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fd8a224562755fe/Documents/Custom Office Templates/"/>
    </mc:Choice>
  </mc:AlternateContent>
  <xr:revisionPtr revIDLastSave="593" documentId="8_{5C2CD925-5FD2-44D7-A35A-5A14C3F99FEA}" xr6:coauthVersionLast="47" xr6:coauthVersionMax="47" xr10:uidLastSave="{4103DCAA-D148-4D76-A86D-6FA53DEFC147}"/>
  <bookViews>
    <workbookView xWindow="-108" yWindow="-108" windowWidth="23256" windowHeight="12456" activeTab="2" xr2:uid="{A77195D7-8968-48A0-8A1E-48F9AD381087}"/>
  </bookViews>
  <sheets>
    <sheet name="Global Air Quality" sheetId="2" r:id="rId1"/>
    <sheet name="Table1" sheetId="3" r:id="rId2"/>
    <sheet name="Cleaned Global Air Quality" sheetId="4" r:id="rId3"/>
    <sheet name="Asia" sheetId="8" r:id="rId4"/>
    <sheet name="Europe" sheetId="7" r:id="rId5"/>
    <sheet name="Africa" sheetId="10" r:id="rId6"/>
    <sheet name="America" sheetId="11" r:id="rId7"/>
    <sheet name="Oceania" sheetId="6" r:id="rId8"/>
  </sheets>
  <definedNames>
    <definedName name="ExternalData_1" localSheetId="1" hidden="1">Table1!$A$1:$N$6119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119" i="4" l="1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1016" i="4"/>
  <c r="L1017" i="4"/>
  <c r="L1018" i="4"/>
  <c r="L1019" i="4"/>
  <c r="L1020" i="4"/>
  <c r="L1021" i="4"/>
  <c r="L1022" i="4"/>
  <c r="L1023" i="4"/>
  <c r="L1024" i="4"/>
  <c r="L1025" i="4"/>
  <c r="L1026" i="4"/>
  <c r="L1027" i="4"/>
  <c r="L1028" i="4"/>
  <c r="L1029" i="4"/>
  <c r="L1030" i="4"/>
  <c r="L1031" i="4"/>
  <c r="L1032" i="4"/>
  <c r="L1033" i="4"/>
  <c r="L1034" i="4"/>
  <c r="L1035" i="4"/>
  <c r="L1036" i="4"/>
  <c r="L1037" i="4"/>
  <c r="L1038" i="4"/>
  <c r="L1039" i="4"/>
  <c r="L1040" i="4"/>
  <c r="L1041" i="4"/>
  <c r="L1042" i="4"/>
  <c r="L1043" i="4"/>
  <c r="L1044" i="4"/>
  <c r="L1045" i="4"/>
  <c r="L1046" i="4"/>
  <c r="L1047" i="4"/>
  <c r="L1048" i="4"/>
  <c r="L1049" i="4"/>
  <c r="L1050" i="4"/>
  <c r="L1051" i="4"/>
  <c r="L1052" i="4"/>
  <c r="L1053" i="4"/>
  <c r="L1054" i="4"/>
  <c r="L1055" i="4"/>
  <c r="L1056" i="4"/>
  <c r="L1057" i="4"/>
  <c r="L1058" i="4"/>
  <c r="L1059" i="4"/>
  <c r="L1060" i="4"/>
  <c r="L1061" i="4"/>
  <c r="L1062" i="4"/>
  <c r="L1063" i="4"/>
  <c r="L1064" i="4"/>
  <c r="L1065" i="4"/>
  <c r="L1066" i="4"/>
  <c r="L1067" i="4"/>
  <c r="L1068" i="4"/>
  <c r="L1069" i="4"/>
  <c r="L1070" i="4"/>
  <c r="L1071" i="4"/>
  <c r="L1072" i="4"/>
  <c r="L1073" i="4"/>
  <c r="L1074" i="4"/>
  <c r="L1075" i="4"/>
  <c r="L1076" i="4"/>
  <c r="L1077" i="4"/>
  <c r="L1078" i="4"/>
  <c r="L1079" i="4"/>
  <c r="L1080" i="4"/>
  <c r="L1081" i="4"/>
  <c r="L1082" i="4"/>
  <c r="L1083" i="4"/>
  <c r="L1084" i="4"/>
  <c r="L1085" i="4"/>
  <c r="L1086" i="4"/>
  <c r="L1087" i="4"/>
  <c r="L1088" i="4"/>
  <c r="L1089" i="4"/>
  <c r="L1090" i="4"/>
  <c r="L1091" i="4"/>
  <c r="L1092" i="4"/>
  <c r="L1093" i="4"/>
  <c r="L1094" i="4"/>
  <c r="L1095" i="4"/>
  <c r="L1096" i="4"/>
  <c r="L1097" i="4"/>
  <c r="L1098" i="4"/>
  <c r="L1099" i="4"/>
  <c r="L1100" i="4"/>
  <c r="L1101" i="4"/>
  <c r="L1102" i="4"/>
  <c r="L1103" i="4"/>
  <c r="L1104" i="4"/>
  <c r="L1105" i="4"/>
  <c r="L1106" i="4"/>
  <c r="L1107" i="4"/>
  <c r="L1108" i="4"/>
  <c r="L1109" i="4"/>
  <c r="L1110" i="4"/>
  <c r="L1111" i="4"/>
  <c r="L1112" i="4"/>
  <c r="L1113" i="4"/>
  <c r="L1114" i="4"/>
  <c r="L1115" i="4"/>
  <c r="L1116" i="4"/>
  <c r="L1117" i="4"/>
  <c r="L1118" i="4"/>
  <c r="L1119" i="4"/>
  <c r="L1120" i="4"/>
  <c r="L1121" i="4"/>
  <c r="L1122" i="4"/>
  <c r="L1123" i="4"/>
  <c r="L1124" i="4"/>
  <c r="L1125" i="4"/>
  <c r="L1126" i="4"/>
  <c r="L1127" i="4"/>
  <c r="L1128" i="4"/>
  <c r="L1129" i="4"/>
  <c r="L1130" i="4"/>
  <c r="L1131" i="4"/>
  <c r="L1132" i="4"/>
  <c r="L1133" i="4"/>
  <c r="L1134" i="4"/>
  <c r="L1135" i="4"/>
  <c r="L1136" i="4"/>
  <c r="L1137" i="4"/>
  <c r="L1138" i="4"/>
  <c r="L1139" i="4"/>
  <c r="L1140" i="4"/>
  <c r="L1141" i="4"/>
  <c r="L1142" i="4"/>
  <c r="L1143" i="4"/>
  <c r="L1144" i="4"/>
  <c r="L1145" i="4"/>
  <c r="L1146" i="4"/>
  <c r="L1147" i="4"/>
  <c r="L1148" i="4"/>
  <c r="L1149" i="4"/>
  <c r="L1150" i="4"/>
  <c r="L1151" i="4"/>
  <c r="L1152" i="4"/>
  <c r="L1153" i="4"/>
  <c r="L1154" i="4"/>
  <c r="L1155" i="4"/>
  <c r="L1156" i="4"/>
  <c r="L1157" i="4"/>
  <c r="L1158" i="4"/>
  <c r="L1159" i="4"/>
  <c r="L1160" i="4"/>
  <c r="L1161" i="4"/>
  <c r="L1162" i="4"/>
  <c r="L1163" i="4"/>
  <c r="L1164" i="4"/>
  <c r="L1165" i="4"/>
  <c r="L1166" i="4"/>
  <c r="L1167" i="4"/>
  <c r="L1168" i="4"/>
  <c r="L1169" i="4"/>
  <c r="L1170" i="4"/>
  <c r="L1171" i="4"/>
  <c r="L1172" i="4"/>
  <c r="L1173" i="4"/>
  <c r="L1174" i="4"/>
  <c r="L1175" i="4"/>
  <c r="L1176" i="4"/>
  <c r="L1177" i="4"/>
  <c r="L1178" i="4"/>
  <c r="L1179" i="4"/>
  <c r="L1180" i="4"/>
  <c r="L1181" i="4"/>
  <c r="L1182" i="4"/>
  <c r="L1183" i="4"/>
  <c r="L1184" i="4"/>
  <c r="L1185" i="4"/>
  <c r="L1186" i="4"/>
  <c r="L1187" i="4"/>
  <c r="L1188" i="4"/>
  <c r="L1189" i="4"/>
  <c r="L1190" i="4"/>
  <c r="L1191" i="4"/>
  <c r="L1192" i="4"/>
  <c r="L1193" i="4"/>
  <c r="L1194" i="4"/>
  <c r="L1195" i="4"/>
  <c r="L1196" i="4"/>
  <c r="L1197" i="4"/>
  <c r="L1198" i="4"/>
  <c r="L1199" i="4"/>
  <c r="L1200" i="4"/>
  <c r="L1201" i="4"/>
  <c r="L1202" i="4"/>
  <c r="L1203" i="4"/>
  <c r="L1204" i="4"/>
  <c r="L1205" i="4"/>
  <c r="L1206" i="4"/>
  <c r="L1207" i="4"/>
  <c r="L1208" i="4"/>
  <c r="L1209" i="4"/>
  <c r="L1210" i="4"/>
  <c r="L1211" i="4"/>
  <c r="L1212" i="4"/>
  <c r="L1213" i="4"/>
  <c r="L1214" i="4"/>
  <c r="L1215" i="4"/>
  <c r="L1216" i="4"/>
  <c r="L1217" i="4"/>
  <c r="L1218" i="4"/>
  <c r="L1219" i="4"/>
  <c r="L1220" i="4"/>
  <c r="L1221" i="4"/>
  <c r="L1222" i="4"/>
  <c r="L1223" i="4"/>
  <c r="L1224" i="4"/>
  <c r="L1225" i="4"/>
  <c r="L1226" i="4"/>
  <c r="L1227" i="4"/>
  <c r="L1228" i="4"/>
  <c r="L1229" i="4"/>
  <c r="L1230" i="4"/>
  <c r="L1231" i="4"/>
  <c r="L1232" i="4"/>
  <c r="L1233" i="4"/>
  <c r="L1234" i="4"/>
  <c r="L1235" i="4"/>
  <c r="L1236" i="4"/>
  <c r="L1237" i="4"/>
  <c r="L1238" i="4"/>
  <c r="L1239" i="4"/>
  <c r="L1240" i="4"/>
  <c r="L1241" i="4"/>
  <c r="L1242" i="4"/>
  <c r="L1243" i="4"/>
  <c r="L1244" i="4"/>
  <c r="L1245" i="4"/>
  <c r="L1246" i="4"/>
  <c r="L1247" i="4"/>
  <c r="L1248" i="4"/>
  <c r="L1249" i="4"/>
  <c r="L1250" i="4"/>
  <c r="L1251" i="4"/>
  <c r="L1252" i="4"/>
  <c r="L1253" i="4"/>
  <c r="L1254" i="4"/>
  <c r="L1255" i="4"/>
  <c r="L1256" i="4"/>
  <c r="L1257" i="4"/>
  <c r="L1258" i="4"/>
  <c r="L1259" i="4"/>
  <c r="L1260" i="4"/>
  <c r="L1261" i="4"/>
  <c r="L1262" i="4"/>
  <c r="L1263" i="4"/>
  <c r="L1264" i="4"/>
  <c r="L1265" i="4"/>
  <c r="L1266" i="4"/>
  <c r="L1267" i="4"/>
  <c r="L1268" i="4"/>
  <c r="L1269" i="4"/>
  <c r="L1270" i="4"/>
  <c r="L1271" i="4"/>
  <c r="L1272" i="4"/>
  <c r="L1273" i="4"/>
  <c r="L1274" i="4"/>
  <c r="L1275" i="4"/>
  <c r="L1276" i="4"/>
  <c r="L1277" i="4"/>
  <c r="L1278" i="4"/>
  <c r="L1279" i="4"/>
  <c r="L1280" i="4"/>
  <c r="L1281" i="4"/>
  <c r="L1282" i="4"/>
  <c r="L1283" i="4"/>
  <c r="L1284" i="4"/>
  <c r="L1285" i="4"/>
  <c r="L1286" i="4"/>
  <c r="L1287" i="4"/>
  <c r="L1288" i="4"/>
  <c r="L1289" i="4"/>
  <c r="L1290" i="4"/>
  <c r="L1291" i="4"/>
  <c r="L1292" i="4"/>
  <c r="L1293" i="4"/>
  <c r="L1294" i="4"/>
  <c r="L1295" i="4"/>
  <c r="L1296" i="4"/>
  <c r="L1297" i="4"/>
  <c r="L1298" i="4"/>
  <c r="L1299" i="4"/>
  <c r="L1300" i="4"/>
  <c r="L1301" i="4"/>
  <c r="L1302" i="4"/>
  <c r="L1303" i="4"/>
  <c r="L1304" i="4"/>
  <c r="L1305" i="4"/>
  <c r="L1306" i="4"/>
  <c r="L1307" i="4"/>
  <c r="L1308" i="4"/>
  <c r="L1309" i="4"/>
  <c r="L1310" i="4"/>
  <c r="L1311" i="4"/>
  <c r="L1312" i="4"/>
  <c r="L1313" i="4"/>
  <c r="L1314" i="4"/>
  <c r="L1315" i="4"/>
  <c r="L1316" i="4"/>
  <c r="L1317" i="4"/>
  <c r="L1318" i="4"/>
  <c r="L1319" i="4"/>
  <c r="L1320" i="4"/>
  <c r="L1321" i="4"/>
  <c r="L1322" i="4"/>
  <c r="L1323" i="4"/>
  <c r="L1324" i="4"/>
  <c r="L1325" i="4"/>
  <c r="L1326" i="4"/>
  <c r="L1327" i="4"/>
  <c r="L1328" i="4"/>
  <c r="L1329" i="4"/>
  <c r="L1330" i="4"/>
  <c r="L1331" i="4"/>
  <c r="L1332" i="4"/>
  <c r="L1333" i="4"/>
  <c r="L1334" i="4"/>
  <c r="L1335" i="4"/>
  <c r="L1336" i="4"/>
  <c r="L1337" i="4"/>
  <c r="L1338" i="4"/>
  <c r="L1339" i="4"/>
  <c r="L1340" i="4"/>
  <c r="L1341" i="4"/>
  <c r="L1342" i="4"/>
  <c r="L1343" i="4"/>
  <c r="L1344" i="4"/>
  <c r="L1345" i="4"/>
  <c r="L1346" i="4"/>
  <c r="L1347" i="4"/>
  <c r="L1348" i="4"/>
  <c r="L1349" i="4"/>
  <c r="L1350" i="4"/>
  <c r="L1351" i="4"/>
  <c r="L1352" i="4"/>
  <c r="L1353" i="4"/>
  <c r="L1354" i="4"/>
  <c r="L1355" i="4"/>
  <c r="L1356" i="4"/>
  <c r="L1357" i="4"/>
  <c r="L1358" i="4"/>
  <c r="L1359" i="4"/>
  <c r="L1360" i="4"/>
  <c r="L1361" i="4"/>
  <c r="L1362" i="4"/>
  <c r="L1363" i="4"/>
  <c r="L1364" i="4"/>
  <c r="L1365" i="4"/>
  <c r="L1366" i="4"/>
  <c r="L1367" i="4"/>
  <c r="L1368" i="4"/>
  <c r="L1369" i="4"/>
  <c r="L1370" i="4"/>
  <c r="L1371" i="4"/>
  <c r="L1372" i="4"/>
  <c r="L1373" i="4"/>
  <c r="L1374" i="4"/>
  <c r="L1375" i="4"/>
  <c r="L1376" i="4"/>
  <c r="L1377" i="4"/>
  <c r="L1378" i="4"/>
  <c r="L1379" i="4"/>
  <c r="L1380" i="4"/>
  <c r="L1381" i="4"/>
  <c r="L1382" i="4"/>
  <c r="L1383" i="4"/>
  <c r="L1384" i="4"/>
  <c r="L1385" i="4"/>
  <c r="L1386" i="4"/>
  <c r="L1387" i="4"/>
  <c r="L1388" i="4"/>
  <c r="L1389" i="4"/>
  <c r="L1390" i="4"/>
  <c r="L1391" i="4"/>
  <c r="L1392" i="4"/>
  <c r="L1393" i="4"/>
  <c r="L1394" i="4"/>
  <c r="L1395" i="4"/>
  <c r="L1396" i="4"/>
  <c r="L1397" i="4"/>
  <c r="L1398" i="4"/>
  <c r="L1399" i="4"/>
  <c r="L1400" i="4"/>
  <c r="L1401" i="4"/>
  <c r="L1402" i="4"/>
  <c r="L1403" i="4"/>
  <c r="L1404" i="4"/>
  <c r="L1405" i="4"/>
  <c r="L1406" i="4"/>
  <c r="L1407" i="4"/>
  <c r="L1408" i="4"/>
  <c r="L1409" i="4"/>
  <c r="L1410" i="4"/>
  <c r="L1411" i="4"/>
  <c r="L1412" i="4"/>
  <c r="L1413" i="4"/>
  <c r="L1414" i="4"/>
  <c r="L1415" i="4"/>
  <c r="L1416" i="4"/>
  <c r="L1417" i="4"/>
  <c r="L1418" i="4"/>
  <c r="L1419" i="4"/>
  <c r="L1420" i="4"/>
  <c r="L1421" i="4"/>
  <c r="L1422" i="4"/>
  <c r="L1423" i="4"/>
  <c r="L1424" i="4"/>
  <c r="L1425" i="4"/>
  <c r="L1426" i="4"/>
  <c r="L1427" i="4"/>
  <c r="L1428" i="4"/>
  <c r="L1429" i="4"/>
  <c r="L1430" i="4"/>
  <c r="L1431" i="4"/>
  <c r="L1432" i="4"/>
  <c r="L1433" i="4"/>
  <c r="L1434" i="4"/>
  <c r="L1435" i="4"/>
  <c r="L1436" i="4"/>
  <c r="L1437" i="4"/>
  <c r="L1438" i="4"/>
  <c r="L1439" i="4"/>
  <c r="L1440" i="4"/>
  <c r="L1441" i="4"/>
  <c r="L1442" i="4"/>
  <c r="L1443" i="4"/>
  <c r="L1444" i="4"/>
  <c r="L1445" i="4"/>
  <c r="L1446" i="4"/>
  <c r="L1447" i="4"/>
  <c r="L1448" i="4"/>
  <c r="L1449" i="4"/>
  <c r="L1450" i="4"/>
  <c r="L1451" i="4"/>
  <c r="L1452" i="4"/>
  <c r="L1453" i="4"/>
  <c r="L1454" i="4"/>
  <c r="L1455" i="4"/>
  <c r="L1456" i="4"/>
  <c r="L1457" i="4"/>
  <c r="L1458" i="4"/>
  <c r="L1459" i="4"/>
  <c r="L1460" i="4"/>
  <c r="L1461" i="4"/>
  <c r="L1462" i="4"/>
  <c r="L1463" i="4"/>
  <c r="L1464" i="4"/>
  <c r="L1465" i="4"/>
  <c r="L1466" i="4"/>
  <c r="L1467" i="4"/>
  <c r="L1468" i="4"/>
  <c r="L1469" i="4"/>
  <c r="L1470" i="4"/>
  <c r="L1471" i="4"/>
  <c r="L1472" i="4"/>
  <c r="L1473" i="4"/>
  <c r="L1474" i="4"/>
  <c r="L1475" i="4"/>
  <c r="L1476" i="4"/>
  <c r="L1477" i="4"/>
  <c r="L1478" i="4"/>
  <c r="L1479" i="4"/>
  <c r="L1480" i="4"/>
  <c r="L1481" i="4"/>
  <c r="L1482" i="4"/>
  <c r="L1483" i="4"/>
  <c r="L1484" i="4"/>
  <c r="L1485" i="4"/>
  <c r="L1486" i="4"/>
  <c r="L1487" i="4"/>
  <c r="L1488" i="4"/>
  <c r="L1489" i="4"/>
  <c r="L1490" i="4"/>
  <c r="L1491" i="4"/>
  <c r="L1492" i="4"/>
  <c r="L1493" i="4"/>
  <c r="L1494" i="4"/>
  <c r="L1495" i="4"/>
  <c r="L1496" i="4"/>
  <c r="L1497" i="4"/>
  <c r="L1498" i="4"/>
  <c r="L1499" i="4"/>
  <c r="L1500" i="4"/>
  <c r="L1501" i="4"/>
  <c r="L1502" i="4"/>
  <c r="L1503" i="4"/>
  <c r="L1504" i="4"/>
  <c r="L1505" i="4"/>
  <c r="L1506" i="4"/>
  <c r="L1507" i="4"/>
  <c r="L1508" i="4"/>
  <c r="L1509" i="4"/>
  <c r="L1510" i="4"/>
  <c r="L1511" i="4"/>
  <c r="L1512" i="4"/>
  <c r="L1513" i="4"/>
  <c r="L1514" i="4"/>
  <c r="L1515" i="4"/>
  <c r="L1516" i="4"/>
  <c r="L1517" i="4"/>
  <c r="L1518" i="4"/>
  <c r="L1519" i="4"/>
  <c r="L1520" i="4"/>
  <c r="L1521" i="4"/>
  <c r="L1522" i="4"/>
  <c r="L1523" i="4"/>
  <c r="L1524" i="4"/>
  <c r="L1525" i="4"/>
  <c r="L1526" i="4"/>
  <c r="L1527" i="4"/>
  <c r="L1528" i="4"/>
  <c r="L1529" i="4"/>
  <c r="L1530" i="4"/>
  <c r="L1531" i="4"/>
  <c r="L1532" i="4"/>
  <c r="L1533" i="4"/>
  <c r="L1534" i="4"/>
  <c r="L1535" i="4"/>
  <c r="L1536" i="4"/>
  <c r="L1537" i="4"/>
  <c r="L1538" i="4"/>
  <c r="L1539" i="4"/>
  <c r="L1540" i="4"/>
  <c r="L1541" i="4"/>
  <c r="L1542" i="4"/>
  <c r="L1543" i="4"/>
  <c r="L1544" i="4"/>
  <c r="L1545" i="4"/>
  <c r="L1546" i="4"/>
  <c r="L1547" i="4"/>
  <c r="L1548" i="4"/>
  <c r="L1549" i="4"/>
  <c r="L1550" i="4"/>
  <c r="L1551" i="4"/>
  <c r="L1552" i="4"/>
  <c r="L1553" i="4"/>
  <c r="L1554" i="4"/>
  <c r="L1555" i="4"/>
  <c r="L1556" i="4"/>
  <c r="L1557" i="4"/>
  <c r="L1558" i="4"/>
  <c r="L1559" i="4"/>
  <c r="L1560" i="4"/>
  <c r="L1561" i="4"/>
  <c r="L1562" i="4"/>
  <c r="L1563" i="4"/>
  <c r="L1564" i="4"/>
  <c r="L1565" i="4"/>
  <c r="L1566" i="4"/>
  <c r="L1567" i="4"/>
  <c r="L1568" i="4"/>
  <c r="L1569" i="4"/>
  <c r="L1570" i="4"/>
  <c r="L1571" i="4"/>
  <c r="L1572" i="4"/>
  <c r="L1573" i="4"/>
  <c r="L1574" i="4"/>
  <c r="L1575" i="4"/>
  <c r="L1576" i="4"/>
  <c r="L1577" i="4"/>
  <c r="L1578" i="4"/>
  <c r="L1579" i="4"/>
  <c r="L1580" i="4"/>
  <c r="L1581" i="4"/>
  <c r="L1582" i="4"/>
  <c r="L1583" i="4"/>
  <c r="L1584" i="4"/>
  <c r="L1585" i="4"/>
  <c r="L1586" i="4"/>
  <c r="L1587" i="4"/>
  <c r="L1588" i="4"/>
  <c r="L1589" i="4"/>
  <c r="L1590" i="4"/>
  <c r="L1591" i="4"/>
  <c r="L1592" i="4"/>
  <c r="L1593" i="4"/>
  <c r="L1594" i="4"/>
  <c r="L1595" i="4"/>
  <c r="L1596" i="4"/>
  <c r="L1597" i="4"/>
  <c r="L1598" i="4"/>
  <c r="L1599" i="4"/>
  <c r="L1600" i="4"/>
  <c r="L1601" i="4"/>
  <c r="L1602" i="4"/>
  <c r="L1603" i="4"/>
  <c r="L1604" i="4"/>
  <c r="L1605" i="4"/>
  <c r="L1606" i="4"/>
  <c r="L1607" i="4"/>
  <c r="L1608" i="4"/>
  <c r="L1609" i="4"/>
  <c r="L1610" i="4"/>
  <c r="L1611" i="4"/>
  <c r="L1612" i="4"/>
  <c r="L1613" i="4"/>
  <c r="L1614" i="4"/>
  <c r="L1615" i="4"/>
  <c r="L1616" i="4"/>
  <c r="L1617" i="4"/>
  <c r="L1618" i="4"/>
  <c r="L1619" i="4"/>
  <c r="L1620" i="4"/>
  <c r="L1621" i="4"/>
  <c r="L1622" i="4"/>
  <c r="L1623" i="4"/>
  <c r="L1624" i="4"/>
  <c r="L1625" i="4"/>
  <c r="L1626" i="4"/>
  <c r="L1627" i="4"/>
  <c r="L1628" i="4"/>
  <c r="L1629" i="4"/>
  <c r="L1630" i="4"/>
  <c r="L1631" i="4"/>
  <c r="L1632" i="4"/>
  <c r="L1633" i="4"/>
  <c r="L1634" i="4"/>
  <c r="L1635" i="4"/>
  <c r="L1636" i="4"/>
  <c r="L1637" i="4"/>
  <c r="L1638" i="4"/>
  <c r="L1639" i="4"/>
  <c r="L1640" i="4"/>
  <c r="L1641" i="4"/>
  <c r="L1642" i="4"/>
  <c r="L1643" i="4"/>
  <c r="L1644" i="4"/>
  <c r="L1645" i="4"/>
  <c r="L1646" i="4"/>
  <c r="L1647" i="4"/>
  <c r="L1648" i="4"/>
  <c r="L1649" i="4"/>
  <c r="L1650" i="4"/>
  <c r="L1651" i="4"/>
  <c r="L1652" i="4"/>
  <c r="L1653" i="4"/>
  <c r="L1654" i="4"/>
  <c r="L1655" i="4"/>
  <c r="L1656" i="4"/>
  <c r="L1657" i="4"/>
  <c r="L1658" i="4"/>
  <c r="L1659" i="4"/>
  <c r="L1660" i="4"/>
  <c r="L1661" i="4"/>
  <c r="L1662" i="4"/>
  <c r="L1663" i="4"/>
  <c r="L1664" i="4"/>
  <c r="L1665" i="4"/>
  <c r="L1666" i="4"/>
  <c r="L1667" i="4"/>
  <c r="L1668" i="4"/>
  <c r="L1669" i="4"/>
  <c r="L1670" i="4"/>
  <c r="L1671" i="4"/>
  <c r="L1672" i="4"/>
  <c r="L1673" i="4"/>
  <c r="L1674" i="4"/>
  <c r="L1675" i="4"/>
  <c r="L1676" i="4"/>
  <c r="L1677" i="4"/>
  <c r="L1678" i="4"/>
  <c r="L1679" i="4"/>
  <c r="L1680" i="4"/>
  <c r="L1681" i="4"/>
  <c r="L1682" i="4"/>
  <c r="L1683" i="4"/>
  <c r="L1684" i="4"/>
  <c r="L1685" i="4"/>
  <c r="L1686" i="4"/>
  <c r="L1687" i="4"/>
  <c r="L1688" i="4"/>
  <c r="L1689" i="4"/>
  <c r="L1690" i="4"/>
  <c r="L1691" i="4"/>
  <c r="L1692" i="4"/>
  <c r="L1693" i="4"/>
  <c r="L1694" i="4"/>
  <c r="L1695" i="4"/>
  <c r="L1696" i="4"/>
  <c r="L1697" i="4"/>
  <c r="L1698" i="4"/>
  <c r="L1699" i="4"/>
  <c r="L1700" i="4"/>
  <c r="L1701" i="4"/>
  <c r="L1702" i="4"/>
  <c r="L1703" i="4"/>
  <c r="L1704" i="4"/>
  <c r="L1705" i="4"/>
  <c r="L1706" i="4"/>
  <c r="L1707" i="4"/>
  <c r="L1708" i="4"/>
  <c r="L1709" i="4"/>
  <c r="L1710" i="4"/>
  <c r="L1711" i="4"/>
  <c r="L1712" i="4"/>
  <c r="L1713" i="4"/>
  <c r="L1714" i="4"/>
  <c r="L1715" i="4"/>
  <c r="L1716" i="4"/>
  <c r="L1717" i="4"/>
  <c r="L1718" i="4"/>
  <c r="L1719" i="4"/>
  <c r="L1720" i="4"/>
  <c r="L1721" i="4"/>
  <c r="L1722" i="4"/>
  <c r="L1723" i="4"/>
  <c r="L1724" i="4"/>
  <c r="L1725" i="4"/>
  <c r="L1726" i="4"/>
  <c r="L1727" i="4"/>
  <c r="L1728" i="4"/>
  <c r="L1729" i="4"/>
  <c r="L1730" i="4"/>
  <c r="L1731" i="4"/>
  <c r="L1732" i="4"/>
  <c r="L1733" i="4"/>
  <c r="L1734" i="4"/>
  <c r="L1735" i="4"/>
  <c r="L1736" i="4"/>
  <c r="L1737" i="4"/>
  <c r="L1738" i="4"/>
  <c r="L1739" i="4"/>
  <c r="L1740" i="4"/>
  <c r="L1741" i="4"/>
  <c r="L1742" i="4"/>
  <c r="L1743" i="4"/>
  <c r="L1744" i="4"/>
  <c r="L1745" i="4"/>
  <c r="L1746" i="4"/>
  <c r="L1747" i="4"/>
  <c r="L1748" i="4"/>
  <c r="L1749" i="4"/>
  <c r="L1750" i="4"/>
  <c r="L1751" i="4"/>
  <c r="L1752" i="4"/>
  <c r="L1753" i="4"/>
  <c r="L1754" i="4"/>
  <c r="L1755" i="4"/>
  <c r="L1756" i="4"/>
  <c r="L1757" i="4"/>
  <c r="L1758" i="4"/>
  <c r="L1759" i="4"/>
  <c r="L1760" i="4"/>
  <c r="L1761" i="4"/>
  <c r="L1762" i="4"/>
  <c r="L1763" i="4"/>
  <c r="L1764" i="4"/>
  <c r="L1765" i="4"/>
  <c r="L1766" i="4"/>
  <c r="L1767" i="4"/>
  <c r="L1768" i="4"/>
  <c r="L1769" i="4"/>
  <c r="L1770" i="4"/>
  <c r="L1771" i="4"/>
  <c r="L1772" i="4"/>
  <c r="L1773" i="4"/>
  <c r="L1774" i="4"/>
  <c r="L1775" i="4"/>
  <c r="L1776" i="4"/>
  <c r="L1777" i="4"/>
  <c r="L1778" i="4"/>
  <c r="L1779" i="4"/>
  <c r="L1780" i="4"/>
  <c r="L1781" i="4"/>
  <c r="L1782" i="4"/>
  <c r="L1783" i="4"/>
  <c r="L1784" i="4"/>
  <c r="L1785" i="4"/>
  <c r="L1786" i="4"/>
  <c r="L1787" i="4"/>
  <c r="L1788" i="4"/>
  <c r="L1789" i="4"/>
  <c r="L1790" i="4"/>
  <c r="L1791" i="4"/>
  <c r="L1792" i="4"/>
  <c r="L1793" i="4"/>
  <c r="L1794" i="4"/>
  <c r="L1795" i="4"/>
  <c r="L1796" i="4"/>
  <c r="L1797" i="4"/>
  <c r="L1798" i="4"/>
  <c r="L1799" i="4"/>
  <c r="L1800" i="4"/>
  <c r="L1801" i="4"/>
  <c r="L1802" i="4"/>
  <c r="L1803" i="4"/>
  <c r="L1804" i="4"/>
  <c r="L1805" i="4"/>
  <c r="L1806" i="4"/>
  <c r="L1807" i="4"/>
  <c r="L1808" i="4"/>
  <c r="L1809" i="4"/>
  <c r="L1810" i="4"/>
  <c r="L1811" i="4"/>
  <c r="L1812" i="4"/>
  <c r="L1813" i="4"/>
  <c r="L1814" i="4"/>
  <c r="L1815" i="4"/>
  <c r="L1816" i="4"/>
  <c r="L1817" i="4"/>
  <c r="L1818" i="4"/>
  <c r="L1819" i="4"/>
  <c r="L1820" i="4"/>
  <c r="L1821" i="4"/>
  <c r="L1822" i="4"/>
  <c r="L1823" i="4"/>
  <c r="L1824" i="4"/>
  <c r="L1825" i="4"/>
  <c r="L1826" i="4"/>
  <c r="L1827" i="4"/>
  <c r="L1828" i="4"/>
  <c r="L1829" i="4"/>
  <c r="L1830" i="4"/>
  <c r="L1831" i="4"/>
  <c r="L1832" i="4"/>
  <c r="L1833" i="4"/>
  <c r="L1834" i="4"/>
  <c r="L1835" i="4"/>
  <c r="L1836" i="4"/>
  <c r="L1837" i="4"/>
  <c r="L1838" i="4"/>
  <c r="L1839" i="4"/>
  <c r="L1840" i="4"/>
  <c r="L1841" i="4"/>
  <c r="L1842" i="4"/>
  <c r="L1843" i="4"/>
  <c r="L1844" i="4"/>
  <c r="L1845" i="4"/>
  <c r="L1846" i="4"/>
  <c r="L1847" i="4"/>
  <c r="L1848" i="4"/>
  <c r="L1849" i="4"/>
  <c r="L1850" i="4"/>
  <c r="L1851" i="4"/>
  <c r="L1852" i="4"/>
  <c r="L1853" i="4"/>
  <c r="L1854" i="4"/>
  <c r="L1855" i="4"/>
  <c r="L1856" i="4"/>
  <c r="L1857" i="4"/>
  <c r="L1858" i="4"/>
  <c r="L1859" i="4"/>
  <c r="L1860" i="4"/>
  <c r="L1861" i="4"/>
  <c r="L1862" i="4"/>
  <c r="L1863" i="4"/>
  <c r="L1864" i="4"/>
  <c r="L1865" i="4"/>
  <c r="L1866" i="4"/>
  <c r="L1867" i="4"/>
  <c r="L1868" i="4"/>
  <c r="L1869" i="4"/>
  <c r="L1870" i="4"/>
  <c r="L1871" i="4"/>
  <c r="L1872" i="4"/>
  <c r="L1873" i="4"/>
  <c r="L1874" i="4"/>
  <c r="L1875" i="4"/>
  <c r="L1876" i="4"/>
  <c r="L1877" i="4"/>
  <c r="L1878" i="4"/>
  <c r="L1879" i="4"/>
  <c r="L1880" i="4"/>
  <c r="L1881" i="4"/>
  <c r="L1882" i="4"/>
  <c r="L1883" i="4"/>
  <c r="L1884" i="4"/>
  <c r="L1885" i="4"/>
  <c r="L1886" i="4"/>
  <c r="L1887" i="4"/>
  <c r="L1888" i="4"/>
  <c r="L1889" i="4"/>
  <c r="L1890" i="4"/>
  <c r="L1891" i="4"/>
  <c r="L1892" i="4"/>
  <c r="L1893" i="4"/>
  <c r="L1894" i="4"/>
  <c r="L1895" i="4"/>
  <c r="L1896" i="4"/>
  <c r="L1897" i="4"/>
  <c r="L1898" i="4"/>
  <c r="L1899" i="4"/>
  <c r="L1900" i="4"/>
  <c r="L1901" i="4"/>
  <c r="L1902" i="4"/>
  <c r="L1903" i="4"/>
  <c r="L1904" i="4"/>
  <c r="L1905" i="4"/>
  <c r="L1906" i="4"/>
  <c r="L1907" i="4"/>
  <c r="L1908" i="4"/>
  <c r="L1909" i="4"/>
  <c r="L1910" i="4"/>
  <c r="L1911" i="4"/>
  <c r="L1912" i="4"/>
  <c r="L1913" i="4"/>
  <c r="L1914" i="4"/>
  <c r="L1915" i="4"/>
  <c r="L1916" i="4"/>
  <c r="L1917" i="4"/>
  <c r="L1918" i="4"/>
  <c r="L1919" i="4"/>
  <c r="L1920" i="4"/>
  <c r="L1921" i="4"/>
  <c r="L1922" i="4"/>
  <c r="L1923" i="4"/>
  <c r="L1924" i="4"/>
  <c r="L1925" i="4"/>
  <c r="L1926" i="4"/>
  <c r="L1927" i="4"/>
  <c r="L1928" i="4"/>
  <c r="L1929" i="4"/>
  <c r="L1930" i="4"/>
  <c r="L1931" i="4"/>
  <c r="L1932" i="4"/>
  <c r="L1933" i="4"/>
  <c r="L1934" i="4"/>
  <c r="L1935" i="4"/>
  <c r="L1936" i="4"/>
  <c r="L1937" i="4"/>
  <c r="L1938" i="4"/>
  <c r="L1939" i="4"/>
  <c r="L1940" i="4"/>
  <c r="L1941" i="4"/>
  <c r="L1942" i="4"/>
  <c r="L1943" i="4"/>
  <c r="L1944" i="4"/>
  <c r="L1945" i="4"/>
  <c r="L1946" i="4"/>
  <c r="L1947" i="4"/>
  <c r="L1948" i="4"/>
  <c r="L1949" i="4"/>
  <c r="L1950" i="4"/>
  <c r="L1951" i="4"/>
  <c r="L1952" i="4"/>
  <c r="L1953" i="4"/>
  <c r="L1954" i="4"/>
  <c r="L1955" i="4"/>
  <c r="L1956" i="4"/>
  <c r="L1957" i="4"/>
  <c r="L1958" i="4"/>
  <c r="L1959" i="4"/>
  <c r="L1960" i="4"/>
  <c r="L1961" i="4"/>
  <c r="L1962" i="4"/>
  <c r="L1963" i="4"/>
  <c r="L1964" i="4"/>
  <c r="L1965" i="4"/>
  <c r="L1966" i="4"/>
  <c r="L1967" i="4"/>
  <c r="L1968" i="4"/>
  <c r="L1969" i="4"/>
  <c r="L1970" i="4"/>
  <c r="L1971" i="4"/>
  <c r="L1972" i="4"/>
  <c r="L1973" i="4"/>
  <c r="L1974" i="4"/>
  <c r="L1975" i="4"/>
  <c r="L1976" i="4"/>
  <c r="L1977" i="4"/>
  <c r="L1978" i="4"/>
  <c r="L1979" i="4"/>
  <c r="L1980" i="4"/>
  <c r="L1981" i="4"/>
  <c r="L1982" i="4"/>
  <c r="L1983" i="4"/>
  <c r="L1984" i="4"/>
  <c r="L1985" i="4"/>
  <c r="L1986" i="4"/>
  <c r="L1987" i="4"/>
  <c r="L1988" i="4"/>
  <c r="L1989" i="4"/>
  <c r="L1990" i="4"/>
  <c r="L1991" i="4"/>
  <c r="L1992" i="4"/>
  <c r="L1993" i="4"/>
  <c r="L1994" i="4"/>
  <c r="L1995" i="4"/>
  <c r="L1996" i="4"/>
  <c r="L1997" i="4"/>
  <c r="L1998" i="4"/>
  <c r="L1999" i="4"/>
  <c r="L2000" i="4"/>
  <c r="L2001" i="4"/>
  <c r="L2002" i="4"/>
  <c r="L2003" i="4"/>
  <c r="L2004" i="4"/>
  <c r="L2005" i="4"/>
  <c r="L2006" i="4"/>
  <c r="L2007" i="4"/>
  <c r="L2008" i="4"/>
  <c r="L2009" i="4"/>
  <c r="L2010" i="4"/>
  <c r="L2011" i="4"/>
  <c r="L2012" i="4"/>
  <c r="L2013" i="4"/>
  <c r="L2014" i="4"/>
  <c r="L2015" i="4"/>
  <c r="L2016" i="4"/>
  <c r="L2017" i="4"/>
  <c r="L2018" i="4"/>
  <c r="L2019" i="4"/>
  <c r="L2020" i="4"/>
  <c r="L2021" i="4"/>
  <c r="L2022" i="4"/>
  <c r="L2023" i="4"/>
  <c r="L2024" i="4"/>
  <c r="L2025" i="4"/>
  <c r="L2026" i="4"/>
  <c r="L2027" i="4"/>
  <c r="L2028" i="4"/>
  <c r="L2029" i="4"/>
  <c r="L2030" i="4"/>
  <c r="L2031" i="4"/>
  <c r="L2032" i="4"/>
  <c r="L2033" i="4"/>
  <c r="L2034" i="4"/>
  <c r="L2035" i="4"/>
  <c r="L2036" i="4"/>
  <c r="L2037" i="4"/>
  <c r="L2038" i="4"/>
  <c r="L2039" i="4"/>
  <c r="L2040" i="4"/>
  <c r="L2041" i="4"/>
  <c r="L2042" i="4"/>
  <c r="L2043" i="4"/>
  <c r="L2044" i="4"/>
  <c r="L2045" i="4"/>
  <c r="L2046" i="4"/>
  <c r="L2047" i="4"/>
  <c r="L2048" i="4"/>
  <c r="L2049" i="4"/>
  <c r="L2050" i="4"/>
  <c r="L2051" i="4"/>
  <c r="L2052" i="4"/>
  <c r="L2053" i="4"/>
  <c r="L2054" i="4"/>
  <c r="L2055" i="4"/>
  <c r="L2056" i="4"/>
  <c r="L2057" i="4"/>
  <c r="L2058" i="4"/>
  <c r="L2059" i="4"/>
  <c r="L2060" i="4"/>
  <c r="L2061" i="4"/>
  <c r="L2062" i="4"/>
  <c r="L2063" i="4"/>
  <c r="L2064" i="4"/>
  <c r="L2065" i="4"/>
  <c r="L2066" i="4"/>
  <c r="L2067" i="4"/>
  <c r="L2068" i="4"/>
  <c r="L2069" i="4"/>
  <c r="L2070" i="4"/>
  <c r="L2071" i="4"/>
  <c r="L2072" i="4"/>
  <c r="L2073" i="4"/>
  <c r="L2074" i="4"/>
  <c r="L2075" i="4"/>
  <c r="L2076" i="4"/>
  <c r="L2077" i="4"/>
  <c r="L2078" i="4"/>
  <c r="L2079" i="4"/>
  <c r="L2080" i="4"/>
  <c r="L2081" i="4"/>
  <c r="L2082" i="4"/>
  <c r="L2083" i="4"/>
  <c r="L2084" i="4"/>
  <c r="L2085" i="4"/>
  <c r="L2086" i="4"/>
  <c r="L2087" i="4"/>
  <c r="L2088" i="4"/>
  <c r="L2089" i="4"/>
  <c r="L2090" i="4"/>
  <c r="L2091" i="4"/>
  <c r="L2092" i="4"/>
  <c r="L2093" i="4"/>
  <c r="L2094" i="4"/>
  <c r="L2095" i="4"/>
  <c r="L2096" i="4"/>
  <c r="L2097" i="4"/>
  <c r="L2098" i="4"/>
  <c r="L2099" i="4"/>
  <c r="L2100" i="4"/>
  <c r="L2101" i="4"/>
  <c r="L2102" i="4"/>
  <c r="L2103" i="4"/>
  <c r="L2104" i="4"/>
  <c r="L2105" i="4"/>
  <c r="L2106" i="4"/>
  <c r="L2107" i="4"/>
  <c r="L2108" i="4"/>
  <c r="L2109" i="4"/>
  <c r="L2110" i="4"/>
  <c r="L2111" i="4"/>
  <c r="L2112" i="4"/>
  <c r="L2113" i="4"/>
  <c r="L2114" i="4"/>
  <c r="L2115" i="4"/>
  <c r="L2116" i="4"/>
  <c r="L2117" i="4"/>
  <c r="L2118" i="4"/>
  <c r="L2119" i="4"/>
  <c r="L2120" i="4"/>
  <c r="L2121" i="4"/>
  <c r="L2122" i="4"/>
  <c r="L2123" i="4"/>
  <c r="L2124" i="4"/>
  <c r="L2125" i="4"/>
  <c r="L2126" i="4"/>
  <c r="L2127" i="4"/>
  <c r="L2128" i="4"/>
  <c r="L2129" i="4"/>
  <c r="L2130" i="4"/>
  <c r="L2131" i="4"/>
  <c r="L2132" i="4"/>
  <c r="L2133" i="4"/>
  <c r="L2134" i="4"/>
  <c r="L2135" i="4"/>
  <c r="L2136" i="4"/>
  <c r="L2137" i="4"/>
  <c r="L2138" i="4"/>
  <c r="L2139" i="4"/>
  <c r="L2140" i="4"/>
  <c r="L2141" i="4"/>
  <c r="L2142" i="4"/>
  <c r="L2143" i="4"/>
  <c r="L2144" i="4"/>
  <c r="L2145" i="4"/>
  <c r="L2146" i="4"/>
  <c r="L2147" i="4"/>
  <c r="L2148" i="4"/>
  <c r="L2149" i="4"/>
  <c r="L2150" i="4"/>
  <c r="L2151" i="4"/>
  <c r="L2152" i="4"/>
  <c r="L2153" i="4"/>
  <c r="L2154" i="4"/>
  <c r="L2155" i="4"/>
  <c r="L2156" i="4"/>
  <c r="L2157" i="4"/>
  <c r="L2158" i="4"/>
  <c r="L2159" i="4"/>
  <c r="L2160" i="4"/>
  <c r="L2161" i="4"/>
  <c r="L2162" i="4"/>
  <c r="L2163" i="4"/>
  <c r="L2164" i="4"/>
  <c r="L2165" i="4"/>
  <c r="L2166" i="4"/>
  <c r="L2167" i="4"/>
  <c r="L2168" i="4"/>
  <c r="L2169" i="4"/>
  <c r="L2170" i="4"/>
  <c r="L2171" i="4"/>
  <c r="L2172" i="4"/>
  <c r="L2173" i="4"/>
  <c r="L2174" i="4"/>
  <c r="L2175" i="4"/>
  <c r="L2176" i="4"/>
  <c r="L2177" i="4"/>
  <c r="L2178" i="4"/>
  <c r="L2179" i="4"/>
  <c r="L2180" i="4"/>
  <c r="L2181" i="4"/>
  <c r="L2182" i="4"/>
  <c r="L2183" i="4"/>
  <c r="L2184" i="4"/>
  <c r="L2185" i="4"/>
  <c r="L2186" i="4"/>
  <c r="L2187" i="4"/>
  <c r="L2188" i="4"/>
  <c r="L2189" i="4"/>
  <c r="L2190" i="4"/>
  <c r="L2191" i="4"/>
  <c r="L2192" i="4"/>
  <c r="L2193" i="4"/>
  <c r="L2194" i="4"/>
  <c r="L2195" i="4"/>
  <c r="L2196" i="4"/>
  <c r="L2197" i="4"/>
  <c r="L2198" i="4"/>
  <c r="L2199" i="4"/>
  <c r="L2200" i="4"/>
  <c r="L2201" i="4"/>
  <c r="L2202" i="4"/>
  <c r="L2203" i="4"/>
  <c r="L2204" i="4"/>
  <c r="L2205" i="4"/>
  <c r="L2206" i="4"/>
  <c r="L2207" i="4"/>
  <c r="L2208" i="4"/>
  <c r="L2209" i="4"/>
  <c r="L2210" i="4"/>
  <c r="L2211" i="4"/>
  <c r="L2212" i="4"/>
  <c r="L2213" i="4"/>
  <c r="L2214" i="4"/>
  <c r="L2215" i="4"/>
  <c r="L2216" i="4"/>
  <c r="L2217" i="4"/>
  <c r="L2218" i="4"/>
  <c r="L2219" i="4"/>
  <c r="L2220" i="4"/>
  <c r="L2221" i="4"/>
  <c r="L2222" i="4"/>
  <c r="L2223" i="4"/>
  <c r="L2224" i="4"/>
  <c r="L2225" i="4"/>
  <c r="L2226" i="4"/>
  <c r="L2227" i="4"/>
  <c r="L2228" i="4"/>
  <c r="L2229" i="4"/>
  <c r="L2230" i="4"/>
  <c r="L2231" i="4"/>
  <c r="L2232" i="4"/>
  <c r="L2233" i="4"/>
  <c r="L2234" i="4"/>
  <c r="L2235" i="4"/>
  <c r="L2236" i="4"/>
  <c r="L2237" i="4"/>
  <c r="L2238" i="4"/>
  <c r="L2239" i="4"/>
  <c r="L2240" i="4"/>
  <c r="L2241" i="4"/>
  <c r="L2242" i="4"/>
  <c r="L2243" i="4"/>
  <c r="L2244" i="4"/>
  <c r="L2245" i="4"/>
  <c r="L2246" i="4"/>
  <c r="L2247" i="4"/>
  <c r="L2248" i="4"/>
  <c r="L2249" i="4"/>
  <c r="L2250" i="4"/>
  <c r="L2251" i="4"/>
  <c r="L2252" i="4"/>
  <c r="L2253" i="4"/>
  <c r="L2254" i="4"/>
  <c r="L2255" i="4"/>
  <c r="L2256" i="4"/>
  <c r="L2257" i="4"/>
  <c r="L2258" i="4"/>
  <c r="L2259" i="4"/>
  <c r="L2260" i="4"/>
  <c r="L2261" i="4"/>
  <c r="L2262" i="4"/>
  <c r="L2263" i="4"/>
  <c r="L2264" i="4"/>
  <c r="L2265" i="4"/>
  <c r="L2266" i="4"/>
  <c r="L2267" i="4"/>
  <c r="L2268" i="4"/>
  <c r="L2269" i="4"/>
  <c r="L2270" i="4"/>
  <c r="L2271" i="4"/>
  <c r="L2272" i="4"/>
  <c r="L2273" i="4"/>
  <c r="L2274" i="4"/>
  <c r="L2275" i="4"/>
  <c r="L2276" i="4"/>
  <c r="L2277" i="4"/>
  <c r="L2278" i="4"/>
  <c r="L2279" i="4"/>
  <c r="L2280" i="4"/>
  <c r="L2281" i="4"/>
  <c r="L2282" i="4"/>
  <c r="L2283" i="4"/>
  <c r="L2284" i="4"/>
  <c r="L2285" i="4"/>
  <c r="L2286" i="4"/>
  <c r="L2287" i="4"/>
  <c r="L2288" i="4"/>
  <c r="L2289" i="4"/>
  <c r="L2290" i="4"/>
  <c r="L2291" i="4"/>
  <c r="L2292" i="4"/>
  <c r="L2293" i="4"/>
  <c r="L2294" i="4"/>
  <c r="L2295" i="4"/>
  <c r="L2296" i="4"/>
  <c r="L2297" i="4"/>
  <c r="L2298" i="4"/>
  <c r="L2299" i="4"/>
  <c r="L2300" i="4"/>
  <c r="L2301" i="4"/>
  <c r="L2302" i="4"/>
  <c r="L2303" i="4"/>
  <c r="L2304" i="4"/>
  <c r="L2305" i="4"/>
  <c r="L2306" i="4"/>
  <c r="L2307" i="4"/>
  <c r="L2308" i="4"/>
  <c r="L2309" i="4"/>
  <c r="L2310" i="4"/>
  <c r="L2311" i="4"/>
  <c r="L2312" i="4"/>
  <c r="L2313" i="4"/>
  <c r="L2314" i="4"/>
  <c r="L2315" i="4"/>
  <c r="L2316" i="4"/>
  <c r="L2317" i="4"/>
  <c r="L2318" i="4"/>
  <c r="L2319" i="4"/>
  <c r="L2320" i="4"/>
  <c r="L2321" i="4"/>
  <c r="L2322" i="4"/>
  <c r="L2323" i="4"/>
  <c r="L2324" i="4"/>
  <c r="L2325" i="4"/>
  <c r="L2326" i="4"/>
  <c r="L2327" i="4"/>
  <c r="L2328" i="4"/>
  <c r="L2329" i="4"/>
  <c r="L2330" i="4"/>
  <c r="L2331" i="4"/>
  <c r="L2332" i="4"/>
  <c r="L2333" i="4"/>
  <c r="L2334" i="4"/>
  <c r="L2335" i="4"/>
  <c r="L2336" i="4"/>
  <c r="L2337" i="4"/>
  <c r="L2338" i="4"/>
  <c r="L2339" i="4"/>
  <c r="L2340" i="4"/>
  <c r="L2341" i="4"/>
  <c r="L2342" i="4"/>
  <c r="L2343" i="4"/>
  <c r="L2344" i="4"/>
  <c r="L2345" i="4"/>
  <c r="L2346" i="4"/>
  <c r="L2347" i="4"/>
  <c r="L2348" i="4"/>
  <c r="L2349" i="4"/>
  <c r="L2350" i="4"/>
  <c r="L2351" i="4"/>
  <c r="L2352" i="4"/>
  <c r="L2353" i="4"/>
  <c r="L2354" i="4"/>
  <c r="L2355" i="4"/>
  <c r="L2356" i="4"/>
  <c r="L2357" i="4"/>
  <c r="L2358" i="4"/>
  <c r="L2359" i="4"/>
  <c r="L2360" i="4"/>
  <c r="L2361" i="4"/>
  <c r="L2362" i="4"/>
  <c r="L2363" i="4"/>
  <c r="L2364" i="4"/>
  <c r="L2365" i="4"/>
  <c r="L2366" i="4"/>
  <c r="L2367" i="4"/>
  <c r="L2368" i="4"/>
  <c r="L2369" i="4"/>
  <c r="L2370" i="4"/>
  <c r="L2371" i="4"/>
  <c r="L2372" i="4"/>
  <c r="L2373" i="4"/>
  <c r="L2374" i="4"/>
  <c r="L2375" i="4"/>
  <c r="L2376" i="4"/>
  <c r="L2377" i="4"/>
  <c r="L2378" i="4"/>
  <c r="L2379" i="4"/>
  <c r="L2380" i="4"/>
  <c r="L2381" i="4"/>
  <c r="L2382" i="4"/>
  <c r="L2383" i="4"/>
  <c r="L2384" i="4"/>
  <c r="L2385" i="4"/>
  <c r="L2386" i="4"/>
  <c r="L2387" i="4"/>
  <c r="L2388" i="4"/>
  <c r="L2389" i="4"/>
  <c r="L2390" i="4"/>
  <c r="L2391" i="4"/>
  <c r="L2392" i="4"/>
  <c r="L2393" i="4"/>
  <c r="L2394" i="4"/>
  <c r="L2395" i="4"/>
  <c r="L2396" i="4"/>
  <c r="L2397" i="4"/>
  <c r="L2398" i="4"/>
  <c r="L2399" i="4"/>
  <c r="L2400" i="4"/>
  <c r="L2401" i="4"/>
  <c r="L2402" i="4"/>
  <c r="L2403" i="4"/>
  <c r="L2404" i="4"/>
  <c r="L2405" i="4"/>
  <c r="L2406" i="4"/>
  <c r="L2407" i="4"/>
  <c r="L2408" i="4"/>
  <c r="L2409" i="4"/>
  <c r="L2410" i="4"/>
  <c r="L2411" i="4"/>
  <c r="L2412" i="4"/>
  <c r="L2413" i="4"/>
  <c r="L2414" i="4"/>
  <c r="L2415" i="4"/>
  <c r="L2416" i="4"/>
  <c r="L2417" i="4"/>
  <c r="L2418" i="4"/>
  <c r="L2419" i="4"/>
  <c r="L2420" i="4"/>
  <c r="L2421" i="4"/>
  <c r="L2422" i="4"/>
  <c r="L2423" i="4"/>
  <c r="L2424" i="4"/>
  <c r="L2425" i="4"/>
  <c r="L2426" i="4"/>
  <c r="L2427" i="4"/>
  <c r="L2428" i="4"/>
  <c r="L2429" i="4"/>
  <c r="L2430" i="4"/>
  <c r="L2431" i="4"/>
  <c r="L2432" i="4"/>
  <c r="L2433" i="4"/>
  <c r="L2434" i="4"/>
  <c r="L2435" i="4"/>
  <c r="L2436" i="4"/>
  <c r="L2437" i="4"/>
  <c r="L2438" i="4"/>
  <c r="L2439" i="4"/>
  <c r="L2440" i="4"/>
  <c r="L2441" i="4"/>
  <c r="L2442" i="4"/>
  <c r="L2443" i="4"/>
  <c r="L2444" i="4"/>
  <c r="L2445" i="4"/>
  <c r="L2446" i="4"/>
  <c r="L2447" i="4"/>
  <c r="L2448" i="4"/>
  <c r="L2449" i="4"/>
  <c r="L2450" i="4"/>
  <c r="L2451" i="4"/>
  <c r="L2452" i="4"/>
  <c r="L2453" i="4"/>
  <c r="L2454" i="4"/>
  <c r="L2455" i="4"/>
  <c r="L2456" i="4"/>
  <c r="L2457" i="4"/>
  <c r="L2458" i="4"/>
  <c r="L2459" i="4"/>
  <c r="L2460" i="4"/>
  <c r="L2461" i="4"/>
  <c r="L2462" i="4"/>
  <c r="L2463" i="4"/>
  <c r="L2464" i="4"/>
  <c r="L2465" i="4"/>
  <c r="L2466" i="4"/>
  <c r="L2467" i="4"/>
  <c r="L2468" i="4"/>
  <c r="L2469" i="4"/>
  <c r="L2470" i="4"/>
  <c r="L2471" i="4"/>
  <c r="L2472" i="4"/>
  <c r="L2473" i="4"/>
  <c r="L2474" i="4"/>
  <c r="L2475" i="4"/>
  <c r="L2476" i="4"/>
  <c r="L2477" i="4"/>
  <c r="L2478" i="4"/>
  <c r="L2479" i="4"/>
  <c r="L2480" i="4"/>
  <c r="L2481" i="4"/>
  <c r="L2482" i="4"/>
  <c r="L2483" i="4"/>
  <c r="L2484" i="4"/>
  <c r="L2485" i="4"/>
  <c r="L2486" i="4"/>
  <c r="L2487" i="4"/>
  <c r="L2488" i="4"/>
  <c r="L2489" i="4"/>
  <c r="L2490" i="4"/>
  <c r="L2491" i="4"/>
  <c r="L2492" i="4"/>
  <c r="L2493" i="4"/>
  <c r="L2494" i="4"/>
  <c r="L2495" i="4"/>
  <c r="L2496" i="4"/>
  <c r="L2497" i="4"/>
  <c r="L2498" i="4"/>
  <c r="L2499" i="4"/>
  <c r="L2500" i="4"/>
  <c r="L2501" i="4"/>
  <c r="L2502" i="4"/>
  <c r="L2503" i="4"/>
  <c r="L2504" i="4"/>
  <c r="L2505" i="4"/>
  <c r="L2506" i="4"/>
  <c r="L2507" i="4"/>
  <c r="L2508" i="4"/>
  <c r="L2509" i="4"/>
  <c r="L2510" i="4"/>
  <c r="L2511" i="4"/>
  <c r="L2512" i="4"/>
  <c r="L2513" i="4"/>
  <c r="L2514" i="4"/>
  <c r="L2515" i="4"/>
  <c r="L2516" i="4"/>
  <c r="L2517" i="4"/>
  <c r="L2518" i="4"/>
  <c r="L2519" i="4"/>
  <c r="L2520" i="4"/>
  <c r="L2521" i="4"/>
  <c r="L2522" i="4"/>
  <c r="L2523" i="4"/>
  <c r="L2524" i="4"/>
  <c r="L2525" i="4"/>
  <c r="L2526" i="4"/>
  <c r="L2527" i="4"/>
  <c r="L2528" i="4"/>
  <c r="L2529" i="4"/>
  <c r="L2530" i="4"/>
  <c r="L2531" i="4"/>
  <c r="L2532" i="4"/>
  <c r="L2533" i="4"/>
  <c r="L2534" i="4"/>
  <c r="L2535" i="4"/>
  <c r="L2536" i="4"/>
  <c r="L2537" i="4"/>
  <c r="L2538" i="4"/>
  <c r="L2539" i="4"/>
  <c r="L2540" i="4"/>
  <c r="L2541" i="4"/>
  <c r="L2542" i="4"/>
  <c r="L2543" i="4"/>
  <c r="L2544" i="4"/>
  <c r="L2545" i="4"/>
  <c r="L2546" i="4"/>
  <c r="L2547" i="4"/>
  <c r="L2548" i="4"/>
  <c r="L2549" i="4"/>
  <c r="L2550" i="4"/>
  <c r="L2551" i="4"/>
  <c r="L2552" i="4"/>
  <c r="L2553" i="4"/>
  <c r="L2554" i="4"/>
  <c r="L2555" i="4"/>
  <c r="L2556" i="4"/>
  <c r="L2557" i="4"/>
  <c r="L2558" i="4"/>
  <c r="L2559" i="4"/>
  <c r="L2560" i="4"/>
  <c r="L2561" i="4"/>
  <c r="L2562" i="4"/>
  <c r="L2563" i="4"/>
  <c r="L2564" i="4"/>
  <c r="L2565" i="4"/>
  <c r="L2566" i="4"/>
  <c r="L2567" i="4"/>
  <c r="L2568" i="4"/>
  <c r="L2569" i="4"/>
  <c r="L2570" i="4"/>
  <c r="L2571" i="4"/>
  <c r="L2572" i="4"/>
  <c r="L2573" i="4"/>
  <c r="L2574" i="4"/>
  <c r="L2575" i="4"/>
  <c r="L2576" i="4"/>
  <c r="L2577" i="4"/>
  <c r="L2578" i="4"/>
  <c r="L2579" i="4"/>
  <c r="L2580" i="4"/>
  <c r="L2581" i="4"/>
  <c r="L2582" i="4"/>
  <c r="L2583" i="4"/>
  <c r="L2584" i="4"/>
  <c r="L2585" i="4"/>
  <c r="L2586" i="4"/>
  <c r="L2587" i="4"/>
  <c r="L2588" i="4"/>
  <c r="L2589" i="4"/>
  <c r="L2590" i="4"/>
  <c r="L2591" i="4"/>
  <c r="L2592" i="4"/>
  <c r="L2593" i="4"/>
  <c r="L2594" i="4"/>
  <c r="L2595" i="4"/>
  <c r="L2596" i="4"/>
  <c r="L2597" i="4"/>
  <c r="L2598" i="4"/>
  <c r="L2599" i="4"/>
  <c r="L2600" i="4"/>
  <c r="L2601" i="4"/>
  <c r="L2602" i="4"/>
  <c r="L2603" i="4"/>
  <c r="L2604" i="4"/>
  <c r="L2605" i="4"/>
  <c r="L2606" i="4"/>
  <c r="L2607" i="4"/>
  <c r="L2608" i="4"/>
  <c r="L2609" i="4"/>
  <c r="L2610" i="4"/>
  <c r="L2611" i="4"/>
  <c r="L2612" i="4"/>
  <c r="L2613" i="4"/>
  <c r="L2614" i="4"/>
  <c r="L2615" i="4"/>
  <c r="L2616" i="4"/>
  <c r="L2617" i="4"/>
  <c r="L2618" i="4"/>
  <c r="L2619" i="4"/>
  <c r="L2620" i="4"/>
  <c r="L2621" i="4"/>
  <c r="L2622" i="4"/>
  <c r="L2623" i="4"/>
  <c r="L2624" i="4"/>
  <c r="L2625" i="4"/>
  <c r="L2626" i="4"/>
  <c r="L2627" i="4"/>
  <c r="L2628" i="4"/>
  <c r="L2629" i="4"/>
  <c r="L2630" i="4"/>
  <c r="L2631" i="4"/>
  <c r="L2632" i="4"/>
  <c r="L2633" i="4"/>
  <c r="L2634" i="4"/>
  <c r="L2635" i="4"/>
  <c r="L2636" i="4"/>
  <c r="L2637" i="4"/>
  <c r="L2638" i="4"/>
  <c r="L2639" i="4"/>
  <c r="L2640" i="4"/>
  <c r="L2641" i="4"/>
  <c r="L2642" i="4"/>
  <c r="L2643" i="4"/>
  <c r="L2644" i="4"/>
  <c r="L2645" i="4"/>
  <c r="L2646" i="4"/>
  <c r="L2647" i="4"/>
  <c r="L2648" i="4"/>
  <c r="L2649" i="4"/>
  <c r="L2650" i="4"/>
  <c r="L2651" i="4"/>
  <c r="L2652" i="4"/>
  <c r="L2653" i="4"/>
  <c r="L2654" i="4"/>
  <c r="L2655" i="4"/>
  <c r="L2656" i="4"/>
  <c r="L2657" i="4"/>
  <c r="L2658" i="4"/>
  <c r="L2659" i="4"/>
  <c r="L2660" i="4"/>
  <c r="L2661" i="4"/>
  <c r="L2662" i="4"/>
  <c r="L2663" i="4"/>
  <c r="L2664" i="4"/>
  <c r="L2665" i="4"/>
  <c r="L2666" i="4"/>
  <c r="L2667" i="4"/>
  <c r="L2668" i="4"/>
  <c r="L2669" i="4"/>
  <c r="L2670" i="4"/>
  <c r="L2671" i="4"/>
  <c r="L2672" i="4"/>
  <c r="L2673" i="4"/>
  <c r="L2674" i="4"/>
  <c r="L2675" i="4"/>
  <c r="L2676" i="4"/>
  <c r="L2677" i="4"/>
  <c r="L2678" i="4"/>
  <c r="L2679" i="4"/>
  <c r="L2680" i="4"/>
  <c r="L2681" i="4"/>
  <c r="L2682" i="4"/>
  <c r="L2683" i="4"/>
  <c r="L2684" i="4"/>
  <c r="L2685" i="4"/>
  <c r="L2686" i="4"/>
  <c r="L2687" i="4"/>
  <c r="L2688" i="4"/>
  <c r="L2689" i="4"/>
  <c r="L2690" i="4"/>
  <c r="L2691" i="4"/>
  <c r="L2692" i="4"/>
  <c r="L2693" i="4"/>
  <c r="L2694" i="4"/>
  <c r="L2695" i="4"/>
  <c r="L2696" i="4"/>
  <c r="L2697" i="4"/>
  <c r="L2698" i="4"/>
  <c r="L2699" i="4"/>
  <c r="L2700" i="4"/>
  <c r="L2701" i="4"/>
  <c r="L2702" i="4"/>
  <c r="L2703" i="4"/>
  <c r="L2704" i="4"/>
  <c r="L2705" i="4"/>
  <c r="L2706" i="4"/>
  <c r="L2707" i="4"/>
  <c r="L2708" i="4"/>
  <c r="L2709" i="4"/>
  <c r="L2710" i="4"/>
  <c r="L2711" i="4"/>
  <c r="L2712" i="4"/>
  <c r="L2713" i="4"/>
  <c r="L2714" i="4"/>
  <c r="L2715" i="4"/>
  <c r="L2716" i="4"/>
  <c r="L2717" i="4"/>
  <c r="L2718" i="4"/>
  <c r="L2719" i="4"/>
  <c r="L2720" i="4"/>
  <c r="L2721" i="4"/>
  <c r="L2722" i="4"/>
  <c r="L2723" i="4"/>
  <c r="L2724" i="4"/>
  <c r="L2725" i="4"/>
  <c r="L2726" i="4"/>
  <c r="L2727" i="4"/>
  <c r="L2728" i="4"/>
  <c r="L2729" i="4"/>
  <c r="L2730" i="4"/>
  <c r="L2731" i="4"/>
  <c r="L2732" i="4"/>
  <c r="L2733" i="4"/>
  <c r="L2734" i="4"/>
  <c r="L2735" i="4"/>
  <c r="L2736" i="4"/>
  <c r="L2737" i="4"/>
  <c r="L2738" i="4"/>
  <c r="L2739" i="4"/>
  <c r="L2740" i="4"/>
  <c r="L2741" i="4"/>
  <c r="L2742" i="4"/>
  <c r="L2743" i="4"/>
  <c r="L2744" i="4"/>
  <c r="L2745" i="4"/>
  <c r="L2746" i="4"/>
  <c r="L2747" i="4"/>
  <c r="L2748" i="4"/>
  <c r="L2749" i="4"/>
  <c r="L2750" i="4"/>
  <c r="L2751" i="4"/>
  <c r="L2752" i="4"/>
  <c r="L2753" i="4"/>
  <c r="L2754" i="4"/>
  <c r="L2755" i="4"/>
  <c r="L2756" i="4"/>
  <c r="L2757" i="4"/>
  <c r="L2758" i="4"/>
  <c r="L2759" i="4"/>
  <c r="L2760" i="4"/>
  <c r="L2761" i="4"/>
  <c r="L2762" i="4"/>
  <c r="L2763" i="4"/>
  <c r="L2764" i="4"/>
  <c r="L2765" i="4"/>
  <c r="L2766" i="4"/>
  <c r="L2767" i="4"/>
  <c r="L2768" i="4"/>
  <c r="L2769" i="4"/>
  <c r="L2770" i="4"/>
  <c r="L2771" i="4"/>
  <c r="L2772" i="4"/>
  <c r="L2773" i="4"/>
  <c r="L2774" i="4"/>
  <c r="L2775" i="4"/>
  <c r="L2776" i="4"/>
  <c r="L2777" i="4"/>
  <c r="L2778" i="4"/>
  <c r="L2779" i="4"/>
  <c r="L2780" i="4"/>
  <c r="L2781" i="4"/>
  <c r="L2782" i="4"/>
  <c r="L2783" i="4"/>
  <c r="L2784" i="4"/>
  <c r="L2785" i="4"/>
  <c r="L2786" i="4"/>
  <c r="L2787" i="4"/>
  <c r="L2788" i="4"/>
  <c r="L2789" i="4"/>
  <c r="L2790" i="4"/>
  <c r="L2791" i="4"/>
  <c r="L2792" i="4"/>
  <c r="L2793" i="4"/>
  <c r="L2794" i="4"/>
  <c r="L2795" i="4"/>
  <c r="L2796" i="4"/>
  <c r="L2797" i="4"/>
  <c r="L2798" i="4"/>
  <c r="L2799" i="4"/>
  <c r="L2800" i="4"/>
  <c r="L2801" i="4"/>
  <c r="L2802" i="4"/>
  <c r="L2803" i="4"/>
  <c r="L2804" i="4"/>
  <c r="L2805" i="4"/>
  <c r="L2806" i="4"/>
  <c r="L2807" i="4"/>
  <c r="L2808" i="4"/>
  <c r="L2809" i="4"/>
  <c r="L2810" i="4"/>
  <c r="L2811" i="4"/>
  <c r="L2812" i="4"/>
  <c r="L2813" i="4"/>
  <c r="L2814" i="4"/>
  <c r="L2815" i="4"/>
  <c r="L2816" i="4"/>
  <c r="L2817" i="4"/>
  <c r="L2818" i="4"/>
  <c r="L2819" i="4"/>
  <c r="L2820" i="4"/>
  <c r="L2821" i="4"/>
  <c r="L2822" i="4"/>
  <c r="L2823" i="4"/>
  <c r="L2824" i="4"/>
  <c r="L2825" i="4"/>
  <c r="L2826" i="4"/>
  <c r="L2827" i="4"/>
  <c r="L2828" i="4"/>
  <c r="L2829" i="4"/>
  <c r="L2830" i="4"/>
  <c r="L2831" i="4"/>
  <c r="L2832" i="4"/>
  <c r="L2833" i="4"/>
  <c r="L2834" i="4"/>
  <c r="L2835" i="4"/>
  <c r="L2836" i="4"/>
  <c r="L2837" i="4"/>
  <c r="L2838" i="4"/>
  <c r="L2839" i="4"/>
  <c r="L2840" i="4"/>
  <c r="L2841" i="4"/>
  <c r="L2842" i="4"/>
  <c r="L2843" i="4"/>
  <c r="L2844" i="4"/>
  <c r="L2845" i="4"/>
  <c r="L2846" i="4"/>
  <c r="L2847" i="4"/>
  <c r="L2848" i="4"/>
  <c r="L2849" i="4"/>
  <c r="L2850" i="4"/>
  <c r="L2851" i="4"/>
  <c r="L2852" i="4"/>
  <c r="L2853" i="4"/>
  <c r="L2854" i="4"/>
  <c r="L2855" i="4"/>
  <c r="L2856" i="4"/>
  <c r="L2857" i="4"/>
  <c r="L2858" i="4"/>
  <c r="L2859" i="4"/>
  <c r="L2860" i="4"/>
  <c r="L2861" i="4"/>
  <c r="L2862" i="4"/>
  <c r="L2863" i="4"/>
  <c r="L2864" i="4"/>
  <c r="L2865" i="4"/>
  <c r="L2866" i="4"/>
  <c r="L2867" i="4"/>
  <c r="L2868" i="4"/>
  <c r="L2869" i="4"/>
  <c r="L2870" i="4"/>
  <c r="L2871" i="4"/>
  <c r="L2872" i="4"/>
  <c r="L2873" i="4"/>
  <c r="L2874" i="4"/>
  <c r="L2875" i="4"/>
  <c r="L2876" i="4"/>
  <c r="L2877" i="4"/>
  <c r="L2878" i="4"/>
  <c r="L2879" i="4"/>
  <c r="L2880" i="4"/>
  <c r="L2881" i="4"/>
  <c r="L2882" i="4"/>
  <c r="L2883" i="4"/>
  <c r="L2884" i="4"/>
  <c r="L2885" i="4"/>
  <c r="L2886" i="4"/>
  <c r="L2887" i="4"/>
  <c r="L2888" i="4"/>
  <c r="L2889" i="4"/>
  <c r="L2890" i="4"/>
  <c r="L2891" i="4"/>
  <c r="L2892" i="4"/>
  <c r="L2893" i="4"/>
  <c r="L2894" i="4"/>
  <c r="L2895" i="4"/>
  <c r="L2896" i="4"/>
  <c r="L2897" i="4"/>
  <c r="L2898" i="4"/>
  <c r="L2899" i="4"/>
  <c r="L2900" i="4"/>
  <c r="L2901" i="4"/>
  <c r="L2902" i="4"/>
  <c r="L2903" i="4"/>
  <c r="L2904" i="4"/>
  <c r="L2905" i="4"/>
  <c r="L2906" i="4"/>
  <c r="L2907" i="4"/>
  <c r="L2908" i="4"/>
  <c r="L2909" i="4"/>
  <c r="L2910" i="4"/>
  <c r="L2911" i="4"/>
  <c r="L2912" i="4"/>
  <c r="L2913" i="4"/>
  <c r="L2914" i="4"/>
  <c r="L2915" i="4"/>
  <c r="L2916" i="4"/>
  <c r="L2917" i="4"/>
  <c r="L2918" i="4"/>
  <c r="L2919" i="4"/>
  <c r="L2920" i="4"/>
  <c r="L2921" i="4"/>
  <c r="L2922" i="4"/>
  <c r="L2923" i="4"/>
  <c r="L2924" i="4"/>
  <c r="L2925" i="4"/>
  <c r="L2926" i="4"/>
  <c r="L2927" i="4"/>
  <c r="L2928" i="4"/>
  <c r="L2929" i="4"/>
  <c r="L2930" i="4"/>
  <c r="L2931" i="4"/>
  <c r="L2932" i="4"/>
  <c r="L2933" i="4"/>
  <c r="L2934" i="4"/>
  <c r="L2935" i="4"/>
  <c r="L2936" i="4"/>
  <c r="L2937" i="4"/>
  <c r="L2938" i="4"/>
  <c r="L2939" i="4"/>
  <c r="L2940" i="4"/>
  <c r="L2941" i="4"/>
  <c r="L2942" i="4"/>
  <c r="L2943" i="4"/>
  <c r="L2944" i="4"/>
  <c r="L2945" i="4"/>
  <c r="L2946" i="4"/>
  <c r="L2947" i="4"/>
  <c r="L2948" i="4"/>
  <c r="L2949" i="4"/>
  <c r="L2950" i="4"/>
  <c r="L2951" i="4"/>
  <c r="L2952" i="4"/>
  <c r="L2953" i="4"/>
  <c r="L2954" i="4"/>
  <c r="L2955" i="4"/>
  <c r="L2956" i="4"/>
  <c r="L2957" i="4"/>
  <c r="L2958" i="4"/>
  <c r="L2959" i="4"/>
  <c r="L2960" i="4"/>
  <c r="L2961" i="4"/>
  <c r="L2962" i="4"/>
  <c r="L2963" i="4"/>
  <c r="L2964" i="4"/>
  <c r="L2965" i="4"/>
  <c r="L2966" i="4"/>
  <c r="L2967" i="4"/>
  <c r="L2968" i="4"/>
  <c r="L2969" i="4"/>
  <c r="L2970" i="4"/>
  <c r="L2971" i="4"/>
  <c r="L2972" i="4"/>
  <c r="L2973" i="4"/>
  <c r="L2974" i="4"/>
  <c r="L2975" i="4"/>
  <c r="L2976" i="4"/>
  <c r="L2977" i="4"/>
  <c r="L2978" i="4"/>
  <c r="L2979" i="4"/>
  <c r="L2980" i="4"/>
  <c r="L2981" i="4"/>
  <c r="L2982" i="4"/>
  <c r="L2983" i="4"/>
  <c r="L2984" i="4"/>
  <c r="L2985" i="4"/>
  <c r="L2986" i="4"/>
  <c r="L2987" i="4"/>
  <c r="L2988" i="4"/>
  <c r="L2989" i="4"/>
  <c r="L2990" i="4"/>
  <c r="L2991" i="4"/>
  <c r="L2992" i="4"/>
  <c r="L2993" i="4"/>
  <c r="L2994" i="4"/>
  <c r="L2995" i="4"/>
  <c r="L2996" i="4"/>
  <c r="L2997" i="4"/>
  <c r="L2998" i="4"/>
  <c r="L2999" i="4"/>
  <c r="L3000" i="4"/>
  <c r="L3001" i="4"/>
  <c r="L3002" i="4"/>
  <c r="L3003" i="4"/>
  <c r="L3004" i="4"/>
  <c r="L3005" i="4"/>
  <c r="L3006" i="4"/>
  <c r="L3007" i="4"/>
  <c r="L3008" i="4"/>
  <c r="L3009" i="4"/>
  <c r="L3010" i="4"/>
  <c r="L3011" i="4"/>
  <c r="L3012" i="4"/>
  <c r="L3013" i="4"/>
  <c r="L3014" i="4"/>
  <c r="L3015" i="4"/>
  <c r="L3016" i="4"/>
  <c r="L3017" i="4"/>
  <c r="L3018" i="4"/>
  <c r="L3019" i="4"/>
  <c r="L3020" i="4"/>
  <c r="L3021" i="4"/>
  <c r="L3022" i="4"/>
  <c r="L3023" i="4"/>
  <c r="L3024" i="4"/>
  <c r="L3025" i="4"/>
  <c r="L3026" i="4"/>
  <c r="L3027" i="4"/>
  <c r="L3028" i="4"/>
  <c r="L3029" i="4"/>
  <c r="L3030" i="4"/>
  <c r="L3031" i="4"/>
  <c r="L3032" i="4"/>
  <c r="L3033" i="4"/>
  <c r="L3034" i="4"/>
  <c r="L3035" i="4"/>
  <c r="L3036" i="4"/>
  <c r="L3037" i="4"/>
  <c r="L3038" i="4"/>
  <c r="L3039" i="4"/>
  <c r="L3040" i="4"/>
  <c r="L3041" i="4"/>
  <c r="L3042" i="4"/>
  <c r="L3043" i="4"/>
  <c r="L3044" i="4"/>
  <c r="L3045" i="4"/>
  <c r="L3046" i="4"/>
  <c r="L3047" i="4"/>
  <c r="L3048" i="4"/>
  <c r="L3049" i="4"/>
  <c r="L3050" i="4"/>
  <c r="L3051" i="4"/>
  <c r="L3052" i="4"/>
  <c r="L3053" i="4"/>
  <c r="L3054" i="4"/>
  <c r="L3055" i="4"/>
  <c r="L3056" i="4"/>
  <c r="L3057" i="4"/>
  <c r="L3058" i="4"/>
  <c r="L3059" i="4"/>
  <c r="L3060" i="4"/>
  <c r="L3061" i="4"/>
  <c r="L3062" i="4"/>
  <c r="L3063" i="4"/>
  <c r="L3064" i="4"/>
  <c r="L3065" i="4"/>
  <c r="L3066" i="4"/>
  <c r="L3067" i="4"/>
  <c r="L3068" i="4"/>
  <c r="L3069" i="4"/>
  <c r="L3070" i="4"/>
  <c r="L3071" i="4"/>
  <c r="L3072" i="4"/>
  <c r="L3073" i="4"/>
  <c r="L3074" i="4"/>
  <c r="L3075" i="4"/>
  <c r="L3076" i="4"/>
  <c r="L3077" i="4"/>
  <c r="L3078" i="4"/>
  <c r="L3079" i="4"/>
  <c r="L3080" i="4"/>
  <c r="L3081" i="4"/>
  <c r="L3082" i="4"/>
  <c r="L3083" i="4"/>
  <c r="L3084" i="4"/>
  <c r="L3085" i="4"/>
  <c r="L3086" i="4"/>
  <c r="L3087" i="4"/>
  <c r="L3088" i="4"/>
  <c r="L3089" i="4"/>
  <c r="L3090" i="4"/>
  <c r="L3091" i="4"/>
  <c r="L3092" i="4"/>
  <c r="L3093" i="4"/>
  <c r="L3094" i="4"/>
  <c r="L3095" i="4"/>
  <c r="L3096" i="4"/>
  <c r="L3097" i="4"/>
  <c r="L3098" i="4"/>
  <c r="L3099" i="4"/>
  <c r="L3100" i="4"/>
  <c r="L3101" i="4"/>
  <c r="L3102" i="4"/>
  <c r="L3103" i="4"/>
  <c r="L3104" i="4"/>
  <c r="L3105" i="4"/>
  <c r="L3106" i="4"/>
  <c r="L3107" i="4"/>
  <c r="L3108" i="4"/>
  <c r="L3109" i="4"/>
  <c r="L3110" i="4"/>
  <c r="L3111" i="4"/>
  <c r="L3112" i="4"/>
  <c r="L3113" i="4"/>
  <c r="L3114" i="4"/>
  <c r="L3115" i="4"/>
  <c r="L3116" i="4"/>
  <c r="L3117" i="4"/>
  <c r="L3118" i="4"/>
  <c r="L3119" i="4"/>
  <c r="L3120" i="4"/>
  <c r="L3121" i="4"/>
  <c r="L3122" i="4"/>
  <c r="L3123" i="4"/>
  <c r="L3124" i="4"/>
  <c r="L3125" i="4"/>
  <c r="L3126" i="4"/>
  <c r="L3127" i="4"/>
  <c r="L3128" i="4"/>
  <c r="L3129" i="4"/>
  <c r="L3130" i="4"/>
  <c r="L3131" i="4"/>
  <c r="L3132" i="4"/>
  <c r="L3133" i="4"/>
  <c r="L3134" i="4"/>
  <c r="L3135" i="4"/>
  <c r="L3136" i="4"/>
  <c r="L3137" i="4"/>
  <c r="L3138" i="4"/>
  <c r="L3139" i="4"/>
  <c r="L3140" i="4"/>
  <c r="L3141" i="4"/>
  <c r="L3142" i="4"/>
  <c r="L3143" i="4"/>
  <c r="L3144" i="4"/>
  <c r="L3145" i="4"/>
  <c r="L3146" i="4"/>
  <c r="L3147" i="4"/>
  <c r="L3148" i="4"/>
  <c r="L3149" i="4"/>
  <c r="L3150" i="4"/>
  <c r="L3151" i="4"/>
  <c r="L3152" i="4"/>
  <c r="L3153" i="4"/>
  <c r="L3154" i="4"/>
  <c r="L3155" i="4"/>
  <c r="L3156" i="4"/>
  <c r="L3157" i="4"/>
  <c r="L3158" i="4"/>
  <c r="L3159" i="4"/>
  <c r="L3160" i="4"/>
  <c r="L3161" i="4"/>
  <c r="L3162" i="4"/>
  <c r="L3163" i="4"/>
  <c r="L3164" i="4"/>
  <c r="L3165" i="4"/>
  <c r="L3166" i="4"/>
  <c r="L3167" i="4"/>
  <c r="L3168" i="4"/>
  <c r="L3169" i="4"/>
  <c r="L3170" i="4"/>
  <c r="L3171" i="4"/>
  <c r="L3172" i="4"/>
  <c r="L3173" i="4"/>
  <c r="L3174" i="4"/>
  <c r="L3175" i="4"/>
  <c r="L3176" i="4"/>
  <c r="L3177" i="4"/>
  <c r="L3178" i="4"/>
  <c r="L3179" i="4"/>
  <c r="L3180" i="4"/>
  <c r="L3181" i="4"/>
  <c r="L3182" i="4"/>
  <c r="L3183" i="4"/>
  <c r="L3184" i="4"/>
  <c r="L3185" i="4"/>
  <c r="L3186" i="4"/>
  <c r="L3187" i="4"/>
  <c r="L3188" i="4"/>
  <c r="L3189" i="4"/>
  <c r="L3190" i="4"/>
  <c r="L3191" i="4"/>
  <c r="L3192" i="4"/>
  <c r="L3193" i="4"/>
  <c r="L3194" i="4"/>
  <c r="L3195" i="4"/>
  <c r="L3196" i="4"/>
  <c r="L3197" i="4"/>
  <c r="L3198" i="4"/>
  <c r="L3199" i="4"/>
  <c r="L3200" i="4"/>
  <c r="L3201" i="4"/>
  <c r="L3202" i="4"/>
  <c r="L3203" i="4"/>
  <c r="L3204" i="4"/>
  <c r="L3205" i="4"/>
  <c r="L3206" i="4"/>
  <c r="L3207" i="4"/>
  <c r="L3208" i="4"/>
  <c r="L3209" i="4"/>
  <c r="L3210" i="4"/>
  <c r="L3211" i="4"/>
  <c r="L3212" i="4"/>
  <c r="L3213" i="4"/>
  <c r="L3214" i="4"/>
  <c r="L3215" i="4"/>
  <c r="L3216" i="4"/>
  <c r="L3217" i="4"/>
  <c r="L3218" i="4"/>
  <c r="L3219" i="4"/>
  <c r="L3220" i="4"/>
  <c r="L3221" i="4"/>
  <c r="L3222" i="4"/>
  <c r="L3223" i="4"/>
  <c r="L3224" i="4"/>
  <c r="L3225" i="4"/>
  <c r="L3226" i="4"/>
  <c r="L3227" i="4"/>
  <c r="L3228" i="4"/>
  <c r="L3229" i="4"/>
  <c r="L3230" i="4"/>
  <c r="L3231" i="4"/>
  <c r="L3232" i="4"/>
  <c r="L3233" i="4"/>
  <c r="L3234" i="4"/>
  <c r="L3235" i="4"/>
  <c r="L3236" i="4"/>
  <c r="L3237" i="4"/>
  <c r="L3238" i="4"/>
  <c r="L3239" i="4"/>
  <c r="L3240" i="4"/>
  <c r="L3241" i="4"/>
  <c r="L3242" i="4"/>
  <c r="L3243" i="4"/>
  <c r="L3244" i="4"/>
  <c r="L3245" i="4"/>
  <c r="L3246" i="4"/>
  <c r="L3247" i="4"/>
  <c r="L3248" i="4"/>
  <c r="L3249" i="4"/>
  <c r="L3250" i="4"/>
  <c r="L3251" i="4"/>
  <c r="L3252" i="4"/>
  <c r="L3253" i="4"/>
  <c r="L3254" i="4"/>
  <c r="L3255" i="4"/>
  <c r="L3256" i="4"/>
  <c r="L3257" i="4"/>
  <c r="L3258" i="4"/>
  <c r="L3259" i="4"/>
  <c r="L3260" i="4"/>
  <c r="L3261" i="4"/>
  <c r="L3262" i="4"/>
  <c r="L3263" i="4"/>
  <c r="L3264" i="4"/>
  <c r="L3265" i="4"/>
  <c r="L3266" i="4"/>
  <c r="L3267" i="4"/>
  <c r="L3268" i="4"/>
  <c r="L3269" i="4"/>
  <c r="L3270" i="4"/>
  <c r="L3271" i="4"/>
  <c r="L3272" i="4"/>
  <c r="L3273" i="4"/>
  <c r="L3274" i="4"/>
  <c r="L3275" i="4"/>
  <c r="L3276" i="4"/>
  <c r="L3277" i="4"/>
  <c r="L3278" i="4"/>
  <c r="L3279" i="4"/>
  <c r="L3280" i="4"/>
  <c r="L3281" i="4"/>
  <c r="L3282" i="4"/>
  <c r="L3283" i="4"/>
  <c r="L3284" i="4"/>
  <c r="L3285" i="4"/>
  <c r="L3286" i="4"/>
  <c r="L3287" i="4"/>
  <c r="L3288" i="4"/>
  <c r="L3289" i="4"/>
  <c r="L3290" i="4"/>
  <c r="L3291" i="4"/>
  <c r="L3292" i="4"/>
  <c r="L3293" i="4"/>
  <c r="L3294" i="4"/>
  <c r="L3295" i="4"/>
  <c r="L3296" i="4"/>
  <c r="L3297" i="4"/>
  <c r="L3298" i="4"/>
  <c r="L3299" i="4"/>
  <c r="L3300" i="4"/>
  <c r="L3301" i="4"/>
  <c r="L3302" i="4"/>
  <c r="L3303" i="4"/>
  <c r="L3304" i="4"/>
  <c r="L3305" i="4"/>
  <c r="L3306" i="4"/>
  <c r="L3307" i="4"/>
  <c r="L3308" i="4"/>
  <c r="L3309" i="4"/>
  <c r="L3310" i="4"/>
  <c r="L3311" i="4"/>
  <c r="L3312" i="4"/>
  <c r="L3313" i="4"/>
  <c r="L3314" i="4"/>
  <c r="L3315" i="4"/>
  <c r="L3316" i="4"/>
  <c r="L3317" i="4"/>
  <c r="L3318" i="4"/>
  <c r="L3319" i="4"/>
  <c r="L3320" i="4"/>
  <c r="L3321" i="4"/>
  <c r="L3322" i="4"/>
  <c r="L3323" i="4"/>
  <c r="L3324" i="4"/>
  <c r="L3325" i="4"/>
  <c r="L3326" i="4"/>
  <c r="L3327" i="4"/>
  <c r="L3328" i="4"/>
  <c r="L3329" i="4"/>
  <c r="L3330" i="4"/>
  <c r="L3331" i="4"/>
  <c r="L3332" i="4"/>
  <c r="L3333" i="4"/>
  <c r="L3334" i="4"/>
  <c r="L3335" i="4"/>
  <c r="L3336" i="4"/>
  <c r="L3337" i="4"/>
  <c r="L3338" i="4"/>
  <c r="L3339" i="4"/>
  <c r="L3340" i="4"/>
  <c r="L3341" i="4"/>
  <c r="L3342" i="4"/>
  <c r="L3343" i="4"/>
  <c r="L3344" i="4"/>
  <c r="L3345" i="4"/>
  <c r="L3346" i="4"/>
  <c r="L3347" i="4"/>
  <c r="L3348" i="4"/>
  <c r="L3349" i="4"/>
  <c r="L3350" i="4"/>
  <c r="L3351" i="4"/>
  <c r="L3352" i="4"/>
  <c r="L3353" i="4"/>
  <c r="L3354" i="4"/>
  <c r="L3355" i="4"/>
  <c r="L3356" i="4"/>
  <c r="L3357" i="4"/>
  <c r="L3358" i="4"/>
  <c r="L3359" i="4"/>
  <c r="L3360" i="4"/>
  <c r="L3361" i="4"/>
  <c r="L3362" i="4"/>
  <c r="L3363" i="4"/>
  <c r="L3364" i="4"/>
  <c r="L3365" i="4"/>
  <c r="L3366" i="4"/>
  <c r="L3367" i="4"/>
  <c r="L3368" i="4"/>
  <c r="L3369" i="4"/>
  <c r="L3370" i="4"/>
  <c r="L3371" i="4"/>
  <c r="L3372" i="4"/>
  <c r="L3373" i="4"/>
  <c r="L3374" i="4"/>
  <c r="L3375" i="4"/>
  <c r="L3376" i="4"/>
  <c r="L3377" i="4"/>
  <c r="L3378" i="4"/>
  <c r="L3379" i="4"/>
  <c r="L3380" i="4"/>
  <c r="L3381" i="4"/>
  <c r="L3382" i="4"/>
  <c r="L3383" i="4"/>
  <c r="L3384" i="4"/>
  <c r="L3385" i="4"/>
  <c r="L3386" i="4"/>
  <c r="L3387" i="4"/>
  <c r="L3388" i="4"/>
  <c r="L3389" i="4"/>
  <c r="L3390" i="4"/>
  <c r="L3391" i="4"/>
  <c r="L3392" i="4"/>
  <c r="L3393" i="4"/>
  <c r="L3394" i="4"/>
  <c r="L3395" i="4"/>
  <c r="L3396" i="4"/>
  <c r="L3397" i="4"/>
  <c r="L3398" i="4"/>
  <c r="L3399" i="4"/>
  <c r="L3400" i="4"/>
  <c r="L3401" i="4"/>
  <c r="L3402" i="4"/>
  <c r="L3403" i="4"/>
  <c r="L3404" i="4"/>
  <c r="L3405" i="4"/>
  <c r="L3406" i="4"/>
  <c r="L3407" i="4"/>
  <c r="L3408" i="4"/>
  <c r="L3409" i="4"/>
  <c r="L3410" i="4"/>
  <c r="L3411" i="4"/>
  <c r="L3412" i="4"/>
  <c r="L3413" i="4"/>
  <c r="L3414" i="4"/>
  <c r="L3415" i="4"/>
  <c r="L3416" i="4"/>
  <c r="L3417" i="4"/>
  <c r="L3418" i="4"/>
  <c r="L3419" i="4"/>
  <c r="L3420" i="4"/>
  <c r="L3421" i="4"/>
  <c r="L3422" i="4"/>
  <c r="L3423" i="4"/>
  <c r="L3424" i="4"/>
  <c r="L3425" i="4"/>
  <c r="L3426" i="4"/>
  <c r="L3427" i="4"/>
  <c r="L3428" i="4"/>
  <c r="L3429" i="4"/>
  <c r="L3430" i="4"/>
  <c r="L3431" i="4"/>
  <c r="L3432" i="4"/>
  <c r="L3433" i="4"/>
  <c r="L3434" i="4"/>
  <c r="L3435" i="4"/>
  <c r="L3436" i="4"/>
  <c r="L3437" i="4"/>
  <c r="L3438" i="4"/>
  <c r="L3439" i="4"/>
  <c r="L3440" i="4"/>
  <c r="L3441" i="4"/>
  <c r="L3442" i="4"/>
  <c r="L3443" i="4"/>
  <c r="L3444" i="4"/>
  <c r="L3445" i="4"/>
  <c r="L3446" i="4"/>
  <c r="L3447" i="4"/>
  <c r="L3448" i="4"/>
  <c r="L3449" i="4"/>
  <c r="L3450" i="4"/>
  <c r="L3451" i="4"/>
  <c r="L3452" i="4"/>
  <c r="L3453" i="4"/>
  <c r="L3454" i="4"/>
  <c r="L3455" i="4"/>
  <c r="L3456" i="4"/>
  <c r="L3457" i="4"/>
  <c r="L3458" i="4"/>
  <c r="L3459" i="4"/>
  <c r="L3460" i="4"/>
  <c r="L3461" i="4"/>
  <c r="L3462" i="4"/>
  <c r="L3463" i="4"/>
  <c r="L3464" i="4"/>
  <c r="L3465" i="4"/>
  <c r="L3466" i="4"/>
  <c r="L3467" i="4"/>
  <c r="L3468" i="4"/>
  <c r="L3469" i="4"/>
  <c r="L3470" i="4"/>
  <c r="L3471" i="4"/>
  <c r="L3472" i="4"/>
  <c r="L3473" i="4"/>
  <c r="L3474" i="4"/>
  <c r="L3475" i="4"/>
  <c r="L3476" i="4"/>
  <c r="L3477" i="4"/>
  <c r="L3478" i="4"/>
  <c r="L3479" i="4"/>
  <c r="L3480" i="4"/>
  <c r="L3481" i="4"/>
  <c r="L3482" i="4"/>
  <c r="L3483" i="4"/>
  <c r="L3484" i="4"/>
  <c r="L3485" i="4"/>
  <c r="L3486" i="4"/>
  <c r="L3487" i="4"/>
  <c r="L3488" i="4"/>
  <c r="L3489" i="4"/>
  <c r="L3490" i="4"/>
  <c r="L3491" i="4"/>
  <c r="L3492" i="4"/>
  <c r="L3493" i="4"/>
  <c r="L3494" i="4"/>
  <c r="L3495" i="4"/>
  <c r="L3496" i="4"/>
  <c r="L3497" i="4"/>
  <c r="L3498" i="4"/>
  <c r="L3499" i="4"/>
  <c r="L3500" i="4"/>
  <c r="L3501" i="4"/>
  <c r="L3502" i="4"/>
  <c r="L3503" i="4"/>
  <c r="L3504" i="4"/>
  <c r="L3505" i="4"/>
  <c r="L3506" i="4"/>
  <c r="L3507" i="4"/>
  <c r="L3508" i="4"/>
  <c r="L3509" i="4"/>
  <c r="L3510" i="4"/>
  <c r="L3511" i="4"/>
  <c r="L3512" i="4"/>
  <c r="L3513" i="4"/>
  <c r="L3514" i="4"/>
  <c r="L3515" i="4"/>
  <c r="L3516" i="4"/>
  <c r="L3517" i="4"/>
  <c r="L3518" i="4"/>
  <c r="L3519" i="4"/>
  <c r="L3520" i="4"/>
  <c r="L3521" i="4"/>
  <c r="L3522" i="4"/>
  <c r="L3523" i="4"/>
  <c r="L3524" i="4"/>
  <c r="L3525" i="4"/>
  <c r="L3526" i="4"/>
  <c r="L3527" i="4"/>
  <c r="L3528" i="4"/>
  <c r="L3529" i="4"/>
  <c r="L3530" i="4"/>
  <c r="L3531" i="4"/>
  <c r="L3532" i="4"/>
  <c r="L3533" i="4"/>
  <c r="L3534" i="4"/>
  <c r="L3535" i="4"/>
  <c r="L3536" i="4"/>
  <c r="L3537" i="4"/>
  <c r="L3538" i="4"/>
  <c r="L3539" i="4"/>
  <c r="L3540" i="4"/>
  <c r="L3541" i="4"/>
  <c r="L3542" i="4"/>
  <c r="L3543" i="4"/>
  <c r="L3544" i="4"/>
  <c r="L3545" i="4"/>
  <c r="L3546" i="4"/>
  <c r="L3547" i="4"/>
  <c r="L3548" i="4"/>
  <c r="L3549" i="4"/>
  <c r="L3550" i="4"/>
  <c r="L3551" i="4"/>
  <c r="L3552" i="4"/>
  <c r="L3553" i="4"/>
  <c r="L3554" i="4"/>
  <c r="L3555" i="4"/>
  <c r="L3556" i="4"/>
  <c r="L3557" i="4"/>
  <c r="L3558" i="4"/>
  <c r="L3559" i="4"/>
  <c r="L3560" i="4"/>
  <c r="L3561" i="4"/>
  <c r="L3562" i="4"/>
  <c r="L3563" i="4"/>
  <c r="L3564" i="4"/>
  <c r="L3565" i="4"/>
  <c r="L3566" i="4"/>
  <c r="L3567" i="4"/>
  <c r="L3568" i="4"/>
  <c r="L3569" i="4"/>
  <c r="L3570" i="4"/>
  <c r="L3571" i="4"/>
  <c r="L3572" i="4"/>
  <c r="L3573" i="4"/>
  <c r="L3574" i="4"/>
  <c r="L3575" i="4"/>
  <c r="L3576" i="4"/>
  <c r="L3577" i="4"/>
  <c r="L3578" i="4"/>
  <c r="L3579" i="4"/>
  <c r="L3580" i="4"/>
  <c r="L3581" i="4"/>
  <c r="L3582" i="4"/>
  <c r="L3583" i="4"/>
  <c r="L3584" i="4"/>
  <c r="L3585" i="4"/>
  <c r="L3586" i="4"/>
  <c r="L3587" i="4"/>
  <c r="L3588" i="4"/>
  <c r="L3589" i="4"/>
  <c r="L3590" i="4"/>
  <c r="L3591" i="4"/>
  <c r="L3592" i="4"/>
  <c r="L3593" i="4"/>
  <c r="L3594" i="4"/>
  <c r="L3595" i="4"/>
  <c r="L3596" i="4"/>
  <c r="L3597" i="4"/>
  <c r="L3598" i="4"/>
  <c r="L3599" i="4"/>
  <c r="L3600" i="4"/>
  <c r="L3601" i="4"/>
  <c r="L3602" i="4"/>
  <c r="L3603" i="4"/>
  <c r="L3604" i="4"/>
  <c r="L3605" i="4"/>
  <c r="L3606" i="4"/>
  <c r="L3607" i="4"/>
  <c r="L3608" i="4"/>
  <c r="L3609" i="4"/>
  <c r="L3610" i="4"/>
  <c r="L3611" i="4"/>
  <c r="L3612" i="4"/>
  <c r="L3613" i="4"/>
  <c r="L3614" i="4"/>
  <c r="L3615" i="4"/>
  <c r="L3616" i="4"/>
  <c r="L3617" i="4"/>
  <c r="L3618" i="4"/>
  <c r="L3619" i="4"/>
  <c r="L3620" i="4"/>
  <c r="L3621" i="4"/>
  <c r="L3622" i="4"/>
  <c r="L3623" i="4"/>
  <c r="L3624" i="4"/>
  <c r="L3625" i="4"/>
  <c r="L3626" i="4"/>
  <c r="L3627" i="4"/>
  <c r="L3628" i="4"/>
  <c r="L3629" i="4"/>
  <c r="L3630" i="4"/>
  <c r="L3631" i="4"/>
  <c r="L3632" i="4"/>
  <c r="L3633" i="4"/>
  <c r="L3634" i="4"/>
  <c r="L3635" i="4"/>
  <c r="L3636" i="4"/>
  <c r="L3637" i="4"/>
  <c r="L3638" i="4"/>
  <c r="L3639" i="4"/>
  <c r="L3640" i="4"/>
  <c r="L3641" i="4"/>
  <c r="L3642" i="4"/>
  <c r="L3643" i="4"/>
  <c r="L3644" i="4"/>
  <c r="L3645" i="4"/>
  <c r="L3646" i="4"/>
  <c r="L3647" i="4"/>
  <c r="L3648" i="4"/>
  <c r="L3649" i="4"/>
  <c r="L3650" i="4"/>
  <c r="L3651" i="4"/>
  <c r="L3652" i="4"/>
  <c r="L3653" i="4"/>
  <c r="L3654" i="4"/>
  <c r="L3655" i="4"/>
  <c r="L3656" i="4"/>
  <c r="L3657" i="4"/>
  <c r="L3658" i="4"/>
  <c r="L3659" i="4"/>
  <c r="L3660" i="4"/>
  <c r="L3661" i="4"/>
  <c r="L3662" i="4"/>
  <c r="L3663" i="4"/>
  <c r="L3664" i="4"/>
  <c r="L3665" i="4"/>
  <c r="L3666" i="4"/>
  <c r="L3667" i="4"/>
  <c r="L3668" i="4"/>
  <c r="L3669" i="4"/>
  <c r="L3670" i="4"/>
  <c r="L3671" i="4"/>
  <c r="L3672" i="4"/>
  <c r="L3673" i="4"/>
  <c r="L3674" i="4"/>
  <c r="L3675" i="4"/>
  <c r="L3676" i="4"/>
  <c r="L3677" i="4"/>
  <c r="L3678" i="4"/>
  <c r="L3679" i="4"/>
  <c r="L3680" i="4"/>
  <c r="L3681" i="4"/>
  <c r="L3682" i="4"/>
  <c r="L3683" i="4"/>
  <c r="L3684" i="4"/>
  <c r="L3685" i="4"/>
  <c r="L3686" i="4"/>
  <c r="L3687" i="4"/>
  <c r="L3688" i="4"/>
  <c r="L3689" i="4"/>
  <c r="L3690" i="4"/>
  <c r="L3691" i="4"/>
  <c r="L3692" i="4"/>
  <c r="L3693" i="4"/>
  <c r="L3694" i="4"/>
  <c r="L3695" i="4"/>
  <c r="L3696" i="4"/>
  <c r="L3697" i="4"/>
  <c r="L3698" i="4"/>
  <c r="L3699" i="4"/>
  <c r="L3700" i="4"/>
  <c r="L3701" i="4"/>
  <c r="L3702" i="4"/>
  <c r="L3703" i="4"/>
  <c r="L3704" i="4"/>
  <c r="L3705" i="4"/>
  <c r="L3706" i="4"/>
  <c r="L3707" i="4"/>
  <c r="L3708" i="4"/>
  <c r="L3709" i="4"/>
  <c r="L3710" i="4"/>
  <c r="L3711" i="4"/>
  <c r="L3712" i="4"/>
  <c r="L3713" i="4"/>
  <c r="L3714" i="4"/>
  <c r="L3715" i="4"/>
  <c r="L3716" i="4"/>
  <c r="L3717" i="4"/>
  <c r="L3718" i="4"/>
  <c r="L3719" i="4"/>
  <c r="L3720" i="4"/>
  <c r="L3721" i="4"/>
  <c r="L3722" i="4"/>
  <c r="L3723" i="4"/>
  <c r="L3724" i="4"/>
  <c r="L3725" i="4"/>
  <c r="L3726" i="4"/>
  <c r="L3727" i="4"/>
  <c r="L3728" i="4"/>
  <c r="L3729" i="4"/>
  <c r="L3730" i="4"/>
  <c r="L3731" i="4"/>
  <c r="L3732" i="4"/>
  <c r="L3733" i="4"/>
  <c r="L3734" i="4"/>
  <c r="L3735" i="4"/>
  <c r="L3736" i="4"/>
  <c r="L3737" i="4"/>
  <c r="L3738" i="4"/>
  <c r="L3739" i="4"/>
  <c r="L3740" i="4"/>
  <c r="L3741" i="4"/>
  <c r="L3742" i="4"/>
  <c r="L3743" i="4"/>
  <c r="L3744" i="4"/>
  <c r="L3745" i="4"/>
  <c r="L3746" i="4"/>
  <c r="L3747" i="4"/>
  <c r="L3748" i="4"/>
  <c r="L3749" i="4"/>
  <c r="L3750" i="4"/>
  <c r="L3751" i="4"/>
  <c r="L3752" i="4"/>
  <c r="L3753" i="4"/>
  <c r="L3754" i="4"/>
  <c r="L3755" i="4"/>
  <c r="L3756" i="4"/>
  <c r="L3757" i="4"/>
  <c r="L3758" i="4"/>
  <c r="L3759" i="4"/>
  <c r="L3760" i="4"/>
  <c r="L3761" i="4"/>
  <c r="L3762" i="4"/>
  <c r="L3763" i="4"/>
  <c r="L3764" i="4"/>
  <c r="L3765" i="4"/>
  <c r="L3766" i="4"/>
  <c r="L3767" i="4"/>
  <c r="L3768" i="4"/>
  <c r="L3769" i="4"/>
  <c r="L3770" i="4"/>
  <c r="L3771" i="4"/>
  <c r="L3772" i="4"/>
  <c r="L3773" i="4"/>
  <c r="L3774" i="4"/>
  <c r="L3775" i="4"/>
  <c r="L3776" i="4"/>
  <c r="L3777" i="4"/>
  <c r="L3778" i="4"/>
  <c r="L3779" i="4"/>
  <c r="L3780" i="4"/>
  <c r="L3781" i="4"/>
  <c r="L3782" i="4"/>
  <c r="L3783" i="4"/>
  <c r="L3784" i="4"/>
  <c r="L3785" i="4"/>
  <c r="L3786" i="4"/>
  <c r="L3787" i="4"/>
  <c r="L3788" i="4"/>
  <c r="L3789" i="4"/>
  <c r="L3790" i="4"/>
  <c r="L3791" i="4"/>
  <c r="L3792" i="4"/>
  <c r="L3793" i="4"/>
  <c r="L3794" i="4"/>
  <c r="L3795" i="4"/>
  <c r="L3796" i="4"/>
  <c r="L3797" i="4"/>
  <c r="L3798" i="4"/>
  <c r="L3799" i="4"/>
  <c r="L3800" i="4"/>
  <c r="L3801" i="4"/>
  <c r="L3802" i="4"/>
  <c r="L3803" i="4"/>
  <c r="L3804" i="4"/>
  <c r="L3805" i="4"/>
  <c r="L3806" i="4"/>
  <c r="L3807" i="4"/>
  <c r="L3808" i="4"/>
  <c r="L3809" i="4"/>
  <c r="L3810" i="4"/>
  <c r="L3811" i="4"/>
  <c r="L3812" i="4"/>
  <c r="L3813" i="4"/>
  <c r="L3814" i="4"/>
  <c r="L3815" i="4"/>
  <c r="L3816" i="4"/>
  <c r="L3817" i="4"/>
  <c r="L3818" i="4"/>
  <c r="L3819" i="4"/>
  <c r="L3820" i="4"/>
  <c r="L3821" i="4"/>
  <c r="L3822" i="4"/>
  <c r="L3823" i="4"/>
  <c r="L3824" i="4"/>
  <c r="L3825" i="4"/>
  <c r="L3826" i="4"/>
  <c r="L3827" i="4"/>
  <c r="L3828" i="4"/>
  <c r="L3829" i="4"/>
  <c r="L3830" i="4"/>
  <c r="L3831" i="4"/>
  <c r="L3832" i="4"/>
  <c r="L3833" i="4"/>
  <c r="L3834" i="4"/>
  <c r="L3835" i="4"/>
  <c r="L3836" i="4"/>
  <c r="L3837" i="4"/>
  <c r="L3838" i="4"/>
  <c r="L3839" i="4"/>
  <c r="L3840" i="4"/>
  <c r="L3841" i="4"/>
  <c r="L3842" i="4"/>
  <c r="L3843" i="4"/>
  <c r="L3844" i="4"/>
  <c r="L3845" i="4"/>
  <c r="L3846" i="4"/>
  <c r="L3847" i="4"/>
  <c r="L3848" i="4"/>
  <c r="L3849" i="4"/>
  <c r="L3850" i="4"/>
  <c r="L3851" i="4"/>
  <c r="L3852" i="4"/>
  <c r="L3853" i="4"/>
  <c r="L3854" i="4"/>
  <c r="L3855" i="4"/>
  <c r="L3856" i="4"/>
  <c r="L3857" i="4"/>
  <c r="L3858" i="4"/>
  <c r="L3859" i="4"/>
  <c r="L3860" i="4"/>
  <c r="L3861" i="4"/>
  <c r="L3862" i="4"/>
  <c r="L3863" i="4"/>
  <c r="L3864" i="4"/>
  <c r="L3865" i="4"/>
  <c r="L3866" i="4"/>
  <c r="L3867" i="4"/>
  <c r="L3868" i="4"/>
  <c r="L3869" i="4"/>
  <c r="L3870" i="4"/>
  <c r="L3871" i="4"/>
  <c r="L3872" i="4"/>
  <c r="L3873" i="4"/>
  <c r="L3874" i="4"/>
  <c r="L3875" i="4"/>
  <c r="L3876" i="4"/>
  <c r="L3877" i="4"/>
  <c r="L3878" i="4"/>
  <c r="L3879" i="4"/>
  <c r="L3880" i="4"/>
  <c r="L3881" i="4"/>
  <c r="L3882" i="4"/>
  <c r="L3883" i="4"/>
  <c r="L3884" i="4"/>
  <c r="L3885" i="4"/>
  <c r="L3886" i="4"/>
  <c r="L3887" i="4"/>
  <c r="L3888" i="4"/>
  <c r="L3889" i="4"/>
  <c r="L3890" i="4"/>
  <c r="L3891" i="4"/>
  <c r="L3892" i="4"/>
  <c r="L3893" i="4"/>
  <c r="L3894" i="4"/>
  <c r="L3895" i="4"/>
  <c r="L3896" i="4"/>
  <c r="L3897" i="4"/>
  <c r="L3898" i="4"/>
  <c r="L3899" i="4"/>
  <c r="L3900" i="4"/>
  <c r="L3901" i="4"/>
  <c r="L3902" i="4"/>
  <c r="L3903" i="4"/>
  <c r="L3904" i="4"/>
  <c r="L3905" i="4"/>
  <c r="L3906" i="4"/>
  <c r="L3907" i="4"/>
  <c r="L3908" i="4"/>
  <c r="L3909" i="4"/>
  <c r="L3910" i="4"/>
  <c r="L3911" i="4"/>
  <c r="L3912" i="4"/>
  <c r="L3913" i="4"/>
  <c r="L3914" i="4"/>
  <c r="L3915" i="4"/>
  <c r="L3916" i="4"/>
  <c r="L3917" i="4"/>
  <c r="L3918" i="4"/>
  <c r="L3919" i="4"/>
  <c r="L3920" i="4"/>
  <c r="L3921" i="4"/>
  <c r="L3922" i="4"/>
  <c r="L3923" i="4"/>
  <c r="L3924" i="4"/>
  <c r="L3925" i="4"/>
  <c r="L3926" i="4"/>
  <c r="L3927" i="4"/>
  <c r="L3928" i="4"/>
  <c r="L3929" i="4"/>
  <c r="L3930" i="4"/>
  <c r="L3931" i="4"/>
  <c r="L3932" i="4"/>
  <c r="L3933" i="4"/>
  <c r="L3934" i="4"/>
  <c r="L3935" i="4"/>
  <c r="L3936" i="4"/>
  <c r="L3937" i="4"/>
  <c r="L3938" i="4"/>
  <c r="L3939" i="4"/>
  <c r="L3940" i="4"/>
  <c r="L3941" i="4"/>
  <c r="L3942" i="4"/>
  <c r="L3943" i="4"/>
  <c r="L3944" i="4"/>
  <c r="L3945" i="4"/>
  <c r="L3946" i="4"/>
  <c r="L3947" i="4"/>
  <c r="L3948" i="4"/>
  <c r="L3949" i="4"/>
  <c r="L3950" i="4"/>
  <c r="L3951" i="4"/>
  <c r="L3952" i="4"/>
  <c r="L3953" i="4"/>
  <c r="L3954" i="4"/>
  <c r="L3955" i="4"/>
  <c r="L3956" i="4"/>
  <c r="L3957" i="4"/>
  <c r="L3958" i="4"/>
  <c r="L3959" i="4"/>
  <c r="L3960" i="4"/>
  <c r="L3961" i="4"/>
  <c r="L3962" i="4"/>
  <c r="L3963" i="4"/>
  <c r="L3964" i="4"/>
  <c r="L3965" i="4"/>
  <c r="L3966" i="4"/>
  <c r="L3967" i="4"/>
  <c r="L3968" i="4"/>
  <c r="L3969" i="4"/>
  <c r="L3970" i="4"/>
  <c r="L3971" i="4"/>
  <c r="L3972" i="4"/>
  <c r="L3973" i="4"/>
  <c r="L3974" i="4"/>
  <c r="L3975" i="4"/>
  <c r="L3976" i="4"/>
  <c r="L3977" i="4"/>
  <c r="L3978" i="4"/>
  <c r="L3979" i="4"/>
  <c r="L3980" i="4"/>
  <c r="L3981" i="4"/>
  <c r="L3982" i="4"/>
  <c r="L3983" i="4"/>
  <c r="L3984" i="4"/>
  <c r="L3985" i="4"/>
  <c r="L3986" i="4"/>
  <c r="L3987" i="4"/>
  <c r="L3988" i="4"/>
  <c r="L3989" i="4"/>
  <c r="L3990" i="4"/>
  <c r="L3991" i="4"/>
  <c r="L3992" i="4"/>
  <c r="L3993" i="4"/>
  <c r="L3994" i="4"/>
  <c r="L3995" i="4"/>
  <c r="L3996" i="4"/>
  <c r="L3997" i="4"/>
  <c r="L3998" i="4"/>
  <c r="L3999" i="4"/>
  <c r="L4000" i="4"/>
  <c r="L4001" i="4"/>
  <c r="L4002" i="4"/>
  <c r="L4003" i="4"/>
  <c r="L4004" i="4"/>
  <c r="L4005" i="4"/>
  <c r="L4006" i="4"/>
  <c r="L4007" i="4"/>
  <c r="L4008" i="4"/>
  <c r="L4009" i="4"/>
  <c r="L4010" i="4"/>
  <c r="L4011" i="4"/>
  <c r="L4012" i="4"/>
  <c r="L4013" i="4"/>
  <c r="L4014" i="4"/>
  <c r="L4015" i="4"/>
  <c r="L4016" i="4"/>
  <c r="L4017" i="4"/>
  <c r="L4018" i="4"/>
  <c r="L4019" i="4"/>
  <c r="L4020" i="4"/>
  <c r="L4021" i="4"/>
  <c r="L4022" i="4"/>
  <c r="L4023" i="4"/>
  <c r="L4024" i="4"/>
  <c r="L4025" i="4"/>
  <c r="L4026" i="4"/>
  <c r="L4027" i="4"/>
  <c r="L4028" i="4"/>
  <c r="L4029" i="4"/>
  <c r="L4030" i="4"/>
  <c r="L4031" i="4"/>
  <c r="L4032" i="4"/>
  <c r="L4033" i="4"/>
  <c r="L4034" i="4"/>
  <c r="L4035" i="4"/>
  <c r="L4036" i="4"/>
  <c r="L4037" i="4"/>
  <c r="L4038" i="4"/>
  <c r="L4039" i="4"/>
  <c r="L4040" i="4"/>
  <c r="L4041" i="4"/>
  <c r="L4042" i="4"/>
  <c r="L4043" i="4"/>
  <c r="L4044" i="4"/>
  <c r="L4045" i="4"/>
  <c r="L4046" i="4"/>
  <c r="L4047" i="4"/>
  <c r="L4048" i="4"/>
  <c r="L4049" i="4"/>
  <c r="L4050" i="4"/>
  <c r="L4051" i="4"/>
  <c r="L4052" i="4"/>
  <c r="L4053" i="4"/>
  <c r="L4054" i="4"/>
  <c r="L4055" i="4"/>
  <c r="L4056" i="4"/>
  <c r="L4057" i="4"/>
  <c r="L4058" i="4"/>
  <c r="L4059" i="4"/>
  <c r="L4060" i="4"/>
  <c r="L4061" i="4"/>
  <c r="L4062" i="4"/>
  <c r="L4063" i="4"/>
  <c r="L4064" i="4"/>
  <c r="L4065" i="4"/>
  <c r="L4066" i="4"/>
  <c r="L4067" i="4"/>
  <c r="L4068" i="4"/>
  <c r="L4069" i="4"/>
  <c r="L4070" i="4"/>
  <c r="L4071" i="4"/>
  <c r="L4072" i="4"/>
  <c r="L4073" i="4"/>
  <c r="L4074" i="4"/>
  <c r="L4075" i="4"/>
  <c r="L4076" i="4"/>
  <c r="L4077" i="4"/>
  <c r="L4078" i="4"/>
  <c r="L4079" i="4"/>
  <c r="L4080" i="4"/>
  <c r="L4081" i="4"/>
  <c r="L4082" i="4"/>
  <c r="L4083" i="4"/>
  <c r="L4084" i="4"/>
  <c r="L4085" i="4"/>
  <c r="L4086" i="4"/>
  <c r="L4087" i="4"/>
  <c r="L4088" i="4"/>
  <c r="L4089" i="4"/>
  <c r="L4090" i="4"/>
  <c r="L4091" i="4"/>
  <c r="L4092" i="4"/>
  <c r="L4093" i="4"/>
  <c r="L4094" i="4"/>
  <c r="L4095" i="4"/>
  <c r="L4096" i="4"/>
  <c r="L4097" i="4"/>
  <c r="L4098" i="4"/>
  <c r="L4099" i="4"/>
  <c r="L4100" i="4"/>
  <c r="L4101" i="4"/>
  <c r="L4102" i="4"/>
  <c r="L4103" i="4"/>
  <c r="L4104" i="4"/>
  <c r="L4105" i="4"/>
  <c r="L4106" i="4"/>
  <c r="L4107" i="4"/>
  <c r="L4108" i="4"/>
  <c r="L4109" i="4"/>
  <c r="L4110" i="4"/>
  <c r="L4111" i="4"/>
  <c r="L4112" i="4"/>
  <c r="L4113" i="4"/>
  <c r="L4114" i="4"/>
  <c r="L4115" i="4"/>
  <c r="L4116" i="4"/>
  <c r="L4117" i="4"/>
  <c r="L4118" i="4"/>
  <c r="L4119" i="4"/>
  <c r="L4120" i="4"/>
  <c r="L4121" i="4"/>
  <c r="L4122" i="4"/>
  <c r="L4123" i="4"/>
  <c r="L4124" i="4"/>
  <c r="L4125" i="4"/>
  <c r="L4126" i="4"/>
  <c r="L4127" i="4"/>
  <c r="L4128" i="4"/>
  <c r="L4129" i="4"/>
  <c r="L4130" i="4"/>
  <c r="L4131" i="4"/>
  <c r="L4132" i="4"/>
  <c r="L4133" i="4"/>
  <c r="L4134" i="4"/>
  <c r="L4135" i="4"/>
  <c r="L4136" i="4"/>
  <c r="L4137" i="4"/>
  <c r="L4138" i="4"/>
  <c r="L4139" i="4"/>
  <c r="L4140" i="4"/>
  <c r="L4141" i="4"/>
  <c r="L4142" i="4"/>
  <c r="L4143" i="4"/>
  <c r="L4144" i="4"/>
  <c r="L4145" i="4"/>
  <c r="L4146" i="4"/>
  <c r="L4147" i="4"/>
  <c r="L4148" i="4"/>
  <c r="L4149" i="4"/>
  <c r="L4150" i="4"/>
  <c r="L4151" i="4"/>
  <c r="L4152" i="4"/>
  <c r="L4153" i="4"/>
  <c r="L4154" i="4"/>
  <c r="L4155" i="4"/>
  <c r="L4156" i="4"/>
  <c r="L4157" i="4"/>
  <c r="L4158" i="4"/>
  <c r="L4159" i="4"/>
  <c r="L4160" i="4"/>
  <c r="L4161" i="4"/>
  <c r="L4162" i="4"/>
  <c r="L4163" i="4"/>
  <c r="L4164" i="4"/>
  <c r="L4165" i="4"/>
  <c r="L4166" i="4"/>
  <c r="L4167" i="4"/>
  <c r="L4168" i="4"/>
  <c r="L4169" i="4"/>
  <c r="L4170" i="4"/>
  <c r="L4171" i="4"/>
  <c r="L4172" i="4"/>
  <c r="L4173" i="4"/>
  <c r="L4174" i="4"/>
  <c r="L4175" i="4"/>
  <c r="L4176" i="4"/>
  <c r="L4177" i="4"/>
  <c r="L4178" i="4"/>
  <c r="L4179" i="4"/>
  <c r="L4180" i="4"/>
  <c r="L4181" i="4"/>
  <c r="L4182" i="4"/>
  <c r="L4183" i="4"/>
  <c r="L4184" i="4"/>
  <c r="L4185" i="4"/>
  <c r="L4186" i="4"/>
  <c r="L4187" i="4"/>
  <c r="L4188" i="4"/>
  <c r="L4189" i="4"/>
  <c r="L4190" i="4"/>
  <c r="L4191" i="4"/>
  <c r="L4192" i="4"/>
  <c r="L4193" i="4"/>
  <c r="L4194" i="4"/>
  <c r="L4195" i="4"/>
  <c r="L4196" i="4"/>
  <c r="L4197" i="4"/>
  <c r="L4198" i="4"/>
  <c r="L4199" i="4"/>
  <c r="L4200" i="4"/>
  <c r="L4201" i="4"/>
  <c r="L4202" i="4"/>
  <c r="L4203" i="4"/>
  <c r="L4204" i="4"/>
  <c r="L4205" i="4"/>
  <c r="L4206" i="4"/>
  <c r="L4207" i="4"/>
  <c r="L4208" i="4"/>
  <c r="L4209" i="4"/>
  <c r="L4210" i="4"/>
  <c r="L4211" i="4"/>
  <c r="L4212" i="4"/>
  <c r="L4213" i="4"/>
  <c r="L4214" i="4"/>
  <c r="L4215" i="4"/>
  <c r="L4216" i="4"/>
  <c r="L4217" i="4"/>
  <c r="L4218" i="4"/>
  <c r="L4219" i="4"/>
  <c r="L4220" i="4"/>
  <c r="L4221" i="4"/>
  <c r="L4222" i="4"/>
  <c r="L4223" i="4"/>
  <c r="L4224" i="4"/>
  <c r="L4225" i="4"/>
  <c r="L4226" i="4"/>
  <c r="L4227" i="4"/>
  <c r="L4228" i="4"/>
  <c r="L4229" i="4"/>
  <c r="L4230" i="4"/>
  <c r="L4231" i="4"/>
  <c r="L4232" i="4"/>
  <c r="L4233" i="4"/>
  <c r="L4234" i="4"/>
  <c r="L4235" i="4"/>
  <c r="L4236" i="4"/>
  <c r="L4237" i="4"/>
  <c r="L4238" i="4"/>
  <c r="L4239" i="4"/>
  <c r="L4240" i="4"/>
  <c r="L4241" i="4"/>
  <c r="L4242" i="4"/>
  <c r="L4243" i="4"/>
  <c r="L4244" i="4"/>
  <c r="L4245" i="4"/>
  <c r="L4246" i="4"/>
  <c r="L4247" i="4"/>
  <c r="L4248" i="4"/>
  <c r="L4249" i="4"/>
  <c r="L4250" i="4"/>
  <c r="L4251" i="4"/>
  <c r="L4252" i="4"/>
  <c r="L4253" i="4"/>
  <c r="L4254" i="4"/>
  <c r="L4255" i="4"/>
  <c r="L4256" i="4"/>
  <c r="L4257" i="4"/>
  <c r="L4258" i="4"/>
  <c r="L4259" i="4"/>
  <c r="L4260" i="4"/>
  <c r="L4261" i="4"/>
  <c r="L4262" i="4"/>
  <c r="L4263" i="4"/>
  <c r="L4264" i="4"/>
  <c r="L4265" i="4"/>
  <c r="L4266" i="4"/>
  <c r="L4267" i="4"/>
  <c r="L4268" i="4"/>
  <c r="L4269" i="4"/>
  <c r="L4270" i="4"/>
  <c r="L4271" i="4"/>
  <c r="L4272" i="4"/>
  <c r="L4273" i="4"/>
  <c r="L4274" i="4"/>
  <c r="L4275" i="4"/>
  <c r="L4276" i="4"/>
  <c r="L4277" i="4"/>
  <c r="L4278" i="4"/>
  <c r="L4279" i="4"/>
  <c r="L4280" i="4"/>
  <c r="L4281" i="4"/>
  <c r="L4282" i="4"/>
  <c r="L4283" i="4"/>
  <c r="L4284" i="4"/>
  <c r="L4285" i="4"/>
  <c r="L4286" i="4"/>
  <c r="L4287" i="4"/>
  <c r="L4288" i="4"/>
  <c r="L4289" i="4"/>
  <c r="L4290" i="4"/>
  <c r="L4291" i="4"/>
  <c r="L4292" i="4"/>
  <c r="L4293" i="4"/>
  <c r="L4294" i="4"/>
  <c r="L4295" i="4"/>
  <c r="L4296" i="4"/>
  <c r="L4297" i="4"/>
  <c r="L4298" i="4"/>
  <c r="L4299" i="4"/>
  <c r="L4300" i="4"/>
  <c r="L4301" i="4"/>
  <c r="L4302" i="4"/>
  <c r="L4303" i="4"/>
  <c r="L4304" i="4"/>
  <c r="L4305" i="4"/>
  <c r="L4306" i="4"/>
  <c r="L4307" i="4"/>
  <c r="L4308" i="4"/>
  <c r="L4309" i="4"/>
  <c r="L4310" i="4"/>
  <c r="L4311" i="4"/>
  <c r="L4312" i="4"/>
  <c r="L4313" i="4"/>
  <c r="L4314" i="4"/>
  <c r="L4315" i="4"/>
  <c r="L4316" i="4"/>
  <c r="L4317" i="4"/>
  <c r="L4318" i="4"/>
  <c r="L4319" i="4"/>
  <c r="L4320" i="4"/>
  <c r="L4321" i="4"/>
  <c r="L4322" i="4"/>
  <c r="L4323" i="4"/>
  <c r="L4324" i="4"/>
  <c r="L4325" i="4"/>
  <c r="L4326" i="4"/>
  <c r="L4327" i="4"/>
  <c r="L4328" i="4"/>
  <c r="L4329" i="4"/>
  <c r="L4330" i="4"/>
  <c r="L4331" i="4"/>
  <c r="L4332" i="4"/>
  <c r="L4333" i="4"/>
  <c r="L4334" i="4"/>
  <c r="L4335" i="4"/>
  <c r="L4336" i="4"/>
  <c r="L4337" i="4"/>
  <c r="L4338" i="4"/>
  <c r="L4339" i="4"/>
  <c r="L4340" i="4"/>
  <c r="L4341" i="4"/>
  <c r="L4342" i="4"/>
  <c r="L4343" i="4"/>
  <c r="L4344" i="4"/>
  <c r="L4345" i="4"/>
  <c r="L4346" i="4"/>
  <c r="L4347" i="4"/>
  <c r="L4348" i="4"/>
  <c r="L4349" i="4"/>
  <c r="L4350" i="4"/>
  <c r="L4351" i="4"/>
  <c r="L4352" i="4"/>
  <c r="L4353" i="4"/>
  <c r="L4354" i="4"/>
  <c r="L4355" i="4"/>
  <c r="L4356" i="4"/>
  <c r="L4357" i="4"/>
  <c r="L4358" i="4"/>
  <c r="L4359" i="4"/>
  <c r="L4360" i="4"/>
  <c r="L4361" i="4"/>
  <c r="L4362" i="4"/>
  <c r="L4363" i="4"/>
  <c r="L4364" i="4"/>
  <c r="L4365" i="4"/>
  <c r="L4366" i="4"/>
  <c r="L4367" i="4"/>
  <c r="L4368" i="4"/>
  <c r="L4369" i="4"/>
  <c r="L4370" i="4"/>
  <c r="L4371" i="4"/>
  <c r="L4372" i="4"/>
  <c r="L4373" i="4"/>
  <c r="L4374" i="4"/>
  <c r="L4375" i="4"/>
  <c r="L4376" i="4"/>
  <c r="L4377" i="4"/>
  <c r="L4378" i="4"/>
  <c r="L4379" i="4"/>
  <c r="L4380" i="4"/>
  <c r="L4381" i="4"/>
  <c r="L4382" i="4"/>
  <c r="L4383" i="4"/>
  <c r="L4384" i="4"/>
  <c r="L4385" i="4"/>
  <c r="L4386" i="4"/>
  <c r="L4387" i="4"/>
  <c r="L4388" i="4"/>
  <c r="L4389" i="4"/>
  <c r="L4390" i="4"/>
  <c r="L4391" i="4"/>
  <c r="L4392" i="4"/>
  <c r="L4393" i="4"/>
  <c r="L4394" i="4"/>
  <c r="L4395" i="4"/>
  <c r="L4396" i="4"/>
  <c r="L4397" i="4"/>
  <c r="L4398" i="4"/>
  <c r="L4399" i="4"/>
  <c r="L4400" i="4"/>
  <c r="L4401" i="4"/>
  <c r="L4402" i="4"/>
  <c r="L4403" i="4"/>
  <c r="L4404" i="4"/>
  <c r="L4405" i="4"/>
  <c r="L4406" i="4"/>
  <c r="L4407" i="4"/>
  <c r="L4408" i="4"/>
  <c r="L4409" i="4"/>
  <c r="L4410" i="4"/>
  <c r="L4411" i="4"/>
  <c r="L4412" i="4"/>
  <c r="L4413" i="4"/>
  <c r="L4414" i="4"/>
  <c r="L4415" i="4"/>
  <c r="L4416" i="4"/>
  <c r="L4417" i="4"/>
  <c r="L4418" i="4"/>
  <c r="L4419" i="4"/>
  <c r="L4420" i="4"/>
  <c r="L4421" i="4"/>
  <c r="L4422" i="4"/>
  <c r="L4423" i="4"/>
  <c r="L4424" i="4"/>
  <c r="L4425" i="4"/>
  <c r="L4426" i="4"/>
  <c r="L4427" i="4"/>
  <c r="L4428" i="4"/>
  <c r="L4429" i="4"/>
  <c r="L4430" i="4"/>
  <c r="L4431" i="4"/>
  <c r="L4432" i="4"/>
  <c r="L4433" i="4"/>
  <c r="L4434" i="4"/>
  <c r="L4435" i="4"/>
  <c r="L4436" i="4"/>
  <c r="L4437" i="4"/>
  <c r="L4438" i="4"/>
  <c r="L4439" i="4"/>
  <c r="L4440" i="4"/>
  <c r="L4441" i="4"/>
  <c r="L4442" i="4"/>
  <c r="L4443" i="4"/>
  <c r="L4444" i="4"/>
  <c r="L4445" i="4"/>
  <c r="L4446" i="4"/>
  <c r="L4447" i="4"/>
  <c r="L4448" i="4"/>
  <c r="L4449" i="4"/>
  <c r="L4450" i="4"/>
  <c r="L4451" i="4"/>
  <c r="L4452" i="4"/>
  <c r="L4453" i="4"/>
  <c r="L4454" i="4"/>
  <c r="L4455" i="4"/>
  <c r="L4456" i="4"/>
  <c r="L4457" i="4"/>
  <c r="L4458" i="4"/>
  <c r="L4459" i="4"/>
  <c r="L4460" i="4"/>
  <c r="L4461" i="4"/>
  <c r="L4462" i="4"/>
  <c r="L4463" i="4"/>
  <c r="L4464" i="4"/>
  <c r="L4465" i="4"/>
  <c r="L4466" i="4"/>
  <c r="L4467" i="4"/>
  <c r="L4468" i="4"/>
  <c r="L4469" i="4"/>
  <c r="L4470" i="4"/>
  <c r="L4471" i="4"/>
  <c r="L4472" i="4"/>
  <c r="L4473" i="4"/>
  <c r="L4474" i="4"/>
  <c r="L4475" i="4"/>
  <c r="L4476" i="4"/>
  <c r="L4477" i="4"/>
  <c r="L4478" i="4"/>
  <c r="L4479" i="4"/>
  <c r="L4480" i="4"/>
  <c r="L4481" i="4"/>
  <c r="L4482" i="4"/>
  <c r="L4483" i="4"/>
  <c r="L4484" i="4"/>
  <c r="L4485" i="4"/>
  <c r="L4486" i="4"/>
  <c r="L4487" i="4"/>
  <c r="L4488" i="4"/>
  <c r="L4489" i="4"/>
  <c r="L4490" i="4"/>
  <c r="L4491" i="4"/>
  <c r="L4492" i="4"/>
  <c r="L4493" i="4"/>
  <c r="L4494" i="4"/>
  <c r="L4495" i="4"/>
  <c r="L4496" i="4"/>
  <c r="L4497" i="4"/>
  <c r="L4498" i="4"/>
  <c r="L4499" i="4"/>
  <c r="L4500" i="4"/>
  <c r="L4501" i="4"/>
  <c r="L4502" i="4"/>
  <c r="L4503" i="4"/>
  <c r="L4504" i="4"/>
  <c r="L4505" i="4"/>
  <c r="L4506" i="4"/>
  <c r="L4507" i="4"/>
  <c r="L4508" i="4"/>
  <c r="L4509" i="4"/>
  <c r="L4510" i="4"/>
  <c r="L4511" i="4"/>
  <c r="L4512" i="4"/>
  <c r="L4513" i="4"/>
  <c r="L4514" i="4"/>
  <c r="L4515" i="4"/>
  <c r="L4516" i="4"/>
  <c r="L4517" i="4"/>
  <c r="L4518" i="4"/>
  <c r="L4519" i="4"/>
  <c r="L4520" i="4"/>
  <c r="L4521" i="4"/>
  <c r="L4522" i="4"/>
  <c r="L4523" i="4"/>
  <c r="L4524" i="4"/>
  <c r="L4525" i="4"/>
  <c r="L4526" i="4"/>
  <c r="L4527" i="4"/>
  <c r="L4528" i="4"/>
  <c r="L4529" i="4"/>
  <c r="L4530" i="4"/>
  <c r="L4531" i="4"/>
  <c r="L4532" i="4"/>
  <c r="L4533" i="4"/>
  <c r="L4534" i="4"/>
  <c r="L4535" i="4"/>
  <c r="L4536" i="4"/>
  <c r="L4537" i="4"/>
  <c r="L4538" i="4"/>
  <c r="L4539" i="4"/>
  <c r="L4540" i="4"/>
  <c r="L4541" i="4"/>
  <c r="L4542" i="4"/>
  <c r="L4543" i="4"/>
  <c r="L4544" i="4"/>
  <c r="L4545" i="4"/>
  <c r="L4546" i="4"/>
  <c r="L4547" i="4"/>
  <c r="L4548" i="4"/>
  <c r="L4549" i="4"/>
  <c r="L4550" i="4"/>
  <c r="L4551" i="4"/>
  <c r="L4552" i="4"/>
  <c r="L4553" i="4"/>
  <c r="L4554" i="4"/>
  <c r="L4555" i="4"/>
  <c r="L4556" i="4"/>
  <c r="L4557" i="4"/>
  <c r="L4558" i="4"/>
  <c r="L4559" i="4"/>
  <c r="L4560" i="4"/>
  <c r="L4561" i="4"/>
  <c r="L4562" i="4"/>
  <c r="L4563" i="4"/>
  <c r="L4564" i="4"/>
  <c r="L4565" i="4"/>
  <c r="L4566" i="4"/>
  <c r="L4567" i="4"/>
  <c r="L4568" i="4"/>
  <c r="L4569" i="4"/>
  <c r="L4570" i="4"/>
  <c r="L4571" i="4"/>
  <c r="L4572" i="4"/>
  <c r="L4573" i="4"/>
  <c r="L4574" i="4"/>
  <c r="L4575" i="4"/>
  <c r="L4576" i="4"/>
  <c r="L4577" i="4"/>
  <c r="L4578" i="4"/>
  <c r="L4579" i="4"/>
  <c r="L4580" i="4"/>
  <c r="L4581" i="4"/>
  <c r="L4582" i="4"/>
  <c r="L4583" i="4"/>
  <c r="L4584" i="4"/>
  <c r="L4585" i="4"/>
  <c r="L4586" i="4"/>
  <c r="L4587" i="4"/>
  <c r="L4588" i="4"/>
  <c r="L4589" i="4"/>
  <c r="L4590" i="4"/>
  <c r="L4591" i="4"/>
  <c r="L4592" i="4"/>
  <c r="L4593" i="4"/>
  <c r="L4594" i="4"/>
  <c r="L4595" i="4"/>
  <c r="L4596" i="4"/>
  <c r="L4597" i="4"/>
  <c r="L4598" i="4"/>
  <c r="L4599" i="4"/>
  <c r="L4600" i="4"/>
  <c r="L4601" i="4"/>
  <c r="L4602" i="4"/>
  <c r="L4603" i="4"/>
  <c r="L4604" i="4"/>
  <c r="L4605" i="4"/>
  <c r="L4606" i="4"/>
  <c r="L4607" i="4"/>
  <c r="L4608" i="4"/>
  <c r="L4609" i="4"/>
  <c r="L4610" i="4"/>
  <c r="L4611" i="4"/>
  <c r="L4612" i="4"/>
  <c r="L4613" i="4"/>
  <c r="L4614" i="4"/>
  <c r="L4615" i="4"/>
  <c r="L4616" i="4"/>
  <c r="L4617" i="4"/>
  <c r="L4618" i="4"/>
  <c r="L4619" i="4"/>
  <c r="L4620" i="4"/>
  <c r="L4621" i="4"/>
  <c r="L4622" i="4"/>
  <c r="L4623" i="4"/>
  <c r="L4624" i="4"/>
  <c r="L4625" i="4"/>
  <c r="L4626" i="4"/>
  <c r="L4627" i="4"/>
  <c r="L4628" i="4"/>
  <c r="L4629" i="4"/>
  <c r="L4630" i="4"/>
  <c r="L4631" i="4"/>
  <c r="L4632" i="4"/>
  <c r="L4633" i="4"/>
  <c r="L4634" i="4"/>
  <c r="L4635" i="4"/>
  <c r="L4636" i="4"/>
  <c r="L4637" i="4"/>
  <c r="L4638" i="4"/>
  <c r="L4639" i="4"/>
  <c r="L4640" i="4"/>
  <c r="L4641" i="4"/>
  <c r="L4642" i="4"/>
  <c r="L4643" i="4"/>
  <c r="L4644" i="4"/>
  <c r="L4645" i="4"/>
  <c r="L4646" i="4"/>
  <c r="L4647" i="4"/>
  <c r="L4648" i="4"/>
  <c r="L4649" i="4"/>
  <c r="L4650" i="4"/>
  <c r="L4651" i="4"/>
  <c r="L4652" i="4"/>
  <c r="L4653" i="4"/>
  <c r="L4654" i="4"/>
  <c r="L4655" i="4"/>
  <c r="L4656" i="4"/>
  <c r="L4657" i="4"/>
  <c r="L4658" i="4"/>
  <c r="L4659" i="4"/>
  <c r="L4660" i="4"/>
  <c r="L4661" i="4"/>
  <c r="L4662" i="4"/>
  <c r="L4663" i="4"/>
  <c r="L4664" i="4"/>
  <c r="L4665" i="4"/>
  <c r="L4666" i="4"/>
  <c r="L4667" i="4"/>
  <c r="L4668" i="4"/>
  <c r="L4669" i="4"/>
  <c r="L4670" i="4"/>
  <c r="L4671" i="4"/>
  <c r="L4672" i="4"/>
  <c r="L4673" i="4"/>
  <c r="L4674" i="4"/>
  <c r="L4675" i="4"/>
  <c r="L4676" i="4"/>
  <c r="L4677" i="4"/>
  <c r="L4678" i="4"/>
  <c r="L4679" i="4"/>
  <c r="L4680" i="4"/>
  <c r="L4681" i="4"/>
  <c r="L4682" i="4"/>
  <c r="L4683" i="4"/>
  <c r="L4684" i="4"/>
  <c r="L4685" i="4"/>
  <c r="L4686" i="4"/>
  <c r="L4687" i="4"/>
  <c r="L4688" i="4"/>
  <c r="L4689" i="4"/>
  <c r="L4690" i="4"/>
  <c r="L4691" i="4"/>
  <c r="L4692" i="4"/>
  <c r="L4693" i="4"/>
  <c r="L4694" i="4"/>
  <c r="L4695" i="4"/>
  <c r="L4696" i="4"/>
  <c r="L4697" i="4"/>
  <c r="L4698" i="4"/>
  <c r="L4699" i="4"/>
  <c r="L4700" i="4"/>
  <c r="L4701" i="4"/>
  <c r="L4702" i="4"/>
  <c r="L4703" i="4"/>
  <c r="L4704" i="4"/>
  <c r="L4705" i="4"/>
  <c r="L4706" i="4"/>
  <c r="L4707" i="4"/>
  <c r="L4708" i="4"/>
  <c r="L4709" i="4"/>
  <c r="L4710" i="4"/>
  <c r="L4711" i="4"/>
  <c r="L4712" i="4"/>
  <c r="L4713" i="4"/>
  <c r="L4714" i="4"/>
  <c r="L4715" i="4"/>
  <c r="L4716" i="4"/>
  <c r="L4717" i="4"/>
  <c r="L4718" i="4"/>
  <c r="L4719" i="4"/>
  <c r="L4720" i="4"/>
  <c r="L4721" i="4"/>
  <c r="L4722" i="4"/>
  <c r="L4723" i="4"/>
  <c r="L4724" i="4"/>
  <c r="L4725" i="4"/>
  <c r="L4726" i="4"/>
  <c r="L4727" i="4"/>
  <c r="L4728" i="4"/>
  <c r="L4729" i="4"/>
  <c r="L4730" i="4"/>
  <c r="L4731" i="4"/>
  <c r="L4732" i="4"/>
  <c r="L4733" i="4"/>
  <c r="L4734" i="4"/>
  <c r="L4735" i="4"/>
  <c r="L4736" i="4"/>
  <c r="L4737" i="4"/>
  <c r="L4738" i="4"/>
  <c r="L4739" i="4"/>
  <c r="L4740" i="4"/>
  <c r="L4741" i="4"/>
  <c r="L4742" i="4"/>
  <c r="L4743" i="4"/>
  <c r="L4744" i="4"/>
  <c r="L4745" i="4"/>
  <c r="L4746" i="4"/>
  <c r="L4747" i="4"/>
  <c r="L4748" i="4"/>
  <c r="L4749" i="4"/>
  <c r="L4750" i="4"/>
  <c r="L4751" i="4"/>
  <c r="L4752" i="4"/>
  <c r="L4753" i="4"/>
  <c r="L4754" i="4"/>
  <c r="L4755" i="4"/>
  <c r="L4756" i="4"/>
  <c r="L4757" i="4"/>
  <c r="L4758" i="4"/>
  <c r="L4759" i="4"/>
  <c r="L4760" i="4"/>
  <c r="L4761" i="4"/>
  <c r="L4762" i="4"/>
  <c r="L4763" i="4"/>
  <c r="L4764" i="4"/>
  <c r="L4765" i="4"/>
  <c r="L4766" i="4"/>
  <c r="L4767" i="4"/>
  <c r="L4768" i="4"/>
  <c r="L4769" i="4"/>
  <c r="L4770" i="4"/>
  <c r="L4771" i="4"/>
  <c r="L4772" i="4"/>
  <c r="L4773" i="4"/>
  <c r="L4774" i="4"/>
  <c r="L4775" i="4"/>
  <c r="L4776" i="4"/>
  <c r="L4777" i="4"/>
  <c r="L4778" i="4"/>
  <c r="L4779" i="4"/>
  <c r="L4780" i="4"/>
  <c r="L4781" i="4"/>
  <c r="L4782" i="4"/>
  <c r="L4783" i="4"/>
  <c r="L4784" i="4"/>
  <c r="L4785" i="4"/>
  <c r="L4786" i="4"/>
  <c r="L4787" i="4"/>
  <c r="L4788" i="4"/>
  <c r="L4789" i="4"/>
  <c r="L4790" i="4"/>
  <c r="L4791" i="4"/>
  <c r="L4792" i="4"/>
  <c r="L4793" i="4"/>
  <c r="L4794" i="4"/>
  <c r="L4795" i="4"/>
  <c r="L4796" i="4"/>
  <c r="L4797" i="4"/>
  <c r="L4798" i="4"/>
  <c r="L4799" i="4"/>
  <c r="L4800" i="4"/>
  <c r="L4801" i="4"/>
  <c r="L4802" i="4"/>
  <c r="L4803" i="4"/>
  <c r="L4804" i="4"/>
  <c r="L4805" i="4"/>
  <c r="L4806" i="4"/>
  <c r="L4807" i="4"/>
  <c r="L4808" i="4"/>
  <c r="L4809" i="4"/>
  <c r="L4810" i="4"/>
  <c r="L4811" i="4"/>
  <c r="L4812" i="4"/>
  <c r="L4813" i="4"/>
  <c r="L4814" i="4"/>
  <c r="L4815" i="4"/>
  <c r="L4816" i="4"/>
  <c r="L4817" i="4"/>
  <c r="L4818" i="4"/>
  <c r="L4819" i="4"/>
  <c r="L4820" i="4"/>
  <c r="L4821" i="4"/>
  <c r="L4822" i="4"/>
  <c r="L4823" i="4"/>
  <c r="L4824" i="4"/>
  <c r="L4825" i="4"/>
  <c r="L4826" i="4"/>
  <c r="L4827" i="4"/>
  <c r="L4828" i="4"/>
  <c r="L4829" i="4"/>
  <c r="L4830" i="4"/>
  <c r="L4831" i="4"/>
  <c r="L4832" i="4"/>
  <c r="L4833" i="4"/>
  <c r="L4834" i="4"/>
  <c r="L4835" i="4"/>
  <c r="L4836" i="4"/>
  <c r="L4837" i="4"/>
  <c r="L4838" i="4"/>
  <c r="L4839" i="4"/>
  <c r="L4840" i="4"/>
  <c r="L4841" i="4"/>
  <c r="L4842" i="4"/>
  <c r="L4843" i="4"/>
  <c r="L4844" i="4"/>
  <c r="L4845" i="4"/>
  <c r="L4846" i="4"/>
  <c r="L4847" i="4"/>
  <c r="L4848" i="4"/>
  <c r="L4849" i="4"/>
  <c r="L4850" i="4"/>
  <c r="L4851" i="4"/>
  <c r="L4852" i="4"/>
  <c r="L4853" i="4"/>
  <c r="L4854" i="4"/>
  <c r="L4855" i="4"/>
  <c r="L4856" i="4"/>
  <c r="L4857" i="4"/>
  <c r="L4858" i="4"/>
  <c r="L4859" i="4"/>
  <c r="L4860" i="4"/>
  <c r="L4861" i="4"/>
  <c r="L4862" i="4"/>
  <c r="L4863" i="4"/>
  <c r="L4864" i="4"/>
  <c r="L4865" i="4"/>
  <c r="L4866" i="4"/>
  <c r="L4867" i="4"/>
  <c r="L4868" i="4"/>
  <c r="L4869" i="4"/>
  <c r="L4870" i="4"/>
  <c r="L4871" i="4"/>
  <c r="L4872" i="4"/>
  <c r="L4873" i="4"/>
  <c r="L4874" i="4"/>
  <c r="L4875" i="4"/>
  <c r="L4876" i="4"/>
  <c r="L4877" i="4"/>
  <c r="L4878" i="4"/>
  <c r="L4879" i="4"/>
  <c r="L4880" i="4"/>
  <c r="L4881" i="4"/>
  <c r="L4882" i="4"/>
  <c r="L4883" i="4"/>
  <c r="L4884" i="4"/>
  <c r="L4885" i="4"/>
  <c r="L4886" i="4"/>
  <c r="L4887" i="4"/>
  <c r="L4888" i="4"/>
  <c r="L4889" i="4"/>
  <c r="L4890" i="4"/>
  <c r="L4891" i="4"/>
  <c r="L4892" i="4"/>
  <c r="L4893" i="4"/>
  <c r="L4894" i="4"/>
  <c r="L4895" i="4"/>
  <c r="L4896" i="4"/>
  <c r="L4897" i="4"/>
  <c r="L4898" i="4"/>
  <c r="L4899" i="4"/>
  <c r="L4900" i="4"/>
  <c r="L4901" i="4"/>
  <c r="L4902" i="4"/>
  <c r="L4903" i="4"/>
  <c r="L4904" i="4"/>
  <c r="L4905" i="4"/>
  <c r="L4906" i="4"/>
  <c r="L4907" i="4"/>
  <c r="L4908" i="4"/>
  <c r="L4909" i="4"/>
  <c r="L4910" i="4"/>
  <c r="L4911" i="4"/>
  <c r="L4912" i="4"/>
  <c r="L4913" i="4"/>
  <c r="L4914" i="4"/>
  <c r="L4915" i="4"/>
  <c r="L4916" i="4"/>
  <c r="L4917" i="4"/>
  <c r="L4918" i="4"/>
  <c r="L4919" i="4"/>
  <c r="L4920" i="4"/>
  <c r="L4921" i="4"/>
  <c r="L4922" i="4"/>
  <c r="L4923" i="4"/>
  <c r="L4924" i="4"/>
  <c r="L4925" i="4"/>
  <c r="L4926" i="4"/>
  <c r="L4927" i="4"/>
  <c r="L4928" i="4"/>
  <c r="L4929" i="4"/>
  <c r="L4930" i="4"/>
  <c r="L4931" i="4"/>
  <c r="L4932" i="4"/>
  <c r="L4933" i="4"/>
  <c r="L4934" i="4"/>
  <c r="L4935" i="4"/>
  <c r="L4936" i="4"/>
  <c r="L4937" i="4"/>
  <c r="L4938" i="4"/>
  <c r="L4939" i="4"/>
  <c r="L4940" i="4"/>
  <c r="L4941" i="4"/>
  <c r="L4942" i="4"/>
  <c r="L4943" i="4"/>
  <c r="L4944" i="4"/>
  <c r="L4945" i="4"/>
  <c r="L4946" i="4"/>
  <c r="L4947" i="4"/>
  <c r="L4948" i="4"/>
  <c r="L4949" i="4"/>
  <c r="L4950" i="4"/>
  <c r="L4951" i="4"/>
  <c r="L4952" i="4"/>
  <c r="L4953" i="4"/>
  <c r="L4954" i="4"/>
  <c r="L4955" i="4"/>
  <c r="L4956" i="4"/>
  <c r="L4957" i="4"/>
  <c r="L4958" i="4"/>
  <c r="L4959" i="4"/>
  <c r="L4960" i="4"/>
  <c r="L4961" i="4"/>
  <c r="L4962" i="4"/>
  <c r="L4963" i="4"/>
  <c r="L4964" i="4"/>
  <c r="L4965" i="4"/>
  <c r="L4966" i="4"/>
  <c r="L4967" i="4"/>
  <c r="L4968" i="4"/>
  <c r="L4969" i="4"/>
  <c r="L4970" i="4"/>
  <c r="L4971" i="4"/>
  <c r="L4972" i="4"/>
  <c r="L4973" i="4"/>
  <c r="L4974" i="4"/>
  <c r="L4975" i="4"/>
  <c r="L4976" i="4"/>
  <c r="L4977" i="4"/>
  <c r="L4978" i="4"/>
  <c r="L4979" i="4"/>
  <c r="L4980" i="4"/>
  <c r="L4981" i="4"/>
  <c r="L4982" i="4"/>
  <c r="L4983" i="4"/>
  <c r="L4984" i="4"/>
  <c r="L4985" i="4"/>
  <c r="L4986" i="4"/>
  <c r="L4987" i="4"/>
  <c r="L4988" i="4"/>
  <c r="L4989" i="4"/>
  <c r="L4990" i="4"/>
  <c r="L4991" i="4"/>
  <c r="L4992" i="4"/>
  <c r="L4993" i="4"/>
  <c r="L4994" i="4"/>
  <c r="L4995" i="4"/>
  <c r="L4996" i="4"/>
  <c r="L4997" i="4"/>
  <c r="L4998" i="4"/>
  <c r="L4999" i="4"/>
  <c r="L5000" i="4"/>
  <c r="L5001" i="4"/>
  <c r="L5002" i="4"/>
  <c r="L5003" i="4"/>
  <c r="L5004" i="4"/>
  <c r="L5005" i="4"/>
  <c r="L5006" i="4"/>
  <c r="L5007" i="4"/>
  <c r="L5008" i="4"/>
  <c r="L5009" i="4"/>
  <c r="L5010" i="4"/>
  <c r="L5011" i="4"/>
  <c r="L5012" i="4"/>
  <c r="L5013" i="4"/>
  <c r="L5014" i="4"/>
  <c r="L5015" i="4"/>
  <c r="L5016" i="4"/>
  <c r="L5017" i="4"/>
  <c r="L5018" i="4"/>
  <c r="L5019" i="4"/>
  <c r="L5020" i="4"/>
  <c r="L5021" i="4"/>
  <c r="L5022" i="4"/>
  <c r="L5023" i="4"/>
  <c r="L5024" i="4"/>
  <c r="L5025" i="4"/>
  <c r="L5026" i="4"/>
  <c r="L5027" i="4"/>
  <c r="L5028" i="4"/>
  <c r="L5029" i="4"/>
  <c r="L5030" i="4"/>
  <c r="L5031" i="4"/>
  <c r="L5032" i="4"/>
  <c r="L5033" i="4"/>
  <c r="L5034" i="4"/>
  <c r="L5035" i="4"/>
  <c r="L5036" i="4"/>
  <c r="L5037" i="4"/>
  <c r="L5038" i="4"/>
  <c r="L5039" i="4"/>
  <c r="L5040" i="4"/>
  <c r="L5041" i="4"/>
  <c r="L5042" i="4"/>
  <c r="L5043" i="4"/>
  <c r="L5044" i="4"/>
  <c r="L5045" i="4"/>
  <c r="L5046" i="4"/>
  <c r="L5047" i="4"/>
  <c r="L5048" i="4"/>
  <c r="L5049" i="4"/>
  <c r="L5050" i="4"/>
  <c r="L5051" i="4"/>
  <c r="L5052" i="4"/>
  <c r="L5053" i="4"/>
  <c r="L5054" i="4"/>
  <c r="L5055" i="4"/>
  <c r="L5056" i="4"/>
  <c r="L5057" i="4"/>
  <c r="L5058" i="4"/>
  <c r="L5059" i="4"/>
  <c r="L5060" i="4"/>
  <c r="L5061" i="4"/>
  <c r="L5062" i="4"/>
  <c r="L5063" i="4"/>
  <c r="L5064" i="4"/>
  <c r="L5065" i="4"/>
  <c r="L5066" i="4"/>
  <c r="L5067" i="4"/>
  <c r="L5068" i="4"/>
  <c r="L5069" i="4"/>
  <c r="L5070" i="4"/>
  <c r="L5071" i="4"/>
  <c r="L5072" i="4"/>
  <c r="L5073" i="4"/>
  <c r="L5074" i="4"/>
  <c r="L5075" i="4"/>
  <c r="L5076" i="4"/>
  <c r="L5077" i="4"/>
  <c r="L5078" i="4"/>
  <c r="L5079" i="4"/>
  <c r="L5080" i="4"/>
  <c r="L5081" i="4"/>
  <c r="L5082" i="4"/>
  <c r="L5083" i="4"/>
  <c r="L5084" i="4"/>
  <c r="L5085" i="4"/>
  <c r="L5086" i="4"/>
  <c r="L5087" i="4"/>
  <c r="L5088" i="4"/>
  <c r="L5089" i="4"/>
  <c r="L5090" i="4"/>
  <c r="L5091" i="4"/>
  <c r="L5092" i="4"/>
  <c r="L5093" i="4"/>
  <c r="L5094" i="4"/>
  <c r="L5095" i="4"/>
  <c r="L5096" i="4"/>
  <c r="L5097" i="4"/>
  <c r="L5098" i="4"/>
  <c r="L5099" i="4"/>
  <c r="L5100" i="4"/>
  <c r="L5101" i="4"/>
  <c r="L5102" i="4"/>
  <c r="L5103" i="4"/>
  <c r="L5104" i="4"/>
  <c r="L5105" i="4"/>
  <c r="L5106" i="4"/>
  <c r="L5107" i="4"/>
  <c r="L5108" i="4"/>
  <c r="L5109" i="4"/>
  <c r="L5110" i="4"/>
  <c r="L5111" i="4"/>
  <c r="L5112" i="4"/>
  <c r="L5113" i="4"/>
  <c r="L5114" i="4"/>
  <c r="L5115" i="4"/>
  <c r="L5116" i="4"/>
  <c r="L5117" i="4"/>
  <c r="L5118" i="4"/>
  <c r="L5119" i="4"/>
  <c r="L5120" i="4"/>
  <c r="L5121" i="4"/>
  <c r="L5122" i="4"/>
  <c r="L5123" i="4"/>
  <c r="L5124" i="4"/>
  <c r="L5125" i="4"/>
  <c r="L5126" i="4"/>
  <c r="L5127" i="4"/>
  <c r="L5128" i="4"/>
  <c r="L5129" i="4"/>
  <c r="L5130" i="4"/>
  <c r="L5131" i="4"/>
  <c r="L5132" i="4"/>
  <c r="L5133" i="4"/>
  <c r="L5134" i="4"/>
  <c r="L5135" i="4"/>
  <c r="L5136" i="4"/>
  <c r="L5137" i="4"/>
  <c r="L5138" i="4"/>
  <c r="L5139" i="4"/>
  <c r="L5140" i="4"/>
  <c r="L5141" i="4"/>
  <c r="L5142" i="4"/>
  <c r="L5143" i="4"/>
  <c r="L5144" i="4"/>
  <c r="L5145" i="4"/>
  <c r="L5146" i="4"/>
  <c r="L5147" i="4"/>
  <c r="L5148" i="4"/>
  <c r="L5149" i="4"/>
  <c r="L5150" i="4"/>
  <c r="L5151" i="4"/>
  <c r="L5152" i="4"/>
  <c r="L5153" i="4"/>
  <c r="L5154" i="4"/>
  <c r="L5155" i="4"/>
  <c r="L5156" i="4"/>
  <c r="L5157" i="4"/>
  <c r="L5158" i="4"/>
  <c r="L5159" i="4"/>
  <c r="L5160" i="4"/>
  <c r="L5161" i="4"/>
  <c r="L5162" i="4"/>
  <c r="L5163" i="4"/>
  <c r="L5164" i="4"/>
  <c r="L5165" i="4"/>
  <c r="L5166" i="4"/>
  <c r="L5167" i="4"/>
  <c r="L5168" i="4"/>
  <c r="L5169" i="4"/>
  <c r="L5170" i="4"/>
  <c r="L5171" i="4"/>
  <c r="L5172" i="4"/>
  <c r="L5173" i="4"/>
  <c r="L5174" i="4"/>
  <c r="L5175" i="4"/>
  <c r="L5176" i="4"/>
  <c r="L5177" i="4"/>
  <c r="L5178" i="4"/>
  <c r="L5179" i="4"/>
  <c r="L5180" i="4"/>
  <c r="L5181" i="4"/>
  <c r="L5182" i="4"/>
  <c r="L5183" i="4"/>
  <c r="L5184" i="4"/>
  <c r="L5185" i="4"/>
  <c r="L5186" i="4"/>
  <c r="L5187" i="4"/>
  <c r="L5188" i="4"/>
  <c r="L5189" i="4"/>
  <c r="L5190" i="4"/>
  <c r="L5191" i="4"/>
  <c r="L5192" i="4"/>
  <c r="L5193" i="4"/>
  <c r="L5194" i="4"/>
  <c r="L5195" i="4"/>
  <c r="L5196" i="4"/>
  <c r="L5197" i="4"/>
  <c r="L5198" i="4"/>
  <c r="L5199" i="4"/>
  <c r="L5200" i="4"/>
  <c r="L5201" i="4"/>
  <c r="L5202" i="4"/>
  <c r="L5203" i="4"/>
  <c r="L5204" i="4"/>
  <c r="L5205" i="4"/>
  <c r="L5206" i="4"/>
  <c r="L5207" i="4"/>
  <c r="L5208" i="4"/>
  <c r="L5209" i="4"/>
  <c r="L5210" i="4"/>
  <c r="L5211" i="4"/>
  <c r="L5212" i="4"/>
  <c r="L5213" i="4"/>
  <c r="L5214" i="4"/>
  <c r="L5215" i="4"/>
  <c r="L5216" i="4"/>
  <c r="L5217" i="4"/>
  <c r="L5218" i="4"/>
  <c r="L5219" i="4"/>
  <c r="L5220" i="4"/>
  <c r="L5221" i="4"/>
  <c r="L5222" i="4"/>
  <c r="L5223" i="4"/>
  <c r="L5224" i="4"/>
  <c r="L5225" i="4"/>
  <c r="L5226" i="4"/>
  <c r="L5227" i="4"/>
  <c r="L5228" i="4"/>
  <c r="L5229" i="4"/>
  <c r="L5230" i="4"/>
  <c r="L5231" i="4"/>
  <c r="L5232" i="4"/>
  <c r="L5233" i="4"/>
  <c r="L5234" i="4"/>
  <c r="L5235" i="4"/>
  <c r="L5236" i="4"/>
  <c r="L5237" i="4"/>
  <c r="L5238" i="4"/>
  <c r="L5239" i="4"/>
  <c r="L5240" i="4"/>
  <c r="L5241" i="4"/>
  <c r="L5242" i="4"/>
  <c r="L5243" i="4"/>
  <c r="L5244" i="4"/>
  <c r="L5245" i="4"/>
  <c r="L5246" i="4"/>
  <c r="L5247" i="4"/>
  <c r="L5248" i="4"/>
  <c r="L5249" i="4"/>
  <c r="L5250" i="4"/>
  <c r="L5251" i="4"/>
  <c r="L5252" i="4"/>
  <c r="L5253" i="4"/>
  <c r="L5254" i="4"/>
  <c r="L5255" i="4"/>
  <c r="L5256" i="4"/>
  <c r="L5257" i="4"/>
  <c r="L5258" i="4"/>
  <c r="L5259" i="4"/>
  <c r="L5260" i="4"/>
  <c r="L5261" i="4"/>
  <c r="L5262" i="4"/>
  <c r="L5263" i="4"/>
  <c r="L5264" i="4"/>
  <c r="L5265" i="4"/>
  <c r="L5266" i="4"/>
  <c r="L5267" i="4"/>
  <c r="L5268" i="4"/>
  <c r="L5269" i="4"/>
  <c r="L5270" i="4"/>
  <c r="L5271" i="4"/>
  <c r="L5272" i="4"/>
  <c r="L5273" i="4"/>
  <c r="L5274" i="4"/>
  <c r="L5275" i="4"/>
  <c r="L5276" i="4"/>
  <c r="L5277" i="4"/>
  <c r="L5278" i="4"/>
  <c r="L5279" i="4"/>
  <c r="L5280" i="4"/>
  <c r="L5281" i="4"/>
  <c r="L5282" i="4"/>
  <c r="L5283" i="4"/>
  <c r="L5284" i="4"/>
  <c r="L5285" i="4"/>
  <c r="L5286" i="4"/>
  <c r="L5287" i="4"/>
  <c r="L5288" i="4"/>
  <c r="L5289" i="4"/>
  <c r="L5290" i="4"/>
  <c r="L5291" i="4"/>
  <c r="L5292" i="4"/>
  <c r="L5293" i="4"/>
  <c r="L5294" i="4"/>
  <c r="L5295" i="4"/>
  <c r="L5296" i="4"/>
  <c r="L5297" i="4"/>
  <c r="L5298" i="4"/>
  <c r="L5299" i="4"/>
  <c r="L5300" i="4"/>
  <c r="L5301" i="4"/>
  <c r="L5302" i="4"/>
  <c r="L5303" i="4"/>
  <c r="L5304" i="4"/>
  <c r="L5305" i="4"/>
  <c r="L5306" i="4"/>
  <c r="L5307" i="4"/>
  <c r="L5308" i="4"/>
  <c r="L5309" i="4"/>
  <c r="L5310" i="4"/>
  <c r="L5311" i="4"/>
  <c r="L5312" i="4"/>
  <c r="L5313" i="4"/>
  <c r="L5314" i="4"/>
  <c r="L5315" i="4"/>
  <c r="L5316" i="4"/>
  <c r="L5317" i="4"/>
  <c r="L5318" i="4"/>
  <c r="L5319" i="4"/>
  <c r="L5320" i="4"/>
  <c r="L5321" i="4"/>
  <c r="L5322" i="4"/>
  <c r="L5323" i="4"/>
  <c r="L5324" i="4"/>
  <c r="L5325" i="4"/>
  <c r="L5326" i="4"/>
  <c r="L5327" i="4"/>
  <c r="L5328" i="4"/>
  <c r="L5329" i="4"/>
  <c r="L5330" i="4"/>
  <c r="L5331" i="4"/>
  <c r="L5332" i="4"/>
  <c r="L5333" i="4"/>
  <c r="L5334" i="4"/>
  <c r="L5335" i="4"/>
  <c r="L5336" i="4"/>
  <c r="L5337" i="4"/>
  <c r="L5338" i="4"/>
  <c r="L5339" i="4"/>
  <c r="L5340" i="4"/>
  <c r="L5341" i="4"/>
  <c r="L5342" i="4"/>
  <c r="L5343" i="4"/>
  <c r="L5344" i="4"/>
  <c r="L5345" i="4"/>
  <c r="L5346" i="4"/>
  <c r="L5347" i="4"/>
  <c r="L5348" i="4"/>
  <c r="L5349" i="4"/>
  <c r="L5350" i="4"/>
  <c r="L5351" i="4"/>
  <c r="L5352" i="4"/>
  <c r="L5353" i="4"/>
  <c r="L5354" i="4"/>
  <c r="L5355" i="4"/>
  <c r="L5356" i="4"/>
  <c r="L5357" i="4"/>
  <c r="L5358" i="4"/>
  <c r="L5359" i="4"/>
  <c r="L5360" i="4"/>
  <c r="L5361" i="4"/>
  <c r="L5362" i="4"/>
  <c r="L5363" i="4"/>
  <c r="L5364" i="4"/>
  <c r="L5365" i="4"/>
  <c r="L5366" i="4"/>
  <c r="L5367" i="4"/>
  <c r="L5368" i="4"/>
  <c r="L5369" i="4"/>
  <c r="L5370" i="4"/>
  <c r="L5371" i="4"/>
  <c r="L5372" i="4"/>
  <c r="L5373" i="4"/>
  <c r="L5374" i="4"/>
  <c r="L5375" i="4"/>
  <c r="L5376" i="4"/>
  <c r="L5377" i="4"/>
  <c r="L5378" i="4"/>
  <c r="L5379" i="4"/>
  <c r="L5380" i="4"/>
  <c r="L5381" i="4"/>
  <c r="L5382" i="4"/>
  <c r="L5383" i="4"/>
  <c r="L5384" i="4"/>
  <c r="L5385" i="4"/>
  <c r="L5386" i="4"/>
  <c r="L5387" i="4"/>
  <c r="L5388" i="4"/>
  <c r="L5389" i="4"/>
  <c r="L5390" i="4"/>
  <c r="L5391" i="4"/>
  <c r="L5392" i="4"/>
  <c r="L5393" i="4"/>
  <c r="L5394" i="4"/>
  <c r="L5395" i="4"/>
  <c r="L5396" i="4"/>
  <c r="L5397" i="4"/>
  <c r="L5398" i="4"/>
  <c r="L5399" i="4"/>
  <c r="L5400" i="4"/>
  <c r="L5401" i="4"/>
  <c r="L5402" i="4"/>
  <c r="L5403" i="4"/>
  <c r="L5404" i="4"/>
  <c r="L5405" i="4"/>
  <c r="L5406" i="4"/>
  <c r="L5407" i="4"/>
  <c r="L5408" i="4"/>
  <c r="L5409" i="4"/>
  <c r="L5410" i="4"/>
  <c r="L5411" i="4"/>
  <c r="L5412" i="4"/>
  <c r="L5413" i="4"/>
  <c r="L5414" i="4"/>
  <c r="L5415" i="4"/>
  <c r="L5416" i="4"/>
  <c r="L5417" i="4"/>
  <c r="L5418" i="4"/>
  <c r="L5419" i="4"/>
  <c r="L5420" i="4"/>
  <c r="L5421" i="4"/>
  <c r="L5422" i="4"/>
  <c r="L5423" i="4"/>
  <c r="L5424" i="4"/>
  <c r="L5425" i="4"/>
  <c r="L5426" i="4"/>
  <c r="L5427" i="4"/>
  <c r="L5428" i="4"/>
  <c r="L5429" i="4"/>
  <c r="L5430" i="4"/>
  <c r="L5431" i="4"/>
  <c r="L5432" i="4"/>
  <c r="L5433" i="4"/>
  <c r="L5434" i="4"/>
  <c r="L5435" i="4"/>
  <c r="L5436" i="4"/>
  <c r="L5437" i="4"/>
  <c r="L5438" i="4"/>
  <c r="L5439" i="4"/>
  <c r="L5440" i="4"/>
  <c r="L5441" i="4"/>
  <c r="L5442" i="4"/>
  <c r="L5443" i="4"/>
  <c r="L5444" i="4"/>
  <c r="L5445" i="4"/>
  <c r="L5446" i="4"/>
  <c r="L5447" i="4"/>
  <c r="L5448" i="4"/>
  <c r="L5449" i="4"/>
  <c r="L5450" i="4"/>
  <c r="L5451" i="4"/>
  <c r="L5452" i="4"/>
  <c r="L5453" i="4"/>
  <c r="L5454" i="4"/>
  <c r="L5455" i="4"/>
  <c r="L5456" i="4"/>
  <c r="L5457" i="4"/>
  <c r="L5458" i="4"/>
  <c r="L5459" i="4"/>
  <c r="L5460" i="4"/>
  <c r="L5461" i="4"/>
  <c r="L5462" i="4"/>
  <c r="L5463" i="4"/>
  <c r="L5464" i="4"/>
  <c r="L5465" i="4"/>
  <c r="L5466" i="4"/>
  <c r="L5467" i="4"/>
  <c r="L5468" i="4"/>
  <c r="L5469" i="4"/>
  <c r="L5470" i="4"/>
  <c r="L5471" i="4"/>
  <c r="L5472" i="4"/>
  <c r="L5473" i="4"/>
  <c r="L5474" i="4"/>
  <c r="L5475" i="4"/>
  <c r="L5476" i="4"/>
  <c r="L5477" i="4"/>
  <c r="L5478" i="4"/>
  <c r="L5479" i="4"/>
  <c r="L5480" i="4"/>
  <c r="L5481" i="4"/>
  <c r="L5482" i="4"/>
  <c r="L5483" i="4"/>
  <c r="L5484" i="4"/>
  <c r="L5485" i="4"/>
  <c r="L5486" i="4"/>
  <c r="L5487" i="4"/>
  <c r="L5488" i="4"/>
  <c r="L5489" i="4"/>
  <c r="L5490" i="4"/>
  <c r="L5491" i="4"/>
  <c r="L5492" i="4"/>
  <c r="L5493" i="4"/>
  <c r="L5494" i="4"/>
  <c r="L5495" i="4"/>
  <c r="L5496" i="4"/>
  <c r="L5497" i="4"/>
  <c r="L5498" i="4"/>
  <c r="L5499" i="4"/>
  <c r="L5500" i="4"/>
  <c r="L5501" i="4"/>
  <c r="L5502" i="4"/>
  <c r="L5503" i="4"/>
  <c r="L5504" i="4"/>
  <c r="L5505" i="4"/>
  <c r="L5506" i="4"/>
  <c r="L5507" i="4"/>
  <c r="L5508" i="4"/>
  <c r="L5509" i="4"/>
  <c r="L5510" i="4"/>
  <c r="L5511" i="4"/>
  <c r="L5512" i="4"/>
  <c r="L5513" i="4"/>
  <c r="L5514" i="4"/>
  <c r="L5515" i="4"/>
  <c r="L5516" i="4"/>
  <c r="L5517" i="4"/>
  <c r="L5518" i="4"/>
  <c r="L5519" i="4"/>
  <c r="L5520" i="4"/>
  <c r="L5521" i="4"/>
  <c r="L5522" i="4"/>
  <c r="L5523" i="4"/>
  <c r="L5524" i="4"/>
  <c r="L5525" i="4"/>
  <c r="L5526" i="4"/>
  <c r="L5527" i="4"/>
  <c r="L5528" i="4"/>
  <c r="L5529" i="4"/>
  <c r="L5530" i="4"/>
  <c r="L5531" i="4"/>
  <c r="L5532" i="4"/>
  <c r="L5533" i="4"/>
  <c r="L5534" i="4"/>
  <c r="L5535" i="4"/>
  <c r="L5536" i="4"/>
  <c r="L5537" i="4"/>
  <c r="L5538" i="4"/>
  <c r="L5539" i="4"/>
  <c r="L5540" i="4"/>
  <c r="L5541" i="4"/>
  <c r="L5542" i="4"/>
  <c r="L5543" i="4"/>
  <c r="L5544" i="4"/>
  <c r="L5545" i="4"/>
  <c r="L5546" i="4"/>
  <c r="L5547" i="4"/>
  <c r="L5548" i="4"/>
  <c r="L5549" i="4"/>
  <c r="L5550" i="4"/>
  <c r="L5551" i="4"/>
  <c r="L5552" i="4"/>
  <c r="L5553" i="4"/>
  <c r="L5554" i="4"/>
  <c r="L5555" i="4"/>
  <c r="L5556" i="4"/>
  <c r="L5557" i="4"/>
  <c r="L5558" i="4"/>
  <c r="L5559" i="4"/>
  <c r="L5560" i="4"/>
  <c r="L5561" i="4"/>
  <c r="L5562" i="4"/>
  <c r="L5563" i="4"/>
  <c r="L5564" i="4"/>
  <c r="L5565" i="4"/>
  <c r="L5566" i="4"/>
  <c r="L5567" i="4"/>
  <c r="L5568" i="4"/>
  <c r="L5569" i="4"/>
  <c r="L5570" i="4"/>
  <c r="L5571" i="4"/>
  <c r="L5572" i="4"/>
  <c r="L5573" i="4"/>
  <c r="L5574" i="4"/>
  <c r="L5575" i="4"/>
  <c r="L5576" i="4"/>
  <c r="L5577" i="4"/>
  <c r="L5578" i="4"/>
  <c r="L5579" i="4"/>
  <c r="L5580" i="4"/>
  <c r="L5581" i="4"/>
  <c r="L5582" i="4"/>
  <c r="L5583" i="4"/>
  <c r="L5584" i="4"/>
  <c r="L5585" i="4"/>
  <c r="L5586" i="4"/>
  <c r="L5587" i="4"/>
  <c r="L5588" i="4"/>
  <c r="L5589" i="4"/>
  <c r="L5590" i="4"/>
  <c r="L5591" i="4"/>
  <c r="L5592" i="4"/>
  <c r="L5593" i="4"/>
  <c r="L5594" i="4"/>
  <c r="L5595" i="4"/>
  <c r="L5596" i="4"/>
  <c r="L5597" i="4"/>
  <c r="L5598" i="4"/>
  <c r="L5599" i="4"/>
  <c r="L5600" i="4"/>
  <c r="L5601" i="4"/>
  <c r="L5602" i="4"/>
  <c r="L5603" i="4"/>
  <c r="L5604" i="4"/>
  <c r="L5605" i="4"/>
  <c r="L5606" i="4"/>
  <c r="L5607" i="4"/>
  <c r="L5608" i="4"/>
  <c r="L5609" i="4"/>
  <c r="L5610" i="4"/>
  <c r="L5611" i="4"/>
  <c r="L5612" i="4"/>
  <c r="L5613" i="4"/>
  <c r="L5614" i="4"/>
  <c r="L5615" i="4"/>
  <c r="L5616" i="4"/>
  <c r="L5617" i="4"/>
  <c r="L5618" i="4"/>
  <c r="L5619" i="4"/>
  <c r="L5620" i="4"/>
  <c r="L5621" i="4"/>
  <c r="L5622" i="4"/>
  <c r="L5623" i="4"/>
  <c r="L5624" i="4"/>
  <c r="L5625" i="4"/>
  <c r="L5626" i="4"/>
  <c r="L5627" i="4"/>
  <c r="L5628" i="4"/>
  <c r="L5629" i="4"/>
  <c r="L5630" i="4"/>
  <c r="L5631" i="4"/>
  <c r="L5632" i="4"/>
  <c r="L5633" i="4"/>
  <c r="L5634" i="4"/>
  <c r="L5635" i="4"/>
  <c r="L5636" i="4"/>
  <c r="L5637" i="4"/>
  <c r="L5638" i="4"/>
  <c r="L5639" i="4"/>
  <c r="L5640" i="4"/>
  <c r="L5641" i="4"/>
  <c r="L5642" i="4"/>
  <c r="L5643" i="4"/>
  <c r="L5644" i="4"/>
  <c r="L5645" i="4"/>
  <c r="L5646" i="4"/>
  <c r="L5647" i="4"/>
  <c r="L5648" i="4"/>
  <c r="L5649" i="4"/>
  <c r="L5650" i="4"/>
  <c r="L5651" i="4"/>
  <c r="L5652" i="4"/>
  <c r="L5653" i="4"/>
  <c r="L5654" i="4"/>
  <c r="L5655" i="4"/>
  <c r="L5656" i="4"/>
  <c r="L5657" i="4"/>
  <c r="L5658" i="4"/>
  <c r="L5659" i="4"/>
  <c r="L5660" i="4"/>
  <c r="L5661" i="4"/>
  <c r="L5662" i="4"/>
  <c r="L5663" i="4"/>
  <c r="L5664" i="4"/>
  <c r="L5665" i="4"/>
  <c r="L5666" i="4"/>
  <c r="L5667" i="4"/>
  <c r="L5668" i="4"/>
  <c r="L5669" i="4"/>
  <c r="L5670" i="4"/>
  <c r="L5671" i="4"/>
  <c r="L5672" i="4"/>
  <c r="L5673" i="4"/>
  <c r="L5674" i="4"/>
  <c r="L5675" i="4"/>
  <c r="L5676" i="4"/>
  <c r="L5677" i="4"/>
  <c r="L5678" i="4"/>
  <c r="L5679" i="4"/>
  <c r="L5680" i="4"/>
  <c r="L5681" i="4"/>
  <c r="L5682" i="4"/>
  <c r="L5683" i="4"/>
  <c r="L5684" i="4"/>
  <c r="L5685" i="4"/>
  <c r="L5686" i="4"/>
  <c r="L5687" i="4"/>
  <c r="L5688" i="4"/>
  <c r="L5689" i="4"/>
  <c r="L5690" i="4"/>
  <c r="L5691" i="4"/>
  <c r="L5692" i="4"/>
  <c r="L5693" i="4"/>
  <c r="L5694" i="4"/>
  <c r="L5695" i="4"/>
  <c r="L5696" i="4"/>
  <c r="L5697" i="4"/>
  <c r="L5698" i="4"/>
  <c r="L5699" i="4"/>
  <c r="L5700" i="4"/>
  <c r="L5701" i="4"/>
  <c r="L5702" i="4"/>
  <c r="L5703" i="4"/>
  <c r="L5704" i="4"/>
  <c r="L5705" i="4"/>
  <c r="L5706" i="4"/>
  <c r="L5707" i="4"/>
  <c r="L5708" i="4"/>
  <c r="L5709" i="4"/>
  <c r="L5710" i="4"/>
  <c r="L5711" i="4"/>
  <c r="L5712" i="4"/>
  <c r="L5713" i="4"/>
  <c r="L5714" i="4"/>
  <c r="L5715" i="4"/>
  <c r="L5716" i="4"/>
  <c r="L5717" i="4"/>
  <c r="L5718" i="4"/>
  <c r="L5719" i="4"/>
  <c r="L5720" i="4"/>
  <c r="L5721" i="4"/>
  <c r="L5722" i="4"/>
  <c r="L5723" i="4"/>
  <c r="L5724" i="4"/>
  <c r="L5725" i="4"/>
  <c r="L5726" i="4"/>
  <c r="L5727" i="4"/>
  <c r="L5728" i="4"/>
  <c r="L5729" i="4"/>
  <c r="L5730" i="4"/>
  <c r="L5731" i="4"/>
  <c r="L5732" i="4"/>
  <c r="L5733" i="4"/>
  <c r="L5734" i="4"/>
  <c r="L5735" i="4"/>
  <c r="L5736" i="4"/>
  <c r="L5737" i="4"/>
  <c r="L5738" i="4"/>
  <c r="L5739" i="4"/>
  <c r="L5740" i="4"/>
  <c r="L5741" i="4"/>
  <c r="L5742" i="4"/>
  <c r="L5743" i="4"/>
  <c r="L5744" i="4"/>
  <c r="L5745" i="4"/>
  <c r="L5746" i="4"/>
  <c r="L5747" i="4"/>
  <c r="L5748" i="4"/>
  <c r="L5749" i="4"/>
  <c r="L5750" i="4"/>
  <c r="L5751" i="4"/>
  <c r="L5752" i="4"/>
  <c r="L5753" i="4"/>
  <c r="L5754" i="4"/>
  <c r="L5755" i="4"/>
  <c r="L5756" i="4"/>
  <c r="L5757" i="4"/>
  <c r="L5758" i="4"/>
  <c r="L5759" i="4"/>
  <c r="L5760" i="4"/>
  <c r="L5761" i="4"/>
  <c r="L5762" i="4"/>
  <c r="L5763" i="4"/>
  <c r="L5764" i="4"/>
  <c r="L5765" i="4"/>
  <c r="L5766" i="4"/>
  <c r="L5767" i="4"/>
  <c r="L5768" i="4"/>
  <c r="L5769" i="4"/>
  <c r="L5770" i="4"/>
  <c r="L5771" i="4"/>
  <c r="L5772" i="4"/>
  <c r="L5773" i="4"/>
  <c r="L5774" i="4"/>
  <c r="L5775" i="4"/>
  <c r="L5776" i="4"/>
  <c r="L5777" i="4"/>
  <c r="L5778" i="4"/>
  <c r="L5779" i="4"/>
  <c r="L5780" i="4"/>
  <c r="L5781" i="4"/>
  <c r="L5782" i="4"/>
  <c r="L5783" i="4"/>
  <c r="L5784" i="4"/>
  <c r="L5785" i="4"/>
  <c r="L5786" i="4"/>
  <c r="L5787" i="4"/>
  <c r="L5788" i="4"/>
  <c r="L5789" i="4"/>
  <c r="L5790" i="4"/>
  <c r="L5791" i="4"/>
  <c r="L5792" i="4"/>
  <c r="L5793" i="4"/>
  <c r="L5794" i="4"/>
  <c r="L5795" i="4"/>
  <c r="L5796" i="4"/>
  <c r="L5797" i="4"/>
  <c r="L5798" i="4"/>
  <c r="L5799" i="4"/>
  <c r="L5800" i="4"/>
  <c r="L5801" i="4"/>
  <c r="L5802" i="4"/>
  <c r="L5803" i="4"/>
  <c r="L5804" i="4"/>
  <c r="L5805" i="4"/>
  <c r="L5806" i="4"/>
  <c r="L5807" i="4"/>
  <c r="L5808" i="4"/>
  <c r="L5809" i="4"/>
  <c r="L5810" i="4"/>
  <c r="L5811" i="4"/>
  <c r="L5812" i="4"/>
  <c r="L5813" i="4"/>
  <c r="L5814" i="4"/>
  <c r="L5815" i="4"/>
  <c r="L5816" i="4"/>
  <c r="L5817" i="4"/>
  <c r="L5818" i="4"/>
  <c r="L5819" i="4"/>
  <c r="L5820" i="4"/>
  <c r="L5821" i="4"/>
  <c r="L5822" i="4"/>
  <c r="L5823" i="4"/>
  <c r="L5824" i="4"/>
  <c r="L5825" i="4"/>
  <c r="L5826" i="4"/>
  <c r="L5827" i="4"/>
  <c r="L5828" i="4"/>
  <c r="L5829" i="4"/>
  <c r="L5830" i="4"/>
  <c r="L5831" i="4"/>
  <c r="L5832" i="4"/>
  <c r="L5833" i="4"/>
  <c r="L5834" i="4"/>
  <c r="L5835" i="4"/>
  <c r="L5836" i="4"/>
  <c r="L5837" i="4"/>
  <c r="L5838" i="4"/>
  <c r="L5839" i="4"/>
  <c r="L5840" i="4"/>
  <c r="L5841" i="4"/>
  <c r="L5842" i="4"/>
  <c r="L5843" i="4"/>
  <c r="L5844" i="4"/>
  <c r="L5845" i="4"/>
  <c r="L5846" i="4"/>
  <c r="L5847" i="4"/>
  <c r="L5848" i="4"/>
  <c r="L5849" i="4"/>
  <c r="L5850" i="4"/>
  <c r="L5851" i="4"/>
  <c r="L5852" i="4"/>
  <c r="L5853" i="4"/>
  <c r="L5854" i="4"/>
  <c r="L5855" i="4"/>
  <c r="L5856" i="4"/>
  <c r="L5857" i="4"/>
  <c r="L5858" i="4"/>
  <c r="L5859" i="4"/>
  <c r="L5860" i="4"/>
  <c r="L5861" i="4"/>
  <c r="L5862" i="4"/>
  <c r="L5863" i="4"/>
  <c r="L5864" i="4"/>
  <c r="L5865" i="4"/>
  <c r="L5866" i="4"/>
  <c r="L5867" i="4"/>
  <c r="L5868" i="4"/>
  <c r="L5869" i="4"/>
  <c r="L5870" i="4"/>
  <c r="L5871" i="4"/>
  <c r="L5872" i="4"/>
  <c r="L5873" i="4"/>
  <c r="L5874" i="4"/>
  <c r="L5875" i="4"/>
  <c r="L5876" i="4"/>
  <c r="L5877" i="4"/>
  <c r="L5878" i="4"/>
  <c r="L5879" i="4"/>
  <c r="L5880" i="4"/>
  <c r="L5881" i="4"/>
  <c r="L5882" i="4"/>
  <c r="L5883" i="4"/>
  <c r="L5884" i="4"/>
  <c r="L5885" i="4"/>
  <c r="L5886" i="4"/>
  <c r="L5887" i="4"/>
  <c r="L5888" i="4"/>
  <c r="L5889" i="4"/>
  <c r="L5890" i="4"/>
  <c r="L5891" i="4"/>
  <c r="L5892" i="4"/>
  <c r="L5893" i="4"/>
  <c r="L5894" i="4"/>
  <c r="L5895" i="4"/>
  <c r="L5896" i="4"/>
  <c r="L5897" i="4"/>
  <c r="L5898" i="4"/>
  <c r="L5899" i="4"/>
  <c r="L5900" i="4"/>
  <c r="L5901" i="4"/>
  <c r="L5902" i="4"/>
  <c r="L5903" i="4"/>
  <c r="L5904" i="4"/>
  <c r="L5905" i="4"/>
  <c r="L5906" i="4"/>
  <c r="L5907" i="4"/>
  <c r="L5908" i="4"/>
  <c r="L5909" i="4"/>
  <c r="L5910" i="4"/>
  <c r="L5911" i="4"/>
  <c r="L5912" i="4"/>
  <c r="L5913" i="4"/>
  <c r="L5914" i="4"/>
  <c r="L5915" i="4"/>
  <c r="L5916" i="4"/>
  <c r="L5917" i="4"/>
  <c r="L5918" i="4"/>
  <c r="L5919" i="4"/>
  <c r="L5920" i="4"/>
  <c r="L5921" i="4"/>
  <c r="L5922" i="4"/>
  <c r="L5923" i="4"/>
  <c r="L5924" i="4"/>
  <c r="L5925" i="4"/>
  <c r="L5926" i="4"/>
  <c r="L5927" i="4"/>
  <c r="L5928" i="4"/>
  <c r="L5929" i="4"/>
  <c r="L5930" i="4"/>
  <c r="L5931" i="4"/>
  <c r="L5932" i="4"/>
  <c r="L5933" i="4"/>
  <c r="L5934" i="4"/>
  <c r="L5935" i="4"/>
  <c r="L5936" i="4"/>
  <c r="L5937" i="4"/>
  <c r="L5938" i="4"/>
  <c r="L5939" i="4"/>
  <c r="L5940" i="4"/>
  <c r="L5941" i="4"/>
  <c r="L5942" i="4"/>
  <c r="L5943" i="4"/>
  <c r="L5944" i="4"/>
  <c r="L5945" i="4"/>
  <c r="L5946" i="4"/>
  <c r="L5947" i="4"/>
  <c r="L5948" i="4"/>
  <c r="L5949" i="4"/>
  <c r="L5950" i="4"/>
  <c r="L5951" i="4"/>
  <c r="L5952" i="4"/>
  <c r="L5953" i="4"/>
  <c r="L5954" i="4"/>
  <c r="L5955" i="4"/>
  <c r="L5956" i="4"/>
  <c r="L5957" i="4"/>
  <c r="L5958" i="4"/>
  <c r="L5959" i="4"/>
  <c r="L5960" i="4"/>
  <c r="L5961" i="4"/>
  <c r="L5962" i="4"/>
  <c r="L5963" i="4"/>
  <c r="L5964" i="4"/>
  <c r="L5965" i="4"/>
  <c r="L5966" i="4"/>
  <c r="L5967" i="4"/>
  <c r="L5968" i="4"/>
  <c r="L5969" i="4"/>
  <c r="L5970" i="4"/>
  <c r="L5971" i="4"/>
  <c r="L5972" i="4"/>
  <c r="L5973" i="4"/>
  <c r="L5974" i="4"/>
  <c r="L5975" i="4"/>
  <c r="L5976" i="4"/>
  <c r="L5977" i="4"/>
  <c r="L5978" i="4"/>
  <c r="L5979" i="4"/>
  <c r="L5980" i="4"/>
  <c r="L5981" i="4"/>
  <c r="L5982" i="4"/>
  <c r="L5983" i="4"/>
  <c r="L5984" i="4"/>
  <c r="L5985" i="4"/>
  <c r="L5986" i="4"/>
  <c r="L5987" i="4"/>
  <c r="L5988" i="4"/>
  <c r="L5989" i="4"/>
  <c r="L5990" i="4"/>
  <c r="L5991" i="4"/>
  <c r="L5992" i="4"/>
  <c r="L5993" i="4"/>
  <c r="L5994" i="4"/>
  <c r="L5995" i="4"/>
  <c r="L5996" i="4"/>
  <c r="L5997" i="4"/>
  <c r="L5998" i="4"/>
  <c r="L5999" i="4"/>
  <c r="L6000" i="4"/>
  <c r="L6001" i="4"/>
  <c r="L6002" i="4"/>
  <c r="L6003" i="4"/>
  <c r="L6004" i="4"/>
  <c r="L6005" i="4"/>
  <c r="L6006" i="4"/>
  <c r="L6007" i="4"/>
  <c r="L6008" i="4"/>
  <c r="L6009" i="4"/>
  <c r="L6010" i="4"/>
  <c r="L6011" i="4"/>
  <c r="L6012" i="4"/>
  <c r="L6013" i="4"/>
  <c r="L6014" i="4"/>
  <c r="L6015" i="4"/>
  <c r="L6016" i="4"/>
  <c r="L6017" i="4"/>
  <c r="L6018" i="4"/>
  <c r="L6019" i="4"/>
  <c r="L6020" i="4"/>
  <c r="L6021" i="4"/>
  <c r="L6022" i="4"/>
  <c r="L6023" i="4"/>
  <c r="L6024" i="4"/>
  <c r="L6025" i="4"/>
  <c r="L6026" i="4"/>
  <c r="L6027" i="4"/>
  <c r="L6028" i="4"/>
  <c r="L6029" i="4"/>
  <c r="L6030" i="4"/>
  <c r="L6031" i="4"/>
  <c r="L6032" i="4"/>
  <c r="L6033" i="4"/>
  <c r="L6034" i="4"/>
  <c r="L6035" i="4"/>
  <c r="L6036" i="4"/>
  <c r="L6037" i="4"/>
  <c r="L6038" i="4"/>
  <c r="L6039" i="4"/>
  <c r="L6040" i="4"/>
  <c r="L6041" i="4"/>
  <c r="L6042" i="4"/>
  <c r="L6043" i="4"/>
  <c r="L6044" i="4"/>
  <c r="L6045" i="4"/>
  <c r="L6046" i="4"/>
  <c r="L6047" i="4"/>
  <c r="L6048" i="4"/>
  <c r="L6049" i="4"/>
  <c r="L6050" i="4"/>
  <c r="L6051" i="4"/>
  <c r="L6052" i="4"/>
  <c r="L6053" i="4"/>
  <c r="L6054" i="4"/>
  <c r="L6055" i="4"/>
  <c r="L6056" i="4"/>
  <c r="L6057" i="4"/>
  <c r="L6058" i="4"/>
  <c r="L6059" i="4"/>
  <c r="L6060" i="4"/>
  <c r="L6061" i="4"/>
  <c r="L6062" i="4"/>
  <c r="L6063" i="4"/>
  <c r="L6064" i="4"/>
  <c r="L6065" i="4"/>
  <c r="L6066" i="4"/>
  <c r="L6067" i="4"/>
  <c r="L6068" i="4"/>
  <c r="L6069" i="4"/>
  <c r="L6070" i="4"/>
  <c r="L6071" i="4"/>
  <c r="L6072" i="4"/>
  <c r="L6073" i="4"/>
  <c r="L6074" i="4"/>
  <c r="L6075" i="4"/>
  <c r="L6076" i="4"/>
  <c r="L6077" i="4"/>
  <c r="L6078" i="4"/>
  <c r="L6079" i="4"/>
  <c r="L6080" i="4"/>
  <c r="L6081" i="4"/>
  <c r="L6082" i="4"/>
  <c r="L6083" i="4"/>
  <c r="L6084" i="4"/>
  <c r="L6085" i="4"/>
  <c r="L6086" i="4"/>
  <c r="L6087" i="4"/>
  <c r="L6088" i="4"/>
  <c r="L6089" i="4"/>
  <c r="L6090" i="4"/>
  <c r="L6091" i="4"/>
  <c r="L6092" i="4"/>
  <c r="L6093" i="4"/>
  <c r="L6094" i="4"/>
  <c r="L6095" i="4"/>
  <c r="L6096" i="4"/>
  <c r="L6097" i="4"/>
  <c r="L6098" i="4"/>
  <c r="L6099" i="4"/>
  <c r="L6100" i="4"/>
  <c r="L6101" i="4"/>
  <c r="L6102" i="4"/>
  <c r="L6103" i="4"/>
  <c r="L6104" i="4"/>
  <c r="L6105" i="4"/>
  <c r="L6106" i="4"/>
  <c r="L6107" i="4"/>
  <c r="L6108" i="4"/>
  <c r="L6109" i="4"/>
  <c r="L6110" i="4"/>
  <c r="L6111" i="4"/>
  <c r="L6112" i="4"/>
  <c r="L6113" i="4"/>
  <c r="L6114" i="4"/>
  <c r="L6115" i="4"/>
  <c r="L6116" i="4"/>
  <c r="L6117" i="4"/>
  <c r="L6118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6" i="4"/>
  <c r="K4057" i="4"/>
  <c r="K4058" i="4"/>
  <c r="K4059" i="4"/>
  <c r="K4060" i="4"/>
  <c r="K4061" i="4"/>
  <c r="K4062" i="4"/>
  <c r="K4063" i="4"/>
  <c r="K4064" i="4"/>
  <c r="K4065" i="4"/>
  <c r="K4066" i="4"/>
  <c r="K4067" i="4"/>
  <c r="K4068" i="4"/>
  <c r="K4069" i="4"/>
  <c r="K4070" i="4"/>
  <c r="K4071" i="4"/>
  <c r="K4072" i="4"/>
  <c r="K4073" i="4"/>
  <c r="K4074" i="4"/>
  <c r="K4075" i="4"/>
  <c r="K4076" i="4"/>
  <c r="K4077" i="4"/>
  <c r="K4078" i="4"/>
  <c r="K4079" i="4"/>
  <c r="K4080" i="4"/>
  <c r="K4081" i="4"/>
  <c r="K4082" i="4"/>
  <c r="K4083" i="4"/>
  <c r="K4084" i="4"/>
  <c r="K4085" i="4"/>
  <c r="K4086" i="4"/>
  <c r="K4087" i="4"/>
  <c r="K4088" i="4"/>
  <c r="K4089" i="4"/>
  <c r="K4090" i="4"/>
  <c r="K4091" i="4"/>
  <c r="K4092" i="4"/>
  <c r="K4093" i="4"/>
  <c r="K4094" i="4"/>
  <c r="K4095" i="4"/>
  <c r="K4096" i="4"/>
  <c r="K4097" i="4"/>
  <c r="K4098" i="4"/>
  <c r="K4099" i="4"/>
  <c r="K4100" i="4"/>
  <c r="K4101" i="4"/>
  <c r="K4102" i="4"/>
  <c r="K4103" i="4"/>
  <c r="K4104" i="4"/>
  <c r="K4105" i="4"/>
  <c r="K4106" i="4"/>
  <c r="K4107" i="4"/>
  <c r="K4108" i="4"/>
  <c r="K4109" i="4"/>
  <c r="K4110" i="4"/>
  <c r="K4111" i="4"/>
  <c r="K4112" i="4"/>
  <c r="K4113" i="4"/>
  <c r="K4114" i="4"/>
  <c r="K4115" i="4"/>
  <c r="K4116" i="4"/>
  <c r="K4117" i="4"/>
  <c r="K4118" i="4"/>
  <c r="K4119" i="4"/>
  <c r="K4120" i="4"/>
  <c r="K4121" i="4"/>
  <c r="K4122" i="4"/>
  <c r="K4123" i="4"/>
  <c r="K4124" i="4"/>
  <c r="K4125" i="4"/>
  <c r="K4126" i="4"/>
  <c r="K4127" i="4"/>
  <c r="K4128" i="4"/>
  <c r="K4129" i="4"/>
  <c r="K4130" i="4"/>
  <c r="K4131" i="4"/>
  <c r="K4132" i="4"/>
  <c r="K4133" i="4"/>
  <c r="K4134" i="4"/>
  <c r="K4135" i="4"/>
  <c r="K4136" i="4"/>
  <c r="K4137" i="4"/>
  <c r="K4138" i="4"/>
  <c r="K4139" i="4"/>
  <c r="K4140" i="4"/>
  <c r="K4141" i="4"/>
  <c r="K4142" i="4"/>
  <c r="K4143" i="4"/>
  <c r="K4144" i="4"/>
  <c r="K4145" i="4"/>
  <c r="K4146" i="4"/>
  <c r="K4147" i="4"/>
  <c r="K4148" i="4"/>
  <c r="K4149" i="4"/>
  <c r="K4150" i="4"/>
  <c r="K4151" i="4"/>
  <c r="K4152" i="4"/>
  <c r="K4153" i="4"/>
  <c r="K4154" i="4"/>
  <c r="K4155" i="4"/>
  <c r="K4156" i="4"/>
  <c r="K4157" i="4"/>
  <c r="K4158" i="4"/>
  <c r="K4159" i="4"/>
  <c r="K4160" i="4"/>
  <c r="K4161" i="4"/>
  <c r="K4162" i="4"/>
  <c r="K4163" i="4"/>
  <c r="K4164" i="4"/>
  <c r="K4165" i="4"/>
  <c r="K4166" i="4"/>
  <c r="K4167" i="4"/>
  <c r="K4168" i="4"/>
  <c r="K4169" i="4"/>
  <c r="K4170" i="4"/>
  <c r="K4171" i="4"/>
  <c r="K4172" i="4"/>
  <c r="K4173" i="4"/>
  <c r="K4174" i="4"/>
  <c r="K4175" i="4"/>
  <c r="K4176" i="4"/>
  <c r="K4177" i="4"/>
  <c r="K4178" i="4"/>
  <c r="K4179" i="4"/>
  <c r="K4180" i="4"/>
  <c r="K4181" i="4"/>
  <c r="K4182" i="4"/>
  <c r="K4183" i="4"/>
  <c r="K4184" i="4"/>
  <c r="K4185" i="4"/>
  <c r="K4186" i="4"/>
  <c r="K4187" i="4"/>
  <c r="K4188" i="4"/>
  <c r="K4189" i="4"/>
  <c r="K4190" i="4"/>
  <c r="K4191" i="4"/>
  <c r="K4192" i="4"/>
  <c r="K4193" i="4"/>
  <c r="K4194" i="4"/>
  <c r="K4195" i="4"/>
  <c r="K4196" i="4"/>
  <c r="K4197" i="4"/>
  <c r="K4198" i="4"/>
  <c r="K4199" i="4"/>
  <c r="K4200" i="4"/>
  <c r="K4201" i="4"/>
  <c r="K4202" i="4"/>
  <c r="K4203" i="4"/>
  <c r="K4204" i="4"/>
  <c r="K4205" i="4"/>
  <c r="K4206" i="4"/>
  <c r="K4207" i="4"/>
  <c r="K4208" i="4"/>
  <c r="K4209" i="4"/>
  <c r="K4210" i="4"/>
  <c r="K4211" i="4"/>
  <c r="K4212" i="4"/>
  <c r="K4213" i="4"/>
  <c r="K4214" i="4"/>
  <c r="K4215" i="4"/>
  <c r="K4216" i="4"/>
  <c r="K4217" i="4"/>
  <c r="K4218" i="4"/>
  <c r="K4219" i="4"/>
  <c r="K4220" i="4"/>
  <c r="K4221" i="4"/>
  <c r="K4222" i="4"/>
  <c r="K4223" i="4"/>
  <c r="K4224" i="4"/>
  <c r="K4225" i="4"/>
  <c r="K4226" i="4"/>
  <c r="K4227" i="4"/>
  <c r="K4228" i="4"/>
  <c r="K4229" i="4"/>
  <c r="K4230" i="4"/>
  <c r="K4231" i="4"/>
  <c r="K4232" i="4"/>
  <c r="K4233" i="4"/>
  <c r="K4234" i="4"/>
  <c r="K4235" i="4"/>
  <c r="K4236" i="4"/>
  <c r="K4237" i="4"/>
  <c r="K4238" i="4"/>
  <c r="K4239" i="4"/>
  <c r="K4240" i="4"/>
  <c r="K4241" i="4"/>
  <c r="K4242" i="4"/>
  <c r="K4243" i="4"/>
  <c r="K4244" i="4"/>
  <c r="K4245" i="4"/>
  <c r="K4246" i="4"/>
  <c r="K4247" i="4"/>
  <c r="K4248" i="4"/>
  <c r="K4249" i="4"/>
  <c r="K4250" i="4"/>
  <c r="K4251" i="4"/>
  <c r="K4252" i="4"/>
  <c r="K4253" i="4"/>
  <c r="K4254" i="4"/>
  <c r="K4255" i="4"/>
  <c r="K4256" i="4"/>
  <c r="K4257" i="4"/>
  <c r="K4258" i="4"/>
  <c r="K4259" i="4"/>
  <c r="K4260" i="4"/>
  <c r="K4261" i="4"/>
  <c r="K4262" i="4"/>
  <c r="K4263" i="4"/>
  <c r="K4264" i="4"/>
  <c r="K4265" i="4"/>
  <c r="K4266" i="4"/>
  <c r="K4267" i="4"/>
  <c r="K4268" i="4"/>
  <c r="K4269" i="4"/>
  <c r="K4270" i="4"/>
  <c r="K4271" i="4"/>
  <c r="K4272" i="4"/>
  <c r="K4273" i="4"/>
  <c r="K4274" i="4"/>
  <c r="K4275" i="4"/>
  <c r="K4276" i="4"/>
  <c r="K4277" i="4"/>
  <c r="K4278" i="4"/>
  <c r="K4279" i="4"/>
  <c r="K4280" i="4"/>
  <c r="K4281" i="4"/>
  <c r="K4282" i="4"/>
  <c r="K4283" i="4"/>
  <c r="K4284" i="4"/>
  <c r="K4285" i="4"/>
  <c r="K4286" i="4"/>
  <c r="K4287" i="4"/>
  <c r="K4288" i="4"/>
  <c r="K4289" i="4"/>
  <c r="K4290" i="4"/>
  <c r="K4291" i="4"/>
  <c r="K4292" i="4"/>
  <c r="K4293" i="4"/>
  <c r="K4294" i="4"/>
  <c r="K4295" i="4"/>
  <c r="K4296" i="4"/>
  <c r="K4297" i="4"/>
  <c r="K4298" i="4"/>
  <c r="K4299" i="4"/>
  <c r="K4300" i="4"/>
  <c r="K4301" i="4"/>
  <c r="K4302" i="4"/>
  <c r="K4303" i="4"/>
  <c r="K4304" i="4"/>
  <c r="K4305" i="4"/>
  <c r="K4306" i="4"/>
  <c r="K4307" i="4"/>
  <c r="K4308" i="4"/>
  <c r="K4309" i="4"/>
  <c r="K4310" i="4"/>
  <c r="K4311" i="4"/>
  <c r="K4312" i="4"/>
  <c r="K4313" i="4"/>
  <c r="K4314" i="4"/>
  <c r="K4315" i="4"/>
  <c r="K4316" i="4"/>
  <c r="K4317" i="4"/>
  <c r="K4318" i="4"/>
  <c r="K4319" i="4"/>
  <c r="K4320" i="4"/>
  <c r="K4321" i="4"/>
  <c r="K4322" i="4"/>
  <c r="K4323" i="4"/>
  <c r="K4324" i="4"/>
  <c r="K4325" i="4"/>
  <c r="K4326" i="4"/>
  <c r="K4327" i="4"/>
  <c r="K4328" i="4"/>
  <c r="K4329" i="4"/>
  <c r="K4330" i="4"/>
  <c r="K4331" i="4"/>
  <c r="K4332" i="4"/>
  <c r="K4333" i="4"/>
  <c r="K4334" i="4"/>
  <c r="K4335" i="4"/>
  <c r="K4336" i="4"/>
  <c r="K4337" i="4"/>
  <c r="K4338" i="4"/>
  <c r="K4339" i="4"/>
  <c r="K4340" i="4"/>
  <c r="K4341" i="4"/>
  <c r="K4342" i="4"/>
  <c r="K4343" i="4"/>
  <c r="K4344" i="4"/>
  <c r="K4345" i="4"/>
  <c r="K4346" i="4"/>
  <c r="K4347" i="4"/>
  <c r="K4348" i="4"/>
  <c r="K4349" i="4"/>
  <c r="K4350" i="4"/>
  <c r="K4351" i="4"/>
  <c r="K4352" i="4"/>
  <c r="K4353" i="4"/>
  <c r="K4354" i="4"/>
  <c r="K4355" i="4"/>
  <c r="K4356" i="4"/>
  <c r="K4357" i="4"/>
  <c r="K4358" i="4"/>
  <c r="K4359" i="4"/>
  <c r="K4360" i="4"/>
  <c r="K4361" i="4"/>
  <c r="K4362" i="4"/>
  <c r="K4363" i="4"/>
  <c r="K4364" i="4"/>
  <c r="K4365" i="4"/>
  <c r="K4366" i="4"/>
  <c r="K4367" i="4"/>
  <c r="K4368" i="4"/>
  <c r="K4369" i="4"/>
  <c r="K4370" i="4"/>
  <c r="K4371" i="4"/>
  <c r="K4372" i="4"/>
  <c r="K4373" i="4"/>
  <c r="K4374" i="4"/>
  <c r="K4375" i="4"/>
  <c r="K4376" i="4"/>
  <c r="K4377" i="4"/>
  <c r="K4378" i="4"/>
  <c r="K4379" i="4"/>
  <c r="K4380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965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J2" i="4"/>
  <c r="N2" i="4" s="1"/>
  <c r="J3" i="4"/>
  <c r="N3" i="4" s="1"/>
  <c r="J4" i="4"/>
  <c r="N4" i="4" s="1"/>
  <c r="J5" i="4"/>
  <c r="N5" i="4" s="1"/>
  <c r="J6" i="4"/>
  <c r="N6" i="4" s="1"/>
  <c r="J7" i="4"/>
  <c r="N7" i="4" s="1"/>
  <c r="J8" i="4"/>
  <c r="N8" i="4" s="1"/>
  <c r="J9" i="4"/>
  <c r="N9" i="4" s="1"/>
  <c r="J10" i="4"/>
  <c r="N10" i="4" s="1"/>
  <c r="J11" i="4"/>
  <c r="N11" i="4" s="1"/>
  <c r="J12" i="4"/>
  <c r="N12" i="4" s="1"/>
  <c r="J13" i="4"/>
  <c r="N13" i="4" s="1"/>
  <c r="J14" i="4"/>
  <c r="N14" i="4" s="1"/>
  <c r="J15" i="4"/>
  <c r="N15" i="4" s="1"/>
  <c r="J16" i="4"/>
  <c r="N16" i="4" s="1"/>
  <c r="J17" i="4"/>
  <c r="N17" i="4" s="1"/>
  <c r="J18" i="4"/>
  <c r="N18" i="4" s="1"/>
  <c r="J19" i="4"/>
  <c r="N19" i="4" s="1"/>
  <c r="J20" i="4"/>
  <c r="N20" i="4" s="1"/>
  <c r="J21" i="4"/>
  <c r="N21" i="4" s="1"/>
  <c r="J22" i="4"/>
  <c r="N22" i="4" s="1"/>
  <c r="J23" i="4"/>
  <c r="N23" i="4" s="1"/>
  <c r="J24" i="4"/>
  <c r="N24" i="4" s="1"/>
  <c r="J25" i="4"/>
  <c r="N25" i="4" s="1"/>
  <c r="J26" i="4"/>
  <c r="N26" i="4" s="1"/>
  <c r="J27" i="4"/>
  <c r="N27" i="4" s="1"/>
  <c r="J28" i="4"/>
  <c r="N28" i="4" s="1"/>
  <c r="J29" i="4"/>
  <c r="N29" i="4" s="1"/>
  <c r="J30" i="4"/>
  <c r="N30" i="4" s="1"/>
  <c r="J31" i="4"/>
  <c r="N31" i="4" s="1"/>
  <c r="J32" i="4"/>
  <c r="N32" i="4" s="1"/>
  <c r="J33" i="4"/>
  <c r="N33" i="4" s="1"/>
  <c r="J34" i="4"/>
  <c r="N34" i="4" s="1"/>
  <c r="J35" i="4"/>
  <c r="N35" i="4" s="1"/>
  <c r="J36" i="4"/>
  <c r="N36" i="4" s="1"/>
  <c r="J37" i="4"/>
  <c r="N37" i="4" s="1"/>
  <c r="J38" i="4"/>
  <c r="N38" i="4" s="1"/>
  <c r="J39" i="4"/>
  <c r="N39" i="4" s="1"/>
  <c r="J40" i="4"/>
  <c r="N40" i="4" s="1"/>
  <c r="J41" i="4"/>
  <c r="N41" i="4" s="1"/>
  <c r="J42" i="4"/>
  <c r="N42" i="4" s="1"/>
  <c r="J43" i="4"/>
  <c r="N43" i="4" s="1"/>
  <c r="J44" i="4"/>
  <c r="N44" i="4" s="1"/>
  <c r="J45" i="4"/>
  <c r="N45" i="4" s="1"/>
  <c r="J46" i="4"/>
  <c r="N46" i="4" s="1"/>
  <c r="J47" i="4"/>
  <c r="N47" i="4" s="1"/>
  <c r="J48" i="4"/>
  <c r="N48" i="4" s="1"/>
  <c r="J49" i="4"/>
  <c r="N49" i="4" s="1"/>
  <c r="J50" i="4"/>
  <c r="N50" i="4" s="1"/>
  <c r="J51" i="4"/>
  <c r="N51" i="4" s="1"/>
  <c r="J52" i="4"/>
  <c r="N52" i="4" s="1"/>
  <c r="J53" i="4"/>
  <c r="N53" i="4" s="1"/>
  <c r="J54" i="4"/>
  <c r="N54" i="4" s="1"/>
  <c r="J55" i="4"/>
  <c r="N55" i="4" s="1"/>
  <c r="J56" i="4"/>
  <c r="N56" i="4" s="1"/>
  <c r="J57" i="4"/>
  <c r="N57" i="4" s="1"/>
  <c r="J58" i="4"/>
  <c r="N58" i="4" s="1"/>
  <c r="J59" i="4"/>
  <c r="N59" i="4" s="1"/>
  <c r="J60" i="4"/>
  <c r="N60" i="4" s="1"/>
  <c r="J61" i="4"/>
  <c r="N61" i="4" s="1"/>
  <c r="J62" i="4"/>
  <c r="N62" i="4" s="1"/>
  <c r="J63" i="4"/>
  <c r="N63" i="4" s="1"/>
  <c r="J64" i="4"/>
  <c r="N64" i="4" s="1"/>
  <c r="J65" i="4"/>
  <c r="N65" i="4" s="1"/>
  <c r="J66" i="4"/>
  <c r="N66" i="4" s="1"/>
  <c r="J67" i="4"/>
  <c r="N67" i="4" s="1"/>
  <c r="J68" i="4"/>
  <c r="N68" i="4" s="1"/>
  <c r="J69" i="4"/>
  <c r="N69" i="4" s="1"/>
  <c r="J70" i="4"/>
  <c r="N70" i="4" s="1"/>
  <c r="J71" i="4"/>
  <c r="N71" i="4" s="1"/>
  <c r="J72" i="4"/>
  <c r="N72" i="4" s="1"/>
  <c r="J73" i="4"/>
  <c r="N73" i="4" s="1"/>
  <c r="J74" i="4"/>
  <c r="N74" i="4" s="1"/>
  <c r="J75" i="4"/>
  <c r="N75" i="4" s="1"/>
  <c r="J76" i="4"/>
  <c r="N76" i="4" s="1"/>
  <c r="J77" i="4"/>
  <c r="N77" i="4" s="1"/>
  <c r="J78" i="4"/>
  <c r="N78" i="4" s="1"/>
  <c r="J79" i="4"/>
  <c r="N79" i="4" s="1"/>
  <c r="J80" i="4"/>
  <c r="N80" i="4" s="1"/>
  <c r="J81" i="4"/>
  <c r="N81" i="4" s="1"/>
  <c r="J82" i="4"/>
  <c r="N82" i="4" s="1"/>
  <c r="J83" i="4"/>
  <c r="N83" i="4" s="1"/>
  <c r="J84" i="4"/>
  <c r="N84" i="4" s="1"/>
  <c r="J85" i="4"/>
  <c r="N85" i="4" s="1"/>
  <c r="J86" i="4"/>
  <c r="N86" i="4" s="1"/>
  <c r="J87" i="4"/>
  <c r="N87" i="4" s="1"/>
  <c r="J88" i="4"/>
  <c r="N88" i="4" s="1"/>
  <c r="J89" i="4"/>
  <c r="N89" i="4" s="1"/>
  <c r="J90" i="4"/>
  <c r="N90" i="4" s="1"/>
  <c r="J91" i="4"/>
  <c r="N91" i="4" s="1"/>
  <c r="J92" i="4"/>
  <c r="N92" i="4" s="1"/>
  <c r="J93" i="4"/>
  <c r="N93" i="4" s="1"/>
  <c r="J94" i="4"/>
  <c r="N94" i="4" s="1"/>
  <c r="J95" i="4"/>
  <c r="N95" i="4" s="1"/>
  <c r="J96" i="4"/>
  <c r="N96" i="4" s="1"/>
  <c r="J97" i="4"/>
  <c r="N97" i="4" s="1"/>
  <c r="J98" i="4"/>
  <c r="N98" i="4" s="1"/>
  <c r="J99" i="4"/>
  <c r="N99" i="4" s="1"/>
  <c r="J100" i="4"/>
  <c r="N100" i="4" s="1"/>
  <c r="J101" i="4"/>
  <c r="N101" i="4" s="1"/>
  <c r="J102" i="4"/>
  <c r="N102" i="4" s="1"/>
  <c r="J103" i="4"/>
  <c r="N103" i="4" s="1"/>
  <c r="J104" i="4"/>
  <c r="N104" i="4" s="1"/>
  <c r="J105" i="4"/>
  <c r="N105" i="4" s="1"/>
  <c r="J106" i="4"/>
  <c r="N106" i="4" s="1"/>
  <c r="J107" i="4"/>
  <c r="N107" i="4" s="1"/>
  <c r="J108" i="4"/>
  <c r="N108" i="4" s="1"/>
  <c r="J109" i="4"/>
  <c r="N109" i="4" s="1"/>
  <c r="J110" i="4"/>
  <c r="N110" i="4" s="1"/>
  <c r="J111" i="4"/>
  <c r="N111" i="4" s="1"/>
  <c r="J112" i="4"/>
  <c r="N112" i="4" s="1"/>
  <c r="J113" i="4"/>
  <c r="N113" i="4" s="1"/>
  <c r="J114" i="4"/>
  <c r="N114" i="4" s="1"/>
  <c r="J115" i="4"/>
  <c r="N115" i="4" s="1"/>
  <c r="J116" i="4"/>
  <c r="N116" i="4" s="1"/>
  <c r="J117" i="4"/>
  <c r="N117" i="4" s="1"/>
  <c r="J118" i="4"/>
  <c r="N118" i="4" s="1"/>
  <c r="J119" i="4"/>
  <c r="N119" i="4" s="1"/>
  <c r="J120" i="4"/>
  <c r="N120" i="4" s="1"/>
  <c r="J121" i="4"/>
  <c r="N121" i="4" s="1"/>
  <c r="J122" i="4"/>
  <c r="N122" i="4" s="1"/>
  <c r="J123" i="4"/>
  <c r="N123" i="4" s="1"/>
  <c r="J124" i="4"/>
  <c r="N124" i="4" s="1"/>
  <c r="J125" i="4"/>
  <c r="N125" i="4" s="1"/>
  <c r="J126" i="4"/>
  <c r="N126" i="4" s="1"/>
  <c r="J127" i="4"/>
  <c r="N127" i="4" s="1"/>
  <c r="J128" i="4"/>
  <c r="N128" i="4" s="1"/>
  <c r="J129" i="4"/>
  <c r="N129" i="4" s="1"/>
  <c r="J130" i="4"/>
  <c r="N130" i="4" s="1"/>
  <c r="J131" i="4"/>
  <c r="N131" i="4" s="1"/>
  <c r="J132" i="4"/>
  <c r="N132" i="4" s="1"/>
  <c r="J133" i="4"/>
  <c r="N133" i="4" s="1"/>
  <c r="J134" i="4"/>
  <c r="N134" i="4" s="1"/>
  <c r="J135" i="4"/>
  <c r="N135" i="4" s="1"/>
  <c r="J136" i="4"/>
  <c r="N136" i="4" s="1"/>
  <c r="J137" i="4"/>
  <c r="N137" i="4" s="1"/>
  <c r="J138" i="4"/>
  <c r="N138" i="4" s="1"/>
  <c r="J139" i="4"/>
  <c r="N139" i="4" s="1"/>
  <c r="J140" i="4"/>
  <c r="N140" i="4" s="1"/>
  <c r="J141" i="4"/>
  <c r="N141" i="4" s="1"/>
  <c r="J142" i="4"/>
  <c r="N142" i="4" s="1"/>
  <c r="J143" i="4"/>
  <c r="N143" i="4" s="1"/>
  <c r="J144" i="4"/>
  <c r="N144" i="4" s="1"/>
  <c r="J145" i="4"/>
  <c r="N145" i="4" s="1"/>
  <c r="J146" i="4"/>
  <c r="N146" i="4" s="1"/>
  <c r="J147" i="4"/>
  <c r="N147" i="4" s="1"/>
  <c r="J148" i="4"/>
  <c r="N148" i="4" s="1"/>
  <c r="J149" i="4"/>
  <c r="N149" i="4" s="1"/>
  <c r="J150" i="4"/>
  <c r="N150" i="4" s="1"/>
  <c r="J151" i="4"/>
  <c r="N151" i="4" s="1"/>
  <c r="J152" i="4"/>
  <c r="N152" i="4" s="1"/>
  <c r="J153" i="4"/>
  <c r="N153" i="4" s="1"/>
  <c r="J154" i="4"/>
  <c r="N154" i="4" s="1"/>
  <c r="J155" i="4"/>
  <c r="N155" i="4" s="1"/>
  <c r="J156" i="4"/>
  <c r="N156" i="4" s="1"/>
  <c r="J157" i="4"/>
  <c r="N157" i="4" s="1"/>
  <c r="J158" i="4"/>
  <c r="N158" i="4" s="1"/>
  <c r="J159" i="4"/>
  <c r="N159" i="4" s="1"/>
  <c r="J160" i="4"/>
  <c r="N160" i="4" s="1"/>
  <c r="J161" i="4"/>
  <c r="N161" i="4" s="1"/>
  <c r="J162" i="4"/>
  <c r="N162" i="4" s="1"/>
  <c r="J163" i="4"/>
  <c r="N163" i="4" s="1"/>
  <c r="J164" i="4"/>
  <c r="N164" i="4" s="1"/>
  <c r="J165" i="4"/>
  <c r="N165" i="4" s="1"/>
  <c r="J166" i="4"/>
  <c r="N166" i="4" s="1"/>
  <c r="J167" i="4"/>
  <c r="N167" i="4" s="1"/>
  <c r="J168" i="4"/>
  <c r="N168" i="4" s="1"/>
  <c r="J169" i="4"/>
  <c r="N169" i="4" s="1"/>
  <c r="J170" i="4"/>
  <c r="N170" i="4" s="1"/>
  <c r="J171" i="4"/>
  <c r="N171" i="4" s="1"/>
  <c r="J172" i="4"/>
  <c r="N172" i="4" s="1"/>
  <c r="J173" i="4"/>
  <c r="N173" i="4" s="1"/>
  <c r="J174" i="4"/>
  <c r="N174" i="4" s="1"/>
  <c r="J175" i="4"/>
  <c r="N175" i="4" s="1"/>
  <c r="J176" i="4"/>
  <c r="N176" i="4" s="1"/>
  <c r="J177" i="4"/>
  <c r="N177" i="4" s="1"/>
  <c r="J178" i="4"/>
  <c r="N178" i="4" s="1"/>
  <c r="J179" i="4"/>
  <c r="N179" i="4" s="1"/>
  <c r="J180" i="4"/>
  <c r="N180" i="4" s="1"/>
  <c r="J181" i="4"/>
  <c r="N181" i="4" s="1"/>
  <c r="J182" i="4"/>
  <c r="N182" i="4" s="1"/>
  <c r="J183" i="4"/>
  <c r="N183" i="4" s="1"/>
  <c r="J184" i="4"/>
  <c r="N184" i="4" s="1"/>
  <c r="J185" i="4"/>
  <c r="N185" i="4" s="1"/>
  <c r="J186" i="4"/>
  <c r="N186" i="4" s="1"/>
  <c r="J187" i="4"/>
  <c r="N187" i="4" s="1"/>
  <c r="J188" i="4"/>
  <c r="N188" i="4" s="1"/>
  <c r="J189" i="4"/>
  <c r="N189" i="4" s="1"/>
  <c r="J190" i="4"/>
  <c r="N190" i="4" s="1"/>
  <c r="J191" i="4"/>
  <c r="N191" i="4" s="1"/>
  <c r="J192" i="4"/>
  <c r="N192" i="4" s="1"/>
  <c r="J193" i="4"/>
  <c r="N193" i="4" s="1"/>
  <c r="J194" i="4"/>
  <c r="N194" i="4" s="1"/>
  <c r="J195" i="4"/>
  <c r="N195" i="4" s="1"/>
  <c r="J196" i="4"/>
  <c r="N196" i="4" s="1"/>
  <c r="J197" i="4"/>
  <c r="N197" i="4" s="1"/>
  <c r="J198" i="4"/>
  <c r="N198" i="4" s="1"/>
  <c r="J199" i="4"/>
  <c r="N199" i="4" s="1"/>
  <c r="J200" i="4"/>
  <c r="N200" i="4" s="1"/>
  <c r="J201" i="4"/>
  <c r="N201" i="4" s="1"/>
  <c r="J202" i="4"/>
  <c r="N202" i="4" s="1"/>
  <c r="J203" i="4"/>
  <c r="N203" i="4" s="1"/>
  <c r="J204" i="4"/>
  <c r="N204" i="4" s="1"/>
  <c r="J205" i="4"/>
  <c r="N205" i="4" s="1"/>
  <c r="J206" i="4"/>
  <c r="N206" i="4" s="1"/>
  <c r="J207" i="4"/>
  <c r="N207" i="4" s="1"/>
  <c r="J208" i="4"/>
  <c r="N208" i="4" s="1"/>
  <c r="J209" i="4"/>
  <c r="N209" i="4" s="1"/>
  <c r="J210" i="4"/>
  <c r="N210" i="4" s="1"/>
  <c r="J211" i="4"/>
  <c r="N211" i="4" s="1"/>
  <c r="J212" i="4"/>
  <c r="N212" i="4" s="1"/>
  <c r="J213" i="4"/>
  <c r="N213" i="4" s="1"/>
  <c r="J214" i="4"/>
  <c r="N214" i="4" s="1"/>
  <c r="J215" i="4"/>
  <c r="N215" i="4" s="1"/>
  <c r="J216" i="4"/>
  <c r="N216" i="4" s="1"/>
  <c r="J217" i="4"/>
  <c r="N217" i="4" s="1"/>
  <c r="J218" i="4"/>
  <c r="N218" i="4" s="1"/>
  <c r="J219" i="4"/>
  <c r="N219" i="4" s="1"/>
  <c r="J220" i="4"/>
  <c r="N220" i="4" s="1"/>
  <c r="J221" i="4"/>
  <c r="N221" i="4" s="1"/>
  <c r="J222" i="4"/>
  <c r="N222" i="4" s="1"/>
  <c r="J223" i="4"/>
  <c r="N223" i="4" s="1"/>
  <c r="J224" i="4"/>
  <c r="N224" i="4" s="1"/>
  <c r="J225" i="4"/>
  <c r="N225" i="4" s="1"/>
  <c r="J226" i="4"/>
  <c r="N226" i="4" s="1"/>
  <c r="J227" i="4"/>
  <c r="N227" i="4" s="1"/>
  <c r="J228" i="4"/>
  <c r="N228" i="4" s="1"/>
  <c r="J229" i="4"/>
  <c r="N229" i="4" s="1"/>
  <c r="J230" i="4"/>
  <c r="N230" i="4" s="1"/>
  <c r="J231" i="4"/>
  <c r="N231" i="4" s="1"/>
  <c r="J232" i="4"/>
  <c r="N232" i="4" s="1"/>
  <c r="J233" i="4"/>
  <c r="N233" i="4" s="1"/>
  <c r="J234" i="4"/>
  <c r="N234" i="4" s="1"/>
  <c r="J235" i="4"/>
  <c r="N235" i="4" s="1"/>
  <c r="J236" i="4"/>
  <c r="N236" i="4" s="1"/>
  <c r="J237" i="4"/>
  <c r="N237" i="4" s="1"/>
  <c r="J238" i="4"/>
  <c r="N238" i="4" s="1"/>
  <c r="J239" i="4"/>
  <c r="N239" i="4" s="1"/>
  <c r="J240" i="4"/>
  <c r="N240" i="4" s="1"/>
  <c r="J241" i="4"/>
  <c r="N241" i="4" s="1"/>
  <c r="J242" i="4"/>
  <c r="N242" i="4" s="1"/>
  <c r="J243" i="4"/>
  <c r="N243" i="4" s="1"/>
  <c r="J244" i="4"/>
  <c r="N244" i="4" s="1"/>
  <c r="J245" i="4"/>
  <c r="N245" i="4" s="1"/>
  <c r="J246" i="4"/>
  <c r="N246" i="4" s="1"/>
  <c r="J247" i="4"/>
  <c r="N247" i="4" s="1"/>
  <c r="J248" i="4"/>
  <c r="N248" i="4" s="1"/>
  <c r="J249" i="4"/>
  <c r="N249" i="4" s="1"/>
  <c r="J250" i="4"/>
  <c r="N250" i="4" s="1"/>
  <c r="J251" i="4"/>
  <c r="N251" i="4" s="1"/>
  <c r="J252" i="4"/>
  <c r="N252" i="4" s="1"/>
  <c r="J253" i="4"/>
  <c r="N253" i="4" s="1"/>
  <c r="J254" i="4"/>
  <c r="N254" i="4" s="1"/>
  <c r="J255" i="4"/>
  <c r="N255" i="4" s="1"/>
  <c r="J256" i="4"/>
  <c r="N256" i="4" s="1"/>
  <c r="J257" i="4"/>
  <c r="N257" i="4" s="1"/>
  <c r="J258" i="4"/>
  <c r="N258" i="4" s="1"/>
  <c r="J259" i="4"/>
  <c r="N259" i="4" s="1"/>
  <c r="J260" i="4"/>
  <c r="N260" i="4" s="1"/>
  <c r="J261" i="4"/>
  <c r="N261" i="4" s="1"/>
  <c r="J262" i="4"/>
  <c r="N262" i="4" s="1"/>
  <c r="J263" i="4"/>
  <c r="N263" i="4" s="1"/>
  <c r="J264" i="4"/>
  <c r="N264" i="4" s="1"/>
  <c r="J265" i="4"/>
  <c r="N265" i="4" s="1"/>
  <c r="J266" i="4"/>
  <c r="N266" i="4" s="1"/>
  <c r="J267" i="4"/>
  <c r="N267" i="4" s="1"/>
  <c r="J268" i="4"/>
  <c r="N268" i="4" s="1"/>
  <c r="J269" i="4"/>
  <c r="N269" i="4" s="1"/>
  <c r="J270" i="4"/>
  <c r="N270" i="4" s="1"/>
  <c r="J271" i="4"/>
  <c r="N271" i="4" s="1"/>
  <c r="J272" i="4"/>
  <c r="N272" i="4" s="1"/>
  <c r="J273" i="4"/>
  <c r="N273" i="4" s="1"/>
  <c r="J274" i="4"/>
  <c r="N274" i="4" s="1"/>
  <c r="J275" i="4"/>
  <c r="N275" i="4" s="1"/>
  <c r="J276" i="4"/>
  <c r="N276" i="4" s="1"/>
  <c r="J277" i="4"/>
  <c r="N277" i="4" s="1"/>
  <c r="J278" i="4"/>
  <c r="N278" i="4" s="1"/>
  <c r="J279" i="4"/>
  <c r="N279" i="4" s="1"/>
  <c r="J280" i="4"/>
  <c r="N280" i="4" s="1"/>
  <c r="J281" i="4"/>
  <c r="N281" i="4" s="1"/>
  <c r="J282" i="4"/>
  <c r="N282" i="4" s="1"/>
  <c r="J283" i="4"/>
  <c r="N283" i="4" s="1"/>
  <c r="J284" i="4"/>
  <c r="N284" i="4" s="1"/>
  <c r="J285" i="4"/>
  <c r="N285" i="4" s="1"/>
  <c r="J286" i="4"/>
  <c r="N286" i="4" s="1"/>
  <c r="J287" i="4"/>
  <c r="N287" i="4" s="1"/>
  <c r="J288" i="4"/>
  <c r="N288" i="4" s="1"/>
  <c r="J289" i="4"/>
  <c r="N289" i="4" s="1"/>
  <c r="J290" i="4"/>
  <c r="N290" i="4" s="1"/>
  <c r="J291" i="4"/>
  <c r="N291" i="4" s="1"/>
  <c r="J292" i="4"/>
  <c r="N292" i="4" s="1"/>
  <c r="J293" i="4"/>
  <c r="N293" i="4" s="1"/>
  <c r="J294" i="4"/>
  <c r="N294" i="4" s="1"/>
  <c r="J295" i="4"/>
  <c r="N295" i="4" s="1"/>
  <c r="J296" i="4"/>
  <c r="N296" i="4" s="1"/>
  <c r="J297" i="4"/>
  <c r="N297" i="4" s="1"/>
  <c r="J298" i="4"/>
  <c r="N298" i="4" s="1"/>
  <c r="J299" i="4"/>
  <c r="N299" i="4" s="1"/>
  <c r="J300" i="4"/>
  <c r="N300" i="4" s="1"/>
  <c r="J301" i="4"/>
  <c r="N301" i="4" s="1"/>
  <c r="J302" i="4"/>
  <c r="N302" i="4" s="1"/>
  <c r="J303" i="4"/>
  <c r="N303" i="4" s="1"/>
  <c r="J304" i="4"/>
  <c r="N304" i="4" s="1"/>
  <c r="J305" i="4"/>
  <c r="N305" i="4" s="1"/>
  <c r="J306" i="4"/>
  <c r="N306" i="4" s="1"/>
  <c r="J307" i="4"/>
  <c r="N307" i="4" s="1"/>
  <c r="J308" i="4"/>
  <c r="N308" i="4" s="1"/>
  <c r="J309" i="4"/>
  <c r="N309" i="4" s="1"/>
  <c r="J310" i="4"/>
  <c r="N310" i="4" s="1"/>
  <c r="J311" i="4"/>
  <c r="N311" i="4" s="1"/>
  <c r="J312" i="4"/>
  <c r="N312" i="4" s="1"/>
  <c r="J313" i="4"/>
  <c r="N313" i="4" s="1"/>
  <c r="J314" i="4"/>
  <c r="N314" i="4" s="1"/>
  <c r="J315" i="4"/>
  <c r="N315" i="4" s="1"/>
  <c r="J316" i="4"/>
  <c r="N316" i="4" s="1"/>
  <c r="J317" i="4"/>
  <c r="N317" i="4" s="1"/>
  <c r="J318" i="4"/>
  <c r="N318" i="4" s="1"/>
  <c r="J319" i="4"/>
  <c r="N319" i="4" s="1"/>
  <c r="J320" i="4"/>
  <c r="N320" i="4" s="1"/>
  <c r="J321" i="4"/>
  <c r="N321" i="4" s="1"/>
  <c r="J322" i="4"/>
  <c r="N322" i="4" s="1"/>
  <c r="J323" i="4"/>
  <c r="N323" i="4" s="1"/>
  <c r="J324" i="4"/>
  <c r="N324" i="4" s="1"/>
  <c r="J325" i="4"/>
  <c r="N325" i="4" s="1"/>
  <c r="J326" i="4"/>
  <c r="N326" i="4" s="1"/>
  <c r="J327" i="4"/>
  <c r="N327" i="4" s="1"/>
  <c r="J328" i="4"/>
  <c r="N328" i="4" s="1"/>
  <c r="J329" i="4"/>
  <c r="N329" i="4" s="1"/>
  <c r="J330" i="4"/>
  <c r="N330" i="4" s="1"/>
  <c r="J331" i="4"/>
  <c r="N331" i="4" s="1"/>
  <c r="J332" i="4"/>
  <c r="N332" i="4" s="1"/>
  <c r="J333" i="4"/>
  <c r="N333" i="4" s="1"/>
  <c r="J334" i="4"/>
  <c r="N334" i="4" s="1"/>
  <c r="J335" i="4"/>
  <c r="N335" i="4" s="1"/>
  <c r="J336" i="4"/>
  <c r="N336" i="4" s="1"/>
  <c r="J337" i="4"/>
  <c r="N337" i="4" s="1"/>
  <c r="J338" i="4"/>
  <c r="N338" i="4" s="1"/>
  <c r="J339" i="4"/>
  <c r="N339" i="4" s="1"/>
  <c r="J340" i="4"/>
  <c r="N340" i="4" s="1"/>
  <c r="J341" i="4"/>
  <c r="N341" i="4" s="1"/>
  <c r="J342" i="4"/>
  <c r="N342" i="4" s="1"/>
  <c r="J343" i="4"/>
  <c r="N343" i="4" s="1"/>
  <c r="J344" i="4"/>
  <c r="N344" i="4" s="1"/>
  <c r="J345" i="4"/>
  <c r="N345" i="4" s="1"/>
  <c r="J346" i="4"/>
  <c r="N346" i="4" s="1"/>
  <c r="J347" i="4"/>
  <c r="N347" i="4" s="1"/>
  <c r="J348" i="4"/>
  <c r="N348" i="4" s="1"/>
  <c r="J349" i="4"/>
  <c r="N349" i="4" s="1"/>
  <c r="J350" i="4"/>
  <c r="N350" i="4" s="1"/>
  <c r="J351" i="4"/>
  <c r="N351" i="4" s="1"/>
  <c r="J352" i="4"/>
  <c r="N352" i="4" s="1"/>
  <c r="J353" i="4"/>
  <c r="N353" i="4" s="1"/>
  <c r="J354" i="4"/>
  <c r="N354" i="4" s="1"/>
  <c r="J355" i="4"/>
  <c r="N355" i="4" s="1"/>
  <c r="J356" i="4"/>
  <c r="N356" i="4" s="1"/>
  <c r="J357" i="4"/>
  <c r="N357" i="4" s="1"/>
  <c r="J358" i="4"/>
  <c r="N358" i="4" s="1"/>
  <c r="J359" i="4"/>
  <c r="N359" i="4" s="1"/>
  <c r="J360" i="4"/>
  <c r="N360" i="4" s="1"/>
  <c r="J361" i="4"/>
  <c r="N361" i="4" s="1"/>
  <c r="J362" i="4"/>
  <c r="N362" i="4" s="1"/>
  <c r="J363" i="4"/>
  <c r="N363" i="4" s="1"/>
  <c r="J364" i="4"/>
  <c r="N364" i="4" s="1"/>
  <c r="J365" i="4"/>
  <c r="N365" i="4" s="1"/>
  <c r="J366" i="4"/>
  <c r="N366" i="4" s="1"/>
  <c r="J367" i="4"/>
  <c r="N367" i="4" s="1"/>
  <c r="J368" i="4"/>
  <c r="N368" i="4" s="1"/>
  <c r="J369" i="4"/>
  <c r="N369" i="4" s="1"/>
  <c r="J370" i="4"/>
  <c r="N370" i="4" s="1"/>
  <c r="J371" i="4"/>
  <c r="N371" i="4" s="1"/>
  <c r="J372" i="4"/>
  <c r="N372" i="4" s="1"/>
  <c r="J373" i="4"/>
  <c r="N373" i="4" s="1"/>
  <c r="J374" i="4"/>
  <c r="N374" i="4" s="1"/>
  <c r="J375" i="4"/>
  <c r="N375" i="4" s="1"/>
  <c r="J376" i="4"/>
  <c r="N376" i="4" s="1"/>
  <c r="J377" i="4"/>
  <c r="N377" i="4" s="1"/>
  <c r="J378" i="4"/>
  <c r="N378" i="4" s="1"/>
  <c r="J379" i="4"/>
  <c r="N379" i="4" s="1"/>
  <c r="J380" i="4"/>
  <c r="N380" i="4" s="1"/>
  <c r="J381" i="4"/>
  <c r="N381" i="4" s="1"/>
  <c r="J382" i="4"/>
  <c r="N382" i="4" s="1"/>
  <c r="J383" i="4"/>
  <c r="N383" i="4" s="1"/>
  <c r="J384" i="4"/>
  <c r="N384" i="4" s="1"/>
  <c r="J385" i="4"/>
  <c r="N385" i="4" s="1"/>
  <c r="J386" i="4"/>
  <c r="N386" i="4" s="1"/>
  <c r="J387" i="4"/>
  <c r="N387" i="4" s="1"/>
  <c r="J388" i="4"/>
  <c r="N388" i="4" s="1"/>
  <c r="J389" i="4"/>
  <c r="N389" i="4" s="1"/>
  <c r="J390" i="4"/>
  <c r="N390" i="4" s="1"/>
  <c r="J391" i="4"/>
  <c r="N391" i="4" s="1"/>
  <c r="J392" i="4"/>
  <c r="N392" i="4" s="1"/>
  <c r="J393" i="4"/>
  <c r="N393" i="4" s="1"/>
  <c r="J394" i="4"/>
  <c r="N394" i="4" s="1"/>
  <c r="J395" i="4"/>
  <c r="N395" i="4" s="1"/>
  <c r="J396" i="4"/>
  <c r="N396" i="4" s="1"/>
  <c r="J397" i="4"/>
  <c r="N397" i="4" s="1"/>
  <c r="J398" i="4"/>
  <c r="N398" i="4" s="1"/>
  <c r="J399" i="4"/>
  <c r="N399" i="4" s="1"/>
  <c r="J400" i="4"/>
  <c r="N400" i="4" s="1"/>
  <c r="J401" i="4"/>
  <c r="N401" i="4" s="1"/>
  <c r="J402" i="4"/>
  <c r="N402" i="4" s="1"/>
  <c r="J403" i="4"/>
  <c r="N403" i="4" s="1"/>
  <c r="J404" i="4"/>
  <c r="N404" i="4" s="1"/>
  <c r="J405" i="4"/>
  <c r="N405" i="4" s="1"/>
  <c r="J406" i="4"/>
  <c r="N406" i="4" s="1"/>
  <c r="J407" i="4"/>
  <c r="N407" i="4" s="1"/>
  <c r="J408" i="4"/>
  <c r="N408" i="4" s="1"/>
  <c r="J409" i="4"/>
  <c r="N409" i="4" s="1"/>
  <c r="J410" i="4"/>
  <c r="N410" i="4" s="1"/>
  <c r="J411" i="4"/>
  <c r="N411" i="4" s="1"/>
  <c r="J412" i="4"/>
  <c r="N412" i="4" s="1"/>
  <c r="J413" i="4"/>
  <c r="N413" i="4" s="1"/>
  <c r="J414" i="4"/>
  <c r="N414" i="4" s="1"/>
  <c r="J415" i="4"/>
  <c r="N415" i="4" s="1"/>
  <c r="J416" i="4"/>
  <c r="N416" i="4" s="1"/>
  <c r="J417" i="4"/>
  <c r="N417" i="4" s="1"/>
  <c r="J418" i="4"/>
  <c r="N418" i="4" s="1"/>
  <c r="J419" i="4"/>
  <c r="N419" i="4" s="1"/>
  <c r="J420" i="4"/>
  <c r="N420" i="4" s="1"/>
  <c r="J421" i="4"/>
  <c r="N421" i="4" s="1"/>
  <c r="J422" i="4"/>
  <c r="N422" i="4" s="1"/>
  <c r="J423" i="4"/>
  <c r="N423" i="4" s="1"/>
  <c r="J424" i="4"/>
  <c r="N424" i="4" s="1"/>
  <c r="J425" i="4"/>
  <c r="N425" i="4" s="1"/>
  <c r="J426" i="4"/>
  <c r="N426" i="4" s="1"/>
  <c r="J427" i="4"/>
  <c r="N427" i="4" s="1"/>
  <c r="J428" i="4"/>
  <c r="N428" i="4" s="1"/>
  <c r="J429" i="4"/>
  <c r="N429" i="4" s="1"/>
  <c r="J430" i="4"/>
  <c r="N430" i="4" s="1"/>
  <c r="J431" i="4"/>
  <c r="N431" i="4" s="1"/>
  <c r="J432" i="4"/>
  <c r="N432" i="4" s="1"/>
  <c r="J433" i="4"/>
  <c r="N433" i="4" s="1"/>
  <c r="J434" i="4"/>
  <c r="N434" i="4" s="1"/>
  <c r="J435" i="4"/>
  <c r="N435" i="4" s="1"/>
  <c r="J436" i="4"/>
  <c r="N436" i="4" s="1"/>
  <c r="J437" i="4"/>
  <c r="N437" i="4" s="1"/>
  <c r="J438" i="4"/>
  <c r="N438" i="4" s="1"/>
  <c r="J439" i="4"/>
  <c r="N439" i="4" s="1"/>
  <c r="J440" i="4"/>
  <c r="N440" i="4" s="1"/>
  <c r="J441" i="4"/>
  <c r="N441" i="4" s="1"/>
  <c r="J442" i="4"/>
  <c r="N442" i="4" s="1"/>
  <c r="J443" i="4"/>
  <c r="N443" i="4" s="1"/>
  <c r="J444" i="4"/>
  <c r="N444" i="4" s="1"/>
  <c r="J445" i="4"/>
  <c r="N445" i="4" s="1"/>
  <c r="J446" i="4"/>
  <c r="N446" i="4" s="1"/>
  <c r="J447" i="4"/>
  <c r="N447" i="4" s="1"/>
  <c r="J448" i="4"/>
  <c r="N448" i="4" s="1"/>
  <c r="J449" i="4"/>
  <c r="N449" i="4" s="1"/>
  <c r="J450" i="4"/>
  <c r="N450" i="4" s="1"/>
  <c r="J451" i="4"/>
  <c r="N451" i="4" s="1"/>
  <c r="J452" i="4"/>
  <c r="N452" i="4" s="1"/>
  <c r="J453" i="4"/>
  <c r="N453" i="4" s="1"/>
  <c r="J454" i="4"/>
  <c r="N454" i="4" s="1"/>
  <c r="J455" i="4"/>
  <c r="N455" i="4" s="1"/>
  <c r="J456" i="4"/>
  <c r="N456" i="4" s="1"/>
  <c r="J457" i="4"/>
  <c r="N457" i="4" s="1"/>
  <c r="J458" i="4"/>
  <c r="N458" i="4" s="1"/>
  <c r="J459" i="4"/>
  <c r="N459" i="4" s="1"/>
  <c r="J460" i="4"/>
  <c r="N460" i="4" s="1"/>
  <c r="J461" i="4"/>
  <c r="N461" i="4" s="1"/>
  <c r="J462" i="4"/>
  <c r="N462" i="4" s="1"/>
  <c r="J463" i="4"/>
  <c r="N463" i="4" s="1"/>
  <c r="J464" i="4"/>
  <c r="N464" i="4" s="1"/>
  <c r="J465" i="4"/>
  <c r="N465" i="4" s="1"/>
  <c r="J466" i="4"/>
  <c r="N466" i="4" s="1"/>
  <c r="J467" i="4"/>
  <c r="N467" i="4" s="1"/>
  <c r="J468" i="4"/>
  <c r="N468" i="4" s="1"/>
  <c r="J469" i="4"/>
  <c r="N469" i="4" s="1"/>
  <c r="J470" i="4"/>
  <c r="N470" i="4" s="1"/>
  <c r="J471" i="4"/>
  <c r="N471" i="4" s="1"/>
  <c r="J472" i="4"/>
  <c r="N472" i="4" s="1"/>
  <c r="J473" i="4"/>
  <c r="N473" i="4" s="1"/>
  <c r="J474" i="4"/>
  <c r="N474" i="4" s="1"/>
  <c r="J475" i="4"/>
  <c r="N475" i="4" s="1"/>
  <c r="J476" i="4"/>
  <c r="N476" i="4" s="1"/>
  <c r="J477" i="4"/>
  <c r="N477" i="4" s="1"/>
  <c r="J478" i="4"/>
  <c r="N478" i="4" s="1"/>
  <c r="J479" i="4"/>
  <c r="N479" i="4" s="1"/>
  <c r="J480" i="4"/>
  <c r="N480" i="4" s="1"/>
  <c r="J481" i="4"/>
  <c r="N481" i="4" s="1"/>
  <c r="J482" i="4"/>
  <c r="N482" i="4" s="1"/>
  <c r="J483" i="4"/>
  <c r="N483" i="4" s="1"/>
  <c r="J484" i="4"/>
  <c r="N484" i="4" s="1"/>
  <c r="J485" i="4"/>
  <c r="N485" i="4" s="1"/>
  <c r="J486" i="4"/>
  <c r="N486" i="4" s="1"/>
  <c r="J487" i="4"/>
  <c r="N487" i="4" s="1"/>
  <c r="J488" i="4"/>
  <c r="N488" i="4" s="1"/>
  <c r="J489" i="4"/>
  <c r="N489" i="4" s="1"/>
  <c r="J490" i="4"/>
  <c r="N490" i="4" s="1"/>
  <c r="J491" i="4"/>
  <c r="N491" i="4" s="1"/>
  <c r="J492" i="4"/>
  <c r="N492" i="4" s="1"/>
  <c r="J493" i="4"/>
  <c r="N493" i="4" s="1"/>
  <c r="J494" i="4"/>
  <c r="N494" i="4" s="1"/>
  <c r="J495" i="4"/>
  <c r="N495" i="4" s="1"/>
  <c r="J496" i="4"/>
  <c r="N496" i="4" s="1"/>
  <c r="J497" i="4"/>
  <c r="N497" i="4" s="1"/>
  <c r="J498" i="4"/>
  <c r="N498" i="4" s="1"/>
  <c r="J499" i="4"/>
  <c r="N499" i="4" s="1"/>
  <c r="J500" i="4"/>
  <c r="N500" i="4" s="1"/>
  <c r="J501" i="4"/>
  <c r="N501" i="4" s="1"/>
  <c r="J502" i="4"/>
  <c r="N502" i="4" s="1"/>
  <c r="J503" i="4"/>
  <c r="N503" i="4" s="1"/>
  <c r="J504" i="4"/>
  <c r="N504" i="4" s="1"/>
  <c r="J505" i="4"/>
  <c r="N505" i="4" s="1"/>
  <c r="J506" i="4"/>
  <c r="N506" i="4" s="1"/>
  <c r="J507" i="4"/>
  <c r="N507" i="4" s="1"/>
  <c r="J508" i="4"/>
  <c r="N508" i="4" s="1"/>
  <c r="J509" i="4"/>
  <c r="N509" i="4" s="1"/>
  <c r="J510" i="4"/>
  <c r="N510" i="4" s="1"/>
  <c r="J511" i="4"/>
  <c r="N511" i="4" s="1"/>
  <c r="J512" i="4"/>
  <c r="N512" i="4" s="1"/>
  <c r="J513" i="4"/>
  <c r="N513" i="4" s="1"/>
  <c r="J514" i="4"/>
  <c r="N514" i="4" s="1"/>
  <c r="J515" i="4"/>
  <c r="N515" i="4" s="1"/>
  <c r="J516" i="4"/>
  <c r="N516" i="4" s="1"/>
  <c r="J517" i="4"/>
  <c r="N517" i="4" s="1"/>
  <c r="J518" i="4"/>
  <c r="N518" i="4" s="1"/>
  <c r="J519" i="4"/>
  <c r="N519" i="4" s="1"/>
  <c r="J520" i="4"/>
  <c r="N520" i="4" s="1"/>
  <c r="J521" i="4"/>
  <c r="N521" i="4" s="1"/>
  <c r="J522" i="4"/>
  <c r="N522" i="4" s="1"/>
  <c r="J523" i="4"/>
  <c r="N523" i="4" s="1"/>
  <c r="J524" i="4"/>
  <c r="N524" i="4" s="1"/>
  <c r="J525" i="4"/>
  <c r="N525" i="4" s="1"/>
  <c r="J526" i="4"/>
  <c r="N526" i="4" s="1"/>
  <c r="J527" i="4"/>
  <c r="N527" i="4" s="1"/>
  <c r="J528" i="4"/>
  <c r="N528" i="4" s="1"/>
  <c r="J529" i="4"/>
  <c r="N529" i="4" s="1"/>
  <c r="J530" i="4"/>
  <c r="N530" i="4" s="1"/>
  <c r="J531" i="4"/>
  <c r="N531" i="4" s="1"/>
  <c r="J532" i="4"/>
  <c r="N532" i="4" s="1"/>
  <c r="J533" i="4"/>
  <c r="N533" i="4" s="1"/>
  <c r="J534" i="4"/>
  <c r="N534" i="4" s="1"/>
  <c r="J535" i="4"/>
  <c r="N535" i="4" s="1"/>
  <c r="J536" i="4"/>
  <c r="N536" i="4" s="1"/>
  <c r="J537" i="4"/>
  <c r="N537" i="4" s="1"/>
  <c r="J538" i="4"/>
  <c r="N538" i="4" s="1"/>
  <c r="J539" i="4"/>
  <c r="N539" i="4" s="1"/>
  <c r="J540" i="4"/>
  <c r="N540" i="4" s="1"/>
  <c r="J541" i="4"/>
  <c r="N541" i="4" s="1"/>
  <c r="J542" i="4"/>
  <c r="N542" i="4" s="1"/>
  <c r="J543" i="4"/>
  <c r="N543" i="4" s="1"/>
  <c r="J544" i="4"/>
  <c r="N544" i="4" s="1"/>
  <c r="J545" i="4"/>
  <c r="N545" i="4" s="1"/>
  <c r="J546" i="4"/>
  <c r="N546" i="4" s="1"/>
  <c r="J547" i="4"/>
  <c r="N547" i="4" s="1"/>
  <c r="J548" i="4"/>
  <c r="N548" i="4" s="1"/>
  <c r="J549" i="4"/>
  <c r="N549" i="4" s="1"/>
  <c r="J550" i="4"/>
  <c r="N550" i="4" s="1"/>
  <c r="J551" i="4"/>
  <c r="N551" i="4" s="1"/>
  <c r="J552" i="4"/>
  <c r="N552" i="4" s="1"/>
  <c r="J553" i="4"/>
  <c r="N553" i="4" s="1"/>
  <c r="J554" i="4"/>
  <c r="N554" i="4" s="1"/>
  <c r="J555" i="4"/>
  <c r="N555" i="4" s="1"/>
  <c r="J556" i="4"/>
  <c r="N556" i="4" s="1"/>
  <c r="J557" i="4"/>
  <c r="N557" i="4" s="1"/>
  <c r="J558" i="4"/>
  <c r="N558" i="4" s="1"/>
  <c r="J559" i="4"/>
  <c r="N559" i="4" s="1"/>
  <c r="J560" i="4"/>
  <c r="N560" i="4" s="1"/>
  <c r="J561" i="4"/>
  <c r="N561" i="4" s="1"/>
  <c r="J562" i="4"/>
  <c r="N562" i="4" s="1"/>
  <c r="J563" i="4"/>
  <c r="N563" i="4" s="1"/>
  <c r="J564" i="4"/>
  <c r="N564" i="4" s="1"/>
  <c r="J565" i="4"/>
  <c r="N565" i="4" s="1"/>
  <c r="J566" i="4"/>
  <c r="N566" i="4" s="1"/>
  <c r="J567" i="4"/>
  <c r="N567" i="4" s="1"/>
  <c r="J568" i="4"/>
  <c r="N568" i="4" s="1"/>
  <c r="J569" i="4"/>
  <c r="N569" i="4" s="1"/>
  <c r="J570" i="4"/>
  <c r="N570" i="4" s="1"/>
  <c r="J571" i="4"/>
  <c r="N571" i="4" s="1"/>
  <c r="J572" i="4"/>
  <c r="N572" i="4" s="1"/>
  <c r="J573" i="4"/>
  <c r="N573" i="4" s="1"/>
  <c r="J574" i="4"/>
  <c r="N574" i="4" s="1"/>
  <c r="J575" i="4"/>
  <c r="N575" i="4" s="1"/>
  <c r="J576" i="4"/>
  <c r="N576" i="4" s="1"/>
  <c r="J577" i="4"/>
  <c r="N577" i="4" s="1"/>
  <c r="J578" i="4"/>
  <c r="N578" i="4" s="1"/>
  <c r="J579" i="4"/>
  <c r="N579" i="4" s="1"/>
  <c r="J580" i="4"/>
  <c r="N580" i="4" s="1"/>
  <c r="J581" i="4"/>
  <c r="N581" i="4" s="1"/>
  <c r="J582" i="4"/>
  <c r="N582" i="4" s="1"/>
  <c r="J583" i="4"/>
  <c r="N583" i="4" s="1"/>
  <c r="J584" i="4"/>
  <c r="N584" i="4" s="1"/>
  <c r="J585" i="4"/>
  <c r="N585" i="4" s="1"/>
  <c r="J586" i="4"/>
  <c r="N586" i="4" s="1"/>
  <c r="J587" i="4"/>
  <c r="N587" i="4" s="1"/>
  <c r="J588" i="4"/>
  <c r="N588" i="4" s="1"/>
  <c r="J589" i="4"/>
  <c r="N589" i="4" s="1"/>
  <c r="J590" i="4"/>
  <c r="N590" i="4" s="1"/>
  <c r="J591" i="4"/>
  <c r="N591" i="4" s="1"/>
  <c r="J592" i="4"/>
  <c r="N592" i="4" s="1"/>
  <c r="J593" i="4"/>
  <c r="N593" i="4" s="1"/>
  <c r="J594" i="4"/>
  <c r="N594" i="4" s="1"/>
  <c r="J595" i="4"/>
  <c r="N595" i="4" s="1"/>
  <c r="J596" i="4"/>
  <c r="N596" i="4" s="1"/>
  <c r="J597" i="4"/>
  <c r="N597" i="4" s="1"/>
  <c r="J598" i="4"/>
  <c r="N598" i="4" s="1"/>
  <c r="J599" i="4"/>
  <c r="N599" i="4" s="1"/>
  <c r="J600" i="4"/>
  <c r="N600" i="4" s="1"/>
  <c r="J601" i="4"/>
  <c r="N601" i="4" s="1"/>
  <c r="J602" i="4"/>
  <c r="N602" i="4" s="1"/>
  <c r="J603" i="4"/>
  <c r="N603" i="4" s="1"/>
  <c r="J604" i="4"/>
  <c r="N604" i="4" s="1"/>
  <c r="J605" i="4"/>
  <c r="N605" i="4" s="1"/>
  <c r="J606" i="4"/>
  <c r="N606" i="4" s="1"/>
  <c r="J607" i="4"/>
  <c r="N607" i="4" s="1"/>
  <c r="J608" i="4"/>
  <c r="N608" i="4" s="1"/>
  <c r="J609" i="4"/>
  <c r="N609" i="4" s="1"/>
  <c r="J610" i="4"/>
  <c r="N610" i="4" s="1"/>
  <c r="J611" i="4"/>
  <c r="N611" i="4" s="1"/>
  <c r="J612" i="4"/>
  <c r="N612" i="4" s="1"/>
  <c r="J613" i="4"/>
  <c r="N613" i="4" s="1"/>
  <c r="J614" i="4"/>
  <c r="N614" i="4" s="1"/>
  <c r="J615" i="4"/>
  <c r="N615" i="4" s="1"/>
  <c r="J616" i="4"/>
  <c r="N616" i="4" s="1"/>
  <c r="J617" i="4"/>
  <c r="N617" i="4" s="1"/>
  <c r="J618" i="4"/>
  <c r="N618" i="4" s="1"/>
  <c r="J619" i="4"/>
  <c r="N619" i="4" s="1"/>
  <c r="J620" i="4"/>
  <c r="N620" i="4" s="1"/>
  <c r="J621" i="4"/>
  <c r="N621" i="4" s="1"/>
  <c r="J622" i="4"/>
  <c r="N622" i="4" s="1"/>
  <c r="J623" i="4"/>
  <c r="N623" i="4" s="1"/>
  <c r="J624" i="4"/>
  <c r="N624" i="4" s="1"/>
  <c r="J625" i="4"/>
  <c r="N625" i="4" s="1"/>
  <c r="J626" i="4"/>
  <c r="N626" i="4" s="1"/>
  <c r="J627" i="4"/>
  <c r="N627" i="4" s="1"/>
  <c r="J628" i="4"/>
  <c r="N628" i="4" s="1"/>
  <c r="J629" i="4"/>
  <c r="N629" i="4" s="1"/>
  <c r="J630" i="4"/>
  <c r="N630" i="4" s="1"/>
  <c r="J631" i="4"/>
  <c r="N631" i="4" s="1"/>
  <c r="J632" i="4"/>
  <c r="N632" i="4" s="1"/>
  <c r="J633" i="4"/>
  <c r="N633" i="4" s="1"/>
  <c r="J634" i="4"/>
  <c r="N634" i="4" s="1"/>
  <c r="J635" i="4"/>
  <c r="N635" i="4" s="1"/>
  <c r="J636" i="4"/>
  <c r="N636" i="4" s="1"/>
  <c r="J637" i="4"/>
  <c r="N637" i="4" s="1"/>
  <c r="J638" i="4"/>
  <c r="N638" i="4" s="1"/>
  <c r="J639" i="4"/>
  <c r="N639" i="4" s="1"/>
  <c r="J640" i="4"/>
  <c r="N640" i="4" s="1"/>
  <c r="J641" i="4"/>
  <c r="N641" i="4" s="1"/>
  <c r="J642" i="4"/>
  <c r="N642" i="4" s="1"/>
  <c r="J643" i="4"/>
  <c r="N643" i="4" s="1"/>
  <c r="J644" i="4"/>
  <c r="N644" i="4" s="1"/>
  <c r="J645" i="4"/>
  <c r="N645" i="4" s="1"/>
  <c r="J646" i="4"/>
  <c r="N646" i="4" s="1"/>
  <c r="J647" i="4"/>
  <c r="N647" i="4" s="1"/>
  <c r="J648" i="4"/>
  <c r="N648" i="4" s="1"/>
  <c r="J649" i="4"/>
  <c r="N649" i="4" s="1"/>
  <c r="J650" i="4"/>
  <c r="N650" i="4" s="1"/>
  <c r="J651" i="4"/>
  <c r="N651" i="4" s="1"/>
  <c r="J652" i="4"/>
  <c r="N652" i="4" s="1"/>
  <c r="J653" i="4"/>
  <c r="N653" i="4" s="1"/>
  <c r="J654" i="4"/>
  <c r="N654" i="4" s="1"/>
  <c r="J655" i="4"/>
  <c r="N655" i="4" s="1"/>
  <c r="J656" i="4"/>
  <c r="N656" i="4" s="1"/>
  <c r="J657" i="4"/>
  <c r="N657" i="4" s="1"/>
  <c r="J658" i="4"/>
  <c r="N658" i="4" s="1"/>
  <c r="J659" i="4"/>
  <c r="N659" i="4" s="1"/>
  <c r="J660" i="4"/>
  <c r="N660" i="4" s="1"/>
  <c r="J661" i="4"/>
  <c r="N661" i="4" s="1"/>
  <c r="J662" i="4"/>
  <c r="N662" i="4" s="1"/>
  <c r="J663" i="4"/>
  <c r="N663" i="4" s="1"/>
  <c r="J664" i="4"/>
  <c r="N664" i="4" s="1"/>
  <c r="J665" i="4"/>
  <c r="N665" i="4" s="1"/>
  <c r="J666" i="4"/>
  <c r="N666" i="4" s="1"/>
  <c r="J667" i="4"/>
  <c r="N667" i="4" s="1"/>
  <c r="J668" i="4"/>
  <c r="N668" i="4" s="1"/>
  <c r="J669" i="4"/>
  <c r="N669" i="4" s="1"/>
  <c r="J670" i="4"/>
  <c r="N670" i="4" s="1"/>
  <c r="J671" i="4"/>
  <c r="N671" i="4" s="1"/>
  <c r="J672" i="4"/>
  <c r="N672" i="4" s="1"/>
  <c r="J673" i="4"/>
  <c r="N673" i="4" s="1"/>
  <c r="J674" i="4"/>
  <c r="N674" i="4" s="1"/>
  <c r="J675" i="4"/>
  <c r="N675" i="4" s="1"/>
  <c r="J676" i="4"/>
  <c r="N676" i="4" s="1"/>
  <c r="J677" i="4"/>
  <c r="N677" i="4" s="1"/>
  <c r="J678" i="4"/>
  <c r="N678" i="4" s="1"/>
  <c r="J679" i="4"/>
  <c r="N679" i="4" s="1"/>
  <c r="J680" i="4"/>
  <c r="N680" i="4" s="1"/>
  <c r="J681" i="4"/>
  <c r="N681" i="4" s="1"/>
  <c r="J682" i="4"/>
  <c r="N682" i="4" s="1"/>
  <c r="J683" i="4"/>
  <c r="N683" i="4" s="1"/>
  <c r="J684" i="4"/>
  <c r="N684" i="4" s="1"/>
  <c r="J685" i="4"/>
  <c r="N685" i="4" s="1"/>
  <c r="J686" i="4"/>
  <c r="N686" i="4" s="1"/>
  <c r="J687" i="4"/>
  <c r="N687" i="4" s="1"/>
  <c r="J688" i="4"/>
  <c r="N688" i="4" s="1"/>
  <c r="J689" i="4"/>
  <c r="N689" i="4" s="1"/>
  <c r="J690" i="4"/>
  <c r="N690" i="4" s="1"/>
  <c r="J691" i="4"/>
  <c r="N691" i="4" s="1"/>
  <c r="J692" i="4"/>
  <c r="N692" i="4" s="1"/>
  <c r="J693" i="4"/>
  <c r="N693" i="4" s="1"/>
  <c r="J694" i="4"/>
  <c r="N694" i="4" s="1"/>
  <c r="J695" i="4"/>
  <c r="N695" i="4" s="1"/>
  <c r="J696" i="4"/>
  <c r="N696" i="4" s="1"/>
  <c r="J697" i="4"/>
  <c r="N697" i="4" s="1"/>
  <c r="J698" i="4"/>
  <c r="N698" i="4" s="1"/>
  <c r="J699" i="4"/>
  <c r="N699" i="4" s="1"/>
  <c r="J700" i="4"/>
  <c r="N700" i="4" s="1"/>
  <c r="J701" i="4"/>
  <c r="N701" i="4" s="1"/>
  <c r="J702" i="4"/>
  <c r="N702" i="4" s="1"/>
  <c r="J703" i="4"/>
  <c r="N703" i="4" s="1"/>
  <c r="J704" i="4"/>
  <c r="N704" i="4" s="1"/>
  <c r="J705" i="4"/>
  <c r="N705" i="4" s="1"/>
  <c r="J706" i="4"/>
  <c r="N706" i="4" s="1"/>
  <c r="J707" i="4"/>
  <c r="N707" i="4" s="1"/>
  <c r="J708" i="4"/>
  <c r="N708" i="4" s="1"/>
  <c r="J709" i="4"/>
  <c r="N709" i="4" s="1"/>
  <c r="J710" i="4"/>
  <c r="N710" i="4" s="1"/>
  <c r="J711" i="4"/>
  <c r="N711" i="4" s="1"/>
  <c r="J712" i="4"/>
  <c r="N712" i="4" s="1"/>
  <c r="J713" i="4"/>
  <c r="N713" i="4" s="1"/>
  <c r="J714" i="4"/>
  <c r="N714" i="4" s="1"/>
  <c r="J715" i="4"/>
  <c r="N715" i="4" s="1"/>
  <c r="J716" i="4"/>
  <c r="N716" i="4" s="1"/>
  <c r="J717" i="4"/>
  <c r="N717" i="4" s="1"/>
  <c r="J718" i="4"/>
  <c r="N718" i="4" s="1"/>
  <c r="J719" i="4"/>
  <c r="N719" i="4" s="1"/>
  <c r="J720" i="4"/>
  <c r="N720" i="4" s="1"/>
  <c r="J721" i="4"/>
  <c r="N721" i="4" s="1"/>
  <c r="J722" i="4"/>
  <c r="N722" i="4" s="1"/>
  <c r="J723" i="4"/>
  <c r="N723" i="4" s="1"/>
  <c r="J724" i="4"/>
  <c r="N724" i="4" s="1"/>
  <c r="J725" i="4"/>
  <c r="N725" i="4" s="1"/>
  <c r="J726" i="4"/>
  <c r="N726" i="4" s="1"/>
  <c r="J727" i="4"/>
  <c r="N727" i="4" s="1"/>
  <c r="J728" i="4"/>
  <c r="N728" i="4" s="1"/>
  <c r="J729" i="4"/>
  <c r="N729" i="4" s="1"/>
  <c r="J730" i="4"/>
  <c r="N730" i="4" s="1"/>
  <c r="J731" i="4"/>
  <c r="N731" i="4" s="1"/>
  <c r="J732" i="4"/>
  <c r="N732" i="4" s="1"/>
  <c r="J733" i="4"/>
  <c r="N733" i="4" s="1"/>
  <c r="J734" i="4"/>
  <c r="N734" i="4" s="1"/>
  <c r="J735" i="4"/>
  <c r="N735" i="4" s="1"/>
  <c r="J736" i="4"/>
  <c r="N736" i="4" s="1"/>
  <c r="J737" i="4"/>
  <c r="N737" i="4" s="1"/>
  <c r="J738" i="4"/>
  <c r="N738" i="4" s="1"/>
  <c r="J739" i="4"/>
  <c r="N739" i="4" s="1"/>
  <c r="J740" i="4"/>
  <c r="N740" i="4" s="1"/>
  <c r="J741" i="4"/>
  <c r="N741" i="4" s="1"/>
  <c r="J742" i="4"/>
  <c r="N742" i="4" s="1"/>
  <c r="J743" i="4"/>
  <c r="N743" i="4" s="1"/>
  <c r="J744" i="4"/>
  <c r="N744" i="4" s="1"/>
  <c r="J745" i="4"/>
  <c r="N745" i="4" s="1"/>
  <c r="J746" i="4"/>
  <c r="N746" i="4" s="1"/>
  <c r="J747" i="4"/>
  <c r="N747" i="4" s="1"/>
  <c r="J748" i="4"/>
  <c r="N748" i="4" s="1"/>
  <c r="J749" i="4"/>
  <c r="N749" i="4" s="1"/>
  <c r="J750" i="4"/>
  <c r="N750" i="4" s="1"/>
  <c r="J751" i="4"/>
  <c r="N751" i="4" s="1"/>
  <c r="J752" i="4"/>
  <c r="N752" i="4" s="1"/>
  <c r="J753" i="4"/>
  <c r="N753" i="4" s="1"/>
  <c r="J754" i="4"/>
  <c r="N754" i="4" s="1"/>
  <c r="J755" i="4"/>
  <c r="N755" i="4" s="1"/>
  <c r="J756" i="4"/>
  <c r="N756" i="4" s="1"/>
  <c r="J757" i="4"/>
  <c r="N757" i="4" s="1"/>
  <c r="J758" i="4"/>
  <c r="N758" i="4" s="1"/>
  <c r="J759" i="4"/>
  <c r="N759" i="4" s="1"/>
  <c r="J760" i="4"/>
  <c r="N760" i="4" s="1"/>
  <c r="J761" i="4"/>
  <c r="N761" i="4" s="1"/>
  <c r="J762" i="4"/>
  <c r="N762" i="4" s="1"/>
  <c r="J763" i="4"/>
  <c r="N763" i="4" s="1"/>
  <c r="J764" i="4"/>
  <c r="N764" i="4" s="1"/>
  <c r="J765" i="4"/>
  <c r="N765" i="4" s="1"/>
  <c r="J766" i="4"/>
  <c r="N766" i="4" s="1"/>
  <c r="J767" i="4"/>
  <c r="N767" i="4" s="1"/>
  <c r="J768" i="4"/>
  <c r="N768" i="4" s="1"/>
  <c r="J769" i="4"/>
  <c r="N769" i="4" s="1"/>
  <c r="J770" i="4"/>
  <c r="N770" i="4" s="1"/>
  <c r="J771" i="4"/>
  <c r="N771" i="4" s="1"/>
  <c r="J772" i="4"/>
  <c r="N772" i="4" s="1"/>
  <c r="J773" i="4"/>
  <c r="N773" i="4" s="1"/>
  <c r="J774" i="4"/>
  <c r="N774" i="4" s="1"/>
  <c r="J775" i="4"/>
  <c r="N775" i="4" s="1"/>
  <c r="J776" i="4"/>
  <c r="N776" i="4" s="1"/>
  <c r="J777" i="4"/>
  <c r="N777" i="4" s="1"/>
  <c r="J778" i="4"/>
  <c r="N778" i="4" s="1"/>
  <c r="J779" i="4"/>
  <c r="N779" i="4" s="1"/>
  <c r="J780" i="4"/>
  <c r="N780" i="4" s="1"/>
  <c r="J781" i="4"/>
  <c r="N781" i="4" s="1"/>
  <c r="J782" i="4"/>
  <c r="N782" i="4" s="1"/>
  <c r="J783" i="4"/>
  <c r="N783" i="4" s="1"/>
  <c r="J784" i="4"/>
  <c r="N784" i="4" s="1"/>
  <c r="J785" i="4"/>
  <c r="N785" i="4" s="1"/>
  <c r="J786" i="4"/>
  <c r="N786" i="4" s="1"/>
  <c r="J787" i="4"/>
  <c r="N787" i="4" s="1"/>
  <c r="J788" i="4"/>
  <c r="N788" i="4" s="1"/>
  <c r="J789" i="4"/>
  <c r="N789" i="4" s="1"/>
  <c r="J790" i="4"/>
  <c r="N790" i="4" s="1"/>
  <c r="J791" i="4"/>
  <c r="N791" i="4" s="1"/>
  <c r="J792" i="4"/>
  <c r="N792" i="4" s="1"/>
  <c r="J793" i="4"/>
  <c r="N793" i="4" s="1"/>
  <c r="J794" i="4"/>
  <c r="N794" i="4" s="1"/>
  <c r="J795" i="4"/>
  <c r="N795" i="4" s="1"/>
  <c r="J796" i="4"/>
  <c r="N796" i="4" s="1"/>
  <c r="J797" i="4"/>
  <c r="N797" i="4" s="1"/>
  <c r="J798" i="4"/>
  <c r="N798" i="4" s="1"/>
  <c r="J799" i="4"/>
  <c r="N799" i="4" s="1"/>
  <c r="J800" i="4"/>
  <c r="N800" i="4" s="1"/>
  <c r="J801" i="4"/>
  <c r="N801" i="4" s="1"/>
  <c r="J802" i="4"/>
  <c r="N802" i="4" s="1"/>
  <c r="J803" i="4"/>
  <c r="N803" i="4" s="1"/>
  <c r="J804" i="4"/>
  <c r="N804" i="4" s="1"/>
  <c r="J805" i="4"/>
  <c r="N805" i="4" s="1"/>
  <c r="J806" i="4"/>
  <c r="N806" i="4" s="1"/>
  <c r="J807" i="4"/>
  <c r="N807" i="4" s="1"/>
  <c r="J808" i="4"/>
  <c r="N808" i="4" s="1"/>
  <c r="J809" i="4"/>
  <c r="N809" i="4" s="1"/>
  <c r="J810" i="4"/>
  <c r="N810" i="4" s="1"/>
  <c r="J811" i="4"/>
  <c r="N811" i="4" s="1"/>
  <c r="J812" i="4"/>
  <c r="N812" i="4" s="1"/>
  <c r="J813" i="4"/>
  <c r="N813" i="4" s="1"/>
  <c r="J814" i="4"/>
  <c r="N814" i="4" s="1"/>
  <c r="J815" i="4"/>
  <c r="N815" i="4" s="1"/>
  <c r="J816" i="4"/>
  <c r="N816" i="4" s="1"/>
  <c r="J817" i="4"/>
  <c r="N817" i="4" s="1"/>
  <c r="J818" i="4"/>
  <c r="N818" i="4" s="1"/>
  <c r="J819" i="4"/>
  <c r="N819" i="4" s="1"/>
  <c r="J820" i="4"/>
  <c r="N820" i="4" s="1"/>
  <c r="J821" i="4"/>
  <c r="N821" i="4" s="1"/>
  <c r="J822" i="4"/>
  <c r="N822" i="4" s="1"/>
  <c r="J823" i="4"/>
  <c r="N823" i="4" s="1"/>
  <c r="J824" i="4"/>
  <c r="N824" i="4" s="1"/>
  <c r="J825" i="4"/>
  <c r="N825" i="4" s="1"/>
  <c r="J826" i="4"/>
  <c r="N826" i="4" s="1"/>
  <c r="J827" i="4"/>
  <c r="N827" i="4" s="1"/>
  <c r="J828" i="4"/>
  <c r="N828" i="4" s="1"/>
  <c r="J829" i="4"/>
  <c r="N829" i="4" s="1"/>
  <c r="J830" i="4"/>
  <c r="N830" i="4" s="1"/>
  <c r="J831" i="4"/>
  <c r="N831" i="4" s="1"/>
  <c r="J832" i="4"/>
  <c r="N832" i="4" s="1"/>
  <c r="J833" i="4"/>
  <c r="N833" i="4" s="1"/>
  <c r="J834" i="4"/>
  <c r="N834" i="4" s="1"/>
  <c r="J835" i="4"/>
  <c r="N835" i="4" s="1"/>
  <c r="J836" i="4"/>
  <c r="N836" i="4" s="1"/>
  <c r="J837" i="4"/>
  <c r="N837" i="4" s="1"/>
  <c r="J838" i="4"/>
  <c r="N838" i="4" s="1"/>
  <c r="J839" i="4"/>
  <c r="N839" i="4" s="1"/>
  <c r="J840" i="4"/>
  <c r="N840" i="4" s="1"/>
  <c r="J841" i="4"/>
  <c r="N841" i="4" s="1"/>
  <c r="J842" i="4"/>
  <c r="N842" i="4" s="1"/>
  <c r="J843" i="4"/>
  <c r="N843" i="4" s="1"/>
  <c r="J844" i="4"/>
  <c r="N844" i="4" s="1"/>
  <c r="J845" i="4"/>
  <c r="N845" i="4" s="1"/>
  <c r="J846" i="4"/>
  <c r="N846" i="4" s="1"/>
  <c r="J847" i="4"/>
  <c r="N847" i="4" s="1"/>
  <c r="J848" i="4"/>
  <c r="N848" i="4" s="1"/>
  <c r="J849" i="4"/>
  <c r="N849" i="4" s="1"/>
  <c r="J850" i="4"/>
  <c r="N850" i="4" s="1"/>
  <c r="J851" i="4"/>
  <c r="N851" i="4" s="1"/>
  <c r="J852" i="4"/>
  <c r="N852" i="4" s="1"/>
  <c r="J853" i="4"/>
  <c r="N853" i="4" s="1"/>
  <c r="J854" i="4"/>
  <c r="N854" i="4" s="1"/>
  <c r="J855" i="4"/>
  <c r="N855" i="4" s="1"/>
  <c r="J856" i="4"/>
  <c r="N856" i="4" s="1"/>
  <c r="J857" i="4"/>
  <c r="N857" i="4" s="1"/>
  <c r="J858" i="4"/>
  <c r="N858" i="4" s="1"/>
  <c r="J859" i="4"/>
  <c r="N859" i="4" s="1"/>
  <c r="J860" i="4"/>
  <c r="N860" i="4" s="1"/>
  <c r="J861" i="4"/>
  <c r="N861" i="4" s="1"/>
  <c r="J862" i="4"/>
  <c r="N862" i="4" s="1"/>
  <c r="J863" i="4"/>
  <c r="N863" i="4" s="1"/>
  <c r="J864" i="4"/>
  <c r="N864" i="4" s="1"/>
  <c r="J865" i="4"/>
  <c r="N865" i="4" s="1"/>
  <c r="J866" i="4"/>
  <c r="N866" i="4" s="1"/>
  <c r="J867" i="4"/>
  <c r="N867" i="4" s="1"/>
  <c r="J868" i="4"/>
  <c r="N868" i="4" s="1"/>
  <c r="J869" i="4"/>
  <c r="N869" i="4" s="1"/>
  <c r="J870" i="4"/>
  <c r="N870" i="4" s="1"/>
  <c r="J871" i="4"/>
  <c r="N871" i="4" s="1"/>
  <c r="J872" i="4"/>
  <c r="N872" i="4" s="1"/>
  <c r="J873" i="4"/>
  <c r="N873" i="4" s="1"/>
  <c r="J874" i="4"/>
  <c r="N874" i="4" s="1"/>
  <c r="J875" i="4"/>
  <c r="N875" i="4" s="1"/>
  <c r="J876" i="4"/>
  <c r="N876" i="4" s="1"/>
  <c r="J877" i="4"/>
  <c r="N877" i="4" s="1"/>
  <c r="J878" i="4"/>
  <c r="N878" i="4" s="1"/>
  <c r="J879" i="4"/>
  <c r="N879" i="4" s="1"/>
  <c r="J880" i="4"/>
  <c r="N880" i="4" s="1"/>
  <c r="J881" i="4"/>
  <c r="N881" i="4" s="1"/>
  <c r="J882" i="4"/>
  <c r="N882" i="4" s="1"/>
  <c r="J883" i="4"/>
  <c r="N883" i="4" s="1"/>
  <c r="J884" i="4"/>
  <c r="N884" i="4" s="1"/>
  <c r="J885" i="4"/>
  <c r="N885" i="4" s="1"/>
  <c r="J886" i="4"/>
  <c r="N886" i="4" s="1"/>
  <c r="J887" i="4"/>
  <c r="N887" i="4" s="1"/>
  <c r="J888" i="4"/>
  <c r="N888" i="4" s="1"/>
  <c r="J889" i="4"/>
  <c r="N889" i="4" s="1"/>
  <c r="J890" i="4"/>
  <c r="N890" i="4" s="1"/>
  <c r="J891" i="4"/>
  <c r="N891" i="4" s="1"/>
  <c r="J892" i="4"/>
  <c r="N892" i="4" s="1"/>
  <c r="J893" i="4"/>
  <c r="N893" i="4" s="1"/>
  <c r="J894" i="4"/>
  <c r="N894" i="4" s="1"/>
  <c r="J895" i="4"/>
  <c r="N895" i="4" s="1"/>
  <c r="J896" i="4"/>
  <c r="N896" i="4" s="1"/>
  <c r="J897" i="4"/>
  <c r="N897" i="4" s="1"/>
  <c r="J898" i="4"/>
  <c r="N898" i="4" s="1"/>
  <c r="J899" i="4"/>
  <c r="N899" i="4" s="1"/>
  <c r="J900" i="4"/>
  <c r="N900" i="4" s="1"/>
  <c r="J901" i="4"/>
  <c r="N901" i="4" s="1"/>
  <c r="J902" i="4"/>
  <c r="N902" i="4" s="1"/>
  <c r="J903" i="4"/>
  <c r="N903" i="4" s="1"/>
  <c r="J904" i="4"/>
  <c r="N904" i="4" s="1"/>
  <c r="J905" i="4"/>
  <c r="N905" i="4" s="1"/>
  <c r="J906" i="4"/>
  <c r="N906" i="4" s="1"/>
  <c r="J907" i="4"/>
  <c r="N907" i="4" s="1"/>
  <c r="J908" i="4"/>
  <c r="N908" i="4" s="1"/>
  <c r="J909" i="4"/>
  <c r="N909" i="4" s="1"/>
  <c r="J910" i="4"/>
  <c r="N910" i="4" s="1"/>
  <c r="J911" i="4"/>
  <c r="N911" i="4" s="1"/>
  <c r="J912" i="4"/>
  <c r="N912" i="4" s="1"/>
  <c r="J913" i="4"/>
  <c r="N913" i="4" s="1"/>
  <c r="J914" i="4"/>
  <c r="N914" i="4" s="1"/>
  <c r="J915" i="4"/>
  <c r="N915" i="4" s="1"/>
  <c r="J916" i="4"/>
  <c r="N916" i="4" s="1"/>
  <c r="J917" i="4"/>
  <c r="N917" i="4" s="1"/>
  <c r="J918" i="4"/>
  <c r="N918" i="4" s="1"/>
  <c r="J919" i="4"/>
  <c r="N919" i="4" s="1"/>
  <c r="J920" i="4"/>
  <c r="N920" i="4" s="1"/>
  <c r="J921" i="4"/>
  <c r="N921" i="4" s="1"/>
  <c r="J922" i="4"/>
  <c r="N922" i="4" s="1"/>
  <c r="J923" i="4"/>
  <c r="N923" i="4" s="1"/>
  <c r="J924" i="4"/>
  <c r="N924" i="4" s="1"/>
  <c r="J925" i="4"/>
  <c r="N925" i="4" s="1"/>
  <c r="J926" i="4"/>
  <c r="N926" i="4" s="1"/>
  <c r="J927" i="4"/>
  <c r="N927" i="4" s="1"/>
  <c r="J928" i="4"/>
  <c r="N928" i="4" s="1"/>
  <c r="J929" i="4"/>
  <c r="N929" i="4" s="1"/>
  <c r="J930" i="4"/>
  <c r="N930" i="4" s="1"/>
  <c r="J931" i="4"/>
  <c r="N931" i="4" s="1"/>
  <c r="J932" i="4"/>
  <c r="N932" i="4" s="1"/>
  <c r="J933" i="4"/>
  <c r="N933" i="4" s="1"/>
  <c r="J934" i="4"/>
  <c r="N934" i="4" s="1"/>
  <c r="J935" i="4"/>
  <c r="N935" i="4" s="1"/>
  <c r="J936" i="4"/>
  <c r="N936" i="4" s="1"/>
  <c r="J937" i="4"/>
  <c r="N937" i="4" s="1"/>
  <c r="J938" i="4"/>
  <c r="N938" i="4" s="1"/>
  <c r="J939" i="4"/>
  <c r="N939" i="4" s="1"/>
  <c r="J940" i="4"/>
  <c r="N940" i="4" s="1"/>
  <c r="J941" i="4"/>
  <c r="N941" i="4" s="1"/>
  <c r="J942" i="4"/>
  <c r="N942" i="4" s="1"/>
  <c r="J943" i="4"/>
  <c r="N943" i="4" s="1"/>
  <c r="J944" i="4"/>
  <c r="N944" i="4" s="1"/>
  <c r="J945" i="4"/>
  <c r="N945" i="4" s="1"/>
  <c r="J946" i="4"/>
  <c r="N946" i="4" s="1"/>
  <c r="J947" i="4"/>
  <c r="N947" i="4" s="1"/>
  <c r="J948" i="4"/>
  <c r="N948" i="4" s="1"/>
  <c r="J949" i="4"/>
  <c r="N949" i="4" s="1"/>
  <c r="J950" i="4"/>
  <c r="N950" i="4" s="1"/>
  <c r="J951" i="4"/>
  <c r="N951" i="4" s="1"/>
  <c r="J952" i="4"/>
  <c r="N952" i="4" s="1"/>
  <c r="J953" i="4"/>
  <c r="N953" i="4" s="1"/>
  <c r="J954" i="4"/>
  <c r="N954" i="4" s="1"/>
  <c r="J955" i="4"/>
  <c r="N955" i="4" s="1"/>
  <c r="J956" i="4"/>
  <c r="N956" i="4" s="1"/>
  <c r="J957" i="4"/>
  <c r="N957" i="4" s="1"/>
  <c r="J958" i="4"/>
  <c r="N958" i="4" s="1"/>
  <c r="J959" i="4"/>
  <c r="N959" i="4" s="1"/>
  <c r="J960" i="4"/>
  <c r="N960" i="4" s="1"/>
  <c r="J961" i="4"/>
  <c r="N961" i="4" s="1"/>
  <c r="J962" i="4"/>
  <c r="N962" i="4" s="1"/>
  <c r="J963" i="4"/>
  <c r="N963" i="4" s="1"/>
  <c r="J964" i="4"/>
  <c r="N964" i="4" s="1"/>
  <c r="J965" i="4"/>
  <c r="N965" i="4" s="1"/>
  <c r="J966" i="4"/>
  <c r="N966" i="4" s="1"/>
  <c r="J967" i="4"/>
  <c r="N967" i="4" s="1"/>
  <c r="J968" i="4"/>
  <c r="N968" i="4" s="1"/>
  <c r="J969" i="4"/>
  <c r="N969" i="4" s="1"/>
  <c r="J970" i="4"/>
  <c r="N970" i="4" s="1"/>
  <c r="J971" i="4"/>
  <c r="N971" i="4" s="1"/>
  <c r="J972" i="4"/>
  <c r="N972" i="4" s="1"/>
  <c r="J973" i="4"/>
  <c r="N973" i="4" s="1"/>
  <c r="J974" i="4"/>
  <c r="N974" i="4" s="1"/>
  <c r="J975" i="4"/>
  <c r="N975" i="4" s="1"/>
  <c r="J976" i="4"/>
  <c r="N976" i="4" s="1"/>
  <c r="J977" i="4"/>
  <c r="N977" i="4" s="1"/>
  <c r="J978" i="4"/>
  <c r="N978" i="4" s="1"/>
  <c r="J979" i="4"/>
  <c r="N979" i="4" s="1"/>
  <c r="J980" i="4"/>
  <c r="N980" i="4" s="1"/>
  <c r="J981" i="4"/>
  <c r="N981" i="4" s="1"/>
  <c r="J982" i="4"/>
  <c r="N982" i="4" s="1"/>
  <c r="J983" i="4"/>
  <c r="N983" i="4" s="1"/>
  <c r="J984" i="4"/>
  <c r="N984" i="4" s="1"/>
  <c r="J985" i="4"/>
  <c r="N985" i="4" s="1"/>
  <c r="J986" i="4"/>
  <c r="N986" i="4" s="1"/>
  <c r="J987" i="4"/>
  <c r="N987" i="4" s="1"/>
  <c r="J988" i="4"/>
  <c r="N988" i="4" s="1"/>
  <c r="J989" i="4"/>
  <c r="N989" i="4" s="1"/>
  <c r="J990" i="4"/>
  <c r="N990" i="4" s="1"/>
  <c r="J991" i="4"/>
  <c r="N991" i="4" s="1"/>
  <c r="J992" i="4"/>
  <c r="N992" i="4" s="1"/>
  <c r="J993" i="4"/>
  <c r="N993" i="4" s="1"/>
  <c r="J994" i="4"/>
  <c r="N994" i="4" s="1"/>
  <c r="J995" i="4"/>
  <c r="N995" i="4" s="1"/>
  <c r="J996" i="4"/>
  <c r="N996" i="4" s="1"/>
  <c r="J997" i="4"/>
  <c r="N997" i="4" s="1"/>
  <c r="J998" i="4"/>
  <c r="N998" i="4" s="1"/>
  <c r="J999" i="4"/>
  <c r="N999" i="4" s="1"/>
  <c r="J1000" i="4"/>
  <c r="N1000" i="4" s="1"/>
  <c r="J1001" i="4"/>
  <c r="N1001" i="4" s="1"/>
  <c r="J1002" i="4"/>
  <c r="N1002" i="4" s="1"/>
  <c r="J1003" i="4"/>
  <c r="N1003" i="4" s="1"/>
  <c r="J1004" i="4"/>
  <c r="N1004" i="4" s="1"/>
  <c r="J1005" i="4"/>
  <c r="N1005" i="4" s="1"/>
  <c r="J1006" i="4"/>
  <c r="N1006" i="4" s="1"/>
  <c r="J1007" i="4"/>
  <c r="N1007" i="4" s="1"/>
  <c r="J1008" i="4"/>
  <c r="N1008" i="4" s="1"/>
  <c r="J1009" i="4"/>
  <c r="N1009" i="4" s="1"/>
  <c r="J1010" i="4"/>
  <c r="N1010" i="4" s="1"/>
  <c r="J1011" i="4"/>
  <c r="N1011" i="4" s="1"/>
  <c r="J1012" i="4"/>
  <c r="N1012" i="4" s="1"/>
  <c r="J1013" i="4"/>
  <c r="N1013" i="4" s="1"/>
  <c r="J1014" i="4"/>
  <c r="N1014" i="4" s="1"/>
  <c r="J1015" i="4"/>
  <c r="N1015" i="4" s="1"/>
  <c r="J1016" i="4"/>
  <c r="N1016" i="4" s="1"/>
  <c r="J1017" i="4"/>
  <c r="N1017" i="4" s="1"/>
  <c r="J1018" i="4"/>
  <c r="N1018" i="4" s="1"/>
  <c r="J1019" i="4"/>
  <c r="N1019" i="4" s="1"/>
  <c r="J1020" i="4"/>
  <c r="N1020" i="4" s="1"/>
  <c r="J1021" i="4"/>
  <c r="N1021" i="4" s="1"/>
  <c r="J1022" i="4"/>
  <c r="N1022" i="4" s="1"/>
  <c r="J1023" i="4"/>
  <c r="N1023" i="4" s="1"/>
  <c r="J1024" i="4"/>
  <c r="N1024" i="4" s="1"/>
  <c r="J1025" i="4"/>
  <c r="N1025" i="4" s="1"/>
  <c r="J1026" i="4"/>
  <c r="N1026" i="4" s="1"/>
  <c r="J1027" i="4"/>
  <c r="N1027" i="4" s="1"/>
  <c r="J1028" i="4"/>
  <c r="N1028" i="4" s="1"/>
  <c r="J1029" i="4"/>
  <c r="N1029" i="4" s="1"/>
  <c r="J1030" i="4"/>
  <c r="N1030" i="4" s="1"/>
  <c r="J1031" i="4"/>
  <c r="N1031" i="4" s="1"/>
  <c r="J1032" i="4"/>
  <c r="N1032" i="4" s="1"/>
  <c r="J1033" i="4"/>
  <c r="N1033" i="4" s="1"/>
  <c r="J1034" i="4"/>
  <c r="N1034" i="4" s="1"/>
  <c r="J1035" i="4"/>
  <c r="N1035" i="4" s="1"/>
  <c r="J1036" i="4"/>
  <c r="N1036" i="4" s="1"/>
  <c r="J1037" i="4"/>
  <c r="N1037" i="4" s="1"/>
  <c r="J1038" i="4"/>
  <c r="N1038" i="4" s="1"/>
  <c r="J1039" i="4"/>
  <c r="N1039" i="4" s="1"/>
  <c r="J1040" i="4"/>
  <c r="N1040" i="4" s="1"/>
  <c r="J1041" i="4"/>
  <c r="N1041" i="4" s="1"/>
  <c r="J1042" i="4"/>
  <c r="N1042" i="4" s="1"/>
  <c r="J1043" i="4"/>
  <c r="N1043" i="4" s="1"/>
  <c r="J1044" i="4"/>
  <c r="N1044" i="4" s="1"/>
  <c r="J1045" i="4"/>
  <c r="N1045" i="4" s="1"/>
  <c r="J1046" i="4"/>
  <c r="N1046" i="4" s="1"/>
  <c r="J1047" i="4"/>
  <c r="N1047" i="4" s="1"/>
  <c r="J1048" i="4"/>
  <c r="N1048" i="4" s="1"/>
  <c r="J1049" i="4"/>
  <c r="N1049" i="4" s="1"/>
  <c r="J1050" i="4"/>
  <c r="N1050" i="4" s="1"/>
  <c r="J1051" i="4"/>
  <c r="N1051" i="4" s="1"/>
  <c r="J1052" i="4"/>
  <c r="N1052" i="4" s="1"/>
  <c r="J1053" i="4"/>
  <c r="N1053" i="4" s="1"/>
  <c r="J1054" i="4"/>
  <c r="N1054" i="4" s="1"/>
  <c r="J1055" i="4"/>
  <c r="N1055" i="4" s="1"/>
  <c r="J1056" i="4"/>
  <c r="N1056" i="4" s="1"/>
  <c r="J1057" i="4"/>
  <c r="N1057" i="4" s="1"/>
  <c r="J1058" i="4"/>
  <c r="N1058" i="4" s="1"/>
  <c r="J1059" i="4"/>
  <c r="N1059" i="4" s="1"/>
  <c r="J1060" i="4"/>
  <c r="N1060" i="4" s="1"/>
  <c r="J1061" i="4"/>
  <c r="N1061" i="4" s="1"/>
  <c r="J1062" i="4"/>
  <c r="N1062" i="4" s="1"/>
  <c r="J1063" i="4"/>
  <c r="N1063" i="4" s="1"/>
  <c r="J1064" i="4"/>
  <c r="N1064" i="4" s="1"/>
  <c r="J1065" i="4"/>
  <c r="N1065" i="4" s="1"/>
  <c r="J1066" i="4"/>
  <c r="N1066" i="4" s="1"/>
  <c r="J1067" i="4"/>
  <c r="N1067" i="4" s="1"/>
  <c r="J1068" i="4"/>
  <c r="N1068" i="4" s="1"/>
  <c r="J1069" i="4"/>
  <c r="N1069" i="4" s="1"/>
  <c r="J1070" i="4"/>
  <c r="N1070" i="4" s="1"/>
  <c r="J1071" i="4"/>
  <c r="N1071" i="4" s="1"/>
  <c r="J1072" i="4"/>
  <c r="N1072" i="4" s="1"/>
  <c r="J1073" i="4"/>
  <c r="N1073" i="4" s="1"/>
  <c r="J1074" i="4"/>
  <c r="N1074" i="4" s="1"/>
  <c r="J1075" i="4"/>
  <c r="N1075" i="4" s="1"/>
  <c r="J1076" i="4"/>
  <c r="N1076" i="4" s="1"/>
  <c r="J1077" i="4"/>
  <c r="N1077" i="4" s="1"/>
  <c r="J1078" i="4"/>
  <c r="N1078" i="4" s="1"/>
  <c r="J1079" i="4"/>
  <c r="N1079" i="4" s="1"/>
  <c r="J1080" i="4"/>
  <c r="N1080" i="4" s="1"/>
  <c r="J1081" i="4"/>
  <c r="N1081" i="4" s="1"/>
  <c r="J1082" i="4"/>
  <c r="N1082" i="4" s="1"/>
  <c r="J1083" i="4"/>
  <c r="N1083" i="4" s="1"/>
  <c r="J1084" i="4"/>
  <c r="N1084" i="4" s="1"/>
  <c r="J1085" i="4"/>
  <c r="N1085" i="4" s="1"/>
  <c r="J1086" i="4"/>
  <c r="N1086" i="4" s="1"/>
  <c r="J1087" i="4"/>
  <c r="N1087" i="4" s="1"/>
  <c r="J1088" i="4"/>
  <c r="N1088" i="4" s="1"/>
  <c r="J1089" i="4"/>
  <c r="N1089" i="4" s="1"/>
  <c r="J1090" i="4"/>
  <c r="N1090" i="4" s="1"/>
  <c r="J1091" i="4"/>
  <c r="N1091" i="4" s="1"/>
  <c r="J1092" i="4"/>
  <c r="N1092" i="4" s="1"/>
  <c r="J1093" i="4"/>
  <c r="N1093" i="4" s="1"/>
  <c r="J1094" i="4"/>
  <c r="N1094" i="4" s="1"/>
  <c r="J1095" i="4"/>
  <c r="N1095" i="4" s="1"/>
  <c r="J1096" i="4"/>
  <c r="N1096" i="4" s="1"/>
  <c r="J1097" i="4"/>
  <c r="N1097" i="4" s="1"/>
  <c r="J1098" i="4"/>
  <c r="N1098" i="4" s="1"/>
  <c r="J1099" i="4"/>
  <c r="N1099" i="4" s="1"/>
  <c r="J1100" i="4"/>
  <c r="N1100" i="4" s="1"/>
  <c r="J1101" i="4"/>
  <c r="N1101" i="4" s="1"/>
  <c r="J1102" i="4"/>
  <c r="N1102" i="4" s="1"/>
  <c r="J1103" i="4"/>
  <c r="N1103" i="4" s="1"/>
  <c r="J1104" i="4"/>
  <c r="N1104" i="4" s="1"/>
  <c r="J1105" i="4"/>
  <c r="N1105" i="4" s="1"/>
  <c r="J1106" i="4"/>
  <c r="N1106" i="4" s="1"/>
  <c r="J1107" i="4"/>
  <c r="N1107" i="4" s="1"/>
  <c r="J1108" i="4"/>
  <c r="N1108" i="4" s="1"/>
  <c r="J1109" i="4"/>
  <c r="N1109" i="4" s="1"/>
  <c r="J1110" i="4"/>
  <c r="N1110" i="4" s="1"/>
  <c r="J1111" i="4"/>
  <c r="N1111" i="4" s="1"/>
  <c r="J1112" i="4"/>
  <c r="N1112" i="4" s="1"/>
  <c r="J1113" i="4"/>
  <c r="N1113" i="4" s="1"/>
  <c r="J1114" i="4"/>
  <c r="N1114" i="4" s="1"/>
  <c r="J1115" i="4"/>
  <c r="N1115" i="4" s="1"/>
  <c r="J1116" i="4"/>
  <c r="N1116" i="4" s="1"/>
  <c r="J1117" i="4"/>
  <c r="N1117" i="4" s="1"/>
  <c r="J1118" i="4"/>
  <c r="N1118" i="4" s="1"/>
  <c r="J1119" i="4"/>
  <c r="N1119" i="4" s="1"/>
  <c r="J1120" i="4"/>
  <c r="N1120" i="4" s="1"/>
  <c r="J1121" i="4"/>
  <c r="N1121" i="4" s="1"/>
  <c r="J1122" i="4"/>
  <c r="N1122" i="4" s="1"/>
  <c r="J1123" i="4"/>
  <c r="N1123" i="4" s="1"/>
  <c r="J1124" i="4"/>
  <c r="N1124" i="4" s="1"/>
  <c r="J1125" i="4"/>
  <c r="N1125" i="4" s="1"/>
  <c r="J1126" i="4"/>
  <c r="N1126" i="4" s="1"/>
  <c r="J1127" i="4"/>
  <c r="N1127" i="4" s="1"/>
  <c r="J1128" i="4"/>
  <c r="N1128" i="4" s="1"/>
  <c r="J1129" i="4"/>
  <c r="N1129" i="4" s="1"/>
  <c r="J1130" i="4"/>
  <c r="N1130" i="4" s="1"/>
  <c r="J1131" i="4"/>
  <c r="N1131" i="4" s="1"/>
  <c r="J1132" i="4"/>
  <c r="N1132" i="4" s="1"/>
  <c r="J1133" i="4"/>
  <c r="N1133" i="4" s="1"/>
  <c r="J1134" i="4"/>
  <c r="N1134" i="4" s="1"/>
  <c r="J1135" i="4"/>
  <c r="N1135" i="4" s="1"/>
  <c r="J1136" i="4"/>
  <c r="N1136" i="4" s="1"/>
  <c r="J1137" i="4"/>
  <c r="N1137" i="4" s="1"/>
  <c r="J1138" i="4"/>
  <c r="N1138" i="4" s="1"/>
  <c r="J1139" i="4"/>
  <c r="N1139" i="4" s="1"/>
  <c r="J1140" i="4"/>
  <c r="N1140" i="4" s="1"/>
  <c r="J1141" i="4"/>
  <c r="N1141" i="4" s="1"/>
  <c r="J1142" i="4"/>
  <c r="N1142" i="4" s="1"/>
  <c r="J1143" i="4"/>
  <c r="N1143" i="4" s="1"/>
  <c r="J1144" i="4"/>
  <c r="N1144" i="4" s="1"/>
  <c r="J1145" i="4"/>
  <c r="N1145" i="4" s="1"/>
  <c r="J1146" i="4"/>
  <c r="N1146" i="4" s="1"/>
  <c r="J1147" i="4"/>
  <c r="N1147" i="4" s="1"/>
  <c r="J1148" i="4"/>
  <c r="N1148" i="4" s="1"/>
  <c r="J1149" i="4"/>
  <c r="N1149" i="4" s="1"/>
  <c r="J1150" i="4"/>
  <c r="N1150" i="4" s="1"/>
  <c r="J1151" i="4"/>
  <c r="N1151" i="4" s="1"/>
  <c r="J1152" i="4"/>
  <c r="N1152" i="4" s="1"/>
  <c r="J1153" i="4"/>
  <c r="N1153" i="4" s="1"/>
  <c r="J1154" i="4"/>
  <c r="N1154" i="4" s="1"/>
  <c r="J1155" i="4"/>
  <c r="N1155" i="4" s="1"/>
  <c r="J1156" i="4"/>
  <c r="N1156" i="4" s="1"/>
  <c r="J1157" i="4"/>
  <c r="N1157" i="4" s="1"/>
  <c r="J1158" i="4"/>
  <c r="N1158" i="4" s="1"/>
  <c r="J1159" i="4"/>
  <c r="N1159" i="4" s="1"/>
  <c r="J1160" i="4"/>
  <c r="N1160" i="4" s="1"/>
  <c r="J1161" i="4"/>
  <c r="N1161" i="4" s="1"/>
  <c r="J1162" i="4"/>
  <c r="N1162" i="4" s="1"/>
  <c r="J1163" i="4"/>
  <c r="N1163" i="4" s="1"/>
  <c r="J1164" i="4"/>
  <c r="N1164" i="4" s="1"/>
  <c r="J1165" i="4"/>
  <c r="N1165" i="4" s="1"/>
  <c r="J1166" i="4"/>
  <c r="N1166" i="4" s="1"/>
  <c r="J1167" i="4"/>
  <c r="N1167" i="4" s="1"/>
  <c r="J1168" i="4"/>
  <c r="N1168" i="4" s="1"/>
  <c r="J1169" i="4"/>
  <c r="N1169" i="4" s="1"/>
  <c r="J1170" i="4"/>
  <c r="N1170" i="4" s="1"/>
  <c r="J1171" i="4"/>
  <c r="N1171" i="4" s="1"/>
  <c r="J1172" i="4"/>
  <c r="N1172" i="4" s="1"/>
  <c r="J1173" i="4"/>
  <c r="N1173" i="4" s="1"/>
  <c r="J1174" i="4"/>
  <c r="N1174" i="4" s="1"/>
  <c r="J1175" i="4"/>
  <c r="N1175" i="4" s="1"/>
  <c r="J1176" i="4"/>
  <c r="N1176" i="4" s="1"/>
  <c r="J1177" i="4"/>
  <c r="N1177" i="4" s="1"/>
  <c r="J1178" i="4"/>
  <c r="N1178" i="4" s="1"/>
  <c r="J1179" i="4"/>
  <c r="N1179" i="4" s="1"/>
  <c r="J1180" i="4"/>
  <c r="N1180" i="4" s="1"/>
  <c r="J1181" i="4"/>
  <c r="N1181" i="4" s="1"/>
  <c r="J1182" i="4"/>
  <c r="N1182" i="4" s="1"/>
  <c r="J1183" i="4"/>
  <c r="N1183" i="4" s="1"/>
  <c r="J1184" i="4"/>
  <c r="N1184" i="4" s="1"/>
  <c r="J1185" i="4"/>
  <c r="N1185" i="4" s="1"/>
  <c r="J1186" i="4"/>
  <c r="N1186" i="4" s="1"/>
  <c r="J1187" i="4"/>
  <c r="N1187" i="4" s="1"/>
  <c r="J1188" i="4"/>
  <c r="N1188" i="4" s="1"/>
  <c r="J1189" i="4"/>
  <c r="N1189" i="4" s="1"/>
  <c r="J1190" i="4"/>
  <c r="N1190" i="4" s="1"/>
  <c r="J1191" i="4"/>
  <c r="N1191" i="4" s="1"/>
  <c r="J1192" i="4"/>
  <c r="N1192" i="4" s="1"/>
  <c r="J1193" i="4"/>
  <c r="N1193" i="4" s="1"/>
  <c r="J1194" i="4"/>
  <c r="N1194" i="4" s="1"/>
  <c r="J1195" i="4"/>
  <c r="N1195" i="4" s="1"/>
  <c r="J1196" i="4"/>
  <c r="N1196" i="4" s="1"/>
  <c r="J1197" i="4"/>
  <c r="N1197" i="4" s="1"/>
  <c r="J1198" i="4"/>
  <c r="N1198" i="4" s="1"/>
  <c r="J1199" i="4"/>
  <c r="N1199" i="4" s="1"/>
  <c r="J1200" i="4"/>
  <c r="N1200" i="4" s="1"/>
  <c r="J1201" i="4"/>
  <c r="N1201" i="4" s="1"/>
  <c r="J1202" i="4"/>
  <c r="N1202" i="4" s="1"/>
  <c r="J1203" i="4"/>
  <c r="N1203" i="4" s="1"/>
  <c r="J1204" i="4"/>
  <c r="N1204" i="4" s="1"/>
  <c r="J1205" i="4"/>
  <c r="N1205" i="4" s="1"/>
  <c r="J1206" i="4"/>
  <c r="N1206" i="4" s="1"/>
  <c r="J1207" i="4"/>
  <c r="N1207" i="4" s="1"/>
  <c r="J1208" i="4"/>
  <c r="N1208" i="4" s="1"/>
  <c r="J1209" i="4"/>
  <c r="N1209" i="4" s="1"/>
  <c r="J1210" i="4"/>
  <c r="N1210" i="4" s="1"/>
  <c r="J1211" i="4"/>
  <c r="N1211" i="4" s="1"/>
  <c r="J1212" i="4"/>
  <c r="N1212" i="4" s="1"/>
  <c r="J1213" i="4"/>
  <c r="N1213" i="4" s="1"/>
  <c r="J1214" i="4"/>
  <c r="N1214" i="4" s="1"/>
  <c r="J1215" i="4"/>
  <c r="N1215" i="4" s="1"/>
  <c r="J1216" i="4"/>
  <c r="N1216" i="4" s="1"/>
  <c r="J1217" i="4"/>
  <c r="N1217" i="4" s="1"/>
  <c r="J1218" i="4"/>
  <c r="N1218" i="4" s="1"/>
  <c r="J1219" i="4"/>
  <c r="N1219" i="4" s="1"/>
  <c r="J1220" i="4"/>
  <c r="N1220" i="4" s="1"/>
  <c r="J1221" i="4"/>
  <c r="N1221" i="4" s="1"/>
  <c r="J1222" i="4"/>
  <c r="N1222" i="4" s="1"/>
  <c r="J1223" i="4"/>
  <c r="N1223" i="4" s="1"/>
  <c r="J1224" i="4"/>
  <c r="N1224" i="4" s="1"/>
  <c r="J1225" i="4"/>
  <c r="N1225" i="4" s="1"/>
  <c r="J1226" i="4"/>
  <c r="N1226" i="4" s="1"/>
  <c r="J1227" i="4"/>
  <c r="N1227" i="4" s="1"/>
  <c r="J1228" i="4"/>
  <c r="N1228" i="4" s="1"/>
  <c r="J1229" i="4"/>
  <c r="N1229" i="4" s="1"/>
  <c r="J1230" i="4"/>
  <c r="N1230" i="4" s="1"/>
  <c r="J1231" i="4"/>
  <c r="N1231" i="4" s="1"/>
  <c r="J1232" i="4"/>
  <c r="N1232" i="4" s="1"/>
  <c r="J1233" i="4"/>
  <c r="N1233" i="4" s="1"/>
  <c r="J1234" i="4"/>
  <c r="N1234" i="4" s="1"/>
  <c r="J1235" i="4"/>
  <c r="N1235" i="4" s="1"/>
  <c r="J1236" i="4"/>
  <c r="N1236" i="4" s="1"/>
  <c r="J1237" i="4"/>
  <c r="N1237" i="4" s="1"/>
  <c r="J1238" i="4"/>
  <c r="N1238" i="4" s="1"/>
  <c r="J1239" i="4"/>
  <c r="N1239" i="4" s="1"/>
  <c r="J1240" i="4"/>
  <c r="N1240" i="4" s="1"/>
  <c r="J1241" i="4"/>
  <c r="N1241" i="4" s="1"/>
  <c r="J1242" i="4"/>
  <c r="N1242" i="4" s="1"/>
  <c r="J1243" i="4"/>
  <c r="N1243" i="4" s="1"/>
  <c r="J1244" i="4"/>
  <c r="N1244" i="4" s="1"/>
  <c r="J1245" i="4"/>
  <c r="N1245" i="4" s="1"/>
  <c r="J1246" i="4"/>
  <c r="N1246" i="4" s="1"/>
  <c r="J1247" i="4"/>
  <c r="N1247" i="4" s="1"/>
  <c r="J1248" i="4"/>
  <c r="N1248" i="4" s="1"/>
  <c r="J1249" i="4"/>
  <c r="N1249" i="4" s="1"/>
  <c r="J1250" i="4"/>
  <c r="N1250" i="4" s="1"/>
  <c r="J1251" i="4"/>
  <c r="N1251" i="4" s="1"/>
  <c r="J1252" i="4"/>
  <c r="N1252" i="4" s="1"/>
  <c r="J1253" i="4"/>
  <c r="N1253" i="4" s="1"/>
  <c r="J1254" i="4"/>
  <c r="N1254" i="4" s="1"/>
  <c r="J1255" i="4"/>
  <c r="N1255" i="4" s="1"/>
  <c r="J1256" i="4"/>
  <c r="N1256" i="4" s="1"/>
  <c r="J1257" i="4"/>
  <c r="N1257" i="4" s="1"/>
  <c r="J1258" i="4"/>
  <c r="N1258" i="4" s="1"/>
  <c r="J1259" i="4"/>
  <c r="N1259" i="4" s="1"/>
  <c r="J1260" i="4"/>
  <c r="N1260" i="4" s="1"/>
  <c r="J1261" i="4"/>
  <c r="N1261" i="4" s="1"/>
  <c r="J1262" i="4"/>
  <c r="N1262" i="4" s="1"/>
  <c r="J1263" i="4"/>
  <c r="N1263" i="4" s="1"/>
  <c r="J1264" i="4"/>
  <c r="N1264" i="4" s="1"/>
  <c r="J1265" i="4"/>
  <c r="N1265" i="4" s="1"/>
  <c r="J1266" i="4"/>
  <c r="N1266" i="4" s="1"/>
  <c r="J1267" i="4"/>
  <c r="N1267" i="4" s="1"/>
  <c r="J1268" i="4"/>
  <c r="N1268" i="4" s="1"/>
  <c r="J1269" i="4"/>
  <c r="N1269" i="4" s="1"/>
  <c r="J1270" i="4"/>
  <c r="N1270" i="4" s="1"/>
  <c r="J1271" i="4"/>
  <c r="N1271" i="4" s="1"/>
  <c r="J1272" i="4"/>
  <c r="N1272" i="4" s="1"/>
  <c r="J1273" i="4"/>
  <c r="N1273" i="4" s="1"/>
  <c r="J1274" i="4"/>
  <c r="N1274" i="4" s="1"/>
  <c r="J1275" i="4"/>
  <c r="N1275" i="4" s="1"/>
  <c r="J1276" i="4"/>
  <c r="N1276" i="4" s="1"/>
  <c r="J1277" i="4"/>
  <c r="N1277" i="4" s="1"/>
  <c r="J1278" i="4"/>
  <c r="N1278" i="4" s="1"/>
  <c r="J1279" i="4"/>
  <c r="N1279" i="4" s="1"/>
  <c r="J1280" i="4"/>
  <c r="N1280" i="4" s="1"/>
  <c r="J1281" i="4"/>
  <c r="N1281" i="4" s="1"/>
  <c r="J1282" i="4"/>
  <c r="N1282" i="4" s="1"/>
  <c r="J1283" i="4"/>
  <c r="N1283" i="4" s="1"/>
  <c r="J1284" i="4"/>
  <c r="N1284" i="4" s="1"/>
  <c r="J1285" i="4"/>
  <c r="N1285" i="4" s="1"/>
  <c r="J1286" i="4"/>
  <c r="N1286" i="4" s="1"/>
  <c r="J1287" i="4"/>
  <c r="N1287" i="4" s="1"/>
  <c r="J1288" i="4"/>
  <c r="N1288" i="4" s="1"/>
  <c r="J1289" i="4"/>
  <c r="N1289" i="4" s="1"/>
  <c r="J1290" i="4"/>
  <c r="N1290" i="4" s="1"/>
  <c r="J1291" i="4"/>
  <c r="N1291" i="4" s="1"/>
  <c r="J1292" i="4"/>
  <c r="N1292" i="4" s="1"/>
  <c r="J1293" i="4"/>
  <c r="N1293" i="4" s="1"/>
  <c r="J1294" i="4"/>
  <c r="N1294" i="4" s="1"/>
  <c r="J1295" i="4"/>
  <c r="N1295" i="4" s="1"/>
  <c r="J1296" i="4"/>
  <c r="N1296" i="4" s="1"/>
  <c r="J1297" i="4"/>
  <c r="N1297" i="4" s="1"/>
  <c r="J1298" i="4"/>
  <c r="N1298" i="4" s="1"/>
  <c r="J1299" i="4"/>
  <c r="N1299" i="4" s="1"/>
  <c r="J1300" i="4"/>
  <c r="N1300" i="4" s="1"/>
  <c r="J1301" i="4"/>
  <c r="N1301" i="4" s="1"/>
  <c r="J1302" i="4"/>
  <c r="N1302" i="4" s="1"/>
  <c r="J1303" i="4"/>
  <c r="N1303" i="4" s="1"/>
  <c r="J1304" i="4"/>
  <c r="N1304" i="4" s="1"/>
  <c r="J1305" i="4"/>
  <c r="N1305" i="4" s="1"/>
  <c r="J1306" i="4"/>
  <c r="N1306" i="4" s="1"/>
  <c r="J1307" i="4"/>
  <c r="N1307" i="4" s="1"/>
  <c r="J1308" i="4"/>
  <c r="N1308" i="4" s="1"/>
  <c r="J1309" i="4"/>
  <c r="N1309" i="4" s="1"/>
  <c r="J1310" i="4"/>
  <c r="N1310" i="4" s="1"/>
  <c r="J1311" i="4"/>
  <c r="N1311" i="4" s="1"/>
  <c r="J1312" i="4"/>
  <c r="N1312" i="4" s="1"/>
  <c r="J1313" i="4"/>
  <c r="N1313" i="4" s="1"/>
  <c r="J1314" i="4"/>
  <c r="N1314" i="4" s="1"/>
  <c r="J1315" i="4"/>
  <c r="N1315" i="4" s="1"/>
  <c r="J1316" i="4"/>
  <c r="N1316" i="4" s="1"/>
  <c r="J1317" i="4"/>
  <c r="N1317" i="4" s="1"/>
  <c r="J1318" i="4"/>
  <c r="N1318" i="4" s="1"/>
  <c r="J1319" i="4"/>
  <c r="N1319" i="4" s="1"/>
  <c r="J1320" i="4"/>
  <c r="N1320" i="4" s="1"/>
  <c r="J1321" i="4"/>
  <c r="N1321" i="4" s="1"/>
  <c r="J1322" i="4"/>
  <c r="N1322" i="4" s="1"/>
  <c r="J1323" i="4"/>
  <c r="N1323" i="4" s="1"/>
  <c r="J1324" i="4"/>
  <c r="N1324" i="4" s="1"/>
  <c r="J1325" i="4"/>
  <c r="N1325" i="4" s="1"/>
  <c r="J1326" i="4"/>
  <c r="N1326" i="4" s="1"/>
  <c r="J1327" i="4"/>
  <c r="N1327" i="4" s="1"/>
  <c r="J1328" i="4"/>
  <c r="N1328" i="4" s="1"/>
  <c r="J1329" i="4"/>
  <c r="N1329" i="4" s="1"/>
  <c r="J1330" i="4"/>
  <c r="N1330" i="4" s="1"/>
  <c r="J1331" i="4"/>
  <c r="N1331" i="4" s="1"/>
  <c r="J1332" i="4"/>
  <c r="N1332" i="4" s="1"/>
  <c r="J1333" i="4"/>
  <c r="N1333" i="4" s="1"/>
  <c r="J1334" i="4"/>
  <c r="N1334" i="4" s="1"/>
  <c r="J1335" i="4"/>
  <c r="N1335" i="4" s="1"/>
  <c r="J1336" i="4"/>
  <c r="N1336" i="4" s="1"/>
  <c r="J1337" i="4"/>
  <c r="N1337" i="4" s="1"/>
  <c r="J1338" i="4"/>
  <c r="N1338" i="4" s="1"/>
  <c r="J1339" i="4"/>
  <c r="N1339" i="4" s="1"/>
  <c r="J1340" i="4"/>
  <c r="N1340" i="4" s="1"/>
  <c r="J1341" i="4"/>
  <c r="N1341" i="4" s="1"/>
  <c r="J1342" i="4"/>
  <c r="N1342" i="4" s="1"/>
  <c r="J1343" i="4"/>
  <c r="N1343" i="4" s="1"/>
  <c r="J1344" i="4"/>
  <c r="N1344" i="4" s="1"/>
  <c r="J1345" i="4"/>
  <c r="N1345" i="4" s="1"/>
  <c r="J1346" i="4"/>
  <c r="N1346" i="4" s="1"/>
  <c r="J1347" i="4"/>
  <c r="N1347" i="4" s="1"/>
  <c r="J1348" i="4"/>
  <c r="N1348" i="4" s="1"/>
  <c r="J1349" i="4"/>
  <c r="N1349" i="4" s="1"/>
  <c r="J1350" i="4"/>
  <c r="N1350" i="4" s="1"/>
  <c r="J1351" i="4"/>
  <c r="N1351" i="4" s="1"/>
  <c r="J1352" i="4"/>
  <c r="N1352" i="4" s="1"/>
  <c r="J1353" i="4"/>
  <c r="N1353" i="4" s="1"/>
  <c r="J1354" i="4"/>
  <c r="N1354" i="4" s="1"/>
  <c r="J1355" i="4"/>
  <c r="N1355" i="4" s="1"/>
  <c r="J1356" i="4"/>
  <c r="N1356" i="4" s="1"/>
  <c r="J1357" i="4"/>
  <c r="N1357" i="4" s="1"/>
  <c r="J1358" i="4"/>
  <c r="N1358" i="4" s="1"/>
  <c r="J1359" i="4"/>
  <c r="N1359" i="4" s="1"/>
  <c r="J1360" i="4"/>
  <c r="N1360" i="4" s="1"/>
  <c r="J1361" i="4"/>
  <c r="N1361" i="4" s="1"/>
  <c r="J1362" i="4"/>
  <c r="N1362" i="4" s="1"/>
  <c r="J1363" i="4"/>
  <c r="N1363" i="4" s="1"/>
  <c r="J1364" i="4"/>
  <c r="N1364" i="4" s="1"/>
  <c r="J1365" i="4"/>
  <c r="N1365" i="4" s="1"/>
  <c r="J1366" i="4"/>
  <c r="N1366" i="4" s="1"/>
  <c r="J1367" i="4"/>
  <c r="N1367" i="4" s="1"/>
  <c r="J1368" i="4"/>
  <c r="N1368" i="4" s="1"/>
  <c r="J1369" i="4"/>
  <c r="N1369" i="4" s="1"/>
  <c r="J1370" i="4"/>
  <c r="N1370" i="4" s="1"/>
  <c r="J1371" i="4"/>
  <c r="N1371" i="4" s="1"/>
  <c r="J1372" i="4"/>
  <c r="N1372" i="4" s="1"/>
  <c r="J1373" i="4"/>
  <c r="N1373" i="4" s="1"/>
  <c r="J1374" i="4"/>
  <c r="N1374" i="4" s="1"/>
  <c r="J1375" i="4"/>
  <c r="N1375" i="4" s="1"/>
  <c r="J1376" i="4"/>
  <c r="N1376" i="4" s="1"/>
  <c r="J1377" i="4"/>
  <c r="N1377" i="4" s="1"/>
  <c r="J1378" i="4"/>
  <c r="N1378" i="4" s="1"/>
  <c r="J1379" i="4"/>
  <c r="N1379" i="4" s="1"/>
  <c r="J1380" i="4"/>
  <c r="N1380" i="4" s="1"/>
  <c r="J1381" i="4"/>
  <c r="N1381" i="4" s="1"/>
  <c r="J1382" i="4"/>
  <c r="N1382" i="4" s="1"/>
  <c r="J1383" i="4"/>
  <c r="N1383" i="4" s="1"/>
  <c r="J1384" i="4"/>
  <c r="N1384" i="4" s="1"/>
  <c r="J1385" i="4"/>
  <c r="N1385" i="4" s="1"/>
  <c r="J1386" i="4"/>
  <c r="N1386" i="4" s="1"/>
  <c r="J1387" i="4"/>
  <c r="N1387" i="4" s="1"/>
  <c r="J1388" i="4"/>
  <c r="N1388" i="4" s="1"/>
  <c r="J1389" i="4"/>
  <c r="N1389" i="4" s="1"/>
  <c r="J1390" i="4"/>
  <c r="N1390" i="4" s="1"/>
  <c r="J1391" i="4"/>
  <c r="N1391" i="4" s="1"/>
  <c r="J1392" i="4"/>
  <c r="N1392" i="4" s="1"/>
  <c r="J1393" i="4"/>
  <c r="N1393" i="4" s="1"/>
  <c r="J1394" i="4"/>
  <c r="N1394" i="4" s="1"/>
  <c r="J1395" i="4"/>
  <c r="N1395" i="4" s="1"/>
  <c r="J1396" i="4"/>
  <c r="N1396" i="4" s="1"/>
  <c r="J1397" i="4"/>
  <c r="N1397" i="4" s="1"/>
  <c r="J1398" i="4"/>
  <c r="N1398" i="4" s="1"/>
  <c r="J1399" i="4"/>
  <c r="N1399" i="4" s="1"/>
  <c r="J1400" i="4"/>
  <c r="N1400" i="4" s="1"/>
  <c r="J1401" i="4"/>
  <c r="N1401" i="4" s="1"/>
  <c r="J1402" i="4"/>
  <c r="N1402" i="4" s="1"/>
  <c r="J1403" i="4"/>
  <c r="N1403" i="4" s="1"/>
  <c r="J1404" i="4"/>
  <c r="N1404" i="4" s="1"/>
  <c r="J1405" i="4"/>
  <c r="N1405" i="4" s="1"/>
  <c r="J1406" i="4"/>
  <c r="N1406" i="4" s="1"/>
  <c r="J1407" i="4"/>
  <c r="N1407" i="4" s="1"/>
  <c r="J1408" i="4"/>
  <c r="N1408" i="4" s="1"/>
  <c r="J1409" i="4"/>
  <c r="N1409" i="4" s="1"/>
  <c r="J1410" i="4"/>
  <c r="N1410" i="4" s="1"/>
  <c r="J1411" i="4"/>
  <c r="N1411" i="4" s="1"/>
  <c r="J1412" i="4"/>
  <c r="N1412" i="4" s="1"/>
  <c r="J1413" i="4"/>
  <c r="N1413" i="4" s="1"/>
  <c r="J1414" i="4"/>
  <c r="N1414" i="4" s="1"/>
  <c r="J1415" i="4"/>
  <c r="N1415" i="4" s="1"/>
  <c r="J1416" i="4"/>
  <c r="N1416" i="4" s="1"/>
  <c r="J1417" i="4"/>
  <c r="N1417" i="4" s="1"/>
  <c r="J1418" i="4"/>
  <c r="N1418" i="4" s="1"/>
  <c r="J1419" i="4"/>
  <c r="N1419" i="4" s="1"/>
  <c r="J1420" i="4"/>
  <c r="N1420" i="4" s="1"/>
  <c r="J1421" i="4"/>
  <c r="N1421" i="4" s="1"/>
  <c r="J1422" i="4"/>
  <c r="N1422" i="4" s="1"/>
  <c r="J1423" i="4"/>
  <c r="N1423" i="4" s="1"/>
  <c r="J1424" i="4"/>
  <c r="N1424" i="4" s="1"/>
  <c r="J1425" i="4"/>
  <c r="N1425" i="4" s="1"/>
  <c r="J1426" i="4"/>
  <c r="N1426" i="4" s="1"/>
  <c r="J1427" i="4"/>
  <c r="N1427" i="4" s="1"/>
  <c r="J1428" i="4"/>
  <c r="N1428" i="4" s="1"/>
  <c r="J1429" i="4"/>
  <c r="N1429" i="4" s="1"/>
  <c r="J1430" i="4"/>
  <c r="N1430" i="4" s="1"/>
  <c r="J1431" i="4"/>
  <c r="N1431" i="4" s="1"/>
  <c r="J1432" i="4"/>
  <c r="N1432" i="4" s="1"/>
  <c r="J1433" i="4"/>
  <c r="N1433" i="4" s="1"/>
  <c r="J1434" i="4"/>
  <c r="N1434" i="4" s="1"/>
  <c r="J1435" i="4"/>
  <c r="N1435" i="4" s="1"/>
  <c r="J1436" i="4"/>
  <c r="N1436" i="4" s="1"/>
  <c r="J1437" i="4"/>
  <c r="N1437" i="4" s="1"/>
  <c r="J1438" i="4"/>
  <c r="N1438" i="4" s="1"/>
  <c r="J1439" i="4"/>
  <c r="N1439" i="4" s="1"/>
  <c r="J1440" i="4"/>
  <c r="N1440" i="4" s="1"/>
  <c r="J1441" i="4"/>
  <c r="N1441" i="4" s="1"/>
  <c r="J1442" i="4"/>
  <c r="N1442" i="4" s="1"/>
  <c r="J1443" i="4"/>
  <c r="N1443" i="4" s="1"/>
  <c r="J1444" i="4"/>
  <c r="N1444" i="4" s="1"/>
  <c r="J1445" i="4"/>
  <c r="N1445" i="4" s="1"/>
  <c r="J1446" i="4"/>
  <c r="N1446" i="4" s="1"/>
  <c r="J1447" i="4"/>
  <c r="N1447" i="4" s="1"/>
  <c r="J1448" i="4"/>
  <c r="N1448" i="4" s="1"/>
  <c r="J1449" i="4"/>
  <c r="N1449" i="4" s="1"/>
  <c r="J1450" i="4"/>
  <c r="N1450" i="4" s="1"/>
  <c r="J1451" i="4"/>
  <c r="N1451" i="4" s="1"/>
  <c r="J1452" i="4"/>
  <c r="N1452" i="4" s="1"/>
  <c r="J1453" i="4"/>
  <c r="N1453" i="4" s="1"/>
  <c r="J1454" i="4"/>
  <c r="N1454" i="4" s="1"/>
  <c r="J1455" i="4"/>
  <c r="N1455" i="4" s="1"/>
  <c r="J1456" i="4"/>
  <c r="N1456" i="4" s="1"/>
  <c r="J1457" i="4"/>
  <c r="N1457" i="4" s="1"/>
  <c r="J1458" i="4"/>
  <c r="N1458" i="4" s="1"/>
  <c r="J1459" i="4"/>
  <c r="N1459" i="4" s="1"/>
  <c r="J1460" i="4"/>
  <c r="N1460" i="4" s="1"/>
  <c r="J1461" i="4"/>
  <c r="N1461" i="4" s="1"/>
  <c r="J1462" i="4"/>
  <c r="N1462" i="4" s="1"/>
  <c r="J1463" i="4"/>
  <c r="N1463" i="4" s="1"/>
  <c r="J1464" i="4"/>
  <c r="N1464" i="4" s="1"/>
  <c r="J1465" i="4"/>
  <c r="N1465" i="4" s="1"/>
  <c r="J1466" i="4"/>
  <c r="N1466" i="4" s="1"/>
  <c r="J1467" i="4"/>
  <c r="N1467" i="4" s="1"/>
  <c r="J1468" i="4"/>
  <c r="N1468" i="4" s="1"/>
  <c r="J1469" i="4"/>
  <c r="N1469" i="4" s="1"/>
  <c r="J1470" i="4"/>
  <c r="N1470" i="4" s="1"/>
  <c r="J1471" i="4"/>
  <c r="N1471" i="4" s="1"/>
  <c r="J1472" i="4"/>
  <c r="N1472" i="4" s="1"/>
  <c r="J1473" i="4"/>
  <c r="N1473" i="4" s="1"/>
  <c r="J1474" i="4"/>
  <c r="N1474" i="4" s="1"/>
  <c r="J1475" i="4"/>
  <c r="N1475" i="4" s="1"/>
  <c r="J1476" i="4"/>
  <c r="N1476" i="4" s="1"/>
  <c r="J1477" i="4"/>
  <c r="N1477" i="4" s="1"/>
  <c r="J1478" i="4"/>
  <c r="N1478" i="4" s="1"/>
  <c r="J1479" i="4"/>
  <c r="N1479" i="4" s="1"/>
  <c r="J1480" i="4"/>
  <c r="N1480" i="4" s="1"/>
  <c r="J1481" i="4"/>
  <c r="N1481" i="4" s="1"/>
  <c r="J1482" i="4"/>
  <c r="N1482" i="4" s="1"/>
  <c r="J1483" i="4"/>
  <c r="N1483" i="4" s="1"/>
  <c r="J1484" i="4"/>
  <c r="N1484" i="4" s="1"/>
  <c r="J1485" i="4"/>
  <c r="N1485" i="4" s="1"/>
  <c r="J1486" i="4"/>
  <c r="N1486" i="4" s="1"/>
  <c r="J1487" i="4"/>
  <c r="N1487" i="4" s="1"/>
  <c r="J1488" i="4"/>
  <c r="N1488" i="4" s="1"/>
  <c r="J1489" i="4"/>
  <c r="N1489" i="4" s="1"/>
  <c r="J1490" i="4"/>
  <c r="N1490" i="4" s="1"/>
  <c r="J1491" i="4"/>
  <c r="N1491" i="4" s="1"/>
  <c r="J1492" i="4"/>
  <c r="N1492" i="4" s="1"/>
  <c r="J1493" i="4"/>
  <c r="N1493" i="4" s="1"/>
  <c r="J1494" i="4"/>
  <c r="N1494" i="4" s="1"/>
  <c r="J1495" i="4"/>
  <c r="N1495" i="4" s="1"/>
  <c r="J1496" i="4"/>
  <c r="N1496" i="4" s="1"/>
  <c r="J1497" i="4"/>
  <c r="N1497" i="4" s="1"/>
  <c r="J1498" i="4"/>
  <c r="N1498" i="4" s="1"/>
  <c r="J1499" i="4"/>
  <c r="N1499" i="4" s="1"/>
  <c r="J1500" i="4"/>
  <c r="N1500" i="4" s="1"/>
  <c r="J1501" i="4"/>
  <c r="N1501" i="4" s="1"/>
  <c r="J1502" i="4"/>
  <c r="N1502" i="4" s="1"/>
  <c r="J1503" i="4"/>
  <c r="N1503" i="4" s="1"/>
  <c r="J1504" i="4"/>
  <c r="N1504" i="4" s="1"/>
  <c r="J1505" i="4"/>
  <c r="N1505" i="4" s="1"/>
  <c r="J1506" i="4"/>
  <c r="N1506" i="4" s="1"/>
  <c r="J1507" i="4"/>
  <c r="N1507" i="4" s="1"/>
  <c r="J1508" i="4"/>
  <c r="N1508" i="4" s="1"/>
  <c r="J1509" i="4"/>
  <c r="N1509" i="4" s="1"/>
  <c r="J1510" i="4"/>
  <c r="N1510" i="4" s="1"/>
  <c r="J1511" i="4"/>
  <c r="N1511" i="4" s="1"/>
  <c r="J1512" i="4"/>
  <c r="N1512" i="4" s="1"/>
  <c r="J1513" i="4"/>
  <c r="N1513" i="4" s="1"/>
  <c r="J1514" i="4"/>
  <c r="N1514" i="4" s="1"/>
  <c r="J1515" i="4"/>
  <c r="N1515" i="4" s="1"/>
  <c r="J1516" i="4"/>
  <c r="N1516" i="4" s="1"/>
  <c r="J1517" i="4"/>
  <c r="N1517" i="4" s="1"/>
  <c r="J1518" i="4"/>
  <c r="N1518" i="4" s="1"/>
  <c r="J1519" i="4"/>
  <c r="N1519" i="4" s="1"/>
  <c r="J1520" i="4"/>
  <c r="N1520" i="4" s="1"/>
  <c r="J1521" i="4"/>
  <c r="N1521" i="4" s="1"/>
  <c r="J1522" i="4"/>
  <c r="N1522" i="4" s="1"/>
  <c r="J1523" i="4"/>
  <c r="N1523" i="4" s="1"/>
  <c r="J1524" i="4"/>
  <c r="N1524" i="4" s="1"/>
  <c r="J1525" i="4"/>
  <c r="N1525" i="4" s="1"/>
  <c r="J1526" i="4"/>
  <c r="N1526" i="4" s="1"/>
  <c r="J1527" i="4"/>
  <c r="N1527" i="4" s="1"/>
  <c r="J1528" i="4"/>
  <c r="N1528" i="4" s="1"/>
  <c r="J1529" i="4"/>
  <c r="N1529" i="4" s="1"/>
  <c r="J1530" i="4"/>
  <c r="N1530" i="4" s="1"/>
  <c r="J1531" i="4"/>
  <c r="N1531" i="4" s="1"/>
  <c r="J1532" i="4"/>
  <c r="N1532" i="4" s="1"/>
  <c r="J1533" i="4"/>
  <c r="N1533" i="4" s="1"/>
  <c r="J1534" i="4"/>
  <c r="N1534" i="4" s="1"/>
  <c r="J1535" i="4"/>
  <c r="N1535" i="4" s="1"/>
  <c r="J1536" i="4"/>
  <c r="N1536" i="4" s="1"/>
  <c r="J1537" i="4"/>
  <c r="N1537" i="4" s="1"/>
  <c r="J1538" i="4"/>
  <c r="N1538" i="4" s="1"/>
  <c r="J1539" i="4"/>
  <c r="N1539" i="4" s="1"/>
  <c r="J1540" i="4"/>
  <c r="N1540" i="4" s="1"/>
  <c r="J1541" i="4"/>
  <c r="N1541" i="4" s="1"/>
  <c r="J1542" i="4"/>
  <c r="N1542" i="4" s="1"/>
  <c r="J1543" i="4"/>
  <c r="N1543" i="4" s="1"/>
  <c r="J1544" i="4"/>
  <c r="N1544" i="4" s="1"/>
  <c r="J1545" i="4"/>
  <c r="N1545" i="4" s="1"/>
  <c r="J1546" i="4"/>
  <c r="N1546" i="4" s="1"/>
  <c r="J1547" i="4"/>
  <c r="N1547" i="4" s="1"/>
  <c r="J1548" i="4"/>
  <c r="N1548" i="4" s="1"/>
  <c r="J1549" i="4"/>
  <c r="N1549" i="4" s="1"/>
  <c r="J1550" i="4"/>
  <c r="N1550" i="4" s="1"/>
  <c r="J1551" i="4"/>
  <c r="N1551" i="4" s="1"/>
  <c r="J1552" i="4"/>
  <c r="N1552" i="4" s="1"/>
  <c r="J1553" i="4"/>
  <c r="N1553" i="4" s="1"/>
  <c r="J1554" i="4"/>
  <c r="N1554" i="4" s="1"/>
  <c r="J1555" i="4"/>
  <c r="N1555" i="4" s="1"/>
  <c r="J1556" i="4"/>
  <c r="N1556" i="4" s="1"/>
  <c r="J1557" i="4"/>
  <c r="N1557" i="4" s="1"/>
  <c r="J1558" i="4"/>
  <c r="N1558" i="4" s="1"/>
  <c r="J1559" i="4"/>
  <c r="N1559" i="4" s="1"/>
  <c r="J1560" i="4"/>
  <c r="N1560" i="4" s="1"/>
  <c r="J1561" i="4"/>
  <c r="N1561" i="4" s="1"/>
  <c r="J1562" i="4"/>
  <c r="N1562" i="4" s="1"/>
  <c r="J1563" i="4"/>
  <c r="N1563" i="4" s="1"/>
  <c r="J1564" i="4"/>
  <c r="N1564" i="4" s="1"/>
  <c r="J1565" i="4"/>
  <c r="N1565" i="4" s="1"/>
  <c r="J1566" i="4"/>
  <c r="N1566" i="4" s="1"/>
  <c r="J1567" i="4"/>
  <c r="N1567" i="4" s="1"/>
  <c r="J1568" i="4"/>
  <c r="N1568" i="4" s="1"/>
  <c r="J1569" i="4"/>
  <c r="N1569" i="4" s="1"/>
  <c r="J1570" i="4"/>
  <c r="N1570" i="4" s="1"/>
  <c r="J1571" i="4"/>
  <c r="N1571" i="4" s="1"/>
  <c r="J1572" i="4"/>
  <c r="N1572" i="4" s="1"/>
  <c r="J1573" i="4"/>
  <c r="N1573" i="4" s="1"/>
  <c r="J1574" i="4"/>
  <c r="N1574" i="4" s="1"/>
  <c r="J1575" i="4"/>
  <c r="N1575" i="4" s="1"/>
  <c r="J1576" i="4"/>
  <c r="N1576" i="4" s="1"/>
  <c r="J1577" i="4"/>
  <c r="N1577" i="4" s="1"/>
  <c r="J1578" i="4"/>
  <c r="N1578" i="4" s="1"/>
  <c r="J1579" i="4"/>
  <c r="N1579" i="4" s="1"/>
  <c r="J1580" i="4"/>
  <c r="N1580" i="4" s="1"/>
  <c r="J1581" i="4"/>
  <c r="N1581" i="4" s="1"/>
  <c r="J1582" i="4"/>
  <c r="N1582" i="4" s="1"/>
  <c r="J1583" i="4"/>
  <c r="N1583" i="4" s="1"/>
  <c r="J1584" i="4"/>
  <c r="N1584" i="4" s="1"/>
  <c r="J1585" i="4"/>
  <c r="N1585" i="4" s="1"/>
  <c r="J1586" i="4"/>
  <c r="N1586" i="4" s="1"/>
  <c r="J1587" i="4"/>
  <c r="N1587" i="4" s="1"/>
  <c r="J1588" i="4"/>
  <c r="N1588" i="4" s="1"/>
  <c r="J1589" i="4"/>
  <c r="N1589" i="4" s="1"/>
  <c r="J1590" i="4"/>
  <c r="N1590" i="4" s="1"/>
  <c r="J1591" i="4"/>
  <c r="N1591" i="4" s="1"/>
  <c r="J1592" i="4"/>
  <c r="N1592" i="4" s="1"/>
  <c r="J1593" i="4"/>
  <c r="N1593" i="4" s="1"/>
  <c r="J1594" i="4"/>
  <c r="N1594" i="4" s="1"/>
  <c r="J1595" i="4"/>
  <c r="N1595" i="4" s="1"/>
  <c r="J1596" i="4"/>
  <c r="N1596" i="4" s="1"/>
  <c r="J1597" i="4"/>
  <c r="N1597" i="4" s="1"/>
  <c r="J1598" i="4"/>
  <c r="N1598" i="4" s="1"/>
  <c r="J1599" i="4"/>
  <c r="N1599" i="4" s="1"/>
  <c r="J1600" i="4"/>
  <c r="N1600" i="4" s="1"/>
  <c r="J1601" i="4"/>
  <c r="N1601" i="4" s="1"/>
  <c r="J1602" i="4"/>
  <c r="N1602" i="4" s="1"/>
  <c r="J1603" i="4"/>
  <c r="N1603" i="4" s="1"/>
  <c r="J1604" i="4"/>
  <c r="N1604" i="4" s="1"/>
  <c r="J1605" i="4"/>
  <c r="N1605" i="4" s="1"/>
  <c r="J1606" i="4"/>
  <c r="N1606" i="4" s="1"/>
  <c r="J1607" i="4"/>
  <c r="N1607" i="4" s="1"/>
  <c r="J1608" i="4"/>
  <c r="N1608" i="4" s="1"/>
  <c r="J1609" i="4"/>
  <c r="N1609" i="4" s="1"/>
  <c r="J1610" i="4"/>
  <c r="N1610" i="4" s="1"/>
  <c r="J1611" i="4"/>
  <c r="N1611" i="4" s="1"/>
  <c r="J1612" i="4"/>
  <c r="N1612" i="4" s="1"/>
  <c r="J1613" i="4"/>
  <c r="N1613" i="4" s="1"/>
  <c r="J1614" i="4"/>
  <c r="N1614" i="4" s="1"/>
  <c r="J1615" i="4"/>
  <c r="N1615" i="4" s="1"/>
  <c r="J1616" i="4"/>
  <c r="N1616" i="4" s="1"/>
  <c r="J1617" i="4"/>
  <c r="N1617" i="4" s="1"/>
  <c r="J1618" i="4"/>
  <c r="N1618" i="4" s="1"/>
  <c r="J1619" i="4"/>
  <c r="N1619" i="4" s="1"/>
  <c r="J1620" i="4"/>
  <c r="N1620" i="4" s="1"/>
  <c r="J1621" i="4"/>
  <c r="N1621" i="4" s="1"/>
  <c r="J1622" i="4"/>
  <c r="N1622" i="4" s="1"/>
  <c r="J1623" i="4"/>
  <c r="N1623" i="4" s="1"/>
  <c r="J1624" i="4"/>
  <c r="N1624" i="4" s="1"/>
  <c r="J1625" i="4"/>
  <c r="N1625" i="4" s="1"/>
  <c r="J1626" i="4"/>
  <c r="N1626" i="4" s="1"/>
  <c r="J1627" i="4"/>
  <c r="N1627" i="4" s="1"/>
  <c r="J1628" i="4"/>
  <c r="N1628" i="4" s="1"/>
  <c r="J1629" i="4"/>
  <c r="N1629" i="4" s="1"/>
  <c r="J1630" i="4"/>
  <c r="N1630" i="4" s="1"/>
  <c r="J1631" i="4"/>
  <c r="N1631" i="4" s="1"/>
  <c r="J1632" i="4"/>
  <c r="N1632" i="4" s="1"/>
  <c r="J1633" i="4"/>
  <c r="N1633" i="4" s="1"/>
  <c r="J1634" i="4"/>
  <c r="N1634" i="4" s="1"/>
  <c r="J1635" i="4"/>
  <c r="N1635" i="4" s="1"/>
  <c r="J1636" i="4"/>
  <c r="N1636" i="4" s="1"/>
  <c r="J1637" i="4"/>
  <c r="N1637" i="4" s="1"/>
  <c r="J1638" i="4"/>
  <c r="N1638" i="4" s="1"/>
  <c r="J1639" i="4"/>
  <c r="N1639" i="4" s="1"/>
  <c r="J1640" i="4"/>
  <c r="N1640" i="4" s="1"/>
  <c r="J1641" i="4"/>
  <c r="N1641" i="4" s="1"/>
  <c r="J1642" i="4"/>
  <c r="N1642" i="4" s="1"/>
  <c r="J1643" i="4"/>
  <c r="N1643" i="4" s="1"/>
  <c r="J1644" i="4"/>
  <c r="N1644" i="4" s="1"/>
  <c r="J1645" i="4"/>
  <c r="N1645" i="4" s="1"/>
  <c r="J1646" i="4"/>
  <c r="N1646" i="4" s="1"/>
  <c r="J1647" i="4"/>
  <c r="N1647" i="4" s="1"/>
  <c r="J1648" i="4"/>
  <c r="N1648" i="4" s="1"/>
  <c r="J1649" i="4"/>
  <c r="N1649" i="4" s="1"/>
  <c r="J1650" i="4"/>
  <c r="N1650" i="4" s="1"/>
  <c r="J1651" i="4"/>
  <c r="N1651" i="4" s="1"/>
  <c r="J1652" i="4"/>
  <c r="N1652" i="4" s="1"/>
  <c r="J1653" i="4"/>
  <c r="N1653" i="4" s="1"/>
  <c r="J1654" i="4"/>
  <c r="N1654" i="4" s="1"/>
  <c r="J1655" i="4"/>
  <c r="N1655" i="4" s="1"/>
  <c r="J1656" i="4"/>
  <c r="N1656" i="4" s="1"/>
  <c r="J1657" i="4"/>
  <c r="N1657" i="4" s="1"/>
  <c r="J1658" i="4"/>
  <c r="N1658" i="4" s="1"/>
  <c r="J1659" i="4"/>
  <c r="N1659" i="4" s="1"/>
  <c r="J1660" i="4"/>
  <c r="N1660" i="4" s="1"/>
  <c r="J1661" i="4"/>
  <c r="N1661" i="4" s="1"/>
  <c r="J1662" i="4"/>
  <c r="N1662" i="4" s="1"/>
  <c r="J1663" i="4"/>
  <c r="N1663" i="4" s="1"/>
  <c r="J1664" i="4"/>
  <c r="N1664" i="4" s="1"/>
  <c r="J1665" i="4"/>
  <c r="N1665" i="4" s="1"/>
  <c r="J1666" i="4"/>
  <c r="N1666" i="4" s="1"/>
  <c r="J1667" i="4"/>
  <c r="N1667" i="4" s="1"/>
  <c r="J1668" i="4"/>
  <c r="N1668" i="4" s="1"/>
  <c r="J1669" i="4"/>
  <c r="N1669" i="4" s="1"/>
  <c r="J1670" i="4"/>
  <c r="N1670" i="4" s="1"/>
  <c r="J1671" i="4"/>
  <c r="N1671" i="4" s="1"/>
  <c r="J1672" i="4"/>
  <c r="N1672" i="4" s="1"/>
  <c r="J1673" i="4"/>
  <c r="N1673" i="4" s="1"/>
  <c r="J1674" i="4"/>
  <c r="N1674" i="4" s="1"/>
  <c r="J1675" i="4"/>
  <c r="N1675" i="4" s="1"/>
  <c r="J1676" i="4"/>
  <c r="N1676" i="4" s="1"/>
  <c r="J1677" i="4"/>
  <c r="N1677" i="4" s="1"/>
  <c r="J1678" i="4"/>
  <c r="N1678" i="4" s="1"/>
  <c r="J1679" i="4"/>
  <c r="N1679" i="4" s="1"/>
  <c r="J1680" i="4"/>
  <c r="N1680" i="4" s="1"/>
  <c r="J1681" i="4"/>
  <c r="N1681" i="4" s="1"/>
  <c r="J1682" i="4"/>
  <c r="N1682" i="4" s="1"/>
  <c r="J1683" i="4"/>
  <c r="N1683" i="4" s="1"/>
  <c r="J1684" i="4"/>
  <c r="N1684" i="4" s="1"/>
  <c r="J1685" i="4"/>
  <c r="N1685" i="4" s="1"/>
  <c r="J1686" i="4"/>
  <c r="N1686" i="4" s="1"/>
  <c r="J1687" i="4"/>
  <c r="N1687" i="4" s="1"/>
  <c r="J1688" i="4"/>
  <c r="N1688" i="4" s="1"/>
  <c r="J1689" i="4"/>
  <c r="N1689" i="4" s="1"/>
  <c r="J1690" i="4"/>
  <c r="N1690" i="4" s="1"/>
  <c r="J1691" i="4"/>
  <c r="N1691" i="4" s="1"/>
  <c r="J1692" i="4"/>
  <c r="N1692" i="4" s="1"/>
  <c r="J1693" i="4"/>
  <c r="N1693" i="4" s="1"/>
  <c r="J1694" i="4"/>
  <c r="N1694" i="4" s="1"/>
  <c r="J1695" i="4"/>
  <c r="N1695" i="4" s="1"/>
  <c r="J1696" i="4"/>
  <c r="N1696" i="4" s="1"/>
  <c r="J1697" i="4"/>
  <c r="N1697" i="4" s="1"/>
  <c r="J1698" i="4"/>
  <c r="N1698" i="4" s="1"/>
  <c r="J1699" i="4"/>
  <c r="N1699" i="4" s="1"/>
  <c r="J1700" i="4"/>
  <c r="N1700" i="4" s="1"/>
  <c r="J1701" i="4"/>
  <c r="N1701" i="4" s="1"/>
  <c r="J1702" i="4"/>
  <c r="N1702" i="4" s="1"/>
  <c r="J1703" i="4"/>
  <c r="N1703" i="4" s="1"/>
  <c r="J1704" i="4"/>
  <c r="N1704" i="4" s="1"/>
  <c r="J1705" i="4"/>
  <c r="N1705" i="4" s="1"/>
  <c r="J1706" i="4"/>
  <c r="N1706" i="4" s="1"/>
  <c r="J1707" i="4"/>
  <c r="N1707" i="4" s="1"/>
  <c r="J1708" i="4"/>
  <c r="N1708" i="4" s="1"/>
  <c r="J1709" i="4"/>
  <c r="N1709" i="4" s="1"/>
  <c r="J1710" i="4"/>
  <c r="N1710" i="4" s="1"/>
  <c r="J1711" i="4"/>
  <c r="N1711" i="4" s="1"/>
  <c r="J1712" i="4"/>
  <c r="N1712" i="4" s="1"/>
  <c r="J1713" i="4"/>
  <c r="N1713" i="4" s="1"/>
  <c r="J1714" i="4"/>
  <c r="N1714" i="4" s="1"/>
  <c r="J1715" i="4"/>
  <c r="N1715" i="4" s="1"/>
  <c r="J1716" i="4"/>
  <c r="N1716" i="4" s="1"/>
  <c r="J1717" i="4"/>
  <c r="N1717" i="4" s="1"/>
  <c r="J1718" i="4"/>
  <c r="N1718" i="4" s="1"/>
  <c r="J1719" i="4"/>
  <c r="N1719" i="4" s="1"/>
  <c r="J1720" i="4"/>
  <c r="N1720" i="4" s="1"/>
  <c r="J1721" i="4"/>
  <c r="N1721" i="4" s="1"/>
  <c r="J1722" i="4"/>
  <c r="N1722" i="4" s="1"/>
  <c r="J1723" i="4"/>
  <c r="N1723" i="4" s="1"/>
  <c r="J1724" i="4"/>
  <c r="N1724" i="4" s="1"/>
  <c r="J1725" i="4"/>
  <c r="N1725" i="4" s="1"/>
  <c r="J1726" i="4"/>
  <c r="N1726" i="4" s="1"/>
  <c r="J1727" i="4"/>
  <c r="N1727" i="4" s="1"/>
  <c r="J1728" i="4"/>
  <c r="N1728" i="4" s="1"/>
  <c r="J1729" i="4"/>
  <c r="N1729" i="4" s="1"/>
  <c r="J1730" i="4"/>
  <c r="N1730" i="4" s="1"/>
  <c r="J1731" i="4"/>
  <c r="N1731" i="4" s="1"/>
  <c r="J1732" i="4"/>
  <c r="N1732" i="4" s="1"/>
  <c r="J1733" i="4"/>
  <c r="N1733" i="4" s="1"/>
  <c r="J1734" i="4"/>
  <c r="N1734" i="4" s="1"/>
  <c r="J1735" i="4"/>
  <c r="N1735" i="4" s="1"/>
  <c r="J1736" i="4"/>
  <c r="N1736" i="4" s="1"/>
  <c r="J1737" i="4"/>
  <c r="N1737" i="4" s="1"/>
  <c r="J1738" i="4"/>
  <c r="N1738" i="4" s="1"/>
  <c r="J1739" i="4"/>
  <c r="N1739" i="4" s="1"/>
  <c r="J1740" i="4"/>
  <c r="N1740" i="4" s="1"/>
  <c r="J1741" i="4"/>
  <c r="N1741" i="4" s="1"/>
  <c r="J1742" i="4"/>
  <c r="N1742" i="4" s="1"/>
  <c r="J1743" i="4"/>
  <c r="N1743" i="4" s="1"/>
  <c r="J1744" i="4"/>
  <c r="N1744" i="4" s="1"/>
  <c r="J1745" i="4"/>
  <c r="N1745" i="4" s="1"/>
  <c r="J1746" i="4"/>
  <c r="N1746" i="4" s="1"/>
  <c r="J1747" i="4"/>
  <c r="N1747" i="4" s="1"/>
  <c r="J1748" i="4"/>
  <c r="N1748" i="4" s="1"/>
  <c r="J1749" i="4"/>
  <c r="N1749" i="4" s="1"/>
  <c r="J1750" i="4"/>
  <c r="N1750" i="4" s="1"/>
  <c r="J1751" i="4"/>
  <c r="N1751" i="4" s="1"/>
  <c r="J1752" i="4"/>
  <c r="N1752" i="4" s="1"/>
  <c r="J1753" i="4"/>
  <c r="N1753" i="4" s="1"/>
  <c r="J1754" i="4"/>
  <c r="N1754" i="4" s="1"/>
  <c r="J1755" i="4"/>
  <c r="N1755" i="4" s="1"/>
  <c r="J1756" i="4"/>
  <c r="N1756" i="4" s="1"/>
  <c r="J1757" i="4"/>
  <c r="N1757" i="4" s="1"/>
  <c r="J1758" i="4"/>
  <c r="N1758" i="4" s="1"/>
  <c r="J1759" i="4"/>
  <c r="N1759" i="4" s="1"/>
  <c r="J1760" i="4"/>
  <c r="N1760" i="4" s="1"/>
  <c r="J1761" i="4"/>
  <c r="N1761" i="4" s="1"/>
  <c r="J1762" i="4"/>
  <c r="N1762" i="4" s="1"/>
  <c r="J1763" i="4"/>
  <c r="N1763" i="4" s="1"/>
  <c r="J1764" i="4"/>
  <c r="N1764" i="4" s="1"/>
  <c r="J1765" i="4"/>
  <c r="N1765" i="4" s="1"/>
  <c r="J1766" i="4"/>
  <c r="N1766" i="4" s="1"/>
  <c r="J1767" i="4"/>
  <c r="N1767" i="4" s="1"/>
  <c r="J1768" i="4"/>
  <c r="N1768" i="4" s="1"/>
  <c r="J1769" i="4"/>
  <c r="N1769" i="4" s="1"/>
  <c r="J1770" i="4"/>
  <c r="N1770" i="4" s="1"/>
  <c r="J1771" i="4"/>
  <c r="N1771" i="4" s="1"/>
  <c r="J1772" i="4"/>
  <c r="N1772" i="4" s="1"/>
  <c r="J1773" i="4"/>
  <c r="N1773" i="4" s="1"/>
  <c r="J1774" i="4"/>
  <c r="N1774" i="4" s="1"/>
  <c r="J1775" i="4"/>
  <c r="N1775" i="4" s="1"/>
  <c r="J1776" i="4"/>
  <c r="N1776" i="4" s="1"/>
  <c r="J1777" i="4"/>
  <c r="N1777" i="4" s="1"/>
  <c r="J1778" i="4"/>
  <c r="N1778" i="4" s="1"/>
  <c r="J1779" i="4"/>
  <c r="N1779" i="4" s="1"/>
  <c r="J1780" i="4"/>
  <c r="N1780" i="4" s="1"/>
  <c r="J1781" i="4"/>
  <c r="N1781" i="4" s="1"/>
  <c r="J1782" i="4"/>
  <c r="N1782" i="4" s="1"/>
  <c r="J1783" i="4"/>
  <c r="N1783" i="4" s="1"/>
  <c r="J1784" i="4"/>
  <c r="N1784" i="4" s="1"/>
  <c r="J1785" i="4"/>
  <c r="N1785" i="4" s="1"/>
  <c r="J1786" i="4"/>
  <c r="N1786" i="4" s="1"/>
  <c r="J1787" i="4"/>
  <c r="N1787" i="4" s="1"/>
  <c r="J1788" i="4"/>
  <c r="N1788" i="4" s="1"/>
  <c r="J1789" i="4"/>
  <c r="N1789" i="4" s="1"/>
  <c r="J1790" i="4"/>
  <c r="N1790" i="4" s="1"/>
  <c r="J1791" i="4"/>
  <c r="N1791" i="4" s="1"/>
  <c r="J1792" i="4"/>
  <c r="N1792" i="4" s="1"/>
  <c r="J1793" i="4"/>
  <c r="N1793" i="4" s="1"/>
  <c r="J1794" i="4"/>
  <c r="N1794" i="4" s="1"/>
  <c r="J1795" i="4"/>
  <c r="N1795" i="4" s="1"/>
  <c r="J1796" i="4"/>
  <c r="N1796" i="4" s="1"/>
  <c r="J1797" i="4"/>
  <c r="N1797" i="4" s="1"/>
  <c r="J1798" i="4"/>
  <c r="N1798" i="4" s="1"/>
  <c r="J1799" i="4"/>
  <c r="N1799" i="4" s="1"/>
  <c r="J1800" i="4"/>
  <c r="N1800" i="4" s="1"/>
  <c r="J1801" i="4"/>
  <c r="N1801" i="4" s="1"/>
  <c r="J1802" i="4"/>
  <c r="N1802" i="4" s="1"/>
  <c r="J1803" i="4"/>
  <c r="N1803" i="4" s="1"/>
  <c r="J1804" i="4"/>
  <c r="N1804" i="4" s="1"/>
  <c r="J1805" i="4"/>
  <c r="N1805" i="4" s="1"/>
  <c r="J1806" i="4"/>
  <c r="N1806" i="4" s="1"/>
  <c r="J1807" i="4"/>
  <c r="N1807" i="4" s="1"/>
  <c r="J1808" i="4"/>
  <c r="N1808" i="4" s="1"/>
  <c r="J1809" i="4"/>
  <c r="N1809" i="4" s="1"/>
  <c r="J1810" i="4"/>
  <c r="N1810" i="4" s="1"/>
  <c r="J1811" i="4"/>
  <c r="N1811" i="4" s="1"/>
  <c r="J1812" i="4"/>
  <c r="N1812" i="4" s="1"/>
  <c r="J1813" i="4"/>
  <c r="N1813" i="4" s="1"/>
  <c r="J1814" i="4"/>
  <c r="N1814" i="4" s="1"/>
  <c r="J1815" i="4"/>
  <c r="N1815" i="4" s="1"/>
  <c r="J1816" i="4"/>
  <c r="N1816" i="4" s="1"/>
  <c r="J1817" i="4"/>
  <c r="N1817" i="4" s="1"/>
  <c r="J1818" i="4"/>
  <c r="N1818" i="4" s="1"/>
  <c r="J1819" i="4"/>
  <c r="N1819" i="4" s="1"/>
  <c r="J1820" i="4"/>
  <c r="N1820" i="4" s="1"/>
  <c r="J1821" i="4"/>
  <c r="N1821" i="4" s="1"/>
  <c r="J1822" i="4"/>
  <c r="N1822" i="4" s="1"/>
  <c r="J1823" i="4"/>
  <c r="N1823" i="4" s="1"/>
  <c r="J1824" i="4"/>
  <c r="N1824" i="4" s="1"/>
  <c r="J1825" i="4"/>
  <c r="N1825" i="4" s="1"/>
  <c r="J1826" i="4"/>
  <c r="N1826" i="4" s="1"/>
  <c r="J1827" i="4"/>
  <c r="N1827" i="4" s="1"/>
  <c r="J1828" i="4"/>
  <c r="N1828" i="4" s="1"/>
  <c r="J1829" i="4"/>
  <c r="N1829" i="4" s="1"/>
  <c r="J1830" i="4"/>
  <c r="N1830" i="4" s="1"/>
  <c r="J1831" i="4"/>
  <c r="N1831" i="4" s="1"/>
  <c r="J1832" i="4"/>
  <c r="N1832" i="4" s="1"/>
  <c r="J1833" i="4"/>
  <c r="N1833" i="4" s="1"/>
  <c r="J1834" i="4"/>
  <c r="N1834" i="4" s="1"/>
  <c r="J1835" i="4"/>
  <c r="N1835" i="4" s="1"/>
  <c r="J1836" i="4"/>
  <c r="N1836" i="4" s="1"/>
  <c r="J1837" i="4"/>
  <c r="N1837" i="4" s="1"/>
  <c r="J1838" i="4"/>
  <c r="N1838" i="4" s="1"/>
  <c r="J1839" i="4"/>
  <c r="N1839" i="4" s="1"/>
  <c r="J1840" i="4"/>
  <c r="N1840" i="4" s="1"/>
  <c r="J1841" i="4"/>
  <c r="N1841" i="4" s="1"/>
  <c r="J1842" i="4"/>
  <c r="N1842" i="4" s="1"/>
  <c r="J1843" i="4"/>
  <c r="N1843" i="4" s="1"/>
  <c r="J1844" i="4"/>
  <c r="N1844" i="4" s="1"/>
  <c r="J1845" i="4"/>
  <c r="N1845" i="4" s="1"/>
  <c r="J1846" i="4"/>
  <c r="N1846" i="4" s="1"/>
  <c r="J1847" i="4"/>
  <c r="N1847" i="4" s="1"/>
  <c r="J1848" i="4"/>
  <c r="N1848" i="4" s="1"/>
  <c r="J1849" i="4"/>
  <c r="N1849" i="4" s="1"/>
  <c r="J1850" i="4"/>
  <c r="N1850" i="4" s="1"/>
  <c r="J1851" i="4"/>
  <c r="N1851" i="4" s="1"/>
  <c r="J1852" i="4"/>
  <c r="N1852" i="4" s="1"/>
  <c r="J1853" i="4"/>
  <c r="N1853" i="4" s="1"/>
  <c r="J1854" i="4"/>
  <c r="N1854" i="4" s="1"/>
  <c r="J1855" i="4"/>
  <c r="N1855" i="4" s="1"/>
  <c r="J1856" i="4"/>
  <c r="N1856" i="4" s="1"/>
  <c r="J1857" i="4"/>
  <c r="N1857" i="4" s="1"/>
  <c r="J1858" i="4"/>
  <c r="N1858" i="4" s="1"/>
  <c r="J1859" i="4"/>
  <c r="N1859" i="4" s="1"/>
  <c r="J1860" i="4"/>
  <c r="N1860" i="4" s="1"/>
  <c r="J1861" i="4"/>
  <c r="N1861" i="4" s="1"/>
  <c r="J1862" i="4"/>
  <c r="N1862" i="4" s="1"/>
  <c r="J1863" i="4"/>
  <c r="N1863" i="4" s="1"/>
  <c r="J1864" i="4"/>
  <c r="N1864" i="4" s="1"/>
  <c r="J1865" i="4"/>
  <c r="N1865" i="4" s="1"/>
  <c r="J1866" i="4"/>
  <c r="N1866" i="4" s="1"/>
  <c r="J1867" i="4"/>
  <c r="N1867" i="4" s="1"/>
  <c r="J1868" i="4"/>
  <c r="N1868" i="4" s="1"/>
  <c r="J1869" i="4"/>
  <c r="N1869" i="4" s="1"/>
  <c r="J1870" i="4"/>
  <c r="N1870" i="4" s="1"/>
  <c r="J1871" i="4"/>
  <c r="N1871" i="4" s="1"/>
  <c r="J1872" i="4"/>
  <c r="N1872" i="4" s="1"/>
  <c r="J1873" i="4"/>
  <c r="N1873" i="4" s="1"/>
  <c r="J1874" i="4"/>
  <c r="N1874" i="4" s="1"/>
  <c r="J1875" i="4"/>
  <c r="N1875" i="4" s="1"/>
  <c r="J1876" i="4"/>
  <c r="N1876" i="4" s="1"/>
  <c r="J1877" i="4"/>
  <c r="N1877" i="4" s="1"/>
  <c r="J1878" i="4"/>
  <c r="N1878" i="4" s="1"/>
  <c r="J1879" i="4"/>
  <c r="N1879" i="4" s="1"/>
  <c r="J1880" i="4"/>
  <c r="N1880" i="4" s="1"/>
  <c r="J1881" i="4"/>
  <c r="N1881" i="4" s="1"/>
  <c r="J1882" i="4"/>
  <c r="N1882" i="4" s="1"/>
  <c r="J1883" i="4"/>
  <c r="N1883" i="4" s="1"/>
  <c r="J1884" i="4"/>
  <c r="N1884" i="4" s="1"/>
  <c r="J1885" i="4"/>
  <c r="N1885" i="4" s="1"/>
  <c r="J1886" i="4"/>
  <c r="N1886" i="4" s="1"/>
  <c r="J1887" i="4"/>
  <c r="N1887" i="4" s="1"/>
  <c r="J1888" i="4"/>
  <c r="N1888" i="4" s="1"/>
  <c r="J1889" i="4"/>
  <c r="N1889" i="4" s="1"/>
  <c r="J1890" i="4"/>
  <c r="N1890" i="4" s="1"/>
  <c r="J1891" i="4"/>
  <c r="N1891" i="4" s="1"/>
  <c r="J1892" i="4"/>
  <c r="N1892" i="4" s="1"/>
  <c r="J1893" i="4"/>
  <c r="N1893" i="4" s="1"/>
  <c r="J1894" i="4"/>
  <c r="N1894" i="4" s="1"/>
  <c r="J1895" i="4"/>
  <c r="N1895" i="4" s="1"/>
  <c r="J1896" i="4"/>
  <c r="N1896" i="4" s="1"/>
  <c r="J1897" i="4"/>
  <c r="N1897" i="4" s="1"/>
  <c r="J1898" i="4"/>
  <c r="N1898" i="4" s="1"/>
  <c r="J1899" i="4"/>
  <c r="N1899" i="4" s="1"/>
  <c r="J1900" i="4"/>
  <c r="N1900" i="4" s="1"/>
  <c r="J1901" i="4"/>
  <c r="N1901" i="4" s="1"/>
  <c r="J1902" i="4"/>
  <c r="N1902" i="4" s="1"/>
  <c r="J1903" i="4"/>
  <c r="N1903" i="4" s="1"/>
  <c r="J1904" i="4"/>
  <c r="N1904" i="4" s="1"/>
  <c r="J1905" i="4"/>
  <c r="N1905" i="4" s="1"/>
  <c r="J1906" i="4"/>
  <c r="N1906" i="4" s="1"/>
  <c r="J1907" i="4"/>
  <c r="N1907" i="4" s="1"/>
  <c r="J1908" i="4"/>
  <c r="N1908" i="4" s="1"/>
  <c r="J1909" i="4"/>
  <c r="N1909" i="4" s="1"/>
  <c r="J1910" i="4"/>
  <c r="N1910" i="4" s="1"/>
  <c r="J1911" i="4"/>
  <c r="N1911" i="4" s="1"/>
  <c r="J1912" i="4"/>
  <c r="N1912" i="4" s="1"/>
  <c r="J1913" i="4"/>
  <c r="N1913" i="4" s="1"/>
  <c r="J1914" i="4"/>
  <c r="N1914" i="4" s="1"/>
  <c r="J1915" i="4"/>
  <c r="N1915" i="4" s="1"/>
  <c r="J1916" i="4"/>
  <c r="N1916" i="4" s="1"/>
  <c r="J1917" i="4"/>
  <c r="N1917" i="4" s="1"/>
  <c r="J1918" i="4"/>
  <c r="N1918" i="4" s="1"/>
  <c r="J1919" i="4"/>
  <c r="N1919" i="4" s="1"/>
  <c r="J1920" i="4"/>
  <c r="N1920" i="4" s="1"/>
  <c r="J1921" i="4"/>
  <c r="N1921" i="4" s="1"/>
  <c r="J1922" i="4"/>
  <c r="N1922" i="4" s="1"/>
  <c r="J1923" i="4"/>
  <c r="N1923" i="4" s="1"/>
  <c r="J1924" i="4"/>
  <c r="N1924" i="4" s="1"/>
  <c r="J1925" i="4"/>
  <c r="N1925" i="4" s="1"/>
  <c r="J1926" i="4"/>
  <c r="N1926" i="4" s="1"/>
  <c r="J1927" i="4"/>
  <c r="N1927" i="4" s="1"/>
  <c r="J1928" i="4"/>
  <c r="N1928" i="4" s="1"/>
  <c r="J1929" i="4"/>
  <c r="N1929" i="4" s="1"/>
  <c r="J1930" i="4"/>
  <c r="N1930" i="4" s="1"/>
  <c r="J1931" i="4"/>
  <c r="N1931" i="4" s="1"/>
  <c r="J1932" i="4"/>
  <c r="N1932" i="4" s="1"/>
  <c r="J1933" i="4"/>
  <c r="N1933" i="4" s="1"/>
  <c r="J1934" i="4"/>
  <c r="N1934" i="4" s="1"/>
  <c r="J1935" i="4"/>
  <c r="N1935" i="4" s="1"/>
  <c r="J1936" i="4"/>
  <c r="N1936" i="4" s="1"/>
  <c r="J1937" i="4"/>
  <c r="N1937" i="4" s="1"/>
  <c r="J1938" i="4"/>
  <c r="N1938" i="4" s="1"/>
  <c r="J1939" i="4"/>
  <c r="N1939" i="4" s="1"/>
  <c r="J1940" i="4"/>
  <c r="N1940" i="4" s="1"/>
  <c r="J1941" i="4"/>
  <c r="N1941" i="4" s="1"/>
  <c r="J1942" i="4"/>
  <c r="N1942" i="4" s="1"/>
  <c r="J1943" i="4"/>
  <c r="N1943" i="4" s="1"/>
  <c r="J1944" i="4"/>
  <c r="N1944" i="4" s="1"/>
  <c r="J1945" i="4"/>
  <c r="N1945" i="4" s="1"/>
  <c r="J1946" i="4"/>
  <c r="N1946" i="4" s="1"/>
  <c r="J1947" i="4"/>
  <c r="N1947" i="4" s="1"/>
  <c r="J1948" i="4"/>
  <c r="N1948" i="4" s="1"/>
  <c r="J1949" i="4"/>
  <c r="N1949" i="4" s="1"/>
  <c r="J1950" i="4"/>
  <c r="N1950" i="4" s="1"/>
  <c r="J1951" i="4"/>
  <c r="N1951" i="4" s="1"/>
  <c r="J1952" i="4"/>
  <c r="N1952" i="4" s="1"/>
  <c r="J1953" i="4"/>
  <c r="N1953" i="4" s="1"/>
  <c r="J1954" i="4"/>
  <c r="N1954" i="4" s="1"/>
  <c r="J1955" i="4"/>
  <c r="N1955" i="4" s="1"/>
  <c r="J1956" i="4"/>
  <c r="N1956" i="4" s="1"/>
  <c r="J1957" i="4"/>
  <c r="N1957" i="4" s="1"/>
  <c r="J1958" i="4"/>
  <c r="N1958" i="4" s="1"/>
  <c r="J1959" i="4"/>
  <c r="N1959" i="4" s="1"/>
  <c r="J1960" i="4"/>
  <c r="N1960" i="4" s="1"/>
  <c r="J1961" i="4"/>
  <c r="N1961" i="4" s="1"/>
  <c r="J1962" i="4"/>
  <c r="N1962" i="4" s="1"/>
  <c r="J1963" i="4"/>
  <c r="N1963" i="4" s="1"/>
  <c r="J1964" i="4"/>
  <c r="N1964" i="4" s="1"/>
  <c r="J1965" i="4"/>
  <c r="N1965" i="4" s="1"/>
  <c r="J1966" i="4"/>
  <c r="N1966" i="4" s="1"/>
  <c r="J1967" i="4"/>
  <c r="N1967" i="4" s="1"/>
  <c r="J1968" i="4"/>
  <c r="N1968" i="4" s="1"/>
  <c r="J1969" i="4"/>
  <c r="N1969" i="4" s="1"/>
  <c r="J1970" i="4"/>
  <c r="N1970" i="4" s="1"/>
  <c r="J1971" i="4"/>
  <c r="N1971" i="4" s="1"/>
  <c r="J1972" i="4"/>
  <c r="N1972" i="4" s="1"/>
  <c r="J1973" i="4"/>
  <c r="N1973" i="4" s="1"/>
  <c r="J1974" i="4"/>
  <c r="N1974" i="4" s="1"/>
  <c r="J1975" i="4"/>
  <c r="N1975" i="4" s="1"/>
  <c r="J1976" i="4"/>
  <c r="N1976" i="4" s="1"/>
  <c r="J1977" i="4"/>
  <c r="N1977" i="4" s="1"/>
  <c r="J1978" i="4"/>
  <c r="N1978" i="4" s="1"/>
  <c r="J1979" i="4"/>
  <c r="N1979" i="4" s="1"/>
  <c r="J1980" i="4"/>
  <c r="N1980" i="4" s="1"/>
  <c r="J1981" i="4"/>
  <c r="N1981" i="4" s="1"/>
  <c r="J1982" i="4"/>
  <c r="N1982" i="4" s="1"/>
  <c r="J1983" i="4"/>
  <c r="N1983" i="4" s="1"/>
  <c r="J1984" i="4"/>
  <c r="N1984" i="4" s="1"/>
  <c r="J1985" i="4"/>
  <c r="N1985" i="4" s="1"/>
  <c r="J1986" i="4"/>
  <c r="N1986" i="4" s="1"/>
  <c r="J1987" i="4"/>
  <c r="N1987" i="4" s="1"/>
  <c r="J1988" i="4"/>
  <c r="N1988" i="4" s="1"/>
  <c r="J1989" i="4"/>
  <c r="N1989" i="4" s="1"/>
  <c r="J1990" i="4"/>
  <c r="N1990" i="4" s="1"/>
  <c r="J1991" i="4"/>
  <c r="N1991" i="4" s="1"/>
  <c r="J1992" i="4"/>
  <c r="N1992" i="4" s="1"/>
  <c r="J1993" i="4"/>
  <c r="N1993" i="4" s="1"/>
  <c r="J1994" i="4"/>
  <c r="N1994" i="4" s="1"/>
  <c r="J1995" i="4"/>
  <c r="N1995" i="4" s="1"/>
  <c r="J1996" i="4"/>
  <c r="N1996" i="4" s="1"/>
  <c r="J1997" i="4"/>
  <c r="N1997" i="4" s="1"/>
  <c r="J1998" i="4"/>
  <c r="N1998" i="4" s="1"/>
  <c r="J1999" i="4"/>
  <c r="N1999" i="4" s="1"/>
  <c r="J2000" i="4"/>
  <c r="N2000" i="4" s="1"/>
  <c r="J2001" i="4"/>
  <c r="N2001" i="4" s="1"/>
  <c r="J2002" i="4"/>
  <c r="N2002" i="4" s="1"/>
  <c r="J2003" i="4"/>
  <c r="N2003" i="4" s="1"/>
  <c r="J2004" i="4"/>
  <c r="N2004" i="4" s="1"/>
  <c r="J2005" i="4"/>
  <c r="N2005" i="4" s="1"/>
  <c r="J2006" i="4"/>
  <c r="N2006" i="4" s="1"/>
  <c r="J2007" i="4"/>
  <c r="N2007" i="4" s="1"/>
  <c r="J2008" i="4"/>
  <c r="N2008" i="4" s="1"/>
  <c r="J2009" i="4"/>
  <c r="N2009" i="4" s="1"/>
  <c r="J2010" i="4"/>
  <c r="N2010" i="4" s="1"/>
  <c r="J2011" i="4"/>
  <c r="N2011" i="4" s="1"/>
  <c r="J2012" i="4"/>
  <c r="N2012" i="4" s="1"/>
  <c r="J2013" i="4"/>
  <c r="N2013" i="4" s="1"/>
  <c r="J2014" i="4"/>
  <c r="N2014" i="4" s="1"/>
  <c r="J2015" i="4"/>
  <c r="N2015" i="4" s="1"/>
  <c r="J2016" i="4"/>
  <c r="N2016" i="4" s="1"/>
  <c r="J2017" i="4"/>
  <c r="N2017" i="4" s="1"/>
  <c r="J2018" i="4"/>
  <c r="N2018" i="4" s="1"/>
  <c r="J2019" i="4"/>
  <c r="N2019" i="4" s="1"/>
  <c r="J2020" i="4"/>
  <c r="N2020" i="4" s="1"/>
  <c r="J2021" i="4"/>
  <c r="N2021" i="4" s="1"/>
  <c r="J2022" i="4"/>
  <c r="N2022" i="4" s="1"/>
  <c r="J2023" i="4"/>
  <c r="N2023" i="4" s="1"/>
  <c r="J2024" i="4"/>
  <c r="N2024" i="4" s="1"/>
  <c r="J2025" i="4"/>
  <c r="N2025" i="4" s="1"/>
  <c r="J2026" i="4"/>
  <c r="N2026" i="4" s="1"/>
  <c r="J2027" i="4"/>
  <c r="N2027" i="4" s="1"/>
  <c r="J2028" i="4"/>
  <c r="N2028" i="4" s="1"/>
  <c r="J2029" i="4"/>
  <c r="N2029" i="4" s="1"/>
  <c r="J2030" i="4"/>
  <c r="N2030" i="4" s="1"/>
  <c r="J2031" i="4"/>
  <c r="N2031" i="4" s="1"/>
  <c r="J2032" i="4"/>
  <c r="N2032" i="4" s="1"/>
  <c r="J2033" i="4"/>
  <c r="N2033" i="4" s="1"/>
  <c r="J2034" i="4"/>
  <c r="N2034" i="4" s="1"/>
  <c r="J2035" i="4"/>
  <c r="N2035" i="4" s="1"/>
  <c r="J2036" i="4"/>
  <c r="N2036" i="4" s="1"/>
  <c r="J2037" i="4"/>
  <c r="N2037" i="4" s="1"/>
  <c r="J2038" i="4"/>
  <c r="N2038" i="4" s="1"/>
  <c r="J2039" i="4"/>
  <c r="N2039" i="4" s="1"/>
  <c r="J2040" i="4"/>
  <c r="N2040" i="4" s="1"/>
  <c r="J2041" i="4"/>
  <c r="N2041" i="4" s="1"/>
  <c r="J2042" i="4"/>
  <c r="N2042" i="4" s="1"/>
  <c r="J2043" i="4"/>
  <c r="N2043" i="4" s="1"/>
  <c r="J2044" i="4"/>
  <c r="N2044" i="4" s="1"/>
  <c r="J2045" i="4"/>
  <c r="N2045" i="4" s="1"/>
  <c r="J2046" i="4"/>
  <c r="N2046" i="4" s="1"/>
  <c r="J2047" i="4"/>
  <c r="N2047" i="4" s="1"/>
  <c r="J2048" i="4"/>
  <c r="N2048" i="4" s="1"/>
  <c r="J2049" i="4"/>
  <c r="N2049" i="4" s="1"/>
  <c r="J2050" i="4"/>
  <c r="N2050" i="4" s="1"/>
  <c r="J2051" i="4"/>
  <c r="N2051" i="4" s="1"/>
  <c r="J2052" i="4"/>
  <c r="N2052" i="4" s="1"/>
  <c r="J2053" i="4"/>
  <c r="N2053" i="4" s="1"/>
  <c r="J2054" i="4"/>
  <c r="N2054" i="4" s="1"/>
  <c r="J2055" i="4"/>
  <c r="N2055" i="4" s="1"/>
  <c r="J2056" i="4"/>
  <c r="N2056" i="4" s="1"/>
  <c r="J2057" i="4"/>
  <c r="N2057" i="4" s="1"/>
  <c r="J2058" i="4"/>
  <c r="N2058" i="4" s="1"/>
  <c r="J2059" i="4"/>
  <c r="N2059" i="4" s="1"/>
  <c r="J2060" i="4"/>
  <c r="N2060" i="4" s="1"/>
  <c r="J2061" i="4"/>
  <c r="N2061" i="4" s="1"/>
  <c r="J2062" i="4"/>
  <c r="N2062" i="4" s="1"/>
  <c r="J2063" i="4"/>
  <c r="N2063" i="4" s="1"/>
  <c r="J2064" i="4"/>
  <c r="N2064" i="4" s="1"/>
  <c r="J2065" i="4"/>
  <c r="N2065" i="4" s="1"/>
  <c r="J2066" i="4"/>
  <c r="N2066" i="4" s="1"/>
  <c r="J2067" i="4"/>
  <c r="N2067" i="4" s="1"/>
  <c r="J2068" i="4"/>
  <c r="N2068" i="4" s="1"/>
  <c r="J2069" i="4"/>
  <c r="N2069" i="4" s="1"/>
  <c r="J2070" i="4"/>
  <c r="N2070" i="4" s="1"/>
  <c r="J2071" i="4"/>
  <c r="N2071" i="4" s="1"/>
  <c r="J2072" i="4"/>
  <c r="N2072" i="4" s="1"/>
  <c r="J2073" i="4"/>
  <c r="N2073" i="4" s="1"/>
  <c r="J2074" i="4"/>
  <c r="N2074" i="4" s="1"/>
  <c r="J2075" i="4"/>
  <c r="N2075" i="4" s="1"/>
  <c r="J2076" i="4"/>
  <c r="N2076" i="4" s="1"/>
  <c r="J2077" i="4"/>
  <c r="N2077" i="4" s="1"/>
  <c r="J2078" i="4"/>
  <c r="N2078" i="4" s="1"/>
  <c r="J2079" i="4"/>
  <c r="N2079" i="4" s="1"/>
  <c r="J2080" i="4"/>
  <c r="N2080" i="4" s="1"/>
  <c r="J2081" i="4"/>
  <c r="N2081" i="4" s="1"/>
  <c r="J2082" i="4"/>
  <c r="N2082" i="4" s="1"/>
  <c r="J2083" i="4"/>
  <c r="N2083" i="4" s="1"/>
  <c r="J2084" i="4"/>
  <c r="N2084" i="4" s="1"/>
  <c r="J2085" i="4"/>
  <c r="N2085" i="4" s="1"/>
  <c r="J2086" i="4"/>
  <c r="N2086" i="4" s="1"/>
  <c r="J2087" i="4"/>
  <c r="N2087" i="4" s="1"/>
  <c r="J2088" i="4"/>
  <c r="N2088" i="4" s="1"/>
  <c r="J2089" i="4"/>
  <c r="N2089" i="4" s="1"/>
  <c r="J2090" i="4"/>
  <c r="N2090" i="4" s="1"/>
  <c r="J2091" i="4"/>
  <c r="N2091" i="4" s="1"/>
  <c r="J2092" i="4"/>
  <c r="N2092" i="4" s="1"/>
  <c r="J2093" i="4"/>
  <c r="N2093" i="4" s="1"/>
  <c r="J2094" i="4"/>
  <c r="N2094" i="4" s="1"/>
  <c r="J2095" i="4"/>
  <c r="N2095" i="4" s="1"/>
  <c r="J2096" i="4"/>
  <c r="N2096" i="4" s="1"/>
  <c r="J2097" i="4"/>
  <c r="N2097" i="4" s="1"/>
  <c r="J2098" i="4"/>
  <c r="N2098" i="4" s="1"/>
  <c r="J2099" i="4"/>
  <c r="N2099" i="4" s="1"/>
  <c r="J2100" i="4"/>
  <c r="N2100" i="4" s="1"/>
  <c r="J2101" i="4"/>
  <c r="N2101" i="4" s="1"/>
  <c r="J2102" i="4"/>
  <c r="N2102" i="4" s="1"/>
  <c r="J2103" i="4"/>
  <c r="N2103" i="4" s="1"/>
  <c r="J2104" i="4"/>
  <c r="N2104" i="4" s="1"/>
  <c r="J2105" i="4"/>
  <c r="N2105" i="4" s="1"/>
  <c r="J2106" i="4"/>
  <c r="N2106" i="4" s="1"/>
  <c r="J2107" i="4"/>
  <c r="N2107" i="4" s="1"/>
  <c r="J2108" i="4"/>
  <c r="N2108" i="4" s="1"/>
  <c r="J2109" i="4"/>
  <c r="N2109" i="4" s="1"/>
  <c r="J2110" i="4"/>
  <c r="N2110" i="4" s="1"/>
  <c r="J2111" i="4"/>
  <c r="N2111" i="4" s="1"/>
  <c r="J2112" i="4"/>
  <c r="N2112" i="4" s="1"/>
  <c r="J2113" i="4"/>
  <c r="N2113" i="4" s="1"/>
  <c r="J2114" i="4"/>
  <c r="N2114" i="4" s="1"/>
  <c r="J2115" i="4"/>
  <c r="N2115" i="4" s="1"/>
  <c r="J2116" i="4"/>
  <c r="N2116" i="4" s="1"/>
  <c r="J2117" i="4"/>
  <c r="N2117" i="4" s="1"/>
  <c r="J2118" i="4"/>
  <c r="N2118" i="4" s="1"/>
  <c r="J2119" i="4"/>
  <c r="N2119" i="4" s="1"/>
  <c r="J2120" i="4"/>
  <c r="N2120" i="4" s="1"/>
  <c r="J2121" i="4"/>
  <c r="N2121" i="4" s="1"/>
  <c r="J2122" i="4"/>
  <c r="N2122" i="4" s="1"/>
  <c r="J2123" i="4"/>
  <c r="N2123" i="4" s="1"/>
  <c r="J2124" i="4"/>
  <c r="N2124" i="4" s="1"/>
  <c r="J2125" i="4"/>
  <c r="N2125" i="4" s="1"/>
  <c r="J2126" i="4"/>
  <c r="N2126" i="4" s="1"/>
  <c r="J2127" i="4"/>
  <c r="N2127" i="4" s="1"/>
  <c r="J2128" i="4"/>
  <c r="N2128" i="4" s="1"/>
  <c r="J2129" i="4"/>
  <c r="N2129" i="4" s="1"/>
  <c r="J2130" i="4"/>
  <c r="N2130" i="4" s="1"/>
  <c r="J2131" i="4"/>
  <c r="N2131" i="4" s="1"/>
  <c r="J2132" i="4"/>
  <c r="N2132" i="4" s="1"/>
  <c r="J2133" i="4"/>
  <c r="N2133" i="4" s="1"/>
  <c r="J2134" i="4"/>
  <c r="N2134" i="4" s="1"/>
  <c r="J2135" i="4"/>
  <c r="N2135" i="4" s="1"/>
  <c r="J2136" i="4"/>
  <c r="N2136" i="4" s="1"/>
  <c r="J2137" i="4"/>
  <c r="N2137" i="4" s="1"/>
  <c r="J2138" i="4"/>
  <c r="N2138" i="4" s="1"/>
  <c r="J2139" i="4"/>
  <c r="N2139" i="4" s="1"/>
  <c r="J2140" i="4"/>
  <c r="N2140" i="4" s="1"/>
  <c r="J2141" i="4"/>
  <c r="N2141" i="4" s="1"/>
  <c r="J2142" i="4"/>
  <c r="N2142" i="4" s="1"/>
  <c r="J2143" i="4"/>
  <c r="N2143" i="4" s="1"/>
  <c r="J2144" i="4"/>
  <c r="N2144" i="4" s="1"/>
  <c r="J2145" i="4"/>
  <c r="N2145" i="4" s="1"/>
  <c r="J2146" i="4"/>
  <c r="N2146" i="4" s="1"/>
  <c r="J2147" i="4"/>
  <c r="N2147" i="4" s="1"/>
  <c r="J2148" i="4"/>
  <c r="N2148" i="4" s="1"/>
  <c r="J2149" i="4"/>
  <c r="N2149" i="4" s="1"/>
  <c r="J2150" i="4"/>
  <c r="N2150" i="4" s="1"/>
  <c r="J2151" i="4"/>
  <c r="N2151" i="4" s="1"/>
  <c r="J2152" i="4"/>
  <c r="N2152" i="4" s="1"/>
  <c r="J2153" i="4"/>
  <c r="N2153" i="4" s="1"/>
  <c r="J2154" i="4"/>
  <c r="N2154" i="4" s="1"/>
  <c r="J2155" i="4"/>
  <c r="N2155" i="4" s="1"/>
  <c r="J2156" i="4"/>
  <c r="N2156" i="4" s="1"/>
  <c r="J2157" i="4"/>
  <c r="N2157" i="4" s="1"/>
  <c r="J2158" i="4"/>
  <c r="N2158" i="4" s="1"/>
  <c r="J2159" i="4"/>
  <c r="N2159" i="4" s="1"/>
  <c r="J2160" i="4"/>
  <c r="N2160" i="4" s="1"/>
  <c r="J2161" i="4"/>
  <c r="N2161" i="4" s="1"/>
  <c r="J2162" i="4"/>
  <c r="N2162" i="4" s="1"/>
  <c r="J2163" i="4"/>
  <c r="N2163" i="4" s="1"/>
  <c r="J2164" i="4"/>
  <c r="N2164" i="4" s="1"/>
  <c r="J2165" i="4"/>
  <c r="N2165" i="4" s="1"/>
  <c r="J2166" i="4"/>
  <c r="N2166" i="4" s="1"/>
  <c r="J2167" i="4"/>
  <c r="N2167" i="4" s="1"/>
  <c r="J2168" i="4"/>
  <c r="N2168" i="4" s="1"/>
  <c r="J2169" i="4"/>
  <c r="N2169" i="4" s="1"/>
  <c r="J2170" i="4"/>
  <c r="N2170" i="4" s="1"/>
  <c r="J2171" i="4"/>
  <c r="N2171" i="4" s="1"/>
  <c r="J2172" i="4"/>
  <c r="N2172" i="4" s="1"/>
  <c r="J2173" i="4"/>
  <c r="N2173" i="4" s="1"/>
  <c r="J2174" i="4"/>
  <c r="N2174" i="4" s="1"/>
  <c r="J2175" i="4"/>
  <c r="N2175" i="4" s="1"/>
  <c r="J2176" i="4"/>
  <c r="N2176" i="4" s="1"/>
  <c r="J2177" i="4"/>
  <c r="N2177" i="4" s="1"/>
  <c r="J2178" i="4"/>
  <c r="N2178" i="4" s="1"/>
  <c r="J2179" i="4"/>
  <c r="N2179" i="4" s="1"/>
  <c r="J2180" i="4"/>
  <c r="N2180" i="4" s="1"/>
  <c r="J2181" i="4"/>
  <c r="N2181" i="4" s="1"/>
  <c r="J2182" i="4"/>
  <c r="N2182" i="4" s="1"/>
  <c r="J2183" i="4"/>
  <c r="N2183" i="4" s="1"/>
  <c r="J2184" i="4"/>
  <c r="N2184" i="4" s="1"/>
  <c r="J2185" i="4"/>
  <c r="N2185" i="4" s="1"/>
  <c r="J2186" i="4"/>
  <c r="N2186" i="4" s="1"/>
  <c r="J2187" i="4"/>
  <c r="N2187" i="4" s="1"/>
  <c r="J2188" i="4"/>
  <c r="N2188" i="4" s="1"/>
  <c r="J2189" i="4"/>
  <c r="N2189" i="4" s="1"/>
  <c r="J2190" i="4"/>
  <c r="N2190" i="4" s="1"/>
  <c r="J2191" i="4"/>
  <c r="N2191" i="4" s="1"/>
  <c r="J2192" i="4"/>
  <c r="N2192" i="4" s="1"/>
  <c r="J2193" i="4"/>
  <c r="N2193" i="4" s="1"/>
  <c r="J2194" i="4"/>
  <c r="N2194" i="4" s="1"/>
  <c r="J2195" i="4"/>
  <c r="N2195" i="4" s="1"/>
  <c r="J2196" i="4"/>
  <c r="N2196" i="4" s="1"/>
  <c r="J2197" i="4"/>
  <c r="N2197" i="4" s="1"/>
  <c r="J2198" i="4"/>
  <c r="N2198" i="4" s="1"/>
  <c r="J2199" i="4"/>
  <c r="N2199" i="4" s="1"/>
  <c r="J2200" i="4"/>
  <c r="N2200" i="4" s="1"/>
  <c r="J2201" i="4"/>
  <c r="N2201" i="4" s="1"/>
  <c r="J2202" i="4"/>
  <c r="N2202" i="4" s="1"/>
  <c r="J2203" i="4"/>
  <c r="N2203" i="4" s="1"/>
  <c r="J2204" i="4"/>
  <c r="N2204" i="4" s="1"/>
  <c r="J2205" i="4"/>
  <c r="N2205" i="4" s="1"/>
  <c r="J2206" i="4"/>
  <c r="N2206" i="4" s="1"/>
  <c r="J2207" i="4"/>
  <c r="N2207" i="4" s="1"/>
  <c r="J2208" i="4"/>
  <c r="N2208" i="4" s="1"/>
  <c r="J2209" i="4"/>
  <c r="N2209" i="4" s="1"/>
  <c r="J2210" i="4"/>
  <c r="N2210" i="4" s="1"/>
  <c r="J2211" i="4"/>
  <c r="N2211" i="4" s="1"/>
  <c r="J2212" i="4"/>
  <c r="N2212" i="4" s="1"/>
  <c r="J2213" i="4"/>
  <c r="N2213" i="4" s="1"/>
  <c r="J2214" i="4"/>
  <c r="N2214" i="4" s="1"/>
  <c r="J2215" i="4"/>
  <c r="N2215" i="4" s="1"/>
  <c r="J2216" i="4"/>
  <c r="N2216" i="4" s="1"/>
  <c r="J2217" i="4"/>
  <c r="N2217" i="4" s="1"/>
  <c r="J2218" i="4"/>
  <c r="N2218" i="4" s="1"/>
  <c r="J2219" i="4"/>
  <c r="N2219" i="4" s="1"/>
  <c r="J2220" i="4"/>
  <c r="N2220" i="4" s="1"/>
  <c r="J2221" i="4"/>
  <c r="N2221" i="4" s="1"/>
  <c r="J2222" i="4"/>
  <c r="N2222" i="4" s="1"/>
  <c r="J2223" i="4"/>
  <c r="N2223" i="4" s="1"/>
  <c r="J2224" i="4"/>
  <c r="N2224" i="4" s="1"/>
  <c r="J2225" i="4"/>
  <c r="N2225" i="4" s="1"/>
  <c r="J2226" i="4"/>
  <c r="N2226" i="4" s="1"/>
  <c r="J2227" i="4"/>
  <c r="N2227" i="4" s="1"/>
  <c r="J2228" i="4"/>
  <c r="N2228" i="4" s="1"/>
  <c r="J2229" i="4"/>
  <c r="N2229" i="4" s="1"/>
  <c r="J2230" i="4"/>
  <c r="N2230" i="4" s="1"/>
  <c r="J2231" i="4"/>
  <c r="N2231" i="4" s="1"/>
  <c r="J2232" i="4"/>
  <c r="N2232" i="4" s="1"/>
  <c r="J2233" i="4"/>
  <c r="N2233" i="4" s="1"/>
  <c r="J2234" i="4"/>
  <c r="N2234" i="4" s="1"/>
  <c r="J2235" i="4"/>
  <c r="N2235" i="4" s="1"/>
  <c r="J2236" i="4"/>
  <c r="N2236" i="4" s="1"/>
  <c r="J2237" i="4"/>
  <c r="N2237" i="4" s="1"/>
  <c r="J2238" i="4"/>
  <c r="N2238" i="4" s="1"/>
  <c r="J2239" i="4"/>
  <c r="N2239" i="4" s="1"/>
  <c r="J2240" i="4"/>
  <c r="N2240" i="4" s="1"/>
  <c r="J2241" i="4"/>
  <c r="N2241" i="4" s="1"/>
  <c r="J2242" i="4"/>
  <c r="N2242" i="4" s="1"/>
  <c r="J2243" i="4"/>
  <c r="N2243" i="4" s="1"/>
  <c r="J2244" i="4"/>
  <c r="N2244" i="4" s="1"/>
  <c r="J2245" i="4"/>
  <c r="N2245" i="4" s="1"/>
  <c r="J2246" i="4"/>
  <c r="N2246" i="4" s="1"/>
  <c r="J2247" i="4"/>
  <c r="N2247" i="4" s="1"/>
  <c r="J2248" i="4"/>
  <c r="N2248" i="4" s="1"/>
  <c r="J2249" i="4"/>
  <c r="N2249" i="4" s="1"/>
  <c r="J2250" i="4"/>
  <c r="N2250" i="4" s="1"/>
  <c r="J2251" i="4"/>
  <c r="N2251" i="4" s="1"/>
  <c r="J2252" i="4"/>
  <c r="N2252" i="4" s="1"/>
  <c r="J2253" i="4"/>
  <c r="N2253" i="4" s="1"/>
  <c r="J2254" i="4"/>
  <c r="N2254" i="4" s="1"/>
  <c r="J2255" i="4"/>
  <c r="N2255" i="4" s="1"/>
  <c r="J2256" i="4"/>
  <c r="N2256" i="4" s="1"/>
  <c r="J2257" i="4"/>
  <c r="N2257" i="4" s="1"/>
  <c r="J2258" i="4"/>
  <c r="N2258" i="4" s="1"/>
  <c r="J2259" i="4"/>
  <c r="N2259" i="4" s="1"/>
  <c r="J2260" i="4"/>
  <c r="N2260" i="4" s="1"/>
  <c r="J2261" i="4"/>
  <c r="N2261" i="4" s="1"/>
  <c r="J2262" i="4"/>
  <c r="N2262" i="4" s="1"/>
  <c r="J2263" i="4"/>
  <c r="N2263" i="4" s="1"/>
  <c r="J2264" i="4"/>
  <c r="N2264" i="4" s="1"/>
  <c r="J2265" i="4"/>
  <c r="N2265" i="4" s="1"/>
  <c r="J2266" i="4"/>
  <c r="N2266" i="4" s="1"/>
  <c r="J2267" i="4"/>
  <c r="N2267" i="4" s="1"/>
  <c r="J2268" i="4"/>
  <c r="N2268" i="4" s="1"/>
  <c r="J2269" i="4"/>
  <c r="N2269" i="4" s="1"/>
  <c r="J2270" i="4"/>
  <c r="N2270" i="4" s="1"/>
  <c r="J2271" i="4"/>
  <c r="N2271" i="4" s="1"/>
  <c r="J2272" i="4"/>
  <c r="N2272" i="4" s="1"/>
  <c r="J2273" i="4"/>
  <c r="N2273" i="4" s="1"/>
  <c r="J2274" i="4"/>
  <c r="N2274" i="4" s="1"/>
  <c r="J2275" i="4"/>
  <c r="N2275" i="4" s="1"/>
  <c r="J2276" i="4"/>
  <c r="N2276" i="4" s="1"/>
  <c r="J2277" i="4"/>
  <c r="N2277" i="4" s="1"/>
  <c r="J2278" i="4"/>
  <c r="N2278" i="4" s="1"/>
  <c r="J2279" i="4"/>
  <c r="N2279" i="4" s="1"/>
  <c r="J2280" i="4"/>
  <c r="N2280" i="4" s="1"/>
  <c r="J2281" i="4"/>
  <c r="N2281" i="4" s="1"/>
  <c r="J2282" i="4"/>
  <c r="N2282" i="4" s="1"/>
  <c r="J2283" i="4"/>
  <c r="N2283" i="4" s="1"/>
  <c r="J2284" i="4"/>
  <c r="N2284" i="4" s="1"/>
  <c r="J2285" i="4"/>
  <c r="N2285" i="4" s="1"/>
  <c r="J2286" i="4"/>
  <c r="N2286" i="4" s="1"/>
  <c r="J2287" i="4"/>
  <c r="N2287" i="4" s="1"/>
  <c r="J2288" i="4"/>
  <c r="N2288" i="4" s="1"/>
  <c r="J2289" i="4"/>
  <c r="N2289" i="4" s="1"/>
  <c r="J2290" i="4"/>
  <c r="N2290" i="4" s="1"/>
  <c r="J2291" i="4"/>
  <c r="N2291" i="4" s="1"/>
  <c r="J2292" i="4"/>
  <c r="N2292" i="4" s="1"/>
  <c r="J2293" i="4"/>
  <c r="N2293" i="4" s="1"/>
  <c r="J2294" i="4"/>
  <c r="N2294" i="4" s="1"/>
  <c r="J2295" i="4"/>
  <c r="N2295" i="4" s="1"/>
  <c r="J2296" i="4"/>
  <c r="N2296" i="4" s="1"/>
  <c r="J2297" i="4"/>
  <c r="N2297" i="4" s="1"/>
  <c r="J2298" i="4"/>
  <c r="N2298" i="4" s="1"/>
  <c r="J2299" i="4"/>
  <c r="N2299" i="4" s="1"/>
  <c r="J2300" i="4"/>
  <c r="N2300" i="4" s="1"/>
  <c r="J2301" i="4"/>
  <c r="N2301" i="4" s="1"/>
  <c r="J2302" i="4"/>
  <c r="N2302" i="4" s="1"/>
  <c r="J2303" i="4"/>
  <c r="N2303" i="4" s="1"/>
  <c r="J2304" i="4"/>
  <c r="N2304" i="4" s="1"/>
  <c r="J2305" i="4"/>
  <c r="N2305" i="4" s="1"/>
  <c r="J2306" i="4"/>
  <c r="N2306" i="4" s="1"/>
  <c r="J2307" i="4"/>
  <c r="N2307" i="4" s="1"/>
  <c r="J2308" i="4"/>
  <c r="N2308" i="4" s="1"/>
  <c r="J2309" i="4"/>
  <c r="N2309" i="4" s="1"/>
  <c r="J2310" i="4"/>
  <c r="N2310" i="4" s="1"/>
  <c r="J2311" i="4"/>
  <c r="N2311" i="4" s="1"/>
  <c r="J2312" i="4"/>
  <c r="N2312" i="4" s="1"/>
  <c r="J2313" i="4"/>
  <c r="N2313" i="4" s="1"/>
  <c r="J2314" i="4"/>
  <c r="N2314" i="4" s="1"/>
  <c r="J2315" i="4"/>
  <c r="N2315" i="4" s="1"/>
  <c r="J2316" i="4"/>
  <c r="N2316" i="4" s="1"/>
  <c r="J2317" i="4"/>
  <c r="N2317" i="4" s="1"/>
  <c r="J2318" i="4"/>
  <c r="N2318" i="4" s="1"/>
  <c r="J2319" i="4"/>
  <c r="N2319" i="4" s="1"/>
  <c r="J2320" i="4"/>
  <c r="N2320" i="4" s="1"/>
  <c r="J2321" i="4"/>
  <c r="N2321" i="4" s="1"/>
  <c r="J2322" i="4"/>
  <c r="N2322" i="4" s="1"/>
  <c r="J2323" i="4"/>
  <c r="N2323" i="4" s="1"/>
  <c r="J2324" i="4"/>
  <c r="N2324" i="4" s="1"/>
  <c r="J2325" i="4"/>
  <c r="N2325" i="4" s="1"/>
  <c r="J2326" i="4"/>
  <c r="N2326" i="4" s="1"/>
  <c r="J2327" i="4"/>
  <c r="N2327" i="4" s="1"/>
  <c r="J2328" i="4"/>
  <c r="N2328" i="4" s="1"/>
  <c r="J2329" i="4"/>
  <c r="N2329" i="4" s="1"/>
  <c r="J2330" i="4"/>
  <c r="N2330" i="4" s="1"/>
  <c r="J2331" i="4"/>
  <c r="N2331" i="4" s="1"/>
  <c r="J2332" i="4"/>
  <c r="N2332" i="4" s="1"/>
  <c r="J2333" i="4"/>
  <c r="N2333" i="4" s="1"/>
  <c r="J2334" i="4"/>
  <c r="N2334" i="4" s="1"/>
  <c r="J2335" i="4"/>
  <c r="N2335" i="4" s="1"/>
  <c r="J2336" i="4"/>
  <c r="N2336" i="4" s="1"/>
  <c r="J2337" i="4"/>
  <c r="N2337" i="4" s="1"/>
  <c r="J2338" i="4"/>
  <c r="N2338" i="4" s="1"/>
  <c r="J2339" i="4"/>
  <c r="N2339" i="4" s="1"/>
  <c r="J2340" i="4"/>
  <c r="N2340" i="4" s="1"/>
  <c r="J2341" i="4"/>
  <c r="N2341" i="4" s="1"/>
  <c r="J2342" i="4"/>
  <c r="N2342" i="4" s="1"/>
  <c r="J2343" i="4"/>
  <c r="N2343" i="4" s="1"/>
  <c r="J2344" i="4"/>
  <c r="N2344" i="4" s="1"/>
  <c r="J2345" i="4"/>
  <c r="N2345" i="4" s="1"/>
  <c r="J2346" i="4"/>
  <c r="N2346" i="4" s="1"/>
  <c r="J2347" i="4"/>
  <c r="N2347" i="4" s="1"/>
  <c r="J2348" i="4"/>
  <c r="N2348" i="4" s="1"/>
  <c r="J2349" i="4"/>
  <c r="N2349" i="4" s="1"/>
  <c r="J2350" i="4"/>
  <c r="N2350" i="4" s="1"/>
  <c r="J2351" i="4"/>
  <c r="N2351" i="4" s="1"/>
  <c r="J2352" i="4"/>
  <c r="N2352" i="4" s="1"/>
  <c r="J2353" i="4"/>
  <c r="N2353" i="4" s="1"/>
  <c r="J2354" i="4"/>
  <c r="N2354" i="4" s="1"/>
  <c r="J2355" i="4"/>
  <c r="N2355" i="4" s="1"/>
  <c r="J2356" i="4"/>
  <c r="N2356" i="4" s="1"/>
  <c r="J2357" i="4"/>
  <c r="N2357" i="4" s="1"/>
  <c r="J2358" i="4"/>
  <c r="N2358" i="4" s="1"/>
  <c r="J2359" i="4"/>
  <c r="N2359" i="4" s="1"/>
  <c r="J2360" i="4"/>
  <c r="N2360" i="4" s="1"/>
  <c r="J2361" i="4"/>
  <c r="N2361" i="4" s="1"/>
  <c r="J2362" i="4"/>
  <c r="N2362" i="4" s="1"/>
  <c r="J2363" i="4"/>
  <c r="N2363" i="4" s="1"/>
  <c r="J2364" i="4"/>
  <c r="N2364" i="4" s="1"/>
  <c r="J2365" i="4"/>
  <c r="N2365" i="4" s="1"/>
  <c r="J2366" i="4"/>
  <c r="N2366" i="4" s="1"/>
  <c r="J2367" i="4"/>
  <c r="N2367" i="4" s="1"/>
  <c r="J2368" i="4"/>
  <c r="N2368" i="4" s="1"/>
  <c r="J2369" i="4"/>
  <c r="N2369" i="4" s="1"/>
  <c r="J2370" i="4"/>
  <c r="N2370" i="4" s="1"/>
  <c r="J2371" i="4"/>
  <c r="N2371" i="4" s="1"/>
  <c r="J2372" i="4"/>
  <c r="N2372" i="4" s="1"/>
  <c r="J2373" i="4"/>
  <c r="N2373" i="4" s="1"/>
  <c r="J2374" i="4"/>
  <c r="N2374" i="4" s="1"/>
  <c r="J2375" i="4"/>
  <c r="N2375" i="4" s="1"/>
  <c r="J2376" i="4"/>
  <c r="N2376" i="4" s="1"/>
  <c r="J2377" i="4"/>
  <c r="N2377" i="4" s="1"/>
  <c r="J2378" i="4"/>
  <c r="N2378" i="4" s="1"/>
  <c r="J2379" i="4"/>
  <c r="N2379" i="4" s="1"/>
  <c r="J2380" i="4"/>
  <c r="N2380" i="4" s="1"/>
  <c r="J2381" i="4"/>
  <c r="N2381" i="4" s="1"/>
  <c r="J2382" i="4"/>
  <c r="N2382" i="4" s="1"/>
  <c r="J2383" i="4"/>
  <c r="N2383" i="4" s="1"/>
  <c r="J2384" i="4"/>
  <c r="N2384" i="4" s="1"/>
  <c r="J2385" i="4"/>
  <c r="N2385" i="4" s="1"/>
  <c r="J2386" i="4"/>
  <c r="N2386" i="4" s="1"/>
  <c r="J2387" i="4"/>
  <c r="N2387" i="4" s="1"/>
  <c r="J2388" i="4"/>
  <c r="N2388" i="4" s="1"/>
  <c r="J2389" i="4"/>
  <c r="N2389" i="4" s="1"/>
  <c r="J2390" i="4"/>
  <c r="N2390" i="4" s="1"/>
  <c r="J2391" i="4"/>
  <c r="N2391" i="4" s="1"/>
  <c r="J2392" i="4"/>
  <c r="N2392" i="4" s="1"/>
  <c r="J2393" i="4"/>
  <c r="N2393" i="4" s="1"/>
  <c r="J2394" i="4"/>
  <c r="N2394" i="4" s="1"/>
  <c r="J2395" i="4"/>
  <c r="N2395" i="4" s="1"/>
  <c r="J2396" i="4"/>
  <c r="N2396" i="4" s="1"/>
  <c r="J2397" i="4"/>
  <c r="N2397" i="4" s="1"/>
  <c r="J2398" i="4"/>
  <c r="N2398" i="4" s="1"/>
  <c r="J2399" i="4"/>
  <c r="N2399" i="4" s="1"/>
  <c r="J2400" i="4"/>
  <c r="N2400" i="4" s="1"/>
  <c r="J2401" i="4"/>
  <c r="N2401" i="4" s="1"/>
  <c r="J2402" i="4"/>
  <c r="N2402" i="4" s="1"/>
  <c r="J2403" i="4"/>
  <c r="N2403" i="4" s="1"/>
  <c r="J2404" i="4"/>
  <c r="N2404" i="4" s="1"/>
  <c r="J2405" i="4"/>
  <c r="N2405" i="4" s="1"/>
  <c r="J2406" i="4"/>
  <c r="N2406" i="4" s="1"/>
  <c r="J2407" i="4"/>
  <c r="N2407" i="4" s="1"/>
  <c r="J2408" i="4"/>
  <c r="N2408" i="4" s="1"/>
  <c r="J2409" i="4"/>
  <c r="N2409" i="4" s="1"/>
  <c r="J2410" i="4"/>
  <c r="N2410" i="4" s="1"/>
  <c r="J2411" i="4"/>
  <c r="N2411" i="4" s="1"/>
  <c r="J2412" i="4"/>
  <c r="N2412" i="4" s="1"/>
  <c r="J2413" i="4"/>
  <c r="N2413" i="4" s="1"/>
  <c r="J2414" i="4"/>
  <c r="N2414" i="4" s="1"/>
  <c r="J2415" i="4"/>
  <c r="N2415" i="4" s="1"/>
  <c r="J2416" i="4"/>
  <c r="N2416" i="4" s="1"/>
  <c r="J2417" i="4"/>
  <c r="N2417" i="4" s="1"/>
  <c r="J2418" i="4"/>
  <c r="N2418" i="4" s="1"/>
  <c r="J2419" i="4"/>
  <c r="N2419" i="4" s="1"/>
  <c r="J2420" i="4"/>
  <c r="N2420" i="4" s="1"/>
  <c r="J2421" i="4"/>
  <c r="N2421" i="4" s="1"/>
  <c r="J2422" i="4"/>
  <c r="N2422" i="4" s="1"/>
  <c r="J2423" i="4"/>
  <c r="N2423" i="4" s="1"/>
  <c r="J2424" i="4"/>
  <c r="N2424" i="4" s="1"/>
  <c r="J2425" i="4"/>
  <c r="N2425" i="4" s="1"/>
  <c r="J2426" i="4"/>
  <c r="N2426" i="4" s="1"/>
  <c r="J2427" i="4"/>
  <c r="N2427" i="4" s="1"/>
  <c r="J2428" i="4"/>
  <c r="N2428" i="4" s="1"/>
  <c r="J2429" i="4"/>
  <c r="N2429" i="4" s="1"/>
  <c r="J2430" i="4"/>
  <c r="N2430" i="4" s="1"/>
  <c r="J2431" i="4"/>
  <c r="N2431" i="4" s="1"/>
  <c r="J2432" i="4"/>
  <c r="N2432" i="4" s="1"/>
  <c r="J2433" i="4"/>
  <c r="N2433" i="4" s="1"/>
  <c r="J2434" i="4"/>
  <c r="N2434" i="4" s="1"/>
  <c r="J2435" i="4"/>
  <c r="N2435" i="4" s="1"/>
  <c r="J2436" i="4"/>
  <c r="N2436" i="4" s="1"/>
  <c r="J2437" i="4"/>
  <c r="N2437" i="4" s="1"/>
  <c r="J2438" i="4"/>
  <c r="N2438" i="4" s="1"/>
  <c r="J2439" i="4"/>
  <c r="N2439" i="4" s="1"/>
  <c r="J2440" i="4"/>
  <c r="N2440" i="4" s="1"/>
  <c r="J2441" i="4"/>
  <c r="N2441" i="4" s="1"/>
  <c r="J2442" i="4"/>
  <c r="N2442" i="4" s="1"/>
  <c r="J2443" i="4"/>
  <c r="N2443" i="4" s="1"/>
  <c r="J2444" i="4"/>
  <c r="N2444" i="4" s="1"/>
  <c r="J2445" i="4"/>
  <c r="N2445" i="4" s="1"/>
  <c r="J2446" i="4"/>
  <c r="N2446" i="4" s="1"/>
  <c r="J2447" i="4"/>
  <c r="N2447" i="4" s="1"/>
  <c r="J2448" i="4"/>
  <c r="N2448" i="4" s="1"/>
  <c r="J2449" i="4"/>
  <c r="N2449" i="4" s="1"/>
  <c r="J2450" i="4"/>
  <c r="N2450" i="4" s="1"/>
  <c r="J2451" i="4"/>
  <c r="N2451" i="4" s="1"/>
  <c r="J2452" i="4"/>
  <c r="N2452" i="4" s="1"/>
  <c r="J2453" i="4"/>
  <c r="N2453" i="4" s="1"/>
  <c r="J2454" i="4"/>
  <c r="N2454" i="4" s="1"/>
  <c r="J2455" i="4"/>
  <c r="N2455" i="4" s="1"/>
  <c r="J2456" i="4"/>
  <c r="N2456" i="4" s="1"/>
  <c r="J2457" i="4"/>
  <c r="N2457" i="4" s="1"/>
  <c r="J2458" i="4"/>
  <c r="N2458" i="4" s="1"/>
  <c r="J2459" i="4"/>
  <c r="N2459" i="4" s="1"/>
  <c r="J2460" i="4"/>
  <c r="N2460" i="4" s="1"/>
  <c r="J2461" i="4"/>
  <c r="N2461" i="4" s="1"/>
  <c r="J2462" i="4"/>
  <c r="N2462" i="4" s="1"/>
  <c r="J2463" i="4"/>
  <c r="N2463" i="4" s="1"/>
  <c r="J2464" i="4"/>
  <c r="N2464" i="4" s="1"/>
  <c r="J2465" i="4"/>
  <c r="N2465" i="4" s="1"/>
  <c r="J2466" i="4"/>
  <c r="N2466" i="4" s="1"/>
  <c r="J2467" i="4"/>
  <c r="N2467" i="4" s="1"/>
  <c r="J2468" i="4"/>
  <c r="N2468" i="4" s="1"/>
  <c r="J2469" i="4"/>
  <c r="N2469" i="4" s="1"/>
  <c r="J2470" i="4"/>
  <c r="N2470" i="4" s="1"/>
  <c r="J2471" i="4"/>
  <c r="N2471" i="4" s="1"/>
  <c r="J2472" i="4"/>
  <c r="N2472" i="4" s="1"/>
  <c r="J2473" i="4"/>
  <c r="N2473" i="4" s="1"/>
  <c r="J2474" i="4"/>
  <c r="N2474" i="4" s="1"/>
  <c r="J2475" i="4"/>
  <c r="N2475" i="4" s="1"/>
  <c r="J2476" i="4"/>
  <c r="N2476" i="4" s="1"/>
  <c r="J2477" i="4"/>
  <c r="N2477" i="4" s="1"/>
  <c r="J2478" i="4"/>
  <c r="N2478" i="4" s="1"/>
  <c r="J2479" i="4"/>
  <c r="N2479" i="4" s="1"/>
  <c r="J2480" i="4"/>
  <c r="N2480" i="4" s="1"/>
  <c r="J2481" i="4"/>
  <c r="N2481" i="4" s="1"/>
  <c r="J2482" i="4"/>
  <c r="N2482" i="4" s="1"/>
  <c r="J2483" i="4"/>
  <c r="N2483" i="4" s="1"/>
  <c r="J2484" i="4"/>
  <c r="N2484" i="4" s="1"/>
  <c r="J2485" i="4"/>
  <c r="N2485" i="4" s="1"/>
  <c r="J2486" i="4"/>
  <c r="N2486" i="4" s="1"/>
  <c r="J2487" i="4"/>
  <c r="N2487" i="4" s="1"/>
  <c r="J2488" i="4"/>
  <c r="N2488" i="4" s="1"/>
  <c r="J2489" i="4"/>
  <c r="N2489" i="4" s="1"/>
  <c r="J2490" i="4"/>
  <c r="N2490" i="4" s="1"/>
  <c r="J2491" i="4"/>
  <c r="N2491" i="4" s="1"/>
  <c r="J2492" i="4"/>
  <c r="N2492" i="4" s="1"/>
  <c r="J2493" i="4"/>
  <c r="N2493" i="4" s="1"/>
  <c r="J2494" i="4"/>
  <c r="N2494" i="4" s="1"/>
  <c r="J2495" i="4"/>
  <c r="N2495" i="4" s="1"/>
  <c r="J2496" i="4"/>
  <c r="N2496" i="4" s="1"/>
  <c r="J2497" i="4"/>
  <c r="N2497" i="4" s="1"/>
  <c r="J2498" i="4"/>
  <c r="N2498" i="4" s="1"/>
  <c r="J2499" i="4"/>
  <c r="N2499" i="4" s="1"/>
  <c r="J2500" i="4"/>
  <c r="N2500" i="4" s="1"/>
  <c r="J2501" i="4"/>
  <c r="N2501" i="4" s="1"/>
  <c r="J2502" i="4"/>
  <c r="N2502" i="4" s="1"/>
  <c r="J2503" i="4"/>
  <c r="N2503" i="4" s="1"/>
  <c r="J2504" i="4"/>
  <c r="N2504" i="4" s="1"/>
  <c r="J2505" i="4"/>
  <c r="N2505" i="4" s="1"/>
  <c r="J2506" i="4"/>
  <c r="N2506" i="4" s="1"/>
  <c r="J2507" i="4"/>
  <c r="N2507" i="4" s="1"/>
  <c r="J2508" i="4"/>
  <c r="N2508" i="4" s="1"/>
  <c r="J2509" i="4"/>
  <c r="N2509" i="4" s="1"/>
  <c r="J2510" i="4"/>
  <c r="N2510" i="4" s="1"/>
  <c r="J2511" i="4"/>
  <c r="N2511" i="4" s="1"/>
  <c r="J2512" i="4"/>
  <c r="N2512" i="4" s="1"/>
  <c r="J2513" i="4"/>
  <c r="N2513" i="4" s="1"/>
  <c r="J2514" i="4"/>
  <c r="N2514" i="4" s="1"/>
  <c r="J2515" i="4"/>
  <c r="N2515" i="4" s="1"/>
  <c r="J2516" i="4"/>
  <c r="N2516" i="4" s="1"/>
  <c r="J2517" i="4"/>
  <c r="N2517" i="4" s="1"/>
  <c r="J2518" i="4"/>
  <c r="N2518" i="4" s="1"/>
  <c r="J2519" i="4"/>
  <c r="N2519" i="4" s="1"/>
  <c r="J2520" i="4"/>
  <c r="N2520" i="4" s="1"/>
  <c r="J2521" i="4"/>
  <c r="N2521" i="4" s="1"/>
  <c r="J2522" i="4"/>
  <c r="N2522" i="4" s="1"/>
  <c r="J2523" i="4"/>
  <c r="N2523" i="4" s="1"/>
  <c r="J2524" i="4"/>
  <c r="N2524" i="4" s="1"/>
  <c r="J2525" i="4"/>
  <c r="N2525" i="4" s="1"/>
  <c r="J2526" i="4"/>
  <c r="N2526" i="4" s="1"/>
  <c r="J2527" i="4"/>
  <c r="N2527" i="4" s="1"/>
  <c r="J2528" i="4"/>
  <c r="N2528" i="4" s="1"/>
  <c r="J2529" i="4"/>
  <c r="N2529" i="4" s="1"/>
  <c r="J2530" i="4"/>
  <c r="N2530" i="4" s="1"/>
  <c r="J2531" i="4"/>
  <c r="N2531" i="4" s="1"/>
  <c r="J2532" i="4"/>
  <c r="N2532" i="4" s="1"/>
  <c r="J2533" i="4"/>
  <c r="N2533" i="4" s="1"/>
  <c r="J2534" i="4"/>
  <c r="N2534" i="4" s="1"/>
  <c r="J2535" i="4"/>
  <c r="N2535" i="4" s="1"/>
  <c r="J2536" i="4"/>
  <c r="N2536" i="4" s="1"/>
  <c r="J2537" i="4"/>
  <c r="N2537" i="4" s="1"/>
  <c r="J2538" i="4"/>
  <c r="N2538" i="4" s="1"/>
  <c r="J2539" i="4"/>
  <c r="N2539" i="4" s="1"/>
  <c r="J2540" i="4"/>
  <c r="N2540" i="4" s="1"/>
  <c r="J2541" i="4"/>
  <c r="N2541" i="4" s="1"/>
  <c r="J2542" i="4"/>
  <c r="N2542" i="4" s="1"/>
  <c r="J2543" i="4"/>
  <c r="N2543" i="4" s="1"/>
  <c r="J2544" i="4"/>
  <c r="N2544" i="4" s="1"/>
  <c r="J2545" i="4"/>
  <c r="N2545" i="4" s="1"/>
  <c r="J2546" i="4"/>
  <c r="N2546" i="4" s="1"/>
  <c r="J2547" i="4"/>
  <c r="N2547" i="4" s="1"/>
  <c r="J2548" i="4"/>
  <c r="N2548" i="4" s="1"/>
  <c r="J2549" i="4"/>
  <c r="N2549" i="4" s="1"/>
  <c r="J2550" i="4"/>
  <c r="N2550" i="4" s="1"/>
  <c r="J2551" i="4"/>
  <c r="N2551" i="4" s="1"/>
  <c r="J2552" i="4"/>
  <c r="N2552" i="4" s="1"/>
  <c r="J2553" i="4"/>
  <c r="N2553" i="4" s="1"/>
  <c r="J2554" i="4"/>
  <c r="N2554" i="4" s="1"/>
  <c r="J2555" i="4"/>
  <c r="N2555" i="4" s="1"/>
  <c r="J2556" i="4"/>
  <c r="N2556" i="4" s="1"/>
  <c r="J2557" i="4"/>
  <c r="N2557" i="4" s="1"/>
  <c r="J2558" i="4"/>
  <c r="N2558" i="4" s="1"/>
  <c r="J2559" i="4"/>
  <c r="N2559" i="4" s="1"/>
  <c r="J2560" i="4"/>
  <c r="N2560" i="4" s="1"/>
  <c r="J2561" i="4"/>
  <c r="N2561" i="4" s="1"/>
  <c r="J2562" i="4"/>
  <c r="N2562" i="4" s="1"/>
  <c r="J2563" i="4"/>
  <c r="N2563" i="4" s="1"/>
  <c r="J2564" i="4"/>
  <c r="N2564" i="4" s="1"/>
  <c r="J2565" i="4"/>
  <c r="N2565" i="4" s="1"/>
  <c r="J2566" i="4"/>
  <c r="N2566" i="4" s="1"/>
  <c r="J2567" i="4"/>
  <c r="N2567" i="4" s="1"/>
  <c r="J2568" i="4"/>
  <c r="N2568" i="4" s="1"/>
  <c r="J2569" i="4"/>
  <c r="N2569" i="4" s="1"/>
  <c r="J2570" i="4"/>
  <c r="N2570" i="4" s="1"/>
  <c r="J2571" i="4"/>
  <c r="N2571" i="4" s="1"/>
  <c r="J2572" i="4"/>
  <c r="N2572" i="4" s="1"/>
  <c r="J2573" i="4"/>
  <c r="N2573" i="4" s="1"/>
  <c r="J2574" i="4"/>
  <c r="N2574" i="4" s="1"/>
  <c r="J2575" i="4"/>
  <c r="N2575" i="4" s="1"/>
  <c r="J2576" i="4"/>
  <c r="N2576" i="4" s="1"/>
  <c r="J2577" i="4"/>
  <c r="N2577" i="4" s="1"/>
  <c r="J2578" i="4"/>
  <c r="N2578" i="4" s="1"/>
  <c r="J2579" i="4"/>
  <c r="N2579" i="4" s="1"/>
  <c r="J2580" i="4"/>
  <c r="N2580" i="4" s="1"/>
  <c r="J2581" i="4"/>
  <c r="N2581" i="4" s="1"/>
  <c r="J2582" i="4"/>
  <c r="N2582" i="4" s="1"/>
  <c r="J2583" i="4"/>
  <c r="N2583" i="4" s="1"/>
  <c r="J2584" i="4"/>
  <c r="N2584" i="4" s="1"/>
  <c r="J2585" i="4"/>
  <c r="N2585" i="4" s="1"/>
  <c r="J2586" i="4"/>
  <c r="N2586" i="4" s="1"/>
  <c r="J2587" i="4"/>
  <c r="N2587" i="4" s="1"/>
  <c r="J2588" i="4"/>
  <c r="N2588" i="4" s="1"/>
  <c r="J2589" i="4"/>
  <c r="N2589" i="4" s="1"/>
  <c r="J2590" i="4"/>
  <c r="N2590" i="4" s="1"/>
  <c r="J2591" i="4"/>
  <c r="N2591" i="4" s="1"/>
  <c r="J2592" i="4"/>
  <c r="N2592" i="4" s="1"/>
  <c r="J2593" i="4"/>
  <c r="N2593" i="4" s="1"/>
  <c r="J2594" i="4"/>
  <c r="N2594" i="4" s="1"/>
  <c r="J2595" i="4"/>
  <c r="N2595" i="4" s="1"/>
  <c r="J2596" i="4"/>
  <c r="N2596" i="4" s="1"/>
  <c r="J2597" i="4"/>
  <c r="N2597" i="4" s="1"/>
  <c r="J2598" i="4"/>
  <c r="N2598" i="4" s="1"/>
  <c r="J2599" i="4"/>
  <c r="N2599" i="4" s="1"/>
  <c r="J2600" i="4"/>
  <c r="N2600" i="4" s="1"/>
  <c r="J2601" i="4"/>
  <c r="N2601" i="4" s="1"/>
  <c r="J2602" i="4"/>
  <c r="N2602" i="4" s="1"/>
  <c r="J2603" i="4"/>
  <c r="N2603" i="4" s="1"/>
  <c r="J2604" i="4"/>
  <c r="N2604" i="4" s="1"/>
  <c r="J2605" i="4"/>
  <c r="N2605" i="4" s="1"/>
  <c r="J2606" i="4"/>
  <c r="N2606" i="4" s="1"/>
  <c r="J2607" i="4"/>
  <c r="N2607" i="4" s="1"/>
  <c r="J2608" i="4"/>
  <c r="N2608" i="4" s="1"/>
  <c r="J2609" i="4"/>
  <c r="N2609" i="4" s="1"/>
  <c r="J2610" i="4"/>
  <c r="N2610" i="4" s="1"/>
  <c r="J2611" i="4"/>
  <c r="N2611" i="4" s="1"/>
  <c r="J2612" i="4"/>
  <c r="N2612" i="4" s="1"/>
  <c r="J2613" i="4"/>
  <c r="N2613" i="4" s="1"/>
  <c r="J2614" i="4"/>
  <c r="N2614" i="4" s="1"/>
  <c r="J2615" i="4"/>
  <c r="N2615" i="4" s="1"/>
  <c r="J2616" i="4"/>
  <c r="N2616" i="4" s="1"/>
  <c r="J2617" i="4"/>
  <c r="N2617" i="4" s="1"/>
  <c r="J2618" i="4"/>
  <c r="N2618" i="4" s="1"/>
  <c r="J2619" i="4"/>
  <c r="N2619" i="4" s="1"/>
  <c r="J2620" i="4"/>
  <c r="N2620" i="4" s="1"/>
  <c r="J2621" i="4"/>
  <c r="N2621" i="4" s="1"/>
  <c r="J2622" i="4"/>
  <c r="N2622" i="4" s="1"/>
  <c r="J2623" i="4"/>
  <c r="N2623" i="4" s="1"/>
  <c r="J2624" i="4"/>
  <c r="N2624" i="4" s="1"/>
  <c r="J2625" i="4"/>
  <c r="N2625" i="4" s="1"/>
  <c r="J2626" i="4"/>
  <c r="N2626" i="4" s="1"/>
  <c r="J2627" i="4"/>
  <c r="N2627" i="4" s="1"/>
  <c r="J2628" i="4"/>
  <c r="N2628" i="4" s="1"/>
  <c r="J2629" i="4"/>
  <c r="N2629" i="4" s="1"/>
  <c r="J2630" i="4"/>
  <c r="N2630" i="4" s="1"/>
  <c r="J2631" i="4"/>
  <c r="N2631" i="4" s="1"/>
  <c r="J2632" i="4"/>
  <c r="N2632" i="4" s="1"/>
  <c r="J2633" i="4"/>
  <c r="N2633" i="4" s="1"/>
  <c r="J2634" i="4"/>
  <c r="N2634" i="4" s="1"/>
  <c r="J2635" i="4"/>
  <c r="N2635" i="4" s="1"/>
  <c r="J2636" i="4"/>
  <c r="N2636" i="4" s="1"/>
  <c r="J2637" i="4"/>
  <c r="N2637" i="4" s="1"/>
  <c r="J2638" i="4"/>
  <c r="N2638" i="4" s="1"/>
  <c r="J2639" i="4"/>
  <c r="N2639" i="4" s="1"/>
  <c r="J2640" i="4"/>
  <c r="N2640" i="4" s="1"/>
  <c r="J2641" i="4"/>
  <c r="N2641" i="4" s="1"/>
  <c r="J2642" i="4"/>
  <c r="N2642" i="4" s="1"/>
  <c r="J2643" i="4"/>
  <c r="N2643" i="4" s="1"/>
  <c r="J2644" i="4"/>
  <c r="N2644" i="4" s="1"/>
  <c r="J2645" i="4"/>
  <c r="N2645" i="4" s="1"/>
  <c r="J2646" i="4"/>
  <c r="N2646" i="4" s="1"/>
  <c r="J2647" i="4"/>
  <c r="N2647" i="4" s="1"/>
  <c r="J2648" i="4"/>
  <c r="N2648" i="4" s="1"/>
  <c r="J2649" i="4"/>
  <c r="N2649" i="4" s="1"/>
  <c r="J2650" i="4"/>
  <c r="N2650" i="4" s="1"/>
  <c r="J2651" i="4"/>
  <c r="N2651" i="4" s="1"/>
  <c r="J2652" i="4"/>
  <c r="N2652" i="4" s="1"/>
  <c r="J2653" i="4"/>
  <c r="N2653" i="4" s="1"/>
  <c r="J2654" i="4"/>
  <c r="N2654" i="4" s="1"/>
  <c r="J2655" i="4"/>
  <c r="N2655" i="4" s="1"/>
  <c r="J2656" i="4"/>
  <c r="N2656" i="4" s="1"/>
  <c r="J2657" i="4"/>
  <c r="N2657" i="4" s="1"/>
  <c r="J2658" i="4"/>
  <c r="N2658" i="4" s="1"/>
  <c r="J2659" i="4"/>
  <c r="N2659" i="4" s="1"/>
  <c r="J2660" i="4"/>
  <c r="N2660" i="4" s="1"/>
  <c r="J2661" i="4"/>
  <c r="N2661" i="4" s="1"/>
  <c r="J2662" i="4"/>
  <c r="N2662" i="4" s="1"/>
  <c r="J2663" i="4"/>
  <c r="N2663" i="4" s="1"/>
  <c r="J2664" i="4"/>
  <c r="N2664" i="4" s="1"/>
  <c r="J2665" i="4"/>
  <c r="N2665" i="4" s="1"/>
  <c r="J2666" i="4"/>
  <c r="N2666" i="4" s="1"/>
  <c r="J2667" i="4"/>
  <c r="N2667" i="4" s="1"/>
  <c r="J2668" i="4"/>
  <c r="N2668" i="4" s="1"/>
  <c r="J2669" i="4"/>
  <c r="N2669" i="4" s="1"/>
  <c r="J2670" i="4"/>
  <c r="N2670" i="4" s="1"/>
  <c r="J2671" i="4"/>
  <c r="N2671" i="4" s="1"/>
  <c r="J2672" i="4"/>
  <c r="N2672" i="4" s="1"/>
  <c r="J2673" i="4"/>
  <c r="N2673" i="4" s="1"/>
  <c r="J2674" i="4"/>
  <c r="N2674" i="4" s="1"/>
  <c r="J2675" i="4"/>
  <c r="N2675" i="4" s="1"/>
  <c r="J2676" i="4"/>
  <c r="N2676" i="4" s="1"/>
  <c r="J2677" i="4"/>
  <c r="N2677" i="4" s="1"/>
  <c r="J2678" i="4"/>
  <c r="N2678" i="4" s="1"/>
  <c r="J2679" i="4"/>
  <c r="N2679" i="4" s="1"/>
  <c r="J2680" i="4"/>
  <c r="N2680" i="4" s="1"/>
  <c r="J2681" i="4"/>
  <c r="N2681" i="4" s="1"/>
  <c r="J2682" i="4"/>
  <c r="N2682" i="4" s="1"/>
  <c r="J2683" i="4"/>
  <c r="N2683" i="4" s="1"/>
  <c r="J2684" i="4"/>
  <c r="N2684" i="4" s="1"/>
  <c r="J2685" i="4"/>
  <c r="N2685" i="4" s="1"/>
  <c r="J2686" i="4"/>
  <c r="N2686" i="4" s="1"/>
  <c r="J2687" i="4"/>
  <c r="N2687" i="4" s="1"/>
  <c r="J2688" i="4"/>
  <c r="N2688" i="4" s="1"/>
  <c r="J2689" i="4"/>
  <c r="N2689" i="4" s="1"/>
  <c r="J2690" i="4"/>
  <c r="N2690" i="4" s="1"/>
  <c r="J2691" i="4"/>
  <c r="N2691" i="4" s="1"/>
  <c r="J2692" i="4"/>
  <c r="N2692" i="4" s="1"/>
  <c r="J2693" i="4"/>
  <c r="N2693" i="4" s="1"/>
  <c r="J2694" i="4"/>
  <c r="N2694" i="4" s="1"/>
  <c r="J2695" i="4"/>
  <c r="N2695" i="4" s="1"/>
  <c r="J2696" i="4"/>
  <c r="N2696" i="4" s="1"/>
  <c r="J2697" i="4"/>
  <c r="N2697" i="4" s="1"/>
  <c r="J2698" i="4"/>
  <c r="N2698" i="4" s="1"/>
  <c r="J2699" i="4"/>
  <c r="N2699" i="4" s="1"/>
  <c r="J2700" i="4"/>
  <c r="N2700" i="4" s="1"/>
  <c r="J2701" i="4"/>
  <c r="N2701" i="4" s="1"/>
  <c r="J2702" i="4"/>
  <c r="N2702" i="4" s="1"/>
  <c r="J2703" i="4"/>
  <c r="N2703" i="4" s="1"/>
  <c r="J2704" i="4"/>
  <c r="N2704" i="4" s="1"/>
  <c r="J2705" i="4"/>
  <c r="N2705" i="4" s="1"/>
  <c r="J2706" i="4"/>
  <c r="N2706" i="4" s="1"/>
  <c r="J2707" i="4"/>
  <c r="N2707" i="4" s="1"/>
  <c r="J2708" i="4"/>
  <c r="N2708" i="4" s="1"/>
  <c r="J2709" i="4"/>
  <c r="N2709" i="4" s="1"/>
  <c r="J2710" i="4"/>
  <c r="N2710" i="4" s="1"/>
  <c r="J2711" i="4"/>
  <c r="N2711" i="4" s="1"/>
  <c r="J2712" i="4"/>
  <c r="N2712" i="4" s="1"/>
  <c r="J2713" i="4"/>
  <c r="N2713" i="4" s="1"/>
  <c r="J2714" i="4"/>
  <c r="N2714" i="4" s="1"/>
  <c r="J2715" i="4"/>
  <c r="N2715" i="4" s="1"/>
  <c r="J2716" i="4"/>
  <c r="N2716" i="4" s="1"/>
  <c r="J2717" i="4"/>
  <c r="N2717" i="4" s="1"/>
  <c r="J2718" i="4"/>
  <c r="N2718" i="4" s="1"/>
  <c r="J2719" i="4"/>
  <c r="N2719" i="4" s="1"/>
  <c r="J2720" i="4"/>
  <c r="N2720" i="4" s="1"/>
  <c r="J2721" i="4"/>
  <c r="N2721" i="4" s="1"/>
  <c r="J2722" i="4"/>
  <c r="N2722" i="4" s="1"/>
  <c r="J2723" i="4"/>
  <c r="N2723" i="4" s="1"/>
  <c r="J2724" i="4"/>
  <c r="N2724" i="4" s="1"/>
  <c r="J2725" i="4"/>
  <c r="N2725" i="4" s="1"/>
  <c r="J2726" i="4"/>
  <c r="N2726" i="4" s="1"/>
  <c r="J2727" i="4"/>
  <c r="N2727" i="4" s="1"/>
  <c r="J2728" i="4"/>
  <c r="N2728" i="4" s="1"/>
  <c r="J2729" i="4"/>
  <c r="N2729" i="4" s="1"/>
  <c r="J2730" i="4"/>
  <c r="N2730" i="4" s="1"/>
  <c r="J2731" i="4"/>
  <c r="N2731" i="4" s="1"/>
  <c r="J2732" i="4"/>
  <c r="N2732" i="4" s="1"/>
  <c r="J2733" i="4"/>
  <c r="N2733" i="4" s="1"/>
  <c r="J2734" i="4"/>
  <c r="N2734" i="4" s="1"/>
  <c r="J2735" i="4"/>
  <c r="N2735" i="4" s="1"/>
  <c r="J2736" i="4"/>
  <c r="N2736" i="4" s="1"/>
  <c r="J2737" i="4"/>
  <c r="N2737" i="4" s="1"/>
  <c r="J2738" i="4"/>
  <c r="N2738" i="4" s="1"/>
  <c r="J2739" i="4"/>
  <c r="N2739" i="4" s="1"/>
  <c r="J2740" i="4"/>
  <c r="N2740" i="4" s="1"/>
  <c r="J2741" i="4"/>
  <c r="N2741" i="4" s="1"/>
  <c r="J2742" i="4"/>
  <c r="N2742" i="4" s="1"/>
  <c r="J2743" i="4"/>
  <c r="N2743" i="4" s="1"/>
  <c r="J2744" i="4"/>
  <c r="N2744" i="4" s="1"/>
  <c r="J2745" i="4"/>
  <c r="N2745" i="4" s="1"/>
  <c r="J2746" i="4"/>
  <c r="N2746" i="4" s="1"/>
  <c r="J2747" i="4"/>
  <c r="N2747" i="4" s="1"/>
  <c r="J2748" i="4"/>
  <c r="N2748" i="4" s="1"/>
  <c r="J2749" i="4"/>
  <c r="N2749" i="4" s="1"/>
  <c r="J2750" i="4"/>
  <c r="N2750" i="4" s="1"/>
  <c r="J2751" i="4"/>
  <c r="N2751" i="4" s="1"/>
  <c r="J2752" i="4"/>
  <c r="N2752" i="4" s="1"/>
  <c r="J2753" i="4"/>
  <c r="N2753" i="4" s="1"/>
  <c r="J2754" i="4"/>
  <c r="N2754" i="4" s="1"/>
  <c r="J2755" i="4"/>
  <c r="N2755" i="4" s="1"/>
  <c r="J2756" i="4"/>
  <c r="N2756" i="4" s="1"/>
  <c r="J2757" i="4"/>
  <c r="N2757" i="4" s="1"/>
  <c r="J2758" i="4"/>
  <c r="N2758" i="4" s="1"/>
  <c r="J2759" i="4"/>
  <c r="N2759" i="4" s="1"/>
  <c r="J2760" i="4"/>
  <c r="N2760" i="4" s="1"/>
  <c r="J2761" i="4"/>
  <c r="N2761" i="4" s="1"/>
  <c r="J2762" i="4"/>
  <c r="N2762" i="4" s="1"/>
  <c r="J2763" i="4"/>
  <c r="N2763" i="4" s="1"/>
  <c r="J2764" i="4"/>
  <c r="N2764" i="4" s="1"/>
  <c r="J2765" i="4"/>
  <c r="N2765" i="4" s="1"/>
  <c r="J2766" i="4"/>
  <c r="N2766" i="4" s="1"/>
  <c r="J2767" i="4"/>
  <c r="N2767" i="4" s="1"/>
  <c r="J2768" i="4"/>
  <c r="N2768" i="4" s="1"/>
  <c r="J2769" i="4"/>
  <c r="N2769" i="4" s="1"/>
  <c r="J2770" i="4"/>
  <c r="N2770" i="4" s="1"/>
  <c r="J2771" i="4"/>
  <c r="N2771" i="4" s="1"/>
  <c r="J2772" i="4"/>
  <c r="N2772" i="4" s="1"/>
  <c r="J2773" i="4"/>
  <c r="N2773" i="4" s="1"/>
  <c r="J2774" i="4"/>
  <c r="N2774" i="4" s="1"/>
  <c r="J2775" i="4"/>
  <c r="N2775" i="4" s="1"/>
  <c r="J2776" i="4"/>
  <c r="N2776" i="4" s="1"/>
  <c r="J2777" i="4"/>
  <c r="N2777" i="4" s="1"/>
  <c r="J2778" i="4"/>
  <c r="N2778" i="4" s="1"/>
  <c r="J2779" i="4"/>
  <c r="N2779" i="4" s="1"/>
  <c r="J2780" i="4"/>
  <c r="N2780" i="4" s="1"/>
  <c r="J2781" i="4"/>
  <c r="N2781" i="4" s="1"/>
  <c r="J2782" i="4"/>
  <c r="N2782" i="4" s="1"/>
  <c r="J2783" i="4"/>
  <c r="N2783" i="4" s="1"/>
  <c r="J2784" i="4"/>
  <c r="N2784" i="4" s="1"/>
  <c r="J2785" i="4"/>
  <c r="N2785" i="4" s="1"/>
  <c r="J2786" i="4"/>
  <c r="N2786" i="4" s="1"/>
  <c r="J2787" i="4"/>
  <c r="N2787" i="4" s="1"/>
  <c r="J2788" i="4"/>
  <c r="N2788" i="4" s="1"/>
  <c r="J2789" i="4"/>
  <c r="N2789" i="4" s="1"/>
  <c r="J2790" i="4"/>
  <c r="N2790" i="4" s="1"/>
  <c r="J2791" i="4"/>
  <c r="N2791" i="4" s="1"/>
  <c r="J2792" i="4"/>
  <c r="N2792" i="4" s="1"/>
  <c r="J2793" i="4"/>
  <c r="N2793" i="4" s="1"/>
  <c r="J2794" i="4"/>
  <c r="N2794" i="4" s="1"/>
  <c r="J2795" i="4"/>
  <c r="N2795" i="4" s="1"/>
  <c r="J2796" i="4"/>
  <c r="N2796" i="4" s="1"/>
  <c r="J2797" i="4"/>
  <c r="N2797" i="4" s="1"/>
  <c r="J2798" i="4"/>
  <c r="N2798" i="4" s="1"/>
  <c r="J2799" i="4"/>
  <c r="N2799" i="4" s="1"/>
  <c r="J2800" i="4"/>
  <c r="N2800" i="4" s="1"/>
  <c r="J2801" i="4"/>
  <c r="N2801" i="4" s="1"/>
  <c r="J2802" i="4"/>
  <c r="N2802" i="4" s="1"/>
  <c r="J2803" i="4"/>
  <c r="N2803" i="4" s="1"/>
  <c r="J2804" i="4"/>
  <c r="N2804" i="4" s="1"/>
  <c r="J2805" i="4"/>
  <c r="N2805" i="4" s="1"/>
  <c r="J2806" i="4"/>
  <c r="N2806" i="4" s="1"/>
  <c r="J2807" i="4"/>
  <c r="N2807" i="4" s="1"/>
  <c r="J2808" i="4"/>
  <c r="N2808" i="4" s="1"/>
  <c r="J2809" i="4"/>
  <c r="N2809" i="4" s="1"/>
  <c r="J2810" i="4"/>
  <c r="N2810" i="4" s="1"/>
  <c r="J2811" i="4"/>
  <c r="N2811" i="4" s="1"/>
  <c r="J2812" i="4"/>
  <c r="N2812" i="4" s="1"/>
  <c r="J2813" i="4"/>
  <c r="N2813" i="4" s="1"/>
  <c r="J2814" i="4"/>
  <c r="N2814" i="4" s="1"/>
  <c r="J2815" i="4"/>
  <c r="N2815" i="4" s="1"/>
  <c r="J2816" i="4"/>
  <c r="N2816" i="4" s="1"/>
  <c r="J2817" i="4"/>
  <c r="N2817" i="4" s="1"/>
  <c r="J2818" i="4"/>
  <c r="N2818" i="4" s="1"/>
  <c r="J2819" i="4"/>
  <c r="N2819" i="4" s="1"/>
  <c r="J2820" i="4"/>
  <c r="N2820" i="4" s="1"/>
  <c r="J2821" i="4"/>
  <c r="N2821" i="4" s="1"/>
  <c r="J2822" i="4"/>
  <c r="N2822" i="4" s="1"/>
  <c r="J2823" i="4"/>
  <c r="N2823" i="4" s="1"/>
  <c r="J2824" i="4"/>
  <c r="N2824" i="4" s="1"/>
  <c r="J2825" i="4"/>
  <c r="N2825" i="4" s="1"/>
  <c r="J2826" i="4"/>
  <c r="N2826" i="4" s="1"/>
  <c r="J2827" i="4"/>
  <c r="N2827" i="4" s="1"/>
  <c r="J2828" i="4"/>
  <c r="N2828" i="4" s="1"/>
  <c r="J2829" i="4"/>
  <c r="N2829" i="4" s="1"/>
  <c r="J2830" i="4"/>
  <c r="N2830" i="4" s="1"/>
  <c r="J2831" i="4"/>
  <c r="N2831" i="4" s="1"/>
  <c r="J2832" i="4"/>
  <c r="N2832" i="4" s="1"/>
  <c r="J2833" i="4"/>
  <c r="N2833" i="4" s="1"/>
  <c r="J2834" i="4"/>
  <c r="N2834" i="4" s="1"/>
  <c r="J2835" i="4"/>
  <c r="N2835" i="4" s="1"/>
  <c r="J2836" i="4"/>
  <c r="N2836" i="4" s="1"/>
  <c r="J2837" i="4"/>
  <c r="N2837" i="4" s="1"/>
  <c r="J2838" i="4"/>
  <c r="N2838" i="4" s="1"/>
  <c r="J2839" i="4"/>
  <c r="N2839" i="4" s="1"/>
  <c r="J2840" i="4"/>
  <c r="N2840" i="4" s="1"/>
  <c r="J2841" i="4"/>
  <c r="N2841" i="4" s="1"/>
  <c r="J2842" i="4"/>
  <c r="N2842" i="4" s="1"/>
  <c r="J2843" i="4"/>
  <c r="N2843" i="4" s="1"/>
  <c r="J2844" i="4"/>
  <c r="N2844" i="4" s="1"/>
  <c r="J2845" i="4"/>
  <c r="N2845" i="4" s="1"/>
  <c r="J2846" i="4"/>
  <c r="N2846" i="4" s="1"/>
  <c r="J2847" i="4"/>
  <c r="N2847" i="4" s="1"/>
  <c r="J2848" i="4"/>
  <c r="N2848" i="4" s="1"/>
  <c r="J2849" i="4"/>
  <c r="N2849" i="4" s="1"/>
  <c r="J2850" i="4"/>
  <c r="N2850" i="4" s="1"/>
  <c r="J2851" i="4"/>
  <c r="N2851" i="4" s="1"/>
  <c r="J2852" i="4"/>
  <c r="N2852" i="4" s="1"/>
  <c r="J2853" i="4"/>
  <c r="N2853" i="4" s="1"/>
  <c r="J2854" i="4"/>
  <c r="N2854" i="4" s="1"/>
  <c r="J2855" i="4"/>
  <c r="N2855" i="4" s="1"/>
  <c r="J2856" i="4"/>
  <c r="N2856" i="4" s="1"/>
  <c r="J2857" i="4"/>
  <c r="N2857" i="4" s="1"/>
  <c r="J2858" i="4"/>
  <c r="N2858" i="4" s="1"/>
  <c r="J2859" i="4"/>
  <c r="N2859" i="4" s="1"/>
  <c r="J2860" i="4"/>
  <c r="N2860" i="4" s="1"/>
  <c r="J2861" i="4"/>
  <c r="N2861" i="4" s="1"/>
  <c r="J2862" i="4"/>
  <c r="N2862" i="4" s="1"/>
  <c r="J2863" i="4"/>
  <c r="N2863" i="4" s="1"/>
  <c r="J2864" i="4"/>
  <c r="N2864" i="4" s="1"/>
  <c r="J2865" i="4"/>
  <c r="N2865" i="4" s="1"/>
  <c r="J2866" i="4"/>
  <c r="N2866" i="4" s="1"/>
  <c r="J2867" i="4"/>
  <c r="N2867" i="4" s="1"/>
  <c r="J2868" i="4"/>
  <c r="N2868" i="4" s="1"/>
  <c r="J2869" i="4"/>
  <c r="N2869" i="4" s="1"/>
  <c r="J2870" i="4"/>
  <c r="N2870" i="4" s="1"/>
  <c r="J2871" i="4"/>
  <c r="N2871" i="4" s="1"/>
  <c r="J2872" i="4"/>
  <c r="N2872" i="4" s="1"/>
  <c r="J2873" i="4"/>
  <c r="N2873" i="4" s="1"/>
  <c r="J2874" i="4"/>
  <c r="N2874" i="4" s="1"/>
  <c r="J2875" i="4"/>
  <c r="N2875" i="4" s="1"/>
  <c r="J2876" i="4"/>
  <c r="N2876" i="4" s="1"/>
  <c r="J2877" i="4"/>
  <c r="N2877" i="4" s="1"/>
  <c r="J2878" i="4"/>
  <c r="N2878" i="4" s="1"/>
  <c r="J2879" i="4"/>
  <c r="N2879" i="4" s="1"/>
  <c r="J2880" i="4"/>
  <c r="N2880" i="4" s="1"/>
  <c r="J2881" i="4"/>
  <c r="N2881" i="4" s="1"/>
  <c r="J2882" i="4"/>
  <c r="N2882" i="4" s="1"/>
  <c r="J2883" i="4"/>
  <c r="N2883" i="4" s="1"/>
  <c r="J2884" i="4"/>
  <c r="N2884" i="4" s="1"/>
  <c r="J2885" i="4"/>
  <c r="N2885" i="4" s="1"/>
  <c r="J2886" i="4"/>
  <c r="N2886" i="4" s="1"/>
  <c r="J2887" i="4"/>
  <c r="N2887" i="4" s="1"/>
  <c r="J2888" i="4"/>
  <c r="N2888" i="4" s="1"/>
  <c r="J2889" i="4"/>
  <c r="N2889" i="4" s="1"/>
  <c r="J2890" i="4"/>
  <c r="N2890" i="4" s="1"/>
  <c r="J2891" i="4"/>
  <c r="N2891" i="4" s="1"/>
  <c r="J2892" i="4"/>
  <c r="N2892" i="4" s="1"/>
  <c r="J2893" i="4"/>
  <c r="N2893" i="4" s="1"/>
  <c r="J2894" i="4"/>
  <c r="N2894" i="4" s="1"/>
  <c r="J2895" i="4"/>
  <c r="N2895" i="4" s="1"/>
  <c r="J2896" i="4"/>
  <c r="N2896" i="4" s="1"/>
  <c r="J2897" i="4"/>
  <c r="N2897" i="4" s="1"/>
  <c r="J2898" i="4"/>
  <c r="N2898" i="4" s="1"/>
  <c r="J2899" i="4"/>
  <c r="N2899" i="4" s="1"/>
  <c r="J2900" i="4"/>
  <c r="N2900" i="4" s="1"/>
  <c r="J2901" i="4"/>
  <c r="N2901" i="4" s="1"/>
  <c r="J2902" i="4"/>
  <c r="N2902" i="4" s="1"/>
  <c r="J2903" i="4"/>
  <c r="N2903" i="4" s="1"/>
  <c r="J2904" i="4"/>
  <c r="N2904" i="4" s="1"/>
  <c r="J2905" i="4"/>
  <c r="N2905" i="4" s="1"/>
  <c r="J2906" i="4"/>
  <c r="N2906" i="4" s="1"/>
  <c r="J2907" i="4"/>
  <c r="N2907" i="4" s="1"/>
  <c r="J2908" i="4"/>
  <c r="N2908" i="4" s="1"/>
  <c r="J2909" i="4"/>
  <c r="N2909" i="4" s="1"/>
  <c r="J2910" i="4"/>
  <c r="N2910" i="4" s="1"/>
  <c r="J2911" i="4"/>
  <c r="N2911" i="4" s="1"/>
  <c r="J2912" i="4"/>
  <c r="N2912" i="4" s="1"/>
  <c r="J2913" i="4"/>
  <c r="N2913" i="4" s="1"/>
  <c r="J2914" i="4"/>
  <c r="N2914" i="4" s="1"/>
  <c r="J2915" i="4"/>
  <c r="N2915" i="4" s="1"/>
  <c r="J2916" i="4"/>
  <c r="N2916" i="4" s="1"/>
  <c r="J2917" i="4"/>
  <c r="N2917" i="4" s="1"/>
  <c r="J2918" i="4"/>
  <c r="N2918" i="4" s="1"/>
  <c r="J2919" i="4"/>
  <c r="N2919" i="4" s="1"/>
  <c r="J2920" i="4"/>
  <c r="N2920" i="4" s="1"/>
  <c r="J2921" i="4"/>
  <c r="N2921" i="4" s="1"/>
  <c r="J2922" i="4"/>
  <c r="N2922" i="4" s="1"/>
  <c r="J2923" i="4"/>
  <c r="N2923" i="4" s="1"/>
  <c r="J2924" i="4"/>
  <c r="N2924" i="4" s="1"/>
  <c r="J2925" i="4"/>
  <c r="N2925" i="4" s="1"/>
  <c r="J2926" i="4"/>
  <c r="N2926" i="4" s="1"/>
  <c r="J2927" i="4"/>
  <c r="N2927" i="4" s="1"/>
  <c r="J2928" i="4"/>
  <c r="N2928" i="4" s="1"/>
  <c r="J2929" i="4"/>
  <c r="N2929" i="4" s="1"/>
  <c r="J2930" i="4"/>
  <c r="N2930" i="4" s="1"/>
  <c r="J2931" i="4"/>
  <c r="N2931" i="4" s="1"/>
  <c r="J2932" i="4"/>
  <c r="N2932" i="4" s="1"/>
  <c r="J2933" i="4"/>
  <c r="N2933" i="4" s="1"/>
  <c r="J2934" i="4"/>
  <c r="N2934" i="4" s="1"/>
  <c r="J2935" i="4"/>
  <c r="N2935" i="4" s="1"/>
  <c r="J2936" i="4"/>
  <c r="N2936" i="4" s="1"/>
  <c r="J2937" i="4"/>
  <c r="N2937" i="4" s="1"/>
  <c r="J2938" i="4"/>
  <c r="N2938" i="4" s="1"/>
  <c r="J2939" i="4"/>
  <c r="N2939" i="4" s="1"/>
  <c r="J2940" i="4"/>
  <c r="N2940" i="4" s="1"/>
  <c r="J2941" i="4"/>
  <c r="N2941" i="4" s="1"/>
  <c r="J2942" i="4"/>
  <c r="N2942" i="4" s="1"/>
  <c r="J2943" i="4"/>
  <c r="N2943" i="4" s="1"/>
  <c r="J2944" i="4"/>
  <c r="N2944" i="4" s="1"/>
  <c r="J2945" i="4"/>
  <c r="N2945" i="4" s="1"/>
  <c r="J2946" i="4"/>
  <c r="N2946" i="4" s="1"/>
  <c r="J2947" i="4"/>
  <c r="N2947" i="4" s="1"/>
  <c r="J2948" i="4"/>
  <c r="N2948" i="4" s="1"/>
  <c r="J2949" i="4"/>
  <c r="N2949" i="4" s="1"/>
  <c r="J2950" i="4"/>
  <c r="N2950" i="4" s="1"/>
  <c r="J2951" i="4"/>
  <c r="N2951" i="4" s="1"/>
  <c r="J2952" i="4"/>
  <c r="N2952" i="4" s="1"/>
  <c r="J2953" i="4"/>
  <c r="N2953" i="4" s="1"/>
  <c r="J2954" i="4"/>
  <c r="N2954" i="4" s="1"/>
  <c r="J2955" i="4"/>
  <c r="N2955" i="4" s="1"/>
  <c r="J2956" i="4"/>
  <c r="N2956" i="4" s="1"/>
  <c r="J2957" i="4"/>
  <c r="N2957" i="4" s="1"/>
  <c r="J2958" i="4"/>
  <c r="N2958" i="4" s="1"/>
  <c r="J2959" i="4"/>
  <c r="N2959" i="4" s="1"/>
  <c r="J2960" i="4"/>
  <c r="N2960" i="4" s="1"/>
  <c r="J2961" i="4"/>
  <c r="N2961" i="4" s="1"/>
  <c r="J2962" i="4"/>
  <c r="N2962" i="4" s="1"/>
  <c r="J2963" i="4"/>
  <c r="N2963" i="4" s="1"/>
  <c r="J2964" i="4"/>
  <c r="N2964" i="4" s="1"/>
  <c r="J2965" i="4"/>
  <c r="N2965" i="4" s="1"/>
  <c r="J2966" i="4"/>
  <c r="N2966" i="4" s="1"/>
  <c r="J2967" i="4"/>
  <c r="N2967" i="4" s="1"/>
  <c r="J2968" i="4"/>
  <c r="N2968" i="4" s="1"/>
  <c r="J2969" i="4"/>
  <c r="N2969" i="4" s="1"/>
  <c r="J2970" i="4"/>
  <c r="N2970" i="4" s="1"/>
  <c r="J2971" i="4"/>
  <c r="N2971" i="4" s="1"/>
  <c r="J2972" i="4"/>
  <c r="N2972" i="4" s="1"/>
  <c r="J2973" i="4"/>
  <c r="N2973" i="4" s="1"/>
  <c r="J2974" i="4"/>
  <c r="N2974" i="4" s="1"/>
  <c r="J2975" i="4"/>
  <c r="N2975" i="4" s="1"/>
  <c r="J2976" i="4"/>
  <c r="N2976" i="4" s="1"/>
  <c r="J2977" i="4"/>
  <c r="N2977" i="4" s="1"/>
  <c r="J2978" i="4"/>
  <c r="N2978" i="4" s="1"/>
  <c r="J2979" i="4"/>
  <c r="N2979" i="4" s="1"/>
  <c r="J2980" i="4"/>
  <c r="N2980" i="4" s="1"/>
  <c r="J2981" i="4"/>
  <c r="N2981" i="4" s="1"/>
  <c r="J2982" i="4"/>
  <c r="N2982" i="4" s="1"/>
  <c r="J2983" i="4"/>
  <c r="N2983" i="4" s="1"/>
  <c r="J2984" i="4"/>
  <c r="N2984" i="4" s="1"/>
  <c r="J2985" i="4"/>
  <c r="N2985" i="4" s="1"/>
  <c r="J2986" i="4"/>
  <c r="N2986" i="4" s="1"/>
  <c r="J2987" i="4"/>
  <c r="N2987" i="4" s="1"/>
  <c r="J2988" i="4"/>
  <c r="N2988" i="4" s="1"/>
  <c r="J2989" i="4"/>
  <c r="N2989" i="4" s="1"/>
  <c r="J2990" i="4"/>
  <c r="N2990" i="4" s="1"/>
  <c r="J2991" i="4"/>
  <c r="N2991" i="4" s="1"/>
  <c r="J2992" i="4"/>
  <c r="N2992" i="4" s="1"/>
  <c r="J2993" i="4"/>
  <c r="N2993" i="4" s="1"/>
  <c r="J2994" i="4"/>
  <c r="N2994" i="4" s="1"/>
  <c r="J2995" i="4"/>
  <c r="N2995" i="4" s="1"/>
  <c r="J2996" i="4"/>
  <c r="N2996" i="4" s="1"/>
  <c r="J2997" i="4"/>
  <c r="N2997" i="4" s="1"/>
  <c r="J2998" i="4"/>
  <c r="N2998" i="4" s="1"/>
  <c r="J2999" i="4"/>
  <c r="N2999" i="4" s="1"/>
  <c r="J3000" i="4"/>
  <c r="N3000" i="4" s="1"/>
  <c r="J3001" i="4"/>
  <c r="N3001" i="4" s="1"/>
  <c r="J3002" i="4"/>
  <c r="N3002" i="4" s="1"/>
  <c r="J3003" i="4"/>
  <c r="N3003" i="4" s="1"/>
  <c r="J3004" i="4"/>
  <c r="N3004" i="4" s="1"/>
  <c r="J3005" i="4"/>
  <c r="N3005" i="4" s="1"/>
  <c r="J3006" i="4"/>
  <c r="N3006" i="4" s="1"/>
  <c r="J3007" i="4"/>
  <c r="N3007" i="4" s="1"/>
  <c r="J3008" i="4"/>
  <c r="N3008" i="4" s="1"/>
  <c r="J3009" i="4"/>
  <c r="N3009" i="4" s="1"/>
  <c r="J3010" i="4"/>
  <c r="N3010" i="4" s="1"/>
  <c r="J3011" i="4"/>
  <c r="N3011" i="4" s="1"/>
  <c r="J3012" i="4"/>
  <c r="N3012" i="4" s="1"/>
  <c r="J3013" i="4"/>
  <c r="N3013" i="4" s="1"/>
  <c r="J3014" i="4"/>
  <c r="N3014" i="4" s="1"/>
  <c r="J3015" i="4"/>
  <c r="N3015" i="4" s="1"/>
  <c r="J3016" i="4"/>
  <c r="N3016" i="4" s="1"/>
  <c r="J3017" i="4"/>
  <c r="N3017" i="4" s="1"/>
  <c r="J3018" i="4"/>
  <c r="N3018" i="4" s="1"/>
  <c r="J3019" i="4"/>
  <c r="N3019" i="4" s="1"/>
  <c r="J3020" i="4"/>
  <c r="N3020" i="4" s="1"/>
  <c r="J3021" i="4"/>
  <c r="N3021" i="4" s="1"/>
  <c r="J3022" i="4"/>
  <c r="N3022" i="4" s="1"/>
  <c r="J3023" i="4"/>
  <c r="N3023" i="4" s="1"/>
  <c r="J3024" i="4"/>
  <c r="N3024" i="4" s="1"/>
  <c r="J3025" i="4"/>
  <c r="N3025" i="4" s="1"/>
  <c r="J3026" i="4"/>
  <c r="N3026" i="4" s="1"/>
  <c r="J3027" i="4"/>
  <c r="N3027" i="4" s="1"/>
  <c r="J3028" i="4"/>
  <c r="N3028" i="4" s="1"/>
  <c r="J3029" i="4"/>
  <c r="N3029" i="4" s="1"/>
  <c r="J3030" i="4"/>
  <c r="N3030" i="4" s="1"/>
  <c r="J3031" i="4"/>
  <c r="N3031" i="4" s="1"/>
  <c r="J3032" i="4"/>
  <c r="N3032" i="4" s="1"/>
  <c r="J3033" i="4"/>
  <c r="N3033" i="4" s="1"/>
  <c r="J3034" i="4"/>
  <c r="N3034" i="4" s="1"/>
  <c r="J3035" i="4"/>
  <c r="N3035" i="4" s="1"/>
  <c r="J3036" i="4"/>
  <c r="N3036" i="4" s="1"/>
  <c r="J3037" i="4"/>
  <c r="N3037" i="4" s="1"/>
  <c r="J3038" i="4"/>
  <c r="N3038" i="4" s="1"/>
  <c r="J3039" i="4"/>
  <c r="N3039" i="4" s="1"/>
  <c r="J3040" i="4"/>
  <c r="N3040" i="4" s="1"/>
  <c r="J3041" i="4"/>
  <c r="N3041" i="4" s="1"/>
  <c r="J3042" i="4"/>
  <c r="N3042" i="4" s="1"/>
  <c r="J3043" i="4"/>
  <c r="N3043" i="4" s="1"/>
  <c r="J3044" i="4"/>
  <c r="N3044" i="4" s="1"/>
  <c r="J3045" i="4"/>
  <c r="N3045" i="4" s="1"/>
  <c r="J3046" i="4"/>
  <c r="N3046" i="4" s="1"/>
  <c r="J3047" i="4"/>
  <c r="N3047" i="4" s="1"/>
  <c r="J3048" i="4"/>
  <c r="N3048" i="4" s="1"/>
  <c r="J3049" i="4"/>
  <c r="N3049" i="4" s="1"/>
  <c r="J3050" i="4"/>
  <c r="N3050" i="4" s="1"/>
  <c r="J3051" i="4"/>
  <c r="N3051" i="4" s="1"/>
  <c r="J3052" i="4"/>
  <c r="N3052" i="4" s="1"/>
  <c r="J3053" i="4"/>
  <c r="N3053" i="4" s="1"/>
  <c r="J3054" i="4"/>
  <c r="N3054" i="4" s="1"/>
  <c r="J3055" i="4"/>
  <c r="N3055" i="4" s="1"/>
  <c r="J3056" i="4"/>
  <c r="N3056" i="4" s="1"/>
  <c r="J3057" i="4"/>
  <c r="N3057" i="4" s="1"/>
  <c r="J3058" i="4"/>
  <c r="N3058" i="4" s="1"/>
  <c r="J3059" i="4"/>
  <c r="N3059" i="4" s="1"/>
  <c r="J3060" i="4"/>
  <c r="N3060" i="4" s="1"/>
  <c r="J3061" i="4"/>
  <c r="N3061" i="4" s="1"/>
  <c r="J3062" i="4"/>
  <c r="N3062" i="4" s="1"/>
  <c r="J3063" i="4"/>
  <c r="N3063" i="4" s="1"/>
  <c r="J3064" i="4"/>
  <c r="N3064" i="4" s="1"/>
  <c r="J3065" i="4"/>
  <c r="N3065" i="4" s="1"/>
  <c r="J3066" i="4"/>
  <c r="N3066" i="4" s="1"/>
  <c r="J3067" i="4"/>
  <c r="N3067" i="4" s="1"/>
  <c r="J3068" i="4"/>
  <c r="N3068" i="4" s="1"/>
  <c r="J3069" i="4"/>
  <c r="N3069" i="4" s="1"/>
  <c r="J3070" i="4"/>
  <c r="N3070" i="4" s="1"/>
  <c r="J3071" i="4"/>
  <c r="N3071" i="4" s="1"/>
  <c r="J3072" i="4"/>
  <c r="N3072" i="4" s="1"/>
  <c r="J3073" i="4"/>
  <c r="N3073" i="4" s="1"/>
  <c r="J3074" i="4"/>
  <c r="N3074" i="4" s="1"/>
  <c r="J3075" i="4"/>
  <c r="N3075" i="4" s="1"/>
  <c r="J3076" i="4"/>
  <c r="N3076" i="4" s="1"/>
  <c r="J3077" i="4"/>
  <c r="N3077" i="4" s="1"/>
  <c r="J3078" i="4"/>
  <c r="N3078" i="4" s="1"/>
  <c r="J3079" i="4"/>
  <c r="N3079" i="4" s="1"/>
  <c r="J3080" i="4"/>
  <c r="N3080" i="4" s="1"/>
  <c r="J3081" i="4"/>
  <c r="N3081" i="4" s="1"/>
  <c r="J3082" i="4"/>
  <c r="N3082" i="4" s="1"/>
  <c r="J3083" i="4"/>
  <c r="N3083" i="4" s="1"/>
  <c r="J3084" i="4"/>
  <c r="N3084" i="4" s="1"/>
  <c r="J3085" i="4"/>
  <c r="N3085" i="4" s="1"/>
  <c r="J3086" i="4"/>
  <c r="N3086" i="4" s="1"/>
  <c r="J3087" i="4"/>
  <c r="N3087" i="4" s="1"/>
  <c r="J3088" i="4"/>
  <c r="N3088" i="4" s="1"/>
  <c r="J3089" i="4"/>
  <c r="N3089" i="4" s="1"/>
  <c r="J3090" i="4"/>
  <c r="N3090" i="4" s="1"/>
  <c r="J3091" i="4"/>
  <c r="N3091" i="4" s="1"/>
  <c r="J3092" i="4"/>
  <c r="N3092" i="4" s="1"/>
  <c r="J3093" i="4"/>
  <c r="N3093" i="4" s="1"/>
  <c r="J3094" i="4"/>
  <c r="N3094" i="4" s="1"/>
  <c r="J3095" i="4"/>
  <c r="N3095" i="4" s="1"/>
  <c r="J3096" i="4"/>
  <c r="N3096" i="4" s="1"/>
  <c r="J3097" i="4"/>
  <c r="N3097" i="4" s="1"/>
  <c r="J3098" i="4"/>
  <c r="N3098" i="4" s="1"/>
  <c r="J3099" i="4"/>
  <c r="N3099" i="4" s="1"/>
  <c r="J3100" i="4"/>
  <c r="N3100" i="4" s="1"/>
  <c r="J3101" i="4"/>
  <c r="N3101" i="4" s="1"/>
  <c r="J3102" i="4"/>
  <c r="N3102" i="4" s="1"/>
  <c r="J3103" i="4"/>
  <c r="N3103" i="4" s="1"/>
  <c r="J3104" i="4"/>
  <c r="N3104" i="4" s="1"/>
  <c r="J3105" i="4"/>
  <c r="N3105" i="4" s="1"/>
  <c r="J3106" i="4"/>
  <c r="N3106" i="4" s="1"/>
  <c r="J3107" i="4"/>
  <c r="N3107" i="4" s="1"/>
  <c r="J3108" i="4"/>
  <c r="N3108" i="4" s="1"/>
  <c r="J3109" i="4"/>
  <c r="N3109" i="4" s="1"/>
  <c r="J3110" i="4"/>
  <c r="N3110" i="4" s="1"/>
  <c r="J3111" i="4"/>
  <c r="N3111" i="4" s="1"/>
  <c r="J3112" i="4"/>
  <c r="N3112" i="4" s="1"/>
  <c r="J3113" i="4"/>
  <c r="N3113" i="4" s="1"/>
  <c r="J3114" i="4"/>
  <c r="N3114" i="4" s="1"/>
  <c r="J3115" i="4"/>
  <c r="N3115" i="4" s="1"/>
  <c r="J3116" i="4"/>
  <c r="N3116" i="4" s="1"/>
  <c r="J3117" i="4"/>
  <c r="N3117" i="4" s="1"/>
  <c r="J3118" i="4"/>
  <c r="N3118" i="4" s="1"/>
  <c r="J3119" i="4"/>
  <c r="N3119" i="4" s="1"/>
  <c r="J3120" i="4"/>
  <c r="N3120" i="4" s="1"/>
  <c r="J3121" i="4"/>
  <c r="N3121" i="4" s="1"/>
  <c r="J3122" i="4"/>
  <c r="N3122" i="4" s="1"/>
  <c r="J3123" i="4"/>
  <c r="N3123" i="4" s="1"/>
  <c r="J3124" i="4"/>
  <c r="N3124" i="4" s="1"/>
  <c r="J3125" i="4"/>
  <c r="N3125" i="4" s="1"/>
  <c r="J3126" i="4"/>
  <c r="N3126" i="4" s="1"/>
  <c r="J3127" i="4"/>
  <c r="N3127" i="4" s="1"/>
  <c r="J3128" i="4"/>
  <c r="N3128" i="4" s="1"/>
  <c r="J3129" i="4"/>
  <c r="N3129" i="4" s="1"/>
  <c r="J3130" i="4"/>
  <c r="N3130" i="4" s="1"/>
  <c r="J3131" i="4"/>
  <c r="N3131" i="4" s="1"/>
  <c r="J3132" i="4"/>
  <c r="N3132" i="4" s="1"/>
  <c r="J3133" i="4"/>
  <c r="N3133" i="4" s="1"/>
  <c r="J3134" i="4"/>
  <c r="N3134" i="4" s="1"/>
  <c r="J3135" i="4"/>
  <c r="N3135" i="4" s="1"/>
  <c r="J3136" i="4"/>
  <c r="N3136" i="4" s="1"/>
  <c r="J3137" i="4"/>
  <c r="N3137" i="4" s="1"/>
  <c r="J3138" i="4"/>
  <c r="N3138" i="4" s="1"/>
  <c r="J3139" i="4"/>
  <c r="N3139" i="4" s="1"/>
  <c r="J3140" i="4"/>
  <c r="N3140" i="4" s="1"/>
  <c r="J3141" i="4"/>
  <c r="N3141" i="4" s="1"/>
  <c r="J3142" i="4"/>
  <c r="N3142" i="4" s="1"/>
  <c r="J3143" i="4"/>
  <c r="N3143" i="4" s="1"/>
  <c r="J3144" i="4"/>
  <c r="N3144" i="4" s="1"/>
  <c r="J3145" i="4"/>
  <c r="N3145" i="4" s="1"/>
  <c r="J3146" i="4"/>
  <c r="N3146" i="4" s="1"/>
  <c r="J3147" i="4"/>
  <c r="N3147" i="4" s="1"/>
  <c r="J3148" i="4"/>
  <c r="N3148" i="4" s="1"/>
  <c r="J3149" i="4"/>
  <c r="N3149" i="4" s="1"/>
  <c r="J3150" i="4"/>
  <c r="N3150" i="4" s="1"/>
  <c r="J3151" i="4"/>
  <c r="N3151" i="4" s="1"/>
  <c r="J3152" i="4"/>
  <c r="N3152" i="4" s="1"/>
  <c r="J3153" i="4"/>
  <c r="N3153" i="4" s="1"/>
  <c r="J3154" i="4"/>
  <c r="N3154" i="4" s="1"/>
  <c r="J3155" i="4"/>
  <c r="N3155" i="4" s="1"/>
  <c r="J3156" i="4"/>
  <c r="N3156" i="4" s="1"/>
  <c r="J3157" i="4"/>
  <c r="N3157" i="4" s="1"/>
  <c r="J3158" i="4"/>
  <c r="N3158" i="4" s="1"/>
  <c r="J3159" i="4"/>
  <c r="N3159" i="4" s="1"/>
  <c r="J3160" i="4"/>
  <c r="N3160" i="4" s="1"/>
  <c r="J3161" i="4"/>
  <c r="N3161" i="4" s="1"/>
  <c r="J3162" i="4"/>
  <c r="N3162" i="4" s="1"/>
  <c r="J3163" i="4"/>
  <c r="N3163" i="4" s="1"/>
  <c r="J3164" i="4"/>
  <c r="N3164" i="4" s="1"/>
  <c r="J3165" i="4"/>
  <c r="N3165" i="4" s="1"/>
  <c r="J3166" i="4"/>
  <c r="N3166" i="4" s="1"/>
  <c r="J3167" i="4"/>
  <c r="N3167" i="4" s="1"/>
  <c r="J3168" i="4"/>
  <c r="N3168" i="4" s="1"/>
  <c r="J3169" i="4"/>
  <c r="N3169" i="4" s="1"/>
  <c r="J3170" i="4"/>
  <c r="N3170" i="4" s="1"/>
  <c r="J3171" i="4"/>
  <c r="N3171" i="4" s="1"/>
  <c r="J3172" i="4"/>
  <c r="N3172" i="4" s="1"/>
  <c r="J3173" i="4"/>
  <c r="N3173" i="4" s="1"/>
  <c r="J3174" i="4"/>
  <c r="N3174" i="4" s="1"/>
  <c r="J3175" i="4"/>
  <c r="N3175" i="4" s="1"/>
  <c r="J3176" i="4"/>
  <c r="N3176" i="4" s="1"/>
  <c r="J3177" i="4"/>
  <c r="N3177" i="4" s="1"/>
  <c r="J3178" i="4"/>
  <c r="N3178" i="4" s="1"/>
  <c r="J3179" i="4"/>
  <c r="N3179" i="4" s="1"/>
  <c r="J3180" i="4"/>
  <c r="N3180" i="4" s="1"/>
  <c r="J3181" i="4"/>
  <c r="N3181" i="4" s="1"/>
  <c r="J3182" i="4"/>
  <c r="N3182" i="4" s="1"/>
  <c r="J3183" i="4"/>
  <c r="N3183" i="4" s="1"/>
  <c r="J3184" i="4"/>
  <c r="N3184" i="4" s="1"/>
  <c r="J3185" i="4"/>
  <c r="N3185" i="4" s="1"/>
  <c r="J3186" i="4"/>
  <c r="N3186" i="4" s="1"/>
  <c r="J3187" i="4"/>
  <c r="N3187" i="4" s="1"/>
  <c r="J3188" i="4"/>
  <c r="N3188" i="4" s="1"/>
  <c r="J3189" i="4"/>
  <c r="N3189" i="4" s="1"/>
  <c r="J3190" i="4"/>
  <c r="N3190" i="4" s="1"/>
  <c r="J3191" i="4"/>
  <c r="N3191" i="4" s="1"/>
  <c r="J3192" i="4"/>
  <c r="N3192" i="4" s="1"/>
  <c r="J3193" i="4"/>
  <c r="N3193" i="4" s="1"/>
  <c r="J3194" i="4"/>
  <c r="N3194" i="4" s="1"/>
  <c r="J3195" i="4"/>
  <c r="N3195" i="4" s="1"/>
  <c r="J3196" i="4"/>
  <c r="N3196" i="4" s="1"/>
  <c r="J3197" i="4"/>
  <c r="N3197" i="4" s="1"/>
  <c r="J3198" i="4"/>
  <c r="N3198" i="4" s="1"/>
  <c r="J3199" i="4"/>
  <c r="N3199" i="4" s="1"/>
  <c r="J3200" i="4"/>
  <c r="N3200" i="4" s="1"/>
  <c r="J3201" i="4"/>
  <c r="N3201" i="4" s="1"/>
  <c r="J3202" i="4"/>
  <c r="N3202" i="4" s="1"/>
  <c r="J3203" i="4"/>
  <c r="N3203" i="4" s="1"/>
  <c r="J3204" i="4"/>
  <c r="N3204" i="4" s="1"/>
  <c r="J3205" i="4"/>
  <c r="N3205" i="4" s="1"/>
  <c r="J3206" i="4"/>
  <c r="N3206" i="4" s="1"/>
  <c r="J3207" i="4"/>
  <c r="N3207" i="4" s="1"/>
  <c r="J3208" i="4"/>
  <c r="N3208" i="4" s="1"/>
  <c r="J3209" i="4"/>
  <c r="N3209" i="4" s="1"/>
  <c r="J3210" i="4"/>
  <c r="N3210" i="4" s="1"/>
  <c r="J3211" i="4"/>
  <c r="N3211" i="4" s="1"/>
  <c r="J3212" i="4"/>
  <c r="N3212" i="4" s="1"/>
  <c r="J3213" i="4"/>
  <c r="N3213" i="4" s="1"/>
  <c r="J3214" i="4"/>
  <c r="N3214" i="4" s="1"/>
  <c r="J3215" i="4"/>
  <c r="N3215" i="4" s="1"/>
  <c r="J3216" i="4"/>
  <c r="N3216" i="4" s="1"/>
  <c r="J3217" i="4"/>
  <c r="N3217" i="4" s="1"/>
  <c r="J3218" i="4"/>
  <c r="N3218" i="4" s="1"/>
  <c r="J3219" i="4"/>
  <c r="N3219" i="4" s="1"/>
  <c r="J3220" i="4"/>
  <c r="N3220" i="4" s="1"/>
  <c r="J3221" i="4"/>
  <c r="N3221" i="4" s="1"/>
  <c r="J3222" i="4"/>
  <c r="N3222" i="4" s="1"/>
  <c r="J3223" i="4"/>
  <c r="N3223" i="4" s="1"/>
  <c r="J3224" i="4"/>
  <c r="N3224" i="4" s="1"/>
  <c r="J3225" i="4"/>
  <c r="N3225" i="4" s="1"/>
  <c r="J3226" i="4"/>
  <c r="N3226" i="4" s="1"/>
  <c r="J3227" i="4"/>
  <c r="N3227" i="4" s="1"/>
  <c r="J3228" i="4"/>
  <c r="N3228" i="4" s="1"/>
  <c r="J3229" i="4"/>
  <c r="N3229" i="4" s="1"/>
  <c r="J3230" i="4"/>
  <c r="N3230" i="4" s="1"/>
  <c r="J3231" i="4"/>
  <c r="N3231" i="4" s="1"/>
  <c r="J3232" i="4"/>
  <c r="N3232" i="4" s="1"/>
  <c r="J3233" i="4"/>
  <c r="N3233" i="4" s="1"/>
  <c r="J3234" i="4"/>
  <c r="N3234" i="4" s="1"/>
  <c r="J3235" i="4"/>
  <c r="N3235" i="4" s="1"/>
  <c r="J3236" i="4"/>
  <c r="N3236" i="4" s="1"/>
  <c r="J3237" i="4"/>
  <c r="N3237" i="4" s="1"/>
  <c r="J3238" i="4"/>
  <c r="N3238" i="4" s="1"/>
  <c r="J3239" i="4"/>
  <c r="N3239" i="4" s="1"/>
  <c r="J3240" i="4"/>
  <c r="N3240" i="4" s="1"/>
  <c r="J3241" i="4"/>
  <c r="N3241" i="4" s="1"/>
  <c r="J3242" i="4"/>
  <c r="N3242" i="4" s="1"/>
  <c r="J3243" i="4"/>
  <c r="N3243" i="4" s="1"/>
  <c r="J3244" i="4"/>
  <c r="N3244" i="4" s="1"/>
  <c r="J3245" i="4"/>
  <c r="N3245" i="4" s="1"/>
  <c r="J3246" i="4"/>
  <c r="N3246" i="4" s="1"/>
  <c r="J3247" i="4"/>
  <c r="N3247" i="4" s="1"/>
  <c r="J3248" i="4"/>
  <c r="N3248" i="4" s="1"/>
  <c r="J3249" i="4"/>
  <c r="N3249" i="4" s="1"/>
  <c r="J3250" i="4"/>
  <c r="N3250" i="4" s="1"/>
  <c r="J3251" i="4"/>
  <c r="N3251" i="4" s="1"/>
  <c r="J3252" i="4"/>
  <c r="N3252" i="4" s="1"/>
  <c r="J3253" i="4"/>
  <c r="N3253" i="4" s="1"/>
  <c r="J3254" i="4"/>
  <c r="N3254" i="4" s="1"/>
  <c r="J3255" i="4"/>
  <c r="N3255" i="4" s="1"/>
  <c r="J3256" i="4"/>
  <c r="N3256" i="4" s="1"/>
  <c r="J3257" i="4"/>
  <c r="N3257" i="4" s="1"/>
  <c r="J3258" i="4"/>
  <c r="N3258" i="4" s="1"/>
  <c r="J3259" i="4"/>
  <c r="N3259" i="4" s="1"/>
  <c r="J3260" i="4"/>
  <c r="N3260" i="4" s="1"/>
  <c r="J3261" i="4"/>
  <c r="N3261" i="4" s="1"/>
  <c r="J3262" i="4"/>
  <c r="N3262" i="4" s="1"/>
  <c r="J3263" i="4"/>
  <c r="N3263" i="4" s="1"/>
  <c r="J3264" i="4"/>
  <c r="N3264" i="4" s="1"/>
  <c r="J3265" i="4"/>
  <c r="N3265" i="4" s="1"/>
  <c r="J3266" i="4"/>
  <c r="N3266" i="4" s="1"/>
  <c r="J3267" i="4"/>
  <c r="N3267" i="4" s="1"/>
  <c r="J3268" i="4"/>
  <c r="N3268" i="4" s="1"/>
  <c r="J3269" i="4"/>
  <c r="N3269" i="4" s="1"/>
  <c r="J3270" i="4"/>
  <c r="N3270" i="4" s="1"/>
  <c r="J3271" i="4"/>
  <c r="N3271" i="4" s="1"/>
  <c r="J3272" i="4"/>
  <c r="N3272" i="4" s="1"/>
  <c r="J3273" i="4"/>
  <c r="N3273" i="4" s="1"/>
  <c r="J3274" i="4"/>
  <c r="N3274" i="4" s="1"/>
  <c r="J3275" i="4"/>
  <c r="N3275" i="4" s="1"/>
  <c r="J3276" i="4"/>
  <c r="N3276" i="4" s="1"/>
  <c r="J3277" i="4"/>
  <c r="N3277" i="4" s="1"/>
  <c r="J3278" i="4"/>
  <c r="N3278" i="4" s="1"/>
  <c r="J3279" i="4"/>
  <c r="N3279" i="4" s="1"/>
  <c r="J3280" i="4"/>
  <c r="N3280" i="4" s="1"/>
  <c r="J3281" i="4"/>
  <c r="N3281" i="4" s="1"/>
  <c r="J3282" i="4"/>
  <c r="N3282" i="4" s="1"/>
  <c r="J3283" i="4"/>
  <c r="N3283" i="4" s="1"/>
  <c r="J3284" i="4"/>
  <c r="N3284" i="4" s="1"/>
  <c r="J3285" i="4"/>
  <c r="N3285" i="4" s="1"/>
  <c r="J3286" i="4"/>
  <c r="N3286" i="4" s="1"/>
  <c r="J3287" i="4"/>
  <c r="N3287" i="4" s="1"/>
  <c r="J3288" i="4"/>
  <c r="N3288" i="4" s="1"/>
  <c r="J3289" i="4"/>
  <c r="N3289" i="4" s="1"/>
  <c r="J3290" i="4"/>
  <c r="N3290" i="4" s="1"/>
  <c r="J3291" i="4"/>
  <c r="N3291" i="4" s="1"/>
  <c r="J3292" i="4"/>
  <c r="N3292" i="4" s="1"/>
  <c r="J3293" i="4"/>
  <c r="N3293" i="4" s="1"/>
  <c r="J3294" i="4"/>
  <c r="N3294" i="4" s="1"/>
  <c r="J3295" i="4"/>
  <c r="N3295" i="4" s="1"/>
  <c r="J3296" i="4"/>
  <c r="N3296" i="4" s="1"/>
  <c r="J3297" i="4"/>
  <c r="N3297" i="4" s="1"/>
  <c r="J3298" i="4"/>
  <c r="N3298" i="4" s="1"/>
  <c r="J3299" i="4"/>
  <c r="N3299" i="4" s="1"/>
  <c r="J3300" i="4"/>
  <c r="N3300" i="4" s="1"/>
  <c r="J3301" i="4"/>
  <c r="N3301" i="4" s="1"/>
  <c r="J3302" i="4"/>
  <c r="N3302" i="4" s="1"/>
  <c r="J3303" i="4"/>
  <c r="N3303" i="4" s="1"/>
  <c r="J3304" i="4"/>
  <c r="N3304" i="4" s="1"/>
  <c r="J3305" i="4"/>
  <c r="N3305" i="4" s="1"/>
  <c r="J3306" i="4"/>
  <c r="N3306" i="4" s="1"/>
  <c r="J3307" i="4"/>
  <c r="N3307" i="4" s="1"/>
  <c r="J3308" i="4"/>
  <c r="N3308" i="4" s="1"/>
  <c r="J3309" i="4"/>
  <c r="N3309" i="4" s="1"/>
  <c r="J3310" i="4"/>
  <c r="N3310" i="4" s="1"/>
  <c r="J3311" i="4"/>
  <c r="N3311" i="4" s="1"/>
  <c r="J3312" i="4"/>
  <c r="N3312" i="4" s="1"/>
  <c r="J3313" i="4"/>
  <c r="N3313" i="4" s="1"/>
  <c r="J3314" i="4"/>
  <c r="N3314" i="4" s="1"/>
  <c r="J3315" i="4"/>
  <c r="N3315" i="4" s="1"/>
  <c r="J3316" i="4"/>
  <c r="N3316" i="4" s="1"/>
  <c r="J3317" i="4"/>
  <c r="N3317" i="4" s="1"/>
  <c r="J3318" i="4"/>
  <c r="N3318" i="4" s="1"/>
  <c r="J3319" i="4"/>
  <c r="N3319" i="4" s="1"/>
  <c r="J3320" i="4"/>
  <c r="N3320" i="4" s="1"/>
  <c r="J3321" i="4"/>
  <c r="N3321" i="4" s="1"/>
  <c r="J3322" i="4"/>
  <c r="N3322" i="4" s="1"/>
  <c r="J3323" i="4"/>
  <c r="N3323" i="4" s="1"/>
  <c r="J3324" i="4"/>
  <c r="N3324" i="4" s="1"/>
  <c r="J3325" i="4"/>
  <c r="N3325" i="4" s="1"/>
  <c r="J3326" i="4"/>
  <c r="N3326" i="4" s="1"/>
  <c r="J3327" i="4"/>
  <c r="N3327" i="4" s="1"/>
  <c r="J3328" i="4"/>
  <c r="N3328" i="4" s="1"/>
  <c r="J3329" i="4"/>
  <c r="N3329" i="4" s="1"/>
  <c r="J3330" i="4"/>
  <c r="N3330" i="4" s="1"/>
  <c r="J3331" i="4"/>
  <c r="N3331" i="4" s="1"/>
  <c r="J3332" i="4"/>
  <c r="N3332" i="4" s="1"/>
  <c r="J3333" i="4"/>
  <c r="N3333" i="4" s="1"/>
  <c r="J3334" i="4"/>
  <c r="N3334" i="4" s="1"/>
  <c r="J3335" i="4"/>
  <c r="N3335" i="4" s="1"/>
  <c r="J3336" i="4"/>
  <c r="N3336" i="4" s="1"/>
  <c r="J3337" i="4"/>
  <c r="N3337" i="4" s="1"/>
  <c r="J3338" i="4"/>
  <c r="N3338" i="4" s="1"/>
  <c r="J3339" i="4"/>
  <c r="N3339" i="4" s="1"/>
  <c r="J3340" i="4"/>
  <c r="N3340" i="4" s="1"/>
  <c r="J3341" i="4"/>
  <c r="N3341" i="4" s="1"/>
  <c r="J3342" i="4"/>
  <c r="N3342" i="4" s="1"/>
  <c r="J3343" i="4"/>
  <c r="N3343" i="4" s="1"/>
  <c r="J3344" i="4"/>
  <c r="N3344" i="4" s="1"/>
  <c r="J3345" i="4"/>
  <c r="N3345" i="4" s="1"/>
  <c r="J3346" i="4"/>
  <c r="N3346" i="4" s="1"/>
  <c r="J3347" i="4"/>
  <c r="N3347" i="4" s="1"/>
  <c r="J3348" i="4"/>
  <c r="N3348" i="4" s="1"/>
  <c r="J3349" i="4"/>
  <c r="N3349" i="4" s="1"/>
  <c r="J3350" i="4"/>
  <c r="N3350" i="4" s="1"/>
  <c r="J3351" i="4"/>
  <c r="N3351" i="4" s="1"/>
  <c r="J3352" i="4"/>
  <c r="N3352" i="4" s="1"/>
  <c r="J3353" i="4"/>
  <c r="N3353" i="4" s="1"/>
  <c r="J3354" i="4"/>
  <c r="N3354" i="4" s="1"/>
  <c r="J3355" i="4"/>
  <c r="N3355" i="4" s="1"/>
  <c r="J3356" i="4"/>
  <c r="N3356" i="4" s="1"/>
  <c r="J3357" i="4"/>
  <c r="N3357" i="4" s="1"/>
  <c r="J3358" i="4"/>
  <c r="N3358" i="4" s="1"/>
  <c r="J3359" i="4"/>
  <c r="N3359" i="4" s="1"/>
  <c r="J3360" i="4"/>
  <c r="N3360" i="4" s="1"/>
  <c r="J3361" i="4"/>
  <c r="N3361" i="4" s="1"/>
  <c r="J3362" i="4"/>
  <c r="N3362" i="4" s="1"/>
  <c r="J3363" i="4"/>
  <c r="N3363" i="4" s="1"/>
  <c r="J3364" i="4"/>
  <c r="N3364" i="4" s="1"/>
  <c r="J3365" i="4"/>
  <c r="N3365" i="4" s="1"/>
  <c r="J3366" i="4"/>
  <c r="N3366" i="4" s="1"/>
  <c r="J3367" i="4"/>
  <c r="N3367" i="4" s="1"/>
  <c r="J3368" i="4"/>
  <c r="N3368" i="4" s="1"/>
  <c r="J3369" i="4"/>
  <c r="N3369" i="4" s="1"/>
  <c r="J3370" i="4"/>
  <c r="N3370" i="4" s="1"/>
  <c r="J3371" i="4"/>
  <c r="N3371" i="4" s="1"/>
  <c r="J3372" i="4"/>
  <c r="N3372" i="4" s="1"/>
  <c r="J3373" i="4"/>
  <c r="N3373" i="4" s="1"/>
  <c r="J3374" i="4"/>
  <c r="N3374" i="4" s="1"/>
  <c r="J3375" i="4"/>
  <c r="N3375" i="4" s="1"/>
  <c r="J3376" i="4"/>
  <c r="N3376" i="4" s="1"/>
  <c r="J3377" i="4"/>
  <c r="N3377" i="4" s="1"/>
  <c r="J3378" i="4"/>
  <c r="N3378" i="4" s="1"/>
  <c r="J3379" i="4"/>
  <c r="N3379" i="4" s="1"/>
  <c r="J3380" i="4"/>
  <c r="N3380" i="4" s="1"/>
  <c r="J3381" i="4"/>
  <c r="N3381" i="4" s="1"/>
  <c r="J3382" i="4"/>
  <c r="N3382" i="4" s="1"/>
  <c r="J3383" i="4"/>
  <c r="N3383" i="4" s="1"/>
  <c r="J3384" i="4"/>
  <c r="N3384" i="4" s="1"/>
  <c r="J3385" i="4"/>
  <c r="N3385" i="4" s="1"/>
  <c r="J3386" i="4"/>
  <c r="N3386" i="4" s="1"/>
  <c r="J3387" i="4"/>
  <c r="N3387" i="4" s="1"/>
  <c r="J3388" i="4"/>
  <c r="N3388" i="4" s="1"/>
  <c r="J3389" i="4"/>
  <c r="N3389" i="4" s="1"/>
  <c r="J3390" i="4"/>
  <c r="N3390" i="4" s="1"/>
  <c r="J3391" i="4"/>
  <c r="N3391" i="4" s="1"/>
  <c r="J3392" i="4"/>
  <c r="N3392" i="4" s="1"/>
  <c r="J3393" i="4"/>
  <c r="N3393" i="4" s="1"/>
  <c r="J3394" i="4"/>
  <c r="N3394" i="4" s="1"/>
  <c r="J3395" i="4"/>
  <c r="N3395" i="4" s="1"/>
  <c r="J3396" i="4"/>
  <c r="N3396" i="4" s="1"/>
  <c r="J3397" i="4"/>
  <c r="N3397" i="4" s="1"/>
  <c r="J3398" i="4"/>
  <c r="N3398" i="4" s="1"/>
  <c r="J3399" i="4"/>
  <c r="N3399" i="4" s="1"/>
  <c r="J3400" i="4"/>
  <c r="N3400" i="4" s="1"/>
  <c r="J3401" i="4"/>
  <c r="N3401" i="4" s="1"/>
  <c r="J3402" i="4"/>
  <c r="N3402" i="4" s="1"/>
  <c r="J3403" i="4"/>
  <c r="N3403" i="4" s="1"/>
  <c r="J3404" i="4"/>
  <c r="N3404" i="4" s="1"/>
  <c r="J3405" i="4"/>
  <c r="N3405" i="4" s="1"/>
  <c r="J3406" i="4"/>
  <c r="N3406" i="4" s="1"/>
  <c r="J3407" i="4"/>
  <c r="N3407" i="4" s="1"/>
  <c r="J3408" i="4"/>
  <c r="N3408" i="4" s="1"/>
  <c r="J3409" i="4"/>
  <c r="N3409" i="4" s="1"/>
  <c r="J3410" i="4"/>
  <c r="N3410" i="4" s="1"/>
  <c r="J3411" i="4"/>
  <c r="N3411" i="4" s="1"/>
  <c r="J3412" i="4"/>
  <c r="N3412" i="4" s="1"/>
  <c r="J3413" i="4"/>
  <c r="N3413" i="4" s="1"/>
  <c r="J3414" i="4"/>
  <c r="N3414" i="4" s="1"/>
  <c r="J3415" i="4"/>
  <c r="N3415" i="4" s="1"/>
  <c r="J3416" i="4"/>
  <c r="N3416" i="4" s="1"/>
  <c r="J3417" i="4"/>
  <c r="N3417" i="4" s="1"/>
  <c r="J3418" i="4"/>
  <c r="N3418" i="4" s="1"/>
  <c r="J3419" i="4"/>
  <c r="N3419" i="4" s="1"/>
  <c r="J3420" i="4"/>
  <c r="N3420" i="4" s="1"/>
  <c r="J3421" i="4"/>
  <c r="N3421" i="4" s="1"/>
  <c r="J3422" i="4"/>
  <c r="N3422" i="4" s="1"/>
  <c r="J3423" i="4"/>
  <c r="N3423" i="4" s="1"/>
  <c r="J3424" i="4"/>
  <c r="N3424" i="4" s="1"/>
  <c r="J3425" i="4"/>
  <c r="N3425" i="4" s="1"/>
  <c r="J3426" i="4"/>
  <c r="N3426" i="4" s="1"/>
  <c r="J3427" i="4"/>
  <c r="N3427" i="4" s="1"/>
  <c r="J3428" i="4"/>
  <c r="N3428" i="4" s="1"/>
  <c r="J3429" i="4"/>
  <c r="N3429" i="4" s="1"/>
  <c r="J3430" i="4"/>
  <c r="N3430" i="4" s="1"/>
  <c r="J3431" i="4"/>
  <c r="N3431" i="4" s="1"/>
  <c r="J3432" i="4"/>
  <c r="N3432" i="4" s="1"/>
  <c r="J3433" i="4"/>
  <c r="N3433" i="4" s="1"/>
  <c r="J3434" i="4"/>
  <c r="N3434" i="4" s="1"/>
  <c r="J3435" i="4"/>
  <c r="N3435" i="4" s="1"/>
  <c r="J3436" i="4"/>
  <c r="N3436" i="4" s="1"/>
  <c r="J3437" i="4"/>
  <c r="N3437" i="4" s="1"/>
  <c r="J3438" i="4"/>
  <c r="N3438" i="4" s="1"/>
  <c r="J3439" i="4"/>
  <c r="N3439" i="4" s="1"/>
  <c r="J3440" i="4"/>
  <c r="N3440" i="4" s="1"/>
  <c r="J3441" i="4"/>
  <c r="N3441" i="4" s="1"/>
  <c r="J3442" i="4"/>
  <c r="N3442" i="4" s="1"/>
  <c r="J3443" i="4"/>
  <c r="N3443" i="4" s="1"/>
  <c r="J3444" i="4"/>
  <c r="N3444" i="4" s="1"/>
  <c r="J3445" i="4"/>
  <c r="N3445" i="4" s="1"/>
  <c r="J3446" i="4"/>
  <c r="N3446" i="4" s="1"/>
  <c r="J3447" i="4"/>
  <c r="N3447" i="4" s="1"/>
  <c r="J3448" i="4"/>
  <c r="N3448" i="4" s="1"/>
  <c r="J3449" i="4"/>
  <c r="N3449" i="4" s="1"/>
  <c r="J3450" i="4"/>
  <c r="N3450" i="4" s="1"/>
  <c r="J3451" i="4"/>
  <c r="N3451" i="4" s="1"/>
  <c r="J3452" i="4"/>
  <c r="N3452" i="4" s="1"/>
  <c r="J3453" i="4"/>
  <c r="N3453" i="4" s="1"/>
  <c r="J3454" i="4"/>
  <c r="N3454" i="4" s="1"/>
  <c r="J3455" i="4"/>
  <c r="N3455" i="4" s="1"/>
  <c r="J3456" i="4"/>
  <c r="N3456" i="4" s="1"/>
  <c r="J3457" i="4"/>
  <c r="N3457" i="4" s="1"/>
  <c r="J3458" i="4"/>
  <c r="N3458" i="4" s="1"/>
  <c r="J3459" i="4"/>
  <c r="N3459" i="4" s="1"/>
  <c r="J3460" i="4"/>
  <c r="N3460" i="4" s="1"/>
  <c r="J3461" i="4"/>
  <c r="N3461" i="4" s="1"/>
  <c r="J3462" i="4"/>
  <c r="N3462" i="4" s="1"/>
  <c r="J3463" i="4"/>
  <c r="N3463" i="4" s="1"/>
  <c r="J3464" i="4"/>
  <c r="N3464" i="4" s="1"/>
  <c r="J3465" i="4"/>
  <c r="N3465" i="4" s="1"/>
  <c r="J3466" i="4"/>
  <c r="N3466" i="4" s="1"/>
  <c r="J3467" i="4"/>
  <c r="N3467" i="4" s="1"/>
  <c r="J3468" i="4"/>
  <c r="N3468" i="4" s="1"/>
  <c r="J3469" i="4"/>
  <c r="N3469" i="4" s="1"/>
  <c r="J3470" i="4"/>
  <c r="N3470" i="4" s="1"/>
  <c r="J3471" i="4"/>
  <c r="N3471" i="4" s="1"/>
  <c r="J3472" i="4"/>
  <c r="N3472" i="4" s="1"/>
  <c r="J3473" i="4"/>
  <c r="N3473" i="4" s="1"/>
  <c r="J3474" i="4"/>
  <c r="N3474" i="4" s="1"/>
  <c r="J3475" i="4"/>
  <c r="N3475" i="4" s="1"/>
  <c r="J3476" i="4"/>
  <c r="N3476" i="4" s="1"/>
  <c r="J3477" i="4"/>
  <c r="N3477" i="4" s="1"/>
  <c r="J3478" i="4"/>
  <c r="N3478" i="4" s="1"/>
  <c r="J3479" i="4"/>
  <c r="N3479" i="4" s="1"/>
  <c r="J3480" i="4"/>
  <c r="N3480" i="4" s="1"/>
  <c r="J3481" i="4"/>
  <c r="N3481" i="4" s="1"/>
  <c r="J3482" i="4"/>
  <c r="N3482" i="4" s="1"/>
  <c r="J3483" i="4"/>
  <c r="N3483" i="4" s="1"/>
  <c r="J3484" i="4"/>
  <c r="N3484" i="4" s="1"/>
  <c r="J3485" i="4"/>
  <c r="N3485" i="4" s="1"/>
  <c r="J3486" i="4"/>
  <c r="N3486" i="4" s="1"/>
  <c r="J3487" i="4"/>
  <c r="N3487" i="4" s="1"/>
  <c r="J3488" i="4"/>
  <c r="N3488" i="4" s="1"/>
  <c r="J3489" i="4"/>
  <c r="N3489" i="4" s="1"/>
  <c r="J3490" i="4"/>
  <c r="N3490" i="4" s="1"/>
  <c r="J3491" i="4"/>
  <c r="N3491" i="4" s="1"/>
  <c r="J3492" i="4"/>
  <c r="N3492" i="4" s="1"/>
  <c r="J3493" i="4"/>
  <c r="N3493" i="4" s="1"/>
  <c r="J3494" i="4"/>
  <c r="N3494" i="4" s="1"/>
  <c r="J3495" i="4"/>
  <c r="N3495" i="4" s="1"/>
  <c r="J3496" i="4"/>
  <c r="N3496" i="4" s="1"/>
  <c r="J3497" i="4"/>
  <c r="N3497" i="4" s="1"/>
  <c r="J3498" i="4"/>
  <c r="N3498" i="4" s="1"/>
  <c r="J3499" i="4"/>
  <c r="N3499" i="4" s="1"/>
  <c r="J3500" i="4"/>
  <c r="N3500" i="4" s="1"/>
  <c r="J3501" i="4"/>
  <c r="N3501" i="4" s="1"/>
  <c r="J3502" i="4"/>
  <c r="N3502" i="4" s="1"/>
  <c r="J3503" i="4"/>
  <c r="N3503" i="4" s="1"/>
  <c r="J3504" i="4"/>
  <c r="N3504" i="4" s="1"/>
  <c r="J3505" i="4"/>
  <c r="N3505" i="4" s="1"/>
  <c r="J3506" i="4"/>
  <c r="N3506" i="4" s="1"/>
  <c r="J3507" i="4"/>
  <c r="N3507" i="4" s="1"/>
  <c r="J3508" i="4"/>
  <c r="N3508" i="4" s="1"/>
  <c r="J3509" i="4"/>
  <c r="N3509" i="4" s="1"/>
  <c r="J3510" i="4"/>
  <c r="N3510" i="4" s="1"/>
  <c r="J3511" i="4"/>
  <c r="N3511" i="4" s="1"/>
  <c r="J3512" i="4"/>
  <c r="N3512" i="4" s="1"/>
  <c r="J3513" i="4"/>
  <c r="N3513" i="4" s="1"/>
  <c r="J3514" i="4"/>
  <c r="N3514" i="4" s="1"/>
  <c r="J3515" i="4"/>
  <c r="N3515" i="4" s="1"/>
  <c r="J3516" i="4"/>
  <c r="N3516" i="4" s="1"/>
  <c r="J3517" i="4"/>
  <c r="N3517" i="4" s="1"/>
  <c r="J3518" i="4"/>
  <c r="N3518" i="4" s="1"/>
  <c r="J3519" i="4"/>
  <c r="N3519" i="4" s="1"/>
  <c r="J3520" i="4"/>
  <c r="N3520" i="4" s="1"/>
  <c r="J3521" i="4"/>
  <c r="N3521" i="4" s="1"/>
  <c r="J3522" i="4"/>
  <c r="N3522" i="4" s="1"/>
  <c r="J3523" i="4"/>
  <c r="N3523" i="4" s="1"/>
  <c r="J3524" i="4"/>
  <c r="N3524" i="4" s="1"/>
  <c r="J3525" i="4"/>
  <c r="N3525" i="4" s="1"/>
  <c r="J3526" i="4"/>
  <c r="N3526" i="4" s="1"/>
  <c r="J3527" i="4"/>
  <c r="N3527" i="4" s="1"/>
  <c r="J3528" i="4"/>
  <c r="N3528" i="4" s="1"/>
  <c r="J3529" i="4"/>
  <c r="N3529" i="4" s="1"/>
  <c r="J3530" i="4"/>
  <c r="N3530" i="4" s="1"/>
  <c r="J3531" i="4"/>
  <c r="N3531" i="4" s="1"/>
  <c r="J3532" i="4"/>
  <c r="N3532" i="4" s="1"/>
  <c r="J3533" i="4"/>
  <c r="N3533" i="4" s="1"/>
  <c r="J3534" i="4"/>
  <c r="N3534" i="4" s="1"/>
  <c r="J3535" i="4"/>
  <c r="N3535" i="4" s="1"/>
  <c r="J3536" i="4"/>
  <c r="N3536" i="4" s="1"/>
  <c r="J3537" i="4"/>
  <c r="N3537" i="4" s="1"/>
  <c r="J3538" i="4"/>
  <c r="N3538" i="4" s="1"/>
  <c r="J3539" i="4"/>
  <c r="N3539" i="4" s="1"/>
  <c r="J3540" i="4"/>
  <c r="N3540" i="4" s="1"/>
  <c r="J3541" i="4"/>
  <c r="N3541" i="4" s="1"/>
  <c r="J3542" i="4"/>
  <c r="N3542" i="4" s="1"/>
  <c r="J3543" i="4"/>
  <c r="N3543" i="4" s="1"/>
  <c r="J3544" i="4"/>
  <c r="N3544" i="4" s="1"/>
  <c r="J3545" i="4"/>
  <c r="N3545" i="4" s="1"/>
  <c r="J3546" i="4"/>
  <c r="N3546" i="4" s="1"/>
  <c r="J3547" i="4"/>
  <c r="N3547" i="4" s="1"/>
  <c r="J3548" i="4"/>
  <c r="N3548" i="4" s="1"/>
  <c r="J3549" i="4"/>
  <c r="N3549" i="4" s="1"/>
  <c r="J3550" i="4"/>
  <c r="N3550" i="4" s="1"/>
  <c r="J3551" i="4"/>
  <c r="N3551" i="4" s="1"/>
  <c r="J3552" i="4"/>
  <c r="N3552" i="4" s="1"/>
  <c r="J3553" i="4"/>
  <c r="N3553" i="4" s="1"/>
  <c r="J3554" i="4"/>
  <c r="N3554" i="4" s="1"/>
  <c r="J3555" i="4"/>
  <c r="N3555" i="4" s="1"/>
  <c r="J3556" i="4"/>
  <c r="N3556" i="4" s="1"/>
  <c r="J3557" i="4"/>
  <c r="N3557" i="4" s="1"/>
  <c r="J3558" i="4"/>
  <c r="N3558" i="4" s="1"/>
  <c r="J3559" i="4"/>
  <c r="N3559" i="4" s="1"/>
  <c r="J3560" i="4"/>
  <c r="N3560" i="4" s="1"/>
  <c r="J3561" i="4"/>
  <c r="N3561" i="4" s="1"/>
  <c r="J3562" i="4"/>
  <c r="N3562" i="4" s="1"/>
  <c r="J3563" i="4"/>
  <c r="N3563" i="4" s="1"/>
  <c r="J3564" i="4"/>
  <c r="N3564" i="4" s="1"/>
  <c r="J3565" i="4"/>
  <c r="N3565" i="4" s="1"/>
  <c r="J3566" i="4"/>
  <c r="N3566" i="4" s="1"/>
  <c r="J3567" i="4"/>
  <c r="N3567" i="4" s="1"/>
  <c r="J3568" i="4"/>
  <c r="N3568" i="4" s="1"/>
  <c r="J3569" i="4"/>
  <c r="N3569" i="4" s="1"/>
  <c r="J3570" i="4"/>
  <c r="N3570" i="4" s="1"/>
  <c r="J3571" i="4"/>
  <c r="N3571" i="4" s="1"/>
  <c r="J3572" i="4"/>
  <c r="N3572" i="4" s="1"/>
  <c r="J3573" i="4"/>
  <c r="N3573" i="4" s="1"/>
  <c r="J3574" i="4"/>
  <c r="N3574" i="4" s="1"/>
  <c r="J3575" i="4"/>
  <c r="N3575" i="4" s="1"/>
  <c r="J3576" i="4"/>
  <c r="N3576" i="4" s="1"/>
  <c r="J3577" i="4"/>
  <c r="N3577" i="4" s="1"/>
  <c r="J3578" i="4"/>
  <c r="N3578" i="4" s="1"/>
  <c r="J3579" i="4"/>
  <c r="N3579" i="4" s="1"/>
  <c r="J3580" i="4"/>
  <c r="N3580" i="4" s="1"/>
  <c r="J3581" i="4"/>
  <c r="N3581" i="4" s="1"/>
  <c r="J3582" i="4"/>
  <c r="N3582" i="4" s="1"/>
  <c r="J3583" i="4"/>
  <c r="N3583" i="4" s="1"/>
  <c r="J3584" i="4"/>
  <c r="N3584" i="4" s="1"/>
  <c r="J3585" i="4"/>
  <c r="N3585" i="4" s="1"/>
  <c r="J3586" i="4"/>
  <c r="N3586" i="4" s="1"/>
  <c r="J3587" i="4"/>
  <c r="N3587" i="4" s="1"/>
  <c r="J3588" i="4"/>
  <c r="N3588" i="4" s="1"/>
  <c r="J3589" i="4"/>
  <c r="N3589" i="4" s="1"/>
  <c r="J3590" i="4"/>
  <c r="N3590" i="4" s="1"/>
  <c r="J3591" i="4"/>
  <c r="N3591" i="4" s="1"/>
  <c r="J3592" i="4"/>
  <c r="N3592" i="4" s="1"/>
  <c r="J3593" i="4"/>
  <c r="N3593" i="4" s="1"/>
  <c r="J3594" i="4"/>
  <c r="N3594" i="4" s="1"/>
  <c r="J3595" i="4"/>
  <c r="N3595" i="4" s="1"/>
  <c r="J3596" i="4"/>
  <c r="N3596" i="4" s="1"/>
  <c r="J3597" i="4"/>
  <c r="N3597" i="4" s="1"/>
  <c r="J3598" i="4"/>
  <c r="N3598" i="4" s="1"/>
  <c r="J3599" i="4"/>
  <c r="N3599" i="4" s="1"/>
  <c r="J3600" i="4"/>
  <c r="N3600" i="4" s="1"/>
  <c r="J3601" i="4"/>
  <c r="N3601" i="4" s="1"/>
  <c r="J3602" i="4"/>
  <c r="N3602" i="4" s="1"/>
  <c r="J3603" i="4"/>
  <c r="N3603" i="4" s="1"/>
  <c r="J3604" i="4"/>
  <c r="N3604" i="4" s="1"/>
  <c r="J3605" i="4"/>
  <c r="N3605" i="4" s="1"/>
  <c r="J3606" i="4"/>
  <c r="N3606" i="4" s="1"/>
  <c r="J3607" i="4"/>
  <c r="N3607" i="4" s="1"/>
  <c r="J3608" i="4"/>
  <c r="N3608" i="4" s="1"/>
  <c r="J3609" i="4"/>
  <c r="N3609" i="4" s="1"/>
  <c r="J3610" i="4"/>
  <c r="N3610" i="4" s="1"/>
  <c r="J3611" i="4"/>
  <c r="N3611" i="4" s="1"/>
  <c r="J3612" i="4"/>
  <c r="N3612" i="4" s="1"/>
  <c r="J3613" i="4"/>
  <c r="N3613" i="4" s="1"/>
  <c r="J3614" i="4"/>
  <c r="N3614" i="4" s="1"/>
  <c r="J3615" i="4"/>
  <c r="N3615" i="4" s="1"/>
  <c r="J3616" i="4"/>
  <c r="N3616" i="4" s="1"/>
  <c r="J3617" i="4"/>
  <c r="N3617" i="4" s="1"/>
  <c r="J3618" i="4"/>
  <c r="N3618" i="4" s="1"/>
  <c r="J3619" i="4"/>
  <c r="N3619" i="4" s="1"/>
  <c r="J3620" i="4"/>
  <c r="N3620" i="4" s="1"/>
  <c r="J3621" i="4"/>
  <c r="N3621" i="4" s="1"/>
  <c r="J3622" i="4"/>
  <c r="N3622" i="4" s="1"/>
  <c r="J3623" i="4"/>
  <c r="N3623" i="4" s="1"/>
  <c r="J3624" i="4"/>
  <c r="N3624" i="4" s="1"/>
  <c r="J3625" i="4"/>
  <c r="N3625" i="4" s="1"/>
  <c r="J3626" i="4"/>
  <c r="N3626" i="4" s="1"/>
  <c r="J3627" i="4"/>
  <c r="N3627" i="4" s="1"/>
  <c r="J3628" i="4"/>
  <c r="N3628" i="4" s="1"/>
  <c r="J3629" i="4"/>
  <c r="N3629" i="4" s="1"/>
  <c r="J3630" i="4"/>
  <c r="N3630" i="4" s="1"/>
  <c r="J3631" i="4"/>
  <c r="N3631" i="4" s="1"/>
  <c r="J3632" i="4"/>
  <c r="N3632" i="4" s="1"/>
  <c r="J3633" i="4"/>
  <c r="N3633" i="4" s="1"/>
  <c r="J3634" i="4"/>
  <c r="N3634" i="4" s="1"/>
  <c r="J3635" i="4"/>
  <c r="N3635" i="4" s="1"/>
  <c r="J3636" i="4"/>
  <c r="N3636" i="4" s="1"/>
  <c r="J3637" i="4"/>
  <c r="N3637" i="4" s="1"/>
  <c r="J3638" i="4"/>
  <c r="N3638" i="4" s="1"/>
  <c r="J3639" i="4"/>
  <c r="N3639" i="4" s="1"/>
  <c r="J3640" i="4"/>
  <c r="N3640" i="4" s="1"/>
  <c r="J3641" i="4"/>
  <c r="N3641" i="4" s="1"/>
  <c r="J3642" i="4"/>
  <c r="N3642" i="4" s="1"/>
  <c r="J3643" i="4"/>
  <c r="N3643" i="4" s="1"/>
  <c r="J3644" i="4"/>
  <c r="N3644" i="4" s="1"/>
  <c r="J3645" i="4"/>
  <c r="N3645" i="4" s="1"/>
  <c r="J3646" i="4"/>
  <c r="N3646" i="4" s="1"/>
  <c r="J3647" i="4"/>
  <c r="N3647" i="4" s="1"/>
  <c r="J3648" i="4"/>
  <c r="N3648" i="4" s="1"/>
  <c r="J3649" i="4"/>
  <c r="N3649" i="4" s="1"/>
  <c r="J3650" i="4"/>
  <c r="N3650" i="4" s="1"/>
  <c r="J3651" i="4"/>
  <c r="N3651" i="4" s="1"/>
  <c r="J3652" i="4"/>
  <c r="N3652" i="4" s="1"/>
  <c r="J3653" i="4"/>
  <c r="N3653" i="4" s="1"/>
  <c r="J3654" i="4"/>
  <c r="N3654" i="4" s="1"/>
  <c r="J3655" i="4"/>
  <c r="N3655" i="4" s="1"/>
  <c r="J3656" i="4"/>
  <c r="N3656" i="4" s="1"/>
  <c r="J3657" i="4"/>
  <c r="N3657" i="4" s="1"/>
  <c r="J3658" i="4"/>
  <c r="N3658" i="4" s="1"/>
  <c r="J3659" i="4"/>
  <c r="N3659" i="4" s="1"/>
  <c r="J3660" i="4"/>
  <c r="N3660" i="4" s="1"/>
  <c r="J3661" i="4"/>
  <c r="N3661" i="4" s="1"/>
  <c r="J3662" i="4"/>
  <c r="N3662" i="4" s="1"/>
  <c r="J3663" i="4"/>
  <c r="N3663" i="4" s="1"/>
  <c r="J3664" i="4"/>
  <c r="N3664" i="4" s="1"/>
  <c r="J3665" i="4"/>
  <c r="N3665" i="4" s="1"/>
  <c r="J3666" i="4"/>
  <c r="N3666" i="4" s="1"/>
  <c r="J3667" i="4"/>
  <c r="N3667" i="4" s="1"/>
  <c r="J3668" i="4"/>
  <c r="N3668" i="4" s="1"/>
  <c r="J3669" i="4"/>
  <c r="N3669" i="4" s="1"/>
  <c r="J3670" i="4"/>
  <c r="N3670" i="4" s="1"/>
  <c r="J3671" i="4"/>
  <c r="N3671" i="4" s="1"/>
  <c r="J3672" i="4"/>
  <c r="N3672" i="4" s="1"/>
  <c r="J3673" i="4"/>
  <c r="N3673" i="4" s="1"/>
  <c r="J3674" i="4"/>
  <c r="N3674" i="4" s="1"/>
  <c r="J3675" i="4"/>
  <c r="N3675" i="4" s="1"/>
  <c r="J3676" i="4"/>
  <c r="N3676" i="4" s="1"/>
  <c r="J3677" i="4"/>
  <c r="N3677" i="4" s="1"/>
  <c r="J3678" i="4"/>
  <c r="N3678" i="4" s="1"/>
  <c r="J3679" i="4"/>
  <c r="N3679" i="4" s="1"/>
  <c r="J3680" i="4"/>
  <c r="N3680" i="4" s="1"/>
  <c r="J3681" i="4"/>
  <c r="N3681" i="4" s="1"/>
  <c r="J3682" i="4"/>
  <c r="N3682" i="4" s="1"/>
  <c r="J3683" i="4"/>
  <c r="N3683" i="4" s="1"/>
  <c r="J3684" i="4"/>
  <c r="N3684" i="4" s="1"/>
  <c r="J3685" i="4"/>
  <c r="N3685" i="4" s="1"/>
  <c r="J3686" i="4"/>
  <c r="N3686" i="4" s="1"/>
  <c r="J3687" i="4"/>
  <c r="N3687" i="4" s="1"/>
  <c r="J3688" i="4"/>
  <c r="N3688" i="4" s="1"/>
  <c r="J3689" i="4"/>
  <c r="N3689" i="4" s="1"/>
  <c r="J3690" i="4"/>
  <c r="N3690" i="4" s="1"/>
  <c r="J3691" i="4"/>
  <c r="N3691" i="4" s="1"/>
  <c r="J3692" i="4"/>
  <c r="N3692" i="4" s="1"/>
  <c r="J3693" i="4"/>
  <c r="N3693" i="4" s="1"/>
  <c r="J3694" i="4"/>
  <c r="N3694" i="4" s="1"/>
  <c r="J3695" i="4"/>
  <c r="N3695" i="4" s="1"/>
  <c r="J3696" i="4"/>
  <c r="N3696" i="4" s="1"/>
  <c r="J3697" i="4"/>
  <c r="N3697" i="4" s="1"/>
  <c r="J3698" i="4"/>
  <c r="N3698" i="4" s="1"/>
  <c r="J3699" i="4"/>
  <c r="N3699" i="4" s="1"/>
  <c r="J3700" i="4"/>
  <c r="N3700" i="4" s="1"/>
  <c r="J3701" i="4"/>
  <c r="N3701" i="4" s="1"/>
  <c r="J3702" i="4"/>
  <c r="N3702" i="4" s="1"/>
  <c r="J3703" i="4"/>
  <c r="N3703" i="4" s="1"/>
  <c r="J3704" i="4"/>
  <c r="N3704" i="4" s="1"/>
  <c r="J3705" i="4"/>
  <c r="N3705" i="4" s="1"/>
  <c r="J3706" i="4"/>
  <c r="N3706" i="4" s="1"/>
  <c r="J3707" i="4"/>
  <c r="N3707" i="4" s="1"/>
  <c r="J3708" i="4"/>
  <c r="N3708" i="4" s="1"/>
  <c r="J3709" i="4"/>
  <c r="N3709" i="4" s="1"/>
  <c r="J3710" i="4"/>
  <c r="N3710" i="4" s="1"/>
  <c r="J3711" i="4"/>
  <c r="N3711" i="4" s="1"/>
  <c r="J3712" i="4"/>
  <c r="N3712" i="4" s="1"/>
  <c r="J3713" i="4"/>
  <c r="N3713" i="4" s="1"/>
  <c r="J3714" i="4"/>
  <c r="N3714" i="4" s="1"/>
  <c r="J3715" i="4"/>
  <c r="N3715" i="4" s="1"/>
  <c r="J3716" i="4"/>
  <c r="N3716" i="4" s="1"/>
  <c r="J3717" i="4"/>
  <c r="N3717" i="4" s="1"/>
  <c r="J3718" i="4"/>
  <c r="N3718" i="4" s="1"/>
  <c r="J3719" i="4"/>
  <c r="N3719" i="4" s="1"/>
  <c r="J3720" i="4"/>
  <c r="N3720" i="4" s="1"/>
  <c r="J3721" i="4"/>
  <c r="N3721" i="4" s="1"/>
  <c r="J3722" i="4"/>
  <c r="N3722" i="4" s="1"/>
  <c r="J3723" i="4"/>
  <c r="N3723" i="4" s="1"/>
  <c r="J3724" i="4"/>
  <c r="N3724" i="4" s="1"/>
  <c r="J3725" i="4"/>
  <c r="N3725" i="4" s="1"/>
  <c r="J3726" i="4"/>
  <c r="N3726" i="4" s="1"/>
  <c r="J3727" i="4"/>
  <c r="N3727" i="4" s="1"/>
  <c r="J3728" i="4"/>
  <c r="N3728" i="4" s="1"/>
  <c r="J3729" i="4"/>
  <c r="N3729" i="4" s="1"/>
  <c r="J3730" i="4"/>
  <c r="N3730" i="4" s="1"/>
  <c r="J3731" i="4"/>
  <c r="N3731" i="4" s="1"/>
  <c r="J3732" i="4"/>
  <c r="N3732" i="4" s="1"/>
  <c r="J3733" i="4"/>
  <c r="N3733" i="4" s="1"/>
  <c r="J3734" i="4"/>
  <c r="N3734" i="4" s="1"/>
  <c r="J3735" i="4"/>
  <c r="N3735" i="4" s="1"/>
  <c r="J3736" i="4"/>
  <c r="N3736" i="4" s="1"/>
  <c r="J3737" i="4"/>
  <c r="N3737" i="4" s="1"/>
  <c r="J3738" i="4"/>
  <c r="N3738" i="4" s="1"/>
  <c r="J3739" i="4"/>
  <c r="N3739" i="4" s="1"/>
  <c r="J3740" i="4"/>
  <c r="N3740" i="4" s="1"/>
  <c r="J3741" i="4"/>
  <c r="N3741" i="4" s="1"/>
  <c r="J3742" i="4"/>
  <c r="N3742" i="4" s="1"/>
  <c r="J3743" i="4"/>
  <c r="N3743" i="4" s="1"/>
  <c r="J3744" i="4"/>
  <c r="N3744" i="4" s="1"/>
  <c r="J3745" i="4"/>
  <c r="N3745" i="4" s="1"/>
  <c r="J3746" i="4"/>
  <c r="N3746" i="4" s="1"/>
  <c r="J3747" i="4"/>
  <c r="N3747" i="4" s="1"/>
  <c r="J3748" i="4"/>
  <c r="N3748" i="4" s="1"/>
  <c r="J3749" i="4"/>
  <c r="N3749" i="4" s="1"/>
  <c r="J3750" i="4"/>
  <c r="N3750" i="4" s="1"/>
  <c r="J3751" i="4"/>
  <c r="N3751" i="4" s="1"/>
  <c r="J3752" i="4"/>
  <c r="N3752" i="4" s="1"/>
  <c r="J3753" i="4"/>
  <c r="N3753" i="4" s="1"/>
  <c r="J3754" i="4"/>
  <c r="N3754" i="4" s="1"/>
  <c r="J3755" i="4"/>
  <c r="N3755" i="4" s="1"/>
  <c r="J3756" i="4"/>
  <c r="N3756" i="4" s="1"/>
  <c r="J3757" i="4"/>
  <c r="N3757" i="4" s="1"/>
  <c r="J3758" i="4"/>
  <c r="N3758" i="4" s="1"/>
  <c r="J3759" i="4"/>
  <c r="N3759" i="4" s="1"/>
  <c r="J3760" i="4"/>
  <c r="N3760" i="4" s="1"/>
  <c r="J3761" i="4"/>
  <c r="N3761" i="4" s="1"/>
  <c r="J3762" i="4"/>
  <c r="N3762" i="4" s="1"/>
  <c r="J3763" i="4"/>
  <c r="N3763" i="4" s="1"/>
  <c r="J3764" i="4"/>
  <c r="N3764" i="4" s="1"/>
  <c r="J3765" i="4"/>
  <c r="N3765" i="4" s="1"/>
  <c r="J3766" i="4"/>
  <c r="N3766" i="4" s="1"/>
  <c r="J3767" i="4"/>
  <c r="N3767" i="4" s="1"/>
  <c r="J3768" i="4"/>
  <c r="N3768" i="4" s="1"/>
  <c r="J3769" i="4"/>
  <c r="N3769" i="4" s="1"/>
  <c r="J3770" i="4"/>
  <c r="N3770" i="4" s="1"/>
  <c r="J3771" i="4"/>
  <c r="N3771" i="4" s="1"/>
  <c r="J3772" i="4"/>
  <c r="N3772" i="4" s="1"/>
  <c r="J3773" i="4"/>
  <c r="N3773" i="4" s="1"/>
  <c r="J3774" i="4"/>
  <c r="N3774" i="4" s="1"/>
  <c r="J3775" i="4"/>
  <c r="N3775" i="4" s="1"/>
  <c r="J3776" i="4"/>
  <c r="N3776" i="4" s="1"/>
  <c r="J3777" i="4"/>
  <c r="N3777" i="4" s="1"/>
  <c r="J3778" i="4"/>
  <c r="N3778" i="4" s="1"/>
  <c r="J3779" i="4"/>
  <c r="N3779" i="4" s="1"/>
  <c r="J3780" i="4"/>
  <c r="N3780" i="4" s="1"/>
  <c r="J3781" i="4"/>
  <c r="N3781" i="4" s="1"/>
  <c r="J3782" i="4"/>
  <c r="N3782" i="4" s="1"/>
  <c r="J3783" i="4"/>
  <c r="N3783" i="4" s="1"/>
  <c r="J3784" i="4"/>
  <c r="N3784" i="4" s="1"/>
  <c r="J3785" i="4"/>
  <c r="N3785" i="4" s="1"/>
  <c r="J3786" i="4"/>
  <c r="N3786" i="4" s="1"/>
  <c r="J3787" i="4"/>
  <c r="N3787" i="4" s="1"/>
  <c r="J3788" i="4"/>
  <c r="N3788" i="4" s="1"/>
  <c r="J3789" i="4"/>
  <c r="N3789" i="4" s="1"/>
  <c r="J3790" i="4"/>
  <c r="N3790" i="4" s="1"/>
  <c r="J3791" i="4"/>
  <c r="N3791" i="4" s="1"/>
  <c r="J3792" i="4"/>
  <c r="N3792" i="4" s="1"/>
  <c r="J3793" i="4"/>
  <c r="N3793" i="4" s="1"/>
  <c r="J3794" i="4"/>
  <c r="N3794" i="4" s="1"/>
  <c r="J3795" i="4"/>
  <c r="N3795" i="4" s="1"/>
  <c r="J3796" i="4"/>
  <c r="N3796" i="4" s="1"/>
  <c r="J3797" i="4"/>
  <c r="N3797" i="4" s="1"/>
  <c r="J3798" i="4"/>
  <c r="N3798" i="4" s="1"/>
  <c r="J3799" i="4"/>
  <c r="N3799" i="4" s="1"/>
  <c r="J3800" i="4"/>
  <c r="N3800" i="4" s="1"/>
  <c r="J3801" i="4"/>
  <c r="N3801" i="4" s="1"/>
  <c r="J3802" i="4"/>
  <c r="N3802" i="4" s="1"/>
  <c r="J3803" i="4"/>
  <c r="N3803" i="4" s="1"/>
  <c r="J3804" i="4"/>
  <c r="N3804" i="4" s="1"/>
  <c r="J3805" i="4"/>
  <c r="N3805" i="4" s="1"/>
  <c r="J3806" i="4"/>
  <c r="N3806" i="4" s="1"/>
  <c r="J3807" i="4"/>
  <c r="N3807" i="4" s="1"/>
  <c r="J3808" i="4"/>
  <c r="N3808" i="4" s="1"/>
  <c r="J3809" i="4"/>
  <c r="N3809" i="4" s="1"/>
  <c r="J3810" i="4"/>
  <c r="N3810" i="4" s="1"/>
  <c r="J3811" i="4"/>
  <c r="N3811" i="4" s="1"/>
  <c r="J3812" i="4"/>
  <c r="N3812" i="4" s="1"/>
  <c r="J3813" i="4"/>
  <c r="N3813" i="4" s="1"/>
  <c r="J3814" i="4"/>
  <c r="N3814" i="4" s="1"/>
  <c r="J3815" i="4"/>
  <c r="N3815" i="4" s="1"/>
  <c r="J3816" i="4"/>
  <c r="N3816" i="4" s="1"/>
  <c r="J3817" i="4"/>
  <c r="N3817" i="4" s="1"/>
  <c r="J3818" i="4"/>
  <c r="N3818" i="4" s="1"/>
  <c r="J3819" i="4"/>
  <c r="N3819" i="4" s="1"/>
  <c r="J3820" i="4"/>
  <c r="N3820" i="4" s="1"/>
  <c r="J3821" i="4"/>
  <c r="N3821" i="4" s="1"/>
  <c r="J3822" i="4"/>
  <c r="N3822" i="4" s="1"/>
  <c r="J3823" i="4"/>
  <c r="N3823" i="4" s="1"/>
  <c r="J3824" i="4"/>
  <c r="N3824" i="4" s="1"/>
  <c r="J3825" i="4"/>
  <c r="N3825" i="4" s="1"/>
  <c r="J3826" i="4"/>
  <c r="N3826" i="4" s="1"/>
  <c r="J3827" i="4"/>
  <c r="N3827" i="4" s="1"/>
  <c r="J3828" i="4"/>
  <c r="N3828" i="4" s="1"/>
  <c r="J3829" i="4"/>
  <c r="N3829" i="4" s="1"/>
  <c r="J3830" i="4"/>
  <c r="N3830" i="4" s="1"/>
  <c r="J3831" i="4"/>
  <c r="N3831" i="4" s="1"/>
  <c r="J3832" i="4"/>
  <c r="N3832" i="4" s="1"/>
  <c r="J3833" i="4"/>
  <c r="N3833" i="4" s="1"/>
  <c r="J3834" i="4"/>
  <c r="N3834" i="4" s="1"/>
  <c r="J3835" i="4"/>
  <c r="N3835" i="4" s="1"/>
  <c r="J3836" i="4"/>
  <c r="N3836" i="4" s="1"/>
  <c r="J3837" i="4"/>
  <c r="N3837" i="4" s="1"/>
  <c r="J3838" i="4"/>
  <c r="N3838" i="4" s="1"/>
  <c r="J3839" i="4"/>
  <c r="N3839" i="4" s="1"/>
  <c r="J3840" i="4"/>
  <c r="N3840" i="4" s="1"/>
  <c r="J3841" i="4"/>
  <c r="N3841" i="4" s="1"/>
  <c r="J3842" i="4"/>
  <c r="N3842" i="4" s="1"/>
  <c r="J3843" i="4"/>
  <c r="N3843" i="4" s="1"/>
  <c r="J3844" i="4"/>
  <c r="N3844" i="4" s="1"/>
  <c r="J3845" i="4"/>
  <c r="N3845" i="4" s="1"/>
  <c r="J3846" i="4"/>
  <c r="N3846" i="4" s="1"/>
  <c r="J3847" i="4"/>
  <c r="N3847" i="4" s="1"/>
  <c r="J3848" i="4"/>
  <c r="N3848" i="4" s="1"/>
  <c r="J3849" i="4"/>
  <c r="N3849" i="4" s="1"/>
  <c r="J3850" i="4"/>
  <c r="N3850" i="4" s="1"/>
  <c r="J3851" i="4"/>
  <c r="N3851" i="4" s="1"/>
  <c r="J3852" i="4"/>
  <c r="N3852" i="4" s="1"/>
  <c r="J3853" i="4"/>
  <c r="N3853" i="4" s="1"/>
  <c r="J3854" i="4"/>
  <c r="N3854" i="4" s="1"/>
  <c r="J3855" i="4"/>
  <c r="N3855" i="4" s="1"/>
  <c r="J3856" i="4"/>
  <c r="N3856" i="4" s="1"/>
  <c r="J3857" i="4"/>
  <c r="N3857" i="4" s="1"/>
  <c r="J3858" i="4"/>
  <c r="N3858" i="4" s="1"/>
  <c r="J3859" i="4"/>
  <c r="N3859" i="4" s="1"/>
  <c r="J3860" i="4"/>
  <c r="N3860" i="4" s="1"/>
  <c r="J3861" i="4"/>
  <c r="N3861" i="4" s="1"/>
  <c r="J3862" i="4"/>
  <c r="N3862" i="4" s="1"/>
  <c r="J3863" i="4"/>
  <c r="N3863" i="4" s="1"/>
  <c r="J3864" i="4"/>
  <c r="N3864" i="4" s="1"/>
  <c r="J3865" i="4"/>
  <c r="N3865" i="4" s="1"/>
  <c r="J3866" i="4"/>
  <c r="N3866" i="4" s="1"/>
  <c r="J3867" i="4"/>
  <c r="N3867" i="4" s="1"/>
  <c r="J3868" i="4"/>
  <c r="N3868" i="4" s="1"/>
  <c r="J3869" i="4"/>
  <c r="N3869" i="4" s="1"/>
  <c r="J3870" i="4"/>
  <c r="N3870" i="4" s="1"/>
  <c r="J3871" i="4"/>
  <c r="N3871" i="4" s="1"/>
  <c r="J3872" i="4"/>
  <c r="N3872" i="4" s="1"/>
  <c r="J3873" i="4"/>
  <c r="N3873" i="4" s="1"/>
  <c r="J3874" i="4"/>
  <c r="N3874" i="4" s="1"/>
  <c r="J3875" i="4"/>
  <c r="N3875" i="4" s="1"/>
  <c r="J3876" i="4"/>
  <c r="N3876" i="4" s="1"/>
  <c r="J3877" i="4"/>
  <c r="N3877" i="4" s="1"/>
  <c r="J3878" i="4"/>
  <c r="N3878" i="4" s="1"/>
  <c r="J3879" i="4"/>
  <c r="N3879" i="4" s="1"/>
  <c r="J3880" i="4"/>
  <c r="N3880" i="4" s="1"/>
  <c r="J3881" i="4"/>
  <c r="N3881" i="4" s="1"/>
  <c r="J3882" i="4"/>
  <c r="N3882" i="4" s="1"/>
  <c r="J3883" i="4"/>
  <c r="N3883" i="4" s="1"/>
  <c r="J3884" i="4"/>
  <c r="N3884" i="4" s="1"/>
  <c r="J3885" i="4"/>
  <c r="N3885" i="4" s="1"/>
  <c r="J3886" i="4"/>
  <c r="N3886" i="4" s="1"/>
  <c r="J3887" i="4"/>
  <c r="N3887" i="4" s="1"/>
  <c r="J3888" i="4"/>
  <c r="N3888" i="4" s="1"/>
  <c r="J3889" i="4"/>
  <c r="N3889" i="4" s="1"/>
  <c r="J3890" i="4"/>
  <c r="N3890" i="4" s="1"/>
  <c r="J3891" i="4"/>
  <c r="N3891" i="4" s="1"/>
  <c r="J3892" i="4"/>
  <c r="N3892" i="4" s="1"/>
  <c r="J3893" i="4"/>
  <c r="N3893" i="4" s="1"/>
  <c r="J3894" i="4"/>
  <c r="N3894" i="4" s="1"/>
  <c r="J3895" i="4"/>
  <c r="N3895" i="4" s="1"/>
  <c r="J3896" i="4"/>
  <c r="N3896" i="4" s="1"/>
  <c r="J3897" i="4"/>
  <c r="N3897" i="4" s="1"/>
  <c r="J3898" i="4"/>
  <c r="N3898" i="4" s="1"/>
  <c r="J3899" i="4"/>
  <c r="N3899" i="4" s="1"/>
  <c r="J3900" i="4"/>
  <c r="N3900" i="4" s="1"/>
  <c r="J3901" i="4"/>
  <c r="N3901" i="4" s="1"/>
  <c r="J3902" i="4"/>
  <c r="N3902" i="4" s="1"/>
  <c r="J3903" i="4"/>
  <c r="N3903" i="4" s="1"/>
  <c r="J3904" i="4"/>
  <c r="N3904" i="4" s="1"/>
  <c r="J3905" i="4"/>
  <c r="N3905" i="4" s="1"/>
  <c r="J3906" i="4"/>
  <c r="N3906" i="4" s="1"/>
  <c r="J3907" i="4"/>
  <c r="N3907" i="4" s="1"/>
  <c r="J3908" i="4"/>
  <c r="N3908" i="4" s="1"/>
  <c r="J3909" i="4"/>
  <c r="N3909" i="4" s="1"/>
  <c r="J3910" i="4"/>
  <c r="N3910" i="4" s="1"/>
  <c r="J3911" i="4"/>
  <c r="N3911" i="4" s="1"/>
  <c r="J3912" i="4"/>
  <c r="N3912" i="4" s="1"/>
  <c r="J3913" i="4"/>
  <c r="N3913" i="4" s="1"/>
  <c r="J3914" i="4"/>
  <c r="N3914" i="4" s="1"/>
  <c r="J3915" i="4"/>
  <c r="N3915" i="4" s="1"/>
  <c r="J3916" i="4"/>
  <c r="N3916" i="4" s="1"/>
  <c r="J3917" i="4"/>
  <c r="N3917" i="4" s="1"/>
  <c r="J3918" i="4"/>
  <c r="N3918" i="4" s="1"/>
  <c r="J3919" i="4"/>
  <c r="N3919" i="4" s="1"/>
  <c r="J3920" i="4"/>
  <c r="N3920" i="4" s="1"/>
  <c r="J3921" i="4"/>
  <c r="N3921" i="4" s="1"/>
  <c r="J3922" i="4"/>
  <c r="N3922" i="4" s="1"/>
  <c r="J3923" i="4"/>
  <c r="N3923" i="4" s="1"/>
  <c r="J3924" i="4"/>
  <c r="N3924" i="4" s="1"/>
  <c r="J3925" i="4"/>
  <c r="N3925" i="4" s="1"/>
  <c r="J3926" i="4"/>
  <c r="N3926" i="4" s="1"/>
  <c r="J3927" i="4"/>
  <c r="N3927" i="4" s="1"/>
  <c r="J3928" i="4"/>
  <c r="N3928" i="4" s="1"/>
  <c r="J3929" i="4"/>
  <c r="N3929" i="4" s="1"/>
  <c r="J3930" i="4"/>
  <c r="N3930" i="4" s="1"/>
  <c r="J3931" i="4"/>
  <c r="N3931" i="4" s="1"/>
  <c r="J3932" i="4"/>
  <c r="N3932" i="4" s="1"/>
  <c r="J3933" i="4"/>
  <c r="N3933" i="4" s="1"/>
  <c r="J3934" i="4"/>
  <c r="N3934" i="4" s="1"/>
  <c r="J3935" i="4"/>
  <c r="N3935" i="4" s="1"/>
  <c r="J3936" i="4"/>
  <c r="N3936" i="4" s="1"/>
  <c r="J3937" i="4"/>
  <c r="N3937" i="4" s="1"/>
  <c r="J3938" i="4"/>
  <c r="N3938" i="4" s="1"/>
  <c r="J3939" i="4"/>
  <c r="N3939" i="4" s="1"/>
  <c r="J3940" i="4"/>
  <c r="N3940" i="4" s="1"/>
  <c r="J3941" i="4"/>
  <c r="N3941" i="4" s="1"/>
  <c r="J3942" i="4"/>
  <c r="N3942" i="4" s="1"/>
  <c r="J3943" i="4"/>
  <c r="N3943" i="4" s="1"/>
  <c r="J3944" i="4"/>
  <c r="N3944" i="4" s="1"/>
  <c r="J3945" i="4"/>
  <c r="N3945" i="4" s="1"/>
  <c r="J3946" i="4"/>
  <c r="N3946" i="4" s="1"/>
  <c r="J3947" i="4"/>
  <c r="N3947" i="4" s="1"/>
  <c r="J3948" i="4"/>
  <c r="N3948" i="4" s="1"/>
  <c r="J3949" i="4"/>
  <c r="N3949" i="4" s="1"/>
  <c r="J3950" i="4"/>
  <c r="N3950" i="4" s="1"/>
  <c r="J3951" i="4"/>
  <c r="N3951" i="4" s="1"/>
  <c r="J3952" i="4"/>
  <c r="N3952" i="4" s="1"/>
  <c r="J3953" i="4"/>
  <c r="N3953" i="4" s="1"/>
  <c r="J3954" i="4"/>
  <c r="N3954" i="4" s="1"/>
  <c r="J3955" i="4"/>
  <c r="N3955" i="4" s="1"/>
  <c r="J3956" i="4"/>
  <c r="N3956" i="4" s="1"/>
  <c r="J3957" i="4"/>
  <c r="N3957" i="4" s="1"/>
  <c r="J3958" i="4"/>
  <c r="N3958" i="4" s="1"/>
  <c r="J3959" i="4"/>
  <c r="N3959" i="4" s="1"/>
  <c r="J3960" i="4"/>
  <c r="N3960" i="4" s="1"/>
  <c r="J3961" i="4"/>
  <c r="N3961" i="4" s="1"/>
  <c r="J3962" i="4"/>
  <c r="N3962" i="4" s="1"/>
  <c r="J3963" i="4"/>
  <c r="N3963" i="4" s="1"/>
  <c r="J3964" i="4"/>
  <c r="N3964" i="4" s="1"/>
  <c r="J3965" i="4"/>
  <c r="N3965" i="4" s="1"/>
  <c r="J3966" i="4"/>
  <c r="N3966" i="4" s="1"/>
  <c r="J3967" i="4"/>
  <c r="N3967" i="4" s="1"/>
  <c r="J3968" i="4"/>
  <c r="N3968" i="4" s="1"/>
  <c r="J3969" i="4"/>
  <c r="N3969" i="4" s="1"/>
  <c r="J3970" i="4"/>
  <c r="N3970" i="4" s="1"/>
  <c r="J3971" i="4"/>
  <c r="N3971" i="4" s="1"/>
  <c r="J3972" i="4"/>
  <c r="N3972" i="4" s="1"/>
  <c r="J3973" i="4"/>
  <c r="N3973" i="4" s="1"/>
  <c r="J3974" i="4"/>
  <c r="N3974" i="4" s="1"/>
  <c r="J3975" i="4"/>
  <c r="N3975" i="4" s="1"/>
  <c r="J3976" i="4"/>
  <c r="N3976" i="4" s="1"/>
  <c r="J3977" i="4"/>
  <c r="N3977" i="4" s="1"/>
  <c r="J3978" i="4"/>
  <c r="N3978" i="4" s="1"/>
  <c r="J3979" i="4"/>
  <c r="N3979" i="4" s="1"/>
  <c r="J3980" i="4"/>
  <c r="N3980" i="4" s="1"/>
  <c r="J3981" i="4"/>
  <c r="N3981" i="4" s="1"/>
  <c r="J3982" i="4"/>
  <c r="N3982" i="4" s="1"/>
  <c r="J3983" i="4"/>
  <c r="N3983" i="4" s="1"/>
  <c r="J3984" i="4"/>
  <c r="N3984" i="4" s="1"/>
  <c r="J3985" i="4"/>
  <c r="N3985" i="4" s="1"/>
  <c r="J3986" i="4"/>
  <c r="N3986" i="4" s="1"/>
  <c r="J3987" i="4"/>
  <c r="N3987" i="4" s="1"/>
  <c r="J3988" i="4"/>
  <c r="N3988" i="4" s="1"/>
  <c r="J3989" i="4"/>
  <c r="N3989" i="4" s="1"/>
  <c r="J3990" i="4"/>
  <c r="N3990" i="4" s="1"/>
  <c r="J3991" i="4"/>
  <c r="N3991" i="4" s="1"/>
  <c r="J3992" i="4"/>
  <c r="N3992" i="4" s="1"/>
  <c r="J3993" i="4"/>
  <c r="N3993" i="4" s="1"/>
  <c r="J3994" i="4"/>
  <c r="N3994" i="4" s="1"/>
  <c r="J3995" i="4"/>
  <c r="N3995" i="4" s="1"/>
  <c r="J3996" i="4"/>
  <c r="N3996" i="4" s="1"/>
  <c r="J3997" i="4"/>
  <c r="N3997" i="4" s="1"/>
  <c r="J3998" i="4"/>
  <c r="N3998" i="4" s="1"/>
  <c r="J3999" i="4"/>
  <c r="N3999" i="4" s="1"/>
  <c r="J4000" i="4"/>
  <c r="N4000" i="4" s="1"/>
  <c r="J4001" i="4"/>
  <c r="N4001" i="4" s="1"/>
  <c r="J4002" i="4"/>
  <c r="N4002" i="4" s="1"/>
  <c r="J4003" i="4"/>
  <c r="N4003" i="4" s="1"/>
  <c r="J4004" i="4"/>
  <c r="N4004" i="4" s="1"/>
  <c r="J4005" i="4"/>
  <c r="N4005" i="4" s="1"/>
  <c r="J4006" i="4"/>
  <c r="N4006" i="4" s="1"/>
  <c r="J4007" i="4"/>
  <c r="N4007" i="4" s="1"/>
  <c r="J4008" i="4"/>
  <c r="N4008" i="4" s="1"/>
  <c r="J4009" i="4"/>
  <c r="N4009" i="4" s="1"/>
  <c r="J4010" i="4"/>
  <c r="N4010" i="4" s="1"/>
  <c r="J4011" i="4"/>
  <c r="N4011" i="4" s="1"/>
  <c r="J4012" i="4"/>
  <c r="N4012" i="4" s="1"/>
  <c r="J4013" i="4"/>
  <c r="N4013" i="4" s="1"/>
  <c r="J4014" i="4"/>
  <c r="N4014" i="4" s="1"/>
  <c r="J4015" i="4"/>
  <c r="N4015" i="4" s="1"/>
  <c r="J4016" i="4"/>
  <c r="N4016" i="4" s="1"/>
  <c r="J4017" i="4"/>
  <c r="N4017" i="4" s="1"/>
  <c r="J4018" i="4"/>
  <c r="N4018" i="4" s="1"/>
  <c r="J4019" i="4"/>
  <c r="N4019" i="4" s="1"/>
  <c r="J4020" i="4"/>
  <c r="N4020" i="4" s="1"/>
  <c r="J4021" i="4"/>
  <c r="N4021" i="4" s="1"/>
  <c r="J4022" i="4"/>
  <c r="N4022" i="4" s="1"/>
  <c r="J4023" i="4"/>
  <c r="N4023" i="4" s="1"/>
  <c r="J4024" i="4"/>
  <c r="N4024" i="4" s="1"/>
  <c r="J4025" i="4"/>
  <c r="N4025" i="4" s="1"/>
  <c r="J4026" i="4"/>
  <c r="N4026" i="4" s="1"/>
  <c r="J4027" i="4"/>
  <c r="N4027" i="4" s="1"/>
  <c r="J4028" i="4"/>
  <c r="N4028" i="4" s="1"/>
  <c r="J4029" i="4"/>
  <c r="N4029" i="4" s="1"/>
  <c r="J4030" i="4"/>
  <c r="N4030" i="4" s="1"/>
  <c r="J4031" i="4"/>
  <c r="N4031" i="4" s="1"/>
  <c r="J4032" i="4"/>
  <c r="N4032" i="4" s="1"/>
  <c r="J4033" i="4"/>
  <c r="N4033" i="4" s="1"/>
  <c r="J4034" i="4"/>
  <c r="N4034" i="4" s="1"/>
  <c r="J4035" i="4"/>
  <c r="N4035" i="4" s="1"/>
  <c r="J4036" i="4"/>
  <c r="N4036" i="4" s="1"/>
  <c r="J4037" i="4"/>
  <c r="N4037" i="4" s="1"/>
  <c r="J4038" i="4"/>
  <c r="N4038" i="4" s="1"/>
  <c r="J4039" i="4"/>
  <c r="N4039" i="4" s="1"/>
  <c r="J4040" i="4"/>
  <c r="N4040" i="4" s="1"/>
  <c r="J4041" i="4"/>
  <c r="N4041" i="4" s="1"/>
  <c r="J4042" i="4"/>
  <c r="N4042" i="4" s="1"/>
  <c r="J4043" i="4"/>
  <c r="N4043" i="4" s="1"/>
  <c r="J4044" i="4"/>
  <c r="N4044" i="4" s="1"/>
  <c r="J4045" i="4"/>
  <c r="N4045" i="4" s="1"/>
  <c r="J4046" i="4"/>
  <c r="N4046" i="4" s="1"/>
  <c r="J4047" i="4"/>
  <c r="N4047" i="4" s="1"/>
  <c r="J4048" i="4"/>
  <c r="N4048" i="4" s="1"/>
  <c r="J4049" i="4"/>
  <c r="N4049" i="4" s="1"/>
  <c r="J4050" i="4"/>
  <c r="N4050" i="4" s="1"/>
  <c r="J4051" i="4"/>
  <c r="N4051" i="4" s="1"/>
  <c r="J4052" i="4"/>
  <c r="N4052" i="4" s="1"/>
  <c r="J4053" i="4"/>
  <c r="N4053" i="4" s="1"/>
  <c r="J4054" i="4"/>
  <c r="N4054" i="4" s="1"/>
  <c r="J4055" i="4"/>
  <c r="N4055" i="4" s="1"/>
  <c r="J4056" i="4"/>
  <c r="N4056" i="4" s="1"/>
  <c r="J4057" i="4"/>
  <c r="N4057" i="4" s="1"/>
  <c r="J4058" i="4"/>
  <c r="N4058" i="4" s="1"/>
  <c r="J4059" i="4"/>
  <c r="N4059" i="4" s="1"/>
  <c r="J4060" i="4"/>
  <c r="N4060" i="4" s="1"/>
  <c r="J4061" i="4"/>
  <c r="N4061" i="4" s="1"/>
  <c r="J4062" i="4"/>
  <c r="N4062" i="4" s="1"/>
  <c r="J4063" i="4"/>
  <c r="N4063" i="4" s="1"/>
  <c r="J4064" i="4"/>
  <c r="N4064" i="4" s="1"/>
  <c r="J4065" i="4"/>
  <c r="N4065" i="4" s="1"/>
  <c r="J4066" i="4"/>
  <c r="N4066" i="4" s="1"/>
  <c r="J4067" i="4"/>
  <c r="N4067" i="4" s="1"/>
  <c r="J4068" i="4"/>
  <c r="N4068" i="4" s="1"/>
  <c r="J4069" i="4"/>
  <c r="N4069" i="4" s="1"/>
  <c r="J4070" i="4"/>
  <c r="N4070" i="4" s="1"/>
  <c r="J4071" i="4"/>
  <c r="N4071" i="4" s="1"/>
  <c r="J4072" i="4"/>
  <c r="N4072" i="4" s="1"/>
  <c r="J4073" i="4"/>
  <c r="N4073" i="4" s="1"/>
  <c r="J4074" i="4"/>
  <c r="N4074" i="4" s="1"/>
  <c r="J4075" i="4"/>
  <c r="N4075" i="4" s="1"/>
  <c r="J4076" i="4"/>
  <c r="N4076" i="4" s="1"/>
  <c r="J4077" i="4"/>
  <c r="N4077" i="4" s="1"/>
  <c r="J4078" i="4"/>
  <c r="N4078" i="4" s="1"/>
  <c r="J4079" i="4"/>
  <c r="N4079" i="4" s="1"/>
  <c r="J4080" i="4"/>
  <c r="N4080" i="4" s="1"/>
  <c r="J4081" i="4"/>
  <c r="N4081" i="4" s="1"/>
  <c r="J4082" i="4"/>
  <c r="N4082" i="4" s="1"/>
  <c r="J4083" i="4"/>
  <c r="N4083" i="4" s="1"/>
  <c r="J4084" i="4"/>
  <c r="N4084" i="4" s="1"/>
  <c r="J4085" i="4"/>
  <c r="N4085" i="4" s="1"/>
  <c r="J4086" i="4"/>
  <c r="N4086" i="4" s="1"/>
  <c r="J4087" i="4"/>
  <c r="N4087" i="4" s="1"/>
  <c r="J4088" i="4"/>
  <c r="N4088" i="4" s="1"/>
  <c r="J4089" i="4"/>
  <c r="N4089" i="4" s="1"/>
  <c r="J4090" i="4"/>
  <c r="N4090" i="4" s="1"/>
  <c r="J4091" i="4"/>
  <c r="N4091" i="4" s="1"/>
  <c r="J4092" i="4"/>
  <c r="N4092" i="4" s="1"/>
  <c r="J4093" i="4"/>
  <c r="N4093" i="4" s="1"/>
  <c r="J4094" i="4"/>
  <c r="N4094" i="4" s="1"/>
  <c r="J4095" i="4"/>
  <c r="N4095" i="4" s="1"/>
  <c r="J4096" i="4"/>
  <c r="N4096" i="4" s="1"/>
  <c r="J4097" i="4"/>
  <c r="N4097" i="4" s="1"/>
  <c r="J4098" i="4"/>
  <c r="N4098" i="4" s="1"/>
  <c r="J4099" i="4"/>
  <c r="N4099" i="4" s="1"/>
  <c r="J4100" i="4"/>
  <c r="N4100" i="4" s="1"/>
  <c r="J4101" i="4"/>
  <c r="N4101" i="4" s="1"/>
  <c r="J4102" i="4"/>
  <c r="N4102" i="4" s="1"/>
  <c r="J4103" i="4"/>
  <c r="N4103" i="4" s="1"/>
  <c r="J4104" i="4"/>
  <c r="N4104" i="4" s="1"/>
  <c r="J4105" i="4"/>
  <c r="N4105" i="4" s="1"/>
  <c r="J4106" i="4"/>
  <c r="N4106" i="4" s="1"/>
  <c r="J4107" i="4"/>
  <c r="N4107" i="4" s="1"/>
  <c r="J4108" i="4"/>
  <c r="N4108" i="4" s="1"/>
  <c r="J4109" i="4"/>
  <c r="N4109" i="4" s="1"/>
  <c r="J4110" i="4"/>
  <c r="N4110" i="4" s="1"/>
  <c r="J4111" i="4"/>
  <c r="N4111" i="4" s="1"/>
  <c r="J4112" i="4"/>
  <c r="N4112" i="4" s="1"/>
  <c r="J4113" i="4"/>
  <c r="N4113" i="4" s="1"/>
  <c r="J4114" i="4"/>
  <c r="N4114" i="4" s="1"/>
  <c r="J4115" i="4"/>
  <c r="N4115" i="4" s="1"/>
  <c r="J4116" i="4"/>
  <c r="N4116" i="4" s="1"/>
  <c r="J4117" i="4"/>
  <c r="N4117" i="4" s="1"/>
  <c r="J4118" i="4"/>
  <c r="N4118" i="4" s="1"/>
  <c r="J4119" i="4"/>
  <c r="N4119" i="4" s="1"/>
  <c r="J4120" i="4"/>
  <c r="N4120" i="4" s="1"/>
  <c r="J4121" i="4"/>
  <c r="N4121" i="4" s="1"/>
  <c r="J4122" i="4"/>
  <c r="N4122" i="4" s="1"/>
  <c r="J4123" i="4"/>
  <c r="N4123" i="4" s="1"/>
  <c r="J4124" i="4"/>
  <c r="N4124" i="4" s="1"/>
  <c r="J4125" i="4"/>
  <c r="N4125" i="4" s="1"/>
  <c r="J4126" i="4"/>
  <c r="N4126" i="4" s="1"/>
  <c r="J4127" i="4"/>
  <c r="N4127" i="4" s="1"/>
  <c r="J4128" i="4"/>
  <c r="N4128" i="4" s="1"/>
  <c r="J4129" i="4"/>
  <c r="N4129" i="4" s="1"/>
  <c r="J4130" i="4"/>
  <c r="N4130" i="4" s="1"/>
  <c r="J4131" i="4"/>
  <c r="N4131" i="4" s="1"/>
  <c r="J4132" i="4"/>
  <c r="N4132" i="4" s="1"/>
  <c r="J4133" i="4"/>
  <c r="N4133" i="4" s="1"/>
  <c r="J4134" i="4"/>
  <c r="N4134" i="4" s="1"/>
  <c r="J4135" i="4"/>
  <c r="N4135" i="4" s="1"/>
  <c r="J4136" i="4"/>
  <c r="N4136" i="4" s="1"/>
  <c r="J4137" i="4"/>
  <c r="N4137" i="4" s="1"/>
  <c r="J4138" i="4"/>
  <c r="N4138" i="4" s="1"/>
  <c r="J4139" i="4"/>
  <c r="N4139" i="4" s="1"/>
  <c r="J4140" i="4"/>
  <c r="N4140" i="4" s="1"/>
  <c r="J4141" i="4"/>
  <c r="N4141" i="4" s="1"/>
  <c r="J4142" i="4"/>
  <c r="N4142" i="4" s="1"/>
  <c r="J4143" i="4"/>
  <c r="N4143" i="4" s="1"/>
  <c r="J4144" i="4"/>
  <c r="N4144" i="4" s="1"/>
  <c r="J4145" i="4"/>
  <c r="N4145" i="4" s="1"/>
  <c r="J4146" i="4"/>
  <c r="N4146" i="4" s="1"/>
  <c r="J4147" i="4"/>
  <c r="N4147" i="4" s="1"/>
  <c r="J4148" i="4"/>
  <c r="N4148" i="4" s="1"/>
  <c r="J4149" i="4"/>
  <c r="N4149" i="4" s="1"/>
  <c r="J4150" i="4"/>
  <c r="N4150" i="4" s="1"/>
  <c r="J4151" i="4"/>
  <c r="N4151" i="4" s="1"/>
  <c r="J4152" i="4"/>
  <c r="N4152" i="4" s="1"/>
  <c r="J4153" i="4"/>
  <c r="N4153" i="4" s="1"/>
  <c r="J4154" i="4"/>
  <c r="N4154" i="4" s="1"/>
  <c r="J4155" i="4"/>
  <c r="N4155" i="4" s="1"/>
  <c r="J4156" i="4"/>
  <c r="N4156" i="4" s="1"/>
  <c r="J4157" i="4"/>
  <c r="N4157" i="4" s="1"/>
  <c r="J4158" i="4"/>
  <c r="N4158" i="4" s="1"/>
  <c r="J4159" i="4"/>
  <c r="N4159" i="4" s="1"/>
  <c r="J4160" i="4"/>
  <c r="N4160" i="4" s="1"/>
  <c r="J4161" i="4"/>
  <c r="N4161" i="4" s="1"/>
  <c r="J4162" i="4"/>
  <c r="N4162" i="4" s="1"/>
  <c r="J4163" i="4"/>
  <c r="N4163" i="4" s="1"/>
  <c r="J4164" i="4"/>
  <c r="N4164" i="4" s="1"/>
  <c r="J4165" i="4"/>
  <c r="N4165" i="4" s="1"/>
  <c r="J4166" i="4"/>
  <c r="N4166" i="4" s="1"/>
  <c r="J4167" i="4"/>
  <c r="N4167" i="4" s="1"/>
  <c r="J4168" i="4"/>
  <c r="N4168" i="4" s="1"/>
  <c r="J4169" i="4"/>
  <c r="N4169" i="4" s="1"/>
  <c r="J4170" i="4"/>
  <c r="N4170" i="4" s="1"/>
  <c r="J4171" i="4"/>
  <c r="N4171" i="4" s="1"/>
  <c r="J4172" i="4"/>
  <c r="N4172" i="4" s="1"/>
  <c r="J4173" i="4"/>
  <c r="N4173" i="4" s="1"/>
  <c r="J4174" i="4"/>
  <c r="N4174" i="4" s="1"/>
  <c r="J4175" i="4"/>
  <c r="N4175" i="4" s="1"/>
  <c r="J4176" i="4"/>
  <c r="N4176" i="4" s="1"/>
  <c r="J4177" i="4"/>
  <c r="N4177" i="4" s="1"/>
  <c r="J4178" i="4"/>
  <c r="N4178" i="4" s="1"/>
  <c r="J4179" i="4"/>
  <c r="N4179" i="4" s="1"/>
  <c r="J4180" i="4"/>
  <c r="N4180" i="4" s="1"/>
  <c r="J4181" i="4"/>
  <c r="N4181" i="4" s="1"/>
  <c r="J4182" i="4"/>
  <c r="N4182" i="4" s="1"/>
  <c r="J4183" i="4"/>
  <c r="N4183" i="4" s="1"/>
  <c r="J4184" i="4"/>
  <c r="N4184" i="4" s="1"/>
  <c r="J4185" i="4"/>
  <c r="N4185" i="4" s="1"/>
  <c r="J4186" i="4"/>
  <c r="N4186" i="4" s="1"/>
  <c r="J4187" i="4"/>
  <c r="N4187" i="4" s="1"/>
  <c r="J4188" i="4"/>
  <c r="N4188" i="4" s="1"/>
  <c r="J4189" i="4"/>
  <c r="N4189" i="4" s="1"/>
  <c r="J4190" i="4"/>
  <c r="N4190" i="4" s="1"/>
  <c r="J4191" i="4"/>
  <c r="N4191" i="4" s="1"/>
  <c r="J4192" i="4"/>
  <c r="N4192" i="4" s="1"/>
  <c r="J4193" i="4"/>
  <c r="N4193" i="4" s="1"/>
  <c r="J4194" i="4"/>
  <c r="N4194" i="4" s="1"/>
  <c r="J4195" i="4"/>
  <c r="N4195" i="4" s="1"/>
  <c r="J4196" i="4"/>
  <c r="N4196" i="4" s="1"/>
  <c r="J4197" i="4"/>
  <c r="N4197" i="4" s="1"/>
  <c r="J4198" i="4"/>
  <c r="N4198" i="4" s="1"/>
  <c r="J4199" i="4"/>
  <c r="N4199" i="4" s="1"/>
  <c r="J4200" i="4"/>
  <c r="N4200" i="4" s="1"/>
  <c r="J4201" i="4"/>
  <c r="N4201" i="4" s="1"/>
  <c r="J4202" i="4"/>
  <c r="N4202" i="4" s="1"/>
  <c r="J4203" i="4"/>
  <c r="N4203" i="4" s="1"/>
  <c r="J4204" i="4"/>
  <c r="N4204" i="4" s="1"/>
  <c r="J4205" i="4"/>
  <c r="N4205" i="4" s="1"/>
  <c r="J4206" i="4"/>
  <c r="N4206" i="4" s="1"/>
  <c r="J4207" i="4"/>
  <c r="N4207" i="4" s="1"/>
  <c r="J4208" i="4"/>
  <c r="N4208" i="4" s="1"/>
  <c r="J4209" i="4"/>
  <c r="N4209" i="4" s="1"/>
  <c r="J4210" i="4"/>
  <c r="N4210" i="4" s="1"/>
  <c r="J4211" i="4"/>
  <c r="N4211" i="4" s="1"/>
  <c r="J4212" i="4"/>
  <c r="N4212" i="4" s="1"/>
  <c r="J4213" i="4"/>
  <c r="N4213" i="4" s="1"/>
  <c r="J4214" i="4"/>
  <c r="N4214" i="4" s="1"/>
  <c r="J4215" i="4"/>
  <c r="N4215" i="4" s="1"/>
  <c r="J4216" i="4"/>
  <c r="N4216" i="4" s="1"/>
  <c r="J4217" i="4"/>
  <c r="N4217" i="4" s="1"/>
  <c r="J4218" i="4"/>
  <c r="N4218" i="4" s="1"/>
  <c r="J4219" i="4"/>
  <c r="N4219" i="4" s="1"/>
  <c r="J4220" i="4"/>
  <c r="N4220" i="4" s="1"/>
  <c r="J4221" i="4"/>
  <c r="N4221" i="4" s="1"/>
  <c r="J4222" i="4"/>
  <c r="N4222" i="4" s="1"/>
  <c r="J4223" i="4"/>
  <c r="N4223" i="4" s="1"/>
  <c r="J4224" i="4"/>
  <c r="N4224" i="4" s="1"/>
  <c r="J4225" i="4"/>
  <c r="N4225" i="4" s="1"/>
  <c r="J4226" i="4"/>
  <c r="N4226" i="4" s="1"/>
  <c r="J4227" i="4"/>
  <c r="N4227" i="4" s="1"/>
  <c r="J4228" i="4"/>
  <c r="N4228" i="4" s="1"/>
  <c r="J4229" i="4"/>
  <c r="N4229" i="4" s="1"/>
  <c r="J4230" i="4"/>
  <c r="N4230" i="4" s="1"/>
  <c r="J4231" i="4"/>
  <c r="N4231" i="4" s="1"/>
  <c r="J4232" i="4"/>
  <c r="N4232" i="4" s="1"/>
  <c r="J4233" i="4"/>
  <c r="N4233" i="4" s="1"/>
  <c r="J4234" i="4"/>
  <c r="N4234" i="4" s="1"/>
  <c r="J4235" i="4"/>
  <c r="N4235" i="4" s="1"/>
  <c r="J4236" i="4"/>
  <c r="N4236" i="4" s="1"/>
  <c r="J4237" i="4"/>
  <c r="N4237" i="4" s="1"/>
  <c r="J4238" i="4"/>
  <c r="N4238" i="4" s="1"/>
  <c r="J4239" i="4"/>
  <c r="N4239" i="4" s="1"/>
  <c r="J4240" i="4"/>
  <c r="N4240" i="4" s="1"/>
  <c r="J4241" i="4"/>
  <c r="N4241" i="4" s="1"/>
  <c r="J4242" i="4"/>
  <c r="N4242" i="4" s="1"/>
  <c r="J4243" i="4"/>
  <c r="N4243" i="4" s="1"/>
  <c r="J4244" i="4"/>
  <c r="N4244" i="4" s="1"/>
  <c r="J4245" i="4"/>
  <c r="N4245" i="4" s="1"/>
  <c r="J4246" i="4"/>
  <c r="N4246" i="4" s="1"/>
  <c r="J4247" i="4"/>
  <c r="N4247" i="4" s="1"/>
  <c r="J4248" i="4"/>
  <c r="N4248" i="4" s="1"/>
  <c r="J4249" i="4"/>
  <c r="N4249" i="4" s="1"/>
  <c r="J4250" i="4"/>
  <c r="N4250" i="4" s="1"/>
  <c r="J4251" i="4"/>
  <c r="N4251" i="4" s="1"/>
  <c r="J4252" i="4"/>
  <c r="N4252" i="4" s="1"/>
  <c r="J4253" i="4"/>
  <c r="N4253" i="4" s="1"/>
  <c r="J4254" i="4"/>
  <c r="N4254" i="4" s="1"/>
  <c r="J4255" i="4"/>
  <c r="N4255" i="4" s="1"/>
  <c r="J4256" i="4"/>
  <c r="N4256" i="4" s="1"/>
  <c r="J4257" i="4"/>
  <c r="N4257" i="4" s="1"/>
  <c r="J4258" i="4"/>
  <c r="N4258" i="4" s="1"/>
  <c r="J4259" i="4"/>
  <c r="N4259" i="4" s="1"/>
  <c r="J4260" i="4"/>
  <c r="N4260" i="4" s="1"/>
  <c r="J4261" i="4"/>
  <c r="N4261" i="4" s="1"/>
  <c r="J4262" i="4"/>
  <c r="N4262" i="4" s="1"/>
  <c r="J4263" i="4"/>
  <c r="N4263" i="4" s="1"/>
  <c r="J4264" i="4"/>
  <c r="N4264" i="4" s="1"/>
  <c r="J4265" i="4"/>
  <c r="N4265" i="4" s="1"/>
  <c r="J4266" i="4"/>
  <c r="N4266" i="4" s="1"/>
  <c r="J4267" i="4"/>
  <c r="N4267" i="4" s="1"/>
  <c r="J4268" i="4"/>
  <c r="N4268" i="4" s="1"/>
  <c r="J4269" i="4"/>
  <c r="N4269" i="4" s="1"/>
  <c r="J4270" i="4"/>
  <c r="N4270" i="4" s="1"/>
  <c r="J4271" i="4"/>
  <c r="N4271" i="4" s="1"/>
  <c r="J4272" i="4"/>
  <c r="N4272" i="4" s="1"/>
  <c r="J4273" i="4"/>
  <c r="N4273" i="4" s="1"/>
  <c r="J4274" i="4"/>
  <c r="N4274" i="4" s="1"/>
  <c r="J4275" i="4"/>
  <c r="N4275" i="4" s="1"/>
  <c r="J4276" i="4"/>
  <c r="N4276" i="4" s="1"/>
  <c r="J4277" i="4"/>
  <c r="N4277" i="4" s="1"/>
  <c r="J4278" i="4"/>
  <c r="N4278" i="4" s="1"/>
  <c r="J4279" i="4"/>
  <c r="N4279" i="4" s="1"/>
  <c r="J4280" i="4"/>
  <c r="N4280" i="4" s="1"/>
  <c r="J4281" i="4"/>
  <c r="N4281" i="4" s="1"/>
  <c r="J4282" i="4"/>
  <c r="N4282" i="4" s="1"/>
  <c r="J4283" i="4"/>
  <c r="N4283" i="4" s="1"/>
  <c r="J4284" i="4"/>
  <c r="N4284" i="4" s="1"/>
  <c r="J4285" i="4"/>
  <c r="N4285" i="4" s="1"/>
  <c r="J4286" i="4"/>
  <c r="N4286" i="4" s="1"/>
  <c r="J4287" i="4"/>
  <c r="N4287" i="4" s="1"/>
  <c r="J4288" i="4"/>
  <c r="N4288" i="4" s="1"/>
  <c r="J4289" i="4"/>
  <c r="N4289" i="4" s="1"/>
  <c r="J4290" i="4"/>
  <c r="N4290" i="4" s="1"/>
  <c r="J4291" i="4"/>
  <c r="N4291" i="4" s="1"/>
  <c r="J4292" i="4"/>
  <c r="N4292" i="4" s="1"/>
  <c r="J4293" i="4"/>
  <c r="N4293" i="4" s="1"/>
  <c r="J4294" i="4"/>
  <c r="N4294" i="4" s="1"/>
  <c r="J4295" i="4"/>
  <c r="N4295" i="4" s="1"/>
  <c r="J4296" i="4"/>
  <c r="N4296" i="4" s="1"/>
  <c r="J4297" i="4"/>
  <c r="N4297" i="4" s="1"/>
  <c r="J4298" i="4"/>
  <c r="N4298" i="4" s="1"/>
  <c r="J4299" i="4"/>
  <c r="N4299" i="4" s="1"/>
  <c r="J4300" i="4"/>
  <c r="N4300" i="4" s="1"/>
  <c r="J4301" i="4"/>
  <c r="N4301" i="4" s="1"/>
  <c r="J4302" i="4"/>
  <c r="N4302" i="4" s="1"/>
  <c r="J4303" i="4"/>
  <c r="N4303" i="4" s="1"/>
  <c r="J4304" i="4"/>
  <c r="N4304" i="4" s="1"/>
  <c r="J4305" i="4"/>
  <c r="N4305" i="4" s="1"/>
  <c r="J4306" i="4"/>
  <c r="N4306" i="4" s="1"/>
  <c r="J4307" i="4"/>
  <c r="N4307" i="4" s="1"/>
  <c r="J4308" i="4"/>
  <c r="N4308" i="4" s="1"/>
  <c r="J4309" i="4"/>
  <c r="N4309" i="4" s="1"/>
  <c r="J4310" i="4"/>
  <c r="N4310" i="4" s="1"/>
  <c r="J4311" i="4"/>
  <c r="N4311" i="4" s="1"/>
  <c r="J4312" i="4"/>
  <c r="N4312" i="4" s="1"/>
  <c r="J4313" i="4"/>
  <c r="N4313" i="4" s="1"/>
  <c r="J4314" i="4"/>
  <c r="N4314" i="4" s="1"/>
  <c r="J4315" i="4"/>
  <c r="N4315" i="4" s="1"/>
  <c r="J4316" i="4"/>
  <c r="N4316" i="4" s="1"/>
  <c r="J4317" i="4"/>
  <c r="N4317" i="4" s="1"/>
  <c r="J4318" i="4"/>
  <c r="N4318" i="4" s="1"/>
  <c r="J4319" i="4"/>
  <c r="N4319" i="4" s="1"/>
  <c r="J4320" i="4"/>
  <c r="N4320" i="4" s="1"/>
  <c r="J4321" i="4"/>
  <c r="N4321" i="4" s="1"/>
  <c r="J4322" i="4"/>
  <c r="N4322" i="4" s="1"/>
  <c r="J4323" i="4"/>
  <c r="N4323" i="4" s="1"/>
  <c r="J4324" i="4"/>
  <c r="N4324" i="4" s="1"/>
  <c r="J4325" i="4"/>
  <c r="N4325" i="4" s="1"/>
  <c r="J4326" i="4"/>
  <c r="N4326" i="4" s="1"/>
  <c r="J4327" i="4"/>
  <c r="N4327" i="4" s="1"/>
  <c r="J4328" i="4"/>
  <c r="N4328" i="4" s="1"/>
  <c r="J4329" i="4"/>
  <c r="N4329" i="4" s="1"/>
  <c r="J4330" i="4"/>
  <c r="N4330" i="4" s="1"/>
  <c r="J4331" i="4"/>
  <c r="N4331" i="4" s="1"/>
  <c r="J4332" i="4"/>
  <c r="N4332" i="4" s="1"/>
  <c r="J4333" i="4"/>
  <c r="N4333" i="4" s="1"/>
  <c r="J4334" i="4"/>
  <c r="N4334" i="4" s="1"/>
  <c r="J4335" i="4"/>
  <c r="N4335" i="4" s="1"/>
  <c r="J4336" i="4"/>
  <c r="N4336" i="4" s="1"/>
  <c r="J4337" i="4"/>
  <c r="N4337" i="4" s="1"/>
  <c r="J4338" i="4"/>
  <c r="N4338" i="4" s="1"/>
  <c r="J4339" i="4"/>
  <c r="N4339" i="4" s="1"/>
  <c r="J4340" i="4"/>
  <c r="N4340" i="4" s="1"/>
  <c r="J4341" i="4"/>
  <c r="N4341" i="4" s="1"/>
  <c r="J4342" i="4"/>
  <c r="N4342" i="4" s="1"/>
  <c r="J4343" i="4"/>
  <c r="N4343" i="4" s="1"/>
  <c r="J4344" i="4"/>
  <c r="N4344" i="4" s="1"/>
  <c r="J4345" i="4"/>
  <c r="N4345" i="4" s="1"/>
  <c r="J4346" i="4"/>
  <c r="N4346" i="4" s="1"/>
  <c r="J4347" i="4"/>
  <c r="N4347" i="4" s="1"/>
  <c r="J4348" i="4"/>
  <c r="N4348" i="4" s="1"/>
  <c r="J4349" i="4"/>
  <c r="N4349" i="4" s="1"/>
  <c r="J4350" i="4"/>
  <c r="N4350" i="4" s="1"/>
  <c r="J4351" i="4"/>
  <c r="N4351" i="4" s="1"/>
  <c r="J4352" i="4"/>
  <c r="N4352" i="4" s="1"/>
  <c r="J4353" i="4"/>
  <c r="N4353" i="4" s="1"/>
  <c r="J4354" i="4"/>
  <c r="N4354" i="4" s="1"/>
  <c r="J4355" i="4"/>
  <c r="N4355" i="4" s="1"/>
  <c r="J4356" i="4"/>
  <c r="N4356" i="4" s="1"/>
  <c r="J4357" i="4"/>
  <c r="N4357" i="4" s="1"/>
  <c r="J4358" i="4"/>
  <c r="N4358" i="4" s="1"/>
  <c r="J4359" i="4"/>
  <c r="N4359" i="4" s="1"/>
  <c r="J4360" i="4"/>
  <c r="N4360" i="4" s="1"/>
  <c r="J4361" i="4"/>
  <c r="N4361" i="4" s="1"/>
  <c r="J4362" i="4"/>
  <c r="N4362" i="4" s="1"/>
  <c r="J4363" i="4"/>
  <c r="N4363" i="4" s="1"/>
  <c r="J4364" i="4"/>
  <c r="N4364" i="4" s="1"/>
  <c r="J4365" i="4"/>
  <c r="N4365" i="4" s="1"/>
  <c r="J4366" i="4"/>
  <c r="N4366" i="4" s="1"/>
  <c r="J4367" i="4"/>
  <c r="N4367" i="4" s="1"/>
  <c r="J4368" i="4"/>
  <c r="N4368" i="4" s="1"/>
  <c r="J4369" i="4"/>
  <c r="N4369" i="4" s="1"/>
  <c r="J4370" i="4"/>
  <c r="N4370" i="4" s="1"/>
  <c r="J4371" i="4"/>
  <c r="N4371" i="4" s="1"/>
  <c r="J4372" i="4"/>
  <c r="N4372" i="4" s="1"/>
  <c r="J4373" i="4"/>
  <c r="N4373" i="4" s="1"/>
  <c r="J4374" i="4"/>
  <c r="N4374" i="4" s="1"/>
  <c r="J4375" i="4"/>
  <c r="N4375" i="4" s="1"/>
  <c r="J4376" i="4"/>
  <c r="N4376" i="4" s="1"/>
  <c r="J4377" i="4"/>
  <c r="N4377" i="4" s="1"/>
  <c r="J4378" i="4"/>
  <c r="N4378" i="4" s="1"/>
  <c r="J4379" i="4"/>
  <c r="N4379" i="4" s="1"/>
  <c r="J4380" i="4"/>
  <c r="N4380" i="4" s="1"/>
  <c r="J4381" i="4"/>
  <c r="N4381" i="4" s="1"/>
  <c r="J4382" i="4"/>
  <c r="N4382" i="4" s="1"/>
  <c r="J4383" i="4"/>
  <c r="N4383" i="4" s="1"/>
  <c r="J4384" i="4"/>
  <c r="N4384" i="4" s="1"/>
  <c r="J4385" i="4"/>
  <c r="N4385" i="4" s="1"/>
  <c r="J4386" i="4"/>
  <c r="N4386" i="4" s="1"/>
  <c r="J4387" i="4"/>
  <c r="N4387" i="4" s="1"/>
  <c r="J4388" i="4"/>
  <c r="N4388" i="4" s="1"/>
  <c r="J4389" i="4"/>
  <c r="N4389" i="4" s="1"/>
  <c r="J4390" i="4"/>
  <c r="N4390" i="4" s="1"/>
  <c r="J4391" i="4"/>
  <c r="N4391" i="4" s="1"/>
  <c r="J4392" i="4"/>
  <c r="N4392" i="4" s="1"/>
  <c r="J4393" i="4"/>
  <c r="N4393" i="4" s="1"/>
  <c r="J4394" i="4"/>
  <c r="N4394" i="4" s="1"/>
  <c r="J4395" i="4"/>
  <c r="N4395" i="4" s="1"/>
  <c r="J4396" i="4"/>
  <c r="N4396" i="4" s="1"/>
  <c r="J4397" i="4"/>
  <c r="N4397" i="4" s="1"/>
  <c r="J4398" i="4"/>
  <c r="N4398" i="4" s="1"/>
  <c r="J4399" i="4"/>
  <c r="N4399" i="4" s="1"/>
  <c r="J4400" i="4"/>
  <c r="N4400" i="4" s="1"/>
  <c r="J4401" i="4"/>
  <c r="N4401" i="4" s="1"/>
  <c r="J4402" i="4"/>
  <c r="N4402" i="4" s="1"/>
  <c r="J4403" i="4"/>
  <c r="N4403" i="4" s="1"/>
  <c r="J4404" i="4"/>
  <c r="N4404" i="4" s="1"/>
  <c r="J4405" i="4"/>
  <c r="N4405" i="4" s="1"/>
  <c r="J4406" i="4"/>
  <c r="N4406" i="4" s="1"/>
  <c r="J4407" i="4"/>
  <c r="N4407" i="4" s="1"/>
  <c r="J4408" i="4"/>
  <c r="N4408" i="4" s="1"/>
  <c r="J4409" i="4"/>
  <c r="N4409" i="4" s="1"/>
  <c r="J4410" i="4"/>
  <c r="N4410" i="4" s="1"/>
  <c r="J4411" i="4"/>
  <c r="N4411" i="4" s="1"/>
  <c r="J4412" i="4"/>
  <c r="N4412" i="4" s="1"/>
  <c r="J4413" i="4"/>
  <c r="N4413" i="4" s="1"/>
  <c r="J4414" i="4"/>
  <c r="N4414" i="4" s="1"/>
  <c r="J4415" i="4"/>
  <c r="N4415" i="4" s="1"/>
  <c r="J4416" i="4"/>
  <c r="N4416" i="4" s="1"/>
  <c r="J4417" i="4"/>
  <c r="N4417" i="4" s="1"/>
  <c r="J4418" i="4"/>
  <c r="N4418" i="4" s="1"/>
  <c r="J4419" i="4"/>
  <c r="N4419" i="4" s="1"/>
  <c r="J4420" i="4"/>
  <c r="N4420" i="4" s="1"/>
  <c r="J4421" i="4"/>
  <c r="N4421" i="4" s="1"/>
  <c r="J4422" i="4"/>
  <c r="N4422" i="4" s="1"/>
  <c r="J4423" i="4"/>
  <c r="N4423" i="4" s="1"/>
  <c r="J4424" i="4"/>
  <c r="N4424" i="4" s="1"/>
  <c r="J4425" i="4"/>
  <c r="N4425" i="4" s="1"/>
  <c r="J4426" i="4"/>
  <c r="N4426" i="4" s="1"/>
  <c r="J4427" i="4"/>
  <c r="N4427" i="4" s="1"/>
  <c r="J4428" i="4"/>
  <c r="N4428" i="4" s="1"/>
  <c r="J4429" i="4"/>
  <c r="N4429" i="4" s="1"/>
  <c r="J4430" i="4"/>
  <c r="N4430" i="4" s="1"/>
  <c r="J4431" i="4"/>
  <c r="N4431" i="4" s="1"/>
  <c r="J4432" i="4"/>
  <c r="N4432" i="4" s="1"/>
  <c r="J4433" i="4"/>
  <c r="N4433" i="4" s="1"/>
  <c r="J4434" i="4"/>
  <c r="N4434" i="4" s="1"/>
  <c r="J4435" i="4"/>
  <c r="N4435" i="4" s="1"/>
  <c r="J4436" i="4"/>
  <c r="N4436" i="4" s="1"/>
  <c r="J4437" i="4"/>
  <c r="N4437" i="4" s="1"/>
  <c r="J4438" i="4"/>
  <c r="N4438" i="4" s="1"/>
  <c r="J4439" i="4"/>
  <c r="N4439" i="4" s="1"/>
  <c r="J4440" i="4"/>
  <c r="N4440" i="4" s="1"/>
  <c r="J4441" i="4"/>
  <c r="N4441" i="4" s="1"/>
  <c r="J4442" i="4"/>
  <c r="N4442" i="4" s="1"/>
  <c r="J4443" i="4"/>
  <c r="N4443" i="4" s="1"/>
  <c r="J4444" i="4"/>
  <c r="N4444" i="4" s="1"/>
  <c r="J4445" i="4"/>
  <c r="N4445" i="4" s="1"/>
  <c r="J4446" i="4"/>
  <c r="N4446" i="4" s="1"/>
  <c r="J4447" i="4"/>
  <c r="N4447" i="4" s="1"/>
  <c r="J4448" i="4"/>
  <c r="N4448" i="4" s="1"/>
  <c r="J4449" i="4"/>
  <c r="N4449" i="4" s="1"/>
  <c r="J4450" i="4"/>
  <c r="N4450" i="4" s="1"/>
  <c r="J4451" i="4"/>
  <c r="N4451" i="4" s="1"/>
  <c r="J4452" i="4"/>
  <c r="N4452" i="4" s="1"/>
  <c r="J4453" i="4"/>
  <c r="N4453" i="4" s="1"/>
  <c r="J4454" i="4"/>
  <c r="N4454" i="4" s="1"/>
  <c r="J4455" i="4"/>
  <c r="N4455" i="4" s="1"/>
  <c r="J4456" i="4"/>
  <c r="N4456" i="4" s="1"/>
  <c r="J4457" i="4"/>
  <c r="N4457" i="4" s="1"/>
  <c r="J4458" i="4"/>
  <c r="N4458" i="4" s="1"/>
  <c r="J4459" i="4"/>
  <c r="N4459" i="4" s="1"/>
  <c r="J4460" i="4"/>
  <c r="N4460" i="4" s="1"/>
  <c r="J4461" i="4"/>
  <c r="N4461" i="4" s="1"/>
  <c r="J4462" i="4"/>
  <c r="N4462" i="4" s="1"/>
  <c r="J4463" i="4"/>
  <c r="N4463" i="4" s="1"/>
  <c r="J4464" i="4"/>
  <c r="N4464" i="4" s="1"/>
  <c r="J4465" i="4"/>
  <c r="N4465" i="4" s="1"/>
  <c r="J4466" i="4"/>
  <c r="N4466" i="4" s="1"/>
  <c r="J4467" i="4"/>
  <c r="N4467" i="4" s="1"/>
  <c r="J4468" i="4"/>
  <c r="N4468" i="4" s="1"/>
  <c r="J4469" i="4"/>
  <c r="N4469" i="4" s="1"/>
  <c r="J4470" i="4"/>
  <c r="N4470" i="4" s="1"/>
  <c r="J4471" i="4"/>
  <c r="N4471" i="4" s="1"/>
  <c r="J4472" i="4"/>
  <c r="N4472" i="4" s="1"/>
  <c r="J4473" i="4"/>
  <c r="N4473" i="4" s="1"/>
  <c r="J4474" i="4"/>
  <c r="N4474" i="4" s="1"/>
  <c r="J4475" i="4"/>
  <c r="N4475" i="4" s="1"/>
  <c r="J4476" i="4"/>
  <c r="N4476" i="4" s="1"/>
  <c r="J4477" i="4"/>
  <c r="N4477" i="4" s="1"/>
  <c r="J4478" i="4"/>
  <c r="N4478" i="4" s="1"/>
  <c r="J4479" i="4"/>
  <c r="N4479" i="4" s="1"/>
  <c r="J4480" i="4"/>
  <c r="N4480" i="4" s="1"/>
  <c r="J4481" i="4"/>
  <c r="N4481" i="4" s="1"/>
  <c r="J4482" i="4"/>
  <c r="N4482" i="4" s="1"/>
  <c r="J4483" i="4"/>
  <c r="N4483" i="4" s="1"/>
  <c r="J4484" i="4"/>
  <c r="N4484" i="4" s="1"/>
  <c r="J4485" i="4"/>
  <c r="N4485" i="4" s="1"/>
  <c r="J4486" i="4"/>
  <c r="N4486" i="4" s="1"/>
  <c r="J4487" i="4"/>
  <c r="N4487" i="4" s="1"/>
  <c r="J4488" i="4"/>
  <c r="N4488" i="4" s="1"/>
  <c r="J4489" i="4"/>
  <c r="N4489" i="4" s="1"/>
  <c r="J4490" i="4"/>
  <c r="N4490" i="4" s="1"/>
  <c r="J4491" i="4"/>
  <c r="N4491" i="4" s="1"/>
  <c r="J4492" i="4"/>
  <c r="N4492" i="4" s="1"/>
  <c r="J4493" i="4"/>
  <c r="N4493" i="4" s="1"/>
  <c r="J4494" i="4"/>
  <c r="N4494" i="4" s="1"/>
  <c r="J4495" i="4"/>
  <c r="N4495" i="4" s="1"/>
  <c r="J4496" i="4"/>
  <c r="N4496" i="4" s="1"/>
  <c r="J4497" i="4"/>
  <c r="N4497" i="4" s="1"/>
  <c r="J4498" i="4"/>
  <c r="N4498" i="4" s="1"/>
  <c r="J4499" i="4"/>
  <c r="N4499" i="4" s="1"/>
  <c r="J4500" i="4"/>
  <c r="N4500" i="4" s="1"/>
  <c r="J4501" i="4"/>
  <c r="N4501" i="4" s="1"/>
  <c r="J4502" i="4"/>
  <c r="N4502" i="4" s="1"/>
  <c r="J4503" i="4"/>
  <c r="N4503" i="4" s="1"/>
  <c r="J4504" i="4"/>
  <c r="N4504" i="4" s="1"/>
  <c r="J4505" i="4"/>
  <c r="N4505" i="4" s="1"/>
  <c r="J4506" i="4"/>
  <c r="N4506" i="4" s="1"/>
  <c r="J4507" i="4"/>
  <c r="N4507" i="4" s="1"/>
  <c r="J4508" i="4"/>
  <c r="N4508" i="4" s="1"/>
  <c r="J4509" i="4"/>
  <c r="N4509" i="4" s="1"/>
  <c r="J4510" i="4"/>
  <c r="N4510" i="4" s="1"/>
  <c r="J4511" i="4"/>
  <c r="N4511" i="4" s="1"/>
  <c r="J4512" i="4"/>
  <c r="N4512" i="4" s="1"/>
  <c r="J4513" i="4"/>
  <c r="N4513" i="4" s="1"/>
  <c r="J4514" i="4"/>
  <c r="N4514" i="4" s="1"/>
  <c r="J4515" i="4"/>
  <c r="N4515" i="4" s="1"/>
  <c r="J4516" i="4"/>
  <c r="N4516" i="4" s="1"/>
  <c r="J4517" i="4"/>
  <c r="N4517" i="4" s="1"/>
  <c r="J4518" i="4"/>
  <c r="N4518" i="4" s="1"/>
  <c r="J4519" i="4"/>
  <c r="N4519" i="4" s="1"/>
  <c r="J4520" i="4"/>
  <c r="N4520" i="4" s="1"/>
  <c r="J4521" i="4"/>
  <c r="N4521" i="4" s="1"/>
  <c r="J4522" i="4"/>
  <c r="N4522" i="4" s="1"/>
  <c r="J4523" i="4"/>
  <c r="N4523" i="4" s="1"/>
  <c r="J4524" i="4"/>
  <c r="N4524" i="4" s="1"/>
  <c r="J4525" i="4"/>
  <c r="N4525" i="4" s="1"/>
  <c r="J4526" i="4"/>
  <c r="N4526" i="4" s="1"/>
  <c r="J4527" i="4"/>
  <c r="N4527" i="4" s="1"/>
  <c r="J4528" i="4"/>
  <c r="N4528" i="4" s="1"/>
  <c r="J4529" i="4"/>
  <c r="N4529" i="4" s="1"/>
  <c r="J4530" i="4"/>
  <c r="N4530" i="4" s="1"/>
  <c r="J4531" i="4"/>
  <c r="N4531" i="4" s="1"/>
  <c r="J4532" i="4"/>
  <c r="N4532" i="4" s="1"/>
  <c r="J4533" i="4"/>
  <c r="N4533" i="4" s="1"/>
  <c r="J4534" i="4"/>
  <c r="N4534" i="4" s="1"/>
  <c r="J4535" i="4"/>
  <c r="N4535" i="4" s="1"/>
  <c r="J4536" i="4"/>
  <c r="N4536" i="4" s="1"/>
  <c r="J4537" i="4"/>
  <c r="N4537" i="4" s="1"/>
  <c r="J4538" i="4"/>
  <c r="N4538" i="4" s="1"/>
  <c r="J4539" i="4"/>
  <c r="N4539" i="4" s="1"/>
  <c r="J4540" i="4"/>
  <c r="N4540" i="4" s="1"/>
  <c r="J4541" i="4"/>
  <c r="N4541" i="4" s="1"/>
  <c r="J4542" i="4"/>
  <c r="N4542" i="4" s="1"/>
  <c r="J4543" i="4"/>
  <c r="N4543" i="4" s="1"/>
  <c r="J4544" i="4"/>
  <c r="N4544" i="4" s="1"/>
  <c r="J4545" i="4"/>
  <c r="N4545" i="4" s="1"/>
  <c r="J4546" i="4"/>
  <c r="N4546" i="4" s="1"/>
  <c r="J4547" i="4"/>
  <c r="N4547" i="4" s="1"/>
  <c r="J4548" i="4"/>
  <c r="N4548" i="4" s="1"/>
  <c r="J4549" i="4"/>
  <c r="N4549" i="4" s="1"/>
  <c r="J4550" i="4"/>
  <c r="N4550" i="4" s="1"/>
  <c r="J4551" i="4"/>
  <c r="N4551" i="4" s="1"/>
  <c r="J4552" i="4"/>
  <c r="N4552" i="4" s="1"/>
  <c r="J4553" i="4"/>
  <c r="N4553" i="4" s="1"/>
  <c r="J4554" i="4"/>
  <c r="N4554" i="4" s="1"/>
  <c r="J4555" i="4"/>
  <c r="N4555" i="4" s="1"/>
  <c r="J4556" i="4"/>
  <c r="N4556" i="4" s="1"/>
  <c r="J4557" i="4"/>
  <c r="N4557" i="4" s="1"/>
  <c r="J4558" i="4"/>
  <c r="N4558" i="4" s="1"/>
  <c r="J4559" i="4"/>
  <c r="N4559" i="4" s="1"/>
  <c r="J4560" i="4"/>
  <c r="N4560" i="4" s="1"/>
  <c r="J4561" i="4"/>
  <c r="N4561" i="4" s="1"/>
  <c r="J4562" i="4"/>
  <c r="N4562" i="4" s="1"/>
  <c r="J4563" i="4"/>
  <c r="N4563" i="4" s="1"/>
  <c r="J4564" i="4"/>
  <c r="N4564" i="4" s="1"/>
  <c r="J4565" i="4"/>
  <c r="N4565" i="4" s="1"/>
  <c r="J4566" i="4"/>
  <c r="N4566" i="4" s="1"/>
  <c r="J4567" i="4"/>
  <c r="N4567" i="4" s="1"/>
  <c r="J4568" i="4"/>
  <c r="N4568" i="4" s="1"/>
  <c r="J4569" i="4"/>
  <c r="N4569" i="4" s="1"/>
  <c r="J4570" i="4"/>
  <c r="N4570" i="4" s="1"/>
  <c r="J4571" i="4"/>
  <c r="N4571" i="4" s="1"/>
  <c r="J4572" i="4"/>
  <c r="N4572" i="4" s="1"/>
  <c r="J4573" i="4"/>
  <c r="N4573" i="4" s="1"/>
  <c r="J4574" i="4"/>
  <c r="N4574" i="4" s="1"/>
  <c r="J4575" i="4"/>
  <c r="N4575" i="4" s="1"/>
  <c r="J4576" i="4"/>
  <c r="N4576" i="4" s="1"/>
  <c r="J4577" i="4"/>
  <c r="N4577" i="4" s="1"/>
  <c r="J4578" i="4"/>
  <c r="N4578" i="4" s="1"/>
  <c r="J4579" i="4"/>
  <c r="N4579" i="4" s="1"/>
  <c r="J4580" i="4"/>
  <c r="N4580" i="4" s="1"/>
  <c r="J4581" i="4"/>
  <c r="N4581" i="4" s="1"/>
  <c r="J4582" i="4"/>
  <c r="N4582" i="4" s="1"/>
  <c r="J4583" i="4"/>
  <c r="N4583" i="4" s="1"/>
  <c r="J4584" i="4"/>
  <c r="N4584" i="4" s="1"/>
  <c r="J4585" i="4"/>
  <c r="N4585" i="4" s="1"/>
  <c r="J4586" i="4"/>
  <c r="N4586" i="4" s="1"/>
  <c r="J4587" i="4"/>
  <c r="N4587" i="4" s="1"/>
  <c r="J4588" i="4"/>
  <c r="N4588" i="4" s="1"/>
  <c r="J4589" i="4"/>
  <c r="N4589" i="4" s="1"/>
  <c r="J4590" i="4"/>
  <c r="N4590" i="4" s="1"/>
  <c r="J4591" i="4"/>
  <c r="N4591" i="4" s="1"/>
  <c r="J4592" i="4"/>
  <c r="N4592" i="4" s="1"/>
  <c r="J4593" i="4"/>
  <c r="N4593" i="4" s="1"/>
  <c r="J4594" i="4"/>
  <c r="N4594" i="4" s="1"/>
  <c r="J4595" i="4"/>
  <c r="N4595" i="4" s="1"/>
  <c r="J4596" i="4"/>
  <c r="N4596" i="4" s="1"/>
  <c r="J4597" i="4"/>
  <c r="N4597" i="4" s="1"/>
  <c r="J4598" i="4"/>
  <c r="N4598" i="4" s="1"/>
  <c r="J4599" i="4"/>
  <c r="N4599" i="4" s="1"/>
  <c r="J4600" i="4"/>
  <c r="N4600" i="4" s="1"/>
  <c r="J4601" i="4"/>
  <c r="N4601" i="4" s="1"/>
  <c r="J4602" i="4"/>
  <c r="N4602" i="4" s="1"/>
  <c r="J4603" i="4"/>
  <c r="N4603" i="4" s="1"/>
  <c r="J4604" i="4"/>
  <c r="N4604" i="4" s="1"/>
  <c r="J4605" i="4"/>
  <c r="N4605" i="4" s="1"/>
  <c r="J4606" i="4"/>
  <c r="N4606" i="4" s="1"/>
  <c r="J4607" i="4"/>
  <c r="N4607" i="4" s="1"/>
  <c r="J4608" i="4"/>
  <c r="N4608" i="4" s="1"/>
  <c r="J4609" i="4"/>
  <c r="N4609" i="4" s="1"/>
  <c r="J4610" i="4"/>
  <c r="N4610" i="4" s="1"/>
  <c r="J4611" i="4"/>
  <c r="N4611" i="4" s="1"/>
  <c r="J4612" i="4"/>
  <c r="N4612" i="4" s="1"/>
  <c r="J4613" i="4"/>
  <c r="N4613" i="4" s="1"/>
  <c r="J4614" i="4"/>
  <c r="N4614" i="4" s="1"/>
  <c r="J4615" i="4"/>
  <c r="N4615" i="4" s="1"/>
  <c r="J4616" i="4"/>
  <c r="N4616" i="4" s="1"/>
  <c r="J4617" i="4"/>
  <c r="N4617" i="4" s="1"/>
  <c r="J4618" i="4"/>
  <c r="N4618" i="4" s="1"/>
  <c r="J4619" i="4"/>
  <c r="N4619" i="4" s="1"/>
  <c r="J4620" i="4"/>
  <c r="N4620" i="4" s="1"/>
  <c r="J4621" i="4"/>
  <c r="N4621" i="4" s="1"/>
  <c r="J4622" i="4"/>
  <c r="N4622" i="4" s="1"/>
  <c r="J4623" i="4"/>
  <c r="N4623" i="4" s="1"/>
  <c r="J4624" i="4"/>
  <c r="N4624" i="4" s="1"/>
  <c r="J4625" i="4"/>
  <c r="N4625" i="4" s="1"/>
  <c r="J4626" i="4"/>
  <c r="N4626" i="4" s="1"/>
  <c r="J4627" i="4"/>
  <c r="N4627" i="4" s="1"/>
  <c r="J4628" i="4"/>
  <c r="N4628" i="4" s="1"/>
  <c r="J4629" i="4"/>
  <c r="N4629" i="4" s="1"/>
  <c r="J4630" i="4"/>
  <c r="N4630" i="4" s="1"/>
  <c r="J4631" i="4"/>
  <c r="N4631" i="4" s="1"/>
  <c r="J4632" i="4"/>
  <c r="N4632" i="4" s="1"/>
  <c r="J4633" i="4"/>
  <c r="N4633" i="4" s="1"/>
  <c r="J4634" i="4"/>
  <c r="N4634" i="4" s="1"/>
  <c r="J4635" i="4"/>
  <c r="N4635" i="4" s="1"/>
  <c r="J4636" i="4"/>
  <c r="N4636" i="4" s="1"/>
  <c r="J4637" i="4"/>
  <c r="N4637" i="4" s="1"/>
  <c r="J4638" i="4"/>
  <c r="N4638" i="4" s="1"/>
  <c r="J4639" i="4"/>
  <c r="N4639" i="4" s="1"/>
  <c r="J4640" i="4"/>
  <c r="N4640" i="4" s="1"/>
  <c r="J4641" i="4"/>
  <c r="N4641" i="4" s="1"/>
  <c r="J4642" i="4"/>
  <c r="N4642" i="4" s="1"/>
  <c r="J4643" i="4"/>
  <c r="N4643" i="4" s="1"/>
  <c r="J4644" i="4"/>
  <c r="N4644" i="4" s="1"/>
  <c r="J4645" i="4"/>
  <c r="N4645" i="4" s="1"/>
  <c r="J4646" i="4"/>
  <c r="N4646" i="4" s="1"/>
  <c r="J4647" i="4"/>
  <c r="N4647" i="4" s="1"/>
  <c r="J4648" i="4"/>
  <c r="N4648" i="4" s="1"/>
  <c r="J4649" i="4"/>
  <c r="N4649" i="4" s="1"/>
  <c r="J4650" i="4"/>
  <c r="N4650" i="4" s="1"/>
  <c r="J4651" i="4"/>
  <c r="N4651" i="4" s="1"/>
  <c r="J4652" i="4"/>
  <c r="N4652" i="4" s="1"/>
  <c r="J4653" i="4"/>
  <c r="N4653" i="4" s="1"/>
  <c r="J4654" i="4"/>
  <c r="N4654" i="4" s="1"/>
  <c r="J4655" i="4"/>
  <c r="N4655" i="4" s="1"/>
  <c r="J4656" i="4"/>
  <c r="N4656" i="4" s="1"/>
  <c r="J4657" i="4"/>
  <c r="N4657" i="4" s="1"/>
  <c r="J4658" i="4"/>
  <c r="N4658" i="4" s="1"/>
  <c r="J4659" i="4"/>
  <c r="N4659" i="4" s="1"/>
  <c r="J4660" i="4"/>
  <c r="N4660" i="4" s="1"/>
  <c r="J4661" i="4"/>
  <c r="N4661" i="4" s="1"/>
  <c r="J4662" i="4"/>
  <c r="N4662" i="4" s="1"/>
  <c r="J4663" i="4"/>
  <c r="N4663" i="4" s="1"/>
  <c r="J4664" i="4"/>
  <c r="N4664" i="4" s="1"/>
  <c r="J4665" i="4"/>
  <c r="N4665" i="4" s="1"/>
  <c r="J4666" i="4"/>
  <c r="N4666" i="4" s="1"/>
  <c r="J4667" i="4"/>
  <c r="N4667" i="4" s="1"/>
  <c r="J4668" i="4"/>
  <c r="N4668" i="4" s="1"/>
  <c r="J4669" i="4"/>
  <c r="N4669" i="4" s="1"/>
  <c r="J4670" i="4"/>
  <c r="N4670" i="4" s="1"/>
  <c r="J4671" i="4"/>
  <c r="N4671" i="4" s="1"/>
  <c r="J4672" i="4"/>
  <c r="N4672" i="4" s="1"/>
  <c r="J4673" i="4"/>
  <c r="N4673" i="4" s="1"/>
  <c r="J4674" i="4"/>
  <c r="N4674" i="4" s="1"/>
  <c r="J4675" i="4"/>
  <c r="N4675" i="4" s="1"/>
  <c r="J4676" i="4"/>
  <c r="N4676" i="4" s="1"/>
  <c r="J4677" i="4"/>
  <c r="N4677" i="4" s="1"/>
  <c r="J4678" i="4"/>
  <c r="N4678" i="4" s="1"/>
  <c r="J4679" i="4"/>
  <c r="N4679" i="4" s="1"/>
  <c r="J4680" i="4"/>
  <c r="N4680" i="4" s="1"/>
  <c r="J4681" i="4"/>
  <c r="N4681" i="4" s="1"/>
  <c r="J4682" i="4"/>
  <c r="N4682" i="4" s="1"/>
  <c r="J4683" i="4"/>
  <c r="N4683" i="4" s="1"/>
  <c r="J4684" i="4"/>
  <c r="N4684" i="4" s="1"/>
  <c r="J4685" i="4"/>
  <c r="N4685" i="4" s="1"/>
  <c r="J4686" i="4"/>
  <c r="N4686" i="4" s="1"/>
  <c r="J4687" i="4"/>
  <c r="N4687" i="4" s="1"/>
  <c r="J4688" i="4"/>
  <c r="N4688" i="4" s="1"/>
  <c r="J4689" i="4"/>
  <c r="N4689" i="4" s="1"/>
  <c r="J4690" i="4"/>
  <c r="N4690" i="4" s="1"/>
  <c r="J4691" i="4"/>
  <c r="N4691" i="4" s="1"/>
  <c r="J4692" i="4"/>
  <c r="N4692" i="4" s="1"/>
  <c r="J4693" i="4"/>
  <c r="N4693" i="4" s="1"/>
  <c r="J4694" i="4"/>
  <c r="N4694" i="4" s="1"/>
  <c r="J4695" i="4"/>
  <c r="N4695" i="4" s="1"/>
  <c r="J4696" i="4"/>
  <c r="N4696" i="4" s="1"/>
  <c r="J4697" i="4"/>
  <c r="N4697" i="4" s="1"/>
  <c r="J4698" i="4"/>
  <c r="N4698" i="4" s="1"/>
  <c r="J4699" i="4"/>
  <c r="N4699" i="4" s="1"/>
  <c r="J4700" i="4"/>
  <c r="N4700" i="4" s="1"/>
  <c r="J4701" i="4"/>
  <c r="N4701" i="4" s="1"/>
  <c r="J4702" i="4"/>
  <c r="N4702" i="4" s="1"/>
  <c r="J4703" i="4"/>
  <c r="N4703" i="4" s="1"/>
  <c r="J4704" i="4"/>
  <c r="N4704" i="4" s="1"/>
  <c r="J4705" i="4"/>
  <c r="N4705" i="4" s="1"/>
  <c r="J4706" i="4"/>
  <c r="N4706" i="4" s="1"/>
  <c r="J4707" i="4"/>
  <c r="N4707" i="4" s="1"/>
  <c r="J4708" i="4"/>
  <c r="N4708" i="4" s="1"/>
  <c r="J4709" i="4"/>
  <c r="N4709" i="4" s="1"/>
  <c r="J4710" i="4"/>
  <c r="N4710" i="4" s="1"/>
  <c r="J4711" i="4"/>
  <c r="N4711" i="4" s="1"/>
  <c r="J4712" i="4"/>
  <c r="N4712" i="4" s="1"/>
  <c r="J4713" i="4"/>
  <c r="N4713" i="4" s="1"/>
  <c r="J4714" i="4"/>
  <c r="N4714" i="4" s="1"/>
  <c r="J4715" i="4"/>
  <c r="N4715" i="4" s="1"/>
  <c r="J4716" i="4"/>
  <c r="N4716" i="4" s="1"/>
  <c r="J4717" i="4"/>
  <c r="N4717" i="4" s="1"/>
  <c r="J4718" i="4"/>
  <c r="N4718" i="4" s="1"/>
  <c r="J4719" i="4"/>
  <c r="N4719" i="4" s="1"/>
  <c r="J4720" i="4"/>
  <c r="N4720" i="4" s="1"/>
  <c r="J4721" i="4"/>
  <c r="N4721" i="4" s="1"/>
  <c r="J4722" i="4"/>
  <c r="N4722" i="4" s="1"/>
  <c r="J4723" i="4"/>
  <c r="N4723" i="4" s="1"/>
  <c r="J4724" i="4"/>
  <c r="N4724" i="4" s="1"/>
  <c r="J4725" i="4"/>
  <c r="N4725" i="4" s="1"/>
  <c r="J4726" i="4"/>
  <c r="N4726" i="4" s="1"/>
  <c r="J4727" i="4"/>
  <c r="N4727" i="4" s="1"/>
  <c r="J4728" i="4"/>
  <c r="N4728" i="4" s="1"/>
  <c r="J4729" i="4"/>
  <c r="N4729" i="4" s="1"/>
  <c r="J4730" i="4"/>
  <c r="N4730" i="4" s="1"/>
  <c r="J4731" i="4"/>
  <c r="N4731" i="4" s="1"/>
  <c r="J4732" i="4"/>
  <c r="N4732" i="4" s="1"/>
  <c r="J4733" i="4"/>
  <c r="N4733" i="4" s="1"/>
  <c r="J4734" i="4"/>
  <c r="N4734" i="4" s="1"/>
  <c r="J4735" i="4"/>
  <c r="N4735" i="4" s="1"/>
  <c r="J4736" i="4"/>
  <c r="N4736" i="4" s="1"/>
  <c r="J4737" i="4"/>
  <c r="N4737" i="4" s="1"/>
  <c r="J4738" i="4"/>
  <c r="N4738" i="4" s="1"/>
  <c r="J4739" i="4"/>
  <c r="N4739" i="4" s="1"/>
  <c r="J4740" i="4"/>
  <c r="N4740" i="4" s="1"/>
  <c r="J4741" i="4"/>
  <c r="N4741" i="4" s="1"/>
  <c r="J4742" i="4"/>
  <c r="N4742" i="4" s="1"/>
  <c r="J4743" i="4"/>
  <c r="N4743" i="4" s="1"/>
  <c r="J4744" i="4"/>
  <c r="N4744" i="4" s="1"/>
  <c r="J4745" i="4"/>
  <c r="N4745" i="4" s="1"/>
  <c r="J4746" i="4"/>
  <c r="N4746" i="4" s="1"/>
  <c r="J4747" i="4"/>
  <c r="N4747" i="4" s="1"/>
  <c r="J4748" i="4"/>
  <c r="N4748" i="4" s="1"/>
  <c r="J4749" i="4"/>
  <c r="N4749" i="4" s="1"/>
  <c r="J4750" i="4"/>
  <c r="N4750" i="4" s="1"/>
  <c r="J4751" i="4"/>
  <c r="N4751" i="4" s="1"/>
  <c r="J4752" i="4"/>
  <c r="N4752" i="4" s="1"/>
  <c r="J4753" i="4"/>
  <c r="N4753" i="4" s="1"/>
  <c r="J4754" i="4"/>
  <c r="N4754" i="4" s="1"/>
  <c r="J4755" i="4"/>
  <c r="N4755" i="4" s="1"/>
  <c r="J4756" i="4"/>
  <c r="N4756" i="4" s="1"/>
  <c r="J4757" i="4"/>
  <c r="N4757" i="4" s="1"/>
  <c r="J4758" i="4"/>
  <c r="N4758" i="4" s="1"/>
  <c r="J4759" i="4"/>
  <c r="N4759" i="4" s="1"/>
  <c r="J4760" i="4"/>
  <c r="N4760" i="4" s="1"/>
  <c r="J4761" i="4"/>
  <c r="N4761" i="4" s="1"/>
  <c r="J4762" i="4"/>
  <c r="N4762" i="4" s="1"/>
  <c r="J4763" i="4"/>
  <c r="N4763" i="4" s="1"/>
  <c r="J4764" i="4"/>
  <c r="N4764" i="4" s="1"/>
  <c r="J4765" i="4"/>
  <c r="N4765" i="4" s="1"/>
  <c r="J4766" i="4"/>
  <c r="N4766" i="4" s="1"/>
  <c r="J4767" i="4"/>
  <c r="N4767" i="4" s="1"/>
  <c r="J4768" i="4"/>
  <c r="N4768" i="4" s="1"/>
  <c r="J4769" i="4"/>
  <c r="N4769" i="4" s="1"/>
  <c r="J4770" i="4"/>
  <c r="N4770" i="4" s="1"/>
  <c r="J4771" i="4"/>
  <c r="N4771" i="4" s="1"/>
  <c r="J4772" i="4"/>
  <c r="N4772" i="4" s="1"/>
  <c r="J4773" i="4"/>
  <c r="N4773" i="4" s="1"/>
  <c r="J4774" i="4"/>
  <c r="N4774" i="4" s="1"/>
  <c r="J4775" i="4"/>
  <c r="N4775" i="4" s="1"/>
  <c r="J4776" i="4"/>
  <c r="N4776" i="4" s="1"/>
  <c r="J4777" i="4"/>
  <c r="N4777" i="4" s="1"/>
  <c r="J4778" i="4"/>
  <c r="N4778" i="4" s="1"/>
  <c r="J4779" i="4"/>
  <c r="N4779" i="4" s="1"/>
  <c r="J4780" i="4"/>
  <c r="N4780" i="4" s="1"/>
  <c r="J4781" i="4"/>
  <c r="N4781" i="4" s="1"/>
  <c r="J4782" i="4"/>
  <c r="N4782" i="4" s="1"/>
  <c r="J4783" i="4"/>
  <c r="N4783" i="4" s="1"/>
  <c r="J4784" i="4"/>
  <c r="N4784" i="4" s="1"/>
  <c r="J4785" i="4"/>
  <c r="N4785" i="4" s="1"/>
  <c r="J4786" i="4"/>
  <c r="N4786" i="4" s="1"/>
  <c r="J4787" i="4"/>
  <c r="N4787" i="4" s="1"/>
  <c r="J4788" i="4"/>
  <c r="N4788" i="4" s="1"/>
  <c r="J4789" i="4"/>
  <c r="N4789" i="4" s="1"/>
  <c r="J4790" i="4"/>
  <c r="N4790" i="4" s="1"/>
  <c r="J4791" i="4"/>
  <c r="N4791" i="4" s="1"/>
  <c r="J4792" i="4"/>
  <c r="N4792" i="4" s="1"/>
  <c r="J4793" i="4"/>
  <c r="N4793" i="4" s="1"/>
  <c r="J4794" i="4"/>
  <c r="N4794" i="4" s="1"/>
  <c r="J4795" i="4"/>
  <c r="N4795" i="4" s="1"/>
  <c r="J4796" i="4"/>
  <c r="N4796" i="4" s="1"/>
  <c r="J4797" i="4"/>
  <c r="N4797" i="4" s="1"/>
  <c r="J4798" i="4"/>
  <c r="N4798" i="4" s="1"/>
  <c r="J4799" i="4"/>
  <c r="N4799" i="4" s="1"/>
  <c r="J4800" i="4"/>
  <c r="N4800" i="4" s="1"/>
  <c r="J4801" i="4"/>
  <c r="N4801" i="4" s="1"/>
  <c r="J4802" i="4"/>
  <c r="N4802" i="4" s="1"/>
  <c r="J4803" i="4"/>
  <c r="N4803" i="4" s="1"/>
  <c r="J4804" i="4"/>
  <c r="N4804" i="4" s="1"/>
  <c r="J4805" i="4"/>
  <c r="N4805" i="4" s="1"/>
  <c r="J4806" i="4"/>
  <c r="N4806" i="4" s="1"/>
  <c r="J4807" i="4"/>
  <c r="N4807" i="4" s="1"/>
  <c r="J4808" i="4"/>
  <c r="N4808" i="4" s="1"/>
  <c r="J4809" i="4"/>
  <c r="N4809" i="4" s="1"/>
  <c r="J4810" i="4"/>
  <c r="N4810" i="4" s="1"/>
  <c r="J4811" i="4"/>
  <c r="N4811" i="4" s="1"/>
  <c r="J4812" i="4"/>
  <c r="N4812" i="4" s="1"/>
  <c r="J4813" i="4"/>
  <c r="N4813" i="4" s="1"/>
  <c r="J4814" i="4"/>
  <c r="N4814" i="4" s="1"/>
  <c r="J4815" i="4"/>
  <c r="N4815" i="4" s="1"/>
  <c r="J4816" i="4"/>
  <c r="N4816" i="4" s="1"/>
  <c r="J4817" i="4"/>
  <c r="N4817" i="4" s="1"/>
  <c r="J4818" i="4"/>
  <c r="N4818" i="4" s="1"/>
  <c r="J4819" i="4"/>
  <c r="N4819" i="4" s="1"/>
  <c r="J4820" i="4"/>
  <c r="N4820" i="4" s="1"/>
  <c r="J4821" i="4"/>
  <c r="N4821" i="4" s="1"/>
  <c r="J4822" i="4"/>
  <c r="N4822" i="4" s="1"/>
  <c r="J4823" i="4"/>
  <c r="N4823" i="4" s="1"/>
  <c r="J4824" i="4"/>
  <c r="N4824" i="4" s="1"/>
  <c r="J4825" i="4"/>
  <c r="N4825" i="4" s="1"/>
  <c r="J4826" i="4"/>
  <c r="N4826" i="4" s="1"/>
  <c r="J4827" i="4"/>
  <c r="N4827" i="4" s="1"/>
  <c r="J4828" i="4"/>
  <c r="N4828" i="4" s="1"/>
  <c r="J4829" i="4"/>
  <c r="N4829" i="4" s="1"/>
  <c r="J4830" i="4"/>
  <c r="N4830" i="4" s="1"/>
  <c r="J4831" i="4"/>
  <c r="N4831" i="4" s="1"/>
  <c r="J4832" i="4"/>
  <c r="N4832" i="4" s="1"/>
  <c r="J4833" i="4"/>
  <c r="N4833" i="4" s="1"/>
  <c r="J4834" i="4"/>
  <c r="N4834" i="4" s="1"/>
  <c r="J4835" i="4"/>
  <c r="N4835" i="4" s="1"/>
  <c r="J4836" i="4"/>
  <c r="N4836" i="4" s="1"/>
  <c r="J4837" i="4"/>
  <c r="N4837" i="4" s="1"/>
  <c r="J4838" i="4"/>
  <c r="N4838" i="4" s="1"/>
  <c r="J4839" i="4"/>
  <c r="N4839" i="4" s="1"/>
  <c r="J4840" i="4"/>
  <c r="N4840" i="4" s="1"/>
  <c r="J4841" i="4"/>
  <c r="N4841" i="4" s="1"/>
  <c r="J4842" i="4"/>
  <c r="N4842" i="4" s="1"/>
  <c r="J4843" i="4"/>
  <c r="N4843" i="4" s="1"/>
  <c r="J4844" i="4"/>
  <c r="N4844" i="4" s="1"/>
  <c r="J4845" i="4"/>
  <c r="N4845" i="4" s="1"/>
  <c r="J4846" i="4"/>
  <c r="N4846" i="4" s="1"/>
  <c r="J4847" i="4"/>
  <c r="N4847" i="4" s="1"/>
  <c r="J4848" i="4"/>
  <c r="N4848" i="4" s="1"/>
  <c r="J4849" i="4"/>
  <c r="N4849" i="4" s="1"/>
  <c r="J4850" i="4"/>
  <c r="N4850" i="4" s="1"/>
  <c r="J4851" i="4"/>
  <c r="N4851" i="4" s="1"/>
  <c r="J4852" i="4"/>
  <c r="N4852" i="4" s="1"/>
  <c r="J4853" i="4"/>
  <c r="N4853" i="4" s="1"/>
  <c r="J4854" i="4"/>
  <c r="N4854" i="4" s="1"/>
  <c r="J4855" i="4"/>
  <c r="N4855" i="4" s="1"/>
  <c r="J4856" i="4"/>
  <c r="N4856" i="4" s="1"/>
  <c r="J4857" i="4"/>
  <c r="N4857" i="4" s="1"/>
  <c r="J4858" i="4"/>
  <c r="N4858" i="4" s="1"/>
  <c r="J4859" i="4"/>
  <c r="N4859" i="4" s="1"/>
  <c r="J4860" i="4"/>
  <c r="N4860" i="4" s="1"/>
  <c r="J4861" i="4"/>
  <c r="N4861" i="4" s="1"/>
  <c r="J4862" i="4"/>
  <c r="N4862" i="4" s="1"/>
  <c r="J4863" i="4"/>
  <c r="N4863" i="4" s="1"/>
  <c r="J4864" i="4"/>
  <c r="N4864" i="4" s="1"/>
  <c r="J4865" i="4"/>
  <c r="N4865" i="4" s="1"/>
  <c r="J4866" i="4"/>
  <c r="N4866" i="4" s="1"/>
  <c r="J4867" i="4"/>
  <c r="N4867" i="4" s="1"/>
  <c r="J4868" i="4"/>
  <c r="N4868" i="4" s="1"/>
  <c r="J4869" i="4"/>
  <c r="N4869" i="4" s="1"/>
  <c r="J4870" i="4"/>
  <c r="N4870" i="4" s="1"/>
  <c r="J4871" i="4"/>
  <c r="N4871" i="4" s="1"/>
  <c r="J4872" i="4"/>
  <c r="N4872" i="4" s="1"/>
  <c r="J4873" i="4"/>
  <c r="N4873" i="4" s="1"/>
  <c r="J4874" i="4"/>
  <c r="N4874" i="4" s="1"/>
  <c r="J4875" i="4"/>
  <c r="N4875" i="4" s="1"/>
  <c r="J4876" i="4"/>
  <c r="N4876" i="4" s="1"/>
  <c r="J4877" i="4"/>
  <c r="N4877" i="4" s="1"/>
  <c r="J4878" i="4"/>
  <c r="N4878" i="4" s="1"/>
  <c r="J4879" i="4"/>
  <c r="N4879" i="4" s="1"/>
  <c r="J4880" i="4"/>
  <c r="N4880" i="4" s="1"/>
  <c r="J4881" i="4"/>
  <c r="N4881" i="4" s="1"/>
  <c r="J4882" i="4"/>
  <c r="N4882" i="4" s="1"/>
  <c r="J4883" i="4"/>
  <c r="N4883" i="4" s="1"/>
  <c r="J4884" i="4"/>
  <c r="N4884" i="4" s="1"/>
  <c r="J4885" i="4"/>
  <c r="N4885" i="4" s="1"/>
  <c r="J4886" i="4"/>
  <c r="N4886" i="4" s="1"/>
  <c r="J4887" i="4"/>
  <c r="N4887" i="4" s="1"/>
  <c r="J4888" i="4"/>
  <c r="N4888" i="4" s="1"/>
  <c r="J4889" i="4"/>
  <c r="N4889" i="4" s="1"/>
  <c r="J4890" i="4"/>
  <c r="N4890" i="4" s="1"/>
  <c r="J4891" i="4"/>
  <c r="N4891" i="4" s="1"/>
  <c r="J4892" i="4"/>
  <c r="N4892" i="4" s="1"/>
  <c r="J4893" i="4"/>
  <c r="N4893" i="4" s="1"/>
  <c r="J4894" i="4"/>
  <c r="N4894" i="4" s="1"/>
  <c r="J4895" i="4"/>
  <c r="N4895" i="4" s="1"/>
  <c r="J4896" i="4"/>
  <c r="N4896" i="4" s="1"/>
  <c r="J4897" i="4"/>
  <c r="N4897" i="4" s="1"/>
  <c r="J4898" i="4"/>
  <c r="N4898" i="4" s="1"/>
  <c r="J4899" i="4"/>
  <c r="N4899" i="4" s="1"/>
  <c r="J4900" i="4"/>
  <c r="N4900" i="4" s="1"/>
  <c r="J4901" i="4"/>
  <c r="N4901" i="4" s="1"/>
  <c r="J4902" i="4"/>
  <c r="N4902" i="4" s="1"/>
  <c r="J4903" i="4"/>
  <c r="N4903" i="4" s="1"/>
  <c r="J4904" i="4"/>
  <c r="N4904" i="4" s="1"/>
  <c r="J4905" i="4"/>
  <c r="N4905" i="4" s="1"/>
  <c r="J4906" i="4"/>
  <c r="N4906" i="4" s="1"/>
  <c r="J4907" i="4"/>
  <c r="N4907" i="4" s="1"/>
  <c r="J4908" i="4"/>
  <c r="N4908" i="4" s="1"/>
  <c r="J4909" i="4"/>
  <c r="N4909" i="4" s="1"/>
  <c r="J4910" i="4"/>
  <c r="N4910" i="4" s="1"/>
  <c r="J4911" i="4"/>
  <c r="N4911" i="4" s="1"/>
  <c r="J4912" i="4"/>
  <c r="N4912" i="4" s="1"/>
  <c r="J4913" i="4"/>
  <c r="N4913" i="4" s="1"/>
  <c r="J4914" i="4"/>
  <c r="N4914" i="4" s="1"/>
  <c r="J4915" i="4"/>
  <c r="N4915" i="4" s="1"/>
  <c r="J4916" i="4"/>
  <c r="N4916" i="4" s="1"/>
  <c r="J4917" i="4"/>
  <c r="N4917" i="4" s="1"/>
  <c r="J4918" i="4"/>
  <c r="N4918" i="4" s="1"/>
  <c r="J4919" i="4"/>
  <c r="N4919" i="4" s="1"/>
  <c r="J4920" i="4"/>
  <c r="N4920" i="4" s="1"/>
  <c r="J4921" i="4"/>
  <c r="N4921" i="4" s="1"/>
  <c r="J4922" i="4"/>
  <c r="N4922" i="4" s="1"/>
  <c r="J4923" i="4"/>
  <c r="N4923" i="4" s="1"/>
  <c r="J4924" i="4"/>
  <c r="N4924" i="4" s="1"/>
  <c r="J4925" i="4"/>
  <c r="N4925" i="4" s="1"/>
  <c r="J4926" i="4"/>
  <c r="N4926" i="4" s="1"/>
  <c r="J4927" i="4"/>
  <c r="N4927" i="4" s="1"/>
  <c r="J4928" i="4"/>
  <c r="N4928" i="4" s="1"/>
  <c r="J4929" i="4"/>
  <c r="N4929" i="4" s="1"/>
  <c r="J4930" i="4"/>
  <c r="N4930" i="4" s="1"/>
  <c r="J4931" i="4"/>
  <c r="N4931" i="4" s="1"/>
  <c r="J4932" i="4"/>
  <c r="N4932" i="4" s="1"/>
  <c r="J4933" i="4"/>
  <c r="N4933" i="4" s="1"/>
  <c r="J4934" i="4"/>
  <c r="N4934" i="4" s="1"/>
  <c r="J4935" i="4"/>
  <c r="N4935" i="4" s="1"/>
  <c r="J4936" i="4"/>
  <c r="N4936" i="4" s="1"/>
  <c r="J4937" i="4"/>
  <c r="N4937" i="4" s="1"/>
  <c r="J4938" i="4"/>
  <c r="N4938" i="4" s="1"/>
  <c r="J4939" i="4"/>
  <c r="N4939" i="4" s="1"/>
  <c r="J4940" i="4"/>
  <c r="N4940" i="4" s="1"/>
  <c r="J4941" i="4"/>
  <c r="N4941" i="4" s="1"/>
  <c r="J4942" i="4"/>
  <c r="N4942" i="4" s="1"/>
  <c r="J4943" i="4"/>
  <c r="N4943" i="4" s="1"/>
  <c r="J4944" i="4"/>
  <c r="N4944" i="4" s="1"/>
  <c r="J4945" i="4"/>
  <c r="N4945" i="4" s="1"/>
  <c r="J4946" i="4"/>
  <c r="N4946" i="4" s="1"/>
  <c r="J4947" i="4"/>
  <c r="N4947" i="4" s="1"/>
  <c r="J4948" i="4"/>
  <c r="N4948" i="4" s="1"/>
  <c r="J4949" i="4"/>
  <c r="N4949" i="4" s="1"/>
  <c r="J4950" i="4"/>
  <c r="N4950" i="4" s="1"/>
  <c r="J4951" i="4"/>
  <c r="N4951" i="4" s="1"/>
  <c r="J4952" i="4"/>
  <c r="N4952" i="4" s="1"/>
  <c r="J4953" i="4"/>
  <c r="N4953" i="4" s="1"/>
  <c r="J4954" i="4"/>
  <c r="N4954" i="4" s="1"/>
  <c r="J4955" i="4"/>
  <c r="N4955" i="4" s="1"/>
  <c r="J4956" i="4"/>
  <c r="N4956" i="4" s="1"/>
  <c r="J4957" i="4"/>
  <c r="N4957" i="4" s="1"/>
  <c r="J4958" i="4"/>
  <c r="N4958" i="4" s="1"/>
  <c r="J4959" i="4"/>
  <c r="N4959" i="4" s="1"/>
  <c r="J4960" i="4"/>
  <c r="N4960" i="4" s="1"/>
  <c r="J4961" i="4"/>
  <c r="N4961" i="4" s="1"/>
  <c r="J4962" i="4"/>
  <c r="N4962" i="4" s="1"/>
  <c r="J4963" i="4"/>
  <c r="N4963" i="4" s="1"/>
  <c r="J4964" i="4"/>
  <c r="N4964" i="4" s="1"/>
  <c r="J4965" i="4"/>
  <c r="N4965" i="4" s="1"/>
  <c r="J4966" i="4"/>
  <c r="N4966" i="4" s="1"/>
  <c r="J4967" i="4"/>
  <c r="N4967" i="4" s="1"/>
  <c r="J4968" i="4"/>
  <c r="N4968" i="4" s="1"/>
  <c r="J4969" i="4"/>
  <c r="N4969" i="4" s="1"/>
  <c r="J4970" i="4"/>
  <c r="N4970" i="4" s="1"/>
  <c r="J4971" i="4"/>
  <c r="N4971" i="4" s="1"/>
  <c r="J4972" i="4"/>
  <c r="N4972" i="4" s="1"/>
  <c r="J4973" i="4"/>
  <c r="N4973" i="4" s="1"/>
  <c r="J4974" i="4"/>
  <c r="N4974" i="4" s="1"/>
  <c r="J4975" i="4"/>
  <c r="N4975" i="4" s="1"/>
  <c r="J4976" i="4"/>
  <c r="N4976" i="4" s="1"/>
  <c r="J4977" i="4"/>
  <c r="N4977" i="4" s="1"/>
  <c r="J4978" i="4"/>
  <c r="N4978" i="4" s="1"/>
  <c r="J4979" i="4"/>
  <c r="N4979" i="4" s="1"/>
  <c r="J4980" i="4"/>
  <c r="N4980" i="4" s="1"/>
  <c r="J4981" i="4"/>
  <c r="N4981" i="4" s="1"/>
  <c r="J4982" i="4"/>
  <c r="N4982" i="4" s="1"/>
  <c r="J4983" i="4"/>
  <c r="N4983" i="4" s="1"/>
  <c r="J4984" i="4"/>
  <c r="N4984" i="4" s="1"/>
  <c r="J4985" i="4"/>
  <c r="N4985" i="4" s="1"/>
  <c r="J4986" i="4"/>
  <c r="N4986" i="4" s="1"/>
  <c r="J4987" i="4"/>
  <c r="N4987" i="4" s="1"/>
  <c r="J4988" i="4"/>
  <c r="N4988" i="4" s="1"/>
  <c r="J4989" i="4"/>
  <c r="N4989" i="4" s="1"/>
  <c r="J4990" i="4"/>
  <c r="N4990" i="4" s="1"/>
  <c r="J4991" i="4"/>
  <c r="N4991" i="4" s="1"/>
  <c r="J4992" i="4"/>
  <c r="N4992" i="4" s="1"/>
  <c r="J4993" i="4"/>
  <c r="N4993" i="4" s="1"/>
  <c r="J4994" i="4"/>
  <c r="N4994" i="4" s="1"/>
  <c r="J4995" i="4"/>
  <c r="N4995" i="4" s="1"/>
  <c r="J4996" i="4"/>
  <c r="N4996" i="4" s="1"/>
  <c r="J4997" i="4"/>
  <c r="N4997" i="4" s="1"/>
  <c r="J4998" i="4"/>
  <c r="N4998" i="4" s="1"/>
  <c r="J4999" i="4"/>
  <c r="N4999" i="4" s="1"/>
  <c r="J5000" i="4"/>
  <c r="N5000" i="4" s="1"/>
  <c r="J5001" i="4"/>
  <c r="N5001" i="4" s="1"/>
  <c r="J5002" i="4"/>
  <c r="N5002" i="4" s="1"/>
  <c r="J5003" i="4"/>
  <c r="N5003" i="4" s="1"/>
  <c r="J5004" i="4"/>
  <c r="N5004" i="4" s="1"/>
  <c r="J5005" i="4"/>
  <c r="N5005" i="4" s="1"/>
  <c r="J5006" i="4"/>
  <c r="N5006" i="4" s="1"/>
  <c r="J5007" i="4"/>
  <c r="N5007" i="4" s="1"/>
  <c r="J5008" i="4"/>
  <c r="N5008" i="4" s="1"/>
  <c r="J5009" i="4"/>
  <c r="N5009" i="4" s="1"/>
  <c r="J5010" i="4"/>
  <c r="N5010" i="4" s="1"/>
  <c r="J5011" i="4"/>
  <c r="N5011" i="4" s="1"/>
  <c r="J5012" i="4"/>
  <c r="N5012" i="4" s="1"/>
  <c r="J5013" i="4"/>
  <c r="N5013" i="4" s="1"/>
  <c r="J5014" i="4"/>
  <c r="N5014" i="4" s="1"/>
  <c r="J5015" i="4"/>
  <c r="N5015" i="4" s="1"/>
  <c r="J5016" i="4"/>
  <c r="N5016" i="4" s="1"/>
  <c r="J5017" i="4"/>
  <c r="N5017" i="4" s="1"/>
  <c r="J5018" i="4"/>
  <c r="N5018" i="4" s="1"/>
  <c r="J5019" i="4"/>
  <c r="N5019" i="4" s="1"/>
  <c r="J5020" i="4"/>
  <c r="N5020" i="4" s="1"/>
  <c r="J5021" i="4"/>
  <c r="N5021" i="4" s="1"/>
  <c r="J5022" i="4"/>
  <c r="N5022" i="4" s="1"/>
  <c r="J5023" i="4"/>
  <c r="N5023" i="4" s="1"/>
  <c r="J5024" i="4"/>
  <c r="N5024" i="4" s="1"/>
  <c r="J5025" i="4"/>
  <c r="N5025" i="4" s="1"/>
  <c r="J5026" i="4"/>
  <c r="N5026" i="4" s="1"/>
  <c r="J5027" i="4"/>
  <c r="N5027" i="4" s="1"/>
  <c r="J5028" i="4"/>
  <c r="N5028" i="4" s="1"/>
  <c r="J5029" i="4"/>
  <c r="N5029" i="4" s="1"/>
  <c r="J5030" i="4"/>
  <c r="N5030" i="4" s="1"/>
  <c r="J5031" i="4"/>
  <c r="N5031" i="4" s="1"/>
  <c r="J5032" i="4"/>
  <c r="N5032" i="4" s="1"/>
  <c r="J5033" i="4"/>
  <c r="N5033" i="4" s="1"/>
  <c r="J5034" i="4"/>
  <c r="N5034" i="4" s="1"/>
  <c r="J5035" i="4"/>
  <c r="N5035" i="4" s="1"/>
  <c r="J5036" i="4"/>
  <c r="N5036" i="4" s="1"/>
  <c r="J5037" i="4"/>
  <c r="N5037" i="4" s="1"/>
  <c r="J5038" i="4"/>
  <c r="N5038" i="4" s="1"/>
  <c r="J5039" i="4"/>
  <c r="N5039" i="4" s="1"/>
  <c r="J5040" i="4"/>
  <c r="N5040" i="4" s="1"/>
  <c r="J5041" i="4"/>
  <c r="N5041" i="4" s="1"/>
  <c r="J5042" i="4"/>
  <c r="N5042" i="4" s="1"/>
  <c r="J5043" i="4"/>
  <c r="N5043" i="4" s="1"/>
  <c r="J5044" i="4"/>
  <c r="N5044" i="4" s="1"/>
  <c r="J5045" i="4"/>
  <c r="N5045" i="4" s="1"/>
  <c r="J5046" i="4"/>
  <c r="N5046" i="4" s="1"/>
  <c r="J5047" i="4"/>
  <c r="N5047" i="4" s="1"/>
  <c r="J5048" i="4"/>
  <c r="N5048" i="4" s="1"/>
  <c r="J5049" i="4"/>
  <c r="N5049" i="4" s="1"/>
  <c r="J5050" i="4"/>
  <c r="N5050" i="4" s="1"/>
  <c r="J5051" i="4"/>
  <c r="N5051" i="4" s="1"/>
  <c r="J5052" i="4"/>
  <c r="N5052" i="4" s="1"/>
  <c r="J5053" i="4"/>
  <c r="N5053" i="4" s="1"/>
  <c r="J5054" i="4"/>
  <c r="N5054" i="4" s="1"/>
  <c r="J5055" i="4"/>
  <c r="N5055" i="4" s="1"/>
  <c r="J5056" i="4"/>
  <c r="N5056" i="4" s="1"/>
  <c r="J5057" i="4"/>
  <c r="N5057" i="4" s="1"/>
  <c r="J5058" i="4"/>
  <c r="N5058" i="4" s="1"/>
  <c r="J5059" i="4"/>
  <c r="N5059" i="4" s="1"/>
  <c r="J5060" i="4"/>
  <c r="N5060" i="4" s="1"/>
  <c r="J5061" i="4"/>
  <c r="N5061" i="4" s="1"/>
  <c r="J5062" i="4"/>
  <c r="N5062" i="4" s="1"/>
  <c r="J5063" i="4"/>
  <c r="N5063" i="4" s="1"/>
  <c r="J5064" i="4"/>
  <c r="N5064" i="4" s="1"/>
  <c r="J5065" i="4"/>
  <c r="N5065" i="4" s="1"/>
  <c r="J5066" i="4"/>
  <c r="N5066" i="4" s="1"/>
  <c r="J5067" i="4"/>
  <c r="N5067" i="4" s="1"/>
  <c r="J5068" i="4"/>
  <c r="N5068" i="4" s="1"/>
  <c r="J5069" i="4"/>
  <c r="N5069" i="4" s="1"/>
  <c r="J5070" i="4"/>
  <c r="N5070" i="4" s="1"/>
  <c r="J5071" i="4"/>
  <c r="N5071" i="4" s="1"/>
  <c r="J5072" i="4"/>
  <c r="N5072" i="4" s="1"/>
  <c r="J5073" i="4"/>
  <c r="N5073" i="4" s="1"/>
  <c r="J5074" i="4"/>
  <c r="N5074" i="4" s="1"/>
  <c r="J5075" i="4"/>
  <c r="N5075" i="4" s="1"/>
  <c r="J5076" i="4"/>
  <c r="N5076" i="4" s="1"/>
  <c r="J5077" i="4"/>
  <c r="N5077" i="4" s="1"/>
  <c r="J5078" i="4"/>
  <c r="N5078" i="4" s="1"/>
  <c r="J5079" i="4"/>
  <c r="N5079" i="4" s="1"/>
  <c r="J5080" i="4"/>
  <c r="N5080" i="4" s="1"/>
  <c r="J5081" i="4"/>
  <c r="N5081" i="4" s="1"/>
  <c r="J5082" i="4"/>
  <c r="N5082" i="4" s="1"/>
  <c r="J5083" i="4"/>
  <c r="N5083" i="4" s="1"/>
  <c r="J5084" i="4"/>
  <c r="N5084" i="4" s="1"/>
  <c r="J5085" i="4"/>
  <c r="N5085" i="4" s="1"/>
  <c r="J5086" i="4"/>
  <c r="N5086" i="4" s="1"/>
  <c r="J5087" i="4"/>
  <c r="N5087" i="4" s="1"/>
  <c r="J5088" i="4"/>
  <c r="N5088" i="4" s="1"/>
  <c r="J5089" i="4"/>
  <c r="N5089" i="4" s="1"/>
  <c r="J5090" i="4"/>
  <c r="N5090" i="4" s="1"/>
  <c r="J5091" i="4"/>
  <c r="N5091" i="4" s="1"/>
  <c r="J5092" i="4"/>
  <c r="N5092" i="4" s="1"/>
  <c r="J5093" i="4"/>
  <c r="N5093" i="4" s="1"/>
  <c r="J5094" i="4"/>
  <c r="N5094" i="4" s="1"/>
  <c r="J5095" i="4"/>
  <c r="N5095" i="4" s="1"/>
  <c r="J5096" i="4"/>
  <c r="N5096" i="4" s="1"/>
  <c r="J5097" i="4"/>
  <c r="N5097" i="4" s="1"/>
  <c r="J5098" i="4"/>
  <c r="N5098" i="4" s="1"/>
  <c r="J5099" i="4"/>
  <c r="N5099" i="4" s="1"/>
  <c r="J5100" i="4"/>
  <c r="N5100" i="4" s="1"/>
  <c r="J5101" i="4"/>
  <c r="N5101" i="4" s="1"/>
  <c r="J5102" i="4"/>
  <c r="N5102" i="4" s="1"/>
  <c r="J5103" i="4"/>
  <c r="N5103" i="4" s="1"/>
  <c r="J5104" i="4"/>
  <c r="N5104" i="4" s="1"/>
  <c r="J5105" i="4"/>
  <c r="N5105" i="4" s="1"/>
  <c r="J5106" i="4"/>
  <c r="N5106" i="4" s="1"/>
  <c r="J5107" i="4"/>
  <c r="N5107" i="4" s="1"/>
  <c r="J5108" i="4"/>
  <c r="N5108" i="4" s="1"/>
  <c r="J5109" i="4"/>
  <c r="N5109" i="4" s="1"/>
  <c r="J5110" i="4"/>
  <c r="N5110" i="4" s="1"/>
  <c r="J5111" i="4"/>
  <c r="N5111" i="4" s="1"/>
  <c r="J5112" i="4"/>
  <c r="N5112" i="4" s="1"/>
  <c r="J5113" i="4"/>
  <c r="N5113" i="4" s="1"/>
  <c r="J5114" i="4"/>
  <c r="N5114" i="4" s="1"/>
  <c r="J5115" i="4"/>
  <c r="N5115" i="4" s="1"/>
  <c r="J5116" i="4"/>
  <c r="N5116" i="4" s="1"/>
  <c r="J5117" i="4"/>
  <c r="N5117" i="4" s="1"/>
  <c r="J5118" i="4"/>
  <c r="N5118" i="4" s="1"/>
  <c r="J5119" i="4"/>
  <c r="N5119" i="4" s="1"/>
  <c r="J5120" i="4"/>
  <c r="N5120" i="4" s="1"/>
  <c r="J5121" i="4"/>
  <c r="N5121" i="4" s="1"/>
  <c r="J5122" i="4"/>
  <c r="N5122" i="4" s="1"/>
  <c r="J5123" i="4"/>
  <c r="N5123" i="4" s="1"/>
  <c r="J5124" i="4"/>
  <c r="N5124" i="4" s="1"/>
  <c r="J5125" i="4"/>
  <c r="N5125" i="4" s="1"/>
  <c r="J5126" i="4"/>
  <c r="N5126" i="4" s="1"/>
  <c r="J5127" i="4"/>
  <c r="N5127" i="4" s="1"/>
  <c r="J5128" i="4"/>
  <c r="N5128" i="4" s="1"/>
  <c r="J5129" i="4"/>
  <c r="N5129" i="4" s="1"/>
  <c r="J5130" i="4"/>
  <c r="N5130" i="4" s="1"/>
  <c r="J5131" i="4"/>
  <c r="N5131" i="4" s="1"/>
  <c r="J5132" i="4"/>
  <c r="N5132" i="4" s="1"/>
  <c r="J5133" i="4"/>
  <c r="N5133" i="4" s="1"/>
  <c r="J5134" i="4"/>
  <c r="N5134" i="4" s="1"/>
  <c r="J5135" i="4"/>
  <c r="N5135" i="4" s="1"/>
  <c r="J5136" i="4"/>
  <c r="N5136" i="4" s="1"/>
  <c r="J5137" i="4"/>
  <c r="N5137" i="4" s="1"/>
  <c r="J5138" i="4"/>
  <c r="N5138" i="4" s="1"/>
  <c r="J5139" i="4"/>
  <c r="N5139" i="4" s="1"/>
  <c r="J5140" i="4"/>
  <c r="N5140" i="4" s="1"/>
  <c r="J5141" i="4"/>
  <c r="N5141" i="4" s="1"/>
  <c r="J5142" i="4"/>
  <c r="N5142" i="4" s="1"/>
  <c r="J5143" i="4"/>
  <c r="N5143" i="4" s="1"/>
  <c r="J5144" i="4"/>
  <c r="N5144" i="4" s="1"/>
  <c r="J5145" i="4"/>
  <c r="N5145" i="4" s="1"/>
  <c r="J5146" i="4"/>
  <c r="N5146" i="4" s="1"/>
  <c r="J5147" i="4"/>
  <c r="N5147" i="4" s="1"/>
  <c r="J5148" i="4"/>
  <c r="N5148" i="4" s="1"/>
  <c r="J5149" i="4"/>
  <c r="N5149" i="4" s="1"/>
  <c r="J5150" i="4"/>
  <c r="N5150" i="4" s="1"/>
  <c r="J5151" i="4"/>
  <c r="N5151" i="4" s="1"/>
  <c r="J5152" i="4"/>
  <c r="N5152" i="4" s="1"/>
  <c r="J5153" i="4"/>
  <c r="N5153" i="4" s="1"/>
  <c r="J5154" i="4"/>
  <c r="N5154" i="4" s="1"/>
  <c r="J5155" i="4"/>
  <c r="N5155" i="4" s="1"/>
  <c r="J5156" i="4"/>
  <c r="N5156" i="4" s="1"/>
  <c r="J5157" i="4"/>
  <c r="N5157" i="4" s="1"/>
  <c r="J5158" i="4"/>
  <c r="N5158" i="4" s="1"/>
  <c r="J5159" i="4"/>
  <c r="N5159" i="4" s="1"/>
  <c r="J5160" i="4"/>
  <c r="N5160" i="4" s="1"/>
  <c r="J5161" i="4"/>
  <c r="N5161" i="4" s="1"/>
  <c r="J5162" i="4"/>
  <c r="N5162" i="4" s="1"/>
  <c r="J5163" i="4"/>
  <c r="N5163" i="4" s="1"/>
  <c r="J5164" i="4"/>
  <c r="N5164" i="4" s="1"/>
  <c r="J5165" i="4"/>
  <c r="N5165" i="4" s="1"/>
  <c r="J5166" i="4"/>
  <c r="N5166" i="4" s="1"/>
  <c r="J5167" i="4"/>
  <c r="N5167" i="4" s="1"/>
  <c r="J5168" i="4"/>
  <c r="N5168" i="4" s="1"/>
  <c r="J5169" i="4"/>
  <c r="N5169" i="4" s="1"/>
  <c r="J5170" i="4"/>
  <c r="N5170" i="4" s="1"/>
  <c r="J5171" i="4"/>
  <c r="N5171" i="4" s="1"/>
  <c r="J5172" i="4"/>
  <c r="N5172" i="4" s="1"/>
  <c r="J5173" i="4"/>
  <c r="N5173" i="4" s="1"/>
  <c r="J5174" i="4"/>
  <c r="N5174" i="4" s="1"/>
  <c r="J5175" i="4"/>
  <c r="N5175" i="4" s="1"/>
  <c r="J5176" i="4"/>
  <c r="N5176" i="4" s="1"/>
  <c r="J5177" i="4"/>
  <c r="N5177" i="4" s="1"/>
  <c r="J5178" i="4"/>
  <c r="N5178" i="4" s="1"/>
  <c r="J5179" i="4"/>
  <c r="N5179" i="4" s="1"/>
  <c r="J5180" i="4"/>
  <c r="N5180" i="4" s="1"/>
  <c r="J5181" i="4"/>
  <c r="N5181" i="4" s="1"/>
  <c r="J5182" i="4"/>
  <c r="N5182" i="4" s="1"/>
  <c r="J5183" i="4"/>
  <c r="N5183" i="4" s="1"/>
  <c r="J5184" i="4"/>
  <c r="N5184" i="4" s="1"/>
  <c r="J5185" i="4"/>
  <c r="N5185" i="4" s="1"/>
  <c r="J5186" i="4"/>
  <c r="N5186" i="4" s="1"/>
  <c r="J5187" i="4"/>
  <c r="N5187" i="4" s="1"/>
  <c r="J5188" i="4"/>
  <c r="N5188" i="4" s="1"/>
  <c r="J5189" i="4"/>
  <c r="N5189" i="4" s="1"/>
  <c r="J5190" i="4"/>
  <c r="N5190" i="4" s="1"/>
  <c r="J5191" i="4"/>
  <c r="N5191" i="4" s="1"/>
  <c r="J5192" i="4"/>
  <c r="N5192" i="4" s="1"/>
  <c r="J5193" i="4"/>
  <c r="N5193" i="4" s="1"/>
  <c r="J5194" i="4"/>
  <c r="N5194" i="4" s="1"/>
  <c r="J5195" i="4"/>
  <c r="N5195" i="4" s="1"/>
  <c r="J5196" i="4"/>
  <c r="N5196" i="4" s="1"/>
  <c r="J5197" i="4"/>
  <c r="N5197" i="4" s="1"/>
  <c r="J5198" i="4"/>
  <c r="N5198" i="4" s="1"/>
  <c r="J5199" i="4"/>
  <c r="N5199" i="4" s="1"/>
  <c r="J5200" i="4"/>
  <c r="N5200" i="4" s="1"/>
  <c r="J5201" i="4"/>
  <c r="N5201" i="4" s="1"/>
  <c r="J5202" i="4"/>
  <c r="N5202" i="4" s="1"/>
  <c r="J5203" i="4"/>
  <c r="N5203" i="4" s="1"/>
  <c r="J5204" i="4"/>
  <c r="N5204" i="4" s="1"/>
  <c r="J5205" i="4"/>
  <c r="N5205" i="4" s="1"/>
  <c r="J5206" i="4"/>
  <c r="N5206" i="4" s="1"/>
  <c r="J5207" i="4"/>
  <c r="N5207" i="4" s="1"/>
  <c r="J5208" i="4"/>
  <c r="N5208" i="4" s="1"/>
  <c r="J5209" i="4"/>
  <c r="N5209" i="4" s="1"/>
  <c r="J5210" i="4"/>
  <c r="N5210" i="4" s="1"/>
  <c r="J5211" i="4"/>
  <c r="N5211" i="4" s="1"/>
  <c r="J5212" i="4"/>
  <c r="N5212" i="4" s="1"/>
  <c r="J5213" i="4"/>
  <c r="N5213" i="4" s="1"/>
  <c r="J5214" i="4"/>
  <c r="N5214" i="4" s="1"/>
  <c r="J5215" i="4"/>
  <c r="N5215" i="4" s="1"/>
  <c r="J5216" i="4"/>
  <c r="N5216" i="4" s="1"/>
  <c r="J5217" i="4"/>
  <c r="N5217" i="4" s="1"/>
  <c r="J5218" i="4"/>
  <c r="N5218" i="4" s="1"/>
  <c r="J5219" i="4"/>
  <c r="N5219" i="4" s="1"/>
  <c r="J5220" i="4"/>
  <c r="N5220" i="4" s="1"/>
  <c r="J5221" i="4"/>
  <c r="N5221" i="4" s="1"/>
  <c r="J5222" i="4"/>
  <c r="N5222" i="4" s="1"/>
  <c r="J5223" i="4"/>
  <c r="N5223" i="4" s="1"/>
  <c r="J5224" i="4"/>
  <c r="N5224" i="4" s="1"/>
  <c r="J5225" i="4"/>
  <c r="N5225" i="4" s="1"/>
  <c r="J5226" i="4"/>
  <c r="N5226" i="4" s="1"/>
  <c r="J5227" i="4"/>
  <c r="N5227" i="4" s="1"/>
  <c r="J5228" i="4"/>
  <c r="N5228" i="4" s="1"/>
  <c r="J5229" i="4"/>
  <c r="N5229" i="4" s="1"/>
  <c r="J5230" i="4"/>
  <c r="N5230" i="4" s="1"/>
  <c r="J5231" i="4"/>
  <c r="N5231" i="4" s="1"/>
  <c r="J5232" i="4"/>
  <c r="N5232" i="4" s="1"/>
  <c r="J5233" i="4"/>
  <c r="N5233" i="4" s="1"/>
  <c r="J5234" i="4"/>
  <c r="N5234" i="4" s="1"/>
  <c r="J5235" i="4"/>
  <c r="N5235" i="4" s="1"/>
  <c r="J5236" i="4"/>
  <c r="N5236" i="4" s="1"/>
  <c r="J5237" i="4"/>
  <c r="N5237" i="4" s="1"/>
  <c r="J5238" i="4"/>
  <c r="N5238" i="4" s="1"/>
  <c r="J5239" i="4"/>
  <c r="N5239" i="4" s="1"/>
  <c r="J5240" i="4"/>
  <c r="N5240" i="4" s="1"/>
  <c r="J5241" i="4"/>
  <c r="N5241" i="4" s="1"/>
  <c r="J5242" i="4"/>
  <c r="N5242" i="4" s="1"/>
  <c r="J5243" i="4"/>
  <c r="N5243" i="4" s="1"/>
  <c r="J5244" i="4"/>
  <c r="N5244" i="4" s="1"/>
  <c r="J5245" i="4"/>
  <c r="N5245" i="4" s="1"/>
  <c r="J5246" i="4"/>
  <c r="N5246" i="4" s="1"/>
  <c r="J5247" i="4"/>
  <c r="N5247" i="4" s="1"/>
  <c r="J5248" i="4"/>
  <c r="N5248" i="4" s="1"/>
  <c r="J5249" i="4"/>
  <c r="N5249" i="4" s="1"/>
  <c r="J5250" i="4"/>
  <c r="N5250" i="4" s="1"/>
  <c r="J5251" i="4"/>
  <c r="N5251" i="4" s="1"/>
  <c r="J5252" i="4"/>
  <c r="N5252" i="4" s="1"/>
  <c r="J5253" i="4"/>
  <c r="N5253" i="4" s="1"/>
  <c r="J5254" i="4"/>
  <c r="N5254" i="4" s="1"/>
  <c r="J5255" i="4"/>
  <c r="N5255" i="4" s="1"/>
  <c r="J5256" i="4"/>
  <c r="N5256" i="4" s="1"/>
  <c r="J5257" i="4"/>
  <c r="N5257" i="4" s="1"/>
  <c r="J5258" i="4"/>
  <c r="N5258" i="4" s="1"/>
  <c r="J5259" i="4"/>
  <c r="N5259" i="4" s="1"/>
  <c r="J5260" i="4"/>
  <c r="N5260" i="4" s="1"/>
  <c r="J5261" i="4"/>
  <c r="N5261" i="4" s="1"/>
  <c r="J5262" i="4"/>
  <c r="N5262" i="4" s="1"/>
  <c r="J5263" i="4"/>
  <c r="N5263" i="4" s="1"/>
  <c r="J5264" i="4"/>
  <c r="N5264" i="4" s="1"/>
  <c r="J5265" i="4"/>
  <c r="N5265" i="4" s="1"/>
  <c r="J5266" i="4"/>
  <c r="N5266" i="4" s="1"/>
  <c r="J5267" i="4"/>
  <c r="N5267" i="4" s="1"/>
  <c r="J5268" i="4"/>
  <c r="N5268" i="4" s="1"/>
  <c r="J5269" i="4"/>
  <c r="N5269" i="4" s="1"/>
  <c r="J5270" i="4"/>
  <c r="N5270" i="4" s="1"/>
  <c r="J5271" i="4"/>
  <c r="N5271" i="4" s="1"/>
  <c r="J5272" i="4"/>
  <c r="N5272" i="4" s="1"/>
  <c r="J5273" i="4"/>
  <c r="N5273" i="4" s="1"/>
  <c r="J5274" i="4"/>
  <c r="N5274" i="4" s="1"/>
  <c r="J5275" i="4"/>
  <c r="N5275" i="4" s="1"/>
  <c r="J5276" i="4"/>
  <c r="N5276" i="4" s="1"/>
  <c r="J5277" i="4"/>
  <c r="N5277" i="4" s="1"/>
  <c r="J5278" i="4"/>
  <c r="N5278" i="4" s="1"/>
  <c r="J5279" i="4"/>
  <c r="N5279" i="4" s="1"/>
  <c r="J5280" i="4"/>
  <c r="N5280" i="4" s="1"/>
  <c r="J5281" i="4"/>
  <c r="N5281" i="4" s="1"/>
  <c r="J5282" i="4"/>
  <c r="N5282" i="4" s="1"/>
  <c r="J5283" i="4"/>
  <c r="N5283" i="4" s="1"/>
  <c r="J5284" i="4"/>
  <c r="N5284" i="4" s="1"/>
  <c r="J5285" i="4"/>
  <c r="N5285" i="4" s="1"/>
  <c r="J5286" i="4"/>
  <c r="N5286" i="4" s="1"/>
  <c r="J5287" i="4"/>
  <c r="N5287" i="4" s="1"/>
  <c r="J5288" i="4"/>
  <c r="N5288" i="4" s="1"/>
  <c r="J5289" i="4"/>
  <c r="N5289" i="4" s="1"/>
  <c r="J5290" i="4"/>
  <c r="N5290" i="4" s="1"/>
  <c r="J5291" i="4"/>
  <c r="N5291" i="4" s="1"/>
  <c r="J5292" i="4"/>
  <c r="N5292" i="4" s="1"/>
  <c r="J5293" i="4"/>
  <c r="N5293" i="4" s="1"/>
  <c r="J5294" i="4"/>
  <c r="N5294" i="4" s="1"/>
  <c r="J5295" i="4"/>
  <c r="N5295" i="4" s="1"/>
  <c r="J5296" i="4"/>
  <c r="N5296" i="4" s="1"/>
  <c r="J5297" i="4"/>
  <c r="N5297" i="4" s="1"/>
  <c r="J5298" i="4"/>
  <c r="N5298" i="4" s="1"/>
  <c r="J5299" i="4"/>
  <c r="N5299" i="4" s="1"/>
  <c r="J5300" i="4"/>
  <c r="N5300" i="4" s="1"/>
  <c r="J5301" i="4"/>
  <c r="N5301" i="4" s="1"/>
  <c r="J5302" i="4"/>
  <c r="N5302" i="4" s="1"/>
  <c r="J5303" i="4"/>
  <c r="N5303" i="4" s="1"/>
  <c r="J5304" i="4"/>
  <c r="N5304" i="4" s="1"/>
  <c r="J5305" i="4"/>
  <c r="N5305" i="4" s="1"/>
  <c r="J5306" i="4"/>
  <c r="N5306" i="4" s="1"/>
  <c r="J5307" i="4"/>
  <c r="N5307" i="4" s="1"/>
  <c r="J5308" i="4"/>
  <c r="N5308" i="4" s="1"/>
  <c r="J5309" i="4"/>
  <c r="N5309" i="4" s="1"/>
  <c r="J5310" i="4"/>
  <c r="N5310" i="4" s="1"/>
  <c r="J5311" i="4"/>
  <c r="N5311" i="4" s="1"/>
  <c r="J5312" i="4"/>
  <c r="N5312" i="4" s="1"/>
  <c r="J5313" i="4"/>
  <c r="N5313" i="4" s="1"/>
  <c r="J5314" i="4"/>
  <c r="N5314" i="4" s="1"/>
  <c r="J5315" i="4"/>
  <c r="N5315" i="4" s="1"/>
  <c r="J5316" i="4"/>
  <c r="N5316" i="4" s="1"/>
  <c r="J5317" i="4"/>
  <c r="N5317" i="4" s="1"/>
  <c r="J5318" i="4"/>
  <c r="N5318" i="4" s="1"/>
  <c r="J5319" i="4"/>
  <c r="N5319" i="4" s="1"/>
  <c r="J5320" i="4"/>
  <c r="N5320" i="4" s="1"/>
  <c r="J5321" i="4"/>
  <c r="N5321" i="4" s="1"/>
  <c r="J5322" i="4"/>
  <c r="N5322" i="4" s="1"/>
  <c r="J5323" i="4"/>
  <c r="N5323" i="4" s="1"/>
  <c r="J5324" i="4"/>
  <c r="N5324" i="4" s="1"/>
  <c r="J5325" i="4"/>
  <c r="N5325" i="4" s="1"/>
  <c r="J5326" i="4"/>
  <c r="N5326" i="4" s="1"/>
  <c r="J5327" i="4"/>
  <c r="N5327" i="4" s="1"/>
  <c r="J5328" i="4"/>
  <c r="N5328" i="4" s="1"/>
  <c r="J5329" i="4"/>
  <c r="N5329" i="4" s="1"/>
  <c r="J5330" i="4"/>
  <c r="N5330" i="4" s="1"/>
  <c r="J5331" i="4"/>
  <c r="N5331" i="4" s="1"/>
  <c r="J5332" i="4"/>
  <c r="N5332" i="4" s="1"/>
  <c r="J5333" i="4"/>
  <c r="N5333" i="4" s="1"/>
  <c r="J5334" i="4"/>
  <c r="N5334" i="4" s="1"/>
  <c r="J5335" i="4"/>
  <c r="N5335" i="4" s="1"/>
  <c r="J5336" i="4"/>
  <c r="N5336" i="4" s="1"/>
  <c r="J5337" i="4"/>
  <c r="N5337" i="4" s="1"/>
  <c r="J5338" i="4"/>
  <c r="N5338" i="4" s="1"/>
  <c r="J5339" i="4"/>
  <c r="N5339" i="4" s="1"/>
  <c r="J5340" i="4"/>
  <c r="N5340" i="4" s="1"/>
  <c r="J5341" i="4"/>
  <c r="N5341" i="4" s="1"/>
  <c r="J5342" i="4"/>
  <c r="N5342" i="4" s="1"/>
  <c r="J5343" i="4"/>
  <c r="N5343" i="4" s="1"/>
  <c r="J5344" i="4"/>
  <c r="N5344" i="4" s="1"/>
  <c r="J5345" i="4"/>
  <c r="N5345" i="4" s="1"/>
  <c r="J5346" i="4"/>
  <c r="N5346" i="4" s="1"/>
  <c r="J5347" i="4"/>
  <c r="N5347" i="4" s="1"/>
  <c r="J5348" i="4"/>
  <c r="N5348" i="4" s="1"/>
  <c r="J5349" i="4"/>
  <c r="N5349" i="4" s="1"/>
  <c r="J5350" i="4"/>
  <c r="N5350" i="4" s="1"/>
  <c r="J5351" i="4"/>
  <c r="N5351" i="4" s="1"/>
  <c r="J5352" i="4"/>
  <c r="N5352" i="4" s="1"/>
  <c r="J5353" i="4"/>
  <c r="N5353" i="4" s="1"/>
  <c r="J5354" i="4"/>
  <c r="N5354" i="4" s="1"/>
  <c r="J5355" i="4"/>
  <c r="N5355" i="4" s="1"/>
  <c r="J5356" i="4"/>
  <c r="N5356" i="4" s="1"/>
  <c r="J5357" i="4"/>
  <c r="N5357" i="4" s="1"/>
  <c r="J5358" i="4"/>
  <c r="N5358" i="4" s="1"/>
  <c r="J5359" i="4"/>
  <c r="N5359" i="4" s="1"/>
  <c r="J5360" i="4"/>
  <c r="N5360" i="4" s="1"/>
  <c r="J5361" i="4"/>
  <c r="N5361" i="4" s="1"/>
  <c r="J5362" i="4"/>
  <c r="N5362" i="4" s="1"/>
  <c r="J5363" i="4"/>
  <c r="N5363" i="4" s="1"/>
  <c r="J5364" i="4"/>
  <c r="N5364" i="4" s="1"/>
  <c r="J5365" i="4"/>
  <c r="N5365" i="4" s="1"/>
  <c r="J5366" i="4"/>
  <c r="N5366" i="4" s="1"/>
  <c r="J5367" i="4"/>
  <c r="N5367" i="4" s="1"/>
  <c r="J5368" i="4"/>
  <c r="N5368" i="4" s="1"/>
  <c r="J5369" i="4"/>
  <c r="N5369" i="4" s="1"/>
  <c r="J5370" i="4"/>
  <c r="N5370" i="4" s="1"/>
  <c r="J5371" i="4"/>
  <c r="N5371" i="4" s="1"/>
  <c r="J5372" i="4"/>
  <c r="N5372" i="4" s="1"/>
  <c r="J5373" i="4"/>
  <c r="N5373" i="4" s="1"/>
  <c r="J5374" i="4"/>
  <c r="N5374" i="4" s="1"/>
  <c r="J5375" i="4"/>
  <c r="N5375" i="4" s="1"/>
  <c r="J5376" i="4"/>
  <c r="N5376" i="4" s="1"/>
  <c r="J5377" i="4"/>
  <c r="N5377" i="4" s="1"/>
  <c r="J5378" i="4"/>
  <c r="N5378" i="4" s="1"/>
  <c r="J5379" i="4"/>
  <c r="N5379" i="4" s="1"/>
  <c r="J5380" i="4"/>
  <c r="N5380" i="4" s="1"/>
  <c r="J5381" i="4"/>
  <c r="N5381" i="4" s="1"/>
  <c r="J5382" i="4"/>
  <c r="N5382" i="4" s="1"/>
  <c r="J5383" i="4"/>
  <c r="N5383" i="4" s="1"/>
  <c r="J5384" i="4"/>
  <c r="N5384" i="4" s="1"/>
  <c r="J5385" i="4"/>
  <c r="N5385" i="4" s="1"/>
  <c r="J5386" i="4"/>
  <c r="N5386" i="4" s="1"/>
  <c r="J5387" i="4"/>
  <c r="N5387" i="4" s="1"/>
  <c r="J5388" i="4"/>
  <c r="N5388" i="4" s="1"/>
  <c r="J5389" i="4"/>
  <c r="N5389" i="4" s="1"/>
  <c r="J5390" i="4"/>
  <c r="N5390" i="4" s="1"/>
  <c r="J5391" i="4"/>
  <c r="N5391" i="4" s="1"/>
  <c r="J5392" i="4"/>
  <c r="N5392" i="4" s="1"/>
  <c r="J5393" i="4"/>
  <c r="N5393" i="4" s="1"/>
  <c r="J5394" i="4"/>
  <c r="N5394" i="4" s="1"/>
  <c r="J5395" i="4"/>
  <c r="N5395" i="4" s="1"/>
  <c r="J5396" i="4"/>
  <c r="N5396" i="4" s="1"/>
  <c r="J5397" i="4"/>
  <c r="N5397" i="4" s="1"/>
  <c r="J5398" i="4"/>
  <c r="N5398" i="4" s="1"/>
  <c r="J5399" i="4"/>
  <c r="N5399" i="4" s="1"/>
  <c r="J5400" i="4"/>
  <c r="N5400" i="4" s="1"/>
  <c r="J5401" i="4"/>
  <c r="N5401" i="4" s="1"/>
  <c r="J5402" i="4"/>
  <c r="N5402" i="4" s="1"/>
  <c r="J5403" i="4"/>
  <c r="N5403" i="4" s="1"/>
  <c r="J5404" i="4"/>
  <c r="N5404" i="4" s="1"/>
  <c r="J5405" i="4"/>
  <c r="N5405" i="4" s="1"/>
  <c r="J5406" i="4"/>
  <c r="N5406" i="4" s="1"/>
  <c r="J5407" i="4"/>
  <c r="N5407" i="4" s="1"/>
  <c r="J5408" i="4"/>
  <c r="N5408" i="4" s="1"/>
  <c r="J5409" i="4"/>
  <c r="N5409" i="4" s="1"/>
  <c r="J5410" i="4"/>
  <c r="N5410" i="4" s="1"/>
  <c r="J5411" i="4"/>
  <c r="N5411" i="4" s="1"/>
  <c r="J5412" i="4"/>
  <c r="N5412" i="4" s="1"/>
  <c r="J5413" i="4"/>
  <c r="N5413" i="4" s="1"/>
  <c r="J5414" i="4"/>
  <c r="N5414" i="4" s="1"/>
  <c r="J5415" i="4"/>
  <c r="N5415" i="4" s="1"/>
  <c r="J5416" i="4"/>
  <c r="N5416" i="4" s="1"/>
  <c r="J5417" i="4"/>
  <c r="N5417" i="4" s="1"/>
  <c r="J5418" i="4"/>
  <c r="N5418" i="4" s="1"/>
  <c r="J5419" i="4"/>
  <c r="N5419" i="4" s="1"/>
  <c r="J5420" i="4"/>
  <c r="N5420" i="4" s="1"/>
  <c r="J5421" i="4"/>
  <c r="N5421" i="4" s="1"/>
  <c r="J5422" i="4"/>
  <c r="N5422" i="4" s="1"/>
  <c r="J5423" i="4"/>
  <c r="N5423" i="4" s="1"/>
  <c r="J5424" i="4"/>
  <c r="N5424" i="4" s="1"/>
  <c r="J5425" i="4"/>
  <c r="N5425" i="4" s="1"/>
  <c r="J5426" i="4"/>
  <c r="N5426" i="4" s="1"/>
  <c r="J5427" i="4"/>
  <c r="N5427" i="4" s="1"/>
  <c r="J5428" i="4"/>
  <c r="N5428" i="4" s="1"/>
  <c r="J5429" i="4"/>
  <c r="N5429" i="4" s="1"/>
  <c r="J5430" i="4"/>
  <c r="N5430" i="4" s="1"/>
  <c r="J5431" i="4"/>
  <c r="N5431" i="4" s="1"/>
  <c r="J5432" i="4"/>
  <c r="N5432" i="4" s="1"/>
  <c r="J5433" i="4"/>
  <c r="N5433" i="4" s="1"/>
  <c r="J5434" i="4"/>
  <c r="N5434" i="4" s="1"/>
  <c r="J5435" i="4"/>
  <c r="N5435" i="4" s="1"/>
  <c r="J5436" i="4"/>
  <c r="N5436" i="4" s="1"/>
  <c r="J5437" i="4"/>
  <c r="N5437" i="4" s="1"/>
  <c r="J5438" i="4"/>
  <c r="N5438" i="4" s="1"/>
  <c r="J5439" i="4"/>
  <c r="N5439" i="4" s="1"/>
  <c r="J5440" i="4"/>
  <c r="N5440" i="4" s="1"/>
  <c r="J5441" i="4"/>
  <c r="N5441" i="4" s="1"/>
  <c r="J5442" i="4"/>
  <c r="N5442" i="4" s="1"/>
  <c r="J5443" i="4"/>
  <c r="N5443" i="4" s="1"/>
  <c r="J5444" i="4"/>
  <c r="N5444" i="4" s="1"/>
  <c r="J5445" i="4"/>
  <c r="N5445" i="4" s="1"/>
  <c r="J5446" i="4"/>
  <c r="N5446" i="4" s="1"/>
  <c r="J5447" i="4"/>
  <c r="N5447" i="4" s="1"/>
  <c r="J5448" i="4"/>
  <c r="N5448" i="4" s="1"/>
  <c r="J5449" i="4"/>
  <c r="N5449" i="4" s="1"/>
  <c r="J5450" i="4"/>
  <c r="N5450" i="4" s="1"/>
  <c r="J5451" i="4"/>
  <c r="N5451" i="4" s="1"/>
  <c r="J5452" i="4"/>
  <c r="N5452" i="4" s="1"/>
  <c r="J5453" i="4"/>
  <c r="N5453" i="4" s="1"/>
  <c r="J5454" i="4"/>
  <c r="N5454" i="4" s="1"/>
  <c r="J5455" i="4"/>
  <c r="N5455" i="4" s="1"/>
  <c r="J5456" i="4"/>
  <c r="N5456" i="4" s="1"/>
  <c r="J5457" i="4"/>
  <c r="N5457" i="4" s="1"/>
  <c r="J5458" i="4"/>
  <c r="N5458" i="4" s="1"/>
  <c r="J5459" i="4"/>
  <c r="N5459" i="4" s="1"/>
  <c r="J5460" i="4"/>
  <c r="N5460" i="4" s="1"/>
  <c r="J5461" i="4"/>
  <c r="N5461" i="4" s="1"/>
  <c r="J5462" i="4"/>
  <c r="N5462" i="4" s="1"/>
  <c r="J5463" i="4"/>
  <c r="N5463" i="4" s="1"/>
  <c r="J5464" i="4"/>
  <c r="N5464" i="4" s="1"/>
  <c r="J5465" i="4"/>
  <c r="N5465" i="4" s="1"/>
  <c r="J5466" i="4"/>
  <c r="N5466" i="4" s="1"/>
  <c r="J5467" i="4"/>
  <c r="N5467" i="4" s="1"/>
  <c r="J5468" i="4"/>
  <c r="N5468" i="4" s="1"/>
  <c r="J5469" i="4"/>
  <c r="N5469" i="4" s="1"/>
  <c r="J5470" i="4"/>
  <c r="N5470" i="4" s="1"/>
  <c r="J5471" i="4"/>
  <c r="N5471" i="4" s="1"/>
  <c r="J5472" i="4"/>
  <c r="N5472" i="4" s="1"/>
  <c r="J5473" i="4"/>
  <c r="N5473" i="4" s="1"/>
  <c r="J5474" i="4"/>
  <c r="N5474" i="4" s="1"/>
  <c r="J5475" i="4"/>
  <c r="N5475" i="4" s="1"/>
  <c r="J5476" i="4"/>
  <c r="N5476" i="4" s="1"/>
  <c r="J5477" i="4"/>
  <c r="N5477" i="4" s="1"/>
  <c r="J5478" i="4"/>
  <c r="N5478" i="4" s="1"/>
  <c r="J5479" i="4"/>
  <c r="N5479" i="4" s="1"/>
  <c r="J5480" i="4"/>
  <c r="N5480" i="4" s="1"/>
  <c r="J5481" i="4"/>
  <c r="N5481" i="4" s="1"/>
  <c r="J5482" i="4"/>
  <c r="N5482" i="4" s="1"/>
  <c r="J5483" i="4"/>
  <c r="N5483" i="4" s="1"/>
  <c r="J5484" i="4"/>
  <c r="N5484" i="4" s="1"/>
  <c r="J5485" i="4"/>
  <c r="N5485" i="4" s="1"/>
  <c r="J5486" i="4"/>
  <c r="N5486" i="4" s="1"/>
  <c r="J5487" i="4"/>
  <c r="N5487" i="4" s="1"/>
  <c r="J5488" i="4"/>
  <c r="N5488" i="4" s="1"/>
  <c r="J5489" i="4"/>
  <c r="N5489" i="4" s="1"/>
  <c r="J5490" i="4"/>
  <c r="N5490" i="4" s="1"/>
  <c r="J5491" i="4"/>
  <c r="N5491" i="4" s="1"/>
  <c r="J5492" i="4"/>
  <c r="N5492" i="4" s="1"/>
  <c r="J5493" i="4"/>
  <c r="N5493" i="4" s="1"/>
  <c r="J5494" i="4"/>
  <c r="N5494" i="4" s="1"/>
  <c r="J5495" i="4"/>
  <c r="N5495" i="4" s="1"/>
  <c r="J5496" i="4"/>
  <c r="N5496" i="4" s="1"/>
  <c r="J5497" i="4"/>
  <c r="N5497" i="4" s="1"/>
  <c r="J5498" i="4"/>
  <c r="N5498" i="4" s="1"/>
  <c r="J5499" i="4"/>
  <c r="N5499" i="4" s="1"/>
  <c r="J5500" i="4"/>
  <c r="N5500" i="4" s="1"/>
  <c r="J5501" i="4"/>
  <c r="N5501" i="4" s="1"/>
  <c r="J5502" i="4"/>
  <c r="N5502" i="4" s="1"/>
  <c r="J5503" i="4"/>
  <c r="N5503" i="4" s="1"/>
  <c r="J5504" i="4"/>
  <c r="N5504" i="4" s="1"/>
  <c r="J5505" i="4"/>
  <c r="N5505" i="4" s="1"/>
  <c r="J5506" i="4"/>
  <c r="N5506" i="4" s="1"/>
  <c r="J5507" i="4"/>
  <c r="N5507" i="4" s="1"/>
  <c r="J5508" i="4"/>
  <c r="N5508" i="4" s="1"/>
  <c r="J5509" i="4"/>
  <c r="N5509" i="4" s="1"/>
  <c r="J5510" i="4"/>
  <c r="N5510" i="4" s="1"/>
  <c r="J5511" i="4"/>
  <c r="N5511" i="4" s="1"/>
  <c r="J5512" i="4"/>
  <c r="N5512" i="4" s="1"/>
  <c r="J5513" i="4"/>
  <c r="N5513" i="4" s="1"/>
  <c r="J5514" i="4"/>
  <c r="N5514" i="4" s="1"/>
  <c r="J5515" i="4"/>
  <c r="N5515" i="4" s="1"/>
  <c r="J5516" i="4"/>
  <c r="N5516" i="4" s="1"/>
  <c r="J5517" i="4"/>
  <c r="N5517" i="4" s="1"/>
  <c r="J5518" i="4"/>
  <c r="N5518" i="4" s="1"/>
  <c r="J5519" i="4"/>
  <c r="N5519" i="4" s="1"/>
  <c r="J5520" i="4"/>
  <c r="N5520" i="4" s="1"/>
  <c r="J5521" i="4"/>
  <c r="N5521" i="4" s="1"/>
  <c r="J5522" i="4"/>
  <c r="N5522" i="4" s="1"/>
  <c r="J5523" i="4"/>
  <c r="N5523" i="4" s="1"/>
  <c r="J5524" i="4"/>
  <c r="N5524" i="4" s="1"/>
  <c r="J5525" i="4"/>
  <c r="N5525" i="4" s="1"/>
  <c r="J5526" i="4"/>
  <c r="N5526" i="4" s="1"/>
  <c r="J5527" i="4"/>
  <c r="N5527" i="4" s="1"/>
  <c r="J5528" i="4"/>
  <c r="N5528" i="4" s="1"/>
  <c r="J5529" i="4"/>
  <c r="N5529" i="4" s="1"/>
  <c r="J5530" i="4"/>
  <c r="N5530" i="4" s="1"/>
  <c r="J5531" i="4"/>
  <c r="N5531" i="4" s="1"/>
  <c r="J5532" i="4"/>
  <c r="N5532" i="4" s="1"/>
  <c r="J5533" i="4"/>
  <c r="N5533" i="4" s="1"/>
  <c r="J5534" i="4"/>
  <c r="N5534" i="4" s="1"/>
  <c r="J5535" i="4"/>
  <c r="N5535" i="4" s="1"/>
  <c r="J5536" i="4"/>
  <c r="N5536" i="4" s="1"/>
  <c r="J5537" i="4"/>
  <c r="N5537" i="4" s="1"/>
  <c r="J5538" i="4"/>
  <c r="N5538" i="4" s="1"/>
  <c r="J5539" i="4"/>
  <c r="N5539" i="4" s="1"/>
  <c r="J5540" i="4"/>
  <c r="N5540" i="4" s="1"/>
  <c r="J5541" i="4"/>
  <c r="N5541" i="4" s="1"/>
  <c r="J5542" i="4"/>
  <c r="N5542" i="4" s="1"/>
  <c r="J5543" i="4"/>
  <c r="N5543" i="4" s="1"/>
  <c r="J5544" i="4"/>
  <c r="N5544" i="4" s="1"/>
  <c r="J5545" i="4"/>
  <c r="N5545" i="4" s="1"/>
  <c r="J5546" i="4"/>
  <c r="N5546" i="4" s="1"/>
  <c r="J5547" i="4"/>
  <c r="N5547" i="4" s="1"/>
  <c r="J5548" i="4"/>
  <c r="N5548" i="4" s="1"/>
  <c r="J5549" i="4"/>
  <c r="N5549" i="4" s="1"/>
  <c r="J5550" i="4"/>
  <c r="N5550" i="4" s="1"/>
  <c r="J5551" i="4"/>
  <c r="N5551" i="4" s="1"/>
  <c r="J5552" i="4"/>
  <c r="N5552" i="4" s="1"/>
  <c r="J5553" i="4"/>
  <c r="N5553" i="4" s="1"/>
  <c r="J5554" i="4"/>
  <c r="N5554" i="4" s="1"/>
  <c r="J5555" i="4"/>
  <c r="N5555" i="4" s="1"/>
  <c r="J5556" i="4"/>
  <c r="N5556" i="4" s="1"/>
  <c r="J5557" i="4"/>
  <c r="N5557" i="4" s="1"/>
  <c r="J5558" i="4"/>
  <c r="N5558" i="4" s="1"/>
  <c r="J5559" i="4"/>
  <c r="N5559" i="4" s="1"/>
  <c r="J5560" i="4"/>
  <c r="N5560" i="4" s="1"/>
  <c r="J5561" i="4"/>
  <c r="N5561" i="4" s="1"/>
  <c r="J5562" i="4"/>
  <c r="N5562" i="4" s="1"/>
  <c r="J5563" i="4"/>
  <c r="N5563" i="4" s="1"/>
  <c r="J5564" i="4"/>
  <c r="N5564" i="4" s="1"/>
  <c r="J5565" i="4"/>
  <c r="N5565" i="4" s="1"/>
  <c r="J5566" i="4"/>
  <c r="N5566" i="4" s="1"/>
  <c r="J5567" i="4"/>
  <c r="N5567" i="4" s="1"/>
  <c r="J5568" i="4"/>
  <c r="N5568" i="4" s="1"/>
  <c r="J5569" i="4"/>
  <c r="N5569" i="4" s="1"/>
  <c r="J5570" i="4"/>
  <c r="N5570" i="4" s="1"/>
  <c r="J5571" i="4"/>
  <c r="N5571" i="4" s="1"/>
  <c r="J5572" i="4"/>
  <c r="N5572" i="4" s="1"/>
  <c r="J5573" i="4"/>
  <c r="N5573" i="4" s="1"/>
  <c r="J5574" i="4"/>
  <c r="N5574" i="4" s="1"/>
  <c r="J5575" i="4"/>
  <c r="N5575" i="4" s="1"/>
  <c r="J5576" i="4"/>
  <c r="N5576" i="4" s="1"/>
  <c r="J5577" i="4"/>
  <c r="N5577" i="4" s="1"/>
  <c r="J5578" i="4"/>
  <c r="N5578" i="4" s="1"/>
  <c r="J5579" i="4"/>
  <c r="N5579" i="4" s="1"/>
  <c r="J5580" i="4"/>
  <c r="N5580" i="4" s="1"/>
  <c r="J5581" i="4"/>
  <c r="N5581" i="4" s="1"/>
  <c r="J5582" i="4"/>
  <c r="N5582" i="4" s="1"/>
  <c r="J5583" i="4"/>
  <c r="N5583" i="4" s="1"/>
  <c r="J5584" i="4"/>
  <c r="N5584" i="4" s="1"/>
  <c r="J5585" i="4"/>
  <c r="N5585" i="4" s="1"/>
  <c r="J5586" i="4"/>
  <c r="N5586" i="4" s="1"/>
  <c r="J5587" i="4"/>
  <c r="N5587" i="4" s="1"/>
  <c r="J5588" i="4"/>
  <c r="N5588" i="4" s="1"/>
  <c r="J5589" i="4"/>
  <c r="N5589" i="4" s="1"/>
  <c r="J5590" i="4"/>
  <c r="N5590" i="4" s="1"/>
  <c r="J5591" i="4"/>
  <c r="N5591" i="4" s="1"/>
  <c r="J5592" i="4"/>
  <c r="N5592" i="4" s="1"/>
  <c r="J5593" i="4"/>
  <c r="N5593" i="4" s="1"/>
  <c r="J5594" i="4"/>
  <c r="N5594" i="4" s="1"/>
  <c r="J5595" i="4"/>
  <c r="N5595" i="4" s="1"/>
  <c r="J5596" i="4"/>
  <c r="N5596" i="4" s="1"/>
  <c r="J5597" i="4"/>
  <c r="N5597" i="4" s="1"/>
  <c r="J5598" i="4"/>
  <c r="N5598" i="4" s="1"/>
  <c r="J5599" i="4"/>
  <c r="N5599" i="4" s="1"/>
  <c r="J5600" i="4"/>
  <c r="N5600" i="4" s="1"/>
  <c r="J5601" i="4"/>
  <c r="N5601" i="4" s="1"/>
  <c r="J5602" i="4"/>
  <c r="N5602" i="4" s="1"/>
  <c r="J5603" i="4"/>
  <c r="N5603" i="4" s="1"/>
  <c r="J5604" i="4"/>
  <c r="N5604" i="4" s="1"/>
  <c r="J5605" i="4"/>
  <c r="N5605" i="4" s="1"/>
  <c r="J5606" i="4"/>
  <c r="N5606" i="4" s="1"/>
  <c r="J5607" i="4"/>
  <c r="N5607" i="4" s="1"/>
  <c r="J5608" i="4"/>
  <c r="N5608" i="4" s="1"/>
  <c r="J5609" i="4"/>
  <c r="N5609" i="4" s="1"/>
  <c r="J5610" i="4"/>
  <c r="N5610" i="4" s="1"/>
  <c r="J5611" i="4"/>
  <c r="N5611" i="4" s="1"/>
  <c r="J5612" i="4"/>
  <c r="N5612" i="4" s="1"/>
  <c r="J5613" i="4"/>
  <c r="N5613" i="4" s="1"/>
  <c r="J5614" i="4"/>
  <c r="N5614" i="4" s="1"/>
  <c r="J5615" i="4"/>
  <c r="N5615" i="4" s="1"/>
  <c r="J5616" i="4"/>
  <c r="N5616" i="4" s="1"/>
  <c r="J5617" i="4"/>
  <c r="N5617" i="4" s="1"/>
  <c r="J5618" i="4"/>
  <c r="N5618" i="4" s="1"/>
  <c r="J5619" i="4"/>
  <c r="N5619" i="4" s="1"/>
  <c r="J5620" i="4"/>
  <c r="N5620" i="4" s="1"/>
  <c r="J5621" i="4"/>
  <c r="N5621" i="4" s="1"/>
  <c r="J5622" i="4"/>
  <c r="N5622" i="4" s="1"/>
  <c r="J5623" i="4"/>
  <c r="N5623" i="4" s="1"/>
  <c r="J5624" i="4"/>
  <c r="N5624" i="4" s="1"/>
  <c r="J5625" i="4"/>
  <c r="N5625" i="4" s="1"/>
  <c r="J5626" i="4"/>
  <c r="N5626" i="4" s="1"/>
  <c r="J5627" i="4"/>
  <c r="N5627" i="4" s="1"/>
  <c r="J5628" i="4"/>
  <c r="N5628" i="4" s="1"/>
  <c r="J5629" i="4"/>
  <c r="N5629" i="4" s="1"/>
  <c r="J5630" i="4"/>
  <c r="N5630" i="4" s="1"/>
  <c r="J5631" i="4"/>
  <c r="N5631" i="4" s="1"/>
  <c r="J5632" i="4"/>
  <c r="N5632" i="4" s="1"/>
  <c r="J5633" i="4"/>
  <c r="N5633" i="4" s="1"/>
  <c r="J5634" i="4"/>
  <c r="N5634" i="4" s="1"/>
  <c r="J5635" i="4"/>
  <c r="N5635" i="4" s="1"/>
  <c r="J5636" i="4"/>
  <c r="N5636" i="4" s="1"/>
  <c r="J5637" i="4"/>
  <c r="N5637" i="4" s="1"/>
  <c r="J5638" i="4"/>
  <c r="N5638" i="4" s="1"/>
  <c r="J5639" i="4"/>
  <c r="N5639" i="4" s="1"/>
  <c r="J5640" i="4"/>
  <c r="N5640" i="4" s="1"/>
  <c r="J5641" i="4"/>
  <c r="N5641" i="4" s="1"/>
  <c r="J5642" i="4"/>
  <c r="N5642" i="4" s="1"/>
  <c r="J5643" i="4"/>
  <c r="N5643" i="4" s="1"/>
  <c r="J5644" i="4"/>
  <c r="N5644" i="4" s="1"/>
  <c r="J5645" i="4"/>
  <c r="N5645" i="4" s="1"/>
  <c r="J5646" i="4"/>
  <c r="N5646" i="4" s="1"/>
  <c r="J5647" i="4"/>
  <c r="N5647" i="4" s="1"/>
  <c r="J5648" i="4"/>
  <c r="N5648" i="4" s="1"/>
  <c r="J5649" i="4"/>
  <c r="N5649" i="4" s="1"/>
  <c r="J5650" i="4"/>
  <c r="N5650" i="4" s="1"/>
  <c r="J5651" i="4"/>
  <c r="N5651" i="4" s="1"/>
  <c r="J5652" i="4"/>
  <c r="N5652" i="4" s="1"/>
  <c r="J5653" i="4"/>
  <c r="N5653" i="4" s="1"/>
  <c r="J5654" i="4"/>
  <c r="N5654" i="4" s="1"/>
  <c r="J5655" i="4"/>
  <c r="N5655" i="4" s="1"/>
  <c r="J5656" i="4"/>
  <c r="N5656" i="4" s="1"/>
  <c r="J5657" i="4"/>
  <c r="N5657" i="4" s="1"/>
  <c r="J5658" i="4"/>
  <c r="N5658" i="4" s="1"/>
  <c r="J5659" i="4"/>
  <c r="N5659" i="4" s="1"/>
  <c r="J5660" i="4"/>
  <c r="N5660" i="4" s="1"/>
  <c r="J5661" i="4"/>
  <c r="N5661" i="4" s="1"/>
  <c r="J5662" i="4"/>
  <c r="N5662" i="4" s="1"/>
  <c r="J5663" i="4"/>
  <c r="N5663" i="4" s="1"/>
  <c r="J5664" i="4"/>
  <c r="N5664" i="4" s="1"/>
  <c r="J5665" i="4"/>
  <c r="N5665" i="4" s="1"/>
  <c r="J5666" i="4"/>
  <c r="N5666" i="4" s="1"/>
  <c r="J5667" i="4"/>
  <c r="N5667" i="4" s="1"/>
  <c r="J5668" i="4"/>
  <c r="N5668" i="4" s="1"/>
  <c r="J5669" i="4"/>
  <c r="N5669" i="4" s="1"/>
  <c r="J5670" i="4"/>
  <c r="N5670" i="4" s="1"/>
  <c r="J5671" i="4"/>
  <c r="N5671" i="4" s="1"/>
  <c r="J5672" i="4"/>
  <c r="N5672" i="4" s="1"/>
  <c r="J5673" i="4"/>
  <c r="N5673" i="4" s="1"/>
  <c r="J5674" i="4"/>
  <c r="N5674" i="4" s="1"/>
  <c r="J5675" i="4"/>
  <c r="N5675" i="4" s="1"/>
  <c r="J5676" i="4"/>
  <c r="N5676" i="4" s="1"/>
  <c r="J5677" i="4"/>
  <c r="N5677" i="4" s="1"/>
  <c r="J5678" i="4"/>
  <c r="N5678" i="4" s="1"/>
  <c r="J5679" i="4"/>
  <c r="N5679" i="4" s="1"/>
  <c r="J5680" i="4"/>
  <c r="N5680" i="4" s="1"/>
  <c r="J5681" i="4"/>
  <c r="N5681" i="4" s="1"/>
  <c r="J5682" i="4"/>
  <c r="N5682" i="4" s="1"/>
  <c r="J5683" i="4"/>
  <c r="N5683" i="4" s="1"/>
  <c r="J5684" i="4"/>
  <c r="N5684" i="4" s="1"/>
  <c r="J5685" i="4"/>
  <c r="N5685" i="4" s="1"/>
  <c r="J5686" i="4"/>
  <c r="N5686" i="4" s="1"/>
  <c r="J5687" i="4"/>
  <c r="N5687" i="4" s="1"/>
  <c r="J5688" i="4"/>
  <c r="N5688" i="4" s="1"/>
  <c r="J5689" i="4"/>
  <c r="N5689" i="4" s="1"/>
  <c r="J5690" i="4"/>
  <c r="N5690" i="4" s="1"/>
  <c r="J5691" i="4"/>
  <c r="N5691" i="4" s="1"/>
  <c r="J5692" i="4"/>
  <c r="N5692" i="4" s="1"/>
  <c r="J5693" i="4"/>
  <c r="N5693" i="4" s="1"/>
  <c r="J5694" i="4"/>
  <c r="N5694" i="4" s="1"/>
  <c r="J5695" i="4"/>
  <c r="N5695" i="4" s="1"/>
  <c r="J5696" i="4"/>
  <c r="N5696" i="4" s="1"/>
  <c r="J5697" i="4"/>
  <c r="N5697" i="4" s="1"/>
  <c r="J5698" i="4"/>
  <c r="N5698" i="4" s="1"/>
  <c r="J5699" i="4"/>
  <c r="N5699" i="4" s="1"/>
  <c r="J5700" i="4"/>
  <c r="N5700" i="4" s="1"/>
  <c r="J5701" i="4"/>
  <c r="N5701" i="4" s="1"/>
  <c r="J5702" i="4"/>
  <c r="N5702" i="4" s="1"/>
  <c r="J5703" i="4"/>
  <c r="N5703" i="4" s="1"/>
  <c r="J5704" i="4"/>
  <c r="N5704" i="4" s="1"/>
  <c r="J5705" i="4"/>
  <c r="N5705" i="4" s="1"/>
  <c r="J5706" i="4"/>
  <c r="N5706" i="4" s="1"/>
  <c r="J5707" i="4"/>
  <c r="N5707" i="4" s="1"/>
  <c r="J5708" i="4"/>
  <c r="N5708" i="4" s="1"/>
  <c r="J5709" i="4"/>
  <c r="N5709" i="4" s="1"/>
  <c r="J5710" i="4"/>
  <c r="N5710" i="4" s="1"/>
  <c r="J5711" i="4"/>
  <c r="N5711" i="4" s="1"/>
  <c r="J5712" i="4"/>
  <c r="N5712" i="4" s="1"/>
  <c r="J5713" i="4"/>
  <c r="N5713" i="4" s="1"/>
  <c r="J5714" i="4"/>
  <c r="N5714" i="4" s="1"/>
  <c r="J5715" i="4"/>
  <c r="N5715" i="4" s="1"/>
  <c r="J5716" i="4"/>
  <c r="N5716" i="4" s="1"/>
  <c r="J5717" i="4"/>
  <c r="N5717" i="4" s="1"/>
  <c r="J5718" i="4"/>
  <c r="N5718" i="4" s="1"/>
  <c r="J5719" i="4"/>
  <c r="N5719" i="4" s="1"/>
  <c r="J5720" i="4"/>
  <c r="N5720" i="4" s="1"/>
  <c r="J5721" i="4"/>
  <c r="N5721" i="4" s="1"/>
  <c r="J5722" i="4"/>
  <c r="N5722" i="4" s="1"/>
  <c r="J5723" i="4"/>
  <c r="N5723" i="4" s="1"/>
  <c r="J5724" i="4"/>
  <c r="N5724" i="4" s="1"/>
  <c r="J5725" i="4"/>
  <c r="N5725" i="4" s="1"/>
  <c r="J5726" i="4"/>
  <c r="N5726" i="4" s="1"/>
  <c r="J5727" i="4"/>
  <c r="N5727" i="4" s="1"/>
  <c r="J5728" i="4"/>
  <c r="N5728" i="4" s="1"/>
  <c r="J5729" i="4"/>
  <c r="N5729" i="4" s="1"/>
  <c r="J5730" i="4"/>
  <c r="N5730" i="4" s="1"/>
  <c r="J5731" i="4"/>
  <c r="N5731" i="4" s="1"/>
  <c r="J5732" i="4"/>
  <c r="N5732" i="4" s="1"/>
  <c r="J5733" i="4"/>
  <c r="N5733" i="4" s="1"/>
  <c r="J5734" i="4"/>
  <c r="N5734" i="4" s="1"/>
  <c r="J5735" i="4"/>
  <c r="N5735" i="4" s="1"/>
  <c r="J5736" i="4"/>
  <c r="N5736" i="4" s="1"/>
  <c r="J5737" i="4"/>
  <c r="N5737" i="4" s="1"/>
  <c r="J5738" i="4"/>
  <c r="N5738" i="4" s="1"/>
  <c r="J5739" i="4"/>
  <c r="N5739" i="4" s="1"/>
  <c r="J5740" i="4"/>
  <c r="N5740" i="4" s="1"/>
  <c r="J5741" i="4"/>
  <c r="N5741" i="4" s="1"/>
  <c r="J5742" i="4"/>
  <c r="N5742" i="4" s="1"/>
  <c r="J5743" i="4"/>
  <c r="N5743" i="4" s="1"/>
  <c r="J5744" i="4"/>
  <c r="N5744" i="4" s="1"/>
  <c r="J5745" i="4"/>
  <c r="N5745" i="4" s="1"/>
  <c r="J5746" i="4"/>
  <c r="N5746" i="4" s="1"/>
  <c r="J5747" i="4"/>
  <c r="N5747" i="4" s="1"/>
  <c r="J5748" i="4"/>
  <c r="N5748" i="4" s="1"/>
  <c r="J5749" i="4"/>
  <c r="N5749" i="4" s="1"/>
  <c r="J5750" i="4"/>
  <c r="N5750" i="4" s="1"/>
  <c r="J5751" i="4"/>
  <c r="N5751" i="4" s="1"/>
  <c r="J5752" i="4"/>
  <c r="N5752" i="4" s="1"/>
  <c r="J5753" i="4"/>
  <c r="N5753" i="4" s="1"/>
  <c r="J5754" i="4"/>
  <c r="N5754" i="4" s="1"/>
  <c r="J5755" i="4"/>
  <c r="N5755" i="4" s="1"/>
  <c r="J5756" i="4"/>
  <c r="N5756" i="4" s="1"/>
  <c r="J5757" i="4"/>
  <c r="N5757" i="4" s="1"/>
  <c r="J5758" i="4"/>
  <c r="N5758" i="4" s="1"/>
  <c r="J5759" i="4"/>
  <c r="N5759" i="4" s="1"/>
  <c r="J5760" i="4"/>
  <c r="N5760" i="4" s="1"/>
  <c r="J5761" i="4"/>
  <c r="N5761" i="4" s="1"/>
  <c r="J5762" i="4"/>
  <c r="N5762" i="4" s="1"/>
  <c r="J5763" i="4"/>
  <c r="N5763" i="4" s="1"/>
  <c r="J5764" i="4"/>
  <c r="N5764" i="4" s="1"/>
  <c r="J5765" i="4"/>
  <c r="N5765" i="4" s="1"/>
  <c r="J5766" i="4"/>
  <c r="N5766" i="4" s="1"/>
  <c r="J5767" i="4"/>
  <c r="N5767" i="4" s="1"/>
  <c r="J5768" i="4"/>
  <c r="N5768" i="4" s="1"/>
  <c r="J5769" i="4"/>
  <c r="N5769" i="4" s="1"/>
  <c r="J5770" i="4"/>
  <c r="N5770" i="4" s="1"/>
  <c r="J5771" i="4"/>
  <c r="N5771" i="4" s="1"/>
  <c r="J5772" i="4"/>
  <c r="N5772" i="4" s="1"/>
  <c r="J5773" i="4"/>
  <c r="N5773" i="4" s="1"/>
  <c r="J5774" i="4"/>
  <c r="N5774" i="4" s="1"/>
  <c r="J5775" i="4"/>
  <c r="N5775" i="4" s="1"/>
  <c r="J5776" i="4"/>
  <c r="N5776" i="4" s="1"/>
  <c r="J5777" i="4"/>
  <c r="N5777" i="4" s="1"/>
  <c r="J5778" i="4"/>
  <c r="N5778" i="4" s="1"/>
  <c r="J5779" i="4"/>
  <c r="N5779" i="4" s="1"/>
  <c r="J5780" i="4"/>
  <c r="N5780" i="4" s="1"/>
  <c r="J5781" i="4"/>
  <c r="N5781" i="4" s="1"/>
  <c r="J5782" i="4"/>
  <c r="N5782" i="4" s="1"/>
  <c r="J5783" i="4"/>
  <c r="N5783" i="4" s="1"/>
  <c r="J5784" i="4"/>
  <c r="N5784" i="4" s="1"/>
  <c r="J5785" i="4"/>
  <c r="N5785" i="4" s="1"/>
  <c r="J5786" i="4"/>
  <c r="N5786" i="4" s="1"/>
  <c r="J5787" i="4"/>
  <c r="N5787" i="4" s="1"/>
  <c r="J5788" i="4"/>
  <c r="N5788" i="4" s="1"/>
  <c r="J5789" i="4"/>
  <c r="N5789" i="4" s="1"/>
  <c r="J5790" i="4"/>
  <c r="N5790" i="4" s="1"/>
  <c r="J5791" i="4"/>
  <c r="N5791" i="4" s="1"/>
  <c r="J5792" i="4"/>
  <c r="N5792" i="4" s="1"/>
  <c r="J5793" i="4"/>
  <c r="N5793" i="4" s="1"/>
  <c r="J5794" i="4"/>
  <c r="N5794" i="4" s="1"/>
  <c r="J5795" i="4"/>
  <c r="N5795" i="4" s="1"/>
  <c r="J5796" i="4"/>
  <c r="N5796" i="4" s="1"/>
  <c r="J5797" i="4"/>
  <c r="N5797" i="4" s="1"/>
  <c r="J5798" i="4"/>
  <c r="N5798" i="4" s="1"/>
  <c r="J5799" i="4"/>
  <c r="N5799" i="4" s="1"/>
  <c r="J5800" i="4"/>
  <c r="N5800" i="4" s="1"/>
  <c r="J5801" i="4"/>
  <c r="N5801" i="4" s="1"/>
  <c r="J5802" i="4"/>
  <c r="N5802" i="4" s="1"/>
  <c r="J5803" i="4"/>
  <c r="N5803" i="4" s="1"/>
  <c r="J5804" i="4"/>
  <c r="N5804" i="4" s="1"/>
  <c r="J5805" i="4"/>
  <c r="N5805" i="4" s="1"/>
  <c r="J5806" i="4"/>
  <c r="N5806" i="4" s="1"/>
  <c r="J5807" i="4"/>
  <c r="N5807" i="4" s="1"/>
  <c r="J5808" i="4"/>
  <c r="N5808" i="4" s="1"/>
  <c r="J5809" i="4"/>
  <c r="N5809" i="4" s="1"/>
  <c r="J5810" i="4"/>
  <c r="N5810" i="4" s="1"/>
  <c r="J5811" i="4"/>
  <c r="N5811" i="4" s="1"/>
  <c r="J5812" i="4"/>
  <c r="N5812" i="4" s="1"/>
  <c r="J5813" i="4"/>
  <c r="N5813" i="4" s="1"/>
  <c r="J5814" i="4"/>
  <c r="N5814" i="4" s="1"/>
  <c r="J5815" i="4"/>
  <c r="N5815" i="4" s="1"/>
  <c r="J5816" i="4"/>
  <c r="N5816" i="4" s="1"/>
  <c r="J5817" i="4"/>
  <c r="N5817" i="4" s="1"/>
  <c r="J5818" i="4"/>
  <c r="N5818" i="4" s="1"/>
  <c r="J5819" i="4"/>
  <c r="N5819" i="4" s="1"/>
  <c r="J5820" i="4"/>
  <c r="N5820" i="4" s="1"/>
  <c r="J5821" i="4"/>
  <c r="N5821" i="4" s="1"/>
  <c r="J5822" i="4"/>
  <c r="N5822" i="4" s="1"/>
  <c r="J5823" i="4"/>
  <c r="N5823" i="4" s="1"/>
  <c r="J5824" i="4"/>
  <c r="N5824" i="4" s="1"/>
  <c r="J5825" i="4"/>
  <c r="N5825" i="4" s="1"/>
  <c r="J5826" i="4"/>
  <c r="N5826" i="4" s="1"/>
  <c r="J5827" i="4"/>
  <c r="N5827" i="4" s="1"/>
  <c r="J5828" i="4"/>
  <c r="N5828" i="4" s="1"/>
  <c r="J5829" i="4"/>
  <c r="N5829" i="4" s="1"/>
  <c r="J5830" i="4"/>
  <c r="N5830" i="4" s="1"/>
  <c r="J5831" i="4"/>
  <c r="N5831" i="4" s="1"/>
  <c r="J5832" i="4"/>
  <c r="N5832" i="4" s="1"/>
  <c r="J5833" i="4"/>
  <c r="N5833" i="4" s="1"/>
  <c r="J5834" i="4"/>
  <c r="N5834" i="4" s="1"/>
  <c r="J5835" i="4"/>
  <c r="N5835" i="4" s="1"/>
  <c r="J5836" i="4"/>
  <c r="N5836" i="4" s="1"/>
  <c r="J5837" i="4"/>
  <c r="N5837" i="4" s="1"/>
  <c r="J5838" i="4"/>
  <c r="N5838" i="4" s="1"/>
  <c r="J5839" i="4"/>
  <c r="N5839" i="4" s="1"/>
  <c r="J5840" i="4"/>
  <c r="N5840" i="4" s="1"/>
  <c r="J5841" i="4"/>
  <c r="N5841" i="4" s="1"/>
  <c r="J5842" i="4"/>
  <c r="N5842" i="4" s="1"/>
  <c r="J5843" i="4"/>
  <c r="N5843" i="4" s="1"/>
  <c r="J5844" i="4"/>
  <c r="N5844" i="4" s="1"/>
  <c r="J5845" i="4"/>
  <c r="N5845" i="4" s="1"/>
  <c r="J5846" i="4"/>
  <c r="N5846" i="4" s="1"/>
  <c r="J5847" i="4"/>
  <c r="N5847" i="4" s="1"/>
  <c r="J5848" i="4"/>
  <c r="N5848" i="4" s="1"/>
  <c r="J5849" i="4"/>
  <c r="N5849" i="4" s="1"/>
  <c r="J5850" i="4"/>
  <c r="N5850" i="4" s="1"/>
  <c r="J5851" i="4"/>
  <c r="N5851" i="4" s="1"/>
  <c r="J5852" i="4"/>
  <c r="N5852" i="4" s="1"/>
  <c r="J5853" i="4"/>
  <c r="N5853" i="4" s="1"/>
  <c r="J5854" i="4"/>
  <c r="N5854" i="4" s="1"/>
  <c r="J5855" i="4"/>
  <c r="N5855" i="4" s="1"/>
  <c r="J5856" i="4"/>
  <c r="N5856" i="4" s="1"/>
  <c r="J5857" i="4"/>
  <c r="N5857" i="4" s="1"/>
  <c r="J5858" i="4"/>
  <c r="N5858" i="4" s="1"/>
  <c r="J5859" i="4"/>
  <c r="N5859" i="4" s="1"/>
  <c r="J5860" i="4"/>
  <c r="N5860" i="4" s="1"/>
  <c r="J5861" i="4"/>
  <c r="N5861" i="4" s="1"/>
  <c r="J5862" i="4"/>
  <c r="N5862" i="4" s="1"/>
  <c r="J5863" i="4"/>
  <c r="N5863" i="4" s="1"/>
  <c r="J5864" i="4"/>
  <c r="N5864" i="4" s="1"/>
  <c r="J5865" i="4"/>
  <c r="N5865" i="4" s="1"/>
  <c r="J5866" i="4"/>
  <c r="N5866" i="4" s="1"/>
  <c r="J5867" i="4"/>
  <c r="N5867" i="4" s="1"/>
  <c r="J5868" i="4"/>
  <c r="N5868" i="4" s="1"/>
  <c r="J5869" i="4"/>
  <c r="N5869" i="4" s="1"/>
  <c r="J5870" i="4"/>
  <c r="N5870" i="4" s="1"/>
  <c r="J5871" i="4"/>
  <c r="N5871" i="4" s="1"/>
  <c r="J5872" i="4"/>
  <c r="N5872" i="4" s="1"/>
  <c r="J5873" i="4"/>
  <c r="N5873" i="4" s="1"/>
  <c r="J5874" i="4"/>
  <c r="N5874" i="4" s="1"/>
  <c r="J5875" i="4"/>
  <c r="N5875" i="4" s="1"/>
  <c r="J5876" i="4"/>
  <c r="N5876" i="4" s="1"/>
  <c r="J5877" i="4"/>
  <c r="N5877" i="4" s="1"/>
  <c r="J5878" i="4"/>
  <c r="N5878" i="4" s="1"/>
  <c r="J5879" i="4"/>
  <c r="N5879" i="4" s="1"/>
  <c r="J5880" i="4"/>
  <c r="N5880" i="4" s="1"/>
  <c r="J5881" i="4"/>
  <c r="N5881" i="4" s="1"/>
  <c r="J5882" i="4"/>
  <c r="N5882" i="4" s="1"/>
  <c r="J5883" i="4"/>
  <c r="N5883" i="4" s="1"/>
  <c r="J5884" i="4"/>
  <c r="N5884" i="4" s="1"/>
  <c r="J5885" i="4"/>
  <c r="N5885" i="4" s="1"/>
  <c r="J5886" i="4"/>
  <c r="N5886" i="4" s="1"/>
  <c r="J5887" i="4"/>
  <c r="N5887" i="4" s="1"/>
  <c r="J5888" i="4"/>
  <c r="N5888" i="4" s="1"/>
  <c r="J5889" i="4"/>
  <c r="N5889" i="4" s="1"/>
  <c r="J5890" i="4"/>
  <c r="N5890" i="4" s="1"/>
  <c r="J5891" i="4"/>
  <c r="N5891" i="4" s="1"/>
  <c r="J5892" i="4"/>
  <c r="N5892" i="4" s="1"/>
  <c r="J5893" i="4"/>
  <c r="N5893" i="4" s="1"/>
  <c r="J5894" i="4"/>
  <c r="N5894" i="4" s="1"/>
  <c r="J5895" i="4"/>
  <c r="N5895" i="4" s="1"/>
  <c r="J5896" i="4"/>
  <c r="N5896" i="4" s="1"/>
  <c r="J5897" i="4"/>
  <c r="N5897" i="4" s="1"/>
  <c r="J5898" i="4"/>
  <c r="N5898" i="4" s="1"/>
  <c r="J5899" i="4"/>
  <c r="N5899" i="4" s="1"/>
  <c r="J5900" i="4"/>
  <c r="N5900" i="4" s="1"/>
  <c r="J5901" i="4"/>
  <c r="N5901" i="4" s="1"/>
  <c r="J5902" i="4"/>
  <c r="N5902" i="4" s="1"/>
  <c r="J5903" i="4"/>
  <c r="N5903" i="4" s="1"/>
  <c r="J5904" i="4"/>
  <c r="N5904" i="4" s="1"/>
  <c r="J5905" i="4"/>
  <c r="N5905" i="4" s="1"/>
  <c r="J5906" i="4"/>
  <c r="N5906" i="4" s="1"/>
  <c r="J5907" i="4"/>
  <c r="N5907" i="4" s="1"/>
  <c r="J5908" i="4"/>
  <c r="N5908" i="4" s="1"/>
  <c r="J5909" i="4"/>
  <c r="N5909" i="4" s="1"/>
  <c r="J5910" i="4"/>
  <c r="N5910" i="4" s="1"/>
  <c r="J5911" i="4"/>
  <c r="N5911" i="4" s="1"/>
  <c r="J5912" i="4"/>
  <c r="N5912" i="4" s="1"/>
  <c r="J5913" i="4"/>
  <c r="N5913" i="4" s="1"/>
  <c r="J5914" i="4"/>
  <c r="N5914" i="4" s="1"/>
  <c r="J5915" i="4"/>
  <c r="N5915" i="4" s="1"/>
  <c r="J5916" i="4"/>
  <c r="N5916" i="4" s="1"/>
  <c r="J5917" i="4"/>
  <c r="N5917" i="4" s="1"/>
  <c r="J5918" i="4"/>
  <c r="N5918" i="4" s="1"/>
  <c r="J5919" i="4"/>
  <c r="N5919" i="4" s="1"/>
  <c r="J5920" i="4"/>
  <c r="N5920" i="4" s="1"/>
  <c r="J5921" i="4"/>
  <c r="N5921" i="4" s="1"/>
  <c r="J5922" i="4"/>
  <c r="N5922" i="4" s="1"/>
  <c r="J5923" i="4"/>
  <c r="N5923" i="4" s="1"/>
  <c r="J5924" i="4"/>
  <c r="N5924" i="4" s="1"/>
  <c r="J5925" i="4"/>
  <c r="N5925" i="4" s="1"/>
  <c r="J5926" i="4"/>
  <c r="N5926" i="4" s="1"/>
  <c r="J5927" i="4"/>
  <c r="N5927" i="4" s="1"/>
  <c r="J5928" i="4"/>
  <c r="N5928" i="4" s="1"/>
  <c r="J5929" i="4"/>
  <c r="N5929" i="4" s="1"/>
  <c r="J5930" i="4"/>
  <c r="N5930" i="4" s="1"/>
  <c r="J5931" i="4"/>
  <c r="N5931" i="4" s="1"/>
  <c r="J5932" i="4"/>
  <c r="N5932" i="4" s="1"/>
  <c r="J5933" i="4"/>
  <c r="N5933" i="4" s="1"/>
  <c r="J5934" i="4"/>
  <c r="N5934" i="4" s="1"/>
  <c r="J5935" i="4"/>
  <c r="N5935" i="4" s="1"/>
  <c r="J5936" i="4"/>
  <c r="N5936" i="4" s="1"/>
  <c r="J5937" i="4"/>
  <c r="N5937" i="4" s="1"/>
  <c r="J5938" i="4"/>
  <c r="N5938" i="4" s="1"/>
  <c r="J5939" i="4"/>
  <c r="N5939" i="4" s="1"/>
  <c r="J5940" i="4"/>
  <c r="N5940" i="4" s="1"/>
  <c r="J5941" i="4"/>
  <c r="N5941" i="4" s="1"/>
  <c r="J5942" i="4"/>
  <c r="N5942" i="4" s="1"/>
  <c r="J5943" i="4"/>
  <c r="N5943" i="4" s="1"/>
  <c r="J5944" i="4"/>
  <c r="N5944" i="4" s="1"/>
  <c r="J5945" i="4"/>
  <c r="N5945" i="4" s="1"/>
  <c r="J5946" i="4"/>
  <c r="N5946" i="4" s="1"/>
  <c r="J5947" i="4"/>
  <c r="N5947" i="4" s="1"/>
  <c r="J5948" i="4"/>
  <c r="N5948" i="4" s="1"/>
  <c r="J5949" i="4"/>
  <c r="N5949" i="4" s="1"/>
  <c r="J5950" i="4"/>
  <c r="N5950" i="4" s="1"/>
  <c r="J5951" i="4"/>
  <c r="N5951" i="4" s="1"/>
  <c r="J5952" i="4"/>
  <c r="N5952" i="4" s="1"/>
  <c r="J5953" i="4"/>
  <c r="N5953" i="4" s="1"/>
  <c r="J5954" i="4"/>
  <c r="N5954" i="4" s="1"/>
  <c r="J5955" i="4"/>
  <c r="N5955" i="4" s="1"/>
  <c r="J5956" i="4"/>
  <c r="N5956" i="4" s="1"/>
  <c r="J5957" i="4"/>
  <c r="N5957" i="4" s="1"/>
  <c r="J5958" i="4"/>
  <c r="N5958" i="4" s="1"/>
  <c r="J5959" i="4"/>
  <c r="N5959" i="4" s="1"/>
  <c r="J5960" i="4"/>
  <c r="N5960" i="4" s="1"/>
  <c r="J5961" i="4"/>
  <c r="N5961" i="4" s="1"/>
  <c r="J5962" i="4"/>
  <c r="N5962" i="4" s="1"/>
  <c r="J5963" i="4"/>
  <c r="N5963" i="4" s="1"/>
  <c r="J5964" i="4"/>
  <c r="N5964" i="4" s="1"/>
  <c r="J5965" i="4"/>
  <c r="N5965" i="4" s="1"/>
  <c r="J5966" i="4"/>
  <c r="N5966" i="4" s="1"/>
  <c r="J5967" i="4"/>
  <c r="N5967" i="4" s="1"/>
  <c r="J5968" i="4"/>
  <c r="N5968" i="4" s="1"/>
  <c r="J5969" i="4"/>
  <c r="N5969" i="4" s="1"/>
  <c r="J5970" i="4"/>
  <c r="N5970" i="4" s="1"/>
  <c r="J5971" i="4"/>
  <c r="N5971" i="4" s="1"/>
  <c r="J5972" i="4"/>
  <c r="N5972" i="4" s="1"/>
  <c r="J5973" i="4"/>
  <c r="N5973" i="4" s="1"/>
  <c r="J5974" i="4"/>
  <c r="N5974" i="4" s="1"/>
  <c r="J5975" i="4"/>
  <c r="N5975" i="4" s="1"/>
  <c r="J5976" i="4"/>
  <c r="N5976" i="4" s="1"/>
  <c r="J5977" i="4"/>
  <c r="N5977" i="4" s="1"/>
  <c r="J5978" i="4"/>
  <c r="N5978" i="4" s="1"/>
  <c r="J5979" i="4"/>
  <c r="N5979" i="4" s="1"/>
  <c r="J5980" i="4"/>
  <c r="N5980" i="4" s="1"/>
  <c r="J5981" i="4"/>
  <c r="N5981" i="4" s="1"/>
  <c r="J5982" i="4"/>
  <c r="N5982" i="4" s="1"/>
  <c r="J5983" i="4"/>
  <c r="N5983" i="4" s="1"/>
  <c r="J5984" i="4"/>
  <c r="N5984" i="4" s="1"/>
  <c r="J5985" i="4"/>
  <c r="N5985" i="4" s="1"/>
  <c r="J5986" i="4"/>
  <c r="N5986" i="4" s="1"/>
  <c r="J5987" i="4"/>
  <c r="N5987" i="4" s="1"/>
  <c r="J5988" i="4"/>
  <c r="N5988" i="4" s="1"/>
  <c r="J5989" i="4"/>
  <c r="N5989" i="4" s="1"/>
  <c r="J5990" i="4"/>
  <c r="N5990" i="4" s="1"/>
  <c r="J5991" i="4"/>
  <c r="N5991" i="4" s="1"/>
  <c r="J5992" i="4"/>
  <c r="N5992" i="4" s="1"/>
  <c r="J5993" i="4"/>
  <c r="N5993" i="4" s="1"/>
  <c r="J5994" i="4"/>
  <c r="N5994" i="4" s="1"/>
  <c r="J5995" i="4"/>
  <c r="N5995" i="4" s="1"/>
  <c r="J5996" i="4"/>
  <c r="N5996" i="4" s="1"/>
  <c r="J5997" i="4"/>
  <c r="N5997" i="4" s="1"/>
  <c r="J5998" i="4"/>
  <c r="N5998" i="4" s="1"/>
  <c r="J5999" i="4"/>
  <c r="N5999" i="4" s="1"/>
  <c r="J6000" i="4"/>
  <c r="N6000" i="4" s="1"/>
  <c r="J6001" i="4"/>
  <c r="N6001" i="4" s="1"/>
  <c r="J6002" i="4"/>
  <c r="N6002" i="4" s="1"/>
  <c r="J6003" i="4"/>
  <c r="N6003" i="4" s="1"/>
  <c r="J6004" i="4"/>
  <c r="N6004" i="4" s="1"/>
  <c r="J6005" i="4"/>
  <c r="N6005" i="4" s="1"/>
  <c r="J6006" i="4"/>
  <c r="N6006" i="4" s="1"/>
  <c r="J6007" i="4"/>
  <c r="N6007" i="4" s="1"/>
  <c r="J6008" i="4"/>
  <c r="N6008" i="4" s="1"/>
  <c r="J6009" i="4"/>
  <c r="N6009" i="4" s="1"/>
  <c r="J6010" i="4"/>
  <c r="N6010" i="4" s="1"/>
  <c r="J6011" i="4"/>
  <c r="N6011" i="4" s="1"/>
  <c r="J6012" i="4"/>
  <c r="N6012" i="4" s="1"/>
  <c r="J6013" i="4"/>
  <c r="N6013" i="4" s="1"/>
  <c r="J6014" i="4"/>
  <c r="N6014" i="4" s="1"/>
  <c r="J6015" i="4"/>
  <c r="N6015" i="4" s="1"/>
  <c r="J6016" i="4"/>
  <c r="N6016" i="4" s="1"/>
  <c r="J6017" i="4"/>
  <c r="N6017" i="4" s="1"/>
  <c r="J6018" i="4"/>
  <c r="N6018" i="4" s="1"/>
  <c r="J6019" i="4"/>
  <c r="N6019" i="4" s="1"/>
  <c r="J6020" i="4"/>
  <c r="N6020" i="4" s="1"/>
  <c r="J6021" i="4"/>
  <c r="N6021" i="4" s="1"/>
  <c r="J6022" i="4"/>
  <c r="N6022" i="4" s="1"/>
  <c r="J6023" i="4"/>
  <c r="N6023" i="4" s="1"/>
  <c r="J6024" i="4"/>
  <c r="N6024" i="4" s="1"/>
  <c r="J6025" i="4"/>
  <c r="N6025" i="4" s="1"/>
  <c r="J6026" i="4"/>
  <c r="N6026" i="4" s="1"/>
  <c r="J6027" i="4"/>
  <c r="N6027" i="4" s="1"/>
  <c r="J6028" i="4"/>
  <c r="N6028" i="4" s="1"/>
  <c r="J6029" i="4"/>
  <c r="N6029" i="4" s="1"/>
  <c r="J6030" i="4"/>
  <c r="N6030" i="4" s="1"/>
  <c r="J6031" i="4"/>
  <c r="N6031" i="4" s="1"/>
  <c r="J6032" i="4"/>
  <c r="N6032" i="4" s="1"/>
  <c r="J6033" i="4"/>
  <c r="N6033" i="4" s="1"/>
  <c r="J6034" i="4"/>
  <c r="N6034" i="4" s="1"/>
  <c r="J6035" i="4"/>
  <c r="N6035" i="4" s="1"/>
  <c r="J6036" i="4"/>
  <c r="N6036" i="4" s="1"/>
  <c r="J6037" i="4"/>
  <c r="N6037" i="4" s="1"/>
  <c r="J6038" i="4"/>
  <c r="N6038" i="4" s="1"/>
  <c r="J6039" i="4"/>
  <c r="N6039" i="4" s="1"/>
  <c r="J6040" i="4"/>
  <c r="N6040" i="4" s="1"/>
  <c r="J6041" i="4"/>
  <c r="N6041" i="4" s="1"/>
  <c r="J6042" i="4"/>
  <c r="N6042" i="4" s="1"/>
  <c r="J6043" i="4"/>
  <c r="N6043" i="4" s="1"/>
  <c r="J6044" i="4"/>
  <c r="N6044" i="4" s="1"/>
  <c r="J6045" i="4"/>
  <c r="N6045" i="4" s="1"/>
  <c r="J6046" i="4"/>
  <c r="N6046" i="4" s="1"/>
  <c r="J6047" i="4"/>
  <c r="N6047" i="4" s="1"/>
  <c r="J6048" i="4"/>
  <c r="N6048" i="4" s="1"/>
  <c r="J6049" i="4"/>
  <c r="N6049" i="4" s="1"/>
  <c r="J6050" i="4"/>
  <c r="N6050" i="4" s="1"/>
  <c r="J6051" i="4"/>
  <c r="N6051" i="4" s="1"/>
  <c r="J6052" i="4"/>
  <c r="N6052" i="4" s="1"/>
  <c r="J6053" i="4"/>
  <c r="N6053" i="4" s="1"/>
  <c r="J6054" i="4"/>
  <c r="N6054" i="4" s="1"/>
  <c r="J6055" i="4"/>
  <c r="N6055" i="4" s="1"/>
  <c r="J6056" i="4"/>
  <c r="N6056" i="4" s="1"/>
  <c r="J6057" i="4"/>
  <c r="N6057" i="4" s="1"/>
  <c r="J6058" i="4"/>
  <c r="N6058" i="4" s="1"/>
  <c r="J6059" i="4"/>
  <c r="N6059" i="4" s="1"/>
  <c r="J6060" i="4"/>
  <c r="N6060" i="4" s="1"/>
  <c r="J6061" i="4"/>
  <c r="N6061" i="4" s="1"/>
  <c r="J6062" i="4"/>
  <c r="N6062" i="4" s="1"/>
  <c r="J6063" i="4"/>
  <c r="N6063" i="4" s="1"/>
  <c r="J6064" i="4"/>
  <c r="N6064" i="4" s="1"/>
  <c r="J6065" i="4"/>
  <c r="N6065" i="4" s="1"/>
  <c r="J6066" i="4"/>
  <c r="N6066" i="4" s="1"/>
  <c r="J6067" i="4"/>
  <c r="N6067" i="4" s="1"/>
  <c r="J6068" i="4"/>
  <c r="N6068" i="4" s="1"/>
  <c r="J6069" i="4"/>
  <c r="N6069" i="4" s="1"/>
  <c r="J6070" i="4"/>
  <c r="N6070" i="4" s="1"/>
  <c r="J6071" i="4"/>
  <c r="N6071" i="4" s="1"/>
  <c r="J6072" i="4"/>
  <c r="N6072" i="4" s="1"/>
  <c r="J6073" i="4"/>
  <c r="N6073" i="4" s="1"/>
  <c r="J6074" i="4"/>
  <c r="N6074" i="4" s="1"/>
  <c r="J6075" i="4"/>
  <c r="N6075" i="4" s="1"/>
  <c r="J6076" i="4"/>
  <c r="N6076" i="4" s="1"/>
  <c r="J6077" i="4"/>
  <c r="N6077" i="4" s="1"/>
  <c r="J6078" i="4"/>
  <c r="N6078" i="4" s="1"/>
  <c r="J6079" i="4"/>
  <c r="N6079" i="4" s="1"/>
  <c r="J6080" i="4"/>
  <c r="N6080" i="4" s="1"/>
  <c r="J6081" i="4"/>
  <c r="N6081" i="4" s="1"/>
  <c r="J6082" i="4"/>
  <c r="N6082" i="4" s="1"/>
  <c r="J6083" i="4"/>
  <c r="N6083" i="4" s="1"/>
  <c r="J6084" i="4"/>
  <c r="N6084" i="4" s="1"/>
  <c r="J6085" i="4"/>
  <c r="N6085" i="4" s="1"/>
  <c r="J6086" i="4"/>
  <c r="N6086" i="4" s="1"/>
  <c r="J6087" i="4"/>
  <c r="N6087" i="4" s="1"/>
  <c r="J6088" i="4"/>
  <c r="N6088" i="4" s="1"/>
  <c r="J6089" i="4"/>
  <c r="N6089" i="4" s="1"/>
  <c r="J6090" i="4"/>
  <c r="N6090" i="4" s="1"/>
  <c r="J6091" i="4"/>
  <c r="N6091" i="4" s="1"/>
  <c r="J6092" i="4"/>
  <c r="N6092" i="4" s="1"/>
  <c r="J6093" i="4"/>
  <c r="N6093" i="4" s="1"/>
  <c r="J6094" i="4"/>
  <c r="N6094" i="4" s="1"/>
  <c r="J6095" i="4"/>
  <c r="N6095" i="4" s="1"/>
  <c r="J6096" i="4"/>
  <c r="N6096" i="4" s="1"/>
  <c r="J6097" i="4"/>
  <c r="N6097" i="4" s="1"/>
  <c r="J6098" i="4"/>
  <c r="N6098" i="4" s="1"/>
  <c r="J6099" i="4"/>
  <c r="N6099" i="4" s="1"/>
  <c r="J6100" i="4"/>
  <c r="N6100" i="4" s="1"/>
  <c r="J6101" i="4"/>
  <c r="N6101" i="4" s="1"/>
  <c r="J6102" i="4"/>
  <c r="N6102" i="4" s="1"/>
  <c r="J6103" i="4"/>
  <c r="N6103" i="4" s="1"/>
  <c r="J6104" i="4"/>
  <c r="N6104" i="4" s="1"/>
  <c r="J6105" i="4"/>
  <c r="N6105" i="4" s="1"/>
  <c r="J6106" i="4"/>
  <c r="N6106" i="4" s="1"/>
  <c r="J6107" i="4"/>
  <c r="N6107" i="4" s="1"/>
  <c r="J6108" i="4"/>
  <c r="N6108" i="4" s="1"/>
  <c r="J6109" i="4"/>
  <c r="N6109" i="4" s="1"/>
  <c r="J6110" i="4"/>
  <c r="N6110" i="4" s="1"/>
  <c r="J6111" i="4"/>
  <c r="N6111" i="4" s="1"/>
  <c r="J6112" i="4"/>
  <c r="N6112" i="4" s="1"/>
  <c r="J6113" i="4"/>
  <c r="N6113" i="4" s="1"/>
  <c r="J6114" i="4"/>
  <c r="N6114" i="4" s="1"/>
  <c r="J6115" i="4"/>
  <c r="N6115" i="4" s="1"/>
  <c r="J6116" i="4"/>
  <c r="N6116" i="4" s="1"/>
  <c r="J6117" i="4"/>
  <c r="N6117" i="4" s="1"/>
  <c r="J6118" i="4"/>
  <c r="N6118" i="4" s="1"/>
  <c r="J6119" i="4"/>
  <c r="N6119" i="4" s="1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1419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2" i="4"/>
  <c r="I1573" i="4"/>
  <c r="I1574" i="4"/>
  <c r="I1575" i="4"/>
  <c r="I1576" i="4"/>
  <c r="I1577" i="4"/>
  <c r="I1578" i="4"/>
  <c r="I1579" i="4"/>
  <c r="I1580" i="4"/>
  <c r="I1581" i="4"/>
  <c r="I1582" i="4"/>
  <c r="I1583" i="4"/>
  <c r="I1584" i="4"/>
  <c r="I1585" i="4"/>
  <c r="I1586" i="4"/>
  <c r="I1587" i="4"/>
  <c r="I1588" i="4"/>
  <c r="I1589" i="4"/>
  <c r="I1590" i="4"/>
  <c r="I1591" i="4"/>
  <c r="I1592" i="4"/>
  <c r="I1593" i="4"/>
  <c r="I1594" i="4"/>
  <c r="I1595" i="4"/>
  <c r="I1596" i="4"/>
  <c r="I1597" i="4"/>
  <c r="I1598" i="4"/>
  <c r="I1599" i="4"/>
  <c r="I1600" i="4"/>
  <c r="I1601" i="4"/>
  <c r="I1602" i="4"/>
  <c r="I1603" i="4"/>
  <c r="I1604" i="4"/>
  <c r="I1605" i="4"/>
  <c r="I1606" i="4"/>
  <c r="I1607" i="4"/>
  <c r="I1608" i="4"/>
  <c r="I1609" i="4"/>
  <c r="I1610" i="4"/>
  <c r="I1611" i="4"/>
  <c r="I1612" i="4"/>
  <c r="I1613" i="4"/>
  <c r="I1614" i="4"/>
  <c r="I1615" i="4"/>
  <c r="I1616" i="4"/>
  <c r="I1617" i="4"/>
  <c r="I1618" i="4"/>
  <c r="I1619" i="4"/>
  <c r="I1620" i="4"/>
  <c r="I1621" i="4"/>
  <c r="I1622" i="4"/>
  <c r="I1623" i="4"/>
  <c r="I1624" i="4"/>
  <c r="I1625" i="4"/>
  <c r="I1626" i="4"/>
  <c r="I1627" i="4"/>
  <c r="I1628" i="4"/>
  <c r="I1629" i="4"/>
  <c r="I1630" i="4"/>
  <c r="I1631" i="4"/>
  <c r="I1632" i="4"/>
  <c r="I1633" i="4"/>
  <c r="I1634" i="4"/>
  <c r="I1635" i="4"/>
  <c r="I1636" i="4"/>
  <c r="I1637" i="4"/>
  <c r="I1638" i="4"/>
  <c r="I1639" i="4"/>
  <c r="I1640" i="4"/>
  <c r="I1641" i="4"/>
  <c r="I1642" i="4"/>
  <c r="I1643" i="4"/>
  <c r="I1644" i="4"/>
  <c r="I1645" i="4"/>
  <c r="I1646" i="4"/>
  <c r="I1647" i="4"/>
  <c r="I1648" i="4"/>
  <c r="I1649" i="4"/>
  <c r="I1650" i="4"/>
  <c r="I1651" i="4"/>
  <c r="I1652" i="4"/>
  <c r="I1653" i="4"/>
  <c r="I1654" i="4"/>
  <c r="I1655" i="4"/>
  <c r="I1656" i="4"/>
  <c r="I1657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2108" i="4"/>
  <c r="I2109" i="4"/>
  <c r="I2110" i="4"/>
  <c r="I2111" i="4"/>
  <c r="I2112" i="4"/>
  <c r="I2113" i="4"/>
  <c r="I2114" i="4"/>
  <c r="I2115" i="4"/>
  <c r="I2116" i="4"/>
  <c r="I2117" i="4"/>
  <c r="I2118" i="4"/>
  <c r="I2119" i="4"/>
  <c r="I2120" i="4"/>
  <c r="I2121" i="4"/>
  <c r="I2122" i="4"/>
  <c r="I2123" i="4"/>
  <c r="I2124" i="4"/>
  <c r="I2125" i="4"/>
  <c r="I2126" i="4"/>
  <c r="I2127" i="4"/>
  <c r="I2128" i="4"/>
  <c r="I2129" i="4"/>
  <c r="I2130" i="4"/>
  <c r="I2131" i="4"/>
  <c r="I2132" i="4"/>
  <c r="I2133" i="4"/>
  <c r="I2134" i="4"/>
  <c r="I2135" i="4"/>
  <c r="I2136" i="4"/>
  <c r="I2137" i="4"/>
  <c r="I2138" i="4"/>
  <c r="I2139" i="4"/>
  <c r="I2140" i="4"/>
  <c r="I2141" i="4"/>
  <c r="I2142" i="4"/>
  <c r="I2143" i="4"/>
  <c r="I2144" i="4"/>
  <c r="I2145" i="4"/>
  <c r="I2146" i="4"/>
  <c r="I2147" i="4"/>
  <c r="I2148" i="4"/>
  <c r="I2149" i="4"/>
  <c r="I2150" i="4"/>
  <c r="I2151" i="4"/>
  <c r="I2152" i="4"/>
  <c r="I2153" i="4"/>
  <c r="I2154" i="4"/>
  <c r="I2155" i="4"/>
  <c r="I2156" i="4"/>
  <c r="I2157" i="4"/>
  <c r="I2158" i="4"/>
  <c r="I2159" i="4"/>
  <c r="I2160" i="4"/>
  <c r="I2161" i="4"/>
  <c r="I2162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250" i="4"/>
  <c r="I2251" i="4"/>
  <c r="I2252" i="4"/>
  <c r="I2253" i="4"/>
  <c r="I2254" i="4"/>
  <c r="I2255" i="4"/>
  <c r="I2256" i="4"/>
  <c r="I2257" i="4"/>
  <c r="I2258" i="4"/>
  <c r="I2259" i="4"/>
  <c r="I2260" i="4"/>
  <c r="I2261" i="4"/>
  <c r="I2262" i="4"/>
  <c r="I2263" i="4"/>
  <c r="I2264" i="4"/>
  <c r="I2265" i="4"/>
  <c r="I2266" i="4"/>
  <c r="I2267" i="4"/>
  <c r="I2268" i="4"/>
  <c r="I2269" i="4"/>
  <c r="I2270" i="4"/>
  <c r="I2271" i="4"/>
  <c r="I2272" i="4"/>
  <c r="I2273" i="4"/>
  <c r="I2274" i="4"/>
  <c r="I2275" i="4"/>
  <c r="I2276" i="4"/>
  <c r="I2277" i="4"/>
  <c r="I2278" i="4"/>
  <c r="I2279" i="4"/>
  <c r="I2280" i="4"/>
  <c r="I2281" i="4"/>
  <c r="I2282" i="4"/>
  <c r="I2283" i="4"/>
  <c r="I2284" i="4"/>
  <c r="I2285" i="4"/>
  <c r="I2286" i="4"/>
  <c r="I2287" i="4"/>
  <c r="I2288" i="4"/>
  <c r="I2289" i="4"/>
  <c r="I2290" i="4"/>
  <c r="I2291" i="4"/>
  <c r="I2292" i="4"/>
  <c r="I2293" i="4"/>
  <c r="I2294" i="4"/>
  <c r="I2295" i="4"/>
  <c r="I2296" i="4"/>
  <c r="I2297" i="4"/>
  <c r="I2298" i="4"/>
  <c r="I2299" i="4"/>
  <c r="I2300" i="4"/>
  <c r="I2301" i="4"/>
  <c r="I2302" i="4"/>
  <c r="I2303" i="4"/>
  <c r="I2304" i="4"/>
  <c r="I2305" i="4"/>
  <c r="I2306" i="4"/>
  <c r="I2307" i="4"/>
  <c r="I2308" i="4"/>
  <c r="I2309" i="4"/>
  <c r="I2310" i="4"/>
  <c r="I2311" i="4"/>
  <c r="I2312" i="4"/>
  <c r="I2313" i="4"/>
  <c r="I2314" i="4"/>
  <c r="I2315" i="4"/>
  <c r="I2316" i="4"/>
  <c r="I2317" i="4"/>
  <c r="I2318" i="4"/>
  <c r="I2319" i="4"/>
  <c r="I2320" i="4"/>
  <c r="I2321" i="4"/>
  <c r="I2322" i="4"/>
  <c r="I2323" i="4"/>
  <c r="I2324" i="4"/>
  <c r="I2325" i="4"/>
  <c r="I2326" i="4"/>
  <c r="I2327" i="4"/>
  <c r="I2328" i="4"/>
  <c r="I2329" i="4"/>
  <c r="I2330" i="4"/>
  <c r="I2331" i="4"/>
  <c r="I2332" i="4"/>
  <c r="I2333" i="4"/>
  <c r="I2334" i="4"/>
  <c r="I2335" i="4"/>
  <c r="I2336" i="4"/>
  <c r="I2337" i="4"/>
  <c r="I2338" i="4"/>
  <c r="I2339" i="4"/>
  <c r="I2340" i="4"/>
  <c r="I2341" i="4"/>
  <c r="I2342" i="4"/>
  <c r="I2343" i="4"/>
  <c r="I2344" i="4"/>
  <c r="I2345" i="4"/>
  <c r="I2346" i="4"/>
  <c r="I2347" i="4"/>
  <c r="I2348" i="4"/>
  <c r="I2349" i="4"/>
  <c r="I2350" i="4"/>
  <c r="I2351" i="4"/>
  <c r="I2352" i="4"/>
  <c r="I2353" i="4"/>
  <c r="I2354" i="4"/>
  <c r="I2355" i="4"/>
  <c r="I2356" i="4"/>
  <c r="I2357" i="4"/>
  <c r="I2358" i="4"/>
  <c r="I2359" i="4"/>
  <c r="I2360" i="4"/>
  <c r="I2361" i="4"/>
  <c r="I2362" i="4"/>
  <c r="I2363" i="4"/>
  <c r="I2364" i="4"/>
  <c r="I2365" i="4"/>
  <c r="I2366" i="4"/>
  <c r="I2367" i="4"/>
  <c r="I2368" i="4"/>
  <c r="I2369" i="4"/>
  <c r="I2370" i="4"/>
  <c r="I2371" i="4"/>
  <c r="I2372" i="4"/>
  <c r="I2373" i="4"/>
  <c r="I2374" i="4"/>
  <c r="I2375" i="4"/>
  <c r="I2376" i="4"/>
  <c r="I2377" i="4"/>
  <c r="I2378" i="4"/>
  <c r="I2379" i="4"/>
  <c r="I2380" i="4"/>
  <c r="I2381" i="4"/>
  <c r="I2382" i="4"/>
  <c r="I2383" i="4"/>
  <c r="I2384" i="4"/>
  <c r="I2385" i="4"/>
  <c r="I2386" i="4"/>
  <c r="I2387" i="4"/>
  <c r="I2388" i="4"/>
  <c r="I2389" i="4"/>
  <c r="I2390" i="4"/>
  <c r="I2391" i="4"/>
  <c r="I2392" i="4"/>
  <c r="I2393" i="4"/>
  <c r="I2394" i="4"/>
  <c r="I2395" i="4"/>
  <c r="I2396" i="4"/>
  <c r="I2397" i="4"/>
  <c r="I2398" i="4"/>
  <c r="I2399" i="4"/>
  <c r="I2400" i="4"/>
  <c r="I2401" i="4"/>
  <c r="I2402" i="4"/>
  <c r="I2403" i="4"/>
  <c r="I2404" i="4"/>
  <c r="I2405" i="4"/>
  <c r="I2406" i="4"/>
  <c r="I2407" i="4"/>
  <c r="I2408" i="4"/>
  <c r="I2409" i="4"/>
  <c r="I2410" i="4"/>
  <c r="I2411" i="4"/>
  <c r="I2412" i="4"/>
  <c r="I2413" i="4"/>
  <c r="I2414" i="4"/>
  <c r="I2415" i="4"/>
  <c r="I2416" i="4"/>
  <c r="I2417" i="4"/>
  <c r="I2418" i="4"/>
  <c r="I2419" i="4"/>
  <c r="I2420" i="4"/>
  <c r="I2421" i="4"/>
  <c r="I2422" i="4"/>
  <c r="I2423" i="4"/>
  <c r="I2424" i="4"/>
  <c r="I2425" i="4"/>
  <c r="I2426" i="4"/>
  <c r="I2427" i="4"/>
  <c r="I2428" i="4"/>
  <c r="I2429" i="4"/>
  <c r="I2430" i="4"/>
  <c r="I2431" i="4"/>
  <c r="I2432" i="4"/>
  <c r="I2433" i="4"/>
  <c r="I2434" i="4"/>
  <c r="I2435" i="4"/>
  <c r="I2436" i="4"/>
  <c r="I2437" i="4"/>
  <c r="I2438" i="4"/>
  <c r="I2439" i="4"/>
  <c r="I2440" i="4"/>
  <c r="I2441" i="4"/>
  <c r="I2442" i="4"/>
  <c r="I2443" i="4"/>
  <c r="I2444" i="4"/>
  <c r="I2445" i="4"/>
  <c r="I2446" i="4"/>
  <c r="I2447" i="4"/>
  <c r="I2448" i="4"/>
  <c r="I2449" i="4"/>
  <c r="I2450" i="4"/>
  <c r="I2451" i="4"/>
  <c r="I2452" i="4"/>
  <c r="I2453" i="4"/>
  <c r="I2454" i="4"/>
  <c r="I2455" i="4"/>
  <c r="I2456" i="4"/>
  <c r="I2457" i="4"/>
  <c r="I2458" i="4"/>
  <c r="I2459" i="4"/>
  <c r="I2460" i="4"/>
  <c r="I2461" i="4"/>
  <c r="I2462" i="4"/>
  <c r="I2463" i="4"/>
  <c r="I2464" i="4"/>
  <c r="I2465" i="4"/>
  <c r="I2466" i="4"/>
  <c r="I2467" i="4"/>
  <c r="I2468" i="4"/>
  <c r="I2469" i="4"/>
  <c r="I2470" i="4"/>
  <c r="I2471" i="4"/>
  <c r="I2472" i="4"/>
  <c r="I2473" i="4"/>
  <c r="I2474" i="4"/>
  <c r="I2475" i="4"/>
  <c r="I2476" i="4"/>
  <c r="I2477" i="4"/>
  <c r="I2478" i="4"/>
  <c r="I2479" i="4"/>
  <c r="I2480" i="4"/>
  <c r="I2481" i="4"/>
  <c r="I2482" i="4"/>
  <c r="I2483" i="4"/>
  <c r="I2484" i="4"/>
  <c r="I2485" i="4"/>
  <c r="I2486" i="4"/>
  <c r="I2487" i="4"/>
  <c r="I2488" i="4"/>
  <c r="I2489" i="4"/>
  <c r="I2490" i="4"/>
  <c r="I2491" i="4"/>
  <c r="I2492" i="4"/>
  <c r="I2493" i="4"/>
  <c r="I2494" i="4"/>
  <c r="I2495" i="4"/>
  <c r="I2496" i="4"/>
  <c r="I2497" i="4"/>
  <c r="I2498" i="4"/>
  <c r="I2499" i="4"/>
  <c r="I2500" i="4"/>
  <c r="I2501" i="4"/>
  <c r="I2502" i="4"/>
  <c r="I2503" i="4"/>
  <c r="I2504" i="4"/>
  <c r="I2505" i="4"/>
  <c r="I2506" i="4"/>
  <c r="I2507" i="4"/>
  <c r="I2508" i="4"/>
  <c r="I2509" i="4"/>
  <c r="I2510" i="4"/>
  <c r="I2511" i="4"/>
  <c r="I2512" i="4"/>
  <c r="I2513" i="4"/>
  <c r="I2514" i="4"/>
  <c r="I2515" i="4"/>
  <c r="I2516" i="4"/>
  <c r="I2517" i="4"/>
  <c r="I2518" i="4"/>
  <c r="I2519" i="4"/>
  <c r="I2520" i="4"/>
  <c r="I2521" i="4"/>
  <c r="I2522" i="4"/>
  <c r="I2523" i="4"/>
  <c r="I2524" i="4"/>
  <c r="I2525" i="4"/>
  <c r="I2526" i="4"/>
  <c r="I2527" i="4"/>
  <c r="I2528" i="4"/>
  <c r="I2529" i="4"/>
  <c r="I2530" i="4"/>
  <c r="I2531" i="4"/>
  <c r="I2532" i="4"/>
  <c r="I2533" i="4"/>
  <c r="I2534" i="4"/>
  <c r="I2535" i="4"/>
  <c r="I2536" i="4"/>
  <c r="I2537" i="4"/>
  <c r="I2538" i="4"/>
  <c r="I2539" i="4"/>
  <c r="I2540" i="4"/>
  <c r="I2541" i="4"/>
  <c r="I2542" i="4"/>
  <c r="I2543" i="4"/>
  <c r="I2544" i="4"/>
  <c r="I2545" i="4"/>
  <c r="I2546" i="4"/>
  <c r="I2547" i="4"/>
  <c r="I2548" i="4"/>
  <c r="I2549" i="4"/>
  <c r="I2550" i="4"/>
  <c r="I2551" i="4"/>
  <c r="I2552" i="4"/>
  <c r="I2553" i="4"/>
  <c r="I2554" i="4"/>
  <c r="I2555" i="4"/>
  <c r="I2556" i="4"/>
  <c r="I2557" i="4"/>
  <c r="I2558" i="4"/>
  <c r="I2559" i="4"/>
  <c r="I2560" i="4"/>
  <c r="I2561" i="4"/>
  <c r="I2562" i="4"/>
  <c r="I2563" i="4"/>
  <c r="I2564" i="4"/>
  <c r="I2565" i="4"/>
  <c r="I2566" i="4"/>
  <c r="I2567" i="4"/>
  <c r="I2568" i="4"/>
  <c r="I2569" i="4"/>
  <c r="I2570" i="4"/>
  <c r="I2571" i="4"/>
  <c r="I2572" i="4"/>
  <c r="I2573" i="4"/>
  <c r="I2574" i="4"/>
  <c r="I2575" i="4"/>
  <c r="I2576" i="4"/>
  <c r="I2577" i="4"/>
  <c r="I2578" i="4"/>
  <c r="I2579" i="4"/>
  <c r="I2580" i="4"/>
  <c r="I2581" i="4"/>
  <c r="I2582" i="4"/>
  <c r="I2583" i="4"/>
  <c r="I2584" i="4"/>
  <c r="I2585" i="4"/>
  <c r="I2586" i="4"/>
  <c r="I2587" i="4"/>
  <c r="I2588" i="4"/>
  <c r="I2589" i="4"/>
  <c r="I2590" i="4"/>
  <c r="I2591" i="4"/>
  <c r="I2592" i="4"/>
  <c r="I2593" i="4"/>
  <c r="I2594" i="4"/>
  <c r="I2595" i="4"/>
  <c r="I2596" i="4"/>
  <c r="I2597" i="4"/>
  <c r="I2598" i="4"/>
  <c r="I2599" i="4"/>
  <c r="I2600" i="4"/>
  <c r="I2601" i="4"/>
  <c r="I2602" i="4"/>
  <c r="I2603" i="4"/>
  <c r="I2604" i="4"/>
  <c r="I2605" i="4"/>
  <c r="I2606" i="4"/>
  <c r="I2607" i="4"/>
  <c r="I2608" i="4"/>
  <c r="I2609" i="4"/>
  <c r="I2610" i="4"/>
  <c r="I2611" i="4"/>
  <c r="I2612" i="4"/>
  <c r="I2613" i="4"/>
  <c r="I2614" i="4"/>
  <c r="I2615" i="4"/>
  <c r="I2616" i="4"/>
  <c r="I2617" i="4"/>
  <c r="I2618" i="4"/>
  <c r="I2619" i="4"/>
  <c r="I2620" i="4"/>
  <c r="I2621" i="4"/>
  <c r="I2622" i="4"/>
  <c r="I2623" i="4"/>
  <c r="I2624" i="4"/>
  <c r="I2625" i="4"/>
  <c r="I2626" i="4"/>
  <c r="I2627" i="4"/>
  <c r="I2628" i="4"/>
  <c r="I2629" i="4"/>
  <c r="I2630" i="4"/>
  <c r="I2631" i="4"/>
  <c r="I2632" i="4"/>
  <c r="I2633" i="4"/>
  <c r="I2634" i="4"/>
  <c r="I2635" i="4"/>
  <c r="I2636" i="4"/>
  <c r="I2637" i="4"/>
  <c r="I2638" i="4"/>
  <c r="I2639" i="4"/>
  <c r="I2640" i="4"/>
  <c r="I2641" i="4"/>
  <c r="I2642" i="4"/>
  <c r="I2643" i="4"/>
  <c r="I2644" i="4"/>
  <c r="I2645" i="4"/>
  <c r="I2646" i="4"/>
  <c r="I2647" i="4"/>
  <c r="I2648" i="4"/>
  <c r="I2649" i="4"/>
  <c r="I2650" i="4"/>
  <c r="I2651" i="4"/>
  <c r="I2652" i="4"/>
  <c r="I2653" i="4"/>
  <c r="I2654" i="4"/>
  <c r="I2655" i="4"/>
  <c r="I2656" i="4"/>
  <c r="I2657" i="4"/>
  <c r="I2658" i="4"/>
  <c r="I2659" i="4"/>
  <c r="I2660" i="4"/>
  <c r="I2661" i="4"/>
  <c r="I2662" i="4"/>
  <c r="I2663" i="4"/>
  <c r="I2664" i="4"/>
  <c r="I2665" i="4"/>
  <c r="I2666" i="4"/>
  <c r="I2667" i="4"/>
  <c r="I2668" i="4"/>
  <c r="I2669" i="4"/>
  <c r="I2670" i="4"/>
  <c r="I2671" i="4"/>
  <c r="I2672" i="4"/>
  <c r="I2673" i="4"/>
  <c r="I2674" i="4"/>
  <c r="I2675" i="4"/>
  <c r="I2676" i="4"/>
  <c r="I2677" i="4"/>
  <c r="I2678" i="4"/>
  <c r="I2679" i="4"/>
  <c r="I2680" i="4"/>
  <c r="I2681" i="4"/>
  <c r="I2682" i="4"/>
  <c r="I2683" i="4"/>
  <c r="I2684" i="4"/>
  <c r="I2685" i="4"/>
  <c r="I2686" i="4"/>
  <c r="I2687" i="4"/>
  <c r="I2688" i="4"/>
  <c r="I2689" i="4"/>
  <c r="I2690" i="4"/>
  <c r="I2691" i="4"/>
  <c r="I2692" i="4"/>
  <c r="I2693" i="4"/>
  <c r="I2694" i="4"/>
  <c r="I2695" i="4"/>
  <c r="I2696" i="4"/>
  <c r="I2697" i="4"/>
  <c r="I2698" i="4"/>
  <c r="I2699" i="4"/>
  <c r="I2700" i="4"/>
  <c r="I2701" i="4"/>
  <c r="I2702" i="4"/>
  <c r="I2703" i="4"/>
  <c r="I2704" i="4"/>
  <c r="I2705" i="4"/>
  <c r="I2706" i="4"/>
  <c r="I2707" i="4"/>
  <c r="I2708" i="4"/>
  <c r="I2709" i="4"/>
  <c r="I2710" i="4"/>
  <c r="I2711" i="4"/>
  <c r="I2712" i="4"/>
  <c r="I2713" i="4"/>
  <c r="I2714" i="4"/>
  <c r="I2715" i="4"/>
  <c r="I2716" i="4"/>
  <c r="I2717" i="4"/>
  <c r="I2718" i="4"/>
  <c r="I2719" i="4"/>
  <c r="I2720" i="4"/>
  <c r="I2721" i="4"/>
  <c r="I2722" i="4"/>
  <c r="I2723" i="4"/>
  <c r="I2724" i="4"/>
  <c r="I2725" i="4"/>
  <c r="I2726" i="4"/>
  <c r="I2727" i="4"/>
  <c r="I2728" i="4"/>
  <c r="I2729" i="4"/>
  <c r="I2730" i="4"/>
  <c r="I2731" i="4"/>
  <c r="I2732" i="4"/>
  <c r="I2733" i="4"/>
  <c r="I2734" i="4"/>
  <c r="I2735" i="4"/>
  <c r="I2736" i="4"/>
  <c r="I2737" i="4"/>
  <c r="I2738" i="4"/>
  <c r="I2739" i="4"/>
  <c r="I2740" i="4"/>
  <c r="I2741" i="4"/>
  <c r="I2742" i="4"/>
  <c r="I2743" i="4"/>
  <c r="I2744" i="4"/>
  <c r="I2745" i="4"/>
  <c r="I2746" i="4"/>
  <c r="I2747" i="4"/>
  <c r="I2748" i="4"/>
  <c r="I2749" i="4"/>
  <c r="I2750" i="4"/>
  <c r="I2751" i="4"/>
  <c r="I2752" i="4"/>
  <c r="I2753" i="4"/>
  <c r="I2754" i="4"/>
  <c r="I2755" i="4"/>
  <c r="I2756" i="4"/>
  <c r="I2757" i="4"/>
  <c r="I2758" i="4"/>
  <c r="I2759" i="4"/>
  <c r="I2760" i="4"/>
  <c r="I2761" i="4"/>
  <c r="I2762" i="4"/>
  <c r="I2763" i="4"/>
  <c r="I2764" i="4"/>
  <c r="I2765" i="4"/>
  <c r="I2766" i="4"/>
  <c r="I2767" i="4"/>
  <c r="I2768" i="4"/>
  <c r="I2769" i="4"/>
  <c r="I2770" i="4"/>
  <c r="I2771" i="4"/>
  <c r="I2772" i="4"/>
  <c r="I2773" i="4"/>
  <c r="I2774" i="4"/>
  <c r="I2775" i="4"/>
  <c r="I2776" i="4"/>
  <c r="I2777" i="4"/>
  <c r="I2778" i="4"/>
  <c r="I2779" i="4"/>
  <c r="I2780" i="4"/>
  <c r="I2781" i="4"/>
  <c r="I2782" i="4"/>
  <c r="I2783" i="4"/>
  <c r="I2784" i="4"/>
  <c r="I2785" i="4"/>
  <c r="I2786" i="4"/>
  <c r="I2787" i="4"/>
  <c r="I2788" i="4"/>
  <c r="I2789" i="4"/>
  <c r="I2790" i="4"/>
  <c r="I2791" i="4"/>
  <c r="I2792" i="4"/>
  <c r="I2793" i="4"/>
  <c r="I2794" i="4"/>
  <c r="I2795" i="4"/>
  <c r="I2796" i="4"/>
  <c r="I2797" i="4"/>
  <c r="I2798" i="4"/>
  <c r="I2799" i="4"/>
  <c r="I2800" i="4"/>
  <c r="I2801" i="4"/>
  <c r="I2802" i="4"/>
  <c r="I2803" i="4"/>
  <c r="I2804" i="4"/>
  <c r="I2805" i="4"/>
  <c r="I2806" i="4"/>
  <c r="I2807" i="4"/>
  <c r="I2808" i="4"/>
  <c r="I2809" i="4"/>
  <c r="I2810" i="4"/>
  <c r="I2811" i="4"/>
  <c r="I2812" i="4"/>
  <c r="I2813" i="4"/>
  <c r="I2814" i="4"/>
  <c r="I2815" i="4"/>
  <c r="I2816" i="4"/>
  <c r="I2817" i="4"/>
  <c r="I2818" i="4"/>
  <c r="I2819" i="4"/>
  <c r="I2820" i="4"/>
  <c r="I2821" i="4"/>
  <c r="I2822" i="4"/>
  <c r="I2823" i="4"/>
  <c r="I2824" i="4"/>
  <c r="I2825" i="4"/>
  <c r="I2826" i="4"/>
  <c r="I2827" i="4"/>
  <c r="I2828" i="4"/>
  <c r="I2829" i="4"/>
  <c r="I2830" i="4"/>
  <c r="I2831" i="4"/>
  <c r="I2832" i="4"/>
  <c r="I2833" i="4"/>
  <c r="I2834" i="4"/>
  <c r="I2835" i="4"/>
  <c r="I2836" i="4"/>
  <c r="I2837" i="4"/>
  <c r="I2838" i="4"/>
  <c r="I2839" i="4"/>
  <c r="I2840" i="4"/>
  <c r="I2841" i="4"/>
  <c r="I2842" i="4"/>
  <c r="I2843" i="4"/>
  <c r="I2844" i="4"/>
  <c r="I2845" i="4"/>
  <c r="I2846" i="4"/>
  <c r="I2847" i="4"/>
  <c r="I2848" i="4"/>
  <c r="I2849" i="4"/>
  <c r="I2850" i="4"/>
  <c r="I2851" i="4"/>
  <c r="I2852" i="4"/>
  <c r="I2853" i="4"/>
  <c r="I2854" i="4"/>
  <c r="I2855" i="4"/>
  <c r="I2856" i="4"/>
  <c r="I2857" i="4"/>
  <c r="I2858" i="4"/>
  <c r="I2859" i="4"/>
  <c r="I2860" i="4"/>
  <c r="I2861" i="4"/>
  <c r="I2862" i="4"/>
  <c r="I2863" i="4"/>
  <c r="I2864" i="4"/>
  <c r="I2865" i="4"/>
  <c r="I2866" i="4"/>
  <c r="I2867" i="4"/>
  <c r="I2868" i="4"/>
  <c r="I2869" i="4"/>
  <c r="I2870" i="4"/>
  <c r="I2871" i="4"/>
  <c r="I2872" i="4"/>
  <c r="I2873" i="4"/>
  <c r="I2874" i="4"/>
  <c r="I2875" i="4"/>
  <c r="I2876" i="4"/>
  <c r="I2877" i="4"/>
  <c r="I2878" i="4"/>
  <c r="I2879" i="4"/>
  <c r="I2880" i="4"/>
  <c r="I2881" i="4"/>
  <c r="I2882" i="4"/>
  <c r="I2883" i="4"/>
  <c r="I2884" i="4"/>
  <c r="I2885" i="4"/>
  <c r="I2886" i="4"/>
  <c r="I2887" i="4"/>
  <c r="I2888" i="4"/>
  <c r="I2889" i="4"/>
  <c r="I2890" i="4"/>
  <c r="I2891" i="4"/>
  <c r="I2892" i="4"/>
  <c r="I2893" i="4"/>
  <c r="I2894" i="4"/>
  <c r="I2895" i="4"/>
  <c r="I2896" i="4"/>
  <c r="I2897" i="4"/>
  <c r="I2898" i="4"/>
  <c r="I2899" i="4"/>
  <c r="I2900" i="4"/>
  <c r="I2901" i="4"/>
  <c r="I2902" i="4"/>
  <c r="I2903" i="4"/>
  <c r="I2904" i="4"/>
  <c r="I2905" i="4"/>
  <c r="I2906" i="4"/>
  <c r="I2907" i="4"/>
  <c r="I2908" i="4"/>
  <c r="I2909" i="4"/>
  <c r="I2910" i="4"/>
  <c r="I2911" i="4"/>
  <c r="I2912" i="4"/>
  <c r="I2913" i="4"/>
  <c r="I2914" i="4"/>
  <c r="I2915" i="4"/>
  <c r="I2916" i="4"/>
  <c r="I2917" i="4"/>
  <c r="I2918" i="4"/>
  <c r="I2919" i="4"/>
  <c r="I2920" i="4"/>
  <c r="I2921" i="4"/>
  <c r="I2922" i="4"/>
  <c r="I2923" i="4"/>
  <c r="I2924" i="4"/>
  <c r="I2925" i="4"/>
  <c r="I2926" i="4"/>
  <c r="I2927" i="4"/>
  <c r="I2928" i="4"/>
  <c r="I2929" i="4"/>
  <c r="I2930" i="4"/>
  <c r="I2931" i="4"/>
  <c r="I2932" i="4"/>
  <c r="I2933" i="4"/>
  <c r="I2934" i="4"/>
  <c r="I2935" i="4"/>
  <c r="I2936" i="4"/>
  <c r="I2937" i="4"/>
  <c r="I2938" i="4"/>
  <c r="I2939" i="4"/>
  <c r="I2940" i="4"/>
  <c r="I2941" i="4"/>
  <c r="I2942" i="4"/>
  <c r="I2943" i="4"/>
  <c r="I2944" i="4"/>
  <c r="I2945" i="4"/>
  <c r="I2946" i="4"/>
  <c r="I2947" i="4"/>
  <c r="I2948" i="4"/>
  <c r="I2949" i="4"/>
  <c r="I2950" i="4"/>
  <c r="I2951" i="4"/>
  <c r="I2952" i="4"/>
  <c r="I2953" i="4"/>
  <c r="I2954" i="4"/>
  <c r="I2955" i="4"/>
  <c r="I2956" i="4"/>
  <c r="I2957" i="4"/>
  <c r="I2958" i="4"/>
  <c r="I2959" i="4"/>
  <c r="I2960" i="4"/>
  <c r="I2961" i="4"/>
  <c r="I2962" i="4"/>
  <c r="I2963" i="4"/>
  <c r="I2964" i="4"/>
  <c r="I2965" i="4"/>
  <c r="I2966" i="4"/>
  <c r="I2967" i="4"/>
  <c r="I2968" i="4"/>
  <c r="I2969" i="4"/>
  <c r="I2970" i="4"/>
  <c r="I2971" i="4"/>
  <c r="I2972" i="4"/>
  <c r="I2973" i="4"/>
  <c r="I2974" i="4"/>
  <c r="I2975" i="4"/>
  <c r="I2976" i="4"/>
  <c r="I2977" i="4"/>
  <c r="I2978" i="4"/>
  <c r="I2979" i="4"/>
  <c r="I2980" i="4"/>
  <c r="I2981" i="4"/>
  <c r="I2982" i="4"/>
  <c r="I2983" i="4"/>
  <c r="I2984" i="4"/>
  <c r="I2985" i="4"/>
  <c r="I2986" i="4"/>
  <c r="I2987" i="4"/>
  <c r="I2988" i="4"/>
  <c r="I2989" i="4"/>
  <c r="I2990" i="4"/>
  <c r="I2991" i="4"/>
  <c r="I2992" i="4"/>
  <c r="I2993" i="4"/>
  <c r="I2994" i="4"/>
  <c r="I2995" i="4"/>
  <c r="I2996" i="4"/>
  <c r="I2997" i="4"/>
  <c r="I2998" i="4"/>
  <c r="I2999" i="4"/>
  <c r="I3000" i="4"/>
  <c r="I3001" i="4"/>
  <c r="I3002" i="4"/>
  <c r="I3003" i="4"/>
  <c r="I3004" i="4"/>
  <c r="I3005" i="4"/>
  <c r="I3006" i="4"/>
  <c r="I3007" i="4"/>
  <c r="I3008" i="4"/>
  <c r="I3009" i="4"/>
  <c r="I3010" i="4"/>
  <c r="I3011" i="4"/>
  <c r="I3012" i="4"/>
  <c r="I3013" i="4"/>
  <c r="I3014" i="4"/>
  <c r="I3015" i="4"/>
  <c r="I3016" i="4"/>
  <c r="I3017" i="4"/>
  <c r="I3018" i="4"/>
  <c r="I3019" i="4"/>
  <c r="I3020" i="4"/>
  <c r="I3021" i="4"/>
  <c r="I3022" i="4"/>
  <c r="I3023" i="4"/>
  <c r="I3024" i="4"/>
  <c r="I3025" i="4"/>
  <c r="I3026" i="4"/>
  <c r="I3027" i="4"/>
  <c r="I3028" i="4"/>
  <c r="I3029" i="4"/>
  <c r="I3030" i="4"/>
  <c r="I3031" i="4"/>
  <c r="I3032" i="4"/>
  <c r="I3033" i="4"/>
  <c r="I3034" i="4"/>
  <c r="I3035" i="4"/>
  <c r="I3036" i="4"/>
  <c r="I3037" i="4"/>
  <c r="I3038" i="4"/>
  <c r="I3039" i="4"/>
  <c r="I3040" i="4"/>
  <c r="I3041" i="4"/>
  <c r="I3042" i="4"/>
  <c r="I3043" i="4"/>
  <c r="I3044" i="4"/>
  <c r="I3045" i="4"/>
  <c r="I3046" i="4"/>
  <c r="I3047" i="4"/>
  <c r="I3048" i="4"/>
  <c r="I3049" i="4"/>
  <c r="I3050" i="4"/>
  <c r="I3051" i="4"/>
  <c r="I3052" i="4"/>
  <c r="I3053" i="4"/>
  <c r="I3054" i="4"/>
  <c r="I3055" i="4"/>
  <c r="I3056" i="4"/>
  <c r="I3057" i="4"/>
  <c r="I3058" i="4"/>
  <c r="I3059" i="4"/>
  <c r="I3060" i="4"/>
  <c r="I3061" i="4"/>
  <c r="I3062" i="4"/>
  <c r="I3063" i="4"/>
  <c r="I3064" i="4"/>
  <c r="I3065" i="4"/>
  <c r="I3066" i="4"/>
  <c r="I3067" i="4"/>
  <c r="I3068" i="4"/>
  <c r="I3069" i="4"/>
  <c r="I3070" i="4"/>
  <c r="I3071" i="4"/>
  <c r="I3072" i="4"/>
  <c r="I3073" i="4"/>
  <c r="I3074" i="4"/>
  <c r="I3075" i="4"/>
  <c r="I3076" i="4"/>
  <c r="I3077" i="4"/>
  <c r="I3078" i="4"/>
  <c r="I3079" i="4"/>
  <c r="I3080" i="4"/>
  <c r="I3081" i="4"/>
  <c r="I3082" i="4"/>
  <c r="I3083" i="4"/>
  <c r="I3084" i="4"/>
  <c r="I3085" i="4"/>
  <c r="I3086" i="4"/>
  <c r="I3087" i="4"/>
  <c r="I3088" i="4"/>
  <c r="I3089" i="4"/>
  <c r="I3090" i="4"/>
  <c r="I3091" i="4"/>
  <c r="I3092" i="4"/>
  <c r="I3093" i="4"/>
  <c r="I3094" i="4"/>
  <c r="I3095" i="4"/>
  <c r="I3096" i="4"/>
  <c r="I3097" i="4"/>
  <c r="I3098" i="4"/>
  <c r="I3099" i="4"/>
  <c r="I3100" i="4"/>
  <c r="I3101" i="4"/>
  <c r="I3102" i="4"/>
  <c r="I3103" i="4"/>
  <c r="I3104" i="4"/>
  <c r="I3105" i="4"/>
  <c r="I3106" i="4"/>
  <c r="I3107" i="4"/>
  <c r="I3108" i="4"/>
  <c r="I3109" i="4"/>
  <c r="I3110" i="4"/>
  <c r="I3111" i="4"/>
  <c r="I3112" i="4"/>
  <c r="I3113" i="4"/>
  <c r="I3114" i="4"/>
  <c r="I3115" i="4"/>
  <c r="I3116" i="4"/>
  <c r="I3117" i="4"/>
  <c r="I3118" i="4"/>
  <c r="I3119" i="4"/>
  <c r="I3120" i="4"/>
  <c r="I3121" i="4"/>
  <c r="I3122" i="4"/>
  <c r="I3123" i="4"/>
  <c r="I3124" i="4"/>
  <c r="I3125" i="4"/>
  <c r="I3126" i="4"/>
  <c r="I3127" i="4"/>
  <c r="I3128" i="4"/>
  <c r="I3129" i="4"/>
  <c r="I3130" i="4"/>
  <c r="I3131" i="4"/>
  <c r="I3132" i="4"/>
  <c r="I3133" i="4"/>
  <c r="I3134" i="4"/>
  <c r="I3135" i="4"/>
  <c r="I3136" i="4"/>
  <c r="I3137" i="4"/>
  <c r="I3138" i="4"/>
  <c r="I3139" i="4"/>
  <c r="I3140" i="4"/>
  <c r="I3141" i="4"/>
  <c r="I3142" i="4"/>
  <c r="I3143" i="4"/>
  <c r="I3144" i="4"/>
  <c r="I3145" i="4"/>
  <c r="I3146" i="4"/>
  <c r="I3147" i="4"/>
  <c r="I3148" i="4"/>
  <c r="I3149" i="4"/>
  <c r="I3150" i="4"/>
  <c r="I3151" i="4"/>
  <c r="I3152" i="4"/>
  <c r="I3153" i="4"/>
  <c r="I3154" i="4"/>
  <c r="I3155" i="4"/>
  <c r="I3156" i="4"/>
  <c r="I3157" i="4"/>
  <c r="I3158" i="4"/>
  <c r="I3159" i="4"/>
  <c r="I3160" i="4"/>
  <c r="I3161" i="4"/>
  <c r="I3162" i="4"/>
  <c r="I3163" i="4"/>
  <c r="I3164" i="4"/>
  <c r="I3165" i="4"/>
  <c r="I3166" i="4"/>
  <c r="I3167" i="4"/>
  <c r="I3168" i="4"/>
  <c r="I3169" i="4"/>
  <c r="I3170" i="4"/>
  <c r="I3171" i="4"/>
  <c r="I3172" i="4"/>
  <c r="I3173" i="4"/>
  <c r="I3174" i="4"/>
  <c r="I3175" i="4"/>
  <c r="I3176" i="4"/>
  <c r="I3177" i="4"/>
  <c r="I3178" i="4"/>
  <c r="I3179" i="4"/>
  <c r="I3180" i="4"/>
  <c r="I3181" i="4"/>
  <c r="I3182" i="4"/>
  <c r="I3183" i="4"/>
  <c r="I3184" i="4"/>
  <c r="I3185" i="4"/>
  <c r="I3186" i="4"/>
  <c r="I3187" i="4"/>
  <c r="I3188" i="4"/>
  <c r="I3189" i="4"/>
  <c r="I3190" i="4"/>
  <c r="I3191" i="4"/>
  <c r="I3192" i="4"/>
  <c r="I3193" i="4"/>
  <c r="I3194" i="4"/>
  <c r="I3195" i="4"/>
  <c r="I3196" i="4"/>
  <c r="I3197" i="4"/>
  <c r="I3198" i="4"/>
  <c r="I3199" i="4"/>
  <c r="I3200" i="4"/>
  <c r="I3201" i="4"/>
  <c r="I3202" i="4"/>
  <c r="I3203" i="4"/>
  <c r="I3204" i="4"/>
  <c r="I3205" i="4"/>
  <c r="I3206" i="4"/>
  <c r="I3207" i="4"/>
  <c r="I3208" i="4"/>
  <c r="I3209" i="4"/>
  <c r="I3210" i="4"/>
  <c r="I3211" i="4"/>
  <c r="I3212" i="4"/>
  <c r="I3213" i="4"/>
  <c r="I3214" i="4"/>
  <c r="I3215" i="4"/>
  <c r="I3216" i="4"/>
  <c r="I3217" i="4"/>
  <c r="I3218" i="4"/>
  <c r="I3219" i="4"/>
  <c r="I3220" i="4"/>
  <c r="I3221" i="4"/>
  <c r="I3222" i="4"/>
  <c r="I3223" i="4"/>
  <c r="I3224" i="4"/>
  <c r="I3225" i="4"/>
  <c r="I3226" i="4"/>
  <c r="I3227" i="4"/>
  <c r="I3228" i="4"/>
  <c r="I3229" i="4"/>
  <c r="I3230" i="4"/>
  <c r="I3231" i="4"/>
  <c r="I3232" i="4"/>
  <c r="I3233" i="4"/>
  <c r="I3234" i="4"/>
  <c r="I3235" i="4"/>
  <c r="I3236" i="4"/>
  <c r="I3237" i="4"/>
  <c r="I3238" i="4"/>
  <c r="I3239" i="4"/>
  <c r="I3240" i="4"/>
  <c r="I3241" i="4"/>
  <c r="I3242" i="4"/>
  <c r="I3243" i="4"/>
  <c r="I3244" i="4"/>
  <c r="I3245" i="4"/>
  <c r="I3246" i="4"/>
  <c r="I3247" i="4"/>
  <c r="I3248" i="4"/>
  <c r="I3249" i="4"/>
  <c r="I3250" i="4"/>
  <c r="I3251" i="4"/>
  <c r="I3252" i="4"/>
  <c r="I3253" i="4"/>
  <c r="I3254" i="4"/>
  <c r="I3255" i="4"/>
  <c r="I3256" i="4"/>
  <c r="I3257" i="4"/>
  <c r="I3258" i="4"/>
  <c r="I3259" i="4"/>
  <c r="I3260" i="4"/>
  <c r="I3261" i="4"/>
  <c r="I3262" i="4"/>
  <c r="I3263" i="4"/>
  <c r="I3264" i="4"/>
  <c r="I3265" i="4"/>
  <c r="I3266" i="4"/>
  <c r="I3267" i="4"/>
  <c r="I3268" i="4"/>
  <c r="I3269" i="4"/>
  <c r="I3270" i="4"/>
  <c r="I3271" i="4"/>
  <c r="I3272" i="4"/>
  <c r="I3273" i="4"/>
  <c r="I3274" i="4"/>
  <c r="I3275" i="4"/>
  <c r="I3276" i="4"/>
  <c r="I3277" i="4"/>
  <c r="I3278" i="4"/>
  <c r="I3279" i="4"/>
  <c r="I3280" i="4"/>
  <c r="I3281" i="4"/>
  <c r="I3282" i="4"/>
  <c r="I3283" i="4"/>
  <c r="I3284" i="4"/>
  <c r="I3285" i="4"/>
  <c r="I3286" i="4"/>
  <c r="I3287" i="4"/>
  <c r="I3288" i="4"/>
  <c r="I3289" i="4"/>
  <c r="I3290" i="4"/>
  <c r="I3291" i="4"/>
  <c r="I3292" i="4"/>
  <c r="I3293" i="4"/>
  <c r="I3294" i="4"/>
  <c r="I3295" i="4"/>
  <c r="I3296" i="4"/>
  <c r="I3297" i="4"/>
  <c r="I3298" i="4"/>
  <c r="I3299" i="4"/>
  <c r="I3300" i="4"/>
  <c r="I3301" i="4"/>
  <c r="I3302" i="4"/>
  <c r="I3303" i="4"/>
  <c r="I3304" i="4"/>
  <c r="I3305" i="4"/>
  <c r="I3306" i="4"/>
  <c r="I3307" i="4"/>
  <c r="I3308" i="4"/>
  <c r="I3309" i="4"/>
  <c r="I3310" i="4"/>
  <c r="I3311" i="4"/>
  <c r="I3312" i="4"/>
  <c r="I3313" i="4"/>
  <c r="I3314" i="4"/>
  <c r="I3315" i="4"/>
  <c r="I3316" i="4"/>
  <c r="I3317" i="4"/>
  <c r="I3318" i="4"/>
  <c r="I3319" i="4"/>
  <c r="I3320" i="4"/>
  <c r="I3321" i="4"/>
  <c r="I3322" i="4"/>
  <c r="I3323" i="4"/>
  <c r="I3324" i="4"/>
  <c r="I3325" i="4"/>
  <c r="I3326" i="4"/>
  <c r="I3327" i="4"/>
  <c r="I3328" i="4"/>
  <c r="I3329" i="4"/>
  <c r="I3330" i="4"/>
  <c r="I3331" i="4"/>
  <c r="I3332" i="4"/>
  <c r="I3333" i="4"/>
  <c r="I3334" i="4"/>
  <c r="I3335" i="4"/>
  <c r="I3336" i="4"/>
  <c r="I3337" i="4"/>
  <c r="I3338" i="4"/>
  <c r="I3339" i="4"/>
  <c r="I3340" i="4"/>
  <c r="I3341" i="4"/>
  <c r="I3342" i="4"/>
  <c r="I3343" i="4"/>
  <c r="I3344" i="4"/>
  <c r="I3345" i="4"/>
  <c r="I3346" i="4"/>
  <c r="I3347" i="4"/>
  <c r="I3348" i="4"/>
  <c r="I3349" i="4"/>
  <c r="I3350" i="4"/>
  <c r="I3351" i="4"/>
  <c r="I3352" i="4"/>
  <c r="I3353" i="4"/>
  <c r="I3354" i="4"/>
  <c r="I3355" i="4"/>
  <c r="I3356" i="4"/>
  <c r="I3357" i="4"/>
  <c r="I3358" i="4"/>
  <c r="I3359" i="4"/>
  <c r="I3360" i="4"/>
  <c r="I3361" i="4"/>
  <c r="I3362" i="4"/>
  <c r="I3363" i="4"/>
  <c r="I3364" i="4"/>
  <c r="I3365" i="4"/>
  <c r="I3366" i="4"/>
  <c r="I3367" i="4"/>
  <c r="I3368" i="4"/>
  <c r="I3369" i="4"/>
  <c r="I3370" i="4"/>
  <c r="I3371" i="4"/>
  <c r="I3372" i="4"/>
  <c r="I3373" i="4"/>
  <c r="I3374" i="4"/>
  <c r="I3375" i="4"/>
  <c r="I3376" i="4"/>
  <c r="I3377" i="4"/>
  <c r="I3378" i="4"/>
  <c r="I3379" i="4"/>
  <c r="I3380" i="4"/>
  <c r="I3381" i="4"/>
  <c r="I3382" i="4"/>
  <c r="I3383" i="4"/>
  <c r="I3384" i="4"/>
  <c r="I3385" i="4"/>
  <c r="I3386" i="4"/>
  <c r="I3387" i="4"/>
  <c r="I3388" i="4"/>
  <c r="I3389" i="4"/>
  <c r="I3390" i="4"/>
  <c r="I3391" i="4"/>
  <c r="I3392" i="4"/>
  <c r="I3393" i="4"/>
  <c r="I3394" i="4"/>
  <c r="I3395" i="4"/>
  <c r="I3396" i="4"/>
  <c r="I3397" i="4"/>
  <c r="I3398" i="4"/>
  <c r="I3399" i="4"/>
  <c r="I3400" i="4"/>
  <c r="I3401" i="4"/>
  <c r="I3402" i="4"/>
  <c r="I3403" i="4"/>
  <c r="I3404" i="4"/>
  <c r="I3405" i="4"/>
  <c r="I3406" i="4"/>
  <c r="I3407" i="4"/>
  <c r="I3408" i="4"/>
  <c r="I3409" i="4"/>
  <c r="I3410" i="4"/>
  <c r="I3411" i="4"/>
  <c r="I3412" i="4"/>
  <c r="I3413" i="4"/>
  <c r="I3414" i="4"/>
  <c r="I3415" i="4"/>
  <c r="I3416" i="4"/>
  <c r="I3417" i="4"/>
  <c r="I3418" i="4"/>
  <c r="I3419" i="4"/>
  <c r="I3420" i="4"/>
  <c r="I3421" i="4"/>
  <c r="I3422" i="4"/>
  <c r="I3423" i="4"/>
  <c r="I3424" i="4"/>
  <c r="I3425" i="4"/>
  <c r="I3426" i="4"/>
  <c r="I3427" i="4"/>
  <c r="I3428" i="4"/>
  <c r="I3429" i="4"/>
  <c r="I3430" i="4"/>
  <c r="I3431" i="4"/>
  <c r="I3432" i="4"/>
  <c r="I3433" i="4"/>
  <c r="I3434" i="4"/>
  <c r="I3435" i="4"/>
  <c r="I3436" i="4"/>
  <c r="I3437" i="4"/>
  <c r="I3438" i="4"/>
  <c r="I3439" i="4"/>
  <c r="I3440" i="4"/>
  <c r="I3441" i="4"/>
  <c r="I3442" i="4"/>
  <c r="I3443" i="4"/>
  <c r="I3444" i="4"/>
  <c r="I3445" i="4"/>
  <c r="I3446" i="4"/>
  <c r="I3447" i="4"/>
  <c r="I3448" i="4"/>
  <c r="I3449" i="4"/>
  <c r="I3450" i="4"/>
  <c r="I3451" i="4"/>
  <c r="I3452" i="4"/>
  <c r="I3453" i="4"/>
  <c r="I3454" i="4"/>
  <c r="I3455" i="4"/>
  <c r="I3456" i="4"/>
  <c r="I3457" i="4"/>
  <c r="I3458" i="4"/>
  <c r="I3459" i="4"/>
  <c r="I3460" i="4"/>
  <c r="I3461" i="4"/>
  <c r="I3462" i="4"/>
  <c r="I3463" i="4"/>
  <c r="I3464" i="4"/>
  <c r="I3465" i="4"/>
  <c r="I3466" i="4"/>
  <c r="I3467" i="4"/>
  <c r="I3468" i="4"/>
  <c r="I3469" i="4"/>
  <c r="I3470" i="4"/>
  <c r="I3471" i="4"/>
  <c r="I3472" i="4"/>
  <c r="I3473" i="4"/>
  <c r="I3474" i="4"/>
  <c r="I3475" i="4"/>
  <c r="I3476" i="4"/>
  <c r="I3477" i="4"/>
  <c r="I3478" i="4"/>
  <c r="I3479" i="4"/>
  <c r="I3480" i="4"/>
  <c r="I3481" i="4"/>
  <c r="I3482" i="4"/>
  <c r="I3483" i="4"/>
  <c r="I3484" i="4"/>
  <c r="I3485" i="4"/>
  <c r="I3486" i="4"/>
  <c r="I3487" i="4"/>
  <c r="I3488" i="4"/>
  <c r="I3489" i="4"/>
  <c r="I3490" i="4"/>
  <c r="I3491" i="4"/>
  <c r="I3492" i="4"/>
  <c r="I3493" i="4"/>
  <c r="I3494" i="4"/>
  <c r="I3495" i="4"/>
  <c r="I3496" i="4"/>
  <c r="I3497" i="4"/>
  <c r="I3498" i="4"/>
  <c r="I3499" i="4"/>
  <c r="I3500" i="4"/>
  <c r="I3501" i="4"/>
  <c r="I3502" i="4"/>
  <c r="I3503" i="4"/>
  <c r="I3504" i="4"/>
  <c r="I3505" i="4"/>
  <c r="I3506" i="4"/>
  <c r="I3507" i="4"/>
  <c r="I3508" i="4"/>
  <c r="I3509" i="4"/>
  <c r="I3510" i="4"/>
  <c r="I3511" i="4"/>
  <c r="I3512" i="4"/>
  <c r="I3513" i="4"/>
  <c r="I3514" i="4"/>
  <c r="I3515" i="4"/>
  <c r="I3516" i="4"/>
  <c r="I3517" i="4"/>
  <c r="I3518" i="4"/>
  <c r="I3519" i="4"/>
  <c r="I3520" i="4"/>
  <c r="I3521" i="4"/>
  <c r="I3522" i="4"/>
  <c r="I3523" i="4"/>
  <c r="I3524" i="4"/>
  <c r="I3525" i="4"/>
  <c r="I3526" i="4"/>
  <c r="I3527" i="4"/>
  <c r="I3528" i="4"/>
  <c r="I3529" i="4"/>
  <c r="I3530" i="4"/>
  <c r="I3531" i="4"/>
  <c r="I3532" i="4"/>
  <c r="I3533" i="4"/>
  <c r="I3534" i="4"/>
  <c r="I3535" i="4"/>
  <c r="I3536" i="4"/>
  <c r="I3537" i="4"/>
  <c r="I3538" i="4"/>
  <c r="I3539" i="4"/>
  <c r="I3540" i="4"/>
  <c r="I3541" i="4"/>
  <c r="I3542" i="4"/>
  <c r="I3543" i="4"/>
  <c r="I3544" i="4"/>
  <c r="I3545" i="4"/>
  <c r="I3546" i="4"/>
  <c r="I3547" i="4"/>
  <c r="I3548" i="4"/>
  <c r="I3549" i="4"/>
  <c r="I3550" i="4"/>
  <c r="I3551" i="4"/>
  <c r="I3552" i="4"/>
  <c r="I3553" i="4"/>
  <c r="I3554" i="4"/>
  <c r="I3555" i="4"/>
  <c r="I3556" i="4"/>
  <c r="I3557" i="4"/>
  <c r="I3558" i="4"/>
  <c r="I3559" i="4"/>
  <c r="I3560" i="4"/>
  <c r="I3561" i="4"/>
  <c r="I3562" i="4"/>
  <c r="I3563" i="4"/>
  <c r="I3564" i="4"/>
  <c r="I3565" i="4"/>
  <c r="I3566" i="4"/>
  <c r="I3567" i="4"/>
  <c r="I3568" i="4"/>
  <c r="I3569" i="4"/>
  <c r="I3570" i="4"/>
  <c r="I3571" i="4"/>
  <c r="I3572" i="4"/>
  <c r="I3573" i="4"/>
  <c r="I3574" i="4"/>
  <c r="I3575" i="4"/>
  <c r="I3576" i="4"/>
  <c r="I3577" i="4"/>
  <c r="I3578" i="4"/>
  <c r="I3579" i="4"/>
  <c r="I3580" i="4"/>
  <c r="I3581" i="4"/>
  <c r="I3582" i="4"/>
  <c r="I3583" i="4"/>
  <c r="I3584" i="4"/>
  <c r="I3585" i="4"/>
  <c r="I3586" i="4"/>
  <c r="I3587" i="4"/>
  <c r="I3588" i="4"/>
  <c r="I3589" i="4"/>
  <c r="I3590" i="4"/>
  <c r="I3591" i="4"/>
  <c r="I3592" i="4"/>
  <c r="I3593" i="4"/>
  <c r="I3594" i="4"/>
  <c r="I3595" i="4"/>
  <c r="I3596" i="4"/>
  <c r="I3597" i="4"/>
  <c r="I3598" i="4"/>
  <c r="I3599" i="4"/>
  <c r="I3600" i="4"/>
  <c r="I3601" i="4"/>
  <c r="I3602" i="4"/>
  <c r="I3603" i="4"/>
  <c r="I3604" i="4"/>
  <c r="I3605" i="4"/>
  <c r="I3606" i="4"/>
  <c r="I3607" i="4"/>
  <c r="I3608" i="4"/>
  <c r="I3609" i="4"/>
  <c r="I3610" i="4"/>
  <c r="I3611" i="4"/>
  <c r="I3612" i="4"/>
  <c r="I3613" i="4"/>
  <c r="I3614" i="4"/>
  <c r="I3615" i="4"/>
  <c r="I3616" i="4"/>
  <c r="I3617" i="4"/>
  <c r="I3618" i="4"/>
  <c r="I3619" i="4"/>
  <c r="I3620" i="4"/>
  <c r="I3621" i="4"/>
  <c r="I3622" i="4"/>
  <c r="I3623" i="4"/>
  <c r="I3624" i="4"/>
  <c r="I3625" i="4"/>
  <c r="I3626" i="4"/>
  <c r="I3627" i="4"/>
  <c r="I3628" i="4"/>
  <c r="I3629" i="4"/>
  <c r="I3630" i="4"/>
  <c r="I3631" i="4"/>
  <c r="I3632" i="4"/>
  <c r="I3633" i="4"/>
  <c r="I3634" i="4"/>
  <c r="I3635" i="4"/>
  <c r="I3636" i="4"/>
  <c r="I3637" i="4"/>
  <c r="I3638" i="4"/>
  <c r="I3639" i="4"/>
  <c r="I3640" i="4"/>
  <c r="I3641" i="4"/>
  <c r="I3642" i="4"/>
  <c r="I3643" i="4"/>
  <c r="I3644" i="4"/>
  <c r="I3645" i="4"/>
  <c r="I3646" i="4"/>
  <c r="I3647" i="4"/>
  <c r="I3648" i="4"/>
  <c r="I3649" i="4"/>
  <c r="I3650" i="4"/>
  <c r="I3651" i="4"/>
  <c r="I3652" i="4"/>
  <c r="I3653" i="4"/>
  <c r="I3654" i="4"/>
  <c r="I3655" i="4"/>
  <c r="I3656" i="4"/>
  <c r="I3657" i="4"/>
  <c r="I3658" i="4"/>
  <c r="I3659" i="4"/>
  <c r="I3660" i="4"/>
  <c r="I3661" i="4"/>
  <c r="I3662" i="4"/>
  <c r="I3663" i="4"/>
  <c r="I3664" i="4"/>
  <c r="I3665" i="4"/>
  <c r="I3666" i="4"/>
  <c r="I3667" i="4"/>
  <c r="I3668" i="4"/>
  <c r="I3669" i="4"/>
  <c r="I3670" i="4"/>
  <c r="I3671" i="4"/>
  <c r="I3672" i="4"/>
  <c r="I3673" i="4"/>
  <c r="I3674" i="4"/>
  <c r="I3675" i="4"/>
  <c r="I3676" i="4"/>
  <c r="I3677" i="4"/>
  <c r="I3678" i="4"/>
  <c r="I3679" i="4"/>
  <c r="I3680" i="4"/>
  <c r="I3681" i="4"/>
  <c r="I3682" i="4"/>
  <c r="I3683" i="4"/>
  <c r="I3684" i="4"/>
  <c r="I3685" i="4"/>
  <c r="I3686" i="4"/>
  <c r="I3687" i="4"/>
  <c r="I3688" i="4"/>
  <c r="I3689" i="4"/>
  <c r="I3690" i="4"/>
  <c r="I3691" i="4"/>
  <c r="I3692" i="4"/>
  <c r="I3693" i="4"/>
  <c r="I3694" i="4"/>
  <c r="I3695" i="4"/>
  <c r="I3696" i="4"/>
  <c r="I3697" i="4"/>
  <c r="I3698" i="4"/>
  <c r="I3699" i="4"/>
  <c r="I3700" i="4"/>
  <c r="I3701" i="4"/>
  <c r="I3702" i="4"/>
  <c r="I3703" i="4"/>
  <c r="I3704" i="4"/>
  <c r="I3705" i="4"/>
  <c r="I3706" i="4"/>
  <c r="I3707" i="4"/>
  <c r="I3708" i="4"/>
  <c r="I3709" i="4"/>
  <c r="I3710" i="4"/>
  <c r="I3711" i="4"/>
  <c r="I3712" i="4"/>
  <c r="I3713" i="4"/>
  <c r="I3714" i="4"/>
  <c r="I3715" i="4"/>
  <c r="I3716" i="4"/>
  <c r="I3717" i="4"/>
  <c r="I3718" i="4"/>
  <c r="I3719" i="4"/>
  <c r="I3720" i="4"/>
  <c r="I3721" i="4"/>
  <c r="I3722" i="4"/>
  <c r="I3723" i="4"/>
  <c r="I3724" i="4"/>
  <c r="I3725" i="4"/>
  <c r="I3726" i="4"/>
  <c r="I3727" i="4"/>
  <c r="I3728" i="4"/>
  <c r="I3729" i="4"/>
  <c r="I3730" i="4"/>
  <c r="I3731" i="4"/>
  <c r="I3732" i="4"/>
  <c r="I3733" i="4"/>
  <c r="I3734" i="4"/>
  <c r="I3735" i="4"/>
  <c r="I3736" i="4"/>
  <c r="I3737" i="4"/>
  <c r="I3738" i="4"/>
  <c r="I3739" i="4"/>
  <c r="I3740" i="4"/>
  <c r="I3741" i="4"/>
  <c r="I3742" i="4"/>
  <c r="I3743" i="4"/>
  <c r="I3744" i="4"/>
  <c r="I3745" i="4"/>
  <c r="I3746" i="4"/>
  <c r="I3747" i="4"/>
  <c r="I3748" i="4"/>
  <c r="I3749" i="4"/>
  <c r="I3750" i="4"/>
  <c r="I3751" i="4"/>
  <c r="I3752" i="4"/>
  <c r="I3753" i="4"/>
  <c r="I3754" i="4"/>
  <c r="I3755" i="4"/>
  <c r="I3756" i="4"/>
  <c r="I3757" i="4"/>
  <c r="I3758" i="4"/>
  <c r="I3759" i="4"/>
  <c r="I3760" i="4"/>
  <c r="I3761" i="4"/>
  <c r="I3762" i="4"/>
  <c r="I3763" i="4"/>
  <c r="I3764" i="4"/>
  <c r="I3765" i="4"/>
  <c r="I3766" i="4"/>
  <c r="I3767" i="4"/>
  <c r="I3768" i="4"/>
  <c r="I3769" i="4"/>
  <c r="I3770" i="4"/>
  <c r="I3771" i="4"/>
  <c r="I3772" i="4"/>
  <c r="I3773" i="4"/>
  <c r="I3774" i="4"/>
  <c r="I3775" i="4"/>
  <c r="I3776" i="4"/>
  <c r="I3777" i="4"/>
  <c r="I3778" i="4"/>
  <c r="I3779" i="4"/>
  <c r="I3780" i="4"/>
  <c r="I3781" i="4"/>
  <c r="I3782" i="4"/>
  <c r="I3783" i="4"/>
  <c r="I3784" i="4"/>
  <c r="I3785" i="4"/>
  <c r="I3786" i="4"/>
  <c r="I3787" i="4"/>
  <c r="I3788" i="4"/>
  <c r="I3789" i="4"/>
  <c r="I3790" i="4"/>
  <c r="I3791" i="4"/>
  <c r="I3792" i="4"/>
  <c r="I3793" i="4"/>
  <c r="I3794" i="4"/>
  <c r="I3795" i="4"/>
  <c r="I3796" i="4"/>
  <c r="I3797" i="4"/>
  <c r="I3798" i="4"/>
  <c r="I3799" i="4"/>
  <c r="I3800" i="4"/>
  <c r="I3801" i="4"/>
  <c r="I3802" i="4"/>
  <c r="I3803" i="4"/>
  <c r="I3804" i="4"/>
  <c r="I3805" i="4"/>
  <c r="I3806" i="4"/>
  <c r="I3807" i="4"/>
  <c r="I3808" i="4"/>
  <c r="I3809" i="4"/>
  <c r="I3810" i="4"/>
  <c r="I3811" i="4"/>
  <c r="I3812" i="4"/>
  <c r="I3813" i="4"/>
  <c r="I3814" i="4"/>
  <c r="I3815" i="4"/>
  <c r="I3816" i="4"/>
  <c r="I3817" i="4"/>
  <c r="I3818" i="4"/>
  <c r="I3819" i="4"/>
  <c r="I3820" i="4"/>
  <c r="I3821" i="4"/>
  <c r="I3822" i="4"/>
  <c r="I3823" i="4"/>
  <c r="I3824" i="4"/>
  <c r="I3825" i="4"/>
  <c r="I3826" i="4"/>
  <c r="I3827" i="4"/>
  <c r="I3828" i="4"/>
  <c r="I3829" i="4"/>
  <c r="I3830" i="4"/>
  <c r="I3831" i="4"/>
  <c r="I3832" i="4"/>
  <c r="I3833" i="4"/>
  <c r="I3834" i="4"/>
  <c r="I3835" i="4"/>
  <c r="I3836" i="4"/>
  <c r="I3837" i="4"/>
  <c r="I3838" i="4"/>
  <c r="I3839" i="4"/>
  <c r="I3840" i="4"/>
  <c r="I3841" i="4"/>
  <c r="I3842" i="4"/>
  <c r="I3843" i="4"/>
  <c r="I3844" i="4"/>
  <c r="I3845" i="4"/>
  <c r="I3846" i="4"/>
  <c r="I3847" i="4"/>
  <c r="I3848" i="4"/>
  <c r="I3849" i="4"/>
  <c r="I3850" i="4"/>
  <c r="I3851" i="4"/>
  <c r="I3852" i="4"/>
  <c r="I3853" i="4"/>
  <c r="I3854" i="4"/>
  <c r="I3855" i="4"/>
  <c r="I3856" i="4"/>
  <c r="I3857" i="4"/>
  <c r="I3858" i="4"/>
  <c r="I3859" i="4"/>
  <c r="I3860" i="4"/>
  <c r="I3861" i="4"/>
  <c r="I3862" i="4"/>
  <c r="I3863" i="4"/>
  <c r="I3864" i="4"/>
  <c r="I3865" i="4"/>
  <c r="I3866" i="4"/>
  <c r="I3867" i="4"/>
  <c r="I3868" i="4"/>
  <c r="I3869" i="4"/>
  <c r="I3870" i="4"/>
  <c r="I3871" i="4"/>
  <c r="I3872" i="4"/>
  <c r="I3873" i="4"/>
  <c r="I3874" i="4"/>
  <c r="I3875" i="4"/>
  <c r="I3876" i="4"/>
  <c r="I3877" i="4"/>
  <c r="I3878" i="4"/>
  <c r="I3879" i="4"/>
  <c r="I3880" i="4"/>
  <c r="I3881" i="4"/>
  <c r="I3882" i="4"/>
  <c r="I3883" i="4"/>
  <c r="I3884" i="4"/>
  <c r="I3885" i="4"/>
  <c r="I3886" i="4"/>
  <c r="I3887" i="4"/>
  <c r="I3888" i="4"/>
  <c r="I3889" i="4"/>
  <c r="I3890" i="4"/>
  <c r="I3891" i="4"/>
  <c r="I3892" i="4"/>
  <c r="I3893" i="4"/>
  <c r="I3894" i="4"/>
  <c r="I3895" i="4"/>
  <c r="I3896" i="4"/>
  <c r="I3897" i="4"/>
  <c r="I3898" i="4"/>
  <c r="I3899" i="4"/>
  <c r="I3900" i="4"/>
  <c r="I3901" i="4"/>
  <c r="I3902" i="4"/>
  <c r="I3903" i="4"/>
  <c r="I3904" i="4"/>
  <c r="I3905" i="4"/>
  <c r="I3906" i="4"/>
  <c r="I3907" i="4"/>
  <c r="I3908" i="4"/>
  <c r="I3909" i="4"/>
  <c r="I3910" i="4"/>
  <c r="I3911" i="4"/>
  <c r="I3912" i="4"/>
  <c r="I3913" i="4"/>
  <c r="I3914" i="4"/>
  <c r="I3915" i="4"/>
  <c r="I3916" i="4"/>
  <c r="I3917" i="4"/>
  <c r="I3918" i="4"/>
  <c r="I3919" i="4"/>
  <c r="I3920" i="4"/>
  <c r="I3921" i="4"/>
  <c r="I3922" i="4"/>
  <c r="I3923" i="4"/>
  <c r="I3924" i="4"/>
  <c r="I3925" i="4"/>
  <c r="I3926" i="4"/>
  <c r="I3927" i="4"/>
  <c r="I3928" i="4"/>
  <c r="I3929" i="4"/>
  <c r="I3930" i="4"/>
  <c r="I3931" i="4"/>
  <c r="I3932" i="4"/>
  <c r="I3933" i="4"/>
  <c r="I3934" i="4"/>
  <c r="I3935" i="4"/>
  <c r="I3936" i="4"/>
  <c r="I3937" i="4"/>
  <c r="I3938" i="4"/>
  <c r="I3939" i="4"/>
  <c r="I3940" i="4"/>
  <c r="I3941" i="4"/>
  <c r="I3942" i="4"/>
  <c r="I3943" i="4"/>
  <c r="I3944" i="4"/>
  <c r="I3945" i="4"/>
  <c r="I3946" i="4"/>
  <c r="I3947" i="4"/>
  <c r="I3948" i="4"/>
  <c r="I3949" i="4"/>
  <c r="I3950" i="4"/>
  <c r="I3951" i="4"/>
  <c r="I3952" i="4"/>
  <c r="I3953" i="4"/>
  <c r="I3954" i="4"/>
  <c r="I3955" i="4"/>
  <c r="I3956" i="4"/>
  <c r="I3957" i="4"/>
  <c r="I3958" i="4"/>
  <c r="I3959" i="4"/>
  <c r="I3960" i="4"/>
  <c r="I3961" i="4"/>
  <c r="I3962" i="4"/>
  <c r="I3963" i="4"/>
  <c r="I3964" i="4"/>
  <c r="I3965" i="4"/>
  <c r="I3966" i="4"/>
  <c r="I3967" i="4"/>
  <c r="I3968" i="4"/>
  <c r="I3969" i="4"/>
  <c r="I3970" i="4"/>
  <c r="I3971" i="4"/>
  <c r="I3972" i="4"/>
  <c r="I3973" i="4"/>
  <c r="I3974" i="4"/>
  <c r="I3975" i="4"/>
  <c r="I3976" i="4"/>
  <c r="I3977" i="4"/>
  <c r="I3978" i="4"/>
  <c r="I3979" i="4"/>
  <c r="I3980" i="4"/>
  <c r="I3981" i="4"/>
  <c r="I3982" i="4"/>
  <c r="I3983" i="4"/>
  <c r="I3984" i="4"/>
  <c r="I3985" i="4"/>
  <c r="I3986" i="4"/>
  <c r="I3987" i="4"/>
  <c r="I3988" i="4"/>
  <c r="I3989" i="4"/>
  <c r="I3990" i="4"/>
  <c r="I3991" i="4"/>
  <c r="I3992" i="4"/>
  <c r="I3993" i="4"/>
  <c r="I3994" i="4"/>
  <c r="I3995" i="4"/>
  <c r="I3996" i="4"/>
  <c r="I3997" i="4"/>
  <c r="I3998" i="4"/>
  <c r="I3999" i="4"/>
  <c r="I4000" i="4"/>
  <c r="I4001" i="4"/>
  <c r="I4002" i="4"/>
  <c r="I4003" i="4"/>
  <c r="I4004" i="4"/>
  <c r="I4005" i="4"/>
  <c r="I4006" i="4"/>
  <c r="I4007" i="4"/>
  <c r="I4008" i="4"/>
  <c r="I4009" i="4"/>
  <c r="I4010" i="4"/>
  <c r="I4011" i="4"/>
  <c r="I4012" i="4"/>
  <c r="I4013" i="4"/>
  <c r="I4014" i="4"/>
  <c r="I4015" i="4"/>
  <c r="I4016" i="4"/>
  <c r="I4017" i="4"/>
  <c r="I4018" i="4"/>
  <c r="I4019" i="4"/>
  <c r="I4020" i="4"/>
  <c r="I4021" i="4"/>
  <c r="I4022" i="4"/>
  <c r="I4023" i="4"/>
  <c r="I4024" i="4"/>
  <c r="I4025" i="4"/>
  <c r="I4026" i="4"/>
  <c r="I4027" i="4"/>
  <c r="I4028" i="4"/>
  <c r="I4029" i="4"/>
  <c r="I4030" i="4"/>
  <c r="I4031" i="4"/>
  <c r="I4032" i="4"/>
  <c r="I4033" i="4"/>
  <c r="I4034" i="4"/>
  <c r="I4035" i="4"/>
  <c r="I4036" i="4"/>
  <c r="I4037" i="4"/>
  <c r="I4038" i="4"/>
  <c r="I4039" i="4"/>
  <c r="I4040" i="4"/>
  <c r="I4041" i="4"/>
  <c r="I4042" i="4"/>
  <c r="I4043" i="4"/>
  <c r="I4044" i="4"/>
  <c r="I4045" i="4"/>
  <c r="I4046" i="4"/>
  <c r="I4047" i="4"/>
  <c r="I4048" i="4"/>
  <c r="I4049" i="4"/>
  <c r="I4050" i="4"/>
  <c r="I4051" i="4"/>
  <c r="I4052" i="4"/>
  <c r="I4053" i="4"/>
  <c r="I4054" i="4"/>
  <c r="I4055" i="4"/>
  <c r="I4056" i="4"/>
  <c r="I4057" i="4"/>
  <c r="I4058" i="4"/>
  <c r="I4059" i="4"/>
  <c r="I4060" i="4"/>
  <c r="I4061" i="4"/>
  <c r="I4062" i="4"/>
  <c r="I4063" i="4"/>
  <c r="I4064" i="4"/>
  <c r="I4065" i="4"/>
  <c r="I4066" i="4"/>
  <c r="I4067" i="4"/>
  <c r="I4068" i="4"/>
  <c r="I4069" i="4"/>
  <c r="I4070" i="4"/>
  <c r="I4071" i="4"/>
  <c r="I4072" i="4"/>
  <c r="I4073" i="4"/>
  <c r="I4074" i="4"/>
  <c r="I4075" i="4"/>
  <c r="I4076" i="4"/>
  <c r="I4077" i="4"/>
  <c r="I4078" i="4"/>
  <c r="I4079" i="4"/>
  <c r="I4080" i="4"/>
  <c r="I4081" i="4"/>
  <c r="I4082" i="4"/>
  <c r="I4083" i="4"/>
  <c r="I4084" i="4"/>
  <c r="I4085" i="4"/>
  <c r="I4086" i="4"/>
  <c r="I4087" i="4"/>
  <c r="I4088" i="4"/>
  <c r="I4089" i="4"/>
  <c r="I4090" i="4"/>
  <c r="I4091" i="4"/>
  <c r="I4092" i="4"/>
  <c r="I4093" i="4"/>
  <c r="I4094" i="4"/>
  <c r="I4095" i="4"/>
  <c r="I4096" i="4"/>
  <c r="I4097" i="4"/>
  <c r="I4098" i="4"/>
  <c r="I4099" i="4"/>
  <c r="I4100" i="4"/>
  <c r="I4101" i="4"/>
  <c r="I4102" i="4"/>
  <c r="I4103" i="4"/>
  <c r="I4104" i="4"/>
  <c r="I4105" i="4"/>
  <c r="I4106" i="4"/>
  <c r="I4107" i="4"/>
  <c r="I4108" i="4"/>
  <c r="I4109" i="4"/>
  <c r="I4110" i="4"/>
  <c r="I4111" i="4"/>
  <c r="I4112" i="4"/>
  <c r="I4113" i="4"/>
  <c r="I4114" i="4"/>
  <c r="I4115" i="4"/>
  <c r="I4116" i="4"/>
  <c r="I4117" i="4"/>
  <c r="I4118" i="4"/>
  <c r="I4119" i="4"/>
  <c r="I4120" i="4"/>
  <c r="I4121" i="4"/>
  <c r="I4122" i="4"/>
  <c r="I4123" i="4"/>
  <c r="I4124" i="4"/>
  <c r="I4125" i="4"/>
  <c r="I4126" i="4"/>
  <c r="I4127" i="4"/>
  <c r="I4128" i="4"/>
  <c r="I4129" i="4"/>
  <c r="I4130" i="4"/>
  <c r="I4131" i="4"/>
  <c r="I4132" i="4"/>
  <c r="I4133" i="4"/>
  <c r="I4134" i="4"/>
  <c r="I4135" i="4"/>
  <c r="I4136" i="4"/>
  <c r="I4137" i="4"/>
  <c r="I4138" i="4"/>
  <c r="I4139" i="4"/>
  <c r="I4140" i="4"/>
  <c r="I4141" i="4"/>
  <c r="I4142" i="4"/>
  <c r="I4143" i="4"/>
  <c r="I4144" i="4"/>
  <c r="I4145" i="4"/>
  <c r="I4146" i="4"/>
  <c r="I4147" i="4"/>
  <c r="I4148" i="4"/>
  <c r="I4149" i="4"/>
  <c r="I4150" i="4"/>
  <c r="I4151" i="4"/>
  <c r="I4152" i="4"/>
  <c r="I4153" i="4"/>
  <c r="I4154" i="4"/>
  <c r="I4155" i="4"/>
  <c r="I4156" i="4"/>
  <c r="I4157" i="4"/>
  <c r="I4158" i="4"/>
  <c r="I4159" i="4"/>
  <c r="I4160" i="4"/>
  <c r="I4161" i="4"/>
  <c r="I4162" i="4"/>
  <c r="I4163" i="4"/>
  <c r="I4164" i="4"/>
  <c r="I4165" i="4"/>
  <c r="I4166" i="4"/>
  <c r="I4167" i="4"/>
  <c r="I4168" i="4"/>
  <c r="I4169" i="4"/>
  <c r="I4170" i="4"/>
  <c r="I4171" i="4"/>
  <c r="I4172" i="4"/>
  <c r="I4173" i="4"/>
  <c r="I4174" i="4"/>
  <c r="I4175" i="4"/>
  <c r="I4176" i="4"/>
  <c r="I4177" i="4"/>
  <c r="I4178" i="4"/>
  <c r="I4179" i="4"/>
  <c r="I4180" i="4"/>
  <c r="I4181" i="4"/>
  <c r="I4182" i="4"/>
  <c r="I4183" i="4"/>
  <c r="I4184" i="4"/>
  <c r="I4185" i="4"/>
  <c r="I4186" i="4"/>
  <c r="I4187" i="4"/>
  <c r="I4188" i="4"/>
  <c r="I4189" i="4"/>
  <c r="I4190" i="4"/>
  <c r="I4191" i="4"/>
  <c r="I4192" i="4"/>
  <c r="I4193" i="4"/>
  <c r="I4194" i="4"/>
  <c r="I4195" i="4"/>
  <c r="I4196" i="4"/>
  <c r="I4197" i="4"/>
  <c r="I4198" i="4"/>
  <c r="I4199" i="4"/>
  <c r="I4200" i="4"/>
  <c r="I4201" i="4"/>
  <c r="I4202" i="4"/>
  <c r="I4203" i="4"/>
  <c r="I4204" i="4"/>
  <c r="I4205" i="4"/>
  <c r="I4206" i="4"/>
  <c r="I4207" i="4"/>
  <c r="I4208" i="4"/>
  <c r="I4209" i="4"/>
  <c r="I4210" i="4"/>
  <c r="I4211" i="4"/>
  <c r="I4212" i="4"/>
  <c r="I4213" i="4"/>
  <c r="I4214" i="4"/>
  <c r="I4215" i="4"/>
  <c r="I4216" i="4"/>
  <c r="I4217" i="4"/>
  <c r="I4218" i="4"/>
  <c r="I4219" i="4"/>
  <c r="I4220" i="4"/>
  <c r="I4221" i="4"/>
  <c r="I4222" i="4"/>
  <c r="I4223" i="4"/>
  <c r="I4224" i="4"/>
  <c r="I4225" i="4"/>
  <c r="I4226" i="4"/>
  <c r="I4227" i="4"/>
  <c r="I4228" i="4"/>
  <c r="I4229" i="4"/>
  <c r="I4230" i="4"/>
  <c r="I4231" i="4"/>
  <c r="I4232" i="4"/>
  <c r="I4233" i="4"/>
  <c r="I4234" i="4"/>
  <c r="I4235" i="4"/>
  <c r="I4236" i="4"/>
  <c r="I4237" i="4"/>
  <c r="I4238" i="4"/>
  <c r="I4239" i="4"/>
  <c r="I4240" i="4"/>
  <c r="I4241" i="4"/>
  <c r="I4242" i="4"/>
  <c r="I4243" i="4"/>
  <c r="I4244" i="4"/>
  <c r="I4245" i="4"/>
  <c r="I4246" i="4"/>
  <c r="I4247" i="4"/>
  <c r="I4248" i="4"/>
  <c r="I4249" i="4"/>
  <c r="I4250" i="4"/>
  <c r="I4251" i="4"/>
  <c r="I4252" i="4"/>
  <c r="I4253" i="4"/>
  <c r="I4254" i="4"/>
  <c r="I4255" i="4"/>
  <c r="I4256" i="4"/>
  <c r="I4257" i="4"/>
  <c r="I4258" i="4"/>
  <c r="I4259" i="4"/>
  <c r="I4260" i="4"/>
  <c r="I4261" i="4"/>
  <c r="I4262" i="4"/>
  <c r="I4263" i="4"/>
  <c r="I4264" i="4"/>
  <c r="I4265" i="4"/>
  <c r="I4266" i="4"/>
  <c r="I4267" i="4"/>
  <c r="I4268" i="4"/>
  <c r="I4269" i="4"/>
  <c r="I4270" i="4"/>
  <c r="I4271" i="4"/>
  <c r="I4272" i="4"/>
  <c r="I4273" i="4"/>
  <c r="I4274" i="4"/>
  <c r="I4275" i="4"/>
  <c r="I4276" i="4"/>
  <c r="I4277" i="4"/>
  <c r="I4278" i="4"/>
  <c r="I4279" i="4"/>
  <c r="I4280" i="4"/>
  <c r="I4281" i="4"/>
  <c r="I4282" i="4"/>
  <c r="I4283" i="4"/>
  <c r="I4284" i="4"/>
  <c r="I4285" i="4"/>
  <c r="I4286" i="4"/>
  <c r="I4287" i="4"/>
  <c r="I4288" i="4"/>
  <c r="I4289" i="4"/>
  <c r="I4290" i="4"/>
  <c r="I4291" i="4"/>
  <c r="I4292" i="4"/>
  <c r="I4293" i="4"/>
  <c r="I4294" i="4"/>
  <c r="I4295" i="4"/>
  <c r="I4296" i="4"/>
  <c r="I4297" i="4"/>
  <c r="I4298" i="4"/>
  <c r="I4299" i="4"/>
  <c r="I4300" i="4"/>
  <c r="I4301" i="4"/>
  <c r="I4302" i="4"/>
  <c r="I4303" i="4"/>
  <c r="I4304" i="4"/>
  <c r="I4305" i="4"/>
  <c r="I4306" i="4"/>
  <c r="I4307" i="4"/>
  <c r="I4308" i="4"/>
  <c r="I4309" i="4"/>
  <c r="I4310" i="4"/>
  <c r="I4311" i="4"/>
  <c r="I4312" i="4"/>
  <c r="I4313" i="4"/>
  <c r="I4314" i="4"/>
  <c r="I4315" i="4"/>
  <c r="I4316" i="4"/>
  <c r="I4317" i="4"/>
  <c r="I4318" i="4"/>
  <c r="I4319" i="4"/>
  <c r="I4320" i="4"/>
  <c r="I4321" i="4"/>
  <c r="I4322" i="4"/>
  <c r="I4323" i="4"/>
  <c r="I4324" i="4"/>
  <c r="I4325" i="4"/>
  <c r="I4326" i="4"/>
  <c r="I4327" i="4"/>
  <c r="I4328" i="4"/>
  <c r="I4329" i="4"/>
  <c r="I4330" i="4"/>
  <c r="I4331" i="4"/>
  <c r="I4332" i="4"/>
  <c r="I4333" i="4"/>
  <c r="I4334" i="4"/>
  <c r="I4335" i="4"/>
  <c r="I4336" i="4"/>
  <c r="I4337" i="4"/>
  <c r="I4338" i="4"/>
  <c r="I4339" i="4"/>
  <c r="I4340" i="4"/>
  <c r="I4341" i="4"/>
  <c r="I4342" i="4"/>
  <c r="I4343" i="4"/>
  <c r="I4344" i="4"/>
  <c r="I4345" i="4"/>
  <c r="I4346" i="4"/>
  <c r="I4347" i="4"/>
  <c r="I4348" i="4"/>
  <c r="I4349" i="4"/>
  <c r="I4350" i="4"/>
  <c r="I4351" i="4"/>
  <c r="I4352" i="4"/>
  <c r="I4353" i="4"/>
  <c r="I4354" i="4"/>
  <c r="I4355" i="4"/>
  <c r="I4356" i="4"/>
  <c r="I4357" i="4"/>
  <c r="I4358" i="4"/>
  <c r="I4359" i="4"/>
  <c r="I4360" i="4"/>
  <c r="I4361" i="4"/>
  <c r="I4362" i="4"/>
  <c r="I4363" i="4"/>
  <c r="I4364" i="4"/>
  <c r="I4365" i="4"/>
  <c r="I4366" i="4"/>
  <c r="I4367" i="4"/>
  <c r="I4368" i="4"/>
  <c r="I4369" i="4"/>
  <c r="I4370" i="4"/>
  <c r="I4371" i="4"/>
  <c r="I4372" i="4"/>
  <c r="I4373" i="4"/>
  <c r="I4374" i="4"/>
  <c r="I4375" i="4"/>
  <c r="I4376" i="4"/>
  <c r="I4377" i="4"/>
  <c r="I4378" i="4"/>
  <c r="I4379" i="4"/>
  <c r="I4380" i="4"/>
  <c r="I4381" i="4"/>
  <c r="I4382" i="4"/>
  <c r="I4383" i="4"/>
  <c r="I4384" i="4"/>
  <c r="I4385" i="4"/>
  <c r="I4386" i="4"/>
  <c r="I4387" i="4"/>
  <c r="I4388" i="4"/>
  <c r="I4389" i="4"/>
  <c r="I4390" i="4"/>
  <c r="I4391" i="4"/>
  <c r="I4392" i="4"/>
  <c r="I4393" i="4"/>
  <c r="I4394" i="4"/>
  <c r="I4395" i="4"/>
  <c r="I4396" i="4"/>
  <c r="I4397" i="4"/>
  <c r="I4398" i="4"/>
  <c r="I4399" i="4"/>
  <c r="I4400" i="4"/>
  <c r="I4401" i="4"/>
  <c r="I4402" i="4"/>
  <c r="I4403" i="4"/>
  <c r="I4404" i="4"/>
  <c r="I4405" i="4"/>
  <c r="I4406" i="4"/>
  <c r="I4407" i="4"/>
  <c r="I4408" i="4"/>
  <c r="I4409" i="4"/>
  <c r="I4410" i="4"/>
  <c r="I4411" i="4"/>
  <c r="I4412" i="4"/>
  <c r="I4413" i="4"/>
  <c r="I4414" i="4"/>
  <c r="I4415" i="4"/>
  <c r="I4416" i="4"/>
  <c r="I4417" i="4"/>
  <c r="I4418" i="4"/>
  <c r="I4419" i="4"/>
  <c r="I4420" i="4"/>
  <c r="I4421" i="4"/>
  <c r="I4422" i="4"/>
  <c r="I4423" i="4"/>
  <c r="I4424" i="4"/>
  <c r="I4425" i="4"/>
  <c r="I4426" i="4"/>
  <c r="I4427" i="4"/>
  <c r="I4428" i="4"/>
  <c r="I4429" i="4"/>
  <c r="I4430" i="4"/>
  <c r="I4431" i="4"/>
  <c r="I4432" i="4"/>
  <c r="I4433" i="4"/>
  <c r="I4434" i="4"/>
  <c r="I4435" i="4"/>
  <c r="I4436" i="4"/>
  <c r="I4437" i="4"/>
  <c r="I4438" i="4"/>
  <c r="I4439" i="4"/>
  <c r="I4440" i="4"/>
  <c r="I4441" i="4"/>
  <c r="I4442" i="4"/>
  <c r="I4443" i="4"/>
  <c r="I4444" i="4"/>
  <c r="I4445" i="4"/>
  <c r="I4446" i="4"/>
  <c r="I4447" i="4"/>
  <c r="I4448" i="4"/>
  <c r="I4449" i="4"/>
  <c r="I4450" i="4"/>
  <c r="I4451" i="4"/>
  <c r="I4452" i="4"/>
  <c r="I4453" i="4"/>
  <c r="I4454" i="4"/>
  <c r="I4455" i="4"/>
  <c r="I4456" i="4"/>
  <c r="I4457" i="4"/>
  <c r="I4458" i="4"/>
  <c r="I4459" i="4"/>
  <c r="I4460" i="4"/>
  <c r="I4461" i="4"/>
  <c r="I4462" i="4"/>
  <c r="I4463" i="4"/>
  <c r="I4464" i="4"/>
  <c r="I4465" i="4"/>
  <c r="I4466" i="4"/>
  <c r="I4467" i="4"/>
  <c r="I4468" i="4"/>
  <c r="I4469" i="4"/>
  <c r="I4470" i="4"/>
  <c r="I4471" i="4"/>
  <c r="I4472" i="4"/>
  <c r="I4473" i="4"/>
  <c r="I4474" i="4"/>
  <c r="I4475" i="4"/>
  <c r="I4476" i="4"/>
  <c r="I4477" i="4"/>
  <c r="I4478" i="4"/>
  <c r="I4479" i="4"/>
  <c r="I4480" i="4"/>
  <c r="I4481" i="4"/>
  <c r="I4482" i="4"/>
  <c r="I4483" i="4"/>
  <c r="I4484" i="4"/>
  <c r="I4485" i="4"/>
  <c r="I4486" i="4"/>
  <c r="I4487" i="4"/>
  <c r="I4488" i="4"/>
  <c r="I4489" i="4"/>
  <c r="I4490" i="4"/>
  <c r="I4491" i="4"/>
  <c r="I4492" i="4"/>
  <c r="I4493" i="4"/>
  <c r="I4494" i="4"/>
  <c r="I4495" i="4"/>
  <c r="I4496" i="4"/>
  <c r="I4497" i="4"/>
  <c r="I4498" i="4"/>
  <c r="I4499" i="4"/>
  <c r="I4500" i="4"/>
  <c r="I4501" i="4"/>
  <c r="I4502" i="4"/>
  <c r="I4503" i="4"/>
  <c r="I4504" i="4"/>
  <c r="I4505" i="4"/>
  <c r="I4506" i="4"/>
  <c r="I4507" i="4"/>
  <c r="I4508" i="4"/>
  <c r="I4509" i="4"/>
  <c r="I4510" i="4"/>
  <c r="I4511" i="4"/>
  <c r="I4512" i="4"/>
  <c r="I4513" i="4"/>
  <c r="I4514" i="4"/>
  <c r="I4515" i="4"/>
  <c r="I4516" i="4"/>
  <c r="I4517" i="4"/>
  <c r="I4518" i="4"/>
  <c r="I4519" i="4"/>
  <c r="I4520" i="4"/>
  <c r="I4521" i="4"/>
  <c r="I4522" i="4"/>
  <c r="I4523" i="4"/>
  <c r="I4524" i="4"/>
  <c r="I4525" i="4"/>
  <c r="I4526" i="4"/>
  <c r="I4527" i="4"/>
  <c r="I4528" i="4"/>
  <c r="I4529" i="4"/>
  <c r="I4530" i="4"/>
  <c r="I4531" i="4"/>
  <c r="I4532" i="4"/>
  <c r="I4533" i="4"/>
  <c r="I4534" i="4"/>
  <c r="I4535" i="4"/>
  <c r="I4536" i="4"/>
  <c r="I4537" i="4"/>
  <c r="I4538" i="4"/>
  <c r="I4539" i="4"/>
  <c r="I4540" i="4"/>
  <c r="I4541" i="4"/>
  <c r="I4542" i="4"/>
  <c r="I4543" i="4"/>
  <c r="I4544" i="4"/>
  <c r="I4545" i="4"/>
  <c r="I4546" i="4"/>
  <c r="I4547" i="4"/>
  <c r="I4548" i="4"/>
  <c r="I4549" i="4"/>
  <c r="I4550" i="4"/>
  <c r="I4551" i="4"/>
  <c r="I4552" i="4"/>
  <c r="I4553" i="4"/>
  <c r="I4554" i="4"/>
  <c r="I4555" i="4"/>
  <c r="I4556" i="4"/>
  <c r="I4557" i="4"/>
  <c r="I4558" i="4"/>
  <c r="I4559" i="4"/>
  <c r="I4560" i="4"/>
  <c r="I4561" i="4"/>
  <c r="I4562" i="4"/>
  <c r="I4563" i="4"/>
  <c r="I4564" i="4"/>
  <c r="I4565" i="4"/>
  <c r="I4566" i="4"/>
  <c r="I4567" i="4"/>
  <c r="I4568" i="4"/>
  <c r="I4569" i="4"/>
  <c r="I4570" i="4"/>
  <c r="I4571" i="4"/>
  <c r="I4572" i="4"/>
  <c r="I4573" i="4"/>
  <c r="I4574" i="4"/>
  <c r="I4575" i="4"/>
  <c r="I4576" i="4"/>
  <c r="I4577" i="4"/>
  <c r="I4578" i="4"/>
  <c r="I4579" i="4"/>
  <c r="I4580" i="4"/>
  <c r="I4581" i="4"/>
  <c r="I4582" i="4"/>
  <c r="I4583" i="4"/>
  <c r="I4584" i="4"/>
  <c r="I4585" i="4"/>
  <c r="I4586" i="4"/>
  <c r="I4587" i="4"/>
  <c r="I4588" i="4"/>
  <c r="I4589" i="4"/>
  <c r="I4590" i="4"/>
  <c r="I4591" i="4"/>
  <c r="I4592" i="4"/>
  <c r="I4593" i="4"/>
  <c r="I4594" i="4"/>
  <c r="I4595" i="4"/>
  <c r="I4596" i="4"/>
  <c r="I4597" i="4"/>
  <c r="I4598" i="4"/>
  <c r="I4599" i="4"/>
  <c r="I4600" i="4"/>
  <c r="I4601" i="4"/>
  <c r="I4602" i="4"/>
  <c r="I4603" i="4"/>
  <c r="I4604" i="4"/>
  <c r="I4605" i="4"/>
  <c r="I4606" i="4"/>
  <c r="I4607" i="4"/>
  <c r="I4608" i="4"/>
  <c r="I4609" i="4"/>
  <c r="I4610" i="4"/>
  <c r="I4611" i="4"/>
  <c r="I4612" i="4"/>
  <c r="I4613" i="4"/>
  <c r="I4614" i="4"/>
  <c r="I4615" i="4"/>
  <c r="I4616" i="4"/>
  <c r="I4617" i="4"/>
  <c r="I4618" i="4"/>
  <c r="I4619" i="4"/>
  <c r="I4620" i="4"/>
  <c r="I4621" i="4"/>
  <c r="I4622" i="4"/>
  <c r="I4623" i="4"/>
  <c r="I4624" i="4"/>
  <c r="I4625" i="4"/>
  <c r="I4626" i="4"/>
  <c r="I4627" i="4"/>
  <c r="I4628" i="4"/>
  <c r="I4629" i="4"/>
  <c r="I4630" i="4"/>
  <c r="I4631" i="4"/>
  <c r="I4632" i="4"/>
  <c r="I4633" i="4"/>
  <c r="I4634" i="4"/>
  <c r="I4635" i="4"/>
  <c r="I4636" i="4"/>
  <c r="I4637" i="4"/>
  <c r="I4638" i="4"/>
  <c r="I4639" i="4"/>
  <c r="I4640" i="4"/>
  <c r="I4641" i="4"/>
  <c r="I4642" i="4"/>
  <c r="I4643" i="4"/>
  <c r="I4644" i="4"/>
  <c r="I4645" i="4"/>
  <c r="I4646" i="4"/>
  <c r="I4647" i="4"/>
  <c r="I4648" i="4"/>
  <c r="I4649" i="4"/>
  <c r="I4650" i="4"/>
  <c r="I4651" i="4"/>
  <c r="I4652" i="4"/>
  <c r="I4653" i="4"/>
  <c r="I4654" i="4"/>
  <c r="I4655" i="4"/>
  <c r="I4656" i="4"/>
  <c r="I4657" i="4"/>
  <c r="I4658" i="4"/>
  <c r="I4659" i="4"/>
  <c r="I4660" i="4"/>
  <c r="I4661" i="4"/>
  <c r="I4662" i="4"/>
  <c r="I4663" i="4"/>
  <c r="I4664" i="4"/>
  <c r="I4665" i="4"/>
  <c r="I4666" i="4"/>
  <c r="I4667" i="4"/>
  <c r="I4668" i="4"/>
  <c r="I4669" i="4"/>
  <c r="I4670" i="4"/>
  <c r="I4671" i="4"/>
  <c r="I4672" i="4"/>
  <c r="I4673" i="4"/>
  <c r="I4674" i="4"/>
  <c r="I4675" i="4"/>
  <c r="I4676" i="4"/>
  <c r="I4677" i="4"/>
  <c r="I4678" i="4"/>
  <c r="I4679" i="4"/>
  <c r="I4680" i="4"/>
  <c r="I4681" i="4"/>
  <c r="I4682" i="4"/>
  <c r="I4683" i="4"/>
  <c r="I4684" i="4"/>
  <c r="I4685" i="4"/>
  <c r="I4686" i="4"/>
  <c r="I4687" i="4"/>
  <c r="I4688" i="4"/>
  <c r="I4689" i="4"/>
  <c r="I4690" i="4"/>
  <c r="I4691" i="4"/>
  <c r="I4692" i="4"/>
  <c r="I4693" i="4"/>
  <c r="I4694" i="4"/>
  <c r="I4695" i="4"/>
  <c r="I4696" i="4"/>
  <c r="I4697" i="4"/>
  <c r="I4698" i="4"/>
  <c r="I4699" i="4"/>
  <c r="I4700" i="4"/>
  <c r="I4701" i="4"/>
  <c r="I4702" i="4"/>
  <c r="I4703" i="4"/>
  <c r="I4704" i="4"/>
  <c r="I4705" i="4"/>
  <c r="I4706" i="4"/>
  <c r="I4707" i="4"/>
  <c r="I4708" i="4"/>
  <c r="I4709" i="4"/>
  <c r="I4710" i="4"/>
  <c r="I4711" i="4"/>
  <c r="I4712" i="4"/>
  <c r="I4713" i="4"/>
  <c r="I4714" i="4"/>
  <c r="I4715" i="4"/>
  <c r="I4716" i="4"/>
  <c r="I4717" i="4"/>
  <c r="I4718" i="4"/>
  <c r="I4719" i="4"/>
  <c r="I4720" i="4"/>
  <c r="I4721" i="4"/>
  <c r="I4722" i="4"/>
  <c r="I4723" i="4"/>
  <c r="I4724" i="4"/>
  <c r="I4725" i="4"/>
  <c r="I4726" i="4"/>
  <c r="I4727" i="4"/>
  <c r="I4728" i="4"/>
  <c r="I4729" i="4"/>
  <c r="I4730" i="4"/>
  <c r="I4731" i="4"/>
  <c r="I4732" i="4"/>
  <c r="I4733" i="4"/>
  <c r="I4734" i="4"/>
  <c r="I4735" i="4"/>
  <c r="I4736" i="4"/>
  <c r="I4737" i="4"/>
  <c r="I4738" i="4"/>
  <c r="I4739" i="4"/>
  <c r="I4740" i="4"/>
  <c r="I4741" i="4"/>
  <c r="I4742" i="4"/>
  <c r="I4743" i="4"/>
  <c r="I4744" i="4"/>
  <c r="I4745" i="4"/>
  <c r="I4746" i="4"/>
  <c r="I4747" i="4"/>
  <c r="I4748" i="4"/>
  <c r="I4749" i="4"/>
  <c r="I4750" i="4"/>
  <c r="I4751" i="4"/>
  <c r="I4752" i="4"/>
  <c r="I4753" i="4"/>
  <c r="I4754" i="4"/>
  <c r="I4755" i="4"/>
  <c r="I4756" i="4"/>
  <c r="I4757" i="4"/>
  <c r="I4758" i="4"/>
  <c r="I4759" i="4"/>
  <c r="I4760" i="4"/>
  <c r="I4761" i="4"/>
  <c r="I4762" i="4"/>
  <c r="I4763" i="4"/>
  <c r="I4764" i="4"/>
  <c r="I4765" i="4"/>
  <c r="I4766" i="4"/>
  <c r="I4767" i="4"/>
  <c r="I4768" i="4"/>
  <c r="I4769" i="4"/>
  <c r="I4770" i="4"/>
  <c r="I4771" i="4"/>
  <c r="I4772" i="4"/>
  <c r="I4773" i="4"/>
  <c r="I4774" i="4"/>
  <c r="I4775" i="4"/>
  <c r="I4776" i="4"/>
  <c r="I4777" i="4"/>
  <c r="I4778" i="4"/>
  <c r="I4779" i="4"/>
  <c r="I4780" i="4"/>
  <c r="I4781" i="4"/>
  <c r="I4782" i="4"/>
  <c r="I4783" i="4"/>
  <c r="I4784" i="4"/>
  <c r="I4785" i="4"/>
  <c r="I4786" i="4"/>
  <c r="I4787" i="4"/>
  <c r="I4788" i="4"/>
  <c r="I4789" i="4"/>
  <c r="I4790" i="4"/>
  <c r="I4791" i="4"/>
  <c r="I4792" i="4"/>
  <c r="I4793" i="4"/>
  <c r="I4794" i="4"/>
  <c r="I4795" i="4"/>
  <c r="I4796" i="4"/>
  <c r="I4797" i="4"/>
  <c r="I4798" i="4"/>
  <c r="I4799" i="4"/>
  <c r="I4800" i="4"/>
  <c r="I4801" i="4"/>
  <c r="I4802" i="4"/>
  <c r="I4803" i="4"/>
  <c r="I4804" i="4"/>
  <c r="I4805" i="4"/>
  <c r="I4806" i="4"/>
  <c r="I4807" i="4"/>
  <c r="I4808" i="4"/>
  <c r="I4809" i="4"/>
  <c r="I4810" i="4"/>
  <c r="I4811" i="4"/>
  <c r="I4812" i="4"/>
  <c r="I4813" i="4"/>
  <c r="I4814" i="4"/>
  <c r="I4815" i="4"/>
  <c r="I4816" i="4"/>
  <c r="I4817" i="4"/>
  <c r="I4818" i="4"/>
  <c r="I4819" i="4"/>
  <c r="I4820" i="4"/>
  <c r="I4821" i="4"/>
  <c r="I4822" i="4"/>
  <c r="I4823" i="4"/>
  <c r="I4824" i="4"/>
  <c r="I4825" i="4"/>
  <c r="I4826" i="4"/>
  <c r="I4827" i="4"/>
  <c r="I4828" i="4"/>
  <c r="I4829" i="4"/>
  <c r="I4830" i="4"/>
  <c r="I4831" i="4"/>
  <c r="I4832" i="4"/>
  <c r="I4833" i="4"/>
  <c r="I4834" i="4"/>
  <c r="I4835" i="4"/>
  <c r="I4836" i="4"/>
  <c r="I4837" i="4"/>
  <c r="I4838" i="4"/>
  <c r="I4839" i="4"/>
  <c r="I4840" i="4"/>
  <c r="I4841" i="4"/>
  <c r="I4842" i="4"/>
  <c r="I4843" i="4"/>
  <c r="I4844" i="4"/>
  <c r="I4845" i="4"/>
  <c r="I4846" i="4"/>
  <c r="I4847" i="4"/>
  <c r="I4848" i="4"/>
  <c r="I4849" i="4"/>
  <c r="I4850" i="4"/>
  <c r="I4851" i="4"/>
  <c r="I4852" i="4"/>
  <c r="I4853" i="4"/>
  <c r="I4854" i="4"/>
  <c r="I4855" i="4"/>
  <c r="I4856" i="4"/>
  <c r="I4857" i="4"/>
  <c r="I4858" i="4"/>
  <c r="I4859" i="4"/>
  <c r="I4860" i="4"/>
  <c r="I4861" i="4"/>
  <c r="I4862" i="4"/>
  <c r="I4863" i="4"/>
  <c r="I4864" i="4"/>
  <c r="I4865" i="4"/>
  <c r="I4866" i="4"/>
  <c r="I4867" i="4"/>
  <c r="I4868" i="4"/>
  <c r="I4869" i="4"/>
  <c r="I4870" i="4"/>
  <c r="I4871" i="4"/>
  <c r="I4872" i="4"/>
  <c r="I4873" i="4"/>
  <c r="I4874" i="4"/>
  <c r="I4875" i="4"/>
  <c r="I4876" i="4"/>
  <c r="I4877" i="4"/>
  <c r="I4878" i="4"/>
  <c r="I4879" i="4"/>
  <c r="I4880" i="4"/>
  <c r="I4881" i="4"/>
  <c r="I4882" i="4"/>
  <c r="I4883" i="4"/>
  <c r="I4884" i="4"/>
  <c r="I4885" i="4"/>
  <c r="I4886" i="4"/>
  <c r="I4887" i="4"/>
  <c r="I4888" i="4"/>
  <c r="I4889" i="4"/>
  <c r="I4890" i="4"/>
  <c r="I4891" i="4"/>
  <c r="I4892" i="4"/>
  <c r="I4893" i="4"/>
  <c r="I4894" i="4"/>
  <c r="I4895" i="4"/>
  <c r="I4896" i="4"/>
  <c r="I4897" i="4"/>
  <c r="I4898" i="4"/>
  <c r="I4899" i="4"/>
  <c r="I4900" i="4"/>
  <c r="I4901" i="4"/>
  <c r="I4902" i="4"/>
  <c r="I4903" i="4"/>
  <c r="I4904" i="4"/>
  <c r="I4905" i="4"/>
  <c r="I4906" i="4"/>
  <c r="I4907" i="4"/>
  <c r="I4908" i="4"/>
  <c r="I4909" i="4"/>
  <c r="I4910" i="4"/>
  <c r="I4911" i="4"/>
  <c r="I4912" i="4"/>
  <c r="I4913" i="4"/>
  <c r="I4914" i="4"/>
  <c r="I4915" i="4"/>
  <c r="I4916" i="4"/>
  <c r="I4917" i="4"/>
  <c r="I4918" i="4"/>
  <c r="I4919" i="4"/>
  <c r="I4920" i="4"/>
  <c r="I4921" i="4"/>
  <c r="I4922" i="4"/>
  <c r="I4923" i="4"/>
  <c r="I4924" i="4"/>
  <c r="I4925" i="4"/>
  <c r="I4926" i="4"/>
  <c r="I4927" i="4"/>
  <c r="I4928" i="4"/>
  <c r="I4929" i="4"/>
  <c r="I4930" i="4"/>
  <c r="I4931" i="4"/>
  <c r="I4932" i="4"/>
  <c r="I4933" i="4"/>
  <c r="I4934" i="4"/>
  <c r="I4935" i="4"/>
  <c r="I4936" i="4"/>
  <c r="I4937" i="4"/>
  <c r="I4938" i="4"/>
  <c r="I4939" i="4"/>
  <c r="I4940" i="4"/>
  <c r="I4941" i="4"/>
  <c r="I4942" i="4"/>
  <c r="I4943" i="4"/>
  <c r="I4944" i="4"/>
  <c r="I4945" i="4"/>
  <c r="I4946" i="4"/>
  <c r="I4947" i="4"/>
  <c r="I4948" i="4"/>
  <c r="I4949" i="4"/>
  <c r="I4950" i="4"/>
  <c r="I4951" i="4"/>
  <c r="I4952" i="4"/>
  <c r="I4953" i="4"/>
  <c r="I4954" i="4"/>
  <c r="I4955" i="4"/>
  <c r="I4956" i="4"/>
  <c r="I4957" i="4"/>
  <c r="I4958" i="4"/>
  <c r="I4959" i="4"/>
  <c r="I4960" i="4"/>
  <c r="I4961" i="4"/>
  <c r="I4962" i="4"/>
  <c r="I4963" i="4"/>
  <c r="I4964" i="4"/>
  <c r="I4965" i="4"/>
  <c r="I4966" i="4"/>
  <c r="I4967" i="4"/>
  <c r="I4968" i="4"/>
  <c r="I4969" i="4"/>
  <c r="I4970" i="4"/>
  <c r="I4971" i="4"/>
  <c r="I4972" i="4"/>
  <c r="I4973" i="4"/>
  <c r="I4974" i="4"/>
  <c r="I4975" i="4"/>
  <c r="I4976" i="4"/>
  <c r="I4977" i="4"/>
  <c r="I4978" i="4"/>
  <c r="I4979" i="4"/>
  <c r="I4980" i="4"/>
  <c r="I4981" i="4"/>
  <c r="I4982" i="4"/>
  <c r="I4983" i="4"/>
  <c r="I4984" i="4"/>
  <c r="I4985" i="4"/>
  <c r="I4986" i="4"/>
  <c r="I4987" i="4"/>
  <c r="I4988" i="4"/>
  <c r="I4989" i="4"/>
  <c r="I4990" i="4"/>
  <c r="I4991" i="4"/>
  <c r="I4992" i="4"/>
  <c r="I4993" i="4"/>
  <c r="I4994" i="4"/>
  <c r="I4995" i="4"/>
  <c r="I4996" i="4"/>
  <c r="I4997" i="4"/>
  <c r="I4998" i="4"/>
  <c r="I4999" i="4"/>
  <c r="I5000" i="4"/>
  <c r="I5001" i="4"/>
  <c r="I5002" i="4"/>
  <c r="I5003" i="4"/>
  <c r="I5004" i="4"/>
  <c r="I5005" i="4"/>
  <c r="I5006" i="4"/>
  <c r="I5007" i="4"/>
  <c r="I5008" i="4"/>
  <c r="I5009" i="4"/>
  <c r="I5010" i="4"/>
  <c r="I5011" i="4"/>
  <c r="I5012" i="4"/>
  <c r="I5013" i="4"/>
  <c r="I5014" i="4"/>
  <c r="I5015" i="4"/>
  <c r="I5016" i="4"/>
  <c r="I5017" i="4"/>
  <c r="I5018" i="4"/>
  <c r="I5019" i="4"/>
  <c r="I5020" i="4"/>
  <c r="I5021" i="4"/>
  <c r="I5022" i="4"/>
  <c r="I5023" i="4"/>
  <c r="I5024" i="4"/>
  <c r="I5025" i="4"/>
  <c r="I5026" i="4"/>
  <c r="I5027" i="4"/>
  <c r="I5028" i="4"/>
  <c r="I5029" i="4"/>
  <c r="I5030" i="4"/>
  <c r="I5031" i="4"/>
  <c r="I5032" i="4"/>
  <c r="I5033" i="4"/>
  <c r="I5034" i="4"/>
  <c r="I5035" i="4"/>
  <c r="I5036" i="4"/>
  <c r="I5037" i="4"/>
  <c r="I5038" i="4"/>
  <c r="I5039" i="4"/>
  <c r="I5040" i="4"/>
  <c r="I5041" i="4"/>
  <c r="I5042" i="4"/>
  <c r="I5043" i="4"/>
  <c r="I5044" i="4"/>
  <c r="I5045" i="4"/>
  <c r="I5046" i="4"/>
  <c r="I5047" i="4"/>
  <c r="I5048" i="4"/>
  <c r="I5049" i="4"/>
  <c r="I5050" i="4"/>
  <c r="I5051" i="4"/>
  <c r="I5052" i="4"/>
  <c r="I5053" i="4"/>
  <c r="I5054" i="4"/>
  <c r="I5055" i="4"/>
  <c r="I5056" i="4"/>
  <c r="I5057" i="4"/>
  <c r="I5058" i="4"/>
  <c r="I5059" i="4"/>
  <c r="I5060" i="4"/>
  <c r="I5061" i="4"/>
  <c r="I5062" i="4"/>
  <c r="I5063" i="4"/>
  <c r="I5064" i="4"/>
  <c r="I5065" i="4"/>
  <c r="I5066" i="4"/>
  <c r="I5067" i="4"/>
  <c r="I5068" i="4"/>
  <c r="I5069" i="4"/>
  <c r="I5070" i="4"/>
  <c r="I5071" i="4"/>
  <c r="I5072" i="4"/>
  <c r="I5073" i="4"/>
  <c r="I5074" i="4"/>
  <c r="I5075" i="4"/>
  <c r="I5076" i="4"/>
  <c r="I5077" i="4"/>
  <c r="I5078" i="4"/>
  <c r="I5079" i="4"/>
  <c r="I5080" i="4"/>
  <c r="I5081" i="4"/>
  <c r="I5082" i="4"/>
  <c r="I5083" i="4"/>
  <c r="I5084" i="4"/>
  <c r="I5085" i="4"/>
  <c r="I5086" i="4"/>
  <c r="I5087" i="4"/>
  <c r="I5088" i="4"/>
  <c r="I5089" i="4"/>
  <c r="I5090" i="4"/>
  <c r="I5091" i="4"/>
  <c r="I5092" i="4"/>
  <c r="I5093" i="4"/>
  <c r="I5094" i="4"/>
  <c r="I5095" i="4"/>
  <c r="I5096" i="4"/>
  <c r="I5097" i="4"/>
  <c r="I5098" i="4"/>
  <c r="I5099" i="4"/>
  <c r="I5100" i="4"/>
  <c r="I5101" i="4"/>
  <c r="I5102" i="4"/>
  <c r="I5103" i="4"/>
  <c r="I5104" i="4"/>
  <c r="I5105" i="4"/>
  <c r="I5106" i="4"/>
  <c r="I5107" i="4"/>
  <c r="I5108" i="4"/>
  <c r="I5109" i="4"/>
  <c r="I5110" i="4"/>
  <c r="I5111" i="4"/>
  <c r="I5112" i="4"/>
  <c r="I5113" i="4"/>
  <c r="I5114" i="4"/>
  <c r="I5115" i="4"/>
  <c r="I5116" i="4"/>
  <c r="I5117" i="4"/>
  <c r="I5118" i="4"/>
  <c r="I5119" i="4"/>
  <c r="I5120" i="4"/>
  <c r="I5121" i="4"/>
  <c r="I5122" i="4"/>
  <c r="I5123" i="4"/>
  <c r="I5124" i="4"/>
  <c r="I5125" i="4"/>
  <c r="I5126" i="4"/>
  <c r="I5127" i="4"/>
  <c r="I5128" i="4"/>
  <c r="I5129" i="4"/>
  <c r="I5130" i="4"/>
  <c r="I5131" i="4"/>
  <c r="I5132" i="4"/>
  <c r="I5133" i="4"/>
  <c r="I5134" i="4"/>
  <c r="I5135" i="4"/>
  <c r="I5136" i="4"/>
  <c r="I5137" i="4"/>
  <c r="I5138" i="4"/>
  <c r="I5139" i="4"/>
  <c r="I5140" i="4"/>
  <c r="I5141" i="4"/>
  <c r="I5142" i="4"/>
  <c r="I5143" i="4"/>
  <c r="I5144" i="4"/>
  <c r="I5145" i="4"/>
  <c r="I5146" i="4"/>
  <c r="I5147" i="4"/>
  <c r="I5148" i="4"/>
  <c r="I5149" i="4"/>
  <c r="I5150" i="4"/>
  <c r="I5151" i="4"/>
  <c r="I5152" i="4"/>
  <c r="I5153" i="4"/>
  <c r="I5154" i="4"/>
  <c r="I5155" i="4"/>
  <c r="I5156" i="4"/>
  <c r="I5157" i="4"/>
  <c r="I5158" i="4"/>
  <c r="I5159" i="4"/>
  <c r="I5160" i="4"/>
  <c r="I5161" i="4"/>
  <c r="I5162" i="4"/>
  <c r="I5163" i="4"/>
  <c r="I5164" i="4"/>
  <c r="I5165" i="4"/>
  <c r="I5166" i="4"/>
  <c r="I5167" i="4"/>
  <c r="I5168" i="4"/>
  <c r="I5169" i="4"/>
  <c r="I5170" i="4"/>
  <c r="I5171" i="4"/>
  <c r="I5172" i="4"/>
  <c r="I5173" i="4"/>
  <c r="I5174" i="4"/>
  <c r="I5175" i="4"/>
  <c r="I5176" i="4"/>
  <c r="I5177" i="4"/>
  <c r="I5178" i="4"/>
  <c r="I5179" i="4"/>
  <c r="I5180" i="4"/>
  <c r="I5181" i="4"/>
  <c r="I5182" i="4"/>
  <c r="I5183" i="4"/>
  <c r="I5184" i="4"/>
  <c r="I5185" i="4"/>
  <c r="I5186" i="4"/>
  <c r="I5187" i="4"/>
  <c r="I5188" i="4"/>
  <c r="I5189" i="4"/>
  <c r="I5190" i="4"/>
  <c r="I5191" i="4"/>
  <c r="I5192" i="4"/>
  <c r="I5193" i="4"/>
  <c r="I5194" i="4"/>
  <c r="I5195" i="4"/>
  <c r="I5196" i="4"/>
  <c r="I5197" i="4"/>
  <c r="I5198" i="4"/>
  <c r="I5199" i="4"/>
  <c r="I5200" i="4"/>
  <c r="I5201" i="4"/>
  <c r="I5202" i="4"/>
  <c r="I5203" i="4"/>
  <c r="I5204" i="4"/>
  <c r="I5205" i="4"/>
  <c r="I5206" i="4"/>
  <c r="I5207" i="4"/>
  <c r="I5208" i="4"/>
  <c r="I5209" i="4"/>
  <c r="I5210" i="4"/>
  <c r="I5211" i="4"/>
  <c r="I5212" i="4"/>
  <c r="I5213" i="4"/>
  <c r="I5214" i="4"/>
  <c r="I5215" i="4"/>
  <c r="I5216" i="4"/>
  <c r="I5217" i="4"/>
  <c r="I5218" i="4"/>
  <c r="I5219" i="4"/>
  <c r="I5220" i="4"/>
  <c r="I5221" i="4"/>
  <c r="I5222" i="4"/>
  <c r="I5223" i="4"/>
  <c r="I5224" i="4"/>
  <c r="I5225" i="4"/>
  <c r="I5226" i="4"/>
  <c r="I5227" i="4"/>
  <c r="I5228" i="4"/>
  <c r="I5229" i="4"/>
  <c r="I5230" i="4"/>
  <c r="I5231" i="4"/>
  <c r="I5232" i="4"/>
  <c r="I5233" i="4"/>
  <c r="I5234" i="4"/>
  <c r="I5235" i="4"/>
  <c r="I5236" i="4"/>
  <c r="I5237" i="4"/>
  <c r="I5238" i="4"/>
  <c r="I5239" i="4"/>
  <c r="I5240" i="4"/>
  <c r="I5241" i="4"/>
  <c r="I5242" i="4"/>
  <c r="I5243" i="4"/>
  <c r="I5244" i="4"/>
  <c r="I5245" i="4"/>
  <c r="I5246" i="4"/>
  <c r="I5247" i="4"/>
  <c r="I5248" i="4"/>
  <c r="I5249" i="4"/>
  <c r="I5250" i="4"/>
  <c r="I5251" i="4"/>
  <c r="I5252" i="4"/>
  <c r="I5253" i="4"/>
  <c r="I5254" i="4"/>
  <c r="I5255" i="4"/>
  <c r="I5256" i="4"/>
  <c r="I5257" i="4"/>
  <c r="I5258" i="4"/>
  <c r="I5259" i="4"/>
  <c r="I5260" i="4"/>
  <c r="I5261" i="4"/>
  <c r="I5262" i="4"/>
  <c r="I5263" i="4"/>
  <c r="I5264" i="4"/>
  <c r="I5265" i="4"/>
  <c r="I5266" i="4"/>
  <c r="I5267" i="4"/>
  <c r="I5268" i="4"/>
  <c r="I5269" i="4"/>
  <c r="I5270" i="4"/>
  <c r="I5271" i="4"/>
  <c r="I5272" i="4"/>
  <c r="I5273" i="4"/>
  <c r="I5274" i="4"/>
  <c r="I5275" i="4"/>
  <c r="I5276" i="4"/>
  <c r="I5277" i="4"/>
  <c r="I5278" i="4"/>
  <c r="I5279" i="4"/>
  <c r="I5280" i="4"/>
  <c r="I5281" i="4"/>
  <c r="I5282" i="4"/>
  <c r="I5283" i="4"/>
  <c r="I5284" i="4"/>
  <c r="I5285" i="4"/>
  <c r="I5286" i="4"/>
  <c r="I5287" i="4"/>
  <c r="I5288" i="4"/>
  <c r="I5289" i="4"/>
  <c r="I5290" i="4"/>
  <c r="I5291" i="4"/>
  <c r="I5292" i="4"/>
  <c r="I5293" i="4"/>
  <c r="I5294" i="4"/>
  <c r="I5295" i="4"/>
  <c r="I5296" i="4"/>
  <c r="I5297" i="4"/>
  <c r="I5298" i="4"/>
  <c r="I5299" i="4"/>
  <c r="I5300" i="4"/>
  <c r="I5301" i="4"/>
  <c r="I5302" i="4"/>
  <c r="I5303" i="4"/>
  <c r="I5304" i="4"/>
  <c r="I5305" i="4"/>
  <c r="I5306" i="4"/>
  <c r="I5307" i="4"/>
  <c r="I5308" i="4"/>
  <c r="I5309" i="4"/>
  <c r="I5310" i="4"/>
  <c r="I5311" i="4"/>
  <c r="I5312" i="4"/>
  <c r="I5313" i="4"/>
  <c r="I5314" i="4"/>
  <c r="I5315" i="4"/>
  <c r="I5316" i="4"/>
  <c r="I5317" i="4"/>
  <c r="I5318" i="4"/>
  <c r="I5319" i="4"/>
  <c r="I5320" i="4"/>
  <c r="I5321" i="4"/>
  <c r="I5322" i="4"/>
  <c r="I5323" i="4"/>
  <c r="I5324" i="4"/>
  <c r="I5325" i="4"/>
  <c r="I5326" i="4"/>
  <c r="I5327" i="4"/>
  <c r="I5328" i="4"/>
  <c r="I5329" i="4"/>
  <c r="I5330" i="4"/>
  <c r="I5331" i="4"/>
  <c r="I5332" i="4"/>
  <c r="I5333" i="4"/>
  <c r="I5334" i="4"/>
  <c r="I5335" i="4"/>
  <c r="I5336" i="4"/>
  <c r="I5337" i="4"/>
  <c r="I5338" i="4"/>
  <c r="I5339" i="4"/>
  <c r="I5340" i="4"/>
  <c r="I5341" i="4"/>
  <c r="I5342" i="4"/>
  <c r="I5343" i="4"/>
  <c r="I5344" i="4"/>
  <c r="I5345" i="4"/>
  <c r="I5346" i="4"/>
  <c r="I5347" i="4"/>
  <c r="I5348" i="4"/>
  <c r="I5349" i="4"/>
  <c r="I5350" i="4"/>
  <c r="I5351" i="4"/>
  <c r="I5352" i="4"/>
  <c r="I5353" i="4"/>
  <c r="I5354" i="4"/>
  <c r="I5355" i="4"/>
  <c r="I5356" i="4"/>
  <c r="I5357" i="4"/>
  <c r="I5358" i="4"/>
  <c r="I5359" i="4"/>
  <c r="I5360" i="4"/>
  <c r="I5361" i="4"/>
  <c r="I5362" i="4"/>
  <c r="I5363" i="4"/>
  <c r="I5364" i="4"/>
  <c r="I5365" i="4"/>
  <c r="I5366" i="4"/>
  <c r="I5367" i="4"/>
  <c r="I5368" i="4"/>
  <c r="I5369" i="4"/>
  <c r="I5370" i="4"/>
  <c r="I5371" i="4"/>
  <c r="I5372" i="4"/>
  <c r="I5373" i="4"/>
  <c r="I5374" i="4"/>
  <c r="I5375" i="4"/>
  <c r="I5376" i="4"/>
  <c r="I5377" i="4"/>
  <c r="I5378" i="4"/>
  <c r="I5379" i="4"/>
  <c r="I5380" i="4"/>
  <c r="I5381" i="4"/>
  <c r="I5382" i="4"/>
  <c r="I5383" i="4"/>
  <c r="I5384" i="4"/>
  <c r="I5385" i="4"/>
  <c r="I5386" i="4"/>
  <c r="I5387" i="4"/>
  <c r="I5388" i="4"/>
  <c r="I5389" i="4"/>
  <c r="I5390" i="4"/>
  <c r="I5391" i="4"/>
  <c r="I5392" i="4"/>
  <c r="I5393" i="4"/>
  <c r="I5394" i="4"/>
  <c r="I5395" i="4"/>
  <c r="I5396" i="4"/>
  <c r="I5397" i="4"/>
  <c r="I5398" i="4"/>
  <c r="I5399" i="4"/>
  <c r="I5400" i="4"/>
  <c r="I5401" i="4"/>
  <c r="I5402" i="4"/>
  <c r="I5403" i="4"/>
  <c r="I5404" i="4"/>
  <c r="I5405" i="4"/>
  <c r="I5406" i="4"/>
  <c r="I5407" i="4"/>
  <c r="I5408" i="4"/>
  <c r="I5409" i="4"/>
  <c r="I5410" i="4"/>
  <c r="I5411" i="4"/>
  <c r="I5412" i="4"/>
  <c r="I5413" i="4"/>
  <c r="I5414" i="4"/>
  <c r="I5415" i="4"/>
  <c r="I5416" i="4"/>
  <c r="I5417" i="4"/>
  <c r="I5418" i="4"/>
  <c r="I5419" i="4"/>
  <c r="I5420" i="4"/>
  <c r="I5421" i="4"/>
  <c r="I5422" i="4"/>
  <c r="I5423" i="4"/>
  <c r="I5424" i="4"/>
  <c r="I5425" i="4"/>
  <c r="I5426" i="4"/>
  <c r="I5427" i="4"/>
  <c r="I5428" i="4"/>
  <c r="I5429" i="4"/>
  <c r="I5430" i="4"/>
  <c r="I5431" i="4"/>
  <c r="I5432" i="4"/>
  <c r="I5433" i="4"/>
  <c r="I5434" i="4"/>
  <c r="I5435" i="4"/>
  <c r="I5436" i="4"/>
  <c r="I5437" i="4"/>
  <c r="I5438" i="4"/>
  <c r="I5439" i="4"/>
  <c r="I5440" i="4"/>
  <c r="I5441" i="4"/>
  <c r="I5442" i="4"/>
  <c r="I5443" i="4"/>
  <c r="I5444" i="4"/>
  <c r="I5445" i="4"/>
  <c r="I5446" i="4"/>
  <c r="I5447" i="4"/>
  <c r="I5448" i="4"/>
  <c r="I5449" i="4"/>
  <c r="I5450" i="4"/>
  <c r="I5451" i="4"/>
  <c r="I5452" i="4"/>
  <c r="I5453" i="4"/>
  <c r="I5454" i="4"/>
  <c r="I5455" i="4"/>
  <c r="I5456" i="4"/>
  <c r="I5457" i="4"/>
  <c r="I5458" i="4"/>
  <c r="I5459" i="4"/>
  <c r="I5460" i="4"/>
  <c r="I5461" i="4"/>
  <c r="I5462" i="4"/>
  <c r="I5463" i="4"/>
  <c r="I5464" i="4"/>
  <c r="I5465" i="4"/>
  <c r="I5466" i="4"/>
  <c r="I5467" i="4"/>
  <c r="I5468" i="4"/>
  <c r="I5469" i="4"/>
  <c r="I5470" i="4"/>
  <c r="I5471" i="4"/>
  <c r="I5472" i="4"/>
  <c r="I5473" i="4"/>
  <c r="I5474" i="4"/>
  <c r="I5475" i="4"/>
  <c r="I5476" i="4"/>
  <c r="I5477" i="4"/>
  <c r="I5478" i="4"/>
  <c r="I5479" i="4"/>
  <c r="I5480" i="4"/>
  <c r="I5481" i="4"/>
  <c r="I5482" i="4"/>
  <c r="I5483" i="4"/>
  <c r="I5484" i="4"/>
  <c r="I5485" i="4"/>
  <c r="I5486" i="4"/>
  <c r="I5487" i="4"/>
  <c r="I5488" i="4"/>
  <c r="I5489" i="4"/>
  <c r="I5490" i="4"/>
  <c r="I5491" i="4"/>
  <c r="I5492" i="4"/>
  <c r="I5493" i="4"/>
  <c r="I5494" i="4"/>
  <c r="I5495" i="4"/>
  <c r="I5496" i="4"/>
  <c r="I5497" i="4"/>
  <c r="I5498" i="4"/>
  <c r="I5499" i="4"/>
  <c r="I5500" i="4"/>
  <c r="I5501" i="4"/>
  <c r="I5502" i="4"/>
  <c r="I5503" i="4"/>
  <c r="I5504" i="4"/>
  <c r="I5505" i="4"/>
  <c r="I5506" i="4"/>
  <c r="I5507" i="4"/>
  <c r="I5508" i="4"/>
  <c r="I5509" i="4"/>
  <c r="I5510" i="4"/>
  <c r="I5511" i="4"/>
  <c r="I5512" i="4"/>
  <c r="I5513" i="4"/>
  <c r="I5514" i="4"/>
  <c r="I5515" i="4"/>
  <c r="I5516" i="4"/>
  <c r="I5517" i="4"/>
  <c r="I5518" i="4"/>
  <c r="I5519" i="4"/>
  <c r="I5520" i="4"/>
  <c r="I5521" i="4"/>
  <c r="I5522" i="4"/>
  <c r="I5523" i="4"/>
  <c r="I5524" i="4"/>
  <c r="I5525" i="4"/>
  <c r="I5526" i="4"/>
  <c r="I5527" i="4"/>
  <c r="I5528" i="4"/>
  <c r="I5529" i="4"/>
  <c r="I5530" i="4"/>
  <c r="I5531" i="4"/>
  <c r="I5532" i="4"/>
  <c r="I5533" i="4"/>
  <c r="I5534" i="4"/>
  <c r="I5535" i="4"/>
  <c r="I5536" i="4"/>
  <c r="I5537" i="4"/>
  <c r="I5538" i="4"/>
  <c r="I5539" i="4"/>
  <c r="I5540" i="4"/>
  <c r="I5541" i="4"/>
  <c r="I5542" i="4"/>
  <c r="I5543" i="4"/>
  <c r="I5544" i="4"/>
  <c r="I5545" i="4"/>
  <c r="I5546" i="4"/>
  <c r="I5547" i="4"/>
  <c r="I5548" i="4"/>
  <c r="I5549" i="4"/>
  <c r="I5550" i="4"/>
  <c r="I5551" i="4"/>
  <c r="I5552" i="4"/>
  <c r="I5553" i="4"/>
  <c r="I5554" i="4"/>
  <c r="I5555" i="4"/>
  <c r="I5556" i="4"/>
  <c r="I5557" i="4"/>
  <c r="I5558" i="4"/>
  <c r="I5559" i="4"/>
  <c r="I5560" i="4"/>
  <c r="I5561" i="4"/>
  <c r="I5562" i="4"/>
  <c r="I5563" i="4"/>
  <c r="I5564" i="4"/>
  <c r="I5565" i="4"/>
  <c r="I5566" i="4"/>
  <c r="I5567" i="4"/>
  <c r="I5568" i="4"/>
  <c r="I5569" i="4"/>
  <c r="I5570" i="4"/>
  <c r="I5571" i="4"/>
  <c r="I5572" i="4"/>
  <c r="I5573" i="4"/>
  <c r="I5574" i="4"/>
  <c r="I5575" i="4"/>
  <c r="I5576" i="4"/>
  <c r="I5577" i="4"/>
  <c r="I5578" i="4"/>
  <c r="I5579" i="4"/>
  <c r="I5580" i="4"/>
  <c r="I5581" i="4"/>
  <c r="I5582" i="4"/>
  <c r="I5583" i="4"/>
  <c r="I5584" i="4"/>
  <c r="I5585" i="4"/>
  <c r="I5586" i="4"/>
  <c r="I5587" i="4"/>
  <c r="I5588" i="4"/>
  <c r="I5589" i="4"/>
  <c r="I5590" i="4"/>
  <c r="I5591" i="4"/>
  <c r="I5592" i="4"/>
  <c r="I5593" i="4"/>
  <c r="I5594" i="4"/>
  <c r="I5595" i="4"/>
  <c r="I5596" i="4"/>
  <c r="I5597" i="4"/>
  <c r="I5598" i="4"/>
  <c r="I5599" i="4"/>
  <c r="I5600" i="4"/>
  <c r="I5601" i="4"/>
  <c r="I5602" i="4"/>
  <c r="I5603" i="4"/>
  <c r="I5604" i="4"/>
  <c r="I5605" i="4"/>
  <c r="I5606" i="4"/>
  <c r="I5607" i="4"/>
  <c r="I5608" i="4"/>
  <c r="I5609" i="4"/>
  <c r="I5610" i="4"/>
  <c r="I5611" i="4"/>
  <c r="I5612" i="4"/>
  <c r="I5613" i="4"/>
  <c r="I5614" i="4"/>
  <c r="I5615" i="4"/>
  <c r="I5616" i="4"/>
  <c r="I5617" i="4"/>
  <c r="I5618" i="4"/>
  <c r="I5619" i="4"/>
  <c r="I5620" i="4"/>
  <c r="I5621" i="4"/>
  <c r="I5622" i="4"/>
  <c r="I5623" i="4"/>
  <c r="I5624" i="4"/>
  <c r="I5625" i="4"/>
  <c r="I5626" i="4"/>
  <c r="I5627" i="4"/>
  <c r="I5628" i="4"/>
  <c r="I5629" i="4"/>
  <c r="I5630" i="4"/>
  <c r="I5631" i="4"/>
  <c r="I5632" i="4"/>
  <c r="I5633" i="4"/>
  <c r="I5634" i="4"/>
  <c r="I5635" i="4"/>
  <c r="I5636" i="4"/>
  <c r="I5637" i="4"/>
  <c r="I5638" i="4"/>
  <c r="I5639" i="4"/>
  <c r="I5640" i="4"/>
  <c r="I5641" i="4"/>
  <c r="I5642" i="4"/>
  <c r="I5643" i="4"/>
  <c r="I5644" i="4"/>
  <c r="I5645" i="4"/>
  <c r="I5646" i="4"/>
  <c r="I5647" i="4"/>
  <c r="I5648" i="4"/>
  <c r="I5649" i="4"/>
  <c r="I5650" i="4"/>
  <c r="I5651" i="4"/>
  <c r="I5652" i="4"/>
  <c r="I5653" i="4"/>
  <c r="I5654" i="4"/>
  <c r="I5655" i="4"/>
  <c r="I5656" i="4"/>
  <c r="I5657" i="4"/>
  <c r="I5658" i="4"/>
  <c r="I5659" i="4"/>
  <c r="I5660" i="4"/>
  <c r="I5661" i="4"/>
  <c r="I5662" i="4"/>
  <c r="I5663" i="4"/>
  <c r="I5664" i="4"/>
  <c r="I5665" i="4"/>
  <c r="I5666" i="4"/>
  <c r="I5667" i="4"/>
  <c r="I5668" i="4"/>
  <c r="I5669" i="4"/>
  <c r="I5670" i="4"/>
  <c r="I5671" i="4"/>
  <c r="I5672" i="4"/>
  <c r="I5673" i="4"/>
  <c r="I5674" i="4"/>
  <c r="I5675" i="4"/>
  <c r="I5676" i="4"/>
  <c r="I5677" i="4"/>
  <c r="I5678" i="4"/>
  <c r="I5679" i="4"/>
  <c r="I5680" i="4"/>
  <c r="I5681" i="4"/>
  <c r="I5682" i="4"/>
  <c r="I5683" i="4"/>
  <c r="I5684" i="4"/>
  <c r="I5685" i="4"/>
  <c r="I5686" i="4"/>
  <c r="I5687" i="4"/>
  <c r="I5688" i="4"/>
  <c r="I5689" i="4"/>
  <c r="I5690" i="4"/>
  <c r="I5691" i="4"/>
  <c r="I5692" i="4"/>
  <c r="I5693" i="4"/>
  <c r="I5694" i="4"/>
  <c r="I5695" i="4"/>
  <c r="I5696" i="4"/>
  <c r="I5697" i="4"/>
  <c r="I5698" i="4"/>
  <c r="I5699" i="4"/>
  <c r="I5700" i="4"/>
  <c r="I5701" i="4"/>
  <c r="I5702" i="4"/>
  <c r="I5703" i="4"/>
  <c r="I5704" i="4"/>
  <c r="I5705" i="4"/>
  <c r="I5706" i="4"/>
  <c r="I5707" i="4"/>
  <c r="I5708" i="4"/>
  <c r="I5709" i="4"/>
  <c r="I5710" i="4"/>
  <c r="I5711" i="4"/>
  <c r="I5712" i="4"/>
  <c r="I5713" i="4"/>
  <c r="I5714" i="4"/>
  <c r="I5715" i="4"/>
  <c r="I5716" i="4"/>
  <c r="I5717" i="4"/>
  <c r="I5718" i="4"/>
  <c r="I5719" i="4"/>
  <c r="I5720" i="4"/>
  <c r="I5721" i="4"/>
  <c r="I5722" i="4"/>
  <c r="I5723" i="4"/>
  <c r="I5724" i="4"/>
  <c r="I5725" i="4"/>
  <c r="I5726" i="4"/>
  <c r="I5727" i="4"/>
  <c r="I5728" i="4"/>
  <c r="I5729" i="4"/>
  <c r="I5730" i="4"/>
  <c r="I5731" i="4"/>
  <c r="I5732" i="4"/>
  <c r="I5733" i="4"/>
  <c r="I5734" i="4"/>
  <c r="I5735" i="4"/>
  <c r="I5736" i="4"/>
  <c r="I5737" i="4"/>
  <c r="I5738" i="4"/>
  <c r="I5739" i="4"/>
  <c r="I5740" i="4"/>
  <c r="I5741" i="4"/>
  <c r="I5742" i="4"/>
  <c r="I5743" i="4"/>
  <c r="I5744" i="4"/>
  <c r="I5745" i="4"/>
  <c r="I5746" i="4"/>
  <c r="I5747" i="4"/>
  <c r="I5748" i="4"/>
  <c r="I5749" i="4"/>
  <c r="I5750" i="4"/>
  <c r="I5751" i="4"/>
  <c r="I5752" i="4"/>
  <c r="I5753" i="4"/>
  <c r="I5754" i="4"/>
  <c r="I5755" i="4"/>
  <c r="I5756" i="4"/>
  <c r="I5757" i="4"/>
  <c r="I5758" i="4"/>
  <c r="I5759" i="4"/>
  <c r="I5760" i="4"/>
  <c r="I5761" i="4"/>
  <c r="I5762" i="4"/>
  <c r="I5763" i="4"/>
  <c r="I5764" i="4"/>
  <c r="I5765" i="4"/>
  <c r="I5766" i="4"/>
  <c r="I5767" i="4"/>
  <c r="I5768" i="4"/>
  <c r="I5769" i="4"/>
  <c r="I5770" i="4"/>
  <c r="I5771" i="4"/>
  <c r="I5772" i="4"/>
  <c r="I5773" i="4"/>
  <c r="I5774" i="4"/>
  <c r="I5775" i="4"/>
  <c r="I5776" i="4"/>
  <c r="I5777" i="4"/>
  <c r="I5778" i="4"/>
  <c r="I5779" i="4"/>
  <c r="I5780" i="4"/>
  <c r="I5781" i="4"/>
  <c r="I5782" i="4"/>
  <c r="I5783" i="4"/>
  <c r="I5784" i="4"/>
  <c r="I5785" i="4"/>
  <c r="I5786" i="4"/>
  <c r="I5787" i="4"/>
  <c r="I5788" i="4"/>
  <c r="I5789" i="4"/>
  <c r="I5790" i="4"/>
  <c r="I5791" i="4"/>
  <c r="I5792" i="4"/>
  <c r="I5793" i="4"/>
  <c r="I5794" i="4"/>
  <c r="I5795" i="4"/>
  <c r="I5796" i="4"/>
  <c r="I5797" i="4"/>
  <c r="I5798" i="4"/>
  <c r="I5799" i="4"/>
  <c r="I5800" i="4"/>
  <c r="I5801" i="4"/>
  <c r="I5802" i="4"/>
  <c r="I5803" i="4"/>
  <c r="I5804" i="4"/>
  <c r="I5805" i="4"/>
  <c r="I5806" i="4"/>
  <c r="I5807" i="4"/>
  <c r="I5808" i="4"/>
  <c r="I5809" i="4"/>
  <c r="I5810" i="4"/>
  <c r="I5811" i="4"/>
  <c r="I5812" i="4"/>
  <c r="I5813" i="4"/>
  <c r="I5814" i="4"/>
  <c r="I5815" i="4"/>
  <c r="I5816" i="4"/>
  <c r="I5817" i="4"/>
  <c r="I5818" i="4"/>
  <c r="I5819" i="4"/>
  <c r="I5820" i="4"/>
  <c r="I5821" i="4"/>
  <c r="I5822" i="4"/>
  <c r="I5823" i="4"/>
  <c r="I5824" i="4"/>
  <c r="I5825" i="4"/>
  <c r="I5826" i="4"/>
  <c r="I5827" i="4"/>
  <c r="I5828" i="4"/>
  <c r="I5829" i="4"/>
  <c r="I5830" i="4"/>
  <c r="I5831" i="4"/>
  <c r="I5832" i="4"/>
  <c r="I5833" i="4"/>
  <c r="I5834" i="4"/>
  <c r="I5835" i="4"/>
  <c r="I5836" i="4"/>
  <c r="I5837" i="4"/>
  <c r="I5838" i="4"/>
  <c r="I5839" i="4"/>
  <c r="I5840" i="4"/>
  <c r="I5841" i="4"/>
  <c r="I5842" i="4"/>
  <c r="I5843" i="4"/>
  <c r="I5844" i="4"/>
  <c r="I5845" i="4"/>
  <c r="I5846" i="4"/>
  <c r="I5847" i="4"/>
  <c r="I5848" i="4"/>
  <c r="I5849" i="4"/>
  <c r="I5850" i="4"/>
  <c r="I5851" i="4"/>
  <c r="I5852" i="4"/>
  <c r="I5853" i="4"/>
  <c r="I5854" i="4"/>
  <c r="I5855" i="4"/>
  <c r="I5856" i="4"/>
  <c r="I5857" i="4"/>
  <c r="I5858" i="4"/>
  <c r="I5859" i="4"/>
  <c r="I5860" i="4"/>
  <c r="I5861" i="4"/>
  <c r="I5862" i="4"/>
  <c r="I5863" i="4"/>
  <c r="I5864" i="4"/>
  <c r="I5865" i="4"/>
  <c r="I5866" i="4"/>
  <c r="I5867" i="4"/>
  <c r="I5868" i="4"/>
  <c r="I5869" i="4"/>
  <c r="I5870" i="4"/>
  <c r="I5871" i="4"/>
  <c r="I5872" i="4"/>
  <c r="I5873" i="4"/>
  <c r="I5874" i="4"/>
  <c r="I5875" i="4"/>
  <c r="I5876" i="4"/>
  <c r="I5877" i="4"/>
  <c r="I5878" i="4"/>
  <c r="I5879" i="4"/>
  <c r="I5880" i="4"/>
  <c r="I5881" i="4"/>
  <c r="I5882" i="4"/>
  <c r="I5883" i="4"/>
  <c r="I5884" i="4"/>
  <c r="I5885" i="4"/>
  <c r="I5886" i="4"/>
  <c r="I5887" i="4"/>
  <c r="I5888" i="4"/>
  <c r="I5889" i="4"/>
  <c r="I5890" i="4"/>
  <c r="I5891" i="4"/>
  <c r="I5892" i="4"/>
  <c r="I5893" i="4"/>
  <c r="I5894" i="4"/>
  <c r="I5895" i="4"/>
  <c r="I5896" i="4"/>
  <c r="I5897" i="4"/>
  <c r="I5898" i="4"/>
  <c r="I5899" i="4"/>
  <c r="I5900" i="4"/>
  <c r="I5901" i="4"/>
  <c r="I5902" i="4"/>
  <c r="I5903" i="4"/>
  <c r="I5904" i="4"/>
  <c r="I5905" i="4"/>
  <c r="I5906" i="4"/>
  <c r="I5907" i="4"/>
  <c r="I5908" i="4"/>
  <c r="I5909" i="4"/>
  <c r="I5910" i="4"/>
  <c r="I5911" i="4"/>
  <c r="I5912" i="4"/>
  <c r="I5913" i="4"/>
  <c r="I5914" i="4"/>
  <c r="I5915" i="4"/>
  <c r="I5916" i="4"/>
  <c r="I5917" i="4"/>
  <c r="I5918" i="4"/>
  <c r="I5919" i="4"/>
  <c r="I5920" i="4"/>
  <c r="I5921" i="4"/>
  <c r="I5922" i="4"/>
  <c r="I5923" i="4"/>
  <c r="I5924" i="4"/>
  <c r="I5925" i="4"/>
  <c r="I5926" i="4"/>
  <c r="I5927" i="4"/>
  <c r="I5928" i="4"/>
  <c r="I5929" i="4"/>
  <c r="I5930" i="4"/>
  <c r="I5931" i="4"/>
  <c r="I5932" i="4"/>
  <c r="I5933" i="4"/>
  <c r="I5934" i="4"/>
  <c r="I5935" i="4"/>
  <c r="I5936" i="4"/>
  <c r="I5937" i="4"/>
  <c r="I5938" i="4"/>
  <c r="I5939" i="4"/>
  <c r="I5940" i="4"/>
  <c r="I5941" i="4"/>
  <c r="I5942" i="4"/>
  <c r="I5943" i="4"/>
  <c r="I5944" i="4"/>
  <c r="I5945" i="4"/>
  <c r="I5946" i="4"/>
  <c r="I5947" i="4"/>
  <c r="I5948" i="4"/>
  <c r="I5949" i="4"/>
  <c r="I5950" i="4"/>
  <c r="I5951" i="4"/>
  <c r="I5952" i="4"/>
  <c r="I5953" i="4"/>
  <c r="I5954" i="4"/>
  <c r="I5955" i="4"/>
  <c r="I5956" i="4"/>
  <c r="I5957" i="4"/>
  <c r="I5958" i="4"/>
  <c r="I5959" i="4"/>
  <c r="I5960" i="4"/>
  <c r="I5961" i="4"/>
  <c r="I5962" i="4"/>
  <c r="I5963" i="4"/>
  <c r="I5964" i="4"/>
  <c r="I5965" i="4"/>
  <c r="I5966" i="4"/>
  <c r="I5967" i="4"/>
  <c r="I5968" i="4"/>
  <c r="I5969" i="4"/>
  <c r="I5970" i="4"/>
  <c r="I5971" i="4"/>
  <c r="I5972" i="4"/>
  <c r="I5973" i="4"/>
  <c r="I5974" i="4"/>
  <c r="I5975" i="4"/>
  <c r="I5976" i="4"/>
  <c r="I5977" i="4"/>
  <c r="I5978" i="4"/>
  <c r="I5979" i="4"/>
  <c r="I5980" i="4"/>
  <c r="I5981" i="4"/>
  <c r="I5982" i="4"/>
  <c r="I5983" i="4"/>
  <c r="I5984" i="4"/>
  <c r="I5985" i="4"/>
  <c r="I5986" i="4"/>
  <c r="I5987" i="4"/>
  <c r="I5988" i="4"/>
  <c r="I5989" i="4"/>
  <c r="I5990" i="4"/>
  <c r="I5991" i="4"/>
  <c r="I5992" i="4"/>
  <c r="I5993" i="4"/>
  <c r="I5994" i="4"/>
  <c r="I5995" i="4"/>
  <c r="I5996" i="4"/>
  <c r="I5997" i="4"/>
  <c r="I5998" i="4"/>
  <c r="I5999" i="4"/>
  <c r="I6000" i="4"/>
  <c r="I6001" i="4"/>
  <c r="I6002" i="4"/>
  <c r="I6003" i="4"/>
  <c r="I6004" i="4"/>
  <c r="I6005" i="4"/>
  <c r="I6006" i="4"/>
  <c r="I6007" i="4"/>
  <c r="I6008" i="4"/>
  <c r="I6009" i="4"/>
  <c r="I6010" i="4"/>
  <c r="I6011" i="4"/>
  <c r="I6012" i="4"/>
  <c r="I6013" i="4"/>
  <c r="I6014" i="4"/>
  <c r="I6015" i="4"/>
  <c r="I6016" i="4"/>
  <c r="I6017" i="4"/>
  <c r="I6018" i="4"/>
  <c r="I6019" i="4"/>
  <c r="I6020" i="4"/>
  <c r="I6021" i="4"/>
  <c r="I6022" i="4"/>
  <c r="I6023" i="4"/>
  <c r="I6024" i="4"/>
  <c r="I6025" i="4"/>
  <c r="I6026" i="4"/>
  <c r="I6027" i="4"/>
  <c r="I6028" i="4"/>
  <c r="I6029" i="4"/>
  <c r="I6030" i="4"/>
  <c r="I6031" i="4"/>
  <c r="I6032" i="4"/>
  <c r="I6033" i="4"/>
  <c r="I6034" i="4"/>
  <c r="I6035" i="4"/>
  <c r="I6036" i="4"/>
  <c r="I6037" i="4"/>
  <c r="I6038" i="4"/>
  <c r="I6039" i="4"/>
  <c r="I6040" i="4"/>
  <c r="I6041" i="4"/>
  <c r="I6042" i="4"/>
  <c r="I6043" i="4"/>
  <c r="I6044" i="4"/>
  <c r="I6045" i="4"/>
  <c r="I6046" i="4"/>
  <c r="I6047" i="4"/>
  <c r="I6048" i="4"/>
  <c r="I6049" i="4"/>
  <c r="I6050" i="4"/>
  <c r="I6051" i="4"/>
  <c r="I6052" i="4"/>
  <c r="I6053" i="4"/>
  <c r="I6054" i="4"/>
  <c r="I6055" i="4"/>
  <c r="I6056" i="4"/>
  <c r="I6057" i="4"/>
  <c r="I6058" i="4"/>
  <c r="I6059" i="4"/>
  <c r="I6060" i="4"/>
  <c r="I6061" i="4"/>
  <c r="I6062" i="4"/>
  <c r="I6063" i="4"/>
  <c r="I6064" i="4"/>
  <c r="I6065" i="4"/>
  <c r="I6066" i="4"/>
  <c r="I6067" i="4"/>
  <c r="I6068" i="4"/>
  <c r="I6069" i="4"/>
  <c r="I6070" i="4"/>
  <c r="I6071" i="4"/>
  <c r="I6072" i="4"/>
  <c r="I6073" i="4"/>
  <c r="I6074" i="4"/>
  <c r="I6075" i="4"/>
  <c r="I6076" i="4"/>
  <c r="I6077" i="4"/>
  <c r="I6078" i="4"/>
  <c r="I6079" i="4"/>
  <c r="I6080" i="4"/>
  <c r="I6081" i="4"/>
  <c r="I6082" i="4"/>
  <c r="I6083" i="4"/>
  <c r="I6084" i="4"/>
  <c r="I6085" i="4"/>
  <c r="I6086" i="4"/>
  <c r="I6087" i="4"/>
  <c r="I6088" i="4"/>
  <c r="I6089" i="4"/>
  <c r="I6090" i="4"/>
  <c r="I6091" i="4"/>
  <c r="I6092" i="4"/>
  <c r="I6093" i="4"/>
  <c r="I6094" i="4"/>
  <c r="I6095" i="4"/>
  <c r="I6096" i="4"/>
  <c r="I6097" i="4"/>
  <c r="I6098" i="4"/>
  <c r="I6099" i="4"/>
  <c r="I6100" i="4"/>
  <c r="I6101" i="4"/>
  <c r="I6102" i="4"/>
  <c r="I6103" i="4"/>
  <c r="I6104" i="4"/>
  <c r="I6105" i="4"/>
  <c r="I6106" i="4"/>
  <c r="I6107" i="4"/>
  <c r="I6108" i="4"/>
  <c r="I6109" i="4"/>
  <c r="I6110" i="4"/>
  <c r="I6111" i="4"/>
  <c r="I6112" i="4"/>
  <c r="I6113" i="4"/>
  <c r="I6114" i="4"/>
  <c r="I6115" i="4"/>
  <c r="I6116" i="4"/>
  <c r="I6117" i="4"/>
  <c r="I6118" i="4"/>
  <c r="I6119" i="4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5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655" i="4"/>
  <c r="H1656" i="4"/>
  <c r="H1657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973" i="4"/>
  <c r="H1974" i="4"/>
  <c r="H1975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150" i="4"/>
  <c r="H2151" i="4"/>
  <c r="H2152" i="4"/>
  <c r="H2153" i="4"/>
  <c r="H2154" i="4"/>
  <c r="H2155" i="4"/>
  <c r="H2156" i="4"/>
  <c r="H2157" i="4"/>
  <c r="H2158" i="4"/>
  <c r="H2159" i="4"/>
  <c r="H2160" i="4"/>
  <c r="H2161" i="4"/>
  <c r="H2162" i="4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2248" i="4"/>
  <c r="H2249" i="4"/>
  <c r="H2250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H2337" i="4"/>
  <c r="H2338" i="4"/>
  <c r="H2339" i="4"/>
  <c r="H2340" i="4"/>
  <c r="H2341" i="4"/>
  <c r="H2342" i="4"/>
  <c r="H2343" i="4"/>
  <c r="H2344" i="4"/>
  <c r="H2345" i="4"/>
  <c r="H2346" i="4"/>
  <c r="H2347" i="4"/>
  <c r="H2348" i="4"/>
  <c r="H2349" i="4"/>
  <c r="H2350" i="4"/>
  <c r="H2351" i="4"/>
  <c r="H2352" i="4"/>
  <c r="H2353" i="4"/>
  <c r="H2354" i="4"/>
  <c r="H2355" i="4"/>
  <c r="H2356" i="4"/>
  <c r="H2357" i="4"/>
  <c r="H2358" i="4"/>
  <c r="H2359" i="4"/>
  <c r="H2360" i="4"/>
  <c r="H2361" i="4"/>
  <c r="H2362" i="4"/>
  <c r="H2363" i="4"/>
  <c r="H2364" i="4"/>
  <c r="H2365" i="4"/>
  <c r="H2366" i="4"/>
  <c r="H2367" i="4"/>
  <c r="H2368" i="4"/>
  <c r="H2369" i="4"/>
  <c r="H2370" i="4"/>
  <c r="H2371" i="4"/>
  <c r="H2372" i="4"/>
  <c r="H2373" i="4"/>
  <c r="H2374" i="4"/>
  <c r="H2375" i="4"/>
  <c r="H2376" i="4"/>
  <c r="H2377" i="4"/>
  <c r="H2378" i="4"/>
  <c r="H2379" i="4"/>
  <c r="H2380" i="4"/>
  <c r="H2381" i="4"/>
  <c r="H2382" i="4"/>
  <c r="H2383" i="4"/>
  <c r="H2384" i="4"/>
  <c r="H2385" i="4"/>
  <c r="H2386" i="4"/>
  <c r="H2387" i="4"/>
  <c r="H2388" i="4"/>
  <c r="H2389" i="4"/>
  <c r="H2390" i="4"/>
  <c r="H2391" i="4"/>
  <c r="H2392" i="4"/>
  <c r="H2393" i="4"/>
  <c r="H2394" i="4"/>
  <c r="H2395" i="4"/>
  <c r="H2396" i="4"/>
  <c r="H2397" i="4"/>
  <c r="H2398" i="4"/>
  <c r="H2399" i="4"/>
  <c r="H2400" i="4"/>
  <c r="H2401" i="4"/>
  <c r="H2402" i="4"/>
  <c r="H2403" i="4"/>
  <c r="H2404" i="4"/>
  <c r="H2405" i="4"/>
  <c r="H2406" i="4"/>
  <c r="H2407" i="4"/>
  <c r="H2408" i="4"/>
  <c r="H2409" i="4"/>
  <c r="H2410" i="4"/>
  <c r="H2411" i="4"/>
  <c r="H2412" i="4"/>
  <c r="H2413" i="4"/>
  <c r="H2414" i="4"/>
  <c r="H2415" i="4"/>
  <c r="H2416" i="4"/>
  <c r="H2417" i="4"/>
  <c r="H2418" i="4"/>
  <c r="H2419" i="4"/>
  <c r="H2420" i="4"/>
  <c r="H2421" i="4"/>
  <c r="H2422" i="4"/>
  <c r="H2423" i="4"/>
  <c r="H2424" i="4"/>
  <c r="H2425" i="4"/>
  <c r="H2426" i="4"/>
  <c r="H2427" i="4"/>
  <c r="H2428" i="4"/>
  <c r="H2429" i="4"/>
  <c r="H2430" i="4"/>
  <c r="H2431" i="4"/>
  <c r="H2432" i="4"/>
  <c r="H2433" i="4"/>
  <c r="H2434" i="4"/>
  <c r="H2435" i="4"/>
  <c r="H2436" i="4"/>
  <c r="H2437" i="4"/>
  <c r="H2438" i="4"/>
  <c r="H2439" i="4"/>
  <c r="H2440" i="4"/>
  <c r="H2441" i="4"/>
  <c r="H2442" i="4"/>
  <c r="H2443" i="4"/>
  <c r="H2444" i="4"/>
  <c r="H2445" i="4"/>
  <c r="H2446" i="4"/>
  <c r="H2447" i="4"/>
  <c r="H2448" i="4"/>
  <c r="H2449" i="4"/>
  <c r="H2450" i="4"/>
  <c r="H2451" i="4"/>
  <c r="H2452" i="4"/>
  <c r="H2453" i="4"/>
  <c r="H2454" i="4"/>
  <c r="H2455" i="4"/>
  <c r="H2456" i="4"/>
  <c r="H2457" i="4"/>
  <c r="H2458" i="4"/>
  <c r="H2459" i="4"/>
  <c r="H2460" i="4"/>
  <c r="H2461" i="4"/>
  <c r="H2462" i="4"/>
  <c r="H2463" i="4"/>
  <c r="H2464" i="4"/>
  <c r="H2465" i="4"/>
  <c r="H2466" i="4"/>
  <c r="H2467" i="4"/>
  <c r="H2468" i="4"/>
  <c r="H2469" i="4"/>
  <c r="H2470" i="4"/>
  <c r="H2471" i="4"/>
  <c r="H2472" i="4"/>
  <c r="H2473" i="4"/>
  <c r="H2474" i="4"/>
  <c r="H2475" i="4"/>
  <c r="H2476" i="4"/>
  <c r="H2477" i="4"/>
  <c r="H2478" i="4"/>
  <c r="H2479" i="4"/>
  <c r="H2480" i="4"/>
  <c r="H2481" i="4"/>
  <c r="H2482" i="4"/>
  <c r="H2483" i="4"/>
  <c r="H2484" i="4"/>
  <c r="H2485" i="4"/>
  <c r="H2486" i="4"/>
  <c r="H2487" i="4"/>
  <c r="H2488" i="4"/>
  <c r="H2489" i="4"/>
  <c r="H2490" i="4"/>
  <c r="H2491" i="4"/>
  <c r="H2492" i="4"/>
  <c r="H2493" i="4"/>
  <c r="H2494" i="4"/>
  <c r="H2495" i="4"/>
  <c r="H2496" i="4"/>
  <c r="H2497" i="4"/>
  <c r="H2498" i="4"/>
  <c r="H2499" i="4"/>
  <c r="H2500" i="4"/>
  <c r="H2501" i="4"/>
  <c r="H2502" i="4"/>
  <c r="H2503" i="4"/>
  <c r="H2504" i="4"/>
  <c r="H2505" i="4"/>
  <c r="H2506" i="4"/>
  <c r="H2507" i="4"/>
  <c r="H2508" i="4"/>
  <c r="H2509" i="4"/>
  <c r="H2510" i="4"/>
  <c r="H2511" i="4"/>
  <c r="H2512" i="4"/>
  <c r="H2513" i="4"/>
  <c r="H2514" i="4"/>
  <c r="H2515" i="4"/>
  <c r="H2516" i="4"/>
  <c r="H2517" i="4"/>
  <c r="H2518" i="4"/>
  <c r="H2519" i="4"/>
  <c r="H2520" i="4"/>
  <c r="H2521" i="4"/>
  <c r="H2522" i="4"/>
  <c r="H2523" i="4"/>
  <c r="H2524" i="4"/>
  <c r="H2525" i="4"/>
  <c r="H2526" i="4"/>
  <c r="H2527" i="4"/>
  <c r="H2528" i="4"/>
  <c r="H2529" i="4"/>
  <c r="H2530" i="4"/>
  <c r="H2531" i="4"/>
  <c r="H2532" i="4"/>
  <c r="H2533" i="4"/>
  <c r="H2534" i="4"/>
  <c r="H2535" i="4"/>
  <c r="H2536" i="4"/>
  <c r="H2537" i="4"/>
  <c r="H2538" i="4"/>
  <c r="H2539" i="4"/>
  <c r="H2540" i="4"/>
  <c r="H2541" i="4"/>
  <c r="H2542" i="4"/>
  <c r="H2543" i="4"/>
  <c r="H2544" i="4"/>
  <c r="H2545" i="4"/>
  <c r="H2546" i="4"/>
  <c r="H2547" i="4"/>
  <c r="H2548" i="4"/>
  <c r="H2549" i="4"/>
  <c r="H2550" i="4"/>
  <c r="H2551" i="4"/>
  <c r="H2552" i="4"/>
  <c r="H2553" i="4"/>
  <c r="H2554" i="4"/>
  <c r="H2555" i="4"/>
  <c r="H2556" i="4"/>
  <c r="H2557" i="4"/>
  <c r="H2558" i="4"/>
  <c r="H2559" i="4"/>
  <c r="H2560" i="4"/>
  <c r="H2561" i="4"/>
  <c r="H2562" i="4"/>
  <c r="H2563" i="4"/>
  <c r="H2564" i="4"/>
  <c r="H2565" i="4"/>
  <c r="H2566" i="4"/>
  <c r="H2567" i="4"/>
  <c r="H2568" i="4"/>
  <c r="H2569" i="4"/>
  <c r="H2570" i="4"/>
  <c r="H2571" i="4"/>
  <c r="H2572" i="4"/>
  <c r="H2573" i="4"/>
  <c r="H2574" i="4"/>
  <c r="H2575" i="4"/>
  <c r="H2576" i="4"/>
  <c r="H2577" i="4"/>
  <c r="H2578" i="4"/>
  <c r="H2579" i="4"/>
  <c r="H2580" i="4"/>
  <c r="H2581" i="4"/>
  <c r="H2582" i="4"/>
  <c r="H2583" i="4"/>
  <c r="H2584" i="4"/>
  <c r="H2585" i="4"/>
  <c r="H2586" i="4"/>
  <c r="H2587" i="4"/>
  <c r="H2588" i="4"/>
  <c r="H2589" i="4"/>
  <c r="H2590" i="4"/>
  <c r="H2591" i="4"/>
  <c r="H2592" i="4"/>
  <c r="H2593" i="4"/>
  <c r="H2594" i="4"/>
  <c r="H2595" i="4"/>
  <c r="H2596" i="4"/>
  <c r="H2597" i="4"/>
  <c r="H2598" i="4"/>
  <c r="H2599" i="4"/>
  <c r="H2600" i="4"/>
  <c r="H2601" i="4"/>
  <c r="H2602" i="4"/>
  <c r="H2603" i="4"/>
  <c r="H2604" i="4"/>
  <c r="H2605" i="4"/>
  <c r="H2606" i="4"/>
  <c r="H2607" i="4"/>
  <c r="H2608" i="4"/>
  <c r="H2609" i="4"/>
  <c r="H2610" i="4"/>
  <c r="H2611" i="4"/>
  <c r="H2612" i="4"/>
  <c r="H2613" i="4"/>
  <c r="H2614" i="4"/>
  <c r="H2615" i="4"/>
  <c r="H2616" i="4"/>
  <c r="H2617" i="4"/>
  <c r="H2618" i="4"/>
  <c r="H2619" i="4"/>
  <c r="H2620" i="4"/>
  <c r="H2621" i="4"/>
  <c r="H2622" i="4"/>
  <c r="H2623" i="4"/>
  <c r="H2624" i="4"/>
  <c r="H2625" i="4"/>
  <c r="H2626" i="4"/>
  <c r="H2627" i="4"/>
  <c r="H2628" i="4"/>
  <c r="H2629" i="4"/>
  <c r="H2630" i="4"/>
  <c r="H2631" i="4"/>
  <c r="H2632" i="4"/>
  <c r="H2633" i="4"/>
  <c r="H2634" i="4"/>
  <c r="H2635" i="4"/>
  <c r="H2636" i="4"/>
  <c r="H2637" i="4"/>
  <c r="H2638" i="4"/>
  <c r="H2639" i="4"/>
  <c r="H2640" i="4"/>
  <c r="H2641" i="4"/>
  <c r="H2642" i="4"/>
  <c r="H2643" i="4"/>
  <c r="H2644" i="4"/>
  <c r="H2645" i="4"/>
  <c r="H2646" i="4"/>
  <c r="H2647" i="4"/>
  <c r="H2648" i="4"/>
  <c r="H2649" i="4"/>
  <c r="H2650" i="4"/>
  <c r="H2651" i="4"/>
  <c r="H2652" i="4"/>
  <c r="H2653" i="4"/>
  <c r="H2654" i="4"/>
  <c r="H2655" i="4"/>
  <c r="H2656" i="4"/>
  <c r="H2657" i="4"/>
  <c r="H2658" i="4"/>
  <c r="H2659" i="4"/>
  <c r="H2660" i="4"/>
  <c r="H2661" i="4"/>
  <c r="H2662" i="4"/>
  <c r="H2663" i="4"/>
  <c r="H2664" i="4"/>
  <c r="H2665" i="4"/>
  <c r="H2666" i="4"/>
  <c r="H2667" i="4"/>
  <c r="H2668" i="4"/>
  <c r="H2669" i="4"/>
  <c r="H2670" i="4"/>
  <c r="H2671" i="4"/>
  <c r="H2672" i="4"/>
  <c r="H2673" i="4"/>
  <c r="H2674" i="4"/>
  <c r="H2675" i="4"/>
  <c r="H2676" i="4"/>
  <c r="H2677" i="4"/>
  <c r="H2678" i="4"/>
  <c r="H2679" i="4"/>
  <c r="H2680" i="4"/>
  <c r="H2681" i="4"/>
  <c r="H2682" i="4"/>
  <c r="H2683" i="4"/>
  <c r="H2684" i="4"/>
  <c r="H2685" i="4"/>
  <c r="H2686" i="4"/>
  <c r="H2687" i="4"/>
  <c r="H2688" i="4"/>
  <c r="H2689" i="4"/>
  <c r="H2690" i="4"/>
  <c r="H2691" i="4"/>
  <c r="H2692" i="4"/>
  <c r="H2693" i="4"/>
  <c r="H2694" i="4"/>
  <c r="H2695" i="4"/>
  <c r="H2696" i="4"/>
  <c r="H2697" i="4"/>
  <c r="H2698" i="4"/>
  <c r="H2699" i="4"/>
  <c r="H2700" i="4"/>
  <c r="H2701" i="4"/>
  <c r="H2702" i="4"/>
  <c r="H2703" i="4"/>
  <c r="H2704" i="4"/>
  <c r="H2705" i="4"/>
  <c r="H2706" i="4"/>
  <c r="H2707" i="4"/>
  <c r="H2708" i="4"/>
  <c r="H2709" i="4"/>
  <c r="H2710" i="4"/>
  <c r="H2711" i="4"/>
  <c r="H2712" i="4"/>
  <c r="H2713" i="4"/>
  <c r="H2714" i="4"/>
  <c r="H2715" i="4"/>
  <c r="H2716" i="4"/>
  <c r="H2717" i="4"/>
  <c r="H2718" i="4"/>
  <c r="H2719" i="4"/>
  <c r="H2720" i="4"/>
  <c r="H2721" i="4"/>
  <c r="H2722" i="4"/>
  <c r="H2723" i="4"/>
  <c r="H2724" i="4"/>
  <c r="H2725" i="4"/>
  <c r="H2726" i="4"/>
  <c r="H2727" i="4"/>
  <c r="H2728" i="4"/>
  <c r="H2729" i="4"/>
  <c r="H2730" i="4"/>
  <c r="H2731" i="4"/>
  <c r="H2732" i="4"/>
  <c r="H2733" i="4"/>
  <c r="H2734" i="4"/>
  <c r="H2735" i="4"/>
  <c r="H2736" i="4"/>
  <c r="H2737" i="4"/>
  <c r="H2738" i="4"/>
  <c r="H2739" i="4"/>
  <c r="H2740" i="4"/>
  <c r="H2741" i="4"/>
  <c r="H2742" i="4"/>
  <c r="H2743" i="4"/>
  <c r="H2744" i="4"/>
  <c r="H2745" i="4"/>
  <c r="H2746" i="4"/>
  <c r="H2747" i="4"/>
  <c r="H2748" i="4"/>
  <c r="H2749" i="4"/>
  <c r="H2750" i="4"/>
  <c r="H2751" i="4"/>
  <c r="H2752" i="4"/>
  <c r="H2753" i="4"/>
  <c r="H2754" i="4"/>
  <c r="H2755" i="4"/>
  <c r="H2756" i="4"/>
  <c r="H2757" i="4"/>
  <c r="H2758" i="4"/>
  <c r="H2759" i="4"/>
  <c r="H2760" i="4"/>
  <c r="H2761" i="4"/>
  <c r="H2762" i="4"/>
  <c r="H2763" i="4"/>
  <c r="H2764" i="4"/>
  <c r="H2765" i="4"/>
  <c r="H2766" i="4"/>
  <c r="H2767" i="4"/>
  <c r="H2768" i="4"/>
  <c r="H2769" i="4"/>
  <c r="H2770" i="4"/>
  <c r="H2771" i="4"/>
  <c r="H2772" i="4"/>
  <c r="H2773" i="4"/>
  <c r="H2774" i="4"/>
  <c r="H2775" i="4"/>
  <c r="H2776" i="4"/>
  <c r="H2777" i="4"/>
  <c r="H2778" i="4"/>
  <c r="H2779" i="4"/>
  <c r="H2780" i="4"/>
  <c r="H2781" i="4"/>
  <c r="H2782" i="4"/>
  <c r="H2783" i="4"/>
  <c r="H2784" i="4"/>
  <c r="H2785" i="4"/>
  <c r="H2786" i="4"/>
  <c r="H2787" i="4"/>
  <c r="H2788" i="4"/>
  <c r="H2789" i="4"/>
  <c r="H2790" i="4"/>
  <c r="H2791" i="4"/>
  <c r="H2792" i="4"/>
  <c r="H2793" i="4"/>
  <c r="H2794" i="4"/>
  <c r="H2795" i="4"/>
  <c r="H2796" i="4"/>
  <c r="H2797" i="4"/>
  <c r="H2798" i="4"/>
  <c r="H2799" i="4"/>
  <c r="H2800" i="4"/>
  <c r="H2801" i="4"/>
  <c r="H2802" i="4"/>
  <c r="H2803" i="4"/>
  <c r="H2804" i="4"/>
  <c r="H2805" i="4"/>
  <c r="H2806" i="4"/>
  <c r="H2807" i="4"/>
  <c r="H2808" i="4"/>
  <c r="H2809" i="4"/>
  <c r="H2810" i="4"/>
  <c r="H2811" i="4"/>
  <c r="H2812" i="4"/>
  <c r="H2813" i="4"/>
  <c r="H2814" i="4"/>
  <c r="H2815" i="4"/>
  <c r="H2816" i="4"/>
  <c r="H2817" i="4"/>
  <c r="H2818" i="4"/>
  <c r="H2819" i="4"/>
  <c r="H2820" i="4"/>
  <c r="H2821" i="4"/>
  <c r="H2822" i="4"/>
  <c r="H2823" i="4"/>
  <c r="H2824" i="4"/>
  <c r="H2825" i="4"/>
  <c r="H2826" i="4"/>
  <c r="H2827" i="4"/>
  <c r="H2828" i="4"/>
  <c r="H2829" i="4"/>
  <c r="H2830" i="4"/>
  <c r="H2831" i="4"/>
  <c r="H2832" i="4"/>
  <c r="H2833" i="4"/>
  <c r="H2834" i="4"/>
  <c r="H2835" i="4"/>
  <c r="H2836" i="4"/>
  <c r="H2837" i="4"/>
  <c r="H2838" i="4"/>
  <c r="H2839" i="4"/>
  <c r="H2840" i="4"/>
  <c r="H2841" i="4"/>
  <c r="H2842" i="4"/>
  <c r="H2843" i="4"/>
  <c r="H2844" i="4"/>
  <c r="H2845" i="4"/>
  <c r="H2846" i="4"/>
  <c r="H2847" i="4"/>
  <c r="H2848" i="4"/>
  <c r="H2849" i="4"/>
  <c r="H2850" i="4"/>
  <c r="H2851" i="4"/>
  <c r="H2852" i="4"/>
  <c r="H2853" i="4"/>
  <c r="H2854" i="4"/>
  <c r="H2855" i="4"/>
  <c r="H2856" i="4"/>
  <c r="H2857" i="4"/>
  <c r="H2858" i="4"/>
  <c r="H2859" i="4"/>
  <c r="H2860" i="4"/>
  <c r="H2861" i="4"/>
  <c r="H2862" i="4"/>
  <c r="H2863" i="4"/>
  <c r="H2864" i="4"/>
  <c r="H2865" i="4"/>
  <c r="H2866" i="4"/>
  <c r="H2867" i="4"/>
  <c r="H2868" i="4"/>
  <c r="H2869" i="4"/>
  <c r="H2870" i="4"/>
  <c r="H2871" i="4"/>
  <c r="H2872" i="4"/>
  <c r="H2873" i="4"/>
  <c r="H2874" i="4"/>
  <c r="H2875" i="4"/>
  <c r="H2876" i="4"/>
  <c r="H2877" i="4"/>
  <c r="H2878" i="4"/>
  <c r="H2879" i="4"/>
  <c r="H2880" i="4"/>
  <c r="H2881" i="4"/>
  <c r="H2882" i="4"/>
  <c r="H2883" i="4"/>
  <c r="H2884" i="4"/>
  <c r="H2885" i="4"/>
  <c r="H2886" i="4"/>
  <c r="H2887" i="4"/>
  <c r="H2888" i="4"/>
  <c r="H2889" i="4"/>
  <c r="H2890" i="4"/>
  <c r="H2891" i="4"/>
  <c r="H2892" i="4"/>
  <c r="H2893" i="4"/>
  <c r="H2894" i="4"/>
  <c r="H2895" i="4"/>
  <c r="H2896" i="4"/>
  <c r="H2897" i="4"/>
  <c r="H2898" i="4"/>
  <c r="H2899" i="4"/>
  <c r="H2900" i="4"/>
  <c r="H2901" i="4"/>
  <c r="H2902" i="4"/>
  <c r="H2903" i="4"/>
  <c r="H2904" i="4"/>
  <c r="H2905" i="4"/>
  <c r="H2906" i="4"/>
  <c r="H2907" i="4"/>
  <c r="H2908" i="4"/>
  <c r="H2909" i="4"/>
  <c r="H2910" i="4"/>
  <c r="H2911" i="4"/>
  <c r="H2912" i="4"/>
  <c r="H2913" i="4"/>
  <c r="H2914" i="4"/>
  <c r="H2915" i="4"/>
  <c r="H2916" i="4"/>
  <c r="H2917" i="4"/>
  <c r="H2918" i="4"/>
  <c r="H2919" i="4"/>
  <c r="H2920" i="4"/>
  <c r="H2921" i="4"/>
  <c r="H2922" i="4"/>
  <c r="H2923" i="4"/>
  <c r="H2924" i="4"/>
  <c r="H2925" i="4"/>
  <c r="H2926" i="4"/>
  <c r="H2927" i="4"/>
  <c r="H2928" i="4"/>
  <c r="H2929" i="4"/>
  <c r="H2930" i="4"/>
  <c r="H2931" i="4"/>
  <c r="H2932" i="4"/>
  <c r="H2933" i="4"/>
  <c r="H2934" i="4"/>
  <c r="H2935" i="4"/>
  <c r="H2936" i="4"/>
  <c r="H2937" i="4"/>
  <c r="H2938" i="4"/>
  <c r="H2939" i="4"/>
  <c r="H2940" i="4"/>
  <c r="H2941" i="4"/>
  <c r="H2942" i="4"/>
  <c r="H2943" i="4"/>
  <c r="H2944" i="4"/>
  <c r="H2945" i="4"/>
  <c r="H2946" i="4"/>
  <c r="H2947" i="4"/>
  <c r="H2948" i="4"/>
  <c r="H2949" i="4"/>
  <c r="H2950" i="4"/>
  <c r="H2951" i="4"/>
  <c r="H2952" i="4"/>
  <c r="H2953" i="4"/>
  <c r="H2954" i="4"/>
  <c r="H2955" i="4"/>
  <c r="H2956" i="4"/>
  <c r="H2957" i="4"/>
  <c r="H2958" i="4"/>
  <c r="H2959" i="4"/>
  <c r="H2960" i="4"/>
  <c r="H2961" i="4"/>
  <c r="H2962" i="4"/>
  <c r="H2963" i="4"/>
  <c r="H2964" i="4"/>
  <c r="H2965" i="4"/>
  <c r="H2966" i="4"/>
  <c r="H2967" i="4"/>
  <c r="H2968" i="4"/>
  <c r="H2969" i="4"/>
  <c r="H2970" i="4"/>
  <c r="H2971" i="4"/>
  <c r="H2972" i="4"/>
  <c r="H2973" i="4"/>
  <c r="H2974" i="4"/>
  <c r="H2975" i="4"/>
  <c r="H2976" i="4"/>
  <c r="H2977" i="4"/>
  <c r="H2978" i="4"/>
  <c r="H2979" i="4"/>
  <c r="H2980" i="4"/>
  <c r="H2981" i="4"/>
  <c r="H2982" i="4"/>
  <c r="H2983" i="4"/>
  <c r="H2984" i="4"/>
  <c r="H2985" i="4"/>
  <c r="H2986" i="4"/>
  <c r="H2987" i="4"/>
  <c r="H2988" i="4"/>
  <c r="H2989" i="4"/>
  <c r="H2990" i="4"/>
  <c r="H2991" i="4"/>
  <c r="H2992" i="4"/>
  <c r="H2993" i="4"/>
  <c r="H2994" i="4"/>
  <c r="H2995" i="4"/>
  <c r="H2996" i="4"/>
  <c r="H2997" i="4"/>
  <c r="H2998" i="4"/>
  <c r="H2999" i="4"/>
  <c r="H3000" i="4"/>
  <c r="H3001" i="4"/>
  <c r="H3002" i="4"/>
  <c r="H3003" i="4"/>
  <c r="H3004" i="4"/>
  <c r="H3005" i="4"/>
  <c r="H3006" i="4"/>
  <c r="H3007" i="4"/>
  <c r="H3008" i="4"/>
  <c r="H3009" i="4"/>
  <c r="H3010" i="4"/>
  <c r="H3011" i="4"/>
  <c r="H3012" i="4"/>
  <c r="H3013" i="4"/>
  <c r="H3014" i="4"/>
  <c r="H3015" i="4"/>
  <c r="H3016" i="4"/>
  <c r="H3017" i="4"/>
  <c r="H3018" i="4"/>
  <c r="H3019" i="4"/>
  <c r="H3020" i="4"/>
  <c r="H3021" i="4"/>
  <c r="H3022" i="4"/>
  <c r="H3023" i="4"/>
  <c r="H3024" i="4"/>
  <c r="H3025" i="4"/>
  <c r="H3026" i="4"/>
  <c r="H3027" i="4"/>
  <c r="H3028" i="4"/>
  <c r="H3029" i="4"/>
  <c r="H3030" i="4"/>
  <c r="H3031" i="4"/>
  <c r="H3032" i="4"/>
  <c r="H3033" i="4"/>
  <c r="H3034" i="4"/>
  <c r="H3035" i="4"/>
  <c r="H3036" i="4"/>
  <c r="H3037" i="4"/>
  <c r="H3038" i="4"/>
  <c r="H3039" i="4"/>
  <c r="H3040" i="4"/>
  <c r="H3041" i="4"/>
  <c r="H3042" i="4"/>
  <c r="H3043" i="4"/>
  <c r="H3044" i="4"/>
  <c r="H3045" i="4"/>
  <c r="H3046" i="4"/>
  <c r="H3047" i="4"/>
  <c r="H3048" i="4"/>
  <c r="H3049" i="4"/>
  <c r="H3050" i="4"/>
  <c r="H3051" i="4"/>
  <c r="H3052" i="4"/>
  <c r="H3053" i="4"/>
  <c r="H3054" i="4"/>
  <c r="H3055" i="4"/>
  <c r="H3056" i="4"/>
  <c r="H3057" i="4"/>
  <c r="H3058" i="4"/>
  <c r="H3059" i="4"/>
  <c r="H3060" i="4"/>
  <c r="H3061" i="4"/>
  <c r="H3062" i="4"/>
  <c r="H3063" i="4"/>
  <c r="H3064" i="4"/>
  <c r="H3065" i="4"/>
  <c r="H3066" i="4"/>
  <c r="H3067" i="4"/>
  <c r="H3068" i="4"/>
  <c r="H3069" i="4"/>
  <c r="H3070" i="4"/>
  <c r="H3071" i="4"/>
  <c r="H3072" i="4"/>
  <c r="H3073" i="4"/>
  <c r="H3074" i="4"/>
  <c r="H3075" i="4"/>
  <c r="H3076" i="4"/>
  <c r="H3077" i="4"/>
  <c r="H3078" i="4"/>
  <c r="H3079" i="4"/>
  <c r="H3080" i="4"/>
  <c r="H3081" i="4"/>
  <c r="H3082" i="4"/>
  <c r="H3083" i="4"/>
  <c r="H3084" i="4"/>
  <c r="H3085" i="4"/>
  <c r="H3086" i="4"/>
  <c r="H3087" i="4"/>
  <c r="H3088" i="4"/>
  <c r="H3089" i="4"/>
  <c r="H3090" i="4"/>
  <c r="H3091" i="4"/>
  <c r="H3092" i="4"/>
  <c r="H3093" i="4"/>
  <c r="H3094" i="4"/>
  <c r="H3095" i="4"/>
  <c r="H3096" i="4"/>
  <c r="H3097" i="4"/>
  <c r="H3098" i="4"/>
  <c r="H3099" i="4"/>
  <c r="H3100" i="4"/>
  <c r="H3101" i="4"/>
  <c r="H3102" i="4"/>
  <c r="H3103" i="4"/>
  <c r="H3104" i="4"/>
  <c r="H3105" i="4"/>
  <c r="H3106" i="4"/>
  <c r="H3107" i="4"/>
  <c r="H3108" i="4"/>
  <c r="H3109" i="4"/>
  <c r="H3110" i="4"/>
  <c r="H3111" i="4"/>
  <c r="H3112" i="4"/>
  <c r="H3113" i="4"/>
  <c r="H3114" i="4"/>
  <c r="H3115" i="4"/>
  <c r="H3116" i="4"/>
  <c r="H3117" i="4"/>
  <c r="H3118" i="4"/>
  <c r="H3119" i="4"/>
  <c r="H3120" i="4"/>
  <c r="H3121" i="4"/>
  <c r="H3122" i="4"/>
  <c r="H3123" i="4"/>
  <c r="H3124" i="4"/>
  <c r="H3125" i="4"/>
  <c r="H3126" i="4"/>
  <c r="H3127" i="4"/>
  <c r="H3128" i="4"/>
  <c r="H3129" i="4"/>
  <c r="H3130" i="4"/>
  <c r="H3131" i="4"/>
  <c r="H3132" i="4"/>
  <c r="H3133" i="4"/>
  <c r="H3134" i="4"/>
  <c r="H3135" i="4"/>
  <c r="H3136" i="4"/>
  <c r="H3137" i="4"/>
  <c r="H3138" i="4"/>
  <c r="H3139" i="4"/>
  <c r="H3140" i="4"/>
  <c r="H3141" i="4"/>
  <c r="H3142" i="4"/>
  <c r="H3143" i="4"/>
  <c r="H3144" i="4"/>
  <c r="H3145" i="4"/>
  <c r="H3146" i="4"/>
  <c r="H3147" i="4"/>
  <c r="H3148" i="4"/>
  <c r="H3149" i="4"/>
  <c r="H3150" i="4"/>
  <c r="H3151" i="4"/>
  <c r="H3152" i="4"/>
  <c r="H3153" i="4"/>
  <c r="H3154" i="4"/>
  <c r="H3155" i="4"/>
  <c r="H3156" i="4"/>
  <c r="H3157" i="4"/>
  <c r="H3158" i="4"/>
  <c r="H3159" i="4"/>
  <c r="H3160" i="4"/>
  <c r="H3161" i="4"/>
  <c r="H3162" i="4"/>
  <c r="H3163" i="4"/>
  <c r="H3164" i="4"/>
  <c r="H3165" i="4"/>
  <c r="H3166" i="4"/>
  <c r="H3167" i="4"/>
  <c r="H3168" i="4"/>
  <c r="H3169" i="4"/>
  <c r="H3170" i="4"/>
  <c r="H3171" i="4"/>
  <c r="H3172" i="4"/>
  <c r="H3173" i="4"/>
  <c r="H3174" i="4"/>
  <c r="H3175" i="4"/>
  <c r="H3176" i="4"/>
  <c r="H3177" i="4"/>
  <c r="H3178" i="4"/>
  <c r="H3179" i="4"/>
  <c r="H3180" i="4"/>
  <c r="H3181" i="4"/>
  <c r="H3182" i="4"/>
  <c r="H3183" i="4"/>
  <c r="H3184" i="4"/>
  <c r="H3185" i="4"/>
  <c r="H3186" i="4"/>
  <c r="H3187" i="4"/>
  <c r="H3188" i="4"/>
  <c r="H3189" i="4"/>
  <c r="H3190" i="4"/>
  <c r="H3191" i="4"/>
  <c r="H3192" i="4"/>
  <c r="H3193" i="4"/>
  <c r="H3194" i="4"/>
  <c r="H3195" i="4"/>
  <c r="H3196" i="4"/>
  <c r="H3197" i="4"/>
  <c r="H3198" i="4"/>
  <c r="H3199" i="4"/>
  <c r="H3200" i="4"/>
  <c r="H3201" i="4"/>
  <c r="H3202" i="4"/>
  <c r="H3203" i="4"/>
  <c r="H3204" i="4"/>
  <c r="H3205" i="4"/>
  <c r="H3206" i="4"/>
  <c r="H3207" i="4"/>
  <c r="H3208" i="4"/>
  <c r="H3209" i="4"/>
  <c r="H3210" i="4"/>
  <c r="H3211" i="4"/>
  <c r="H3212" i="4"/>
  <c r="H3213" i="4"/>
  <c r="H3214" i="4"/>
  <c r="H3215" i="4"/>
  <c r="H3216" i="4"/>
  <c r="H3217" i="4"/>
  <c r="H3218" i="4"/>
  <c r="H3219" i="4"/>
  <c r="H3220" i="4"/>
  <c r="H3221" i="4"/>
  <c r="H3222" i="4"/>
  <c r="H3223" i="4"/>
  <c r="H3224" i="4"/>
  <c r="H3225" i="4"/>
  <c r="H3226" i="4"/>
  <c r="H3227" i="4"/>
  <c r="H3228" i="4"/>
  <c r="H3229" i="4"/>
  <c r="H3230" i="4"/>
  <c r="H3231" i="4"/>
  <c r="H3232" i="4"/>
  <c r="H3233" i="4"/>
  <c r="H3234" i="4"/>
  <c r="H3235" i="4"/>
  <c r="H3236" i="4"/>
  <c r="H3237" i="4"/>
  <c r="H3238" i="4"/>
  <c r="H3239" i="4"/>
  <c r="H3240" i="4"/>
  <c r="H3241" i="4"/>
  <c r="H3242" i="4"/>
  <c r="H3243" i="4"/>
  <c r="H3244" i="4"/>
  <c r="H3245" i="4"/>
  <c r="H3246" i="4"/>
  <c r="H3247" i="4"/>
  <c r="H3248" i="4"/>
  <c r="H3249" i="4"/>
  <c r="H3250" i="4"/>
  <c r="H3251" i="4"/>
  <c r="H3252" i="4"/>
  <c r="H3253" i="4"/>
  <c r="H3254" i="4"/>
  <c r="H3255" i="4"/>
  <c r="H3256" i="4"/>
  <c r="H3257" i="4"/>
  <c r="H3258" i="4"/>
  <c r="H3259" i="4"/>
  <c r="H3260" i="4"/>
  <c r="H3261" i="4"/>
  <c r="H3262" i="4"/>
  <c r="H3263" i="4"/>
  <c r="H3264" i="4"/>
  <c r="H3265" i="4"/>
  <c r="H3266" i="4"/>
  <c r="H3267" i="4"/>
  <c r="H3268" i="4"/>
  <c r="H3269" i="4"/>
  <c r="H3270" i="4"/>
  <c r="H3271" i="4"/>
  <c r="H3272" i="4"/>
  <c r="H3273" i="4"/>
  <c r="H3274" i="4"/>
  <c r="H3275" i="4"/>
  <c r="H3276" i="4"/>
  <c r="H3277" i="4"/>
  <c r="H3278" i="4"/>
  <c r="H3279" i="4"/>
  <c r="H3280" i="4"/>
  <c r="H3281" i="4"/>
  <c r="H3282" i="4"/>
  <c r="H3283" i="4"/>
  <c r="H3284" i="4"/>
  <c r="H3285" i="4"/>
  <c r="H3286" i="4"/>
  <c r="H3287" i="4"/>
  <c r="H3288" i="4"/>
  <c r="H3289" i="4"/>
  <c r="H3290" i="4"/>
  <c r="H3291" i="4"/>
  <c r="H3292" i="4"/>
  <c r="H3293" i="4"/>
  <c r="H3294" i="4"/>
  <c r="H3295" i="4"/>
  <c r="H3296" i="4"/>
  <c r="H3297" i="4"/>
  <c r="H3298" i="4"/>
  <c r="H3299" i="4"/>
  <c r="H3300" i="4"/>
  <c r="H3301" i="4"/>
  <c r="H3302" i="4"/>
  <c r="H3303" i="4"/>
  <c r="H3304" i="4"/>
  <c r="H3305" i="4"/>
  <c r="H3306" i="4"/>
  <c r="H3307" i="4"/>
  <c r="H3308" i="4"/>
  <c r="H3309" i="4"/>
  <c r="H3310" i="4"/>
  <c r="H3311" i="4"/>
  <c r="H3312" i="4"/>
  <c r="H3313" i="4"/>
  <c r="H3314" i="4"/>
  <c r="H3315" i="4"/>
  <c r="H3316" i="4"/>
  <c r="H3317" i="4"/>
  <c r="H3318" i="4"/>
  <c r="H3319" i="4"/>
  <c r="H3320" i="4"/>
  <c r="H3321" i="4"/>
  <c r="H3322" i="4"/>
  <c r="H3323" i="4"/>
  <c r="H3324" i="4"/>
  <c r="H3325" i="4"/>
  <c r="H3326" i="4"/>
  <c r="H3327" i="4"/>
  <c r="H3328" i="4"/>
  <c r="H3329" i="4"/>
  <c r="H3330" i="4"/>
  <c r="H3331" i="4"/>
  <c r="H3332" i="4"/>
  <c r="H3333" i="4"/>
  <c r="H3334" i="4"/>
  <c r="H3335" i="4"/>
  <c r="H3336" i="4"/>
  <c r="H3337" i="4"/>
  <c r="H3338" i="4"/>
  <c r="H3339" i="4"/>
  <c r="H3340" i="4"/>
  <c r="H3341" i="4"/>
  <c r="H3342" i="4"/>
  <c r="H3343" i="4"/>
  <c r="H3344" i="4"/>
  <c r="H3345" i="4"/>
  <c r="H3346" i="4"/>
  <c r="H3347" i="4"/>
  <c r="H3348" i="4"/>
  <c r="H3349" i="4"/>
  <c r="H3350" i="4"/>
  <c r="H3351" i="4"/>
  <c r="H3352" i="4"/>
  <c r="H3353" i="4"/>
  <c r="H3354" i="4"/>
  <c r="H3355" i="4"/>
  <c r="H3356" i="4"/>
  <c r="H3357" i="4"/>
  <c r="H3358" i="4"/>
  <c r="H3359" i="4"/>
  <c r="H3360" i="4"/>
  <c r="H3361" i="4"/>
  <c r="H3362" i="4"/>
  <c r="H3363" i="4"/>
  <c r="H3364" i="4"/>
  <c r="H3365" i="4"/>
  <c r="H3366" i="4"/>
  <c r="H3367" i="4"/>
  <c r="H3368" i="4"/>
  <c r="H3369" i="4"/>
  <c r="H3370" i="4"/>
  <c r="H3371" i="4"/>
  <c r="H3372" i="4"/>
  <c r="H3373" i="4"/>
  <c r="H3374" i="4"/>
  <c r="H3375" i="4"/>
  <c r="H3376" i="4"/>
  <c r="H3377" i="4"/>
  <c r="H3378" i="4"/>
  <c r="H3379" i="4"/>
  <c r="H3380" i="4"/>
  <c r="H3381" i="4"/>
  <c r="H3382" i="4"/>
  <c r="H3383" i="4"/>
  <c r="H3384" i="4"/>
  <c r="H3385" i="4"/>
  <c r="H3386" i="4"/>
  <c r="H3387" i="4"/>
  <c r="H3388" i="4"/>
  <c r="H3389" i="4"/>
  <c r="H3390" i="4"/>
  <c r="H3391" i="4"/>
  <c r="H3392" i="4"/>
  <c r="H3393" i="4"/>
  <c r="H3394" i="4"/>
  <c r="H3395" i="4"/>
  <c r="H3396" i="4"/>
  <c r="H3397" i="4"/>
  <c r="H3398" i="4"/>
  <c r="H3399" i="4"/>
  <c r="H3400" i="4"/>
  <c r="H3401" i="4"/>
  <c r="H3402" i="4"/>
  <c r="H3403" i="4"/>
  <c r="H3404" i="4"/>
  <c r="H3405" i="4"/>
  <c r="H3406" i="4"/>
  <c r="H3407" i="4"/>
  <c r="H3408" i="4"/>
  <c r="H3409" i="4"/>
  <c r="H3410" i="4"/>
  <c r="H3411" i="4"/>
  <c r="H3412" i="4"/>
  <c r="H3413" i="4"/>
  <c r="H3414" i="4"/>
  <c r="H3415" i="4"/>
  <c r="H3416" i="4"/>
  <c r="H3417" i="4"/>
  <c r="H3418" i="4"/>
  <c r="H3419" i="4"/>
  <c r="H3420" i="4"/>
  <c r="H3421" i="4"/>
  <c r="H3422" i="4"/>
  <c r="H3423" i="4"/>
  <c r="H3424" i="4"/>
  <c r="H3425" i="4"/>
  <c r="H3426" i="4"/>
  <c r="H3427" i="4"/>
  <c r="H3428" i="4"/>
  <c r="H3429" i="4"/>
  <c r="H3430" i="4"/>
  <c r="H3431" i="4"/>
  <c r="H3432" i="4"/>
  <c r="H3433" i="4"/>
  <c r="H3434" i="4"/>
  <c r="H3435" i="4"/>
  <c r="H3436" i="4"/>
  <c r="H3437" i="4"/>
  <c r="H3438" i="4"/>
  <c r="H3439" i="4"/>
  <c r="H3440" i="4"/>
  <c r="H3441" i="4"/>
  <c r="H3442" i="4"/>
  <c r="H3443" i="4"/>
  <c r="H3444" i="4"/>
  <c r="H3445" i="4"/>
  <c r="H3446" i="4"/>
  <c r="H3447" i="4"/>
  <c r="H3448" i="4"/>
  <c r="H3449" i="4"/>
  <c r="H3450" i="4"/>
  <c r="H3451" i="4"/>
  <c r="H3452" i="4"/>
  <c r="H3453" i="4"/>
  <c r="H3454" i="4"/>
  <c r="H3455" i="4"/>
  <c r="H3456" i="4"/>
  <c r="H3457" i="4"/>
  <c r="H3458" i="4"/>
  <c r="H3459" i="4"/>
  <c r="H3460" i="4"/>
  <c r="H3461" i="4"/>
  <c r="H3462" i="4"/>
  <c r="H3463" i="4"/>
  <c r="H3464" i="4"/>
  <c r="H3465" i="4"/>
  <c r="H3466" i="4"/>
  <c r="H3467" i="4"/>
  <c r="H3468" i="4"/>
  <c r="H3469" i="4"/>
  <c r="H3470" i="4"/>
  <c r="H3471" i="4"/>
  <c r="H3472" i="4"/>
  <c r="H3473" i="4"/>
  <c r="H3474" i="4"/>
  <c r="H3475" i="4"/>
  <c r="H3476" i="4"/>
  <c r="H3477" i="4"/>
  <c r="H3478" i="4"/>
  <c r="H3479" i="4"/>
  <c r="H3480" i="4"/>
  <c r="H3481" i="4"/>
  <c r="H3482" i="4"/>
  <c r="H3483" i="4"/>
  <c r="H3484" i="4"/>
  <c r="H3485" i="4"/>
  <c r="H3486" i="4"/>
  <c r="H3487" i="4"/>
  <c r="H3488" i="4"/>
  <c r="H3489" i="4"/>
  <c r="H3490" i="4"/>
  <c r="H3491" i="4"/>
  <c r="H3492" i="4"/>
  <c r="H3493" i="4"/>
  <c r="H3494" i="4"/>
  <c r="H3495" i="4"/>
  <c r="H3496" i="4"/>
  <c r="H3497" i="4"/>
  <c r="H3498" i="4"/>
  <c r="H3499" i="4"/>
  <c r="H3500" i="4"/>
  <c r="H3501" i="4"/>
  <c r="H3502" i="4"/>
  <c r="H3503" i="4"/>
  <c r="H3504" i="4"/>
  <c r="H3505" i="4"/>
  <c r="H3506" i="4"/>
  <c r="H3507" i="4"/>
  <c r="H3508" i="4"/>
  <c r="H3509" i="4"/>
  <c r="H3510" i="4"/>
  <c r="H3511" i="4"/>
  <c r="H3512" i="4"/>
  <c r="H3513" i="4"/>
  <c r="H3514" i="4"/>
  <c r="H3515" i="4"/>
  <c r="H3516" i="4"/>
  <c r="H3517" i="4"/>
  <c r="H3518" i="4"/>
  <c r="H3519" i="4"/>
  <c r="H3520" i="4"/>
  <c r="H3521" i="4"/>
  <c r="H3522" i="4"/>
  <c r="H3523" i="4"/>
  <c r="H3524" i="4"/>
  <c r="H3525" i="4"/>
  <c r="H3526" i="4"/>
  <c r="H3527" i="4"/>
  <c r="H3528" i="4"/>
  <c r="H3529" i="4"/>
  <c r="H3530" i="4"/>
  <c r="H3531" i="4"/>
  <c r="H3532" i="4"/>
  <c r="H3533" i="4"/>
  <c r="H3534" i="4"/>
  <c r="H3535" i="4"/>
  <c r="H3536" i="4"/>
  <c r="H3537" i="4"/>
  <c r="H3538" i="4"/>
  <c r="H3539" i="4"/>
  <c r="H3540" i="4"/>
  <c r="H3541" i="4"/>
  <c r="H3542" i="4"/>
  <c r="H3543" i="4"/>
  <c r="H3544" i="4"/>
  <c r="H3545" i="4"/>
  <c r="H3546" i="4"/>
  <c r="H3547" i="4"/>
  <c r="H3548" i="4"/>
  <c r="H3549" i="4"/>
  <c r="H3550" i="4"/>
  <c r="H3551" i="4"/>
  <c r="H3552" i="4"/>
  <c r="H3553" i="4"/>
  <c r="H3554" i="4"/>
  <c r="H3555" i="4"/>
  <c r="H3556" i="4"/>
  <c r="H3557" i="4"/>
  <c r="H3558" i="4"/>
  <c r="H3559" i="4"/>
  <c r="H3560" i="4"/>
  <c r="H3561" i="4"/>
  <c r="H3562" i="4"/>
  <c r="H3563" i="4"/>
  <c r="H3564" i="4"/>
  <c r="H3565" i="4"/>
  <c r="H3566" i="4"/>
  <c r="H3567" i="4"/>
  <c r="H3568" i="4"/>
  <c r="H3569" i="4"/>
  <c r="H3570" i="4"/>
  <c r="H3571" i="4"/>
  <c r="H3572" i="4"/>
  <c r="H3573" i="4"/>
  <c r="H3574" i="4"/>
  <c r="H3575" i="4"/>
  <c r="H3576" i="4"/>
  <c r="H3577" i="4"/>
  <c r="H3578" i="4"/>
  <c r="H3579" i="4"/>
  <c r="H3580" i="4"/>
  <c r="H3581" i="4"/>
  <c r="H3582" i="4"/>
  <c r="H3583" i="4"/>
  <c r="H3584" i="4"/>
  <c r="H3585" i="4"/>
  <c r="H3586" i="4"/>
  <c r="H3587" i="4"/>
  <c r="H3588" i="4"/>
  <c r="H3589" i="4"/>
  <c r="H3590" i="4"/>
  <c r="H3591" i="4"/>
  <c r="H3592" i="4"/>
  <c r="H3593" i="4"/>
  <c r="H3594" i="4"/>
  <c r="H3595" i="4"/>
  <c r="H3596" i="4"/>
  <c r="H3597" i="4"/>
  <c r="H3598" i="4"/>
  <c r="H3599" i="4"/>
  <c r="H3600" i="4"/>
  <c r="H3601" i="4"/>
  <c r="H3602" i="4"/>
  <c r="H3603" i="4"/>
  <c r="H3604" i="4"/>
  <c r="H3605" i="4"/>
  <c r="H3606" i="4"/>
  <c r="H3607" i="4"/>
  <c r="H3608" i="4"/>
  <c r="H3609" i="4"/>
  <c r="H3610" i="4"/>
  <c r="H3611" i="4"/>
  <c r="H3612" i="4"/>
  <c r="H3613" i="4"/>
  <c r="H3614" i="4"/>
  <c r="H3615" i="4"/>
  <c r="H3616" i="4"/>
  <c r="H3617" i="4"/>
  <c r="H3618" i="4"/>
  <c r="H3619" i="4"/>
  <c r="H3620" i="4"/>
  <c r="H3621" i="4"/>
  <c r="H3622" i="4"/>
  <c r="H3623" i="4"/>
  <c r="H3624" i="4"/>
  <c r="H3625" i="4"/>
  <c r="H3626" i="4"/>
  <c r="H3627" i="4"/>
  <c r="H3628" i="4"/>
  <c r="H3629" i="4"/>
  <c r="H3630" i="4"/>
  <c r="H3631" i="4"/>
  <c r="H3632" i="4"/>
  <c r="H3633" i="4"/>
  <c r="H3634" i="4"/>
  <c r="H3635" i="4"/>
  <c r="H3636" i="4"/>
  <c r="H3637" i="4"/>
  <c r="H3638" i="4"/>
  <c r="H3639" i="4"/>
  <c r="H3640" i="4"/>
  <c r="H3641" i="4"/>
  <c r="H3642" i="4"/>
  <c r="H3643" i="4"/>
  <c r="H3644" i="4"/>
  <c r="H3645" i="4"/>
  <c r="H3646" i="4"/>
  <c r="H3647" i="4"/>
  <c r="H3648" i="4"/>
  <c r="H3649" i="4"/>
  <c r="H3650" i="4"/>
  <c r="H3651" i="4"/>
  <c r="H3652" i="4"/>
  <c r="H3653" i="4"/>
  <c r="H3654" i="4"/>
  <c r="H3655" i="4"/>
  <c r="H3656" i="4"/>
  <c r="H3657" i="4"/>
  <c r="H3658" i="4"/>
  <c r="H3659" i="4"/>
  <c r="H3660" i="4"/>
  <c r="H3661" i="4"/>
  <c r="H3662" i="4"/>
  <c r="H3663" i="4"/>
  <c r="H3664" i="4"/>
  <c r="H3665" i="4"/>
  <c r="H3666" i="4"/>
  <c r="H3667" i="4"/>
  <c r="H3668" i="4"/>
  <c r="H3669" i="4"/>
  <c r="H3670" i="4"/>
  <c r="H3671" i="4"/>
  <c r="H3672" i="4"/>
  <c r="H3673" i="4"/>
  <c r="H3674" i="4"/>
  <c r="H3675" i="4"/>
  <c r="H3676" i="4"/>
  <c r="H3677" i="4"/>
  <c r="H3678" i="4"/>
  <c r="H3679" i="4"/>
  <c r="H3680" i="4"/>
  <c r="H3681" i="4"/>
  <c r="H3682" i="4"/>
  <c r="H3683" i="4"/>
  <c r="H3684" i="4"/>
  <c r="H3685" i="4"/>
  <c r="H3686" i="4"/>
  <c r="H3687" i="4"/>
  <c r="H3688" i="4"/>
  <c r="H3689" i="4"/>
  <c r="H3690" i="4"/>
  <c r="H3691" i="4"/>
  <c r="H3692" i="4"/>
  <c r="H3693" i="4"/>
  <c r="H3694" i="4"/>
  <c r="H3695" i="4"/>
  <c r="H3696" i="4"/>
  <c r="H3697" i="4"/>
  <c r="H3698" i="4"/>
  <c r="H3699" i="4"/>
  <c r="H3700" i="4"/>
  <c r="H3701" i="4"/>
  <c r="H3702" i="4"/>
  <c r="H3703" i="4"/>
  <c r="H3704" i="4"/>
  <c r="H3705" i="4"/>
  <c r="H3706" i="4"/>
  <c r="H3707" i="4"/>
  <c r="H3708" i="4"/>
  <c r="H3709" i="4"/>
  <c r="H3710" i="4"/>
  <c r="H3711" i="4"/>
  <c r="H3712" i="4"/>
  <c r="H3713" i="4"/>
  <c r="H3714" i="4"/>
  <c r="H3715" i="4"/>
  <c r="H3716" i="4"/>
  <c r="H3717" i="4"/>
  <c r="H3718" i="4"/>
  <c r="H3719" i="4"/>
  <c r="H3720" i="4"/>
  <c r="H3721" i="4"/>
  <c r="H3722" i="4"/>
  <c r="H3723" i="4"/>
  <c r="H3724" i="4"/>
  <c r="H3725" i="4"/>
  <c r="H3726" i="4"/>
  <c r="H3727" i="4"/>
  <c r="H3728" i="4"/>
  <c r="H3729" i="4"/>
  <c r="H3730" i="4"/>
  <c r="H3731" i="4"/>
  <c r="H3732" i="4"/>
  <c r="H3733" i="4"/>
  <c r="H3734" i="4"/>
  <c r="H3735" i="4"/>
  <c r="H3736" i="4"/>
  <c r="H3737" i="4"/>
  <c r="H3738" i="4"/>
  <c r="H3739" i="4"/>
  <c r="H3740" i="4"/>
  <c r="H3741" i="4"/>
  <c r="H3742" i="4"/>
  <c r="H3743" i="4"/>
  <c r="H3744" i="4"/>
  <c r="H3745" i="4"/>
  <c r="H3746" i="4"/>
  <c r="H3747" i="4"/>
  <c r="H3748" i="4"/>
  <c r="H3749" i="4"/>
  <c r="H3750" i="4"/>
  <c r="H3751" i="4"/>
  <c r="H3752" i="4"/>
  <c r="H3753" i="4"/>
  <c r="H3754" i="4"/>
  <c r="H3755" i="4"/>
  <c r="H3756" i="4"/>
  <c r="H3757" i="4"/>
  <c r="H3758" i="4"/>
  <c r="H3759" i="4"/>
  <c r="H3760" i="4"/>
  <c r="H3761" i="4"/>
  <c r="H3762" i="4"/>
  <c r="H3763" i="4"/>
  <c r="H3764" i="4"/>
  <c r="H3765" i="4"/>
  <c r="H3766" i="4"/>
  <c r="H3767" i="4"/>
  <c r="H3768" i="4"/>
  <c r="H3769" i="4"/>
  <c r="H3770" i="4"/>
  <c r="H3771" i="4"/>
  <c r="H3772" i="4"/>
  <c r="H3773" i="4"/>
  <c r="H3774" i="4"/>
  <c r="H3775" i="4"/>
  <c r="H3776" i="4"/>
  <c r="H3777" i="4"/>
  <c r="H3778" i="4"/>
  <c r="H3779" i="4"/>
  <c r="H3780" i="4"/>
  <c r="H3781" i="4"/>
  <c r="H3782" i="4"/>
  <c r="H3783" i="4"/>
  <c r="H3784" i="4"/>
  <c r="H3785" i="4"/>
  <c r="H3786" i="4"/>
  <c r="H3787" i="4"/>
  <c r="H3788" i="4"/>
  <c r="H3789" i="4"/>
  <c r="H3790" i="4"/>
  <c r="H3791" i="4"/>
  <c r="H3792" i="4"/>
  <c r="H3793" i="4"/>
  <c r="H3794" i="4"/>
  <c r="H3795" i="4"/>
  <c r="H3796" i="4"/>
  <c r="H3797" i="4"/>
  <c r="H3798" i="4"/>
  <c r="H3799" i="4"/>
  <c r="H3800" i="4"/>
  <c r="H3801" i="4"/>
  <c r="H3802" i="4"/>
  <c r="H3803" i="4"/>
  <c r="H3804" i="4"/>
  <c r="H3805" i="4"/>
  <c r="H3806" i="4"/>
  <c r="H3807" i="4"/>
  <c r="H3808" i="4"/>
  <c r="H3809" i="4"/>
  <c r="H3810" i="4"/>
  <c r="H3811" i="4"/>
  <c r="H3812" i="4"/>
  <c r="H3813" i="4"/>
  <c r="H3814" i="4"/>
  <c r="H3815" i="4"/>
  <c r="H3816" i="4"/>
  <c r="H3817" i="4"/>
  <c r="H3818" i="4"/>
  <c r="H3819" i="4"/>
  <c r="H3820" i="4"/>
  <c r="H3821" i="4"/>
  <c r="H3822" i="4"/>
  <c r="H3823" i="4"/>
  <c r="H3824" i="4"/>
  <c r="H3825" i="4"/>
  <c r="H3826" i="4"/>
  <c r="H3827" i="4"/>
  <c r="H3828" i="4"/>
  <c r="H3829" i="4"/>
  <c r="H3830" i="4"/>
  <c r="H3831" i="4"/>
  <c r="H3832" i="4"/>
  <c r="H3833" i="4"/>
  <c r="H3834" i="4"/>
  <c r="H3835" i="4"/>
  <c r="H3836" i="4"/>
  <c r="H3837" i="4"/>
  <c r="H3838" i="4"/>
  <c r="H3839" i="4"/>
  <c r="H3840" i="4"/>
  <c r="H3841" i="4"/>
  <c r="H3842" i="4"/>
  <c r="H3843" i="4"/>
  <c r="H3844" i="4"/>
  <c r="H3845" i="4"/>
  <c r="H3846" i="4"/>
  <c r="H3847" i="4"/>
  <c r="H3848" i="4"/>
  <c r="H3849" i="4"/>
  <c r="H3850" i="4"/>
  <c r="H3851" i="4"/>
  <c r="H3852" i="4"/>
  <c r="H3853" i="4"/>
  <c r="H3854" i="4"/>
  <c r="H3855" i="4"/>
  <c r="H3856" i="4"/>
  <c r="H3857" i="4"/>
  <c r="H3858" i="4"/>
  <c r="H3859" i="4"/>
  <c r="H3860" i="4"/>
  <c r="H3861" i="4"/>
  <c r="H3862" i="4"/>
  <c r="H3863" i="4"/>
  <c r="H3864" i="4"/>
  <c r="H3865" i="4"/>
  <c r="H3866" i="4"/>
  <c r="H3867" i="4"/>
  <c r="H3868" i="4"/>
  <c r="H3869" i="4"/>
  <c r="H3870" i="4"/>
  <c r="H3871" i="4"/>
  <c r="H3872" i="4"/>
  <c r="H3873" i="4"/>
  <c r="H3874" i="4"/>
  <c r="H3875" i="4"/>
  <c r="H3876" i="4"/>
  <c r="H3877" i="4"/>
  <c r="H3878" i="4"/>
  <c r="H3879" i="4"/>
  <c r="H3880" i="4"/>
  <c r="H3881" i="4"/>
  <c r="H3882" i="4"/>
  <c r="H3883" i="4"/>
  <c r="H3884" i="4"/>
  <c r="H3885" i="4"/>
  <c r="H3886" i="4"/>
  <c r="H3887" i="4"/>
  <c r="H3888" i="4"/>
  <c r="H3889" i="4"/>
  <c r="H3890" i="4"/>
  <c r="H3891" i="4"/>
  <c r="H3892" i="4"/>
  <c r="H3893" i="4"/>
  <c r="H3894" i="4"/>
  <c r="H3895" i="4"/>
  <c r="H3896" i="4"/>
  <c r="H3897" i="4"/>
  <c r="H3898" i="4"/>
  <c r="H3899" i="4"/>
  <c r="H3900" i="4"/>
  <c r="H3901" i="4"/>
  <c r="H3902" i="4"/>
  <c r="H3903" i="4"/>
  <c r="H3904" i="4"/>
  <c r="H3905" i="4"/>
  <c r="H3906" i="4"/>
  <c r="H3907" i="4"/>
  <c r="H3908" i="4"/>
  <c r="H3909" i="4"/>
  <c r="H3910" i="4"/>
  <c r="H3911" i="4"/>
  <c r="H3912" i="4"/>
  <c r="H3913" i="4"/>
  <c r="H3914" i="4"/>
  <c r="H3915" i="4"/>
  <c r="H3916" i="4"/>
  <c r="H3917" i="4"/>
  <c r="H3918" i="4"/>
  <c r="H3919" i="4"/>
  <c r="H3920" i="4"/>
  <c r="H3921" i="4"/>
  <c r="H3922" i="4"/>
  <c r="H3923" i="4"/>
  <c r="H3924" i="4"/>
  <c r="H3925" i="4"/>
  <c r="H3926" i="4"/>
  <c r="H3927" i="4"/>
  <c r="H3928" i="4"/>
  <c r="H3929" i="4"/>
  <c r="H3930" i="4"/>
  <c r="H3931" i="4"/>
  <c r="H3932" i="4"/>
  <c r="H3933" i="4"/>
  <c r="H3934" i="4"/>
  <c r="H3935" i="4"/>
  <c r="H3936" i="4"/>
  <c r="H3937" i="4"/>
  <c r="H3938" i="4"/>
  <c r="H3939" i="4"/>
  <c r="H3940" i="4"/>
  <c r="H3941" i="4"/>
  <c r="H3942" i="4"/>
  <c r="H3943" i="4"/>
  <c r="H3944" i="4"/>
  <c r="H3945" i="4"/>
  <c r="H3946" i="4"/>
  <c r="H3947" i="4"/>
  <c r="H3948" i="4"/>
  <c r="H3949" i="4"/>
  <c r="H3950" i="4"/>
  <c r="H3951" i="4"/>
  <c r="H3952" i="4"/>
  <c r="H3953" i="4"/>
  <c r="H3954" i="4"/>
  <c r="H3955" i="4"/>
  <c r="H3956" i="4"/>
  <c r="H3957" i="4"/>
  <c r="H3958" i="4"/>
  <c r="H3959" i="4"/>
  <c r="H3960" i="4"/>
  <c r="H3961" i="4"/>
  <c r="H3962" i="4"/>
  <c r="H3963" i="4"/>
  <c r="H3964" i="4"/>
  <c r="H3965" i="4"/>
  <c r="H3966" i="4"/>
  <c r="H3967" i="4"/>
  <c r="H3968" i="4"/>
  <c r="H3969" i="4"/>
  <c r="H3970" i="4"/>
  <c r="H3971" i="4"/>
  <c r="H3972" i="4"/>
  <c r="H3973" i="4"/>
  <c r="H3974" i="4"/>
  <c r="H3975" i="4"/>
  <c r="H3976" i="4"/>
  <c r="H3977" i="4"/>
  <c r="H3978" i="4"/>
  <c r="H3979" i="4"/>
  <c r="H3980" i="4"/>
  <c r="H3981" i="4"/>
  <c r="H3982" i="4"/>
  <c r="H3983" i="4"/>
  <c r="H3984" i="4"/>
  <c r="H3985" i="4"/>
  <c r="H3986" i="4"/>
  <c r="H3987" i="4"/>
  <c r="H3988" i="4"/>
  <c r="H3989" i="4"/>
  <c r="H3990" i="4"/>
  <c r="H3991" i="4"/>
  <c r="H3992" i="4"/>
  <c r="H3993" i="4"/>
  <c r="H3994" i="4"/>
  <c r="H3995" i="4"/>
  <c r="H3996" i="4"/>
  <c r="H3997" i="4"/>
  <c r="H3998" i="4"/>
  <c r="H3999" i="4"/>
  <c r="H4000" i="4"/>
  <c r="H4001" i="4"/>
  <c r="H4002" i="4"/>
  <c r="H4003" i="4"/>
  <c r="H4004" i="4"/>
  <c r="H4005" i="4"/>
  <c r="H4006" i="4"/>
  <c r="H4007" i="4"/>
  <c r="H4008" i="4"/>
  <c r="H4009" i="4"/>
  <c r="H4010" i="4"/>
  <c r="H4011" i="4"/>
  <c r="H4012" i="4"/>
  <c r="H4013" i="4"/>
  <c r="H4014" i="4"/>
  <c r="H4015" i="4"/>
  <c r="H4016" i="4"/>
  <c r="H4017" i="4"/>
  <c r="H4018" i="4"/>
  <c r="H4019" i="4"/>
  <c r="H4020" i="4"/>
  <c r="H4021" i="4"/>
  <c r="H4022" i="4"/>
  <c r="H4023" i="4"/>
  <c r="H4024" i="4"/>
  <c r="H4025" i="4"/>
  <c r="H4026" i="4"/>
  <c r="H4027" i="4"/>
  <c r="H4028" i="4"/>
  <c r="H4029" i="4"/>
  <c r="H4030" i="4"/>
  <c r="H4031" i="4"/>
  <c r="H4032" i="4"/>
  <c r="H4033" i="4"/>
  <c r="H4034" i="4"/>
  <c r="H4035" i="4"/>
  <c r="H4036" i="4"/>
  <c r="H4037" i="4"/>
  <c r="H4038" i="4"/>
  <c r="H4039" i="4"/>
  <c r="H4040" i="4"/>
  <c r="H4041" i="4"/>
  <c r="H4042" i="4"/>
  <c r="H4043" i="4"/>
  <c r="H4044" i="4"/>
  <c r="H4045" i="4"/>
  <c r="H4046" i="4"/>
  <c r="H4047" i="4"/>
  <c r="H4048" i="4"/>
  <c r="H4049" i="4"/>
  <c r="H4050" i="4"/>
  <c r="H4051" i="4"/>
  <c r="H4052" i="4"/>
  <c r="H4053" i="4"/>
  <c r="H4054" i="4"/>
  <c r="H4055" i="4"/>
  <c r="H4056" i="4"/>
  <c r="H4057" i="4"/>
  <c r="H4058" i="4"/>
  <c r="H4059" i="4"/>
  <c r="H4060" i="4"/>
  <c r="H4061" i="4"/>
  <c r="H4062" i="4"/>
  <c r="H4063" i="4"/>
  <c r="H4064" i="4"/>
  <c r="H4065" i="4"/>
  <c r="H4066" i="4"/>
  <c r="H4067" i="4"/>
  <c r="H4068" i="4"/>
  <c r="H4069" i="4"/>
  <c r="H4070" i="4"/>
  <c r="H4071" i="4"/>
  <c r="H4072" i="4"/>
  <c r="H4073" i="4"/>
  <c r="H4074" i="4"/>
  <c r="H4075" i="4"/>
  <c r="H4076" i="4"/>
  <c r="H4077" i="4"/>
  <c r="H4078" i="4"/>
  <c r="H4079" i="4"/>
  <c r="H4080" i="4"/>
  <c r="H4081" i="4"/>
  <c r="H4082" i="4"/>
  <c r="H4083" i="4"/>
  <c r="H4084" i="4"/>
  <c r="H4085" i="4"/>
  <c r="H4086" i="4"/>
  <c r="H4087" i="4"/>
  <c r="H4088" i="4"/>
  <c r="H4089" i="4"/>
  <c r="H4090" i="4"/>
  <c r="H4091" i="4"/>
  <c r="H4092" i="4"/>
  <c r="H4093" i="4"/>
  <c r="H4094" i="4"/>
  <c r="H4095" i="4"/>
  <c r="H4096" i="4"/>
  <c r="H4097" i="4"/>
  <c r="H4098" i="4"/>
  <c r="H4099" i="4"/>
  <c r="H4100" i="4"/>
  <c r="H4101" i="4"/>
  <c r="H4102" i="4"/>
  <c r="H4103" i="4"/>
  <c r="H4104" i="4"/>
  <c r="H4105" i="4"/>
  <c r="H4106" i="4"/>
  <c r="H4107" i="4"/>
  <c r="H4108" i="4"/>
  <c r="H4109" i="4"/>
  <c r="H4110" i="4"/>
  <c r="H4111" i="4"/>
  <c r="H4112" i="4"/>
  <c r="H4113" i="4"/>
  <c r="H4114" i="4"/>
  <c r="H4115" i="4"/>
  <c r="H4116" i="4"/>
  <c r="H4117" i="4"/>
  <c r="H4118" i="4"/>
  <c r="H4119" i="4"/>
  <c r="H4120" i="4"/>
  <c r="H4121" i="4"/>
  <c r="H4122" i="4"/>
  <c r="H4123" i="4"/>
  <c r="H4124" i="4"/>
  <c r="H4125" i="4"/>
  <c r="H4126" i="4"/>
  <c r="H4127" i="4"/>
  <c r="H4128" i="4"/>
  <c r="H4129" i="4"/>
  <c r="H4130" i="4"/>
  <c r="H4131" i="4"/>
  <c r="H4132" i="4"/>
  <c r="H4133" i="4"/>
  <c r="H4134" i="4"/>
  <c r="H4135" i="4"/>
  <c r="H4136" i="4"/>
  <c r="H4137" i="4"/>
  <c r="H4138" i="4"/>
  <c r="H4139" i="4"/>
  <c r="H4140" i="4"/>
  <c r="H4141" i="4"/>
  <c r="H4142" i="4"/>
  <c r="H4143" i="4"/>
  <c r="H4144" i="4"/>
  <c r="H4145" i="4"/>
  <c r="H4146" i="4"/>
  <c r="H4147" i="4"/>
  <c r="H4148" i="4"/>
  <c r="H4149" i="4"/>
  <c r="H4150" i="4"/>
  <c r="H4151" i="4"/>
  <c r="H4152" i="4"/>
  <c r="H4153" i="4"/>
  <c r="H4154" i="4"/>
  <c r="H4155" i="4"/>
  <c r="H4156" i="4"/>
  <c r="H4157" i="4"/>
  <c r="H4158" i="4"/>
  <c r="H4159" i="4"/>
  <c r="H4160" i="4"/>
  <c r="H4161" i="4"/>
  <c r="H4162" i="4"/>
  <c r="H4163" i="4"/>
  <c r="H4164" i="4"/>
  <c r="H4165" i="4"/>
  <c r="H4166" i="4"/>
  <c r="H4167" i="4"/>
  <c r="H4168" i="4"/>
  <c r="H4169" i="4"/>
  <c r="H4170" i="4"/>
  <c r="H4171" i="4"/>
  <c r="H4172" i="4"/>
  <c r="H4173" i="4"/>
  <c r="H4174" i="4"/>
  <c r="H4175" i="4"/>
  <c r="H4176" i="4"/>
  <c r="H4177" i="4"/>
  <c r="H4178" i="4"/>
  <c r="H4179" i="4"/>
  <c r="H4180" i="4"/>
  <c r="H4181" i="4"/>
  <c r="H4182" i="4"/>
  <c r="H4183" i="4"/>
  <c r="H4184" i="4"/>
  <c r="H4185" i="4"/>
  <c r="H4186" i="4"/>
  <c r="H4187" i="4"/>
  <c r="H4188" i="4"/>
  <c r="H4189" i="4"/>
  <c r="H4190" i="4"/>
  <c r="H4191" i="4"/>
  <c r="H4192" i="4"/>
  <c r="H4193" i="4"/>
  <c r="H4194" i="4"/>
  <c r="H4195" i="4"/>
  <c r="H4196" i="4"/>
  <c r="H4197" i="4"/>
  <c r="H4198" i="4"/>
  <c r="H4199" i="4"/>
  <c r="H4200" i="4"/>
  <c r="H4201" i="4"/>
  <c r="H4202" i="4"/>
  <c r="H4203" i="4"/>
  <c r="H4204" i="4"/>
  <c r="H4205" i="4"/>
  <c r="H4206" i="4"/>
  <c r="H4207" i="4"/>
  <c r="H4208" i="4"/>
  <c r="H4209" i="4"/>
  <c r="H4210" i="4"/>
  <c r="H4211" i="4"/>
  <c r="H4212" i="4"/>
  <c r="H4213" i="4"/>
  <c r="H4214" i="4"/>
  <c r="H4215" i="4"/>
  <c r="H4216" i="4"/>
  <c r="H4217" i="4"/>
  <c r="H4218" i="4"/>
  <c r="H4219" i="4"/>
  <c r="H4220" i="4"/>
  <c r="H4221" i="4"/>
  <c r="H4222" i="4"/>
  <c r="H4223" i="4"/>
  <c r="H4224" i="4"/>
  <c r="H4225" i="4"/>
  <c r="H4226" i="4"/>
  <c r="H4227" i="4"/>
  <c r="H4228" i="4"/>
  <c r="H4229" i="4"/>
  <c r="H4230" i="4"/>
  <c r="H4231" i="4"/>
  <c r="H4232" i="4"/>
  <c r="H4233" i="4"/>
  <c r="H4234" i="4"/>
  <c r="H4235" i="4"/>
  <c r="H4236" i="4"/>
  <c r="H4237" i="4"/>
  <c r="H4238" i="4"/>
  <c r="H4239" i="4"/>
  <c r="H4240" i="4"/>
  <c r="H4241" i="4"/>
  <c r="H4242" i="4"/>
  <c r="H4243" i="4"/>
  <c r="H4244" i="4"/>
  <c r="H4245" i="4"/>
  <c r="H4246" i="4"/>
  <c r="H4247" i="4"/>
  <c r="H4248" i="4"/>
  <c r="H4249" i="4"/>
  <c r="H4250" i="4"/>
  <c r="H4251" i="4"/>
  <c r="H4252" i="4"/>
  <c r="H4253" i="4"/>
  <c r="H4254" i="4"/>
  <c r="H4255" i="4"/>
  <c r="H4256" i="4"/>
  <c r="H4257" i="4"/>
  <c r="H4258" i="4"/>
  <c r="H4259" i="4"/>
  <c r="H4260" i="4"/>
  <c r="H4261" i="4"/>
  <c r="H4262" i="4"/>
  <c r="H4263" i="4"/>
  <c r="H4264" i="4"/>
  <c r="H4265" i="4"/>
  <c r="H4266" i="4"/>
  <c r="H4267" i="4"/>
  <c r="H4268" i="4"/>
  <c r="H4269" i="4"/>
  <c r="H4270" i="4"/>
  <c r="H4271" i="4"/>
  <c r="H4272" i="4"/>
  <c r="H4273" i="4"/>
  <c r="H4274" i="4"/>
  <c r="H4275" i="4"/>
  <c r="H4276" i="4"/>
  <c r="H4277" i="4"/>
  <c r="H4278" i="4"/>
  <c r="H4279" i="4"/>
  <c r="H4280" i="4"/>
  <c r="H4281" i="4"/>
  <c r="H4282" i="4"/>
  <c r="H4283" i="4"/>
  <c r="H4284" i="4"/>
  <c r="H4285" i="4"/>
  <c r="H4286" i="4"/>
  <c r="H4287" i="4"/>
  <c r="H4288" i="4"/>
  <c r="H4289" i="4"/>
  <c r="H4290" i="4"/>
  <c r="H4291" i="4"/>
  <c r="H4292" i="4"/>
  <c r="H4293" i="4"/>
  <c r="H4294" i="4"/>
  <c r="H4295" i="4"/>
  <c r="H4296" i="4"/>
  <c r="H4297" i="4"/>
  <c r="H4298" i="4"/>
  <c r="H4299" i="4"/>
  <c r="H4300" i="4"/>
  <c r="H4301" i="4"/>
  <c r="H4302" i="4"/>
  <c r="H4303" i="4"/>
  <c r="H4304" i="4"/>
  <c r="H4305" i="4"/>
  <c r="H4306" i="4"/>
  <c r="H4307" i="4"/>
  <c r="H4308" i="4"/>
  <c r="H4309" i="4"/>
  <c r="H4310" i="4"/>
  <c r="H4311" i="4"/>
  <c r="H4312" i="4"/>
  <c r="H4313" i="4"/>
  <c r="H4314" i="4"/>
  <c r="H4315" i="4"/>
  <c r="H4316" i="4"/>
  <c r="H4317" i="4"/>
  <c r="H4318" i="4"/>
  <c r="H4319" i="4"/>
  <c r="H4320" i="4"/>
  <c r="H4321" i="4"/>
  <c r="H4322" i="4"/>
  <c r="H4323" i="4"/>
  <c r="H4324" i="4"/>
  <c r="H4325" i="4"/>
  <c r="H4326" i="4"/>
  <c r="H4327" i="4"/>
  <c r="H4328" i="4"/>
  <c r="H4329" i="4"/>
  <c r="H4330" i="4"/>
  <c r="H4331" i="4"/>
  <c r="H4332" i="4"/>
  <c r="H4333" i="4"/>
  <c r="H4334" i="4"/>
  <c r="H4335" i="4"/>
  <c r="H4336" i="4"/>
  <c r="H4337" i="4"/>
  <c r="H4338" i="4"/>
  <c r="H4339" i="4"/>
  <c r="H4340" i="4"/>
  <c r="H4341" i="4"/>
  <c r="H4342" i="4"/>
  <c r="H4343" i="4"/>
  <c r="H4344" i="4"/>
  <c r="H4345" i="4"/>
  <c r="H4346" i="4"/>
  <c r="H4347" i="4"/>
  <c r="H4348" i="4"/>
  <c r="H4349" i="4"/>
  <c r="H4350" i="4"/>
  <c r="H4351" i="4"/>
  <c r="H4352" i="4"/>
  <c r="H4353" i="4"/>
  <c r="H4354" i="4"/>
  <c r="H4355" i="4"/>
  <c r="H4356" i="4"/>
  <c r="H4357" i="4"/>
  <c r="H4358" i="4"/>
  <c r="H4359" i="4"/>
  <c r="H4360" i="4"/>
  <c r="H4361" i="4"/>
  <c r="H4362" i="4"/>
  <c r="H4363" i="4"/>
  <c r="H4364" i="4"/>
  <c r="H4365" i="4"/>
  <c r="H4366" i="4"/>
  <c r="H4367" i="4"/>
  <c r="H4368" i="4"/>
  <c r="H4369" i="4"/>
  <c r="H4370" i="4"/>
  <c r="H4371" i="4"/>
  <c r="H4372" i="4"/>
  <c r="H4373" i="4"/>
  <c r="H4374" i="4"/>
  <c r="H4375" i="4"/>
  <c r="H4376" i="4"/>
  <c r="H4377" i="4"/>
  <c r="H4378" i="4"/>
  <c r="H4379" i="4"/>
  <c r="H4380" i="4"/>
  <c r="H4381" i="4"/>
  <c r="H4382" i="4"/>
  <c r="H4383" i="4"/>
  <c r="H4384" i="4"/>
  <c r="H4385" i="4"/>
  <c r="H4386" i="4"/>
  <c r="H4387" i="4"/>
  <c r="H4388" i="4"/>
  <c r="H4389" i="4"/>
  <c r="H4390" i="4"/>
  <c r="H4391" i="4"/>
  <c r="H4392" i="4"/>
  <c r="H4393" i="4"/>
  <c r="H4394" i="4"/>
  <c r="H4395" i="4"/>
  <c r="H4396" i="4"/>
  <c r="H4397" i="4"/>
  <c r="H4398" i="4"/>
  <c r="H4399" i="4"/>
  <c r="H4400" i="4"/>
  <c r="H4401" i="4"/>
  <c r="H4402" i="4"/>
  <c r="H4403" i="4"/>
  <c r="H4404" i="4"/>
  <c r="H4405" i="4"/>
  <c r="H4406" i="4"/>
  <c r="H4407" i="4"/>
  <c r="H4408" i="4"/>
  <c r="H4409" i="4"/>
  <c r="H4410" i="4"/>
  <c r="H4411" i="4"/>
  <c r="H4412" i="4"/>
  <c r="H4413" i="4"/>
  <c r="H4414" i="4"/>
  <c r="H4415" i="4"/>
  <c r="H4416" i="4"/>
  <c r="H4417" i="4"/>
  <c r="H4418" i="4"/>
  <c r="H4419" i="4"/>
  <c r="H4420" i="4"/>
  <c r="H4421" i="4"/>
  <c r="H4422" i="4"/>
  <c r="H4423" i="4"/>
  <c r="H4424" i="4"/>
  <c r="H4425" i="4"/>
  <c r="H4426" i="4"/>
  <c r="H4427" i="4"/>
  <c r="H4428" i="4"/>
  <c r="H4429" i="4"/>
  <c r="H4430" i="4"/>
  <c r="H4431" i="4"/>
  <c r="H4432" i="4"/>
  <c r="H4433" i="4"/>
  <c r="H4434" i="4"/>
  <c r="H4435" i="4"/>
  <c r="H4436" i="4"/>
  <c r="H4437" i="4"/>
  <c r="H4438" i="4"/>
  <c r="H4439" i="4"/>
  <c r="H4440" i="4"/>
  <c r="H4441" i="4"/>
  <c r="H4442" i="4"/>
  <c r="H4443" i="4"/>
  <c r="H4444" i="4"/>
  <c r="H4445" i="4"/>
  <c r="H4446" i="4"/>
  <c r="H4447" i="4"/>
  <c r="H4448" i="4"/>
  <c r="H4449" i="4"/>
  <c r="H4450" i="4"/>
  <c r="H4451" i="4"/>
  <c r="H4452" i="4"/>
  <c r="H4453" i="4"/>
  <c r="H4454" i="4"/>
  <c r="H4455" i="4"/>
  <c r="H4456" i="4"/>
  <c r="H4457" i="4"/>
  <c r="H4458" i="4"/>
  <c r="H4459" i="4"/>
  <c r="H4460" i="4"/>
  <c r="H4461" i="4"/>
  <c r="H4462" i="4"/>
  <c r="H4463" i="4"/>
  <c r="H4464" i="4"/>
  <c r="H4465" i="4"/>
  <c r="H4466" i="4"/>
  <c r="H4467" i="4"/>
  <c r="H4468" i="4"/>
  <c r="H4469" i="4"/>
  <c r="H4470" i="4"/>
  <c r="H4471" i="4"/>
  <c r="H4472" i="4"/>
  <c r="H4473" i="4"/>
  <c r="H4474" i="4"/>
  <c r="H4475" i="4"/>
  <c r="H4476" i="4"/>
  <c r="H4477" i="4"/>
  <c r="H4478" i="4"/>
  <c r="H4479" i="4"/>
  <c r="H4480" i="4"/>
  <c r="H4481" i="4"/>
  <c r="H4482" i="4"/>
  <c r="H4483" i="4"/>
  <c r="H4484" i="4"/>
  <c r="H4485" i="4"/>
  <c r="H4486" i="4"/>
  <c r="H4487" i="4"/>
  <c r="H4488" i="4"/>
  <c r="H4489" i="4"/>
  <c r="H4490" i="4"/>
  <c r="H4491" i="4"/>
  <c r="H4492" i="4"/>
  <c r="H4493" i="4"/>
  <c r="H4494" i="4"/>
  <c r="H4495" i="4"/>
  <c r="H4496" i="4"/>
  <c r="H4497" i="4"/>
  <c r="H4498" i="4"/>
  <c r="H4499" i="4"/>
  <c r="H4500" i="4"/>
  <c r="H4501" i="4"/>
  <c r="H4502" i="4"/>
  <c r="H4503" i="4"/>
  <c r="H4504" i="4"/>
  <c r="H4505" i="4"/>
  <c r="H4506" i="4"/>
  <c r="H4507" i="4"/>
  <c r="H4508" i="4"/>
  <c r="H4509" i="4"/>
  <c r="H4510" i="4"/>
  <c r="H4511" i="4"/>
  <c r="H4512" i="4"/>
  <c r="H4513" i="4"/>
  <c r="H4514" i="4"/>
  <c r="H4515" i="4"/>
  <c r="H4516" i="4"/>
  <c r="H4517" i="4"/>
  <c r="H4518" i="4"/>
  <c r="H4519" i="4"/>
  <c r="H4520" i="4"/>
  <c r="H4521" i="4"/>
  <c r="H4522" i="4"/>
  <c r="H4523" i="4"/>
  <c r="H4524" i="4"/>
  <c r="H4525" i="4"/>
  <c r="H4526" i="4"/>
  <c r="H4527" i="4"/>
  <c r="H4528" i="4"/>
  <c r="H4529" i="4"/>
  <c r="H4530" i="4"/>
  <c r="H4531" i="4"/>
  <c r="H4532" i="4"/>
  <c r="H4533" i="4"/>
  <c r="H4534" i="4"/>
  <c r="H4535" i="4"/>
  <c r="H4536" i="4"/>
  <c r="H4537" i="4"/>
  <c r="H4538" i="4"/>
  <c r="H4539" i="4"/>
  <c r="H4540" i="4"/>
  <c r="H4541" i="4"/>
  <c r="H4542" i="4"/>
  <c r="H4543" i="4"/>
  <c r="H4544" i="4"/>
  <c r="H4545" i="4"/>
  <c r="H4546" i="4"/>
  <c r="H4547" i="4"/>
  <c r="H4548" i="4"/>
  <c r="H4549" i="4"/>
  <c r="H4550" i="4"/>
  <c r="H4551" i="4"/>
  <c r="H4552" i="4"/>
  <c r="H4553" i="4"/>
  <c r="H4554" i="4"/>
  <c r="H4555" i="4"/>
  <c r="H4556" i="4"/>
  <c r="H4557" i="4"/>
  <c r="H4558" i="4"/>
  <c r="H4559" i="4"/>
  <c r="H4560" i="4"/>
  <c r="H4561" i="4"/>
  <c r="H4562" i="4"/>
  <c r="H4563" i="4"/>
  <c r="H4564" i="4"/>
  <c r="H4565" i="4"/>
  <c r="H4566" i="4"/>
  <c r="H4567" i="4"/>
  <c r="H4568" i="4"/>
  <c r="H4569" i="4"/>
  <c r="H4570" i="4"/>
  <c r="H4571" i="4"/>
  <c r="H4572" i="4"/>
  <c r="H4573" i="4"/>
  <c r="H4574" i="4"/>
  <c r="H4575" i="4"/>
  <c r="H4576" i="4"/>
  <c r="H4577" i="4"/>
  <c r="H4578" i="4"/>
  <c r="H4579" i="4"/>
  <c r="H4580" i="4"/>
  <c r="H4581" i="4"/>
  <c r="H4582" i="4"/>
  <c r="H4583" i="4"/>
  <c r="H4584" i="4"/>
  <c r="H4585" i="4"/>
  <c r="H4586" i="4"/>
  <c r="H4587" i="4"/>
  <c r="H4588" i="4"/>
  <c r="H4589" i="4"/>
  <c r="H4590" i="4"/>
  <c r="H4591" i="4"/>
  <c r="H4592" i="4"/>
  <c r="H4593" i="4"/>
  <c r="H4594" i="4"/>
  <c r="H4595" i="4"/>
  <c r="H4596" i="4"/>
  <c r="H4597" i="4"/>
  <c r="H4598" i="4"/>
  <c r="H4599" i="4"/>
  <c r="H4600" i="4"/>
  <c r="H4601" i="4"/>
  <c r="H4602" i="4"/>
  <c r="H4603" i="4"/>
  <c r="H4604" i="4"/>
  <c r="H4605" i="4"/>
  <c r="H4606" i="4"/>
  <c r="H4607" i="4"/>
  <c r="H4608" i="4"/>
  <c r="H4609" i="4"/>
  <c r="H4610" i="4"/>
  <c r="H4611" i="4"/>
  <c r="H4612" i="4"/>
  <c r="H4613" i="4"/>
  <c r="H4614" i="4"/>
  <c r="H4615" i="4"/>
  <c r="H4616" i="4"/>
  <c r="H4617" i="4"/>
  <c r="H4618" i="4"/>
  <c r="H4619" i="4"/>
  <c r="H4620" i="4"/>
  <c r="H4621" i="4"/>
  <c r="H4622" i="4"/>
  <c r="H4623" i="4"/>
  <c r="H4624" i="4"/>
  <c r="H4625" i="4"/>
  <c r="H4626" i="4"/>
  <c r="H4627" i="4"/>
  <c r="H4628" i="4"/>
  <c r="H4629" i="4"/>
  <c r="H4630" i="4"/>
  <c r="H4631" i="4"/>
  <c r="H4632" i="4"/>
  <c r="H4633" i="4"/>
  <c r="H4634" i="4"/>
  <c r="H4635" i="4"/>
  <c r="H4636" i="4"/>
  <c r="H4637" i="4"/>
  <c r="H4638" i="4"/>
  <c r="H4639" i="4"/>
  <c r="H4640" i="4"/>
  <c r="H4641" i="4"/>
  <c r="H4642" i="4"/>
  <c r="H4643" i="4"/>
  <c r="H4644" i="4"/>
  <c r="H4645" i="4"/>
  <c r="H4646" i="4"/>
  <c r="H4647" i="4"/>
  <c r="H4648" i="4"/>
  <c r="H4649" i="4"/>
  <c r="H4650" i="4"/>
  <c r="H4651" i="4"/>
  <c r="H4652" i="4"/>
  <c r="H4653" i="4"/>
  <c r="H4654" i="4"/>
  <c r="H4655" i="4"/>
  <c r="H4656" i="4"/>
  <c r="H4657" i="4"/>
  <c r="H4658" i="4"/>
  <c r="H4659" i="4"/>
  <c r="H4660" i="4"/>
  <c r="H4661" i="4"/>
  <c r="H4662" i="4"/>
  <c r="H4663" i="4"/>
  <c r="H4664" i="4"/>
  <c r="H4665" i="4"/>
  <c r="H4666" i="4"/>
  <c r="H4667" i="4"/>
  <c r="H4668" i="4"/>
  <c r="H4669" i="4"/>
  <c r="H4670" i="4"/>
  <c r="H4671" i="4"/>
  <c r="H4672" i="4"/>
  <c r="H4673" i="4"/>
  <c r="H4674" i="4"/>
  <c r="H4675" i="4"/>
  <c r="H4676" i="4"/>
  <c r="H4677" i="4"/>
  <c r="H4678" i="4"/>
  <c r="H4679" i="4"/>
  <c r="H4680" i="4"/>
  <c r="H4681" i="4"/>
  <c r="H4682" i="4"/>
  <c r="H4683" i="4"/>
  <c r="H4684" i="4"/>
  <c r="H4685" i="4"/>
  <c r="H4686" i="4"/>
  <c r="H4687" i="4"/>
  <c r="H4688" i="4"/>
  <c r="H4689" i="4"/>
  <c r="H4690" i="4"/>
  <c r="H4691" i="4"/>
  <c r="H4692" i="4"/>
  <c r="H4693" i="4"/>
  <c r="H4694" i="4"/>
  <c r="H4695" i="4"/>
  <c r="H4696" i="4"/>
  <c r="H4697" i="4"/>
  <c r="H4698" i="4"/>
  <c r="H4699" i="4"/>
  <c r="H4700" i="4"/>
  <c r="H4701" i="4"/>
  <c r="H4702" i="4"/>
  <c r="H4703" i="4"/>
  <c r="H4704" i="4"/>
  <c r="H4705" i="4"/>
  <c r="H4706" i="4"/>
  <c r="H4707" i="4"/>
  <c r="H4708" i="4"/>
  <c r="H4709" i="4"/>
  <c r="H4710" i="4"/>
  <c r="H4711" i="4"/>
  <c r="H4712" i="4"/>
  <c r="H4713" i="4"/>
  <c r="H4714" i="4"/>
  <c r="H4715" i="4"/>
  <c r="H4716" i="4"/>
  <c r="H4717" i="4"/>
  <c r="H4718" i="4"/>
  <c r="H4719" i="4"/>
  <c r="H4720" i="4"/>
  <c r="H4721" i="4"/>
  <c r="H4722" i="4"/>
  <c r="H4723" i="4"/>
  <c r="H4724" i="4"/>
  <c r="H4725" i="4"/>
  <c r="H4726" i="4"/>
  <c r="H4727" i="4"/>
  <c r="H4728" i="4"/>
  <c r="H4729" i="4"/>
  <c r="H4730" i="4"/>
  <c r="H4731" i="4"/>
  <c r="H4732" i="4"/>
  <c r="H4733" i="4"/>
  <c r="H4734" i="4"/>
  <c r="H4735" i="4"/>
  <c r="H4736" i="4"/>
  <c r="H4737" i="4"/>
  <c r="H4738" i="4"/>
  <c r="H4739" i="4"/>
  <c r="H4740" i="4"/>
  <c r="H4741" i="4"/>
  <c r="H4742" i="4"/>
  <c r="H4743" i="4"/>
  <c r="H4744" i="4"/>
  <c r="H4745" i="4"/>
  <c r="H4746" i="4"/>
  <c r="H4747" i="4"/>
  <c r="H4748" i="4"/>
  <c r="H4749" i="4"/>
  <c r="H4750" i="4"/>
  <c r="H4751" i="4"/>
  <c r="H4752" i="4"/>
  <c r="H4753" i="4"/>
  <c r="H4754" i="4"/>
  <c r="H4755" i="4"/>
  <c r="H4756" i="4"/>
  <c r="H4757" i="4"/>
  <c r="H4758" i="4"/>
  <c r="H4759" i="4"/>
  <c r="H4760" i="4"/>
  <c r="H4761" i="4"/>
  <c r="H4762" i="4"/>
  <c r="H4763" i="4"/>
  <c r="H4764" i="4"/>
  <c r="H4765" i="4"/>
  <c r="H4766" i="4"/>
  <c r="H4767" i="4"/>
  <c r="H4768" i="4"/>
  <c r="H4769" i="4"/>
  <c r="H4770" i="4"/>
  <c r="H4771" i="4"/>
  <c r="H4772" i="4"/>
  <c r="H4773" i="4"/>
  <c r="H4774" i="4"/>
  <c r="H4775" i="4"/>
  <c r="H4776" i="4"/>
  <c r="H4777" i="4"/>
  <c r="H4778" i="4"/>
  <c r="H4779" i="4"/>
  <c r="H4780" i="4"/>
  <c r="H4781" i="4"/>
  <c r="H4782" i="4"/>
  <c r="H4783" i="4"/>
  <c r="H4784" i="4"/>
  <c r="H4785" i="4"/>
  <c r="H4786" i="4"/>
  <c r="H4787" i="4"/>
  <c r="H4788" i="4"/>
  <c r="H4789" i="4"/>
  <c r="H4790" i="4"/>
  <c r="H4791" i="4"/>
  <c r="H4792" i="4"/>
  <c r="H4793" i="4"/>
  <c r="H4794" i="4"/>
  <c r="H4795" i="4"/>
  <c r="H4796" i="4"/>
  <c r="H4797" i="4"/>
  <c r="H4798" i="4"/>
  <c r="H4799" i="4"/>
  <c r="H4800" i="4"/>
  <c r="H4801" i="4"/>
  <c r="H4802" i="4"/>
  <c r="H4803" i="4"/>
  <c r="H4804" i="4"/>
  <c r="H4805" i="4"/>
  <c r="H4806" i="4"/>
  <c r="H4807" i="4"/>
  <c r="H4808" i="4"/>
  <c r="H4809" i="4"/>
  <c r="H4810" i="4"/>
  <c r="H4811" i="4"/>
  <c r="H4812" i="4"/>
  <c r="H4813" i="4"/>
  <c r="H4814" i="4"/>
  <c r="H4815" i="4"/>
  <c r="H4816" i="4"/>
  <c r="H4817" i="4"/>
  <c r="H4818" i="4"/>
  <c r="H4819" i="4"/>
  <c r="H4820" i="4"/>
  <c r="H4821" i="4"/>
  <c r="H4822" i="4"/>
  <c r="H4823" i="4"/>
  <c r="H4824" i="4"/>
  <c r="H4825" i="4"/>
  <c r="H4826" i="4"/>
  <c r="H4827" i="4"/>
  <c r="H4828" i="4"/>
  <c r="H4829" i="4"/>
  <c r="H4830" i="4"/>
  <c r="H4831" i="4"/>
  <c r="H4832" i="4"/>
  <c r="H4833" i="4"/>
  <c r="H4834" i="4"/>
  <c r="H4835" i="4"/>
  <c r="H4836" i="4"/>
  <c r="H4837" i="4"/>
  <c r="H4838" i="4"/>
  <c r="H4839" i="4"/>
  <c r="H4840" i="4"/>
  <c r="H4841" i="4"/>
  <c r="H4842" i="4"/>
  <c r="H4843" i="4"/>
  <c r="H4844" i="4"/>
  <c r="H4845" i="4"/>
  <c r="H4846" i="4"/>
  <c r="H4847" i="4"/>
  <c r="H4848" i="4"/>
  <c r="H4849" i="4"/>
  <c r="H4850" i="4"/>
  <c r="H4851" i="4"/>
  <c r="H4852" i="4"/>
  <c r="H4853" i="4"/>
  <c r="H4854" i="4"/>
  <c r="H4855" i="4"/>
  <c r="H4856" i="4"/>
  <c r="H4857" i="4"/>
  <c r="H4858" i="4"/>
  <c r="H4859" i="4"/>
  <c r="H4860" i="4"/>
  <c r="H4861" i="4"/>
  <c r="H4862" i="4"/>
  <c r="H4863" i="4"/>
  <c r="H4864" i="4"/>
  <c r="H4865" i="4"/>
  <c r="H4866" i="4"/>
  <c r="H4867" i="4"/>
  <c r="H4868" i="4"/>
  <c r="H4869" i="4"/>
  <c r="H4870" i="4"/>
  <c r="H4871" i="4"/>
  <c r="H4872" i="4"/>
  <c r="H4873" i="4"/>
  <c r="H4874" i="4"/>
  <c r="H4875" i="4"/>
  <c r="H4876" i="4"/>
  <c r="H4877" i="4"/>
  <c r="H4878" i="4"/>
  <c r="H4879" i="4"/>
  <c r="H4880" i="4"/>
  <c r="H4881" i="4"/>
  <c r="H4882" i="4"/>
  <c r="H4883" i="4"/>
  <c r="H4884" i="4"/>
  <c r="H4885" i="4"/>
  <c r="H4886" i="4"/>
  <c r="H4887" i="4"/>
  <c r="H4888" i="4"/>
  <c r="H4889" i="4"/>
  <c r="H4890" i="4"/>
  <c r="H4891" i="4"/>
  <c r="H4892" i="4"/>
  <c r="H4893" i="4"/>
  <c r="H4894" i="4"/>
  <c r="H4895" i="4"/>
  <c r="H4896" i="4"/>
  <c r="H4897" i="4"/>
  <c r="H4898" i="4"/>
  <c r="H4899" i="4"/>
  <c r="H4900" i="4"/>
  <c r="H4901" i="4"/>
  <c r="H4902" i="4"/>
  <c r="H4903" i="4"/>
  <c r="H4904" i="4"/>
  <c r="H4905" i="4"/>
  <c r="H4906" i="4"/>
  <c r="H4907" i="4"/>
  <c r="H4908" i="4"/>
  <c r="H4909" i="4"/>
  <c r="H4910" i="4"/>
  <c r="H4911" i="4"/>
  <c r="H4912" i="4"/>
  <c r="H4913" i="4"/>
  <c r="H4914" i="4"/>
  <c r="H4915" i="4"/>
  <c r="H4916" i="4"/>
  <c r="H4917" i="4"/>
  <c r="H4918" i="4"/>
  <c r="H4919" i="4"/>
  <c r="H4920" i="4"/>
  <c r="H4921" i="4"/>
  <c r="H4922" i="4"/>
  <c r="H4923" i="4"/>
  <c r="H4924" i="4"/>
  <c r="H4925" i="4"/>
  <c r="H4926" i="4"/>
  <c r="H4927" i="4"/>
  <c r="H4928" i="4"/>
  <c r="H4929" i="4"/>
  <c r="H4930" i="4"/>
  <c r="H4931" i="4"/>
  <c r="H4932" i="4"/>
  <c r="H4933" i="4"/>
  <c r="H4934" i="4"/>
  <c r="H4935" i="4"/>
  <c r="H4936" i="4"/>
  <c r="H4937" i="4"/>
  <c r="H4938" i="4"/>
  <c r="H4939" i="4"/>
  <c r="H4940" i="4"/>
  <c r="H4941" i="4"/>
  <c r="H4942" i="4"/>
  <c r="H4943" i="4"/>
  <c r="H4944" i="4"/>
  <c r="H4945" i="4"/>
  <c r="H4946" i="4"/>
  <c r="H4947" i="4"/>
  <c r="H4948" i="4"/>
  <c r="H4949" i="4"/>
  <c r="H4950" i="4"/>
  <c r="H4951" i="4"/>
  <c r="H4952" i="4"/>
  <c r="H4953" i="4"/>
  <c r="H4954" i="4"/>
  <c r="H4955" i="4"/>
  <c r="H4956" i="4"/>
  <c r="H4957" i="4"/>
  <c r="H4958" i="4"/>
  <c r="H4959" i="4"/>
  <c r="H4960" i="4"/>
  <c r="H4961" i="4"/>
  <c r="H4962" i="4"/>
  <c r="H4963" i="4"/>
  <c r="H4964" i="4"/>
  <c r="H4965" i="4"/>
  <c r="H4966" i="4"/>
  <c r="H4967" i="4"/>
  <c r="H4968" i="4"/>
  <c r="H4969" i="4"/>
  <c r="H4970" i="4"/>
  <c r="H4971" i="4"/>
  <c r="H4972" i="4"/>
  <c r="H4973" i="4"/>
  <c r="H4974" i="4"/>
  <c r="H4975" i="4"/>
  <c r="H4976" i="4"/>
  <c r="H4977" i="4"/>
  <c r="H4978" i="4"/>
  <c r="H4979" i="4"/>
  <c r="H4980" i="4"/>
  <c r="H4981" i="4"/>
  <c r="H4982" i="4"/>
  <c r="H4983" i="4"/>
  <c r="H4984" i="4"/>
  <c r="H4985" i="4"/>
  <c r="H4986" i="4"/>
  <c r="H4987" i="4"/>
  <c r="H4988" i="4"/>
  <c r="H4989" i="4"/>
  <c r="H4990" i="4"/>
  <c r="H4991" i="4"/>
  <c r="H4992" i="4"/>
  <c r="H4993" i="4"/>
  <c r="H4994" i="4"/>
  <c r="H4995" i="4"/>
  <c r="H4996" i="4"/>
  <c r="H4997" i="4"/>
  <c r="H4998" i="4"/>
  <c r="H4999" i="4"/>
  <c r="H5000" i="4"/>
  <c r="H5001" i="4"/>
  <c r="H5002" i="4"/>
  <c r="H5003" i="4"/>
  <c r="H5004" i="4"/>
  <c r="H5005" i="4"/>
  <c r="H5006" i="4"/>
  <c r="H5007" i="4"/>
  <c r="H5008" i="4"/>
  <c r="H5009" i="4"/>
  <c r="H5010" i="4"/>
  <c r="H5011" i="4"/>
  <c r="H5012" i="4"/>
  <c r="H5013" i="4"/>
  <c r="H5014" i="4"/>
  <c r="H5015" i="4"/>
  <c r="H5016" i="4"/>
  <c r="H5017" i="4"/>
  <c r="H5018" i="4"/>
  <c r="H5019" i="4"/>
  <c r="H5020" i="4"/>
  <c r="H5021" i="4"/>
  <c r="H5022" i="4"/>
  <c r="H5023" i="4"/>
  <c r="H5024" i="4"/>
  <c r="H5025" i="4"/>
  <c r="H5026" i="4"/>
  <c r="H5027" i="4"/>
  <c r="H5028" i="4"/>
  <c r="H5029" i="4"/>
  <c r="H5030" i="4"/>
  <c r="H5031" i="4"/>
  <c r="H5032" i="4"/>
  <c r="H5033" i="4"/>
  <c r="H5034" i="4"/>
  <c r="H5035" i="4"/>
  <c r="H5036" i="4"/>
  <c r="H5037" i="4"/>
  <c r="H5038" i="4"/>
  <c r="H5039" i="4"/>
  <c r="H5040" i="4"/>
  <c r="H5041" i="4"/>
  <c r="H5042" i="4"/>
  <c r="H5043" i="4"/>
  <c r="H5044" i="4"/>
  <c r="H5045" i="4"/>
  <c r="H5046" i="4"/>
  <c r="H5047" i="4"/>
  <c r="H5048" i="4"/>
  <c r="H5049" i="4"/>
  <c r="H5050" i="4"/>
  <c r="H5051" i="4"/>
  <c r="H5052" i="4"/>
  <c r="H5053" i="4"/>
  <c r="H5054" i="4"/>
  <c r="H5055" i="4"/>
  <c r="H5056" i="4"/>
  <c r="H5057" i="4"/>
  <c r="H5058" i="4"/>
  <c r="H5059" i="4"/>
  <c r="H5060" i="4"/>
  <c r="H5061" i="4"/>
  <c r="H5062" i="4"/>
  <c r="H5063" i="4"/>
  <c r="H5064" i="4"/>
  <c r="H5065" i="4"/>
  <c r="H5066" i="4"/>
  <c r="H5067" i="4"/>
  <c r="H5068" i="4"/>
  <c r="H5069" i="4"/>
  <c r="H5070" i="4"/>
  <c r="H5071" i="4"/>
  <c r="H5072" i="4"/>
  <c r="H5073" i="4"/>
  <c r="H5074" i="4"/>
  <c r="H5075" i="4"/>
  <c r="H5076" i="4"/>
  <c r="H5077" i="4"/>
  <c r="H5078" i="4"/>
  <c r="H5079" i="4"/>
  <c r="H5080" i="4"/>
  <c r="H5081" i="4"/>
  <c r="H5082" i="4"/>
  <c r="H5083" i="4"/>
  <c r="H5084" i="4"/>
  <c r="H5085" i="4"/>
  <c r="H5086" i="4"/>
  <c r="H5087" i="4"/>
  <c r="H5088" i="4"/>
  <c r="H5089" i="4"/>
  <c r="H5090" i="4"/>
  <c r="H5091" i="4"/>
  <c r="H5092" i="4"/>
  <c r="H5093" i="4"/>
  <c r="H5094" i="4"/>
  <c r="H5095" i="4"/>
  <c r="H5096" i="4"/>
  <c r="H5097" i="4"/>
  <c r="H5098" i="4"/>
  <c r="H5099" i="4"/>
  <c r="H5100" i="4"/>
  <c r="H5101" i="4"/>
  <c r="H5102" i="4"/>
  <c r="H5103" i="4"/>
  <c r="H5104" i="4"/>
  <c r="H5105" i="4"/>
  <c r="H5106" i="4"/>
  <c r="H5107" i="4"/>
  <c r="H5108" i="4"/>
  <c r="H5109" i="4"/>
  <c r="H5110" i="4"/>
  <c r="H5111" i="4"/>
  <c r="H5112" i="4"/>
  <c r="H5113" i="4"/>
  <c r="H5114" i="4"/>
  <c r="H5115" i="4"/>
  <c r="H5116" i="4"/>
  <c r="H5117" i="4"/>
  <c r="H5118" i="4"/>
  <c r="H5119" i="4"/>
  <c r="H5120" i="4"/>
  <c r="H5121" i="4"/>
  <c r="H5122" i="4"/>
  <c r="H5123" i="4"/>
  <c r="H5124" i="4"/>
  <c r="H5125" i="4"/>
  <c r="H5126" i="4"/>
  <c r="H5127" i="4"/>
  <c r="H5128" i="4"/>
  <c r="H5129" i="4"/>
  <c r="H5130" i="4"/>
  <c r="H5131" i="4"/>
  <c r="H5132" i="4"/>
  <c r="H5133" i="4"/>
  <c r="H5134" i="4"/>
  <c r="H5135" i="4"/>
  <c r="H5136" i="4"/>
  <c r="H5137" i="4"/>
  <c r="H5138" i="4"/>
  <c r="H5139" i="4"/>
  <c r="H5140" i="4"/>
  <c r="H5141" i="4"/>
  <c r="H5142" i="4"/>
  <c r="H5143" i="4"/>
  <c r="H5144" i="4"/>
  <c r="H5145" i="4"/>
  <c r="H5146" i="4"/>
  <c r="H5147" i="4"/>
  <c r="H5148" i="4"/>
  <c r="H5149" i="4"/>
  <c r="H5150" i="4"/>
  <c r="H5151" i="4"/>
  <c r="H5152" i="4"/>
  <c r="H5153" i="4"/>
  <c r="H5154" i="4"/>
  <c r="H5155" i="4"/>
  <c r="H5156" i="4"/>
  <c r="H5157" i="4"/>
  <c r="H5158" i="4"/>
  <c r="H5159" i="4"/>
  <c r="H5160" i="4"/>
  <c r="H5161" i="4"/>
  <c r="H5162" i="4"/>
  <c r="H5163" i="4"/>
  <c r="H5164" i="4"/>
  <c r="H5165" i="4"/>
  <c r="H5166" i="4"/>
  <c r="H5167" i="4"/>
  <c r="H5168" i="4"/>
  <c r="H5169" i="4"/>
  <c r="H5170" i="4"/>
  <c r="H5171" i="4"/>
  <c r="H5172" i="4"/>
  <c r="H5173" i="4"/>
  <c r="H5174" i="4"/>
  <c r="H5175" i="4"/>
  <c r="H5176" i="4"/>
  <c r="H5177" i="4"/>
  <c r="H5178" i="4"/>
  <c r="H5179" i="4"/>
  <c r="H5180" i="4"/>
  <c r="H5181" i="4"/>
  <c r="H5182" i="4"/>
  <c r="H5183" i="4"/>
  <c r="H5184" i="4"/>
  <c r="H5185" i="4"/>
  <c r="H5186" i="4"/>
  <c r="H5187" i="4"/>
  <c r="H5188" i="4"/>
  <c r="H5189" i="4"/>
  <c r="H5190" i="4"/>
  <c r="H5191" i="4"/>
  <c r="H5192" i="4"/>
  <c r="H5193" i="4"/>
  <c r="H5194" i="4"/>
  <c r="H5195" i="4"/>
  <c r="H5196" i="4"/>
  <c r="H5197" i="4"/>
  <c r="H5198" i="4"/>
  <c r="H5199" i="4"/>
  <c r="H5200" i="4"/>
  <c r="H5201" i="4"/>
  <c r="H5202" i="4"/>
  <c r="H5203" i="4"/>
  <c r="H5204" i="4"/>
  <c r="H5205" i="4"/>
  <c r="H5206" i="4"/>
  <c r="H5207" i="4"/>
  <c r="H5208" i="4"/>
  <c r="H5209" i="4"/>
  <c r="H5210" i="4"/>
  <c r="H5211" i="4"/>
  <c r="H5212" i="4"/>
  <c r="H5213" i="4"/>
  <c r="H5214" i="4"/>
  <c r="H5215" i="4"/>
  <c r="H5216" i="4"/>
  <c r="H5217" i="4"/>
  <c r="H5218" i="4"/>
  <c r="H5219" i="4"/>
  <c r="H5220" i="4"/>
  <c r="H5221" i="4"/>
  <c r="H5222" i="4"/>
  <c r="H5223" i="4"/>
  <c r="H5224" i="4"/>
  <c r="H5225" i="4"/>
  <c r="H5226" i="4"/>
  <c r="H5227" i="4"/>
  <c r="H5228" i="4"/>
  <c r="H5229" i="4"/>
  <c r="H5230" i="4"/>
  <c r="H5231" i="4"/>
  <c r="H5232" i="4"/>
  <c r="H5233" i="4"/>
  <c r="H5234" i="4"/>
  <c r="H5235" i="4"/>
  <c r="H5236" i="4"/>
  <c r="H5237" i="4"/>
  <c r="H5238" i="4"/>
  <c r="H5239" i="4"/>
  <c r="H5240" i="4"/>
  <c r="H5241" i="4"/>
  <c r="H5242" i="4"/>
  <c r="H5243" i="4"/>
  <c r="H5244" i="4"/>
  <c r="H5245" i="4"/>
  <c r="H5246" i="4"/>
  <c r="H5247" i="4"/>
  <c r="H5248" i="4"/>
  <c r="H5249" i="4"/>
  <c r="H5250" i="4"/>
  <c r="H5251" i="4"/>
  <c r="H5252" i="4"/>
  <c r="H5253" i="4"/>
  <c r="H5254" i="4"/>
  <c r="H5255" i="4"/>
  <c r="H5256" i="4"/>
  <c r="H5257" i="4"/>
  <c r="H5258" i="4"/>
  <c r="H5259" i="4"/>
  <c r="H5260" i="4"/>
  <c r="H5261" i="4"/>
  <c r="H5262" i="4"/>
  <c r="H5263" i="4"/>
  <c r="H5264" i="4"/>
  <c r="H5265" i="4"/>
  <c r="H5266" i="4"/>
  <c r="H5267" i="4"/>
  <c r="H5268" i="4"/>
  <c r="H5269" i="4"/>
  <c r="H5270" i="4"/>
  <c r="H5271" i="4"/>
  <c r="H5272" i="4"/>
  <c r="H5273" i="4"/>
  <c r="H5274" i="4"/>
  <c r="H5275" i="4"/>
  <c r="H5276" i="4"/>
  <c r="H5277" i="4"/>
  <c r="H5278" i="4"/>
  <c r="H5279" i="4"/>
  <c r="H5280" i="4"/>
  <c r="H5281" i="4"/>
  <c r="H5282" i="4"/>
  <c r="H5283" i="4"/>
  <c r="H5284" i="4"/>
  <c r="H5285" i="4"/>
  <c r="H5286" i="4"/>
  <c r="H5287" i="4"/>
  <c r="H5288" i="4"/>
  <c r="H5289" i="4"/>
  <c r="H5290" i="4"/>
  <c r="H5291" i="4"/>
  <c r="H5292" i="4"/>
  <c r="H5293" i="4"/>
  <c r="H5294" i="4"/>
  <c r="H5295" i="4"/>
  <c r="H5296" i="4"/>
  <c r="H5297" i="4"/>
  <c r="H5298" i="4"/>
  <c r="H5299" i="4"/>
  <c r="H5300" i="4"/>
  <c r="H5301" i="4"/>
  <c r="H5302" i="4"/>
  <c r="H5303" i="4"/>
  <c r="H5304" i="4"/>
  <c r="H5305" i="4"/>
  <c r="H5306" i="4"/>
  <c r="H5307" i="4"/>
  <c r="H5308" i="4"/>
  <c r="H5309" i="4"/>
  <c r="H5310" i="4"/>
  <c r="H5311" i="4"/>
  <c r="H5312" i="4"/>
  <c r="H5313" i="4"/>
  <c r="H5314" i="4"/>
  <c r="H5315" i="4"/>
  <c r="H5316" i="4"/>
  <c r="H5317" i="4"/>
  <c r="H5318" i="4"/>
  <c r="H5319" i="4"/>
  <c r="H5320" i="4"/>
  <c r="H5321" i="4"/>
  <c r="H5322" i="4"/>
  <c r="H5323" i="4"/>
  <c r="H5324" i="4"/>
  <c r="H5325" i="4"/>
  <c r="H5326" i="4"/>
  <c r="H5327" i="4"/>
  <c r="H5328" i="4"/>
  <c r="H5329" i="4"/>
  <c r="H5330" i="4"/>
  <c r="H5331" i="4"/>
  <c r="H5332" i="4"/>
  <c r="H5333" i="4"/>
  <c r="H5334" i="4"/>
  <c r="H5335" i="4"/>
  <c r="H5336" i="4"/>
  <c r="H5337" i="4"/>
  <c r="H5338" i="4"/>
  <c r="H5339" i="4"/>
  <c r="H5340" i="4"/>
  <c r="H5341" i="4"/>
  <c r="H5342" i="4"/>
  <c r="H5343" i="4"/>
  <c r="H5344" i="4"/>
  <c r="H5345" i="4"/>
  <c r="H5346" i="4"/>
  <c r="H5347" i="4"/>
  <c r="H5348" i="4"/>
  <c r="H5349" i="4"/>
  <c r="H5350" i="4"/>
  <c r="H5351" i="4"/>
  <c r="H5352" i="4"/>
  <c r="H5353" i="4"/>
  <c r="H5354" i="4"/>
  <c r="H5355" i="4"/>
  <c r="H5356" i="4"/>
  <c r="H5357" i="4"/>
  <c r="H5358" i="4"/>
  <c r="H5359" i="4"/>
  <c r="H5360" i="4"/>
  <c r="H5361" i="4"/>
  <c r="H5362" i="4"/>
  <c r="H5363" i="4"/>
  <c r="H5364" i="4"/>
  <c r="H5365" i="4"/>
  <c r="H5366" i="4"/>
  <c r="H5367" i="4"/>
  <c r="H5368" i="4"/>
  <c r="H5369" i="4"/>
  <c r="H5370" i="4"/>
  <c r="H5371" i="4"/>
  <c r="H5372" i="4"/>
  <c r="H5373" i="4"/>
  <c r="H5374" i="4"/>
  <c r="H5375" i="4"/>
  <c r="H5376" i="4"/>
  <c r="H5377" i="4"/>
  <c r="H5378" i="4"/>
  <c r="H5379" i="4"/>
  <c r="H5380" i="4"/>
  <c r="H5381" i="4"/>
  <c r="H5382" i="4"/>
  <c r="H5383" i="4"/>
  <c r="H5384" i="4"/>
  <c r="H5385" i="4"/>
  <c r="H5386" i="4"/>
  <c r="H5387" i="4"/>
  <c r="H5388" i="4"/>
  <c r="H5389" i="4"/>
  <c r="H5390" i="4"/>
  <c r="H5391" i="4"/>
  <c r="H5392" i="4"/>
  <c r="H5393" i="4"/>
  <c r="H5394" i="4"/>
  <c r="H5395" i="4"/>
  <c r="H5396" i="4"/>
  <c r="H5397" i="4"/>
  <c r="H5398" i="4"/>
  <c r="H5399" i="4"/>
  <c r="H5400" i="4"/>
  <c r="H5401" i="4"/>
  <c r="H5402" i="4"/>
  <c r="H5403" i="4"/>
  <c r="H5404" i="4"/>
  <c r="H5405" i="4"/>
  <c r="H5406" i="4"/>
  <c r="H5407" i="4"/>
  <c r="H5408" i="4"/>
  <c r="H5409" i="4"/>
  <c r="H5410" i="4"/>
  <c r="H5411" i="4"/>
  <c r="H5412" i="4"/>
  <c r="H5413" i="4"/>
  <c r="H5414" i="4"/>
  <c r="H5415" i="4"/>
  <c r="H5416" i="4"/>
  <c r="H5417" i="4"/>
  <c r="H5418" i="4"/>
  <c r="H5419" i="4"/>
  <c r="H5420" i="4"/>
  <c r="H5421" i="4"/>
  <c r="H5422" i="4"/>
  <c r="H5423" i="4"/>
  <c r="H5424" i="4"/>
  <c r="H5425" i="4"/>
  <c r="H5426" i="4"/>
  <c r="H5427" i="4"/>
  <c r="H5428" i="4"/>
  <c r="H5429" i="4"/>
  <c r="H5430" i="4"/>
  <c r="H5431" i="4"/>
  <c r="H5432" i="4"/>
  <c r="H5433" i="4"/>
  <c r="H5434" i="4"/>
  <c r="H5435" i="4"/>
  <c r="H5436" i="4"/>
  <c r="H5437" i="4"/>
  <c r="H5438" i="4"/>
  <c r="H5439" i="4"/>
  <c r="H5440" i="4"/>
  <c r="H5441" i="4"/>
  <c r="H5442" i="4"/>
  <c r="H5443" i="4"/>
  <c r="H5444" i="4"/>
  <c r="H5445" i="4"/>
  <c r="H5446" i="4"/>
  <c r="H5447" i="4"/>
  <c r="H5448" i="4"/>
  <c r="H5449" i="4"/>
  <c r="H5450" i="4"/>
  <c r="H5451" i="4"/>
  <c r="H5452" i="4"/>
  <c r="H5453" i="4"/>
  <c r="H5454" i="4"/>
  <c r="H5455" i="4"/>
  <c r="H5456" i="4"/>
  <c r="H5457" i="4"/>
  <c r="H5458" i="4"/>
  <c r="H5459" i="4"/>
  <c r="H5460" i="4"/>
  <c r="H5461" i="4"/>
  <c r="H5462" i="4"/>
  <c r="H5463" i="4"/>
  <c r="H5464" i="4"/>
  <c r="H5465" i="4"/>
  <c r="H5466" i="4"/>
  <c r="H5467" i="4"/>
  <c r="H5468" i="4"/>
  <c r="H5469" i="4"/>
  <c r="H5470" i="4"/>
  <c r="H5471" i="4"/>
  <c r="H5472" i="4"/>
  <c r="H5473" i="4"/>
  <c r="H5474" i="4"/>
  <c r="H5475" i="4"/>
  <c r="H5476" i="4"/>
  <c r="H5477" i="4"/>
  <c r="H5478" i="4"/>
  <c r="H5479" i="4"/>
  <c r="H5480" i="4"/>
  <c r="H5481" i="4"/>
  <c r="H5482" i="4"/>
  <c r="H5483" i="4"/>
  <c r="H5484" i="4"/>
  <c r="H5485" i="4"/>
  <c r="H5486" i="4"/>
  <c r="H5487" i="4"/>
  <c r="H5488" i="4"/>
  <c r="H5489" i="4"/>
  <c r="H5490" i="4"/>
  <c r="H5491" i="4"/>
  <c r="H5492" i="4"/>
  <c r="H5493" i="4"/>
  <c r="H5494" i="4"/>
  <c r="H5495" i="4"/>
  <c r="H5496" i="4"/>
  <c r="H5497" i="4"/>
  <c r="H5498" i="4"/>
  <c r="H5499" i="4"/>
  <c r="H5500" i="4"/>
  <c r="H5501" i="4"/>
  <c r="H5502" i="4"/>
  <c r="H5503" i="4"/>
  <c r="H5504" i="4"/>
  <c r="H5505" i="4"/>
  <c r="H5506" i="4"/>
  <c r="H5507" i="4"/>
  <c r="H5508" i="4"/>
  <c r="H5509" i="4"/>
  <c r="H5510" i="4"/>
  <c r="H5511" i="4"/>
  <c r="H5512" i="4"/>
  <c r="H5513" i="4"/>
  <c r="H5514" i="4"/>
  <c r="H5515" i="4"/>
  <c r="H5516" i="4"/>
  <c r="H5517" i="4"/>
  <c r="H5518" i="4"/>
  <c r="H5519" i="4"/>
  <c r="H5520" i="4"/>
  <c r="H5521" i="4"/>
  <c r="H5522" i="4"/>
  <c r="H5523" i="4"/>
  <c r="H5524" i="4"/>
  <c r="H5525" i="4"/>
  <c r="H5526" i="4"/>
  <c r="H5527" i="4"/>
  <c r="H5528" i="4"/>
  <c r="H5529" i="4"/>
  <c r="H5530" i="4"/>
  <c r="H5531" i="4"/>
  <c r="H5532" i="4"/>
  <c r="H5533" i="4"/>
  <c r="H5534" i="4"/>
  <c r="H5535" i="4"/>
  <c r="H5536" i="4"/>
  <c r="H5537" i="4"/>
  <c r="H5538" i="4"/>
  <c r="H5539" i="4"/>
  <c r="H5540" i="4"/>
  <c r="H5541" i="4"/>
  <c r="H5542" i="4"/>
  <c r="H5543" i="4"/>
  <c r="H5544" i="4"/>
  <c r="H5545" i="4"/>
  <c r="H5546" i="4"/>
  <c r="H5547" i="4"/>
  <c r="H5548" i="4"/>
  <c r="H5549" i="4"/>
  <c r="H5550" i="4"/>
  <c r="H5551" i="4"/>
  <c r="H5552" i="4"/>
  <c r="H5553" i="4"/>
  <c r="H5554" i="4"/>
  <c r="H5555" i="4"/>
  <c r="H5556" i="4"/>
  <c r="H5557" i="4"/>
  <c r="H5558" i="4"/>
  <c r="H5559" i="4"/>
  <c r="H5560" i="4"/>
  <c r="H5561" i="4"/>
  <c r="H5562" i="4"/>
  <c r="H5563" i="4"/>
  <c r="H5564" i="4"/>
  <c r="H5565" i="4"/>
  <c r="H5566" i="4"/>
  <c r="H5567" i="4"/>
  <c r="H5568" i="4"/>
  <c r="H5569" i="4"/>
  <c r="H5570" i="4"/>
  <c r="H5571" i="4"/>
  <c r="H5572" i="4"/>
  <c r="H5573" i="4"/>
  <c r="H5574" i="4"/>
  <c r="H5575" i="4"/>
  <c r="H5576" i="4"/>
  <c r="H5577" i="4"/>
  <c r="H5578" i="4"/>
  <c r="H5579" i="4"/>
  <c r="H5580" i="4"/>
  <c r="H5581" i="4"/>
  <c r="H5582" i="4"/>
  <c r="H5583" i="4"/>
  <c r="H5584" i="4"/>
  <c r="H5585" i="4"/>
  <c r="H5586" i="4"/>
  <c r="H5587" i="4"/>
  <c r="H5588" i="4"/>
  <c r="H5589" i="4"/>
  <c r="H5590" i="4"/>
  <c r="H5591" i="4"/>
  <c r="H5592" i="4"/>
  <c r="H5593" i="4"/>
  <c r="H5594" i="4"/>
  <c r="H5595" i="4"/>
  <c r="H5596" i="4"/>
  <c r="H5597" i="4"/>
  <c r="H5598" i="4"/>
  <c r="H5599" i="4"/>
  <c r="H5600" i="4"/>
  <c r="H5601" i="4"/>
  <c r="H5602" i="4"/>
  <c r="H5603" i="4"/>
  <c r="H5604" i="4"/>
  <c r="H5605" i="4"/>
  <c r="H5606" i="4"/>
  <c r="H5607" i="4"/>
  <c r="H5608" i="4"/>
  <c r="H5609" i="4"/>
  <c r="H5610" i="4"/>
  <c r="H5611" i="4"/>
  <c r="H5612" i="4"/>
  <c r="H5613" i="4"/>
  <c r="H5614" i="4"/>
  <c r="H5615" i="4"/>
  <c r="H5616" i="4"/>
  <c r="H5617" i="4"/>
  <c r="H5618" i="4"/>
  <c r="H5619" i="4"/>
  <c r="H5620" i="4"/>
  <c r="H5621" i="4"/>
  <c r="H5622" i="4"/>
  <c r="H5623" i="4"/>
  <c r="H5624" i="4"/>
  <c r="H5625" i="4"/>
  <c r="H5626" i="4"/>
  <c r="H5627" i="4"/>
  <c r="H5628" i="4"/>
  <c r="H5629" i="4"/>
  <c r="H5630" i="4"/>
  <c r="H5631" i="4"/>
  <c r="H5632" i="4"/>
  <c r="H5633" i="4"/>
  <c r="H5634" i="4"/>
  <c r="H5635" i="4"/>
  <c r="H5636" i="4"/>
  <c r="H5637" i="4"/>
  <c r="H5638" i="4"/>
  <c r="H5639" i="4"/>
  <c r="H5640" i="4"/>
  <c r="H5641" i="4"/>
  <c r="H5642" i="4"/>
  <c r="H5643" i="4"/>
  <c r="H5644" i="4"/>
  <c r="H5645" i="4"/>
  <c r="H5646" i="4"/>
  <c r="H5647" i="4"/>
  <c r="H5648" i="4"/>
  <c r="H5649" i="4"/>
  <c r="H5650" i="4"/>
  <c r="H5651" i="4"/>
  <c r="H5652" i="4"/>
  <c r="H5653" i="4"/>
  <c r="H5654" i="4"/>
  <c r="H5655" i="4"/>
  <c r="H5656" i="4"/>
  <c r="H5657" i="4"/>
  <c r="H5658" i="4"/>
  <c r="H5659" i="4"/>
  <c r="H5660" i="4"/>
  <c r="H5661" i="4"/>
  <c r="H5662" i="4"/>
  <c r="H5663" i="4"/>
  <c r="H5664" i="4"/>
  <c r="H5665" i="4"/>
  <c r="H5666" i="4"/>
  <c r="H5667" i="4"/>
  <c r="H5668" i="4"/>
  <c r="H5669" i="4"/>
  <c r="H5670" i="4"/>
  <c r="H5671" i="4"/>
  <c r="H5672" i="4"/>
  <c r="H5673" i="4"/>
  <c r="H5674" i="4"/>
  <c r="H5675" i="4"/>
  <c r="H5676" i="4"/>
  <c r="H5677" i="4"/>
  <c r="H5678" i="4"/>
  <c r="H5679" i="4"/>
  <c r="H5680" i="4"/>
  <c r="H5681" i="4"/>
  <c r="H5682" i="4"/>
  <c r="H5683" i="4"/>
  <c r="H5684" i="4"/>
  <c r="H5685" i="4"/>
  <c r="H5686" i="4"/>
  <c r="H5687" i="4"/>
  <c r="H5688" i="4"/>
  <c r="H5689" i="4"/>
  <c r="H5690" i="4"/>
  <c r="H5691" i="4"/>
  <c r="H5692" i="4"/>
  <c r="H5693" i="4"/>
  <c r="H5694" i="4"/>
  <c r="H5695" i="4"/>
  <c r="H5696" i="4"/>
  <c r="H5697" i="4"/>
  <c r="H5698" i="4"/>
  <c r="H5699" i="4"/>
  <c r="H5700" i="4"/>
  <c r="H5701" i="4"/>
  <c r="H5702" i="4"/>
  <c r="H5703" i="4"/>
  <c r="H5704" i="4"/>
  <c r="H5705" i="4"/>
  <c r="H5706" i="4"/>
  <c r="H5707" i="4"/>
  <c r="H5708" i="4"/>
  <c r="H5709" i="4"/>
  <c r="H5710" i="4"/>
  <c r="H5711" i="4"/>
  <c r="H5712" i="4"/>
  <c r="H5713" i="4"/>
  <c r="H5714" i="4"/>
  <c r="H5715" i="4"/>
  <c r="H5716" i="4"/>
  <c r="H5717" i="4"/>
  <c r="H5718" i="4"/>
  <c r="H5719" i="4"/>
  <c r="H5720" i="4"/>
  <c r="H5721" i="4"/>
  <c r="H5722" i="4"/>
  <c r="H5723" i="4"/>
  <c r="H5724" i="4"/>
  <c r="H5725" i="4"/>
  <c r="H5726" i="4"/>
  <c r="H5727" i="4"/>
  <c r="H5728" i="4"/>
  <c r="H5729" i="4"/>
  <c r="H5730" i="4"/>
  <c r="H5731" i="4"/>
  <c r="H5732" i="4"/>
  <c r="H5733" i="4"/>
  <c r="H5734" i="4"/>
  <c r="H5735" i="4"/>
  <c r="H5736" i="4"/>
  <c r="H5737" i="4"/>
  <c r="H5738" i="4"/>
  <c r="H5739" i="4"/>
  <c r="H5740" i="4"/>
  <c r="H5741" i="4"/>
  <c r="H5742" i="4"/>
  <c r="H5743" i="4"/>
  <c r="H5744" i="4"/>
  <c r="H5745" i="4"/>
  <c r="H5746" i="4"/>
  <c r="H5747" i="4"/>
  <c r="H5748" i="4"/>
  <c r="H5749" i="4"/>
  <c r="H5750" i="4"/>
  <c r="H5751" i="4"/>
  <c r="H5752" i="4"/>
  <c r="H5753" i="4"/>
  <c r="H5754" i="4"/>
  <c r="H5755" i="4"/>
  <c r="H5756" i="4"/>
  <c r="H5757" i="4"/>
  <c r="H5758" i="4"/>
  <c r="H5759" i="4"/>
  <c r="H5760" i="4"/>
  <c r="H5761" i="4"/>
  <c r="H5762" i="4"/>
  <c r="H5763" i="4"/>
  <c r="H5764" i="4"/>
  <c r="H5765" i="4"/>
  <c r="H5766" i="4"/>
  <c r="H5767" i="4"/>
  <c r="H5768" i="4"/>
  <c r="H5769" i="4"/>
  <c r="H5770" i="4"/>
  <c r="H5771" i="4"/>
  <c r="H5772" i="4"/>
  <c r="H5773" i="4"/>
  <c r="H5774" i="4"/>
  <c r="H5775" i="4"/>
  <c r="H5776" i="4"/>
  <c r="H5777" i="4"/>
  <c r="H5778" i="4"/>
  <c r="H5779" i="4"/>
  <c r="H5780" i="4"/>
  <c r="H5781" i="4"/>
  <c r="H5782" i="4"/>
  <c r="H5783" i="4"/>
  <c r="H5784" i="4"/>
  <c r="H5785" i="4"/>
  <c r="H5786" i="4"/>
  <c r="H5787" i="4"/>
  <c r="H5788" i="4"/>
  <c r="H5789" i="4"/>
  <c r="H5790" i="4"/>
  <c r="H5791" i="4"/>
  <c r="H5792" i="4"/>
  <c r="H5793" i="4"/>
  <c r="H5794" i="4"/>
  <c r="H5795" i="4"/>
  <c r="H5796" i="4"/>
  <c r="H5797" i="4"/>
  <c r="H5798" i="4"/>
  <c r="H5799" i="4"/>
  <c r="H5800" i="4"/>
  <c r="H5801" i="4"/>
  <c r="H5802" i="4"/>
  <c r="H5803" i="4"/>
  <c r="H5804" i="4"/>
  <c r="H5805" i="4"/>
  <c r="H5806" i="4"/>
  <c r="H5807" i="4"/>
  <c r="H5808" i="4"/>
  <c r="H5809" i="4"/>
  <c r="H5810" i="4"/>
  <c r="H5811" i="4"/>
  <c r="H5812" i="4"/>
  <c r="H5813" i="4"/>
  <c r="H5814" i="4"/>
  <c r="H5815" i="4"/>
  <c r="H5816" i="4"/>
  <c r="H5817" i="4"/>
  <c r="H5818" i="4"/>
  <c r="H5819" i="4"/>
  <c r="H5820" i="4"/>
  <c r="H5821" i="4"/>
  <c r="H5822" i="4"/>
  <c r="H5823" i="4"/>
  <c r="H5824" i="4"/>
  <c r="H5825" i="4"/>
  <c r="H5826" i="4"/>
  <c r="H5827" i="4"/>
  <c r="H5828" i="4"/>
  <c r="H5829" i="4"/>
  <c r="H5830" i="4"/>
  <c r="H5831" i="4"/>
  <c r="H5832" i="4"/>
  <c r="H5833" i="4"/>
  <c r="H5834" i="4"/>
  <c r="H5835" i="4"/>
  <c r="H5836" i="4"/>
  <c r="H5837" i="4"/>
  <c r="H5838" i="4"/>
  <c r="H5839" i="4"/>
  <c r="H5840" i="4"/>
  <c r="H5841" i="4"/>
  <c r="H5842" i="4"/>
  <c r="H5843" i="4"/>
  <c r="H5844" i="4"/>
  <c r="H5845" i="4"/>
  <c r="H5846" i="4"/>
  <c r="H5847" i="4"/>
  <c r="H5848" i="4"/>
  <c r="H5849" i="4"/>
  <c r="H5850" i="4"/>
  <c r="H5851" i="4"/>
  <c r="H5852" i="4"/>
  <c r="H5853" i="4"/>
  <c r="H5854" i="4"/>
  <c r="H5855" i="4"/>
  <c r="H5856" i="4"/>
  <c r="H5857" i="4"/>
  <c r="H5858" i="4"/>
  <c r="H5859" i="4"/>
  <c r="H5860" i="4"/>
  <c r="H5861" i="4"/>
  <c r="H5862" i="4"/>
  <c r="H5863" i="4"/>
  <c r="H5864" i="4"/>
  <c r="H5865" i="4"/>
  <c r="H5866" i="4"/>
  <c r="H5867" i="4"/>
  <c r="H5868" i="4"/>
  <c r="H5869" i="4"/>
  <c r="H5870" i="4"/>
  <c r="H5871" i="4"/>
  <c r="H5872" i="4"/>
  <c r="H5873" i="4"/>
  <c r="H5874" i="4"/>
  <c r="H5875" i="4"/>
  <c r="H5876" i="4"/>
  <c r="H5877" i="4"/>
  <c r="H5878" i="4"/>
  <c r="H5879" i="4"/>
  <c r="H5880" i="4"/>
  <c r="H5881" i="4"/>
  <c r="H5882" i="4"/>
  <c r="H5883" i="4"/>
  <c r="H5884" i="4"/>
  <c r="H5885" i="4"/>
  <c r="H5886" i="4"/>
  <c r="H5887" i="4"/>
  <c r="H5888" i="4"/>
  <c r="H5889" i="4"/>
  <c r="H5890" i="4"/>
  <c r="H5891" i="4"/>
  <c r="H5892" i="4"/>
  <c r="H5893" i="4"/>
  <c r="H5894" i="4"/>
  <c r="H5895" i="4"/>
  <c r="H5896" i="4"/>
  <c r="H5897" i="4"/>
  <c r="H5898" i="4"/>
  <c r="H5899" i="4"/>
  <c r="H5900" i="4"/>
  <c r="H5901" i="4"/>
  <c r="H5902" i="4"/>
  <c r="H5903" i="4"/>
  <c r="H5904" i="4"/>
  <c r="H5905" i="4"/>
  <c r="H5906" i="4"/>
  <c r="H5907" i="4"/>
  <c r="H5908" i="4"/>
  <c r="H5909" i="4"/>
  <c r="H5910" i="4"/>
  <c r="H5911" i="4"/>
  <c r="H5912" i="4"/>
  <c r="H5913" i="4"/>
  <c r="H5914" i="4"/>
  <c r="H5915" i="4"/>
  <c r="H5916" i="4"/>
  <c r="H5917" i="4"/>
  <c r="H5918" i="4"/>
  <c r="H5919" i="4"/>
  <c r="H5920" i="4"/>
  <c r="H5921" i="4"/>
  <c r="H5922" i="4"/>
  <c r="H5923" i="4"/>
  <c r="H5924" i="4"/>
  <c r="H5925" i="4"/>
  <c r="H5926" i="4"/>
  <c r="H5927" i="4"/>
  <c r="H5928" i="4"/>
  <c r="H5929" i="4"/>
  <c r="H5930" i="4"/>
  <c r="H5931" i="4"/>
  <c r="H5932" i="4"/>
  <c r="H5933" i="4"/>
  <c r="H5934" i="4"/>
  <c r="H5935" i="4"/>
  <c r="H5936" i="4"/>
  <c r="H5937" i="4"/>
  <c r="H5938" i="4"/>
  <c r="H5939" i="4"/>
  <c r="H5940" i="4"/>
  <c r="H5941" i="4"/>
  <c r="H5942" i="4"/>
  <c r="H5943" i="4"/>
  <c r="H5944" i="4"/>
  <c r="H5945" i="4"/>
  <c r="H5946" i="4"/>
  <c r="H5947" i="4"/>
  <c r="H5948" i="4"/>
  <c r="H5949" i="4"/>
  <c r="H5950" i="4"/>
  <c r="H5951" i="4"/>
  <c r="H5952" i="4"/>
  <c r="H5953" i="4"/>
  <c r="H5954" i="4"/>
  <c r="H5955" i="4"/>
  <c r="H5956" i="4"/>
  <c r="H5957" i="4"/>
  <c r="H5958" i="4"/>
  <c r="H5959" i="4"/>
  <c r="H5960" i="4"/>
  <c r="H5961" i="4"/>
  <c r="H5962" i="4"/>
  <c r="H5963" i="4"/>
  <c r="H5964" i="4"/>
  <c r="H5965" i="4"/>
  <c r="H5966" i="4"/>
  <c r="H5967" i="4"/>
  <c r="H5968" i="4"/>
  <c r="H5969" i="4"/>
  <c r="H5970" i="4"/>
  <c r="H5971" i="4"/>
  <c r="H5972" i="4"/>
  <c r="H5973" i="4"/>
  <c r="H5974" i="4"/>
  <c r="H5975" i="4"/>
  <c r="H5976" i="4"/>
  <c r="H5977" i="4"/>
  <c r="H5978" i="4"/>
  <c r="H5979" i="4"/>
  <c r="H5980" i="4"/>
  <c r="H5981" i="4"/>
  <c r="H5982" i="4"/>
  <c r="H5983" i="4"/>
  <c r="H5984" i="4"/>
  <c r="H5985" i="4"/>
  <c r="H5986" i="4"/>
  <c r="H5987" i="4"/>
  <c r="H5988" i="4"/>
  <c r="H5989" i="4"/>
  <c r="H5990" i="4"/>
  <c r="H5991" i="4"/>
  <c r="H5992" i="4"/>
  <c r="H5993" i="4"/>
  <c r="H5994" i="4"/>
  <c r="H5995" i="4"/>
  <c r="H5996" i="4"/>
  <c r="H5997" i="4"/>
  <c r="H5998" i="4"/>
  <c r="H5999" i="4"/>
  <c r="H6000" i="4"/>
  <c r="H6001" i="4"/>
  <c r="H6002" i="4"/>
  <c r="H6003" i="4"/>
  <c r="H6004" i="4"/>
  <c r="H6005" i="4"/>
  <c r="H6006" i="4"/>
  <c r="H6007" i="4"/>
  <c r="H6008" i="4"/>
  <c r="H6009" i="4"/>
  <c r="H6010" i="4"/>
  <c r="H6011" i="4"/>
  <c r="H6012" i="4"/>
  <c r="H6013" i="4"/>
  <c r="H6014" i="4"/>
  <c r="H6015" i="4"/>
  <c r="H6016" i="4"/>
  <c r="H6017" i="4"/>
  <c r="H6018" i="4"/>
  <c r="H6019" i="4"/>
  <c r="H6020" i="4"/>
  <c r="H6021" i="4"/>
  <c r="H6022" i="4"/>
  <c r="H6023" i="4"/>
  <c r="H6024" i="4"/>
  <c r="H6025" i="4"/>
  <c r="H6026" i="4"/>
  <c r="H6027" i="4"/>
  <c r="H6028" i="4"/>
  <c r="H6029" i="4"/>
  <c r="H6030" i="4"/>
  <c r="H6031" i="4"/>
  <c r="H6032" i="4"/>
  <c r="H6033" i="4"/>
  <c r="H6034" i="4"/>
  <c r="H6035" i="4"/>
  <c r="H6036" i="4"/>
  <c r="H6037" i="4"/>
  <c r="H6038" i="4"/>
  <c r="H6039" i="4"/>
  <c r="H6040" i="4"/>
  <c r="H6041" i="4"/>
  <c r="H6042" i="4"/>
  <c r="H6043" i="4"/>
  <c r="H6044" i="4"/>
  <c r="H6045" i="4"/>
  <c r="H6046" i="4"/>
  <c r="H6047" i="4"/>
  <c r="H6048" i="4"/>
  <c r="H6049" i="4"/>
  <c r="H6050" i="4"/>
  <c r="H6051" i="4"/>
  <c r="H6052" i="4"/>
  <c r="H6053" i="4"/>
  <c r="H6054" i="4"/>
  <c r="H6055" i="4"/>
  <c r="H6056" i="4"/>
  <c r="H6057" i="4"/>
  <c r="H6058" i="4"/>
  <c r="H6059" i="4"/>
  <c r="H6060" i="4"/>
  <c r="H6061" i="4"/>
  <c r="H6062" i="4"/>
  <c r="H6063" i="4"/>
  <c r="H6064" i="4"/>
  <c r="H6065" i="4"/>
  <c r="H6066" i="4"/>
  <c r="H6067" i="4"/>
  <c r="H6068" i="4"/>
  <c r="H6069" i="4"/>
  <c r="H6070" i="4"/>
  <c r="H6071" i="4"/>
  <c r="H6072" i="4"/>
  <c r="H6073" i="4"/>
  <c r="H6074" i="4"/>
  <c r="H6075" i="4"/>
  <c r="H6076" i="4"/>
  <c r="H6077" i="4"/>
  <c r="H6078" i="4"/>
  <c r="H6079" i="4"/>
  <c r="H6080" i="4"/>
  <c r="H6081" i="4"/>
  <c r="H6082" i="4"/>
  <c r="H6083" i="4"/>
  <c r="H6084" i="4"/>
  <c r="H6085" i="4"/>
  <c r="H6086" i="4"/>
  <c r="H6087" i="4"/>
  <c r="H6088" i="4"/>
  <c r="H6089" i="4"/>
  <c r="H6090" i="4"/>
  <c r="H6091" i="4"/>
  <c r="H6092" i="4"/>
  <c r="H6093" i="4"/>
  <c r="H6094" i="4"/>
  <c r="H6095" i="4"/>
  <c r="H6096" i="4"/>
  <c r="H6097" i="4"/>
  <c r="H6098" i="4"/>
  <c r="H6099" i="4"/>
  <c r="H6100" i="4"/>
  <c r="H6101" i="4"/>
  <c r="H6102" i="4"/>
  <c r="H6103" i="4"/>
  <c r="H6104" i="4"/>
  <c r="H6105" i="4"/>
  <c r="H6106" i="4"/>
  <c r="H6107" i="4"/>
  <c r="H6108" i="4"/>
  <c r="H6109" i="4"/>
  <c r="H6110" i="4"/>
  <c r="H6111" i="4"/>
  <c r="H6112" i="4"/>
  <c r="H6113" i="4"/>
  <c r="H6114" i="4"/>
  <c r="H6115" i="4"/>
  <c r="H6116" i="4"/>
  <c r="H6117" i="4"/>
  <c r="H6118" i="4"/>
  <c r="H6119" i="4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2002" i="4"/>
  <c r="G2003" i="4"/>
  <c r="G2004" i="4"/>
  <c r="G2005" i="4"/>
  <c r="G2006" i="4"/>
  <c r="G2007" i="4"/>
  <c r="G2008" i="4"/>
  <c r="G2009" i="4"/>
  <c r="G2010" i="4"/>
  <c r="G2011" i="4"/>
  <c r="G2012" i="4"/>
  <c r="G2013" i="4"/>
  <c r="G2014" i="4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G2027" i="4"/>
  <c r="G2028" i="4"/>
  <c r="G2029" i="4"/>
  <c r="G2030" i="4"/>
  <c r="G2031" i="4"/>
  <c r="G2032" i="4"/>
  <c r="G2033" i="4"/>
  <c r="G2034" i="4"/>
  <c r="G2035" i="4"/>
  <c r="G2036" i="4"/>
  <c r="G2037" i="4"/>
  <c r="G2038" i="4"/>
  <c r="G2039" i="4"/>
  <c r="G2040" i="4"/>
  <c r="G2041" i="4"/>
  <c r="G2042" i="4"/>
  <c r="G2043" i="4"/>
  <c r="G2044" i="4"/>
  <c r="G2045" i="4"/>
  <c r="G2046" i="4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G2059" i="4"/>
  <c r="G2060" i="4"/>
  <c r="G2061" i="4"/>
  <c r="G2062" i="4"/>
  <c r="G2063" i="4"/>
  <c r="G2064" i="4"/>
  <c r="G2065" i="4"/>
  <c r="G2066" i="4"/>
  <c r="G2067" i="4"/>
  <c r="G2068" i="4"/>
  <c r="G2069" i="4"/>
  <c r="G2070" i="4"/>
  <c r="G2071" i="4"/>
  <c r="G2072" i="4"/>
  <c r="G2073" i="4"/>
  <c r="G2074" i="4"/>
  <c r="G2075" i="4"/>
  <c r="G2076" i="4"/>
  <c r="G2077" i="4"/>
  <c r="G2078" i="4"/>
  <c r="G2079" i="4"/>
  <c r="G2080" i="4"/>
  <c r="G2081" i="4"/>
  <c r="G2082" i="4"/>
  <c r="G2083" i="4"/>
  <c r="G2084" i="4"/>
  <c r="G2085" i="4"/>
  <c r="G2086" i="4"/>
  <c r="G2087" i="4"/>
  <c r="G2088" i="4"/>
  <c r="G2089" i="4"/>
  <c r="G2090" i="4"/>
  <c r="G2091" i="4"/>
  <c r="G2092" i="4"/>
  <c r="G2093" i="4"/>
  <c r="G2094" i="4"/>
  <c r="G2095" i="4"/>
  <c r="G2096" i="4"/>
  <c r="G2097" i="4"/>
  <c r="G2098" i="4"/>
  <c r="G2099" i="4"/>
  <c r="G2100" i="4"/>
  <c r="G2101" i="4"/>
  <c r="G2102" i="4"/>
  <c r="G2103" i="4"/>
  <c r="G2104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120" i="4"/>
  <c r="G2121" i="4"/>
  <c r="G2122" i="4"/>
  <c r="G2123" i="4"/>
  <c r="G2124" i="4"/>
  <c r="G2125" i="4"/>
  <c r="G2126" i="4"/>
  <c r="G2127" i="4"/>
  <c r="G2128" i="4"/>
  <c r="G2129" i="4"/>
  <c r="G2130" i="4"/>
  <c r="G2131" i="4"/>
  <c r="G2132" i="4"/>
  <c r="G2133" i="4"/>
  <c r="G2134" i="4"/>
  <c r="G2135" i="4"/>
  <c r="G2136" i="4"/>
  <c r="G2137" i="4"/>
  <c r="G2138" i="4"/>
  <c r="G2139" i="4"/>
  <c r="G2140" i="4"/>
  <c r="G2141" i="4"/>
  <c r="G2142" i="4"/>
  <c r="G2143" i="4"/>
  <c r="G2144" i="4"/>
  <c r="G2145" i="4"/>
  <c r="G2146" i="4"/>
  <c r="G2147" i="4"/>
  <c r="G2148" i="4"/>
  <c r="G2149" i="4"/>
  <c r="G2150" i="4"/>
  <c r="G2151" i="4"/>
  <c r="G2152" i="4"/>
  <c r="G2153" i="4"/>
  <c r="G2154" i="4"/>
  <c r="G2155" i="4"/>
  <c r="G2156" i="4"/>
  <c r="G2157" i="4"/>
  <c r="G2158" i="4"/>
  <c r="G2159" i="4"/>
  <c r="G2160" i="4"/>
  <c r="G2161" i="4"/>
  <c r="G2162" i="4"/>
  <c r="G2163" i="4"/>
  <c r="G2164" i="4"/>
  <c r="G2165" i="4"/>
  <c r="G2166" i="4"/>
  <c r="G2167" i="4"/>
  <c r="G2168" i="4"/>
  <c r="G2169" i="4"/>
  <c r="G2170" i="4"/>
  <c r="G2171" i="4"/>
  <c r="G2172" i="4"/>
  <c r="G2173" i="4"/>
  <c r="G2174" i="4"/>
  <c r="G2175" i="4"/>
  <c r="G2176" i="4"/>
  <c r="G2177" i="4"/>
  <c r="G2178" i="4"/>
  <c r="G2179" i="4"/>
  <c r="G2180" i="4"/>
  <c r="G2181" i="4"/>
  <c r="G2182" i="4"/>
  <c r="G2183" i="4"/>
  <c r="G2184" i="4"/>
  <c r="G2185" i="4"/>
  <c r="G2186" i="4"/>
  <c r="G2187" i="4"/>
  <c r="G2188" i="4"/>
  <c r="G2189" i="4"/>
  <c r="G2190" i="4"/>
  <c r="G2191" i="4"/>
  <c r="G2192" i="4"/>
  <c r="G2193" i="4"/>
  <c r="G2194" i="4"/>
  <c r="G2195" i="4"/>
  <c r="G2196" i="4"/>
  <c r="G2197" i="4"/>
  <c r="G2198" i="4"/>
  <c r="G2199" i="4"/>
  <c r="G2200" i="4"/>
  <c r="G2201" i="4"/>
  <c r="G2202" i="4"/>
  <c r="G2203" i="4"/>
  <c r="G2204" i="4"/>
  <c r="G2205" i="4"/>
  <c r="G2206" i="4"/>
  <c r="G2207" i="4"/>
  <c r="G2208" i="4"/>
  <c r="G2209" i="4"/>
  <c r="G2210" i="4"/>
  <c r="G2211" i="4"/>
  <c r="G2212" i="4"/>
  <c r="G2213" i="4"/>
  <c r="G2214" i="4"/>
  <c r="G2215" i="4"/>
  <c r="G2216" i="4"/>
  <c r="G2217" i="4"/>
  <c r="G2218" i="4"/>
  <c r="G2219" i="4"/>
  <c r="G2220" i="4"/>
  <c r="G2221" i="4"/>
  <c r="G2222" i="4"/>
  <c r="G2223" i="4"/>
  <c r="G2224" i="4"/>
  <c r="G2225" i="4"/>
  <c r="G2226" i="4"/>
  <c r="G2227" i="4"/>
  <c r="G2228" i="4"/>
  <c r="G2229" i="4"/>
  <c r="G2230" i="4"/>
  <c r="G2231" i="4"/>
  <c r="G2232" i="4"/>
  <c r="G2233" i="4"/>
  <c r="G2234" i="4"/>
  <c r="G2235" i="4"/>
  <c r="G2236" i="4"/>
  <c r="G2237" i="4"/>
  <c r="G2238" i="4"/>
  <c r="G2239" i="4"/>
  <c r="G2240" i="4"/>
  <c r="G2241" i="4"/>
  <c r="G2242" i="4"/>
  <c r="G2243" i="4"/>
  <c r="G2244" i="4"/>
  <c r="G2245" i="4"/>
  <c r="G2246" i="4"/>
  <c r="G2247" i="4"/>
  <c r="G2248" i="4"/>
  <c r="G2249" i="4"/>
  <c r="G2250" i="4"/>
  <c r="G2251" i="4"/>
  <c r="G2252" i="4"/>
  <c r="G2253" i="4"/>
  <c r="G2254" i="4"/>
  <c r="G2255" i="4"/>
  <c r="G2256" i="4"/>
  <c r="G2257" i="4"/>
  <c r="G2258" i="4"/>
  <c r="G2259" i="4"/>
  <c r="G2260" i="4"/>
  <c r="G2261" i="4"/>
  <c r="G2262" i="4"/>
  <c r="G2263" i="4"/>
  <c r="G2264" i="4"/>
  <c r="G2265" i="4"/>
  <c r="G2266" i="4"/>
  <c r="G2267" i="4"/>
  <c r="G2268" i="4"/>
  <c r="G2269" i="4"/>
  <c r="G2270" i="4"/>
  <c r="G2271" i="4"/>
  <c r="G2272" i="4"/>
  <c r="G2273" i="4"/>
  <c r="G2274" i="4"/>
  <c r="G2275" i="4"/>
  <c r="G2276" i="4"/>
  <c r="G2277" i="4"/>
  <c r="G2278" i="4"/>
  <c r="G2279" i="4"/>
  <c r="G2280" i="4"/>
  <c r="G2281" i="4"/>
  <c r="G2282" i="4"/>
  <c r="G2283" i="4"/>
  <c r="G2284" i="4"/>
  <c r="G2285" i="4"/>
  <c r="G2286" i="4"/>
  <c r="G2287" i="4"/>
  <c r="G2288" i="4"/>
  <c r="G2289" i="4"/>
  <c r="G2290" i="4"/>
  <c r="G2291" i="4"/>
  <c r="G2292" i="4"/>
  <c r="G2293" i="4"/>
  <c r="G2294" i="4"/>
  <c r="G2295" i="4"/>
  <c r="G2296" i="4"/>
  <c r="G2297" i="4"/>
  <c r="G2298" i="4"/>
  <c r="G2299" i="4"/>
  <c r="G2300" i="4"/>
  <c r="G2301" i="4"/>
  <c r="G2302" i="4"/>
  <c r="G2303" i="4"/>
  <c r="G2304" i="4"/>
  <c r="G2305" i="4"/>
  <c r="G2306" i="4"/>
  <c r="G2307" i="4"/>
  <c r="G2308" i="4"/>
  <c r="G2309" i="4"/>
  <c r="G2310" i="4"/>
  <c r="G2311" i="4"/>
  <c r="G2312" i="4"/>
  <c r="G2313" i="4"/>
  <c r="G2314" i="4"/>
  <c r="G2315" i="4"/>
  <c r="G2316" i="4"/>
  <c r="G2317" i="4"/>
  <c r="G2318" i="4"/>
  <c r="G2319" i="4"/>
  <c r="G2320" i="4"/>
  <c r="G2321" i="4"/>
  <c r="G2322" i="4"/>
  <c r="G2323" i="4"/>
  <c r="G2324" i="4"/>
  <c r="G2325" i="4"/>
  <c r="G2326" i="4"/>
  <c r="G2327" i="4"/>
  <c r="G2328" i="4"/>
  <c r="G2329" i="4"/>
  <c r="G2330" i="4"/>
  <c r="G2331" i="4"/>
  <c r="G2332" i="4"/>
  <c r="G2333" i="4"/>
  <c r="G2334" i="4"/>
  <c r="G2335" i="4"/>
  <c r="G2336" i="4"/>
  <c r="G2337" i="4"/>
  <c r="G2338" i="4"/>
  <c r="G2339" i="4"/>
  <c r="G2340" i="4"/>
  <c r="G2341" i="4"/>
  <c r="G2342" i="4"/>
  <c r="G2343" i="4"/>
  <c r="G2344" i="4"/>
  <c r="G2345" i="4"/>
  <c r="G2346" i="4"/>
  <c r="G2347" i="4"/>
  <c r="G2348" i="4"/>
  <c r="G2349" i="4"/>
  <c r="G2350" i="4"/>
  <c r="G2351" i="4"/>
  <c r="G2352" i="4"/>
  <c r="G2353" i="4"/>
  <c r="G2354" i="4"/>
  <c r="G2355" i="4"/>
  <c r="G2356" i="4"/>
  <c r="G2357" i="4"/>
  <c r="G2358" i="4"/>
  <c r="G2359" i="4"/>
  <c r="G2360" i="4"/>
  <c r="G2361" i="4"/>
  <c r="G2362" i="4"/>
  <c r="G2363" i="4"/>
  <c r="G2364" i="4"/>
  <c r="G2365" i="4"/>
  <c r="G2366" i="4"/>
  <c r="G2367" i="4"/>
  <c r="G2368" i="4"/>
  <c r="G2369" i="4"/>
  <c r="G2370" i="4"/>
  <c r="G2371" i="4"/>
  <c r="G2372" i="4"/>
  <c r="G2373" i="4"/>
  <c r="G2374" i="4"/>
  <c r="G2375" i="4"/>
  <c r="G2376" i="4"/>
  <c r="G2377" i="4"/>
  <c r="G2378" i="4"/>
  <c r="G2379" i="4"/>
  <c r="G2380" i="4"/>
  <c r="G2381" i="4"/>
  <c r="G2382" i="4"/>
  <c r="G2383" i="4"/>
  <c r="G2384" i="4"/>
  <c r="G2385" i="4"/>
  <c r="G2386" i="4"/>
  <c r="G2387" i="4"/>
  <c r="G2388" i="4"/>
  <c r="G2389" i="4"/>
  <c r="G2390" i="4"/>
  <c r="G2391" i="4"/>
  <c r="G2392" i="4"/>
  <c r="G2393" i="4"/>
  <c r="G2394" i="4"/>
  <c r="G2395" i="4"/>
  <c r="G2396" i="4"/>
  <c r="G2397" i="4"/>
  <c r="G2398" i="4"/>
  <c r="G2399" i="4"/>
  <c r="G2400" i="4"/>
  <c r="G2401" i="4"/>
  <c r="G2402" i="4"/>
  <c r="G2403" i="4"/>
  <c r="G2404" i="4"/>
  <c r="G2405" i="4"/>
  <c r="G2406" i="4"/>
  <c r="G2407" i="4"/>
  <c r="G2408" i="4"/>
  <c r="G2409" i="4"/>
  <c r="G2410" i="4"/>
  <c r="G2411" i="4"/>
  <c r="G2412" i="4"/>
  <c r="G2413" i="4"/>
  <c r="G2414" i="4"/>
  <c r="G2415" i="4"/>
  <c r="G2416" i="4"/>
  <c r="G2417" i="4"/>
  <c r="G2418" i="4"/>
  <c r="G2419" i="4"/>
  <c r="G2420" i="4"/>
  <c r="G2421" i="4"/>
  <c r="G2422" i="4"/>
  <c r="G2423" i="4"/>
  <c r="G2424" i="4"/>
  <c r="G2425" i="4"/>
  <c r="G2426" i="4"/>
  <c r="G2427" i="4"/>
  <c r="G2428" i="4"/>
  <c r="G2429" i="4"/>
  <c r="G2430" i="4"/>
  <c r="G2431" i="4"/>
  <c r="G2432" i="4"/>
  <c r="G2433" i="4"/>
  <c r="G2434" i="4"/>
  <c r="G2435" i="4"/>
  <c r="G2436" i="4"/>
  <c r="G2437" i="4"/>
  <c r="G2438" i="4"/>
  <c r="G2439" i="4"/>
  <c r="G2440" i="4"/>
  <c r="G2441" i="4"/>
  <c r="G2442" i="4"/>
  <c r="G2443" i="4"/>
  <c r="G2444" i="4"/>
  <c r="G2445" i="4"/>
  <c r="G2446" i="4"/>
  <c r="G2447" i="4"/>
  <c r="G2448" i="4"/>
  <c r="G2449" i="4"/>
  <c r="G2450" i="4"/>
  <c r="G2451" i="4"/>
  <c r="G2452" i="4"/>
  <c r="G2453" i="4"/>
  <c r="G2454" i="4"/>
  <c r="G2455" i="4"/>
  <c r="G2456" i="4"/>
  <c r="G2457" i="4"/>
  <c r="G2458" i="4"/>
  <c r="G2459" i="4"/>
  <c r="G2460" i="4"/>
  <c r="G2461" i="4"/>
  <c r="G2462" i="4"/>
  <c r="G2463" i="4"/>
  <c r="G2464" i="4"/>
  <c r="G2465" i="4"/>
  <c r="G2466" i="4"/>
  <c r="G2467" i="4"/>
  <c r="G2468" i="4"/>
  <c r="G2469" i="4"/>
  <c r="G2470" i="4"/>
  <c r="G2471" i="4"/>
  <c r="G2472" i="4"/>
  <c r="G2473" i="4"/>
  <c r="G2474" i="4"/>
  <c r="G2475" i="4"/>
  <c r="G2476" i="4"/>
  <c r="G2477" i="4"/>
  <c r="G2478" i="4"/>
  <c r="G2479" i="4"/>
  <c r="G2480" i="4"/>
  <c r="G2481" i="4"/>
  <c r="G2482" i="4"/>
  <c r="G2483" i="4"/>
  <c r="G2484" i="4"/>
  <c r="G2485" i="4"/>
  <c r="G2486" i="4"/>
  <c r="G2487" i="4"/>
  <c r="G2488" i="4"/>
  <c r="G2489" i="4"/>
  <c r="G2490" i="4"/>
  <c r="G2491" i="4"/>
  <c r="G2492" i="4"/>
  <c r="G2493" i="4"/>
  <c r="G2494" i="4"/>
  <c r="G2495" i="4"/>
  <c r="G2496" i="4"/>
  <c r="G2497" i="4"/>
  <c r="G2498" i="4"/>
  <c r="G2499" i="4"/>
  <c r="G2500" i="4"/>
  <c r="G2501" i="4"/>
  <c r="G2502" i="4"/>
  <c r="G2503" i="4"/>
  <c r="G2504" i="4"/>
  <c r="G2505" i="4"/>
  <c r="G2506" i="4"/>
  <c r="G2507" i="4"/>
  <c r="G2508" i="4"/>
  <c r="G2509" i="4"/>
  <c r="G2510" i="4"/>
  <c r="G2511" i="4"/>
  <c r="G2512" i="4"/>
  <c r="G2513" i="4"/>
  <c r="G2514" i="4"/>
  <c r="G2515" i="4"/>
  <c r="G2516" i="4"/>
  <c r="G2517" i="4"/>
  <c r="G2518" i="4"/>
  <c r="G2519" i="4"/>
  <c r="G2520" i="4"/>
  <c r="G2521" i="4"/>
  <c r="G2522" i="4"/>
  <c r="G2523" i="4"/>
  <c r="G2524" i="4"/>
  <c r="G2525" i="4"/>
  <c r="G2526" i="4"/>
  <c r="G2527" i="4"/>
  <c r="G2528" i="4"/>
  <c r="G2529" i="4"/>
  <c r="G2530" i="4"/>
  <c r="G2531" i="4"/>
  <c r="G2532" i="4"/>
  <c r="G2533" i="4"/>
  <c r="G2534" i="4"/>
  <c r="G2535" i="4"/>
  <c r="G2536" i="4"/>
  <c r="G2537" i="4"/>
  <c r="G2538" i="4"/>
  <c r="G2539" i="4"/>
  <c r="G2540" i="4"/>
  <c r="G2541" i="4"/>
  <c r="G2542" i="4"/>
  <c r="G2543" i="4"/>
  <c r="G2544" i="4"/>
  <c r="G2545" i="4"/>
  <c r="G2546" i="4"/>
  <c r="G2547" i="4"/>
  <c r="G2548" i="4"/>
  <c r="G2549" i="4"/>
  <c r="G2550" i="4"/>
  <c r="G2551" i="4"/>
  <c r="G2552" i="4"/>
  <c r="G2553" i="4"/>
  <c r="G2554" i="4"/>
  <c r="G2555" i="4"/>
  <c r="G2556" i="4"/>
  <c r="G2557" i="4"/>
  <c r="G2558" i="4"/>
  <c r="G2559" i="4"/>
  <c r="G2560" i="4"/>
  <c r="G2561" i="4"/>
  <c r="G2562" i="4"/>
  <c r="G2563" i="4"/>
  <c r="G2564" i="4"/>
  <c r="G2565" i="4"/>
  <c r="G2566" i="4"/>
  <c r="G2567" i="4"/>
  <c r="G2568" i="4"/>
  <c r="G2569" i="4"/>
  <c r="G2570" i="4"/>
  <c r="G2571" i="4"/>
  <c r="G2572" i="4"/>
  <c r="G2573" i="4"/>
  <c r="G2574" i="4"/>
  <c r="G2575" i="4"/>
  <c r="G2576" i="4"/>
  <c r="G2577" i="4"/>
  <c r="G2578" i="4"/>
  <c r="G2579" i="4"/>
  <c r="G2580" i="4"/>
  <c r="G2581" i="4"/>
  <c r="G2582" i="4"/>
  <c r="G2583" i="4"/>
  <c r="G2584" i="4"/>
  <c r="G2585" i="4"/>
  <c r="G2586" i="4"/>
  <c r="G2587" i="4"/>
  <c r="G2588" i="4"/>
  <c r="G2589" i="4"/>
  <c r="G2590" i="4"/>
  <c r="G2591" i="4"/>
  <c r="G2592" i="4"/>
  <c r="G2593" i="4"/>
  <c r="G2594" i="4"/>
  <c r="G2595" i="4"/>
  <c r="G2596" i="4"/>
  <c r="G2597" i="4"/>
  <c r="G2598" i="4"/>
  <c r="G2599" i="4"/>
  <c r="G2600" i="4"/>
  <c r="G2601" i="4"/>
  <c r="G2602" i="4"/>
  <c r="G2603" i="4"/>
  <c r="G2604" i="4"/>
  <c r="G2605" i="4"/>
  <c r="G2606" i="4"/>
  <c r="G2607" i="4"/>
  <c r="G2608" i="4"/>
  <c r="G2609" i="4"/>
  <c r="G2610" i="4"/>
  <c r="G2611" i="4"/>
  <c r="G2612" i="4"/>
  <c r="G2613" i="4"/>
  <c r="G2614" i="4"/>
  <c r="G2615" i="4"/>
  <c r="G2616" i="4"/>
  <c r="G2617" i="4"/>
  <c r="G2618" i="4"/>
  <c r="G2619" i="4"/>
  <c r="G2620" i="4"/>
  <c r="G2621" i="4"/>
  <c r="G2622" i="4"/>
  <c r="G2623" i="4"/>
  <c r="G2624" i="4"/>
  <c r="G2625" i="4"/>
  <c r="G2626" i="4"/>
  <c r="G2627" i="4"/>
  <c r="G2628" i="4"/>
  <c r="G2629" i="4"/>
  <c r="G2630" i="4"/>
  <c r="G2631" i="4"/>
  <c r="G2632" i="4"/>
  <c r="G2633" i="4"/>
  <c r="G2634" i="4"/>
  <c r="G2635" i="4"/>
  <c r="G2636" i="4"/>
  <c r="G2637" i="4"/>
  <c r="G2638" i="4"/>
  <c r="G2639" i="4"/>
  <c r="G2640" i="4"/>
  <c r="G2641" i="4"/>
  <c r="G2642" i="4"/>
  <c r="G2643" i="4"/>
  <c r="G2644" i="4"/>
  <c r="G2645" i="4"/>
  <c r="G2646" i="4"/>
  <c r="G2647" i="4"/>
  <c r="G2648" i="4"/>
  <c r="G2649" i="4"/>
  <c r="G2650" i="4"/>
  <c r="G2651" i="4"/>
  <c r="G2652" i="4"/>
  <c r="G2653" i="4"/>
  <c r="G2654" i="4"/>
  <c r="G2655" i="4"/>
  <c r="G2656" i="4"/>
  <c r="G2657" i="4"/>
  <c r="G2658" i="4"/>
  <c r="G2659" i="4"/>
  <c r="G2660" i="4"/>
  <c r="G2661" i="4"/>
  <c r="G2662" i="4"/>
  <c r="G2663" i="4"/>
  <c r="G2664" i="4"/>
  <c r="G2665" i="4"/>
  <c r="G2666" i="4"/>
  <c r="G2667" i="4"/>
  <c r="G2668" i="4"/>
  <c r="G2669" i="4"/>
  <c r="G2670" i="4"/>
  <c r="G2671" i="4"/>
  <c r="G2672" i="4"/>
  <c r="G2673" i="4"/>
  <c r="G2674" i="4"/>
  <c r="G2675" i="4"/>
  <c r="G2676" i="4"/>
  <c r="G2677" i="4"/>
  <c r="G2678" i="4"/>
  <c r="G2679" i="4"/>
  <c r="G2680" i="4"/>
  <c r="G2681" i="4"/>
  <c r="G2682" i="4"/>
  <c r="G2683" i="4"/>
  <c r="G2684" i="4"/>
  <c r="G2685" i="4"/>
  <c r="G2686" i="4"/>
  <c r="G2687" i="4"/>
  <c r="G2688" i="4"/>
  <c r="G2689" i="4"/>
  <c r="G2690" i="4"/>
  <c r="G2691" i="4"/>
  <c r="G2692" i="4"/>
  <c r="G2693" i="4"/>
  <c r="G2694" i="4"/>
  <c r="G2695" i="4"/>
  <c r="G2696" i="4"/>
  <c r="G2697" i="4"/>
  <c r="G2698" i="4"/>
  <c r="G2699" i="4"/>
  <c r="G2700" i="4"/>
  <c r="G2701" i="4"/>
  <c r="G2702" i="4"/>
  <c r="G2703" i="4"/>
  <c r="G2704" i="4"/>
  <c r="G2705" i="4"/>
  <c r="G2706" i="4"/>
  <c r="G2707" i="4"/>
  <c r="G2708" i="4"/>
  <c r="G2709" i="4"/>
  <c r="G2710" i="4"/>
  <c r="G2711" i="4"/>
  <c r="G2712" i="4"/>
  <c r="G2713" i="4"/>
  <c r="G2714" i="4"/>
  <c r="G2715" i="4"/>
  <c r="G2716" i="4"/>
  <c r="G2717" i="4"/>
  <c r="G2718" i="4"/>
  <c r="G2719" i="4"/>
  <c r="G2720" i="4"/>
  <c r="G2721" i="4"/>
  <c r="G2722" i="4"/>
  <c r="G2723" i="4"/>
  <c r="G2724" i="4"/>
  <c r="G2725" i="4"/>
  <c r="G2726" i="4"/>
  <c r="G2727" i="4"/>
  <c r="G2728" i="4"/>
  <c r="G2729" i="4"/>
  <c r="G2730" i="4"/>
  <c r="G2731" i="4"/>
  <c r="G2732" i="4"/>
  <c r="G2733" i="4"/>
  <c r="G2734" i="4"/>
  <c r="G2735" i="4"/>
  <c r="G2736" i="4"/>
  <c r="G2737" i="4"/>
  <c r="G2738" i="4"/>
  <c r="G2739" i="4"/>
  <c r="G2740" i="4"/>
  <c r="G2741" i="4"/>
  <c r="G2742" i="4"/>
  <c r="G2743" i="4"/>
  <c r="G2744" i="4"/>
  <c r="G2745" i="4"/>
  <c r="G2746" i="4"/>
  <c r="G2747" i="4"/>
  <c r="G2748" i="4"/>
  <c r="G2749" i="4"/>
  <c r="G2750" i="4"/>
  <c r="G2751" i="4"/>
  <c r="G2752" i="4"/>
  <c r="G2753" i="4"/>
  <c r="G2754" i="4"/>
  <c r="G2755" i="4"/>
  <c r="G2756" i="4"/>
  <c r="G2757" i="4"/>
  <c r="G2758" i="4"/>
  <c r="G2759" i="4"/>
  <c r="G2760" i="4"/>
  <c r="G2761" i="4"/>
  <c r="G2762" i="4"/>
  <c r="G2763" i="4"/>
  <c r="G2764" i="4"/>
  <c r="G2765" i="4"/>
  <c r="G2766" i="4"/>
  <c r="G2767" i="4"/>
  <c r="G2768" i="4"/>
  <c r="G2769" i="4"/>
  <c r="G2770" i="4"/>
  <c r="G2771" i="4"/>
  <c r="G2772" i="4"/>
  <c r="G2773" i="4"/>
  <c r="G2774" i="4"/>
  <c r="G2775" i="4"/>
  <c r="G2776" i="4"/>
  <c r="G2777" i="4"/>
  <c r="G2778" i="4"/>
  <c r="G2779" i="4"/>
  <c r="G2780" i="4"/>
  <c r="G2781" i="4"/>
  <c r="G2782" i="4"/>
  <c r="G2783" i="4"/>
  <c r="G2784" i="4"/>
  <c r="G2785" i="4"/>
  <c r="G2786" i="4"/>
  <c r="G2787" i="4"/>
  <c r="G2788" i="4"/>
  <c r="G2789" i="4"/>
  <c r="G2790" i="4"/>
  <c r="G2791" i="4"/>
  <c r="G2792" i="4"/>
  <c r="G2793" i="4"/>
  <c r="G2794" i="4"/>
  <c r="G2795" i="4"/>
  <c r="G2796" i="4"/>
  <c r="G2797" i="4"/>
  <c r="G2798" i="4"/>
  <c r="G2799" i="4"/>
  <c r="G2800" i="4"/>
  <c r="G2801" i="4"/>
  <c r="G2802" i="4"/>
  <c r="G2803" i="4"/>
  <c r="G2804" i="4"/>
  <c r="G2805" i="4"/>
  <c r="G2806" i="4"/>
  <c r="G2807" i="4"/>
  <c r="G2808" i="4"/>
  <c r="G2809" i="4"/>
  <c r="G2810" i="4"/>
  <c r="G2811" i="4"/>
  <c r="G2812" i="4"/>
  <c r="G2813" i="4"/>
  <c r="G2814" i="4"/>
  <c r="G2815" i="4"/>
  <c r="G2816" i="4"/>
  <c r="G2817" i="4"/>
  <c r="G2818" i="4"/>
  <c r="G2819" i="4"/>
  <c r="G2820" i="4"/>
  <c r="G2821" i="4"/>
  <c r="G2822" i="4"/>
  <c r="G2823" i="4"/>
  <c r="G2824" i="4"/>
  <c r="G2825" i="4"/>
  <c r="G2826" i="4"/>
  <c r="G2827" i="4"/>
  <c r="G2828" i="4"/>
  <c r="G2829" i="4"/>
  <c r="G2830" i="4"/>
  <c r="G2831" i="4"/>
  <c r="G2832" i="4"/>
  <c r="G2833" i="4"/>
  <c r="G2834" i="4"/>
  <c r="G2835" i="4"/>
  <c r="G2836" i="4"/>
  <c r="G2837" i="4"/>
  <c r="G2838" i="4"/>
  <c r="G2839" i="4"/>
  <c r="G2840" i="4"/>
  <c r="G2841" i="4"/>
  <c r="G2842" i="4"/>
  <c r="G2843" i="4"/>
  <c r="G2844" i="4"/>
  <c r="G2845" i="4"/>
  <c r="G2846" i="4"/>
  <c r="G2847" i="4"/>
  <c r="G2848" i="4"/>
  <c r="G2849" i="4"/>
  <c r="G2850" i="4"/>
  <c r="G2851" i="4"/>
  <c r="G2852" i="4"/>
  <c r="G2853" i="4"/>
  <c r="G2854" i="4"/>
  <c r="G2855" i="4"/>
  <c r="G2856" i="4"/>
  <c r="G2857" i="4"/>
  <c r="G2858" i="4"/>
  <c r="G2859" i="4"/>
  <c r="G2860" i="4"/>
  <c r="G2861" i="4"/>
  <c r="G2862" i="4"/>
  <c r="G2863" i="4"/>
  <c r="G2864" i="4"/>
  <c r="G2865" i="4"/>
  <c r="G2866" i="4"/>
  <c r="G2867" i="4"/>
  <c r="G2868" i="4"/>
  <c r="G2869" i="4"/>
  <c r="G2870" i="4"/>
  <c r="G2871" i="4"/>
  <c r="G2872" i="4"/>
  <c r="G2873" i="4"/>
  <c r="G2874" i="4"/>
  <c r="G2875" i="4"/>
  <c r="G2876" i="4"/>
  <c r="G2877" i="4"/>
  <c r="G2878" i="4"/>
  <c r="G2879" i="4"/>
  <c r="G2880" i="4"/>
  <c r="G2881" i="4"/>
  <c r="G2882" i="4"/>
  <c r="G2883" i="4"/>
  <c r="G2884" i="4"/>
  <c r="G2885" i="4"/>
  <c r="G2886" i="4"/>
  <c r="G2887" i="4"/>
  <c r="G2888" i="4"/>
  <c r="G2889" i="4"/>
  <c r="G2890" i="4"/>
  <c r="G2891" i="4"/>
  <c r="G2892" i="4"/>
  <c r="G2893" i="4"/>
  <c r="G2894" i="4"/>
  <c r="G2895" i="4"/>
  <c r="G2896" i="4"/>
  <c r="G2897" i="4"/>
  <c r="G2898" i="4"/>
  <c r="G2899" i="4"/>
  <c r="G2900" i="4"/>
  <c r="G2901" i="4"/>
  <c r="G2902" i="4"/>
  <c r="G2903" i="4"/>
  <c r="G2904" i="4"/>
  <c r="G2905" i="4"/>
  <c r="G2906" i="4"/>
  <c r="G2907" i="4"/>
  <c r="G2908" i="4"/>
  <c r="G2909" i="4"/>
  <c r="G2910" i="4"/>
  <c r="G2911" i="4"/>
  <c r="G2912" i="4"/>
  <c r="G2913" i="4"/>
  <c r="G2914" i="4"/>
  <c r="G2915" i="4"/>
  <c r="G2916" i="4"/>
  <c r="G2917" i="4"/>
  <c r="G2918" i="4"/>
  <c r="G2919" i="4"/>
  <c r="G2920" i="4"/>
  <c r="G2921" i="4"/>
  <c r="G2922" i="4"/>
  <c r="G2923" i="4"/>
  <c r="G2924" i="4"/>
  <c r="G2925" i="4"/>
  <c r="G2926" i="4"/>
  <c r="G2927" i="4"/>
  <c r="G2928" i="4"/>
  <c r="G2929" i="4"/>
  <c r="G2930" i="4"/>
  <c r="G2931" i="4"/>
  <c r="G2932" i="4"/>
  <c r="G2933" i="4"/>
  <c r="G2934" i="4"/>
  <c r="G2935" i="4"/>
  <c r="G2936" i="4"/>
  <c r="G2937" i="4"/>
  <c r="G2938" i="4"/>
  <c r="G2939" i="4"/>
  <c r="G2940" i="4"/>
  <c r="G2941" i="4"/>
  <c r="G2942" i="4"/>
  <c r="G2943" i="4"/>
  <c r="G2944" i="4"/>
  <c r="G2945" i="4"/>
  <c r="G2946" i="4"/>
  <c r="G2947" i="4"/>
  <c r="G2948" i="4"/>
  <c r="G2949" i="4"/>
  <c r="G2950" i="4"/>
  <c r="G2951" i="4"/>
  <c r="G2952" i="4"/>
  <c r="G2953" i="4"/>
  <c r="G2954" i="4"/>
  <c r="G2955" i="4"/>
  <c r="G2956" i="4"/>
  <c r="G2957" i="4"/>
  <c r="G2958" i="4"/>
  <c r="G2959" i="4"/>
  <c r="G2960" i="4"/>
  <c r="G2961" i="4"/>
  <c r="G2962" i="4"/>
  <c r="G2963" i="4"/>
  <c r="G2964" i="4"/>
  <c r="G2965" i="4"/>
  <c r="G2966" i="4"/>
  <c r="G2967" i="4"/>
  <c r="G2968" i="4"/>
  <c r="G2969" i="4"/>
  <c r="G2970" i="4"/>
  <c r="G2971" i="4"/>
  <c r="G2972" i="4"/>
  <c r="G2973" i="4"/>
  <c r="G2974" i="4"/>
  <c r="G2975" i="4"/>
  <c r="G2976" i="4"/>
  <c r="G2977" i="4"/>
  <c r="G2978" i="4"/>
  <c r="G2979" i="4"/>
  <c r="G2980" i="4"/>
  <c r="G2981" i="4"/>
  <c r="G2982" i="4"/>
  <c r="G2983" i="4"/>
  <c r="G2984" i="4"/>
  <c r="G2985" i="4"/>
  <c r="G2986" i="4"/>
  <c r="G2987" i="4"/>
  <c r="G2988" i="4"/>
  <c r="G2989" i="4"/>
  <c r="G2990" i="4"/>
  <c r="G2991" i="4"/>
  <c r="G2992" i="4"/>
  <c r="G2993" i="4"/>
  <c r="G2994" i="4"/>
  <c r="G2995" i="4"/>
  <c r="G2996" i="4"/>
  <c r="G2997" i="4"/>
  <c r="G2998" i="4"/>
  <c r="G2999" i="4"/>
  <c r="G3000" i="4"/>
  <c r="G3001" i="4"/>
  <c r="G3002" i="4"/>
  <c r="G3003" i="4"/>
  <c r="G3004" i="4"/>
  <c r="G3005" i="4"/>
  <c r="G3006" i="4"/>
  <c r="G3007" i="4"/>
  <c r="G3008" i="4"/>
  <c r="G3009" i="4"/>
  <c r="G3010" i="4"/>
  <c r="G3011" i="4"/>
  <c r="G3012" i="4"/>
  <c r="G3013" i="4"/>
  <c r="G3014" i="4"/>
  <c r="G3015" i="4"/>
  <c r="G3016" i="4"/>
  <c r="G3017" i="4"/>
  <c r="G3018" i="4"/>
  <c r="G3019" i="4"/>
  <c r="G3020" i="4"/>
  <c r="G3021" i="4"/>
  <c r="G3022" i="4"/>
  <c r="G3023" i="4"/>
  <c r="G3024" i="4"/>
  <c r="G3025" i="4"/>
  <c r="G3026" i="4"/>
  <c r="G3027" i="4"/>
  <c r="G3028" i="4"/>
  <c r="G3029" i="4"/>
  <c r="G3030" i="4"/>
  <c r="G3031" i="4"/>
  <c r="G3032" i="4"/>
  <c r="G3033" i="4"/>
  <c r="G3034" i="4"/>
  <c r="G3035" i="4"/>
  <c r="G3036" i="4"/>
  <c r="G3037" i="4"/>
  <c r="G3038" i="4"/>
  <c r="G3039" i="4"/>
  <c r="G3040" i="4"/>
  <c r="G3041" i="4"/>
  <c r="G3042" i="4"/>
  <c r="G3043" i="4"/>
  <c r="G3044" i="4"/>
  <c r="G3045" i="4"/>
  <c r="G3046" i="4"/>
  <c r="G3047" i="4"/>
  <c r="G3048" i="4"/>
  <c r="G3049" i="4"/>
  <c r="G3050" i="4"/>
  <c r="G3051" i="4"/>
  <c r="G3052" i="4"/>
  <c r="G3053" i="4"/>
  <c r="G3054" i="4"/>
  <c r="G3055" i="4"/>
  <c r="G3056" i="4"/>
  <c r="G3057" i="4"/>
  <c r="G3058" i="4"/>
  <c r="G3059" i="4"/>
  <c r="G3060" i="4"/>
  <c r="G3061" i="4"/>
  <c r="G3062" i="4"/>
  <c r="G3063" i="4"/>
  <c r="G3064" i="4"/>
  <c r="G3065" i="4"/>
  <c r="G3066" i="4"/>
  <c r="G3067" i="4"/>
  <c r="G3068" i="4"/>
  <c r="G3069" i="4"/>
  <c r="G3070" i="4"/>
  <c r="G3071" i="4"/>
  <c r="G3072" i="4"/>
  <c r="G3073" i="4"/>
  <c r="G3074" i="4"/>
  <c r="G3075" i="4"/>
  <c r="G3076" i="4"/>
  <c r="G3077" i="4"/>
  <c r="G3078" i="4"/>
  <c r="G3079" i="4"/>
  <c r="G3080" i="4"/>
  <c r="G3081" i="4"/>
  <c r="G3082" i="4"/>
  <c r="G3083" i="4"/>
  <c r="G3084" i="4"/>
  <c r="G3085" i="4"/>
  <c r="G3086" i="4"/>
  <c r="G3087" i="4"/>
  <c r="G3088" i="4"/>
  <c r="G3089" i="4"/>
  <c r="G3090" i="4"/>
  <c r="G3091" i="4"/>
  <c r="G3092" i="4"/>
  <c r="G3093" i="4"/>
  <c r="G3094" i="4"/>
  <c r="G3095" i="4"/>
  <c r="G3096" i="4"/>
  <c r="G3097" i="4"/>
  <c r="G3098" i="4"/>
  <c r="G3099" i="4"/>
  <c r="G3100" i="4"/>
  <c r="G3101" i="4"/>
  <c r="G3102" i="4"/>
  <c r="G3103" i="4"/>
  <c r="G3104" i="4"/>
  <c r="G3105" i="4"/>
  <c r="G3106" i="4"/>
  <c r="G3107" i="4"/>
  <c r="G3108" i="4"/>
  <c r="G3109" i="4"/>
  <c r="G3110" i="4"/>
  <c r="G3111" i="4"/>
  <c r="G3112" i="4"/>
  <c r="G3113" i="4"/>
  <c r="G3114" i="4"/>
  <c r="G3115" i="4"/>
  <c r="G3116" i="4"/>
  <c r="G3117" i="4"/>
  <c r="G3118" i="4"/>
  <c r="G3119" i="4"/>
  <c r="G3120" i="4"/>
  <c r="G3121" i="4"/>
  <c r="G3122" i="4"/>
  <c r="G3123" i="4"/>
  <c r="G3124" i="4"/>
  <c r="G3125" i="4"/>
  <c r="G3126" i="4"/>
  <c r="G3127" i="4"/>
  <c r="G3128" i="4"/>
  <c r="G3129" i="4"/>
  <c r="G3130" i="4"/>
  <c r="G3131" i="4"/>
  <c r="G3132" i="4"/>
  <c r="G3133" i="4"/>
  <c r="G3134" i="4"/>
  <c r="G3135" i="4"/>
  <c r="G3136" i="4"/>
  <c r="G3137" i="4"/>
  <c r="G3138" i="4"/>
  <c r="G3139" i="4"/>
  <c r="G3140" i="4"/>
  <c r="G3141" i="4"/>
  <c r="G3142" i="4"/>
  <c r="G3143" i="4"/>
  <c r="G3144" i="4"/>
  <c r="G3145" i="4"/>
  <c r="G3146" i="4"/>
  <c r="G3147" i="4"/>
  <c r="G3148" i="4"/>
  <c r="G3149" i="4"/>
  <c r="G3150" i="4"/>
  <c r="G3151" i="4"/>
  <c r="G3152" i="4"/>
  <c r="G3153" i="4"/>
  <c r="G3154" i="4"/>
  <c r="G3155" i="4"/>
  <c r="G3156" i="4"/>
  <c r="G3157" i="4"/>
  <c r="G3158" i="4"/>
  <c r="G3159" i="4"/>
  <c r="G3160" i="4"/>
  <c r="G3161" i="4"/>
  <c r="G3162" i="4"/>
  <c r="G3163" i="4"/>
  <c r="G3164" i="4"/>
  <c r="G3165" i="4"/>
  <c r="G3166" i="4"/>
  <c r="G3167" i="4"/>
  <c r="G3168" i="4"/>
  <c r="G3169" i="4"/>
  <c r="G3170" i="4"/>
  <c r="G3171" i="4"/>
  <c r="G3172" i="4"/>
  <c r="G3173" i="4"/>
  <c r="G3174" i="4"/>
  <c r="G3175" i="4"/>
  <c r="G3176" i="4"/>
  <c r="G3177" i="4"/>
  <c r="G3178" i="4"/>
  <c r="G3179" i="4"/>
  <c r="G3180" i="4"/>
  <c r="G3181" i="4"/>
  <c r="G3182" i="4"/>
  <c r="G3183" i="4"/>
  <c r="G3184" i="4"/>
  <c r="G3185" i="4"/>
  <c r="G3186" i="4"/>
  <c r="G3187" i="4"/>
  <c r="G3188" i="4"/>
  <c r="G3189" i="4"/>
  <c r="G3190" i="4"/>
  <c r="G3191" i="4"/>
  <c r="G3192" i="4"/>
  <c r="G3193" i="4"/>
  <c r="G3194" i="4"/>
  <c r="G3195" i="4"/>
  <c r="G3196" i="4"/>
  <c r="G3197" i="4"/>
  <c r="G3198" i="4"/>
  <c r="G3199" i="4"/>
  <c r="G3200" i="4"/>
  <c r="G3201" i="4"/>
  <c r="G3202" i="4"/>
  <c r="G3203" i="4"/>
  <c r="G3204" i="4"/>
  <c r="G3205" i="4"/>
  <c r="G3206" i="4"/>
  <c r="G3207" i="4"/>
  <c r="G3208" i="4"/>
  <c r="G3209" i="4"/>
  <c r="G3210" i="4"/>
  <c r="G3211" i="4"/>
  <c r="G3212" i="4"/>
  <c r="G3213" i="4"/>
  <c r="G3214" i="4"/>
  <c r="G3215" i="4"/>
  <c r="G3216" i="4"/>
  <c r="G3217" i="4"/>
  <c r="G3218" i="4"/>
  <c r="G3219" i="4"/>
  <c r="G3220" i="4"/>
  <c r="G3221" i="4"/>
  <c r="G3222" i="4"/>
  <c r="G3223" i="4"/>
  <c r="G3224" i="4"/>
  <c r="G3225" i="4"/>
  <c r="G3226" i="4"/>
  <c r="G3227" i="4"/>
  <c r="G3228" i="4"/>
  <c r="G3229" i="4"/>
  <c r="G3230" i="4"/>
  <c r="G3231" i="4"/>
  <c r="G3232" i="4"/>
  <c r="G3233" i="4"/>
  <c r="G3234" i="4"/>
  <c r="G3235" i="4"/>
  <c r="G3236" i="4"/>
  <c r="G3237" i="4"/>
  <c r="G3238" i="4"/>
  <c r="G3239" i="4"/>
  <c r="G3240" i="4"/>
  <c r="G3241" i="4"/>
  <c r="G3242" i="4"/>
  <c r="G3243" i="4"/>
  <c r="G3244" i="4"/>
  <c r="G3245" i="4"/>
  <c r="G3246" i="4"/>
  <c r="G3247" i="4"/>
  <c r="G3248" i="4"/>
  <c r="G3249" i="4"/>
  <c r="G3250" i="4"/>
  <c r="G3251" i="4"/>
  <c r="G3252" i="4"/>
  <c r="G3253" i="4"/>
  <c r="G3254" i="4"/>
  <c r="G3255" i="4"/>
  <c r="G3256" i="4"/>
  <c r="G3257" i="4"/>
  <c r="G3258" i="4"/>
  <c r="G3259" i="4"/>
  <c r="G3260" i="4"/>
  <c r="G3261" i="4"/>
  <c r="G3262" i="4"/>
  <c r="G3263" i="4"/>
  <c r="G3264" i="4"/>
  <c r="G3265" i="4"/>
  <c r="G3266" i="4"/>
  <c r="G3267" i="4"/>
  <c r="G3268" i="4"/>
  <c r="G3269" i="4"/>
  <c r="G3270" i="4"/>
  <c r="G3271" i="4"/>
  <c r="G3272" i="4"/>
  <c r="G3273" i="4"/>
  <c r="G3274" i="4"/>
  <c r="G3275" i="4"/>
  <c r="G3276" i="4"/>
  <c r="G3277" i="4"/>
  <c r="G3278" i="4"/>
  <c r="G3279" i="4"/>
  <c r="G3280" i="4"/>
  <c r="G3281" i="4"/>
  <c r="G3282" i="4"/>
  <c r="G3283" i="4"/>
  <c r="G3284" i="4"/>
  <c r="G3285" i="4"/>
  <c r="G3286" i="4"/>
  <c r="G3287" i="4"/>
  <c r="G3288" i="4"/>
  <c r="G3289" i="4"/>
  <c r="G3290" i="4"/>
  <c r="G3291" i="4"/>
  <c r="G3292" i="4"/>
  <c r="G3293" i="4"/>
  <c r="G3294" i="4"/>
  <c r="G3295" i="4"/>
  <c r="G3296" i="4"/>
  <c r="G3297" i="4"/>
  <c r="G3298" i="4"/>
  <c r="G3299" i="4"/>
  <c r="G3300" i="4"/>
  <c r="G3301" i="4"/>
  <c r="G3302" i="4"/>
  <c r="G3303" i="4"/>
  <c r="G3304" i="4"/>
  <c r="G3305" i="4"/>
  <c r="G3306" i="4"/>
  <c r="G3307" i="4"/>
  <c r="G3308" i="4"/>
  <c r="G3309" i="4"/>
  <c r="G3310" i="4"/>
  <c r="G3311" i="4"/>
  <c r="G3312" i="4"/>
  <c r="G3313" i="4"/>
  <c r="G3314" i="4"/>
  <c r="G3315" i="4"/>
  <c r="G3316" i="4"/>
  <c r="G3317" i="4"/>
  <c r="G3318" i="4"/>
  <c r="G3319" i="4"/>
  <c r="G3320" i="4"/>
  <c r="G3321" i="4"/>
  <c r="G3322" i="4"/>
  <c r="G3323" i="4"/>
  <c r="G3324" i="4"/>
  <c r="G3325" i="4"/>
  <c r="G3326" i="4"/>
  <c r="G3327" i="4"/>
  <c r="G3328" i="4"/>
  <c r="G3329" i="4"/>
  <c r="G3330" i="4"/>
  <c r="G3331" i="4"/>
  <c r="G3332" i="4"/>
  <c r="G3333" i="4"/>
  <c r="G3334" i="4"/>
  <c r="G3335" i="4"/>
  <c r="G3336" i="4"/>
  <c r="G3337" i="4"/>
  <c r="G3338" i="4"/>
  <c r="G3339" i="4"/>
  <c r="G3340" i="4"/>
  <c r="G3341" i="4"/>
  <c r="G3342" i="4"/>
  <c r="G3343" i="4"/>
  <c r="G3344" i="4"/>
  <c r="G3345" i="4"/>
  <c r="G3346" i="4"/>
  <c r="G3347" i="4"/>
  <c r="G3348" i="4"/>
  <c r="G3349" i="4"/>
  <c r="G3350" i="4"/>
  <c r="G3351" i="4"/>
  <c r="G3352" i="4"/>
  <c r="G3353" i="4"/>
  <c r="G3354" i="4"/>
  <c r="G3355" i="4"/>
  <c r="G3356" i="4"/>
  <c r="G3357" i="4"/>
  <c r="G3358" i="4"/>
  <c r="G3359" i="4"/>
  <c r="G3360" i="4"/>
  <c r="G3361" i="4"/>
  <c r="G3362" i="4"/>
  <c r="G3363" i="4"/>
  <c r="G3364" i="4"/>
  <c r="G3365" i="4"/>
  <c r="G3366" i="4"/>
  <c r="G3367" i="4"/>
  <c r="G3368" i="4"/>
  <c r="G3369" i="4"/>
  <c r="G3370" i="4"/>
  <c r="G3371" i="4"/>
  <c r="G3372" i="4"/>
  <c r="G3373" i="4"/>
  <c r="G3374" i="4"/>
  <c r="G3375" i="4"/>
  <c r="G3376" i="4"/>
  <c r="G3377" i="4"/>
  <c r="G3378" i="4"/>
  <c r="G3379" i="4"/>
  <c r="G3380" i="4"/>
  <c r="G3381" i="4"/>
  <c r="G3382" i="4"/>
  <c r="G3383" i="4"/>
  <c r="G3384" i="4"/>
  <c r="G3385" i="4"/>
  <c r="G3386" i="4"/>
  <c r="G3387" i="4"/>
  <c r="G3388" i="4"/>
  <c r="G3389" i="4"/>
  <c r="G3390" i="4"/>
  <c r="G3391" i="4"/>
  <c r="G3392" i="4"/>
  <c r="G3393" i="4"/>
  <c r="G3394" i="4"/>
  <c r="G3395" i="4"/>
  <c r="G3396" i="4"/>
  <c r="G3397" i="4"/>
  <c r="G3398" i="4"/>
  <c r="G3399" i="4"/>
  <c r="G3400" i="4"/>
  <c r="G3401" i="4"/>
  <c r="G3402" i="4"/>
  <c r="G3403" i="4"/>
  <c r="G3404" i="4"/>
  <c r="G3405" i="4"/>
  <c r="G3406" i="4"/>
  <c r="G3407" i="4"/>
  <c r="G3408" i="4"/>
  <c r="G3409" i="4"/>
  <c r="G3410" i="4"/>
  <c r="G3411" i="4"/>
  <c r="G3412" i="4"/>
  <c r="G3413" i="4"/>
  <c r="G3414" i="4"/>
  <c r="G3415" i="4"/>
  <c r="G3416" i="4"/>
  <c r="G3417" i="4"/>
  <c r="G3418" i="4"/>
  <c r="G3419" i="4"/>
  <c r="G3420" i="4"/>
  <c r="G3421" i="4"/>
  <c r="G3422" i="4"/>
  <c r="G3423" i="4"/>
  <c r="G3424" i="4"/>
  <c r="G3425" i="4"/>
  <c r="G3426" i="4"/>
  <c r="G3427" i="4"/>
  <c r="G3428" i="4"/>
  <c r="G3429" i="4"/>
  <c r="G3430" i="4"/>
  <c r="G3431" i="4"/>
  <c r="G3432" i="4"/>
  <c r="G3433" i="4"/>
  <c r="G3434" i="4"/>
  <c r="G3435" i="4"/>
  <c r="G3436" i="4"/>
  <c r="G3437" i="4"/>
  <c r="G3438" i="4"/>
  <c r="G3439" i="4"/>
  <c r="G3440" i="4"/>
  <c r="G3441" i="4"/>
  <c r="G3442" i="4"/>
  <c r="G3443" i="4"/>
  <c r="G3444" i="4"/>
  <c r="G3445" i="4"/>
  <c r="G3446" i="4"/>
  <c r="G3447" i="4"/>
  <c r="G3448" i="4"/>
  <c r="G3449" i="4"/>
  <c r="G3450" i="4"/>
  <c r="G3451" i="4"/>
  <c r="G3452" i="4"/>
  <c r="G3453" i="4"/>
  <c r="G3454" i="4"/>
  <c r="G3455" i="4"/>
  <c r="G3456" i="4"/>
  <c r="G3457" i="4"/>
  <c r="G3458" i="4"/>
  <c r="G3459" i="4"/>
  <c r="G3460" i="4"/>
  <c r="G3461" i="4"/>
  <c r="G3462" i="4"/>
  <c r="G3463" i="4"/>
  <c r="G3464" i="4"/>
  <c r="G3465" i="4"/>
  <c r="G3466" i="4"/>
  <c r="G3467" i="4"/>
  <c r="G3468" i="4"/>
  <c r="G3469" i="4"/>
  <c r="G3470" i="4"/>
  <c r="G3471" i="4"/>
  <c r="G3472" i="4"/>
  <c r="G3473" i="4"/>
  <c r="G3474" i="4"/>
  <c r="G3475" i="4"/>
  <c r="G3476" i="4"/>
  <c r="G3477" i="4"/>
  <c r="G3478" i="4"/>
  <c r="G3479" i="4"/>
  <c r="G3480" i="4"/>
  <c r="G3481" i="4"/>
  <c r="G3482" i="4"/>
  <c r="G3483" i="4"/>
  <c r="G3484" i="4"/>
  <c r="G3485" i="4"/>
  <c r="G3486" i="4"/>
  <c r="G3487" i="4"/>
  <c r="G3488" i="4"/>
  <c r="G3489" i="4"/>
  <c r="G3490" i="4"/>
  <c r="G3491" i="4"/>
  <c r="G3492" i="4"/>
  <c r="G3493" i="4"/>
  <c r="G3494" i="4"/>
  <c r="G3495" i="4"/>
  <c r="G3496" i="4"/>
  <c r="G3497" i="4"/>
  <c r="G3498" i="4"/>
  <c r="G3499" i="4"/>
  <c r="G3500" i="4"/>
  <c r="G3501" i="4"/>
  <c r="G3502" i="4"/>
  <c r="G3503" i="4"/>
  <c r="G3504" i="4"/>
  <c r="G3505" i="4"/>
  <c r="G3506" i="4"/>
  <c r="G3507" i="4"/>
  <c r="G3508" i="4"/>
  <c r="G3509" i="4"/>
  <c r="G3510" i="4"/>
  <c r="G3511" i="4"/>
  <c r="G3512" i="4"/>
  <c r="G3513" i="4"/>
  <c r="G3514" i="4"/>
  <c r="G3515" i="4"/>
  <c r="G3516" i="4"/>
  <c r="G3517" i="4"/>
  <c r="G3518" i="4"/>
  <c r="G3519" i="4"/>
  <c r="G3520" i="4"/>
  <c r="G3521" i="4"/>
  <c r="G3522" i="4"/>
  <c r="G3523" i="4"/>
  <c r="G3524" i="4"/>
  <c r="G3525" i="4"/>
  <c r="G3526" i="4"/>
  <c r="G3527" i="4"/>
  <c r="G3528" i="4"/>
  <c r="G3529" i="4"/>
  <c r="G3530" i="4"/>
  <c r="G3531" i="4"/>
  <c r="G3532" i="4"/>
  <c r="G3533" i="4"/>
  <c r="G3534" i="4"/>
  <c r="G3535" i="4"/>
  <c r="G3536" i="4"/>
  <c r="G3537" i="4"/>
  <c r="G3538" i="4"/>
  <c r="G3539" i="4"/>
  <c r="G3540" i="4"/>
  <c r="G3541" i="4"/>
  <c r="G3542" i="4"/>
  <c r="G3543" i="4"/>
  <c r="G3544" i="4"/>
  <c r="G3545" i="4"/>
  <c r="G3546" i="4"/>
  <c r="G3547" i="4"/>
  <c r="G3548" i="4"/>
  <c r="G3549" i="4"/>
  <c r="G3550" i="4"/>
  <c r="G3551" i="4"/>
  <c r="G3552" i="4"/>
  <c r="G3553" i="4"/>
  <c r="G3554" i="4"/>
  <c r="G3555" i="4"/>
  <c r="G3556" i="4"/>
  <c r="G3557" i="4"/>
  <c r="G3558" i="4"/>
  <c r="G3559" i="4"/>
  <c r="G3560" i="4"/>
  <c r="G3561" i="4"/>
  <c r="G3562" i="4"/>
  <c r="G3563" i="4"/>
  <c r="G3564" i="4"/>
  <c r="G3565" i="4"/>
  <c r="G3566" i="4"/>
  <c r="G3567" i="4"/>
  <c r="G3568" i="4"/>
  <c r="G3569" i="4"/>
  <c r="G3570" i="4"/>
  <c r="G3571" i="4"/>
  <c r="G3572" i="4"/>
  <c r="G3573" i="4"/>
  <c r="G3574" i="4"/>
  <c r="G3575" i="4"/>
  <c r="G3576" i="4"/>
  <c r="G3577" i="4"/>
  <c r="G3578" i="4"/>
  <c r="G3579" i="4"/>
  <c r="G3580" i="4"/>
  <c r="G3581" i="4"/>
  <c r="G3582" i="4"/>
  <c r="G3583" i="4"/>
  <c r="G3584" i="4"/>
  <c r="G3585" i="4"/>
  <c r="G3586" i="4"/>
  <c r="G3587" i="4"/>
  <c r="G3588" i="4"/>
  <c r="G3589" i="4"/>
  <c r="G3590" i="4"/>
  <c r="G3591" i="4"/>
  <c r="G3592" i="4"/>
  <c r="G3593" i="4"/>
  <c r="G3594" i="4"/>
  <c r="G3595" i="4"/>
  <c r="G3596" i="4"/>
  <c r="G3597" i="4"/>
  <c r="G3598" i="4"/>
  <c r="G3599" i="4"/>
  <c r="G3600" i="4"/>
  <c r="G3601" i="4"/>
  <c r="G3602" i="4"/>
  <c r="G3603" i="4"/>
  <c r="G3604" i="4"/>
  <c r="G3605" i="4"/>
  <c r="G3606" i="4"/>
  <c r="G3607" i="4"/>
  <c r="G3608" i="4"/>
  <c r="G3609" i="4"/>
  <c r="G3610" i="4"/>
  <c r="G3611" i="4"/>
  <c r="G3612" i="4"/>
  <c r="G3613" i="4"/>
  <c r="G3614" i="4"/>
  <c r="G3615" i="4"/>
  <c r="G3616" i="4"/>
  <c r="G3617" i="4"/>
  <c r="G3618" i="4"/>
  <c r="G3619" i="4"/>
  <c r="G3620" i="4"/>
  <c r="G3621" i="4"/>
  <c r="G3622" i="4"/>
  <c r="G3623" i="4"/>
  <c r="G3624" i="4"/>
  <c r="G3625" i="4"/>
  <c r="G3626" i="4"/>
  <c r="G3627" i="4"/>
  <c r="G3628" i="4"/>
  <c r="G3629" i="4"/>
  <c r="G3630" i="4"/>
  <c r="G3631" i="4"/>
  <c r="G3632" i="4"/>
  <c r="G3633" i="4"/>
  <c r="G3634" i="4"/>
  <c r="G3635" i="4"/>
  <c r="G3636" i="4"/>
  <c r="G3637" i="4"/>
  <c r="G3638" i="4"/>
  <c r="G3639" i="4"/>
  <c r="G3640" i="4"/>
  <c r="G3641" i="4"/>
  <c r="G3642" i="4"/>
  <c r="G3643" i="4"/>
  <c r="G3644" i="4"/>
  <c r="G3645" i="4"/>
  <c r="G3646" i="4"/>
  <c r="G3647" i="4"/>
  <c r="G3648" i="4"/>
  <c r="G3649" i="4"/>
  <c r="G3650" i="4"/>
  <c r="G3651" i="4"/>
  <c r="G3652" i="4"/>
  <c r="G3653" i="4"/>
  <c r="G3654" i="4"/>
  <c r="G3655" i="4"/>
  <c r="G3656" i="4"/>
  <c r="G3657" i="4"/>
  <c r="G3658" i="4"/>
  <c r="G3659" i="4"/>
  <c r="G3660" i="4"/>
  <c r="G3661" i="4"/>
  <c r="G3662" i="4"/>
  <c r="G3663" i="4"/>
  <c r="G3664" i="4"/>
  <c r="G3665" i="4"/>
  <c r="G3666" i="4"/>
  <c r="G3667" i="4"/>
  <c r="G3668" i="4"/>
  <c r="G3669" i="4"/>
  <c r="G3670" i="4"/>
  <c r="G3671" i="4"/>
  <c r="G3672" i="4"/>
  <c r="G3673" i="4"/>
  <c r="G3674" i="4"/>
  <c r="G3675" i="4"/>
  <c r="G3676" i="4"/>
  <c r="G3677" i="4"/>
  <c r="G3678" i="4"/>
  <c r="G3679" i="4"/>
  <c r="G3680" i="4"/>
  <c r="G3681" i="4"/>
  <c r="G3682" i="4"/>
  <c r="G3683" i="4"/>
  <c r="G3684" i="4"/>
  <c r="G3685" i="4"/>
  <c r="G3686" i="4"/>
  <c r="G3687" i="4"/>
  <c r="G3688" i="4"/>
  <c r="G3689" i="4"/>
  <c r="G3690" i="4"/>
  <c r="G3691" i="4"/>
  <c r="G3692" i="4"/>
  <c r="G3693" i="4"/>
  <c r="G3694" i="4"/>
  <c r="G3695" i="4"/>
  <c r="G3696" i="4"/>
  <c r="G3697" i="4"/>
  <c r="G3698" i="4"/>
  <c r="G3699" i="4"/>
  <c r="G3700" i="4"/>
  <c r="G3701" i="4"/>
  <c r="G3702" i="4"/>
  <c r="G3703" i="4"/>
  <c r="G3704" i="4"/>
  <c r="G3705" i="4"/>
  <c r="G3706" i="4"/>
  <c r="G3707" i="4"/>
  <c r="G3708" i="4"/>
  <c r="G3709" i="4"/>
  <c r="G3710" i="4"/>
  <c r="G3711" i="4"/>
  <c r="G3712" i="4"/>
  <c r="G3713" i="4"/>
  <c r="G3714" i="4"/>
  <c r="G3715" i="4"/>
  <c r="G3716" i="4"/>
  <c r="G3717" i="4"/>
  <c r="G3718" i="4"/>
  <c r="G3719" i="4"/>
  <c r="G3720" i="4"/>
  <c r="G3721" i="4"/>
  <c r="G3722" i="4"/>
  <c r="G3723" i="4"/>
  <c r="G3724" i="4"/>
  <c r="G3725" i="4"/>
  <c r="G3726" i="4"/>
  <c r="G3727" i="4"/>
  <c r="G3728" i="4"/>
  <c r="G3729" i="4"/>
  <c r="G3730" i="4"/>
  <c r="G3731" i="4"/>
  <c r="G3732" i="4"/>
  <c r="G3733" i="4"/>
  <c r="G3734" i="4"/>
  <c r="G3735" i="4"/>
  <c r="G3736" i="4"/>
  <c r="G3737" i="4"/>
  <c r="G3738" i="4"/>
  <c r="G3739" i="4"/>
  <c r="G3740" i="4"/>
  <c r="G3741" i="4"/>
  <c r="G3742" i="4"/>
  <c r="G3743" i="4"/>
  <c r="G3744" i="4"/>
  <c r="G3745" i="4"/>
  <c r="G3746" i="4"/>
  <c r="G3747" i="4"/>
  <c r="G3748" i="4"/>
  <c r="G3749" i="4"/>
  <c r="G3750" i="4"/>
  <c r="G3751" i="4"/>
  <c r="G3752" i="4"/>
  <c r="G3753" i="4"/>
  <c r="G3754" i="4"/>
  <c r="G3755" i="4"/>
  <c r="G3756" i="4"/>
  <c r="G3757" i="4"/>
  <c r="G3758" i="4"/>
  <c r="G3759" i="4"/>
  <c r="G3760" i="4"/>
  <c r="G3761" i="4"/>
  <c r="G3762" i="4"/>
  <c r="G3763" i="4"/>
  <c r="G3764" i="4"/>
  <c r="G3765" i="4"/>
  <c r="G3766" i="4"/>
  <c r="G3767" i="4"/>
  <c r="G3768" i="4"/>
  <c r="G3769" i="4"/>
  <c r="G3770" i="4"/>
  <c r="G3771" i="4"/>
  <c r="G3772" i="4"/>
  <c r="G3773" i="4"/>
  <c r="G3774" i="4"/>
  <c r="G3775" i="4"/>
  <c r="G3776" i="4"/>
  <c r="G3777" i="4"/>
  <c r="G3778" i="4"/>
  <c r="G3779" i="4"/>
  <c r="G3780" i="4"/>
  <c r="G3781" i="4"/>
  <c r="G3782" i="4"/>
  <c r="G3783" i="4"/>
  <c r="G3784" i="4"/>
  <c r="G3785" i="4"/>
  <c r="G3786" i="4"/>
  <c r="G3787" i="4"/>
  <c r="G3788" i="4"/>
  <c r="G3789" i="4"/>
  <c r="G3790" i="4"/>
  <c r="G3791" i="4"/>
  <c r="G3792" i="4"/>
  <c r="G3793" i="4"/>
  <c r="G3794" i="4"/>
  <c r="G3795" i="4"/>
  <c r="G3796" i="4"/>
  <c r="G3797" i="4"/>
  <c r="G3798" i="4"/>
  <c r="G3799" i="4"/>
  <c r="G3800" i="4"/>
  <c r="G3801" i="4"/>
  <c r="G3802" i="4"/>
  <c r="G3803" i="4"/>
  <c r="G3804" i="4"/>
  <c r="G3805" i="4"/>
  <c r="G3806" i="4"/>
  <c r="G3807" i="4"/>
  <c r="G3808" i="4"/>
  <c r="G3809" i="4"/>
  <c r="G3810" i="4"/>
  <c r="G3811" i="4"/>
  <c r="G3812" i="4"/>
  <c r="G3813" i="4"/>
  <c r="G3814" i="4"/>
  <c r="G3815" i="4"/>
  <c r="G3816" i="4"/>
  <c r="G3817" i="4"/>
  <c r="G3818" i="4"/>
  <c r="G3819" i="4"/>
  <c r="G3820" i="4"/>
  <c r="G3821" i="4"/>
  <c r="G3822" i="4"/>
  <c r="G3823" i="4"/>
  <c r="G3824" i="4"/>
  <c r="G3825" i="4"/>
  <c r="G3826" i="4"/>
  <c r="G3827" i="4"/>
  <c r="G3828" i="4"/>
  <c r="G3829" i="4"/>
  <c r="G3830" i="4"/>
  <c r="G3831" i="4"/>
  <c r="G3832" i="4"/>
  <c r="G3833" i="4"/>
  <c r="G3834" i="4"/>
  <c r="G3835" i="4"/>
  <c r="G3836" i="4"/>
  <c r="G3837" i="4"/>
  <c r="G3838" i="4"/>
  <c r="G3839" i="4"/>
  <c r="G3840" i="4"/>
  <c r="G3841" i="4"/>
  <c r="G3842" i="4"/>
  <c r="G3843" i="4"/>
  <c r="G3844" i="4"/>
  <c r="G3845" i="4"/>
  <c r="G3846" i="4"/>
  <c r="G3847" i="4"/>
  <c r="G3848" i="4"/>
  <c r="G3849" i="4"/>
  <c r="G3850" i="4"/>
  <c r="G3851" i="4"/>
  <c r="G3852" i="4"/>
  <c r="G3853" i="4"/>
  <c r="G3854" i="4"/>
  <c r="G3855" i="4"/>
  <c r="G3856" i="4"/>
  <c r="G3857" i="4"/>
  <c r="G3858" i="4"/>
  <c r="G3859" i="4"/>
  <c r="G3860" i="4"/>
  <c r="G3861" i="4"/>
  <c r="G3862" i="4"/>
  <c r="G3863" i="4"/>
  <c r="G3864" i="4"/>
  <c r="G3865" i="4"/>
  <c r="G3866" i="4"/>
  <c r="G3867" i="4"/>
  <c r="G3868" i="4"/>
  <c r="G3869" i="4"/>
  <c r="G3870" i="4"/>
  <c r="G3871" i="4"/>
  <c r="G3872" i="4"/>
  <c r="G3873" i="4"/>
  <c r="G3874" i="4"/>
  <c r="G3875" i="4"/>
  <c r="G3876" i="4"/>
  <c r="G3877" i="4"/>
  <c r="G3878" i="4"/>
  <c r="G3879" i="4"/>
  <c r="G3880" i="4"/>
  <c r="G3881" i="4"/>
  <c r="G3882" i="4"/>
  <c r="G3883" i="4"/>
  <c r="G3884" i="4"/>
  <c r="G3885" i="4"/>
  <c r="G3886" i="4"/>
  <c r="G3887" i="4"/>
  <c r="G3888" i="4"/>
  <c r="G3889" i="4"/>
  <c r="G3890" i="4"/>
  <c r="G3891" i="4"/>
  <c r="G3892" i="4"/>
  <c r="G3893" i="4"/>
  <c r="G3894" i="4"/>
  <c r="G3895" i="4"/>
  <c r="G3896" i="4"/>
  <c r="G3897" i="4"/>
  <c r="G3898" i="4"/>
  <c r="G3899" i="4"/>
  <c r="G3900" i="4"/>
  <c r="G3901" i="4"/>
  <c r="G3902" i="4"/>
  <c r="G3903" i="4"/>
  <c r="G3904" i="4"/>
  <c r="G3905" i="4"/>
  <c r="G3906" i="4"/>
  <c r="G3907" i="4"/>
  <c r="G3908" i="4"/>
  <c r="G3909" i="4"/>
  <c r="G3910" i="4"/>
  <c r="G3911" i="4"/>
  <c r="G3912" i="4"/>
  <c r="G3913" i="4"/>
  <c r="G3914" i="4"/>
  <c r="G3915" i="4"/>
  <c r="G3916" i="4"/>
  <c r="G3917" i="4"/>
  <c r="G3918" i="4"/>
  <c r="G3919" i="4"/>
  <c r="G3920" i="4"/>
  <c r="G3921" i="4"/>
  <c r="G3922" i="4"/>
  <c r="G3923" i="4"/>
  <c r="G3924" i="4"/>
  <c r="G3925" i="4"/>
  <c r="G3926" i="4"/>
  <c r="G3927" i="4"/>
  <c r="G3928" i="4"/>
  <c r="G3929" i="4"/>
  <c r="G3930" i="4"/>
  <c r="G3931" i="4"/>
  <c r="G3932" i="4"/>
  <c r="G3933" i="4"/>
  <c r="G3934" i="4"/>
  <c r="G3935" i="4"/>
  <c r="G3936" i="4"/>
  <c r="G3937" i="4"/>
  <c r="G3938" i="4"/>
  <c r="G3939" i="4"/>
  <c r="G3940" i="4"/>
  <c r="G3941" i="4"/>
  <c r="G3942" i="4"/>
  <c r="G3943" i="4"/>
  <c r="G3944" i="4"/>
  <c r="G3945" i="4"/>
  <c r="G3946" i="4"/>
  <c r="G3947" i="4"/>
  <c r="G3948" i="4"/>
  <c r="G3949" i="4"/>
  <c r="G3950" i="4"/>
  <c r="G3951" i="4"/>
  <c r="G3952" i="4"/>
  <c r="G3953" i="4"/>
  <c r="G3954" i="4"/>
  <c r="G3955" i="4"/>
  <c r="G3956" i="4"/>
  <c r="G3957" i="4"/>
  <c r="G3958" i="4"/>
  <c r="G3959" i="4"/>
  <c r="G3960" i="4"/>
  <c r="G3961" i="4"/>
  <c r="G3962" i="4"/>
  <c r="G3963" i="4"/>
  <c r="G3964" i="4"/>
  <c r="G3965" i="4"/>
  <c r="G3966" i="4"/>
  <c r="G3967" i="4"/>
  <c r="G3968" i="4"/>
  <c r="G3969" i="4"/>
  <c r="G3970" i="4"/>
  <c r="G3971" i="4"/>
  <c r="G3972" i="4"/>
  <c r="G3973" i="4"/>
  <c r="G3974" i="4"/>
  <c r="G3975" i="4"/>
  <c r="G3976" i="4"/>
  <c r="G3977" i="4"/>
  <c r="G3978" i="4"/>
  <c r="G3979" i="4"/>
  <c r="G3980" i="4"/>
  <c r="G3981" i="4"/>
  <c r="G3982" i="4"/>
  <c r="G3983" i="4"/>
  <c r="G3984" i="4"/>
  <c r="G3985" i="4"/>
  <c r="G3986" i="4"/>
  <c r="G3987" i="4"/>
  <c r="G3988" i="4"/>
  <c r="G3989" i="4"/>
  <c r="G3990" i="4"/>
  <c r="G3991" i="4"/>
  <c r="G3992" i="4"/>
  <c r="G3993" i="4"/>
  <c r="G3994" i="4"/>
  <c r="G3995" i="4"/>
  <c r="G3996" i="4"/>
  <c r="G3997" i="4"/>
  <c r="G3998" i="4"/>
  <c r="G3999" i="4"/>
  <c r="G4000" i="4"/>
  <c r="G4001" i="4"/>
  <c r="G4002" i="4"/>
  <c r="G4003" i="4"/>
  <c r="G4004" i="4"/>
  <c r="G4005" i="4"/>
  <c r="G4006" i="4"/>
  <c r="G4007" i="4"/>
  <c r="G4008" i="4"/>
  <c r="G4009" i="4"/>
  <c r="G4010" i="4"/>
  <c r="G4011" i="4"/>
  <c r="G4012" i="4"/>
  <c r="G4013" i="4"/>
  <c r="G4014" i="4"/>
  <c r="G4015" i="4"/>
  <c r="G4016" i="4"/>
  <c r="G4017" i="4"/>
  <c r="G4018" i="4"/>
  <c r="G4019" i="4"/>
  <c r="G4020" i="4"/>
  <c r="G4021" i="4"/>
  <c r="G4022" i="4"/>
  <c r="G4023" i="4"/>
  <c r="G4024" i="4"/>
  <c r="G4025" i="4"/>
  <c r="G4026" i="4"/>
  <c r="G4027" i="4"/>
  <c r="G4028" i="4"/>
  <c r="G4029" i="4"/>
  <c r="G4030" i="4"/>
  <c r="G4031" i="4"/>
  <c r="G4032" i="4"/>
  <c r="G4033" i="4"/>
  <c r="G4034" i="4"/>
  <c r="G4035" i="4"/>
  <c r="G4036" i="4"/>
  <c r="G4037" i="4"/>
  <c r="G4038" i="4"/>
  <c r="G4039" i="4"/>
  <c r="G4040" i="4"/>
  <c r="G4041" i="4"/>
  <c r="G4042" i="4"/>
  <c r="G4043" i="4"/>
  <c r="G4044" i="4"/>
  <c r="G4045" i="4"/>
  <c r="G4046" i="4"/>
  <c r="G4047" i="4"/>
  <c r="G4048" i="4"/>
  <c r="G4049" i="4"/>
  <c r="G4050" i="4"/>
  <c r="G4051" i="4"/>
  <c r="G4052" i="4"/>
  <c r="G4053" i="4"/>
  <c r="G4054" i="4"/>
  <c r="G4055" i="4"/>
  <c r="G4056" i="4"/>
  <c r="G4057" i="4"/>
  <c r="G4058" i="4"/>
  <c r="G4059" i="4"/>
  <c r="G4060" i="4"/>
  <c r="G4061" i="4"/>
  <c r="G4062" i="4"/>
  <c r="G4063" i="4"/>
  <c r="G4064" i="4"/>
  <c r="G4065" i="4"/>
  <c r="G4066" i="4"/>
  <c r="G4067" i="4"/>
  <c r="G4068" i="4"/>
  <c r="G4069" i="4"/>
  <c r="G4070" i="4"/>
  <c r="G4071" i="4"/>
  <c r="G4072" i="4"/>
  <c r="G4073" i="4"/>
  <c r="G4074" i="4"/>
  <c r="G4075" i="4"/>
  <c r="G4076" i="4"/>
  <c r="G4077" i="4"/>
  <c r="G4078" i="4"/>
  <c r="G4079" i="4"/>
  <c r="G4080" i="4"/>
  <c r="G4081" i="4"/>
  <c r="G4082" i="4"/>
  <c r="G4083" i="4"/>
  <c r="G4084" i="4"/>
  <c r="G4085" i="4"/>
  <c r="G4086" i="4"/>
  <c r="G4087" i="4"/>
  <c r="G4088" i="4"/>
  <c r="G4089" i="4"/>
  <c r="G4090" i="4"/>
  <c r="G4091" i="4"/>
  <c r="G4092" i="4"/>
  <c r="G4093" i="4"/>
  <c r="G4094" i="4"/>
  <c r="G4095" i="4"/>
  <c r="G4096" i="4"/>
  <c r="G4097" i="4"/>
  <c r="G4098" i="4"/>
  <c r="G4099" i="4"/>
  <c r="G4100" i="4"/>
  <c r="G4101" i="4"/>
  <c r="G4102" i="4"/>
  <c r="G4103" i="4"/>
  <c r="G4104" i="4"/>
  <c r="G4105" i="4"/>
  <c r="G4106" i="4"/>
  <c r="G4107" i="4"/>
  <c r="G4108" i="4"/>
  <c r="G4109" i="4"/>
  <c r="G4110" i="4"/>
  <c r="G4111" i="4"/>
  <c r="G4112" i="4"/>
  <c r="G4113" i="4"/>
  <c r="G4114" i="4"/>
  <c r="G4115" i="4"/>
  <c r="G4116" i="4"/>
  <c r="G4117" i="4"/>
  <c r="G4118" i="4"/>
  <c r="G4119" i="4"/>
  <c r="G4120" i="4"/>
  <c r="G4121" i="4"/>
  <c r="G4122" i="4"/>
  <c r="G4123" i="4"/>
  <c r="G4124" i="4"/>
  <c r="G4125" i="4"/>
  <c r="G4126" i="4"/>
  <c r="G4127" i="4"/>
  <c r="G4128" i="4"/>
  <c r="G4129" i="4"/>
  <c r="G4130" i="4"/>
  <c r="G4131" i="4"/>
  <c r="G4132" i="4"/>
  <c r="G4133" i="4"/>
  <c r="G4134" i="4"/>
  <c r="G4135" i="4"/>
  <c r="G4136" i="4"/>
  <c r="G4137" i="4"/>
  <c r="G4138" i="4"/>
  <c r="G4139" i="4"/>
  <c r="G4140" i="4"/>
  <c r="G4141" i="4"/>
  <c r="G4142" i="4"/>
  <c r="G4143" i="4"/>
  <c r="G4144" i="4"/>
  <c r="G4145" i="4"/>
  <c r="G4146" i="4"/>
  <c r="G4147" i="4"/>
  <c r="G4148" i="4"/>
  <c r="G4149" i="4"/>
  <c r="G4150" i="4"/>
  <c r="G4151" i="4"/>
  <c r="G4152" i="4"/>
  <c r="G4153" i="4"/>
  <c r="G4154" i="4"/>
  <c r="G4155" i="4"/>
  <c r="G4156" i="4"/>
  <c r="G4157" i="4"/>
  <c r="G4158" i="4"/>
  <c r="G4159" i="4"/>
  <c r="G4160" i="4"/>
  <c r="G4161" i="4"/>
  <c r="G4162" i="4"/>
  <c r="G4163" i="4"/>
  <c r="G4164" i="4"/>
  <c r="G4165" i="4"/>
  <c r="G4166" i="4"/>
  <c r="G4167" i="4"/>
  <c r="G4168" i="4"/>
  <c r="G4169" i="4"/>
  <c r="G4170" i="4"/>
  <c r="G4171" i="4"/>
  <c r="G4172" i="4"/>
  <c r="G4173" i="4"/>
  <c r="G4174" i="4"/>
  <c r="G4175" i="4"/>
  <c r="G4176" i="4"/>
  <c r="G4177" i="4"/>
  <c r="G4178" i="4"/>
  <c r="G4179" i="4"/>
  <c r="G4180" i="4"/>
  <c r="G4181" i="4"/>
  <c r="G4182" i="4"/>
  <c r="G4183" i="4"/>
  <c r="G4184" i="4"/>
  <c r="G4185" i="4"/>
  <c r="G4186" i="4"/>
  <c r="G4187" i="4"/>
  <c r="G4188" i="4"/>
  <c r="G4189" i="4"/>
  <c r="G4190" i="4"/>
  <c r="G4191" i="4"/>
  <c r="G4192" i="4"/>
  <c r="G4193" i="4"/>
  <c r="G4194" i="4"/>
  <c r="G4195" i="4"/>
  <c r="G4196" i="4"/>
  <c r="G4197" i="4"/>
  <c r="G4198" i="4"/>
  <c r="G4199" i="4"/>
  <c r="G4200" i="4"/>
  <c r="G4201" i="4"/>
  <c r="G4202" i="4"/>
  <c r="G4203" i="4"/>
  <c r="G4204" i="4"/>
  <c r="G4205" i="4"/>
  <c r="G4206" i="4"/>
  <c r="G4207" i="4"/>
  <c r="G4208" i="4"/>
  <c r="G4209" i="4"/>
  <c r="G4210" i="4"/>
  <c r="G4211" i="4"/>
  <c r="G4212" i="4"/>
  <c r="G4213" i="4"/>
  <c r="G4214" i="4"/>
  <c r="G4215" i="4"/>
  <c r="G4216" i="4"/>
  <c r="G4217" i="4"/>
  <c r="G4218" i="4"/>
  <c r="G4219" i="4"/>
  <c r="G4220" i="4"/>
  <c r="G4221" i="4"/>
  <c r="G4222" i="4"/>
  <c r="G4223" i="4"/>
  <c r="G4224" i="4"/>
  <c r="G4225" i="4"/>
  <c r="G4226" i="4"/>
  <c r="G4227" i="4"/>
  <c r="G4228" i="4"/>
  <c r="G4229" i="4"/>
  <c r="G4230" i="4"/>
  <c r="G4231" i="4"/>
  <c r="G4232" i="4"/>
  <c r="G4233" i="4"/>
  <c r="G4234" i="4"/>
  <c r="G4235" i="4"/>
  <c r="G4236" i="4"/>
  <c r="G4237" i="4"/>
  <c r="G4238" i="4"/>
  <c r="G4239" i="4"/>
  <c r="G4240" i="4"/>
  <c r="G4241" i="4"/>
  <c r="G4242" i="4"/>
  <c r="G4243" i="4"/>
  <c r="G4244" i="4"/>
  <c r="G4245" i="4"/>
  <c r="G4246" i="4"/>
  <c r="G4247" i="4"/>
  <c r="G4248" i="4"/>
  <c r="G4249" i="4"/>
  <c r="G4250" i="4"/>
  <c r="G4251" i="4"/>
  <c r="G4252" i="4"/>
  <c r="G4253" i="4"/>
  <c r="G4254" i="4"/>
  <c r="G4255" i="4"/>
  <c r="G4256" i="4"/>
  <c r="G4257" i="4"/>
  <c r="G4258" i="4"/>
  <c r="G4259" i="4"/>
  <c r="G4260" i="4"/>
  <c r="G4261" i="4"/>
  <c r="G4262" i="4"/>
  <c r="G4263" i="4"/>
  <c r="G4264" i="4"/>
  <c r="G4265" i="4"/>
  <c r="G4266" i="4"/>
  <c r="G4267" i="4"/>
  <c r="G4268" i="4"/>
  <c r="G4269" i="4"/>
  <c r="G4270" i="4"/>
  <c r="G4271" i="4"/>
  <c r="G4272" i="4"/>
  <c r="G4273" i="4"/>
  <c r="G4274" i="4"/>
  <c r="G4275" i="4"/>
  <c r="G4276" i="4"/>
  <c r="G4277" i="4"/>
  <c r="G4278" i="4"/>
  <c r="G4279" i="4"/>
  <c r="G4280" i="4"/>
  <c r="G4281" i="4"/>
  <c r="G4282" i="4"/>
  <c r="G4283" i="4"/>
  <c r="G4284" i="4"/>
  <c r="G4285" i="4"/>
  <c r="G4286" i="4"/>
  <c r="G4287" i="4"/>
  <c r="G4288" i="4"/>
  <c r="G4289" i="4"/>
  <c r="G4290" i="4"/>
  <c r="G4291" i="4"/>
  <c r="G4292" i="4"/>
  <c r="G4293" i="4"/>
  <c r="G4294" i="4"/>
  <c r="G4295" i="4"/>
  <c r="G4296" i="4"/>
  <c r="G4297" i="4"/>
  <c r="G4298" i="4"/>
  <c r="G4299" i="4"/>
  <c r="G4300" i="4"/>
  <c r="G4301" i="4"/>
  <c r="G4302" i="4"/>
  <c r="G4303" i="4"/>
  <c r="G4304" i="4"/>
  <c r="G4305" i="4"/>
  <c r="G4306" i="4"/>
  <c r="G4307" i="4"/>
  <c r="G4308" i="4"/>
  <c r="G4309" i="4"/>
  <c r="G4310" i="4"/>
  <c r="G4311" i="4"/>
  <c r="G4312" i="4"/>
  <c r="G4313" i="4"/>
  <c r="G4314" i="4"/>
  <c r="G4315" i="4"/>
  <c r="G4316" i="4"/>
  <c r="G4317" i="4"/>
  <c r="G4318" i="4"/>
  <c r="G4319" i="4"/>
  <c r="G4320" i="4"/>
  <c r="G4321" i="4"/>
  <c r="G4322" i="4"/>
  <c r="G4323" i="4"/>
  <c r="G4324" i="4"/>
  <c r="G4325" i="4"/>
  <c r="G4326" i="4"/>
  <c r="G4327" i="4"/>
  <c r="G4328" i="4"/>
  <c r="G4329" i="4"/>
  <c r="G4330" i="4"/>
  <c r="G4331" i="4"/>
  <c r="G4332" i="4"/>
  <c r="G4333" i="4"/>
  <c r="G4334" i="4"/>
  <c r="G4335" i="4"/>
  <c r="G4336" i="4"/>
  <c r="G4337" i="4"/>
  <c r="G4338" i="4"/>
  <c r="G4339" i="4"/>
  <c r="G4340" i="4"/>
  <c r="G4341" i="4"/>
  <c r="G4342" i="4"/>
  <c r="G4343" i="4"/>
  <c r="G4344" i="4"/>
  <c r="G4345" i="4"/>
  <c r="G4346" i="4"/>
  <c r="G4347" i="4"/>
  <c r="G4348" i="4"/>
  <c r="G4349" i="4"/>
  <c r="G4350" i="4"/>
  <c r="G4351" i="4"/>
  <c r="G4352" i="4"/>
  <c r="G4353" i="4"/>
  <c r="G4354" i="4"/>
  <c r="G4355" i="4"/>
  <c r="G4356" i="4"/>
  <c r="G4357" i="4"/>
  <c r="G4358" i="4"/>
  <c r="G4359" i="4"/>
  <c r="G4360" i="4"/>
  <c r="G4361" i="4"/>
  <c r="G4362" i="4"/>
  <c r="G4363" i="4"/>
  <c r="G4364" i="4"/>
  <c r="G4365" i="4"/>
  <c r="G4366" i="4"/>
  <c r="G4367" i="4"/>
  <c r="G4368" i="4"/>
  <c r="G4369" i="4"/>
  <c r="G4370" i="4"/>
  <c r="G4371" i="4"/>
  <c r="G4372" i="4"/>
  <c r="G4373" i="4"/>
  <c r="G4374" i="4"/>
  <c r="G4375" i="4"/>
  <c r="G4376" i="4"/>
  <c r="G4377" i="4"/>
  <c r="G4378" i="4"/>
  <c r="G4379" i="4"/>
  <c r="G4380" i="4"/>
  <c r="G4381" i="4"/>
  <c r="G4382" i="4"/>
  <c r="G4383" i="4"/>
  <c r="G4384" i="4"/>
  <c r="G4385" i="4"/>
  <c r="G4386" i="4"/>
  <c r="G4387" i="4"/>
  <c r="G4388" i="4"/>
  <c r="G4389" i="4"/>
  <c r="G4390" i="4"/>
  <c r="G4391" i="4"/>
  <c r="G4392" i="4"/>
  <c r="G4393" i="4"/>
  <c r="G4394" i="4"/>
  <c r="G4395" i="4"/>
  <c r="G4396" i="4"/>
  <c r="G4397" i="4"/>
  <c r="G4398" i="4"/>
  <c r="G4399" i="4"/>
  <c r="G4400" i="4"/>
  <c r="G4401" i="4"/>
  <c r="G4402" i="4"/>
  <c r="G4403" i="4"/>
  <c r="G4404" i="4"/>
  <c r="G4405" i="4"/>
  <c r="G4406" i="4"/>
  <c r="G4407" i="4"/>
  <c r="G4408" i="4"/>
  <c r="G4409" i="4"/>
  <c r="G4410" i="4"/>
  <c r="G4411" i="4"/>
  <c r="G4412" i="4"/>
  <c r="G4413" i="4"/>
  <c r="G4414" i="4"/>
  <c r="G4415" i="4"/>
  <c r="G4416" i="4"/>
  <c r="G4417" i="4"/>
  <c r="G4418" i="4"/>
  <c r="G4419" i="4"/>
  <c r="G4420" i="4"/>
  <c r="G4421" i="4"/>
  <c r="G4422" i="4"/>
  <c r="G4423" i="4"/>
  <c r="G4424" i="4"/>
  <c r="G4425" i="4"/>
  <c r="G4426" i="4"/>
  <c r="G4427" i="4"/>
  <c r="G4428" i="4"/>
  <c r="G4429" i="4"/>
  <c r="G4430" i="4"/>
  <c r="G4431" i="4"/>
  <c r="G4432" i="4"/>
  <c r="G4433" i="4"/>
  <c r="G4434" i="4"/>
  <c r="G4435" i="4"/>
  <c r="G4436" i="4"/>
  <c r="G4437" i="4"/>
  <c r="G4438" i="4"/>
  <c r="G4439" i="4"/>
  <c r="G4440" i="4"/>
  <c r="G4441" i="4"/>
  <c r="G4442" i="4"/>
  <c r="G4443" i="4"/>
  <c r="G4444" i="4"/>
  <c r="G4445" i="4"/>
  <c r="G4446" i="4"/>
  <c r="G4447" i="4"/>
  <c r="G4448" i="4"/>
  <c r="G4449" i="4"/>
  <c r="G4450" i="4"/>
  <c r="G4451" i="4"/>
  <c r="G4452" i="4"/>
  <c r="G4453" i="4"/>
  <c r="G4454" i="4"/>
  <c r="G4455" i="4"/>
  <c r="G4456" i="4"/>
  <c r="G4457" i="4"/>
  <c r="G4458" i="4"/>
  <c r="G4459" i="4"/>
  <c r="G4460" i="4"/>
  <c r="G4461" i="4"/>
  <c r="G4462" i="4"/>
  <c r="G4463" i="4"/>
  <c r="G4464" i="4"/>
  <c r="G4465" i="4"/>
  <c r="G4466" i="4"/>
  <c r="G4467" i="4"/>
  <c r="G4468" i="4"/>
  <c r="G4469" i="4"/>
  <c r="G4470" i="4"/>
  <c r="G4471" i="4"/>
  <c r="G4472" i="4"/>
  <c r="G4473" i="4"/>
  <c r="G4474" i="4"/>
  <c r="G4475" i="4"/>
  <c r="G4476" i="4"/>
  <c r="G4477" i="4"/>
  <c r="G4478" i="4"/>
  <c r="G4479" i="4"/>
  <c r="G4480" i="4"/>
  <c r="G4481" i="4"/>
  <c r="G4482" i="4"/>
  <c r="G4483" i="4"/>
  <c r="G4484" i="4"/>
  <c r="G4485" i="4"/>
  <c r="G4486" i="4"/>
  <c r="G4487" i="4"/>
  <c r="G4488" i="4"/>
  <c r="G4489" i="4"/>
  <c r="G4490" i="4"/>
  <c r="G4491" i="4"/>
  <c r="G4492" i="4"/>
  <c r="G4493" i="4"/>
  <c r="G4494" i="4"/>
  <c r="G4495" i="4"/>
  <c r="G4496" i="4"/>
  <c r="G4497" i="4"/>
  <c r="G4498" i="4"/>
  <c r="G4499" i="4"/>
  <c r="G4500" i="4"/>
  <c r="G4501" i="4"/>
  <c r="G4502" i="4"/>
  <c r="G4503" i="4"/>
  <c r="G4504" i="4"/>
  <c r="G4505" i="4"/>
  <c r="G4506" i="4"/>
  <c r="G4507" i="4"/>
  <c r="G4508" i="4"/>
  <c r="G4509" i="4"/>
  <c r="G4510" i="4"/>
  <c r="G4511" i="4"/>
  <c r="G4512" i="4"/>
  <c r="G4513" i="4"/>
  <c r="G4514" i="4"/>
  <c r="G4515" i="4"/>
  <c r="G4516" i="4"/>
  <c r="G4517" i="4"/>
  <c r="G4518" i="4"/>
  <c r="G4519" i="4"/>
  <c r="G4520" i="4"/>
  <c r="G4521" i="4"/>
  <c r="G4522" i="4"/>
  <c r="G4523" i="4"/>
  <c r="G4524" i="4"/>
  <c r="G4525" i="4"/>
  <c r="G4526" i="4"/>
  <c r="G4527" i="4"/>
  <c r="G4528" i="4"/>
  <c r="G4529" i="4"/>
  <c r="G4530" i="4"/>
  <c r="G4531" i="4"/>
  <c r="G4532" i="4"/>
  <c r="G4533" i="4"/>
  <c r="G4534" i="4"/>
  <c r="G4535" i="4"/>
  <c r="G4536" i="4"/>
  <c r="G4537" i="4"/>
  <c r="G4538" i="4"/>
  <c r="G4539" i="4"/>
  <c r="G4540" i="4"/>
  <c r="G4541" i="4"/>
  <c r="G4542" i="4"/>
  <c r="G4543" i="4"/>
  <c r="G4544" i="4"/>
  <c r="G4545" i="4"/>
  <c r="G4546" i="4"/>
  <c r="G4547" i="4"/>
  <c r="G4548" i="4"/>
  <c r="G4549" i="4"/>
  <c r="G4550" i="4"/>
  <c r="G4551" i="4"/>
  <c r="G4552" i="4"/>
  <c r="G4553" i="4"/>
  <c r="G4554" i="4"/>
  <c r="G4555" i="4"/>
  <c r="G4556" i="4"/>
  <c r="G4557" i="4"/>
  <c r="G4558" i="4"/>
  <c r="G4559" i="4"/>
  <c r="G4560" i="4"/>
  <c r="G4561" i="4"/>
  <c r="G4562" i="4"/>
  <c r="G4563" i="4"/>
  <c r="G4564" i="4"/>
  <c r="G4565" i="4"/>
  <c r="G4566" i="4"/>
  <c r="G4567" i="4"/>
  <c r="G4568" i="4"/>
  <c r="G4569" i="4"/>
  <c r="G4570" i="4"/>
  <c r="G4571" i="4"/>
  <c r="G4572" i="4"/>
  <c r="G4573" i="4"/>
  <c r="G4574" i="4"/>
  <c r="G4575" i="4"/>
  <c r="G4576" i="4"/>
  <c r="G4577" i="4"/>
  <c r="G4578" i="4"/>
  <c r="G4579" i="4"/>
  <c r="G4580" i="4"/>
  <c r="G4581" i="4"/>
  <c r="G4582" i="4"/>
  <c r="G4583" i="4"/>
  <c r="G4584" i="4"/>
  <c r="G4585" i="4"/>
  <c r="G4586" i="4"/>
  <c r="G4587" i="4"/>
  <c r="G4588" i="4"/>
  <c r="G4589" i="4"/>
  <c r="G4590" i="4"/>
  <c r="G4591" i="4"/>
  <c r="G4592" i="4"/>
  <c r="G4593" i="4"/>
  <c r="G4594" i="4"/>
  <c r="G4595" i="4"/>
  <c r="G4596" i="4"/>
  <c r="G4597" i="4"/>
  <c r="G4598" i="4"/>
  <c r="G4599" i="4"/>
  <c r="G4600" i="4"/>
  <c r="G4601" i="4"/>
  <c r="G4602" i="4"/>
  <c r="G4603" i="4"/>
  <c r="G4604" i="4"/>
  <c r="G4605" i="4"/>
  <c r="G4606" i="4"/>
  <c r="G4607" i="4"/>
  <c r="G4608" i="4"/>
  <c r="G4609" i="4"/>
  <c r="G4610" i="4"/>
  <c r="G4611" i="4"/>
  <c r="G4612" i="4"/>
  <c r="G4613" i="4"/>
  <c r="G4614" i="4"/>
  <c r="G4615" i="4"/>
  <c r="G4616" i="4"/>
  <c r="G4617" i="4"/>
  <c r="G4618" i="4"/>
  <c r="G4619" i="4"/>
  <c r="G4620" i="4"/>
  <c r="G4621" i="4"/>
  <c r="G4622" i="4"/>
  <c r="G4623" i="4"/>
  <c r="G4624" i="4"/>
  <c r="G4625" i="4"/>
  <c r="G4626" i="4"/>
  <c r="G4627" i="4"/>
  <c r="G4628" i="4"/>
  <c r="G4629" i="4"/>
  <c r="G4630" i="4"/>
  <c r="G4631" i="4"/>
  <c r="G4632" i="4"/>
  <c r="G4633" i="4"/>
  <c r="G4634" i="4"/>
  <c r="G4635" i="4"/>
  <c r="G4636" i="4"/>
  <c r="G4637" i="4"/>
  <c r="G4638" i="4"/>
  <c r="G4639" i="4"/>
  <c r="G4640" i="4"/>
  <c r="G4641" i="4"/>
  <c r="G4642" i="4"/>
  <c r="G4643" i="4"/>
  <c r="G4644" i="4"/>
  <c r="G4645" i="4"/>
  <c r="G4646" i="4"/>
  <c r="G4647" i="4"/>
  <c r="G4648" i="4"/>
  <c r="G4649" i="4"/>
  <c r="G4650" i="4"/>
  <c r="G4651" i="4"/>
  <c r="G4652" i="4"/>
  <c r="G4653" i="4"/>
  <c r="G4654" i="4"/>
  <c r="G4655" i="4"/>
  <c r="G4656" i="4"/>
  <c r="G4657" i="4"/>
  <c r="G4658" i="4"/>
  <c r="G4659" i="4"/>
  <c r="G4660" i="4"/>
  <c r="G4661" i="4"/>
  <c r="G4662" i="4"/>
  <c r="G4663" i="4"/>
  <c r="G4664" i="4"/>
  <c r="G4665" i="4"/>
  <c r="G4666" i="4"/>
  <c r="G4667" i="4"/>
  <c r="G4668" i="4"/>
  <c r="G4669" i="4"/>
  <c r="G4670" i="4"/>
  <c r="G4671" i="4"/>
  <c r="G4672" i="4"/>
  <c r="G4673" i="4"/>
  <c r="G4674" i="4"/>
  <c r="G4675" i="4"/>
  <c r="G4676" i="4"/>
  <c r="G4677" i="4"/>
  <c r="G4678" i="4"/>
  <c r="G4679" i="4"/>
  <c r="G4680" i="4"/>
  <c r="G4681" i="4"/>
  <c r="G4682" i="4"/>
  <c r="G4683" i="4"/>
  <c r="G4684" i="4"/>
  <c r="G4685" i="4"/>
  <c r="G4686" i="4"/>
  <c r="G4687" i="4"/>
  <c r="G4688" i="4"/>
  <c r="G4689" i="4"/>
  <c r="G4690" i="4"/>
  <c r="G4691" i="4"/>
  <c r="G4692" i="4"/>
  <c r="G4693" i="4"/>
  <c r="G4694" i="4"/>
  <c r="G4695" i="4"/>
  <c r="G4696" i="4"/>
  <c r="G4697" i="4"/>
  <c r="G4698" i="4"/>
  <c r="G4699" i="4"/>
  <c r="G4700" i="4"/>
  <c r="G4701" i="4"/>
  <c r="G4702" i="4"/>
  <c r="G4703" i="4"/>
  <c r="G4704" i="4"/>
  <c r="G4705" i="4"/>
  <c r="G4706" i="4"/>
  <c r="G4707" i="4"/>
  <c r="G4708" i="4"/>
  <c r="G4709" i="4"/>
  <c r="G4710" i="4"/>
  <c r="G4711" i="4"/>
  <c r="G4712" i="4"/>
  <c r="G4713" i="4"/>
  <c r="G4714" i="4"/>
  <c r="G4715" i="4"/>
  <c r="G4716" i="4"/>
  <c r="G4717" i="4"/>
  <c r="G4718" i="4"/>
  <c r="G4719" i="4"/>
  <c r="G4720" i="4"/>
  <c r="G4721" i="4"/>
  <c r="G4722" i="4"/>
  <c r="G4723" i="4"/>
  <c r="G4724" i="4"/>
  <c r="G4725" i="4"/>
  <c r="G4726" i="4"/>
  <c r="G4727" i="4"/>
  <c r="G4728" i="4"/>
  <c r="G4729" i="4"/>
  <c r="G4730" i="4"/>
  <c r="G4731" i="4"/>
  <c r="G4732" i="4"/>
  <c r="G4733" i="4"/>
  <c r="G4734" i="4"/>
  <c r="G4735" i="4"/>
  <c r="G4736" i="4"/>
  <c r="G4737" i="4"/>
  <c r="G4738" i="4"/>
  <c r="G4739" i="4"/>
  <c r="G4740" i="4"/>
  <c r="G4741" i="4"/>
  <c r="G4742" i="4"/>
  <c r="G4743" i="4"/>
  <c r="G4744" i="4"/>
  <c r="G4745" i="4"/>
  <c r="G4746" i="4"/>
  <c r="G4747" i="4"/>
  <c r="G4748" i="4"/>
  <c r="G4749" i="4"/>
  <c r="G4750" i="4"/>
  <c r="G4751" i="4"/>
  <c r="G4752" i="4"/>
  <c r="G4753" i="4"/>
  <c r="G4754" i="4"/>
  <c r="G4755" i="4"/>
  <c r="G4756" i="4"/>
  <c r="G4757" i="4"/>
  <c r="G4758" i="4"/>
  <c r="G4759" i="4"/>
  <c r="G4760" i="4"/>
  <c r="G4761" i="4"/>
  <c r="G4762" i="4"/>
  <c r="G4763" i="4"/>
  <c r="G4764" i="4"/>
  <c r="G4765" i="4"/>
  <c r="G4766" i="4"/>
  <c r="G4767" i="4"/>
  <c r="G4768" i="4"/>
  <c r="G4769" i="4"/>
  <c r="G4770" i="4"/>
  <c r="G4771" i="4"/>
  <c r="G4772" i="4"/>
  <c r="G4773" i="4"/>
  <c r="G4774" i="4"/>
  <c r="G4775" i="4"/>
  <c r="G4776" i="4"/>
  <c r="G4777" i="4"/>
  <c r="G4778" i="4"/>
  <c r="G4779" i="4"/>
  <c r="G4780" i="4"/>
  <c r="G4781" i="4"/>
  <c r="G4782" i="4"/>
  <c r="G4783" i="4"/>
  <c r="G4784" i="4"/>
  <c r="G4785" i="4"/>
  <c r="G4786" i="4"/>
  <c r="G4787" i="4"/>
  <c r="G4788" i="4"/>
  <c r="G4789" i="4"/>
  <c r="G4790" i="4"/>
  <c r="G4791" i="4"/>
  <c r="G4792" i="4"/>
  <c r="G4793" i="4"/>
  <c r="G4794" i="4"/>
  <c r="G4795" i="4"/>
  <c r="G4796" i="4"/>
  <c r="G4797" i="4"/>
  <c r="G4798" i="4"/>
  <c r="G4799" i="4"/>
  <c r="G4800" i="4"/>
  <c r="G4801" i="4"/>
  <c r="G4802" i="4"/>
  <c r="G4803" i="4"/>
  <c r="G4804" i="4"/>
  <c r="G4805" i="4"/>
  <c r="G4806" i="4"/>
  <c r="G4807" i="4"/>
  <c r="G4808" i="4"/>
  <c r="G4809" i="4"/>
  <c r="G4810" i="4"/>
  <c r="G4811" i="4"/>
  <c r="G4812" i="4"/>
  <c r="G4813" i="4"/>
  <c r="G4814" i="4"/>
  <c r="G4815" i="4"/>
  <c r="G4816" i="4"/>
  <c r="G4817" i="4"/>
  <c r="G4818" i="4"/>
  <c r="G4819" i="4"/>
  <c r="G4820" i="4"/>
  <c r="G4821" i="4"/>
  <c r="G4822" i="4"/>
  <c r="G4823" i="4"/>
  <c r="G4824" i="4"/>
  <c r="G4825" i="4"/>
  <c r="G4826" i="4"/>
  <c r="G4827" i="4"/>
  <c r="G4828" i="4"/>
  <c r="G4829" i="4"/>
  <c r="G4830" i="4"/>
  <c r="G4831" i="4"/>
  <c r="G4832" i="4"/>
  <c r="G4833" i="4"/>
  <c r="G4834" i="4"/>
  <c r="G4835" i="4"/>
  <c r="G4836" i="4"/>
  <c r="G4837" i="4"/>
  <c r="G4838" i="4"/>
  <c r="G4839" i="4"/>
  <c r="G4840" i="4"/>
  <c r="G4841" i="4"/>
  <c r="G4842" i="4"/>
  <c r="G4843" i="4"/>
  <c r="G4844" i="4"/>
  <c r="G4845" i="4"/>
  <c r="G4846" i="4"/>
  <c r="G4847" i="4"/>
  <c r="G4848" i="4"/>
  <c r="G4849" i="4"/>
  <c r="G4850" i="4"/>
  <c r="G4851" i="4"/>
  <c r="G4852" i="4"/>
  <c r="G4853" i="4"/>
  <c r="G4854" i="4"/>
  <c r="G4855" i="4"/>
  <c r="G4856" i="4"/>
  <c r="G4857" i="4"/>
  <c r="G4858" i="4"/>
  <c r="G4859" i="4"/>
  <c r="G4860" i="4"/>
  <c r="G4861" i="4"/>
  <c r="G4862" i="4"/>
  <c r="G4863" i="4"/>
  <c r="G4864" i="4"/>
  <c r="G4865" i="4"/>
  <c r="G4866" i="4"/>
  <c r="G4867" i="4"/>
  <c r="G4868" i="4"/>
  <c r="G4869" i="4"/>
  <c r="G4870" i="4"/>
  <c r="G4871" i="4"/>
  <c r="G4872" i="4"/>
  <c r="G4873" i="4"/>
  <c r="G4874" i="4"/>
  <c r="G4875" i="4"/>
  <c r="G4876" i="4"/>
  <c r="G4877" i="4"/>
  <c r="G4878" i="4"/>
  <c r="G4879" i="4"/>
  <c r="G4880" i="4"/>
  <c r="G4881" i="4"/>
  <c r="G4882" i="4"/>
  <c r="G4883" i="4"/>
  <c r="G4884" i="4"/>
  <c r="G4885" i="4"/>
  <c r="G4886" i="4"/>
  <c r="G4887" i="4"/>
  <c r="G4888" i="4"/>
  <c r="G4889" i="4"/>
  <c r="G4890" i="4"/>
  <c r="G4891" i="4"/>
  <c r="G4892" i="4"/>
  <c r="G4893" i="4"/>
  <c r="G4894" i="4"/>
  <c r="G4895" i="4"/>
  <c r="G4896" i="4"/>
  <c r="G4897" i="4"/>
  <c r="G4898" i="4"/>
  <c r="G4899" i="4"/>
  <c r="G4900" i="4"/>
  <c r="G4901" i="4"/>
  <c r="G4902" i="4"/>
  <c r="G4903" i="4"/>
  <c r="G4904" i="4"/>
  <c r="G4905" i="4"/>
  <c r="G4906" i="4"/>
  <c r="G4907" i="4"/>
  <c r="G4908" i="4"/>
  <c r="G4909" i="4"/>
  <c r="G4910" i="4"/>
  <c r="G4911" i="4"/>
  <c r="G4912" i="4"/>
  <c r="G4913" i="4"/>
  <c r="G4914" i="4"/>
  <c r="G4915" i="4"/>
  <c r="G4916" i="4"/>
  <c r="G4917" i="4"/>
  <c r="G4918" i="4"/>
  <c r="G4919" i="4"/>
  <c r="G4920" i="4"/>
  <c r="G4921" i="4"/>
  <c r="G4922" i="4"/>
  <c r="G4923" i="4"/>
  <c r="G4924" i="4"/>
  <c r="G4925" i="4"/>
  <c r="G4926" i="4"/>
  <c r="G4927" i="4"/>
  <c r="G4928" i="4"/>
  <c r="G4929" i="4"/>
  <c r="G4930" i="4"/>
  <c r="G4931" i="4"/>
  <c r="G4932" i="4"/>
  <c r="G4933" i="4"/>
  <c r="G4934" i="4"/>
  <c r="G4935" i="4"/>
  <c r="G4936" i="4"/>
  <c r="G4937" i="4"/>
  <c r="G4938" i="4"/>
  <c r="G4939" i="4"/>
  <c r="G4940" i="4"/>
  <c r="G4941" i="4"/>
  <c r="G4942" i="4"/>
  <c r="G4943" i="4"/>
  <c r="G4944" i="4"/>
  <c r="G4945" i="4"/>
  <c r="G4946" i="4"/>
  <c r="G4947" i="4"/>
  <c r="G4948" i="4"/>
  <c r="G4949" i="4"/>
  <c r="G4950" i="4"/>
  <c r="G4951" i="4"/>
  <c r="G4952" i="4"/>
  <c r="G4953" i="4"/>
  <c r="G4954" i="4"/>
  <c r="G4955" i="4"/>
  <c r="G4956" i="4"/>
  <c r="G4957" i="4"/>
  <c r="G4958" i="4"/>
  <c r="G4959" i="4"/>
  <c r="G4960" i="4"/>
  <c r="G4961" i="4"/>
  <c r="G4962" i="4"/>
  <c r="G4963" i="4"/>
  <c r="G4964" i="4"/>
  <c r="G4965" i="4"/>
  <c r="G4966" i="4"/>
  <c r="G4967" i="4"/>
  <c r="G4968" i="4"/>
  <c r="G4969" i="4"/>
  <c r="G4970" i="4"/>
  <c r="G4971" i="4"/>
  <c r="G4972" i="4"/>
  <c r="G4973" i="4"/>
  <c r="G4974" i="4"/>
  <c r="G4975" i="4"/>
  <c r="G4976" i="4"/>
  <c r="G4977" i="4"/>
  <c r="G4978" i="4"/>
  <c r="G4979" i="4"/>
  <c r="G4980" i="4"/>
  <c r="G4981" i="4"/>
  <c r="G4982" i="4"/>
  <c r="G4983" i="4"/>
  <c r="G4984" i="4"/>
  <c r="G4985" i="4"/>
  <c r="G4986" i="4"/>
  <c r="G4987" i="4"/>
  <c r="G4988" i="4"/>
  <c r="G4989" i="4"/>
  <c r="G4990" i="4"/>
  <c r="G4991" i="4"/>
  <c r="G4992" i="4"/>
  <c r="G4993" i="4"/>
  <c r="G4994" i="4"/>
  <c r="G4995" i="4"/>
  <c r="G4996" i="4"/>
  <c r="G4997" i="4"/>
  <c r="G4998" i="4"/>
  <c r="G4999" i="4"/>
  <c r="G5000" i="4"/>
  <c r="G5001" i="4"/>
  <c r="G5002" i="4"/>
  <c r="G5003" i="4"/>
  <c r="G5004" i="4"/>
  <c r="G5005" i="4"/>
  <c r="G5006" i="4"/>
  <c r="G5007" i="4"/>
  <c r="G5008" i="4"/>
  <c r="G5009" i="4"/>
  <c r="G5010" i="4"/>
  <c r="G5011" i="4"/>
  <c r="G5012" i="4"/>
  <c r="G5013" i="4"/>
  <c r="G5014" i="4"/>
  <c r="G5015" i="4"/>
  <c r="G5016" i="4"/>
  <c r="G5017" i="4"/>
  <c r="G5018" i="4"/>
  <c r="G5019" i="4"/>
  <c r="G5020" i="4"/>
  <c r="G5021" i="4"/>
  <c r="G5022" i="4"/>
  <c r="G5023" i="4"/>
  <c r="G5024" i="4"/>
  <c r="G5025" i="4"/>
  <c r="G5026" i="4"/>
  <c r="G5027" i="4"/>
  <c r="G5028" i="4"/>
  <c r="G5029" i="4"/>
  <c r="G5030" i="4"/>
  <c r="G5031" i="4"/>
  <c r="G5032" i="4"/>
  <c r="G5033" i="4"/>
  <c r="G5034" i="4"/>
  <c r="G5035" i="4"/>
  <c r="G5036" i="4"/>
  <c r="G5037" i="4"/>
  <c r="G5038" i="4"/>
  <c r="G5039" i="4"/>
  <c r="G5040" i="4"/>
  <c r="G5041" i="4"/>
  <c r="G5042" i="4"/>
  <c r="G5043" i="4"/>
  <c r="G5044" i="4"/>
  <c r="G5045" i="4"/>
  <c r="G5046" i="4"/>
  <c r="G5047" i="4"/>
  <c r="G5048" i="4"/>
  <c r="G5049" i="4"/>
  <c r="G5050" i="4"/>
  <c r="G5051" i="4"/>
  <c r="G5052" i="4"/>
  <c r="G5053" i="4"/>
  <c r="G5054" i="4"/>
  <c r="G5055" i="4"/>
  <c r="G5056" i="4"/>
  <c r="G5057" i="4"/>
  <c r="G5058" i="4"/>
  <c r="G5059" i="4"/>
  <c r="G5060" i="4"/>
  <c r="G5061" i="4"/>
  <c r="G5062" i="4"/>
  <c r="G5063" i="4"/>
  <c r="G5064" i="4"/>
  <c r="G5065" i="4"/>
  <c r="G5066" i="4"/>
  <c r="G5067" i="4"/>
  <c r="G5068" i="4"/>
  <c r="G5069" i="4"/>
  <c r="G5070" i="4"/>
  <c r="G5071" i="4"/>
  <c r="G5072" i="4"/>
  <c r="G5073" i="4"/>
  <c r="G5074" i="4"/>
  <c r="G5075" i="4"/>
  <c r="G5076" i="4"/>
  <c r="G5077" i="4"/>
  <c r="G5078" i="4"/>
  <c r="G5079" i="4"/>
  <c r="G5080" i="4"/>
  <c r="G5081" i="4"/>
  <c r="G5082" i="4"/>
  <c r="G5083" i="4"/>
  <c r="G5084" i="4"/>
  <c r="G5085" i="4"/>
  <c r="G5086" i="4"/>
  <c r="G5087" i="4"/>
  <c r="G5088" i="4"/>
  <c r="G5089" i="4"/>
  <c r="G5090" i="4"/>
  <c r="G5091" i="4"/>
  <c r="G5092" i="4"/>
  <c r="G5093" i="4"/>
  <c r="G5094" i="4"/>
  <c r="G5095" i="4"/>
  <c r="G5096" i="4"/>
  <c r="G5097" i="4"/>
  <c r="G5098" i="4"/>
  <c r="G5099" i="4"/>
  <c r="G5100" i="4"/>
  <c r="G5101" i="4"/>
  <c r="G5102" i="4"/>
  <c r="G5103" i="4"/>
  <c r="G5104" i="4"/>
  <c r="G5105" i="4"/>
  <c r="G5106" i="4"/>
  <c r="G5107" i="4"/>
  <c r="G5108" i="4"/>
  <c r="G5109" i="4"/>
  <c r="G5110" i="4"/>
  <c r="G5111" i="4"/>
  <c r="G5112" i="4"/>
  <c r="G5113" i="4"/>
  <c r="G5114" i="4"/>
  <c r="G5115" i="4"/>
  <c r="G5116" i="4"/>
  <c r="G5117" i="4"/>
  <c r="G5118" i="4"/>
  <c r="G5119" i="4"/>
  <c r="G5120" i="4"/>
  <c r="G5121" i="4"/>
  <c r="G5122" i="4"/>
  <c r="G5123" i="4"/>
  <c r="G5124" i="4"/>
  <c r="G5125" i="4"/>
  <c r="G5126" i="4"/>
  <c r="G5127" i="4"/>
  <c r="G5128" i="4"/>
  <c r="G5129" i="4"/>
  <c r="G5130" i="4"/>
  <c r="G5131" i="4"/>
  <c r="G5132" i="4"/>
  <c r="G5133" i="4"/>
  <c r="G5134" i="4"/>
  <c r="G5135" i="4"/>
  <c r="G5136" i="4"/>
  <c r="G5137" i="4"/>
  <c r="G5138" i="4"/>
  <c r="G5139" i="4"/>
  <c r="G5140" i="4"/>
  <c r="G5141" i="4"/>
  <c r="G5142" i="4"/>
  <c r="G5143" i="4"/>
  <c r="G5144" i="4"/>
  <c r="G5145" i="4"/>
  <c r="G5146" i="4"/>
  <c r="G5147" i="4"/>
  <c r="G5148" i="4"/>
  <c r="G5149" i="4"/>
  <c r="G5150" i="4"/>
  <c r="G5151" i="4"/>
  <c r="G5152" i="4"/>
  <c r="G5153" i="4"/>
  <c r="G5154" i="4"/>
  <c r="G5155" i="4"/>
  <c r="G5156" i="4"/>
  <c r="G5157" i="4"/>
  <c r="G5158" i="4"/>
  <c r="G5159" i="4"/>
  <c r="G5160" i="4"/>
  <c r="G5161" i="4"/>
  <c r="G5162" i="4"/>
  <c r="G5163" i="4"/>
  <c r="G5164" i="4"/>
  <c r="G5165" i="4"/>
  <c r="G5166" i="4"/>
  <c r="G5167" i="4"/>
  <c r="G5168" i="4"/>
  <c r="G5169" i="4"/>
  <c r="G5170" i="4"/>
  <c r="G5171" i="4"/>
  <c r="G5172" i="4"/>
  <c r="G5173" i="4"/>
  <c r="G5174" i="4"/>
  <c r="G5175" i="4"/>
  <c r="G5176" i="4"/>
  <c r="G5177" i="4"/>
  <c r="G5178" i="4"/>
  <c r="G5179" i="4"/>
  <c r="G5180" i="4"/>
  <c r="G5181" i="4"/>
  <c r="G5182" i="4"/>
  <c r="G5183" i="4"/>
  <c r="G5184" i="4"/>
  <c r="G5185" i="4"/>
  <c r="G5186" i="4"/>
  <c r="G5187" i="4"/>
  <c r="G5188" i="4"/>
  <c r="G5189" i="4"/>
  <c r="G5190" i="4"/>
  <c r="G5191" i="4"/>
  <c r="G5192" i="4"/>
  <c r="G5193" i="4"/>
  <c r="G5194" i="4"/>
  <c r="G5195" i="4"/>
  <c r="G5196" i="4"/>
  <c r="G5197" i="4"/>
  <c r="G5198" i="4"/>
  <c r="G5199" i="4"/>
  <c r="G5200" i="4"/>
  <c r="G5201" i="4"/>
  <c r="G5202" i="4"/>
  <c r="G5203" i="4"/>
  <c r="G5204" i="4"/>
  <c r="G5205" i="4"/>
  <c r="G5206" i="4"/>
  <c r="G5207" i="4"/>
  <c r="G5208" i="4"/>
  <c r="G5209" i="4"/>
  <c r="G5210" i="4"/>
  <c r="G5211" i="4"/>
  <c r="G5212" i="4"/>
  <c r="G5213" i="4"/>
  <c r="G5214" i="4"/>
  <c r="G5215" i="4"/>
  <c r="G5216" i="4"/>
  <c r="G5217" i="4"/>
  <c r="G5218" i="4"/>
  <c r="G5219" i="4"/>
  <c r="G5220" i="4"/>
  <c r="G5221" i="4"/>
  <c r="G5222" i="4"/>
  <c r="G5223" i="4"/>
  <c r="G5224" i="4"/>
  <c r="G5225" i="4"/>
  <c r="G5226" i="4"/>
  <c r="G5227" i="4"/>
  <c r="G5228" i="4"/>
  <c r="G5229" i="4"/>
  <c r="G5230" i="4"/>
  <c r="G5231" i="4"/>
  <c r="G5232" i="4"/>
  <c r="G5233" i="4"/>
  <c r="G5234" i="4"/>
  <c r="G5235" i="4"/>
  <c r="G5236" i="4"/>
  <c r="G5237" i="4"/>
  <c r="G5238" i="4"/>
  <c r="G5239" i="4"/>
  <c r="G5240" i="4"/>
  <c r="G5241" i="4"/>
  <c r="G5242" i="4"/>
  <c r="G5243" i="4"/>
  <c r="G5244" i="4"/>
  <c r="G5245" i="4"/>
  <c r="G5246" i="4"/>
  <c r="G5247" i="4"/>
  <c r="G5248" i="4"/>
  <c r="G5249" i="4"/>
  <c r="G5250" i="4"/>
  <c r="G5251" i="4"/>
  <c r="G5252" i="4"/>
  <c r="G5253" i="4"/>
  <c r="G5254" i="4"/>
  <c r="G5255" i="4"/>
  <c r="G5256" i="4"/>
  <c r="G5257" i="4"/>
  <c r="G5258" i="4"/>
  <c r="G5259" i="4"/>
  <c r="G5260" i="4"/>
  <c r="G5261" i="4"/>
  <c r="G5262" i="4"/>
  <c r="G5263" i="4"/>
  <c r="G5264" i="4"/>
  <c r="G5265" i="4"/>
  <c r="G5266" i="4"/>
  <c r="G5267" i="4"/>
  <c r="G5268" i="4"/>
  <c r="G5269" i="4"/>
  <c r="G5270" i="4"/>
  <c r="G5271" i="4"/>
  <c r="G5272" i="4"/>
  <c r="G5273" i="4"/>
  <c r="G5274" i="4"/>
  <c r="G5275" i="4"/>
  <c r="G5276" i="4"/>
  <c r="G5277" i="4"/>
  <c r="G5278" i="4"/>
  <c r="G5279" i="4"/>
  <c r="G5280" i="4"/>
  <c r="G5281" i="4"/>
  <c r="G5282" i="4"/>
  <c r="G5283" i="4"/>
  <c r="G5284" i="4"/>
  <c r="G5285" i="4"/>
  <c r="G5286" i="4"/>
  <c r="G5287" i="4"/>
  <c r="G5288" i="4"/>
  <c r="G5289" i="4"/>
  <c r="G5290" i="4"/>
  <c r="G5291" i="4"/>
  <c r="G5292" i="4"/>
  <c r="G5293" i="4"/>
  <c r="G5294" i="4"/>
  <c r="G5295" i="4"/>
  <c r="G5296" i="4"/>
  <c r="G5297" i="4"/>
  <c r="G5298" i="4"/>
  <c r="G5299" i="4"/>
  <c r="G5300" i="4"/>
  <c r="G5301" i="4"/>
  <c r="G5302" i="4"/>
  <c r="G5303" i="4"/>
  <c r="G5304" i="4"/>
  <c r="G5305" i="4"/>
  <c r="G5306" i="4"/>
  <c r="G5307" i="4"/>
  <c r="G5308" i="4"/>
  <c r="G5309" i="4"/>
  <c r="G5310" i="4"/>
  <c r="G5311" i="4"/>
  <c r="G5312" i="4"/>
  <c r="G5313" i="4"/>
  <c r="G5314" i="4"/>
  <c r="G5315" i="4"/>
  <c r="G5316" i="4"/>
  <c r="G5317" i="4"/>
  <c r="G5318" i="4"/>
  <c r="G5319" i="4"/>
  <c r="G5320" i="4"/>
  <c r="G5321" i="4"/>
  <c r="G5322" i="4"/>
  <c r="G5323" i="4"/>
  <c r="G5324" i="4"/>
  <c r="G5325" i="4"/>
  <c r="G5326" i="4"/>
  <c r="G5327" i="4"/>
  <c r="G5328" i="4"/>
  <c r="G5329" i="4"/>
  <c r="G5330" i="4"/>
  <c r="G5331" i="4"/>
  <c r="G5332" i="4"/>
  <c r="G5333" i="4"/>
  <c r="G5334" i="4"/>
  <c r="G5335" i="4"/>
  <c r="G5336" i="4"/>
  <c r="G5337" i="4"/>
  <c r="G5338" i="4"/>
  <c r="G5339" i="4"/>
  <c r="G5340" i="4"/>
  <c r="G5341" i="4"/>
  <c r="G5342" i="4"/>
  <c r="G5343" i="4"/>
  <c r="G5344" i="4"/>
  <c r="G5345" i="4"/>
  <c r="G5346" i="4"/>
  <c r="G5347" i="4"/>
  <c r="G5348" i="4"/>
  <c r="G5349" i="4"/>
  <c r="G5350" i="4"/>
  <c r="G5351" i="4"/>
  <c r="G5352" i="4"/>
  <c r="G5353" i="4"/>
  <c r="G5354" i="4"/>
  <c r="G5355" i="4"/>
  <c r="G5356" i="4"/>
  <c r="G5357" i="4"/>
  <c r="G5358" i="4"/>
  <c r="G5359" i="4"/>
  <c r="G5360" i="4"/>
  <c r="G5361" i="4"/>
  <c r="G5362" i="4"/>
  <c r="G5363" i="4"/>
  <c r="G5364" i="4"/>
  <c r="G5365" i="4"/>
  <c r="G5366" i="4"/>
  <c r="G5367" i="4"/>
  <c r="G5368" i="4"/>
  <c r="G5369" i="4"/>
  <c r="G5370" i="4"/>
  <c r="G5371" i="4"/>
  <c r="G5372" i="4"/>
  <c r="G5373" i="4"/>
  <c r="G5374" i="4"/>
  <c r="G5375" i="4"/>
  <c r="G5376" i="4"/>
  <c r="G5377" i="4"/>
  <c r="G5378" i="4"/>
  <c r="G5379" i="4"/>
  <c r="G5380" i="4"/>
  <c r="G5381" i="4"/>
  <c r="G5382" i="4"/>
  <c r="G5383" i="4"/>
  <c r="G5384" i="4"/>
  <c r="G5385" i="4"/>
  <c r="G5386" i="4"/>
  <c r="G5387" i="4"/>
  <c r="G5388" i="4"/>
  <c r="G5389" i="4"/>
  <c r="G5390" i="4"/>
  <c r="G5391" i="4"/>
  <c r="G5392" i="4"/>
  <c r="G5393" i="4"/>
  <c r="G5394" i="4"/>
  <c r="G5395" i="4"/>
  <c r="G5396" i="4"/>
  <c r="G5397" i="4"/>
  <c r="G5398" i="4"/>
  <c r="G5399" i="4"/>
  <c r="G5400" i="4"/>
  <c r="G5401" i="4"/>
  <c r="G5402" i="4"/>
  <c r="G5403" i="4"/>
  <c r="G5404" i="4"/>
  <c r="G5405" i="4"/>
  <c r="G5406" i="4"/>
  <c r="G5407" i="4"/>
  <c r="G5408" i="4"/>
  <c r="G5409" i="4"/>
  <c r="G5410" i="4"/>
  <c r="G5411" i="4"/>
  <c r="G5412" i="4"/>
  <c r="G5413" i="4"/>
  <c r="G5414" i="4"/>
  <c r="G5415" i="4"/>
  <c r="G5416" i="4"/>
  <c r="G5417" i="4"/>
  <c r="G5418" i="4"/>
  <c r="G5419" i="4"/>
  <c r="G5420" i="4"/>
  <c r="G5421" i="4"/>
  <c r="G5422" i="4"/>
  <c r="G5423" i="4"/>
  <c r="G5424" i="4"/>
  <c r="G5425" i="4"/>
  <c r="G5426" i="4"/>
  <c r="G5427" i="4"/>
  <c r="G5428" i="4"/>
  <c r="G5429" i="4"/>
  <c r="G5430" i="4"/>
  <c r="G5431" i="4"/>
  <c r="G5432" i="4"/>
  <c r="G5433" i="4"/>
  <c r="G5434" i="4"/>
  <c r="G5435" i="4"/>
  <c r="G5436" i="4"/>
  <c r="G5437" i="4"/>
  <c r="G5438" i="4"/>
  <c r="G5439" i="4"/>
  <c r="G5440" i="4"/>
  <c r="G5441" i="4"/>
  <c r="G5442" i="4"/>
  <c r="G5443" i="4"/>
  <c r="G5444" i="4"/>
  <c r="G5445" i="4"/>
  <c r="G5446" i="4"/>
  <c r="G5447" i="4"/>
  <c r="G5448" i="4"/>
  <c r="G5449" i="4"/>
  <c r="G5450" i="4"/>
  <c r="G5451" i="4"/>
  <c r="G5452" i="4"/>
  <c r="G5453" i="4"/>
  <c r="G5454" i="4"/>
  <c r="G5455" i="4"/>
  <c r="G5456" i="4"/>
  <c r="G5457" i="4"/>
  <c r="G5458" i="4"/>
  <c r="G5459" i="4"/>
  <c r="G5460" i="4"/>
  <c r="G5461" i="4"/>
  <c r="G5462" i="4"/>
  <c r="G5463" i="4"/>
  <c r="G5464" i="4"/>
  <c r="G5465" i="4"/>
  <c r="G5466" i="4"/>
  <c r="G5467" i="4"/>
  <c r="G5468" i="4"/>
  <c r="G5469" i="4"/>
  <c r="G5470" i="4"/>
  <c r="G5471" i="4"/>
  <c r="G5472" i="4"/>
  <c r="G5473" i="4"/>
  <c r="G5474" i="4"/>
  <c r="G5475" i="4"/>
  <c r="G5476" i="4"/>
  <c r="G5477" i="4"/>
  <c r="G5478" i="4"/>
  <c r="G5479" i="4"/>
  <c r="G5480" i="4"/>
  <c r="G5481" i="4"/>
  <c r="G5482" i="4"/>
  <c r="G5483" i="4"/>
  <c r="G5484" i="4"/>
  <c r="G5485" i="4"/>
  <c r="G5486" i="4"/>
  <c r="G5487" i="4"/>
  <c r="G5488" i="4"/>
  <c r="G5489" i="4"/>
  <c r="G5490" i="4"/>
  <c r="G5491" i="4"/>
  <c r="G5492" i="4"/>
  <c r="G5493" i="4"/>
  <c r="G5494" i="4"/>
  <c r="G5495" i="4"/>
  <c r="G5496" i="4"/>
  <c r="G5497" i="4"/>
  <c r="G5498" i="4"/>
  <c r="G5499" i="4"/>
  <c r="G5500" i="4"/>
  <c r="G5501" i="4"/>
  <c r="G5502" i="4"/>
  <c r="G5503" i="4"/>
  <c r="G5504" i="4"/>
  <c r="G5505" i="4"/>
  <c r="G5506" i="4"/>
  <c r="G5507" i="4"/>
  <c r="G5508" i="4"/>
  <c r="G5509" i="4"/>
  <c r="G5510" i="4"/>
  <c r="G5511" i="4"/>
  <c r="G5512" i="4"/>
  <c r="G5513" i="4"/>
  <c r="G5514" i="4"/>
  <c r="G5515" i="4"/>
  <c r="G5516" i="4"/>
  <c r="G5517" i="4"/>
  <c r="G5518" i="4"/>
  <c r="G5519" i="4"/>
  <c r="G5520" i="4"/>
  <c r="G5521" i="4"/>
  <c r="G5522" i="4"/>
  <c r="G5523" i="4"/>
  <c r="G5524" i="4"/>
  <c r="G5525" i="4"/>
  <c r="G5526" i="4"/>
  <c r="G5527" i="4"/>
  <c r="G5528" i="4"/>
  <c r="G5529" i="4"/>
  <c r="G5530" i="4"/>
  <c r="G5531" i="4"/>
  <c r="G5532" i="4"/>
  <c r="G5533" i="4"/>
  <c r="G5534" i="4"/>
  <c r="G5535" i="4"/>
  <c r="G5536" i="4"/>
  <c r="G5537" i="4"/>
  <c r="G5538" i="4"/>
  <c r="G5539" i="4"/>
  <c r="G5540" i="4"/>
  <c r="G5541" i="4"/>
  <c r="G5542" i="4"/>
  <c r="G5543" i="4"/>
  <c r="G5544" i="4"/>
  <c r="G5545" i="4"/>
  <c r="G5546" i="4"/>
  <c r="G5547" i="4"/>
  <c r="G5548" i="4"/>
  <c r="G5549" i="4"/>
  <c r="G5550" i="4"/>
  <c r="G5551" i="4"/>
  <c r="G5552" i="4"/>
  <c r="G5553" i="4"/>
  <c r="G5554" i="4"/>
  <c r="G5555" i="4"/>
  <c r="G5556" i="4"/>
  <c r="G5557" i="4"/>
  <c r="G5558" i="4"/>
  <c r="G5559" i="4"/>
  <c r="G5560" i="4"/>
  <c r="G5561" i="4"/>
  <c r="G5562" i="4"/>
  <c r="G5563" i="4"/>
  <c r="G5564" i="4"/>
  <c r="G5565" i="4"/>
  <c r="G5566" i="4"/>
  <c r="G5567" i="4"/>
  <c r="G5568" i="4"/>
  <c r="G5569" i="4"/>
  <c r="G5570" i="4"/>
  <c r="G5571" i="4"/>
  <c r="G5572" i="4"/>
  <c r="G5573" i="4"/>
  <c r="G5574" i="4"/>
  <c r="G5575" i="4"/>
  <c r="G5576" i="4"/>
  <c r="G5577" i="4"/>
  <c r="G5578" i="4"/>
  <c r="G5579" i="4"/>
  <c r="G5580" i="4"/>
  <c r="G5581" i="4"/>
  <c r="G5582" i="4"/>
  <c r="G5583" i="4"/>
  <c r="G5584" i="4"/>
  <c r="G5585" i="4"/>
  <c r="G5586" i="4"/>
  <c r="G5587" i="4"/>
  <c r="G5588" i="4"/>
  <c r="G5589" i="4"/>
  <c r="G5590" i="4"/>
  <c r="G5591" i="4"/>
  <c r="G5592" i="4"/>
  <c r="G5593" i="4"/>
  <c r="G5594" i="4"/>
  <c r="G5595" i="4"/>
  <c r="G5596" i="4"/>
  <c r="G5597" i="4"/>
  <c r="G5598" i="4"/>
  <c r="G5599" i="4"/>
  <c r="G5600" i="4"/>
  <c r="G5601" i="4"/>
  <c r="G5602" i="4"/>
  <c r="G5603" i="4"/>
  <c r="G5604" i="4"/>
  <c r="G5605" i="4"/>
  <c r="G5606" i="4"/>
  <c r="G5607" i="4"/>
  <c r="G5608" i="4"/>
  <c r="G5609" i="4"/>
  <c r="G5610" i="4"/>
  <c r="G5611" i="4"/>
  <c r="G5612" i="4"/>
  <c r="G5613" i="4"/>
  <c r="G5614" i="4"/>
  <c r="G5615" i="4"/>
  <c r="G5616" i="4"/>
  <c r="G5617" i="4"/>
  <c r="G5618" i="4"/>
  <c r="G5619" i="4"/>
  <c r="G5620" i="4"/>
  <c r="G5621" i="4"/>
  <c r="G5622" i="4"/>
  <c r="G5623" i="4"/>
  <c r="G5624" i="4"/>
  <c r="G5625" i="4"/>
  <c r="G5626" i="4"/>
  <c r="G5627" i="4"/>
  <c r="G5628" i="4"/>
  <c r="G5629" i="4"/>
  <c r="G5630" i="4"/>
  <c r="G5631" i="4"/>
  <c r="G5632" i="4"/>
  <c r="G5633" i="4"/>
  <c r="G5634" i="4"/>
  <c r="G5635" i="4"/>
  <c r="G5636" i="4"/>
  <c r="G5637" i="4"/>
  <c r="G5638" i="4"/>
  <c r="G5639" i="4"/>
  <c r="G5640" i="4"/>
  <c r="G5641" i="4"/>
  <c r="G5642" i="4"/>
  <c r="G5643" i="4"/>
  <c r="G5644" i="4"/>
  <c r="G5645" i="4"/>
  <c r="G5646" i="4"/>
  <c r="G5647" i="4"/>
  <c r="G5648" i="4"/>
  <c r="G5649" i="4"/>
  <c r="G5650" i="4"/>
  <c r="G5651" i="4"/>
  <c r="G5652" i="4"/>
  <c r="G5653" i="4"/>
  <c r="G5654" i="4"/>
  <c r="G5655" i="4"/>
  <c r="G5656" i="4"/>
  <c r="G5657" i="4"/>
  <c r="G5658" i="4"/>
  <c r="G5659" i="4"/>
  <c r="G5660" i="4"/>
  <c r="G5661" i="4"/>
  <c r="G5662" i="4"/>
  <c r="G5663" i="4"/>
  <c r="G5664" i="4"/>
  <c r="G5665" i="4"/>
  <c r="G5666" i="4"/>
  <c r="G5667" i="4"/>
  <c r="G5668" i="4"/>
  <c r="G5669" i="4"/>
  <c r="G5670" i="4"/>
  <c r="G5671" i="4"/>
  <c r="G5672" i="4"/>
  <c r="G5673" i="4"/>
  <c r="G5674" i="4"/>
  <c r="G5675" i="4"/>
  <c r="G5676" i="4"/>
  <c r="G5677" i="4"/>
  <c r="G5678" i="4"/>
  <c r="G5679" i="4"/>
  <c r="G5680" i="4"/>
  <c r="G5681" i="4"/>
  <c r="G5682" i="4"/>
  <c r="G5683" i="4"/>
  <c r="G5684" i="4"/>
  <c r="G5685" i="4"/>
  <c r="G5686" i="4"/>
  <c r="G5687" i="4"/>
  <c r="G5688" i="4"/>
  <c r="G5689" i="4"/>
  <c r="G5690" i="4"/>
  <c r="G5691" i="4"/>
  <c r="G5692" i="4"/>
  <c r="G5693" i="4"/>
  <c r="G5694" i="4"/>
  <c r="G5695" i="4"/>
  <c r="G5696" i="4"/>
  <c r="G5697" i="4"/>
  <c r="G5698" i="4"/>
  <c r="G5699" i="4"/>
  <c r="G5700" i="4"/>
  <c r="G5701" i="4"/>
  <c r="G5702" i="4"/>
  <c r="G5703" i="4"/>
  <c r="G5704" i="4"/>
  <c r="G5705" i="4"/>
  <c r="G5706" i="4"/>
  <c r="G5707" i="4"/>
  <c r="G5708" i="4"/>
  <c r="G5709" i="4"/>
  <c r="G5710" i="4"/>
  <c r="G5711" i="4"/>
  <c r="G5712" i="4"/>
  <c r="G5713" i="4"/>
  <c r="G5714" i="4"/>
  <c r="G5715" i="4"/>
  <c r="G5716" i="4"/>
  <c r="G5717" i="4"/>
  <c r="G5718" i="4"/>
  <c r="G5719" i="4"/>
  <c r="G5720" i="4"/>
  <c r="G5721" i="4"/>
  <c r="G5722" i="4"/>
  <c r="G5723" i="4"/>
  <c r="G5724" i="4"/>
  <c r="G5725" i="4"/>
  <c r="G5726" i="4"/>
  <c r="G5727" i="4"/>
  <c r="G5728" i="4"/>
  <c r="G5729" i="4"/>
  <c r="G5730" i="4"/>
  <c r="G5731" i="4"/>
  <c r="G5732" i="4"/>
  <c r="G5733" i="4"/>
  <c r="G5734" i="4"/>
  <c r="G5735" i="4"/>
  <c r="G5736" i="4"/>
  <c r="G5737" i="4"/>
  <c r="G5738" i="4"/>
  <c r="G5739" i="4"/>
  <c r="G5740" i="4"/>
  <c r="G5741" i="4"/>
  <c r="G5742" i="4"/>
  <c r="G5743" i="4"/>
  <c r="G5744" i="4"/>
  <c r="G5745" i="4"/>
  <c r="G5746" i="4"/>
  <c r="G5747" i="4"/>
  <c r="G5748" i="4"/>
  <c r="G5749" i="4"/>
  <c r="G5750" i="4"/>
  <c r="G5751" i="4"/>
  <c r="G5752" i="4"/>
  <c r="G5753" i="4"/>
  <c r="G5754" i="4"/>
  <c r="G5755" i="4"/>
  <c r="G5756" i="4"/>
  <c r="G5757" i="4"/>
  <c r="G5758" i="4"/>
  <c r="G5759" i="4"/>
  <c r="G5760" i="4"/>
  <c r="G5761" i="4"/>
  <c r="G5762" i="4"/>
  <c r="G5763" i="4"/>
  <c r="G5764" i="4"/>
  <c r="G5765" i="4"/>
  <c r="G5766" i="4"/>
  <c r="G5767" i="4"/>
  <c r="G5768" i="4"/>
  <c r="G5769" i="4"/>
  <c r="G5770" i="4"/>
  <c r="G5771" i="4"/>
  <c r="G5772" i="4"/>
  <c r="G5773" i="4"/>
  <c r="G5774" i="4"/>
  <c r="G5775" i="4"/>
  <c r="G5776" i="4"/>
  <c r="G5777" i="4"/>
  <c r="G5778" i="4"/>
  <c r="G5779" i="4"/>
  <c r="G5780" i="4"/>
  <c r="G5781" i="4"/>
  <c r="G5782" i="4"/>
  <c r="G5783" i="4"/>
  <c r="G5784" i="4"/>
  <c r="G5785" i="4"/>
  <c r="G5786" i="4"/>
  <c r="G5787" i="4"/>
  <c r="G5788" i="4"/>
  <c r="G5789" i="4"/>
  <c r="G5790" i="4"/>
  <c r="G5791" i="4"/>
  <c r="G5792" i="4"/>
  <c r="G5793" i="4"/>
  <c r="G5794" i="4"/>
  <c r="G5795" i="4"/>
  <c r="G5796" i="4"/>
  <c r="G5797" i="4"/>
  <c r="G5798" i="4"/>
  <c r="G5799" i="4"/>
  <c r="G5800" i="4"/>
  <c r="G5801" i="4"/>
  <c r="G5802" i="4"/>
  <c r="G5803" i="4"/>
  <c r="G5804" i="4"/>
  <c r="G5805" i="4"/>
  <c r="G5806" i="4"/>
  <c r="G5807" i="4"/>
  <c r="G5808" i="4"/>
  <c r="G5809" i="4"/>
  <c r="G5810" i="4"/>
  <c r="G5811" i="4"/>
  <c r="G5812" i="4"/>
  <c r="G5813" i="4"/>
  <c r="G5814" i="4"/>
  <c r="G5815" i="4"/>
  <c r="G5816" i="4"/>
  <c r="G5817" i="4"/>
  <c r="G5818" i="4"/>
  <c r="G5819" i="4"/>
  <c r="G5820" i="4"/>
  <c r="G5821" i="4"/>
  <c r="G5822" i="4"/>
  <c r="G5823" i="4"/>
  <c r="G5824" i="4"/>
  <c r="G5825" i="4"/>
  <c r="G5826" i="4"/>
  <c r="G5827" i="4"/>
  <c r="G5828" i="4"/>
  <c r="G5829" i="4"/>
  <c r="G5830" i="4"/>
  <c r="G5831" i="4"/>
  <c r="G5832" i="4"/>
  <c r="G5833" i="4"/>
  <c r="G5834" i="4"/>
  <c r="G5835" i="4"/>
  <c r="G5836" i="4"/>
  <c r="G5837" i="4"/>
  <c r="G5838" i="4"/>
  <c r="G5839" i="4"/>
  <c r="G5840" i="4"/>
  <c r="G5841" i="4"/>
  <c r="G5842" i="4"/>
  <c r="G5843" i="4"/>
  <c r="G5844" i="4"/>
  <c r="G5845" i="4"/>
  <c r="G5846" i="4"/>
  <c r="G5847" i="4"/>
  <c r="G5848" i="4"/>
  <c r="G5849" i="4"/>
  <c r="G5850" i="4"/>
  <c r="G5851" i="4"/>
  <c r="G5852" i="4"/>
  <c r="G5853" i="4"/>
  <c r="G5854" i="4"/>
  <c r="G5855" i="4"/>
  <c r="G5856" i="4"/>
  <c r="G5857" i="4"/>
  <c r="G5858" i="4"/>
  <c r="G5859" i="4"/>
  <c r="G5860" i="4"/>
  <c r="G5861" i="4"/>
  <c r="G5862" i="4"/>
  <c r="G5863" i="4"/>
  <c r="G5864" i="4"/>
  <c r="G5865" i="4"/>
  <c r="G5866" i="4"/>
  <c r="G5867" i="4"/>
  <c r="G5868" i="4"/>
  <c r="G5869" i="4"/>
  <c r="G5870" i="4"/>
  <c r="G5871" i="4"/>
  <c r="G5872" i="4"/>
  <c r="G5873" i="4"/>
  <c r="G5874" i="4"/>
  <c r="G5875" i="4"/>
  <c r="G5876" i="4"/>
  <c r="G5877" i="4"/>
  <c r="G5878" i="4"/>
  <c r="G5879" i="4"/>
  <c r="G5880" i="4"/>
  <c r="G5881" i="4"/>
  <c r="G5882" i="4"/>
  <c r="G5883" i="4"/>
  <c r="G5884" i="4"/>
  <c r="G5885" i="4"/>
  <c r="G5886" i="4"/>
  <c r="G5887" i="4"/>
  <c r="G5888" i="4"/>
  <c r="G5889" i="4"/>
  <c r="G5890" i="4"/>
  <c r="G5891" i="4"/>
  <c r="G5892" i="4"/>
  <c r="G5893" i="4"/>
  <c r="G5894" i="4"/>
  <c r="G5895" i="4"/>
  <c r="G5896" i="4"/>
  <c r="G5897" i="4"/>
  <c r="G5898" i="4"/>
  <c r="G5899" i="4"/>
  <c r="G5900" i="4"/>
  <c r="G5901" i="4"/>
  <c r="G5902" i="4"/>
  <c r="G5903" i="4"/>
  <c r="G5904" i="4"/>
  <c r="G5905" i="4"/>
  <c r="G5906" i="4"/>
  <c r="G5907" i="4"/>
  <c r="G5908" i="4"/>
  <c r="G5909" i="4"/>
  <c r="G5910" i="4"/>
  <c r="G5911" i="4"/>
  <c r="G5912" i="4"/>
  <c r="G5913" i="4"/>
  <c r="G5914" i="4"/>
  <c r="G5915" i="4"/>
  <c r="G5916" i="4"/>
  <c r="G5917" i="4"/>
  <c r="G5918" i="4"/>
  <c r="G5919" i="4"/>
  <c r="G5920" i="4"/>
  <c r="G5921" i="4"/>
  <c r="G5922" i="4"/>
  <c r="G5923" i="4"/>
  <c r="G5924" i="4"/>
  <c r="G5925" i="4"/>
  <c r="G5926" i="4"/>
  <c r="G5927" i="4"/>
  <c r="G5928" i="4"/>
  <c r="G5929" i="4"/>
  <c r="G5930" i="4"/>
  <c r="G5931" i="4"/>
  <c r="G5932" i="4"/>
  <c r="G5933" i="4"/>
  <c r="G5934" i="4"/>
  <c r="G5935" i="4"/>
  <c r="G5936" i="4"/>
  <c r="G5937" i="4"/>
  <c r="G5938" i="4"/>
  <c r="G5939" i="4"/>
  <c r="G5940" i="4"/>
  <c r="G5941" i="4"/>
  <c r="G5942" i="4"/>
  <c r="G5943" i="4"/>
  <c r="G5944" i="4"/>
  <c r="G5945" i="4"/>
  <c r="G5946" i="4"/>
  <c r="G5947" i="4"/>
  <c r="G5948" i="4"/>
  <c r="G5949" i="4"/>
  <c r="G5950" i="4"/>
  <c r="G5951" i="4"/>
  <c r="G5952" i="4"/>
  <c r="G5953" i="4"/>
  <c r="G5954" i="4"/>
  <c r="G5955" i="4"/>
  <c r="G5956" i="4"/>
  <c r="G5957" i="4"/>
  <c r="G5958" i="4"/>
  <c r="G5959" i="4"/>
  <c r="G5960" i="4"/>
  <c r="G5961" i="4"/>
  <c r="G5962" i="4"/>
  <c r="G5963" i="4"/>
  <c r="G5964" i="4"/>
  <c r="G5965" i="4"/>
  <c r="G5966" i="4"/>
  <c r="G5967" i="4"/>
  <c r="G5968" i="4"/>
  <c r="G5969" i="4"/>
  <c r="G5970" i="4"/>
  <c r="G5971" i="4"/>
  <c r="G5972" i="4"/>
  <c r="G5973" i="4"/>
  <c r="G5974" i="4"/>
  <c r="G5975" i="4"/>
  <c r="G5976" i="4"/>
  <c r="G5977" i="4"/>
  <c r="G5978" i="4"/>
  <c r="G5979" i="4"/>
  <c r="G5980" i="4"/>
  <c r="G5981" i="4"/>
  <c r="G5982" i="4"/>
  <c r="G5983" i="4"/>
  <c r="G5984" i="4"/>
  <c r="G5985" i="4"/>
  <c r="G5986" i="4"/>
  <c r="G5987" i="4"/>
  <c r="G5988" i="4"/>
  <c r="G5989" i="4"/>
  <c r="G5990" i="4"/>
  <c r="G5991" i="4"/>
  <c r="G5992" i="4"/>
  <c r="G5993" i="4"/>
  <c r="G5994" i="4"/>
  <c r="G5995" i="4"/>
  <c r="G5996" i="4"/>
  <c r="G5997" i="4"/>
  <c r="G5998" i="4"/>
  <c r="G5999" i="4"/>
  <c r="G6000" i="4"/>
  <c r="G6001" i="4"/>
  <c r="G6002" i="4"/>
  <c r="G6003" i="4"/>
  <c r="G6004" i="4"/>
  <c r="G6005" i="4"/>
  <c r="G6006" i="4"/>
  <c r="G6007" i="4"/>
  <c r="G6008" i="4"/>
  <c r="G6009" i="4"/>
  <c r="G6010" i="4"/>
  <c r="G6011" i="4"/>
  <c r="G6012" i="4"/>
  <c r="G6013" i="4"/>
  <c r="G6014" i="4"/>
  <c r="G6015" i="4"/>
  <c r="G6016" i="4"/>
  <c r="G6017" i="4"/>
  <c r="G6018" i="4"/>
  <c r="G6019" i="4"/>
  <c r="G6020" i="4"/>
  <c r="G6021" i="4"/>
  <c r="G6022" i="4"/>
  <c r="G6023" i="4"/>
  <c r="G6024" i="4"/>
  <c r="G6025" i="4"/>
  <c r="G6026" i="4"/>
  <c r="G6027" i="4"/>
  <c r="G6028" i="4"/>
  <c r="G6029" i="4"/>
  <c r="G6030" i="4"/>
  <c r="G6031" i="4"/>
  <c r="G6032" i="4"/>
  <c r="G6033" i="4"/>
  <c r="G6034" i="4"/>
  <c r="G6035" i="4"/>
  <c r="G6036" i="4"/>
  <c r="G6037" i="4"/>
  <c r="G6038" i="4"/>
  <c r="G6039" i="4"/>
  <c r="G6040" i="4"/>
  <c r="G6041" i="4"/>
  <c r="G6042" i="4"/>
  <c r="G6043" i="4"/>
  <c r="G6044" i="4"/>
  <c r="G6045" i="4"/>
  <c r="G6046" i="4"/>
  <c r="G6047" i="4"/>
  <c r="G6048" i="4"/>
  <c r="G6049" i="4"/>
  <c r="G6050" i="4"/>
  <c r="G6051" i="4"/>
  <c r="G6052" i="4"/>
  <c r="G6053" i="4"/>
  <c r="G6054" i="4"/>
  <c r="G6055" i="4"/>
  <c r="G6056" i="4"/>
  <c r="G6057" i="4"/>
  <c r="G6058" i="4"/>
  <c r="G6059" i="4"/>
  <c r="G6060" i="4"/>
  <c r="G6061" i="4"/>
  <c r="G6062" i="4"/>
  <c r="G6063" i="4"/>
  <c r="G6064" i="4"/>
  <c r="G6065" i="4"/>
  <c r="G6066" i="4"/>
  <c r="G6067" i="4"/>
  <c r="G6068" i="4"/>
  <c r="G6069" i="4"/>
  <c r="G6070" i="4"/>
  <c r="G6071" i="4"/>
  <c r="G6072" i="4"/>
  <c r="G6073" i="4"/>
  <c r="G6074" i="4"/>
  <c r="G6075" i="4"/>
  <c r="G6076" i="4"/>
  <c r="G6077" i="4"/>
  <c r="G6078" i="4"/>
  <c r="G6079" i="4"/>
  <c r="G6080" i="4"/>
  <c r="G6081" i="4"/>
  <c r="G6082" i="4"/>
  <c r="G6083" i="4"/>
  <c r="G6084" i="4"/>
  <c r="G6085" i="4"/>
  <c r="G6086" i="4"/>
  <c r="G6087" i="4"/>
  <c r="G6088" i="4"/>
  <c r="G6089" i="4"/>
  <c r="G6090" i="4"/>
  <c r="G6091" i="4"/>
  <c r="G6092" i="4"/>
  <c r="G6093" i="4"/>
  <c r="G6094" i="4"/>
  <c r="G6095" i="4"/>
  <c r="G6096" i="4"/>
  <c r="G6097" i="4"/>
  <c r="G6098" i="4"/>
  <c r="G6099" i="4"/>
  <c r="G6100" i="4"/>
  <c r="G6101" i="4"/>
  <c r="G6102" i="4"/>
  <c r="G6103" i="4"/>
  <c r="G6104" i="4"/>
  <c r="G6105" i="4"/>
  <c r="G6106" i="4"/>
  <c r="G6107" i="4"/>
  <c r="G6108" i="4"/>
  <c r="G6109" i="4"/>
  <c r="G6110" i="4"/>
  <c r="G6111" i="4"/>
  <c r="G6112" i="4"/>
  <c r="G6113" i="4"/>
  <c r="G6114" i="4"/>
  <c r="G6115" i="4"/>
  <c r="G6116" i="4"/>
  <c r="G6117" i="4"/>
  <c r="G6118" i="4"/>
  <c r="G6119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2337" i="4"/>
  <c r="F2338" i="4"/>
  <c r="F2339" i="4"/>
  <c r="F2340" i="4"/>
  <c r="F2341" i="4"/>
  <c r="F2342" i="4"/>
  <c r="F2343" i="4"/>
  <c r="F2344" i="4"/>
  <c r="F2345" i="4"/>
  <c r="F2346" i="4"/>
  <c r="F2347" i="4"/>
  <c r="F2348" i="4"/>
  <c r="F2349" i="4"/>
  <c r="F2350" i="4"/>
  <c r="F2351" i="4"/>
  <c r="F2352" i="4"/>
  <c r="F2353" i="4"/>
  <c r="F2354" i="4"/>
  <c r="F2355" i="4"/>
  <c r="F2356" i="4"/>
  <c r="F2357" i="4"/>
  <c r="F2358" i="4"/>
  <c r="F2359" i="4"/>
  <c r="F2360" i="4"/>
  <c r="F2361" i="4"/>
  <c r="F2362" i="4"/>
  <c r="F2363" i="4"/>
  <c r="F2364" i="4"/>
  <c r="F2365" i="4"/>
  <c r="F2366" i="4"/>
  <c r="F2367" i="4"/>
  <c r="F2368" i="4"/>
  <c r="F2369" i="4"/>
  <c r="F2370" i="4"/>
  <c r="F2371" i="4"/>
  <c r="F2372" i="4"/>
  <c r="F2373" i="4"/>
  <c r="F2374" i="4"/>
  <c r="F2375" i="4"/>
  <c r="F2376" i="4"/>
  <c r="F2377" i="4"/>
  <c r="F2378" i="4"/>
  <c r="F2379" i="4"/>
  <c r="F2380" i="4"/>
  <c r="F2381" i="4"/>
  <c r="F2382" i="4"/>
  <c r="F2383" i="4"/>
  <c r="F2384" i="4"/>
  <c r="F2385" i="4"/>
  <c r="F2386" i="4"/>
  <c r="F2387" i="4"/>
  <c r="F2388" i="4"/>
  <c r="F2389" i="4"/>
  <c r="F2390" i="4"/>
  <c r="F2391" i="4"/>
  <c r="F2392" i="4"/>
  <c r="F2393" i="4"/>
  <c r="F2394" i="4"/>
  <c r="F2395" i="4"/>
  <c r="F2396" i="4"/>
  <c r="F2397" i="4"/>
  <c r="F2398" i="4"/>
  <c r="F2399" i="4"/>
  <c r="F2400" i="4"/>
  <c r="F2401" i="4"/>
  <c r="F2402" i="4"/>
  <c r="F2403" i="4"/>
  <c r="F2404" i="4"/>
  <c r="F2405" i="4"/>
  <c r="F2406" i="4"/>
  <c r="F2407" i="4"/>
  <c r="F2408" i="4"/>
  <c r="F2409" i="4"/>
  <c r="F2410" i="4"/>
  <c r="F2411" i="4"/>
  <c r="F2412" i="4"/>
  <c r="F2413" i="4"/>
  <c r="F2414" i="4"/>
  <c r="F2415" i="4"/>
  <c r="F2416" i="4"/>
  <c r="F2417" i="4"/>
  <c r="F2418" i="4"/>
  <c r="F2419" i="4"/>
  <c r="F2420" i="4"/>
  <c r="F2421" i="4"/>
  <c r="F2422" i="4"/>
  <c r="F2423" i="4"/>
  <c r="F2424" i="4"/>
  <c r="F2425" i="4"/>
  <c r="F2426" i="4"/>
  <c r="F2427" i="4"/>
  <c r="F2428" i="4"/>
  <c r="F2429" i="4"/>
  <c r="F2430" i="4"/>
  <c r="F2431" i="4"/>
  <c r="F2432" i="4"/>
  <c r="F2433" i="4"/>
  <c r="F2434" i="4"/>
  <c r="F2435" i="4"/>
  <c r="F2436" i="4"/>
  <c r="F2437" i="4"/>
  <c r="F2438" i="4"/>
  <c r="F2439" i="4"/>
  <c r="F2440" i="4"/>
  <c r="F2441" i="4"/>
  <c r="F2442" i="4"/>
  <c r="F2443" i="4"/>
  <c r="F2444" i="4"/>
  <c r="F2445" i="4"/>
  <c r="F2446" i="4"/>
  <c r="F2447" i="4"/>
  <c r="F2448" i="4"/>
  <c r="F2449" i="4"/>
  <c r="F2450" i="4"/>
  <c r="F2451" i="4"/>
  <c r="F2452" i="4"/>
  <c r="F2453" i="4"/>
  <c r="F2454" i="4"/>
  <c r="F2455" i="4"/>
  <c r="F2456" i="4"/>
  <c r="F2457" i="4"/>
  <c r="F2458" i="4"/>
  <c r="F2459" i="4"/>
  <c r="F2460" i="4"/>
  <c r="F2461" i="4"/>
  <c r="F2462" i="4"/>
  <c r="F2463" i="4"/>
  <c r="F2464" i="4"/>
  <c r="F2465" i="4"/>
  <c r="F2466" i="4"/>
  <c r="F2467" i="4"/>
  <c r="F2468" i="4"/>
  <c r="F2469" i="4"/>
  <c r="F2470" i="4"/>
  <c r="F2471" i="4"/>
  <c r="F2472" i="4"/>
  <c r="F2473" i="4"/>
  <c r="F2474" i="4"/>
  <c r="F2475" i="4"/>
  <c r="F2476" i="4"/>
  <c r="F2477" i="4"/>
  <c r="F2478" i="4"/>
  <c r="F2479" i="4"/>
  <c r="F2480" i="4"/>
  <c r="F2481" i="4"/>
  <c r="F2482" i="4"/>
  <c r="F2483" i="4"/>
  <c r="F2484" i="4"/>
  <c r="F2485" i="4"/>
  <c r="F2486" i="4"/>
  <c r="F2487" i="4"/>
  <c r="F2488" i="4"/>
  <c r="F2489" i="4"/>
  <c r="F2490" i="4"/>
  <c r="F2491" i="4"/>
  <c r="F2492" i="4"/>
  <c r="F2493" i="4"/>
  <c r="F2494" i="4"/>
  <c r="F2495" i="4"/>
  <c r="F2496" i="4"/>
  <c r="F2497" i="4"/>
  <c r="F2498" i="4"/>
  <c r="F2499" i="4"/>
  <c r="F2500" i="4"/>
  <c r="F2501" i="4"/>
  <c r="F2502" i="4"/>
  <c r="F2503" i="4"/>
  <c r="F2504" i="4"/>
  <c r="F2505" i="4"/>
  <c r="F2506" i="4"/>
  <c r="F2507" i="4"/>
  <c r="F2508" i="4"/>
  <c r="F2509" i="4"/>
  <c r="F2510" i="4"/>
  <c r="F2511" i="4"/>
  <c r="F2512" i="4"/>
  <c r="F2513" i="4"/>
  <c r="F2514" i="4"/>
  <c r="F2515" i="4"/>
  <c r="F2516" i="4"/>
  <c r="F2517" i="4"/>
  <c r="F2518" i="4"/>
  <c r="F2519" i="4"/>
  <c r="F2520" i="4"/>
  <c r="F2521" i="4"/>
  <c r="F2522" i="4"/>
  <c r="F2523" i="4"/>
  <c r="F2524" i="4"/>
  <c r="F2525" i="4"/>
  <c r="F2526" i="4"/>
  <c r="F2527" i="4"/>
  <c r="F2528" i="4"/>
  <c r="F2529" i="4"/>
  <c r="F2530" i="4"/>
  <c r="F2531" i="4"/>
  <c r="F2532" i="4"/>
  <c r="F2533" i="4"/>
  <c r="F2534" i="4"/>
  <c r="F2535" i="4"/>
  <c r="F2536" i="4"/>
  <c r="F2537" i="4"/>
  <c r="F2538" i="4"/>
  <c r="F2539" i="4"/>
  <c r="F2540" i="4"/>
  <c r="F2541" i="4"/>
  <c r="F2542" i="4"/>
  <c r="F2543" i="4"/>
  <c r="F2544" i="4"/>
  <c r="F2545" i="4"/>
  <c r="F2546" i="4"/>
  <c r="F2547" i="4"/>
  <c r="F2548" i="4"/>
  <c r="F2549" i="4"/>
  <c r="F2550" i="4"/>
  <c r="F2551" i="4"/>
  <c r="F2552" i="4"/>
  <c r="F2553" i="4"/>
  <c r="F2554" i="4"/>
  <c r="F2555" i="4"/>
  <c r="F2556" i="4"/>
  <c r="F2557" i="4"/>
  <c r="F2558" i="4"/>
  <c r="F2559" i="4"/>
  <c r="F2560" i="4"/>
  <c r="F2561" i="4"/>
  <c r="F2562" i="4"/>
  <c r="F2563" i="4"/>
  <c r="F2564" i="4"/>
  <c r="F2565" i="4"/>
  <c r="F2566" i="4"/>
  <c r="F2567" i="4"/>
  <c r="F2568" i="4"/>
  <c r="F2569" i="4"/>
  <c r="F2570" i="4"/>
  <c r="F2571" i="4"/>
  <c r="F2572" i="4"/>
  <c r="F2573" i="4"/>
  <c r="F2574" i="4"/>
  <c r="F2575" i="4"/>
  <c r="F2576" i="4"/>
  <c r="F2577" i="4"/>
  <c r="F2578" i="4"/>
  <c r="F2579" i="4"/>
  <c r="F2580" i="4"/>
  <c r="F2581" i="4"/>
  <c r="F2582" i="4"/>
  <c r="F2583" i="4"/>
  <c r="F2584" i="4"/>
  <c r="F2585" i="4"/>
  <c r="F2586" i="4"/>
  <c r="F2587" i="4"/>
  <c r="F2588" i="4"/>
  <c r="F2589" i="4"/>
  <c r="F2590" i="4"/>
  <c r="F2591" i="4"/>
  <c r="F2592" i="4"/>
  <c r="F2593" i="4"/>
  <c r="F2594" i="4"/>
  <c r="F2595" i="4"/>
  <c r="F2596" i="4"/>
  <c r="F2597" i="4"/>
  <c r="F2598" i="4"/>
  <c r="F2599" i="4"/>
  <c r="F2600" i="4"/>
  <c r="F2601" i="4"/>
  <c r="F2602" i="4"/>
  <c r="F2603" i="4"/>
  <c r="F2604" i="4"/>
  <c r="F2605" i="4"/>
  <c r="F2606" i="4"/>
  <c r="F2607" i="4"/>
  <c r="F2608" i="4"/>
  <c r="F2609" i="4"/>
  <c r="F2610" i="4"/>
  <c r="F2611" i="4"/>
  <c r="F2612" i="4"/>
  <c r="F2613" i="4"/>
  <c r="F2614" i="4"/>
  <c r="F2615" i="4"/>
  <c r="F2616" i="4"/>
  <c r="F2617" i="4"/>
  <c r="F2618" i="4"/>
  <c r="F2619" i="4"/>
  <c r="F2620" i="4"/>
  <c r="F2621" i="4"/>
  <c r="F2622" i="4"/>
  <c r="F2623" i="4"/>
  <c r="F2624" i="4"/>
  <c r="F2625" i="4"/>
  <c r="F2626" i="4"/>
  <c r="F2627" i="4"/>
  <c r="F2628" i="4"/>
  <c r="F2629" i="4"/>
  <c r="F2630" i="4"/>
  <c r="F2631" i="4"/>
  <c r="F2632" i="4"/>
  <c r="F2633" i="4"/>
  <c r="F2634" i="4"/>
  <c r="F2635" i="4"/>
  <c r="F2636" i="4"/>
  <c r="F2637" i="4"/>
  <c r="F2638" i="4"/>
  <c r="F2639" i="4"/>
  <c r="F2640" i="4"/>
  <c r="F2641" i="4"/>
  <c r="F2642" i="4"/>
  <c r="F2643" i="4"/>
  <c r="F2644" i="4"/>
  <c r="F2645" i="4"/>
  <c r="F2646" i="4"/>
  <c r="F2647" i="4"/>
  <c r="F2648" i="4"/>
  <c r="F2649" i="4"/>
  <c r="F2650" i="4"/>
  <c r="F2651" i="4"/>
  <c r="F2652" i="4"/>
  <c r="F2653" i="4"/>
  <c r="F2654" i="4"/>
  <c r="F2655" i="4"/>
  <c r="F2656" i="4"/>
  <c r="F2657" i="4"/>
  <c r="F2658" i="4"/>
  <c r="F2659" i="4"/>
  <c r="F2660" i="4"/>
  <c r="F2661" i="4"/>
  <c r="F2662" i="4"/>
  <c r="F2663" i="4"/>
  <c r="F2664" i="4"/>
  <c r="F2665" i="4"/>
  <c r="F2666" i="4"/>
  <c r="F2667" i="4"/>
  <c r="F2668" i="4"/>
  <c r="F2669" i="4"/>
  <c r="F2670" i="4"/>
  <c r="F2671" i="4"/>
  <c r="F2672" i="4"/>
  <c r="F2673" i="4"/>
  <c r="F2674" i="4"/>
  <c r="F2675" i="4"/>
  <c r="F2676" i="4"/>
  <c r="F2677" i="4"/>
  <c r="F2678" i="4"/>
  <c r="F2679" i="4"/>
  <c r="F2680" i="4"/>
  <c r="F2681" i="4"/>
  <c r="F2682" i="4"/>
  <c r="F2683" i="4"/>
  <c r="F2684" i="4"/>
  <c r="F2685" i="4"/>
  <c r="F2686" i="4"/>
  <c r="F2687" i="4"/>
  <c r="F2688" i="4"/>
  <c r="F2689" i="4"/>
  <c r="F2690" i="4"/>
  <c r="F2691" i="4"/>
  <c r="F2692" i="4"/>
  <c r="F2693" i="4"/>
  <c r="F2694" i="4"/>
  <c r="F2695" i="4"/>
  <c r="F2696" i="4"/>
  <c r="F2697" i="4"/>
  <c r="F2698" i="4"/>
  <c r="F2699" i="4"/>
  <c r="F2700" i="4"/>
  <c r="F2701" i="4"/>
  <c r="F2702" i="4"/>
  <c r="F2703" i="4"/>
  <c r="F2704" i="4"/>
  <c r="F2705" i="4"/>
  <c r="F2706" i="4"/>
  <c r="F2707" i="4"/>
  <c r="F2708" i="4"/>
  <c r="F2709" i="4"/>
  <c r="F2710" i="4"/>
  <c r="F2711" i="4"/>
  <c r="F2712" i="4"/>
  <c r="F2713" i="4"/>
  <c r="F2714" i="4"/>
  <c r="F2715" i="4"/>
  <c r="F2716" i="4"/>
  <c r="F2717" i="4"/>
  <c r="F2718" i="4"/>
  <c r="F2719" i="4"/>
  <c r="F2720" i="4"/>
  <c r="F2721" i="4"/>
  <c r="F2722" i="4"/>
  <c r="F2723" i="4"/>
  <c r="F2724" i="4"/>
  <c r="F2725" i="4"/>
  <c r="F2726" i="4"/>
  <c r="F2727" i="4"/>
  <c r="F2728" i="4"/>
  <c r="F2729" i="4"/>
  <c r="F2730" i="4"/>
  <c r="F2731" i="4"/>
  <c r="F2732" i="4"/>
  <c r="F2733" i="4"/>
  <c r="F2734" i="4"/>
  <c r="F2735" i="4"/>
  <c r="F2736" i="4"/>
  <c r="F2737" i="4"/>
  <c r="F2738" i="4"/>
  <c r="F2739" i="4"/>
  <c r="F2740" i="4"/>
  <c r="F2741" i="4"/>
  <c r="F2742" i="4"/>
  <c r="F2743" i="4"/>
  <c r="F2744" i="4"/>
  <c r="F2745" i="4"/>
  <c r="F2746" i="4"/>
  <c r="F2747" i="4"/>
  <c r="F2748" i="4"/>
  <c r="F2749" i="4"/>
  <c r="F2750" i="4"/>
  <c r="F2751" i="4"/>
  <c r="F2752" i="4"/>
  <c r="F2753" i="4"/>
  <c r="F2754" i="4"/>
  <c r="F2755" i="4"/>
  <c r="F2756" i="4"/>
  <c r="F2757" i="4"/>
  <c r="F2758" i="4"/>
  <c r="F2759" i="4"/>
  <c r="F2760" i="4"/>
  <c r="F2761" i="4"/>
  <c r="F2762" i="4"/>
  <c r="F2763" i="4"/>
  <c r="F2764" i="4"/>
  <c r="F2765" i="4"/>
  <c r="F2766" i="4"/>
  <c r="F2767" i="4"/>
  <c r="F2768" i="4"/>
  <c r="F2769" i="4"/>
  <c r="F2770" i="4"/>
  <c r="F2771" i="4"/>
  <c r="F2772" i="4"/>
  <c r="F2773" i="4"/>
  <c r="F2774" i="4"/>
  <c r="F2775" i="4"/>
  <c r="F2776" i="4"/>
  <c r="F2777" i="4"/>
  <c r="F2778" i="4"/>
  <c r="F2779" i="4"/>
  <c r="F2780" i="4"/>
  <c r="F2781" i="4"/>
  <c r="F2782" i="4"/>
  <c r="F2783" i="4"/>
  <c r="F2784" i="4"/>
  <c r="F2785" i="4"/>
  <c r="F2786" i="4"/>
  <c r="F2787" i="4"/>
  <c r="F2788" i="4"/>
  <c r="F2789" i="4"/>
  <c r="F2790" i="4"/>
  <c r="F2791" i="4"/>
  <c r="F2792" i="4"/>
  <c r="F2793" i="4"/>
  <c r="F2794" i="4"/>
  <c r="F2795" i="4"/>
  <c r="F2796" i="4"/>
  <c r="F2797" i="4"/>
  <c r="F2798" i="4"/>
  <c r="F2799" i="4"/>
  <c r="F2800" i="4"/>
  <c r="F2801" i="4"/>
  <c r="F2802" i="4"/>
  <c r="F2803" i="4"/>
  <c r="F2804" i="4"/>
  <c r="F2805" i="4"/>
  <c r="F2806" i="4"/>
  <c r="F2807" i="4"/>
  <c r="F2808" i="4"/>
  <c r="F2809" i="4"/>
  <c r="F2810" i="4"/>
  <c r="F2811" i="4"/>
  <c r="F2812" i="4"/>
  <c r="F2813" i="4"/>
  <c r="F2814" i="4"/>
  <c r="F2815" i="4"/>
  <c r="F2816" i="4"/>
  <c r="F2817" i="4"/>
  <c r="F2818" i="4"/>
  <c r="F2819" i="4"/>
  <c r="F2820" i="4"/>
  <c r="F2821" i="4"/>
  <c r="F2822" i="4"/>
  <c r="F2823" i="4"/>
  <c r="F2824" i="4"/>
  <c r="F2825" i="4"/>
  <c r="F2826" i="4"/>
  <c r="F2827" i="4"/>
  <c r="F2828" i="4"/>
  <c r="F2829" i="4"/>
  <c r="F2830" i="4"/>
  <c r="F2831" i="4"/>
  <c r="F2832" i="4"/>
  <c r="F2833" i="4"/>
  <c r="F2834" i="4"/>
  <c r="F2835" i="4"/>
  <c r="F2836" i="4"/>
  <c r="F2837" i="4"/>
  <c r="F2838" i="4"/>
  <c r="F2839" i="4"/>
  <c r="F2840" i="4"/>
  <c r="F2841" i="4"/>
  <c r="F2842" i="4"/>
  <c r="F2843" i="4"/>
  <c r="F2844" i="4"/>
  <c r="F2845" i="4"/>
  <c r="F2846" i="4"/>
  <c r="F2847" i="4"/>
  <c r="F2848" i="4"/>
  <c r="F2849" i="4"/>
  <c r="F2850" i="4"/>
  <c r="F2851" i="4"/>
  <c r="F2852" i="4"/>
  <c r="F2853" i="4"/>
  <c r="F2854" i="4"/>
  <c r="F2855" i="4"/>
  <c r="F2856" i="4"/>
  <c r="F2857" i="4"/>
  <c r="F2858" i="4"/>
  <c r="F2859" i="4"/>
  <c r="F2860" i="4"/>
  <c r="F2861" i="4"/>
  <c r="F2862" i="4"/>
  <c r="F2863" i="4"/>
  <c r="F2864" i="4"/>
  <c r="F2865" i="4"/>
  <c r="F2866" i="4"/>
  <c r="F2867" i="4"/>
  <c r="F2868" i="4"/>
  <c r="F2869" i="4"/>
  <c r="F2870" i="4"/>
  <c r="F2871" i="4"/>
  <c r="F2872" i="4"/>
  <c r="F2873" i="4"/>
  <c r="F2874" i="4"/>
  <c r="F2875" i="4"/>
  <c r="F2876" i="4"/>
  <c r="F2877" i="4"/>
  <c r="F2878" i="4"/>
  <c r="F2879" i="4"/>
  <c r="F2880" i="4"/>
  <c r="F2881" i="4"/>
  <c r="F2882" i="4"/>
  <c r="F2883" i="4"/>
  <c r="F2884" i="4"/>
  <c r="F2885" i="4"/>
  <c r="F2886" i="4"/>
  <c r="F2887" i="4"/>
  <c r="F2888" i="4"/>
  <c r="F2889" i="4"/>
  <c r="F2890" i="4"/>
  <c r="F2891" i="4"/>
  <c r="F2892" i="4"/>
  <c r="F2893" i="4"/>
  <c r="F2894" i="4"/>
  <c r="F2895" i="4"/>
  <c r="F2896" i="4"/>
  <c r="F2897" i="4"/>
  <c r="F2898" i="4"/>
  <c r="F2899" i="4"/>
  <c r="F2900" i="4"/>
  <c r="F2901" i="4"/>
  <c r="F2902" i="4"/>
  <c r="F2903" i="4"/>
  <c r="F2904" i="4"/>
  <c r="F2905" i="4"/>
  <c r="F2906" i="4"/>
  <c r="F2907" i="4"/>
  <c r="F2908" i="4"/>
  <c r="F2909" i="4"/>
  <c r="F2910" i="4"/>
  <c r="F2911" i="4"/>
  <c r="F2912" i="4"/>
  <c r="F2913" i="4"/>
  <c r="F2914" i="4"/>
  <c r="F2915" i="4"/>
  <c r="F2916" i="4"/>
  <c r="F2917" i="4"/>
  <c r="F2918" i="4"/>
  <c r="F2919" i="4"/>
  <c r="F2920" i="4"/>
  <c r="F2921" i="4"/>
  <c r="F2922" i="4"/>
  <c r="F2923" i="4"/>
  <c r="F2924" i="4"/>
  <c r="F2925" i="4"/>
  <c r="F2926" i="4"/>
  <c r="F2927" i="4"/>
  <c r="F2928" i="4"/>
  <c r="F2929" i="4"/>
  <c r="F2930" i="4"/>
  <c r="F2931" i="4"/>
  <c r="F2932" i="4"/>
  <c r="F2933" i="4"/>
  <c r="F2934" i="4"/>
  <c r="F2935" i="4"/>
  <c r="F2936" i="4"/>
  <c r="F2937" i="4"/>
  <c r="F2938" i="4"/>
  <c r="F2939" i="4"/>
  <c r="F2940" i="4"/>
  <c r="F2941" i="4"/>
  <c r="F2942" i="4"/>
  <c r="F2943" i="4"/>
  <c r="F2944" i="4"/>
  <c r="F2945" i="4"/>
  <c r="F2946" i="4"/>
  <c r="F2947" i="4"/>
  <c r="F2948" i="4"/>
  <c r="F2949" i="4"/>
  <c r="F2950" i="4"/>
  <c r="F2951" i="4"/>
  <c r="F2952" i="4"/>
  <c r="F2953" i="4"/>
  <c r="F2954" i="4"/>
  <c r="F2955" i="4"/>
  <c r="F2956" i="4"/>
  <c r="F2957" i="4"/>
  <c r="F2958" i="4"/>
  <c r="F2959" i="4"/>
  <c r="F2960" i="4"/>
  <c r="F2961" i="4"/>
  <c r="F2962" i="4"/>
  <c r="F2963" i="4"/>
  <c r="F2964" i="4"/>
  <c r="F2965" i="4"/>
  <c r="F2966" i="4"/>
  <c r="F2967" i="4"/>
  <c r="F2968" i="4"/>
  <c r="F2969" i="4"/>
  <c r="F2970" i="4"/>
  <c r="F2971" i="4"/>
  <c r="F2972" i="4"/>
  <c r="F2973" i="4"/>
  <c r="F2974" i="4"/>
  <c r="F2975" i="4"/>
  <c r="F2976" i="4"/>
  <c r="F2977" i="4"/>
  <c r="F2978" i="4"/>
  <c r="F2979" i="4"/>
  <c r="F2980" i="4"/>
  <c r="F2981" i="4"/>
  <c r="F2982" i="4"/>
  <c r="F2983" i="4"/>
  <c r="F2984" i="4"/>
  <c r="F2985" i="4"/>
  <c r="F2986" i="4"/>
  <c r="F2987" i="4"/>
  <c r="F2988" i="4"/>
  <c r="F2989" i="4"/>
  <c r="F2990" i="4"/>
  <c r="F2991" i="4"/>
  <c r="F2992" i="4"/>
  <c r="F2993" i="4"/>
  <c r="F2994" i="4"/>
  <c r="F2995" i="4"/>
  <c r="F2996" i="4"/>
  <c r="F2997" i="4"/>
  <c r="F2998" i="4"/>
  <c r="F2999" i="4"/>
  <c r="F3000" i="4"/>
  <c r="F3001" i="4"/>
  <c r="F3002" i="4"/>
  <c r="F3003" i="4"/>
  <c r="F3004" i="4"/>
  <c r="F3005" i="4"/>
  <c r="F3006" i="4"/>
  <c r="F3007" i="4"/>
  <c r="F3008" i="4"/>
  <c r="F3009" i="4"/>
  <c r="F3010" i="4"/>
  <c r="F3011" i="4"/>
  <c r="F3012" i="4"/>
  <c r="F3013" i="4"/>
  <c r="F3014" i="4"/>
  <c r="F3015" i="4"/>
  <c r="F3016" i="4"/>
  <c r="F3017" i="4"/>
  <c r="F3018" i="4"/>
  <c r="F3019" i="4"/>
  <c r="F3020" i="4"/>
  <c r="F3021" i="4"/>
  <c r="F3022" i="4"/>
  <c r="F3023" i="4"/>
  <c r="F3024" i="4"/>
  <c r="F3025" i="4"/>
  <c r="F3026" i="4"/>
  <c r="F3027" i="4"/>
  <c r="F3028" i="4"/>
  <c r="F3029" i="4"/>
  <c r="F3030" i="4"/>
  <c r="F3031" i="4"/>
  <c r="F3032" i="4"/>
  <c r="F3033" i="4"/>
  <c r="F3034" i="4"/>
  <c r="F3035" i="4"/>
  <c r="F3036" i="4"/>
  <c r="F3037" i="4"/>
  <c r="F3038" i="4"/>
  <c r="F3039" i="4"/>
  <c r="F3040" i="4"/>
  <c r="F3041" i="4"/>
  <c r="F3042" i="4"/>
  <c r="F3043" i="4"/>
  <c r="F3044" i="4"/>
  <c r="F3045" i="4"/>
  <c r="F3046" i="4"/>
  <c r="F3047" i="4"/>
  <c r="F3048" i="4"/>
  <c r="F3049" i="4"/>
  <c r="F3050" i="4"/>
  <c r="F3051" i="4"/>
  <c r="F3052" i="4"/>
  <c r="F3053" i="4"/>
  <c r="F3054" i="4"/>
  <c r="F3055" i="4"/>
  <c r="F3056" i="4"/>
  <c r="F3057" i="4"/>
  <c r="F3058" i="4"/>
  <c r="F3059" i="4"/>
  <c r="F3060" i="4"/>
  <c r="F3061" i="4"/>
  <c r="F3062" i="4"/>
  <c r="F3063" i="4"/>
  <c r="F3064" i="4"/>
  <c r="F3065" i="4"/>
  <c r="F3066" i="4"/>
  <c r="F3067" i="4"/>
  <c r="F3068" i="4"/>
  <c r="F3069" i="4"/>
  <c r="F3070" i="4"/>
  <c r="F3071" i="4"/>
  <c r="F3072" i="4"/>
  <c r="F3073" i="4"/>
  <c r="F3074" i="4"/>
  <c r="F3075" i="4"/>
  <c r="F3076" i="4"/>
  <c r="F3077" i="4"/>
  <c r="F3078" i="4"/>
  <c r="F3079" i="4"/>
  <c r="F3080" i="4"/>
  <c r="F3081" i="4"/>
  <c r="F3082" i="4"/>
  <c r="F3083" i="4"/>
  <c r="F3084" i="4"/>
  <c r="F3085" i="4"/>
  <c r="F3086" i="4"/>
  <c r="F3087" i="4"/>
  <c r="F3088" i="4"/>
  <c r="F3089" i="4"/>
  <c r="F3090" i="4"/>
  <c r="F3091" i="4"/>
  <c r="F3092" i="4"/>
  <c r="F3093" i="4"/>
  <c r="F3094" i="4"/>
  <c r="F3095" i="4"/>
  <c r="F3096" i="4"/>
  <c r="F3097" i="4"/>
  <c r="F3098" i="4"/>
  <c r="F3099" i="4"/>
  <c r="F3100" i="4"/>
  <c r="F3101" i="4"/>
  <c r="F3102" i="4"/>
  <c r="F3103" i="4"/>
  <c r="F3104" i="4"/>
  <c r="F3105" i="4"/>
  <c r="F3106" i="4"/>
  <c r="F3107" i="4"/>
  <c r="F3108" i="4"/>
  <c r="F3109" i="4"/>
  <c r="F3110" i="4"/>
  <c r="F3111" i="4"/>
  <c r="F3112" i="4"/>
  <c r="F3113" i="4"/>
  <c r="F3114" i="4"/>
  <c r="F3115" i="4"/>
  <c r="F3116" i="4"/>
  <c r="F3117" i="4"/>
  <c r="F3118" i="4"/>
  <c r="F3119" i="4"/>
  <c r="F3120" i="4"/>
  <c r="F3121" i="4"/>
  <c r="F3122" i="4"/>
  <c r="F3123" i="4"/>
  <c r="F3124" i="4"/>
  <c r="F3125" i="4"/>
  <c r="F3126" i="4"/>
  <c r="F3127" i="4"/>
  <c r="F3128" i="4"/>
  <c r="F3129" i="4"/>
  <c r="F3130" i="4"/>
  <c r="F3131" i="4"/>
  <c r="F3132" i="4"/>
  <c r="F3133" i="4"/>
  <c r="F3134" i="4"/>
  <c r="F3135" i="4"/>
  <c r="F3136" i="4"/>
  <c r="F3137" i="4"/>
  <c r="F3138" i="4"/>
  <c r="F3139" i="4"/>
  <c r="F3140" i="4"/>
  <c r="F3141" i="4"/>
  <c r="F3142" i="4"/>
  <c r="F3143" i="4"/>
  <c r="F3144" i="4"/>
  <c r="F3145" i="4"/>
  <c r="F3146" i="4"/>
  <c r="F3147" i="4"/>
  <c r="F3148" i="4"/>
  <c r="F3149" i="4"/>
  <c r="F3150" i="4"/>
  <c r="F3151" i="4"/>
  <c r="F3152" i="4"/>
  <c r="F3153" i="4"/>
  <c r="F3154" i="4"/>
  <c r="F3155" i="4"/>
  <c r="F3156" i="4"/>
  <c r="F3157" i="4"/>
  <c r="F3158" i="4"/>
  <c r="F3159" i="4"/>
  <c r="F3160" i="4"/>
  <c r="F3161" i="4"/>
  <c r="F3162" i="4"/>
  <c r="F3163" i="4"/>
  <c r="F3164" i="4"/>
  <c r="F3165" i="4"/>
  <c r="F3166" i="4"/>
  <c r="F3167" i="4"/>
  <c r="F3168" i="4"/>
  <c r="F3169" i="4"/>
  <c r="F3170" i="4"/>
  <c r="F3171" i="4"/>
  <c r="F3172" i="4"/>
  <c r="F3173" i="4"/>
  <c r="F3174" i="4"/>
  <c r="F3175" i="4"/>
  <c r="F3176" i="4"/>
  <c r="F3177" i="4"/>
  <c r="F3178" i="4"/>
  <c r="F3179" i="4"/>
  <c r="F3180" i="4"/>
  <c r="F3181" i="4"/>
  <c r="F3182" i="4"/>
  <c r="F3183" i="4"/>
  <c r="F3184" i="4"/>
  <c r="F3185" i="4"/>
  <c r="F3186" i="4"/>
  <c r="F3187" i="4"/>
  <c r="F3188" i="4"/>
  <c r="F3189" i="4"/>
  <c r="F3190" i="4"/>
  <c r="F3191" i="4"/>
  <c r="F3192" i="4"/>
  <c r="F3193" i="4"/>
  <c r="F3194" i="4"/>
  <c r="F3195" i="4"/>
  <c r="F3196" i="4"/>
  <c r="F3197" i="4"/>
  <c r="F3198" i="4"/>
  <c r="F3199" i="4"/>
  <c r="F3200" i="4"/>
  <c r="F3201" i="4"/>
  <c r="F3202" i="4"/>
  <c r="F3203" i="4"/>
  <c r="F3204" i="4"/>
  <c r="F3205" i="4"/>
  <c r="F3206" i="4"/>
  <c r="F3207" i="4"/>
  <c r="F3208" i="4"/>
  <c r="F3209" i="4"/>
  <c r="F3210" i="4"/>
  <c r="F3211" i="4"/>
  <c r="F3212" i="4"/>
  <c r="F3213" i="4"/>
  <c r="F3214" i="4"/>
  <c r="F3215" i="4"/>
  <c r="F3216" i="4"/>
  <c r="F3217" i="4"/>
  <c r="F3218" i="4"/>
  <c r="F3219" i="4"/>
  <c r="F3220" i="4"/>
  <c r="F3221" i="4"/>
  <c r="F3222" i="4"/>
  <c r="F3223" i="4"/>
  <c r="F3224" i="4"/>
  <c r="F3225" i="4"/>
  <c r="F3226" i="4"/>
  <c r="F3227" i="4"/>
  <c r="F3228" i="4"/>
  <c r="F3229" i="4"/>
  <c r="F3230" i="4"/>
  <c r="F3231" i="4"/>
  <c r="F3232" i="4"/>
  <c r="F3233" i="4"/>
  <c r="F3234" i="4"/>
  <c r="F3235" i="4"/>
  <c r="F3236" i="4"/>
  <c r="F3237" i="4"/>
  <c r="F3238" i="4"/>
  <c r="F3239" i="4"/>
  <c r="F3240" i="4"/>
  <c r="F3241" i="4"/>
  <c r="F3242" i="4"/>
  <c r="F3243" i="4"/>
  <c r="F3244" i="4"/>
  <c r="F3245" i="4"/>
  <c r="F3246" i="4"/>
  <c r="F3247" i="4"/>
  <c r="F3248" i="4"/>
  <c r="F3249" i="4"/>
  <c r="F3250" i="4"/>
  <c r="F3251" i="4"/>
  <c r="F3252" i="4"/>
  <c r="F3253" i="4"/>
  <c r="F3254" i="4"/>
  <c r="F3255" i="4"/>
  <c r="F3256" i="4"/>
  <c r="F3257" i="4"/>
  <c r="F3258" i="4"/>
  <c r="F3259" i="4"/>
  <c r="F3260" i="4"/>
  <c r="F3261" i="4"/>
  <c r="F3262" i="4"/>
  <c r="F3263" i="4"/>
  <c r="F3264" i="4"/>
  <c r="F3265" i="4"/>
  <c r="F3266" i="4"/>
  <c r="F3267" i="4"/>
  <c r="F3268" i="4"/>
  <c r="F3269" i="4"/>
  <c r="F3270" i="4"/>
  <c r="F3271" i="4"/>
  <c r="F3272" i="4"/>
  <c r="F3273" i="4"/>
  <c r="F3274" i="4"/>
  <c r="F3275" i="4"/>
  <c r="F3276" i="4"/>
  <c r="F3277" i="4"/>
  <c r="F3278" i="4"/>
  <c r="F3279" i="4"/>
  <c r="F3280" i="4"/>
  <c r="F3281" i="4"/>
  <c r="F3282" i="4"/>
  <c r="F3283" i="4"/>
  <c r="F3284" i="4"/>
  <c r="F3285" i="4"/>
  <c r="F3286" i="4"/>
  <c r="F3287" i="4"/>
  <c r="F3288" i="4"/>
  <c r="F3289" i="4"/>
  <c r="F3290" i="4"/>
  <c r="F3291" i="4"/>
  <c r="F3292" i="4"/>
  <c r="F3293" i="4"/>
  <c r="F3294" i="4"/>
  <c r="F3295" i="4"/>
  <c r="F3296" i="4"/>
  <c r="F3297" i="4"/>
  <c r="F3298" i="4"/>
  <c r="F3299" i="4"/>
  <c r="F3300" i="4"/>
  <c r="F3301" i="4"/>
  <c r="F3302" i="4"/>
  <c r="F3303" i="4"/>
  <c r="F3304" i="4"/>
  <c r="F3305" i="4"/>
  <c r="F3306" i="4"/>
  <c r="F3307" i="4"/>
  <c r="F3308" i="4"/>
  <c r="F3309" i="4"/>
  <c r="F3310" i="4"/>
  <c r="F3311" i="4"/>
  <c r="F3312" i="4"/>
  <c r="F3313" i="4"/>
  <c r="F3314" i="4"/>
  <c r="F3315" i="4"/>
  <c r="F3316" i="4"/>
  <c r="F3317" i="4"/>
  <c r="F3318" i="4"/>
  <c r="F3319" i="4"/>
  <c r="F3320" i="4"/>
  <c r="F3321" i="4"/>
  <c r="F3322" i="4"/>
  <c r="F3323" i="4"/>
  <c r="F3324" i="4"/>
  <c r="F3325" i="4"/>
  <c r="F3326" i="4"/>
  <c r="F3327" i="4"/>
  <c r="F3328" i="4"/>
  <c r="F3329" i="4"/>
  <c r="F3330" i="4"/>
  <c r="F3331" i="4"/>
  <c r="F3332" i="4"/>
  <c r="F3333" i="4"/>
  <c r="F3334" i="4"/>
  <c r="F3335" i="4"/>
  <c r="F3336" i="4"/>
  <c r="F3337" i="4"/>
  <c r="F3338" i="4"/>
  <c r="F3339" i="4"/>
  <c r="F3340" i="4"/>
  <c r="F3341" i="4"/>
  <c r="F3342" i="4"/>
  <c r="F3343" i="4"/>
  <c r="F3344" i="4"/>
  <c r="F3345" i="4"/>
  <c r="F3346" i="4"/>
  <c r="F3347" i="4"/>
  <c r="F3348" i="4"/>
  <c r="F3349" i="4"/>
  <c r="F3350" i="4"/>
  <c r="F3351" i="4"/>
  <c r="F3352" i="4"/>
  <c r="F3353" i="4"/>
  <c r="F3354" i="4"/>
  <c r="F3355" i="4"/>
  <c r="F3356" i="4"/>
  <c r="F3357" i="4"/>
  <c r="F3358" i="4"/>
  <c r="F3359" i="4"/>
  <c r="F3360" i="4"/>
  <c r="F3361" i="4"/>
  <c r="F3362" i="4"/>
  <c r="F3363" i="4"/>
  <c r="F3364" i="4"/>
  <c r="F3365" i="4"/>
  <c r="F3366" i="4"/>
  <c r="F3367" i="4"/>
  <c r="F3368" i="4"/>
  <c r="F3369" i="4"/>
  <c r="F3370" i="4"/>
  <c r="F3371" i="4"/>
  <c r="F3372" i="4"/>
  <c r="F3373" i="4"/>
  <c r="F3374" i="4"/>
  <c r="F3375" i="4"/>
  <c r="F3376" i="4"/>
  <c r="F3377" i="4"/>
  <c r="F3378" i="4"/>
  <c r="F3379" i="4"/>
  <c r="F3380" i="4"/>
  <c r="F3381" i="4"/>
  <c r="F3382" i="4"/>
  <c r="F3383" i="4"/>
  <c r="F3384" i="4"/>
  <c r="F3385" i="4"/>
  <c r="F3386" i="4"/>
  <c r="F3387" i="4"/>
  <c r="F3388" i="4"/>
  <c r="F3389" i="4"/>
  <c r="F3390" i="4"/>
  <c r="F3391" i="4"/>
  <c r="F3392" i="4"/>
  <c r="F3393" i="4"/>
  <c r="F3394" i="4"/>
  <c r="F3395" i="4"/>
  <c r="F3396" i="4"/>
  <c r="F3397" i="4"/>
  <c r="F3398" i="4"/>
  <c r="F3399" i="4"/>
  <c r="F3400" i="4"/>
  <c r="F3401" i="4"/>
  <c r="F3402" i="4"/>
  <c r="F3403" i="4"/>
  <c r="F3404" i="4"/>
  <c r="F3405" i="4"/>
  <c r="F3406" i="4"/>
  <c r="F3407" i="4"/>
  <c r="F3408" i="4"/>
  <c r="F3409" i="4"/>
  <c r="F3410" i="4"/>
  <c r="F3411" i="4"/>
  <c r="F3412" i="4"/>
  <c r="F3413" i="4"/>
  <c r="F3414" i="4"/>
  <c r="F3415" i="4"/>
  <c r="F3416" i="4"/>
  <c r="F3417" i="4"/>
  <c r="F3418" i="4"/>
  <c r="F3419" i="4"/>
  <c r="F3420" i="4"/>
  <c r="F3421" i="4"/>
  <c r="F3422" i="4"/>
  <c r="F3423" i="4"/>
  <c r="F3424" i="4"/>
  <c r="F3425" i="4"/>
  <c r="F3426" i="4"/>
  <c r="F3427" i="4"/>
  <c r="F3428" i="4"/>
  <c r="F3429" i="4"/>
  <c r="F3430" i="4"/>
  <c r="F3431" i="4"/>
  <c r="F3432" i="4"/>
  <c r="F3433" i="4"/>
  <c r="F3434" i="4"/>
  <c r="F3435" i="4"/>
  <c r="F3436" i="4"/>
  <c r="F3437" i="4"/>
  <c r="F3438" i="4"/>
  <c r="F3439" i="4"/>
  <c r="F3440" i="4"/>
  <c r="F3441" i="4"/>
  <c r="F3442" i="4"/>
  <c r="F3443" i="4"/>
  <c r="F3444" i="4"/>
  <c r="F3445" i="4"/>
  <c r="F3446" i="4"/>
  <c r="F3447" i="4"/>
  <c r="F3448" i="4"/>
  <c r="F3449" i="4"/>
  <c r="F3450" i="4"/>
  <c r="F3451" i="4"/>
  <c r="F3452" i="4"/>
  <c r="F3453" i="4"/>
  <c r="F3454" i="4"/>
  <c r="F3455" i="4"/>
  <c r="F3456" i="4"/>
  <c r="F3457" i="4"/>
  <c r="F3458" i="4"/>
  <c r="F3459" i="4"/>
  <c r="F3460" i="4"/>
  <c r="F3461" i="4"/>
  <c r="F3462" i="4"/>
  <c r="F3463" i="4"/>
  <c r="F3464" i="4"/>
  <c r="F3465" i="4"/>
  <c r="F3466" i="4"/>
  <c r="F3467" i="4"/>
  <c r="F3468" i="4"/>
  <c r="F3469" i="4"/>
  <c r="F3470" i="4"/>
  <c r="F3471" i="4"/>
  <c r="F3472" i="4"/>
  <c r="F3473" i="4"/>
  <c r="F3474" i="4"/>
  <c r="F3475" i="4"/>
  <c r="F3476" i="4"/>
  <c r="F3477" i="4"/>
  <c r="F3478" i="4"/>
  <c r="F3479" i="4"/>
  <c r="F3480" i="4"/>
  <c r="F3481" i="4"/>
  <c r="F3482" i="4"/>
  <c r="F3483" i="4"/>
  <c r="F3484" i="4"/>
  <c r="F3485" i="4"/>
  <c r="F3486" i="4"/>
  <c r="F3487" i="4"/>
  <c r="F3488" i="4"/>
  <c r="F3489" i="4"/>
  <c r="F3490" i="4"/>
  <c r="F3491" i="4"/>
  <c r="F3492" i="4"/>
  <c r="F3493" i="4"/>
  <c r="F3494" i="4"/>
  <c r="F3495" i="4"/>
  <c r="F3496" i="4"/>
  <c r="F3497" i="4"/>
  <c r="F3498" i="4"/>
  <c r="F3499" i="4"/>
  <c r="F3500" i="4"/>
  <c r="F3501" i="4"/>
  <c r="F3502" i="4"/>
  <c r="F3503" i="4"/>
  <c r="F3504" i="4"/>
  <c r="F3505" i="4"/>
  <c r="F3506" i="4"/>
  <c r="F3507" i="4"/>
  <c r="F3508" i="4"/>
  <c r="F3509" i="4"/>
  <c r="F3510" i="4"/>
  <c r="F3511" i="4"/>
  <c r="F3512" i="4"/>
  <c r="F3513" i="4"/>
  <c r="F3514" i="4"/>
  <c r="F3515" i="4"/>
  <c r="F3516" i="4"/>
  <c r="F3517" i="4"/>
  <c r="F3518" i="4"/>
  <c r="F3519" i="4"/>
  <c r="F3520" i="4"/>
  <c r="F3521" i="4"/>
  <c r="F3522" i="4"/>
  <c r="F3523" i="4"/>
  <c r="F3524" i="4"/>
  <c r="F3525" i="4"/>
  <c r="F3526" i="4"/>
  <c r="F3527" i="4"/>
  <c r="F3528" i="4"/>
  <c r="F3529" i="4"/>
  <c r="F3530" i="4"/>
  <c r="F3531" i="4"/>
  <c r="F3532" i="4"/>
  <c r="F3533" i="4"/>
  <c r="F3534" i="4"/>
  <c r="F3535" i="4"/>
  <c r="F3536" i="4"/>
  <c r="F3537" i="4"/>
  <c r="F3538" i="4"/>
  <c r="F3539" i="4"/>
  <c r="F3540" i="4"/>
  <c r="F3541" i="4"/>
  <c r="F3542" i="4"/>
  <c r="F3543" i="4"/>
  <c r="F3544" i="4"/>
  <c r="F3545" i="4"/>
  <c r="F3546" i="4"/>
  <c r="F3547" i="4"/>
  <c r="F3548" i="4"/>
  <c r="F3549" i="4"/>
  <c r="F3550" i="4"/>
  <c r="F3551" i="4"/>
  <c r="F3552" i="4"/>
  <c r="F3553" i="4"/>
  <c r="F3554" i="4"/>
  <c r="F3555" i="4"/>
  <c r="F3556" i="4"/>
  <c r="F3557" i="4"/>
  <c r="F3558" i="4"/>
  <c r="F3559" i="4"/>
  <c r="F3560" i="4"/>
  <c r="F3561" i="4"/>
  <c r="F3562" i="4"/>
  <c r="F3563" i="4"/>
  <c r="F3564" i="4"/>
  <c r="F3565" i="4"/>
  <c r="F3566" i="4"/>
  <c r="F3567" i="4"/>
  <c r="F3568" i="4"/>
  <c r="F3569" i="4"/>
  <c r="F3570" i="4"/>
  <c r="F3571" i="4"/>
  <c r="F3572" i="4"/>
  <c r="F3573" i="4"/>
  <c r="F3574" i="4"/>
  <c r="F3575" i="4"/>
  <c r="F3576" i="4"/>
  <c r="F3577" i="4"/>
  <c r="F3578" i="4"/>
  <c r="F3579" i="4"/>
  <c r="F3580" i="4"/>
  <c r="F3581" i="4"/>
  <c r="F3582" i="4"/>
  <c r="F3583" i="4"/>
  <c r="F3584" i="4"/>
  <c r="F3585" i="4"/>
  <c r="F3586" i="4"/>
  <c r="F3587" i="4"/>
  <c r="F3588" i="4"/>
  <c r="F3589" i="4"/>
  <c r="F3590" i="4"/>
  <c r="F3591" i="4"/>
  <c r="F3592" i="4"/>
  <c r="F3593" i="4"/>
  <c r="F3594" i="4"/>
  <c r="F3595" i="4"/>
  <c r="F3596" i="4"/>
  <c r="F3597" i="4"/>
  <c r="F3598" i="4"/>
  <c r="F3599" i="4"/>
  <c r="F3600" i="4"/>
  <c r="F3601" i="4"/>
  <c r="F3602" i="4"/>
  <c r="F3603" i="4"/>
  <c r="F3604" i="4"/>
  <c r="F3605" i="4"/>
  <c r="F3606" i="4"/>
  <c r="F3607" i="4"/>
  <c r="F3608" i="4"/>
  <c r="F3609" i="4"/>
  <c r="F3610" i="4"/>
  <c r="F3611" i="4"/>
  <c r="F3612" i="4"/>
  <c r="F3613" i="4"/>
  <c r="F3614" i="4"/>
  <c r="F3615" i="4"/>
  <c r="F3616" i="4"/>
  <c r="F3617" i="4"/>
  <c r="F3618" i="4"/>
  <c r="F3619" i="4"/>
  <c r="F3620" i="4"/>
  <c r="F3621" i="4"/>
  <c r="F3622" i="4"/>
  <c r="F3623" i="4"/>
  <c r="F3624" i="4"/>
  <c r="F3625" i="4"/>
  <c r="F3626" i="4"/>
  <c r="F3627" i="4"/>
  <c r="F3628" i="4"/>
  <c r="F3629" i="4"/>
  <c r="F3630" i="4"/>
  <c r="F3631" i="4"/>
  <c r="F3632" i="4"/>
  <c r="F3633" i="4"/>
  <c r="F3634" i="4"/>
  <c r="F3635" i="4"/>
  <c r="F3636" i="4"/>
  <c r="F3637" i="4"/>
  <c r="F3638" i="4"/>
  <c r="F3639" i="4"/>
  <c r="F3640" i="4"/>
  <c r="F3641" i="4"/>
  <c r="F3642" i="4"/>
  <c r="F3643" i="4"/>
  <c r="F3644" i="4"/>
  <c r="F3645" i="4"/>
  <c r="F3646" i="4"/>
  <c r="F3647" i="4"/>
  <c r="F3648" i="4"/>
  <c r="F3649" i="4"/>
  <c r="F3650" i="4"/>
  <c r="F3651" i="4"/>
  <c r="F3652" i="4"/>
  <c r="F3653" i="4"/>
  <c r="F3654" i="4"/>
  <c r="F3655" i="4"/>
  <c r="F3656" i="4"/>
  <c r="F3657" i="4"/>
  <c r="F3658" i="4"/>
  <c r="F3659" i="4"/>
  <c r="F3660" i="4"/>
  <c r="F3661" i="4"/>
  <c r="F3662" i="4"/>
  <c r="F3663" i="4"/>
  <c r="F3664" i="4"/>
  <c r="F3665" i="4"/>
  <c r="F3666" i="4"/>
  <c r="F3667" i="4"/>
  <c r="F3668" i="4"/>
  <c r="F3669" i="4"/>
  <c r="F3670" i="4"/>
  <c r="F3671" i="4"/>
  <c r="F3672" i="4"/>
  <c r="F3673" i="4"/>
  <c r="F3674" i="4"/>
  <c r="F3675" i="4"/>
  <c r="F3676" i="4"/>
  <c r="F3677" i="4"/>
  <c r="F3678" i="4"/>
  <c r="F3679" i="4"/>
  <c r="F3680" i="4"/>
  <c r="F3681" i="4"/>
  <c r="F3682" i="4"/>
  <c r="F3683" i="4"/>
  <c r="F3684" i="4"/>
  <c r="F3685" i="4"/>
  <c r="F3686" i="4"/>
  <c r="F3687" i="4"/>
  <c r="F3688" i="4"/>
  <c r="F3689" i="4"/>
  <c r="F3690" i="4"/>
  <c r="F3691" i="4"/>
  <c r="F3692" i="4"/>
  <c r="F3693" i="4"/>
  <c r="F3694" i="4"/>
  <c r="F3695" i="4"/>
  <c r="F3696" i="4"/>
  <c r="F3697" i="4"/>
  <c r="F3698" i="4"/>
  <c r="F3699" i="4"/>
  <c r="F3700" i="4"/>
  <c r="F3701" i="4"/>
  <c r="F3702" i="4"/>
  <c r="F3703" i="4"/>
  <c r="F3704" i="4"/>
  <c r="F3705" i="4"/>
  <c r="F3706" i="4"/>
  <c r="F3707" i="4"/>
  <c r="F3708" i="4"/>
  <c r="F3709" i="4"/>
  <c r="F3710" i="4"/>
  <c r="F3711" i="4"/>
  <c r="F3712" i="4"/>
  <c r="F3713" i="4"/>
  <c r="F3714" i="4"/>
  <c r="F3715" i="4"/>
  <c r="F3716" i="4"/>
  <c r="F3717" i="4"/>
  <c r="F3718" i="4"/>
  <c r="F3719" i="4"/>
  <c r="F3720" i="4"/>
  <c r="F3721" i="4"/>
  <c r="F3722" i="4"/>
  <c r="F3723" i="4"/>
  <c r="F3724" i="4"/>
  <c r="F3725" i="4"/>
  <c r="F3726" i="4"/>
  <c r="F3727" i="4"/>
  <c r="F3728" i="4"/>
  <c r="F3729" i="4"/>
  <c r="F3730" i="4"/>
  <c r="F3731" i="4"/>
  <c r="F3732" i="4"/>
  <c r="F3733" i="4"/>
  <c r="F3734" i="4"/>
  <c r="F3735" i="4"/>
  <c r="F3736" i="4"/>
  <c r="F3737" i="4"/>
  <c r="F3738" i="4"/>
  <c r="F3739" i="4"/>
  <c r="F3740" i="4"/>
  <c r="F3741" i="4"/>
  <c r="F3742" i="4"/>
  <c r="F3743" i="4"/>
  <c r="F3744" i="4"/>
  <c r="F3745" i="4"/>
  <c r="F3746" i="4"/>
  <c r="F3747" i="4"/>
  <c r="F3748" i="4"/>
  <c r="F3749" i="4"/>
  <c r="F3750" i="4"/>
  <c r="F3751" i="4"/>
  <c r="F3752" i="4"/>
  <c r="F3753" i="4"/>
  <c r="F3754" i="4"/>
  <c r="F3755" i="4"/>
  <c r="F3756" i="4"/>
  <c r="F3757" i="4"/>
  <c r="F3758" i="4"/>
  <c r="F3759" i="4"/>
  <c r="F3760" i="4"/>
  <c r="F3761" i="4"/>
  <c r="F3762" i="4"/>
  <c r="F3763" i="4"/>
  <c r="F3764" i="4"/>
  <c r="F3765" i="4"/>
  <c r="F3766" i="4"/>
  <c r="F3767" i="4"/>
  <c r="F3768" i="4"/>
  <c r="F3769" i="4"/>
  <c r="F3770" i="4"/>
  <c r="F3771" i="4"/>
  <c r="F3772" i="4"/>
  <c r="F3773" i="4"/>
  <c r="F3774" i="4"/>
  <c r="F3775" i="4"/>
  <c r="F3776" i="4"/>
  <c r="F3777" i="4"/>
  <c r="F3778" i="4"/>
  <c r="F3779" i="4"/>
  <c r="F3780" i="4"/>
  <c r="F3781" i="4"/>
  <c r="F3782" i="4"/>
  <c r="F3783" i="4"/>
  <c r="F3784" i="4"/>
  <c r="F3785" i="4"/>
  <c r="F3786" i="4"/>
  <c r="F3787" i="4"/>
  <c r="F3788" i="4"/>
  <c r="F3789" i="4"/>
  <c r="F3790" i="4"/>
  <c r="F3791" i="4"/>
  <c r="F3792" i="4"/>
  <c r="F3793" i="4"/>
  <c r="F3794" i="4"/>
  <c r="F3795" i="4"/>
  <c r="F3796" i="4"/>
  <c r="F3797" i="4"/>
  <c r="F3798" i="4"/>
  <c r="F3799" i="4"/>
  <c r="F3800" i="4"/>
  <c r="F3801" i="4"/>
  <c r="F3802" i="4"/>
  <c r="F3803" i="4"/>
  <c r="F3804" i="4"/>
  <c r="F3805" i="4"/>
  <c r="F3806" i="4"/>
  <c r="F3807" i="4"/>
  <c r="F3808" i="4"/>
  <c r="F3809" i="4"/>
  <c r="F3810" i="4"/>
  <c r="F3811" i="4"/>
  <c r="F3812" i="4"/>
  <c r="F3813" i="4"/>
  <c r="F3814" i="4"/>
  <c r="F3815" i="4"/>
  <c r="F3816" i="4"/>
  <c r="F3817" i="4"/>
  <c r="F3818" i="4"/>
  <c r="F3819" i="4"/>
  <c r="F3820" i="4"/>
  <c r="F3821" i="4"/>
  <c r="F3822" i="4"/>
  <c r="F3823" i="4"/>
  <c r="F3824" i="4"/>
  <c r="F3825" i="4"/>
  <c r="F3826" i="4"/>
  <c r="F3827" i="4"/>
  <c r="F3828" i="4"/>
  <c r="F3829" i="4"/>
  <c r="F3830" i="4"/>
  <c r="F3831" i="4"/>
  <c r="F3832" i="4"/>
  <c r="F3833" i="4"/>
  <c r="F3834" i="4"/>
  <c r="F3835" i="4"/>
  <c r="F3836" i="4"/>
  <c r="F3837" i="4"/>
  <c r="F3838" i="4"/>
  <c r="F3839" i="4"/>
  <c r="F3840" i="4"/>
  <c r="F3841" i="4"/>
  <c r="F3842" i="4"/>
  <c r="F3843" i="4"/>
  <c r="F3844" i="4"/>
  <c r="F3845" i="4"/>
  <c r="F3846" i="4"/>
  <c r="F3847" i="4"/>
  <c r="F3848" i="4"/>
  <c r="F3849" i="4"/>
  <c r="F3850" i="4"/>
  <c r="F3851" i="4"/>
  <c r="F3852" i="4"/>
  <c r="F3853" i="4"/>
  <c r="F3854" i="4"/>
  <c r="F3855" i="4"/>
  <c r="F3856" i="4"/>
  <c r="F3857" i="4"/>
  <c r="F3858" i="4"/>
  <c r="F3859" i="4"/>
  <c r="F3860" i="4"/>
  <c r="F3861" i="4"/>
  <c r="F3862" i="4"/>
  <c r="F3863" i="4"/>
  <c r="F3864" i="4"/>
  <c r="F3865" i="4"/>
  <c r="F3866" i="4"/>
  <c r="F3867" i="4"/>
  <c r="F3868" i="4"/>
  <c r="F3869" i="4"/>
  <c r="F3870" i="4"/>
  <c r="F3871" i="4"/>
  <c r="F3872" i="4"/>
  <c r="F3873" i="4"/>
  <c r="F3874" i="4"/>
  <c r="F3875" i="4"/>
  <c r="F3876" i="4"/>
  <c r="F3877" i="4"/>
  <c r="F3878" i="4"/>
  <c r="F3879" i="4"/>
  <c r="F3880" i="4"/>
  <c r="F3881" i="4"/>
  <c r="F3882" i="4"/>
  <c r="F3883" i="4"/>
  <c r="F3884" i="4"/>
  <c r="F3885" i="4"/>
  <c r="F3886" i="4"/>
  <c r="F3887" i="4"/>
  <c r="F3888" i="4"/>
  <c r="F3889" i="4"/>
  <c r="F3890" i="4"/>
  <c r="F3891" i="4"/>
  <c r="F3892" i="4"/>
  <c r="F3893" i="4"/>
  <c r="F3894" i="4"/>
  <c r="F3895" i="4"/>
  <c r="F3896" i="4"/>
  <c r="F3897" i="4"/>
  <c r="F3898" i="4"/>
  <c r="F3899" i="4"/>
  <c r="F3900" i="4"/>
  <c r="F3901" i="4"/>
  <c r="F3902" i="4"/>
  <c r="F3903" i="4"/>
  <c r="F3904" i="4"/>
  <c r="F3905" i="4"/>
  <c r="F3906" i="4"/>
  <c r="F3907" i="4"/>
  <c r="F3908" i="4"/>
  <c r="F3909" i="4"/>
  <c r="F3910" i="4"/>
  <c r="F3911" i="4"/>
  <c r="F3912" i="4"/>
  <c r="F3913" i="4"/>
  <c r="F3914" i="4"/>
  <c r="F3915" i="4"/>
  <c r="F3916" i="4"/>
  <c r="F3917" i="4"/>
  <c r="F3918" i="4"/>
  <c r="F3919" i="4"/>
  <c r="F3920" i="4"/>
  <c r="F3921" i="4"/>
  <c r="F3922" i="4"/>
  <c r="F3923" i="4"/>
  <c r="F3924" i="4"/>
  <c r="F3925" i="4"/>
  <c r="F3926" i="4"/>
  <c r="F3927" i="4"/>
  <c r="F3928" i="4"/>
  <c r="F3929" i="4"/>
  <c r="F3930" i="4"/>
  <c r="F3931" i="4"/>
  <c r="F3932" i="4"/>
  <c r="F3933" i="4"/>
  <c r="F3934" i="4"/>
  <c r="F3935" i="4"/>
  <c r="F3936" i="4"/>
  <c r="F3937" i="4"/>
  <c r="F3938" i="4"/>
  <c r="F3939" i="4"/>
  <c r="F3940" i="4"/>
  <c r="F3941" i="4"/>
  <c r="F3942" i="4"/>
  <c r="F3943" i="4"/>
  <c r="F3944" i="4"/>
  <c r="F3945" i="4"/>
  <c r="F3946" i="4"/>
  <c r="F3947" i="4"/>
  <c r="F3948" i="4"/>
  <c r="F3949" i="4"/>
  <c r="F3950" i="4"/>
  <c r="F3951" i="4"/>
  <c r="F3952" i="4"/>
  <c r="F3953" i="4"/>
  <c r="F3954" i="4"/>
  <c r="F3955" i="4"/>
  <c r="F3956" i="4"/>
  <c r="F3957" i="4"/>
  <c r="F3958" i="4"/>
  <c r="F3959" i="4"/>
  <c r="F3960" i="4"/>
  <c r="F3961" i="4"/>
  <c r="F3962" i="4"/>
  <c r="F3963" i="4"/>
  <c r="F3964" i="4"/>
  <c r="F3965" i="4"/>
  <c r="F3966" i="4"/>
  <c r="F3967" i="4"/>
  <c r="F3968" i="4"/>
  <c r="F3969" i="4"/>
  <c r="F3970" i="4"/>
  <c r="F3971" i="4"/>
  <c r="F3972" i="4"/>
  <c r="F3973" i="4"/>
  <c r="F3974" i="4"/>
  <c r="F3975" i="4"/>
  <c r="F3976" i="4"/>
  <c r="F3977" i="4"/>
  <c r="F3978" i="4"/>
  <c r="F3979" i="4"/>
  <c r="F3980" i="4"/>
  <c r="F3981" i="4"/>
  <c r="F3982" i="4"/>
  <c r="F3983" i="4"/>
  <c r="F3984" i="4"/>
  <c r="F3985" i="4"/>
  <c r="F3986" i="4"/>
  <c r="F3987" i="4"/>
  <c r="F3988" i="4"/>
  <c r="F3989" i="4"/>
  <c r="F3990" i="4"/>
  <c r="F3991" i="4"/>
  <c r="F3992" i="4"/>
  <c r="F3993" i="4"/>
  <c r="F3994" i="4"/>
  <c r="F3995" i="4"/>
  <c r="F3996" i="4"/>
  <c r="F3997" i="4"/>
  <c r="F3998" i="4"/>
  <c r="F3999" i="4"/>
  <c r="F4000" i="4"/>
  <c r="F4001" i="4"/>
  <c r="F4002" i="4"/>
  <c r="F4003" i="4"/>
  <c r="F4004" i="4"/>
  <c r="F4005" i="4"/>
  <c r="F4006" i="4"/>
  <c r="F4007" i="4"/>
  <c r="F4008" i="4"/>
  <c r="F4009" i="4"/>
  <c r="F4010" i="4"/>
  <c r="F4011" i="4"/>
  <c r="F4012" i="4"/>
  <c r="F4013" i="4"/>
  <c r="F4014" i="4"/>
  <c r="F4015" i="4"/>
  <c r="F4016" i="4"/>
  <c r="F4017" i="4"/>
  <c r="F4018" i="4"/>
  <c r="F4019" i="4"/>
  <c r="F4020" i="4"/>
  <c r="F4021" i="4"/>
  <c r="F4022" i="4"/>
  <c r="F4023" i="4"/>
  <c r="F4024" i="4"/>
  <c r="F4025" i="4"/>
  <c r="F4026" i="4"/>
  <c r="F4027" i="4"/>
  <c r="F4028" i="4"/>
  <c r="F4029" i="4"/>
  <c r="F4030" i="4"/>
  <c r="F4031" i="4"/>
  <c r="F4032" i="4"/>
  <c r="F4033" i="4"/>
  <c r="F4034" i="4"/>
  <c r="F4035" i="4"/>
  <c r="F4036" i="4"/>
  <c r="F4037" i="4"/>
  <c r="F4038" i="4"/>
  <c r="F4039" i="4"/>
  <c r="F4040" i="4"/>
  <c r="F4041" i="4"/>
  <c r="F4042" i="4"/>
  <c r="F4043" i="4"/>
  <c r="F4044" i="4"/>
  <c r="F4045" i="4"/>
  <c r="F4046" i="4"/>
  <c r="F4047" i="4"/>
  <c r="F4048" i="4"/>
  <c r="F4049" i="4"/>
  <c r="F4050" i="4"/>
  <c r="F4051" i="4"/>
  <c r="F4052" i="4"/>
  <c r="F4053" i="4"/>
  <c r="F4054" i="4"/>
  <c r="F4055" i="4"/>
  <c r="F4056" i="4"/>
  <c r="F4057" i="4"/>
  <c r="F4058" i="4"/>
  <c r="F4059" i="4"/>
  <c r="F4060" i="4"/>
  <c r="F4061" i="4"/>
  <c r="F4062" i="4"/>
  <c r="F4063" i="4"/>
  <c r="F4064" i="4"/>
  <c r="F4065" i="4"/>
  <c r="F4066" i="4"/>
  <c r="F4067" i="4"/>
  <c r="F4068" i="4"/>
  <c r="F4069" i="4"/>
  <c r="F4070" i="4"/>
  <c r="F4071" i="4"/>
  <c r="F4072" i="4"/>
  <c r="F4073" i="4"/>
  <c r="F4074" i="4"/>
  <c r="F4075" i="4"/>
  <c r="F4076" i="4"/>
  <c r="F4077" i="4"/>
  <c r="F4078" i="4"/>
  <c r="F4079" i="4"/>
  <c r="F4080" i="4"/>
  <c r="F4081" i="4"/>
  <c r="F4082" i="4"/>
  <c r="F4083" i="4"/>
  <c r="F4084" i="4"/>
  <c r="F4085" i="4"/>
  <c r="F4086" i="4"/>
  <c r="F4087" i="4"/>
  <c r="F4088" i="4"/>
  <c r="F4089" i="4"/>
  <c r="F4090" i="4"/>
  <c r="F4091" i="4"/>
  <c r="F4092" i="4"/>
  <c r="F4093" i="4"/>
  <c r="F4094" i="4"/>
  <c r="F4095" i="4"/>
  <c r="F4096" i="4"/>
  <c r="F4097" i="4"/>
  <c r="F4098" i="4"/>
  <c r="F4099" i="4"/>
  <c r="F4100" i="4"/>
  <c r="F4101" i="4"/>
  <c r="F4102" i="4"/>
  <c r="F4103" i="4"/>
  <c r="F4104" i="4"/>
  <c r="F4105" i="4"/>
  <c r="F4106" i="4"/>
  <c r="F4107" i="4"/>
  <c r="F4108" i="4"/>
  <c r="F4109" i="4"/>
  <c r="F4110" i="4"/>
  <c r="F4111" i="4"/>
  <c r="F4112" i="4"/>
  <c r="F4113" i="4"/>
  <c r="F4114" i="4"/>
  <c r="F4115" i="4"/>
  <c r="F4116" i="4"/>
  <c r="F4117" i="4"/>
  <c r="F4118" i="4"/>
  <c r="F4119" i="4"/>
  <c r="F4120" i="4"/>
  <c r="F4121" i="4"/>
  <c r="F4122" i="4"/>
  <c r="F4123" i="4"/>
  <c r="F4124" i="4"/>
  <c r="F4125" i="4"/>
  <c r="F4126" i="4"/>
  <c r="F4127" i="4"/>
  <c r="F4128" i="4"/>
  <c r="F4129" i="4"/>
  <c r="F4130" i="4"/>
  <c r="F4131" i="4"/>
  <c r="F4132" i="4"/>
  <c r="F4133" i="4"/>
  <c r="F4134" i="4"/>
  <c r="F4135" i="4"/>
  <c r="F4136" i="4"/>
  <c r="F4137" i="4"/>
  <c r="F4138" i="4"/>
  <c r="F4139" i="4"/>
  <c r="F4140" i="4"/>
  <c r="F4141" i="4"/>
  <c r="F4142" i="4"/>
  <c r="F4143" i="4"/>
  <c r="F4144" i="4"/>
  <c r="F4145" i="4"/>
  <c r="F4146" i="4"/>
  <c r="F4147" i="4"/>
  <c r="F4148" i="4"/>
  <c r="F4149" i="4"/>
  <c r="F4150" i="4"/>
  <c r="F4151" i="4"/>
  <c r="F4152" i="4"/>
  <c r="F4153" i="4"/>
  <c r="F4154" i="4"/>
  <c r="F4155" i="4"/>
  <c r="F4156" i="4"/>
  <c r="F4157" i="4"/>
  <c r="F4158" i="4"/>
  <c r="F4159" i="4"/>
  <c r="F4160" i="4"/>
  <c r="F4161" i="4"/>
  <c r="F4162" i="4"/>
  <c r="F4163" i="4"/>
  <c r="F4164" i="4"/>
  <c r="F4165" i="4"/>
  <c r="F4166" i="4"/>
  <c r="F4167" i="4"/>
  <c r="F4168" i="4"/>
  <c r="F4169" i="4"/>
  <c r="F4170" i="4"/>
  <c r="F4171" i="4"/>
  <c r="F4172" i="4"/>
  <c r="F4173" i="4"/>
  <c r="F4174" i="4"/>
  <c r="F4175" i="4"/>
  <c r="F4176" i="4"/>
  <c r="F4177" i="4"/>
  <c r="F4178" i="4"/>
  <c r="F4179" i="4"/>
  <c r="F4180" i="4"/>
  <c r="F4181" i="4"/>
  <c r="F4182" i="4"/>
  <c r="F4183" i="4"/>
  <c r="F4184" i="4"/>
  <c r="F4185" i="4"/>
  <c r="F4186" i="4"/>
  <c r="F4187" i="4"/>
  <c r="F4188" i="4"/>
  <c r="F4189" i="4"/>
  <c r="F4190" i="4"/>
  <c r="F4191" i="4"/>
  <c r="F4192" i="4"/>
  <c r="F4193" i="4"/>
  <c r="F4194" i="4"/>
  <c r="F4195" i="4"/>
  <c r="F4196" i="4"/>
  <c r="F4197" i="4"/>
  <c r="F4198" i="4"/>
  <c r="F4199" i="4"/>
  <c r="F4200" i="4"/>
  <c r="F4201" i="4"/>
  <c r="F4202" i="4"/>
  <c r="F4203" i="4"/>
  <c r="F4204" i="4"/>
  <c r="F4205" i="4"/>
  <c r="F4206" i="4"/>
  <c r="F4207" i="4"/>
  <c r="F4208" i="4"/>
  <c r="F4209" i="4"/>
  <c r="F4210" i="4"/>
  <c r="F4211" i="4"/>
  <c r="F4212" i="4"/>
  <c r="F4213" i="4"/>
  <c r="F4214" i="4"/>
  <c r="F4215" i="4"/>
  <c r="F4216" i="4"/>
  <c r="F4217" i="4"/>
  <c r="F4218" i="4"/>
  <c r="F4219" i="4"/>
  <c r="F4220" i="4"/>
  <c r="F4221" i="4"/>
  <c r="F4222" i="4"/>
  <c r="F4223" i="4"/>
  <c r="F4224" i="4"/>
  <c r="F4225" i="4"/>
  <c r="F4226" i="4"/>
  <c r="F4227" i="4"/>
  <c r="F4228" i="4"/>
  <c r="F4229" i="4"/>
  <c r="F4230" i="4"/>
  <c r="F4231" i="4"/>
  <c r="F4232" i="4"/>
  <c r="F4233" i="4"/>
  <c r="F4234" i="4"/>
  <c r="F4235" i="4"/>
  <c r="F4236" i="4"/>
  <c r="F4237" i="4"/>
  <c r="F4238" i="4"/>
  <c r="F4239" i="4"/>
  <c r="F4240" i="4"/>
  <c r="F4241" i="4"/>
  <c r="F4242" i="4"/>
  <c r="F4243" i="4"/>
  <c r="F4244" i="4"/>
  <c r="F4245" i="4"/>
  <c r="F4246" i="4"/>
  <c r="F4247" i="4"/>
  <c r="F4248" i="4"/>
  <c r="F4249" i="4"/>
  <c r="F4250" i="4"/>
  <c r="F4251" i="4"/>
  <c r="F4252" i="4"/>
  <c r="F4253" i="4"/>
  <c r="F4254" i="4"/>
  <c r="F4255" i="4"/>
  <c r="F4256" i="4"/>
  <c r="F4257" i="4"/>
  <c r="F4258" i="4"/>
  <c r="F4259" i="4"/>
  <c r="F4260" i="4"/>
  <c r="F4261" i="4"/>
  <c r="F4262" i="4"/>
  <c r="F4263" i="4"/>
  <c r="F4264" i="4"/>
  <c r="F4265" i="4"/>
  <c r="F4266" i="4"/>
  <c r="F4267" i="4"/>
  <c r="F4268" i="4"/>
  <c r="F4269" i="4"/>
  <c r="F4270" i="4"/>
  <c r="F4271" i="4"/>
  <c r="F4272" i="4"/>
  <c r="F4273" i="4"/>
  <c r="F4274" i="4"/>
  <c r="F4275" i="4"/>
  <c r="F4276" i="4"/>
  <c r="F4277" i="4"/>
  <c r="F4278" i="4"/>
  <c r="F4279" i="4"/>
  <c r="F4280" i="4"/>
  <c r="F4281" i="4"/>
  <c r="F4282" i="4"/>
  <c r="F4283" i="4"/>
  <c r="F4284" i="4"/>
  <c r="F4285" i="4"/>
  <c r="F4286" i="4"/>
  <c r="F4287" i="4"/>
  <c r="F4288" i="4"/>
  <c r="F4289" i="4"/>
  <c r="F4290" i="4"/>
  <c r="F4291" i="4"/>
  <c r="F4292" i="4"/>
  <c r="F4293" i="4"/>
  <c r="F4294" i="4"/>
  <c r="F4295" i="4"/>
  <c r="F4296" i="4"/>
  <c r="F4297" i="4"/>
  <c r="F4298" i="4"/>
  <c r="F4299" i="4"/>
  <c r="F4300" i="4"/>
  <c r="F4301" i="4"/>
  <c r="F4302" i="4"/>
  <c r="F4303" i="4"/>
  <c r="F4304" i="4"/>
  <c r="F4305" i="4"/>
  <c r="F4306" i="4"/>
  <c r="F4307" i="4"/>
  <c r="F4308" i="4"/>
  <c r="F4309" i="4"/>
  <c r="F4310" i="4"/>
  <c r="F4311" i="4"/>
  <c r="F4312" i="4"/>
  <c r="F4313" i="4"/>
  <c r="F4314" i="4"/>
  <c r="F4315" i="4"/>
  <c r="F4316" i="4"/>
  <c r="F4317" i="4"/>
  <c r="F4318" i="4"/>
  <c r="F4319" i="4"/>
  <c r="F4320" i="4"/>
  <c r="F4321" i="4"/>
  <c r="F4322" i="4"/>
  <c r="F4323" i="4"/>
  <c r="F4324" i="4"/>
  <c r="F4325" i="4"/>
  <c r="F4326" i="4"/>
  <c r="F4327" i="4"/>
  <c r="F4328" i="4"/>
  <c r="F4329" i="4"/>
  <c r="F4330" i="4"/>
  <c r="F4331" i="4"/>
  <c r="F4332" i="4"/>
  <c r="F4333" i="4"/>
  <c r="F4334" i="4"/>
  <c r="F4335" i="4"/>
  <c r="F4336" i="4"/>
  <c r="F4337" i="4"/>
  <c r="F4338" i="4"/>
  <c r="F4339" i="4"/>
  <c r="F4340" i="4"/>
  <c r="F4341" i="4"/>
  <c r="F4342" i="4"/>
  <c r="F4343" i="4"/>
  <c r="F4344" i="4"/>
  <c r="F4345" i="4"/>
  <c r="F4346" i="4"/>
  <c r="F4347" i="4"/>
  <c r="F4348" i="4"/>
  <c r="F4349" i="4"/>
  <c r="F4350" i="4"/>
  <c r="F4351" i="4"/>
  <c r="F4352" i="4"/>
  <c r="F4353" i="4"/>
  <c r="F4354" i="4"/>
  <c r="F4355" i="4"/>
  <c r="F4356" i="4"/>
  <c r="F4357" i="4"/>
  <c r="F4358" i="4"/>
  <c r="F4359" i="4"/>
  <c r="F4360" i="4"/>
  <c r="F4361" i="4"/>
  <c r="F4362" i="4"/>
  <c r="F4363" i="4"/>
  <c r="F4364" i="4"/>
  <c r="F4365" i="4"/>
  <c r="F4366" i="4"/>
  <c r="F4367" i="4"/>
  <c r="F4368" i="4"/>
  <c r="F4369" i="4"/>
  <c r="F4370" i="4"/>
  <c r="F4371" i="4"/>
  <c r="F4372" i="4"/>
  <c r="F4373" i="4"/>
  <c r="F4374" i="4"/>
  <c r="F4375" i="4"/>
  <c r="F4376" i="4"/>
  <c r="F4377" i="4"/>
  <c r="F4378" i="4"/>
  <c r="F4379" i="4"/>
  <c r="F4380" i="4"/>
  <c r="F4381" i="4"/>
  <c r="F4382" i="4"/>
  <c r="F4383" i="4"/>
  <c r="F4384" i="4"/>
  <c r="F4385" i="4"/>
  <c r="F4386" i="4"/>
  <c r="F4387" i="4"/>
  <c r="F4388" i="4"/>
  <c r="F4389" i="4"/>
  <c r="F4390" i="4"/>
  <c r="F4391" i="4"/>
  <c r="F4392" i="4"/>
  <c r="F4393" i="4"/>
  <c r="F4394" i="4"/>
  <c r="F4395" i="4"/>
  <c r="F4396" i="4"/>
  <c r="F4397" i="4"/>
  <c r="F4398" i="4"/>
  <c r="F4399" i="4"/>
  <c r="F4400" i="4"/>
  <c r="F4401" i="4"/>
  <c r="F4402" i="4"/>
  <c r="F4403" i="4"/>
  <c r="F4404" i="4"/>
  <c r="F4405" i="4"/>
  <c r="F4406" i="4"/>
  <c r="F4407" i="4"/>
  <c r="F4408" i="4"/>
  <c r="F4409" i="4"/>
  <c r="F4410" i="4"/>
  <c r="F4411" i="4"/>
  <c r="F4412" i="4"/>
  <c r="F4413" i="4"/>
  <c r="F4414" i="4"/>
  <c r="F4415" i="4"/>
  <c r="F4416" i="4"/>
  <c r="F4417" i="4"/>
  <c r="F4418" i="4"/>
  <c r="F4419" i="4"/>
  <c r="F4420" i="4"/>
  <c r="F4421" i="4"/>
  <c r="F4422" i="4"/>
  <c r="F4423" i="4"/>
  <c r="F4424" i="4"/>
  <c r="F4425" i="4"/>
  <c r="F4426" i="4"/>
  <c r="F4427" i="4"/>
  <c r="F4428" i="4"/>
  <c r="F4429" i="4"/>
  <c r="F4430" i="4"/>
  <c r="F4431" i="4"/>
  <c r="F4432" i="4"/>
  <c r="F4433" i="4"/>
  <c r="F4434" i="4"/>
  <c r="F4435" i="4"/>
  <c r="F4436" i="4"/>
  <c r="F4437" i="4"/>
  <c r="F4438" i="4"/>
  <c r="F4439" i="4"/>
  <c r="F4440" i="4"/>
  <c r="F4441" i="4"/>
  <c r="F4442" i="4"/>
  <c r="F4443" i="4"/>
  <c r="F4444" i="4"/>
  <c r="F4445" i="4"/>
  <c r="F4446" i="4"/>
  <c r="F4447" i="4"/>
  <c r="F4448" i="4"/>
  <c r="F4449" i="4"/>
  <c r="F4450" i="4"/>
  <c r="F4451" i="4"/>
  <c r="F4452" i="4"/>
  <c r="F4453" i="4"/>
  <c r="F4454" i="4"/>
  <c r="F4455" i="4"/>
  <c r="F4456" i="4"/>
  <c r="F4457" i="4"/>
  <c r="F4458" i="4"/>
  <c r="F4459" i="4"/>
  <c r="F4460" i="4"/>
  <c r="F4461" i="4"/>
  <c r="F4462" i="4"/>
  <c r="F4463" i="4"/>
  <c r="F4464" i="4"/>
  <c r="F4465" i="4"/>
  <c r="F4466" i="4"/>
  <c r="F4467" i="4"/>
  <c r="F4468" i="4"/>
  <c r="F4469" i="4"/>
  <c r="F4470" i="4"/>
  <c r="F4471" i="4"/>
  <c r="F4472" i="4"/>
  <c r="F4473" i="4"/>
  <c r="F4474" i="4"/>
  <c r="F4475" i="4"/>
  <c r="F4476" i="4"/>
  <c r="F4477" i="4"/>
  <c r="F4478" i="4"/>
  <c r="F4479" i="4"/>
  <c r="F4480" i="4"/>
  <c r="F4481" i="4"/>
  <c r="F4482" i="4"/>
  <c r="F4483" i="4"/>
  <c r="F4484" i="4"/>
  <c r="F4485" i="4"/>
  <c r="F4486" i="4"/>
  <c r="F4487" i="4"/>
  <c r="F4488" i="4"/>
  <c r="F4489" i="4"/>
  <c r="F4490" i="4"/>
  <c r="F4491" i="4"/>
  <c r="F4492" i="4"/>
  <c r="F4493" i="4"/>
  <c r="F4494" i="4"/>
  <c r="F4495" i="4"/>
  <c r="F4496" i="4"/>
  <c r="F4497" i="4"/>
  <c r="F4498" i="4"/>
  <c r="F4499" i="4"/>
  <c r="F4500" i="4"/>
  <c r="F4501" i="4"/>
  <c r="F4502" i="4"/>
  <c r="F4503" i="4"/>
  <c r="F4504" i="4"/>
  <c r="F4505" i="4"/>
  <c r="F4506" i="4"/>
  <c r="F4507" i="4"/>
  <c r="F4508" i="4"/>
  <c r="F4509" i="4"/>
  <c r="F4510" i="4"/>
  <c r="F4511" i="4"/>
  <c r="F4512" i="4"/>
  <c r="F4513" i="4"/>
  <c r="F4514" i="4"/>
  <c r="F4515" i="4"/>
  <c r="F4516" i="4"/>
  <c r="F4517" i="4"/>
  <c r="F4518" i="4"/>
  <c r="F4519" i="4"/>
  <c r="F4520" i="4"/>
  <c r="F4521" i="4"/>
  <c r="F4522" i="4"/>
  <c r="F4523" i="4"/>
  <c r="F4524" i="4"/>
  <c r="F4525" i="4"/>
  <c r="F4526" i="4"/>
  <c r="F4527" i="4"/>
  <c r="F4528" i="4"/>
  <c r="F4529" i="4"/>
  <c r="F4530" i="4"/>
  <c r="F4531" i="4"/>
  <c r="F4532" i="4"/>
  <c r="F4533" i="4"/>
  <c r="F4534" i="4"/>
  <c r="F4535" i="4"/>
  <c r="F4536" i="4"/>
  <c r="F4537" i="4"/>
  <c r="F4538" i="4"/>
  <c r="F4539" i="4"/>
  <c r="F4540" i="4"/>
  <c r="F4541" i="4"/>
  <c r="F4542" i="4"/>
  <c r="F4543" i="4"/>
  <c r="F4544" i="4"/>
  <c r="F4545" i="4"/>
  <c r="F4546" i="4"/>
  <c r="F4547" i="4"/>
  <c r="F4548" i="4"/>
  <c r="F4549" i="4"/>
  <c r="F4550" i="4"/>
  <c r="F4551" i="4"/>
  <c r="F4552" i="4"/>
  <c r="F4553" i="4"/>
  <c r="F4554" i="4"/>
  <c r="F4555" i="4"/>
  <c r="F4556" i="4"/>
  <c r="F4557" i="4"/>
  <c r="F4558" i="4"/>
  <c r="F4559" i="4"/>
  <c r="F4560" i="4"/>
  <c r="F4561" i="4"/>
  <c r="F4562" i="4"/>
  <c r="F4563" i="4"/>
  <c r="F4564" i="4"/>
  <c r="F4565" i="4"/>
  <c r="F4566" i="4"/>
  <c r="F4567" i="4"/>
  <c r="F4568" i="4"/>
  <c r="F4569" i="4"/>
  <c r="F4570" i="4"/>
  <c r="F4571" i="4"/>
  <c r="F4572" i="4"/>
  <c r="F4573" i="4"/>
  <c r="F4574" i="4"/>
  <c r="F4575" i="4"/>
  <c r="F4576" i="4"/>
  <c r="F4577" i="4"/>
  <c r="F4578" i="4"/>
  <c r="F4579" i="4"/>
  <c r="F4580" i="4"/>
  <c r="F4581" i="4"/>
  <c r="F4582" i="4"/>
  <c r="F4583" i="4"/>
  <c r="F4584" i="4"/>
  <c r="F4585" i="4"/>
  <c r="F4586" i="4"/>
  <c r="F4587" i="4"/>
  <c r="F4588" i="4"/>
  <c r="F4589" i="4"/>
  <c r="F4590" i="4"/>
  <c r="F4591" i="4"/>
  <c r="F4592" i="4"/>
  <c r="F4593" i="4"/>
  <c r="F4594" i="4"/>
  <c r="F4595" i="4"/>
  <c r="F4596" i="4"/>
  <c r="F4597" i="4"/>
  <c r="F4598" i="4"/>
  <c r="F4599" i="4"/>
  <c r="F4600" i="4"/>
  <c r="F4601" i="4"/>
  <c r="F4602" i="4"/>
  <c r="F4603" i="4"/>
  <c r="F4604" i="4"/>
  <c r="F4605" i="4"/>
  <c r="F4606" i="4"/>
  <c r="F4607" i="4"/>
  <c r="F4608" i="4"/>
  <c r="F4609" i="4"/>
  <c r="F4610" i="4"/>
  <c r="F4611" i="4"/>
  <c r="F4612" i="4"/>
  <c r="F4613" i="4"/>
  <c r="F4614" i="4"/>
  <c r="F4615" i="4"/>
  <c r="F4616" i="4"/>
  <c r="F4617" i="4"/>
  <c r="F4618" i="4"/>
  <c r="F4619" i="4"/>
  <c r="F4620" i="4"/>
  <c r="F4621" i="4"/>
  <c r="F4622" i="4"/>
  <c r="F4623" i="4"/>
  <c r="F4624" i="4"/>
  <c r="F4625" i="4"/>
  <c r="F4626" i="4"/>
  <c r="F4627" i="4"/>
  <c r="F4628" i="4"/>
  <c r="F4629" i="4"/>
  <c r="F4630" i="4"/>
  <c r="F4631" i="4"/>
  <c r="F4632" i="4"/>
  <c r="F4633" i="4"/>
  <c r="F4634" i="4"/>
  <c r="F4635" i="4"/>
  <c r="F4636" i="4"/>
  <c r="F4637" i="4"/>
  <c r="F4638" i="4"/>
  <c r="F4639" i="4"/>
  <c r="F4640" i="4"/>
  <c r="F4641" i="4"/>
  <c r="F4642" i="4"/>
  <c r="F4643" i="4"/>
  <c r="F4644" i="4"/>
  <c r="F4645" i="4"/>
  <c r="F4646" i="4"/>
  <c r="F4647" i="4"/>
  <c r="F4648" i="4"/>
  <c r="F4649" i="4"/>
  <c r="F4650" i="4"/>
  <c r="F4651" i="4"/>
  <c r="F4652" i="4"/>
  <c r="F4653" i="4"/>
  <c r="F4654" i="4"/>
  <c r="F4655" i="4"/>
  <c r="F4656" i="4"/>
  <c r="F4657" i="4"/>
  <c r="F4658" i="4"/>
  <c r="F4659" i="4"/>
  <c r="F4660" i="4"/>
  <c r="F4661" i="4"/>
  <c r="F4662" i="4"/>
  <c r="F4663" i="4"/>
  <c r="F4664" i="4"/>
  <c r="F4665" i="4"/>
  <c r="F4666" i="4"/>
  <c r="F4667" i="4"/>
  <c r="F4668" i="4"/>
  <c r="F4669" i="4"/>
  <c r="F4670" i="4"/>
  <c r="F4671" i="4"/>
  <c r="F4672" i="4"/>
  <c r="F4673" i="4"/>
  <c r="F4674" i="4"/>
  <c r="F4675" i="4"/>
  <c r="F4676" i="4"/>
  <c r="F4677" i="4"/>
  <c r="F4678" i="4"/>
  <c r="F4679" i="4"/>
  <c r="F4680" i="4"/>
  <c r="F4681" i="4"/>
  <c r="F4682" i="4"/>
  <c r="F4683" i="4"/>
  <c r="F4684" i="4"/>
  <c r="F4685" i="4"/>
  <c r="F4686" i="4"/>
  <c r="F4687" i="4"/>
  <c r="F4688" i="4"/>
  <c r="F4689" i="4"/>
  <c r="F4690" i="4"/>
  <c r="F4691" i="4"/>
  <c r="F4692" i="4"/>
  <c r="F4693" i="4"/>
  <c r="F4694" i="4"/>
  <c r="F4695" i="4"/>
  <c r="F4696" i="4"/>
  <c r="F4697" i="4"/>
  <c r="F4698" i="4"/>
  <c r="F4699" i="4"/>
  <c r="F4700" i="4"/>
  <c r="F4701" i="4"/>
  <c r="F4702" i="4"/>
  <c r="F4703" i="4"/>
  <c r="F4704" i="4"/>
  <c r="F4705" i="4"/>
  <c r="F4706" i="4"/>
  <c r="F4707" i="4"/>
  <c r="F4708" i="4"/>
  <c r="F4709" i="4"/>
  <c r="F4710" i="4"/>
  <c r="F4711" i="4"/>
  <c r="F4712" i="4"/>
  <c r="F4713" i="4"/>
  <c r="F4714" i="4"/>
  <c r="F4715" i="4"/>
  <c r="F4716" i="4"/>
  <c r="F4717" i="4"/>
  <c r="F4718" i="4"/>
  <c r="F4719" i="4"/>
  <c r="F4720" i="4"/>
  <c r="F4721" i="4"/>
  <c r="F4722" i="4"/>
  <c r="F4723" i="4"/>
  <c r="F4724" i="4"/>
  <c r="F4725" i="4"/>
  <c r="F4726" i="4"/>
  <c r="F4727" i="4"/>
  <c r="F4728" i="4"/>
  <c r="F4729" i="4"/>
  <c r="F4730" i="4"/>
  <c r="F4731" i="4"/>
  <c r="F4732" i="4"/>
  <c r="F4733" i="4"/>
  <c r="F4734" i="4"/>
  <c r="F4735" i="4"/>
  <c r="F4736" i="4"/>
  <c r="F4737" i="4"/>
  <c r="F4738" i="4"/>
  <c r="F4739" i="4"/>
  <c r="F4740" i="4"/>
  <c r="F4741" i="4"/>
  <c r="F4742" i="4"/>
  <c r="F4743" i="4"/>
  <c r="F4744" i="4"/>
  <c r="F4745" i="4"/>
  <c r="F4746" i="4"/>
  <c r="F4747" i="4"/>
  <c r="F4748" i="4"/>
  <c r="F4749" i="4"/>
  <c r="F4750" i="4"/>
  <c r="F4751" i="4"/>
  <c r="F4752" i="4"/>
  <c r="F4753" i="4"/>
  <c r="F4754" i="4"/>
  <c r="F4755" i="4"/>
  <c r="F4756" i="4"/>
  <c r="F4757" i="4"/>
  <c r="F4758" i="4"/>
  <c r="F4759" i="4"/>
  <c r="F4760" i="4"/>
  <c r="F4761" i="4"/>
  <c r="F4762" i="4"/>
  <c r="F4763" i="4"/>
  <c r="F4764" i="4"/>
  <c r="F4765" i="4"/>
  <c r="F4766" i="4"/>
  <c r="F4767" i="4"/>
  <c r="F4768" i="4"/>
  <c r="F4769" i="4"/>
  <c r="F4770" i="4"/>
  <c r="F4771" i="4"/>
  <c r="F4772" i="4"/>
  <c r="F4773" i="4"/>
  <c r="F4774" i="4"/>
  <c r="F4775" i="4"/>
  <c r="F4776" i="4"/>
  <c r="F4777" i="4"/>
  <c r="F4778" i="4"/>
  <c r="F4779" i="4"/>
  <c r="F4780" i="4"/>
  <c r="F4781" i="4"/>
  <c r="F4782" i="4"/>
  <c r="F4783" i="4"/>
  <c r="F4784" i="4"/>
  <c r="F4785" i="4"/>
  <c r="F4786" i="4"/>
  <c r="F4787" i="4"/>
  <c r="F4788" i="4"/>
  <c r="F4789" i="4"/>
  <c r="F4790" i="4"/>
  <c r="F4791" i="4"/>
  <c r="F4792" i="4"/>
  <c r="F4793" i="4"/>
  <c r="F4794" i="4"/>
  <c r="F4795" i="4"/>
  <c r="F4796" i="4"/>
  <c r="F4797" i="4"/>
  <c r="F4798" i="4"/>
  <c r="F4799" i="4"/>
  <c r="F4800" i="4"/>
  <c r="F4801" i="4"/>
  <c r="F4802" i="4"/>
  <c r="F4803" i="4"/>
  <c r="F4804" i="4"/>
  <c r="F4805" i="4"/>
  <c r="F4806" i="4"/>
  <c r="F4807" i="4"/>
  <c r="F4808" i="4"/>
  <c r="F4809" i="4"/>
  <c r="F4810" i="4"/>
  <c r="F4811" i="4"/>
  <c r="F4812" i="4"/>
  <c r="F4813" i="4"/>
  <c r="F4814" i="4"/>
  <c r="F4815" i="4"/>
  <c r="F4816" i="4"/>
  <c r="F4817" i="4"/>
  <c r="F4818" i="4"/>
  <c r="F4819" i="4"/>
  <c r="F4820" i="4"/>
  <c r="F4821" i="4"/>
  <c r="F4822" i="4"/>
  <c r="F4823" i="4"/>
  <c r="F4824" i="4"/>
  <c r="F4825" i="4"/>
  <c r="F4826" i="4"/>
  <c r="F4827" i="4"/>
  <c r="F4828" i="4"/>
  <c r="F4829" i="4"/>
  <c r="F4830" i="4"/>
  <c r="F4831" i="4"/>
  <c r="F4832" i="4"/>
  <c r="F4833" i="4"/>
  <c r="F4834" i="4"/>
  <c r="F4835" i="4"/>
  <c r="F4836" i="4"/>
  <c r="F4837" i="4"/>
  <c r="F4838" i="4"/>
  <c r="F4839" i="4"/>
  <c r="F4840" i="4"/>
  <c r="F4841" i="4"/>
  <c r="F4842" i="4"/>
  <c r="F4843" i="4"/>
  <c r="F4844" i="4"/>
  <c r="F4845" i="4"/>
  <c r="F4846" i="4"/>
  <c r="F4847" i="4"/>
  <c r="F4848" i="4"/>
  <c r="F4849" i="4"/>
  <c r="F4850" i="4"/>
  <c r="F4851" i="4"/>
  <c r="F4852" i="4"/>
  <c r="F4853" i="4"/>
  <c r="F4854" i="4"/>
  <c r="F4855" i="4"/>
  <c r="F4856" i="4"/>
  <c r="F4857" i="4"/>
  <c r="F4858" i="4"/>
  <c r="F4859" i="4"/>
  <c r="F4860" i="4"/>
  <c r="F4861" i="4"/>
  <c r="F4862" i="4"/>
  <c r="F4863" i="4"/>
  <c r="F4864" i="4"/>
  <c r="F4865" i="4"/>
  <c r="F4866" i="4"/>
  <c r="F4867" i="4"/>
  <c r="F4868" i="4"/>
  <c r="F4869" i="4"/>
  <c r="F4870" i="4"/>
  <c r="F4871" i="4"/>
  <c r="F4872" i="4"/>
  <c r="F4873" i="4"/>
  <c r="F4874" i="4"/>
  <c r="F4875" i="4"/>
  <c r="F4876" i="4"/>
  <c r="F4877" i="4"/>
  <c r="F4878" i="4"/>
  <c r="F4879" i="4"/>
  <c r="F4880" i="4"/>
  <c r="F4881" i="4"/>
  <c r="F4882" i="4"/>
  <c r="F4883" i="4"/>
  <c r="F4884" i="4"/>
  <c r="F4885" i="4"/>
  <c r="F4886" i="4"/>
  <c r="F4887" i="4"/>
  <c r="F4888" i="4"/>
  <c r="F4889" i="4"/>
  <c r="F4890" i="4"/>
  <c r="F4891" i="4"/>
  <c r="F4892" i="4"/>
  <c r="F4893" i="4"/>
  <c r="F4894" i="4"/>
  <c r="F4895" i="4"/>
  <c r="F4896" i="4"/>
  <c r="F4897" i="4"/>
  <c r="F4898" i="4"/>
  <c r="F4899" i="4"/>
  <c r="F4900" i="4"/>
  <c r="F4901" i="4"/>
  <c r="F4902" i="4"/>
  <c r="F4903" i="4"/>
  <c r="F4904" i="4"/>
  <c r="F4905" i="4"/>
  <c r="F4906" i="4"/>
  <c r="F4907" i="4"/>
  <c r="F4908" i="4"/>
  <c r="F4909" i="4"/>
  <c r="F4910" i="4"/>
  <c r="F4911" i="4"/>
  <c r="F4912" i="4"/>
  <c r="F4913" i="4"/>
  <c r="F4914" i="4"/>
  <c r="F4915" i="4"/>
  <c r="F4916" i="4"/>
  <c r="F4917" i="4"/>
  <c r="F4918" i="4"/>
  <c r="F4919" i="4"/>
  <c r="F4920" i="4"/>
  <c r="F4921" i="4"/>
  <c r="F4922" i="4"/>
  <c r="F4923" i="4"/>
  <c r="F4924" i="4"/>
  <c r="F4925" i="4"/>
  <c r="F4926" i="4"/>
  <c r="F4927" i="4"/>
  <c r="F4928" i="4"/>
  <c r="F4929" i="4"/>
  <c r="F4930" i="4"/>
  <c r="F4931" i="4"/>
  <c r="F4932" i="4"/>
  <c r="F4933" i="4"/>
  <c r="F4934" i="4"/>
  <c r="F4935" i="4"/>
  <c r="F4936" i="4"/>
  <c r="F4937" i="4"/>
  <c r="F4938" i="4"/>
  <c r="F4939" i="4"/>
  <c r="F4940" i="4"/>
  <c r="F4941" i="4"/>
  <c r="F4942" i="4"/>
  <c r="F4943" i="4"/>
  <c r="F4944" i="4"/>
  <c r="F4945" i="4"/>
  <c r="F4946" i="4"/>
  <c r="F4947" i="4"/>
  <c r="F4948" i="4"/>
  <c r="F4949" i="4"/>
  <c r="F4950" i="4"/>
  <c r="F4951" i="4"/>
  <c r="F4952" i="4"/>
  <c r="F4953" i="4"/>
  <c r="F4954" i="4"/>
  <c r="F4955" i="4"/>
  <c r="F4956" i="4"/>
  <c r="F4957" i="4"/>
  <c r="F4958" i="4"/>
  <c r="F4959" i="4"/>
  <c r="F4960" i="4"/>
  <c r="F4961" i="4"/>
  <c r="F4962" i="4"/>
  <c r="F4963" i="4"/>
  <c r="F4964" i="4"/>
  <c r="F4965" i="4"/>
  <c r="F4966" i="4"/>
  <c r="F4967" i="4"/>
  <c r="F4968" i="4"/>
  <c r="F4969" i="4"/>
  <c r="F4970" i="4"/>
  <c r="F4971" i="4"/>
  <c r="F4972" i="4"/>
  <c r="F4973" i="4"/>
  <c r="F4974" i="4"/>
  <c r="F4975" i="4"/>
  <c r="F4976" i="4"/>
  <c r="F4977" i="4"/>
  <c r="F4978" i="4"/>
  <c r="F4979" i="4"/>
  <c r="F4980" i="4"/>
  <c r="F4981" i="4"/>
  <c r="F4982" i="4"/>
  <c r="F4983" i="4"/>
  <c r="F4984" i="4"/>
  <c r="F4985" i="4"/>
  <c r="F4986" i="4"/>
  <c r="F4987" i="4"/>
  <c r="F4988" i="4"/>
  <c r="F4989" i="4"/>
  <c r="F4990" i="4"/>
  <c r="F4991" i="4"/>
  <c r="F4992" i="4"/>
  <c r="F4993" i="4"/>
  <c r="F4994" i="4"/>
  <c r="F4995" i="4"/>
  <c r="F4996" i="4"/>
  <c r="F4997" i="4"/>
  <c r="F4998" i="4"/>
  <c r="F4999" i="4"/>
  <c r="F5000" i="4"/>
  <c r="F5001" i="4"/>
  <c r="F5002" i="4"/>
  <c r="F5003" i="4"/>
  <c r="F5004" i="4"/>
  <c r="F5005" i="4"/>
  <c r="F5006" i="4"/>
  <c r="F5007" i="4"/>
  <c r="F5008" i="4"/>
  <c r="F5009" i="4"/>
  <c r="F5010" i="4"/>
  <c r="F5011" i="4"/>
  <c r="F5012" i="4"/>
  <c r="F5013" i="4"/>
  <c r="F5014" i="4"/>
  <c r="F5015" i="4"/>
  <c r="F5016" i="4"/>
  <c r="F5017" i="4"/>
  <c r="F5018" i="4"/>
  <c r="F5019" i="4"/>
  <c r="F5020" i="4"/>
  <c r="F5021" i="4"/>
  <c r="F5022" i="4"/>
  <c r="F5023" i="4"/>
  <c r="F5024" i="4"/>
  <c r="F5025" i="4"/>
  <c r="F5026" i="4"/>
  <c r="F5027" i="4"/>
  <c r="F5028" i="4"/>
  <c r="F5029" i="4"/>
  <c r="F5030" i="4"/>
  <c r="F5031" i="4"/>
  <c r="F5032" i="4"/>
  <c r="F5033" i="4"/>
  <c r="F5034" i="4"/>
  <c r="F5035" i="4"/>
  <c r="F5036" i="4"/>
  <c r="F5037" i="4"/>
  <c r="F5038" i="4"/>
  <c r="F5039" i="4"/>
  <c r="F5040" i="4"/>
  <c r="F5041" i="4"/>
  <c r="F5042" i="4"/>
  <c r="F5043" i="4"/>
  <c r="F5044" i="4"/>
  <c r="F5045" i="4"/>
  <c r="F5046" i="4"/>
  <c r="F5047" i="4"/>
  <c r="F5048" i="4"/>
  <c r="F5049" i="4"/>
  <c r="F5050" i="4"/>
  <c r="F5051" i="4"/>
  <c r="F5052" i="4"/>
  <c r="F5053" i="4"/>
  <c r="F5054" i="4"/>
  <c r="F5055" i="4"/>
  <c r="F5056" i="4"/>
  <c r="F5057" i="4"/>
  <c r="F5058" i="4"/>
  <c r="F5059" i="4"/>
  <c r="F5060" i="4"/>
  <c r="F5061" i="4"/>
  <c r="F5062" i="4"/>
  <c r="F5063" i="4"/>
  <c r="F5064" i="4"/>
  <c r="F5065" i="4"/>
  <c r="F5066" i="4"/>
  <c r="F5067" i="4"/>
  <c r="F5068" i="4"/>
  <c r="F5069" i="4"/>
  <c r="F5070" i="4"/>
  <c r="F5071" i="4"/>
  <c r="F5072" i="4"/>
  <c r="F5073" i="4"/>
  <c r="F5074" i="4"/>
  <c r="F5075" i="4"/>
  <c r="F5076" i="4"/>
  <c r="F5077" i="4"/>
  <c r="F5078" i="4"/>
  <c r="F5079" i="4"/>
  <c r="F5080" i="4"/>
  <c r="F5081" i="4"/>
  <c r="F5082" i="4"/>
  <c r="F5083" i="4"/>
  <c r="F5084" i="4"/>
  <c r="F5085" i="4"/>
  <c r="F5086" i="4"/>
  <c r="F5087" i="4"/>
  <c r="F5088" i="4"/>
  <c r="F5089" i="4"/>
  <c r="F5090" i="4"/>
  <c r="F5091" i="4"/>
  <c r="F5092" i="4"/>
  <c r="F5093" i="4"/>
  <c r="F5094" i="4"/>
  <c r="F5095" i="4"/>
  <c r="F5096" i="4"/>
  <c r="F5097" i="4"/>
  <c r="F5098" i="4"/>
  <c r="F5099" i="4"/>
  <c r="F5100" i="4"/>
  <c r="F5101" i="4"/>
  <c r="F5102" i="4"/>
  <c r="F5103" i="4"/>
  <c r="F5104" i="4"/>
  <c r="F5105" i="4"/>
  <c r="F5106" i="4"/>
  <c r="F5107" i="4"/>
  <c r="F5108" i="4"/>
  <c r="F5109" i="4"/>
  <c r="F5110" i="4"/>
  <c r="F5111" i="4"/>
  <c r="F5112" i="4"/>
  <c r="F5113" i="4"/>
  <c r="F5114" i="4"/>
  <c r="F5115" i="4"/>
  <c r="F5116" i="4"/>
  <c r="F5117" i="4"/>
  <c r="F5118" i="4"/>
  <c r="F5119" i="4"/>
  <c r="F5120" i="4"/>
  <c r="F5121" i="4"/>
  <c r="F5122" i="4"/>
  <c r="F5123" i="4"/>
  <c r="F5124" i="4"/>
  <c r="F5125" i="4"/>
  <c r="F5126" i="4"/>
  <c r="F5127" i="4"/>
  <c r="F5128" i="4"/>
  <c r="F5129" i="4"/>
  <c r="F5130" i="4"/>
  <c r="F5131" i="4"/>
  <c r="F5132" i="4"/>
  <c r="F5133" i="4"/>
  <c r="F5134" i="4"/>
  <c r="F5135" i="4"/>
  <c r="F5136" i="4"/>
  <c r="F5137" i="4"/>
  <c r="F5138" i="4"/>
  <c r="F5139" i="4"/>
  <c r="F5140" i="4"/>
  <c r="F5141" i="4"/>
  <c r="F5142" i="4"/>
  <c r="F5143" i="4"/>
  <c r="F5144" i="4"/>
  <c r="F5145" i="4"/>
  <c r="F5146" i="4"/>
  <c r="F5147" i="4"/>
  <c r="F5148" i="4"/>
  <c r="F5149" i="4"/>
  <c r="F5150" i="4"/>
  <c r="F5151" i="4"/>
  <c r="F5152" i="4"/>
  <c r="F5153" i="4"/>
  <c r="F5154" i="4"/>
  <c r="F5155" i="4"/>
  <c r="F5156" i="4"/>
  <c r="F5157" i="4"/>
  <c r="F5158" i="4"/>
  <c r="F5159" i="4"/>
  <c r="F5160" i="4"/>
  <c r="F5161" i="4"/>
  <c r="F5162" i="4"/>
  <c r="F5163" i="4"/>
  <c r="F5164" i="4"/>
  <c r="F5165" i="4"/>
  <c r="F5166" i="4"/>
  <c r="F5167" i="4"/>
  <c r="F5168" i="4"/>
  <c r="F5169" i="4"/>
  <c r="F5170" i="4"/>
  <c r="F5171" i="4"/>
  <c r="F5172" i="4"/>
  <c r="F5173" i="4"/>
  <c r="F5174" i="4"/>
  <c r="F5175" i="4"/>
  <c r="F5176" i="4"/>
  <c r="F5177" i="4"/>
  <c r="F5178" i="4"/>
  <c r="F5179" i="4"/>
  <c r="F5180" i="4"/>
  <c r="F5181" i="4"/>
  <c r="F5182" i="4"/>
  <c r="F5183" i="4"/>
  <c r="F5184" i="4"/>
  <c r="F5185" i="4"/>
  <c r="F5186" i="4"/>
  <c r="F5187" i="4"/>
  <c r="F5188" i="4"/>
  <c r="F5189" i="4"/>
  <c r="F5190" i="4"/>
  <c r="F5191" i="4"/>
  <c r="F5192" i="4"/>
  <c r="F5193" i="4"/>
  <c r="F5194" i="4"/>
  <c r="F5195" i="4"/>
  <c r="F5196" i="4"/>
  <c r="F5197" i="4"/>
  <c r="F5198" i="4"/>
  <c r="F5199" i="4"/>
  <c r="F5200" i="4"/>
  <c r="F5201" i="4"/>
  <c r="F5202" i="4"/>
  <c r="F5203" i="4"/>
  <c r="F5204" i="4"/>
  <c r="F5205" i="4"/>
  <c r="F5206" i="4"/>
  <c r="F5207" i="4"/>
  <c r="F5208" i="4"/>
  <c r="F5209" i="4"/>
  <c r="F5210" i="4"/>
  <c r="F5211" i="4"/>
  <c r="F5212" i="4"/>
  <c r="F5213" i="4"/>
  <c r="F5214" i="4"/>
  <c r="F5215" i="4"/>
  <c r="F5216" i="4"/>
  <c r="F5217" i="4"/>
  <c r="F5218" i="4"/>
  <c r="F5219" i="4"/>
  <c r="F5220" i="4"/>
  <c r="F5221" i="4"/>
  <c r="F5222" i="4"/>
  <c r="F5223" i="4"/>
  <c r="F5224" i="4"/>
  <c r="F5225" i="4"/>
  <c r="F5226" i="4"/>
  <c r="F5227" i="4"/>
  <c r="F5228" i="4"/>
  <c r="F5229" i="4"/>
  <c r="F5230" i="4"/>
  <c r="F5231" i="4"/>
  <c r="F5232" i="4"/>
  <c r="F5233" i="4"/>
  <c r="F5234" i="4"/>
  <c r="F5235" i="4"/>
  <c r="F5236" i="4"/>
  <c r="F5237" i="4"/>
  <c r="F5238" i="4"/>
  <c r="F5239" i="4"/>
  <c r="F5240" i="4"/>
  <c r="F5241" i="4"/>
  <c r="F5242" i="4"/>
  <c r="F5243" i="4"/>
  <c r="F5244" i="4"/>
  <c r="F5245" i="4"/>
  <c r="F5246" i="4"/>
  <c r="F5247" i="4"/>
  <c r="F5248" i="4"/>
  <c r="F5249" i="4"/>
  <c r="F5250" i="4"/>
  <c r="F5251" i="4"/>
  <c r="F5252" i="4"/>
  <c r="F5253" i="4"/>
  <c r="F5254" i="4"/>
  <c r="F5255" i="4"/>
  <c r="F5256" i="4"/>
  <c r="F5257" i="4"/>
  <c r="F5258" i="4"/>
  <c r="F5259" i="4"/>
  <c r="F5260" i="4"/>
  <c r="F5261" i="4"/>
  <c r="F5262" i="4"/>
  <c r="F5263" i="4"/>
  <c r="F5264" i="4"/>
  <c r="F5265" i="4"/>
  <c r="F5266" i="4"/>
  <c r="F5267" i="4"/>
  <c r="F5268" i="4"/>
  <c r="F5269" i="4"/>
  <c r="F5270" i="4"/>
  <c r="F5271" i="4"/>
  <c r="F5272" i="4"/>
  <c r="F5273" i="4"/>
  <c r="F5274" i="4"/>
  <c r="F5275" i="4"/>
  <c r="F5276" i="4"/>
  <c r="F5277" i="4"/>
  <c r="F5278" i="4"/>
  <c r="F5279" i="4"/>
  <c r="F5280" i="4"/>
  <c r="F5281" i="4"/>
  <c r="F5282" i="4"/>
  <c r="F5283" i="4"/>
  <c r="F5284" i="4"/>
  <c r="F5285" i="4"/>
  <c r="F5286" i="4"/>
  <c r="F5287" i="4"/>
  <c r="F5288" i="4"/>
  <c r="F5289" i="4"/>
  <c r="F5290" i="4"/>
  <c r="F5291" i="4"/>
  <c r="F5292" i="4"/>
  <c r="F5293" i="4"/>
  <c r="F5294" i="4"/>
  <c r="F5295" i="4"/>
  <c r="F5296" i="4"/>
  <c r="F5297" i="4"/>
  <c r="F5298" i="4"/>
  <c r="F5299" i="4"/>
  <c r="F5300" i="4"/>
  <c r="F5301" i="4"/>
  <c r="F5302" i="4"/>
  <c r="F5303" i="4"/>
  <c r="F5304" i="4"/>
  <c r="F5305" i="4"/>
  <c r="F5306" i="4"/>
  <c r="F5307" i="4"/>
  <c r="F5308" i="4"/>
  <c r="F5309" i="4"/>
  <c r="F5310" i="4"/>
  <c r="F5311" i="4"/>
  <c r="F5312" i="4"/>
  <c r="F5313" i="4"/>
  <c r="F5314" i="4"/>
  <c r="F5315" i="4"/>
  <c r="F5316" i="4"/>
  <c r="F5317" i="4"/>
  <c r="F5318" i="4"/>
  <c r="F5319" i="4"/>
  <c r="F5320" i="4"/>
  <c r="F5321" i="4"/>
  <c r="F5322" i="4"/>
  <c r="F5323" i="4"/>
  <c r="F5324" i="4"/>
  <c r="F5325" i="4"/>
  <c r="F5326" i="4"/>
  <c r="F5327" i="4"/>
  <c r="F5328" i="4"/>
  <c r="F5329" i="4"/>
  <c r="F5330" i="4"/>
  <c r="F5331" i="4"/>
  <c r="F5332" i="4"/>
  <c r="F5333" i="4"/>
  <c r="F5334" i="4"/>
  <c r="F5335" i="4"/>
  <c r="F5336" i="4"/>
  <c r="F5337" i="4"/>
  <c r="F5338" i="4"/>
  <c r="F5339" i="4"/>
  <c r="F5340" i="4"/>
  <c r="F5341" i="4"/>
  <c r="F5342" i="4"/>
  <c r="F5343" i="4"/>
  <c r="F5344" i="4"/>
  <c r="F5345" i="4"/>
  <c r="F5346" i="4"/>
  <c r="F5347" i="4"/>
  <c r="F5348" i="4"/>
  <c r="F5349" i="4"/>
  <c r="F5350" i="4"/>
  <c r="F5351" i="4"/>
  <c r="F5352" i="4"/>
  <c r="F5353" i="4"/>
  <c r="F5354" i="4"/>
  <c r="F5355" i="4"/>
  <c r="F5356" i="4"/>
  <c r="F5357" i="4"/>
  <c r="F5358" i="4"/>
  <c r="F5359" i="4"/>
  <c r="F5360" i="4"/>
  <c r="F5361" i="4"/>
  <c r="F5362" i="4"/>
  <c r="F5363" i="4"/>
  <c r="F5364" i="4"/>
  <c r="F5365" i="4"/>
  <c r="F5366" i="4"/>
  <c r="F5367" i="4"/>
  <c r="F5368" i="4"/>
  <c r="F5369" i="4"/>
  <c r="F5370" i="4"/>
  <c r="F5371" i="4"/>
  <c r="F5372" i="4"/>
  <c r="F5373" i="4"/>
  <c r="F5374" i="4"/>
  <c r="F5375" i="4"/>
  <c r="F5376" i="4"/>
  <c r="F5377" i="4"/>
  <c r="F5378" i="4"/>
  <c r="F5379" i="4"/>
  <c r="F5380" i="4"/>
  <c r="F5381" i="4"/>
  <c r="F5382" i="4"/>
  <c r="F5383" i="4"/>
  <c r="F5384" i="4"/>
  <c r="F5385" i="4"/>
  <c r="F5386" i="4"/>
  <c r="F5387" i="4"/>
  <c r="F5388" i="4"/>
  <c r="F5389" i="4"/>
  <c r="F5390" i="4"/>
  <c r="F5391" i="4"/>
  <c r="F5392" i="4"/>
  <c r="F5393" i="4"/>
  <c r="F5394" i="4"/>
  <c r="F5395" i="4"/>
  <c r="F5396" i="4"/>
  <c r="F5397" i="4"/>
  <c r="F5398" i="4"/>
  <c r="F5399" i="4"/>
  <c r="F5400" i="4"/>
  <c r="F5401" i="4"/>
  <c r="F5402" i="4"/>
  <c r="F5403" i="4"/>
  <c r="F5404" i="4"/>
  <c r="F5405" i="4"/>
  <c r="F5406" i="4"/>
  <c r="F5407" i="4"/>
  <c r="F5408" i="4"/>
  <c r="F5409" i="4"/>
  <c r="F5410" i="4"/>
  <c r="F5411" i="4"/>
  <c r="F5412" i="4"/>
  <c r="F5413" i="4"/>
  <c r="F5414" i="4"/>
  <c r="F5415" i="4"/>
  <c r="F5416" i="4"/>
  <c r="F5417" i="4"/>
  <c r="F5418" i="4"/>
  <c r="F5419" i="4"/>
  <c r="F5420" i="4"/>
  <c r="F5421" i="4"/>
  <c r="F5422" i="4"/>
  <c r="F5423" i="4"/>
  <c r="F5424" i="4"/>
  <c r="F5425" i="4"/>
  <c r="F5426" i="4"/>
  <c r="F5427" i="4"/>
  <c r="F5428" i="4"/>
  <c r="F5429" i="4"/>
  <c r="F5430" i="4"/>
  <c r="F5431" i="4"/>
  <c r="F5432" i="4"/>
  <c r="F5433" i="4"/>
  <c r="F5434" i="4"/>
  <c r="F5435" i="4"/>
  <c r="F5436" i="4"/>
  <c r="F5437" i="4"/>
  <c r="F5438" i="4"/>
  <c r="F5439" i="4"/>
  <c r="F5440" i="4"/>
  <c r="F5441" i="4"/>
  <c r="F5442" i="4"/>
  <c r="F5443" i="4"/>
  <c r="F5444" i="4"/>
  <c r="F5445" i="4"/>
  <c r="F5446" i="4"/>
  <c r="F5447" i="4"/>
  <c r="F5448" i="4"/>
  <c r="F5449" i="4"/>
  <c r="F5450" i="4"/>
  <c r="F5451" i="4"/>
  <c r="F5452" i="4"/>
  <c r="F5453" i="4"/>
  <c r="F5454" i="4"/>
  <c r="F5455" i="4"/>
  <c r="F5456" i="4"/>
  <c r="F5457" i="4"/>
  <c r="F5458" i="4"/>
  <c r="F5459" i="4"/>
  <c r="F5460" i="4"/>
  <c r="F5461" i="4"/>
  <c r="F5462" i="4"/>
  <c r="F5463" i="4"/>
  <c r="F5464" i="4"/>
  <c r="F5465" i="4"/>
  <c r="F5466" i="4"/>
  <c r="F5467" i="4"/>
  <c r="F5468" i="4"/>
  <c r="F5469" i="4"/>
  <c r="F5470" i="4"/>
  <c r="F5471" i="4"/>
  <c r="F5472" i="4"/>
  <c r="F5473" i="4"/>
  <c r="F5474" i="4"/>
  <c r="F5475" i="4"/>
  <c r="F5476" i="4"/>
  <c r="F5477" i="4"/>
  <c r="F5478" i="4"/>
  <c r="F5479" i="4"/>
  <c r="F5480" i="4"/>
  <c r="F5481" i="4"/>
  <c r="F5482" i="4"/>
  <c r="F5483" i="4"/>
  <c r="F5484" i="4"/>
  <c r="F5485" i="4"/>
  <c r="F5486" i="4"/>
  <c r="F5487" i="4"/>
  <c r="F5488" i="4"/>
  <c r="F5489" i="4"/>
  <c r="F5490" i="4"/>
  <c r="F5491" i="4"/>
  <c r="F5492" i="4"/>
  <c r="F5493" i="4"/>
  <c r="F5494" i="4"/>
  <c r="F5495" i="4"/>
  <c r="F5496" i="4"/>
  <c r="F5497" i="4"/>
  <c r="F5498" i="4"/>
  <c r="F5499" i="4"/>
  <c r="F5500" i="4"/>
  <c r="F5501" i="4"/>
  <c r="F5502" i="4"/>
  <c r="F5503" i="4"/>
  <c r="F5504" i="4"/>
  <c r="F5505" i="4"/>
  <c r="F5506" i="4"/>
  <c r="F5507" i="4"/>
  <c r="F5508" i="4"/>
  <c r="F5509" i="4"/>
  <c r="F5510" i="4"/>
  <c r="F5511" i="4"/>
  <c r="F5512" i="4"/>
  <c r="F5513" i="4"/>
  <c r="F5514" i="4"/>
  <c r="F5515" i="4"/>
  <c r="F5516" i="4"/>
  <c r="F5517" i="4"/>
  <c r="F5518" i="4"/>
  <c r="F5519" i="4"/>
  <c r="F5520" i="4"/>
  <c r="F5521" i="4"/>
  <c r="F5522" i="4"/>
  <c r="F5523" i="4"/>
  <c r="F5524" i="4"/>
  <c r="F5525" i="4"/>
  <c r="F5526" i="4"/>
  <c r="F5527" i="4"/>
  <c r="F5528" i="4"/>
  <c r="F5529" i="4"/>
  <c r="F5530" i="4"/>
  <c r="F5531" i="4"/>
  <c r="F5532" i="4"/>
  <c r="F5533" i="4"/>
  <c r="F5534" i="4"/>
  <c r="F5535" i="4"/>
  <c r="F5536" i="4"/>
  <c r="F5537" i="4"/>
  <c r="F5538" i="4"/>
  <c r="F5539" i="4"/>
  <c r="F5540" i="4"/>
  <c r="F5541" i="4"/>
  <c r="F5542" i="4"/>
  <c r="F5543" i="4"/>
  <c r="F5544" i="4"/>
  <c r="F5545" i="4"/>
  <c r="F5546" i="4"/>
  <c r="F5547" i="4"/>
  <c r="F5548" i="4"/>
  <c r="F5549" i="4"/>
  <c r="F5550" i="4"/>
  <c r="F5551" i="4"/>
  <c r="F5552" i="4"/>
  <c r="F5553" i="4"/>
  <c r="F5554" i="4"/>
  <c r="F5555" i="4"/>
  <c r="F5556" i="4"/>
  <c r="F5557" i="4"/>
  <c r="F5558" i="4"/>
  <c r="F5559" i="4"/>
  <c r="F5560" i="4"/>
  <c r="F5561" i="4"/>
  <c r="F5562" i="4"/>
  <c r="F5563" i="4"/>
  <c r="F5564" i="4"/>
  <c r="F5565" i="4"/>
  <c r="F5566" i="4"/>
  <c r="F5567" i="4"/>
  <c r="F5568" i="4"/>
  <c r="F5569" i="4"/>
  <c r="F5570" i="4"/>
  <c r="F5571" i="4"/>
  <c r="F5572" i="4"/>
  <c r="F5573" i="4"/>
  <c r="F5574" i="4"/>
  <c r="F5575" i="4"/>
  <c r="F5576" i="4"/>
  <c r="F5577" i="4"/>
  <c r="F5578" i="4"/>
  <c r="F5579" i="4"/>
  <c r="F5580" i="4"/>
  <c r="F5581" i="4"/>
  <c r="F5582" i="4"/>
  <c r="F5583" i="4"/>
  <c r="F5584" i="4"/>
  <c r="F5585" i="4"/>
  <c r="F5586" i="4"/>
  <c r="F5587" i="4"/>
  <c r="F5588" i="4"/>
  <c r="F5589" i="4"/>
  <c r="F5590" i="4"/>
  <c r="F5591" i="4"/>
  <c r="F5592" i="4"/>
  <c r="F5593" i="4"/>
  <c r="F5594" i="4"/>
  <c r="F5595" i="4"/>
  <c r="F5596" i="4"/>
  <c r="F5597" i="4"/>
  <c r="F5598" i="4"/>
  <c r="F5599" i="4"/>
  <c r="F5600" i="4"/>
  <c r="F5601" i="4"/>
  <c r="F5602" i="4"/>
  <c r="F5603" i="4"/>
  <c r="F5604" i="4"/>
  <c r="F5605" i="4"/>
  <c r="F5606" i="4"/>
  <c r="F5607" i="4"/>
  <c r="F5608" i="4"/>
  <c r="F5609" i="4"/>
  <c r="F5610" i="4"/>
  <c r="F5611" i="4"/>
  <c r="F5612" i="4"/>
  <c r="F5613" i="4"/>
  <c r="F5614" i="4"/>
  <c r="F5615" i="4"/>
  <c r="F5616" i="4"/>
  <c r="F5617" i="4"/>
  <c r="F5618" i="4"/>
  <c r="F5619" i="4"/>
  <c r="F5620" i="4"/>
  <c r="F5621" i="4"/>
  <c r="F5622" i="4"/>
  <c r="F5623" i="4"/>
  <c r="F5624" i="4"/>
  <c r="F5625" i="4"/>
  <c r="F5626" i="4"/>
  <c r="F5627" i="4"/>
  <c r="F5628" i="4"/>
  <c r="F5629" i="4"/>
  <c r="F5630" i="4"/>
  <c r="F5631" i="4"/>
  <c r="F5632" i="4"/>
  <c r="F5633" i="4"/>
  <c r="F5634" i="4"/>
  <c r="F5635" i="4"/>
  <c r="F5636" i="4"/>
  <c r="F5637" i="4"/>
  <c r="F5638" i="4"/>
  <c r="F5639" i="4"/>
  <c r="F5640" i="4"/>
  <c r="F5641" i="4"/>
  <c r="F5642" i="4"/>
  <c r="F5643" i="4"/>
  <c r="F5644" i="4"/>
  <c r="F5645" i="4"/>
  <c r="F5646" i="4"/>
  <c r="F5647" i="4"/>
  <c r="F5648" i="4"/>
  <c r="F5649" i="4"/>
  <c r="F5650" i="4"/>
  <c r="F5651" i="4"/>
  <c r="F5652" i="4"/>
  <c r="F5653" i="4"/>
  <c r="F5654" i="4"/>
  <c r="F5655" i="4"/>
  <c r="F5656" i="4"/>
  <c r="F5657" i="4"/>
  <c r="F5658" i="4"/>
  <c r="F5659" i="4"/>
  <c r="F5660" i="4"/>
  <c r="F5661" i="4"/>
  <c r="F5662" i="4"/>
  <c r="F5663" i="4"/>
  <c r="F5664" i="4"/>
  <c r="F5665" i="4"/>
  <c r="F5666" i="4"/>
  <c r="F5667" i="4"/>
  <c r="F5668" i="4"/>
  <c r="F5669" i="4"/>
  <c r="F5670" i="4"/>
  <c r="F5671" i="4"/>
  <c r="F5672" i="4"/>
  <c r="F5673" i="4"/>
  <c r="F5674" i="4"/>
  <c r="F5675" i="4"/>
  <c r="F5676" i="4"/>
  <c r="F5677" i="4"/>
  <c r="F5678" i="4"/>
  <c r="F5679" i="4"/>
  <c r="F5680" i="4"/>
  <c r="F5681" i="4"/>
  <c r="F5682" i="4"/>
  <c r="F5683" i="4"/>
  <c r="F5684" i="4"/>
  <c r="F5685" i="4"/>
  <c r="F5686" i="4"/>
  <c r="F5687" i="4"/>
  <c r="F5688" i="4"/>
  <c r="F5689" i="4"/>
  <c r="F5690" i="4"/>
  <c r="F5691" i="4"/>
  <c r="F5692" i="4"/>
  <c r="F5693" i="4"/>
  <c r="F5694" i="4"/>
  <c r="F5695" i="4"/>
  <c r="F5696" i="4"/>
  <c r="F5697" i="4"/>
  <c r="F5698" i="4"/>
  <c r="F5699" i="4"/>
  <c r="F5700" i="4"/>
  <c r="F5701" i="4"/>
  <c r="F5702" i="4"/>
  <c r="F5703" i="4"/>
  <c r="F5704" i="4"/>
  <c r="F5705" i="4"/>
  <c r="F5706" i="4"/>
  <c r="F5707" i="4"/>
  <c r="F5708" i="4"/>
  <c r="F5709" i="4"/>
  <c r="F5710" i="4"/>
  <c r="F5711" i="4"/>
  <c r="F5712" i="4"/>
  <c r="F5713" i="4"/>
  <c r="F5714" i="4"/>
  <c r="F5715" i="4"/>
  <c r="F5716" i="4"/>
  <c r="F5717" i="4"/>
  <c r="F5718" i="4"/>
  <c r="F5719" i="4"/>
  <c r="F5720" i="4"/>
  <c r="F5721" i="4"/>
  <c r="F5722" i="4"/>
  <c r="F5723" i="4"/>
  <c r="F5724" i="4"/>
  <c r="F5725" i="4"/>
  <c r="F5726" i="4"/>
  <c r="F5727" i="4"/>
  <c r="F5728" i="4"/>
  <c r="F5729" i="4"/>
  <c r="F5730" i="4"/>
  <c r="F5731" i="4"/>
  <c r="F5732" i="4"/>
  <c r="F5733" i="4"/>
  <c r="F5734" i="4"/>
  <c r="F5735" i="4"/>
  <c r="F5736" i="4"/>
  <c r="F5737" i="4"/>
  <c r="F5738" i="4"/>
  <c r="F5739" i="4"/>
  <c r="F5740" i="4"/>
  <c r="F5741" i="4"/>
  <c r="F5742" i="4"/>
  <c r="F5743" i="4"/>
  <c r="F5744" i="4"/>
  <c r="F5745" i="4"/>
  <c r="F5746" i="4"/>
  <c r="F5747" i="4"/>
  <c r="F5748" i="4"/>
  <c r="F5749" i="4"/>
  <c r="F5750" i="4"/>
  <c r="F5751" i="4"/>
  <c r="F5752" i="4"/>
  <c r="F5753" i="4"/>
  <c r="F5754" i="4"/>
  <c r="F5755" i="4"/>
  <c r="F5756" i="4"/>
  <c r="F5757" i="4"/>
  <c r="F5758" i="4"/>
  <c r="F5759" i="4"/>
  <c r="F5760" i="4"/>
  <c r="F5761" i="4"/>
  <c r="F5762" i="4"/>
  <c r="F5763" i="4"/>
  <c r="F5764" i="4"/>
  <c r="F5765" i="4"/>
  <c r="F5766" i="4"/>
  <c r="F5767" i="4"/>
  <c r="F5768" i="4"/>
  <c r="F5769" i="4"/>
  <c r="F5770" i="4"/>
  <c r="F5771" i="4"/>
  <c r="F5772" i="4"/>
  <c r="F5773" i="4"/>
  <c r="F5774" i="4"/>
  <c r="F5775" i="4"/>
  <c r="F5776" i="4"/>
  <c r="F5777" i="4"/>
  <c r="F5778" i="4"/>
  <c r="F5779" i="4"/>
  <c r="F5780" i="4"/>
  <c r="F5781" i="4"/>
  <c r="F5782" i="4"/>
  <c r="F5783" i="4"/>
  <c r="F5784" i="4"/>
  <c r="F5785" i="4"/>
  <c r="F5786" i="4"/>
  <c r="F5787" i="4"/>
  <c r="F5788" i="4"/>
  <c r="F5789" i="4"/>
  <c r="F5790" i="4"/>
  <c r="F5791" i="4"/>
  <c r="F5792" i="4"/>
  <c r="F5793" i="4"/>
  <c r="F5794" i="4"/>
  <c r="F5795" i="4"/>
  <c r="F5796" i="4"/>
  <c r="F5797" i="4"/>
  <c r="F5798" i="4"/>
  <c r="F5799" i="4"/>
  <c r="F5800" i="4"/>
  <c r="F5801" i="4"/>
  <c r="F5802" i="4"/>
  <c r="F5803" i="4"/>
  <c r="F5804" i="4"/>
  <c r="F5805" i="4"/>
  <c r="F5806" i="4"/>
  <c r="F5807" i="4"/>
  <c r="F5808" i="4"/>
  <c r="F5809" i="4"/>
  <c r="F5810" i="4"/>
  <c r="F5811" i="4"/>
  <c r="F5812" i="4"/>
  <c r="F5813" i="4"/>
  <c r="F5814" i="4"/>
  <c r="F5815" i="4"/>
  <c r="F5816" i="4"/>
  <c r="F5817" i="4"/>
  <c r="F5818" i="4"/>
  <c r="F5819" i="4"/>
  <c r="F5820" i="4"/>
  <c r="F5821" i="4"/>
  <c r="F5822" i="4"/>
  <c r="F5823" i="4"/>
  <c r="F5824" i="4"/>
  <c r="F5825" i="4"/>
  <c r="F5826" i="4"/>
  <c r="F5827" i="4"/>
  <c r="F5828" i="4"/>
  <c r="F5829" i="4"/>
  <c r="F5830" i="4"/>
  <c r="F5831" i="4"/>
  <c r="F5832" i="4"/>
  <c r="F5833" i="4"/>
  <c r="F5834" i="4"/>
  <c r="F5835" i="4"/>
  <c r="F5836" i="4"/>
  <c r="F5837" i="4"/>
  <c r="F5838" i="4"/>
  <c r="F5839" i="4"/>
  <c r="F5840" i="4"/>
  <c r="F5841" i="4"/>
  <c r="F5842" i="4"/>
  <c r="F5843" i="4"/>
  <c r="F5844" i="4"/>
  <c r="F5845" i="4"/>
  <c r="F5846" i="4"/>
  <c r="F5847" i="4"/>
  <c r="F5848" i="4"/>
  <c r="F5849" i="4"/>
  <c r="F5850" i="4"/>
  <c r="F5851" i="4"/>
  <c r="F5852" i="4"/>
  <c r="F5853" i="4"/>
  <c r="F5854" i="4"/>
  <c r="F5855" i="4"/>
  <c r="F5856" i="4"/>
  <c r="F5857" i="4"/>
  <c r="F5858" i="4"/>
  <c r="F5859" i="4"/>
  <c r="F5860" i="4"/>
  <c r="F5861" i="4"/>
  <c r="F5862" i="4"/>
  <c r="F5863" i="4"/>
  <c r="F5864" i="4"/>
  <c r="F5865" i="4"/>
  <c r="F5866" i="4"/>
  <c r="F5867" i="4"/>
  <c r="F5868" i="4"/>
  <c r="F5869" i="4"/>
  <c r="F5870" i="4"/>
  <c r="F5871" i="4"/>
  <c r="F5872" i="4"/>
  <c r="F5873" i="4"/>
  <c r="F5874" i="4"/>
  <c r="F5875" i="4"/>
  <c r="F5876" i="4"/>
  <c r="F5877" i="4"/>
  <c r="F5878" i="4"/>
  <c r="F5879" i="4"/>
  <c r="F5880" i="4"/>
  <c r="F5881" i="4"/>
  <c r="F5882" i="4"/>
  <c r="F5883" i="4"/>
  <c r="F5884" i="4"/>
  <c r="F5885" i="4"/>
  <c r="F5886" i="4"/>
  <c r="F5887" i="4"/>
  <c r="F5888" i="4"/>
  <c r="F5889" i="4"/>
  <c r="F5890" i="4"/>
  <c r="F5891" i="4"/>
  <c r="F5892" i="4"/>
  <c r="F5893" i="4"/>
  <c r="F5894" i="4"/>
  <c r="F5895" i="4"/>
  <c r="F5896" i="4"/>
  <c r="F5897" i="4"/>
  <c r="F5898" i="4"/>
  <c r="F5899" i="4"/>
  <c r="F5900" i="4"/>
  <c r="F5901" i="4"/>
  <c r="F5902" i="4"/>
  <c r="F5903" i="4"/>
  <c r="F5904" i="4"/>
  <c r="F5905" i="4"/>
  <c r="F5906" i="4"/>
  <c r="F5907" i="4"/>
  <c r="F5908" i="4"/>
  <c r="F5909" i="4"/>
  <c r="F5910" i="4"/>
  <c r="F5911" i="4"/>
  <c r="F5912" i="4"/>
  <c r="F5913" i="4"/>
  <c r="F5914" i="4"/>
  <c r="F5915" i="4"/>
  <c r="F5916" i="4"/>
  <c r="F5917" i="4"/>
  <c r="F5918" i="4"/>
  <c r="F5919" i="4"/>
  <c r="F5920" i="4"/>
  <c r="F5921" i="4"/>
  <c r="F5922" i="4"/>
  <c r="F5923" i="4"/>
  <c r="F5924" i="4"/>
  <c r="F5925" i="4"/>
  <c r="F5926" i="4"/>
  <c r="F5927" i="4"/>
  <c r="F5928" i="4"/>
  <c r="F5929" i="4"/>
  <c r="F5930" i="4"/>
  <c r="F5931" i="4"/>
  <c r="F5932" i="4"/>
  <c r="F5933" i="4"/>
  <c r="F5934" i="4"/>
  <c r="F5935" i="4"/>
  <c r="F5936" i="4"/>
  <c r="F5937" i="4"/>
  <c r="F5938" i="4"/>
  <c r="F5939" i="4"/>
  <c r="F5940" i="4"/>
  <c r="F5941" i="4"/>
  <c r="F5942" i="4"/>
  <c r="F5943" i="4"/>
  <c r="F5944" i="4"/>
  <c r="F5945" i="4"/>
  <c r="F5946" i="4"/>
  <c r="F5947" i="4"/>
  <c r="F5948" i="4"/>
  <c r="F5949" i="4"/>
  <c r="F5950" i="4"/>
  <c r="F5951" i="4"/>
  <c r="F5952" i="4"/>
  <c r="F5953" i="4"/>
  <c r="F5954" i="4"/>
  <c r="F5955" i="4"/>
  <c r="F5956" i="4"/>
  <c r="F5957" i="4"/>
  <c r="F5958" i="4"/>
  <c r="F5959" i="4"/>
  <c r="F5960" i="4"/>
  <c r="F5961" i="4"/>
  <c r="F5962" i="4"/>
  <c r="F5963" i="4"/>
  <c r="F5964" i="4"/>
  <c r="F5965" i="4"/>
  <c r="F5966" i="4"/>
  <c r="F5967" i="4"/>
  <c r="F5968" i="4"/>
  <c r="F5969" i="4"/>
  <c r="F5970" i="4"/>
  <c r="F5971" i="4"/>
  <c r="F5972" i="4"/>
  <c r="F5973" i="4"/>
  <c r="F5974" i="4"/>
  <c r="F5975" i="4"/>
  <c r="F5976" i="4"/>
  <c r="F5977" i="4"/>
  <c r="F5978" i="4"/>
  <c r="F5979" i="4"/>
  <c r="F5980" i="4"/>
  <c r="F5981" i="4"/>
  <c r="F5982" i="4"/>
  <c r="F5983" i="4"/>
  <c r="F5984" i="4"/>
  <c r="F5985" i="4"/>
  <c r="F5986" i="4"/>
  <c r="F5987" i="4"/>
  <c r="F5988" i="4"/>
  <c r="F5989" i="4"/>
  <c r="F5990" i="4"/>
  <c r="F5991" i="4"/>
  <c r="F5992" i="4"/>
  <c r="F5993" i="4"/>
  <c r="F5994" i="4"/>
  <c r="F5995" i="4"/>
  <c r="F5996" i="4"/>
  <c r="F5997" i="4"/>
  <c r="F5998" i="4"/>
  <c r="F5999" i="4"/>
  <c r="F6000" i="4"/>
  <c r="F6001" i="4"/>
  <c r="F6002" i="4"/>
  <c r="F6003" i="4"/>
  <c r="F6004" i="4"/>
  <c r="F6005" i="4"/>
  <c r="F6006" i="4"/>
  <c r="F6007" i="4"/>
  <c r="F6008" i="4"/>
  <c r="F6009" i="4"/>
  <c r="F6010" i="4"/>
  <c r="F6011" i="4"/>
  <c r="F6012" i="4"/>
  <c r="F6013" i="4"/>
  <c r="F6014" i="4"/>
  <c r="F6015" i="4"/>
  <c r="F6016" i="4"/>
  <c r="F6017" i="4"/>
  <c r="F6018" i="4"/>
  <c r="F6019" i="4"/>
  <c r="F6020" i="4"/>
  <c r="F6021" i="4"/>
  <c r="F6022" i="4"/>
  <c r="F6023" i="4"/>
  <c r="F6024" i="4"/>
  <c r="F6025" i="4"/>
  <c r="F6026" i="4"/>
  <c r="F6027" i="4"/>
  <c r="F6028" i="4"/>
  <c r="F6029" i="4"/>
  <c r="F6030" i="4"/>
  <c r="F6031" i="4"/>
  <c r="F6032" i="4"/>
  <c r="F6033" i="4"/>
  <c r="F6034" i="4"/>
  <c r="F6035" i="4"/>
  <c r="F6036" i="4"/>
  <c r="F6037" i="4"/>
  <c r="F6038" i="4"/>
  <c r="F6039" i="4"/>
  <c r="F6040" i="4"/>
  <c r="F6041" i="4"/>
  <c r="F6042" i="4"/>
  <c r="F6043" i="4"/>
  <c r="F6044" i="4"/>
  <c r="F6045" i="4"/>
  <c r="F6046" i="4"/>
  <c r="F6047" i="4"/>
  <c r="F6048" i="4"/>
  <c r="F6049" i="4"/>
  <c r="F6050" i="4"/>
  <c r="F6051" i="4"/>
  <c r="F6052" i="4"/>
  <c r="F6053" i="4"/>
  <c r="F6054" i="4"/>
  <c r="F6055" i="4"/>
  <c r="F6056" i="4"/>
  <c r="F6057" i="4"/>
  <c r="F6058" i="4"/>
  <c r="F6059" i="4"/>
  <c r="F6060" i="4"/>
  <c r="F6061" i="4"/>
  <c r="F6062" i="4"/>
  <c r="F6063" i="4"/>
  <c r="F6064" i="4"/>
  <c r="F6065" i="4"/>
  <c r="F6066" i="4"/>
  <c r="F6067" i="4"/>
  <c r="F6068" i="4"/>
  <c r="F6069" i="4"/>
  <c r="F6070" i="4"/>
  <c r="F6071" i="4"/>
  <c r="F6072" i="4"/>
  <c r="F6073" i="4"/>
  <c r="F6074" i="4"/>
  <c r="F6075" i="4"/>
  <c r="F6076" i="4"/>
  <c r="F6077" i="4"/>
  <c r="F6078" i="4"/>
  <c r="F6079" i="4"/>
  <c r="F6080" i="4"/>
  <c r="F6081" i="4"/>
  <c r="F6082" i="4"/>
  <c r="F6083" i="4"/>
  <c r="F6084" i="4"/>
  <c r="F6085" i="4"/>
  <c r="F6086" i="4"/>
  <c r="F6087" i="4"/>
  <c r="F6088" i="4"/>
  <c r="F6089" i="4"/>
  <c r="F6090" i="4"/>
  <c r="F6091" i="4"/>
  <c r="F6092" i="4"/>
  <c r="F6093" i="4"/>
  <c r="F6094" i="4"/>
  <c r="F6095" i="4"/>
  <c r="F6096" i="4"/>
  <c r="F6097" i="4"/>
  <c r="F6098" i="4"/>
  <c r="F6099" i="4"/>
  <c r="F6100" i="4"/>
  <c r="F6101" i="4"/>
  <c r="F6102" i="4"/>
  <c r="F6103" i="4"/>
  <c r="F6104" i="4"/>
  <c r="F6105" i="4"/>
  <c r="F6106" i="4"/>
  <c r="F6107" i="4"/>
  <c r="F6108" i="4"/>
  <c r="F6109" i="4"/>
  <c r="F6110" i="4"/>
  <c r="F6111" i="4"/>
  <c r="F6112" i="4"/>
  <c r="F6113" i="4"/>
  <c r="F6114" i="4"/>
  <c r="F6115" i="4"/>
  <c r="F6116" i="4"/>
  <c r="F6117" i="4"/>
  <c r="F6118" i="4"/>
  <c r="F6119" i="4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E2139" i="4"/>
  <c r="E2140" i="4"/>
  <c r="E2141" i="4"/>
  <c r="E2142" i="4"/>
  <c r="E2143" i="4"/>
  <c r="E2144" i="4"/>
  <c r="E2145" i="4"/>
  <c r="E2146" i="4"/>
  <c r="E2147" i="4"/>
  <c r="E2148" i="4"/>
  <c r="E2149" i="4"/>
  <c r="E2150" i="4"/>
  <c r="E2151" i="4"/>
  <c r="E2152" i="4"/>
  <c r="E2153" i="4"/>
  <c r="E2154" i="4"/>
  <c r="E2155" i="4"/>
  <c r="E2156" i="4"/>
  <c r="E2157" i="4"/>
  <c r="E2158" i="4"/>
  <c r="E2159" i="4"/>
  <c r="E2160" i="4"/>
  <c r="E2161" i="4"/>
  <c r="E2162" i="4"/>
  <c r="E2163" i="4"/>
  <c r="E2164" i="4"/>
  <c r="E2165" i="4"/>
  <c r="E2166" i="4"/>
  <c r="E2167" i="4"/>
  <c r="E2168" i="4"/>
  <c r="E2169" i="4"/>
  <c r="E2170" i="4"/>
  <c r="E2171" i="4"/>
  <c r="E2172" i="4"/>
  <c r="E2173" i="4"/>
  <c r="E2174" i="4"/>
  <c r="E2175" i="4"/>
  <c r="E2176" i="4"/>
  <c r="E2177" i="4"/>
  <c r="E2178" i="4"/>
  <c r="E2179" i="4"/>
  <c r="E2180" i="4"/>
  <c r="E2181" i="4"/>
  <c r="E2182" i="4"/>
  <c r="E2183" i="4"/>
  <c r="E2184" i="4"/>
  <c r="E2185" i="4"/>
  <c r="E2186" i="4"/>
  <c r="E2187" i="4"/>
  <c r="E2188" i="4"/>
  <c r="E2189" i="4"/>
  <c r="E2190" i="4"/>
  <c r="E2191" i="4"/>
  <c r="E2192" i="4"/>
  <c r="E2193" i="4"/>
  <c r="E2194" i="4"/>
  <c r="E2195" i="4"/>
  <c r="E2196" i="4"/>
  <c r="E2197" i="4"/>
  <c r="E2198" i="4"/>
  <c r="E2199" i="4"/>
  <c r="E2200" i="4"/>
  <c r="E2201" i="4"/>
  <c r="E2202" i="4"/>
  <c r="E2203" i="4"/>
  <c r="E2204" i="4"/>
  <c r="E2205" i="4"/>
  <c r="E2206" i="4"/>
  <c r="E2207" i="4"/>
  <c r="E2208" i="4"/>
  <c r="E2209" i="4"/>
  <c r="E2210" i="4"/>
  <c r="E2211" i="4"/>
  <c r="E2212" i="4"/>
  <c r="E2213" i="4"/>
  <c r="E2214" i="4"/>
  <c r="E2215" i="4"/>
  <c r="E2216" i="4"/>
  <c r="E2217" i="4"/>
  <c r="E2218" i="4"/>
  <c r="E2219" i="4"/>
  <c r="E2220" i="4"/>
  <c r="E2221" i="4"/>
  <c r="E2222" i="4"/>
  <c r="E2223" i="4"/>
  <c r="E2224" i="4"/>
  <c r="E2225" i="4"/>
  <c r="E2226" i="4"/>
  <c r="E2227" i="4"/>
  <c r="E2228" i="4"/>
  <c r="E2229" i="4"/>
  <c r="E2230" i="4"/>
  <c r="E2231" i="4"/>
  <c r="E2232" i="4"/>
  <c r="E2233" i="4"/>
  <c r="E2234" i="4"/>
  <c r="E2235" i="4"/>
  <c r="E2236" i="4"/>
  <c r="E2237" i="4"/>
  <c r="E2238" i="4"/>
  <c r="E2239" i="4"/>
  <c r="E2240" i="4"/>
  <c r="E2241" i="4"/>
  <c r="E2242" i="4"/>
  <c r="E2243" i="4"/>
  <c r="E2244" i="4"/>
  <c r="E2245" i="4"/>
  <c r="E2246" i="4"/>
  <c r="E2247" i="4"/>
  <c r="E2248" i="4"/>
  <c r="E2249" i="4"/>
  <c r="E2250" i="4"/>
  <c r="E2251" i="4"/>
  <c r="E2252" i="4"/>
  <c r="E2253" i="4"/>
  <c r="E2254" i="4"/>
  <c r="E2255" i="4"/>
  <c r="E2256" i="4"/>
  <c r="E2257" i="4"/>
  <c r="E2258" i="4"/>
  <c r="E2259" i="4"/>
  <c r="E2260" i="4"/>
  <c r="E2261" i="4"/>
  <c r="E2262" i="4"/>
  <c r="E2263" i="4"/>
  <c r="E2264" i="4"/>
  <c r="E2265" i="4"/>
  <c r="E2266" i="4"/>
  <c r="E2267" i="4"/>
  <c r="E2268" i="4"/>
  <c r="E2269" i="4"/>
  <c r="E2270" i="4"/>
  <c r="E2271" i="4"/>
  <c r="E2272" i="4"/>
  <c r="E2273" i="4"/>
  <c r="E2274" i="4"/>
  <c r="E2275" i="4"/>
  <c r="E2276" i="4"/>
  <c r="E2277" i="4"/>
  <c r="E2278" i="4"/>
  <c r="E2279" i="4"/>
  <c r="E2280" i="4"/>
  <c r="E2281" i="4"/>
  <c r="E2282" i="4"/>
  <c r="E2283" i="4"/>
  <c r="E2284" i="4"/>
  <c r="E2285" i="4"/>
  <c r="E2286" i="4"/>
  <c r="E2287" i="4"/>
  <c r="E2288" i="4"/>
  <c r="E2289" i="4"/>
  <c r="E2290" i="4"/>
  <c r="E2291" i="4"/>
  <c r="E2292" i="4"/>
  <c r="E2293" i="4"/>
  <c r="E2294" i="4"/>
  <c r="E2295" i="4"/>
  <c r="E2296" i="4"/>
  <c r="E2297" i="4"/>
  <c r="E2298" i="4"/>
  <c r="E2299" i="4"/>
  <c r="E2300" i="4"/>
  <c r="E2301" i="4"/>
  <c r="E2302" i="4"/>
  <c r="E2303" i="4"/>
  <c r="E2304" i="4"/>
  <c r="E2305" i="4"/>
  <c r="E2306" i="4"/>
  <c r="E2307" i="4"/>
  <c r="E2308" i="4"/>
  <c r="E2309" i="4"/>
  <c r="E2310" i="4"/>
  <c r="E2311" i="4"/>
  <c r="E2312" i="4"/>
  <c r="E2313" i="4"/>
  <c r="E2314" i="4"/>
  <c r="E2315" i="4"/>
  <c r="E2316" i="4"/>
  <c r="E2317" i="4"/>
  <c r="E2318" i="4"/>
  <c r="E2319" i="4"/>
  <c r="E2320" i="4"/>
  <c r="E2321" i="4"/>
  <c r="E2322" i="4"/>
  <c r="E2323" i="4"/>
  <c r="E2324" i="4"/>
  <c r="E2325" i="4"/>
  <c r="E2326" i="4"/>
  <c r="E2327" i="4"/>
  <c r="E2328" i="4"/>
  <c r="E2329" i="4"/>
  <c r="E2330" i="4"/>
  <c r="E2331" i="4"/>
  <c r="E2332" i="4"/>
  <c r="E2333" i="4"/>
  <c r="E2334" i="4"/>
  <c r="E2335" i="4"/>
  <c r="E2336" i="4"/>
  <c r="E2337" i="4"/>
  <c r="E2338" i="4"/>
  <c r="E2339" i="4"/>
  <c r="E2340" i="4"/>
  <c r="E2341" i="4"/>
  <c r="E2342" i="4"/>
  <c r="E2343" i="4"/>
  <c r="E2344" i="4"/>
  <c r="E2345" i="4"/>
  <c r="E2346" i="4"/>
  <c r="E2347" i="4"/>
  <c r="E2348" i="4"/>
  <c r="E2349" i="4"/>
  <c r="E2350" i="4"/>
  <c r="E2351" i="4"/>
  <c r="E2352" i="4"/>
  <c r="E2353" i="4"/>
  <c r="E2354" i="4"/>
  <c r="E2355" i="4"/>
  <c r="E2356" i="4"/>
  <c r="E2357" i="4"/>
  <c r="E2358" i="4"/>
  <c r="E2359" i="4"/>
  <c r="E2360" i="4"/>
  <c r="E2361" i="4"/>
  <c r="E2362" i="4"/>
  <c r="E2363" i="4"/>
  <c r="E2364" i="4"/>
  <c r="E2365" i="4"/>
  <c r="E2366" i="4"/>
  <c r="E2367" i="4"/>
  <c r="E2368" i="4"/>
  <c r="E2369" i="4"/>
  <c r="E2370" i="4"/>
  <c r="E2371" i="4"/>
  <c r="E2372" i="4"/>
  <c r="E2373" i="4"/>
  <c r="E2374" i="4"/>
  <c r="E2375" i="4"/>
  <c r="E2376" i="4"/>
  <c r="E2377" i="4"/>
  <c r="E2378" i="4"/>
  <c r="E2379" i="4"/>
  <c r="E2380" i="4"/>
  <c r="E2381" i="4"/>
  <c r="E2382" i="4"/>
  <c r="E2383" i="4"/>
  <c r="E2384" i="4"/>
  <c r="E2385" i="4"/>
  <c r="E2386" i="4"/>
  <c r="E2387" i="4"/>
  <c r="E2388" i="4"/>
  <c r="E2389" i="4"/>
  <c r="E2390" i="4"/>
  <c r="E2391" i="4"/>
  <c r="E2392" i="4"/>
  <c r="E2393" i="4"/>
  <c r="E2394" i="4"/>
  <c r="E2395" i="4"/>
  <c r="E2396" i="4"/>
  <c r="E2397" i="4"/>
  <c r="E2398" i="4"/>
  <c r="E2399" i="4"/>
  <c r="E2400" i="4"/>
  <c r="E2401" i="4"/>
  <c r="E2402" i="4"/>
  <c r="E2403" i="4"/>
  <c r="E2404" i="4"/>
  <c r="E2405" i="4"/>
  <c r="E2406" i="4"/>
  <c r="E2407" i="4"/>
  <c r="E2408" i="4"/>
  <c r="E2409" i="4"/>
  <c r="E2410" i="4"/>
  <c r="E2411" i="4"/>
  <c r="E2412" i="4"/>
  <c r="E2413" i="4"/>
  <c r="E2414" i="4"/>
  <c r="E2415" i="4"/>
  <c r="E2416" i="4"/>
  <c r="E2417" i="4"/>
  <c r="E2418" i="4"/>
  <c r="E2419" i="4"/>
  <c r="E2420" i="4"/>
  <c r="E2421" i="4"/>
  <c r="E2422" i="4"/>
  <c r="E2423" i="4"/>
  <c r="E2424" i="4"/>
  <c r="E2425" i="4"/>
  <c r="E2426" i="4"/>
  <c r="E2427" i="4"/>
  <c r="E2428" i="4"/>
  <c r="E2429" i="4"/>
  <c r="E2430" i="4"/>
  <c r="E2431" i="4"/>
  <c r="E2432" i="4"/>
  <c r="E2433" i="4"/>
  <c r="E2434" i="4"/>
  <c r="E2435" i="4"/>
  <c r="E2436" i="4"/>
  <c r="E2437" i="4"/>
  <c r="E2438" i="4"/>
  <c r="E2439" i="4"/>
  <c r="E2440" i="4"/>
  <c r="E2441" i="4"/>
  <c r="E2442" i="4"/>
  <c r="E2443" i="4"/>
  <c r="E2444" i="4"/>
  <c r="E2445" i="4"/>
  <c r="E2446" i="4"/>
  <c r="E2447" i="4"/>
  <c r="E2448" i="4"/>
  <c r="E2449" i="4"/>
  <c r="E2450" i="4"/>
  <c r="E2451" i="4"/>
  <c r="E2452" i="4"/>
  <c r="E2453" i="4"/>
  <c r="E2454" i="4"/>
  <c r="E2455" i="4"/>
  <c r="E2456" i="4"/>
  <c r="E2457" i="4"/>
  <c r="E2458" i="4"/>
  <c r="E2459" i="4"/>
  <c r="E2460" i="4"/>
  <c r="E2461" i="4"/>
  <c r="E2462" i="4"/>
  <c r="E2463" i="4"/>
  <c r="E2464" i="4"/>
  <c r="E2465" i="4"/>
  <c r="E2466" i="4"/>
  <c r="E2467" i="4"/>
  <c r="E2468" i="4"/>
  <c r="E2469" i="4"/>
  <c r="E2470" i="4"/>
  <c r="E2471" i="4"/>
  <c r="E2472" i="4"/>
  <c r="E2473" i="4"/>
  <c r="E2474" i="4"/>
  <c r="E2475" i="4"/>
  <c r="E2476" i="4"/>
  <c r="E2477" i="4"/>
  <c r="E2478" i="4"/>
  <c r="E2479" i="4"/>
  <c r="E2480" i="4"/>
  <c r="E2481" i="4"/>
  <c r="E2482" i="4"/>
  <c r="E2483" i="4"/>
  <c r="E2484" i="4"/>
  <c r="E2485" i="4"/>
  <c r="E2486" i="4"/>
  <c r="E2487" i="4"/>
  <c r="E2488" i="4"/>
  <c r="E2489" i="4"/>
  <c r="E2490" i="4"/>
  <c r="E2491" i="4"/>
  <c r="E2492" i="4"/>
  <c r="E2493" i="4"/>
  <c r="E2494" i="4"/>
  <c r="E2495" i="4"/>
  <c r="E2496" i="4"/>
  <c r="E2497" i="4"/>
  <c r="E2498" i="4"/>
  <c r="E2499" i="4"/>
  <c r="E2500" i="4"/>
  <c r="E2501" i="4"/>
  <c r="E2502" i="4"/>
  <c r="E2503" i="4"/>
  <c r="E2504" i="4"/>
  <c r="E2505" i="4"/>
  <c r="E2506" i="4"/>
  <c r="E2507" i="4"/>
  <c r="E2508" i="4"/>
  <c r="E2509" i="4"/>
  <c r="E2510" i="4"/>
  <c r="E2511" i="4"/>
  <c r="E2512" i="4"/>
  <c r="E2513" i="4"/>
  <c r="E2514" i="4"/>
  <c r="E2515" i="4"/>
  <c r="E2516" i="4"/>
  <c r="E2517" i="4"/>
  <c r="E2518" i="4"/>
  <c r="E2519" i="4"/>
  <c r="E2520" i="4"/>
  <c r="E2521" i="4"/>
  <c r="E2522" i="4"/>
  <c r="E2523" i="4"/>
  <c r="E2524" i="4"/>
  <c r="E2525" i="4"/>
  <c r="E2526" i="4"/>
  <c r="E2527" i="4"/>
  <c r="E2528" i="4"/>
  <c r="E2529" i="4"/>
  <c r="E2530" i="4"/>
  <c r="E2531" i="4"/>
  <c r="E2532" i="4"/>
  <c r="E2533" i="4"/>
  <c r="E2534" i="4"/>
  <c r="E2535" i="4"/>
  <c r="E2536" i="4"/>
  <c r="E2537" i="4"/>
  <c r="E2538" i="4"/>
  <c r="E2539" i="4"/>
  <c r="E2540" i="4"/>
  <c r="E2541" i="4"/>
  <c r="E2542" i="4"/>
  <c r="E2543" i="4"/>
  <c r="E2544" i="4"/>
  <c r="E2545" i="4"/>
  <c r="E2546" i="4"/>
  <c r="E2547" i="4"/>
  <c r="E2548" i="4"/>
  <c r="E2549" i="4"/>
  <c r="E2550" i="4"/>
  <c r="E2551" i="4"/>
  <c r="E2552" i="4"/>
  <c r="E2553" i="4"/>
  <c r="E2554" i="4"/>
  <c r="E2555" i="4"/>
  <c r="E2556" i="4"/>
  <c r="E2557" i="4"/>
  <c r="E2558" i="4"/>
  <c r="E2559" i="4"/>
  <c r="E2560" i="4"/>
  <c r="E2561" i="4"/>
  <c r="E2562" i="4"/>
  <c r="E2563" i="4"/>
  <c r="E2564" i="4"/>
  <c r="E2565" i="4"/>
  <c r="E2566" i="4"/>
  <c r="E2567" i="4"/>
  <c r="E2568" i="4"/>
  <c r="E2569" i="4"/>
  <c r="E2570" i="4"/>
  <c r="E2571" i="4"/>
  <c r="E2572" i="4"/>
  <c r="E2573" i="4"/>
  <c r="E2574" i="4"/>
  <c r="E2575" i="4"/>
  <c r="E2576" i="4"/>
  <c r="E2577" i="4"/>
  <c r="E2578" i="4"/>
  <c r="E2579" i="4"/>
  <c r="E2580" i="4"/>
  <c r="E2581" i="4"/>
  <c r="E2582" i="4"/>
  <c r="E2583" i="4"/>
  <c r="E2584" i="4"/>
  <c r="E2585" i="4"/>
  <c r="E2586" i="4"/>
  <c r="E2587" i="4"/>
  <c r="E2588" i="4"/>
  <c r="E2589" i="4"/>
  <c r="E2590" i="4"/>
  <c r="E2591" i="4"/>
  <c r="E2592" i="4"/>
  <c r="E2593" i="4"/>
  <c r="E2594" i="4"/>
  <c r="E2595" i="4"/>
  <c r="E2596" i="4"/>
  <c r="E2597" i="4"/>
  <c r="E2598" i="4"/>
  <c r="E2599" i="4"/>
  <c r="E2600" i="4"/>
  <c r="E2601" i="4"/>
  <c r="E2602" i="4"/>
  <c r="E2603" i="4"/>
  <c r="E2604" i="4"/>
  <c r="E2605" i="4"/>
  <c r="E2606" i="4"/>
  <c r="E2607" i="4"/>
  <c r="E2608" i="4"/>
  <c r="E2609" i="4"/>
  <c r="E2610" i="4"/>
  <c r="E2611" i="4"/>
  <c r="E2612" i="4"/>
  <c r="E2613" i="4"/>
  <c r="E2614" i="4"/>
  <c r="E2615" i="4"/>
  <c r="E2616" i="4"/>
  <c r="E2617" i="4"/>
  <c r="E2618" i="4"/>
  <c r="E2619" i="4"/>
  <c r="E2620" i="4"/>
  <c r="E2621" i="4"/>
  <c r="E2622" i="4"/>
  <c r="E2623" i="4"/>
  <c r="E2624" i="4"/>
  <c r="E2625" i="4"/>
  <c r="E2626" i="4"/>
  <c r="E2627" i="4"/>
  <c r="E2628" i="4"/>
  <c r="E2629" i="4"/>
  <c r="E2630" i="4"/>
  <c r="E2631" i="4"/>
  <c r="E2632" i="4"/>
  <c r="E2633" i="4"/>
  <c r="E2634" i="4"/>
  <c r="E2635" i="4"/>
  <c r="E2636" i="4"/>
  <c r="E2637" i="4"/>
  <c r="E2638" i="4"/>
  <c r="E2639" i="4"/>
  <c r="E2640" i="4"/>
  <c r="E2641" i="4"/>
  <c r="E2642" i="4"/>
  <c r="E2643" i="4"/>
  <c r="E2644" i="4"/>
  <c r="E2645" i="4"/>
  <c r="E2646" i="4"/>
  <c r="E2647" i="4"/>
  <c r="E2648" i="4"/>
  <c r="E2649" i="4"/>
  <c r="E2650" i="4"/>
  <c r="E2651" i="4"/>
  <c r="E2652" i="4"/>
  <c r="E2653" i="4"/>
  <c r="E2654" i="4"/>
  <c r="E2655" i="4"/>
  <c r="E2656" i="4"/>
  <c r="E2657" i="4"/>
  <c r="E2658" i="4"/>
  <c r="E2659" i="4"/>
  <c r="E2660" i="4"/>
  <c r="E2661" i="4"/>
  <c r="E2662" i="4"/>
  <c r="E2663" i="4"/>
  <c r="E2664" i="4"/>
  <c r="E2665" i="4"/>
  <c r="E2666" i="4"/>
  <c r="E2667" i="4"/>
  <c r="E2668" i="4"/>
  <c r="E2669" i="4"/>
  <c r="E2670" i="4"/>
  <c r="E2671" i="4"/>
  <c r="E2672" i="4"/>
  <c r="E2673" i="4"/>
  <c r="E2674" i="4"/>
  <c r="E2675" i="4"/>
  <c r="E2676" i="4"/>
  <c r="E2677" i="4"/>
  <c r="E2678" i="4"/>
  <c r="E2679" i="4"/>
  <c r="E2680" i="4"/>
  <c r="E2681" i="4"/>
  <c r="E2682" i="4"/>
  <c r="E2683" i="4"/>
  <c r="E2684" i="4"/>
  <c r="E2685" i="4"/>
  <c r="E2686" i="4"/>
  <c r="E2687" i="4"/>
  <c r="E2688" i="4"/>
  <c r="E2689" i="4"/>
  <c r="E2690" i="4"/>
  <c r="E2691" i="4"/>
  <c r="E2692" i="4"/>
  <c r="E2693" i="4"/>
  <c r="E2694" i="4"/>
  <c r="E2695" i="4"/>
  <c r="E2696" i="4"/>
  <c r="E2697" i="4"/>
  <c r="E2698" i="4"/>
  <c r="E2699" i="4"/>
  <c r="E2700" i="4"/>
  <c r="E2701" i="4"/>
  <c r="E2702" i="4"/>
  <c r="E2703" i="4"/>
  <c r="E2704" i="4"/>
  <c r="E2705" i="4"/>
  <c r="E2706" i="4"/>
  <c r="E2707" i="4"/>
  <c r="E2708" i="4"/>
  <c r="E2709" i="4"/>
  <c r="E2710" i="4"/>
  <c r="E2711" i="4"/>
  <c r="E2712" i="4"/>
  <c r="E2713" i="4"/>
  <c r="E2714" i="4"/>
  <c r="E2715" i="4"/>
  <c r="E2716" i="4"/>
  <c r="E2717" i="4"/>
  <c r="E2718" i="4"/>
  <c r="E2719" i="4"/>
  <c r="E2720" i="4"/>
  <c r="E2721" i="4"/>
  <c r="E2722" i="4"/>
  <c r="E2723" i="4"/>
  <c r="E2724" i="4"/>
  <c r="E2725" i="4"/>
  <c r="E2726" i="4"/>
  <c r="E2727" i="4"/>
  <c r="E2728" i="4"/>
  <c r="E2729" i="4"/>
  <c r="E2730" i="4"/>
  <c r="E2731" i="4"/>
  <c r="E2732" i="4"/>
  <c r="E2733" i="4"/>
  <c r="E2734" i="4"/>
  <c r="E2735" i="4"/>
  <c r="E2736" i="4"/>
  <c r="E2737" i="4"/>
  <c r="E2738" i="4"/>
  <c r="E2739" i="4"/>
  <c r="E2740" i="4"/>
  <c r="E2741" i="4"/>
  <c r="E2742" i="4"/>
  <c r="E2743" i="4"/>
  <c r="E2744" i="4"/>
  <c r="E2745" i="4"/>
  <c r="E2746" i="4"/>
  <c r="E2747" i="4"/>
  <c r="E2748" i="4"/>
  <c r="E2749" i="4"/>
  <c r="E2750" i="4"/>
  <c r="E2751" i="4"/>
  <c r="E2752" i="4"/>
  <c r="E2753" i="4"/>
  <c r="E2754" i="4"/>
  <c r="E2755" i="4"/>
  <c r="E2756" i="4"/>
  <c r="E2757" i="4"/>
  <c r="E2758" i="4"/>
  <c r="E2759" i="4"/>
  <c r="E2760" i="4"/>
  <c r="E2761" i="4"/>
  <c r="E2762" i="4"/>
  <c r="E2763" i="4"/>
  <c r="E2764" i="4"/>
  <c r="E2765" i="4"/>
  <c r="E2766" i="4"/>
  <c r="E2767" i="4"/>
  <c r="E2768" i="4"/>
  <c r="E2769" i="4"/>
  <c r="E2770" i="4"/>
  <c r="E2771" i="4"/>
  <c r="E2772" i="4"/>
  <c r="E2773" i="4"/>
  <c r="E2774" i="4"/>
  <c r="E2775" i="4"/>
  <c r="E2776" i="4"/>
  <c r="E2777" i="4"/>
  <c r="E2778" i="4"/>
  <c r="E2779" i="4"/>
  <c r="E2780" i="4"/>
  <c r="E2781" i="4"/>
  <c r="E2782" i="4"/>
  <c r="E2783" i="4"/>
  <c r="E2784" i="4"/>
  <c r="E2785" i="4"/>
  <c r="E2786" i="4"/>
  <c r="E2787" i="4"/>
  <c r="E2788" i="4"/>
  <c r="E2789" i="4"/>
  <c r="E2790" i="4"/>
  <c r="E2791" i="4"/>
  <c r="E2792" i="4"/>
  <c r="E2793" i="4"/>
  <c r="E2794" i="4"/>
  <c r="E2795" i="4"/>
  <c r="E2796" i="4"/>
  <c r="E2797" i="4"/>
  <c r="E2798" i="4"/>
  <c r="E2799" i="4"/>
  <c r="E2800" i="4"/>
  <c r="E2801" i="4"/>
  <c r="E2802" i="4"/>
  <c r="E2803" i="4"/>
  <c r="E2804" i="4"/>
  <c r="E2805" i="4"/>
  <c r="E2806" i="4"/>
  <c r="E2807" i="4"/>
  <c r="E2808" i="4"/>
  <c r="E2809" i="4"/>
  <c r="E2810" i="4"/>
  <c r="E2811" i="4"/>
  <c r="E2812" i="4"/>
  <c r="E2813" i="4"/>
  <c r="E2814" i="4"/>
  <c r="E2815" i="4"/>
  <c r="E2816" i="4"/>
  <c r="E2817" i="4"/>
  <c r="E2818" i="4"/>
  <c r="E2819" i="4"/>
  <c r="E2820" i="4"/>
  <c r="E2821" i="4"/>
  <c r="E2822" i="4"/>
  <c r="E2823" i="4"/>
  <c r="E2824" i="4"/>
  <c r="E2825" i="4"/>
  <c r="E2826" i="4"/>
  <c r="E2827" i="4"/>
  <c r="E2828" i="4"/>
  <c r="E2829" i="4"/>
  <c r="E2830" i="4"/>
  <c r="E2831" i="4"/>
  <c r="E2832" i="4"/>
  <c r="E2833" i="4"/>
  <c r="E2834" i="4"/>
  <c r="E2835" i="4"/>
  <c r="E2836" i="4"/>
  <c r="E2837" i="4"/>
  <c r="E2838" i="4"/>
  <c r="E2839" i="4"/>
  <c r="E2840" i="4"/>
  <c r="E2841" i="4"/>
  <c r="E2842" i="4"/>
  <c r="E2843" i="4"/>
  <c r="E2844" i="4"/>
  <c r="E2845" i="4"/>
  <c r="E2846" i="4"/>
  <c r="E2847" i="4"/>
  <c r="E2848" i="4"/>
  <c r="E2849" i="4"/>
  <c r="E2850" i="4"/>
  <c r="E2851" i="4"/>
  <c r="E2852" i="4"/>
  <c r="E2853" i="4"/>
  <c r="E2854" i="4"/>
  <c r="E2855" i="4"/>
  <c r="E2856" i="4"/>
  <c r="E2857" i="4"/>
  <c r="E2858" i="4"/>
  <c r="E2859" i="4"/>
  <c r="E2860" i="4"/>
  <c r="E2861" i="4"/>
  <c r="E2862" i="4"/>
  <c r="E2863" i="4"/>
  <c r="E2864" i="4"/>
  <c r="E2865" i="4"/>
  <c r="E2866" i="4"/>
  <c r="E2867" i="4"/>
  <c r="E2868" i="4"/>
  <c r="E2869" i="4"/>
  <c r="E2870" i="4"/>
  <c r="E2871" i="4"/>
  <c r="E2872" i="4"/>
  <c r="E2873" i="4"/>
  <c r="E2874" i="4"/>
  <c r="E2875" i="4"/>
  <c r="E2876" i="4"/>
  <c r="E2877" i="4"/>
  <c r="E2878" i="4"/>
  <c r="E2879" i="4"/>
  <c r="E2880" i="4"/>
  <c r="E2881" i="4"/>
  <c r="E2882" i="4"/>
  <c r="E2883" i="4"/>
  <c r="E2884" i="4"/>
  <c r="E2885" i="4"/>
  <c r="E2886" i="4"/>
  <c r="E2887" i="4"/>
  <c r="E2888" i="4"/>
  <c r="E2889" i="4"/>
  <c r="E2890" i="4"/>
  <c r="E2891" i="4"/>
  <c r="E2892" i="4"/>
  <c r="E2893" i="4"/>
  <c r="E2894" i="4"/>
  <c r="E2895" i="4"/>
  <c r="E2896" i="4"/>
  <c r="E2897" i="4"/>
  <c r="E2898" i="4"/>
  <c r="E2899" i="4"/>
  <c r="E2900" i="4"/>
  <c r="E2901" i="4"/>
  <c r="E2902" i="4"/>
  <c r="E2903" i="4"/>
  <c r="E2904" i="4"/>
  <c r="E2905" i="4"/>
  <c r="E2906" i="4"/>
  <c r="E2907" i="4"/>
  <c r="E2908" i="4"/>
  <c r="E2909" i="4"/>
  <c r="E2910" i="4"/>
  <c r="E2911" i="4"/>
  <c r="E2912" i="4"/>
  <c r="E2913" i="4"/>
  <c r="E2914" i="4"/>
  <c r="E2915" i="4"/>
  <c r="E2916" i="4"/>
  <c r="E2917" i="4"/>
  <c r="E2918" i="4"/>
  <c r="E2919" i="4"/>
  <c r="E2920" i="4"/>
  <c r="E2921" i="4"/>
  <c r="E2922" i="4"/>
  <c r="E2923" i="4"/>
  <c r="E2924" i="4"/>
  <c r="E2925" i="4"/>
  <c r="E2926" i="4"/>
  <c r="E2927" i="4"/>
  <c r="E2928" i="4"/>
  <c r="E2929" i="4"/>
  <c r="E2930" i="4"/>
  <c r="E2931" i="4"/>
  <c r="E2932" i="4"/>
  <c r="E2933" i="4"/>
  <c r="E2934" i="4"/>
  <c r="E2935" i="4"/>
  <c r="E2936" i="4"/>
  <c r="E2937" i="4"/>
  <c r="E2938" i="4"/>
  <c r="E2939" i="4"/>
  <c r="E2940" i="4"/>
  <c r="E2941" i="4"/>
  <c r="E2942" i="4"/>
  <c r="E2943" i="4"/>
  <c r="E2944" i="4"/>
  <c r="E2945" i="4"/>
  <c r="E2946" i="4"/>
  <c r="E2947" i="4"/>
  <c r="E2948" i="4"/>
  <c r="E2949" i="4"/>
  <c r="E2950" i="4"/>
  <c r="E2951" i="4"/>
  <c r="E2952" i="4"/>
  <c r="E2953" i="4"/>
  <c r="E2954" i="4"/>
  <c r="E2955" i="4"/>
  <c r="E2956" i="4"/>
  <c r="E2957" i="4"/>
  <c r="E2958" i="4"/>
  <c r="E2959" i="4"/>
  <c r="E2960" i="4"/>
  <c r="E2961" i="4"/>
  <c r="E2962" i="4"/>
  <c r="E2963" i="4"/>
  <c r="E2964" i="4"/>
  <c r="E2965" i="4"/>
  <c r="E2966" i="4"/>
  <c r="E2967" i="4"/>
  <c r="E2968" i="4"/>
  <c r="E2969" i="4"/>
  <c r="E2970" i="4"/>
  <c r="E2971" i="4"/>
  <c r="E2972" i="4"/>
  <c r="E2973" i="4"/>
  <c r="E2974" i="4"/>
  <c r="E2975" i="4"/>
  <c r="E2976" i="4"/>
  <c r="E2977" i="4"/>
  <c r="E2978" i="4"/>
  <c r="E2979" i="4"/>
  <c r="E2980" i="4"/>
  <c r="E2981" i="4"/>
  <c r="E2982" i="4"/>
  <c r="E2983" i="4"/>
  <c r="E2984" i="4"/>
  <c r="E2985" i="4"/>
  <c r="E2986" i="4"/>
  <c r="E2987" i="4"/>
  <c r="E2988" i="4"/>
  <c r="E2989" i="4"/>
  <c r="E2990" i="4"/>
  <c r="E2991" i="4"/>
  <c r="E2992" i="4"/>
  <c r="E2993" i="4"/>
  <c r="E2994" i="4"/>
  <c r="E2995" i="4"/>
  <c r="E2996" i="4"/>
  <c r="E2997" i="4"/>
  <c r="E2998" i="4"/>
  <c r="E2999" i="4"/>
  <c r="E3000" i="4"/>
  <c r="E3001" i="4"/>
  <c r="E3002" i="4"/>
  <c r="E3003" i="4"/>
  <c r="E3004" i="4"/>
  <c r="E3005" i="4"/>
  <c r="E3006" i="4"/>
  <c r="E3007" i="4"/>
  <c r="E3008" i="4"/>
  <c r="E3009" i="4"/>
  <c r="E3010" i="4"/>
  <c r="E3011" i="4"/>
  <c r="E3012" i="4"/>
  <c r="E3013" i="4"/>
  <c r="E3014" i="4"/>
  <c r="E3015" i="4"/>
  <c r="E3016" i="4"/>
  <c r="E3017" i="4"/>
  <c r="E3018" i="4"/>
  <c r="E3019" i="4"/>
  <c r="E3020" i="4"/>
  <c r="E3021" i="4"/>
  <c r="E3022" i="4"/>
  <c r="E3023" i="4"/>
  <c r="E3024" i="4"/>
  <c r="E3025" i="4"/>
  <c r="E3026" i="4"/>
  <c r="E3027" i="4"/>
  <c r="E3028" i="4"/>
  <c r="E3029" i="4"/>
  <c r="E3030" i="4"/>
  <c r="E3031" i="4"/>
  <c r="E3032" i="4"/>
  <c r="E3033" i="4"/>
  <c r="E3034" i="4"/>
  <c r="E3035" i="4"/>
  <c r="E3036" i="4"/>
  <c r="E3037" i="4"/>
  <c r="E3038" i="4"/>
  <c r="E3039" i="4"/>
  <c r="E3040" i="4"/>
  <c r="E3041" i="4"/>
  <c r="E3042" i="4"/>
  <c r="E3043" i="4"/>
  <c r="E3044" i="4"/>
  <c r="E3045" i="4"/>
  <c r="E3046" i="4"/>
  <c r="E3047" i="4"/>
  <c r="E3048" i="4"/>
  <c r="E3049" i="4"/>
  <c r="E3050" i="4"/>
  <c r="E3051" i="4"/>
  <c r="E3052" i="4"/>
  <c r="E3053" i="4"/>
  <c r="E3054" i="4"/>
  <c r="E3055" i="4"/>
  <c r="E3056" i="4"/>
  <c r="E3057" i="4"/>
  <c r="E3058" i="4"/>
  <c r="E3059" i="4"/>
  <c r="E3060" i="4"/>
  <c r="E3061" i="4"/>
  <c r="E3062" i="4"/>
  <c r="E3063" i="4"/>
  <c r="E3064" i="4"/>
  <c r="E3065" i="4"/>
  <c r="E3066" i="4"/>
  <c r="E3067" i="4"/>
  <c r="E3068" i="4"/>
  <c r="E3069" i="4"/>
  <c r="E3070" i="4"/>
  <c r="E3071" i="4"/>
  <c r="E3072" i="4"/>
  <c r="E3073" i="4"/>
  <c r="E3074" i="4"/>
  <c r="E3075" i="4"/>
  <c r="E3076" i="4"/>
  <c r="E3077" i="4"/>
  <c r="E3078" i="4"/>
  <c r="E3079" i="4"/>
  <c r="E3080" i="4"/>
  <c r="E3081" i="4"/>
  <c r="E3082" i="4"/>
  <c r="E3083" i="4"/>
  <c r="E3084" i="4"/>
  <c r="E3085" i="4"/>
  <c r="E3086" i="4"/>
  <c r="E3087" i="4"/>
  <c r="E3088" i="4"/>
  <c r="E3089" i="4"/>
  <c r="E3090" i="4"/>
  <c r="E3091" i="4"/>
  <c r="E3092" i="4"/>
  <c r="E3093" i="4"/>
  <c r="E3094" i="4"/>
  <c r="E3095" i="4"/>
  <c r="E3096" i="4"/>
  <c r="E3097" i="4"/>
  <c r="E3098" i="4"/>
  <c r="E3099" i="4"/>
  <c r="E3100" i="4"/>
  <c r="E3101" i="4"/>
  <c r="E3102" i="4"/>
  <c r="E3103" i="4"/>
  <c r="E3104" i="4"/>
  <c r="E3105" i="4"/>
  <c r="E3106" i="4"/>
  <c r="E3107" i="4"/>
  <c r="E3108" i="4"/>
  <c r="E3109" i="4"/>
  <c r="E3110" i="4"/>
  <c r="E3111" i="4"/>
  <c r="E3112" i="4"/>
  <c r="E3113" i="4"/>
  <c r="E3114" i="4"/>
  <c r="E3115" i="4"/>
  <c r="E3116" i="4"/>
  <c r="E3117" i="4"/>
  <c r="E3118" i="4"/>
  <c r="E3119" i="4"/>
  <c r="E3120" i="4"/>
  <c r="E3121" i="4"/>
  <c r="E3122" i="4"/>
  <c r="E3123" i="4"/>
  <c r="E3124" i="4"/>
  <c r="E3125" i="4"/>
  <c r="E3126" i="4"/>
  <c r="E3127" i="4"/>
  <c r="E3128" i="4"/>
  <c r="E3129" i="4"/>
  <c r="E3130" i="4"/>
  <c r="E3131" i="4"/>
  <c r="E3132" i="4"/>
  <c r="E3133" i="4"/>
  <c r="E3134" i="4"/>
  <c r="E3135" i="4"/>
  <c r="E3136" i="4"/>
  <c r="E3137" i="4"/>
  <c r="E3138" i="4"/>
  <c r="E3139" i="4"/>
  <c r="E3140" i="4"/>
  <c r="E3141" i="4"/>
  <c r="E3142" i="4"/>
  <c r="E3143" i="4"/>
  <c r="E3144" i="4"/>
  <c r="E3145" i="4"/>
  <c r="E3146" i="4"/>
  <c r="E3147" i="4"/>
  <c r="E3148" i="4"/>
  <c r="E3149" i="4"/>
  <c r="E3150" i="4"/>
  <c r="E3151" i="4"/>
  <c r="E3152" i="4"/>
  <c r="E3153" i="4"/>
  <c r="E3154" i="4"/>
  <c r="E3155" i="4"/>
  <c r="E3156" i="4"/>
  <c r="E3157" i="4"/>
  <c r="E3158" i="4"/>
  <c r="E3159" i="4"/>
  <c r="E3160" i="4"/>
  <c r="E3161" i="4"/>
  <c r="E3162" i="4"/>
  <c r="E3163" i="4"/>
  <c r="E3164" i="4"/>
  <c r="E3165" i="4"/>
  <c r="E3166" i="4"/>
  <c r="E3167" i="4"/>
  <c r="E3168" i="4"/>
  <c r="E3169" i="4"/>
  <c r="E3170" i="4"/>
  <c r="E3171" i="4"/>
  <c r="E3172" i="4"/>
  <c r="E3173" i="4"/>
  <c r="E3174" i="4"/>
  <c r="E3175" i="4"/>
  <c r="E3176" i="4"/>
  <c r="E3177" i="4"/>
  <c r="E3178" i="4"/>
  <c r="E3179" i="4"/>
  <c r="E3180" i="4"/>
  <c r="E3181" i="4"/>
  <c r="E3182" i="4"/>
  <c r="E3183" i="4"/>
  <c r="E3184" i="4"/>
  <c r="E3185" i="4"/>
  <c r="E3186" i="4"/>
  <c r="E3187" i="4"/>
  <c r="E3188" i="4"/>
  <c r="E3189" i="4"/>
  <c r="E3190" i="4"/>
  <c r="E3191" i="4"/>
  <c r="E3192" i="4"/>
  <c r="E3193" i="4"/>
  <c r="E3194" i="4"/>
  <c r="E3195" i="4"/>
  <c r="E3196" i="4"/>
  <c r="E3197" i="4"/>
  <c r="E3198" i="4"/>
  <c r="E3199" i="4"/>
  <c r="E3200" i="4"/>
  <c r="E3201" i="4"/>
  <c r="E3202" i="4"/>
  <c r="E3203" i="4"/>
  <c r="E3204" i="4"/>
  <c r="E3205" i="4"/>
  <c r="E3206" i="4"/>
  <c r="E3207" i="4"/>
  <c r="E3208" i="4"/>
  <c r="E3209" i="4"/>
  <c r="E3210" i="4"/>
  <c r="E3211" i="4"/>
  <c r="E3212" i="4"/>
  <c r="E3213" i="4"/>
  <c r="E3214" i="4"/>
  <c r="E3215" i="4"/>
  <c r="E3216" i="4"/>
  <c r="E3217" i="4"/>
  <c r="E3218" i="4"/>
  <c r="E3219" i="4"/>
  <c r="E3220" i="4"/>
  <c r="E3221" i="4"/>
  <c r="E3222" i="4"/>
  <c r="E3223" i="4"/>
  <c r="E3224" i="4"/>
  <c r="E3225" i="4"/>
  <c r="E3226" i="4"/>
  <c r="E3227" i="4"/>
  <c r="E3228" i="4"/>
  <c r="E3229" i="4"/>
  <c r="E3230" i="4"/>
  <c r="E3231" i="4"/>
  <c r="E3232" i="4"/>
  <c r="E3233" i="4"/>
  <c r="E3234" i="4"/>
  <c r="E3235" i="4"/>
  <c r="E3236" i="4"/>
  <c r="E3237" i="4"/>
  <c r="E3238" i="4"/>
  <c r="E3239" i="4"/>
  <c r="E3240" i="4"/>
  <c r="E3241" i="4"/>
  <c r="E3242" i="4"/>
  <c r="E3243" i="4"/>
  <c r="E3244" i="4"/>
  <c r="E3245" i="4"/>
  <c r="E3246" i="4"/>
  <c r="E3247" i="4"/>
  <c r="E3248" i="4"/>
  <c r="E3249" i="4"/>
  <c r="E3250" i="4"/>
  <c r="E3251" i="4"/>
  <c r="E3252" i="4"/>
  <c r="E3253" i="4"/>
  <c r="E3254" i="4"/>
  <c r="E3255" i="4"/>
  <c r="E3256" i="4"/>
  <c r="E3257" i="4"/>
  <c r="E3258" i="4"/>
  <c r="E3259" i="4"/>
  <c r="E3260" i="4"/>
  <c r="E3261" i="4"/>
  <c r="E3262" i="4"/>
  <c r="E3263" i="4"/>
  <c r="E3264" i="4"/>
  <c r="E3265" i="4"/>
  <c r="E3266" i="4"/>
  <c r="E3267" i="4"/>
  <c r="E3268" i="4"/>
  <c r="E3269" i="4"/>
  <c r="E3270" i="4"/>
  <c r="E3271" i="4"/>
  <c r="E3272" i="4"/>
  <c r="E3273" i="4"/>
  <c r="E3274" i="4"/>
  <c r="E3275" i="4"/>
  <c r="E3276" i="4"/>
  <c r="E3277" i="4"/>
  <c r="E3278" i="4"/>
  <c r="E3279" i="4"/>
  <c r="E3280" i="4"/>
  <c r="E3281" i="4"/>
  <c r="E3282" i="4"/>
  <c r="E3283" i="4"/>
  <c r="E3284" i="4"/>
  <c r="E3285" i="4"/>
  <c r="E3286" i="4"/>
  <c r="E3287" i="4"/>
  <c r="E3288" i="4"/>
  <c r="E3289" i="4"/>
  <c r="E3290" i="4"/>
  <c r="E3291" i="4"/>
  <c r="E3292" i="4"/>
  <c r="E3293" i="4"/>
  <c r="E3294" i="4"/>
  <c r="E3295" i="4"/>
  <c r="E3296" i="4"/>
  <c r="E3297" i="4"/>
  <c r="E3298" i="4"/>
  <c r="E3299" i="4"/>
  <c r="E3300" i="4"/>
  <c r="E3301" i="4"/>
  <c r="E3302" i="4"/>
  <c r="E3303" i="4"/>
  <c r="E3304" i="4"/>
  <c r="E3305" i="4"/>
  <c r="E3306" i="4"/>
  <c r="E3307" i="4"/>
  <c r="E3308" i="4"/>
  <c r="E3309" i="4"/>
  <c r="E3310" i="4"/>
  <c r="E3311" i="4"/>
  <c r="E3312" i="4"/>
  <c r="E3313" i="4"/>
  <c r="E3314" i="4"/>
  <c r="E3315" i="4"/>
  <c r="E3316" i="4"/>
  <c r="E3317" i="4"/>
  <c r="E3318" i="4"/>
  <c r="E3319" i="4"/>
  <c r="E3320" i="4"/>
  <c r="E3321" i="4"/>
  <c r="E3322" i="4"/>
  <c r="E3323" i="4"/>
  <c r="E3324" i="4"/>
  <c r="E3325" i="4"/>
  <c r="E3326" i="4"/>
  <c r="E3327" i="4"/>
  <c r="E3328" i="4"/>
  <c r="E3329" i="4"/>
  <c r="E3330" i="4"/>
  <c r="E3331" i="4"/>
  <c r="E3332" i="4"/>
  <c r="E3333" i="4"/>
  <c r="E3334" i="4"/>
  <c r="E3335" i="4"/>
  <c r="E3336" i="4"/>
  <c r="E3337" i="4"/>
  <c r="E3338" i="4"/>
  <c r="E3339" i="4"/>
  <c r="E3340" i="4"/>
  <c r="E3341" i="4"/>
  <c r="E3342" i="4"/>
  <c r="E3343" i="4"/>
  <c r="E3344" i="4"/>
  <c r="E3345" i="4"/>
  <c r="E3346" i="4"/>
  <c r="E3347" i="4"/>
  <c r="E3348" i="4"/>
  <c r="E3349" i="4"/>
  <c r="E3350" i="4"/>
  <c r="E3351" i="4"/>
  <c r="E3352" i="4"/>
  <c r="E3353" i="4"/>
  <c r="E3354" i="4"/>
  <c r="E3355" i="4"/>
  <c r="E3356" i="4"/>
  <c r="E3357" i="4"/>
  <c r="E3358" i="4"/>
  <c r="E3359" i="4"/>
  <c r="E3360" i="4"/>
  <c r="E3361" i="4"/>
  <c r="E3362" i="4"/>
  <c r="E3363" i="4"/>
  <c r="E3364" i="4"/>
  <c r="E3365" i="4"/>
  <c r="E3366" i="4"/>
  <c r="E3367" i="4"/>
  <c r="E3368" i="4"/>
  <c r="E3369" i="4"/>
  <c r="E3370" i="4"/>
  <c r="E3371" i="4"/>
  <c r="E3372" i="4"/>
  <c r="E3373" i="4"/>
  <c r="E3374" i="4"/>
  <c r="E3375" i="4"/>
  <c r="E3376" i="4"/>
  <c r="E3377" i="4"/>
  <c r="E3378" i="4"/>
  <c r="E3379" i="4"/>
  <c r="E3380" i="4"/>
  <c r="E3381" i="4"/>
  <c r="E3382" i="4"/>
  <c r="E3383" i="4"/>
  <c r="E3384" i="4"/>
  <c r="E3385" i="4"/>
  <c r="E3386" i="4"/>
  <c r="E3387" i="4"/>
  <c r="E3388" i="4"/>
  <c r="E3389" i="4"/>
  <c r="E3390" i="4"/>
  <c r="E3391" i="4"/>
  <c r="E3392" i="4"/>
  <c r="E3393" i="4"/>
  <c r="E3394" i="4"/>
  <c r="E3395" i="4"/>
  <c r="E3396" i="4"/>
  <c r="E3397" i="4"/>
  <c r="E3398" i="4"/>
  <c r="E3399" i="4"/>
  <c r="E3400" i="4"/>
  <c r="E3401" i="4"/>
  <c r="E3402" i="4"/>
  <c r="E3403" i="4"/>
  <c r="E3404" i="4"/>
  <c r="E3405" i="4"/>
  <c r="E3406" i="4"/>
  <c r="E3407" i="4"/>
  <c r="E3408" i="4"/>
  <c r="E3409" i="4"/>
  <c r="E3410" i="4"/>
  <c r="E3411" i="4"/>
  <c r="E3412" i="4"/>
  <c r="E3413" i="4"/>
  <c r="E3414" i="4"/>
  <c r="E3415" i="4"/>
  <c r="E3416" i="4"/>
  <c r="E3417" i="4"/>
  <c r="E3418" i="4"/>
  <c r="E3419" i="4"/>
  <c r="E3420" i="4"/>
  <c r="E3421" i="4"/>
  <c r="E3422" i="4"/>
  <c r="E3423" i="4"/>
  <c r="E3424" i="4"/>
  <c r="E3425" i="4"/>
  <c r="E3426" i="4"/>
  <c r="E3427" i="4"/>
  <c r="E3428" i="4"/>
  <c r="E3429" i="4"/>
  <c r="E3430" i="4"/>
  <c r="E3431" i="4"/>
  <c r="E3432" i="4"/>
  <c r="E3433" i="4"/>
  <c r="E3434" i="4"/>
  <c r="E3435" i="4"/>
  <c r="E3436" i="4"/>
  <c r="E3437" i="4"/>
  <c r="E3438" i="4"/>
  <c r="E3439" i="4"/>
  <c r="E3440" i="4"/>
  <c r="E3441" i="4"/>
  <c r="E3442" i="4"/>
  <c r="E3443" i="4"/>
  <c r="E3444" i="4"/>
  <c r="E3445" i="4"/>
  <c r="E3446" i="4"/>
  <c r="E3447" i="4"/>
  <c r="E3448" i="4"/>
  <c r="E3449" i="4"/>
  <c r="E3450" i="4"/>
  <c r="E3451" i="4"/>
  <c r="E3452" i="4"/>
  <c r="E3453" i="4"/>
  <c r="E3454" i="4"/>
  <c r="E3455" i="4"/>
  <c r="E3456" i="4"/>
  <c r="E3457" i="4"/>
  <c r="E3458" i="4"/>
  <c r="E3459" i="4"/>
  <c r="E3460" i="4"/>
  <c r="E3461" i="4"/>
  <c r="E3462" i="4"/>
  <c r="E3463" i="4"/>
  <c r="E3464" i="4"/>
  <c r="E3465" i="4"/>
  <c r="E3466" i="4"/>
  <c r="E3467" i="4"/>
  <c r="E3468" i="4"/>
  <c r="E3469" i="4"/>
  <c r="E3470" i="4"/>
  <c r="E3471" i="4"/>
  <c r="E3472" i="4"/>
  <c r="E3473" i="4"/>
  <c r="E3474" i="4"/>
  <c r="E3475" i="4"/>
  <c r="E3476" i="4"/>
  <c r="E3477" i="4"/>
  <c r="E3478" i="4"/>
  <c r="E3479" i="4"/>
  <c r="E3480" i="4"/>
  <c r="E3481" i="4"/>
  <c r="E3482" i="4"/>
  <c r="E3483" i="4"/>
  <c r="E3484" i="4"/>
  <c r="E3485" i="4"/>
  <c r="E3486" i="4"/>
  <c r="E3487" i="4"/>
  <c r="E3488" i="4"/>
  <c r="E3489" i="4"/>
  <c r="E3490" i="4"/>
  <c r="E3491" i="4"/>
  <c r="E3492" i="4"/>
  <c r="E3493" i="4"/>
  <c r="E3494" i="4"/>
  <c r="E3495" i="4"/>
  <c r="E3496" i="4"/>
  <c r="E3497" i="4"/>
  <c r="E3498" i="4"/>
  <c r="E3499" i="4"/>
  <c r="E3500" i="4"/>
  <c r="E3501" i="4"/>
  <c r="E3502" i="4"/>
  <c r="E3503" i="4"/>
  <c r="E3504" i="4"/>
  <c r="E3505" i="4"/>
  <c r="E3506" i="4"/>
  <c r="E3507" i="4"/>
  <c r="E3508" i="4"/>
  <c r="E3509" i="4"/>
  <c r="E3510" i="4"/>
  <c r="E3511" i="4"/>
  <c r="E3512" i="4"/>
  <c r="E3513" i="4"/>
  <c r="E3514" i="4"/>
  <c r="E3515" i="4"/>
  <c r="E3516" i="4"/>
  <c r="E3517" i="4"/>
  <c r="E3518" i="4"/>
  <c r="E3519" i="4"/>
  <c r="E3520" i="4"/>
  <c r="E3521" i="4"/>
  <c r="E3522" i="4"/>
  <c r="E3523" i="4"/>
  <c r="E3524" i="4"/>
  <c r="E3525" i="4"/>
  <c r="E3526" i="4"/>
  <c r="E3527" i="4"/>
  <c r="E3528" i="4"/>
  <c r="E3529" i="4"/>
  <c r="E3530" i="4"/>
  <c r="E3531" i="4"/>
  <c r="E3532" i="4"/>
  <c r="E3533" i="4"/>
  <c r="E3534" i="4"/>
  <c r="E3535" i="4"/>
  <c r="E3536" i="4"/>
  <c r="E3537" i="4"/>
  <c r="E3538" i="4"/>
  <c r="E3539" i="4"/>
  <c r="E3540" i="4"/>
  <c r="E3541" i="4"/>
  <c r="E3542" i="4"/>
  <c r="E3543" i="4"/>
  <c r="E3544" i="4"/>
  <c r="E3545" i="4"/>
  <c r="E3546" i="4"/>
  <c r="E3547" i="4"/>
  <c r="E3548" i="4"/>
  <c r="E3549" i="4"/>
  <c r="E3550" i="4"/>
  <c r="E3551" i="4"/>
  <c r="E3552" i="4"/>
  <c r="E3553" i="4"/>
  <c r="E3554" i="4"/>
  <c r="E3555" i="4"/>
  <c r="E3556" i="4"/>
  <c r="E3557" i="4"/>
  <c r="E3558" i="4"/>
  <c r="E3559" i="4"/>
  <c r="E3560" i="4"/>
  <c r="E3561" i="4"/>
  <c r="E3562" i="4"/>
  <c r="E3563" i="4"/>
  <c r="E3564" i="4"/>
  <c r="E3565" i="4"/>
  <c r="E3566" i="4"/>
  <c r="E3567" i="4"/>
  <c r="E3568" i="4"/>
  <c r="E3569" i="4"/>
  <c r="E3570" i="4"/>
  <c r="E3571" i="4"/>
  <c r="E3572" i="4"/>
  <c r="E3573" i="4"/>
  <c r="E3574" i="4"/>
  <c r="E3575" i="4"/>
  <c r="E3576" i="4"/>
  <c r="E3577" i="4"/>
  <c r="E3578" i="4"/>
  <c r="E3579" i="4"/>
  <c r="E3580" i="4"/>
  <c r="E3581" i="4"/>
  <c r="E3582" i="4"/>
  <c r="E3583" i="4"/>
  <c r="E3584" i="4"/>
  <c r="E3585" i="4"/>
  <c r="E3586" i="4"/>
  <c r="E3587" i="4"/>
  <c r="E3588" i="4"/>
  <c r="E3589" i="4"/>
  <c r="E3590" i="4"/>
  <c r="E3591" i="4"/>
  <c r="E3592" i="4"/>
  <c r="E3593" i="4"/>
  <c r="E3594" i="4"/>
  <c r="E3595" i="4"/>
  <c r="E3596" i="4"/>
  <c r="E3597" i="4"/>
  <c r="E3598" i="4"/>
  <c r="E3599" i="4"/>
  <c r="E3600" i="4"/>
  <c r="E3601" i="4"/>
  <c r="E3602" i="4"/>
  <c r="E3603" i="4"/>
  <c r="E3604" i="4"/>
  <c r="E3605" i="4"/>
  <c r="E3606" i="4"/>
  <c r="E3607" i="4"/>
  <c r="E3608" i="4"/>
  <c r="E3609" i="4"/>
  <c r="E3610" i="4"/>
  <c r="E3611" i="4"/>
  <c r="E3612" i="4"/>
  <c r="E3613" i="4"/>
  <c r="E3614" i="4"/>
  <c r="E3615" i="4"/>
  <c r="E3616" i="4"/>
  <c r="E3617" i="4"/>
  <c r="E3618" i="4"/>
  <c r="E3619" i="4"/>
  <c r="E3620" i="4"/>
  <c r="E3621" i="4"/>
  <c r="E3622" i="4"/>
  <c r="E3623" i="4"/>
  <c r="E3624" i="4"/>
  <c r="E3625" i="4"/>
  <c r="E3626" i="4"/>
  <c r="E3627" i="4"/>
  <c r="E3628" i="4"/>
  <c r="E3629" i="4"/>
  <c r="E3630" i="4"/>
  <c r="E3631" i="4"/>
  <c r="E3632" i="4"/>
  <c r="E3633" i="4"/>
  <c r="E3634" i="4"/>
  <c r="E3635" i="4"/>
  <c r="E3636" i="4"/>
  <c r="E3637" i="4"/>
  <c r="E3638" i="4"/>
  <c r="E3639" i="4"/>
  <c r="E3640" i="4"/>
  <c r="E3641" i="4"/>
  <c r="E3642" i="4"/>
  <c r="E3643" i="4"/>
  <c r="E3644" i="4"/>
  <c r="E3645" i="4"/>
  <c r="E3646" i="4"/>
  <c r="E3647" i="4"/>
  <c r="E3648" i="4"/>
  <c r="E3649" i="4"/>
  <c r="E3650" i="4"/>
  <c r="E3651" i="4"/>
  <c r="E3652" i="4"/>
  <c r="E3653" i="4"/>
  <c r="E3654" i="4"/>
  <c r="E3655" i="4"/>
  <c r="E3656" i="4"/>
  <c r="E3657" i="4"/>
  <c r="E3658" i="4"/>
  <c r="E3659" i="4"/>
  <c r="E3660" i="4"/>
  <c r="E3661" i="4"/>
  <c r="E3662" i="4"/>
  <c r="E3663" i="4"/>
  <c r="E3664" i="4"/>
  <c r="E3665" i="4"/>
  <c r="E3666" i="4"/>
  <c r="E3667" i="4"/>
  <c r="E3668" i="4"/>
  <c r="E3669" i="4"/>
  <c r="E3670" i="4"/>
  <c r="E3671" i="4"/>
  <c r="E3672" i="4"/>
  <c r="E3673" i="4"/>
  <c r="E3674" i="4"/>
  <c r="E3675" i="4"/>
  <c r="E3676" i="4"/>
  <c r="E3677" i="4"/>
  <c r="E3678" i="4"/>
  <c r="E3679" i="4"/>
  <c r="E3680" i="4"/>
  <c r="E3681" i="4"/>
  <c r="E3682" i="4"/>
  <c r="E3683" i="4"/>
  <c r="E3684" i="4"/>
  <c r="E3685" i="4"/>
  <c r="E3686" i="4"/>
  <c r="E3687" i="4"/>
  <c r="E3688" i="4"/>
  <c r="E3689" i="4"/>
  <c r="E3690" i="4"/>
  <c r="E3691" i="4"/>
  <c r="E3692" i="4"/>
  <c r="E3693" i="4"/>
  <c r="E3694" i="4"/>
  <c r="E3695" i="4"/>
  <c r="E3696" i="4"/>
  <c r="E3697" i="4"/>
  <c r="E3698" i="4"/>
  <c r="E3699" i="4"/>
  <c r="E3700" i="4"/>
  <c r="E3701" i="4"/>
  <c r="E3702" i="4"/>
  <c r="E3703" i="4"/>
  <c r="E3704" i="4"/>
  <c r="E3705" i="4"/>
  <c r="E3706" i="4"/>
  <c r="E3707" i="4"/>
  <c r="E3708" i="4"/>
  <c r="E3709" i="4"/>
  <c r="E3710" i="4"/>
  <c r="E3711" i="4"/>
  <c r="E3712" i="4"/>
  <c r="E3713" i="4"/>
  <c r="E3714" i="4"/>
  <c r="E3715" i="4"/>
  <c r="E3716" i="4"/>
  <c r="E3717" i="4"/>
  <c r="E3718" i="4"/>
  <c r="E3719" i="4"/>
  <c r="E3720" i="4"/>
  <c r="E3721" i="4"/>
  <c r="E3722" i="4"/>
  <c r="E3723" i="4"/>
  <c r="E3724" i="4"/>
  <c r="E3725" i="4"/>
  <c r="E3726" i="4"/>
  <c r="E3727" i="4"/>
  <c r="E3728" i="4"/>
  <c r="E3729" i="4"/>
  <c r="E3730" i="4"/>
  <c r="E3731" i="4"/>
  <c r="E3732" i="4"/>
  <c r="E3733" i="4"/>
  <c r="E3734" i="4"/>
  <c r="E3735" i="4"/>
  <c r="E3736" i="4"/>
  <c r="E3737" i="4"/>
  <c r="E3738" i="4"/>
  <c r="E3739" i="4"/>
  <c r="E3740" i="4"/>
  <c r="E3741" i="4"/>
  <c r="E3742" i="4"/>
  <c r="E3743" i="4"/>
  <c r="E3744" i="4"/>
  <c r="E3745" i="4"/>
  <c r="E3746" i="4"/>
  <c r="E3747" i="4"/>
  <c r="E3748" i="4"/>
  <c r="E3749" i="4"/>
  <c r="E3750" i="4"/>
  <c r="E3751" i="4"/>
  <c r="E3752" i="4"/>
  <c r="E3753" i="4"/>
  <c r="E3754" i="4"/>
  <c r="E3755" i="4"/>
  <c r="E3756" i="4"/>
  <c r="E3757" i="4"/>
  <c r="E3758" i="4"/>
  <c r="E3759" i="4"/>
  <c r="E3760" i="4"/>
  <c r="E3761" i="4"/>
  <c r="E3762" i="4"/>
  <c r="E3763" i="4"/>
  <c r="E3764" i="4"/>
  <c r="E3765" i="4"/>
  <c r="E3766" i="4"/>
  <c r="E3767" i="4"/>
  <c r="E3768" i="4"/>
  <c r="E3769" i="4"/>
  <c r="E3770" i="4"/>
  <c r="E3771" i="4"/>
  <c r="E3772" i="4"/>
  <c r="E3773" i="4"/>
  <c r="E3774" i="4"/>
  <c r="E3775" i="4"/>
  <c r="E3776" i="4"/>
  <c r="E3777" i="4"/>
  <c r="E3778" i="4"/>
  <c r="E3779" i="4"/>
  <c r="E3780" i="4"/>
  <c r="E3781" i="4"/>
  <c r="E3782" i="4"/>
  <c r="E3783" i="4"/>
  <c r="E3784" i="4"/>
  <c r="E3785" i="4"/>
  <c r="E3786" i="4"/>
  <c r="E3787" i="4"/>
  <c r="E3788" i="4"/>
  <c r="E3789" i="4"/>
  <c r="E3790" i="4"/>
  <c r="E3791" i="4"/>
  <c r="E3792" i="4"/>
  <c r="E3793" i="4"/>
  <c r="E3794" i="4"/>
  <c r="E3795" i="4"/>
  <c r="E3796" i="4"/>
  <c r="E3797" i="4"/>
  <c r="E3798" i="4"/>
  <c r="E3799" i="4"/>
  <c r="E3800" i="4"/>
  <c r="E3801" i="4"/>
  <c r="E3802" i="4"/>
  <c r="E3803" i="4"/>
  <c r="E3804" i="4"/>
  <c r="E3805" i="4"/>
  <c r="E3806" i="4"/>
  <c r="E3807" i="4"/>
  <c r="E3808" i="4"/>
  <c r="E3809" i="4"/>
  <c r="E3810" i="4"/>
  <c r="E3811" i="4"/>
  <c r="E3812" i="4"/>
  <c r="E3813" i="4"/>
  <c r="E3814" i="4"/>
  <c r="E3815" i="4"/>
  <c r="E3816" i="4"/>
  <c r="E3817" i="4"/>
  <c r="E3818" i="4"/>
  <c r="E3819" i="4"/>
  <c r="E3820" i="4"/>
  <c r="E3821" i="4"/>
  <c r="E3822" i="4"/>
  <c r="E3823" i="4"/>
  <c r="E3824" i="4"/>
  <c r="E3825" i="4"/>
  <c r="E3826" i="4"/>
  <c r="E3827" i="4"/>
  <c r="E3828" i="4"/>
  <c r="E3829" i="4"/>
  <c r="E3830" i="4"/>
  <c r="E3831" i="4"/>
  <c r="E3832" i="4"/>
  <c r="E3833" i="4"/>
  <c r="E3834" i="4"/>
  <c r="E3835" i="4"/>
  <c r="E3836" i="4"/>
  <c r="E3837" i="4"/>
  <c r="E3838" i="4"/>
  <c r="E3839" i="4"/>
  <c r="E3840" i="4"/>
  <c r="E3841" i="4"/>
  <c r="E3842" i="4"/>
  <c r="E3843" i="4"/>
  <c r="E3844" i="4"/>
  <c r="E3845" i="4"/>
  <c r="E3846" i="4"/>
  <c r="E3847" i="4"/>
  <c r="E3848" i="4"/>
  <c r="E3849" i="4"/>
  <c r="E3850" i="4"/>
  <c r="E3851" i="4"/>
  <c r="E3852" i="4"/>
  <c r="E3853" i="4"/>
  <c r="E3854" i="4"/>
  <c r="E3855" i="4"/>
  <c r="E3856" i="4"/>
  <c r="E3857" i="4"/>
  <c r="E3858" i="4"/>
  <c r="E3859" i="4"/>
  <c r="E3860" i="4"/>
  <c r="E3861" i="4"/>
  <c r="E3862" i="4"/>
  <c r="E3863" i="4"/>
  <c r="E3864" i="4"/>
  <c r="E3865" i="4"/>
  <c r="E3866" i="4"/>
  <c r="E3867" i="4"/>
  <c r="E3868" i="4"/>
  <c r="E3869" i="4"/>
  <c r="E3870" i="4"/>
  <c r="E3871" i="4"/>
  <c r="E3872" i="4"/>
  <c r="E3873" i="4"/>
  <c r="E3874" i="4"/>
  <c r="E3875" i="4"/>
  <c r="E3876" i="4"/>
  <c r="E3877" i="4"/>
  <c r="E3878" i="4"/>
  <c r="E3879" i="4"/>
  <c r="E3880" i="4"/>
  <c r="E3881" i="4"/>
  <c r="E3882" i="4"/>
  <c r="E3883" i="4"/>
  <c r="E3884" i="4"/>
  <c r="E3885" i="4"/>
  <c r="E3886" i="4"/>
  <c r="E3887" i="4"/>
  <c r="E3888" i="4"/>
  <c r="E3889" i="4"/>
  <c r="E3890" i="4"/>
  <c r="E3891" i="4"/>
  <c r="E3892" i="4"/>
  <c r="E3893" i="4"/>
  <c r="E3894" i="4"/>
  <c r="E3895" i="4"/>
  <c r="E3896" i="4"/>
  <c r="E3897" i="4"/>
  <c r="E3898" i="4"/>
  <c r="E3899" i="4"/>
  <c r="E3900" i="4"/>
  <c r="E3901" i="4"/>
  <c r="E3902" i="4"/>
  <c r="E3903" i="4"/>
  <c r="E3904" i="4"/>
  <c r="E3905" i="4"/>
  <c r="E3906" i="4"/>
  <c r="E3907" i="4"/>
  <c r="E3908" i="4"/>
  <c r="E3909" i="4"/>
  <c r="E3910" i="4"/>
  <c r="E3911" i="4"/>
  <c r="E3912" i="4"/>
  <c r="E3913" i="4"/>
  <c r="E3914" i="4"/>
  <c r="E3915" i="4"/>
  <c r="E3916" i="4"/>
  <c r="E3917" i="4"/>
  <c r="E3918" i="4"/>
  <c r="E3919" i="4"/>
  <c r="E3920" i="4"/>
  <c r="E3921" i="4"/>
  <c r="E3922" i="4"/>
  <c r="E3923" i="4"/>
  <c r="E3924" i="4"/>
  <c r="E3925" i="4"/>
  <c r="E3926" i="4"/>
  <c r="E3927" i="4"/>
  <c r="E3928" i="4"/>
  <c r="E3929" i="4"/>
  <c r="E3930" i="4"/>
  <c r="E3931" i="4"/>
  <c r="E3932" i="4"/>
  <c r="E3933" i="4"/>
  <c r="E3934" i="4"/>
  <c r="E3935" i="4"/>
  <c r="E3936" i="4"/>
  <c r="E3937" i="4"/>
  <c r="E3938" i="4"/>
  <c r="E3939" i="4"/>
  <c r="E3940" i="4"/>
  <c r="E3941" i="4"/>
  <c r="E3942" i="4"/>
  <c r="E3943" i="4"/>
  <c r="E3944" i="4"/>
  <c r="E3945" i="4"/>
  <c r="E3946" i="4"/>
  <c r="E3947" i="4"/>
  <c r="E3948" i="4"/>
  <c r="E3949" i="4"/>
  <c r="E3950" i="4"/>
  <c r="E3951" i="4"/>
  <c r="E3952" i="4"/>
  <c r="E3953" i="4"/>
  <c r="E3954" i="4"/>
  <c r="E3955" i="4"/>
  <c r="E3956" i="4"/>
  <c r="E3957" i="4"/>
  <c r="E3958" i="4"/>
  <c r="E3959" i="4"/>
  <c r="E3960" i="4"/>
  <c r="E3961" i="4"/>
  <c r="E3962" i="4"/>
  <c r="E3963" i="4"/>
  <c r="E3964" i="4"/>
  <c r="E3965" i="4"/>
  <c r="E3966" i="4"/>
  <c r="E3967" i="4"/>
  <c r="E3968" i="4"/>
  <c r="E3969" i="4"/>
  <c r="E3970" i="4"/>
  <c r="E3971" i="4"/>
  <c r="E3972" i="4"/>
  <c r="E3973" i="4"/>
  <c r="E3974" i="4"/>
  <c r="E3975" i="4"/>
  <c r="E3976" i="4"/>
  <c r="E3977" i="4"/>
  <c r="E3978" i="4"/>
  <c r="E3979" i="4"/>
  <c r="E3980" i="4"/>
  <c r="E3981" i="4"/>
  <c r="E3982" i="4"/>
  <c r="E3983" i="4"/>
  <c r="E3984" i="4"/>
  <c r="E3985" i="4"/>
  <c r="E3986" i="4"/>
  <c r="E3987" i="4"/>
  <c r="E3988" i="4"/>
  <c r="E3989" i="4"/>
  <c r="E3990" i="4"/>
  <c r="E3991" i="4"/>
  <c r="E3992" i="4"/>
  <c r="E3993" i="4"/>
  <c r="E3994" i="4"/>
  <c r="E3995" i="4"/>
  <c r="E3996" i="4"/>
  <c r="E3997" i="4"/>
  <c r="E3998" i="4"/>
  <c r="E3999" i="4"/>
  <c r="E4000" i="4"/>
  <c r="E4001" i="4"/>
  <c r="E4002" i="4"/>
  <c r="E4003" i="4"/>
  <c r="E4004" i="4"/>
  <c r="E4005" i="4"/>
  <c r="E4006" i="4"/>
  <c r="E4007" i="4"/>
  <c r="E4008" i="4"/>
  <c r="E4009" i="4"/>
  <c r="E4010" i="4"/>
  <c r="E4011" i="4"/>
  <c r="E4012" i="4"/>
  <c r="E4013" i="4"/>
  <c r="E4014" i="4"/>
  <c r="E4015" i="4"/>
  <c r="E4016" i="4"/>
  <c r="E4017" i="4"/>
  <c r="E4018" i="4"/>
  <c r="E4019" i="4"/>
  <c r="E4020" i="4"/>
  <c r="E4021" i="4"/>
  <c r="E4022" i="4"/>
  <c r="E4023" i="4"/>
  <c r="E4024" i="4"/>
  <c r="E4025" i="4"/>
  <c r="E4026" i="4"/>
  <c r="E4027" i="4"/>
  <c r="E4028" i="4"/>
  <c r="E4029" i="4"/>
  <c r="E4030" i="4"/>
  <c r="E4031" i="4"/>
  <c r="E4032" i="4"/>
  <c r="E4033" i="4"/>
  <c r="E4034" i="4"/>
  <c r="E4035" i="4"/>
  <c r="E4036" i="4"/>
  <c r="E4037" i="4"/>
  <c r="E4038" i="4"/>
  <c r="E4039" i="4"/>
  <c r="E4040" i="4"/>
  <c r="E4041" i="4"/>
  <c r="E4042" i="4"/>
  <c r="E4043" i="4"/>
  <c r="E4044" i="4"/>
  <c r="E4045" i="4"/>
  <c r="E4046" i="4"/>
  <c r="E4047" i="4"/>
  <c r="E4048" i="4"/>
  <c r="E4049" i="4"/>
  <c r="E4050" i="4"/>
  <c r="E4051" i="4"/>
  <c r="E4052" i="4"/>
  <c r="E4053" i="4"/>
  <c r="E4054" i="4"/>
  <c r="E4055" i="4"/>
  <c r="E4056" i="4"/>
  <c r="E4057" i="4"/>
  <c r="E4058" i="4"/>
  <c r="E4059" i="4"/>
  <c r="E4060" i="4"/>
  <c r="E4061" i="4"/>
  <c r="E4062" i="4"/>
  <c r="E4063" i="4"/>
  <c r="E4064" i="4"/>
  <c r="E4065" i="4"/>
  <c r="E4066" i="4"/>
  <c r="E4067" i="4"/>
  <c r="E4068" i="4"/>
  <c r="E4069" i="4"/>
  <c r="E4070" i="4"/>
  <c r="E4071" i="4"/>
  <c r="E4072" i="4"/>
  <c r="E4073" i="4"/>
  <c r="E4074" i="4"/>
  <c r="E4075" i="4"/>
  <c r="E4076" i="4"/>
  <c r="E4077" i="4"/>
  <c r="E4078" i="4"/>
  <c r="E4079" i="4"/>
  <c r="E4080" i="4"/>
  <c r="E4081" i="4"/>
  <c r="E4082" i="4"/>
  <c r="E4083" i="4"/>
  <c r="E4084" i="4"/>
  <c r="E4085" i="4"/>
  <c r="E4086" i="4"/>
  <c r="E4087" i="4"/>
  <c r="E4088" i="4"/>
  <c r="E4089" i="4"/>
  <c r="E4090" i="4"/>
  <c r="E4091" i="4"/>
  <c r="E4092" i="4"/>
  <c r="E4093" i="4"/>
  <c r="E4094" i="4"/>
  <c r="E4095" i="4"/>
  <c r="E4096" i="4"/>
  <c r="E4097" i="4"/>
  <c r="E4098" i="4"/>
  <c r="E4099" i="4"/>
  <c r="E4100" i="4"/>
  <c r="E4101" i="4"/>
  <c r="E4102" i="4"/>
  <c r="E4103" i="4"/>
  <c r="E4104" i="4"/>
  <c r="E4105" i="4"/>
  <c r="E4106" i="4"/>
  <c r="E4107" i="4"/>
  <c r="E4108" i="4"/>
  <c r="E4109" i="4"/>
  <c r="E4110" i="4"/>
  <c r="E4111" i="4"/>
  <c r="E4112" i="4"/>
  <c r="E4113" i="4"/>
  <c r="E4114" i="4"/>
  <c r="E4115" i="4"/>
  <c r="E4116" i="4"/>
  <c r="E4117" i="4"/>
  <c r="E4118" i="4"/>
  <c r="E4119" i="4"/>
  <c r="E4120" i="4"/>
  <c r="E4121" i="4"/>
  <c r="E4122" i="4"/>
  <c r="E4123" i="4"/>
  <c r="E4124" i="4"/>
  <c r="E4125" i="4"/>
  <c r="E4126" i="4"/>
  <c r="E4127" i="4"/>
  <c r="E4128" i="4"/>
  <c r="E4129" i="4"/>
  <c r="E4130" i="4"/>
  <c r="E4131" i="4"/>
  <c r="E4132" i="4"/>
  <c r="E4133" i="4"/>
  <c r="E4134" i="4"/>
  <c r="E4135" i="4"/>
  <c r="E4136" i="4"/>
  <c r="E4137" i="4"/>
  <c r="E4138" i="4"/>
  <c r="E4139" i="4"/>
  <c r="E4140" i="4"/>
  <c r="E4141" i="4"/>
  <c r="E4142" i="4"/>
  <c r="E4143" i="4"/>
  <c r="E4144" i="4"/>
  <c r="E4145" i="4"/>
  <c r="E4146" i="4"/>
  <c r="E4147" i="4"/>
  <c r="E4148" i="4"/>
  <c r="E4149" i="4"/>
  <c r="E4150" i="4"/>
  <c r="E4151" i="4"/>
  <c r="E4152" i="4"/>
  <c r="E4153" i="4"/>
  <c r="E4154" i="4"/>
  <c r="E4155" i="4"/>
  <c r="E4156" i="4"/>
  <c r="E4157" i="4"/>
  <c r="E4158" i="4"/>
  <c r="E4159" i="4"/>
  <c r="E4160" i="4"/>
  <c r="E4161" i="4"/>
  <c r="E4162" i="4"/>
  <c r="E4163" i="4"/>
  <c r="E4164" i="4"/>
  <c r="E4165" i="4"/>
  <c r="E4166" i="4"/>
  <c r="E4167" i="4"/>
  <c r="E4168" i="4"/>
  <c r="E4169" i="4"/>
  <c r="E4170" i="4"/>
  <c r="E4171" i="4"/>
  <c r="E4172" i="4"/>
  <c r="E4173" i="4"/>
  <c r="E4174" i="4"/>
  <c r="E4175" i="4"/>
  <c r="E4176" i="4"/>
  <c r="E4177" i="4"/>
  <c r="E4178" i="4"/>
  <c r="E4179" i="4"/>
  <c r="E4180" i="4"/>
  <c r="E4181" i="4"/>
  <c r="E4182" i="4"/>
  <c r="E4183" i="4"/>
  <c r="E4184" i="4"/>
  <c r="E4185" i="4"/>
  <c r="E4186" i="4"/>
  <c r="E4187" i="4"/>
  <c r="E4188" i="4"/>
  <c r="E4189" i="4"/>
  <c r="E4190" i="4"/>
  <c r="E4191" i="4"/>
  <c r="E4192" i="4"/>
  <c r="E4193" i="4"/>
  <c r="E4194" i="4"/>
  <c r="E4195" i="4"/>
  <c r="E4196" i="4"/>
  <c r="E4197" i="4"/>
  <c r="E4198" i="4"/>
  <c r="E4199" i="4"/>
  <c r="E4200" i="4"/>
  <c r="E4201" i="4"/>
  <c r="E4202" i="4"/>
  <c r="E4203" i="4"/>
  <c r="E4204" i="4"/>
  <c r="E4205" i="4"/>
  <c r="E4206" i="4"/>
  <c r="E4207" i="4"/>
  <c r="E4208" i="4"/>
  <c r="E4209" i="4"/>
  <c r="E4210" i="4"/>
  <c r="E4211" i="4"/>
  <c r="E4212" i="4"/>
  <c r="E4213" i="4"/>
  <c r="E4214" i="4"/>
  <c r="E4215" i="4"/>
  <c r="E4216" i="4"/>
  <c r="E4217" i="4"/>
  <c r="E4218" i="4"/>
  <c r="E4219" i="4"/>
  <c r="E4220" i="4"/>
  <c r="E4221" i="4"/>
  <c r="E4222" i="4"/>
  <c r="E4223" i="4"/>
  <c r="E4224" i="4"/>
  <c r="E4225" i="4"/>
  <c r="E4226" i="4"/>
  <c r="E4227" i="4"/>
  <c r="E4228" i="4"/>
  <c r="E4229" i="4"/>
  <c r="E4230" i="4"/>
  <c r="E4231" i="4"/>
  <c r="E4232" i="4"/>
  <c r="E4233" i="4"/>
  <c r="E4234" i="4"/>
  <c r="E4235" i="4"/>
  <c r="E4236" i="4"/>
  <c r="E4237" i="4"/>
  <c r="E4238" i="4"/>
  <c r="E4239" i="4"/>
  <c r="E4240" i="4"/>
  <c r="E4241" i="4"/>
  <c r="E4242" i="4"/>
  <c r="E4243" i="4"/>
  <c r="E4244" i="4"/>
  <c r="E4245" i="4"/>
  <c r="E4246" i="4"/>
  <c r="E4247" i="4"/>
  <c r="E4248" i="4"/>
  <c r="E4249" i="4"/>
  <c r="E4250" i="4"/>
  <c r="E4251" i="4"/>
  <c r="E4252" i="4"/>
  <c r="E4253" i="4"/>
  <c r="E4254" i="4"/>
  <c r="E4255" i="4"/>
  <c r="E4256" i="4"/>
  <c r="E4257" i="4"/>
  <c r="E4258" i="4"/>
  <c r="E4259" i="4"/>
  <c r="E4260" i="4"/>
  <c r="E4261" i="4"/>
  <c r="E4262" i="4"/>
  <c r="E4263" i="4"/>
  <c r="E4264" i="4"/>
  <c r="E4265" i="4"/>
  <c r="E4266" i="4"/>
  <c r="E4267" i="4"/>
  <c r="E4268" i="4"/>
  <c r="E4269" i="4"/>
  <c r="E4270" i="4"/>
  <c r="E4271" i="4"/>
  <c r="E4272" i="4"/>
  <c r="E4273" i="4"/>
  <c r="E4274" i="4"/>
  <c r="E4275" i="4"/>
  <c r="E4276" i="4"/>
  <c r="E4277" i="4"/>
  <c r="E4278" i="4"/>
  <c r="E4279" i="4"/>
  <c r="E4280" i="4"/>
  <c r="E4281" i="4"/>
  <c r="E4282" i="4"/>
  <c r="E4283" i="4"/>
  <c r="E4284" i="4"/>
  <c r="E4285" i="4"/>
  <c r="E4286" i="4"/>
  <c r="E4287" i="4"/>
  <c r="E4288" i="4"/>
  <c r="E4289" i="4"/>
  <c r="E4290" i="4"/>
  <c r="E4291" i="4"/>
  <c r="E4292" i="4"/>
  <c r="E4293" i="4"/>
  <c r="E4294" i="4"/>
  <c r="E4295" i="4"/>
  <c r="E4296" i="4"/>
  <c r="E4297" i="4"/>
  <c r="E4298" i="4"/>
  <c r="E4299" i="4"/>
  <c r="E4300" i="4"/>
  <c r="E4301" i="4"/>
  <c r="E4302" i="4"/>
  <c r="E4303" i="4"/>
  <c r="E4304" i="4"/>
  <c r="E4305" i="4"/>
  <c r="E4306" i="4"/>
  <c r="E4307" i="4"/>
  <c r="E4308" i="4"/>
  <c r="E4309" i="4"/>
  <c r="E4310" i="4"/>
  <c r="E4311" i="4"/>
  <c r="E4312" i="4"/>
  <c r="E4313" i="4"/>
  <c r="E4314" i="4"/>
  <c r="E4315" i="4"/>
  <c r="E4316" i="4"/>
  <c r="E4317" i="4"/>
  <c r="E4318" i="4"/>
  <c r="E4319" i="4"/>
  <c r="E4320" i="4"/>
  <c r="E4321" i="4"/>
  <c r="E4322" i="4"/>
  <c r="E4323" i="4"/>
  <c r="E4324" i="4"/>
  <c r="E4325" i="4"/>
  <c r="E4326" i="4"/>
  <c r="E4327" i="4"/>
  <c r="E4328" i="4"/>
  <c r="E4329" i="4"/>
  <c r="E4330" i="4"/>
  <c r="E4331" i="4"/>
  <c r="E4332" i="4"/>
  <c r="E4333" i="4"/>
  <c r="E4334" i="4"/>
  <c r="E4335" i="4"/>
  <c r="E4336" i="4"/>
  <c r="E4337" i="4"/>
  <c r="E4338" i="4"/>
  <c r="E4339" i="4"/>
  <c r="E4340" i="4"/>
  <c r="E4341" i="4"/>
  <c r="E4342" i="4"/>
  <c r="E4343" i="4"/>
  <c r="E4344" i="4"/>
  <c r="E4345" i="4"/>
  <c r="E4346" i="4"/>
  <c r="E4347" i="4"/>
  <c r="E4348" i="4"/>
  <c r="E4349" i="4"/>
  <c r="E4350" i="4"/>
  <c r="E4351" i="4"/>
  <c r="E4352" i="4"/>
  <c r="E4353" i="4"/>
  <c r="E4354" i="4"/>
  <c r="E4355" i="4"/>
  <c r="E4356" i="4"/>
  <c r="E4357" i="4"/>
  <c r="E4358" i="4"/>
  <c r="E4359" i="4"/>
  <c r="E4360" i="4"/>
  <c r="E4361" i="4"/>
  <c r="E4362" i="4"/>
  <c r="E4363" i="4"/>
  <c r="E4364" i="4"/>
  <c r="E4365" i="4"/>
  <c r="E4366" i="4"/>
  <c r="E4367" i="4"/>
  <c r="E4368" i="4"/>
  <c r="E4369" i="4"/>
  <c r="E4370" i="4"/>
  <c r="E4371" i="4"/>
  <c r="E4372" i="4"/>
  <c r="E4373" i="4"/>
  <c r="E4374" i="4"/>
  <c r="E4375" i="4"/>
  <c r="E4376" i="4"/>
  <c r="E4377" i="4"/>
  <c r="E4378" i="4"/>
  <c r="E4379" i="4"/>
  <c r="E4380" i="4"/>
  <c r="E4381" i="4"/>
  <c r="E4382" i="4"/>
  <c r="E4383" i="4"/>
  <c r="E4384" i="4"/>
  <c r="E4385" i="4"/>
  <c r="E4386" i="4"/>
  <c r="E4387" i="4"/>
  <c r="E4388" i="4"/>
  <c r="E4389" i="4"/>
  <c r="E4390" i="4"/>
  <c r="E4391" i="4"/>
  <c r="E4392" i="4"/>
  <c r="E4393" i="4"/>
  <c r="E4394" i="4"/>
  <c r="E4395" i="4"/>
  <c r="E4396" i="4"/>
  <c r="E4397" i="4"/>
  <c r="E4398" i="4"/>
  <c r="E4399" i="4"/>
  <c r="E4400" i="4"/>
  <c r="E4401" i="4"/>
  <c r="E4402" i="4"/>
  <c r="E4403" i="4"/>
  <c r="E4404" i="4"/>
  <c r="E4405" i="4"/>
  <c r="E4406" i="4"/>
  <c r="E4407" i="4"/>
  <c r="E4408" i="4"/>
  <c r="E4409" i="4"/>
  <c r="E4410" i="4"/>
  <c r="E4411" i="4"/>
  <c r="E4412" i="4"/>
  <c r="E4413" i="4"/>
  <c r="E4414" i="4"/>
  <c r="E4415" i="4"/>
  <c r="E4416" i="4"/>
  <c r="E4417" i="4"/>
  <c r="E4418" i="4"/>
  <c r="E4419" i="4"/>
  <c r="E4420" i="4"/>
  <c r="E4421" i="4"/>
  <c r="E4422" i="4"/>
  <c r="E4423" i="4"/>
  <c r="E4424" i="4"/>
  <c r="E4425" i="4"/>
  <c r="E4426" i="4"/>
  <c r="E4427" i="4"/>
  <c r="E4428" i="4"/>
  <c r="E4429" i="4"/>
  <c r="E4430" i="4"/>
  <c r="E4431" i="4"/>
  <c r="E4432" i="4"/>
  <c r="E4433" i="4"/>
  <c r="E4434" i="4"/>
  <c r="E4435" i="4"/>
  <c r="E4436" i="4"/>
  <c r="E4437" i="4"/>
  <c r="E4438" i="4"/>
  <c r="E4439" i="4"/>
  <c r="E4440" i="4"/>
  <c r="E4441" i="4"/>
  <c r="E4442" i="4"/>
  <c r="E4443" i="4"/>
  <c r="E4444" i="4"/>
  <c r="E4445" i="4"/>
  <c r="E4446" i="4"/>
  <c r="E4447" i="4"/>
  <c r="E4448" i="4"/>
  <c r="E4449" i="4"/>
  <c r="E4450" i="4"/>
  <c r="E4451" i="4"/>
  <c r="E4452" i="4"/>
  <c r="E4453" i="4"/>
  <c r="E4454" i="4"/>
  <c r="E4455" i="4"/>
  <c r="E4456" i="4"/>
  <c r="E4457" i="4"/>
  <c r="E4458" i="4"/>
  <c r="E4459" i="4"/>
  <c r="E4460" i="4"/>
  <c r="E4461" i="4"/>
  <c r="E4462" i="4"/>
  <c r="E4463" i="4"/>
  <c r="E4464" i="4"/>
  <c r="E4465" i="4"/>
  <c r="E4466" i="4"/>
  <c r="E4467" i="4"/>
  <c r="E4468" i="4"/>
  <c r="E4469" i="4"/>
  <c r="E4470" i="4"/>
  <c r="E4471" i="4"/>
  <c r="E4472" i="4"/>
  <c r="E4473" i="4"/>
  <c r="E4474" i="4"/>
  <c r="E4475" i="4"/>
  <c r="E4476" i="4"/>
  <c r="E4477" i="4"/>
  <c r="E4478" i="4"/>
  <c r="E4479" i="4"/>
  <c r="E4480" i="4"/>
  <c r="E4481" i="4"/>
  <c r="E4482" i="4"/>
  <c r="E4483" i="4"/>
  <c r="E4484" i="4"/>
  <c r="E4485" i="4"/>
  <c r="E4486" i="4"/>
  <c r="E4487" i="4"/>
  <c r="E4488" i="4"/>
  <c r="E4489" i="4"/>
  <c r="E4490" i="4"/>
  <c r="E4491" i="4"/>
  <c r="E4492" i="4"/>
  <c r="E4493" i="4"/>
  <c r="E4494" i="4"/>
  <c r="E4495" i="4"/>
  <c r="E4496" i="4"/>
  <c r="E4497" i="4"/>
  <c r="E4498" i="4"/>
  <c r="E4499" i="4"/>
  <c r="E4500" i="4"/>
  <c r="E4501" i="4"/>
  <c r="E4502" i="4"/>
  <c r="E4503" i="4"/>
  <c r="E4504" i="4"/>
  <c r="E4505" i="4"/>
  <c r="E4506" i="4"/>
  <c r="E4507" i="4"/>
  <c r="E4508" i="4"/>
  <c r="E4509" i="4"/>
  <c r="E4510" i="4"/>
  <c r="E4511" i="4"/>
  <c r="E4512" i="4"/>
  <c r="E4513" i="4"/>
  <c r="E4514" i="4"/>
  <c r="E4515" i="4"/>
  <c r="E4516" i="4"/>
  <c r="E4517" i="4"/>
  <c r="E4518" i="4"/>
  <c r="E4519" i="4"/>
  <c r="E4520" i="4"/>
  <c r="E4521" i="4"/>
  <c r="E4522" i="4"/>
  <c r="E4523" i="4"/>
  <c r="E4524" i="4"/>
  <c r="E4525" i="4"/>
  <c r="E4526" i="4"/>
  <c r="E4527" i="4"/>
  <c r="E4528" i="4"/>
  <c r="E4529" i="4"/>
  <c r="E4530" i="4"/>
  <c r="E4531" i="4"/>
  <c r="E4532" i="4"/>
  <c r="E4533" i="4"/>
  <c r="E4534" i="4"/>
  <c r="E4535" i="4"/>
  <c r="E4536" i="4"/>
  <c r="E4537" i="4"/>
  <c r="E4538" i="4"/>
  <c r="E4539" i="4"/>
  <c r="E4540" i="4"/>
  <c r="E4541" i="4"/>
  <c r="E4542" i="4"/>
  <c r="E4543" i="4"/>
  <c r="E4544" i="4"/>
  <c r="E4545" i="4"/>
  <c r="E4546" i="4"/>
  <c r="E4547" i="4"/>
  <c r="E4548" i="4"/>
  <c r="E4549" i="4"/>
  <c r="E4550" i="4"/>
  <c r="E4551" i="4"/>
  <c r="E4552" i="4"/>
  <c r="E4553" i="4"/>
  <c r="E4554" i="4"/>
  <c r="E4555" i="4"/>
  <c r="E4556" i="4"/>
  <c r="E4557" i="4"/>
  <c r="E4558" i="4"/>
  <c r="E4559" i="4"/>
  <c r="E4560" i="4"/>
  <c r="E4561" i="4"/>
  <c r="E4562" i="4"/>
  <c r="E4563" i="4"/>
  <c r="E4564" i="4"/>
  <c r="E4565" i="4"/>
  <c r="E4566" i="4"/>
  <c r="E4567" i="4"/>
  <c r="E4568" i="4"/>
  <c r="E4569" i="4"/>
  <c r="E4570" i="4"/>
  <c r="E4571" i="4"/>
  <c r="E4572" i="4"/>
  <c r="E4573" i="4"/>
  <c r="E4574" i="4"/>
  <c r="E4575" i="4"/>
  <c r="E4576" i="4"/>
  <c r="E4577" i="4"/>
  <c r="E4578" i="4"/>
  <c r="E4579" i="4"/>
  <c r="E4580" i="4"/>
  <c r="E4581" i="4"/>
  <c r="E4582" i="4"/>
  <c r="E4583" i="4"/>
  <c r="E4584" i="4"/>
  <c r="E4585" i="4"/>
  <c r="E4586" i="4"/>
  <c r="E4587" i="4"/>
  <c r="E4588" i="4"/>
  <c r="E4589" i="4"/>
  <c r="E4590" i="4"/>
  <c r="E4591" i="4"/>
  <c r="E4592" i="4"/>
  <c r="E4593" i="4"/>
  <c r="E4594" i="4"/>
  <c r="E4595" i="4"/>
  <c r="E4596" i="4"/>
  <c r="E4597" i="4"/>
  <c r="E4598" i="4"/>
  <c r="E4599" i="4"/>
  <c r="E4600" i="4"/>
  <c r="E4601" i="4"/>
  <c r="E4602" i="4"/>
  <c r="E4603" i="4"/>
  <c r="E4604" i="4"/>
  <c r="E4605" i="4"/>
  <c r="E4606" i="4"/>
  <c r="E4607" i="4"/>
  <c r="E4608" i="4"/>
  <c r="E4609" i="4"/>
  <c r="E4610" i="4"/>
  <c r="E4611" i="4"/>
  <c r="E4612" i="4"/>
  <c r="E4613" i="4"/>
  <c r="E4614" i="4"/>
  <c r="E4615" i="4"/>
  <c r="E4616" i="4"/>
  <c r="E4617" i="4"/>
  <c r="E4618" i="4"/>
  <c r="E4619" i="4"/>
  <c r="E4620" i="4"/>
  <c r="E4621" i="4"/>
  <c r="E4622" i="4"/>
  <c r="E4623" i="4"/>
  <c r="E4624" i="4"/>
  <c r="E4625" i="4"/>
  <c r="E4626" i="4"/>
  <c r="E4627" i="4"/>
  <c r="E4628" i="4"/>
  <c r="E4629" i="4"/>
  <c r="E4630" i="4"/>
  <c r="E4631" i="4"/>
  <c r="E4632" i="4"/>
  <c r="E4633" i="4"/>
  <c r="E4634" i="4"/>
  <c r="E4635" i="4"/>
  <c r="E4636" i="4"/>
  <c r="E4637" i="4"/>
  <c r="E4638" i="4"/>
  <c r="E4639" i="4"/>
  <c r="E4640" i="4"/>
  <c r="E4641" i="4"/>
  <c r="E4642" i="4"/>
  <c r="E4643" i="4"/>
  <c r="E4644" i="4"/>
  <c r="E4645" i="4"/>
  <c r="E4646" i="4"/>
  <c r="E4647" i="4"/>
  <c r="E4648" i="4"/>
  <c r="E4649" i="4"/>
  <c r="E4650" i="4"/>
  <c r="E4651" i="4"/>
  <c r="E4652" i="4"/>
  <c r="E4653" i="4"/>
  <c r="E4654" i="4"/>
  <c r="E4655" i="4"/>
  <c r="E4656" i="4"/>
  <c r="E4657" i="4"/>
  <c r="E4658" i="4"/>
  <c r="E4659" i="4"/>
  <c r="E4660" i="4"/>
  <c r="E4661" i="4"/>
  <c r="E4662" i="4"/>
  <c r="E4663" i="4"/>
  <c r="E4664" i="4"/>
  <c r="E4665" i="4"/>
  <c r="E4666" i="4"/>
  <c r="E4667" i="4"/>
  <c r="E4668" i="4"/>
  <c r="E4669" i="4"/>
  <c r="E4670" i="4"/>
  <c r="E4671" i="4"/>
  <c r="E4672" i="4"/>
  <c r="E4673" i="4"/>
  <c r="E4674" i="4"/>
  <c r="E4675" i="4"/>
  <c r="E4676" i="4"/>
  <c r="E4677" i="4"/>
  <c r="E4678" i="4"/>
  <c r="E4679" i="4"/>
  <c r="E4680" i="4"/>
  <c r="E4681" i="4"/>
  <c r="E4682" i="4"/>
  <c r="E4683" i="4"/>
  <c r="E4684" i="4"/>
  <c r="E4685" i="4"/>
  <c r="E4686" i="4"/>
  <c r="E4687" i="4"/>
  <c r="E4688" i="4"/>
  <c r="E4689" i="4"/>
  <c r="E4690" i="4"/>
  <c r="E4691" i="4"/>
  <c r="E4692" i="4"/>
  <c r="E4693" i="4"/>
  <c r="E4694" i="4"/>
  <c r="E4695" i="4"/>
  <c r="E4696" i="4"/>
  <c r="E4697" i="4"/>
  <c r="E4698" i="4"/>
  <c r="E4699" i="4"/>
  <c r="E4700" i="4"/>
  <c r="E4701" i="4"/>
  <c r="E4702" i="4"/>
  <c r="E4703" i="4"/>
  <c r="E4704" i="4"/>
  <c r="E4705" i="4"/>
  <c r="E4706" i="4"/>
  <c r="E4707" i="4"/>
  <c r="E4708" i="4"/>
  <c r="E4709" i="4"/>
  <c r="E4710" i="4"/>
  <c r="E4711" i="4"/>
  <c r="E4712" i="4"/>
  <c r="E4713" i="4"/>
  <c r="E4714" i="4"/>
  <c r="E4715" i="4"/>
  <c r="E4716" i="4"/>
  <c r="E4717" i="4"/>
  <c r="E4718" i="4"/>
  <c r="E4719" i="4"/>
  <c r="E4720" i="4"/>
  <c r="E4721" i="4"/>
  <c r="E4722" i="4"/>
  <c r="E4723" i="4"/>
  <c r="E4724" i="4"/>
  <c r="E4725" i="4"/>
  <c r="E4726" i="4"/>
  <c r="E4727" i="4"/>
  <c r="E4728" i="4"/>
  <c r="E4729" i="4"/>
  <c r="E4730" i="4"/>
  <c r="E4731" i="4"/>
  <c r="E4732" i="4"/>
  <c r="E4733" i="4"/>
  <c r="E4734" i="4"/>
  <c r="E4735" i="4"/>
  <c r="E4736" i="4"/>
  <c r="E4737" i="4"/>
  <c r="E4738" i="4"/>
  <c r="E4739" i="4"/>
  <c r="E4740" i="4"/>
  <c r="E4741" i="4"/>
  <c r="E4742" i="4"/>
  <c r="E4743" i="4"/>
  <c r="E4744" i="4"/>
  <c r="E4745" i="4"/>
  <c r="E4746" i="4"/>
  <c r="E4747" i="4"/>
  <c r="E4748" i="4"/>
  <c r="E4749" i="4"/>
  <c r="E4750" i="4"/>
  <c r="E4751" i="4"/>
  <c r="E4752" i="4"/>
  <c r="E4753" i="4"/>
  <c r="E4754" i="4"/>
  <c r="E4755" i="4"/>
  <c r="E4756" i="4"/>
  <c r="E4757" i="4"/>
  <c r="E4758" i="4"/>
  <c r="E4759" i="4"/>
  <c r="E4760" i="4"/>
  <c r="E4761" i="4"/>
  <c r="E4762" i="4"/>
  <c r="E4763" i="4"/>
  <c r="E4764" i="4"/>
  <c r="E4765" i="4"/>
  <c r="E4766" i="4"/>
  <c r="E4767" i="4"/>
  <c r="E4768" i="4"/>
  <c r="E4769" i="4"/>
  <c r="E4770" i="4"/>
  <c r="E4771" i="4"/>
  <c r="E4772" i="4"/>
  <c r="E4773" i="4"/>
  <c r="E4774" i="4"/>
  <c r="E4775" i="4"/>
  <c r="E4776" i="4"/>
  <c r="E4777" i="4"/>
  <c r="E4778" i="4"/>
  <c r="E4779" i="4"/>
  <c r="E4780" i="4"/>
  <c r="E4781" i="4"/>
  <c r="E4782" i="4"/>
  <c r="E4783" i="4"/>
  <c r="E4784" i="4"/>
  <c r="E4785" i="4"/>
  <c r="E4786" i="4"/>
  <c r="E4787" i="4"/>
  <c r="E4788" i="4"/>
  <c r="E4789" i="4"/>
  <c r="E4790" i="4"/>
  <c r="E4791" i="4"/>
  <c r="E4792" i="4"/>
  <c r="E4793" i="4"/>
  <c r="E4794" i="4"/>
  <c r="E4795" i="4"/>
  <c r="E4796" i="4"/>
  <c r="E4797" i="4"/>
  <c r="E4798" i="4"/>
  <c r="E4799" i="4"/>
  <c r="E4800" i="4"/>
  <c r="E4801" i="4"/>
  <c r="E4802" i="4"/>
  <c r="E4803" i="4"/>
  <c r="E4804" i="4"/>
  <c r="E4805" i="4"/>
  <c r="E4806" i="4"/>
  <c r="E4807" i="4"/>
  <c r="E4808" i="4"/>
  <c r="E4809" i="4"/>
  <c r="E4810" i="4"/>
  <c r="E4811" i="4"/>
  <c r="E4812" i="4"/>
  <c r="E4813" i="4"/>
  <c r="E4814" i="4"/>
  <c r="E4815" i="4"/>
  <c r="E4816" i="4"/>
  <c r="E4817" i="4"/>
  <c r="E4818" i="4"/>
  <c r="E4819" i="4"/>
  <c r="E4820" i="4"/>
  <c r="E4821" i="4"/>
  <c r="E4822" i="4"/>
  <c r="E4823" i="4"/>
  <c r="E4824" i="4"/>
  <c r="E4825" i="4"/>
  <c r="E4826" i="4"/>
  <c r="E4827" i="4"/>
  <c r="E4828" i="4"/>
  <c r="E4829" i="4"/>
  <c r="E4830" i="4"/>
  <c r="E4831" i="4"/>
  <c r="E4832" i="4"/>
  <c r="E4833" i="4"/>
  <c r="E4834" i="4"/>
  <c r="E4835" i="4"/>
  <c r="E4836" i="4"/>
  <c r="E4837" i="4"/>
  <c r="E4838" i="4"/>
  <c r="E4839" i="4"/>
  <c r="E4840" i="4"/>
  <c r="E4841" i="4"/>
  <c r="E4842" i="4"/>
  <c r="E4843" i="4"/>
  <c r="E4844" i="4"/>
  <c r="E4845" i="4"/>
  <c r="E4846" i="4"/>
  <c r="E4847" i="4"/>
  <c r="E4848" i="4"/>
  <c r="E4849" i="4"/>
  <c r="E4850" i="4"/>
  <c r="E4851" i="4"/>
  <c r="E4852" i="4"/>
  <c r="E4853" i="4"/>
  <c r="E4854" i="4"/>
  <c r="E4855" i="4"/>
  <c r="E4856" i="4"/>
  <c r="E4857" i="4"/>
  <c r="E4858" i="4"/>
  <c r="E4859" i="4"/>
  <c r="E4860" i="4"/>
  <c r="E4861" i="4"/>
  <c r="E4862" i="4"/>
  <c r="E4863" i="4"/>
  <c r="E4864" i="4"/>
  <c r="E4865" i="4"/>
  <c r="E4866" i="4"/>
  <c r="E4867" i="4"/>
  <c r="E4868" i="4"/>
  <c r="E4869" i="4"/>
  <c r="E4870" i="4"/>
  <c r="E4871" i="4"/>
  <c r="E4872" i="4"/>
  <c r="E4873" i="4"/>
  <c r="E4874" i="4"/>
  <c r="E4875" i="4"/>
  <c r="E4876" i="4"/>
  <c r="E4877" i="4"/>
  <c r="E4878" i="4"/>
  <c r="E4879" i="4"/>
  <c r="E4880" i="4"/>
  <c r="E4881" i="4"/>
  <c r="E4882" i="4"/>
  <c r="E4883" i="4"/>
  <c r="E4884" i="4"/>
  <c r="E4885" i="4"/>
  <c r="E4886" i="4"/>
  <c r="E4887" i="4"/>
  <c r="E4888" i="4"/>
  <c r="E4889" i="4"/>
  <c r="E4890" i="4"/>
  <c r="E4891" i="4"/>
  <c r="E4892" i="4"/>
  <c r="E4893" i="4"/>
  <c r="E4894" i="4"/>
  <c r="E4895" i="4"/>
  <c r="E4896" i="4"/>
  <c r="E4897" i="4"/>
  <c r="E4898" i="4"/>
  <c r="E4899" i="4"/>
  <c r="E4900" i="4"/>
  <c r="E4901" i="4"/>
  <c r="E4902" i="4"/>
  <c r="E4903" i="4"/>
  <c r="E4904" i="4"/>
  <c r="E4905" i="4"/>
  <c r="E4906" i="4"/>
  <c r="E4907" i="4"/>
  <c r="E4908" i="4"/>
  <c r="E4909" i="4"/>
  <c r="E4910" i="4"/>
  <c r="E4911" i="4"/>
  <c r="E4912" i="4"/>
  <c r="E4913" i="4"/>
  <c r="E4914" i="4"/>
  <c r="E4915" i="4"/>
  <c r="E4916" i="4"/>
  <c r="E4917" i="4"/>
  <c r="E4918" i="4"/>
  <c r="E4919" i="4"/>
  <c r="E4920" i="4"/>
  <c r="E4921" i="4"/>
  <c r="E4922" i="4"/>
  <c r="E4923" i="4"/>
  <c r="E4924" i="4"/>
  <c r="E4925" i="4"/>
  <c r="E4926" i="4"/>
  <c r="E4927" i="4"/>
  <c r="E4928" i="4"/>
  <c r="E4929" i="4"/>
  <c r="E4930" i="4"/>
  <c r="E4931" i="4"/>
  <c r="E4932" i="4"/>
  <c r="E4933" i="4"/>
  <c r="E4934" i="4"/>
  <c r="E4935" i="4"/>
  <c r="E4936" i="4"/>
  <c r="E4937" i="4"/>
  <c r="E4938" i="4"/>
  <c r="E4939" i="4"/>
  <c r="E4940" i="4"/>
  <c r="E4941" i="4"/>
  <c r="E4942" i="4"/>
  <c r="E4943" i="4"/>
  <c r="E4944" i="4"/>
  <c r="E4945" i="4"/>
  <c r="E4946" i="4"/>
  <c r="E4947" i="4"/>
  <c r="E4948" i="4"/>
  <c r="E4949" i="4"/>
  <c r="E4950" i="4"/>
  <c r="E4951" i="4"/>
  <c r="E4952" i="4"/>
  <c r="E4953" i="4"/>
  <c r="E4954" i="4"/>
  <c r="E4955" i="4"/>
  <c r="E4956" i="4"/>
  <c r="E4957" i="4"/>
  <c r="E4958" i="4"/>
  <c r="E4959" i="4"/>
  <c r="E4960" i="4"/>
  <c r="E4961" i="4"/>
  <c r="E4962" i="4"/>
  <c r="E4963" i="4"/>
  <c r="E4964" i="4"/>
  <c r="E4965" i="4"/>
  <c r="E4966" i="4"/>
  <c r="E4967" i="4"/>
  <c r="E4968" i="4"/>
  <c r="E4969" i="4"/>
  <c r="E4970" i="4"/>
  <c r="E4971" i="4"/>
  <c r="E4972" i="4"/>
  <c r="E4973" i="4"/>
  <c r="E4974" i="4"/>
  <c r="E4975" i="4"/>
  <c r="E4976" i="4"/>
  <c r="E4977" i="4"/>
  <c r="E4978" i="4"/>
  <c r="E4979" i="4"/>
  <c r="E4980" i="4"/>
  <c r="E4981" i="4"/>
  <c r="E4982" i="4"/>
  <c r="E4983" i="4"/>
  <c r="E4984" i="4"/>
  <c r="E4985" i="4"/>
  <c r="E4986" i="4"/>
  <c r="E4987" i="4"/>
  <c r="E4988" i="4"/>
  <c r="E4989" i="4"/>
  <c r="E4990" i="4"/>
  <c r="E4991" i="4"/>
  <c r="E4992" i="4"/>
  <c r="E4993" i="4"/>
  <c r="E4994" i="4"/>
  <c r="E4995" i="4"/>
  <c r="E4996" i="4"/>
  <c r="E4997" i="4"/>
  <c r="E4998" i="4"/>
  <c r="E4999" i="4"/>
  <c r="E5000" i="4"/>
  <c r="E5001" i="4"/>
  <c r="E5002" i="4"/>
  <c r="E5003" i="4"/>
  <c r="E5004" i="4"/>
  <c r="E5005" i="4"/>
  <c r="E5006" i="4"/>
  <c r="E5007" i="4"/>
  <c r="E5008" i="4"/>
  <c r="E5009" i="4"/>
  <c r="E5010" i="4"/>
  <c r="E5011" i="4"/>
  <c r="E5012" i="4"/>
  <c r="E5013" i="4"/>
  <c r="E5014" i="4"/>
  <c r="E5015" i="4"/>
  <c r="E5016" i="4"/>
  <c r="E5017" i="4"/>
  <c r="E5018" i="4"/>
  <c r="E5019" i="4"/>
  <c r="E5020" i="4"/>
  <c r="E5021" i="4"/>
  <c r="E5022" i="4"/>
  <c r="E5023" i="4"/>
  <c r="E5024" i="4"/>
  <c r="E5025" i="4"/>
  <c r="E5026" i="4"/>
  <c r="E5027" i="4"/>
  <c r="E5028" i="4"/>
  <c r="E5029" i="4"/>
  <c r="E5030" i="4"/>
  <c r="E5031" i="4"/>
  <c r="E5032" i="4"/>
  <c r="E5033" i="4"/>
  <c r="E5034" i="4"/>
  <c r="E5035" i="4"/>
  <c r="E5036" i="4"/>
  <c r="E5037" i="4"/>
  <c r="E5038" i="4"/>
  <c r="E5039" i="4"/>
  <c r="E5040" i="4"/>
  <c r="E5041" i="4"/>
  <c r="E5042" i="4"/>
  <c r="E5043" i="4"/>
  <c r="E5044" i="4"/>
  <c r="E5045" i="4"/>
  <c r="E5046" i="4"/>
  <c r="E5047" i="4"/>
  <c r="E5048" i="4"/>
  <c r="E5049" i="4"/>
  <c r="E5050" i="4"/>
  <c r="E5051" i="4"/>
  <c r="E5052" i="4"/>
  <c r="E5053" i="4"/>
  <c r="E5054" i="4"/>
  <c r="E5055" i="4"/>
  <c r="E5056" i="4"/>
  <c r="E5057" i="4"/>
  <c r="E5058" i="4"/>
  <c r="E5059" i="4"/>
  <c r="E5060" i="4"/>
  <c r="E5061" i="4"/>
  <c r="E5062" i="4"/>
  <c r="E5063" i="4"/>
  <c r="E5064" i="4"/>
  <c r="E5065" i="4"/>
  <c r="E5066" i="4"/>
  <c r="E5067" i="4"/>
  <c r="E5068" i="4"/>
  <c r="E5069" i="4"/>
  <c r="E5070" i="4"/>
  <c r="E5071" i="4"/>
  <c r="E5072" i="4"/>
  <c r="E5073" i="4"/>
  <c r="E5074" i="4"/>
  <c r="E5075" i="4"/>
  <c r="E5076" i="4"/>
  <c r="E5077" i="4"/>
  <c r="E5078" i="4"/>
  <c r="E5079" i="4"/>
  <c r="E5080" i="4"/>
  <c r="E5081" i="4"/>
  <c r="E5082" i="4"/>
  <c r="E5083" i="4"/>
  <c r="E5084" i="4"/>
  <c r="E5085" i="4"/>
  <c r="E5086" i="4"/>
  <c r="E5087" i="4"/>
  <c r="E5088" i="4"/>
  <c r="E5089" i="4"/>
  <c r="E5090" i="4"/>
  <c r="E5091" i="4"/>
  <c r="E5092" i="4"/>
  <c r="E5093" i="4"/>
  <c r="E5094" i="4"/>
  <c r="E5095" i="4"/>
  <c r="E5096" i="4"/>
  <c r="E5097" i="4"/>
  <c r="E5098" i="4"/>
  <c r="E5099" i="4"/>
  <c r="E5100" i="4"/>
  <c r="E5101" i="4"/>
  <c r="E5102" i="4"/>
  <c r="E5103" i="4"/>
  <c r="E5104" i="4"/>
  <c r="E5105" i="4"/>
  <c r="E5106" i="4"/>
  <c r="E5107" i="4"/>
  <c r="E5108" i="4"/>
  <c r="E5109" i="4"/>
  <c r="E5110" i="4"/>
  <c r="E5111" i="4"/>
  <c r="E5112" i="4"/>
  <c r="E5113" i="4"/>
  <c r="E5114" i="4"/>
  <c r="E5115" i="4"/>
  <c r="E5116" i="4"/>
  <c r="E5117" i="4"/>
  <c r="E5118" i="4"/>
  <c r="E5119" i="4"/>
  <c r="E5120" i="4"/>
  <c r="E5121" i="4"/>
  <c r="E5122" i="4"/>
  <c r="E5123" i="4"/>
  <c r="E5124" i="4"/>
  <c r="E5125" i="4"/>
  <c r="E5126" i="4"/>
  <c r="E5127" i="4"/>
  <c r="E5128" i="4"/>
  <c r="E5129" i="4"/>
  <c r="E5130" i="4"/>
  <c r="E5131" i="4"/>
  <c r="E5132" i="4"/>
  <c r="E5133" i="4"/>
  <c r="E5134" i="4"/>
  <c r="E5135" i="4"/>
  <c r="E5136" i="4"/>
  <c r="E5137" i="4"/>
  <c r="E5138" i="4"/>
  <c r="E5139" i="4"/>
  <c r="E5140" i="4"/>
  <c r="E5141" i="4"/>
  <c r="E5142" i="4"/>
  <c r="E5143" i="4"/>
  <c r="E5144" i="4"/>
  <c r="E5145" i="4"/>
  <c r="E5146" i="4"/>
  <c r="E5147" i="4"/>
  <c r="E5148" i="4"/>
  <c r="E5149" i="4"/>
  <c r="E5150" i="4"/>
  <c r="E5151" i="4"/>
  <c r="E5152" i="4"/>
  <c r="E5153" i="4"/>
  <c r="E5154" i="4"/>
  <c r="E5155" i="4"/>
  <c r="E5156" i="4"/>
  <c r="E5157" i="4"/>
  <c r="E5158" i="4"/>
  <c r="E5159" i="4"/>
  <c r="E5160" i="4"/>
  <c r="E5161" i="4"/>
  <c r="E5162" i="4"/>
  <c r="E5163" i="4"/>
  <c r="E5164" i="4"/>
  <c r="E5165" i="4"/>
  <c r="E5166" i="4"/>
  <c r="E5167" i="4"/>
  <c r="E5168" i="4"/>
  <c r="E5169" i="4"/>
  <c r="E5170" i="4"/>
  <c r="E5171" i="4"/>
  <c r="E5172" i="4"/>
  <c r="E5173" i="4"/>
  <c r="E5174" i="4"/>
  <c r="E5175" i="4"/>
  <c r="E5176" i="4"/>
  <c r="E5177" i="4"/>
  <c r="E5178" i="4"/>
  <c r="E5179" i="4"/>
  <c r="E5180" i="4"/>
  <c r="E5181" i="4"/>
  <c r="E5182" i="4"/>
  <c r="E5183" i="4"/>
  <c r="E5184" i="4"/>
  <c r="E5185" i="4"/>
  <c r="E5186" i="4"/>
  <c r="E5187" i="4"/>
  <c r="E5188" i="4"/>
  <c r="E5189" i="4"/>
  <c r="E5190" i="4"/>
  <c r="E5191" i="4"/>
  <c r="E5192" i="4"/>
  <c r="E5193" i="4"/>
  <c r="E5194" i="4"/>
  <c r="E5195" i="4"/>
  <c r="E5196" i="4"/>
  <c r="E5197" i="4"/>
  <c r="E5198" i="4"/>
  <c r="E5199" i="4"/>
  <c r="E5200" i="4"/>
  <c r="E5201" i="4"/>
  <c r="E5202" i="4"/>
  <c r="E5203" i="4"/>
  <c r="E5204" i="4"/>
  <c r="E5205" i="4"/>
  <c r="E5206" i="4"/>
  <c r="E5207" i="4"/>
  <c r="E5208" i="4"/>
  <c r="E5209" i="4"/>
  <c r="E5210" i="4"/>
  <c r="E5211" i="4"/>
  <c r="E5212" i="4"/>
  <c r="E5213" i="4"/>
  <c r="E5214" i="4"/>
  <c r="E5215" i="4"/>
  <c r="E5216" i="4"/>
  <c r="E5217" i="4"/>
  <c r="E5218" i="4"/>
  <c r="E5219" i="4"/>
  <c r="E5220" i="4"/>
  <c r="E5221" i="4"/>
  <c r="E5222" i="4"/>
  <c r="E5223" i="4"/>
  <c r="E5224" i="4"/>
  <c r="E5225" i="4"/>
  <c r="E5226" i="4"/>
  <c r="E5227" i="4"/>
  <c r="E5228" i="4"/>
  <c r="E5229" i="4"/>
  <c r="E5230" i="4"/>
  <c r="E5231" i="4"/>
  <c r="E5232" i="4"/>
  <c r="E5233" i="4"/>
  <c r="E5234" i="4"/>
  <c r="E5235" i="4"/>
  <c r="E5236" i="4"/>
  <c r="E5237" i="4"/>
  <c r="E5238" i="4"/>
  <c r="E5239" i="4"/>
  <c r="E5240" i="4"/>
  <c r="E5241" i="4"/>
  <c r="E5242" i="4"/>
  <c r="E5243" i="4"/>
  <c r="E5244" i="4"/>
  <c r="E5245" i="4"/>
  <c r="E5246" i="4"/>
  <c r="E5247" i="4"/>
  <c r="E5248" i="4"/>
  <c r="E5249" i="4"/>
  <c r="E5250" i="4"/>
  <c r="E5251" i="4"/>
  <c r="E5252" i="4"/>
  <c r="E5253" i="4"/>
  <c r="E5254" i="4"/>
  <c r="E5255" i="4"/>
  <c r="E5256" i="4"/>
  <c r="E5257" i="4"/>
  <c r="E5258" i="4"/>
  <c r="E5259" i="4"/>
  <c r="E5260" i="4"/>
  <c r="E5261" i="4"/>
  <c r="E5262" i="4"/>
  <c r="E5263" i="4"/>
  <c r="E5264" i="4"/>
  <c r="E5265" i="4"/>
  <c r="E5266" i="4"/>
  <c r="E5267" i="4"/>
  <c r="E5268" i="4"/>
  <c r="E5269" i="4"/>
  <c r="E5270" i="4"/>
  <c r="E5271" i="4"/>
  <c r="E5272" i="4"/>
  <c r="E5273" i="4"/>
  <c r="E5274" i="4"/>
  <c r="E5275" i="4"/>
  <c r="E5276" i="4"/>
  <c r="E5277" i="4"/>
  <c r="E5278" i="4"/>
  <c r="E5279" i="4"/>
  <c r="E5280" i="4"/>
  <c r="E5281" i="4"/>
  <c r="E5282" i="4"/>
  <c r="E5283" i="4"/>
  <c r="E5284" i="4"/>
  <c r="E5285" i="4"/>
  <c r="E5286" i="4"/>
  <c r="E5287" i="4"/>
  <c r="E5288" i="4"/>
  <c r="E5289" i="4"/>
  <c r="E5290" i="4"/>
  <c r="E5291" i="4"/>
  <c r="E5292" i="4"/>
  <c r="E5293" i="4"/>
  <c r="E5294" i="4"/>
  <c r="E5295" i="4"/>
  <c r="E5296" i="4"/>
  <c r="E5297" i="4"/>
  <c r="E5298" i="4"/>
  <c r="E5299" i="4"/>
  <c r="E5300" i="4"/>
  <c r="E5301" i="4"/>
  <c r="E5302" i="4"/>
  <c r="E5303" i="4"/>
  <c r="E5304" i="4"/>
  <c r="E5305" i="4"/>
  <c r="E5306" i="4"/>
  <c r="E5307" i="4"/>
  <c r="E5308" i="4"/>
  <c r="E5309" i="4"/>
  <c r="E5310" i="4"/>
  <c r="E5311" i="4"/>
  <c r="E5312" i="4"/>
  <c r="E5313" i="4"/>
  <c r="E5314" i="4"/>
  <c r="E5315" i="4"/>
  <c r="E5316" i="4"/>
  <c r="E5317" i="4"/>
  <c r="E5318" i="4"/>
  <c r="E5319" i="4"/>
  <c r="E5320" i="4"/>
  <c r="E5321" i="4"/>
  <c r="E5322" i="4"/>
  <c r="E5323" i="4"/>
  <c r="E5324" i="4"/>
  <c r="E5325" i="4"/>
  <c r="E5326" i="4"/>
  <c r="E5327" i="4"/>
  <c r="E5328" i="4"/>
  <c r="E5329" i="4"/>
  <c r="E5330" i="4"/>
  <c r="E5331" i="4"/>
  <c r="E5332" i="4"/>
  <c r="E5333" i="4"/>
  <c r="E5334" i="4"/>
  <c r="E5335" i="4"/>
  <c r="E5336" i="4"/>
  <c r="E5337" i="4"/>
  <c r="E5338" i="4"/>
  <c r="E5339" i="4"/>
  <c r="E5340" i="4"/>
  <c r="E5341" i="4"/>
  <c r="E5342" i="4"/>
  <c r="E5343" i="4"/>
  <c r="E5344" i="4"/>
  <c r="E5345" i="4"/>
  <c r="E5346" i="4"/>
  <c r="E5347" i="4"/>
  <c r="E5348" i="4"/>
  <c r="E5349" i="4"/>
  <c r="E5350" i="4"/>
  <c r="E5351" i="4"/>
  <c r="E5352" i="4"/>
  <c r="E5353" i="4"/>
  <c r="E5354" i="4"/>
  <c r="E5355" i="4"/>
  <c r="E5356" i="4"/>
  <c r="E5357" i="4"/>
  <c r="E5358" i="4"/>
  <c r="E5359" i="4"/>
  <c r="E5360" i="4"/>
  <c r="E5361" i="4"/>
  <c r="E5362" i="4"/>
  <c r="E5363" i="4"/>
  <c r="E5364" i="4"/>
  <c r="E5365" i="4"/>
  <c r="E5366" i="4"/>
  <c r="E5367" i="4"/>
  <c r="E5368" i="4"/>
  <c r="E5369" i="4"/>
  <c r="E5370" i="4"/>
  <c r="E5371" i="4"/>
  <c r="E5372" i="4"/>
  <c r="E5373" i="4"/>
  <c r="E5374" i="4"/>
  <c r="E5375" i="4"/>
  <c r="E5376" i="4"/>
  <c r="E5377" i="4"/>
  <c r="E5378" i="4"/>
  <c r="E5379" i="4"/>
  <c r="E5380" i="4"/>
  <c r="E5381" i="4"/>
  <c r="E5382" i="4"/>
  <c r="E5383" i="4"/>
  <c r="E5384" i="4"/>
  <c r="E5385" i="4"/>
  <c r="E5386" i="4"/>
  <c r="E5387" i="4"/>
  <c r="E5388" i="4"/>
  <c r="E5389" i="4"/>
  <c r="E5390" i="4"/>
  <c r="E5391" i="4"/>
  <c r="E5392" i="4"/>
  <c r="E5393" i="4"/>
  <c r="E5394" i="4"/>
  <c r="E5395" i="4"/>
  <c r="E5396" i="4"/>
  <c r="E5397" i="4"/>
  <c r="E5398" i="4"/>
  <c r="E5399" i="4"/>
  <c r="E5400" i="4"/>
  <c r="E5401" i="4"/>
  <c r="E5402" i="4"/>
  <c r="E5403" i="4"/>
  <c r="E5404" i="4"/>
  <c r="E5405" i="4"/>
  <c r="E5406" i="4"/>
  <c r="E5407" i="4"/>
  <c r="E5408" i="4"/>
  <c r="E5409" i="4"/>
  <c r="E5410" i="4"/>
  <c r="E5411" i="4"/>
  <c r="E5412" i="4"/>
  <c r="E5413" i="4"/>
  <c r="E5414" i="4"/>
  <c r="E5415" i="4"/>
  <c r="E5416" i="4"/>
  <c r="E5417" i="4"/>
  <c r="E5418" i="4"/>
  <c r="E5419" i="4"/>
  <c r="E5420" i="4"/>
  <c r="E5421" i="4"/>
  <c r="E5422" i="4"/>
  <c r="E5423" i="4"/>
  <c r="E5424" i="4"/>
  <c r="E5425" i="4"/>
  <c r="E5426" i="4"/>
  <c r="E5427" i="4"/>
  <c r="E5428" i="4"/>
  <c r="E5429" i="4"/>
  <c r="E5430" i="4"/>
  <c r="E5431" i="4"/>
  <c r="E5432" i="4"/>
  <c r="E5433" i="4"/>
  <c r="E5434" i="4"/>
  <c r="E5435" i="4"/>
  <c r="E5436" i="4"/>
  <c r="E5437" i="4"/>
  <c r="E5438" i="4"/>
  <c r="E5439" i="4"/>
  <c r="E5440" i="4"/>
  <c r="E5441" i="4"/>
  <c r="E5442" i="4"/>
  <c r="E5443" i="4"/>
  <c r="E5444" i="4"/>
  <c r="E5445" i="4"/>
  <c r="E5446" i="4"/>
  <c r="E5447" i="4"/>
  <c r="E5448" i="4"/>
  <c r="E5449" i="4"/>
  <c r="E5450" i="4"/>
  <c r="E5451" i="4"/>
  <c r="E5452" i="4"/>
  <c r="E5453" i="4"/>
  <c r="E5454" i="4"/>
  <c r="E5455" i="4"/>
  <c r="E5456" i="4"/>
  <c r="E5457" i="4"/>
  <c r="E5458" i="4"/>
  <c r="E5459" i="4"/>
  <c r="E5460" i="4"/>
  <c r="E5461" i="4"/>
  <c r="E5462" i="4"/>
  <c r="E5463" i="4"/>
  <c r="E5464" i="4"/>
  <c r="E5465" i="4"/>
  <c r="E5466" i="4"/>
  <c r="E5467" i="4"/>
  <c r="E5468" i="4"/>
  <c r="E5469" i="4"/>
  <c r="E5470" i="4"/>
  <c r="E5471" i="4"/>
  <c r="E5472" i="4"/>
  <c r="E5473" i="4"/>
  <c r="E5474" i="4"/>
  <c r="E5475" i="4"/>
  <c r="E5476" i="4"/>
  <c r="E5477" i="4"/>
  <c r="E5478" i="4"/>
  <c r="E5479" i="4"/>
  <c r="E5480" i="4"/>
  <c r="E5481" i="4"/>
  <c r="E5482" i="4"/>
  <c r="E5483" i="4"/>
  <c r="E5484" i="4"/>
  <c r="E5485" i="4"/>
  <c r="E5486" i="4"/>
  <c r="E5487" i="4"/>
  <c r="E5488" i="4"/>
  <c r="E5489" i="4"/>
  <c r="E5490" i="4"/>
  <c r="E5491" i="4"/>
  <c r="E5492" i="4"/>
  <c r="E5493" i="4"/>
  <c r="E5494" i="4"/>
  <c r="E5495" i="4"/>
  <c r="E5496" i="4"/>
  <c r="E5497" i="4"/>
  <c r="E5498" i="4"/>
  <c r="E5499" i="4"/>
  <c r="E5500" i="4"/>
  <c r="E5501" i="4"/>
  <c r="E5502" i="4"/>
  <c r="E5503" i="4"/>
  <c r="E5504" i="4"/>
  <c r="E5505" i="4"/>
  <c r="E5506" i="4"/>
  <c r="E5507" i="4"/>
  <c r="E5508" i="4"/>
  <c r="E5509" i="4"/>
  <c r="E5510" i="4"/>
  <c r="E5511" i="4"/>
  <c r="E5512" i="4"/>
  <c r="E5513" i="4"/>
  <c r="E5514" i="4"/>
  <c r="E5515" i="4"/>
  <c r="E5516" i="4"/>
  <c r="E5517" i="4"/>
  <c r="E5518" i="4"/>
  <c r="E5519" i="4"/>
  <c r="E5520" i="4"/>
  <c r="E5521" i="4"/>
  <c r="E5522" i="4"/>
  <c r="E5523" i="4"/>
  <c r="E5524" i="4"/>
  <c r="E5525" i="4"/>
  <c r="E5526" i="4"/>
  <c r="E5527" i="4"/>
  <c r="E5528" i="4"/>
  <c r="E5529" i="4"/>
  <c r="E5530" i="4"/>
  <c r="E5531" i="4"/>
  <c r="E5532" i="4"/>
  <c r="E5533" i="4"/>
  <c r="E5534" i="4"/>
  <c r="E5535" i="4"/>
  <c r="E5536" i="4"/>
  <c r="E5537" i="4"/>
  <c r="E5538" i="4"/>
  <c r="E5539" i="4"/>
  <c r="E5540" i="4"/>
  <c r="E5541" i="4"/>
  <c r="E5542" i="4"/>
  <c r="E5543" i="4"/>
  <c r="E5544" i="4"/>
  <c r="E5545" i="4"/>
  <c r="E5546" i="4"/>
  <c r="E5547" i="4"/>
  <c r="E5548" i="4"/>
  <c r="E5549" i="4"/>
  <c r="E5550" i="4"/>
  <c r="E5551" i="4"/>
  <c r="E5552" i="4"/>
  <c r="E5553" i="4"/>
  <c r="E5554" i="4"/>
  <c r="E5555" i="4"/>
  <c r="E5556" i="4"/>
  <c r="E5557" i="4"/>
  <c r="E5558" i="4"/>
  <c r="E5559" i="4"/>
  <c r="E5560" i="4"/>
  <c r="E5561" i="4"/>
  <c r="E5562" i="4"/>
  <c r="E5563" i="4"/>
  <c r="E5564" i="4"/>
  <c r="E5565" i="4"/>
  <c r="E5566" i="4"/>
  <c r="E5567" i="4"/>
  <c r="E5568" i="4"/>
  <c r="E5569" i="4"/>
  <c r="E5570" i="4"/>
  <c r="E5571" i="4"/>
  <c r="E5572" i="4"/>
  <c r="E5573" i="4"/>
  <c r="E5574" i="4"/>
  <c r="E5575" i="4"/>
  <c r="E5576" i="4"/>
  <c r="E5577" i="4"/>
  <c r="E5578" i="4"/>
  <c r="E5579" i="4"/>
  <c r="E5580" i="4"/>
  <c r="E5581" i="4"/>
  <c r="E5582" i="4"/>
  <c r="E5583" i="4"/>
  <c r="E5584" i="4"/>
  <c r="E5585" i="4"/>
  <c r="E5586" i="4"/>
  <c r="E5587" i="4"/>
  <c r="E5588" i="4"/>
  <c r="E5589" i="4"/>
  <c r="E5590" i="4"/>
  <c r="E5591" i="4"/>
  <c r="E5592" i="4"/>
  <c r="E5593" i="4"/>
  <c r="E5594" i="4"/>
  <c r="E5595" i="4"/>
  <c r="E5596" i="4"/>
  <c r="E5597" i="4"/>
  <c r="E5598" i="4"/>
  <c r="E5599" i="4"/>
  <c r="E5600" i="4"/>
  <c r="E5601" i="4"/>
  <c r="E5602" i="4"/>
  <c r="E5603" i="4"/>
  <c r="E5604" i="4"/>
  <c r="E5605" i="4"/>
  <c r="E5606" i="4"/>
  <c r="E5607" i="4"/>
  <c r="E5608" i="4"/>
  <c r="E5609" i="4"/>
  <c r="E5610" i="4"/>
  <c r="E5611" i="4"/>
  <c r="E5612" i="4"/>
  <c r="E5613" i="4"/>
  <c r="E5614" i="4"/>
  <c r="E5615" i="4"/>
  <c r="E5616" i="4"/>
  <c r="E5617" i="4"/>
  <c r="E5618" i="4"/>
  <c r="E5619" i="4"/>
  <c r="E5620" i="4"/>
  <c r="E5621" i="4"/>
  <c r="E5622" i="4"/>
  <c r="E5623" i="4"/>
  <c r="E5624" i="4"/>
  <c r="E5625" i="4"/>
  <c r="E5626" i="4"/>
  <c r="E5627" i="4"/>
  <c r="E5628" i="4"/>
  <c r="E5629" i="4"/>
  <c r="E5630" i="4"/>
  <c r="E5631" i="4"/>
  <c r="E5632" i="4"/>
  <c r="E5633" i="4"/>
  <c r="E5634" i="4"/>
  <c r="E5635" i="4"/>
  <c r="E5636" i="4"/>
  <c r="E5637" i="4"/>
  <c r="E5638" i="4"/>
  <c r="E5639" i="4"/>
  <c r="E5640" i="4"/>
  <c r="E5641" i="4"/>
  <c r="E5642" i="4"/>
  <c r="E5643" i="4"/>
  <c r="E5644" i="4"/>
  <c r="E5645" i="4"/>
  <c r="E5646" i="4"/>
  <c r="E5647" i="4"/>
  <c r="E5648" i="4"/>
  <c r="E5649" i="4"/>
  <c r="E5650" i="4"/>
  <c r="E5651" i="4"/>
  <c r="E5652" i="4"/>
  <c r="E5653" i="4"/>
  <c r="E5654" i="4"/>
  <c r="E5655" i="4"/>
  <c r="E5656" i="4"/>
  <c r="E5657" i="4"/>
  <c r="E5658" i="4"/>
  <c r="E5659" i="4"/>
  <c r="E5660" i="4"/>
  <c r="E5661" i="4"/>
  <c r="E5662" i="4"/>
  <c r="E5663" i="4"/>
  <c r="E5664" i="4"/>
  <c r="E5665" i="4"/>
  <c r="E5666" i="4"/>
  <c r="E5667" i="4"/>
  <c r="E5668" i="4"/>
  <c r="E5669" i="4"/>
  <c r="E5670" i="4"/>
  <c r="E5671" i="4"/>
  <c r="E5672" i="4"/>
  <c r="E5673" i="4"/>
  <c r="E5674" i="4"/>
  <c r="E5675" i="4"/>
  <c r="E5676" i="4"/>
  <c r="E5677" i="4"/>
  <c r="E5678" i="4"/>
  <c r="E5679" i="4"/>
  <c r="E5680" i="4"/>
  <c r="E5681" i="4"/>
  <c r="E5682" i="4"/>
  <c r="E5683" i="4"/>
  <c r="E5684" i="4"/>
  <c r="E5685" i="4"/>
  <c r="E5686" i="4"/>
  <c r="E5687" i="4"/>
  <c r="E5688" i="4"/>
  <c r="E5689" i="4"/>
  <c r="E5690" i="4"/>
  <c r="E5691" i="4"/>
  <c r="E5692" i="4"/>
  <c r="E5693" i="4"/>
  <c r="E5694" i="4"/>
  <c r="E5695" i="4"/>
  <c r="E5696" i="4"/>
  <c r="E5697" i="4"/>
  <c r="E5698" i="4"/>
  <c r="E5699" i="4"/>
  <c r="E5700" i="4"/>
  <c r="E5701" i="4"/>
  <c r="E5702" i="4"/>
  <c r="E5703" i="4"/>
  <c r="E5704" i="4"/>
  <c r="E5705" i="4"/>
  <c r="E5706" i="4"/>
  <c r="E5707" i="4"/>
  <c r="E5708" i="4"/>
  <c r="E5709" i="4"/>
  <c r="E5710" i="4"/>
  <c r="E5711" i="4"/>
  <c r="E5712" i="4"/>
  <c r="E5713" i="4"/>
  <c r="E5714" i="4"/>
  <c r="E5715" i="4"/>
  <c r="E5716" i="4"/>
  <c r="E5717" i="4"/>
  <c r="E5718" i="4"/>
  <c r="E5719" i="4"/>
  <c r="E5720" i="4"/>
  <c r="E5721" i="4"/>
  <c r="E5722" i="4"/>
  <c r="E5723" i="4"/>
  <c r="E5724" i="4"/>
  <c r="E5725" i="4"/>
  <c r="E5726" i="4"/>
  <c r="E5727" i="4"/>
  <c r="E5728" i="4"/>
  <c r="E5729" i="4"/>
  <c r="E5730" i="4"/>
  <c r="E5731" i="4"/>
  <c r="E5732" i="4"/>
  <c r="E5733" i="4"/>
  <c r="E5734" i="4"/>
  <c r="E5735" i="4"/>
  <c r="E5736" i="4"/>
  <c r="E5737" i="4"/>
  <c r="E5738" i="4"/>
  <c r="E5739" i="4"/>
  <c r="E5740" i="4"/>
  <c r="E5741" i="4"/>
  <c r="E5742" i="4"/>
  <c r="E5743" i="4"/>
  <c r="E5744" i="4"/>
  <c r="E5745" i="4"/>
  <c r="E5746" i="4"/>
  <c r="E5747" i="4"/>
  <c r="E5748" i="4"/>
  <c r="E5749" i="4"/>
  <c r="E5750" i="4"/>
  <c r="E5751" i="4"/>
  <c r="E5752" i="4"/>
  <c r="E5753" i="4"/>
  <c r="E5754" i="4"/>
  <c r="E5755" i="4"/>
  <c r="E5756" i="4"/>
  <c r="E5757" i="4"/>
  <c r="E5758" i="4"/>
  <c r="E5759" i="4"/>
  <c r="E5760" i="4"/>
  <c r="E5761" i="4"/>
  <c r="E5762" i="4"/>
  <c r="E5763" i="4"/>
  <c r="E5764" i="4"/>
  <c r="E5765" i="4"/>
  <c r="E5766" i="4"/>
  <c r="E5767" i="4"/>
  <c r="E5768" i="4"/>
  <c r="E5769" i="4"/>
  <c r="E5770" i="4"/>
  <c r="E5771" i="4"/>
  <c r="E5772" i="4"/>
  <c r="E5773" i="4"/>
  <c r="E5774" i="4"/>
  <c r="E5775" i="4"/>
  <c r="E5776" i="4"/>
  <c r="E5777" i="4"/>
  <c r="E5778" i="4"/>
  <c r="E5779" i="4"/>
  <c r="E5780" i="4"/>
  <c r="E5781" i="4"/>
  <c r="E5782" i="4"/>
  <c r="E5783" i="4"/>
  <c r="E5784" i="4"/>
  <c r="E5785" i="4"/>
  <c r="E5786" i="4"/>
  <c r="E5787" i="4"/>
  <c r="E5788" i="4"/>
  <c r="E5789" i="4"/>
  <c r="E5790" i="4"/>
  <c r="E5791" i="4"/>
  <c r="E5792" i="4"/>
  <c r="E5793" i="4"/>
  <c r="E5794" i="4"/>
  <c r="E5795" i="4"/>
  <c r="E5796" i="4"/>
  <c r="E5797" i="4"/>
  <c r="E5798" i="4"/>
  <c r="E5799" i="4"/>
  <c r="E5800" i="4"/>
  <c r="E5801" i="4"/>
  <c r="E5802" i="4"/>
  <c r="E5803" i="4"/>
  <c r="E5804" i="4"/>
  <c r="E5805" i="4"/>
  <c r="E5806" i="4"/>
  <c r="E5807" i="4"/>
  <c r="E5808" i="4"/>
  <c r="E5809" i="4"/>
  <c r="E5810" i="4"/>
  <c r="E5811" i="4"/>
  <c r="E5812" i="4"/>
  <c r="E5813" i="4"/>
  <c r="E5814" i="4"/>
  <c r="E5815" i="4"/>
  <c r="E5816" i="4"/>
  <c r="E5817" i="4"/>
  <c r="E5818" i="4"/>
  <c r="E5819" i="4"/>
  <c r="E5820" i="4"/>
  <c r="E5821" i="4"/>
  <c r="E5822" i="4"/>
  <c r="E5823" i="4"/>
  <c r="E5824" i="4"/>
  <c r="E5825" i="4"/>
  <c r="E5826" i="4"/>
  <c r="E5827" i="4"/>
  <c r="E5828" i="4"/>
  <c r="E5829" i="4"/>
  <c r="E5830" i="4"/>
  <c r="E5831" i="4"/>
  <c r="E5832" i="4"/>
  <c r="E5833" i="4"/>
  <c r="E5834" i="4"/>
  <c r="E5835" i="4"/>
  <c r="E5836" i="4"/>
  <c r="E5837" i="4"/>
  <c r="E5838" i="4"/>
  <c r="E5839" i="4"/>
  <c r="E5840" i="4"/>
  <c r="E5841" i="4"/>
  <c r="E5842" i="4"/>
  <c r="E5843" i="4"/>
  <c r="E5844" i="4"/>
  <c r="E5845" i="4"/>
  <c r="E5846" i="4"/>
  <c r="E5847" i="4"/>
  <c r="E5848" i="4"/>
  <c r="E5849" i="4"/>
  <c r="E5850" i="4"/>
  <c r="E5851" i="4"/>
  <c r="E5852" i="4"/>
  <c r="E5853" i="4"/>
  <c r="E5854" i="4"/>
  <c r="E5855" i="4"/>
  <c r="E5856" i="4"/>
  <c r="E5857" i="4"/>
  <c r="E5858" i="4"/>
  <c r="E5859" i="4"/>
  <c r="E5860" i="4"/>
  <c r="E5861" i="4"/>
  <c r="E5862" i="4"/>
  <c r="E5863" i="4"/>
  <c r="E5864" i="4"/>
  <c r="E5865" i="4"/>
  <c r="E5866" i="4"/>
  <c r="E5867" i="4"/>
  <c r="E5868" i="4"/>
  <c r="E5869" i="4"/>
  <c r="E5870" i="4"/>
  <c r="E5871" i="4"/>
  <c r="E5872" i="4"/>
  <c r="E5873" i="4"/>
  <c r="E5874" i="4"/>
  <c r="E5875" i="4"/>
  <c r="E5876" i="4"/>
  <c r="E5877" i="4"/>
  <c r="E5878" i="4"/>
  <c r="E5879" i="4"/>
  <c r="E5880" i="4"/>
  <c r="E5881" i="4"/>
  <c r="E5882" i="4"/>
  <c r="E5883" i="4"/>
  <c r="E5884" i="4"/>
  <c r="E5885" i="4"/>
  <c r="E5886" i="4"/>
  <c r="E5887" i="4"/>
  <c r="E5888" i="4"/>
  <c r="E5889" i="4"/>
  <c r="E5890" i="4"/>
  <c r="E5891" i="4"/>
  <c r="E5892" i="4"/>
  <c r="E5893" i="4"/>
  <c r="E5894" i="4"/>
  <c r="E5895" i="4"/>
  <c r="E5896" i="4"/>
  <c r="E5897" i="4"/>
  <c r="E5898" i="4"/>
  <c r="E5899" i="4"/>
  <c r="E5900" i="4"/>
  <c r="E5901" i="4"/>
  <c r="E5902" i="4"/>
  <c r="E5903" i="4"/>
  <c r="E5904" i="4"/>
  <c r="E5905" i="4"/>
  <c r="E5906" i="4"/>
  <c r="E5907" i="4"/>
  <c r="E5908" i="4"/>
  <c r="E5909" i="4"/>
  <c r="E5910" i="4"/>
  <c r="E5911" i="4"/>
  <c r="E5912" i="4"/>
  <c r="E5913" i="4"/>
  <c r="E5914" i="4"/>
  <c r="E5915" i="4"/>
  <c r="E5916" i="4"/>
  <c r="E5917" i="4"/>
  <c r="E5918" i="4"/>
  <c r="E5919" i="4"/>
  <c r="E5920" i="4"/>
  <c r="E5921" i="4"/>
  <c r="E5922" i="4"/>
  <c r="E5923" i="4"/>
  <c r="E5924" i="4"/>
  <c r="E5925" i="4"/>
  <c r="E5926" i="4"/>
  <c r="E5927" i="4"/>
  <c r="E5928" i="4"/>
  <c r="E5929" i="4"/>
  <c r="E5930" i="4"/>
  <c r="E5931" i="4"/>
  <c r="E5932" i="4"/>
  <c r="E5933" i="4"/>
  <c r="E5934" i="4"/>
  <c r="E5935" i="4"/>
  <c r="E5936" i="4"/>
  <c r="E5937" i="4"/>
  <c r="E5938" i="4"/>
  <c r="E5939" i="4"/>
  <c r="E5940" i="4"/>
  <c r="E5941" i="4"/>
  <c r="E5942" i="4"/>
  <c r="E5943" i="4"/>
  <c r="E5944" i="4"/>
  <c r="E5945" i="4"/>
  <c r="E5946" i="4"/>
  <c r="E5947" i="4"/>
  <c r="E5948" i="4"/>
  <c r="E5949" i="4"/>
  <c r="E5950" i="4"/>
  <c r="E5951" i="4"/>
  <c r="E5952" i="4"/>
  <c r="E5953" i="4"/>
  <c r="E5954" i="4"/>
  <c r="E5955" i="4"/>
  <c r="E5956" i="4"/>
  <c r="E5957" i="4"/>
  <c r="E5958" i="4"/>
  <c r="E5959" i="4"/>
  <c r="E5960" i="4"/>
  <c r="E5961" i="4"/>
  <c r="E5962" i="4"/>
  <c r="E5963" i="4"/>
  <c r="E5964" i="4"/>
  <c r="E5965" i="4"/>
  <c r="E5966" i="4"/>
  <c r="E5967" i="4"/>
  <c r="E5968" i="4"/>
  <c r="E5969" i="4"/>
  <c r="E5970" i="4"/>
  <c r="E5971" i="4"/>
  <c r="E5972" i="4"/>
  <c r="E5973" i="4"/>
  <c r="E5974" i="4"/>
  <c r="E5975" i="4"/>
  <c r="E5976" i="4"/>
  <c r="E5977" i="4"/>
  <c r="E5978" i="4"/>
  <c r="E5979" i="4"/>
  <c r="E5980" i="4"/>
  <c r="E5981" i="4"/>
  <c r="E5982" i="4"/>
  <c r="E5983" i="4"/>
  <c r="E5984" i="4"/>
  <c r="E5985" i="4"/>
  <c r="E5986" i="4"/>
  <c r="E5987" i="4"/>
  <c r="E5988" i="4"/>
  <c r="E5989" i="4"/>
  <c r="E5990" i="4"/>
  <c r="E5991" i="4"/>
  <c r="E5992" i="4"/>
  <c r="E5993" i="4"/>
  <c r="E5994" i="4"/>
  <c r="E5995" i="4"/>
  <c r="E5996" i="4"/>
  <c r="E5997" i="4"/>
  <c r="E5998" i="4"/>
  <c r="E5999" i="4"/>
  <c r="E6000" i="4"/>
  <c r="E6001" i="4"/>
  <c r="E6002" i="4"/>
  <c r="E6003" i="4"/>
  <c r="E6004" i="4"/>
  <c r="E6005" i="4"/>
  <c r="E6006" i="4"/>
  <c r="E6007" i="4"/>
  <c r="E6008" i="4"/>
  <c r="E6009" i="4"/>
  <c r="E6010" i="4"/>
  <c r="E6011" i="4"/>
  <c r="E6012" i="4"/>
  <c r="E6013" i="4"/>
  <c r="E6014" i="4"/>
  <c r="E6015" i="4"/>
  <c r="E6016" i="4"/>
  <c r="E6017" i="4"/>
  <c r="E6018" i="4"/>
  <c r="E6019" i="4"/>
  <c r="E6020" i="4"/>
  <c r="E6021" i="4"/>
  <c r="E6022" i="4"/>
  <c r="E6023" i="4"/>
  <c r="E6024" i="4"/>
  <c r="E6025" i="4"/>
  <c r="E6026" i="4"/>
  <c r="E6027" i="4"/>
  <c r="E6028" i="4"/>
  <c r="E6029" i="4"/>
  <c r="E6030" i="4"/>
  <c r="E6031" i="4"/>
  <c r="E6032" i="4"/>
  <c r="E6033" i="4"/>
  <c r="E6034" i="4"/>
  <c r="E6035" i="4"/>
  <c r="E6036" i="4"/>
  <c r="E6037" i="4"/>
  <c r="E6038" i="4"/>
  <c r="E6039" i="4"/>
  <c r="E6040" i="4"/>
  <c r="E6041" i="4"/>
  <c r="E6042" i="4"/>
  <c r="E6043" i="4"/>
  <c r="E6044" i="4"/>
  <c r="E6045" i="4"/>
  <c r="E6046" i="4"/>
  <c r="E6047" i="4"/>
  <c r="E6048" i="4"/>
  <c r="E6049" i="4"/>
  <c r="E6050" i="4"/>
  <c r="E6051" i="4"/>
  <c r="E6052" i="4"/>
  <c r="E6053" i="4"/>
  <c r="E6054" i="4"/>
  <c r="E6055" i="4"/>
  <c r="E6056" i="4"/>
  <c r="E6057" i="4"/>
  <c r="E6058" i="4"/>
  <c r="E6059" i="4"/>
  <c r="E6060" i="4"/>
  <c r="E6061" i="4"/>
  <c r="E6062" i="4"/>
  <c r="E6063" i="4"/>
  <c r="E6064" i="4"/>
  <c r="E6065" i="4"/>
  <c r="E6066" i="4"/>
  <c r="E6067" i="4"/>
  <c r="E6068" i="4"/>
  <c r="E6069" i="4"/>
  <c r="E6070" i="4"/>
  <c r="E6071" i="4"/>
  <c r="E6072" i="4"/>
  <c r="E6073" i="4"/>
  <c r="E6074" i="4"/>
  <c r="E6075" i="4"/>
  <c r="E6076" i="4"/>
  <c r="E6077" i="4"/>
  <c r="E6078" i="4"/>
  <c r="E6079" i="4"/>
  <c r="E6080" i="4"/>
  <c r="E6081" i="4"/>
  <c r="E6082" i="4"/>
  <c r="E6083" i="4"/>
  <c r="E6084" i="4"/>
  <c r="E6085" i="4"/>
  <c r="E6086" i="4"/>
  <c r="E6087" i="4"/>
  <c r="E6088" i="4"/>
  <c r="E6089" i="4"/>
  <c r="E6090" i="4"/>
  <c r="E6091" i="4"/>
  <c r="E6092" i="4"/>
  <c r="E6093" i="4"/>
  <c r="E6094" i="4"/>
  <c r="E6095" i="4"/>
  <c r="E6096" i="4"/>
  <c r="E6097" i="4"/>
  <c r="E6098" i="4"/>
  <c r="E6099" i="4"/>
  <c r="E6100" i="4"/>
  <c r="E6101" i="4"/>
  <c r="E6102" i="4"/>
  <c r="E6103" i="4"/>
  <c r="E6104" i="4"/>
  <c r="E6105" i="4"/>
  <c r="E6106" i="4"/>
  <c r="E6107" i="4"/>
  <c r="E6108" i="4"/>
  <c r="E6109" i="4"/>
  <c r="E6110" i="4"/>
  <c r="E6111" i="4"/>
  <c r="E6112" i="4"/>
  <c r="E6113" i="4"/>
  <c r="E6114" i="4"/>
  <c r="E6115" i="4"/>
  <c r="E6116" i="4"/>
  <c r="E6117" i="4"/>
  <c r="E6118" i="4"/>
  <c r="E6119" i="4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D1979" i="4"/>
  <c r="D1980" i="4"/>
  <c r="D1981" i="4"/>
  <c r="D1982" i="4"/>
  <c r="D1983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3" i="4"/>
  <c r="D2014" i="4"/>
  <c r="D2015" i="4"/>
  <c r="D2016" i="4"/>
  <c r="D2017" i="4"/>
  <c r="D2018" i="4"/>
  <c r="D2019" i="4"/>
  <c r="D2020" i="4"/>
  <c r="D2021" i="4"/>
  <c r="D2022" i="4"/>
  <c r="D2023" i="4"/>
  <c r="D2024" i="4"/>
  <c r="D2025" i="4"/>
  <c r="D2026" i="4"/>
  <c r="D2027" i="4"/>
  <c r="D2028" i="4"/>
  <c r="D2029" i="4"/>
  <c r="D2030" i="4"/>
  <c r="D2031" i="4"/>
  <c r="D2032" i="4"/>
  <c r="D2033" i="4"/>
  <c r="D2034" i="4"/>
  <c r="D2035" i="4"/>
  <c r="D2036" i="4"/>
  <c r="D2037" i="4"/>
  <c r="D2038" i="4"/>
  <c r="D2039" i="4"/>
  <c r="D2040" i="4"/>
  <c r="D2041" i="4"/>
  <c r="D2042" i="4"/>
  <c r="D2043" i="4"/>
  <c r="D2044" i="4"/>
  <c r="D2045" i="4"/>
  <c r="D2046" i="4"/>
  <c r="D2047" i="4"/>
  <c r="D2048" i="4"/>
  <c r="D2049" i="4"/>
  <c r="D2050" i="4"/>
  <c r="D2051" i="4"/>
  <c r="D2052" i="4"/>
  <c r="D2053" i="4"/>
  <c r="D2054" i="4"/>
  <c r="D2055" i="4"/>
  <c r="D2056" i="4"/>
  <c r="D2057" i="4"/>
  <c r="D2058" i="4"/>
  <c r="D2059" i="4"/>
  <c r="D2060" i="4"/>
  <c r="D2061" i="4"/>
  <c r="D2062" i="4"/>
  <c r="D2063" i="4"/>
  <c r="D2064" i="4"/>
  <c r="D2065" i="4"/>
  <c r="D2066" i="4"/>
  <c r="D2067" i="4"/>
  <c r="D2068" i="4"/>
  <c r="D2069" i="4"/>
  <c r="D2070" i="4"/>
  <c r="D2071" i="4"/>
  <c r="D2072" i="4"/>
  <c r="D2073" i="4"/>
  <c r="D2074" i="4"/>
  <c r="D2075" i="4"/>
  <c r="D2076" i="4"/>
  <c r="D2077" i="4"/>
  <c r="D2078" i="4"/>
  <c r="D2079" i="4"/>
  <c r="D2080" i="4"/>
  <c r="D2081" i="4"/>
  <c r="D2082" i="4"/>
  <c r="D2083" i="4"/>
  <c r="D2084" i="4"/>
  <c r="D2085" i="4"/>
  <c r="D2086" i="4"/>
  <c r="D2087" i="4"/>
  <c r="D2088" i="4"/>
  <c r="D2089" i="4"/>
  <c r="D2090" i="4"/>
  <c r="D2091" i="4"/>
  <c r="D2092" i="4"/>
  <c r="D2093" i="4"/>
  <c r="D2094" i="4"/>
  <c r="D2095" i="4"/>
  <c r="D2096" i="4"/>
  <c r="D2097" i="4"/>
  <c r="D2098" i="4"/>
  <c r="D2099" i="4"/>
  <c r="D2100" i="4"/>
  <c r="D2101" i="4"/>
  <c r="D2102" i="4"/>
  <c r="D2103" i="4"/>
  <c r="D2104" i="4"/>
  <c r="D2105" i="4"/>
  <c r="D2106" i="4"/>
  <c r="D2107" i="4"/>
  <c r="D2108" i="4"/>
  <c r="D2109" i="4"/>
  <c r="D2110" i="4"/>
  <c r="D2111" i="4"/>
  <c r="D2112" i="4"/>
  <c r="D2113" i="4"/>
  <c r="D2114" i="4"/>
  <c r="D2115" i="4"/>
  <c r="D2116" i="4"/>
  <c r="D2117" i="4"/>
  <c r="D2118" i="4"/>
  <c r="D2119" i="4"/>
  <c r="D2120" i="4"/>
  <c r="D2121" i="4"/>
  <c r="D2122" i="4"/>
  <c r="D2123" i="4"/>
  <c r="D2124" i="4"/>
  <c r="D2125" i="4"/>
  <c r="D2126" i="4"/>
  <c r="D2127" i="4"/>
  <c r="D2128" i="4"/>
  <c r="D2129" i="4"/>
  <c r="D2130" i="4"/>
  <c r="D2131" i="4"/>
  <c r="D2132" i="4"/>
  <c r="D2133" i="4"/>
  <c r="D2134" i="4"/>
  <c r="D2135" i="4"/>
  <c r="D2136" i="4"/>
  <c r="D2137" i="4"/>
  <c r="D2138" i="4"/>
  <c r="D2139" i="4"/>
  <c r="D2140" i="4"/>
  <c r="D2141" i="4"/>
  <c r="D2142" i="4"/>
  <c r="D2143" i="4"/>
  <c r="D2144" i="4"/>
  <c r="D2145" i="4"/>
  <c r="D2146" i="4"/>
  <c r="D2147" i="4"/>
  <c r="D2148" i="4"/>
  <c r="D2149" i="4"/>
  <c r="D2150" i="4"/>
  <c r="D2151" i="4"/>
  <c r="D2152" i="4"/>
  <c r="D2153" i="4"/>
  <c r="D2154" i="4"/>
  <c r="D2155" i="4"/>
  <c r="D2156" i="4"/>
  <c r="D2157" i="4"/>
  <c r="D2158" i="4"/>
  <c r="D2159" i="4"/>
  <c r="D2160" i="4"/>
  <c r="D2161" i="4"/>
  <c r="D2162" i="4"/>
  <c r="D2163" i="4"/>
  <c r="D2164" i="4"/>
  <c r="D2165" i="4"/>
  <c r="D2166" i="4"/>
  <c r="D2167" i="4"/>
  <c r="D2168" i="4"/>
  <c r="D2169" i="4"/>
  <c r="D2170" i="4"/>
  <c r="D2171" i="4"/>
  <c r="D2172" i="4"/>
  <c r="D2173" i="4"/>
  <c r="D2174" i="4"/>
  <c r="D2175" i="4"/>
  <c r="D2176" i="4"/>
  <c r="D2177" i="4"/>
  <c r="D2178" i="4"/>
  <c r="D2179" i="4"/>
  <c r="D2180" i="4"/>
  <c r="D2181" i="4"/>
  <c r="D2182" i="4"/>
  <c r="D2183" i="4"/>
  <c r="D2184" i="4"/>
  <c r="D2185" i="4"/>
  <c r="D2186" i="4"/>
  <c r="D2187" i="4"/>
  <c r="D2188" i="4"/>
  <c r="D2189" i="4"/>
  <c r="D2190" i="4"/>
  <c r="D2191" i="4"/>
  <c r="D2192" i="4"/>
  <c r="D2193" i="4"/>
  <c r="D2194" i="4"/>
  <c r="D2195" i="4"/>
  <c r="D2196" i="4"/>
  <c r="D2197" i="4"/>
  <c r="D2198" i="4"/>
  <c r="D2199" i="4"/>
  <c r="D2200" i="4"/>
  <c r="D2201" i="4"/>
  <c r="D2202" i="4"/>
  <c r="D2203" i="4"/>
  <c r="D2204" i="4"/>
  <c r="D2205" i="4"/>
  <c r="D2206" i="4"/>
  <c r="D2207" i="4"/>
  <c r="D2208" i="4"/>
  <c r="D2209" i="4"/>
  <c r="D2210" i="4"/>
  <c r="D2211" i="4"/>
  <c r="D2212" i="4"/>
  <c r="D2213" i="4"/>
  <c r="D2214" i="4"/>
  <c r="D2215" i="4"/>
  <c r="D2216" i="4"/>
  <c r="D2217" i="4"/>
  <c r="D2218" i="4"/>
  <c r="D2219" i="4"/>
  <c r="D2220" i="4"/>
  <c r="D2221" i="4"/>
  <c r="D2222" i="4"/>
  <c r="D2223" i="4"/>
  <c r="D2224" i="4"/>
  <c r="D2225" i="4"/>
  <c r="D2226" i="4"/>
  <c r="D2227" i="4"/>
  <c r="D2228" i="4"/>
  <c r="D2229" i="4"/>
  <c r="D2230" i="4"/>
  <c r="D2231" i="4"/>
  <c r="D2232" i="4"/>
  <c r="D2233" i="4"/>
  <c r="D2234" i="4"/>
  <c r="D2235" i="4"/>
  <c r="D2236" i="4"/>
  <c r="D2237" i="4"/>
  <c r="D2238" i="4"/>
  <c r="D2239" i="4"/>
  <c r="D2240" i="4"/>
  <c r="D2241" i="4"/>
  <c r="D2242" i="4"/>
  <c r="D2243" i="4"/>
  <c r="D2244" i="4"/>
  <c r="D2245" i="4"/>
  <c r="D2246" i="4"/>
  <c r="D2247" i="4"/>
  <c r="D2248" i="4"/>
  <c r="D2249" i="4"/>
  <c r="D2250" i="4"/>
  <c r="D2251" i="4"/>
  <c r="D2252" i="4"/>
  <c r="D2253" i="4"/>
  <c r="D2254" i="4"/>
  <c r="D2255" i="4"/>
  <c r="D2256" i="4"/>
  <c r="D2257" i="4"/>
  <c r="D2258" i="4"/>
  <c r="D2259" i="4"/>
  <c r="D2260" i="4"/>
  <c r="D2261" i="4"/>
  <c r="D2262" i="4"/>
  <c r="D2263" i="4"/>
  <c r="D2264" i="4"/>
  <c r="D2265" i="4"/>
  <c r="D2266" i="4"/>
  <c r="D2267" i="4"/>
  <c r="D2268" i="4"/>
  <c r="D2269" i="4"/>
  <c r="D2270" i="4"/>
  <c r="D2271" i="4"/>
  <c r="D2272" i="4"/>
  <c r="D2273" i="4"/>
  <c r="D2274" i="4"/>
  <c r="D2275" i="4"/>
  <c r="D2276" i="4"/>
  <c r="D2277" i="4"/>
  <c r="D2278" i="4"/>
  <c r="D2279" i="4"/>
  <c r="D2280" i="4"/>
  <c r="D2281" i="4"/>
  <c r="D2282" i="4"/>
  <c r="D2283" i="4"/>
  <c r="D2284" i="4"/>
  <c r="D2285" i="4"/>
  <c r="D2286" i="4"/>
  <c r="D2287" i="4"/>
  <c r="D2288" i="4"/>
  <c r="D2289" i="4"/>
  <c r="D2290" i="4"/>
  <c r="D2291" i="4"/>
  <c r="D2292" i="4"/>
  <c r="D2293" i="4"/>
  <c r="D2294" i="4"/>
  <c r="D2295" i="4"/>
  <c r="D2296" i="4"/>
  <c r="D2297" i="4"/>
  <c r="D2298" i="4"/>
  <c r="D2299" i="4"/>
  <c r="D2300" i="4"/>
  <c r="D2301" i="4"/>
  <c r="D2302" i="4"/>
  <c r="D2303" i="4"/>
  <c r="D2304" i="4"/>
  <c r="D2305" i="4"/>
  <c r="D2306" i="4"/>
  <c r="D2307" i="4"/>
  <c r="D2308" i="4"/>
  <c r="D2309" i="4"/>
  <c r="D2310" i="4"/>
  <c r="D2311" i="4"/>
  <c r="D2312" i="4"/>
  <c r="D2313" i="4"/>
  <c r="D2314" i="4"/>
  <c r="D2315" i="4"/>
  <c r="D2316" i="4"/>
  <c r="D2317" i="4"/>
  <c r="D2318" i="4"/>
  <c r="D2319" i="4"/>
  <c r="D2320" i="4"/>
  <c r="D2321" i="4"/>
  <c r="D2322" i="4"/>
  <c r="D2323" i="4"/>
  <c r="D2324" i="4"/>
  <c r="D2325" i="4"/>
  <c r="D2326" i="4"/>
  <c r="D2327" i="4"/>
  <c r="D2328" i="4"/>
  <c r="D2329" i="4"/>
  <c r="D2330" i="4"/>
  <c r="D2331" i="4"/>
  <c r="D2332" i="4"/>
  <c r="D2333" i="4"/>
  <c r="D2334" i="4"/>
  <c r="D2335" i="4"/>
  <c r="D2336" i="4"/>
  <c r="D2337" i="4"/>
  <c r="D2338" i="4"/>
  <c r="D2339" i="4"/>
  <c r="D2340" i="4"/>
  <c r="D2341" i="4"/>
  <c r="D2342" i="4"/>
  <c r="D2343" i="4"/>
  <c r="D2344" i="4"/>
  <c r="D2345" i="4"/>
  <c r="D2346" i="4"/>
  <c r="D2347" i="4"/>
  <c r="D2348" i="4"/>
  <c r="D2349" i="4"/>
  <c r="D2350" i="4"/>
  <c r="D2351" i="4"/>
  <c r="D2352" i="4"/>
  <c r="D2353" i="4"/>
  <c r="D2354" i="4"/>
  <c r="D2355" i="4"/>
  <c r="D2356" i="4"/>
  <c r="D2357" i="4"/>
  <c r="D2358" i="4"/>
  <c r="D2359" i="4"/>
  <c r="D2360" i="4"/>
  <c r="D2361" i="4"/>
  <c r="D2362" i="4"/>
  <c r="D2363" i="4"/>
  <c r="D2364" i="4"/>
  <c r="D2365" i="4"/>
  <c r="D2366" i="4"/>
  <c r="D2367" i="4"/>
  <c r="D2368" i="4"/>
  <c r="D2369" i="4"/>
  <c r="D2370" i="4"/>
  <c r="D2371" i="4"/>
  <c r="D2372" i="4"/>
  <c r="D2373" i="4"/>
  <c r="D2374" i="4"/>
  <c r="D2375" i="4"/>
  <c r="D2376" i="4"/>
  <c r="D2377" i="4"/>
  <c r="D2378" i="4"/>
  <c r="D2379" i="4"/>
  <c r="D2380" i="4"/>
  <c r="D2381" i="4"/>
  <c r="D2382" i="4"/>
  <c r="D2383" i="4"/>
  <c r="D2384" i="4"/>
  <c r="D2385" i="4"/>
  <c r="D2386" i="4"/>
  <c r="D2387" i="4"/>
  <c r="D2388" i="4"/>
  <c r="D2389" i="4"/>
  <c r="D2390" i="4"/>
  <c r="D2391" i="4"/>
  <c r="D2392" i="4"/>
  <c r="D2393" i="4"/>
  <c r="D2394" i="4"/>
  <c r="D2395" i="4"/>
  <c r="D2396" i="4"/>
  <c r="D2397" i="4"/>
  <c r="D2398" i="4"/>
  <c r="D2399" i="4"/>
  <c r="D2400" i="4"/>
  <c r="D2401" i="4"/>
  <c r="D2402" i="4"/>
  <c r="D2403" i="4"/>
  <c r="D2404" i="4"/>
  <c r="D2405" i="4"/>
  <c r="D2406" i="4"/>
  <c r="D2407" i="4"/>
  <c r="D2408" i="4"/>
  <c r="D2409" i="4"/>
  <c r="D2410" i="4"/>
  <c r="D2411" i="4"/>
  <c r="D2412" i="4"/>
  <c r="D2413" i="4"/>
  <c r="D2414" i="4"/>
  <c r="D2415" i="4"/>
  <c r="D2416" i="4"/>
  <c r="D2417" i="4"/>
  <c r="D2418" i="4"/>
  <c r="D2419" i="4"/>
  <c r="D2420" i="4"/>
  <c r="D2421" i="4"/>
  <c r="D2422" i="4"/>
  <c r="D2423" i="4"/>
  <c r="D2424" i="4"/>
  <c r="D2425" i="4"/>
  <c r="D2426" i="4"/>
  <c r="D2427" i="4"/>
  <c r="D2428" i="4"/>
  <c r="D2429" i="4"/>
  <c r="D2430" i="4"/>
  <c r="D2431" i="4"/>
  <c r="D2432" i="4"/>
  <c r="D2433" i="4"/>
  <c r="D2434" i="4"/>
  <c r="D2435" i="4"/>
  <c r="D2436" i="4"/>
  <c r="D2437" i="4"/>
  <c r="D2438" i="4"/>
  <c r="D2439" i="4"/>
  <c r="D2440" i="4"/>
  <c r="D2441" i="4"/>
  <c r="D2442" i="4"/>
  <c r="D2443" i="4"/>
  <c r="D2444" i="4"/>
  <c r="D2445" i="4"/>
  <c r="D2446" i="4"/>
  <c r="D2447" i="4"/>
  <c r="D2448" i="4"/>
  <c r="D2449" i="4"/>
  <c r="D2450" i="4"/>
  <c r="D2451" i="4"/>
  <c r="D2452" i="4"/>
  <c r="D2453" i="4"/>
  <c r="D2454" i="4"/>
  <c r="D2455" i="4"/>
  <c r="D2456" i="4"/>
  <c r="D2457" i="4"/>
  <c r="D2458" i="4"/>
  <c r="D2459" i="4"/>
  <c r="D2460" i="4"/>
  <c r="D2461" i="4"/>
  <c r="D2462" i="4"/>
  <c r="D2463" i="4"/>
  <c r="D2464" i="4"/>
  <c r="D2465" i="4"/>
  <c r="D2466" i="4"/>
  <c r="D2467" i="4"/>
  <c r="D2468" i="4"/>
  <c r="D2469" i="4"/>
  <c r="D2470" i="4"/>
  <c r="D2471" i="4"/>
  <c r="D2472" i="4"/>
  <c r="D2473" i="4"/>
  <c r="D2474" i="4"/>
  <c r="D2475" i="4"/>
  <c r="D2476" i="4"/>
  <c r="D2477" i="4"/>
  <c r="D2478" i="4"/>
  <c r="D2479" i="4"/>
  <c r="D2480" i="4"/>
  <c r="D2481" i="4"/>
  <c r="D2482" i="4"/>
  <c r="D2483" i="4"/>
  <c r="D2484" i="4"/>
  <c r="D2485" i="4"/>
  <c r="D2486" i="4"/>
  <c r="D2487" i="4"/>
  <c r="D2488" i="4"/>
  <c r="D2489" i="4"/>
  <c r="D2490" i="4"/>
  <c r="D2491" i="4"/>
  <c r="D2492" i="4"/>
  <c r="D2493" i="4"/>
  <c r="D2494" i="4"/>
  <c r="D2495" i="4"/>
  <c r="D2496" i="4"/>
  <c r="D2497" i="4"/>
  <c r="D2498" i="4"/>
  <c r="D2499" i="4"/>
  <c r="D2500" i="4"/>
  <c r="D2501" i="4"/>
  <c r="D2502" i="4"/>
  <c r="D2503" i="4"/>
  <c r="D2504" i="4"/>
  <c r="D2505" i="4"/>
  <c r="D2506" i="4"/>
  <c r="D2507" i="4"/>
  <c r="D2508" i="4"/>
  <c r="D2509" i="4"/>
  <c r="D2510" i="4"/>
  <c r="D2511" i="4"/>
  <c r="D2512" i="4"/>
  <c r="D2513" i="4"/>
  <c r="D2514" i="4"/>
  <c r="D2515" i="4"/>
  <c r="D2516" i="4"/>
  <c r="D2517" i="4"/>
  <c r="D2518" i="4"/>
  <c r="D2519" i="4"/>
  <c r="D2520" i="4"/>
  <c r="D2521" i="4"/>
  <c r="D2522" i="4"/>
  <c r="D2523" i="4"/>
  <c r="D2524" i="4"/>
  <c r="D2525" i="4"/>
  <c r="D2526" i="4"/>
  <c r="D2527" i="4"/>
  <c r="D2528" i="4"/>
  <c r="D2529" i="4"/>
  <c r="D2530" i="4"/>
  <c r="D2531" i="4"/>
  <c r="D2532" i="4"/>
  <c r="D2533" i="4"/>
  <c r="D2534" i="4"/>
  <c r="D2535" i="4"/>
  <c r="D2536" i="4"/>
  <c r="D2537" i="4"/>
  <c r="D2538" i="4"/>
  <c r="D2539" i="4"/>
  <c r="D2540" i="4"/>
  <c r="D2541" i="4"/>
  <c r="D2542" i="4"/>
  <c r="D2543" i="4"/>
  <c r="D2544" i="4"/>
  <c r="D2545" i="4"/>
  <c r="D2546" i="4"/>
  <c r="D2547" i="4"/>
  <c r="D2548" i="4"/>
  <c r="D2549" i="4"/>
  <c r="D2550" i="4"/>
  <c r="D2551" i="4"/>
  <c r="D2552" i="4"/>
  <c r="D2553" i="4"/>
  <c r="D2554" i="4"/>
  <c r="D2555" i="4"/>
  <c r="D2556" i="4"/>
  <c r="D2557" i="4"/>
  <c r="D2558" i="4"/>
  <c r="D2559" i="4"/>
  <c r="D2560" i="4"/>
  <c r="D2561" i="4"/>
  <c r="D2562" i="4"/>
  <c r="D2563" i="4"/>
  <c r="D2564" i="4"/>
  <c r="D2565" i="4"/>
  <c r="D2566" i="4"/>
  <c r="D2567" i="4"/>
  <c r="D2568" i="4"/>
  <c r="D2569" i="4"/>
  <c r="D2570" i="4"/>
  <c r="D2571" i="4"/>
  <c r="D2572" i="4"/>
  <c r="D2573" i="4"/>
  <c r="D2574" i="4"/>
  <c r="D2575" i="4"/>
  <c r="D2576" i="4"/>
  <c r="D2577" i="4"/>
  <c r="D2578" i="4"/>
  <c r="D2579" i="4"/>
  <c r="D2580" i="4"/>
  <c r="D2581" i="4"/>
  <c r="D2582" i="4"/>
  <c r="D2583" i="4"/>
  <c r="D2584" i="4"/>
  <c r="D2585" i="4"/>
  <c r="D2586" i="4"/>
  <c r="D2587" i="4"/>
  <c r="D2588" i="4"/>
  <c r="D2589" i="4"/>
  <c r="D2590" i="4"/>
  <c r="D2591" i="4"/>
  <c r="D2592" i="4"/>
  <c r="D2593" i="4"/>
  <c r="D2594" i="4"/>
  <c r="D2595" i="4"/>
  <c r="D2596" i="4"/>
  <c r="D2597" i="4"/>
  <c r="D2598" i="4"/>
  <c r="D2599" i="4"/>
  <c r="D2600" i="4"/>
  <c r="D2601" i="4"/>
  <c r="D2602" i="4"/>
  <c r="D2603" i="4"/>
  <c r="D2604" i="4"/>
  <c r="D2605" i="4"/>
  <c r="D2606" i="4"/>
  <c r="D2607" i="4"/>
  <c r="D2608" i="4"/>
  <c r="D2609" i="4"/>
  <c r="D2610" i="4"/>
  <c r="D2611" i="4"/>
  <c r="D2612" i="4"/>
  <c r="D2613" i="4"/>
  <c r="D2614" i="4"/>
  <c r="D2615" i="4"/>
  <c r="D2616" i="4"/>
  <c r="D2617" i="4"/>
  <c r="D2618" i="4"/>
  <c r="D2619" i="4"/>
  <c r="D2620" i="4"/>
  <c r="D2621" i="4"/>
  <c r="D2622" i="4"/>
  <c r="D2623" i="4"/>
  <c r="D2624" i="4"/>
  <c r="D2625" i="4"/>
  <c r="D2626" i="4"/>
  <c r="D2627" i="4"/>
  <c r="D2628" i="4"/>
  <c r="D2629" i="4"/>
  <c r="D2630" i="4"/>
  <c r="D2631" i="4"/>
  <c r="D2632" i="4"/>
  <c r="D2633" i="4"/>
  <c r="D2634" i="4"/>
  <c r="D2635" i="4"/>
  <c r="D2636" i="4"/>
  <c r="D2637" i="4"/>
  <c r="D2638" i="4"/>
  <c r="D2639" i="4"/>
  <c r="D2640" i="4"/>
  <c r="D2641" i="4"/>
  <c r="D2642" i="4"/>
  <c r="D2643" i="4"/>
  <c r="D2644" i="4"/>
  <c r="D2645" i="4"/>
  <c r="D2646" i="4"/>
  <c r="D2647" i="4"/>
  <c r="D2648" i="4"/>
  <c r="D2649" i="4"/>
  <c r="D2650" i="4"/>
  <c r="D2651" i="4"/>
  <c r="D2652" i="4"/>
  <c r="D2653" i="4"/>
  <c r="D2654" i="4"/>
  <c r="D2655" i="4"/>
  <c r="D2656" i="4"/>
  <c r="D2657" i="4"/>
  <c r="D2658" i="4"/>
  <c r="D2659" i="4"/>
  <c r="D2660" i="4"/>
  <c r="D2661" i="4"/>
  <c r="D2662" i="4"/>
  <c r="D2663" i="4"/>
  <c r="D2664" i="4"/>
  <c r="D2665" i="4"/>
  <c r="D2666" i="4"/>
  <c r="D2667" i="4"/>
  <c r="D2668" i="4"/>
  <c r="D2669" i="4"/>
  <c r="D2670" i="4"/>
  <c r="D2671" i="4"/>
  <c r="D2672" i="4"/>
  <c r="D2673" i="4"/>
  <c r="D2674" i="4"/>
  <c r="D2675" i="4"/>
  <c r="D2676" i="4"/>
  <c r="D2677" i="4"/>
  <c r="D2678" i="4"/>
  <c r="D2679" i="4"/>
  <c r="D2680" i="4"/>
  <c r="D2681" i="4"/>
  <c r="D2682" i="4"/>
  <c r="D2683" i="4"/>
  <c r="D2684" i="4"/>
  <c r="D2685" i="4"/>
  <c r="D2686" i="4"/>
  <c r="D2687" i="4"/>
  <c r="D2688" i="4"/>
  <c r="D2689" i="4"/>
  <c r="D2690" i="4"/>
  <c r="D2691" i="4"/>
  <c r="D2692" i="4"/>
  <c r="D2693" i="4"/>
  <c r="D2694" i="4"/>
  <c r="D2695" i="4"/>
  <c r="D2696" i="4"/>
  <c r="D2697" i="4"/>
  <c r="D2698" i="4"/>
  <c r="D2699" i="4"/>
  <c r="D2700" i="4"/>
  <c r="D2701" i="4"/>
  <c r="D2702" i="4"/>
  <c r="D2703" i="4"/>
  <c r="D2704" i="4"/>
  <c r="D2705" i="4"/>
  <c r="D2706" i="4"/>
  <c r="D2707" i="4"/>
  <c r="D2708" i="4"/>
  <c r="D2709" i="4"/>
  <c r="D2710" i="4"/>
  <c r="D2711" i="4"/>
  <c r="D2712" i="4"/>
  <c r="D2713" i="4"/>
  <c r="D2714" i="4"/>
  <c r="D2715" i="4"/>
  <c r="D2716" i="4"/>
  <c r="D2717" i="4"/>
  <c r="D2718" i="4"/>
  <c r="D2719" i="4"/>
  <c r="D2720" i="4"/>
  <c r="D2721" i="4"/>
  <c r="D2722" i="4"/>
  <c r="D2723" i="4"/>
  <c r="D2724" i="4"/>
  <c r="D2725" i="4"/>
  <c r="D2726" i="4"/>
  <c r="D2727" i="4"/>
  <c r="D2728" i="4"/>
  <c r="D2729" i="4"/>
  <c r="D2730" i="4"/>
  <c r="D2731" i="4"/>
  <c r="D2732" i="4"/>
  <c r="D2733" i="4"/>
  <c r="D2734" i="4"/>
  <c r="D2735" i="4"/>
  <c r="D2736" i="4"/>
  <c r="D2737" i="4"/>
  <c r="D2738" i="4"/>
  <c r="D2739" i="4"/>
  <c r="D2740" i="4"/>
  <c r="D2741" i="4"/>
  <c r="D2742" i="4"/>
  <c r="D2743" i="4"/>
  <c r="D2744" i="4"/>
  <c r="D2745" i="4"/>
  <c r="D2746" i="4"/>
  <c r="D2747" i="4"/>
  <c r="D2748" i="4"/>
  <c r="D2749" i="4"/>
  <c r="D2750" i="4"/>
  <c r="D2751" i="4"/>
  <c r="D2752" i="4"/>
  <c r="D2753" i="4"/>
  <c r="D2754" i="4"/>
  <c r="D2755" i="4"/>
  <c r="D2756" i="4"/>
  <c r="D2757" i="4"/>
  <c r="D2758" i="4"/>
  <c r="D2759" i="4"/>
  <c r="D2760" i="4"/>
  <c r="D2761" i="4"/>
  <c r="D2762" i="4"/>
  <c r="D2763" i="4"/>
  <c r="D2764" i="4"/>
  <c r="D2765" i="4"/>
  <c r="D2766" i="4"/>
  <c r="D2767" i="4"/>
  <c r="D2768" i="4"/>
  <c r="D2769" i="4"/>
  <c r="D2770" i="4"/>
  <c r="D2771" i="4"/>
  <c r="D2772" i="4"/>
  <c r="D2773" i="4"/>
  <c r="D2774" i="4"/>
  <c r="D2775" i="4"/>
  <c r="D2776" i="4"/>
  <c r="D2777" i="4"/>
  <c r="D2778" i="4"/>
  <c r="D2779" i="4"/>
  <c r="D2780" i="4"/>
  <c r="D2781" i="4"/>
  <c r="D2782" i="4"/>
  <c r="D2783" i="4"/>
  <c r="D2784" i="4"/>
  <c r="D2785" i="4"/>
  <c r="D2786" i="4"/>
  <c r="D2787" i="4"/>
  <c r="D2788" i="4"/>
  <c r="D2789" i="4"/>
  <c r="D2790" i="4"/>
  <c r="D2791" i="4"/>
  <c r="D2792" i="4"/>
  <c r="D2793" i="4"/>
  <c r="D2794" i="4"/>
  <c r="D2795" i="4"/>
  <c r="D2796" i="4"/>
  <c r="D2797" i="4"/>
  <c r="D2798" i="4"/>
  <c r="D2799" i="4"/>
  <c r="D2800" i="4"/>
  <c r="D2801" i="4"/>
  <c r="D2802" i="4"/>
  <c r="D2803" i="4"/>
  <c r="D2804" i="4"/>
  <c r="D2805" i="4"/>
  <c r="D2806" i="4"/>
  <c r="D2807" i="4"/>
  <c r="D2808" i="4"/>
  <c r="D2809" i="4"/>
  <c r="D2810" i="4"/>
  <c r="D2811" i="4"/>
  <c r="D2812" i="4"/>
  <c r="D2813" i="4"/>
  <c r="D2814" i="4"/>
  <c r="D2815" i="4"/>
  <c r="D2816" i="4"/>
  <c r="D2817" i="4"/>
  <c r="D2818" i="4"/>
  <c r="D2819" i="4"/>
  <c r="D2820" i="4"/>
  <c r="D2821" i="4"/>
  <c r="D2822" i="4"/>
  <c r="D2823" i="4"/>
  <c r="D2824" i="4"/>
  <c r="D2825" i="4"/>
  <c r="D2826" i="4"/>
  <c r="D2827" i="4"/>
  <c r="D2828" i="4"/>
  <c r="D2829" i="4"/>
  <c r="D2830" i="4"/>
  <c r="D2831" i="4"/>
  <c r="D2832" i="4"/>
  <c r="D2833" i="4"/>
  <c r="D2834" i="4"/>
  <c r="D2835" i="4"/>
  <c r="D2836" i="4"/>
  <c r="D2837" i="4"/>
  <c r="D2838" i="4"/>
  <c r="D2839" i="4"/>
  <c r="D2840" i="4"/>
  <c r="D2841" i="4"/>
  <c r="D2842" i="4"/>
  <c r="D2843" i="4"/>
  <c r="D2844" i="4"/>
  <c r="D2845" i="4"/>
  <c r="D2846" i="4"/>
  <c r="D2847" i="4"/>
  <c r="D2848" i="4"/>
  <c r="D2849" i="4"/>
  <c r="D2850" i="4"/>
  <c r="D2851" i="4"/>
  <c r="D2852" i="4"/>
  <c r="D2853" i="4"/>
  <c r="D2854" i="4"/>
  <c r="D2855" i="4"/>
  <c r="D2856" i="4"/>
  <c r="D2857" i="4"/>
  <c r="D2858" i="4"/>
  <c r="D2859" i="4"/>
  <c r="D2860" i="4"/>
  <c r="D2861" i="4"/>
  <c r="D2862" i="4"/>
  <c r="D2863" i="4"/>
  <c r="D2864" i="4"/>
  <c r="D2865" i="4"/>
  <c r="D2866" i="4"/>
  <c r="D2867" i="4"/>
  <c r="D2868" i="4"/>
  <c r="D2869" i="4"/>
  <c r="D2870" i="4"/>
  <c r="D2871" i="4"/>
  <c r="D2872" i="4"/>
  <c r="D2873" i="4"/>
  <c r="D2874" i="4"/>
  <c r="D2875" i="4"/>
  <c r="D2876" i="4"/>
  <c r="D2877" i="4"/>
  <c r="D2878" i="4"/>
  <c r="D2879" i="4"/>
  <c r="D2880" i="4"/>
  <c r="D2881" i="4"/>
  <c r="D2882" i="4"/>
  <c r="D2883" i="4"/>
  <c r="D2884" i="4"/>
  <c r="D2885" i="4"/>
  <c r="D2886" i="4"/>
  <c r="D2887" i="4"/>
  <c r="D2888" i="4"/>
  <c r="D2889" i="4"/>
  <c r="D2890" i="4"/>
  <c r="D2891" i="4"/>
  <c r="D2892" i="4"/>
  <c r="D2893" i="4"/>
  <c r="D2894" i="4"/>
  <c r="D2895" i="4"/>
  <c r="D2896" i="4"/>
  <c r="D2897" i="4"/>
  <c r="D2898" i="4"/>
  <c r="D2899" i="4"/>
  <c r="D2900" i="4"/>
  <c r="D2901" i="4"/>
  <c r="D2902" i="4"/>
  <c r="D2903" i="4"/>
  <c r="D2904" i="4"/>
  <c r="D2905" i="4"/>
  <c r="D2906" i="4"/>
  <c r="D2907" i="4"/>
  <c r="D2908" i="4"/>
  <c r="D2909" i="4"/>
  <c r="D2910" i="4"/>
  <c r="D2911" i="4"/>
  <c r="D2912" i="4"/>
  <c r="D2913" i="4"/>
  <c r="D2914" i="4"/>
  <c r="D2915" i="4"/>
  <c r="D2916" i="4"/>
  <c r="D2917" i="4"/>
  <c r="D2918" i="4"/>
  <c r="D2919" i="4"/>
  <c r="D2920" i="4"/>
  <c r="D2921" i="4"/>
  <c r="D2922" i="4"/>
  <c r="D2923" i="4"/>
  <c r="D2924" i="4"/>
  <c r="D2925" i="4"/>
  <c r="D2926" i="4"/>
  <c r="D2927" i="4"/>
  <c r="D2928" i="4"/>
  <c r="D2929" i="4"/>
  <c r="D2930" i="4"/>
  <c r="D2931" i="4"/>
  <c r="D2932" i="4"/>
  <c r="D2933" i="4"/>
  <c r="D2934" i="4"/>
  <c r="D2935" i="4"/>
  <c r="D2936" i="4"/>
  <c r="D2937" i="4"/>
  <c r="D2938" i="4"/>
  <c r="D2939" i="4"/>
  <c r="D2940" i="4"/>
  <c r="D2941" i="4"/>
  <c r="D2942" i="4"/>
  <c r="D2943" i="4"/>
  <c r="D2944" i="4"/>
  <c r="D2945" i="4"/>
  <c r="D2946" i="4"/>
  <c r="D2947" i="4"/>
  <c r="D2948" i="4"/>
  <c r="D2949" i="4"/>
  <c r="D2950" i="4"/>
  <c r="D2951" i="4"/>
  <c r="D2952" i="4"/>
  <c r="D2953" i="4"/>
  <c r="D2954" i="4"/>
  <c r="D2955" i="4"/>
  <c r="D2956" i="4"/>
  <c r="D2957" i="4"/>
  <c r="D2958" i="4"/>
  <c r="D2959" i="4"/>
  <c r="D2960" i="4"/>
  <c r="D2961" i="4"/>
  <c r="D2962" i="4"/>
  <c r="D2963" i="4"/>
  <c r="D2964" i="4"/>
  <c r="D2965" i="4"/>
  <c r="D2966" i="4"/>
  <c r="D2967" i="4"/>
  <c r="D2968" i="4"/>
  <c r="D2969" i="4"/>
  <c r="D2970" i="4"/>
  <c r="D2971" i="4"/>
  <c r="D2972" i="4"/>
  <c r="D2973" i="4"/>
  <c r="D2974" i="4"/>
  <c r="D2975" i="4"/>
  <c r="D2976" i="4"/>
  <c r="D2977" i="4"/>
  <c r="D2978" i="4"/>
  <c r="D2979" i="4"/>
  <c r="D2980" i="4"/>
  <c r="D2981" i="4"/>
  <c r="D2982" i="4"/>
  <c r="D2983" i="4"/>
  <c r="D2984" i="4"/>
  <c r="D2985" i="4"/>
  <c r="D2986" i="4"/>
  <c r="D2987" i="4"/>
  <c r="D2988" i="4"/>
  <c r="D2989" i="4"/>
  <c r="D2990" i="4"/>
  <c r="D2991" i="4"/>
  <c r="D2992" i="4"/>
  <c r="D2993" i="4"/>
  <c r="D2994" i="4"/>
  <c r="D2995" i="4"/>
  <c r="D2996" i="4"/>
  <c r="D2997" i="4"/>
  <c r="D2998" i="4"/>
  <c r="D2999" i="4"/>
  <c r="D3000" i="4"/>
  <c r="D3001" i="4"/>
  <c r="D3002" i="4"/>
  <c r="D3003" i="4"/>
  <c r="D3004" i="4"/>
  <c r="D3005" i="4"/>
  <c r="D3006" i="4"/>
  <c r="D3007" i="4"/>
  <c r="D3008" i="4"/>
  <c r="D3009" i="4"/>
  <c r="D3010" i="4"/>
  <c r="D3011" i="4"/>
  <c r="D3012" i="4"/>
  <c r="D3013" i="4"/>
  <c r="D3014" i="4"/>
  <c r="D3015" i="4"/>
  <c r="D3016" i="4"/>
  <c r="D3017" i="4"/>
  <c r="D3018" i="4"/>
  <c r="D3019" i="4"/>
  <c r="D3020" i="4"/>
  <c r="D3021" i="4"/>
  <c r="D3022" i="4"/>
  <c r="D3023" i="4"/>
  <c r="D3024" i="4"/>
  <c r="D3025" i="4"/>
  <c r="D3026" i="4"/>
  <c r="D3027" i="4"/>
  <c r="D3028" i="4"/>
  <c r="D3029" i="4"/>
  <c r="D3030" i="4"/>
  <c r="D3031" i="4"/>
  <c r="D3032" i="4"/>
  <c r="D3033" i="4"/>
  <c r="D3034" i="4"/>
  <c r="D3035" i="4"/>
  <c r="D3036" i="4"/>
  <c r="D3037" i="4"/>
  <c r="D3038" i="4"/>
  <c r="D3039" i="4"/>
  <c r="D3040" i="4"/>
  <c r="D3041" i="4"/>
  <c r="D3042" i="4"/>
  <c r="D3043" i="4"/>
  <c r="D3044" i="4"/>
  <c r="D3045" i="4"/>
  <c r="D3046" i="4"/>
  <c r="D3047" i="4"/>
  <c r="D3048" i="4"/>
  <c r="D3049" i="4"/>
  <c r="D3050" i="4"/>
  <c r="D3051" i="4"/>
  <c r="D3052" i="4"/>
  <c r="D3053" i="4"/>
  <c r="D3054" i="4"/>
  <c r="D3055" i="4"/>
  <c r="D3056" i="4"/>
  <c r="D3057" i="4"/>
  <c r="D3058" i="4"/>
  <c r="D3059" i="4"/>
  <c r="D3060" i="4"/>
  <c r="D3061" i="4"/>
  <c r="D3062" i="4"/>
  <c r="D3063" i="4"/>
  <c r="D3064" i="4"/>
  <c r="D3065" i="4"/>
  <c r="D3066" i="4"/>
  <c r="D3067" i="4"/>
  <c r="D3068" i="4"/>
  <c r="D3069" i="4"/>
  <c r="D3070" i="4"/>
  <c r="D3071" i="4"/>
  <c r="D3072" i="4"/>
  <c r="D3073" i="4"/>
  <c r="D3074" i="4"/>
  <c r="D3075" i="4"/>
  <c r="D3076" i="4"/>
  <c r="D3077" i="4"/>
  <c r="D3078" i="4"/>
  <c r="D3079" i="4"/>
  <c r="D3080" i="4"/>
  <c r="D3081" i="4"/>
  <c r="D3082" i="4"/>
  <c r="D3083" i="4"/>
  <c r="D3084" i="4"/>
  <c r="D3085" i="4"/>
  <c r="D3086" i="4"/>
  <c r="D3087" i="4"/>
  <c r="D3088" i="4"/>
  <c r="D3089" i="4"/>
  <c r="D3090" i="4"/>
  <c r="D3091" i="4"/>
  <c r="D3092" i="4"/>
  <c r="D3093" i="4"/>
  <c r="D3094" i="4"/>
  <c r="D3095" i="4"/>
  <c r="D3096" i="4"/>
  <c r="D3097" i="4"/>
  <c r="D3098" i="4"/>
  <c r="D3099" i="4"/>
  <c r="D3100" i="4"/>
  <c r="D3101" i="4"/>
  <c r="D3102" i="4"/>
  <c r="D3103" i="4"/>
  <c r="D3104" i="4"/>
  <c r="D3105" i="4"/>
  <c r="D3106" i="4"/>
  <c r="D3107" i="4"/>
  <c r="D3108" i="4"/>
  <c r="D3109" i="4"/>
  <c r="D3110" i="4"/>
  <c r="D3111" i="4"/>
  <c r="D3112" i="4"/>
  <c r="D3113" i="4"/>
  <c r="D3114" i="4"/>
  <c r="D3115" i="4"/>
  <c r="D3116" i="4"/>
  <c r="D3117" i="4"/>
  <c r="D3118" i="4"/>
  <c r="D3119" i="4"/>
  <c r="D3120" i="4"/>
  <c r="D3121" i="4"/>
  <c r="D3122" i="4"/>
  <c r="D3123" i="4"/>
  <c r="D3124" i="4"/>
  <c r="D3125" i="4"/>
  <c r="D3126" i="4"/>
  <c r="D3127" i="4"/>
  <c r="D3128" i="4"/>
  <c r="D3129" i="4"/>
  <c r="D3130" i="4"/>
  <c r="D3131" i="4"/>
  <c r="D3132" i="4"/>
  <c r="D3133" i="4"/>
  <c r="D3134" i="4"/>
  <c r="D3135" i="4"/>
  <c r="D3136" i="4"/>
  <c r="D3137" i="4"/>
  <c r="D3138" i="4"/>
  <c r="D3139" i="4"/>
  <c r="D3140" i="4"/>
  <c r="D3141" i="4"/>
  <c r="D3142" i="4"/>
  <c r="D3143" i="4"/>
  <c r="D3144" i="4"/>
  <c r="D3145" i="4"/>
  <c r="D3146" i="4"/>
  <c r="D3147" i="4"/>
  <c r="D3148" i="4"/>
  <c r="D3149" i="4"/>
  <c r="D3150" i="4"/>
  <c r="D3151" i="4"/>
  <c r="D3152" i="4"/>
  <c r="D3153" i="4"/>
  <c r="D3154" i="4"/>
  <c r="D3155" i="4"/>
  <c r="D3156" i="4"/>
  <c r="D3157" i="4"/>
  <c r="D3158" i="4"/>
  <c r="D3159" i="4"/>
  <c r="D3160" i="4"/>
  <c r="D3161" i="4"/>
  <c r="D3162" i="4"/>
  <c r="D3163" i="4"/>
  <c r="D3164" i="4"/>
  <c r="D3165" i="4"/>
  <c r="D3166" i="4"/>
  <c r="D3167" i="4"/>
  <c r="D3168" i="4"/>
  <c r="D3169" i="4"/>
  <c r="D3170" i="4"/>
  <c r="D3171" i="4"/>
  <c r="D3172" i="4"/>
  <c r="D3173" i="4"/>
  <c r="D3174" i="4"/>
  <c r="D3175" i="4"/>
  <c r="D3176" i="4"/>
  <c r="D3177" i="4"/>
  <c r="D3178" i="4"/>
  <c r="D3179" i="4"/>
  <c r="D3180" i="4"/>
  <c r="D3181" i="4"/>
  <c r="D3182" i="4"/>
  <c r="D3183" i="4"/>
  <c r="D3184" i="4"/>
  <c r="D3185" i="4"/>
  <c r="D3186" i="4"/>
  <c r="D3187" i="4"/>
  <c r="D3188" i="4"/>
  <c r="D3189" i="4"/>
  <c r="D3190" i="4"/>
  <c r="D3191" i="4"/>
  <c r="D3192" i="4"/>
  <c r="D3193" i="4"/>
  <c r="D3194" i="4"/>
  <c r="D3195" i="4"/>
  <c r="D3196" i="4"/>
  <c r="D3197" i="4"/>
  <c r="D3198" i="4"/>
  <c r="D3199" i="4"/>
  <c r="D3200" i="4"/>
  <c r="D3201" i="4"/>
  <c r="D3202" i="4"/>
  <c r="D3203" i="4"/>
  <c r="D3204" i="4"/>
  <c r="D3205" i="4"/>
  <c r="D3206" i="4"/>
  <c r="D3207" i="4"/>
  <c r="D3208" i="4"/>
  <c r="D3209" i="4"/>
  <c r="D3210" i="4"/>
  <c r="D3211" i="4"/>
  <c r="D3212" i="4"/>
  <c r="D3213" i="4"/>
  <c r="D3214" i="4"/>
  <c r="D3215" i="4"/>
  <c r="D3216" i="4"/>
  <c r="D3217" i="4"/>
  <c r="D3218" i="4"/>
  <c r="D3219" i="4"/>
  <c r="D3220" i="4"/>
  <c r="D3221" i="4"/>
  <c r="D3222" i="4"/>
  <c r="D3223" i="4"/>
  <c r="D3224" i="4"/>
  <c r="D3225" i="4"/>
  <c r="D3226" i="4"/>
  <c r="D3227" i="4"/>
  <c r="D3228" i="4"/>
  <c r="D3229" i="4"/>
  <c r="D3230" i="4"/>
  <c r="D3231" i="4"/>
  <c r="D3232" i="4"/>
  <c r="D3233" i="4"/>
  <c r="D3234" i="4"/>
  <c r="D3235" i="4"/>
  <c r="D3236" i="4"/>
  <c r="D3237" i="4"/>
  <c r="D3238" i="4"/>
  <c r="D3239" i="4"/>
  <c r="D3240" i="4"/>
  <c r="D3241" i="4"/>
  <c r="D3242" i="4"/>
  <c r="D3243" i="4"/>
  <c r="D3244" i="4"/>
  <c r="D3245" i="4"/>
  <c r="D3246" i="4"/>
  <c r="D3247" i="4"/>
  <c r="D3248" i="4"/>
  <c r="D3249" i="4"/>
  <c r="D3250" i="4"/>
  <c r="D3251" i="4"/>
  <c r="D3252" i="4"/>
  <c r="D3253" i="4"/>
  <c r="D3254" i="4"/>
  <c r="D3255" i="4"/>
  <c r="D3256" i="4"/>
  <c r="D3257" i="4"/>
  <c r="D3258" i="4"/>
  <c r="D3259" i="4"/>
  <c r="D3260" i="4"/>
  <c r="D3261" i="4"/>
  <c r="D3262" i="4"/>
  <c r="D3263" i="4"/>
  <c r="D3264" i="4"/>
  <c r="D3265" i="4"/>
  <c r="D3266" i="4"/>
  <c r="D3267" i="4"/>
  <c r="D3268" i="4"/>
  <c r="D3269" i="4"/>
  <c r="D3270" i="4"/>
  <c r="D3271" i="4"/>
  <c r="D3272" i="4"/>
  <c r="D3273" i="4"/>
  <c r="D3274" i="4"/>
  <c r="D3275" i="4"/>
  <c r="D3276" i="4"/>
  <c r="D3277" i="4"/>
  <c r="D3278" i="4"/>
  <c r="D3279" i="4"/>
  <c r="D3280" i="4"/>
  <c r="D3281" i="4"/>
  <c r="D3282" i="4"/>
  <c r="D3283" i="4"/>
  <c r="D3284" i="4"/>
  <c r="D3285" i="4"/>
  <c r="D3286" i="4"/>
  <c r="D3287" i="4"/>
  <c r="D3288" i="4"/>
  <c r="D3289" i="4"/>
  <c r="D3290" i="4"/>
  <c r="D3291" i="4"/>
  <c r="D3292" i="4"/>
  <c r="D3293" i="4"/>
  <c r="D3294" i="4"/>
  <c r="D3295" i="4"/>
  <c r="D3296" i="4"/>
  <c r="D3297" i="4"/>
  <c r="D3298" i="4"/>
  <c r="D3299" i="4"/>
  <c r="D3300" i="4"/>
  <c r="D3301" i="4"/>
  <c r="D3302" i="4"/>
  <c r="D3303" i="4"/>
  <c r="D3304" i="4"/>
  <c r="D3305" i="4"/>
  <c r="D3306" i="4"/>
  <c r="D3307" i="4"/>
  <c r="D3308" i="4"/>
  <c r="D3309" i="4"/>
  <c r="D3310" i="4"/>
  <c r="D3311" i="4"/>
  <c r="D3312" i="4"/>
  <c r="D3313" i="4"/>
  <c r="D3314" i="4"/>
  <c r="D3315" i="4"/>
  <c r="D3316" i="4"/>
  <c r="D3317" i="4"/>
  <c r="D3318" i="4"/>
  <c r="D3319" i="4"/>
  <c r="D3320" i="4"/>
  <c r="D3321" i="4"/>
  <c r="D3322" i="4"/>
  <c r="D3323" i="4"/>
  <c r="D3324" i="4"/>
  <c r="D3325" i="4"/>
  <c r="D3326" i="4"/>
  <c r="D3327" i="4"/>
  <c r="D3328" i="4"/>
  <c r="D3329" i="4"/>
  <c r="D3330" i="4"/>
  <c r="D3331" i="4"/>
  <c r="D3332" i="4"/>
  <c r="D3333" i="4"/>
  <c r="D3334" i="4"/>
  <c r="D3335" i="4"/>
  <c r="D3336" i="4"/>
  <c r="D3337" i="4"/>
  <c r="D3338" i="4"/>
  <c r="D3339" i="4"/>
  <c r="D3340" i="4"/>
  <c r="D3341" i="4"/>
  <c r="D3342" i="4"/>
  <c r="D3343" i="4"/>
  <c r="D3344" i="4"/>
  <c r="D3345" i="4"/>
  <c r="D3346" i="4"/>
  <c r="D3347" i="4"/>
  <c r="D3348" i="4"/>
  <c r="D3349" i="4"/>
  <c r="D3350" i="4"/>
  <c r="D3351" i="4"/>
  <c r="D3352" i="4"/>
  <c r="D3353" i="4"/>
  <c r="D3354" i="4"/>
  <c r="D3355" i="4"/>
  <c r="D3356" i="4"/>
  <c r="D3357" i="4"/>
  <c r="D3358" i="4"/>
  <c r="D3359" i="4"/>
  <c r="D3360" i="4"/>
  <c r="D3361" i="4"/>
  <c r="D3362" i="4"/>
  <c r="D3363" i="4"/>
  <c r="D3364" i="4"/>
  <c r="D3365" i="4"/>
  <c r="D3366" i="4"/>
  <c r="D3367" i="4"/>
  <c r="D3368" i="4"/>
  <c r="D3369" i="4"/>
  <c r="D3370" i="4"/>
  <c r="D3371" i="4"/>
  <c r="D3372" i="4"/>
  <c r="D3373" i="4"/>
  <c r="D3374" i="4"/>
  <c r="D3375" i="4"/>
  <c r="D3376" i="4"/>
  <c r="D3377" i="4"/>
  <c r="D3378" i="4"/>
  <c r="D3379" i="4"/>
  <c r="D3380" i="4"/>
  <c r="D3381" i="4"/>
  <c r="D3382" i="4"/>
  <c r="D3383" i="4"/>
  <c r="D3384" i="4"/>
  <c r="D3385" i="4"/>
  <c r="D3386" i="4"/>
  <c r="D3387" i="4"/>
  <c r="D3388" i="4"/>
  <c r="D3389" i="4"/>
  <c r="D3390" i="4"/>
  <c r="D3391" i="4"/>
  <c r="D3392" i="4"/>
  <c r="D3393" i="4"/>
  <c r="D3394" i="4"/>
  <c r="D3395" i="4"/>
  <c r="D3396" i="4"/>
  <c r="D3397" i="4"/>
  <c r="D3398" i="4"/>
  <c r="D3399" i="4"/>
  <c r="D3400" i="4"/>
  <c r="D3401" i="4"/>
  <c r="D3402" i="4"/>
  <c r="D3403" i="4"/>
  <c r="D3404" i="4"/>
  <c r="D3405" i="4"/>
  <c r="D3406" i="4"/>
  <c r="D3407" i="4"/>
  <c r="D3408" i="4"/>
  <c r="D3409" i="4"/>
  <c r="D3410" i="4"/>
  <c r="D3411" i="4"/>
  <c r="D3412" i="4"/>
  <c r="D3413" i="4"/>
  <c r="D3414" i="4"/>
  <c r="D3415" i="4"/>
  <c r="D3416" i="4"/>
  <c r="D3417" i="4"/>
  <c r="D3418" i="4"/>
  <c r="D3419" i="4"/>
  <c r="D3420" i="4"/>
  <c r="D3421" i="4"/>
  <c r="D3422" i="4"/>
  <c r="D3423" i="4"/>
  <c r="D3424" i="4"/>
  <c r="D3425" i="4"/>
  <c r="D3426" i="4"/>
  <c r="D3427" i="4"/>
  <c r="D3428" i="4"/>
  <c r="D3429" i="4"/>
  <c r="D3430" i="4"/>
  <c r="D3431" i="4"/>
  <c r="D3432" i="4"/>
  <c r="D3433" i="4"/>
  <c r="D3434" i="4"/>
  <c r="D3435" i="4"/>
  <c r="D3436" i="4"/>
  <c r="D3437" i="4"/>
  <c r="D3438" i="4"/>
  <c r="D3439" i="4"/>
  <c r="D3440" i="4"/>
  <c r="D3441" i="4"/>
  <c r="D3442" i="4"/>
  <c r="D3443" i="4"/>
  <c r="D3444" i="4"/>
  <c r="D3445" i="4"/>
  <c r="D3446" i="4"/>
  <c r="D3447" i="4"/>
  <c r="D3448" i="4"/>
  <c r="D3449" i="4"/>
  <c r="D3450" i="4"/>
  <c r="D3451" i="4"/>
  <c r="D3452" i="4"/>
  <c r="D3453" i="4"/>
  <c r="D3454" i="4"/>
  <c r="D3455" i="4"/>
  <c r="D3456" i="4"/>
  <c r="D3457" i="4"/>
  <c r="D3458" i="4"/>
  <c r="D3459" i="4"/>
  <c r="D3460" i="4"/>
  <c r="D3461" i="4"/>
  <c r="D3462" i="4"/>
  <c r="D3463" i="4"/>
  <c r="D3464" i="4"/>
  <c r="D3465" i="4"/>
  <c r="D3466" i="4"/>
  <c r="D3467" i="4"/>
  <c r="D3468" i="4"/>
  <c r="D3469" i="4"/>
  <c r="D3470" i="4"/>
  <c r="D3471" i="4"/>
  <c r="D3472" i="4"/>
  <c r="D3473" i="4"/>
  <c r="D3474" i="4"/>
  <c r="D3475" i="4"/>
  <c r="D3476" i="4"/>
  <c r="D3477" i="4"/>
  <c r="D3478" i="4"/>
  <c r="D3479" i="4"/>
  <c r="D3480" i="4"/>
  <c r="D3481" i="4"/>
  <c r="D3482" i="4"/>
  <c r="D3483" i="4"/>
  <c r="D3484" i="4"/>
  <c r="D3485" i="4"/>
  <c r="D3486" i="4"/>
  <c r="D3487" i="4"/>
  <c r="D3488" i="4"/>
  <c r="D3489" i="4"/>
  <c r="D3490" i="4"/>
  <c r="D3491" i="4"/>
  <c r="D3492" i="4"/>
  <c r="D3493" i="4"/>
  <c r="D3494" i="4"/>
  <c r="D3495" i="4"/>
  <c r="D3496" i="4"/>
  <c r="D3497" i="4"/>
  <c r="D3498" i="4"/>
  <c r="D3499" i="4"/>
  <c r="D3500" i="4"/>
  <c r="D3501" i="4"/>
  <c r="D3502" i="4"/>
  <c r="D3503" i="4"/>
  <c r="D3504" i="4"/>
  <c r="D3505" i="4"/>
  <c r="D3506" i="4"/>
  <c r="D3507" i="4"/>
  <c r="D3508" i="4"/>
  <c r="D3509" i="4"/>
  <c r="D3510" i="4"/>
  <c r="D3511" i="4"/>
  <c r="D3512" i="4"/>
  <c r="D3513" i="4"/>
  <c r="D3514" i="4"/>
  <c r="D3515" i="4"/>
  <c r="D3516" i="4"/>
  <c r="D3517" i="4"/>
  <c r="D3518" i="4"/>
  <c r="D3519" i="4"/>
  <c r="D3520" i="4"/>
  <c r="D3521" i="4"/>
  <c r="D3522" i="4"/>
  <c r="D3523" i="4"/>
  <c r="D3524" i="4"/>
  <c r="D3525" i="4"/>
  <c r="D3526" i="4"/>
  <c r="D3527" i="4"/>
  <c r="D3528" i="4"/>
  <c r="D3529" i="4"/>
  <c r="D3530" i="4"/>
  <c r="D3531" i="4"/>
  <c r="D3532" i="4"/>
  <c r="D3533" i="4"/>
  <c r="D3534" i="4"/>
  <c r="D3535" i="4"/>
  <c r="D3536" i="4"/>
  <c r="D3537" i="4"/>
  <c r="D3538" i="4"/>
  <c r="D3539" i="4"/>
  <c r="D3540" i="4"/>
  <c r="D3541" i="4"/>
  <c r="D3542" i="4"/>
  <c r="D3543" i="4"/>
  <c r="D3544" i="4"/>
  <c r="D3545" i="4"/>
  <c r="D3546" i="4"/>
  <c r="D3547" i="4"/>
  <c r="D3548" i="4"/>
  <c r="D3549" i="4"/>
  <c r="D3550" i="4"/>
  <c r="D3551" i="4"/>
  <c r="D3552" i="4"/>
  <c r="D3553" i="4"/>
  <c r="D3554" i="4"/>
  <c r="D3555" i="4"/>
  <c r="D3556" i="4"/>
  <c r="D3557" i="4"/>
  <c r="D3558" i="4"/>
  <c r="D3559" i="4"/>
  <c r="D3560" i="4"/>
  <c r="D3561" i="4"/>
  <c r="D3562" i="4"/>
  <c r="D3563" i="4"/>
  <c r="D3564" i="4"/>
  <c r="D3565" i="4"/>
  <c r="D3566" i="4"/>
  <c r="D3567" i="4"/>
  <c r="D3568" i="4"/>
  <c r="D3569" i="4"/>
  <c r="D3570" i="4"/>
  <c r="D3571" i="4"/>
  <c r="D3572" i="4"/>
  <c r="D3573" i="4"/>
  <c r="D3574" i="4"/>
  <c r="D3575" i="4"/>
  <c r="D3576" i="4"/>
  <c r="D3577" i="4"/>
  <c r="D3578" i="4"/>
  <c r="D3579" i="4"/>
  <c r="D3580" i="4"/>
  <c r="D3581" i="4"/>
  <c r="D3582" i="4"/>
  <c r="D3583" i="4"/>
  <c r="D3584" i="4"/>
  <c r="D3585" i="4"/>
  <c r="D3586" i="4"/>
  <c r="D3587" i="4"/>
  <c r="D3588" i="4"/>
  <c r="D3589" i="4"/>
  <c r="D3590" i="4"/>
  <c r="D3591" i="4"/>
  <c r="D3592" i="4"/>
  <c r="D3593" i="4"/>
  <c r="D3594" i="4"/>
  <c r="D3595" i="4"/>
  <c r="D3596" i="4"/>
  <c r="D3597" i="4"/>
  <c r="D3598" i="4"/>
  <c r="D3599" i="4"/>
  <c r="D3600" i="4"/>
  <c r="D3601" i="4"/>
  <c r="D3602" i="4"/>
  <c r="D3603" i="4"/>
  <c r="D3604" i="4"/>
  <c r="D3605" i="4"/>
  <c r="D3606" i="4"/>
  <c r="D3607" i="4"/>
  <c r="D3608" i="4"/>
  <c r="D3609" i="4"/>
  <c r="D3610" i="4"/>
  <c r="D3611" i="4"/>
  <c r="D3612" i="4"/>
  <c r="D3613" i="4"/>
  <c r="D3614" i="4"/>
  <c r="D3615" i="4"/>
  <c r="D3616" i="4"/>
  <c r="D3617" i="4"/>
  <c r="D3618" i="4"/>
  <c r="D3619" i="4"/>
  <c r="D3620" i="4"/>
  <c r="D3621" i="4"/>
  <c r="D3622" i="4"/>
  <c r="D3623" i="4"/>
  <c r="D3624" i="4"/>
  <c r="D3625" i="4"/>
  <c r="D3626" i="4"/>
  <c r="D3627" i="4"/>
  <c r="D3628" i="4"/>
  <c r="D3629" i="4"/>
  <c r="D3630" i="4"/>
  <c r="D3631" i="4"/>
  <c r="D3632" i="4"/>
  <c r="D3633" i="4"/>
  <c r="D3634" i="4"/>
  <c r="D3635" i="4"/>
  <c r="D3636" i="4"/>
  <c r="D3637" i="4"/>
  <c r="D3638" i="4"/>
  <c r="D3639" i="4"/>
  <c r="D3640" i="4"/>
  <c r="D3641" i="4"/>
  <c r="D3642" i="4"/>
  <c r="D3643" i="4"/>
  <c r="D3644" i="4"/>
  <c r="D3645" i="4"/>
  <c r="D3646" i="4"/>
  <c r="D3647" i="4"/>
  <c r="D3648" i="4"/>
  <c r="D3649" i="4"/>
  <c r="D3650" i="4"/>
  <c r="D3651" i="4"/>
  <c r="D3652" i="4"/>
  <c r="D3653" i="4"/>
  <c r="D3654" i="4"/>
  <c r="D3655" i="4"/>
  <c r="D3656" i="4"/>
  <c r="D3657" i="4"/>
  <c r="D3658" i="4"/>
  <c r="D3659" i="4"/>
  <c r="D3660" i="4"/>
  <c r="D3661" i="4"/>
  <c r="D3662" i="4"/>
  <c r="D3663" i="4"/>
  <c r="D3664" i="4"/>
  <c r="D3665" i="4"/>
  <c r="D3666" i="4"/>
  <c r="D3667" i="4"/>
  <c r="D3668" i="4"/>
  <c r="D3669" i="4"/>
  <c r="D3670" i="4"/>
  <c r="D3671" i="4"/>
  <c r="D3672" i="4"/>
  <c r="D3673" i="4"/>
  <c r="D3674" i="4"/>
  <c r="D3675" i="4"/>
  <c r="D3676" i="4"/>
  <c r="D3677" i="4"/>
  <c r="D3678" i="4"/>
  <c r="D3679" i="4"/>
  <c r="D3680" i="4"/>
  <c r="D3681" i="4"/>
  <c r="D3682" i="4"/>
  <c r="D3683" i="4"/>
  <c r="D3684" i="4"/>
  <c r="D3685" i="4"/>
  <c r="D3686" i="4"/>
  <c r="D3687" i="4"/>
  <c r="D3688" i="4"/>
  <c r="D3689" i="4"/>
  <c r="D3690" i="4"/>
  <c r="D3691" i="4"/>
  <c r="D3692" i="4"/>
  <c r="D3693" i="4"/>
  <c r="D3694" i="4"/>
  <c r="D3695" i="4"/>
  <c r="D3696" i="4"/>
  <c r="D3697" i="4"/>
  <c r="D3698" i="4"/>
  <c r="D3699" i="4"/>
  <c r="D3700" i="4"/>
  <c r="D3701" i="4"/>
  <c r="D3702" i="4"/>
  <c r="D3703" i="4"/>
  <c r="D3704" i="4"/>
  <c r="D3705" i="4"/>
  <c r="D3706" i="4"/>
  <c r="D3707" i="4"/>
  <c r="D3708" i="4"/>
  <c r="D3709" i="4"/>
  <c r="D3710" i="4"/>
  <c r="D3711" i="4"/>
  <c r="D3712" i="4"/>
  <c r="D3713" i="4"/>
  <c r="D3714" i="4"/>
  <c r="D3715" i="4"/>
  <c r="D3716" i="4"/>
  <c r="D3717" i="4"/>
  <c r="D3718" i="4"/>
  <c r="D3719" i="4"/>
  <c r="D3720" i="4"/>
  <c r="D3721" i="4"/>
  <c r="D3722" i="4"/>
  <c r="D3723" i="4"/>
  <c r="D3724" i="4"/>
  <c r="D3725" i="4"/>
  <c r="D3726" i="4"/>
  <c r="D3727" i="4"/>
  <c r="D3728" i="4"/>
  <c r="D3729" i="4"/>
  <c r="D3730" i="4"/>
  <c r="D3731" i="4"/>
  <c r="D3732" i="4"/>
  <c r="D3733" i="4"/>
  <c r="D3734" i="4"/>
  <c r="D3735" i="4"/>
  <c r="D3736" i="4"/>
  <c r="D3737" i="4"/>
  <c r="D3738" i="4"/>
  <c r="D3739" i="4"/>
  <c r="D3740" i="4"/>
  <c r="D3741" i="4"/>
  <c r="D3742" i="4"/>
  <c r="D3743" i="4"/>
  <c r="D3744" i="4"/>
  <c r="D3745" i="4"/>
  <c r="D3746" i="4"/>
  <c r="D3747" i="4"/>
  <c r="D3748" i="4"/>
  <c r="D3749" i="4"/>
  <c r="D3750" i="4"/>
  <c r="D3751" i="4"/>
  <c r="D3752" i="4"/>
  <c r="D3753" i="4"/>
  <c r="D3754" i="4"/>
  <c r="D3755" i="4"/>
  <c r="D3756" i="4"/>
  <c r="D3757" i="4"/>
  <c r="D3758" i="4"/>
  <c r="D3759" i="4"/>
  <c r="D3760" i="4"/>
  <c r="D3761" i="4"/>
  <c r="D3762" i="4"/>
  <c r="D3763" i="4"/>
  <c r="D3764" i="4"/>
  <c r="D3765" i="4"/>
  <c r="D3766" i="4"/>
  <c r="D3767" i="4"/>
  <c r="D3768" i="4"/>
  <c r="D3769" i="4"/>
  <c r="D3770" i="4"/>
  <c r="D3771" i="4"/>
  <c r="D3772" i="4"/>
  <c r="D3773" i="4"/>
  <c r="D3774" i="4"/>
  <c r="D3775" i="4"/>
  <c r="D3776" i="4"/>
  <c r="D3777" i="4"/>
  <c r="D3778" i="4"/>
  <c r="D3779" i="4"/>
  <c r="D3780" i="4"/>
  <c r="D3781" i="4"/>
  <c r="D3782" i="4"/>
  <c r="D3783" i="4"/>
  <c r="D3784" i="4"/>
  <c r="D3785" i="4"/>
  <c r="D3786" i="4"/>
  <c r="D3787" i="4"/>
  <c r="D3788" i="4"/>
  <c r="D3789" i="4"/>
  <c r="D3790" i="4"/>
  <c r="D3791" i="4"/>
  <c r="D3792" i="4"/>
  <c r="D3793" i="4"/>
  <c r="D3794" i="4"/>
  <c r="D3795" i="4"/>
  <c r="D3796" i="4"/>
  <c r="D3797" i="4"/>
  <c r="D3798" i="4"/>
  <c r="D3799" i="4"/>
  <c r="D3800" i="4"/>
  <c r="D3801" i="4"/>
  <c r="D3802" i="4"/>
  <c r="D3803" i="4"/>
  <c r="D3804" i="4"/>
  <c r="D3805" i="4"/>
  <c r="D3806" i="4"/>
  <c r="D3807" i="4"/>
  <c r="D3808" i="4"/>
  <c r="D3809" i="4"/>
  <c r="D3810" i="4"/>
  <c r="D3811" i="4"/>
  <c r="D3812" i="4"/>
  <c r="D3813" i="4"/>
  <c r="D3814" i="4"/>
  <c r="D3815" i="4"/>
  <c r="D3816" i="4"/>
  <c r="D3817" i="4"/>
  <c r="D3818" i="4"/>
  <c r="D3819" i="4"/>
  <c r="D3820" i="4"/>
  <c r="D3821" i="4"/>
  <c r="D3822" i="4"/>
  <c r="D3823" i="4"/>
  <c r="D3824" i="4"/>
  <c r="D3825" i="4"/>
  <c r="D3826" i="4"/>
  <c r="D3827" i="4"/>
  <c r="D3828" i="4"/>
  <c r="D3829" i="4"/>
  <c r="D3830" i="4"/>
  <c r="D3831" i="4"/>
  <c r="D3832" i="4"/>
  <c r="D3833" i="4"/>
  <c r="D3834" i="4"/>
  <c r="D3835" i="4"/>
  <c r="D3836" i="4"/>
  <c r="D3837" i="4"/>
  <c r="D3838" i="4"/>
  <c r="D3839" i="4"/>
  <c r="D3840" i="4"/>
  <c r="D3841" i="4"/>
  <c r="D3842" i="4"/>
  <c r="D3843" i="4"/>
  <c r="D3844" i="4"/>
  <c r="D3845" i="4"/>
  <c r="D3846" i="4"/>
  <c r="D3847" i="4"/>
  <c r="D3848" i="4"/>
  <c r="D3849" i="4"/>
  <c r="D3850" i="4"/>
  <c r="D3851" i="4"/>
  <c r="D3852" i="4"/>
  <c r="D3853" i="4"/>
  <c r="D3854" i="4"/>
  <c r="D3855" i="4"/>
  <c r="D3856" i="4"/>
  <c r="D3857" i="4"/>
  <c r="D3858" i="4"/>
  <c r="D3859" i="4"/>
  <c r="D3860" i="4"/>
  <c r="D3861" i="4"/>
  <c r="D3862" i="4"/>
  <c r="D3863" i="4"/>
  <c r="D3864" i="4"/>
  <c r="D3865" i="4"/>
  <c r="D3866" i="4"/>
  <c r="D3867" i="4"/>
  <c r="D3868" i="4"/>
  <c r="D3869" i="4"/>
  <c r="D3870" i="4"/>
  <c r="D3871" i="4"/>
  <c r="D3872" i="4"/>
  <c r="D3873" i="4"/>
  <c r="D3874" i="4"/>
  <c r="D3875" i="4"/>
  <c r="D3876" i="4"/>
  <c r="D3877" i="4"/>
  <c r="D3878" i="4"/>
  <c r="D3879" i="4"/>
  <c r="D3880" i="4"/>
  <c r="D3881" i="4"/>
  <c r="D3882" i="4"/>
  <c r="D3883" i="4"/>
  <c r="D3884" i="4"/>
  <c r="D3885" i="4"/>
  <c r="D3886" i="4"/>
  <c r="D3887" i="4"/>
  <c r="D3888" i="4"/>
  <c r="D3889" i="4"/>
  <c r="D3890" i="4"/>
  <c r="D3891" i="4"/>
  <c r="D3892" i="4"/>
  <c r="D3893" i="4"/>
  <c r="D3894" i="4"/>
  <c r="D3895" i="4"/>
  <c r="D3896" i="4"/>
  <c r="D3897" i="4"/>
  <c r="D3898" i="4"/>
  <c r="D3899" i="4"/>
  <c r="D3900" i="4"/>
  <c r="D3901" i="4"/>
  <c r="D3902" i="4"/>
  <c r="D3903" i="4"/>
  <c r="D3904" i="4"/>
  <c r="D3905" i="4"/>
  <c r="D3906" i="4"/>
  <c r="D3907" i="4"/>
  <c r="D3908" i="4"/>
  <c r="D3909" i="4"/>
  <c r="D3910" i="4"/>
  <c r="D3911" i="4"/>
  <c r="D3912" i="4"/>
  <c r="D3913" i="4"/>
  <c r="D3914" i="4"/>
  <c r="D3915" i="4"/>
  <c r="D3916" i="4"/>
  <c r="D3917" i="4"/>
  <c r="D3918" i="4"/>
  <c r="D3919" i="4"/>
  <c r="D3920" i="4"/>
  <c r="D3921" i="4"/>
  <c r="D3922" i="4"/>
  <c r="D3923" i="4"/>
  <c r="D3924" i="4"/>
  <c r="D3925" i="4"/>
  <c r="D3926" i="4"/>
  <c r="D3927" i="4"/>
  <c r="D3928" i="4"/>
  <c r="D3929" i="4"/>
  <c r="D3930" i="4"/>
  <c r="D3931" i="4"/>
  <c r="D3932" i="4"/>
  <c r="D3933" i="4"/>
  <c r="D3934" i="4"/>
  <c r="D3935" i="4"/>
  <c r="D3936" i="4"/>
  <c r="D3937" i="4"/>
  <c r="D3938" i="4"/>
  <c r="D3939" i="4"/>
  <c r="D3940" i="4"/>
  <c r="D3941" i="4"/>
  <c r="D3942" i="4"/>
  <c r="D3943" i="4"/>
  <c r="D3944" i="4"/>
  <c r="D3945" i="4"/>
  <c r="D3946" i="4"/>
  <c r="D3947" i="4"/>
  <c r="D3948" i="4"/>
  <c r="D3949" i="4"/>
  <c r="D3950" i="4"/>
  <c r="D3951" i="4"/>
  <c r="D3952" i="4"/>
  <c r="D3953" i="4"/>
  <c r="D3954" i="4"/>
  <c r="D3955" i="4"/>
  <c r="D3956" i="4"/>
  <c r="D3957" i="4"/>
  <c r="D3958" i="4"/>
  <c r="D3959" i="4"/>
  <c r="D3960" i="4"/>
  <c r="D3961" i="4"/>
  <c r="D3962" i="4"/>
  <c r="D3963" i="4"/>
  <c r="D3964" i="4"/>
  <c r="D3965" i="4"/>
  <c r="D3966" i="4"/>
  <c r="D3967" i="4"/>
  <c r="D3968" i="4"/>
  <c r="D3969" i="4"/>
  <c r="D3970" i="4"/>
  <c r="D3971" i="4"/>
  <c r="D3972" i="4"/>
  <c r="D3973" i="4"/>
  <c r="D3974" i="4"/>
  <c r="D3975" i="4"/>
  <c r="D3976" i="4"/>
  <c r="D3977" i="4"/>
  <c r="D3978" i="4"/>
  <c r="D3979" i="4"/>
  <c r="D3980" i="4"/>
  <c r="D3981" i="4"/>
  <c r="D3982" i="4"/>
  <c r="D3983" i="4"/>
  <c r="D3984" i="4"/>
  <c r="D3985" i="4"/>
  <c r="D3986" i="4"/>
  <c r="D3987" i="4"/>
  <c r="D3988" i="4"/>
  <c r="D3989" i="4"/>
  <c r="D3990" i="4"/>
  <c r="D3991" i="4"/>
  <c r="D3992" i="4"/>
  <c r="D3993" i="4"/>
  <c r="D3994" i="4"/>
  <c r="D3995" i="4"/>
  <c r="D3996" i="4"/>
  <c r="D3997" i="4"/>
  <c r="D3998" i="4"/>
  <c r="D3999" i="4"/>
  <c r="D4000" i="4"/>
  <c r="D4001" i="4"/>
  <c r="D4002" i="4"/>
  <c r="D4003" i="4"/>
  <c r="D4004" i="4"/>
  <c r="D4005" i="4"/>
  <c r="D4006" i="4"/>
  <c r="D4007" i="4"/>
  <c r="D4008" i="4"/>
  <c r="D4009" i="4"/>
  <c r="D4010" i="4"/>
  <c r="D4011" i="4"/>
  <c r="D4012" i="4"/>
  <c r="D4013" i="4"/>
  <c r="D4014" i="4"/>
  <c r="D4015" i="4"/>
  <c r="D4016" i="4"/>
  <c r="D4017" i="4"/>
  <c r="D4018" i="4"/>
  <c r="D4019" i="4"/>
  <c r="D4020" i="4"/>
  <c r="D4021" i="4"/>
  <c r="D4022" i="4"/>
  <c r="D4023" i="4"/>
  <c r="D4024" i="4"/>
  <c r="D4025" i="4"/>
  <c r="D4026" i="4"/>
  <c r="D4027" i="4"/>
  <c r="D4028" i="4"/>
  <c r="D4029" i="4"/>
  <c r="D4030" i="4"/>
  <c r="D4031" i="4"/>
  <c r="D4032" i="4"/>
  <c r="D4033" i="4"/>
  <c r="D4034" i="4"/>
  <c r="D4035" i="4"/>
  <c r="D4036" i="4"/>
  <c r="D4037" i="4"/>
  <c r="D4038" i="4"/>
  <c r="D4039" i="4"/>
  <c r="D4040" i="4"/>
  <c r="D4041" i="4"/>
  <c r="D4042" i="4"/>
  <c r="D4043" i="4"/>
  <c r="D4044" i="4"/>
  <c r="D4045" i="4"/>
  <c r="D4046" i="4"/>
  <c r="D4047" i="4"/>
  <c r="D4048" i="4"/>
  <c r="D4049" i="4"/>
  <c r="D4050" i="4"/>
  <c r="D4051" i="4"/>
  <c r="D4052" i="4"/>
  <c r="D4053" i="4"/>
  <c r="D4054" i="4"/>
  <c r="D4055" i="4"/>
  <c r="D4056" i="4"/>
  <c r="D4057" i="4"/>
  <c r="D4058" i="4"/>
  <c r="D4059" i="4"/>
  <c r="D4060" i="4"/>
  <c r="D4061" i="4"/>
  <c r="D4062" i="4"/>
  <c r="D4063" i="4"/>
  <c r="D4064" i="4"/>
  <c r="D4065" i="4"/>
  <c r="D4066" i="4"/>
  <c r="D4067" i="4"/>
  <c r="D4068" i="4"/>
  <c r="D4069" i="4"/>
  <c r="D4070" i="4"/>
  <c r="D4071" i="4"/>
  <c r="D4072" i="4"/>
  <c r="D4073" i="4"/>
  <c r="D4074" i="4"/>
  <c r="D4075" i="4"/>
  <c r="D4076" i="4"/>
  <c r="D4077" i="4"/>
  <c r="D4078" i="4"/>
  <c r="D4079" i="4"/>
  <c r="D4080" i="4"/>
  <c r="D4081" i="4"/>
  <c r="D4082" i="4"/>
  <c r="D4083" i="4"/>
  <c r="D4084" i="4"/>
  <c r="D4085" i="4"/>
  <c r="D4086" i="4"/>
  <c r="D4087" i="4"/>
  <c r="D4088" i="4"/>
  <c r="D4089" i="4"/>
  <c r="D4090" i="4"/>
  <c r="D4091" i="4"/>
  <c r="D4092" i="4"/>
  <c r="D4093" i="4"/>
  <c r="D4094" i="4"/>
  <c r="D4095" i="4"/>
  <c r="D4096" i="4"/>
  <c r="D4097" i="4"/>
  <c r="D4098" i="4"/>
  <c r="D4099" i="4"/>
  <c r="D4100" i="4"/>
  <c r="D4101" i="4"/>
  <c r="D4102" i="4"/>
  <c r="D4103" i="4"/>
  <c r="D4104" i="4"/>
  <c r="D4105" i="4"/>
  <c r="D4106" i="4"/>
  <c r="D4107" i="4"/>
  <c r="D4108" i="4"/>
  <c r="D4109" i="4"/>
  <c r="D4110" i="4"/>
  <c r="D4111" i="4"/>
  <c r="D4112" i="4"/>
  <c r="D4113" i="4"/>
  <c r="D4114" i="4"/>
  <c r="D4115" i="4"/>
  <c r="D4116" i="4"/>
  <c r="D4117" i="4"/>
  <c r="D4118" i="4"/>
  <c r="D4119" i="4"/>
  <c r="D4120" i="4"/>
  <c r="D4121" i="4"/>
  <c r="D4122" i="4"/>
  <c r="D4123" i="4"/>
  <c r="D4124" i="4"/>
  <c r="D4125" i="4"/>
  <c r="D4126" i="4"/>
  <c r="D4127" i="4"/>
  <c r="D4128" i="4"/>
  <c r="D4129" i="4"/>
  <c r="D4130" i="4"/>
  <c r="D4131" i="4"/>
  <c r="D4132" i="4"/>
  <c r="D4133" i="4"/>
  <c r="D4134" i="4"/>
  <c r="D4135" i="4"/>
  <c r="D4136" i="4"/>
  <c r="D4137" i="4"/>
  <c r="D4138" i="4"/>
  <c r="D4139" i="4"/>
  <c r="D4140" i="4"/>
  <c r="D4141" i="4"/>
  <c r="D4142" i="4"/>
  <c r="D4143" i="4"/>
  <c r="D4144" i="4"/>
  <c r="D4145" i="4"/>
  <c r="D4146" i="4"/>
  <c r="D4147" i="4"/>
  <c r="D4148" i="4"/>
  <c r="D4149" i="4"/>
  <c r="D4150" i="4"/>
  <c r="D4151" i="4"/>
  <c r="D4152" i="4"/>
  <c r="D4153" i="4"/>
  <c r="D4154" i="4"/>
  <c r="D4155" i="4"/>
  <c r="D4156" i="4"/>
  <c r="D4157" i="4"/>
  <c r="D4158" i="4"/>
  <c r="D4159" i="4"/>
  <c r="D4160" i="4"/>
  <c r="D4161" i="4"/>
  <c r="D4162" i="4"/>
  <c r="D4163" i="4"/>
  <c r="D4164" i="4"/>
  <c r="D4165" i="4"/>
  <c r="D4166" i="4"/>
  <c r="D4167" i="4"/>
  <c r="D4168" i="4"/>
  <c r="D4169" i="4"/>
  <c r="D4170" i="4"/>
  <c r="D4171" i="4"/>
  <c r="D4172" i="4"/>
  <c r="D4173" i="4"/>
  <c r="D4174" i="4"/>
  <c r="D4175" i="4"/>
  <c r="D4176" i="4"/>
  <c r="D4177" i="4"/>
  <c r="D4178" i="4"/>
  <c r="D4179" i="4"/>
  <c r="D4180" i="4"/>
  <c r="D4181" i="4"/>
  <c r="D4182" i="4"/>
  <c r="D4183" i="4"/>
  <c r="D4184" i="4"/>
  <c r="D4185" i="4"/>
  <c r="D4186" i="4"/>
  <c r="D4187" i="4"/>
  <c r="D4188" i="4"/>
  <c r="D4189" i="4"/>
  <c r="D4190" i="4"/>
  <c r="D4191" i="4"/>
  <c r="D4192" i="4"/>
  <c r="D4193" i="4"/>
  <c r="D4194" i="4"/>
  <c r="D4195" i="4"/>
  <c r="D4196" i="4"/>
  <c r="D4197" i="4"/>
  <c r="D4198" i="4"/>
  <c r="D4199" i="4"/>
  <c r="D4200" i="4"/>
  <c r="D4201" i="4"/>
  <c r="D4202" i="4"/>
  <c r="D4203" i="4"/>
  <c r="D4204" i="4"/>
  <c r="D4205" i="4"/>
  <c r="D4206" i="4"/>
  <c r="D4207" i="4"/>
  <c r="D4208" i="4"/>
  <c r="D4209" i="4"/>
  <c r="D4210" i="4"/>
  <c r="D4211" i="4"/>
  <c r="D4212" i="4"/>
  <c r="D4213" i="4"/>
  <c r="D4214" i="4"/>
  <c r="D4215" i="4"/>
  <c r="D4216" i="4"/>
  <c r="D4217" i="4"/>
  <c r="D4218" i="4"/>
  <c r="D4219" i="4"/>
  <c r="D4220" i="4"/>
  <c r="D4221" i="4"/>
  <c r="D4222" i="4"/>
  <c r="D4223" i="4"/>
  <c r="D4224" i="4"/>
  <c r="D4225" i="4"/>
  <c r="D4226" i="4"/>
  <c r="D4227" i="4"/>
  <c r="D4228" i="4"/>
  <c r="D4229" i="4"/>
  <c r="D4230" i="4"/>
  <c r="D4231" i="4"/>
  <c r="D4232" i="4"/>
  <c r="D4233" i="4"/>
  <c r="D4234" i="4"/>
  <c r="D4235" i="4"/>
  <c r="D4236" i="4"/>
  <c r="D4237" i="4"/>
  <c r="D4238" i="4"/>
  <c r="D4239" i="4"/>
  <c r="D4240" i="4"/>
  <c r="D4241" i="4"/>
  <c r="D4242" i="4"/>
  <c r="D4243" i="4"/>
  <c r="D4244" i="4"/>
  <c r="D4245" i="4"/>
  <c r="D4246" i="4"/>
  <c r="D4247" i="4"/>
  <c r="D4248" i="4"/>
  <c r="D4249" i="4"/>
  <c r="D4250" i="4"/>
  <c r="D4251" i="4"/>
  <c r="D4252" i="4"/>
  <c r="D4253" i="4"/>
  <c r="D4254" i="4"/>
  <c r="D4255" i="4"/>
  <c r="D4256" i="4"/>
  <c r="D4257" i="4"/>
  <c r="D4258" i="4"/>
  <c r="D4259" i="4"/>
  <c r="D4260" i="4"/>
  <c r="D4261" i="4"/>
  <c r="D4262" i="4"/>
  <c r="D4263" i="4"/>
  <c r="D4264" i="4"/>
  <c r="D4265" i="4"/>
  <c r="D4266" i="4"/>
  <c r="D4267" i="4"/>
  <c r="D4268" i="4"/>
  <c r="D4269" i="4"/>
  <c r="D4270" i="4"/>
  <c r="D4271" i="4"/>
  <c r="D4272" i="4"/>
  <c r="D4273" i="4"/>
  <c r="D4274" i="4"/>
  <c r="D4275" i="4"/>
  <c r="D4276" i="4"/>
  <c r="D4277" i="4"/>
  <c r="D4278" i="4"/>
  <c r="D4279" i="4"/>
  <c r="D4280" i="4"/>
  <c r="D4281" i="4"/>
  <c r="D4282" i="4"/>
  <c r="D4283" i="4"/>
  <c r="D4284" i="4"/>
  <c r="D4285" i="4"/>
  <c r="D4286" i="4"/>
  <c r="D4287" i="4"/>
  <c r="D4288" i="4"/>
  <c r="D4289" i="4"/>
  <c r="D4290" i="4"/>
  <c r="D4291" i="4"/>
  <c r="D4292" i="4"/>
  <c r="D4293" i="4"/>
  <c r="D4294" i="4"/>
  <c r="D4295" i="4"/>
  <c r="D4296" i="4"/>
  <c r="D4297" i="4"/>
  <c r="D4298" i="4"/>
  <c r="D4299" i="4"/>
  <c r="D4300" i="4"/>
  <c r="D4301" i="4"/>
  <c r="D4302" i="4"/>
  <c r="D4303" i="4"/>
  <c r="D4304" i="4"/>
  <c r="D4305" i="4"/>
  <c r="D4306" i="4"/>
  <c r="D4307" i="4"/>
  <c r="D4308" i="4"/>
  <c r="D4309" i="4"/>
  <c r="D4310" i="4"/>
  <c r="D4311" i="4"/>
  <c r="D4312" i="4"/>
  <c r="D4313" i="4"/>
  <c r="D4314" i="4"/>
  <c r="D4315" i="4"/>
  <c r="D4316" i="4"/>
  <c r="D4317" i="4"/>
  <c r="D4318" i="4"/>
  <c r="D4319" i="4"/>
  <c r="D4320" i="4"/>
  <c r="D4321" i="4"/>
  <c r="D4322" i="4"/>
  <c r="D4323" i="4"/>
  <c r="D4324" i="4"/>
  <c r="D4325" i="4"/>
  <c r="D4326" i="4"/>
  <c r="D4327" i="4"/>
  <c r="D4328" i="4"/>
  <c r="D4329" i="4"/>
  <c r="D4330" i="4"/>
  <c r="D4331" i="4"/>
  <c r="D4332" i="4"/>
  <c r="D4333" i="4"/>
  <c r="D4334" i="4"/>
  <c r="D4335" i="4"/>
  <c r="D4336" i="4"/>
  <c r="D4337" i="4"/>
  <c r="D4338" i="4"/>
  <c r="D4339" i="4"/>
  <c r="D4340" i="4"/>
  <c r="D4341" i="4"/>
  <c r="D4342" i="4"/>
  <c r="D4343" i="4"/>
  <c r="D4344" i="4"/>
  <c r="D4345" i="4"/>
  <c r="D4346" i="4"/>
  <c r="D4347" i="4"/>
  <c r="D4348" i="4"/>
  <c r="D4349" i="4"/>
  <c r="D4350" i="4"/>
  <c r="D4351" i="4"/>
  <c r="D4352" i="4"/>
  <c r="D4353" i="4"/>
  <c r="D4354" i="4"/>
  <c r="D4355" i="4"/>
  <c r="D4356" i="4"/>
  <c r="D4357" i="4"/>
  <c r="D4358" i="4"/>
  <c r="D4359" i="4"/>
  <c r="D4360" i="4"/>
  <c r="D4361" i="4"/>
  <c r="D4362" i="4"/>
  <c r="D4363" i="4"/>
  <c r="D4364" i="4"/>
  <c r="D4365" i="4"/>
  <c r="D4366" i="4"/>
  <c r="D4367" i="4"/>
  <c r="D4368" i="4"/>
  <c r="D4369" i="4"/>
  <c r="D4370" i="4"/>
  <c r="D4371" i="4"/>
  <c r="D4372" i="4"/>
  <c r="D4373" i="4"/>
  <c r="D4374" i="4"/>
  <c r="D4375" i="4"/>
  <c r="D4376" i="4"/>
  <c r="D4377" i="4"/>
  <c r="D4378" i="4"/>
  <c r="D4379" i="4"/>
  <c r="D4380" i="4"/>
  <c r="D4381" i="4"/>
  <c r="D4382" i="4"/>
  <c r="D4383" i="4"/>
  <c r="D4384" i="4"/>
  <c r="D4385" i="4"/>
  <c r="D4386" i="4"/>
  <c r="D4387" i="4"/>
  <c r="D4388" i="4"/>
  <c r="D4389" i="4"/>
  <c r="D4390" i="4"/>
  <c r="D4391" i="4"/>
  <c r="D4392" i="4"/>
  <c r="D4393" i="4"/>
  <c r="D4394" i="4"/>
  <c r="D4395" i="4"/>
  <c r="D4396" i="4"/>
  <c r="D4397" i="4"/>
  <c r="D4398" i="4"/>
  <c r="D4399" i="4"/>
  <c r="D4400" i="4"/>
  <c r="D4401" i="4"/>
  <c r="D4402" i="4"/>
  <c r="D4403" i="4"/>
  <c r="D4404" i="4"/>
  <c r="D4405" i="4"/>
  <c r="D4406" i="4"/>
  <c r="D4407" i="4"/>
  <c r="D4408" i="4"/>
  <c r="D4409" i="4"/>
  <c r="D4410" i="4"/>
  <c r="D4411" i="4"/>
  <c r="D4412" i="4"/>
  <c r="D4413" i="4"/>
  <c r="D4414" i="4"/>
  <c r="D4415" i="4"/>
  <c r="D4416" i="4"/>
  <c r="D4417" i="4"/>
  <c r="D4418" i="4"/>
  <c r="D4419" i="4"/>
  <c r="D4420" i="4"/>
  <c r="D4421" i="4"/>
  <c r="D4422" i="4"/>
  <c r="D4423" i="4"/>
  <c r="D4424" i="4"/>
  <c r="D4425" i="4"/>
  <c r="D4426" i="4"/>
  <c r="D4427" i="4"/>
  <c r="D4428" i="4"/>
  <c r="D4429" i="4"/>
  <c r="D4430" i="4"/>
  <c r="D4431" i="4"/>
  <c r="D4432" i="4"/>
  <c r="D4433" i="4"/>
  <c r="D4434" i="4"/>
  <c r="D4435" i="4"/>
  <c r="D4436" i="4"/>
  <c r="D4437" i="4"/>
  <c r="D4438" i="4"/>
  <c r="D4439" i="4"/>
  <c r="D4440" i="4"/>
  <c r="D4441" i="4"/>
  <c r="D4442" i="4"/>
  <c r="D4443" i="4"/>
  <c r="D4444" i="4"/>
  <c r="D4445" i="4"/>
  <c r="D4446" i="4"/>
  <c r="D4447" i="4"/>
  <c r="D4448" i="4"/>
  <c r="D4449" i="4"/>
  <c r="D4450" i="4"/>
  <c r="D4451" i="4"/>
  <c r="D4452" i="4"/>
  <c r="D4453" i="4"/>
  <c r="D4454" i="4"/>
  <c r="D4455" i="4"/>
  <c r="D4456" i="4"/>
  <c r="D4457" i="4"/>
  <c r="D4458" i="4"/>
  <c r="D4459" i="4"/>
  <c r="D4460" i="4"/>
  <c r="D4461" i="4"/>
  <c r="D4462" i="4"/>
  <c r="D4463" i="4"/>
  <c r="D4464" i="4"/>
  <c r="D4465" i="4"/>
  <c r="D4466" i="4"/>
  <c r="D4467" i="4"/>
  <c r="D4468" i="4"/>
  <c r="D4469" i="4"/>
  <c r="D4470" i="4"/>
  <c r="D4471" i="4"/>
  <c r="D4472" i="4"/>
  <c r="D4473" i="4"/>
  <c r="D4474" i="4"/>
  <c r="D4475" i="4"/>
  <c r="D4476" i="4"/>
  <c r="D4477" i="4"/>
  <c r="D4478" i="4"/>
  <c r="D4479" i="4"/>
  <c r="D4480" i="4"/>
  <c r="D4481" i="4"/>
  <c r="D4482" i="4"/>
  <c r="D4483" i="4"/>
  <c r="D4484" i="4"/>
  <c r="D4485" i="4"/>
  <c r="D4486" i="4"/>
  <c r="D4487" i="4"/>
  <c r="D4488" i="4"/>
  <c r="D4489" i="4"/>
  <c r="D4490" i="4"/>
  <c r="D4491" i="4"/>
  <c r="D4492" i="4"/>
  <c r="D4493" i="4"/>
  <c r="D4494" i="4"/>
  <c r="D4495" i="4"/>
  <c r="D4496" i="4"/>
  <c r="D4497" i="4"/>
  <c r="D4498" i="4"/>
  <c r="D4499" i="4"/>
  <c r="D4500" i="4"/>
  <c r="D4501" i="4"/>
  <c r="D4502" i="4"/>
  <c r="D4503" i="4"/>
  <c r="D4504" i="4"/>
  <c r="D4505" i="4"/>
  <c r="D4506" i="4"/>
  <c r="D4507" i="4"/>
  <c r="D4508" i="4"/>
  <c r="D4509" i="4"/>
  <c r="D4510" i="4"/>
  <c r="D4511" i="4"/>
  <c r="D4512" i="4"/>
  <c r="D4513" i="4"/>
  <c r="D4514" i="4"/>
  <c r="D4515" i="4"/>
  <c r="D4516" i="4"/>
  <c r="D4517" i="4"/>
  <c r="D4518" i="4"/>
  <c r="D4519" i="4"/>
  <c r="D4520" i="4"/>
  <c r="D4521" i="4"/>
  <c r="D4522" i="4"/>
  <c r="D4523" i="4"/>
  <c r="D4524" i="4"/>
  <c r="D4525" i="4"/>
  <c r="D4526" i="4"/>
  <c r="D4527" i="4"/>
  <c r="D4528" i="4"/>
  <c r="D4529" i="4"/>
  <c r="D4530" i="4"/>
  <c r="D4531" i="4"/>
  <c r="D4532" i="4"/>
  <c r="D4533" i="4"/>
  <c r="D4534" i="4"/>
  <c r="D4535" i="4"/>
  <c r="D4536" i="4"/>
  <c r="D4537" i="4"/>
  <c r="D4538" i="4"/>
  <c r="D4539" i="4"/>
  <c r="D4540" i="4"/>
  <c r="D4541" i="4"/>
  <c r="D4542" i="4"/>
  <c r="D4543" i="4"/>
  <c r="D4544" i="4"/>
  <c r="D4545" i="4"/>
  <c r="D4546" i="4"/>
  <c r="D4547" i="4"/>
  <c r="D4548" i="4"/>
  <c r="D4549" i="4"/>
  <c r="D4550" i="4"/>
  <c r="D4551" i="4"/>
  <c r="D4552" i="4"/>
  <c r="D4553" i="4"/>
  <c r="D4554" i="4"/>
  <c r="D4555" i="4"/>
  <c r="D4556" i="4"/>
  <c r="D4557" i="4"/>
  <c r="D4558" i="4"/>
  <c r="D4559" i="4"/>
  <c r="D4560" i="4"/>
  <c r="D4561" i="4"/>
  <c r="D4562" i="4"/>
  <c r="D4563" i="4"/>
  <c r="D4564" i="4"/>
  <c r="D4565" i="4"/>
  <c r="D4566" i="4"/>
  <c r="D4567" i="4"/>
  <c r="D4568" i="4"/>
  <c r="D4569" i="4"/>
  <c r="D4570" i="4"/>
  <c r="D4571" i="4"/>
  <c r="D4572" i="4"/>
  <c r="D4573" i="4"/>
  <c r="D4574" i="4"/>
  <c r="D4575" i="4"/>
  <c r="D4576" i="4"/>
  <c r="D4577" i="4"/>
  <c r="D4578" i="4"/>
  <c r="D4579" i="4"/>
  <c r="D4580" i="4"/>
  <c r="D4581" i="4"/>
  <c r="D4582" i="4"/>
  <c r="D4583" i="4"/>
  <c r="D4584" i="4"/>
  <c r="D4585" i="4"/>
  <c r="D4586" i="4"/>
  <c r="D4587" i="4"/>
  <c r="D4588" i="4"/>
  <c r="D4589" i="4"/>
  <c r="D4590" i="4"/>
  <c r="D4591" i="4"/>
  <c r="D4592" i="4"/>
  <c r="D4593" i="4"/>
  <c r="D4594" i="4"/>
  <c r="D4595" i="4"/>
  <c r="D4596" i="4"/>
  <c r="D4597" i="4"/>
  <c r="D4598" i="4"/>
  <c r="D4599" i="4"/>
  <c r="D4600" i="4"/>
  <c r="D4601" i="4"/>
  <c r="D4602" i="4"/>
  <c r="D4603" i="4"/>
  <c r="D4604" i="4"/>
  <c r="D4605" i="4"/>
  <c r="D4606" i="4"/>
  <c r="D4607" i="4"/>
  <c r="D4608" i="4"/>
  <c r="D4609" i="4"/>
  <c r="D4610" i="4"/>
  <c r="D4611" i="4"/>
  <c r="D4612" i="4"/>
  <c r="D4613" i="4"/>
  <c r="D4614" i="4"/>
  <c r="D4615" i="4"/>
  <c r="D4616" i="4"/>
  <c r="D4617" i="4"/>
  <c r="D4618" i="4"/>
  <c r="D4619" i="4"/>
  <c r="D4620" i="4"/>
  <c r="D4621" i="4"/>
  <c r="D4622" i="4"/>
  <c r="D4623" i="4"/>
  <c r="D4624" i="4"/>
  <c r="D4625" i="4"/>
  <c r="D4626" i="4"/>
  <c r="D4627" i="4"/>
  <c r="D4628" i="4"/>
  <c r="D4629" i="4"/>
  <c r="D4630" i="4"/>
  <c r="D4631" i="4"/>
  <c r="D4632" i="4"/>
  <c r="D4633" i="4"/>
  <c r="D4634" i="4"/>
  <c r="D4635" i="4"/>
  <c r="D4636" i="4"/>
  <c r="D4637" i="4"/>
  <c r="D4638" i="4"/>
  <c r="D4639" i="4"/>
  <c r="D4640" i="4"/>
  <c r="D4641" i="4"/>
  <c r="D4642" i="4"/>
  <c r="D4643" i="4"/>
  <c r="D4644" i="4"/>
  <c r="D4645" i="4"/>
  <c r="D4646" i="4"/>
  <c r="D4647" i="4"/>
  <c r="D4648" i="4"/>
  <c r="D4649" i="4"/>
  <c r="D4650" i="4"/>
  <c r="D4651" i="4"/>
  <c r="D4652" i="4"/>
  <c r="D4653" i="4"/>
  <c r="D4654" i="4"/>
  <c r="D4655" i="4"/>
  <c r="D4656" i="4"/>
  <c r="D4657" i="4"/>
  <c r="D4658" i="4"/>
  <c r="D4659" i="4"/>
  <c r="D4660" i="4"/>
  <c r="D4661" i="4"/>
  <c r="D4662" i="4"/>
  <c r="D4663" i="4"/>
  <c r="D4664" i="4"/>
  <c r="D4665" i="4"/>
  <c r="D4666" i="4"/>
  <c r="D4667" i="4"/>
  <c r="D4668" i="4"/>
  <c r="D4669" i="4"/>
  <c r="D4670" i="4"/>
  <c r="D4671" i="4"/>
  <c r="D4672" i="4"/>
  <c r="D4673" i="4"/>
  <c r="D4674" i="4"/>
  <c r="D4675" i="4"/>
  <c r="D4676" i="4"/>
  <c r="D4677" i="4"/>
  <c r="D4678" i="4"/>
  <c r="D4679" i="4"/>
  <c r="D4680" i="4"/>
  <c r="D4681" i="4"/>
  <c r="D4682" i="4"/>
  <c r="D4683" i="4"/>
  <c r="D4684" i="4"/>
  <c r="D4685" i="4"/>
  <c r="D4686" i="4"/>
  <c r="D4687" i="4"/>
  <c r="D4688" i="4"/>
  <c r="D4689" i="4"/>
  <c r="D4690" i="4"/>
  <c r="D4691" i="4"/>
  <c r="D4692" i="4"/>
  <c r="D4693" i="4"/>
  <c r="D4694" i="4"/>
  <c r="D4695" i="4"/>
  <c r="D4696" i="4"/>
  <c r="D4697" i="4"/>
  <c r="D4698" i="4"/>
  <c r="D4699" i="4"/>
  <c r="D4700" i="4"/>
  <c r="D4701" i="4"/>
  <c r="D4702" i="4"/>
  <c r="D4703" i="4"/>
  <c r="D4704" i="4"/>
  <c r="D4705" i="4"/>
  <c r="D4706" i="4"/>
  <c r="D4707" i="4"/>
  <c r="D4708" i="4"/>
  <c r="D4709" i="4"/>
  <c r="D4710" i="4"/>
  <c r="D4711" i="4"/>
  <c r="D4712" i="4"/>
  <c r="D4713" i="4"/>
  <c r="D4714" i="4"/>
  <c r="D4715" i="4"/>
  <c r="D4716" i="4"/>
  <c r="D4717" i="4"/>
  <c r="D4718" i="4"/>
  <c r="D4719" i="4"/>
  <c r="D4720" i="4"/>
  <c r="D4721" i="4"/>
  <c r="D4722" i="4"/>
  <c r="D4723" i="4"/>
  <c r="D4724" i="4"/>
  <c r="D4725" i="4"/>
  <c r="D4726" i="4"/>
  <c r="D4727" i="4"/>
  <c r="D4728" i="4"/>
  <c r="D4729" i="4"/>
  <c r="D4730" i="4"/>
  <c r="D4731" i="4"/>
  <c r="D4732" i="4"/>
  <c r="D4733" i="4"/>
  <c r="D4734" i="4"/>
  <c r="D4735" i="4"/>
  <c r="D4736" i="4"/>
  <c r="D4737" i="4"/>
  <c r="D4738" i="4"/>
  <c r="D4739" i="4"/>
  <c r="D4740" i="4"/>
  <c r="D4741" i="4"/>
  <c r="D4742" i="4"/>
  <c r="D4743" i="4"/>
  <c r="D4744" i="4"/>
  <c r="D4745" i="4"/>
  <c r="D4746" i="4"/>
  <c r="D4747" i="4"/>
  <c r="D4748" i="4"/>
  <c r="D4749" i="4"/>
  <c r="D4750" i="4"/>
  <c r="D4751" i="4"/>
  <c r="D4752" i="4"/>
  <c r="D4753" i="4"/>
  <c r="D4754" i="4"/>
  <c r="D4755" i="4"/>
  <c r="D4756" i="4"/>
  <c r="D4757" i="4"/>
  <c r="D4758" i="4"/>
  <c r="D4759" i="4"/>
  <c r="D4760" i="4"/>
  <c r="D4761" i="4"/>
  <c r="D4762" i="4"/>
  <c r="D4763" i="4"/>
  <c r="D4764" i="4"/>
  <c r="D4765" i="4"/>
  <c r="D4766" i="4"/>
  <c r="D4767" i="4"/>
  <c r="D4768" i="4"/>
  <c r="D4769" i="4"/>
  <c r="D4770" i="4"/>
  <c r="D4771" i="4"/>
  <c r="D4772" i="4"/>
  <c r="D4773" i="4"/>
  <c r="D4774" i="4"/>
  <c r="D4775" i="4"/>
  <c r="D4776" i="4"/>
  <c r="D4777" i="4"/>
  <c r="D4778" i="4"/>
  <c r="D4779" i="4"/>
  <c r="D4780" i="4"/>
  <c r="D4781" i="4"/>
  <c r="D4782" i="4"/>
  <c r="D4783" i="4"/>
  <c r="D4784" i="4"/>
  <c r="D4785" i="4"/>
  <c r="D4786" i="4"/>
  <c r="D4787" i="4"/>
  <c r="D4788" i="4"/>
  <c r="D4789" i="4"/>
  <c r="D4790" i="4"/>
  <c r="D4791" i="4"/>
  <c r="D4792" i="4"/>
  <c r="D4793" i="4"/>
  <c r="D4794" i="4"/>
  <c r="D4795" i="4"/>
  <c r="D4796" i="4"/>
  <c r="D4797" i="4"/>
  <c r="D4798" i="4"/>
  <c r="D4799" i="4"/>
  <c r="D4800" i="4"/>
  <c r="D4801" i="4"/>
  <c r="D4802" i="4"/>
  <c r="D4803" i="4"/>
  <c r="D4804" i="4"/>
  <c r="D4805" i="4"/>
  <c r="D4806" i="4"/>
  <c r="D4807" i="4"/>
  <c r="D4808" i="4"/>
  <c r="D4809" i="4"/>
  <c r="D4810" i="4"/>
  <c r="D4811" i="4"/>
  <c r="D4812" i="4"/>
  <c r="D4813" i="4"/>
  <c r="D4814" i="4"/>
  <c r="D4815" i="4"/>
  <c r="D4816" i="4"/>
  <c r="D4817" i="4"/>
  <c r="D4818" i="4"/>
  <c r="D4819" i="4"/>
  <c r="D4820" i="4"/>
  <c r="D4821" i="4"/>
  <c r="D4822" i="4"/>
  <c r="D4823" i="4"/>
  <c r="D4824" i="4"/>
  <c r="D4825" i="4"/>
  <c r="D4826" i="4"/>
  <c r="D4827" i="4"/>
  <c r="D4828" i="4"/>
  <c r="D4829" i="4"/>
  <c r="D4830" i="4"/>
  <c r="D4831" i="4"/>
  <c r="D4832" i="4"/>
  <c r="D4833" i="4"/>
  <c r="D4834" i="4"/>
  <c r="D4835" i="4"/>
  <c r="D4836" i="4"/>
  <c r="D4837" i="4"/>
  <c r="D4838" i="4"/>
  <c r="D4839" i="4"/>
  <c r="D4840" i="4"/>
  <c r="D4841" i="4"/>
  <c r="D4842" i="4"/>
  <c r="D4843" i="4"/>
  <c r="D4844" i="4"/>
  <c r="D4845" i="4"/>
  <c r="D4846" i="4"/>
  <c r="D4847" i="4"/>
  <c r="D4848" i="4"/>
  <c r="D4849" i="4"/>
  <c r="D4850" i="4"/>
  <c r="D4851" i="4"/>
  <c r="D4852" i="4"/>
  <c r="D4853" i="4"/>
  <c r="D4854" i="4"/>
  <c r="D4855" i="4"/>
  <c r="D4856" i="4"/>
  <c r="D4857" i="4"/>
  <c r="D4858" i="4"/>
  <c r="D4859" i="4"/>
  <c r="D4860" i="4"/>
  <c r="D4861" i="4"/>
  <c r="D4862" i="4"/>
  <c r="D4863" i="4"/>
  <c r="D4864" i="4"/>
  <c r="D4865" i="4"/>
  <c r="D4866" i="4"/>
  <c r="D4867" i="4"/>
  <c r="D4868" i="4"/>
  <c r="D4869" i="4"/>
  <c r="D4870" i="4"/>
  <c r="D4871" i="4"/>
  <c r="D4872" i="4"/>
  <c r="D4873" i="4"/>
  <c r="D4874" i="4"/>
  <c r="D4875" i="4"/>
  <c r="D4876" i="4"/>
  <c r="D4877" i="4"/>
  <c r="D4878" i="4"/>
  <c r="D4879" i="4"/>
  <c r="D4880" i="4"/>
  <c r="D4881" i="4"/>
  <c r="D4882" i="4"/>
  <c r="D4883" i="4"/>
  <c r="D4884" i="4"/>
  <c r="D4885" i="4"/>
  <c r="D4886" i="4"/>
  <c r="D4887" i="4"/>
  <c r="D4888" i="4"/>
  <c r="D4889" i="4"/>
  <c r="D4890" i="4"/>
  <c r="D4891" i="4"/>
  <c r="D4892" i="4"/>
  <c r="D4893" i="4"/>
  <c r="D4894" i="4"/>
  <c r="D4895" i="4"/>
  <c r="D4896" i="4"/>
  <c r="D4897" i="4"/>
  <c r="D4898" i="4"/>
  <c r="D4899" i="4"/>
  <c r="D4900" i="4"/>
  <c r="D4901" i="4"/>
  <c r="D4902" i="4"/>
  <c r="D4903" i="4"/>
  <c r="D4904" i="4"/>
  <c r="D4905" i="4"/>
  <c r="D4906" i="4"/>
  <c r="D4907" i="4"/>
  <c r="D4908" i="4"/>
  <c r="D4909" i="4"/>
  <c r="D4910" i="4"/>
  <c r="D4911" i="4"/>
  <c r="D4912" i="4"/>
  <c r="D4913" i="4"/>
  <c r="D4914" i="4"/>
  <c r="D4915" i="4"/>
  <c r="D4916" i="4"/>
  <c r="D4917" i="4"/>
  <c r="D4918" i="4"/>
  <c r="D4919" i="4"/>
  <c r="D4920" i="4"/>
  <c r="D4921" i="4"/>
  <c r="D4922" i="4"/>
  <c r="D4923" i="4"/>
  <c r="D4924" i="4"/>
  <c r="D4925" i="4"/>
  <c r="D4926" i="4"/>
  <c r="D4927" i="4"/>
  <c r="D4928" i="4"/>
  <c r="D4929" i="4"/>
  <c r="D4930" i="4"/>
  <c r="D4931" i="4"/>
  <c r="D4932" i="4"/>
  <c r="D4933" i="4"/>
  <c r="D4934" i="4"/>
  <c r="D4935" i="4"/>
  <c r="D4936" i="4"/>
  <c r="D4937" i="4"/>
  <c r="D4938" i="4"/>
  <c r="D4939" i="4"/>
  <c r="D4940" i="4"/>
  <c r="D4941" i="4"/>
  <c r="D4942" i="4"/>
  <c r="D4943" i="4"/>
  <c r="D4944" i="4"/>
  <c r="D4945" i="4"/>
  <c r="D4946" i="4"/>
  <c r="D4947" i="4"/>
  <c r="D4948" i="4"/>
  <c r="D4949" i="4"/>
  <c r="D4950" i="4"/>
  <c r="D4951" i="4"/>
  <c r="D4952" i="4"/>
  <c r="D4953" i="4"/>
  <c r="D4954" i="4"/>
  <c r="D4955" i="4"/>
  <c r="D4956" i="4"/>
  <c r="D4957" i="4"/>
  <c r="D4958" i="4"/>
  <c r="D4959" i="4"/>
  <c r="D4960" i="4"/>
  <c r="D4961" i="4"/>
  <c r="D4962" i="4"/>
  <c r="D4963" i="4"/>
  <c r="D4964" i="4"/>
  <c r="D4965" i="4"/>
  <c r="D4966" i="4"/>
  <c r="D4967" i="4"/>
  <c r="D4968" i="4"/>
  <c r="D4969" i="4"/>
  <c r="D4970" i="4"/>
  <c r="D4971" i="4"/>
  <c r="D4972" i="4"/>
  <c r="D4973" i="4"/>
  <c r="D4974" i="4"/>
  <c r="D4975" i="4"/>
  <c r="D4976" i="4"/>
  <c r="D4977" i="4"/>
  <c r="D4978" i="4"/>
  <c r="D4979" i="4"/>
  <c r="D4980" i="4"/>
  <c r="D4981" i="4"/>
  <c r="D4982" i="4"/>
  <c r="D4983" i="4"/>
  <c r="D4984" i="4"/>
  <c r="D4985" i="4"/>
  <c r="D4986" i="4"/>
  <c r="D4987" i="4"/>
  <c r="D4988" i="4"/>
  <c r="D4989" i="4"/>
  <c r="D4990" i="4"/>
  <c r="D4991" i="4"/>
  <c r="D4992" i="4"/>
  <c r="D4993" i="4"/>
  <c r="D4994" i="4"/>
  <c r="D4995" i="4"/>
  <c r="D4996" i="4"/>
  <c r="D4997" i="4"/>
  <c r="D4998" i="4"/>
  <c r="D4999" i="4"/>
  <c r="D5000" i="4"/>
  <c r="D5001" i="4"/>
  <c r="D5002" i="4"/>
  <c r="D5003" i="4"/>
  <c r="D5004" i="4"/>
  <c r="D5005" i="4"/>
  <c r="D5006" i="4"/>
  <c r="D5007" i="4"/>
  <c r="D5008" i="4"/>
  <c r="D5009" i="4"/>
  <c r="D5010" i="4"/>
  <c r="D5011" i="4"/>
  <c r="D5012" i="4"/>
  <c r="D5013" i="4"/>
  <c r="D5014" i="4"/>
  <c r="D5015" i="4"/>
  <c r="D5016" i="4"/>
  <c r="D5017" i="4"/>
  <c r="D5018" i="4"/>
  <c r="D5019" i="4"/>
  <c r="D5020" i="4"/>
  <c r="D5021" i="4"/>
  <c r="D5022" i="4"/>
  <c r="D5023" i="4"/>
  <c r="D5024" i="4"/>
  <c r="D5025" i="4"/>
  <c r="D5026" i="4"/>
  <c r="D5027" i="4"/>
  <c r="D5028" i="4"/>
  <c r="D5029" i="4"/>
  <c r="D5030" i="4"/>
  <c r="D5031" i="4"/>
  <c r="D5032" i="4"/>
  <c r="D5033" i="4"/>
  <c r="D5034" i="4"/>
  <c r="D5035" i="4"/>
  <c r="D5036" i="4"/>
  <c r="D5037" i="4"/>
  <c r="D5038" i="4"/>
  <c r="D5039" i="4"/>
  <c r="D5040" i="4"/>
  <c r="D5041" i="4"/>
  <c r="D5042" i="4"/>
  <c r="D5043" i="4"/>
  <c r="D5044" i="4"/>
  <c r="D5045" i="4"/>
  <c r="D5046" i="4"/>
  <c r="D5047" i="4"/>
  <c r="D5048" i="4"/>
  <c r="D5049" i="4"/>
  <c r="D5050" i="4"/>
  <c r="D5051" i="4"/>
  <c r="D5052" i="4"/>
  <c r="D5053" i="4"/>
  <c r="D5054" i="4"/>
  <c r="D5055" i="4"/>
  <c r="D5056" i="4"/>
  <c r="D5057" i="4"/>
  <c r="D5058" i="4"/>
  <c r="D5059" i="4"/>
  <c r="D5060" i="4"/>
  <c r="D5061" i="4"/>
  <c r="D5062" i="4"/>
  <c r="D5063" i="4"/>
  <c r="D5064" i="4"/>
  <c r="D5065" i="4"/>
  <c r="D5066" i="4"/>
  <c r="D5067" i="4"/>
  <c r="D5068" i="4"/>
  <c r="D5069" i="4"/>
  <c r="D5070" i="4"/>
  <c r="D5071" i="4"/>
  <c r="D5072" i="4"/>
  <c r="D5073" i="4"/>
  <c r="D5074" i="4"/>
  <c r="D5075" i="4"/>
  <c r="D5076" i="4"/>
  <c r="D5077" i="4"/>
  <c r="D5078" i="4"/>
  <c r="D5079" i="4"/>
  <c r="D5080" i="4"/>
  <c r="D5081" i="4"/>
  <c r="D5082" i="4"/>
  <c r="D5083" i="4"/>
  <c r="D5084" i="4"/>
  <c r="D5085" i="4"/>
  <c r="D5086" i="4"/>
  <c r="D5087" i="4"/>
  <c r="D5088" i="4"/>
  <c r="D5089" i="4"/>
  <c r="D5090" i="4"/>
  <c r="D5091" i="4"/>
  <c r="D5092" i="4"/>
  <c r="D5093" i="4"/>
  <c r="D5094" i="4"/>
  <c r="D5095" i="4"/>
  <c r="D5096" i="4"/>
  <c r="D5097" i="4"/>
  <c r="D5098" i="4"/>
  <c r="D5099" i="4"/>
  <c r="D5100" i="4"/>
  <c r="D5101" i="4"/>
  <c r="D5102" i="4"/>
  <c r="D5103" i="4"/>
  <c r="D5104" i="4"/>
  <c r="D5105" i="4"/>
  <c r="D5106" i="4"/>
  <c r="D5107" i="4"/>
  <c r="D5108" i="4"/>
  <c r="D5109" i="4"/>
  <c r="D5110" i="4"/>
  <c r="D5111" i="4"/>
  <c r="D5112" i="4"/>
  <c r="D5113" i="4"/>
  <c r="D5114" i="4"/>
  <c r="D5115" i="4"/>
  <c r="D5116" i="4"/>
  <c r="D5117" i="4"/>
  <c r="D5118" i="4"/>
  <c r="D5119" i="4"/>
  <c r="D5120" i="4"/>
  <c r="D5121" i="4"/>
  <c r="D5122" i="4"/>
  <c r="D5123" i="4"/>
  <c r="D5124" i="4"/>
  <c r="D5125" i="4"/>
  <c r="D5126" i="4"/>
  <c r="D5127" i="4"/>
  <c r="D5128" i="4"/>
  <c r="D5129" i="4"/>
  <c r="D5130" i="4"/>
  <c r="D5131" i="4"/>
  <c r="D5132" i="4"/>
  <c r="D5133" i="4"/>
  <c r="D5134" i="4"/>
  <c r="D5135" i="4"/>
  <c r="D5136" i="4"/>
  <c r="D5137" i="4"/>
  <c r="D5138" i="4"/>
  <c r="D5139" i="4"/>
  <c r="D5140" i="4"/>
  <c r="D5141" i="4"/>
  <c r="D5142" i="4"/>
  <c r="D5143" i="4"/>
  <c r="D5144" i="4"/>
  <c r="D5145" i="4"/>
  <c r="D5146" i="4"/>
  <c r="D5147" i="4"/>
  <c r="D5148" i="4"/>
  <c r="D5149" i="4"/>
  <c r="D5150" i="4"/>
  <c r="D5151" i="4"/>
  <c r="D5152" i="4"/>
  <c r="D5153" i="4"/>
  <c r="D5154" i="4"/>
  <c r="D5155" i="4"/>
  <c r="D5156" i="4"/>
  <c r="D5157" i="4"/>
  <c r="D5158" i="4"/>
  <c r="D5159" i="4"/>
  <c r="D5160" i="4"/>
  <c r="D5161" i="4"/>
  <c r="D5162" i="4"/>
  <c r="D5163" i="4"/>
  <c r="D5164" i="4"/>
  <c r="D5165" i="4"/>
  <c r="D5166" i="4"/>
  <c r="D5167" i="4"/>
  <c r="D5168" i="4"/>
  <c r="D5169" i="4"/>
  <c r="D5170" i="4"/>
  <c r="D5171" i="4"/>
  <c r="D5172" i="4"/>
  <c r="D5173" i="4"/>
  <c r="D5174" i="4"/>
  <c r="D5175" i="4"/>
  <c r="D5176" i="4"/>
  <c r="D5177" i="4"/>
  <c r="D5178" i="4"/>
  <c r="D5179" i="4"/>
  <c r="D5180" i="4"/>
  <c r="D5181" i="4"/>
  <c r="D5182" i="4"/>
  <c r="D5183" i="4"/>
  <c r="D5184" i="4"/>
  <c r="D5185" i="4"/>
  <c r="D5186" i="4"/>
  <c r="D5187" i="4"/>
  <c r="D5188" i="4"/>
  <c r="D5189" i="4"/>
  <c r="D5190" i="4"/>
  <c r="D5191" i="4"/>
  <c r="D5192" i="4"/>
  <c r="D5193" i="4"/>
  <c r="D5194" i="4"/>
  <c r="D5195" i="4"/>
  <c r="D5196" i="4"/>
  <c r="D5197" i="4"/>
  <c r="D5198" i="4"/>
  <c r="D5199" i="4"/>
  <c r="D5200" i="4"/>
  <c r="D5201" i="4"/>
  <c r="D5202" i="4"/>
  <c r="D5203" i="4"/>
  <c r="D5204" i="4"/>
  <c r="D5205" i="4"/>
  <c r="D5206" i="4"/>
  <c r="D5207" i="4"/>
  <c r="D5208" i="4"/>
  <c r="D5209" i="4"/>
  <c r="D5210" i="4"/>
  <c r="D5211" i="4"/>
  <c r="D5212" i="4"/>
  <c r="D5213" i="4"/>
  <c r="D5214" i="4"/>
  <c r="D5215" i="4"/>
  <c r="D5216" i="4"/>
  <c r="D5217" i="4"/>
  <c r="D5218" i="4"/>
  <c r="D5219" i="4"/>
  <c r="D5220" i="4"/>
  <c r="D5221" i="4"/>
  <c r="D5222" i="4"/>
  <c r="D5223" i="4"/>
  <c r="D5224" i="4"/>
  <c r="D5225" i="4"/>
  <c r="D5226" i="4"/>
  <c r="D5227" i="4"/>
  <c r="D5228" i="4"/>
  <c r="D5229" i="4"/>
  <c r="D5230" i="4"/>
  <c r="D5231" i="4"/>
  <c r="D5232" i="4"/>
  <c r="D5233" i="4"/>
  <c r="D5234" i="4"/>
  <c r="D5235" i="4"/>
  <c r="D5236" i="4"/>
  <c r="D5237" i="4"/>
  <c r="D5238" i="4"/>
  <c r="D5239" i="4"/>
  <c r="D5240" i="4"/>
  <c r="D5241" i="4"/>
  <c r="D5242" i="4"/>
  <c r="D5243" i="4"/>
  <c r="D5244" i="4"/>
  <c r="D5245" i="4"/>
  <c r="D5246" i="4"/>
  <c r="D5247" i="4"/>
  <c r="D5248" i="4"/>
  <c r="D5249" i="4"/>
  <c r="D5250" i="4"/>
  <c r="D5251" i="4"/>
  <c r="D5252" i="4"/>
  <c r="D5253" i="4"/>
  <c r="D5254" i="4"/>
  <c r="D5255" i="4"/>
  <c r="D5256" i="4"/>
  <c r="D5257" i="4"/>
  <c r="D5258" i="4"/>
  <c r="D5259" i="4"/>
  <c r="D5260" i="4"/>
  <c r="D5261" i="4"/>
  <c r="D5262" i="4"/>
  <c r="D5263" i="4"/>
  <c r="D5264" i="4"/>
  <c r="D5265" i="4"/>
  <c r="D5266" i="4"/>
  <c r="D5267" i="4"/>
  <c r="D5268" i="4"/>
  <c r="D5269" i="4"/>
  <c r="D5270" i="4"/>
  <c r="D5271" i="4"/>
  <c r="D5272" i="4"/>
  <c r="D5273" i="4"/>
  <c r="D5274" i="4"/>
  <c r="D5275" i="4"/>
  <c r="D5276" i="4"/>
  <c r="D5277" i="4"/>
  <c r="D5278" i="4"/>
  <c r="D5279" i="4"/>
  <c r="D5280" i="4"/>
  <c r="D5281" i="4"/>
  <c r="D5282" i="4"/>
  <c r="D5283" i="4"/>
  <c r="D5284" i="4"/>
  <c r="D5285" i="4"/>
  <c r="D5286" i="4"/>
  <c r="D5287" i="4"/>
  <c r="D5288" i="4"/>
  <c r="D5289" i="4"/>
  <c r="D5290" i="4"/>
  <c r="D5291" i="4"/>
  <c r="D5292" i="4"/>
  <c r="D5293" i="4"/>
  <c r="D5294" i="4"/>
  <c r="D5295" i="4"/>
  <c r="D5296" i="4"/>
  <c r="D5297" i="4"/>
  <c r="D5298" i="4"/>
  <c r="D5299" i="4"/>
  <c r="D5300" i="4"/>
  <c r="D5301" i="4"/>
  <c r="D5302" i="4"/>
  <c r="D5303" i="4"/>
  <c r="D5304" i="4"/>
  <c r="D5305" i="4"/>
  <c r="D5306" i="4"/>
  <c r="D5307" i="4"/>
  <c r="D5308" i="4"/>
  <c r="D5309" i="4"/>
  <c r="D5310" i="4"/>
  <c r="D5311" i="4"/>
  <c r="D5312" i="4"/>
  <c r="D5313" i="4"/>
  <c r="D5314" i="4"/>
  <c r="D5315" i="4"/>
  <c r="D5316" i="4"/>
  <c r="D5317" i="4"/>
  <c r="D5318" i="4"/>
  <c r="D5319" i="4"/>
  <c r="D5320" i="4"/>
  <c r="D5321" i="4"/>
  <c r="D5322" i="4"/>
  <c r="D5323" i="4"/>
  <c r="D5324" i="4"/>
  <c r="D5325" i="4"/>
  <c r="D5326" i="4"/>
  <c r="D5327" i="4"/>
  <c r="D5328" i="4"/>
  <c r="D5329" i="4"/>
  <c r="D5330" i="4"/>
  <c r="D5331" i="4"/>
  <c r="D5332" i="4"/>
  <c r="D5333" i="4"/>
  <c r="D5334" i="4"/>
  <c r="D5335" i="4"/>
  <c r="D5336" i="4"/>
  <c r="D5337" i="4"/>
  <c r="D5338" i="4"/>
  <c r="D5339" i="4"/>
  <c r="D5340" i="4"/>
  <c r="D5341" i="4"/>
  <c r="D5342" i="4"/>
  <c r="D5343" i="4"/>
  <c r="D5344" i="4"/>
  <c r="D5345" i="4"/>
  <c r="D5346" i="4"/>
  <c r="D5347" i="4"/>
  <c r="D5348" i="4"/>
  <c r="D5349" i="4"/>
  <c r="D5350" i="4"/>
  <c r="D5351" i="4"/>
  <c r="D5352" i="4"/>
  <c r="D5353" i="4"/>
  <c r="D5354" i="4"/>
  <c r="D5355" i="4"/>
  <c r="D5356" i="4"/>
  <c r="D5357" i="4"/>
  <c r="D5358" i="4"/>
  <c r="D5359" i="4"/>
  <c r="D5360" i="4"/>
  <c r="D5361" i="4"/>
  <c r="D5362" i="4"/>
  <c r="D5363" i="4"/>
  <c r="D5364" i="4"/>
  <c r="D5365" i="4"/>
  <c r="D5366" i="4"/>
  <c r="D5367" i="4"/>
  <c r="D5368" i="4"/>
  <c r="D5369" i="4"/>
  <c r="D5370" i="4"/>
  <c r="D5371" i="4"/>
  <c r="D5372" i="4"/>
  <c r="D5373" i="4"/>
  <c r="D5374" i="4"/>
  <c r="D5375" i="4"/>
  <c r="D5376" i="4"/>
  <c r="D5377" i="4"/>
  <c r="D5378" i="4"/>
  <c r="D5379" i="4"/>
  <c r="D5380" i="4"/>
  <c r="D5381" i="4"/>
  <c r="D5382" i="4"/>
  <c r="D5383" i="4"/>
  <c r="D5384" i="4"/>
  <c r="D5385" i="4"/>
  <c r="D5386" i="4"/>
  <c r="D5387" i="4"/>
  <c r="D5388" i="4"/>
  <c r="D5389" i="4"/>
  <c r="D5390" i="4"/>
  <c r="D5391" i="4"/>
  <c r="D5392" i="4"/>
  <c r="D5393" i="4"/>
  <c r="D5394" i="4"/>
  <c r="D5395" i="4"/>
  <c r="D5396" i="4"/>
  <c r="D5397" i="4"/>
  <c r="D5398" i="4"/>
  <c r="D5399" i="4"/>
  <c r="D5400" i="4"/>
  <c r="D5401" i="4"/>
  <c r="D5402" i="4"/>
  <c r="D5403" i="4"/>
  <c r="D5404" i="4"/>
  <c r="D5405" i="4"/>
  <c r="D5406" i="4"/>
  <c r="D5407" i="4"/>
  <c r="D5408" i="4"/>
  <c r="D5409" i="4"/>
  <c r="D5410" i="4"/>
  <c r="D5411" i="4"/>
  <c r="D5412" i="4"/>
  <c r="D5413" i="4"/>
  <c r="D5414" i="4"/>
  <c r="D5415" i="4"/>
  <c r="D5416" i="4"/>
  <c r="D5417" i="4"/>
  <c r="D5418" i="4"/>
  <c r="D5419" i="4"/>
  <c r="D5420" i="4"/>
  <c r="D5421" i="4"/>
  <c r="D5422" i="4"/>
  <c r="D5423" i="4"/>
  <c r="D5424" i="4"/>
  <c r="D5425" i="4"/>
  <c r="D5426" i="4"/>
  <c r="D5427" i="4"/>
  <c r="D5428" i="4"/>
  <c r="D5429" i="4"/>
  <c r="D5430" i="4"/>
  <c r="D5431" i="4"/>
  <c r="D5432" i="4"/>
  <c r="D5433" i="4"/>
  <c r="D5434" i="4"/>
  <c r="D5435" i="4"/>
  <c r="D5436" i="4"/>
  <c r="D5437" i="4"/>
  <c r="D5438" i="4"/>
  <c r="D5439" i="4"/>
  <c r="D5440" i="4"/>
  <c r="D5441" i="4"/>
  <c r="D5442" i="4"/>
  <c r="D5443" i="4"/>
  <c r="D5444" i="4"/>
  <c r="D5445" i="4"/>
  <c r="D5446" i="4"/>
  <c r="D5447" i="4"/>
  <c r="D5448" i="4"/>
  <c r="D5449" i="4"/>
  <c r="D5450" i="4"/>
  <c r="D5451" i="4"/>
  <c r="D5452" i="4"/>
  <c r="D5453" i="4"/>
  <c r="D5454" i="4"/>
  <c r="D5455" i="4"/>
  <c r="D5456" i="4"/>
  <c r="D5457" i="4"/>
  <c r="D5458" i="4"/>
  <c r="D5459" i="4"/>
  <c r="D5460" i="4"/>
  <c r="D5461" i="4"/>
  <c r="D5462" i="4"/>
  <c r="D5463" i="4"/>
  <c r="D5464" i="4"/>
  <c r="D5465" i="4"/>
  <c r="D5466" i="4"/>
  <c r="D5467" i="4"/>
  <c r="D5468" i="4"/>
  <c r="D5469" i="4"/>
  <c r="D5470" i="4"/>
  <c r="D5471" i="4"/>
  <c r="D5472" i="4"/>
  <c r="D5473" i="4"/>
  <c r="D5474" i="4"/>
  <c r="D5475" i="4"/>
  <c r="D5476" i="4"/>
  <c r="D5477" i="4"/>
  <c r="D5478" i="4"/>
  <c r="D5479" i="4"/>
  <c r="D5480" i="4"/>
  <c r="D5481" i="4"/>
  <c r="D5482" i="4"/>
  <c r="D5483" i="4"/>
  <c r="D5484" i="4"/>
  <c r="D5485" i="4"/>
  <c r="D5486" i="4"/>
  <c r="D5487" i="4"/>
  <c r="D5488" i="4"/>
  <c r="D5489" i="4"/>
  <c r="D5490" i="4"/>
  <c r="D5491" i="4"/>
  <c r="D5492" i="4"/>
  <c r="D5493" i="4"/>
  <c r="D5494" i="4"/>
  <c r="D5495" i="4"/>
  <c r="D5496" i="4"/>
  <c r="D5497" i="4"/>
  <c r="D5498" i="4"/>
  <c r="D5499" i="4"/>
  <c r="D5500" i="4"/>
  <c r="D5501" i="4"/>
  <c r="D5502" i="4"/>
  <c r="D5503" i="4"/>
  <c r="D5504" i="4"/>
  <c r="D5505" i="4"/>
  <c r="D5506" i="4"/>
  <c r="D5507" i="4"/>
  <c r="D5508" i="4"/>
  <c r="D5509" i="4"/>
  <c r="D5510" i="4"/>
  <c r="D5511" i="4"/>
  <c r="D5512" i="4"/>
  <c r="D5513" i="4"/>
  <c r="D5514" i="4"/>
  <c r="D5515" i="4"/>
  <c r="D5516" i="4"/>
  <c r="D5517" i="4"/>
  <c r="D5518" i="4"/>
  <c r="D5519" i="4"/>
  <c r="D5520" i="4"/>
  <c r="D5521" i="4"/>
  <c r="D5522" i="4"/>
  <c r="D5523" i="4"/>
  <c r="D5524" i="4"/>
  <c r="D5525" i="4"/>
  <c r="D5526" i="4"/>
  <c r="D5527" i="4"/>
  <c r="D5528" i="4"/>
  <c r="D5529" i="4"/>
  <c r="D5530" i="4"/>
  <c r="D5531" i="4"/>
  <c r="D5532" i="4"/>
  <c r="D5533" i="4"/>
  <c r="D5534" i="4"/>
  <c r="D5535" i="4"/>
  <c r="D5536" i="4"/>
  <c r="D5537" i="4"/>
  <c r="D5538" i="4"/>
  <c r="D5539" i="4"/>
  <c r="D5540" i="4"/>
  <c r="D5541" i="4"/>
  <c r="D5542" i="4"/>
  <c r="D5543" i="4"/>
  <c r="D5544" i="4"/>
  <c r="D5545" i="4"/>
  <c r="D5546" i="4"/>
  <c r="D5547" i="4"/>
  <c r="D5548" i="4"/>
  <c r="D5549" i="4"/>
  <c r="D5550" i="4"/>
  <c r="D5551" i="4"/>
  <c r="D5552" i="4"/>
  <c r="D5553" i="4"/>
  <c r="D5554" i="4"/>
  <c r="D5555" i="4"/>
  <c r="D5556" i="4"/>
  <c r="D5557" i="4"/>
  <c r="D5558" i="4"/>
  <c r="D5559" i="4"/>
  <c r="D5560" i="4"/>
  <c r="D5561" i="4"/>
  <c r="D5562" i="4"/>
  <c r="D5563" i="4"/>
  <c r="D5564" i="4"/>
  <c r="D5565" i="4"/>
  <c r="D5566" i="4"/>
  <c r="D5567" i="4"/>
  <c r="D5568" i="4"/>
  <c r="D5569" i="4"/>
  <c r="D5570" i="4"/>
  <c r="D5571" i="4"/>
  <c r="D5572" i="4"/>
  <c r="D5573" i="4"/>
  <c r="D5574" i="4"/>
  <c r="D5575" i="4"/>
  <c r="D5576" i="4"/>
  <c r="D5577" i="4"/>
  <c r="D5578" i="4"/>
  <c r="D5579" i="4"/>
  <c r="D5580" i="4"/>
  <c r="D5581" i="4"/>
  <c r="D5582" i="4"/>
  <c r="D5583" i="4"/>
  <c r="D5584" i="4"/>
  <c r="D5585" i="4"/>
  <c r="D5586" i="4"/>
  <c r="D5587" i="4"/>
  <c r="D5588" i="4"/>
  <c r="D5589" i="4"/>
  <c r="D5590" i="4"/>
  <c r="D5591" i="4"/>
  <c r="D5592" i="4"/>
  <c r="D5593" i="4"/>
  <c r="D5594" i="4"/>
  <c r="D5595" i="4"/>
  <c r="D5596" i="4"/>
  <c r="D5597" i="4"/>
  <c r="D5598" i="4"/>
  <c r="D5599" i="4"/>
  <c r="D5600" i="4"/>
  <c r="D5601" i="4"/>
  <c r="D5602" i="4"/>
  <c r="D5603" i="4"/>
  <c r="D5604" i="4"/>
  <c r="D5605" i="4"/>
  <c r="D5606" i="4"/>
  <c r="D5607" i="4"/>
  <c r="D5608" i="4"/>
  <c r="D5609" i="4"/>
  <c r="D5610" i="4"/>
  <c r="D5611" i="4"/>
  <c r="D5612" i="4"/>
  <c r="D5613" i="4"/>
  <c r="D5614" i="4"/>
  <c r="D5615" i="4"/>
  <c r="D5616" i="4"/>
  <c r="D5617" i="4"/>
  <c r="D5618" i="4"/>
  <c r="D5619" i="4"/>
  <c r="D5620" i="4"/>
  <c r="D5621" i="4"/>
  <c r="D5622" i="4"/>
  <c r="D5623" i="4"/>
  <c r="D5624" i="4"/>
  <c r="D5625" i="4"/>
  <c r="D5626" i="4"/>
  <c r="D5627" i="4"/>
  <c r="D5628" i="4"/>
  <c r="D5629" i="4"/>
  <c r="D5630" i="4"/>
  <c r="D5631" i="4"/>
  <c r="D5632" i="4"/>
  <c r="D5633" i="4"/>
  <c r="D5634" i="4"/>
  <c r="D5635" i="4"/>
  <c r="D5636" i="4"/>
  <c r="D5637" i="4"/>
  <c r="D5638" i="4"/>
  <c r="D5639" i="4"/>
  <c r="D5640" i="4"/>
  <c r="D5641" i="4"/>
  <c r="D5642" i="4"/>
  <c r="D5643" i="4"/>
  <c r="D5644" i="4"/>
  <c r="D5645" i="4"/>
  <c r="D5646" i="4"/>
  <c r="D5647" i="4"/>
  <c r="D5648" i="4"/>
  <c r="D5649" i="4"/>
  <c r="D5650" i="4"/>
  <c r="D5651" i="4"/>
  <c r="D5652" i="4"/>
  <c r="D5653" i="4"/>
  <c r="D5654" i="4"/>
  <c r="D5655" i="4"/>
  <c r="D5656" i="4"/>
  <c r="D5657" i="4"/>
  <c r="D5658" i="4"/>
  <c r="D5659" i="4"/>
  <c r="D5660" i="4"/>
  <c r="D5661" i="4"/>
  <c r="D5662" i="4"/>
  <c r="D5663" i="4"/>
  <c r="D5664" i="4"/>
  <c r="D5665" i="4"/>
  <c r="D5666" i="4"/>
  <c r="D5667" i="4"/>
  <c r="D5668" i="4"/>
  <c r="D5669" i="4"/>
  <c r="D5670" i="4"/>
  <c r="D5671" i="4"/>
  <c r="D5672" i="4"/>
  <c r="D5673" i="4"/>
  <c r="D5674" i="4"/>
  <c r="D5675" i="4"/>
  <c r="D5676" i="4"/>
  <c r="D5677" i="4"/>
  <c r="D5678" i="4"/>
  <c r="D5679" i="4"/>
  <c r="D5680" i="4"/>
  <c r="D5681" i="4"/>
  <c r="D5682" i="4"/>
  <c r="D5683" i="4"/>
  <c r="D5684" i="4"/>
  <c r="D5685" i="4"/>
  <c r="D5686" i="4"/>
  <c r="D5687" i="4"/>
  <c r="D5688" i="4"/>
  <c r="D5689" i="4"/>
  <c r="D5690" i="4"/>
  <c r="D5691" i="4"/>
  <c r="D5692" i="4"/>
  <c r="D5693" i="4"/>
  <c r="D5694" i="4"/>
  <c r="D5695" i="4"/>
  <c r="D5696" i="4"/>
  <c r="D5697" i="4"/>
  <c r="D5698" i="4"/>
  <c r="D5699" i="4"/>
  <c r="D5700" i="4"/>
  <c r="D5701" i="4"/>
  <c r="D5702" i="4"/>
  <c r="D5703" i="4"/>
  <c r="D5704" i="4"/>
  <c r="D5705" i="4"/>
  <c r="D5706" i="4"/>
  <c r="D5707" i="4"/>
  <c r="D5708" i="4"/>
  <c r="D5709" i="4"/>
  <c r="D5710" i="4"/>
  <c r="D5711" i="4"/>
  <c r="D5712" i="4"/>
  <c r="D5713" i="4"/>
  <c r="D5714" i="4"/>
  <c r="D5715" i="4"/>
  <c r="D5716" i="4"/>
  <c r="D5717" i="4"/>
  <c r="D5718" i="4"/>
  <c r="D5719" i="4"/>
  <c r="D5720" i="4"/>
  <c r="D5721" i="4"/>
  <c r="D5722" i="4"/>
  <c r="D5723" i="4"/>
  <c r="D5724" i="4"/>
  <c r="D5725" i="4"/>
  <c r="D5726" i="4"/>
  <c r="D5727" i="4"/>
  <c r="D5728" i="4"/>
  <c r="D5729" i="4"/>
  <c r="D5730" i="4"/>
  <c r="D5731" i="4"/>
  <c r="D5732" i="4"/>
  <c r="D5733" i="4"/>
  <c r="D5734" i="4"/>
  <c r="D5735" i="4"/>
  <c r="D5736" i="4"/>
  <c r="D5737" i="4"/>
  <c r="D5738" i="4"/>
  <c r="D5739" i="4"/>
  <c r="D5740" i="4"/>
  <c r="D5741" i="4"/>
  <c r="D5742" i="4"/>
  <c r="D5743" i="4"/>
  <c r="D5744" i="4"/>
  <c r="D5745" i="4"/>
  <c r="D5746" i="4"/>
  <c r="D5747" i="4"/>
  <c r="D5748" i="4"/>
  <c r="D5749" i="4"/>
  <c r="D5750" i="4"/>
  <c r="D5751" i="4"/>
  <c r="D5752" i="4"/>
  <c r="D5753" i="4"/>
  <c r="D5754" i="4"/>
  <c r="D5755" i="4"/>
  <c r="D5756" i="4"/>
  <c r="D5757" i="4"/>
  <c r="D5758" i="4"/>
  <c r="D5759" i="4"/>
  <c r="D5760" i="4"/>
  <c r="D5761" i="4"/>
  <c r="D5762" i="4"/>
  <c r="D5763" i="4"/>
  <c r="D5764" i="4"/>
  <c r="D5765" i="4"/>
  <c r="D5766" i="4"/>
  <c r="D5767" i="4"/>
  <c r="D5768" i="4"/>
  <c r="D5769" i="4"/>
  <c r="D5770" i="4"/>
  <c r="D5771" i="4"/>
  <c r="D5772" i="4"/>
  <c r="D5773" i="4"/>
  <c r="D5774" i="4"/>
  <c r="D5775" i="4"/>
  <c r="D5776" i="4"/>
  <c r="D5777" i="4"/>
  <c r="D5778" i="4"/>
  <c r="D5779" i="4"/>
  <c r="D5780" i="4"/>
  <c r="D5781" i="4"/>
  <c r="D5782" i="4"/>
  <c r="D5783" i="4"/>
  <c r="D5784" i="4"/>
  <c r="D5785" i="4"/>
  <c r="D5786" i="4"/>
  <c r="D5787" i="4"/>
  <c r="D5788" i="4"/>
  <c r="D5789" i="4"/>
  <c r="D5790" i="4"/>
  <c r="D5791" i="4"/>
  <c r="D5792" i="4"/>
  <c r="D5793" i="4"/>
  <c r="D5794" i="4"/>
  <c r="D5795" i="4"/>
  <c r="D5796" i="4"/>
  <c r="D5797" i="4"/>
  <c r="D5798" i="4"/>
  <c r="D5799" i="4"/>
  <c r="D5800" i="4"/>
  <c r="D5801" i="4"/>
  <c r="D5802" i="4"/>
  <c r="D5803" i="4"/>
  <c r="D5804" i="4"/>
  <c r="D5805" i="4"/>
  <c r="D5806" i="4"/>
  <c r="D5807" i="4"/>
  <c r="D5808" i="4"/>
  <c r="D5809" i="4"/>
  <c r="D5810" i="4"/>
  <c r="D5811" i="4"/>
  <c r="D5812" i="4"/>
  <c r="D5813" i="4"/>
  <c r="D5814" i="4"/>
  <c r="D5815" i="4"/>
  <c r="D5816" i="4"/>
  <c r="D5817" i="4"/>
  <c r="D5818" i="4"/>
  <c r="D5819" i="4"/>
  <c r="D5820" i="4"/>
  <c r="D5821" i="4"/>
  <c r="D5822" i="4"/>
  <c r="D5823" i="4"/>
  <c r="D5824" i="4"/>
  <c r="D5825" i="4"/>
  <c r="D5826" i="4"/>
  <c r="D5827" i="4"/>
  <c r="D5828" i="4"/>
  <c r="D5829" i="4"/>
  <c r="D5830" i="4"/>
  <c r="D5831" i="4"/>
  <c r="D5832" i="4"/>
  <c r="D5833" i="4"/>
  <c r="D5834" i="4"/>
  <c r="D5835" i="4"/>
  <c r="D5836" i="4"/>
  <c r="D5837" i="4"/>
  <c r="D5838" i="4"/>
  <c r="D5839" i="4"/>
  <c r="D5840" i="4"/>
  <c r="D5841" i="4"/>
  <c r="D5842" i="4"/>
  <c r="D5843" i="4"/>
  <c r="D5844" i="4"/>
  <c r="D5845" i="4"/>
  <c r="D5846" i="4"/>
  <c r="D5847" i="4"/>
  <c r="D5848" i="4"/>
  <c r="D5849" i="4"/>
  <c r="D5850" i="4"/>
  <c r="D5851" i="4"/>
  <c r="D5852" i="4"/>
  <c r="D5853" i="4"/>
  <c r="D5854" i="4"/>
  <c r="D5855" i="4"/>
  <c r="D5856" i="4"/>
  <c r="D5857" i="4"/>
  <c r="D5858" i="4"/>
  <c r="D5859" i="4"/>
  <c r="D5860" i="4"/>
  <c r="D5861" i="4"/>
  <c r="D5862" i="4"/>
  <c r="D5863" i="4"/>
  <c r="D5864" i="4"/>
  <c r="D5865" i="4"/>
  <c r="D5866" i="4"/>
  <c r="D5867" i="4"/>
  <c r="D5868" i="4"/>
  <c r="D5869" i="4"/>
  <c r="D5870" i="4"/>
  <c r="D5871" i="4"/>
  <c r="D5872" i="4"/>
  <c r="D5873" i="4"/>
  <c r="D5874" i="4"/>
  <c r="D5875" i="4"/>
  <c r="D5876" i="4"/>
  <c r="D5877" i="4"/>
  <c r="D5878" i="4"/>
  <c r="D5879" i="4"/>
  <c r="D5880" i="4"/>
  <c r="D5881" i="4"/>
  <c r="D5882" i="4"/>
  <c r="D5883" i="4"/>
  <c r="D5884" i="4"/>
  <c r="D5885" i="4"/>
  <c r="D5886" i="4"/>
  <c r="D5887" i="4"/>
  <c r="D5888" i="4"/>
  <c r="D5889" i="4"/>
  <c r="D5890" i="4"/>
  <c r="D5891" i="4"/>
  <c r="D5892" i="4"/>
  <c r="D5893" i="4"/>
  <c r="D5894" i="4"/>
  <c r="D5895" i="4"/>
  <c r="D5896" i="4"/>
  <c r="D5897" i="4"/>
  <c r="D5898" i="4"/>
  <c r="D5899" i="4"/>
  <c r="D5900" i="4"/>
  <c r="D5901" i="4"/>
  <c r="D5902" i="4"/>
  <c r="D5903" i="4"/>
  <c r="D5904" i="4"/>
  <c r="D5905" i="4"/>
  <c r="D5906" i="4"/>
  <c r="D5907" i="4"/>
  <c r="D5908" i="4"/>
  <c r="D5909" i="4"/>
  <c r="D5910" i="4"/>
  <c r="D5911" i="4"/>
  <c r="D5912" i="4"/>
  <c r="D5913" i="4"/>
  <c r="D5914" i="4"/>
  <c r="D5915" i="4"/>
  <c r="D5916" i="4"/>
  <c r="D5917" i="4"/>
  <c r="D5918" i="4"/>
  <c r="D5919" i="4"/>
  <c r="D5920" i="4"/>
  <c r="D5921" i="4"/>
  <c r="D5922" i="4"/>
  <c r="D5923" i="4"/>
  <c r="D5924" i="4"/>
  <c r="D5925" i="4"/>
  <c r="D5926" i="4"/>
  <c r="D5927" i="4"/>
  <c r="D5928" i="4"/>
  <c r="D5929" i="4"/>
  <c r="D5930" i="4"/>
  <c r="D5931" i="4"/>
  <c r="D5932" i="4"/>
  <c r="D5933" i="4"/>
  <c r="D5934" i="4"/>
  <c r="D5935" i="4"/>
  <c r="D5936" i="4"/>
  <c r="D5937" i="4"/>
  <c r="D5938" i="4"/>
  <c r="D5939" i="4"/>
  <c r="D5940" i="4"/>
  <c r="D5941" i="4"/>
  <c r="D5942" i="4"/>
  <c r="D5943" i="4"/>
  <c r="D5944" i="4"/>
  <c r="D5945" i="4"/>
  <c r="D5946" i="4"/>
  <c r="D5947" i="4"/>
  <c r="D5948" i="4"/>
  <c r="D5949" i="4"/>
  <c r="D5950" i="4"/>
  <c r="D5951" i="4"/>
  <c r="D5952" i="4"/>
  <c r="D5953" i="4"/>
  <c r="D5954" i="4"/>
  <c r="D5955" i="4"/>
  <c r="D5956" i="4"/>
  <c r="D5957" i="4"/>
  <c r="D5958" i="4"/>
  <c r="D5959" i="4"/>
  <c r="D5960" i="4"/>
  <c r="D5961" i="4"/>
  <c r="D5962" i="4"/>
  <c r="D5963" i="4"/>
  <c r="D5964" i="4"/>
  <c r="D5965" i="4"/>
  <c r="D5966" i="4"/>
  <c r="D5967" i="4"/>
  <c r="D5968" i="4"/>
  <c r="D5969" i="4"/>
  <c r="D5970" i="4"/>
  <c r="D5971" i="4"/>
  <c r="D5972" i="4"/>
  <c r="D5973" i="4"/>
  <c r="D5974" i="4"/>
  <c r="D5975" i="4"/>
  <c r="D5976" i="4"/>
  <c r="D5977" i="4"/>
  <c r="D5978" i="4"/>
  <c r="D5979" i="4"/>
  <c r="D5980" i="4"/>
  <c r="D5981" i="4"/>
  <c r="D5982" i="4"/>
  <c r="D5983" i="4"/>
  <c r="D5984" i="4"/>
  <c r="D5985" i="4"/>
  <c r="D5986" i="4"/>
  <c r="D5987" i="4"/>
  <c r="D5988" i="4"/>
  <c r="D5989" i="4"/>
  <c r="D5990" i="4"/>
  <c r="D5991" i="4"/>
  <c r="D5992" i="4"/>
  <c r="D5993" i="4"/>
  <c r="D5994" i="4"/>
  <c r="D5995" i="4"/>
  <c r="D5996" i="4"/>
  <c r="D5997" i="4"/>
  <c r="D5998" i="4"/>
  <c r="D5999" i="4"/>
  <c r="D6000" i="4"/>
  <c r="D6001" i="4"/>
  <c r="D6002" i="4"/>
  <c r="D6003" i="4"/>
  <c r="D6004" i="4"/>
  <c r="D6005" i="4"/>
  <c r="D6006" i="4"/>
  <c r="D6007" i="4"/>
  <c r="D6008" i="4"/>
  <c r="D6009" i="4"/>
  <c r="D6010" i="4"/>
  <c r="D6011" i="4"/>
  <c r="D6012" i="4"/>
  <c r="D6013" i="4"/>
  <c r="D6014" i="4"/>
  <c r="D6015" i="4"/>
  <c r="D6016" i="4"/>
  <c r="D6017" i="4"/>
  <c r="D6018" i="4"/>
  <c r="D6019" i="4"/>
  <c r="D6020" i="4"/>
  <c r="D6021" i="4"/>
  <c r="D6022" i="4"/>
  <c r="D6023" i="4"/>
  <c r="D6024" i="4"/>
  <c r="D6025" i="4"/>
  <c r="D6026" i="4"/>
  <c r="D6027" i="4"/>
  <c r="D6028" i="4"/>
  <c r="D6029" i="4"/>
  <c r="D6030" i="4"/>
  <c r="D6031" i="4"/>
  <c r="D6032" i="4"/>
  <c r="D6033" i="4"/>
  <c r="D6034" i="4"/>
  <c r="D6035" i="4"/>
  <c r="D6036" i="4"/>
  <c r="D6037" i="4"/>
  <c r="D6038" i="4"/>
  <c r="D6039" i="4"/>
  <c r="D6040" i="4"/>
  <c r="D6041" i="4"/>
  <c r="D6042" i="4"/>
  <c r="D6043" i="4"/>
  <c r="D6044" i="4"/>
  <c r="D6045" i="4"/>
  <c r="D6046" i="4"/>
  <c r="D6047" i="4"/>
  <c r="D6048" i="4"/>
  <c r="D6049" i="4"/>
  <c r="D6050" i="4"/>
  <c r="D6051" i="4"/>
  <c r="D6052" i="4"/>
  <c r="D6053" i="4"/>
  <c r="D6054" i="4"/>
  <c r="D6055" i="4"/>
  <c r="D6056" i="4"/>
  <c r="D6057" i="4"/>
  <c r="D6058" i="4"/>
  <c r="D6059" i="4"/>
  <c r="D6060" i="4"/>
  <c r="D6061" i="4"/>
  <c r="D6062" i="4"/>
  <c r="D6063" i="4"/>
  <c r="D6064" i="4"/>
  <c r="D6065" i="4"/>
  <c r="D6066" i="4"/>
  <c r="D6067" i="4"/>
  <c r="D6068" i="4"/>
  <c r="D6069" i="4"/>
  <c r="D6070" i="4"/>
  <c r="D6071" i="4"/>
  <c r="D6072" i="4"/>
  <c r="D6073" i="4"/>
  <c r="D6074" i="4"/>
  <c r="D6075" i="4"/>
  <c r="D6076" i="4"/>
  <c r="D6077" i="4"/>
  <c r="D6078" i="4"/>
  <c r="D6079" i="4"/>
  <c r="D6080" i="4"/>
  <c r="D6081" i="4"/>
  <c r="D6082" i="4"/>
  <c r="D6083" i="4"/>
  <c r="D6084" i="4"/>
  <c r="D6085" i="4"/>
  <c r="D6086" i="4"/>
  <c r="D6087" i="4"/>
  <c r="D6088" i="4"/>
  <c r="D6089" i="4"/>
  <c r="D6090" i="4"/>
  <c r="D6091" i="4"/>
  <c r="D6092" i="4"/>
  <c r="D6093" i="4"/>
  <c r="D6094" i="4"/>
  <c r="D6095" i="4"/>
  <c r="D6096" i="4"/>
  <c r="D6097" i="4"/>
  <c r="D6098" i="4"/>
  <c r="D6099" i="4"/>
  <c r="D6100" i="4"/>
  <c r="D6101" i="4"/>
  <c r="D6102" i="4"/>
  <c r="D6103" i="4"/>
  <c r="D6104" i="4"/>
  <c r="D6105" i="4"/>
  <c r="D6106" i="4"/>
  <c r="D6107" i="4"/>
  <c r="D6108" i="4"/>
  <c r="D6109" i="4"/>
  <c r="D6110" i="4"/>
  <c r="D6111" i="4"/>
  <c r="D6112" i="4"/>
  <c r="D6113" i="4"/>
  <c r="D6114" i="4"/>
  <c r="D6115" i="4"/>
  <c r="D6116" i="4"/>
  <c r="D6117" i="4"/>
  <c r="D6118" i="4"/>
  <c r="D6119" i="4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2" i="4"/>
  <c r="C1553" i="4"/>
  <c r="C1554" i="4"/>
  <c r="C1555" i="4"/>
  <c r="C1556" i="4"/>
  <c r="C1557" i="4"/>
  <c r="C1558" i="4"/>
  <c r="C1559" i="4"/>
  <c r="C1560" i="4"/>
  <c r="C1561" i="4"/>
  <c r="C1562" i="4"/>
  <c r="C1563" i="4"/>
  <c r="C1564" i="4"/>
  <c r="C1565" i="4"/>
  <c r="C1566" i="4"/>
  <c r="C1567" i="4"/>
  <c r="C1568" i="4"/>
  <c r="C1569" i="4"/>
  <c r="C1570" i="4"/>
  <c r="C1571" i="4"/>
  <c r="C1572" i="4"/>
  <c r="C1573" i="4"/>
  <c r="C1574" i="4"/>
  <c r="C1575" i="4"/>
  <c r="C1576" i="4"/>
  <c r="C1577" i="4"/>
  <c r="C1578" i="4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1603" i="4"/>
  <c r="C1604" i="4"/>
  <c r="C1605" i="4"/>
  <c r="C1606" i="4"/>
  <c r="C1607" i="4"/>
  <c r="C1608" i="4"/>
  <c r="C1609" i="4"/>
  <c r="C1610" i="4"/>
  <c r="C1611" i="4"/>
  <c r="C1612" i="4"/>
  <c r="C1613" i="4"/>
  <c r="C1614" i="4"/>
  <c r="C1615" i="4"/>
  <c r="C1616" i="4"/>
  <c r="C1617" i="4"/>
  <c r="C1618" i="4"/>
  <c r="C1619" i="4"/>
  <c r="C1620" i="4"/>
  <c r="C1621" i="4"/>
  <c r="C1622" i="4"/>
  <c r="C1623" i="4"/>
  <c r="C1624" i="4"/>
  <c r="C1625" i="4"/>
  <c r="C1626" i="4"/>
  <c r="C1627" i="4"/>
  <c r="C1628" i="4"/>
  <c r="C1629" i="4"/>
  <c r="C1630" i="4"/>
  <c r="C1631" i="4"/>
  <c r="C1632" i="4"/>
  <c r="C1633" i="4"/>
  <c r="C1634" i="4"/>
  <c r="C1635" i="4"/>
  <c r="C1636" i="4"/>
  <c r="C1637" i="4"/>
  <c r="C1638" i="4"/>
  <c r="C1639" i="4"/>
  <c r="C1640" i="4"/>
  <c r="C1641" i="4"/>
  <c r="C1642" i="4"/>
  <c r="C1643" i="4"/>
  <c r="C1644" i="4"/>
  <c r="C1645" i="4"/>
  <c r="C1646" i="4"/>
  <c r="C1647" i="4"/>
  <c r="C1648" i="4"/>
  <c r="C1649" i="4"/>
  <c r="C1650" i="4"/>
  <c r="C1651" i="4"/>
  <c r="C1652" i="4"/>
  <c r="C1653" i="4"/>
  <c r="C1654" i="4"/>
  <c r="C1655" i="4"/>
  <c r="C1656" i="4"/>
  <c r="C1657" i="4"/>
  <c r="C1658" i="4"/>
  <c r="C1659" i="4"/>
  <c r="C1660" i="4"/>
  <c r="C1661" i="4"/>
  <c r="C1662" i="4"/>
  <c r="C1663" i="4"/>
  <c r="C1664" i="4"/>
  <c r="C1665" i="4"/>
  <c r="C1666" i="4"/>
  <c r="C1667" i="4"/>
  <c r="C1668" i="4"/>
  <c r="C1669" i="4"/>
  <c r="C1670" i="4"/>
  <c r="C1671" i="4"/>
  <c r="C1672" i="4"/>
  <c r="C1673" i="4"/>
  <c r="C1674" i="4"/>
  <c r="C1675" i="4"/>
  <c r="C1676" i="4"/>
  <c r="C1677" i="4"/>
  <c r="C1678" i="4"/>
  <c r="C1679" i="4"/>
  <c r="C1680" i="4"/>
  <c r="C1681" i="4"/>
  <c r="C1682" i="4"/>
  <c r="C1683" i="4"/>
  <c r="C1684" i="4"/>
  <c r="C1685" i="4"/>
  <c r="C1686" i="4"/>
  <c r="C1687" i="4"/>
  <c r="C1688" i="4"/>
  <c r="C1689" i="4"/>
  <c r="C1690" i="4"/>
  <c r="C1691" i="4"/>
  <c r="C1692" i="4"/>
  <c r="C1693" i="4"/>
  <c r="C1694" i="4"/>
  <c r="C1695" i="4"/>
  <c r="C1696" i="4"/>
  <c r="C1697" i="4"/>
  <c r="C1698" i="4"/>
  <c r="C1699" i="4"/>
  <c r="C1700" i="4"/>
  <c r="C1701" i="4"/>
  <c r="C1702" i="4"/>
  <c r="C1703" i="4"/>
  <c r="C1704" i="4"/>
  <c r="C1705" i="4"/>
  <c r="C1706" i="4"/>
  <c r="C1707" i="4"/>
  <c r="C1708" i="4"/>
  <c r="C1709" i="4"/>
  <c r="C1710" i="4"/>
  <c r="C1711" i="4"/>
  <c r="C1712" i="4"/>
  <c r="C1713" i="4"/>
  <c r="C1714" i="4"/>
  <c r="C1715" i="4"/>
  <c r="C1716" i="4"/>
  <c r="C1717" i="4"/>
  <c r="C1718" i="4"/>
  <c r="C1719" i="4"/>
  <c r="C1720" i="4"/>
  <c r="C1721" i="4"/>
  <c r="C1722" i="4"/>
  <c r="C1723" i="4"/>
  <c r="C1724" i="4"/>
  <c r="C1725" i="4"/>
  <c r="C1726" i="4"/>
  <c r="C1727" i="4"/>
  <c r="C1728" i="4"/>
  <c r="C1729" i="4"/>
  <c r="C1730" i="4"/>
  <c r="C1731" i="4"/>
  <c r="C1732" i="4"/>
  <c r="C1733" i="4"/>
  <c r="C1734" i="4"/>
  <c r="C1735" i="4"/>
  <c r="C1736" i="4"/>
  <c r="C1737" i="4"/>
  <c r="C1738" i="4"/>
  <c r="C1739" i="4"/>
  <c r="C1740" i="4"/>
  <c r="C1741" i="4"/>
  <c r="C1742" i="4"/>
  <c r="C1743" i="4"/>
  <c r="C1744" i="4"/>
  <c r="C1745" i="4"/>
  <c r="C1746" i="4"/>
  <c r="C1747" i="4"/>
  <c r="C1748" i="4"/>
  <c r="C1749" i="4"/>
  <c r="C1750" i="4"/>
  <c r="C1751" i="4"/>
  <c r="C1752" i="4"/>
  <c r="C1753" i="4"/>
  <c r="C1754" i="4"/>
  <c r="C1755" i="4"/>
  <c r="C1756" i="4"/>
  <c r="C1757" i="4"/>
  <c r="C1758" i="4"/>
  <c r="C1759" i="4"/>
  <c r="C1760" i="4"/>
  <c r="C1761" i="4"/>
  <c r="C1762" i="4"/>
  <c r="C1763" i="4"/>
  <c r="C1764" i="4"/>
  <c r="C1765" i="4"/>
  <c r="C1766" i="4"/>
  <c r="C1767" i="4"/>
  <c r="C1768" i="4"/>
  <c r="C1769" i="4"/>
  <c r="C1770" i="4"/>
  <c r="C1771" i="4"/>
  <c r="C1772" i="4"/>
  <c r="C1773" i="4"/>
  <c r="C1774" i="4"/>
  <c r="C1775" i="4"/>
  <c r="C1776" i="4"/>
  <c r="C1777" i="4"/>
  <c r="C1778" i="4"/>
  <c r="C1779" i="4"/>
  <c r="C1780" i="4"/>
  <c r="C1781" i="4"/>
  <c r="C1782" i="4"/>
  <c r="C1783" i="4"/>
  <c r="C1784" i="4"/>
  <c r="C1785" i="4"/>
  <c r="C1786" i="4"/>
  <c r="C1787" i="4"/>
  <c r="C1788" i="4"/>
  <c r="C1789" i="4"/>
  <c r="C1790" i="4"/>
  <c r="C1791" i="4"/>
  <c r="C1792" i="4"/>
  <c r="C1793" i="4"/>
  <c r="C1794" i="4"/>
  <c r="C1795" i="4"/>
  <c r="C1796" i="4"/>
  <c r="C1797" i="4"/>
  <c r="C1798" i="4"/>
  <c r="C1799" i="4"/>
  <c r="C1800" i="4"/>
  <c r="C1801" i="4"/>
  <c r="C1802" i="4"/>
  <c r="C1803" i="4"/>
  <c r="C1804" i="4"/>
  <c r="C1805" i="4"/>
  <c r="C1806" i="4"/>
  <c r="C1807" i="4"/>
  <c r="C1808" i="4"/>
  <c r="C1809" i="4"/>
  <c r="C1810" i="4"/>
  <c r="C1811" i="4"/>
  <c r="C1812" i="4"/>
  <c r="C1813" i="4"/>
  <c r="C1814" i="4"/>
  <c r="C1815" i="4"/>
  <c r="C1816" i="4"/>
  <c r="C1817" i="4"/>
  <c r="C1818" i="4"/>
  <c r="C1819" i="4"/>
  <c r="C1820" i="4"/>
  <c r="C1821" i="4"/>
  <c r="C1822" i="4"/>
  <c r="C1823" i="4"/>
  <c r="C1824" i="4"/>
  <c r="C1825" i="4"/>
  <c r="C1826" i="4"/>
  <c r="C1827" i="4"/>
  <c r="C1828" i="4"/>
  <c r="C1829" i="4"/>
  <c r="C1830" i="4"/>
  <c r="C1831" i="4"/>
  <c r="C1832" i="4"/>
  <c r="C1833" i="4"/>
  <c r="C1834" i="4"/>
  <c r="C1835" i="4"/>
  <c r="C1836" i="4"/>
  <c r="C1837" i="4"/>
  <c r="C1838" i="4"/>
  <c r="C1839" i="4"/>
  <c r="C1840" i="4"/>
  <c r="C1841" i="4"/>
  <c r="C1842" i="4"/>
  <c r="C1843" i="4"/>
  <c r="C1844" i="4"/>
  <c r="C1845" i="4"/>
  <c r="C1846" i="4"/>
  <c r="C1847" i="4"/>
  <c r="C1848" i="4"/>
  <c r="C1849" i="4"/>
  <c r="C1850" i="4"/>
  <c r="C1851" i="4"/>
  <c r="C1852" i="4"/>
  <c r="C1853" i="4"/>
  <c r="C1854" i="4"/>
  <c r="C1855" i="4"/>
  <c r="C1856" i="4"/>
  <c r="C1857" i="4"/>
  <c r="C1858" i="4"/>
  <c r="C1859" i="4"/>
  <c r="C1860" i="4"/>
  <c r="C1861" i="4"/>
  <c r="C1862" i="4"/>
  <c r="C1863" i="4"/>
  <c r="C1864" i="4"/>
  <c r="C1865" i="4"/>
  <c r="C1866" i="4"/>
  <c r="C1867" i="4"/>
  <c r="C1868" i="4"/>
  <c r="C1869" i="4"/>
  <c r="C1870" i="4"/>
  <c r="C1871" i="4"/>
  <c r="C1872" i="4"/>
  <c r="C1873" i="4"/>
  <c r="C1874" i="4"/>
  <c r="C1875" i="4"/>
  <c r="C1876" i="4"/>
  <c r="C1877" i="4"/>
  <c r="C1878" i="4"/>
  <c r="C1879" i="4"/>
  <c r="C1880" i="4"/>
  <c r="C1881" i="4"/>
  <c r="C1882" i="4"/>
  <c r="C1883" i="4"/>
  <c r="C1884" i="4"/>
  <c r="C1885" i="4"/>
  <c r="C1886" i="4"/>
  <c r="C1887" i="4"/>
  <c r="C1888" i="4"/>
  <c r="C1889" i="4"/>
  <c r="C1890" i="4"/>
  <c r="C1891" i="4"/>
  <c r="C1892" i="4"/>
  <c r="C1893" i="4"/>
  <c r="C1894" i="4"/>
  <c r="C1895" i="4"/>
  <c r="C1896" i="4"/>
  <c r="C1897" i="4"/>
  <c r="C1898" i="4"/>
  <c r="C1899" i="4"/>
  <c r="C1900" i="4"/>
  <c r="C1901" i="4"/>
  <c r="C1902" i="4"/>
  <c r="C1903" i="4"/>
  <c r="C1904" i="4"/>
  <c r="C1905" i="4"/>
  <c r="C1906" i="4"/>
  <c r="C1907" i="4"/>
  <c r="C1908" i="4"/>
  <c r="C1909" i="4"/>
  <c r="C1910" i="4"/>
  <c r="C1911" i="4"/>
  <c r="C1912" i="4"/>
  <c r="C1913" i="4"/>
  <c r="C1914" i="4"/>
  <c r="C1915" i="4"/>
  <c r="C1916" i="4"/>
  <c r="C1917" i="4"/>
  <c r="C1918" i="4"/>
  <c r="C1919" i="4"/>
  <c r="C1920" i="4"/>
  <c r="C1921" i="4"/>
  <c r="C1922" i="4"/>
  <c r="C1923" i="4"/>
  <c r="C1924" i="4"/>
  <c r="C1925" i="4"/>
  <c r="C1926" i="4"/>
  <c r="C1927" i="4"/>
  <c r="C1928" i="4"/>
  <c r="C1929" i="4"/>
  <c r="C1930" i="4"/>
  <c r="C1931" i="4"/>
  <c r="C1932" i="4"/>
  <c r="C1933" i="4"/>
  <c r="C1934" i="4"/>
  <c r="C1935" i="4"/>
  <c r="C1936" i="4"/>
  <c r="C1937" i="4"/>
  <c r="C1938" i="4"/>
  <c r="C1939" i="4"/>
  <c r="C1940" i="4"/>
  <c r="C1941" i="4"/>
  <c r="C1942" i="4"/>
  <c r="C1943" i="4"/>
  <c r="C1944" i="4"/>
  <c r="C1945" i="4"/>
  <c r="C1946" i="4"/>
  <c r="C1947" i="4"/>
  <c r="C1948" i="4"/>
  <c r="C1949" i="4"/>
  <c r="C1950" i="4"/>
  <c r="C1951" i="4"/>
  <c r="C1952" i="4"/>
  <c r="C1953" i="4"/>
  <c r="C1954" i="4"/>
  <c r="C1955" i="4"/>
  <c r="C1956" i="4"/>
  <c r="C1957" i="4"/>
  <c r="C1958" i="4"/>
  <c r="C1959" i="4"/>
  <c r="C1960" i="4"/>
  <c r="C1961" i="4"/>
  <c r="C1962" i="4"/>
  <c r="C1963" i="4"/>
  <c r="C1964" i="4"/>
  <c r="C1965" i="4"/>
  <c r="C1966" i="4"/>
  <c r="C1967" i="4"/>
  <c r="C1968" i="4"/>
  <c r="C1969" i="4"/>
  <c r="C1970" i="4"/>
  <c r="C1971" i="4"/>
  <c r="C1972" i="4"/>
  <c r="C1973" i="4"/>
  <c r="C1974" i="4"/>
  <c r="C1975" i="4"/>
  <c r="C1976" i="4"/>
  <c r="C1977" i="4"/>
  <c r="C1978" i="4"/>
  <c r="C1979" i="4"/>
  <c r="C1980" i="4"/>
  <c r="C1981" i="4"/>
  <c r="C1982" i="4"/>
  <c r="C1983" i="4"/>
  <c r="C1984" i="4"/>
  <c r="C1985" i="4"/>
  <c r="C1986" i="4"/>
  <c r="C1987" i="4"/>
  <c r="C1988" i="4"/>
  <c r="C1989" i="4"/>
  <c r="C1990" i="4"/>
  <c r="C1991" i="4"/>
  <c r="C1992" i="4"/>
  <c r="C1993" i="4"/>
  <c r="C1994" i="4"/>
  <c r="C1995" i="4"/>
  <c r="C1996" i="4"/>
  <c r="C1997" i="4"/>
  <c r="C1998" i="4"/>
  <c r="C1999" i="4"/>
  <c r="C2000" i="4"/>
  <c r="C2001" i="4"/>
  <c r="C2002" i="4"/>
  <c r="C2003" i="4"/>
  <c r="C2004" i="4"/>
  <c r="C2005" i="4"/>
  <c r="C2006" i="4"/>
  <c r="C2007" i="4"/>
  <c r="C2008" i="4"/>
  <c r="C2009" i="4"/>
  <c r="C2010" i="4"/>
  <c r="C2011" i="4"/>
  <c r="C2012" i="4"/>
  <c r="C2013" i="4"/>
  <c r="C2014" i="4"/>
  <c r="C2015" i="4"/>
  <c r="C2016" i="4"/>
  <c r="C2017" i="4"/>
  <c r="C2018" i="4"/>
  <c r="C2019" i="4"/>
  <c r="C2020" i="4"/>
  <c r="C2021" i="4"/>
  <c r="C2022" i="4"/>
  <c r="C2023" i="4"/>
  <c r="C2024" i="4"/>
  <c r="C2025" i="4"/>
  <c r="C2026" i="4"/>
  <c r="C2027" i="4"/>
  <c r="C2028" i="4"/>
  <c r="C2029" i="4"/>
  <c r="C2030" i="4"/>
  <c r="C2031" i="4"/>
  <c r="C2032" i="4"/>
  <c r="C2033" i="4"/>
  <c r="C2034" i="4"/>
  <c r="C2035" i="4"/>
  <c r="C2036" i="4"/>
  <c r="C2037" i="4"/>
  <c r="C2038" i="4"/>
  <c r="C2039" i="4"/>
  <c r="C2040" i="4"/>
  <c r="C2041" i="4"/>
  <c r="C2042" i="4"/>
  <c r="C2043" i="4"/>
  <c r="C2044" i="4"/>
  <c r="C2045" i="4"/>
  <c r="C2046" i="4"/>
  <c r="C2047" i="4"/>
  <c r="C2048" i="4"/>
  <c r="C2049" i="4"/>
  <c r="C2050" i="4"/>
  <c r="C2051" i="4"/>
  <c r="C2052" i="4"/>
  <c r="C2053" i="4"/>
  <c r="C2054" i="4"/>
  <c r="C2055" i="4"/>
  <c r="C2056" i="4"/>
  <c r="C2057" i="4"/>
  <c r="C2058" i="4"/>
  <c r="C2059" i="4"/>
  <c r="C2060" i="4"/>
  <c r="C2061" i="4"/>
  <c r="C2062" i="4"/>
  <c r="C2063" i="4"/>
  <c r="C2064" i="4"/>
  <c r="C2065" i="4"/>
  <c r="C2066" i="4"/>
  <c r="C2067" i="4"/>
  <c r="C2068" i="4"/>
  <c r="C2069" i="4"/>
  <c r="C2070" i="4"/>
  <c r="C2071" i="4"/>
  <c r="C2072" i="4"/>
  <c r="C2073" i="4"/>
  <c r="C2074" i="4"/>
  <c r="C2075" i="4"/>
  <c r="C2076" i="4"/>
  <c r="C2077" i="4"/>
  <c r="C2078" i="4"/>
  <c r="C2079" i="4"/>
  <c r="C2080" i="4"/>
  <c r="C2081" i="4"/>
  <c r="C2082" i="4"/>
  <c r="C2083" i="4"/>
  <c r="C2084" i="4"/>
  <c r="C2085" i="4"/>
  <c r="C2086" i="4"/>
  <c r="C2087" i="4"/>
  <c r="C2088" i="4"/>
  <c r="C2089" i="4"/>
  <c r="C2090" i="4"/>
  <c r="C2091" i="4"/>
  <c r="C2092" i="4"/>
  <c r="C2093" i="4"/>
  <c r="C2094" i="4"/>
  <c r="C2095" i="4"/>
  <c r="C2096" i="4"/>
  <c r="C2097" i="4"/>
  <c r="C2098" i="4"/>
  <c r="C2099" i="4"/>
  <c r="C2100" i="4"/>
  <c r="C2101" i="4"/>
  <c r="C2102" i="4"/>
  <c r="C2103" i="4"/>
  <c r="C2104" i="4"/>
  <c r="C2105" i="4"/>
  <c r="C2106" i="4"/>
  <c r="C2107" i="4"/>
  <c r="C2108" i="4"/>
  <c r="C2109" i="4"/>
  <c r="C2110" i="4"/>
  <c r="C2111" i="4"/>
  <c r="C2112" i="4"/>
  <c r="C2113" i="4"/>
  <c r="C2114" i="4"/>
  <c r="C2115" i="4"/>
  <c r="C2116" i="4"/>
  <c r="C2117" i="4"/>
  <c r="C2118" i="4"/>
  <c r="C2119" i="4"/>
  <c r="C2120" i="4"/>
  <c r="C2121" i="4"/>
  <c r="C2122" i="4"/>
  <c r="C2123" i="4"/>
  <c r="C2124" i="4"/>
  <c r="C2125" i="4"/>
  <c r="C2126" i="4"/>
  <c r="C2127" i="4"/>
  <c r="C2128" i="4"/>
  <c r="C2129" i="4"/>
  <c r="C2130" i="4"/>
  <c r="C2131" i="4"/>
  <c r="C2132" i="4"/>
  <c r="C2133" i="4"/>
  <c r="C2134" i="4"/>
  <c r="C2135" i="4"/>
  <c r="C2136" i="4"/>
  <c r="C2137" i="4"/>
  <c r="C2138" i="4"/>
  <c r="C2139" i="4"/>
  <c r="C2140" i="4"/>
  <c r="C2141" i="4"/>
  <c r="C2142" i="4"/>
  <c r="C2143" i="4"/>
  <c r="C2144" i="4"/>
  <c r="C2145" i="4"/>
  <c r="C2146" i="4"/>
  <c r="C2147" i="4"/>
  <c r="C2148" i="4"/>
  <c r="C2149" i="4"/>
  <c r="C2150" i="4"/>
  <c r="C2151" i="4"/>
  <c r="C2152" i="4"/>
  <c r="C2153" i="4"/>
  <c r="C2154" i="4"/>
  <c r="C2155" i="4"/>
  <c r="C2156" i="4"/>
  <c r="C2157" i="4"/>
  <c r="C2158" i="4"/>
  <c r="C2159" i="4"/>
  <c r="C2160" i="4"/>
  <c r="C2161" i="4"/>
  <c r="C2162" i="4"/>
  <c r="C2163" i="4"/>
  <c r="C2164" i="4"/>
  <c r="C2165" i="4"/>
  <c r="C2166" i="4"/>
  <c r="C2167" i="4"/>
  <c r="C2168" i="4"/>
  <c r="C2169" i="4"/>
  <c r="C2170" i="4"/>
  <c r="C2171" i="4"/>
  <c r="C2172" i="4"/>
  <c r="C2173" i="4"/>
  <c r="C2174" i="4"/>
  <c r="C2175" i="4"/>
  <c r="C2176" i="4"/>
  <c r="C2177" i="4"/>
  <c r="C2178" i="4"/>
  <c r="C2179" i="4"/>
  <c r="C2180" i="4"/>
  <c r="C2181" i="4"/>
  <c r="C2182" i="4"/>
  <c r="C2183" i="4"/>
  <c r="C2184" i="4"/>
  <c r="C2185" i="4"/>
  <c r="C2186" i="4"/>
  <c r="C2187" i="4"/>
  <c r="C2188" i="4"/>
  <c r="C2189" i="4"/>
  <c r="C2190" i="4"/>
  <c r="C2191" i="4"/>
  <c r="C2192" i="4"/>
  <c r="C2193" i="4"/>
  <c r="C2194" i="4"/>
  <c r="C2195" i="4"/>
  <c r="C2196" i="4"/>
  <c r="C2197" i="4"/>
  <c r="C2198" i="4"/>
  <c r="C2199" i="4"/>
  <c r="C2200" i="4"/>
  <c r="C2201" i="4"/>
  <c r="C2202" i="4"/>
  <c r="C2203" i="4"/>
  <c r="C2204" i="4"/>
  <c r="C2205" i="4"/>
  <c r="C2206" i="4"/>
  <c r="C2207" i="4"/>
  <c r="C2208" i="4"/>
  <c r="C2209" i="4"/>
  <c r="C2210" i="4"/>
  <c r="C2211" i="4"/>
  <c r="C2212" i="4"/>
  <c r="C2213" i="4"/>
  <c r="C2214" i="4"/>
  <c r="C2215" i="4"/>
  <c r="C2216" i="4"/>
  <c r="C2217" i="4"/>
  <c r="C2218" i="4"/>
  <c r="C2219" i="4"/>
  <c r="C2220" i="4"/>
  <c r="C2221" i="4"/>
  <c r="C2222" i="4"/>
  <c r="C2223" i="4"/>
  <c r="C2224" i="4"/>
  <c r="C2225" i="4"/>
  <c r="C2226" i="4"/>
  <c r="C2227" i="4"/>
  <c r="C2228" i="4"/>
  <c r="C2229" i="4"/>
  <c r="C2230" i="4"/>
  <c r="C2231" i="4"/>
  <c r="C2232" i="4"/>
  <c r="C2233" i="4"/>
  <c r="C2234" i="4"/>
  <c r="C2235" i="4"/>
  <c r="C2236" i="4"/>
  <c r="C2237" i="4"/>
  <c r="C2238" i="4"/>
  <c r="C2239" i="4"/>
  <c r="C2240" i="4"/>
  <c r="C2241" i="4"/>
  <c r="C2242" i="4"/>
  <c r="C2243" i="4"/>
  <c r="C2244" i="4"/>
  <c r="C2245" i="4"/>
  <c r="C2246" i="4"/>
  <c r="C2247" i="4"/>
  <c r="C2248" i="4"/>
  <c r="C2249" i="4"/>
  <c r="C2250" i="4"/>
  <c r="C2251" i="4"/>
  <c r="C2252" i="4"/>
  <c r="C2253" i="4"/>
  <c r="C2254" i="4"/>
  <c r="C2255" i="4"/>
  <c r="C2256" i="4"/>
  <c r="C2257" i="4"/>
  <c r="C2258" i="4"/>
  <c r="C2259" i="4"/>
  <c r="C2260" i="4"/>
  <c r="C2261" i="4"/>
  <c r="C2262" i="4"/>
  <c r="C2263" i="4"/>
  <c r="C2264" i="4"/>
  <c r="C2265" i="4"/>
  <c r="C2266" i="4"/>
  <c r="C2267" i="4"/>
  <c r="C2268" i="4"/>
  <c r="C2269" i="4"/>
  <c r="C2270" i="4"/>
  <c r="C2271" i="4"/>
  <c r="C2272" i="4"/>
  <c r="C2273" i="4"/>
  <c r="C2274" i="4"/>
  <c r="C2275" i="4"/>
  <c r="C2276" i="4"/>
  <c r="C2277" i="4"/>
  <c r="C2278" i="4"/>
  <c r="C2279" i="4"/>
  <c r="C2280" i="4"/>
  <c r="C2281" i="4"/>
  <c r="C2282" i="4"/>
  <c r="C2283" i="4"/>
  <c r="C2284" i="4"/>
  <c r="C2285" i="4"/>
  <c r="C2286" i="4"/>
  <c r="C2287" i="4"/>
  <c r="C2288" i="4"/>
  <c r="C2289" i="4"/>
  <c r="C2290" i="4"/>
  <c r="C2291" i="4"/>
  <c r="C2292" i="4"/>
  <c r="C2293" i="4"/>
  <c r="C2294" i="4"/>
  <c r="C2295" i="4"/>
  <c r="C2296" i="4"/>
  <c r="C2297" i="4"/>
  <c r="C2298" i="4"/>
  <c r="C2299" i="4"/>
  <c r="C2300" i="4"/>
  <c r="C2301" i="4"/>
  <c r="C2302" i="4"/>
  <c r="C2303" i="4"/>
  <c r="C2304" i="4"/>
  <c r="C2305" i="4"/>
  <c r="C2306" i="4"/>
  <c r="C2307" i="4"/>
  <c r="C2308" i="4"/>
  <c r="C2309" i="4"/>
  <c r="C2310" i="4"/>
  <c r="C2311" i="4"/>
  <c r="C2312" i="4"/>
  <c r="C2313" i="4"/>
  <c r="C2314" i="4"/>
  <c r="C2315" i="4"/>
  <c r="C2316" i="4"/>
  <c r="C2317" i="4"/>
  <c r="C2318" i="4"/>
  <c r="C2319" i="4"/>
  <c r="C2320" i="4"/>
  <c r="C2321" i="4"/>
  <c r="C2322" i="4"/>
  <c r="C2323" i="4"/>
  <c r="C2324" i="4"/>
  <c r="C2325" i="4"/>
  <c r="C2326" i="4"/>
  <c r="C2327" i="4"/>
  <c r="C2328" i="4"/>
  <c r="C2329" i="4"/>
  <c r="C2330" i="4"/>
  <c r="C2331" i="4"/>
  <c r="C2332" i="4"/>
  <c r="C2333" i="4"/>
  <c r="C2334" i="4"/>
  <c r="C2335" i="4"/>
  <c r="C2336" i="4"/>
  <c r="C2337" i="4"/>
  <c r="C2338" i="4"/>
  <c r="C2339" i="4"/>
  <c r="C2340" i="4"/>
  <c r="C2341" i="4"/>
  <c r="C2342" i="4"/>
  <c r="C2343" i="4"/>
  <c r="C2344" i="4"/>
  <c r="C2345" i="4"/>
  <c r="C2346" i="4"/>
  <c r="C2347" i="4"/>
  <c r="C2348" i="4"/>
  <c r="C2349" i="4"/>
  <c r="C2350" i="4"/>
  <c r="C2351" i="4"/>
  <c r="C2352" i="4"/>
  <c r="C2353" i="4"/>
  <c r="C2354" i="4"/>
  <c r="C2355" i="4"/>
  <c r="C2356" i="4"/>
  <c r="C2357" i="4"/>
  <c r="C2358" i="4"/>
  <c r="C2359" i="4"/>
  <c r="C2360" i="4"/>
  <c r="C2361" i="4"/>
  <c r="C2362" i="4"/>
  <c r="C2363" i="4"/>
  <c r="C2364" i="4"/>
  <c r="C2365" i="4"/>
  <c r="C2366" i="4"/>
  <c r="C2367" i="4"/>
  <c r="C2368" i="4"/>
  <c r="C2369" i="4"/>
  <c r="C2370" i="4"/>
  <c r="C2371" i="4"/>
  <c r="C2372" i="4"/>
  <c r="C2373" i="4"/>
  <c r="C2374" i="4"/>
  <c r="C2375" i="4"/>
  <c r="C2376" i="4"/>
  <c r="C2377" i="4"/>
  <c r="C2378" i="4"/>
  <c r="C2379" i="4"/>
  <c r="C2380" i="4"/>
  <c r="C2381" i="4"/>
  <c r="C2382" i="4"/>
  <c r="C2383" i="4"/>
  <c r="C2384" i="4"/>
  <c r="C2385" i="4"/>
  <c r="C2386" i="4"/>
  <c r="C2387" i="4"/>
  <c r="C2388" i="4"/>
  <c r="C2389" i="4"/>
  <c r="C2390" i="4"/>
  <c r="C2391" i="4"/>
  <c r="C2392" i="4"/>
  <c r="C2393" i="4"/>
  <c r="C2394" i="4"/>
  <c r="C2395" i="4"/>
  <c r="C2396" i="4"/>
  <c r="C2397" i="4"/>
  <c r="C2398" i="4"/>
  <c r="C2399" i="4"/>
  <c r="C2400" i="4"/>
  <c r="C2401" i="4"/>
  <c r="C2402" i="4"/>
  <c r="C2403" i="4"/>
  <c r="C2404" i="4"/>
  <c r="C2405" i="4"/>
  <c r="C2406" i="4"/>
  <c r="C2407" i="4"/>
  <c r="C2408" i="4"/>
  <c r="C2409" i="4"/>
  <c r="C2410" i="4"/>
  <c r="C2411" i="4"/>
  <c r="C2412" i="4"/>
  <c r="C2413" i="4"/>
  <c r="C2414" i="4"/>
  <c r="C2415" i="4"/>
  <c r="C2416" i="4"/>
  <c r="C2417" i="4"/>
  <c r="C2418" i="4"/>
  <c r="C2419" i="4"/>
  <c r="C2420" i="4"/>
  <c r="C2421" i="4"/>
  <c r="C2422" i="4"/>
  <c r="C2423" i="4"/>
  <c r="C2424" i="4"/>
  <c r="C2425" i="4"/>
  <c r="C2426" i="4"/>
  <c r="C2427" i="4"/>
  <c r="C2428" i="4"/>
  <c r="C2429" i="4"/>
  <c r="C2430" i="4"/>
  <c r="C2431" i="4"/>
  <c r="C2432" i="4"/>
  <c r="C2433" i="4"/>
  <c r="C2434" i="4"/>
  <c r="C2435" i="4"/>
  <c r="C2436" i="4"/>
  <c r="C2437" i="4"/>
  <c r="C2438" i="4"/>
  <c r="C2439" i="4"/>
  <c r="C2440" i="4"/>
  <c r="C2441" i="4"/>
  <c r="C2442" i="4"/>
  <c r="C2443" i="4"/>
  <c r="C2444" i="4"/>
  <c r="C2445" i="4"/>
  <c r="C2446" i="4"/>
  <c r="C2447" i="4"/>
  <c r="C2448" i="4"/>
  <c r="C2449" i="4"/>
  <c r="C2450" i="4"/>
  <c r="C2451" i="4"/>
  <c r="C2452" i="4"/>
  <c r="C2453" i="4"/>
  <c r="C2454" i="4"/>
  <c r="C2455" i="4"/>
  <c r="C2456" i="4"/>
  <c r="C2457" i="4"/>
  <c r="C2458" i="4"/>
  <c r="C2459" i="4"/>
  <c r="C2460" i="4"/>
  <c r="C2461" i="4"/>
  <c r="C2462" i="4"/>
  <c r="C2463" i="4"/>
  <c r="C2464" i="4"/>
  <c r="C2465" i="4"/>
  <c r="C2466" i="4"/>
  <c r="C2467" i="4"/>
  <c r="C2468" i="4"/>
  <c r="C2469" i="4"/>
  <c r="C2470" i="4"/>
  <c r="C2471" i="4"/>
  <c r="C2472" i="4"/>
  <c r="C2473" i="4"/>
  <c r="C2474" i="4"/>
  <c r="C2475" i="4"/>
  <c r="C2476" i="4"/>
  <c r="C2477" i="4"/>
  <c r="C2478" i="4"/>
  <c r="C2479" i="4"/>
  <c r="C2480" i="4"/>
  <c r="C2481" i="4"/>
  <c r="C2482" i="4"/>
  <c r="C2483" i="4"/>
  <c r="C2484" i="4"/>
  <c r="C2485" i="4"/>
  <c r="C2486" i="4"/>
  <c r="C2487" i="4"/>
  <c r="C2488" i="4"/>
  <c r="C2489" i="4"/>
  <c r="C2490" i="4"/>
  <c r="C2491" i="4"/>
  <c r="C2492" i="4"/>
  <c r="C2493" i="4"/>
  <c r="C2494" i="4"/>
  <c r="C2495" i="4"/>
  <c r="C2496" i="4"/>
  <c r="C2497" i="4"/>
  <c r="C2498" i="4"/>
  <c r="C2499" i="4"/>
  <c r="C2500" i="4"/>
  <c r="C2501" i="4"/>
  <c r="C2502" i="4"/>
  <c r="C2503" i="4"/>
  <c r="C2504" i="4"/>
  <c r="C2505" i="4"/>
  <c r="C2506" i="4"/>
  <c r="C2507" i="4"/>
  <c r="C2508" i="4"/>
  <c r="C2509" i="4"/>
  <c r="C2510" i="4"/>
  <c r="C2511" i="4"/>
  <c r="C2512" i="4"/>
  <c r="C2513" i="4"/>
  <c r="C2514" i="4"/>
  <c r="C2515" i="4"/>
  <c r="C2516" i="4"/>
  <c r="C2517" i="4"/>
  <c r="C2518" i="4"/>
  <c r="C2519" i="4"/>
  <c r="C2520" i="4"/>
  <c r="C2521" i="4"/>
  <c r="C2522" i="4"/>
  <c r="C2523" i="4"/>
  <c r="C2524" i="4"/>
  <c r="C2525" i="4"/>
  <c r="C2526" i="4"/>
  <c r="C2527" i="4"/>
  <c r="C2528" i="4"/>
  <c r="C2529" i="4"/>
  <c r="C2530" i="4"/>
  <c r="C2531" i="4"/>
  <c r="C2532" i="4"/>
  <c r="C2533" i="4"/>
  <c r="C2534" i="4"/>
  <c r="C2535" i="4"/>
  <c r="C2536" i="4"/>
  <c r="C2537" i="4"/>
  <c r="C2538" i="4"/>
  <c r="C2539" i="4"/>
  <c r="C2540" i="4"/>
  <c r="C2541" i="4"/>
  <c r="C2542" i="4"/>
  <c r="C2543" i="4"/>
  <c r="C2544" i="4"/>
  <c r="C2545" i="4"/>
  <c r="C2546" i="4"/>
  <c r="C2547" i="4"/>
  <c r="C2548" i="4"/>
  <c r="C2549" i="4"/>
  <c r="C2550" i="4"/>
  <c r="C2551" i="4"/>
  <c r="C2552" i="4"/>
  <c r="C2553" i="4"/>
  <c r="C2554" i="4"/>
  <c r="C2555" i="4"/>
  <c r="C2556" i="4"/>
  <c r="C2557" i="4"/>
  <c r="C2558" i="4"/>
  <c r="C2559" i="4"/>
  <c r="C2560" i="4"/>
  <c r="C2561" i="4"/>
  <c r="C2562" i="4"/>
  <c r="C2563" i="4"/>
  <c r="C2564" i="4"/>
  <c r="C2565" i="4"/>
  <c r="C2566" i="4"/>
  <c r="C2567" i="4"/>
  <c r="C2568" i="4"/>
  <c r="C2569" i="4"/>
  <c r="C2570" i="4"/>
  <c r="C2571" i="4"/>
  <c r="C2572" i="4"/>
  <c r="C2573" i="4"/>
  <c r="C2574" i="4"/>
  <c r="C2575" i="4"/>
  <c r="C2576" i="4"/>
  <c r="C2577" i="4"/>
  <c r="C2578" i="4"/>
  <c r="C2579" i="4"/>
  <c r="C2580" i="4"/>
  <c r="C2581" i="4"/>
  <c r="C2582" i="4"/>
  <c r="C2583" i="4"/>
  <c r="C2584" i="4"/>
  <c r="C2585" i="4"/>
  <c r="C2586" i="4"/>
  <c r="C2587" i="4"/>
  <c r="C2588" i="4"/>
  <c r="C2589" i="4"/>
  <c r="C2590" i="4"/>
  <c r="C2591" i="4"/>
  <c r="C2592" i="4"/>
  <c r="C2593" i="4"/>
  <c r="C2594" i="4"/>
  <c r="C2595" i="4"/>
  <c r="C2596" i="4"/>
  <c r="C2597" i="4"/>
  <c r="C2598" i="4"/>
  <c r="C2599" i="4"/>
  <c r="C2600" i="4"/>
  <c r="C2601" i="4"/>
  <c r="C2602" i="4"/>
  <c r="C2603" i="4"/>
  <c r="C2604" i="4"/>
  <c r="C2605" i="4"/>
  <c r="C2606" i="4"/>
  <c r="C2607" i="4"/>
  <c r="C2608" i="4"/>
  <c r="C2609" i="4"/>
  <c r="C2610" i="4"/>
  <c r="C2611" i="4"/>
  <c r="C2612" i="4"/>
  <c r="C2613" i="4"/>
  <c r="C2614" i="4"/>
  <c r="C2615" i="4"/>
  <c r="C2616" i="4"/>
  <c r="C2617" i="4"/>
  <c r="C2618" i="4"/>
  <c r="C2619" i="4"/>
  <c r="C2620" i="4"/>
  <c r="C2621" i="4"/>
  <c r="C2622" i="4"/>
  <c r="C2623" i="4"/>
  <c r="C2624" i="4"/>
  <c r="C2625" i="4"/>
  <c r="C2626" i="4"/>
  <c r="C2627" i="4"/>
  <c r="C2628" i="4"/>
  <c r="C2629" i="4"/>
  <c r="C2630" i="4"/>
  <c r="C2631" i="4"/>
  <c r="C2632" i="4"/>
  <c r="C2633" i="4"/>
  <c r="C2634" i="4"/>
  <c r="C2635" i="4"/>
  <c r="C2636" i="4"/>
  <c r="C2637" i="4"/>
  <c r="C2638" i="4"/>
  <c r="C2639" i="4"/>
  <c r="C2640" i="4"/>
  <c r="C2641" i="4"/>
  <c r="C2642" i="4"/>
  <c r="C2643" i="4"/>
  <c r="C2644" i="4"/>
  <c r="C2645" i="4"/>
  <c r="C2646" i="4"/>
  <c r="C2647" i="4"/>
  <c r="C2648" i="4"/>
  <c r="C2649" i="4"/>
  <c r="C2650" i="4"/>
  <c r="C2651" i="4"/>
  <c r="C2652" i="4"/>
  <c r="C2653" i="4"/>
  <c r="C2654" i="4"/>
  <c r="C2655" i="4"/>
  <c r="C2656" i="4"/>
  <c r="C2657" i="4"/>
  <c r="C2658" i="4"/>
  <c r="C2659" i="4"/>
  <c r="C2660" i="4"/>
  <c r="C2661" i="4"/>
  <c r="C2662" i="4"/>
  <c r="C2663" i="4"/>
  <c r="C2664" i="4"/>
  <c r="C2665" i="4"/>
  <c r="C2666" i="4"/>
  <c r="C2667" i="4"/>
  <c r="C2668" i="4"/>
  <c r="C2669" i="4"/>
  <c r="C2670" i="4"/>
  <c r="C2671" i="4"/>
  <c r="C2672" i="4"/>
  <c r="C2673" i="4"/>
  <c r="C2674" i="4"/>
  <c r="C2675" i="4"/>
  <c r="C2676" i="4"/>
  <c r="C2677" i="4"/>
  <c r="C2678" i="4"/>
  <c r="C2679" i="4"/>
  <c r="C2680" i="4"/>
  <c r="C2681" i="4"/>
  <c r="C2682" i="4"/>
  <c r="C2683" i="4"/>
  <c r="C2684" i="4"/>
  <c r="C2685" i="4"/>
  <c r="C2686" i="4"/>
  <c r="C2687" i="4"/>
  <c r="C2688" i="4"/>
  <c r="C2689" i="4"/>
  <c r="C2690" i="4"/>
  <c r="C2691" i="4"/>
  <c r="C2692" i="4"/>
  <c r="C2693" i="4"/>
  <c r="C2694" i="4"/>
  <c r="C2695" i="4"/>
  <c r="C2696" i="4"/>
  <c r="C2697" i="4"/>
  <c r="C2698" i="4"/>
  <c r="C2699" i="4"/>
  <c r="C2700" i="4"/>
  <c r="C2701" i="4"/>
  <c r="C2702" i="4"/>
  <c r="C2703" i="4"/>
  <c r="C2704" i="4"/>
  <c r="C2705" i="4"/>
  <c r="C2706" i="4"/>
  <c r="C2707" i="4"/>
  <c r="C2708" i="4"/>
  <c r="C2709" i="4"/>
  <c r="C2710" i="4"/>
  <c r="C2711" i="4"/>
  <c r="C2712" i="4"/>
  <c r="C2713" i="4"/>
  <c r="C2714" i="4"/>
  <c r="C2715" i="4"/>
  <c r="C2716" i="4"/>
  <c r="C2717" i="4"/>
  <c r="C2718" i="4"/>
  <c r="C2719" i="4"/>
  <c r="C2720" i="4"/>
  <c r="C2721" i="4"/>
  <c r="C2722" i="4"/>
  <c r="C2723" i="4"/>
  <c r="C2724" i="4"/>
  <c r="C2725" i="4"/>
  <c r="C2726" i="4"/>
  <c r="C2727" i="4"/>
  <c r="C2728" i="4"/>
  <c r="C2729" i="4"/>
  <c r="C2730" i="4"/>
  <c r="C2731" i="4"/>
  <c r="C2732" i="4"/>
  <c r="C2733" i="4"/>
  <c r="C2734" i="4"/>
  <c r="C2735" i="4"/>
  <c r="C2736" i="4"/>
  <c r="C2737" i="4"/>
  <c r="C2738" i="4"/>
  <c r="C2739" i="4"/>
  <c r="C2740" i="4"/>
  <c r="C2741" i="4"/>
  <c r="C2742" i="4"/>
  <c r="C2743" i="4"/>
  <c r="C2744" i="4"/>
  <c r="C2745" i="4"/>
  <c r="C2746" i="4"/>
  <c r="C2747" i="4"/>
  <c r="C2748" i="4"/>
  <c r="C2749" i="4"/>
  <c r="C2750" i="4"/>
  <c r="C2751" i="4"/>
  <c r="C2752" i="4"/>
  <c r="C2753" i="4"/>
  <c r="C2754" i="4"/>
  <c r="C2755" i="4"/>
  <c r="C2756" i="4"/>
  <c r="C2757" i="4"/>
  <c r="C2758" i="4"/>
  <c r="C2759" i="4"/>
  <c r="C2760" i="4"/>
  <c r="C2761" i="4"/>
  <c r="C2762" i="4"/>
  <c r="C2763" i="4"/>
  <c r="C2764" i="4"/>
  <c r="C2765" i="4"/>
  <c r="C2766" i="4"/>
  <c r="C2767" i="4"/>
  <c r="C2768" i="4"/>
  <c r="C2769" i="4"/>
  <c r="C2770" i="4"/>
  <c r="C2771" i="4"/>
  <c r="C2772" i="4"/>
  <c r="C2773" i="4"/>
  <c r="C2774" i="4"/>
  <c r="C2775" i="4"/>
  <c r="C2776" i="4"/>
  <c r="C2777" i="4"/>
  <c r="C2778" i="4"/>
  <c r="C2779" i="4"/>
  <c r="C2780" i="4"/>
  <c r="C2781" i="4"/>
  <c r="C2782" i="4"/>
  <c r="C2783" i="4"/>
  <c r="C2784" i="4"/>
  <c r="C2785" i="4"/>
  <c r="C2786" i="4"/>
  <c r="C2787" i="4"/>
  <c r="C2788" i="4"/>
  <c r="C2789" i="4"/>
  <c r="C2790" i="4"/>
  <c r="C2791" i="4"/>
  <c r="C2792" i="4"/>
  <c r="C2793" i="4"/>
  <c r="C2794" i="4"/>
  <c r="C2795" i="4"/>
  <c r="C2796" i="4"/>
  <c r="C2797" i="4"/>
  <c r="C2798" i="4"/>
  <c r="C2799" i="4"/>
  <c r="C2800" i="4"/>
  <c r="C2801" i="4"/>
  <c r="C2802" i="4"/>
  <c r="C2803" i="4"/>
  <c r="C2804" i="4"/>
  <c r="C2805" i="4"/>
  <c r="C2806" i="4"/>
  <c r="C2807" i="4"/>
  <c r="C2808" i="4"/>
  <c r="C2809" i="4"/>
  <c r="C2810" i="4"/>
  <c r="C2811" i="4"/>
  <c r="C2812" i="4"/>
  <c r="C2813" i="4"/>
  <c r="C2814" i="4"/>
  <c r="C2815" i="4"/>
  <c r="C2816" i="4"/>
  <c r="C2817" i="4"/>
  <c r="C2818" i="4"/>
  <c r="C2819" i="4"/>
  <c r="C2820" i="4"/>
  <c r="C2821" i="4"/>
  <c r="C2822" i="4"/>
  <c r="C2823" i="4"/>
  <c r="C2824" i="4"/>
  <c r="C2825" i="4"/>
  <c r="C2826" i="4"/>
  <c r="C2827" i="4"/>
  <c r="C2828" i="4"/>
  <c r="C2829" i="4"/>
  <c r="C2830" i="4"/>
  <c r="C2831" i="4"/>
  <c r="C2832" i="4"/>
  <c r="C2833" i="4"/>
  <c r="C2834" i="4"/>
  <c r="C2835" i="4"/>
  <c r="C2836" i="4"/>
  <c r="C2837" i="4"/>
  <c r="C2838" i="4"/>
  <c r="C2839" i="4"/>
  <c r="C2840" i="4"/>
  <c r="C2841" i="4"/>
  <c r="C2842" i="4"/>
  <c r="C2843" i="4"/>
  <c r="C2844" i="4"/>
  <c r="C2845" i="4"/>
  <c r="C2846" i="4"/>
  <c r="C2847" i="4"/>
  <c r="C2848" i="4"/>
  <c r="C2849" i="4"/>
  <c r="C2850" i="4"/>
  <c r="C2851" i="4"/>
  <c r="C2852" i="4"/>
  <c r="C2853" i="4"/>
  <c r="C2854" i="4"/>
  <c r="C2855" i="4"/>
  <c r="C2856" i="4"/>
  <c r="C2857" i="4"/>
  <c r="C2858" i="4"/>
  <c r="C2859" i="4"/>
  <c r="C2860" i="4"/>
  <c r="C2861" i="4"/>
  <c r="C2862" i="4"/>
  <c r="C2863" i="4"/>
  <c r="C2864" i="4"/>
  <c r="C2865" i="4"/>
  <c r="C2866" i="4"/>
  <c r="C2867" i="4"/>
  <c r="C2868" i="4"/>
  <c r="C2869" i="4"/>
  <c r="C2870" i="4"/>
  <c r="C2871" i="4"/>
  <c r="C2872" i="4"/>
  <c r="C2873" i="4"/>
  <c r="C2874" i="4"/>
  <c r="C2875" i="4"/>
  <c r="C2876" i="4"/>
  <c r="C2877" i="4"/>
  <c r="C2878" i="4"/>
  <c r="C2879" i="4"/>
  <c r="C2880" i="4"/>
  <c r="C2881" i="4"/>
  <c r="C2882" i="4"/>
  <c r="C2883" i="4"/>
  <c r="C2884" i="4"/>
  <c r="C2885" i="4"/>
  <c r="C2886" i="4"/>
  <c r="C2887" i="4"/>
  <c r="C2888" i="4"/>
  <c r="C2889" i="4"/>
  <c r="C2890" i="4"/>
  <c r="C2891" i="4"/>
  <c r="C2892" i="4"/>
  <c r="C2893" i="4"/>
  <c r="C2894" i="4"/>
  <c r="C2895" i="4"/>
  <c r="C2896" i="4"/>
  <c r="C2897" i="4"/>
  <c r="C2898" i="4"/>
  <c r="C2899" i="4"/>
  <c r="C2900" i="4"/>
  <c r="C2901" i="4"/>
  <c r="C2902" i="4"/>
  <c r="C2903" i="4"/>
  <c r="C2904" i="4"/>
  <c r="C2905" i="4"/>
  <c r="C2906" i="4"/>
  <c r="C2907" i="4"/>
  <c r="C2908" i="4"/>
  <c r="C2909" i="4"/>
  <c r="C2910" i="4"/>
  <c r="C2911" i="4"/>
  <c r="C2912" i="4"/>
  <c r="C2913" i="4"/>
  <c r="C2914" i="4"/>
  <c r="C2915" i="4"/>
  <c r="C2916" i="4"/>
  <c r="C2917" i="4"/>
  <c r="C2918" i="4"/>
  <c r="C2919" i="4"/>
  <c r="C2920" i="4"/>
  <c r="C2921" i="4"/>
  <c r="C2922" i="4"/>
  <c r="C2923" i="4"/>
  <c r="C2924" i="4"/>
  <c r="C2925" i="4"/>
  <c r="C2926" i="4"/>
  <c r="C2927" i="4"/>
  <c r="C2928" i="4"/>
  <c r="C2929" i="4"/>
  <c r="C2930" i="4"/>
  <c r="C2931" i="4"/>
  <c r="C2932" i="4"/>
  <c r="C2933" i="4"/>
  <c r="C2934" i="4"/>
  <c r="C2935" i="4"/>
  <c r="C2936" i="4"/>
  <c r="C2937" i="4"/>
  <c r="C2938" i="4"/>
  <c r="C2939" i="4"/>
  <c r="C2940" i="4"/>
  <c r="C2941" i="4"/>
  <c r="C2942" i="4"/>
  <c r="C2943" i="4"/>
  <c r="C2944" i="4"/>
  <c r="C2945" i="4"/>
  <c r="C2946" i="4"/>
  <c r="C2947" i="4"/>
  <c r="C2948" i="4"/>
  <c r="C2949" i="4"/>
  <c r="C2950" i="4"/>
  <c r="C2951" i="4"/>
  <c r="C2952" i="4"/>
  <c r="C2953" i="4"/>
  <c r="C2954" i="4"/>
  <c r="C2955" i="4"/>
  <c r="C2956" i="4"/>
  <c r="C2957" i="4"/>
  <c r="C2958" i="4"/>
  <c r="C2959" i="4"/>
  <c r="C2960" i="4"/>
  <c r="C2961" i="4"/>
  <c r="C2962" i="4"/>
  <c r="C2963" i="4"/>
  <c r="C2964" i="4"/>
  <c r="C2965" i="4"/>
  <c r="C2966" i="4"/>
  <c r="C2967" i="4"/>
  <c r="C2968" i="4"/>
  <c r="C2969" i="4"/>
  <c r="C2970" i="4"/>
  <c r="C2971" i="4"/>
  <c r="C2972" i="4"/>
  <c r="C2973" i="4"/>
  <c r="C2974" i="4"/>
  <c r="C2975" i="4"/>
  <c r="C2976" i="4"/>
  <c r="C2977" i="4"/>
  <c r="C2978" i="4"/>
  <c r="C2979" i="4"/>
  <c r="C2980" i="4"/>
  <c r="C2981" i="4"/>
  <c r="C2982" i="4"/>
  <c r="C2983" i="4"/>
  <c r="C2984" i="4"/>
  <c r="C2985" i="4"/>
  <c r="C2986" i="4"/>
  <c r="C2987" i="4"/>
  <c r="C2988" i="4"/>
  <c r="C2989" i="4"/>
  <c r="C2990" i="4"/>
  <c r="C2991" i="4"/>
  <c r="C2992" i="4"/>
  <c r="C2993" i="4"/>
  <c r="C2994" i="4"/>
  <c r="C2995" i="4"/>
  <c r="C2996" i="4"/>
  <c r="C2997" i="4"/>
  <c r="C2998" i="4"/>
  <c r="C2999" i="4"/>
  <c r="C3000" i="4"/>
  <c r="C3001" i="4"/>
  <c r="C3002" i="4"/>
  <c r="C3003" i="4"/>
  <c r="C3004" i="4"/>
  <c r="C3005" i="4"/>
  <c r="C3006" i="4"/>
  <c r="C3007" i="4"/>
  <c r="C3008" i="4"/>
  <c r="C3009" i="4"/>
  <c r="C3010" i="4"/>
  <c r="C3011" i="4"/>
  <c r="C3012" i="4"/>
  <c r="C3013" i="4"/>
  <c r="C3014" i="4"/>
  <c r="C3015" i="4"/>
  <c r="C3016" i="4"/>
  <c r="C3017" i="4"/>
  <c r="C3018" i="4"/>
  <c r="C3019" i="4"/>
  <c r="C3020" i="4"/>
  <c r="C3021" i="4"/>
  <c r="C3022" i="4"/>
  <c r="C3023" i="4"/>
  <c r="C3024" i="4"/>
  <c r="C3025" i="4"/>
  <c r="C3026" i="4"/>
  <c r="C3027" i="4"/>
  <c r="C3028" i="4"/>
  <c r="C3029" i="4"/>
  <c r="C3030" i="4"/>
  <c r="C3031" i="4"/>
  <c r="C3032" i="4"/>
  <c r="C3033" i="4"/>
  <c r="C3034" i="4"/>
  <c r="C3035" i="4"/>
  <c r="C3036" i="4"/>
  <c r="C3037" i="4"/>
  <c r="C3038" i="4"/>
  <c r="C3039" i="4"/>
  <c r="C3040" i="4"/>
  <c r="C3041" i="4"/>
  <c r="C3042" i="4"/>
  <c r="C3043" i="4"/>
  <c r="C3044" i="4"/>
  <c r="C3045" i="4"/>
  <c r="C3046" i="4"/>
  <c r="C3047" i="4"/>
  <c r="C3048" i="4"/>
  <c r="C3049" i="4"/>
  <c r="C3050" i="4"/>
  <c r="C3051" i="4"/>
  <c r="C3052" i="4"/>
  <c r="C3053" i="4"/>
  <c r="C3054" i="4"/>
  <c r="C3055" i="4"/>
  <c r="C3056" i="4"/>
  <c r="C3057" i="4"/>
  <c r="C3058" i="4"/>
  <c r="C3059" i="4"/>
  <c r="C3060" i="4"/>
  <c r="C3061" i="4"/>
  <c r="C3062" i="4"/>
  <c r="C3063" i="4"/>
  <c r="C3064" i="4"/>
  <c r="C3065" i="4"/>
  <c r="C3066" i="4"/>
  <c r="C3067" i="4"/>
  <c r="C3068" i="4"/>
  <c r="C3069" i="4"/>
  <c r="C3070" i="4"/>
  <c r="C3071" i="4"/>
  <c r="C3072" i="4"/>
  <c r="C3073" i="4"/>
  <c r="C3074" i="4"/>
  <c r="C3075" i="4"/>
  <c r="C3076" i="4"/>
  <c r="C3077" i="4"/>
  <c r="C3078" i="4"/>
  <c r="C3079" i="4"/>
  <c r="C3080" i="4"/>
  <c r="C3081" i="4"/>
  <c r="C3082" i="4"/>
  <c r="C3083" i="4"/>
  <c r="C3084" i="4"/>
  <c r="C3085" i="4"/>
  <c r="C3086" i="4"/>
  <c r="C3087" i="4"/>
  <c r="C3088" i="4"/>
  <c r="C3089" i="4"/>
  <c r="C3090" i="4"/>
  <c r="C3091" i="4"/>
  <c r="C3092" i="4"/>
  <c r="C3093" i="4"/>
  <c r="C3094" i="4"/>
  <c r="C3095" i="4"/>
  <c r="C3096" i="4"/>
  <c r="C3097" i="4"/>
  <c r="C3098" i="4"/>
  <c r="C3099" i="4"/>
  <c r="C3100" i="4"/>
  <c r="C3101" i="4"/>
  <c r="C3102" i="4"/>
  <c r="C3103" i="4"/>
  <c r="C3104" i="4"/>
  <c r="C3105" i="4"/>
  <c r="C3106" i="4"/>
  <c r="C3107" i="4"/>
  <c r="C3108" i="4"/>
  <c r="C3109" i="4"/>
  <c r="C3110" i="4"/>
  <c r="C3111" i="4"/>
  <c r="C3112" i="4"/>
  <c r="C3113" i="4"/>
  <c r="C3114" i="4"/>
  <c r="C3115" i="4"/>
  <c r="C3116" i="4"/>
  <c r="C3117" i="4"/>
  <c r="C3118" i="4"/>
  <c r="C3119" i="4"/>
  <c r="C3120" i="4"/>
  <c r="C3121" i="4"/>
  <c r="C3122" i="4"/>
  <c r="C3123" i="4"/>
  <c r="C3124" i="4"/>
  <c r="C3125" i="4"/>
  <c r="C3126" i="4"/>
  <c r="C3127" i="4"/>
  <c r="C3128" i="4"/>
  <c r="C3129" i="4"/>
  <c r="C3130" i="4"/>
  <c r="C3131" i="4"/>
  <c r="C3132" i="4"/>
  <c r="C3133" i="4"/>
  <c r="C3134" i="4"/>
  <c r="C3135" i="4"/>
  <c r="C3136" i="4"/>
  <c r="C3137" i="4"/>
  <c r="C3138" i="4"/>
  <c r="C3139" i="4"/>
  <c r="C3140" i="4"/>
  <c r="C3141" i="4"/>
  <c r="C3142" i="4"/>
  <c r="C3143" i="4"/>
  <c r="C3144" i="4"/>
  <c r="C3145" i="4"/>
  <c r="C3146" i="4"/>
  <c r="C3147" i="4"/>
  <c r="C3148" i="4"/>
  <c r="C3149" i="4"/>
  <c r="C3150" i="4"/>
  <c r="C3151" i="4"/>
  <c r="C3152" i="4"/>
  <c r="C3153" i="4"/>
  <c r="C3154" i="4"/>
  <c r="C3155" i="4"/>
  <c r="C3156" i="4"/>
  <c r="C3157" i="4"/>
  <c r="C3158" i="4"/>
  <c r="C3159" i="4"/>
  <c r="C3160" i="4"/>
  <c r="C3161" i="4"/>
  <c r="C3162" i="4"/>
  <c r="C3163" i="4"/>
  <c r="C3164" i="4"/>
  <c r="C3165" i="4"/>
  <c r="C3166" i="4"/>
  <c r="C3167" i="4"/>
  <c r="C3168" i="4"/>
  <c r="C3169" i="4"/>
  <c r="C3170" i="4"/>
  <c r="C3171" i="4"/>
  <c r="C3172" i="4"/>
  <c r="C3173" i="4"/>
  <c r="C3174" i="4"/>
  <c r="C3175" i="4"/>
  <c r="C3176" i="4"/>
  <c r="C3177" i="4"/>
  <c r="C3178" i="4"/>
  <c r="C3179" i="4"/>
  <c r="C3180" i="4"/>
  <c r="C3181" i="4"/>
  <c r="C3182" i="4"/>
  <c r="C3183" i="4"/>
  <c r="C3184" i="4"/>
  <c r="C3185" i="4"/>
  <c r="C3186" i="4"/>
  <c r="C3187" i="4"/>
  <c r="C3188" i="4"/>
  <c r="C3189" i="4"/>
  <c r="C3190" i="4"/>
  <c r="C3191" i="4"/>
  <c r="C3192" i="4"/>
  <c r="C3193" i="4"/>
  <c r="C3194" i="4"/>
  <c r="C3195" i="4"/>
  <c r="C3196" i="4"/>
  <c r="C3197" i="4"/>
  <c r="C3198" i="4"/>
  <c r="C3199" i="4"/>
  <c r="C3200" i="4"/>
  <c r="C3201" i="4"/>
  <c r="C3202" i="4"/>
  <c r="C3203" i="4"/>
  <c r="C3204" i="4"/>
  <c r="C3205" i="4"/>
  <c r="C3206" i="4"/>
  <c r="C3207" i="4"/>
  <c r="C3208" i="4"/>
  <c r="C3209" i="4"/>
  <c r="C3210" i="4"/>
  <c r="C3211" i="4"/>
  <c r="C3212" i="4"/>
  <c r="C3213" i="4"/>
  <c r="C3214" i="4"/>
  <c r="C3215" i="4"/>
  <c r="C3216" i="4"/>
  <c r="C3217" i="4"/>
  <c r="C3218" i="4"/>
  <c r="C3219" i="4"/>
  <c r="C3220" i="4"/>
  <c r="C3221" i="4"/>
  <c r="C3222" i="4"/>
  <c r="C3223" i="4"/>
  <c r="C3224" i="4"/>
  <c r="C3225" i="4"/>
  <c r="C3226" i="4"/>
  <c r="C3227" i="4"/>
  <c r="C3228" i="4"/>
  <c r="C3229" i="4"/>
  <c r="C3230" i="4"/>
  <c r="C3231" i="4"/>
  <c r="C3232" i="4"/>
  <c r="C3233" i="4"/>
  <c r="C3234" i="4"/>
  <c r="C3235" i="4"/>
  <c r="C3236" i="4"/>
  <c r="C3237" i="4"/>
  <c r="C3238" i="4"/>
  <c r="C3239" i="4"/>
  <c r="C3240" i="4"/>
  <c r="C3241" i="4"/>
  <c r="C3242" i="4"/>
  <c r="C3243" i="4"/>
  <c r="C3244" i="4"/>
  <c r="C3245" i="4"/>
  <c r="C3246" i="4"/>
  <c r="C3247" i="4"/>
  <c r="C3248" i="4"/>
  <c r="C3249" i="4"/>
  <c r="C3250" i="4"/>
  <c r="C3251" i="4"/>
  <c r="C3252" i="4"/>
  <c r="C3253" i="4"/>
  <c r="C3254" i="4"/>
  <c r="C3255" i="4"/>
  <c r="C3256" i="4"/>
  <c r="C3257" i="4"/>
  <c r="C3258" i="4"/>
  <c r="C3259" i="4"/>
  <c r="C3260" i="4"/>
  <c r="C3261" i="4"/>
  <c r="C3262" i="4"/>
  <c r="C3263" i="4"/>
  <c r="C3264" i="4"/>
  <c r="C3265" i="4"/>
  <c r="C3266" i="4"/>
  <c r="C3267" i="4"/>
  <c r="C3268" i="4"/>
  <c r="C3269" i="4"/>
  <c r="C3270" i="4"/>
  <c r="C3271" i="4"/>
  <c r="C3272" i="4"/>
  <c r="C3273" i="4"/>
  <c r="C3274" i="4"/>
  <c r="C3275" i="4"/>
  <c r="C3276" i="4"/>
  <c r="C3277" i="4"/>
  <c r="C3278" i="4"/>
  <c r="C3279" i="4"/>
  <c r="C3280" i="4"/>
  <c r="C3281" i="4"/>
  <c r="C3282" i="4"/>
  <c r="C3283" i="4"/>
  <c r="C3284" i="4"/>
  <c r="C3285" i="4"/>
  <c r="C3286" i="4"/>
  <c r="C3287" i="4"/>
  <c r="C3288" i="4"/>
  <c r="C3289" i="4"/>
  <c r="C3290" i="4"/>
  <c r="C3291" i="4"/>
  <c r="C3292" i="4"/>
  <c r="C3293" i="4"/>
  <c r="C3294" i="4"/>
  <c r="C3295" i="4"/>
  <c r="C3296" i="4"/>
  <c r="C3297" i="4"/>
  <c r="C3298" i="4"/>
  <c r="C3299" i="4"/>
  <c r="C3300" i="4"/>
  <c r="C3301" i="4"/>
  <c r="C3302" i="4"/>
  <c r="C3303" i="4"/>
  <c r="C3304" i="4"/>
  <c r="C3305" i="4"/>
  <c r="C3306" i="4"/>
  <c r="C3307" i="4"/>
  <c r="C3308" i="4"/>
  <c r="C3309" i="4"/>
  <c r="C3310" i="4"/>
  <c r="C3311" i="4"/>
  <c r="C3312" i="4"/>
  <c r="C3313" i="4"/>
  <c r="C3314" i="4"/>
  <c r="C3315" i="4"/>
  <c r="C3316" i="4"/>
  <c r="C3317" i="4"/>
  <c r="C3318" i="4"/>
  <c r="C3319" i="4"/>
  <c r="C3320" i="4"/>
  <c r="C3321" i="4"/>
  <c r="C3322" i="4"/>
  <c r="C3323" i="4"/>
  <c r="C3324" i="4"/>
  <c r="C3325" i="4"/>
  <c r="C3326" i="4"/>
  <c r="C3327" i="4"/>
  <c r="C3328" i="4"/>
  <c r="C3329" i="4"/>
  <c r="C3330" i="4"/>
  <c r="C3331" i="4"/>
  <c r="C3332" i="4"/>
  <c r="C3333" i="4"/>
  <c r="C3334" i="4"/>
  <c r="C3335" i="4"/>
  <c r="C3336" i="4"/>
  <c r="C3337" i="4"/>
  <c r="C3338" i="4"/>
  <c r="C3339" i="4"/>
  <c r="C3340" i="4"/>
  <c r="C3341" i="4"/>
  <c r="C3342" i="4"/>
  <c r="C3343" i="4"/>
  <c r="C3344" i="4"/>
  <c r="C3345" i="4"/>
  <c r="C3346" i="4"/>
  <c r="C3347" i="4"/>
  <c r="C3348" i="4"/>
  <c r="C3349" i="4"/>
  <c r="C3350" i="4"/>
  <c r="C3351" i="4"/>
  <c r="C3352" i="4"/>
  <c r="C3353" i="4"/>
  <c r="C3354" i="4"/>
  <c r="C3355" i="4"/>
  <c r="C3356" i="4"/>
  <c r="C3357" i="4"/>
  <c r="C3358" i="4"/>
  <c r="C3359" i="4"/>
  <c r="C3360" i="4"/>
  <c r="C3361" i="4"/>
  <c r="C3362" i="4"/>
  <c r="C3363" i="4"/>
  <c r="C3364" i="4"/>
  <c r="C3365" i="4"/>
  <c r="C3366" i="4"/>
  <c r="C3367" i="4"/>
  <c r="C3368" i="4"/>
  <c r="C3369" i="4"/>
  <c r="C3370" i="4"/>
  <c r="C3371" i="4"/>
  <c r="C3372" i="4"/>
  <c r="C3373" i="4"/>
  <c r="C3374" i="4"/>
  <c r="C3375" i="4"/>
  <c r="C3376" i="4"/>
  <c r="C3377" i="4"/>
  <c r="C3378" i="4"/>
  <c r="C3379" i="4"/>
  <c r="C3380" i="4"/>
  <c r="C3381" i="4"/>
  <c r="C3382" i="4"/>
  <c r="C3383" i="4"/>
  <c r="C3384" i="4"/>
  <c r="C3385" i="4"/>
  <c r="C3386" i="4"/>
  <c r="C3387" i="4"/>
  <c r="C3388" i="4"/>
  <c r="C3389" i="4"/>
  <c r="C3390" i="4"/>
  <c r="C3391" i="4"/>
  <c r="C3392" i="4"/>
  <c r="C3393" i="4"/>
  <c r="C3394" i="4"/>
  <c r="C3395" i="4"/>
  <c r="C3396" i="4"/>
  <c r="C3397" i="4"/>
  <c r="C3398" i="4"/>
  <c r="C3399" i="4"/>
  <c r="C3400" i="4"/>
  <c r="C3401" i="4"/>
  <c r="C3402" i="4"/>
  <c r="C3403" i="4"/>
  <c r="C3404" i="4"/>
  <c r="C3405" i="4"/>
  <c r="C3406" i="4"/>
  <c r="C3407" i="4"/>
  <c r="C3408" i="4"/>
  <c r="C3409" i="4"/>
  <c r="C3410" i="4"/>
  <c r="C3411" i="4"/>
  <c r="C3412" i="4"/>
  <c r="C3413" i="4"/>
  <c r="C3414" i="4"/>
  <c r="C3415" i="4"/>
  <c r="C3416" i="4"/>
  <c r="C3417" i="4"/>
  <c r="C3418" i="4"/>
  <c r="C3419" i="4"/>
  <c r="C3420" i="4"/>
  <c r="C3421" i="4"/>
  <c r="C3422" i="4"/>
  <c r="C3423" i="4"/>
  <c r="C3424" i="4"/>
  <c r="C3425" i="4"/>
  <c r="C3426" i="4"/>
  <c r="C3427" i="4"/>
  <c r="C3428" i="4"/>
  <c r="C3429" i="4"/>
  <c r="C3430" i="4"/>
  <c r="C3431" i="4"/>
  <c r="C3432" i="4"/>
  <c r="C3433" i="4"/>
  <c r="C3434" i="4"/>
  <c r="C3435" i="4"/>
  <c r="C3436" i="4"/>
  <c r="C3437" i="4"/>
  <c r="C3438" i="4"/>
  <c r="C3439" i="4"/>
  <c r="C3440" i="4"/>
  <c r="C3441" i="4"/>
  <c r="C3442" i="4"/>
  <c r="C3443" i="4"/>
  <c r="C3444" i="4"/>
  <c r="C3445" i="4"/>
  <c r="C3446" i="4"/>
  <c r="C3447" i="4"/>
  <c r="C3448" i="4"/>
  <c r="C3449" i="4"/>
  <c r="C3450" i="4"/>
  <c r="C3451" i="4"/>
  <c r="C3452" i="4"/>
  <c r="C3453" i="4"/>
  <c r="C3454" i="4"/>
  <c r="C3455" i="4"/>
  <c r="C3456" i="4"/>
  <c r="C3457" i="4"/>
  <c r="C3458" i="4"/>
  <c r="C3459" i="4"/>
  <c r="C3460" i="4"/>
  <c r="C3461" i="4"/>
  <c r="C3462" i="4"/>
  <c r="C3463" i="4"/>
  <c r="C3464" i="4"/>
  <c r="C3465" i="4"/>
  <c r="C3466" i="4"/>
  <c r="C3467" i="4"/>
  <c r="C3468" i="4"/>
  <c r="C3469" i="4"/>
  <c r="C3470" i="4"/>
  <c r="C3471" i="4"/>
  <c r="C3472" i="4"/>
  <c r="C3473" i="4"/>
  <c r="C3474" i="4"/>
  <c r="C3475" i="4"/>
  <c r="C3476" i="4"/>
  <c r="C3477" i="4"/>
  <c r="C3478" i="4"/>
  <c r="C3479" i="4"/>
  <c r="C3480" i="4"/>
  <c r="C3481" i="4"/>
  <c r="C3482" i="4"/>
  <c r="C3483" i="4"/>
  <c r="C3484" i="4"/>
  <c r="C3485" i="4"/>
  <c r="C3486" i="4"/>
  <c r="C3487" i="4"/>
  <c r="C3488" i="4"/>
  <c r="C3489" i="4"/>
  <c r="C3490" i="4"/>
  <c r="C3491" i="4"/>
  <c r="C3492" i="4"/>
  <c r="C3493" i="4"/>
  <c r="C3494" i="4"/>
  <c r="C3495" i="4"/>
  <c r="C3496" i="4"/>
  <c r="C3497" i="4"/>
  <c r="C3498" i="4"/>
  <c r="C3499" i="4"/>
  <c r="C3500" i="4"/>
  <c r="C3501" i="4"/>
  <c r="C3502" i="4"/>
  <c r="C3503" i="4"/>
  <c r="C3504" i="4"/>
  <c r="C3505" i="4"/>
  <c r="C3506" i="4"/>
  <c r="C3507" i="4"/>
  <c r="C3508" i="4"/>
  <c r="C3509" i="4"/>
  <c r="C3510" i="4"/>
  <c r="C3511" i="4"/>
  <c r="C3512" i="4"/>
  <c r="C3513" i="4"/>
  <c r="C3514" i="4"/>
  <c r="C3515" i="4"/>
  <c r="C3516" i="4"/>
  <c r="C3517" i="4"/>
  <c r="C3518" i="4"/>
  <c r="C3519" i="4"/>
  <c r="C3520" i="4"/>
  <c r="C3521" i="4"/>
  <c r="C3522" i="4"/>
  <c r="C3523" i="4"/>
  <c r="C3524" i="4"/>
  <c r="C3525" i="4"/>
  <c r="C3526" i="4"/>
  <c r="C3527" i="4"/>
  <c r="C3528" i="4"/>
  <c r="C3529" i="4"/>
  <c r="C3530" i="4"/>
  <c r="C3531" i="4"/>
  <c r="C3532" i="4"/>
  <c r="C3533" i="4"/>
  <c r="C3534" i="4"/>
  <c r="C3535" i="4"/>
  <c r="C3536" i="4"/>
  <c r="C3537" i="4"/>
  <c r="C3538" i="4"/>
  <c r="C3539" i="4"/>
  <c r="C3540" i="4"/>
  <c r="C3541" i="4"/>
  <c r="C3542" i="4"/>
  <c r="C3543" i="4"/>
  <c r="C3544" i="4"/>
  <c r="C3545" i="4"/>
  <c r="C3546" i="4"/>
  <c r="C3547" i="4"/>
  <c r="C3548" i="4"/>
  <c r="C3549" i="4"/>
  <c r="C3550" i="4"/>
  <c r="C3551" i="4"/>
  <c r="C3552" i="4"/>
  <c r="C3553" i="4"/>
  <c r="C3554" i="4"/>
  <c r="C3555" i="4"/>
  <c r="C3556" i="4"/>
  <c r="C3557" i="4"/>
  <c r="C3558" i="4"/>
  <c r="C3559" i="4"/>
  <c r="C3560" i="4"/>
  <c r="C3561" i="4"/>
  <c r="C3562" i="4"/>
  <c r="C3563" i="4"/>
  <c r="C3564" i="4"/>
  <c r="C3565" i="4"/>
  <c r="C3566" i="4"/>
  <c r="C3567" i="4"/>
  <c r="C3568" i="4"/>
  <c r="C3569" i="4"/>
  <c r="C3570" i="4"/>
  <c r="C3571" i="4"/>
  <c r="C3572" i="4"/>
  <c r="C3573" i="4"/>
  <c r="C3574" i="4"/>
  <c r="C3575" i="4"/>
  <c r="C3576" i="4"/>
  <c r="C3577" i="4"/>
  <c r="C3578" i="4"/>
  <c r="C3579" i="4"/>
  <c r="C3580" i="4"/>
  <c r="C3581" i="4"/>
  <c r="C3582" i="4"/>
  <c r="C3583" i="4"/>
  <c r="C3584" i="4"/>
  <c r="C3585" i="4"/>
  <c r="C3586" i="4"/>
  <c r="C3587" i="4"/>
  <c r="C3588" i="4"/>
  <c r="C3589" i="4"/>
  <c r="C3590" i="4"/>
  <c r="C3591" i="4"/>
  <c r="C3592" i="4"/>
  <c r="C3593" i="4"/>
  <c r="C3594" i="4"/>
  <c r="C3595" i="4"/>
  <c r="C3596" i="4"/>
  <c r="C3597" i="4"/>
  <c r="C3598" i="4"/>
  <c r="C3599" i="4"/>
  <c r="C3600" i="4"/>
  <c r="C3601" i="4"/>
  <c r="C3602" i="4"/>
  <c r="C3603" i="4"/>
  <c r="C3604" i="4"/>
  <c r="C3605" i="4"/>
  <c r="C3606" i="4"/>
  <c r="C3607" i="4"/>
  <c r="C3608" i="4"/>
  <c r="C3609" i="4"/>
  <c r="C3610" i="4"/>
  <c r="C3611" i="4"/>
  <c r="C3612" i="4"/>
  <c r="C3613" i="4"/>
  <c r="C3614" i="4"/>
  <c r="C3615" i="4"/>
  <c r="C3616" i="4"/>
  <c r="C3617" i="4"/>
  <c r="C3618" i="4"/>
  <c r="C3619" i="4"/>
  <c r="C3620" i="4"/>
  <c r="C3621" i="4"/>
  <c r="C3622" i="4"/>
  <c r="C3623" i="4"/>
  <c r="C3624" i="4"/>
  <c r="C3625" i="4"/>
  <c r="C3626" i="4"/>
  <c r="C3627" i="4"/>
  <c r="C3628" i="4"/>
  <c r="C3629" i="4"/>
  <c r="C3630" i="4"/>
  <c r="C3631" i="4"/>
  <c r="C3632" i="4"/>
  <c r="C3633" i="4"/>
  <c r="C3634" i="4"/>
  <c r="C3635" i="4"/>
  <c r="C3636" i="4"/>
  <c r="C3637" i="4"/>
  <c r="C3638" i="4"/>
  <c r="C3639" i="4"/>
  <c r="C3640" i="4"/>
  <c r="C3641" i="4"/>
  <c r="C3642" i="4"/>
  <c r="C3643" i="4"/>
  <c r="C3644" i="4"/>
  <c r="C3645" i="4"/>
  <c r="C3646" i="4"/>
  <c r="C3647" i="4"/>
  <c r="C3648" i="4"/>
  <c r="C3649" i="4"/>
  <c r="C3650" i="4"/>
  <c r="C3651" i="4"/>
  <c r="C3652" i="4"/>
  <c r="C3653" i="4"/>
  <c r="C3654" i="4"/>
  <c r="C3655" i="4"/>
  <c r="C3656" i="4"/>
  <c r="C3657" i="4"/>
  <c r="C3658" i="4"/>
  <c r="C3659" i="4"/>
  <c r="C3660" i="4"/>
  <c r="C3661" i="4"/>
  <c r="C3662" i="4"/>
  <c r="C3663" i="4"/>
  <c r="C3664" i="4"/>
  <c r="C3665" i="4"/>
  <c r="C3666" i="4"/>
  <c r="C3667" i="4"/>
  <c r="C3668" i="4"/>
  <c r="C3669" i="4"/>
  <c r="C3670" i="4"/>
  <c r="C3671" i="4"/>
  <c r="C3672" i="4"/>
  <c r="C3673" i="4"/>
  <c r="C3674" i="4"/>
  <c r="C3675" i="4"/>
  <c r="C3676" i="4"/>
  <c r="C3677" i="4"/>
  <c r="C3678" i="4"/>
  <c r="C3679" i="4"/>
  <c r="C3680" i="4"/>
  <c r="C3681" i="4"/>
  <c r="C3682" i="4"/>
  <c r="C3683" i="4"/>
  <c r="C3684" i="4"/>
  <c r="C3685" i="4"/>
  <c r="C3686" i="4"/>
  <c r="C3687" i="4"/>
  <c r="C3688" i="4"/>
  <c r="C3689" i="4"/>
  <c r="C3690" i="4"/>
  <c r="C3691" i="4"/>
  <c r="C3692" i="4"/>
  <c r="C3693" i="4"/>
  <c r="C3694" i="4"/>
  <c r="C3695" i="4"/>
  <c r="C3696" i="4"/>
  <c r="C3697" i="4"/>
  <c r="C3698" i="4"/>
  <c r="C3699" i="4"/>
  <c r="C3700" i="4"/>
  <c r="C3701" i="4"/>
  <c r="C3702" i="4"/>
  <c r="C3703" i="4"/>
  <c r="C3704" i="4"/>
  <c r="C3705" i="4"/>
  <c r="C3706" i="4"/>
  <c r="C3707" i="4"/>
  <c r="C3708" i="4"/>
  <c r="C3709" i="4"/>
  <c r="C3710" i="4"/>
  <c r="C3711" i="4"/>
  <c r="C3712" i="4"/>
  <c r="C3713" i="4"/>
  <c r="C3714" i="4"/>
  <c r="C3715" i="4"/>
  <c r="C3716" i="4"/>
  <c r="C3717" i="4"/>
  <c r="C3718" i="4"/>
  <c r="C3719" i="4"/>
  <c r="C3720" i="4"/>
  <c r="C3721" i="4"/>
  <c r="C3722" i="4"/>
  <c r="C3723" i="4"/>
  <c r="C3724" i="4"/>
  <c r="C3725" i="4"/>
  <c r="C3726" i="4"/>
  <c r="C3727" i="4"/>
  <c r="C3728" i="4"/>
  <c r="C3729" i="4"/>
  <c r="C3730" i="4"/>
  <c r="C3731" i="4"/>
  <c r="C3732" i="4"/>
  <c r="C3733" i="4"/>
  <c r="C3734" i="4"/>
  <c r="C3735" i="4"/>
  <c r="C3736" i="4"/>
  <c r="C3737" i="4"/>
  <c r="C3738" i="4"/>
  <c r="C3739" i="4"/>
  <c r="C3740" i="4"/>
  <c r="C3741" i="4"/>
  <c r="C3742" i="4"/>
  <c r="C3743" i="4"/>
  <c r="C3744" i="4"/>
  <c r="C3745" i="4"/>
  <c r="C3746" i="4"/>
  <c r="C3747" i="4"/>
  <c r="C3748" i="4"/>
  <c r="C3749" i="4"/>
  <c r="C3750" i="4"/>
  <c r="C3751" i="4"/>
  <c r="C3752" i="4"/>
  <c r="C3753" i="4"/>
  <c r="C3754" i="4"/>
  <c r="C3755" i="4"/>
  <c r="C3756" i="4"/>
  <c r="C3757" i="4"/>
  <c r="C3758" i="4"/>
  <c r="C3759" i="4"/>
  <c r="C3760" i="4"/>
  <c r="C3761" i="4"/>
  <c r="C3762" i="4"/>
  <c r="C3763" i="4"/>
  <c r="C3764" i="4"/>
  <c r="C3765" i="4"/>
  <c r="C3766" i="4"/>
  <c r="C3767" i="4"/>
  <c r="C3768" i="4"/>
  <c r="C3769" i="4"/>
  <c r="C3770" i="4"/>
  <c r="C3771" i="4"/>
  <c r="C3772" i="4"/>
  <c r="C3773" i="4"/>
  <c r="C3774" i="4"/>
  <c r="C3775" i="4"/>
  <c r="C3776" i="4"/>
  <c r="C3777" i="4"/>
  <c r="C3778" i="4"/>
  <c r="C3779" i="4"/>
  <c r="C3780" i="4"/>
  <c r="C3781" i="4"/>
  <c r="C3782" i="4"/>
  <c r="C3783" i="4"/>
  <c r="C3784" i="4"/>
  <c r="C3785" i="4"/>
  <c r="C3786" i="4"/>
  <c r="C3787" i="4"/>
  <c r="C3788" i="4"/>
  <c r="C3789" i="4"/>
  <c r="C3790" i="4"/>
  <c r="C3791" i="4"/>
  <c r="C3792" i="4"/>
  <c r="C3793" i="4"/>
  <c r="C3794" i="4"/>
  <c r="C3795" i="4"/>
  <c r="C3796" i="4"/>
  <c r="C3797" i="4"/>
  <c r="C3798" i="4"/>
  <c r="C3799" i="4"/>
  <c r="C3800" i="4"/>
  <c r="C3801" i="4"/>
  <c r="C3802" i="4"/>
  <c r="C3803" i="4"/>
  <c r="C3804" i="4"/>
  <c r="C3805" i="4"/>
  <c r="C3806" i="4"/>
  <c r="C3807" i="4"/>
  <c r="C3808" i="4"/>
  <c r="C3809" i="4"/>
  <c r="C3810" i="4"/>
  <c r="C3811" i="4"/>
  <c r="C3812" i="4"/>
  <c r="C3813" i="4"/>
  <c r="C3814" i="4"/>
  <c r="C3815" i="4"/>
  <c r="C3816" i="4"/>
  <c r="C3817" i="4"/>
  <c r="C3818" i="4"/>
  <c r="C3819" i="4"/>
  <c r="C3820" i="4"/>
  <c r="C3821" i="4"/>
  <c r="C3822" i="4"/>
  <c r="C3823" i="4"/>
  <c r="C3824" i="4"/>
  <c r="C3825" i="4"/>
  <c r="C3826" i="4"/>
  <c r="C3827" i="4"/>
  <c r="C3828" i="4"/>
  <c r="C3829" i="4"/>
  <c r="C3830" i="4"/>
  <c r="C3831" i="4"/>
  <c r="C3832" i="4"/>
  <c r="C3833" i="4"/>
  <c r="C3834" i="4"/>
  <c r="C3835" i="4"/>
  <c r="C3836" i="4"/>
  <c r="C3837" i="4"/>
  <c r="C3838" i="4"/>
  <c r="C3839" i="4"/>
  <c r="C3840" i="4"/>
  <c r="C3841" i="4"/>
  <c r="C3842" i="4"/>
  <c r="C3843" i="4"/>
  <c r="C3844" i="4"/>
  <c r="C3845" i="4"/>
  <c r="C3846" i="4"/>
  <c r="C3847" i="4"/>
  <c r="C3848" i="4"/>
  <c r="C3849" i="4"/>
  <c r="C3850" i="4"/>
  <c r="C3851" i="4"/>
  <c r="C3852" i="4"/>
  <c r="C3853" i="4"/>
  <c r="C3854" i="4"/>
  <c r="C3855" i="4"/>
  <c r="C3856" i="4"/>
  <c r="C3857" i="4"/>
  <c r="C3858" i="4"/>
  <c r="C3859" i="4"/>
  <c r="C3860" i="4"/>
  <c r="C3861" i="4"/>
  <c r="C3862" i="4"/>
  <c r="C3863" i="4"/>
  <c r="C3864" i="4"/>
  <c r="C3865" i="4"/>
  <c r="C3866" i="4"/>
  <c r="C3867" i="4"/>
  <c r="C3868" i="4"/>
  <c r="C3869" i="4"/>
  <c r="C3870" i="4"/>
  <c r="C3871" i="4"/>
  <c r="C3872" i="4"/>
  <c r="C3873" i="4"/>
  <c r="C3874" i="4"/>
  <c r="C3875" i="4"/>
  <c r="C3876" i="4"/>
  <c r="C3877" i="4"/>
  <c r="C3878" i="4"/>
  <c r="C3879" i="4"/>
  <c r="C3880" i="4"/>
  <c r="C3881" i="4"/>
  <c r="C3882" i="4"/>
  <c r="C3883" i="4"/>
  <c r="C3884" i="4"/>
  <c r="C3885" i="4"/>
  <c r="C3886" i="4"/>
  <c r="C3887" i="4"/>
  <c r="C3888" i="4"/>
  <c r="C3889" i="4"/>
  <c r="C3890" i="4"/>
  <c r="C3891" i="4"/>
  <c r="C3892" i="4"/>
  <c r="C3893" i="4"/>
  <c r="C3894" i="4"/>
  <c r="C3895" i="4"/>
  <c r="C3896" i="4"/>
  <c r="C3897" i="4"/>
  <c r="C3898" i="4"/>
  <c r="C3899" i="4"/>
  <c r="C3900" i="4"/>
  <c r="C3901" i="4"/>
  <c r="C3902" i="4"/>
  <c r="C3903" i="4"/>
  <c r="C3904" i="4"/>
  <c r="C3905" i="4"/>
  <c r="C3906" i="4"/>
  <c r="C3907" i="4"/>
  <c r="C3908" i="4"/>
  <c r="C3909" i="4"/>
  <c r="C3910" i="4"/>
  <c r="C3911" i="4"/>
  <c r="C3912" i="4"/>
  <c r="C3913" i="4"/>
  <c r="C3914" i="4"/>
  <c r="C3915" i="4"/>
  <c r="C3916" i="4"/>
  <c r="C3917" i="4"/>
  <c r="C3918" i="4"/>
  <c r="C3919" i="4"/>
  <c r="C3920" i="4"/>
  <c r="C3921" i="4"/>
  <c r="C3922" i="4"/>
  <c r="C3923" i="4"/>
  <c r="C3924" i="4"/>
  <c r="C3925" i="4"/>
  <c r="C3926" i="4"/>
  <c r="C3927" i="4"/>
  <c r="C3928" i="4"/>
  <c r="C3929" i="4"/>
  <c r="C3930" i="4"/>
  <c r="C3931" i="4"/>
  <c r="C3932" i="4"/>
  <c r="C3933" i="4"/>
  <c r="C3934" i="4"/>
  <c r="C3935" i="4"/>
  <c r="C3936" i="4"/>
  <c r="C3937" i="4"/>
  <c r="C3938" i="4"/>
  <c r="C3939" i="4"/>
  <c r="C3940" i="4"/>
  <c r="C3941" i="4"/>
  <c r="C3942" i="4"/>
  <c r="C3943" i="4"/>
  <c r="C3944" i="4"/>
  <c r="C3945" i="4"/>
  <c r="C3946" i="4"/>
  <c r="C3947" i="4"/>
  <c r="C3948" i="4"/>
  <c r="C3949" i="4"/>
  <c r="C3950" i="4"/>
  <c r="C3951" i="4"/>
  <c r="C3952" i="4"/>
  <c r="C3953" i="4"/>
  <c r="C3954" i="4"/>
  <c r="C3955" i="4"/>
  <c r="C3956" i="4"/>
  <c r="C3957" i="4"/>
  <c r="C3958" i="4"/>
  <c r="C3959" i="4"/>
  <c r="C3960" i="4"/>
  <c r="C3961" i="4"/>
  <c r="C3962" i="4"/>
  <c r="C3963" i="4"/>
  <c r="C3964" i="4"/>
  <c r="C3965" i="4"/>
  <c r="C3966" i="4"/>
  <c r="C3967" i="4"/>
  <c r="C3968" i="4"/>
  <c r="C3969" i="4"/>
  <c r="C3970" i="4"/>
  <c r="C3971" i="4"/>
  <c r="C3972" i="4"/>
  <c r="C3973" i="4"/>
  <c r="C3974" i="4"/>
  <c r="C3975" i="4"/>
  <c r="C3976" i="4"/>
  <c r="C3977" i="4"/>
  <c r="C3978" i="4"/>
  <c r="C3979" i="4"/>
  <c r="C3980" i="4"/>
  <c r="C3981" i="4"/>
  <c r="C3982" i="4"/>
  <c r="C3983" i="4"/>
  <c r="C3984" i="4"/>
  <c r="C3985" i="4"/>
  <c r="C3986" i="4"/>
  <c r="C3987" i="4"/>
  <c r="C3988" i="4"/>
  <c r="C3989" i="4"/>
  <c r="C3990" i="4"/>
  <c r="C3991" i="4"/>
  <c r="C3992" i="4"/>
  <c r="C3993" i="4"/>
  <c r="C3994" i="4"/>
  <c r="C3995" i="4"/>
  <c r="C3996" i="4"/>
  <c r="C3997" i="4"/>
  <c r="C3998" i="4"/>
  <c r="C3999" i="4"/>
  <c r="C4000" i="4"/>
  <c r="C4001" i="4"/>
  <c r="C4002" i="4"/>
  <c r="C4003" i="4"/>
  <c r="C4004" i="4"/>
  <c r="C4005" i="4"/>
  <c r="C4006" i="4"/>
  <c r="C4007" i="4"/>
  <c r="C4008" i="4"/>
  <c r="C4009" i="4"/>
  <c r="C4010" i="4"/>
  <c r="C4011" i="4"/>
  <c r="C4012" i="4"/>
  <c r="C4013" i="4"/>
  <c r="C4014" i="4"/>
  <c r="C4015" i="4"/>
  <c r="C4016" i="4"/>
  <c r="C4017" i="4"/>
  <c r="C4018" i="4"/>
  <c r="C4019" i="4"/>
  <c r="C4020" i="4"/>
  <c r="C4021" i="4"/>
  <c r="C4022" i="4"/>
  <c r="C4023" i="4"/>
  <c r="C4024" i="4"/>
  <c r="C4025" i="4"/>
  <c r="C4026" i="4"/>
  <c r="C4027" i="4"/>
  <c r="C4028" i="4"/>
  <c r="C4029" i="4"/>
  <c r="C4030" i="4"/>
  <c r="C4031" i="4"/>
  <c r="C4032" i="4"/>
  <c r="C4033" i="4"/>
  <c r="C4034" i="4"/>
  <c r="C4035" i="4"/>
  <c r="C4036" i="4"/>
  <c r="C4037" i="4"/>
  <c r="C4038" i="4"/>
  <c r="C4039" i="4"/>
  <c r="C4040" i="4"/>
  <c r="C4041" i="4"/>
  <c r="C4042" i="4"/>
  <c r="C4043" i="4"/>
  <c r="C4044" i="4"/>
  <c r="C4045" i="4"/>
  <c r="C4046" i="4"/>
  <c r="C4047" i="4"/>
  <c r="C4048" i="4"/>
  <c r="C4049" i="4"/>
  <c r="C4050" i="4"/>
  <c r="C4051" i="4"/>
  <c r="C4052" i="4"/>
  <c r="C4053" i="4"/>
  <c r="C4054" i="4"/>
  <c r="C4055" i="4"/>
  <c r="C4056" i="4"/>
  <c r="C4057" i="4"/>
  <c r="C4058" i="4"/>
  <c r="C4059" i="4"/>
  <c r="C4060" i="4"/>
  <c r="C4061" i="4"/>
  <c r="C4062" i="4"/>
  <c r="C4063" i="4"/>
  <c r="C4064" i="4"/>
  <c r="C4065" i="4"/>
  <c r="C4066" i="4"/>
  <c r="C4067" i="4"/>
  <c r="C4068" i="4"/>
  <c r="C4069" i="4"/>
  <c r="C4070" i="4"/>
  <c r="C4071" i="4"/>
  <c r="C4072" i="4"/>
  <c r="C4073" i="4"/>
  <c r="C4074" i="4"/>
  <c r="C4075" i="4"/>
  <c r="C4076" i="4"/>
  <c r="C4077" i="4"/>
  <c r="C4078" i="4"/>
  <c r="C4079" i="4"/>
  <c r="C4080" i="4"/>
  <c r="C4081" i="4"/>
  <c r="C4082" i="4"/>
  <c r="C4083" i="4"/>
  <c r="C4084" i="4"/>
  <c r="C4085" i="4"/>
  <c r="C4086" i="4"/>
  <c r="C4087" i="4"/>
  <c r="C4088" i="4"/>
  <c r="C4089" i="4"/>
  <c r="C4090" i="4"/>
  <c r="C4091" i="4"/>
  <c r="C4092" i="4"/>
  <c r="C4093" i="4"/>
  <c r="C4094" i="4"/>
  <c r="C4095" i="4"/>
  <c r="C4096" i="4"/>
  <c r="C4097" i="4"/>
  <c r="C4098" i="4"/>
  <c r="C4099" i="4"/>
  <c r="C4100" i="4"/>
  <c r="C4101" i="4"/>
  <c r="C4102" i="4"/>
  <c r="C4103" i="4"/>
  <c r="C4104" i="4"/>
  <c r="C4105" i="4"/>
  <c r="C4106" i="4"/>
  <c r="C4107" i="4"/>
  <c r="C4108" i="4"/>
  <c r="C4109" i="4"/>
  <c r="C4110" i="4"/>
  <c r="C4111" i="4"/>
  <c r="C4112" i="4"/>
  <c r="C4113" i="4"/>
  <c r="C4114" i="4"/>
  <c r="C4115" i="4"/>
  <c r="C4116" i="4"/>
  <c r="C4117" i="4"/>
  <c r="C4118" i="4"/>
  <c r="C4119" i="4"/>
  <c r="C4120" i="4"/>
  <c r="C4121" i="4"/>
  <c r="C4122" i="4"/>
  <c r="C4123" i="4"/>
  <c r="C4124" i="4"/>
  <c r="C4125" i="4"/>
  <c r="C4126" i="4"/>
  <c r="C4127" i="4"/>
  <c r="C4128" i="4"/>
  <c r="C4129" i="4"/>
  <c r="C4130" i="4"/>
  <c r="C4131" i="4"/>
  <c r="C4132" i="4"/>
  <c r="C4133" i="4"/>
  <c r="C4134" i="4"/>
  <c r="C4135" i="4"/>
  <c r="C4136" i="4"/>
  <c r="C4137" i="4"/>
  <c r="C4138" i="4"/>
  <c r="C4139" i="4"/>
  <c r="C4140" i="4"/>
  <c r="C4141" i="4"/>
  <c r="C4142" i="4"/>
  <c r="C4143" i="4"/>
  <c r="C4144" i="4"/>
  <c r="C4145" i="4"/>
  <c r="C4146" i="4"/>
  <c r="C4147" i="4"/>
  <c r="C4148" i="4"/>
  <c r="C4149" i="4"/>
  <c r="C4150" i="4"/>
  <c r="C4151" i="4"/>
  <c r="C4152" i="4"/>
  <c r="C4153" i="4"/>
  <c r="C4154" i="4"/>
  <c r="C4155" i="4"/>
  <c r="C4156" i="4"/>
  <c r="C4157" i="4"/>
  <c r="C4158" i="4"/>
  <c r="C4159" i="4"/>
  <c r="C4160" i="4"/>
  <c r="C4161" i="4"/>
  <c r="C4162" i="4"/>
  <c r="C4163" i="4"/>
  <c r="C4164" i="4"/>
  <c r="C4165" i="4"/>
  <c r="C4166" i="4"/>
  <c r="C4167" i="4"/>
  <c r="C4168" i="4"/>
  <c r="C4169" i="4"/>
  <c r="C4170" i="4"/>
  <c r="C4171" i="4"/>
  <c r="C4172" i="4"/>
  <c r="C4173" i="4"/>
  <c r="C4174" i="4"/>
  <c r="C4175" i="4"/>
  <c r="C4176" i="4"/>
  <c r="C4177" i="4"/>
  <c r="C4178" i="4"/>
  <c r="C4179" i="4"/>
  <c r="C4180" i="4"/>
  <c r="C4181" i="4"/>
  <c r="C4182" i="4"/>
  <c r="C4183" i="4"/>
  <c r="C4184" i="4"/>
  <c r="C4185" i="4"/>
  <c r="C4186" i="4"/>
  <c r="C4187" i="4"/>
  <c r="C4188" i="4"/>
  <c r="C4189" i="4"/>
  <c r="C4190" i="4"/>
  <c r="C4191" i="4"/>
  <c r="C4192" i="4"/>
  <c r="C4193" i="4"/>
  <c r="C4194" i="4"/>
  <c r="C4195" i="4"/>
  <c r="C4196" i="4"/>
  <c r="C4197" i="4"/>
  <c r="C4198" i="4"/>
  <c r="C4199" i="4"/>
  <c r="C4200" i="4"/>
  <c r="C4201" i="4"/>
  <c r="C4202" i="4"/>
  <c r="C4203" i="4"/>
  <c r="C4204" i="4"/>
  <c r="C4205" i="4"/>
  <c r="C4206" i="4"/>
  <c r="C4207" i="4"/>
  <c r="C4208" i="4"/>
  <c r="C4209" i="4"/>
  <c r="C4210" i="4"/>
  <c r="C4211" i="4"/>
  <c r="C4212" i="4"/>
  <c r="C4213" i="4"/>
  <c r="C4214" i="4"/>
  <c r="C4215" i="4"/>
  <c r="C4216" i="4"/>
  <c r="C4217" i="4"/>
  <c r="C4218" i="4"/>
  <c r="C4219" i="4"/>
  <c r="C4220" i="4"/>
  <c r="C4221" i="4"/>
  <c r="C4222" i="4"/>
  <c r="C4223" i="4"/>
  <c r="C4224" i="4"/>
  <c r="C4225" i="4"/>
  <c r="C4226" i="4"/>
  <c r="C4227" i="4"/>
  <c r="C4228" i="4"/>
  <c r="C4229" i="4"/>
  <c r="C4230" i="4"/>
  <c r="C4231" i="4"/>
  <c r="C4232" i="4"/>
  <c r="C4233" i="4"/>
  <c r="C4234" i="4"/>
  <c r="C4235" i="4"/>
  <c r="C4236" i="4"/>
  <c r="C4237" i="4"/>
  <c r="C4238" i="4"/>
  <c r="C4239" i="4"/>
  <c r="C4240" i="4"/>
  <c r="C4241" i="4"/>
  <c r="C4242" i="4"/>
  <c r="C4243" i="4"/>
  <c r="C4244" i="4"/>
  <c r="C4245" i="4"/>
  <c r="C4246" i="4"/>
  <c r="C4247" i="4"/>
  <c r="C4248" i="4"/>
  <c r="C4249" i="4"/>
  <c r="C4250" i="4"/>
  <c r="C4251" i="4"/>
  <c r="C4252" i="4"/>
  <c r="C4253" i="4"/>
  <c r="C4254" i="4"/>
  <c r="C4255" i="4"/>
  <c r="C4256" i="4"/>
  <c r="C4257" i="4"/>
  <c r="C4258" i="4"/>
  <c r="C4259" i="4"/>
  <c r="C4260" i="4"/>
  <c r="C4261" i="4"/>
  <c r="C4262" i="4"/>
  <c r="C4263" i="4"/>
  <c r="C4264" i="4"/>
  <c r="C4265" i="4"/>
  <c r="C4266" i="4"/>
  <c r="C4267" i="4"/>
  <c r="C4268" i="4"/>
  <c r="C4269" i="4"/>
  <c r="C4270" i="4"/>
  <c r="C4271" i="4"/>
  <c r="C4272" i="4"/>
  <c r="C4273" i="4"/>
  <c r="C4274" i="4"/>
  <c r="C4275" i="4"/>
  <c r="C4276" i="4"/>
  <c r="C4277" i="4"/>
  <c r="C4278" i="4"/>
  <c r="C4279" i="4"/>
  <c r="C4280" i="4"/>
  <c r="C4281" i="4"/>
  <c r="C4282" i="4"/>
  <c r="C4283" i="4"/>
  <c r="C4284" i="4"/>
  <c r="C4285" i="4"/>
  <c r="C4286" i="4"/>
  <c r="C4287" i="4"/>
  <c r="C4288" i="4"/>
  <c r="C4289" i="4"/>
  <c r="C4290" i="4"/>
  <c r="C4291" i="4"/>
  <c r="C4292" i="4"/>
  <c r="C4293" i="4"/>
  <c r="C4294" i="4"/>
  <c r="C4295" i="4"/>
  <c r="C4296" i="4"/>
  <c r="C4297" i="4"/>
  <c r="C4298" i="4"/>
  <c r="C4299" i="4"/>
  <c r="C4300" i="4"/>
  <c r="C4301" i="4"/>
  <c r="C4302" i="4"/>
  <c r="C4303" i="4"/>
  <c r="C4304" i="4"/>
  <c r="C4305" i="4"/>
  <c r="C4306" i="4"/>
  <c r="C4307" i="4"/>
  <c r="C4308" i="4"/>
  <c r="C4309" i="4"/>
  <c r="C4310" i="4"/>
  <c r="C4311" i="4"/>
  <c r="C4312" i="4"/>
  <c r="C4313" i="4"/>
  <c r="C4314" i="4"/>
  <c r="C4315" i="4"/>
  <c r="C4316" i="4"/>
  <c r="C4317" i="4"/>
  <c r="C4318" i="4"/>
  <c r="C4319" i="4"/>
  <c r="C4320" i="4"/>
  <c r="C4321" i="4"/>
  <c r="C4322" i="4"/>
  <c r="C4323" i="4"/>
  <c r="C4324" i="4"/>
  <c r="C4325" i="4"/>
  <c r="C4326" i="4"/>
  <c r="C4327" i="4"/>
  <c r="C4328" i="4"/>
  <c r="C4329" i="4"/>
  <c r="C4330" i="4"/>
  <c r="C4331" i="4"/>
  <c r="C4332" i="4"/>
  <c r="C4333" i="4"/>
  <c r="C4334" i="4"/>
  <c r="C4335" i="4"/>
  <c r="C4336" i="4"/>
  <c r="C4337" i="4"/>
  <c r="C4338" i="4"/>
  <c r="C4339" i="4"/>
  <c r="C4340" i="4"/>
  <c r="C4341" i="4"/>
  <c r="C4342" i="4"/>
  <c r="C4343" i="4"/>
  <c r="C4344" i="4"/>
  <c r="C4345" i="4"/>
  <c r="C4346" i="4"/>
  <c r="C4347" i="4"/>
  <c r="C4348" i="4"/>
  <c r="C4349" i="4"/>
  <c r="C4350" i="4"/>
  <c r="C4351" i="4"/>
  <c r="C4352" i="4"/>
  <c r="C4353" i="4"/>
  <c r="C4354" i="4"/>
  <c r="C4355" i="4"/>
  <c r="C4356" i="4"/>
  <c r="C4357" i="4"/>
  <c r="C4358" i="4"/>
  <c r="C4359" i="4"/>
  <c r="C4360" i="4"/>
  <c r="C4361" i="4"/>
  <c r="C4362" i="4"/>
  <c r="C4363" i="4"/>
  <c r="C4364" i="4"/>
  <c r="C4365" i="4"/>
  <c r="C4366" i="4"/>
  <c r="C4367" i="4"/>
  <c r="C4368" i="4"/>
  <c r="C4369" i="4"/>
  <c r="C4370" i="4"/>
  <c r="C4371" i="4"/>
  <c r="C4372" i="4"/>
  <c r="C4373" i="4"/>
  <c r="C4374" i="4"/>
  <c r="C4375" i="4"/>
  <c r="C4376" i="4"/>
  <c r="C4377" i="4"/>
  <c r="C4378" i="4"/>
  <c r="C4379" i="4"/>
  <c r="C4380" i="4"/>
  <c r="C4381" i="4"/>
  <c r="C4382" i="4"/>
  <c r="C4383" i="4"/>
  <c r="C4384" i="4"/>
  <c r="C4385" i="4"/>
  <c r="C4386" i="4"/>
  <c r="C4387" i="4"/>
  <c r="C4388" i="4"/>
  <c r="C4389" i="4"/>
  <c r="C4390" i="4"/>
  <c r="C4391" i="4"/>
  <c r="C4392" i="4"/>
  <c r="C4393" i="4"/>
  <c r="C4394" i="4"/>
  <c r="C4395" i="4"/>
  <c r="C4396" i="4"/>
  <c r="C4397" i="4"/>
  <c r="C4398" i="4"/>
  <c r="C4399" i="4"/>
  <c r="C4400" i="4"/>
  <c r="C4401" i="4"/>
  <c r="C4402" i="4"/>
  <c r="C4403" i="4"/>
  <c r="C4404" i="4"/>
  <c r="C4405" i="4"/>
  <c r="C4406" i="4"/>
  <c r="C4407" i="4"/>
  <c r="C4408" i="4"/>
  <c r="C4409" i="4"/>
  <c r="C4410" i="4"/>
  <c r="C4411" i="4"/>
  <c r="C4412" i="4"/>
  <c r="C4413" i="4"/>
  <c r="C4414" i="4"/>
  <c r="C4415" i="4"/>
  <c r="C4416" i="4"/>
  <c r="C4417" i="4"/>
  <c r="C4418" i="4"/>
  <c r="C4419" i="4"/>
  <c r="C4420" i="4"/>
  <c r="C4421" i="4"/>
  <c r="C4422" i="4"/>
  <c r="C4423" i="4"/>
  <c r="C4424" i="4"/>
  <c r="C4425" i="4"/>
  <c r="C4426" i="4"/>
  <c r="C4427" i="4"/>
  <c r="C4428" i="4"/>
  <c r="C4429" i="4"/>
  <c r="C4430" i="4"/>
  <c r="C4431" i="4"/>
  <c r="C4432" i="4"/>
  <c r="C4433" i="4"/>
  <c r="C4434" i="4"/>
  <c r="C4435" i="4"/>
  <c r="C4436" i="4"/>
  <c r="C4437" i="4"/>
  <c r="C4438" i="4"/>
  <c r="C4439" i="4"/>
  <c r="C4440" i="4"/>
  <c r="C4441" i="4"/>
  <c r="C4442" i="4"/>
  <c r="C4443" i="4"/>
  <c r="C4444" i="4"/>
  <c r="C4445" i="4"/>
  <c r="C4446" i="4"/>
  <c r="C4447" i="4"/>
  <c r="C4448" i="4"/>
  <c r="C4449" i="4"/>
  <c r="C4450" i="4"/>
  <c r="C4451" i="4"/>
  <c r="C4452" i="4"/>
  <c r="C4453" i="4"/>
  <c r="C4454" i="4"/>
  <c r="C4455" i="4"/>
  <c r="C4456" i="4"/>
  <c r="C4457" i="4"/>
  <c r="C4458" i="4"/>
  <c r="C4459" i="4"/>
  <c r="C4460" i="4"/>
  <c r="C4461" i="4"/>
  <c r="C4462" i="4"/>
  <c r="C4463" i="4"/>
  <c r="C4464" i="4"/>
  <c r="C4465" i="4"/>
  <c r="C4466" i="4"/>
  <c r="C4467" i="4"/>
  <c r="C4468" i="4"/>
  <c r="C4469" i="4"/>
  <c r="C4470" i="4"/>
  <c r="C4471" i="4"/>
  <c r="C4472" i="4"/>
  <c r="C4473" i="4"/>
  <c r="C4474" i="4"/>
  <c r="C4475" i="4"/>
  <c r="C4476" i="4"/>
  <c r="C4477" i="4"/>
  <c r="C4478" i="4"/>
  <c r="C4479" i="4"/>
  <c r="C4480" i="4"/>
  <c r="C4481" i="4"/>
  <c r="C4482" i="4"/>
  <c r="C4483" i="4"/>
  <c r="C4484" i="4"/>
  <c r="C4485" i="4"/>
  <c r="C4486" i="4"/>
  <c r="C4487" i="4"/>
  <c r="C4488" i="4"/>
  <c r="C4489" i="4"/>
  <c r="C4490" i="4"/>
  <c r="C4491" i="4"/>
  <c r="C4492" i="4"/>
  <c r="C4493" i="4"/>
  <c r="C4494" i="4"/>
  <c r="C4495" i="4"/>
  <c r="C4496" i="4"/>
  <c r="C4497" i="4"/>
  <c r="C4498" i="4"/>
  <c r="C4499" i="4"/>
  <c r="C4500" i="4"/>
  <c r="C4501" i="4"/>
  <c r="C4502" i="4"/>
  <c r="C4503" i="4"/>
  <c r="C4504" i="4"/>
  <c r="C4505" i="4"/>
  <c r="C4506" i="4"/>
  <c r="C4507" i="4"/>
  <c r="C4508" i="4"/>
  <c r="C4509" i="4"/>
  <c r="C4510" i="4"/>
  <c r="C4511" i="4"/>
  <c r="C4512" i="4"/>
  <c r="C4513" i="4"/>
  <c r="C4514" i="4"/>
  <c r="C4515" i="4"/>
  <c r="C4516" i="4"/>
  <c r="C4517" i="4"/>
  <c r="C4518" i="4"/>
  <c r="C4519" i="4"/>
  <c r="C4520" i="4"/>
  <c r="C4521" i="4"/>
  <c r="C4522" i="4"/>
  <c r="C4523" i="4"/>
  <c r="C4524" i="4"/>
  <c r="C4525" i="4"/>
  <c r="C4526" i="4"/>
  <c r="C4527" i="4"/>
  <c r="C4528" i="4"/>
  <c r="C4529" i="4"/>
  <c r="C4530" i="4"/>
  <c r="C4531" i="4"/>
  <c r="C4532" i="4"/>
  <c r="C4533" i="4"/>
  <c r="C4534" i="4"/>
  <c r="C4535" i="4"/>
  <c r="C4536" i="4"/>
  <c r="C4537" i="4"/>
  <c r="C4538" i="4"/>
  <c r="C4539" i="4"/>
  <c r="C4540" i="4"/>
  <c r="C4541" i="4"/>
  <c r="C4542" i="4"/>
  <c r="C4543" i="4"/>
  <c r="C4544" i="4"/>
  <c r="C4545" i="4"/>
  <c r="C4546" i="4"/>
  <c r="C4547" i="4"/>
  <c r="C4548" i="4"/>
  <c r="C4549" i="4"/>
  <c r="C4550" i="4"/>
  <c r="C4551" i="4"/>
  <c r="C4552" i="4"/>
  <c r="C4553" i="4"/>
  <c r="C4554" i="4"/>
  <c r="C4555" i="4"/>
  <c r="C4556" i="4"/>
  <c r="C4557" i="4"/>
  <c r="C4558" i="4"/>
  <c r="C4559" i="4"/>
  <c r="C4560" i="4"/>
  <c r="C4561" i="4"/>
  <c r="C4562" i="4"/>
  <c r="C4563" i="4"/>
  <c r="C4564" i="4"/>
  <c r="C4565" i="4"/>
  <c r="C4566" i="4"/>
  <c r="C4567" i="4"/>
  <c r="C4568" i="4"/>
  <c r="C4569" i="4"/>
  <c r="C4570" i="4"/>
  <c r="C4571" i="4"/>
  <c r="C4572" i="4"/>
  <c r="C4573" i="4"/>
  <c r="C4574" i="4"/>
  <c r="C4575" i="4"/>
  <c r="C4576" i="4"/>
  <c r="C4577" i="4"/>
  <c r="C4578" i="4"/>
  <c r="C4579" i="4"/>
  <c r="C4580" i="4"/>
  <c r="C4581" i="4"/>
  <c r="C4582" i="4"/>
  <c r="C4583" i="4"/>
  <c r="C4584" i="4"/>
  <c r="C4585" i="4"/>
  <c r="C4586" i="4"/>
  <c r="C4587" i="4"/>
  <c r="C4588" i="4"/>
  <c r="C4589" i="4"/>
  <c r="C4590" i="4"/>
  <c r="C4591" i="4"/>
  <c r="C4592" i="4"/>
  <c r="C4593" i="4"/>
  <c r="C4594" i="4"/>
  <c r="C4595" i="4"/>
  <c r="C4596" i="4"/>
  <c r="C4597" i="4"/>
  <c r="C4598" i="4"/>
  <c r="C4599" i="4"/>
  <c r="C4600" i="4"/>
  <c r="C4601" i="4"/>
  <c r="C4602" i="4"/>
  <c r="C4603" i="4"/>
  <c r="C4604" i="4"/>
  <c r="C4605" i="4"/>
  <c r="C4606" i="4"/>
  <c r="C4607" i="4"/>
  <c r="C4608" i="4"/>
  <c r="C4609" i="4"/>
  <c r="C4610" i="4"/>
  <c r="C4611" i="4"/>
  <c r="C4612" i="4"/>
  <c r="C4613" i="4"/>
  <c r="C4614" i="4"/>
  <c r="C4615" i="4"/>
  <c r="C4616" i="4"/>
  <c r="C4617" i="4"/>
  <c r="C4618" i="4"/>
  <c r="C4619" i="4"/>
  <c r="C4620" i="4"/>
  <c r="C4621" i="4"/>
  <c r="C4622" i="4"/>
  <c r="C4623" i="4"/>
  <c r="C4624" i="4"/>
  <c r="C4625" i="4"/>
  <c r="C4626" i="4"/>
  <c r="C4627" i="4"/>
  <c r="C4628" i="4"/>
  <c r="C4629" i="4"/>
  <c r="C4630" i="4"/>
  <c r="C4631" i="4"/>
  <c r="C4632" i="4"/>
  <c r="C4633" i="4"/>
  <c r="C4634" i="4"/>
  <c r="C4635" i="4"/>
  <c r="C4636" i="4"/>
  <c r="C4637" i="4"/>
  <c r="C4638" i="4"/>
  <c r="C4639" i="4"/>
  <c r="C4640" i="4"/>
  <c r="C4641" i="4"/>
  <c r="C4642" i="4"/>
  <c r="C4643" i="4"/>
  <c r="C4644" i="4"/>
  <c r="C4645" i="4"/>
  <c r="C4646" i="4"/>
  <c r="C4647" i="4"/>
  <c r="C4648" i="4"/>
  <c r="C4649" i="4"/>
  <c r="C4650" i="4"/>
  <c r="C4651" i="4"/>
  <c r="C4652" i="4"/>
  <c r="C4653" i="4"/>
  <c r="C4654" i="4"/>
  <c r="C4655" i="4"/>
  <c r="C4656" i="4"/>
  <c r="C4657" i="4"/>
  <c r="C4658" i="4"/>
  <c r="C4659" i="4"/>
  <c r="C4660" i="4"/>
  <c r="C4661" i="4"/>
  <c r="C4662" i="4"/>
  <c r="C4663" i="4"/>
  <c r="C4664" i="4"/>
  <c r="C4665" i="4"/>
  <c r="C4666" i="4"/>
  <c r="C4667" i="4"/>
  <c r="C4668" i="4"/>
  <c r="C4669" i="4"/>
  <c r="C4670" i="4"/>
  <c r="C4671" i="4"/>
  <c r="C4672" i="4"/>
  <c r="C4673" i="4"/>
  <c r="C4674" i="4"/>
  <c r="C4675" i="4"/>
  <c r="C4676" i="4"/>
  <c r="C4677" i="4"/>
  <c r="C4678" i="4"/>
  <c r="C4679" i="4"/>
  <c r="C4680" i="4"/>
  <c r="C4681" i="4"/>
  <c r="C4682" i="4"/>
  <c r="C4683" i="4"/>
  <c r="C4684" i="4"/>
  <c r="C4685" i="4"/>
  <c r="C4686" i="4"/>
  <c r="C4687" i="4"/>
  <c r="C4688" i="4"/>
  <c r="C4689" i="4"/>
  <c r="C4690" i="4"/>
  <c r="C4691" i="4"/>
  <c r="C4692" i="4"/>
  <c r="C4693" i="4"/>
  <c r="C4694" i="4"/>
  <c r="C4695" i="4"/>
  <c r="C4696" i="4"/>
  <c r="C4697" i="4"/>
  <c r="C4698" i="4"/>
  <c r="C4699" i="4"/>
  <c r="C4700" i="4"/>
  <c r="C4701" i="4"/>
  <c r="C4702" i="4"/>
  <c r="C4703" i="4"/>
  <c r="C4704" i="4"/>
  <c r="C4705" i="4"/>
  <c r="C4706" i="4"/>
  <c r="C4707" i="4"/>
  <c r="C4708" i="4"/>
  <c r="C4709" i="4"/>
  <c r="C4710" i="4"/>
  <c r="C4711" i="4"/>
  <c r="C4712" i="4"/>
  <c r="C4713" i="4"/>
  <c r="C4714" i="4"/>
  <c r="C4715" i="4"/>
  <c r="C4716" i="4"/>
  <c r="C4717" i="4"/>
  <c r="C4718" i="4"/>
  <c r="C4719" i="4"/>
  <c r="C4720" i="4"/>
  <c r="C4721" i="4"/>
  <c r="C4722" i="4"/>
  <c r="C4723" i="4"/>
  <c r="C4724" i="4"/>
  <c r="C4725" i="4"/>
  <c r="C4726" i="4"/>
  <c r="C4727" i="4"/>
  <c r="C4728" i="4"/>
  <c r="C4729" i="4"/>
  <c r="C4730" i="4"/>
  <c r="C4731" i="4"/>
  <c r="C4732" i="4"/>
  <c r="C4733" i="4"/>
  <c r="C4734" i="4"/>
  <c r="C4735" i="4"/>
  <c r="C4736" i="4"/>
  <c r="C4737" i="4"/>
  <c r="C4738" i="4"/>
  <c r="C4739" i="4"/>
  <c r="C4740" i="4"/>
  <c r="C4741" i="4"/>
  <c r="C4742" i="4"/>
  <c r="C4743" i="4"/>
  <c r="C4744" i="4"/>
  <c r="C4745" i="4"/>
  <c r="C4746" i="4"/>
  <c r="C4747" i="4"/>
  <c r="C4748" i="4"/>
  <c r="C4749" i="4"/>
  <c r="C4750" i="4"/>
  <c r="C4751" i="4"/>
  <c r="C4752" i="4"/>
  <c r="C4753" i="4"/>
  <c r="C4754" i="4"/>
  <c r="C4755" i="4"/>
  <c r="C4756" i="4"/>
  <c r="C4757" i="4"/>
  <c r="C4758" i="4"/>
  <c r="C4759" i="4"/>
  <c r="C4760" i="4"/>
  <c r="C4761" i="4"/>
  <c r="C4762" i="4"/>
  <c r="C4763" i="4"/>
  <c r="C4764" i="4"/>
  <c r="C4765" i="4"/>
  <c r="C4766" i="4"/>
  <c r="C4767" i="4"/>
  <c r="C4768" i="4"/>
  <c r="C4769" i="4"/>
  <c r="C4770" i="4"/>
  <c r="C4771" i="4"/>
  <c r="C4772" i="4"/>
  <c r="C4773" i="4"/>
  <c r="C4774" i="4"/>
  <c r="C4775" i="4"/>
  <c r="C4776" i="4"/>
  <c r="C4777" i="4"/>
  <c r="C4778" i="4"/>
  <c r="C4779" i="4"/>
  <c r="C4780" i="4"/>
  <c r="C4781" i="4"/>
  <c r="C4782" i="4"/>
  <c r="C4783" i="4"/>
  <c r="C4784" i="4"/>
  <c r="C4785" i="4"/>
  <c r="C4786" i="4"/>
  <c r="C4787" i="4"/>
  <c r="C4788" i="4"/>
  <c r="C4789" i="4"/>
  <c r="C4790" i="4"/>
  <c r="C4791" i="4"/>
  <c r="C4792" i="4"/>
  <c r="C4793" i="4"/>
  <c r="C4794" i="4"/>
  <c r="C4795" i="4"/>
  <c r="C4796" i="4"/>
  <c r="C4797" i="4"/>
  <c r="C4798" i="4"/>
  <c r="C4799" i="4"/>
  <c r="C4800" i="4"/>
  <c r="C4801" i="4"/>
  <c r="C4802" i="4"/>
  <c r="C4803" i="4"/>
  <c r="C4804" i="4"/>
  <c r="C4805" i="4"/>
  <c r="C4806" i="4"/>
  <c r="C4807" i="4"/>
  <c r="C4808" i="4"/>
  <c r="C4809" i="4"/>
  <c r="C4810" i="4"/>
  <c r="C4811" i="4"/>
  <c r="C4812" i="4"/>
  <c r="C4813" i="4"/>
  <c r="C4814" i="4"/>
  <c r="C4815" i="4"/>
  <c r="C4816" i="4"/>
  <c r="C4817" i="4"/>
  <c r="C4818" i="4"/>
  <c r="C4819" i="4"/>
  <c r="C4820" i="4"/>
  <c r="C4821" i="4"/>
  <c r="C4822" i="4"/>
  <c r="C4823" i="4"/>
  <c r="C4824" i="4"/>
  <c r="C4825" i="4"/>
  <c r="C4826" i="4"/>
  <c r="C4827" i="4"/>
  <c r="C4828" i="4"/>
  <c r="C4829" i="4"/>
  <c r="C4830" i="4"/>
  <c r="C4831" i="4"/>
  <c r="C4832" i="4"/>
  <c r="C4833" i="4"/>
  <c r="C4834" i="4"/>
  <c r="C4835" i="4"/>
  <c r="C4836" i="4"/>
  <c r="C4837" i="4"/>
  <c r="C4838" i="4"/>
  <c r="C4839" i="4"/>
  <c r="C4840" i="4"/>
  <c r="C4841" i="4"/>
  <c r="C4842" i="4"/>
  <c r="C4843" i="4"/>
  <c r="C4844" i="4"/>
  <c r="C4845" i="4"/>
  <c r="C4846" i="4"/>
  <c r="C4847" i="4"/>
  <c r="C4848" i="4"/>
  <c r="C4849" i="4"/>
  <c r="C4850" i="4"/>
  <c r="C4851" i="4"/>
  <c r="C4852" i="4"/>
  <c r="C4853" i="4"/>
  <c r="C4854" i="4"/>
  <c r="C4855" i="4"/>
  <c r="C4856" i="4"/>
  <c r="C4857" i="4"/>
  <c r="C4858" i="4"/>
  <c r="C4859" i="4"/>
  <c r="C4860" i="4"/>
  <c r="C4861" i="4"/>
  <c r="C4862" i="4"/>
  <c r="C4863" i="4"/>
  <c r="C4864" i="4"/>
  <c r="C4865" i="4"/>
  <c r="C4866" i="4"/>
  <c r="C4867" i="4"/>
  <c r="C4868" i="4"/>
  <c r="C4869" i="4"/>
  <c r="C4870" i="4"/>
  <c r="C4871" i="4"/>
  <c r="C4872" i="4"/>
  <c r="C4873" i="4"/>
  <c r="C4874" i="4"/>
  <c r="C4875" i="4"/>
  <c r="C4876" i="4"/>
  <c r="C4877" i="4"/>
  <c r="C4878" i="4"/>
  <c r="C4879" i="4"/>
  <c r="C4880" i="4"/>
  <c r="C4881" i="4"/>
  <c r="C4882" i="4"/>
  <c r="C4883" i="4"/>
  <c r="C4884" i="4"/>
  <c r="C4885" i="4"/>
  <c r="C4886" i="4"/>
  <c r="C4887" i="4"/>
  <c r="C4888" i="4"/>
  <c r="C4889" i="4"/>
  <c r="C4890" i="4"/>
  <c r="C4891" i="4"/>
  <c r="C4892" i="4"/>
  <c r="C4893" i="4"/>
  <c r="C4894" i="4"/>
  <c r="C4895" i="4"/>
  <c r="C4896" i="4"/>
  <c r="C4897" i="4"/>
  <c r="C4898" i="4"/>
  <c r="C4899" i="4"/>
  <c r="C4900" i="4"/>
  <c r="C4901" i="4"/>
  <c r="C4902" i="4"/>
  <c r="C4903" i="4"/>
  <c r="C4904" i="4"/>
  <c r="C4905" i="4"/>
  <c r="C4906" i="4"/>
  <c r="C4907" i="4"/>
  <c r="C4908" i="4"/>
  <c r="C4909" i="4"/>
  <c r="C4910" i="4"/>
  <c r="C4911" i="4"/>
  <c r="C4912" i="4"/>
  <c r="C4913" i="4"/>
  <c r="C4914" i="4"/>
  <c r="C4915" i="4"/>
  <c r="C4916" i="4"/>
  <c r="C4917" i="4"/>
  <c r="C4918" i="4"/>
  <c r="C4919" i="4"/>
  <c r="C4920" i="4"/>
  <c r="C4921" i="4"/>
  <c r="C4922" i="4"/>
  <c r="C4923" i="4"/>
  <c r="C4924" i="4"/>
  <c r="C4925" i="4"/>
  <c r="C4926" i="4"/>
  <c r="C4927" i="4"/>
  <c r="C4928" i="4"/>
  <c r="C4929" i="4"/>
  <c r="C4930" i="4"/>
  <c r="C4931" i="4"/>
  <c r="C4932" i="4"/>
  <c r="C4933" i="4"/>
  <c r="C4934" i="4"/>
  <c r="C4935" i="4"/>
  <c r="C4936" i="4"/>
  <c r="C4937" i="4"/>
  <c r="C4938" i="4"/>
  <c r="C4939" i="4"/>
  <c r="C4940" i="4"/>
  <c r="C4941" i="4"/>
  <c r="C4942" i="4"/>
  <c r="C4943" i="4"/>
  <c r="C4944" i="4"/>
  <c r="C4945" i="4"/>
  <c r="C4946" i="4"/>
  <c r="C4947" i="4"/>
  <c r="C4948" i="4"/>
  <c r="C4949" i="4"/>
  <c r="C4950" i="4"/>
  <c r="C4951" i="4"/>
  <c r="C4952" i="4"/>
  <c r="C4953" i="4"/>
  <c r="C4954" i="4"/>
  <c r="C4955" i="4"/>
  <c r="C4956" i="4"/>
  <c r="C4957" i="4"/>
  <c r="C4958" i="4"/>
  <c r="C4959" i="4"/>
  <c r="C4960" i="4"/>
  <c r="C4961" i="4"/>
  <c r="C4962" i="4"/>
  <c r="C4963" i="4"/>
  <c r="C4964" i="4"/>
  <c r="C4965" i="4"/>
  <c r="C4966" i="4"/>
  <c r="C4967" i="4"/>
  <c r="C4968" i="4"/>
  <c r="C4969" i="4"/>
  <c r="C4970" i="4"/>
  <c r="C4971" i="4"/>
  <c r="C4972" i="4"/>
  <c r="C4973" i="4"/>
  <c r="C4974" i="4"/>
  <c r="C4975" i="4"/>
  <c r="C4976" i="4"/>
  <c r="C4977" i="4"/>
  <c r="C4978" i="4"/>
  <c r="C4979" i="4"/>
  <c r="C4980" i="4"/>
  <c r="C4981" i="4"/>
  <c r="C4982" i="4"/>
  <c r="C4983" i="4"/>
  <c r="C4984" i="4"/>
  <c r="C4985" i="4"/>
  <c r="C4986" i="4"/>
  <c r="C4987" i="4"/>
  <c r="C4988" i="4"/>
  <c r="C4989" i="4"/>
  <c r="C4990" i="4"/>
  <c r="C4991" i="4"/>
  <c r="C4992" i="4"/>
  <c r="C4993" i="4"/>
  <c r="C4994" i="4"/>
  <c r="C4995" i="4"/>
  <c r="C4996" i="4"/>
  <c r="C4997" i="4"/>
  <c r="C4998" i="4"/>
  <c r="C4999" i="4"/>
  <c r="C5000" i="4"/>
  <c r="C5001" i="4"/>
  <c r="C5002" i="4"/>
  <c r="C5003" i="4"/>
  <c r="C5004" i="4"/>
  <c r="C5005" i="4"/>
  <c r="C5006" i="4"/>
  <c r="C5007" i="4"/>
  <c r="C5008" i="4"/>
  <c r="C5009" i="4"/>
  <c r="C5010" i="4"/>
  <c r="C5011" i="4"/>
  <c r="C5012" i="4"/>
  <c r="C5013" i="4"/>
  <c r="C5014" i="4"/>
  <c r="C5015" i="4"/>
  <c r="C5016" i="4"/>
  <c r="C5017" i="4"/>
  <c r="C5018" i="4"/>
  <c r="C5019" i="4"/>
  <c r="C5020" i="4"/>
  <c r="C5021" i="4"/>
  <c r="C5022" i="4"/>
  <c r="C5023" i="4"/>
  <c r="C5024" i="4"/>
  <c r="C5025" i="4"/>
  <c r="C5026" i="4"/>
  <c r="C5027" i="4"/>
  <c r="C5028" i="4"/>
  <c r="C5029" i="4"/>
  <c r="C5030" i="4"/>
  <c r="C5031" i="4"/>
  <c r="C5032" i="4"/>
  <c r="C5033" i="4"/>
  <c r="C5034" i="4"/>
  <c r="C5035" i="4"/>
  <c r="C5036" i="4"/>
  <c r="C5037" i="4"/>
  <c r="C5038" i="4"/>
  <c r="C5039" i="4"/>
  <c r="C5040" i="4"/>
  <c r="C5041" i="4"/>
  <c r="C5042" i="4"/>
  <c r="C5043" i="4"/>
  <c r="C5044" i="4"/>
  <c r="C5045" i="4"/>
  <c r="C5046" i="4"/>
  <c r="C5047" i="4"/>
  <c r="C5048" i="4"/>
  <c r="C5049" i="4"/>
  <c r="C5050" i="4"/>
  <c r="C5051" i="4"/>
  <c r="C5052" i="4"/>
  <c r="C5053" i="4"/>
  <c r="C5054" i="4"/>
  <c r="C5055" i="4"/>
  <c r="C5056" i="4"/>
  <c r="C5057" i="4"/>
  <c r="C5058" i="4"/>
  <c r="C5059" i="4"/>
  <c r="C5060" i="4"/>
  <c r="C5061" i="4"/>
  <c r="C5062" i="4"/>
  <c r="C5063" i="4"/>
  <c r="C5064" i="4"/>
  <c r="C5065" i="4"/>
  <c r="C5066" i="4"/>
  <c r="C5067" i="4"/>
  <c r="C5068" i="4"/>
  <c r="C5069" i="4"/>
  <c r="C5070" i="4"/>
  <c r="C5071" i="4"/>
  <c r="C5072" i="4"/>
  <c r="C5073" i="4"/>
  <c r="C5074" i="4"/>
  <c r="C5075" i="4"/>
  <c r="C5076" i="4"/>
  <c r="C5077" i="4"/>
  <c r="C5078" i="4"/>
  <c r="C5079" i="4"/>
  <c r="C5080" i="4"/>
  <c r="C5081" i="4"/>
  <c r="C5082" i="4"/>
  <c r="C5083" i="4"/>
  <c r="C5084" i="4"/>
  <c r="C5085" i="4"/>
  <c r="C5086" i="4"/>
  <c r="C5087" i="4"/>
  <c r="C5088" i="4"/>
  <c r="C5089" i="4"/>
  <c r="C5090" i="4"/>
  <c r="C5091" i="4"/>
  <c r="C5092" i="4"/>
  <c r="C5093" i="4"/>
  <c r="C5094" i="4"/>
  <c r="C5095" i="4"/>
  <c r="C5096" i="4"/>
  <c r="C5097" i="4"/>
  <c r="C5098" i="4"/>
  <c r="C5099" i="4"/>
  <c r="C5100" i="4"/>
  <c r="C5101" i="4"/>
  <c r="C5102" i="4"/>
  <c r="C5103" i="4"/>
  <c r="C5104" i="4"/>
  <c r="C5105" i="4"/>
  <c r="C5106" i="4"/>
  <c r="C5107" i="4"/>
  <c r="C5108" i="4"/>
  <c r="C5109" i="4"/>
  <c r="C5110" i="4"/>
  <c r="C5111" i="4"/>
  <c r="C5112" i="4"/>
  <c r="C5113" i="4"/>
  <c r="C5114" i="4"/>
  <c r="C5115" i="4"/>
  <c r="C5116" i="4"/>
  <c r="C5117" i="4"/>
  <c r="C5118" i="4"/>
  <c r="C5119" i="4"/>
  <c r="C5120" i="4"/>
  <c r="C5121" i="4"/>
  <c r="C5122" i="4"/>
  <c r="C5123" i="4"/>
  <c r="C5124" i="4"/>
  <c r="C5125" i="4"/>
  <c r="C5126" i="4"/>
  <c r="C5127" i="4"/>
  <c r="C5128" i="4"/>
  <c r="C5129" i="4"/>
  <c r="C5130" i="4"/>
  <c r="C5131" i="4"/>
  <c r="C5132" i="4"/>
  <c r="C5133" i="4"/>
  <c r="C5134" i="4"/>
  <c r="C5135" i="4"/>
  <c r="C5136" i="4"/>
  <c r="C5137" i="4"/>
  <c r="C5138" i="4"/>
  <c r="C5139" i="4"/>
  <c r="C5140" i="4"/>
  <c r="C5141" i="4"/>
  <c r="C5142" i="4"/>
  <c r="C5143" i="4"/>
  <c r="C5144" i="4"/>
  <c r="C5145" i="4"/>
  <c r="C5146" i="4"/>
  <c r="C5147" i="4"/>
  <c r="C5148" i="4"/>
  <c r="C5149" i="4"/>
  <c r="C5150" i="4"/>
  <c r="C5151" i="4"/>
  <c r="C5152" i="4"/>
  <c r="C5153" i="4"/>
  <c r="C5154" i="4"/>
  <c r="C5155" i="4"/>
  <c r="C5156" i="4"/>
  <c r="C5157" i="4"/>
  <c r="C5158" i="4"/>
  <c r="C5159" i="4"/>
  <c r="C5160" i="4"/>
  <c r="C5161" i="4"/>
  <c r="C5162" i="4"/>
  <c r="C5163" i="4"/>
  <c r="C5164" i="4"/>
  <c r="C5165" i="4"/>
  <c r="C5166" i="4"/>
  <c r="C5167" i="4"/>
  <c r="C5168" i="4"/>
  <c r="C5169" i="4"/>
  <c r="C5170" i="4"/>
  <c r="C5171" i="4"/>
  <c r="C5172" i="4"/>
  <c r="C5173" i="4"/>
  <c r="C5174" i="4"/>
  <c r="C5175" i="4"/>
  <c r="C5176" i="4"/>
  <c r="C5177" i="4"/>
  <c r="C5178" i="4"/>
  <c r="C5179" i="4"/>
  <c r="C5180" i="4"/>
  <c r="C5181" i="4"/>
  <c r="C5182" i="4"/>
  <c r="C5183" i="4"/>
  <c r="C5184" i="4"/>
  <c r="C5185" i="4"/>
  <c r="C5186" i="4"/>
  <c r="C5187" i="4"/>
  <c r="C5188" i="4"/>
  <c r="C5189" i="4"/>
  <c r="C5190" i="4"/>
  <c r="C5191" i="4"/>
  <c r="C5192" i="4"/>
  <c r="C5193" i="4"/>
  <c r="C5194" i="4"/>
  <c r="C5195" i="4"/>
  <c r="C5196" i="4"/>
  <c r="C5197" i="4"/>
  <c r="C5198" i="4"/>
  <c r="C5199" i="4"/>
  <c r="C5200" i="4"/>
  <c r="C5201" i="4"/>
  <c r="C5202" i="4"/>
  <c r="C5203" i="4"/>
  <c r="C5204" i="4"/>
  <c r="C5205" i="4"/>
  <c r="C5206" i="4"/>
  <c r="C5207" i="4"/>
  <c r="C5208" i="4"/>
  <c r="C5209" i="4"/>
  <c r="C5210" i="4"/>
  <c r="C5211" i="4"/>
  <c r="C5212" i="4"/>
  <c r="C5213" i="4"/>
  <c r="C5214" i="4"/>
  <c r="C5215" i="4"/>
  <c r="C5216" i="4"/>
  <c r="C5217" i="4"/>
  <c r="C5218" i="4"/>
  <c r="C5219" i="4"/>
  <c r="C5220" i="4"/>
  <c r="C5221" i="4"/>
  <c r="C5222" i="4"/>
  <c r="C5223" i="4"/>
  <c r="C5224" i="4"/>
  <c r="C5225" i="4"/>
  <c r="C5226" i="4"/>
  <c r="C5227" i="4"/>
  <c r="C5228" i="4"/>
  <c r="C5229" i="4"/>
  <c r="C5230" i="4"/>
  <c r="C5231" i="4"/>
  <c r="C5232" i="4"/>
  <c r="C5233" i="4"/>
  <c r="C5234" i="4"/>
  <c r="C5235" i="4"/>
  <c r="C5236" i="4"/>
  <c r="C5237" i="4"/>
  <c r="C5238" i="4"/>
  <c r="C5239" i="4"/>
  <c r="C5240" i="4"/>
  <c r="C5241" i="4"/>
  <c r="C5242" i="4"/>
  <c r="C5243" i="4"/>
  <c r="C5244" i="4"/>
  <c r="C5245" i="4"/>
  <c r="C5246" i="4"/>
  <c r="C5247" i="4"/>
  <c r="C5248" i="4"/>
  <c r="C5249" i="4"/>
  <c r="C5250" i="4"/>
  <c r="C5251" i="4"/>
  <c r="C5252" i="4"/>
  <c r="C5253" i="4"/>
  <c r="C5254" i="4"/>
  <c r="C5255" i="4"/>
  <c r="C5256" i="4"/>
  <c r="C5257" i="4"/>
  <c r="C5258" i="4"/>
  <c r="C5259" i="4"/>
  <c r="C5260" i="4"/>
  <c r="C5261" i="4"/>
  <c r="C5262" i="4"/>
  <c r="C5263" i="4"/>
  <c r="C5264" i="4"/>
  <c r="C5265" i="4"/>
  <c r="C5266" i="4"/>
  <c r="C5267" i="4"/>
  <c r="C5268" i="4"/>
  <c r="C5269" i="4"/>
  <c r="C5270" i="4"/>
  <c r="C5271" i="4"/>
  <c r="C5272" i="4"/>
  <c r="C5273" i="4"/>
  <c r="C5274" i="4"/>
  <c r="C5275" i="4"/>
  <c r="C5276" i="4"/>
  <c r="C5277" i="4"/>
  <c r="C5278" i="4"/>
  <c r="C5279" i="4"/>
  <c r="C5280" i="4"/>
  <c r="C5281" i="4"/>
  <c r="C5282" i="4"/>
  <c r="C5283" i="4"/>
  <c r="C5284" i="4"/>
  <c r="C5285" i="4"/>
  <c r="C5286" i="4"/>
  <c r="C5287" i="4"/>
  <c r="C5288" i="4"/>
  <c r="C5289" i="4"/>
  <c r="C5290" i="4"/>
  <c r="C5291" i="4"/>
  <c r="C5292" i="4"/>
  <c r="C5293" i="4"/>
  <c r="C5294" i="4"/>
  <c r="C5295" i="4"/>
  <c r="C5296" i="4"/>
  <c r="C5297" i="4"/>
  <c r="C5298" i="4"/>
  <c r="C5299" i="4"/>
  <c r="C5300" i="4"/>
  <c r="C5301" i="4"/>
  <c r="C5302" i="4"/>
  <c r="C5303" i="4"/>
  <c r="C5304" i="4"/>
  <c r="C5305" i="4"/>
  <c r="C5306" i="4"/>
  <c r="C5307" i="4"/>
  <c r="C5308" i="4"/>
  <c r="C5309" i="4"/>
  <c r="C5310" i="4"/>
  <c r="C5311" i="4"/>
  <c r="C5312" i="4"/>
  <c r="C5313" i="4"/>
  <c r="C5314" i="4"/>
  <c r="C5315" i="4"/>
  <c r="C5316" i="4"/>
  <c r="C5317" i="4"/>
  <c r="C5318" i="4"/>
  <c r="C5319" i="4"/>
  <c r="C5320" i="4"/>
  <c r="C5321" i="4"/>
  <c r="C5322" i="4"/>
  <c r="C5323" i="4"/>
  <c r="C5324" i="4"/>
  <c r="C5325" i="4"/>
  <c r="C5326" i="4"/>
  <c r="C5327" i="4"/>
  <c r="C5328" i="4"/>
  <c r="C5329" i="4"/>
  <c r="C5330" i="4"/>
  <c r="C5331" i="4"/>
  <c r="C5332" i="4"/>
  <c r="C5333" i="4"/>
  <c r="C5334" i="4"/>
  <c r="C5335" i="4"/>
  <c r="C5336" i="4"/>
  <c r="C5337" i="4"/>
  <c r="C5338" i="4"/>
  <c r="C5339" i="4"/>
  <c r="C5340" i="4"/>
  <c r="C5341" i="4"/>
  <c r="C5342" i="4"/>
  <c r="C5343" i="4"/>
  <c r="C5344" i="4"/>
  <c r="C5345" i="4"/>
  <c r="C5346" i="4"/>
  <c r="C5347" i="4"/>
  <c r="C5348" i="4"/>
  <c r="C5349" i="4"/>
  <c r="C5350" i="4"/>
  <c r="C5351" i="4"/>
  <c r="C5352" i="4"/>
  <c r="C5353" i="4"/>
  <c r="C5354" i="4"/>
  <c r="C5355" i="4"/>
  <c r="C5356" i="4"/>
  <c r="C5357" i="4"/>
  <c r="C5358" i="4"/>
  <c r="C5359" i="4"/>
  <c r="C5360" i="4"/>
  <c r="C5361" i="4"/>
  <c r="C5362" i="4"/>
  <c r="C5363" i="4"/>
  <c r="C5364" i="4"/>
  <c r="C5365" i="4"/>
  <c r="C5366" i="4"/>
  <c r="C5367" i="4"/>
  <c r="C5368" i="4"/>
  <c r="C5369" i="4"/>
  <c r="C5370" i="4"/>
  <c r="C5371" i="4"/>
  <c r="C5372" i="4"/>
  <c r="C5373" i="4"/>
  <c r="C5374" i="4"/>
  <c r="C5375" i="4"/>
  <c r="C5376" i="4"/>
  <c r="C5377" i="4"/>
  <c r="C5378" i="4"/>
  <c r="C5379" i="4"/>
  <c r="C5380" i="4"/>
  <c r="C5381" i="4"/>
  <c r="C5382" i="4"/>
  <c r="C5383" i="4"/>
  <c r="C5384" i="4"/>
  <c r="C5385" i="4"/>
  <c r="C5386" i="4"/>
  <c r="C5387" i="4"/>
  <c r="C5388" i="4"/>
  <c r="C5389" i="4"/>
  <c r="C5390" i="4"/>
  <c r="C5391" i="4"/>
  <c r="C5392" i="4"/>
  <c r="C5393" i="4"/>
  <c r="C5394" i="4"/>
  <c r="C5395" i="4"/>
  <c r="C5396" i="4"/>
  <c r="C5397" i="4"/>
  <c r="C5398" i="4"/>
  <c r="C5399" i="4"/>
  <c r="C5400" i="4"/>
  <c r="C5401" i="4"/>
  <c r="C5402" i="4"/>
  <c r="C5403" i="4"/>
  <c r="C5404" i="4"/>
  <c r="C5405" i="4"/>
  <c r="C5406" i="4"/>
  <c r="C5407" i="4"/>
  <c r="C5408" i="4"/>
  <c r="C5409" i="4"/>
  <c r="C5410" i="4"/>
  <c r="C5411" i="4"/>
  <c r="C5412" i="4"/>
  <c r="C5413" i="4"/>
  <c r="C5414" i="4"/>
  <c r="C5415" i="4"/>
  <c r="C5416" i="4"/>
  <c r="C5417" i="4"/>
  <c r="C5418" i="4"/>
  <c r="C5419" i="4"/>
  <c r="C5420" i="4"/>
  <c r="C5421" i="4"/>
  <c r="C5422" i="4"/>
  <c r="C5423" i="4"/>
  <c r="C5424" i="4"/>
  <c r="C5425" i="4"/>
  <c r="C5426" i="4"/>
  <c r="C5427" i="4"/>
  <c r="C5428" i="4"/>
  <c r="C5429" i="4"/>
  <c r="C5430" i="4"/>
  <c r="C5431" i="4"/>
  <c r="C5432" i="4"/>
  <c r="C5433" i="4"/>
  <c r="C5434" i="4"/>
  <c r="C5435" i="4"/>
  <c r="C5436" i="4"/>
  <c r="C5437" i="4"/>
  <c r="C5438" i="4"/>
  <c r="C5439" i="4"/>
  <c r="C5440" i="4"/>
  <c r="C5441" i="4"/>
  <c r="C5442" i="4"/>
  <c r="C5443" i="4"/>
  <c r="C5444" i="4"/>
  <c r="C5445" i="4"/>
  <c r="C5446" i="4"/>
  <c r="C5447" i="4"/>
  <c r="C5448" i="4"/>
  <c r="C5449" i="4"/>
  <c r="C5450" i="4"/>
  <c r="C5451" i="4"/>
  <c r="C5452" i="4"/>
  <c r="C5453" i="4"/>
  <c r="C5454" i="4"/>
  <c r="C5455" i="4"/>
  <c r="C5456" i="4"/>
  <c r="C5457" i="4"/>
  <c r="C5458" i="4"/>
  <c r="C5459" i="4"/>
  <c r="C5460" i="4"/>
  <c r="C5461" i="4"/>
  <c r="C5462" i="4"/>
  <c r="C5463" i="4"/>
  <c r="C5464" i="4"/>
  <c r="C5465" i="4"/>
  <c r="C5466" i="4"/>
  <c r="C5467" i="4"/>
  <c r="C5468" i="4"/>
  <c r="C5469" i="4"/>
  <c r="C5470" i="4"/>
  <c r="C5471" i="4"/>
  <c r="C5472" i="4"/>
  <c r="C5473" i="4"/>
  <c r="C5474" i="4"/>
  <c r="C5475" i="4"/>
  <c r="C5476" i="4"/>
  <c r="C5477" i="4"/>
  <c r="C5478" i="4"/>
  <c r="C5479" i="4"/>
  <c r="C5480" i="4"/>
  <c r="C5481" i="4"/>
  <c r="C5482" i="4"/>
  <c r="C5483" i="4"/>
  <c r="C5484" i="4"/>
  <c r="C5485" i="4"/>
  <c r="C5486" i="4"/>
  <c r="C5487" i="4"/>
  <c r="C5488" i="4"/>
  <c r="C5489" i="4"/>
  <c r="C5490" i="4"/>
  <c r="C5491" i="4"/>
  <c r="C5492" i="4"/>
  <c r="C5493" i="4"/>
  <c r="C5494" i="4"/>
  <c r="C5495" i="4"/>
  <c r="C5496" i="4"/>
  <c r="C5497" i="4"/>
  <c r="C5498" i="4"/>
  <c r="C5499" i="4"/>
  <c r="C5500" i="4"/>
  <c r="C5501" i="4"/>
  <c r="C5502" i="4"/>
  <c r="C5503" i="4"/>
  <c r="C5504" i="4"/>
  <c r="C5505" i="4"/>
  <c r="C5506" i="4"/>
  <c r="C5507" i="4"/>
  <c r="C5508" i="4"/>
  <c r="C5509" i="4"/>
  <c r="C5510" i="4"/>
  <c r="C5511" i="4"/>
  <c r="C5512" i="4"/>
  <c r="C5513" i="4"/>
  <c r="C5514" i="4"/>
  <c r="C5515" i="4"/>
  <c r="C5516" i="4"/>
  <c r="C5517" i="4"/>
  <c r="C5518" i="4"/>
  <c r="C5519" i="4"/>
  <c r="C5520" i="4"/>
  <c r="C5521" i="4"/>
  <c r="C5522" i="4"/>
  <c r="C5523" i="4"/>
  <c r="C5524" i="4"/>
  <c r="C5525" i="4"/>
  <c r="C5526" i="4"/>
  <c r="C5527" i="4"/>
  <c r="C5528" i="4"/>
  <c r="C5529" i="4"/>
  <c r="C5530" i="4"/>
  <c r="C5531" i="4"/>
  <c r="C5532" i="4"/>
  <c r="C5533" i="4"/>
  <c r="C5534" i="4"/>
  <c r="C5535" i="4"/>
  <c r="C5536" i="4"/>
  <c r="C5537" i="4"/>
  <c r="C5538" i="4"/>
  <c r="C5539" i="4"/>
  <c r="C5540" i="4"/>
  <c r="C5541" i="4"/>
  <c r="C5542" i="4"/>
  <c r="C5543" i="4"/>
  <c r="C5544" i="4"/>
  <c r="C5545" i="4"/>
  <c r="C5546" i="4"/>
  <c r="C5547" i="4"/>
  <c r="C5548" i="4"/>
  <c r="C5549" i="4"/>
  <c r="C5550" i="4"/>
  <c r="C5551" i="4"/>
  <c r="C5552" i="4"/>
  <c r="C5553" i="4"/>
  <c r="C5554" i="4"/>
  <c r="C5555" i="4"/>
  <c r="C5556" i="4"/>
  <c r="C5557" i="4"/>
  <c r="C5558" i="4"/>
  <c r="C5559" i="4"/>
  <c r="C5560" i="4"/>
  <c r="C5561" i="4"/>
  <c r="C5562" i="4"/>
  <c r="C5563" i="4"/>
  <c r="C5564" i="4"/>
  <c r="C5565" i="4"/>
  <c r="C5566" i="4"/>
  <c r="C5567" i="4"/>
  <c r="C5568" i="4"/>
  <c r="C5569" i="4"/>
  <c r="C5570" i="4"/>
  <c r="C5571" i="4"/>
  <c r="C5572" i="4"/>
  <c r="C5573" i="4"/>
  <c r="C5574" i="4"/>
  <c r="C5575" i="4"/>
  <c r="C5576" i="4"/>
  <c r="C5577" i="4"/>
  <c r="C5578" i="4"/>
  <c r="C5579" i="4"/>
  <c r="C5580" i="4"/>
  <c r="C5581" i="4"/>
  <c r="C5582" i="4"/>
  <c r="C5583" i="4"/>
  <c r="C5584" i="4"/>
  <c r="C5585" i="4"/>
  <c r="C5586" i="4"/>
  <c r="C5587" i="4"/>
  <c r="C5588" i="4"/>
  <c r="C5589" i="4"/>
  <c r="C5590" i="4"/>
  <c r="C5591" i="4"/>
  <c r="C5592" i="4"/>
  <c r="C5593" i="4"/>
  <c r="C5594" i="4"/>
  <c r="C5595" i="4"/>
  <c r="C5596" i="4"/>
  <c r="C5597" i="4"/>
  <c r="C5598" i="4"/>
  <c r="C5599" i="4"/>
  <c r="C5600" i="4"/>
  <c r="C5601" i="4"/>
  <c r="C5602" i="4"/>
  <c r="C5603" i="4"/>
  <c r="C5604" i="4"/>
  <c r="C5605" i="4"/>
  <c r="C5606" i="4"/>
  <c r="C5607" i="4"/>
  <c r="C5608" i="4"/>
  <c r="C5609" i="4"/>
  <c r="C5610" i="4"/>
  <c r="C5611" i="4"/>
  <c r="C5612" i="4"/>
  <c r="C5613" i="4"/>
  <c r="C5614" i="4"/>
  <c r="C5615" i="4"/>
  <c r="C5616" i="4"/>
  <c r="C5617" i="4"/>
  <c r="C5618" i="4"/>
  <c r="C5619" i="4"/>
  <c r="C5620" i="4"/>
  <c r="C5621" i="4"/>
  <c r="C5622" i="4"/>
  <c r="C5623" i="4"/>
  <c r="C5624" i="4"/>
  <c r="C5625" i="4"/>
  <c r="C5626" i="4"/>
  <c r="C5627" i="4"/>
  <c r="C5628" i="4"/>
  <c r="C5629" i="4"/>
  <c r="C5630" i="4"/>
  <c r="C5631" i="4"/>
  <c r="C5632" i="4"/>
  <c r="C5633" i="4"/>
  <c r="C5634" i="4"/>
  <c r="C5635" i="4"/>
  <c r="C5636" i="4"/>
  <c r="C5637" i="4"/>
  <c r="C5638" i="4"/>
  <c r="C5639" i="4"/>
  <c r="C5640" i="4"/>
  <c r="C5641" i="4"/>
  <c r="C5642" i="4"/>
  <c r="C5643" i="4"/>
  <c r="C5644" i="4"/>
  <c r="C5645" i="4"/>
  <c r="C5646" i="4"/>
  <c r="C5647" i="4"/>
  <c r="C5648" i="4"/>
  <c r="C5649" i="4"/>
  <c r="C5650" i="4"/>
  <c r="C5651" i="4"/>
  <c r="C5652" i="4"/>
  <c r="C5653" i="4"/>
  <c r="C5654" i="4"/>
  <c r="C5655" i="4"/>
  <c r="C5656" i="4"/>
  <c r="C5657" i="4"/>
  <c r="C5658" i="4"/>
  <c r="C5659" i="4"/>
  <c r="C5660" i="4"/>
  <c r="C5661" i="4"/>
  <c r="C5662" i="4"/>
  <c r="C5663" i="4"/>
  <c r="C5664" i="4"/>
  <c r="C5665" i="4"/>
  <c r="C5666" i="4"/>
  <c r="C5667" i="4"/>
  <c r="C5668" i="4"/>
  <c r="C5669" i="4"/>
  <c r="C5670" i="4"/>
  <c r="C5671" i="4"/>
  <c r="C5672" i="4"/>
  <c r="C5673" i="4"/>
  <c r="C5674" i="4"/>
  <c r="C5675" i="4"/>
  <c r="C5676" i="4"/>
  <c r="C5677" i="4"/>
  <c r="C5678" i="4"/>
  <c r="C5679" i="4"/>
  <c r="C5680" i="4"/>
  <c r="C5681" i="4"/>
  <c r="C5682" i="4"/>
  <c r="C5683" i="4"/>
  <c r="C5684" i="4"/>
  <c r="C5685" i="4"/>
  <c r="C5686" i="4"/>
  <c r="C5687" i="4"/>
  <c r="C5688" i="4"/>
  <c r="C5689" i="4"/>
  <c r="C5690" i="4"/>
  <c r="C5691" i="4"/>
  <c r="C5692" i="4"/>
  <c r="C5693" i="4"/>
  <c r="C5694" i="4"/>
  <c r="C5695" i="4"/>
  <c r="C5696" i="4"/>
  <c r="C5697" i="4"/>
  <c r="C5698" i="4"/>
  <c r="C5699" i="4"/>
  <c r="C5700" i="4"/>
  <c r="C5701" i="4"/>
  <c r="C5702" i="4"/>
  <c r="C5703" i="4"/>
  <c r="C5704" i="4"/>
  <c r="C5705" i="4"/>
  <c r="C5706" i="4"/>
  <c r="C5707" i="4"/>
  <c r="C5708" i="4"/>
  <c r="C5709" i="4"/>
  <c r="C5710" i="4"/>
  <c r="C5711" i="4"/>
  <c r="C5712" i="4"/>
  <c r="C5713" i="4"/>
  <c r="C5714" i="4"/>
  <c r="C5715" i="4"/>
  <c r="C5716" i="4"/>
  <c r="C5717" i="4"/>
  <c r="C5718" i="4"/>
  <c r="C5719" i="4"/>
  <c r="C5720" i="4"/>
  <c r="C5721" i="4"/>
  <c r="C5722" i="4"/>
  <c r="C5723" i="4"/>
  <c r="C5724" i="4"/>
  <c r="C5725" i="4"/>
  <c r="C5726" i="4"/>
  <c r="C5727" i="4"/>
  <c r="C5728" i="4"/>
  <c r="C5729" i="4"/>
  <c r="C5730" i="4"/>
  <c r="C5731" i="4"/>
  <c r="C5732" i="4"/>
  <c r="C5733" i="4"/>
  <c r="C5734" i="4"/>
  <c r="C5735" i="4"/>
  <c r="C5736" i="4"/>
  <c r="C5737" i="4"/>
  <c r="C5738" i="4"/>
  <c r="C5739" i="4"/>
  <c r="C5740" i="4"/>
  <c r="C5741" i="4"/>
  <c r="C5742" i="4"/>
  <c r="C5743" i="4"/>
  <c r="C5744" i="4"/>
  <c r="C5745" i="4"/>
  <c r="C5746" i="4"/>
  <c r="C5747" i="4"/>
  <c r="C5748" i="4"/>
  <c r="C5749" i="4"/>
  <c r="C5750" i="4"/>
  <c r="C5751" i="4"/>
  <c r="C5752" i="4"/>
  <c r="C5753" i="4"/>
  <c r="C5754" i="4"/>
  <c r="C5755" i="4"/>
  <c r="C5756" i="4"/>
  <c r="C5757" i="4"/>
  <c r="C5758" i="4"/>
  <c r="C5759" i="4"/>
  <c r="C5760" i="4"/>
  <c r="C5761" i="4"/>
  <c r="C5762" i="4"/>
  <c r="C5763" i="4"/>
  <c r="C5764" i="4"/>
  <c r="C5765" i="4"/>
  <c r="C5766" i="4"/>
  <c r="C5767" i="4"/>
  <c r="C5768" i="4"/>
  <c r="C5769" i="4"/>
  <c r="C5770" i="4"/>
  <c r="C5771" i="4"/>
  <c r="C5772" i="4"/>
  <c r="C5773" i="4"/>
  <c r="C5774" i="4"/>
  <c r="C5775" i="4"/>
  <c r="C5776" i="4"/>
  <c r="C5777" i="4"/>
  <c r="C5778" i="4"/>
  <c r="C5779" i="4"/>
  <c r="C5780" i="4"/>
  <c r="C5781" i="4"/>
  <c r="C5782" i="4"/>
  <c r="C5783" i="4"/>
  <c r="C5784" i="4"/>
  <c r="C5785" i="4"/>
  <c r="C5786" i="4"/>
  <c r="C5787" i="4"/>
  <c r="C5788" i="4"/>
  <c r="C5789" i="4"/>
  <c r="C5790" i="4"/>
  <c r="C5791" i="4"/>
  <c r="C5792" i="4"/>
  <c r="C5793" i="4"/>
  <c r="C5794" i="4"/>
  <c r="C5795" i="4"/>
  <c r="C5796" i="4"/>
  <c r="C5797" i="4"/>
  <c r="C5798" i="4"/>
  <c r="C5799" i="4"/>
  <c r="C5800" i="4"/>
  <c r="C5801" i="4"/>
  <c r="C5802" i="4"/>
  <c r="C5803" i="4"/>
  <c r="C5804" i="4"/>
  <c r="C5805" i="4"/>
  <c r="C5806" i="4"/>
  <c r="C5807" i="4"/>
  <c r="C5808" i="4"/>
  <c r="C5809" i="4"/>
  <c r="C5810" i="4"/>
  <c r="C5811" i="4"/>
  <c r="C5812" i="4"/>
  <c r="C5813" i="4"/>
  <c r="C5814" i="4"/>
  <c r="C5815" i="4"/>
  <c r="C5816" i="4"/>
  <c r="C5817" i="4"/>
  <c r="C5818" i="4"/>
  <c r="C5819" i="4"/>
  <c r="C5820" i="4"/>
  <c r="C5821" i="4"/>
  <c r="C5822" i="4"/>
  <c r="C5823" i="4"/>
  <c r="C5824" i="4"/>
  <c r="C5825" i="4"/>
  <c r="C5826" i="4"/>
  <c r="C5827" i="4"/>
  <c r="C5828" i="4"/>
  <c r="C5829" i="4"/>
  <c r="C5830" i="4"/>
  <c r="C5831" i="4"/>
  <c r="C5832" i="4"/>
  <c r="C5833" i="4"/>
  <c r="C5834" i="4"/>
  <c r="C5835" i="4"/>
  <c r="C5836" i="4"/>
  <c r="C5837" i="4"/>
  <c r="C5838" i="4"/>
  <c r="C5839" i="4"/>
  <c r="C5840" i="4"/>
  <c r="C5841" i="4"/>
  <c r="C5842" i="4"/>
  <c r="C5843" i="4"/>
  <c r="C5844" i="4"/>
  <c r="C5845" i="4"/>
  <c r="C5846" i="4"/>
  <c r="C5847" i="4"/>
  <c r="C5848" i="4"/>
  <c r="C5849" i="4"/>
  <c r="C5850" i="4"/>
  <c r="C5851" i="4"/>
  <c r="C5852" i="4"/>
  <c r="C5853" i="4"/>
  <c r="C5854" i="4"/>
  <c r="C5855" i="4"/>
  <c r="C5856" i="4"/>
  <c r="C5857" i="4"/>
  <c r="C5858" i="4"/>
  <c r="C5859" i="4"/>
  <c r="C5860" i="4"/>
  <c r="C5861" i="4"/>
  <c r="C5862" i="4"/>
  <c r="C5863" i="4"/>
  <c r="C5864" i="4"/>
  <c r="C5865" i="4"/>
  <c r="C5866" i="4"/>
  <c r="C5867" i="4"/>
  <c r="C5868" i="4"/>
  <c r="C5869" i="4"/>
  <c r="C5870" i="4"/>
  <c r="C5871" i="4"/>
  <c r="C5872" i="4"/>
  <c r="C5873" i="4"/>
  <c r="C5874" i="4"/>
  <c r="C5875" i="4"/>
  <c r="C5876" i="4"/>
  <c r="C5877" i="4"/>
  <c r="C5878" i="4"/>
  <c r="C5879" i="4"/>
  <c r="C5880" i="4"/>
  <c r="C5881" i="4"/>
  <c r="C5882" i="4"/>
  <c r="C5883" i="4"/>
  <c r="C5884" i="4"/>
  <c r="C5885" i="4"/>
  <c r="C5886" i="4"/>
  <c r="C5887" i="4"/>
  <c r="C5888" i="4"/>
  <c r="C5889" i="4"/>
  <c r="C5890" i="4"/>
  <c r="C5891" i="4"/>
  <c r="C5892" i="4"/>
  <c r="C5893" i="4"/>
  <c r="C5894" i="4"/>
  <c r="C5895" i="4"/>
  <c r="C5896" i="4"/>
  <c r="C5897" i="4"/>
  <c r="C5898" i="4"/>
  <c r="C5899" i="4"/>
  <c r="C5900" i="4"/>
  <c r="C5901" i="4"/>
  <c r="C5902" i="4"/>
  <c r="C5903" i="4"/>
  <c r="C5904" i="4"/>
  <c r="C5905" i="4"/>
  <c r="C5906" i="4"/>
  <c r="C5907" i="4"/>
  <c r="C5908" i="4"/>
  <c r="C5909" i="4"/>
  <c r="C5910" i="4"/>
  <c r="C5911" i="4"/>
  <c r="C5912" i="4"/>
  <c r="C5913" i="4"/>
  <c r="C5914" i="4"/>
  <c r="C5915" i="4"/>
  <c r="C5916" i="4"/>
  <c r="C5917" i="4"/>
  <c r="C5918" i="4"/>
  <c r="C5919" i="4"/>
  <c r="C5920" i="4"/>
  <c r="C5921" i="4"/>
  <c r="C5922" i="4"/>
  <c r="C5923" i="4"/>
  <c r="C5924" i="4"/>
  <c r="C5925" i="4"/>
  <c r="C5926" i="4"/>
  <c r="C5927" i="4"/>
  <c r="C5928" i="4"/>
  <c r="C5929" i="4"/>
  <c r="C5930" i="4"/>
  <c r="C5931" i="4"/>
  <c r="C5932" i="4"/>
  <c r="C5933" i="4"/>
  <c r="C5934" i="4"/>
  <c r="C5935" i="4"/>
  <c r="C5936" i="4"/>
  <c r="C5937" i="4"/>
  <c r="C5938" i="4"/>
  <c r="C5939" i="4"/>
  <c r="C5940" i="4"/>
  <c r="C5941" i="4"/>
  <c r="C5942" i="4"/>
  <c r="C5943" i="4"/>
  <c r="C5944" i="4"/>
  <c r="C5945" i="4"/>
  <c r="C5946" i="4"/>
  <c r="C5947" i="4"/>
  <c r="C5948" i="4"/>
  <c r="C5949" i="4"/>
  <c r="C5950" i="4"/>
  <c r="C5951" i="4"/>
  <c r="C5952" i="4"/>
  <c r="C5953" i="4"/>
  <c r="C5954" i="4"/>
  <c r="C5955" i="4"/>
  <c r="C5956" i="4"/>
  <c r="C5957" i="4"/>
  <c r="C5958" i="4"/>
  <c r="C5959" i="4"/>
  <c r="C5960" i="4"/>
  <c r="C5961" i="4"/>
  <c r="C5962" i="4"/>
  <c r="C5963" i="4"/>
  <c r="C5964" i="4"/>
  <c r="C5965" i="4"/>
  <c r="C5966" i="4"/>
  <c r="C5967" i="4"/>
  <c r="C5968" i="4"/>
  <c r="C5969" i="4"/>
  <c r="C5970" i="4"/>
  <c r="C5971" i="4"/>
  <c r="C5972" i="4"/>
  <c r="C5973" i="4"/>
  <c r="C5974" i="4"/>
  <c r="C5975" i="4"/>
  <c r="C5976" i="4"/>
  <c r="C5977" i="4"/>
  <c r="C5978" i="4"/>
  <c r="C5979" i="4"/>
  <c r="C5980" i="4"/>
  <c r="C5981" i="4"/>
  <c r="C5982" i="4"/>
  <c r="C5983" i="4"/>
  <c r="C5984" i="4"/>
  <c r="C5985" i="4"/>
  <c r="C5986" i="4"/>
  <c r="C5987" i="4"/>
  <c r="C5988" i="4"/>
  <c r="C5989" i="4"/>
  <c r="C5990" i="4"/>
  <c r="C5991" i="4"/>
  <c r="C5992" i="4"/>
  <c r="C5993" i="4"/>
  <c r="C5994" i="4"/>
  <c r="C5995" i="4"/>
  <c r="C5996" i="4"/>
  <c r="C5997" i="4"/>
  <c r="C5998" i="4"/>
  <c r="C5999" i="4"/>
  <c r="C6000" i="4"/>
  <c r="C6001" i="4"/>
  <c r="C6002" i="4"/>
  <c r="C6003" i="4"/>
  <c r="C6004" i="4"/>
  <c r="C6005" i="4"/>
  <c r="C6006" i="4"/>
  <c r="C6007" i="4"/>
  <c r="C6008" i="4"/>
  <c r="C6009" i="4"/>
  <c r="C6010" i="4"/>
  <c r="C6011" i="4"/>
  <c r="C6012" i="4"/>
  <c r="C6013" i="4"/>
  <c r="C6014" i="4"/>
  <c r="C6015" i="4"/>
  <c r="C6016" i="4"/>
  <c r="C6017" i="4"/>
  <c r="C6018" i="4"/>
  <c r="C6019" i="4"/>
  <c r="C6020" i="4"/>
  <c r="C6021" i="4"/>
  <c r="C6022" i="4"/>
  <c r="C6023" i="4"/>
  <c r="C6024" i="4"/>
  <c r="C6025" i="4"/>
  <c r="C6026" i="4"/>
  <c r="C6027" i="4"/>
  <c r="C6028" i="4"/>
  <c r="C6029" i="4"/>
  <c r="C6030" i="4"/>
  <c r="C6031" i="4"/>
  <c r="C6032" i="4"/>
  <c r="C6033" i="4"/>
  <c r="C6034" i="4"/>
  <c r="C6035" i="4"/>
  <c r="C6036" i="4"/>
  <c r="C6037" i="4"/>
  <c r="C6038" i="4"/>
  <c r="C6039" i="4"/>
  <c r="C6040" i="4"/>
  <c r="C6041" i="4"/>
  <c r="C6042" i="4"/>
  <c r="C6043" i="4"/>
  <c r="C6044" i="4"/>
  <c r="C6045" i="4"/>
  <c r="C6046" i="4"/>
  <c r="C6047" i="4"/>
  <c r="C6048" i="4"/>
  <c r="C6049" i="4"/>
  <c r="C6050" i="4"/>
  <c r="C6051" i="4"/>
  <c r="C6052" i="4"/>
  <c r="C6053" i="4"/>
  <c r="C6054" i="4"/>
  <c r="C6055" i="4"/>
  <c r="C6056" i="4"/>
  <c r="C6057" i="4"/>
  <c r="C6058" i="4"/>
  <c r="C6059" i="4"/>
  <c r="C6060" i="4"/>
  <c r="C6061" i="4"/>
  <c r="C6062" i="4"/>
  <c r="C6063" i="4"/>
  <c r="C6064" i="4"/>
  <c r="C6065" i="4"/>
  <c r="C6066" i="4"/>
  <c r="C6067" i="4"/>
  <c r="C6068" i="4"/>
  <c r="C6069" i="4"/>
  <c r="C6070" i="4"/>
  <c r="C6071" i="4"/>
  <c r="C6072" i="4"/>
  <c r="C6073" i="4"/>
  <c r="C6074" i="4"/>
  <c r="C6075" i="4"/>
  <c r="C6076" i="4"/>
  <c r="C6077" i="4"/>
  <c r="C6078" i="4"/>
  <c r="C6079" i="4"/>
  <c r="C6080" i="4"/>
  <c r="C6081" i="4"/>
  <c r="C6082" i="4"/>
  <c r="C6083" i="4"/>
  <c r="C6084" i="4"/>
  <c r="C6085" i="4"/>
  <c r="C6086" i="4"/>
  <c r="C6087" i="4"/>
  <c r="C6088" i="4"/>
  <c r="C6089" i="4"/>
  <c r="C6090" i="4"/>
  <c r="C6091" i="4"/>
  <c r="C6092" i="4"/>
  <c r="C6093" i="4"/>
  <c r="C6094" i="4"/>
  <c r="C6095" i="4"/>
  <c r="C6096" i="4"/>
  <c r="C6097" i="4"/>
  <c r="C6098" i="4"/>
  <c r="C6099" i="4"/>
  <c r="C6100" i="4"/>
  <c r="C6101" i="4"/>
  <c r="C6102" i="4"/>
  <c r="C6103" i="4"/>
  <c r="C6104" i="4"/>
  <c r="C6105" i="4"/>
  <c r="C6106" i="4"/>
  <c r="C6107" i="4"/>
  <c r="C6108" i="4"/>
  <c r="C6109" i="4"/>
  <c r="C6110" i="4"/>
  <c r="C6111" i="4"/>
  <c r="C6112" i="4"/>
  <c r="C6113" i="4"/>
  <c r="C6114" i="4"/>
  <c r="C6115" i="4"/>
  <c r="C6116" i="4"/>
  <c r="C6117" i="4"/>
  <c r="C6118" i="4"/>
  <c r="C6119" i="4"/>
  <c r="B7" i="4"/>
  <c r="M7" i="4" s="1" a="1"/>
  <c r="M7" i="4" s="1"/>
  <c r="B8" i="4"/>
  <c r="M8" i="4" s="1" a="1"/>
  <c r="M8" i="4" s="1"/>
  <c r="B9" i="4"/>
  <c r="M9" i="4" s="1" a="1"/>
  <c r="M9" i="4" s="1"/>
  <c r="B10" i="4"/>
  <c r="M10" i="4" s="1" a="1"/>
  <c r="M10" i="4" s="1"/>
  <c r="B11" i="4"/>
  <c r="M11" i="4" s="1" a="1"/>
  <c r="M11" i="4" s="1"/>
  <c r="B12" i="4"/>
  <c r="M12" i="4" s="1" a="1"/>
  <c r="M12" i="4" s="1"/>
  <c r="B13" i="4"/>
  <c r="M13" i="4" s="1" a="1"/>
  <c r="M13" i="4" s="1"/>
  <c r="B14" i="4"/>
  <c r="M14" i="4" s="1" a="1"/>
  <c r="M14" i="4" s="1"/>
  <c r="B15" i="4"/>
  <c r="M15" i="4" s="1" a="1"/>
  <c r="M15" i="4" s="1"/>
  <c r="B16" i="4"/>
  <c r="M16" i="4" s="1" a="1"/>
  <c r="M16" i="4" s="1"/>
  <c r="B17" i="4"/>
  <c r="M17" i="4" s="1" a="1"/>
  <c r="M17" i="4" s="1"/>
  <c r="B18" i="4"/>
  <c r="M18" i="4" s="1" a="1"/>
  <c r="M18" i="4" s="1"/>
  <c r="B19" i="4"/>
  <c r="M19" i="4" s="1" a="1"/>
  <c r="M19" i="4" s="1"/>
  <c r="B20" i="4"/>
  <c r="M20" i="4" s="1" a="1"/>
  <c r="M20" i="4" s="1"/>
  <c r="B21" i="4"/>
  <c r="M21" i="4" s="1" a="1"/>
  <c r="M21" i="4" s="1"/>
  <c r="B22" i="4"/>
  <c r="M22" i="4" s="1" a="1"/>
  <c r="M22" i="4" s="1"/>
  <c r="B23" i="4"/>
  <c r="M23" i="4" s="1" a="1"/>
  <c r="M23" i="4" s="1"/>
  <c r="B24" i="4"/>
  <c r="M24" i="4" s="1" a="1"/>
  <c r="M24" i="4" s="1"/>
  <c r="B25" i="4"/>
  <c r="M25" i="4" s="1" a="1"/>
  <c r="M25" i="4" s="1"/>
  <c r="B26" i="4"/>
  <c r="M26" i="4" s="1" a="1"/>
  <c r="M26" i="4" s="1"/>
  <c r="B27" i="4"/>
  <c r="M27" i="4" s="1" a="1"/>
  <c r="M27" i="4" s="1"/>
  <c r="B28" i="4"/>
  <c r="M28" i="4" s="1" a="1"/>
  <c r="M28" i="4" s="1"/>
  <c r="B29" i="4"/>
  <c r="M29" i="4" s="1" a="1"/>
  <c r="M29" i="4" s="1"/>
  <c r="B30" i="4"/>
  <c r="M30" i="4" s="1" a="1"/>
  <c r="M30" i="4" s="1"/>
  <c r="B31" i="4"/>
  <c r="M31" i="4" s="1" a="1"/>
  <c r="M31" i="4" s="1"/>
  <c r="B32" i="4"/>
  <c r="M32" i="4" s="1" a="1"/>
  <c r="M32" i="4" s="1"/>
  <c r="B33" i="4"/>
  <c r="M33" i="4" s="1" a="1"/>
  <c r="M33" i="4" s="1"/>
  <c r="B34" i="4"/>
  <c r="M34" i="4" s="1" a="1"/>
  <c r="M34" i="4" s="1"/>
  <c r="B35" i="4"/>
  <c r="M35" i="4" s="1" a="1"/>
  <c r="M35" i="4" s="1"/>
  <c r="B36" i="4"/>
  <c r="M36" i="4" s="1" a="1"/>
  <c r="M36" i="4" s="1"/>
  <c r="B37" i="4"/>
  <c r="M37" i="4" s="1" a="1"/>
  <c r="M37" i="4" s="1"/>
  <c r="B38" i="4"/>
  <c r="M38" i="4" s="1" a="1"/>
  <c r="M38" i="4" s="1"/>
  <c r="B39" i="4"/>
  <c r="M39" i="4" s="1" a="1"/>
  <c r="M39" i="4" s="1"/>
  <c r="B40" i="4"/>
  <c r="M40" i="4" s="1" a="1"/>
  <c r="M40" i="4" s="1"/>
  <c r="B41" i="4"/>
  <c r="M41" i="4" s="1" a="1"/>
  <c r="M41" i="4" s="1"/>
  <c r="B42" i="4"/>
  <c r="M42" i="4" s="1" a="1"/>
  <c r="M42" i="4" s="1"/>
  <c r="B43" i="4"/>
  <c r="M43" i="4" s="1" a="1"/>
  <c r="M43" i="4" s="1"/>
  <c r="B44" i="4"/>
  <c r="M44" i="4" s="1" a="1"/>
  <c r="M44" i="4" s="1"/>
  <c r="B45" i="4"/>
  <c r="M45" i="4" s="1" a="1"/>
  <c r="M45" i="4" s="1"/>
  <c r="B46" i="4"/>
  <c r="M46" i="4" s="1" a="1"/>
  <c r="M46" i="4" s="1"/>
  <c r="B47" i="4"/>
  <c r="M47" i="4" s="1" a="1"/>
  <c r="M47" i="4" s="1"/>
  <c r="B48" i="4"/>
  <c r="M48" i="4" s="1" a="1"/>
  <c r="M48" i="4" s="1"/>
  <c r="B49" i="4"/>
  <c r="M49" i="4" s="1" a="1"/>
  <c r="M49" i="4" s="1"/>
  <c r="B50" i="4"/>
  <c r="M50" i="4" s="1" a="1"/>
  <c r="M50" i="4" s="1"/>
  <c r="B51" i="4"/>
  <c r="M51" i="4" s="1" a="1"/>
  <c r="M51" i="4" s="1"/>
  <c r="B52" i="4"/>
  <c r="M52" i="4" s="1" a="1"/>
  <c r="M52" i="4" s="1"/>
  <c r="B53" i="4"/>
  <c r="M53" i="4" s="1" a="1"/>
  <c r="M53" i="4" s="1"/>
  <c r="B54" i="4"/>
  <c r="M54" i="4" s="1" a="1"/>
  <c r="M54" i="4" s="1"/>
  <c r="B55" i="4"/>
  <c r="M55" i="4" s="1" a="1"/>
  <c r="M55" i="4" s="1"/>
  <c r="B56" i="4"/>
  <c r="M56" i="4" s="1" a="1"/>
  <c r="M56" i="4" s="1"/>
  <c r="B57" i="4"/>
  <c r="M57" i="4" s="1" a="1"/>
  <c r="M57" i="4" s="1"/>
  <c r="B58" i="4"/>
  <c r="M58" i="4" s="1" a="1"/>
  <c r="M58" i="4" s="1"/>
  <c r="B59" i="4"/>
  <c r="M59" i="4" s="1" a="1"/>
  <c r="M59" i="4" s="1"/>
  <c r="B60" i="4"/>
  <c r="M60" i="4" s="1" a="1"/>
  <c r="M60" i="4" s="1"/>
  <c r="B61" i="4"/>
  <c r="M61" i="4" s="1" a="1"/>
  <c r="M61" i="4" s="1"/>
  <c r="B62" i="4"/>
  <c r="M62" i="4" s="1" a="1"/>
  <c r="M62" i="4" s="1"/>
  <c r="B63" i="4"/>
  <c r="M63" i="4" s="1" a="1"/>
  <c r="M63" i="4" s="1"/>
  <c r="B64" i="4"/>
  <c r="M64" i="4" s="1" a="1"/>
  <c r="M64" i="4" s="1"/>
  <c r="B65" i="4"/>
  <c r="M65" i="4" s="1" a="1"/>
  <c r="M65" i="4" s="1"/>
  <c r="B66" i="4"/>
  <c r="M66" i="4" s="1" a="1"/>
  <c r="M66" i="4" s="1"/>
  <c r="B67" i="4"/>
  <c r="M67" i="4" s="1" a="1"/>
  <c r="M67" i="4" s="1"/>
  <c r="B68" i="4"/>
  <c r="M68" i="4" s="1" a="1"/>
  <c r="M68" i="4" s="1"/>
  <c r="B69" i="4"/>
  <c r="M69" i="4" s="1" a="1"/>
  <c r="M69" i="4" s="1"/>
  <c r="B70" i="4"/>
  <c r="M70" i="4" s="1" a="1"/>
  <c r="M70" i="4" s="1"/>
  <c r="B71" i="4"/>
  <c r="M71" i="4" s="1" a="1"/>
  <c r="M71" i="4" s="1"/>
  <c r="B72" i="4"/>
  <c r="M72" i="4" s="1" a="1"/>
  <c r="M72" i="4" s="1"/>
  <c r="B73" i="4"/>
  <c r="M73" i="4" s="1" a="1"/>
  <c r="M73" i="4" s="1"/>
  <c r="B74" i="4"/>
  <c r="M74" i="4" s="1" a="1"/>
  <c r="M74" i="4" s="1"/>
  <c r="B75" i="4"/>
  <c r="M75" i="4" s="1" a="1"/>
  <c r="M75" i="4" s="1"/>
  <c r="B76" i="4"/>
  <c r="M76" i="4" s="1" a="1"/>
  <c r="M76" i="4" s="1"/>
  <c r="B77" i="4"/>
  <c r="M77" i="4" s="1" a="1"/>
  <c r="M77" i="4" s="1"/>
  <c r="B78" i="4"/>
  <c r="M78" i="4" s="1" a="1"/>
  <c r="M78" i="4" s="1"/>
  <c r="B79" i="4"/>
  <c r="M79" i="4" s="1" a="1"/>
  <c r="M79" i="4" s="1"/>
  <c r="B80" i="4"/>
  <c r="M80" i="4" s="1" a="1"/>
  <c r="M80" i="4" s="1"/>
  <c r="B81" i="4"/>
  <c r="M81" i="4" s="1" a="1"/>
  <c r="M81" i="4" s="1"/>
  <c r="B82" i="4"/>
  <c r="M82" i="4" s="1" a="1"/>
  <c r="M82" i="4" s="1"/>
  <c r="B83" i="4"/>
  <c r="M83" i="4" s="1" a="1"/>
  <c r="M83" i="4" s="1"/>
  <c r="B84" i="4"/>
  <c r="M84" i="4" s="1" a="1"/>
  <c r="M84" i="4" s="1"/>
  <c r="B85" i="4"/>
  <c r="M85" i="4" s="1" a="1"/>
  <c r="M85" i="4" s="1"/>
  <c r="B86" i="4"/>
  <c r="M86" i="4" s="1" a="1"/>
  <c r="M86" i="4" s="1"/>
  <c r="B87" i="4"/>
  <c r="M87" i="4" s="1" a="1"/>
  <c r="M87" i="4" s="1"/>
  <c r="B88" i="4"/>
  <c r="M88" i="4" s="1" a="1"/>
  <c r="M88" i="4" s="1"/>
  <c r="B89" i="4"/>
  <c r="M89" i="4" s="1" a="1"/>
  <c r="M89" i="4" s="1"/>
  <c r="B90" i="4"/>
  <c r="M90" i="4" s="1" a="1"/>
  <c r="M90" i="4" s="1"/>
  <c r="B91" i="4"/>
  <c r="M91" i="4" s="1" a="1"/>
  <c r="M91" i="4" s="1"/>
  <c r="B92" i="4"/>
  <c r="M92" i="4" s="1" a="1"/>
  <c r="M92" i="4" s="1"/>
  <c r="B93" i="4"/>
  <c r="M93" i="4" s="1" a="1"/>
  <c r="M93" i="4" s="1"/>
  <c r="B94" i="4"/>
  <c r="M94" i="4" s="1" a="1"/>
  <c r="M94" i="4" s="1"/>
  <c r="B95" i="4"/>
  <c r="M95" i="4" s="1" a="1"/>
  <c r="M95" i="4" s="1"/>
  <c r="B96" i="4"/>
  <c r="M96" i="4" s="1" a="1"/>
  <c r="M96" i="4" s="1"/>
  <c r="B97" i="4"/>
  <c r="M97" i="4" s="1" a="1"/>
  <c r="M97" i="4" s="1"/>
  <c r="B98" i="4"/>
  <c r="M98" i="4" s="1" a="1"/>
  <c r="M98" i="4" s="1"/>
  <c r="B99" i="4"/>
  <c r="M99" i="4" s="1" a="1"/>
  <c r="M99" i="4" s="1"/>
  <c r="B100" i="4"/>
  <c r="M100" i="4" s="1" a="1"/>
  <c r="M100" i="4" s="1"/>
  <c r="B101" i="4"/>
  <c r="M101" i="4" s="1" a="1"/>
  <c r="M101" i="4" s="1"/>
  <c r="B102" i="4"/>
  <c r="M102" i="4" s="1" a="1"/>
  <c r="M102" i="4" s="1"/>
  <c r="B103" i="4"/>
  <c r="M103" i="4" s="1" a="1"/>
  <c r="M103" i="4" s="1"/>
  <c r="B104" i="4"/>
  <c r="M104" i="4" s="1" a="1"/>
  <c r="M104" i="4" s="1"/>
  <c r="B105" i="4"/>
  <c r="M105" i="4" s="1" a="1"/>
  <c r="M105" i="4" s="1"/>
  <c r="B106" i="4"/>
  <c r="M106" i="4" s="1" a="1"/>
  <c r="M106" i="4" s="1"/>
  <c r="B107" i="4"/>
  <c r="M107" i="4" s="1" a="1"/>
  <c r="M107" i="4" s="1"/>
  <c r="B108" i="4"/>
  <c r="M108" i="4" s="1" a="1"/>
  <c r="M108" i="4" s="1"/>
  <c r="B109" i="4"/>
  <c r="M109" i="4" s="1" a="1"/>
  <c r="M109" i="4" s="1"/>
  <c r="B110" i="4"/>
  <c r="M110" i="4" s="1" a="1"/>
  <c r="M110" i="4" s="1"/>
  <c r="B111" i="4"/>
  <c r="M111" i="4" s="1" a="1"/>
  <c r="M111" i="4" s="1"/>
  <c r="B112" i="4"/>
  <c r="M112" i="4" s="1" a="1"/>
  <c r="M112" i="4" s="1"/>
  <c r="B113" i="4"/>
  <c r="M113" i="4" s="1" a="1"/>
  <c r="M113" i="4" s="1"/>
  <c r="B114" i="4"/>
  <c r="M114" i="4" s="1" a="1"/>
  <c r="M114" i="4" s="1"/>
  <c r="B115" i="4"/>
  <c r="M115" i="4" s="1" a="1"/>
  <c r="M115" i="4" s="1"/>
  <c r="B116" i="4"/>
  <c r="M116" i="4" s="1" a="1"/>
  <c r="M116" i="4" s="1"/>
  <c r="B117" i="4"/>
  <c r="M117" i="4" s="1" a="1"/>
  <c r="M117" i="4" s="1"/>
  <c r="B118" i="4"/>
  <c r="M118" i="4" s="1" a="1"/>
  <c r="M118" i="4" s="1"/>
  <c r="B119" i="4"/>
  <c r="M119" i="4" s="1" a="1"/>
  <c r="M119" i="4" s="1"/>
  <c r="B120" i="4"/>
  <c r="M120" i="4" s="1" a="1"/>
  <c r="M120" i="4" s="1"/>
  <c r="B121" i="4"/>
  <c r="M121" i="4" s="1" a="1"/>
  <c r="M121" i="4" s="1"/>
  <c r="B122" i="4"/>
  <c r="M122" i="4" s="1" a="1"/>
  <c r="M122" i="4" s="1"/>
  <c r="B123" i="4"/>
  <c r="M123" i="4" s="1" a="1"/>
  <c r="M123" i="4" s="1"/>
  <c r="B124" i="4"/>
  <c r="M124" i="4" s="1" a="1"/>
  <c r="M124" i="4" s="1"/>
  <c r="B125" i="4"/>
  <c r="M125" i="4" s="1" a="1"/>
  <c r="M125" i="4" s="1"/>
  <c r="B126" i="4"/>
  <c r="M126" i="4" s="1" a="1"/>
  <c r="M126" i="4" s="1"/>
  <c r="B127" i="4"/>
  <c r="M127" i="4" s="1" a="1"/>
  <c r="M127" i="4" s="1"/>
  <c r="B128" i="4"/>
  <c r="M128" i="4" s="1" a="1"/>
  <c r="M128" i="4" s="1"/>
  <c r="B129" i="4"/>
  <c r="M129" i="4" s="1" a="1"/>
  <c r="M129" i="4" s="1"/>
  <c r="B130" i="4"/>
  <c r="M130" i="4" s="1" a="1"/>
  <c r="M130" i="4" s="1"/>
  <c r="B131" i="4"/>
  <c r="M131" i="4" s="1" a="1"/>
  <c r="M131" i="4" s="1"/>
  <c r="B132" i="4"/>
  <c r="M132" i="4" s="1" a="1"/>
  <c r="M132" i="4" s="1"/>
  <c r="B133" i="4"/>
  <c r="M133" i="4" s="1" a="1"/>
  <c r="M133" i="4" s="1"/>
  <c r="B134" i="4"/>
  <c r="M134" i="4" s="1" a="1"/>
  <c r="M134" i="4" s="1"/>
  <c r="B135" i="4"/>
  <c r="M135" i="4" s="1" a="1"/>
  <c r="M135" i="4" s="1"/>
  <c r="B136" i="4"/>
  <c r="M136" i="4" s="1" a="1"/>
  <c r="M136" i="4" s="1"/>
  <c r="B137" i="4"/>
  <c r="M137" i="4" s="1" a="1"/>
  <c r="M137" i="4" s="1"/>
  <c r="B138" i="4"/>
  <c r="M138" i="4" s="1" a="1"/>
  <c r="M138" i="4" s="1"/>
  <c r="B139" i="4"/>
  <c r="M139" i="4" s="1" a="1"/>
  <c r="M139" i="4" s="1"/>
  <c r="B140" i="4"/>
  <c r="M140" i="4" s="1" a="1"/>
  <c r="M140" i="4" s="1"/>
  <c r="B141" i="4"/>
  <c r="M141" i="4" s="1" a="1"/>
  <c r="M141" i="4" s="1"/>
  <c r="B142" i="4"/>
  <c r="M142" i="4" s="1" a="1"/>
  <c r="M142" i="4" s="1"/>
  <c r="B143" i="4"/>
  <c r="M143" i="4" s="1" a="1"/>
  <c r="M143" i="4" s="1"/>
  <c r="B144" i="4"/>
  <c r="M144" i="4" s="1" a="1"/>
  <c r="M144" i="4" s="1"/>
  <c r="B145" i="4"/>
  <c r="M145" i="4" s="1" a="1"/>
  <c r="M145" i="4" s="1"/>
  <c r="B146" i="4"/>
  <c r="M146" i="4" s="1" a="1"/>
  <c r="M146" i="4" s="1"/>
  <c r="B147" i="4"/>
  <c r="M147" i="4" s="1" a="1"/>
  <c r="M147" i="4" s="1"/>
  <c r="B148" i="4"/>
  <c r="M148" i="4" s="1" a="1"/>
  <c r="M148" i="4" s="1"/>
  <c r="B149" i="4"/>
  <c r="M149" i="4" s="1" a="1"/>
  <c r="M149" i="4" s="1"/>
  <c r="B150" i="4"/>
  <c r="M150" i="4" s="1" a="1"/>
  <c r="M150" i="4" s="1"/>
  <c r="B151" i="4"/>
  <c r="M151" i="4" s="1" a="1"/>
  <c r="M151" i="4" s="1"/>
  <c r="B152" i="4"/>
  <c r="M152" i="4" s="1" a="1"/>
  <c r="M152" i="4" s="1"/>
  <c r="B153" i="4"/>
  <c r="M153" i="4" s="1" a="1"/>
  <c r="M153" i="4" s="1"/>
  <c r="B154" i="4"/>
  <c r="M154" i="4" s="1" a="1"/>
  <c r="M154" i="4" s="1"/>
  <c r="B155" i="4"/>
  <c r="M155" i="4" s="1" a="1"/>
  <c r="M155" i="4" s="1"/>
  <c r="B156" i="4"/>
  <c r="M156" i="4" s="1" a="1"/>
  <c r="M156" i="4" s="1"/>
  <c r="B157" i="4"/>
  <c r="M157" i="4" s="1" a="1"/>
  <c r="M157" i="4" s="1"/>
  <c r="B158" i="4"/>
  <c r="M158" i="4" s="1" a="1"/>
  <c r="M158" i="4" s="1"/>
  <c r="B159" i="4"/>
  <c r="M159" i="4" s="1" a="1"/>
  <c r="M159" i="4" s="1"/>
  <c r="B160" i="4"/>
  <c r="M160" i="4" s="1" a="1"/>
  <c r="M160" i="4" s="1"/>
  <c r="B161" i="4"/>
  <c r="M161" i="4" s="1" a="1"/>
  <c r="M161" i="4" s="1"/>
  <c r="B162" i="4"/>
  <c r="M162" i="4" s="1" a="1"/>
  <c r="M162" i="4" s="1"/>
  <c r="B163" i="4"/>
  <c r="M163" i="4" s="1" a="1"/>
  <c r="M163" i="4" s="1"/>
  <c r="B164" i="4"/>
  <c r="M164" i="4" s="1" a="1"/>
  <c r="M164" i="4" s="1"/>
  <c r="B165" i="4"/>
  <c r="M165" i="4" s="1" a="1"/>
  <c r="M165" i="4" s="1"/>
  <c r="B166" i="4"/>
  <c r="M166" i="4" s="1" a="1"/>
  <c r="M166" i="4" s="1"/>
  <c r="B167" i="4"/>
  <c r="M167" i="4" s="1" a="1"/>
  <c r="M167" i="4" s="1"/>
  <c r="B168" i="4"/>
  <c r="M168" i="4" s="1" a="1"/>
  <c r="M168" i="4" s="1"/>
  <c r="B169" i="4"/>
  <c r="M169" i="4" s="1" a="1"/>
  <c r="M169" i="4" s="1"/>
  <c r="B170" i="4"/>
  <c r="M170" i="4" s="1" a="1"/>
  <c r="M170" i="4" s="1"/>
  <c r="B171" i="4"/>
  <c r="M171" i="4" s="1" a="1"/>
  <c r="M171" i="4" s="1"/>
  <c r="B172" i="4"/>
  <c r="M172" i="4" s="1" a="1"/>
  <c r="M172" i="4" s="1"/>
  <c r="B173" i="4"/>
  <c r="M173" i="4" s="1" a="1"/>
  <c r="M173" i="4" s="1"/>
  <c r="B174" i="4"/>
  <c r="M174" i="4" s="1" a="1"/>
  <c r="M174" i="4" s="1"/>
  <c r="B175" i="4"/>
  <c r="M175" i="4" s="1" a="1"/>
  <c r="M175" i="4" s="1"/>
  <c r="B176" i="4"/>
  <c r="M176" i="4" s="1" a="1"/>
  <c r="M176" i="4" s="1"/>
  <c r="B177" i="4"/>
  <c r="M177" i="4" s="1" a="1"/>
  <c r="M177" i="4" s="1"/>
  <c r="B178" i="4"/>
  <c r="M178" i="4" s="1" a="1"/>
  <c r="M178" i="4" s="1"/>
  <c r="B179" i="4"/>
  <c r="M179" i="4" s="1" a="1"/>
  <c r="M179" i="4" s="1"/>
  <c r="B180" i="4"/>
  <c r="M180" i="4" s="1" a="1"/>
  <c r="M180" i="4" s="1"/>
  <c r="B181" i="4"/>
  <c r="M181" i="4" s="1" a="1"/>
  <c r="M181" i="4" s="1"/>
  <c r="B182" i="4"/>
  <c r="M182" i="4" s="1" a="1"/>
  <c r="M182" i="4" s="1"/>
  <c r="B183" i="4"/>
  <c r="M183" i="4" s="1" a="1"/>
  <c r="M183" i="4" s="1"/>
  <c r="B184" i="4"/>
  <c r="M184" i="4" s="1" a="1"/>
  <c r="M184" i="4" s="1"/>
  <c r="B185" i="4"/>
  <c r="M185" i="4" s="1" a="1"/>
  <c r="M185" i="4" s="1"/>
  <c r="B186" i="4"/>
  <c r="M186" i="4" s="1" a="1"/>
  <c r="M186" i="4" s="1"/>
  <c r="B187" i="4"/>
  <c r="M187" i="4" s="1" a="1"/>
  <c r="M187" i="4" s="1"/>
  <c r="B188" i="4"/>
  <c r="M188" i="4" s="1" a="1"/>
  <c r="M188" i="4" s="1"/>
  <c r="B189" i="4"/>
  <c r="M189" i="4" s="1" a="1"/>
  <c r="M189" i="4" s="1"/>
  <c r="B190" i="4"/>
  <c r="M190" i="4" s="1" a="1"/>
  <c r="M190" i="4" s="1"/>
  <c r="B191" i="4"/>
  <c r="M191" i="4" s="1" a="1"/>
  <c r="M191" i="4" s="1"/>
  <c r="B192" i="4"/>
  <c r="M192" i="4" s="1" a="1"/>
  <c r="M192" i="4" s="1"/>
  <c r="B193" i="4"/>
  <c r="M193" i="4" s="1" a="1"/>
  <c r="M193" i="4" s="1"/>
  <c r="B194" i="4"/>
  <c r="M194" i="4" s="1" a="1"/>
  <c r="M194" i="4" s="1"/>
  <c r="B195" i="4"/>
  <c r="M195" i="4" s="1" a="1"/>
  <c r="M195" i="4" s="1"/>
  <c r="B196" i="4"/>
  <c r="M196" i="4" s="1" a="1"/>
  <c r="M196" i="4" s="1"/>
  <c r="B197" i="4"/>
  <c r="M197" i="4" s="1" a="1"/>
  <c r="M197" i="4" s="1"/>
  <c r="B198" i="4"/>
  <c r="M198" i="4" s="1" a="1"/>
  <c r="M198" i="4" s="1"/>
  <c r="B199" i="4"/>
  <c r="M199" i="4" s="1" a="1"/>
  <c r="M199" i="4" s="1"/>
  <c r="B200" i="4"/>
  <c r="M200" i="4" s="1" a="1"/>
  <c r="M200" i="4" s="1"/>
  <c r="B201" i="4"/>
  <c r="M201" i="4" s="1" a="1"/>
  <c r="M201" i="4" s="1"/>
  <c r="B202" i="4"/>
  <c r="M202" i="4" s="1" a="1"/>
  <c r="M202" i="4" s="1"/>
  <c r="B203" i="4"/>
  <c r="M203" i="4" s="1" a="1"/>
  <c r="M203" i="4" s="1"/>
  <c r="B204" i="4"/>
  <c r="M204" i="4" s="1" a="1"/>
  <c r="M204" i="4" s="1"/>
  <c r="B205" i="4"/>
  <c r="M205" i="4" s="1" a="1"/>
  <c r="M205" i="4" s="1"/>
  <c r="B206" i="4"/>
  <c r="M206" i="4" s="1" a="1"/>
  <c r="M206" i="4" s="1"/>
  <c r="B207" i="4"/>
  <c r="M207" i="4" s="1" a="1"/>
  <c r="M207" i="4" s="1"/>
  <c r="B208" i="4"/>
  <c r="M208" i="4" s="1" a="1"/>
  <c r="M208" i="4" s="1"/>
  <c r="B209" i="4"/>
  <c r="M209" i="4" s="1" a="1"/>
  <c r="M209" i="4" s="1"/>
  <c r="B210" i="4"/>
  <c r="M210" i="4" s="1" a="1"/>
  <c r="M210" i="4" s="1"/>
  <c r="B211" i="4"/>
  <c r="M211" i="4" s="1" a="1"/>
  <c r="M211" i="4" s="1"/>
  <c r="B212" i="4"/>
  <c r="M212" i="4" s="1" a="1"/>
  <c r="M212" i="4" s="1"/>
  <c r="B213" i="4"/>
  <c r="M213" i="4" s="1" a="1"/>
  <c r="M213" i="4" s="1"/>
  <c r="B214" i="4"/>
  <c r="M214" i="4" s="1" a="1"/>
  <c r="M214" i="4" s="1"/>
  <c r="B215" i="4"/>
  <c r="M215" i="4" s="1" a="1"/>
  <c r="M215" i="4" s="1"/>
  <c r="B216" i="4"/>
  <c r="M216" i="4" s="1" a="1"/>
  <c r="M216" i="4" s="1"/>
  <c r="B217" i="4"/>
  <c r="M217" i="4" s="1" a="1"/>
  <c r="M217" i="4" s="1"/>
  <c r="B218" i="4"/>
  <c r="M218" i="4" s="1" a="1"/>
  <c r="M218" i="4" s="1"/>
  <c r="B219" i="4"/>
  <c r="M219" i="4" s="1" a="1"/>
  <c r="M219" i="4" s="1"/>
  <c r="B220" i="4"/>
  <c r="M220" i="4" s="1" a="1"/>
  <c r="M220" i="4" s="1"/>
  <c r="B221" i="4"/>
  <c r="M221" i="4" s="1" a="1"/>
  <c r="M221" i="4" s="1"/>
  <c r="B222" i="4"/>
  <c r="M222" i="4" s="1" a="1"/>
  <c r="M222" i="4" s="1"/>
  <c r="B223" i="4"/>
  <c r="M223" i="4" s="1" a="1"/>
  <c r="M223" i="4" s="1"/>
  <c r="B224" i="4"/>
  <c r="M224" i="4" s="1" a="1"/>
  <c r="M224" i="4" s="1"/>
  <c r="B225" i="4"/>
  <c r="M225" i="4" s="1" a="1"/>
  <c r="M225" i="4" s="1"/>
  <c r="B226" i="4"/>
  <c r="M226" i="4" s="1" a="1"/>
  <c r="M226" i="4" s="1"/>
  <c r="B227" i="4"/>
  <c r="M227" i="4" s="1" a="1"/>
  <c r="M227" i="4" s="1"/>
  <c r="B228" i="4"/>
  <c r="M228" i="4" s="1" a="1"/>
  <c r="M228" i="4" s="1"/>
  <c r="B229" i="4"/>
  <c r="M229" i="4" s="1" a="1"/>
  <c r="M229" i="4" s="1"/>
  <c r="B230" i="4"/>
  <c r="M230" i="4" s="1" a="1"/>
  <c r="M230" i="4" s="1"/>
  <c r="B231" i="4"/>
  <c r="M231" i="4" s="1" a="1"/>
  <c r="M231" i="4" s="1"/>
  <c r="B232" i="4"/>
  <c r="M232" i="4" s="1" a="1"/>
  <c r="M232" i="4" s="1"/>
  <c r="B233" i="4"/>
  <c r="M233" i="4" s="1" a="1"/>
  <c r="M233" i="4" s="1"/>
  <c r="B234" i="4"/>
  <c r="M234" i="4" s="1" a="1"/>
  <c r="M234" i="4" s="1"/>
  <c r="B235" i="4"/>
  <c r="M235" i="4" s="1" a="1"/>
  <c r="M235" i="4" s="1"/>
  <c r="B236" i="4"/>
  <c r="M236" i="4" s="1" a="1"/>
  <c r="M236" i="4" s="1"/>
  <c r="B237" i="4"/>
  <c r="M237" i="4" s="1" a="1"/>
  <c r="M237" i="4" s="1"/>
  <c r="B238" i="4"/>
  <c r="M238" i="4" s="1" a="1"/>
  <c r="M238" i="4" s="1"/>
  <c r="B239" i="4"/>
  <c r="M239" i="4" s="1" a="1"/>
  <c r="M239" i="4" s="1"/>
  <c r="B240" i="4"/>
  <c r="M240" i="4" s="1" a="1"/>
  <c r="M240" i="4" s="1"/>
  <c r="B241" i="4"/>
  <c r="M241" i="4" s="1" a="1"/>
  <c r="M241" i="4" s="1"/>
  <c r="B242" i="4"/>
  <c r="M242" i="4" s="1" a="1"/>
  <c r="M242" i="4" s="1"/>
  <c r="B243" i="4"/>
  <c r="M243" i="4" s="1" a="1"/>
  <c r="M243" i="4" s="1"/>
  <c r="B244" i="4"/>
  <c r="M244" i="4" s="1" a="1"/>
  <c r="M244" i="4" s="1"/>
  <c r="B245" i="4"/>
  <c r="M245" i="4" s="1" a="1"/>
  <c r="M245" i="4" s="1"/>
  <c r="B246" i="4"/>
  <c r="M246" i="4" s="1" a="1"/>
  <c r="M246" i="4" s="1"/>
  <c r="B247" i="4"/>
  <c r="M247" i="4" s="1" a="1"/>
  <c r="M247" i="4" s="1"/>
  <c r="B248" i="4"/>
  <c r="M248" i="4" s="1" a="1"/>
  <c r="M248" i="4" s="1"/>
  <c r="B249" i="4"/>
  <c r="M249" i="4" s="1" a="1"/>
  <c r="M249" i="4" s="1"/>
  <c r="B250" i="4"/>
  <c r="M250" i="4" s="1" a="1"/>
  <c r="M250" i="4" s="1"/>
  <c r="B251" i="4"/>
  <c r="M251" i="4" s="1" a="1"/>
  <c r="M251" i="4" s="1"/>
  <c r="B252" i="4"/>
  <c r="M252" i="4" s="1" a="1"/>
  <c r="M252" i="4" s="1"/>
  <c r="B253" i="4"/>
  <c r="M253" i="4" s="1" a="1"/>
  <c r="M253" i="4" s="1"/>
  <c r="B254" i="4"/>
  <c r="M254" i="4" s="1" a="1"/>
  <c r="M254" i="4" s="1"/>
  <c r="B255" i="4"/>
  <c r="M255" i="4" s="1" a="1"/>
  <c r="M255" i="4" s="1"/>
  <c r="B256" i="4"/>
  <c r="M256" i="4" s="1" a="1"/>
  <c r="M256" i="4" s="1"/>
  <c r="B257" i="4"/>
  <c r="M257" i="4" s="1" a="1"/>
  <c r="M257" i="4" s="1"/>
  <c r="B258" i="4"/>
  <c r="M258" i="4" s="1" a="1"/>
  <c r="M258" i="4" s="1"/>
  <c r="B259" i="4"/>
  <c r="M259" i="4" s="1" a="1"/>
  <c r="M259" i="4" s="1"/>
  <c r="B260" i="4"/>
  <c r="M260" i="4" s="1" a="1"/>
  <c r="M260" i="4" s="1"/>
  <c r="B261" i="4"/>
  <c r="M261" i="4" s="1" a="1"/>
  <c r="M261" i="4" s="1"/>
  <c r="B262" i="4"/>
  <c r="M262" i="4" s="1" a="1"/>
  <c r="M262" i="4" s="1"/>
  <c r="B263" i="4"/>
  <c r="M263" i="4" s="1" a="1"/>
  <c r="M263" i="4" s="1"/>
  <c r="B264" i="4"/>
  <c r="M264" i="4" s="1" a="1"/>
  <c r="M264" i="4" s="1"/>
  <c r="B265" i="4"/>
  <c r="M265" i="4" s="1" a="1"/>
  <c r="M265" i="4" s="1"/>
  <c r="B266" i="4"/>
  <c r="M266" i="4" s="1" a="1"/>
  <c r="M266" i="4" s="1"/>
  <c r="B267" i="4"/>
  <c r="M267" i="4" s="1" a="1"/>
  <c r="M267" i="4" s="1"/>
  <c r="B268" i="4"/>
  <c r="M268" i="4" s="1" a="1"/>
  <c r="M268" i="4" s="1"/>
  <c r="B269" i="4"/>
  <c r="M269" i="4" s="1" a="1"/>
  <c r="M269" i="4" s="1"/>
  <c r="B270" i="4"/>
  <c r="M270" i="4" s="1" a="1"/>
  <c r="M270" i="4" s="1"/>
  <c r="B271" i="4"/>
  <c r="M271" i="4" s="1" a="1"/>
  <c r="M271" i="4" s="1"/>
  <c r="B272" i="4"/>
  <c r="M272" i="4" s="1" a="1"/>
  <c r="M272" i="4" s="1"/>
  <c r="B273" i="4"/>
  <c r="M273" i="4" s="1" a="1"/>
  <c r="M273" i="4" s="1"/>
  <c r="B274" i="4"/>
  <c r="M274" i="4" s="1" a="1"/>
  <c r="M274" i="4" s="1"/>
  <c r="B275" i="4"/>
  <c r="M275" i="4" s="1" a="1"/>
  <c r="M275" i="4" s="1"/>
  <c r="B276" i="4"/>
  <c r="M276" i="4" s="1" a="1"/>
  <c r="M276" i="4" s="1"/>
  <c r="B277" i="4"/>
  <c r="M277" i="4" s="1" a="1"/>
  <c r="M277" i="4" s="1"/>
  <c r="B278" i="4"/>
  <c r="M278" i="4" s="1" a="1"/>
  <c r="M278" i="4" s="1"/>
  <c r="B279" i="4"/>
  <c r="M279" i="4" s="1" a="1"/>
  <c r="M279" i="4" s="1"/>
  <c r="B280" i="4"/>
  <c r="M280" i="4" s="1" a="1"/>
  <c r="M280" i="4" s="1"/>
  <c r="B281" i="4"/>
  <c r="M281" i="4" s="1" a="1"/>
  <c r="M281" i="4" s="1"/>
  <c r="B282" i="4"/>
  <c r="M282" i="4" s="1" a="1"/>
  <c r="M282" i="4" s="1"/>
  <c r="B283" i="4"/>
  <c r="M283" i="4" s="1" a="1"/>
  <c r="M283" i="4" s="1"/>
  <c r="B284" i="4"/>
  <c r="M284" i="4" s="1" a="1"/>
  <c r="M284" i="4" s="1"/>
  <c r="B285" i="4"/>
  <c r="M285" i="4" s="1" a="1"/>
  <c r="M285" i="4" s="1"/>
  <c r="B286" i="4"/>
  <c r="M286" i="4" s="1" a="1"/>
  <c r="M286" i="4" s="1"/>
  <c r="B287" i="4"/>
  <c r="M287" i="4" s="1" a="1"/>
  <c r="M287" i="4" s="1"/>
  <c r="B288" i="4"/>
  <c r="M288" i="4" s="1" a="1"/>
  <c r="M288" i="4" s="1"/>
  <c r="B289" i="4"/>
  <c r="M289" i="4" s="1" a="1"/>
  <c r="M289" i="4" s="1"/>
  <c r="B290" i="4"/>
  <c r="M290" i="4" s="1" a="1"/>
  <c r="M290" i="4" s="1"/>
  <c r="B291" i="4"/>
  <c r="M291" i="4" s="1" a="1"/>
  <c r="M291" i="4" s="1"/>
  <c r="B292" i="4"/>
  <c r="M292" i="4" s="1" a="1"/>
  <c r="M292" i="4" s="1"/>
  <c r="B293" i="4"/>
  <c r="M293" i="4" s="1" a="1"/>
  <c r="M293" i="4" s="1"/>
  <c r="B294" i="4"/>
  <c r="M294" i="4" s="1" a="1"/>
  <c r="M294" i="4" s="1"/>
  <c r="B295" i="4"/>
  <c r="M295" i="4" s="1" a="1"/>
  <c r="M295" i="4" s="1"/>
  <c r="B296" i="4"/>
  <c r="M296" i="4" s="1" a="1"/>
  <c r="M296" i="4" s="1"/>
  <c r="B297" i="4"/>
  <c r="M297" i="4" s="1" a="1"/>
  <c r="M297" i="4" s="1"/>
  <c r="B298" i="4"/>
  <c r="M298" i="4" s="1" a="1"/>
  <c r="M298" i="4" s="1"/>
  <c r="B299" i="4"/>
  <c r="M299" i="4" s="1" a="1"/>
  <c r="M299" i="4" s="1"/>
  <c r="B300" i="4"/>
  <c r="M300" i="4" s="1" a="1"/>
  <c r="M300" i="4" s="1"/>
  <c r="B301" i="4"/>
  <c r="M301" i="4" s="1" a="1"/>
  <c r="M301" i="4" s="1"/>
  <c r="B302" i="4"/>
  <c r="M302" i="4" s="1" a="1"/>
  <c r="M302" i="4" s="1"/>
  <c r="B303" i="4"/>
  <c r="M303" i="4" s="1" a="1"/>
  <c r="M303" i="4" s="1"/>
  <c r="B304" i="4"/>
  <c r="M304" i="4" s="1" a="1"/>
  <c r="M304" i="4" s="1"/>
  <c r="B305" i="4"/>
  <c r="M305" i="4" s="1" a="1"/>
  <c r="M305" i="4" s="1"/>
  <c r="B306" i="4"/>
  <c r="M306" i="4" s="1" a="1"/>
  <c r="M306" i="4" s="1"/>
  <c r="B307" i="4"/>
  <c r="M307" i="4" s="1" a="1"/>
  <c r="M307" i="4" s="1"/>
  <c r="B308" i="4"/>
  <c r="M308" i="4" s="1" a="1"/>
  <c r="M308" i="4" s="1"/>
  <c r="B309" i="4"/>
  <c r="M309" i="4" s="1" a="1"/>
  <c r="M309" i="4" s="1"/>
  <c r="B310" i="4"/>
  <c r="M310" i="4" s="1" a="1"/>
  <c r="M310" i="4" s="1"/>
  <c r="B311" i="4"/>
  <c r="M311" i="4" s="1" a="1"/>
  <c r="M311" i="4" s="1"/>
  <c r="B312" i="4"/>
  <c r="M312" i="4" s="1" a="1"/>
  <c r="M312" i="4" s="1"/>
  <c r="B313" i="4"/>
  <c r="M313" i="4" s="1" a="1"/>
  <c r="M313" i="4" s="1"/>
  <c r="B314" i="4"/>
  <c r="M314" i="4" s="1" a="1"/>
  <c r="M314" i="4" s="1"/>
  <c r="B315" i="4"/>
  <c r="M315" i="4" s="1" a="1"/>
  <c r="M315" i="4" s="1"/>
  <c r="B316" i="4"/>
  <c r="M316" i="4" s="1" a="1"/>
  <c r="M316" i="4" s="1"/>
  <c r="B317" i="4"/>
  <c r="M317" i="4" s="1" a="1"/>
  <c r="M317" i="4" s="1"/>
  <c r="B318" i="4"/>
  <c r="M318" i="4" s="1" a="1"/>
  <c r="M318" i="4" s="1"/>
  <c r="B319" i="4"/>
  <c r="M319" i="4" s="1" a="1"/>
  <c r="M319" i="4" s="1"/>
  <c r="B320" i="4"/>
  <c r="M320" i="4" s="1" a="1"/>
  <c r="M320" i="4" s="1"/>
  <c r="B321" i="4"/>
  <c r="M321" i="4" s="1" a="1"/>
  <c r="M321" i="4" s="1"/>
  <c r="B322" i="4"/>
  <c r="M322" i="4" s="1" a="1"/>
  <c r="M322" i="4" s="1"/>
  <c r="B323" i="4"/>
  <c r="M323" i="4" s="1" a="1"/>
  <c r="M323" i="4" s="1"/>
  <c r="B324" i="4"/>
  <c r="M324" i="4" s="1" a="1"/>
  <c r="M324" i="4" s="1"/>
  <c r="B325" i="4"/>
  <c r="M325" i="4" s="1" a="1"/>
  <c r="M325" i="4" s="1"/>
  <c r="B326" i="4"/>
  <c r="M326" i="4" s="1" a="1"/>
  <c r="M326" i="4" s="1"/>
  <c r="B327" i="4"/>
  <c r="M327" i="4" s="1" a="1"/>
  <c r="M327" i="4" s="1"/>
  <c r="B328" i="4"/>
  <c r="M328" i="4" s="1" a="1"/>
  <c r="M328" i="4" s="1"/>
  <c r="B329" i="4"/>
  <c r="M329" i="4" s="1" a="1"/>
  <c r="M329" i="4" s="1"/>
  <c r="B330" i="4"/>
  <c r="M330" i="4" s="1" a="1"/>
  <c r="M330" i="4" s="1"/>
  <c r="B331" i="4"/>
  <c r="M331" i="4" s="1" a="1"/>
  <c r="M331" i="4" s="1"/>
  <c r="B332" i="4"/>
  <c r="M332" i="4" s="1" a="1"/>
  <c r="M332" i="4" s="1"/>
  <c r="B333" i="4"/>
  <c r="M333" i="4" s="1" a="1"/>
  <c r="M333" i="4" s="1"/>
  <c r="B334" i="4"/>
  <c r="M334" i="4" s="1" a="1"/>
  <c r="M334" i="4" s="1"/>
  <c r="B335" i="4"/>
  <c r="M335" i="4" s="1" a="1"/>
  <c r="M335" i="4" s="1"/>
  <c r="B336" i="4"/>
  <c r="M336" i="4" s="1" a="1"/>
  <c r="M336" i="4" s="1"/>
  <c r="B337" i="4"/>
  <c r="M337" i="4" s="1" a="1"/>
  <c r="M337" i="4" s="1"/>
  <c r="B338" i="4"/>
  <c r="M338" i="4" s="1" a="1"/>
  <c r="M338" i="4" s="1"/>
  <c r="B339" i="4"/>
  <c r="M339" i="4" s="1" a="1"/>
  <c r="M339" i="4" s="1"/>
  <c r="B340" i="4"/>
  <c r="M340" i="4" s="1" a="1"/>
  <c r="M340" i="4" s="1"/>
  <c r="B341" i="4"/>
  <c r="M341" i="4" s="1" a="1"/>
  <c r="M341" i="4" s="1"/>
  <c r="B342" i="4"/>
  <c r="M342" i="4" s="1" a="1"/>
  <c r="M342" i="4" s="1"/>
  <c r="B343" i="4"/>
  <c r="M343" i="4" s="1" a="1"/>
  <c r="M343" i="4" s="1"/>
  <c r="B344" i="4"/>
  <c r="M344" i="4" s="1" a="1"/>
  <c r="M344" i="4" s="1"/>
  <c r="B345" i="4"/>
  <c r="M345" i="4" s="1" a="1"/>
  <c r="M345" i="4" s="1"/>
  <c r="B346" i="4"/>
  <c r="M346" i="4" s="1" a="1"/>
  <c r="M346" i="4" s="1"/>
  <c r="B347" i="4"/>
  <c r="M347" i="4" s="1" a="1"/>
  <c r="M347" i="4" s="1"/>
  <c r="B348" i="4"/>
  <c r="M348" i="4" s="1" a="1"/>
  <c r="M348" i="4" s="1"/>
  <c r="B349" i="4"/>
  <c r="M349" i="4" s="1" a="1"/>
  <c r="M349" i="4" s="1"/>
  <c r="B350" i="4"/>
  <c r="M350" i="4" s="1" a="1"/>
  <c r="M350" i="4" s="1"/>
  <c r="B351" i="4"/>
  <c r="M351" i="4" s="1" a="1"/>
  <c r="M351" i="4" s="1"/>
  <c r="B352" i="4"/>
  <c r="M352" i="4" s="1" a="1"/>
  <c r="M352" i="4" s="1"/>
  <c r="B353" i="4"/>
  <c r="M353" i="4" s="1" a="1"/>
  <c r="M353" i="4" s="1"/>
  <c r="B354" i="4"/>
  <c r="M354" i="4" s="1" a="1"/>
  <c r="M354" i="4" s="1"/>
  <c r="B355" i="4"/>
  <c r="M355" i="4" s="1" a="1"/>
  <c r="M355" i="4" s="1"/>
  <c r="B356" i="4"/>
  <c r="M356" i="4" s="1" a="1"/>
  <c r="M356" i="4" s="1"/>
  <c r="B357" i="4"/>
  <c r="M357" i="4" s="1" a="1"/>
  <c r="M357" i="4" s="1"/>
  <c r="B358" i="4"/>
  <c r="M358" i="4" s="1" a="1"/>
  <c r="M358" i="4" s="1"/>
  <c r="B359" i="4"/>
  <c r="M359" i="4" s="1" a="1"/>
  <c r="M359" i="4" s="1"/>
  <c r="B360" i="4"/>
  <c r="M360" i="4" s="1" a="1"/>
  <c r="M360" i="4" s="1"/>
  <c r="B361" i="4"/>
  <c r="M361" i="4" s="1" a="1"/>
  <c r="M361" i="4" s="1"/>
  <c r="B362" i="4"/>
  <c r="M362" i="4" s="1" a="1"/>
  <c r="M362" i="4" s="1"/>
  <c r="B363" i="4"/>
  <c r="M363" i="4" s="1" a="1"/>
  <c r="M363" i="4" s="1"/>
  <c r="B364" i="4"/>
  <c r="M364" i="4" s="1" a="1"/>
  <c r="M364" i="4" s="1"/>
  <c r="B365" i="4"/>
  <c r="M365" i="4" s="1" a="1"/>
  <c r="M365" i="4" s="1"/>
  <c r="B366" i="4"/>
  <c r="M366" i="4" s="1" a="1"/>
  <c r="M366" i="4" s="1"/>
  <c r="B367" i="4"/>
  <c r="M367" i="4" s="1" a="1"/>
  <c r="M367" i="4" s="1"/>
  <c r="B368" i="4"/>
  <c r="M368" i="4" s="1" a="1"/>
  <c r="M368" i="4" s="1"/>
  <c r="B369" i="4"/>
  <c r="M369" i="4" s="1" a="1"/>
  <c r="M369" i="4" s="1"/>
  <c r="B370" i="4"/>
  <c r="M370" i="4" s="1" a="1"/>
  <c r="M370" i="4" s="1"/>
  <c r="B371" i="4"/>
  <c r="M371" i="4" s="1" a="1"/>
  <c r="M371" i="4" s="1"/>
  <c r="B372" i="4"/>
  <c r="M372" i="4" s="1" a="1"/>
  <c r="M372" i="4" s="1"/>
  <c r="B373" i="4"/>
  <c r="M373" i="4" s="1" a="1"/>
  <c r="M373" i="4" s="1"/>
  <c r="B374" i="4"/>
  <c r="M374" i="4" s="1" a="1"/>
  <c r="M374" i="4" s="1"/>
  <c r="B375" i="4"/>
  <c r="M375" i="4" s="1" a="1"/>
  <c r="M375" i="4" s="1"/>
  <c r="B376" i="4"/>
  <c r="M376" i="4" s="1" a="1"/>
  <c r="M376" i="4" s="1"/>
  <c r="B377" i="4"/>
  <c r="M377" i="4" s="1" a="1"/>
  <c r="M377" i="4" s="1"/>
  <c r="B378" i="4"/>
  <c r="M378" i="4" s="1" a="1"/>
  <c r="M378" i="4" s="1"/>
  <c r="B379" i="4"/>
  <c r="M379" i="4" s="1" a="1"/>
  <c r="M379" i="4" s="1"/>
  <c r="B380" i="4"/>
  <c r="M380" i="4" s="1" a="1"/>
  <c r="M380" i="4" s="1"/>
  <c r="B381" i="4"/>
  <c r="M381" i="4" s="1" a="1"/>
  <c r="M381" i="4" s="1"/>
  <c r="B382" i="4"/>
  <c r="M382" i="4" s="1" a="1"/>
  <c r="M382" i="4" s="1"/>
  <c r="B383" i="4"/>
  <c r="M383" i="4" s="1" a="1"/>
  <c r="M383" i="4" s="1"/>
  <c r="B384" i="4"/>
  <c r="M384" i="4" s="1" a="1"/>
  <c r="M384" i="4" s="1"/>
  <c r="B385" i="4"/>
  <c r="M385" i="4" s="1" a="1"/>
  <c r="M385" i="4" s="1"/>
  <c r="B386" i="4"/>
  <c r="M386" i="4" s="1" a="1"/>
  <c r="M386" i="4" s="1"/>
  <c r="B387" i="4"/>
  <c r="M387" i="4" s="1" a="1"/>
  <c r="M387" i="4" s="1"/>
  <c r="B388" i="4"/>
  <c r="M388" i="4" s="1" a="1"/>
  <c r="M388" i="4" s="1"/>
  <c r="B389" i="4"/>
  <c r="M389" i="4" s="1" a="1"/>
  <c r="M389" i="4" s="1"/>
  <c r="B390" i="4"/>
  <c r="M390" i="4" s="1" a="1"/>
  <c r="M390" i="4" s="1"/>
  <c r="B391" i="4"/>
  <c r="M391" i="4" s="1" a="1"/>
  <c r="M391" i="4" s="1"/>
  <c r="B392" i="4"/>
  <c r="M392" i="4" s="1" a="1"/>
  <c r="M392" i="4" s="1"/>
  <c r="B393" i="4"/>
  <c r="M393" i="4" s="1" a="1"/>
  <c r="M393" i="4" s="1"/>
  <c r="B394" i="4"/>
  <c r="M394" i="4" s="1" a="1"/>
  <c r="M394" i="4" s="1"/>
  <c r="B395" i="4"/>
  <c r="M395" i="4" s="1" a="1"/>
  <c r="M395" i="4" s="1"/>
  <c r="B396" i="4"/>
  <c r="M396" i="4" s="1" a="1"/>
  <c r="M396" i="4" s="1"/>
  <c r="B397" i="4"/>
  <c r="M397" i="4" s="1" a="1"/>
  <c r="M397" i="4" s="1"/>
  <c r="B398" i="4"/>
  <c r="M398" i="4" s="1" a="1"/>
  <c r="M398" i="4" s="1"/>
  <c r="B399" i="4"/>
  <c r="M399" i="4" s="1" a="1"/>
  <c r="M399" i="4" s="1"/>
  <c r="B400" i="4"/>
  <c r="M400" i="4" s="1" a="1"/>
  <c r="M400" i="4" s="1"/>
  <c r="B401" i="4"/>
  <c r="M401" i="4" s="1" a="1"/>
  <c r="M401" i="4" s="1"/>
  <c r="B402" i="4"/>
  <c r="M402" i="4" s="1" a="1"/>
  <c r="M402" i="4" s="1"/>
  <c r="B403" i="4"/>
  <c r="M403" i="4" s="1" a="1"/>
  <c r="M403" i="4" s="1"/>
  <c r="B404" i="4"/>
  <c r="M404" i="4" s="1" a="1"/>
  <c r="M404" i="4" s="1"/>
  <c r="B405" i="4"/>
  <c r="M405" i="4" s="1" a="1"/>
  <c r="M405" i="4" s="1"/>
  <c r="B406" i="4"/>
  <c r="M406" i="4" s="1" a="1"/>
  <c r="M406" i="4" s="1"/>
  <c r="B407" i="4"/>
  <c r="M407" i="4" s="1" a="1"/>
  <c r="M407" i="4" s="1"/>
  <c r="B408" i="4"/>
  <c r="M408" i="4" s="1" a="1"/>
  <c r="M408" i="4" s="1"/>
  <c r="B409" i="4"/>
  <c r="M409" i="4" s="1" a="1"/>
  <c r="M409" i="4" s="1"/>
  <c r="B410" i="4"/>
  <c r="M410" i="4" s="1" a="1"/>
  <c r="M410" i="4" s="1"/>
  <c r="B411" i="4"/>
  <c r="M411" i="4" s="1" a="1"/>
  <c r="M411" i="4" s="1"/>
  <c r="B412" i="4"/>
  <c r="M412" i="4" s="1" a="1"/>
  <c r="M412" i="4" s="1"/>
  <c r="B413" i="4"/>
  <c r="M413" i="4" s="1" a="1"/>
  <c r="M413" i="4" s="1"/>
  <c r="B414" i="4"/>
  <c r="M414" i="4" s="1" a="1"/>
  <c r="M414" i="4" s="1"/>
  <c r="B415" i="4"/>
  <c r="M415" i="4" s="1" a="1"/>
  <c r="M415" i="4" s="1"/>
  <c r="B416" i="4"/>
  <c r="M416" i="4" s="1" a="1"/>
  <c r="M416" i="4" s="1"/>
  <c r="B417" i="4"/>
  <c r="M417" i="4" s="1" a="1"/>
  <c r="M417" i="4" s="1"/>
  <c r="B418" i="4"/>
  <c r="M418" i="4" s="1" a="1"/>
  <c r="M418" i="4" s="1"/>
  <c r="B419" i="4"/>
  <c r="M419" i="4" s="1" a="1"/>
  <c r="M419" i="4" s="1"/>
  <c r="B420" i="4"/>
  <c r="M420" i="4" s="1" a="1"/>
  <c r="M420" i="4" s="1"/>
  <c r="B421" i="4"/>
  <c r="M421" i="4" s="1" a="1"/>
  <c r="M421" i="4" s="1"/>
  <c r="B422" i="4"/>
  <c r="M422" i="4" s="1" a="1"/>
  <c r="M422" i="4" s="1"/>
  <c r="B423" i="4"/>
  <c r="M423" i="4" s="1" a="1"/>
  <c r="M423" i="4" s="1"/>
  <c r="B424" i="4"/>
  <c r="M424" i="4" s="1" a="1"/>
  <c r="M424" i="4" s="1"/>
  <c r="B425" i="4"/>
  <c r="M425" i="4" s="1" a="1"/>
  <c r="M425" i="4" s="1"/>
  <c r="B426" i="4"/>
  <c r="M426" i="4" s="1" a="1"/>
  <c r="M426" i="4" s="1"/>
  <c r="B427" i="4"/>
  <c r="M427" i="4" s="1" a="1"/>
  <c r="M427" i="4" s="1"/>
  <c r="B428" i="4"/>
  <c r="M428" i="4" s="1" a="1"/>
  <c r="M428" i="4" s="1"/>
  <c r="B429" i="4"/>
  <c r="M429" i="4" s="1" a="1"/>
  <c r="M429" i="4" s="1"/>
  <c r="B430" i="4"/>
  <c r="M430" i="4" s="1" a="1"/>
  <c r="M430" i="4" s="1"/>
  <c r="B431" i="4"/>
  <c r="M431" i="4" s="1" a="1"/>
  <c r="M431" i="4" s="1"/>
  <c r="B432" i="4"/>
  <c r="M432" i="4" s="1" a="1"/>
  <c r="M432" i="4" s="1"/>
  <c r="B433" i="4"/>
  <c r="M433" i="4" s="1" a="1"/>
  <c r="M433" i="4" s="1"/>
  <c r="B434" i="4"/>
  <c r="M434" i="4" s="1" a="1"/>
  <c r="M434" i="4" s="1"/>
  <c r="B435" i="4"/>
  <c r="M435" i="4" s="1" a="1"/>
  <c r="M435" i="4" s="1"/>
  <c r="B436" i="4"/>
  <c r="M436" i="4" s="1" a="1"/>
  <c r="M436" i="4" s="1"/>
  <c r="B437" i="4"/>
  <c r="M437" i="4" s="1" a="1"/>
  <c r="M437" i="4" s="1"/>
  <c r="B438" i="4"/>
  <c r="M438" i="4" s="1" a="1"/>
  <c r="M438" i="4" s="1"/>
  <c r="B439" i="4"/>
  <c r="M439" i="4" s="1" a="1"/>
  <c r="M439" i="4" s="1"/>
  <c r="B440" i="4"/>
  <c r="M440" i="4" s="1" a="1"/>
  <c r="M440" i="4" s="1"/>
  <c r="B441" i="4"/>
  <c r="M441" i="4" s="1" a="1"/>
  <c r="M441" i="4" s="1"/>
  <c r="B442" i="4"/>
  <c r="M442" i="4" s="1" a="1"/>
  <c r="M442" i="4" s="1"/>
  <c r="B443" i="4"/>
  <c r="M443" i="4" s="1" a="1"/>
  <c r="M443" i="4" s="1"/>
  <c r="B444" i="4"/>
  <c r="M444" i="4" s="1" a="1"/>
  <c r="M444" i="4" s="1"/>
  <c r="B445" i="4"/>
  <c r="M445" i="4" s="1" a="1"/>
  <c r="M445" i="4" s="1"/>
  <c r="B446" i="4"/>
  <c r="M446" i="4" s="1" a="1"/>
  <c r="M446" i="4" s="1"/>
  <c r="B447" i="4"/>
  <c r="M447" i="4" s="1" a="1"/>
  <c r="M447" i="4" s="1"/>
  <c r="B448" i="4"/>
  <c r="M448" i="4" s="1" a="1"/>
  <c r="M448" i="4" s="1"/>
  <c r="B449" i="4"/>
  <c r="M449" i="4" s="1" a="1"/>
  <c r="M449" i="4" s="1"/>
  <c r="B450" i="4"/>
  <c r="M450" i="4" s="1" a="1"/>
  <c r="M450" i="4" s="1"/>
  <c r="B451" i="4"/>
  <c r="M451" i="4" s="1" a="1"/>
  <c r="M451" i="4" s="1"/>
  <c r="B452" i="4"/>
  <c r="M452" i="4" s="1" a="1"/>
  <c r="M452" i="4" s="1"/>
  <c r="B453" i="4"/>
  <c r="M453" i="4" s="1" a="1"/>
  <c r="M453" i="4" s="1"/>
  <c r="B454" i="4"/>
  <c r="M454" i="4" s="1" a="1"/>
  <c r="M454" i="4" s="1"/>
  <c r="B455" i="4"/>
  <c r="M455" i="4" s="1" a="1"/>
  <c r="M455" i="4" s="1"/>
  <c r="B456" i="4"/>
  <c r="M456" i="4" s="1" a="1"/>
  <c r="M456" i="4" s="1"/>
  <c r="B457" i="4"/>
  <c r="M457" i="4" s="1" a="1"/>
  <c r="M457" i="4" s="1"/>
  <c r="B458" i="4"/>
  <c r="M458" i="4" s="1" a="1"/>
  <c r="M458" i="4" s="1"/>
  <c r="B459" i="4"/>
  <c r="M459" i="4" s="1" a="1"/>
  <c r="M459" i="4" s="1"/>
  <c r="B460" i="4"/>
  <c r="M460" i="4" s="1" a="1"/>
  <c r="M460" i="4" s="1"/>
  <c r="B461" i="4"/>
  <c r="M461" i="4" s="1" a="1"/>
  <c r="M461" i="4" s="1"/>
  <c r="B462" i="4"/>
  <c r="M462" i="4" s="1" a="1"/>
  <c r="M462" i="4" s="1"/>
  <c r="B463" i="4"/>
  <c r="M463" i="4" s="1" a="1"/>
  <c r="M463" i="4" s="1"/>
  <c r="B464" i="4"/>
  <c r="M464" i="4" s="1" a="1"/>
  <c r="M464" i="4" s="1"/>
  <c r="B465" i="4"/>
  <c r="M465" i="4" s="1" a="1"/>
  <c r="M465" i="4" s="1"/>
  <c r="B466" i="4"/>
  <c r="M466" i="4" s="1" a="1"/>
  <c r="M466" i="4" s="1"/>
  <c r="B467" i="4"/>
  <c r="M467" i="4" s="1" a="1"/>
  <c r="M467" i="4" s="1"/>
  <c r="B468" i="4"/>
  <c r="M468" i="4" s="1" a="1"/>
  <c r="M468" i="4" s="1"/>
  <c r="B469" i="4"/>
  <c r="M469" i="4" s="1" a="1"/>
  <c r="M469" i="4" s="1"/>
  <c r="B470" i="4"/>
  <c r="M470" i="4" s="1" a="1"/>
  <c r="M470" i="4" s="1"/>
  <c r="B471" i="4"/>
  <c r="M471" i="4" s="1" a="1"/>
  <c r="M471" i="4" s="1"/>
  <c r="B472" i="4"/>
  <c r="M472" i="4" s="1" a="1"/>
  <c r="M472" i="4" s="1"/>
  <c r="B473" i="4"/>
  <c r="M473" i="4" s="1" a="1"/>
  <c r="M473" i="4" s="1"/>
  <c r="B474" i="4"/>
  <c r="M474" i="4" s="1" a="1"/>
  <c r="M474" i="4" s="1"/>
  <c r="B475" i="4"/>
  <c r="M475" i="4" s="1" a="1"/>
  <c r="M475" i="4" s="1"/>
  <c r="B476" i="4"/>
  <c r="M476" i="4" s="1" a="1"/>
  <c r="M476" i="4" s="1"/>
  <c r="B477" i="4"/>
  <c r="M477" i="4" s="1" a="1"/>
  <c r="M477" i="4" s="1"/>
  <c r="B478" i="4"/>
  <c r="M478" i="4" s="1" a="1"/>
  <c r="M478" i="4" s="1"/>
  <c r="B479" i="4"/>
  <c r="M479" i="4" s="1" a="1"/>
  <c r="M479" i="4" s="1"/>
  <c r="B480" i="4"/>
  <c r="M480" i="4" s="1" a="1"/>
  <c r="M480" i="4" s="1"/>
  <c r="B481" i="4"/>
  <c r="M481" i="4" s="1" a="1"/>
  <c r="M481" i="4" s="1"/>
  <c r="B482" i="4"/>
  <c r="M482" i="4" s="1" a="1"/>
  <c r="M482" i="4" s="1"/>
  <c r="B483" i="4"/>
  <c r="M483" i="4" s="1" a="1"/>
  <c r="M483" i="4" s="1"/>
  <c r="B484" i="4"/>
  <c r="M484" i="4" s="1" a="1"/>
  <c r="M484" i="4" s="1"/>
  <c r="B485" i="4"/>
  <c r="M485" i="4" s="1" a="1"/>
  <c r="M485" i="4" s="1"/>
  <c r="B486" i="4"/>
  <c r="M486" i="4" s="1" a="1"/>
  <c r="M486" i="4" s="1"/>
  <c r="B487" i="4"/>
  <c r="M487" i="4" s="1" a="1"/>
  <c r="M487" i="4" s="1"/>
  <c r="B488" i="4"/>
  <c r="M488" i="4" s="1" a="1"/>
  <c r="M488" i="4" s="1"/>
  <c r="B489" i="4"/>
  <c r="M489" i="4" s="1" a="1"/>
  <c r="M489" i="4" s="1"/>
  <c r="B490" i="4"/>
  <c r="M490" i="4" s="1" a="1"/>
  <c r="M490" i="4" s="1"/>
  <c r="B491" i="4"/>
  <c r="M491" i="4" s="1" a="1"/>
  <c r="M491" i="4" s="1"/>
  <c r="B492" i="4"/>
  <c r="M492" i="4" s="1" a="1"/>
  <c r="M492" i="4" s="1"/>
  <c r="B493" i="4"/>
  <c r="M493" i="4" s="1" a="1"/>
  <c r="M493" i="4" s="1"/>
  <c r="B494" i="4"/>
  <c r="M494" i="4" s="1" a="1"/>
  <c r="M494" i="4" s="1"/>
  <c r="B495" i="4"/>
  <c r="M495" i="4" s="1" a="1"/>
  <c r="M495" i="4" s="1"/>
  <c r="B496" i="4"/>
  <c r="M496" i="4" s="1" a="1"/>
  <c r="M496" i="4" s="1"/>
  <c r="B497" i="4"/>
  <c r="M497" i="4" s="1" a="1"/>
  <c r="M497" i="4" s="1"/>
  <c r="B498" i="4"/>
  <c r="M498" i="4" s="1" a="1"/>
  <c r="M498" i="4" s="1"/>
  <c r="B499" i="4"/>
  <c r="M499" i="4" s="1" a="1"/>
  <c r="M499" i="4" s="1"/>
  <c r="B500" i="4"/>
  <c r="M500" i="4" s="1" a="1"/>
  <c r="M500" i="4" s="1"/>
  <c r="B501" i="4"/>
  <c r="M501" i="4" s="1" a="1"/>
  <c r="M501" i="4" s="1"/>
  <c r="B502" i="4"/>
  <c r="M502" i="4" s="1" a="1"/>
  <c r="M502" i="4" s="1"/>
  <c r="B503" i="4"/>
  <c r="M503" i="4" s="1" a="1"/>
  <c r="M503" i="4" s="1"/>
  <c r="B504" i="4"/>
  <c r="M504" i="4" s="1" a="1"/>
  <c r="M504" i="4" s="1"/>
  <c r="B505" i="4"/>
  <c r="M505" i="4" s="1" a="1"/>
  <c r="M505" i="4" s="1"/>
  <c r="B506" i="4"/>
  <c r="M506" i="4" s="1" a="1"/>
  <c r="M506" i="4" s="1"/>
  <c r="B507" i="4"/>
  <c r="M507" i="4" s="1" a="1"/>
  <c r="M507" i="4" s="1"/>
  <c r="B508" i="4"/>
  <c r="M508" i="4" s="1" a="1"/>
  <c r="M508" i="4" s="1"/>
  <c r="B509" i="4"/>
  <c r="M509" i="4" s="1" a="1"/>
  <c r="M509" i="4" s="1"/>
  <c r="B510" i="4"/>
  <c r="M510" i="4" s="1" a="1"/>
  <c r="M510" i="4" s="1"/>
  <c r="B511" i="4"/>
  <c r="M511" i="4" s="1" a="1"/>
  <c r="M511" i="4" s="1"/>
  <c r="B512" i="4"/>
  <c r="M512" i="4" s="1" a="1"/>
  <c r="M512" i="4" s="1"/>
  <c r="B513" i="4"/>
  <c r="M513" i="4" s="1" a="1"/>
  <c r="M513" i="4" s="1"/>
  <c r="B514" i="4"/>
  <c r="M514" i="4" s="1" a="1"/>
  <c r="M514" i="4" s="1"/>
  <c r="B515" i="4"/>
  <c r="M515" i="4" s="1" a="1"/>
  <c r="M515" i="4" s="1"/>
  <c r="B516" i="4"/>
  <c r="M516" i="4" s="1" a="1"/>
  <c r="M516" i="4" s="1"/>
  <c r="B517" i="4"/>
  <c r="M517" i="4" s="1" a="1"/>
  <c r="M517" i="4" s="1"/>
  <c r="B518" i="4"/>
  <c r="M518" i="4" s="1" a="1"/>
  <c r="M518" i="4" s="1"/>
  <c r="B519" i="4"/>
  <c r="M519" i="4" s="1" a="1"/>
  <c r="M519" i="4" s="1"/>
  <c r="B520" i="4"/>
  <c r="M520" i="4" s="1" a="1"/>
  <c r="M520" i="4" s="1"/>
  <c r="B521" i="4"/>
  <c r="M521" i="4" s="1" a="1"/>
  <c r="M521" i="4" s="1"/>
  <c r="B522" i="4"/>
  <c r="M522" i="4" s="1" a="1"/>
  <c r="M522" i="4" s="1"/>
  <c r="B523" i="4"/>
  <c r="M523" i="4" s="1" a="1"/>
  <c r="M523" i="4" s="1"/>
  <c r="B524" i="4"/>
  <c r="M524" i="4" s="1" a="1"/>
  <c r="M524" i="4" s="1"/>
  <c r="B525" i="4"/>
  <c r="M525" i="4" s="1" a="1"/>
  <c r="M525" i="4" s="1"/>
  <c r="B526" i="4"/>
  <c r="M526" i="4" s="1" a="1"/>
  <c r="M526" i="4" s="1"/>
  <c r="B527" i="4"/>
  <c r="M527" i="4" s="1" a="1"/>
  <c r="M527" i="4" s="1"/>
  <c r="B528" i="4"/>
  <c r="M528" i="4" s="1" a="1"/>
  <c r="M528" i="4" s="1"/>
  <c r="B529" i="4"/>
  <c r="M529" i="4" s="1" a="1"/>
  <c r="M529" i="4" s="1"/>
  <c r="B530" i="4"/>
  <c r="M530" i="4" s="1" a="1"/>
  <c r="M530" i="4" s="1"/>
  <c r="B531" i="4"/>
  <c r="M531" i="4" s="1" a="1"/>
  <c r="M531" i="4" s="1"/>
  <c r="B532" i="4"/>
  <c r="M532" i="4" s="1" a="1"/>
  <c r="M532" i="4" s="1"/>
  <c r="B533" i="4"/>
  <c r="M533" i="4" s="1" a="1"/>
  <c r="M533" i="4" s="1"/>
  <c r="B534" i="4"/>
  <c r="M534" i="4" s="1" a="1"/>
  <c r="M534" i="4" s="1"/>
  <c r="B535" i="4"/>
  <c r="M535" i="4" s="1" a="1"/>
  <c r="M535" i="4" s="1"/>
  <c r="B536" i="4"/>
  <c r="M536" i="4" s="1" a="1"/>
  <c r="M536" i="4" s="1"/>
  <c r="B537" i="4"/>
  <c r="M537" i="4" s="1" a="1"/>
  <c r="M537" i="4" s="1"/>
  <c r="B538" i="4"/>
  <c r="M538" i="4" s="1" a="1"/>
  <c r="M538" i="4" s="1"/>
  <c r="B539" i="4"/>
  <c r="M539" i="4" s="1" a="1"/>
  <c r="M539" i="4" s="1"/>
  <c r="B540" i="4"/>
  <c r="M540" i="4" s="1" a="1"/>
  <c r="M540" i="4" s="1"/>
  <c r="B541" i="4"/>
  <c r="M541" i="4" s="1" a="1"/>
  <c r="M541" i="4" s="1"/>
  <c r="B542" i="4"/>
  <c r="M542" i="4" s="1" a="1"/>
  <c r="M542" i="4" s="1"/>
  <c r="B543" i="4"/>
  <c r="M543" i="4" s="1" a="1"/>
  <c r="M543" i="4" s="1"/>
  <c r="B544" i="4"/>
  <c r="M544" i="4" s="1" a="1"/>
  <c r="M544" i="4" s="1"/>
  <c r="B545" i="4"/>
  <c r="M545" i="4" s="1" a="1"/>
  <c r="M545" i="4" s="1"/>
  <c r="B546" i="4"/>
  <c r="M546" i="4" s="1" a="1"/>
  <c r="M546" i="4" s="1"/>
  <c r="B547" i="4"/>
  <c r="M547" i="4" s="1" a="1"/>
  <c r="M547" i="4" s="1"/>
  <c r="B548" i="4"/>
  <c r="M548" i="4" s="1" a="1"/>
  <c r="M548" i="4" s="1"/>
  <c r="B549" i="4"/>
  <c r="M549" i="4" s="1" a="1"/>
  <c r="M549" i="4" s="1"/>
  <c r="B550" i="4"/>
  <c r="M550" i="4" s="1" a="1"/>
  <c r="M550" i="4" s="1"/>
  <c r="B551" i="4"/>
  <c r="M551" i="4" s="1" a="1"/>
  <c r="M551" i="4" s="1"/>
  <c r="B552" i="4"/>
  <c r="M552" i="4" s="1" a="1"/>
  <c r="M552" i="4" s="1"/>
  <c r="B553" i="4"/>
  <c r="M553" i="4" s="1" a="1"/>
  <c r="M553" i="4" s="1"/>
  <c r="B554" i="4"/>
  <c r="M554" i="4" s="1" a="1"/>
  <c r="M554" i="4" s="1"/>
  <c r="B555" i="4"/>
  <c r="M555" i="4" s="1" a="1"/>
  <c r="M555" i="4" s="1"/>
  <c r="B556" i="4"/>
  <c r="M556" i="4" s="1" a="1"/>
  <c r="M556" i="4" s="1"/>
  <c r="B557" i="4"/>
  <c r="M557" i="4" s="1" a="1"/>
  <c r="M557" i="4" s="1"/>
  <c r="B558" i="4"/>
  <c r="M558" i="4" s="1" a="1"/>
  <c r="M558" i="4" s="1"/>
  <c r="B559" i="4"/>
  <c r="M559" i="4" s="1" a="1"/>
  <c r="M559" i="4" s="1"/>
  <c r="B560" i="4"/>
  <c r="M560" i="4" s="1" a="1"/>
  <c r="M560" i="4" s="1"/>
  <c r="B561" i="4"/>
  <c r="M561" i="4" s="1" a="1"/>
  <c r="M561" i="4" s="1"/>
  <c r="B562" i="4"/>
  <c r="M562" i="4" s="1" a="1"/>
  <c r="M562" i="4" s="1"/>
  <c r="B563" i="4"/>
  <c r="M563" i="4" s="1" a="1"/>
  <c r="M563" i="4" s="1"/>
  <c r="B564" i="4"/>
  <c r="M564" i="4" s="1" a="1"/>
  <c r="M564" i="4" s="1"/>
  <c r="B565" i="4"/>
  <c r="M565" i="4" s="1" a="1"/>
  <c r="M565" i="4" s="1"/>
  <c r="B566" i="4"/>
  <c r="M566" i="4" s="1" a="1"/>
  <c r="M566" i="4" s="1"/>
  <c r="B567" i="4"/>
  <c r="M567" i="4" s="1" a="1"/>
  <c r="M567" i="4" s="1"/>
  <c r="B568" i="4"/>
  <c r="M568" i="4" s="1" a="1"/>
  <c r="M568" i="4" s="1"/>
  <c r="B569" i="4"/>
  <c r="M569" i="4" s="1" a="1"/>
  <c r="M569" i="4" s="1"/>
  <c r="B570" i="4"/>
  <c r="M570" i="4" s="1" a="1"/>
  <c r="M570" i="4" s="1"/>
  <c r="B571" i="4"/>
  <c r="M571" i="4" s="1" a="1"/>
  <c r="M571" i="4" s="1"/>
  <c r="B572" i="4"/>
  <c r="M572" i="4" s="1" a="1"/>
  <c r="M572" i="4" s="1"/>
  <c r="B573" i="4"/>
  <c r="M573" i="4" s="1" a="1"/>
  <c r="M573" i="4" s="1"/>
  <c r="B574" i="4"/>
  <c r="M574" i="4" s="1" a="1"/>
  <c r="M574" i="4" s="1"/>
  <c r="B575" i="4"/>
  <c r="M575" i="4" s="1" a="1"/>
  <c r="M575" i="4" s="1"/>
  <c r="B576" i="4"/>
  <c r="M576" i="4" s="1" a="1"/>
  <c r="M576" i="4" s="1"/>
  <c r="B577" i="4"/>
  <c r="M577" i="4" s="1" a="1"/>
  <c r="M577" i="4" s="1"/>
  <c r="B578" i="4"/>
  <c r="M578" i="4" s="1" a="1"/>
  <c r="M578" i="4" s="1"/>
  <c r="B579" i="4"/>
  <c r="M579" i="4" s="1" a="1"/>
  <c r="M579" i="4" s="1"/>
  <c r="B580" i="4"/>
  <c r="M580" i="4" s="1" a="1"/>
  <c r="M580" i="4" s="1"/>
  <c r="B581" i="4"/>
  <c r="M581" i="4" s="1" a="1"/>
  <c r="M581" i="4" s="1"/>
  <c r="B582" i="4"/>
  <c r="M582" i="4" s="1" a="1"/>
  <c r="M582" i="4" s="1"/>
  <c r="B583" i="4"/>
  <c r="M583" i="4" s="1" a="1"/>
  <c r="M583" i="4" s="1"/>
  <c r="B584" i="4"/>
  <c r="M584" i="4" s="1" a="1"/>
  <c r="M584" i="4" s="1"/>
  <c r="B585" i="4"/>
  <c r="M585" i="4" s="1" a="1"/>
  <c r="M585" i="4" s="1"/>
  <c r="B586" i="4"/>
  <c r="M586" i="4" s="1" a="1"/>
  <c r="M586" i="4" s="1"/>
  <c r="B587" i="4"/>
  <c r="M587" i="4" s="1" a="1"/>
  <c r="M587" i="4" s="1"/>
  <c r="B588" i="4"/>
  <c r="M588" i="4" s="1" a="1"/>
  <c r="M588" i="4" s="1"/>
  <c r="B589" i="4"/>
  <c r="M589" i="4" s="1" a="1"/>
  <c r="M589" i="4" s="1"/>
  <c r="B590" i="4"/>
  <c r="M590" i="4" s="1" a="1"/>
  <c r="M590" i="4" s="1"/>
  <c r="B591" i="4"/>
  <c r="M591" i="4" s="1" a="1"/>
  <c r="M591" i="4" s="1"/>
  <c r="B592" i="4"/>
  <c r="M592" i="4" s="1" a="1"/>
  <c r="M592" i="4" s="1"/>
  <c r="B593" i="4"/>
  <c r="M593" i="4" s="1" a="1"/>
  <c r="M593" i="4" s="1"/>
  <c r="B594" i="4"/>
  <c r="M594" i="4" s="1" a="1"/>
  <c r="M594" i="4" s="1"/>
  <c r="B595" i="4"/>
  <c r="M595" i="4" s="1" a="1"/>
  <c r="M595" i="4" s="1"/>
  <c r="B596" i="4"/>
  <c r="M596" i="4" s="1" a="1"/>
  <c r="M596" i="4" s="1"/>
  <c r="B597" i="4"/>
  <c r="M597" i="4" s="1" a="1"/>
  <c r="M597" i="4" s="1"/>
  <c r="B598" i="4"/>
  <c r="M598" i="4" s="1" a="1"/>
  <c r="M598" i="4" s="1"/>
  <c r="B599" i="4"/>
  <c r="M599" i="4" s="1" a="1"/>
  <c r="M599" i="4" s="1"/>
  <c r="B600" i="4"/>
  <c r="M600" i="4" s="1" a="1"/>
  <c r="M600" i="4" s="1"/>
  <c r="B601" i="4"/>
  <c r="M601" i="4" s="1" a="1"/>
  <c r="M601" i="4" s="1"/>
  <c r="B602" i="4"/>
  <c r="M602" i="4" s="1" a="1"/>
  <c r="M602" i="4" s="1"/>
  <c r="B603" i="4"/>
  <c r="M603" i="4" s="1" a="1"/>
  <c r="M603" i="4" s="1"/>
  <c r="B604" i="4"/>
  <c r="M604" i="4" s="1" a="1"/>
  <c r="M604" i="4" s="1"/>
  <c r="B605" i="4"/>
  <c r="M605" i="4" s="1" a="1"/>
  <c r="M605" i="4" s="1"/>
  <c r="B606" i="4"/>
  <c r="M606" i="4" s="1" a="1"/>
  <c r="M606" i="4" s="1"/>
  <c r="B607" i="4"/>
  <c r="M607" i="4" s="1" a="1"/>
  <c r="M607" i="4" s="1"/>
  <c r="B608" i="4"/>
  <c r="M608" i="4" s="1" a="1"/>
  <c r="M608" i="4" s="1"/>
  <c r="B609" i="4"/>
  <c r="M609" i="4" s="1" a="1"/>
  <c r="M609" i="4" s="1"/>
  <c r="B610" i="4"/>
  <c r="M610" i="4" s="1" a="1"/>
  <c r="M610" i="4" s="1"/>
  <c r="B611" i="4"/>
  <c r="M611" i="4" s="1" a="1"/>
  <c r="M611" i="4" s="1"/>
  <c r="B612" i="4"/>
  <c r="M612" i="4" s="1" a="1"/>
  <c r="M612" i="4" s="1"/>
  <c r="B613" i="4"/>
  <c r="M613" i="4" s="1" a="1"/>
  <c r="M613" i="4" s="1"/>
  <c r="B614" i="4"/>
  <c r="M614" i="4" s="1" a="1"/>
  <c r="M614" i="4" s="1"/>
  <c r="B615" i="4"/>
  <c r="M615" i="4" s="1" a="1"/>
  <c r="M615" i="4" s="1"/>
  <c r="B616" i="4"/>
  <c r="M616" i="4" s="1" a="1"/>
  <c r="M616" i="4" s="1"/>
  <c r="B617" i="4"/>
  <c r="M617" i="4" s="1" a="1"/>
  <c r="M617" i="4" s="1"/>
  <c r="B618" i="4"/>
  <c r="M618" i="4" s="1" a="1"/>
  <c r="M618" i="4" s="1"/>
  <c r="B619" i="4"/>
  <c r="M619" i="4" s="1" a="1"/>
  <c r="M619" i="4" s="1"/>
  <c r="B620" i="4"/>
  <c r="M620" i="4" s="1" a="1"/>
  <c r="M620" i="4" s="1"/>
  <c r="B621" i="4"/>
  <c r="M621" i="4" s="1" a="1"/>
  <c r="M621" i="4" s="1"/>
  <c r="B622" i="4"/>
  <c r="M622" i="4" s="1" a="1"/>
  <c r="M622" i="4" s="1"/>
  <c r="B623" i="4"/>
  <c r="M623" i="4" s="1" a="1"/>
  <c r="M623" i="4" s="1"/>
  <c r="B624" i="4"/>
  <c r="M624" i="4" s="1" a="1"/>
  <c r="M624" i="4" s="1"/>
  <c r="B625" i="4"/>
  <c r="M625" i="4" s="1" a="1"/>
  <c r="M625" i="4" s="1"/>
  <c r="B626" i="4"/>
  <c r="M626" i="4" s="1" a="1"/>
  <c r="M626" i="4" s="1"/>
  <c r="B627" i="4"/>
  <c r="M627" i="4" s="1" a="1"/>
  <c r="M627" i="4" s="1"/>
  <c r="B628" i="4"/>
  <c r="M628" i="4" s="1" a="1"/>
  <c r="M628" i="4" s="1"/>
  <c r="B629" i="4"/>
  <c r="M629" i="4" s="1" a="1"/>
  <c r="M629" i="4" s="1"/>
  <c r="B630" i="4"/>
  <c r="M630" i="4" s="1" a="1"/>
  <c r="M630" i="4" s="1"/>
  <c r="B631" i="4"/>
  <c r="M631" i="4" s="1" a="1"/>
  <c r="M631" i="4" s="1"/>
  <c r="B632" i="4"/>
  <c r="M632" i="4" s="1" a="1"/>
  <c r="M632" i="4" s="1"/>
  <c r="B633" i="4"/>
  <c r="M633" i="4" s="1" a="1"/>
  <c r="M633" i="4" s="1"/>
  <c r="B634" i="4"/>
  <c r="M634" i="4" s="1" a="1"/>
  <c r="M634" i="4" s="1"/>
  <c r="B635" i="4"/>
  <c r="M635" i="4" s="1" a="1"/>
  <c r="M635" i="4" s="1"/>
  <c r="B636" i="4"/>
  <c r="M636" i="4" s="1" a="1"/>
  <c r="M636" i="4" s="1"/>
  <c r="B637" i="4"/>
  <c r="M637" i="4" s="1" a="1"/>
  <c r="M637" i="4" s="1"/>
  <c r="B638" i="4"/>
  <c r="M638" i="4" s="1" a="1"/>
  <c r="M638" i="4" s="1"/>
  <c r="B639" i="4"/>
  <c r="M639" i="4" s="1" a="1"/>
  <c r="M639" i="4" s="1"/>
  <c r="B640" i="4"/>
  <c r="M640" i="4" s="1" a="1"/>
  <c r="M640" i="4" s="1"/>
  <c r="B641" i="4"/>
  <c r="M641" i="4" s="1" a="1"/>
  <c r="M641" i="4" s="1"/>
  <c r="B642" i="4"/>
  <c r="M642" i="4" s="1" a="1"/>
  <c r="M642" i="4" s="1"/>
  <c r="B643" i="4"/>
  <c r="M643" i="4" s="1" a="1"/>
  <c r="M643" i="4" s="1"/>
  <c r="B644" i="4"/>
  <c r="M644" i="4" s="1" a="1"/>
  <c r="M644" i="4" s="1"/>
  <c r="B645" i="4"/>
  <c r="M645" i="4" s="1" a="1"/>
  <c r="M645" i="4" s="1"/>
  <c r="B646" i="4"/>
  <c r="M646" i="4" s="1" a="1"/>
  <c r="M646" i="4" s="1"/>
  <c r="B647" i="4"/>
  <c r="M647" i="4" s="1" a="1"/>
  <c r="M647" i="4" s="1"/>
  <c r="B648" i="4"/>
  <c r="M648" i="4" s="1" a="1"/>
  <c r="M648" i="4" s="1"/>
  <c r="B649" i="4"/>
  <c r="M649" i="4" s="1" a="1"/>
  <c r="M649" i="4" s="1"/>
  <c r="B650" i="4"/>
  <c r="M650" i="4" s="1" a="1"/>
  <c r="M650" i="4" s="1"/>
  <c r="B651" i="4"/>
  <c r="M651" i="4" s="1" a="1"/>
  <c r="M651" i="4" s="1"/>
  <c r="B652" i="4"/>
  <c r="M652" i="4" s="1" a="1"/>
  <c r="M652" i="4" s="1"/>
  <c r="B653" i="4"/>
  <c r="M653" i="4" s="1" a="1"/>
  <c r="M653" i="4" s="1"/>
  <c r="B654" i="4"/>
  <c r="M654" i="4" s="1" a="1"/>
  <c r="M654" i="4" s="1"/>
  <c r="B655" i="4"/>
  <c r="M655" i="4" s="1" a="1"/>
  <c r="M655" i="4" s="1"/>
  <c r="B656" i="4"/>
  <c r="M656" i="4" s="1" a="1"/>
  <c r="M656" i="4" s="1"/>
  <c r="B657" i="4"/>
  <c r="M657" i="4" s="1" a="1"/>
  <c r="M657" i="4" s="1"/>
  <c r="B658" i="4"/>
  <c r="M658" i="4" s="1" a="1"/>
  <c r="M658" i="4" s="1"/>
  <c r="B659" i="4"/>
  <c r="M659" i="4" s="1" a="1"/>
  <c r="M659" i="4" s="1"/>
  <c r="B660" i="4"/>
  <c r="M660" i="4" s="1" a="1"/>
  <c r="M660" i="4" s="1"/>
  <c r="B661" i="4"/>
  <c r="M661" i="4" s="1" a="1"/>
  <c r="M661" i="4" s="1"/>
  <c r="B662" i="4"/>
  <c r="M662" i="4" s="1" a="1"/>
  <c r="M662" i="4" s="1"/>
  <c r="B663" i="4"/>
  <c r="M663" i="4" s="1" a="1"/>
  <c r="M663" i="4" s="1"/>
  <c r="B664" i="4"/>
  <c r="M664" i="4" s="1" a="1"/>
  <c r="M664" i="4" s="1"/>
  <c r="B665" i="4"/>
  <c r="M665" i="4" s="1" a="1"/>
  <c r="M665" i="4" s="1"/>
  <c r="B666" i="4"/>
  <c r="M666" i="4" s="1" a="1"/>
  <c r="M666" i="4" s="1"/>
  <c r="B667" i="4"/>
  <c r="M667" i="4" s="1" a="1"/>
  <c r="M667" i="4" s="1"/>
  <c r="B668" i="4"/>
  <c r="M668" i="4" s="1" a="1"/>
  <c r="M668" i="4" s="1"/>
  <c r="B669" i="4"/>
  <c r="M669" i="4" s="1" a="1"/>
  <c r="M669" i="4" s="1"/>
  <c r="B670" i="4"/>
  <c r="M670" i="4" s="1" a="1"/>
  <c r="M670" i="4" s="1"/>
  <c r="B671" i="4"/>
  <c r="M671" i="4" s="1" a="1"/>
  <c r="M671" i="4" s="1"/>
  <c r="B672" i="4"/>
  <c r="M672" i="4" s="1" a="1"/>
  <c r="M672" i="4" s="1"/>
  <c r="B673" i="4"/>
  <c r="M673" i="4" s="1" a="1"/>
  <c r="M673" i="4" s="1"/>
  <c r="B674" i="4"/>
  <c r="M674" i="4" s="1" a="1"/>
  <c r="M674" i="4" s="1"/>
  <c r="B675" i="4"/>
  <c r="M675" i="4" s="1" a="1"/>
  <c r="M675" i="4" s="1"/>
  <c r="B676" i="4"/>
  <c r="M676" i="4" s="1" a="1"/>
  <c r="M676" i="4" s="1"/>
  <c r="B677" i="4"/>
  <c r="M677" i="4" s="1" a="1"/>
  <c r="M677" i="4" s="1"/>
  <c r="B678" i="4"/>
  <c r="M678" i="4" s="1" a="1"/>
  <c r="M678" i="4" s="1"/>
  <c r="B679" i="4"/>
  <c r="M679" i="4" s="1" a="1"/>
  <c r="M679" i="4" s="1"/>
  <c r="B680" i="4"/>
  <c r="M680" i="4" s="1" a="1"/>
  <c r="M680" i="4" s="1"/>
  <c r="B681" i="4"/>
  <c r="M681" i="4" s="1" a="1"/>
  <c r="M681" i="4" s="1"/>
  <c r="B682" i="4"/>
  <c r="M682" i="4" s="1" a="1"/>
  <c r="M682" i="4" s="1"/>
  <c r="B683" i="4"/>
  <c r="M683" i="4" s="1" a="1"/>
  <c r="M683" i="4" s="1"/>
  <c r="B684" i="4"/>
  <c r="M684" i="4" s="1" a="1"/>
  <c r="M684" i="4" s="1"/>
  <c r="B685" i="4"/>
  <c r="M685" i="4" s="1" a="1"/>
  <c r="M685" i="4" s="1"/>
  <c r="B686" i="4"/>
  <c r="M686" i="4" s="1" a="1"/>
  <c r="M686" i="4" s="1"/>
  <c r="B687" i="4"/>
  <c r="M687" i="4" s="1" a="1"/>
  <c r="M687" i="4" s="1"/>
  <c r="B688" i="4"/>
  <c r="M688" i="4" s="1" a="1"/>
  <c r="M688" i="4" s="1"/>
  <c r="B689" i="4"/>
  <c r="M689" i="4" s="1" a="1"/>
  <c r="M689" i="4" s="1"/>
  <c r="B690" i="4"/>
  <c r="M690" i="4" s="1" a="1"/>
  <c r="M690" i="4" s="1"/>
  <c r="B691" i="4"/>
  <c r="M691" i="4" s="1" a="1"/>
  <c r="M691" i="4" s="1"/>
  <c r="B692" i="4"/>
  <c r="M692" i="4" s="1" a="1"/>
  <c r="M692" i="4" s="1"/>
  <c r="B693" i="4"/>
  <c r="M693" i="4" s="1" a="1"/>
  <c r="M693" i="4" s="1"/>
  <c r="B694" i="4"/>
  <c r="M694" i="4" s="1" a="1"/>
  <c r="M694" i="4" s="1"/>
  <c r="B695" i="4"/>
  <c r="M695" i="4" s="1" a="1"/>
  <c r="M695" i="4" s="1"/>
  <c r="B696" i="4"/>
  <c r="M696" i="4" s="1" a="1"/>
  <c r="M696" i="4" s="1"/>
  <c r="B697" i="4"/>
  <c r="M697" i="4" s="1" a="1"/>
  <c r="M697" i="4" s="1"/>
  <c r="B698" i="4"/>
  <c r="M698" i="4" s="1" a="1"/>
  <c r="M698" i="4" s="1"/>
  <c r="B699" i="4"/>
  <c r="M699" i="4" s="1" a="1"/>
  <c r="M699" i="4" s="1"/>
  <c r="B700" i="4"/>
  <c r="M700" i="4" s="1" a="1"/>
  <c r="M700" i="4" s="1"/>
  <c r="B701" i="4"/>
  <c r="M701" i="4" s="1" a="1"/>
  <c r="M701" i="4" s="1"/>
  <c r="B702" i="4"/>
  <c r="M702" i="4" s="1" a="1"/>
  <c r="M702" i="4" s="1"/>
  <c r="B703" i="4"/>
  <c r="M703" i="4" s="1" a="1"/>
  <c r="M703" i="4" s="1"/>
  <c r="B704" i="4"/>
  <c r="M704" i="4" s="1" a="1"/>
  <c r="M704" i="4" s="1"/>
  <c r="B705" i="4"/>
  <c r="M705" i="4" s="1" a="1"/>
  <c r="M705" i="4" s="1"/>
  <c r="B706" i="4"/>
  <c r="M706" i="4" s="1" a="1"/>
  <c r="M706" i="4" s="1"/>
  <c r="B707" i="4"/>
  <c r="M707" i="4" s="1" a="1"/>
  <c r="M707" i="4" s="1"/>
  <c r="B708" i="4"/>
  <c r="M708" i="4" s="1" a="1"/>
  <c r="M708" i="4" s="1"/>
  <c r="B709" i="4"/>
  <c r="M709" i="4" s="1" a="1"/>
  <c r="M709" i="4" s="1"/>
  <c r="B710" i="4"/>
  <c r="M710" i="4" s="1" a="1"/>
  <c r="M710" i="4" s="1"/>
  <c r="B711" i="4"/>
  <c r="M711" i="4" s="1" a="1"/>
  <c r="M711" i="4" s="1"/>
  <c r="B712" i="4"/>
  <c r="M712" i="4" s="1" a="1"/>
  <c r="M712" i="4" s="1"/>
  <c r="B713" i="4"/>
  <c r="M713" i="4" s="1" a="1"/>
  <c r="M713" i="4" s="1"/>
  <c r="B714" i="4"/>
  <c r="M714" i="4" s="1" a="1"/>
  <c r="M714" i="4" s="1"/>
  <c r="B715" i="4"/>
  <c r="M715" i="4" s="1" a="1"/>
  <c r="M715" i="4" s="1"/>
  <c r="B716" i="4"/>
  <c r="M716" i="4" s="1" a="1"/>
  <c r="M716" i="4" s="1"/>
  <c r="B717" i="4"/>
  <c r="M717" i="4" s="1" a="1"/>
  <c r="M717" i="4" s="1"/>
  <c r="B718" i="4"/>
  <c r="M718" i="4" s="1" a="1"/>
  <c r="M718" i="4" s="1"/>
  <c r="B719" i="4"/>
  <c r="M719" i="4" s="1" a="1"/>
  <c r="M719" i="4" s="1"/>
  <c r="B720" i="4"/>
  <c r="M720" i="4" s="1" a="1"/>
  <c r="M720" i="4" s="1"/>
  <c r="B721" i="4"/>
  <c r="M721" i="4" s="1" a="1"/>
  <c r="M721" i="4" s="1"/>
  <c r="B722" i="4"/>
  <c r="M722" i="4" s="1" a="1"/>
  <c r="M722" i="4" s="1"/>
  <c r="B723" i="4"/>
  <c r="M723" i="4" s="1" a="1"/>
  <c r="M723" i="4" s="1"/>
  <c r="B724" i="4"/>
  <c r="M724" i="4" s="1" a="1"/>
  <c r="M724" i="4" s="1"/>
  <c r="B725" i="4"/>
  <c r="M725" i="4" s="1" a="1"/>
  <c r="M725" i="4" s="1"/>
  <c r="B726" i="4"/>
  <c r="M726" i="4" s="1" a="1"/>
  <c r="M726" i="4" s="1"/>
  <c r="B727" i="4"/>
  <c r="M727" i="4" s="1" a="1"/>
  <c r="M727" i="4" s="1"/>
  <c r="B728" i="4"/>
  <c r="M728" i="4" s="1" a="1"/>
  <c r="M728" i="4" s="1"/>
  <c r="B729" i="4"/>
  <c r="M729" i="4" s="1" a="1"/>
  <c r="M729" i="4" s="1"/>
  <c r="B730" i="4"/>
  <c r="M730" i="4" s="1" a="1"/>
  <c r="M730" i="4" s="1"/>
  <c r="B731" i="4"/>
  <c r="M731" i="4" s="1" a="1"/>
  <c r="M731" i="4" s="1"/>
  <c r="B732" i="4"/>
  <c r="M732" i="4" s="1" a="1"/>
  <c r="M732" i="4" s="1"/>
  <c r="B733" i="4"/>
  <c r="M733" i="4" s="1" a="1"/>
  <c r="M733" i="4" s="1"/>
  <c r="B734" i="4"/>
  <c r="M734" i="4" s="1" a="1"/>
  <c r="M734" i="4" s="1"/>
  <c r="B735" i="4"/>
  <c r="M735" i="4" s="1" a="1"/>
  <c r="M735" i="4" s="1"/>
  <c r="B736" i="4"/>
  <c r="M736" i="4" s="1" a="1"/>
  <c r="M736" i="4" s="1"/>
  <c r="B737" i="4"/>
  <c r="M737" i="4" s="1" a="1"/>
  <c r="M737" i="4" s="1"/>
  <c r="B738" i="4"/>
  <c r="M738" i="4" s="1" a="1"/>
  <c r="M738" i="4" s="1"/>
  <c r="B739" i="4"/>
  <c r="M739" i="4" s="1" a="1"/>
  <c r="M739" i="4" s="1"/>
  <c r="B740" i="4"/>
  <c r="M740" i="4" s="1" a="1"/>
  <c r="M740" i="4" s="1"/>
  <c r="B741" i="4"/>
  <c r="M741" i="4" s="1" a="1"/>
  <c r="M741" i="4" s="1"/>
  <c r="B742" i="4"/>
  <c r="M742" i="4" s="1" a="1"/>
  <c r="M742" i="4" s="1"/>
  <c r="B743" i="4"/>
  <c r="M743" i="4" s="1" a="1"/>
  <c r="M743" i="4" s="1"/>
  <c r="B744" i="4"/>
  <c r="M744" i="4" s="1" a="1"/>
  <c r="M744" i="4" s="1"/>
  <c r="B745" i="4"/>
  <c r="M745" i="4" s="1" a="1"/>
  <c r="M745" i="4" s="1"/>
  <c r="B746" i="4"/>
  <c r="M746" i="4" s="1" a="1"/>
  <c r="M746" i="4" s="1"/>
  <c r="B747" i="4"/>
  <c r="M747" i="4" s="1" a="1"/>
  <c r="M747" i="4" s="1"/>
  <c r="B748" i="4"/>
  <c r="M748" i="4" s="1" a="1"/>
  <c r="M748" i="4" s="1"/>
  <c r="B749" i="4"/>
  <c r="M749" i="4" s="1" a="1"/>
  <c r="M749" i="4" s="1"/>
  <c r="B750" i="4"/>
  <c r="M750" i="4" s="1" a="1"/>
  <c r="M750" i="4" s="1"/>
  <c r="B751" i="4"/>
  <c r="M751" i="4" s="1" a="1"/>
  <c r="M751" i="4" s="1"/>
  <c r="B752" i="4"/>
  <c r="M752" i="4" s="1" a="1"/>
  <c r="M752" i="4" s="1"/>
  <c r="B753" i="4"/>
  <c r="M753" i="4" s="1" a="1"/>
  <c r="M753" i="4" s="1"/>
  <c r="B754" i="4"/>
  <c r="M754" i="4" s="1" a="1"/>
  <c r="M754" i="4" s="1"/>
  <c r="B755" i="4"/>
  <c r="M755" i="4" s="1" a="1"/>
  <c r="M755" i="4" s="1"/>
  <c r="B756" i="4"/>
  <c r="M756" i="4" s="1" a="1"/>
  <c r="M756" i="4" s="1"/>
  <c r="B757" i="4"/>
  <c r="M757" i="4" s="1" a="1"/>
  <c r="M757" i="4" s="1"/>
  <c r="B758" i="4"/>
  <c r="M758" i="4" s="1" a="1"/>
  <c r="M758" i="4" s="1"/>
  <c r="B759" i="4"/>
  <c r="M759" i="4" s="1" a="1"/>
  <c r="M759" i="4" s="1"/>
  <c r="B760" i="4"/>
  <c r="M760" i="4" s="1" a="1"/>
  <c r="M760" i="4" s="1"/>
  <c r="B761" i="4"/>
  <c r="M761" i="4" s="1" a="1"/>
  <c r="M761" i="4" s="1"/>
  <c r="B762" i="4"/>
  <c r="M762" i="4" s="1" a="1"/>
  <c r="M762" i="4" s="1"/>
  <c r="B763" i="4"/>
  <c r="M763" i="4" s="1" a="1"/>
  <c r="M763" i="4" s="1"/>
  <c r="B764" i="4"/>
  <c r="M764" i="4" s="1" a="1"/>
  <c r="M764" i="4" s="1"/>
  <c r="B765" i="4"/>
  <c r="M765" i="4" s="1" a="1"/>
  <c r="M765" i="4" s="1"/>
  <c r="B766" i="4"/>
  <c r="M766" i="4" s="1" a="1"/>
  <c r="M766" i="4" s="1"/>
  <c r="B767" i="4"/>
  <c r="M767" i="4" s="1" a="1"/>
  <c r="M767" i="4" s="1"/>
  <c r="B768" i="4"/>
  <c r="M768" i="4" s="1" a="1"/>
  <c r="M768" i="4" s="1"/>
  <c r="B769" i="4"/>
  <c r="M769" i="4" s="1" a="1"/>
  <c r="M769" i="4" s="1"/>
  <c r="B770" i="4"/>
  <c r="M770" i="4" s="1" a="1"/>
  <c r="M770" i="4" s="1"/>
  <c r="B771" i="4"/>
  <c r="M771" i="4" s="1" a="1"/>
  <c r="M771" i="4" s="1"/>
  <c r="B772" i="4"/>
  <c r="M772" i="4" s="1" a="1"/>
  <c r="M772" i="4" s="1"/>
  <c r="B773" i="4"/>
  <c r="M773" i="4" s="1" a="1"/>
  <c r="M773" i="4" s="1"/>
  <c r="B774" i="4"/>
  <c r="M774" i="4" s="1" a="1"/>
  <c r="M774" i="4" s="1"/>
  <c r="B775" i="4"/>
  <c r="M775" i="4" s="1" a="1"/>
  <c r="M775" i="4" s="1"/>
  <c r="B776" i="4"/>
  <c r="M776" i="4" s="1" a="1"/>
  <c r="M776" i="4" s="1"/>
  <c r="B777" i="4"/>
  <c r="M777" i="4" s="1" a="1"/>
  <c r="M777" i="4" s="1"/>
  <c r="B778" i="4"/>
  <c r="M778" i="4" s="1" a="1"/>
  <c r="M778" i="4" s="1"/>
  <c r="B779" i="4"/>
  <c r="M779" i="4" s="1" a="1"/>
  <c r="M779" i="4" s="1"/>
  <c r="B780" i="4"/>
  <c r="M780" i="4" s="1" a="1"/>
  <c r="M780" i="4" s="1"/>
  <c r="B781" i="4"/>
  <c r="M781" i="4" s="1" a="1"/>
  <c r="M781" i="4" s="1"/>
  <c r="B782" i="4"/>
  <c r="M782" i="4" s="1" a="1"/>
  <c r="M782" i="4" s="1"/>
  <c r="B783" i="4"/>
  <c r="M783" i="4" s="1" a="1"/>
  <c r="M783" i="4" s="1"/>
  <c r="B784" i="4"/>
  <c r="M784" i="4" s="1" a="1"/>
  <c r="M784" i="4" s="1"/>
  <c r="B785" i="4"/>
  <c r="M785" i="4" s="1" a="1"/>
  <c r="M785" i="4" s="1"/>
  <c r="B786" i="4"/>
  <c r="M786" i="4" s="1" a="1"/>
  <c r="M786" i="4" s="1"/>
  <c r="B787" i="4"/>
  <c r="M787" i="4" s="1" a="1"/>
  <c r="M787" i="4" s="1"/>
  <c r="B788" i="4"/>
  <c r="M788" i="4" s="1" a="1"/>
  <c r="M788" i="4" s="1"/>
  <c r="B789" i="4"/>
  <c r="M789" i="4" s="1" a="1"/>
  <c r="M789" i="4" s="1"/>
  <c r="B790" i="4"/>
  <c r="M790" i="4" s="1" a="1"/>
  <c r="M790" i="4" s="1"/>
  <c r="B791" i="4"/>
  <c r="M791" i="4" s="1" a="1"/>
  <c r="M791" i="4" s="1"/>
  <c r="B792" i="4"/>
  <c r="M792" i="4" s="1" a="1"/>
  <c r="M792" i="4" s="1"/>
  <c r="B793" i="4"/>
  <c r="M793" i="4" s="1" a="1"/>
  <c r="M793" i="4" s="1"/>
  <c r="B794" i="4"/>
  <c r="M794" i="4" s="1" a="1"/>
  <c r="M794" i="4" s="1"/>
  <c r="B795" i="4"/>
  <c r="M795" i="4" s="1" a="1"/>
  <c r="M795" i="4" s="1"/>
  <c r="B796" i="4"/>
  <c r="M796" i="4" s="1" a="1"/>
  <c r="M796" i="4" s="1"/>
  <c r="B797" i="4"/>
  <c r="M797" i="4" s="1" a="1"/>
  <c r="M797" i="4" s="1"/>
  <c r="B798" i="4"/>
  <c r="M798" i="4" s="1" a="1"/>
  <c r="M798" i="4" s="1"/>
  <c r="B799" i="4"/>
  <c r="M799" i="4" s="1" a="1"/>
  <c r="M799" i="4" s="1"/>
  <c r="B800" i="4"/>
  <c r="M800" i="4" s="1" a="1"/>
  <c r="M800" i="4" s="1"/>
  <c r="B801" i="4"/>
  <c r="M801" i="4" s="1" a="1"/>
  <c r="M801" i="4" s="1"/>
  <c r="B802" i="4"/>
  <c r="M802" i="4" s="1" a="1"/>
  <c r="M802" i="4" s="1"/>
  <c r="B803" i="4"/>
  <c r="M803" i="4" s="1" a="1"/>
  <c r="M803" i="4" s="1"/>
  <c r="B804" i="4"/>
  <c r="M804" i="4" s="1" a="1"/>
  <c r="M804" i="4" s="1"/>
  <c r="B805" i="4"/>
  <c r="M805" i="4" s="1" a="1"/>
  <c r="M805" i="4" s="1"/>
  <c r="B806" i="4"/>
  <c r="M806" i="4" s="1" a="1"/>
  <c r="M806" i="4" s="1"/>
  <c r="B807" i="4"/>
  <c r="M807" i="4" s="1" a="1"/>
  <c r="M807" i="4" s="1"/>
  <c r="B808" i="4"/>
  <c r="M808" i="4" s="1" a="1"/>
  <c r="M808" i="4" s="1"/>
  <c r="B809" i="4"/>
  <c r="M809" i="4" s="1" a="1"/>
  <c r="M809" i="4" s="1"/>
  <c r="B810" i="4"/>
  <c r="M810" i="4" s="1" a="1"/>
  <c r="M810" i="4" s="1"/>
  <c r="B811" i="4"/>
  <c r="M811" i="4" s="1" a="1"/>
  <c r="M811" i="4" s="1"/>
  <c r="B812" i="4"/>
  <c r="M812" i="4" s="1" a="1"/>
  <c r="M812" i="4" s="1"/>
  <c r="B813" i="4"/>
  <c r="M813" i="4" s="1" a="1"/>
  <c r="M813" i="4" s="1"/>
  <c r="B814" i="4"/>
  <c r="M814" i="4" s="1" a="1"/>
  <c r="M814" i="4" s="1"/>
  <c r="B815" i="4"/>
  <c r="M815" i="4" s="1" a="1"/>
  <c r="M815" i="4" s="1"/>
  <c r="B816" i="4"/>
  <c r="M816" i="4" s="1" a="1"/>
  <c r="M816" i="4" s="1"/>
  <c r="B817" i="4"/>
  <c r="M817" i="4" s="1" a="1"/>
  <c r="M817" i="4" s="1"/>
  <c r="B818" i="4"/>
  <c r="M818" i="4" s="1" a="1"/>
  <c r="M818" i="4" s="1"/>
  <c r="B819" i="4"/>
  <c r="M819" i="4" s="1" a="1"/>
  <c r="M819" i="4" s="1"/>
  <c r="B820" i="4"/>
  <c r="M820" i="4" s="1" a="1"/>
  <c r="M820" i="4" s="1"/>
  <c r="B821" i="4"/>
  <c r="M821" i="4" s="1" a="1"/>
  <c r="M821" i="4" s="1"/>
  <c r="B822" i="4"/>
  <c r="M822" i="4" s="1" a="1"/>
  <c r="M822" i="4" s="1"/>
  <c r="B823" i="4"/>
  <c r="M823" i="4" s="1" a="1"/>
  <c r="M823" i="4" s="1"/>
  <c r="B824" i="4"/>
  <c r="M824" i="4" s="1" a="1"/>
  <c r="M824" i="4" s="1"/>
  <c r="B825" i="4"/>
  <c r="M825" i="4" s="1" a="1"/>
  <c r="M825" i="4" s="1"/>
  <c r="B826" i="4"/>
  <c r="M826" i="4" s="1" a="1"/>
  <c r="M826" i="4" s="1"/>
  <c r="B827" i="4"/>
  <c r="M827" i="4" s="1" a="1"/>
  <c r="M827" i="4" s="1"/>
  <c r="B828" i="4"/>
  <c r="M828" i="4" s="1" a="1"/>
  <c r="M828" i="4" s="1"/>
  <c r="B829" i="4"/>
  <c r="M829" i="4" s="1" a="1"/>
  <c r="M829" i="4" s="1"/>
  <c r="B830" i="4"/>
  <c r="M830" i="4" s="1" a="1"/>
  <c r="M830" i="4" s="1"/>
  <c r="B831" i="4"/>
  <c r="M831" i="4" s="1" a="1"/>
  <c r="M831" i="4" s="1"/>
  <c r="B832" i="4"/>
  <c r="M832" i="4" s="1" a="1"/>
  <c r="M832" i="4" s="1"/>
  <c r="B833" i="4"/>
  <c r="M833" i="4" s="1" a="1"/>
  <c r="M833" i="4" s="1"/>
  <c r="B834" i="4"/>
  <c r="M834" i="4" s="1" a="1"/>
  <c r="M834" i="4" s="1"/>
  <c r="B835" i="4"/>
  <c r="M835" i="4" s="1" a="1"/>
  <c r="M835" i="4" s="1"/>
  <c r="B836" i="4"/>
  <c r="M836" i="4" s="1" a="1"/>
  <c r="M836" i="4" s="1"/>
  <c r="B837" i="4"/>
  <c r="M837" i="4" s="1" a="1"/>
  <c r="M837" i="4" s="1"/>
  <c r="B838" i="4"/>
  <c r="M838" i="4" s="1" a="1"/>
  <c r="M838" i="4" s="1"/>
  <c r="B839" i="4"/>
  <c r="M839" i="4" s="1" a="1"/>
  <c r="M839" i="4" s="1"/>
  <c r="B840" i="4"/>
  <c r="M840" i="4" s="1" a="1"/>
  <c r="M840" i="4" s="1"/>
  <c r="B841" i="4"/>
  <c r="M841" i="4" s="1" a="1"/>
  <c r="M841" i="4" s="1"/>
  <c r="B842" i="4"/>
  <c r="M842" i="4" s="1" a="1"/>
  <c r="M842" i="4" s="1"/>
  <c r="B843" i="4"/>
  <c r="M843" i="4" s="1" a="1"/>
  <c r="M843" i="4" s="1"/>
  <c r="B844" i="4"/>
  <c r="M844" i="4" s="1" a="1"/>
  <c r="M844" i="4" s="1"/>
  <c r="B845" i="4"/>
  <c r="M845" i="4" s="1" a="1"/>
  <c r="M845" i="4" s="1"/>
  <c r="B846" i="4"/>
  <c r="M846" i="4" s="1" a="1"/>
  <c r="M846" i="4" s="1"/>
  <c r="B847" i="4"/>
  <c r="M847" i="4" s="1" a="1"/>
  <c r="M847" i="4" s="1"/>
  <c r="B848" i="4"/>
  <c r="M848" i="4" s="1" a="1"/>
  <c r="M848" i="4" s="1"/>
  <c r="B849" i="4"/>
  <c r="M849" i="4" s="1" a="1"/>
  <c r="M849" i="4" s="1"/>
  <c r="B850" i="4"/>
  <c r="M850" i="4" s="1" a="1"/>
  <c r="M850" i="4" s="1"/>
  <c r="B851" i="4"/>
  <c r="M851" i="4" s="1" a="1"/>
  <c r="M851" i="4" s="1"/>
  <c r="B852" i="4"/>
  <c r="M852" i="4" s="1" a="1"/>
  <c r="M852" i="4" s="1"/>
  <c r="B853" i="4"/>
  <c r="M853" i="4" s="1" a="1"/>
  <c r="M853" i="4" s="1"/>
  <c r="B854" i="4"/>
  <c r="M854" i="4" s="1" a="1"/>
  <c r="M854" i="4" s="1"/>
  <c r="B855" i="4"/>
  <c r="M855" i="4" s="1" a="1"/>
  <c r="M855" i="4" s="1"/>
  <c r="B856" i="4"/>
  <c r="M856" i="4" s="1" a="1"/>
  <c r="M856" i="4" s="1"/>
  <c r="B857" i="4"/>
  <c r="M857" i="4" s="1" a="1"/>
  <c r="M857" i="4" s="1"/>
  <c r="B858" i="4"/>
  <c r="M858" i="4" s="1" a="1"/>
  <c r="M858" i="4" s="1"/>
  <c r="B859" i="4"/>
  <c r="M859" i="4" s="1" a="1"/>
  <c r="M859" i="4" s="1"/>
  <c r="B860" i="4"/>
  <c r="M860" i="4" s="1" a="1"/>
  <c r="M860" i="4" s="1"/>
  <c r="B861" i="4"/>
  <c r="M861" i="4" s="1" a="1"/>
  <c r="M861" i="4" s="1"/>
  <c r="B862" i="4"/>
  <c r="M862" i="4" s="1" a="1"/>
  <c r="M862" i="4" s="1"/>
  <c r="B863" i="4"/>
  <c r="M863" i="4" s="1" a="1"/>
  <c r="M863" i="4" s="1"/>
  <c r="B864" i="4"/>
  <c r="M864" i="4" s="1" a="1"/>
  <c r="M864" i="4" s="1"/>
  <c r="B865" i="4"/>
  <c r="M865" i="4" s="1" a="1"/>
  <c r="M865" i="4" s="1"/>
  <c r="B866" i="4"/>
  <c r="M866" i="4" s="1" a="1"/>
  <c r="M866" i="4" s="1"/>
  <c r="B867" i="4"/>
  <c r="M867" i="4" s="1" a="1"/>
  <c r="M867" i="4" s="1"/>
  <c r="B868" i="4"/>
  <c r="M868" i="4" s="1" a="1"/>
  <c r="M868" i="4" s="1"/>
  <c r="B869" i="4"/>
  <c r="M869" i="4" s="1" a="1"/>
  <c r="M869" i="4" s="1"/>
  <c r="B870" i="4"/>
  <c r="M870" i="4" s="1" a="1"/>
  <c r="M870" i="4" s="1"/>
  <c r="B871" i="4"/>
  <c r="M871" i="4" s="1" a="1"/>
  <c r="M871" i="4" s="1"/>
  <c r="B872" i="4"/>
  <c r="M872" i="4" s="1" a="1"/>
  <c r="M872" i="4" s="1"/>
  <c r="B873" i="4"/>
  <c r="M873" i="4" s="1" a="1"/>
  <c r="M873" i="4" s="1"/>
  <c r="B874" i="4"/>
  <c r="M874" i="4" s="1" a="1"/>
  <c r="M874" i="4" s="1"/>
  <c r="B875" i="4"/>
  <c r="M875" i="4" s="1" a="1"/>
  <c r="M875" i="4" s="1"/>
  <c r="B876" i="4"/>
  <c r="M876" i="4" s="1" a="1"/>
  <c r="M876" i="4" s="1"/>
  <c r="B877" i="4"/>
  <c r="M877" i="4" s="1" a="1"/>
  <c r="M877" i="4" s="1"/>
  <c r="B878" i="4"/>
  <c r="M878" i="4" s="1" a="1"/>
  <c r="M878" i="4" s="1"/>
  <c r="B879" i="4"/>
  <c r="M879" i="4" s="1" a="1"/>
  <c r="M879" i="4" s="1"/>
  <c r="B880" i="4"/>
  <c r="M880" i="4" s="1" a="1"/>
  <c r="M880" i="4" s="1"/>
  <c r="B881" i="4"/>
  <c r="M881" i="4" s="1" a="1"/>
  <c r="M881" i="4" s="1"/>
  <c r="B882" i="4"/>
  <c r="M882" i="4" s="1" a="1"/>
  <c r="M882" i="4" s="1"/>
  <c r="B883" i="4"/>
  <c r="M883" i="4" s="1" a="1"/>
  <c r="M883" i="4" s="1"/>
  <c r="B884" i="4"/>
  <c r="M884" i="4" s="1" a="1"/>
  <c r="M884" i="4" s="1"/>
  <c r="B885" i="4"/>
  <c r="M885" i="4" s="1" a="1"/>
  <c r="M885" i="4" s="1"/>
  <c r="B886" i="4"/>
  <c r="M886" i="4" s="1" a="1"/>
  <c r="M886" i="4" s="1"/>
  <c r="B887" i="4"/>
  <c r="M887" i="4" s="1" a="1"/>
  <c r="M887" i="4" s="1"/>
  <c r="B888" i="4"/>
  <c r="M888" i="4" s="1" a="1"/>
  <c r="M888" i="4" s="1"/>
  <c r="B889" i="4"/>
  <c r="M889" i="4" s="1" a="1"/>
  <c r="M889" i="4" s="1"/>
  <c r="B890" i="4"/>
  <c r="M890" i="4" s="1" a="1"/>
  <c r="M890" i="4" s="1"/>
  <c r="B891" i="4"/>
  <c r="M891" i="4" s="1" a="1"/>
  <c r="M891" i="4" s="1"/>
  <c r="B892" i="4"/>
  <c r="M892" i="4" s="1" a="1"/>
  <c r="M892" i="4" s="1"/>
  <c r="B893" i="4"/>
  <c r="M893" i="4" s="1" a="1"/>
  <c r="M893" i="4" s="1"/>
  <c r="B894" i="4"/>
  <c r="M894" i="4" s="1" a="1"/>
  <c r="M894" i="4" s="1"/>
  <c r="B895" i="4"/>
  <c r="M895" i="4" s="1" a="1"/>
  <c r="M895" i="4" s="1"/>
  <c r="B896" i="4"/>
  <c r="M896" i="4" s="1" a="1"/>
  <c r="M896" i="4" s="1"/>
  <c r="B897" i="4"/>
  <c r="M897" i="4" s="1" a="1"/>
  <c r="M897" i="4" s="1"/>
  <c r="B898" i="4"/>
  <c r="M898" i="4" s="1" a="1"/>
  <c r="M898" i="4" s="1"/>
  <c r="B899" i="4"/>
  <c r="M899" i="4" s="1" a="1"/>
  <c r="M899" i="4" s="1"/>
  <c r="B900" i="4"/>
  <c r="M900" i="4" s="1" a="1"/>
  <c r="M900" i="4" s="1"/>
  <c r="B901" i="4"/>
  <c r="M901" i="4" s="1" a="1"/>
  <c r="M901" i="4" s="1"/>
  <c r="B902" i="4"/>
  <c r="M902" i="4" s="1" a="1"/>
  <c r="M902" i="4" s="1"/>
  <c r="B903" i="4"/>
  <c r="M903" i="4" s="1" a="1"/>
  <c r="M903" i="4" s="1"/>
  <c r="B904" i="4"/>
  <c r="M904" i="4" s="1" a="1"/>
  <c r="M904" i="4" s="1"/>
  <c r="B905" i="4"/>
  <c r="M905" i="4" s="1" a="1"/>
  <c r="M905" i="4" s="1"/>
  <c r="B906" i="4"/>
  <c r="M906" i="4" s="1" a="1"/>
  <c r="M906" i="4" s="1"/>
  <c r="B907" i="4"/>
  <c r="M907" i="4" s="1" a="1"/>
  <c r="M907" i="4" s="1"/>
  <c r="B908" i="4"/>
  <c r="M908" i="4" s="1" a="1"/>
  <c r="M908" i="4" s="1"/>
  <c r="B909" i="4"/>
  <c r="M909" i="4" s="1" a="1"/>
  <c r="M909" i="4" s="1"/>
  <c r="B910" i="4"/>
  <c r="M910" i="4" s="1" a="1"/>
  <c r="M910" i="4" s="1"/>
  <c r="B911" i="4"/>
  <c r="M911" i="4" s="1" a="1"/>
  <c r="M911" i="4" s="1"/>
  <c r="B912" i="4"/>
  <c r="M912" i="4" s="1" a="1"/>
  <c r="M912" i="4" s="1"/>
  <c r="B913" i="4"/>
  <c r="M913" i="4" s="1" a="1"/>
  <c r="M913" i="4" s="1"/>
  <c r="B914" i="4"/>
  <c r="M914" i="4" s="1" a="1"/>
  <c r="M914" i="4" s="1"/>
  <c r="B915" i="4"/>
  <c r="M915" i="4" s="1" a="1"/>
  <c r="M915" i="4" s="1"/>
  <c r="B916" i="4"/>
  <c r="M916" i="4" s="1" a="1"/>
  <c r="M916" i="4" s="1"/>
  <c r="B917" i="4"/>
  <c r="M917" i="4" s="1" a="1"/>
  <c r="M917" i="4" s="1"/>
  <c r="B918" i="4"/>
  <c r="M918" i="4" s="1" a="1"/>
  <c r="M918" i="4" s="1"/>
  <c r="B919" i="4"/>
  <c r="M919" i="4" s="1" a="1"/>
  <c r="M919" i="4" s="1"/>
  <c r="B920" i="4"/>
  <c r="M920" i="4" s="1" a="1"/>
  <c r="M920" i="4" s="1"/>
  <c r="B921" i="4"/>
  <c r="M921" i="4" s="1" a="1"/>
  <c r="M921" i="4" s="1"/>
  <c r="B922" i="4"/>
  <c r="M922" i="4" s="1" a="1"/>
  <c r="M922" i="4" s="1"/>
  <c r="B923" i="4"/>
  <c r="M923" i="4" s="1" a="1"/>
  <c r="M923" i="4" s="1"/>
  <c r="B924" i="4"/>
  <c r="M924" i="4" s="1" a="1"/>
  <c r="M924" i="4" s="1"/>
  <c r="B925" i="4"/>
  <c r="M925" i="4" s="1" a="1"/>
  <c r="M925" i="4" s="1"/>
  <c r="B926" i="4"/>
  <c r="M926" i="4" s="1" a="1"/>
  <c r="M926" i="4" s="1"/>
  <c r="B927" i="4"/>
  <c r="M927" i="4" s="1" a="1"/>
  <c r="M927" i="4" s="1"/>
  <c r="B928" i="4"/>
  <c r="M928" i="4" s="1" a="1"/>
  <c r="M928" i="4" s="1"/>
  <c r="B929" i="4"/>
  <c r="M929" i="4" s="1" a="1"/>
  <c r="M929" i="4" s="1"/>
  <c r="B930" i="4"/>
  <c r="M930" i="4" s="1" a="1"/>
  <c r="M930" i="4" s="1"/>
  <c r="B931" i="4"/>
  <c r="M931" i="4" s="1" a="1"/>
  <c r="M931" i="4" s="1"/>
  <c r="B932" i="4"/>
  <c r="M932" i="4" s="1" a="1"/>
  <c r="M932" i="4" s="1"/>
  <c r="B933" i="4"/>
  <c r="M933" i="4" s="1" a="1"/>
  <c r="M933" i="4" s="1"/>
  <c r="B934" i="4"/>
  <c r="M934" i="4" s="1" a="1"/>
  <c r="M934" i="4" s="1"/>
  <c r="B935" i="4"/>
  <c r="M935" i="4" s="1" a="1"/>
  <c r="M935" i="4" s="1"/>
  <c r="B936" i="4"/>
  <c r="M936" i="4" s="1" a="1"/>
  <c r="M936" i="4" s="1"/>
  <c r="B937" i="4"/>
  <c r="M937" i="4" s="1" a="1"/>
  <c r="M937" i="4" s="1"/>
  <c r="B938" i="4"/>
  <c r="M938" i="4" s="1" a="1"/>
  <c r="M938" i="4" s="1"/>
  <c r="B939" i="4"/>
  <c r="M939" i="4" s="1" a="1"/>
  <c r="M939" i="4" s="1"/>
  <c r="B940" i="4"/>
  <c r="M940" i="4" s="1" a="1"/>
  <c r="M940" i="4" s="1"/>
  <c r="B941" i="4"/>
  <c r="M941" i="4" s="1" a="1"/>
  <c r="M941" i="4" s="1"/>
  <c r="B942" i="4"/>
  <c r="M942" i="4" s="1" a="1"/>
  <c r="M942" i="4" s="1"/>
  <c r="B943" i="4"/>
  <c r="M943" i="4" s="1" a="1"/>
  <c r="M943" i="4" s="1"/>
  <c r="B944" i="4"/>
  <c r="M944" i="4" s="1" a="1"/>
  <c r="M944" i="4" s="1"/>
  <c r="B945" i="4"/>
  <c r="M945" i="4" s="1" a="1"/>
  <c r="M945" i="4" s="1"/>
  <c r="B946" i="4"/>
  <c r="M946" i="4" s="1" a="1"/>
  <c r="M946" i="4" s="1"/>
  <c r="B947" i="4"/>
  <c r="M947" i="4" s="1" a="1"/>
  <c r="M947" i="4" s="1"/>
  <c r="B948" i="4"/>
  <c r="M948" i="4" s="1" a="1"/>
  <c r="M948" i="4" s="1"/>
  <c r="B949" i="4"/>
  <c r="M949" i="4" s="1" a="1"/>
  <c r="M949" i="4" s="1"/>
  <c r="B950" i="4"/>
  <c r="M950" i="4" s="1" a="1"/>
  <c r="M950" i="4" s="1"/>
  <c r="B951" i="4"/>
  <c r="M951" i="4" s="1" a="1"/>
  <c r="M951" i="4" s="1"/>
  <c r="B952" i="4"/>
  <c r="M952" i="4" s="1" a="1"/>
  <c r="M952" i="4" s="1"/>
  <c r="B953" i="4"/>
  <c r="M953" i="4" s="1" a="1"/>
  <c r="M953" i="4" s="1"/>
  <c r="B954" i="4"/>
  <c r="M954" i="4" s="1" a="1"/>
  <c r="M954" i="4" s="1"/>
  <c r="B955" i="4"/>
  <c r="M955" i="4" s="1" a="1"/>
  <c r="M955" i="4" s="1"/>
  <c r="B956" i="4"/>
  <c r="M956" i="4" s="1" a="1"/>
  <c r="M956" i="4" s="1"/>
  <c r="B957" i="4"/>
  <c r="M957" i="4" s="1" a="1"/>
  <c r="M957" i="4" s="1"/>
  <c r="B958" i="4"/>
  <c r="M958" i="4" s="1" a="1"/>
  <c r="M958" i="4" s="1"/>
  <c r="B959" i="4"/>
  <c r="M959" i="4" s="1" a="1"/>
  <c r="M959" i="4" s="1"/>
  <c r="B960" i="4"/>
  <c r="M960" i="4" s="1" a="1"/>
  <c r="M960" i="4" s="1"/>
  <c r="B961" i="4"/>
  <c r="M961" i="4" s="1" a="1"/>
  <c r="M961" i="4" s="1"/>
  <c r="B962" i="4"/>
  <c r="M962" i="4" s="1" a="1"/>
  <c r="M962" i="4" s="1"/>
  <c r="B963" i="4"/>
  <c r="M963" i="4" s="1" a="1"/>
  <c r="M963" i="4" s="1"/>
  <c r="B964" i="4"/>
  <c r="M964" i="4" s="1" a="1"/>
  <c r="M964" i="4" s="1"/>
  <c r="B965" i="4"/>
  <c r="M965" i="4" s="1" a="1"/>
  <c r="M965" i="4" s="1"/>
  <c r="B966" i="4"/>
  <c r="M966" i="4" s="1" a="1"/>
  <c r="M966" i="4" s="1"/>
  <c r="B967" i="4"/>
  <c r="M967" i="4" s="1" a="1"/>
  <c r="M967" i="4" s="1"/>
  <c r="B968" i="4"/>
  <c r="M968" i="4" s="1" a="1"/>
  <c r="M968" i="4" s="1"/>
  <c r="B969" i="4"/>
  <c r="M969" i="4" s="1" a="1"/>
  <c r="M969" i="4" s="1"/>
  <c r="B970" i="4"/>
  <c r="M970" i="4" s="1" a="1"/>
  <c r="M970" i="4" s="1"/>
  <c r="B971" i="4"/>
  <c r="M971" i="4" s="1" a="1"/>
  <c r="M971" i="4" s="1"/>
  <c r="B972" i="4"/>
  <c r="M972" i="4" s="1" a="1"/>
  <c r="M972" i="4" s="1"/>
  <c r="B973" i="4"/>
  <c r="M973" i="4" s="1" a="1"/>
  <c r="M973" i="4" s="1"/>
  <c r="B974" i="4"/>
  <c r="M974" i="4" s="1" a="1"/>
  <c r="M974" i="4" s="1"/>
  <c r="B975" i="4"/>
  <c r="M975" i="4" s="1" a="1"/>
  <c r="M975" i="4" s="1"/>
  <c r="B976" i="4"/>
  <c r="M976" i="4" s="1" a="1"/>
  <c r="M976" i="4" s="1"/>
  <c r="B977" i="4"/>
  <c r="M977" i="4" s="1" a="1"/>
  <c r="M977" i="4" s="1"/>
  <c r="B978" i="4"/>
  <c r="M978" i="4" s="1" a="1"/>
  <c r="M978" i="4" s="1"/>
  <c r="B979" i="4"/>
  <c r="M979" i="4" s="1" a="1"/>
  <c r="M979" i="4" s="1"/>
  <c r="B980" i="4"/>
  <c r="M980" i="4" s="1" a="1"/>
  <c r="M980" i="4" s="1"/>
  <c r="B981" i="4"/>
  <c r="M981" i="4" s="1" a="1"/>
  <c r="M981" i="4" s="1"/>
  <c r="B982" i="4"/>
  <c r="M982" i="4" s="1" a="1"/>
  <c r="M982" i="4" s="1"/>
  <c r="B983" i="4"/>
  <c r="M983" i="4" s="1" a="1"/>
  <c r="M983" i="4" s="1"/>
  <c r="B984" i="4"/>
  <c r="M984" i="4" s="1" a="1"/>
  <c r="M984" i="4" s="1"/>
  <c r="B985" i="4"/>
  <c r="M985" i="4" s="1" a="1"/>
  <c r="M985" i="4" s="1"/>
  <c r="B986" i="4"/>
  <c r="M986" i="4" s="1" a="1"/>
  <c r="M986" i="4" s="1"/>
  <c r="B987" i="4"/>
  <c r="M987" i="4" s="1" a="1"/>
  <c r="M987" i="4" s="1"/>
  <c r="B988" i="4"/>
  <c r="M988" i="4" s="1" a="1"/>
  <c r="M988" i="4" s="1"/>
  <c r="B989" i="4"/>
  <c r="M989" i="4" s="1" a="1"/>
  <c r="M989" i="4" s="1"/>
  <c r="B990" i="4"/>
  <c r="M990" i="4" s="1" a="1"/>
  <c r="M990" i="4" s="1"/>
  <c r="B991" i="4"/>
  <c r="M991" i="4" s="1" a="1"/>
  <c r="M991" i="4" s="1"/>
  <c r="B992" i="4"/>
  <c r="M992" i="4" s="1" a="1"/>
  <c r="M992" i="4" s="1"/>
  <c r="B993" i="4"/>
  <c r="M993" i="4" s="1" a="1"/>
  <c r="M993" i="4" s="1"/>
  <c r="B994" i="4"/>
  <c r="M994" i="4" s="1" a="1"/>
  <c r="M994" i="4" s="1"/>
  <c r="B995" i="4"/>
  <c r="M995" i="4" s="1" a="1"/>
  <c r="M995" i="4" s="1"/>
  <c r="B996" i="4"/>
  <c r="M996" i="4" s="1" a="1"/>
  <c r="M996" i="4" s="1"/>
  <c r="B997" i="4"/>
  <c r="M997" i="4" s="1" a="1"/>
  <c r="M997" i="4" s="1"/>
  <c r="B998" i="4"/>
  <c r="M998" i="4" s="1" a="1"/>
  <c r="M998" i="4" s="1"/>
  <c r="B999" i="4"/>
  <c r="M999" i="4" s="1" a="1"/>
  <c r="M999" i="4" s="1"/>
  <c r="B1000" i="4"/>
  <c r="M1000" i="4" s="1" a="1"/>
  <c r="M1000" i="4" s="1"/>
  <c r="B1001" i="4"/>
  <c r="M1001" i="4" s="1" a="1"/>
  <c r="M1001" i="4" s="1"/>
  <c r="B1002" i="4"/>
  <c r="M1002" i="4" s="1" a="1"/>
  <c r="M1002" i="4" s="1"/>
  <c r="B1003" i="4"/>
  <c r="M1003" i="4" s="1" a="1"/>
  <c r="M1003" i="4" s="1"/>
  <c r="B1004" i="4"/>
  <c r="M1004" i="4" s="1" a="1"/>
  <c r="M1004" i="4" s="1"/>
  <c r="B1005" i="4"/>
  <c r="M1005" i="4" s="1" a="1"/>
  <c r="M1005" i="4" s="1"/>
  <c r="B1006" i="4"/>
  <c r="M1006" i="4" s="1" a="1"/>
  <c r="M1006" i="4" s="1"/>
  <c r="B1007" i="4"/>
  <c r="M1007" i="4" s="1" a="1"/>
  <c r="M1007" i="4" s="1"/>
  <c r="B1008" i="4"/>
  <c r="M1008" i="4" s="1" a="1"/>
  <c r="M1008" i="4" s="1"/>
  <c r="B1009" i="4"/>
  <c r="M1009" i="4" s="1" a="1"/>
  <c r="M1009" i="4" s="1"/>
  <c r="B1010" i="4"/>
  <c r="M1010" i="4" s="1" a="1"/>
  <c r="M1010" i="4" s="1"/>
  <c r="B1011" i="4"/>
  <c r="M1011" i="4" s="1" a="1"/>
  <c r="M1011" i="4" s="1"/>
  <c r="B1012" i="4"/>
  <c r="M1012" i="4" s="1" a="1"/>
  <c r="M1012" i="4" s="1"/>
  <c r="B1013" i="4"/>
  <c r="M1013" i="4" s="1" a="1"/>
  <c r="M1013" i="4" s="1"/>
  <c r="B1014" i="4"/>
  <c r="M1014" i="4" s="1" a="1"/>
  <c r="M1014" i="4" s="1"/>
  <c r="B1015" i="4"/>
  <c r="M1015" i="4" s="1" a="1"/>
  <c r="M1015" i="4" s="1"/>
  <c r="B1016" i="4"/>
  <c r="M1016" i="4" s="1" a="1"/>
  <c r="M1016" i="4" s="1"/>
  <c r="B1017" i="4"/>
  <c r="M1017" i="4" s="1" a="1"/>
  <c r="M1017" i="4" s="1"/>
  <c r="B1018" i="4"/>
  <c r="M1018" i="4" s="1" a="1"/>
  <c r="M1018" i="4" s="1"/>
  <c r="B1019" i="4"/>
  <c r="M1019" i="4" s="1" a="1"/>
  <c r="M1019" i="4" s="1"/>
  <c r="B1020" i="4"/>
  <c r="M1020" i="4" s="1" a="1"/>
  <c r="M1020" i="4" s="1"/>
  <c r="B1021" i="4"/>
  <c r="M1021" i="4" s="1" a="1"/>
  <c r="M1021" i="4" s="1"/>
  <c r="B1022" i="4"/>
  <c r="M1022" i="4" s="1" a="1"/>
  <c r="M1022" i="4" s="1"/>
  <c r="B1023" i="4"/>
  <c r="M1023" i="4" s="1" a="1"/>
  <c r="M1023" i="4" s="1"/>
  <c r="B1024" i="4"/>
  <c r="M1024" i="4" s="1" a="1"/>
  <c r="M1024" i="4" s="1"/>
  <c r="B1025" i="4"/>
  <c r="M1025" i="4" s="1" a="1"/>
  <c r="M1025" i="4" s="1"/>
  <c r="B1026" i="4"/>
  <c r="M1026" i="4" s="1" a="1"/>
  <c r="M1026" i="4" s="1"/>
  <c r="B1027" i="4"/>
  <c r="M1027" i="4" s="1" a="1"/>
  <c r="M1027" i="4" s="1"/>
  <c r="B1028" i="4"/>
  <c r="M1028" i="4" s="1" a="1"/>
  <c r="M1028" i="4" s="1"/>
  <c r="B1029" i="4"/>
  <c r="M1029" i="4" s="1" a="1"/>
  <c r="M1029" i="4" s="1"/>
  <c r="B1030" i="4"/>
  <c r="M1030" i="4" s="1" a="1"/>
  <c r="M1030" i="4" s="1"/>
  <c r="B1031" i="4"/>
  <c r="M1031" i="4" s="1" a="1"/>
  <c r="M1031" i="4" s="1"/>
  <c r="B1032" i="4"/>
  <c r="M1032" i="4" s="1" a="1"/>
  <c r="M1032" i="4" s="1"/>
  <c r="B1033" i="4"/>
  <c r="M1033" i="4" s="1" a="1"/>
  <c r="M1033" i="4" s="1"/>
  <c r="B1034" i="4"/>
  <c r="M1034" i="4" s="1" a="1"/>
  <c r="M1034" i="4" s="1"/>
  <c r="B1035" i="4"/>
  <c r="M1035" i="4" s="1" a="1"/>
  <c r="M1035" i="4" s="1"/>
  <c r="B1036" i="4"/>
  <c r="M1036" i="4" s="1" a="1"/>
  <c r="M1036" i="4" s="1"/>
  <c r="B1037" i="4"/>
  <c r="M1037" i="4" s="1" a="1"/>
  <c r="M1037" i="4" s="1"/>
  <c r="B1038" i="4"/>
  <c r="M1038" i="4" s="1" a="1"/>
  <c r="M1038" i="4" s="1"/>
  <c r="B1039" i="4"/>
  <c r="M1039" i="4" s="1" a="1"/>
  <c r="M1039" i="4" s="1"/>
  <c r="B1040" i="4"/>
  <c r="M1040" i="4" s="1" a="1"/>
  <c r="M1040" i="4" s="1"/>
  <c r="B1041" i="4"/>
  <c r="M1041" i="4" s="1" a="1"/>
  <c r="M1041" i="4" s="1"/>
  <c r="B1042" i="4"/>
  <c r="M1042" i="4" s="1" a="1"/>
  <c r="M1042" i="4" s="1"/>
  <c r="B1043" i="4"/>
  <c r="M1043" i="4" s="1" a="1"/>
  <c r="M1043" i="4" s="1"/>
  <c r="B1044" i="4"/>
  <c r="M1044" i="4" s="1" a="1"/>
  <c r="M1044" i="4" s="1"/>
  <c r="B1045" i="4"/>
  <c r="M1045" i="4" s="1" a="1"/>
  <c r="M1045" i="4" s="1"/>
  <c r="B1046" i="4"/>
  <c r="M1046" i="4" s="1" a="1"/>
  <c r="M1046" i="4" s="1"/>
  <c r="B1047" i="4"/>
  <c r="M1047" i="4" s="1" a="1"/>
  <c r="M1047" i="4" s="1"/>
  <c r="B1048" i="4"/>
  <c r="M1048" i="4" s="1" a="1"/>
  <c r="M1048" i="4" s="1"/>
  <c r="B1049" i="4"/>
  <c r="M1049" i="4" s="1" a="1"/>
  <c r="M1049" i="4" s="1"/>
  <c r="B1050" i="4"/>
  <c r="M1050" i="4" s="1" a="1"/>
  <c r="M1050" i="4" s="1"/>
  <c r="B1051" i="4"/>
  <c r="M1051" i="4" s="1" a="1"/>
  <c r="M1051" i="4" s="1"/>
  <c r="B1052" i="4"/>
  <c r="M1052" i="4" s="1" a="1"/>
  <c r="M1052" i="4" s="1"/>
  <c r="B1053" i="4"/>
  <c r="M1053" i="4" s="1" a="1"/>
  <c r="M1053" i="4" s="1"/>
  <c r="B1054" i="4"/>
  <c r="M1054" i="4" s="1" a="1"/>
  <c r="M1054" i="4" s="1"/>
  <c r="B1055" i="4"/>
  <c r="M1055" i="4" s="1" a="1"/>
  <c r="M1055" i="4" s="1"/>
  <c r="B1056" i="4"/>
  <c r="M1056" i="4" s="1" a="1"/>
  <c r="M1056" i="4" s="1"/>
  <c r="B1057" i="4"/>
  <c r="M1057" i="4" s="1" a="1"/>
  <c r="M1057" i="4" s="1"/>
  <c r="B1058" i="4"/>
  <c r="M1058" i="4" s="1" a="1"/>
  <c r="M1058" i="4" s="1"/>
  <c r="B1059" i="4"/>
  <c r="M1059" i="4" s="1" a="1"/>
  <c r="M1059" i="4" s="1"/>
  <c r="B1060" i="4"/>
  <c r="M1060" i="4" s="1" a="1"/>
  <c r="M1060" i="4" s="1"/>
  <c r="B1061" i="4"/>
  <c r="M1061" i="4" s="1" a="1"/>
  <c r="M1061" i="4" s="1"/>
  <c r="B1062" i="4"/>
  <c r="M1062" i="4" s="1" a="1"/>
  <c r="M1062" i="4" s="1"/>
  <c r="B1063" i="4"/>
  <c r="M1063" i="4" s="1" a="1"/>
  <c r="M1063" i="4" s="1"/>
  <c r="B1064" i="4"/>
  <c r="M1064" i="4" s="1" a="1"/>
  <c r="M1064" i="4" s="1"/>
  <c r="B1065" i="4"/>
  <c r="M1065" i="4" s="1" a="1"/>
  <c r="M1065" i="4" s="1"/>
  <c r="B1066" i="4"/>
  <c r="M1066" i="4" s="1" a="1"/>
  <c r="M1066" i="4" s="1"/>
  <c r="B1067" i="4"/>
  <c r="M1067" i="4" s="1" a="1"/>
  <c r="M1067" i="4" s="1"/>
  <c r="B1068" i="4"/>
  <c r="M1068" i="4" s="1" a="1"/>
  <c r="M1068" i="4" s="1"/>
  <c r="B1069" i="4"/>
  <c r="M1069" i="4" s="1" a="1"/>
  <c r="M1069" i="4" s="1"/>
  <c r="B1070" i="4"/>
  <c r="M1070" i="4" s="1" a="1"/>
  <c r="M1070" i="4" s="1"/>
  <c r="B1071" i="4"/>
  <c r="M1071" i="4" s="1" a="1"/>
  <c r="M1071" i="4" s="1"/>
  <c r="B1072" i="4"/>
  <c r="M1072" i="4" s="1" a="1"/>
  <c r="M1072" i="4" s="1"/>
  <c r="B1073" i="4"/>
  <c r="M1073" i="4" s="1" a="1"/>
  <c r="M1073" i="4" s="1"/>
  <c r="B1074" i="4"/>
  <c r="M1074" i="4" s="1" a="1"/>
  <c r="M1074" i="4" s="1"/>
  <c r="B1075" i="4"/>
  <c r="M1075" i="4" s="1" a="1"/>
  <c r="M1075" i="4" s="1"/>
  <c r="B1076" i="4"/>
  <c r="M1076" i="4" s="1" a="1"/>
  <c r="M1076" i="4" s="1"/>
  <c r="B1077" i="4"/>
  <c r="M1077" i="4" s="1" a="1"/>
  <c r="M1077" i="4" s="1"/>
  <c r="B1078" i="4"/>
  <c r="M1078" i="4" s="1" a="1"/>
  <c r="M1078" i="4" s="1"/>
  <c r="B1079" i="4"/>
  <c r="M1079" i="4" s="1" a="1"/>
  <c r="M1079" i="4" s="1"/>
  <c r="B1080" i="4"/>
  <c r="M1080" i="4" s="1" a="1"/>
  <c r="M1080" i="4" s="1"/>
  <c r="B1081" i="4"/>
  <c r="M1081" i="4" s="1" a="1"/>
  <c r="M1081" i="4" s="1"/>
  <c r="B1082" i="4"/>
  <c r="M1082" i="4" s="1" a="1"/>
  <c r="M1082" i="4" s="1"/>
  <c r="B1083" i="4"/>
  <c r="M1083" i="4" s="1" a="1"/>
  <c r="M1083" i="4" s="1"/>
  <c r="B1084" i="4"/>
  <c r="M1084" i="4" s="1" a="1"/>
  <c r="M1084" i="4" s="1"/>
  <c r="B1085" i="4"/>
  <c r="M1085" i="4" s="1" a="1"/>
  <c r="M1085" i="4" s="1"/>
  <c r="B1086" i="4"/>
  <c r="M1086" i="4" s="1" a="1"/>
  <c r="M1086" i="4" s="1"/>
  <c r="B1087" i="4"/>
  <c r="M1087" i="4" s="1" a="1"/>
  <c r="M1087" i="4" s="1"/>
  <c r="B1088" i="4"/>
  <c r="M1088" i="4" s="1" a="1"/>
  <c r="M1088" i="4" s="1"/>
  <c r="B1089" i="4"/>
  <c r="M1089" i="4" s="1" a="1"/>
  <c r="M1089" i="4" s="1"/>
  <c r="B1090" i="4"/>
  <c r="M1090" i="4" s="1" a="1"/>
  <c r="M1090" i="4" s="1"/>
  <c r="B1091" i="4"/>
  <c r="M1091" i="4" s="1" a="1"/>
  <c r="M1091" i="4" s="1"/>
  <c r="B1092" i="4"/>
  <c r="M1092" i="4" s="1" a="1"/>
  <c r="M1092" i="4" s="1"/>
  <c r="B1093" i="4"/>
  <c r="M1093" i="4" s="1" a="1"/>
  <c r="M1093" i="4" s="1"/>
  <c r="B1094" i="4"/>
  <c r="M1094" i="4" s="1" a="1"/>
  <c r="M1094" i="4" s="1"/>
  <c r="B1095" i="4"/>
  <c r="M1095" i="4" s="1" a="1"/>
  <c r="M1095" i="4" s="1"/>
  <c r="B1096" i="4"/>
  <c r="M1096" i="4" s="1" a="1"/>
  <c r="M1096" i="4" s="1"/>
  <c r="B1097" i="4"/>
  <c r="M1097" i="4" s="1" a="1"/>
  <c r="M1097" i="4" s="1"/>
  <c r="B1098" i="4"/>
  <c r="M1098" i="4" s="1" a="1"/>
  <c r="M1098" i="4" s="1"/>
  <c r="B1099" i="4"/>
  <c r="M1099" i="4" s="1" a="1"/>
  <c r="M1099" i="4" s="1"/>
  <c r="B1100" i="4"/>
  <c r="M1100" i="4" s="1" a="1"/>
  <c r="M1100" i="4" s="1"/>
  <c r="B1101" i="4"/>
  <c r="M1101" i="4" s="1" a="1"/>
  <c r="M1101" i="4" s="1"/>
  <c r="B1102" i="4"/>
  <c r="M1102" i="4" s="1" a="1"/>
  <c r="M1102" i="4" s="1"/>
  <c r="B1103" i="4"/>
  <c r="M1103" i="4" s="1" a="1"/>
  <c r="M1103" i="4" s="1"/>
  <c r="B1104" i="4"/>
  <c r="M1104" i="4" s="1" a="1"/>
  <c r="M1104" i="4" s="1"/>
  <c r="B1105" i="4"/>
  <c r="M1105" i="4" s="1" a="1"/>
  <c r="M1105" i="4" s="1"/>
  <c r="B1106" i="4"/>
  <c r="M1106" i="4" s="1" a="1"/>
  <c r="M1106" i="4" s="1"/>
  <c r="B1107" i="4"/>
  <c r="M1107" i="4" s="1" a="1"/>
  <c r="M1107" i="4" s="1"/>
  <c r="B1108" i="4"/>
  <c r="M1108" i="4" s="1" a="1"/>
  <c r="M1108" i="4" s="1"/>
  <c r="B1109" i="4"/>
  <c r="M1109" i="4" s="1" a="1"/>
  <c r="M1109" i="4" s="1"/>
  <c r="B1110" i="4"/>
  <c r="M1110" i="4" s="1" a="1"/>
  <c r="M1110" i="4" s="1"/>
  <c r="B1111" i="4"/>
  <c r="M1111" i="4" s="1" a="1"/>
  <c r="M1111" i="4" s="1"/>
  <c r="B1112" i="4"/>
  <c r="M1112" i="4" s="1" a="1"/>
  <c r="M1112" i="4" s="1"/>
  <c r="B1113" i="4"/>
  <c r="M1113" i="4" s="1" a="1"/>
  <c r="M1113" i="4" s="1"/>
  <c r="B1114" i="4"/>
  <c r="M1114" i="4" s="1" a="1"/>
  <c r="M1114" i="4" s="1"/>
  <c r="B1115" i="4"/>
  <c r="M1115" i="4" s="1" a="1"/>
  <c r="M1115" i="4" s="1"/>
  <c r="B1116" i="4"/>
  <c r="M1116" i="4" s="1" a="1"/>
  <c r="M1116" i="4" s="1"/>
  <c r="B1117" i="4"/>
  <c r="M1117" i="4" s="1" a="1"/>
  <c r="M1117" i="4" s="1"/>
  <c r="B1118" i="4"/>
  <c r="M1118" i="4" s="1" a="1"/>
  <c r="M1118" i="4" s="1"/>
  <c r="B1119" i="4"/>
  <c r="M1119" i="4" s="1" a="1"/>
  <c r="M1119" i="4" s="1"/>
  <c r="B1120" i="4"/>
  <c r="M1120" i="4" s="1" a="1"/>
  <c r="M1120" i="4" s="1"/>
  <c r="B1121" i="4"/>
  <c r="M1121" i="4" s="1" a="1"/>
  <c r="M1121" i="4" s="1"/>
  <c r="B1122" i="4"/>
  <c r="M1122" i="4" s="1" a="1"/>
  <c r="M1122" i="4" s="1"/>
  <c r="B1123" i="4"/>
  <c r="M1123" i="4" s="1" a="1"/>
  <c r="M1123" i="4" s="1"/>
  <c r="B1124" i="4"/>
  <c r="M1124" i="4" s="1" a="1"/>
  <c r="M1124" i="4" s="1"/>
  <c r="B1125" i="4"/>
  <c r="M1125" i="4" s="1" a="1"/>
  <c r="M1125" i="4" s="1"/>
  <c r="B1126" i="4"/>
  <c r="M1126" i="4" s="1" a="1"/>
  <c r="M1126" i="4" s="1"/>
  <c r="B1127" i="4"/>
  <c r="M1127" i="4" s="1" a="1"/>
  <c r="M1127" i="4" s="1"/>
  <c r="B1128" i="4"/>
  <c r="M1128" i="4" s="1" a="1"/>
  <c r="M1128" i="4" s="1"/>
  <c r="B1129" i="4"/>
  <c r="M1129" i="4" s="1" a="1"/>
  <c r="M1129" i="4" s="1"/>
  <c r="B1130" i="4"/>
  <c r="M1130" i="4" s="1" a="1"/>
  <c r="M1130" i="4" s="1"/>
  <c r="B1131" i="4"/>
  <c r="M1131" i="4" s="1" a="1"/>
  <c r="M1131" i="4" s="1"/>
  <c r="B1132" i="4"/>
  <c r="M1132" i="4" s="1" a="1"/>
  <c r="M1132" i="4" s="1"/>
  <c r="B1133" i="4"/>
  <c r="M1133" i="4" s="1" a="1"/>
  <c r="M1133" i="4" s="1"/>
  <c r="B1134" i="4"/>
  <c r="M1134" i="4" s="1" a="1"/>
  <c r="M1134" i="4" s="1"/>
  <c r="B1135" i="4"/>
  <c r="M1135" i="4" s="1" a="1"/>
  <c r="M1135" i="4" s="1"/>
  <c r="B1136" i="4"/>
  <c r="M1136" i="4" s="1" a="1"/>
  <c r="M1136" i="4" s="1"/>
  <c r="B1137" i="4"/>
  <c r="M1137" i="4" s="1" a="1"/>
  <c r="M1137" i="4" s="1"/>
  <c r="B1138" i="4"/>
  <c r="M1138" i="4" s="1" a="1"/>
  <c r="M1138" i="4" s="1"/>
  <c r="B1139" i="4"/>
  <c r="M1139" i="4" s="1" a="1"/>
  <c r="M1139" i="4" s="1"/>
  <c r="B1140" i="4"/>
  <c r="M1140" i="4" s="1" a="1"/>
  <c r="M1140" i="4" s="1"/>
  <c r="B1141" i="4"/>
  <c r="M1141" i="4" s="1" a="1"/>
  <c r="M1141" i="4" s="1"/>
  <c r="B1142" i="4"/>
  <c r="M1142" i="4" s="1" a="1"/>
  <c r="M1142" i="4" s="1"/>
  <c r="B1143" i="4"/>
  <c r="M1143" i="4" s="1" a="1"/>
  <c r="M1143" i="4" s="1"/>
  <c r="B1144" i="4"/>
  <c r="M1144" i="4" s="1" a="1"/>
  <c r="M1144" i="4" s="1"/>
  <c r="B1145" i="4"/>
  <c r="M1145" i="4" s="1" a="1"/>
  <c r="M1145" i="4" s="1"/>
  <c r="B1146" i="4"/>
  <c r="M1146" i="4" s="1" a="1"/>
  <c r="M1146" i="4" s="1"/>
  <c r="B1147" i="4"/>
  <c r="M1147" i="4" s="1" a="1"/>
  <c r="M1147" i="4" s="1"/>
  <c r="B1148" i="4"/>
  <c r="M1148" i="4" s="1" a="1"/>
  <c r="M1148" i="4" s="1"/>
  <c r="B1149" i="4"/>
  <c r="M1149" i="4" s="1" a="1"/>
  <c r="M1149" i="4" s="1"/>
  <c r="B1150" i="4"/>
  <c r="M1150" i="4" s="1" a="1"/>
  <c r="M1150" i="4" s="1"/>
  <c r="B1151" i="4"/>
  <c r="M1151" i="4" s="1" a="1"/>
  <c r="M1151" i="4" s="1"/>
  <c r="B1152" i="4"/>
  <c r="M1152" i="4" s="1" a="1"/>
  <c r="M1152" i="4" s="1"/>
  <c r="B1153" i="4"/>
  <c r="M1153" i="4" s="1" a="1"/>
  <c r="M1153" i="4" s="1"/>
  <c r="B1154" i="4"/>
  <c r="M1154" i="4" s="1" a="1"/>
  <c r="M1154" i="4" s="1"/>
  <c r="B1155" i="4"/>
  <c r="M1155" i="4" s="1" a="1"/>
  <c r="M1155" i="4" s="1"/>
  <c r="B1156" i="4"/>
  <c r="M1156" i="4" s="1" a="1"/>
  <c r="M1156" i="4" s="1"/>
  <c r="B1157" i="4"/>
  <c r="M1157" i="4" s="1" a="1"/>
  <c r="M1157" i="4" s="1"/>
  <c r="B1158" i="4"/>
  <c r="M1158" i="4" s="1" a="1"/>
  <c r="M1158" i="4" s="1"/>
  <c r="B1159" i="4"/>
  <c r="M1159" i="4" s="1" a="1"/>
  <c r="M1159" i="4" s="1"/>
  <c r="B1160" i="4"/>
  <c r="M1160" i="4" s="1" a="1"/>
  <c r="M1160" i="4" s="1"/>
  <c r="B1161" i="4"/>
  <c r="M1161" i="4" s="1" a="1"/>
  <c r="M1161" i="4" s="1"/>
  <c r="B1162" i="4"/>
  <c r="M1162" i="4" s="1" a="1"/>
  <c r="M1162" i="4" s="1"/>
  <c r="B1163" i="4"/>
  <c r="M1163" i="4" s="1" a="1"/>
  <c r="M1163" i="4" s="1"/>
  <c r="B1164" i="4"/>
  <c r="M1164" i="4" s="1" a="1"/>
  <c r="M1164" i="4" s="1"/>
  <c r="B1165" i="4"/>
  <c r="M1165" i="4" s="1" a="1"/>
  <c r="M1165" i="4" s="1"/>
  <c r="B1166" i="4"/>
  <c r="M1166" i="4" s="1" a="1"/>
  <c r="M1166" i="4" s="1"/>
  <c r="B1167" i="4"/>
  <c r="M1167" i="4" s="1" a="1"/>
  <c r="M1167" i="4" s="1"/>
  <c r="B1168" i="4"/>
  <c r="M1168" i="4" s="1" a="1"/>
  <c r="M1168" i="4" s="1"/>
  <c r="B1169" i="4"/>
  <c r="M1169" i="4" s="1" a="1"/>
  <c r="M1169" i="4" s="1"/>
  <c r="B1170" i="4"/>
  <c r="M1170" i="4" s="1" a="1"/>
  <c r="M1170" i="4" s="1"/>
  <c r="B1171" i="4"/>
  <c r="M1171" i="4" s="1" a="1"/>
  <c r="M1171" i="4" s="1"/>
  <c r="B1172" i="4"/>
  <c r="M1172" i="4" s="1" a="1"/>
  <c r="M1172" i="4" s="1"/>
  <c r="B1173" i="4"/>
  <c r="M1173" i="4" s="1" a="1"/>
  <c r="M1173" i="4" s="1"/>
  <c r="B1174" i="4"/>
  <c r="M1174" i="4" s="1" a="1"/>
  <c r="M1174" i="4" s="1"/>
  <c r="B1175" i="4"/>
  <c r="M1175" i="4" s="1" a="1"/>
  <c r="M1175" i="4" s="1"/>
  <c r="B1176" i="4"/>
  <c r="M1176" i="4" s="1" a="1"/>
  <c r="M1176" i="4" s="1"/>
  <c r="B1177" i="4"/>
  <c r="M1177" i="4" s="1" a="1"/>
  <c r="M1177" i="4" s="1"/>
  <c r="B1178" i="4"/>
  <c r="M1178" i="4" s="1" a="1"/>
  <c r="M1178" i="4" s="1"/>
  <c r="B1179" i="4"/>
  <c r="M1179" i="4" s="1" a="1"/>
  <c r="M1179" i="4" s="1"/>
  <c r="B1180" i="4"/>
  <c r="M1180" i="4" s="1" a="1"/>
  <c r="M1180" i="4" s="1"/>
  <c r="B1181" i="4"/>
  <c r="M1181" i="4" s="1" a="1"/>
  <c r="M1181" i="4" s="1"/>
  <c r="B1182" i="4"/>
  <c r="M1182" i="4" s="1" a="1"/>
  <c r="M1182" i="4" s="1"/>
  <c r="B1183" i="4"/>
  <c r="M1183" i="4" s="1" a="1"/>
  <c r="M1183" i="4" s="1"/>
  <c r="B1184" i="4"/>
  <c r="M1184" i="4" s="1" a="1"/>
  <c r="M1184" i="4" s="1"/>
  <c r="B1185" i="4"/>
  <c r="M1185" i="4" s="1" a="1"/>
  <c r="M1185" i="4" s="1"/>
  <c r="B1186" i="4"/>
  <c r="M1186" i="4" s="1" a="1"/>
  <c r="M1186" i="4" s="1"/>
  <c r="B1187" i="4"/>
  <c r="M1187" i="4" s="1" a="1"/>
  <c r="M1187" i="4" s="1"/>
  <c r="B1188" i="4"/>
  <c r="M1188" i="4" s="1" a="1"/>
  <c r="M1188" i="4" s="1"/>
  <c r="B1189" i="4"/>
  <c r="M1189" i="4" s="1" a="1"/>
  <c r="M1189" i="4" s="1"/>
  <c r="B1190" i="4"/>
  <c r="M1190" i="4" s="1" a="1"/>
  <c r="M1190" i="4" s="1"/>
  <c r="B1191" i="4"/>
  <c r="M1191" i="4" s="1" a="1"/>
  <c r="M1191" i="4" s="1"/>
  <c r="B1192" i="4"/>
  <c r="M1192" i="4" s="1" a="1"/>
  <c r="M1192" i="4" s="1"/>
  <c r="B1193" i="4"/>
  <c r="M1193" i="4" s="1" a="1"/>
  <c r="M1193" i="4" s="1"/>
  <c r="B1194" i="4"/>
  <c r="M1194" i="4" s="1" a="1"/>
  <c r="M1194" i="4" s="1"/>
  <c r="B1195" i="4"/>
  <c r="M1195" i="4" s="1" a="1"/>
  <c r="M1195" i="4" s="1"/>
  <c r="B1196" i="4"/>
  <c r="M1196" i="4" s="1" a="1"/>
  <c r="M1196" i="4" s="1"/>
  <c r="B1197" i="4"/>
  <c r="M1197" i="4" s="1" a="1"/>
  <c r="M1197" i="4" s="1"/>
  <c r="B1198" i="4"/>
  <c r="M1198" i="4" s="1" a="1"/>
  <c r="M1198" i="4" s="1"/>
  <c r="B1199" i="4"/>
  <c r="M1199" i="4" s="1" a="1"/>
  <c r="M1199" i="4" s="1"/>
  <c r="B1200" i="4"/>
  <c r="M1200" i="4" s="1" a="1"/>
  <c r="M1200" i="4" s="1"/>
  <c r="B1201" i="4"/>
  <c r="M1201" i="4" s="1" a="1"/>
  <c r="M1201" i="4" s="1"/>
  <c r="B1202" i="4"/>
  <c r="M1202" i="4" s="1" a="1"/>
  <c r="M1202" i="4" s="1"/>
  <c r="B1203" i="4"/>
  <c r="M1203" i="4" s="1" a="1"/>
  <c r="M1203" i="4" s="1"/>
  <c r="B1204" i="4"/>
  <c r="M1204" i="4" s="1" a="1"/>
  <c r="M1204" i="4" s="1"/>
  <c r="B1205" i="4"/>
  <c r="M1205" i="4" s="1" a="1"/>
  <c r="M1205" i="4" s="1"/>
  <c r="B1206" i="4"/>
  <c r="M1206" i="4" s="1" a="1"/>
  <c r="M1206" i="4" s="1"/>
  <c r="B1207" i="4"/>
  <c r="M1207" i="4" s="1" a="1"/>
  <c r="M1207" i="4" s="1"/>
  <c r="B1208" i="4"/>
  <c r="M1208" i="4" s="1" a="1"/>
  <c r="M1208" i="4" s="1"/>
  <c r="B1209" i="4"/>
  <c r="M1209" i="4" s="1" a="1"/>
  <c r="M1209" i="4" s="1"/>
  <c r="B1210" i="4"/>
  <c r="M1210" i="4" s="1" a="1"/>
  <c r="M1210" i="4" s="1"/>
  <c r="B1211" i="4"/>
  <c r="M1211" i="4" s="1" a="1"/>
  <c r="M1211" i="4" s="1"/>
  <c r="B1212" i="4"/>
  <c r="M1212" i="4" s="1" a="1"/>
  <c r="M1212" i="4" s="1"/>
  <c r="B1213" i="4"/>
  <c r="M1213" i="4" s="1" a="1"/>
  <c r="M1213" i="4" s="1"/>
  <c r="B1214" i="4"/>
  <c r="M1214" i="4" s="1" a="1"/>
  <c r="M1214" i="4" s="1"/>
  <c r="B1215" i="4"/>
  <c r="M1215" i="4" s="1" a="1"/>
  <c r="M1215" i="4" s="1"/>
  <c r="B1216" i="4"/>
  <c r="M1216" i="4" s="1" a="1"/>
  <c r="M1216" i="4" s="1"/>
  <c r="B1217" i="4"/>
  <c r="M1217" i="4" s="1" a="1"/>
  <c r="M1217" i="4" s="1"/>
  <c r="B1218" i="4"/>
  <c r="M1218" i="4" s="1" a="1"/>
  <c r="M1218" i="4" s="1"/>
  <c r="B1219" i="4"/>
  <c r="M1219" i="4" s="1" a="1"/>
  <c r="M1219" i="4" s="1"/>
  <c r="B1220" i="4"/>
  <c r="M1220" i="4" s="1" a="1"/>
  <c r="M1220" i="4" s="1"/>
  <c r="B1221" i="4"/>
  <c r="M1221" i="4" s="1" a="1"/>
  <c r="M1221" i="4" s="1"/>
  <c r="B1222" i="4"/>
  <c r="M1222" i="4" s="1" a="1"/>
  <c r="M1222" i="4" s="1"/>
  <c r="B1223" i="4"/>
  <c r="M1223" i="4" s="1" a="1"/>
  <c r="M1223" i="4" s="1"/>
  <c r="B1224" i="4"/>
  <c r="M1224" i="4" s="1" a="1"/>
  <c r="M1224" i="4" s="1"/>
  <c r="B1225" i="4"/>
  <c r="M1225" i="4" s="1" a="1"/>
  <c r="M1225" i="4" s="1"/>
  <c r="B1226" i="4"/>
  <c r="M1226" i="4" s="1" a="1"/>
  <c r="M1226" i="4" s="1"/>
  <c r="B1227" i="4"/>
  <c r="M1227" i="4" s="1" a="1"/>
  <c r="M1227" i="4" s="1"/>
  <c r="B1228" i="4"/>
  <c r="M1228" i="4" s="1" a="1"/>
  <c r="M1228" i="4" s="1"/>
  <c r="B1229" i="4"/>
  <c r="M1229" i="4" s="1" a="1"/>
  <c r="M1229" i="4" s="1"/>
  <c r="B1230" i="4"/>
  <c r="M1230" i="4" s="1" a="1"/>
  <c r="M1230" i="4" s="1"/>
  <c r="B1231" i="4"/>
  <c r="M1231" i="4" s="1" a="1"/>
  <c r="M1231" i="4" s="1"/>
  <c r="B1232" i="4"/>
  <c r="M1232" i="4" s="1" a="1"/>
  <c r="M1232" i="4" s="1"/>
  <c r="B1233" i="4"/>
  <c r="M1233" i="4" s="1" a="1"/>
  <c r="M1233" i="4" s="1"/>
  <c r="B1234" i="4"/>
  <c r="M1234" i="4" s="1" a="1"/>
  <c r="M1234" i="4" s="1"/>
  <c r="B1235" i="4"/>
  <c r="M1235" i="4" s="1" a="1"/>
  <c r="M1235" i="4" s="1"/>
  <c r="B1236" i="4"/>
  <c r="M1236" i="4" s="1" a="1"/>
  <c r="M1236" i="4" s="1"/>
  <c r="B1237" i="4"/>
  <c r="M1237" i="4" s="1" a="1"/>
  <c r="M1237" i="4" s="1"/>
  <c r="B1238" i="4"/>
  <c r="M1238" i="4" s="1" a="1"/>
  <c r="M1238" i="4" s="1"/>
  <c r="B1239" i="4"/>
  <c r="M1239" i="4" s="1" a="1"/>
  <c r="M1239" i="4" s="1"/>
  <c r="B1240" i="4"/>
  <c r="M1240" i="4" s="1" a="1"/>
  <c r="M1240" i="4" s="1"/>
  <c r="B1241" i="4"/>
  <c r="M1241" i="4" s="1" a="1"/>
  <c r="M1241" i="4" s="1"/>
  <c r="B1242" i="4"/>
  <c r="M1242" i="4" s="1" a="1"/>
  <c r="M1242" i="4" s="1"/>
  <c r="B1243" i="4"/>
  <c r="M1243" i="4" s="1" a="1"/>
  <c r="M1243" i="4" s="1"/>
  <c r="B1244" i="4"/>
  <c r="M1244" i="4" s="1" a="1"/>
  <c r="M1244" i="4" s="1"/>
  <c r="B1245" i="4"/>
  <c r="M1245" i="4" s="1" a="1"/>
  <c r="M1245" i="4" s="1"/>
  <c r="B1246" i="4"/>
  <c r="M1246" i="4" s="1" a="1"/>
  <c r="M1246" i="4" s="1"/>
  <c r="B1247" i="4"/>
  <c r="M1247" i="4" s="1" a="1"/>
  <c r="M1247" i="4" s="1"/>
  <c r="B1248" i="4"/>
  <c r="M1248" i="4" s="1" a="1"/>
  <c r="M1248" i="4" s="1"/>
  <c r="B1249" i="4"/>
  <c r="M1249" i="4" s="1" a="1"/>
  <c r="M1249" i="4" s="1"/>
  <c r="B1250" i="4"/>
  <c r="M1250" i="4" s="1" a="1"/>
  <c r="M1250" i="4" s="1"/>
  <c r="B1251" i="4"/>
  <c r="M1251" i="4" s="1" a="1"/>
  <c r="M1251" i="4" s="1"/>
  <c r="B1252" i="4"/>
  <c r="M1252" i="4" s="1" a="1"/>
  <c r="M1252" i="4" s="1"/>
  <c r="B1253" i="4"/>
  <c r="M1253" i="4" s="1" a="1"/>
  <c r="M1253" i="4" s="1"/>
  <c r="B1254" i="4"/>
  <c r="M1254" i="4" s="1" a="1"/>
  <c r="M1254" i="4" s="1"/>
  <c r="B1255" i="4"/>
  <c r="M1255" i="4" s="1" a="1"/>
  <c r="M1255" i="4" s="1"/>
  <c r="B1256" i="4"/>
  <c r="M1256" i="4" s="1" a="1"/>
  <c r="M1256" i="4" s="1"/>
  <c r="B1257" i="4"/>
  <c r="M1257" i="4" s="1" a="1"/>
  <c r="M1257" i="4" s="1"/>
  <c r="B1258" i="4"/>
  <c r="M1258" i="4" s="1" a="1"/>
  <c r="M1258" i="4" s="1"/>
  <c r="B1259" i="4"/>
  <c r="M1259" i="4" s="1" a="1"/>
  <c r="M1259" i="4" s="1"/>
  <c r="B1260" i="4"/>
  <c r="M1260" i="4" s="1" a="1"/>
  <c r="M1260" i="4" s="1"/>
  <c r="B1261" i="4"/>
  <c r="M1261" i="4" s="1" a="1"/>
  <c r="M1261" i="4" s="1"/>
  <c r="B1262" i="4"/>
  <c r="M1262" i="4" s="1" a="1"/>
  <c r="M1262" i="4" s="1"/>
  <c r="B1263" i="4"/>
  <c r="M1263" i="4" s="1" a="1"/>
  <c r="M1263" i="4" s="1"/>
  <c r="B1264" i="4"/>
  <c r="M1264" i="4" s="1" a="1"/>
  <c r="M1264" i="4" s="1"/>
  <c r="B1265" i="4"/>
  <c r="M1265" i="4" s="1" a="1"/>
  <c r="M1265" i="4" s="1"/>
  <c r="B1266" i="4"/>
  <c r="M1266" i="4" s="1" a="1"/>
  <c r="M1266" i="4" s="1"/>
  <c r="B1267" i="4"/>
  <c r="M1267" i="4" s="1" a="1"/>
  <c r="M1267" i="4" s="1"/>
  <c r="B1268" i="4"/>
  <c r="M1268" i="4" s="1" a="1"/>
  <c r="M1268" i="4" s="1"/>
  <c r="B1269" i="4"/>
  <c r="M1269" i="4" s="1" a="1"/>
  <c r="M1269" i="4" s="1"/>
  <c r="B1270" i="4"/>
  <c r="M1270" i="4" s="1" a="1"/>
  <c r="M1270" i="4" s="1"/>
  <c r="B1271" i="4"/>
  <c r="M1271" i="4" s="1" a="1"/>
  <c r="M1271" i="4" s="1"/>
  <c r="B1272" i="4"/>
  <c r="M1272" i="4" s="1" a="1"/>
  <c r="M1272" i="4" s="1"/>
  <c r="B1273" i="4"/>
  <c r="M1273" i="4" s="1" a="1"/>
  <c r="M1273" i="4" s="1"/>
  <c r="B1274" i="4"/>
  <c r="M1274" i="4" s="1" a="1"/>
  <c r="M1274" i="4" s="1"/>
  <c r="B1275" i="4"/>
  <c r="M1275" i="4" s="1" a="1"/>
  <c r="M1275" i="4" s="1"/>
  <c r="B1276" i="4"/>
  <c r="M1276" i="4" s="1" a="1"/>
  <c r="M1276" i="4" s="1"/>
  <c r="B1277" i="4"/>
  <c r="M1277" i="4" s="1" a="1"/>
  <c r="M1277" i="4" s="1"/>
  <c r="B1278" i="4"/>
  <c r="M1278" i="4" s="1" a="1"/>
  <c r="M1278" i="4" s="1"/>
  <c r="B1279" i="4"/>
  <c r="M1279" i="4" s="1" a="1"/>
  <c r="M1279" i="4" s="1"/>
  <c r="B1280" i="4"/>
  <c r="M1280" i="4" s="1" a="1"/>
  <c r="M1280" i="4" s="1"/>
  <c r="B1281" i="4"/>
  <c r="M1281" i="4" s="1" a="1"/>
  <c r="M1281" i="4" s="1"/>
  <c r="B1282" i="4"/>
  <c r="M1282" i="4" s="1" a="1"/>
  <c r="M1282" i="4" s="1"/>
  <c r="B1283" i="4"/>
  <c r="M1283" i="4" s="1" a="1"/>
  <c r="M1283" i="4" s="1"/>
  <c r="B1284" i="4"/>
  <c r="M1284" i="4" s="1" a="1"/>
  <c r="M1284" i="4" s="1"/>
  <c r="B1285" i="4"/>
  <c r="M1285" i="4" s="1" a="1"/>
  <c r="M1285" i="4" s="1"/>
  <c r="B1286" i="4"/>
  <c r="M1286" i="4" s="1" a="1"/>
  <c r="M1286" i="4" s="1"/>
  <c r="B1287" i="4"/>
  <c r="M1287" i="4" s="1" a="1"/>
  <c r="M1287" i="4" s="1"/>
  <c r="B1288" i="4"/>
  <c r="M1288" i="4" s="1" a="1"/>
  <c r="M1288" i="4" s="1"/>
  <c r="B1289" i="4"/>
  <c r="M1289" i="4" s="1" a="1"/>
  <c r="M1289" i="4" s="1"/>
  <c r="B1290" i="4"/>
  <c r="M1290" i="4" s="1" a="1"/>
  <c r="M1290" i="4" s="1"/>
  <c r="B1291" i="4"/>
  <c r="M1291" i="4" s="1" a="1"/>
  <c r="M1291" i="4" s="1"/>
  <c r="B1292" i="4"/>
  <c r="M1292" i="4" s="1" a="1"/>
  <c r="M1292" i="4" s="1"/>
  <c r="B1293" i="4"/>
  <c r="M1293" i="4" s="1" a="1"/>
  <c r="M1293" i="4" s="1"/>
  <c r="B1294" i="4"/>
  <c r="M1294" i="4" s="1" a="1"/>
  <c r="M1294" i="4" s="1"/>
  <c r="B1295" i="4"/>
  <c r="M1295" i="4" s="1" a="1"/>
  <c r="M1295" i="4" s="1"/>
  <c r="B1296" i="4"/>
  <c r="M1296" i="4" s="1" a="1"/>
  <c r="M1296" i="4" s="1"/>
  <c r="B1297" i="4"/>
  <c r="M1297" i="4" s="1" a="1"/>
  <c r="M1297" i="4" s="1"/>
  <c r="B1298" i="4"/>
  <c r="M1298" i="4" s="1" a="1"/>
  <c r="M1298" i="4" s="1"/>
  <c r="B1299" i="4"/>
  <c r="M1299" i="4" s="1" a="1"/>
  <c r="M1299" i="4" s="1"/>
  <c r="B1300" i="4"/>
  <c r="M1300" i="4" s="1" a="1"/>
  <c r="M1300" i="4" s="1"/>
  <c r="B1301" i="4"/>
  <c r="M1301" i="4" s="1" a="1"/>
  <c r="M1301" i="4" s="1"/>
  <c r="B1302" i="4"/>
  <c r="M1302" i="4" s="1" a="1"/>
  <c r="M1302" i="4" s="1"/>
  <c r="B1303" i="4"/>
  <c r="M1303" i="4" s="1" a="1"/>
  <c r="M1303" i="4" s="1"/>
  <c r="B1304" i="4"/>
  <c r="M1304" i="4" s="1" a="1"/>
  <c r="M1304" i="4" s="1"/>
  <c r="B1305" i="4"/>
  <c r="M1305" i="4" s="1" a="1"/>
  <c r="M1305" i="4" s="1"/>
  <c r="B1306" i="4"/>
  <c r="M1306" i="4" s="1" a="1"/>
  <c r="M1306" i="4" s="1"/>
  <c r="B1307" i="4"/>
  <c r="M1307" i="4" s="1" a="1"/>
  <c r="M1307" i="4" s="1"/>
  <c r="B1308" i="4"/>
  <c r="M1308" i="4" s="1" a="1"/>
  <c r="M1308" i="4" s="1"/>
  <c r="B1309" i="4"/>
  <c r="M1309" i="4" s="1" a="1"/>
  <c r="M1309" i="4" s="1"/>
  <c r="B1310" i="4"/>
  <c r="M1310" i="4" s="1" a="1"/>
  <c r="M1310" i="4" s="1"/>
  <c r="B1311" i="4"/>
  <c r="M1311" i="4" s="1" a="1"/>
  <c r="M1311" i="4" s="1"/>
  <c r="B1312" i="4"/>
  <c r="M1312" i="4" s="1" a="1"/>
  <c r="M1312" i="4" s="1"/>
  <c r="B1313" i="4"/>
  <c r="M1313" i="4" s="1" a="1"/>
  <c r="M1313" i="4" s="1"/>
  <c r="B1314" i="4"/>
  <c r="M1314" i="4" s="1" a="1"/>
  <c r="M1314" i="4" s="1"/>
  <c r="B1315" i="4"/>
  <c r="M1315" i="4" s="1" a="1"/>
  <c r="M1315" i="4" s="1"/>
  <c r="B1316" i="4"/>
  <c r="M1316" i="4" s="1" a="1"/>
  <c r="M1316" i="4" s="1"/>
  <c r="B1317" i="4"/>
  <c r="M1317" i="4" s="1" a="1"/>
  <c r="M1317" i="4" s="1"/>
  <c r="B1318" i="4"/>
  <c r="M1318" i="4" s="1" a="1"/>
  <c r="M1318" i="4" s="1"/>
  <c r="B1319" i="4"/>
  <c r="M1319" i="4" s="1" a="1"/>
  <c r="M1319" i="4" s="1"/>
  <c r="B1320" i="4"/>
  <c r="M1320" i="4" s="1" a="1"/>
  <c r="M1320" i="4" s="1"/>
  <c r="B1321" i="4"/>
  <c r="M1321" i="4" s="1" a="1"/>
  <c r="M1321" i="4" s="1"/>
  <c r="B1322" i="4"/>
  <c r="M1322" i="4" s="1" a="1"/>
  <c r="M1322" i="4" s="1"/>
  <c r="B1323" i="4"/>
  <c r="M1323" i="4" s="1" a="1"/>
  <c r="M1323" i="4" s="1"/>
  <c r="B1324" i="4"/>
  <c r="M1324" i="4" s="1" a="1"/>
  <c r="M1324" i="4" s="1"/>
  <c r="B1325" i="4"/>
  <c r="M1325" i="4" s="1" a="1"/>
  <c r="M1325" i="4" s="1"/>
  <c r="B1326" i="4"/>
  <c r="M1326" i="4" s="1" a="1"/>
  <c r="M1326" i="4" s="1"/>
  <c r="B1327" i="4"/>
  <c r="M1327" i="4" s="1" a="1"/>
  <c r="M1327" i="4" s="1"/>
  <c r="B1328" i="4"/>
  <c r="M1328" i="4" s="1" a="1"/>
  <c r="M1328" i="4" s="1"/>
  <c r="B1329" i="4"/>
  <c r="M1329" i="4" s="1" a="1"/>
  <c r="M1329" i="4" s="1"/>
  <c r="B1330" i="4"/>
  <c r="M1330" i="4" s="1" a="1"/>
  <c r="M1330" i="4" s="1"/>
  <c r="B1331" i="4"/>
  <c r="M1331" i="4" s="1" a="1"/>
  <c r="M1331" i="4" s="1"/>
  <c r="B1332" i="4"/>
  <c r="M1332" i="4" s="1" a="1"/>
  <c r="M1332" i="4" s="1"/>
  <c r="B1333" i="4"/>
  <c r="M1333" i="4" s="1" a="1"/>
  <c r="M1333" i="4" s="1"/>
  <c r="B1334" i="4"/>
  <c r="M1334" i="4" s="1" a="1"/>
  <c r="M1334" i="4" s="1"/>
  <c r="B1335" i="4"/>
  <c r="M1335" i="4" s="1" a="1"/>
  <c r="M1335" i="4" s="1"/>
  <c r="B1336" i="4"/>
  <c r="M1336" i="4" s="1" a="1"/>
  <c r="M1336" i="4" s="1"/>
  <c r="B1337" i="4"/>
  <c r="M1337" i="4" s="1" a="1"/>
  <c r="M1337" i="4" s="1"/>
  <c r="B1338" i="4"/>
  <c r="M1338" i="4" s="1" a="1"/>
  <c r="M1338" i="4" s="1"/>
  <c r="B1339" i="4"/>
  <c r="M1339" i="4" s="1" a="1"/>
  <c r="M1339" i="4" s="1"/>
  <c r="B1340" i="4"/>
  <c r="M1340" i="4" s="1" a="1"/>
  <c r="M1340" i="4" s="1"/>
  <c r="B1341" i="4"/>
  <c r="M1341" i="4" s="1" a="1"/>
  <c r="M1341" i="4" s="1"/>
  <c r="B1342" i="4"/>
  <c r="M1342" i="4" s="1" a="1"/>
  <c r="M1342" i="4" s="1"/>
  <c r="B1343" i="4"/>
  <c r="M1343" i="4" s="1" a="1"/>
  <c r="M1343" i="4" s="1"/>
  <c r="B1344" i="4"/>
  <c r="M1344" i="4" s="1" a="1"/>
  <c r="M1344" i="4" s="1"/>
  <c r="B1345" i="4"/>
  <c r="M1345" i="4" s="1" a="1"/>
  <c r="M1345" i="4" s="1"/>
  <c r="B1346" i="4"/>
  <c r="M1346" i="4" s="1" a="1"/>
  <c r="M1346" i="4" s="1"/>
  <c r="B1347" i="4"/>
  <c r="M1347" i="4" s="1" a="1"/>
  <c r="M1347" i="4" s="1"/>
  <c r="B1348" i="4"/>
  <c r="M1348" i="4" s="1" a="1"/>
  <c r="M1348" i="4" s="1"/>
  <c r="B1349" i="4"/>
  <c r="M1349" i="4" s="1" a="1"/>
  <c r="M1349" i="4" s="1"/>
  <c r="B1350" i="4"/>
  <c r="M1350" i="4" s="1" a="1"/>
  <c r="M1350" i="4" s="1"/>
  <c r="B1351" i="4"/>
  <c r="M1351" i="4" s="1" a="1"/>
  <c r="M1351" i="4" s="1"/>
  <c r="B1352" i="4"/>
  <c r="M1352" i="4" s="1" a="1"/>
  <c r="M1352" i="4" s="1"/>
  <c r="B1353" i="4"/>
  <c r="M1353" i="4" s="1" a="1"/>
  <c r="M1353" i="4" s="1"/>
  <c r="B1354" i="4"/>
  <c r="M1354" i="4" s="1" a="1"/>
  <c r="M1354" i="4" s="1"/>
  <c r="B1355" i="4"/>
  <c r="M1355" i="4" s="1" a="1"/>
  <c r="M1355" i="4" s="1"/>
  <c r="B1356" i="4"/>
  <c r="M1356" i="4" s="1" a="1"/>
  <c r="M1356" i="4" s="1"/>
  <c r="B1357" i="4"/>
  <c r="M1357" i="4" s="1" a="1"/>
  <c r="M1357" i="4" s="1"/>
  <c r="B1358" i="4"/>
  <c r="M1358" i="4" s="1" a="1"/>
  <c r="M1358" i="4" s="1"/>
  <c r="B1359" i="4"/>
  <c r="M1359" i="4" s="1" a="1"/>
  <c r="M1359" i="4" s="1"/>
  <c r="B1360" i="4"/>
  <c r="M1360" i="4" s="1" a="1"/>
  <c r="M1360" i="4" s="1"/>
  <c r="B1361" i="4"/>
  <c r="M1361" i="4" s="1" a="1"/>
  <c r="M1361" i="4" s="1"/>
  <c r="B1362" i="4"/>
  <c r="M1362" i="4" s="1" a="1"/>
  <c r="M1362" i="4" s="1"/>
  <c r="B1363" i="4"/>
  <c r="M1363" i="4" s="1" a="1"/>
  <c r="M1363" i="4" s="1"/>
  <c r="B1364" i="4"/>
  <c r="M1364" i="4" s="1" a="1"/>
  <c r="M1364" i="4" s="1"/>
  <c r="B1365" i="4"/>
  <c r="M1365" i="4" s="1" a="1"/>
  <c r="M1365" i="4" s="1"/>
  <c r="B1366" i="4"/>
  <c r="M1366" i="4" s="1" a="1"/>
  <c r="M1366" i="4" s="1"/>
  <c r="B1367" i="4"/>
  <c r="M1367" i="4" s="1" a="1"/>
  <c r="M1367" i="4" s="1"/>
  <c r="B1368" i="4"/>
  <c r="M1368" i="4" s="1" a="1"/>
  <c r="M1368" i="4" s="1"/>
  <c r="B1369" i="4"/>
  <c r="M1369" i="4" s="1" a="1"/>
  <c r="M1369" i="4" s="1"/>
  <c r="B1370" i="4"/>
  <c r="M1370" i="4" s="1" a="1"/>
  <c r="M1370" i="4" s="1"/>
  <c r="B1371" i="4"/>
  <c r="M1371" i="4" s="1" a="1"/>
  <c r="M1371" i="4" s="1"/>
  <c r="B1372" i="4"/>
  <c r="M1372" i="4" s="1" a="1"/>
  <c r="M1372" i="4" s="1"/>
  <c r="B1373" i="4"/>
  <c r="M1373" i="4" s="1" a="1"/>
  <c r="M1373" i="4" s="1"/>
  <c r="B1374" i="4"/>
  <c r="M1374" i="4" s="1" a="1"/>
  <c r="M1374" i="4" s="1"/>
  <c r="B1375" i="4"/>
  <c r="M1375" i="4" s="1" a="1"/>
  <c r="M1375" i="4" s="1"/>
  <c r="B1376" i="4"/>
  <c r="M1376" i="4" s="1" a="1"/>
  <c r="M1376" i="4" s="1"/>
  <c r="B1377" i="4"/>
  <c r="M1377" i="4" s="1" a="1"/>
  <c r="M1377" i="4" s="1"/>
  <c r="B1378" i="4"/>
  <c r="M1378" i="4" s="1" a="1"/>
  <c r="M1378" i="4" s="1"/>
  <c r="B1379" i="4"/>
  <c r="M1379" i="4" s="1" a="1"/>
  <c r="M1379" i="4" s="1"/>
  <c r="B1380" i="4"/>
  <c r="M1380" i="4" s="1" a="1"/>
  <c r="M1380" i="4" s="1"/>
  <c r="B1381" i="4"/>
  <c r="M1381" i="4" s="1" a="1"/>
  <c r="M1381" i="4" s="1"/>
  <c r="B1382" i="4"/>
  <c r="M1382" i="4" s="1" a="1"/>
  <c r="M1382" i="4" s="1"/>
  <c r="B1383" i="4"/>
  <c r="M1383" i="4" s="1" a="1"/>
  <c r="M1383" i="4" s="1"/>
  <c r="B1384" i="4"/>
  <c r="M1384" i="4" s="1" a="1"/>
  <c r="M1384" i="4" s="1"/>
  <c r="B1385" i="4"/>
  <c r="M1385" i="4" s="1" a="1"/>
  <c r="M1385" i="4" s="1"/>
  <c r="B1386" i="4"/>
  <c r="M1386" i="4" s="1" a="1"/>
  <c r="M1386" i="4" s="1"/>
  <c r="B1387" i="4"/>
  <c r="M1387" i="4" s="1" a="1"/>
  <c r="M1387" i="4" s="1"/>
  <c r="B1388" i="4"/>
  <c r="M1388" i="4" s="1" a="1"/>
  <c r="M1388" i="4" s="1"/>
  <c r="B1389" i="4"/>
  <c r="M1389" i="4" s="1" a="1"/>
  <c r="M1389" i="4" s="1"/>
  <c r="B1390" i="4"/>
  <c r="M1390" i="4" s="1" a="1"/>
  <c r="M1390" i="4" s="1"/>
  <c r="B1391" i="4"/>
  <c r="M1391" i="4" s="1" a="1"/>
  <c r="M1391" i="4" s="1"/>
  <c r="B1392" i="4"/>
  <c r="M1392" i="4" s="1" a="1"/>
  <c r="M1392" i="4" s="1"/>
  <c r="B1393" i="4"/>
  <c r="M1393" i="4" s="1" a="1"/>
  <c r="M1393" i="4" s="1"/>
  <c r="B1394" i="4"/>
  <c r="M1394" i="4" s="1" a="1"/>
  <c r="M1394" i="4" s="1"/>
  <c r="B1395" i="4"/>
  <c r="M1395" i="4" s="1" a="1"/>
  <c r="M1395" i="4" s="1"/>
  <c r="B1396" i="4"/>
  <c r="M1396" i="4" s="1" a="1"/>
  <c r="M1396" i="4" s="1"/>
  <c r="B1397" i="4"/>
  <c r="M1397" i="4" s="1" a="1"/>
  <c r="M1397" i="4" s="1"/>
  <c r="B1398" i="4"/>
  <c r="M1398" i="4" s="1" a="1"/>
  <c r="M1398" i="4" s="1"/>
  <c r="B1399" i="4"/>
  <c r="M1399" i="4" s="1" a="1"/>
  <c r="M1399" i="4" s="1"/>
  <c r="B1400" i="4"/>
  <c r="M1400" i="4" s="1" a="1"/>
  <c r="M1400" i="4" s="1"/>
  <c r="B1401" i="4"/>
  <c r="M1401" i="4" s="1" a="1"/>
  <c r="M1401" i="4" s="1"/>
  <c r="B1402" i="4"/>
  <c r="M1402" i="4" s="1" a="1"/>
  <c r="M1402" i="4" s="1"/>
  <c r="B1403" i="4"/>
  <c r="M1403" i="4" s="1" a="1"/>
  <c r="M1403" i="4" s="1"/>
  <c r="B1404" i="4"/>
  <c r="M1404" i="4" s="1" a="1"/>
  <c r="M1404" i="4" s="1"/>
  <c r="B1405" i="4"/>
  <c r="M1405" i="4" s="1" a="1"/>
  <c r="M1405" i="4" s="1"/>
  <c r="B1406" i="4"/>
  <c r="M1406" i="4" s="1" a="1"/>
  <c r="M1406" i="4" s="1"/>
  <c r="B1407" i="4"/>
  <c r="M1407" i="4" s="1" a="1"/>
  <c r="M1407" i="4" s="1"/>
  <c r="B1408" i="4"/>
  <c r="M1408" i="4" s="1" a="1"/>
  <c r="M1408" i="4" s="1"/>
  <c r="B1409" i="4"/>
  <c r="M1409" i="4" s="1" a="1"/>
  <c r="M1409" i="4" s="1"/>
  <c r="B1410" i="4"/>
  <c r="M1410" i="4" s="1" a="1"/>
  <c r="M1410" i="4" s="1"/>
  <c r="B1411" i="4"/>
  <c r="M1411" i="4" s="1" a="1"/>
  <c r="M1411" i="4" s="1"/>
  <c r="B1412" i="4"/>
  <c r="M1412" i="4" s="1" a="1"/>
  <c r="M1412" i="4" s="1"/>
  <c r="B1413" i="4"/>
  <c r="M1413" i="4" s="1" a="1"/>
  <c r="M1413" i="4" s="1"/>
  <c r="B1414" i="4"/>
  <c r="M1414" i="4" s="1" a="1"/>
  <c r="M1414" i="4" s="1"/>
  <c r="B1415" i="4"/>
  <c r="M1415" i="4" s="1" a="1"/>
  <c r="M1415" i="4" s="1"/>
  <c r="B1416" i="4"/>
  <c r="M1416" i="4" s="1" a="1"/>
  <c r="M1416" i="4" s="1"/>
  <c r="B1417" i="4"/>
  <c r="M1417" i="4" s="1" a="1"/>
  <c r="M1417" i="4" s="1"/>
  <c r="B1418" i="4"/>
  <c r="M1418" i="4" s="1" a="1"/>
  <c r="M1418" i="4" s="1"/>
  <c r="B1419" i="4"/>
  <c r="M1419" i="4" s="1" a="1"/>
  <c r="M1419" i="4" s="1"/>
  <c r="B1420" i="4"/>
  <c r="M1420" i="4" s="1" a="1"/>
  <c r="M1420" i="4" s="1"/>
  <c r="B1421" i="4"/>
  <c r="M1421" i="4" s="1" a="1"/>
  <c r="M1421" i="4" s="1"/>
  <c r="B1422" i="4"/>
  <c r="M1422" i="4" s="1" a="1"/>
  <c r="M1422" i="4" s="1"/>
  <c r="B1423" i="4"/>
  <c r="M1423" i="4" s="1" a="1"/>
  <c r="M1423" i="4" s="1"/>
  <c r="B1424" i="4"/>
  <c r="M1424" i="4" s="1" a="1"/>
  <c r="M1424" i="4" s="1"/>
  <c r="B1425" i="4"/>
  <c r="M1425" i="4" s="1" a="1"/>
  <c r="M1425" i="4" s="1"/>
  <c r="B1426" i="4"/>
  <c r="M1426" i="4" s="1" a="1"/>
  <c r="M1426" i="4" s="1"/>
  <c r="B1427" i="4"/>
  <c r="M1427" i="4" s="1" a="1"/>
  <c r="M1427" i="4" s="1"/>
  <c r="B1428" i="4"/>
  <c r="M1428" i="4" s="1" a="1"/>
  <c r="M1428" i="4" s="1"/>
  <c r="B1429" i="4"/>
  <c r="M1429" i="4" s="1" a="1"/>
  <c r="M1429" i="4" s="1"/>
  <c r="B1430" i="4"/>
  <c r="M1430" i="4" s="1" a="1"/>
  <c r="M1430" i="4" s="1"/>
  <c r="B1431" i="4"/>
  <c r="M1431" i="4" s="1" a="1"/>
  <c r="M1431" i="4" s="1"/>
  <c r="B1432" i="4"/>
  <c r="M1432" i="4" s="1" a="1"/>
  <c r="M1432" i="4" s="1"/>
  <c r="B1433" i="4"/>
  <c r="M1433" i="4" s="1" a="1"/>
  <c r="M1433" i="4" s="1"/>
  <c r="B1434" i="4"/>
  <c r="M1434" i="4" s="1" a="1"/>
  <c r="M1434" i="4" s="1"/>
  <c r="B1435" i="4"/>
  <c r="M1435" i="4" s="1" a="1"/>
  <c r="M1435" i="4" s="1"/>
  <c r="B1436" i="4"/>
  <c r="M1436" i="4" s="1" a="1"/>
  <c r="M1436" i="4" s="1"/>
  <c r="B1437" i="4"/>
  <c r="M1437" i="4" s="1" a="1"/>
  <c r="M1437" i="4" s="1"/>
  <c r="B1438" i="4"/>
  <c r="M1438" i="4" s="1" a="1"/>
  <c r="M1438" i="4" s="1"/>
  <c r="B1439" i="4"/>
  <c r="M1439" i="4" s="1" a="1"/>
  <c r="M1439" i="4" s="1"/>
  <c r="B1440" i="4"/>
  <c r="M1440" i="4" s="1" a="1"/>
  <c r="M1440" i="4" s="1"/>
  <c r="B1441" i="4"/>
  <c r="M1441" i="4" s="1" a="1"/>
  <c r="M1441" i="4" s="1"/>
  <c r="B1442" i="4"/>
  <c r="M1442" i="4" s="1" a="1"/>
  <c r="M1442" i="4" s="1"/>
  <c r="B1443" i="4"/>
  <c r="M1443" i="4" s="1" a="1"/>
  <c r="M1443" i="4" s="1"/>
  <c r="B1444" i="4"/>
  <c r="M1444" i="4" s="1" a="1"/>
  <c r="M1444" i="4" s="1"/>
  <c r="B1445" i="4"/>
  <c r="M1445" i="4" s="1" a="1"/>
  <c r="M1445" i="4" s="1"/>
  <c r="B1446" i="4"/>
  <c r="M1446" i="4" s="1" a="1"/>
  <c r="M1446" i="4" s="1"/>
  <c r="B1447" i="4"/>
  <c r="M1447" i="4" s="1" a="1"/>
  <c r="M1447" i="4" s="1"/>
  <c r="B1448" i="4"/>
  <c r="M1448" i="4" s="1" a="1"/>
  <c r="M1448" i="4" s="1"/>
  <c r="B1449" i="4"/>
  <c r="M1449" i="4" s="1" a="1"/>
  <c r="M1449" i="4" s="1"/>
  <c r="B1450" i="4"/>
  <c r="M1450" i="4" s="1" a="1"/>
  <c r="M1450" i="4" s="1"/>
  <c r="B1451" i="4"/>
  <c r="M1451" i="4" s="1" a="1"/>
  <c r="M1451" i="4" s="1"/>
  <c r="B1452" i="4"/>
  <c r="M1452" i="4" s="1" a="1"/>
  <c r="M1452" i="4" s="1"/>
  <c r="B1453" i="4"/>
  <c r="M1453" i="4" s="1" a="1"/>
  <c r="M1453" i="4" s="1"/>
  <c r="B1454" i="4"/>
  <c r="M1454" i="4" s="1" a="1"/>
  <c r="M1454" i="4" s="1"/>
  <c r="B1455" i="4"/>
  <c r="M1455" i="4" s="1" a="1"/>
  <c r="M1455" i="4" s="1"/>
  <c r="B1456" i="4"/>
  <c r="M1456" i="4" s="1" a="1"/>
  <c r="M1456" i="4" s="1"/>
  <c r="B1457" i="4"/>
  <c r="M1457" i="4" s="1" a="1"/>
  <c r="M1457" i="4" s="1"/>
  <c r="B1458" i="4"/>
  <c r="M1458" i="4" s="1" a="1"/>
  <c r="M1458" i="4" s="1"/>
  <c r="B1459" i="4"/>
  <c r="M1459" i="4" s="1" a="1"/>
  <c r="M1459" i="4" s="1"/>
  <c r="B1460" i="4"/>
  <c r="M1460" i="4" s="1" a="1"/>
  <c r="M1460" i="4" s="1"/>
  <c r="B1461" i="4"/>
  <c r="M1461" i="4" s="1" a="1"/>
  <c r="M1461" i="4" s="1"/>
  <c r="B1462" i="4"/>
  <c r="M1462" i="4" s="1" a="1"/>
  <c r="M1462" i="4" s="1"/>
  <c r="B1463" i="4"/>
  <c r="M1463" i="4" s="1" a="1"/>
  <c r="M1463" i="4" s="1"/>
  <c r="B1464" i="4"/>
  <c r="M1464" i="4" s="1" a="1"/>
  <c r="M1464" i="4" s="1"/>
  <c r="B1465" i="4"/>
  <c r="M1465" i="4" s="1" a="1"/>
  <c r="M1465" i="4" s="1"/>
  <c r="B1466" i="4"/>
  <c r="M1466" i="4" s="1" a="1"/>
  <c r="M1466" i="4" s="1"/>
  <c r="B1467" i="4"/>
  <c r="M1467" i="4" s="1" a="1"/>
  <c r="M1467" i="4" s="1"/>
  <c r="B1468" i="4"/>
  <c r="M1468" i="4" s="1" a="1"/>
  <c r="M1468" i="4" s="1"/>
  <c r="B1469" i="4"/>
  <c r="M1469" i="4" s="1" a="1"/>
  <c r="M1469" i="4" s="1"/>
  <c r="B1470" i="4"/>
  <c r="M1470" i="4" s="1" a="1"/>
  <c r="M1470" i="4" s="1"/>
  <c r="B1471" i="4"/>
  <c r="M1471" i="4" s="1" a="1"/>
  <c r="M1471" i="4" s="1"/>
  <c r="B1472" i="4"/>
  <c r="M1472" i="4" s="1" a="1"/>
  <c r="M1472" i="4" s="1"/>
  <c r="B1473" i="4"/>
  <c r="M1473" i="4" s="1" a="1"/>
  <c r="M1473" i="4" s="1"/>
  <c r="B1474" i="4"/>
  <c r="M1474" i="4" s="1" a="1"/>
  <c r="M1474" i="4" s="1"/>
  <c r="B1475" i="4"/>
  <c r="M1475" i="4" s="1" a="1"/>
  <c r="M1475" i="4" s="1"/>
  <c r="B1476" i="4"/>
  <c r="M1476" i="4" s="1" a="1"/>
  <c r="M1476" i="4" s="1"/>
  <c r="B1477" i="4"/>
  <c r="M1477" i="4" s="1" a="1"/>
  <c r="M1477" i="4" s="1"/>
  <c r="B1478" i="4"/>
  <c r="M1478" i="4" s="1" a="1"/>
  <c r="M1478" i="4" s="1"/>
  <c r="B1479" i="4"/>
  <c r="M1479" i="4" s="1" a="1"/>
  <c r="M1479" i="4" s="1"/>
  <c r="B1480" i="4"/>
  <c r="M1480" i="4" s="1" a="1"/>
  <c r="M1480" i="4" s="1"/>
  <c r="B1481" i="4"/>
  <c r="M1481" i="4" s="1" a="1"/>
  <c r="M1481" i="4" s="1"/>
  <c r="B1482" i="4"/>
  <c r="M1482" i="4" s="1" a="1"/>
  <c r="M1482" i="4" s="1"/>
  <c r="B1483" i="4"/>
  <c r="M1483" i="4" s="1" a="1"/>
  <c r="M1483" i="4" s="1"/>
  <c r="B1484" i="4"/>
  <c r="M1484" i="4" s="1" a="1"/>
  <c r="M1484" i="4" s="1"/>
  <c r="B1485" i="4"/>
  <c r="M1485" i="4" s="1" a="1"/>
  <c r="M1485" i="4" s="1"/>
  <c r="B1486" i="4"/>
  <c r="M1486" i="4" s="1" a="1"/>
  <c r="M1486" i="4" s="1"/>
  <c r="B1487" i="4"/>
  <c r="M1487" i="4" s="1" a="1"/>
  <c r="M1487" i="4" s="1"/>
  <c r="B1488" i="4"/>
  <c r="M1488" i="4" s="1" a="1"/>
  <c r="M1488" i="4" s="1"/>
  <c r="B1489" i="4"/>
  <c r="M1489" i="4" s="1" a="1"/>
  <c r="M1489" i="4" s="1"/>
  <c r="B1490" i="4"/>
  <c r="M1490" i="4" s="1" a="1"/>
  <c r="M1490" i="4" s="1"/>
  <c r="B1491" i="4"/>
  <c r="M1491" i="4" s="1" a="1"/>
  <c r="M1491" i="4" s="1"/>
  <c r="B1492" i="4"/>
  <c r="M1492" i="4" s="1" a="1"/>
  <c r="M1492" i="4" s="1"/>
  <c r="B1493" i="4"/>
  <c r="M1493" i="4" s="1" a="1"/>
  <c r="M1493" i="4" s="1"/>
  <c r="B1494" i="4"/>
  <c r="M1494" i="4" s="1" a="1"/>
  <c r="M1494" i="4" s="1"/>
  <c r="B1495" i="4"/>
  <c r="M1495" i="4" s="1" a="1"/>
  <c r="M1495" i="4" s="1"/>
  <c r="B1496" i="4"/>
  <c r="M1496" i="4" s="1" a="1"/>
  <c r="M1496" i="4" s="1"/>
  <c r="B1497" i="4"/>
  <c r="M1497" i="4" s="1" a="1"/>
  <c r="M1497" i="4" s="1"/>
  <c r="B1498" i="4"/>
  <c r="M1498" i="4" s="1" a="1"/>
  <c r="M1498" i="4" s="1"/>
  <c r="B1499" i="4"/>
  <c r="M1499" i="4" s="1" a="1"/>
  <c r="M1499" i="4" s="1"/>
  <c r="B1500" i="4"/>
  <c r="M1500" i="4" s="1" a="1"/>
  <c r="M1500" i="4" s="1"/>
  <c r="B1501" i="4"/>
  <c r="M1501" i="4" s="1" a="1"/>
  <c r="M1501" i="4" s="1"/>
  <c r="B1502" i="4"/>
  <c r="M1502" i="4" s="1" a="1"/>
  <c r="M1502" i="4" s="1"/>
  <c r="B1503" i="4"/>
  <c r="M1503" i="4" s="1" a="1"/>
  <c r="M1503" i="4" s="1"/>
  <c r="B1504" i="4"/>
  <c r="M1504" i="4" s="1" a="1"/>
  <c r="M1504" i="4" s="1"/>
  <c r="B1505" i="4"/>
  <c r="M1505" i="4" s="1" a="1"/>
  <c r="M1505" i="4" s="1"/>
  <c r="B1506" i="4"/>
  <c r="M1506" i="4" s="1" a="1"/>
  <c r="M1506" i="4" s="1"/>
  <c r="B1507" i="4"/>
  <c r="M1507" i="4" s="1" a="1"/>
  <c r="M1507" i="4" s="1"/>
  <c r="B1508" i="4"/>
  <c r="M1508" i="4" s="1" a="1"/>
  <c r="M1508" i="4" s="1"/>
  <c r="B1509" i="4"/>
  <c r="M1509" i="4" s="1" a="1"/>
  <c r="M1509" i="4" s="1"/>
  <c r="B1510" i="4"/>
  <c r="M1510" i="4" s="1" a="1"/>
  <c r="M1510" i="4" s="1"/>
  <c r="B1511" i="4"/>
  <c r="M1511" i="4" s="1" a="1"/>
  <c r="M1511" i="4" s="1"/>
  <c r="B1512" i="4"/>
  <c r="M1512" i="4" s="1" a="1"/>
  <c r="M1512" i="4" s="1"/>
  <c r="B1513" i="4"/>
  <c r="M1513" i="4" s="1" a="1"/>
  <c r="M1513" i="4" s="1"/>
  <c r="B1514" i="4"/>
  <c r="M1514" i="4" s="1" a="1"/>
  <c r="M1514" i="4" s="1"/>
  <c r="B1515" i="4"/>
  <c r="M1515" i="4" s="1" a="1"/>
  <c r="M1515" i="4" s="1"/>
  <c r="B1516" i="4"/>
  <c r="M1516" i="4" s="1" a="1"/>
  <c r="M1516" i="4" s="1"/>
  <c r="B1517" i="4"/>
  <c r="M1517" i="4" s="1" a="1"/>
  <c r="M1517" i="4" s="1"/>
  <c r="B1518" i="4"/>
  <c r="M1518" i="4" s="1" a="1"/>
  <c r="M1518" i="4" s="1"/>
  <c r="B1519" i="4"/>
  <c r="M1519" i="4" s="1" a="1"/>
  <c r="M1519" i="4" s="1"/>
  <c r="B1520" i="4"/>
  <c r="M1520" i="4" s="1" a="1"/>
  <c r="M1520" i="4" s="1"/>
  <c r="B1521" i="4"/>
  <c r="M1521" i="4" s="1" a="1"/>
  <c r="M1521" i="4" s="1"/>
  <c r="B1522" i="4"/>
  <c r="M1522" i="4" s="1" a="1"/>
  <c r="M1522" i="4" s="1"/>
  <c r="B1523" i="4"/>
  <c r="M1523" i="4" s="1" a="1"/>
  <c r="M1523" i="4" s="1"/>
  <c r="B1524" i="4"/>
  <c r="M1524" i="4" s="1" a="1"/>
  <c r="M1524" i="4" s="1"/>
  <c r="B1525" i="4"/>
  <c r="M1525" i="4" s="1" a="1"/>
  <c r="M1525" i="4" s="1"/>
  <c r="B1526" i="4"/>
  <c r="M1526" i="4" s="1" a="1"/>
  <c r="M1526" i="4" s="1"/>
  <c r="B1527" i="4"/>
  <c r="M1527" i="4" s="1" a="1"/>
  <c r="M1527" i="4" s="1"/>
  <c r="B1528" i="4"/>
  <c r="M1528" i="4" s="1" a="1"/>
  <c r="M1528" i="4" s="1"/>
  <c r="B1529" i="4"/>
  <c r="M1529" i="4" s="1" a="1"/>
  <c r="M1529" i="4" s="1"/>
  <c r="B1530" i="4"/>
  <c r="M1530" i="4" s="1" a="1"/>
  <c r="M1530" i="4" s="1"/>
  <c r="B1531" i="4"/>
  <c r="M1531" i="4" s="1" a="1"/>
  <c r="M1531" i="4" s="1"/>
  <c r="B1532" i="4"/>
  <c r="M1532" i="4" s="1" a="1"/>
  <c r="M1532" i="4" s="1"/>
  <c r="B1533" i="4"/>
  <c r="M1533" i="4" s="1" a="1"/>
  <c r="M1533" i="4" s="1"/>
  <c r="B1534" i="4"/>
  <c r="M1534" i="4" s="1" a="1"/>
  <c r="M1534" i="4" s="1"/>
  <c r="B1535" i="4"/>
  <c r="M1535" i="4" s="1" a="1"/>
  <c r="M1535" i="4" s="1"/>
  <c r="B1536" i="4"/>
  <c r="M1536" i="4" s="1" a="1"/>
  <c r="M1536" i="4" s="1"/>
  <c r="B1537" i="4"/>
  <c r="M1537" i="4" s="1" a="1"/>
  <c r="M1537" i="4" s="1"/>
  <c r="B1538" i="4"/>
  <c r="M1538" i="4" s="1" a="1"/>
  <c r="M1538" i="4" s="1"/>
  <c r="B1539" i="4"/>
  <c r="M1539" i="4" s="1" a="1"/>
  <c r="M1539" i="4" s="1"/>
  <c r="B1540" i="4"/>
  <c r="M1540" i="4" s="1" a="1"/>
  <c r="M1540" i="4" s="1"/>
  <c r="B1541" i="4"/>
  <c r="M1541" i="4" s="1" a="1"/>
  <c r="M1541" i="4" s="1"/>
  <c r="B1542" i="4"/>
  <c r="M1542" i="4" s="1" a="1"/>
  <c r="M1542" i="4" s="1"/>
  <c r="B1543" i="4"/>
  <c r="M1543" i="4" s="1" a="1"/>
  <c r="M1543" i="4" s="1"/>
  <c r="B1544" i="4"/>
  <c r="M1544" i="4" s="1" a="1"/>
  <c r="M1544" i="4" s="1"/>
  <c r="B1545" i="4"/>
  <c r="M1545" i="4" s="1" a="1"/>
  <c r="M1545" i="4" s="1"/>
  <c r="B1546" i="4"/>
  <c r="M1546" i="4" s="1" a="1"/>
  <c r="M1546" i="4" s="1"/>
  <c r="B1547" i="4"/>
  <c r="M1547" i="4" s="1" a="1"/>
  <c r="M1547" i="4" s="1"/>
  <c r="B1548" i="4"/>
  <c r="M1548" i="4" s="1" a="1"/>
  <c r="M1548" i="4" s="1"/>
  <c r="B1549" i="4"/>
  <c r="M1549" i="4" s="1" a="1"/>
  <c r="M1549" i="4" s="1"/>
  <c r="B1550" i="4"/>
  <c r="M1550" i="4" s="1" a="1"/>
  <c r="M1550" i="4" s="1"/>
  <c r="B1551" i="4"/>
  <c r="M1551" i="4" s="1" a="1"/>
  <c r="M1551" i="4" s="1"/>
  <c r="B1552" i="4"/>
  <c r="M1552" i="4" s="1" a="1"/>
  <c r="M1552" i="4" s="1"/>
  <c r="B1553" i="4"/>
  <c r="M1553" i="4" s="1" a="1"/>
  <c r="M1553" i="4" s="1"/>
  <c r="B1554" i="4"/>
  <c r="M1554" i="4" s="1" a="1"/>
  <c r="M1554" i="4" s="1"/>
  <c r="B1555" i="4"/>
  <c r="M1555" i="4" s="1" a="1"/>
  <c r="M1555" i="4" s="1"/>
  <c r="B1556" i="4"/>
  <c r="M1556" i="4" s="1" a="1"/>
  <c r="M1556" i="4" s="1"/>
  <c r="B1557" i="4"/>
  <c r="M1557" i="4" s="1" a="1"/>
  <c r="M1557" i="4" s="1"/>
  <c r="B1558" i="4"/>
  <c r="M1558" i="4" s="1" a="1"/>
  <c r="M1558" i="4" s="1"/>
  <c r="B1559" i="4"/>
  <c r="M1559" i="4" s="1" a="1"/>
  <c r="M1559" i="4" s="1"/>
  <c r="B1560" i="4"/>
  <c r="M1560" i="4" s="1" a="1"/>
  <c r="M1560" i="4" s="1"/>
  <c r="B1561" i="4"/>
  <c r="M1561" i="4" s="1" a="1"/>
  <c r="M1561" i="4" s="1"/>
  <c r="B1562" i="4"/>
  <c r="M1562" i="4" s="1" a="1"/>
  <c r="M1562" i="4" s="1"/>
  <c r="B1563" i="4"/>
  <c r="M1563" i="4" s="1" a="1"/>
  <c r="M1563" i="4" s="1"/>
  <c r="B1564" i="4"/>
  <c r="M1564" i="4" s="1" a="1"/>
  <c r="M1564" i="4" s="1"/>
  <c r="B1565" i="4"/>
  <c r="M1565" i="4" s="1" a="1"/>
  <c r="M1565" i="4" s="1"/>
  <c r="B1566" i="4"/>
  <c r="M1566" i="4" s="1" a="1"/>
  <c r="M1566" i="4" s="1"/>
  <c r="B1567" i="4"/>
  <c r="M1567" i="4" s="1" a="1"/>
  <c r="M1567" i="4" s="1"/>
  <c r="B1568" i="4"/>
  <c r="M1568" i="4" s="1" a="1"/>
  <c r="M1568" i="4" s="1"/>
  <c r="B1569" i="4"/>
  <c r="M1569" i="4" s="1" a="1"/>
  <c r="M1569" i="4" s="1"/>
  <c r="B1570" i="4"/>
  <c r="M1570" i="4" s="1" a="1"/>
  <c r="M1570" i="4" s="1"/>
  <c r="B1571" i="4"/>
  <c r="M1571" i="4" s="1" a="1"/>
  <c r="M1571" i="4" s="1"/>
  <c r="B1572" i="4"/>
  <c r="M1572" i="4" s="1" a="1"/>
  <c r="M1572" i="4" s="1"/>
  <c r="B1573" i="4"/>
  <c r="M1573" i="4" s="1" a="1"/>
  <c r="M1573" i="4" s="1"/>
  <c r="B1574" i="4"/>
  <c r="M1574" i="4" s="1" a="1"/>
  <c r="M1574" i="4" s="1"/>
  <c r="B1575" i="4"/>
  <c r="M1575" i="4" s="1" a="1"/>
  <c r="M1575" i="4" s="1"/>
  <c r="B1576" i="4"/>
  <c r="M1576" i="4" s="1" a="1"/>
  <c r="M1576" i="4" s="1"/>
  <c r="B1577" i="4"/>
  <c r="M1577" i="4" s="1" a="1"/>
  <c r="M1577" i="4" s="1"/>
  <c r="B1578" i="4"/>
  <c r="M1578" i="4" s="1" a="1"/>
  <c r="M1578" i="4" s="1"/>
  <c r="B1579" i="4"/>
  <c r="M1579" i="4" s="1" a="1"/>
  <c r="M1579" i="4" s="1"/>
  <c r="B1580" i="4"/>
  <c r="M1580" i="4" s="1" a="1"/>
  <c r="M1580" i="4" s="1"/>
  <c r="B1581" i="4"/>
  <c r="M1581" i="4" s="1" a="1"/>
  <c r="M1581" i="4" s="1"/>
  <c r="B1582" i="4"/>
  <c r="M1582" i="4" s="1" a="1"/>
  <c r="M1582" i="4" s="1"/>
  <c r="B1583" i="4"/>
  <c r="M1583" i="4" s="1" a="1"/>
  <c r="M1583" i="4" s="1"/>
  <c r="B1584" i="4"/>
  <c r="M1584" i="4" s="1" a="1"/>
  <c r="M1584" i="4" s="1"/>
  <c r="B1585" i="4"/>
  <c r="M1585" i="4" s="1" a="1"/>
  <c r="M1585" i="4" s="1"/>
  <c r="B1586" i="4"/>
  <c r="M1586" i="4" s="1" a="1"/>
  <c r="M1586" i="4" s="1"/>
  <c r="B1587" i="4"/>
  <c r="M1587" i="4" s="1" a="1"/>
  <c r="M1587" i="4" s="1"/>
  <c r="B1588" i="4"/>
  <c r="M1588" i="4" s="1" a="1"/>
  <c r="M1588" i="4" s="1"/>
  <c r="B1589" i="4"/>
  <c r="M1589" i="4" s="1" a="1"/>
  <c r="M1589" i="4" s="1"/>
  <c r="B1590" i="4"/>
  <c r="M1590" i="4" s="1" a="1"/>
  <c r="M1590" i="4" s="1"/>
  <c r="B1591" i="4"/>
  <c r="M1591" i="4" s="1" a="1"/>
  <c r="M1591" i="4" s="1"/>
  <c r="B1592" i="4"/>
  <c r="M1592" i="4" s="1" a="1"/>
  <c r="M1592" i="4" s="1"/>
  <c r="B1593" i="4"/>
  <c r="M1593" i="4" s="1" a="1"/>
  <c r="M1593" i="4" s="1"/>
  <c r="B1594" i="4"/>
  <c r="M1594" i="4" s="1" a="1"/>
  <c r="M1594" i="4" s="1"/>
  <c r="B1595" i="4"/>
  <c r="M1595" i="4" s="1" a="1"/>
  <c r="M1595" i="4" s="1"/>
  <c r="B1596" i="4"/>
  <c r="M1596" i="4" s="1" a="1"/>
  <c r="M1596" i="4" s="1"/>
  <c r="B1597" i="4"/>
  <c r="M1597" i="4" s="1" a="1"/>
  <c r="M1597" i="4" s="1"/>
  <c r="B1598" i="4"/>
  <c r="M1598" i="4" s="1" a="1"/>
  <c r="M1598" i="4" s="1"/>
  <c r="B1599" i="4"/>
  <c r="M1599" i="4" s="1" a="1"/>
  <c r="M1599" i="4" s="1"/>
  <c r="B1600" i="4"/>
  <c r="M1600" i="4" s="1" a="1"/>
  <c r="M1600" i="4" s="1"/>
  <c r="B1601" i="4"/>
  <c r="M1601" i="4" s="1" a="1"/>
  <c r="M1601" i="4" s="1"/>
  <c r="B1602" i="4"/>
  <c r="M1602" i="4" s="1" a="1"/>
  <c r="M1602" i="4" s="1"/>
  <c r="B1603" i="4"/>
  <c r="M1603" i="4" s="1" a="1"/>
  <c r="M1603" i="4" s="1"/>
  <c r="B1604" i="4"/>
  <c r="M1604" i="4" s="1" a="1"/>
  <c r="M1604" i="4" s="1"/>
  <c r="B1605" i="4"/>
  <c r="M1605" i="4" s="1" a="1"/>
  <c r="M1605" i="4" s="1"/>
  <c r="B1606" i="4"/>
  <c r="M1606" i="4" s="1" a="1"/>
  <c r="M1606" i="4" s="1"/>
  <c r="B1607" i="4"/>
  <c r="M1607" i="4" s="1" a="1"/>
  <c r="M1607" i="4" s="1"/>
  <c r="B1608" i="4"/>
  <c r="M1608" i="4" s="1" a="1"/>
  <c r="M1608" i="4" s="1"/>
  <c r="B1609" i="4"/>
  <c r="M1609" i="4" s="1" a="1"/>
  <c r="M1609" i="4" s="1"/>
  <c r="B1610" i="4"/>
  <c r="M1610" i="4" s="1" a="1"/>
  <c r="M1610" i="4" s="1"/>
  <c r="B1611" i="4"/>
  <c r="M1611" i="4" s="1" a="1"/>
  <c r="M1611" i="4" s="1"/>
  <c r="B1612" i="4"/>
  <c r="M1612" i="4" s="1" a="1"/>
  <c r="M1612" i="4" s="1"/>
  <c r="B1613" i="4"/>
  <c r="M1613" i="4" s="1" a="1"/>
  <c r="M1613" i="4" s="1"/>
  <c r="B1614" i="4"/>
  <c r="M1614" i="4" s="1" a="1"/>
  <c r="M1614" i="4" s="1"/>
  <c r="B1615" i="4"/>
  <c r="M1615" i="4" s="1" a="1"/>
  <c r="M1615" i="4" s="1"/>
  <c r="B1616" i="4"/>
  <c r="M1616" i="4" s="1" a="1"/>
  <c r="M1616" i="4" s="1"/>
  <c r="B1617" i="4"/>
  <c r="M1617" i="4" s="1" a="1"/>
  <c r="M1617" i="4" s="1"/>
  <c r="B1618" i="4"/>
  <c r="M1618" i="4" s="1" a="1"/>
  <c r="M1618" i="4" s="1"/>
  <c r="B1619" i="4"/>
  <c r="M1619" i="4" s="1" a="1"/>
  <c r="M1619" i="4" s="1"/>
  <c r="B1620" i="4"/>
  <c r="M1620" i="4" s="1" a="1"/>
  <c r="M1620" i="4" s="1"/>
  <c r="B1621" i="4"/>
  <c r="M1621" i="4" s="1" a="1"/>
  <c r="M1621" i="4" s="1"/>
  <c r="B1622" i="4"/>
  <c r="M1622" i="4" s="1" a="1"/>
  <c r="M1622" i="4" s="1"/>
  <c r="B1623" i="4"/>
  <c r="M1623" i="4" s="1" a="1"/>
  <c r="M1623" i="4" s="1"/>
  <c r="B1624" i="4"/>
  <c r="M1624" i="4" s="1" a="1"/>
  <c r="M1624" i="4" s="1"/>
  <c r="B1625" i="4"/>
  <c r="M1625" i="4" s="1" a="1"/>
  <c r="M1625" i="4" s="1"/>
  <c r="B1626" i="4"/>
  <c r="M1626" i="4" s="1" a="1"/>
  <c r="M1626" i="4" s="1"/>
  <c r="B1627" i="4"/>
  <c r="M1627" i="4" s="1" a="1"/>
  <c r="M1627" i="4" s="1"/>
  <c r="B1628" i="4"/>
  <c r="M1628" i="4" s="1" a="1"/>
  <c r="M1628" i="4" s="1"/>
  <c r="B1629" i="4"/>
  <c r="M1629" i="4" s="1" a="1"/>
  <c r="M1629" i="4" s="1"/>
  <c r="B1630" i="4"/>
  <c r="M1630" i="4" s="1" a="1"/>
  <c r="M1630" i="4" s="1"/>
  <c r="B1631" i="4"/>
  <c r="M1631" i="4" s="1" a="1"/>
  <c r="M1631" i="4" s="1"/>
  <c r="B1632" i="4"/>
  <c r="M1632" i="4" s="1" a="1"/>
  <c r="M1632" i="4" s="1"/>
  <c r="B1633" i="4"/>
  <c r="M1633" i="4" s="1" a="1"/>
  <c r="M1633" i="4" s="1"/>
  <c r="B1634" i="4"/>
  <c r="M1634" i="4" s="1" a="1"/>
  <c r="M1634" i="4" s="1"/>
  <c r="B1635" i="4"/>
  <c r="M1635" i="4" s="1" a="1"/>
  <c r="M1635" i="4" s="1"/>
  <c r="B1636" i="4"/>
  <c r="M1636" i="4" s="1" a="1"/>
  <c r="M1636" i="4" s="1"/>
  <c r="B1637" i="4"/>
  <c r="M1637" i="4" s="1" a="1"/>
  <c r="M1637" i="4" s="1"/>
  <c r="B1638" i="4"/>
  <c r="M1638" i="4" s="1" a="1"/>
  <c r="M1638" i="4" s="1"/>
  <c r="B1639" i="4"/>
  <c r="M1639" i="4" s="1" a="1"/>
  <c r="M1639" i="4" s="1"/>
  <c r="B1640" i="4"/>
  <c r="M1640" i="4" s="1" a="1"/>
  <c r="M1640" i="4" s="1"/>
  <c r="B1641" i="4"/>
  <c r="M1641" i="4" s="1" a="1"/>
  <c r="M1641" i="4" s="1"/>
  <c r="B1642" i="4"/>
  <c r="M1642" i="4" s="1" a="1"/>
  <c r="M1642" i="4" s="1"/>
  <c r="B1643" i="4"/>
  <c r="M1643" i="4" s="1" a="1"/>
  <c r="M1643" i="4" s="1"/>
  <c r="B1644" i="4"/>
  <c r="M1644" i="4" s="1" a="1"/>
  <c r="M1644" i="4" s="1"/>
  <c r="B1645" i="4"/>
  <c r="M1645" i="4" s="1" a="1"/>
  <c r="M1645" i="4" s="1"/>
  <c r="B1646" i="4"/>
  <c r="M1646" i="4" s="1" a="1"/>
  <c r="M1646" i="4" s="1"/>
  <c r="B1647" i="4"/>
  <c r="M1647" i="4" s="1" a="1"/>
  <c r="M1647" i="4" s="1"/>
  <c r="B1648" i="4"/>
  <c r="M1648" i="4" s="1" a="1"/>
  <c r="M1648" i="4" s="1"/>
  <c r="B1649" i="4"/>
  <c r="M1649" i="4" s="1" a="1"/>
  <c r="M1649" i="4" s="1"/>
  <c r="B1650" i="4"/>
  <c r="M1650" i="4" s="1" a="1"/>
  <c r="M1650" i="4" s="1"/>
  <c r="B1651" i="4"/>
  <c r="M1651" i="4" s="1" a="1"/>
  <c r="M1651" i="4" s="1"/>
  <c r="B1652" i="4"/>
  <c r="M1652" i="4" s="1" a="1"/>
  <c r="M1652" i="4" s="1"/>
  <c r="B1653" i="4"/>
  <c r="M1653" i="4" s="1" a="1"/>
  <c r="M1653" i="4" s="1"/>
  <c r="B1654" i="4"/>
  <c r="M1654" i="4" s="1" a="1"/>
  <c r="M1654" i="4" s="1"/>
  <c r="B1655" i="4"/>
  <c r="M1655" i="4" s="1" a="1"/>
  <c r="M1655" i="4" s="1"/>
  <c r="B1656" i="4"/>
  <c r="M1656" i="4" s="1" a="1"/>
  <c r="M1656" i="4" s="1"/>
  <c r="B1657" i="4"/>
  <c r="M1657" i="4" s="1" a="1"/>
  <c r="M1657" i="4" s="1"/>
  <c r="B1658" i="4"/>
  <c r="M1658" i="4" s="1" a="1"/>
  <c r="M1658" i="4" s="1"/>
  <c r="B1659" i="4"/>
  <c r="M1659" i="4" s="1" a="1"/>
  <c r="M1659" i="4" s="1"/>
  <c r="B1660" i="4"/>
  <c r="M1660" i="4" s="1" a="1"/>
  <c r="M1660" i="4" s="1"/>
  <c r="B1661" i="4"/>
  <c r="M1661" i="4" s="1" a="1"/>
  <c r="M1661" i="4" s="1"/>
  <c r="B1662" i="4"/>
  <c r="M1662" i="4" s="1" a="1"/>
  <c r="M1662" i="4" s="1"/>
  <c r="B1663" i="4"/>
  <c r="M1663" i="4" s="1" a="1"/>
  <c r="M1663" i="4" s="1"/>
  <c r="B1664" i="4"/>
  <c r="M1664" i="4" s="1" a="1"/>
  <c r="M1664" i="4" s="1"/>
  <c r="B1665" i="4"/>
  <c r="M1665" i="4" s="1" a="1"/>
  <c r="M1665" i="4" s="1"/>
  <c r="B1666" i="4"/>
  <c r="M1666" i="4" s="1" a="1"/>
  <c r="M1666" i="4" s="1"/>
  <c r="B1667" i="4"/>
  <c r="M1667" i="4" s="1" a="1"/>
  <c r="M1667" i="4" s="1"/>
  <c r="B1668" i="4"/>
  <c r="M1668" i="4" s="1" a="1"/>
  <c r="M1668" i="4" s="1"/>
  <c r="B1669" i="4"/>
  <c r="M1669" i="4" s="1" a="1"/>
  <c r="M1669" i="4" s="1"/>
  <c r="B1670" i="4"/>
  <c r="M1670" i="4" s="1" a="1"/>
  <c r="M1670" i="4" s="1"/>
  <c r="B1671" i="4"/>
  <c r="M1671" i="4" s="1" a="1"/>
  <c r="M1671" i="4" s="1"/>
  <c r="B1672" i="4"/>
  <c r="M1672" i="4" s="1" a="1"/>
  <c r="M1672" i="4" s="1"/>
  <c r="B1673" i="4"/>
  <c r="M1673" i="4" s="1" a="1"/>
  <c r="M1673" i="4" s="1"/>
  <c r="B1674" i="4"/>
  <c r="M1674" i="4" s="1" a="1"/>
  <c r="M1674" i="4" s="1"/>
  <c r="B1675" i="4"/>
  <c r="M1675" i="4" s="1" a="1"/>
  <c r="M1675" i="4" s="1"/>
  <c r="B1676" i="4"/>
  <c r="M1676" i="4" s="1" a="1"/>
  <c r="M1676" i="4" s="1"/>
  <c r="B1677" i="4"/>
  <c r="M1677" i="4" s="1" a="1"/>
  <c r="M1677" i="4" s="1"/>
  <c r="B1678" i="4"/>
  <c r="M1678" i="4" s="1" a="1"/>
  <c r="M1678" i="4" s="1"/>
  <c r="B1679" i="4"/>
  <c r="M1679" i="4" s="1" a="1"/>
  <c r="M1679" i="4" s="1"/>
  <c r="B1680" i="4"/>
  <c r="M1680" i="4" s="1" a="1"/>
  <c r="M1680" i="4" s="1"/>
  <c r="B1681" i="4"/>
  <c r="M1681" i="4" s="1" a="1"/>
  <c r="M1681" i="4" s="1"/>
  <c r="B1682" i="4"/>
  <c r="M1682" i="4" s="1" a="1"/>
  <c r="M1682" i="4" s="1"/>
  <c r="B1683" i="4"/>
  <c r="M1683" i="4" s="1" a="1"/>
  <c r="M1683" i="4" s="1"/>
  <c r="B1684" i="4"/>
  <c r="M1684" i="4" s="1" a="1"/>
  <c r="M1684" i="4" s="1"/>
  <c r="B1685" i="4"/>
  <c r="M1685" i="4" s="1" a="1"/>
  <c r="M1685" i="4" s="1"/>
  <c r="B1686" i="4"/>
  <c r="M1686" i="4" s="1" a="1"/>
  <c r="M1686" i="4" s="1"/>
  <c r="B1687" i="4"/>
  <c r="M1687" i="4" s="1" a="1"/>
  <c r="M1687" i="4" s="1"/>
  <c r="B1688" i="4"/>
  <c r="M1688" i="4" s="1" a="1"/>
  <c r="M1688" i="4" s="1"/>
  <c r="B1689" i="4"/>
  <c r="M1689" i="4" s="1" a="1"/>
  <c r="M1689" i="4" s="1"/>
  <c r="B1690" i="4"/>
  <c r="M1690" i="4" s="1" a="1"/>
  <c r="M1690" i="4" s="1"/>
  <c r="B1691" i="4"/>
  <c r="M1691" i="4" s="1" a="1"/>
  <c r="M1691" i="4" s="1"/>
  <c r="B1692" i="4"/>
  <c r="M1692" i="4" s="1" a="1"/>
  <c r="M1692" i="4" s="1"/>
  <c r="B1693" i="4"/>
  <c r="M1693" i="4" s="1" a="1"/>
  <c r="M1693" i="4" s="1"/>
  <c r="B1694" i="4"/>
  <c r="M1694" i="4" s="1" a="1"/>
  <c r="M1694" i="4" s="1"/>
  <c r="B1695" i="4"/>
  <c r="M1695" i="4" s="1" a="1"/>
  <c r="M1695" i="4" s="1"/>
  <c r="B1696" i="4"/>
  <c r="M1696" i="4" s="1" a="1"/>
  <c r="M1696" i="4" s="1"/>
  <c r="B1697" i="4"/>
  <c r="M1697" i="4" s="1" a="1"/>
  <c r="M1697" i="4" s="1"/>
  <c r="B1698" i="4"/>
  <c r="M1698" i="4" s="1" a="1"/>
  <c r="M1698" i="4" s="1"/>
  <c r="B1699" i="4"/>
  <c r="M1699" i="4" s="1" a="1"/>
  <c r="M1699" i="4" s="1"/>
  <c r="B1700" i="4"/>
  <c r="M1700" i="4" s="1" a="1"/>
  <c r="M1700" i="4" s="1"/>
  <c r="B1701" i="4"/>
  <c r="M1701" i="4" s="1" a="1"/>
  <c r="M1701" i="4" s="1"/>
  <c r="B1702" i="4"/>
  <c r="M1702" i="4" s="1" a="1"/>
  <c r="M1702" i="4" s="1"/>
  <c r="B1703" i="4"/>
  <c r="M1703" i="4" s="1" a="1"/>
  <c r="M1703" i="4" s="1"/>
  <c r="B1704" i="4"/>
  <c r="M1704" i="4" s="1" a="1"/>
  <c r="M1704" i="4" s="1"/>
  <c r="B1705" i="4"/>
  <c r="M1705" i="4" s="1" a="1"/>
  <c r="M1705" i="4" s="1"/>
  <c r="B1706" i="4"/>
  <c r="M1706" i="4" s="1" a="1"/>
  <c r="M1706" i="4" s="1"/>
  <c r="B1707" i="4"/>
  <c r="M1707" i="4" s="1" a="1"/>
  <c r="M1707" i="4" s="1"/>
  <c r="B1708" i="4"/>
  <c r="M1708" i="4" s="1" a="1"/>
  <c r="M1708" i="4" s="1"/>
  <c r="B1709" i="4"/>
  <c r="M1709" i="4" s="1" a="1"/>
  <c r="M1709" i="4" s="1"/>
  <c r="B1710" i="4"/>
  <c r="M1710" i="4" s="1" a="1"/>
  <c r="M1710" i="4" s="1"/>
  <c r="B1711" i="4"/>
  <c r="M1711" i="4" s="1" a="1"/>
  <c r="M1711" i="4" s="1"/>
  <c r="B1712" i="4"/>
  <c r="M1712" i="4" s="1" a="1"/>
  <c r="M1712" i="4" s="1"/>
  <c r="B1713" i="4"/>
  <c r="M1713" i="4" s="1" a="1"/>
  <c r="M1713" i="4" s="1"/>
  <c r="B1714" i="4"/>
  <c r="M1714" i="4" s="1" a="1"/>
  <c r="M1714" i="4" s="1"/>
  <c r="B1715" i="4"/>
  <c r="M1715" i="4" s="1" a="1"/>
  <c r="M1715" i="4" s="1"/>
  <c r="B1716" i="4"/>
  <c r="M1716" i="4" s="1" a="1"/>
  <c r="M1716" i="4" s="1"/>
  <c r="B1717" i="4"/>
  <c r="M1717" i="4" s="1" a="1"/>
  <c r="M1717" i="4" s="1"/>
  <c r="B1718" i="4"/>
  <c r="M1718" i="4" s="1" a="1"/>
  <c r="M1718" i="4" s="1"/>
  <c r="B1719" i="4"/>
  <c r="M1719" i="4" s="1" a="1"/>
  <c r="M1719" i="4" s="1"/>
  <c r="B1720" i="4"/>
  <c r="M1720" i="4" s="1" a="1"/>
  <c r="M1720" i="4" s="1"/>
  <c r="B1721" i="4"/>
  <c r="M1721" i="4" s="1" a="1"/>
  <c r="M1721" i="4" s="1"/>
  <c r="B1722" i="4"/>
  <c r="M1722" i="4" s="1" a="1"/>
  <c r="M1722" i="4" s="1"/>
  <c r="B1723" i="4"/>
  <c r="M1723" i="4" s="1" a="1"/>
  <c r="M1723" i="4" s="1"/>
  <c r="B1724" i="4"/>
  <c r="M1724" i="4" s="1" a="1"/>
  <c r="M1724" i="4" s="1"/>
  <c r="B1725" i="4"/>
  <c r="M1725" i="4" s="1" a="1"/>
  <c r="M1725" i="4" s="1"/>
  <c r="B1726" i="4"/>
  <c r="M1726" i="4" s="1" a="1"/>
  <c r="M1726" i="4" s="1"/>
  <c r="B1727" i="4"/>
  <c r="M1727" i="4" s="1" a="1"/>
  <c r="M1727" i="4" s="1"/>
  <c r="B1728" i="4"/>
  <c r="M1728" i="4" s="1" a="1"/>
  <c r="M1728" i="4" s="1"/>
  <c r="B1729" i="4"/>
  <c r="M1729" i="4" s="1" a="1"/>
  <c r="M1729" i="4" s="1"/>
  <c r="B1730" i="4"/>
  <c r="M1730" i="4" s="1" a="1"/>
  <c r="M1730" i="4" s="1"/>
  <c r="B1731" i="4"/>
  <c r="M1731" i="4" s="1" a="1"/>
  <c r="M1731" i="4" s="1"/>
  <c r="B1732" i="4"/>
  <c r="M1732" i="4" s="1" a="1"/>
  <c r="M1732" i="4" s="1"/>
  <c r="B1733" i="4"/>
  <c r="M1733" i="4" s="1" a="1"/>
  <c r="M1733" i="4" s="1"/>
  <c r="B1734" i="4"/>
  <c r="M1734" i="4" s="1" a="1"/>
  <c r="M1734" i="4" s="1"/>
  <c r="B1735" i="4"/>
  <c r="M1735" i="4" s="1" a="1"/>
  <c r="M1735" i="4" s="1"/>
  <c r="B1736" i="4"/>
  <c r="M1736" i="4" s="1" a="1"/>
  <c r="M1736" i="4" s="1"/>
  <c r="B1737" i="4"/>
  <c r="M1737" i="4" s="1" a="1"/>
  <c r="M1737" i="4" s="1"/>
  <c r="B1738" i="4"/>
  <c r="M1738" i="4" s="1" a="1"/>
  <c r="M1738" i="4" s="1"/>
  <c r="B1739" i="4"/>
  <c r="M1739" i="4" s="1" a="1"/>
  <c r="M1739" i="4" s="1"/>
  <c r="B1740" i="4"/>
  <c r="M1740" i="4" s="1" a="1"/>
  <c r="M1740" i="4" s="1"/>
  <c r="B1741" i="4"/>
  <c r="M1741" i="4" s="1" a="1"/>
  <c r="M1741" i="4" s="1"/>
  <c r="B1742" i="4"/>
  <c r="M1742" i="4" s="1" a="1"/>
  <c r="M1742" i="4" s="1"/>
  <c r="B1743" i="4"/>
  <c r="M1743" i="4" s="1" a="1"/>
  <c r="M1743" i="4" s="1"/>
  <c r="B1744" i="4"/>
  <c r="M1744" i="4" s="1" a="1"/>
  <c r="M1744" i="4" s="1"/>
  <c r="B1745" i="4"/>
  <c r="M1745" i="4" s="1" a="1"/>
  <c r="M1745" i="4" s="1"/>
  <c r="B1746" i="4"/>
  <c r="M1746" i="4" s="1" a="1"/>
  <c r="M1746" i="4" s="1"/>
  <c r="B1747" i="4"/>
  <c r="M1747" i="4" s="1" a="1"/>
  <c r="M1747" i="4" s="1"/>
  <c r="B1748" i="4"/>
  <c r="M1748" i="4" s="1" a="1"/>
  <c r="M1748" i="4" s="1"/>
  <c r="B1749" i="4"/>
  <c r="M1749" i="4" s="1" a="1"/>
  <c r="M1749" i="4" s="1"/>
  <c r="B1750" i="4"/>
  <c r="M1750" i="4" s="1" a="1"/>
  <c r="M1750" i="4" s="1"/>
  <c r="B1751" i="4"/>
  <c r="M1751" i="4" s="1" a="1"/>
  <c r="M1751" i="4" s="1"/>
  <c r="B1752" i="4"/>
  <c r="M1752" i="4" s="1" a="1"/>
  <c r="M1752" i="4" s="1"/>
  <c r="B1753" i="4"/>
  <c r="M1753" i="4" s="1" a="1"/>
  <c r="M1753" i="4" s="1"/>
  <c r="B1754" i="4"/>
  <c r="M1754" i="4" s="1" a="1"/>
  <c r="M1754" i="4" s="1"/>
  <c r="B1755" i="4"/>
  <c r="M1755" i="4" s="1" a="1"/>
  <c r="M1755" i="4" s="1"/>
  <c r="B1756" i="4"/>
  <c r="M1756" i="4" s="1" a="1"/>
  <c r="M1756" i="4" s="1"/>
  <c r="B1757" i="4"/>
  <c r="M1757" i="4" s="1" a="1"/>
  <c r="M1757" i="4" s="1"/>
  <c r="B1758" i="4"/>
  <c r="M1758" i="4" s="1" a="1"/>
  <c r="M1758" i="4" s="1"/>
  <c r="B1759" i="4"/>
  <c r="M1759" i="4" s="1" a="1"/>
  <c r="M1759" i="4" s="1"/>
  <c r="B1760" i="4"/>
  <c r="M1760" i="4" s="1" a="1"/>
  <c r="M1760" i="4" s="1"/>
  <c r="B1761" i="4"/>
  <c r="M1761" i="4" s="1" a="1"/>
  <c r="M1761" i="4" s="1"/>
  <c r="B1762" i="4"/>
  <c r="M1762" i="4" s="1" a="1"/>
  <c r="M1762" i="4" s="1"/>
  <c r="B1763" i="4"/>
  <c r="M1763" i="4" s="1" a="1"/>
  <c r="M1763" i="4" s="1"/>
  <c r="B1764" i="4"/>
  <c r="M1764" i="4" s="1" a="1"/>
  <c r="M1764" i="4" s="1"/>
  <c r="B1765" i="4"/>
  <c r="M1765" i="4" s="1" a="1"/>
  <c r="M1765" i="4" s="1"/>
  <c r="B1766" i="4"/>
  <c r="M1766" i="4" s="1" a="1"/>
  <c r="M1766" i="4" s="1"/>
  <c r="B1767" i="4"/>
  <c r="M1767" i="4" s="1" a="1"/>
  <c r="M1767" i="4" s="1"/>
  <c r="B1768" i="4"/>
  <c r="M1768" i="4" s="1" a="1"/>
  <c r="M1768" i="4" s="1"/>
  <c r="B1769" i="4"/>
  <c r="M1769" i="4" s="1" a="1"/>
  <c r="M1769" i="4" s="1"/>
  <c r="B1770" i="4"/>
  <c r="M1770" i="4" s="1" a="1"/>
  <c r="M1770" i="4" s="1"/>
  <c r="B1771" i="4"/>
  <c r="M1771" i="4" s="1" a="1"/>
  <c r="M1771" i="4" s="1"/>
  <c r="B1772" i="4"/>
  <c r="M1772" i="4" s="1" a="1"/>
  <c r="M1772" i="4" s="1"/>
  <c r="B1773" i="4"/>
  <c r="M1773" i="4" s="1" a="1"/>
  <c r="M1773" i="4" s="1"/>
  <c r="B1774" i="4"/>
  <c r="M1774" i="4" s="1" a="1"/>
  <c r="M1774" i="4" s="1"/>
  <c r="B1775" i="4"/>
  <c r="M1775" i="4" s="1" a="1"/>
  <c r="M1775" i="4" s="1"/>
  <c r="B1776" i="4"/>
  <c r="M1776" i="4" s="1" a="1"/>
  <c r="M1776" i="4" s="1"/>
  <c r="B1777" i="4"/>
  <c r="M1777" i="4" s="1" a="1"/>
  <c r="M1777" i="4" s="1"/>
  <c r="B1778" i="4"/>
  <c r="M1778" i="4" s="1" a="1"/>
  <c r="M1778" i="4" s="1"/>
  <c r="B1779" i="4"/>
  <c r="M1779" i="4" s="1" a="1"/>
  <c r="M1779" i="4" s="1"/>
  <c r="B1780" i="4"/>
  <c r="M1780" i="4" s="1" a="1"/>
  <c r="M1780" i="4" s="1"/>
  <c r="B1781" i="4"/>
  <c r="M1781" i="4" s="1" a="1"/>
  <c r="M1781" i="4" s="1"/>
  <c r="B1782" i="4"/>
  <c r="M1782" i="4" s="1" a="1"/>
  <c r="M1782" i="4" s="1"/>
  <c r="B1783" i="4"/>
  <c r="M1783" i="4" s="1" a="1"/>
  <c r="M1783" i="4" s="1"/>
  <c r="B1784" i="4"/>
  <c r="M1784" i="4" s="1" a="1"/>
  <c r="M1784" i="4" s="1"/>
  <c r="B1785" i="4"/>
  <c r="M1785" i="4" s="1" a="1"/>
  <c r="M1785" i="4" s="1"/>
  <c r="B1786" i="4"/>
  <c r="M1786" i="4" s="1" a="1"/>
  <c r="M1786" i="4" s="1"/>
  <c r="B1787" i="4"/>
  <c r="M1787" i="4" s="1" a="1"/>
  <c r="M1787" i="4" s="1"/>
  <c r="B1788" i="4"/>
  <c r="M1788" i="4" s="1" a="1"/>
  <c r="M1788" i="4" s="1"/>
  <c r="B1789" i="4"/>
  <c r="M1789" i="4" s="1" a="1"/>
  <c r="M1789" i="4" s="1"/>
  <c r="B1790" i="4"/>
  <c r="M1790" i="4" s="1" a="1"/>
  <c r="M1790" i="4" s="1"/>
  <c r="B1791" i="4"/>
  <c r="M1791" i="4" s="1" a="1"/>
  <c r="M1791" i="4" s="1"/>
  <c r="B1792" i="4"/>
  <c r="M1792" i="4" s="1" a="1"/>
  <c r="M1792" i="4" s="1"/>
  <c r="B1793" i="4"/>
  <c r="M1793" i="4" s="1" a="1"/>
  <c r="M1793" i="4" s="1"/>
  <c r="B1794" i="4"/>
  <c r="M1794" i="4" s="1" a="1"/>
  <c r="M1794" i="4" s="1"/>
  <c r="B1795" i="4"/>
  <c r="M1795" i="4" s="1" a="1"/>
  <c r="M1795" i="4" s="1"/>
  <c r="B1796" i="4"/>
  <c r="M1796" i="4" s="1" a="1"/>
  <c r="M1796" i="4" s="1"/>
  <c r="B1797" i="4"/>
  <c r="M1797" i="4" s="1" a="1"/>
  <c r="M1797" i="4" s="1"/>
  <c r="B1798" i="4"/>
  <c r="M1798" i="4" s="1" a="1"/>
  <c r="M1798" i="4" s="1"/>
  <c r="B1799" i="4"/>
  <c r="M1799" i="4" s="1" a="1"/>
  <c r="M1799" i="4" s="1"/>
  <c r="B1800" i="4"/>
  <c r="M1800" i="4" s="1" a="1"/>
  <c r="M1800" i="4" s="1"/>
  <c r="B1801" i="4"/>
  <c r="M1801" i="4" s="1" a="1"/>
  <c r="M1801" i="4" s="1"/>
  <c r="B1802" i="4"/>
  <c r="M1802" i="4" s="1" a="1"/>
  <c r="M1802" i="4" s="1"/>
  <c r="B1803" i="4"/>
  <c r="M1803" i="4" s="1" a="1"/>
  <c r="M1803" i="4" s="1"/>
  <c r="B1804" i="4"/>
  <c r="M1804" i="4" s="1" a="1"/>
  <c r="M1804" i="4" s="1"/>
  <c r="B1805" i="4"/>
  <c r="M1805" i="4" s="1" a="1"/>
  <c r="M1805" i="4" s="1"/>
  <c r="B1806" i="4"/>
  <c r="M1806" i="4" s="1" a="1"/>
  <c r="M1806" i="4" s="1"/>
  <c r="B1807" i="4"/>
  <c r="M1807" i="4" s="1" a="1"/>
  <c r="M1807" i="4" s="1"/>
  <c r="B1808" i="4"/>
  <c r="M1808" i="4" s="1" a="1"/>
  <c r="M1808" i="4" s="1"/>
  <c r="B1809" i="4"/>
  <c r="M1809" i="4" s="1" a="1"/>
  <c r="M1809" i="4" s="1"/>
  <c r="B1810" i="4"/>
  <c r="M1810" i="4" s="1" a="1"/>
  <c r="M1810" i="4" s="1"/>
  <c r="B1811" i="4"/>
  <c r="M1811" i="4" s="1" a="1"/>
  <c r="M1811" i="4" s="1"/>
  <c r="B1812" i="4"/>
  <c r="M1812" i="4" s="1" a="1"/>
  <c r="M1812" i="4" s="1"/>
  <c r="B1813" i="4"/>
  <c r="M1813" i="4" s="1" a="1"/>
  <c r="M1813" i="4" s="1"/>
  <c r="B1814" i="4"/>
  <c r="M1814" i="4" s="1" a="1"/>
  <c r="M1814" i="4" s="1"/>
  <c r="B1815" i="4"/>
  <c r="M1815" i="4" s="1" a="1"/>
  <c r="M1815" i="4" s="1"/>
  <c r="B1816" i="4"/>
  <c r="M1816" i="4" s="1" a="1"/>
  <c r="M1816" i="4" s="1"/>
  <c r="B1817" i="4"/>
  <c r="M1817" i="4" s="1" a="1"/>
  <c r="M1817" i="4" s="1"/>
  <c r="B1818" i="4"/>
  <c r="M1818" i="4" s="1" a="1"/>
  <c r="M1818" i="4" s="1"/>
  <c r="B1819" i="4"/>
  <c r="M1819" i="4" s="1" a="1"/>
  <c r="M1819" i="4" s="1"/>
  <c r="B1820" i="4"/>
  <c r="M1820" i="4" s="1" a="1"/>
  <c r="M1820" i="4" s="1"/>
  <c r="B1821" i="4"/>
  <c r="M1821" i="4" s="1" a="1"/>
  <c r="M1821" i="4" s="1"/>
  <c r="B1822" i="4"/>
  <c r="M1822" i="4" s="1" a="1"/>
  <c r="M1822" i="4" s="1"/>
  <c r="B1823" i="4"/>
  <c r="M1823" i="4" s="1" a="1"/>
  <c r="M1823" i="4" s="1"/>
  <c r="B1824" i="4"/>
  <c r="M1824" i="4" s="1" a="1"/>
  <c r="M1824" i="4" s="1"/>
  <c r="B1825" i="4"/>
  <c r="M1825" i="4" s="1" a="1"/>
  <c r="M1825" i="4" s="1"/>
  <c r="B1826" i="4"/>
  <c r="M1826" i="4" s="1" a="1"/>
  <c r="M1826" i="4" s="1"/>
  <c r="B1827" i="4"/>
  <c r="M1827" i="4" s="1" a="1"/>
  <c r="M1827" i="4" s="1"/>
  <c r="B1828" i="4"/>
  <c r="M1828" i="4" s="1" a="1"/>
  <c r="M1828" i="4" s="1"/>
  <c r="B1829" i="4"/>
  <c r="M1829" i="4" s="1" a="1"/>
  <c r="M1829" i="4" s="1"/>
  <c r="B1830" i="4"/>
  <c r="M1830" i="4" s="1" a="1"/>
  <c r="M1830" i="4" s="1"/>
  <c r="B1831" i="4"/>
  <c r="M1831" i="4" s="1" a="1"/>
  <c r="M1831" i="4" s="1"/>
  <c r="B1832" i="4"/>
  <c r="M1832" i="4" s="1" a="1"/>
  <c r="M1832" i="4" s="1"/>
  <c r="B1833" i="4"/>
  <c r="M1833" i="4" s="1" a="1"/>
  <c r="M1833" i="4" s="1"/>
  <c r="B1834" i="4"/>
  <c r="M1834" i="4" s="1" a="1"/>
  <c r="M1834" i="4" s="1"/>
  <c r="B1835" i="4"/>
  <c r="M1835" i="4" s="1" a="1"/>
  <c r="M1835" i="4" s="1"/>
  <c r="B1836" i="4"/>
  <c r="M1836" i="4" s="1" a="1"/>
  <c r="M1836" i="4" s="1"/>
  <c r="B1837" i="4"/>
  <c r="M1837" i="4" s="1" a="1"/>
  <c r="M1837" i="4" s="1"/>
  <c r="B1838" i="4"/>
  <c r="M1838" i="4" s="1" a="1"/>
  <c r="M1838" i="4" s="1"/>
  <c r="B1839" i="4"/>
  <c r="M1839" i="4" s="1" a="1"/>
  <c r="M1839" i="4" s="1"/>
  <c r="B1840" i="4"/>
  <c r="M1840" i="4" s="1" a="1"/>
  <c r="M1840" i="4" s="1"/>
  <c r="B1841" i="4"/>
  <c r="M1841" i="4" s="1" a="1"/>
  <c r="M1841" i="4" s="1"/>
  <c r="B1842" i="4"/>
  <c r="M1842" i="4" s="1" a="1"/>
  <c r="M1842" i="4" s="1"/>
  <c r="B1843" i="4"/>
  <c r="M1843" i="4" s="1" a="1"/>
  <c r="M1843" i="4" s="1"/>
  <c r="B1844" i="4"/>
  <c r="M1844" i="4" s="1" a="1"/>
  <c r="M1844" i="4" s="1"/>
  <c r="B1845" i="4"/>
  <c r="M1845" i="4" s="1" a="1"/>
  <c r="M1845" i="4" s="1"/>
  <c r="B1846" i="4"/>
  <c r="M1846" i="4" s="1" a="1"/>
  <c r="M1846" i="4" s="1"/>
  <c r="B1847" i="4"/>
  <c r="M1847" i="4" s="1" a="1"/>
  <c r="M1847" i="4" s="1"/>
  <c r="B1848" i="4"/>
  <c r="M1848" i="4" s="1" a="1"/>
  <c r="M1848" i="4" s="1"/>
  <c r="B1849" i="4"/>
  <c r="M1849" i="4" s="1" a="1"/>
  <c r="M1849" i="4" s="1"/>
  <c r="B1850" i="4"/>
  <c r="M1850" i="4" s="1" a="1"/>
  <c r="M1850" i="4" s="1"/>
  <c r="B1851" i="4"/>
  <c r="M1851" i="4" s="1" a="1"/>
  <c r="M1851" i="4" s="1"/>
  <c r="B1852" i="4"/>
  <c r="M1852" i="4" s="1" a="1"/>
  <c r="M1852" i="4" s="1"/>
  <c r="B1853" i="4"/>
  <c r="M1853" i="4" s="1" a="1"/>
  <c r="M1853" i="4" s="1"/>
  <c r="B1854" i="4"/>
  <c r="M1854" i="4" s="1" a="1"/>
  <c r="M1854" i="4" s="1"/>
  <c r="B1855" i="4"/>
  <c r="M1855" i="4" s="1" a="1"/>
  <c r="M1855" i="4" s="1"/>
  <c r="B1856" i="4"/>
  <c r="M1856" i="4" s="1" a="1"/>
  <c r="M1856" i="4" s="1"/>
  <c r="B1857" i="4"/>
  <c r="M1857" i="4" s="1" a="1"/>
  <c r="M1857" i="4" s="1"/>
  <c r="B1858" i="4"/>
  <c r="M1858" i="4" s="1" a="1"/>
  <c r="M1858" i="4" s="1"/>
  <c r="B1859" i="4"/>
  <c r="M1859" i="4" s="1" a="1"/>
  <c r="M1859" i="4" s="1"/>
  <c r="B1860" i="4"/>
  <c r="M1860" i="4" s="1" a="1"/>
  <c r="M1860" i="4" s="1"/>
  <c r="B1861" i="4"/>
  <c r="M1861" i="4" s="1" a="1"/>
  <c r="M1861" i="4" s="1"/>
  <c r="B1862" i="4"/>
  <c r="M1862" i="4" s="1" a="1"/>
  <c r="M1862" i="4" s="1"/>
  <c r="B1863" i="4"/>
  <c r="M1863" i="4" s="1" a="1"/>
  <c r="M1863" i="4" s="1"/>
  <c r="B1864" i="4"/>
  <c r="M1864" i="4" s="1" a="1"/>
  <c r="M1864" i="4" s="1"/>
  <c r="B1865" i="4"/>
  <c r="M1865" i="4" s="1" a="1"/>
  <c r="M1865" i="4" s="1"/>
  <c r="B1866" i="4"/>
  <c r="M1866" i="4" s="1" a="1"/>
  <c r="M1866" i="4" s="1"/>
  <c r="B1867" i="4"/>
  <c r="M1867" i="4" s="1" a="1"/>
  <c r="M1867" i="4" s="1"/>
  <c r="B1868" i="4"/>
  <c r="M1868" i="4" s="1" a="1"/>
  <c r="M1868" i="4" s="1"/>
  <c r="B1869" i="4"/>
  <c r="M1869" i="4" s="1" a="1"/>
  <c r="M1869" i="4" s="1"/>
  <c r="B1870" i="4"/>
  <c r="M1870" i="4" s="1" a="1"/>
  <c r="M1870" i="4" s="1"/>
  <c r="B1871" i="4"/>
  <c r="M1871" i="4" s="1" a="1"/>
  <c r="M1871" i="4" s="1"/>
  <c r="B1872" i="4"/>
  <c r="M1872" i="4" s="1" a="1"/>
  <c r="M1872" i="4" s="1"/>
  <c r="B1873" i="4"/>
  <c r="M1873" i="4" s="1" a="1"/>
  <c r="M1873" i="4" s="1"/>
  <c r="B1874" i="4"/>
  <c r="M1874" i="4" s="1" a="1"/>
  <c r="M1874" i="4" s="1"/>
  <c r="B1875" i="4"/>
  <c r="M1875" i="4" s="1" a="1"/>
  <c r="M1875" i="4" s="1"/>
  <c r="B1876" i="4"/>
  <c r="M1876" i="4" s="1" a="1"/>
  <c r="M1876" i="4" s="1"/>
  <c r="B1877" i="4"/>
  <c r="M1877" i="4" s="1" a="1"/>
  <c r="M1877" i="4" s="1"/>
  <c r="B1878" i="4"/>
  <c r="M1878" i="4" s="1" a="1"/>
  <c r="M1878" i="4" s="1"/>
  <c r="B1879" i="4"/>
  <c r="M1879" i="4" s="1" a="1"/>
  <c r="M1879" i="4" s="1"/>
  <c r="B1880" i="4"/>
  <c r="M1880" i="4" s="1" a="1"/>
  <c r="M1880" i="4" s="1"/>
  <c r="B1881" i="4"/>
  <c r="M1881" i="4" s="1" a="1"/>
  <c r="M1881" i="4" s="1"/>
  <c r="B1882" i="4"/>
  <c r="M1882" i="4" s="1" a="1"/>
  <c r="M1882" i="4" s="1"/>
  <c r="B1883" i="4"/>
  <c r="M1883" i="4" s="1" a="1"/>
  <c r="M1883" i="4" s="1"/>
  <c r="B1884" i="4"/>
  <c r="M1884" i="4" s="1" a="1"/>
  <c r="M1884" i="4" s="1"/>
  <c r="B1885" i="4"/>
  <c r="M1885" i="4" s="1" a="1"/>
  <c r="M1885" i="4" s="1"/>
  <c r="B1886" i="4"/>
  <c r="M1886" i="4" s="1" a="1"/>
  <c r="M1886" i="4" s="1"/>
  <c r="B1887" i="4"/>
  <c r="M1887" i="4" s="1" a="1"/>
  <c r="M1887" i="4" s="1"/>
  <c r="B1888" i="4"/>
  <c r="M1888" i="4" s="1" a="1"/>
  <c r="M1888" i="4" s="1"/>
  <c r="B1889" i="4"/>
  <c r="M1889" i="4" s="1" a="1"/>
  <c r="M1889" i="4" s="1"/>
  <c r="B1890" i="4"/>
  <c r="M1890" i="4" s="1" a="1"/>
  <c r="M1890" i="4" s="1"/>
  <c r="B1891" i="4"/>
  <c r="M1891" i="4" s="1" a="1"/>
  <c r="M1891" i="4" s="1"/>
  <c r="B1892" i="4"/>
  <c r="M1892" i="4" s="1" a="1"/>
  <c r="M1892" i="4" s="1"/>
  <c r="B1893" i="4"/>
  <c r="M1893" i="4" s="1" a="1"/>
  <c r="M1893" i="4" s="1"/>
  <c r="B1894" i="4"/>
  <c r="M1894" i="4" s="1" a="1"/>
  <c r="M1894" i="4" s="1"/>
  <c r="B1895" i="4"/>
  <c r="M1895" i="4" s="1" a="1"/>
  <c r="M1895" i="4" s="1"/>
  <c r="B1896" i="4"/>
  <c r="M1896" i="4" s="1" a="1"/>
  <c r="M1896" i="4" s="1"/>
  <c r="B1897" i="4"/>
  <c r="M1897" i="4" s="1" a="1"/>
  <c r="M1897" i="4" s="1"/>
  <c r="B1898" i="4"/>
  <c r="M1898" i="4" s="1" a="1"/>
  <c r="M1898" i="4" s="1"/>
  <c r="B1899" i="4"/>
  <c r="M1899" i="4" s="1" a="1"/>
  <c r="M1899" i="4" s="1"/>
  <c r="B1900" i="4"/>
  <c r="M1900" i="4" s="1" a="1"/>
  <c r="M1900" i="4" s="1"/>
  <c r="B1901" i="4"/>
  <c r="M1901" i="4" s="1" a="1"/>
  <c r="M1901" i="4" s="1"/>
  <c r="B1902" i="4"/>
  <c r="M1902" i="4" s="1" a="1"/>
  <c r="M1902" i="4" s="1"/>
  <c r="B1903" i="4"/>
  <c r="M1903" i="4" s="1" a="1"/>
  <c r="M1903" i="4" s="1"/>
  <c r="B1904" i="4"/>
  <c r="M1904" i="4" s="1" a="1"/>
  <c r="M1904" i="4" s="1"/>
  <c r="B1905" i="4"/>
  <c r="M1905" i="4" s="1" a="1"/>
  <c r="M1905" i="4" s="1"/>
  <c r="B1906" i="4"/>
  <c r="M1906" i="4" s="1" a="1"/>
  <c r="M1906" i="4" s="1"/>
  <c r="B1907" i="4"/>
  <c r="M1907" i="4" s="1" a="1"/>
  <c r="M1907" i="4" s="1"/>
  <c r="B1908" i="4"/>
  <c r="M1908" i="4" s="1" a="1"/>
  <c r="M1908" i="4" s="1"/>
  <c r="B1909" i="4"/>
  <c r="M1909" i="4" s="1" a="1"/>
  <c r="M1909" i="4" s="1"/>
  <c r="B1910" i="4"/>
  <c r="M1910" i="4" s="1" a="1"/>
  <c r="M1910" i="4" s="1"/>
  <c r="B1911" i="4"/>
  <c r="M1911" i="4" s="1" a="1"/>
  <c r="M1911" i="4" s="1"/>
  <c r="B1912" i="4"/>
  <c r="M1912" i="4" s="1" a="1"/>
  <c r="M1912" i="4" s="1"/>
  <c r="B1913" i="4"/>
  <c r="M1913" i="4" s="1" a="1"/>
  <c r="M1913" i="4" s="1"/>
  <c r="B1914" i="4"/>
  <c r="M1914" i="4" s="1" a="1"/>
  <c r="M1914" i="4" s="1"/>
  <c r="B1915" i="4"/>
  <c r="M1915" i="4" s="1" a="1"/>
  <c r="M1915" i="4" s="1"/>
  <c r="B1916" i="4"/>
  <c r="M1916" i="4" s="1" a="1"/>
  <c r="M1916" i="4" s="1"/>
  <c r="B1917" i="4"/>
  <c r="M1917" i="4" s="1" a="1"/>
  <c r="M1917" i="4" s="1"/>
  <c r="B1918" i="4"/>
  <c r="M1918" i="4" s="1" a="1"/>
  <c r="M1918" i="4" s="1"/>
  <c r="B1919" i="4"/>
  <c r="M1919" i="4" s="1" a="1"/>
  <c r="M1919" i="4" s="1"/>
  <c r="B1920" i="4"/>
  <c r="M1920" i="4" s="1" a="1"/>
  <c r="M1920" i="4" s="1"/>
  <c r="B1921" i="4"/>
  <c r="M1921" i="4" s="1" a="1"/>
  <c r="M1921" i="4" s="1"/>
  <c r="B1922" i="4"/>
  <c r="M1922" i="4" s="1" a="1"/>
  <c r="M1922" i="4" s="1"/>
  <c r="B1923" i="4"/>
  <c r="M1923" i="4" s="1" a="1"/>
  <c r="M1923" i="4" s="1"/>
  <c r="B1924" i="4"/>
  <c r="M1924" i="4" s="1" a="1"/>
  <c r="M1924" i="4" s="1"/>
  <c r="B1925" i="4"/>
  <c r="M1925" i="4" s="1" a="1"/>
  <c r="M1925" i="4" s="1"/>
  <c r="B1926" i="4"/>
  <c r="M1926" i="4" s="1" a="1"/>
  <c r="M1926" i="4" s="1"/>
  <c r="B1927" i="4"/>
  <c r="M1927" i="4" s="1" a="1"/>
  <c r="M1927" i="4" s="1"/>
  <c r="B1928" i="4"/>
  <c r="M1928" i="4" s="1" a="1"/>
  <c r="M1928" i="4" s="1"/>
  <c r="B1929" i="4"/>
  <c r="M1929" i="4" s="1" a="1"/>
  <c r="M1929" i="4" s="1"/>
  <c r="B1930" i="4"/>
  <c r="M1930" i="4" s="1" a="1"/>
  <c r="M1930" i="4" s="1"/>
  <c r="B1931" i="4"/>
  <c r="M1931" i="4" s="1" a="1"/>
  <c r="M1931" i="4" s="1"/>
  <c r="B1932" i="4"/>
  <c r="M1932" i="4" s="1" a="1"/>
  <c r="M1932" i="4" s="1"/>
  <c r="B1933" i="4"/>
  <c r="M1933" i="4" s="1" a="1"/>
  <c r="M1933" i="4" s="1"/>
  <c r="B1934" i="4"/>
  <c r="M1934" i="4" s="1" a="1"/>
  <c r="M1934" i="4" s="1"/>
  <c r="B1935" i="4"/>
  <c r="M1935" i="4" s="1" a="1"/>
  <c r="M1935" i="4" s="1"/>
  <c r="B1936" i="4"/>
  <c r="M1936" i="4" s="1" a="1"/>
  <c r="M1936" i="4" s="1"/>
  <c r="B1937" i="4"/>
  <c r="M1937" i="4" s="1" a="1"/>
  <c r="M1937" i="4" s="1"/>
  <c r="B1938" i="4"/>
  <c r="M1938" i="4" s="1" a="1"/>
  <c r="M1938" i="4" s="1"/>
  <c r="B1939" i="4"/>
  <c r="M1939" i="4" s="1" a="1"/>
  <c r="M1939" i="4" s="1"/>
  <c r="B1940" i="4"/>
  <c r="M1940" i="4" s="1" a="1"/>
  <c r="M1940" i="4" s="1"/>
  <c r="B1941" i="4"/>
  <c r="M1941" i="4" s="1" a="1"/>
  <c r="M1941" i="4" s="1"/>
  <c r="B1942" i="4"/>
  <c r="M1942" i="4" s="1" a="1"/>
  <c r="M1942" i="4" s="1"/>
  <c r="B1943" i="4"/>
  <c r="M1943" i="4" s="1" a="1"/>
  <c r="M1943" i="4" s="1"/>
  <c r="B1944" i="4"/>
  <c r="M1944" i="4" s="1" a="1"/>
  <c r="M1944" i="4" s="1"/>
  <c r="B1945" i="4"/>
  <c r="M1945" i="4" s="1" a="1"/>
  <c r="M1945" i="4" s="1"/>
  <c r="B1946" i="4"/>
  <c r="M1946" i="4" s="1" a="1"/>
  <c r="M1946" i="4" s="1"/>
  <c r="B1947" i="4"/>
  <c r="M1947" i="4" s="1" a="1"/>
  <c r="M1947" i="4" s="1"/>
  <c r="B1948" i="4"/>
  <c r="M1948" i="4" s="1" a="1"/>
  <c r="M1948" i="4" s="1"/>
  <c r="B1949" i="4"/>
  <c r="M1949" i="4" s="1" a="1"/>
  <c r="M1949" i="4" s="1"/>
  <c r="B1950" i="4"/>
  <c r="M1950" i="4" s="1" a="1"/>
  <c r="M1950" i="4" s="1"/>
  <c r="B1951" i="4"/>
  <c r="M1951" i="4" s="1" a="1"/>
  <c r="M1951" i="4" s="1"/>
  <c r="B1952" i="4"/>
  <c r="M1952" i="4" s="1" a="1"/>
  <c r="M1952" i="4" s="1"/>
  <c r="B1953" i="4"/>
  <c r="M1953" i="4" s="1" a="1"/>
  <c r="M1953" i="4" s="1"/>
  <c r="B1954" i="4"/>
  <c r="M1954" i="4" s="1" a="1"/>
  <c r="M1954" i="4" s="1"/>
  <c r="B1955" i="4"/>
  <c r="M1955" i="4" s="1" a="1"/>
  <c r="M1955" i="4" s="1"/>
  <c r="B1956" i="4"/>
  <c r="M1956" i="4" s="1" a="1"/>
  <c r="M1956" i="4" s="1"/>
  <c r="B1957" i="4"/>
  <c r="M1957" i="4" s="1" a="1"/>
  <c r="M1957" i="4" s="1"/>
  <c r="B1958" i="4"/>
  <c r="M1958" i="4" s="1" a="1"/>
  <c r="M1958" i="4" s="1"/>
  <c r="B1959" i="4"/>
  <c r="M1959" i="4" s="1" a="1"/>
  <c r="M1959" i="4" s="1"/>
  <c r="B1960" i="4"/>
  <c r="M1960" i="4" s="1" a="1"/>
  <c r="M1960" i="4" s="1"/>
  <c r="B1961" i="4"/>
  <c r="M1961" i="4" s="1" a="1"/>
  <c r="M1961" i="4" s="1"/>
  <c r="B1962" i="4"/>
  <c r="M1962" i="4" s="1" a="1"/>
  <c r="M1962" i="4" s="1"/>
  <c r="B1963" i="4"/>
  <c r="M1963" i="4" s="1" a="1"/>
  <c r="M1963" i="4" s="1"/>
  <c r="B1964" i="4"/>
  <c r="M1964" i="4" s="1" a="1"/>
  <c r="M1964" i="4" s="1"/>
  <c r="B1965" i="4"/>
  <c r="M1965" i="4" s="1" a="1"/>
  <c r="M1965" i="4" s="1"/>
  <c r="B1966" i="4"/>
  <c r="M1966" i="4" s="1" a="1"/>
  <c r="M1966" i="4" s="1"/>
  <c r="B1967" i="4"/>
  <c r="M1967" i="4" s="1" a="1"/>
  <c r="M1967" i="4" s="1"/>
  <c r="B1968" i="4"/>
  <c r="M1968" i="4" s="1" a="1"/>
  <c r="M1968" i="4" s="1"/>
  <c r="B1969" i="4"/>
  <c r="M1969" i="4" s="1" a="1"/>
  <c r="M1969" i="4" s="1"/>
  <c r="B1970" i="4"/>
  <c r="M1970" i="4" s="1" a="1"/>
  <c r="M1970" i="4" s="1"/>
  <c r="B1971" i="4"/>
  <c r="M1971" i="4" s="1" a="1"/>
  <c r="M1971" i="4" s="1"/>
  <c r="B1972" i="4"/>
  <c r="M1972" i="4" s="1" a="1"/>
  <c r="M1972" i="4" s="1"/>
  <c r="B1973" i="4"/>
  <c r="M1973" i="4" s="1" a="1"/>
  <c r="M1973" i="4" s="1"/>
  <c r="B1974" i="4"/>
  <c r="M1974" i="4" s="1" a="1"/>
  <c r="M1974" i="4" s="1"/>
  <c r="B1975" i="4"/>
  <c r="M1975" i="4" s="1" a="1"/>
  <c r="M1975" i="4" s="1"/>
  <c r="B1976" i="4"/>
  <c r="M1976" i="4" s="1" a="1"/>
  <c r="M1976" i="4" s="1"/>
  <c r="B1977" i="4"/>
  <c r="M1977" i="4" s="1" a="1"/>
  <c r="M1977" i="4" s="1"/>
  <c r="B1978" i="4"/>
  <c r="M1978" i="4" s="1" a="1"/>
  <c r="M1978" i="4" s="1"/>
  <c r="B1979" i="4"/>
  <c r="M1979" i="4" s="1" a="1"/>
  <c r="M1979" i="4" s="1"/>
  <c r="B1980" i="4"/>
  <c r="M1980" i="4" s="1" a="1"/>
  <c r="M1980" i="4" s="1"/>
  <c r="B1981" i="4"/>
  <c r="M1981" i="4" s="1" a="1"/>
  <c r="M1981" i="4" s="1"/>
  <c r="B1982" i="4"/>
  <c r="M1982" i="4" s="1" a="1"/>
  <c r="M1982" i="4" s="1"/>
  <c r="B1983" i="4"/>
  <c r="M1983" i="4" s="1" a="1"/>
  <c r="M1983" i="4" s="1"/>
  <c r="B1984" i="4"/>
  <c r="M1984" i="4" s="1" a="1"/>
  <c r="M1984" i="4" s="1"/>
  <c r="B1985" i="4"/>
  <c r="M1985" i="4" s="1" a="1"/>
  <c r="M1985" i="4" s="1"/>
  <c r="B1986" i="4"/>
  <c r="M1986" i="4" s="1" a="1"/>
  <c r="M1986" i="4" s="1"/>
  <c r="B1987" i="4"/>
  <c r="M1987" i="4" s="1" a="1"/>
  <c r="M1987" i="4" s="1"/>
  <c r="B1988" i="4"/>
  <c r="M1988" i="4" s="1" a="1"/>
  <c r="M1988" i="4" s="1"/>
  <c r="B1989" i="4"/>
  <c r="M1989" i="4" s="1" a="1"/>
  <c r="M1989" i="4" s="1"/>
  <c r="B1990" i="4"/>
  <c r="M1990" i="4" s="1" a="1"/>
  <c r="M1990" i="4" s="1"/>
  <c r="B1991" i="4"/>
  <c r="M1991" i="4" s="1" a="1"/>
  <c r="M1991" i="4" s="1"/>
  <c r="B1992" i="4"/>
  <c r="M1992" i="4" s="1" a="1"/>
  <c r="M1992" i="4" s="1"/>
  <c r="B1993" i="4"/>
  <c r="M1993" i="4" s="1" a="1"/>
  <c r="M1993" i="4" s="1"/>
  <c r="B1994" i="4"/>
  <c r="M1994" i="4" s="1" a="1"/>
  <c r="M1994" i="4" s="1"/>
  <c r="B1995" i="4"/>
  <c r="M1995" i="4" s="1" a="1"/>
  <c r="M1995" i="4" s="1"/>
  <c r="B1996" i="4"/>
  <c r="M1996" i="4" s="1" a="1"/>
  <c r="M1996" i="4" s="1"/>
  <c r="B1997" i="4"/>
  <c r="M1997" i="4" s="1" a="1"/>
  <c r="M1997" i="4" s="1"/>
  <c r="B1998" i="4"/>
  <c r="M1998" i="4" s="1" a="1"/>
  <c r="M1998" i="4" s="1"/>
  <c r="B1999" i="4"/>
  <c r="M1999" i="4" s="1" a="1"/>
  <c r="M1999" i="4" s="1"/>
  <c r="B2000" i="4"/>
  <c r="M2000" i="4" s="1" a="1"/>
  <c r="M2000" i="4" s="1"/>
  <c r="B2001" i="4"/>
  <c r="M2001" i="4" s="1" a="1"/>
  <c r="M2001" i="4" s="1"/>
  <c r="B2002" i="4"/>
  <c r="M2002" i="4" s="1" a="1"/>
  <c r="M2002" i="4" s="1"/>
  <c r="B2003" i="4"/>
  <c r="M2003" i="4" s="1" a="1"/>
  <c r="M2003" i="4" s="1"/>
  <c r="B2004" i="4"/>
  <c r="M2004" i="4" s="1" a="1"/>
  <c r="M2004" i="4" s="1"/>
  <c r="B2005" i="4"/>
  <c r="M2005" i="4" s="1" a="1"/>
  <c r="M2005" i="4" s="1"/>
  <c r="B2006" i="4"/>
  <c r="M2006" i="4" s="1" a="1"/>
  <c r="M2006" i="4" s="1"/>
  <c r="B2007" i="4"/>
  <c r="M2007" i="4" s="1" a="1"/>
  <c r="M2007" i="4" s="1"/>
  <c r="B2008" i="4"/>
  <c r="M2008" i="4" s="1" a="1"/>
  <c r="M2008" i="4" s="1"/>
  <c r="B2009" i="4"/>
  <c r="M2009" i="4" s="1" a="1"/>
  <c r="M2009" i="4" s="1"/>
  <c r="B2010" i="4"/>
  <c r="M2010" i="4" s="1" a="1"/>
  <c r="M2010" i="4" s="1"/>
  <c r="B2011" i="4"/>
  <c r="M2011" i="4" s="1" a="1"/>
  <c r="M2011" i="4" s="1"/>
  <c r="B2012" i="4"/>
  <c r="M2012" i="4" s="1" a="1"/>
  <c r="M2012" i="4" s="1"/>
  <c r="B2013" i="4"/>
  <c r="M2013" i="4" s="1" a="1"/>
  <c r="M2013" i="4" s="1"/>
  <c r="B2014" i="4"/>
  <c r="M2014" i="4" s="1" a="1"/>
  <c r="M2014" i="4" s="1"/>
  <c r="B2015" i="4"/>
  <c r="M2015" i="4" s="1" a="1"/>
  <c r="M2015" i="4" s="1"/>
  <c r="B2016" i="4"/>
  <c r="M2016" i="4" s="1" a="1"/>
  <c r="M2016" i="4" s="1"/>
  <c r="B2017" i="4"/>
  <c r="M2017" i="4" s="1" a="1"/>
  <c r="M2017" i="4" s="1"/>
  <c r="B2018" i="4"/>
  <c r="M2018" i="4" s="1" a="1"/>
  <c r="M2018" i="4" s="1"/>
  <c r="B2019" i="4"/>
  <c r="M2019" i="4" s="1" a="1"/>
  <c r="M2019" i="4" s="1"/>
  <c r="B2020" i="4"/>
  <c r="M2020" i="4" s="1" a="1"/>
  <c r="M2020" i="4" s="1"/>
  <c r="B2021" i="4"/>
  <c r="M2021" i="4" s="1" a="1"/>
  <c r="M2021" i="4" s="1"/>
  <c r="B2022" i="4"/>
  <c r="M2022" i="4" s="1" a="1"/>
  <c r="M2022" i="4" s="1"/>
  <c r="B2023" i="4"/>
  <c r="M2023" i="4" s="1" a="1"/>
  <c r="M2023" i="4" s="1"/>
  <c r="B2024" i="4"/>
  <c r="M2024" i="4" s="1" a="1"/>
  <c r="M2024" i="4" s="1"/>
  <c r="B2025" i="4"/>
  <c r="M2025" i="4" s="1" a="1"/>
  <c r="M2025" i="4" s="1"/>
  <c r="B2026" i="4"/>
  <c r="M2026" i="4" s="1" a="1"/>
  <c r="M2026" i="4" s="1"/>
  <c r="B2027" i="4"/>
  <c r="M2027" i="4" s="1" a="1"/>
  <c r="M2027" i="4" s="1"/>
  <c r="B2028" i="4"/>
  <c r="M2028" i="4" s="1" a="1"/>
  <c r="M2028" i="4" s="1"/>
  <c r="B2029" i="4"/>
  <c r="M2029" i="4" s="1" a="1"/>
  <c r="M2029" i="4" s="1"/>
  <c r="B2030" i="4"/>
  <c r="M2030" i="4" s="1" a="1"/>
  <c r="M2030" i="4" s="1"/>
  <c r="B2031" i="4"/>
  <c r="M2031" i="4" s="1" a="1"/>
  <c r="M2031" i="4" s="1"/>
  <c r="B2032" i="4"/>
  <c r="M2032" i="4" s="1" a="1"/>
  <c r="M2032" i="4" s="1"/>
  <c r="B2033" i="4"/>
  <c r="M2033" i="4" s="1" a="1"/>
  <c r="M2033" i="4" s="1"/>
  <c r="B2034" i="4"/>
  <c r="M2034" i="4" s="1" a="1"/>
  <c r="M2034" i="4" s="1"/>
  <c r="B2035" i="4"/>
  <c r="M2035" i="4" s="1" a="1"/>
  <c r="M2035" i="4" s="1"/>
  <c r="B2036" i="4"/>
  <c r="M2036" i="4" s="1" a="1"/>
  <c r="M2036" i="4" s="1"/>
  <c r="B2037" i="4"/>
  <c r="M2037" i="4" s="1" a="1"/>
  <c r="M2037" i="4" s="1"/>
  <c r="B2038" i="4"/>
  <c r="M2038" i="4" s="1" a="1"/>
  <c r="M2038" i="4" s="1"/>
  <c r="B2039" i="4"/>
  <c r="M2039" i="4" s="1" a="1"/>
  <c r="M2039" i="4" s="1"/>
  <c r="B2040" i="4"/>
  <c r="M2040" i="4" s="1" a="1"/>
  <c r="M2040" i="4" s="1"/>
  <c r="B2041" i="4"/>
  <c r="M2041" i="4" s="1" a="1"/>
  <c r="M2041" i="4" s="1"/>
  <c r="B2042" i="4"/>
  <c r="M2042" i="4" s="1" a="1"/>
  <c r="M2042" i="4" s="1"/>
  <c r="B2043" i="4"/>
  <c r="M2043" i="4" s="1" a="1"/>
  <c r="M2043" i="4" s="1"/>
  <c r="B2044" i="4"/>
  <c r="M2044" i="4" s="1" a="1"/>
  <c r="M2044" i="4" s="1"/>
  <c r="B2045" i="4"/>
  <c r="M2045" i="4" s="1" a="1"/>
  <c r="M2045" i="4" s="1"/>
  <c r="B2046" i="4"/>
  <c r="M2046" i="4" s="1" a="1"/>
  <c r="M2046" i="4" s="1"/>
  <c r="B2047" i="4"/>
  <c r="M2047" i="4" s="1" a="1"/>
  <c r="M2047" i="4" s="1"/>
  <c r="B2048" i="4"/>
  <c r="M2048" i="4" s="1" a="1"/>
  <c r="M2048" i="4" s="1"/>
  <c r="B2049" i="4"/>
  <c r="M2049" i="4" s="1" a="1"/>
  <c r="M2049" i="4" s="1"/>
  <c r="B2050" i="4"/>
  <c r="M2050" i="4" s="1" a="1"/>
  <c r="M2050" i="4" s="1"/>
  <c r="B2051" i="4"/>
  <c r="M2051" i="4" s="1" a="1"/>
  <c r="M2051" i="4" s="1"/>
  <c r="B2052" i="4"/>
  <c r="M2052" i="4" s="1" a="1"/>
  <c r="M2052" i="4" s="1"/>
  <c r="B2053" i="4"/>
  <c r="M2053" i="4" s="1" a="1"/>
  <c r="M2053" i="4" s="1"/>
  <c r="B2054" i="4"/>
  <c r="M2054" i="4" s="1" a="1"/>
  <c r="M2054" i="4" s="1"/>
  <c r="B2055" i="4"/>
  <c r="M2055" i="4" s="1" a="1"/>
  <c r="M2055" i="4" s="1"/>
  <c r="B2056" i="4"/>
  <c r="M2056" i="4" s="1" a="1"/>
  <c r="M2056" i="4" s="1"/>
  <c r="B2057" i="4"/>
  <c r="M2057" i="4" s="1" a="1"/>
  <c r="M2057" i="4" s="1"/>
  <c r="B2058" i="4"/>
  <c r="M2058" i="4" s="1" a="1"/>
  <c r="M2058" i="4" s="1"/>
  <c r="B2059" i="4"/>
  <c r="M2059" i="4" s="1" a="1"/>
  <c r="M2059" i="4" s="1"/>
  <c r="B2060" i="4"/>
  <c r="M2060" i="4" s="1" a="1"/>
  <c r="M2060" i="4" s="1"/>
  <c r="B2061" i="4"/>
  <c r="M2061" i="4" s="1" a="1"/>
  <c r="M2061" i="4" s="1"/>
  <c r="B2062" i="4"/>
  <c r="M2062" i="4" s="1" a="1"/>
  <c r="M2062" i="4" s="1"/>
  <c r="B2063" i="4"/>
  <c r="M2063" i="4" s="1" a="1"/>
  <c r="M2063" i="4" s="1"/>
  <c r="B2064" i="4"/>
  <c r="M2064" i="4" s="1" a="1"/>
  <c r="M2064" i="4" s="1"/>
  <c r="B2065" i="4"/>
  <c r="M2065" i="4" s="1" a="1"/>
  <c r="M2065" i="4" s="1"/>
  <c r="B2066" i="4"/>
  <c r="M2066" i="4" s="1" a="1"/>
  <c r="M2066" i="4" s="1"/>
  <c r="B2067" i="4"/>
  <c r="M2067" i="4" s="1" a="1"/>
  <c r="M2067" i="4" s="1"/>
  <c r="B2068" i="4"/>
  <c r="M2068" i="4" s="1" a="1"/>
  <c r="M2068" i="4" s="1"/>
  <c r="B2069" i="4"/>
  <c r="M2069" i="4" s="1" a="1"/>
  <c r="M2069" i="4" s="1"/>
  <c r="B2070" i="4"/>
  <c r="M2070" i="4" s="1" a="1"/>
  <c r="M2070" i="4" s="1"/>
  <c r="B2071" i="4"/>
  <c r="M2071" i="4" s="1" a="1"/>
  <c r="M2071" i="4" s="1"/>
  <c r="B2072" i="4"/>
  <c r="M2072" i="4" s="1" a="1"/>
  <c r="M2072" i="4" s="1"/>
  <c r="B2073" i="4"/>
  <c r="M2073" i="4" s="1" a="1"/>
  <c r="M2073" i="4" s="1"/>
  <c r="B2074" i="4"/>
  <c r="M2074" i="4" s="1" a="1"/>
  <c r="M2074" i="4" s="1"/>
  <c r="B2075" i="4"/>
  <c r="M2075" i="4" s="1" a="1"/>
  <c r="M2075" i="4" s="1"/>
  <c r="B2076" i="4"/>
  <c r="M2076" i="4" s="1" a="1"/>
  <c r="M2076" i="4" s="1"/>
  <c r="B2077" i="4"/>
  <c r="M2077" i="4" s="1" a="1"/>
  <c r="M2077" i="4" s="1"/>
  <c r="B2078" i="4"/>
  <c r="M2078" i="4" s="1" a="1"/>
  <c r="M2078" i="4" s="1"/>
  <c r="B2079" i="4"/>
  <c r="M2079" i="4" s="1" a="1"/>
  <c r="M2079" i="4" s="1"/>
  <c r="B2080" i="4"/>
  <c r="M2080" i="4" s="1" a="1"/>
  <c r="M2080" i="4" s="1"/>
  <c r="B2081" i="4"/>
  <c r="M2081" i="4" s="1" a="1"/>
  <c r="M2081" i="4" s="1"/>
  <c r="B2082" i="4"/>
  <c r="M2082" i="4" s="1" a="1"/>
  <c r="M2082" i="4" s="1"/>
  <c r="B2083" i="4"/>
  <c r="M2083" i="4" s="1" a="1"/>
  <c r="M2083" i="4" s="1"/>
  <c r="B2084" i="4"/>
  <c r="M2084" i="4" s="1" a="1"/>
  <c r="M2084" i="4" s="1"/>
  <c r="B2085" i="4"/>
  <c r="M2085" i="4" s="1" a="1"/>
  <c r="M2085" i="4" s="1"/>
  <c r="B2086" i="4"/>
  <c r="M2086" i="4" s="1" a="1"/>
  <c r="M2086" i="4" s="1"/>
  <c r="B2087" i="4"/>
  <c r="M2087" i="4" s="1" a="1"/>
  <c r="M2087" i="4" s="1"/>
  <c r="B2088" i="4"/>
  <c r="M2088" i="4" s="1" a="1"/>
  <c r="M2088" i="4" s="1"/>
  <c r="B2089" i="4"/>
  <c r="M2089" i="4" s="1" a="1"/>
  <c r="M2089" i="4" s="1"/>
  <c r="B2090" i="4"/>
  <c r="M2090" i="4" s="1" a="1"/>
  <c r="M2090" i="4" s="1"/>
  <c r="B2091" i="4"/>
  <c r="M2091" i="4" s="1" a="1"/>
  <c r="M2091" i="4" s="1"/>
  <c r="B2092" i="4"/>
  <c r="M2092" i="4" s="1" a="1"/>
  <c r="M2092" i="4" s="1"/>
  <c r="B2093" i="4"/>
  <c r="M2093" i="4" s="1" a="1"/>
  <c r="M2093" i="4" s="1"/>
  <c r="B2094" i="4"/>
  <c r="M2094" i="4" s="1" a="1"/>
  <c r="M2094" i="4" s="1"/>
  <c r="B2095" i="4"/>
  <c r="M2095" i="4" s="1" a="1"/>
  <c r="M2095" i="4" s="1"/>
  <c r="B2096" i="4"/>
  <c r="M2096" i="4" s="1" a="1"/>
  <c r="M2096" i="4" s="1"/>
  <c r="B2097" i="4"/>
  <c r="M2097" i="4" s="1" a="1"/>
  <c r="M2097" i="4" s="1"/>
  <c r="B2098" i="4"/>
  <c r="M2098" i="4" s="1" a="1"/>
  <c r="M2098" i="4" s="1"/>
  <c r="B2099" i="4"/>
  <c r="M2099" i="4" s="1" a="1"/>
  <c r="M2099" i="4" s="1"/>
  <c r="B2100" i="4"/>
  <c r="M2100" i="4" s="1" a="1"/>
  <c r="M2100" i="4" s="1"/>
  <c r="B2101" i="4"/>
  <c r="M2101" i="4" s="1" a="1"/>
  <c r="M2101" i="4" s="1"/>
  <c r="B2102" i="4"/>
  <c r="M2102" i="4" s="1" a="1"/>
  <c r="M2102" i="4" s="1"/>
  <c r="B2103" i="4"/>
  <c r="M2103" i="4" s="1" a="1"/>
  <c r="M2103" i="4" s="1"/>
  <c r="B2104" i="4"/>
  <c r="M2104" i="4" s="1" a="1"/>
  <c r="M2104" i="4" s="1"/>
  <c r="B2105" i="4"/>
  <c r="M2105" i="4" s="1" a="1"/>
  <c r="M2105" i="4" s="1"/>
  <c r="B2106" i="4"/>
  <c r="M2106" i="4" s="1" a="1"/>
  <c r="M2106" i="4" s="1"/>
  <c r="B2107" i="4"/>
  <c r="M2107" i="4" s="1" a="1"/>
  <c r="M2107" i="4" s="1"/>
  <c r="B2108" i="4"/>
  <c r="M2108" i="4" s="1" a="1"/>
  <c r="M2108" i="4" s="1"/>
  <c r="B2109" i="4"/>
  <c r="M2109" i="4" s="1" a="1"/>
  <c r="M2109" i="4" s="1"/>
  <c r="B2110" i="4"/>
  <c r="M2110" i="4" s="1" a="1"/>
  <c r="M2110" i="4" s="1"/>
  <c r="B2111" i="4"/>
  <c r="M2111" i="4" s="1" a="1"/>
  <c r="M2111" i="4" s="1"/>
  <c r="B2112" i="4"/>
  <c r="M2112" i="4" s="1" a="1"/>
  <c r="M2112" i="4" s="1"/>
  <c r="B2113" i="4"/>
  <c r="M2113" i="4" s="1" a="1"/>
  <c r="M2113" i="4" s="1"/>
  <c r="B2114" i="4"/>
  <c r="M2114" i="4" s="1" a="1"/>
  <c r="M2114" i="4" s="1"/>
  <c r="B2115" i="4"/>
  <c r="M2115" i="4" s="1" a="1"/>
  <c r="M2115" i="4" s="1"/>
  <c r="B2116" i="4"/>
  <c r="M2116" i="4" s="1" a="1"/>
  <c r="M2116" i="4" s="1"/>
  <c r="B2117" i="4"/>
  <c r="M2117" i="4" s="1" a="1"/>
  <c r="M2117" i="4" s="1"/>
  <c r="B2118" i="4"/>
  <c r="M2118" i="4" s="1" a="1"/>
  <c r="M2118" i="4" s="1"/>
  <c r="B2119" i="4"/>
  <c r="M2119" i="4" s="1" a="1"/>
  <c r="M2119" i="4" s="1"/>
  <c r="B2120" i="4"/>
  <c r="M2120" i="4" s="1" a="1"/>
  <c r="M2120" i="4" s="1"/>
  <c r="B2121" i="4"/>
  <c r="M2121" i="4" s="1" a="1"/>
  <c r="M2121" i="4" s="1"/>
  <c r="B2122" i="4"/>
  <c r="M2122" i="4" s="1" a="1"/>
  <c r="M2122" i="4" s="1"/>
  <c r="B2123" i="4"/>
  <c r="M2123" i="4" s="1" a="1"/>
  <c r="M2123" i="4" s="1"/>
  <c r="B2124" i="4"/>
  <c r="M2124" i="4" s="1" a="1"/>
  <c r="M2124" i="4" s="1"/>
  <c r="B2125" i="4"/>
  <c r="M2125" i="4" s="1" a="1"/>
  <c r="M2125" i="4" s="1"/>
  <c r="B2126" i="4"/>
  <c r="M2126" i="4" s="1" a="1"/>
  <c r="M2126" i="4" s="1"/>
  <c r="B2127" i="4"/>
  <c r="M2127" i="4" s="1" a="1"/>
  <c r="M2127" i="4" s="1"/>
  <c r="B2128" i="4"/>
  <c r="M2128" i="4" s="1" a="1"/>
  <c r="M2128" i="4" s="1"/>
  <c r="B2129" i="4"/>
  <c r="M2129" i="4" s="1" a="1"/>
  <c r="M2129" i="4" s="1"/>
  <c r="B2130" i="4"/>
  <c r="M2130" i="4" s="1" a="1"/>
  <c r="M2130" i="4" s="1"/>
  <c r="B2131" i="4"/>
  <c r="M2131" i="4" s="1" a="1"/>
  <c r="M2131" i="4" s="1"/>
  <c r="B2132" i="4"/>
  <c r="M2132" i="4" s="1" a="1"/>
  <c r="M2132" i="4" s="1"/>
  <c r="B2133" i="4"/>
  <c r="M2133" i="4" s="1" a="1"/>
  <c r="M2133" i="4" s="1"/>
  <c r="B2134" i="4"/>
  <c r="M2134" i="4" s="1" a="1"/>
  <c r="M2134" i="4" s="1"/>
  <c r="B2135" i="4"/>
  <c r="M2135" i="4" s="1" a="1"/>
  <c r="M2135" i="4" s="1"/>
  <c r="B2136" i="4"/>
  <c r="M2136" i="4" s="1" a="1"/>
  <c r="M2136" i="4" s="1"/>
  <c r="B2137" i="4"/>
  <c r="M2137" i="4" s="1" a="1"/>
  <c r="M2137" i="4" s="1"/>
  <c r="B2138" i="4"/>
  <c r="M2138" i="4" s="1" a="1"/>
  <c r="M2138" i="4" s="1"/>
  <c r="B2139" i="4"/>
  <c r="M2139" i="4" s="1" a="1"/>
  <c r="M2139" i="4" s="1"/>
  <c r="B2140" i="4"/>
  <c r="M2140" i="4" s="1" a="1"/>
  <c r="M2140" i="4" s="1"/>
  <c r="B2141" i="4"/>
  <c r="M2141" i="4" s="1" a="1"/>
  <c r="M2141" i="4" s="1"/>
  <c r="B2142" i="4"/>
  <c r="M2142" i="4" s="1" a="1"/>
  <c r="M2142" i="4" s="1"/>
  <c r="B2143" i="4"/>
  <c r="M2143" i="4" s="1" a="1"/>
  <c r="M2143" i="4" s="1"/>
  <c r="B2144" i="4"/>
  <c r="M2144" i="4" s="1" a="1"/>
  <c r="M2144" i="4" s="1"/>
  <c r="B2145" i="4"/>
  <c r="M2145" i="4" s="1" a="1"/>
  <c r="M2145" i="4" s="1"/>
  <c r="B2146" i="4"/>
  <c r="M2146" i="4" s="1" a="1"/>
  <c r="M2146" i="4" s="1"/>
  <c r="B2147" i="4"/>
  <c r="M2147" i="4" s="1" a="1"/>
  <c r="M2147" i="4" s="1"/>
  <c r="B2148" i="4"/>
  <c r="M2148" i="4" s="1" a="1"/>
  <c r="M2148" i="4" s="1"/>
  <c r="B2149" i="4"/>
  <c r="M2149" i="4" s="1" a="1"/>
  <c r="M2149" i="4" s="1"/>
  <c r="B2150" i="4"/>
  <c r="M2150" i="4" s="1" a="1"/>
  <c r="M2150" i="4" s="1"/>
  <c r="B2151" i="4"/>
  <c r="M2151" i="4" s="1" a="1"/>
  <c r="M2151" i="4" s="1"/>
  <c r="B2152" i="4"/>
  <c r="M2152" i="4" s="1" a="1"/>
  <c r="M2152" i="4" s="1"/>
  <c r="B2153" i="4"/>
  <c r="M2153" i="4" s="1" a="1"/>
  <c r="M2153" i="4" s="1"/>
  <c r="B2154" i="4"/>
  <c r="M2154" i="4" s="1" a="1"/>
  <c r="M2154" i="4" s="1"/>
  <c r="B2155" i="4"/>
  <c r="M2155" i="4" s="1" a="1"/>
  <c r="M2155" i="4" s="1"/>
  <c r="B2156" i="4"/>
  <c r="M2156" i="4" s="1" a="1"/>
  <c r="M2156" i="4" s="1"/>
  <c r="B2157" i="4"/>
  <c r="M2157" i="4" s="1" a="1"/>
  <c r="M2157" i="4" s="1"/>
  <c r="B2158" i="4"/>
  <c r="M2158" i="4" s="1" a="1"/>
  <c r="M2158" i="4" s="1"/>
  <c r="B2159" i="4"/>
  <c r="M2159" i="4" s="1" a="1"/>
  <c r="M2159" i="4" s="1"/>
  <c r="B2160" i="4"/>
  <c r="M2160" i="4" s="1" a="1"/>
  <c r="M2160" i="4" s="1"/>
  <c r="B2161" i="4"/>
  <c r="M2161" i="4" s="1" a="1"/>
  <c r="M2161" i="4" s="1"/>
  <c r="B2162" i="4"/>
  <c r="M2162" i="4" s="1" a="1"/>
  <c r="M2162" i="4" s="1"/>
  <c r="B2163" i="4"/>
  <c r="M2163" i="4" s="1" a="1"/>
  <c r="M2163" i="4" s="1"/>
  <c r="B2164" i="4"/>
  <c r="M2164" i="4" s="1" a="1"/>
  <c r="M2164" i="4" s="1"/>
  <c r="B2165" i="4"/>
  <c r="M2165" i="4" s="1" a="1"/>
  <c r="M2165" i="4" s="1"/>
  <c r="B2166" i="4"/>
  <c r="M2166" i="4" s="1" a="1"/>
  <c r="M2166" i="4" s="1"/>
  <c r="B2167" i="4"/>
  <c r="M2167" i="4" s="1" a="1"/>
  <c r="M2167" i="4" s="1"/>
  <c r="B2168" i="4"/>
  <c r="M2168" i="4" s="1" a="1"/>
  <c r="M2168" i="4" s="1"/>
  <c r="B2169" i="4"/>
  <c r="M2169" i="4" s="1" a="1"/>
  <c r="M2169" i="4" s="1"/>
  <c r="B2170" i="4"/>
  <c r="M2170" i="4" s="1" a="1"/>
  <c r="M2170" i="4" s="1"/>
  <c r="B2171" i="4"/>
  <c r="M2171" i="4" s="1" a="1"/>
  <c r="M2171" i="4" s="1"/>
  <c r="B2172" i="4"/>
  <c r="M2172" i="4" s="1" a="1"/>
  <c r="M2172" i="4" s="1"/>
  <c r="B2173" i="4"/>
  <c r="M2173" i="4" s="1" a="1"/>
  <c r="M2173" i="4" s="1"/>
  <c r="B2174" i="4"/>
  <c r="M2174" i="4" s="1" a="1"/>
  <c r="M2174" i="4" s="1"/>
  <c r="B2175" i="4"/>
  <c r="M2175" i="4" s="1" a="1"/>
  <c r="M2175" i="4" s="1"/>
  <c r="B2176" i="4"/>
  <c r="M2176" i="4" s="1" a="1"/>
  <c r="M2176" i="4" s="1"/>
  <c r="B2177" i="4"/>
  <c r="M2177" i="4" s="1" a="1"/>
  <c r="M2177" i="4" s="1"/>
  <c r="B2178" i="4"/>
  <c r="M2178" i="4" s="1" a="1"/>
  <c r="M2178" i="4" s="1"/>
  <c r="B2179" i="4"/>
  <c r="M2179" i="4" s="1" a="1"/>
  <c r="M2179" i="4" s="1"/>
  <c r="B2180" i="4"/>
  <c r="M2180" i="4" s="1" a="1"/>
  <c r="M2180" i="4" s="1"/>
  <c r="B2181" i="4"/>
  <c r="M2181" i="4" s="1" a="1"/>
  <c r="M2181" i="4" s="1"/>
  <c r="B2182" i="4"/>
  <c r="M2182" i="4" s="1" a="1"/>
  <c r="M2182" i="4" s="1"/>
  <c r="B2183" i="4"/>
  <c r="M2183" i="4" s="1" a="1"/>
  <c r="M2183" i="4" s="1"/>
  <c r="B2184" i="4"/>
  <c r="M2184" i="4" s="1" a="1"/>
  <c r="M2184" i="4" s="1"/>
  <c r="B2185" i="4"/>
  <c r="M2185" i="4" s="1" a="1"/>
  <c r="M2185" i="4" s="1"/>
  <c r="B2186" i="4"/>
  <c r="M2186" i="4" s="1" a="1"/>
  <c r="M2186" i="4" s="1"/>
  <c r="B2187" i="4"/>
  <c r="M2187" i="4" s="1" a="1"/>
  <c r="M2187" i="4" s="1"/>
  <c r="B2188" i="4"/>
  <c r="M2188" i="4" s="1" a="1"/>
  <c r="M2188" i="4" s="1"/>
  <c r="B2189" i="4"/>
  <c r="M2189" i="4" s="1" a="1"/>
  <c r="M2189" i="4" s="1"/>
  <c r="B2190" i="4"/>
  <c r="M2190" i="4" s="1" a="1"/>
  <c r="M2190" i="4" s="1"/>
  <c r="B2191" i="4"/>
  <c r="M2191" i="4" s="1" a="1"/>
  <c r="M2191" i="4" s="1"/>
  <c r="B2192" i="4"/>
  <c r="M2192" i="4" s="1" a="1"/>
  <c r="M2192" i="4" s="1"/>
  <c r="B2193" i="4"/>
  <c r="M2193" i="4" s="1" a="1"/>
  <c r="M2193" i="4" s="1"/>
  <c r="B2194" i="4"/>
  <c r="M2194" i="4" s="1" a="1"/>
  <c r="M2194" i="4" s="1"/>
  <c r="B2195" i="4"/>
  <c r="M2195" i="4" s="1" a="1"/>
  <c r="M2195" i="4" s="1"/>
  <c r="B2196" i="4"/>
  <c r="M2196" i="4" s="1" a="1"/>
  <c r="M2196" i="4" s="1"/>
  <c r="B2197" i="4"/>
  <c r="M2197" i="4" s="1" a="1"/>
  <c r="M2197" i="4" s="1"/>
  <c r="B2198" i="4"/>
  <c r="M2198" i="4" s="1" a="1"/>
  <c r="M2198" i="4" s="1"/>
  <c r="B2199" i="4"/>
  <c r="M2199" i="4" s="1" a="1"/>
  <c r="M2199" i="4" s="1"/>
  <c r="B2200" i="4"/>
  <c r="M2200" i="4" s="1" a="1"/>
  <c r="M2200" i="4" s="1"/>
  <c r="B2201" i="4"/>
  <c r="M2201" i="4" s="1" a="1"/>
  <c r="M2201" i="4" s="1"/>
  <c r="B2202" i="4"/>
  <c r="M2202" i="4" s="1" a="1"/>
  <c r="M2202" i="4" s="1"/>
  <c r="B2203" i="4"/>
  <c r="M2203" i="4" s="1" a="1"/>
  <c r="M2203" i="4" s="1"/>
  <c r="B2204" i="4"/>
  <c r="M2204" i="4" s="1" a="1"/>
  <c r="M2204" i="4" s="1"/>
  <c r="B2205" i="4"/>
  <c r="M2205" i="4" s="1" a="1"/>
  <c r="M2205" i="4" s="1"/>
  <c r="B2206" i="4"/>
  <c r="M2206" i="4" s="1" a="1"/>
  <c r="M2206" i="4" s="1"/>
  <c r="B2207" i="4"/>
  <c r="M2207" i="4" s="1" a="1"/>
  <c r="M2207" i="4" s="1"/>
  <c r="B2208" i="4"/>
  <c r="M2208" i="4" s="1" a="1"/>
  <c r="M2208" i="4" s="1"/>
  <c r="B2209" i="4"/>
  <c r="M2209" i="4" s="1" a="1"/>
  <c r="M2209" i="4" s="1"/>
  <c r="B2210" i="4"/>
  <c r="M2210" i="4" s="1" a="1"/>
  <c r="M2210" i="4" s="1"/>
  <c r="B2211" i="4"/>
  <c r="M2211" i="4" s="1" a="1"/>
  <c r="M2211" i="4" s="1"/>
  <c r="B2212" i="4"/>
  <c r="M2212" i="4" s="1" a="1"/>
  <c r="M2212" i="4" s="1"/>
  <c r="B2213" i="4"/>
  <c r="M2213" i="4" s="1" a="1"/>
  <c r="M2213" i="4" s="1"/>
  <c r="B2214" i="4"/>
  <c r="M2214" i="4" s="1" a="1"/>
  <c r="M2214" i="4" s="1"/>
  <c r="B2215" i="4"/>
  <c r="M2215" i="4" s="1" a="1"/>
  <c r="M2215" i="4" s="1"/>
  <c r="B2216" i="4"/>
  <c r="M2216" i="4" s="1" a="1"/>
  <c r="M2216" i="4" s="1"/>
  <c r="B2217" i="4"/>
  <c r="M2217" i="4" s="1" a="1"/>
  <c r="M2217" i="4" s="1"/>
  <c r="B2218" i="4"/>
  <c r="M2218" i="4" s="1" a="1"/>
  <c r="M2218" i="4" s="1"/>
  <c r="B2219" i="4"/>
  <c r="M2219" i="4" s="1" a="1"/>
  <c r="M2219" i="4" s="1"/>
  <c r="B2220" i="4"/>
  <c r="M2220" i="4" s="1" a="1"/>
  <c r="M2220" i="4" s="1"/>
  <c r="B2221" i="4"/>
  <c r="M2221" i="4" s="1" a="1"/>
  <c r="M2221" i="4" s="1"/>
  <c r="B2222" i="4"/>
  <c r="M2222" i="4" s="1" a="1"/>
  <c r="M2222" i="4" s="1"/>
  <c r="B2223" i="4"/>
  <c r="M2223" i="4" s="1" a="1"/>
  <c r="M2223" i="4" s="1"/>
  <c r="B2224" i="4"/>
  <c r="M2224" i="4" s="1" a="1"/>
  <c r="M2224" i="4" s="1"/>
  <c r="B2225" i="4"/>
  <c r="M2225" i="4" s="1" a="1"/>
  <c r="M2225" i="4" s="1"/>
  <c r="B2226" i="4"/>
  <c r="M2226" i="4" s="1" a="1"/>
  <c r="M2226" i="4" s="1"/>
  <c r="B2227" i="4"/>
  <c r="M2227" i="4" s="1" a="1"/>
  <c r="M2227" i="4" s="1"/>
  <c r="B2228" i="4"/>
  <c r="M2228" i="4" s="1" a="1"/>
  <c r="M2228" i="4" s="1"/>
  <c r="B2229" i="4"/>
  <c r="M2229" i="4" s="1" a="1"/>
  <c r="M2229" i="4" s="1"/>
  <c r="B2230" i="4"/>
  <c r="M2230" i="4" s="1" a="1"/>
  <c r="M2230" i="4" s="1"/>
  <c r="B2231" i="4"/>
  <c r="M2231" i="4" s="1" a="1"/>
  <c r="M2231" i="4" s="1"/>
  <c r="B2232" i="4"/>
  <c r="M2232" i="4" s="1" a="1"/>
  <c r="M2232" i="4" s="1"/>
  <c r="B2233" i="4"/>
  <c r="M2233" i="4" s="1" a="1"/>
  <c r="M2233" i="4" s="1"/>
  <c r="B2234" i="4"/>
  <c r="M2234" i="4" s="1" a="1"/>
  <c r="M2234" i="4" s="1"/>
  <c r="B2235" i="4"/>
  <c r="M2235" i="4" s="1" a="1"/>
  <c r="M2235" i="4" s="1"/>
  <c r="B2236" i="4"/>
  <c r="M2236" i="4" s="1" a="1"/>
  <c r="M2236" i="4" s="1"/>
  <c r="B2237" i="4"/>
  <c r="M2237" i="4" s="1" a="1"/>
  <c r="M2237" i="4" s="1"/>
  <c r="B2238" i="4"/>
  <c r="M2238" i="4" s="1" a="1"/>
  <c r="M2238" i="4" s="1"/>
  <c r="B2239" i="4"/>
  <c r="M2239" i="4" s="1" a="1"/>
  <c r="M2239" i="4" s="1"/>
  <c r="B2240" i="4"/>
  <c r="M2240" i="4" s="1" a="1"/>
  <c r="M2240" i="4" s="1"/>
  <c r="B2241" i="4"/>
  <c r="M2241" i="4" s="1" a="1"/>
  <c r="M2241" i="4" s="1"/>
  <c r="B2242" i="4"/>
  <c r="M2242" i="4" s="1" a="1"/>
  <c r="M2242" i="4" s="1"/>
  <c r="B2243" i="4"/>
  <c r="M2243" i="4" s="1" a="1"/>
  <c r="M2243" i="4" s="1"/>
  <c r="B2244" i="4"/>
  <c r="M2244" i="4" s="1" a="1"/>
  <c r="M2244" i="4" s="1"/>
  <c r="B2245" i="4"/>
  <c r="M2245" i="4" s="1" a="1"/>
  <c r="M2245" i="4" s="1"/>
  <c r="B2246" i="4"/>
  <c r="M2246" i="4" s="1" a="1"/>
  <c r="M2246" i="4" s="1"/>
  <c r="B2247" i="4"/>
  <c r="M2247" i="4" s="1" a="1"/>
  <c r="M2247" i="4" s="1"/>
  <c r="B2248" i="4"/>
  <c r="M2248" i="4" s="1" a="1"/>
  <c r="M2248" i="4" s="1"/>
  <c r="B2249" i="4"/>
  <c r="M2249" i="4" s="1" a="1"/>
  <c r="M2249" i="4" s="1"/>
  <c r="B2250" i="4"/>
  <c r="M2250" i="4" s="1" a="1"/>
  <c r="M2250" i="4" s="1"/>
  <c r="B2251" i="4"/>
  <c r="M2251" i="4" s="1" a="1"/>
  <c r="M2251" i="4" s="1"/>
  <c r="B2252" i="4"/>
  <c r="M2252" i="4" s="1" a="1"/>
  <c r="M2252" i="4" s="1"/>
  <c r="B2253" i="4"/>
  <c r="M2253" i="4" s="1" a="1"/>
  <c r="M2253" i="4" s="1"/>
  <c r="B2254" i="4"/>
  <c r="M2254" i="4" s="1" a="1"/>
  <c r="M2254" i="4" s="1"/>
  <c r="B2255" i="4"/>
  <c r="M2255" i="4" s="1" a="1"/>
  <c r="M2255" i="4" s="1"/>
  <c r="B2256" i="4"/>
  <c r="M2256" i="4" s="1" a="1"/>
  <c r="M2256" i="4" s="1"/>
  <c r="B2257" i="4"/>
  <c r="M2257" i="4" s="1" a="1"/>
  <c r="M2257" i="4" s="1"/>
  <c r="B2258" i="4"/>
  <c r="M2258" i="4" s="1" a="1"/>
  <c r="M2258" i="4" s="1"/>
  <c r="B2259" i="4"/>
  <c r="M2259" i="4" s="1" a="1"/>
  <c r="M2259" i="4" s="1"/>
  <c r="B2260" i="4"/>
  <c r="M2260" i="4" s="1" a="1"/>
  <c r="M2260" i="4" s="1"/>
  <c r="B2261" i="4"/>
  <c r="M2261" i="4" s="1" a="1"/>
  <c r="M2261" i="4" s="1"/>
  <c r="B2262" i="4"/>
  <c r="M2262" i="4" s="1" a="1"/>
  <c r="M2262" i="4" s="1"/>
  <c r="B2263" i="4"/>
  <c r="M2263" i="4" s="1" a="1"/>
  <c r="M2263" i="4" s="1"/>
  <c r="B2264" i="4"/>
  <c r="M2264" i="4" s="1" a="1"/>
  <c r="M2264" i="4" s="1"/>
  <c r="B2265" i="4"/>
  <c r="M2265" i="4" s="1" a="1"/>
  <c r="M2265" i="4" s="1"/>
  <c r="B2266" i="4"/>
  <c r="M2266" i="4" s="1" a="1"/>
  <c r="M2266" i="4" s="1"/>
  <c r="B2267" i="4"/>
  <c r="M2267" i="4" s="1" a="1"/>
  <c r="M2267" i="4" s="1"/>
  <c r="B2268" i="4"/>
  <c r="M2268" i="4" s="1" a="1"/>
  <c r="M2268" i="4" s="1"/>
  <c r="B2269" i="4"/>
  <c r="M2269" i="4" s="1" a="1"/>
  <c r="M2269" i="4" s="1"/>
  <c r="B2270" i="4"/>
  <c r="M2270" i="4" s="1" a="1"/>
  <c r="M2270" i="4" s="1"/>
  <c r="B2271" i="4"/>
  <c r="M2271" i="4" s="1" a="1"/>
  <c r="M2271" i="4" s="1"/>
  <c r="B2272" i="4"/>
  <c r="M2272" i="4" s="1" a="1"/>
  <c r="M2272" i="4" s="1"/>
  <c r="B2273" i="4"/>
  <c r="M2273" i="4" s="1" a="1"/>
  <c r="M2273" i="4" s="1"/>
  <c r="B2274" i="4"/>
  <c r="M2274" i="4" s="1" a="1"/>
  <c r="M2274" i="4" s="1"/>
  <c r="B2275" i="4"/>
  <c r="M2275" i="4" s="1" a="1"/>
  <c r="M2275" i="4" s="1"/>
  <c r="B2276" i="4"/>
  <c r="M2276" i="4" s="1" a="1"/>
  <c r="M2276" i="4" s="1"/>
  <c r="B2277" i="4"/>
  <c r="M2277" i="4" s="1" a="1"/>
  <c r="M2277" i="4" s="1"/>
  <c r="B2278" i="4"/>
  <c r="M2278" i="4" s="1" a="1"/>
  <c r="M2278" i="4" s="1"/>
  <c r="B2279" i="4"/>
  <c r="M2279" i="4" s="1" a="1"/>
  <c r="M2279" i="4" s="1"/>
  <c r="B2280" i="4"/>
  <c r="M2280" i="4" s="1" a="1"/>
  <c r="M2280" i="4" s="1"/>
  <c r="B2281" i="4"/>
  <c r="M2281" i="4" s="1" a="1"/>
  <c r="M2281" i="4" s="1"/>
  <c r="B2282" i="4"/>
  <c r="M2282" i="4" s="1" a="1"/>
  <c r="M2282" i="4" s="1"/>
  <c r="B2283" i="4"/>
  <c r="M2283" i="4" s="1" a="1"/>
  <c r="M2283" i="4" s="1"/>
  <c r="B2284" i="4"/>
  <c r="M2284" i="4" s="1" a="1"/>
  <c r="M2284" i="4" s="1"/>
  <c r="B2285" i="4"/>
  <c r="M2285" i="4" s="1" a="1"/>
  <c r="M2285" i="4" s="1"/>
  <c r="B2286" i="4"/>
  <c r="M2286" i="4" s="1" a="1"/>
  <c r="M2286" i="4" s="1"/>
  <c r="B2287" i="4"/>
  <c r="M2287" i="4" s="1" a="1"/>
  <c r="M2287" i="4" s="1"/>
  <c r="B2288" i="4"/>
  <c r="M2288" i="4" s="1" a="1"/>
  <c r="M2288" i="4" s="1"/>
  <c r="B2289" i="4"/>
  <c r="M2289" i="4" s="1" a="1"/>
  <c r="M2289" i="4" s="1"/>
  <c r="B2290" i="4"/>
  <c r="M2290" i="4" s="1" a="1"/>
  <c r="M2290" i="4" s="1"/>
  <c r="B2291" i="4"/>
  <c r="M2291" i="4" s="1" a="1"/>
  <c r="M2291" i="4" s="1"/>
  <c r="B2292" i="4"/>
  <c r="M2292" i="4" s="1" a="1"/>
  <c r="M2292" i="4" s="1"/>
  <c r="B2293" i="4"/>
  <c r="M2293" i="4" s="1" a="1"/>
  <c r="M2293" i="4" s="1"/>
  <c r="B2294" i="4"/>
  <c r="M2294" i="4" s="1" a="1"/>
  <c r="M2294" i="4" s="1"/>
  <c r="B2295" i="4"/>
  <c r="M2295" i="4" s="1" a="1"/>
  <c r="M2295" i="4" s="1"/>
  <c r="B2296" i="4"/>
  <c r="M2296" i="4" s="1" a="1"/>
  <c r="M2296" i="4" s="1"/>
  <c r="B2297" i="4"/>
  <c r="M2297" i="4" s="1" a="1"/>
  <c r="M2297" i="4" s="1"/>
  <c r="B2298" i="4"/>
  <c r="M2298" i="4" s="1" a="1"/>
  <c r="M2298" i="4" s="1"/>
  <c r="B2299" i="4"/>
  <c r="M2299" i="4" s="1" a="1"/>
  <c r="M2299" i="4" s="1"/>
  <c r="B2300" i="4"/>
  <c r="M2300" i="4" s="1" a="1"/>
  <c r="M2300" i="4" s="1"/>
  <c r="B2301" i="4"/>
  <c r="M2301" i="4" s="1" a="1"/>
  <c r="M2301" i="4" s="1"/>
  <c r="B2302" i="4"/>
  <c r="M2302" i="4" s="1" a="1"/>
  <c r="M2302" i="4" s="1"/>
  <c r="B2303" i="4"/>
  <c r="M2303" i="4" s="1" a="1"/>
  <c r="M2303" i="4" s="1"/>
  <c r="B2304" i="4"/>
  <c r="M2304" i="4" s="1" a="1"/>
  <c r="M2304" i="4" s="1"/>
  <c r="B2305" i="4"/>
  <c r="M2305" i="4" s="1" a="1"/>
  <c r="M2305" i="4" s="1"/>
  <c r="B2306" i="4"/>
  <c r="M2306" i="4" s="1" a="1"/>
  <c r="M2306" i="4" s="1"/>
  <c r="B2307" i="4"/>
  <c r="M2307" i="4" s="1" a="1"/>
  <c r="M2307" i="4" s="1"/>
  <c r="B2308" i="4"/>
  <c r="M2308" i="4" s="1" a="1"/>
  <c r="M2308" i="4" s="1"/>
  <c r="B2309" i="4"/>
  <c r="M2309" i="4" s="1" a="1"/>
  <c r="M2309" i="4" s="1"/>
  <c r="B2310" i="4"/>
  <c r="M2310" i="4" s="1" a="1"/>
  <c r="M2310" i="4" s="1"/>
  <c r="B2311" i="4"/>
  <c r="M2311" i="4" s="1" a="1"/>
  <c r="M2311" i="4" s="1"/>
  <c r="B2312" i="4"/>
  <c r="M2312" i="4" s="1" a="1"/>
  <c r="M2312" i="4" s="1"/>
  <c r="B2313" i="4"/>
  <c r="M2313" i="4" s="1" a="1"/>
  <c r="M2313" i="4" s="1"/>
  <c r="B2314" i="4"/>
  <c r="M2314" i="4" s="1" a="1"/>
  <c r="M2314" i="4" s="1"/>
  <c r="B2315" i="4"/>
  <c r="M2315" i="4" s="1" a="1"/>
  <c r="M2315" i="4" s="1"/>
  <c r="B2316" i="4"/>
  <c r="M2316" i="4" s="1" a="1"/>
  <c r="M2316" i="4" s="1"/>
  <c r="B2317" i="4"/>
  <c r="M2317" i="4" s="1" a="1"/>
  <c r="M2317" i="4" s="1"/>
  <c r="B2318" i="4"/>
  <c r="M2318" i="4" s="1" a="1"/>
  <c r="M2318" i="4" s="1"/>
  <c r="B2319" i="4"/>
  <c r="M2319" i="4" s="1" a="1"/>
  <c r="M2319" i="4" s="1"/>
  <c r="B2320" i="4"/>
  <c r="M2320" i="4" s="1" a="1"/>
  <c r="M2320" i="4" s="1"/>
  <c r="B2321" i="4"/>
  <c r="M2321" i="4" s="1" a="1"/>
  <c r="M2321" i="4" s="1"/>
  <c r="B2322" i="4"/>
  <c r="M2322" i="4" s="1" a="1"/>
  <c r="M2322" i="4" s="1"/>
  <c r="B2323" i="4"/>
  <c r="M2323" i="4" s="1" a="1"/>
  <c r="M2323" i="4" s="1"/>
  <c r="B2324" i="4"/>
  <c r="M2324" i="4" s="1" a="1"/>
  <c r="M2324" i="4" s="1"/>
  <c r="B2325" i="4"/>
  <c r="M2325" i="4" s="1" a="1"/>
  <c r="M2325" i="4" s="1"/>
  <c r="B2326" i="4"/>
  <c r="M2326" i="4" s="1" a="1"/>
  <c r="M2326" i="4" s="1"/>
  <c r="B2327" i="4"/>
  <c r="M2327" i="4" s="1" a="1"/>
  <c r="M2327" i="4" s="1"/>
  <c r="B2328" i="4"/>
  <c r="M2328" i="4" s="1" a="1"/>
  <c r="M2328" i="4" s="1"/>
  <c r="B2329" i="4"/>
  <c r="M2329" i="4" s="1" a="1"/>
  <c r="M2329" i="4" s="1"/>
  <c r="B2330" i="4"/>
  <c r="M2330" i="4" s="1" a="1"/>
  <c r="M2330" i="4" s="1"/>
  <c r="B2331" i="4"/>
  <c r="M2331" i="4" s="1" a="1"/>
  <c r="M2331" i="4" s="1"/>
  <c r="B2332" i="4"/>
  <c r="M2332" i="4" s="1" a="1"/>
  <c r="M2332" i="4" s="1"/>
  <c r="B2333" i="4"/>
  <c r="M2333" i="4" s="1" a="1"/>
  <c r="M2333" i="4" s="1"/>
  <c r="B2334" i="4"/>
  <c r="M2334" i="4" s="1" a="1"/>
  <c r="M2334" i="4" s="1"/>
  <c r="B2335" i="4"/>
  <c r="M2335" i="4" s="1" a="1"/>
  <c r="M2335" i="4" s="1"/>
  <c r="B2336" i="4"/>
  <c r="M2336" i="4" s="1" a="1"/>
  <c r="M2336" i="4" s="1"/>
  <c r="B2337" i="4"/>
  <c r="M2337" i="4" s="1" a="1"/>
  <c r="M2337" i="4" s="1"/>
  <c r="B2338" i="4"/>
  <c r="M2338" i="4" s="1" a="1"/>
  <c r="M2338" i="4" s="1"/>
  <c r="B2339" i="4"/>
  <c r="M2339" i="4" s="1" a="1"/>
  <c r="M2339" i="4" s="1"/>
  <c r="B2340" i="4"/>
  <c r="M2340" i="4" s="1" a="1"/>
  <c r="M2340" i="4" s="1"/>
  <c r="B2341" i="4"/>
  <c r="M2341" i="4" s="1" a="1"/>
  <c r="M2341" i="4" s="1"/>
  <c r="B2342" i="4"/>
  <c r="M2342" i="4" s="1" a="1"/>
  <c r="M2342" i="4" s="1"/>
  <c r="B2343" i="4"/>
  <c r="M2343" i="4" s="1" a="1"/>
  <c r="M2343" i="4" s="1"/>
  <c r="B2344" i="4"/>
  <c r="M2344" i="4" s="1" a="1"/>
  <c r="M2344" i="4" s="1"/>
  <c r="B2345" i="4"/>
  <c r="M2345" i="4" s="1" a="1"/>
  <c r="M2345" i="4" s="1"/>
  <c r="B2346" i="4"/>
  <c r="M2346" i="4" s="1" a="1"/>
  <c r="M2346" i="4" s="1"/>
  <c r="B2347" i="4"/>
  <c r="M2347" i="4" s="1" a="1"/>
  <c r="M2347" i="4" s="1"/>
  <c r="B2348" i="4"/>
  <c r="M2348" i="4" s="1" a="1"/>
  <c r="M2348" i="4" s="1"/>
  <c r="B2349" i="4"/>
  <c r="M2349" i="4" s="1" a="1"/>
  <c r="M2349" i="4" s="1"/>
  <c r="B2350" i="4"/>
  <c r="M2350" i="4" s="1" a="1"/>
  <c r="M2350" i="4" s="1"/>
  <c r="B2351" i="4"/>
  <c r="M2351" i="4" s="1" a="1"/>
  <c r="M2351" i="4" s="1"/>
  <c r="B2352" i="4"/>
  <c r="M2352" i="4" s="1" a="1"/>
  <c r="M2352" i="4" s="1"/>
  <c r="B2353" i="4"/>
  <c r="M2353" i="4" s="1" a="1"/>
  <c r="M2353" i="4" s="1"/>
  <c r="B2354" i="4"/>
  <c r="M2354" i="4" s="1" a="1"/>
  <c r="M2354" i="4" s="1"/>
  <c r="B2355" i="4"/>
  <c r="M2355" i="4" s="1" a="1"/>
  <c r="M2355" i="4" s="1"/>
  <c r="B2356" i="4"/>
  <c r="M2356" i="4" s="1" a="1"/>
  <c r="M2356" i="4" s="1"/>
  <c r="B2357" i="4"/>
  <c r="M2357" i="4" s="1" a="1"/>
  <c r="M2357" i="4" s="1"/>
  <c r="B2358" i="4"/>
  <c r="M2358" i="4" s="1" a="1"/>
  <c r="M2358" i="4" s="1"/>
  <c r="B2359" i="4"/>
  <c r="M2359" i="4" s="1" a="1"/>
  <c r="M2359" i="4" s="1"/>
  <c r="B2360" i="4"/>
  <c r="M2360" i="4" s="1" a="1"/>
  <c r="M2360" i="4" s="1"/>
  <c r="B2361" i="4"/>
  <c r="M2361" i="4" s="1" a="1"/>
  <c r="M2361" i="4" s="1"/>
  <c r="B2362" i="4"/>
  <c r="M2362" i="4" s="1" a="1"/>
  <c r="M2362" i="4" s="1"/>
  <c r="B2363" i="4"/>
  <c r="M2363" i="4" s="1" a="1"/>
  <c r="M2363" i="4" s="1"/>
  <c r="B2364" i="4"/>
  <c r="M2364" i="4" s="1" a="1"/>
  <c r="M2364" i="4" s="1"/>
  <c r="B2365" i="4"/>
  <c r="M2365" i="4" s="1" a="1"/>
  <c r="M2365" i="4" s="1"/>
  <c r="B2366" i="4"/>
  <c r="M2366" i="4" s="1" a="1"/>
  <c r="M2366" i="4" s="1"/>
  <c r="B2367" i="4"/>
  <c r="M2367" i="4" s="1" a="1"/>
  <c r="M2367" i="4" s="1"/>
  <c r="B2368" i="4"/>
  <c r="M2368" i="4" s="1" a="1"/>
  <c r="M2368" i="4" s="1"/>
  <c r="B2369" i="4"/>
  <c r="M2369" i="4" s="1" a="1"/>
  <c r="M2369" i="4" s="1"/>
  <c r="B2370" i="4"/>
  <c r="M2370" i="4" s="1" a="1"/>
  <c r="M2370" i="4" s="1"/>
  <c r="B2371" i="4"/>
  <c r="M2371" i="4" s="1" a="1"/>
  <c r="M2371" i="4" s="1"/>
  <c r="B2372" i="4"/>
  <c r="M2372" i="4" s="1" a="1"/>
  <c r="M2372" i="4" s="1"/>
  <c r="B2373" i="4"/>
  <c r="M2373" i="4" s="1" a="1"/>
  <c r="M2373" i="4" s="1"/>
  <c r="B2374" i="4"/>
  <c r="M2374" i="4" s="1" a="1"/>
  <c r="M2374" i="4" s="1"/>
  <c r="B2375" i="4"/>
  <c r="M2375" i="4" s="1" a="1"/>
  <c r="M2375" i="4" s="1"/>
  <c r="B2376" i="4"/>
  <c r="M2376" i="4" s="1" a="1"/>
  <c r="M2376" i="4" s="1"/>
  <c r="B2377" i="4"/>
  <c r="M2377" i="4" s="1" a="1"/>
  <c r="M2377" i="4" s="1"/>
  <c r="B2378" i="4"/>
  <c r="M2378" i="4" s="1" a="1"/>
  <c r="M2378" i="4" s="1"/>
  <c r="B2379" i="4"/>
  <c r="M2379" i="4" s="1" a="1"/>
  <c r="M2379" i="4" s="1"/>
  <c r="B2380" i="4"/>
  <c r="M2380" i="4" s="1" a="1"/>
  <c r="M2380" i="4" s="1"/>
  <c r="B2381" i="4"/>
  <c r="M2381" i="4" s="1" a="1"/>
  <c r="M2381" i="4" s="1"/>
  <c r="B2382" i="4"/>
  <c r="M2382" i="4" s="1" a="1"/>
  <c r="M2382" i="4" s="1"/>
  <c r="B2383" i="4"/>
  <c r="M2383" i="4" s="1" a="1"/>
  <c r="M2383" i="4" s="1"/>
  <c r="B2384" i="4"/>
  <c r="M2384" i="4" s="1" a="1"/>
  <c r="M2384" i="4" s="1"/>
  <c r="B2385" i="4"/>
  <c r="M2385" i="4" s="1" a="1"/>
  <c r="M2385" i="4" s="1"/>
  <c r="B2386" i="4"/>
  <c r="M2386" i="4" s="1" a="1"/>
  <c r="M2386" i="4" s="1"/>
  <c r="B2387" i="4"/>
  <c r="M2387" i="4" s="1" a="1"/>
  <c r="M2387" i="4" s="1"/>
  <c r="B2388" i="4"/>
  <c r="M2388" i="4" s="1" a="1"/>
  <c r="M2388" i="4" s="1"/>
  <c r="B2389" i="4"/>
  <c r="M2389" i="4" s="1" a="1"/>
  <c r="M2389" i="4" s="1"/>
  <c r="B2390" i="4"/>
  <c r="M2390" i="4" s="1" a="1"/>
  <c r="M2390" i="4" s="1"/>
  <c r="B2391" i="4"/>
  <c r="M2391" i="4" s="1" a="1"/>
  <c r="M2391" i="4" s="1"/>
  <c r="B2392" i="4"/>
  <c r="M2392" i="4" s="1" a="1"/>
  <c r="M2392" i="4" s="1"/>
  <c r="B2393" i="4"/>
  <c r="M2393" i="4" s="1" a="1"/>
  <c r="M2393" i="4" s="1"/>
  <c r="B2394" i="4"/>
  <c r="M2394" i="4" s="1" a="1"/>
  <c r="M2394" i="4" s="1"/>
  <c r="B2395" i="4"/>
  <c r="M2395" i="4" s="1" a="1"/>
  <c r="M2395" i="4" s="1"/>
  <c r="B2396" i="4"/>
  <c r="M2396" i="4" s="1" a="1"/>
  <c r="M2396" i="4" s="1"/>
  <c r="B2397" i="4"/>
  <c r="M2397" i="4" s="1" a="1"/>
  <c r="M2397" i="4" s="1"/>
  <c r="B2398" i="4"/>
  <c r="M2398" i="4" s="1" a="1"/>
  <c r="M2398" i="4" s="1"/>
  <c r="B2399" i="4"/>
  <c r="M2399" i="4" s="1" a="1"/>
  <c r="M2399" i="4" s="1"/>
  <c r="B2400" i="4"/>
  <c r="M2400" i="4" s="1" a="1"/>
  <c r="M2400" i="4" s="1"/>
  <c r="B2401" i="4"/>
  <c r="M2401" i="4" s="1" a="1"/>
  <c r="M2401" i="4" s="1"/>
  <c r="B2402" i="4"/>
  <c r="M2402" i="4" s="1" a="1"/>
  <c r="M2402" i="4" s="1"/>
  <c r="B2403" i="4"/>
  <c r="M2403" i="4" s="1" a="1"/>
  <c r="M2403" i="4" s="1"/>
  <c r="B2404" i="4"/>
  <c r="M2404" i="4" s="1" a="1"/>
  <c r="M2404" i="4" s="1"/>
  <c r="B2405" i="4"/>
  <c r="M2405" i="4" s="1" a="1"/>
  <c r="M2405" i="4" s="1"/>
  <c r="B2406" i="4"/>
  <c r="M2406" i="4" s="1" a="1"/>
  <c r="M2406" i="4" s="1"/>
  <c r="B2407" i="4"/>
  <c r="M2407" i="4" s="1" a="1"/>
  <c r="M2407" i="4" s="1"/>
  <c r="B2408" i="4"/>
  <c r="M2408" i="4" s="1" a="1"/>
  <c r="M2408" i="4" s="1"/>
  <c r="B2409" i="4"/>
  <c r="M2409" i="4" s="1" a="1"/>
  <c r="M2409" i="4" s="1"/>
  <c r="B2410" i="4"/>
  <c r="M2410" i="4" s="1" a="1"/>
  <c r="M2410" i="4" s="1"/>
  <c r="B2411" i="4"/>
  <c r="M2411" i="4" s="1" a="1"/>
  <c r="M2411" i="4" s="1"/>
  <c r="B2412" i="4"/>
  <c r="M2412" i="4" s="1" a="1"/>
  <c r="M2412" i="4" s="1"/>
  <c r="B2413" i="4"/>
  <c r="M2413" i="4" s="1" a="1"/>
  <c r="M2413" i="4" s="1"/>
  <c r="B2414" i="4"/>
  <c r="M2414" i="4" s="1" a="1"/>
  <c r="M2414" i="4" s="1"/>
  <c r="B2415" i="4"/>
  <c r="M2415" i="4" s="1" a="1"/>
  <c r="M2415" i="4" s="1"/>
  <c r="B2416" i="4"/>
  <c r="M2416" i="4" s="1" a="1"/>
  <c r="M2416" i="4" s="1"/>
  <c r="B2417" i="4"/>
  <c r="M2417" i="4" s="1" a="1"/>
  <c r="M2417" i="4" s="1"/>
  <c r="B2418" i="4"/>
  <c r="M2418" i="4" s="1" a="1"/>
  <c r="M2418" i="4" s="1"/>
  <c r="B2419" i="4"/>
  <c r="M2419" i="4" s="1" a="1"/>
  <c r="M2419" i="4" s="1"/>
  <c r="B2420" i="4"/>
  <c r="M2420" i="4" s="1" a="1"/>
  <c r="M2420" i="4" s="1"/>
  <c r="B2421" i="4"/>
  <c r="M2421" i="4" s="1" a="1"/>
  <c r="M2421" i="4" s="1"/>
  <c r="B2422" i="4"/>
  <c r="M2422" i="4" s="1" a="1"/>
  <c r="M2422" i="4" s="1"/>
  <c r="B2423" i="4"/>
  <c r="M2423" i="4" s="1" a="1"/>
  <c r="M2423" i="4" s="1"/>
  <c r="B2424" i="4"/>
  <c r="M2424" i="4" s="1" a="1"/>
  <c r="M2424" i="4" s="1"/>
  <c r="B2425" i="4"/>
  <c r="M2425" i="4" s="1" a="1"/>
  <c r="M2425" i="4" s="1"/>
  <c r="B2426" i="4"/>
  <c r="M2426" i="4" s="1" a="1"/>
  <c r="M2426" i="4" s="1"/>
  <c r="B2427" i="4"/>
  <c r="M2427" i="4" s="1" a="1"/>
  <c r="M2427" i="4" s="1"/>
  <c r="B2428" i="4"/>
  <c r="M2428" i="4" s="1" a="1"/>
  <c r="M2428" i="4" s="1"/>
  <c r="B2429" i="4"/>
  <c r="M2429" i="4" s="1" a="1"/>
  <c r="M2429" i="4" s="1"/>
  <c r="B2430" i="4"/>
  <c r="M2430" i="4" s="1" a="1"/>
  <c r="M2430" i="4" s="1"/>
  <c r="B2431" i="4"/>
  <c r="M2431" i="4" s="1" a="1"/>
  <c r="M2431" i="4" s="1"/>
  <c r="B2432" i="4"/>
  <c r="M2432" i="4" s="1" a="1"/>
  <c r="M2432" i="4" s="1"/>
  <c r="B2433" i="4"/>
  <c r="M2433" i="4" s="1" a="1"/>
  <c r="M2433" i="4" s="1"/>
  <c r="B2434" i="4"/>
  <c r="M2434" i="4" s="1" a="1"/>
  <c r="M2434" i="4" s="1"/>
  <c r="B2435" i="4"/>
  <c r="M2435" i="4" s="1" a="1"/>
  <c r="M2435" i="4" s="1"/>
  <c r="B2436" i="4"/>
  <c r="M2436" i="4" s="1" a="1"/>
  <c r="M2436" i="4" s="1"/>
  <c r="B2437" i="4"/>
  <c r="M2437" i="4" s="1" a="1"/>
  <c r="M2437" i="4" s="1"/>
  <c r="B2438" i="4"/>
  <c r="M2438" i="4" s="1" a="1"/>
  <c r="M2438" i="4" s="1"/>
  <c r="B2439" i="4"/>
  <c r="M2439" i="4" s="1" a="1"/>
  <c r="M2439" i="4" s="1"/>
  <c r="B2440" i="4"/>
  <c r="M2440" i="4" s="1" a="1"/>
  <c r="M2440" i="4" s="1"/>
  <c r="B2441" i="4"/>
  <c r="M2441" i="4" s="1" a="1"/>
  <c r="M2441" i="4" s="1"/>
  <c r="B2442" i="4"/>
  <c r="M2442" i="4" s="1" a="1"/>
  <c r="M2442" i="4" s="1"/>
  <c r="B2443" i="4"/>
  <c r="M2443" i="4" s="1" a="1"/>
  <c r="M2443" i="4" s="1"/>
  <c r="B2444" i="4"/>
  <c r="M2444" i="4" s="1" a="1"/>
  <c r="M2444" i="4" s="1"/>
  <c r="B2445" i="4"/>
  <c r="M2445" i="4" s="1" a="1"/>
  <c r="M2445" i="4" s="1"/>
  <c r="B2446" i="4"/>
  <c r="M2446" i="4" s="1" a="1"/>
  <c r="M2446" i="4" s="1"/>
  <c r="B2447" i="4"/>
  <c r="M2447" i="4" s="1" a="1"/>
  <c r="M2447" i="4" s="1"/>
  <c r="B2448" i="4"/>
  <c r="M2448" i="4" s="1" a="1"/>
  <c r="M2448" i="4" s="1"/>
  <c r="B2449" i="4"/>
  <c r="M2449" i="4" s="1" a="1"/>
  <c r="M2449" i="4" s="1"/>
  <c r="B2450" i="4"/>
  <c r="M2450" i="4" s="1" a="1"/>
  <c r="M2450" i="4" s="1"/>
  <c r="B2451" i="4"/>
  <c r="M2451" i="4" s="1" a="1"/>
  <c r="M2451" i="4" s="1"/>
  <c r="B2452" i="4"/>
  <c r="M2452" i="4" s="1" a="1"/>
  <c r="M2452" i="4" s="1"/>
  <c r="B2453" i="4"/>
  <c r="M2453" i="4" s="1" a="1"/>
  <c r="M2453" i="4" s="1"/>
  <c r="B2454" i="4"/>
  <c r="M2454" i="4" s="1" a="1"/>
  <c r="M2454" i="4" s="1"/>
  <c r="B2455" i="4"/>
  <c r="M2455" i="4" s="1" a="1"/>
  <c r="M2455" i="4" s="1"/>
  <c r="B2456" i="4"/>
  <c r="M2456" i="4" s="1" a="1"/>
  <c r="M2456" i="4" s="1"/>
  <c r="B2457" i="4"/>
  <c r="M2457" i="4" s="1" a="1"/>
  <c r="M2457" i="4" s="1"/>
  <c r="B2458" i="4"/>
  <c r="M2458" i="4" s="1" a="1"/>
  <c r="M2458" i="4" s="1"/>
  <c r="B2459" i="4"/>
  <c r="M2459" i="4" s="1" a="1"/>
  <c r="M2459" i="4" s="1"/>
  <c r="B2460" i="4"/>
  <c r="M2460" i="4" s="1" a="1"/>
  <c r="M2460" i="4" s="1"/>
  <c r="B2461" i="4"/>
  <c r="M2461" i="4" s="1" a="1"/>
  <c r="M2461" i="4" s="1"/>
  <c r="B2462" i="4"/>
  <c r="M2462" i="4" s="1" a="1"/>
  <c r="M2462" i="4" s="1"/>
  <c r="B2463" i="4"/>
  <c r="M2463" i="4" s="1" a="1"/>
  <c r="M2463" i="4" s="1"/>
  <c r="B2464" i="4"/>
  <c r="M2464" i="4" s="1" a="1"/>
  <c r="M2464" i="4" s="1"/>
  <c r="B2465" i="4"/>
  <c r="M2465" i="4" s="1" a="1"/>
  <c r="M2465" i="4" s="1"/>
  <c r="B2466" i="4"/>
  <c r="M2466" i="4" s="1" a="1"/>
  <c r="M2466" i="4" s="1"/>
  <c r="B2467" i="4"/>
  <c r="M2467" i="4" s="1" a="1"/>
  <c r="M2467" i="4" s="1"/>
  <c r="B2468" i="4"/>
  <c r="M2468" i="4" s="1" a="1"/>
  <c r="M2468" i="4" s="1"/>
  <c r="B2469" i="4"/>
  <c r="M2469" i="4" s="1" a="1"/>
  <c r="M2469" i="4" s="1"/>
  <c r="B2470" i="4"/>
  <c r="M2470" i="4" s="1" a="1"/>
  <c r="M2470" i="4" s="1"/>
  <c r="B2471" i="4"/>
  <c r="M2471" i="4" s="1" a="1"/>
  <c r="M2471" i="4" s="1"/>
  <c r="B2472" i="4"/>
  <c r="M2472" i="4" s="1" a="1"/>
  <c r="M2472" i="4" s="1"/>
  <c r="B2473" i="4"/>
  <c r="M2473" i="4" s="1" a="1"/>
  <c r="M2473" i="4" s="1"/>
  <c r="B2474" i="4"/>
  <c r="M2474" i="4" s="1" a="1"/>
  <c r="M2474" i="4" s="1"/>
  <c r="B2475" i="4"/>
  <c r="M2475" i="4" s="1" a="1"/>
  <c r="M2475" i="4" s="1"/>
  <c r="B2476" i="4"/>
  <c r="M2476" i="4" s="1" a="1"/>
  <c r="M2476" i="4" s="1"/>
  <c r="B2477" i="4"/>
  <c r="M2477" i="4" s="1" a="1"/>
  <c r="M2477" i="4" s="1"/>
  <c r="B2478" i="4"/>
  <c r="M2478" i="4" s="1" a="1"/>
  <c r="M2478" i="4" s="1"/>
  <c r="B2479" i="4"/>
  <c r="M2479" i="4" s="1" a="1"/>
  <c r="M2479" i="4" s="1"/>
  <c r="B2480" i="4"/>
  <c r="M2480" i="4" s="1" a="1"/>
  <c r="M2480" i="4" s="1"/>
  <c r="B2481" i="4"/>
  <c r="M2481" i="4" s="1" a="1"/>
  <c r="M2481" i="4" s="1"/>
  <c r="B2482" i="4"/>
  <c r="M2482" i="4" s="1" a="1"/>
  <c r="M2482" i="4" s="1"/>
  <c r="B2483" i="4"/>
  <c r="M2483" i="4" s="1" a="1"/>
  <c r="M2483" i="4" s="1"/>
  <c r="B2484" i="4"/>
  <c r="M2484" i="4" s="1" a="1"/>
  <c r="M2484" i="4" s="1"/>
  <c r="B2485" i="4"/>
  <c r="M2485" i="4" s="1" a="1"/>
  <c r="M2485" i="4" s="1"/>
  <c r="B2486" i="4"/>
  <c r="M2486" i="4" s="1" a="1"/>
  <c r="M2486" i="4" s="1"/>
  <c r="B2487" i="4"/>
  <c r="M2487" i="4" s="1" a="1"/>
  <c r="M2487" i="4" s="1"/>
  <c r="B2488" i="4"/>
  <c r="M2488" i="4" s="1" a="1"/>
  <c r="M2488" i="4" s="1"/>
  <c r="B2489" i="4"/>
  <c r="M2489" i="4" s="1" a="1"/>
  <c r="M2489" i="4" s="1"/>
  <c r="B2490" i="4"/>
  <c r="M2490" i="4" s="1" a="1"/>
  <c r="M2490" i="4" s="1"/>
  <c r="B2491" i="4"/>
  <c r="M2491" i="4" s="1" a="1"/>
  <c r="M2491" i="4" s="1"/>
  <c r="B2492" i="4"/>
  <c r="M2492" i="4" s="1" a="1"/>
  <c r="M2492" i="4" s="1"/>
  <c r="B2493" i="4"/>
  <c r="M2493" i="4" s="1" a="1"/>
  <c r="M2493" i="4" s="1"/>
  <c r="B2494" i="4"/>
  <c r="M2494" i="4" s="1" a="1"/>
  <c r="M2494" i="4" s="1"/>
  <c r="B2495" i="4"/>
  <c r="M2495" i="4" s="1" a="1"/>
  <c r="M2495" i="4" s="1"/>
  <c r="B2496" i="4"/>
  <c r="M2496" i="4" s="1" a="1"/>
  <c r="M2496" i="4" s="1"/>
  <c r="B2497" i="4"/>
  <c r="M2497" i="4" s="1" a="1"/>
  <c r="M2497" i="4" s="1"/>
  <c r="B2498" i="4"/>
  <c r="M2498" i="4" s="1" a="1"/>
  <c r="M2498" i="4" s="1"/>
  <c r="B2499" i="4"/>
  <c r="M2499" i="4" s="1" a="1"/>
  <c r="M2499" i="4" s="1"/>
  <c r="B2500" i="4"/>
  <c r="M2500" i="4" s="1" a="1"/>
  <c r="M2500" i="4" s="1"/>
  <c r="B2501" i="4"/>
  <c r="M2501" i="4" s="1" a="1"/>
  <c r="M2501" i="4" s="1"/>
  <c r="B2502" i="4"/>
  <c r="M2502" i="4" s="1" a="1"/>
  <c r="M2502" i="4" s="1"/>
  <c r="B2503" i="4"/>
  <c r="M2503" i="4" s="1" a="1"/>
  <c r="M2503" i="4" s="1"/>
  <c r="B2504" i="4"/>
  <c r="M2504" i="4" s="1" a="1"/>
  <c r="M2504" i="4" s="1"/>
  <c r="B2505" i="4"/>
  <c r="M2505" i="4" s="1" a="1"/>
  <c r="M2505" i="4" s="1"/>
  <c r="B2506" i="4"/>
  <c r="M2506" i="4" s="1" a="1"/>
  <c r="M2506" i="4" s="1"/>
  <c r="B2507" i="4"/>
  <c r="M2507" i="4" s="1" a="1"/>
  <c r="M2507" i="4" s="1"/>
  <c r="B2508" i="4"/>
  <c r="M2508" i="4" s="1" a="1"/>
  <c r="M2508" i="4" s="1"/>
  <c r="B2509" i="4"/>
  <c r="M2509" i="4" s="1" a="1"/>
  <c r="M2509" i="4" s="1"/>
  <c r="B2510" i="4"/>
  <c r="M2510" i="4" s="1" a="1"/>
  <c r="M2510" i="4" s="1"/>
  <c r="B2511" i="4"/>
  <c r="M2511" i="4" s="1" a="1"/>
  <c r="M2511" i="4" s="1"/>
  <c r="B2512" i="4"/>
  <c r="M2512" i="4" s="1" a="1"/>
  <c r="M2512" i="4" s="1"/>
  <c r="B2513" i="4"/>
  <c r="M2513" i="4" s="1" a="1"/>
  <c r="M2513" i="4" s="1"/>
  <c r="B2514" i="4"/>
  <c r="M2514" i="4" s="1" a="1"/>
  <c r="M2514" i="4" s="1"/>
  <c r="B2515" i="4"/>
  <c r="M2515" i="4" s="1" a="1"/>
  <c r="M2515" i="4" s="1"/>
  <c r="B2516" i="4"/>
  <c r="M2516" i="4" s="1" a="1"/>
  <c r="M2516" i="4" s="1"/>
  <c r="B2517" i="4"/>
  <c r="M2517" i="4" s="1" a="1"/>
  <c r="M2517" i="4" s="1"/>
  <c r="B2518" i="4"/>
  <c r="M2518" i="4" s="1" a="1"/>
  <c r="M2518" i="4" s="1"/>
  <c r="B2519" i="4"/>
  <c r="M2519" i="4" s="1" a="1"/>
  <c r="M2519" i="4" s="1"/>
  <c r="B2520" i="4"/>
  <c r="M2520" i="4" s="1" a="1"/>
  <c r="M2520" i="4" s="1"/>
  <c r="B2521" i="4"/>
  <c r="M2521" i="4" s="1" a="1"/>
  <c r="M2521" i="4" s="1"/>
  <c r="B2522" i="4"/>
  <c r="M2522" i="4" s="1" a="1"/>
  <c r="M2522" i="4" s="1"/>
  <c r="B2523" i="4"/>
  <c r="M2523" i="4" s="1" a="1"/>
  <c r="M2523" i="4" s="1"/>
  <c r="B2524" i="4"/>
  <c r="M2524" i="4" s="1" a="1"/>
  <c r="M2524" i="4" s="1"/>
  <c r="B2525" i="4"/>
  <c r="M2525" i="4" s="1" a="1"/>
  <c r="M2525" i="4" s="1"/>
  <c r="B2526" i="4"/>
  <c r="M2526" i="4" s="1" a="1"/>
  <c r="M2526" i="4" s="1"/>
  <c r="B2527" i="4"/>
  <c r="M2527" i="4" s="1" a="1"/>
  <c r="M2527" i="4" s="1"/>
  <c r="B2528" i="4"/>
  <c r="M2528" i="4" s="1" a="1"/>
  <c r="M2528" i="4" s="1"/>
  <c r="B2529" i="4"/>
  <c r="M2529" i="4" s="1" a="1"/>
  <c r="M2529" i="4" s="1"/>
  <c r="B2530" i="4"/>
  <c r="M2530" i="4" s="1" a="1"/>
  <c r="M2530" i="4" s="1"/>
  <c r="B2531" i="4"/>
  <c r="M2531" i="4" s="1" a="1"/>
  <c r="M2531" i="4" s="1"/>
  <c r="B2532" i="4"/>
  <c r="M2532" i="4" s="1" a="1"/>
  <c r="M2532" i="4" s="1"/>
  <c r="B2533" i="4"/>
  <c r="M2533" i="4" s="1" a="1"/>
  <c r="M2533" i="4" s="1"/>
  <c r="B2534" i="4"/>
  <c r="M2534" i="4" s="1" a="1"/>
  <c r="M2534" i="4" s="1"/>
  <c r="B2535" i="4"/>
  <c r="M2535" i="4" s="1" a="1"/>
  <c r="M2535" i="4" s="1"/>
  <c r="B2536" i="4"/>
  <c r="M2536" i="4" s="1" a="1"/>
  <c r="M2536" i="4" s="1"/>
  <c r="B2537" i="4"/>
  <c r="M2537" i="4" s="1" a="1"/>
  <c r="M2537" i="4" s="1"/>
  <c r="B2538" i="4"/>
  <c r="M2538" i="4" s="1" a="1"/>
  <c r="M2538" i="4" s="1"/>
  <c r="B2539" i="4"/>
  <c r="M2539" i="4" s="1" a="1"/>
  <c r="M2539" i="4" s="1"/>
  <c r="B2540" i="4"/>
  <c r="M2540" i="4" s="1" a="1"/>
  <c r="M2540" i="4" s="1"/>
  <c r="B2541" i="4"/>
  <c r="M2541" i="4" s="1" a="1"/>
  <c r="M2541" i="4" s="1"/>
  <c r="B2542" i="4"/>
  <c r="M2542" i="4" s="1" a="1"/>
  <c r="M2542" i="4" s="1"/>
  <c r="B2543" i="4"/>
  <c r="M2543" i="4" s="1" a="1"/>
  <c r="M2543" i="4" s="1"/>
  <c r="B2544" i="4"/>
  <c r="M2544" i="4" s="1" a="1"/>
  <c r="M2544" i="4" s="1"/>
  <c r="B2545" i="4"/>
  <c r="M2545" i="4" s="1" a="1"/>
  <c r="M2545" i="4" s="1"/>
  <c r="B2546" i="4"/>
  <c r="M2546" i="4" s="1" a="1"/>
  <c r="M2546" i="4" s="1"/>
  <c r="B2547" i="4"/>
  <c r="M2547" i="4" s="1" a="1"/>
  <c r="M2547" i="4" s="1"/>
  <c r="B2548" i="4"/>
  <c r="M2548" i="4" s="1" a="1"/>
  <c r="M2548" i="4" s="1"/>
  <c r="B2549" i="4"/>
  <c r="M2549" i="4" s="1" a="1"/>
  <c r="M2549" i="4" s="1"/>
  <c r="B2550" i="4"/>
  <c r="M2550" i="4" s="1" a="1"/>
  <c r="M2550" i="4" s="1"/>
  <c r="B2551" i="4"/>
  <c r="M2551" i="4" s="1" a="1"/>
  <c r="M2551" i="4" s="1"/>
  <c r="B2552" i="4"/>
  <c r="M2552" i="4" s="1" a="1"/>
  <c r="M2552" i="4" s="1"/>
  <c r="B2553" i="4"/>
  <c r="M2553" i="4" s="1" a="1"/>
  <c r="M2553" i="4" s="1"/>
  <c r="B2554" i="4"/>
  <c r="M2554" i="4" s="1" a="1"/>
  <c r="M2554" i="4" s="1"/>
  <c r="B2555" i="4"/>
  <c r="M2555" i="4" s="1" a="1"/>
  <c r="M2555" i="4" s="1"/>
  <c r="B2556" i="4"/>
  <c r="M2556" i="4" s="1" a="1"/>
  <c r="M2556" i="4" s="1"/>
  <c r="B2557" i="4"/>
  <c r="M2557" i="4" s="1" a="1"/>
  <c r="M2557" i="4" s="1"/>
  <c r="B2558" i="4"/>
  <c r="M2558" i="4" s="1" a="1"/>
  <c r="M2558" i="4" s="1"/>
  <c r="B2559" i="4"/>
  <c r="M2559" i="4" s="1" a="1"/>
  <c r="M2559" i="4" s="1"/>
  <c r="B2560" i="4"/>
  <c r="M2560" i="4" s="1" a="1"/>
  <c r="M2560" i="4" s="1"/>
  <c r="B2561" i="4"/>
  <c r="M2561" i="4" s="1" a="1"/>
  <c r="M2561" i="4" s="1"/>
  <c r="B2562" i="4"/>
  <c r="M2562" i="4" s="1" a="1"/>
  <c r="M2562" i="4" s="1"/>
  <c r="B2563" i="4"/>
  <c r="M2563" i="4" s="1" a="1"/>
  <c r="M2563" i="4" s="1"/>
  <c r="B2564" i="4"/>
  <c r="M2564" i="4" s="1" a="1"/>
  <c r="M2564" i="4" s="1"/>
  <c r="B2565" i="4"/>
  <c r="M2565" i="4" s="1" a="1"/>
  <c r="M2565" i="4" s="1"/>
  <c r="B2566" i="4"/>
  <c r="M2566" i="4" s="1" a="1"/>
  <c r="M2566" i="4" s="1"/>
  <c r="B2567" i="4"/>
  <c r="M2567" i="4" s="1" a="1"/>
  <c r="M2567" i="4" s="1"/>
  <c r="B2568" i="4"/>
  <c r="M2568" i="4" s="1" a="1"/>
  <c r="M2568" i="4" s="1"/>
  <c r="B2569" i="4"/>
  <c r="M2569" i="4" s="1" a="1"/>
  <c r="M2569" i="4" s="1"/>
  <c r="B2570" i="4"/>
  <c r="M2570" i="4" s="1" a="1"/>
  <c r="M2570" i="4" s="1"/>
  <c r="B2571" i="4"/>
  <c r="M2571" i="4" s="1" a="1"/>
  <c r="M2571" i="4" s="1"/>
  <c r="B2572" i="4"/>
  <c r="M2572" i="4" s="1" a="1"/>
  <c r="M2572" i="4" s="1"/>
  <c r="B2573" i="4"/>
  <c r="M2573" i="4" s="1" a="1"/>
  <c r="M2573" i="4" s="1"/>
  <c r="B2574" i="4"/>
  <c r="M2574" i="4" s="1" a="1"/>
  <c r="M2574" i="4" s="1"/>
  <c r="B2575" i="4"/>
  <c r="M2575" i="4" s="1" a="1"/>
  <c r="M2575" i="4" s="1"/>
  <c r="B2576" i="4"/>
  <c r="M2576" i="4" s="1" a="1"/>
  <c r="M2576" i="4" s="1"/>
  <c r="B2577" i="4"/>
  <c r="M2577" i="4" s="1" a="1"/>
  <c r="M2577" i="4" s="1"/>
  <c r="B2578" i="4"/>
  <c r="M2578" i="4" s="1" a="1"/>
  <c r="M2578" i="4" s="1"/>
  <c r="B2579" i="4"/>
  <c r="M2579" i="4" s="1" a="1"/>
  <c r="M2579" i="4" s="1"/>
  <c r="B2580" i="4"/>
  <c r="M2580" i="4" s="1" a="1"/>
  <c r="M2580" i="4" s="1"/>
  <c r="B2581" i="4"/>
  <c r="M2581" i="4" s="1" a="1"/>
  <c r="M2581" i="4" s="1"/>
  <c r="B2582" i="4"/>
  <c r="M2582" i="4" s="1" a="1"/>
  <c r="M2582" i="4" s="1"/>
  <c r="B2583" i="4"/>
  <c r="M2583" i="4" s="1" a="1"/>
  <c r="M2583" i="4" s="1"/>
  <c r="B2584" i="4"/>
  <c r="M2584" i="4" s="1" a="1"/>
  <c r="M2584" i="4" s="1"/>
  <c r="B2585" i="4"/>
  <c r="M2585" i="4" s="1" a="1"/>
  <c r="M2585" i="4" s="1"/>
  <c r="B2586" i="4"/>
  <c r="M2586" i="4" s="1" a="1"/>
  <c r="M2586" i="4" s="1"/>
  <c r="B2587" i="4"/>
  <c r="M2587" i="4" s="1" a="1"/>
  <c r="M2587" i="4" s="1"/>
  <c r="B2588" i="4"/>
  <c r="M2588" i="4" s="1" a="1"/>
  <c r="M2588" i="4" s="1"/>
  <c r="B2589" i="4"/>
  <c r="M2589" i="4" s="1" a="1"/>
  <c r="M2589" i="4" s="1"/>
  <c r="B2590" i="4"/>
  <c r="M2590" i="4" s="1" a="1"/>
  <c r="M2590" i="4" s="1"/>
  <c r="B2591" i="4"/>
  <c r="M2591" i="4" s="1" a="1"/>
  <c r="M2591" i="4" s="1"/>
  <c r="B2592" i="4"/>
  <c r="M2592" i="4" s="1" a="1"/>
  <c r="M2592" i="4" s="1"/>
  <c r="B2593" i="4"/>
  <c r="M2593" i="4" s="1" a="1"/>
  <c r="M2593" i="4" s="1"/>
  <c r="B2594" i="4"/>
  <c r="M2594" i="4" s="1" a="1"/>
  <c r="M2594" i="4" s="1"/>
  <c r="B2595" i="4"/>
  <c r="M2595" i="4" s="1" a="1"/>
  <c r="M2595" i="4" s="1"/>
  <c r="B2596" i="4"/>
  <c r="M2596" i="4" s="1" a="1"/>
  <c r="M2596" i="4" s="1"/>
  <c r="B2597" i="4"/>
  <c r="M2597" i="4" s="1" a="1"/>
  <c r="M2597" i="4" s="1"/>
  <c r="B2598" i="4"/>
  <c r="M2598" i="4" s="1" a="1"/>
  <c r="M2598" i="4" s="1"/>
  <c r="B2599" i="4"/>
  <c r="M2599" i="4" s="1" a="1"/>
  <c r="M2599" i="4" s="1"/>
  <c r="B2600" i="4"/>
  <c r="M2600" i="4" s="1" a="1"/>
  <c r="M2600" i="4" s="1"/>
  <c r="B2601" i="4"/>
  <c r="M2601" i="4" s="1" a="1"/>
  <c r="M2601" i="4" s="1"/>
  <c r="B2602" i="4"/>
  <c r="M2602" i="4" s="1" a="1"/>
  <c r="M2602" i="4" s="1"/>
  <c r="B2603" i="4"/>
  <c r="M2603" i="4" s="1" a="1"/>
  <c r="M2603" i="4" s="1"/>
  <c r="B2604" i="4"/>
  <c r="M2604" i="4" s="1" a="1"/>
  <c r="M2604" i="4" s="1"/>
  <c r="B2605" i="4"/>
  <c r="M2605" i="4" s="1" a="1"/>
  <c r="M2605" i="4" s="1"/>
  <c r="B2606" i="4"/>
  <c r="M2606" i="4" s="1" a="1"/>
  <c r="M2606" i="4" s="1"/>
  <c r="B2607" i="4"/>
  <c r="M2607" i="4" s="1" a="1"/>
  <c r="M2607" i="4" s="1"/>
  <c r="B2608" i="4"/>
  <c r="M2608" i="4" s="1" a="1"/>
  <c r="M2608" i="4" s="1"/>
  <c r="B2609" i="4"/>
  <c r="M2609" i="4" s="1" a="1"/>
  <c r="M2609" i="4" s="1"/>
  <c r="B2610" i="4"/>
  <c r="M2610" i="4" s="1" a="1"/>
  <c r="M2610" i="4" s="1"/>
  <c r="B2611" i="4"/>
  <c r="M2611" i="4" s="1" a="1"/>
  <c r="M2611" i="4" s="1"/>
  <c r="B2612" i="4"/>
  <c r="M2612" i="4" s="1" a="1"/>
  <c r="M2612" i="4" s="1"/>
  <c r="B2613" i="4"/>
  <c r="M2613" i="4" s="1" a="1"/>
  <c r="M2613" i="4" s="1"/>
  <c r="B2614" i="4"/>
  <c r="M2614" i="4" s="1" a="1"/>
  <c r="M2614" i="4" s="1"/>
  <c r="B2615" i="4"/>
  <c r="M2615" i="4" s="1" a="1"/>
  <c r="M2615" i="4" s="1"/>
  <c r="B2616" i="4"/>
  <c r="M2616" i="4" s="1" a="1"/>
  <c r="M2616" i="4" s="1"/>
  <c r="B2617" i="4"/>
  <c r="M2617" i="4" s="1" a="1"/>
  <c r="M2617" i="4" s="1"/>
  <c r="B2618" i="4"/>
  <c r="M2618" i="4" s="1" a="1"/>
  <c r="M2618" i="4" s="1"/>
  <c r="B2619" i="4"/>
  <c r="M2619" i="4" s="1" a="1"/>
  <c r="M2619" i="4" s="1"/>
  <c r="B2620" i="4"/>
  <c r="M2620" i="4" s="1" a="1"/>
  <c r="M2620" i="4" s="1"/>
  <c r="B2621" i="4"/>
  <c r="M2621" i="4" s="1" a="1"/>
  <c r="M2621" i="4" s="1"/>
  <c r="B2622" i="4"/>
  <c r="M2622" i="4" s="1" a="1"/>
  <c r="M2622" i="4" s="1"/>
  <c r="B2623" i="4"/>
  <c r="M2623" i="4" s="1" a="1"/>
  <c r="M2623" i="4" s="1"/>
  <c r="B2624" i="4"/>
  <c r="M2624" i="4" s="1" a="1"/>
  <c r="M2624" i="4" s="1"/>
  <c r="B2625" i="4"/>
  <c r="M2625" i="4" s="1" a="1"/>
  <c r="M2625" i="4" s="1"/>
  <c r="B2626" i="4"/>
  <c r="M2626" i="4" s="1" a="1"/>
  <c r="M2626" i="4" s="1"/>
  <c r="B2627" i="4"/>
  <c r="M2627" i="4" s="1" a="1"/>
  <c r="M2627" i="4" s="1"/>
  <c r="B2628" i="4"/>
  <c r="M2628" i="4" s="1" a="1"/>
  <c r="M2628" i="4" s="1"/>
  <c r="B2629" i="4"/>
  <c r="M2629" i="4" s="1" a="1"/>
  <c r="M2629" i="4" s="1"/>
  <c r="B2630" i="4"/>
  <c r="M2630" i="4" s="1" a="1"/>
  <c r="M2630" i="4" s="1"/>
  <c r="B2631" i="4"/>
  <c r="M2631" i="4" s="1" a="1"/>
  <c r="M2631" i="4" s="1"/>
  <c r="B2632" i="4"/>
  <c r="M2632" i="4" s="1" a="1"/>
  <c r="M2632" i="4" s="1"/>
  <c r="B2633" i="4"/>
  <c r="M2633" i="4" s="1" a="1"/>
  <c r="M2633" i="4" s="1"/>
  <c r="B2634" i="4"/>
  <c r="M2634" i="4" s="1" a="1"/>
  <c r="M2634" i="4" s="1"/>
  <c r="B2635" i="4"/>
  <c r="M2635" i="4" s="1" a="1"/>
  <c r="M2635" i="4" s="1"/>
  <c r="B2636" i="4"/>
  <c r="M2636" i="4" s="1" a="1"/>
  <c r="M2636" i="4" s="1"/>
  <c r="B2637" i="4"/>
  <c r="M2637" i="4" s="1" a="1"/>
  <c r="M2637" i="4" s="1"/>
  <c r="B2638" i="4"/>
  <c r="M2638" i="4" s="1" a="1"/>
  <c r="M2638" i="4" s="1"/>
  <c r="B2639" i="4"/>
  <c r="M2639" i="4" s="1" a="1"/>
  <c r="M2639" i="4" s="1"/>
  <c r="B2640" i="4"/>
  <c r="M2640" i="4" s="1" a="1"/>
  <c r="M2640" i="4" s="1"/>
  <c r="B2641" i="4"/>
  <c r="M2641" i="4" s="1" a="1"/>
  <c r="M2641" i="4" s="1"/>
  <c r="B2642" i="4"/>
  <c r="M2642" i="4" s="1" a="1"/>
  <c r="M2642" i="4" s="1"/>
  <c r="B2643" i="4"/>
  <c r="M2643" i="4" s="1" a="1"/>
  <c r="M2643" i="4" s="1"/>
  <c r="B2644" i="4"/>
  <c r="M2644" i="4" s="1" a="1"/>
  <c r="M2644" i="4" s="1"/>
  <c r="B2645" i="4"/>
  <c r="M2645" i="4" s="1" a="1"/>
  <c r="M2645" i="4" s="1"/>
  <c r="B2646" i="4"/>
  <c r="M2646" i="4" s="1" a="1"/>
  <c r="M2646" i="4" s="1"/>
  <c r="B2647" i="4"/>
  <c r="M2647" i="4" s="1" a="1"/>
  <c r="M2647" i="4" s="1"/>
  <c r="B2648" i="4"/>
  <c r="M2648" i="4" s="1" a="1"/>
  <c r="M2648" i="4" s="1"/>
  <c r="B2649" i="4"/>
  <c r="M2649" i="4" s="1" a="1"/>
  <c r="M2649" i="4" s="1"/>
  <c r="B2650" i="4"/>
  <c r="M2650" i="4" s="1" a="1"/>
  <c r="M2650" i="4" s="1"/>
  <c r="B2651" i="4"/>
  <c r="M2651" i="4" s="1" a="1"/>
  <c r="M2651" i="4" s="1"/>
  <c r="B2652" i="4"/>
  <c r="M2652" i="4" s="1" a="1"/>
  <c r="M2652" i="4" s="1"/>
  <c r="B2653" i="4"/>
  <c r="M2653" i="4" s="1" a="1"/>
  <c r="M2653" i="4" s="1"/>
  <c r="B2654" i="4"/>
  <c r="M2654" i="4" s="1" a="1"/>
  <c r="M2654" i="4" s="1"/>
  <c r="B2655" i="4"/>
  <c r="M2655" i="4" s="1" a="1"/>
  <c r="M2655" i="4" s="1"/>
  <c r="B2656" i="4"/>
  <c r="M2656" i="4" s="1" a="1"/>
  <c r="M2656" i="4" s="1"/>
  <c r="B2657" i="4"/>
  <c r="M2657" i="4" s="1" a="1"/>
  <c r="M2657" i="4" s="1"/>
  <c r="B2658" i="4"/>
  <c r="M2658" i="4" s="1" a="1"/>
  <c r="M2658" i="4" s="1"/>
  <c r="B2659" i="4"/>
  <c r="M2659" i="4" s="1" a="1"/>
  <c r="M2659" i="4" s="1"/>
  <c r="B2660" i="4"/>
  <c r="M2660" i="4" s="1" a="1"/>
  <c r="M2660" i="4" s="1"/>
  <c r="B2661" i="4"/>
  <c r="M2661" i="4" s="1" a="1"/>
  <c r="M2661" i="4" s="1"/>
  <c r="B2662" i="4"/>
  <c r="M2662" i="4" s="1" a="1"/>
  <c r="M2662" i="4" s="1"/>
  <c r="B2663" i="4"/>
  <c r="M2663" i="4" s="1" a="1"/>
  <c r="M2663" i="4" s="1"/>
  <c r="B2664" i="4"/>
  <c r="M2664" i="4" s="1" a="1"/>
  <c r="M2664" i="4" s="1"/>
  <c r="B2665" i="4"/>
  <c r="M2665" i="4" s="1" a="1"/>
  <c r="M2665" i="4" s="1"/>
  <c r="B2666" i="4"/>
  <c r="M2666" i="4" s="1" a="1"/>
  <c r="M2666" i="4" s="1"/>
  <c r="B2667" i="4"/>
  <c r="M2667" i="4" s="1" a="1"/>
  <c r="M2667" i="4" s="1"/>
  <c r="B2668" i="4"/>
  <c r="M2668" i="4" s="1" a="1"/>
  <c r="M2668" i="4" s="1"/>
  <c r="B2669" i="4"/>
  <c r="M2669" i="4" s="1" a="1"/>
  <c r="M2669" i="4" s="1"/>
  <c r="B2670" i="4"/>
  <c r="M2670" i="4" s="1" a="1"/>
  <c r="M2670" i="4" s="1"/>
  <c r="B2671" i="4"/>
  <c r="M2671" i="4" s="1" a="1"/>
  <c r="M2671" i="4" s="1"/>
  <c r="B2672" i="4"/>
  <c r="M2672" i="4" s="1" a="1"/>
  <c r="M2672" i="4" s="1"/>
  <c r="B2673" i="4"/>
  <c r="M2673" i="4" s="1" a="1"/>
  <c r="M2673" i="4" s="1"/>
  <c r="B2674" i="4"/>
  <c r="M2674" i="4" s="1" a="1"/>
  <c r="M2674" i="4" s="1"/>
  <c r="B2675" i="4"/>
  <c r="M2675" i="4" s="1" a="1"/>
  <c r="M2675" i="4" s="1"/>
  <c r="B2676" i="4"/>
  <c r="M2676" i="4" s="1" a="1"/>
  <c r="M2676" i="4" s="1"/>
  <c r="B2677" i="4"/>
  <c r="M2677" i="4" s="1" a="1"/>
  <c r="M2677" i="4" s="1"/>
  <c r="B2678" i="4"/>
  <c r="M2678" i="4" s="1" a="1"/>
  <c r="M2678" i="4" s="1"/>
  <c r="B2679" i="4"/>
  <c r="M2679" i="4" s="1" a="1"/>
  <c r="M2679" i="4" s="1"/>
  <c r="B2680" i="4"/>
  <c r="M2680" i="4" s="1" a="1"/>
  <c r="M2680" i="4" s="1"/>
  <c r="B2681" i="4"/>
  <c r="M2681" i="4" s="1" a="1"/>
  <c r="M2681" i="4" s="1"/>
  <c r="B2682" i="4"/>
  <c r="M2682" i="4" s="1" a="1"/>
  <c r="M2682" i="4" s="1"/>
  <c r="B2683" i="4"/>
  <c r="M2683" i="4" s="1" a="1"/>
  <c r="M2683" i="4" s="1"/>
  <c r="B2684" i="4"/>
  <c r="M2684" i="4" s="1" a="1"/>
  <c r="M2684" i="4" s="1"/>
  <c r="B2685" i="4"/>
  <c r="M2685" i="4" s="1" a="1"/>
  <c r="M2685" i="4" s="1"/>
  <c r="B2686" i="4"/>
  <c r="M2686" i="4" s="1" a="1"/>
  <c r="M2686" i="4" s="1"/>
  <c r="B2687" i="4"/>
  <c r="M2687" i="4" s="1" a="1"/>
  <c r="M2687" i="4" s="1"/>
  <c r="B2688" i="4"/>
  <c r="M2688" i="4" s="1" a="1"/>
  <c r="M2688" i="4" s="1"/>
  <c r="B2689" i="4"/>
  <c r="M2689" i="4" s="1" a="1"/>
  <c r="M2689" i="4" s="1"/>
  <c r="B2690" i="4"/>
  <c r="M2690" i="4" s="1" a="1"/>
  <c r="M2690" i="4" s="1"/>
  <c r="B2691" i="4"/>
  <c r="M2691" i="4" s="1" a="1"/>
  <c r="M2691" i="4" s="1"/>
  <c r="B2692" i="4"/>
  <c r="M2692" i="4" s="1" a="1"/>
  <c r="M2692" i="4" s="1"/>
  <c r="B2693" i="4"/>
  <c r="M2693" i="4" s="1" a="1"/>
  <c r="M2693" i="4" s="1"/>
  <c r="B2694" i="4"/>
  <c r="M2694" i="4" s="1" a="1"/>
  <c r="M2694" i="4" s="1"/>
  <c r="B2695" i="4"/>
  <c r="M2695" i="4" s="1" a="1"/>
  <c r="M2695" i="4" s="1"/>
  <c r="B2696" i="4"/>
  <c r="M2696" i="4" s="1" a="1"/>
  <c r="M2696" i="4" s="1"/>
  <c r="B2697" i="4"/>
  <c r="M2697" i="4" s="1" a="1"/>
  <c r="M2697" i="4" s="1"/>
  <c r="B2698" i="4"/>
  <c r="M2698" i="4" s="1" a="1"/>
  <c r="M2698" i="4" s="1"/>
  <c r="B2699" i="4"/>
  <c r="M2699" i="4" s="1" a="1"/>
  <c r="M2699" i="4" s="1"/>
  <c r="B2700" i="4"/>
  <c r="M2700" i="4" s="1" a="1"/>
  <c r="M2700" i="4" s="1"/>
  <c r="B2701" i="4"/>
  <c r="M2701" i="4" s="1" a="1"/>
  <c r="M2701" i="4" s="1"/>
  <c r="B2702" i="4"/>
  <c r="M2702" i="4" s="1" a="1"/>
  <c r="M2702" i="4" s="1"/>
  <c r="B2703" i="4"/>
  <c r="M2703" i="4" s="1" a="1"/>
  <c r="M2703" i="4" s="1"/>
  <c r="B2704" i="4"/>
  <c r="M2704" i="4" s="1" a="1"/>
  <c r="M2704" i="4" s="1"/>
  <c r="B2705" i="4"/>
  <c r="M2705" i="4" s="1" a="1"/>
  <c r="M2705" i="4" s="1"/>
  <c r="B2706" i="4"/>
  <c r="M2706" i="4" s="1" a="1"/>
  <c r="M2706" i="4" s="1"/>
  <c r="B2707" i="4"/>
  <c r="M2707" i="4" s="1" a="1"/>
  <c r="M2707" i="4" s="1"/>
  <c r="B2708" i="4"/>
  <c r="M2708" i="4" s="1" a="1"/>
  <c r="M2708" i="4" s="1"/>
  <c r="B2709" i="4"/>
  <c r="M2709" i="4" s="1" a="1"/>
  <c r="M2709" i="4" s="1"/>
  <c r="B2710" i="4"/>
  <c r="M2710" i="4" s="1" a="1"/>
  <c r="M2710" i="4" s="1"/>
  <c r="B2711" i="4"/>
  <c r="M2711" i="4" s="1" a="1"/>
  <c r="M2711" i="4" s="1"/>
  <c r="B2712" i="4"/>
  <c r="M2712" i="4" s="1" a="1"/>
  <c r="M2712" i="4" s="1"/>
  <c r="B2713" i="4"/>
  <c r="M2713" i="4" s="1" a="1"/>
  <c r="M2713" i="4" s="1"/>
  <c r="B2714" i="4"/>
  <c r="M2714" i="4" s="1" a="1"/>
  <c r="M2714" i="4" s="1"/>
  <c r="B2715" i="4"/>
  <c r="M2715" i="4" s="1" a="1"/>
  <c r="M2715" i="4" s="1"/>
  <c r="B2716" i="4"/>
  <c r="M2716" i="4" s="1" a="1"/>
  <c r="M2716" i="4" s="1"/>
  <c r="B2717" i="4"/>
  <c r="M2717" i="4" s="1" a="1"/>
  <c r="M2717" i="4" s="1"/>
  <c r="B2718" i="4"/>
  <c r="M2718" i="4" s="1" a="1"/>
  <c r="M2718" i="4" s="1"/>
  <c r="B2719" i="4"/>
  <c r="M2719" i="4" s="1" a="1"/>
  <c r="M2719" i="4" s="1"/>
  <c r="B2720" i="4"/>
  <c r="M2720" i="4" s="1" a="1"/>
  <c r="M2720" i="4" s="1"/>
  <c r="B2721" i="4"/>
  <c r="M2721" i="4" s="1" a="1"/>
  <c r="M2721" i="4" s="1"/>
  <c r="B2722" i="4"/>
  <c r="M2722" i="4" s="1" a="1"/>
  <c r="M2722" i="4" s="1"/>
  <c r="B2723" i="4"/>
  <c r="M2723" i="4" s="1" a="1"/>
  <c r="M2723" i="4" s="1"/>
  <c r="B2724" i="4"/>
  <c r="M2724" i="4" s="1" a="1"/>
  <c r="M2724" i="4" s="1"/>
  <c r="B2725" i="4"/>
  <c r="M2725" i="4" s="1" a="1"/>
  <c r="M2725" i="4" s="1"/>
  <c r="B2726" i="4"/>
  <c r="M2726" i="4" s="1" a="1"/>
  <c r="M2726" i="4" s="1"/>
  <c r="B2727" i="4"/>
  <c r="M2727" i="4" s="1" a="1"/>
  <c r="M2727" i="4" s="1"/>
  <c r="B2728" i="4"/>
  <c r="M2728" i="4" s="1" a="1"/>
  <c r="M2728" i="4" s="1"/>
  <c r="B2729" i="4"/>
  <c r="M2729" i="4" s="1" a="1"/>
  <c r="M2729" i="4" s="1"/>
  <c r="B2730" i="4"/>
  <c r="M2730" i="4" s="1" a="1"/>
  <c r="M2730" i="4" s="1"/>
  <c r="B2731" i="4"/>
  <c r="M2731" i="4" s="1" a="1"/>
  <c r="M2731" i="4" s="1"/>
  <c r="B2732" i="4"/>
  <c r="M2732" i="4" s="1" a="1"/>
  <c r="M2732" i="4" s="1"/>
  <c r="B2733" i="4"/>
  <c r="M2733" i="4" s="1" a="1"/>
  <c r="M2733" i="4" s="1"/>
  <c r="B2734" i="4"/>
  <c r="M2734" i="4" s="1" a="1"/>
  <c r="M2734" i="4" s="1"/>
  <c r="B2735" i="4"/>
  <c r="M2735" i="4" s="1" a="1"/>
  <c r="M2735" i="4" s="1"/>
  <c r="B2736" i="4"/>
  <c r="M2736" i="4" s="1" a="1"/>
  <c r="M2736" i="4" s="1"/>
  <c r="B2737" i="4"/>
  <c r="M2737" i="4" s="1" a="1"/>
  <c r="M2737" i="4" s="1"/>
  <c r="B2738" i="4"/>
  <c r="M2738" i="4" s="1" a="1"/>
  <c r="M2738" i="4" s="1"/>
  <c r="B2739" i="4"/>
  <c r="M2739" i="4" s="1" a="1"/>
  <c r="M2739" i="4" s="1"/>
  <c r="B2740" i="4"/>
  <c r="M2740" i="4" s="1" a="1"/>
  <c r="M2740" i="4" s="1"/>
  <c r="B2741" i="4"/>
  <c r="M2741" i="4" s="1" a="1"/>
  <c r="M2741" i="4" s="1"/>
  <c r="B2742" i="4"/>
  <c r="M2742" i="4" s="1" a="1"/>
  <c r="M2742" i="4" s="1"/>
  <c r="B2743" i="4"/>
  <c r="M2743" i="4" s="1" a="1"/>
  <c r="M2743" i="4" s="1"/>
  <c r="B2744" i="4"/>
  <c r="M2744" i="4" s="1" a="1"/>
  <c r="M2744" i="4" s="1"/>
  <c r="B2745" i="4"/>
  <c r="M2745" i="4" s="1" a="1"/>
  <c r="M2745" i="4" s="1"/>
  <c r="B2746" i="4"/>
  <c r="M2746" i="4" s="1" a="1"/>
  <c r="M2746" i="4" s="1"/>
  <c r="B2747" i="4"/>
  <c r="M2747" i="4" s="1" a="1"/>
  <c r="M2747" i="4" s="1"/>
  <c r="B2748" i="4"/>
  <c r="M2748" i="4" s="1" a="1"/>
  <c r="M2748" i="4" s="1"/>
  <c r="B2749" i="4"/>
  <c r="M2749" i="4" s="1" a="1"/>
  <c r="M2749" i="4" s="1"/>
  <c r="B2750" i="4"/>
  <c r="M2750" i="4" s="1" a="1"/>
  <c r="M2750" i="4" s="1"/>
  <c r="B2751" i="4"/>
  <c r="M2751" i="4" s="1" a="1"/>
  <c r="M2751" i="4" s="1"/>
  <c r="B2752" i="4"/>
  <c r="M2752" i="4" s="1" a="1"/>
  <c r="M2752" i="4" s="1"/>
  <c r="B2753" i="4"/>
  <c r="M2753" i="4" s="1" a="1"/>
  <c r="M2753" i="4" s="1"/>
  <c r="B2754" i="4"/>
  <c r="M2754" i="4" s="1" a="1"/>
  <c r="M2754" i="4" s="1"/>
  <c r="B2755" i="4"/>
  <c r="M2755" i="4" s="1" a="1"/>
  <c r="M2755" i="4" s="1"/>
  <c r="B2756" i="4"/>
  <c r="M2756" i="4" s="1" a="1"/>
  <c r="M2756" i="4" s="1"/>
  <c r="B2757" i="4"/>
  <c r="M2757" i="4" s="1" a="1"/>
  <c r="M2757" i="4" s="1"/>
  <c r="B2758" i="4"/>
  <c r="M2758" i="4" s="1" a="1"/>
  <c r="M2758" i="4" s="1"/>
  <c r="B2759" i="4"/>
  <c r="M2759" i="4" s="1" a="1"/>
  <c r="M2759" i="4" s="1"/>
  <c r="B2760" i="4"/>
  <c r="M2760" i="4" s="1" a="1"/>
  <c r="M2760" i="4" s="1"/>
  <c r="B2761" i="4"/>
  <c r="M2761" i="4" s="1" a="1"/>
  <c r="M2761" i="4" s="1"/>
  <c r="B2762" i="4"/>
  <c r="M2762" i="4" s="1" a="1"/>
  <c r="M2762" i="4" s="1"/>
  <c r="B2763" i="4"/>
  <c r="M2763" i="4" s="1" a="1"/>
  <c r="M2763" i="4" s="1"/>
  <c r="B2764" i="4"/>
  <c r="M2764" i="4" s="1" a="1"/>
  <c r="M2764" i="4" s="1"/>
  <c r="B2765" i="4"/>
  <c r="M2765" i="4" s="1" a="1"/>
  <c r="M2765" i="4" s="1"/>
  <c r="B2766" i="4"/>
  <c r="M2766" i="4" s="1" a="1"/>
  <c r="M2766" i="4" s="1"/>
  <c r="B2767" i="4"/>
  <c r="M2767" i="4" s="1" a="1"/>
  <c r="M2767" i="4" s="1"/>
  <c r="B2768" i="4"/>
  <c r="M2768" i="4" s="1" a="1"/>
  <c r="M2768" i="4" s="1"/>
  <c r="B2769" i="4"/>
  <c r="M2769" i="4" s="1" a="1"/>
  <c r="M2769" i="4" s="1"/>
  <c r="B2770" i="4"/>
  <c r="M2770" i="4" s="1" a="1"/>
  <c r="M2770" i="4" s="1"/>
  <c r="B2771" i="4"/>
  <c r="M2771" i="4" s="1" a="1"/>
  <c r="M2771" i="4" s="1"/>
  <c r="B2772" i="4"/>
  <c r="M2772" i="4" s="1" a="1"/>
  <c r="M2772" i="4" s="1"/>
  <c r="B2773" i="4"/>
  <c r="M2773" i="4" s="1" a="1"/>
  <c r="M2773" i="4" s="1"/>
  <c r="B2774" i="4"/>
  <c r="M2774" i="4" s="1" a="1"/>
  <c r="M2774" i="4" s="1"/>
  <c r="B2775" i="4"/>
  <c r="M2775" i="4" s="1" a="1"/>
  <c r="M2775" i="4" s="1"/>
  <c r="B2776" i="4"/>
  <c r="M2776" i="4" s="1" a="1"/>
  <c r="M2776" i="4" s="1"/>
  <c r="B2777" i="4"/>
  <c r="M2777" i="4" s="1" a="1"/>
  <c r="M2777" i="4" s="1"/>
  <c r="B2778" i="4"/>
  <c r="M2778" i="4" s="1" a="1"/>
  <c r="M2778" i="4" s="1"/>
  <c r="B2779" i="4"/>
  <c r="M2779" i="4" s="1" a="1"/>
  <c r="M2779" i="4" s="1"/>
  <c r="B2780" i="4"/>
  <c r="M2780" i="4" s="1" a="1"/>
  <c r="M2780" i="4" s="1"/>
  <c r="B2781" i="4"/>
  <c r="M2781" i="4" s="1" a="1"/>
  <c r="M2781" i="4" s="1"/>
  <c r="B2782" i="4"/>
  <c r="M2782" i="4" s="1" a="1"/>
  <c r="M2782" i="4" s="1"/>
  <c r="B2783" i="4"/>
  <c r="M2783" i="4" s="1" a="1"/>
  <c r="M2783" i="4" s="1"/>
  <c r="B2784" i="4"/>
  <c r="M2784" i="4" s="1" a="1"/>
  <c r="M2784" i="4" s="1"/>
  <c r="B2785" i="4"/>
  <c r="M2785" i="4" s="1" a="1"/>
  <c r="M2785" i="4" s="1"/>
  <c r="B2786" i="4"/>
  <c r="M2786" i="4" s="1" a="1"/>
  <c r="M2786" i="4" s="1"/>
  <c r="B2787" i="4"/>
  <c r="M2787" i="4" s="1" a="1"/>
  <c r="M2787" i="4" s="1"/>
  <c r="B2788" i="4"/>
  <c r="M2788" i="4" s="1" a="1"/>
  <c r="M2788" i="4" s="1"/>
  <c r="B2789" i="4"/>
  <c r="M2789" i="4" s="1" a="1"/>
  <c r="M2789" i="4" s="1"/>
  <c r="B2790" i="4"/>
  <c r="M2790" i="4" s="1" a="1"/>
  <c r="M2790" i="4" s="1"/>
  <c r="B2791" i="4"/>
  <c r="M2791" i="4" s="1" a="1"/>
  <c r="M2791" i="4" s="1"/>
  <c r="B2792" i="4"/>
  <c r="M2792" i="4" s="1" a="1"/>
  <c r="M2792" i="4" s="1"/>
  <c r="B2793" i="4"/>
  <c r="M2793" i="4" s="1" a="1"/>
  <c r="M2793" i="4" s="1"/>
  <c r="B2794" i="4"/>
  <c r="M2794" i="4" s="1" a="1"/>
  <c r="M2794" i="4" s="1"/>
  <c r="B2795" i="4"/>
  <c r="M2795" i="4" s="1" a="1"/>
  <c r="M2795" i="4" s="1"/>
  <c r="B2796" i="4"/>
  <c r="M2796" i="4" s="1" a="1"/>
  <c r="M2796" i="4" s="1"/>
  <c r="B2797" i="4"/>
  <c r="M2797" i="4" s="1" a="1"/>
  <c r="M2797" i="4" s="1"/>
  <c r="B2798" i="4"/>
  <c r="M2798" i="4" s="1" a="1"/>
  <c r="M2798" i="4" s="1"/>
  <c r="B2799" i="4"/>
  <c r="M2799" i="4" s="1" a="1"/>
  <c r="M2799" i="4" s="1"/>
  <c r="B2800" i="4"/>
  <c r="M2800" i="4" s="1" a="1"/>
  <c r="M2800" i="4" s="1"/>
  <c r="B2801" i="4"/>
  <c r="M2801" i="4" s="1" a="1"/>
  <c r="M2801" i="4" s="1"/>
  <c r="B2802" i="4"/>
  <c r="M2802" i="4" s="1" a="1"/>
  <c r="M2802" i="4" s="1"/>
  <c r="B2803" i="4"/>
  <c r="M2803" i="4" s="1" a="1"/>
  <c r="M2803" i="4" s="1"/>
  <c r="B2804" i="4"/>
  <c r="M2804" i="4" s="1" a="1"/>
  <c r="M2804" i="4" s="1"/>
  <c r="B2805" i="4"/>
  <c r="M2805" i="4" s="1" a="1"/>
  <c r="M2805" i="4" s="1"/>
  <c r="B2806" i="4"/>
  <c r="M2806" i="4" s="1" a="1"/>
  <c r="M2806" i="4" s="1"/>
  <c r="B2807" i="4"/>
  <c r="M2807" i="4" s="1" a="1"/>
  <c r="M2807" i="4" s="1"/>
  <c r="B2808" i="4"/>
  <c r="M2808" i="4" s="1" a="1"/>
  <c r="M2808" i="4" s="1"/>
  <c r="B2809" i="4"/>
  <c r="M2809" i="4" s="1" a="1"/>
  <c r="M2809" i="4" s="1"/>
  <c r="B2810" i="4"/>
  <c r="M2810" i="4" s="1" a="1"/>
  <c r="M2810" i="4" s="1"/>
  <c r="B2811" i="4"/>
  <c r="M2811" i="4" s="1" a="1"/>
  <c r="M2811" i="4" s="1"/>
  <c r="B2812" i="4"/>
  <c r="M2812" i="4" s="1" a="1"/>
  <c r="M2812" i="4" s="1"/>
  <c r="B2813" i="4"/>
  <c r="M2813" i="4" s="1" a="1"/>
  <c r="M2813" i="4" s="1"/>
  <c r="B2814" i="4"/>
  <c r="M2814" i="4" s="1" a="1"/>
  <c r="M2814" i="4" s="1"/>
  <c r="B2815" i="4"/>
  <c r="M2815" i="4" s="1" a="1"/>
  <c r="M2815" i="4" s="1"/>
  <c r="B2816" i="4"/>
  <c r="M2816" i="4" s="1" a="1"/>
  <c r="M2816" i="4" s="1"/>
  <c r="B2817" i="4"/>
  <c r="M2817" i="4" s="1" a="1"/>
  <c r="M2817" i="4" s="1"/>
  <c r="B2818" i="4"/>
  <c r="M2818" i="4" s="1" a="1"/>
  <c r="M2818" i="4" s="1"/>
  <c r="B2819" i="4"/>
  <c r="M2819" i="4" s="1" a="1"/>
  <c r="M2819" i="4" s="1"/>
  <c r="B2820" i="4"/>
  <c r="M2820" i="4" s="1" a="1"/>
  <c r="M2820" i="4" s="1"/>
  <c r="B2821" i="4"/>
  <c r="M2821" i="4" s="1" a="1"/>
  <c r="M2821" i="4" s="1"/>
  <c r="B2822" i="4"/>
  <c r="M2822" i="4" s="1" a="1"/>
  <c r="M2822" i="4" s="1"/>
  <c r="B2823" i="4"/>
  <c r="M2823" i="4" s="1" a="1"/>
  <c r="M2823" i="4" s="1"/>
  <c r="B2824" i="4"/>
  <c r="M2824" i="4" s="1" a="1"/>
  <c r="M2824" i="4" s="1"/>
  <c r="B2825" i="4"/>
  <c r="M2825" i="4" s="1" a="1"/>
  <c r="M2825" i="4" s="1"/>
  <c r="B2826" i="4"/>
  <c r="M2826" i="4" s="1" a="1"/>
  <c r="M2826" i="4" s="1"/>
  <c r="B2827" i="4"/>
  <c r="M2827" i="4" s="1" a="1"/>
  <c r="M2827" i="4" s="1"/>
  <c r="B2828" i="4"/>
  <c r="M2828" i="4" s="1" a="1"/>
  <c r="M2828" i="4" s="1"/>
  <c r="B2829" i="4"/>
  <c r="M2829" i="4" s="1" a="1"/>
  <c r="M2829" i="4" s="1"/>
  <c r="B2830" i="4"/>
  <c r="M2830" i="4" s="1" a="1"/>
  <c r="M2830" i="4" s="1"/>
  <c r="B2831" i="4"/>
  <c r="M2831" i="4" s="1" a="1"/>
  <c r="M2831" i="4" s="1"/>
  <c r="B2832" i="4"/>
  <c r="M2832" i="4" s="1" a="1"/>
  <c r="M2832" i="4" s="1"/>
  <c r="B2833" i="4"/>
  <c r="M2833" i="4" s="1" a="1"/>
  <c r="M2833" i="4" s="1"/>
  <c r="B2834" i="4"/>
  <c r="M2834" i="4" s="1" a="1"/>
  <c r="M2834" i="4" s="1"/>
  <c r="B2835" i="4"/>
  <c r="M2835" i="4" s="1" a="1"/>
  <c r="M2835" i="4" s="1"/>
  <c r="B2836" i="4"/>
  <c r="M2836" i="4" s="1" a="1"/>
  <c r="M2836" i="4" s="1"/>
  <c r="B2837" i="4"/>
  <c r="M2837" i="4" s="1" a="1"/>
  <c r="M2837" i="4" s="1"/>
  <c r="B2838" i="4"/>
  <c r="M2838" i="4" s="1" a="1"/>
  <c r="M2838" i="4" s="1"/>
  <c r="B2839" i="4"/>
  <c r="M2839" i="4" s="1" a="1"/>
  <c r="M2839" i="4" s="1"/>
  <c r="B2840" i="4"/>
  <c r="M2840" i="4" s="1" a="1"/>
  <c r="M2840" i="4" s="1"/>
  <c r="B2841" i="4"/>
  <c r="M2841" i="4" s="1" a="1"/>
  <c r="M2841" i="4" s="1"/>
  <c r="B2842" i="4"/>
  <c r="M2842" i="4" s="1" a="1"/>
  <c r="M2842" i="4" s="1"/>
  <c r="B2843" i="4"/>
  <c r="M2843" i="4" s="1" a="1"/>
  <c r="M2843" i="4" s="1"/>
  <c r="B2844" i="4"/>
  <c r="M2844" i="4" s="1" a="1"/>
  <c r="M2844" i="4" s="1"/>
  <c r="B2845" i="4"/>
  <c r="M2845" i="4" s="1" a="1"/>
  <c r="M2845" i="4" s="1"/>
  <c r="B2846" i="4"/>
  <c r="M2846" i="4" s="1" a="1"/>
  <c r="M2846" i="4" s="1"/>
  <c r="B2847" i="4"/>
  <c r="M2847" i="4" s="1" a="1"/>
  <c r="M2847" i="4" s="1"/>
  <c r="B2848" i="4"/>
  <c r="M2848" i="4" s="1" a="1"/>
  <c r="M2848" i="4" s="1"/>
  <c r="B2849" i="4"/>
  <c r="M2849" i="4" s="1" a="1"/>
  <c r="M2849" i="4" s="1"/>
  <c r="B2850" i="4"/>
  <c r="M2850" i="4" s="1" a="1"/>
  <c r="M2850" i="4" s="1"/>
  <c r="B2851" i="4"/>
  <c r="M2851" i="4" s="1" a="1"/>
  <c r="M2851" i="4" s="1"/>
  <c r="B2852" i="4"/>
  <c r="M2852" i="4" s="1" a="1"/>
  <c r="M2852" i="4" s="1"/>
  <c r="B2853" i="4"/>
  <c r="M2853" i="4" s="1" a="1"/>
  <c r="M2853" i="4" s="1"/>
  <c r="B2854" i="4"/>
  <c r="M2854" i="4" s="1" a="1"/>
  <c r="M2854" i="4" s="1"/>
  <c r="B2855" i="4"/>
  <c r="M2855" i="4" s="1" a="1"/>
  <c r="M2855" i="4" s="1"/>
  <c r="B2856" i="4"/>
  <c r="M2856" i="4" s="1" a="1"/>
  <c r="M2856" i="4" s="1"/>
  <c r="B2857" i="4"/>
  <c r="M2857" i="4" s="1" a="1"/>
  <c r="M2857" i="4" s="1"/>
  <c r="B2858" i="4"/>
  <c r="M2858" i="4" s="1" a="1"/>
  <c r="M2858" i="4" s="1"/>
  <c r="B2859" i="4"/>
  <c r="M2859" i="4" s="1" a="1"/>
  <c r="M2859" i="4" s="1"/>
  <c r="B2860" i="4"/>
  <c r="M2860" i="4" s="1" a="1"/>
  <c r="M2860" i="4" s="1"/>
  <c r="B2861" i="4"/>
  <c r="M2861" i="4" s="1" a="1"/>
  <c r="M2861" i="4" s="1"/>
  <c r="B2862" i="4"/>
  <c r="M2862" i="4" s="1" a="1"/>
  <c r="M2862" i="4" s="1"/>
  <c r="B2863" i="4"/>
  <c r="M2863" i="4" s="1" a="1"/>
  <c r="M2863" i="4" s="1"/>
  <c r="B2864" i="4"/>
  <c r="M2864" i="4" s="1" a="1"/>
  <c r="M2864" i="4" s="1"/>
  <c r="B2865" i="4"/>
  <c r="M2865" i="4" s="1" a="1"/>
  <c r="M2865" i="4" s="1"/>
  <c r="B2866" i="4"/>
  <c r="M2866" i="4" s="1" a="1"/>
  <c r="M2866" i="4" s="1"/>
  <c r="B2867" i="4"/>
  <c r="M2867" i="4" s="1" a="1"/>
  <c r="M2867" i="4" s="1"/>
  <c r="B2868" i="4"/>
  <c r="M2868" i="4" s="1" a="1"/>
  <c r="M2868" i="4" s="1"/>
  <c r="B2869" i="4"/>
  <c r="M2869" i="4" s="1" a="1"/>
  <c r="M2869" i="4" s="1"/>
  <c r="B2870" i="4"/>
  <c r="M2870" i="4" s="1" a="1"/>
  <c r="M2870" i="4" s="1"/>
  <c r="B2871" i="4"/>
  <c r="M2871" i="4" s="1" a="1"/>
  <c r="M2871" i="4" s="1"/>
  <c r="B2872" i="4"/>
  <c r="M2872" i="4" s="1" a="1"/>
  <c r="M2872" i="4" s="1"/>
  <c r="B2873" i="4"/>
  <c r="M2873" i="4" s="1" a="1"/>
  <c r="M2873" i="4" s="1"/>
  <c r="B2874" i="4"/>
  <c r="M2874" i="4" s="1" a="1"/>
  <c r="M2874" i="4" s="1"/>
  <c r="B2875" i="4"/>
  <c r="M2875" i="4" s="1" a="1"/>
  <c r="M2875" i="4" s="1"/>
  <c r="B2876" i="4"/>
  <c r="M2876" i="4" s="1" a="1"/>
  <c r="M2876" i="4" s="1"/>
  <c r="B2877" i="4"/>
  <c r="M2877" i="4" s="1" a="1"/>
  <c r="M2877" i="4" s="1"/>
  <c r="B2878" i="4"/>
  <c r="M2878" i="4" s="1" a="1"/>
  <c r="M2878" i="4" s="1"/>
  <c r="B2879" i="4"/>
  <c r="M2879" i="4" s="1" a="1"/>
  <c r="M2879" i="4" s="1"/>
  <c r="B2880" i="4"/>
  <c r="M2880" i="4" s="1" a="1"/>
  <c r="M2880" i="4" s="1"/>
  <c r="B2881" i="4"/>
  <c r="M2881" i="4" s="1" a="1"/>
  <c r="M2881" i="4" s="1"/>
  <c r="B2882" i="4"/>
  <c r="M2882" i="4" s="1" a="1"/>
  <c r="M2882" i="4" s="1"/>
  <c r="B2883" i="4"/>
  <c r="M2883" i="4" s="1" a="1"/>
  <c r="M2883" i="4" s="1"/>
  <c r="B2884" i="4"/>
  <c r="M2884" i="4" s="1" a="1"/>
  <c r="M2884" i="4" s="1"/>
  <c r="B2885" i="4"/>
  <c r="M2885" i="4" s="1" a="1"/>
  <c r="M2885" i="4" s="1"/>
  <c r="B2886" i="4"/>
  <c r="M2886" i="4" s="1" a="1"/>
  <c r="M2886" i="4" s="1"/>
  <c r="B2887" i="4"/>
  <c r="M2887" i="4" s="1" a="1"/>
  <c r="M2887" i="4" s="1"/>
  <c r="B2888" i="4"/>
  <c r="M2888" i="4" s="1" a="1"/>
  <c r="M2888" i="4" s="1"/>
  <c r="B2889" i="4"/>
  <c r="M2889" i="4" s="1" a="1"/>
  <c r="M2889" i="4" s="1"/>
  <c r="B2890" i="4"/>
  <c r="M2890" i="4" s="1" a="1"/>
  <c r="M2890" i="4" s="1"/>
  <c r="B2891" i="4"/>
  <c r="M2891" i="4" s="1" a="1"/>
  <c r="M2891" i="4" s="1"/>
  <c r="B2892" i="4"/>
  <c r="M2892" i="4" s="1" a="1"/>
  <c r="M2892" i="4" s="1"/>
  <c r="B2893" i="4"/>
  <c r="M2893" i="4" s="1" a="1"/>
  <c r="M2893" i="4" s="1"/>
  <c r="B2894" i="4"/>
  <c r="M2894" i="4" s="1" a="1"/>
  <c r="M2894" i="4" s="1"/>
  <c r="B2895" i="4"/>
  <c r="M2895" i="4" s="1" a="1"/>
  <c r="M2895" i="4" s="1"/>
  <c r="B2896" i="4"/>
  <c r="M2896" i="4" s="1" a="1"/>
  <c r="M2896" i="4" s="1"/>
  <c r="B2897" i="4"/>
  <c r="M2897" i="4" s="1" a="1"/>
  <c r="M2897" i="4" s="1"/>
  <c r="B2898" i="4"/>
  <c r="M2898" i="4" s="1" a="1"/>
  <c r="M2898" i="4" s="1"/>
  <c r="B2899" i="4"/>
  <c r="M2899" i="4" s="1" a="1"/>
  <c r="M2899" i="4" s="1"/>
  <c r="B2900" i="4"/>
  <c r="M2900" i="4" s="1" a="1"/>
  <c r="M2900" i="4" s="1"/>
  <c r="B2901" i="4"/>
  <c r="M2901" i="4" s="1" a="1"/>
  <c r="M2901" i="4" s="1"/>
  <c r="B2902" i="4"/>
  <c r="M2902" i="4" s="1" a="1"/>
  <c r="M2902" i="4" s="1"/>
  <c r="B2903" i="4"/>
  <c r="M2903" i="4" s="1" a="1"/>
  <c r="M2903" i="4" s="1"/>
  <c r="B2904" i="4"/>
  <c r="M2904" i="4" s="1" a="1"/>
  <c r="M2904" i="4" s="1"/>
  <c r="B2905" i="4"/>
  <c r="M2905" i="4" s="1" a="1"/>
  <c r="M2905" i="4" s="1"/>
  <c r="B2906" i="4"/>
  <c r="M2906" i="4" s="1" a="1"/>
  <c r="M2906" i="4" s="1"/>
  <c r="B2907" i="4"/>
  <c r="M2907" i="4" s="1" a="1"/>
  <c r="M2907" i="4" s="1"/>
  <c r="B2908" i="4"/>
  <c r="M2908" i="4" s="1" a="1"/>
  <c r="M2908" i="4" s="1"/>
  <c r="B2909" i="4"/>
  <c r="M2909" i="4" s="1" a="1"/>
  <c r="M2909" i="4" s="1"/>
  <c r="B2910" i="4"/>
  <c r="M2910" i="4" s="1" a="1"/>
  <c r="M2910" i="4" s="1"/>
  <c r="B2911" i="4"/>
  <c r="M2911" i="4" s="1" a="1"/>
  <c r="M2911" i="4" s="1"/>
  <c r="B2912" i="4"/>
  <c r="M2912" i="4" s="1" a="1"/>
  <c r="M2912" i="4" s="1"/>
  <c r="B2913" i="4"/>
  <c r="M2913" i="4" s="1" a="1"/>
  <c r="M2913" i="4" s="1"/>
  <c r="B2914" i="4"/>
  <c r="M2914" i="4" s="1" a="1"/>
  <c r="M2914" i="4" s="1"/>
  <c r="B2915" i="4"/>
  <c r="M2915" i="4" s="1" a="1"/>
  <c r="M2915" i="4" s="1"/>
  <c r="B2916" i="4"/>
  <c r="M2916" i="4" s="1" a="1"/>
  <c r="M2916" i="4" s="1"/>
  <c r="B2917" i="4"/>
  <c r="M2917" i="4" s="1" a="1"/>
  <c r="M2917" i="4" s="1"/>
  <c r="B2918" i="4"/>
  <c r="M2918" i="4" s="1" a="1"/>
  <c r="M2918" i="4" s="1"/>
  <c r="B2919" i="4"/>
  <c r="M2919" i="4" s="1" a="1"/>
  <c r="M2919" i="4" s="1"/>
  <c r="B2920" i="4"/>
  <c r="M2920" i="4" s="1" a="1"/>
  <c r="M2920" i="4" s="1"/>
  <c r="B2921" i="4"/>
  <c r="M2921" i="4" s="1" a="1"/>
  <c r="M2921" i="4" s="1"/>
  <c r="B2922" i="4"/>
  <c r="M2922" i="4" s="1" a="1"/>
  <c r="M2922" i="4" s="1"/>
  <c r="B2923" i="4"/>
  <c r="M2923" i="4" s="1" a="1"/>
  <c r="M2923" i="4" s="1"/>
  <c r="B2924" i="4"/>
  <c r="M2924" i="4" s="1" a="1"/>
  <c r="M2924" i="4" s="1"/>
  <c r="B2925" i="4"/>
  <c r="M2925" i="4" s="1" a="1"/>
  <c r="M2925" i="4" s="1"/>
  <c r="B2926" i="4"/>
  <c r="M2926" i="4" s="1" a="1"/>
  <c r="M2926" i="4" s="1"/>
  <c r="B2927" i="4"/>
  <c r="M2927" i="4" s="1" a="1"/>
  <c r="M2927" i="4" s="1"/>
  <c r="B2928" i="4"/>
  <c r="M2928" i="4" s="1" a="1"/>
  <c r="M2928" i="4" s="1"/>
  <c r="B2929" i="4"/>
  <c r="M2929" i="4" s="1" a="1"/>
  <c r="M2929" i="4" s="1"/>
  <c r="B2930" i="4"/>
  <c r="M2930" i="4" s="1" a="1"/>
  <c r="M2930" i="4" s="1"/>
  <c r="B2931" i="4"/>
  <c r="M2931" i="4" s="1" a="1"/>
  <c r="M2931" i="4" s="1"/>
  <c r="B2932" i="4"/>
  <c r="M2932" i="4" s="1" a="1"/>
  <c r="M2932" i="4" s="1"/>
  <c r="B2933" i="4"/>
  <c r="M2933" i="4" s="1" a="1"/>
  <c r="M2933" i="4" s="1"/>
  <c r="B2934" i="4"/>
  <c r="M2934" i="4" s="1" a="1"/>
  <c r="M2934" i="4" s="1"/>
  <c r="B2935" i="4"/>
  <c r="M2935" i="4" s="1" a="1"/>
  <c r="M2935" i="4" s="1"/>
  <c r="B2936" i="4"/>
  <c r="M2936" i="4" s="1" a="1"/>
  <c r="M2936" i="4" s="1"/>
  <c r="B2937" i="4"/>
  <c r="M2937" i="4" s="1" a="1"/>
  <c r="M2937" i="4" s="1"/>
  <c r="B2938" i="4"/>
  <c r="M2938" i="4" s="1" a="1"/>
  <c r="M2938" i="4" s="1"/>
  <c r="B2939" i="4"/>
  <c r="M2939" i="4" s="1" a="1"/>
  <c r="M2939" i="4" s="1"/>
  <c r="B2940" i="4"/>
  <c r="M2940" i="4" s="1" a="1"/>
  <c r="M2940" i="4" s="1"/>
  <c r="B2941" i="4"/>
  <c r="M2941" i="4" s="1" a="1"/>
  <c r="M2941" i="4" s="1"/>
  <c r="B2942" i="4"/>
  <c r="M2942" i="4" s="1" a="1"/>
  <c r="M2942" i="4" s="1"/>
  <c r="B2943" i="4"/>
  <c r="M2943" i="4" s="1" a="1"/>
  <c r="M2943" i="4" s="1"/>
  <c r="B2944" i="4"/>
  <c r="M2944" i="4" s="1" a="1"/>
  <c r="M2944" i="4" s="1"/>
  <c r="B2945" i="4"/>
  <c r="M2945" i="4" s="1" a="1"/>
  <c r="M2945" i="4" s="1"/>
  <c r="B2946" i="4"/>
  <c r="M2946" i="4" s="1" a="1"/>
  <c r="M2946" i="4" s="1"/>
  <c r="B2947" i="4"/>
  <c r="M2947" i="4" s="1" a="1"/>
  <c r="M2947" i="4" s="1"/>
  <c r="B2948" i="4"/>
  <c r="M2948" i="4" s="1" a="1"/>
  <c r="M2948" i="4" s="1"/>
  <c r="B2949" i="4"/>
  <c r="M2949" i="4" s="1" a="1"/>
  <c r="M2949" i="4" s="1"/>
  <c r="B2950" i="4"/>
  <c r="M2950" i="4" s="1" a="1"/>
  <c r="M2950" i="4" s="1"/>
  <c r="B2951" i="4"/>
  <c r="M2951" i="4" s="1" a="1"/>
  <c r="M2951" i="4" s="1"/>
  <c r="B2952" i="4"/>
  <c r="M2952" i="4" s="1" a="1"/>
  <c r="M2952" i="4" s="1"/>
  <c r="B2953" i="4"/>
  <c r="M2953" i="4" s="1" a="1"/>
  <c r="M2953" i="4" s="1"/>
  <c r="B2954" i="4"/>
  <c r="M2954" i="4" s="1" a="1"/>
  <c r="M2954" i="4" s="1"/>
  <c r="B2955" i="4"/>
  <c r="M2955" i="4" s="1" a="1"/>
  <c r="M2955" i="4" s="1"/>
  <c r="B2956" i="4"/>
  <c r="M2956" i="4" s="1" a="1"/>
  <c r="M2956" i="4" s="1"/>
  <c r="B2957" i="4"/>
  <c r="M2957" i="4" s="1" a="1"/>
  <c r="M2957" i="4" s="1"/>
  <c r="B2958" i="4"/>
  <c r="M2958" i="4" s="1" a="1"/>
  <c r="M2958" i="4" s="1"/>
  <c r="B2959" i="4"/>
  <c r="M2959" i="4" s="1" a="1"/>
  <c r="M2959" i="4" s="1"/>
  <c r="B2960" i="4"/>
  <c r="M2960" i="4" s="1" a="1"/>
  <c r="M2960" i="4" s="1"/>
  <c r="B2961" i="4"/>
  <c r="M2961" i="4" s="1" a="1"/>
  <c r="M2961" i="4" s="1"/>
  <c r="B2962" i="4"/>
  <c r="M2962" i="4" s="1" a="1"/>
  <c r="M2962" i="4" s="1"/>
  <c r="B2963" i="4"/>
  <c r="M2963" i="4" s="1" a="1"/>
  <c r="M2963" i="4" s="1"/>
  <c r="B2964" i="4"/>
  <c r="M2964" i="4" s="1" a="1"/>
  <c r="M2964" i="4" s="1"/>
  <c r="B2965" i="4"/>
  <c r="M2965" i="4" s="1" a="1"/>
  <c r="M2965" i="4" s="1"/>
  <c r="B2966" i="4"/>
  <c r="M2966" i="4" s="1" a="1"/>
  <c r="M2966" i="4" s="1"/>
  <c r="B2967" i="4"/>
  <c r="M2967" i="4" s="1" a="1"/>
  <c r="M2967" i="4" s="1"/>
  <c r="B2968" i="4"/>
  <c r="M2968" i="4" s="1" a="1"/>
  <c r="M2968" i="4" s="1"/>
  <c r="B2969" i="4"/>
  <c r="M2969" i="4" s="1" a="1"/>
  <c r="M2969" i="4" s="1"/>
  <c r="B2970" i="4"/>
  <c r="M2970" i="4" s="1" a="1"/>
  <c r="M2970" i="4" s="1"/>
  <c r="B2971" i="4"/>
  <c r="M2971" i="4" s="1" a="1"/>
  <c r="M2971" i="4" s="1"/>
  <c r="B2972" i="4"/>
  <c r="M2972" i="4" s="1" a="1"/>
  <c r="M2972" i="4" s="1"/>
  <c r="B2973" i="4"/>
  <c r="M2973" i="4" s="1" a="1"/>
  <c r="M2973" i="4" s="1"/>
  <c r="B2974" i="4"/>
  <c r="M2974" i="4" s="1" a="1"/>
  <c r="M2974" i="4" s="1"/>
  <c r="B2975" i="4"/>
  <c r="M2975" i="4" s="1" a="1"/>
  <c r="M2975" i="4" s="1"/>
  <c r="B2976" i="4"/>
  <c r="M2976" i="4" s="1" a="1"/>
  <c r="M2976" i="4" s="1"/>
  <c r="B2977" i="4"/>
  <c r="M2977" i="4" s="1" a="1"/>
  <c r="M2977" i="4" s="1"/>
  <c r="B2978" i="4"/>
  <c r="M2978" i="4" s="1" a="1"/>
  <c r="M2978" i="4" s="1"/>
  <c r="B2979" i="4"/>
  <c r="M2979" i="4" s="1" a="1"/>
  <c r="M2979" i="4" s="1"/>
  <c r="B2980" i="4"/>
  <c r="M2980" i="4" s="1" a="1"/>
  <c r="M2980" i="4" s="1"/>
  <c r="B2981" i="4"/>
  <c r="M2981" i="4" s="1" a="1"/>
  <c r="M2981" i="4" s="1"/>
  <c r="B2982" i="4"/>
  <c r="M2982" i="4" s="1" a="1"/>
  <c r="M2982" i="4" s="1"/>
  <c r="B2983" i="4"/>
  <c r="M2983" i="4" s="1" a="1"/>
  <c r="M2983" i="4" s="1"/>
  <c r="B2984" i="4"/>
  <c r="M2984" i="4" s="1" a="1"/>
  <c r="M2984" i="4" s="1"/>
  <c r="B2985" i="4"/>
  <c r="M2985" i="4" s="1" a="1"/>
  <c r="M2985" i="4" s="1"/>
  <c r="B2986" i="4"/>
  <c r="M2986" i="4" s="1" a="1"/>
  <c r="M2986" i="4" s="1"/>
  <c r="B2987" i="4"/>
  <c r="M2987" i="4" s="1" a="1"/>
  <c r="M2987" i="4" s="1"/>
  <c r="B2988" i="4"/>
  <c r="M2988" i="4" s="1" a="1"/>
  <c r="M2988" i="4" s="1"/>
  <c r="B2989" i="4"/>
  <c r="M2989" i="4" s="1" a="1"/>
  <c r="M2989" i="4" s="1"/>
  <c r="B2990" i="4"/>
  <c r="M2990" i="4" s="1" a="1"/>
  <c r="M2990" i="4" s="1"/>
  <c r="B2991" i="4"/>
  <c r="M2991" i="4" s="1" a="1"/>
  <c r="M2991" i="4" s="1"/>
  <c r="B2992" i="4"/>
  <c r="M2992" i="4" s="1" a="1"/>
  <c r="M2992" i="4" s="1"/>
  <c r="B2993" i="4"/>
  <c r="M2993" i="4" s="1" a="1"/>
  <c r="M2993" i="4" s="1"/>
  <c r="B2994" i="4"/>
  <c r="M2994" i="4" s="1" a="1"/>
  <c r="M2994" i="4" s="1"/>
  <c r="B2995" i="4"/>
  <c r="M2995" i="4" s="1" a="1"/>
  <c r="M2995" i="4" s="1"/>
  <c r="B2996" i="4"/>
  <c r="M2996" i="4" s="1" a="1"/>
  <c r="M2996" i="4" s="1"/>
  <c r="B2997" i="4"/>
  <c r="M2997" i="4" s="1" a="1"/>
  <c r="M2997" i="4" s="1"/>
  <c r="B2998" i="4"/>
  <c r="M2998" i="4" s="1" a="1"/>
  <c r="M2998" i="4" s="1"/>
  <c r="B2999" i="4"/>
  <c r="M2999" i="4" s="1" a="1"/>
  <c r="M2999" i="4" s="1"/>
  <c r="B3000" i="4"/>
  <c r="M3000" i="4" s="1" a="1"/>
  <c r="M3000" i="4" s="1"/>
  <c r="B3001" i="4"/>
  <c r="M3001" i="4" s="1" a="1"/>
  <c r="M3001" i="4" s="1"/>
  <c r="B3002" i="4"/>
  <c r="M3002" i="4" s="1" a="1"/>
  <c r="M3002" i="4" s="1"/>
  <c r="B3003" i="4"/>
  <c r="M3003" i="4" s="1" a="1"/>
  <c r="M3003" i="4" s="1"/>
  <c r="B3004" i="4"/>
  <c r="M3004" i="4" s="1" a="1"/>
  <c r="M3004" i="4" s="1"/>
  <c r="B3005" i="4"/>
  <c r="M3005" i="4" s="1" a="1"/>
  <c r="M3005" i="4" s="1"/>
  <c r="B3006" i="4"/>
  <c r="M3006" i="4" s="1" a="1"/>
  <c r="M3006" i="4" s="1"/>
  <c r="B3007" i="4"/>
  <c r="M3007" i="4" s="1" a="1"/>
  <c r="M3007" i="4" s="1"/>
  <c r="B3008" i="4"/>
  <c r="M3008" i="4" s="1" a="1"/>
  <c r="M3008" i="4" s="1"/>
  <c r="B3009" i="4"/>
  <c r="M3009" i="4" s="1" a="1"/>
  <c r="M3009" i="4" s="1"/>
  <c r="B3010" i="4"/>
  <c r="M3010" i="4" s="1" a="1"/>
  <c r="M3010" i="4" s="1"/>
  <c r="B3011" i="4"/>
  <c r="M3011" i="4" s="1" a="1"/>
  <c r="M3011" i="4" s="1"/>
  <c r="B3012" i="4"/>
  <c r="M3012" i="4" s="1" a="1"/>
  <c r="M3012" i="4" s="1"/>
  <c r="B3013" i="4"/>
  <c r="M3013" i="4" s="1" a="1"/>
  <c r="M3013" i="4" s="1"/>
  <c r="B3014" i="4"/>
  <c r="M3014" i="4" s="1" a="1"/>
  <c r="M3014" i="4" s="1"/>
  <c r="B3015" i="4"/>
  <c r="M3015" i="4" s="1" a="1"/>
  <c r="M3015" i="4" s="1"/>
  <c r="B3016" i="4"/>
  <c r="M3016" i="4" s="1" a="1"/>
  <c r="M3016" i="4" s="1"/>
  <c r="B3017" i="4"/>
  <c r="M3017" i="4" s="1" a="1"/>
  <c r="M3017" i="4" s="1"/>
  <c r="B3018" i="4"/>
  <c r="M3018" i="4" s="1" a="1"/>
  <c r="M3018" i="4" s="1"/>
  <c r="B3019" i="4"/>
  <c r="M3019" i="4" s="1" a="1"/>
  <c r="M3019" i="4" s="1"/>
  <c r="B3020" i="4"/>
  <c r="M3020" i="4" s="1" a="1"/>
  <c r="M3020" i="4" s="1"/>
  <c r="B3021" i="4"/>
  <c r="M3021" i="4" s="1" a="1"/>
  <c r="M3021" i="4" s="1"/>
  <c r="B3022" i="4"/>
  <c r="M3022" i="4" s="1" a="1"/>
  <c r="M3022" i="4" s="1"/>
  <c r="B3023" i="4"/>
  <c r="M3023" i="4" s="1" a="1"/>
  <c r="M3023" i="4" s="1"/>
  <c r="B3024" i="4"/>
  <c r="M3024" i="4" s="1" a="1"/>
  <c r="M3024" i="4" s="1"/>
  <c r="B3025" i="4"/>
  <c r="M3025" i="4" s="1" a="1"/>
  <c r="M3025" i="4" s="1"/>
  <c r="B3026" i="4"/>
  <c r="M3026" i="4" s="1" a="1"/>
  <c r="M3026" i="4" s="1"/>
  <c r="B3027" i="4"/>
  <c r="M3027" i="4" s="1" a="1"/>
  <c r="M3027" i="4" s="1"/>
  <c r="B3028" i="4"/>
  <c r="M3028" i="4" s="1" a="1"/>
  <c r="M3028" i="4" s="1"/>
  <c r="B3029" i="4"/>
  <c r="M3029" i="4" s="1" a="1"/>
  <c r="M3029" i="4" s="1"/>
  <c r="B3030" i="4"/>
  <c r="M3030" i="4" s="1" a="1"/>
  <c r="M3030" i="4" s="1"/>
  <c r="B3031" i="4"/>
  <c r="M3031" i="4" s="1" a="1"/>
  <c r="M3031" i="4" s="1"/>
  <c r="B3032" i="4"/>
  <c r="M3032" i="4" s="1" a="1"/>
  <c r="M3032" i="4" s="1"/>
  <c r="B3033" i="4"/>
  <c r="M3033" i="4" s="1" a="1"/>
  <c r="M3033" i="4" s="1"/>
  <c r="B3034" i="4"/>
  <c r="M3034" i="4" s="1" a="1"/>
  <c r="M3034" i="4" s="1"/>
  <c r="B3035" i="4"/>
  <c r="M3035" i="4" s="1" a="1"/>
  <c r="M3035" i="4" s="1"/>
  <c r="B3036" i="4"/>
  <c r="M3036" i="4" s="1" a="1"/>
  <c r="M3036" i="4" s="1"/>
  <c r="B3037" i="4"/>
  <c r="M3037" i="4" s="1" a="1"/>
  <c r="M3037" i="4" s="1"/>
  <c r="B3038" i="4"/>
  <c r="M3038" i="4" s="1" a="1"/>
  <c r="M3038" i="4" s="1"/>
  <c r="B3039" i="4"/>
  <c r="M3039" i="4" s="1" a="1"/>
  <c r="M3039" i="4" s="1"/>
  <c r="B3040" i="4"/>
  <c r="M3040" i="4" s="1" a="1"/>
  <c r="M3040" i="4" s="1"/>
  <c r="B3041" i="4"/>
  <c r="M3041" i="4" s="1" a="1"/>
  <c r="M3041" i="4" s="1"/>
  <c r="B3042" i="4"/>
  <c r="M3042" i="4" s="1" a="1"/>
  <c r="M3042" i="4" s="1"/>
  <c r="B3043" i="4"/>
  <c r="M3043" i="4" s="1" a="1"/>
  <c r="M3043" i="4" s="1"/>
  <c r="B3044" i="4"/>
  <c r="M3044" i="4" s="1" a="1"/>
  <c r="M3044" i="4" s="1"/>
  <c r="B3045" i="4"/>
  <c r="M3045" i="4" s="1" a="1"/>
  <c r="M3045" i="4" s="1"/>
  <c r="B3046" i="4"/>
  <c r="M3046" i="4" s="1" a="1"/>
  <c r="M3046" i="4" s="1"/>
  <c r="B3047" i="4"/>
  <c r="M3047" i="4" s="1" a="1"/>
  <c r="M3047" i="4" s="1"/>
  <c r="B3048" i="4"/>
  <c r="M3048" i="4" s="1" a="1"/>
  <c r="M3048" i="4" s="1"/>
  <c r="B3049" i="4"/>
  <c r="M3049" i="4" s="1" a="1"/>
  <c r="M3049" i="4" s="1"/>
  <c r="B3050" i="4"/>
  <c r="M3050" i="4" s="1" a="1"/>
  <c r="M3050" i="4" s="1"/>
  <c r="B3051" i="4"/>
  <c r="M3051" i="4" s="1" a="1"/>
  <c r="M3051" i="4" s="1"/>
  <c r="B3052" i="4"/>
  <c r="M3052" i="4" s="1" a="1"/>
  <c r="M3052" i="4" s="1"/>
  <c r="B3053" i="4"/>
  <c r="M3053" i="4" s="1" a="1"/>
  <c r="M3053" i="4" s="1"/>
  <c r="B3054" i="4"/>
  <c r="M3054" i="4" s="1" a="1"/>
  <c r="M3054" i="4" s="1"/>
  <c r="B3055" i="4"/>
  <c r="M3055" i="4" s="1" a="1"/>
  <c r="M3055" i="4" s="1"/>
  <c r="B3056" i="4"/>
  <c r="M3056" i="4" s="1" a="1"/>
  <c r="M3056" i="4" s="1"/>
  <c r="B3057" i="4"/>
  <c r="M3057" i="4" s="1" a="1"/>
  <c r="M3057" i="4" s="1"/>
  <c r="B3058" i="4"/>
  <c r="M3058" i="4" s="1" a="1"/>
  <c r="M3058" i="4" s="1"/>
  <c r="B3059" i="4"/>
  <c r="M3059" i="4" s="1" a="1"/>
  <c r="M3059" i="4" s="1"/>
  <c r="B3060" i="4"/>
  <c r="M3060" i="4" s="1" a="1"/>
  <c r="M3060" i="4" s="1"/>
  <c r="B3061" i="4"/>
  <c r="M3061" i="4" s="1" a="1"/>
  <c r="M3061" i="4" s="1"/>
  <c r="B3062" i="4"/>
  <c r="M3062" i="4" s="1" a="1"/>
  <c r="M3062" i="4" s="1"/>
  <c r="B3063" i="4"/>
  <c r="M3063" i="4" s="1" a="1"/>
  <c r="M3063" i="4" s="1"/>
  <c r="B3064" i="4"/>
  <c r="M3064" i="4" s="1" a="1"/>
  <c r="M3064" i="4" s="1"/>
  <c r="B3065" i="4"/>
  <c r="M3065" i="4" s="1" a="1"/>
  <c r="M3065" i="4" s="1"/>
  <c r="B3066" i="4"/>
  <c r="M3066" i="4" s="1" a="1"/>
  <c r="M3066" i="4" s="1"/>
  <c r="B3067" i="4"/>
  <c r="M3067" i="4" s="1" a="1"/>
  <c r="M3067" i="4" s="1"/>
  <c r="B3068" i="4"/>
  <c r="M3068" i="4" s="1" a="1"/>
  <c r="M3068" i="4" s="1"/>
  <c r="B3069" i="4"/>
  <c r="M3069" i="4" s="1" a="1"/>
  <c r="M3069" i="4" s="1"/>
  <c r="B3070" i="4"/>
  <c r="M3070" i="4" s="1" a="1"/>
  <c r="M3070" i="4" s="1"/>
  <c r="B3071" i="4"/>
  <c r="M3071" i="4" s="1" a="1"/>
  <c r="M3071" i="4" s="1"/>
  <c r="B3072" i="4"/>
  <c r="M3072" i="4" s="1" a="1"/>
  <c r="M3072" i="4" s="1"/>
  <c r="B3073" i="4"/>
  <c r="M3073" i="4" s="1" a="1"/>
  <c r="M3073" i="4" s="1"/>
  <c r="B3074" i="4"/>
  <c r="M3074" i="4" s="1" a="1"/>
  <c r="M3074" i="4" s="1"/>
  <c r="B3075" i="4"/>
  <c r="M3075" i="4" s="1" a="1"/>
  <c r="M3075" i="4" s="1"/>
  <c r="B3076" i="4"/>
  <c r="M3076" i="4" s="1" a="1"/>
  <c r="M3076" i="4" s="1"/>
  <c r="B3077" i="4"/>
  <c r="M3077" i="4" s="1" a="1"/>
  <c r="M3077" i="4" s="1"/>
  <c r="B3078" i="4"/>
  <c r="M3078" i="4" s="1" a="1"/>
  <c r="M3078" i="4" s="1"/>
  <c r="B3079" i="4"/>
  <c r="M3079" i="4" s="1" a="1"/>
  <c r="M3079" i="4" s="1"/>
  <c r="B3080" i="4"/>
  <c r="M3080" i="4" s="1" a="1"/>
  <c r="M3080" i="4" s="1"/>
  <c r="B3081" i="4"/>
  <c r="M3081" i="4" s="1" a="1"/>
  <c r="M3081" i="4" s="1"/>
  <c r="B3082" i="4"/>
  <c r="M3082" i="4" s="1" a="1"/>
  <c r="M3082" i="4" s="1"/>
  <c r="B3083" i="4"/>
  <c r="M3083" i="4" s="1" a="1"/>
  <c r="M3083" i="4" s="1"/>
  <c r="B3084" i="4"/>
  <c r="M3084" i="4" s="1" a="1"/>
  <c r="M3084" i="4" s="1"/>
  <c r="B3085" i="4"/>
  <c r="M3085" i="4" s="1" a="1"/>
  <c r="M3085" i="4" s="1"/>
  <c r="B3086" i="4"/>
  <c r="M3086" i="4" s="1" a="1"/>
  <c r="M3086" i="4" s="1"/>
  <c r="B3087" i="4"/>
  <c r="M3087" i="4" s="1" a="1"/>
  <c r="M3087" i="4" s="1"/>
  <c r="B3088" i="4"/>
  <c r="M3088" i="4" s="1" a="1"/>
  <c r="M3088" i="4" s="1"/>
  <c r="B3089" i="4"/>
  <c r="M3089" i="4" s="1" a="1"/>
  <c r="M3089" i="4" s="1"/>
  <c r="B3090" i="4"/>
  <c r="M3090" i="4" s="1" a="1"/>
  <c r="M3090" i="4" s="1"/>
  <c r="B3091" i="4"/>
  <c r="M3091" i="4" s="1" a="1"/>
  <c r="M3091" i="4" s="1"/>
  <c r="B3092" i="4"/>
  <c r="M3092" i="4" s="1" a="1"/>
  <c r="M3092" i="4" s="1"/>
  <c r="B3093" i="4"/>
  <c r="M3093" i="4" s="1" a="1"/>
  <c r="M3093" i="4" s="1"/>
  <c r="B3094" i="4"/>
  <c r="M3094" i="4" s="1" a="1"/>
  <c r="M3094" i="4" s="1"/>
  <c r="B3095" i="4"/>
  <c r="M3095" i="4" s="1" a="1"/>
  <c r="M3095" i="4" s="1"/>
  <c r="B3096" i="4"/>
  <c r="M3096" i="4" s="1" a="1"/>
  <c r="M3096" i="4" s="1"/>
  <c r="B3097" i="4"/>
  <c r="M3097" i="4" s="1" a="1"/>
  <c r="M3097" i="4" s="1"/>
  <c r="B3098" i="4"/>
  <c r="M3098" i="4" s="1" a="1"/>
  <c r="M3098" i="4" s="1"/>
  <c r="B3099" i="4"/>
  <c r="M3099" i="4" s="1" a="1"/>
  <c r="M3099" i="4" s="1"/>
  <c r="B3100" i="4"/>
  <c r="M3100" i="4" s="1" a="1"/>
  <c r="M3100" i="4" s="1"/>
  <c r="B3101" i="4"/>
  <c r="M3101" i="4" s="1" a="1"/>
  <c r="M3101" i="4" s="1"/>
  <c r="B3102" i="4"/>
  <c r="M3102" i="4" s="1" a="1"/>
  <c r="M3102" i="4" s="1"/>
  <c r="B3103" i="4"/>
  <c r="M3103" i="4" s="1" a="1"/>
  <c r="M3103" i="4" s="1"/>
  <c r="B3104" i="4"/>
  <c r="M3104" i="4" s="1" a="1"/>
  <c r="M3104" i="4" s="1"/>
  <c r="B3105" i="4"/>
  <c r="M3105" i="4" s="1" a="1"/>
  <c r="M3105" i="4" s="1"/>
  <c r="B3106" i="4"/>
  <c r="M3106" i="4" s="1" a="1"/>
  <c r="M3106" i="4" s="1"/>
  <c r="B3107" i="4"/>
  <c r="M3107" i="4" s="1" a="1"/>
  <c r="M3107" i="4" s="1"/>
  <c r="B3108" i="4"/>
  <c r="M3108" i="4" s="1" a="1"/>
  <c r="M3108" i="4" s="1"/>
  <c r="B3109" i="4"/>
  <c r="M3109" i="4" s="1" a="1"/>
  <c r="M3109" i="4" s="1"/>
  <c r="B3110" i="4"/>
  <c r="M3110" i="4" s="1" a="1"/>
  <c r="M3110" i="4" s="1"/>
  <c r="B3111" i="4"/>
  <c r="M3111" i="4" s="1" a="1"/>
  <c r="M3111" i="4" s="1"/>
  <c r="B3112" i="4"/>
  <c r="M3112" i="4" s="1" a="1"/>
  <c r="M3112" i="4" s="1"/>
  <c r="B3113" i="4"/>
  <c r="M3113" i="4" s="1" a="1"/>
  <c r="M3113" i="4" s="1"/>
  <c r="B3114" i="4"/>
  <c r="M3114" i="4" s="1" a="1"/>
  <c r="M3114" i="4" s="1"/>
  <c r="B3115" i="4"/>
  <c r="M3115" i="4" s="1" a="1"/>
  <c r="M3115" i="4" s="1"/>
  <c r="B3116" i="4"/>
  <c r="M3116" i="4" s="1" a="1"/>
  <c r="M3116" i="4" s="1"/>
  <c r="B3117" i="4"/>
  <c r="M3117" i="4" s="1" a="1"/>
  <c r="M3117" i="4" s="1"/>
  <c r="B3118" i="4"/>
  <c r="M3118" i="4" s="1" a="1"/>
  <c r="M3118" i="4" s="1"/>
  <c r="B3119" i="4"/>
  <c r="M3119" i="4" s="1" a="1"/>
  <c r="M3119" i="4" s="1"/>
  <c r="B3120" i="4"/>
  <c r="M3120" i="4" s="1" a="1"/>
  <c r="M3120" i="4" s="1"/>
  <c r="B3121" i="4"/>
  <c r="M3121" i="4" s="1" a="1"/>
  <c r="M3121" i="4" s="1"/>
  <c r="B3122" i="4"/>
  <c r="M3122" i="4" s="1" a="1"/>
  <c r="M3122" i="4" s="1"/>
  <c r="B3123" i="4"/>
  <c r="M3123" i="4" s="1" a="1"/>
  <c r="M3123" i="4" s="1"/>
  <c r="B3124" i="4"/>
  <c r="M3124" i="4" s="1" a="1"/>
  <c r="M3124" i="4" s="1"/>
  <c r="B3125" i="4"/>
  <c r="M3125" i="4" s="1" a="1"/>
  <c r="M3125" i="4" s="1"/>
  <c r="B3126" i="4"/>
  <c r="M3126" i="4" s="1" a="1"/>
  <c r="M3126" i="4" s="1"/>
  <c r="B3127" i="4"/>
  <c r="M3127" i="4" s="1" a="1"/>
  <c r="M3127" i="4" s="1"/>
  <c r="B3128" i="4"/>
  <c r="M3128" i="4" s="1" a="1"/>
  <c r="M3128" i="4" s="1"/>
  <c r="B3129" i="4"/>
  <c r="M3129" i="4" s="1" a="1"/>
  <c r="M3129" i="4" s="1"/>
  <c r="B3130" i="4"/>
  <c r="M3130" i="4" s="1" a="1"/>
  <c r="M3130" i="4" s="1"/>
  <c r="B3131" i="4"/>
  <c r="M3131" i="4" s="1" a="1"/>
  <c r="M3131" i="4" s="1"/>
  <c r="B3132" i="4"/>
  <c r="M3132" i="4" s="1" a="1"/>
  <c r="M3132" i="4" s="1"/>
  <c r="B3133" i="4"/>
  <c r="M3133" i="4" s="1" a="1"/>
  <c r="M3133" i="4" s="1"/>
  <c r="B3134" i="4"/>
  <c r="M3134" i="4" s="1" a="1"/>
  <c r="M3134" i="4" s="1"/>
  <c r="B3135" i="4"/>
  <c r="M3135" i="4" s="1" a="1"/>
  <c r="M3135" i="4" s="1"/>
  <c r="B3136" i="4"/>
  <c r="M3136" i="4" s="1" a="1"/>
  <c r="M3136" i="4" s="1"/>
  <c r="B3137" i="4"/>
  <c r="M3137" i="4" s="1" a="1"/>
  <c r="M3137" i="4" s="1"/>
  <c r="B3138" i="4"/>
  <c r="M3138" i="4" s="1" a="1"/>
  <c r="M3138" i="4" s="1"/>
  <c r="B3139" i="4"/>
  <c r="M3139" i="4" s="1" a="1"/>
  <c r="M3139" i="4" s="1"/>
  <c r="B3140" i="4"/>
  <c r="M3140" i="4" s="1" a="1"/>
  <c r="M3140" i="4" s="1"/>
  <c r="B3141" i="4"/>
  <c r="M3141" i="4" s="1" a="1"/>
  <c r="M3141" i="4" s="1"/>
  <c r="B3142" i="4"/>
  <c r="M3142" i="4" s="1" a="1"/>
  <c r="M3142" i="4" s="1"/>
  <c r="B3143" i="4"/>
  <c r="M3143" i="4" s="1" a="1"/>
  <c r="M3143" i="4" s="1"/>
  <c r="B3144" i="4"/>
  <c r="M3144" i="4" s="1" a="1"/>
  <c r="M3144" i="4" s="1"/>
  <c r="B3145" i="4"/>
  <c r="M3145" i="4" s="1" a="1"/>
  <c r="M3145" i="4" s="1"/>
  <c r="B3146" i="4"/>
  <c r="M3146" i="4" s="1" a="1"/>
  <c r="M3146" i="4" s="1"/>
  <c r="B3147" i="4"/>
  <c r="M3147" i="4" s="1" a="1"/>
  <c r="M3147" i="4" s="1"/>
  <c r="B3148" i="4"/>
  <c r="M3148" i="4" s="1" a="1"/>
  <c r="M3148" i="4" s="1"/>
  <c r="B3149" i="4"/>
  <c r="M3149" i="4" s="1" a="1"/>
  <c r="M3149" i="4" s="1"/>
  <c r="B3150" i="4"/>
  <c r="M3150" i="4" s="1" a="1"/>
  <c r="M3150" i="4" s="1"/>
  <c r="B3151" i="4"/>
  <c r="M3151" i="4" s="1" a="1"/>
  <c r="M3151" i="4" s="1"/>
  <c r="B3152" i="4"/>
  <c r="M3152" i="4" s="1" a="1"/>
  <c r="M3152" i="4" s="1"/>
  <c r="B3153" i="4"/>
  <c r="M3153" i="4" s="1" a="1"/>
  <c r="M3153" i="4" s="1"/>
  <c r="B3154" i="4"/>
  <c r="M3154" i="4" s="1" a="1"/>
  <c r="M3154" i="4" s="1"/>
  <c r="B3155" i="4"/>
  <c r="M3155" i="4" s="1" a="1"/>
  <c r="M3155" i="4" s="1"/>
  <c r="B3156" i="4"/>
  <c r="M3156" i="4" s="1" a="1"/>
  <c r="M3156" i="4" s="1"/>
  <c r="B3157" i="4"/>
  <c r="M3157" i="4" s="1" a="1"/>
  <c r="M3157" i="4" s="1"/>
  <c r="B3158" i="4"/>
  <c r="M3158" i="4" s="1" a="1"/>
  <c r="M3158" i="4" s="1"/>
  <c r="B3159" i="4"/>
  <c r="M3159" i="4" s="1" a="1"/>
  <c r="M3159" i="4" s="1"/>
  <c r="B3160" i="4"/>
  <c r="M3160" i="4" s="1" a="1"/>
  <c r="M3160" i="4" s="1"/>
  <c r="B3161" i="4"/>
  <c r="M3161" i="4" s="1" a="1"/>
  <c r="M3161" i="4" s="1"/>
  <c r="B3162" i="4"/>
  <c r="M3162" i="4" s="1" a="1"/>
  <c r="M3162" i="4" s="1"/>
  <c r="B3163" i="4"/>
  <c r="M3163" i="4" s="1" a="1"/>
  <c r="M3163" i="4" s="1"/>
  <c r="B3164" i="4"/>
  <c r="M3164" i="4" s="1" a="1"/>
  <c r="M3164" i="4" s="1"/>
  <c r="B3165" i="4"/>
  <c r="M3165" i="4" s="1" a="1"/>
  <c r="M3165" i="4" s="1"/>
  <c r="B3166" i="4"/>
  <c r="M3166" i="4" s="1" a="1"/>
  <c r="M3166" i="4" s="1"/>
  <c r="B3167" i="4"/>
  <c r="M3167" i="4" s="1" a="1"/>
  <c r="M3167" i="4" s="1"/>
  <c r="B3168" i="4"/>
  <c r="M3168" i="4" s="1" a="1"/>
  <c r="M3168" i="4" s="1"/>
  <c r="B3169" i="4"/>
  <c r="M3169" i="4" s="1" a="1"/>
  <c r="M3169" i="4" s="1"/>
  <c r="B3170" i="4"/>
  <c r="M3170" i="4" s="1" a="1"/>
  <c r="M3170" i="4" s="1"/>
  <c r="B3171" i="4"/>
  <c r="M3171" i="4" s="1" a="1"/>
  <c r="M3171" i="4" s="1"/>
  <c r="B3172" i="4"/>
  <c r="M3172" i="4" s="1" a="1"/>
  <c r="M3172" i="4" s="1"/>
  <c r="B3173" i="4"/>
  <c r="M3173" i="4" s="1" a="1"/>
  <c r="M3173" i="4" s="1"/>
  <c r="B3174" i="4"/>
  <c r="M3174" i="4" s="1" a="1"/>
  <c r="M3174" i="4" s="1"/>
  <c r="B3175" i="4"/>
  <c r="M3175" i="4" s="1" a="1"/>
  <c r="M3175" i="4" s="1"/>
  <c r="B3176" i="4"/>
  <c r="M3176" i="4" s="1" a="1"/>
  <c r="M3176" i="4" s="1"/>
  <c r="B3177" i="4"/>
  <c r="M3177" i="4" s="1" a="1"/>
  <c r="M3177" i="4" s="1"/>
  <c r="B3178" i="4"/>
  <c r="M3178" i="4" s="1" a="1"/>
  <c r="M3178" i="4" s="1"/>
  <c r="B3179" i="4"/>
  <c r="M3179" i="4" s="1" a="1"/>
  <c r="M3179" i="4" s="1"/>
  <c r="B3180" i="4"/>
  <c r="M3180" i="4" s="1" a="1"/>
  <c r="M3180" i="4" s="1"/>
  <c r="B3181" i="4"/>
  <c r="M3181" i="4" s="1" a="1"/>
  <c r="M3181" i="4" s="1"/>
  <c r="B3182" i="4"/>
  <c r="M3182" i="4" s="1" a="1"/>
  <c r="M3182" i="4" s="1"/>
  <c r="B3183" i="4"/>
  <c r="M3183" i="4" s="1" a="1"/>
  <c r="M3183" i="4" s="1"/>
  <c r="B3184" i="4"/>
  <c r="M3184" i="4" s="1" a="1"/>
  <c r="M3184" i="4" s="1"/>
  <c r="B3185" i="4"/>
  <c r="M3185" i="4" s="1" a="1"/>
  <c r="M3185" i="4" s="1"/>
  <c r="B3186" i="4"/>
  <c r="M3186" i="4" s="1" a="1"/>
  <c r="M3186" i="4" s="1"/>
  <c r="B3187" i="4"/>
  <c r="M3187" i="4" s="1" a="1"/>
  <c r="M3187" i="4" s="1"/>
  <c r="B3188" i="4"/>
  <c r="M3188" i="4" s="1" a="1"/>
  <c r="M3188" i="4" s="1"/>
  <c r="B3189" i="4"/>
  <c r="M3189" i="4" s="1" a="1"/>
  <c r="M3189" i="4" s="1"/>
  <c r="B3190" i="4"/>
  <c r="M3190" i="4" s="1" a="1"/>
  <c r="M3190" i="4" s="1"/>
  <c r="B3191" i="4"/>
  <c r="M3191" i="4" s="1" a="1"/>
  <c r="M3191" i="4" s="1"/>
  <c r="B3192" i="4"/>
  <c r="M3192" i="4" s="1" a="1"/>
  <c r="M3192" i="4" s="1"/>
  <c r="B3193" i="4"/>
  <c r="M3193" i="4" s="1" a="1"/>
  <c r="M3193" i="4" s="1"/>
  <c r="B3194" i="4"/>
  <c r="M3194" i="4" s="1" a="1"/>
  <c r="M3194" i="4" s="1"/>
  <c r="B3195" i="4"/>
  <c r="M3195" i="4" s="1" a="1"/>
  <c r="M3195" i="4" s="1"/>
  <c r="B3196" i="4"/>
  <c r="M3196" i="4" s="1" a="1"/>
  <c r="M3196" i="4" s="1"/>
  <c r="B3197" i="4"/>
  <c r="M3197" i="4" s="1" a="1"/>
  <c r="M3197" i="4" s="1"/>
  <c r="B3198" i="4"/>
  <c r="M3198" i="4" s="1" a="1"/>
  <c r="M3198" i="4" s="1"/>
  <c r="B3199" i="4"/>
  <c r="M3199" i="4" s="1" a="1"/>
  <c r="M3199" i="4" s="1"/>
  <c r="B3200" i="4"/>
  <c r="M3200" i="4" s="1" a="1"/>
  <c r="M3200" i="4" s="1"/>
  <c r="B3201" i="4"/>
  <c r="M3201" i="4" s="1" a="1"/>
  <c r="M3201" i="4" s="1"/>
  <c r="B3202" i="4"/>
  <c r="M3202" i="4" s="1" a="1"/>
  <c r="M3202" i="4" s="1"/>
  <c r="B3203" i="4"/>
  <c r="M3203" i="4" s="1" a="1"/>
  <c r="M3203" i="4" s="1"/>
  <c r="B3204" i="4"/>
  <c r="M3204" i="4" s="1" a="1"/>
  <c r="M3204" i="4" s="1"/>
  <c r="B3205" i="4"/>
  <c r="M3205" i="4" s="1" a="1"/>
  <c r="M3205" i="4" s="1"/>
  <c r="B3206" i="4"/>
  <c r="M3206" i="4" s="1" a="1"/>
  <c r="M3206" i="4" s="1"/>
  <c r="B3207" i="4"/>
  <c r="M3207" i="4" s="1" a="1"/>
  <c r="M3207" i="4" s="1"/>
  <c r="B3208" i="4"/>
  <c r="M3208" i="4" s="1" a="1"/>
  <c r="M3208" i="4" s="1"/>
  <c r="B3209" i="4"/>
  <c r="M3209" i="4" s="1" a="1"/>
  <c r="M3209" i="4" s="1"/>
  <c r="B3210" i="4"/>
  <c r="M3210" i="4" s="1" a="1"/>
  <c r="M3210" i="4" s="1"/>
  <c r="B3211" i="4"/>
  <c r="M3211" i="4" s="1" a="1"/>
  <c r="M3211" i="4" s="1"/>
  <c r="B3212" i="4"/>
  <c r="M3212" i="4" s="1" a="1"/>
  <c r="M3212" i="4" s="1"/>
  <c r="B3213" i="4"/>
  <c r="M3213" i="4" s="1" a="1"/>
  <c r="M3213" i="4" s="1"/>
  <c r="B3214" i="4"/>
  <c r="M3214" i="4" s="1" a="1"/>
  <c r="M3214" i="4" s="1"/>
  <c r="B3215" i="4"/>
  <c r="M3215" i="4" s="1" a="1"/>
  <c r="M3215" i="4" s="1"/>
  <c r="B3216" i="4"/>
  <c r="M3216" i="4" s="1" a="1"/>
  <c r="M3216" i="4" s="1"/>
  <c r="B3217" i="4"/>
  <c r="M3217" i="4" s="1" a="1"/>
  <c r="M3217" i="4" s="1"/>
  <c r="B3218" i="4"/>
  <c r="M3218" i="4" s="1" a="1"/>
  <c r="M3218" i="4" s="1"/>
  <c r="B3219" i="4"/>
  <c r="M3219" i="4" s="1" a="1"/>
  <c r="M3219" i="4" s="1"/>
  <c r="B3220" i="4"/>
  <c r="M3220" i="4" s="1" a="1"/>
  <c r="M3220" i="4" s="1"/>
  <c r="B3221" i="4"/>
  <c r="M3221" i="4" s="1" a="1"/>
  <c r="M3221" i="4" s="1"/>
  <c r="B3222" i="4"/>
  <c r="M3222" i="4" s="1" a="1"/>
  <c r="M3222" i="4" s="1"/>
  <c r="B3223" i="4"/>
  <c r="M3223" i="4" s="1" a="1"/>
  <c r="M3223" i="4" s="1"/>
  <c r="B3224" i="4"/>
  <c r="M3224" i="4" s="1" a="1"/>
  <c r="M3224" i="4" s="1"/>
  <c r="B3225" i="4"/>
  <c r="M3225" i="4" s="1" a="1"/>
  <c r="M3225" i="4" s="1"/>
  <c r="B3226" i="4"/>
  <c r="M3226" i="4" s="1" a="1"/>
  <c r="M3226" i="4" s="1"/>
  <c r="B3227" i="4"/>
  <c r="M3227" i="4" s="1" a="1"/>
  <c r="M3227" i="4" s="1"/>
  <c r="B3228" i="4"/>
  <c r="M3228" i="4" s="1" a="1"/>
  <c r="M3228" i="4" s="1"/>
  <c r="B3229" i="4"/>
  <c r="M3229" i="4" s="1" a="1"/>
  <c r="M3229" i="4" s="1"/>
  <c r="B3230" i="4"/>
  <c r="M3230" i="4" s="1" a="1"/>
  <c r="M3230" i="4" s="1"/>
  <c r="B3231" i="4"/>
  <c r="M3231" i="4" s="1" a="1"/>
  <c r="M3231" i="4" s="1"/>
  <c r="B3232" i="4"/>
  <c r="M3232" i="4" s="1" a="1"/>
  <c r="M3232" i="4" s="1"/>
  <c r="B3233" i="4"/>
  <c r="M3233" i="4" s="1" a="1"/>
  <c r="M3233" i="4" s="1"/>
  <c r="B3234" i="4"/>
  <c r="M3234" i="4" s="1" a="1"/>
  <c r="M3234" i="4" s="1"/>
  <c r="B3235" i="4"/>
  <c r="M3235" i="4" s="1" a="1"/>
  <c r="M3235" i="4" s="1"/>
  <c r="B3236" i="4"/>
  <c r="M3236" i="4" s="1" a="1"/>
  <c r="M3236" i="4" s="1"/>
  <c r="B3237" i="4"/>
  <c r="M3237" i="4" s="1" a="1"/>
  <c r="M3237" i="4" s="1"/>
  <c r="B3238" i="4"/>
  <c r="M3238" i="4" s="1" a="1"/>
  <c r="M3238" i="4" s="1"/>
  <c r="B3239" i="4"/>
  <c r="M3239" i="4" s="1" a="1"/>
  <c r="M3239" i="4" s="1"/>
  <c r="B3240" i="4"/>
  <c r="M3240" i="4" s="1" a="1"/>
  <c r="M3240" i="4" s="1"/>
  <c r="B3241" i="4"/>
  <c r="M3241" i="4" s="1" a="1"/>
  <c r="M3241" i="4" s="1"/>
  <c r="B3242" i="4"/>
  <c r="M3242" i="4" s="1" a="1"/>
  <c r="M3242" i="4" s="1"/>
  <c r="B3243" i="4"/>
  <c r="M3243" i="4" s="1" a="1"/>
  <c r="M3243" i="4" s="1"/>
  <c r="B3244" i="4"/>
  <c r="M3244" i="4" s="1" a="1"/>
  <c r="M3244" i="4" s="1"/>
  <c r="B3245" i="4"/>
  <c r="M3245" i="4" s="1" a="1"/>
  <c r="M3245" i="4" s="1"/>
  <c r="B3246" i="4"/>
  <c r="M3246" i="4" s="1" a="1"/>
  <c r="M3246" i="4" s="1"/>
  <c r="B3247" i="4"/>
  <c r="M3247" i="4" s="1" a="1"/>
  <c r="M3247" i="4" s="1"/>
  <c r="B3248" i="4"/>
  <c r="M3248" i="4" s="1" a="1"/>
  <c r="M3248" i="4" s="1"/>
  <c r="B3249" i="4"/>
  <c r="M3249" i="4" s="1" a="1"/>
  <c r="M3249" i="4" s="1"/>
  <c r="B3250" i="4"/>
  <c r="M3250" i="4" s="1" a="1"/>
  <c r="M3250" i="4" s="1"/>
  <c r="B3251" i="4"/>
  <c r="M3251" i="4" s="1" a="1"/>
  <c r="M3251" i="4" s="1"/>
  <c r="B3252" i="4"/>
  <c r="M3252" i="4" s="1" a="1"/>
  <c r="M3252" i="4" s="1"/>
  <c r="B3253" i="4"/>
  <c r="M3253" i="4" s="1" a="1"/>
  <c r="M3253" i="4" s="1"/>
  <c r="B3254" i="4"/>
  <c r="M3254" i="4" s="1" a="1"/>
  <c r="M3254" i="4" s="1"/>
  <c r="B3255" i="4"/>
  <c r="M3255" i="4" s="1" a="1"/>
  <c r="M3255" i="4" s="1"/>
  <c r="B3256" i="4"/>
  <c r="M3256" i="4" s="1" a="1"/>
  <c r="M3256" i="4" s="1"/>
  <c r="B3257" i="4"/>
  <c r="M3257" i="4" s="1" a="1"/>
  <c r="M3257" i="4" s="1"/>
  <c r="B3258" i="4"/>
  <c r="M3258" i="4" s="1" a="1"/>
  <c r="M3258" i="4" s="1"/>
  <c r="B3259" i="4"/>
  <c r="M3259" i="4" s="1" a="1"/>
  <c r="M3259" i="4" s="1"/>
  <c r="B3260" i="4"/>
  <c r="M3260" i="4" s="1" a="1"/>
  <c r="M3260" i="4" s="1"/>
  <c r="B3261" i="4"/>
  <c r="M3261" i="4" s="1" a="1"/>
  <c r="M3261" i="4" s="1"/>
  <c r="B3262" i="4"/>
  <c r="M3262" i="4" s="1" a="1"/>
  <c r="M3262" i="4" s="1"/>
  <c r="B3263" i="4"/>
  <c r="M3263" i="4" s="1" a="1"/>
  <c r="M3263" i="4" s="1"/>
  <c r="B3264" i="4"/>
  <c r="M3264" i="4" s="1" a="1"/>
  <c r="M3264" i="4" s="1"/>
  <c r="B3265" i="4"/>
  <c r="M3265" i="4" s="1" a="1"/>
  <c r="M3265" i="4" s="1"/>
  <c r="B3266" i="4"/>
  <c r="M3266" i="4" s="1" a="1"/>
  <c r="M3266" i="4" s="1"/>
  <c r="B3267" i="4"/>
  <c r="M3267" i="4" s="1" a="1"/>
  <c r="M3267" i="4" s="1"/>
  <c r="B3268" i="4"/>
  <c r="M3268" i="4" s="1" a="1"/>
  <c r="M3268" i="4" s="1"/>
  <c r="B3269" i="4"/>
  <c r="M3269" i="4" s="1" a="1"/>
  <c r="M3269" i="4" s="1"/>
  <c r="B3270" i="4"/>
  <c r="M3270" i="4" s="1" a="1"/>
  <c r="M3270" i="4" s="1"/>
  <c r="B3271" i="4"/>
  <c r="M3271" i="4" s="1" a="1"/>
  <c r="M3271" i="4" s="1"/>
  <c r="B3272" i="4"/>
  <c r="M3272" i="4" s="1" a="1"/>
  <c r="M3272" i="4" s="1"/>
  <c r="B3273" i="4"/>
  <c r="M3273" i="4" s="1" a="1"/>
  <c r="M3273" i="4" s="1"/>
  <c r="B3274" i="4"/>
  <c r="M3274" i="4" s="1" a="1"/>
  <c r="M3274" i="4" s="1"/>
  <c r="B3275" i="4"/>
  <c r="M3275" i="4" s="1" a="1"/>
  <c r="M3275" i="4" s="1"/>
  <c r="B3276" i="4"/>
  <c r="M3276" i="4" s="1" a="1"/>
  <c r="M3276" i="4" s="1"/>
  <c r="B3277" i="4"/>
  <c r="M3277" i="4" s="1" a="1"/>
  <c r="M3277" i="4" s="1"/>
  <c r="B3278" i="4"/>
  <c r="M3278" i="4" s="1" a="1"/>
  <c r="M3278" i="4" s="1"/>
  <c r="B3279" i="4"/>
  <c r="M3279" i="4" s="1" a="1"/>
  <c r="M3279" i="4" s="1"/>
  <c r="B3280" i="4"/>
  <c r="M3280" i="4" s="1" a="1"/>
  <c r="M3280" i="4" s="1"/>
  <c r="B3281" i="4"/>
  <c r="M3281" i="4" s="1" a="1"/>
  <c r="M3281" i="4" s="1"/>
  <c r="B3282" i="4"/>
  <c r="M3282" i="4" s="1" a="1"/>
  <c r="M3282" i="4" s="1"/>
  <c r="B3283" i="4"/>
  <c r="M3283" i="4" s="1" a="1"/>
  <c r="M3283" i="4" s="1"/>
  <c r="B3284" i="4"/>
  <c r="M3284" i="4" s="1" a="1"/>
  <c r="M3284" i="4" s="1"/>
  <c r="B3285" i="4"/>
  <c r="M3285" i="4" s="1" a="1"/>
  <c r="M3285" i="4" s="1"/>
  <c r="B3286" i="4"/>
  <c r="M3286" i="4" s="1" a="1"/>
  <c r="M3286" i="4" s="1"/>
  <c r="B3287" i="4"/>
  <c r="M3287" i="4" s="1" a="1"/>
  <c r="M3287" i="4" s="1"/>
  <c r="B3288" i="4"/>
  <c r="M3288" i="4" s="1" a="1"/>
  <c r="M3288" i="4" s="1"/>
  <c r="B3289" i="4"/>
  <c r="M3289" i="4" s="1" a="1"/>
  <c r="M3289" i="4" s="1"/>
  <c r="B3290" i="4"/>
  <c r="M3290" i="4" s="1" a="1"/>
  <c r="M3290" i="4" s="1"/>
  <c r="B3291" i="4"/>
  <c r="M3291" i="4" s="1" a="1"/>
  <c r="M3291" i="4" s="1"/>
  <c r="B3292" i="4"/>
  <c r="M3292" i="4" s="1" a="1"/>
  <c r="M3292" i="4" s="1"/>
  <c r="B3293" i="4"/>
  <c r="M3293" i="4" s="1" a="1"/>
  <c r="M3293" i="4" s="1"/>
  <c r="B3294" i="4"/>
  <c r="M3294" i="4" s="1" a="1"/>
  <c r="M3294" i="4" s="1"/>
  <c r="B3295" i="4"/>
  <c r="M3295" i="4" s="1" a="1"/>
  <c r="M3295" i="4" s="1"/>
  <c r="B3296" i="4"/>
  <c r="M3296" i="4" s="1" a="1"/>
  <c r="M3296" i="4" s="1"/>
  <c r="B3297" i="4"/>
  <c r="M3297" i="4" s="1" a="1"/>
  <c r="M3297" i="4" s="1"/>
  <c r="B3298" i="4"/>
  <c r="M3298" i="4" s="1" a="1"/>
  <c r="M3298" i="4" s="1"/>
  <c r="B3299" i="4"/>
  <c r="M3299" i="4" s="1" a="1"/>
  <c r="M3299" i="4" s="1"/>
  <c r="B3300" i="4"/>
  <c r="M3300" i="4" s="1" a="1"/>
  <c r="M3300" i="4" s="1"/>
  <c r="B3301" i="4"/>
  <c r="M3301" i="4" s="1" a="1"/>
  <c r="M3301" i="4" s="1"/>
  <c r="B3302" i="4"/>
  <c r="M3302" i="4" s="1" a="1"/>
  <c r="M3302" i="4" s="1"/>
  <c r="B3303" i="4"/>
  <c r="M3303" i="4" s="1" a="1"/>
  <c r="M3303" i="4" s="1"/>
  <c r="B3304" i="4"/>
  <c r="M3304" i="4" s="1" a="1"/>
  <c r="M3304" i="4" s="1"/>
  <c r="B3305" i="4"/>
  <c r="M3305" i="4" s="1" a="1"/>
  <c r="M3305" i="4" s="1"/>
  <c r="B3306" i="4"/>
  <c r="M3306" i="4" s="1" a="1"/>
  <c r="M3306" i="4" s="1"/>
  <c r="B3307" i="4"/>
  <c r="M3307" i="4" s="1" a="1"/>
  <c r="M3307" i="4" s="1"/>
  <c r="B3308" i="4"/>
  <c r="M3308" i="4" s="1" a="1"/>
  <c r="M3308" i="4" s="1"/>
  <c r="B3309" i="4"/>
  <c r="M3309" i="4" s="1" a="1"/>
  <c r="M3309" i="4" s="1"/>
  <c r="B3310" i="4"/>
  <c r="M3310" i="4" s="1" a="1"/>
  <c r="M3310" i="4" s="1"/>
  <c r="B3311" i="4"/>
  <c r="M3311" i="4" s="1" a="1"/>
  <c r="M3311" i="4" s="1"/>
  <c r="B3312" i="4"/>
  <c r="M3312" i="4" s="1" a="1"/>
  <c r="M3312" i="4" s="1"/>
  <c r="B3313" i="4"/>
  <c r="M3313" i="4" s="1" a="1"/>
  <c r="M3313" i="4" s="1"/>
  <c r="B3314" i="4"/>
  <c r="M3314" i="4" s="1" a="1"/>
  <c r="M3314" i="4" s="1"/>
  <c r="B3315" i="4"/>
  <c r="M3315" i="4" s="1" a="1"/>
  <c r="M3315" i="4" s="1"/>
  <c r="B3316" i="4"/>
  <c r="M3316" i="4" s="1" a="1"/>
  <c r="M3316" i="4" s="1"/>
  <c r="B3317" i="4"/>
  <c r="M3317" i="4" s="1" a="1"/>
  <c r="M3317" i="4" s="1"/>
  <c r="B3318" i="4"/>
  <c r="M3318" i="4" s="1" a="1"/>
  <c r="M3318" i="4" s="1"/>
  <c r="B3319" i="4"/>
  <c r="M3319" i="4" s="1" a="1"/>
  <c r="M3319" i="4" s="1"/>
  <c r="B3320" i="4"/>
  <c r="M3320" i="4" s="1" a="1"/>
  <c r="M3320" i="4" s="1"/>
  <c r="B3321" i="4"/>
  <c r="M3321" i="4" s="1" a="1"/>
  <c r="M3321" i="4" s="1"/>
  <c r="B3322" i="4"/>
  <c r="M3322" i="4" s="1" a="1"/>
  <c r="M3322" i="4" s="1"/>
  <c r="B3323" i="4"/>
  <c r="M3323" i="4" s="1" a="1"/>
  <c r="M3323" i="4" s="1"/>
  <c r="B3324" i="4"/>
  <c r="M3324" i="4" s="1" a="1"/>
  <c r="M3324" i="4" s="1"/>
  <c r="B3325" i="4"/>
  <c r="M3325" i="4" s="1" a="1"/>
  <c r="M3325" i="4" s="1"/>
  <c r="B3326" i="4"/>
  <c r="M3326" i="4" s="1" a="1"/>
  <c r="M3326" i="4" s="1"/>
  <c r="B3327" i="4"/>
  <c r="M3327" i="4" s="1" a="1"/>
  <c r="M3327" i="4" s="1"/>
  <c r="B3328" i="4"/>
  <c r="M3328" i="4" s="1" a="1"/>
  <c r="M3328" i="4" s="1"/>
  <c r="B3329" i="4"/>
  <c r="M3329" i="4" s="1" a="1"/>
  <c r="M3329" i="4" s="1"/>
  <c r="B3330" i="4"/>
  <c r="M3330" i="4" s="1" a="1"/>
  <c r="M3330" i="4" s="1"/>
  <c r="B3331" i="4"/>
  <c r="M3331" i="4" s="1" a="1"/>
  <c r="M3331" i="4" s="1"/>
  <c r="B3332" i="4"/>
  <c r="M3332" i="4" s="1" a="1"/>
  <c r="M3332" i="4" s="1"/>
  <c r="B3333" i="4"/>
  <c r="M3333" i="4" s="1" a="1"/>
  <c r="M3333" i="4" s="1"/>
  <c r="B3334" i="4"/>
  <c r="M3334" i="4" s="1" a="1"/>
  <c r="M3334" i="4" s="1"/>
  <c r="B3335" i="4"/>
  <c r="M3335" i="4" s="1" a="1"/>
  <c r="M3335" i="4" s="1"/>
  <c r="B3336" i="4"/>
  <c r="M3336" i="4" s="1" a="1"/>
  <c r="M3336" i="4" s="1"/>
  <c r="B3337" i="4"/>
  <c r="M3337" i="4" s="1" a="1"/>
  <c r="M3337" i="4" s="1"/>
  <c r="B3338" i="4"/>
  <c r="M3338" i="4" s="1" a="1"/>
  <c r="M3338" i="4" s="1"/>
  <c r="B3339" i="4"/>
  <c r="M3339" i="4" s="1" a="1"/>
  <c r="M3339" i="4" s="1"/>
  <c r="B3340" i="4"/>
  <c r="M3340" i="4" s="1" a="1"/>
  <c r="M3340" i="4" s="1"/>
  <c r="B3341" i="4"/>
  <c r="M3341" i="4" s="1" a="1"/>
  <c r="M3341" i="4" s="1"/>
  <c r="B3342" i="4"/>
  <c r="M3342" i="4" s="1" a="1"/>
  <c r="M3342" i="4" s="1"/>
  <c r="B3343" i="4"/>
  <c r="M3343" i="4" s="1" a="1"/>
  <c r="M3343" i="4" s="1"/>
  <c r="B3344" i="4"/>
  <c r="M3344" i="4" s="1" a="1"/>
  <c r="M3344" i="4" s="1"/>
  <c r="B3345" i="4"/>
  <c r="M3345" i="4" s="1" a="1"/>
  <c r="M3345" i="4" s="1"/>
  <c r="B3346" i="4"/>
  <c r="M3346" i="4" s="1" a="1"/>
  <c r="M3346" i="4" s="1"/>
  <c r="B3347" i="4"/>
  <c r="M3347" i="4" s="1" a="1"/>
  <c r="M3347" i="4" s="1"/>
  <c r="B3348" i="4"/>
  <c r="M3348" i="4" s="1" a="1"/>
  <c r="M3348" i="4" s="1"/>
  <c r="B3349" i="4"/>
  <c r="M3349" i="4" s="1" a="1"/>
  <c r="M3349" i="4" s="1"/>
  <c r="B3350" i="4"/>
  <c r="M3350" i="4" s="1" a="1"/>
  <c r="M3350" i="4" s="1"/>
  <c r="B3351" i="4"/>
  <c r="M3351" i="4" s="1" a="1"/>
  <c r="M3351" i="4" s="1"/>
  <c r="B3352" i="4"/>
  <c r="M3352" i="4" s="1" a="1"/>
  <c r="M3352" i="4" s="1"/>
  <c r="B3353" i="4"/>
  <c r="M3353" i="4" s="1" a="1"/>
  <c r="M3353" i="4" s="1"/>
  <c r="B3354" i="4"/>
  <c r="M3354" i="4" s="1" a="1"/>
  <c r="M3354" i="4" s="1"/>
  <c r="B3355" i="4"/>
  <c r="M3355" i="4" s="1" a="1"/>
  <c r="M3355" i="4" s="1"/>
  <c r="B3356" i="4"/>
  <c r="M3356" i="4" s="1" a="1"/>
  <c r="M3356" i="4" s="1"/>
  <c r="B3357" i="4"/>
  <c r="M3357" i="4" s="1" a="1"/>
  <c r="M3357" i="4" s="1"/>
  <c r="B3358" i="4"/>
  <c r="M3358" i="4" s="1" a="1"/>
  <c r="M3358" i="4" s="1"/>
  <c r="B3359" i="4"/>
  <c r="M3359" i="4" s="1" a="1"/>
  <c r="M3359" i="4" s="1"/>
  <c r="B3360" i="4"/>
  <c r="M3360" i="4" s="1" a="1"/>
  <c r="M3360" i="4" s="1"/>
  <c r="B3361" i="4"/>
  <c r="M3361" i="4" s="1" a="1"/>
  <c r="M3361" i="4" s="1"/>
  <c r="B3362" i="4"/>
  <c r="M3362" i="4" s="1" a="1"/>
  <c r="M3362" i="4" s="1"/>
  <c r="B3363" i="4"/>
  <c r="M3363" i="4" s="1" a="1"/>
  <c r="M3363" i="4" s="1"/>
  <c r="B3364" i="4"/>
  <c r="M3364" i="4" s="1" a="1"/>
  <c r="M3364" i="4" s="1"/>
  <c r="B3365" i="4"/>
  <c r="M3365" i="4" s="1" a="1"/>
  <c r="M3365" i="4" s="1"/>
  <c r="B3366" i="4"/>
  <c r="M3366" i="4" s="1" a="1"/>
  <c r="M3366" i="4" s="1"/>
  <c r="B3367" i="4"/>
  <c r="M3367" i="4" s="1" a="1"/>
  <c r="M3367" i="4" s="1"/>
  <c r="B3368" i="4"/>
  <c r="M3368" i="4" s="1" a="1"/>
  <c r="M3368" i="4" s="1"/>
  <c r="B3369" i="4"/>
  <c r="M3369" i="4" s="1" a="1"/>
  <c r="M3369" i="4" s="1"/>
  <c r="B3370" i="4"/>
  <c r="M3370" i="4" s="1" a="1"/>
  <c r="M3370" i="4" s="1"/>
  <c r="B3371" i="4"/>
  <c r="M3371" i="4" s="1" a="1"/>
  <c r="M3371" i="4" s="1"/>
  <c r="B3372" i="4"/>
  <c r="M3372" i="4" s="1" a="1"/>
  <c r="M3372" i="4" s="1"/>
  <c r="B3373" i="4"/>
  <c r="M3373" i="4" s="1" a="1"/>
  <c r="M3373" i="4" s="1"/>
  <c r="B3374" i="4"/>
  <c r="M3374" i="4" s="1" a="1"/>
  <c r="M3374" i="4" s="1"/>
  <c r="B3375" i="4"/>
  <c r="M3375" i="4" s="1" a="1"/>
  <c r="M3375" i="4" s="1"/>
  <c r="B3376" i="4"/>
  <c r="M3376" i="4" s="1" a="1"/>
  <c r="M3376" i="4" s="1"/>
  <c r="B3377" i="4"/>
  <c r="M3377" i="4" s="1" a="1"/>
  <c r="M3377" i="4" s="1"/>
  <c r="B3378" i="4"/>
  <c r="M3378" i="4" s="1" a="1"/>
  <c r="M3378" i="4" s="1"/>
  <c r="B3379" i="4"/>
  <c r="M3379" i="4" s="1" a="1"/>
  <c r="M3379" i="4" s="1"/>
  <c r="B3380" i="4"/>
  <c r="M3380" i="4" s="1" a="1"/>
  <c r="M3380" i="4" s="1"/>
  <c r="B3381" i="4"/>
  <c r="M3381" i="4" s="1" a="1"/>
  <c r="M3381" i="4" s="1"/>
  <c r="B3382" i="4"/>
  <c r="M3382" i="4" s="1" a="1"/>
  <c r="M3382" i="4" s="1"/>
  <c r="B3383" i="4"/>
  <c r="M3383" i="4" s="1" a="1"/>
  <c r="M3383" i="4" s="1"/>
  <c r="B3384" i="4"/>
  <c r="M3384" i="4" s="1" a="1"/>
  <c r="M3384" i="4" s="1"/>
  <c r="B3385" i="4"/>
  <c r="M3385" i="4" s="1" a="1"/>
  <c r="M3385" i="4" s="1"/>
  <c r="B3386" i="4"/>
  <c r="M3386" i="4" s="1" a="1"/>
  <c r="M3386" i="4" s="1"/>
  <c r="B3387" i="4"/>
  <c r="M3387" i="4" s="1" a="1"/>
  <c r="M3387" i="4" s="1"/>
  <c r="B3388" i="4"/>
  <c r="M3388" i="4" s="1" a="1"/>
  <c r="M3388" i="4" s="1"/>
  <c r="B3389" i="4"/>
  <c r="M3389" i="4" s="1" a="1"/>
  <c r="M3389" i="4" s="1"/>
  <c r="B3390" i="4"/>
  <c r="M3390" i="4" s="1" a="1"/>
  <c r="M3390" i="4" s="1"/>
  <c r="B3391" i="4"/>
  <c r="M3391" i="4" s="1" a="1"/>
  <c r="M3391" i="4" s="1"/>
  <c r="B3392" i="4"/>
  <c r="M3392" i="4" s="1" a="1"/>
  <c r="M3392" i="4" s="1"/>
  <c r="B3393" i="4"/>
  <c r="M3393" i="4" s="1" a="1"/>
  <c r="M3393" i="4" s="1"/>
  <c r="B3394" i="4"/>
  <c r="M3394" i="4" s="1" a="1"/>
  <c r="M3394" i="4" s="1"/>
  <c r="B3395" i="4"/>
  <c r="M3395" i="4" s="1" a="1"/>
  <c r="M3395" i="4" s="1"/>
  <c r="B3396" i="4"/>
  <c r="M3396" i="4" s="1" a="1"/>
  <c r="M3396" i="4" s="1"/>
  <c r="B3397" i="4"/>
  <c r="M3397" i="4" s="1" a="1"/>
  <c r="M3397" i="4" s="1"/>
  <c r="B3398" i="4"/>
  <c r="M3398" i="4" s="1" a="1"/>
  <c r="M3398" i="4" s="1"/>
  <c r="B3399" i="4"/>
  <c r="M3399" i="4" s="1" a="1"/>
  <c r="M3399" i="4" s="1"/>
  <c r="B3400" i="4"/>
  <c r="M3400" i="4" s="1" a="1"/>
  <c r="M3400" i="4" s="1"/>
  <c r="B3401" i="4"/>
  <c r="M3401" i="4" s="1" a="1"/>
  <c r="M3401" i="4" s="1"/>
  <c r="B3402" i="4"/>
  <c r="M3402" i="4" s="1" a="1"/>
  <c r="M3402" i="4" s="1"/>
  <c r="B3403" i="4"/>
  <c r="M3403" i="4" s="1" a="1"/>
  <c r="M3403" i="4" s="1"/>
  <c r="B3404" i="4"/>
  <c r="M3404" i="4" s="1" a="1"/>
  <c r="M3404" i="4" s="1"/>
  <c r="B3405" i="4"/>
  <c r="M3405" i="4" s="1" a="1"/>
  <c r="M3405" i="4" s="1"/>
  <c r="B3406" i="4"/>
  <c r="M3406" i="4" s="1" a="1"/>
  <c r="M3406" i="4" s="1"/>
  <c r="B3407" i="4"/>
  <c r="M3407" i="4" s="1" a="1"/>
  <c r="M3407" i="4" s="1"/>
  <c r="B3408" i="4"/>
  <c r="M3408" i="4" s="1" a="1"/>
  <c r="M3408" i="4" s="1"/>
  <c r="B3409" i="4"/>
  <c r="M3409" i="4" s="1" a="1"/>
  <c r="M3409" i="4" s="1"/>
  <c r="B3410" i="4"/>
  <c r="M3410" i="4" s="1" a="1"/>
  <c r="M3410" i="4" s="1"/>
  <c r="B3411" i="4"/>
  <c r="M3411" i="4" s="1" a="1"/>
  <c r="M3411" i="4" s="1"/>
  <c r="B3412" i="4"/>
  <c r="M3412" i="4" s="1" a="1"/>
  <c r="M3412" i="4" s="1"/>
  <c r="B3413" i="4"/>
  <c r="M3413" i="4" s="1" a="1"/>
  <c r="M3413" i="4" s="1"/>
  <c r="B3414" i="4"/>
  <c r="M3414" i="4" s="1" a="1"/>
  <c r="M3414" i="4" s="1"/>
  <c r="B3415" i="4"/>
  <c r="M3415" i="4" s="1" a="1"/>
  <c r="M3415" i="4" s="1"/>
  <c r="B3416" i="4"/>
  <c r="M3416" i="4" s="1" a="1"/>
  <c r="M3416" i="4" s="1"/>
  <c r="B3417" i="4"/>
  <c r="M3417" i="4" s="1" a="1"/>
  <c r="M3417" i="4" s="1"/>
  <c r="B3418" i="4"/>
  <c r="M3418" i="4" s="1" a="1"/>
  <c r="M3418" i="4" s="1"/>
  <c r="B3419" i="4"/>
  <c r="M3419" i="4" s="1" a="1"/>
  <c r="M3419" i="4" s="1"/>
  <c r="B3420" i="4"/>
  <c r="M3420" i="4" s="1" a="1"/>
  <c r="M3420" i="4" s="1"/>
  <c r="B3421" i="4"/>
  <c r="M3421" i="4" s="1" a="1"/>
  <c r="M3421" i="4" s="1"/>
  <c r="B3422" i="4"/>
  <c r="M3422" i="4" s="1" a="1"/>
  <c r="M3422" i="4" s="1"/>
  <c r="B3423" i="4"/>
  <c r="M3423" i="4" s="1" a="1"/>
  <c r="M3423" i="4" s="1"/>
  <c r="B3424" i="4"/>
  <c r="M3424" i="4" s="1" a="1"/>
  <c r="M3424" i="4" s="1"/>
  <c r="B3425" i="4"/>
  <c r="M3425" i="4" s="1" a="1"/>
  <c r="M3425" i="4" s="1"/>
  <c r="B3426" i="4"/>
  <c r="M3426" i="4" s="1" a="1"/>
  <c r="M3426" i="4" s="1"/>
  <c r="B3427" i="4"/>
  <c r="M3427" i="4" s="1" a="1"/>
  <c r="M3427" i="4" s="1"/>
  <c r="B3428" i="4"/>
  <c r="M3428" i="4" s="1" a="1"/>
  <c r="M3428" i="4" s="1"/>
  <c r="B3429" i="4"/>
  <c r="M3429" i="4" s="1" a="1"/>
  <c r="M3429" i="4" s="1"/>
  <c r="B3430" i="4"/>
  <c r="M3430" i="4" s="1" a="1"/>
  <c r="M3430" i="4" s="1"/>
  <c r="B3431" i="4"/>
  <c r="M3431" i="4" s="1" a="1"/>
  <c r="M3431" i="4" s="1"/>
  <c r="B3432" i="4"/>
  <c r="M3432" i="4" s="1" a="1"/>
  <c r="M3432" i="4" s="1"/>
  <c r="B3433" i="4"/>
  <c r="M3433" i="4" s="1" a="1"/>
  <c r="M3433" i="4" s="1"/>
  <c r="B3434" i="4"/>
  <c r="M3434" i="4" s="1" a="1"/>
  <c r="M3434" i="4" s="1"/>
  <c r="B3435" i="4"/>
  <c r="M3435" i="4" s="1" a="1"/>
  <c r="M3435" i="4" s="1"/>
  <c r="B3436" i="4"/>
  <c r="M3436" i="4" s="1" a="1"/>
  <c r="M3436" i="4" s="1"/>
  <c r="B3437" i="4"/>
  <c r="M3437" i="4" s="1" a="1"/>
  <c r="M3437" i="4" s="1"/>
  <c r="B3438" i="4"/>
  <c r="M3438" i="4" s="1" a="1"/>
  <c r="M3438" i="4" s="1"/>
  <c r="B3439" i="4"/>
  <c r="M3439" i="4" s="1" a="1"/>
  <c r="M3439" i="4" s="1"/>
  <c r="B3440" i="4"/>
  <c r="M3440" i="4" s="1" a="1"/>
  <c r="M3440" i="4" s="1"/>
  <c r="B3441" i="4"/>
  <c r="M3441" i="4" s="1" a="1"/>
  <c r="M3441" i="4" s="1"/>
  <c r="B3442" i="4"/>
  <c r="M3442" i="4" s="1" a="1"/>
  <c r="M3442" i="4" s="1"/>
  <c r="B3443" i="4"/>
  <c r="M3443" i="4" s="1" a="1"/>
  <c r="M3443" i="4" s="1"/>
  <c r="B3444" i="4"/>
  <c r="M3444" i="4" s="1" a="1"/>
  <c r="M3444" i="4" s="1"/>
  <c r="B3445" i="4"/>
  <c r="M3445" i="4" s="1" a="1"/>
  <c r="M3445" i="4" s="1"/>
  <c r="B3446" i="4"/>
  <c r="M3446" i="4" s="1" a="1"/>
  <c r="M3446" i="4" s="1"/>
  <c r="B3447" i="4"/>
  <c r="M3447" i="4" s="1" a="1"/>
  <c r="M3447" i="4" s="1"/>
  <c r="B3448" i="4"/>
  <c r="M3448" i="4" s="1" a="1"/>
  <c r="M3448" i="4" s="1"/>
  <c r="B3449" i="4"/>
  <c r="M3449" i="4" s="1" a="1"/>
  <c r="M3449" i="4" s="1"/>
  <c r="B3450" i="4"/>
  <c r="M3450" i="4" s="1" a="1"/>
  <c r="M3450" i="4" s="1"/>
  <c r="B3451" i="4"/>
  <c r="M3451" i="4" s="1" a="1"/>
  <c r="M3451" i="4" s="1"/>
  <c r="B3452" i="4"/>
  <c r="M3452" i="4" s="1" a="1"/>
  <c r="M3452" i="4" s="1"/>
  <c r="B3453" i="4"/>
  <c r="M3453" i="4" s="1" a="1"/>
  <c r="M3453" i="4" s="1"/>
  <c r="B3454" i="4"/>
  <c r="M3454" i="4" s="1" a="1"/>
  <c r="M3454" i="4" s="1"/>
  <c r="B3455" i="4"/>
  <c r="M3455" i="4" s="1" a="1"/>
  <c r="M3455" i="4" s="1"/>
  <c r="B3456" i="4"/>
  <c r="M3456" i="4" s="1" a="1"/>
  <c r="M3456" i="4" s="1"/>
  <c r="B3457" i="4"/>
  <c r="M3457" i="4" s="1" a="1"/>
  <c r="M3457" i="4" s="1"/>
  <c r="B3458" i="4"/>
  <c r="M3458" i="4" s="1" a="1"/>
  <c r="M3458" i="4" s="1"/>
  <c r="B3459" i="4"/>
  <c r="M3459" i="4" s="1" a="1"/>
  <c r="M3459" i="4" s="1"/>
  <c r="B3460" i="4"/>
  <c r="M3460" i="4" s="1" a="1"/>
  <c r="M3460" i="4" s="1"/>
  <c r="B3461" i="4"/>
  <c r="M3461" i="4" s="1" a="1"/>
  <c r="M3461" i="4" s="1"/>
  <c r="B3462" i="4"/>
  <c r="M3462" i="4" s="1" a="1"/>
  <c r="M3462" i="4" s="1"/>
  <c r="B3463" i="4"/>
  <c r="M3463" i="4" s="1" a="1"/>
  <c r="M3463" i="4" s="1"/>
  <c r="B3464" i="4"/>
  <c r="M3464" i="4" s="1" a="1"/>
  <c r="M3464" i="4" s="1"/>
  <c r="B3465" i="4"/>
  <c r="M3465" i="4" s="1" a="1"/>
  <c r="M3465" i="4" s="1"/>
  <c r="B3466" i="4"/>
  <c r="M3466" i="4" s="1" a="1"/>
  <c r="M3466" i="4" s="1"/>
  <c r="B3467" i="4"/>
  <c r="M3467" i="4" s="1" a="1"/>
  <c r="M3467" i="4" s="1"/>
  <c r="B3468" i="4"/>
  <c r="M3468" i="4" s="1" a="1"/>
  <c r="M3468" i="4" s="1"/>
  <c r="B3469" i="4"/>
  <c r="M3469" i="4" s="1" a="1"/>
  <c r="M3469" i="4" s="1"/>
  <c r="B3470" i="4"/>
  <c r="M3470" i="4" s="1" a="1"/>
  <c r="M3470" i="4" s="1"/>
  <c r="B3471" i="4"/>
  <c r="M3471" i="4" s="1" a="1"/>
  <c r="M3471" i="4" s="1"/>
  <c r="B3472" i="4"/>
  <c r="M3472" i="4" s="1" a="1"/>
  <c r="M3472" i="4" s="1"/>
  <c r="B3473" i="4"/>
  <c r="M3473" i="4" s="1" a="1"/>
  <c r="M3473" i="4" s="1"/>
  <c r="B3474" i="4"/>
  <c r="M3474" i="4" s="1" a="1"/>
  <c r="M3474" i="4" s="1"/>
  <c r="B3475" i="4"/>
  <c r="M3475" i="4" s="1" a="1"/>
  <c r="M3475" i="4" s="1"/>
  <c r="B3476" i="4"/>
  <c r="M3476" i="4" s="1" a="1"/>
  <c r="M3476" i="4" s="1"/>
  <c r="B3477" i="4"/>
  <c r="M3477" i="4" s="1" a="1"/>
  <c r="M3477" i="4" s="1"/>
  <c r="B3478" i="4"/>
  <c r="M3478" i="4" s="1" a="1"/>
  <c r="M3478" i="4" s="1"/>
  <c r="B3479" i="4"/>
  <c r="M3479" i="4" s="1" a="1"/>
  <c r="M3479" i="4" s="1"/>
  <c r="B3480" i="4"/>
  <c r="M3480" i="4" s="1" a="1"/>
  <c r="M3480" i="4" s="1"/>
  <c r="B3481" i="4"/>
  <c r="M3481" i="4" s="1" a="1"/>
  <c r="M3481" i="4" s="1"/>
  <c r="B3482" i="4"/>
  <c r="M3482" i="4" s="1" a="1"/>
  <c r="M3482" i="4" s="1"/>
  <c r="B3483" i="4"/>
  <c r="M3483" i="4" s="1" a="1"/>
  <c r="M3483" i="4" s="1"/>
  <c r="B3484" i="4"/>
  <c r="M3484" i="4" s="1" a="1"/>
  <c r="M3484" i="4" s="1"/>
  <c r="B3485" i="4"/>
  <c r="M3485" i="4" s="1" a="1"/>
  <c r="M3485" i="4" s="1"/>
  <c r="B3486" i="4"/>
  <c r="M3486" i="4" s="1" a="1"/>
  <c r="M3486" i="4" s="1"/>
  <c r="B3487" i="4"/>
  <c r="M3487" i="4" s="1" a="1"/>
  <c r="M3487" i="4" s="1"/>
  <c r="B3488" i="4"/>
  <c r="M3488" i="4" s="1" a="1"/>
  <c r="M3488" i="4" s="1"/>
  <c r="B3489" i="4"/>
  <c r="M3489" i="4" s="1" a="1"/>
  <c r="M3489" i="4" s="1"/>
  <c r="B3490" i="4"/>
  <c r="M3490" i="4" s="1" a="1"/>
  <c r="M3490" i="4" s="1"/>
  <c r="B3491" i="4"/>
  <c r="M3491" i="4" s="1" a="1"/>
  <c r="M3491" i="4" s="1"/>
  <c r="B3492" i="4"/>
  <c r="M3492" i="4" s="1" a="1"/>
  <c r="M3492" i="4" s="1"/>
  <c r="B3493" i="4"/>
  <c r="M3493" i="4" s="1" a="1"/>
  <c r="M3493" i="4" s="1"/>
  <c r="B3494" i="4"/>
  <c r="M3494" i="4" s="1" a="1"/>
  <c r="M3494" i="4" s="1"/>
  <c r="B3495" i="4"/>
  <c r="M3495" i="4" s="1" a="1"/>
  <c r="M3495" i="4" s="1"/>
  <c r="B3496" i="4"/>
  <c r="M3496" i="4" s="1" a="1"/>
  <c r="M3496" i="4" s="1"/>
  <c r="B3497" i="4"/>
  <c r="M3497" i="4" s="1" a="1"/>
  <c r="M3497" i="4" s="1"/>
  <c r="B3498" i="4"/>
  <c r="M3498" i="4" s="1" a="1"/>
  <c r="M3498" i="4" s="1"/>
  <c r="B3499" i="4"/>
  <c r="M3499" i="4" s="1" a="1"/>
  <c r="M3499" i="4" s="1"/>
  <c r="B3500" i="4"/>
  <c r="M3500" i="4" s="1" a="1"/>
  <c r="M3500" i="4" s="1"/>
  <c r="B3501" i="4"/>
  <c r="M3501" i="4" s="1" a="1"/>
  <c r="M3501" i="4" s="1"/>
  <c r="B3502" i="4"/>
  <c r="M3502" i="4" s="1" a="1"/>
  <c r="M3502" i="4" s="1"/>
  <c r="B3503" i="4"/>
  <c r="M3503" i="4" s="1" a="1"/>
  <c r="M3503" i="4" s="1"/>
  <c r="B3504" i="4"/>
  <c r="M3504" i="4" s="1" a="1"/>
  <c r="M3504" i="4" s="1"/>
  <c r="B3505" i="4"/>
  <c r="M3505" i="4" s="1" a="1"/>
  <c r="M3505" i="4" s="1"/>
  <c r="B3506" i="4"/>
  <c r="M3506" i="4" s="1" a="1"/>
  <c r="M3506" i="4" s="1"/>
  <c r="B3507" i="4"/>
  <c r="M3507" i="4" s="1" a="1"/>
  <c r="M3507" i="4" s="1"/>
  <c r="B3508" i="4"/>
  <c r="M3508" i="4" s="1" a="1"/>
  <c r="M3508" i="4" s="1"/>
  <c r="B3509" i="4"/>
  <c r="M3509" i="4" s="1" a="1"/>
  <c r="M3509" i="4" s="1"/>
  <c r="B3510" i="4"/>
  <c r="M3510" i="4" s="1" a="1"/>
  <c r="M3510" i="4" s="1"/>
  <c r="B3511" i="4"/>
  <c r="M3511" i="4" s="1" a="1"/>
  <c r="M3511" i="4" s="1"/>
  <c r="B3512" i="4"/>
  <c r="M3512" i="4" s="1" a="1"/>
  <c r="M3512" i="4" s="1"/>
  <c r="B3513" i="4"/>
  <c r="M3513" i="4" s="1" a="1"/>
  <c r="M3513" i="4" s="1"/>
  <c r="B3514" i="4"/>
  <c r="M3514" i="4" s="1" a="1"/>
  <c r="M3514" i="4" s="1"/>
  <c r="B3515" i="4"/>
  <c r="M3515" i="4" s="1" a="1"/>
  <c r="M3515" i="4" s="1"/>
  <c r="B3516" i="4"/>
  <c r="M3516" i="4" s="1" a="1"/>
  <c r="M3516" i="4" s="1"/>
  <c r="B3517" i="4"/>
  <c r="M3517" i="4" s="1" a="1"/>
  <c r="M3517" i="4" s="1"/>
  <c r="B3518" i="4"/>
  <c r="M3518" i="4" s="1" a="1"/>
  <c r="M3518" i="4" s="1"/>
  <c r="B3519" i="4"/>
  <c r="M3519" i="4" s="1" a="1"/>
  <c r="M3519" i="4" s="1"/>
  <c r="B3520" i="4"/>
  <c r="M3520" i="4" s="1" a="1"/>
  <c r="M3520" i="4" s="1"/>
  <c r="B3521" i="4"/>
  <c r="M3521" i="4" s="1" a="1"/>
  <c r="M3521" i="4" s="1"/>
  <c r="B3522" i="4"/>
  <c r="M3522" i="4" s="1" a="1"/>
  <c r="M3522" i="4" s="1"/>
  <c r="B3523" i="4"/>
  <c r="M3523" i="4" s="1" a="1"/>
  <c r="M3523" i="4" s="1"/>
  <c r="B3524" i="4"/>
  <c r="M3524" i="4" s="1" a="1"/>
  <c r="M3524" i="4" s="1"/>
  <c r="B3525" i="4"/>
  <c r="M3525" i="4" s="1" a="1"/>
  <c r="M3525" i="4" s="1"/>
  <c r="B3526" i="4"/>
  <c r="M3526" i="4" s="1" a="1"/>
  <c r="M3526" i="4" s="1"/>
  <c r="B3527" i="4"/>
  <c r="M3527" i="4" s="1" a="1"/>
  <c r="M3527" i="4" s="1"/>
  <c r="B3528" i="4"/>
  <c r="M3528" i="4" s="1" a="1"/>
  <c r="M3528" i="4" s="1"/>
  <c r="B3529" i="4"/>
  <c r="M3529" i="4" s="1" a="1"/>
  <c r="M3529" i="4" s="1"/>
  <c r="B3530" i="4"/>
  <c r="M3530" i="4" s="1" a="1"/>
  <c r="M3530" i="4" s="1"/>
  <c r="B3531" i="4"/>
  <c r="M3531" i="4" s="1" a="1"/>
  <c r="M3531" i="4" s="1"/>
  <c r="B3532" i="4"/>
  <c r="M3532" i="4" s="1" a="1"/>
  <c r="M3532" i="4" s="1"/>
  <c r="B3533" i="4"/>
  <c r="M3533" i="4" s="1" a="1"/>
  <c r="M3533" i="4" s="1"/>
  <c r="B3534" i="4"/>
  <c r="M3534" i="4" s="1" a="1"/>
  <c r="M3534" i="4" s="1"/>
  <c r="B3535" i="4"/>
  <c r="M3535" i="4" s="1" a="1"/>
  <c r="M3535" i="4" s="1"/>
  <c r="B3536" i="4"/>
  <c r="M3536" i="4" s="1" a="1"/>
  <c r="M3536" i="4" s="1"/>
  <c r="B3537" i="4"/>
  <c r="M3537" i="4" s="1" a="1"/>
  <c r="M3537" i="4" s="1"/>
  <c r="B3538" i="4"/>
  <c r="M3538" i="4" s="1" a="1"/>
  <c r="M3538" i="4" s="1"/>
  <c r="B3539" i="4"/>
  <c r="M3539" i="4" s="1" a="1"/>
  <c r="M3539" i="4" s="1"/>
  <c r="B3540" i="4"/>
  <c r="M3540" i="4" s="1" a="1"/>
  <c r="M3540" i="4" s="1"/>
  <c r="B3541" i="4"/>
  <c r="M3541" i="4" s="1" a="1"/>
  <c r="M3541" i="4" s="1"/>
  <c r="B3542" i="4"/>
  <c r="M3542" i="4" s="1" a="1"/>
  <c r="M3542" i="4" s="1"/>
  <c r="B3543" i="4"/>
  <c r="M3543" i="4" s="1" a="1"/>
  <c r="M3543" i="4" s="1"/>
  <c r="B3544" i="4"/>
  <c r="M3544" i="4" s="1" a="1"/>
  <c r="M3544" i="4" s="1"/>
  <c r="B3545" i="4"/>
  <c r="M3545" i="4" s="1" a="1"/>
  <c r="M3545" i="4" s="1"/>
  <c r="B3546" i="4"/>
  <c r="M3546" i="4" s="1" a="1"/>
  <c r="M3546" i="4" s="1"/>
  <c r="B3547" i="4"/>
  <c r="M3547" i="4" s="1" a="1"/>
  <c r="M3547" i="4" s="1"/>
  <c r="B3548" i="4"/>
  <c r="M3548" i="4" s="1" a="1"/>
  <c r="M3548" i="4" s="1"/>
  <c r="B3549" i="4"/>
  <c r="M3549" i="4" s="1" a="1"/>
  <c r="M3549" i="4" s="1"/>
  <c r="B3550" i="4"/>
  <c r="M3550" i="4" s="1" a="1"/>
  <c r="M3550" i="4" s="1"/>
  <c r="B3551" i="4"/>
  <c r="M3551" i="4" s="1" a="1"/>
  <c r="M3551" i="4" s="1"/>
  <c r="B3552" i="4"/>
  <c r="M3552" i="4" s="1" a="1"/>
  <c r="M3552" i="4" s="1"/>
  <c r="B3553" i="4"/>
  <c r="M3553" i="4" s="1" a="1"/>
  <c r="M3553" i="4" s="1"/>
  <c r="B3554" i="4"/>
  <c r="M3554" i="4" s="1" a="1"/>
  <c r="M3554" i="4" s="1"/>
  <c r="B3555" i="4"/>
  <c r="M3555" i="4" s="1" a="1"/>
  <c r="M3555" i="4" s="1"/>
  <c r="B3556" i="4"/>
  <c r="M3556" i="4" s="1" a="1"/>
  <c r="M3556" i="4" s="1"/>
  <c r="B3557" i="4"/>
  <c r="M3557" i="4" s="1" a="1"/>
  <c r="M3557" i="4" s="1"/>
  <c r="B3558" i="4"/>
  <c r="M3558" i="4" s="1" a="1"/>
  <c r="M3558" i="4" s="1"/>
  <c r="B3559" i="4"/>
  <c r="M3559" i="4" s="1" a="1"/>
  <c r="M3559" i="4" s="1"/>
  <c r="B3560" i="4"/>
  <c r="M3560" i="4" s="1" a="1"/>
  <c r="M3560" i="4" s="1"/>
  <c r="B3561" i="4"/>
  <c r="M3561" i="4" s="1" a="1"/>
  <c r="M3561" i="4" s="1"/>
  <c r="B3562" i="4"/>
  <c r="M3562" i="4" s="1" a="1"/>
  <c r="M3562" i="4" s="1"/>
  <c r="B3563" i="4"/>
  <c r="M3563" i="4" s="1" a="1"/>
  <c r="M3563" i="4" s="1"/>
  <c r="B3564" i="4"/>
  <c r="M3564" i="4" s="1" a="1"/>
  <c r="M3564" i="4" s="1"/>
  <c r="B3565" i="4"/>
  <c r="M3565" i="4" s="1" a="1"/>
  <c r="M3565" i="4" s="1"/>
  <c r="B3566" i="4"/>
  <c r="M3566" i="4" s="1" a="1"/>
  <c r="M3566" i="4" s="1"/>
  <c r="B3567" i="4"/>
  <c r="M3567" i="4" s="1" a="1"/>
  <c r="M3567" i="4" s="1"/>
  <c r="B3568" i="4"/>
  <c r="M3568" i="4" s="1" a="1"/>
  <c r="M3568" i="4" s="1"/>
  <c r="B3569" i="4"/>
  <c r="M3569" i="4" s="1" a="1"/>
  <c r="M3569" i="4" s="1"/>
  <c r="B3570" i="4"/>
  <c r="M3570" i="4" s="1" a="1"/>
  <c r="M3570" i="4" s="1"/>
  <c r="B3571" i="4"/>
  <c r="M3571" i="4" s="1" a="1"/>
  <c r="M3571" i="4" s="1"/>
  <c r="B3572" i="4"/>
  <c r="M3572" i="4" s="1" a="1"/>
  <c r="M3572" i="4" s="1"/>
  <c r="B3573" i="4"/>
  <c r="M3573" i="4" s="1" a="1"/>
  <c r="M3573" i="4" s="1"/>
  <c r="B3574" i="4"/>
  <c r="M3574" i="4" s="1" a="1"/>
  <c r="M3574" i="4" s="1"/>
  <c r="B3575" i="4"/>
  <c r="M3575" i="4" s="1" a="1"/>
  <c r="M3575" i="4" s="1"/>
  <c r="B3576" i="4"/>
  <c r="M3576" i="4" s="1" a="1"/>
  <c r="M3576" i="4" s="1"/>
  <c r="B3577" i="4"/>
  <c r="M3577" i="4" s="1" a="1"/>
  <c r="M3577" i="4" s="1"/>
  <c r="B3578" i="4"/>
  <c r="M3578" i="4" s="1" a="1"/>
  <c r="M3578" i="4" s="1"/>
  <c r="B3579" i="4"/>
  <c r="M3579" i="4" s="1" a="1"/>
  <c r="M3579" i="4" s="1"/>
  <c r="B3580" i="4"/>
  <c r="M3580" i="4" s="1" a="1"/>
  <c r="M3580" i="4" s="1"/>
  <c r="B3581" i="4"/>
  <c r="M3581" i="4" s="1" a="1"/>
  <c r="M3581" i="4" s="1"/>
  <c r="B3582" i="4"/>
  <c r="M3582" i="4" s="1" a="1"/>
  <c r="M3582" i="4" s="1"/>
  <c r="B3583" i="4"/>
  <c r="M3583" i="4" s="1" a="1"/>
  <c r="M3583" i="4" s="1"/>
  <c r="B3584" i="4"/>
  <c r="M3584" i="4" s="1" a="1"/>
  <c r="M3584" i="4" s="1"/>
  <c r="B3585" i="4"/>
  <c r="M3585" i="4" s="1" a="1"/>
  <c r="M3585" i="4" s="1"/>
  <c r="B3586" i="4"/>
  <c r="M3586" i="4" s="1" a="1"/>
  <c r="M3586" i="4" s="1"/>
  <c r="B3587" i="4"/>
  <c r="M3587" i="4" s="1" a="1"/>
  <c r="M3587" i="4" s="1"/>
  <c r="B3588" i="4"/>
  <c r="M3588" i="4" s="1" a="1"/>
  <c r="M3588" i="4" s="1"/>
  <c r="B3589" i="4"/>
  <c r="M3589" i="4" s="1" a="1"/>
  <c r="M3589" i="4" s="1"/>
  <c r="B3590" i="4"/>
  <c r="M3590" i="4" s="1" a="1"/>
  <c r="M3590" i="4" s="1"/>
  <c r="B3591" i="4"/>
  <c r="M3591" i="4" s="1" a="1"/>
  <c r="M3591" i="4" s="1"/>
  <c r="B3592" i="4"/>
  <c r="M3592" i="4" s="1" a="1"/>
  <c r="M3592" i="4" s="1"/>
  <c r="B3593" i="4"/>
  <c r="M3593" i="4" s="1" a="1"/>
  <c r="M3593" i="4" s="1"/>
  <c r="B3594" i="4"/>
  <c r="M3594" i="4" s="1" a="1"/>
  <c r="M3594" i="4" s="1"/>
  <c r="B3595" i="4"/>
  <c r="M3595" i="4" s="1" a="1"/>
  <c r="M3595" i="4" s="1"/>
  <c r="B3596" i="4"/>
  <c r="M3596" i="4" s="1" a="1"/>
  <c r="M3596" i="4" s="1"/>
  <c r="B3597" i="4"/>
  <c r="M3597" i="4" s="1" a="1"/>
  <c r="M3597" i="4" s="1"/>
  <c r="B3598" i="4"/>
  <c r="M3598" i="4" s="1" a="1"/>
  <c r="M3598" i="4" s="1"/>
  <c r="B3599" i="4"/>
  <c r="M3599" i="4" s="1" a="1"/>
  <c r="M3599" i="4" s="1"/>
  <c r="B3600" i="4"/>
  <c r="M3600" i="4" s="1" a="1"/>
  <c r="M3600" i="4" s="1"/>
  <c r="B3601" i="4"/>
  <c r="M3601" i="4" s="1" a="1"/>
  <c r="M3601" i="4" s="1"/>
  <c r="B3602" i="4"/>
  <c r="M3602" i="4" s="1" a="1"/>
  <c r="M3602" i="4" s="1"/>
  <c r="B3603" i="4"/>
  <c r="M3603" i="4" s="1" a="1"/>
  <c r="M3603" i="4" s="1"/>
  <c r="B3604" i="4"/>
  <c r="M3604" i="4" s="1" a="1"/>
  <c r="M3604" i="4" s="1"/>
  <c r="B3605" i="4"/>
  <c r="M3605" i="4" s="1" a="1"/>
  <c r="M3605" i="4" s="1"/>
  <c r="B3606" i="4"/>
  <c r="M3606" i="4" s="1" a="1"/>
  <c r="M3606" i="4" s="1"/>
  <c r="B3607" i="4"/>
  <c r="M3607" i="4" s="1" a="1"/>
  <c r="M3607" i="4" s="1"/>
  <c r="B3608" i="4"/>
  <c r="M3608" i="4" s="1" a="1"/>
  <c r="M3608" i="4" s="1"/>
  <c r="B3609" i="4"/>
  <c r="M3609" i="4" s="1" a="1"/>
  <c r="M3609" i="4" s="1"/>
  <c r="B3610" i="4"/>
  <c r="M3610" i="4" s="1" a="1"/>
  <c r="M3610" i="4" s="1"/>
  <c r="B3611" i="4"/>
  <c r="M3611" i="4" s="1" a="1"/>
  <c r="M3611" i="4" s="1"/>
  <c r="B3612" i="4"/>
  <c r="M3612" i="4" s="1" a="1"/>
  <c r="M3612" i="4" s="1"/>
  <c r="B3613" i="4"/>
  <c r="M3613" i="4" s="1" a="1"/>
  <c r="M3613" i="4" s="1"/>
  <c r="B3614" i="4"/>
  <c r="M3614" i="4" s="1" a="1"/>
  <c r="M3614" i="4" s="1"/>
  <c r="B3615" i="4"/>
  <c r="M3615" i="4" s="1" a="1"/>
  <c r="M3615" i="4" s="1"/>
  <c r="B3616" i="4"/>
  <c r="M3616" i="4" s="1" a="1"/>
  <c r="M3616" i="4" s="1"/>
  <c r="B3617" i="4"/>
  <c r="M3617" i="4" s="1" a="1"/>
  <c r="M3617" i="4" s="1"/>
  <c r="B3618" i="4"/>
  <c r="M3618" i="4" s="1" a="1"/>
  <c r="M3618" i="4" s="1"/>
  <c r="B3619" i="4"/>
  <c r="M3619" i="4" s="1" a="1"/>
  <c r="M3619" i="4" s="1"/>
  <c r="B3620" i="4"/>
  <c r="M3620" i="4" s="1" a="1"/>
  <c r="M3620" i="4" s="1"/>
  <c r="B3621" i="4"/>
  <c r="M3621" i="4" s="1" a="1"/>
  <c r="M3621" i="4" s="1"/>
  <c r="B3622" i="4"/>
  <c r="M3622" i="4" s="1" a="1"/>
  <c r="M3622" i="4" s="1"/>
  <c r="B3623" i="4"/>
  <c r="M3623" i="4" s="1" a="1"/>
  <c r="M3623" i="4" s="1"/>
  <c r="B3624" i="4"/>
  <c r="M3624" i="4" s="1" a="1"/>
  <c r="M3624" i="4" s="1"/>
  <c r="B3625" i="4"/>
  <c r="M3625" i="4" s="1" a="1"/>
  <c r="M3625" i="4" s="1"/>
  <c r="B3626" i="4"/>
  <c r="M3626" i="4" s="1" a="1"/>
  <c r="M3626" i="4" s="1"/>
  <c r="B3627" i="4"/>
  <c r="M3627" i="4" s="1" a="1"/>
  <c r="M3627" i="4" s="1"/>
  <c r="B3628" i="4"/>
  <c r="M3628" i="4" s="1" a="1"/>
  <c r="M3628" i="4" s="1"/>
  <c r="B3629" i="4"/>
  <c r="M3629" i="4" s="1" a="1"/>
  <c r="M3629" i="4" s="1"/>
  <c r="B3630" i="4"/>
  <c r="M3630" i="4" s="1" a="1"/>
  <c r="M3630" i="4" s="1"/>
  <c r="B3631" i="4"/>
  <c r="M3631" i="4" s="1" a="1"/>
  <c r="M3631" i="4" s="1"/>
  <c r="B3632" i="4"/>
  <c r="M3632" i="4" s="1" a="1"/>
  <c r="M3632" i="4" s="1"/>
  <c r="B3633" i="4"/>
  <c r="M3633" i="4" s="1" a="1"/>
  <c r="M3633" i="4" s="1"/>
  <c r="B3634" i="4"/>
  <c r="M3634" i="4" s="1" a="1"/>
  <c r="M3634" i="4" s="1"/>
  <c r="B3635" i="4"/>
  <c r="M3635" i="4" s="1" a="1"/>
  <c r="M3635" i="4" s="1"/>
  <c r="B3636" i="4"/>
  <c r="M3636" i="4" s="1" a="1"/>
  <c r="M3636" i="4" s="1"/>
  <c r="B3637" i="4"/>
  <c r="M3637" i="4" s="1" a="1"/>
  <c r="M3637" i="4" s="1"/>
  <c r="B3638" i="4"/>
  <c r="M3638" i="4" s="1" a="1"/>
  <c r="M3638" i="4" s="1"/>
  <c r="B3639" i="4"/>
  <c r="M3639" i="4" s="1" a="1"/>
  <c r="M3639" i="4" s="1"/>
  <c r="B3640" i="4"/>
  <c r="M3640" i="4" s="1" a="1"/>
  <c r="M3640" i="4" s="1"/>
  <c r="B3641" i="4"/>
  <c r="M3641" i="4" s="1" a="1"/>
  <c r="M3641" i="4" s="1"/>
  <c r="B3642" i="4"/>
  <c r="M3642" i="4" s="1" a="1"/>
  <c r="M3642" i="4" s="1"/>
  <c r="B3643" i="4"/>
  <c r="M3643" i="4" s="1" a="1"/>
  <c r="M3643" i="4" s="1"/>
  <c r="B3644" i="4"/>
  <c r="M3644" i="4" s="1" a="1"/>
  <c r="M3644" i="4" s="1"/>
  <c r="B3645" i="4"/>
  <c r="M3645" i="4" s="1" a="1"/>
  <c r="M3645" i="4" s="1"/>
  <c r="B3646" i="4"/>
  <c r="M3646" i="4" s="1" a="1"/>
  <c r="M3646" i="4" s="1"/>
  <c r="B3647" i="4"/>
  <c r="M3647" i="4" s="1" a="1"/>
  <c r="M3647" i="4" s="1"/>
  <c r="B3648" i="4"/>
  <c r="M3648" i="4" s="1" a="1"/>
  <c r="M3648" i="4" s="1"/>
  <c r="B3649" i="4"/>
  <c r="M3649" i="4" s="1" a="1"/>
  <c r="M3649" i="4" s="1"/>
  <c r="B3650" i="4"/>
  <c r="M3650" i="4" s="1" a="1"/>
  <c r="M3650" i="4" s="1"/>
  <c r="B3651" i="4"/>
  <c r="M3651" i="4" s="1" a="1"/>
  <c r="M3651" i="4" s="1"/>
  <c r="B3652" i="4"/>
  <c r="M3652" i="4" s="1" a="1"/>
  <c r="M3652" i="4" s="1"/>
  <c r="B3653" i="4"/>
  <c r="M3653" i="4" s="1" a="1"/>
  <c r="M3653" i="4" s="1"/>
  <c r="B3654" i="4"/>
  <c r="M3654" i="4" s="1" a="1"/>
  <c r="M3654" i="4" s="1"/>
  <c r="B3655" i="4"/>
  <c r="M3655" i="4" s="1" a="1"/>
  <c r="M3655" i="4" s="1"/>
  <c r="B3656" i="4"/>
  <c r="M3656" i="4" s="1" a="1"/>
  <c r="M3656" i="4" s="1"/>
  <c r="B3657" i="4"/>
  <c r="M3657" i="4" s="1" a="1"/>
  <c r="M3657" i="4" s="1"/>
  <c r="B3658" i="4"/>
  <c r="M3658" i="4" s="1" a="1"/>
  <c r="M3658" i="4" s="1"/>
  <c r="B3659" i="4"/>
  <c r="M3659" i="4" s="1" a="1"/>
  <c r="M3659" i="4" s="1"/>
  <c r="B3660" i="4"/>
  <c r="M3660" i="4" s="1" a="1"/>
  <c r="M3660" i="4" s="1"/>
  <c r="B3661" i="4"/>
  <c r="M3661" i="4" s="1" a="1"/>
  <c r="M3661" i="4" s="1"/>
  <c r="B3662" i="4"/>
  <c r="M3662" i="4" s="1" a="1"/>
  <c r="M3662" i="4" s="1"/>
  <c r="B3663" i="4"/>
  <c r="M3663" i="4" s="1" a="1"/>
  <c r="M3663" i="4" s="1"/>
  <c r="B3664" i="4"/>
  <c r="M3664" i="4" s="1" a="1"/>
  <c r="M3664" i="4" s="1"/>
  <c r="B3665" i="4"/>
  <c r="M3665" i="4" s="1" a="1"/>
  <c r="M3665" i="4" s="1"/>
  <c r="B3666" i="4"/>
  <c r="M3666" i="4" s="1" a="1"/>
  <c r="M3666" i="4" s="1"/>
  <c r="B3667" i="4"/>
  <c r="M3667" i="4" s="1" a="1"/>
  <c r="M3667" i="4" s="1"/>
  <c r="B3668" i="4"/>
  <c r="M3668" i="4" s="1" a="1"/>
  <c r="M3668" i="4" s="1"/>
  <c r="B3669" i="4"/>
  <c r="M3669" i="4" s="1" a="1"/>
  <c r="M3669" i="4" s="1"/>
  <c r="B3670" i="4"/>
  <c r="M3670" i="4" s="1" a="1"/>
  <c r="M3670" i="4" s="1"/>
  <c r="B3671" i="4"/>
  <c r="M3671" i="4" s="1" a="1"/>
  <c r="M3671" i="4" s="1"/>
  <c r="B3672" i="4"/>
  <c r="M3672" i="4" s="1" a="1"/>
  <c r="M3672" i="4" s="1"/>
  <c r="B3673" i="4"/>
  <c r="M3673" i="4" s="1" a="1"/>
  <c r="M3673" i="4" s="1"/>
  <c r="B3674" i="4"/>
  <c r="M3674" i="4" s="1" a="1"/>
  <c r="M3674" i="4" s="1"/>
  <c r="B3675" i="4"/>
  <c r="M3675" i="4" s="1" a="1"/>
  <c r="M3675" i="4" s="1"/>
  <c r="B3676" i="4"/>
  <c r="M3676" i="4" s="1" a="1"/>
  <c r="M3676" i="4" s="1"/>
  <c r="B3677" i="4"/>
  <c r="M3677" i="4" s="1" a="1"/>
  <c r="M3677" i="4" s="1"/>
  <c r="B3678" i="4"/>
  <c r="M3678" i="4" s="1" a="1"/>
  <c r="M3678" i="4" s="1"/>
  <c r="B3679" i="4"/>
  <c r="M3679" i="4" s="1" a="1"/>
  <c r="M3679" i="4" s="1"/>
  <c r="B3680" i="4"/>
  <c r="M3680" i="4" s="1" a="1"/>
  <c r="M3680" i="4" s="1"/>
  <c r="B3681" i="4"/>
  <c r="M3681" i="4" s="1" a="1"/>
  <c r="M3681" i="4" s="1"/>
  <c r="B3682" i="4"/>
  <c r="M3682" i="4" s="1" a="1"/>
  <c r="M3682" i="4" s="1"/>
  <c r="B3683" i="4"/>
  <c r="M3683" i="4" s="1" a="1"/>
  <c r="M3683" i="4" s="1"/>
  <c r="B3684" i="4"/>
  <c r="M3684" i="4" s="1" a="1"/>
  <c r="M3684" i="4" s="1"/>
  <c r="B3685" i="4"/>
  <c r="M3685" i="4" s="1" a="1"/>
  <c r="M3685" i="4" s="1"/>
  <c r="B3686" i="4"/>
  <c r="M3686" i="4" s="1" a="1"/>
  <c r="M3686" i="4" s="1"/>
  <c r="B3687" i="4"/>
  <c r="M3687" i="4" s="1" a="1"/>
  <c r="M3687" i="4" s="1"/>
  <c r="B3688" i="4"/>
  <c r="M3688" i="4" s="1" a="1"/>
  <c r="M3688" i="4" s="1"/>
  <c r="B3689" i="4"/>
  <c r="M3689" i="4" s="1" a="1"/>
  <c r="M3689" i="4" s="1"/>
  <c r="B3690" i="4"/>
  <c r="M3690" i="4" s="1" a="1"/>
  <c r="M3690" i="4" s="1"/>
  <c r="B3691" i="4"/>
  <c r="M3691" i="4" s="1" a="1"/>
  <c r="M3691" i="4" s="1"/>
  <c r="B3692" i="4"/>
  <c r="M3692" i="4" s="1" a="1"/>
  <c r="M3692" i="4" s="1"/>
  <c r="B3693" i="4"/>
  <c r="M3693" i="4" s="1" a="1"/>
  <c r="M3693" i="4" s="1"/>
  <c r="B3694" i="4"/>
  <c r="M3694" i="4" s="1" a="1"/>
  <c r="M3694" i="4" s="1"/>
  <c r="B3695" i="4"/>
  <c r="M3695" i="4" s="1" a="1"/>
  <c r="M3695" i="4" s="1"/>
  <c r="B3696" i="4"/>
  <c r="M3696" i="4" s="1" a="1"/>
  <c r="M3696" i="4" s="1"/>
  <c r="B3697" i="4"/>
  <c r="M3697" i="4" s="1" a="1"/>
  <c r="M3697" i="4" s="1"/>
  <c r="B3698" i="4"/>
  <c r="M3698" i="4" s="1" a="1"/>
  <c r="M3698" i="4" s="1"/>
  <c r="B3699" i="4"/>
  <c r="M3699" i="4" s="1" a="1"/>
  <c r="M3699" i="4" s="1"/>
  <c r="B3700" i="4"/>
  <c r="M3700" i="4" s="1" a="1"/>
  <c r="M3700" i="4" s="1"/>
  <c r="B3701" i="4"/>
  <c r="M3701" i="4" s="1" a="1"/>
  <c r="M3701" i="4" s="1"/>
  <c r="B3702" i="4"/>
  <c r="M3702" i="4" s="1" a="1"/>
  <c r="M3702" i="4" s="1"/>
  <c r="B3703" i="4"/>
  <c r="M3703" i="4" s="1" a="1"/>
  <c r="M3703" i="4" s="1"/>
  <c r="B3704" i="4"/>
  <c r="M3704" i="4" s="1" a="1"/>
  <c r="M3704" i="4" s="1"/>
  <c r="B3705" i="4"/>
  <c r="M3705" i="4" s="1" a="1"/>
  <c r="M3705" i="4" s="1"/>
  <c r="B3706" i="4"/>
  <c r="M3706" i="4" s="1" a="1"/>
  <c r="M3706" i="4" s="1"/>
  <c r="B3707" i="4"/>
  <c r="M3707" i="4" s="1" a="1"/>
  <c r="M3707" i="4" s="1"/>
  <c r="B3708" i="4"/>
  <c r="M3708" i="4" s="1" a="1"/>
  <c r="M3708" i="4" s="1"/>
  <c r="B3709" i="4"/>
  <c r="M3709" i="4" s="1" a="1"/>
  <c r="M3709" i="4" s="1"/>
  <c r="B3710" i="4"/>
  <c r="M3710" i="4" s="1" a="1"/>
  <c r="M3710" i="4" s="1"/>
  <c r="B3711" i="4"/>
  <c r="M3711" i="4" s="1" a="1"/>
  <c r="M3711" i="4" s="1"/>
  <c r="B3712" i="4"/>
  <c r="M3712" i="4" s="1" a="1"/>
  <c r="M3712" i="4" s="1"/>
  <c r="B3713" i="4"/>
  <c r="M3713" i="4" s="1" a="1"/>
  <c r="M3713" i="4" s="1"/>
  <c r="B3714" i="4"/>
  <c r="M3714" i="4" s="1" a="1"/>
  <c r="M3714" i="4" s="1"/>
  <c r="B3715" i="4"/>
  <c r="M3715" i="4" s="1" a="1"/>
  <c r="M3715" i="4" s="1"/>
  <c r="B3716" i="4"/>
  <c r="M3716" i="4" s="1" a="1"/>
  <c r="M3716" i="4" s="1"/>
  <c r="B3717" i="4"/>
  <c r="M3717" i="4" s="1" a="1"/>
  <c r="M3717" i="4" s="1"/>
  <c r="B3718" i="4"/>
  <c r="M3718" i="4" s="1" a="1"/>
  <c r="M3718" i="4" s="1"/>
  <c r="B3719" i="4"/>
  <c r="M3719" i="4" s="1" a="1"/>
  <c r="M3719" i="4" s="1"/>
  <c r="B3720" i="4"/>
  <c r="M3720" i="4" s="1" a="1"/>
  <c r="M3720" i="4" s="1"/>
  <c r="B3721" i="4"/>
  <c r="M3721" i="4" s="1" a="1"/>
  <c r="M3721" i="4" s="1"/>
  <c r="B3722" i="4"/>
  <c r="M3722" i="4" s="1" a="1"/>
  <c r="M3722" i="4" s="1"/>
  <c r="B3723" i="4"/>
  <c r="M3723" i="4" s="1" a="1"/>
  <c r="M3723" i="4" s="1"/>
  <c r="B3724" i="4"/>
  <c r="M3724" i="4" s="1" a="1"/>
  <c r="M3724" i="4" s="1"/>
  <c r="B3725" i="4"/>
  <c r="M3725" i="4" s="1" a="1"/>
  <c r="M3725" i="4" s="1"/>
  <c r="B3726" i="4"/>
  <c r="M3726" i="4" s="1" a="1"/>
  <c r="M3726" i="4" s="1"/>
  <c r="B3727" i="4"/>
  <c r="M3727" i="4" s="1" a="1"/>
  <c r="M3727" i="4" s="1"/>
  <c r="B3728" i="4"/>
  <c r="M3728" i="4" s="1" a="1"/>
  <c r="M3728" i="4" s="1"/>
  <c r="B3729" i="4"/>
  <c r="M3729" i="4" s="1" a="1"/>
  <c r="M3729" i="4" s="1"/>
  <c r="B3730" i="4"/>
  <c r="M3730" i="4" s="1" a="1"/>
  <c r="M3730" i="4" s="1"/>
  <c r="B3731" i="4"/>
  <c r="M3731" i="4" s="1" a="1"/>
  <c r="M3731" i="4" s="1"/>
  <c r="B3732" i="4"/>
  <c r="M3732" i="4" s="1" a="1"/>
  <c r="M3732" i="4" s="1"/>
  <c r="B3733" i="4"/>
  <c r="M3733" i="4" s="1" a="1"/>
  <c r="M3733" i="4" s="1"/>
  <c r="B3734" i="4"/>
  <c r="M3734" i="4" s="1" a="1"/>
  <c r="M3734" i="4" s="1"/>
  <c r="B3735" i="4"/>
  <c r="M3735" i="4" s="1" a="1"/>
  <c r="M3735" i="4" s="1"/>
  <c r="B3736" i="4"/>
  <c r="M3736" i="4" s="1" a="1"/>
  <c r="M3736" i="4" s="1"/>
  <c r="B3737" i="4"/>
  <c r="M3737" i="4" s="1" a="1"/>
  <c r="M3737" i="4" s="1"/>
  <c r="B3738" i="4"/>
  <c r="M3738" i="4" s="1" a="1"/>
  <c r="M3738" i="4" s="1"/>
  <c r="B3739" i="4"/>
  <c r="M3739" i="4" s="1" a="1"/>
  <c r="M3739" i="4" s="1"/>
  <c r="B3740" i="4"/>
  <c r="M3740" i="4" s="1" a="1"/>
  <c r="M3740" i="4" s="1"/>
  <c r="B3741" i="4"/>
  <c r="M3741" i="4" s="1" a="1"/>
  <c r="M3741" i="4" s="1"/>
  <c r="B3742" i="4"/>
  <c r="M3742" i="4" s="1" a="1"/>
  <c r="M3742" i="4" s="1"/>
  <c r="B3743" i="4"/>
  <c r="M3743" i="4" s="1" a="1"/>
  <c r="M3743" i="4" s="1"/>
  <c r="B3744" i="4"/>
  <c r="M3744" i="4" s="1" a="1"/>
  <c r="M3744" i="4" s="1"/>
  <c r="B3745" i="4"/>
  <c r="M3745" i="4" s="1" a="1"/>
  <c r="M3745" i="4" s="1"/>
  <c r="B3746" i="4"/>
  <c r="M3746" i="4" s="1" a="1"/>
  <c r="M3746" i="4" s="1"/>
  <c r="B3747" i="4"/>
  <c r="M3747" i="4" s="1" a="1"/>
  <c r="M3747" i="4" s="1"/>
  <c r="B3748" i="4"/>
  <c r="M3748" i="4" s="1" a="1"/>
  <c r="M3748" i="4" s="1"/>
  <c r="B3749" i="4"/>
  <c r="M3749" i="4" s="1" a="1"/>
  <c r="M3749" i="4" s="1"/>
  <c r="B3750" i="4"/>
  <c r="M3750" i="4" s="1" a="1"/>
  <c r="M3750" i="4" s="1"/>
  <c r="B3751" i="4"/>
  <c r="M3751" i="4" s="1" a="1"/>
  <c r="M3751" i="4" s="1"/>
  <c r="B3752" i="4"/>
  <c r="M3752" i="4" s="1" a="1"/>
  <c r="M3752" i="4" s="1"/>
  <c r="B3753" i="4"/>
  <c r="M3753" i="4" s="1" a="1"/>
  <c r="M3753" i="4" s="1"/>
  <c r="B3754" i="4"/>
  <c r="M3754" i="4" s="1" a="1"/>
  <c r="M3754" i="4" s="1"/>
  <c r="B3755" i="4"/>
  <c r="M3755" i="4" s="1" a="1"/>
  <c r="M3755" i="4" s="1"/>
  <c r="B3756" i="4"/>
  <c r="M3756" i="4" s="1" a="1"/>
  <c r="M3756" i="4" s="1"/>
  <c r="B3757" i="4"/>
  <c r="M3757" i="4" s="1" a="1"/>
  <c r="M3757" i="4" s="1"/>
  <c r="B3758" i="4"/>
  <c r="M3758" i="4" s="1" a="1"/>
  <c r="M3758" i="4" s="1"/>
  <c r="B3759" i="4"/>
  <c r="M3759" i="4" s="1" a="1"/>
  <c r="M3759" i="4" s="1"/>
  <c r="B3760" i="4"/>
  <c r="M3760" i="4" s="1" a="1"/>
  <c r="M3760" i="4" s="1"/>
  <c r="B3761" i="4"/>
  <c r="M3761" i="4" s="1" a="1"/>
  <c r="M3761" i="4" s="1"/>
  <c r="B3762" i="4"/>
  <c r="M3762" i="4" s="1" a="1"/>
  <c r="M3762" i="4" s="1"/>
  <c r="B3763" i="4"/>
  <c r="M3763" i="4" s="1" a="1"/>
  <c r="M3763" i="4" s="1"/>
  <c r="B3764" i="4"/>
  <c r="M3764" i="4" s="1" a="1"/>
  <c r="M3764" i="4" s="1"/>
  <c r="B3765" i="4"/>
  <c r="M3765" i="4" s="1" a="1"/>
  <c r="M3765" i="4" s="1"/>
  <c r="B3766" i="4"/>
  <c r="M3766" i="4" s="1" a="1"/>
  <c r="M3766" i="4" s="1"/>
  <c r="B3767" i="4"/>
  <c r="M3767" i="4" s="1" a="1"/>
  <c r="M3767" i="4" s="1"/>
  <c r="B3768" i="4"/>
  <c r="M3768" i="4" s="1" a="1"/>
  <c r="M3768" i="4" s="1"/>
  <c r="B3769" i="4"/>
  <c r="M3769" i="4" s="1" a="1"/>
  <c r="M3769" i="4" s="1"/>
  <c r="B3770" i="4"/>
  <c r="M3770" i="4" s="1" a="1"/>
  <c r="M3770" i="4" s="1"/>
  <c r="B3771" i="4"/>
  <c r="M3771" i="4" s="1" a="1"/>
  <c r="M3771" i="4" s="1"/>
  <c r="B3772" i="4"/>
  <c r="M3772" i="4" s="1" a="1"/>
  <c r="M3772" i="4" s="1"/>
  <c r="B3773" i="4"/>
  <c r="M3773" i="4" s="1" a="1"/>
  <c r="M3773" i="4" s="1"/>
  <c r="B3774" i="4"/>
  <c r="M3774" i="4" s="1" a="1"/>
  <c r="M3774" i="4" s="1"/>
  <c r="B3775" i="4"/>
  <c r="M3775" i="4" s="1" a="1"/>
  <c r="M3775" i="4" s="1"/>
  <c r="B3776" i="4"/>
  <c r="M3776" i="4" s="1" a="1"/>
  <c r="M3776" i="4" s="1"/>
  <c r="B3777" i="4"/>
  <c r="M3777" i="4" s="1" a="1"/>
  <c r="M3777" i="4" s="1"/>
  <c r="B3778" i="4"/>
  <c r="M3778" i="4" s="1" a="1"/>
  <c r="M3778" i="4" s="1"/>
  <c r="B3779" i="4"/>
  <c r="M3779" i="4" s="1" a="1"/>
  <c r="M3779" i="4" s="1"/>
  <c r="B3780" i="4"/>
  <c r="M3780" i="4" s="1" a="1"/>
  <c r="M3780" i="4" s="1"/>
  <c r="B3781" i="4"/>
  <c r="M3781" i="4" s="1" a="1"/>
  <c r="M3781" i="4" s="1"/>
  <c r="B3782" i="4"/>
  <c r="M3782" i="4" s="1" a="1"/>
  <c r="M3782" i="4" s="1"/>
  <c r="B3783" i="4"/>
  <c r="M3783" i="4" s="1" a="1"/>
  <c r="M3783" i="4" s="1"/>
  <c r="B3784" i="4"/>
  <c r="M3784" i="4" s="1" a="1"/>
  <c r="M3784" i="4" s="1"/>
  <c r="B3785" i="4"/>
  <c r="M3785" i="4" s="1" a="1"/>
  <c r="M3785" i="4" s="1"/>
  <c r="B3786" i="4"/>
  <c r="M3786" i="4" s="1" a="1"/>
  <c r="M3786" i="4" s="1"/>
  <c r="B3787" i="4"/>
  <c r="M3787" i="4" s="1" a="1"/>
  <c r="M3787" i="4" s="1"/>
  <c r="B3788" i="4"/>
  <c r="M3788" i="4" s="1" a="1"/>
  <c r="M3788" i="4" s="1"/>
  <c r="B3789" i="4"/>
  <c r="M3789" i="4" s="1" a="1"/>
  <c r="M3789" i="4" s="1"/>
  <c r="B3790" i="4"/>
  <c r="M3790" i="4" s="1" a="1"/>
  <c r="M3790" i="4" s="1"/>
  <c r="B3791" i="4"/>
  <c r="M3791" i="4" s="1" a="1"/>
  <c r="M3791" i="4" s="1"/>
  <c r="B3792" i="4"/>
  <c r="M3792" i="4" s="1" a="1"/>
  <c r="M3792" i="4" s="1"/>
  <c r="B3793" i="4"/>
  <c r="M3793" i="4" s="1" a="1"/>
  <c r="M3793" i="4" s="1"/>
  <c r="B3794" i="4"/>
  <c r="M3794" i="4" s="1" a="1"/>
  <c r="M3794" i="4" s="1"/>
  <c r="B3795" i="4"/>
  <c r="M3795" i="4" s="1" a="1"/>
  <c r="M3795" i="4" s="1"/>
  <c r="B3796" i="4"/>
  <c r="M3796" i="4" s="1" a="1"/>
  <c r="M3796" i="4" s="1"/>
  <c r="B3797" i="4"/>
  <c r="M3797" i="4" s="1" a="1"/>
  <c r="M3797" i="4" s="1"/>
  <c r="B3798" i="4"/>
  <c r="M3798" i="4" s="1" a="1"/>
  <c r="M3798" i="4" s="1"/>
  <c r="B3799" i="4"/>
  <c r="M3799" i="4" s="1" a="1"/>
  <c r="M3799" i="4" s="1"/>
  <c r="B3800" i="4"/>
  <c r="M3800" i="4" s="1" a="1"/>
  <c r="M3800" i="4" s="1"/>
  <c r="B3801" i="4"/>
  <c r="M3801" i="4" s="1" a="1"/>
  <c r="M3801" i="4" s="1"/>
  <c r="B3802" i="4"/>
  <c r="M3802" i="4" s="1" a="1"/>
  <c r="M3802" i="4" s="1"/>
  <c r="B3803" i="4"/>
  <c r="M3803" i="4" s="1" a="1"/>
  <c r="M3803" i="4" s="1"/>
  <c r="B3804" i="4"/>
  <c r="M3804" i="4" s="1" a="1"/>
  <c r="M3804" i="4" s="1"/>
  <c r="B3805" i="4"/>
  <c r="M3805" i="4" s="1" a="1"/>
  <c r="M3805" i="4" s="1"/>
  <c r="B3806" i="4"/>
  <c r="M3806" i="4" s="1" a="1"/>
  <c r="M3806" i="4" s="1"/>
  <c r="B3807" i="4"/>
  <c r="M3807" i="4" s="1" a="1"/>
  <c r="M3807" i="4" s="1"/>
  <c r="B3808" i="4"/>
  <c r="M3808" i="4" s="1" a="1"/>
  <c r="M3808" i="4" s="1"/>
  <c r="B3809" i="4"/>
  <c r="M3809" i="4" s="1" a="1"/>
  <c r="M3809" i="4" s="1"/>
  <c r="B3810" i="4"/>
  <c r="M3810" i="4" s="1" a="1"/>
  <c r="M3810" i="4" s="1"/>
  <c r="B3811" i="4"/>
  <c r="M3811" i="4" s="1" a="1"/>
  <c r="M3811" i="4" s="1"/>
  <c r="B3812" i="4"/>
  <c r="M3812" i="4" s="1" a="1"/>
  <c r="M3812" i="4" s="1"/>
  <c r="B3813" i="4"/>
  <c r="M3813" i="4" s="1" a="1"/>
  <c r="M3813" i="4" s="1"/>
  <c r="B3814" i="4"/>
  <c r="M3814" i="4" s="1" a="1"/>
  <c r="M3814" i="4" s="1"/>
  <c r="B3815" i="4"/>
  <c r="M3815" i="4" s="1" a="1"/>
  <c r="M3815" i="4" s="1"/>
  <c r="B3816" i="4"/>
  <c r="M3816" i="4" s="1" a="1"/>
  <c r="M3816" i="4" s="1"/>
  <c r="B3817" i="4"/>
  <c r="M3817" i="4" s="1" a="1"/>
  <c r="M3817" i="4" s="1"/>
  <c r="B3818" i="4"/>
  <c r="M3818" i="4" s="1" a="1"/>
  <c r="M3818" i="4" s="1"/>
  <c r="B3819" i="4"/>
  <c r="M3819" i="4" s="1" a="1"/>
  <c r="M3819" i="4" s="1"/>
  <c r="B3820" i="4"/>
  <c r="M3820" i="4" s="1" a="1"/>
  <c r="M3820" i="4" s="1"/>
  <c r="B3821" i="4"/>
  <c r="M3821" i="4" s="1" a="1"/>
  <c r="M3821" i="4" s="1"/>
  <c r="B3822" i="4"/>
  <c r="M3822" i="4" s="1" a="1"/>
  <c r="M3822" i="4" s="1"/>
  <c r="B3823" i="4"/>
  <c r="M3823" i="4" s="1" a="1"/>
  <c r="M3823" i="4" s="1"/>
  <c r="B3824" i="4"/>
  <c r="M3824" i="4" s="1" a="1"/>
  <c r="M3824" i="4" s="1"/>
  <c r="B3825" i="4"/>
  <c r="M3825" i="4" s="1" a="1"/>
  <c r="M3825" i="4" s="1"/>
  <c r="B3826" i="4"/>
  <c r="M3826" i="4" s="1" a="1"/>
  <c r="M3826" i="4" s="1"/>
  <c r="B3827" i="4"/>
  <c r="M3827" i="4" s="1" a="1"/>
  <c r="M3827" i="4" s="1"/>
  <c r="B3828" i="4"/>
  <c r="M3828" i="4" s="1" a="1"/>
  <c r="M3828" i="4" s="1"/>
  <c r="B3829" i="4"/>
  <c r="M3829" i="4" s="1" a="1"/>
  <c r="M3829" i="4" s="1"/>
  <c r="B3830" i="4"/>
  <c r="M3830" i="4" s="1" a="1"/>
  <c r="M3830" i="4" s="1"/>
  <c r="B3831" i="4"/>
  <c r="M3831" i="4" s="1" a="1"/>
  <c r="M3831" i="4" s="1"/>
  <c r="B3832" i="4"/>
  <c r="M3832" i="4" s="1" a="1"/>
  <c r="M3832" i="4" s="1"/>
  <c r="B3833" i="4"/>
  <c r="M3833" i="4" s="1" a="1"/>
  <c r="M3833" i="4" s="1"/>
  <c r="B3834" i="4"/>
  <c r="M3834" i="4" s="1" a="1"/>
  <c r="M3834" i="4" s="1"/>
  <c r="B3835" i="4"/>
  <c r="M3835" i="4" s="1" a="1"/>
  <c r="M3835" i="4" s="1"/>
  <c r="B3836" i="4"/>
  <c r="M3836" i="4" s="1" a="1"/>
  <c r="M3836" i="4" s="1"/>
  <c r="B3837" i="4"/>
  <c r="M3837" i="4" s="1" a="1"/>
  <c r="M3837" i="4" s="1"/>
  <c r="B3838" i="4"/>
  <c r="M3838" i="4" s="1" a="1"/>
  <c r="M3838" i="4" s="1"/>
  <c r="B3839" i="4"/>
  <c r="M3839" i="4" s="1" a="1"/>
  <c r="M3839" i="4" s="1"/>
  <c r="B3840" i="4"/>
  <c r="M3840" i="4" s="1" a="1"/>
  <c r="M3840" i="4" s="1"/>
  <c r="B3841" i="4"/>
  <c r="M3841" i="4" s="1" a="1"/>
  <c r="M3841" i="4" s="1"/>
  <c r="B3842" i="4"/>
  <c r="M3842" i="4" s="1" a="1"/>
  <c r="M3842" i="4" s="1"/>
  <c r="B3843" i="4"/>
  <c r="M3843" i="4" s="1" a="1"/>
  <c r="M3843" i="4" s="1"/>
  <c r="B3844" i="4"/>
  <c r="M3844" i="4" s="1" a="1"/>
  <c r="M3844" i="4" s="1"/>
  <c r="B3845" i="4"/>
  <c r="M3845" i="4" s="1" a="1"/>
  <c r="M3845" i="4" s="1"/>
  <c r="B3846" i="4"/>
  <c r="M3846" i="4" s="1" a="1"/>
  <c r="M3846" i="4" s="1"/>
  <c r="B3847" i="4"/>
  <c r="M3847" i="4" s="1" a="1"/>
  <c r="M3847" i="4" s="1"/>
  <c r="B3848" i="4"/>
  <c r="M3848" i="4" s="1" a="1"/>
  <c r="M3848" i="4" s="1"/>
  <c r="B3849" i="4"/>
  <c r="M3849" i="4" s="1" a="1"/>
  <c r="M3849" i="4" s="1"/>
  <c r="B3850" i="4"/>
  <c r="M3850" i="4" s="1" a="1"/>
  <c r="M3850" i="4" s="1"/>
  <c r="B3851" i="4"/>
  <c r="M3851" i="4" s="1" a="1"/>
  <c r="M3851" i="4" s="1"/>
  <c r="B3852" i="4"/>
  <c r="M3852" i="4" s="1" a="1"/>
  <c r="M3852" i="4" s="1"/>
  <c r="B3853" i="4"/>
  <c r="M3853" i="4" s="1" a="1"/>
  <c r="M3853" i="4" s="1"/>
  <c r="B3854" i="4"/>
  <c r="M3854" i="4" s="1" a="1"/>
  <c r="M3854" i="4" s="1"/>
  <c r="B3855" i="4"/>
  <c r="M3855" i="4" s="1" a="1"/>
  <c r="M3855" i="4" s="1"/>
  <c r="B3856" i="4"/>
  <c r="M3856" i="4" s="1" a="1"/>
  <c r="M3856" i="4" s="1"/>
  <c r="B3857" i="4"/>
  <c r="M3857" i="4" s="1" a="1"/>
  <c r="M3857" i="4" s="1"/>
  <c r="B3858" i="4"/>
  <c r="M3858" i="4" s="1" a="1"/>
  <c r="M3858" i="4" s="1"/>
  <c r="B3859" i="4"/>
  <c r="M3859" i="4" s="1" a="1"/>
  <c r="M3859" i="4" s="1"/>
  <c r="B3860" i="4"/>
  <c r="M3860" i="4" s="1" a="1"/>
  <c r="M3860" i="4" s="1"/>
  <c r="B3861" i="4"/>
  <c r="M3861" i="4" s="1" a="1"/>
  <c r="M3861" i="4" s="1"/>
  <c r="B3862" i="4"/>
  <c r="M3862" i="4" s="1" a="1"/>
  <c r="M3862" i="4" s="1"/>
  <c r="B3863" i="4"/>
  <c r="M3863" i="4" s="1" a="1"/>
  <c r="M3863" i="4" s="1"/>
  <c r="B3864" i="4"/>
  <c r="M3864" i="4" s="1" a="1"/>
  <c r="M3864" i="4" s="1"/>
  <c r="B3865" i="4"/>
  <c r="M3865" i="4" s="1" a="1"/>
  <c r="M3865" i="4" s="1"/>
  <c r="B3866" i="4"/>
  <c r="M3866" i="4" s="1" a="1"/>
  <c r="M3866" i="4" s="1"/>
  <c r="B3867" i="4"/>
  <c r="M3867" i="4" s="1" a="1"/>
  <c r="M3867" i="4" s="1"/>
  <c r="B3868" i="4"/>
  <c r="M3868" i="4" s="1" a="1"/>
  <c r="M3868" i="4" s="1"/>
  <c r="B3869" i="4"/>
  <c r="M3869" i="4" s="1" a="1"/>
  <c r="M3869" i="4" s="1"/>
  <c r="B3870" i="4"/>
  <c r="M3870" i="4" s="1" a="1"/>
  <c r="M3870" i="4" s="1"/>
  <c r="B3871" i="4"/>
  <c r="M3871" i="4" s="1" a="1"/>
  <c r="M3871" i="4" s="1"/>
  <c r="B3872" i="4"/>
  <c r="M3872" i="4" s="1" a="1"/>
  <c r="M3872" i="4" s="1"/>
  <c r="B3873" i="4"/>
  <c r="M3873" i="4" s="1" a="1"/>
  <c r="M3873" i="4" s="1"/>
  <c r="B3874" i="4"/>
  <c r="M3874" i="4" s="1" a="1"/>
  <c r="M3874" i="4" s="1"/>
  <c r="B3875" i="4"/>
  <c r="M3875" i="4" s="1" a="1"/>
  <c r="M3875" i="4" s="1"/>
  <c r="B3876" i="4"/>
  <c r="M3876" i="4" s="1" a="1"/>
  <c r="M3876" i="4" s="1"/>
  <c r="B3877" i="4"/>
  <c r="M3877" i="4" s="1" a="1"/>
  <c r="M3877" i="4" s="1"/>
  <c r="B3878" i="4"/>
  <c r="M3878" i="4" s="1" a="1"/>
  <c r="M3878" i="4" s="1"/>
  <c r="B3879" i="4"/>
  <c r="M3879" i="4" s="1" a="1"/>
  <c r="M3879" i="4" s="1"/>
  <c r="B3880" i="4"/>
  <c r="M3880" i="4" s="1" a="1"/>
  <c r="M3880" i="4" s="1"/>
  <c r="B3881" i="4"/>
  <c r="M3881" i="4" s="1" a="1"/>
  <c r="M3881" i="4" s="1"/>
  <c r="B3882" i="4"/>
  <c r="M3882" i="4" s="1" a="1"/>
  <c r="M3882" i="4" s="1"/>
  <c r="B3883" i="4"/>
  <c r="M3883" i="4" s="1" a="1"/>
  <c r="M3883" i="4" s="1"/>
  <c r="B3884" i="4"/>
  <c r="M3884" i="4" s="1" a="1"/>
  <c r="M3884" i="4" s="1"/>
  <c r="B3885" i="4"/>
  <c r="M3885" i="4" s="1" a="1"/>
  <c r="M3885" i="4" s="1"/>
  <c r="B3886" i="4"/>
  <c r="M3886" i="4" s="1" a="1"/>
  <c r="M3886" i="4" s="1"/>
  <c r="B3887" i="4"/>
  <c r="M3887" i="4" s="1" a="1"/>
  <c r="M3887" i="4" s="1"/>
  <c r="B3888" i="4"/>
  <c r="M3888" i="4" s="1" a="1"/>
  <c r="M3888" i="4" s="1"/>
  <c r="B3889" i="4"/>
  <c r="M3889" i="4" s="1" a="1"/>
  <c r="M3889" i="4" s="1"/>
  <c r="B3890" i="4"/>
  <c r="M3890" i="4" s="1" a="1"/>
  <c r="M3890" i="4" s="1"/>
  <c r="B3891" i="4"/>
  <c r="M3891" i="4" s="1" a="1"/>
  <c r="M3891" i="4" s="1"/>
  <c r="B3892" i="4"/>
  <c r="M3892" i="4" s="1" a="1"/>
  <c r="M3892" i="4" s="1"/>
  <c r="B3893" i="4"/>
  <c r="M3893" i="4" s="1" a="1"/>
  <c r="M3893" i="4" s="1"/>
  <c r="B3894" i="4"/>
  <c r="M3894" i="4" s="1" a="1"/>
  <c r="M3894" i="4" s="1"/>
  <c r="B3895" i="4"/>
  <c r="M3895" i="4" s="1" a="1"/>
  <c r="M3895" i="4" s="1"/>
  <c r="B3896" i="4"/>
  <c r="M3896" i="4" s="1" a="1"/>
  <c r="M3896" i="4" s="1"/>
  <c r="B3897" i="4"/>
  <c r="M3897" i="4" s="1" a="1"/>
  <c r="M3897" i="4" s="1"/>
  <c r="B3898" i="4"/>
  <c r="M3898" i="4" s="1" a="1"/>
  <c r="M3898" i="4" s="1"/>
  <c r="B3899" i="4"/>
  <c r="M3899" i="4" s="1" a="1"/>
  <c r="M3899" i="4" s="1"/>
  <c r="B3900" i="4"/>
  <c r="M3900" i="4" s="1" a="1"/>
  <c r="M3900" i="4" s="1"/>
  <c r="B3901" i="4"/>
  <c r="M3901" i="4" s="1" a="1"/>
  <c r="M3901" i="4" s="1"/>
  <c r="B3902" i="4"/>
  <c r="M3902" i="4" s="1" a="1"/>
  <c r="M3902" i="4" s="1"/>
  <c r="B3903" i="4"/>
  <c r="M3903" i="4" s="1" a="1"/>
  <c r="M3903" i="4" s="1"/>
  <c r="B3904" i="4"/>
  <c r="M3904" i="4" s="1" a="1"/>
  <c r="M3904" i="4" s="1"/>
  <c r="B3905" i="4"/>
  <c r="M3905" i="4" s="1" a="1"/>
  <c r="M3905" i="4" s="1"/>
  <c r="B3906" i="4"/>
  <c r="M3906" i="4" s="1" a="1"/>
  <c r="M3906" i="4" s="1"/>
  <c r="B3907" i="4"/>
  <c r="M3907" i="4" s="1" a="1"/>
  <c r="M3907" i="4" s="1"/>
  <c r="B3908" i="4"/>
  <c r="M3908" i="4" s="1" a="1"/>
  <c r="M3908" i="4" s="1"/>
  <c r="B3909" i="4"/>
  <c r="M3909" i="4" s="1" a="1"/>
  <c r="M3909" i="4" s="1"/>
  <c r="B3910" i="4"/>
  <c r="M3910" i="4" s="1" a="1"/>
  <c r="M3910" i="4" s="1"/>
  <c r="B3911" i="4"/>
  <c r="M3911" i="4" s="1" a="1"/>
  <c r="M3911" i="4" s="1"/>
  <c r="B3912" i="4"/>
  <c r="M3912" i="4" s="1" a="1"/>
  <c r="M3912" i="4" s="1"/>
  <c r="B3913" i="4"/>
  <c r="M3913" i="4" s="1" a="1"/>
  <c r="M3913" i="4" s="1"/>
  <c r="B3914" i="4"/>
  <c r="M3914" i="4" s="1" a="1"/>
  <c r="M3914" i="4" s="1"/>
  <c r="B3915" i="4"/>
  <c r="M3915" i="4" s="1" a="1"/>
  <c r="M3915" i="4" s="1"/>
  <c r="B3916" i="4"/>
  <c r="M3916" i="4" s="1" a="1"/>
  <c r="M3916" i="4" s="1"/>
  <c r="B3917" i="4"/>
  <c r="M3917" i="4" s="1" a="1"/>
  <c r="M3917" i="4" s="1"/>
  <c r="B3918" i="4"/>
  <c r="M3918" i="4" s="1" a="1"/>
  <c r="M3918" i="4" s="1"/>
  <c r="B3919" i="4"/>
  <c r="M3919" i="4" s="1" a="1"/>
  <c r="M3919" i="4" s="1"/>
  <c r="B3920" i="4"/>
  <c r="M3920" i="4" s="1" a="1"/>
  <c r="M3920" i="4" s="1"/>
  <c r="B3921" i="4"/>
  <c r="M3921" i="4" s="1" a="1"/>
  <c r="M3921" i="4" s="1"/>
  <c r="B3922" i="4"/>
  <c r="M3922" i="4" s="1" a="1"/>
  <c r="M3922" i="4" s="1"/>
  <c r="B3923" i="4"/>
  <c r="M3923" i="4" s="1" a="1"/>
  <c r="M3923" i="4" s="1"/>
  <c r="B3924" i="4"/>
  <c r="M3924" i="4" s="1" a="1"/>
  <c r="M3924" i="4" s="1"/>
  <c r="B3925" i="4"/>
  <c r="M3925" i="4" s="1" a="1"/>
  <c r="M3925" i="4" s="1"/>
  <c r="B3926" i="4"/>
  <c r="M3926" i="4" s="1" a="1"/>
  <c r="M3926" i="4" s="1"/>
  <c r="B3927" i="4"/>
  <c r="M3927" i="4" s="1" a="1"/>
  <c r="M3927" i="4" s="1"/>
  <c r="B3928" i="4"/>
  <c r="M3928" i="4" s="1" a="1"/>
  <c r="M3928" i="4" s="1"/>
  <c r="B3929" i="4"/>
  <c r="M3929" i="4" s="1" a="1"/>
  <c r="M3929" i="4" s="1"/>
  <c r="B3930" i="4"/>
  <c r="M3930" i="4" s="1" a="1"/>
  <c r="M3930" i="4" s="1"/>
  <c r="B3931" i="4"/>
  <c r="M3931" i="4" s="1" a="1"/>
  <c r="M3931" i="4" s="1"/>
  <c r="B3932" i="4"/>
  <c r="M3932" i="4" s="1" a="1"/>
  <c r="M3932" i="4" s="1"/>
  <c r="B3933" i="4"/>
  <c r="M3933" i="4" s="1" a="1"/>
  <c r="M3933" i="4" s="1"/>
  <c r="B3934" i="4"/>
  <c r="M3934" i="4" s="1" a="1"/>
  <c r="M3934" i="4" s="1"/>
  <c r="B3935" i="4"/>
  <c r="M3935" i="4" s="1" a="1"/>
  <c r="M3935" i="4" s="1"/>
  <c r="B3936" i="4"/>
  <c r="M3936" i="4" s="1" a="1"/>
  <c r="M3936" i="4" s="1"/>
  <c r="B3937" i="4"/>
  <c r="M3937" i="4" s="1" a="1"/>
  <c r="M3937" i="4" s="1"/>
  <c r="B3938" i="4"/>
  <c r="M3938" i="4" s="1" a="1"/>
  <c r="M3938" i="4" s="1"/>
  <c r="B3939" i="4"/>
  <c r="M3939" i="4" s="1" a="1"/>
  <c r="M3939" i="4" s="1"/>
  <c r="B3940" i="4"/>
  <c r="M3940" i="4" s="1" a="1"/>
  <c r="M3940" i="4" s="1"/>
  <c r="B3941" i="4"/>
  <c r="M3941" i="4" s="1" a="1"/>
  <c r="M3941" i="4" s="1"/>
  <c r="B3942" i="4"/>
  <c r="M3942" i="4" s="1" a="1"/>
  <c r="M3942" i="4" s="1"/>
  <c r="B3943" i="4"/>
  <c r="M3943" i="4" s="1" a="1"/>
  <c r="M3943" i="4" s="1"/>
  <c r="B3944" i="4"/>
  <c r="M3944" i="4" s="1" a="1"/>
  <c r="M3944" i="4" s="1"/>
  <c r="B3945" i="4"/>
  <c r="M3945" i="4" s="1" a="1"/>
  <c r="M3945" i="4" s="1"/>
  <c r="B3946" i="4"/>
  <c r="M3946" i="4" s="1" a="1"/>
  <c r="M3946" i="4" s="1"/>
  <c r="B3947" i="4"/>
  <c r="M3947" i="4" s="1" a="1"/>
  <c r="M3947" i="4" s="1"/>
  <c r="B3948" i="4"/>
  <c r="M3948" i="4" s="1" a="1"/>
  <c r="M3948" i="4" s="1"/>
  <c r="B3949" i="4"/>
  <c r="M3949" i="4" s="1" a="1"/>
  <c r="M3949" i="4" s="1"/>
  <c r="B3950" i="4"/>
  <c r="M3950" i="4" s="1" a="1"/>
  <c r="M3950" i="4" s="1"/>
  <c r="B3951" i="4"/>
  <c r="M3951" i="4" s="1" a="1"/>
  <c r="M3951" i="4" s="1"/>
  <c r="B3952" i="4"/>
  <c r="M3952" i="4" s="1" a="1"/>
  <c r="M3952" i="4" s="1"/>
  <c r="B3953" i="4"/>
  <c r="M3953" i="4" s="1" a="1"/>
  <c r="M3953" i="4" s="1"/>
  <c r="B3954" i="4"/>
  <c r="M3954" i="4" s="1" a="1"/>
  <c r="M3954" i="4" s="1"/>
  <c r="B3955" i="4"/>
  <c r="M3955" i="4" s="1" a="1"/>
  <c r="M3955" i="4" s="1"/>
  <c r="B3956" i="4"/>
  <c r="M3956" i="4" s="1" a="1"/>
  <c r="M3956" i="4" s="1"/>
  <c r="B3957" i="4"/>
  <c r="M3957" i="4" s="1" a="1"/>
  <c r="M3957" i="4" s="1"/>
  <c r="B3958" i="4"/>
  <c r="M3958" i="4" s="1" a="1"/>
  <c r="M3958" i="4" s="1"/>
  <c r="B3959" i="4"/>
  <c r="M3959" i="4" s="1" a="1"/>
  <c r="M3959" i="4" s="1"/>
  <c r="B3960" i="4"/>
  <c r="M3960" i="4" s="1" a="1"/>
  <c r="M3960" i="4" s="1"/>
  <c r="B3961" i="4"/>
  <c r="M3961" i="4" s="1" a="1"/>
  <c r="M3961" i="4" s="1"/>
  <c r="B3962" i="4"/>
  <c r="M3962" i="4" s="1" a="1"/>
  <c r="M3962" i="4" s="1"/>
  <c r="B3963" i="4"/>
  <c r="M3963" i="4" s="1" a="1"/>
  <c r="M3963" i="4" s="1"/>
  <c r="B3964" i="4"/>
  <c r="M3964" i="4" s="1" a="1"/>
  <c r="M3964" i="4" s="1"/>
  <c r="B3965" i="4"/>
  <c r="M3965" i="4" s="1" a="1"/>
  <c r="M3965" i="4" s="1"/>
  <c r="B3966" i="4"/>
  <c r="M3966" i="4" s="1" a="1"/>
  <c r="M3966" i="4" s="1"/>
  <c r="B3967" i="4"/>
  <c r="M3967" i="4" s="1" a="1"/>
  <c r="M3967" i="4" s="1"/>
  <c r="B3968" i="4"/>
  <c r="M3968" i="4" s="1" a="1"/>
  <c r="M3968" i="4" s="1"/>
  <c r="B3969" i="4"/>
  <c r="M3969" i="4" s="1" a="1"/>
  <c r="M3969" i="4" s="1"/>
  <c r="B3970" i="4"/>
  <c r="M3970" i="4" s="1" a="1"/>
  <c r="M3970" i="4" s="1"/>
  <c r="B3971" i="4"/>
  <c r="M3971" i="4" s="1" a="1"/>
  <c r="M3971" i="4" s="1"/>
  <c r="B3972" i="4"/>
  <c r="M3972" i="4" s="1" a="1"/>
  <c r="M3972" i="4" s="1"/>
  <c r="B3973" i="4"/>
  <c r="M3973" i="4" s="1" a="1"/>
  <c r="M3973" i="4" s="1"/>
  <c r="B3974" i="4"/>
  <c r="M3974" i="4" s="1" a="1"/>
  <c r="M3974" i="4" s="1"/>
  <c r="B3975" i="4"/>
  <c r="M3975" i="4" s="1" a="1"/>
  <c r="M3975" i="4" s="1"/>
  <c r="B3976" i="4"/>
  <c r="M3976" i="4" s="1" a="1"/>
  <c r="M3976" i="4" s="1"/>
  <c r="B3977" i="4"/>
  <c r="M3977" i="4" s="1" a="1"/>
  <c r="M3977" i="4" s="1"/>
  <c r="B3978" i="4"/>
  <c r="M3978" i="4" s="1" a="1"/>
  <c r="M3978" i="4" s="1"/>
  <c r="B3979" i="4"/>
  <c r="M3979" i="4" s="1" a="1"/>
  <c r="M3979" i="4" s="1"/>
  <c r="B3980" i="4"/>
  <c r="M3980" i="4" s="1" a="1"/>
  <c r="M3980" i="4" s="1"/>
  <c r="B3981" i="4"/>
  <c r="M3981" i="4" s="1" a="1"/>
  <c r="M3981" i="4" s="1"/>
  <c r="B3982" i="4"/>
  <c r="M3982" i="4" s="1" a="1"/>
  <c r="M3982" i="4" s="1"/>
  <c r="B3983" i="4"/>
  <c r="M3983" i="4" s="1" a="1"/>
  <c r="M3983" i="4" s="1"/>
  <c r="B3984" i="4"/>
  <c r="M3984" i="4" s="1" a="1"/>
  <c r="M3984" i="4" s="1"/>
  <c r="B3985" i="4"/>
  <c r="M3985" i="4" s="1" a="1"/>
  <c r="M3985" i="4" s="1"/>
  <c r="B3986" i="4"/>
  <c r="M3986" i="4" s="1" a="1"/>
  <c r="M3986" i="4" s="1"/>
  <c r="B3987" i="4"/>
  <c r="M3987" i="4" s="1" a="1"/>
  <c r="M3987" i="4" s="1"/>
  <c r="B3988" i="4"/>
  <c r="M3988" i="4" s="1" a="1"/>
  <c r="M3988" i="4" s="1"/>
  <c r="B3989" i="4"/>
  <c r="M3989" i="4" s="1" a="1"/>
  <c r="M3989" i="4" s="1"/>
  <c r="B3990" i="4"/>
  <c r="M3990" i="4" s="1" a="1"/>
  <c r="M3990" i="4" s="1"/>
  <c r="B3991" i="4"/>
  <c r="M3991" i="4" s="1" a="1"/>
  <c r="M3991" i="4" s="1"/>
  <c r="B3992" i="4"/>
  <c r="M3992" i="4" s="1" a="1"/>
  <c r="M3992" i="4" s="1"/>
  <c r="B3993" i="4"/>
  <c r="M3993" i="4" s="1" a="1"/>
  <c r="M3993" i="4" s="1"/>
  <c r="B3994" i="4"/>
  <c r="M3994" i="4" s="1" a="1"/>
  <c r="M3994" i="4" s="1"/>
  <c r="B3995" i="4"/>
  <c r="M3995" i="4" s="1" a="1"/>
  <c r="M3995" i="4" s="1"/>
  <c r="B3996" i="4"/>
  <c r="M3996" i="4" s="1" a="1"/>
  <c r="M3996" i="4" s="1"/>
  <c r="B3997" i="4"/>
  <c r="M3997" i="4" s="1" a="1"/>
  <c r="M3997" i="4" s="1"/>
  <c r="B3998" i="4"/>
  <c r="M3998" i="4" s="1" a="1"/>
  <c r="M3998" i="4" s="1"/>
  <c r="B3999" i="4"/>
  <c r="M3999" i="4" s="1" a="1"/>
  <c r="M3999" i="4" s="1"/>
  <c r="B4000" i="4"/>
  <c r="M4000" i="4" s="1" a="1"/>
  <c r="M4000" i="4" s="1"/>
  <c r="B4001" i="4"/>
  <c r="M4001" i="4" s="1" a="1"/>
  <c r="M4001" i="4" s="1"/>
  <c r="B4002" i="4"/>
  <c r="M4002" i="4" s="1" a="1"/>
  <c r="M4002" i="4" s="1"/>
  <c r="B4003" i="4"/>
  <c r="M4003" i="4" s="1" a="1"/>
  <c r="M4003" i="4" s="1"/>
  <c r="B4004" i="4"/>
  <c r="M4004" i="4" s="1" a="1"/>
  <c r="M4004" i="4" s="1"/>
  <c r="B4005" i="4"/>
  <c r="M4005" i="4" s="1" a="1"/>
  <c r="M4005" i="4" s="1"/>
  <c r="B4006" i="4"/>
  <c r="M4006" i="4" s="1" a="1"/>
  <c r="M4006" i="4" s="1"/>
  <c r="B4007" i="4"/>
  <c r="M4007" i="4" s="1" a="1"/>
  <c r="M4007" i="4" s="1"/>
  <c r="B4008" i="4"/>
  <c r="M4008" i="4" s="1" a="1"/>
  <c r="M4008" i="4" s="1"/>
  <c r="B4009" i="4"/>
  <c r="M4009" i="4" s="1" a="1"/>
  <c r="M4009" i="4" s="1"/>
  <c r="B4010" i="4"/>
  <c r="M4010" i="4" s="1" a="1"/>
  <c r="M4010" i="4" s="1"/>
  <c r="B4011" i="4"/>
  <c r="M4011" i="4" s="1" a="1"/>
  <c r="M4011" i="4" s="1"/>
  <c r="B4012" i="4"/>
  <c r="M4012" i="4" s="1" a="1"/>
  <c r="M4012" i="4" s="1"/>
  <c r="B4013" i="4"/>
  <c r="M4013" i="4" s="1" a="1"/>
  <c r="M4013" i="4" s="1"/>
  <c r="B4014" i="4"/>
  <c r="M4014" i="4" s="1" a="1"/>
  <c r="M4014" i="4" s="1"/>
  <c r="B4015" i="4"/>
  <c r="M4015" i="4" s="1" a="1"/>
  <c r="M4015" i="4" s="1"/>
  <c r="B4016" i="4"/>
  <c r="M4016" i="4" s="1" a="1"/>
  <c r="M4016" i="4" s="1"/>
  <c r="B4017" i="4"/>
  <c r="M4017" i="4" s="1" a="1"/>
  <c r="M4017" i="4" s="1"/>
  <c r="B4018" i="4"/>
  <c r="M4018" i="4" s="1" a="1"/>
  <c r="M4018" i="4" s="1"/>
  <c r="B4019" i="4"/>
  <c r="M4019" i="4" s="1" a="1"/>
  <c r="M4019" i="4" s="1"/>
  <c r="B4020" i="4"/>
  <c r="M4020" i="4" s="1" a="1"/>
  <c r="M4020" i="4" s="1"/>
  <c r="B4021" i="4"/>
  <c r="M4021" i="4" s="1" a="1"/>
  <c r="M4021" i="4" s="1"/>
  <c r="B4022" i="4"/>
  <c r="M4022" i="4" s="1" a="1"/>
  <c r="M4022" i="4" s="1"/>
  <c r="B4023" i="4"/>
  <c r="M4023" i="4" s="1" a="1"/>
  <c r="M4023" i="4" s="1"/>
  <c r="B4024" i="4"/>
  <c r="M4024" i="4" s="1" a="1"/>
  <c r="M4024" i="4" s="1"/>
  <c r="B4025" i="4"/>
  <c r="M4025" i="4" s="1" a="1"/>
  <c r="M4025" i="4" s="1"/>
  <c r="B4026" i="4"/>
  <c r="M4026" i="4" s="1" a="1"/>
  <c r="M4026" i="4" s="1"/>
  <c r="B4027" i="4"/>
  <c r="M4027" i="4" s="1" a="1"/>
  <c r="M4027" i="4" s="1"/>
  <c r="B4028" i="4"/>
  <c r="M4028" i="4" s="1" a="1"/>
  <c r="M4028" i="4" s="1"/>
  <c r="B4029" i="4"/>
  <c r="M4029" i="4" s="1" a="1"/>
  <c r="M4029" i="4" s="1"/>
  <c r="B4030" i="4"/>
  <c r="M4030" i="4" s="1" a="1"/>
  <c r="M4030" i="4" s="1"/>
  <c r="B4031" i="4"/>
  <c r="M4031" i="4" s="1" a="1"/>
  <c r="M4031" i="4" s="1"/>
  <c r="B4032" i="4"/>
  <c r="M4032" i="4" s="1" a="1"/>
  <c r="M4032" i="4" s="1"/>
  <c r="B4033" i="4"/>
  <c r="M4033" i="4" s="1" a="1"/>
  <c r="M4033" i="4" s="1"/>
  <c r="B4034" i="4"/>
  <c r="M4034" i="4" s="1" a="1"/>
  <c r="M4034" i="4" s="1"/>
  <c r="B4035" i="4"/>
  <c r="M4035" i="4" s="1" a="1"/>
  <c r="M4035" i="4" s="1"/>
  <c r="B4036" i="4"/>
  <c r="M4036" i="4" s="1" a="1"/>
  <c r="M4036" i="4" s="1"/>
  <c r="B4037" i="4"/>
  <c r="M4037" i="4" s="1" a="1"/>
  <c r="M4037" i="4" s="1"/>
  <c r="B4038" i="4"/>
  <c r="M4038" i="4" s="1" a="1"/>
  <c r="M4038" i="4" s="1"/>
  <c r="B4039" i="4"/>
  <c r="M4039" i="4" s="1" a="1"/>
  <c r="M4039" i="4" s="1"/>
  <c r="B4040" i="4"/>
  <c r="M4040" i="4" s="1" a="1"/>
  <c r="M4040" i="4" s="1"/>
  <c r="B4041" i="4"/>
  <c r="M4041" i="4" s="1" a="1"/>
  <c r="M4041" i="4" s="1"/>
  <c r="B4042" i="4"/>
  <c r="M4042" i="4" s="1" a="1"/>
  <c r="M4042" i="4" s="1"/>
  <c r="B4043" i="4"/>
  <c r="M4043" i="4" s="1" a="1"/>
  <c r="M4043" i="4" s="1"/>
  <c r="B4044" i="4"/>
  <c r="M4044" i="4" s="1" a="1"/>
  <c r="M4044" i="4" s="1"/>
  <c r="B4045" i="4"/>
  <c r="M4045" i="4" s="1" a="1"/>
  <c r="M4045" i="4" s="1"/>
  <c r="B4046" i="4"/>
  <c r="M4046" i="4" s="1" a="1"/>
  <c r="M4046" i="4" s="1"/>
  <c r="B4047" i="4"/>
  <c r="M4047" i="4" s="1" a="1"/>
  <c r="M4047" i="4" s="1"/>
  <c r="B4048" i="4"/>
  <c r="M4048" i="4" s="1" a="1"/>
  <c r="M4048" i="4" s="1"/>
  <c r="B4049" i="4"/>
  <c r="M4049" i="4" s="1" a="1"/>
  <c r="M4049" i="4" s="1"/>
  <c r="B4050" i="4"/>
  <c r="M4050" i="4" s="1" a="1"/>
  <c r="M4050" i="4" s="1"/>
  <c r="B4051" i="4"/>
  <c r="M4051" i="4" s="1" a="1"/>
  <c r="M4051" i="4" s="1"/>
  <c r="B4052" i="4"/>
  <c r="M4052" i="4" s="1" a="1"/>
  <c r="M4052" i="4" s="1"/>
  <c r="B4053" i="4"/>
  <c r="M4053" i="4" s="1" a="1"/>
  <c r="M4053" i="4" s="1"/>
  <c r="B4054" i="4"/>
  <c r="M4054" i="4" s="1" a="1"/>
  <c r="M4054" i="4" s="1"/>
  <c r="B4055" i="4"/>
  <c r="M4055" i="4" s="1" a="1"/>
  <c r="M4055" i="4" s="1"/>
  <c r="B4056" i="4"/>
  <c r="M4056" i="4" s="1" a="1"/>
  <c r="M4056" i="4" s="1"/>
  <c r="B4057" i="4"/>
  <c r="M4057" i="4" s="1" a="1"/>
  <c r="M4057" i="4" s="1"/>
  <c r="B4058" i="4"/>
  <c r="M4058" i="4" s="1" a="1"/>
  <c r="M4058" i="4" s="1"/>
  <c r="B4059" i="4"/>
  <c r="M4059" i="4" s="1" a="1"/>
  <c r="M4059" i="4" s="1"/>
  <c r="B4060" i="4"/>
  <c r="M4060" i="4" s="1" a="1"/>
  <c r="M4060" i="4" s="1"/>
  <c r="B4061" i="4"/>
  <c r="M4061" i="4" s="1" a="1"/>
  <c r="M4061" i="4" s="1"/>
  <c r="B4062" i="4"/>
  <c r="M4062" i="4" s="1" a="1"/>
  <c r="M4062" i="4" s="1"/>
  <c r="B4063" i="4"/>
  <c r="M4063" i="4" s="1" a="1"/>
  <c r="M4063" i="4" s="1"/>
  <c r="B4064" i="4"/>
  <c r="M4064" i="4" s="1" a="1"/>
  <c r="M4064" i="4" s="1"/>
  <c r="B4065" i="4"/>
  <c r="M4065" i="4" s="1" a="1"/>
  <c r="M4065" i="4" s="1"/>
  <c r="B4066" i="4"/>
  <c r="M4066" i="4" s="1" a="1"/>
  <c r="M4066" i="4" s="1"/>
  <c r="B4067" i="4"/>
  <c r="M4067" i="4" s="1" a="1"/>
  <c r="M4067" i="4" s="1"/>
  <c r="B4068" i="4"/>
  <c r="M4068" i="4" s="1" a="1"/>
  <c r="M4068" i="4" s="1"/>
  <c r="B4069" i="4"/>
  <c r="M4069" i="4" s="1" a="1"/>
  <c r="M4069" i="4" s="1"/>
  <c r="B4070" i="4"/>
  <c r="M4070" i="4" s="1" a="1"/>
  <c r="M4070" i="4" s="1"/>
  <c r="B4071" i="4"/>
  <c r="M4071" i="4" s="1" a="1"/>
  <c r="M4071" i="4" s="1"/>
  <c r="B4072" i="4"/>
  <c r="M4072" i="4" s="1" a="1"/>
  <c r="M4072" i="4" s="1"/>
  <c r="B4073" i="4"/>
  <c r="M4073" i="4" s="1" a="1"/>
  <c r="M4073" i="4" s="1"/>
  <c r="B4074" i="4"/>
  <c r="M4074" i="4" s="1" a="1"/>
  <c r="M4074" i="4" s="1"/>
  <c r="B4075" i="4"/>
  <c r="M4075" i="4" s="1" a="1"/>
  <c r="M4075" i="4" s="1"/>
  <c r="B4076" i="4"/>
  <c r="M4076" i="4" s="1" a="1"/>
  <c r="M4076" i="4" s="1"/>
  <c r="B4077" i="4"/>
  <c r="M4077" i="4" s="1" a="1"/>
  <c r="M4077" i="4" s="1"/>
  <c r="B4078" i="4"/>
  <c r="M4078" i="4" s="1" a="1"/>
  <c r="M4078" i="4" s="1"/>
  <c r="B4079" i="4"/>
  <c r="M4079" i="4" s="1" a="1"/>
  <c r="M4079" i="4" s="1"/>
  <c r="B4080" i="4"/>
  <c r="M4080" i="4" s="1" a="1"/>
  <c r="M4080" i="4" s="1"/>
  <c r="B4081" i="4"/>
  <c r="M4081" i="4" s="1" a="1"/>
  <c r="M4081" i="4" s="1"/>
  <c r="B4082" i="4"/>
  <c r="M4082" i="4" s="1" a="1"/>
  <c r="M4082" i="4" s="1"/>
  <c r="B4083" i="4"/>
  <c r="M4083" i="4" s="1" a="1"/>
  <c r="M4083" i="4" s="1"/>
  <c r="B4084" i="4"/>
  <c r="M4084" i="4" s="1" a="1"/>
  <c r="M4084" i="4" s="1"/>
  <c r="B4085" i="4"/>
  <c r="M4085" i="4" s="1" a="1"/>
  <c r="M4085" i="4" s="1"/>
  <c r="B4086" i="4"/>
  <c r="M4086" i="4" s="1" a="1"/>
  <c r="M4086" i="4" s="1"/>
  <c r="B4087" i="4"/>
  <c r="M4087" i="4" s="1" a="1"/>
  <c r="M4087" i="4" s="1"/>
  <c r="B4088" i="4"/>
  <c r="M4088" i="4" s="1" a="1"/>
  <c r="M4088" i="4" s="1"/>
  <c r="B4089" i="4"/>
  <c r="M4089" i="4" s="1" a="1"/>
  <c r="M4089" i="4" s="1"/>
  <c r="B4090" i="4"/>
  <c r="M4090" i="4" s="1" a="1"/>
  <c r="M4090" i="4" s="1"/>
  <c r="B4091" i="4"/>
  <c r="M4091" i="4" s="1" a="1"/>
  <c r="M4091" i="4" s="1"/>
  <c r="B4092" i="4"/>
  <c r="M4092" i="4" s="1" a="1"/>
  <c r="M4092" i="4" s="1"/>
  <c r="B4093" i="4"/>
  <c r="M4093" i="4" s="1" a="1"/>
  <c r="M4093" i="4" s="1"/>
  <c r="B4094" i="4"/>
  <c r="M4094" i="4" s="1" a="1"/>
  <c r="M4094" i="4" s="1"/>
  <c r="B4095" i="4"/>
  <c r="M4095" i="4" s="1" a="1"/>
  <c r="M4095" i="4" s="1"/>
  <c r="B4096" i="4"/>
  <c r="M4096" i="4" s="1" a="1"/>
  <c r="M4096" i="4" s="1"/>
  <c r="B4097" i="4"/>
  <c r="M4097" i="4" s="1" a="1"/>
  <c r="M4097" i="4" s="1"/>
  <c r="B4098" i="4"/>
  <c r="M4098" i="4" s="1" a="1"/>
  <c r="M4098" i="4" s="1"/>
  <c r="B4099" i="4"/>
  <c r="M4099" i="4" s="1" a="1"/>
  <c r="M4099" i="4" s="1"/>
  <c r="B4100" i="4"/>
  <c r="M4100" i="4" s="1" a="1"/>
  <c r="M4100" i="4" s="1"/>
  <c r="B4101" i="4"/>
  <c r="M4101" i="4" s="1" a="1"/>
  <c r="M4101" i="4" s="1"/>
  <c r="B4102" i="4"/>
  <c r="M4102" i="4" s="1" a="1"/>
  <c r="M4102" i="4" s="1"/>
  <c r="B4103" i="4"/>
  <c r="M4103" i="4" s="1" a="1"/>
  <c r="M4103" i="4" s="1"/>
  <c r="B4104" i="4"/>
  <c r="M4104" i="4" s="1" a="1"/>
  <c r="M4104" i="4" s="1"/>
  <c r="B4105" i="4"/>
  <c r="M4105" i="4" s="1" a="1"/>
  <c r="M4105" i="4" s="1"/>
  <c r="B4106" i="4"/>
  <c r="M4106" i="4" s="1" a="1"/>
  <c r="M4106" i="4" s="1"/>
  <c r="B4107" i="4"/>
  <c r="M4107" i="4" s="1" a="1"/>
  <c r="M4107" i="4" s="1"/>
  <c r="B4108" i="4"/>
  <c r="M4108" i="4" s="1" a="1"/>
  <c r="M4108" i="4" s="1"/>
  <c r="B4109" i="4"/>
  <c r="M4109" i="4" s="1" a="1"/>
  <c r="M4109" i="4" s="1"/>
  <c r="B4110" i="4"/>
  <c r="M4110" i="4" s="1" a="1"/>
  <c r="M4110" i="4" s="1"/>
  <c r="B4111" i="4"/>
  <c r="M4111" i="4" s="1" a="1"/>
  <c r="M4111" i="4" s="1"/>
  <c r="B4112" i="4"/>
  <c r="M4112" i="4" s="1" a="1"/>
  <c r="M4112" i="4" s="1"/>
  <c r="B4113" i="4"/>
  <c r="M4113" i="4" s="1" a="1"/>
  <c r="M4113" i="4" s="1"/>
  <c r="B4114" i="4"/>
  <c r="M4114" i="4" s="1" a="1"/>
  <c r="M4114" i="4" s="1"/>
  <c r="B4115" i="4"/>
  <c r="M4115" i="4" s="1" a="1"/>
  <c r="M4115" i="4" s="1"/>
  <c r="B4116" i="4"/>
  <c r="M4116" i="4" s="1" a="1"/>
  <c r="M4116" i="4" s="1"/>
  <c r="B4117" i="4"/>
  <c r="M4117" i="4" s="1" a="1"/>
  <c r="M4117" i="4" s="1"/>
  <c r="B4118" i="4"/>
  <c r="M4118" i="4" s="1" a="1"/>
  <c r="M4118" i="4" s="1"/>
  <c r="B4119" i="4"/>
  <c r="M4119" i="4" s="1" a="1"/>
  <c r="M4119" i="4" s="1"/>
  <c r="B4120" i="4"/>
  <c r="M4120" i="4" s="1" a="1"/>
  <c r="M4120" i="4" s="1"/>
  <c r="B4121" i="4"/>
  <c r="M4121" i="4" s="1" a="1"/>
  <c r="M4121" i="4" s="1"/>
  <c r="B4122" i="4"/>
  <c r="M4122" i="4" s="1" a="1"/>
  <c r="M4122" i="4" s="1"/>
  <c r="B4123" i="4"/>
  <c r="M4123" i="4" s="1" a="1"/>
  <c r="M4123" i="4" s="1"/>
  <c r="B4124" i="4"/>
  <c r="M4124" i="4" s="1" a="1"/>
  <c r="M4124" i="4" s="1"/>
  <c r="B4125" i="4"/>
  <c r="M4125" i="4" s="1" a="1"/>
  <c r="M4125" i="4" s="1"/>
  <c r="B4126" i="4"/>
  <c r="M4126" i="4" s="1" a="1"/>
  <c r="M4126" i="4" s="1"/>
  <c r="B4127" i="4"/>
  <c r="M4127" i="4" s="1" a="1"/>
  <c r="M4127" i="4" s="1"/>
  <c r="B4128" i="4"/>
  <c r="M4128" i="4" s="1" a="1"/>
  <c r="M4128" i="4" s="1"/>
  <c r="B4129" i="4"/>
  <c r="M4129" i="4" s="1" a="1"/>
  <c r="M4129" i="4" s="1"/>
  <c r="B4130" i="4"/>
  <c r="M4130" i="4" s="1" a="1"/>
  <c r="M4130" i="4" s="1"/>
  <c r="B4131" i="4"/>
  <c r="M4131" i="4" s="1" a="1"/>
  <c r="M4131" i="4" s="1"/>
  <c r="B4132" i="4"/>
  <c r="M4132" i="4" s="1" a="1"/>
  <c r="M4132" i="4" s="1"/>
  <c r="B4133" i="4"/>
  <c r="M4133" i="4" s="1" a="1"/>
  <c r="M4133" i="4" s="1"/>
  <c r="B4134" i="4"/>
  <c r="M4134" i="4" s="1" a="1"/>
  <c r="M4134" i="4" s="1"/>
  <c r="B4135" i="4"/>
  <c r="M4135" i="4" s="1" a="1"/>
  <c r="M4135" i="4" s="1"/>
  <c r="B4136" i="4"/>
  <c r="M4136" i="4" s="1" a="1"/>
  <c r="M4136" i="4" s="1"/>
  <c r="B4137" i="4"/>
  <c r="M4137" i="4" s="1" a="1"/>
  <c r="M4137" i="4" s="1"/>
  <c r="B4138" i="4"/>
  <c r="M4138" i="4" s="1" a="1"/>
  <c r="M4138" i="4" s="1"/>
  <c r="B4139" i="4"/>
  <c r="M4139" i="4" s="1" a="1"/>
  <c r="M4139" i="4" s="1"/>
  <c r="B4140" i="4"/>
  <c r="M4140" i="4" s="1" a="1"/>
  <c r="M4140" i="4" s="1"/>
  <c r="B4141" i="4"/>
  <c r="M4141" i="4" s="1" a="1"/>
  <c r="M4141" i="4" s="1"/>
  <c r="B4142" i="4"/>
  <c r="M4142" i="4" s="1" a="1"/>
  <c r="M4142" i="4" s="1"/>
  <c r="B4143" i="4"/>
  <c r="M4143" i="4" s="1" a="1"/>
  <c r="M4143" i="4" s="1"/>
  <c r="B4144" i="4"/>
  <c r="M4144" i="4" s="1" a="1"/>
  <c r="M4144" i="4" s="1"/>
  <c r="B4145" i="4"/>
  <c r="M4145" i="4" s="1" a="1"/>
  <c r="M4145" i="4" s="1"/>
  <c r="B4146" i="4"/>
  <c r="M4146" i="4" s="1" a="1"/>
  <c r="M4146" i="4" s="1"/>
  <c r="B4147" i="4"/>
  <c r="M4147" i="4" s="1" a="1"/>
  <c r="M4147" i="4" s="1"/>
  <c r="B4148" i="4"/>
  <c r="M4148" i="4" s="1" a="1"/>
  <c r="M4148" i="4" s="1"/>
  <c r="B4149" i="4"/>
  <c r="M4149" i="4" s="1" a="1"/>
  <c r="M4149" i="4" s="1"/>
  <c r="B4150" i="4"/>
  <c r="M4150" i="4" s="1" a="1"/>
  <c r="M4150" i="4" s="1"/>
  <c r="B4151" i="4"/>
  <c r="M4151" i="4" s="1" a="1"/>
  <c r="M4151" i="4" s="1"/>
  <c r="B4152" i="4"/>
  <c r="M4152" i="4" s="1" a="1"/>
  <c r="M4152" i="4" s="1"/>
  <c r="B4153" i="4"/>
  <c r="M4153" i="4" s="1" a="1"/>
  <c r="M4153" i="4" s="1"/>
  <c r="B4154" i="4"/>
  <c r="M4154" i="4" s="1" a="1"/>
  <c r="M4154" i="4" s="1"/>
  <c r="B4155" i="4"/>
  <c r="M4155" i="4" s="1" a="1"/>
  <c r="M4155" i="4" s="1"/>
  <c r="B4156" i="4"/>
  <c r="M4156" i="4" s="1" a="1"/>
  <c r="M4156" i="4" s="1"/>
  <c r="B4157" i="4"/>
  <c r="M4157" i="4" s="1" a="1"/>
  <c r="M4157" i="4" s="1"/>
  <c r="B4158" i="4"/>
  <c r="M4158" i="4" s="1" a="1"/>
  <c r="M4158" i="4" s="1"/>
  <c r="B4159" i="4"/>
  <c r="M4159" i="4" s="1" a="1"/>
  <c r="M4159" i="4" s="1"/>
  <c r="B4160" i="4"/>
  <c r="M4160" i="4" s="1" a="1"/>
  <c r="M4160" i="4" s="1"/>
  <c r="B4161" i="4"/>
  <c r="M4161" i="4" s="1" a="1"/>
  <c r="M4161" i="4" s="1"/>
  <c r="B4162" i="4"/>
  <c r="M4162" i="4" s="1" a="1"/>
  <c r="M4162" i="4" s="1"/>
  <c r="B4163" i="4"/>
  <c r="M4163" i="4" s="1" a="1"/>
  <c r="M4163" i="4" s="1"/>
  <c r="B4164" i="4"/>
  <c r="M4164" i="4" s="1" a="1"/>
  <c r="M4164" i="4" s="1"/>
  <c r="B4165" i="4"/>
  <c r="M4165" i="4" s="1" a="1"/>
  <c r="M4165" i="4" s="1"/>
  <c r="B4166" i="4"/>
  <c r="M4166" i="4" s="1" a="1"/>
  <c r="M4166" i="4" s="1"/>
  <c r="B4167" i="4"/>
  <c r="M4167" i="4" s="1" a="1"/>
  <c r="M4167" i="4" s="1"/>
  <c r="B4168" i="4"/>
  <c r="M4168" i="4" s="1" a="1"/>
  <c r="M4168" i="4" s="1"/>
  <c r="B4169" i="4"/>
  <c r="M4169" i="4" s="1" a="1"/>
  <c r="M4169" i="4" s="1"/>
  <c r="B4170" i="4"/>
  <c r="M4170" i="4" s="1" a="1"/>
  <c r="M4170" i="4" s="1"/>
  <c r="B4171" i="4"/>
  <c r="M4171" i="4" s="1" a="1"/>
  <c r="M4171" i="4" s="1"/>
  <c r="B4172" i="4"/>
  <c r="M4172" i="4" s="1" a="1"/>
  <c r="M4172" i="4" s="1"/>
  <c r="B4173" i="4"/>
  <c r="M4173" i="4" s="1" a="1"/>
  <c r="M4173" i="4" s="1"/>
  <c r="B4174" i="4"/>
  <c r="M4174" i="4" s="1" a="1"/>
  <c r="M4174" i="4" s="1"/>
  <c r="B4175" i="4"/>
  <c r="M4175" i="4" s="1" a="1"/>
  <c r="M4175" i="4" s="1"/>
  <c r="B4176" i="4"/>
  <c r="M4176" i="4" s="1" a="1"/>
  <c r="M4176" i="4" s="1"/>
  <c r="B4177" i="4"/>
  <c r="M4177" i="4" s="1" a="1"/>
  <c r="M4177" i="4" s="1"/>
  <c r="B4178" i="4"/>
  <c r="M4178" i="4" s="1" a="1"/>
  <c r="M4178" i="4" s="1"/>
  <c r="B4179" i="4"/>
  <c r="M4179" i="4" s="1" a="1"/>
  <c r="M4179" i="4" s="1"/>
  <c r="B4180" i="4"/>
  <c r="M4180" i="4" s="1" a="1"/>
  <c r="M4180" i="4" s="1"/>
  <c r="B4181" i="4"/>
  <c r="M4181" i="4" s="1" a="1"/>
  <c r="M4181" i="4" s="1"/>
  <c r="B4182" i="4"/>
  <c r="M4182" i="4" s="1" a="1"/>
  <c r="M4182" i="4" s="1"/>
  <c r="B4183" i="4"/>
  <c r="M4183" i="4" s="1" a="1"/>
  <c r="M4183" i="4" s="1"/>
  <c r="B4184" i="4"/>
  <c r="M4184" i="4" s="1" a="1"/>
  <c r="M4184" i="4" s="1"/>
  <c r="B4185" i="4"/>
  <c r="M4185" i="4" s="1" a="1"/>
  <c r="M4185" i="4" s="1"/>
  <c r="B4186" i="4"/>
  <c r="M4186" i="4" s="1" a="1"/>
  <c r="M4186" i="4" s="1"/>
  <c r="B4187" i="4"/>
  <c r="M4187" i="4" s="1" a="1"/>
  <c r="M4187" i="4" s="1"/>
  <c r="B4188" i="4"/>
  <c r="M4188" i="4" s="1" a="1"/>
  <c r="M4188" i="4" s="1"/>
  <c r="B4189" i="4"/>
  <c r="M4189" i="4" s="1" a="1"/>
  <c r="M4189" i="4" s="1"/>
  <c r="B4190" i="4"/>
  <c r="M4190" i="4" s="1" a="1"/>
  <c r="M4190" i="4" s="1"/>
  <c r="B4191" i="4"/>
  <c r="M4191" i="4" s="1" a="1"/>
  <c r="M4191" i="4" s="1"/>
  <c r="B4192" i="4"/>
  <c r="M4192" i="4" s="1" a="1"/>
  <c r="M4192" i="4" s="1"/>
  <c r="B4193" i="4"/>
  <c r="M4193" i="4" s="1" a="1"/>
  <c r="M4193" i="4" s="1"/>
  <c r="B4194" i="4"/>
  <c r="M4194" i="4" s="1" a="1"/>
  <c r="M4194" i="4" s="1"/>
  <c r="B4195" i="4"/>
  <c r="M4195" i="4" s="1" a="1"/>
  <c r="M4195" i="4" s="1"/>
  <c r="B4196" i="4"/>
  <c r="M4196" i="4" s="1" a="1"/>
  <c r="M4196" i="4" s="1"/>
  <c r="B4197" i="4"/>
  <c r="M4197" i="4" s="1" a="1"/>
  <c r="M4197" i="4" s="1"/>
  <c r="B4198" i="4"/>
  <c r="M4198" i="4" s="1" a="1"/>
  <c r="M4198" i="4" s="1"/>
  <c r="B4199" i="4"/>
  <c r="M4199" i="4" s="1" a="1"/>
  <c r="M4199" i="4" s="1"/>
  <c r="B4200" i="4"/>
  <c r="M4200" i="4" s="1" a="1"/>
  <c r="M4200" i="4" s="1"/>
  <c r="B4201" i="4"/>
  <c r="M4201" i="4" s="1" a="1"/>
  <c r="M4201" i="4" s="1"/>
  <c r="B4202" i="4"/>
  <c r="M4202" i="4" s="1" a="1"/>
  <c r="M4202" i="4" s="1"/>
  <c r="B4203" i="4"/>
  <c r="M4203" i="4" s="1" a="1"/>
  <c r="M4203" i="4" s="1"/>
  <c r="B4204" i="4"/>
  <c r="M4204" i="4" s="1" a="1"/>
  <c r="M4204" i="4" s="1"/>
  <c r="B4205" i="4"/>
  <c r="M4205" i="4" s="1" a="1"/>
  <c r="M4205" i="4" s="1"/>
  <c r="B4206" i="4"/>
  <c r="M4206" i="4" s="1" a="1"/>
  <c r="M4206" i="4" s="1"/>
  <c r="B4207" i="4"/>
  <c r="M4207" i="4" s="1" a="1"/>
  <c r="M4207" i="4" s="1"/>
  <c r="B4208" i="4"/>
  <c r="M4208" i="4" s="1" a="1"/>
  <c r="M4208" i="4" s="1"/>
  <c r="B4209" i="4"/>
  <c r="M4209" i="4" s="1" a="1"/>
  <c r="M4209" i="4" s="1"/>
  <c r="B4210" i="4"/>
  <c r="M4210" i="4" s="1" a="1"/>
  <c r="M4210" i="4" s="1"/>
  <c r="B4211" i="4"/>
  <c r="M4211" i="4" s="1" a="1"/>
  <c r="M4211" i="4" s="1"/>
  <c r="B4212" i="4"/>
  <c r="M4212" i="4" s="1" a="1"/>
  <c r="M4212" i="4" s="1"/>
  <c r="B4213" i="4"/>
  <c r="M4213" i="4" s="1" a="1"/>
  <c r="M4213" i="4" s="1"/>
  <c r="B4214" i="4"/>
  <c r="M4214" i="4" s="1" a="1"/>
  <c r="M4214" i="4" s="1"/>
  <c r="B4215" i="4"/>
  <c r="M4215" i="4" s="1" a="1"/>
  <c r="M4215" i="4" s="1"/>
  <c r="B4216" i="4"/>
  <c r="M4216" i="4" s="1" a="1"/>
  <c r="M4216" i="4" s="1"/>
  <c r="B4217" i="4"/>
  <c r="M4217" i="4" s="1" a="1"/>
  <c r="M4217" i="4" s="1"/>
  <c r="B4218" i="4"/>
  <c r="M4218" i="4" s="1" a="1"/>
  <c r="M4218" i="4" s="1"/>
  <c r="B4219" i="4"/>
  <c r="M4219" i="4" s="1" a="1"/>
  <c r="M4219" i="4" s="1"/>
  <c r="B4220" i="4"/>
  <c r="M4220" i="4" s="1" a="1"/>
  <c r="M4220" i="4" s="1"/>
  <c r="B4221" i="4"/>
  <c r="M4221" i="4" s="1" a="1"/>
  <c r="M4221" i="4" s="1"/>
  <c r="B4222" i="4"/>
  <c r="M4222" i="4" s="1" a="1"/>
  <c r="M4222" i="4" s="1"/>
  <c r="B4223" i="4"/>
  <c r="M4223" i="4" s="1" a="1"/>
  <c r="M4223" i="4" s="1"/>
  <c r="B4224" i="4"/>
  <c r="M4224" i="4" s="1" a="1"/>
  <c r="M4224" i="4" s="1"/>
  <c r="B4225" i="4"/>
  <c r="M4225" i="4" s="1" a="1"/>
  <c r="M4225" i="4" s="1"/>
  <c r="B4226" i="4"/>
  <c r="M4226" i="4" s="1" a="1"/>
  <c r="M4226" i="4" s="1"/>
  <c r="B4227" i="4"/>
  <c r="M4227" i="4" s="1" a="1"/>
  <c r="M4227" i="4" s="1"/>
  <c r="B4228" i="4"/>
  <c r="M4228" i="4" s="1" a="1"/>
  <c r="M4228" i="4" s="1"/>
  <c r="B4229" i="4"/>
  <c r="M4229" i="4" s="1" a="1"/>
  <c r="M4229" i="4" s="1"/>
  <c r="B4230" i="4"/>
  <c r="M4230" i="4" s="1" a="1"/>
  <c r="M4230" i="4" s="1"/>
  <c r="B4231" i="4"/>
  <c r="M4231" i="4" s="1" a="1"/>
  <c r="M4231" i="4" s="1"/>
  <c r="B4232" i="4"/>
  <c r="M4232" i="4" s="1" a="1"/>
  <c r="M4232" i="4" s="1"/>
  <c r="B4233" i="4"/>
  <c r="M4233" i="4" s="1" a="1"/>
  <c r="M4233" i="4" s="1"/>
  <c r="B4234" i="4"/>
  <c r="M4234" i="4" s="1" a="1"/>
  <c r="M4234" i="4" s="1"/>
  <c r="B4235" i="4"/>
  <c r="M4235" i="4" s="1" a="1"/>
  <c r="M4235" i="4" s="1"/>
  <c r="B4236" i="4"/>
  <c r="M4236" i="4" s="1" a="1"/>
  <c r="M4236" i="4" s="1"/>
  <c r="B4237" i="4"/>
  <c r="M4237" i="4" s="1" a="1"/>
  <c r="M4237" i="4" s="1"/>
  <c r="B4238" i="4"/>
  <c r="M4238" i="4" s="1" a="1"/>
  <c r="M4238" i="4" s="1"/>
  <c r="B4239" i="4"/>
  <c r="M4239" i="4" s="1" a="1"/>
  <c r="M4239" i="4" s="1"/>
  <c r="B4240" i="4"/>
  <c r="M4240" i="4" s="1" a="1"/>
  <c r="M4240" i="4" s="1"/>
  <c r="B4241" i="4"/>
  <c r="M4241" i="4" s="1" a="1"/>
  <c r="M4241" i="4" s="1"/>
  <c r="B4242" i="4"/>
  <c r="M4242" i="4" s="1" a="1"/>
  <c r="M4242" i="4" s="1"/>
  <c r="B4243" i="4"/>
  <c r="M4243" i="4" s="1" a="1"/>
  <c r="M4243" i="4" s="1"/>
  <c r="B4244" i="4"/>
  <c r="M4244" i="4" s="1" a="1"/>
  <c r="M4244" i="4" s="1"/>
  <c r="B4245" i="4"/>
  <c r="M4245" i="4" s="1" a="1"/>
  <c r="M4245" i="4" s="1"/>
  <c r="B4246" i="4"/>
  <c r="M4246" i="4" s="1" a="1"/>
  <c r="M4246" i="4" s="1"/>
  <c r="B4247" i="4"/>
  <c r="M4247" i="4" s="1" a="1"/>
  <c r="M4247" i="4" s="1"/>
  <c r="B4248" i="4"/>
  <c r="M4248" i="4" s="1" a="1"/>
  <c r="M4248" i="4" s="1"/>
  <c r="B4249" i="4"/>
  <c r="M4249" i="4" s="1" a="1"/>
  <c r="M4249" i="4" s="1"/>
  <c r="B4250" i="4"/>
  <c r="M4250" i="4" s="1" a="1"/>
  <c r="M4250" i="4" s="1"/>
  <c r="B4251" i="4"/>
  <c r="M4251" i="4" s="1" a="1"/>
  <c r="M4251" i="4" s="1"/>
  <c r="B4252" i="4"/>
  <c r="M4252" i="4" s="1" a="1"/>
  <c r="M4252" i="4" s="1"/>
  <c r="B4253" i="4"/>
  <c r="M4253" i="4" s="1" a="1"/>
  <c r="M4253" i="4" s="1"/>
  <c r="B4254" i="4"/>
  <c r="M4254" i="4" s="1" a="1"/>
  <c r="M4254" i="4" s="1"/>
  <c r="B4255" i="4"/>
  <c r="M4255" i="4" s="1" a="1"/>
  <c r="M4255" i="4" s="1"/>
  <c r="B4256" i="4"/>
  <c r="M4256" i="4" s="1" a="1"/>
  <c r="M4256" i="4" s="1"/>
  <c r="B4257" i="4"/>
  <c r="M4257" i="4" s="1" a="1"/>
  <c r="M4257" i="4" s="1"/>
  <c r="B4258" i="4"/>
  <c r="M4258" i="4" s="1" a="1"/>
  <c r="M4258" i="4" s="1"/>
  <c r="B4259" i="4"/>
  <c r="M4259" i="4" s="1" a="1"/>
  <c r="M4259" i="4" s="1"/>
  <c r="B4260" i="4"/>
  <c r="M4260" i="4" s="1" a="1"/>
  <c r="M4260" i="4" s="1"/>
  <c r="B4261" i="4"/>
  <c r="M4261" i="4" s="1" a="1"/>
  <c r="M4261" i="4" s="1"/>
  <c r="B4262" i="4"/>
  <c r="M4262" i="4" s="1" a="1"/>
  <c r="M4262" i="4" s="1"/>
  <c r="B4263" i="4"/>
  <c r="M4263" i="4" s="1" a="1"/>
  <c r="M4263" i="4" s="1"/>
  <c r="B4264" i="4"/>
  <c r="M4264" i="4" s="1" a="1"/>
  <c r="M4264" i="4" s="1"/>
  <c r="B4265" i="4"/>
  <c r="M4265" i="4" s="1" a="1"/>
  <c r="M4265" i="4" s="1"/>
  <c r="B4266" i="4"/>
  <c r="M4266" i="4" s="1" a="1"/>
  <c r="M4266" i="4" s="1"/>
  <c r="B4267" i="4"/>
  <c r="M4267" i="4" s="1" a="1"/>
  <c r="M4267" i="4" s="1"/>
  <c r="B4268" i="4"/>
  <c r="M4268" i="4" s="1" a="1"/>
  <c r="M4268" i="4" s="1"/>
  <c r="B4269" i="4"/>
  <c r="M4269" i="4" s="1" a="1"/>
  <c r="M4269" i="4" s="1"/>
  <c r="B4270" i="4"/>
  <c r="M4270" i="4" s="1" a="1"/>
  <c r="M4270" i="4" s="1"/>
  <c r="B4271" i="4"/>
  <c r="M4271" i="4" s="1" a="1"/>
  <c r="M4271" i="4" s="1"/>
  <c r="B4272" i="4"/>
  <c r="M4272" i="4" s="1" a="1"/>
  <c r="M4272" i="4" s="1"/>
  <c r="B4273" i="4"/>
  <c r="M4273" i="4" s="1" a="1"/>
  <c r="M4273" i="4" s="1"/>
  <c r="B4274" i="4"/>
  <c r="M4274" i="4" s="1" a="1"/>
  <c r="M4274" i="4" s="1"/>
  <c r="B4275" i="4"/>
  <c r="M4275" i="4" s="1" a="1"/>
  <c r="M4275" i="4" s="1"/>
  <c r="B4276" i="4"/>
  <c r="M4276" i="4" s="1" a="1"/>
  <c r="M4276" i="4" s="1"/>
  <c r="B4277" i="4"/>
  <c r="M4277" i="4" s="1" a="1"/>
  <c r="M4277" i="4" s="1"/>
  <c r="B4278" i="4"/>
  <c r="M4278" i="4" s="1" a="1"/>
  <c r="M4278" i="4" s="1"/>
  <c r="B4279" i="4"/>
  <c r="M4279" i="4" s="1" a="1"/>
  <c r="M4279" i="4" s="1"/>
  <c r="B4280" i="4"/>
  <c r="M4280" i="4" s="1" a="1"/>
  <c r="M4280" i="4" s="1"/>
  <c r="B4281" i="4"/>
  <c r="M4281" i="4" s="1" a="1"/>
  <c r="M4281" i="4" s="1"/>
  <c r="B4282" i="4"/>
  <c r="M4282" i="4" s="1" a="1"/>
  <c r="M4282" i="4" s="1"/>
  <c r="B4283" i="4"/>
  <c r="M4283" i="4" s="1" a="1"/>
  <c r="M4283" i="4" s="1"/>
  <c r="B4284" i="4"/>
  <c r="M4284" i="4" s="1" a="1"/>
  <c r="M4284" i="4" s="1"/>
  <c r="B4285" i="4"/>
  <c r="M4285" i="4" s="1" a="1"/>
  <c r="M4285" i="4" s="1"/>
  <c r="B4286" i="4"/>
  <c r="M4286" i="4" s="1" a="1"/>
  <c r="M4286" i="4" s="1"/>
  <c r="B4287" i="4"/>
  <c r="M4287" i="4" s="1" a="1"/>
  <c r="M4287" i="4" s="1"/>
  <c r="B4288" i="4"/>
  <c r="M4288" i="4" s="1" a="1"/>
  <c r="M4288" i="4" s="1"/>
  <c r="B4289" i="4"/>
  <c r="M4289" i="4" s="1" a="1"/>
  <c r="M4289" i="4" s="1"/>
  <c r="B4290" i="4"/>
  <c r="M4290" i="4" s="1" a="1"/>
  <c r="M4290" i="4" s="1"/>
  <c r="B4291" i="4"/>
  <c r="M4291" i="4" s="1" a="1"/>
  <c r="M4291" i="4" s="1"/>
  <c r="B4292" i="4"/>
  <c r="M4292" i="4" s="1" a="1"/>
  <c r="M4292" i="4" s="1"/>
  <c r="B4293" i="4"/>
  <c r="M4293" i="4" s="1" a="1"/>
  <c r="M4293" i="4" s="1"/>
  <c r="B4294" i="4"/>
  <c r="M4294" i="4" s="1" a="1"/>
  <c r="M4294" i="4" s="1"/>
  <c r="B4295" i="4"/>
  <c r="M4295" i="4" s="1" a="1"/>
  <c r="M4295" i="4" s="1"/>
  <c r="B4296" i="4"/>
  <c r="M4296" i="4" s="1" a="1"/>
  <c r="M4296" i="4" s="1"/>
  <c r="B4297" i="4"/>
  <c r="M4297" i="4" s="1" a="1"/>
  <c r="M4297" i="4" s="1"/>
  <c r="B4298" i="4"/>
  <c r="M4298" i="4" s="1" a="1"/>
  <c r="M4298" i="4" s="1"/>
  <c r="B4299" i="4"/>
  <c r="M4299" i="4" s="1" a="1"/>
  <c r="M4299" i="4" s="1"/>
  <c r="B4300" i="4"/>
  <c r="M4300" i="4" s="1" a="1"/>
  <c r="M4300" i="4" s="1"/>
  <c r="B4301" i="4"/>
  <c r="M4301" i="4" s="1" a="1"/>
  <c r="M4301" i="4" s="1"/>
  <c r="B4302" i="4"/>
  <c r="M4302" i="4" s="1" a="1"/>
  <c r="M4302" i="4" s="1"/>
  <c r="B4303" i="4"/>
  <c r="M4303" i="4" s="1" a="1"/>
  <c r="M4303" i="4" s="1"/>
  <c r="B4304" i="4"/>
  <c r="M4304" i="4" s="1" a="1"/>
  <c r="M4304" i="4" s="1"/>
  <c r="B4305" i="4"/>
  <c r="M4305" i="4" s="1" a="1"/>
  <c r="M4305" i="4" s="1"/>
  <c r="B4306" i="4"/>
  <c r="M4306" i="4" s="1" a="1"/>
  <c r="M4306" i="4" s="1"/>
  <c r="B4307" i="4"/>
  <c r="M4307" i="4" s="1" a="1"/>
  <c r="M4307" i="4" s="1"/>
  <c r="B4308" i="4"/>
  <c r="M4308" i="4" s="1" a="1"/>
  <c r="M4308" i="4" s="1"/>
  <c r="B4309" i="4"/>
  <c r="M4309" i="4" s="1" a="1"/>
  <c r="M4309" i="4" s="1"/>
  <c r="B4310" i="4"/>
  <c r="M4310" i="4" s="1" a="1"/>
  <c r="M4310" i="4" s="1"/>
  <c r="B4311" i="4"/>
  <c r="M4311" i="4" s="1" a="1"/>
  <c r="M4311" i="4" s="1"/>
  <c r="B4312" i="4"/>
  <c r="M4312" i="4" s="1" a="1"/>
  <c r="M4312" i="4" s="1"/>
  <c r="B4313" i="4"/>
  <c r="M4313" i="4" s="1" a="1"/>
  <c r="M4313" i="4" s="1"/>
  <c r="B4314" i="4"/>
  <c r="M4314" i="4" s="1" a="1"/>
  <c r="M4314" i="4" s="1"/>
  <c r="B4315" i="4"/>
  <c r="M4315" i="4" s="1" a="1"/>
  <c r="M4315" i="4" s="1"/>
  <c r="B4316" i="4"/>
  <c r="M4316" i="4" s="1" a="1"/>
  <c r="M4316" i="4" s="1"/>
  <c r="B4317" i="4"/>
  <c r="M4317" i="4" s="1" a="1"/>
  <c r="M4317" i="4" s="1"/>
  <c r="B4318" i="4"/>
  <c r="M4318" i="4" s="1" a="1"/>
  <c r="M4318" i="4" s="1"/>
  <c r="B4319" i="4"/>
  <c r="M4319" i="4" s="1" a="1"/>
  <c r="M4319" i="4" s="1"/>
  <c r="B4320" i="4"/>
  <c r="M4320" i="4" s="1" a="1"/>
  <c r="M4320" i="4" s="1"/>
  <c r="B4321" i="4"/>
  <c r="M4321" i="4" s="1" a="1"/>
  <c r="M4321" i="4" s="1"/>
  <c r="B4322" i="4"/>
  <c r="M4322" i="4" s="1" a="1"/>
  <c r="M4322" i="4" s="1"/>
  <c r="B4323" i="4"/>
  <c r="M4323" i="4" s="1" a="1"/>
  <c r="M4323" i="4" s="1"/>
  <c r="B4324" i="4"/>
  <c r="M4324" i="4" s="1" a="1"/>
  <c r="M4324" i="4" s="1"/>
  <c r="B4325" i="4"/>
  <c r="M4325" i="4" s="1" a="1"/>
  <c r="M4325" i="4" s="1"/>
  <c r="B4326" i="4"/>
  <c r="M4326" i="4" s="1" a="1"/>
  <c r="M4326" i="4" s="1"/>
  <c r="B4327" i="4"/>
  <c r="M4327" i="4" s="1" a="1"/>
  <c r="M4327" i="4" s="1"/>
  <c r="B4328" i="4"/>
  <c r="M4328" i="4" s="1" a="1"/>
  <c r="M4328" i="4" s="1"/>
  <c r="B4329" i="4"/>
  <c r="M4329" i="4" s="1" a="1"/>
  <c r="M4329" i="4" s="1"/>
  <c r="B4330" i="4"/>
  <c r="M4330" i="4" s="1" a="1"/>
  <c r="M4330" i="4" s="1"/>
  <c r="B4331" i="4"/>
  <c r="M4331" i="4" s="1" a="1"/>
  <c r="M4331" i="4" s="1"/>
  <c r="B4332" i="4"/>
  <c r="M4332" i="4" s="1" a="1"/>
  <c r="M4332" i="4" s="1"/>
  <c r="B4333" i="4"/>
  <c r="M4333" i="4" s="1" a="1"/>
  <c r="M4333" i="4" s="1"/>
  <c r="B4334" i="4"/>
  <c r="M4334" i="4" s="1" a="1"/>
  <c r="M4334" i="4" s="1"/>
  <c r="B4335" i="4"/>
  <c r="M4335" i="4" s="1" a="1"/>
  <c r="M4335" i="4" s="1"/>
  <c r="B4336" i="4"/>
  <c r="M4336" i="4" s="1" a="1"/>
  <c r="M4336" i="4" s="1"/>
  <c r="B4337" i="4"/>
  <c r="M4337" i="4" s="1" a="1"/>
  <c r="M4337" i="4" s="1"/>
  <c r="B4338" i="4"/>
  <c r="M4338" i="4" s="1" a="1"/>
  <c r="M4338" i="4" s="1"/>
  <c r="B4339" i="4"/>
  <c r="M4339" i="4" s="1" a="1"/>
  <c r="M4339" i="4" s="1"/>
  <c r="B4340" i="4"/>
  <c r="M4340" i="4" s="1" a="1"/>
  <c r="M4340" i="4" s="1"/>
  <c r="B4341" i="4"/>
  <c r="M4341" i="4" s="1" a="1"/>
  <c r="M4341" i="4" s="1"/>
  <c r="B4342" i="4"/>
  <c r="M4342" i="4" s="1" a="1"/>
  <c r="M4342" i="4" s="1"/>
  <c r="B4343" i="4"/>
  <c r="M4343" i="4" s="1" a="1"/>
  <c r="M4343" i="4" s="1"/>
  <c r="B4344" i="4"/>
  <c r="M4344" i="4" s="1" a="1"/>
  <c r="M4344" i="4" s="1"/>
  <c r="B4345" i="4"/>
  <c r="M4345" i="4" s="1" a="1"/>
  <c r="M4345" i="4" s="1"/>
  <c r="B4346" i="4"/>
  <c r="M4346" i="4" s="1" a="1"/>
  <c r="M4346" i="4" s="1"/>
  <c r="B4347" i="4"/>
  <c r="M4347" i="4" s="1" a="1"/>
  <c r="M4347" i="4" s="1"/>
  <c r="B4348" i="4"/>
  <c r="M4348" i="4" s="1" a="1"/>
  <c r="M4348" i="4" s="1"/>
  <c r="B4349" i="4"/>
  <c r="M4349" i="4" s="1" a="1"/>
  <c r="M4349" i="4" s="1"/>
  <c r="B4350" i="4"/>
  <c r="M4350" i="4" s="1" a="1"/>
  <c r="M4350" i="4" s="1"/>
  <c r="B4351" i="4"/>
  <c r="M4351" i="4" s="1" a="1"/>
  <c r="M4351" i="4" s="1"/>
  <c r="B4352" i="4"/>
  <c r="M4352" i="4" s="1" a="1"/>
  <c r="M4352" i="4" s="1"/>
  <c r="B4353" i="4"/>
  <c r="M4353" i="4" s="1" a="1"/>
  <c r="M4353" i="4" s="1"/>
  <c r="B4354" i="4"/>
  <c r="M4354" i="4" s="1" a="1"/>
  <c r="M4354" i="4" s="1"/>
  <c r="B4355" i="4"/>
  <c r="M4355" i="4" s="1" a="1"/>
  <c r="M4355" i="4" s="1"/>
  <c r="B4356" i="4"/>
  <c r="M4356" i="4" s="1" a="1"/>
  <c r="M4356" i="4" s="1"/>
  <c r="B4357" i="4"/>
  <c r="M4357" i="4" s="1" a="1"/>
  <c r="M4357" i="4" s="1"/>
  <c r="B4358" i="4"/>
  <c r="M4358" i="4" s="1" a="1"/>
  <c r="M4358" i="4" s="1"/>
  <c r="B4359" i="4"/>
  <c r="M4359" i="4" s="1" a="1"/>
  <c r="M4359" i="4" s="1"/>
  <c r="B4360" i="4"/>
  <c r="M4360" i="4" s="1" a="1"/>
  <c r="M4360" i="4" s="1"/>
  <c r="B4361" i="4"/>
  <c r="M4361" i="4" s="1" a="1"/>
  <c r="M4361" i="4" s="1"/>
  <c r="B4362" i="4"/>
  <c r="M4362" i="4" s="1" a="1"/>
  <c r="M4362" i="4" s="1"/>
  <c r="B4363" i="4"/>
  <c r="M4363" i="4" s="1" a="1"/>
  <c r="M4363" i="4" s="1"/>
  <c r="B4364" i="4"/>
  <c r="M4364" i="4" s="1" a="1"/>
  <c r="M4364" i="4" s="1"/>
  <c r="B4365" i="4"/>
  <c r="M4365" i="4" s="1" a="1"/>
  <c r="M4365" i="4" s="1"/>
  <c r="B4366" i="4"/>
  <c r="M4366" i="4" s="1" a="1"/>
  <c r="M4366" i="4" s="1"/>
  <c r="B4367" i="4"/>
  <c r="M4367" i="4" s="1" a="1"/>
  <c r="M4367" i="4" s="1"/>
  <c r="B4368" i="4"/>
  <c r="M4368" i="4" s="1" a="1"/>
  <c r="M4368" i="4" s="1"/>
  <c r="B4369" i="4"/>
  <c r="M4369" i="4" s="1" a="1"/>
  <c r="M4369" i="4" s="1"/>
  <c r="B4370" i="4"/>
  <c r="M4370" i="4" s="1" a="1"/>
  <c r="M4370" i="4" s="1"/>
  <c r="B4371" i="4"/>
  <c r="M4371" i="4" s="1" a="1"/>
  <c r="M4371" i="4" s="1"/>
  <c r="B4372" i="4"/>
  <c r="M4372" i="4" s="1" a="1"/>
  <c r="M4372" i="4" s="1"/>
  <c r="B4373" i="4"/>
  <c r="M4373" i="4" s="1" a="1"/>
  <c r="M4373" i="4" s="1"/>
  <c r="B4374" i="4"/>
  <c r="M4374" i="4" s="1" a="1"/>
  <c r="M4374" i="4" s="1"/>
  <c r="B4375" i="4"/>
  <c r="M4375" i="4" s="1" a="1"/>
  <c r="M4375" i="4" s="1"/>
  <c r="B4376" i="4"/>
  <c r="M4376" i="4" s="1" a="1"/>
  <c r="M4376" i="4" s="1"/>
  <c r="B4377" i="4"/>
  <c r="M4377" i="4" s="1" a="1"/>
  <c r="M4377" i="4" s="1"/>
  <c r="B4378" i="4"/>
  <c r="M4378" i="4" s="1" a="1"/>
  <c r="M4378" i="4" s="1"/>
  <c r="B4379" i="4"/>
  <c r="M4379" i="4" s="1" a="1"/>
  <c r="M4379" i="4" s="1"/>
  <c r="B4380" i="4"/>
  <c r="M4380" i="4" s="1" a="1"/>
  <c r="M4380" i="4" s="1"/>
  <c r="B4381" i="4"/>
  <c r="M4381" i="4" s="1" a="1"/>
  <c r="M4381" i="4" s="1"/>
  <c r="B4382" i="4"/>
  <c r="M4382" i="4" s="1" a="1"/>
  <c r="M4382" i="4" s="1"/>
  <c r="B4383" i="4"/>
  <c r="M4383" i="4" s="1" a="1"/>
  <c r="M4383" i="4" s="1"/>
  <c r="B4384" i="4"/>
  <c r="M4384" i="4" s="1" a="1"/>
  <c r="M4384" i="4" s="1"/>
  <c r="B4385" i="4"/>
  <c r="M4385" i="4" s="1" a="1"/>
  <c r="M4385" i="4" s="1"/>
  <c r="B4386" i="4"/>
  <c r="M4386" i="4" s="1" a="1"/>
  <c r="M4386" i="4" s="1"/>
  <c r="B4387" i="4"/>
  <c r="M4387" i="4" s="1" a="1"/>
  <c r="M4387" i="4" s="1"/>
  <c r="B4388" i="4"/>
  <c r="M4388" i="4" s="1" a="1"/>
  <c r="M4388" i="4" s="1"/>
  <c r="B4389" i="4"/>
  <c r="M4389" i="4" s="1" a="1"/>
  <c r="M4389" i="4" s="1"/>
  <c r="B4390" i="4"/>
  <c r="M4390" i="4" s="1" a="1"/>
  <c r="M4390" i="4" s="1"/>
  <c r="B4391" i="4"/>
  <c r="M4391" i="4" s="1" a="1"/>
  <c r="M4391" i="4" s="1"/>
  <c r="B4392" i="4"/>
  <c r="M4392" i="4" s="1" a="1"/>
  <c r="M4392" i="4" s="1"/>
  <c r="B4393" i="4"/>
  <c r="M4393" i="4" s="1" a="1"/>
  <c r="M4393" i="4" s="1"/>
  <c r="B4394" i="4"/>
  <c r="M4394" i="4" s="1" a="1"/>
  <c r="M4394" i="4" s="1"/>
  <c r="B4395" i="4"/>
  <c r="M4395" i="4" s="1" a="1"/>
  <c r="M4395" i="4" s="1"/>
  <c r="B4396" i="4"/>
  <c r="M4396" i="4" s="1" a="1"/>
  <c r="M4396" i="4" s="1"/>
  <c r="B4397" i="4"/>
  <c r="M4397" i="4" s="1" a="1"/>
  <c r="M4397" i="4" s="1"/>
  <c r="B4398" i="4"/>
  <c r="M4398" i="4" s="1" a="1"/>
  <c r="M4398" i="4" s="1"/>
  <c r="B4399" i="4"/>
  <c r="M4399" i="4" s="1" a="1"/>
  <c r="M4399" i="4" s="1"/>
  <c r="B4400" i="4"/>
  <c r="M4400" i="4" s="1" a="1"/>
  <c r="M4400" i="4" s="1"/>
  <c r="B4401" i="4"/>
  <c r="M4401" i="4" s="1" a="1"/>
  <c r="M4401" i="4" s="1"/>
  <c r="B4402" i="4"/>
  <c r="M4402" i="4" s="1" a="1"/>
  <c r="M4402" i="4" s="1"/>
  <c r="B4403" i="4"/>
  <c r="M4403" i="4" s="1" a="1"/>
  <c r="M4403" i="4" s="1"/>
  <c r="B4404" i="4"/>
  <c r="M4404" i="4" s="1" a="1"/>
  <c r="M4404" i="4" s="1"/>
  <c r="B4405" i="4"/>
  <c r="M4405" i="4" s="1" a="1"/>
  <c r="M4405" i="4" s="1"/>
  <c r="B4406" i="4"/>
  <c r="M4406" i="4" s="1" a="1"/>
  <c r="M4406" i="4" s="1"/>
  <c r="B4407" i="4"/>
  <c r="M4407" i="4" s="1" a="1"/>
  <c r="M4407" i="4" s="1"/>
  <c r="B4408" i="4"/>
  <c r="M4408" i="4" s="1" a="1"/>
  <c r="M4408" i="4" s="1"/>
  <c r="B4409" i="4"/>
  <c r="M4409" i="4" s="1" a="1"/>
  <c r="M4409" i="4" s="1"/>
  <c r="B4410" i="4"/>
  <c r="M4410" i="4" s="1" a="1"/>
  <c r="M4410" i="4" s="1"/>
  <c r="B4411" i="4"/>
  <c r="M4411" i="4" s="1" a="1"/>
  <c r="M4411" i="4" s="1"/>
  <c r="B4412" i="4"/>
  <c r="M4412" i="4" s="1" a="1"/>
  <c r="M4412" i="4" s="1"/>
  <c r="B4413" i="4"/>
  <c r="M4413" i="4" s="1" a="1"/>
  <c r="M4413" i="4" s="1"/>
  <c r="B4414" i="4"/>
  <c r="M4414" i="4" s="1" a="1"/>
  <c r="M4414" i="4" s="1"/>
  <c r="B4415" i="4"/>
  <c r="M4415" i="4" s="1" a="1"/>
  <c r="M4415" i="4" s="1"/>
  <c r="B4416" i="4"/>
  <c r="M4416" i="4" s="1" a="1"/>
  <c r="M4416" i="4" s="1"/>
  <c r="B4417" i="4"/>
  <c r="M4417" i="4" s="1" a="1"/>
  <c r="M4417" i="4" s="1"/>
  <c r="B4418" i="4"/>
  <c r="M4418" i="4" s="1" a="1"/>
  <c r="M4418" i="4" s="1"/>
  <c r="B4419" i="4"/>
  <c r="M4419" i="4" s="1" a="1"/>
  <c r="M4419" i="4" s="1"/>
  <c r="B4420" i="4"/>
  <c r="M4420" i="4" s="1" a="1"/>
  <c r="M4420" i="4" s="1"/>
  <c r="B4421" i="4"/>
  <c r="M4421" i="4" s="1" a="1"/>
  <c r="M4421" i="4" s="1"/>
  <c r="B4422" i="4"/>
  <c r="M4422" i="4" s="1" a="1"/>
  <c r="M4422" i="4" s="1"/>
  <c r="B4423" i="4"/>
  <c r="M4423" i="4" s="1" a="1"/>
  <c r="M4423" i="4" s="1"/>
  <c r="B4424" i="4"/>
  <c r="M4424" i="4" s="1" a="1"/>
  <c r="M4424" i="4" s="1"/>
  <c r="B4425" i="4"/>
  <c r="M4425" i="4" s="1" a="1"/>
  <c r="M4425" i="4" s="1"/>
  <c r="B4426" i="4"/>
  <c r="M4426" i="4" s="1" a="1"/>
  <c r="M4426" i="4" s="1"/>
  <c r="B4427" i="4"/>
  <c r="M4427" i="4" s="1" a="1"/>
  <c r="M4427" i="4" s="1"/>
  <c r="B4428" i="4"/>
  <c r="M4428" i="4" s="1" a="1"/>
  <c r="M4428" i="4" s="1"/>
  <c r="B4429" i="4"/>
  <c r="M4429" i="4" s="1" a="1"/>
  <c r="M4429" i="4" s="1"/>
  <c r="B4430" i="4"/>
  <c r="M4430" i="4" s="1" a="1"/>
  <c r="M4430" i="4" s="1"/>
  <c r="B4431" i="4"/>
  <c r="M4431" i="4" s="1" a="1"/>
  <c r="M4431" i="4" s="1"/>
  <c r="B4432" i="4"/>
  <c r="M4432" i="4" s="1" a="1"/>
  <c r="M4432" i="4" s="1"/>
  <c r="B4433" i="4"/>
  <c r="M4433" i="4" s="1" a="1"/>
  <c r="M4433" i="4" s="1"/>
  <c r="B4434" i="4"/>
  <c r="M4434" i="4" s="1" a="1"/>
  <c r="M4434" i="4" s="1"/>
  <c r="B4435" i="4"/>
  <c r="M4435" i="4" s="1" a="1"/>
  <c r="M4435" i="4" s="1"/>
  <c r="B4436" i="4"/>
  <c r="M4436" i="4" s="1" a="1"/>
  <c r="M4436" i="4" s="1"/>
  <c r="B4437" i="4"/>
  <c r="M4437" i="4" s="1" a="1"/>
  <c r="M4437" i="4" s="1"/>
  <c r="B4438" i="4"/>
  <c r="M4438" i="4" s="1" a="1"/>
  <c r="M4438" i="4" s="1"/>
  <c r="B4439" i="4"/>
  <c r="M4439" i="4" s="1" a="1"/>
  <c r="M4439" i="4" s="1"/>
  <c r="B4440" i="4"/>
  <c r="M4440" i="4" s="1" a="1"/>
  <c r="M4440" i="4" s="1"/>
  <c r="B4441" i="4"/>
  <c r="M4441" i="4" s="1" a="1"/>
  <c r="M4441" i="4" s="1"/>
  <c r="B4442" i="4"/>
  <c r="M4442" i="4" s="1" a="1"/>
  <c r="M4442" i="4" s="1"/>
  <c r="B4443" i="4"/>
  <c r="M4443" i="4" s="1" a="1"/>
  <c r="M4443" i="4" s="1"/>
  <c r="B4444" i="4"/>
  <c r="M4444" i="4" s="1" a="1"/>
  <c r="M4444" i="4" s="1"/>
  <c r="B4445" i="4"/>
  <c r="M4445" i="4" s="1" a="1"/>
  <c r="M4445" i="4" s="1"/>
  <c r="B4446" i="4"/>
  <c r="M4446" i="4" s="1" a="1"/>
  <c r="M4446" i="4" s="1"/>
  <c r="B4447" i="4"/>
  <c r="M4447" i="4" s="1" a="1"/>
  <c r="M4447" i="4" s="1"/>
  <c r="B4448" i="4"/>
  <c r="M4448" i="4" s="1" a="1"/>
  <c r="M4448" i="4" s="1"/>
  <c r="B4449" i="4"/>
  <c r="M4449" i="4" s="1" a="1"/>
  <c r="M4449" i="4" s="1"/>
  <c r="B4450" i="4"/>
  <c r="M4450" i="4" s="1" a="1"/>
  <c r="M4450" i="4" s="1"/>
  <c r="B4451" i="4"/>
  <c r="M4451" i="4" s="1" a="1"/>
  <c r="M4451" i="4" s="1"/>
  <c r="B4452" i="4"/>
  <c r="M4452" i="4" s="1" a="1"/>
  <c r="M4452" i="4" s="1"/>
  <c r="B4453" i="4"/>
  <c r="M4453" i="4" s="1" a="1"/>
  <c r="M4453" i="4" s="1"/>
  <c r="B4454" i="4"/>
  <c r="M4454" i="4" s="1" a="1"/>
  <c r="M4454" i="4" s="1"/>
  <c r="B4455" i="4"/>
  <c r="M4455" i="4" s="1" a="1"/>
  <c r="M4455" i="4" s="1"/>
  <c r="B4456" i="4"/>
  <c r="M4456" i="4" s="1" a="1"/>
  <c r="M4456" i="4" s="1"/>
  <c r="B4457" i="4"/>
  <c r="M4457" i="4" s="1" a="1"/>
  <c r="M4457" i="4" s="1"/>
  <c r="B4458" i="4"/>
  <c r="M4458" i="4" s="1" a="1"/>
  <c r="M4458" i="4" s="1"/>
  <c r="B4459" i="4"/>
  <c r="M4459" i="4" s="1" a="1"/>
  <c r="M4459" i="4" s="1"/>
  <c r="B4460" i="4"/>
  <c r="M4460" i="4" s="1" a="1"/>
  <c r="M4460" i="4" s="1"/>
  <c r="B4461" i="4"/>
  <c r="M4461" i="4" s="1" a="1"/>
  <c r="M4461" i="4" s="1"/>
  <c r="B4462" i="4"/>
  <c r="M4462" i="4" s="1" a="1"/>
  <c r="M4462" i="4" s="1"/>
  <c r="B4463" i="4"/>
  <c r="M4463" i="4" s="1" a="1"/>
  <c r="M4463" i="4" s="1"/>
  <c r="B4464" i="4"/>
  <c r="M4464" i="4" s="1" a="1"/>
  <c r="M4464" i="4" s="1"/>
  <c r="B4465" i="4"/>
  <c r="M4465" i="4" s="1" a="1"/>
  <c r="M4465" i="4" s="1"/>
  <c r="B4466" i="4"/>
  <c r="M4466" i="4" s="1" a="1"/>
  <c r="M4466" i="4" s="1"/>
  <c r="B4467" i="4"/>
  <c r="M4467" i="4" s="1" a="1"/>
  <c r="M4467" i="4" s="1"/>
  <c r="B4468" i="4"/>
  <c r="M4468" i="4" s="1" a="1"/>
  <c r="M4468" i="4" s="1"/>
  <c r="B4469" i="4"/>
  <c r="M4469" i="4" s="1" a="1"/>
  <c r="M4469" i="4" s="1"/>
  <c r="B4470" i="4"/>
  <c r="M4470" i="4" s="1" a="1"/>
  <c r="M4470" i="4" s="1"/>
  <c r="B4471" i="4"/>
  <c r="M4471" i="4" s="1" a="1"/>
  <c r="M4471" i="4" s="1"/>
  <c r="B4472" i="4"/>
  <c r="M4472" i="4" s="1" a="1"/>
  <c r="M4472" i="4" s="1"/>
  <c r="B4473" i="4"/>
  <c r="M4473" i="4" s="1" a="1"/>
  <c r="M4473" i="4" s="1"/>
  <c r="B4474" i="4"/>
  <c r="M4474" i="4" s="1" a="1"/>
  <c r="M4474" i="4" s="1"/>
  <c r="B4475" i="4"/>
  <c r="M4475" i="4" s="1" a="1"/>
  <c r="M4475" i="4" s="1"/>
  <c r="B4476" i="4"/>
  <c r="M4476" i="4" s="1" a="1"/>
  <c r="M4476" i="4" s="1"/>
  <c r="B4477" i="4"/>
  <c r="M4477" i="4" s="1" a="1"/>
  <c r="M4477" i="4" s="1"/>
  <c r="B4478" i="4"/>
  <c r="M4478" i="4" s="1" a="1"/>
  <c r="M4478" i="4" s="1"/>
  <c r="B4479" i="4"/>
  <c r="M4479" i="4" s="1" a="1"/>
  <c r="M4479" i="4" s="1"/>
  <c r="B4480" i="4"/>
  <c r="M4480" i="4" s="1" a="1"/>
  <c r="M4480" i="4" s="1"/>
  <c r="B4481" i="4"/>
  <c r="M4481" i="4" s="1" a="1"/>
  <c r="M4481" i="4" s="1"/>
  <c r="B4482" i="4"/>
  <c r="M4482" i="4" s="1" a="1"/>
  <c r="M4482" i="4" s="1"/>
  <c r="B4483" i="4"/>
  <c r="M4483" i="4" s="1" a="1"/>
  <c r="M4483" i="4" s="1"/>
  <c r="B4484" i="4"/>
  <c r="M4484" i="4" s="1" a="1"/>
  <c r="M4484" i="4" s="1"/>
  <c r="B4485" i="4"/>
  <c r="M4485" i="4" s="1" a="1"/>
  <c r="M4485" i="4" s="1"/>
  <c r="B4486" i="4"/>
  <c r="M4486" i="4" s="1" a="1"/>
  <c r="M4486" i="4" s="1"/>
  <c r="B4487" i="4"/>
  <c r="M4487" i="4" s="1" a="1"/>
  <c r="M4487" i="4" s="1"/>
  <c r="B4488" i="4"/>
  <c r="M4488" i="4" s="1" a="1"/>
  <c r="M4488" i="4" s="1"/>
  <c r="B4489" i="4"/>
  <c r="M4489" i="4" s="1" a="1"/>
  <c r="M4489" i="4" s="1"/>
  <c r="B4490" i="4"/>
  <c r="M4490" i="4" s="1" a="1"/>
  <c r="M4490" i="4" s="1"/>
  <c r="B4491" i="4"/>
  <c r="M4491" i="4" s="1" a="1"/>
  <c r="M4491" i="4" s="1"/>
  <c r="B4492" i="4"/>
  <c r="M4492" i="4" s="1" a="1"/>
  <c r="M4492" i="4" s="1"/>
  <c r="B4493" i="4"/>
  <c r="M4493" i="4" s="1" a="1"/>
  <c r="M4493" i="4" s="1"/>
  <c r="B4494" i="4"/>
  <c r="M4494" i="4" s="1" a="1"/>
  <c r="M4494" i="4" s="1"/>
  <c r="B4495" i="4"/>
  <c r="M4495" i="4" s="1" a="1"/>
  <c r="M4495" i="4" s="1"/>
  <c r="B4496" i="4"/>
  <c r="M4496" i="4" s="1" a="1"/>
  <c r="M4496" i="4" s="1"/>
  <c r="B4497" i="4"/>
  <c r="M4497" i="4" s="1" a="1"/>
  <c r="M4497" i="4" s="1"/>
  <c r="B4498" i="4"/>
  <c r="M4498" i="4" s="1" a="1"/>
  <c r="M4498" i="4" s="1"/>
  <c r="B4499" i="4"/>
  <c r="M4499" i="4" s="1" a="1"/>
  <c r="M4499" i="4" s="1"/>
  <c r="B4500" i="4"/>
  <c r="M4500" i="4" s="1" a="1"/>
  <c r="M4500" i="4" s="1"/>
  <c r="B4501" i="4"/>
  <c r="M4501" i="4" s="1" a="1"/>
  <c r="M4501" i="4" s="1"/>
  <c r="B4502" i="4"/>
  <c r="M4502" i="4" s="1" a="1"/>
  <c r="M4502" i="4" s="1"/>
  <c r="B4503" i="4"/>
  <c r="M4503" i="4" s="1" a="1"/>
  <c r="M4503" i="4" s="1"/>
  <c r="B4504" i="4"/>
  <c r="M4504" i="4" s="1" a="1"/>
  <c r="M4504" i="4" s="1"/>
  <c r="B4505" i="4"/>
  <c r="M4505" i="4" s="1" a="1"/>
  <c r="M4505" i="4" s="1"/>
  <c r="B4506" i="4"/>
  <c r="M4506" i="4" s="1" a="1"/>
  <c r="M4506" i="4" s="1"/>
  <c r="B4507" i="4"/>
  <c r="M4507" i="4" s="1" a="1"/>
  <c r="M4507" i="4" s="1"/>
  <c r="B4508" i="4"/>
  <c r="M4508" i="4" s="1" a="1"/>
  <c r="M4508" i="4" s="1"/>
  <c r="B4509" i="4"/>
  <c r="M4509" i="4" s="1" a="1"/>
  <c r="M4509" i="4" s="1"/>
  <c r="B4510" i="4"/>
  <c r="M4510" i="4" s="1" a="1"/>
  <c r="M4510" i="4" s="1"/>
  <c r="B4511" i="4"/>
  <c r="M4511" i="4" s="1" a="1"/>
  <c r="M4511" i="4" s="1"/>
  <c r="B4512" i="4"/>
  <c r="M4512" i="4" s="1" a="1"/>
  <c r="M4512" i="4" s="1"/>
  <c r="B4513" i="4"/>
  <c r="M4513" i="4" s="1" a="1"/>
  <c r="M4513" i="4" s="1"/>
  <c r="B4514" i="4"/>
  <c r="M4514" i="4" s="1" a="1"/>
  <c r="M4514" i="4" s="1"/>
  <c r="B4515" i="4"/>
  <c r="M4515" i="4" s="1" a="1"/>
  <c r="M4515" i="4" s="1"/>
  <c r="B4516" i="4"/>
  <c r="M4516" i="4" s="1" a="1"/>
  <c r="M4516" i="4" s="1"/>
  <c r="B4517" i="4"/>
  <c r="M4517" i="4" s="1" a="1"/>
  <c r="M4517" i="4" s="1"/>
  <c r="B4518" i="4"/>
  <c r="M4518" i="4" s="1" a="1"/>
  <c r="M4518" i="4" s="1"/>
  <c r="B4519" i="4"/>
  <c r="M4519" i="4" s="1" a="1"/>
  <c r="M4519" i="4" s="1"/>
  <c r="B4520" i="4"/>
  <c r="M4520" i="4" s="1" a="1"/>
  <c r="M4520" i="4" s="1"/>
  <c r="B4521" i="4"/>
  <c r="M4521" i="4" s="1" a="1"/>
  <c r="M4521" i="4" s="1"/>
  <c r="B4522" i="4"/>
  <c r="M4522" i="4" s="1" a="1"/>
  <c r="M4522" i="4" s="1"/>
  <c r="B4523" i="4"/>
  <c r="M4523" i="4" s="1" a="1"/>
  <c r="M4523" i="4" s="1"/>
  <c r="B4524" i="4"/>
  <c r="M4524" i="4" s="1" a="1"/>
  <c r="M4524" i="4" s="1"/>
  <c r="B4525" i="4"/>
  <c r="M4525" i="4" s="1" a="1"/>
  <c r="M4525" i="4" s="1"/>
  <c r="B4526" i="4"/>
  <c r="M4526" i="4" s="1" a="1"/>
  <c r="M4526" i="4" s="1"/>
  <c r="B4527" i="4"/>
  <c r="M4527" i="4" s="1" a="1"/>
  <c r="M4527" i="4" s="1"/>
  <c r="B4528" i="4"/>
  <c r="M4528" i="4" s="1" a="1"/>
  <c r="M4528" i="4" s="1"/>
  <c r="B4529" i="4"/>
  <c r="M4529" i="4" s="1" a="1"/>
  <c r="M4529" i="4" s="1"/>
  <c r="B4530" i="4"/>
  <c r="M4530" i="4" s="1" a="1"/>
  <c r="M4530" i="4" s="1"/>
  <c r="B4531" i="4"/>
  <c r="M4531" i="4" s="1" a="1"/>
  <c r="M4531" i="4" s="1"/>
  <c r="B4532" i="4"/>
  <c r="M4532" i="4" s="1" a="1"/>
  <c r="M4532" i="4" s="1"/>
  <c r="B4533" i="4"/>
  <c r="M4533" i="4" s="1" a="1"/>
  <c r="M4533" i="4" s="1"/>
  <c r="B4534" i="4"/>
  <c r="M4534" i="4" s="1" a="1"/>
  <c r="M4534" i="4" s="1"/>
  <c r="B4535" i="4"/>
  <c r="M4535" i="4" s="1" a="1"/>
  <c r="M4535" i="4" s="1"/>
  <c r="B4536" i="4"/>
  <c r="M4536" i="4" s="1" a="1"/>
  <c r="M4536" i="4" s="1"/>
  <c r="B4537" i="4"/>
  <c r="M4537" i="4" s="1" a="1"/>
  <c r="M4537" i="4" s="1"/>
  <c r="B4538" i="4"/>
  <c r="M4538" i="4" s="1" a="1"/>
  <c r="M4538" i="4" s="1"/>
  <c r="B4539" i="4"/>
  <c r="M4539" i="4" s="1" a="1"/>
  <c r="M4539" i="4" s="1"/>
  <c r="B4540" i="4"/>
  <c r="M4540" i="4" s="1" a="1"/>
  <c r="M4540" i="4" s="1"/>
  <c r="B4541" i="4"/>
  <c r="M4541" i="4" s="1" a="1"/>
  <c r="M4541" i="4" s="1"/>
  <c r="B4542" i="4"/>
  <c r="M4542" i="4" s="1" a="1"/>
  <c r="M4542" i="4" s="1"/>
  <c r="B4543" i="4"/>
  <c r="M4543" i="4" s="1" a="1"/>
  <c r="M4543" i="4" s="1"/>
  <c r="B4544" i="4"/>
  <c r="M4544" i="4" s="1" a="1"/>
  <c r="M4544" i="4" s="1"/>
  <c r="B4545" i="4"/>
  <c r="M4545" i="4" s="1" a="1"/>
  <c r="M4545" i="4" s="1"/>
  <c r="B4546" i="4"/>
  <c r="M4546" i="4" s="1" a="1"/>
  <c r="M4546" i="4" s="1"/>
  <c r="B4547" i="4"/>
  <c r="M4547" i="4" s="1" a="1"/>
  <c r="M4547" i="4" s="1"/>
  <c r="B4548" i="4"/>
  <c r="M4548" i="4" s="1" a="1"/>
  <c r="M4548" i="4" s="1"/>
  <c r="B4549" i="4"/>
  <c r="M4549" i="4" s="1" a="1"/>
  <c r="M4549" i="4" s="1"/>
  <c r="B4550" i="4"/>
  <c r="M4550" i="4" s="1" a="1"/>
  <c r="M4550" i="4" s="1"/>
  <c r="B4551" i="4"/>
  <c r="M4551" i="4" s="1" a="1"/>
  <c r="M4551" i="4" s="1"/>
  <c r="B4552" i="4"/>
  <c r="M4552" i="4" s="1" a="1"/>
  <c r="M4552" i="4" s="1"/>
  <c r="B4553" i="4"/>
  <c r="M4553" i="4" s="1" a="1"/>
  <c r="M4553" i="4" s="1"/>
  <c r="B4554" i="4"/>
  <c r="M4554" i="4" s="1" a="1"/>
  <c r="M4554" i="4" s="1"/>
  <c r="B4555" i="4"/>
  <c r="M4555" i="4" s="1" a="1"/>
  <c r="M4555" i="4" s="1"/>
  <c r="B4556" i="4"/>
  <c r="M4556" i="4" s="1" a="1"/>
  <c r="M4556" i="4" s="1"/>
  <c r="B4557" i="4"/>
  <c r="M4557" i="4" s="1" a="1"/>
  <c r="M4557" i="4" s="1"/>
  <c r="B4558" i="4"/>
  <c r="M4558" i="4" s="1" a="1"/>
  <c r="M4558" i="4" s="1"/>
  <c r="B4559" i="4"/>
  <c r="M4559" i="4" s="1" a="1"/>
  <c r="M4559" i="4" s="1"/>
  <c r="B4560" i="4"/>
  <c r="M4560" i="4" s="1" a="1"/>
  <c r="M4560" i="4" s="1"/>
  <c r="B4561" i="4"/>
  <c r="M4561" i="4" s="1" a="1"/>
  <c r="M4561" i="4" s="1"/>
  <c r="B4562" i="4"/>
  <c r="M4562" i="4" s="1" a="1"/>
  <c r="M4562" i="4" s="1"/>
  <c r="B4563" i="4"/>
  <c r="M4563" i="4" s="1" a="1"/>
  <c r="M4563" i="4" s="1"/>
  <c r="B4564" i="4"/>
  <c r="M4564" i="4" s="1" a="1"/>
  <c r="M4564" i="4" s="1"/>
  <c r="B4565" i="4"/>
  <c r="M4565" i="4" s="1" a="1"/>
  <c r="M4565" i="4" s="1"/>
  <c r="B4566" i="4"/>
  <c r="M4566" i="4" s="1" a="1"/>
  <c r="M4566" i="4" s="1"/>
  <c r="B4567" i="4"/>
  <c r="M4567" i="4" s="1" a="1"/>
  <c r="M4567" i="4" s="1"/>
  <c r="B4568" i="4"/>
  <c r="M4568" i="4" s="1" a="1"/>
  <c r="M4568" i="4" s="1"/>
  <c r="B4569" i="4"/>
  <c r="M4569" i="4" s="1" a="1"/>
  <c r="M4569" i="4" s="1"/>
  <c r="B4570" i="4"/>
  <c r="M4570" i="4" s="1" a="1"/>
  <c r="M4570" i="4" s="1"/>
  <c r="B4571" i="4"/>
  <c r="M4571" i="4" s="1" a="1"/>
  <c r="M4571" i="4" s="1"/>
  <c r="B4572" i="4"/>
  <c r="M4572" i="4" s="1" a="1"/>
  <c r="M4572" i="4" s="1"/>
  <c r="B4573" i="4"/>
  <c r="M4573" i="4" s="1" a="1"/>
  <c r="M4573" i="4" s="1"/>
  <c r="B4574" i="4"/>
  <c r="M4574" i="4" s="1" a="1"/>
  <c r="M4574" i="4" s="1"/>
  <c r="B4575" i="4"/>
  <c r="M4575" i="4" s="1" a="1"/>
  <c r="M4575" i="4" s="1"/>
  <c r="B4576" i="4"/>
  <c r="M4576" i="4" s="1" a="1"/>
  <c r="M4576" i="4" s="1"/>
  <c r="B4577" i="4"/>
  <c r="M4577" i="4" s="1" a="1"/>
  <c r="M4577" i="4" s="1"/>
  <c r="B4578" i="4"/>
  <c r="M4578" i="4" s="1" a="1"/>
  <c r="M4578" i="4" s="1"/>
  <c r="B4579" i="4"/>
  <c r="M4579" i="4" s="1" a="1"/>
  <c r="M4579" i="4" s="1"/>
  <c r="B4580" i="4"/>
  <c r="M4580" i="4" s="1" a="1"/>
  <c r="M4580" i="4" s="1"/>
  <c r="B4581" i="4"/>
  <c r="M4581" i="4" s="1" a="1"/>
  <c r="M4581" i="4" s="1"/>
  <c r="B4582" i="4"/>
  <c r="M4582" i="4" s="1" a="1"/>
  <c r="M4582" i="4" s="1"/>
  <c r="B4583" i="4"/>
  <c r="M4583" i="4" s="1" a="1"/>
  <c r="M4583" i="4" s="1"/>
  <c r="B4584" i="4"/>
  <c r="M4584" i="4" s="1" a="1"/>
  <c r="M4584" i="4" s="1"/>
  <c r="B4585" i="4"/>
  <c r="M4585" i="4" s="1" a="1"/>
  <c r="M4585" i="4" s="1"/>
  <c r="B4586" i="4"/>
  <c r="M4586" i="4" s="1" a="1"/>
  <c r="M4586" i="4" s="1"/>
  <c r="B4587" i="4"/>
  <c r="M4587" i="4" s="1" a="1"/>
  <c r="M4587" i="4" s="1"/>
  <c r="B4588" i="4"/>
  <c r="M4588" i="4" s="1" a="1"/>
  <c r="M4588" i="4" s="1"/>
  <c r="B4589" i="4"/>
  <c r="M4589" i="4" s="1" a="1"/>
  <c r="M4589" i="4" s="1"/>
  <c r="B4590" i="4"/>
  <c r="M4590" i="4" s="1" a="1"/>
  <c r="M4590" i="4" s="1"/>
  <c r="B4591" i="4"/>
  <c r="M4591" i="4" s="1" a="1"/>
  <c r="M4591" i="4" s="1"/>
  <c r="B4592" i="4"/>
  <c r="M4592" i="4" s="1" a="1"/>
  <c r="M4592" i="4" s="1"/>
  <c r="B4593" i="4"/>
  <c r="M4593" i="4" s="1" a="1"/>
  <c r="M4593" i="4" s="1"/>
  <c r="B4594" i="4"/>
  <c r="M4594" i="4" s="1" a="1"/>
  <c r="M4594" i="4" s="1"/>
  <c r="B4595" i="4"/>
  <c r="M4595" i="4" s="1" a="1"/>
  <c r="M4595" i="4" s="1"/>
  <c r="B4596" i="4"/>
  <c r="M4596" i="4" s="1" a="1"/>
  <c r="M4596" i="4" s="1"/>
  <c r="B4597" i="4"/>
  <c r="M4597" i="4" s="1" a="1"/>
  <c r="M4597" i="4" s="1"/>
  <c r="B4598" i="4"/>
  <c r="M4598" i="4" s="1" a="1"/>
  <c r="M4598" i="4" s="1"/>
  <c r="B4599" i="4"/>
  <c r="M4599" i="4" s="1" a="1"/>
  <c r="M4599" i="4" s="1"/>
  <c r="B4600" i="4"/>
  <c r="M4600" i="4" s="1" a="1"/>
  <c r="M4600" i="4" s="1"/>
  <c r="B4601" i="4"/>
  <c r="M4601" i="4" s="1" a="1"/>
  <c r="M4601" i="4" s="1"/>
  <c r="B4602" i="4"/>
  <c r="M4602" i="4" s="1" a="1"/>
  <c r="M4602" i="4" s="1"/>
  <c r="B4603" i="4"/>
  <c r="M4603" i="4" s="1" a="1"/>
  <c r="M4603" i="4" s="1"/>
  <c r="B4604" i="4"/>
  <c r="M4604" i="4" s="1" a="1"/>
  <c r="M4604" i="4" s="1"/>
  <c r="B4605" i="4"/>
  <c r="M4605" i="4" s="1" a="1"/>
  <c r="M4605" i="4" s="1"/>
  <c r="B4606" i="4"/>
  <c r="M4606" i="4" s="1" a="1"/>
  <c r="M4606" i="4" s="1"/>
  <c r="B4607" i="4"/>
  <c r="M4607" i="4" s="1" a="1"/>
  <c r="M4607" i="4" s="1"/>
  <c r="B4608" i="4"/>
  <c r="M4608" i="4" s="1" a="1"/>
  <c r="M4608" i="4" s="1"/>
  <c r="B4609" i="4"/>
  <c r="M4609" i="4" s="1" a="1"/>
  <c r="M4609" i="4" s="1"/>
  <c r="B4610" i="4"/>
  <c r="M4610" i="4" s="1" a="1"/>
  <c r="M4610" i="4" s="1"/>
  <c r="B4611" i="4"/>
  <c r="M4611" i="4" s="1" a="1"/>
  <c r="M4611" i="4" s="1"/>
  <c r="B4612" i="4"/>
  <c r="M4612" i="4" s="1" a="1"/>
  <c r="M4612" i="4" s="1"/>
  <c r="B4613" i="4"/>
  <c r="M4613" i="4" s="1" a="1"/>
  <c r="M4613" i="4" s="1"/>
  <c r="B4614" i="4"/>
  <c r="M4614" i="4" s="1" a="1"/>
  <c r="M4614" i="4" s="1"/>
  <c r="B4615" i="4"/>
  <c r="M4615" i="4" s="1" a="1"/>
  <c r="M4615" i="4" s="1"/>
  <c r="B4616" i="4"/>
  <c r="M4616" i="4" s="1" a="1"/>
  <c r="M4616" i="4" s="1"/>
  <c r="B4617" i="4"/>
  <c r="M4617" i="4" s="1" a="1"/>
  <c r="M4617" i="4" s="1"/>
  <c r="B4618" i="4"/>
  <c r="M4618" i="4" s="1" a="1"/>
  <c r="M4618" i="4" s="1"/>
  <c r="B4619" i="4"/>
  <c r="M4619" i="4" s="1" a="1"/>
  <c r="M4619" i="4" s="1"/>
  <c r="B4620" i="4"/>
  <c r="M4620" i="4" s="1" a="1"/>
  <c r="M4620" i="4" s="1"/>
  <c r="B4621" i="4"/>
  <c r="M4621" i="4" s="1" a="1"/>
  <c r="M4621" i="4" s="1"/>
  <c r="B4622" i="4"/>
  <c r="M4622" i="4" s="1" a="1"/>
  <c r="M4622" i="4" s="1"/>
  <c r="B4623" i="4"/>
  <c r="M4623" i="4" s="1" a="1"/>
  <c r="M4623" i="4" s="1"/>
  <c r="B4624" i="4"/>
  <c r="M4624" i="4" s="1" a="1"/>
  <c r="M4624" i="4" s="1"/>
  <c r="B4625" i="4"/>
  <c r="M4625" i="4" s="1" a="1"/>
  <c r="M4625" i="4" s="1"/>
  <c r="B4626" i="4"/>
  <c r="M4626" i="4" s="1" a="1"/>
  <c r="M4626" i="4" s="1"/>
  <c r="B4627" i="4"/>
  <c r="M4627" i="4" s="1" a="1"/>
  <c r="M4627" i="4" s="1"/>
  <c r="B4628" i="4"/>
  <c r="M4628" i="4" s="1" a="1"/>
  <c r="M4628" i="4" s="1"/>
  <c r="B4629" i="4"/>
  <c r="M4629" i="4" s="1" a="1"/>
  <c r="M4629" i="4" s="1"/>
  <c r="B4630" i="4"/>
  <c r="M4630" i="4" s="1" a="1"/>
  <c r="M4630" i="4" s="1"/>
  <c r="B4631" i="4"/>
  <c r="M4631" i="4" s="1" a="1"/>
  <c r="M4631" i="4" s="1"/>
  <c r="B4632" i="4"/>
  <c r="M4632" i="4" s="1" a="1"/>
  <c r="M4632" i="4" s="1"/>
  <c r="B4633" i="4"/>
  <c r="M4633" i="4" s="1" a="1"/>
  <c r="M4633" i="4" s="1"/>
  <c r="B4634" i="4"/>
  <c r="M4634" i="4" s="1" a="1"/>
  <c r="M4634" i="4" s="1"/>
  <c r="B4635" i="4"/>
  <c r="M4635" i="4" s="1" a="1"/>
  <c r="M4635" i="4" s="1"/>
  <c r="B4636" i="4"/>
  <c r="M4636" i="4" s="1" a="1"/>
  <c r="M4636" i="4" s="1"/>
  <c r="B4637" i="4"/>
  <c r="M4637" i="4" s="1" a="1"/>
  <c r="M4637" i="4" s="1"/>
  <c r="B4638" i="4"/>
  <c r="M4638" i="4" s="1" a="1"/>
  <c r="M4638" i="4" s="1"/>
  <c r="B4639" i="4"/>
  <c r="M4639" i="4" s="1" a="1"/>
  <c r="M4639" i="4" s="1"/>
  <c r="B4640" i="4"/>
  <c r="M4640" i="4" s="1" a="1"/>
  <c r="M4640" i="4" s="1"/>
  <c r="B4641" i="4"/>
  <c r="M4641" i="4" s="1" a="1"/>
  <c r="M4641" i="4" s="1"/>
  <c r="B4642" i="4"/>
  <c r="M4642" i="4" s="1" a="1"/>
  <c r="M4642" i="4" s="1"/>
  <c r="B4643" i="4"/>
  <c r="M4643" i="4" s="1" a="1"/>
  <c r="M4643" i="4" s="1"/>
  <c r="B4644" i="4"/>
  <c r="M4644" i="4" s="1" a="1"/>
  <c r="M4644" i="4" s="1"/>
  <c r="B4645" i="4"/>
  <c r="M4645" i="4" s="1" a="1"/>
  <c r="M4645" i="4" s="1"/>
  <c r="B4646" i="4"/>
  <c r="M4646" i="4" s="1" a="1"/>
  <c r="M4646" i="4" s="1"/>
  <c r="B4647" i="4"/>
  <c r="M4647" i="4" s="1" a="1"/>
  <c r="M4647" i="4" s="1"/>
  <c r="B4648" i="4"/>
  <c r="M4648" i="4" s="1" a="1"/>
  <c r="M4648" i="4" s="1"/>
  <c r="B4649" i="4"/>
  <c r="M4649" i="4" s="1" a="1"/>
  <c r="M4649" i="4" s="1"/>
  <c r="B4650" i="4"/>
  <c r="M4650" i="4" s="1" a="1"/>
  <c r="M4650" i="4" s="1"/>
  <c r="B4651" i="4"/>
  <c r="M4651" i="4" s="1" a="1"/>
  <c r="M4651" i="4" s="1"/>
  <c r="B4652" i="4"/>
  <c r="M4652" i="4" s="1" a="1"/>
  <c r="M4652" i="4" s="1"/>
  <c r="B4653" i="4"/>
  <c r="M4653" i="4" s="1" a="1"/>
  <c r="M4653" i="4" s="1"/>
  <c r="B4654" i="4"/>
  <c r="M4654" i="4" s="1" a="1"/>
  <c r="M4654" i="4" s="1"/>
  <c r="B4655" i="4"/>
  <c r="M4655" i="4" s="1" a="1"/>
  <c r="M4655" i="4" s="1"/>
  <c r="B4656" i="4"/>
  <c r="M4656" i="4" s="1" a="1"/>
  <c r="M4656" i="4" s="1"/>
  <c r="B4657" i="4"/>
  <c r="M4657" i="4" s="1" a="1"/>
  <c r="M4657" i="4" s="1"/>
  <c r="B4658" i="4"/>
  <c r="M4658" i="4" s="1" a="1"/>
  <c r="M4658" i="4" s="1"/>
  <c r="B4659" i="4"/>
  <c r="M4659" i="4" s="1" a="1"/>
  <c r="M4659" i="4" s="1"/>
  <c r="B4660" i="4"/>
  <c r="M4660" i="4" s="1" a="1"/>
  <c r="M4660" i="4" s="1"/>
  <c r="B4661" i="4"/>
  <c r="M4661" i="4" s="1" a="1"/>
  <c r="M4661" i="4" s="1"/>
  <c r="B4662" i="4"/>
  <c r="M4662" i="4" s="1" a="1"/>
  <c r="M4662" i="4" s="1"/>
  <c r="B4663" i="4"/>
  <c r="M4663" i="4" s="1" a="1"/>
  <c r="M4663" i="4" s="1"/>
  <c r="B4664" i="4"/>
  <c r="M4664" i="4" s="1" a="1"/>
  <c r="M4664" i="4" s="1"/>
  <c r="B4665" i="4"/>
  <c r="M4665" i="4" s="1" a="1"/>
  <c r="M4665" i="4" s="1"/>
  <c r="B4666" i="4"/>
  <c r="M4666" i="4" s="1" a="1"/>
  <c r="M4666" i="4" s="1"/>
  <c r="B4667" i="4"/>
  <c r="M4667" i="4" s="1" a="1"/>
  <c r="M4667" i="4" s="1"/>
  <c r="B4668" i="4"/>
  <c r="M4668" i="4" s="1" a="1"/>
  <c r="M4668" i="4" s="1"/>
  <c r="B4669" i="4"/>
  <c r="M4669" i="4" s="1" a="1"/>
  <c r="M4669" i="4" s="1"/>
  <c r="B4670" i="4"/>
  <c r="M4670" i="4" s="1" a="1"/>
  <c r="M4670" i="4" s="1"/>
  <c r="B4671" i="4"/>
  <c r="M4671" i="4" s="1" a="1"/>
  <c r="M4671" i="4" s="1"/>
  <c r="B4672" i="4"/>
  <c r="M4672" i="4" s="1" a="1"/>
  <c r="M4672" i="4" s="1"/>
  <c r="B4673" i="4"/>
  <c r="M4673" i="4" s="1" a="1"/>
  <c r="M4673" i="4" s="1"/>
  <c r="B4674" i="4"/>
  <c r="M4674" i="4" s="1" a="1"/>
  <c r="M4674" i="4" s="1"/>
  <c r="B4675" i="4"/>
  <c r="M4675" i="4" s="1" a="1"/>
  <c r="M4675" i="4" s="1"/>
  <c r="B4676" i="4"/>
  <c r="M4676" i="4" s="1" a="1"/>
  <c r="M4676" i="4" s="1"/>
  <c r="B4677" i="4"/>
  <c r="M4677" i="4" s="1" a="1"/>
  <c r="M4677" i="4" s="1"/>
  <c r="B4678" i="4"/>
  <c r="M4678" i="4" s="1" a="1"/>
  <c r="M4678" i="4" s="1"/>
  <c r="B4679" i="4"/>
  <c r="M4679" i="4" s="1" a="1"/>
  <c r="M4679" i="4" s="1"/>
  <c r="B4680" i="4"/>
  <c r="M4680" i="4" s="1" a="1"/>
  <c r="M4680" i="4" s="1"/>
  <c r="B4681" i="4"/>
  <c r="M4681" i="4" s="1" a="1"/>
  <c r="M4681" i="4" s="1"/>
  <c r="B4682" i="4"/>
  <c r="M4682" i="4" s="1" a="1"/>
  <c r="M4682" i="4" s="1"/>
  <c r="B4683" i="4"/>
  <c r="M4683" i="4" s="1" a="1"/>
  <c r="M4683" i="4" s="1"/>
  <c r="B4684" i="4"/>
  <c r="M4684" i="4" s="1" a="1"/>
  <c r="M4684" i="4" s="1"/>
  <c r="B4685" i="4"/>
  <c r="M4685" i="4" s="1" a="1"/>
  <c r="M4685" i="4" s="1"/>
  <c r="B4686" i="4"/>
  <c r="M4686" i="4" s="1" a="1"/>
  <c r="M4686" i="4" s="1"/>
  <c r="B4687" i="4"/>
  <c r="M4687" i="4" s="1" a="1"/>
  <c r="M4687" i="4" s="1"/>
  <c r="B4688" i="4"/>
  <c r="M4688" i="4" s="1" a="1"/>
  <c r="M4688" i="4" s="1"/>
  <c r="B4689" i="4"/>
  <c r="M4689" i="4" s="1" a="1"/>
  <c r="M4689" i="4" s="1"/>
  <c r="B4690" i="4"/>
  <c r="M4690" i="4" s="1" a="1"/>
  <c r="M4690" i="4" s="1"/>
  <c r="B4691" i="4"/>
  <c r="M4691" i="4" s="1" a="1"/>
  <c r="M4691" i="4" s="1"/>
  <c r="B4692" i="4"/>
  <c r="M4692" i="4" s="1" a="1"/>
  <c r="M4692" i="4" s="1"/>
  <c r="B4693" i="4"/>
  <c r="M4693" i="4" s="1" a="1"/>
  <c r="M4693" i="4" s="1"/>
  <c r="B4694" i="4"/>
  <c r="M4694" i="4" s="1" a="1"/>
  <c r="M4694" i="4" s="1"/>
  <c r="B4695" i="4"/>
  <c r="M4695" i="4" s="1" a="1"/>
  <c r="M4695" i="4" s="1"/>
  <c r="B4696" i="4"/>
  <c r="M4696" i="4" s="1" a="1"/>
  <c r="M4696" i="4" s="1"/>
  <c r="B4697" i="4"/>
  <c r="M4697" i="4" s="1" a="1"/>
  <c r="M4697" i="4" s="1"/>
  <c r="B4698" i="4"/>
  <c r="M4698" i="4" s="1" a="1"/>
  <c r="M4698" i="4" s="1"/>
  <c r="B4699" i="4"/>
  <c r="M4699" i="4" s="1" a="1"/>
  <c r="M4699" i="4" s="1"/>
  <c r="B4700" i="4"/>
  <c r="M4700" i="4" s="1" a="1"/>
  <c r="M4700" i="4" s="1"/>
  <c r="B4701" i="4"/>
  <c r="M4701" i="4" s="1" a="1"/>
  <c r="M4701" i="4" s="1"/>
  <c r="B4702" i="4"/>
  <c r="M4702" i="4" s="1" a="1"/>
  <c r="M4702" i="4" s="1"/>
  <c r="B4703" i="4"/>
  <c r="M4703" i="4" s="1" a="1"/>
  <c r="M4703" i="4" s="1"/>
  <c r="B4704" i="4"/>
  <c r="M4704" i="4" s="1" a="1"/>
  <c r="M4704" i="4" s="1"/>
  <c r="B4705" i="4"/>
  <c r="M4705" i="4" s="1" a="1"/>
  <c r="M4705" i="4" s="1"/>
  <c r="B4706" i="4"/>
  <c r="M4706" i="4" s="1" a="1"/>
  <c r="M4706" i="4" s="1"/>
  <c r="B4707" i="4"/>
  <c r="M4707" i="4" s="1" a="1"/>
  <c r="M4707" i="4" s="1"/>
  <c r="B4708" i="4"/>
  <c r="M4708" i="4" s="1" a="1"/>
  <c r="M4708" i="4" s="1"/>
  <c r="B4709" i="4"/>
  <c r="M4709" i="4" s="1" a="1"/>
  <c r="M4709" i="4" s="1"/>
  <c r="B4710" i="4"/>
  <c r="M4710" i="4" s="1" a="1"/>
  <c r="M4710" i="4" s="1"/>
  <c r="B4711" i="4"/>
  <c r="M4711" i="4" s="1" a="1"/>
  <c r="M4711" i="4" s="1"/>
  <c r="B4712" i="4"/>
  <c r="M4712" i="4" s="1" a="1"/>
  <c r="M4712" i="4" s="1"/>
  <c r="B4713" i="4"/>
  <c r="M4713" i="4" s="1" a="1"/>
  <c r="M4713" i="4" s="1"/>
  <c r="B4714" i="4"/>
  <c r="M4714" i="4" s="1" a="1"/>
  <c r="M4714" i="4" s="1"/>
  <c r="B4715" i="4"/>
  <c r="M4715" i="4" s="1" a="1"/>
  <c r="M4715" i="4" s="1"/>
  <c r="B4716" i="4"/>
  <c r="M4716" i="4" s="1" a="1"/>
  <c r="M4716" i="4" s="1"/>
  <c r="B4717" i="4"/>
  <c r="M4717" i="4" s="1" a="1"/>
  <c r="M4717" i="4" s="1"/>
  <c r="B4718" i="4"/>
  <c r="M4718" i="4" s="1" a="1"/>
  <c r="M4718" i="4" s="1"/>
  <c r="B4719" i="4"/>
  <c r="M4719" i="4" s="1" a="1"/>
  <c r="M4719" i="4" s="1"/>
  <c r="B4720" i="4"/>
  <c r="M4720" i="4" s="1" a="1"/>
  <c r="M4720" i="4" s="1"/>
  <c r="B4721" i="4"/>
  <c r="M4721" i="4" s="1" a="1"/>
  <c r="M4721" i="4" s="1"/>
  <c r="B4722" i="4"/>
  <c r="M4722" i="4" s="1" a="1"/>
  <c r="M4722" i="4" s="1"/>
  <c r="B4723" i="4"/>
  <c r="M4723" i="4" s="1" a="1"/>
  <c r="M4723" i="4" s="1"/>
  <c r="B4724" i="4"/>
  <c r="M4724" i="4" s="1" a="1"/>
  <c r="M4724" i="4" s="1"/>
  <c r="B4725" i="4"/>
  <c r="M4725" i="4" s="1" a="1"/>
  <c r="M4725" i="4" s="1"/>
  <c r="B4726" i="4"/>
  <c r="M4726" i="4" s="1" a="1"/>
  <c r="M4726" i="4" s="1"/>
  <c r="B4727" i="4"/>
  <c r="M4727" i="4" s="1" a="1"/>
  <c r="M4727" i="4" s="1"/>
  <c r="B4728" i="4"/>
  <c r="M4728" i="4" s="1" a="1"/>
  <c r="M4728" i="4" s="1"/>
  <c r="B4729" i="4"/>
  <c r="M4729" i="4" s="1" a="1"/>
  <c r="M4729" i="4" s="1"/>
  <c r="B4730" i="4"/>
  <c r="M4730" i="4" s="1" a="1"/>
  <c r="M4730" i="4" s="1"/>
  <c r="B4731" i="4"/>
  <c r="M4731" i="4" s="1" a="1"/>
  <c r="M4731" i="4" s="1"/>
  <c r="B4732" i="4"/>
  <c r="M4732" i="4" s="1" a="1"/>
  <c r="M4732" i="4" s="1"/>
  <c r="B4733" i="4"/>
  <c r="M4733" i="4" s="1" a="1"/>
  <c r="M4733" i="4" s="1"/>
  <c r="B4734" i="4"/>
  <c r="M4734" i="4" s="1" a="1"/>
  <c r="M4734" i="4" s="1"/>
  <c r="B4735" i="4"/>
  <c r="M4735" i="4" s="1" a="1"/>
  <c r="M4735" i="4" s="1"/>
  <c r="B4736" i="4"/>
  <c r="M4736" i="4" s="1" a="1"/>
  <c r="M4736" i="4" s="1"/>
  <c r="B4737" i="4"/>
  <c r="M4737" i="4" s="1" a="1"/>
  <c r="M4737" i="4" s="1"/>
  <c r="B4738" i="4"/>
  <c r="M4738" i="4" s="1" a="1"/>
  <c r="M4738" i="4" s="1"/>
  <c r="B4739" i="4"/>
  <c r="M4739" i="4" s="1" a="1"/>
  <c r="M4739" i="4" s="1"/>
  <c r="B4740" i="4"/>
  <c r="M4740" i="4" s="1" a="1"/>
  <c r="M4740" i="4" s="1"/>
  <c r="B4741" i="4"/>
  <c r="M4741" i="4" s="1" a="1"/>
  <c r="M4741" i="4" s="1"/>
  <c r="B4742" i="4"/>
  <c r="M4742" i="4" s="1" a="1"/>
  <c r="M4742" i="4" s="1"/>
  <c r="B4743" i="4"/>
  <c r="M4743" i="4" s="1" a="1"/>
  <c r="M4743" i="4" s="1"/>
  <c r="B4744" i="4"/>
  <c r="M4744" i="4" s="1" a="1"/>
  <c r="M4744" i="4" s="1"/>
  <c r="B4745" i="4"/>
  <c r="M4745" i="4" s="1" a="1"/>
  <c r="M4745" i="4" s="1"/>
  <c r="B4746" i="4"/>
  <c r="M4746" i="4" s="1" a="1"/>
  <c r="M4746" i="4" s="1"/>
  <c r="B4747" i="4"/>
  <c r="M4747" i="4" s="1" a="1"/>
  <c r="M4747" i="4" s="1"/>
  <c r="B4748" i="4"/>
  <c r="M4748" i="4" s="1" a="1"/>
  <c r="M4748" i="4" s="1"/>
  <c r="B4749" i="4"/>
  <c r="M4749" i="4" s="1" a="1"/>
  <c r="M4749" i="4" s="1"/>
  <c r="B4750" i="4"/>
  <c r="M4750" i="4" s="1" a="1"/>
  <c r="M4750" i="4" s="1"/>
  <c r="B4751" i="4"/>
  <c r="M4751" i="4" s="1" a="1"/>
  <c r="M4751" i="4" s="1"/>
  <c r="B4752" i="4"/>
  <c r="M4752" i="4" s="1" a="1"/>
  <c r="M4752" i="4" s="1"/>
  <c r="B4753" i="4"/>
  <c r="M4753" i="4" s="1" a="1"/>
  <c r="M4753" i="4" s="1"/>
  <c r="B4754" i="4"/>
  <c r="M4754" i="4" s="1" a="1"/>
  <c r="M4754" i="4" s="1"/>
  <c r="B4755" i="4"/>
  <c r="M4755" i="4" s="1" a="1"/>
  <c r="M4755" i="4" s="1"/>
  <c r="B4756" i="4"/>
  <c r="M4756" i="4" s="1" a="1"/>
  <c r="M4756" i="4" s="1"/>
  <c r="B4757" i="4"/>
  <c r="M4757" i="4" s="1" a="1"/>
  <c r="M4757" i="4" s="1"/>
  <c r="B4758" i="4"/>
  <c r="M4758" i="4" s="1" a="1"/>
  <c r="M4758" i="4" s="1"/>
  <c r="B4759" i="4"/>
  <c r="M4759" i="4" s="1" a="1"/>
  <c r="M4759" i="4" s="1"/>
  <c r="B4760" i="4"/>
  <c r="M4760" i="4" s="1" a="1"/>
  <c r="M4760" i="4" s="1"/>
  <c r="B4761" i="4"/>
  <c r="M4761" i="4" s="1" a="1"/>
  <c r="M4761" i="4" s="1"/>
  <c r="B4762" i="4"/>
  <c r="M4762" i="4" s="1" a="1"/>
  <c r="M4762" i="4" s="1"/>
  <c r="B4763" i="4"/>
  <c r="M4763" i="4" s="1" a="1"/>
  <c r="M4763" i="4" s="1"/>
  <c r="B4764" i="4"/>
  <c r="M4764" i="4" s="1" a="1"/>
  <c r="M4764" i="4" s="1"/>
  <c r="B4765" i="4"/>
  <c r="M4765" i="4" s="1" a="1"/>
  <c r="M4765" i="4" s="1"/>
  <c r="B4766" i="4"/>
  <c r="M4766" i="4" s="1" a="1"/>
  <c r="M4766" i="4" s="1"/>
  <c r="B4767" i="4"/>
  <c r="M4767" i="4" s="1" a="1"/>
  <c r="M4767" i="4" s="1"/>
  <c r="B4768" i="4"/>
  <c r="M4768" i="4" s="1" a="1"/>
  <c r="M4768" i="4" s="1"/>
  <c r="B4769" i="4"/>
  <c r="M4769" i="4" s="1" a="1"/>
  <c r="M4769" i="4" s="1"/>
  <c r="B4770" i="4"/>
  <c r="M4770" i="4" s="1" a="1"/>
  <c r="M4770" i="4" s="1"/>
  <c r="B4771" i="4"/>
  <c r="M4771" i="4" s="1" a="1"/>
  <c r="M4771" i="4" s="1"/>
  <c r="B4772" i="4"/>
  <c r="M4772" i="4" s="1" a="1"/>
  <c r="M4772" i="4" s="1"/>
  <c r="B4773" i="4"/>
  <c r="M4773" i="4" s="1" a="1"/>
  <c r="M4773" i="4" s="1"/>
  <c r="B4774" i="4"/>
  <c r="M4774" i="4" s="1" a="1"/>
  <c r="M4774" i="4" s="1"/>
  <c r="B4775" i="4"/>
  <c r="M4775" i="4" s="1" a="1"/>
  <c r="M4775" i="4" s="1"/>
  <c r="B4776" i="4"/>
  <c r="M4776" i="4" s="1" a="1"/>
  <c r="M4776" i="4" s="1"/>
  <c r="B4777" i="4"/>
  <c r="M4777" i="4" s="1" a="1"/>
  <c r="M4777" i="4" s="1"/>
  <c r="B4778" i="4"/>
  <c r="M4778" i="4" s="1" a="1"/>
  <c r="M4778" i="4" s="1"/>
  <c r="B4779" i="4"/>
  <c r="M4779" i="4" s="1" a="1"/>
  <c r="M4779" i="4" s="1"/>
  <c r="B4780" i="4"/>
  <c r="M4780" i="4" s="1" a="1"/>
  <c r="M4780" i="4" s="1"/>
  <c r="B4781" i="4"/>
  <c r="M4781" i="4" s="1" a="1"/>
  <c r="M4781" i="4" s="1"/>
  <c r="B4782" i="4"/>
  <c r="M4782" i="4" s="1" a="1"/>
  <c r="M4782" i="4" s="1"/>
  <c r="B4783" i="4"/>
  <c r="M4783" i="4" s="1" a="1"/>
  <c r="M4783" i="4" s="1"/>
  <c r="B4784" i="4"/>
  <c r="M4784" i="4" s="1" a="1"/>
  <c r="M4784" i="4" s="1"/>
  <c r="B4785" i="4"/>
  <c r="M4785" i="4" s="1" a="1"/>
  <c r="M4785" i="4" s="1"/>
  <c r="B4786" i="4"/>
  <c r="M4786" i="4" s="1" a="1"/>
  <c r="M4786" i="4" s="1"/>
  <c r="B4787" i="4"/>
  <c r="M4787" i="4" s="1" a="1"/>
  <c r="M4787" i="4" s="1"/>
  <c r="B4788" i="4"/>
  <c r="M4788" i="4" s="1" a="1"/>
  <c r="M4788" i="4" s="1"/>
  <c r="B4789" i="4"/>
  <c r="M4789" i="4" s="1" a="1"/>
  <c r="M4789" i="4" s="1"/>
  <c r="B4790" i="4"/>
  <c r="M4790" i="4" s="1" a="1"/>
  <c r="M4790" i="4" s="1"/>
  <c r="B4791" i="4"/>
  <c r="M4791" i="4" s="1" a="1"/>
  <c r="M4791" i="4" s="1"/>
  <c r="B4792" i="4"/>
  <c r="M4792" i="4" s="1" a="1"/>
  <c r="M4792" i="4" s="1"/>
  <c r="B4793" i="4"/>
  <c r="M4793" i="4" s="1" a="1"/>
  <c r="M4793" i="4" s="1"/>
  <c r="B4794" i="4"/>
  <c r="M4794" i="4" s="1" a="1"/>
  <c r="M4794" i="4" s="1"/>
  <c r="B4795" i="4"/>
  <c r="M4795" i="4" s="1" a="1"/>
  <c r="M4795" i="4" s="1"/>
  <c r="B4796" i="4"/>
  <c r="M4796" i="4" s="1" a="1"/>
  <c r="M4796" i="4" s="1"/>
  <c r="B4797" i="4"/>
  <c r="M4797" i="4" s="1" a="1"/>
  <c r="M4797" i="4" s="1"/>
  <c r="B4798" i="4"/>
  <c r="M4798" i="4" s="1" a="1"/>
  <c r="M4798" i="4" s="1"/>
  <c r="B4799" i="4"/>
  <c r="M4799" i="4" s="1" a="1"/>
  <c r="M4799" i="4" s="1"/>
  <c r="B4800" i="4"/>
  <c r="M4800" i="4" s="1" a="1"/>
  <c r="M4800" i="4" s="1"/>
  <c r="B4801" i="4"/>
  <c r="M4801" i="4" s="1" a="1"/>
  <c r="M4801" i="4" s="1"/>
  <c r="B4802" i="4"/>
  <c r="M4802" i="4" s="1" a="1"/>
  <c r="M4802" i="4" s="1"/>
  <c r="B4803" i="4"/>
  <c r="M4803" i="4" s="1" a="1"/>
  <c r="M4803" i="4" s="1"/>
  <c r="B4804" i="4"/>
  <c r="M4804" i="4" s="1" a="1"/>
  <c r="M4804" i="4" s="1"/>
  <c r="B4805" i="4"/>
  <c r="M4805" i="4" s="1" a="1"/>
  <c r="M4805" i="4" s="1"/>
  <c r="B4806" i="4"/>
  <c r="M4806" i="4" s="1" a="1"/>
  <c r="M4806" i="4" s="1"/>
  <c r="B4807" i="4"/>
  <c r="M4807" i="4" s="1" a="1"/>
  <c r="M4807" i="4" s="1"/>
  <c r="B4808" i="4"/>
  <c r="M4808" i="4" s="1" a="1"/>
  <c r="M4808" i="4" s="1"/>
  <c r="B4809" i="4"/>
  <c r="M4809" i="4" s="1" a="1"/>
  <c r="M4809" i="4" s="1"/>
  <c r="B4810" i="4"/>
  <c r="M4810" i="4" s="1" a="1"/>
  <c r="M4810" i="4" s="1"/>
  <c r="B4811" i="4"/>
  <c r="M4811" i="4" s="1" a="1"/>
  <c r="M4811" i="4" s="1"/>
  <c r="B4812" i="4"/>
  <c r="M4812" i="4" s="1" a="1"/>
  <c r="M4812" i="4" s="1"/>
  <c r="B4813" i="4"/>
  <c r="M4813" i="4" s="1" a="1"/>
  <c r="M4813" i="4" s="1"/>
  <c r="B4814" i="4"/>
  <c r="M4814" i="4" s="1" a="1"/>
  <c r="M4814" i="4" s="1"/>
  <c r="B4815" i="4"/>
  <c r="M4815" i="4" s="1" a="1"/>
  <c r="M4815" i="4" s="1"/>
  <c r="B4816" i="4"/>
  <c r="M4816" i="4" s="1" a="1"/>
  <c r="M4816" i="4" s="1"/>
  <c r="B4817" i="4"/>
  <c r="M4817" i="4" s="1" a="1"/>
  <c r="M4817" i="4" s="1"/>
  <c r="B4818" i="4"/>
  <c r="M4818" i="4" s="1" a="1"/>
  <c r="M4818" i="4" s="1"/>
  <c r="B4819" i="4"/>
  <c r="M4819" i="4" s="1" a="1"/>
  <c r="M4819" i="4" s="1"/>
  <c r="B4820" i="4"/>
  <c r="M4820" i="4" s="1" a="1"/>
  <c r="M4820" i="4" s="1"/>
  <c r="B4821" i="4"/>
  <c r="M4821" i="4" s="1" a="1"/>
  <c r="M4821" i="4" s="1"/>
  <c r="B4822" i="4"/>
  <c r="M4822" i="4" s="1" a="1"/>
  <c r="M4822" i="4" s="1"/>
  <c r="B4823" i="4"/>
  <c r="M4823" i="4" s="1" a="1"/>
  <c r="M4823" i="4" s="1"/>
  <c r="B4824" i="4"/>
  <c r="M4824" i="4" s="1" a="1"/>
  <c r="M4824" i="4" s="1"/>
  <c r="B4825" i="4"/>
  <c r="M4825" i="4" s="1" a="1"/>
  <c r="M4825" i="4" s="1"/>
  <c r="B4826" i="4"/>
  <c r="M4826" i="4" s="1" a="1"/>
  <c r="M4826" i="4" s="1"/>
  <c r="B4827" i="4"/>
  <c r="M4827" i="4" s="1" a="1"/>
  <c r="M4827" i="4" s="1"/>
  <c r="B4828" i="4"/>
  <c r="M4828" i="4" s="1" a="1"/>
  <c r="M4828" i="4" s="1"/>
  <c r="B4829" i="4"/>
  <c r="M4829" i="4" s="1" a="1"/>
  <c r="M4829" i="4" s="1"/>
  <c r="B4830" i="4"/>
  <c r="M4830" i="4" s="1" a="1"/>
  <c r="M4830" i="4" s="1"/>
  <c r="B4831" i="4"/>
  <c r="M4831" i="4" s="1" a="1"/>
  <c r="M4831" i="4" s="1"/>
  <c r="B4832" i="4"/>
  <c r="M4832" i="4" s="1" a="1"/>
  <c r="M4832" i="4" s="1"/>
  <c r="B4833" i="4"/>
  <c r="M4833" i="4" s="1" a="1"/>
  <c r="M4833" i="4" s="1"/>
  <c r="B4834" i="4"/>
  <c r="M4834" i="4" s="1" a="1"/>
  <c r="M4834" i="4" s="1"/>
  <c r="B4835" i="4"/>
  <c r="M4835" i="4" s="1" a="1"/>
  <c r="M4835" i="4" s="1"/>
  <c r="B4836" i="4"/>
  <c r="M4836" i="4" s="1" a="1"/>
  <c r="M4836" i="4" s="1"/>
  <c r="B4837" i="4"/>
  <c r="M4837" i="4" s="1" a="1"/>
  <c r="M4837" i="4" s="1"/>
  <c r="B4838" i="4"/>
  <c r="M4838" i="4" s="1" a="1"/>
  <c r="M4838" i="4" s="1"/>
  <c r="B4839" i="4"/>
  <c r="M4839" i="4" s="1" a="1"/>
  <c r="M4839" i="4" s="1"/>
  <c r="B4840" i="4"/>
  <c r="M4840" i="4" s="1" a="1"/>
  <c r="M4840" i="4" s="1"/>
  <c r="B4841" i="4"/>
  <c r="M4841" i="4" s="1" a="1"/>
  <c r="M4841" i="4" s="1"/>
  <c r="B4842" i="4"/>
  <c r="M4842" i="4" s="1" a="1"/>
  <c r="M4842" i="4" s="1"/>
  <c r="B4843" i="4"/>
  <c r="M4843" i="4" s="1" a="1"/>
  <c r="M4843" i="4" s="1"/>
  <c r="B4844" i="4"/>
  <c r="M4844" i="4" s="1" a="1"/>
  <c r="M4844" i="4" s="1"/>
  <c r="B4845" i="4"/>
  <c r="M4845" i="4" s="1" a="1"/>
  <c r="M4845" i="4" s="1"/>
  <c r="B4846" i="4"/>
  <c r="M4846" i="4" s="1" a="1"/>
  <c r="M4846" i="4" s="1"/>
  <c r="B4847" i="4"/>
  <c r="M4847" i="4" s="1" a="1"/>
  <c r="M4847" i="4" s="1"/>
  <c r="B4848" i="4"/>
  <c r="M4848" i="4" s="1" a="1"/>
  <c r="M4848" i="4" s="1"/>
  <c r="B4849" i="4"/>
  <c r="M4849" i="4" s="1" a="1"/>
  <c r="M4849" i="4" s="1"/>
  <c r="B4850" i="4"/>
  <c r="M4850" i="4" s="1" a="1"/>
  <c r="M4850" i="4" s="1"/>
  <c r="B4851" i="4"/>
  <c r="M4851" i="4" s="1" a="1"/>
  <c r="M4851" i="4" s="1"/>
  <c r="B4852" i="4"/>
  <c r="M4852" i="4" s="1" a="1"/>
  <c r="M4852" i="4" s="1"/>
  <c r="B4853" i="4"/>
  <c r="M4853" i="4" s="1" a="1"/>
  <c r="M4853" i="4" s="1"/>
  <c r="B4854" i="4"/>
  <c r="M4854" i="4" s="1" a="1"/>
  <c r="M4854" i="4" s="1"/>
  <c r="B4855" i="4"/>
  <c r="M4855" i="4" s="1" a="1"/>
  <c r="M4855" i="4" s="1"/>
  <c r="B4856" i="4"/>
  <c r="M4856" i="4" s="1" a="1"/>
  <c r="M4856" i="4" s="1"/>
  <c r="B4857" i="4"/>
  <c r="M4857" i="4" s="1" a="1"/>
  <c r="M4857" i="4" s="1"/>
  <c r="B4858" i="4"/>
  <c r="M4858" i="4" s="1" a="1"/>
  <c r="M4858" i="4" s="1"/>
  <c r="B4859" i="4"/>
  <c r="M4859" i="4" s="1" a="1"/>
  <c r="M4859" i="4" s="1"/>
  <c r="B4860" i="4"/>
  <c r="M4860" i="4" s="1" a="1"/>
  <c r="M4860" i="4" s="1"/>
  <c r="B4861" i="4"/>
  <c r="M4861" i="4" s="1" a="1"/>
  <c r="M4861" i="4" s="1"/>
  <c r="B4862" i="4"/>
  <c r="M4862" i="4" s="1" a="1"/>
  <c r="M4862" i="4" s="1"/>
  <c r="B4863" i="4"/>
  <c r="M4863" i="4" s="1" a="1"/>
  <c r="M4863" i="4" s="1"/>
  <c r="B4864" i="4"/>
  <c r="M4864" i="4" s="1" a="1"/>
  <c r="M4864" i="4" s="1"/>
  <c r="B4865" i="4"/>
  <c r="M4865" i="4" s="1" a="1"/>
  <c r="M4865" i="4" s="1"/>
  <c r="B4866" i="4"/>
  <c r="M4866" i="4" s="1" a="1"/>
  <c r="M4866" i="4" s="1"/>
  <c r="B4867" i="4"/>
  <c r="M4867" i="4" s="1" a="1"/>
  <c r="M4867" i="4" s="1"/>
  <c r="B4868" i="4"/>
  <c r="M4868" i="4" s="1" a="1"/>
  <c r="M4868" i="4" s="1"/>
  <c r="B4869" i="4"/>
  <c r="M4869" i="4" s="1" a="1"/>
  <c r="M4869" i="4" s="1"/>
  <c r="B4870" i="4"/>
  <c r="M4870" i="4" s="1" a="1"/>
  <c r="M4870" i="4" s="1"/>
  <c r="B4871" i="4"/>
  <c r="M4871" i="4" s="1" a="1"/>
  <c r="M4871" i="4" s="1"/>
  <c r="B4872" i="4"/>
  <c r="M4872" i="4" s="1" a="1"/>
  <c r="M4872" i="4" s="1"/>
  <c r="B4873" i="4"/>
  <c r="M4873" i="4" s="1" a="1"/>
  <c r="M4873" i="4" s="1"/>
  <c r="B4874" i="4"/>
  <c r="M4874" i="4" s="1" a="1"/>
  <c r="M4874" i="4" s="1"/>
  <c r="B4875" i="4"/>
  <c r="M4875" i="4" s="1" a="1"/>
  <c r="M4875" i="4" s="1"/>
  <c r="B4876" i="4"/>
  <c r="M4876" i="4" s="1" a="1"/>
  <c r="M4876" i="4" s="1"/>
  <c r="B4877" i="4"/>
  <c r="M4877" i="4" s="1" a="1"/>
  <c r="M4877" i="4" s="1"/>
  <c r="B4878" i="4"/>
  <c r="M4878" i="4" s="1" a="1"/>
  <c r="M4878" i="4" s="1"/>
  <c r="B4879" i="4"/>
  <c r="M4879" i="4" s="1" a="1"/>
  <c r="M4879" i="4" s="1"/>
  <c r="B4880" i="4"/>
  <c r="M4880" i="4" s="1" a="1"/>
  <c r="M4880" i="4" s="1"/>
  <c r="B4881" i="4"/>
  <c r="M4881" i="4" s="1" a="1"/>
  <c r="M4881" i="4" s="1"/>
  <c r="B4882" i="4"/>
  <c r="M4882" i="4" s="1" a="1"/>
  <c r="M4882" i="4" s="1"/>
  <c r="B4883" i="4"/>
  <c r="M4883" i="4" s="1" a="1"/>
  <c r="M4883" i="4" s="1"/>
  <c r="B4884" i="4"/>
  <c r="M4884" i="4" s="1" a="1"/>
  <c r="M4884" i="4" s="1"/>
  <c r="B4885" i="4"/>
  <c r="M4885" i="4" s="1" a="1"/>
  <c r="M4885" i="4" s="1"/>
  <c r="B4886" i="4"/>
  <c r="M4886" i="4" s="1" a="1"/>
  <c r="M4886" i="4" s="1"/>
  <c r="B4887" i="4"/>
  <c r="M4887" i="4" s="1" a="1"/>
  <c r="M4887" i="4" s="1"/>
  <c r="B4888" i="4"/>
  <c r="M4888" i="4" s="1" a="1"/>
  <c r="M4888" i="4" s="1"/>
  <c r="B4889" i="4"/>
  <c r="M4889" i="4" s="1" a="1"/>
  <c r="M4889" i="4" s="1"/>
  <c r="B4890" i="4"/>
  <c r="M4890" i="4" s="1" a="1"/>
  <c r="M4890" i="4" s="1"/>
  <c r="B4891" i="4"/>
  <c r="M4891" i="4" s="1" a="1"/>
  <c r="M4891" i="4" s="1"/>
  <c r="B4892" i="4"/>
  <c r="M4892" i="4" s="1" a="1"/>
  <c r="M4892" i="4" s="1"/>
  <c r="B4893" i="4"/>
  <c r="M4893" i="4" s="1" a="1"/>
  <c r="M4893" i="4" s="1"/>
  <c r="B4894" i="4"/>
  <c r="M4894" i="4" s="1" a="1"/>
  <c r="M4894" i="4" s="1"/>
  <c r="B4895" i="4"/>
  <c r="M4895" i="4" s="1" a="1"/>
  <c r="M4895" i="4" s="1"/>
  <c r="B4896" i="4"/>
  <c r="M4896" i="4" s="1" a="1"/>
  <c r="M4896" i="4" s="1"/>
  <c r="B4897" i="4"/>
  <c r="M4897" i="4" s="1" a="1"/>
  <c r="M4897" i="4" s="1"/>
  <c r="B4898" i="4"/>
  <c r="M4898" i="4" s="1" a="1"/>
  <c r="M4898" i="4" s="1"/>
  <c r="B4899" i="4"/>
  <c r="M4899" i="4" s="1" a="1"/>
  <c r="M4899" i="4" s="1"/>
  <c r="B4900" i="4"/>
  <c r="M4900" i="4" s="1" a="1"/>
  <c r="M4900" i="4" s="1"/>
  <c r="B4901" i="4"/>
  <c r="M4901" i="4" s="1" a="1"/>
  <c r="M4901" i="4" s="1"/>
  <c r="B4902" i="4"/>
  <c r="M4902" i="4" s="1" a="1"/>
  <c r="M4902" i="4" s="1"/>
  <c r="B4903" i="4"/>
  <c r="M4903" i="4" s="1" a="1"/>
  <c r="M4903" i="4" s="1"/>
  <c r="B4904" i="4"/>
  <c r="M4904" i="4" s="1" a="1"/>
  <c r="M4904" i="4" s="1"/>
  <c r="B4905" i="4"/>
  <c r="M4905" i="4" s="1" a="1"/>
  <c r="M4905" i="4" s="1"/>
  <c r="B4906" i="4"/>
  <c r="M4906" i="4" s="1" a="1"/>
  <c r="M4906" i="4" s="1"/>
  <c r="B4907" i="4"/>
  <c r="M4907" i="4" s="1" a="1"/>
  <c r="M4907" i="4" s="1"/>
  <c r="B4908" i="4"/>
  <c r="M4908" i="4" s="1" a="1"/>
  <c r="M4908" i="4" s="1"/>
  <c r="B4909" i="4"/>
  <c r="M4909" i="4" s="1" a="1"/>
  <c r="M4909" i="4" s="1"/>
  <c r="B4910" i="4"/>
  <c r="M4910" i="4" s="1" a="1"/>
  <c r="M4910" i="4" s="1"/>
  <c r="B4911" i="4"/>
  <c r="M4911" i="4" s="1" a="1"/>
  <c r="M4911" i="4" s="1"/>
  <c r="B4912" i="4"/>
  <c r="M4912" i="4" s="1" a="1"/>
  <c r="M4912" i="4" s="1"/>
  <c r="B4913" i="4"/>
  <c r="M4913" i="4" s="1" a="1"/>
  <c r="M4913" i="4" s="1"/>
  <c r="B4914" i="4"/>
  <c r="M4914" i="4" s="1" a="1"/>
  <c r="M4914" i="4" s="1"/>
  <c r="B4915" i="4"/>
  <c r="M4915" i="4" s="1" a="1"/>
  <c r="M4915" i="4" s="1"/>
  <c r="B4916" i="4"/>
  <c r="M4916" i="4" s="1" a="1"/>
  <c r="M4916" i="4" s="1"/>
  <c r="B4917" i="4"/>
  <c r="M4917" i="4" s="1" a="1"/>
  <c r="M4917" i="4" s="1"/>
  <c r="B4918" i="4"/>
  <c r="M4918" i="4" s="1" a="1"/>
  <c r="M4918" i="4" s="1"/>
  <c r="B4919" i="4"/>
  <c r="M4919" i="4" s="1" a="1"/>
  <c r="M4919" i="4" s="1"/>
  <c r="B4920" i="4"/>
  <c r="M4920" i="4" s="1" a="1"/>
  <c r="M4920" i="4" s="1"/>
  <c r="B4921" i="4"/>
  <c r="M4921" i="4" s="1" a="1"/>
  <c r="M4921" i="4" s="1"/>
  <c r="B4922" i="4"/>
  <c r="M4922" i="4" s="1" a="1"/>
  <c r="M4922" i="4" s="1"/>
  <c r="B4923" i="4"/>
  <c r="M4923" i="4" s="1" a="1"/>
  <c r="M4923" i="4" s="1"/>
  <c r="B4924" i="4"/>
  <c r="M4924" i="4" s="1" a="1"/>
  <c r="M4924" i="4" s="1"/>
  <c r="B4925" i="4"/>
  <c r="M4925" i="4" s="1" a="1"/>
  <c r="M4925" i="4" s="1"/>
  <c r="B4926" i="4"/>
  <c r="M4926" i="4" s="1" a="1"/>
  <c r="M4926" i="4" s="1"/>
  <c r="B4927" i="4"/>
  <c r="M4927" i="4" s="1" a="1"/>
  <c r="M4927" i="4" s="1"/>
  <c r="B4928" i="4"/>
  <c r="M4928" i="4" s="1" a="1"/>
  <c r="M4928" i="4" s="1"/>
  <c r="B4929" i="4"/>
  <c r="M4929" i="4" s="1" a="1"/>
  <c r="M4929" i="4" s="1"/>
  <c r="B4930" i="4"/>
  <c r="M4930" i="4" s="1" a="1"/>
  <c r="M4930" i="4" s="1"/>
  <c r="B4931" i="4"/>
  <c r="M4931" i="4" s="1" a="1"/>
  <c r="M4931" i="4" s="1"/>
  <c r="B4932" i="4"/>
  <c r="M4932" i="4" s="1" a="1"/>
  <c r="M4932" i="4" s="1"/>
  <c r="B4933" i="4"/>
  <c r="M4933" i="4" s="1" a="1"/>
  <c r="M4933" i="4" s="1"/>
  <c r="B4934" i="4"/>
  <c r="M4934" i="4" s="1" a="1"/>
  <c r="M4934" i="4" s="1"/>
  <c r="B4935" i="4"/>
  <c r="M4935" i="4" s="1" a="1"/>
  <c r="M4935" i="4" s="1"/>
  <c r="B4936" i="4"/>
  <c r="M4936" i="4" s="1" a="1"/>
  <c r="M4936" i="4" s="1"/>
  <c r="B4937" i="4"/>
  <c r="M4937" i="4" s="1" a="1"/>
  <c r="M4937" i="4" s="1"/>
  <c r="B4938" i="4"/>
  <c r="M4938" i="4" s="1" a="1"/>
  <c r="M4938" i="4" s="1"/>
  <c r="B4939" i="4"/>
  <c r="M4939" i="4" s="1" a="1"/>
  <c r="M4939" i="4" s="1"/>
  <c r="B4940" i="4"/>
  <c r="M4940" i="4" s="1" a="1"/>
  <c r="M4940" i="4" s="1"/>
  <c r="B4941" i="4"/>
  <c r="M4941" i="4" s="1" a="1"/>
  <c r="M4941" i="4" s="1"/>
  <c r="B4942" i="4"/>
  <c r="M4942" i="4" s="1" a="1"/>
  <c r="M4942" i="4" s="1"/>
  <c r="B4943" i="4"/>
  <c r="M4943" i="4" s="1" a="1"/>
  <c r="M4943" i="4" s="1"/>
  <c r="B4944" i="4"/>
  <c r="M4944" i="4" s="1" a="1"/>
  <c r="M4944" i="4" s="1"/>
  <c r="B4945" i="4"/>
  <c r="M4945" i="4" s="1" a="1"/>
  <c r="M4945" i="4" s="1"/>
  <c r="B4946" i="4"/>
  <c r="M4946" i="4" s="1" a="1"/>
  <c r="M4946" i="4" s="1"/>
  <c r="B4947" i="4"/>
  <c r="M4947" i="4" s="1" a="1"/>
  <c r="M4947" i="4" s="1"/>
  <c r="B4948" i="4"/>
  <c r="M4948" i="4" s="1" a="1"/>
  <c r="M4948" i="4" s="1"/>
  <c r="B4949" i="4"/>
  <c r="M4949" i="4" s="1" a="1"/>
  <c r="M4949" i="4" s="1"/>
  <c r="B4950" i="4"/>
  <c r="M4950" i="4" s="1" a="1"/>
  <c r="M4950" i="4" s="1"/>
  <c r="B4951" i="4"/>
  <c r="M4951" i="4" s="1" a="1"/>
  <c r="M4951" i="4" s="1"/>
  <c r="B4952" i="4"/>
  <c r="M4952" i="4" s="1" a="1"/>
  <c r="M4952" i="4" s="1"/>
  <c r="B4953" i="4"/>
  <c r="M4953" i="4" s="1" a="1"/>
  <c r="M4953" i="4" s="1"/>
  <c r="B4954" i="4"/>
  <c r="M4954" i="4" s="1" a="1"/>
  <c r="M4954" i="4" s="1"/>
  <c r="B4955" i="4"/>
  <c r="M4955" i="4" s="1" a="1"/>
  <c r="M4955" i="4" s="1"/>
  <c r="B4956" i="4"/>
  <c r="M4956" i="4" s="1" a="1"/>
  <c r="M4956" i="4" s="1"/>
  <c r="B4957" i="4"/>
  <c r="M4957" i="4" s="1" a="1"/>
  <c r="M4957" i="4" s="1"/>
  <c r="B4958" i="4"/>
  <c r="M4958" i="4" s="1" a="1"/>
  <c r="M4958" i="4" s="1"/>
  <c r="B4959" i="4"/>
  <c r="M4959" i="4" s="1" a="1"/>
  <c r="M4959" i="4" s="1"/>
  <c r="B4960" i="4"/>
  <c r="M4960" i="4" s="1" a="1"/>
  <c r="M4960" i="4" s="1"/>
  <c r="B4961" i="4"/>
  <c r="M4961" i="4" s="1" a="1"/>
  <c r="M4961" i="4" s="1"/>
  <c r="B4962" i="4"/>
  <c r="M4962" i="4" s="1" a="1"/>
  <c r="M4962" i="4" s="1"/>
  <c r="B4963" i="4"/>
  <c r="M4963" i="4" s="1" a="1"/>
  <c r="M4963" i="4" s="1"/>
  <c r="B4964" i="4"/>
  <c r="M4964" i="4" s="1" a="1"/>
  <c r="M4964" i="4" s="1"/>
  <c r="B4965" i="4"/>
  <c r="M4965" i="4" s="1" a="1"/>
  <c r="M4965" i="4" s="1"/>
  <c r="B4966" i="4"/>
  <c r="M4966" i="4" s="1" a="1"/>
  <c r="M4966" i="4" s="1"/>
  <c r="B4967" i="4"/>
  <c r="M4967" i="4" s="1" a="1"/>
  <c r="M4967" i="4" s="1"/>
  <c r="B4968" i="4"/>
  <c r="M4968" i="4" s="1" a="1"/>
  <c r="M4968" i="4" s="1"/>
  <c r="B4969" i="4"/>
  <c r="M4969" i="4" s="1" a="1"/>
  <c r="M4969" i="4" s="1"/>
  <c r="B4970" i="4"/>
  <c r="M4970" i="4" s="1" a="1"/>
  <c r="M4970" i="4" s="1"/>
  <c r="B4971" i="4"/>
  <c r="M4971" i="4" s="1" a="1"/>
  <c r="M4971" i="4" s="1"/>
  <c r="B4972" i="4"/>
  <c r="M4972" i="4" s="1" a="1"/>
  <c r="M4972" i="4" s="1"/>
  <c r="B4973" i="4"/>
  <c r="M4973" i="4" s="1" a="1"/>
  <c r="M4973" i="4" s="1"/>
  <c r="B4974" i="4"/>
  <c r="M4974" i="4" s="1" a="1"/>
  <c r="M4974" i="4" s="1"/>
  <c r="B4975" i="4"/>
  <c r="M4975" i="4" s="1" a="1"/>
  <c r="M4975" i="4" s="1"/>
  <c r="B4976" i="4"/>
  <c r="M4976" i="4" s="1" a="1"/>
  <c r="M4976" i="4" s="1"/>
  <c r="B4977" i="4"/>
  <c r="M4977" i="4" s="1" a="1"/>
  <c r="M4977" i="4" s="1"/>
  <c r="B4978" i="4"/>
  <c r="M4978" i="4" s="1" a="1"/>
  <c r="M4978" i="4" s="1"/>
  <c r="B4979" i="4"/>
  <c r="M4979" i="4" s="1" a="1"/>
  <c r="M4979" i="4" s="1"/>
  <c r="B4980" i="4"/>
  <c r="M4980" i="4" s="1" a="1"/>
  <c r="M4980" i="4" s="1"/>
  <c r="B4981" i="4"/>
  <c r="M4981" i="4" s="1" a="1"/>
  <c r="M4981" i="4" s="1"/>
  <c r="B4982" i="4"/>
  <c r="M4982" i="4" s="1" a="1"/>
  <c r="M4982" i="4" s="1"/>
  <c r="B4983" i="4"/>
  <c r="M4983" i="4" s="1" a="1"/>
  <c r="M4983" i="4" s="1"/>
  <c r="B4984" i="4"/>
  <c r="M4984" i="4" s="1" a="1"/>
  <c r="M4984" i="4" s="1"/>
  <c r="B4985" i="4"/>
  <c r="M4985" i="4" s="1" a="1"/>
  <c r="M4985" i="4" s="1"/>
  <c r="B4986" i="4"/>
  <c r="M4986" i="4" s="1" a="1"/>
  <c r="M4986" i="4" s="1"/>
  <c r="B4987" i="4"/>
  <c r="M4987" i="4" s="1" a="1"/>
  <c r="M4987" i="4" s="1"/>
  <c r="B4988" i="4"/>
  <c r="M4988" i="4" s="1" a="1"/>
  <c r="M4988" i="4" s="1"/>
  <c r="B4989" i="4"/>
  <c r="M4989" i="4" s="1" a="1"/>
  <c r="M4989" i="4" s="1"/>
  <c r="B4990" i="4"/>
  <c r="M4990" i="4" s="1" a="1"/>
  <c r="M4990" i="4" s="1"/>
  <c r="B4991" i="4"/>
  <c r="M4991" i="4" s="1" a="1"/>
  <c r="M4991" i="4" s="1"/>
  <c r="B4992" i="4"/>
  <c r="M4992" i="4" s="1" a="1"/>
  <c r="M4992" i="4" s="1"/>
  <c r="B4993" i="4"/>
  <c r="M4993" i="4" s="1" a="1"/>
  <c r="M4993" i="4" s="1"/>
  <c r="B4994" i="4"/>
  <c r="M4994" i="4" s="1" a="1"/>
  <c r="M4994" i="4" s="1"/>
  <c r="B4995" i="4"/>
  <c r="M4995" i="4" s="1" a="1"/>
  <c r="M4995" i="4" s="1"/>
  <c r="B4996" i="4"/>
  <c r="M4996" i="4" s="1" a="1"/>
  <c r="M4996" i="4" s="1"/>
  <c r="B4997" i="4"/>
  <c r="M4997" i="4" s="1" a="1"/>
  <c r="M4997" i="4" s="1"/>
  <c r="B4998" i="4"/>
  <c r="M4998" i="4" s="1" a="1"/>
  <c r="M4998" i="4" s="1"/>
  <c r="B4999" i="4"/>
  <c r="M4999" i="4" s="1" a="1"/>
  <c r="M4999" i="4" s="1"/>
  <c r="B5000" i="4"/>
  <c r="M5000" i="4" s="1" a="1"/>
  <c r="M5000" i="4" s="1"/>
  <c r="B5001" i="4"/>
  <c r="M5001" i="4" s="1" a="1"/>
  <c r="M5001" i="4" s="1"/>
  <c r="B5002" i="4"/>
  <c r="M5002" i="4" s="1" a="1"/>
  <c r="M5002" i="4" s="1"/>
  <c r="B5003" i="4"/>
  <c r="M5003" i="4" s="1" a="1"/>
  <c r="M5003" i="4" s="1"/>
  <c r="B5004" i="4"/>
  <c r="M5004" i="4" s="1" a="1"/>
  <c r="M5004" i="4" s="1"/>
  <c r="B5005" i="4"/>
  <c r="M5005" i="4" s="1" a="1"/>
  <c r="M5005" i="4" s="1"/>
  <c r="B5006" i="4"/>
  <c r="M5006" i="4" s="1" a="1"/>
  <c r="M5006" i="4" s="1"/>
  <c r="B5007" i="4"/>
  <c r="M5007" i="4" s="1" a="1"/>
  <c r="M5007" i="4" s="1"/>
  <c r="B5008" i="4"/>
  <c r="M5008" i="4" s="1" a="1"/>
  <c r="M5008" i="4" s="1"/>
  <c r="B5009" i="4"/>
  <c r="M5009" i="4" s="1" a="1"/>
  <c r="M5009" i="4" s="1"/>
  <c r="B5010" i="4"/>
  <c r="M5010" i="4" s="1" a="1"/>
  <c r="M5010" i="4" s="1"/>
  <c r="B5011" i="4"/>
  <c r="M5011" i="4" s="1" a="1"/>
  <c r="M5011" i="4" s="1"/>
  <c r="B5012" i="4"/>
  <c r="M5012" i="4" s="1" a="1"/>
  <c r="M5012" i="4" s="1"/>
  <c r="B5013" i="4"/>
  <c r="M5013" i="4" s="1" a="1"/>
  <c r="M5013" i="4" s="1"/>
  <c r="B5014" i="4"/>
  <c r="M5014" i="4" s="1" a="1"/>
  <c r="M5014" i="4" s="1"/>
  <c r="B5015" i="4"/>
  <c r="M5015" i="4" s="1" a="1"/>
  <c r="M5015" i="4" s="1"/>
  <c r="B5016" i="4"/>
  <c r="M5016" i="4" s="1" a="1"/>
  <c r="M5016" i="4" s="1"/>
  <c r="B5017" i="4"/>
  <c r="M5017" i="4" s="1" a="1"/>
  <c r="M5017" i="4" s="1"/>
  <c r="B5018" i="4"/>
  <c r="M5018" i="4" s="1" a="1"/>
  <c r="M5018" i="4" s="1"/>
  <c r="B5019" i="4"/>
  <c r="M5019" i="4" s="1" a="1"/>
  <c r="M5019" i="4" s="1"/>
  <c r="B5020" i="4"/>
  <c r="M5020" i="4" s="1" a="1"/>
  <c r="M5020" i="4" s="1"/>
  <c r="B5021" i="4"/>
  <c r="M5021" i="4" s="1" a="1"/>
  <c r="M5021" i="4" s="1"/>
  <c r="B5022" i="4"/>
  <c r="M5022" i="4" s="1" a="1"/>
  <c r="M5022" i="4" s="1"/>
  <c r="B5023" i="4"/>
  <c r="M5023" i="4" s="1" a="1"/>
  <c r="M5023" i="4" s="1"/>
  <c r="B5024" i="4"/>
  <c r="M5024" i="4" s="1" a="1"/>
  <c r="M5024" i="4" s="1"/>
  <c r="B5025" i="4"/>
  <c r="M5025" i="4" s="1" a="1"/>
  <c r="M5025" i="4" s="1"/>
  <c r="B5026" i="4"/>
  <c r="M5026" i="4" s="1" a="1"/>
  <c r="M5026" i="4" s="1"/>
  <c r="B5027" i="4"/>
  <c r="M5027" i="4" s="1" a="1"/>
  <c r="M5027" i="4" s="1"/>
  <c r="B5028" i="4"/>
  <c r="M5028" i="4" s="1" a="1"/>
  <c r="M5028" i="4" s="1"/>
  <c r="B5029" i="4"/>
  <c r="M5029" i="4" s="1" a="1"/>
  <c r="M5029" i="4" s="1"/>
  <c r="B5030" i="4"/>
  <c r="M5030" i="4" s="1" a="1"/>
  <c r="M5030" i="4" s="1"/>
  <c r="B5031" i="4"/>
  <c r="M5031" i="4" s="1" a="1"/>
  <c r="M5031" i="4" s="1"/>
  <c r="B5032" i="4"/>
  <c r="M5032" i="4" s="1" a="1"/>
  <c r="M5032" i="4" s="1"/>
  <c r="B5033" i="4"/>
  <c r="M5033" i="4" s="1" a="1"/>
  <c r="M5033" i="4" s="1"/>
  <c r="B5034" i="4"/>
  <c r="M5034" i="4" s="1" a="1"/>
  <c r="M5034" i="4" s="1"/>
  <c r="B5035" i="4"/>
  <c r="M5035" i="4" s="1" a="1"/>
  <c r="M5035" i="4" s="1"/>
  <c r="B5036" i="4"/>
  <c r="M5036" i="4" s="1" a="1"/>
  <c r="M5036" i="4" s="1"/>
  <c r="B5037" i="4"/>
  <c r="M5037" i="4" s="1" a="1"/>
  <c r="M5037" i="4" s="1"/>
  <c r="B5038" i="4"/>
  <c r="M5038" i="4" s="1" a="1"/>
  <c r="M5038" i="4" s="1"/>
  <c r="B5039" i="4"/>
  <c r="M5039" i="4" s="1" a="1"/>
  <c r="M5039" i="4" s="1"/>
  <c r="B5040" i="4"/>
  <c r="M5040" i="4" s="1" a="1"/>
  <c r="M5040" i="4" s="1"/>
  <c r="B5041" i="4"/>
  <c r="M5041" i="4" s="1" a="1"/>
  <c r="M5041" i="4" s="1"/>
  <c r="B5042" i="4"/>
  <c r="M5042" i="4" s="1" a="1"/>
  <c r="M5042" i="4" s="1"/>
  <c r="B5043" i="4"/>
  <c r="M5043" i="4" s="1" a="1"/>
  <c r="M5043" i="4" s="1"/>
  <c r="B5044" i="4"/>
  <c r="M5044" i="4" s="1" a="1"/>
  <c r="M5044" i="4" s="1"/>
  <c r="B5045" i="4"/>
  <c r="M5045" i="4" s="1" a="1"/>
  <c r="M5045" i="4" s="1"/>
  <c r="B5046" i="4"/>
  <c r="M5046" i="4" s="1" a="1"/>
  <c r="M5046" i="4" s="1"/>
  <c r="B5047" i="4"/>
  <c r="M5047" i="4" s="1" a="1"/>
  <c r="M5047" i="4" s="1"/>
  <c r="B5048" i="4"/>
  <c r="M5048" i="4" s="1" a="1"/>
  <c r="M5048" i="4" s="1"/>
  <c r="B5049" i="4"/>
  <c r="M5049" i="4" s="1" a="1"/>
  <c r="M5049" i="4" s="1"/>
  <c r="B5050" i="4"/>
  <c r="M5050" i="4" s="1" a="1"/>
  <c r="M5050" i="4" s="1"/>
  <c r="B5051" i="4"/>
  <c r="M5051" i="4" s="1" a="1"/>
  <c r="M5051" i="4" s="1"/>
  <c r="B5052" i="4"/>
  <c r="M5052" i="4" s="1" a="1"/>
  <c r="M5052" i="4" s="1"/>
  <c r="B5053" i="4"/>
  <c r="M5053" i="4" s="1" a="1"/>
  <c r="M5053" i="4" s="1"/>
  <c r="B5054" i="4"/>
  <c r="M5054" i="4" s="1" a="1"/>
  <c r="M5054" i="4" s="1"/>
  <c r="B5055" i="4"/>
  <c r="M5055" i="4" s="1" a="1"/>
  <c r="M5055" i="4" s="1"/>
  <c r="B5056" i="4"/>
  <c r="M5056" i="4" s="1" a="1"/>
  <c r="M5056" i="4" s="1"/>
  <c r="B5057" i="4"/>
  <c r="M5057" i="4" s="1" a="1"/>
  <c r="M5057" i="4" s="1"/>
  <c r="B5058" i="4"/>
  <c r="M5058" i="4" s="1" a="1"/>
  <c r="M5058" i="4" s="1"/>
  <c r="B5059" i="4"/>
  <c r="M5059" i="4" s="1" a="1"/>
  <c r="M5059" i="4" s="1"/>
  <c r="B5060" i="4"/>
  <c r="M5060" i="4" s="1" a="1"/>
  <c r="M5060" i="4" s="1"/>
  <c r="B5061" i="4"/>
  <c r="M5061" i="4" s="1" a="1"/>
  <c r="M5061" i="4" s="1"/>
  <c r="B5062" i="4"/>
  <c r="M5062" i="4" s="1" a="1"/>
  <c r="M5062" i="4" s="1"/>
  <c r="B5063" i="4"/>
  <c r="M5063" i="4" s="1" a="1"/>
  <c r="M5063" i="4" s="1"/>
  <c r="B5064" i="4"/>
  <c r="M5064" i="4" s="1" a="1"/>
  <c r="M5064" i="4" s="1"/>
  <c r="B5065" i="4"/>
  <c r="M5065" i="4" s="1" a="1"/>
  <c r="M5065" i="4" s="1"/>
  <c r="B5066" i="4"/>
  <c r="M5066" i="4" s="1" a="1"/>
  <c r="M5066" i="4" s="1"/>
  <c r="B5067" i="4"/>
  <c r="M5067" i="4" s="1" a="1"/>
  <c r="M5067" i="4" s="1"/>
  <c r="B5068" i="4"/>
  <c r="M5068" i="4" s="1" a="1"/>
  <c r="M5068" i="4" s="1"/>
  <c r="B5069" i="4"/>
  <c r="M5069" i="4" s="1" a="1"/>
  <c r="M5069" i="4" s="1"/>
  <c r="B5070" i="4"/>
  <c r="M5070" i="4" s="1" a="1"/>
  <c r="M5070" i="4" s="1"/>
  <c r="B5071" i="4"/>
  <c r="M5071" i="4" s="1" a="1"/>
  <c r="M5071" i="4" s="1"/>
  <c r="B5072" i="4"/>
  <c r="M5072" i="4" s="1" a="1"/>
  <c r="M5072" i="4" s="1"/>
  <c r="B5073" i="4"/>
  <c r="M5073" i="4" s="1" a="1"/>
  <c r="M5073" i="4" s="1"/>
  <c r="B5074" i="4"/>
  <c r="M5074" i="4" s="1" a="1"/>
  <c r="M5074" i="4" s="1"/>
  <c r="B5075" i="4"/>
  <c r="M5075" i="4" s="1" a="1"/>
  <c r="M5075" i="4" s="1"/>
  <c r="B5076" i="4"/>
  <c r="M5076" i="4" s="1" a="1"/>
  <c r="M5076" i="4" s="1"/>
  <c r="B5077" i="4"/>
  <c r="M5077" i="4" s="1" a="1"/>
  <c r="M5077" i="4" s="1"/>
  <c r="B5078" i="4"/>
  <c r="M5078" i="4" s="1" a="1"/>
  <c r="M5078" i="4" s="1"/>
  <c r="B5079" i="4"/>
  <c r="M5079" i="4" s="1" a="1"/>
  <c r="M5079" i="4" s="1"/>
  <c r="B5080" i="4"/>
  <c r="M5080" i="4" s="1" a="1"/>
  <c r="M5080" i="4" s="1"/>
  <c r="B5081" i="4"/>
  <c r="M5081" i="4" s="1" a="1"/>
  <c r="M5081" i="4" s="1"/>
  <c r="B5082" i="4"/>
  <c r="M5082" i="4" s="1" a="1"/>
  <c r="M5082" i="4" s="1"/>
  <c r="B5083" i="4"/>
  <c r="M5083" i="4" s="1" a="1"/>
  <c r="M5083" i="4" s="1"/>
  <c r="B5084" i="4"/>
  <c r="M5084" i="4" s="1" a="1"/>
  <c r="M5084" i="4" s="1"/>
  <c r="B5085" i="4"/>
  <c r="M5085" i="4" s="1" a="1"/>
  <c r="M5085" i="4" s="1"/>
  <c r="B5086" i="4"/>
  <c r="M5086" i="4" s="1" a="1"/>
  <c r="M5086" i="4" s="1"/>
  <c r="B5087" i="4"/>
  <c r="M5087" i="4" s="1" a="1"/>
  <c r="M5087" i="4" s="1"/>
  <c r="B5088" i="4"/>
  <c r="M5088" i="4" s="1" a="1"/>
  <c r="M5088" i="4" s="1"/>
  <c r="B5089" i="4"/>
  <c r="M5089" i="4" s="1" a="1"/>
  <c r="M5089" i="4" s="1"/>
  <c r="B5090" i="4"/>
  <c r="M5090" i="4" s="1" a="1"/>
  <c r="M5090" i="4" s="1"/>
  <c r="B5091" i="4"/>
  <c r="M5091" i="4" s="1" a="1"/>
  <c r="M5091" i="4" s="1"/>
  <c r="B5092" i="4"/>
  <c r="M5092" i="4" s="1" a="1"/>
  <c r="M5092" i="4" s="1"/>
  <c r="B5093" i="4"/>
  <c r="M5093" i="4" s="1" a="1"/>
  <c r="M5093" i="4" s="1"/>
  <c r="B5094" i="4"/>
  <c r="M5094" i="4" s="1" a="1"/>
  <c r="M5094" i="4" s="1"/>
  <c r="B5095" i="4"/>
  <c r="M5095" i="4" s="1" a="1"/>
  <c r="M5095" i="4" s="1"/>
  <c r="B5096" i="4"/>
  <c r="M5096" i="4" s="1" a="1"/>
  <c r="M5096" i="4" s="1"/>
  <c r="B5097" i="4"/>
  <c r="M5097" i="4" s="1" a="1"/>
  <c r="M5097" i="4" s="1"/>
  <c r="B5098" i="4"/>
  <c r="M5098" i="4" s="1" a="1"/>
  <c r="M5098" i="4" s="1"/>
  <c r="B5099" i="4"/>
  <c r="M5099" i="4" s="1" a="1"/>
  <c r="M5099" i="4" s="1"/>
  <c r="B5100" i="4"/>
  <c r="M5100" i="4" s="1" a="1"/>
  <c r="M5100" i="4" s="1"/>
  <c r="B5101" i="4"/>
  <c r="M5101" i="4" s="1" a="1"/>
  <c r="M5101" i="4" s="1"/>
  <c r="B5102" i="4"/>
  <c r="M5102" i="4" s="1" a="1"/>
  <c r="M5102" i="4" s="1"/>
  <c r="B5103" i="4"/>
  <c r="M5103" i="4" s="1" a="1"/>
  <c r="M5103" i="4" s="1"/>
  <c r="B5104" i="4"/>
  <c r="M5104" i="4" s="1" a="1"/>
  <c r="M5104" i="4" s="1"/>
  <c r="B5105" i="4"/>
  <c r="M5105" i="4" s="1" a="1"/>
  <c r="M5105" i="4" s="1"/>
  <c r="B5106" i="4"/>
  <c r="M5106" i="4" s="1" a="1"/>
  <c r="M5106" i="4" s="1"/>
  <c r="B5107" i="4"/>
  <c r="M5107" i="4" s="1" a="1"/>
  <c r="M5107" i="4" s="1"/>
  <c r="B5108" i="4"/>
  <c r="M5108" i="4" s="1" a="1"/>
  <c r="M5108" i="4" s="1"/>
  <c r="B5109" i="4"/>
  <c r="M5109" i="4" s="1" a="1"/>
  <c r="M5109" i="4" s="1"/>
  <c r="B5110" i="4"/>
  <c r="M5110" i="4" s="1" a="1"/>
  <c r="M5110" i="4" s="1"/>
  <c r="B5111" i="4"/>
  <c r="M5111" i="4" s="1" a="1"/>
  <c r="M5111" i="4" s="1"/>
  <c r="B5112" i="4"/>
  <c r="M5112" i="4" s="1" a="1"/>
  <c r="M5112" i="4" s="1"/>
  <c r="B5113" i="4"/>
  <c r="M5113" i="4" s="1" a="1"/>
  <c r="M5113" i="4" s="1"/>
  <c r="B5114" i="4"/>
  <c r="M5114" i="4" s="1" a="1"/>
  <c r="M5114" i="4" s="1"/>
  <c r="B5115" i="4"/>
  <c r="M5115" i="4" s="1" a="1"/>
  <c r="M5115" i="4" s="1"/>
  <c r="B5116" i="4"/>
  <c r="M5116" i="4" s="1" a="1"/>
  <c r="M5116" i="4" s="1"/>
  <c r="B5117" i="4"/>
  <c r="M5117" i="4" s="1" a="1"/>
  <c r="M5117" i="4" s="1"/>
  <c r="B5118" i="4"/>
  <c r="M5118" i="4" s="1" a="1"/>
  <c r="M5118" i="4" s="1"/>
  <c r="B5119" i="4"/>
  <c r="M5119" i="4" s="1" a="1"/>
  <c r="M5119" i="4" s="1"/>
  <c r="B5120" i="4"/>
  <c r="M5120" i="4" s="1" a="1"/>
  <c r="M5120" i="4" s="1"/>
  <c r="B5121" i="4"/>
  <c r="M5121" i="4" s="1" a="1"/>
  <c r="M5121" i="4" s="1"/>
  <c r="B5122" i="4"/>
  <c r="M5122" i="4" s="1" a="1"/>
  <c r="M5122" i="4" s="1"/>
  <c r="B5123" i="4"/>
  <c r="M5123" i="4" s="1" a="1"/>
  <c r="M5123" i="4" s="1"/>
  <c r="B5124" i="4"/>
  <c r="M5124" i="4" s="1" a="1"/>
  <c r="M5124" i="4" s="1"/>
  <c r="B5125" i="4"/>
  <c r="M5125" i="4" s="1" a="1"/>
  <c r="M5125" i="4" s="1"/>
  <c r="B5126" i="4"/>
  <c r="M5126" i="4" s="1" a="1"/>
  <c r="M5126" i="4" s="1"/>
  <c r="B5127" i="4"/>
  <c r="M5127" i="4" s="1" a="1"/>
  <c r="M5127" i="4" s="1"/>
  <c r="B5128" i="4"/>
  <c r="M5128" i="4" s="1" a="1"/>
  <c r="M5128" i="4" s="1"/>
  <c r="B5129" i="4"/>
  <c r="M5129" i="4" s="1" a="1"/>
  <c r="M5129" i="4" s="1"/>
  <c r="B5130" i="4"/>
  <c r="M5130" i="4" s="1" a="1"/>
  <c r="M5130" i="4" s="1"/>
  <c r="B5131" i="4"/>
  <c r="M5131" i="4" s="1" a="1"/>
  <c r="M5131" i="4" s="1"/>
  <c r="B5132" i="4"/>
  <c r="M5132" i="4" s="1" a="1"/>
  <c r="M5132" i="4" s="1"/>
  <c r="B5133" i="4"/>
  <c r="M5133" i="4" s="1" a="1"/>
  <c r="M5133" i="4" s="1"/>
  <c r="B5134" i="4"/>
  <c r="M5134" i="4" s="1" a="1"/>
  <c r="M5134" i="4" s="1"/>
  <c r="B5135" i="4"/>
  <c r="M5135" i="4" s="1" a="1"/>
  <c r="M5135" i="4" s="1"/>
  <c r="B5136" i="4"/>
  <c r="M5136" i="4" s="1" a="1"/>
  <c r="M5136" i="4" s="1"/>
  <c r="B5137" i="4"/>
  <c r="M5137" i="4" s="1" a="1"/>
  <c r="M5137" i="4" s="1"/>
  <c r="B5138" i="4"/>
  <c r="M5138" i="4" s="1" a="1"/>
  <c r="M5138" i="4" s="1"/>
  <c r="B5139" i="4"/>
  <c r="M5139" i="4" s="1" a="1"/>
  <c r="M5139" i="4" s="1"/>
  <c r="B5140" i="4"/>
  <c r="M5140" i="4" s="1" a="1"/>
  <c r="M5140" i="4" s="1"/>
  <c r="B5141" i="4"/>
  <c r="M5141" i="4" s="1" a="1"/>
  <c r="M5141" i="4" s="1"/>
  <c r="B5142" i="4"/>
  <c r="M5142" i="4" s="1" a="1"/>
  <c r="M5142" i="4" s="1"/>
  <c r="B5143" i="4"/>
  <c r="M5143" i="4" s="1" a="1"/>
  <c r="M5143" i="4" s="1"/>
  <c r="B5144" i="4"/>
  <c r="M5144" i="4" s="1" a="1"/>
  <c r="M5144" i="4" s="1"/>
  <c r="B5145" i="4"/>
  <c r="M5145" i="4" s="1" a="1"/>
  <c r="M5145" i="4" s="1"/>
  <c r="B5146" i="4"/>
  <c r="M5146" i="4" s="1" a="1"/>
  <c r="M5146" i="4" s="1"/>
  <c r="B5147" i="4"/>
  <c r="M5147" i="4" s="1" a="1"/>
  <c r="M5147" i="4" s="1"/>
  <c r="B5148" i="4"/>
  <c r="M5148" i="4" s="1" a="1"/>
  <c r="M5148" i="4" s="1"/>
  <c r="B5149" i="4"/>
  <c r="M5149" i="4" s="1" a="1"/>
  <c r="M5149" i="4" s="1"/>
  <c r="B5150" i="4"/>
  <c r="M5150" i="4" s="1" a="1"/>
  <c r="M5150" i="4" s="1"/>
  <c r="B5151" i="4"/>
  <c r="M5151" i="4" s="1" a="1"/>
  <c r="M5151" i="4" s="1"/>
  <c r="B5152" i="4"/>
  <c r="M5152" i="4" s="1" a="1"/>
  <c r="M5152" i="4" s="1"/>
  <c r="B5153" i="4"/>
  <c r="M5153" i="4" s="1" a="1"/>
  <c r="M5153" i="4" s="1"/>
  <c r="B5154" i="4"/>
  <c r="M5154" i="4" s="1" a="1"/>
  <c r="M5154" i="4" s="1"/>
  <c r="B5155" i="4"/>
  <c r="M5155" i="4" s="1" a="1"/>
  <c r="M5155" i="4" s="1"/>
  <c r="B5156" i="4"/>
  <c r="M5156" i="4" s="1" a="1"/>
  <c r="M5156" i="4" s="1"/>
  <c r="B5157" i="4"/>
  <c r="M5157" i="4" s="1" a="1"/>
  <c r="M5157" i="4" s="1"/>
  <c r="B5158" i="4"/>
  <c r="M5158" i="4" s="1" a="1"/>
  <c r="M5158" i="4" s="1"/>
  <c r="B5159" i="4"/>
  <c r="M5159" i="4" s="1" a="1"/>
  <c r="M5159" i="4" s="1"/>
  <c r="B5160" i="4"/>
  <c r="M5160" i="4" s="1" a="1"/>
  <c r="M5160" i="4" s="1"/>
  <c r="B5161" i="4"/>
  <c r="M5161" i="4" s="1" a="1"/>
  <c r="M5161" i="4" s="1"/>
  <c r="B5162" i="4"/>
  <c r="M5162" i="4" s="1" a="1"/>
  <c r="M5162" i="4" s="1"/>
  <c r="B5163" i="4"/>
  <c r="M5163" i="4" s="1" a="1"/>
  <c r="M5163" i="4" s="1"/>
  <c r="B5164" i="4"/>
  <c r="M5164" i="4" s="1" a="1"/>
  <c r="M5164" i="4" s="1"/>
  <c r="B5165" i="4"/>
  <c r="M5165" i="4" s="1" a="1"/>
  <c r="M5165" i="4" s="1"/>
  <c r="B5166" i="4"/>
  <c r="M5166" i="4" s="1" a="1"/>
  <c r="M5166" i="4" s="1"/>
  <c r="B5167" i="4"/>
  <c r="M5167" i="4" s="1" a="1"/>
  <c r="M5167" i="4" s="1"/>
  <c r="B5168" i="4"/>
  <c r="M5168" i="4" s="1" a="1"/>
  <c r="M5168" i="4" s="1"/>
  <c r="B5169" i="4"/>
  <c r="M5169" i="4" s="1" a="1"/>
  <c r="M5169" i="4" s="1"/>
  <c r="B5170" i="4"/>
  <c r="M5170" i="4" s="1" a="1"/>
  <c r="M5170" i="4" s="1"/>
  <c r="B5171" i="4"/>
  <c r="M5171" i="4" s="1" a="1"/>
  <c r="M5171" i="4" s="1"/>
  <c r="B5172" i="4"/>
  <c r="M5172" i="4" s="1" a="1"/>
  <c r="M5172" i="4" s="1"/>
  <c r="B5173" i="4"/>
  <c r="M5173" i="4" s="1" a="1"/>
  <c r="M5173" i="4" s="1"/>
  <c r="B5174" i="4"/>
  <c r="M5174" i="4" s="1" a="1"/>
  <c r="M5174" i="4" s="1"/>
  <c r="B5175" i="4"/>
  <c r="M5175" i="4" s="1" a="1"/>
  <c r="M5175" i="4" s="1"/>
  <c r="B5176" i="4"/>
  <c r="M5176" i="4" s="1" a="1"/>
  <c r="M5176" i="4" s="1"/>
  <c r="B5177" i="4"/>
  <c r="M5177" i="4" s="1" a="1"/>
  <c r="M5177" i="4" s="1"/>
  <c r="B5178" i="4"/>
  <c r="M5178" i="4" s="1" a="1"/>
  <c r="M5178" i="4" s="1"/>
  <c r="B5179" i="4"/>
  <c r="M5179" i="4" s="1" a="1"/>
  <c r="M5179" i="4" s="1"/>
  <c r="B5180" i="4"/>
  <c r="M5180" i="4" s="1" a="1"/>
  <c r="M5180" i="4" s="1"/>
  <c r="B5181" i="4"/>
  <c r="M5181" i="4" s="1" a="1"/>
  <c r="M5181" i="4" s="1"/>
  <c r="B5182" i="4"/>
  <c r="M5182" i="4" s="1" a="1"/>
  <c r="M5182" i="4" s="1"/>
  <c r="B5183" i="4"/>
  <c r="M5183" i="4" s="1" a="1"/>
  <c r="M5183" i="4" s="1"/>
  <c r="B5184" i="4"/>
  <c r="M5184" i="4" s="1" a="1"/>
  <c r="M5184" i="4" s="1"/>
  <c r="B5185" i="4"/>
  <c r="M5185" i="4" s="1" a="1"/>
  <c r="M5185" i="4" s="1"/>
  <c r="B5186" i="4"/>
  <c r="M5186" i="4" s="1" a="1"/>
  <c r="M5186" i="4" s="1"/>
  <c r="B5187" i="4"/>
  <c r="M5187" i="4" s="1" a="1"/>
  <c r="M5187" i="4" s="1"/>
  <c r="B5188" i="4"/>
  <c r="M5188" i="4" s="1" a="1"/>
  <c r="M5188" i="4" s="1"/>
  <c r="B5189" i="4"/>
  <c r="M5189" i="4" s="1" a="1"/>
  <c r="M5189" i="4" s="1"/>
  <c r="B5190" i="4"/>
  <c r="M5190" i="4" s="1" a="1"/>
  <c r="M5190" i="4" s="1"/>
  <c r="B5191" i="4"/>
  <c r="M5191" i="4" s="1" a="1"/>
  <c r="M5191" i="4" s="1"/>
  <c r="B5192" i="4"/>
  <c r="M5192" i="4" s="1" a="1"/>
  <c r="M5192" i="4" s="1"/>
  <c r="B5193" i="4"/>
  <c r="M5193" i="4" s="1" a="1"/>
  <c r="M5193" i="4" s="1"/>
  <c r="B5194" i="4"/>
  <c r="M5194" i="4" s="1" a="1"/>
  <c r="M5194" i="4" s="1"/>
  <c r="B5195" i="4"/>
  <c r="M5195" i="4" s="1" a="1"/>
  <c r="M5195" i="4" s="1"/>
  <c r="B5196" i="4"/>
  <c r="M5196" i="4" s="1" a="1"/>
  <c r="M5196" i="4" s="1"/>
  <c r="B5197" i="4"/>
  <c r="M5197" i="4" s="1" a="1"/>
  <c r="M5197" i="4" s="1"/>
  <c r="B5198" i="4"/>
  <c r="M5198" i="4" s="1" a="1"/>
  <c r="M5198" i="4" s="1"/>
  <c r="B5199" i="4"/>
  <c r="M5199" i="4" s="1" a="1"/>
  <c r="M5199" i="4" s="1"/>
  <c r="B5200" i="4"/>
  <c r="M5200" i="4" s="1" a="1"/>
  <c r="M5200" i="4" s="1"/>
  <c r="B5201" i="4"/>
  <c r="M5201" i="4" s="1" a="1"/>
  <c r="M5201" i="4" s="1"/>
  <c r="B5202" i="4"/>
  <c r="M5202" i="4" s="1" a="1"/>
  <c r="M5202" i="4" s="1"/>
  <c r="B5203" i="4"/>
  <c r="M5203" i="4" s="1" a="1"/>
  <c r="M5203" i="4" s="1"/>
  <c r="B5204" i="4"/>
  <c r="M5204" i="4" s="1" a="1"/>
  <c r="M5204" i="4" s="1"/>
  <c r="B5205" i="4"/>
  <c r="M5205" i="4" s="1" a="1"/>
  <c r="M5205" i="4" s="1"/>
  <c r="B5206" i="4"/>
  <c r="M5206" i="4" s="1" a="1"/>
  <c r="M5206" i="4" s="1"/>
  <c r="B5207" i="4"/>
  <c r="M5207" i="4" s="1" a="1"/>
  <c r="M5207" i="4" s="1"/>
  <c r="B5208" i="4"/>
  <c r="M5208" i="4" s="1" a="1"/>
  <c r="M5208" i="4" s="1"/>
  <c r="B5209" i="4"/>
  <c r="M5209" i="4" s="1" a="1"/>
  <c r="M5209" i="4" s="1"/>
  <c r="B5210" i="4"/>
  <c r="M5210" i="4" s="1" a="1"/>
  <c r="M5210" i="4" s="1"/>
  <c r="B5211" i="4"/>
  <c r="M5211" i="4" s="1" a="1"/>
  <c r="M5211" i="4" s="1"/>
  <c r="B5212" i="4"/>
  <c r="M5212" i="4" s="1" a="1"/>
  <c r="M5212" i="4" s="1"/>
  <c r="B5213" i="4"/>
  <c r="M5213" i="4" s="1" a="1"/>
  <c r="M5213" i="4" s="1"/>
  <c r="B5214" i="4"/>
  <c r="M5214" i="4" s="1" a="1"/>
  <c r="M5214" i="4" s="1"/>
  <c r="B5215" i="4"/>
  <c r="M5215" i="4" s="1" a="1"/>
  <c r="M5215" i="4" s="1"/>
  <c r="B5216" i="4"/>
  <c r="M5216" i="4" s="1" a="1"/>
  <c r="M5216" i="4" s="1"/>
  <c r="B5217" i="4"/>
  <c r="M5217" i="4" s="1" a="1"/>
  <c r="M5217" i="4" s="1"/>
  <c r="B5218" i="4"/>
  <c r="M5218" i="4" s="1" a="1"/>
  <c r="M5218" i="4" s="1"/>
  <c r="B5219" i="4"/>
  <c r="M5219" i="4" s="1" a="1"/>
  <c r="M5219" i="4" s="1"/>
  <c r="B5220" i="4"/>
  <c r="M5220" i="4" s="1" a="1"/>
  <c r="M5220" i="4" s="1"/>
  <c r="B5221" i="4"/>
  <c r="M5221" i="4" s="1" a="1"/>
  <c r="M5221" i="4" s="1"/>
  <c r="B5222" i="4"/>
  <c r="M5222" i="4" s="1" a="1"/>
  <c r="M5222" i="4" s="1"/>
  <c r="B5223" i="4"/>
  <c r="M5223" i="4" s="1" a="1"/>
  <c r="M5223" i="4" s="1"/>
  <c r="B5224" i="4"/>
  <c r="M5224" i="4" s="1" a="1"/>
  <c r="M5224" i="4" s="1"/>
  <c r="B5225" i="4"/>
  <c r="M5225" i="4" s="1" a="1"/>
  <c r="M5225" i="4" s="1"/>
  <c r="B5226" i="4"/>
  <c r="M5226" i="4" s="1" a="1"/>
  <c r="M5226" i="4" s="1"/>
  <c r="B5227" i="4"/>
  <c r="M5227" i="4" s="1" a="1"/>
  <c r="M5227" i="4" s="1"/>
  <c r="B5228" i="4"/>
  <c r="M5228" i="4" s="1" a="1"/>
  <c r="M5228" i="4" s="1"/>
  <c r="B5229" i="4"/>
  <c r="M5229" i="4" s="1" a="1"/>
  <c r="M5229" i="4" s="1"/>
  <c r="B5230" i="4"/>
  <c r="M5230" i="4" s="1" a="1"/>
  <c r="M5230" i="4" s="1"/>
  <c r="B5231" i="4"/>
  <c r="M5231" i="4" s="1" a="1"/>
  <c r="M5231" i="4" s="1"/>
  <c r="B5232" i="4"/>
  <c r="M5232" i="4" s="1" a="1"/>
  <c r="M5232" i="4" s="1"/>
  <c r="B5233" i="4"/>
  <c r="M5233" i="4" s="1" a="1"/>
  <c r="M5233" i="4" s="1"/>
  <c r="B5234" i="4"/>
  <c r="M5234" i="4" s="1" a="1"/>
  <c r="M5234" i="4" s="1"/>
  <c r="B5235" i="4"/>
  <c r="M5235" i="4" s="1" a="1"/>
  <c r="M5235" i="4" s="1"/>
  <c r="B5236" i="4"/>
  <c r="M5236" i="4" s="1" a="1"/>
  <c r="M5236" i="4" s="1"/>
  <c r="B5237" i="4"/>
  <c r="M5237" i="4" s="1" a="1"/>
  <c r="M5237" i="4" s="1"/>
  <c r="B5238" i="4"/>
  <c r="M5238" i="4" s="1" a="1"/>
  <c r="M5238" i="4" s="1"/>
  <c r="B5239" i="4"/>
  <c r="M5239" i="4" s="1" a="1"/>
  <c r="M5239" i="4" s="1"/>
  <c r="B5240" i="4"/>
  <c r="M5240" i="4" s="1" a="1"/>
  <c r="M5240" i="4" s="1"/>
  <c r="B5241" i="4"/>
  <c r="M5241" i="4" s="1" a="1"/>
  <c r="M5241" i="4" s="1"/>
  <c r="B5242" i="4"/>
  <c r="M5242" i="4" s="1" a="1"/>
  <c r="M5242" i="4" s="1"/>
  <c r="B5243" i="4"/>
  <c r="M5243" i="4" s="1" a="1"/>
  <c r="M5243" i="4" s="1"/>
  <c r="B5244" i="4"/>
  <c r="M5244" i="4" s="1" a="1"/>
  <c r="M5244" i="4" s="1"/>
  <c r="B5245" i="4"/>
  <c r="M5245" i="4" s="1" a="1"/>
  <c r="M5245" i="4" s="1"/>
  <c r="B5246" i="4"/>
  <c r="M5246" i="4" s="1" a="1"/>
  <c r="M5246" i="4" s="1"/>
  <c r="B5247" i="4"/>
  <c r="M5247" i="4" s="1" a="1"/>
  <c r="M5247" i="4" s="1"/>
  <c r="B5248" i="4"/>
  <c r="M5248" i="4" s="1" a="1"/>
  <c r="M5248" i="4" s="1"/>
  <c r="B5249" i="4"/>
  <c r="M5249" i="4" s="1" a="1"/>
  <c r="M5249" i="4" s="1"/>
  <c r="B5250" i="4"/>
  <c r="M5250" i="4" s="1" a="1"/>
  <c r="M5250" i="4" s="1"/>
  <c r="B5251" i="4"/>
  <c r="M5251" i="4" s="1" a="1"/>
  <c r="M5251" i="4" s="1"/>
  <c r="B5252" i="4"/>
  <c r="M5252" i="4" s="1" a="1"/>
  <c r="M5252" i="4" s="1"/>
  <c r="B5253" i="4"/>
  <c r="M5253" i="4" s="1" a="1"/>
  <c r="M5253" i="4" s="1"/>
  <c r="B5254" i="4"/>
  <c r="M5254" i="4" s="1" a="1"/>
  <c r="M5254" i="4" s="1"/>
  <c r="B5255" i="4"/>
  <c r="M5255" i="4" s="1" a="1"/>
  <c r="M5255" i="4" s="1"/>
  <c r="B5256" i="4"/>
  <c r="M5256" i="4" s="1" a="1"/>
  <c r="M5256" i="4" s="1"/>
  <c r="B5257" i="4"/>
  <c r="M5257" i="4" s="1" a="1"/>
  <c r="M5257" i="4" s="1"/>
  <c r="B5258" i="4"/>
  <c r="M5258" i="4" s="1" a="1"/>
  <c r="M5258" i="4" s="1"/>
  <c r="B5259" i="4"/>
  <c r="M5259" i="4" s="1" a="1"/>
  <c r="M5259" i="4" s="1"/>
  <c r="B5260" i="4"/>
  <c r="M5260" i="4" s="1" a="1"/>
  <c r="M5260" i="4" s="1"/>
  <c r="B5261" i="4"/>
  <c r="M5261" i="4" s="1" a="1"/>
  <c r="M5261" i="4" s="1"/>
  <c r="B5262" i="4"/>
  <c r="M5262" i="4" s="1" a="1"/>
  <c r="M5262" i="4" s="1"/>
  <c r="B5263" i="4"/>
  <c r="M5263" i="4" s="1" a="1"/>
  <c r="M5263" i="4" s="1"/>
  <c r="B5264" i="4"/>
  <c r="M5264" i="4" s="1" a="1"/>
  <c r="M5264" i="4" s="1"/>
  <c r="B5265" i="4"/>
  <c r="M5265" i="4" s="1" a="1"/>
  <c r="M5265" i="4" s="1"/>
  <c r="B5266" i="4"/>
  <c r="M5266" i="4" s="1" a="1"/>
  <c r="M5266" i="4" s="1"/>
  <c r="B5267" i="4"/>
  <c r="M5267" i="4" s="1" a="1"/>
  <c r="M5267" i="4" s="1"/>
  <c r="B5268" i="4"/>
  <c r="M5268" i="4" s="1" a="1"/>
  <c r="M5268" i="4" s="1"/>
  <c r="B5269" i="4"/>
  <c r="M5269" i="4" s="1" a="1"/>
  <c r="M5269" i="4" s="1"/>
  <c r="B5270" i="4"/>
  <c r="M5270" i="4" s="1" a="1"/>
  <c r="M5270" i="4" s="1"/>
  <c r="B5271" i="4"/>
  <c r="M5271" i="4" s="1" a="1"/>
  <c r="M5271" i="4" s="1"/>
  <c r="B5272" i="4"/>
  <c r="M5272" i="4" s="1" a="1"/>
  <c r="M5272" i="4" s="1"/>
  <c r="B5273" i="4"/>
  <c r="M5273" i="4" s="1" a="1"/>
  <c r="M5273" i="4" s="1"/>
  <c r="B5274" i="4"/>
  <c r="M5274" i="4" s="1" a="1"/>
  <c r="M5274" i="4" s="1"/>
  <c r="B5275" i="4"/>
  <c r="M5275" i="4" s="1" a="1"/>
  <c r="M5275" i="4" s="1"/>
  <c r="B5276" i="4"/>
  <c r="M5276" i="4" s="1" a="1"/>
  <c r="M5276" i="4" s="1"/>
  <c r="B5277" i="4"/>
  <c r="M5277" i="4" s="1" a="1"/>
  <c r="M5277" i="4" s="1"/>
  <c r="B5278" i="4"/>
  <c r="M5278" i="4" s="1" a="1"/>
  <c r="M5278" i="4" s="1"/>
  <c r="B5279" i="4"/>
  <c r="M5279" i="4" s="1" a="1"/>
  <c r="M5279" i="4" s="1"/>
  <c r="B5280" i="4"/>
  <c r="M5280" i="4" s="1" a="1"/>
  <c r="M5280" i="4" s="1"/>
  <c r="B5281" i="4"/>
  <c r="M5281" i="4" s="1" a="1"/>
  <c r="M5281" i="4" s="1"/>
  <c r="B5282" i="4"/>
  <c r="M5282" i="4" s="1" a="1"/>
  <c r="M5282" i="4" s="1"/>
  <c r="B5283" i="4"/>
  <c r="M5283" i="4" s="1" a="1"/>
  <c r="M5283" i="4" s="1"/>
  <c r="B5284" i="4"/>
  <c r="M5284" i="4" s="1" a="1"/>
  <c r="M5284" i="4" s="1"/>
  <c r="B5285" i="4"/>
  <c r="M5285" i="4" s="1" a="1"/>
  <c r="M5285" i="4" s="1"/>
  <c r="B5286" i="4"/>
  <c r="M5286" i="4" s="1" a="1"/>
  <c r="M5286" i="4" s="1"/>
  <c r="B5287" i="4"/>
  <c r="M5287" i="4" s="1" a="1"/>
  <c r="M5287" i="4" s="1"/>
  <c r="B5288" i="4"/>
  <c r="M5288" i="4" s="1" a="1"/>
  <c r="M5288" i="4" s="1"/>
  <c r="B5289" i="4"/>
  <c r="M5289" i="4" s="1" a="1"/>
  <c r="M5289" i="4" s="1"/>
  <c r="B5290" i="4"/>
  <c r="M5290" i="4" s="1" a="1"/>
  <c r="M5290" i="4" s="1"/>
  <c r="B5291" i="4"/>
  <c r="M5291" i="4" s="1" a="1"/>
  <c r="M5291" i="4" s="1"/>
  <c r="B5292" i="4"/>
  <c r="M5292" i="4" s="1" a="1"/>
  <c r="M5292" i="4" s="1"/>
  <c r="B5293" i="4"/>
  <c r="M5293" i="4" s="1" a="1"/>
  <c r="M5293" i="4" s="1"/>
  <c r="B5294" i="4"/>
  <c r="M5294" i="4" s="1" a="1"/>
  <c r="M5294" i="4" s="1"/>
  <c r="B5295" i="4"/>
  <c r="M5295" i="4" s="1" a="1"/>
  <c r="M5295" i="4" s="1"/>
  <c r="B5296" i="4"/>
  <c r="M5296" i="4" s="1" a="1"/>
  <c r="M5296" i="4" s="1"/>
  <c r="B5297" i="4"/>
  <c r="M5297" i="4" s="1" a="1"/>
  <c r="M5297" i="4" s="1"/>
  <c r="B5298" i="4"/>
  <c r="M5298" i="4" s="1" a="1"/>
  <c r="M5298" i="4" s="1"/>
  <c r="B5299" i="4"/>
  <c r="M5299" i="4" s="1" a="1"/>
  <c r="M5299" i="4" s="1"/>
  <c r="B5300" i="4"/>
  <c r="M5300" i="4" s="1" a="1"/>
  <c r="M5300" i="4" s="1"/>
  <c r="B5301" i="4"/>
  <c r="M5301" i="4" s="1" a="1"/>
  <c r="M5301" i="4" s="1"/>
  <c r="B5302" i="4"/>
  <c r="M5302" i="4" s="1" a="1"/>
  <c r="M5302" i="4" s="1"/>
  <c r="B5303" i="4"/>
  <c r="M5303" i="4" s="1" a="1"/>
  <c r="M5303" i="4" s="1"/>
  <c r="B5304" i="4"/>
  <c r="M5304" i="4" s="1" a="1"/>
  <c r="M5304" i="4" s="1"/>
  <c r="B5305" i="4"/>
  <c r="M5305" i="4" s="1" a="1"/>
  <c r="M5305" i="4" s="1"/>
  <c r="B5306" i="4"/>
  <c r="M5306" i="4" s="1" a="1"/>
  <c r="M5306" i="4" s="1"/>
  <c r="B5307" i="4"/>
  <c r="M5307" i="4" s="1" a="1"/>
  <c r="M5307" i="4" s="1"/>
  <c r="B5308" i="4"/>
  <c r="M5308" i="4" s="1" a="1"/>
  <c r="M5308" i="4" s="1"/>
  <c r="B5309" i="4"/>
  <c r="M5309" i="4" s="1" a="1"/>
  <c r="M5309" i="4" s="1"/>
  <c r="B5310" i="4"/>
  <c r="M5310" i="4" s="1" a="1"/>
  <c r="M5310" i="4" s="1"/>
  <c r="B5311" i="4"/>
  <c r="M5311" i="4" s="1" a="1"/>
  <c r="M5311" i="4" s="1"/>
  <c r="B5312" i="4"/>
  <c r="M5312" i="4" s="1" a="1"/>
  <c r="M5312" i="4" s="1"/>
  <c r="B5313" i="4"/>
  <c r="M5313" i="4" s="1" a="1"/>
  <c r="M5313" i="4" s="1"/>
  <c r="B5314" i="4"/>
  <c r="M5314" i="4" s="1" a="1"/>
  <c r="M5314" i="4" s="1"/>
  <c r="B5315" i="4"/>
  <c r="M5315" i="4" s="1" a="1"/>
  <c r="M5315" i="4" s="1"/>
  <c r="B5316" i="4"/>
  <c r="M5316" i="4" s="1" a="1"/>
  <c r="M5316" i="4" s="1"/>
  <c r="B5317" i="4"/>
  <c r="M5317" i="4" s="1" a="1"/>
  <c r="M5317" i="4" s="1"/>
  <c r="B5318" i="4"/>
  <c r="M5318" i="4" s="1" a="1"/>
  <c r="M5318" i="4" s="1"/>
  <c r="B5319" i="4"/>
  <c r="M5319" i="4" s="1" a="1"/>
  <c r="M5319" i="4" s="1"/>
  <c r="B5320" i="4"/>
  <c r="M5320" i="4" s="1" a="1"/>
  <c r="M5320" i="4" s="1"/>
  <c r="B5321" i="4"/>
  <c r="M5321" i="4" s="1" a="1"/>
  <c r="M5321" i="4" s="1"/>
  <c r="B5322" i="4"/>
  <c r="M5322" i="4" s="1" a="1"/>
  <c r="M5322" i="4" s="1"/>
  <c r="B5323" i="4"/>
  <c r="M5323" i="4" s="1" a="1"/>
  <c r="M5323" i="4" s="1"/>
  <c r="B5324" i="4"/>
  <c r="M5324" i="4" s="1" a="1"/>
  <c r="M5324" i="4" s="1"/>
  <c r="B5325" i="4"/>
  <c r="M5325" i="4" s="1" a="1"/>
  <c r="M5325" i="4" s="1"/>
  <c r="B5326" i="4"/>
  <c r="M5326" i="4" s="1" a="1"/>
  <c r="M5326" i="4" s="1"/>
  <c r="B5327" i="4"/>
  <c r="M5327" i="4" s="1" a="1"/>
  <c r="M5327" i="4" s="1"/>
  <c r="B5328" i="4"/>
  <c r="M5328" i="4" s="1" a="1"/>
  <c r="M5328" i="4" s="1"/>
  <c r="B5329" i="4"/>
  <c r="M5329" i="4" s="1" a="1"/>
  <c r="M5329" i="4" s="1"/>
  <c r="B5330" i="4"/>
  <c r="M5330" i="4" s="1" a="1"/>
  <c r="M5330" i="4" s="1"/>
  <c r="B5331" i="4"/>
  <c r="M5331" i="4" s="1" a="1"/>
  <c r="M5331" i="4" s="1"/>
  <c r="B5332" i="4"/>
  <c r="M5332" i="4" s="1" a="1"/>
  <c r="M5332" i="4" s="1"/>
  <c r="B5333" i="4"/>
  <c r="M5333" i="4" s="1" a="1"/>
  <c r="M5333" i="4" s="1"/>
  <c r="B5334" i="4"/>
  <c r="M5334" i="4" s="1" a="1"/>
  <c r="M5334" i="4" s="1"/>
  <c r="B5335" i="4"/>
  <c r="M5335" i="4" s="1" a="1"/>
  <c r="M5335" i="4" s="1"/>
  <c r="B5336" i="4"/>
  <c r="M5336" i="4" s="1" a="1"/>
  <c r="M5336" i="4" s="1"/>
  <c r="B5337" i="4"/>
  <c r="M5337" i="4" s="1" a="1"/>
  <c r="M5337" i="4" s="1"/>
  <c r="B5338" i="4"/>
  <c r="M5338" i="4" s="1" a="1"/>
  <c r="M5338" i="4" s="1"/>
  <c r="B5339" i="4"/>
  <c r="M5339" i="4" s="1" a="1"/>
  <c r="M5339" i="4" s="1"/>
  <c r="B5340" i="4"/>
  <c r="M5340" i="4" s="1" a="1"/>
  <c r="M5340" i="4" s="1"/>
  <c r="B5341" i="4"/>
  <c r="M5341" i="4" s="1" a="1"/>
  <c r="M5341" i="4" s="1"/>
  <c r="B5342" i="4"/>
  <c r="M5342" i="4" s="1" a="1"/>
  <c r="M5342" i="4" s="1"/>
  <c r="B5343" i="4"/>
  <c r="M5343" i="4" s="1" a="1"/>
  <c r="M5343" i="4" s="1"/>
  <c r="B5344" i="4"/>
  <c r="M5344" i="4" s="1" a="1"/>
  <c r="M5344" i="4" s="1"/>
  <c r="B5345" i="4"/>
  <c r="M5345" i="4" s="1" a="1"/>
  <c r="M5345" i="4" s="1"/>
  <c r="B5346" i="4"/>
  <c r="M5346" i="4" s="1" a="1"/>
  <c r="M5346" i="4" s="1"/>
  <c r="B5347" i="4"/>
  <c r="M5347" i="4" s="1" a="1"/>
  <c r="M5347" i="4" s="1"/>
  <c r="B5348" i="4"/>
  <c r="M5348" i="4" s="1" a="1"/>
  <c r="M5348" i="4" s="1"/>
  <c r="B5349" i="4"/>
  <c r="M5349" i="4" s="1" a="1"/>
  <c r="M5349" i="4" s="1"/>
  <c r="B5350" i="4"/>
  <c r="M5350" i="4" s="1" a="1"/>
  <c r="M5350" i="4" s="1"/>
  <c r="B5351" i="4"/>
  <c r="M5351" i="4" s="1" a="1"/>
  <c r="M5351" i="4" s="1"/>
  <c r="B5352" i="4"/>
  <c r="M5352" i="4" s="1" a="1"/>
  <c r="M5352" i="4" s="1"/>
  <c r="B5353" i="4"/>
  <c r="M5353" i="4" s="1" a="1"/>
  <c r="M5353" i="4" s="1"/>
  <c r="B5354" i="4"/>
  <c r="M5354" i="4" s="1" a="1"/>
  <c r="M5354" i="4" s="1"/>
  <c r="B5355" i="4"/>
  <c r="M5355" i="4" s="1" a="1"/>
  <c r="M5355" i="4" s="1"/>
  <c r="B5356" i="4"/>
  <c r="M5356" i="4" s="1" a="1"/>
  <c r="M5356" i="4" s="1"/>
  <c r="B5357" i="4"/>
  <c r="M5357" i="4" s="1" a="1"/>
  <c r="M5357" i="4" s="1"/>
  <c r="B5358" i="4"/>
  <c r="M5358" i="4" s="1" a="1"/>
  <c r="M5358" i="4" s="1"/>
  <c r="B5359" i="4"/>
  <c r="M5359" i="4" s="1" a="1"/>
  <c r="M5359" i="4" s="1"/>
  <c r="B5360" i="4"/>
  <c r="M5360" i="4" s="1" a="1"/>
  <c r="M5360" i="4" s="1"/>
  <c r="B5361" i="4"/>
  <c r="M5361" i="4" s="1" a="1"/>
  <c r="M5361" i="4" s="1"/>
  <c r="B5362" i="4"/>
  <c r="M5362" i="4" s="1" a="1"/>
  <c r="M5362" i="4" s="1"/>
  <c r="B5363" i="4"/>
  <c r="M5363" i="4" s="1" a="1"/>
  <c r="M5363" i="4" s="1"/>
  <c r="B5364" i="4"/>
  <c r="M5364" i="4" s="1" a="1"/>
  <c r="M5364" i="4" s="1"/>
  <c r="B5365" i="4"/>
  <c r="M5365" i="4" s="1" a="1"/>
  <c r="M5365" i="4" s="1"/>
  <c r="B5366" i="4"/>
  <c r="M5366" i="4" s="1" a="1"/>
  <c r="M5366" i="4" s="1"/>
  <c r="B5367" i="4"/>
  <c r="M5367" i="4" s="1" a="1"/>
  <c r="M5367" i="4" s="1"/>
  <c r="B5368" i="4"/>
  <c r="M5368" i="4" s="1" a="1"/>
  <c r="M5368" i="4" s="1"/>
  <c r="B5369" i="4"/>
  <c r="M5369" i="4" s="1" a="1"/>
  <c r="M5369" i="4" s="1"/>
  <c r="B5370" i="4"/>
  <c r="M5370" i="4" s="1" a="1"/>
  <c r="M5370" i="4" s="1"/>
  <c r="B5371" i="4"/>
  <c r="M5371" i="4" s="1" a="1"/>
  <c r="M5371" i="4" s="1"/>
  <c r="B5372" i="4"/>
  <c r="M5372" i="4" s="1" a="1"/>
  <c r="M5372" i="4" s="1"/>
  <c r="B5373" i="4"/>
  <c r="M5373" i="4" s="1" a="1"/>
  <c r="M5373" i="4" s="1"/>
  <c r="B5374" i="4"/>
  <c r="M5374" i="4" s="1" a="1"/>
  <c r="M5374" i="4" s="1"/>
  <c r="B5375" i="4"/>
  <c r="M5375" i="4" s="1" a="1"/>
  <c r="M5375" i="4" s="1"/>
  <c r="B5376" i="4"/>
  <c r="M5376" i="4" s="1" a="1"/>
  <c r="M5376" i="4" s="1"/>
  <c r="B5377" i="4"/>
  <c r="M5377" i="4" s="1" a="1"/>
  <c r="M5377" i="4" s="1"/>
  <c r="B5378" i="4"/>
  <c r="M5378" i="4" s="1" a="1"/>
  <c r="M5378" i="4" s="1"/>
  <c r="B5379" i="4"/>
  <c r="M5379" i="4" s="1" a="1"/>
  <c r="M5379" i="4" s="1"/>
  <c r="B5380" i="4"/>
  <c r="M5380" i="4" s="1" a="1"/>
  <c r="M5380" i="4" s="1"/>
  <c r="B5381" i="4"/>
  <c r="M5381" i="4" s="1" a="1"/>
  <c r="M5381" i="4" s="1"/>
  <c r="B5382" i="4"/>
  <c r="M5382" i="4" s="1" a="1"/>
  <c r="M5382" i="4" s="1"/>
  <c r="B5383" i="4"/>
  <c r="M5383" i="4" s="1" a="1"/>
  <c r="M5383" i="4" s="1"/>
  <c r="B5384" i="4"/>
  <c r="M5384" i="4" s="1" a="1"/>
  <c r="M5384" i="4" s="1"/>
  <c r="B5385" i="4"/>
  <c r="M5385" i="4" s="1" a="1"/>
  <c r="M5385" i="4" s="1"/>
  <c r="B5386" i="4"/>
  <c r="M5386" i="4" s="1" a="1"/>
  <c r="M5386" i="4" s="1"/>
  <c r="B5387" i="4"/>
  <c r="M5387" i="4" s="1" a="1"/>
  <c r="M5387" i="4" s="1"/>
  <c r="B5388" i="4"/>
  <c r="M5388" i="4" s="1" a="1"/>
  <c r="M5388" i="4" s="1"/>
  <c r="B5389" i="4"/>
  <c r="M5389" i="4" s="1" a="1"/>
  <c r="M5389" i="4" s="1"/>
  <c r="B5390" i="4"/>
  <c r="M5390" i="4" s="1" a="1"/>
  <c r="M5390" i="4" s="1"/>
  <c r="B5391" i="4"/>
  <c r="M5391" i="4" s="1" a="1"/>
  <c r="M5391" i="4" s="1"/>
  <c r="B5392" i="4"/>
  <c r="M5392" i="4" s="1" a="1"/>
  <c r="M5392" i="4" s="1"/>
  <c r="B5393" i="4"/>
  <c r="M5393" i="4" s="1" a="1"/>
  <c r="M5393" i="4" s="1"/>
  <c r="B5394" i="4"/>
  <c r="M5394" i="4" s="1" a="1"/>
  <c r="M5394" i="4" s="1"/>
  <c r="B5395" i="4"/>
  <c r="M5395" i="4" s="1" a="1"/>
  <c r="M5395" i="4" s="1"/>
  <c r="B5396" i="4"/>
  <c r="M5396" i="4" s="1" a="1"/>
  <c r="M5396" i="4" s="1"/>
  <c r="B5397" i="4"/>
  <c r="M5397" i="4" s="1" a="1"/>
  <c r="M5397" i="4" s="1"/>
  <c r="B5398" i="4"/>
  <c r="M5398" i="4" s="1" a="1"/>
  <c r="M5398" i="4" s="1"/>
  <c r="B5399" i="4"/>
  <c r="M5399" i="4" s="1" a="1"/>
  <c r="M5399" i="4" s="1"/>
  <c r="B5400" i="4"/>
  <c r="M5400" i="4" s="1" a="1"/>
  <c r="M5400" i="4" s="1"/>
  <c r="B5401" i="4"/>
  <c r="M5401" i="4" s="1" a="1"/>
  <c r="M5401" i="4" s="1"/>
  <c r="B5402" i="4"/>
  <c r="M5402" i="4" s="1" a="1"/>
  <c r="M5402" i="4" s="1"/>
  <c r="B5403" i="4"/>
  <c r="M5403" i="4" s="1" a="1"/>
  <c r="M5403" i="4" s="1"/>
  <c r="B5404" i="4"/>
  <c r="M5404" i="4" s="1" a="1"/>
  <c r="M5404" i="4" s="1"/>
  <c r="B5405" i="4"/>
  <c r="M5405" i="4" s="1" a="1"/>
  <c r="M5405" i="4" s="1"/>
  <c r="B5406" i="4"/>
  <c r="M5406" i="4" s="1" a="1"/>
  <c r="M5406" i="4" s="1"/>
  <c r="B5407" i="4"/>
  <c r="M5407" i="4" s="1" a="1"/>
  <c r="M5407" i="4" s="1"/>
  <c r="B5408" i="4"/>
  <c r="M5408" i="4" s="1" a="1"/>
  <c r="M5408" i="4" s="1"/>
  <c r="B5409" i="4"/>
  <c r="M5409" i="4" s="1" a="1"/>
  <c r="M5409" i="4" s="1"/>
  <c r="B5410" i="4"/>
  <c r="M5410" i="4" s="1" a="1"/>
  <c r="M5410" i="4" s="1"/>
  <c r="B5411" i="4"/>
  <c r="M5411" i="4" s="1" a="1"/>
  <c r="M5411" i="4" s="1"/>
  <c r="B5412" i="4"/>
  <c r="M5412" i="4" s="1" a="1"/>
  <c r="M5412" i="4" s="1"/>
  <c r="B5413" i="4"/>
  <c r="M5413" i="4" s="1" a="1"/>
  <c r="M5413" i="4" s="1"/>
  <c r="B5414" i="4"/>
  <c r="M5414" i="4" s="1" a="1"/>
  <c r="M5414" i="4" s="1"/>
  <c r="B5415" i="4"/>
  <c r="M5415" i="4" s="1" a="1"/>
  <c r="M5415" i="4" s="1"/>
  <c r="B5416" i="4"/>
  <c r="M5416" i="4" s="1" a="1"/>
  <c r="M5416" i="4" s="1"/>
  <c r="B5417" i="4"/>
  <c r="M5417" i="4" s="1" a="1"/>
  <c r="M5417" i="4" s="1"/>
  <c r="B5418" i="4"/>
  <c r="M5418" i="4" s="1" a="1"/>
  <c r="M5418" i="4" s="1"/>
  <c r="B5419" i="4"/>
  <c r="M5419" i="4" s="1" a="1"/>
  <c r="M5419" i="4" s="1"/>
  <c r="B5420" i="4"/>
  <c r="M5420" i="4" s="1" a="1"/>
  <c r="M5420" i="4" s="1"/>
  <c r="B5421" i="4"/>
  <c r="M5421" i="4" s="1" a="1"/>
  <c r="M5421" i="4" s="1"/>
  <c r="B5422" i="4"/>
  <c r="M5422" i="4" s="1" a="1"/>
  <c r="M5422" i="4" s="1"/>
  <c r="B5423" i="4"/>
  <c r="M5423" i="4" s="1" a="1"/>
  <c r="M5423" i="4" s="1"/>
  <c r="B5424" i="4"/>
  <c r="M5424" i="4" s="1" a="1"/>
  <c r="M5424" i="4" s="1"/>
  <c r="B5425" i="4"/>
  <c r="M5425" i="4" s="1" a="1"/>
  <c r="M5425" i="4" s="1"/>
  <c r="B5426" i="4"/>
  <c r="M5426" i="4" s="1" a="1"/>
  <c r="M5426" i="4" s="1"/>
  <c r="B5427" i="4"/>
  <c r="M5427" i="4" s="1" a="1"/>
  <c r="M5427" i="4" s="1"/>
  <c r="B5428" i="4"/>
  <c r="M5428" i="4" s="1" a="1"/>
  <c r="M5428" i="4" s="1"/>
  <c r="B5429" i="4"/>
  <c r="M5429" i="4" s="1" a="1"/>
  <c r="M5429" i="4" s="1"/>
  <c r="B5430" i="4"/>
  <c r="M5430" i="4" s="1" a="1"/>
  <c r="M5430" i="4" s="1"/>
  <c r="B5431" i="4"/>
  <c r="M5431" i="4" s="1" a="1"/>
  <c r="M5431" i="4" s="1"/>
  <c r="B5432" i="4"/>
  <c r="M5432" i="4" s="1" a="1"/>
  <c r="M5432" i="4" s="1"/>
  <c r="B5433" i="4"/>
  <c r="M5433" i="4" s="1" a="1"/>
  <c r="M5433" i="4" s="1"/>
  <c r="B5434" i="4"/>
  <c r="M5434" i="4" s="1" a="1"/>
  <c r="M5434" i="4" s="1"/>
  <c r="B5435" i="4"/>
  <c r="M5435" i="4" s="1" a="1"/>
  <c r="M5435" i="4" s="1"/>
  <c r="B5436" i="4"/>
  <c r="M5436" i="4" s="1" a="1"/>
  <c r="M5436" i="4" s="1"/>
  <c r="B5437" i="4"/>
  <c r="M5437" i="4" s="1" a="1"/>
  <c r="M5437" i="4" s="1"/>
  <c r="B5438" i="4"/>
  <c r="M5438" i="4" s="1" a="1"/>
  <c r="M5438" i="4" s="1"/>
  <c r="B5439" i="4"/>
  <c r="M5439" i="4" s="1" a="1"/>
  <c r="M5439" i="4" s="1"/>
  <c r="B5440" i="4"/>
  <c r="M5440" i="4" s="1" a="1"/>
  <c r="M5440" i="4" s="1"/>
  <c r="B5441" i="4"/>
  <c r="M5441" i="4" s="1" a="1"/>
  <c r="M5441" i="4" s="1"/>
  <c r="B5442" i="4"/>
  <c r="M5442" i="4" s="1" a="1"/>
  <c r="M5442" i="4" s="1"/>
  <c r="B5443" i="4"/>
  <c r="M5443" i="4" s="1" a="1"/>
  <c r="M5443" i="4" s="1"/>
  <c r="B5444" i="4"/>
  <c r="M5444" i="4" s="1" a="1"/>
  <c r="M5444" i="4" s="1"/>
  <c r="B5445" i="4"/>
  <c r="M5445" i="4" s="1" a="1"/>
  <c r="M5445" i="4" s="1"/>
  <c r="B5446" i="4"/>
  <c r="M5446" i="4" s="1" a="1"/>
  <c r="M5446" i="4" s="1"/>
  <c r="B5447" i="4"/>
  <c r="M5447" i="4" s="1" a="1"/>
  <c r="M5447" i="4" s="1"/>
  <c r="B5448" i="4"/>
  <c r="M5448" i="4" s="1" a="1"/>
  <c r="M5448" i="4" s="1"/>
  <c r="B5449" i="4"/>
  <c r="M5449" i="4" s="1" a="1"/>
  <c r="M5449" i="4" s="1"/>
  <c r="B5450" i="4"/>
  <c r="M5450" i="4" s="1" a="1"/>
  <c r="M5450" i="4" s="1"/>
  <c r="B5451" i="4"/>
  <c r="M5451" i="4" s="1" a="1"/>
  <c r="M5451" i="4" s="1"/>
  <c r="B5452" i="4"/>
  <c r="M5452" i="4" s="1" a="1"/>
  <c r="M5452" i="4" s="1"/>
  <c r="B5453" i="4"/>
  <c r="M5453" i="4" s="1" a="1"/>
  <c r="M5453" i="4" s="1"/>
  <c r="B5454" i="4"/>
  <c r="M5454" i="4" s="1" a="1"/>
  <c r="M5454" i="4" s="1"/>
  <c r="B5455" i="4"/>
  <c r="M5455" i="4" s="1" a="1"/>
  <c r="M5455" i="4" s="1"/>
  <c r="B5456" i="4"/>
  <c r="M5456" i="4" s="1" a="1"/>
  <c r="M5456" i="4" s="1"/>
  <c r="B5457" i="4"/>
  <c r="M5457" i="4" s="1" a="1"/>
  <c r="M5457" i="4" s="1"/>
  <c r="B5458" i="4"/>
  <c r="M5458" i="4" s="1" a="1"/>
  <c r="M5458" i="4" s="1"/>
  <c r="B5459" i="4"/>
  <c r="M5459" i="4" s="1" a="1"/>
  <c r="M5459" i="4" s="1"/>
  <c r="B5460" i="4"/>
  <c r="M5460" i="4" s="1" a="1"/>
  <c r="M5460" i="4" s="1"/>
  <c r="B5461" i="4"/>
  <c r="M5461" i="4" s="1" a="1"/>
  <c r="M5461" i="4" s="1"/>
  <c r="B5462" i="4"/>
  <c r="M5462" i="4" s="1" a="1"/>
  <c r="M5462" i="4" s="1"/>
  <c r="B5463" i="4"/>
  <c r="M5463" i="4" s="1" a="1"/>
  <c r="M5463" i="4" s="1"/>
  <c r="B5464" i="4"/>
  <c r="M5464" i="4" s="1" a="1"/>
  <c r="M5464" i="4" s="1"/>
  <c r="B5465" i="4"/>
  <c r="M5465" i="4" s="1" a="1"/>
  <c r="M5465" i="4" s="1"/>
  <c r="B5466" i="4"/>
  <c r="M5466" i="4" s="1" a="1"/>
  <c r="M5466" i="4" s="1"/>
  <c r="B5467" i="4"/>
  <c r="M5467" i="4" s="1" a="1"/>
  <c r="M5467" i="4" s="1"/>
  <c r="B5468" i="4"/>
  <c r="M5468" i="4" s="1" a="1"/>
  <c r="M5468" i="4" s="1"/>
  <c r="B5469" i="4"/>
  <c r="M5469" i="4" s="1" a="1"/>
  <c r="M5469" i="4" s="1"/>
  <c r="B5470" i="4"/>
  <c r="M5470" i="4" s="1" a="1"/>
  <c r="M5470" i="4" s="1"/>
  <c r="B5471" i="4"/>
  <c r="M5471" i="4" s="1" a="1"/>
  <c r="M5471" i="4" s="1"/>
  <c r="B5472" i="4"/>
  <c r="M5472" i="4" s="1" a="1"/>
  <c r="M5472" i="4" s="1"/>
  <c r="B5473" i="4"/>
  <c r="M5473" i="4" s="1" a="1"/>
  <c r="M5473" i="4" s="1"/>
  <c r="B5474" i="4"/>
  <c r="M5474" i="4" s="1" a="1"/>
  <c r="M5474" i="4" s="1"/>
  <c r="B5475" i="4"/>
  <c r="M5475" i="4" s="1" a="1"/>
  <c r="M5475" i="4" s="1"/>
  <c r="B5476" i="4"/>
  <c r="M5476" i="4" s="1" a="1"/>
  <c r="M5476" i="4" s="1"/>
  <c r="B5477" i="4"/>
  <c r="M5477" i="4" s="1" a="1"/>
  <c r="M5477" i="4" s="1"/>
  <c r="B5478" i="4"/>
  <c r="M5478" i="4" s="1" a="1"/>
  <c r="M5478" i="4" s="1"/>
  <c r="B5479" i="4"/>
  <c r="M5479" i="4" s="1" a="1"/>
  <c r="M5479" i="4" s="1"/>
  <c r="B5480" i="4"/>
  <c r="M5480" i="4" s="1" a="1"/>
  <c r="M5480" i="4" s="1"/>
  <c r="B5481" i="4"/>
  <c r="M5481" i="4" s="1" a="1"/>
  <c r="M5481" i="4" s="1"/>
  <c r="B5482" i="4"/>
  <c r="M5482" i="4" s="1" a="1"/>
  <c r="M5482" i="4" s="1"/>
  <c r="B5483" i="4"/>
  <c r="M5483" i="4" s="1" a="1"/>
  <c r="M5483" i="4" s="1"/>
  <c r="B5484" i="4"/>
  <c r="M5484" i="4" s="1" a="1"/>
  <c r="M5484" i="4" s="1"/>
  <c r="B5485" i="4"/>
  <c r="M5485" i="4" s="1" a="1"/>
  <c r="M5485" i="4" s="1"/>
  <c r="B5486" i="4"/>
  <c r="M5486" i="4" s="1" a="1"/>
  <c r="M5486" i="4" s="1"/>
  <c r="B5487" i="4"/>
  <c r="M5487" i="4" s="1" a="1"/>
  <c r="M5487" i="4" s="1"/>
  <c r="B5488" i="4"/>
  <c r="M5488" i="4" s="1" a="1"/>
  <c r="M5488" i="4" s="1"/>
  <c r="B5489" i="4"/>
  <c r="M5489" i="4" s="1" a="1"/>
  <c r="M5489" i="4" s="1"/>
  <c r="B5490" i="4"/>
  <c r="M5490" i="4" s="1" a="1"/>
  <c r="M5490" i="4" s="1"/>
  <c r="B5491" i="4"/>
  <c r="M5491" i="4" s="1" a="1"/>
  <c r="M5491" i="4" s="1"/>
  <c r="B5492" i="4"/>
  <c r="M5492" i="4" s="1" a="1"/>
  <c r="M5492" i="4" s="1"/>
  <c r="B5493" i="4"/>
  <c r="M5493" i="4" s="1" a="1"/>
  <c r="M5493" i="4" s="1"/>
  <c r="B5494" i="4"/>
  <c r="M5494" i="4" s="1" a="1"/>
  <c r="M5494" i="4" s="1"/>
  <c r="B5495" i="4"/>
  <c r="M5495" i="4" s="1" a="1"/>
  <c r="M5495" i="4" s="1"/>
  <c r="B5496" i="4"/>
  <c r="M5496" i="4" s="1" a="1"/>
  <c r="M5496" i="4" s="1"/>
  <c r="B5497" i="4"/>
  <c r="M5497" i="4" s="1" a="1"/>
  <c r="M5497" i="4" s="1"/>
  <c r="B5498" i="4"/>
  <c r="M5498" i="4" s="1" a="1"/>
  <c r="M5498" i="4" s="1"/>
  <c r="B5499" i="4"/>
  <c r="M5499" i="4" s="1" a="1"/>
  <c r="M5499" i="4" s="1"/>
  <c r="B5500" i="4"/>
  <c r="M5500" i="4" s="1" a="1"/>
  <c r="M5500" i="4" s="1"/>
  <c r="B5501" i="4"/>
  <c r="M5501" i="4" s="1" a="1"/>
  <c r="M5501" i="4" s="1"/>
  <c r="B5502" i="4"/>
  <c r="M5502" i="4" s="1" a="1"/>
  <c r="M5502" i="4" s="1"/>
  <c r="B5503" i="4"/>
  <c r="M5503" i="4" s="1" a="1"/>
  <c r="M5503" i="4" s="1"/>
  <c r="B5504" i="4"/>
  <c r="M5504" i="4" s="1" a="1"/>
  <c r="M5504" i="4" s="1"/>
  <c r="B5505" i="4"/>
  <c r="M5505" i="4" s="1" a="1"/>
  <c r="M5505" i="4" s="1"/>
  <c r="B5506" i="4"/>
  <c r="M5506" i="4" s="1" a="1"/>
  <c r="M5506" i="4" s="1"/>
  <c r="B5507" i="4"/>
  <c r="M5507" i="4" s="1" a="1"/>
  <c r="M5507" i="4" s="1"/>
  <c r="B5508" i="4"/>
  <c r="M5508" i="4" s="1" a="1"/>
  <c r="M5508" i="4" s="1"/>
  <c r="B5509" i="4"/>
  <c r="M5509" i="4" s="1" a="1"/>
  <c r="M5509" i="4" s="1"/>
  <c r="B5510" i="4"/>
  <c r="M5510" i="4" s="1" a="1"/>
  <c r="M5510" i="4" s="1"/>
  <c r="B5511" i="4"/>
  <c r="M5511" i="4" s="1" a="1"/>
  <c r="M5511" i="4" s="1"/>
  <c r="B5512" i="4"/>
  <c r="M5512" i="4" s="1" a="1"/>
  <c r="M5512" i="4" s="1"/>
  <c r="B5513" i="4"/>
  <c r="M5513" i="4" s="1" a="1"/>
  <c r="M5513" i="4" s="1"/>
  <c r="B5514" i="4"/>
  <c r="M5514" i="4" s="1" a="1"/>
  <c r="M5514" i="4" s="1"/>
  <c r="B5515" i="4"/>
  <c r="M5515" i="4" s="1" a="1"/>
  <c r="M5515" i="4" s="1"/>
  <c r="B5516" i="4"/>
  <c r="M5516" i="4" s="1" a="1"/>
  <c r="M5516" i="4" s="1"/>
  <c r="B5517" i="4"/>
  <c r="M5517" i="4" s="1" a="1"/>
  <c r="M5517" i="4" s="1"/>
  <c r="B5518" i="4"/>
  <c r="M5518" i="4" s="1" a="1"/>
  <c r="M5518" i="4" s="1"/>
  <c r="B5519" i="4"/>
  <c r="M5519" i="4" s="1" a="1"/>
  <c r="M5519" i="4" s="1"/>
  <c r="B5520" i="4"/>
  <c r="M5520" i="4" s="1" a="1"/>
  <c r="M5520" i="4" s="1"/>
  <c r="B5521" i="4"/>
  <c r="M5521" i="4" s="1" a="1"/>
  <c r="M5521" i="4" s="1"/>
  <c r="B5522" i="4"/>
  <c r="M5522" i="4" s="1" a="1"/>
  <c r="M5522" i="4" s="1"/>
  <c r="B5523" i="4"/>
  <c r="M5523" i="4" s="1" a="1"/>
  <c r="M5523" i="4" s="1"/>
  <c r="B5524" i="4"/>
  <c r="M5524" i="4" s="1" a="1"/>
  <c r="M5524" i="4" s="1"/>
  <c r="B5525" i="4"/>
  <c r="M5525" i="4" s="1" a="1"/>
  <c r="M5525" i="4" s="1"/>
  <c r="B5526" i="4"/>
  <c r="M5526" i="4" s="1" a="1"/>
  <c r="M5526" i="4" s="1"/>
  <c r="B5527" i="4"/>
  <c r="M5527" i="4" s="1" a="1"/>
  <c r="M5527" i="4" s="1"/>
  <c r="B5528" i="4"/>
  <c r="M5528" i="4" s="1" a="1"/>
  <c r="M5528" i="4" s="1"/>
  <c r="B5529" i="4"/>
  <c r="M5529" i="4" s="1" a="1"/>
  <c r="M5529" i="4" s="1"/>
  <c r="B5530" i="4"/>
  <c r="M5530" i="4" s="1" a="1"/>
  <c r="M5530" i="4" s="1"/>
  <c r="B5531" i="4"/>
  <c r="M5531" i="4" s="1" a="1"/>
  <c r="M5531" i="4" s="1"/>
  <c r="B5532" i="4"/>
  <c r="M5532" i="4" s="1" a="1"/>
  <c r="M5532" i="4" s="1"/>
  <c r="B5533" i="4"/>
  <c r="M5533" i="4" s="1" a="1"/>
  <c r="M5533" i="4" s="1"/>
  <c r="B5534" i="4"/>
  <c r="M5534" i="4" s="1" a="1"/>
  <c r="M5534" i="4" s="1"/>
  <c r="B5535" i="4"/>
  <c r="M5535" i="4" s="1" a="1"/>
  <c r="M5535" i="4" s="1"/>
  <c r="B5536" i="4"/>
  <c r="M5536" i="4" s="1" a="1"/>
  <c r="M5536" i="4" s="1"/>
  <c r="B5537" i="4"/>
  <c r="M5537" i="4" s="1" a="1"/>
  <c r="M5537" i="4" s="1"/>
  <c r="B5538" i="4"/>
  <c r="M5538" i="4" s="1" a="1"/>
  <c r="M5538" i="4" s="1"/>
  <c r="B5539" i="4"/>
  <c r="M5539" i="4" s="1" a="1"/>
  <c r="M5539" i="4" s="1"/>
  <c r="B5540" i="4"/>
  <c r="M5540" i="4" s="1" a="1"/>
  <c r="M5540" i="4" s="1"/>
  <c r="B5541" i="4"/>
  <c r="M5541" i="4" s="1" a="1"/>
  <c r="M5541" i="4" s="1"/>
  <c r="B5542" i="4"/>
  <c r="M5542" i="4" s="1" a="1"/>
  <c r="M5542" i="4" s="1"/>
  <c r="B5543" i="4"/>
  <c r="M5543" i="4" s="1" a="1"/>
  <c r="M5543" i="4" s="1"/>
  <c r="B5544" i="4"/>
  <c r="M5544" i="4" s="1" a="1"/>
  <c r="M5544" i="4" s="1"/>
  <c r="B5545" i="4"/>
  <c r="M5545" i="4" s="1" a="1"/>
  <c r="M5545" i="4" s="1"/>
  <c r="B5546" i="4"/>
  <c r="M5546" i="4" s="1" a="1"/>
  <c r="M5546" i="4" s="1"/>
  <c r="B5547" i="4"/>
  <c r="M5547" i="4" s="1" a="1"/>
  <c r="M5547" i="4" s="1"/>
  <c r="B5548" i="4"/>
  <c r="M5548" i="4" s="1" a="1"/>
  <c r="M5548" i="4" s="1"/>
  <c r="B5549" i="4"/>
  <c r="M5549" i="4" s="1" a="1"/>
  <c r="M5549" i="4" s="1"/>
  <c r="B5550" i="4"/>
  <c r="M5550" i="4" s="1" a="1"/>
  <c r="M5550" i="4" s="1"/>
  <c r="B5551" i="4"/>
  <c r="M5551" i="4" s="1" a="1"/>
  <c r="M5551" i="4" s="1"/>
  <c r="B5552" i="4"/>
  <c r="M5552" i="4" s="1" a="1"/>
  <c r="M5552" i="4" s="1"/>
  <c r="B5553" i="4"/>
  <c r="M5553" i="4" s="1" a="1"/>
  <c r="M5553" i="4" s="1"/>
  <c r="B5554" i="4"/>
  <c r="M5554" i="4" s="1" a="1"/>
  <c r="M5554" i="4" s="1"/>
  <c r="B5555" i="4"/>
  <c r="M5555" i="4" s="1" a="1"/>
  <c r="M5555" i="4" s="1"/>
  <c r="B5556" i="4"/>
  <c r="M5556" i="4" s="1" a="1"/>
  <c r="M5556" i="4" s="1"/>
  <c r="B5557" i="4"/>
  <c r="M5557" i="4" s="1" a="1"/>
  <c r="M5557" i="4" s="1"/>
  <c r="B5558" i="4"/>
  <c r="M5558" i="4" s="1" a="1"/>
  <c r="M5558" i="4" s="1"/>
  <c r="B5559" i="4"/>
  <c r="M5559" i="4" s="1" a="1"/>
  <c r="M5559" i="4" s="1"/>
  <c r="B5560" i="4"/>
  <c r="M5560" i="4" s="1" a="1"/>
  <c r="M5560" i="4" s="1"/>
  <c r="B5561" i="4"/>
  <c r="M5561" i="4" s="1" a="1"/>
  <c r="M5561" i="4" s="1"/>
  <c r="B5562" i="4"/>
  <c r="M5562" i="4" s="1" a="1"/>
  <c r="M5562" i="4" s="1"/>
  <c r="B5563" i="4"/>
  <c r="M5563" i="4" s="1" a="1"/>
  <c r="M5563" i="4" s="1"/>
  <c r="B5564" i="4"/>
  <c r="M5564" i="4" s="1" a="1"/>
  <c r="M5564" i="4" s="1"/>
  <c r="B5565" i="4"/>
  <c r="M5565" i="4" s="1" a="1"/>
  <c r="M5565" i="4" s="1"/>
  <c r="B5566" i="4"/>
  <c r="M5566" i="4" s="1" a="1"/>
  <c r="M5566" i="4" s="1"/>
  <c r="B5567" i="4"/>
  <c r="M5567" i="4" s="1" a="1"/>
  <c r="M5567" i="4" s="1"/>
  <c r="B5568" i="4"/>
  <c r="M5568" i="4" s="1" a="1"/>
  <c r="M5568" i="4" s="1"/>
  <c r="B5569" i="4"/>
  <c r="M5569" i="4" s="1" a="1"/>
  <c r="M5569" i="4" s="1"/>
  <c r="B5570" i="4"/>
  <c r="M5570" i="4" s="1" a="1"/>
  <c r="M5570" i="4" s="1"/>
  <c r="B5571" i="4"/>
  <c r="M5571" i="4" s="1" a="1"/>
  <c r="M5571" i="4" s="1"/>
  <c r="B5572" i="4"/>
  <c r="M5572" i="4" s="1" a="1"/>
  <c r="M5572" i="4" s="1"/>
  <c r="B5573" i="4"/>
  <c r="M5573" i="4" s="1" a="1"/>
  <c r="M5573" i="4" s="1"/>
  <c r="B5574" i="4"/>
  <c r="M5574" i="4" s="1" a="1"/>
  <c r="M5574" i="4" s="1"/>
  <c r="B5575" i="4"/>
  <c r="M5575" i="4" s="1" a="1"/>
  <c r="M5575" i="4" s="1"/>
  <c r="B5576" i="4"/>
  <c r="M5576" i="4" s="1" a="1"/>
  <c r="M5576" i="4" s="1"/>
  <c r="B5577" i="4"/>
  <c r="M5577" i="4" s="1" a="1"/>
  <c r="M5577" i="4" s="1"/>
  <c r="B5578" i="4"/>
  <c r="M5578" i="4" s="1" a="1"/>
  <c r="M5578" i="4" s="1"/>
  <c r="B5579" i="4"/>
  <c r="M5579" i="4" s="1" a="1"/>
  <c r="M5579" i="4" s="1"/>
  <c r="B5580" i="4"/>
  <c r="M5580" i="4" s="1" a="1"/>
  <c r="M5580" i="4" s="1"/>
  <c r="B5581" i="4"/>
  <c r="M5581" i="4" s="1" a="1"/>
  <c r="M5581" i="4" s="1"/>
  <c r="B5582" i="4"/>
  <c r="M5582" i="4" s="1" a="1"/>
  <c r="M5582" i="4" s="1"/>
  <c r="B5583" i="4"/>
  <c r="M5583" i="4" s="1" a="1"/>
  <c r="M5583" i="4" s="1"/>
  <c r="B5584" i="4"/>
  <c r="M5584" i="4" s="1" a="1"/>
  <c r="M5584" i="4" s="1"/>
  <c r="B5585" i="4"/>
  <c r="M5585" i="4" s="1" a="1"/>
  <c r="M5585" i="4" s="1"/>
  <c r="B5586" i="4"/>
  <c r="M5586" i="4" s="1" a="1"/>
  <c r="M5586" i="4" s="1"/>
  <c r="B5587" i="4"/>
  <c r="M5587" i="4" s="1" a="1"/>
  <c r="M5587" i="4" s="1"/>
  <c r="B5588" i="4"/>
  <c r="M5588" i="4" s="1" a="1"/>
  <c r="M5588" i="4" s="1"/>
  <c r="B5589" i="4"/>
  <c r="M5589" i="4" s="1" a="1"/>
  <c r="M5589" i="4" s="1"/>
  <c r="B5590" i="4"/>
  <c r="M5590" i="4" s="1" a="1"/>
  <c r="M5590" i="4" s="1"/>
  <c r="B5591" i="4"/>
  <c r="M5591" i="4" s="1" a="1"/>
  <c r="M5591" i="4" s="1"/>
  <c r="B5592" i="4"/>
  <c r="M5592" i="4" s="1" a="1"/>
  <c r="M5592" i="4" s="1"/>
  <c r="B5593" i="4"/>
  <c r="M5593" i="4" s="1" a="1"/>
  <c r="M5593" i="4" s="1"/>
  <c r="B5594" i="4"/>
  <c r="M5594" i="4" s="1" a="1"/>
  <c r="M5594" i="4" s="1"/>
  <c r="B5595" i="4"/>
  <c r="M5595" i="4" s="1" a="1"/>
  <c r="M5595" i="4" s="1"/>
  <c r="B5596" i="4"/>
  <c r="M5596" i="4" s="1" a="1"/>
  <c r="M5596" i="4" s="1"/>
  <c r="B5597" i="4"/>
  <c r="M5597" i="4" s="1" a="1"/>
  <c r="M5597" i="4" s="1"/>
  <c r="B5598" i="4"/>
  <c r="M5598" i="4" s="1" a="1"/>
  <c r="M5598" i="4" s="1"/>
  <c r="B5599" i="4"/>
  <c r="M5599" i="4" s="1" a="1"/>
  <c r="M5599" i="4" s="1"/>
  <c r="B5600" i="4"/>
  <c r="M5600" i="4" s="1" a="1"/>
  <c r="M5600" i="4" s="1"/>
  <c r="B5601" i="4"/>
  <c r="M5601" i="4" s="1" a="1"/>
  <c r="M5601" i="4" s="1"/>
  <c r="B5602" i="4"/>
  <c r="M5602" i="4" s="1" a="1"/>
  <c r="M5602" i="4" s="1"/>
  <c r="B5603" i="4"/>
  <c r="M5603" i="4" s="1" a="1"/>
  <c r="M5603" i="4" s="1"/>
  <c r="B5604" i="4"/>
  <c r="M5604" i="4" s="1" a="1"/>
  <c r="M5604" i="4" s="1"/>
  <c r="B5605" i="4"/>
  <c r="M5605" i="4" s="1" a="1"/>
  <c r="M5605" i="4" s="1"/>
  <c r="B5606" i="4"/>
  <c r="M5606" i="4" s="1" a="1"/>
  <c r="M5606" i="4" s="1"/>
  <c r="B5607" i="4"/>
  <c r="M5607" i="4" s="1" a="1"/>
  <c r="M5607" i="4" s="1"/>
  <c r="B5608" i="4"/>
  <c r="M5608" i="4" s="1" a="1"/>
  <c r="M5608" i="4" s="1"/>
  <c r="B5609" i="4"/>
  <c r="M5609" i="4" s="1" a="1"/>
  <c r="M5609" i="4" s="1"/>
  <c r="B5610" i="4"/>
  <c r="M5610" i="4" s="1" a="1"/>
  <c r="M5610" i="4" s="1"/>
  <c r="B5611" i="4"/>
  <c r="M5611" i="4" s="1" a="1"/>
  <c r="M5611" i="4" s="1"/>
  <c r="B5612" i="4"/>
  <c r="M5612" i="4" s="1" a="1"/>
  <c r="M5612" i="4" s="1"/>
  <c r="B5613" i="4"/>
  <c r="M5613" i="4" s="1" a="1"/>
  <c r="M5613" i="4" s="1"/>
  <c r="B5614" i="4"/>
  <c r="M5614" i="4" s="1" a="1"/>
  <c r="M5614" i="4" s="1"/>
  <c r="B5615" i="4"/>
  <c r="M5615" i="4" s="1" a="1"/>
  <c r="M5615" i="4" s="1"/>
  <c r="B5616" i="4"/>
  <c r="M5616" i="4" s="1" a="1"/>
  <c r="M5616" i="4" s="1"/>
  <c r="B5617" i="4"/>
  <c r="M5617" i="4" s="1" a="1"/>
  <c r="M5617" i="4" s="1"/>
  <c r="B5618" i="4"/>
  <c r="M5618" i="4" s="1" a="1"/>
  <c r="M5618" i="4" s="1"/>
  <c r="B5619" i="4"/>
  <c r="M5619" i="4" s="1" a="1"/>
  <c r="M5619" i="4" s="1"/>
  <c r="B5620" i="4"/>
  <c r="M5620" i="4" s="1" a="1"/>
  <c r="M5620" i="4" s="1"/>
  <c r="B5621" i="4"/>
  <c r="M5621" i="4" s="1" a="1"/>
  <c r="M5621" i="4" s="1"/>
  <c r="B5622" i="4"/>
  <c r="M5622" i="4" s="1" a="1"/>
  <c r="M5622" i="4" s="1"/>
  <c r="B5623" i="4"/>
  <c r="M5623" i="4" s="1" a="1"/>
  <c r="M5623" i="4" s="1"/>
  <c r="B5624" i="4"/>
  <c r="M5624" i="4" s="1" a="1"/>
  <c r="M5624" i="4" s="1"/>
  <c r="B5625" i="4"/>
  <c r="M5625" i="4" s="1" a="1"/>
  <c r="M5625" i="4" s="1"/>
  <c r="B5626" i="4"/>
  <c r="M5626" i="4" s="1" a="1"/>
  <c r="M5626" i="4" s="1"/>
  <c r="B5627" i="4"/>
  <c r="M5627" i="4" s="1" a="1"/>
  <c r="M5627" i="4" s="1"/>
  <c r="B5628" i="4"/>
  <c r="M5628" i="4" s="1" a="1"/>
  <c r="M5628" i="4" s="1"/>
  <c r="B5629" i="4"/>
  <c r="M5629" i="4" s="1" a="1"/>
  <c r="M5629" i="4" s="1"/>
  <c r="B5630" i="4"/>
  <c r="M5630" i="4" s="1" a="1"/>
  <c r="M5630" i="4" s="1"/>
  <c r="B5631" i="4"/>
  <c r="M5631" i="4" s="1" a="1"/>
  <c r="M5631" i="4" s="1"/>
  <c r="B5632" i="4"/>
  <c r="M5632" i="4" s="1" a="1"/>
  <c r="M5632" i="4" s="1"/>
  <c r="B5633" i="4"/>
  <c r="M5633" i="4" s="1" a="1"/>
  <c r="M5633" i="4" s="1"/>
  <c r="B5634" i="4"/>
  <c r="M5634" i="4" s="1" a="1"/>
  <c r="M5634" i="4" s="1"/>
  <c r="B5635" i="4"/>
  <c r="M5635" i="4" s="1" a="1"/>
  <c r="M5635" i="4" s="1"/>
  <c r="B5636" i="4"/>
  <c r="M5636" i="4" s="1" a="1"/>
  <c r="M5636" i="4" s="1"/>
  <c r="B5637" i="4"/>
  <c r="M5637" i="4" s="1" a="1"/>
  <c r="M5637" i="4" s="1"/>
  <c r="B5638" i="4"/>
  <c r="M5638" i="4" s="1" a="1"/>
  <c r="M5638" i="4" s="1"/>
  <c r="B5639" i="4"/>
  <c r="M5639" i="4" s="1" a="1"/>
  <c r="M5639" i="4" s="1"/>
  <c r="B5640" i="4"/>
  <c r="M5640" i="4" s="1" a="1"/>
  <c r="M5640" i="4" s="1"/>
  <c r="B5641" i="4"/>
  <c r="M5641" i="4" s="1" a="1"/>
  <c r="M5641" i="4" s="1"/>
  <c r="B5642" i="4"/>
  <c r="M5642" i="4" s="1" a="1"/>
  <c r="M5642" i="4" s="1"/>
  <c r="B5643" i="4"/>
  <c r="M5643" i="4" s="1" a="1"/>
  <c r="M5643" i="4" s="1"/>
  <c r="B5644" i="4"/>
  <c r="M5644" i="4" s="1" a="1"/>
  <c r="M5644" i="4" s="1"/>
  <c r="B5645" i="4"/>
  <c r="M5645" i="4" s="1" a="1"/>
  <c r="M5645" i="4" s="1"/>
  <c r="B5646" i="4"/>
  <c r="M5646" i="4" s="1" a="1"/>
  <c r="M5646" i="4" s="1"/>
  <c r="B5647" i="4"/>
  <c r="M5647" i="4" s="1" a="1"/>
  <c r="M5647" i="4" s="1"/>
  <c r="B5648" i="4"/>
  <c r="M5648" i="4" s="1" a="1"/>
  <c r="M5648" i="4" s="1"/>
  <c r="B5649" i="4"/>
  <c r="M5649" i="4" s="1" a="1"/>
  <c r="M5649" i="4" s="1"/>
  <c r="B5650" i="4"/>
  <c r="M5650" i="4" s="1" a="1"/>
  <c r="M5650" i="4" s="1"/>
  <c r="B5651" i="4"/>
  <c r="M5651" i="4" s="1" a="1"/>
  <c r="M5651" i="4" s="1"/>
  <c r="B5652" i="4"/>
  <c r="M5652" i="4" s="1" a="1"/>
  <c r="M5652" i="4" s="1"/>
  <c r="B5653" i="4"/>
  <c r="M5653" i="4" s="1" a="1"/>
  <c r="M5653" i="4" s="1"/>
  <c r="B5654" i="4"/>
  <c r="M5654" i="4" s="1" a="1"/>
  <c r="M5654" i="4" s="1"/>
  <c r="B5655" i="4"/>
  <c r="M5655" i="4" s="1" a="1"/>
  <c r="M5655" i="4" s="1"/>
  <c r="B5656" i="4"/>
  <c r="M5656" i="4" s="1" a="1"/>
  <c r="M5656" i="4" s="1"/>
  <c r="B5657" i="4"/>
  <c r="M5657" i="4" s="1" a="1"/>
  <c r="M5657" i="4" s="1"/>
  <c r="B5658" i="4"/>
  <c r="M5658" i="4" s="1" a="1"/>
  <c r="M5658" i="4" s="1"/>
  <c r="B5659" i="4"/>
  <c r="M5659" i="4" s="1" a="1"/>
  <c r="M5659" i="4" s="1"/>
  <c r="B5660" i="4"/>
  <c r="M5660" i="4" s="1" a="1"/>
  <c r="M5660" i="4" s="1"/>
  <c r="B5661" i="4"/>
  <c r="M5661" i="4" s="1" a="1"/>
  <c r="M5661" i="4" s="1"/>
  <c r="B5662" i="4"/>
  <c r="M5662" i="4" s="1" a="1"/>
  <c r="M5662" i="4" s="1"/>
  <c r="B5663" i="4"/>
  <c r="M5663" i="4" s="1" a="1"/>
  <c r="M5663" i="4" s="1"/>
  <c r="B5664" i="4"/>
  <c r="M5664" i="4" s="1" a="1"/>
  <c r="M5664" i="4" s="1"/>
  <c r="B5665" i="4"/>
  <c r="M5665" i="4" s="1" a="1"/>
  <c r="M5665" i="4" s="1"/>
  <c r="B5666" i="4"/>
  <c r="M5666" i="4" s="1" a="1"/>
  <c r="M5666" i="4" s="1"/>
  <c r="B5667" i="4"/>
  <c r="M5667" i="4" s="1" a="1"/>
  <c r="M5667" i="4" s="1"/>
  <c r="B5668" i="4"/>
  <c r="M5668" i="4" s="1" a="1"/>
  <c r="M5668" i="4" s="1"/>
  <c r="B5669" i="4"/>
  <c r="M5669" i="4" s="1" a="1"/>
  <c r="M5669" i="4" s="1"/>
  <c r="B5670" i="4"/>
  <c r="M5670" i="4" s="1" a="1"/>
  <c r="M5670" i="4" s="1"/>
  <c r="B5671" i="4"/>
  <c r="M5671" i="4" s="1" a="1"/>
  <c r="M5671" i="4" s="1"/>
  <c r="B5672" i="4"/>
  <c r="M5672" i="4" s="1" a="1"/>
  <c r="M5672" i="4" s="1"/>
  <c r="B5673" i="4"/>
  <c r="M5673" i="4" s="1" a="1"/>
  <c r="M5673" i="4" s="1"/>
  <c r="B5674" i="4"/>
  <c r="M5674" i="4" s="1" a="1"/>
  <c r="M5674" i="4" s="1"/>
  <c r="B5675" i="4"/>
  <c r="M5675" i="4" s="1" a="1"/>
  <c r="M5675" i="4" s="1"/>
  <c r="B5676" i="4"/>
  <c r="M5676" i="4" s="1" a="1"/>
  <c r="M5676" i="4" s="1"/>
  <c r="B5677" i="4"/>
  <c r="M5677" i="4" s="1" a="1"/>
  <c r="M5677" i="4" s="1"/>
  <c r="B5678" i="4"/>
  <c r="M5678" i="4" s="1" a="1"/>
  <c r="M5678" i="4" s="1"/>
  <c r="B5679" i="4"/>
  <c r="M5679" i="4" s="1" a="1"/>
  <c r="M5679" i="4" s="1"/>
  <c r="B5680" i="4"/>
  <c r="M5680" i="4" s="1" a="1"/>
  <c r="M5680" i="4" s="1"/>
  <c r="B5681" i="4"/>
  <c r="M5681" i="4" s="1" a="1"/>
  <c r="M5681" i="4" s="1"/>
  <c r="B5682" i="4"/>
  <c r="M5682" i="4" s="1" a="1"/>
  <c r="M5682" i="4" s="1"/>
  <c r="B5683" i="4"/>
  <c r="M5683" i="4" s="1" a="1"/>
  <c r="M5683" i="4" s="1"/>
  <c r="B5684" i="4"/>
  <c r="M5684" i="4" s="1" a="1"/>
  <c r="M5684" i="4" s="1"/>
  <c r="B5685" i="4"/>
  <c r="M5685" i="4" s="1" a="1"/>
  <c r="M5685" i="4" s="1"/>
  <c r="B5686" i="4"/>
  <c r="M5686" i="4" s="1" a="1"/>
  <c r="M5686" i="4" s="1"/>
  <c r="B5687" i="4"/>
  <c r="M5687" i="4" s="1" a="1"/>
  <c r="M5687" i="4" s="1"/>
  <c r="B5688" i="4"/>
  <c r="M5688" i="4" s="1" a="1"/>
  <c r="M5688" i="4" s="1"/>
  <c r="B5689" i="4"/>
  <c r="M5689" i="4" s="1" a="1"/>
  <c r="M5689" i="4" s="1"/>
  <c r="B5690" i="4"/>
  <c r="M5690" i="4" s="1" a="1"/>
  <c r="M5690" i="4" s="1"/>
  <c r="B5691" i="4"/>
  <c r="M5691" i="4" s="1" a="1"/>
  <c r="M5691" i="4" s="1"/>
  <c r="B5692" i="4"/>
  <c r="M5692" i="4" s="1" a="1"/>
  <c r="M5692" i="4" s="1"/>
  <c r="B5693" i="4"/>
  <c r="M5693" i="4" s="1" a="1"/>
  <c r="M5693" i="4" s="1"/>
  <c r="B5694" i="4"/>
  <c r="M5694" i="4" s="1" a="1"/>
  <c r="M5694" i="4" s="1"/>
  <c r="B5695" i="4"/>
  <c r="M5695" i="4" s="1" a="1"/>
  <c r="M5695" i="4" s="1"/>
  <c r="B5696" i="4"/>
  <c r="M5696" i="4" s="1" a="1"/>
  <c r="M5696" i="4" s="1"/>
  <c r="B5697" i="4"/>
  <c r="M5697" i="4" s="1" a="1"/>
  <c r="M5697" i="4" s="1"/>
  <c r="B5698" i="4"/>
  <c r="M5698" i="4" s="1" a="1"/>
  <c r="M5698" i="4" s="1"/>
  <c r="B5699" i="4"/>
  <c r="M5699" i="4" s="1" a="1"/>
  <c r="M5699" i="4" s="1"/>
  <c r="B5700" i="4"/>
  <c r="M5700" i="4" s="1" a="1"/>
  <c r="M5700" i="4" s="1"/>
  <c r="B5701" i="4"/>
  <c r="M5701" i="4" s="1" a="1"/>
  <c r="M5701" i="4" s="1"/>
  <c r="B5702" i="4"/>
  <c r="M5702" i="4" s="1" a="1"/>
  <c r="M5702" i="4" s="1"/>
  <c r="B5703" i="4"/>
  <c r="M5703" i="4" s="1" a="1"/>
  <c r="M5703" i="4" s="1"/>
  <c r="B5704" i="4"/>
  <c r="M5704" i="4" s="1" a="1"/>
  <c r="M5704" i="4" s="1"/>
  <c r="B5705" i="4"/>
  <c r="M5705" i="4" s="1" a="1"/>
  <c r="M5705" i="4" s="1"/>
  <c r="B5706" i="4"/>
  <c r="M5706" i="4" s="1" a="1"/>
  <c r="M5706" i="4" s="1"/>
  <c r="B5707" i="4"/>
  <c r="M5707" i="4" s="1" a="1"/>
  <c r="M5707" i="4" s="1"/>
  <c r="B5708" i="4"/>
  <c r="M5708" i="4" s="1" a="1"/>
  <c r="M5708" i="4" s="1"/>
  <c r="B5709" i="4"/>
  <c r="M5709" i="4" s="1" a="1"/>
  <c r="M5709" i="4" s="1"/>
  <c r="B5710" i="4"/>
  <c r="M5710" i="4" s="1" a="1"/>
  <c r="M5710" i="4" s="1"/>
  <c r="B5711" i="4"/>
  <c r="M5711" i="4" s="1" a="1"/>
  <c r="M5711" i="4" s="1"/>
  <c r="B5712" i="4"/>
  <c r="M5712" i="4" s="1" a="1"/>
  <c r="M5712" i="4" s="1"/>
  <c r="B5713" i="4"/>
  <c r="M5713" i="4" s="1" a="1"/>
  <c r="M5713" i="4" s="1"/>
  <c r="B5714" i="4"/>
  <c r="M5714" i="4" s="1" a="1"/>
  <c r="M5714" i="4" s="1"/>
  <c r="B5715" i="4"/>
  <c r="M5715" i="4" s="1" a="1"/>
  <c r="M5715" i="4" s="1"/>
  <c r="B5716" i="4"/>
  <c r="M5716" i="4" s="1" a="1"/>
  <c r="M5716" i="4" s="1"/>
  <c r="B5717" i="4"/>
  <c r="M5717" i="4" s="1" a="1"/>
  <c r="M5717" i="4" s="1"/>
  <c r="B5718" i="4"/>
  <c r="M5718" i="4" s="1" a="1"/>
  <c r="M5718" i="4" s="1"/>
  <c r="B5719" i="4"/>
  <c r="M5719" i="4" s="1" a="1"/>
  <c r="M5719" i="4" s="1"/>
  <c r="B5720" i="4"/>
  <c r="M5720" i="4" s="1" a="1"/>
  <c r="M5720" i="4" s="1"/>
  <c r="B5721" i="4"/>
  <c r="M5721" i="4" s="1" a="1"/>
  <c r="M5721" i="4" s="1"/>
  <c r="B5722" i="4"/>
  <c r="M5722" i="4" s="1" a="1"/>
  <c r="M5722" i="4" s="1"/>
  <c r="B5723" i="4"/>
  <c r="M5723" i="4" s="1" a="1"/>
  <c r="M5723" i="4" s="1"/>
  <c r="B5724" i="4"/>
  <c r="M5724" i="4" s="1" a="1"/>
  <c r="M5724" i="4" s="1"/>
  <c r="B5725" i="4"/>
  <c r="M5725" i="4" s="1" a="1"/>
  <c r="M5725" i="4" s="1"/>
  <c r="B5726" i="4"/>
  <c r="M5726" i="4" s="1" a="1"/>
  <c r="M5726" i="4" s="1"/>
  <c r="B5727" i="4"/>
  <c r="M5727" i="4" s="1" a="1"/>
  <c r="M5727" i="4" s="1"/>
  <c r="B5728" i="4"/>
  <c r="M5728" i="4" s="1" a="1"/>
  <c r="M5728" i="4" s="1"/>
  <c r="B5729" i="4"/>
  <c r="M5729" i="4" s="1" a="1"/>
  <c r="M5729" i="4" s="1"/>
  <c r="B5730" i="4"/>
  <c r="M5730" i="4" s="1" a="1"/>
  <c r="M5730" i="4" s="1"/>
  <c r="B5731" i="4"/>
  <c r="M5731" i="4" s="1" a="1"/>
  <c r="M5731" i="4" s="1"/>
  <c r="B5732" i="4"/>
  <c r="M5732" i="4" s="1" a="1"/>
  <c r="M5732" i="4" s="1"/>
  <c r="B5733" i="4"/>
  <c r="M5733" i="4" s="1" a="1"/>
  <c r="M5733" i="4" s="1"/>
  <c r="B5734" i="4"/>
  <c r="M5734" i="4" s="1" a="1"/>
  <c r="M5734" i="4" s="1"/>
  <c r="B5735" i="4"/>
  <c r="M5735" i="4" s="1" a="1"/>
  <c r="M5735" i="4" s="1"/>
  <c r="B5736" i="4"/>
  <c r="M5736" i="4" s="1" a="1"/>
  <c r="M5736" i="4" s="1"/>
  <c r="B5737" i="4"/>
  <c r="M5737" i="4" s="1" a="1"/>
  <c r="M5737" i="4" s="1"/>
  <c r="B5738" i="4"/>
  <c r="M5738" i="4" s="1" a="1"/>
  <c r="M5738" i="4" s="1"/>
  <c r="B5739" i="4"/>
  <c r="M5739" i="4" s="1" a="1"/>
  <c r="M5739" i="4" s="1"/>
  <c r="B5740" i="4"/>
  <c r="M5740" i="4" s="1" a="1"/>
  <c r="M5740" i="4" s="1"/>
  <c r="B5741" i="4"/>
  <c r="M5741" i="4" s="1" a="1"/>
  <c r="M5741" i="4" s="1"/>
  <c r="B5742" i="4"/>
  <c r="M5742" i="4" s="1" a="1"/>
  <c r="M5742" i="4" s="1"/>
  <c r="B5743" i="4"/>
  <c r="M5743" i="4" s="1" a="1"/>
  <c r="M5743" i="4" s="1"/>
  <c r="B5744" i="4"/>
  <c r="M5744" i="4" s="1" a="1"/>
  <c r="M5744" i="4" s="1"/>
  <c r="B5745" i="4"/>
  <c r="M5745" i="4" s="1" a="1"/>
  <c r="M5745" i="4" s="1"/>
  <c r="B5746" i="4"/>
  <c r="M5746" i="4" s="1" a="1"/>
  <c r="M5746" i="4" s="1"/>
  <c r="B5747" i="4"/>
  <c r="M5747" i="4" s="1" a="1"/>
  <c r="M5747" i="4" s="1"/>
  <c r="B5748" i="4"/>
  <c r="M5748" i="4" s="1" a="1"/>
  <c r="M5748" i="4" s="1"/>
  <c r="B5749" i="4"/>
  <c r="M5749" i="4" s="1" a="1"/>
  <c r="M5749" i="4" s="1"/>
  <c r="B5750" i="4"/>
  <c r="M5750" i="4" s="1" a="1"/>
  <c r="M5750" i="4" s="1"/>
  <c r="B5751" i="4"/>
  <c r="M5751" i="4" s="1" a="1"/>
  <c r="M5751" i="4" s="1"/>
  <c r="B5752" i="4"/>
  <c r="M5752" i="4" s="1" a="1"/>
  <c r="M5752" i="4" s="1"/>
  <c r="B5753" i="4"/>
  <c r="M5753" i="4" s="1" a="1"/>
  <c r="M5753" i="4" s="1"/>
  <c r="B5754" i="4"/>
  <c r="M5754" i="4" s="1" a="1"/>
  <c r="M5754" i="4" s="1"/>
  <c r="B5755" i="4"/>
  <c r="M5755" i="4" s="1" a="1"/>
  <c r="M5755" i="4" s="1"/>
  <c r="B5756" i="4"/>
  <c r="M5756" i="4" s="1" a="1"/>
  <c r="M5756" i="4" s="1"/>
  <c r="B5757" i="4"/>
  <c r="M5757" i="4" s="1" a="1"/>
  <c r="M5757" i="4" s="1"/>
  <c r="B5758" i="4"/>
  <c r="M5758" i="4" s="1" a="1"/>
  <c r="M5758" i="4" s="1"/>
  <c r="B5759" i="4"/>
  <c r="M5759" i="4" s="1" a="1"/>
  <c r="M5759" i="4" s="1"/>
  <c r="B5760" i="4"/>
  <c r="M5760" i="4" s="1" a="1"/>
  <c r="M5760" i="4" s="1"/>
  <c r="B5761" i="4"/>
  <c r="M5761" i="4" s="1" a="1"/>
  <c r="M5761" i="4" s="1"/>
  <c r="B5762" i="4"/>
  <c r="M5762" i="4" s="1" a="1"/>
  <c r="M5762" i="4" s="1"/>
  <c r="B5763" i="4"/>
  <c r="M5763" i="4" s="1" a="1"/>
  <c r="M5763" i="4" s="1"/>
  <c r="B5764" i="4"/>
  <c r="M5764" i="4" s="1" a="1"/>
  <c r="M5764" i="4" s="1"/>
  <c r="B5765" i="4"/>
  <c r="M5765" i="4" s="1" a="1"/>
  <c r="M5765" i="4" s="1"/>
  <c r="B5766" i="4"/>
  <c r="M5766" i="4" s="1" a="1"/>
  <c r="M5766" i="4" s="1"/>
  <c r="B5767" i="4"/>
  <c r="M5767" i="4" s="1" a="1"/>
  <c r="M5767" i="4" s="1"/>
  <c r="B5768" i="4"/>
  <c r="M5768" i="4" s="1" a="1"/>
  <c r="M5768" i="4" s="1"/>
  <c r="B5769" i="4"/>
  <c r="M5769" i="4" s="1" a="1"/>
  <c r="M5769" i="4" s="1"/>
  <c r="B5770" i="4"/>
  <c r="M5770" i="4" s="1" a="1"/>
  <c r="M5770" i="4" s="1"/>
  <c r="B5771" i="4"/>
  <c r="M5771" i="4" s="1" a="1"/>
  <c r="M5771" i="4" s="1"/>
  <c r="B5772" i="4"/>
  <c r="M5772" i="4" s="1" a="1"/>
  <c r="M5772" i="4" s="1"/>
  <c r="B5773" i="4"/>
  <c r="M5773" i="4" s="1" a="1"/>
  <c r="M5773" i="4" s="1"/>
  <c r="B5774" i="4"/>
  <c r="M5774" i="4" s="1" a="1"/>
  <c r="M5774" i="4" s="1"/>
  <c r="B5775" i="4"/>
  <c r="M5775" i="4" s="1" a="1"/>
  <c r="M5775" i="4" s="1"/>
  <c r="B5776" i="4"/>
  <c r="M5776" i="4" s="1" a="1"/>
  <c r="M5776" i="4" s="1"/>
  <c r="B5777" i="4"/>
  <c r="M5777" i="4" s="1" a="1"/>
  <c r="M5777" i="4" s="1"/>
  <c r="B5778" i="4"/>
  <c r="M5778" i="4" s="1" a="1"/>
  <c r="M5778" i="4" s="1"/>
  <c r="B5779" i="4"/>
  <c r="M5779" i="4" s="1" a="1"/>
  <c r="M5779" i="4" s="1"/>
  <c r="B5780" i="4"/>
  <c r="M5780" i="4" s="1" a="1"/>
  <c r="M5780" i="4" s="1"/>
  <c r="B5781" i="4"/>
  <c r="M5781" i="4" s="1" a="1"/>
  <c r="M5781" i="4" s="1"/>
  <c r="B5782" i="4"/>
  <c r="M5782" i="4" s="1" a="1"/>
  <c r="M5782" i="4" s="1"/>
  <c r="B5783" i="4"/>
  <c r="M5783" i="4" s="1" a="1"/>
  <c r="M5783" i="4" s="1"/>
  <c r="B5784" i="4"/>
  <c r="M5784" i="4" s="1" a="1"/>
  <c r="M5784" i="4" s="1"/>
  <c r="B5785" i="4"/>
  <c r="M5785" i="4" s="1" a="1"/>
  <c r="M5785" i="4" s="1"/>
  <c r="B5786" i="4"/>
  <c r="M5786" i="4" s="1" a="1"/>
  <c r="M5786" i="4" s="1"/>
  <c r="B5787" i="4"/>
  <c r="M5787" i="4" s="1" a="1"/>
  <c r="M5787" i="4" s="1"/>
  <c r="B5788" i="4"/>
  <c r="M5788" i="4" s="1" a="1"/>
  <c r="M5788" i="4" s="1"/>
  <c r="B5789" i="4"/>
  <c r="M5789" i="4" s="1" a="1"/>
  <c r="M5789" i="4" s="1"/>
  <c r="B5790" i="4"/>
  <c r="M5790" i="4" s="1" a="1"/>
  <c r="M5790" i="4" s="1"/>
  <c r="B5791" i="4"/>
  <c r="M5791" i="4" s="1" a="1"/>
  <c r="M5791" i="4" s="1"/>
  <c r="B5792" i="4"/>
  <c r="M5792" i="4" s="1" a="1"/>
  <c r="M5792" i="4" s="1"/>
  <c r="B5793" i="4"/>
  <c r="M5793" i="4" s="1" a="1"/>
  <c r="M5793" i="4" s="1"/>
  <c r="B5794" i="4"/>
  <c r="M5794" i="4" s="1" a="1"/>
  <c r="M5794" i="4" s="1"/>
  <c r="B5795" i="4"/>
  <c r="M5795" i="4" s="1" a="1"/>
  <c r="M5795" i="4" s="1"/>
  <c r="B5796" i="4"/>
  <c r="M5796" i="4" s="1" a="1"/>
  <c r="M5796" i="4" s="1"/>
  <c r="B5797" i="4"/>
  <c r="M5797" i="4" s="1" a="1"/>
  <c r="M5797" i="4" s="1"/>
  <c r="B5798" i="4"/>
  <c r="M5798" i="4" s="1" a="1"/>
  <c r="M5798" i="4" s="1"/>
  <c r="B5799" i="4"/>
  <c r="M5799" i="4" s="1" a="1"/>
  <c r="M5799" i="4" s="1"/>
  <c r="B5800" i="4"/>
  <c r="M5800" i="4" s="1" a="1"/>
  <c r="M5800" i="4" s="1"/>
  <c r="B5801" i="4"/>
  <c r="M5801" i="4" s="1" a="1"/>
  <c r="M5801" i="4" s="1"/>
  <c r="B5802" i="4"/>
  <c r="M5802" i="4" s="1" a="1"/>
  <c r="M5802" i="4" s="1"/>
  <c r="B5803" i="4"/>
  <c r="M5803" i="4" s="1" a="1"/>
  <c r="M5803" i="4" s="1"/>
  <c r="B5804" i="4"/>
  <c r="M5804" i="4" s="1" a="1"/>
  <c r="M5804" i="4" s="1"/>
  <c r="B5805" i="4"/>
  <c r="M5805" i="4" s="1" a="1"/>
  <c r="M5805" i="4" s="1"/>
  <c r="B5806" i="4"/>
  <c r="M5806" i="4" s="1" a="1"/>
  <c r="M5806" i="4" s="1"/>
  <c r="B5807" i="4"/>
  <c r="M5807" i="4" s="1" a="1"/>
  <c r="M5807" i="4" s="1"/>
  <c r="B5808" i="4"/>
  <c r="M5808" i="4" s="1" a="1"/>
  <c r="M5808" i="4" s="1"/>
  <c r="B5809" i="4"/>
  <c r="M5809" i="4" s="1" a="1"/>
  <c r="M5809" i="4" s="1"/>
  <c r="B5810" i="4"/>
  <c r="M5810" i="4" s="1" a="1"/>
  <c r="M5810" i="4" s="1"/>
  <c r="B5811" i="4"/>
  <c r="M5811" i="4" s="1" a="1"/>
  <c r="M5811" i="4" s="1"/>
  <c r="B5812" i="4"/>
  <c r="M5812" i="4" s="1" a="1"/>
  <c r="M5812" i="4" s="1"/>
  <c r="B5813" i="4"/>
  <c r="M5813" i="4" s="1" a="1"/>
  <c r="M5813" i="4" s="1"/>
  <c r="B5814" i="4"/>
  <c r="M5814" i="4" s="1" a="1"/>
  <c r="M5814" i="4" s="1"/>
  <c r="B5815" i="4"/>
  <c r="M5815" i="4" s="1" a="1"/>
  <c r="M5815" i="4" s="1"/>
  <c r="B5816" i="4"/>
  <c r="M5816" i="4" s="1" a="1"/>
  <c r="M5816" i="4" s="1"/>
  <c r="B5817" i="4"/>
  <c r="M5817" i="4" s="1" a="1"/>
  <c r="M5817" i="4" s="1"/>
  <c r="B5818" i="4"/>
  <c r="M5818" i="4" s="1" a="1"/>
  <c r="M5818" i="4" s="1"/>
  <c r="B5819" i="4"/>
  <c r="M5819" i="4" s="1" a="1"/>
  <c r="M5819" i="4" s="1"/>
  <c r="B5820" i="4"/>
  <c r="M5820" i="4" s="1" a="1"/>
  <c r="M5820" i="4" s="1"/>
  <c r="B5821" i="4"/>
  <c r="M5821" i="4" s="1" a="1"/>
  <c r="M5821" i="4" s="1"/>
  <c r="B5822" i="4"/>
  <c r="M5822" i="4" s="1" a="1"/>
  <c r="M5822" i="4" s="1"/>
  <c r="B5823" i="4"/>
  <c r="M5823" i="4" s="1" a="1"/>
  <c r="M5823" i="4" s="1"/>
  <c r="B5824" i="4"/>
  <c r="M5824" i="4" s="1" a="1"/>
  <c r="M5824" i="4" s="1"/>
  <c r="B5825" i="4"/>
  <c r="M5825" i="4" s="1" a="1"/>
  <c r="M5825" i="4" s="1"/>
  <c r="B5826" i="4"/>
  <c r="M5826" i="4" s="1" a="1"/>
  <c r="M5826" i="4" s="1"/>
  <c r="B5827" i="4"/>
  <c r="M5827" i="4" s="1" a="1"/>
  <c r="M5827" i="4" s="1"/>
  <c r="B5828" i="4"/>
  <c r="M5828" i="4" s="1" a="1"/>
  <c r="M5828" i="4" s="1"/>
  <c r="B5829" i="4"/>
  <c r="M5829" i="4" s="1" a="1"/>
  <c r="M5829" i="4" s="1"/>
  <c r="B5830" i="4"/>
  <c r="M5830" i="4" s="1" a="1"/>
  <c r="M5830" i="4" s="1"/>
  <c r="B5831" i="4"/>
  <c r="M5831" i="4" s="1" a="1"/>
  <c r="M5831" i="4" s="1"/>
  <c r="B5832" i="4"/>
  <c r="M5832" i="4" s="1" a="1"/>
  <c r="M5832" i="4" s="1"/>
  <c r="B5833" i="4"/>
  <c r="M5833" i="4" s="1" a="1"/>
  <c r="M5833" i="4" s="1"/>
  <c r="B5834" i="4"/>
  <c r="M5834" i="4" s="1" a="1"/>
  <c r="M5834" i="4" s="1"/>
  <c r="B5835" i="4"/>
  <c r="M5835" i="4" s="1" a="1"/>
  <c r="M5835" i="4" s="1"/>
  <c r="B5836" i="4"/>
  <c r="M5836" i="4" s="1" a="1"/>
  <c r="M5836" i="4" s="1"/>
  <c r="B5837" i="4"/>
  <c r="M5837" i="4" s="1" a="1"/>
  <c r="M5837" i="4" s="1"/>
  <c r="B5838" i="4"/>
  <c r="M5838" i="4" s="1" a="1"/>
  <c r="M5838" i="4" s="1"/>
  <c r="B5839" i="4"/>
  <c r="M5839" i="4" s="1" a="1"/>
  <c r="M5839" i="4" s="1"/>
  <c r="B5840" i="4"/>
  <c r="M5840" i="4" s="1" a="1"/>
  <c r="M5840" i="4" s="1"/>
  <c r="B5841" i="4"/>
  <c r="M5841" i="4" s="1" a="1"/>
  <c r="M5841" i="4" s="1"/>
  <c r="B5842" i="4"/>
  <c r="M5842" i="4" s="1" a="1"/>
  <c r="M5842" i="4" s="1"/>
  <c r="B5843" i="4"/>
  <c r="M5843" i="4" s="1" a="1"/>
  <c r="M5843" i="4" s="1"/>
  <c r="B5844" i="4"/>
  <c r="M5844" i="4" s="1" a="1"/>
  <c r="M5844" i="4" s="1"/>
  <c r="B5845" i="4"/>
  <c r="M5845" i="4" s="1" a="1"/>
  <c r="M5845" i="4" s="1"/>
  <c r="B5846" i="4"/>
  <c r="M5846" i="4" s="1" a="1"/>
  <c r="M5846" i="4" s="1"/>
  <c r="B5847" i="4"/>
  <c r="M5847" i="4" s="1" a="1"/>
  <c r="M5847" i="4" s="1"/>
  <c r="B5848" i="4"/>
  <c r="M5848" i="4" s="1" a="1"/>
  <c r="M5848" i="4" s="1"/>
  <c r="B5849" i="4"/>
  <c r="M5849" i="4" s="1" a="1"/>
  <c r="M5849" i="4" s="1"/>
  <c r="B5850" i="4"/>
  <c r="M5850" i="4" s="1" a="1"/>
  <c r="M5850" i="4" s="1"/>
  <c r="B5851" i="4"/>
  <c r="M5851" i="4" s="1" a="1"/>
  <c r="M5851" i="4" s="1"/>
  <c r="B5852" i="4"/>
  <c r="M5852" i="4" s="1" a="1"/>
  <c r="M5852" i="4" s="1"/>
  <c r="B5853" i="4"/>
  <c r="M5853" i="4" s="1" a="1"/>
  <c r="M5853" i="4" s="1"/>
  <c r="B5854" i="4"/>
  <c r="M5854" i="4" s="1" a="1"/>
  <c r="M5854" i="4" s="1"/>
  <c r="B5855" i="4"/>
  <c r="M5855" i="4" s="1" a="1"/>
  <c r="M5855" i="4" s="1"/>
  <c r="B5856" i="4"/>
  <c r="M5856" i="4" s="1" a="1"/>
  <c r="M5856" i="4" s="1"/>
  <c r="B5857" i="4"/>
  <c r="M5857" i="4" s="1" a="1"/>
  <c r="M5857" i="4" s="1"/>
  <c r="B5858" i="4"/>
  <c r="M5858" i="4" s="1" a="1"/>
  <c r="M5858" i="4" s="1"/>
  <c r="B5859" i="4"/>
  <c r="M5859" i="4" s="1" a="1"/>
  <c r="M5859" i="4" s="1"/>
  <c r="B5860" i="4"/>
  <c r="M5860" i="4" s="1" a="1"/>
  <c r="M5860" i="4" s="1"/>
  <c r="B5861" i="4"/>
  <c r="M5861" i="4" s="1" a="1"/>
  <c r="M5861" i="4" s="1"/>
  <c r="B5862" i="4"/>
  <c r="M5862" i="4" s="1" a="1"/>
  <c r="M5862" i="4" s="1"/>
  <c r="B5863" i="4"/>
  <c r="M5863" i="4" s="1" a="1"/>
  <c r="M5863" i="4" s="1"/>
  <c r="B5864" i="4"/>
  <c r="M5864" i="4" s="1" a="1"/>
  <c r="M5864" i="4" s="1"/>
  <c r="B5865" i="4"/>
  <c r="M5865" i="4" s="1" a="1"/>
  <c r="M5865" i="4" s="1"/>
  <c r="B5866" i="4"/>
  <c r="M5866" i="4" s="1" a="1"/>
  <c r="M5866" i="4" s="1"/>
  <c r="B5867" i="4"/>
  <c r="M5867" i="4" s="1" a="1"/>
  <c r="M5867" i="4" s="1"/>
  <c r="B5868" i="4"/>
  <c r="M5868" i="4" s="1" a="1"/>
  <c r="M5868" i="4" s="1"/>
  <c r="B5869" i="4"/>
  <c r="M5869" i="4" s="1" a="1"/>
  <c r="M5869" i="4" s="1"/>
  <c r="B5870" i="4"/>
  <c r="M5870" i="4" s="1" a="1"/>
  <c r="M5870" i="4" s="1"/>
  <c r="B5871" i="4"/>
  <c r="M5871" i="4" s="1" a="1"/>
  <c r="M5871" i="4" s="1"/>
  <c r="B5872" i="4"/>
  <c r="M5872" i="4" s="1" a="1"/>
  <c r="M5872" i="4" s="1"/>
  <c r="B5873" i="4"/>
  <c r="M5873" i="4" s="1" a="1"/>
  <c r="M5873" i="4" s="1"/>
  <c r="B5874" i="4"/>
  <c r="M5874" i="4" s="1" a="1"/>
  <c r="M5874" i="4" s="1"/>
  <c r="B5875" i="4"/>
  <c r="M5875" i="4" s="1" a="1"/>
  <c r="M5875" i="4" s="1"/>
  <c r="B5876" i="4"/>
  <c r="M5876" i="4" s="1" a="1"/>
  <c r="M5876" i="4" s="1"/>
  <c r="B5877" i="4"/>
  <c r="M5877" i="4" s="1" a="1"/>
  <c r="M5877" i="4" s="1"/>
  <c r="B5878" i="4"/>
  <c r="M5878" i="4" s="1" a="1"/>
  <c r="M5878" i="4" s="1"/>
  <c r="B5879" i="4"/>
  <c r="M5879" i="4" s="1" a="1"/>
  <c r="M5879" i="4" s="1"/>
  <c r="B5880" i="4"/>
  <c r="M5880" i="4" s="1" a="1"/>
  <c r="M5880" i="4" s="1"/>
  <c r="B5881" i="4"/>
  <c r="M5881" i="4" s="1" a="1"/>
  <c r="M5881" i="4" s="1"/>
  <c r="B5882" i="4"/>
  <c r="M5882" i="4" s="1" a="1"/>
  <c r="M5882" i="4" s="1"/>
  <c r="B5883" i="4"/>
  <c r="M5883" i="4" s="1" a="1"/>
  <c r="M5883" i="4" s="1"/>
  <c r="B5884" i="4"/>
  <c r="M5884" i="4" s="1" a="1"/>
  <c r="M5884" i="4" s="1"/>
  <c r="B5885" i="4"/>
  <c r="M5885" i="4" s="1" a="1"/>
  <c r="M5885" i="4" s="1"/>
  <c r="B5886" i="4"/>
  <c r="M5886" i="4" s="1" a="1"/>
  <c r="M5886" i="4" s="1"/>
  <c r="B5887" i="4"/>
  <c r="M5887" i="4" s="1" a="1"/>
  <c r="M5887" i="4" s="1"/>
  <c r="B5888" i="4"/>
  <c r="M5888" i="4" s="1" a="1"/>
  <c r="M5888" i="4" s="1"/>
  <c r="B5889" i="4"/>
  <c r="M5889" i="4" s="1" a="1"/>
  <c r="M5889" i="4" s="1"/>
  <c r="B5890" i="4"/>
  <c r="M5890" i="4" s="1" a="1"/>
  <c r="M5890" i="4" s="1"/>
  <c r="B5891" i="4"/>
  <c r="M5891" i="4" s="1" a="1"/>
  <c r="M5891" i="4" s="1"/>
  <c r="B5892" i="4"/>
  <c r="M5892" i="4" s="1" a="1"/>
  <c r="M5892" i="4" s="1"/>
  <c r="B5893" i="4"/>
  <c r="M5893" i="4" s="1" a="1"/>
  <c r="M5893" i="4" s="1"/>
  <c r="B5894" i="4"/>
  <c r="M5894" i="4" s="1" a="1"/>
  <c r="M5894" i="4" s="1"/>
  <c r="B5895" i="4"/>
  <c r="M5895" i="4" s="1" a="1"/>
  <c r="M5895" i="4" s="1"/>
  <c r="B5896" i="4"/>
  <c r="M5896" i="4" s="1" a="1"/>
  <c r="M5896" i="4" s="1"/>
  <c r="B5897" i="4"/>
  <c r="M5897" i="4" s="1" a="1"/>
  <c r="M5897" i="4" s="1"/>
  <c r="B5898" i="4"/>
  <c r="M5898" i="4" s="1" a="1"/>
  <c r="M5898" i="4" s="1"/>
  <c r="B5899" i="4"/>
  <c r="M5899" i="4" s="1" a="1"/>
  <c r="M5899" i="4" s="1"/>
  <c r="B5900" i="4"/>
  <c r="M5900" i="4" s="1" a="1"/>
  <c r="M5900" i="4" s="1"/>
  <c r="B5901" i="4"/>
  <c r="M5901" i="4" s="1" a="1"/>
  <c r="M5901" i="4" s="1"/>
  <c r="B5902" i="4"/>
  <c r="M5902" i="4" s="1" a="1"/>
  <c r="M5902" i="4" s="1"/>
  <c r="B5903" i="4"/>
  <c r="M5903" i="4" s="1" a="1"/>
  <c r="M5903" i="4" s="1"/>
  <c r="B5904" i="4"/>
  <c r="M5904" i="4" s="1" a="1"/>
  <c r="M5904" i="4" s="1"/>
  <c r="B5905" i="4"/>
  <c r="M5905" i="4" s="1" a="1"/>
  <c r="M5905" i="4" s="1"/>
  <c r="B5906" i="4"/>
  <c r="M5906" i="4" s="1" a="1"/>
  <c r="M5906" i="4" s="1"/>
  <c r="B5907" i="4"/>
  <c r="M5907" i="4" s="1" a="1"/>
  <c r="M5907" i="4" s="1"/>
  <c r="B5908" i="4"/>
  <c r="M5908" i="4" s="1" a="1"/>
  <c r="M5908" i="4" s="1"/>
  <c r="B5909" i="4"/>
  <c r="M5909" i="4" s="1" a="1"/>
  <c r="M5909" i="4" s="1"/>
  <c r="B5910" i="4"/>
  <c r="M5910" i="4" s="1" a="1"/>
  <c r="M5910" i="4" s="1"/>
  <c r="B5911" i="4"/>
  <c r="M5911" i="4" s="1" a="1"/>
  <c r="M5911" i="4" s="1"/>
  <c r="B5912" i="4"/>
  <c r="M5912" i="4" s="1" a="1"/>
  <c r="M5912" i="4" s="1"/>
  <c r="B5913" i="4"/>
  <c r="M5913" i="4" s="1" a="1"/>
  <c r="M5913" i="4" s="1"/>
  <c r="B5914" i="4"/>
  <c r="M5914" i="4" s="1" a="1"/>
  <c r="M5914" i="4" s="1"/>
  <c r="B5915" i="4"/>
  <c r="M5915" i="4" s="1" a="1"/>
  <c r="M5915" i="4" s="1"/>
  <c r="B5916" i="4"/>
  <c r="M5916" i="4" s="1" a="1"/>
  <c r="M5916" i="4" s="1"/>
  <c r="B5917" i="4"/>
  <c r="M5917" i="4" s="1" a="1"/>
  <c r="M5917" i="4" s="1"/>
  <c r="B5918" i="4"/>
  <c r="M5918" i="4" s="1" a="1"/>
  <c r="M5918" i="4" s="1"/>
  <c r="B5919" i="4"/>
  <c r="M5919" i="4" s="1" a="1"/>
  <c r="M5919" i="4" s="1"/>
  <c r="B5920" i="4"/>
  <c r="M5920" i="4" s="1" a="1"/>
  <c r="M5920" i="4" s="1"/>
  <c r="B5921" i="4"/>
  <c r="M5921" i="4" s="1" a="1"/>
  <c r="M5921" i="4" s="1"/>
  <c r="B5922" i="4"/>
  <c r="M5922" i="4" s="1" a="1"/>
  <c r="M5922" i="4" s="1"/>
  <c r="B5923" i="4"/>
  <c r="M5923" i="4" s="1" a="1"/>
  <c r="M5923" i="4" s="1"/>
  <c r="B5924" i="4"/>
  <c r="M5924" i="4" s="1" a="1"/>
  <c r="M5924" i="4" s="1"/>
  <c r="B5925" i="4"/>
  <c r="M5925" i="4" s="1" a="1"/>
  <c r="M5925" i="4" s="1"/>
  <c r="B5926" i="4"/>
  <c r="M5926" i="4" s="1" a="1"/>
  <c r="M5926" i="4" s="1"/>
  <c r="B5927" i="4"/>
  <c r="M5927" i="4" s="1" a="1"/>
  <c r="M5927" i="4" s="1"/>
  <c r="B5928" i="4"/>
  <c r="M5928" i="4" s="1" a="1"/>
  <c r="M5928" i="4" s="1"/>
  <c r="B5929" i="4"/>
  <c r="M5929" i="4" s="1" a="1"/>
  <c r="M5929" i="4" s="1"/>
  <c r="B5930" i="4"/>
  <c r="M5930" i="4" s="1" a="1"/>
  <c r="M5930" i="4" s="1"/>
  <c r="B5931" i="4"/>
  <c r="M5931" i="4" s="1" a="1"/>
  <c r="M5931" i="4" s="1"/>
  <c r="B5932" i="4"/>
  <c r="M5932" i="4" s="1" a="1"/>
  <c r="M5932" i="4" s="1"/>
  <c r="B5933" i="4"/>
  <c r="M5933" i="4" s="1" a="1"/>
  <c r="M5933" i="4" s="1"/>
  <c r="B5934" i="4"/>
  <c r="M5934" i="4" s="1" a="1"/>
  <c r="M5934" i="4" s="1"/>
  <c r="B5935" i="4"/>
  <c r="M5935" i="4" s="1" a="1"/>
  <c r="M5935" i="4" s="1"/>
  <c r="B5936" i="4"/>
  <c r="M5936" i="4" s="1" a="1"/>
  <c r="M5936" i="4" s="1"/>
  <c r="B5937" i="4"/>
  <c r="M5937" i="4" s="1" a="1"/>
  <c r="M5937" i="4" s="1"/>
  <c r="B5938" i="4"/>
  <c r="M5938" i="4" s="1" a="1"/>
  <c r="M5938" i="4" s="1"/>
  <c r="B5939" i="4"/>
  <c r="M5939" i="4" s="1" a="1"/>
  <c r="M5939" i="4" s="1"/>
  <c r="B5940" i="4"/>
  <c r="M5940" i="4" s="1" a="1"/>
  <c r="M5940" i="4" s="1"/>
  <c r="B5941" i="4"/>
  <c r="M5941" i="4" s="1" a="1"/>
  <c r="M5941" i="4" s="1"/>
  <c r="B5942" i="4"/>
  <c r="M5942" i="4" s="1" a="1"/>
  <c r="M5942" i="4" s="1"/>
  <c r="B5943" i="4"/>
  <c r="M5943" i="4" s="1" a="1"/>
  <c r="M5943" i="4" s="1"/>
  <c r="B5944" i="4"/>
  <c r="M5944" i="4" s="1" a="1"/>
  <c r="M5944" i="4" s="1"/>
  <c r="B5945" i="4"/>
  <c r="M5945" i="4" s="1" a="1"/>
  <c r="M5945" i="4" s="1"/>
  <c r="B5946" i="4"/>
  <c r="M5946" i="4" s="1" a="1"/>
  <c r="M5946" i="4" s="1"/>
  <c r="B5947" i="4"/>
  <c r="M5947" i="4" s="1" a="1"/>
  <c r="M5947" i="4" s="1"/>
  <c r="B5948" i="4"/>
  <c r="M5948" i="4" s="1" a="1"/>
  <c r="M5948" i="4" s="1"/>
  <c r="B5949" i="4"/>
  <c r="M5949" i="4" s="1" a="1"/>
  <c r="M5949" i="4" s="1"/>
  <c r="B5950" i="4"/>
  <c r="M5950" i="4" s="1" a="1"/>
  <c r="M5950" i="4" s="1"/>
  <c r="B5951" i="4"/>
  <c r="M5951" i="4" s="1" a="1"/>
  <c r="M5951" i="4" s="1"/>
  <c r="B5952" i="4"/>
  <c r="M5952" i="4" s="1" a="1"/>
  <c r="M5952" i="4" s="1"/>
  <c r="B5953" i="4"/>
  <c r="M5953" i="4" s="1" a="1"/>
  <c r="M5953" i="4" s="1"/>
  <c r="B5954" i="4"/>
  <c r="M5954" i="4" s="1" a="1"/>
  <c r="M5954" i="4" s="1"/>
  <c r="B5955" i="4"/>
  <c r="M5955" i="4" s="1" a="1"/>
  <c r="M5955" i="4" s="1"/>
  <c r="B5956" i="4"/>
  <c r="M5956" i="4" s="1" a="1"/>
  <c r="M5956" i="4" s="1"/>
  <c r="B5957" i="4"/>
  <c r="M5957" i="4" s="1" a="1"/>
  <c r="M5957" i="4" s="1"/>
  <c r="B5958" i="4"/>
  <c r="M5958" i="4" s="1" a="1"/>
  <c r="M5958" i="4" s="1"/>
  <c r="B5959" i="4"/>
  <c r="M5959" i="4" s="1" a="1"/>
  <c r="M5959" i="4" s="1"/>
  <c r="B5960" i="4"/>
  <c r="M5960" i="4" s="1" a="1"/>
  <c r="M5960" i="4" s="1"/>
  <c r="B5961" i="4"/>
  <c r="M5961" i="4" s="1" a="1"/>
  <c r="M5961" i="4" s="1"/>
  <c r="B5962" i="4"/>
  <c r="M5962" i="4" s="1" a="1"/>
  <c r="M5962" i="4" s="1"/>
  <c r="B5963" i="4"/>
  <c r="M5963" i="4" s="1" a="1"/>
  <c r="M5963" i="4" s="1"/>
  <c r="B5964" i="4"/>
  <c r="M5964" i="4" s="1" a="1"/>
  <c r="M5964" i="4" s="1"/>
  <c r="B5965" i="4"/>
  <c r="M5965" i="4" s="1" a="1"/>
  <c r="M5965" i="4" s="1"/>
  <c r="B5966" i="4"/>
  <c r="M5966" i="4" s="1" a="1"/>
  <c r="M5966" i="4" s="1"/>
  <c r="B5967" i="4"/>
  <c r="M5967" i="4" s="1" a="1"/>
  <c r="M5967" i="4" s="1"/>
  <c r="B5968" i="4"/>
  <c r="M5968" i="4" s="1" a="1"/>
  <c r="M5968" i="4" s="1"/>
  <c r="B5969" i="4"/>
  <c r="M5969" i="4" s="1" a="1"/>
  <c r="M5969" i="4" s="1"/>
  <c r="B5970" i="4"/>
  <c r="M5970" i="4" s="1" a="1"/>
  <c r="M5970" i="4" s="1"/>
  <c r="B5971" i="4"/>
  <c r="M5971" i="4" s="1" a="1"/>
  <c r="M5971" i="4" s="1"/>
  <c r="B5972" i="4"/>
  <c r="M5972" i="4" s="1" a="1"/>
  <c r="M5972" i="4" s="1"/>
  <c r="B5973" i="4"/>
  <c r="M5973" i="4" s="1" a="1"/>
  <c r="M5973" i="4" s="1"/>
  <c r="B5974" i="4"/>
  <c r="M5974" i="4" s="1" a="1"/>
  <c r="M5974" i="4" s="1"/>
  <c r="B5975" i="4"/>
  <c r="M5975" i="4" s="1" a="1"/>
  <c r="M5975" i="4" s="1"/>
  <c r="B5976" i="4"/>
  <c r="M5976" i="4" s="1" a="1"/>
  <c r="M5976" i="4" s="1"/>
  <c r="B5977" i="4"/>
  <c r="M5977" i="4" s="1" a="1"/>
  <c r="M5977" i="4" s="1"/>
  <c r="B5978" i="4"/>
  <c r="M5978" i="4" s="1" a="1"/>
  <c r="M5978" i="4" s="1"/>
  <c r="B5979" i="4"/>
  <c r="M5979" i="4" s="1" a="1"/>
  <c r="M5979" i="4" s="1"/>
  <c r="B5980" i="4"/>
  <c r="M5980" i="4" s="1" a="1"/>
  <c r="M5980" i="4" s="1"/>
  <c r="B5981" i="4"/>
  <c r="M5981" i="4" s="1" a="1"/>
  <c r="M5981" i="4" s="1"/>
  <c r="B5982" i="4"/>
  <c r="M5982" i="4" s="1" a="1"/>
  <c r="M5982" i="4" s="1"/>
  <c r="B5983" i="4"/>
  <c r="M5983" i="4" s="1" a="1"/>
  <c r="M5983" i="4" s="1"/>
  <c r="B5984" i="4"/>
  <c r="M5984" i="4" s="1" a="1"/>
  <c r="M5984" i="4" s="1"/>
  <c r="B5985" i="4"/>
  <c r="M5985" i="4" s="1" a="1"/>
  <c r="M5985" i="4" s="1"/>
  <c r="B5986" i="4"/>
  <c r="M5986" i="4" s="1" a="1"/>
  <c r="M5986" i="4" s="1"/>
  <c r="B5987" i="4"/>
  <c r="M5987" i="4" s="1" a="1"/>
  <c r="M5987" i="4" s="1"/>
  <c r="B5988" i="4"/>
  <c r="M5988" i="4" s="1" a="1"/>
  <c r="M5988" i="4" s="1"/>
  <c r="B5989" i="4"/>
  <c r="M5989" i="4" s="1" a="1"/>
  <c r="M5989" i="4" s="1"/>
  <c r="B5990" i="4"/>
  <c r="M5990" i="4" s="1" a="1"/>
  <c r="M5990" i="4" s="1"/>
  <c r="B5991" i="4"/>
  <c r="M5991" i="4" s="1" a="1"/>
  <c r="M5991" i="4" s="1"/>
  <c r="B5992" i="4"/>
  <c r="M5992" i="4" s="1" a="1"/>
  <c r="M5992" i="4" s="1"/>
  <c r="B5993" i="4"/>
  <c r="M5993" i="4" s="1" a="1"/>
  <c r="M5993" i="4" s="1"/>
  <c r="B5994" i="4"/>
  <c r="M5994" i="4" s="1" a="1"/>
  <c r="M5994" i="4" s="1"/>
  <c r="B5995" i="4"/>
  <c r="M5995" i="4" s="1" a="1"/>
  <c r="M5995" i="4" s="1"/>
  <c r="B5996" i="4"/>
  <c r="M5996" i="4" s="1" a="1"/>
  <c r="M5996" i="4" s="1"/>
  <c r="B5997" i="4"/>
  <c r="M5997" i="4" s="1" a="1"/>
  <c r="M5997" i="4" s="1"/>
  <c r="B5998" i="4"/>
  <c r="M5998" i="4" s="1" a="1"/>
  <c r="M5998" i="4" s="1"/>
  <c r="B5999" i="4"/>
  <c r="M5999" i="4" s="1" a="1"/>
  <c r="M5999" i="4" s="1"/>
  <c r="B6000" i="4"/>
  <c r="M6000" i="4" s="1" a="1"/>
  <c r="M6000" i="4" s="1"/>
  <c r="B6001" i="4"/>
  <c r="M6001" i="4" s="1" a="1"/>
  <c r="M6001" i="4" s="1"/>
  <c r="B6002" i="4"/>
  <c r="M6002" i="4" s="1" a="1"/>
  <c r="M6002" i="4" s="1"/>
  <c r="B6003" i="4"/>
  <c r="M6003" i="4" s="1" a="1"/>
  <c r="M6003" i="4" s="1"/>
  <c r="B6004" i="4"/>
  <c r="M6004" i="4" s="1" a="1"/>
  <c r="M6004" i="4" s="1"/>
  <c r="B6005" i="4"/>
  <c r="M6005" i="4" s="1" a="1"/>
  <c r="M6005" i="4" s="1"/>
  <c r="B6006" i="4"/>
  <c r="M6006" i="4" s="1" a="1"/>
  <c r="M6006" i="4" s="1"/>
  <c r="B6007" i="4"/>
  <c r="M6007" i="4" s="1" a="1"/>
  <c r="M6007" i="4" s="1"/>
  <c r="B6008" i="4"/>
  <c r="M6008" i="4" s="1" a="1"/>
  <c r="M6008" i="4" s="1"/>
  <c r="B6009" i="4"/>
  <c r="M6009" i="4" s="1" a="1"/>
  <c r="M6009" i="4" s="1"/>
  <c r="B6010" i="4"/>
  <c r="M6010" i="4" s="1" a="1"/>
  <c r="M6010" i="4" s="1"/>
  <c r="B6011" i="4"/>
  <c r="M6011" i="4" s="1" a="1"/>
  <c r="M6011" i="4" s="1"/>
  <c r="B6012" i="4"/>
  <c r="M6012" i="4" s="1" a="1"/>
  <c r="M6012" i="4" s="1"/>
  <c r="B6013" i="4"/>
  <c r="M6013" i="4" s="1" a="1"/>
  <c r="M6013" i="4" s="1"/>
  <c r="B6014" i="4"/>
  <c r="M6014" i="4" s="1" a="1"/>
  <c r="M6014" i="4" s="1"/>
  <c r="B6015" i="4"/>
  <c r="M6015" i="4" s="1" a="1"/>
  <c r="M6015" i="4" s="1"/>
  <c r="B6016" i="4"/>
  <c r="M6016" i="4" s="1" a="1"/>
  <c r="M6016" i="4" s="1"/>
  <c r="B6017" i="4"/>
  <c r="M6017" i="4" s="1" a="1"/>
  <c r="M6017" i="4" s="1"/>
  <c r="B6018" i="4"/>
  <c r="M6018" i="4" s="1" a="1"/>
  <c r="M6018" i="4" s="1"/>
  <c r="B6019" i="4"/>
  <c r="M6019" i="4" s="1" a="1"/>
  <c r="M6019" i="4" s="1"/>
  <c r="B6020" i="4"/>
  <c r="M6020" i="4" s="1" a="1"/>
  <c r="M6020" i="4" s="1"/>
  <c r="B6021" i="4"/>
  <c r="M6021" i="4" s="1" a="1"/>
  <c r="M6021" i="4" s="1"/>
  <c r="B6022" i="4"/>
  <c r="M6022" i="4" s="1" a="1"/>
  <c r="M6022" i="4" s="1"/>
  <c r="B6023" i="4"/>
  <c r="M6023" i="4" s="1" a="1"/>
  <c r="M6023" i="4" s="1"/>
  <c r="B6024" i="4"/>
  <c r="M6024" i="4" s="1" a="1"/>
  <c r="M6024" i="4" s="1"/>
  <c r="B6025" i="4"/>
  <c r="M6025" i="4" s="1" a="1"/>
  <c r="M6025" i="4" s="1"/>
  <c r="B6026" i="4"/>
  <c r="M6026" i="4" s="1" a="1"/>
  <c r="M6026" i="4" s="1"/>
  <c r="B6027" i="4"/>
  <c r="M6027" i="4" s="1" a="1"/>
  <c r="M6027" i="4" s="1"/>
  <c r="B6028" i="4"/>
  <c r="M6028" i="4" s="1" a="1"/>
  <c r="M6028" i="4" s="1"/>
  <c r="B6029" i="4"/>
  <c r="M6029" i="4" s="1" a="1"/>
  <c r="M6029" i="4" s="1"/>
  <c r="B6030" i="4"/>
  <c r="M6030" i="4" s="1" a="1"/>
  <c r="M6030" i="4" s="1"/>
  <c r="B6031" i="4"/>
  <c r="M6031" i="4" s="1" a="1"/>
  <c r="M6031" i="4" s="1"/>
  <c r="B6032" i="4"/>
  <c r="M6032" i="4" s="1" a="1"/>
  <c r="M6032" i="4" s="1"/>
  <c r="B6033" i="4"/>
  <c r="M6033" i="4" s="1" a="1"/>
  <c r="M6033" i="4" s="1"/>
  <c r="B6034" i="4"/>
  <c r="M6034" i="4" s="1" a="1"/>
  <c r="M6034" i="4" s="1"/>
  <c r="B6035" i="4"/>
  <c r="M6035" i="4" s="1" a="1"/>
  <c r="M6035" i="4" s="1"/>
  <c r="B6036" i="4"/>
  <c r="M6036" i="4" s="1" a="1"/>
  <c r="M6036" i="4" s="1"/>
  <c r="B6037" i="4"/>
  <c r="M6037" i="4" s="1" a="1"/>
  <c r="M6037" i="4" s="1"/>
  <c r="B6038" i="4"/>
  <c r="M6038" i="4" s="1" a="1"/>
  <c r="M6038" i="4" s="1"/>
  <c r="B6039" i="4"/>
  <c r="M6039" i="4" s="1" a="1"/>
  <c r="M6039" i="4" s="1"/>
  <c r="B6040" i="4"/>
  <c r="M6040" i="4" s="1" a="1"/>
  <c r="M6040" i="4" s="1"/>
  <c r="B6041" i="4"/>
  <c r="M6041" i="4" s="1" a="1"/>
  <c r="M6041" i="4" s="1"/>
  <c r="B6042" i="4"/>
  <c r="M6042" i="4" s="1" a="1"/>
  <c r="M6042" i="4" s="1"/>
  <c r="B6043" i="4"/>
  <c r="M6043" i="4" s="1" a="1"/>
  <c r="M6043" i="4" s="1"/>
  <c r="B6044" i="4"/>
  <c r="M6044" i="4" s="1" a="1"/>
  <c r="M6044" i="4" s="1"/>
  <c r="B6045" i="4"/>
  <c r="M6045" i="4" s="1" a="1"/>
  <c r="M6045" i="4" s="1"/>
  <c r="B6046" i="4"/>
  <c r="M6046" i="4" s="1" a="1"/>
  <c r="M6046" i="4" s="1"/>
  <c r="B6047" i="4"/>
  <c r="M6047" i="4" s="1" a="1"/>
  <c r="M6047" i="4" s="1"/>
  <c r="B6048" i="4"/>
  <c r="M6048" i="4" s="1" a="1"/>
  <c r="M6048" i="4" s="1"/>
  <c r="B6049" i="4"/>
  <c r="M6049" i="4" s="1" a="1"/>
  <c r="M6049" i="4" s="1"/>
  <c r="B6050" i="4"/>
  <c r="M6050" i="4" s="1" a="1"/>
  <c r="M6050" i="4" s="1"/>
  <c r="B6051" i="4"/>
  <c r="M6051" i="4" s="1" a="1"/>
  <c r="M6051" i="4" s="1"/>
  <c r="B6052" i="4"/>
  <c r="M6052" i="4" s="1" a="1"/>
  <c r="M6052" i="4" s="1"/>
  <c r="B6053" i="4"/>
  <c r="M6053" i="4" s="1" a="1"/>
  <c r="M6053" i="4" s="1"/>
  <c r="B6054" i="4"/>
  <c r="M6054" i="4" s="1" a="1"/>
  <c r="M6054" i="4" s="1"/>
  <c r="B6055" i="4"/>
  <c r="M6055" i="4" s="1" a="1"/>
  <c r="M6055" i="4" s="1"/>
  <c r="B6056" i="4"/>
  <c r="M6056" i="4" s="1" a="1"/>
  <c r="M6056" i="4" s="1"/>
  <c r="B6057" i="4"/>
  <c r="M6057" i="4" s="1" a="1"/>
  <c r="M6057" i="4" s="1"/>
  <c r="B6058" i="4"/>
  <c r="M6058" i="4" s="1" a="1"/>
  <c r="M6058" i="4" s="1"/>
  <c r="B6059" i="4"/>
  <c r="M6059" i="4" s="1" a="1"/>
  <c r="M6059" i="4" s="1"/>
  <c r="B6060" i="4"/>
  <c r="M6060" i="4" s="1" a="1"/>
  <c r="M6060" i="4" s="1"/>
  <c r="B6061" i="4"/>
  <c r="M6061" i="4" s="1" a="1"/>
  <c r="M6061" i="4" s="1"/>
  <c r="B6062" i="4"/>
  <c r="M6062" i="4" s="1" a="1"/>
  <c r="M6062" i="4" s="1"/>
  <c r="B6063" i="4"/>
  <c r="M6063" i="4" s="1" a="1"/>
  <c r="M6063" i="4" s="1"/>
  <c r="B6064" i="4"/>
  <c r="M6064" i="4" s="1" a="1"/>
  <c r="M6064" i="4" s="1"/>
  <c r="B6065" i="4"/>
  <c r="M6065" i="4" s="1" a="1"/>
  <c r="M6065" i="4" s="1"/>
  <c r="B6066" i="4"/>
  <c r="M6066" i="4" s="1" a="1"/>
  <c r="M6066" i="4" s="1"/>
  <c r="B6067" i="4"/>
  <c r="M6067" i="4" s="1" a="1"/>
  <c r="M6067" i="4" s="1"/>
  <c r="B6068" i="4"/>
  <c r="M6068" i="4" s="1" a="1"/>
  <c r="M6068" i="4" s="1"/>
  <c r="B6069" i="4"/>
  <c r="M6069" i="4" s="1" a="1"/>
  <c r="M6069" i="4" s="1"/>
  <c r="B6070" i="4"/>
  <c r="M6070" i="4" s="1" a="1"/>
  <c r="M6070" i="4" s="1"/>
  <c r="B6071" i="4"/>
  <c r="M6071" i="4" s="1" a="1"/>
  <c r="M6071" i="4" s="1"/>
  <c r="B6072" i="4"/>
  <c r="M6072" i="4" s="1" a="1"/>
  <c r="M6072" i="4" s="1"/>
  <c r="B6073" i="4"/>
  <c r="M6073" i="4" s="1" a="1"/>
  <c r="M6073" i="4" s="1"/>
  <c r="B6074" i="4"/>
  <c r="M6074" i="4" s="1" a="1"/>
  <c r="M6074" i="4" s="1"/>
  <c r="B6075" i="4"/>
  <c r="M6075" i="4" s="1" a="1"/>
  <c r="M6075" i="4" s="1"/>
  <c r="B6076" i="4"/>
  <c r="M6076" i="4" s="1" a="1"/>
  <c r="M6076" i="4" s="1"/>
  <c r="B6077" i="4"/>
  <c r="M6077" i="4" s="1" a="1"/>
  <c r="M6077" i="4" s="1"/>
  <c r="B6078" i="4"/>
  <c r="M6078" i="4" s="1" a="1"/>
  <c r="M6078" i="4" s="1"/>
  <c r="B6079" i="4"/>
  <c r="M6079" i="4" s="1" a="1"/>
  <c r="M6079" i="4" s="1"/>
  <c r="B6080" i="4"/>
  <c r="M6080" i="4" s="1" a="1"/>
  <c r="M6080" i="4" s="1"/>
  <c r="B6081" i="4"/>
  <c r="M6081" i="4" s="1" a="1"/>
  <c r="M6081" i="4" s="1"/>
  <c r="B6082" i="4"/>
  <c r="M6082" i="4" s="1" a="1"/>
  <c r="M6082" i="4" s="1"/>
  <c r="B6083" i="4"/>
  <c r="M6083" i="4" s="1" a="1"/>
  <c r="M6083" i="4" s="1"/>
  <c r="B6084" i="4"/>
  <c r="M6084" i="4" s="1" a="1"/>
  <c r="M6084" i="4" s="1"/>
  <c r="B6085" i="4"/>
  <c r="M6085" i="4" s="1" a="1"/>
  <c r="M6085" i="4" s="1"/>
  <c r="B6086" i="4"/>
  <c r="M6086" i="4" s="1" a="1"/>
  <c r="M6086" i="4" s="1"/>
  <c r="B6087" i="4"/>
  <c r="M6087" i="4" s="1" a="1"/>
  <c r="M6087" i="4" s="1"/>
  <c r="B6088" i="4"/>
  <c r="M6088" i="4" s="1" a="1"/>
  <c r="M6088" i="4" s="1"/>
  <c r="B6089" i="4"/>
  <c r="M6089" i="4" s="1" a="1"/>
  <c r="M6089" i="4" s="1"/>
  <c r="B6090" i="4"/>
  <c r="M6090" i="4" s="1" a="1"/>
  <c r="M6090" i="4" s="1"/>
  <c r="B6091" i="4"/>
  <c r="M6091" i="4" s="1" a="1"/>
  <c r="M6091" i="4" s="1"/>
  <c r="B6092" i="4"/>
  <c r="M6092" i="4" s="1" a="1"/>
  <c r="M6092" i="4" s="1"/>
  <c r="B6093" i="4"/>
  <c r="M6093" i="4" s="1" a="1"/>
  <c r="M6093" i="4" s="1"/>
  <c r="B6094" i="4"/>
  <c r="M6094" i="4" s="1" a="1"/>
  <c r="M6094" i="4" s="1"/>
  <c r="B6095" i="4"/>
  <c r="M6095" i="4" s="1" a="1"/>
  <c r="M6095" i="4" s="1"/>
  <c r="B6096" i="4"/>
  <c r="M6096" i="4" s="1" a="1"/>
  <c r="M6096" i="4" s="1"/>
  <c r="B6097" i="4"/>
  <c r="M6097" i="4" s="1" a="1"/>
  <c r="M6097" i="4" s="1"/>
  <c r="B6098" i="4"/>
  <c r="M6098" i="4" s="1" a="1"/>
  <c r="M6098" i="4" s="1"/>
  <c r="B6099" i="4"/>
  <c r="M6099" i="4" s="1" a="1"/>
  <c r="M6099" i="4" s="1"/>
  <c r="B6100" i="4"/>
  <c r="M6100" i="4" s="1" a="1"/>
  <c r="M6100" i="4" s="1"/>
  <c r="B6101" i="4"/>
  <c r="M6101" i="4" s="1" a="1"/>
  <c r="M6101" i="4" s="1"/>
  <c r="B6102" i="4"/>
  <c r="M6102" i="4" s="1" a="1"/>
  <c r="M6102" i="4" s="1"/>
  <c r="B6103" i="4"/>
  <c r="M6103" i="4" s="1" a="1"/>
  <c r="M6103" i="4" s="1"/>
  <c r="B6104" i="4"/>
  <c r="M6104" i="4" s="1" a="1"/>
  <c r="M6104" i="4" s="1"/>
  <c r="B6105" i="4"/>
  <c r="M6105" i="4" s="1" a="1"/>
  <c r="M6105" i="4" s="1"/>
  <c r="B6106" i="4"/>
  <c r="M6106" i="4" s="1" a="1"/>
  <c r="M6106" i="4" s="1"/>
  <c r="B6107" i="4"/>
  <c r="M6107" i="4" s="1" a="1"/>
  <c r="M6107" i="4" s="1"/>
  <c r="B6108" i="4"/>
  <c r="M6108" i="4" s="1" a="1"/>
  <c r="M6108" i="4" s="1"/>
  <c r="B6109" i="4"/>
  <c r="M6109" i="4" s="1" a="1"/>
  <c r="M6109" i="4" s="1"/>
  <c r="B6110" i="4"/>
  <c r="M6110" i="4" s="1" a="1"/>
  <c r="M6110" i="4" s="1"/>
  <c r="B6111" i="4"/>
  <c r="M6111" i="4" s="1" a="1"/>
  <c r="M6111" i="4" s="1"/>
  <c r="B6112" i="4"/>
  <c r="M6112" i="4" s="1" a="1"/>
  <c r="M6112" i="4" s="1"/>
  <c r="B6113" i="4"/>
  <c r="M6113" i="4" s="1" a="1"/>
  <c r="M6113" i="4" s="1"/>
  <c r="B6114" i="4"/>
  <c r="M6114" i="4" s="1" a="1"/>
  <c r="M6114" i="4" s="1"/>
  <c r="B6115" i="4"/>
  <c r="M6115" i="4" s="1" a="1"/>
  <c r="M6115" i="4" s="1"/>
  <c r="B6116" i="4"/>
  <c r="M6116" i="4" s="1" a="1"/>
  <c r="M6116" i="4" s="1"/>
  <c r="B6117" i="4"/>
  <c r="M6117" i="4" s="1" a="1"/>
  <c r="M6117" i="4" s="1"/>
  <c r="B6118" i="4"/>
  <c r="M6118" i="4" s="1" a="1"/>
  <c r="M6118" i="4" s="1"/>
  <c r="B6119" i="4"/>
  <c r="M6119" i="4" s="1" a="1"/>
  <c r="M6119" i="4" s="1"/>
  <c r="B2" i="4"/>
  <c r="M2" i="4" s="1" a="1"/>
  <c r="M2" i="4" s="1"/>
  <c r="B3" i="4"/>
  <c r="M3" i="4" s="1" a="1"/>
  <c r="M3" i="4" s="1"/>
  <c r="B4" i="4"/>
  <c r="M4" i="4" s="1" a="1"/>
  <c r="M4" i="4" s="1"/>
  <c r="B5" i="4"/>
  <c r="M5" i="4" s="1" a="1"/>
  <c r="M5" i="4" s="1"/>
  <c r="B6" i="4"/>
  <c r="M6" i="4" s="1" a="1"/>
  <c r="M6" i="4" s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5" i="2"/>
  <c r="B3326" i="2"/>
  <c r="B3327" i="2"/>
  <c r="B3328" i="2"/>
  <c r="B3329" i="2"/>
  <c r="B3330" i="2"/>
  <c r="B3331" i="2"/>
  <c r="B3332" i="2"/>
  <c r="B3333" i="2"/>
  <c r="B3334" i="2"/>
  <c r="B3335" i="2"/>
  <c r="B3336" i="2"/>
  <c r="B3337" i="2"/>
  <c r="B3338" i="2"/>
  <c r="B3339" i="2"/>
  <c r="B3340" i="2"/>
  <c r="B3341" i="2"/>
  <c r="B3342" i="2"/>
  <c r="B3343" i="2"/>
  <c r="B3344" i="2"/>
  <c r="B3345" i="2"/>
  <c r="B3346" i="2"/>
  <c r="B3347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2" i="2"/>
  <c r="B3363" i="2"/>
  <c r="B3364" i="2"/>
  <c r="B3365" i="2"/>
  <c r="B336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3379" i="2"/>
  <c r="B3380" i="2"/>
  <c r="B3381" i="2"/>
  <c r="B3382" i="2"/>
  <c r="B3383" i="2"/>
  <c r="B3384" i="2"/>
  <c r="B3385" i="2"/>
  <c r="B3386" i="2"/>
  <c r="B3387" i="2"/>
  <c r="B3388" i="2"/>
  <c r="B3389" i="2"/>
  <c r="B3390" i="2"/>
  <c r="B3391" i="2"/>
  <c r="B3392" i="2"/>
  <c r="B3393" i="2"/>
  <c r="B3394" i="2"/>
  <c r="B3395" i="2"/>
  <c r="B3396" i="2"/>
  <c r="B3397" i="2"/>
  <c r="B3398" i="2"/>
  <c r="B3399" i="2"/>
  <c r="B3400" i="2"/>
  <c r="B3401" i="2"/>
  <c r="B3402" i="2"/>
  <c r="B3403" i="2"/>
  <c r="B3404" i="2"/>
  <c r="B3405" i="2"/>
  <c r="B3406" i="2"/>
  <c r="B3407" i="2"/>
  <c r="B3408" i="2"/>
  <c r="B3409" i="2"/>
  <c r="B3410" i="2"/>
  <c r="B3411" i="2"/>
  <c r="B3412" i="2"/>
  <c r="B3413" i="2"/>
  <c r="B3414" i="2"/>
  <c r="B3415" i="2"/>
  <c r="B3416" i="2"/>
  <c r="B3417" i="2"/>
  <c r="B3418" i="2"/>
  <c r="B3419" i="2"/>
  <c r="B3420" i="2"/>
  <c r="B3421" i="2"/>
  <c r="B3422" i="2"/>
  <c r="B3423" i="2"/>
  <c r="B3424" i="2"/>
  <c r="B3425" i="2"/>
  <c r="B3426" i="2"/>
  <c r="B3427" i="2"/>
  <c r="B3428" i="2"/>
  <c r="B3429" i="2"/>
  <c r="B3430" i="2"/>
  <c r="B3431" i="2"/>
  <c r="B3432" i="2"/>
  <c r="B3433" i="2"/>
  <c r="B3434" i="2"/>
  <c r="B3435" i="2"/>
  <c r="B3436" i="2"/>
  <c r="B3437" i="2"/>
  <c r="B3438" i="2"/>
  <c r="B3439" i="2"/>
  <c r="B3440" i="2"/>
  <c r="B3441" i="2"/>
  <c r="B3442" i="2"/>
  <c r="B3443" i="2"/>
  <c r="B3444" i="2"/>
  <c r="B3445" i="2"/>
  <c r="B3446" i="2"/>
  <c r="B3447" i="2"/>
  <c r="B3448" i="2"/>
  <c r="B3449" i="2"/>
  <c r="B3450" i="2"/>
  <c r="B3451" i="2"/>
  <c r="B3452" i="2"/>
  <c r="B3453" i="2"/>
  <c r="B3454" i="2"/>
  <c r="B3455" i="2"/>
  <c r="B3456" i="2"/>
  <c r="B3457" i="2"/>
  <c r="B3458" i="2"/>
  <c r="B3459" i="2"/>
  <c r="B3460" i="2"/>
  <c r="B3461" i="2"/>
  <c r="B3462" i="2"/>
  <c r="B3463" i="2"/>
  <c r="B3464" i="2"/>
  <c r="B3465" i="2"/>
  <c r="B3466" i="2"/>
  <c r="B3467" i="2"/>
  <c r="B3468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  <c r="B3493" i="2"/>
  <c r="B3494" i="2"/>
  <c r="B3495" i="2"/>
  <c r="B3496" i="2"/>
  <c r="B3497" i="2"/>
  <c r="B3498" i="2"/>
  <c r="B3499" i="2"/>
  <c r="B3500" i="2"/>
  <c r="B3501" i="2"/>
  <c r="B3502" i="2"/>
  <c r="B3503" i="2"/>
  <c r="B3504" i="2"/>
  <c r="B3505" i="2"/>
  <c r="B3506" i="2"/>
  <c r="B3507" i="2"/>
  <c r="B3508" i="2"/>
  <c r="B3509" i="2"/>
  <c r="B3510" i="2"/>
  <c r="B3511" i="2"/>
  <c r="B3512" i="2"/>
  <c r="B3513" i="2"/>
  <c r="B3514" i="2"/>
  <c r="B3515" i="2"/>
  <c r="B3516" i="2"/>
  <c r="B3517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39" i="2"/>
  <c r="B3540" i="2"/>
  <c r="B3541" i="2"/>
  <c r="B3542" i="2"/>
  <c r="B3543" i="2"/>
  <c r="B3544" i="2"/>
  <c r="B3545" i="2"/>
  <c r="B3546" i="2"/>
  <c r="B3547" i="2"/>
  <c r="B3548" i="2"/>
  <c r="B3549" i="2"/>
  <c r="B3550" i="2"/>
  <c r="B3551" i="2"/>
  <c r="B3552" i="2"/>
  <c r="B3553" i="2"/>
  <c r="B3554" i="2"/>
  <c r="B3555" i="2"/>
  <c r="B3556" i="2"/>
  <c r="B3557" i="2"/>
  <c r="B3558" i="2"/>
  <c r="B3559" i="2"/>
  <c r="B3560" i="2"/>
  <c r="B3561" i="2"/>
  <c r="B3562" i="2"/>
  <c r="B3563" i="2"/>
  <c r="B3564" i="2"/>
  <c r="B3565" i="2"/>
  <c r="B3566" i="2"/>
  <c r="B3567" i="2"/>
  <c r="B3568" i="2"/>
  <c r="B3569" i="2"/>
  <c r="B3570" i="2"/>
  <c r="B3571" i="2"/>
  <c r="B3572" i="2"/>
  <c r="B3573" i="2"/>
  <c r="B3574" i="2"/>
  <c r="B3575" i="2"/>
  <c r="B3576" i="2"/>
  <c r="B3577" i="2"/>
  <c r="B3578" i="2"/>
  <c r="B3579" i="2"/>
  <c r="B3580" i="2"/>
  <c r="B3581" i="2"/>
  <c r="B3582" i="2"/>
  <c r="B3583" i="2"/>
  <c r="B3584" i="2"/>
  <c r="B3585" i="2"/>
  <c r="B3586" i="2"/>
  <c r="B3587" i="2"/>
  <c r="B3588" i="2"/>
  <c r="B3589" i="2"/>
  <c r="B3590" i="2"/>
  <c r="B3591" i="2"/>
  <c r="B3592" i="2"/>
  <c r="B3593" i="2"/>
  <c r="B3594" i="2"/>
  <c r="B3595" i="2"/>
  <c r="B3596" i="2"/>
  <c r="B3597" i="2"/>
  <c r="B3598" i="2"/>
  <c r="B3599" i="2"/>
  <c r="B3600" i="2"/>
  <c r="B3601" i="2"/>
  <c r="B3602" i="2"/>
  <c r="B3603" i="2"/>
  <c r="B3604" i="2"/>
  <c r="B3605" i="2"/>
  <c r="B3606" i="2"/>
  <c r="B3607" i="2"/>
  <c r="B3608" i="2"/>
  <c r="B3609" i="2"/>
  <c r="B3610" i="2"/>
  <c r="B3611" i="2"/>
  <c r="B3612" i="2"/>
  <c r="B3613" i="2"/>
  <c r="B3614" i="2"/>
  <c r="B3615" i="2"/>
  <c r="B3616" i="2"/>
  <c r="B3617" i="2"/>
  <c r="B3618" i="2"/>
  <c r="B3619" i="2"/>
  <c r="B3620" i="2"/>
  <c r="B3621" i="2"/>
  <c r="B3622" i="2"/>
  <c r="B3623" i="2"/>
  <c r="B3624" i="2"/>
  <c r="B3625" i="2"/>
  <c r="B3626" i="2"/>
  <c r="B3627" i="2"/>
  <c r="B3628" i="2"/>
  <c r="B3629" i="2"/>
  <c r="B3630" i="2"/>
  <c r="B3631" i="2"/>
  <c r="B3632" i="2"/>
  <c r="B3633" i="2"/>
  <c r="B3634" i="2"/>
  <c r="B3635" i="2"/>
  <c r="B3636" i="2"/>
  <c r="B3637" i="2"/>
  <c r="B3638" i="2"/>
  <c r="B3639" i="2"/>
  <c r="B3640" i="2"/>
  <c r="B3641" i="2"/>
  <c r="B3642" i="2"/>
  <c r="B3643" i="2"/>
  <c r="B3644" i="2"/>
  <c r="B3645" i="2"/>
  <c r="B3646" i="2"/>
  <c r="B3647" i="2"/>
  <c r="B3648" i="2"/>
  <c r="B3649" i="2"/>
  <c r="B3650" i="2"/>
  <c r="B3651" i="2"/>
  <c r="B3652" i="2"/>
  <c r="B3653" i="2"/>
  <c r="B3654" i="2"/>
  <c r="B3655" i="2"/>
  <c r="B3656" i="2"/>
  <c r="B3657" i="2"/>
  <c r="B3658" i="2"/>
  <c r="B3659" i="2"/>
  <c r="B3660" i="2"/>
  <c r="B3661" i="2"/>
  <c r="B3662" i="2"/>
  <c r="B3663" i="2"/>
  <c r="B3664" i="2"/>
  <c r="B3665" i="2"/>
  <c r="B3666" i="2"/>
  <c r="B3667" i="2"/>
  <c r="B3668" i="2"/>
  <c r="B3669" i="2"/>
  <c r="B3670" i="2"/>
  <c r="B3671" i="2"/>
  <c r="B3672" i="2"/>
  <c r="B3673" i="2"/>
  <c r="B3674" i="2"/>
  <c r="B3675" i="2"/>
  <c r="B3676" i="2"/>
  <c r="B3677" i="2"/>
  <c r="B3678" i="2"/>
  <c r="B3679" i="2"/>
  <c r="B3680" i="2"/>
  <c r="B3681" i="2"/>
  <c r="B3682" i="2"/>
  <c r="B3683" i="2"/>
  <c r="B3684" i="2"/>
  <c r="B3685" i="2"/>
  <c r="B3686" i="2"/>
  <c r="B3687" i="2"/>
  <c r="B3688" i="2"/>
  <c r="B3689" i="2"/>
  <c r="B3690" i="2"/>
  <c r="B3691" i="2"/>
  <c r="B3692" i="2"/>
  <c r="B3693" i="2"/>
  <c r="B3694" i="2"/>
  <c r="B3695" i="2"/>
  <c r="B3696" i="2"/>
  <c r="B3697" i="2"/>
  <c r="B3698" i="2"/>
  <c r="B3699" i="2"/>
  <c r="B3700" i="2"/>
  <c r="B3701" i="2"/>
  <c r="B3702" i="2"/>
  <c r="B3703" i="2"/>
  <c r="B3704" i="2"/>
  <c r="B3705" i="2"/>
  <c r="B3706" i="2"/>
  <c r="B3707" i="2"/>
  <c r="B3708" i="2"/>
  <c r="B3709" i="2"/>
  <c r="B3710" i="2"/>
  <c r="B3711" i="2"/>
  <c r="B3712" i="2"/>
  <c r="B3713" i="2"/>
  <c r="B3714" i="2"/>
  <c r="B3715" i="2"/>
  <c r="B3716" i="2"/>
  <c r="B3717" i="2"/>
  <c r="B3718" i="2"/>
  <c r="B3719" i="2"/>
  <c r="B3720" i="2"/>
  <c r="B3721" i="2"/>
  <c r="B3722" i="2"/>
  <c r="B3723" i="2"/>
  <c r="B3724" i="2"/>
  <c r="B3725" i="2"/>
  <c r="B3726" i="2"/>
  <c r="B3727" i="2"/>
  <c r="B3728" i="2"/>
  <c r="B3729" i="2"/>
  <c r="B3730" i="2"/>
  <c r="B3731" i="2"/>
  <c r="B3732" i="2"/>
  <c r="B3733" i="2"/>
  <c r="B3734" i="2"/>
  <c r="B3735" i="2"/>
  <c r="B3736" i="2"/>
  <c r="B3737" i="2"/>
  <c r="B3738" i="2"/>
  <c r="B3739" i="2"/>
  <c r="B3740" i="2"/>
  <c r="B3741" i="2"/>
  <c r="B3742" i="2"/>
  <c r="B3743" i="2"/>
  <c r="B3744" i="2"/>
  <c r="B3745" i="2"/>
  <c r="B3746" i="2"/>
  <c r="B3747" i="2"/>
  <c r="B3748" i="2"/>
  <c r="B3749" i="2"/>
  <c r="B3750" i="2"/>
  <c r="B3751" i="2"/>
  <c r="B3752" i="2"/>
  <c r="B3753" i="2"/>
  <c r="B3754" i="2"/>
  <c r="B3755" i="2"/>
  <c r="B3756" i="2"/>
  <c r="B3757" i="2"/>
  <c r="B3758" i="2"/>
  <c r="B3759" i="2"/>
  <c r="B3760" i="2"/>
  <c r="B3761" i="2"/>
  <c r="B3762" i="2"/>
  <c r="B3763" i="2"/>
  <c r="B3764" i="2"/>
  <c r="B3765" i="2"/>
  <c r="B3766" i="2"/>
  <c r="B3767" i="2"/>
  <c r="B3768" i="2"/>
  <c r="B3769" i="2"/>
  <c r="B3770" i="2"/>
  <c r="B3771" i="2"/>
  <c r="B3772" i="2"/>
  <c r="B3773" i="2"/>
  <c r="B3774" i="2"/>
  <c r="B3775" i="2"/>
  <c r="B3776" i="2"/>
  <c r="B3777" i="2"/>
  <c r="B3778" i="2"/>
  <c r="B3779" i="2"/>
  <c r="B3780" i="2"/>
  <c r="B3781" i="2"/>
  <c r="B3782" i="2"/>
  <c r="B3783" i="2"/>
  <c r="B3784" i="2"/>
  <c r="B3785" i="2"/>
  <c r="B3786" i="2"/>
  <c r="B3787" i="2"/>
  <c r="B3788" i="2"/>
  <c r="B3789" i="2"/>
  <c r="B3790" i="2"/>
  <c r="B3791" i="2"/>
  <c r="B3792" i="2"/>
  <c r="B3793" i="2"/>
  <c r="B3794" i="2"/>
  <c r="B3795" i="2"/>
  <c r="B3796" i="2"/>
  <c r="B3797" i="2"/>
  <c r="B3798" i="2"/>
  <c r="B3799" i="2"/>
  <c r="B3800" i="2"/>
  <c r="B3801" i="2"/>
  <c r="B3802" i="2"/>
  <c r="B3803" i="2"/>
  <c r="B3804" i="2"/>
  <c r="B3805" i="2"/>
  <c r="B3806" i="2"/>
  <c r="B3807" i="2"/>
  <c r="B3808" i="2"/>
  <c r="B3809" i="2"/>
  <c r="B3810" i="2"/>
  <c r="B3811" i="2"/>
  <c r="B3812" i="2"/>
  <c r="B3813" i="2"/>
  <c r="B3814" i="2"/>
  <c r="B3815" i="2"/>
  <c r="B3816" i="2"/>
  <c r="B3817" i="2"/>
  <c r="B3818" i="2"/>
  <c r="B3819" i="2"/>
  <c r="B3820" i="2"/>
  <c r="B3821" i="2"/>
  <c r="B3822" i="2"/>
  <c r="B3823" i="2"/>
  <c r="B3824" i="2"/>
  <c r="B3825" i="2"/>
  <c r="B3826" i="2"/>
  <c r="B3827" i="2"/>
  <c r="B3828" i="2"/>
  <c r="B3829" i="2"/>
  <c r="B3830" i="2"/>
  <c r="B3831" i="2"/>
  <c r="B3832" i="2"/>
  <c r="B3833" i="2"/>
  <c r="B3834" i="2"/>
  <c r="B3835" i="2"/>
  <c r="B3836" i="2"/>
  <c r="B3837" i="2"/>
  <c r="B3838" i="2"/>
  <c r="B3839" i="2"/>
  <c r="B3840" i="2"/>
  <c r="B3841" i="2"/>
  <c r="B3842" i="2"/>
  <c r="B3843" i="2"/>
  <c r="B3844" i="2"/>
  <c r="B3845" i="2"/>
  <c r="B3846" i="2"/>
  <c r="B3847" i="2"/>
  <c r="B3848" i="2"/>
  <c r="B3849" i="2"/>
  <c r="B3850" i="2"/>
  <c r="B3851" i="2"/>
  <c r="B3852" i="2"/>
  <c r="B3853" i="2"/>
  <c r="B3854" i="2"/>
  <c r="B3855" i="2"/>
  <c r="B3856" i="2"/>
  <c r="B3857" i="2"/>
  <c r="B3858" i="2"/>
  <c r="B3859" i="2"/>
  <c r="B3860" i="2"/>
  <c r="B3861" i="2"/>
  <c r="B3862" i="2"/>
  <c r="B3863" i="2"/>
  <c r="B3864" i="2"/>
  <c r="B3865" i="2"/>
  <c r="B3866" i="2"/>
  <c r="B3867" i="2"/>
  <c r="B3868" i="2"/>
  <c r="B3869" i="2"/>
  <c r="B3870" i="2"/>
  <c r="B3871" i="2"/>
  <c r="B3872" i="2"/>
  <c r="B3873" i="2"/>
  <c r="B3874" i="2"/>
  <c r="B3875" i="2"/>
  <c r="B3876" i="2"/>
  <c r="B3877" i="2"/>
  <c r="B3878" i="2"/>
  <c r="B3879" i="2"/>
  <c r="B3880" i="2"/>
  <c r="B3881" i="2"/>
  <c r="B3882" i="2"/>
  <c r="B3883" i="2"/>
  <c r="B3884" i="2"/>
  <c r="B3885" i="2"/>
  <c r="B3886" i="2"/>
  <c r="B3887" i="2"/>
  <c r="B3888" i="2"/>
  <c r="B3889" i="2"/>
  <c r="B3890" i="2"/>
  <c r="B3891" i="2"/>
  <c r="B3892" i="2"/>
  <c r="B3893" i="2"/>
  <c r="B3894" i="2"/>
  <c r="B3895" i="2"/>
  <c r="B3896" i="2"/>
  <c r="B3897" i="2"/>
  <c r="B3898" i="2"/>
  <c r="B3899" i="2"/>
  <c r="B3900" i="2"/>
  <c r="B3901" i="2"/>
  <c r="B3902" i="2"/>
  <c r="B3903" i="2"/>
  <c r="B3904" i="2"/>
  <c r="B3905" i="2"/>
  <c r="B3906" i="2"/>
  <c r="B3907" i="2"/>
  <c r="B3908" i="2"/>
  <c r="B3909" i="2"/>
  <c r="B3910" i="2"/>
  <c r="B3911" i="2"/>
  <c r="B3912" i="2"/>
  <c r="B3913" i="2"/>
  <c r="B3914" i="2"/>
  <c r="B3915" i="2"/>
  <c r="B3916" i="2"/>
  <c r="B3917" i="2"/>
  <c r="B3918" i="2"/>
  <c r="B3919" i="2"/>
  <c r="B3920" i="2"/>
  <c r="B3921" i="2"/>
  <c r="B3922" i="2"/>
  <c r="B3923" i="2"/>
  <c r="B3924" i="2"/>
  <c r="B3925" i="2"/>
  <c r="B3926" i="2"/>
  <c r="B3927" i="2"/>
  <c r="B3928" i="2"/>
  <c r="B3929" i="2"/>
  <c r="B3930" i="2"/>
  <c r="B3931" i="2"/>
  <c r="B3932" i="2"/>
  <c r="B3933" i="2"/>
  <c r="B3934" i="2"/>
  <c r="B3935" i="2"/>
  <c r="B3936" i="2"/>
  <c r="B3937" i="2"/>
  <c r="B3938" i="2"/>
  <c r="B3939" i="2"/>
  <c r="B3940" i="2"/>
  <c r="B3941" i="2"/>
  <c r="B3942" i="2"/>
  <c r="B3943" i="2"/>
  <c r="B3944" i="2"/>
  <c r="B3945" i="2"/>
  <c r="B3946" i="2"/>
  <c r="B3947" i="2"/>
  <c r="B3948" i="2"/>
  <c r="B3949" i="2"/>
  <c r="B3950" i="2"/>
  <c r="B3951" i="2"/>
  <c r="B3952" i="2"/>
  <c r="B3953" i="2"/>
  <c r="B3954" i="2"/>
  <c r="B3955" i="2"/>
  <c r="B3956" i="2"/>
  <c r="B3957" i="2"/>
  <c r="B3958" i="2"/>
  <c r="B3959" i="2"/>
  <c r="B3960" i="2"/>
  <c r="B3961" i="2"/>
  <c r="B3962" i="2"/>
  <c r="B3963" i="2"/>
  <c r="B3964" i="2"/>
  <c r="B3965" i="2"/>
  <c r="B3966" i="2"/>
  <c r="B3967" i="2"/>
  <c r="B3968" i="2"/>
  <c r="B3969" i="2"/>
  <c r="B3970" i="2"/>
  <c r="B3971" i="2"/>
  <c r="B3972" i="2"/>
  <c r="B3973" i="2"/>
  <c r="B3974" i="2"/>
  <c r="B3975" i="2"/>
  <c r="B3976" i="2"/>
  <c r="B3977" i="2"/>
  <c r="B3978" i="2"/>
  <c r="B3979" i="2"/>
  <c r="B3980" i="2"/>
  <c r="B3981" i="2"/>
  <c r="B3982" i="2"/>
  <c r="B3983" i="2"/>
  <c r="B3984" i="2"/>
  <c r="B3985" i="2"/>
  <c r="B3986" i="2"/>
  <c r="B3987" i="2"/>
  <c r="B3988" i="2"/>
  <c r="B3989" i="2"/>
  <c r="B3990" i="2"/>
  <c r="B3991" i="2"/>
  <c r="B3992" i="2"/>
  <c r="B3993" i="2"/>
  <c r="B3994" i="2"/>
  <c r="B3995" i="2"/>
  <c r="B3996" i="2"/>
  <c r="B3997" i="2"/>
  <c r="B3998" i="2"/>
  <c r="B3999" i="2"/>
  <c r="B4000" i="2"/>
  <c r="B4001" i="2"/>
  <c r="B4002" i="2"/>
  <c r="B4003" i="2"/>
  <c r="B4004" i="2"/>
  <c r="B4005" i="2"/>
  <c r="B4006" i="2"/>
  <c r="B4007" i="2"/>
  <c r="B4008" i="2"/>
  <c r="B4009" i="2"/>
  <c r="B4010" i="2"/>
  <c r="B4011" i="2"/>
  <c r="B4012" i="2"/>
  <c r="B4013" i="2"/>
  <c r="B4014" i="2"/>
  <c r="B4015" i="2"/>
  <c r="B4016" i="2"/>
  <c r="B4017" i="2"/>
  <c r="B4018" i="2"/>
  <c r="B4019" i="2"/>
  <c r="B4020" i="2"/>
  <c r="B4021" i="2"/>
  <c r="B4022" i="2"/>
  <c r="B4023" i="2"/>
  <c r="B4024" i="2"/>
  <c r="B4025" i="2"/>
  <c r="B4026" i="2"/>
  <c r="B4027" i="2"/>
  <c r="B4028" i="2"/>
  <c r="B4029" i="2"/>
  <c r="B4030" i="2"/>
  <c r="B4031" i="2"/>
  <c r="B4032" i="2"/>
  <c r="B4033" i="2"/>
  <c r="B4034" i="2"/>
  <c r="B4035" i="2"/>
  <c r="B4036" i="2"/>
  <c r="B4037" i="2"/>
  <c r="B4038" i="2"/>
  <c r="B4039" i="2"/>
  <c r="B4040" i="2"/>
  <c r="B4041" i="2"/>
  <c r="B4042" i="2"/>
  <c r="B4043" i="2"/>
  <c r="B4044" i="2"/>
  <c r="B4045" i="2"/>
  <c r="B4046" i="2"/>
  <c r="B4047" i="2"/>
  <c r="B4048" i="2"/>
  <c r="B4049" i="2"/>
  <c r="B4050" i="2"/>
  <c r="B4051" i="2"/>
  <c r="B4052" i="2"/>
  <c r="B4053" i="2"/>
  <c r="B4054" i="2"/>
  <c r="B4055" i="2"/>
  <c r="B4056" i="2"/>
  <c r="B4057" i="2"/>
  <c r="B4058" i="2"/>
  <c r="B4059" i="2"/>
  <c r="B4060" i="2"/>
  <c r="B4061" i="2"/>
  <c r="B4062" i="2"/>
  <c r="B4063" i="2"/>
  <c r="B4064" i="2"/>
  <c r="B4065" i="2"/>
  <c r="B4066" i="2"/>
  <c r="B4067" i="2"/>
  <c r="B4068" i="2"/>
  <c r="B4069" i="2"/>
  <c r="B4070" i="2"/>
  <c r="B4071" i="2"/>
  <c r="B4072" i="2"/>
  <c r="B4073" i="2"/>
  <c r="B4074" i="2"/>
  <c r="B4075" i="2"/>
  <c r="B4076" i="2"/>
  <c r="B4077" i="2"/>
  <c r="B4078" i="2"/>
  <c r="B4079" i="2"/>
  <c r="B4080" i="2"/>
  <c r="B4081" i="2"/>
  <c r="B4082" i="2"/>
  <c r="B4083" i="2"/>
  <c r="B4084" i="2"/>
  <c r="B4085" i="2"/>
  <c r="B4086" i="2"/>
  <c r="B4087" i="2"/>
  <c r="B4088" i="2"/>
  <c r="B4089" i="2"/>
  <c r="B4090" i="2"/>
  <c r="B4091" i="2"/>
  <c r="B4092" i="2"/>
  <c r="B4093" i="2"/>
  <c r="B4094" i="2"/>
  <c r="B4095" i="2"/>
  <c r="B4096" i="2"/>
  <c r="B4097" i="2"/>
  <c r="B4098" i="2"/>
  <c r="B4099" i="2"/>
  <c r="B4100" i="2"/>
  <c r="B4101" i="2"/>
  <c r="B4102" i="2"/>
  <c r="B4103" i="2"/>
  <c r="B4104" i="2"/>
  <c r="B4105" i="2"/>
  <c r="B4106" i="2"/>
  <c r="B4107" i="2"/>
  <c r="B4108" i="2"/>
  <c r="B4109" i="2"/>
  <c r="B4110" i="2"/>
  <c r="B4111" i="2"/>
  <c r="B4112" i="2"/>
  <c r="B4113" i="2"/>
  <c r="B4114" i="2"/>
  <c r="B4115" i="2"/>
  <c r="B4116" i="2"/>
  <c r="B4117" i="2"/>
  <c r="B4118" i="2"/>
  <c r="B4119" i="2"/>
  <c r="B4120" i="2"/>
  <c r="B4121" i="2"/>
  <c r="B4122" i="2"/>
  <c r="B4123" i="2"/>
  <c r="B4124" i="2"/>
  <c r="B4125" i="2"/>
  <c r="B4126" i="2"/>
  <c r="B4127" i="2"/>
  <c r="B4128" i="2"/>
  <c r="B4129" i="2"/>
  <c r="B4130" i="2"/>
  <c r="B4131" i="2"/>
  <c r="B4132" i="2"/>
  <c r="B4133" i="2"/>
  <c r="B4134" i="2"/>
  <c r="B4135" i="2"/>
  <c r="B4136" i="2"/>
  <c r="B4137" i="2"/>
  <c r="B4138" i="2"/>
  <c r="B4139" i="2"/>
  <c r="B4140" i="2"/>
  <c r="B4141" i="2"/>
  <c r="B4142" i="2"/>
  <c r="B4143" i="2"/>
  <c r="B4144" i="2"/>
  <c r="B4145" i="2"/>
  <c r="B4146" i="2"/>
  <c r="B4147" i="2"/>
  <c r="B4148" i="2"/>
  <c r="B4149" i="2"/>
  <c r="B4150" i="2"/>
  <c r="B4151" i="2"/>
  <c r="B4152" i="2"/>
  <c r="B4153" i="2"/>
  <c r="B4154" i="2"/>
  <c r="B4155" i="2"/>
  <c r="B4156" i="2"/>
  <c r="B4157" i="2"/>
  <c r="B4158" i="2"/>
  <c r="B4159" i="2"/>
  <c r="B4160" i="2"/>
  <c r="B4161" i="2"/>
  <c r="B4162" i="2"/>
  <c r="B4163" i="2"/>
  <c r="B4164" i="2"/>
  <c r="B4165" i="2"/>
  <c r="B4166" i="2"/>
  <c r="B4167" i="2"/>
  <c r="B4168" i="2"/>
  <c r="B4169" i="2"/>
  <c r="B4170" i="2"/>
  <c r="B4171" i="2"/>
  <c r="B4172" i="2"/>
  <c r="B4173" i="2"/>
  <c r="B4174" i="2"/>
  <c r="B4175" i="2"/>
  <c r="B4176" i="2"/>
  <c r="B4177" i="2"/>
  <c r="B4178" i="2"/>
  <c r="B4179" i="2"/>
  <c r="B4180" i="2"/>
  <c r="B4181" i="2"/>
  <c r="B4182" i="2"/>
  <c r="B4183" i="2"/>
  <c r="B4184" i="2"/>
  <c r="B4185" i="2"/>
  <c r="B4186" i="2"/>
  <c r="B4187" i="2"/>
  <c r="B4188" i="2"/>
  <c r="B4189" i="2"/>
  <c r="B4190" i="2"/>
  <c r="B4191" i="2"/>
  <c r="B4192" i="2"/>
  <c r="B4193" i="2"/>
  <c r="B4194" i="2"/>
  <c r="B4195" i="2"/>
  <c r="B4196" i="2"/>
  <c r="B4197" i="2"/>
  <c r="B4198" i="2"/>
  <c r="B4199" i="2"/>
  <c r="B4200" i="2"/>
  <c r="B4201" i="2"/>
  <c r="B4202" i="2"/>
  <c r="B4203" i="2"/>
  <c r="B4204" i="2"/>
  <c r="B4205" i="2"/>
  <c r="B4206" i="2"/>
  <c r="B4207" i="2"/>
  <c r="B4208" i="2"/>
  <c r="B4209" i="2"/>
  <c r="B4210" i="2"/>
  <c r="B4211" i="2"/>
  <c r="B4212" i="2"/>
  <c r="B4213" i="2"/>
  <c r="B4214" i="2"/>
  <c r="B4215" i="2"/>
  <c r="B4216" i="2"/>
  <c r="B4217" i="2"/>
  <c r="B4218" i="2"/>
  <c r="B4219" i="2"/>
  <c r="B4220" i="2"/>
  <c r="B4221" i="2"/>
  <c r="B4222" i="2"/>
  <c r="B4223" i="2"/>
  <c r="B4224" i="2"/>
  <c r="B4225" i="2"/>
  <c r="B4226" i="2"/>
  <c r="B4227" i="2"/>
  <c r="B4228" i="2"/>
  <c r="B4229" i="2"/>
  <c r="B4230" i="2"/>
  <c r="B4231" i="2"/>
  <c r="B4232" i="2"/>
  <c r="B4233" i="2"/>
  <c r="B4234" i="2"/>
  <c r="B4235" i="2"/>
  <c r="B4236" i="2"/>
  <c r="B4237" i="2"/>
  <c r="B4238" i="2"/>
  <c r="B4239" i="2"/>
  <c r="B4240" i="2"/>
  <c r="B4241" i="2"/>
  <c r="B4242" i="2"/>
  <c r="B4243" i="2"/>
  <c r="B4244" i="2"/>
  <c r="B4245" i="2"/>
  <c r="B4246" i="2"/>
  <c r="B4247" i="2"/>
  <c r="B4248" i="2"/>
  <c r="B4249" i="2"/>
  <c r="B4250" i="2"/>
  <c r="B4251" i="2"/>
  <c r="B4252" i="2"/>
  <c r="B4253" i="2"/>
  <c r="B4254" i="2"/>
  <c r="B4255" i="2"/>
  <c r="B4256" i="2"/>
  <c r="B4257" i="2"/>
  <c r="B4258" i="2"/>
  <c r="B4259" i="2"/>
  <c r="B4260" i="2"/>
  <c r="B4261" i="2"/>
  <c r="B4262" i="2"/>
  <c r="B4263" i="2"/>
  <c r="B4264" i="2"/>
  <c r="B4265" i="2"/>
  <c r="B4266" i="2"/>
  <c r="B4267" i="2"/>
  <c r="B4268" i="2"/>
  <c r="B4269" i="2"/>
  <c r="B4270" i="2"/>
  <c r="B4271" i="2"/>
  <c r="B4272" i="2"/>
  <c r="B4273" i="2"/>
  <c r="B4274" i="2"/>
  <c r="B4275" i="2"/>
  <c r="B4276" i="2"/>
  <c r="B4277" i="2"/>
  <c r="B4278" i="2"/>
  <c r="B4279" i="2"/>
  <c r="B4280" i="2"/>
  <c r="B4281" i="2"/>
  <c r="B4282" i="2"/>
  <c r="B4283" i="2"/>
  <c r="B4284" i="2"/>
  <c r="B4285" i="2"/>
  <c r="B4286" i="2"/>
  <c r="B4287" i="2"/>
  <c r="B4288" i="2"/>
  <c r="B4289" i="2"/>
  <c r="B4290" i="2"/>
  <c r="B4291" i="2"/>
  <c r="B4292" i="2"/>
  <c r="B4293" i="2"/>
  <c r="B4294" i="2"/>
  <c r="B4295" i="2"/>
  <c r="B4296" i="2"/>
  <c r="B4297" i="2"/>
  <c r="B4298" i="2"/>
  <c r="B4299" i="2"/>
  <c r="B4300" i="2"/>
  <c r="B4301" i="2"/>
  <c r="B4302" i="2"/>
  <c r="B4303" i="2"/>
  <c r="B4304" i="2"/>
  <c r="B4305" i="2"/>
  <c r="B4306" i="2"/>
  <c r="B4307" i="2"/>
  <c r="B4308" i="2"/>
  <c r="B4309" i="2"/>
  <c r="B4310" i="2"/>
  <c r="B4311" i="2"/>
  <c r="B4312" i="2"/>
  <c r="B4313" i="2"/>
  <c r="B4314" i="2"/>
  <c r="B4315" i="2"/>
  <c r="B4316" i="2"/>
  <c r="B4317" i="2"/>
  <c r="B4318" i="2"/>
  <c r="B4319" i="2"/>
  <c r="B4320" i="2"/>
  <c r="B4321" i="2"/>
  <c r="B4322" i="2"/>
  <c r="B4323" i="2"/>
  <c r="B4324" i="2"/>
  <c r="B4325" i="2"/>
  <c r="B4326" i="2"/>
  <c r="B4327" i="2"/>
  <c r="B4328" i="2"/>
  <c r="B4329" i="2"/>
  <c r="B4330" i="2"/>
  <c r="B4331" i="2"/>
  <c r="B4332" i="2"/>
  <c r="B4333" i="2"/>
  <c r="B4334" i="2"/>
  <c r="B4335" i="2"/>
  <c r="B4336" i="2"/>
  <c r="B4337" i="2"/>
  <c r="B4338" i="2"/>
  <c r="B4339" i="2"/>
  <c r="B4340" i="2"/>
  <c r="B4341" i="2"/>
  <c r="B4342" i="2"/>
  <c r="B4343" i="2"/>
  <c r="B4344" i="2"/>
  <c r="B4345" i="2"/>
  <c r="B4346" i="2"/>
  <c r="B4347" i="2"/>
  <c r="B4348" i="2"/>
  <c r="B4349" i="2"/>
  <c r="B4350" i="2"/>
  <c r="B4351" i="2"/>
  <c r="B4352" i="2"/>
  <c r="B4353" i="2"/>
  <c r="B4354" i="2"/>
  <c r="B4355" i="2"/>
  <c r="B4356" i="2"/>
  <c r="B4357" i="2"/>
  <c r="B4358" i="2"/>
  <c r="B4359" i="2"/>
  <c r="B4360" i="2"/>
  <c r="B4361" i="2"/>
  <c r="B4362" i="2"/>
  <c r="B4363" i="2"/>
  <c r="B4364" i="2"/>
  <c r="B4365" i="2"/>
  <c r="B4366" i="2"/>
  <c r="B4367" i="2"/>
  <c r="B4368" i="2"/>
  <c r="B4369" i="2"/>
  <c r="B4370" i="2"/>
  <c r="B4371" i="2"/>
  <c r="B4372" i="2"/>
  <c r="B4373" i="2"/>
  <c r="B4374" i="2"/>
  <c r="B4375" i="2"/>
  <c r="B4376" i="2"/>
  <c r="B4377" i="2"/>
  <c r="B4378" i="2"/>
  <c r="B4379" i="2"/>
  <c r="B4380" i="2"/>
  <c r="B4381" i="2"/>
  <c r="B4382" i="2"/>
  <c r="B4383" i="2"/>
  <c r="B4384" i="2"/>
  <c r="B4385" i="2"/>
  <c r="B4386" i="2"/>
  <c r="B4387" i="2"/>
  <c r="B4388" i="2"/>
  <c r="B4389" i="2"/>
  <c r="B4390" i="2"/>
  <c r="B4391" i="2"/>
  <c r="B4392" i="2"/>
  <c r="B4393" i="2"/>
  <c r="B4394" i="2"/>
  <c r="B4395" i="2"/>
  <c r="B4396" i="2"/>
  <c r="B4397" i="2"/>
  <c r="B4398" i="2"/>
  <c r="B4399" i="2"/>
  <c r="B4400" i="2"/>
  <c r="B4401" i="2"/>
  <c r="B4402" i="2"/>
  <c r="B4403" i="2"/>
  <c r="B4404" i="2"/>
  <c r="B4405" i="2"/>
  <c r="B4406" i="2"/>
  <c r="B4407" i="2"/>
  <c r="B4408" i="2"/>
  <c r="B4409" i="2"/>
  <c r="B4410" i="2"/>
  <c r="B4411" i="2"/>
  <c r="B4412" i="2"/>
  <c r="B4413" i="2"/>
  <c r="B4414" i="2"/>
  <c r="B4415" i="2"/>
  <c r="B4416" i="2"/>
  <c r="B4417" i="2"/>
  <c r="B4418" i="2"/>
  <c r="B4419" i="2"/>
  <c r="B4420" i="2"/>
  <c r="B4421" i="2"/>
  <c r="B4422" i="2"/>
  <c r="B4423" i="2"/>
  <c r="B4424" i="2"/>
  <c r="B4425" i="2"/>
  <c r="B4426" i="2"/>
  <c r="B4427" i="2"/>
  <c r="B4428" i="2"/>
  <c r="B4429" i="2"/>
  <c r="B4430" i="2"/>
  <c r="B4431" i="2"/>
  <c r="B4432" i="2"/>
  <c r="B4433" i="2"/>
  <c r="B4434" i="2"/>
  <c r="B4435" i="2"/>
  <c r="B4436" i="2"/>
  <c r="B4437" i="2"/>
  <c r="B4438" i="2"/>
  <c r="B4439" i="2"/>
  <c r="B4440" i="2"/>
  <c r="B4441" i="2"/>
  <c r="B4442" i="2"/>
  <c r="B4443" i="2"/>
  <c r="B4444" i="2"/>
  <c r="B4445" i="2"/>
  <c r="B4446" i="2"/>
  <c r="B4447" i="2"/>
  <c r="B4448" i="2"/>
  <c r="B4449" i="2"/>
  <c r="B4450" i="2"/>
  <c r="B4451" i="2"/>
  <c r="B4452" i="2"/>
  <c r="B4453" i="2"/>
  <c r="B4454" i="2"/>
  <c r="B4455" i="2"/>
  <c r="B4456" i="2"/>
  <c r="B4457" i="2"/>
  <c r="B4458" i="2"/>
  <c r="B4459" i="2"/>
  <c r="B4460" i="2"/>
  <c r="B4461" i="2"/>
  <c r="B4462" i="2"/>
  <c r="B4463" i="2"/>
  <c r="B4464" i="2"/>
  <c r="B4465" i="2"/>
  <c r="B4466" i="2"/>
  <c r="B4467" i="2"/>
  <c r="B4468" i="2"/>
  <c r="B4469" i="2"/>
  <c r="B4470" i="2"/>
  <c r="B4471" i="2"/>
  <c r="B4472" i="2"/>
  <c r="B4473" i="2"/>
  <c r="B4474" i="2"/>
  <c r="B4475" i="2"/>
  <c r="B4476" i="2"/>
  <c r="B4477" i="2"/>
  <c r="B4478" i="2"/>
  <c r="B4479" i="2"/>
  <c r="B4480" i="2"/>
  <c r="B4481" i="2"/>
  <c r="B4482" i="2"/>
  <c r="B4483" i="2"/>
  <c r="B4484" i="2"/>
  <c r="B4485" i="2"/>
  <c r="B4486" i="2"/>
  <c r="B4487" i="2"/>
  <c r="B4488" i="2"/>
  <c r="B4489" i="2"/>
  <c r="B4490" i="2"/>
  <c r="B4491" i="2"/>
  <c r="B4492" i="2"/>
  <c r="B4493" i="2"/>
  <c r="B4494" i="2"/>
  <c r="B4495" i="2"/>
  <c r="B4496" i="2"/>
  <c r="B4497" i="2"/>
  <c r="B4498" i="2"/>
  <c r="B4499" i="2"/>
  <c r="B4500" i="2"/>
  <c r="B4501" i="2"/>
  <c r="B4502" i="2"/>
  <c r="B4503" i="2"/>
  <c r="B4504" i="2"/>
  <c r="B4505" i="2"/>
  <c r="B4506" i="2"/>
  <c r="B4507" i="2"/>
  <c r="B4508" i="2"/>
  <c r="B4509" i="2"/>
  <c r="B4510" i="2"/>
  <c r="B4511" i="2"/>
  <c r="B4512" i="2"/>
  <c r="B4513" i="2"/>
  <c r="B4514" i="2"/>
  <c r="B4515" i="2"/>
  <c r="B4516" i="2"/>
  <c r="B4517" i="2"/>
  <c r="B4518" i="2"/>
  <c r="B4519" i="2"/>
  <c r="B4520" i="2"/>
  <c r="B4521" i="2"/>
  <c r="B4522" i="2"/>
  <c r="B4523" i="2"/>
  <c r="B4524" i="2"/>
  <c r="B4525" i="2"/>
  <c r="B4526" i="2"/>
  <c r="B4527" i="2"/>
  <c r="B4528" i="2"/>
  <c r="B4529" i="2"/>
  <c r="B4530" i="2"/>
  <c r="B4531" i="2"/>
  <c r="B4532" i="2"/>
  <c r="B4533" i="2"/>
  <c r="B4534" i="2"/>
  <c r="B4535" i="2"/>
  <c r="B4536" i="2"/>
  <c r="B4537" i="2"/>
  <c r="B4538" i="2"/>
  <c r="B4539" i="2"/>
  <c r="B4540" i="2"/>
  <c r="B4541" i="2"/>
  <c r="B4542" i="2"/>
  <c r="B4543" i="2"/>
  <c r="B4544" i="2"/>
  <c r="B4545" i="2"/>
  <c r="B4546" i="2"/>
  <c r="B4547" i="2"/>
  <c r="B4548" i="2"/>
  <c r="B4549" i="2"/>
  <c r="B4550" i="2"/>
  <c r="B4551" i="2"/>
  <c r="B4552" i="2"/>
  <c r="B4553" i="2"/>
  <c r="B4554" i="2"/>
  <c r="B4555" i="2"/>
  <c r="B4556" i="2"/>
  <c r="B4557" i="2"/>
  <c r="B4558" i="2"/>
  <c r="B4559" i="2"/>
  <c r="B4560" i="2"/>
  <c r="B4561" i="2"/>
  <c r="B4562" i="2"/>
  <c r="B4563" i="2"/>
  <c r="B4564" i="2"/>
  <c r="B4565" i="2"/>
  <c r="B4566" i="2"/>
  <c r="B4567" i="2"/>
  <c r="B4568" i="2"/>
  <c r="B4569" i="2"/>
  <c r="B4570" i="2"/>
  <c r="B4571" i="2"/>
  <c r="B4572" i="2"/>
  <c r="B4573" i="2"/>
  <c r="B4574" i="2"/>
  <c r="B4575" i="2"/>
  <c r="B4576" i="2"/>
  <c r="B4577" i="2"/>
  <c r="B4578" i="2"/>
  <c r="B4579" i="2"/>
  <c r="B4580" i="2"/>
  <c r="B4581" i="2"/>
  <c r="B4582" i="2"/>
  <c r="B4583" i="2"/>
  <c r="B4584" i="2"/>
  <c r="B4585" i="2"/>
  <c r="B4586" i="2"/>
  <c r="B4587" i="2"/>
  <c r="B4588" i="2"/>
  <c r="B4589" i="2"/>
  <c r="B4590" i="2"/>
  <c r="B4591" i="2"/>
  <c r="B4592" i="2"/>
  <c r="B4593" i="2"/>
  <c r="B4594" i="2"/>
  <c r="B4595" i="2"/>
  <c r="B4596" i="2"/>
  <c r="B4597" i="2"/>
  <c r="B4598" i="2"/>
  <c r="B4599" i="2"/>
  <c r="B4600" i="2"/>
  <c r="B4601" i="2"/>
  <c r="B4602" i="2"/>
  <c r="B4603" i="2"/>
  <c r="B4604" i="2"/>
  <c r="B4605" i="2"/>
  <c r="B4606" i="2"/>
  <c r="B4607" i="2"/>
  <c r="B4608" i="2"/>
  <c r="B4609" i="2"/>
  <c r="B4610" i="2"/>
  <c r="B4611" i="2"/>
  <c r="B4612" i="2"/>
  <c r="B4613" i="2"/>
  <c r="B4614" i="2"/>
  <c r="B4615" i="2"/>
  <c r="B4616" i="2"/>
  <c r="B4617" i="2"/>
  <c r="B4618" i="2"/>
  <c r="B4619" i="2"/>
  <c r="B4620" i="2"/>
  <c r="B4621" i="2"/>
  <c r="B4622" i="2"/>
  <c r="B4623" i="2"/>
  <c r="B4624" i="2"/>
  <c r="B4625" i="2"/>
  <c r="B4626" i="2"/>
  <c r="B4627" i="2"/>
  <c r="B4628" i="2"/>
  <c r="B4629" i="2"/>
  <c r="B4630" i="2"/>
  <c r="B4631" i="2"/>
  <c r="B4632" i="2"/>
  <c r="B4633" i="2"/>
  <c r="B4634" i="2"/>
  <c r="B4635" i="2"/>
  <c r="B4636" i="2"/>
  <c r="B4637" i="2"/>
  <c r="B4638" i="2"/>
  <c r="B4639" i="2"/>
  <c r="B4640" i="2"/>
  <c r="B4641" i="2"/>
  <c r="B4642" i="2"/>
  <c r="B4643" i="2"/>
  <c r="B4644" i="2"/>
  <c r="B4645" i="2"/>
  <c r="B4646" i="2"/>
  <c r="B4647" i="2"/>
  <c r="B4648" i="2"/>
  <c r="B4649" i="2"/>
  <c r="B4650" i="2"/>
  <c r="B4651" i="2"/>
  <c r="B4652" i="2"/>
  <c r="B4653" i="2"/>
  <c r="B4654" i="2"/>
  <c r="B4655" i="2"/>
  <c r="B4656" i="2"/>
  <c r="B4657" i="2"/>
  <c r="B4658" i="2"/>
  <c r="B4659" i="2"/>
  <c r="B4660" i="2"/>
  <c r="B4661" i="2"/>
  <c r="B4662" i="2"/>
  <c r="B4663" i="2"/>
  <c r="B4664" i="2"/>
  <c r="B4665" i="2"/>
  <c r="B4666" i="2"/>
  <c r="B4667" i="2"/>
  <c r="B4668" i="2"/>
  <c r="B4669" i="2"/>
  <c r="B4670" i="2"/>
  <c r="B4671" i="2"/>
  <c r="B4672" i="2"/>
  <c r="B4673" i="2"/>
  <c r="B4674" i="2"/>
  <c r="B4675" i="2"/>
  <c r="B4676" i="2"/>
  <c r="B4677" i="2"/>
  <c r="B4678" i="2"/>
  <c r="B4679" i="2"/>
  <c r="B4680" i="2"/>
  <c r="B4681" i="2"/>
  <c r="B4682" i="2"/>
  <c r="B4683" i="2"/>
  <c r="B4684" i="2"/>
  <c r="B4685" i="2"/>
  <c r="B4686" i="2"/>
  <c r="B4687" i="2"/>
  <c r="B4688" i="2"/>
  <c r="B4689" i="2"/>
  <c r="B4690" i="2"/>
  <c r="B4691" i="2"/>
  <c r="B4692" i="2"/>
  <c r="B4693" i="2"/>
  <c r="B4694" i="2"/>
  <c r="B4695" i="2"/>
  <c r="B4696" i="2"/>
  <c r="B4697" i="2"/>
  <c r="B4698" i="2"/>
  <c r="B4699" i="2"/>
  <c r="B4700" i="2"/>
  <c r="B4701" i="2"/>
  <c r="B4702" i="2"/>
  <c r="B4703" i="2"/>
  <c r="B4704" i="2"/>
  <c r="B4705" i="2"/>
  <c r="B4706" i="2"/>
  <c r="B4707" i="2"/>
  <c r="B4708" i="2"/>
  <c r="B4709" i="2"/>
  <c r="B4710" i="2"/>
  <c r="B4711" i="2"/>
  <c r="B4712" i="2"/>
  <c r="B4713" i="2"/>
  <c r="B4714" i="2"/>
  <c r="B4715" i="2"/>
  <c r="B4716" i="2"/>
  <c r="B4717" i="2"/>
  <c r="B4718" i="2"/>
  <c r="B4719" i="2"/>
  <c r="B4720" i="2"/>
  <c r="B4721" i="2"/>
  <c r="B4722" i="2"/>
  <c r="B4723" i="2"/>
  <c r="B4724" i="2"/>
  <c r="B4725" i="2"/>
  <c r="B4726" i="2"/>
  <c r="B4727" i="2"/>
  <c r="B4728" i="2"/>
  <c r="B4729" i="2"/>
  <c r="B4730" i="2"/>
  <c r="B4731" i="2"/>
  <c r="B4732" i="2"/>
  <c r="B4733" i="2"/>
  <c r="B4734" i="2"/>
  <c r="B4735" i="2"/>
  <c r="B4736" i="2"/>
  <c r="B4737" i="2"/>
  <c r="B4738" i="2"/>
  <c r="B4739" i="2"/>
  <c r="B4740" i="2"/>
  <c r="B4741" i="2"/>
  <c r="B4742" i="2"/>
  <c r="B4743" i="2"/>
  <c r="B4744" i="2"/>
  <c r="B4745" i="2"/>
  <c r="B4746" i="2"/>
  <c r="B4747" i="2"/>
  <c r="B4748" i="2"/>
  <c r="B4749" i="2"/>
  <c r="B4750" i="2"/>
  <c r="B4751" i="2"/>
  <c r="B4752" i="2"/>
  <c r="B4753" i="2"/>
  <c r="B4754" i="2"/>
  <c r="B4755" i="2"/>
  <c r="B4756" i="2"/>
  <c r="B4757" i="2"/>
  <c r="B4758" i="2"/>
  <c r="B4759" i="2"/>
  <c r="B4760" i="2"/>
  <c r="B4761" i="2"/>
  <c r="B4762" i="2"/>
  <c r="B4763" i="2"/>
  <c r="B4764" i="2"/>
  <c r="B4765" i="2"/>
  <c r="B4766" i="2"/>
  <c r="B4767" i="2"/>
  <c r="B4768" i="2"/>
  <c r="B4769" i="2"/>
  <c r="B4770" i="2"/>
  <c r="B4771" i="2"/>
  <c r="B4772" i="2"/>
  <c r="B4773" i="2"/>
  <c r="B4774" i="2"/>
  <c r="B4775" i="2"/>
  <c r="B4776" i="2"/>
  <c r="B4777" i="2"/>
  <c r="B4778" i="2"/>
  <c r="B4779" i="2"/>
  <c r="B4780" i="2"/>
  <c r="B4781" i="2"/>
  <c r="B4782" i="2"/>
  <c r="B4783" i="2"/>
  <c r="B4784" i="2"/>
  <c r="B4785" i="2"/>
  <c r="B4786" i="2"/>
  <c r="B4787" i="2"/>
  <c r="B4788" i="2"/>
  <c r="B4789" i="2"/>
  <c r="B4790" i="2"/>
  <c r="B4791" i="2"/>
  <c r="B4792" i="2"/>
  <c r="B4793" i="2"/>
  <c r="B4794" i="2"/>
  <c r="B4795" i="2"/>
  <c r="B4796" i="2"/>
  <c r="B4797" i="2"/>
  <c r="B4798" i="2"/>
  <c r="B4799" i="2"/>
  <c r="B4800" i="2"/>
  <c r="B4801" i="2"/>
  <c r="B4802" i="2"/>
  <c r="B4803" i="2"/>
  <c r="B4804" i="2"/>
  <c r="B4805" i="2"/>
  <c r="B4806" i="2"/>
  <c r="B4807" i="2"/>
  <c r="B4808" i="2"/>
  <c r="B4809" i="2"/>
  <c r="B4810" i="2"/>
  <c r="B4811" i="2"/>
  <c r="B4812" i="2"/>
  <c r="B4813" i="2"/>
  <c r="B4814" i="2"/>
  <c r="B4815" i="2"/>
  <c r="B4816" i="2"/>
  <c r="B4817" i="2"/>
  <c r="B4818" i="2"/>
  <c r="B4819" i="2"/>
  <c r="B4820" i="2"/>
  <c r="B4821" i="2"/>
  <c r="B4822" i="2"/>
  <c r="B4823" i="2"/>
  <c r="B4824" i="2"/>
  <c r="B4825" i="2"/>
  <c r="B4826" i="2"/>
  <c r="B4827" i="2"/>
  <c r="B4828" i="2"/>
  <c r="B4829" i="2"/>
  <c r="B4830" i="2"/>
  <c r="B4831" i="2"/>
  <c r="B4832" i="2"/>
  <c r="B4833" i="2"/>
  <c r="B4834" i="2"/>
  <c r="B4835" i="2"/>
  <c r="B4836" i="2"/>
  <c r="B4837" i="2"/>
  <c r="B4838" i="2"/>
  <c r="B4839" i="2"/>
  <c r="B4840" i="2"/>
  <c r="B4841" i="2"/>
  <c r="B4842" i="2"/>
  <c r="B4843" i="2"/>
  <c r="B4844" i="2"/>
  <c r="B4845" i="2"/>
  <c r="B4846" i="2"/>
  <c r="B4847" i="2"/>
  <c r="B4848" i="2"/>
  <c r="B4849" i="2"/>
  <c r="B4850" i="2"/>
  <c r="B4851" i="2"/>
  <c r="B4852" i="2"/>
  <c r="B4853" i="2"/>
  <c r="B4854" i="2"/>
  <c r="B4855" i="2"/>
  <c r="B4856" i="2"/>
  <c r="B4857" i="2"/>
  <c r="B4858" i="2"/>
  <c r="B4859" i="2"/>
  <c r="B4860" i="2"/>
  <c r="B4861" i="2"/>
  <c r="B4862" i="2"/>
  <c r="B4863" i="2"/>
  <c r="B4864" i="2"/>
  <c r="B4865" i="2"/>
  <c r="B4866" i="2"/>
  <c r="B4867" i="2"/>
  <c r="B4868" i="2"/>
  <c r="B4869" i="2"/>
  <c r="B4870" i="2"/>
  <c r="B4871" i="2"/>
  <c r="B4872" i="2"/>
  <c r="B4873" i="2"/>
  <c r="B4874" i="2"/>
  <c r="B4875" i="2"/>
  <c r="B4876" i="2"/>
  <c r="B4877" i="2"/>
  <c r="B4878" i="2"/>
  <c r="B4879" i="2"/>
  <c r="B4880" i="2"/>
  <c r="B4881" i="2"/>
  <c r="B4882" i="2"/>
  <c r="B4883" i="2"/>
  <c r="B4884" i="2"/>
  <c r="B4885" i="2"/>
  <c r="B4886" i="2"/>
  <c r="B4887" i="2"/>
  <c r="B4888" i="2"/>
  <c r="B4889" i="2"/>
  <c r="B4890" i="2"/>
  <c r="B4891" i="2"/>
  <c r="B4892" i="2"/>
  <c r="B4893" i="2"/>
  <c r="B4894" i="2"/>
  <c r="B4895" i="2"/>
  <c r="B4896" i="2"/>
  <c r="B4897" i="2"/>
  <c r="B4898" i="2"/>
  <c r="B4899" i="2"/>
  <c r="B4900" i="2"/>
  <c r="B4901" i="2"/>
  <c r="B4902" i="2"/>
  <c r="B4903" i="2"/>
  <c r="B4904" i="2"/>
  <c r="B4905" i="2"/>
  <c r="B4906" i="2"/>
  <c r="B4907" i="2"/>
  <c r="B4908" i="2"/>
  <c r="B4909" i="2"/>
  <c r="B4910" i="2"/>
  <c r="B4911" i="2"/>
  <c r="B4912" i="2"/>
  <c r="B4913" i="2"/>
  <c r="B4914" i="2"/>
  <c r="B4915" i="2"/>
  <c r="B4916" i="2"/>
  <c r="B4917" i="2"/>
  <c r="B4918" i="2"/>
  <c r="B4919" i="2"/>
  <c r="B4920" i="2"/>
  <c r="B4921" i="2"/>
  <c r="B4922" i="2"/>
  <c r="B4923" i="2"/>
  <c r="B4924" i="2"/>
  <c r="B4925" i="2"/>
  <c r="B4926" i="2"/>
  <c r="B4927" i="2"/>
  <c r="B4928" i="2"/>
  <c r="B4929" i="2"/>
  <c r="B4930" i="2"/>
  <c r="B4931" i="2"/>
  <c r="B4932" i="2"/>
  <c r="B4933" i="2"/>
  <c r="B4934" i="2"/>
  <c r="B4935" i="2"/>
  <c r="B4936" i="2"/>
  <c r="B4937" i="2"/>
  <c r="B4938" i="2"/>
  <c r="B4939" i="2"/>
  <c r="B4940" i="2"/>
  <c r="B4941" i="2"/>
  <c r="B4942" i="2"/>
  <c r="B4943" i="2"/>
  <c r="B4944" i="2"/>
  <c r="B4945" i="2"/>
  <c r="B4946" i="2"/>
  <c r="B4947" i="2"/>
  <c r="B4948" i="2"/>
  <c r="B4949" i="2"/>
  <c r="B4950" i="2"/>
  <c r="B4951" i="2"/>
  <c r="B4952" i="2"/>
  <c r="B4953" i="2"/>
  <c r="B4954" i="2"/>
  <c r="B4955" i="2"/>
  <c r="B4956" i="2"/>
  <c r="B4957" i="2"/>
  <c r="B4958" i="2"/>
  <c r="B4959" i="2"/>
  <c r="B4960" i="2"/>
  <c r="B4961" i="2"/>
  <c r="B4962" i="2"/>
  <c r="B4963" i="2"/>
  <c r="B4964" i="2"/>
  <c r="B4965" i="2"/>
  <c r="B4966" i="2"/>
  <c r="B4967" i="2"/>
  <c r="B4968" i="2"/>
  <c r="B4969" i="2"/>
  <c r="B4970" i="2"/>
  <c r="B4971" i="2"/>
  <c r="B4972" i="2"/>
  <c r="B4973" i="2"/>
  <c r="B4974" i="2"/>
  <c r="B4975" i="2"/>
  <c r="B4976" i="2"/>
  <c r="B4977" i="2"/>
  <c r="B4978" i="2"/>
  <c r="B4979" i="2"/>
  <c r="B4980" i="2"/>
  <c r="B4981" i="2"/>
  <c r="B4982" i="2"/>
  <c r="B4983" i="2"/>
  <c r="B4984" i="2"/>
  <c r="B4985" i="2"/>
  <c r="B4986" i="2"/>
  <c r="B4987" i="2"/>
  <c r="B4988" i="2"/>
  <c r="B4989" i="2"/>
  <c r="B4990" i="2"/>
  <c r="B4991" i="2"/>
  <c r="B4992" i="2"/>
  <c r="B4993" i="2"/>
  <c r="B4994" i="2"/>
  <c r="B4995" i="2"/>
  <c r="B4996" i="2"/>
  <c r="B4997" i="2"/>
  <c r="B4998" i="2"/>
  <c r="B4999" i="2"/>
  <c r="B5000" i="2"/>
  <c r="B5001" i="2"/>
  <c r="B5002" i="2"/>
  <c r="B5003" i="2"/>
  <c r="B5004" i="2"/>
  <c r="B5005" i="2"/>
  <c r="B5006" i="2"/>
  <c r="B5007" i="2"/>
  <c r="B5008" i="2"/>
  <c r="B5009" i="2"/>
  <c r="B5010" i="2"/>
  <c r="B5011" i="2"/>
  <c r="B5012" i="2"/>
  <c r="B5013" i="2"/>
  <c r="B5014" i="2"/>
  <c r="B5015" i="2"/>
  <c r="B5016" i="2"/>
  <c r="B5017" i="2"/>
  <c r="B5018" i="2"/>
  <c r="B5019" i="2"/>
  <c r="B5020" i="2"/>
  <c r="B5021" i="2"/>
  <c r="B5022" i="2"/>
  <c r="B5023" i="2"/>
  <c r="B5024" i="2"/>
  <c r="B5025" i="2"/>
  <c r="B5026" i="2"/>
  <c r="B5027" i="2"/>
  <c r="B5028" i="2"/>
  <c r="B5029" i="2"/>
  <c r="B5030" i="2"/>
  <c r="B5031" i="2"/>
  <c r="B5032" i="2"/>
  <c r="B5033" i="2"/>
  <c r="B5034" i="2"/>
  <c r="B5035" i="2"/>
  <c r="B5036" i="2"/>
  <c r="B5037" i="2"/>
  <c r="B5038" i="2"/>
  <c r="B5039" i="2"/>
  <c r="B5040" i="2"/>
  <c r="B5041" i="2"/>
  <c r="B5042" i="2"/>
  <c r="B5043" i="2"/>
  <c r="B5044" i="2"/>
  <c r="B5045" i="2"/>
  <c r="B5046" i="2"/>
  <c r="B5047" i="2"/>
  <c r="B5048" i="2"/>
  <c r="B5049" i="2"/>
  <c r="B5050" i="2"/>
  <c r="B5051" i="2"/>
  <c r="B5052" i="2"/>
  <c r="B5053" i="2"/>
  <c r="B5054" i="2"/>
  <c r="B5055" i="2"/>
  <c r="B5056" i="2"/>
  <c r="B5057" i="2"/>
  <c r="B5058" i="2"/>
  <c r="B5059" i="2"/>
  <c r="B5060" i="2"/>
  <c r="B5061" i="2"/>
  <c r="B5062" i="2"/>
  <c r="B5063" i="2"/>
  <c r="B5064" i="2"/>
  <c r="B5065" i="2"/>
  <c r="B5066" i="2"/>
  <c r="B5067" i="2"/>
  <c r="B5068" i="2"/>
  <c r="B5069" i="2"/>
  <c r="B5070" i="2"/>
  <c r="B5071" i="2"/>
  <c r="B5072" i="2"/>
  <c r="B5073" i="2"/>
  <c r="B5074" i="2"/>
  <c r="B5075" i="2"/>
  <c r="B5076" i="2"/>
  <c r="B5077" i="2"/>
  <c r="B5078" i="2"/>
  <c r="B5079" i="2"/>
  <c r="B5080" i="2"/>
  <c r="B5081" i="2"/>
  <c r="B5082" i="2"/>
  <c r="B5083" i="2"/>
  <c r="B5084" i="2"/>
  <c r="B5085" i="2"/>
  <c r="B5086" i="2"/>
  <c r="B5087" i="2"/>
  <c r="B5088" i="2"/>
  <c r="B5089" i="2"/>
  <c r="B5090" i="2"/>
  <c r="B5091" i="2"/>
  <c r="B5092" i="2"/>
  <c r="B5093" i="2"/>
  <c r="B5094" i="2"/>
  <c r="B5095" i="2"/>
  <c r="B5096" i="2"/>
  <c r="B5097" i="2"/>
  <c r="B5098" i="2"/>
  <c r="B5099" i="2"/>
  <c r="B5100" i="2"/>
  <c r="B5101" i="2"/>
  <c r="B5102" i="2"/>
  <c r="B5103" i="2"/>
  <c r="B5104" i="2"/>
  <c r="B5105" i="2"/>
  <c r="B5106" i="2"/>
  <c r="B5107" i="2"/>
  <c r="B5108" i="2"/>
  <c r="B5109" i="2"/>
  <c r="B5110" i="2"/>
  <c r="B5111" i="2"/>
  <c r="B5112" i="2"/>
  <c r="B5113" i="2"/>
  <c r="B5114" i="2"/>
  <c r="B5115" i="2"/>
  <c r="B5116" i="2"/>
  <c r="B5117" i="2"/>
  <c r="B5118" i="2"/>
  <c r="B5119" i="2"/>
  <c r="B5120" i="2"/>
  <c r="B5121" i="2"/>
  <c r="B5122" i="2"/>
  <c r="B5123" i="2"/>
  <c r="B5124" i="2"/>
  <c r="B5125" i="2"/>
  <c r="B5126" i="2"/>
  <c r="B5127" i="2"/>
  <c r="B5128" i="2"/>
  <c r="B5129" i="2"/>
  <c r="B5130" i="2"/>
  <c r="B5131" i="2"/>
  <c r="B5132" i="2"/>
  <c r="B5133" i="2"/>
  <c r="B5134" i="2"/>
  <c r="B5135" i="2"/>
  <c r="B5136" i="2"/>
  <c r="B5137" i="2"/>
  <c r="B5138" i="2"/>
  <c r="B5139" i="2"/>
  <c r="B5140" i="2"/>
  <c r="B5141" i="2"/>
  <c r="B5142" i="2"/>
  <c r="B5143" i="2"/>
  <c r="B5144" i="2"/>
  <c r="B5145" i="2"/>
  <c r="B5146" i="2"/>
  <c r="B5147" i="2"/>
  <c r="B5148" i="2"/>
  <c r="B5149" i="2"/>
  <c r="B5150" i="2"/>
  <c r="B5151" i="2"/>
  <c r="B5152" i="2"/>
  <c r="B5153" i="2"/>
  <c r="B5154" i="2"/>
  <c r="B5155" i="2"/>
  <c r="B5156" i="2"/>
  <c r="B5157" i="2"/>
  <c r="B5158" i="2"/>
  <c r="B5159" i="2"/>
  <c r="B5160" i="2"/>
  <c r="B5161" i="2"/>
  <c r="B5162" i="2"/>
  <c r="B5163" i="2"/>
  <c r="B5164" i="2"/>
  <c r="B5165" i="2"/>
  <c r="B5166" i="2"/>
  <c r="B5167" i="2"/>
  <c r="B5168" i="2"/>
  <c r="B5169" i="2"/>
  <c r="B5170" i="2"/>
  <c r="B5171" i="2"/>
  <c r="B5172" i="2"/>
  <c r="B5173" i="2"/>
  <c r="B5174" i="2"/>
  <c r="B5175" i="2"/>
  <c r="B5176" i="2"/>
  <c r="B5177" i="2"/>
  <c r="B5178" i="2"/>
  <c r="B5179" i="2"/>
  <c r="B5180" i="2"/>
  <c r="B5181" i="2"/>
  <c r="B5182" i="2"/>
  <c r="B5183" i="2"/>
  <c r="B5184" i="2"/>
  <c r="B5185" i="2"/>
  <c r="B5186" i="2"/>
  <c r="B5187" i="2"/>
  <c r="B5188" i="2"/>
  <c r="B5189" i="2"/>
  <c r="B5190" i="2"/>
  <c r="B5191" i="2"/>
  <c r="B5192" i="2"/>
  <c r="B5193" i="2"/>
  <c r="B5194" i="2"/>
  <c r="B5195" i="2"/>
  <c r="B5196" i="2"/>
  <c r="B5197" i="2"/>
  <c r="B5198" i="2"/>
  <c r="B5199" i="2"/>
  <c r="B5200" i="2"/>
  <c r="B5201" i="2"/>
  <c r="B5202" i="2"/>
  <c r="B5203" i="2"/>
  <c r="B5204" i="2"/>
  <c r="B5205" i="2"/>
  <c r="B5206" i="2"/>
  <c r="B5207" i="2"/>
  <c r="B5208" i="2"/>
  <c r="B5209" i="2"/>
  <c r="B5210" i="2"/>
  <c r="B5211" i="2"/>
  <c r="B5212" i="2"/>
  <c r="B5213" i="2"/>
  <c r="B5214" i="2"/>
  <c r="B5215" i="2"/>
  <c r="B5216" i="2"/>
  <c r="B5217" i="2"/>
  <c r="B5218" i="2"/>
  <c r="B5219" i="2"/>
  <c r="B5220" i="2"/>
  <c r="B5221" i="2"/>
  <c r="B5222" i="2"/>
  <c r="B5223" i="2"/>
  <c r="B5224" i="2"/>
  <c r="B5225" i="2"/>
  <c r="B5226" i="2"/>
  <c r="B5227" i="2"/>
  <c r="B5228" i="2"/>
  <c r="B5229" i="2"/>
  <c r="B5230" i="2"/>
  <c r="B5231" i="2"/>
  <c r="B5232" i="2"/>
  <c r="B5233" i="2"/>
  <c r="B5234" i="2"/>
  <c r="B5235" i="2"/>
  <c r="B5236" i="2"/>
  <c r="B5237" i="2"/>
  <c r="B5238" i="2"/>
  <c r="B5239" i="2"/>
  <c r="B5240" i="2"/>
  <c r="B5241" i="2"/>
  <c r="B5242" i="2"/>
  <c r="B5243" i="2"/>
  <c r="B5244" i="2"/>
  <c r="B5245" i="2"/>
  <c r="B5246" i="2"/>
  <c r="B5247" i="2"/>
  <c r="B5248" i="2"/>
  <c r="B5249" i="2"/>
  <c r="B5250" i="2"/>
  <c r="B5251" i="2"/>
  <c r="B5252" i="2"/>
  <c r="B5253" i="2"/>
  <c r="B5254" i="2"/>
  <c r="B5255" i="2"/>
  <c r="B5256" i="2"/>
  <c r="B5257" i="2"/>
  <c r="B5258" i="2"/>
  <c r="B5259" i="2"/>
  <c r="B5260" i="2"/>
  <c r="B5261" i="2"/>
  <c r="B5262" i="2"/>
  <c r="B5263" i="2"/>
  <c r="B5264" i="2"/>
  <c r="B5265" i="2"/>
  <c r="B5266" i="2"/>
  <c r="B5267" i="2"/>
  <c r="B5268" i="2"/>
  <c r="B5269" i="2"/>
  <c r="B5270" i="2"/>
  <c r="B5271" i="2"/>
  <c r="B5272" i="2"/>
  <c r="B5273" i="2"/>
  <c r="B5274" i="2"/>
  <c r="B5275" i="2"/>
  <c r="B5276" i="2"/>
  <c r="B5277" i="2"/>
  <c r="B5278" i="2"/>
  <c r="B5279" i="2"/>
  <c r="B5280" i="2"/>
  <c r="B5281" i="2"/>
  <c r="B5282" i="2"/>
  <c r="B5283" i="2"/>
  <c r="B5284" i="2"/>
  <c r="B5285" i="2"/>
  <c r="B5286" i="2"/>
  <c r="B5287" i="2"/>
  <c r="B5288" i="2"/>
  <c r="B5289" i="2"/>
  <c r="B5290" i="2"/>
  <c r="B5291" i="2"/>
  <c r="B5292" i="2"/>
  <c r="B5293" i="2"/>
  <c r="B5294" i="2"/>
  <c r="B5295" i="2"/>
  <c r="B5296" i="2"/>
  <c r="B5297" i="2"/>
  <c r="B5298" i="2"/>
  <c r="B5299" i="2"/>
  <c r="B5300" i="2"/>
  <c r="B5301" i="2"/>
  <c r="B5302" i="2"/>
  <c r="B5303" i="2"/>
  <c r="B5304" i="2"/>
  <c r="B5305" i="2"/>
  <c r="B5306" i="2"/>
  <c r="B5307" i="2"/>
  <c r="B5308" i="2"/>
  <c r="B5309" i="2"/>
  <c r="B5310" i="2"/>
  <c r="B5311" i="2"/>
  <c r="B5312" i="2"/>
  <c r="B5313" i="2"/>
  <c r="B5314" i="2"/>
  <c r="B5315" i="2"/>
  <c r="B5316" i="2"/>
  <c r="B5317" i="2"/>
  <c r="B5318" i="2"/>
  <c r="B5319" i="2"/>
  <c r="B5320" i="2"/>
  <c r="B5321" i="2"/>
  <c r="B5322" i="2"/>
  <c r="B5323" i="2"/>
  <c r="B5324" i="2"/>
  <c r="B5325" i="2"/>
  <c r="B5326" i="2"/>
  <c r="B5327" i="2"/>
  <c r="B5328" i="2"/>
  <c r="B5329" i="2"/>
  <c r="B5330" i="2"/>
  <c r="B5331" i="2"/>
  <c r="B5332" i="2"/>
  <c r="B5333" i="2"/>
  <c r="B5334" i="2"/>
  <c r="B5335" i="2"/>
  <c r="B5336" i="2"/>
  <c r="B5337" i="2"/>
  <c r="B5338" i="2"/>
  <c r="B5339" i="2"/>
  <c r="B5340" i="2"/>
  <c r="B5341" i="2"/>
  <c r="B5342" i="2"/>
  <c r="B5343" i="2"/>
  <c r="B5344" i="2"/>
  <c r="B5345" i="2"/>
  <c r="B5346" i="2"/>
  <c r="B5347" i="2"/>
  <c r="B5348" i="2"/>
  <c r="B5349" i="2"/>
  <c r="B5350" i="2"/>
  <c r="B5351" i="2"/>
  <c r="B5352" i="2"/>
  <c r="B5353" i="2"/>
  <c r="B5354" i="2"/>
  <c r="B5355" i="2"/>
  <c r="B5356" i="2"/>
  <c r="B5357" i="2"/>
  <c r="B5358" i="2"/>
  <c r="B5359" i="2"/>
  <c r="B5360" i="2"/>
  <c r="B5361" i="2"/>
  <c r="B5362" i="2"/>
  <c r="B5363" i="2"/>
  <c r="B5364" i="2"/>
  <c r="B5365" i="2"/>
  <c r="B5366" i="2"/>
  <c r="B5367" i="2"/>
  <c r="B5368" i="2"/>
  <c r="B5369" i="2"/>
  <c r="B5370" i="2"/>
  <c r="B5371" i="2"/>
  <c r="B5372" i="2"/>
  <c r="B5373" i="2"/>
  <c r="B5374" i="2"/>
  <c r="B5375" i="2"/>
  <c r="B5376" i="2"/>
  <c r="B5377" i="2"/>
  <c r="B5378" i="2"/>
  <c r="B5379" i="2"/>
  <c r="B5380" i="2"/>
  <c r="B5381" i="2"/>
  <c r="B5382" i="2"/>
  <c r="B5383" i="2"/>
  <c r="B5384" i="2"/>
  <c r="B5385" i="2"/>
  <c r="B5386" i="2"/>
  <c r="B5387" i="2"/>
  <c r="B5388" i="2"/>
  <c r="B5389" i="2"/>
  <c r="B5390" i="2"/>
  <c r="B5391" i="2"/>
  <c r="B5392" i="2"/>
  <c r="B5393" i="2"/>
  <c r="B5394" i="2"/>
  <c r="B5395" i="2"/>
  <c r="B5396" i="2"/>
  <c r="B5397" i="2"/>
  <c r="B5398" i="2"/>
  <c r="B5399" i="2"/>
  <c r="B5400" i="2"/>
  <c r="B5401" i="2"/>
  <c r="B5402" i="2"/>
  <c r="B5403" i="2"/>
  <c r="B5404" i="2"/>
  <c r="B5405" i="2"/>
  <c r="B5406" i="2"/>
  <c r="B5407" i="2"/>
  <c r="B5408" i="2"/>
  <c r="B5409" i="2"/>
  <c r="B5410" i="2"/>
  <c r="B5411" i="2"/>
  <c r="B5412" i="2"/>
  <c r="B5413" i="2"/>
  <c r="B5414" i="2"/>
  <c r="B5415" i="2"/>
  <c r="B5416" i="2"/>
  <c r="B5417" i="2"/>
  <c r="B5418" i="2"/>
  <c r="B5419" i="2"/>
  <c r="B5420" i="2"/>
  <c r="B5421" i="2"/>
  <c r="B5422" i="2"/>
  <c r="B5423" i="2"/>
  <c r="B5424" i="2"/>
  <c r="B5425" i="2"/>
  <c r="B5426" i="2"/>
  <c r="B5427" i="2"/>
  <c r="B5428" i="2"/>
  <c r="B5429" i="2"/>
  <c r="B5430" i="2"/>
  <c r="B5431" i="2"/>
  <c r="B5432" i="2"/>
  <c r="B5433" i="2"/>
  <c r="B5434" i="2"/>
  <c r="B5435" i="2"/>
  <c r="B5436" i="2"/>
  <c r="B5437" i="2"/>
  <c r="B5438" i="2"/>
  <c r="B5439" i="2"/>
  <c r="B5440" i="2"/>
  <c r="B5441" i="2"/>
  <c r="B5442" i="2"/>
  <c r="B5443" i="2"/>
  <c r="B5444" i="2"/>
  <c r="B5445" i="2"/>
  <c r="B5446" i="2"/>
  <c r="B5447" i="2"/>
  <c r="B5448" i="2"/>
  <c r="B5449" i="2"/>
  <c r="B5450" i="2"/>
  <c r="B5451" i="2"/>
  <c r="B5452" i="2"/>
  <c r="B5453" i="2"/>
  <c r="B5454" i="2"/>
  <c r="B5455" i="2"/>
  <c r="B5456" i="2"/>
  <c r="B5457" i="2"/>
  <c r="B5458" i="2"/>
  <c r="B5459" i="2"/>
  <c r="B5460" i="2"/>
  <c r="B5461" i="2"/>
  <c r="B5462" i="2"/>
  <c r="B5463" i="2"/>
  <c r="B5464" i="2"/>
  <c r="B5465" i="2"/>
  <c r="B5466" i="2"/>
  <c r="B5467" i="2"/>
  <c r="B5468" i="2"/>
  <c r="B5469" i="2"/>
  <c r="B5470" i="2"/>
  <c r="B5471" i="2"/>
  <c r="B5472" i="2"/>
  <c r="B5473" i="2"/>
  <c r="B5474" i="2"/>
  <c r="B5475" i="2"/>
  <c r="B5476" i="2"/>
  <c r="B5477" i="2"/>
  <c r="B5478" i="2"/>
  <c r="B5479" i="2"/>
  <c r="B5480" i="2"/>
  <c r="B5481" i="2"/>
  <c r="B5482" i="2"/>
  <c r="B5483" i="2"/>
  <c r="B5484" i="2"/>
  <c r="B5485" i="2"/>
  <c r="B5486" i="2"/>
  <c r="B5487" i="2"/>
  <c r="B5488" i="2"/>
  <c r="B5489" i="2"/>
  <c r="B5490" i="2"/>
  <c r="B5491" i="2"/>
  <c r="B5492" i="2"/>
  <c r="B5493" i="2"/>
  <c r="B5494" i="2"/>
  <c r="B5495" i="2"/>
  <c r="B5496" i="2"/>
  <c r="B5497" i="2"/>
  <c r="B5498" i="2"/>
  <c r="B5499" i="2"/>
  <c r="B5500" i="2"/>
  <c r="B5501" i="2"/>
  <c r="B5502" i="2"/>
  <c r="B5503" i="2"/>
  <c r="B5504" i="2"/>
  <c r="B5505" i="2"/>
  <c r="B5506" i="2"/>
  <c r="B5507" i="2"/>
  <c r="B5508" i="2"/>
  <c r="B5509" i="2"/>
  <c r="B5510" i="2"/>
  <c r="B5511" i="2"/>
  <c r="B5512" i="2"/>
  <c r="B5513" i="2"/>
  <c r="B5514" i="2"/>
  <c r="B5515" i="2"/>
  <c r="B5516" i="2"/>
  <c r="B5517" i="2"/>
  <c r="B5518" i="2"/>
  <c r="B5519" i="2"/>
  <c r="B5520" i="2"/>
  <c r="B5521" i="2"/>
  <c r="B5522" i="2"/>
  <c r="B5523" i="2"/>
  <c r="B5524" i="2"/>
  <c r="B5525" i="2"/>
  <c r="B5526" i="2"/>
  <c r="B5527" i="2"/>
  <c r="B5528" i="2"/>
  <c r="B5529" i="2"/>
  <c r="B5530" i="2"/>
  <c r="B5531" i="2"/>
  <c r="B5532" i="2"/>
  <c r="B5533" i="2"/>
  <c r="B5534" i="2"/>
  <c r="B5535" i="2"/>
  <c r="B5536" i="2"/>
  <c r="B5537" i="2"/>
  <c r="B5538" i="2"/>
  <c r="B5539" i="2"/>
  <c r="B5540" i="2"/>
  <c r="B5541" i="2"/>
  <c r="B5542" i="2"/>
  <c r="B5543" i="2"/>
  <c r="B5544" i="2"/>
  <c r="B5545" i="2"/>
  <c r="B5546" i="2"/>
  <c r="B5547" i="2"/>
  <c r="B5548" i="2"/>
  <c r="B5549" i="2"/>
  <c r="B5550" i="2"/>
  <c r="B5551" i="2"/>
  <c r="B5552" i="2"/>
  <c r="B5553" i="2"/>
  <c r="B5554" i="2"/>
  <c r="B5555" i="2"/>
  <c r="B5556" i="2"/>
  <c r="B5557" i="2"/>
  <c r="B5558" i="2"/>
  <c r="B5559" i="2"/>
  <c r="B5560" i="2"/>
  <c r="B5561" i="2"/>
  <c r="B5562" i="2"/>
  <c r="B5563" i="2"/>
  <c r="B5564" i="2"/>
  <c r="B5565" i="2"/>
  <c r="B5566" i="2"/>
  <c r="B5567" i="2"/>
  <c r="B5568" i="2"/>
  <c r="B5569" i="2"/>
  <c r="B5570" i="2"/>
  <c r="B5571" i="2"/>
  <c r="B5572" i="2"/>
  <c r="B5573" i="2"/>
  <c r="B5574" i="2"/>
  <c r="B5575" i="2"/>
  <c r="B5576" i="2"/>
  <c r="B5577" i="2"/>
  <c r="B5578" i="2"/>
  <c r="B5579" i="2"/>
  <c r="B5580" i="2"/>
  <c r="B5581" i="2"/>
  <c r="B5582" i="2"/>
  <c r="B5583" i="2"/>
  <c r="B5584" i="2"/>
  <c r="B5585" i="2"/>
  <c r="B5586" i="2"/>
  <c r="B5587" i="2"/>
  <c r="B5588" i="2"/>
  <c r="B5589" i="2"/>
  <c r="B5590" i="2"/>
  <c r="B5591" i="2"/>
  <c r="B5592" i="2"/>
  <c r="B5593" i="2"/>
  <c r="B5594" i="2"/>
  <c r="B5595" i="2"/>
  <c r="B5596" i="2"/>
  <c r="B5597" i="2"/>
  <c r="B5598" i="2"/>
  <c r="B5599" i="2"/>
  <c r="B5600" i="2"/>
  <c r="B5601" i="2"/>
  <c r="B5602" i="2"/>
  <c r="B5603" i="2"/>
  <c r="B5604" i="2"/>
  <c r="B5605" i="2"/>
  <c r="B5606" i="2"/>
  <c r="B5607" i="2"/>
  <c r="B5608" i="2"/>
  <c r="B5609" i="2"/>
  <c r="B5610" i="2"/>
  <c r="B5611" i="2"/>
  <c r="B5612" i="2"/>
  <c r="B5613" i="2"/>
  <c r="B5614" i="2"/>
  <c r="B5615" i="2"/>
  <c r="B5616" i="2"/>
  <c r="B5617" i="2"/>
  <c r="B5618" i="2"/>
  <c r="B5619" i="2"/>
  <c r="B5620" i="2"/>
  <c r="B5621" i="2"/>
  <c r="B5622" i="2"/>
  <c r="B5623" i="2"/>
  <c r="B5624" i="2"/>
  <c r="B5625" i="2"/>
  <c r="B5626" i="2"/>
  <c r="B5627" i="2"/>
  <c r="B5628" i="2"/>
  <c r="B5629" i="2"/>
  <c r="B5630" i="2"/>
  <c r="B5631" i="2"/>
  <c r="B5632" i="2"/>
  <c r="B5633" i="2"/>
  <c r="B5634" i="2"/>
  <c r="B5635" i="2"/>
  <c r="B5636" i="2"/>
  <c r="B5637" i="2"/>
  <c r="B5638" i="2"/>
  <c r="B5639" i="2"/>
  <c r="B5640" i="2"/>
  <c r="B5641" i="2"/>
  <c r="B5642" i="2"/>
  <c r="B5643" i="2"/>
  <c r="B5644" i="2"/>
  <c r="B5645" i="2"/>
  <c r="B5646" i="2"/>
  <c r="B5647" i="2"/>
  <c r="B5648" i="2"/>
  <c r="B5649" i="2"/>
  <c r="B5650" i="2"/>
  <c r="B5651" i="2"/>
  <c r="B5652" i="2"/>
  <c r="B5653" i="2"/>
  <c r="B5654" i="2"/>
  <c r="B5655" i="2"/>
  <c r="B5656" i="2"/>
  <c r="B5657" i="2"/>
  <c r="B5658" i="2"/>
  <c r="B5659" i="2"/>
  <c r="B5660" i="2"/>
  <c r="B5661" i="2"/>
  <c r="B5662" i="2"/>
  <c r="B5663" i="2"/>
  <c r="B5664" i="2"/>
  <c r="B5665" i="2"/>
  <c r="B5666" i="2"/>
  <c r="B5667" i="2"/>
  <c r="B5668" i="2"/>
  <c r="B5669" i="2"/>
  <c r="B5670" i="2"/>
  <c r="B5671" i="2"/>
  <c r="B5672" i="2"/>
  <c r="B5673" i="2"/>
  <c r="B5674" i="2"/>
  <c r="B5675" i="2"/>
  <c r="B5676" i="2"/>
  <c r="B5677" i="2"/>
  <c r="B5678" i="2"/>
  <c r="B5679" i="2"/>
  <c r="B5680" i="2"/>
  <c r="B5681" i="2"/>
  <c r="B5682" i="2"/>
  <c r="B5683" i="2"/>
  <c r="B5684" i="2"/>
  <c r="B5685" i="2"/>
  <c r="B5686" i="2"/>
  <c r="B5687" i="2"/>
  <c r="B5688" i="2"/>
  <c r="B5689" i="2"/>
  <c r="B5690" i="2"/>
  <c r="B5691" i="2"/>
  <c r="B5692" i="2"/>
  <c r="B5693" i="2"/>
  <c r="B5694" i="2"/>
  <c r="B5695" i="2"/>
  <c r="B5696" i="2"/>
  <c r="B5697" i="2"/>
  <c r="B5698" i="2"/>
  <c r="B5699" i="2"/>
  <c r="B5700" i="2"/>
  <c r="B5701" i="2"/>
  <c r="B5702" i="2"/>
  <c r="B5703" i="2"/>
  <c r="B5704" i="2"/>
  <c r="B5705" i="2"/>
  <c r="B5706" i="2"/>
  <c r="B5707" i="2"/>
  <c r="B5708" i="2"/>
  <c r="B5709" i="2"/>
  <c r="B5710" i="2"/>
  <c r="B5711" i="2"/>
  <c r="B5712" i="2"/>
  <c r="B5713" i="2"/>
  <c r="B5714" i="2"/>
  <c r="B5715" i="2"/>
  <c r="B5716" i="2"/>
  <c r="B5717" i="2"/>
  <c r="B5718" i="2"/>
  <c r="B5719" i="2"/>
  <c r="B5720" i="2"/>
  <c r="B5721" i="2"/>
  <c r="B5722" i="2"/>
  <c r="B5723" i="2"/>
  <c r="B5724" i="2"/>
  <c r="B5725" i="2"/>
  <c r="B5726" i="2"/>
  <c r="B5727" i="2"/>
  <c r="B5728" i="2"/>
  <c r="B5729" i="2"/>
  <c r="B5730" i="2"/>
  <c r="B5731" i="2"/>
  <c r="B5732" i="2"/>
  <c r="B5733" i="2"/>
  <c r="B5734" i="2"/>
  <c r="B5735" i="2"/>
  <c r="B5736" i="2"/>
  <c r="B5737" i="2"/>
  <c r="B5738" i="2"/>
  <c r="B5739" i="2"/>
  <c r="B5740" i="2"/>
  <c r="B5741" i="2"/>
  <c r="B5742" i="2"/>
  <c r="B5743" i="2"/>
  <c r="B5744" i="2"/>
  <c r="B5745" i="2"/>
  <c r="B5746" i="2"/>
  <c r="B5747" i="2"/>
  <c r="B5748" i="2"/>
  <c r="B5749" i="2"/>
  <c r="B5750" i="2"/>
  <c r="B5751" i="2"/>
  <c r="B5752" i="2"/>
  <c r="B5753" i="2"/>
  <c r="B5754" i="2"/>
  <c r="B5755" i="2"/>
  <c r="B5756" i="2"/>
  <c r="B5757" i="2"/>
  <c r="B5758" i="2"/>
  <c r="B5759" i="2"/>
  <c r="B5760" i="2"/>
  <c r="B5761" i="2"/>
  <c r="B5762" i="2"/>
  <c r="B5763" i="2"/>
  <c r="B5764" i="2"/>
  <c r="B5765" i="2"/>
  <c r="B5766" i="2"/>
  <c r="B5767" i="2"/>
  <c r="B5768" i="2"/>
  <c r="B5769" i="2"/>
  <c r="B5770" i="2"/>
  <c r="B5771" i="2"/>
  <c r="B5772" i="2"/>
  <c r="B5773" i="2"/>
  <c r="B5774" i="2"/>
  <c r="B5775" i="2"/>
  <c r="B5776" i="2"/>
  <c r="B5777" i="2"/>
  <c r="B5778" i="2"/>
  <c r="B5779" i="2"/>
  <c r="B5780" i="2"/>
  <c r="B5781" i="2"/>
  <c r="B5782" i="2"/>
  <c r="B5783" i="2"/>
  <c r="B5784" i="2"/>
  <c r="B5785" i="2"/>
  <c r="B5786" i="2"/>
  <c r="B5787" i="2"/>
  <c r="B5788" i="2"/>
  <c r="B5789" i="2"/>
  <c r="B5790" i="2"/>
  <c r="B5791" i="2"/>
  <c r="B5792" i="2"/>
  <c r="B5793" i="2"/>
  <c r="B5794" i="2"/>
  <c r="B5795" i="2"/>
  <c r="B5796" i="2"/>
  <c r="B5797" i="2"/>
  <c r="B5798" i="2"/>
  <c r="B5799" i="2"/>
  <c r="B5800" i="2"/>
  <c r="B5801" i="2"/>
  <c r="B5802" i="2"/>
  <c r="B5803" i="2"/>
  <c r="B5804" i="2"/>
  <c r="B5805" i="2"/>
  <c r="B5806" i="2"/>
  <c r="B5807" i="2"/>
  <c r="B5808" i="2"/>
  <c r="B5809" i="2"/>
  <c r="B5810" i="2"/>
  <c r="B5811" i="2"/>
  <c r="B5812" i="2"/>
  <c r="B5813" i="2"/>
  <c r="B5814" i="2"/>
  <c r="B5815" i="2"/>
  <c r="B5816" i="2"/>
  <c r="B5817" i="2"/>
  <c r="B5818" i="2"/>
  <c r="B5819" i="2"/>
  <c r="B5820" i="2"/>
  <c r="B5821" i="2"/>
  <c r="B5822" i="2"/>
  <c r="B5823" i="2"/>
  <c r="B5824" i="2"/>
  <c r="B5825" i="2"/>
  <c r="B5826" i="2"/>
  <c r="B5827" i="2"/>
  <c r="B5828" i="2"/>
  <c r="B5829" i="2"/>
  <c r="B5830" i="2"/>
  <c r="B5831" i="2"/>
  <c r="B5832" i="2"/>
  <c r="B5833" i="2"/>
  <c r="B5834" i="2"/>
  <c r="B5835" i="2"/>
  <c r="B5836" i="2"/>
  <c r="B5837" i="2"/>
  <c r="B5838" i="2"/>
  <c r="B5839" i="2"/>
  <c r="B5840" i="2"/>
  <c r="B5841" i="2"/>
  <c r="B5842" i="2"/>
  <c r="B5843" i="2"/>
  <c r="B5844" i="2"/>
  <c r="B5845" i="2"/>
  <c r="B5846" i="2"/>
  <c r="B5847" i="2"/>
  <c r="B5848" i="2"/>
  <c r="B5849" i="2"/>
  <c r="B5850" i="2"/>
  <c r="B5851" i="2"/>
  <c r="B5852" i="2"/>
  <c r="B5853" i="2"/>
  <c r="B5854" i="2"/>
  <c r="B5855" i="2"/>
  <c r="B5856" i="2"/>
  <c r="B5857" i="2"/>
  <c r="B5858" i="2"/>
  <c r="B5859" i="2"/>
  <c r="B5860" i="2"/>
  <c r="B5861" i="2"/>
  <c r="B5862" i="2"/>
  <c r="B5863" i="2"/>
  <c r="B5864" i="2"/>
  <c r="B5865" i="2"/>
  <c r="B5866" i="2"/>
  <c r="B5867" i="2"/>
  <c r="B5868" i="2"/>
  <c r="B5869" i="2"/>
  <c r="B5870" i="2"/>
  <c r="B5871" i="2"/>
  <c r="B5872" i="2"/>
  <c r="B5873" i="2"/>
  <c r="B5874" i="2"/>
  <c r="B5875" i="2"/>
  <c r="B5876" i="2"/>
  <c r="B5877" i="2"/>
  <c r="B5878" i="2"/>
  <c r="B5879" i="2"/>
  <c r="B5880" i="2"/>
  <c r="B5881" i="2"/>
  <c r="B5882" i="2"/>
  <c r="B5883" i="2"/>
  <c r="B5884" i="2"/>
  <c r="B5885" i="2"/>
  <c r="B5886" i="2"/>
  <c r="B5887" i="2"/>
  <c r="B5888" i="2"/>
  <c r="B5889" i="2"/>
  <c r="B5890" i="2"/>
  <c r="B5891" i="2"/>
  <c r="B5892" i="2"/>
  <c r="B5893" i="2"/>
  <c r="B5894" i="2"/>
  <c r="B5895" i="2"/>
  <c r="B5896" i="2"/>
  <c r="B5897" i="2"/>
  <c r="B5898" i="2"/>
  <c r="B5899" i="2"/>
  <c r="B5900" i="2"/>
  <c r="B5901" i="2"/>
  <c r="B5902" i="2"/>
  <c r="B5903" i="2"/>
  <c r="B5904" i="2"/>
  <c r="B5905" i="2"/>
  <c r="B5906" i="2"/>
  <c r="B5907" i="2"/>
  <c r="B5908" i="2"/>
  <c r="B5909" i="2"/>
  <c r="B5910" i="2"/>
  <c r="B5911" i="2"/>
  <c r="B5912" i="2"/>
  <c r="B5913" i="2"/>
  <c r="B5914" i="2"/>
  <c r="B5915" i="2"/>
  <c r="B5916" i="2"/>
  <c r="B5917" i="2"/>
  <c r="B5918" i="2"/>
  <c r="B5919" i="2"/>
  <c r="B5920" i="2"/>
  <c r="B5921" i="2"/>
  <c r="B5922" i="2"/>
  <c r="B5923" i="2"/>
  <c r="B5924" i="2"/>
  <c r="B5925" i="2"/>
  <c r="B5926" i="2"/>
  <c r="B5927" i="2"/>
  <c r="B5928" i="2"/>
  <c r="B5929" i="2"/>
  <c r="B5930" i="2"/>
  <c r="B5931" i="2"/>
  <c r="B5932" i="2"/>
  <c r="B5933" i="2"/>
  <c r="B5934" i="2"/>
  <c r="B5935" i="2"/>
  <c r="B5936" i="2"/>
  <c r="B5937" i="2"/>
  <c r="B5938" i="2"/>
  <c r="B5939" i="2"/>
  <c r="B5940" i="2"/>
  <c r="B5941" i="2"/>
  <c r="B5942" i="2"/>
  <c r="B5943" i="2"/>
  <c r="B5944" i="2"/>
  <c r="B5945" i="2"/>
  <c r="B5946" i="2"/>
  <c r="B5947" i="2"/>
  <c r="B5948" i="2"/>
  <c r="B5949" i="2"/>
  <c r="B5950" i="2"/>
  <c r="B5951" i="2"/>
  <c r="B5952" i="2"/>
  <c r="B5953" i="2"/>
  <c r="B5954" i="2"/>
  <c r="B5955" i="2"/>
  <c r="B5956" i="2"/>
  <c r="B5957" i="2"/>
  <c r="B5958" i="2"/>
  <c r="B5959" i="2"/>
  <c r="B5960" i="2"/>
  <c r="B5961" i="2"/>
  <c r="B5962" i="2"/>
  <c r="B5963" i="2"/>
  <c r="B5964" i="2"/>
  <c r="B5965" i="2"/>
  <c r="B5966" i="2"/>
  <c r="B5967" i="2"/>
  <c r="B5968" i="2"/>
  <c r="B5969" i="2"/>
  <c r="B5970" i="2"/>
  <c r="B5971" i="2"/>
  <c r="B5972" i="2"/>
  <c r="B5973" i="2"/>
  <c r="B5974" i="2"/>
  <c r="B5975" i="2"/>
  <c r="B5976" i="2"/>
  <c r="B5977" i="2"/>
  <c r="B5978" i="2"/>
  <c r="B5979" i="2"/>
  <c r="B5980" i="2"/>
  <c r="B5981" i="2"/>
  <c r="B5982" i="2"/>
  <c r="B5983" i="2"/>
  <c r="B5984" i="2"/>
  <c r="B5985" i="2"/>
  <c r="B5986" i="2"/>
  <c r="B5987" i="2"/>
  <c r="B5988" i="2"/>
  <c r="B5989" i="2"/>
  <c r="B5990" i="2"/>
  <c r="B5991" i="2"/>
  <c r="B5992" i="2"/>
  <c r="B5993" i="2"/>
  <c r="B5994" i="2"/>
  <c r="B5995" i="2"/>
  <c r="B5996" i="2"/>
  <c r="B5997" i="2"/>
  <c r="B5998" i="2"/>
  <c r="B5999" i="2"/>
  <c r="B6000" i="2"/>
  <c r="B6001" i="2"/>
  <c r="B6002" i="2"/>
  <c r="B6003" i="2"/>
  <c r="B6004" i="2"/>
  <c r="B6005" i="2"/>
  <c r="B6006" i="2"/>
  <c r="B6007" i="2"/>
  <c r="B6008" i="2"/>
  <c r="B6009" i="2"/>
  <c r="B6010" i="2"/>
  <c r="B6011" i="2"/>
  <c r="B6012" i="2"/>
  <c r="B6013" i="2"/>
  <c r="B6014" i="2"/>
  <c r="B6015" i="2"/>
  <c r="B6016" i="2"/>
  <c r="B6017" i="2"/>
  <c r="B6018" i="2"/>
  <c r="B6019" i="2"/>
  <c r="B6020" i="2"/>
  <c r="B6021" i="2"/>
  <c r="B6022" i="2"/>
  <c r="B6023" i="2"/>
  <c r="B6024" i="2"/>
  <c r="B6025" i="2"/>
  <c r="B6026" i="2"/>
  <c r="B6027" i="2"/>
  <c r="B6028" i="2"/>
  <c r="B6029" i="2"/>
  <c r="B6030" i="2"/>
  <c r="B6031" i="2"/>
  <c r="B6032" i="2"/>
  <c r="B6033" i="2"/>
  <c r="B6034" i="2"/>
  <c r="B6035" i="2"/>
  <c r="B6036" i="2"/>
  <c r="B6037" i="2"/>
  <c r="B6038" i="2"/>
  <c r="B6039" i="2"/>
  <c r="B6040" i="2"/>
  <c r="B6041" i="2"/>
  <c r="B6042" i="2"/>
  <c r="B6043" i="2"/>
  <c r="B6044" i="2"/>
  <c r="B6045" i="2"/>
  <c r="B6046" i="2"/>
  <c r="B6047" i="2"/>
  <c r="B6048" i="2"/>
  <c r="B6049" i="2"/>
  <c r="B6050" i="2"/>
  <c r="B6051" i="2"/>
  <c r="B6052" i="2"/>
  <c r="B6053" i="2"/>
  <c r="B6054" i="2"/>
  <c r="B6055" i="2"/>
  <c r="B6056" i="2"/>
  <c r="B6057" i="2"/>
  <c r="B6058" i="2"/>
  <c r="B6059" i="2"/>
  <c r="B6060" i="2"/>
  <c r="B6061" i="2"/>
  <c r="B6062" i="2"/>
  <c r="B6063" i="2"/>
  <c r="B6064" i="2"/>
  <c r="B6065" i="2"/>
  <c r="B6066" i="2"/>
  <c r="B6067" i="2"/>
  <c r="B6068" i="2"/>
  <c r="B6069" i="2"/>
  <c r="B6070" i="2"/>
  <c r="B6071" i="2"/>
  <c r="B6072" i="2"/>
  <c r="B6073" i="2"/>
  <c r="B6074" i="2"/>
  <c r="B6075" i="2"/>
  <c r="B6076" i="2"/>
  <c r="B6077" i="2"/>
  <c r="B6078" i="2"/>
  <c r="B6079" i="2"/>
  <c r="B6080" i="2"/>
  <c r="B6081" i="2"/>
  <c r="B6082" i="2"/>
  <c r="B6083" i="2"/>
  <c r="B6084" i="2"/>
  <c r="B6085" i="2"/>
  <c r="B6086" i="2"/>
  <c r="B6087" i="2"/>
  <c r="B6088" i="2"/>
  <c r="B6089" i="2"/>
  <c r="B6090" i="2"/>
  <c r="B6091" i="2"/>
  <c r="B6092" i="2"/>
  <c r="B6093" i="2"/>
  <c r="B6094" i="2"/>
  <c r="B6095" i="2"/>
  <c r="B6096" i="2"/>
  <c r="B6097" i="2"/>
  <c r="B6098" i="2"/>
  <c r="B6099" i="2"/>
  <c r="B6100" i="2"/>
  <c r="B6101" i="2"/>
  <c r="B6102" i="2"/>
  <c r="B6103" i="2"/>
  <c r="B6104" i="2"/>
  <c r="B6105" i="2"/>
  <c r="B6106" i="2"/>
  <c r="B6107" i="2"/>
  <c r="B6108" i="2"/>
  <c r="B6109" i="2"/>
  <c r="B6110" i="2"/>
  <c r="B6111" i="2"/>
  <c r="B6112" i="2"/>
  <c r="B6113" i="2"/>
  <c r="B6114" i="2"/>
  <c r="B6115" i="2"/>
  <c r="B6116" i="2"/>
  <c r="B6117" i="2"/>
  <c r="B6118" i="2"/>
  <c r="B6119" i="2"/>
  <c r="B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4953" i="2"/>
  <c r="E4954" i="2"/>
  <c r="E4955" i="2"/>
  <c r="E4956" i="2"/>
  <c r="E4957" i="2"/>
  <c r="E4958" i="2"/>
  <c r="E4959" i="2"/>
  <c r="E4960" i="2"/>
  <c r="E4961" i="2"/>
  <c r="E4962" i="2"/>
  <c r="E4963" i="2"/>
  <c r="E4964" i="2"/>
  <c r="E4965" i="2"/>
  <c r="E4966" i="2"/>
  <c r="E4967" i="2"/>
  <c r="E4968" i="2"/>
  <c r="E4969" i="2"/>
  <c r="E4970" i="2"/>
  <c r="E4971" i="2"/>
  <c r="E4972" i="2"/>
  <c r="E4973" i="2"/>
  <c r="E4974" i="2"/>
  <c r="E4975" i="2"/>
  <c r="E4976" i="2"/>
  <c r="E4977" i="2"/>
  <c r="E4978" i="2"/>
  <c r="E4979" i="2"/>
  <c r="E4980" i="2"/>
  <c r="E4981" i="2"/>
  <c r="E4982" i="2"/>
  <c r="E4983" i="2"/>
  <c r="E4984" i="2"/>
  <c r="E4985" i="2"/>
  <c r="E4986" i="2"/>
  <c r="E4987" i="2"/>
  <c r="E4988" i="2"/>
  <c r="E4989" i="2"/>
  <c r="E4990" i="2"/>
  <c r="E4991" i="2"/>
  <c r="E4992" i="2"/>
  <c r="E4993" i="2"/>
  <c r="E4994" i="2"/>
  <c r="E4995" i="2"/>
  <c r="E4996" i="2"/>
  <c r="E4997" i="2"/>
  <c r="E4998" i="2"/>
  <c r="E4999" i="2"/>
  <c r="E5000" i="2"/>
  <c r="E5001" i="2"/>
  <c r="E5002" i="2"/>
  <c r="E5003" i="2"/>
  <c r="E5004" i="2"/>
  <c r="E5005" i="2"/>
  <c r="E5006" i="2"/>
  <c r="E5007" i="2"/>
  <c r="E5008" i="2"/>
  <c r="E5009" i="2"/>
  <c r="E5010" i="2"/>
  <c r="E5011" i="2"/>
  <c r="E5012" i="2"/>
  <c r="E5013" i="2"/>
  <c r="E5014" i="2"/>
  <c r="E5015" i="2"/>
  <c r="E5016" i="2"/>
  <c r="E5017" i="2"/>
  <c r="E5018" i="2"/>
  <c r="E5019" i="2"/>
  <c r="E5020" i="2"/>
  <c r="E5021" i="2"/>
  <c r="E5022" i="2"/>
  <c r="E5023" i="2"/>
  <c r="E5024" i="2"/>
  <c r="E5025" i="2"/>
  <c r="E5026" i="2"/>
  <c r="E5027" i="2"/>
  <c r="E5028" i="2"/>
  <c r="E5029" i="2"/>
  <c r="E5030" i="2"/>
  <c r="E5031" i="2"/>
  <c r="E5032" i="2"/>
  <c r="E5033" i="2"/>
  <c r="E5034" i="2"/>
  <c r="E5035" i="2"/>
  <c r="E5036" i="2"/>
  <c r="E5037" i="2"/>
  <c r="E5038" i="2"/>
  <c r="E5039" i="2"/>
  <c r="E5040" i="2"/>
  <c r="E5041" i="2"/>
  <c r="E5042" i="2"/>
  <c r="E5043" i="2"/>
  <c r="E5044" i="2"/>
  <c r="E5045" i="2"/>
  <c r="E5046" i="2"/>
  <c r="E5047" i="2"/>
  <c r="E5048" i="2"/>
  <c r="E5049" i="2"/>
  <c r="E5050" i="2"/>
  <c r="E5051" i="2"/>
  <c r="E5052" i="2"/>
  <c r="E5053" i="2"/>
  <c r="E5054" i="2"/>
  <c r="E5055" i="2"/>
  <c r="E5056" i="2"/>
  <c r="E5057" i="2"/>
  <c r="E5058" i="2"/>
  <c r="E5059" i="2"/>
  <c r="E5060" i="2"/>
  <c r="E5061" i="2"/>
  <c r="E5062" i="2"/>
  <c r="E5063" i="2"/>
  <c r="E5064" i="2"/>
  <c r="E5065" i="2"/>
  <c r="E5066" i="2"/>
  <c r="E5067" i="2"/>
  <c r="E5068" i="2"/>
  <c r="E5069" i="2"/>
  <c r="E5070" i="2"/>
  <c r="E5071" i="2"/>
  <c r="E5072" i="2"/>
  <c r="E5073" i="2"/>
  <c r="E5074" i="2"/>
  <c r="E5075" i="2"/>
  <c r="E5076" i="2"/>
  <c r="E5077" i="2"/>
  <c r="E5078" i="2"/>
  <c r="E5079" i="2"/>
  <c r="E5080" i="2"/>
  <c r="E5081" i="2"/>
  <c r="E5082" i="2"/>
  <c r="E5083" i="2"/>
  <c r="E5084" i="2"/>
  <c r="E5085" i="2"/>
  <c r="E5086" i="2"/>
  <c r="E5087" i="2"/>
  <c r="E5088" i="2"/>
  <c r="E5089" i="2"/>
  <c r="E5090" i="2"/>
  <c r="E5091" i="2"/>
  <c r="E5092" i="2"/>
  <c r="E5093" i="2"/>
  <c r="E5094" i="2"/>
  <c r="E5095" i="2"/>
  <c r="E5096" i="2"/>
  <c r="E5097" i="2"/>
  <c r="E5098" i="2"/>
  <c r="E5099" i="2"/>
  <c r="E5100" i="2"/>
  <c r="E5101" i="2"/>
  <c r="E5102" i="2"/>
  <c r="E5103" i="2"/>
  <c r="E5104" i="2"/>
  <c r="E5105" i="2"/>
  <c r="E5106" i="2"/>
  <c r="E5107" i="2"/>
  <c r="E5108" i="2"/>
  <c r="E5109" i="2"/>
  <c r="E5110" i="2"/>
  <c r="E5111" i="2"/>
  <c r="E5112" i="2"/>
  <c r="E5113" i="2"/>
  <c r="E5114" i="2"/>
  <c r="E5115" i="2"/>
  <c r="E5116" i="2"/>
  <c r="E5117" i="2"/>
  <c r="E5118" i="2"/>
  <c r="E5119" i="2"/>
  <c r="E5120" i="2"/>
  <c r="E5121" i="2"/>
  <c r="E5122" i="2"/>
  <c r="E5123" i="2"/>
  <c r="E5124" i="2"/>
  <c r="E5125" i="2"/>
  <c r="E5126" i="2"/>
  <c r="E5127" i="2"/>
  <c r="E5128" i="2"/>
  <c r="E5129" i="2"/>
  <c r="E5130" i="2"/>
  <c r="E5131" i="2"/>
  <c r="E5132" i="2"/>
  <c r="E5133" i="2"/>
  <c r="E5134" i="2"/>
  <c r="E5135" i="2"/>
  <c r="E5136" i="2"/>
  <c r="E5137" i="2"/>
  <c r="E5138" i="2"/>
  <c r="E5139" i="2"/>
  <c r="E5140" i="2"/>
  <c r="E5141" i="2"/>
  <c r="E5142" i="2"/>
  <c r="E5143" i="2"/>
  <c r="E5144" i="2"/>
  <c r="E5145" i="2"/>
  <c r="E5146" i="2"/>
  <c r="E5147" i="2"/>
  <c r="E5148" i="2"/>
  <c r="E5149" i="2"/>
  <c r="E5150" i="2"/>
  <c r="E5151" i="2"/>
  <c r="E5152" i="2"/>
  <c r="E5153" i="2"/>
  <c r="E5154" i="2"/>
  <c r="E5155" i="2"/>
  <c r="E5156" i="2"/>
  <c r="E5157" i="2"/>
  <c r="E5158" i="2"/>
  <c r="E5159" i="2"/>
  <c r="E5160" i="2"/>
  <c r="E5161" i="2"/>
  <c r="E5162" i="2"/>
  <c r="E5163" i="2"/>
  <c r="E5164" i="2"/>
  <c r="E5165" i="2"/>
  <c r="E5166" i="2"/>
  <c r="E5167" i="2"/>
  <c r="E5168" i="2"/>
  <c r="E5169" i="2"/>
  <c r="E5170" i="2"/>
  <c r="E5171" i="2"/>
  <c r="E5172" i="2"/>
  <c r="E5173" i="2"/>
  <c r="E5174" i="2"/>
  <c r="E5175" i="2"/>
  <c r="E5176" i="2"/>
  <c r="E5177" i="2"/>
  <c r="E5178" i="2"/>
  <c r="E5179" i="2"/>
  <c r="E5180" i="2"/>
  <c r="E5181" i="2"/>
  <c r="E5182" i="2"/>
  <c r="E5183" i="2"/>
  <c r="E5184" i="2"/>
  <c r="E5185" i="2"/>
  <c r="E5186" i="2"/>
  <c r="E5187" i="2"/>
  <c r="E5188" i="2"/>
  <c r="E5189" i="2"/>
  <c r="E5190" i="2"/>
  <c r="E5191" i="2"/>
  <c r="E5192" i="2"/>
  <c r="E5193" i="2"/>
  <c r="E5194" i="2"/>
  <c r="E5195" i="2"/>
  <c r="E5196" i="2"/>
  <c r="E5197" i="2"/>
  <c r="E5198" i="2"/>
  <c r="E5199" i="2"/>
  <c r="E5200" i="2"/>
  <c r="E5201" i="2"/>
  <c r="E5202" i="2"/>
  <c r="E5203" i="2"/>
  <c r="E5204" i="2"/>
  <c r="E5205" i="2"/>
  <c r="E5206" i="2"/>
  <c r="E5207" i="2"/>
  <c r="E5208" i="2"/>
  <c r="E5209" i="2"/>
  <c r="E5210" i="2"/>
  <c r="E5211" i="2"/>
  <c r="E5212" i="2"/>
  <c r="E5213" i="2"/>
  <c r="E5214" i="2"/>
  <c r="E5215" i="2"/>
  <c r="E5216" i="2"/>
  <c r="E5217" i="2"/>
  <c r="E5218" i="2"/>
  <c r="E5219" i="2"/>
  <c r="E5220" i="2"/>
  <c r="E5221" i="2"/>
  <c r="E5222" i="2"/>
  <c r="E5223" i="2"/>
  <c r="E5224" i="2"/>
  <c r="E5225" i="2"/>
  <c r="E5226" i="2"/>
  <c r="E5227" i="2"/>
  <c r="E5228" i="2"/>
  <c r="E5229" i="2"/>
  <c r="E5230" i="2"/>
  <c r="E5231" i="2"/>
  <c r="E5232" i="2"/>
  <c r="E5233" i="2"/>
  <c r="E5234" i="2"/>
  <c r="E5235" i="2"/>
  <c r="E5236" i="2"/>
  <c r="E5237" i="2"/>
  <c r="E5238" i="2"/>
  <c r="E5239" i="2"/>
  <c r="E5240" i="2"/>
  <c r="E5241" i="2"/>
  <c r="E5242" i="2"/>
  <c r="E5243" i="2"/>
  <c r="E5244" i="2"/>
  <c r="E5245" i="2"/>
  <c r="E5246" i="2"/>
  <c r="E5247" i="2"/>
  <c r="E5248" i="2"/>
  <c r="E5249" i="2"/>
  <c r="E5250" i="2"/>
  <c r="E5251" i="2"/>
  <c r="E5252" i="2"/>
  <c r="E5253" i="2"/>
  <c r="E5254" i="2"/>
  <c r="E5255" i="2"/>
  <c r="E5256" i="2"/>
  <c r="E5257" i="2"/>
  <c r="E5258" i="2"/>
  <c r="E5259" i="2"/>
  <c r="E5260" i="2"/>
  <c r="E5261" i="2"/>
  <c r="E5262" i="2"/>
  <c r="E5263" i="2"/>
  <c r="E5264" i="2"/>
  <c r="E5265" i="2"/>
  <c r="E5266" i="2"/>
  <c r="E5267" i="2"/>
  <c r="E5268" i="2"/>
  <c r="E5269" i="2"/>
  <c r="E5270" i="2"/>
  <c r="E5271" i="2"/>
  <c r="E5272" i="2"/>
  <c r="E5273" i="2"/>
  <c r="E5274" i="2"/>
  <c r="E5275" i="2"/>
  <c r="E5276" i="2"/>
  <c r="E5277" i="2"/>
  <c r="E5278" i="2"/>
  <c r="E5279" i="2"/>
  <c r="E5280" i="2"/>
  <c r="E5281" i="2"/>
  <c r="E5282" i="2"/>
  <c r="E5283" i="2"/>
  <c r="E5284" i="2"/>
  <c r="E5285" i="2"/>
  <c r="E5286" i="2"/>
  <c r="E5287" i="2"/>
  <c r="E5288" i="2"/>
  <c r="E5289" i="2"/>
  <c r="E5290" i="2"/>
  <c r="E5291" i="2"/>
  <c r="E5292" i="2"/>
  <c r="E5293" i="2"/>
  <c r="E5294" i="2"/>
  <c r="E5295" i="2"/>
  <c r="E5296" i="2"/>
  <c r="E5297" i="2"/>
  <c r="E5298" i="2"/>
  <c r="E5299" i="2"/>
  <c r="E5300" i="2"/>
  <c r="E5301" i="2"/>
  <c r="E5302" i="2"/>
  <c r="E5303" i="2"/>
  <c r="E5304" i="2"/>
  <c r="E5305" i="2"/>
  <c r="E5306" i="2"/>
  <c r="E5307" i="2"/>
  <c r="E5308" i="2"/>
  <c r="E5309" i="2"/>
  <c r="E5310" i="2"/>
  <c r="E5311" i="2"/>
  <c r="E5312" i="2"/>
  <c r="E5313" i="2"/>
  <c r="E5314" i="2"/>
  <c r="E5315" i="2"/>
  <c r="E5316" i="2"/>
  <c r="E5317" i="2"/>
  <c r="E5318" i="2"/>
  <c r="E5319" i="2"/>
  <c r="E5320" i="2"/>
  <c r="E5321" i="2"/>
  <c r="E5322" i="2"/>
  <c r="E5323" i="2"/>
  <c r="E5324" i="2"/>
  <c r="E5325" i="2"/>
  <c r="E5326" i="2"/>
  <c r="E5327" i="2"/>
  <c r="E5328" i="2"/>
  <c r="E5329" i="2"/>
  <c r="E5330" i="2"/>
  <c r="E5331" i="2"/>
  <c r="E5332" i="2"/>
  <c r="E5333" i="2"/>
  <c r="E5334" i="2"/>
  <c r="E5335" i="2"/>
  <c r="E5336" i="2"/>
  <c r="E5337" i="2"/>
  <c r="E5338" i="2"/>
  <c r="E5339" i="2"/>
  <c r="E5340" i="2"/>
  <c r="E5341" i="2"/>
  <c r="E5342" i="2"/>
  <c r="E5343" i="2"/>
  <c r="E5344" i="2"/>
  <c r="E5345" i="2"/>
  <c r="E5346" i="2"/>
  <c r="E5347" i="2"/>
  <c r="E5348" i="2"/>
  <c r="E5349" i="2"/>
  <c r="E5350" i="2"/>
  <c r="E5351" i="2"/>
  <c r="E5352" i="2"/>
  <c r="E5353" i="2"/>
  <c r="E5354" i="2"/>
  <c r="E5355" i="2"/>
  <c r="E5356" i="2"/>
  <c r="E5357" i="2"/>
  <c r="E5358" i="2"/>
  <c r="E5359" i="2"/>
  <c r="E5360" i="2"/>
  <c r="E5361" i="2"/>
  <c r="E5362" i="2"/>
  <c r="E5363" i="2"/>
  <c r="E5364" i="2"/>
  <c r="E5365" i="2"/>
  <c r="E5366" i="2"/>
  <c r="E5367" i="2"/>
  <c r="E5368" i="2"/>
  <c r="E5369" i="2"/>
  <c r="E5370" i="2"/>
  <c r="E5371" i="2"/>
  <c r="E5372" i="2"/>
  <c r="E5373" i="2"/>
  <c r="E5374" i="2"/>
  <c r="E5375" i="2"/>
  <c r="E5376" i="2"/>
  <c r="E5377" i="2"/>
  <c r="E5378" i="2"/>
  <c r="E5379" i="2"/>
  <c r="E5380" i="2"/>
  <c r="E5381" i="2"/>
  <c r="E5382" i="2"/>
  <c r="E5383" i="2"/>
  <c r="E5384" i="2"/>
  <c r="E5385" i="2"/>
  <c r="E5386" i="2"/>
  <c r="E5387" i="2"/>
  <c r="E5388" i="2"/>
  <c r="E5389" i="2"/>
  <c r="E5390" i="2"/>
  <c r="E5391" i="2"/>
  <c r="E5392" i="2"/>
  <c r="E5393" i="2"/>
  <c r="E5394" i="2"/>
  <c r="E5395" i="2"/>
  <c r="E5396" i="2"/>
  <c r="E5397" i="2"/>
  <c r="E5398" i="2"/>
  <c r="E5399" i="2"/>
  <c r="E5400" i="2"/>
  <c r="E5401" i="2"/>
  <c r="E5402" i="2"/>
  <c r="E5403" i="2"/>
  <c r="E5404" i="2"/>
  <c r="E5405" i="2"/>
  <c r="E5406" i="2"/>
  <c r="E5407" i="2"/>
  <c r="E5408" i="2"/>
  <c r="E5409" i="2"/>
  <c r="E5410" i="2"/>
  <c r="E5411" i="2"/>
  <c r="E5412" i="2"/>
  <c r="E5413" i="2"/>
  <c r="E5414" i="2"/>
  <c r="E5415" i="2"/>
  <c r="E5416" i="2"/>
  <c r="E5417" i="2"/>
  <c r="E5418" i="2"/>
  <c r="E5419" i="2"/>
  <c r="E5420" i="2"/>
  <c r="E5421" i="2"/>
  <c r="E5422" i="2"/>
  <c r="E5423" i="2"/>
  <c r="E5424" i="2"/>
  <c r="E5425" i="2"/>
  <c r="E5426" i="2"/>
  <c r="E5427" i="2"/>
  <c r="E5428" i="2"/>
  <c r="E5429" i="2"/>
  <c r="E5430" i="2"/>
  <c r="E5431" i="2"/>
  <c r="E5432" i="2"/>
  <c r="E5433" i="2"/>
  <c r="E5434" i="2"/>
  <c r="E5435" i="2"/>
  <c r="E5436" i="2"/>
  <c r="E5437" i="2"/>
  <c r="E5438" i="2"/>
  <c r="E5439" i="2"/>
  <c r="E5440" i="2"/>
  <c r="E5441" i="2"/>
  <c r="E5442" i="2"/>
  <c r="E5443" i="2"/>
  <c r="E5444" i="2"/>
  <c r="E5445" i="2"/>
  <c r="E5446" i="2"/>
  <c r="E5447" i="2"/>
  <c r="E5448" i="2"/>
  <c r="E5449" i="2"/>
  <c r="E5450" i="2"/>
  <c r="E5451" i="2"/>
  <c r="E5452" i="2"/>
  <c r="E5453" i="2"/>
  <c r="E5454" i="2"/>
  <c r="E5455" i="2"/>
  <c r="E5456" i="2"/>
  <c r="E5457" i="2"/>
  <c r="E5458" i="2"/>
  <c r="E5459" i="2"/>
  <c r="E5460" i="2"/>
  <c r="E5461" i="2"/>
  <c r="E5462" i="2"/>
  <c r="E5463" i="2"/>
  <c r="E5464" i="2"/>
  <c r="E5465" i="2"/>
  <c r="E5466" i="2"/>
  <c r="E5467" i="2"/>
  <c r="E5468" i="2"/>
  <c r="E5469" i="2"/>
  <c r="E5470" i="2"/>
  <c r="E5471" i="2"/>
  <c r="E5472" i="2"/>
  <c r="E5473" i="2"/>
  <c r="E5474" i="2"/>
  <c r="E5475" i="2"/>
  <c r="E5476" i="2"/>
  <c r="E5477" i="2"/>
  <c r="E5478" i="2"/>
  <c r="E5479" i="2"/>
  <c r="E5480" i="2"/>
  <c r="E5481" i="2"/>
  <c r="E5482" i="2"/>
  <c r="E5483" i="2"/>
  <c r="E5484" i="2"/>
  <c r="E5485" i="2"/>
  <c r="E5486" i="2"/>
  <c r="E5487" i="2"/>
  <c r="E5488" i="2"/>
  <c r="E5489" i="2"/>
  <c r="E5490" i="2"/>
  <c r="E5491" i="2"/>
  <c r="E5492" i="2"/>
  <c r="E5493" i="2"/>
  <c r="E5494" i="2"/>
  <c r="E5495" i="2"/>
  <c r="E5496" i="2"/>
  <c r="E5497" i="2"/>
  <c r="E5498" i="2"/>
  <c r="E5499" i="2"/>
  <c r="E5500" i="2"/>
  <c r="E5501" i="2"/>
  <c r="E5502" i="2"/>
  <c r="E5503" i="2"/>
  <c r="E5504" i="2"/>
  <c r="E5505" i="2"/>
  <c r="E5506" i="2"/>
  <c r="E5507" i="2"/>
  <c r="E5508" i="2"/>
  <c r="E5509" i="2"/>
  <c r="E5510" i="2"/>
  <c r="E5511" i="2"/>
  <c r="E5512" i="2"/>
  <c r="E5513" i="2"/>
  <c r="E5514" i="2"/>
  <c r="E5515" i="2"/>
  <c r="E5516" i="2"/>
  <c r="E5517" i="2"/>
  <c r="E5518" i="2"/>
  <c r="E5519" i="2"/>
  <c r="E5520" i="2"/>
  <c r="E5521" i="2"/>
  <c r="E5522" i="2"/>
  <c r="E5523" i="2"/>
  <c r="E5524" i="2"/>
  <c r="E5525" i="2"/>
  <c r="E5526" i="2"/>
  <c r="E5527" i="2"/>
  <c r="E5528" i="2"/>
  <c r="E5529" i="2"/>
  <c r="E5530" i="2"/>
  <c r="E5531" i="2"/>
  <c r="E5532" i="2"/>
  <c r="E5533" i="2"/>
  <c r="E5534" i="2"/>
  <c r="E5535" i="2"/>
  <c r="E5536" i="2"/>
  <c r="E5537" i="2"/>
  <c r="E5538" i="2"/>
  <c r="E5539" i="2"/>
  <c r="E5540" i="2"/>
  <c r="E5541" i="2"/>
  <c r="E5542" i="2"/>
  <c r="E5543" i="2"/>
  <c r="E5544" i="2"/>
  <c r="E5545" i="2"/>
  <c r="E5546" i="2"/>
  <c r="E5547" i="2"/>
  <c r="E5548" i="2"/>
  <c r="E5549" i="2"/>
  <c r="E5550" i="2"/>
  <c r="E5551" i="2"/>
  <c r="E5552" i="2"/>
  <c r="E5553" i="2"/>
  <c r="E5554" i="2"/>
  <c r="E5555" i="2"/>
  <c r="E5556" i="2"/>
  <c r="E5557" i="2"/>
  <c r="E5558" i="2"/>
  <c r="E5559" i="2"/>
  <c r="E5560" i="2"/>
  <c r="E5561" i="2"/>
  <c r="E5562" i="2"/>
  <c r="E5563" i="2"/>
  <c r="E5564" i="2"/>
  <c r="E5565" i="2"/>
  <c r="E5566" i="2"/>
  <c r="E5567" i="2"/>
  <c r="E5568" i="2"/>
  <c r="E5569" i="2"/>
  <c r="E5570" i="2"/>
  <c r="E5571" i="2"/>
  <c r="E5572" i="2"/>
  <c r="E5573" i="2"/>
  <c r="E5574" i="2"/>
  <c r="E5575" i="2"/>
  <c r="E5576" i="2"/>
  <c r="E5577" i="2"/>
  <c r="E5578" i="2"/>
  <c r="E5579" i="2"/>
  <c r="E5580" i="2"/>
  <c r="E5581" i="2"/>
  <c r="E5582" i="2"/>
  <c r="E5583" i="2"/>
  <c r="E5584" i="2"/>
  <c r="E5585" i="2"/>
  <c r="E5586" i="2"/>
  <c r="E5587" i="2"/>
  <c r="E5588" i="2"/>
  <c r="E5589" i="2"/>
  <c r="E5590" i="2"/>
  <c r="E5591" i="2"/>
  <c r="E5592" i="2"/>
  <c r="E5593" i="2"/>
  <c r="E5594" i="2"/>
  <c r="E5595" i="2"/>
  <c r="E5596" i="2"/>
  <c r="E5597" i="2"/>
  <c r="E5598" i="2"/>
  <c r="E5599" i="2"/>
  <c r="E5600" i="2"/>
  <c r="E5601" i="2"/>
  <c r="E5602" i="2"/>
  <c r="E5603" i="2"/>
  <c r="E5604" i="2"/>
  <c r="E5605" i="2"/>
  <c r="E5606" i="2"/>
  <c r="E5607" i="2"/>
  <c r="E5608" i="2"/>
  <c r="E5609" i="2"/>
  <c r="E5610" i="2"/>
  <c r="E5611" i="2"/>
  <c r="E5612" i="2"/>
  <c r="E5613" i="2"/>
  <c r="E5614" i="2"/>
  <c r="E5615" i="2"/>
  <c r="E5616" i="2"/>
  <c r="E5617" i="2"/>
  <c r="E5618" i="2"/>
  <c r="E5619" i="2"/>
  <c r="E5620" i="2"/>
  <c r="E5621" i="2"/>
  <c r="E5622" i="2"/>
  <c r="E5623" i="2"/>
  <c r="E5624" i="2"/>
  <c r="E5625" i="2"/>
  <c r="E5626" i="2"/>
  <c r="E5627" i="2"/>
  <c r="E5628" i="2"/>
  <c r="E5629" i="2"/>
  <c r="E5630" i="2"/>
  <c r="E5631" i="2"/>
  <c r="E5632" i="2"/>
  <c r="E5633" i="2"/>
  <c r="E5634" i="2"/>
  <c r="E5635" i="2"/>
  <c r="E5636" i="2"/>
  <c r="E5637" i="2"/>
  <c r="E5638" i="2"/>
  <c r="E5639" i="2"/>
  <c r="E5640" i="2"/>
  <c r="E5641" i="2"/>
  <c r="E5642" i="2"/>
  <c r="E5643" i="2"/>
  <c r="E5644" i="2"/>
  <c r="E5645" i="2"/>
  <c r="E5646" i="2"/>
  <c r="E5647" i="2"/>
  <c r="E5648" i="2"/>
  <c r="E5649" i="2"/>
  <c r="E5650" i="2"/>
  <c r="E5651" i="2"/>
  <c r="E5652" i="2"/>
  <c r="E5653" i="2"/>
  <c r="E5654" i="2"/>
  <c r="E5655" i="2"/>
  <c r="E5656" i="2"/>
  <c r="E5657" i="2"/>
  <c r="E5658" i="2"/>
  <c r="E5659" i="2"/>
  <c r="E5660" i="2"/>
  <c r="E5661" i="2"/>
  <c r="E5662" i="2"/>
  <c r="E5663" i="2"/>
  <c r="E5664" i="2"/>
  <c r="E5665" i="2"/>
  <c r="E5666" i="2"/>
  <c r="E5667" i="2"/>
  <c r="E5668" i="2"/>
  <c r="E5669" i="2"/>
  <c r="E5670" i="2"/>
  <c r="E5671" i="2"/>
  <c r="E5672" i="2"/>
  <c r="E5673" i="2"/>
  <c r="E5674" i="2"/>
  <c r="E5675" i="2"/>
  <c r="E5676" i="2"/>
  <c r="E5677" i="2"/>
  <c r="E5678" i="2"/>
  <c r="E5679" i="2"/>
  <c r="E5680" i="2"/>
  <c r="E5681" i="2"/>
  <c r="E5682" i="2"/>
  <c r="E5683" i="2"/>
  <c r="E5684" i="2"/>
  <c r="E5685" i="2"/>
  <c r="E5686" i="2"/>
  <c r="E5687" i="2"/>
  <c r="E5688" i="2"/>
  <c r="E5689" i="2"/>
  <c r="E5690" i="2"/>
  <c r="E5691" i="2"/>
  <c r="E5692" i="2"/>
  <c r="E5693" i="2"/>
  <c r="E5694" i="2"/>
  <c r="E5695" i="2"/>
  <c r="E5696" i="2"/>
  <c r="E5697" i="2"/>
  <c r="E5698" i="2"/>
  <c r="E5699" i="2"/>
  <c r="E5700" i="2"/>
  <c r="E5701" i="2"/>
  <c r="E5702" i="2"/>
  <c r="E5703" i="2"/>
  <c r="E5704" i="2"/>
  <c r="E5705" i="2"/>
  <c r="E5706" i="2"/>
  <c r="E5707" i="2"/>
  <c r="E5708" i="2"/>
  <c r="E5709" i="2"/>
  <c r="E5710" i="2"/>
  <c r="E5711" i="2"/>
  <c r="E5712" i="2"/>
  <c r="E5713" i="2"/>
  <c r="E5714" i="2"/>
  <c r="E5715" i="2"/>
  <c r="E5716" i="2"/>
  <c r="E5717" i="2"/>
  <c r="E5718" i="2"/>
  <c r="E5719" i="2"/>
  <c r="E5720" i="2"/>
  <c r="E5721" i="2"/>
  <c r="E5722" i="2"/>
  <c r="E5723" i="2"/>
  <c r="E5724" i="2"/>
  <c r="E5725" i="2"/>
  <c r="E5726" i="2"/>
  <c r="E5727" i="2"/>
  <c r="E5728" i="2"/>
  <c r="E5729" i="2"/>
  <c r="E5730" i="2"/>
  <c r="E5731" i="2"/>
  <c r="E5732" i="2"/>
  <c r="E5733" i="2"/>
  <c r="E5734" i="2"/>
  <c r="E5735" i="2"/>
  <c r="E5736" i="2"/>
  <c r="E5737" i="2"/>
  <c r="E5738" i="2"/>
  <c r="E5739" i="2"/>
  <c r="E5740" i="2"/>
  <c r="E5741" i="2"/>
  <c r="E5742" i="2"/>
  <c r="E5743" i="2"/>
  <c r="E5744" i="2"/>
  <c r="E5745" i="2"/>
  <c r="E5746" i="2"/>
  <c r="E5747" i="2"/>
  <c r="E5748" i="2"/>
  <c r="E5749" i="2"/>
  <c r="E5750" i="2"/>
  <c r="E5751" i="2"/>
  <c r="E5752" i="2"/>
  <c r="E5753" i="2"/>
  <c r="E5754" i="2"/>
  <c r="E5755" i="2"/>
  <c r="E5756" i="2"/>
  <c r="E5757" i="2"/>
  <c r="E5758" i="2"/>
  <c r="E5759" i="2"/>
  <c r="E5760" i="2"/>
  <c r="E5761" i="2"/>
  <c r="E5762" i="2"/>
  <c r="E5763" i="2"/>
  <c r="E5764" i="2"/>
  <c r="E5765" i="2"/>
  <c r="E5766" i="2"/>
  <c r="E5767" i="2"/>
  <c r="E5768" i="2"/>
  <c r="E5769" i="2"/>
  <c r="E5770" i="2"/>
  <c r="E5771" i="2"/>
  <c r="E5772" i="2"/>
  <c r="E5773" i="2"/>
  <c r="E5774" i="2"/>
  <c r="E5775" i="2"/>
  <c r="E5776" i="2"/>
  <c r="E5777" i="2"/>
  <c r="E5778" i="2"/>
  <c r="E5779" i="2"/>
  <c r="E5780" i="2"/>
  <c r="E5781" i="2"/>
  <c r="E5782" i="2"/>
  <c r="E5783" i="2"/>
  <c r="E5784" i="2"/>
  <c r="E5785" i="2"/>
  <c r="E5786" i="2"/>
  <c r="E5787" i="2"/>
  <c r="E5788" i="2"/>
  <c r="E5789" i="2"/>
  <c r="E5790" i="2"/>
  <c r="E5791" i="2"/>
  <c r="E5792" i="2"/>
  <c r="E5793" i="2"/>
  <c r="E5794" i="2"/>
  <c r="E5795" i="2"/>
  <c r="E5796" i="2"/>
  <c r="E5797" i="2"/>
  <c r="E5798" i="2"/>
  <c r="E5799" i="2"/>
  <c r="E5800" i="2"/>
  <c r="E5801" i="2"/>
  <c r="E5802" i="2"/>
  <c r="E5803" i="2"/>
  <c r="E5804" i="2"/>
  <c r="E5805" i="2"/>
  <c r="E5806" i="2"/>
  <c r="E5807" i="2"/>
  <c r="E5808" i="2"/>
  <c r="E5809" i="2"/>
  <c r="E5810" i="2"/>
  <c r="E5811" i="2"/>
  <c r="E5812" i="2"/>
  <c r="E5813" i="2"/>
  <c r="E5814" i="2"/>
  <c r="E5815" i="2"/>
  <c r="E5816" i="2"/>
  <c r="E5817" i="2"/>
  <c r="E5818" i="2"/>
  <c r="E5819" i="2"/>
  <c r="E5820" i="2"/>
  <c r="E5821" i="2"/>
  <c r="E5822" i="2"/>
  <c r="E5823" i="2"/>
  <c r="E5824" i="2"/>
  <c r="E5825" i="2"/>
  <c r="E5826" i="2"/>
  <c r="E5827" i="2"/>
  <c r="E5828" i="2"/>
  <c r="E5829" i="2"/>
  <c r="E5830" i="2"/>
  <c r="E5831" i="2"/>
  <c r="E5832" i="2"/>
  <c r="E5833" i="2"/>
  <c r="E5834" i="2"/>
  <c r="E5835" i="2"/>
  <c r="E5836" i="2"/>
  <c r="E5837" i="2"/>
  <c r="E5838" i="2"/>
  <c r="E5839" i="2"/>
  <c r="E5840" i="2"/>
  <c r="E5841" i="2"/>
  <c r="E5842" i="2"/>
  <c r="E5843" i="2"/>
  <c r="E5844" i="2"/>
  <c r="E5845" i="2"/>
  <c r="E5846" i="2"/>
  <c r="E5847" i="2"/>
  <c r="E5848" i="2"/>
  <c r="E5849" i="2"/>
  <c r="E5850" i="2"/>
  <c r="E5851" i="2"/>
  <c r="E5852" i="2"/>
  <c r="E5853" i="2"/>
  <c r="E5854" i="2"/>
  <c r="E5855" i="2"/>
  <c r="E5856" i="2"/>
  <c r="E5857" i="2"/>
  <c r="E5858" i="2"/>
  <c r="E5859" i="2"/>
  <c r="E5860" i="2"/>
  <c r="E5861" i="2"/>
  <c r="E5862" i="2"/>
  <c r="E5863" i="2"/>
  <c r="E5864" i="2"/>
  <c r="E5865" i="2"/>
  <c r="E5866" i="2"/>
  <c r="E5867" i="2"/>
  <c r="E5868" i="2"/>
  <c r="E5869" i="2"/>
  <c r="E5870" i="2"/>
  <c r="E5871" i="2"/>
  <c r="E5872" i="2"/>
  <c r="E5873" i="2"/>
  <c r="E5874" i="2"/>
  <c r="E5875" i="2"/>
  <c r="E5876" i="2"/>
  <c r="E5877" i="2"/>
  <c r="E5878" i="2"/>
  <c r="E5879" i="2"/>
  <c r="E5880" i="2"/>
  <c r="E5881" i="2"/>
  <c r="E5882" i="2"/>
  <c r="E5883" i="2"/>
  <c r="E5884" i="2"/>
  <c r="E5885" i="2"/>
  <c r="E5886" i="2"/>
  <c r="E5887" i="2"/>
  <c r="E5888" i="2"/>
  <c r="E5889" i="2"/>
  <c r="E5890" i="2"/>
  <c r="E5891" i="2"/>
  <c r="E5892" i="2"/>
  <c r="E5893" i="2"/>
  <c r="E5894" i="2"/>
  <c r="E5895" i="2"/>
  <c r="E5896" i="2"/>
  <c r="E5897" i="2"/>
  <c r="E5898" i="2"/>
  <c r="E5899" i="2"/>
  <c r="E5900" i="2"/>
  <c r="E5901" i="2"/>
  <c r="E5902" i="2"/>
  <c r="E5903" i="2"/>
  <c r="E5904" i="2"/>
  <c r="E5905" i="2"/>
  <c r="E5906" i="2"/>
  <c r="E5907" i="2"/>
  <c r="E5908" i="2"/>
  <c r="E5909" i="2"/>
  <c r="E5910" i="2"/>
  <c r="E5911" i="2"/>
  <c r="E5912" i="2"/>
  <c r="E5913" i="2"/>
  <c r="E5914" i="2"/>
  <c r="E5915" i="2"/>
  <c r="E5916" i="2"/>
  <c r="E5917" i="2"/>
  <c r="E5918" i="2"/>
  <c r="E5919" i="2"/>
  <c r="E5920" i="2"/>
  <c r="E5921" i="2"/>
  <c r="E5922" i="2"/>
  <c r="E5923" i="2"/>
  <c r="E5924" i="2"/>
  <c r="E5925" i="2"/>
  <c r="E5926" i="2"/>
  <c r="E5927" i="2"/>
  <c r="E5928" i="2"/>
  <c r="E5929" i="2"/>
  <c r="E5930" i="2"/>
  <c r="E5931" i="2"/>
  <c r="E5932" i="2"/>
  <c r="E5933" i="2"/>
  <c r="E5934" i="2"/>
  <c r="E5935" i="2"/>
  <c r="E5936" i="2"/>
  <c r="E5937" i="2"/>
  <c r="E5938" i="2"/>
  <c r="E5939" i="2"/>
  <c r="E5940" i="2"/>
  <c r="E5941" i="2"/>
  <c r="E5942" i="2"/>
  <c r="E5943" i="2"/>
  <c r="E5944" i="2"/>
  <c r="E5945" i="2"/>
  <c r="E5946" i="2"/>
  <c r="E5947" i="2"/>
  <c r="E5948" i="2"/>
  <c r="E5949" i="2"/>
  <c r="E5950" i="2"/>
  <c r="E5951" i="2"/>
  <c r="E5952" i="2"/>
  <c r="E5953" i="2"/>
  <c r="E5954" i="2"/>
  <c r="E5955" i="2"/>
  <c r="E5956" i="2"/>
  <c r="E5957" i="2"/>
  <c r="E5958" i="2"/>
  <c r="E5959" i="2"/>
  <c r="E5960" i="2"/>
  <c r="E5961" i="2"/>
  <c r="E5962" i="2"/>
  <c r="E5963" i="2"/>
  <c r="E5964" i="2"/>
  <c r="E5965" i="2"/>
  <c r="E5966" i="2"/>
  <c r="E5967" i="2"/>
  <c r="E5968" i="2"/>
  <c r="E5969" i="2"/>
  <c r="E5970" i="2"/>
  <c r="E5971" i="2"/>
  <c r="E5972" i="2"/>
  <c r="E5973" i="2"/>
  <c r="E5974" i="2"/>
  <c r="E5975" i="2"/>
  <c r="E5976" i="2"/>
  <c r="E5977" i="2"/>
  <c r="E5978" i="2"/>
  <c r="E5979" i="2"/>
  <c r="E5980" i="2"/>
  <c r="E5981" i="2"/>
  <c r="E5982" i="2"/>
  <c r="E5983" i="2"/>
  <c r="E5984" i="2"/>
  <c r="E5985" i="2"/>
  <c r="E5986" i="2"/>
  <c r="E5987" i="2"/>
  <c r="E5988" i="2"/>
  <c r="E5989" i="2"/>
  <c r="E5990" i="2"/>
  <c r="E5991" i="2"/>
  <c r="E5992" i="2"/>
  <c r="E5993" i="2"/>
  <c r="E5994" i="2"/>
  <c r="E5995" i="2"/>
  <c r="E5996" i="2"/>
  <c r="E5997" i="2"/>
  <c r="E5998" i="2"/>
  <c r="E5999" i="2"/>
  <c r="E6000" i="2"/>
  <c r="E6001" i="2"/>
  <c r="E6002" i="2"/>
  <c r="E6003" i="2"/>
  <c r="E6004" i="2"/>
  <c r="E6005" i="2"/>
  <c r="E6006" i="2"/>
  <c r="E6007" i="2"/>
  <c r="E6008" i="2"/>
  <c r="E6009" i="2"/>
  <c r="E6010" i="2"/>
  <c r="E6011" i="2"/>
  <c r="E6012" i="2"/>
  <c r="E6013" i="2"/>
  <c r="E6014" i="2"/>
  <c r="E6015" i="2"/>
  <c r="E6016" i="2"/>
  <c r="E6017" i="2"/>
  <c r="E6018" i="2"/>
  <c r="E6019" i="2"/>
  <c r="E6020" i="2"/>
  <c r="E6021" i="2"/>
  <c r="E6022" i="2"/>
  <c r="E6023" i="2"/>
  <c r="E6024" i="2"/>
  <c r="E6025" i="2"/>
  <c r="E6026" i="2"/>
  <c r="E6027" i="2"/>
  <c r="E6028" i="2"/>
  <c r="E6029" i="2"/>
  <c r="E6030" i="2"/>
  <c r="E6031" i="2"/>
  <c r="E6032" i="2"/>
  <c r="E6033" i="2"/>
  <c r="E6034" i="2"/>
  <c r="E6035" i="2"/>
  <c r="E6036" i="2"/>
  <c r="E6037" i="2"/>
  <c r="E6038" i="2"/>
  <c r="E6039" i="2"/>
  <c r="E6040" i="2"/>
  <c r="E6041" i="2"/>
  <c r="E6042" i="2"/>
  <c r="E6043" i="2"/>
  <c r="E6044" i="2"/>
  <c r="E6045" i="2"/>
  <c r="E6046" i="2"/>
  <c r="E6047" i="2"/>
  <c r="E6048" i="2"/>
  <c r="E6049" i="2"/>
  <c r="E6050" i="2"/>
  <c r="E6051" i="2"/>
  <c r="E6052" i="2"/>
  <c r="E6053" i="2"/>
  <c r="E6054" i="2"/>
  <c r="E6055" i="2"/>
  <c r="E6056" i="2"/>
  <c r="E6057" i="2"/>
  <c r="E6058" i="2"/>
  <c r="E6059" i="2"/>
  <c r="E6060" i="2"/>
  <c r="E6061" i="2"/>
  <c r="E6062" i="2"/>
  <c r="E6063" i="2"/>
  <c r="E6064" i="2"/>
  <c r="E6065" i="2"/>
  <c r="E6066" i="2"/>
  <c r="E6067" i="2"/>
  <c r="E6068" i="2"/>
  <c r="E6069" i="2"/>
  <c r="E6070" i="2"/>
  <c r="E6071" i="2"/>
  <c r="E6072" i="2"/>
  <c r="E6073" i="2"/>
  <c r="E6074" i="2"/>
  <c r="E6075" i="2"/>
  <c r="E6076" i="2"/>
  <c r="E6077" i="2"/>
  <c r="E6078" i="2"/>
  <c r="E6079" i="2"/>
  <c r="E6080" i="2"/>
  <c r="E6081" i="2"/>
  <c r="E6082" i="2"/>
  <c r="E6083" i="2"/>
  <c r="E6084" i="2"/>
  <c r="E6085" i="2"/>
  <c r="E6086" i="2"/>
  <c r="E6087" i="2"/>
  <c r="E6088" i="2"/>
  <c r="E6089" i="2"/>
  <c r="E6090" i="2"/>
  <c r="E6091" i="2"/>
  <c r="E6092" i="2"/>
  <c r="E6093" i="2"/>
  <c r="E6094" i="2"/>
  <c r="E6095" i="2"/>
  <c r="E6096" i="2"/>
  <c r="E6097" i="2"/>
  <c r="E6098" i="2"/>
  <c r="E6099" i="2"/>
  <c r="E6100" i="2"/>
  <c r="E6101" i="2"/>
  <c r="E6102" i="2"/>
  <c r="E6103" i="2"/>
  <c r="E6104" i="2"/>
  <c r="E6105" i="2"/>
  <c r="E6106" i="2"/>
  <c r="E6107" i="2"/>
  <c r="E6108" i="2"/>
  <c r="E6109" i="2"/>
  <c r="E6110" i="2"/>
  <c r="E6111" i="2"/>
  <c r="E6112" i="2"/>
  <c r="E6113" i="2"/>
  <c r="E6114" i="2"/>
  <c r="E6115" i="2"/>
  <c r="E6116" i="2"/>
  <c r="E6117" i="2"/>
  <c r="E6118" i="2"/>
  <c r="E6119" i="2"/>
  <c r="E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2003BD-E54E-4803-BC4A-039DF007AB6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<sst xmlns="http://schemas.openxmlformats.org/spreadsheetml/2006/main" count="68230" uniqueCount="359">
  <si>
    <t>City</t>
  </si>
  <si>
    <t>Country</t>
  </si>
  <si>
    <t>Date</t>
  </si>
  <si>
    <t>PM2.5</t>
  </si>
  <si>
    <t>PM10</t>
  </si>
  <si>
    <t>NO2</t>
  </si>
  <si>
    <t>SO2</t>
  </si>
  <si>
    <t>CO</t>
  </si>
  <si>
    <t>O3</t>
  </si>
  <si>
    <t>Temperature</t>
  </si>
  <si>
    <t>Humidity</t>
  </si>
  <si>
    <t>Wind Speed</t>
  </si>
  <si>
    <t>Johannesburg</t>
  </si>
  <si>
    <t>South Africa</t>
  </si>
  <si>
    <t>Istanbul</t>
  </si>
  <si>
    <t>Turkey</t>
  </si>
  <si>
    <t>Berlin</t>
  </si>
  <si>
    <t>Germany</t>
  </si>
  <si>
    <t>SYDNEY</t>
  </si>
  <si>
    <t>Australia</t>
  </si>
  <si>
    <t>Dubai</t>
  </si>
  <si>
    <t>Los Angeles</t>
  </si>
  <si>
    <t>Mumbai</t>
  </si>
  <si>
    <t>India</t>
  </si>
  <si>
    <t>Beijing</t>
  </si>
  <si>
    <t>China</t>
  </si>
  <si>
    <t>Paris</t>
  </si>
  <si>
    <t>France</t>
  </si>
  <si>
    <t>New York</t>
  </si>
  <si>
    <t>London</t>
  </si>
  <si>
    <t xml:space="preserve">Seoul   </t>
  </si>
  <si>
    <t>South Korea</t>
  </si>
  <si>
    <t>Toronto</t>
  </si>
  <si>
    <t>Canada</t>
  </si>
  <si>
    <t>Tokyo</t>
  </si>
  <si>
    <t>Japan</t>
  </si>
  <si>
    <t>london</t>
  </si>
  <si>
    <t>Mexico City</t>
  </si>
  <si>
    <t>Mexico</t>
  </si>
  <si>
    <t>Madrid</t>
  </si>
  <si>
    <t>Spain</t>
  </si>
  <si>
    <t>Seoul</t>
  </si>
  <si>
    <t>Bangkok</t>
  </si>
  <si>
    <t>Thailand</t>
  </si>
  <si>
    <t xml:space="preserve">New York   </t>
  </si>
  <si>
    <t>Rio de Janeiro</t>
  </si>
  <si>
    <t>Brazil</t>
  </si>
  <si>
    <t>MOSCOW</t>
  </si>
  <si>
    <t>Russia</t>
  </si>
  <si>
    <t>BERLIN</t>
  </si>
  <si>
    <t>BANGKOK</t>
  </si>
  <si>
    <t>Moscow</t>
  </si>
  <si>
    <t>MADRID</t>
  </si>
  <si>
    <t>johannesburg</t>
  </si>
  <si>
    <t>MEXICO CITY</t>
  </si>
  <si>
    <t xml:space="preserve">Berlin   </t>
  </si>
  <si>
    <t>LONDON</t>
  </si>
  <si>
    <t>tokyo</t>
  </si>
  <si>
    <t xml:space="preserve">Paris   </t>
  </si>
  <si>
    <t>berlin</t>
  </si>
  <si>
    <t>istanbul</t>
  </si>
  <si>
    <t>Cairo</t>
  </si>
  <si>
    <t>Egypt</t>
  </si>
  <si>
    <t>rio de janeiro</t>
  </si>
  <si>
    <t xml:space="preserve">Mexico City   </t>
  </si>
  <si>
    <t>bangkok</t>
  </si>
  <si>
    <t>cairo</t>
  </si>
  <si>
    <t>dubai</t>
  </si>
  <si>
    <t>new york</t>
  </si>
  <si>
    <t>toronto</t>
  </si>
  <si>
    <t>los angeles</t>
  </si>
  <si>
    <t>mexico city</t>
  </si>
  <si>
    <t>RIO DE JANEIRO</t>
  </si>
  <si>
    <t>BEIJING</t>
  </si>
  <si>
    <t>Sydney</t>
  </si>
  <si>
    <t>sydney</t>
  </si>
  <si>
    <t>ISTANBUL</t>
  </si>
  <si>
    <t xml:space="preserve">Beijing   </t>
  </si>
  <si>
    <t>CAIRO</t>
  </si>
  <si>
    <t>MUMBAI</t>
  </si>
  <si>
    <t>DUBAI</t>
  </si>
  <si>
    <t>madrid</t>
  </si>
  <si>
    <t xml:space="preserve">Sydney   </t>
  </si>
  <si>
    <t xml:space="preserve">NEW YORK   </t>
  </si>
  <si>
    <t>beijing</t>
  </si>
  <si>
    <t>moscow</t>
  </si>
  <si>
    <t>JOHANNESBURG</t>
  </si>
  <si>
    <t xml:space="preserve">Moscow   </t>
  </si>
  <si>
    <t>TOKYO</t>
  </si>
  <si>
    <t>TORONTO</t>
  </si>
  <si>
    <t>PARIS</t>
  </si>
  <si>
    <t>LOS ANGELES</t>
  </si>
  <si>
    <t>SEOUL</t>
  </si>
  <si>
    <t xml:space="preserve">Cairo   </t>
  </si>
  <si>
    <t xml:space="preserve">Rio de Janeiro   </t>
  </si>
  <si>
    <t>mumbai</t>
  </si>
  <si>
    <t xml:space="preserve">new york   </t>
  </si>
  <si>
    <t xml:space="preserve">MUMBAI   </t>
  </si>
  <si>
    <t xml:space="preserve">Bangkok   </t>
  </si>
  <si>
    <t xml:space="preserve">Johannesburg   </t>
  </si>
  <si>
    <t>NEW YORK</t>
  </si>
  <si>
    <t xml:space="preserve">Los Angeles   </t>
  </si>
  <si>
    <t xml:space="preserve">Madrid   </t>
  </si>
  <si>
    <t>paris</t>
  </si>
  <si>
    <t xml:space="preserve">Istanbul   </t>
  </si>
  <si>
    <t>seoul</t>
  </si>
  <si>
    <t xml:space="preserve">seoul   </t>
  </si>
  <si>
    <t xml:space="preserve">Toronto   </t>
  </si>
  <si>
    <t xml:space="preserve">London   </t>
  </si>
  <si>
    <t xml:space="preserve">Dubai   </t>
  </si>
  <si>
    <t xml:space="preserve">berlin   </t>
  </si>
  <si>
    <t xml:space="preserve">Tokyo   </t>
  </si>
  <si>
    <t xml:space="preserve">MADRID   </t>
  </si>
  <si>
    <t xml:space="preserve">Mumbai   </t>
  </si>
  <si>
    <t xml:space="preserve">tokyo   </t>
  </si>
  <si>
    <t xml:space="preserve">sydney   </t>
  </si>
  <si>
    <t xml:space="preserve">beijing   </t>
  </si>
  <si>
    <t xml:space="preserve">mumbai   </t>
  </si>
  <si>
    <t xml:space="preserve">TORONTO   </t>
  </si>
  <si>
    <t xml:space="preserve">rio de janeiro   </t>
  </si>
  <si>
    <t xml:space="preserve">TOKYO   </t>
  </si>
  <si>
    <t xml:space="preserve">toronto   </t>
  </si>
  <si>
    <t xml:space="preserve">mexico city   </t>
  </si>
  <si>
    <t xml:space="preserve">madrid   </t>
  </si>
  <si>
    <t xml:space="preserve">SEOUL   </t>
  </si>
  <si>
    <t xml:space="preserve">DUBAI   </t>
  </si>
  <si>
    <t xml:space="preserve">istanbul   </t>
  </si>
  <si>
    <t xml:space="preserve">BANGKOK   </t>
  </si>
  <si>
    <t xml:space="preserve">los angeles   </t>
  </si>
  <si>
    <t xml:space="preserve">bangkok   </t>
  </si>
  <si>
    <t xml:space="preserve">LONDON   </t>
  </si>
  <si>
    <t xml:space="preserve">ISTANBUL   </t>
  </si>
  <si>
    <t xml:space="preserve">paris   </t>
  </si>
  <si>
    <t xml:space="preserve">moscow   </t>
  </si>
  <si>
    <t xml:space="preserve">BEIJING   </t>
  </si>
  <si>
    <t xml:space="preserve">cairo   </t>
  </si>
  <si>
    <t xml:space="preserve">johannesburg   </t>
  </si>
  <si>
    <t xml:space="preserve">MEXICO CITY   </t>
  </si>
  <si>
    <t xml:space="preserve">dubai   </t>
  </si>
  <si>
    <t xml:space="preserve">LOS ANGELES   </t>
  </si>
  <si>
    <t xml:space="preserve">BERLIN   </t>
  </si>
  <si>
    <t xml:space="preserve">SYDNEY   </t>
  </si>
  <si>
    <t xml:space="preserve">london   </t>
  </si>
  <si>
    <t xml:space="preserve">MOSCOW   </t>
  </si>
  <si>
    <t xml:space="preserve">RIO DE JANEIRO   </t>
  </si>
  <si>
    <t xml:space="preserve">CAIRO   </t>
  </si>
  <si>
    <t xml:space="preserve">PARIS   </t>
  </si>
  <si>
    <t xml:space="preserve">JOHANNESBURG   </t>
  </si>
  <si>
    <t>Date2</t>
  </si>
  <si>
    <t>United Arab Emirates</t>
  </si>
  <si>
    <t>United States Of America</t>
  </si>
  <si>
    <t>United Kingdom</t>
  </si>
  <si>
    <t>City2</t>
  </si>
  <si>
    <t>4-22-2023</t>
  </si>
  <si>
    <t>10-27-2023</t>
  </si>
  <si>
    <t>7-23-2023</t>
  </si>
  <si>
    <t>7-25-2023</t>
  </si>
  <si>
    <t>4-24-2023</t>
  </si>
  <si>
    <t>5-18-2023</t>
  </si>
  <si>
    <t>12-13-2023</t>
  </si>
  <si>
    <t>11-15-2023</t>
  </si>
  <si>
    <t>8-16-2023</t>
  </si>
  <si>
    <t>1-28-2023</t>
  </si>
  <si>
    <t>3-23-2023</t>
  </si>
  <si>
    <t>7-24-2023</t>
  </si>
  <si>
    <t>11-28-2023</t>
  </si>
  <si>
    <t>10-20-2023</t>
  </si>
  <si>
    <t>11-13-2023</t>
  </si>
  <si>
    <t>11-19-2023</t>
  </si>
  <si>
    <t>9-25-2023</t>
  </si>
  <si>
    <t>2-17-2023</t>
  </si>
  <si>
    <t>11-27-2023</t>
  </si>
  <si>
    <t>6-22-2023</t>
  </si>
  <si>
    <t>1-21-2023</t>
  </si>
  <si>
    <t>5-14-2023</t>
  </si>
  <si>
    <t>1-18-2023</t>
  </si>
  <si>
    <t>9-27-2023</t>
  </si>
  <si>
    <t>9-20-2023</t>
  </si>
  <si>
    <t>10-24-2023</t>
  </si>
  <si>
    <t>12-16-2023</t>
  </si>
  <si>
    <t>5-16-2023</t>
  </si>
  <si>
    <t>9-19-2023</t>
  </si>
  <si>
    <t>5-21-2023</t>
  </si>
  <si>
    <t>3-25-2023</t>
  </si>
  <si>
    <t>10-13-2023</t>
  </si>
  <si>
    <t>2-26-2023</t>
  </si>
  <si>
    <t>2-19-2023</t>
  </si>
  <si>
    <t>2-15-2023</t>
  </si>
  <si>
    <t>5-27-2023</t>
  </si>
  <si>
    <t>3-21-2023</t>
  </si>
  <si>
    <t>2-23-2023</t>
  </si>
  <si>
    <t>5-13-2023</t>
  </si>
  <si>
    <t>1-25-2023</t>
  </si>
  <si>
    <t>8-19-2023</t>
  </si>
  <si>
    <t>7-19-2023</t>
  </si>
  <si>
    <t>4-17-2023</t>
  </si>
  <si>
    <t>4-13-2023</t>
  </si>
  <si>
    <t>2-21-2023</t>
  </si>
  <si>
    <t>12-26-2023</t>
  </si>
  <si>
    <t>3-20-2023</t>
  </si>
  <si>
    <t>4-16-2023</t>
  </si>
  <si>
    <t>12-18-2023</t>
  </si>
  <si>
    <t>4-25-2023</t>
  </si>
  <si>
    <t>8-25-2023</t>
  </si>
  <si>
    <t>7-18-2023</t>
  </si>
  <si>
    <t>8-15-2023</t>
  </si>
  <si>
    <t>12-23-2023</t>
  </si>
  <si>
    <t>4-19-2023</t>
  </si>
  <si>
    <t>12-15-2023</t>
  </si>
  <si>
    <t>5-17-2023</t>
  </si>
  <si>
    <t>11-14-2023</t>
  </si>
  <si>
    <t>5-25-2023</t>
  </si>
  <si>
    <t>3-22-2023</t>
  </si>
  <si>
    <t>7-13-2023</t>
  </si>
  <si>
    <t>10-14-2023</t>
  </si>
  <si>
    <t>7-28-2023</t>
  </si>
  <si>
    <t>9-28-2023</t>
  </si>
  <si>
    <t>12-27-2023</t>
  </si>
  <si>
    <t>4-18-2023</t>
  </si>
  <si>
    <t>4-15-2023</t>
  </si>
  <si>
    <t>5-22-2023</t>
  </si>
  <si>
    <t>6-19-2023</t>
  </si>
  <si>
    <t>8-18-2023</t>
  </si>
  <si>
    <t>9-18-2023</t>
  </si>
  <si>
    <t>3-16-2023</t>
  </si>
  <si>
    <t>3-15-2023</t>
  </si>
  <si>
    <t>10-21-2023</t>
  </si>
  <si>
    <t>4-27-2023</t>
  </si>
  <si>
    <t>6-24-2023</t>
  </si>
  <si>
    <t>9-24-2023</t>
  </si>
  <si>
    <t>11-21-2023</t>
  </si>
  <si>
    <t>7-16-2023</t>
  </si>
  <si>
    <t>3-26-2023</t>
  </si>
  <si>
    <t>2-18-2023</t>
  </si>
  <si>
    <t>3-14-2023</t>
  </si>
  <si>
    <t>5-24-2023</t>
  </si>
  <si>
    <t>8-24-2023</t>
  </si>
  <si>
    <t>10-25-2023</t>
  </si>
  <si>
    <t>1-14-2023</t>
  </si>
  <si>
    <t>6-14-2023</t>
  </si>
  <si>
    <t>1-24-2023</t>
  </si>
  <si>
    <t>1-23-2023</t>
  </si>
  <si>
    <t>10-17-2023</t>
  </si>
  <si>
    <t>11-20-2023</t>
  </si>
  <si>
    <t>2-25-2023</t>
  </si>
  <si>
    <t>8-17-2023</t>
  </si>
  <si>
    <t>1-20-2023</t>
  </si>
  <si>
    <t>6-16-2023</t>
  </si>
  <si>
    <t>12-20-2023</t>
  </si>
  <si>
    <t>8-22-2023</t>
  </si>
  <si>
    <t>2-22-2023</t>
  </si>
  <si>
    <t>1-26-2023</t>
  </si>
  <si>
    <t>4-28-2023</t>
  </si>
  <si>
    <t>4-20-2023</t>
  </si>
  <si>
    <t>6-23-2023</t>
  </si>
  <si>
    <t>8-23-2023</t>
  </si>
  <si>
    <t>3-24-2023</t>
  </si>
  <si>
    <t>12-28-2023</t>
  </si>
  <si>
    <t>6-17-2023</t>
  </si>
  <si>
    <t>10-18-2023</t>
  </si>
  <si>
    <t>2-24-2023</t>
  </si>
  <si>
    <t>12-21-2023</t>
  </si>
  <si>
    <t>11-16-2023</t>
  </si>
  <si>
    <t>4-23-2023</t>
  </si>
  <si>
    <t>2-16-2023</t>
  </si>
  <si>
    <t>2-13-2023</t>
  </si>
  <si>
    <t>1-16-2023</t>
  </si>
  <si>
    <t>5-19-2023</t>
  </si>
  <si>
    <t>9-22-2023</t>
  </si>
  <si>
    <t>8-26-2023</t>
  </si>
  <si>
    <t>7-27-2023</t>
  </si>
  <si>
    <t>4-14-2023</t>
  </si>
  <si>
    <t>12-14-2023</t>
  </si>
  <si>
    <t>7-22-2023</t>
  </si>
  <si>
    <t>6-18-2023</t>
  </si>
  <si>
    <t>1-27-2023</t>
  </si>
  <si>
    <t>3-13-2023</t>
  </si>
  <si>
    <t>5-26-2023</t>
  </si>
  <si>
    <t>5-15-2023</t>
  </si>
  <si>
    <t>8-14-2023</t>
  </si>
  <si>
    <t>7-26-2023</t>
  </si>
  <si>
    <t>9-23-2023</t>
  </si>
  <si>
    <t>1-17-2023</t>
  </si>
  <si>
    <t>6-13-2023</t>
  </si>
  <si>
    <t>10-22-2023</t>
  </si>
  <si>
    <t>11-23-2023</t>
  </si>
  <si>
    <t>6-15-2023</t>
  </si>
  <si>
    <t>7-17-2023</t>
  </si>
  <si>
    <t>3-28-2023</t>
  </si>
  <si>
    <t>3-17-2023</t>
  </si>
  <si>
    <t>8-27-2023</t>
  </si>
  <si>
    <t>9-16-2023</t>
  </si>
  <si>
    <t>7-14-2023</t>
  </si>
  <si>
    <t>6-27-2023</t>
  </si>
  <si>
    <t>8-21-2023</t>
  </si>
  <si>
    <t>6-21-2023</t>
  </si>
  <si>
    <t>7-15-2023</t>
  </si>
  <si>
    <t>9-14-2023</t>
  </si>
  <si>
    <t>12-24-2023</t>
  </si>
  <si>
    <t>6-25-2023</t>
  </si>
  <si>
    <t>4-26-2023</t>
  </si>
  <si>
    <t>11-26-2023</t>
  </si>
  <si>
    <t>7-21-2023</t>
  </si>
  <si>
    <t>12-19-2023</t>
  </si>
  <si>
    <t>9-13-2023</t>
  </si>
  <si>
    <t>7-20-2023</t>
  </si>
  <si>
    <t>9-26-2023</t>
  </si>
  <si>
    <t>2-28-2023</t>
  </si>
  <si>
    <t>1-22-2023</t>
  </si>
  <si>
    <t>10-28-2023</t>
  </si>
  <si>
    <t>11-24-2023</t>
  </si>
  <si>
    <t>6-20-2023</t>
  </si>
  <si>
    <t>8-13-2023</t>
  </si>
  <si>
    <t>4-21-2023</t>
  </si>
  <si>
    <t>8-28-2023</t>
  </si>
  <si>
    <t>10-19-2023</t>
  </si>
  <si>
    <t>3-27-2023</t>
  </si>
  <si>
    <t>9-17-2023</t>
  </si>
  <si>
    <t>11-25-2023</t>
  </si>
  <si>
    <t>5-20-2023</t>
  </si>
  <si>
    <t>3-19-2023</t>
  </si>
  <si>
    <t>10-23-2023</t>
  </si>
  <si>
    <t>1-15-2023</t>
  </si>
  <si>
    <t>2-27-2023</t>
  </si>
  <si>
    <t>9-15-2023</t>
  </si>
  <si>
    <t>2-14-2023</t>
  </si>
  <si>
    <t>9-21-2023</t>
  </si>
  <si>
    <t>10-26-2023</t>
  </si>
  <si>
    <t>11-22-2023</t>
  </si>
  <si>
    <t>6-26-2023</t>
  </si>
  <si>
    <t>12-17-2023</t>
  </si>
  <si>
    <t>1-19-2023</t>
  </si>
  <si>
    <t>10-16-2023</t>
  </si>
  <si>
    <t>11-18-2023</t>
  </si>
  <si>
    <t>6-28-2023</t>
  </si>
  <si>
    <t>8-20-2023</t>
  </si>
  <si>
    <t>12-25-2023</t>
  </si>
  <si>
    <t>5-28-2023</t>
  </si>
  <si>
    <t>11-17-2023</t>
  </si>
  <si>
    <t>2-20-2023</t>
  </si>
  <si>
    <t>12-22-2023</t>
  </si>
  <si>
    <t>3-18-2023</t>
  </si>
  <si>
    <t>10-15-2023</t>
  </si>
  <si>
    <t>5-23-2023</t>
  </si>
  <si>
    <t>1-13-2023</t>
  </si>
  <si>
    <t>Rio De Janeiro</t>
  </si>
  <si>
    <t xml:space="preserve">Rio De Janeiro   </t>
  </si>
  <si>
    <t>City1</t>
  </si>
  <si>
    <t>Date1</t>
  </si>
  <si>
    <t>Region</t>
  </si>
  <si>
    <t>Oceania</t>
  </si>
  <si>
    <t>Asia</t>
  </si>
  <si>
    <t>Europe</t>
  </si>
  <si>
    <t>Africa</t>
  </si>
  <si>
    <t>America</t>
  </si>
  <si>
    <t>Temperature Category</t>
  </si>
  <si>
    <t>Moderate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</si>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</sst>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0" fontId="0" fillId="2" borderId="0" xfId="0" applyFill="1"/>
    <xf numFmtId="15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0" fillId="4" borderId="1" xfId="0" applyFill="1" applyBorder="1"/>
    <xf numFmtId="0" fontId="0" fillId="0" borderId="1" xfId="0" applyBorder="1"/>
    <xf numFmtId="14" fontId="0" fillId="4" borderId="1" xfId="0" applyNumberFormat="1" applyFill="1" applyBorder="1"/>
    <xf numFmtId="14" fontId="0" fillId="0" borderId="1" xfId="0" applyNumberFormat="1" applyBorder="1"/>
    <xf numFmtId="0" fontId="2" fillId="3" borderId="2" xfId="0" applyFont="1" applyFill="1" applyBorder="1"/>
    <xf numFmtId="14" fontId="2" fillId="3" borderId="2" xfId="0" applyNumberFormat="1" applyFont="1" applyFill="1" applyBorder="1"/>
    <xf numFmtId="0" fontId="0" fillId="4" borderId="3" xfId="0" applyFill="1" applyBorder="1"/>
    <xf numFmtId="14" fontId="0" fillId="4" borderId="3" xfId="0" applyNumberFormat="1" applyFill="1" applyBorder="1"/>
    <xf numFmtId="0" fontId="0" fillId="0" borderId="3" xfId="0" applyBorder="1"/>
    <xf numFmtId="14" fontId="0" fillId="0" borderId="3" xfId="0" applyNumberFormat="1" applyBorder="1"/>
    <xf numFmtId="0" fontId="0" fillId="4" borderId="4" xfId="0" applyFont="1" applyFill="1" applyBorder="1"/>
    <xf numFmtId="0" fontId="0" fillId="4" borderId="1" xfId="0" applyFont="1" applyFill="1" applyBorder="1"/>
    <xf numFmtId="0" fontId="0" fillId="0" borderId="4" xfId="0" applyFont="1" applyBorder="1"/>
    <xf numFmtId="0" fontId="0" fillId="0" borderId="1" xfId="0" applyFont="1" applyBorder="1"/>
    <xf numFmtId="0" fontId="2" fillId="3" borderId="4" xfId="0" applyFont="1" applyFill="1" applyBorder="1"/>
    <xf numFmtId="0" fontId="2" fillId="3" borderId="1" xfId="0" applyFont="1" applyFill="1" applyBorder="1"/>
    <xf numFmtId="14" fontId="2" fillId="3" borderId="1" xfId="0" applyNumberFormat="1" applyFont="1" applyFill="1" applyBorder="1"/>
    <xf numFmtId="0" fontId="2" fillId="3" borderId="5" xfId="0" applyFont="1" applyFill="1" applyBorder="1"/>
    <xf numFmtId="14" fontId="0" fillId="4" borderId="1" xfId="0" applyNumberFormat="1" applyFont="1" applyFill="1" applyBorder="1"/>
    <xf numFmtId="14" fontId="0" fillId="0" borderId="1" xfId="0" applyNumberFormat="1" applyFont="1" applyBorder="1"/>
    <xf numFmtId="0" fontId="0" fillId="0" borderId="5" xfId="0" applyFont="1" applyFill="1" applyBorder="1"/>
    <xf numFmtId="0" fontId="2" fillId="5" borderId="0" xfId="0" applyFont="1" applyFill="1"/>
  </cellXfs>
  <cellStyles count="1">
    <cellStyle name="Normal" xfId="0" builtinId="0"/>
  </cellStyles>
  <dxfs count="64"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9" formatCode="dd/mm/yyyy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9" formatCode="dd/mm/yyyy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dd/mm/yyyy"/>
    </dxf>
    <dxf>
      <numFmt numFmtId="20" formatCode="dd/mmm/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5187C54-9F31-4B0E-86F1-DAAB57C4B303}" autoFormatId="16" applyNumberFormats="0" applyBorderFormats="0" applyFontFormats="0" applyPatternFormats="0" applyAlignmentFormats="0" applyWidthHeightFormats="0">
  <queryTableRefresh nextId="15">
    <queryTableFields count="14">
      <queryTableField id="1" name="City" tableColumnId="1"/>
      <queryTableField id="2" name="City2" tableColumnId="2"/>
      <queryTableField id="3" name="Country" tableColumnId="3"/>
      <queryTableField id="4" name="Date" tableColumnId="4"/>
      <queryTableField id="5" name="Date2" tableColumnId="5"/>
      <queryTableField id="6" name="PM2.5" tableColumnId="6"/>
      <queryTableField id="7" name="PM10" tableColumnId="7"/>
      <queryTableField id="8" name="NO2" tableColumnId="8"/>
      <queryTableField id="9" name="SO2" tableColumnId="9"/>
      <queryTableField id="10" name="CO" tableColumnId="10"/>
      <queryTableField id="11" name="O3" tableColumnId="11"/>
      <queryTableField id="12" name="Temperature" tableColumnId="12"/>
      <queryTableField id="13" name="Humidity" tableColumnId="13"/>
      <queryTableField id="14" name="Wind Speed" tableColumnId="1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0C6CC0-C83B-4955-87EB-AB7AA6CA7AD9}" name="Table2" displayName="Table2" ref="A1:N6119" totalsRowShown="0">
  <autoFilter ref="A1:N6119" xr:uid="{C50C6CC0-C83B-4955-87EB-AB7AA6CA7AD9}"/>
  <tableColumns count="14">
    <tableColumn id="1" xr3:uid="{EFE67A01-6BCE-416E-8D05-935A5B4BF8ED}" name="City"/>
    <tableColumn id="14" xr3:uid="{69B9313C-1170-444E-AA8E-AA534502A356}" name="City2">
      <calculatedColumnFormula>PROPER(A2)</calculatedColumnFormula>
    </tableColumn>
    <tableColumn id="2" xr3:uid="{8E31C1DB-ABC8-4792-80D1-513AFB710EC7}" name="Country"/>
    <tableColumn id="3" xr3:uid="{19B65258-00BA-4B54-95AD-44A64D6134C9}" name="Date"/>
    <tableColumn id="13" xr3:uid="{3391468D-A18A-4DB3-B227-92C522738AC1}" name="Date2">
      <calculatedColumnFormula>IF(ISNUMBER(D2),D2,IFERROR(DATE(RIGHT(D2,4),LEFT(D2,FIND("-",D2)-1),MID(D2,FIND("-",D2)+1,FIND("-",D2,4)-FIND("-",D2)-1)),D2))</calculatedColumnFormula>
    </tableColumn>
    <tableColumn id="4" xr3:uid="{B9433F8A-3678-47B5-9948-75D47EDE8E4B}" name="PM2.5"/>
    <tableColumn id="5" xr3:uid="{47BB26B0-D0FB-43D9-94B1-7D31DCB56758}" name="PM10"/>
    <tableColumn id="6" xr3:uid="{BC24951F-3C03-41F5-B5AD-12BD7092F4A6}" name="NO2"/>
    <tableColumn id="7" xr3:uid="{153349C7-DA96-4F12-9D97-CC2E0DD581C9}" name="SO2"/>
    <tableColumn id="8" xr3:uid="{361CE0DD-3FA3-49BE-9641-F1AC4A1AEA0B}" name="CO"/>
    <tableColumn id="9" xr3:uid="{0BF6AF6B-DF97-4696-A055-AD6612184FBE}" name="O3"/>
    <tableColumn id="10" xr3:uid="{FCB26EFF-8AFE-4D18-AE25-3AFCC1E4AD5A}" name="Temperature"/>
    <tableColumn id="11" xr3:uid="{D0CFDD37-766A-423D-94CE-01255C6E2E75}" name="Humidity"/>
    <tableColumn id="12" xr3:uid="{CBA9A344-60D1-43A7-913A-73F03B3DD42E}" name="Wind Spe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D98A267-BA57-4F68-BC20-0A61C13E5C1B}" name="Table1" displayName="Table1" ref="A1:N6119" tableType="queryTable" totalsRowShown="0">
  <autoFilter ref="A1:N6119" xr:uid="{7D98A267-BA57-4F68-BC20-0A61C13E5C1B}"/>
  <tableColumns count="14">
    <tableColumn id="1" xr3:uid="{AD003C70-66F7-4344-B225-F97D4A7BF8F0}" uniqueName="1" name="City1" queryTableFieldId="1" dataDxfId="63"/>
    <tableColumn id="2" xr3:uid="{A928FCAE-65A1-40D8-96BC-078D08DE677E}" uniqueName="2" name="City" queryTableFieldId="2" dataDxfId="62"/>
    <tableColumn id="3" xr3:uid="{ACFC35DA-2A31-4810-877F-9EC1462A0717}" uniqueName="3" name="Country" queryTableFieldId="3" dataDxfId="61"/>
    <tableColumn id="4" xr3:uid="{B2F255E9-0195-46CC-96FE-953B8758E796}" uniqueName="4" name="Date1" queryTableFieldId="4" dataDxfId="60"/>
    <tableColumn id="5" xr3:uid="{83E22721-F0E9-456D-BCD1-8A10963F92AC}" uniqueName="5" name="Date" queryTableFieldId="5" dataDxfId="59"/>
    <tableColumn id="6" xr3:uid="{4C11E668-9EE0-4D27-82A8-A6C8CDA7045C}" uniqueName="6" name="PM2.5" queryTableFieldId="6"/>
    <tableColumn id="7" xr3:uid="{D41291E4-18DA-4622-8134-5D92B4887F0D}" uniqueName="7" name="PM10" queryTableFieldId="7"/>
    <tableColumn id="8" xr3:uid="{965A170C-23C4-4ECA-9F62-477B7F73BE06}" uniqueName="8" name="NO2" queryTableFieldId="8"/>
    <tableColumn id="9" xr3:uid="{61DDB688-0263-4692-8B80-055D3326854E}" uniqueName="9" name="SO2" queryTableFieldId="9"/>
    <tableColumn id="10" xr3:uid="{988EF844-B445-4BCA-AB77-6798AF5E045E}" uniqueName="10" name="CO" queryTableFieldId="10"/>
    <tableColumn id="11" xr3:uid="{B612EA1D-0ADB-4022-A0FF-A8E03EB2B81E}" uniqueName="11" name="O3" queryTableFieldId="11"/>
    <tableColumn id="12" xr3:uid="{BBB7673E-B3CD-4E94-B4F2-2C2A01F379F3}" uniqueName="12" name="Temperature" queryTableFieldId="12"/>
    <tableColumn id="13" xr3:uid="{814CCCAA-B06E-4E2A-B59B-2591B88EA713}" uniqueName="13" name="Humidity" queryTableFieldId="13"/>
    <tableColumn id="14" xr3:uid="{1DC2267A-FB2D-4CB5-9F9A-0D3B2A42029E}" uniqueName="14" name="Wind Speed" queryTableFieldId="1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38597A1-2521-44E1-943C-1F27A0FF5B00}" name="Table4" displayName="Table4" ref="A1:N6119" totalsRowShown="0" headerRowDxfId="58">
  <autoFilter ref="A1:N6119" xr:uid="{E38597A1-2521-44E1-943C-1F27A0FF5B00}"/>
  <tableColumns count="14">
    <tableColumn id="1" xr3:uid="{D1B0BEFE-BE7D-485D-B849-5C7236146D64}" name="City" dataDxfId="57"/>
    <tableColumn id="2" xr3:uid="{7F140CA3-1C47-4EAC-85E5-AA64E91DB700}" name="Country">
      <calculatedColumnFormula>_xlfn.XLOOKUP(A:A,Table1!B:B,Table1!C:C)</calculatedColumnFormula>
    </tableColumn>
    <tableColumn id="3" xr3:uid="{8F023D75-293A-4920-A9CC-588A9F35DF43}" name="Date" dataDxfId="56">
      <calculatedColumnFormula>_xlfn.XLOOKUP(A:A,Table1!B:B,Table1!E:E)</calculatedColumnFormula>
    </tableColumn>
    <tableColumn id="4" xr3:uid="{F9C41A42-7039-42DC-89A9-35C64875C0D7}" name="PM2.5">
      <calculatedColumnFormula>_xlfn.XLOOKUP(A:A,Table1!B:B,Table1!F:F)</calculatedColumnFormula>
    </tableColumn>
    <tableColumn id="5" xr3:uid="{E915440F-7287-4D3F-B06B-F73409D4893D}" name="PM10">
      <calculatedColumnFormula>_xlfn.XLOOKUP(A:A,Table1!B:B,Table1!G:G)</calculatedColumnFormula>
    </tableColumn>
    <tableColumn id="6" xr3:uid="{4336DCC9-0637-44FD-92DD-FC2EAD44DD82}" name="NO2">
      <calculatedColumnFormula>_xlfn.XLOOKUP(A:A,Table1!B:B,Table1!H:H)</calculatedColumnFormula>
    </tableColumn>
    <tableColumn id="7" xr3:uid="{84E991F6-9A2C-463E-877C-FAAB874091AB}" name="SO2">
      <calculatedColumnFormula>_xlfn.XLOOKUP(A:A,Table1!B:B,Table1!I:I)</calculatedColumnFormula>
    </tableColumn>
    <tableColumn id="8" xr3:uid="{727427B5-D438-4155-AC86-467B3FF002E3}" name="CO">
      <calculatedColumnFormula>_xlfn.XLOOKUP(A:A,Table1!B:B,Table1!J:J)</calculatedColumnFormula>
    </tableColumn>
    <tableColumn id="9" xr3:uid="{71CFA388-A099-44D7-985A-9F23E71F2DE2}" name="O3">
      <calculatedColumnFormula>_xlfn.XLOOKUP(A:A,Table1!B:B,Table1!K:K)</calculatedColumnFormula>
    </tableColumn>
    <tableColumn id="10" xr3:uid="{252EF656-6764-49A2-B62D-6AD06D8C3362}" name="Temperature">
      <calculatedColumnFormula>_xlfn.XLOOKUP(A:A,Table1!B:B,Table1!L:L)</calculatedColumnFormula>
    </tableColumn>
    <tableColumn id="11" xr3:uid="{7BEC4434-4FC8-4BD4-9E71-384422149173}" name="Humidity">
      <calculatedColumnFormula>_xlfn.XLOOKUP(A:A,Table1!B:B,Table1!M:M)</calculatedColumnFormula>
    </tableColumn>
    <tableColumn id="12" xr3:uid="{D3F24EBF-B8C5-44C9-B761-F8EE793542D0}" name="Wind Speed">
      <calculatedColumnFormula>_xlfn.XLOOKUP(A:A,Table1!B:B,Table1!N:N)</calculatedColumnFormula>
    </tableColumn>
    <tableColumn id="13" xr3:uid="{295E2245-FC68-4DDB-B53B-567A80EDF4D8}" name="Region">
      <calculatedColumnFormula array="1">_xlfn.IFS(
OR(B2="India",B2="Thailand",B2="United Arab Emirates",B2="Japan",B2="South Korea",B2="China"),"Asia",
OR(B2="Russia",B2="Germany",B2="France",B2="Spain",B2="Turkey",B2="United Kingdom"),"Europe",
OR(B2="United States Of America",B2="Canada",B2="Mexico",B2="Brazil"),"America",
OR(B2="Egypt",B2="South Africa"),"Africa",
B2="Australia","Oceania",
TRUE,"Others"
)</calculatedColumnFormula>
    </tableColumn>
    <tableColumn id="14" xr3:uid="{F26B4179-F283-41AD-BE4D-41E01CD4E8B9}" name="Temperature Category">
      <calculatedColumnFormula>IF(J2&lt;=15,"Low",IF(J2&lt;=25,"Moderate","High"))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25E51CD-C0C4-409B-8C51-D4FCBF7E141F}" name="Table6" displayName="Table6" ref="A1:N1831" totalsRowShown="0" headerRowDxfId="55" headerRowBorderDxfId="54" tableBorderDxfId="53" totalsRowBorderDxfId="52">
  <autoFilter ref="A1:N1831" xr:uid="{025E51CD-C0C4-409B-8C51-D4FCBF7E141F}"/>
  <tableColumns count="14">
    <tableColumn id="1" xr3:uid="{07D81285-9E19-4C2C-89E1-4C49754AB6B7}" name="City" dataDxfId="51"/>
    <tableColumn id="2" xr3:uid="{A8F54E54-EEB7-4893-91F3-D46F31806855}" name="Country" dataDxfId="50"/>
    <tableColumn id="3" xr3:uid="{48C50349-12D4-4EC3-851B-78784D70607D}" name="Date" dataDxfId="49"/>
    <tableColumn id="4" xr3:uid="{71FEAB36-B00D-4702-BA14-D915C725A4EB}" name="PM2.5" dataDxfId="48"/>
    <tableColumn id="5" xr3:uid="{FCCEF1CF-B1AC-48D6-9580-07AB94DF835C}" name="PM10" dataDxfId="47"/>
    <tableColumn id="6" xr3:uid="{2371342D-BD16-41C0-A967-382A7B1A7836}" name="NO2" dataDxfId="46"/>
    <tableColumn id="7" xr3:uid="{C5E82CD4-291D-4B21-A4F2-D5C230A51BA3}" name="SO2" dataDxfId="45"/>
    <tableColumn id="8" xr3:uid="{D43DBE4C-E086-4373-8B1B-7C963D9EA972}" name="CO" dataDxfId="44"/>
    <tableColumn id="9" xr3:uid="{2D321D7E-8EA9-4D69-B13C-F8DC5A1F75B3}" name="O3" dataDxfId="43"/>
    <tableColumn id="10" xr3:uid="{9391BE4F-59E7-4331-BF4A-9D99C4EC49C3}" name="Temperature" dataDxfId="42"/>
    <tableColumn id="11" xr3:uid="{7AC82785-2B2C-4063-889A-58F8E35FA28B}" name="Humidity" dataDxfId="41"/>
    <tableColumn id="12" xr3:uid="{36E39638-3C6D-4F93-AD9A-106972052B33}" name="Wind Speed" dataDxfId="40"/>
    <tableColumn id="13" xr3:uid="{C490858C-A67C-44D1-A694-ECF19538DE3B}" name="Region" dataDxfId="4"/>
    <tableColumn id="14" xr3:uid="{B621E86C-B47E-41D0-A8D0-3ED16672DF20}" name="Temperature Category" dataDxfId="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5279642-3D9F-4FB2-9D95-6D81C50D4C1E}" name="Table5" displayName="Table5" ref="A1:N1864" totalsRowShown="0" headerRowDxfId="39" dataDxfId="37" headerRowBorderDxfId="38" tableBorderDxfId="36" totalsRowBorderDxfId="35">
  <autoFilter ref="A1:N1864" xr:uid="{85279642-3D9F-4FB2-9D95-6D81C50D4C1E}"/>
  <tableColumns count="14">
    <tableColumn id="1" xr3:uid="{1AF815B6-19D5-41B5-995D-2034157A8C5E}" name="City" dataDxfId="34"/>
    <tableColumn id="2" xr3:uid="{AD72A52F-5916-4BB5-B708-D6980E39B72E}" name="Country" dataDxfId="33"/>
    <tableColumn id="3" xr3:uid="{D96976ED-0138-4F5C-9253-7D432F10448E}" name="Date" dataDxfId="32"/>
    <tableColumn id="4" xr3:uid="{8C62EB85-3160-43E3-91EC-034CAB05CD53}" name="PM2.5" dataDxfId="31"/>
    <tableColumn id="5" xr3:uid="{9F75493D-63FA-49B3-A3D9-680BD51517E9}" name="PM10" dataDxfId="30"/>
    <tableColumn id="6" xr3:uid="{306A097E-5756-4CD5-910B-319F539F4B5B}" name="NO2" dataDxfId="29"/>
    <tableColumn id="7" xr3:uid="{5B04442E-C40F-44B5-9E25-CAEA43AC7A25}" name="SO2" dataDxfId="28"/>
    <tableColumn id="8" xr3:uid="{C75A2FEB-6545-48AD-AF22-0E2959AB7C37}" name="CO" dataDxfId="27"/>
    <tableColumn id="9" xr3:uid="{DCD10B50-4616-47FF-B7FC-0278DA94C910}" name="O3" dataDxfId="26"/>
    <tableColumn id="10" xr3:uid="{D1E9D8C9-84DC-4762-BCA5-14CBEB1F717C}" name="Temperature" dataDxfId="25"/>
    <tableColumn id="11" xr3:uid="{2400744F-172B-4FAD-AADA-F1A2CB3806BF}" name="Humidity" dataDxfId="24"/>
    <tableColumn id="14" xr3:uid="{C208049F-6840-4155-A177-7DE549415988}" name="Wind Speed" dataDxfId="23"/>
    <tableColumn id="12" xr3:uid="{1A697148-F92C-4378-B802-ABA3018D99E3}" name="Region" dataDxfId="3"/>
    <tableColumn id="13" xr3:uid="{A1489225-D700-4827-ACA5-4ED0E651A3FC}" name="Temperature Category" dataDxfId="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474A2AD-36F7-4113-933B-83EA1B95D5D8}" name="Table8" displayName="Table8" ref="M1:N1048576" totalsRowShown="0">
  <autoFilter ref="M1:N1048576" xr:uid="{D474A2AD-36F7-4113-933B-83EA1B95D5D8}"/>
  <tableColumns count="2">
    <tableColumn id="1" xr3:uid="{878D5AF0-9BA8-49B3-948B-3F6E46BC4220}" name="Region"/>
    <tableColumn id="2" xr3:uid="{5D56F4CD-5429-421B-A8C5-C3CD46AAC30E}" name="Temperature Categor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21F4A87-1A80-49CB-81BA-C586E28025D5}" name="Table7" displayName="Table7" ref="M1:N1048576" totalsRowShown="0">
  <autoFilter ref="M1:N1048576" xr:uid="{121F4A87-1A80-49CB-81BA-C586E28025D5}"/>
  <tableColumns count="2">
    <tableColumn id="1" xr3:uid="{53B87AA1-CE47-4711-BB65-ED8184D15E78}" name="Region"/>
    <tableColumn id="2" xr3:uid="{33E5549E-C996-4282-8161-C2363B062079}" name="Temperature Category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EA0DAE-2C8E-45BD-B98B-0FD76110B3FE}" name="Table3" displayName="Table3" ref="A1:N294" totalsRowShown="0" headerRowDxfId="22" dataDxfId="20" headerRowBorderDxfId="21" tableBorderDxfId="19" totalsRowBorderDxfId="18">
  <autoFilter ref="A1:N294" xr:uid="{53EA0DAE-2C8E-45BD-B98B-0FD76110B3FE}"/>
  <tableColumns count="14">
    <tableColumn id="1" xr3:uid="{9D6986F4-49FD-49D7-83A6-59B8691B9865}" name="City" dataDxfId="17"/>
    <tableColumn id="2" xr3:uid="{94F9D8B4-DBED-4146-A2F5-EB6E27653FBB}" name="Country" dataDxfId="16"/>
    <tableColumn id="3" xr3:uid="{59FCF383-1A21-44E6-AE3A-BCA9FC08803F}" name="Date" dataDxfId="15"/>
    <tableColumn id="4" xr3:uid="{D6A9130F-CC84-4438-9070-C26BA3927665}" name="PM2.5" dataDxfId="14"/>
    <tableColumn id="5" xr3:uid="{BB863A07-B21B-43B9-8A10-E347C623426C}" name="PM10" dataDxfId="13"/>
    <tableColumn id="6" xr3:uid="{B660C91D-776C-4381-8650-2CCCC818B426}" name="NO2" dataDxfId="12"/>
    <tableColumn id="7" xr3:uid="{44687AB8-732C-43AA-8798-F664C248D1C6}" name="SO2" dataDxfId="11"/>
    <tableColumn id="8" xr3:uid="{73DE937B-E630-4B3B-BFED-ED45ED2458F9}" name="CO" dataDxfId="10"/>
    <tableColumn id="9" xr3:uid="{82111841-6FB4-47E3-92C2-DEA7B31D1428}" name="O3" dataDxfId="9"/>
    <tableColumn id="10" xr3:uid="{D4AA8B7B-2EFD-4DDF-87F7-DA24C662711B}" name="Temperature" dataDxfId="8"/>
    <tableColumn id="11" xr3:uid="{61C806FC-6643-4DAA-AEDA-A464C57F803E}" name="Humidity" dataDxfId="7"/>
    <tableColumn id="12" xr3:uid="{F67BBCBF-9962-4F42-91F5-D8F64D1E43A0}" name="Wind Speed" dataDxfId="6"/>
    <tableColumn id="13" xr3:uid="{92D0651C-98D8-44D0-BA24-A0015E90E620}" name="Region" dataDxfId="5"/>
    <tableColumn id="14" xr3:uid="{069BAB64-A94F-4226-B329-D70E5B8D5305}" name="Temperature Categor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CB13B-F66A-457E-BD21-FD2A957EF46F}">
  <dimension ref="A1:N6119"/>
  <sheetViews>
    <sheetView workbookViewId="0">
      <selection activeCell="B12" sqref="B12"/>
    </sheetView>
  </sheetViews>
  <sheetFormatPr defaultRowHeight="14.4" x14ac:dyDescent="0.3"/>
  <cols>
    <col min="1" max="2" width="17.88671875" customWidth="1"/>
    <col min="3" max="3" width="16.21875" customWidth="1"/>
    <col min="4" max="4" width="14.6640625" customWidth="1"/>
    <col min="5" max="5" width="14.5546875" customWidth="1"/>
    <col min="6" max="6" width="13" customWidth="1"/>
    <col min="7" max="7" width="14.21875" customWidth="1"/>
    <col min="8" max="8" width="15.77734375" customWidth="1"/>
    <col min="9" max="9" width="16.21875" customWidth="1"/>
    <col min="10" max="10" width="13.44140625" customWidth="1"/>
    <col min="11" max="11" width="13.5546875" customWidth="1"/>
    <col min="12" max="12" width="13.88671875" customWidth="1"/>
    <col min="13" max="13" width="11.77734375" customWidth="1"/>
    <col min="14" max="14" width="12.88671875" customWidth="1"/>
  </cols>
  <sheetData>
    <row r="1" spans="1:14" x14ac:dyDescent="0.3">
      <c r="A1" t="s">
        <v>0</v>
      </c>
      <c r="B1" s="2" t="s">
        <v>152</v>
      </c>
      <c r="C1" t="s">
        <v>1</v>
      </c>
      <c r="D1" t="s">
        <v>2</v>
      </c>
      <c r="E1" s="2" t="s">
        <v>148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3">
      <c r="A2" t="s">
        <v>12</v>
      </c>
      <c r="B2" t="str">
        <f>PROPER(A2)</f>
        <v>Johannesburg</v>
      </c>
      <c r="C2" t="s">
        <v>13</v>
      </c>
      <c r="D2" s="1">
        <v>45203</v>
      </c>
      <c r="E2" s="1">
        <f>IF(ISNUMBER(D2),D2,IFERROR(DATE(RIGHT(D2,4),LEFT(D2,FIND("-",D2)-1),MID(D2,FIND("-",D2)+1,FIND("-",D2,4)-FIND("-",D2)-1)),D2))</f>
        <v>45203</v>
      </c>
      <c r="F2">
        <v>127.51</v>
      </c>
      <c r="G2">
        <v>175.1</v>
      </c>
      <c r="I2">
        <v>13.02</v>
      </c>
      <c r="J2">
        <v>1.7</v>
      </c>
      <c r="K2">
        <v>196.41</v>
      </c>
      <c r="L2">
        <v>27.46</v>
      </c>
      <c r="M2">
        <v>51.14</v>
      </c>
      <c r="N2">
        <v>10.26</v>
      </c>
    </row>
    <row r="3" spans="1:14" x14ac:dyDescent="0.3">
      <c r="A3" t="s">
        <v>14</v>
      </c>
      <c r="B3" t="str">
        <f t="shared" ref="B3:B66" si="0">PROPER(A3)</f>
        <v>Istanbul</v>
      </c>
      <c r="C3" t="s">
        <v>15</v>
      </c>
      <c r="D3" t="s">
        <v>153</v>
      </c>
      <c r="E3" s="1">
        <f t="shared" ref="E3:E66" si="1">IF(ISNUMBER(D3),D3,IFERROR(DATE(RIGHT(D3,4),LEFT(D3,FIND("-",D3)-1),MID(D3,FIND("-",D3)+1,FIND("-",D3,4)-FIND("-",D3)-1)),D3))</f>
        <v>45038</v>
      </c>
      <c r="F3">
        <v>93.84</v>
      </c>
      <c r="G3">
        <v>34.19</v>
      </c>
      <c r="H3">
        <v>79.489999999999995</v>
      </c>
      <c r="I3">
        <v>44.54</v>
      </c>
      <c r="J3">
        <v>5.18</v>
      </c>
      <c r="K3">
        <v>183.62</v>
      </c>
      <c r="L3">
        <v>10.58</v>
      </c>
      <c r="M3">
        <v>30.48</v>
      </c>
      <c r="N3">
        <v>14.45</v>
      </c>
    </row>
    <row r="4" spans="1:14" x14ac:dyDescent="0.3">
      <c r="A4" t="s">
        <v>16</v>
      </c>
      <c r="B4" t="str">
        <f t="shared" si="0"/>
        <v>Berlin</v>
      </c>
      <c r="C4" t="s">
        <v>17</v>
      </c>
      <c r="D4" t="s">
        <v>154</v>
      </c>
      <c r="E4" s="1">
        <f t="shared" si="1"/>
        <v>45226</v>
      </c>
      <c r="F4">
        <v>52.03</v>
      </c>
      <c r="G4">
        <v>181.8</v>
      </c>
      <c r="H4">
        <v>45.05</v>
      </c>
      <c r="I4">
        <v>30.12</v>
      </c>
      <c r="J4">
        <v>0.96</v>
      </c>
      <c r="K4">
        <v>155.61000000000001</v>
      </c>
      <c r="L4">
        <v>-4.09</v>
      </c>
      <c r="M4">
        <v>96.9</v>
      </c>
      <c r="N4">
        <v>2.4900000000000002</v>
      </c>
    </row>
    <row r="5" spans="1:14" x14ac:dyDescent="0.3">
      <c r="A5" t="s">
        <v>18</v>
      </c>
      <c r="B5" t="str">
        <f t="shared" si="0"/>
        <v>Sydney</v>
      </c>
      <c r="C5" t="s">
        <v>19</v>
      </c>
      <c r="D5" s="1">
        <v>45205</v>
      </c>
      <c r="E5" s="1">
        <f t="shared" si="1"/>
        <v>45205</v>
      </c>
      <c r="F5">
        <v>110.3</v>
      </c>
      <c r="H5">
        <v>77.44</v>
      </c>
      <c r="I5">
        <v>9.7799999999999994</v>
      </c>
      <c r="J5">
        <v>6.54</v>
      </c>
      <c r="K5">
        <v>18.98</v>
      </c>
      <c r="L5">
        <v>17.41</v>
      </c>
      <c r="M5">
        <v>64.790000000000006</v>
      </c>
      <c r="N5">
        <v>12.77</v>
      </c>
    </row>
    <row r="6" spans="1:14" x14ac:dyDescent="0.3">
      <c r="A6" t="s">
        <v>20</v>
      </c>
      <c r="B6" t="str">
        <f t="shared" si="0"/>
        <v>Dubai</v>
      </c>
      <c r="C6" t="s">
        <v>149</v>
      </c>
      <c r="D6" t="s">
        <v>155</v>
      </c>
      <c r="E6" s="1">
        <f t="shared" si="1"/>
        <v>45130</v>
      </c>
      <c r="F6">
        <v>120.24</v>
      </c>
      <c r="G6">
        <v>48.98</v>
      </c>
      <c r="H6">
        <v>98.82</v>
      </c>
      <c r="I6">
        <v>6.27</v>
      </c>
      <c r="J6">
        <v>6.98</v>
      </c>
      <c r="K6">
        <v>133.94</v>
      </c>
      <c r="L6">
        <v>13.11</v>
      </c>
      <c r="M6">
        <v>31.61</v>
      </c>
      <c r="N6">
        <v>5</v>
      </c>
    </row>
    <row r="7" spans="1:14" x14ac:dyDescent="0.3">
      <c r="A7" t="s">
        <v>12</v>
      </c>
      <c r="B7" t="str">
        <f t="shared" si="0"/>
        <v>Johannesburg</v>
      </c>
      <c r="C7" t="s">
        <v>13</v>
      </c>
      <c r="D7" t="s">
        <v>156</v>
      </c>
      <c r="E7" s="1">
        <f t="shared" si="1"/>
        <v>45132</v>
      </c>
      <c r="F7">
        <v>119.39</v>
      </c>
      <c r="G7">
        <v>148.61000000000001</v>
      </c>
      <c r="H7">
        <v>38.32</v>
      </c>
      <c r="I7">
        <v>21.48</v>
      </c>
      <c r="J7">
        <v>1.79</v>
      </c>
      <c r="K7">
        <v>96.78</v>
      </c>
      <c r="L7">
        <v>-2.62</v>
      </c>
      <c r="M7">
        <v>89.28</v>
      </c>
      <c r="N7">
        <v>9.27</v>
      </c>
    </row>
    <row r="8" spans="1:14" x14ac:dyDescent="0.3">
      <c r="A8" t="s">
        <v>21</v>
      </c>
      <c r="B8" t="str">
        <f t="shared" si="0"/>
        <v>Los Angeles</v>
      </c>
      <c r="C8" t="s">
        <v>150</v>
      </c>
      <c r="D8" t="s">
        <v>157</v>
      </c>
      <c r="E8" s="1">
        <f t="shared" si="1"/>
        <v>45040</v>
      </c>
      <c r="H8">
        <v>97.71</v>
      </c>
      <c r="I8">
        <v>11.14</v>
      </c>
      <c r="J8">
        <v>5.82</v>
      </c>
      <c r="K8">
        <v>194.72</v>
      </c>
      <c r="L8">
        <v>27.69</v>
      </c>
      <c r="M8">
        <v>10.62</v>
      </c>
      <c r="N8">
        <v>7.55</v>
      </c>
    </row>
    <row r="9" spans="1:14" x14ac:dyDescent="0.3">
      <c r="A9" t="s">
        <v>22</v>
      </c>
      <c r="B9" t="str">
        <f t="shared" si="0"/>
        <v>Mumbai</v>
      </c>
      <c r="C9" t="s">
        <v>23</v>
      </c>
      <c r="D9" s="1">
        <v>45262</v>
      </c>
      <c r="E9" s="1">
        <f t="shared" si="1"/>
        <v>45262</v>
      </c>
      <c r="F9">
        <v>24.74</v>
      </c>
      <c r="G9">
        <v>118.36</v>
      </c>
      <c r="H9">
        <v>74.05</v>
      </c>
      <c r="I9">
        <v>10.81</v>
      </c>
      <c r="J9">
        <v>0.7</v>
      </c>
      <c r="K9">
        <v>188.08</v>
      </c>
      <c r="L9">
        <v>19.579999999999998</v>
      </c>
      <c r="M9">
        <v>67.09</v>
      </c>
      <c r="N9">
        <v>8.58</v>
      </c>
    </row>
    <row r="10" spans="1:14" x14ac:dyDescent="0.3">
      <c r="A10" t="s">
        <v>24</v>
      </c>
      <c r="B10" t="str">
        <f t="shared" si="0"/>
        <v>Beijing</v>
      </c>
      <c r="C10" t="s">
        <v>25</v>
      </c>
      <c r="D10" s="1">
        <v>45110</v>
      </c>
      <c r="E10" s="1">
        <f t="shared" si="1"/>
        <v>45110</v>
      </c>
      <c r="F10">
        <v>100.19</v>
      </c>
      <c r="G10">
        <v>10.16</v>
      </c>
      <c r="H10">
        <v>74.819999999999993</v>
      </c>
      <c r="I10">
        <v>39.880000000000003</v>
      </c>
      <c r="J10">
        <v>6.81</v>
      </c>
      <c r="K10">
        <v>176.9</v>
      </c>
      <c r="L10">
        <v>32.85</v>
      </c>
      <c r="M10">
        <v>17.649999999999999</v>
      </c>
      <c r="N10">
        <v>9.5299999999999994</v>
      </c>
    </row>
    <row r="11" spans="1:14" x14ac:dyDescent="0.3">
      <c r="A11" t="s">
        <v>12</v>
      </c>
      <c r="B11" t="str">
        <f t="shared" si="0"/>
        <v>Johannesburg</v>
      </c>
      <c r="C11" t="s">
        <v>13</v>
      </c>
      <c r="D11" t="s">
        <v>158</v>
      </c>
      <c r="E11" s="1">
        <f t="shared" si="1"/>
        <v>45064</v>
      </c>
      <c r="F11">
        <v>80.94</v>
      </c>
      <c r="G11">
        <v>13.09</v>
      </c>
      <c r="H11">
        <v>63.86</v>
      </c>
      <c r="I11">
        <v>15.58</v>
      </c>
      <c r="J11">
        <v>4.5199999999999996</v>
      </c>
      <c r="K11">
        <v>168.04</v>
      </c>
      <c r="L11">
        <v>39.590000000000003</v>
      </c>
      <c r="M11">
        <v>86.25</v>
      </c>
      <c r="N11">
        <v>16.46</v>
      </c>
    </row>
    <row r="12" spans="1:14" x14ac:dyDescent="0.3">
      <c r="A12" t="s">
        <v>21</v>
      </c>
      <c r="B12" t="str">
        <f t="shared" si="0"/>
        <v>Los Angeles</v>
      </c>
      <c r="C12" t="s">
        <v>150</v>
      </c>
      <c r="D12" t="s">
        <v>159</v>
      </c>
      <c r="E12" s="1">
        <f t="shared" si="1"/>
        <v>45273</v>
      </c>
      <c r="F12">
        <v>67.849999999999994</v>
      </c>
      <c r="G12">
        <v>108.38</v>
      </c>
      <c r="H12">
        <v>67.98</v>
      </c>
      <c r="I12">
        <v>32.69</v>
      </c>
      <c r="J12">
        <v>5.95</v>
      </c>
      <c r="K12">
        <v>170.87</v>
      </c>
      <c r="L12">
        <v>16.12</v>
      </c>
      <c r="M12">
        <v>40.58</v>
      </c>
      <c r="N12">
        <v>18.13</v>
      </c>
    </row>
    <row r="13" spans="1:14" x14ac:dyDescent="0.3">
      <c r="A13" t="s">
        <v>12</v>
      </c>
      <c r="B13" t="str">
        <f t="shared" si="0"/>
        <v>Johannesburg</v>
      </c>
      <c r="C13" t="s">
        <v>13</v>
      </c>
      <c r="D13" t="s">
        <v>160</v>
      </c>
      <c r="E13" s="1">
        <f t="shared" si="1"/>
        <v>45245</v>
      </c>
      <c r="F13">
        <v>99.36</v>
      </c>
      <c r="G13">
        <v>154.53</v>
      </c>
      <c r="H13">
        <v>82.78</v>
      </c>
      <c r="I13">
        <v>49.93</v>
      </c>
      <c r="J13">
        <v>0.49</v>
      </c>
      <c r="L13">
        <v>39.61</v>
      </c>
      <c r="M13">
        <v>40.869999999999997</v>
      </c>
      <c r="N13">
        <v>12.49</v>
      </c>
    </row>
    <row r="14" spans="1:14" x14ac:dyDescent="0.3">
      <c r="A14" t="s">
        <v>26</v>
      </c>
      <c r="B14" t="str">
        <f t="shared" si="0"/>
        <v>Paris</v>
      </c>
      <c r="C14" t="s">
        <v>27</v>
      </c>
      <c r="D14" t="s">
        <v>161</v>
      </c>
      <c r="E14" s="1">
        <f t="shared" si="1"/>
        <v>45154</v>
      </c>
      <c r="F14">
        <v>19.059999999999999</v>
      </c>
      <c r="H14">
        <v>46.89</v>
      </c>
      <c r="J14">
        <v>1.92</v>
      </c>
      <c r="K14">
        <v>129.03</v>
      </c>
      <c r="L14">
        <v>23.41</v>
      </c>
      <c r="M14">
        <v>93.31</v>
      </c>
      <c r="N14">
        <v>17.850000000000001</v>
      </c>
    </row>
    <row r="15" spans="1:14" x14ac:dyDescent="0.3">
      <c r="A15" t="s">
        <v>28</v>
      </c>
      <c r="B15" t="str">
        <f t="shared" si="0"/>
        <v>New York</v>
      </c>
      <c r="C15" t="s">
        <v>150</v>
      </c>
      <c r="D15" t="s">
        <v>162</v>
      </c>
      <c r="E15" s="1">
        <f t="shared" si="1"/>
        <v>44954</v>
      </c>
      <c r="F15">
        <v>37.32</v>
      </c>
      <c r="G15">
        <v>137.91</v>
      </c>
      <c r="H15">
        <v>70.67</v>
      </c>
      <c r="I15">
        <v>1.04</v>
      </c>
      <c r="J15">
        <v>2.87</v>
      </c>
      <c r="K15">
        <v>54.77</v>
      </c>
      <c r="L15">
        <v>31.16</v>
      </c>
      <c r="M15">
        <v>75.64</v>
      </c>
      <c r="N15">
        <v>1.24</v>
      </c>
    </row>
    <row r="16" spans="1:14" x14ac:dyDescent="0.3">
      <c r="A16" t="s">
        <v>29</v>
      </c>
      <c r="B16" t="str">
        <f t="shared" si="0"/>
        <v>London</v>
      </c>
      <c r="C16" t="s">
        <v>151</v>
      </c>
      <c r="D16" t="s">
        <v>163</v>
      </c>
      <c r="E16" s="1">
        <f t="shared" si="1"/>
        <v>45008</v>
      </c>
      <c r="F16">
        <v>21.33</v>
      </c>
      <c r="G16">
        <v>190.16</v>
      </c>
      <c r="H16">
        <v>26.62</v>
      </c>
      <c r="I16">
        <v>40.19</v>
      </c>
      <c r="J16">
        <v>2.63</v>
      </c>
      <c r="K16">
        <v>14.07</v>
      </c>
      <c r="L16">
        <v>-8.7799999999999994</v>
      </c>
      <c r="M16">
        <v>44.95</v>
      </c>
      <c r="N16">
        <v>2.39</v>
      </c>
    </row>
    <row r="17" spans="1:14" x14ac:dyDescent="0.3">
      <c r="A17" t="s">
        <v>30</v>
      </c>
      <c r="B17" t="str">
        <f t="shared" si="0"/>
        <v xml:space="preserve">Seoul   </v>
      </c>
      <c r="C17" t="s">
        <v>31</v>
      </c>
      <c r="D17" s="1">
        <v>45052</v>
      </c>
      <c r="E17" s="1">
        <f t="shared" si="1"/>
        <v>45052</v>
      </c>
      <c r="F17">
        <v>79.709999999999994</v>
      </c>
      <c r="G17">
        <v>195.27</v>
      </c>
      <c r="H17">
        <v>91.26</v>
      </c>
      <c r="J17">
        <v>1.24</v>
      </c>
      <c r="L17">
        <v>-6.26</v>
      </c>
      <c r="M17">
        <v>58</v>
      </c>
      <c r="N17">
        <v>1.0900000000000001</v>
      </c>
    </row>
    <row r="18" spans="1:14" x14ac:dyDescent="0.3">
      <c r="A18" t="s">
        <v>32</v>
      </c>
      <c r="B18" t="str">
        <f t="shared" si="0"/>
        <v>Toronto</v>
      </c>
      <c r="C18" t="s">
        <v>33</v>
      </c>
      <c r="D18" s="1">
        <v>44932</v>
      </c>
      <c r="E18" s="1">
        <f t="shared" si="1"/>
        <v>44932</v>
      </c>
      <c r="F18">
        <v>111.9</v>
      </c>
      <c r="G18">
        <v>117.86</v>
      </c>
      <c r="H18">
        <v>60.31</v>
      </c>
      <c r="I18">
        <v>10.029999999999999</v>
      </c>
      <c r="J18">
        <v>2.13</v>
      </c>
      <c r="L18">
        <v>35.090000000000003</v>
      </c>
      <c r="M18">
        <v>16.04</v>
      </c>
      <c r="N18">
        <v>19.73</v>
      </c>
    </row>
    <row r="19" spans="1:14" x14ac:dyDescent="0.3">
      <c r="A19" t="s">
        <v>24</v>
      </c>
      <c r="B19" t="str">
        <f t="shared" si="0"/>
        <v>Beijing</v>
      </c>
      <c r="C19" t="s">
        <v>25</v>
      </c>
      <c r="D19" s="1">
        <v>44989</v>
      </c>
      <c r="E19" s="1">
        <f t="shared" si="1"/>
        <v>44989</v>
      </c>
      <c r="F19">
        <v>105.58</v>
      </c>
      <c r="G19">
        <v>148.88</v>
      </c>
      <c r="H19">
        <v>95.05</v>
      </c>
      <c r="I19">
        <v>39.39</v>
      </c>
      <c r="J19">
        <v>2.38</v>
      </c>
      <c r="K19">
        <v>170.41</v>
      </c>
      <c r="L19">
        <v>-5.82</v>
      </c>
      <c r="M19">
        <v>29.38</v>
      </c>
      <c r="N19">
        <v>13.34</v>
      </c>
    </row>
    <row r="20" spans="1:14" x14ac:dyDescent="0.3">
      <c r="A20" t="s">
        <v>28</v>
      </c>
      <c r="B20" t="str">
        <f t="shared" si="0"/>
        <v>New York</v>
      </c>
      <c r="C20" t="s">
        <v>150</v>
      </c>
      <c r="D20" t="s">
        <v>164</v>
      </c>
      <c r="E20" s="1">
        <f t="shared" si="1"/>
        <v>45131</v>
      </c>
      <c r="F20">
        <v>10.67</v>
      </c>
      <c r="G20">
        <v>80.75</v>
      </c>
      <c r="H20">
        <v>48.55</v>
      </c>
      <c r="I20">
        <v>22.89</v>
      </c>
      <c r="J20">
        <v>5.49</v>
      </c>
      <c r="K20">
        <v>165.33</v>
      </c>
      <c r="L20">
        <v>17.850000000000001</v>
      </c>
      <c r="M20">
        <v>44.37</v>
      </c>
      <c r="N20">
        <v>4.8</v>
      </c>
    </row>
    <row r="21" spans="1:14" x14ac:dyDescent="0.3">
      <c r="A21" t="s">
        <v>34</v>
      </c>
      <c r="B21" t="str">
        <f t="shared" si="0"/>
        <v>Tokyo</v>
      </c>
      <c r="C21" t="s">
        <v>35</v>
      </c>
      <c r="D21" t="s">
        <v>165</v>
      </c>
      <c r="E21" s="1">
        <f t="shared" si="1"/>
        <v>45258</v>
      </c>
      <c r="F21">
        <v>127.93</v>
      </c>
      <c r="G21">
        <v>83.61</v>
      </c>
      <c r="H21">
        <v>61.25</v>
      </c>
      <c r="I21">
        <v>33.36</v>
      </c>
      <c r="J21">
        <v>6.32</v>
      </c>
      <c r="K21">
        <v>24.78</v>
      </c>
      <c r="L21">
        <v>-7.57</v>
      </c>
      <c r="M21">
        <v>13.74</v>
      </c>
      <c r="N21">
        <v>9.16</v>
      </c>
    </row>
    <row r="22" spans="1:14" x14ac:dyDescent="0.3">
      <c r="A22" t="s">
        <v>36</v>
      </c>
      <c r="B22" t="str">
        <f t="shared" si="0"/>
        <v>London</v>
      </c>
      <c r="C22" t="s">
        <v>151</v>
      </c>
      <c r="D22" t="s">
        <v>166</v>
      </c>
      <c r="E22" s="1">
        <f t="shared" si="1"/>
        <v>45219</v>
      </c>
      <c r="F22">
        <v>130.94</v>
      </c>
      <c r="G22">
        <v>119.31</v>
      </c>
      <c r="H22">
        <v>18.399999999999999</v>
      </c>
      <c r="I22">
        <v>18.21</v>
      </c>
      <c r="J22">
        <v>5.94</v>
      </c>
      <c r="K22">
        <v>164.46</v>
      </c>
      <c r="L22">
        <v>31.36</v>
      </c>
      <c r="M22">
        <v>62.94</v>
      </c>
      <c r="N22">
        <v>10.5</v>
      </c>
    </row>
    <row r="23" spans="1:14" x14ac:dyDescent="0.3">
      <c r="A23" t="s">
        <v>22</v>
      </c>
      <c r="B23" t="str">
        <f t="shared" si="0"/>
        <v>Mumbai</v>
      </c>
      <c r="C23" t="s">
        <v>23</v>
      </c>
      <c r="D23" t="s">
        <v>167</v>
      </c>
      <c r="E23" s="1">
        <f t="shared" si="1"/>
        <v>45243</v>
      </c>
      <c r="F23">
        <v>50.27</v>
      </c>
      <c r="G23">
        <v>114.71</v>
      </c>
      <c r="H23">
        <v>60.56</v>
      </c>
      <c r="I23">
        <v>21.8</v>
      </c>
      <c r="K23">
        <v>58.38</v>
      </c>
      <c r="L23">
        <v>37.229999999999997</v>
      </c>
      <c r="M23">
        <v>32.97</v>
      </c>
      <c r="N23">
        <v>6.56</v>
      </c>
    </row>
    <row r="24" spans="1:14" x14ac:dyDescent="0.3">
      <c r="A24" t="s">
        <v>20</v>
      </c>
      <c r="B24" t="str">
        <f t="shared" si="0"/>
        <v>Dubai</v>
      </c>
      <c r="C24" t="s">
        <v>149</v>
      </c>
      <c r="D24" t="s">
        <v>168</v>
      </c>
      <c r="E24" s="1">
        <f t="shared" si="1"/>
        <v>45249</v>
      </c>
      <c r="F24">
        <v>58.79</v>
      </c>
      <c r="G24">
        <v>70.91</v>
      </c>
      <c r="H24">
        <v>62.43</v>
      </c>
      <c r="I24">
        <v>3.03</v>
      </c>
      <c r="J24">
        <v>2.69</v>
      </c>
      <c r="K24">
        <v>170.09</v>
      </c>
      <c r="L24">
        <v>22.42</v>
      </c>
      <c r="M24">
        <v>92.3</v>
      </c>
      <c r="N24">
        <v>13.92</v>
      </c>
    </row>
    <row r="25" spans="1:14" x14ac:dyDescent="0.3">
      <c r="A25" t="s">
        <v>37</v>
      </c>
      <c r="B25" t="str">
        <f t="shared" si="0"/>
        <v>Mexico City</v>
      </c>
      <c r="C25" t="s">
        <v>38</v>
      </c>
      <c r="D25" t="s">
        <v>169</v>
      </c>
      <c r="E25" s="1">
        <f t="shared" si="1"/>
        <v>45194</v>
      </c>
      <c r="F25">
        <v>61.98</v>
      </c>
      <c r="G25">
        <v>57.84</v>
      </c>
      <c r="H25">
        <v>56.01</v>
      </c>
      <c r="J25">
        <v>4.83</v>
      </c>
      <c r="K25">
        <v>23.04</v>
      </c>
      <c r="L25">
        <v>23.47</v>
      </c>
      <c r="M25">
        <v>97.29</v>
      </c>
      <c r="N25">
        <v>5.97</v>
      </c>
    </row>
    <row r="26" spans="1:14" x14ac:dyDescent="0.3">
      <c r="A26" t="s">
        <v>39</v>
      </c>
      <c r="B26" t="str">
        <f t="shared" si="0"/>
        <v>Madrid</v>
      </c>
      <c r="C26" t="s">
        <v>40</v>
      </c>
      <c r="D26" s="1">
        <v>44930</v>
      </c>
      <c r="E26" s="1">
        <f t="shared" si="1"/>
        <v>44930</v>
      </c>
      <c r="F26">
        <v>6.29</v>
      </c>
      <c r="G26">
        <v>167.41</v>
      </c>
      <c r="H26">
        <v>71.930000000000007</v>
      </c>
      <c r="I26">
        <v>17.52</v>
      </c>
      <c r="J26">
        <v>3.31</v>
      </c>
      <c r="K26">
        <v>153.19</v>
      </c>
      <c r="L26">
        <v>22.29</v>
      </c>
      <c r="M26">
        <v>37.78</v>
      </c>
      <c r="N26">
        <v>8.7200000000000006</v>
      </c>
    </row>
    <row r="27" spans="1:14" x14ac:dyDescent="0.3">
      <c r="A27" t="s">
        <v>29</v>
      </c>
      <c r="B27" t="str">
        <f t="shared" si="0"/>
        <v>London</v>
      </c>
      <c r="C27" t="s">
        <v>151</v>
      </c>
      <c r="D27" t="s">
        <v>170</v>
      </c>
      <c r="E27" s="1">
        <f t="shared" si="1"/>
        <v>44974</v>
      </c>
      <c r="F27">
        <v>143.09</v>
      </c>
      <c r="G27">
        <v>175.85</v>
      </c>
      <c r="H27">
        <v>44.14</v>
      </c>
      <c r="I27">
        <v>20.59</v>
      </c>
      <c r="J27">
        <v>3.92</v>
      </c>
      <c r="K27">
        <v>160.19999999999999</v>
      </c>
      <c r="L27">
        <v>-0.47</v>
      </c>
      <c r="M27">
        <v>66.37</v>
      </c>
      <c r="N27">
        <v>1.31</v>
      </c>
    </row>
    <row r="28" spans="1:14" x14ac:dyDescent="0.3">
      <c r="A28" t="s">
        <v>37</v>
      </c>
      <c r="B28" t="str">
        <f t="shared" si="0"/>
        <v>Mexico City</v>
      </c>
      <c r="C28" t="s">
        <v>38</v>
      </c>
      <c r="D28" t="s">
        <v>161</v>
      </c>
      <c r="E28" s="1">
        <f t="shared" si="1"/>
        <v>45154</v>
      </c>
      <c r="F28">
        <v>81.14</v>
      </c>
      <c r="G28">
        <v>123.56</v>
      </c>
      <c r="H28">
        <v>9.52</v>
      </c>
      <c r="I28">
        <v>47.7</v>
      </c>
      <c r="J28">
        <v>8.85</v>
      </c>
      <c r="K28">
        <v>23.4</v>
      </c>
      <c r="L28">
        <v>-5.7</v>
      </c>
      <c r="M28">
        <v>49.84</v>
      </c>
      <c r="N28">
        <v>18.739999999999998</v>
      </c>
    </row>
    <row r="29" spans="1:14" x14ac:dyDescent="0.3">
      <c r="A29" t="s">
        <v>41</v>
      </c>
      <c r="B29" t="str">
        <f t="shared" si="0"/>
        <v>Seoul</v>
      </c>
      <c r="C29" t="s">
        <v>31</v>
      </c>
      <c r="D29" t="s">
        <v>171</v>
      </c>
      <c r="E29" s="1">
        <f t="shared" si="1"/>
        <v>45257</v>
      </c>
      <c r="F29">
        <v>73.75</v>
      </c>
      <c r="G29">
        <v>150.03</v>
      </c>
      <c r="H29">
        <v>42.02</v>
      </c>
      <c r="I29">
        <v>11.94</v>
      </c>
      <c r="J29">
        <v>0.66</v>
      </c>
      <c r="K29">
        <v>140.46</v>
      </c>
      <c r="L29">
        <v>4.3099999999999996</v>
      </c>
      <c r="M29">
        <v>80.31</v>
      </c>
      <c r="N29">
        <v>6.38</v>
      </c>
    </row>
    <row r="30" spans="1:14" x14ac:dyDescent="0.3">
      <c r="A30" t="s">
        <v>20</v>
      </c>
      <c r="B30" t="str">
        <f t="shared" si="0"/>
        <v>Dubai</v>
      </c>
      <c r="C30" t="s">
        <v>149</v>
      </c>
      <c r="D30" t="s">
        <v>172</v>
      </c>
      <c r="E30" s="1">
        <f t="shared" si="1"/>
        <v>45099</v>
      </c>
      <c r="F30">
        <v>143.31</v>
      </c>
      <c r="G30">
        <v>71.650000000000006</v>
      </c>
      <c r="H30">
        <v>52.05</v>
      </c>
      <c r="I30">
        <v>12.39</v>
      </c>
      <c r="J30">
        <v>2.19</v>
      </c>
      <c r="K30">
        <v>84.33</v>
      </c>
      <c r="L30">
        <v>17.239999999999998</v>
      </c>
      <c r="M30">
        <v>37.78</v>
      </c>
      <c r="N30">
        <v>5.64</v>
      </c>
    </row>
    <row r="31" spans="1:14" x14ac:dyDescent="0.3">
      <c r="A31" t="s">
        <v>42</v>
      </c>
      <c r="B31" t="str">
        <f t="shared" si="0"/>
        <v>Bangkok</v>
      </c>
      <c r="C31" t="s">
        <v>43</v>
      </c>
      <c r="D31" s="1">
        <v>45173</v>
      </c>
      <c r="E31" s="1">
        <f t="shared" si="1"/>
        <v>45173</v>
      </c>
      <c r="F31">
        <v>106.95</v>
      </c>
      <c r="G31">
        <v>72.95</v>
      </c>
      <c r="H31">
        <v>76.900000000000006</v>
      </c>
      <c r="I31">
        <v>3.49</v>
      </c>
      <c r="J31">
        <v>5.48</v>
      </c>
      <c r="K31">
        <v>97.76</v>
      </c>
      <c r="L31">
        <v>9.59</v>
      </c>
      <c r="M31">
        <v>60.62</v>
      </c>
      <c r="N31">
        <v>4.54</v>
      </c>
    </row>
    <row r="32" spans="1:14" x14ac:dyDescent="0.3">
      <c r="A32" t="s">
        <v>44</v>
      </c>
      <c r="B32" t="str">
        <f t="shared" si="0"/>
        <v xml:space="preserve">New York   </v>
      </c>
      <c r="C32" t="s">
        <v>150</v>
      </c>
      <c r="D32" s="1">
        <v>45233</v>
      </c>
      <c r="E32" s="1">
        <f t="shared" si="1"/>
        <v>45233</v>
      </c>
      <c r="F32">
        <v>71.19</v>
      </c>
      <c r="G32">
        <v>152.28</v>
      </c>
      <c r="H32">
        <v>59.61</v>
      </c>
      <c r="I32">
        <v>38.15</v>
      </c>
      <c r="J32">
        <v>8.5299999999999994</v>
      </c>
      <c r="K32">
        <v>95.3</v>
      </c>
      <c r="L32">
        <v>33.590000000000003</v>
      </c>
      <c r="M32">
        <v>43.37</v>
      </c>
      <c r="N32">
        <v>13.96</v>
      </c>
    </row>
    <row r="33" spans="1:14" x14ac:dyDescent="0.3">
      <c r="A33" t="s">
        <v>41</v>
      </c>
      <c r="B33" t="str">
        <f t="shared" si="0"/>
        <v>Seoul</v>
      </c>
      <c r="C33" t="s">
        <v>31</v>
      </c>
      <c r="D33" s="1">
        <v>44930</v>
      </c>
      <c r="E33" s="1">
        <f t="shared" si="1"/>
        <v>44930</v>
      </c>
      <c r="F33">
        <v>69.180000000000007</v>
      </c>
      <c r="G33">
        <v>89.9</v>
      </c>
      <c r="H33">
        <v>15.86</v>
      </c>
      <c r="I33">
        <v>8.8699999999999992</v>
      </c>
      <c r="J33">
        <v>4.2699999999999996</v>
      </c>
      <c r="K33">
        <v>118.62</v>
      </c>
      <c r="L33">
        <v>38.700000000000003</v>
      </c>
      <c r="M33">
        <v>89.05</v>
      </c>
      <c r="N33">
        <v>16.25</v>
      </c>
    </row>
    <row r="34" spans="1:14" x14ac:dyDescent="0.3">
      <c r="A34" t="s">
        <v>28</v>
      </c>
      <c r="B34" t="str">
        <f t="shared" si="0"/>
        <v>New York</v>
      </c>
      <c r="C34" t="s">
        <v>150</v>
      </c>
      <c r="D34" t="s">
        <v>173</v>
      </c>
      <c r="E34" s="1">
        <f t="shared" si="1"/>
        <v>44947</v>
      </c>
      <c r="F34">
        <v>30.39</v>
      </c>
      <c r="G34">
        <v>108.6</v>
      </c>
      <c r="H34">
        <v>97.68</v>
      </c>
      <c r="I34">
        <v>43.74</v>
      </c>
      <c r="J34">
        <v>7.65</v>
      </c>
      <c r="K34">
        <v>127.1</v>
      </c>
      <c r="L34">
        <v>18.43</v>
      </c>
      <c r="M34">
        <v>51.94</v>
      </c>
      <c r="N34">
        <v>13.32</v>
      </c>
    </row>
    <row r="35" spans="1:14" x14ac:dyDescent="0.3">
      <c r="A35" t="s">
        <v>41</v>
      </c>
      <c r="B35" t="str">
        <f t="shared" si="0"/>
        <v>Seoul</v>
      </c>
      <c r="C35" t="s">
        <v>31</v>
      </c>
      <c r="D35" s="1">
        <v>45049</v>
      </c>
      <c r="E35" s="1">
        <f t="shared" si="1"/>
        <v>45049</v>
      </c>
      <c r="F35">
        <v>6.88</v>
      </c>
      <c r="H35">
        <v>77.45</v>
      </c>
      <c r="I35">
        <v>34.28</v>
      </c>
      <c r="J35">
        <v>4.17</v>
      </c>
      <c r="K35">
        <v>164.56</v>
      </c>
      <c r="L35">
        <v>5.68</v>
      </c>
      <c r="M35">
        <v>36.700000000000003</v>
      </c>
      <c r="N35">
        <v>16.350000000000001</v>
      </c>
    </row>
    <row r="36" spans="1:14" x14ac:dyDescent="0.3">
      <c r="A36" t="s">
        <v>39</v>
      </c>
      <c r="B36" t="str">
        <f t="shared" si="0"/>
        <v>Madrid</v>
      </c>
      <c r="C36" t="s">
        <v>40</v>
      </c>
      <c r="D36" t="s">
        <v>174</v>
      </c>
      <c r="E36" s="1">
        <f t="shared" si="1"/>
        <v>45060</v>
      </c>
      <c r="F36">
        <v>108.72</v>
      </c>
      <c r="G36">
        <v>141.27000000000001</v>
      </c>
      <c r="H36">
        <v>62.22</v>
      </c>
      <c r="I36">
        <v>38.76</v>
      </c>
      <c r="J36">
        <v>7.83</v>
      </c>
      <c r="K36">
        <v>92.5</v>
      </c>
      <c r="L36">
        <v>-2.17</v>
      </c>
      <c r="M36">
        <v>62.51</v>
      </c>
      <c r="N36">
        <v>12.8</v>
      </c>
    </row>
    <row r="37" spans="1:14" x14ac:dyDescent="0.3">
      <c r="A37" t="s">
        <v>45</v>
      </c>
      <c r="B37" t="str">
        <f t="shared" si="0"/>
        <v>Rio De Janeiro</v>
      </c>
      <c r="C37" t="s">
        <v>46</v>
      </c>
      <c r="D37" t="s">
        <v>175</v>
      </c>
      <c r="E37" s="1">
        <f t="shared" si="1"/>
        <v>44944</v>
      </c>
      <c r="F37">
        <v>136.26</v>
      </c>
      <c r="G37">
        <v>179.46</v>
      </c>
      <c r="I37">
        <v>2.91</v>
      </c>
      <c r="J37">
        <v>8.01</v>
      </c>
      <c r="K37">
        <v>119.83</v>
      </c>
      <c r="L37">
        <v>31.65</v>
      </c>
      <c r="M37">
        <v>97.2</v>
      </c>
      <c r="N37">
        <v>18.170000000000002</v>
      </c>
    </row>
    <row r="38" spans="1:14" x14ac:dyDescent="0.3">
      <c r="A38" t="s">
        <v>29</v>
      </c>
      <c r="B38" t="str">
        <f t="shared" si="0"/>
        <v>London</v>
      </c>
      <c r="C38" t="s">
        <v>151</v>
      </c>
      <c r="D38" t="s">
        <v>176</v>
      </c>
      <c r="E38" s="1">
        <f t="shared" si="1"/>
        <v>45196</v>
      </c>
      <c r="F38">
        <v>88.31</v>
      </c>
      <c r="G38">
        <v>93.23</v>
      </c>
      <c r="H38">
        <v>94.67</v>
      </c>
      <c r="I38">
        <v>43.87</v>
      </c>
      <c r="J38">
        <v>7.85</v>
      </c>
      <c r="K38">
        <v>18.600000000000001</v>
      </c>
      <c r="L38">
        <v>31.95</v>
      </c>
      <c r="M38">
        <v>78.56</v>
      </c>
      <c r="N38">
        <v>15.72</v>
      </c>
    </row>
    <row r="39" spans="1:14" x14ac:dyDescent="0.3">
      <c r="A39" t="s">
        <v>16</v>
      </c>
      <c r="B39" t="str">
        <f t="shared" si="0"/>
        <v>Berlin</v>
      </c>
      <c r="C39" t="s">
        <v>17</v>
      </c>
      <c r="D39" s="1">
        <v>45144</v>
      </c>
      <c r="E39" s="1">
        <f t="shared" si="1"/>
        <v>45144</v>
      </c>
      <c r="F39">
        <v>10.38</v>
      </c>
      <c r="G39">
        <v>152.91999999999999</v>
      </c>
      <c r="H39">
        <v>84.76</v>
      </c>
      <c r="I39">
        <v>18.13</v>
      </c>
      <c r="J39">
        <v>5.9</v>
      </c>
      <c r="K39">
        <v>190.54</v>
      </c>
      <c r="L39">
        <v>14.06</v>
      </c>
      <c r="M39">
        <v>67.59</v>
      </c>
      <c r="N39">
        <v>18.420000000000002</v>
      </c>
    </row>
    <row r="40" spans="1:14" x14ac:dyDescent="0.3">
      <c r="A40" t="s">
        <v>47</v>
      </c>
      <c r="B40" t="str">
        <f t="shared" si="0"/>
        <v>Moscow</v>
      </c>
      <c r="C40" t="s">
        <v>48</v>
      </c>
      <c r="D40" s="1">
        <v>45149</v>
      </c>
      <c r="E40" s="1">
        <f t="shared" si="1"/>
        <v>45149</v>
      </c>
      <c r="F40">
        <v>49.5</v>
      </c>
      <c r="G40">
        <v>163.97</v>
      </c>
      <c r="H40">
        <v>14.81</v>
      </c>
      <c r="I40">
        <v>11.29</v>
      </c>
      <c r="J40">
        <v>7.06</v>
      </c>
      <c r="K40">
        <v>120.24</v>
      </c>
      <c r="L40">
        <v>1.01</v>
      </c>
      <c r="M40">
        <v>89.92</v>
      </c>
      <c r="N40">
        <v>6.71</v>
      </c>
    </row>
    <row r="41" spans="1:14" x14ac:dyDescent="0.3">
      <c r="A41" t="s">
        <v>37</v>
      </c>
      <c r="B41" t="str">
        <f t="shared" si="0"/>
        <v>Mexico City</v>
      </c>
      <c r="C41" t="s">
        <v>38</v>
      </c>
      <c r="D41" t="s">
        <v>177</v>
      </c>
      <c r="E41" s="1">
        <f t="shared" si="1"/>
        <v>45189</v>
      </c>
      <c r="F41">
        <v>44</v>
      </c>
      <c r="G41">
        <v>36.6</v>
      </c>
      <c r="H41">
        <v>55.42</v>
      </c>
      <c r="I41">
        <v>9.86</v>
      </c>
      <c r="J41">
        <v>3.4</v>
      </c>
      <c r="K41">
        <v>50.24</v>
      </c>
      <c r="L41">
        <v>8.89</v>
      </c>
      <c r="M41">
        <v>36.369999999999997</v>
      </c>
      <c r="N41">
        <v>3.68</v>
      </c>
    </row>
    <row r="42" spans="1:14" x14ac:dyDescent="0.3">
      <c r="A42" t="s">
        <v>49</v>
      </c>
      <c r="B42" t="str">
        <f t="shared" si="0"/>
        <v>Berlin</v>
      </c>
      <c r="C42" t="s">
        <v>17</v>
      </c>
      <c r="D42" t="s">
        <v>178</v>
      </c>
      <c r="E42" s="1">
        <f t="shared" si="1"/>
        <v>45223</v>
      </c>
      <c r="F42">
        <v>79.09</v>
      </c>
      <c r="G42">
        <v>49.16</v>
      </c>
      <c r="H42">
        <v>97.02</v>
      </c>
      <c r="I42">
        <v>12.18</v>
      </c>
      <c r="J42">
        <v>0.24</v>
      </c>
      <c r="K42">
        <v>88.05</v>
      </c>
      <c r="L42">
        <v>-4.0599999999999996</v>
      </c>
      <c r="M42">
        <v>98.89</v>
      </c>
      <c r="N42">
        <v>8.1999999999999993</v>
      </c>
    </row>
    <row r="43" spans="1:14" x14ac:dyDescent="0.3">
      <c r="A43" t="s">
        <v>42</v>
      </c>
      <c r="B43" t="str">
        <f t="shared" si="0"/>
        <v>Bangkok</v>
      </c>
      <c r="C43" t="s">
        <v>43</v>
      </c>
      <c r="D43" t="s">
        <v>179</v>
      </c>
      <c r="E43" s="1">
        <f t="shared" si="1"/>
        <v>45276</v>
      </c>
      <c r="F43">
        <v>141.21</v>
      </c>
      <c r="G43">
        <v>183.11</v>
      </c>
      <c r="I43">
        <v>36.42</v>
      </c>
      <c r="K43">
        <v>162.29</v>
      </c>
      <c r="L43">
        <v>5.75</v>
      </c>
      <c r="M43">
        <v>98.78</v>
      </c>
      <c r="N43">
        <v>13.91</v>
      </c>
    </row>
    <row r="44" spans="1:14" x14ac:dyDescent="0.3">
      <c r="A44" t="s">
        <v>41</v>
      </c>
      <c r="B44" t="str">
        <f t="shared" si="0"/>
        <v>Seoul</v>
      </c>
      <c r="C44" t="s">
        <v>31</v>
      </c>
      <c r="D44" t="s">
        <v>172</v>
      </c>
      <c r="E44" s="1">
        <f t="shared" si="1"/>
        <v>45099</v>
      </c>
      <c r="F44">
        <v>18.93</v>
      </c>
      <c r="G44">
        <v>134.80000000000001</v>
      </c>
      <c r="H44">
        <v>90.65</v>
      </c>
      <c r="I44">
        <v>44.83</v>
      </c>
      <c r="J44">
        <v>7.06</v>
      </c>
      <c r="K44">
        <v>22.48</v>
      </c>
      <c r="L44">
        <v>32.46</v>
      </c>
      <c r="M44">
        <v>50.59</v>
      </c>
      <c r="N44">
        <v>11.45</v>
      </c>
    </row>
    <row r="45" spans="1:14" x14ac:dyDescent="0.3">
      <c r="A45" t="s">
        <v>34</v>
      </c>
      <c r="B45" t="str">
        <f t="shared" si="0"/>
        <v>Tokyo</v>
      </c>
      <c r="C45" t="s">
        <v>35</v>
      </c>
      <c r="D45" s="1">
        <v>45082</v>
      </c>
      <c r="E45" s="1">
        <f t="shared" si="1"/>
        <v>45082</v>
      </c>
      <c r="F45">
        <v>106.07</v>
      </c>
      <c r="G45">
        <v>23.61</v>
      </c>
      <c r="H45">
        <v>77.040000000000006</v>
      </c>
      <c r="I45">
        <v>5.17</v>
      </c>
      <c r="J45">
        <v>1.6</v>
      </c>
      <c r="K45">
        <v>10.93</v>
      </c>
      <c r="L45">
        <v>29.3</v>
      </c>
      <c r="M45">
        <v>97.41</v>
      </c>
      <c r="N45">
        <v>13.54</v>
      </c>
    </row>
    <row r="46" spans="1:14" x14ac:dyDescent="0.3">
      <c r="A46" t="s">
        <v>45</v>
      </c>
      <c r="B46" t="str">
        <f t="shared" si="0"/>
        <v>Rio De Janeiro</v>
      </c>
      <c r="C46" t="s">
        <v>46</v>
      </c>
      <c r="D46" s="1">
        <v>45050</v>
      </c>
      <c r="E46" s="1">
        <f t="shared" si="1"/>
        <v>45050</v>
      </c>
      <c r="F46">
        <v>63.55</v>
      </c>
      <c r="G46">
        <v>83.21</v>
      </c>
      <c r="H46">
        <v>22.42</v>
      </c>
      <c r="I46">
        <v>17.850000000000001</v>
      </c>
      <c r="J46">
        <v>3.11</v>
      </c>
      <c r="K46">
        <v>188.24</v>
      </c>
      <c r="L46">
        <v>14.06</v>
      </c>
      <c r="M46">
        <v>45.07</v>
      </c>
      <c r="N46">
        <v>8.6</v>
      </c>
    </row>
    <row r="47" spans="1:14" x14ac:dyDescent="0.3">
      <c r="A47" t="s">
        <v>50</v>
      </c>
      <c r="B47" t="str">
        <f t="shared" si="0"/>
        <v>Bangkok</v>
      </c>
      <c r="C47" t="s">
        <v>43</v>
      </c>
      <c r="D47" s="1">
        <v>45108</v>
      </c>
      <c r="E47" s="1">
        <f t="shared" si="1"/>
        <v>45108</v>
      </c>
      <c r="F47">
        <v>103.31</v>
      </c>
      <c r="G47">
        <v>119.42</v>
      </c>
      <c r="H47">
        <v>42.65</v>
      </c>
      <c r="I47">
        <v>47.17</v>
      </c>
      <c r="J47">
        <v>6.48</v>
      </c>
      <c r="K47">
        <v>56.23</v>
      </c>
      <c r="L47">
        <v>35.659999999999997</v>
      </c>
      <c r="M47">
        <v>62.45</v>
      </c>
      <c r="N47">
        <v>14</v>
      </c>
    </row>
    <row r="48" spans="1:14" x14ac:dyDescent="0.3">
      <c r="A48" t="s">
        <v>51</v>
      </c>
      <c r="B48" t="str">
        <f t="shared" si="0"/>
        <v>Moscow</v>
      </c>
      <c r="C48" t="s">
        <v>48</v>
      </c>
      <c r="D48" t="s">
        <v>180</v>
      </c>
      <c r="E48" s="1">
        <f t="shared" si="1"/>
        <v>45062</v>
      </c>
      <c r="F48">
        <v>35.19</v>
      </c>
      <c r="G48">
        <v>98.91</v>
      </c>
      <c r="H48">
        <v>96.89</v>
      </c>
      <c r="I48">
        <v>12.8</v>
      </c>
      <c r="J48">
        <v>6.31</v>
      </c>
      <c r="K48">
        <v>41.64</v>
      </c>
      <c r="L48">
        <v>5.9</v>
      </c>
      <c r="M48">
        <v>86.07</v>
      </c>
      <c r="N48">
        <v>17.46</v>
      </c>
    </row>
    <row r="49" spans="1:14" x14ac:dyDescent="0.3">
      <c r="A49" t="s">
        <v>16</v>
      </c>
      <c r="B49" t="str">
        <f t="shared" si="0"/>
        <v>Berlin</v>
      </c>
      <c r="C49" t="s">
        <v>17</v>
      </c>
      <c r="D49" s="1">
        <v>45028</v>
      </c>
      <c r="E49" s="1">
        <f t="shared" si="1"/>
        <v>45028</v>
      </c>
      <c r="F49">
        <v>33.97</v>
      </c>
      <c r="G49">
        <v>39.01</v>
      </c>
      <c r="H49">
        <v>26.85</v>
      </c>
      <c r="I49">
        <v>47.25</v>
      </c>
      <c r="J49">
        <v>4.1399999999999997</v>
      </c>
      <c r="K49">
        <v>117.31</v>
      </c>
      <c r="L49">
        <v>26.09</v>
      </c>
      <c r="M49">
        <v>46.18</v>
      </c>
      <c r="N49">
        <v>4.6900000000000004</v>
      </c>
    </row>
    <row r="50" spans="1:14" x14ac:dyDescent="0.3">
      <c r="A50" t="s">
        <v>52</v>
      </c>
      <c r="B50" t="str">
        <f t="shared" si="0"/>
        <v>Madrid</v>
      </c>
      <c r="C50" t="s">
        <v>40</v>
      </c>
      <c r="D50" s="1">
        <v>45017</v>
      </c>
      <c r="E50" s="1">
        <f t="shared" si="1"/>
        <v>45017</v>
      </c>
      <c r="F50">
        <v>65.400000000000006</v>
      </c>
      <c r="G50">
        <v>166.17</v>
      </c>
      <c r="H50">
        <v>94</v>
      </c>
      <c r="I50">
        <v>3.95</v>
      </c>
      <c r="J50">
        <v>0.97</v>
      </c>
      <c r="K50">
        <v>15.65</v>
      </c>
      <c r="L50">
        <v>26.5</v>
      </c>
      <c r="M50">
        <v>73.099999999999994</v>
      </c>
      <c r="N50">
        <v>11.92</v>
      </c>
    </row>
    <row r="51" spans="1:14" x14ac:dyDescent="0.3">
      <c r="A51" t="s">
        <v>18</v>
      </c>
      <c r="B51" t="str">
        <f t="shared" si="0"/>
        <v>Sydney</v>
      </c>
      <c r="C51" t="s">
        <v>19</v>
      </c>
      <c r="D51" s="1">
        <v>45141</v>
      </c>
      <c r="E51" s="1">
        <f t="shared" si="1"/>
        <v>45141</v>
      </c>
      <c r="F51">
        <v>129.71</v>
      </c>
      <c r="G51">
        <v>82.11</v>
      </c>
      <c r="H51">
        <v>29.64</v>
      </c>
      <c r="I51">
        <v>10.039999999999999</v>
      </c>
      <c r="J51">
        <v>9.35</v>
      </c>
      <c r="K51">
        <v>164.98</v>
      </c>
      <c r="L51">
        <v>29.05</v>
      </c>
      <c r="M51">
        <v>72.28</v>
      </c>
      <c r="N51">
        <v>9.3800000000000008</v>
      </c>
    </row>
    <row r="52" spans="1:14" x14ac:dyDescent="0.3">
      <c r="A52" t="s">
        <v>22</v>
      </c>
      <c r="B52" t="str">
        <f t="shared" si="0"/>
        <v>Mumbai</v>
      </c>
      <c r="C52" t="s">
        <v>23</v>
      </c>
      <c r="D52" t="s">
        <v>181</v>
      </c>
      <c r="E52" s="1">
        <f t="shared" si="1"/>
        <v>45188</v>
      </c>
      <c r="F52">
        <v>89.39</v>
      </c>
      <c r="G52">
        <v>124.83</v>
      </c>
      <c r="H52">
        <v>88.82</v>
      </c>
      <c r="I52">
        <v>7.57</v>
      </c>
      <c r="J52">
        <v>9.7200000000000006</v>
      </c>
      <c r="K52">
        <v>151.68</v>
      </c>
      <c r="L52">
        <v>0.95</v>
      </c>
      <c r="M52">
        <v>38.28</v>
      </c>
      <c r="N52">
        <v>18.32</v>
      </c>
    </row>
    <row r="53" spans="1:14" x14ac:dyDescent="0.3">
      <c r="A53" t="s">
        <v>26</v>
      </c>
      <c r="B53" t="str">
        <f t="shared" si="0"/>
        <v>Paris</v>
      </c>
      <c r="C53" t="s">
        <v>27</v>
      </c>
      <c r="D53" t="s">
        <v>168</v>
      </c>
      <c r="E53" s="1">
        <f t="shared" si="1"/>
        <v>45249</v>
      </c>
      <c r="F53">
        <v>34.32</v>
      </c>
      <c r="G53">
        <v>78.03</v>
      </c>
      <c r="H53">
        <v>50.49</v>
      </c>
      <c r="I53">
        <v>1.84</v>
      </c>
      <c r="J53">
        <v>6.18</v>
      </c>
      <c r="K53">
        <v>49.19</v>
      </c>
      <c r="L53">
        <v>11.58</v>
      </c>
      <c r="M53">
        <v>57.92</v>
      </c>
      <c r="N53">
        <v>14.78</v>
      </c>
    </row>
    <row r="54" spans="1:14" x14ac:dyDescent="0.3">
      <c r="A54" t="s">
        <v>37</v>
      </c>
      <c r="B54" t="str">
        <f t="shared" si="0"/>
        <v>Mexico City</v>
      </c>
      <c r="C54" t="s">
        <v>38</v>
      </c>
      <c r="D54" t="s">
        <v>182</v>
      </c>
      <c r="E54" s="1">
        <f t="shared" si="1"/>
        <v>45067</v>
      </c>
      <c r="F54">
        <v>22.51</v>
      </c>
      <c r="G54">
        <v>136.28</v>
      </c>
      <c r="H54">
        <v>79.52</v>
      </c>
      <c r="I54">
        <v>46.06</v>
      </c>
      <c r="J54">
        <v>9.07</v>
      </c>
      <c r="K54">
        <v>118.12</v>
      </c>
      <c r="L54">
        <v>17.61</v>
      </c>
      <c r="M54">
        <v>93.82</v>
      </c>
      <c r="N54">
        <v>2.77</v>
      </c>
    </row>
    <row r="55" spans="1:14" x14ac:dyDescent="0.3">
      <c r="A55" t="s">
        <v>12</v>
      </c>
      <c r="B55" t="str">
        <f t="shared" si="0"/>
        <v>Johannesburg</v>
      </c>
      <c r="C55" t="s">
        <v>13</v>
      </c>
      <c r="D55" t="s">
        <v>183</v>
      </c>
      <c r="E55" s="1">
        <f t="shared" si="1"/>
        <v>45010</v>
      </c>
      <c r="F55">
        <v>32.450000000000003</v>
      </c>
      <c r="G55">
        <v>149.81</v>
      </c>
      <c r="H55">
        <v>44.28</v>
      </c>
      <c r="I55">
        <v>38.15</v>
      </c>
      <c r="J55">
        <v>2.13</v>
      </c>
      <c r="K55">
        <v>197.45</v>
      </c>
      <c r="L55">
        <v>-8.57</v>
      </c>
      <c r="M55">
        <v>31.26</v>
      </c>
      <c r="N55">
        <v>0.56000000000000005</v>
      </c>
    </row>
    <row r="56" spans="1:14" x14ac:dyDescent="0.3">
      <c r="A56" t="s">
        <v>53</v>
      </c>
      <c r="B56" t="str">
        <f t="shared" si="0"/>
        <v>Johannesburg</v>
      </c>
      <c r="C56" t="s">
        <v>13</v>
      </c>
      <c r="D56" t="s">
        <v>184</v>
      </c>
      <c r="E56" s="1">
        <f t="shared" si="1"/>
        <v>45212</v>
      </c>
      <c r="F56">
        <v>121.86</v>
      </c>
      <c r="G56">
        <v>182.25</v>
      </c>
      <c r="H56">
        <v>77.739999999999995</v>
      </c>
      <c r="I56">
        <v>15.49</v>
      </c>
      <c r="J56">
        <v>1.88</v>
      </c>
      <c r="K56">
        <v>182.82</v>
      </c>
      <c r="L56">
        <v>15.57</v>
      </c>
      <c r="M56">
        <v>84.31</v>
      </c>
      <c r="N56">
        <v>4.4400000000000004</v>
      </c>
    </row>
    <row r="57" spans="1:14" x14ac:dyDescent="0.3">
      <c r="A57" t="s">
        <v>54</v>
      </c>
      <c r="B57" t="str">
        <f t="shared" si="0"/>
        <v>Mexico City</v>
      </c>
      <c r="C57" t="s">
        <v>38</v>
      </c>
      <c r="D57" s="1">
        <v>45269</v>
      </c>
      <c r="E57" s="1">
        <f t="shared" si="1"/>
        <v>45269</v>
      </c>
      <c r="F57">
        <v>40.86</v>
      </c>
      <c r="G57">
        <v>144.24</v>
      </c>
      <c r="H57">
        <v>48.02</v>
      </c>
      <c r="I57">
        <v>39.979999999999997</v>
      </c>
      <c r="J57">
        <v>1.06</v>
      </c>
      <c r="K57">
        <v>186</v>
      </c>
      <c r="L57">
        <v>14.26</v>
      </c>
      <c r="M57">
        <v>18.22</v>
      </c>
      <c r="N57">
        <v>2.99</v>
      </c>
    </row>
    <row r="58" spans="1:14" x14ac:dyDescent="0.3">
      <c r="A58" t="s">
        <v>20</v>
      </c>
      <c r="B58" t="str">
        <f t="shared" si="0"/>
        <v>Dubai</v>
      </c>
      <c r="C58" t="s">
        <v>149</v>
      </c>
      <c r="D58" s="1">
        <v>44990</v>
      </c>
      <c r="E58" s="1">
        <f t="shared" si="1"/>
        <v>44990</v>
      </c>
      <c r="F58">
        <v>19.86</v>
      </c>
      <c r="G58">
        <v>80.069999999999993</v>
      </c>
      <c r="H58">
        <v>69.680000000000007</v>
      </c>
      <c r="I58">
        <v>27.21</v>
      </c>
      <c r="J58">
        <v>2.8</v>
      </c>
      <c r="K58">
        <v>16.59</v>
      </c>
      <c r="L58">
        <v>-0.71</v>
      </c>
      <c r="M58">
        <v>68.58</v>
      </c>
      <c r="N58">
        <v>9.5</v>
      </c>
    </row>
    <row r="59" spans="1:14" x14ac:dyDescent="0.3">
      <c r="A59" t="s">
        <v>14</v>
      </c>
      <c r="B59" t="str">
        <f t="shared" si="0"/>
        <v>Istanbul</v>
      </c>
      <c r="C59" t="s">
        <v>15</v>
      </c>
      <c r="D59" t="s">
        <v>185</v>
      </c>
      <c r="E59" s="1">
        <f t="shared" si="1"/>
        <v>44983</v>
      </c>
      <c r="F59">
        <v>121.85</v>
      </c>
      <c r="G59">
        <v>97.85</v>
      </c>
      <c r="H59">
        <v>35.130000000000003</v>
      </c>
      <c r="I59">
        <v>29.93</v>
      </c>
      <c r="J59">
        <v>4.41</v>
      </c>
      <c r="K59">
        <v>62.1</v>
      </c>
      <c r="L59">
        <v>15.83</v>
      </c>
      <c r="M59">
        <v>47.01</v>
      </c>
      <c r="N59">
        <v>18.739999999999998</v>
      </c>
    </row>
    <row r="60" spans="1:14" x14ac:dyDescent="0.3">
      <c r="A60" t="s">
        <v>14</v>
      </c>
      <c r="B60" t="str">
        <f t="shared" si="0"/>
        <v>Istanbul</v>
      </c>
      <c r="C60" t="s">
        <v>15</v>
      </c>
      <c r="D60" s="1">
        <v>45147</v>
      </c>
      <c r="E60" s="1">
        <f t="shared" si="1"/>
        <v>45147</v>
      </c>
      <c r="F60">
        <v>64.59</v>
      </c>
      <c r="H60">
        <v>37.54</v>
      </c>
      <c r="I60">
        <v>27.83</v>
      </c>
      <c r="J60">
        <v>7.13</v>
      </c>
      <c r="K60">
        <v>87.53</v>
      </c>
      <c r="L60">
        <v>5.55</v>
      </c>
      <c r="M60">
        <v>17.38</v>
      </c>
      <c r="N60">
        <v>19.47</v>
      </c>
    </row>
    <row r="61" spans="1:14" x14ac:dyDescent="0.3">
      <c r="A61" t="s">
        <v>32</v>
      </c>
      <c r="B61" t="str">
        <f t="shared" si="0"/>
        <v>Toronto</v>
      </c>
      <c r="C61" t="s">
        <v>33</v>
      </c>
      <c r="D61" s="1">
        <v>45113</v>
      </c>
      <c r="E61" s="1">
        <f t="shared" si="1"/>
        <v>45113</v>
      </c>
      <c r="F61">
        <v>68.45</v>
      </c>
      <c r="G61">
        <v>40.159999999999997</v>
      </c>
      <c r="H61">
        <v>73.260000000000005</v>
      </c>
      <c r="I61">
        <v>1.1000000000000001</v>
      </c>
      <c r="J61">
        <v>1.4</v>
      </c>
      <c r="K61">
        <v>107.19</v>
      </c>
      <c r="L61">
        <v>-0.03</v>
      </c>
      <c r="M61">
        <v>14.16</v>
      </c>
      <c r="N61">
        <v>4.71</v>
      </c>
    </row>
    <row r="62" spans="1:14" x14ac:dyDescent="0.3">
      <c r="A62" t="s">
        <v>22</v>
      </c>
      <c r="B62" t="str">
        <f t="shared" si="0"/>
        <v>Mumbai</v>
      </c>
      <c r="C62" t="s">
        <v>23</v>
      </c>
      <c r="D62" s="1">
        <v>44959</v>
      </c>
      <c r="E62" s="1">
        <f t="shared" si="1"/>
        <v>44959</v>
      </c>
      <c r="F62">
        <v>8.2100000000000009</v>
      </c>
      <c r="G62">
        <v>134.28</v>
      </c>
      <c r="H62">
        <v>49.39</v>
      </c>
      <c r="J62">
        <v>1.03</v>
      </c>
      <c r="K62">
        <v>119.84</v>
      </c>
      <c r="L62">
        <v>19.3</v>
      </c>
      <c r="M62">
        <v>70.39</v>
      </c>
      <c r="N62">
        <v>10.95</v>
      </c>
    </row>
    <row r="63" spans="1:14" x14ac:dyDescent="0.3">
      <c r="A63" t="s">
        <v>55</v>
      </c>
      <c r="B63" t="str">
        <f t="shared" si="0"/>
        <v xml:space="preserve">Berlin   </v>
      </c>
      <c r="C63" t="s">
        <v>17</v>
      </c>
      <c r="D63" t="s">
        <v>186</v>
      </c>
      <c r="E63" s="1">
        <f t="shared" si="1"/>
        <v>44976</v>
      </c>
      <c r="F63">
        <v>134.91999999999999</v>
      </c>
      <c r="G63">
        <v>124.29</v>
      </c>
      <c r="H63">
        <v>74.19</v>
      </c>
      <c r="I63">
        <v>15.63</v>
      </c>
      <c r="J63">
        <v>7.03</v>
      </c>
      <c r="K63">
        <v>102.77</v>
      </c>
      <c r="L63">
        <v>22.52</v>
      </c>
      <c r="M63">
        <v>75.05</v>
      </c>
      <c r="N63">
        <v>2.77</v>
      </c>
    </row>
    <row r="64" spans="1:14" x14ac:dyDescent="0.3">
      <c r="A64" t="s">
        <v>56</v>
      </c>
      <c r="B64" t="str">
        <f t="shared" si="0"/>
        <v>London</v>
      </c>
      <c r="C64" t="s">
        <v>151</v>
      </c>
      <c r="D64" s="1">
        <v>45239</v>
      </c>
      <c r="E64" s="1">
        <f t="shared" si="1"/>
        <v>45239</v>
      </c>
      <c r="F64">
        <v>76.94</v>
      </c>
      <c r="G64">
        <v>25.03</v>
      </c>
      <c r="H64">
        <v>15.7</v>
      </c>
      <c r="I64">
        <v>30.89</v>
      </c>
      <c r="J64">
        <v>5.28</v>
      </c>
      <c r="K64">
        <v>95.59</v>
      </c>
      <c r="L64">
        <v>25.62</v>
      </c>
      <c r="M64">
        <v>97.68</v>
      </c>
      <c r="N64">
        <v>14.29</v>
      </c>
    </row>
    <row r="65" spans="1:14" x14ac:dyDescent="0.3">
      <c r="A65" t="s">
        <v>16</v>
      </c>
      <c r="B65" t="str">
        <f t="shared" si="0"/>
        <v>Berlin</v>
      </c>
      <c r="C65" t="s">
        <v>17</v>
      </c>
      <c r="D65" t="s">
        <v>187</v>
      </c>
      <c r="E65" s="1">
        <f t="shared" si="1"/>
        <v>44972</v>
      </c>
      <c r="F65">
        <v>94.53</v>
      </c>
      <c r="G65">
        <v>14.14</v>
      </c>
      <c r="H65">
        <v>38.47</v>
      </c>
      <c r="I65">
        <v>25.52</v>
      </c>
      <c r="J65">
        <v>6.87</v>
      </c>
      <c r="K65">
        <v>130.46</v>
      </c>
      <c r="L65">
        <v>37.67</v>
      </c>
      <c r="M65">
        <v>53.43</v>
      </c>
      <c r="N65">
        <v>4.63</v>
      </c>
    </row>
    <row r="66" spans="1:14" x14ac:dyDescent="0.3">
      <c r="A66" t="s">
        <v>20</v>
      </c>
      <c r="B66" t="str">
        <f t="shared" si="0"/>
        <v>Dubai</v>
      </c>
      <c r="C66" t="s">
        <v>149</v>
      </c>
      <c r="D66" t="s">
        <v>188</v>
      </c>
      <c r="E66" s="1">
        <f t="shared" si="1"/>
        <v>45073</v>
      </c>
      <c r="F66">
        <v>34.15</v>
      </c>
      <c r="G66">
        <v>54.51</v>
      </c>
      <c r="H66">
        <v>47.13</v>
      </c>
      <c r="I66">
        <v>23.16</v>
      </c>
      <c r="J66">
        <v>5.0599999999999996</v>
      </c>
      <c r="K66">
        <v>133.44</v>
      </c>
      <c r="L66">
        <v>15.75</v>
      </c>
      <c r="M66">
        <v>69.72</v>
      </c>
      <c r="N66">
        <v>13.17</v>
      </c>
    </row>
    <row r="67" spans="1:14" x14ac:dyDescent="0.3">
      <c r="A67" t="s">
        <v>57</v>
      </c>
      <c r="B67" t="str">
        <f t="shared" ref="B67:B130" si="2">PROPER(A67)</f>
        <v>Tokyo</v>
      </c>
      <c r="C67" t="s">
        <v>35</v>
      </c>
      <c r="D67" s="1">
        <v>44928</v>
      </c>
      <c r="E67" s="1">
        <f t="shared" ref="E67:E130" si="3">IF(ISNUMBER(D67),D67,IFERROR(DATE(RIGHT(D67,4),LEFT(D67,FIND("-",D67)-1),MID(D67,FIND("-",D67)+1,FIND("-",D67,4)-FIND("-",D67)-1)),D67))</f>
        <v>44928</v>
      </c>
      <c r="F67">
        <v>14.13</v>
      </c>
      <c r="G67">
        <v>49.5</v>
      </c>
      <c r="H67">
        <v>87.53</v>
      </c>
      <c r="J67">
        <v>8.66</v>
      </c>
      <c r="K67">
        <v>173.1</v>
      </c>
      <c r="L67">
        <v>3.76</v>
      </c>
      <c r="M67">
        <v>16.41</v>
      </c>
      <c r="N67">
        <v>7.29</v>
      </c>
    </row>
    <row r="68" spans="1:14" x14ac:dyDescent="0.3">
      <c r="A68" t="s">
        <v>21</v>
      </c>
      <c r="B68" t="str">
        <f t="shared" si="2"/>
        <v>Los Angeles</v>
      </c>
      <c r="C68" t="s">
        <v>150</v>
      </c>
      <c r="D68" s="1">
        <v>44994</v>
      </c>
      <c r="E68" s="1">
        <f t="shared" si="3"/>
        <v>44994</v>
      </c>
      <c r="F68">
        <v>8.98</v>
      </c>
      <c r="G68">
        <v>156.08000000000001</v>
      </c>
      <c r="H68">
        <v>29.73</v>
      </c>
      <c r="I68">
        <v>14.88</v>
      </c>
      <c r="J68">
        <v>4.08</v>
      </c>
      <c r="K68">
        <v>127.52</v>
      </c>
      <c r="L68">
        <v>-9.6999999999999993</v>
      </c>
      <c r="M68">
        <v>44.04</v>
      </c>
      <c r="N68">
        <v>1.54</v>
      </c>
    </row>
    <row r="69" spans="1:14" x14ac:dyDescent="0.3">
      <c r="A69" t="s">
        <v>22</v>
      </c>
      <c r="B69" t="str">
        <f t="shared" si="2"/>
        <v>Mumbai</v>
      </c>
      <c r="C69" t="s">
        <v>23</v>
      </c>
      <c r="D69" s="1">
        <v>45142</v>
      </c>
      <c r="E69" s="1">
        <f t="shared" si="3"/>
        <v>45142</v>
      </c>
      <c r="F69">
        <v>18.89</v>
      </c>
      <c r="G69">
        <v>148.38999999999999</v>
      </c>
      <c r="H69">
        <v>40.340000000000003</v>
      </c>
      <c r="I69">
        <v>49.04</v>
      </c>
      <c r="J69">
        <v>8.43</v>
      </c>
      <c r="K69">
        <v>40.36</v>
      </c>
      <c r="L69">
        <v>4.82</v>
      </c>
      <c r="M69">
        <v>13.03</v>
      </c>
      <c r="N69">
        <v>14.85</v>
      </c>
    </row>
    <row r="70" spans="1:14" x14ac:dyDescent="0.3">
      <c r="A70" t="s">
        <v>26</v>
      </c>
      <c r="B70" t="str">
        <f t="shared" si="2"/>
        <v>Paris</v>
      </c>
      <c r="C70" t="s">
        <v>27</v>
      </c>
      <c r="D70" s="1">
        <v>45209</v>
      </c>
      <c r="E70" s="1">
        <f t="shared" si="3"/>
        <v>45209</v>
      </c>
      <c r="G70">
        <v>197.98</v>
      </c>
      <c r="I70">
        <v>25.78</v>
      </c>
      <c r="J70">
        <v>7.56</v>
      </c>
      <c r="K70">
        <v>136.54</v>
      </c>
      <c r="L70">
        <v>-0.33</v>
      </c>
      <c r="M70">
        <v>91.07</v>
      </c>
      <c r="N70">
        <v>12.19</v>
      </c>
    </row>
    <row r="71" spans="1:14" x14ac:dyDescent="0.3">
      <c r="A71" t="s">
        <v>26</v>
      </c>
      <c r="B71" t="str">
        <f t="shared" si="2"/>
        <v>Paris</v>
      </c>
      <c r="C71" t="s">
        <v>27</v>
      </c>
      <c r="D71" t="s">
        <v>189</v>
      </c>
      <c r="E71" s="1">
        <f t="shared" si="3"/>
        <v>45006</v>
      </c>
      <c r="F71">
        <v>111.58</v>
      </c>
      <c r="G71">
        <v>178.28</v>
      </c>
      <c r="H71">
        <v>73.39</v>
      </c>
      <c r="I71">
        <v>44.97</v>
      </c>
      <c r="J71">
        <v>1.7</v>
      </c>
      <c r="K71">
        <v>138.83000000000001</v>
      </c>
      <c r="L71">
        <v>0.23</v>
      </c>
      <c r="M71">
        <v>43.91</v>
      </c>
      <c r="N71">
        <v>7.03</v>
      </c>
    </row>
    <row r="72" spans="1:14" x14ac:dyDescent="0.3">
      <c r="A72" t="s">
        <v>37</v>
      </c>
      <c r="B72" t="str">
        <f t="shared" si="2"/>
        <v>Mexico City</v>
      </c>
      <c r="C72" t="s">
        <v>38</v>
      </c>
      <c r="D72" t="s">
        <v>190</v>
      </c>
      <c r="E72" s="1">
        <f t="shared" si="3"/>
        <v>44980</v>
      </c>
      <c r="F72">
        <v>64.72</v>
      </c>
      <c r="G72">
        <v>89.08</v>
      </c>
      <c r="H72">
        <v>94.8</v>
      </c>
      <c r="I72">
        <v>36.67</v>
      </c>
      <c r="J72">
        <v>3.36</v>
      </c>
      <c r="K72">
        <v>45.65</v>
      </c>
      <c r="L72">
        <v>0.71</v>
      </c>
      <c r="M72">
        <v>85.33</v>
      </c>
      <c r="N72">
        <v>15.07</v>
      </c>
    </row>
    <row r="73" spans="1:14" x14ac:dyDescent="0.3">
      <c r="A73" t="s">
        <v>16</v>
      </c>
      <c r="B73" t="str">
        <f t="shared" si="2"/>
        <v>Berlin</v>
      </c>
      <c r="C73" t="s">
        <v>17</v>
      </c>
      <c r="D73" t="s">
        <v>191</v>
      </c>
      <c r="E73" s="1">
        <f t="shared" si="3"/>
        <v>45059</v>
      </c>
      <c r="G73">
        <v>48.24</v>
      </c>
      <c r="H73">
        <v>59.15</v>
      </c>
      <c r="J73">
        <v>5.8</v>
      </c>
      <c r="K73">
        <v>35.33</v>
      </c>
      <c r="L73">
        <v>38.25</v>
      </c>
      <c r="M73">
        <v>40.799999999999997</v>
      </c>
      <c r="N73">
        <v>7.44</v>
      </c>
    </row>
    <row r="74" spans="1:14" x14ac:dyDescent="0.3">
      <c r="A74" t="s">
        <v>45</v>
      </c>
      <c r="B74" t="str">
        <f t="shared" si="2"/>
        <v>Rio De Janeiro</v>
      </c>
      <c r="C74" t="s">
        <v>46</v>
      </c>
      <c r="D74" s="1">
        <v>44930</v>
      </c>
      <c r="E74" s="1">
        <f t="shared" si="3"/>
        <v>44930</v>
      </c>
      <c r="F74">
        <v>46.73</v>
      </c>
      <c r="G74">
        <v>41.61</v>
      </c>
      <c r="H74">
        <v>10.73</v>
      </c>
      <c r="I74">
        <v>42.07</v>
      </c>
      <c r="J74">
        <v>4.67</v>
      </c>
      <c r="K74">
        <v>183.81</v>
      </c>
      <c r="L74">
        <v>37.18</v>
      </c>
      <c r="M74">
        <v>32.08</v>
      </c>
      <c r="N74">
        <v>4.92</v>
      </c>
    </row>
    <row r="75" spans="1:14" x14ac:dyDescent="0.3">
      <c r="A75" t="s">
        <v>49</v>
      </c>
      <c r="B75" t="str">
        <f t="shared" si="2"/>
        <v>Berlin</v>
      </c>
      <c r="C75" t="s">
        <v>17</v>
      </c>
      <c r="D75" t="s">
        <v>192</v>
      </c>
      <c r="E75" s="1">
        <f t="shared" si="3"/>
        <v>44951</v>
      </c>
      <c r="F75">
        <v>12.69</v>
      </c>
      <c r="G75">
        <v>178.07</v>
      </c>
      <c r="H75">
        <v>70.290000000000006</v>
      </c>
      <c r="I75">
        <v>4.9000000000000004</v>
      </c>
      <c r="J75">
        <v>2.37</v>
      </c>
      <c r="K75">
        <v>20.49</v>
      </c>
      <c r="L75">
        <v>28.68</v>
      </c>
      <c r="M75">
        <v>36.130000000000003</v>
      </c>
      <c r="N75">
        <v>17.989999999999998</v>
      </c>
    </row>
    <row r="76" spans="1:14" x14ac:dyDescent="0.3">
      <c r="A76" t="s">
        <v>14</v>
      </c>
      <c r="B76" t="str">
        <f t="shared" si="2"/>
        <v>Istanbul</v>
      </c>
      <c r="C76" t="s">
        <v>15</v>
      </c>
      <c r="D76" t="s">
        <v>193</v>
      </c>
      <c r="E76" s="1">
        <f t="shared" si="3"/>
        <v>45157</v>
      </c>
      <c r="F76">
        <v>20.37</v>
      </c>
      <c r="G76">
        <v>119.29</v>
      </c>
      <c r="H76">
        <v>18.03</v>
      </c>
      <c r="I76">
        <v>31.37</v>
      </c>
      <c r="J76">
        <v>2.86</v>
      </c>
      <c r="K76">
        <v>140.94</v>
      </c>
      <c r="L76">
        <v>-3.15</v>
      </c>
      <c r="M76">
        <v>43.84</v>
      </c>
      <c r="N76">
        <v>10.72</v>
      </c>
    </row>
    <row r="77" spans="1:14" x14ac:dyDescent="0.3">
      <c r="A77" t="s">
        <v>58</v>
      </c>
      <c r="B77" t="str">
        <f t="shared" si="2"/>
        <v xml:space="preserve">Paris   </v>
      </c>
      <c r="C77" t="s">
        <v>27</v>
      </c>
      <c r="D77" t="s">
        <v>194</v>
      </c>
      <c r="E77" s="1">
        <f t="shared" si="3"/>
        <v>45126</v>
      </c>
      <c r="F77">
        <v>31.93</v>
      </c>
      <c r="G77">
        <v>157</v>
      </c>
      <c r="H77">
        <v>41.58</v>
      </c>
      <c r="I77">
        <v>8.76</v>
      </c>
      <c r="J77">
        <v>4.71</v>
      </c>
      <c r="K77">
        <v>190.39</v>
      </c>
      <c r="L77">
        <v>34.700000000000003</v>
      </c>
      <c r="M77">
        <v>70.36</v>
      </c>
      <c r="N77">
        <v>4.71</v>
      </c>
    </row>
    <row r="78" spans="1:14" x14ac:dyDescent="0.3">
      <c r="A78" t="s">
        <v>20</v>
      </c>
      <c r="B78" t="str">
        <f t="shared" si="2"/>
        <v>Dubai</v>
      </c>
      <c r="C78" t="s">
        <v>149</v>
      </c>
      <c r="D78" s="1">
        <v>45271</v>
      </c>
      <c r="E78" s="1">
        <f t="shared" si="3"/>
        <v>45271</v>
      </c>
      <c r="F78">
        <v>101.95</v>
      </c>
      <c r="G78">
        <v>75.400000000000006</v>
      </c>
      <c r="H78">
        <v>5.64</v>
      </c>
      <c r="I78">
        <v>46.05</v>
      </c>
      <c r="J78">
        <v>8.3000000000000007</v>
      </c>
      <c r="K78">
        <v>111.43</v>
      </c>
      <c r="L78">
        <v>8.1199999999999992</v>
      </c>
      <c r="M78">
        <v>83.56</v>
      </c>
      <c r="N78">
        <v>3.04</v>
      </c>
    </row>
    <row r="79" spans="1:14" x14ac:dyDescent="0.3">
      <c r="A79" t="s">
        <v>16</v>
      </c>
      <c r="B79" t="str">
        <f t="shared" si="2"/>
        <v>Berlin</v>
      </c>
      <c r="C79" t="s">
        <v>17</v>
      </c>
      <c r="D79" t="s">
        <v>195</v>
      </c>
      <c r="E79" s="1">
        <f t="shared" si="3"/>
        <v>45033</v>
      </c>
      <c r="F79">
        <v>33.26</v>
      </c>
      <c r="G79">
        <v>85.2</v>
      </c>
      <c r="H79">
        <v>68.16</v>
      </c>
      <c r="I79">
        <v>48.63</v>
      </c>
      <c r="J79">
        <v>5.94</v>
      </c>
      <c r="K79">
        <v>194.49</v>
      </c>
      <c r="L79">
        <v>9.15</v>
      </c>
      <c r="M79">
        <v>48.35</v>
      </c>
      <c r="N79">
        <v>15.57</v>
      </c>
    </row>
    <row r="80" spans="1:14" x14ac:dyDescent="0.3">
      <c r="A80" t="s">
        <v>26</v>
      </c>
      <c r="B80" t="str">
        <f t="shared" si="2"/>
        <v>Paris</v>
      </c>
      <c r="C80" t="s">
        <v>27</v>
      </c>
      <c r="D80" s="1">
        <v>45268</v>
      </c>
      <c r="E80" s="1">
        <f t="shared" si="3"/>
        <v>45268</v>
      </c>
      <c r="F80">
        <v>69.069999999999993</v>
      </c>
      <c r="G80">
        <v>16.329999999999998</v>
      </c>
      <c r="H80">
        <v>10.59</v>
      </c>
      <c r="I80">
        <v>12.06</v>
      </c>
      <c r="J80">
        <v>7.2</v>
      </c>
      <c r="K80">
        <v>97.53</v>
      </c>
      <c r="L80">
        <v>-5.36</v>
      </c>
      <c r="M80">
        <v>56.79</v>
      </c>
      <c r="N80">
        <v>0.72</v>
      </c>
    </row>
    <row r="81" spans="1:14" x14ac:dyDescent="0.3">
      <c r="A81" t="s">
        <v>41</v>
      </c>
      <c r="B81" t="str">
        <f t="shared" si="2"/>
        <v>Seoul</v>
      </c>
      <c r="C81" t="s">
        <v>31</v>
      </c>
      <c r="D81" s="1">
        <v>45149</v>
      </c>
      <c r="E81" s="1">
        <f t="shared" si="3"/>
        <v>45149</v>
      </c>
      <c r="F81">
        <v>96.79</v>
      </c>
      <c r="H81">
        <v>14.67</v>
      </c>
      <c r="I81">
        <v>38.08</v>
      </c>
      <c r="J81">
        <v>1.63</v>
      </c>
      <c r="K81">
        <v>179.24</v>
      </c>
      <c r="L81">
        <v>37.119999999999997</v>
      </c>
      <c r="M81">
        <v>88.26</v>
      </c>
      <c r="N81">
        <v>2.87</v>
      </c>
    </row>
    <row r="82" spans="1:14" x14ac:dyDescent="0.3">
      <c r="A82" t="s">
        <v>59</v>
      </c>
      <c r="B82" t="str">
        <f t="shared" si="2"/>
        <v>Berlin</v>
      </c>
      <c r="C82" t="s">
        <v>17</v>
      </c>
      <c r="D82" t="s">
        <v>196</v>
      </c>
      <c r="E82" s="1">
        <f t="shared" si="3"/>
        <v>45029</v>
      </c>
      <c r="F82">
        <v>145.11000000000001</v>
      </c>
      <c r="G82">
        <v>65.84</v>
      </c>
      <c r="H82">
        <v>80.16</v>
      </c>
      <c r="J82">
        <v>6.59</v>
      </c>
      <c r="K82">
        <v>166.9</v>
      </c>
      <c r="L82">
        <v>26.13</v>
      </c>
      <c r="M82">
        <v>63.22</v>
      </c>
      <c r="N82">
        <v>16.97</v>
      </c>
    </row>
    <row r="83" spans="1:14" x14ac:dyDescent="0.3">
      <c r="A83" t="s">
        <v>20</v>
      </c>
      <c r="B83" t="str">
        <f t="shared" si="2"/>
        <v>Dubai</v>
      </c>
      <c r="C83" t="s">
        <v>149</v>
      </c>
      <c r="D83" t="s">
        <v>166</v>
      </c>
      <c r="E83" s="1">
        <f t="shared" si="3"/>
        <v>45219</v>
      </c>
      <c r="F83">
        <v>109.94</v>
      </c>
      <c r="G83">
        <v>40.89</v>
      </c>
      <c r="H83">
        <v>57.33</v>
      </c>
      <c r="I83">
        <v>44.31</v>
      </c>
      <c r="J83">
        <v>1.41</v>
      </c>
      <c r="K83">
        <v>148.37</v>
      </c>
      <c r="L83">
        <v>-8.51</v>
      </c>
      <c r="M83">
        <v>46.18</v>
      </c>
      <c r="N83">
        <v>3.6</v>
      </c>
    </row>
    <row r="84" spans="1:14" x14ac:dyDescent="0.3">
      <c r="A84" t="s">
        <v>34</v>
      </c>
      <c r="B84" t="str">
        <f t="shared" si="2"/>
        <v>Tokyo</v>
      </c>
      <c r="C84" t="s">
        <v>35</v>
      </c>
      <c r="D84" t="s">
        <v>197</v>
      </c>
      <c r="E84" s="1">
        <f t="shared" si="3"/>
        <v>44978</v>
      </c>
      <c r="F84">
        <v>51.49</v>
      </c>
      <c r="H84">
        <v>18.829999999999998</v>
      </c>
      <c r="I84">
        <v>5.08</v>
      </c>
      <c r="J84">
        <v>1.52</v>
      </c>
      <c r="K84">
        <v>124.24</v>
      </c>
      <c r="L84">
        <v>9.93</v>
      </c>
      <c r="M84">
        <v>36.15</v>
      </c>
      <c r="N84">
        <v>0.85</v>
      </c>
    </row>
    <row r="85" spans="1:14" x14ac:dyDescent="0.3">
      <c r="A85" t="s">
        <v>22</v>
      </c>
      <c r="B85" t="str">
        <f t="shared" si="2"/>
        <v>Mumbai</v>
      </c>
      <c r="C85" t="s">
        <v>23</v>
      </c>
      <c r="D85" t="s">
        <v>198</v>
      </c>
      <c r="E85" s="1">
        <f t="shared" si="3"/>
        <v>45286</v>
      </c>
      <c r="F85">
        <v>26.9</v>
      </c>
      <c r="G85">
        <v>38.99</v>
      </c>
      <c r="I85">
        <v>11.31</v>
      </c>
      <c r="J85">
        <v>8.27</v>
      </c>
      <c r="K85">
        <v>123.27</v>
      </c>
      <c r="L85">
        <v>-4.84</v>
      </c>
      <c r="M85">
        <v>25.67</v>
      </c>
      <c r="N85">
        <v>15.21</v>
      </c>
    </row>
    <row r="86" spans="1:14" x14ac:dyDescent="0.3">
      <c r="A86" t="s">
        <v>32</v>
      </c>
      <c r="B86" t="str">
        <f t="shared" si="2"/>
        <v>Toronto</v>
      </c>
      <c r="C86" t="s">
        <v>33</v>
      </c>
      <c r="D86" s="1">
        <v>44967</v>
      </c>
      <c r="E86" s="1">
        <f t="shared" si="3"/>
        <v>44967</v>
      </c>
      <c r="F86">
        <v>13.66</v>
      </c>
      <c r="G86">
        <v>38.44</v>
      </c>
      <c r="H86">
        <v>29.37</v>
      </c>
      <c r="I86">
        <v>1.33</v>
      </c>
      <c r="J86">
        <v>1.36</v>
      </c>
      <c r="K86">
        <v>116.04</v>
      </c>
      <c r="L86">
        <v>2.3199999999999998</v>
      </c>
      <c r="M86">
        <v>77.680000000000007</v>
      </c>
      <c r="N86">
        <v>11.25</v>
      </c>
    </row>
    <row r="87" spans="1:14" x14ac:dyDescent="0.3">
      <c r="A87" t="s">
        <v>39</v>
      </c>
      <c r="B87" t="str">
        <f t="shared" si="2"/>
        <v>Madrid</v>
      </c>
      <c r="C87" t="s">
        <v>40</v>
      </c>
      <c r="D87" t="s">
        <v>159</v>
      </c>
      <c r="E87" s="1">
        <f t="shared" si="3"/>
        <v>45273</v>
      </c>
      <c r="F87">
        <v>85.43</v>
      </c>
      <c r="G87">
        <v>125.17</v>
      </c>
      <c r="H87">
        <v>18.34</v>
      </c>
      <c r="J87">
        <v>5.0599999999999996</v>
      </c>
      <c r="K87">
        <v>42.57</v>
      </c>
      <c r="L87">
        <v>17.670000000000002</v>
      </c>
      <c r="M87">
        <v>39.86</v>
      </c>
      <c r="N87">
        <v>9.9700000000000006</v>
      </c>
    </row>
    <row r="88" spans="1:14" x14ac:dyDescent="0.3">
      <c r="A88" t="s">
        <v>60</v>
      </c>
      <c r="B88" t="str">
        <f t="shared" si="2"/>
        <v>Istanbul</v>
      </c>
      <c r="C88" t="s">
        <v>15</v>
      </c>
      <c r="D88" s="1">
        <v>44997</v>
      </c>
      <c r="E88" s="1">
        <f t="shared" si="3"/>
        <v>44997</v>
      </c>
      <c r="F88">
        <v>76</v>
      </c>
      <c r="G88">
        <v>72.11</v>
      </c>
      <c r="H88">
        <v>60.87</v>
      </c>
      <c r="J88">
        <v>4.0599999999999996</v>
      </c>
      <c r="K88">
        <v>182.52</v>
      </c>
      <c r="L88">
        <v>-7.84</v>
      </c>
      <c r="M88">
        <v>37.270000000000003</v>
      </c>
      <c r="N88">
        <v>17.05</v>
      </c>
    </row>
    <row r="89" spans="1:14" x14ac:dyDescent="0.3">
      <c r="A89" t="s">
        <v>44</v>
      </c>
      <c r="B89" t="str">
        <f t="shared" si="2"/>
        <v xml:space="preserve">New York   </v>
      </c>
      <c r="C89" t="s">
        <v>150</v>
      </c>
      <c r="D89" t="s">
        <v>199</v>
      </c>
      <c r="E89" s="1">
        <f t="shared" si="3"/>
        <v>45005</v>
      </c>
      <c r="F89">
        <v>6.09</v>
      </c>
      <c r="G89">
        <v>15.39</v>
      </c>
      <c r="H89">
        <v>65.53</v>
      </c>
      <c r="I89">
        <v>35.270000000000003</v>
      </c>
      <c r="J89">
        <v>9.64</v>
      </c>
      <c r="K89">
        <v>106.96</v>
      </c>
      <c r="L89">
        <v>9.43</v>
      </c>
      <c r="M89">
        <v>21.37</v>
      </c>
      <c r="N89">
        <v>19.420000000000002</v>
      </c>
    </row>
    <row r="90" spans="1:14" x14ac:dyDescent="0.3">
      <c r="A90" t="s">
        <v>39</v>
      </c>
      <c r="B90" t="str">
        <f t="shared" si="2"/>
        <v>Madrid</v>
      </c>
      <c r="C90" t="s">
        <v>40</v>
      </c>
      <c r="D90" t="s">
        <v>170</v>
      </c>
      <c r="E90" s="1">
        <f t="shared" si="3"/>
        <v>44974</v>
      </c>
      <c r="F90">
        <v>133.51</v>
      </c>
      <c r="G90">
        <v>19.96</v>
      </c>
      <c r="H90">
        <v>48.46</v>
      </c>
      <c r="K90">
        <v>15.86</v>
      </c>
      <c r="L90">
        <v>14.04</v>
      </c>
      <c r="M90">
        <v>66.38</v>
      </c>
      <c r="N90">
        <v>4.3099999999999996</v>
      </c>
    </row>
    <row r="91" spans="1:14" x14ac:dyDescent="0.3">
      <c r="A91" t="s">
        <v>14</v>
      </c>
      <c r="B91" t="str">
        <f t="shared" si="2"/>
        <v>Istanbul</v>
      </c>
      <c r="C91" t="s">
        <v>15</v>
      </c>
      <c r="D91" s="1">
        <v>45239</v>
      </c>
      <c r="E91" s="1">
        <f t="shared" si="3"/>
        <v>45239</v>
      </c>
      <c r="F91">
        <v>30.02</v>
      </c>
      <c r="G91">
        <v>162.56</v>
      </c>
      <c r="H91">
        <v>37.340000000000003</v>
      </c>
      <c r="I91">
        <v>49.13</v>
      </c>
      <c r="J91">
        <v>0.79</v>
      </c>
      <c r="K91">
        <v>127.53</v>
      </c>
      <c r="L91">
        <v>29.84</v>
      </c>
      <c r="M91">
        <v>56.2</v>
      </c>
      <c r="N91">
        <v>16.71</v>
      </c>
    </row>
    <row r="92" spans="1:14" x14ac:dyDescent="0.3">
      <c r="A92" t="s">
        <v>16</v>
      </c>
      <c r="B92" t="str">
        <f t="shared" si="2"/>
        <v>Berlin</v>
      </c>
      <c r="C92" t="s">
        <v>17</v>
      </c>
      <c r="D92" s="1">
        <v>45178</v>
      </c>
      <c r="E92" s="1">
        <f t="shared" si="3"/>
        <v>45178</v>
      </c>
      <c r="F92">
        <v>122.71</v>
      </c>
      <c r="G92">
        <v>110.47</v>
      </c>
      <c r="H92">
        <v>78.72</v>
      </c>
      <c r="I92">
        <v>45.35</v>
      </c>
      <c r="J92">
        <v>2.38</v>
      </c>
      <c r="K92">
        <v>89.7</v>
      </c>
      <c r="L92">
        <v>30.95</v>
      </c>
      <c r="M92">
        <v>30.06</v>
      </c>
      <c r="N92">
        <v>10.06</v>
      </c>
    </row>
    <row r="93" spans="1:14" x14ac:dyDescent="0.3">
      <c r="A93" t="s">
        <v>14</v>
      </c>
      <c r="B93" t="str">
        <f t="shared" si="2"/>
        <v>Istanbul</v>
      </c>
      <c r="C93" t="s">
        <v>15</v>
      </c>
      <c r="D93" t="s">
        <v>200</v>
      </c>
      <c r="E93" s="1">
        <f t="shared" si="3"/>
        <v>45032</v>
      </c>
      <c r="F93">
        <v>94.34</v>
      </c>
      <c r="G93">
        <v>42.56</v>
      </c>
      <c r="H93">
        <v>86.1</v>
      </c>
      <c r="I93">
        <v>6.65</v>
      </c>
      <c r="J93">
        <v>5.09</v>
      </c>
      <c r="K93">
        <v>13.44</v>
      </c>
      <c r="L93">
        <v>16.489999999999998</v>
      </c>
      <c r="M93">
        <v>25.14</v>
      </c>
      <c r="N93">
        <v>1</v>
      </c>
    </row>
    <row r="94" spans="1:14" x14ac:dyDescent="0.3">
      <c r="A94" t="s">
        <v>53</v>
      </c>
      <c r="B94" t="str">
        <f t="shared" si="2"/>
        <v>Johannesburg</v>
      </c>
      <c r="C94" t="s">
        <v>13</v>
      </c>
      <c r="D94" t="s">
        <v>201</v>
      </c>
      <c r="E94" s="1">
        <f t="shared" si="3"/>
        <v>45278</v>
      </c>
      <c r="F94">
        <v>103.68</v>
      </c>
      <c r="G94">
        <v>136.19</v>
      </c>
      <c r="H94">
        <v>49.74</v>
      </c>
      <c r="I94">
        <v>22.66</v>
      </c>
      <c r="J94">
        <v>6.66</v>
      </c>
      <c r="K94">
        <v>98.73</v>
      </c>
      <c r="L94">
        <v>9.99</v>
      </c>
      <c r="M94">
        <v>96.27</v>
      </c>
      <c r="N94">
        <v>3.09</v>
      </c>
    </row>
    <row r="95" spans="1:14" x14ac:dyDescent="0.3">
      <c r="A95" t="s">
        <v>61</v>
      </c>
      <c r="B95" t="str">
        <f t="shared" si="2"/>
        <v>Cairo</v>
      </c>
      <c r="C95" t="s">
        <v>62</v>
      </c>
      <c r="D95" t="s">
        <v>202</v>
      </c>
      <c r="E95" s="1">
        <f t="shared" si="3"/>
        <v>45041</v>
      </c>
      <c r="F95">
        <v>86</v>
      </c>
      <c r="H95">
        <v>83.84</v>
      </c>
      <c r="I95">
        <v>16.36</v>
      </c>
      <c r="J95">
        <v>7.11</v>
      </c>
      <c r="K95">
        <v>185.57</v>
      </c>
      <c r="L95">
        <v>4.28</v>
      </c>
      <c r="M95">
        <v>15.85</v>
      </c>
      <c r="N95">
        <v>4.6900000000000004</v>
      </c>
    </row>
    <row r="96" spans="1:14" x14ac:dyDescent="0.3">
      <c r="A96" t="s">
        <v>63</v>
      </c>
      <c r="B96" t="str">
        <f t="shared" si="2"/>
        <v>Rio De Janeiro</v>
      </c>
      <c r="C96" t="s">
        <v>46</v>
      </c>
      <c r="D96" s="1">
        <v>45048</v>
      </c>
      <c r="E96" s="1">
        <f t="shared" si="3"/>
        <v>45048</v>
      </c>
      <c r="F96">
        <v>118.87</v>
      </c>
      <c r="G96">
        <v>129.63999999999999</v>
      </c>
      <c r="H96">
        <v>21.24</v>
      </c>
      <c r="J96">
        <v>5.61</v>
      </c>
      <c r="K96">
        <v>60.33</v>
      </c>
      <c r="L96">
        <v>14.53</v>
      </c>
      <c r="M96">
        <v>92.52</v>
      </c>
      <c r="N96">
        <v>18.100000000000001</v>
      </c>
    </row>
    <row r="97" spans="1:14" x14ac:dyDescent="0.3">
      <c r="A97" t="s">
        <v>16</v>
      </c>
      <c r="B97" t="str">
        <f t="shared" si="2"/>
        <v>Berlin</v>
      </c>
      <c r="C97" t="s">
        <v>17</v>
      </c>
      <c r="D97" t="s">
        <v>203</v>
      </c>
      <c r="E97" s="1">
        <f t="shared" si="3"/>
        <v>45163</v>
      </c>
      <c r="F97">
        <v>103.46</v>
      </c>
      <c r="G97">
        <v>103.63</v>
      </c>
      <c r="H97">
        <v>59.79</v>
      </c>
      <c r="I97">
        <v>2.46</v>
      </c>
      <c r="J97">
        <v>7.29</v>
      </c>
      <c r="K97">
        <v>194.69</v>
      </c>
      <c r="L97">
        <v>22.26</v>
      </c>
      <c r="M97">
        <v>55.13</v>
      </c>
      <c r="N97">
        <v>7.91</v>
      </c>
    </row>
    <row r="98" spans="1:14" x14ac:dyDescent="0.3">
      <c r="A98" t="s">
        <v>45</v>
      </c>
      <c r="B98" t="str">
        <f t="shared" si="2"/>
        <v>Rio De Janeiro</v>
      </c>
      <c r="C98" t="s">
        <v>46</v>
      </c>
      <c r="D98" t="s">
        <v>204</v>
      </c>
      <c r="E98" s="1">
        <f t="shared" si="3"/>
        <v>45125</v>
      </c>
      <c r="F98">
        <v>59.13</v>
      </c>
      <c r="G98">
        <v>170.71</v>
      </c>
      <c r="H98">
        <v>85.05</v>
      </c>
      <c r="I98">
        <v>21.24</v>
      </c>
      <c r="J98">
        <v>3.89</v>
      </c>
      <c r="K98">
        <v>76.349999999999994</v>
      </c>
      <c r="L98">
        <v>-7.18</v>
      </c>
      <c r="M98">
        <v>66.959999999999994</v>
      </c>
      <c r="N98">
        <v>6.7</v>
      </c>
    </row>
    <row r="99" spans="1:14" x14ac:dyDescent="0.3">
      <c r="A99" t="s">
        <v>22</v>
      </c>
      <c r="B99" t="str">
        <f t="shared" si="2"/>
        <v>Mumbai</v>
      </c>
      <c r="C99" t="s">
        <v>23</v>
      </c>
      <c r="D99" t="s">
        <v>205</v>
      </c>
      <c r="E99" s="1">
        <f t="shared" si="3"/>
        <v>45153</v>
      </c>
      <c r="F99">
        <v>134.65</v>
      </c>
      <c r="G99">
        <v>100.62</v>
      </c>
      <c r="H99">
        <v>63.16</v>
      </c>
      <c r="I99">
        <v>44.4</v>
      </c>
      <c r="J99">
        <v>4.45</v>
      </c>
      <c r="K99">
        <v>17.47</v>
      </c>
      <c r="L99">
        <v>-1.52</v>
      </c>
      <c r="M99">
        <v>37.07</v>
      </c>
      <c r="N99">
        <v>14.55</v>
      </c>
    </row>
    <row r="100" spans="1:14" x14ac:dyDescent="0.3">
      <c r="A100" t="s">
        <v>32</v>
      </c>
      <c r="B100" t="str">
        <f t="shared" si="2"/>
        <v>Toronto</v>
      </c>
      <c r="C100" t="s">
        <v>33</v>
      </c>
      <c r="D100" s="1">
        <v>45180</v>
      </c>
      <c r="E100" s="1">
        <f t="shared" si="3"/>
        <v>45180</v>
      </c>
      <c r="F100">
        <v>21.49</v>
      </c>
      <c r="G100">
        <v>184.87</v>
      </c>
      <c r="H100">
        <v>31.94</v>
      </c>
      <c r="I100">
        <v>32.43</v>
      </c>
      <c r="J100">
        <v>3.84</v>
      </c>
      <c r="K100">
        <v>149.04</v>
      </c>
      <c r="L100">
        <v>-0.39</v>
      </c>
      <c r="M100">
        <v>11.58</v>
      </c>
      <c r="N100">
        <v>5.23</v>
      </c>
    </row>
    <row r="101" spans="1:14" x14ac:dyDescent="0.3">
      <c r="A101" t="s">
        <v>28</v>
      </c>
      <c r="B101" t="str">
        <f t="shared" si="2"/>
        <v>New York</v>
      </c>
      <c r="C101" t="s">
        <v>150</v>
      </c>
      <c r="D101" s="1">
        <v>44964</v>
      </c>
      <c r="E101" s="1">
        <f t="shared" si="3"/>
        <v>44964</v>
      </c>
      <c r="F101">
        <v>6.77</v>
      </c>
      <c r="G101">
        <v>163.22999999999999</v>
      </c>
      <c r="H101">
        <v>82.88</v>
      </c>
      <c r="I101">
        <v>17.78</v>
      </c>
      <c r="J101">
        <v>8.1300000000000008</v>
      </c>
      <c r="K101">
        <v>139.36000000000001</v>
      </c>
      <c r="L101">
        <v>17.23</v>
      </c>
      <c r="M101">
        <v>50.45</v>
      </c>
      <c r="N101">
        <v>4.7</v>
      </c>
    </row>
    <row r="102" spans="1:14" x14ac:dyDescent="0.3">
      <c r="A102" t="s">
        <v>42</v>
      </c>
      <c r="B102" t="str">
        <f t="shared" si="2"/>
        <v>Bangkok</v>
      </c>
      <c r="C102" t="s">
        <v>43</v>
      </c>
      <c r="D102" t="s">
        <v>206</v>
      </c>
      <c r="E102" s="1">
        <f t="shared" si="3"/>
        <v>45283</v>
      </c>
      <c r="F102">
        <v>6.86</v>
      </c>
      <c r="G102">
        <v>63.07</v>
      </c>
      <c r="H102">
        <v>51.53</v>
      </c>
      <c r="I102">
        <v>15.84</v>
      </c>
      <c r="K102">
        <v>189.74</v>
      </c>
      <c r="L102">
        <v>0.39</v>
      </c>
      <c r="M102">
        <v>40.29</v>
      </c>
      <c r="N102">
        <v>15.14</v>
      </c>
    </row>
    <row r="103" spans="1:14" x14ac:dyDescent="0.3">
      <c r="A103" t="s">
        <v>12</v>
      </c>
      <c r="B103" t="str">
        <f t="shared" si="2"/>
        <v>Johannesburg</v>
      </c>
      <c r="C103" t="s">
        <v>13</v>
      </c>
      <c r="D103" t="s">
        <v>207</v>
      </c>
      <c r="E103" s="1">
        <f t="shared" si="3"/>
        <v>45035</v>
      </c>
      <c r="F103">
        <v>100.02</v>
      </c>
      <c r="G103">
        <v>74.040000000000006</v>
      </c>
      <c r="H103">
        <v>15.16</v>
      </c>
      <c r="I103">
        <v>21.91</v>
      </c>
      <c r="J103">
        <v>9.93</v>
      </c>
      <c r="K103">
        <v>186.28</v>
      </c>
      <c r="L103">
        <v>25.24</v>
      </c>
      <c r="M103">
        <v>24.77</v>
      </c>
      <c r="N103">
        <v>15.61</v>
      </c>
    </row>
    <row r="104" spans="1:14" x14ac:dyDescent="0.3">
      <c r="A104" t="s">
        <v>14</v>
      </c>
      <c r="B104" t="str">
        <f t="shared" si="2"/>
        <v>Istanbul</v>
      </c>
      <c r="C104" t="s">
        <v>15</v>
      </c>
      <c r="D104" t="s">
        <v>208</v>
      </c>
      <c r="E104" s="1">
        <f t="shared" si="3"/>
        <v>45275</v>
      </c>
      <c r="F104">
        <v>86.9</v>
      </c>
      <c r="H104">
        <v>62.04</v>
      </c>
      <c r="I104">
        <v>14.39</v>
      </c>
      <c r="J104">
        <v>8.27</v>
      </c>
      <c r="K104">
        <v>30.53</v>
      </c>
      <c r="L104">
        <v>16.100000000000001</v>
      </c>
      <c r="M104">
        <v>74.930000000000007</v>
      </c>
      <c r="N104">
        <v>7.04</v>
      </c>
    </row>
    <row r="105" spans="1:14" x14ac:dyDescent="0.3">
      <c r="A105" t="s">
        <v>64</v>
      </c>
      <c r="B105" t="str">
        <f t="shared" si="2"/>
        <v xml:space="preserve">Mexico City   </v>
      </c>
      <c r="C105" t="s">
        <v>38</v>
      </c>
      <c r="D105" t="s">
        <v>209</v>
      </c>
      <c r="E105" s="1">
        <f t="shared" si="3"/>
        <v>45063</v>
      </c>
      <c r="F105">
        <v>10.48</v>
      </c>
      <c r="G105">
        <v>39.08</v>
      </c>
      <c r="H105">
        <v>35.58</v>
      </c>
      <c r="I105">
        <v>3.46</v>
      </c>
      <c r="J105">
        <v>0.83</v>
      </c>
      <c r="K105">
        <v>78.87</v>
      </c>
      <c r="L105">
        <v>-7.99</v>
      </c>
      <c r="M105">
        <v>44.81</v>
      </c>
      <c r="N105">
        <v>18.87</v>
      </c>
    </row>
    <row r="106" spans="1:14" x14ac:dyDescent="0.3">
      <c r="A106" t="s">
        <v>26</v>
      </c>
      <c r="B106" t="str">
        <f t="shared" si="2"/>
        <v>Paris</v>
      </c>
      <c r="C106" t="s">
        <v>27</v>
      </c>
      <c r="D106" s="1">
        <v>45201</v>
      </c>
      <c r="E106" s="1">
        <f t="shared" si="3"/>
        <v>45201</v>
      </c>
      <c r="F106">
        <v>79.510000000000005</v>
      </c>
      <c r="G106">
        <v>77.099999999999994</v>
      </c>
      <c r="H106">
        <v>30.66</v>
      </c>
      <c r="I106">
        <v>25.07</v>
      </c>
      <c r="J106">
        <v>4.4800000000000004</v>
      </c>
      <c r="K106">
        <v>180.92</v>
      </c>
      <c r="L106">
        <v>28.47</v>
      </c>
      <c r="M106">
        <v>82.78</v>
      </c>
      <c r="N106">
        <v>10.49</v>
      </c>
    </row>
    <row r="107" spans="1:14" x14ac:dyDescent="0.3">
      <c r="A107" t="s">
        <v>12</v>
      </c>
      <c r="B107" t="str">
        <f t="shared" si="2"/>
        <v>Johannesburg</v>
      </c>
      <c r="C107" t="s">
        <v>13</v>
      </c>
      <c r="D107" t="s">
        <v>210</v>
      </c>
      <c r="E107" s="1">
        <f t="shared" si="3"/>
        <v>45244</v>
      </c>
      <c r="F107">
        <v>68.31</v>
      </c>
      <c r="G107">
        <v>101.9</v>
      </c>
      <c r="H107">
        <v>61.06</v>
      </c>
      <c r="I107">
        <v>18.04</v>
      </c>
      <c r="J107">
        <v>5.74</v>
      </c>
      <c r="K107">
        <v>73.03</v>
      </c>
      <c r="L107">
        <v>22.03</v>
      </c>
      <c r="M107">
        <v>73.33</v>
      </c>
      <c r="N107">
        <v>19.27</v>
      </c>
    </row>
    <row r="108" spans="1:14" x14ac:dyDescent="0.3">
      <c r="A108" t="s">
        <v>41</v>
      </c>
      <c r="B108" t="str">
        <f t="shared" si="2"/>
        <v>Seoul</v>
      </c>
      <c r="C108" t="s">
        <v>31</v>
      </c>
      <c r="D108" t="s">
        <v>180</v>
      </c>
      <c r="E108" s="1">
        <f t="shared" si="3"/>
        <v>45062</v>
      </c>
      <c r="F108">
        <v>67.47</v>
      </c>
      <c r="G108">
        <v>80.430000000000007</v>
      </c>
      <c r="H108">
        <v>21.07</v>
      </c>
      <c r="I108">
        <v>1.01</v>
      </c>
      <c r="J108">
        <v>1.49</v>
      </c>
      <c r="K108">
        <v>161.74</v>
      </c>
      <c r="L108">
        <v>38.99</v>
      </c>
      <c r="M108">
        <v>27.02</v>
      </c>
      <c r="N108">
        <v>3.14</v>
      </c>
    </row>
    <row r="109" spans="1:14" x14ac:dyDescent="0.3">
      <c r="A109" t="s">
        <v>65</v>
      </c>
      <c r="B109" t="str">
        <f t="shared" si="2"/>
        <v>Bangkok</v>
      </c>
      <c r="C109" t="s">
        <v>43</v>
      </c>
      <c r="D109" s="1">
        <v>44932</v>
      </c>
      <c r="E109" s="1">
        <f t="shared" si="3"/>
        <v>44932</v>
      </c>
      <c r="F109">
        <v>118.23</v>
      </c>
      <c r="G109">
        <v>101.71</v>
      </c>
      <c r="H109">
        <v>69.319999999999993</v>
      </c>
      <c r="I109">
        <v>2.29</v>
      </c>
      <c r="J109">
        <v>9.06</v>
      </c>
      <c r="L109">
        <v>20.51</v>
      </c>
      <c r="M109">
        <v>95.36</v>
      </c>
      <c r="N109">
        <v>4.0999999999999996</v>
      </c>
    </row>
    <row r="110" spans="1:14" x14ac:dyDescent="0.3">
      <c r="A110" t="s">
        <v>26</v>
      </c>
      <c r="B110" t="str">
        <f t="shared" si="2"/>
        <v>Paris</v>
      </c>
      <c r="C110" t="s">
        <v>27</v>
      </c>
      <c r="D110" t="s">
        <v>211</v>
      </c>
      <c r="E110" s="1">
        <f t="shared" si="3"/>
        <v>45071</v>
      </c>
      <c r="F110">
        <v>71.34</v>
      </c>
      <c r="G110">
        <v>95.84</v>
      </c>
      <c r="H110">
        <v>53.1</v>
      </c>
      <c r="I110">
        <v>18.28</v>
      </c>
      <c r="J110">
        <v>1.33</v>
      </c>
      <c r="K110">
        <v>105.22</v>
      </c>
      <c r="L110">
        <v>-3.1</v>
      </c>
      <c r="M110">
        <v>34.4</v>
      </c>
      <c r="N110">
        <v>19.79</v>
      </c>
    </row>
    <row r="111" spans="1:14" x14ac:dyDescent="0.3">
      <c r="A111" t="s">
        <v>66</v>
      </c>
      <c r="B111" t="str">
        <f t="shared" si="2"/>
        <v>Cairo</v>
      </c>
      <c r="C111" t="s">
        <v>62</v>
      </c>
      <c r="D111" s="1">
        <v>44968</v>
      </c>
      <c r="E111" s="1">
        <f t="shared" si="3"/>
        <v>44968</v>
      </c>
      <c r="F111">
        <v>23.93</v>
      </c>
      <c r="G111">
        <v>77.430000000000007</v>
      </c>
      <c r="I111">
        <v>29.3</v>
      </c>
      <c r="J111">
        <v>4.33</v>
      </c>
      <c r="K111">
        <v>101.09</v>
      </c>
      <c r="L111">
        <v>36.26</v>
      </c>
      <c r="M111">
        <v>48.7</v>
      </c>
      <c r="N111">
        <v>16.309999999999999</v>
      </c>
    </row>
    <row r="112" spans="1:14" x14ac:dyDescent="0.3">
      <c r="A112" t="s">
        <v>37</v>
      </c>
      <c r="B112" t="str">
        <f t="shared" si="2"/>
        <v>Mexico City</v>
      </c>
      <c r="C112" t="s">
        <v>38</v>
      </c>
      <c r="D112" s="1">
        <v>45205</v>
      </c>
      <c r="E112" s="1">
        <f t="shared" si="3"/>
        <v>45205</v>
      </c>
      <c r="F112">
        <v>125.75</v>
      </c>
      <c r="H112">
        <v>65.3</v>
      </c>
      <c r="I112">
        <v>31.17</v>
      </c>
      <c r="J112">
        <v>8.67</v>
      </c>
      <c r="K112">
        <v>157.27000000000001</v>
      </c>
      <c r="L112">
        <v>5.29</v>
      </c>
      <c r="M112">
        <v>41.83</v>
      </c>
      <c r="N112">
        <v>5.51</v>
      </c>
    </row>
    <row r="113" spans="1:14" x14ac:dyDescent="0.3">
      <c r="A113" t="s">
        <v>61</v>
      </c>
      <c r="B113" t="str">
        <f t="shared" si="2"/>
        <v>Cairo</v>
      </c>
      <c r="C113" t="s">
        <v>62</v>
      </c>
      <c r="D113" t="s">
        <v>203</v>
      </c>
      <c r="E113" s="1">
        <f t="shared" si="3"/>
        <v>45163</v>
      </c>
      <c r="G113">
        <v>104.55</v>
      </c>
      <c r="H113">
        <v>48.93</v>
      </c>
      <c r="I113">
        <v>19.28</v>
      </c>
      <c r="J113">
        <v>0.32</v>
      </c>
      <c r="K113">
        <v>96.44</v>
      </c>
      <c r="L113">
        <v>28.11</v>
      </c>
      <c r="M113">
        <v>56.84</v>
      </c>
      <c r="N113">
        <v>6.83</v>
      </c>
    </row>
    <row r="114" spans="1:14" x14ac:dyDescent="0.3">
      <c r="A114" t="s">
        <v>61</v>
      </c>
      <c r="B114" t="str">
        <f t="shared" si="2"/>
        <v>Cairo</v>
      </c>
      <c r="C114" t="s">
        <v>62</v>
      </c>
      <c r="D114" s="1">
        <v>45079</v>
      </c>
      <c r="E114" s="1">
        <f t="shared" si="3"/>
        <v>45079</v>
      </c>
      <c r="F114">
        <v>126.42</v>
      </c>
      <c r="G114">
        <v>136.29</v>
      </c>
      <c r="H114">
        <v>80.73</v>
      </c>
      <c r="I114">
        <v>38.119999999999997</v>
      </c>
      <c r="J114">
        <v>4.4000000000000004</v>
      </c>
      <c r="K114">
        <v>127.37</v>
      </c>
      <c r="L114">
        <v>-4.4400000000000004</v>
      </c>
      <c r="M114">
        <v>62.72</v>
      </c>
      <c r="N114">
        <v>0.91</v>
      </c>
    </row>
    <row r="115" spans="1:14" x14ac:dyDescent="0.3">
      <c r="A115" t="s">
        <v>16</v>
      </c>
      <c r="B115" t="str">
        <f t="shared" si="2"/>
        <v>Berlin</v>
      </c>
      <c r="C115" t="s">
        <v>17</v>
      </c>
      <c r="D115" t="s">
        <v>212</v>
      </c>
      <c r="E115" s="1">
        <f t="shared" si="3"/>
        <v>45007</v>
      </c>
      <c r="F115">
        <v>60.07</v>
      </c>
      <c r="G115">
        <v>128.74</v>
      </c>
      <c r="H115">
        <v>45.72</v>
      </c>
      <c r="I115">
        <v>15.32</v>
      </c>
      <c r="J115">
        <v>5.15</v>
      </c>
      <c r="K115">
        <v>107.34</v>
      </c>
      <c r="L115">
        <v>19.03</v>
      </c>
      <c r="M115">
        <v>55.95</v>
      </c>
      <c r="N115">
        <v>10.02</v>
      </c>
    </row>
    <row r="116" spans="1:14" x14ac:dyDescent="0.3">
      <c r="A116" t="s">
        <v>34</v>
      </c>
      <c r="B116" t="str">
        <f t="shared" si="2"/>
        <v>Tokyo</v>
      </c>
      <c r="C116" t="s">
        <v>35</v>
      </c>
      <c r="D116" t="s">
        <v>213</v>
      </c>
      <c r="E116" s="1">
        <f t="shared" si="3"/>
        <v>45120</v>
      </c>
      <c r="F116">
        <v>75.78</v>
      </c>
      <c r="G116">
        <v>26.27</v>
      </c>
      <c r="H116">
        <v>57.68</v>
      </c>
      <c r="I116">
        <v>24.19</v>
      </c>
      <c r="J116">
        <v>4.4800000000000004</v>
      </c>
      <c r="K116">
        <v>198.74</v>
      </c>
      <c r="L116">
        <v>4.2</v>
      </c>
      <c r="M116">
        <v>51.96</v>
      </c>
      <c r="N116">
        <v>14.71</v>
      </c>
    </row>
    <row r="117" spans="1:14" x14ac:dyDescent="0.3">
      <c r="A117" t="s">
        <v>12</v>
      </c>
      <c r="B117" t="str">
        <f t="shared" si="2"/>
        <v>Johannesburg</v>
      </c>
      <c r="C117" t="s">
        <v>13</v>
      </c>
      <c r="D117" t="s">
        <v>214</v>
      </c>
      <c r="E117" s="1">
        <f t="shared" si="3"/>
        <v>45213</v>
      </c>
      <c r="F117">
        <v>67.88</v>
      </c>
      <c r="H117">
        <v>85.44</v>
      </c>
      <c r="I117">
        <v>39.97</v>
      </c>
      <c r="J117">
        <v>3.82</v>
      </c>
      <c r="L117">
        <v>20.14</v>
      </c>
      <c r="M117">
        <v>39.65</v>
      </c>
      <c r="N117">
        <v>15.21</v>
      </c>
    </row>
    <row r="118" spans="1:14" x14ac:dyDescent="0.3">
      <c r="A118" t="s">
        <v>32</v>
      </c>
      <c r="B118" t="str">
        <f t="shared" si="2"/>
        <v>Toronto</v>
      </c>
      <c r="C118" t="s">
        <v>33</v>
      </c>
      <c r="D118" t="s">
        <v>215</v>
      </c>
      <c r="E118" s="1">
        <f t="shared" si="3"/>
        <v>45135</v>
      </c>
      <c r="F118">
        <v>34.909999999999997</v>
      </c>
      <c r="G118">
        <v>38.04</v>
      </c>
      <c r="H118">
        <v>83.74</v>
      </c>
      <c r="I118">
        <v>21.56</v>
      </c>
      <c r="J118">
        <v>7.12</v>
      </c>
      <c r="K118">
        <v>172.95</v>
      </c>
      <c r="L118">
        <v>-3.19</v>
      </c>
      <c r="M118">
        <v>52.14</v>
      </c>
      <c r="N118">
        <v>11.11</v>
      </c>
    </row>
    <row r="119" spans="1:14" x14ac:dyDescent="0.3">
      <c r="A119" t="s">
        <v>61</v>
      </c>
      <c r="B119" t="str">
        <f t="shared" si="2"/>
        <v>Cairo</v>
      </c>
      <c r="C119" t="s">
        <v>62</v>
      </c>
      <c r="D119" s="1">
        <v>45026</v>
      </c>
      <c r="E119" s="1">
        <f t="shared" si="3"/>
        <v>45026</v>
      </c>
      <c r="F119">
        <v>77.5</v>
      </c>
      <c r="G119">
        <v>121.77</v>
      </c>
      <c r="H119">
        <v>95.56</v>
      </c>
      <c r="I119">
        <v>43.51</v>
      </c>
      <c r="J119">
        <v>8.9499999999999993</v>
      </c>
      <c r="K119">
        <v>21.56</v>
      </c>
      <c r="L119">
        <v>39.409999999999997</v>
      </c>
      <c r="M119">
        <v>86.55</v>
      </c>
      <c r="N119">
        <v>14.44</v>
      </c>
    </row>
    <row r="120" spans="1:14" x14ac:dyDescent="0.3">
      <c r="A120" t="s">
        <v>20</v>
      </c>
      <c r="B120" t="str">
        <f t="shared" si="2"/>
        <v>Dubai</v>
      </c>
      <c r="C120" t="s">
        <v>149</v>
      </c>
      <c r="D120" s="1">
        <v>45201</v>
      </c>
      <c r="E120" s="1">
        <f t="shared" si="3"/>
        <v>45201</v>
      </c>
      <c r="F120">
        <v>58.2</v>
      </c>
      <c r="G120">
        <v>140.35</v>
      </c>
      <c r="H120">
        <v>29.62</v>
      </c>
      <c r="I120">
        <v>20.97</v>
      </c>
      <c r="J120">
        <v>3.93</v>
      </c>
      <c r="K120">
        <v>83.26</v>
      </c>
      <c r="L120">
        <v>25.23</v>
      </c>
      <c r="M120">
        <v>31.25</v>
      </c>
      <c r="N120">
        <v>1.75</v>
      </c>
    </row>
    <row r="121" spans="1:14" x14ac:dyDescent="0.3">
      <c r="A121" t="s">
        <v>56</v>
      </c>
      <c r="B121" t="str">
        <f t="shared" si="2"/>
        <v>London</v>
      </c>
      <c r="C121" t="s">
        <v>151</v>
      </c>
      <c r="D121" t="s">
        <v>216</v>
      </c>
      <c r="E121" s="1">
        <f t="shared" si="3"/>
        <v>45197</v>
      </c>
      <c r="F121">
        <v>67.400000000000006</v>
      </c>
      <c r="G121">
        <v>24.68</v>
      </c>
      <c r="H121">
        <v>97.25</v>
      </c>
      <c r="I121">
        <v>31.57</v>
      </c>
      <c r="J121">
        <v>1.63</v>
      </c>
      <c r="K121">
        <v>120.13</v>
      </c>
      <c r="L121">
        <v>17.84</v>
      </c>
      <c r="M121">
        <v>64.98</v>
      </c>
      <c r="N121">
        <v>1.2</v>
      </c>
    </row>
    <row r="122" spans="1:14" x14ac:dyDescent="0.3">
      <c r="A122" t="s">
        <v>20</v>
      </c>
      <c r="B122" t="str">
        <f t="shared" si="2"/>
        <v>Dubai</v>
      </c>
      <c r="C122" t="s">
        <v>149</v>
      </c>
      <c r="D122" t="s">
        <v>217</v>
      </c>
      <c r="E122" s="1">
        <f t="shared" si="3"/>
        <v>45287</v>
      </c>
      <c r="F122">
        <v>86.67</v>
      </c>
      <c r="G122">
        <v>193.6</v>
      </c>
      <c r="H122">
        <v>23.96</v>
      </c>
      <c r="J122">
        <v>7.39</v>
      </c>
      <c r="K122">
        <v>49.21</v>
      </c>
      <c r="L122">
        <v>39.4</v>
      </c>
      <c r="M122">
        <v>10.9</v>
      </c>
      <c r="N122">
        <v>9.16</v>
      </c>
    </row>
    <row r="123" spans="1:14" x14ac:dyDescent="0.3">
      <c r="A123" t="s">
        <v>67</v>
      </c>
      <c r="B123" t="str">
        <f t="shared" si="2"/>
        <v>Dubai</v>
      </c>
      <c r="C123" t="s">
        <v>149</v>
      </c>
      <c r="D123" t="s">
        <v>218</v>
      </c>
      <c r="E123" s="1">
        <f t="shared" si="3"/>
        <v>45034</v>
      </c>
      <c r="F123">
        <v>19.559999999999999</v>
      </c>
      <c r="G123">
        <v>12.51</v>
      </c>
      <c r="H123">
        <v>17.21</v>
      </c>
      <c r="I123">
        <v>46.6</v>
      </c>
      <c r="J123">
        <v>1.78</v>
      </c>
      <c r="K123">
        <v>22.15</v>
      </c>
      <c r="L123">
        <v>32.979999999999997</v>
      </c>
      <c r="M123">
        <v>48.74</v>
      </c>
      <c r="N123">
        <v>6.78</v>
      </c>
    </row>
    <row r="124" spans="1:14" x14ac:dyDescent="0.3">
      <c r="A124" t="s">
        <v>24</v>
      </c>
      <c r="B124" t="str">
        <f t="shared" si="2"/>
        <v>Beijing</v>
      </c>
      <c r="C124" t="s">
        <v>25</v>
      </c>
      <c r="D124" s="1">
        <v>45108</v>
      </c>
      <c r="E124" s="1">
        <f t="shared" si="3"/>
        <v>45108</v>
      </c>
      <c r="F124">
        <v>56.65</v>
      </c>
      <c r="G124">
        <v>125.71</v>
      </c>
      <c r="H124">
        <v>33.049999999999997</v>
      </c>
      <c r="I124">
        <v>22.38</v>
      </c>
      <c r="J124">
        <v>6.81</v>
      </c>
      <c r="K124">
        <v>118.99</v>
      </c>
      <c r="L124">
        <v>35.71</v>
      </c>
      <c r="M124">
        <v>59.37</v>
      </c>
      <c r="N124">
        <v>17.55</v>
      </c>
    </row>
    <row r="125" spans="1:14" x14ac:dyDescent="0.3">
      <c r="A125" t="s">
        <v>37</v>
      </c>
      <c r="B125" t="str">
        <f t="shared" si="2"/>
        <v>Mexico City</v>
      </c>
      <c r="C125" t="s">
        <v>38</v>
      </c>
      <c r="D125" t="s">
        <v>219</v>
      </c>
      <c r="E125" s="1">
        <f t="shared" si="3"/>
        <v>45031</v>
      </c>
      <c r="F125">
        <v>142.4</v>
      </c>
      <c r="G125">
        <v>190.27</v>
      </c>
      <c r="I125">
        <v>11.66</v>
      </c>
      <c r="J125">
        <v>9.07</v>
      </c>
      <c r="K125">
        <v>132.62</v>
      </c>
      <c r="L125">
        <v>3.11</v>
      </c>
      <c r="M125">
        <v>57.21</v>
      </c>
      <c r="N125">
        <v>14.76</v>
      </c>
    </row>
    <row r="126" spans="1:14" x14ac:dyDescent="0.3">
      <c r="A126" t="s">
        <v>34</v>
      </c>
      <c r="B126" t="str">
        <f t="shared" si="2"/>
        <v>Tokyo</v>
      </c>
      <c r="C126" t="s">
        <v>35</v>
      </c>
      <c r="D126" s="1">
        <v>45087</v>
      </c>
      <c r="E126" s="1">
        <f t="shared" si="3"/>
        <v>45087</v>
      </c>
      <c r="F126">
        <v>54.71</v>
      </c>
      <c r="G126">
        <v>122.26</v>
      </c>
      <c r="I126">
        <v>33.85</v>
      </c>
      <c r="J126">
        <v>7.41</v>
      </c>
      <c r="K126">
        <v>13.02</v>
      </c>
      <c r="L126">
        <v>10.92</v>
      </c>
      <c r="M126">
        <v>59.82</v>
      </c>
      <c r="N126">
        <v>7.99</v>
      </c>
    </row>
    <row r="127" spans="1:14" x14ac:dyDescent="0.3">
      <c r="A127" t="s">
        <v>68</v>
      </c>
      <c r="B127" t="str">
        <f t="shared" si="2"/>
        <v>New York</v>
      </c>
      <c r="C127" t="s">
        <v>150</v>
      </c>
      <c r="D127" t="s">
        <v>157</v>
      </c>
      <c r="E127" s="1">
        <f t="shared" si="3"/>
        <v>45040</v>
      </c>
      <c r="F127">
        <v>87.17</v>
      </c>
      <c r="H127">
        <v>50.5</v>
      </c>
      <c r="I127">
        <v>20.14</v>
      </c>
      <c r="J127">
        <v>5.97</v>
      </c>
      <c r="K127">
        <v>111.16</v>
      </c>
      <c r="L127">
        <v>6.75</v>
      </c>
      <c r="M127">
        <v>72.08</v>
      </c>
      <c r="N127">
        <v>10.17</v>
      </c>
    </row>
    <row r="128" spans="1:14" x14ac:dyDescent="0.3">
      <c r="A128" t="s">
        <v>32</v>
      </c>
      <c r="B128" t="str">
        <f t="shared" si="2"/>
        <v>Toronto</v>
      </c>
      <c r="C128" t="s">
        <v>33</v>
      </c>
      <c r="D128" t="s">
        <v>220</v>
      </c>
      <c r="E128" s="1">
        <f t="shared" si="3"/>
        <v>45068</v>
      </c>
      <c r="F128">
        <v>141.84</v>
      </c>
      <c r="G128">
        <v>164.42</v>
      </c>
      <c r="H128">
        <v>99.78</v>
      </c>
      <c r="I128">
        <v>36.299999999999997</v>
      </c>
      <c r="J128">
        <v>7</v>
      </c>
      <c r="K128">
        <v>155.58000000000001</v>
      </c>
      <c r="L128">
        <v>22.44</v>
      </c>
      <c r="M128">
        <v>89.57</v>
      </c>
      <c r="N128">
        <v>6.38</v>
      </c>
    </row>
    <row r="129" spans="1:14" x14ac:dyDescent="0.3">
      <c r="A129" t="s">
        <v>41</v>
      </c>
      <c r="B129" t="str">
        <f t="shared" si="2"/>
        <v>Seoul</v>
      </c>
      <c r="C129" t="s">
        <v>31</v>
      </c>
      <c r="D129" t="s">
        <v>221</v>
      </c>
      <c r="E129" s="1">
        <f t="shared" si="3"/>
        <v>45096</v>
      </c>
      <c r="F129">
        <v>32.369999999999997</v>
      </c>
      <c r="G129">
        <v>150.87</v>
      </c>
      <c r="H129">
        <v>33.72</v>
      </c>
      <c r="I129">
        <v>37.08</v>
      </c>
      <c r="J129">
        <v>6.61</v>
      </c>
      <c r="L129">
        <v>37.49</v>
      </c>
      <c r="M129">
        <v>98.11</v>
      </c>
      <c r="N129">
        <v>12.23</v>
      </c>
    </row>
    <row r="130" spans="1:14" x14ac:dyDescent="0.3">
      <c r="A130" t="s">
        <v>61</v>
      </c>
      <c r="B130" t="str">
        <f t="shared" si="2"/>
        <v>Cairo</v>
      </c>
      <c r="C130" t="s">
        <v>62</v>
      </c>
      <c r="D130" t="s">
        <v>222</v>
      </c>
      <c r="E130" s="1">
        <f t="shared" si="3"/>
        <v>45156</v>
      </c>
      <c r="F130">
        <v>98.32</v>
      </c>
      <c r="G130">
        <v>183.41</v>
      </c>
      <c r="H130">
        <v>17.329999999999998</v>
      </c>
      <c r="I130">
        <v>5.75</v>
      </c>
      <c r="J130">
        <v>5.48</v>
      </c>
      <c r="K130">
        <v>56.04</v>
      </c>
      <c r="L130">
        <v>14.16</v>
      </c>
      <c r="M130">
        <v>95.53</v>
      </c>
      <c r="N130">
        <v>8.0399999999999991</v>
      </c>
    </row>
    <row r="131" spans="1:14" x14ac:dyDescent="0.3">
      <c r="A131" t="s">
        <v>37</v>
      </c>
      <c r="B131" t="str">
        <f t="shared" ref="B131:B194" si="4">PROPER(A131)</f>
        <v>Mexico City</v>
      </c>
      <c r="C131" t="s">
        <v>38</v>
      </c>
      <c r="D131" t="s">
        <v>223</v>
      </c>
      <c r="E131" s="1">
        <f t="shared" ref="E131:E194" si="5">IF(ISNUMBER(D131),D131,IFERROR(DATE(RIGHT(D131,4),LEFT(D131,FIND("-",D131)-1),MID(D131,FIND("-",D131)+1,FIND("-",D131,4)-FIND("-",D131)-1)),D131))</f>
        <v>45187</v>
      </c>
      <c r="F131">
        <v>13.52</v>
      </c>
      <c r="G131">
        <v>20.329999999999998</v>
      </c>
      <c r="H131">
        <v>93.1</v>
      </c>
      <c r="I131">
        <v>37.25</v>
      </c>
      <c r="J131">
        <v>0.1</v>
      </c>
      <c r="K131">
        <v>67.08</v>
      </c>
      <c r="L131">
        <v>33.090000000000003</v>
      </c>
      <c r="M131">
        <v>40.57</v>
      </c>
      <c r="N131">
        <v>7.25</v>
      </c>
    </row>
    <row r="132" spans="1:14" x14ac:dyDescent="0.3">
      <c r="A132" t="s">
        <v>14</v>
      </c>
      <c r="B132" t="str">
        <f t="shared" si="4"/>
        <v>Istanbul</v>
      </c>
      <c r="C132" t="s">
        <v>15</v>
      </c>
      <c r="D132" s="1">
        <v>45241</v>
      </c>
      <c r="E132" s="1">
        <f t="shared" si="5"/>
        <v>45241</v>
      </c>
      <c r="F132">
        <v>93.71</v>
      </c>
      <c r="G132">
        <v>88.1</v>
      </c>
      <c r="H132">
        <v>14.59</v>
      </c>
      <c r="I132">
        <v>10.31</v>
      </c>
      <c r="J132">
        <v>0.64</v>
      </c>
      <c r="K132">
        <v>122.78</v>
      </c>
      <c r="L132">
        <v>11.46</v>
      </c>
      <c r="M132">
        <v>51.08</v>
      </c>
      <c r="N132">
        <v>16.579999999999998</v>
      </c>
    </row>
    <row r="133" spans="1:14" x14ac:dyDescent="0.3">
      <c r="A133" t="s">
        <v>22</v>
      </c>
      <c r="B133" t="str">
        <f t="shared" si="4"/>
        <v>Mumbai</v>
      </c>
      <c r="C133" t="s">
        <v>23</v>
      </c>
      <c r="D133" t="s">
        <v>174</v>
      </c>
      <c r="E133" s="1">
        <f t="shared" si="5"/>
        <v>45060</v>
      </c>
      <c r="F133">
        <v>18.48</v>
      </c>
      <c r="G133">
        <v>134.91999999999999</v>
      </c>
      <c r="H133">
        <v>70.97</v>
      </c>
      <c r="I133">
        <v>47.21</v>
      </c>
      <c r="J133">
        <v>4.03</v>
      </c>
      <c r="K133">
        <v>34.700000000000003</v>
      </c>
      <c r="L133">
        <v>-6</v>
      </c>
      <c r="M133">
        <v>69.459999999999994</v>
      </c>
      <c r="N133">
        <v>17.53</v>
      </c>
    </row>
    <row r="134" spans="1:14" x14ac:dyDescent="0.3">
      <c r="A134" t="s">
        <v>69</v>
      </c>
      <c r="B134" t="str">
        <f t="shared" si="4"/>
        <v>Toronto</v>
      </c>
      <c r="C134" t="s">
        <v>33</v>
      </c>
      <c r="D134" t="s">
        <v>217</v>
      </c>
      <c r="E134" s="1">
        <f t="shared" si="5"/>
        <v>45287</v>
      </c>
      <c r="F134">
        <v>65.290000000000006</v>
      </c>
      <c r="G134">
        <v>28.98</v>
      </c>
      <c r="J134">
        <v>4.53</v>
      </c>
      <c r="K134">
        <v>142.22999999999999</v>
      </c>
      <c r="L134">
        <v>29.07</v>
      </c>
      <c r="M134">
        <v>14.56</v>
      </c>
      <c r="N134">
        <v>6.62</v>
      </c>
    </row>
    <row r="135" spans="1:14" x14ac:dyDescent="0.3">
      <c r="A135" t="s">
        <v>20</v>
      </c>
      <c r="B135" t="str">
        <f t="shared" si="4"/>
        <v>Dubai</v>
      </c>
      <c r="C135" t="s">
        <v>149</v>
      </c>
      <c r="D135" s="1">
        <v>45171</v>
      </c>
      <c r="E135" s="1">
        <f t="shared" si="5"/>
        <v>45171</v>
      </c>
      <c r="F135">
        <v>96.97</v>
      </c>
      <c r="G135">
        <v>71.02</v>
      </c>
      <c r="H135">
        <v>70.92</v>
      </c>
      <c r="I135">
        <v>37.5</v>
      </c>
      <c r="J135">
        <v>5.58</v>
      </c>
      <c r="K135">
        <v>163.11000000000001</v>
      </c>
      <c r="L135">
        <v>11.07</v>
      </c>
      <c r="M135">
        <v>70.62</v>
      </c>
      <c r="N135">
        <v>2.74</v>
      </c>
    </row>
    <row r="136" spans="1:14" x14ac:dyDescent="0.3">
      <c r="A136" t="s">
        <v>29</v>
      </c>
      <c r="B136" t="str">
        <f t="shared" si="4"/>
        <v>London</v>
      </c>
      <c r="C136" t="s">
        <v>151</v>
      </c>
      <c r="D136" s="1">
        <v>45269</v>
      </c>
      <c r="E136" s="1">
        <f t="shared" si="5"/>
        <v>45269</v>
      </c>
      <c r="F136">
        <v>140.69999999999999</v>
      </c>
      <c r="G136">
        <v>109.91</v>
      </c>
      <c r="H136">
        <v>37.909999999999997</v>
      </c>
      <c r="I136">
        <v>40.65</v>
      </c>
      <c r="J136">
        <v>2.79</v>
      </c>
      <c r="K136">
        <v>192.33</v>
      </c>
      <c r="L136">
        <v>37.79</v>
      </c>
      <c r="M136">
        <v>10.6</v>
      </c>
      <c r="N136">
        <v>8.44</v>
      </c>
    </row>
    <row r="137" spans="1:14" x14ac:dyDescent="0.3">
      <c r="A137" t="s">
        <v>28</v>
      </c>
      <c r="B137" t="str">
        <f t="shared" si="4"/>
        <v>New York</v>
      </c>
      <c r="C137" t="s">
        <v>150</v>
      </c>
      <c r="D137" t="s">
        <v>224</v>
      </c>
      <c r="E137" s="1">
        <f t="shared" si="5"/>
        <v>45001</v>
      </c>
      <c r="F137">
        <v>22.1</v>
      </c>
      <c r="G137">
        <v>103.19</v>
      </c>
      <c r="H137">
        <v>47</v>
      </c>
      <c r="I137">
        <v>41.98</v>
      </c>
      <c r="J137">
        <v>6.13</v>
      </c>
      <c r="K137">
        <v>126.77</v>
      </c>
      <c r="L137">
        <v>33.68</v>
      </c>
      <c r="M137">
        <v>69.3</v>
      </c>
      <c r="N137">
        <v>6.11</v>
      </c>
    </row>
    <row r="138" spans="1:14" x14ac:dyDescent="0.3">
      <c r="A138" t="s">
        <v>41</v>
      </c>
      <c r="B138" t="str">
        <f t="shared" si="4"/>
        <v>Seoul</v>
      </c>
      <c r="C138" t="s">
        <v>31</v>
      </c>
      <c r="D138" t="s">
        <v>225</v>
      </c>
      <c r="E138" s="1">
        <f t="shared" si="5"/>
        <v>45000</v>
      </c>
      <c r="F138">
        <v>83.35</v>
      </c>
      <c r="G138">
        <v>74.41</v>
      </c>
      <c r="I138">
        <v>23.92</v>
      </c>
      <c r="J138">
        <v>4.45</v>
      </c>
      <c r="K138">
        <v>114.5</v>
      </c>
      <c r="L138">
        <v>38.89</v>
      </c>
      <c r="M138">
        <v>27.4</v>
      </c>
      <c r="N138">
        <v>8.43</v>
      </c>
    </row>
    <row r="139" spans="1:14" x14ac:dyDescent="0.3">
      <c r="A139" t="s">
        <v>42</v>
      </c>
      <c r="B139" t="str">
        <f t="shared" si="4"/>
        <v>Bangkok</v>
      </c>
      <c r="C139" t="s">
        <v>43</v>
      </c>
      <c r="D139" s="1">
        <v>44991</v>
      </c>
      <c r="E139" s="1">
        <f t="shared" si="5"/>
        <v>44991</v>
      </c>
      <c r="F139">
        <v>14.82</v>
      </c>
      <c r="G139">
        <v>133.15</v>
      </c>
      <c r="I139">
        <v>9.94</v>
      </c>
      <c r="K139">
        <v>60.25</v>
      </c>
      <c r="L139">
        <v>-0.04</v>
      </c>
      <c r="M139">
        <v>84.72</v>
      </c>
      <c r="N139">
        <v>6.41</v>
      </c>
    </row>
    <row r="140" spans="1:14" x14ac:dyDescent="0.3">
      <c r="A140" t="s">
        <v>70</v>
      </c>
      <c r="B140" t="str">
        <f t="shared" si="4"/>
        <v>Los Angeles</v>
      </c>
      <c r="C140" t="s">
        <v>150</v>
      </c>
      <c r="D140" t="s">
        <v>226</v>
      </c>
      <c r="E140" s="1">
        <f t="shared" si="5"/>
        <v>45220</v>
      </c>
      <c r="F140">
        <v>136</v>
      </c>
      <c r="G140">
        <v>144.99</v>
      </c>
      <c r="H140">
        <v>72.66</v>
      </c>
      <c r="I140">
        <v>45.6</v>
      </c>
      <c r="J140">
        <v>6.97</v>
      </c>
      <c r="K140">
        <v>98.19</v>
      </c>
      <c r="L140">
        <v>12.4</v>
      </c>
      <c r="M140">
        <v>87.75</v>
      </c>
      <c r="N140">
        <v>6.47</v>
      </c>
    </row>
    <row r="141" spans="1:14" x14ac:dyDescent="0.3">
      <c r="A141" t="s">
        <v>26</v>
      </c>
      <c r="B141" t="str">
        <f t="shared" si="4"/>
        <v>Paris</v>
      </c>
      <c r="C141" t="s">
        <v>27</v>
      </c>
      <c r="D141" s="1">
        <v>45052</v>
      </c>
      <c r="E141" s="1">
        <f t="shared" si="5"/>
        <v>45052</v>
      </c>
      <c r="F141">
        <v>109.92</v>
      </c>
      <c r="G141">
        <v>195.51</v>
      </c>
      <c r="H141">
        <v>46.22</v>
      </c>
      <c r="J141">
        <v>6.57</v>
      </c>
      <c r="K141">
        <v>145.55000000000001</v>
      </c>
      <c r="L141">
        <v>6.66</v>
      </c>
      <c r="M141">
        <v>32.24</v>
      </c>
      <c r="N141">
        <v>1.44</v>
      </c>
    </row>
    <row r="142" spans="1:14" x14ac:dyDescent="0.3">
      <c r="A142" t="s">
        <v>21</v>
      </c>
      <c r="B142" t="str">
        <f t="shared" si="4"/>
        <v>Los Angeles</v>
      </c>
      <c r="C142" t="s">
        <v>150</v>
      </c>
      <c r="D142" t="s">
        <v>227</v>
      </c>
      <c r="E142" s="1">
        <f t="shared" si="5"/>
        <v>45043</v>
      </c>
      <c r="F142">
        <v>138.72999999999999</v>
      </c>
      <c r="G142">
        <v>109.6</v>
      </c>
      <c r="H142">
        <v>74.06</v>
      </c>
      <c r="I142">
        <v>16.79</v>
      </c>
      <c r="J142">
        <v>5.62</v>
      </c>
      <c r="K142">
        <v>35.18</v>
      </c>
      <c r="L142">
        <v>1.93</v>
      </c>
      <c r="M142">
        <v>88.73</v>
      </c>
      <c r="N142">
        <v>17.440000000000001</v>
      </c>
    </row>
    <row r="143" spans="1:14" x14ac:dyDescent="0.3">
      <c r="A143" t="s">
        <v>14</v>
      </c>
      <c r="B143" t="str">
        <f t="shared" si="4"/>
        <v>Istanbul</v>
      </c>
      <c r="C143" t="s">
        <v>15</v>
      </c>
      <c r="D143" s="1">
        <v>45179</v>
      </c>
      <c r="E143" s="1">
        <f t="shared" si="5"/>
        <v>45179</v>
      </c>
      <c r="F143">
        <v>27.33</v>
      </c>
      <c r="G143">
        <v>113.83</v>
      </c>
      <c r="H143">
        <v>47.42</v>
      </c>
      <c r="I143">
        <v>23.5</v>
      </c>
      <c r="J143">
        <v>5.95</v>
      </c>
      <c r="K143">
        <v>30.84</v>
      </c>
      <c r="L143">
        <v>28.1</v>
      </c>
      <c r="M143">
        <v>73.3</v>
      </c>
      <c r="N143">
        <v>13.7</v>
      </c>
    </row>
    <row r="144" spans="1:14" x14ac:dyDescent="0.3">
      <c r="A144" t="s">
        <v>71</v>
      </c>
      <c r="B144" t="str">
        <f t="shared" si="4"/>
        <v>Mexico City</v>
      </c>
      <c r="C144" t="s">
        <v>38</v>
      </c>
      <c r="D144" t="s">
        <v>186</v>
      </c>
      <c r="E144" s="1">
        <f t="shared" si="5"/>
        <v>44976</v>
      </c>
      <c r="F144">
        <v>130.54</v>
      </c>
      <c r="G144">
        <v>115.5</v>
      </c>
      <c r="H144">
        <v>53.7</v>
      </c>
      <c r="I144">
        <v>37.340000000000003</v>
      </c>
      <c r="J144">
        <v>3.47</v>
      </c>
      <c r="K144">
        <v>126.16</v>
      </c>
      <c r="L144">
        <v>39</v>
      </c>
      <c r="M144">
        <v>96.01</v>
      </c>
      <c r="N144">
        <v>13.06</v>
      </c>
    </row>
    <row r="145" spans="1:14" x14ac:dyDescent="0.3">
      <c r="A145" t="s">
        <v>72</v>
      </c>
      <c r="B145" t="str">
        <f t="shared" si="4"/>
        <v>Rio De Janeiro</v>
      </c>
      <c r="C145" t="s">
        <v>46</v>
      </c>
      <c r="D145" t="s">
        <v>158</v>
      </c>
      <c r="E145" s="1">
        <f t="shared" si="5"/>
        <v>45064</v>
      </c>
      <c r="F145">
        <v>143.16999999999999</v>
      </c>
      <c r="G145">
        <v>67.59</v>
      </c>
      <c r="H145">
        <v>34.909999999999997</v>
      </c>
      <c r="I145">
        <v>17.05</v>
      </c>
      <c r="J145">
        <v>1.49</v>
      </c>
      <c r="K145">
        <v>158.04</v>
      </c>
      <c r="L145">
        <v>-3.04</v>
      </c>
      <c r="M145">
        <v>98.52</v>
      </c>
      <c r="N145">
        <v>15.61</v>
      </c>
    </row>
    <row r="146" spans="1:14" x14ac:dyDescent="0.3">
      <c r="A146" t="s">
        <v>42</v>
      </c>
      <c r="B146" t="str">
        <f t="shared" si="4"/>
        <v>Bangkok</v>
      </c>
      <c r="C146" t="s">
        <v>43</v>
      </c>
      <c r="D146" t="s">
        <v>178</v>
      </c>
      <c r="E146" s="1">
        <f t="shared" si="5"/>
        <v>45223</v>
      </c>
      <c r="F146">
        <v>117.45</v>
      </c>
      <c r="G146">
        <v>43.74</v>
      </c>
      <c r="H146">
        <v>27.81</v>
      </c>
      <c r="I146">
        <v>5.3</v>
      </c>
      <c r="J146">
        <v>1.9</v>
      </c>
      <c r="K146">
        <v>194.41</v>
      </c>
      <c r="L146">
        <v>-5.97</v>
      </c>
      <c r="M146">
        <v>84.03</v>
      </c>
      <c r="N146">
        <v>10.57</v>
      </c>
    </row>
    <row r="147" spans="1:14" x14ac:dyDescent="0.3">
      <c r="A147" t="s">
        <v>34</v>
      </c>
      <c r="B147" t="str">
        <f t="shared" si="4"/>
        <v>Tokyo</v>
      </c>
      <c r="C147" t="s">
        <v>35</v>
      </c>
      <c r="D147" t="s">
        <v>228</v>
      </c>
      <c r="E147" s="1">
        <f t="shared" si="5"/>
        <v>45101</v>
      </c>
      <c r="F147">
        <v>28.35</v>
      </c>
      <c r="G147">
        <v>33.950000000000003</v>
      </c>
      <c r="H147">
        <v>84.69</v>
      </c>
      <c r="I147">
        <v>47.08</v>
      </c>
      <c r="J147">
        <v>2.29</v>
      </c>
      <c r="K147">
        <v>78.45</v>
      </c>
      <c r="L147">
        <v>34.07</v>
      </c>
      <c r="M147">
        <v>52.73</v>
      </c>
      <c r="N147">
        <v>6.33</v>
      </c>
    </row>
    <row r="148" spans="1:14" x14ac:dyDescent="0.3">
      <c r="A148" t="s">
        <v>73</v>
      </c>
      <c r="B148" t="str">
        <f t="shared" si="4"/>
        <v>Beijing</v>
      </c>
      <c r="C148" t="s">
        <v>25</v>
      </c>
      <c r="D148" t="s">
        <v>229</v>
      </c>
      <c r="E148" s="1">
        <f t="shared" si="5"/>
        <v>45193</v>
      </c>
      <c r="F148">
        <v>100.11</v>
      </c>
      <c r="G148">
        <v>96.99</v>
      </c>
      <c r="H148">
        <v>74.25</v>
      </c>
      <c r="I148">
        <v>3.54</v>
      </c>
      <c r="J148">
        <v>1.8</v>
      </c>
      <c r="K148">
        <v>11.99</v>
      </c>
      <c r="L148">
        <v>-3.72</v>
      </c>
      <c r="M148">
        <v>94.41</v>
      </c>
      <c r="N148">
        <v>14.59</v>
      </c>
    </row>
    <row r="149" spans="1:14" x14ac:dyDescent="0.3">
      <c r="A149" t="s">
        <v>66</v>
      </c>
      <c r="B149" t="str">
        <f t="shared" si="4"/>
        <v>Cairo</v>
      </c>
      <c r="C149" t="s">
        <v>62</v>
      </c>
      <c r="D149" t="s">
        <v>230</v>
      </c>
      <c r="E149" s="1">
        <f t="shared" si="5"/>
        <v>45251</v>
      </c>
      <c r="F149">
        <v>94.2</v>
      </c>
      <c r="G149">
        <v>110.61</v>
      </c>
      <c r="H149">
        <v>66.5</v>
      </c>
      <c r="I149">
        <v>47.29</v>
      </c>
      <c r="J149">
        <v>9.4499999999999993</v>
      </c>
      <c r="K149">
        <v>138.75</v>
      </c>
      <c r="L149">
        <v>39.26</v>
      </c>
      <c r="M149">
        <v>41.18</v>
      </c>
      <c r="N149">
        <v>12.54</v>
      </c>
    </row>
    <row r="150" spans="1:14" x14ac:dyDescent="0.3">
      <c r="A150" t="s">
        <v>51</v>
      </c>
      <c r="B150" t="str">
        <f t="shared" si="4"/>
        <v>Moscow</v>
      </c>
      <c r="C150" t="s">
        <v>48</v>
      </c>
      <c r="D150" t="s">
        <v>231</v>
      </c>
      <c r="E150" s="1">
        <f t="shared" si="5"/>
        <v>45123</v>
      </c>
      <c r="F150">
        <v>28.57</v>
      </c>
      <c r="G150">
        <v>181.86</v>
      </c>
      <c r="H150">
        <v>74.44</v>
      </c>
      <c r="I150">
        <v>28.38</v>
      </c>
      <c r="J150">
        <v>9.11</v>
      </c>
      <c r="K150">
        <v>70.540000000000006</v>
      </c>
      <c r="L150">
        <v>-0.35</v>
      </c>
      <c r="M150">
        <v>14.47</v>
      </c>
      <c r="N150">
        <v>4.8600000000000003</v>
      </c>
    </row>
    <row r="151" spans="1:14" x14ac:dyDescent="0.3">
      <c r="A151" t="s">
        <v>74</v>
      </c>
      <c r="B151" t="str">
        <f t="shared" si="4"/>
        <v>Sydney</v>
      </c>
      <c r="C151" t="s">
        <v>19</v>
      </c>
      <c r="D151" s="1">
        <v>44929</v>
      </c>
      <c r="E151" s="1">
        <f t="shared" si="5"/>
        <v>44929</v>
      </c>
      <c r="F151">
        <v>145.82</v>
      </c>
      <c r="H151">
        <v>20.78</v>
      </c>
      <c r="I151">
        <v>13.57</v>
      </c>
      <c r="J151">
        <v>7.9</v>
      </c>
      <c r="K151">
        <v>74.61</v>
      </c>
      <c r="L151">
        <v>-2.21</v>
      </c>
      <c r="M151">
        <v>66.87</v>
      </c>
      <c r="N151">
        <v>1.53</v>
      </c>
    </row>
    <row r="152" spans="1:14" x14ac:dyDescent="0.3">
      <c r="A152" t="s">
        <v>61</v>
      </c>
      <c r="B152" t="str">
        <f t="shared" si="4"/>
        <v>Cairo</v>
      </c>
      <c r="C152" t="s">
        <v>62</v>
      </c>
      <c r="D152" s="1">
        <v>45027</v>
      </c>
      <c r="E152" s="1">
        <f t="shared" si="5"/>
        <v>45027</v>
      </c>
      <c r="F152">
        <v>146.56</v>
      </c>
      <c r="G152">
        <v>63.56</v>
      </c>
      <c r="H152">
        <v>21.02</v>
      </c>
      <c r="I152">
        <v>33.659999999999997</v>
      </c>
      <c r="J152">
        <v>8.81</v>
      </c>
      <c r="K152">
        <v>27.16</v>
      </c>
      <c r="L152">
        <v>9.0299999999999994</v>
      </c>
      <c r="M152">
        <v>65.09</v>
      </c>
      <c r="N152">
        <v>16.03</v>
      </c>
    </row>
    <row r="153" spans="1:14" x14ac:dyDescent="0.3">
      <c r="A153" t="s">
        <v>21</v>
      </c>
      <c r="B153" t="str">
        <f t="shared" si="4"/>
        <v>Los Angeles</v>
      </c>
      <c r="C153" t="s">
        <v>150</v>
      </c>
      <c r="D153" s="1">
        <v>45089</v>
      </c>
      <c r="E153" s="1">
        <f t="shared" si="5"/>
        <v>45089</v>
      </c>
      <c r="F153">
        <v>8.52</v>
      </c>
      <c r="G153">
        <v>37.72</v>
      </c>
      <c r="H153">
        <v>52.88</v>
      </c>
      <c r="I153">
        <v>5.72</v>
      </c>
      <c r="J153">
        <v>2.4</v>
      </c>
      <c r="K153">
        <v>186.36</v>
      </c>
      <c r="L153">
        <v>32.18</v>
      </c>
      <c r="M153">
        <v>21.36</v>
      </c>
      <c r="N153">
        <v>12.05</v>
      </c>
    </row>
    <row r="154" spans="1:14" x14ac:dyDescent="0.3">
      <c r="A154" t="s">
        <v>61</v>
      </c>
      <c r="B154" t="str">
        <f t="shared" si="4"/>
        <v>Cairo</v>
      </c>
      <c r="C154" t="s">
        <v>62</v>
      </c>
      <c r="D154" t="s">
        <v>174</v>
      </c>
      <c r="E154" s="1">
        <f t="shared" si="5"/>
        <v>45060</v>
      </c>
      <c r="F154">
        <v>78.819999999999993</v>
      </c>
      <c r="G154">
        <v>83.25</v>
      </c>
      <c r="H154">
        <v>79.38</v>
      </c>
      <c r="I154">
        <v>40.32</v>
      </c>
      <c r="J154">
        <v>3.88</v>
      </c>
      <c r="K154">
        <v>120.99</v>
      </c>
      <c r="L154">
        <v>32.020000000000003</v>
      </c>
      <c r="M154">
        <v>78.290000000000006</v>
      </c>
      <c r="N154">
        <v>5.76</v>
      </c>
    </row>
    <row r="155" spans="1:14" x14ac:dyDescent="0.3">
      <c r="A155" t="s">
        <v>14</v>
      </c>
      <c r="B155" t="str">
        <f t="shared" si="4"/>
        <v>Istanbul</v>
      </c>
      <c r="C155" t="s">
        <v>15</v>
      </c>
      <c r="D155" t="s">
        <v>232</v>
      </c>
      <c r="E155" s="1">
        <f t="shared" si="5"/>
        <v>45011</v>
      </c>
      <c r="F155">
        <v>90.52</v>
      </c>
      <c r="H155">
        <v>19.05</v>
      </c>
      <c r="I155">
        <v>28.88</v>
      </c>
      <c r="J155">
        <v>1.9</v>
      </c>
      <c r="K155">
        <v>91.91</v>
      </c>
      <c r="L155">
        <v>10.220000000000001</v>
      </c>
      <c r="M155">
        <v>77.25</v>
      </c>
      <c r="N155">
        <v>8.6</v>
      </c>
    </row>
    <row r="156" spans="1:14" x14ac:dyDescent="0.3">
      <c r="A156" t="s">
        <v>51</v>
      </c>
      <c r="B156" t="str">
        <f t="shared" si="4"/>
        <v>Moscow</v>
      </c>
      <c r="C156" t="s">
        <v>48</v>
      </c>
      <c r="D156" t="s">
        <v>193</v>
      </c>
      <c r="E156" s="1">
        <f t="shared" si="5"/>
        <v>45157</v>
      </c>
      <c r="F156">
        <v>126.07</v>
      </c>
      <c r="G156">
        <v>91.85</v>
      </c>
      <c r="H156">
        <v>72.11</v>
      </c>
      <c r="I156">
        <v>47.32</v>
      </c>
      <c r="J156">
        <v>0.42</v>
      </c>
      <c r="K156">
        <v>75.989999999999995</v>
      </c>
      <c r="L156">
        <v>-6.56</v>
      </c>
      <c r="M156">
        <v>78.11</v>
      </c>
      <c r="N156">
        <v>3.55</v>
      </c>
    </row>
    <row r="157" spans="1:14" x14ac:dyDescent="0.3">
      <c r="A157" t="s">
        <v>34</v>
      </c>
      <c r="B157" t="str">
        <f t="shared" si="4"/>
        <v>Tokyo</v>
      </c>
      <c r="C157" t="s">
        <v>35</v>
      </c>
      <c r="D157" t="s">
        <v>207</v>
      </c>
      <c r="E157" s="1">
        <f t="shared" si="5"/>
        <v>45035</v>
      </c>
      <c r="F157">
        <v>118.62</v>
      </c>
      <c r="G157">
        <v>143.55000000000001</v>
      </c>
      <c r="I157">
        <v>39.340000000000003</v>
      </c>
      <c r="J157">
        <v>9.2899999999999991</v>
      </c>
      <c r="K157">
        <v>188.75</v>
      </c>
      <c r="L157">
        <v>5.47</v>
      </c>
      <c r="M157">
        <v>96.57</v>
      </c>
      <c r="N157">
        <v>10.57</v>
      </c>
    </row>
    <row r="158" spans="1:14" x14ac:dyDescent="0.3">
      <c r="A158" t="s">
        <v>12</v>
      </c>
      <c r="B158" t="str">
        <f t="shared" si="4"/>
        <v>Johannesburg</v>
      </c>
      <c r="C158" t="s">
        <v>13</v>
      </c>
      <c r="D158" t="s">
        <v>233</v>
      </c>
      <c r="E158" s="1">
        <f t="shared" si="5"/>
        <v>44975</v>
      </c>
      <c r="F158">
        <v>147</v>
      </c>
      <c r="G158">
        <v>108.36</v>
      </c>
      <c r="H158">
        <v>64.900000000000006</v>
      </c>
      <c r="I158">
        <v>19.190000000000001</v>
      </c>
      <c r="J158">
        <v>2.68</v>
      </c>
      <c r="K158">
        <v>26.65</v>
      </c>
      <c r="L158">
        <v>6.9</v>
      </c>
      <c r="M158">
        <v>62.53</v>
      </c>
      <c r="N158">
        <v>5.86</v>
      </c>
    </row>
    <row r="159" spans="1:14" x14ac:dyDescent="0.3">
      <c r="A159" t="s">
        <v>34</v>
      </c>
      <c r="B159" t="str">
        <f t="shared" si="4"/>
        <v>Tokyo</v>
      </c>
      <c r="C159" t="s">
        <v>35</v>
      </c>
      <c r="D159" s="1">
        <v>45084</v>
      </c>
      <c r="E159" s="1">
        <f t="shared" si="5"/>
        <v>45084</v>
      </c>
      <c r="F159">
        <v>93.88</v>
      </c>
      <c r="G159">
        <v>131.25</v>
      </c>
      <c r="H159">
        <v>19.420000000000002</v>
      </c>
      <c r="I159">
        <v>26.66</v>
      </c>
      <c r="J159">
        <v>3.45</v>
      </c>
      <c r="K159">
        <v>12.23</v>
      </c>
      <c r="L159">
        <v>-5.1100000000000003</v>
      </c>
      <c r="M159">
        <v>47.47</v>
      </c>
      <c r="N159">
        <v>13.8</v>
      </c>
    </row>
    <row r="160" spans="1:14" x14ac:dyDescent="0.3">
      <c r="A160" t="s">
        <v>75</v>
      </c>
      <c r="B160" t="str">
        <f t="shared" si="4"/>
        <v>Sydney</v>
      </c>
      <c r="C160" t="s">
        <v>19</v>
      </c>
      <c r="D160" t="s">
        <v>234</v>
      </c>
      <c r="E160" s="1">
        <f t="shared" si="5"/>
        <v>44999</v>
      </c>
      <c r="G160">
        <v>121.4</v>
      </c>
      <c r="H160">
        <v>54.37</v>
      </c>
      <c r="I160">
        <v>41.68</v>
      </c>
      <c r="J160">
        <v>4.0999999999999996</v>
      </c>
      <c r="K160">
        <v>12.16</v>
      </c>
      <c r="L160">
        <v>21.53</v>
      </c>
      <c r="M160">
        <v>15.18</v>
      </c>
      <c r="N160">
        <v>10.45</v>
      </c>
    </row>
    <row r="161" spans="1:14" x14ac:dyDescent="0.3">
      <c r="A161" t="s">
        <v>74</v>
      </c>
      <c r="B161" t="str">
        <f t="shared" si="4"/>
        <v>Sydney</v>
      </c>
      <c r="C161" t="s">
        <v>19</v>
      </c>
      <c r="D161" s="1">
        <v>45116</v>
      </c>
      <c r="E161" s="1">
        <f t="shared" si="5"/>
        <v>45116</v>
      </c>
      <c r="F161">
        <v>58.54</v>
      </c>
      <c r="G161">
        <v>89.08</v>
      </c>
      <c r="H161">
        <v>58.12</v>
      </c>
      <c r="I161">
        <v>22.32</v>
      </c>
      <c r="J161">
        <v>6.7</v>
      </c>
      <c r="K161">
        <v>49.87</v>
      </c>
      <c r="L161">
        <v>37.700000000000003</v>
      </c>
      <c r="M161">
        <v>15.63</v>
      </c>
      <c r="N161">
        <v>16.72</v>
      </c>
    </row>
    <row r="162" spans="1:14" x14ac:dyDescent="0.3">
      <c r="A162" t="s">
        <v>22</v>
      </c>
      <c r="B162" t="str">
        <f t="shared" si="4"/>
        <v>Mumbai</v>
      </c>
      <c r="C162" t="s">
        <v>23</v>
      </c>
      <c r="D162" t="s">
        <v>154</v>
      </c>
      <c r="E162" s="1">
        <f t="shared" si="5"/>
        <v>45226</v>
      </c>
      <c r="F162">
        <v>112.74</v>
      </c>
      <c r="G162">
        <v>194.97</v>
      </c>
      <c r="H162">
        <v>64.650000000000006</v>
      </c>
      <c r="I162">
        <v>40.450000000000003</v>
      </c>
      <c r="J162">
        <v>4.33</v>
      </c>
      <c r="K162">
        <v>123.9</v>
      </c>
      <c r="L162">
        <v>-4.6399999999999997</v>
      </c>
      <c r="M162">
        <v>13.34</v>
      </c>
      <c r="N162">
        <v>15.37</v>
      </c>
    </row>
    <row r="163" spans="1:14" x14ac:dyDescent="0.3">
      <c r="A163" t="s">
        <v>76</v>
      </c>
      <c r="B163" t="str">
        <f t="shared" si="4"/>
        <v>Istanbul</v>
      </c>
      <c r="C163" t="s">
        <v>15</v>
      </c>
      <c r="D163" s="1">
        <v>45019</v>
      </c>
      <c r="E163" s="1">
        <f t="shared" si="5"/>
        <v>45019</v>
      </c>
      <c r="F163">
        <v>75.77</v>
      </c>
      <c r="G163">
        <v>67.790000000000006</v>
      </c>
      <c r="H163">
        <v>40.9</v>
      </c>
      <c r="I163">
        <v>39.42</v>
      </c>
      <c r="J163">
        <v>8.93</v>
      </c>
      <c r="K163">
        <v>109.67</v>
      </c>
      <c r="L163">
        <v>3.79</v>
      </c>
      <c r="M163">
        <v>53.42</v>
      </c>
      <c r="N163">
        <v>7.34</v>
      </c>
    </row>
    <row r="164" spans="1:14" x14ac:dyDescent="0.3">
      <c r="A164" t="s">
        <v>51</v>
      </c>
      <c r="B164" t="str">
        <f t="shared" si="4"/>
        <v>Moscow</v>
      </c>
      <c r="C164" t="s">
        <v>48</v>
      </c>
      <c r="D164" s="1">
        <v>45110</v>
      </c>
      <c r="E164" s="1">
        <f t="shared" si="5"/>
        <v>45110</v>
      </c>
      <c r="F164">
        <v>44.76</v>
      </c>
      <c r="G164">
        <v>122.55</v>
      </c>
      <c r="H164">
        <v>14.25</v>
      </c>
      <c r="I164">
        <v>20.09</v>
      </c>
      <c r="J164">
        <v>3.28</v>
      </c>
      <c r="K164">
        <v>97.45</v>
      </c>
      <c r="L164">
        <v>36.35</v>
      </c>
      <c r="M164">
        <v>14.98</v>
      </c>
      <c r="N164">
        <v>1.62</v>
      </c>
    </row>
    <row r="165" spans="1:14" x14ac:dyDescent="0.3">
      <c r="A165" t="s">
        <v>45</v>
      </c>
      <c r="B165" t="str">
        <f t="shared" si="4"/>
        <v>Rio De Janeiro</v>
      </c>
      <c r="C165" t="s">
        <v>46</v>
      </c>
      <c r="D165" s="1">
        <v>44965</v>
      </c>
      <c r="E165" s="1">
        <f t="shared" si="5"/>
        <v>44965</v>
      </c>
      <c r="F165">
        <v>68.17</v>
      </c>
      <c r="G165">
        <v>148.57</v>
      </c>
      <c r="H165">
        <v>81.459999999999994</v>
      </c>
      <c r="J165">
        <v>4.24</v>
      </c>
      <c r="K165">
        <v>59.82</v>
      </c>
      <c r="L165">
        <v>27.75</v>
      </c>
      <c r="M165">
        <v>42.57</v>
      </c>
      <c r="N165">
        <v>8.93</v>
      </c>
    </row>
    <row r="166" spans="1:14" x14ac:dyDescent="0.3">
      <c r="A166" t="s">
        <v>16</v>
      </c>
      <c r="B166" t="str">
        <f t="shared" si="4"/>
        <v>Berlin</v>
      </c>
      <c r="C166" t="s">
        <v>17</v>
      </c>
      <c r="D166" t="s">
        <v>206</v>
      </c>
      <c r="E166" s="1">
        <f t="shared" si="5"/>
        <v>45283</v>
      </c>
      <c r="F166">
        <v>119.41</v>
      </c>
      <c r="G166">
        <v>108.11</v>
      </c>
      <c r="H166">
        <v>30.02</v>
      </c>
      <c r="I166">
        <v>18.79</v>
      </c>
      <c r="J166">
        <v>5.39</v>
      </c>
      <c r="K166">
        <v>66.64</v>
      </c>
      <c r="L166">
        <v>-0.71</v>
      </c>
      <c r="M166">
        <v>41.8</v>
      </c>
      <c r="N166">
        <v>0.93</v>
      </c>
    </row>
    <row r="167" spans="1:14" x14ac:dyDescent="0.3">
      <c r="A167" t="s">
        <v>42</v>
      </c>
      <c r="B167" t="str">
        <f t="shared" si="4"/>
        <v>Bangkok</v>
      </c>
      <c r="C167" t="s">
        <v>43</v>
      </c>
      <c r="D167" s="1">
        <v>45210</v>
      </c>
      <c r="E167" s="1">
        <f t="shared" si="5"/>
        <v>45210</v>
      </c>
      <c r="F167">
        <v>116.59</v>
      </c>
      <c r="G167">
        <v>196.9</v>
      </c>
      <c r="H167">
        <v>27.17</v>
      </c>
      <c r="I167">
        <v>25.26</v>
      </c>
      <c r="J167">
        <v>8.99</v>
      </c>
      <c r="K167">
        <v>144.63</v>
      </c>
      <c r="L167">
        <v>32.49</v>
      </c>
      <c r="M167">
        <v>62.85</v>
      </c>
      <c r="N167">
        <v>15.01</v>
      </c>
    </row>
    <row r="168" spans="1:14" x14ac:dyDescent="0.3">
      <c r="A168" t="s">
        <v>39</v>
      </c>
      <c r="B168" t="str">
        <f t="shared" si="4"/>
        <v>Madrid</v>
      </c>
      <c r="C168" t="s">
        <v>40</v>
      </c>
      <c r="D168" t="s">
        <v>172</v>
      </c>
      <c r="E168" s="1">
        <f t="shared" si="5"/>
        <v>45099</v>
      </c>
      <c r="F168">
        <v>126.67</v>
      </c>
      <c r="G168">
        <v>45.98</v>
      </c>
      <c r="H168">
        <v>83.55</v>
      </c>
      <c r="I168">
        <v>15.71</v>
      </c>
      <c r="J168">
        <v>5.42</v>
      </c>
      <c r="K168">
        <v>180.62</v>
      </c>
      <c r="L168">
        <v>26.85</v>
      </c>
      <c r="M168">
        <v>34.229999999999997</v>
      </c>
      <c r="N168">
        <v>10.41</v>
      </c>
    </row>
    <row r="169" spans="1:14" x14ac:dyDescent="0.3">
      <c r="A169" t="s">
        <v>61</v>
      </c>
      <c r="B169" t="str">
        <f t="shared" si="4"/>
        <v>Cairo</v>
      </c>
      <c r="C169" t="s">
        <v>62</v>
      </c>
      <c r="D169" t="s">
        <v>235</v>
      </c>
      <c r="E169" s="1">
        <f t="shared" si="5"/>
        <v>45070</v>
      </c>
      <c r="F169">
        <v>91.39</v>
      </c>
      <c r="G169">
        <v>159.28</v>
      </c>
      <c r="H169">
        <v>11.09</v>
      </c>
      <c r="I169">
        <v>21.4</v>
      </c>
      <c r="J169">
        <v>4.5999999999999996</v>
      </c>
      <c r="K169">
        <v>72.91</v>
      </c>
      <c r="L169">
        <v>-9.0299999999999994</v>
      </c>
      <c r="M169">
        <v>13.82</v>
      </c>
      <c r="N169">
        <v>15.26</v>
      </c>
    </row>
    <row r="170" spans="1:14" x14ac:dyDescent="0.3">
      <c r="A170" t="s">
        <v>34</v>
      </c>
      <c r="B170" t="str">
        <f t="shared" si="4"/>
        <v>Tokyo</v>
      </c>
      <c r="C170" t="s">
        <v>35</v>
      </c>
      <c r="D170" s="1">
        <v>45237</v>
      </c>
      <c r="E170" s="1">
        <f t="shared" si="5"/>
        <v>45237</v>
      </c>
      <c r="F170">
        <v>57.98</v>
      </c>
      <c r="G170">
        <v>153.88999999999999</v>
      </c>
      <c r="H170">
        <v>56.22</v>
      </c>
      <c r="I170">
        <v>18.260000000000002</v>
      </c>
      <c r="J170">
        <v>0.2</v>
      </c>
      <c r="K170">
        <v>91.86</v>
      </c>
      <c r="L170">
        <v>-0.82</v>
      </c>
      <c r="M170">
        <v>88.56</v>
      </c>
      <c r="N170">
        <v>7.89</v>
      </c>
    </row>
    <row r="171" spans="1:14" x14ac:dyDescent="0.3">
      <c r="A171" t="s">
        <v>45</v>
      </c>
      <c r="B171" t="str">
        <f t="shared" si="4"/>
        <v>Rio De Janeiro</v>
      </c>
      <c r="C171" t="s">
        <v>46</v>
      </c>
      <c r="D171" s="1">
        <v>45241</v>
      </c>
      <c r="E171" s="1">
        <f t="shared" si="5"/>
        <v>45241</v>
      </c>
      <c r="F171">
        <v>122.99</v>
      </c>
      <c r="G171">
        <v>149.96</v>
      </c>
      <c r="H171">
        <v>11.15</v>
      </c>
      <c r="I171">
        <v>29.28</v>
      </c>
      <c r="J171">
        <v>7.4</v>
      </c>
      <c r="K171">
        <v>198.96</v>
      </c>
      <c r="L171">
        <v>5.54</v>
      </c>
      <c r="M171">
        <v>81.63</v>
      </c>
      <c r="N171">
        <v>18.45</v>
      </c>
    </row>
    <row r="172" spans="1:14" x14ac:dyDescent="0.3">
      <c r="A172" t="s">
        <v>51</v>
      </c>
      <c r="B172" t="str">
        <f t="shared" si="4"/>
        <v>Moscow</v>
      </c>
      <c r="C172" t="s">
        <v>48</v>
      </c>
      <c r="D172" t="s">
        <v>178</v>
      </c>
      <c r="E172" s="1">
        <f t="shared" si="5"/>
        <v>45223</v>
      </c>
      <c r="F172">
        <v>12.76</v>
      </c>
      <c r="G172">
        <v>123.68</v>
      </c>
      <c r="H172">
        <v>35.14</v>
      </c>
      <c r="I172">
        <v>18.760000000000002</v>
      </c>
      <c r="J172">
        <v>3.01</v>
      </c>
      <c r="K172">
        <v>49.93</v>
      </c>
      <c r="L172">
        <v>15.83</v>
      </c>
      <c r="M172">
        <v>73.97</v>
      </c>
      <c r="N172">
        <v>16.29</v>
      </c>
    </row>
    <row r="173" spans="1:14" x14ac:dyDescent="0.3">
      <c r="A173" t="s">
        <v>22</v>
      </c>
      <c r="B173" t="str">
        <f t="shared" si="4"/>
        <v>Mumbai</v>
      </c>
      <c r="C173" t="s">
        <v>23</v>
      </c>
      <c r="D173" t="s">
        <v>228</v>
      </c>
      <c r="E173" s="1">
        <f t="shared" si="5"/>
        <v>45101</v>
      </c>
      <c r="F173">
        <v>66.66</v>
      </c>
      <c r="G173">
        <v>134.53</v>
      </c>
      <c r="H173">
        <v>15.88</v>
      </c>
      <c r="I173">
        <v>24.73</v>
      </c>
      <c r="J173">
        <v>5.41</v>
      </c>
      <c r="K173">
        <v>26.09</v>
      </c>
      <c r="L173">
        <v>11.9</v>
      </c>
      <c r="M173">
        <v>35.700000000000003</v>
      </c>
      <c r="N173">
        <v>6.75</v>
      </c>
    </row>
    <row r="174" spans="1:14" x14ac:dyDescent="0.3">
      <c r="A174" t="s">
        <v>22</v>
      </c>
      <c r="B174" t="str">
        <f t="shared" si="4"/>
        <v>Mumbai</v>
      </c>
      <c r="C174" t="s">
        <v>23</v>
      </c>
      <c r="D174" t="s">
        <v>179</v>
      </c>
      <c r="E174" s="1">
        <f t="shared" si="5"/>
        <v>45276</v>
      </c>
      <c r="F174">
        <v>81.319999999999993</v>
      </c>
      <c r="G174">
        <v>102.63</v>
      </c>
      <c r="H174">
        <v>9.32</v>
      </c>
      <c r="I174">
        <v>45.51</v>
      </c>
      <c r="J174">
        <v>6.34</v>
      </c>
      <c r="K174">
        <v>87.47</v>
      </c>
      <c r="L174">
        <v>32.75</v>
      </c>
      <c r="M174">
        <v>74.569999999999993</v>
      </c>
      <c r="N174">
        <v>19.82</v>
      </c>
    </row>
    <row r="175" spans="1:14" x14ac:dyDescent="0.3">
      <c r="A175" t="s">
        <v>34</v>
      </c>
      <c r="B175" t="str">
        <f t="shared" si="4"/>
        <v>Tokyo</v>
      </c>
      <c r="C175" t="s">
        <v>35</v>
      </c>
      <c r="D175" t="s">
        <v>154</v>
      </c>
      <c r="E175" s="1">
        <f t="shared" si="5"/>
        <v>45226</v>
      </c>
      <c r="F175">
        <v>12.32</v>
      </c>
      <c r="G175">
        <v>35.22</v>
      </c>
      <c r="H175">
        <v>70.680000000000007</v>
      </c>
      <c r="I175">
        <v>7.05</v>
      </c>
      <c r="J175">
        <v>5.33</v>
      </c>
      <c r="K175">
        <v>188.99</v>
      </c>
      <c r="L175">
        <v>11.1</v>
      </c>
      <c r="M175">
        <v>13.55</v>
      </c>
      <c r="N175">
        <v>19.239999999999998</v>
      </c>
    </row>
    <row r="176" spans="1:14" x14ac:dyDescent="0.3">
      <c r="A176" t="s">
        <v>16</v>
      </c>
      <c r="B176" t="str">
        <f t="shared" si="4"/>
        <v>Berlin</v>
      </c>
      <c r="C176" t="s">
        <v>17</v>
      </c>
      <c r="D176" s="1">
        <v>45117</v>
      </c>
      <c r="E176" s="1">
        <f t="shared" si="5"/>
        <v>45117</v>
      </c>
      <c r="F176">
        <v>85.72</v>
      </c>
      <c r="G176">
        <v>120.27</v>
      </c>
      <c r="H176">
        <v>61.18</v>
      </c>
      <c r="I176">
        <v>46.35</v>
      </c>
      <c r="J176">
        <v>1.31</v>
      </c>
      <c r="L176">
        <v>36.19</v>
      </c>
      <c r="M176">
        <v>82.38</v>
      </c>
      <c r="N176">
        <v>11.55</v>
      </c>
    </row>
    <row r="177" spans="1:14" x14ac:dyDescent="0.3">
      <c r="A177" t="s">
        <v>26</v>
      </c>
      <c r="B177" t="str">
        <f t="shared" si="4"/>
        <v>Paris</v>
      </c>
      <c r="C177" t="s">
        <v>27</v>
      </c>
      <c r="D177" t="s">
        <v>236</v>
      </c>
      <c r="E177" s="1">
        <f t="shared" si="5"/>
        <v>45162</v>
      </c>
      <c r="F177">
        <v>108.24</v>
      </c>
      <c r="G177">
        <v>42.74</v>
      </c>
      <c r="H177">
        <v>90.6</v>
      </c>
      <c r="I177">
        <v>34.08</v>
      </c>
      <c r="J177">
        <v>1.07</v>
      </c>
      <c r="K177">
        <v>56.18</v>
      </c>
      <c r="L177">
        <v>8.61</v>
      </c>
      <c r="M177">
        <v>48.15</v>
      </c>
      <c r="N177">
        <v>5.33</v>
      </c>
    </row>
    <row r="178" spans="1:14" x14ac:dyDescent="0.3">
      <c r="A178" t="s">
        <v>24</v>
      </c>
      <c r="B178" t="str">
        <f t="shared" si="4"/>
        <v>Beijing</v>
      </c>
      <c r="C178" t="s">
        <v>25</v>
      </c>
      <c r="D178" s="1">
        <v>45180</v>
      </c>
      <c r="E178" s="1">
        <f t="shared" si="5"/>
        <v>45180</v>
      </c>
      <c r="F178">
        <v>95.23</v>
      </c>
      <c r="G178">
        <v>128.93</v>
      </c>
      <c r="H178">
        <v>65.27</v>
      </c>
      <c r="I178">
        <v>30.16</v>
      </c>
      <c r="J178">
        <v>9.35</v>
      </c>
      <c r="K178">
        <v>161.75</v>
      </c>
      <c r="L178">
        <v>11.86</v>
      </c>
      <c r="M178">
        <v>56.82</v>
      </c>
      <c r="N178">
        <v>13.15</v>
      </c>
    </row>
    <row r="179" spans="1:14" x14ac:dyDescent="0.3">
      <c r="A179" t="s">
        <v>70</v>
      </c>
      <c r="B179" t="str">
        <f t="shared" si="4"/>
        <v>Los Angeles</v>
      </c>
      <c r="C179" t="s">
        <v>150</v>
      </c>
      <c r="D179" t="s">
        <v>175</v>
      </c>
      <c r="E179" s="1">
        <f t="shared" si="5"/>
        <v>44944</v>
      </c>
      <c r="F179">
        <v>149.31</v>
      </c>
      <c r="G179">
        <v>77.27</v>
      </c>
      <c r="H179">
        <v>95.5</v>
      </c>
      <c r="I179">
        <v>43.08</v>
      </c>
      <c r="J179">
        <v>6.68</v>
      </c>
      <c r="K179">
        <v>88.74</v>
      </c>
      <c r="L179">
        <v>9.84</v>
      </c>
      <c r="M179">
        <v>41.06</v>
      </c>
      <c r="N179">
        <v>6.68</v>
      </c>
    </row>
    <row r="180" spans="1:14" x14ac:dyDescent="0.3">
      <c r="A180" t="s">
        <v>14</v>
      </c>
      <c r="B180" t="str">
        <f t="shared" si="4"/>
        <v>Istanbul</v>
      </c>
      <c r="C180" t="s">
        <v>15</v>
      </c>
      <c r="D180" t="s">
        <v>156</v>
      </c>
      <c r="E180" s="1">
        <f t="shared" si="5"/>
        <v>45132</v>
      </c>
      <c r="F180">
        <v>50.5</v>
      </c>
      <c r="G180">
        <v>105.09</v>
      </c>
      <c r="H180">
        <v>11.17</v>
      </c>
      <c r="I180">
        <v>27.43</v>
      </c>
      <c r="J180">
        <v>7.05</v>
      </c>
      <c r="K180">
        <v>161.43</v>
      </c>
      <c r="L180">
        <v>22.29</v>
      </c>
      <c r="M180">
        <v>42.71</v>
      </c>
      <c r="N180">
        <v>17.25</v>
      </c>
    </row>
    <row r="181" spans="1:14" x14ac:dyDescent="0.3">
      <c r="A181" t="s">
        <v>34</v>
      </c>
      <c r="B181" t="str">
        <f t="shared" si="4"/>
        <v>Tokyo</v>
      </c>
      <c r="C181" t="s">
        <v>35</v>
      </c>
      <c r="D181" s="1">
        <v>45266</v>
      </c>
      <c r="E181" s="1">
        <f t="shared" si="5"/>
        <v>45266</v>
      </c>
      <c r="F181">
        <v>49.86</v>
      </c>
      <c r="G181">
        <v>149.74</v>
      </c>
      <c r="H181">
        <v>18.37</v>
      </c>
      <c r="I181">
        <v>10.050000000000001</v>
      </c>
      <c r="J181">
        <v>0.28000000000000003</v>
      </c>
      <c r="K181">
        <v>80.11</v>
      </c>
      <c r="L181">
        <v>36.69</v>
      </c>
      <c r="M181">
        <v>65.19</v>
      </c>
      <c r="N181">
        <v>9.16</v>
      </c>
    </row>
    <row r="182" spans="1:14" x14ac:dyDescent="0.3">
      <c r="A182" t="s">
        <v>14</v>
      </c>
      <c r="B182" t="str">
        <f t="shared" si="4"/>
        <v>Istanbul</v>
      </c>
      <c r="C182" t="s">
        <v>15</v>
      </c>
      <c r="D182" s="1">
        <v>45180</v>
      </c>
      <c r="E182" s="1">
        <f t="shared" si="5"/>
        <v>45180</v>
      </c>
      <c r="F182">
        <v>140.07</v>
      </c>
      <c r="G182">
        <v>71.45</v>
      </c>
      <c r="I182">
        <v>5.46</v>
      </c>
      <c r="J182">
        <v>6.37</v>
      </c>
      <c r="K182">
        <v>90.47</v>
      </c>
      <c r="L182">
        <v>-5.08</v>
      </c>
      <c r="M182">
        <v>24.34</v>
      </c>
      <c r="N182">
        <v>13.1</v>
      </c>
    </row>
    <row r="183" spans="1:14" x14ac:dyDescent="0.3">
      <c r="A183" t="s">
        <v>61</v>
      </c>
      <c r="B183" t="str">
        <f t="shared" si="4"/>
        <v>Cairo</v>
      </c>
      <c r="C183" t="s">
        <v>62</v>
      </c>
      <c r="D183" s="1">
        <v>44965</v>
      </c>
      <c r="E183" s="1">
        <f t="shared" si="5"/>
        <v>44965</v>
      </c>
      <c r="F183">
        <v>21.71</v>
      </c>
      <c r="G183">
        <v>199.16</v>
      </c>
      <c r="H183">
        <v>73.7</v>
      </c>
      <c r="I183">
        <v>24.1</v>
      </c>
      <c r="J183">
        <v>6.95</v>
      </c>
      <c r="K183">
        <v>70.489999999999995</v>
      </c>
      <c r="L183">
        <v>29.82</v>
      </c>
      <c r="M183">
        <v>61.35</v>
      </c>
      <c r="N183">
        <v>8.58</v>
      </c>
    </row>
    <row r="184" spans="1:14" x14ac:dyDescent="0.3">
      <c r="A184" t="s">
        <v>20</v>
      </c>
      <c r="B184" t="str">
        <f t="shared" si="4"/>
        <v>Dubai</v>
      </c>
      <c r="C184" t="s">
        <v>149</v>
      </c>
      <c r="D184" s="1">
        <v>45181</v>
      </c>
      <c r="E184" s="1">
        <f t="shared" si="5"/>
        <v>45181</v>
      </c>
      <c r="F184">
        <v>10.61</v>
      </c>
      <c r="G184">
        <v>131.28</v>
      </c>
      <c r="H184">
        <v>73.86</v>
      </c>
      <c r="I184">
        <v>2.37</v>
      </c>
      <c r="J184">
        <v>6.78</v>
      </c>
      <c r="K184">
        <v>115.99</v>
      </c>
      <c r="L184">
        <v>-7.44</v>
      </c>
      <c r="M184">
        <v>18.75</v>
      </c>
      <c r="N184">
        <v>6.39</v>
      </c>
    </row>
    <row r="185" spans="1:14" x14ac:dyDescent="0.3">
      <c r="A185" t="s">
        <v>61</v>
      </c>
      <c r="B185" t="str">
        <f t="shared" si="4"/>
        <v>Cairo</v>
      </c>
      <c r="C185" t="s">
        <v>62</v>
      </c>
      <c r="D185" t="s">
        <v>217</v>
      </c>
      <c r="E185" s="1">
        <f t="shared" si="5"/>
        <v>45287</v>
      </c>
      <c r="F185">
        <v>61.98</v>
      </c>
      <c r="G185">
        <v>48.44</v>
      </c>
      <c r="H185">
        <v>61.92</v>
      </c>
      <c r="I185">
        <v>45.26</v>
      </c>
      <c r="J185">
        <v>3.15</v>
      </c>
      <c r="K185">
        <v>195.86</v>
      </c>
      <c r="L185">
        <v>32.49</v>
      </c>
      <c r="M185">
        <v>70.42</v>
      </c>
      <c r="N185">
        <v>2.96</v>
      </c>
    </row>
    <row r="186" spans="1:14" x14ac:dyDescent="0.3">
      <c r="A186" t="s">
        <v>45</v>
      </c>
      <c r="B186" t="str">
        <f t="shared" si="4"/>
        <v>Rio De Janeiro</v>
      </c>
      <c r="C186" t="s">
        <v>46</v>
      </c>
      <c r="D186" t="s">
        <v>171</v>
      </c>
      <c r="E186" s="1">
        <f t="shared" si="5"/>
        <v>45257</v>
      </c>
      <c r="F186">
        <v>133.61000000000001</v>
      </c>
      <c r="G186">
        <v>118.02</v>
      </c>
      <c r="H186">
        <v>56.96</v>
      </c>
      <c r="I186">
        <v>5.77</v>
      </c>
      <c r="J186">
        <v>3.33</v>
      </c>
      <c r="K186">
        <v>23.82</v>
      </c>
      <c r="L186">
        <v>37.020000000000003</v>
      </c>
      <c r="M186">
        <v>68.78</v>
      </c>
      <c r="N186">
        <v>2.2400000000000002</v>
      </c>
    </row>
    <row r="187" spans="1:14" x14ac:dyDescent="0.3">
      <c r="A187" t="s">
        <v>28</v>
      </c>
      <c r="B187" t="str">
        <f t="shared" si="4"/>
        <v>New York</v>
      </c>
      <c r="C187" t="s">
        <v>150</v>
      </c>
      <c r="D187" t="s">
        <v>237</v>
      </c>
      <c r="E187" s="1">
        <f t="shared" si="5"/>
        <v>45224</v>
      </c>
      <c r="F187">
        <v>132.34</v>
      </c>
      <c r="G187">
        <v>78.5</v>
      </c>
      <c r="H187">
        <v>60.08</v>
      </c>
      <c r="I187">
        <v>34</v>
      </c>
      <c r="J187">
        <v>2.81</v>
      </c>
      <c r="K187">
        <v>190.91</v>
      </c>
      <c r="L187">
        <v>28.49</v>
      </c>
      <c r="M187">
        <v>54.86</v>
      </c>
      <c r="N187">
        <v>4.95</v>
      </c>
    </row>
    <row r="188" spans="1:14" x14ac:dyDescent="0.3">
      <c r="A188" t="s">
        <v>28</v>
      </c>
      <c r="B188" t="str">
        <f t="shared" si="4"/>
        <v>New York</v>
      </c>
      <c r="C188" t="s">
        <v>150</v>
      </c>
      <c r="D188" s="1">
        <v>44937</v>
      </c>
      <c r="E188" s="1">
        <f t="shared" si="5"/>
        <v>44937</v>
      </c>
      <c r="G188">
        <v>100.53</v>
      </c>
      <c r="H188">
        <v>93.26</v>
      </c>
      <c r="I188">
        <v>49.57</v>
      </c>
      <c r="J188">
        <v>0.26</v>
      </c>
      <c r="K188">
        <v>196.48</v>
      </c>
      <c r="L188">
        <v>29.33</v>
      </c>
      <c r="M188">
        <v>61.51</v>
      </c>
      <c r="N188">
        <v>12.17</v>
      </c>
    </row>
    <row r="189" spans="1:14" x14ac:dyDescent="0.3">
      <c r="A189" t="s">
        <v>16</v>
      </c>
      <c r="B189" t="str">
        <f t="shared" si="4"/>
        <v>Berlin</v>
      </c>
      <c r="C189" t="s">
        <v>17</v>
      </c>
      <c r="D189" t="s">
        <v>205</v>
      </c>
      <c r="E189" s="1">
        <f t="shared" si="5"/>
        <v>45153</v>
      </c>
      <c r="F189">
        <v>102.09</v>
      </c>
      <c r="G189">
        <v>192.46</v>
      </c>
      <c r="H189">
        <v>35.53</v>
      </c>
      <c r="J189">
        <v>8.89</v>
      </c>
      <c r="K189">
        <v>138.01</v>
      </c>
      <c r="L189">
        <v>9.57</v>
      </c>
      <c r="M189">
        <v>34.909999999999997</v>
      </c>
      <c r="N189">
        <v>1.79</v>
      </c>
    </row>
    <row r="190" spans="1:14" x14ac:dyDescent="0.3">
      <c r="A190" t="s">
        <v>42</v>
      </c>
      <c r="B190" t="str">
        <f t="shared" si="4"/>
        <v>Bangkok</v>
      </c>
      <c r="C190" t="s">
        <v>43</v>
      </c>
      <c r="D190" s="1">
        <v>45057</v>
      </c>
      <c r="E190" s="1">
        <f t="shared" si="5"/>
        <v>45057</v>
      </c>
      <c r="F190">
        <v>125.01</v>
      </c>
      <c r="H190">
        <v>12.15</v>
      </c>
      <c r="I190">
        <v>32.89</v>
      </c>
      <c r="K190">
        <v>49.01</v>
      </c>
      <c r="L190">
        <v>-5.0199999999999996</v>
      </c>
      <c r="M190">
        <v>83.58</v>
      </c>
      <c r="N190">
        <v>16.89</v>
      </c>
    </row>
    <row r="191" spans="1:14" x14ac:dyDescent="0.3">
      <c r="A191" t="s">
        <v>26</v>
      </c>
      <c r="B191" t="str">
        <f t="shared" si="4"/>
        <v>Paris</v>
      </c>
      <c r="C191" t="s">
        <v>27</v>
      </c>
      <c r="D191" t="s">
        <v>238</v>
      </c>
      <c r="E191" s="1">
        <f t="shared" si="5"/>
        <v>44940</v>
      </c>
      <c r="F191">
        <v>116.42</v>
      </c>
      <c r="G191">
        <v>112.6</v>
      </c>
      <c r="I191">
        <v>3.16</v>
      </c>
      <c r="J191">
        <v>3.55</v>
      </c>
      <c r="K191">
        <v>55.5</v>
      </c>
      <c r="L191">
        <v>-8.18</v>
      </c>
      <c r="M191">
        <v>37.799999999999997</v>
      </c>
      <c r="N191">
        <v>2.69</v>
      </c>
    </row>
    <row r="192" spans="1:14" x14ac:dyDescent="0.3">
      <c r="A192" t="s">
        <v>14</v>
      </c>
      <c r="B192" t="str">
        <f t="shared" si="4"/>
        <v>Istanbul</v>
      </c>
      <c r="C192" t="s">
        <v>15</v>
      </c>
      <c r="D192" s="1">
        <v>45178</v>
      </c>
      <c r="E192" s="1">
        <f t="shared" si="5"/>
        <v>45178</v>
      </c>
      <c r="F192">
        <v>133.75</v>
      </c>
      <c r="G192">
        <v>74.86</v>
      </c>
      <c r="H192">
        <v>12.24</v>
      </c>
      <c r="I192">
        <v>29.36</v>
      </c>
      <c r="J192">
        <v>3.68</v>
      </c>
      <c r="K192">
        <v>109.16</v>
      </c>
      <c r="L192">
        <v>16.93</v>
      </c>
      <c r="M192">
        <v>47.85</v>
      </c>
      <c r="N192">
        <v>13.54</v>
      </c>
    </row>
    <row r="193" spans="1:14" x14ac:dyDescent="0.3">
      <c r="A193" t="s">
        <v>34</v>
      </c>
      <c r="B193" t="str">
        <f t="shared" si="4"/>
        <v>Tokyo</v>
      </c>
      <c r="C193" t="s">
        <v>35</v>
      </c>
      <c r="D193" t="s">
        <v>224</v>
      </c>
      <c r="E193" s="1">
        <f t="shared" si="5"/>
        <v>45001</v>
      </c>
      <c r="F193">
        <v>119.57</v>
      </c>
      <c r="G193">
        <v>118.09</v>
      </c>
      <c r="H193">
        <v>94.79</v>
      </c>
      <c r="I193">
        <v>10.050000000000001</v>
      </c>
      <c r="J193">
        <v>4.95</v>
      </c>
      <c r="K193">
        <v>77.959999999999994</v>
      </c>
      <c r="L193">
        <v>14.49</v>
      </c>
      <c r="M193">
        <v>20.3</v>
      </c>
      <c r="N193">
        <v>3.22</v>
      </c>
    </row>
    <row r="194" spans="1:14" x14ac:dyDescent="0.3">
      <c r="A194" t="s">
        <v>74</v>
      </c>
      <c r="B194" t="str">
        <f t="shared" si="4"/>
        <v>Sydney</v>
      </c>
      <c r="C194" t="s">
        <v>19</v>
      </c>
      <c r="D194" s="1">
        <v>44961</v>
      </c>
      <c r="E194" s="1">
        <f t="shared" si="5"/>
        <v>44961</v>
      </c>
      <c r="F194">
        <v>57.47</v>
      </c>
      <c r="G194">
        <v>166.35</v>
      </c>
      <c r="H194">
        <v>36.590000000000003</v>
      </c>
      <c r="I194">
        <v>39.22</v>
      </c>
      <c r="J194">
        <v>2.1</v>
      </c>
      <c r="K194">
        <v>174.2</v>
      </c>
      <c r="L194">
        <v>24.79</v>
      </c>
      <c r="M194">
        <v>58.07</v>
      </c>
      <c r="N194">
        <v>9.6199999999999992</v>
      </c>
    </row>
    <row r="195" spans="1:14" x14ac:dyDescent="0.3">
      <c r="A195" t="s">
        <v>45</v>
      </c>
      <c r="B195" t="str">
        <f t="shared" ref="B195:B258" si="6">PROPER(A195)</f>
        <v>Rio De Janeiro</v>
      </c>
      <c r="C195" t="s">
        <v>46</v>
      </c>
      <c r="D195" t="s">
        <v>239</v>
      </c>
      <c r="E195" s="1">
        <f t="shared" ref="E195:E258" si="7">IF(ISNUMBER(D195),D195,IFERROR(DATE(RIGHT(D195,4),LEFT(D195,FIND("-",D195)-1),MID(D195,FIND("-",D195)+1,FIND("-",D195,4)-FIND("-",D195)-1)),D195))</f>
        <v>45091</v>
      </c>
      <c r="F195">
        <v>107.04</v>
      </c>
      <c r="G195">
        <v>44.84</v>
      </c>
      <c r="H195">
        <v>39.26</v>
      </c>
      <c r="I195">
        <v>23.11</v>
      </c>
      <c r="J195">
        <v>2.14</v>
      </c>
      <c r="L195">
        <v>5.33</v>
      </c>
      <c r="M195">
        <v>69.11</v>
      </c>
      <c r="N195">
        <v>4.08</v>
      </c>
    </row>
    <row r="196" spans="1:14" x14ac:dyDescent="0.3">
      <c r="A196" t="s">
        <v>21</v>
      </c>
      <c r="B196" t="str">
        <f t="shared" si="6"/>
        <v>Los Angeles</v>
      </c>
      <c r="C196" t="s">
        <v>150</v>
      </c>
      <c r="D196" t="s">
        <v>161</v>
      </c>
      <c r="E196" s="1">
        <f t="shared" si="7"/>
        <v>45154</v>
      </c>
      <c r="F196">
        <v>119.37</v>
      </c>
      <c r="G196">
        <v>49.37</v>
      </c>
      <c r="H196">
        <v>40.71</v>
      </c>
      <c r="I196">
        <v>45.53</v>
      </c>
      <c r="J196">
        <v>5.53</v>
      </c>
      <c r="K196">
        <v>174.37</v>
      </c>
      <c r="L196">
        <v>3.97</v>
      </c>
      <c r="M196">
        <v>19.37</v>
      </c>
      <c r="N196">
        <v>9.85</v>
      </c>
    </row>
    <row r="197" spans="1:14" x14ac:dyDescent="0.3">
      <c r="A197" t="s">
        <v>21</v>
      </c>
      <c r="B197" t="str">
        <f t="shared" si="6"/>
        <v>Los Angeles</v>
      </c>
      <c r="C197" t="s">
        <v>150</v>
      </c>
      <c r="D197" s="1">
        <v>45177</v>
      </c>
      <c r="E197" s="1">
        <f t="shared" si="7"/>
        <v>45177</v>
      </c>
      <c r="F197">
        <v>113.25</v>
      </c>
      <c r="G197">
        <v>39.799999999999997</v>
      </c>
      <c r="H197">
        <v>18.100000000000001</v>
      </c>
      <c r="I197">
        <v>30.23</v>
      </c>
      <c r="J197">
        <v>1.1299999999999999</v>
      </c>
      <c r="K197">
        <v>177.99</v>
      </c>
      <c r="L197">
        <v>-6.58</v>
      </c>
      <c r="M197">
        <v>24.11</v>
      </c>
      <c r="N197">
        <v>14.89</v>
      </c>
    </row>
    <row r="198" spans="1:14" x14ac:dyDescent="0.3">
      <c r="A198" t="s">
        <v>26</v>
      </c>
      <c r="B198" t="str">
        <f t="shared" si="6"/>
        <v>Paris</v>
      </c>
      <c r="C198" t="s">
        <v>27</v>
      </c>
      <c r="D198" t="s">
        <v>225</v>
      </c>
      <c r="E198" s="1">
        <f t="shared" si="7"/>
        <v>45000</v>
      </c>
      <c r="F198">
        <v>50.82</v>
      </c>
      <c r="G198">
        <v>182.03</v>
      </c>
      <c r="H198">
        <v>23.98</v>
      </c>
      <c r="I198">
        <v>49.49</v>
      </c>
      <c r="J198">
        <v>8.85</v>
      </c>
      <c r="K198">
        <v>173.72</v>
      </c>
      <c r="L198">
        <v>18.02</v>
      </c>
      <c r="M198">
        <v>99.77</v>
      </c>
      <c r="N198">
        <v>5.28</v>
      </c>
    </row>
    <row r="199" spans="1:14" x14ac:dyDescent="0.3">
      <c r="A199" t="s">
        <v>41</v>
      </c>
      <c r="B199" t="str">
        <f t="shared" si="6"/>
        <v>Seoul</v>
      </c>
      <c r="C199" t="s">
        <v>31</v>
      </c>
      <c r="D199" s="1">
        <v>45261</v>
      </c>
      <c r="E199" s="1">
        <f t="shared" si="7"/>
        <v>45261</v>
      </c>
      <c r="F199">
        <v>121.74</v>
      </c>
      <c r="G199">
        <v>152.68</v>
      </c>
      <c r="H199">
        <v>22.89</v>
      </c>
      <c r="I199">
        <v>11.06</v>
      </c>
      <c r="J199">
        <v>8.75</v>
      </c>
      <c r="K199">
        <v>70.58</v>
      </c>
      <c r="L199">
        <v>0.61</v>
      </c>
      <c r="M199">
        <v>79.58</v>
      </c>
      <c r="N199">
        <v>13.55</v>
      </c>
    </row>
    <row r="200" spans="1:14" x14ac:dyDescent="0.3">
      <c r="A200" t="s">
        <v>42</v>
      </c>
      <c r="B200" t="str">
        <f t="shared" si="6"/>
        <v>Bangkok</v>
      </c>
      <c r="C200" t="s">
        <v>43</v>
      </c>
      <c r="D200" t="s">
        <v>177</v>
      </c>
      <c r="E200" s="1">
        <f t="shared" si="7"/>
        <v>45189</v>
      </c>
      <c r="F200">
        <v>113.78</v>
      </c>
      <c r="G200">
        <v>152.51</v>
      </c>
      <c r="H200">
        <v>7.16</v>
      </c>
      <c r="I200">
        <v>5.16</v>
      </c>
      <c r="J200">
        <v>4.8899999999999997</v>
      </c>
      <c r="K200">
        <v>137.87</v>
      </c>
      <c r="L200">
        <v>37.93</v>
      </c>
      <c r="M200">
        <v>16.89</v>
      </c>
      <c r="N200">
        <v>15.72</v>
      </c>
    </row>
    <row r="201" spans="1:14" x14ac:dyDescent="0.3">
      <c r="A201" t="s">
        <v>41</v>
      </c>
      <c r="B201" t="str">
        <f t="shared" si="6"/>
        <v>Seoul</v>
      </c>
      <c r="C201" t="s">
        <v>31</v>
      </c>
      <c r="D201" t="s">
        <v>217</v>
      </c>
      <c r="E201" s="1">
        <f t="shared" si="7"/>
        <v>45287</v>
      </c>
      <c r="F201">
        <v>67.37</v>
      </c>
      <c r="H201">
        <v>26.72</v>
      </c>
      <c r="I201">
        <v>12.48</v>
      </c>
      <c r="J201">
        <v>5.58</v>
      </c>
      <c r="K201">
        <v>41.03</v>
      </c>
      <c r="L201">
        <v>18.899999999999999</v>
      </c>
      <c r="M201">
        <v>97.32</v>
      </c>
      <c r="N201">
        <v>19.55</v>
      </c>
    </row>
    <row r="202" spans="1:14" x14ac:dyDescent="0.3">
      <c r="A202" t="s">
        <v>77</v>
      </c>
      <c r="B202" t="str">
        <f t="shared" si="6"/>
        <v xml:space="preserve">Beijing   </v>
      </c>
      <c r="C202" t="s">
        <v>25</v>
      </c>
      <c r="D202" t="s">
        <v>240</v>
      </c>
      <c r="E202" s="1">
        <f t="shared" si="7"/>
        <v>44950</v>
      </c>
      <c r="F202">
        <v>36.78</v>
      </c>
      <c r="G202">
        <v>160.38</v>
      </c>
      <c r="H202">
        <v>74.849999999999994</v>
      </c>
      <c r="I202">
        <v>13.56</v>
      </c>
      <c r="J202">
        <v>0.85</v>
      </c>
      <c r="K202">
        <v>194.34</v>
      </c>
      <c r="L202">
        <v>26.97</v>
      </c>
      <c r="M202">
        <v>40.72</v>
      </c>
      <c r="N202">
        <v>19.670000000000002</v>
      </c>
    </row>
    <row r="203" spans="1:14" x14ac:dyDescent="0.3">
      <c r="A203" t="s">
        <v>45</v>
      </c>
      <c r="B203" t="str">
        <f t="shared" si="6"/>
        <v>Rio De Janeiro</v>
      </c>
      <c r="C203" t="s">
        <v>46</v>
      </c>
      <c r="D203" s="1">
        <v>45208</v>
      </c>
      <c r="E203" s="1">
        <f t="shared" si="7"/>
        <v>45208</v>
      </c>
      <c r="F203">
        <v>138.79</v>
      </c>
      <c r="G203">
        <v>163.52000000000001</v>
      </c>
      <c r="H203">
        <v>33.39</v>
      </c>
      <c r="I203">
        <v>14.86</v>
      </c>
      <c r="J203">
        <v>3.66</v>
      </c>
      <c r="K203">
        <v>198.62</v>
      </c>
      <c r="L203">
        <v>39.31</v>
      </c>
      <c r="M203">
        <v>34.909999999999997</v>
      </c>
      <c r="N203">
        <v>17.43</v>
      </c>
    </row>
    <row r="204" spans="1:14" x14ac:dyDescent="0.3">
      <c r="A204" t="s">
        <v>34</v>
      </c>
      <c r="B204" t="str">
        <f t="shared" si="6"/>
        <v>Tokyo</v>
      </c>
      <c r="C204" t="s">
        <v>35</v>
      </c>
      <c r="D204" t="s">
        <v>191</v>
      </c>
      <c r="E204" s="1">
        <f t="shared" si="7"/>
        <v>45059</v>
      </c>
      <c r="F204">
        <v>77.959999999999994</v>
      </c>
      <c r="G204">
        <v>183.4</v>
      </c>
      <c r="H204">
        <v>91.1</v>
      </c>
      <c r="I204">
        <v>46.55</v>
      </c>
      <c r="J204">
        <v>1.46</v>
      </c>
      <c r="K204">
        <v>124.61</v>
      </c>
      <c r="L204">
        <v>-7.45</v>
      </c>
      <c r="M204">
        <v>17.13</v>
      </c>
      <c r="N204">
        <v>10.53</v>
      </c>
    </row>
    <row r="205" spans="1:14" x14ac:dyDescent="0.3">
      <c r="A205" t="s">
        <v>24</v>
      </c>
      <c r="B205" t="str">
        <f t="shared" si="6"/>
        <v>Beijing</v>
      </c>
      <c r="C205" t="s">
        <v>25</v>
      </c>
      <c r="D205" t="s">
        <v>241</v>
      </c>
      <c r="E205" s="1">
        <f t="shared" si="7"/>
        <v>44949</v>
      </c>
      <c r="F205">
        <v>34.08</v>
      </c>
      <c r="G205">
        <v>19.68</v>
      </c>
      <c r="H205">
        <v>68.489999999999995</v>
      </c>
      <c r="I205">
        <v>46.95</v>
      </c>
      <c r="J205">
        <v>1.27</v>
      </c>
      <c r="K205">
        <v>96.13</v>
      </c>
      <c r="L205">
        <v>-6.72</v>
      </c>
      <c r="M205">
        <v>28.72</v>
      </c>
      <c r="N205">
        <v>13.69</v>
      </c>
    </row>
    <row r="206" spans="1:14" x14ac:dyDescent="0.3">
      <c r="A206" t="s">
        <v>67</v>
      </c>
      <c r="B206" t="str">
        <f t="shared" si="6"/>
        <v>Dubai</v>
      </c>
      <c r="C206" t="s">
        <v>149</v>
      </c>
      <c r="D206" s="1">
        <v>45206</v>
      </c>
      <c r="E206" s="1">
        <f t="shared" si="7"/>
        <v>45206</v>
      </c>
      <c r="G206">
        <v>32.49</v>
      </c>
      <c r="H206">
        <v>51.83</v>
      </c>
      <c r="I206">
        <v>21.42</v>
      </c>
      <c r="J206">
        <v>4.7300000000000004</v>
      </c>
      <c r="K206">
        <v>70.64</v>
      </c>
      <c r="L206">
        <v>-5.83</v>
      </c>
      <c r="M206">
        <v>61.13</v>
      </c>
      <c r="N206">
        <v>12.47</v>
      </c>
    </row>
    <row r="207" spans="1:14" x14ac:dyDescent="0.3">
      <c r="A207" t="s">
        <v>29</v>
      </c>
      <c r="B207" t="str">
        <f t="shared" si="6"/>
        <v>London</v>
      </c>
      <c r="C207" t="s">
        <v>151</v>
      </c>
      <c r="D207" t="s">
        <v>242</v>
      </c>
      <c r="E207" s="1">
        <f t="shared" si="7"/>
        <v>45216</v>
      </c>
      <c r="F207">
        <v>46.53</v>
      </c>
      <c r="G207">
        <v>27.43</v>
      </c>
      <c r="H207">
        <v>8.33</v>
      </c>
      <c r="I207">
        <v>25.55</v>
      </c>
      <c r="K207">
        <v>108.59</v>
      </c>
      <c r="L207">
        <v>27.41</v>
      </c>
      <c r="M207">
        <v>44.48</v>
      </c>
      <c r="N207">
        <v>15.91</v>
      </c>
    </row>
    <row r="208" spans="1:14" x14ac:dyDescent="0.3">
      <c r="A208" t="s">
        <v>42</v>
      </c>
      <c r="B208" t="str">
        <f t="shared" si="6"/>
        <v>Bangkok</v>
      </c>
      <c r="C208" t="s">
        <v>43</v>
      </c>
      <c r="D208" s="1">
        <v>45079</v>
      </c>
      <c r="E208" s="1">
        <f t="shared" si="7"/>
        <v>45079</v>
      </c>
      <c r="F208">
        <v>110.27</v>
      </c>
      <c r="H208">
        <v>60.85</v>
      </c>
      <c r="I208">
        <v>49.71</v>
      </c>
      <c r="J208">
        <v>3.04</v>
      </c>
      <c r="K208">
        <v>122.95</v>
      </c>
      <c r="L208">
        <v>19.98</v>
      </c>
      <c r="M208">
        <v>69.92</v>
      </c>
      <c r="N208">
        <v>18.79</v>
      </c>
    </row>
    <row r="209" spans="1:14" x14ac:dyDescent="0.3">
      <c r="A209" t="s">
        <v>61</v>
      </c>
      <c r="B209" t="str">
        <f t="shared" si="6"/>
        <v>Cairo</v>
      </c>
      <c r="C209" t="s">
        <v>62</v>
      </c>
      <c r="D209" s="1">
        <v>45019</v>
      </c>
      <c r="E209" s="1">
        <f t="shared" si="7"/>
        <v>45019</v>
      </c>
      <c r="F209">
        <v>37.11</v>
      </c>
      <c r="G209">
        <v>85.82</v>
      </c>
      <c r="H209">
        <v>87.66</v>
      </c>
      <c r="I209">
        <v>4.13</v>
      </c>
      <c r="J209">
        <v>4.82</v>
      </c>
      <c r="K209">
        <v>58.7</v>
      </c>
      <c r="L209">
        <v>39.340000000000003</v>
      </c>
      <c r="M209">
        <v>50.48</v>
      </c>
      <c r="N209">
        <v>18.02</v>
      </c>
    </row>
    <row r="210" spans="1:14" x14ac:dyDescent="0.3">
      <c r="A210" t="s">
        <v>12</v>
      </c>
      <c r="B210" t="str">
        <f t="shared" si="6"/>
        <v>Johannesburg</v>
      </c>
      <c r="C210" t="s">
        <v>13</v>
      </c>
      <c r="D210" t="s">
        <v>228</v>
      </c>
      <c r="E210" s="1">
        <f t="shared" si="7"/>
        <v>45101</v>
      </c>
      <c r="F210">
        <v>32.75</v>
      </c>
      <c r="G210">
        <v>41.91</v>
      </c>
      <c r="H210">
        <v>20.399999999999999</v>
      </c>
      <c r="I210">
        <v>3.36</v>
      </c>
      <c r="J210">
        <v>0.45</v>
      </c>
      <c r="K210">
        <v>191.53</v>
      </c>
      <c r="L210">
        <v>33.49</v>
      </c>
      <c r="M210">
        <v>50.6</v>
      </c>
      <c r="N210">
        <v>0.79</v>
      </c>
    </row>
    <row r="211" spans="1:14" x14ac:dyDescent="0.3">
      <c r="A211" t="s">
        <v>78</v>
      </c>
      <c r="B211" t="str">
        <f t="shared" si="6"/>
        <v>Cairo</v>
      </c>
      <c r="C211" t="s">
        <v>62</v>
      </c>
      <c r="D211" s="1">
        <v>45238</v>
      </c>
      <c r="E211" s="1">
        <f t="shared" si="7"/>
        <v>45238</v>
      </c>
      <c r="F211">
        <v>65.7</v>
      </c>
      <c r="G211">
        <v>105.64</v>
      </c>
      <c r="H211">
        <v>49.66</v>
      </c>
      <c r="I211">
        <v>36.78</v>
      </c>
      <c r="J211">
        <v>9.1300000000000008</v>
      </c>
      <c r="K211">
        <v>155.76</v>
      </c>
      <c r="L211">
        <v>-0.31</v>
      </c>
      <c r="M211">
        <v>65.39</v>
      </c>
      <c r="N211">
        <v>5.95</v>
      </c>
    </row>
    <row r="212" spans="1:14" x14ac:dyDescent="0.3">
      <c r="A212" t="s">
        <v>26</v>
      </c>
      <c r="B212" t="str">
        <f t="shared" si="6"/>
        <v>Paris</v>
      </c>
      <c r="C212" t="s">
        <v>27</v>
      </c>
      <c r="D212" s="1">
        <v>45081</v>
      </c>
      <c r="E212" s="1">
        <f t="shared" si="7"/>
        <v>45081</v>
      </c>
      <c r="F212">
        <v>119.48</v>
      </c>
      <c r="G212">
        <v>89.17</v>
      </c>
      <c r="H212">
        <v>48.25</v>
      </c>
      <c r="I212">
        <v>13.24</v>
      </c>
      <c r="J212">
        <v>3.76</v>
      </c>
      <c r="K212">
        <v>168.54</v>
      </c>
      <c r="L212">
        <v>39.44</v>
      </c>
      <c r="M212">
        <v>66.88</v>
      </c>
      <c r="N212">
        <v>7.89</v>
      </c>
    </row>
    <row r="213" spans="1:14" x14ac:dyDescent="0.3">
      <c r="A213" t="s">
        <v>21</v>
      </c>
      <c r="B213" t="str">
        <f t="shared" si="6"/>
        <v>Los Angeles</v>
      </c>
      <c r="C213" t="s">
        <v>150</v>
      </c>
      <c r="D213" s="1">
        <v>45019</v>
      </c>
      <c r="E213" s="1">
        <f t="shared" si="7"/>
        <v>45019</v>
      </c>
      <c r="F213">
        <v>132.5</v>
      </c>
      <c r="G213">
        <v>64.61</v>
      </c>
      <c r="H213">
        <v>90.06</v>
      </c>
      <c r="I213">
        <v>12.75</v>
      </c>
      <c r="J213">
        <v>9.1</v>
      </c>
      <c r="K213">
        <v>55.76</v>
      </c>
      <c r="L213">
        <v>-5.6</v>
      </c>
      <c r="M213">
        <v>36.380000000000003</v>
      </c>
      <c r="N213">
        <v>15.77</v>
      </c>
    </row>
    <row r="214" spans="1:14" x14ac:dyDescent="0.3">
      <c r="A214" t="s">
        <v>34</v>
      </c>
      <c r="B214" t="str">
        <f t="shared" si="6"/>
        <v>Tokyo</v>
      </c>
      <c r="C214" t="s">
        <v>35</v>
      </c>
      <c r="D214" t="s">
        <v>243</v>
      </c>
      <c r="E214" s="1">
        <f t="shared" si="7"/>
        <v>45250</v>
      </c>
      <c r="F214">
        <v>139.97</v>
      </c>
      <c r="G214">
        <v>187.38</v>
      </c>
      <c r="H214">
        <v>8.73</v>
      </c>
      <c r="I214">
        <v>42.7</v>
      </c>
      <c r="J214">
        <v>8.98</v>
      </c>
      <c r="K214">
        <v>146.1</v>
      </c>
      <c r="L214">
        <v>-3.24</v>
      </c>
      <c r="M214">
        <v>56.87</v>
      </c>
      <c r="N214">
        <v>5.84</v>
      </c>
    </row>
    <row r="215" spans="1:14" x14ac:dyDescent="0.3">
      <c r="A215" t="s">
        <v>56</v>
      </c>
      <c r="B215" t="str">
        <f t="shared" si="6"/>
        <v>London</v>
      </c>
      <c r="C215" t="s">
        <v>151</v>
      </c>
      <c r="D215" t="s">
        <v>244</v>
      </c>
      <c r="E215" s="1">
        <f t="shared" si="7"/>
        <v>44982</v>
      </c>
      <c r="G215">
        <v>30.6</v>
      </c>
      <c r="H215">
        <v>61.57</v>
      </c>
      <c r="I215">
        <v>35.22</v>
      </c>
      <c r="J215">
        <v>5.63</v>
      </c>
      <c r="K215">
        <v>33.630000000000003</v>
      </c>
      <c r="L215">
        <v>34.869999999999997</v>
      </c>
      <c r="M215">
        <v>35.450000000000003</v>
      </c>
      <c r="N215">
        <v>4.87</v>
      </c>
    </row>
    <row r="216" spans="1:14" x14ac:dyDescent="0.3">
      <c r="A216" t="s">
        <v>21</v>
      </c>
      <c r="B216" t="str">
        <f t="shared" si="6"/>
        <v>Los Angeles</v>
      </c>
      <c r="C216" t="s">
        <v>150</v>
      </c>
      <c r="D216" t="s">
        <v>245</v>
      </c>
      <c r="E216" s="1">
        <f t="shared" si="7"/>
        <v>45155</v>
      </c>
      <c r="F216">
        <v>98.41</v>
      </c>
      <c r="G216">
        <v>18.22</v>
      </c>
      <c r="H216">
        <v>68.61</v>
      </c>
      <c r="I216">
        <v>28.96</v>
      </c>
      <c r="J216">
        <v>4.57</v>
      </c>
      <c r="K216">
        <v>186.5</v>
      </c>
      <c r="L216">
        <v>3.18</v>
      </c>
      <c r="M216">
        <v>67.28</v>
      </c>
      <c r="N216">
        <v>6.79</v>
      </c>
    </row>
    <row r="217" spans="1:14" x14ac:dyDescent="0.3">
      <c r="A217" t="s">
        <v>41</v>
      </c>
      <c r="B217" t="str">
        <f t="shared" si="6"/>
        <v>Seoul</v>
      </c>
      <c r="C217" t="s">
        <v>31</v>
      </c>
      <c r="D217" s="1">
        <v>45265</v>
      </c>
      <c r="E217" s="1">
        <f t="shared" si="7"/>
        <v>45265</v>
      </c>
      <c r="F217">
        <v>27.89</v>
      </c>
      <c r="G217">
        <v>38.01</v>
      </c>
      <c r="H217">
        <v>44.92</v>
      </c>
      <c r="J217">
        <v>6.03</v>
      </c>
      <c r="K217">
        <v>40.83</v>
      </c>
      <c r="L217">
        <v>37.119999999999997</v>
      </c>
      <c r="M217">
        <v>47.73</v>
      </c>
      <c r="N217">
        <v>4.4800000000000004</v>
      </c>
    </row>
    <row r="218" spans="1:14" x14ac:dyDescent="0.3">
      <c r="A218" t="s">
        <v>29</v>
      </c>
      <c r="B218" t="str">
        <f t="shared" si="6"/>
        <v>London</v>
      </c>
      <c r="C218" t="s">
        <v>151</v>
      </c>
      <c r="D218" s="1">
        <v>45202</v>
      </c>
      <c r="E218" s="1">
        <f t="shared" si="7"/>
        <v>45202</v>
      </c>
      <c r="F218">
        <v>123</v>
      </c>
      <c r="G218">
        <v>28.14</v>
      </c>
      <c r="H218">
        <v>71.48</v>
      </c>
      <c r="I218">
        <v>18.71</v>
      </c>
      <c r="J218">
        <v>7.11</v>
      </c>
      <c r="K218">
        <v>196.98</v>
      </c>
      <c r="L218">
        <v>-5.47</v>
      </c>
      <c r="M218">
        <v>10.16</v>
      </c>
      <c r="N218">
        <v>13.01</v>
      </c>
    </row>
    <row r="219" spans="1:14" x14ac:dyDescent="0.3">
      <c r="A219" t="s">
        <v>12</v>
      </c>
      <c r="B219" t="str">
        <f t="shared" si="6"/>
        <v>Johannesburg</v>
      </c>
      <c r="C219" t="s">
        <v>13</v>
      </c>
      <c r="D219" s="1">
        <v>45240</v>
      </c>
      <c r="E219" s="1">
        <f t="shared" si="7"/>
        <v>45240</v>
      </c>
      <c r="F219">
        <v>35.229999999999997</v>
      </c>
      <c r="G219">
        <v>146.66</v>
      </c>
      <c r="H219">
        <v>77.31</v>
      </c>
      <c r="I219">
        <v>39.9</v>
      </c>
      <c r="J219">
        <v>9.51</v>
      </c>
      <c r="K219">
        <v>120.68</v>
      </c>
      <c r="L219">
        <v>5.93</v>
      </c>
      <c r="M219">
        <v>90.94</v>
      </c>
      <c r="N219">
        <v>6.43</v>
      </c>
    </row>
    <row r="220" spans="1:14" x14ac:dyDescent="0.3">
      <c r="A220" t="s">
        <v>16</v>
      </c>
      <c r="B220" t="str">
        <f t="shared" si="6"/>
        <v>Berlin</v>
      </c>
      <c r="C220" t="s">
        <v>17</v>
      </c>
      <c r="D220" t="s">
        <v>155</v>
      </c>
      <c r="E220" s="1">
        <f t="shared" si="7"/>
        <v>45130</v>
      </c>
      <c r="F220">
        <v>86.63</v>
      </c>
      <c r="G220">
        <v>184</v>
      </c>
      <c r="H220">
        <v>41.76</v>
      </c>
      <c r="I220">
        <v>3.88</v>
      </c>
      <c r="J220">
        <v>0.25</v>
      </c>
      <c r="K220">
        <v>93.92</v>
      </c>
      <c r="L220">
        <v>1.93</v>
      </c>
      <c r="M220">
        <v>75.040000000000006</v>
      </c>
      <c r="N220">
        <v>9.48</v>
      </c>
    </row>
    <row r="221" spans="1:14" x14ac:dyDescent="0.3">
      <c r="A221" t="s">
        <v>14</v>
      </c>
      <c r="B221" t="str">
        <f t="shared" si="6"/>
        <v>Istanbul</v>
      </c>
      <c r="C221" t="s">
        <v>15</v>
      </c>
      <c r="D221" s="1">
        <v>45203</v>
      </c>
      <c r="E221" s="1">
        <f t="shared" si="7"/>
        <v>45203</v>
      </c>
      <c r="G221">
        <v>35.92</v>
      </c>
      <c r="H221">
        <v>92.27</v>
      </c>
      <c r="I221">
        <v>16.2</v>
      </c>
      <c r="J221">
        <v>6</v>
      </c>
      <c r="K221">
        <v>147.32</v>
      </c>
      <c r="L221">
        <v>35.24</v>
      </c>
      <c r="M221">
        <v>88.74</v>
      </c>
      <c r="N221">
        <v>6.1</v>
      </c>
    </row>
    <row r="222" spans="1:14" x14ac:dyDescent="0.3">
      <c r="A222" t="s">
        <v>61</v>
      </c>
      <c r="B222" t="str">
        <f t="shared" si="6"/>
        <v>Cairo</v>
      </c>
      <c r="C222" t="s">
        <v>62</v>
      </c>
      <c r="D222" s="1">
        <v>45265</v>
      </c>
      <c r="E222" s="1">
        <f t="shared" si="7"/>
        <v>45265</v>
      </c>
      <c r="F222">
        <v>24.07</v>
      </c>
      <c r="G222">
        <v>14.19</v>
      </c>
      <c r="H222">
        <v>30.27</v>
      </c>
      <c r="I222">
        <v>36.28</v>
      </c>
      <c r="J222">
        <v>8.26</v>
      </c>
      <c r="K222">
        <v>28.31</v>
      </c>
      <c r="L222">
        <v>-1.56</v>
      </c>
      <c r="M222">
        <v>69.55</v>
      </c>
      <c r="N222">
        <v>4.21</v>
      </c>
    </row>
    <row r="223" spans="1:14" x14ac:dyDescent="0.3">
      <c r="A223" t="s">
        <v>32</v>
      </c>
      <c r="B223" t="str">
        <f t="shared" si="6"/>
        <v>Toronto</v>
      </c>
      <c r="C223" t="s">
        <v>33</v>
      </c>
      <c r="D223" t="s">
        <v>154</v>
      </c>
      <c r="E223" s="1">
        <f t="shared" si="7"/>
        <v>45226</v>
      </c>
      <c r="F223">
        <v>123.44</v>
      </c>
      <c r="G223">
        <v>170.38</v>
      </c>
      <c r="H223">
        <v>40.659999999999997</v>
      </c>
      <c r="I223">
        <v>35.909999999999997</v>
      </c>
      <c r="J223">
        <v>0.42</v>
      </c>
      <c r="K223">
        <v>164.3</v>
      </c>
      <c r="L223">
        <v>-6.49</v>
      </c>
      <c r="M223">
        <v>72.19</v>
      </c>
      <c r="N223">
        <v>14.95</v>
      </c>
    </row>
    <row r="224" spans="1:14" x14ac:dyDescent="0.3">
      <c r="A224" t="s">
        <v>37</v>
      </c>
      <c r="B224" t="str">
        <f t="shared" si="6"/>
        <v>Mexico City</v>
      </c>
      <c r="C224" t="s">
        <v>38</v>
      </c>
      <c r="D224" t="s">
        <v>246</v>
      </c>
      <c r="E224" s="1">
        <f t="shared" si="7"/>
        <v>44946</v>
      </c>
      <c r="G224">
        <v>87.24</v>
      </c>
      <c r="H224">
        <v>49.48</v>
      </c>
      <c r="I224">
        <v>10.18</v>
      </c>
      <c r="J224">
        <v>8.27</v>
      </c>
      <c r="K224">
        <v>108.57</v>
      </c>
      <c r="L224">
        <v>9.9700000000000006</v>
      </c>
      <c r="M224">
        <v>45.42</v>
      </c>
      <c r="N224">
        <v>1.79</v>
      </c>
    </row>
    <row r="225" spans="1:14" x14ac:dyDescent="0.3">
      <c r="A225" t="s">
        <v>14</v>
      </c>
      <c r="B225" t="str">
        <f t="shared" si="6"/>
        <v>Istanbul</v>
      </c>
      <c r="C225" t="s">
        <v>15</v>
      </c>
      <c r="D225" t="s">
        <v>247</v>
      </c>
      <c r="E225" s="1">
        <f t="shared" si="7"/>
        <v>45093</v>
      </c>
      <c r="F225">
        <v>37.81</v>
      </c>
      <c r="G225">
        <v>161.30000000000001</v>
      </c>
      <c r="H225">
        <v>44.91</v>
      </c>
      <c r="J225">
        <v>3.97</v>
      </c>
      <c r="K225">
        <v>132.27000000000001</v>
      </c>
      <c r="L225">
        <v>10.119999999999999</v>
      </c>
      <c r="M225">
        <v>47.59</v>
      </c>
      <c r="N225">
        <v>16.63</v>
      </c>
    </row>
    <row r="226" spans="1:14" x14ac:dyDescent="0.3">
      <c r="A226" t="s">
        <v>20</v>
      </c>
      <c r="B226" t="str">
        <f t="shared" si="6"/>
        <v>Dubai</v>
      </c>
      <c r="C226" t="s">
        <v>149</v>
      </c>
      <c r="D226" t="s">
        <v>248</v>
      </c>
      <c r="E226" s="1">
        <f t="shared" si="7"/>
        <v>45280</v>
      </c>
      <c r="G226">
        <v>126.65</v>
      </c>
      <c r="H226">
        <v>56.71</v>
      </c>
      <c r="I226">
        <v>26.48</v>
      </c>
      <c r="J226">
        <v>8.0299999999999994</v>
      </c>
      <c r="K226">
        <v>151.24</v>
      </c>
      <c r="L226">
        <v>32.549999999999997</v>
      </c>
      <c r="M226">
        <v>78.930000000000007</v>
      </c>
      <c r="N226">
        <v>5.07</v>
      </c>
    </row>
    <row r="227" spans="1:14" x14ac:dyDescent="0.3">
      <c r="A227" t="s">
        <v>37</v>
      </c>
      <c r="B227" t="str">
        <f t="shared" si="6"/>
        <v>Mexico City</v>
      </c>
      <c r="C227" t="s">
        <v>38</v>
      </c>
      <c r="D227" t="s">
        <v>249</v>
      </c>
      <c r="E227" s="1">
        <f t="shared" si="7"/>
        <v>45160</v>
      </c>
      <c r="F227">
        <v>67.44</v>
      </c>
      <c r="G227">
        <v>59.66</v>
      </c>
      <c r="H227">
        <v>17.329999999999998</v>
      </c>
      <c r="I227">
        <v>11.87</v>
      </c>
      <c r="J227">
        <v>8.27</v>
      </c>
      <c r="K227">
        <v>173.02</v>
      </c>
      <c r="L227">
        <v>33.659999999999997</v>
      </c>
      <c r="M227">
        <v>21.34</v>
      </c>
      <c r="N227">
        <v>7.66</v>
      </c>
    </row>
    <row r="228" spans="1:14" x14ac:dyDescent="0.3">
      <c r="A228" t="s">
        <v>51</v>
      </c>
      <c r="B228" t="str">
        <f t="shared" si="6"/>
        <v>Moscow</v>
      </c>
      <c r="C228" t="s">
        <v>48</v>
      </c>
      <c r="D228" t="s">
        <v>250</v>
      </c>
      <c r="E228" s="1">
        <f t="shared" si="7"/>
        <v>44979</v>
      </c>
      <c r="G228">
        <v>198.37</v>
      </c>
      <c r="H228">
        <v>35.24</v>
      </c>
      <c r="I228">
        <v>20.07</v>
      </c>
      <c r="J228">
        <v>3.69</v>
      </c>
      <c r="L228">
        <v>34.869999999999997</v>
      </c>
      <c r="M228">
        <v>41.9</v>
      </c>
      <c r="N228">
        <v>4.1500000000000004</v>
      </c>
    </row>
    <row r="229" spans="1:14" x14ac:dyDescent="0.3">
      <c r="A229" t="s">
        <v>42</v>
      </c>
      <c r="B229" t="str">
        <f t="shared" si="6"/>
        <v>Bangkok</v>
      </c>
      <c r="C229" t="s">
        <v>43</v>
      </c>
      <c r="D229" s="1">
        <v>45145</v>
      </c>
      <c r="E229" s="1">
        <f t="shared" si="7"/>
        <v>45145</v>
      </c>
      <c r="F229">
        <v>16.2</v>
      </c>
      <c r="H229">
        <v>30.55</v>
      </c>
      <c r="I229">
        <v>21.82</v>
      </c>
      <c r="J229">
        <v>5.56</v>
      </c>
      <c r="K229">
        <v>88.57</v>
      </c>
      <c r="L229">
        <v>-5.44</v>
      </c>
      <c r="M229">
        <v>80.319999999999993</v>
      </c>
      <c r="N229">
        <v>8.92</v>
      </c>
    </row>
    <row r="230" spans="1:14" x14ac:dyDescent="0.3">
      <c r="A230" t="s">
        <v>41</v>
      </c>
      <c r="B230" t="str">
        <f t="shared" si="6"/>
        <v>Seoul</v>
      </c>
      <c r="C230" t="s">
        <v>31</v>
      </c>
      <c r="D230" t="s">
        <v>251</v>
      </c>
      <c r="E230" s="1">
        <f t="shared" si="7"/>
        <v>44952</v>
      </c>
      <c r="F230">
        <v>127.65</v>
      </c>
      <c r="G230">
        <v>85.78</v>
      </c>
      <c r="H230">
        <v>40.200000000000003</v>
      </c>
      <c r="I230">
        <v>16.64</v>
      </c>
      <c r="J230">
        <v>1.38</v>
      </c>
      <c r="L230">
        <v>37.11</v>
      </c>
      <c r="M230">
        <v>57.21</v>
      </c>
      <c r="N230">
        <v>8.48</v>
      </c>
    </row>
    <row r="231" spans="1:14" x14ac:dyDescent="0.3">
      <c r="A231" t="s">
        <v>28</v>
      </c>
      <c r="B231" t="str">
        <f t="shared" si="6"/>
        <v>New York</v>
      </c>
      <c r="C231" t="s">
        <v>150</v>
      </c>
      <c r="D231" t="s">
        <v>252</v>
      </c>
      <c r="E231" s="1">
        <f t="shared" si="7"/>
        <v>45044</v>
      </c>
      <c r="F231">
        <v>52.76</v>
      </c>
      <c r="G231">
        <v>27.72</v>
      </c>
      <c r="H231">
        <v>85.69</v>
      </c>
      <c r="I231">
        <v>43.28</v>
      </c>
      <c r="J231">
        <v>1.43</v>
      </c>
      <c r="K231">
        <v>74.180000000000007</v>
      </c>
      <c r="L231">
        <v>7.83</v>
      </c>
      <c r="M231">
        <v>64.55</v>
      </c>
      <c r="N231">
        <v>5.0599999999999996</v>
      </c>
    </row>
    <row r="232" spans="1:14" x14ac:dyDescent="0.3">
      <c r="A232" t="s">
        <v>22</v>
      </c>
      <c r="B232" t="str">
        <f t="shared" si="6"/>
        <v>Mumbai</v>
      </c>
      <c r="C232" t="s">
        <v>23</v>
      </c>
      <c r="D232" t="s">
        <v>192</v>
      </c>
      <c r="E232" s="1">
        <f t="shared" si="7"/>
        <v>44951</v>
      </c>
      <c r="G232">
        <v>141.18</v>
      </c>
      <c r="H232">
        <v>19.14</v>
      </c>
      <c r="I232">
        <v>13.06</v>
      </c>
      <c r="J232">
        <v>4.84</v>
      </c>
      <c r="K232">
        <v>122.64</v>
      </c>
      <c r="L232">
        <v>4.34</v>
      </c>
      <c r="M232">
        <v>87.92</v>
      </c>
      <c r="N232">
        <v>16.489999999999998</v>
      </c>
    </row>
    <row r="233" spans="1:14" x14ac:dyDescent="0.3">
      <c r="A233" t="s">
        <v>39</v>
      </c>
      <c r="B233" t="str">
        <f t="shared" si="6"/>
        <v>Madrid</v>
      </c>
      <c r="C233" t="s">
        <v>40</v>
      </c>
      <c r="D233" s="1">
        <v>44936</v>
      </c>
      <c r="E233" s="1">
        <f t="shared" si="7"/>
        <v>44936</v>
      </c>
      <c r="F233">
        <v>63.34</v>
      </c>
      <c r="G233">
        <v>181.04</v>
      </c>
      <c r="H233">
        <v>74.2</v>
      </c>
      <c r="I233">
        <v>39.53</v>
      </c>
      <c r="J233">
        <v>0.84</v>
      </c>
      <c r="K233">
        <v>168.96</v>
      </c>
      <c r="L233">
        <v>33.130000000000003</v>
      </c>
      <c r="M233">
        <v>30.02</v>
      </c>
      <c r="N233">
        <v>17.2</v>
      </c>
    </row>
    <row r="234" spans="1:14" x14ac:dyDescent="0.3">
      <c r="A234" t="s">
        <v>22</v>
      </c>
      <c r="B234" t="str">
        <f t="shared" si="6"/>
        <v>Mumbai</v>
      </c>
      <c r="C234" t="s">
        <v>23</v>
      </c>
      <c r="D234" t="s">
        <v>253</v>
      </c>
      <c r="E234" s="1">
        <f t="shared" si="7"/>
        <v>45036</v>
      </c>
      <c r="F234">
        <v>109.13</v>
      </c>
      <c r="G234">
        <v>114.66</v>
      </c>
      <c r="H234">
        <v>72.959999999999994</v>
      </c>
      <c r="I234">
        <v>42.47</v>
      </c>
      <c r="J234">
        <v>9.2799999999999994</v>
      </c>
      <c r="K234">
        <v>14.21</v>
      </c>
      <c r="L234">
        <v>-1.61</v>
      </c>
      <c r="M234">
        <v>13.75</v>
      </c>
      <c r="N234">
        <v>10.84</v>
      </c>
    </row>
    <row r="235" spans="1:14" x14ac:dyDescent="0.3">
      <c r="A235" t="s">
        <v>21</v>
      </c>
      <c r="B235" t="str">
        <f t="shared" si="6"/>
        <v>Los Angeles</v>
      </c>
      <c r="C235" t="s">
        <v>150</v>
      </c>
      <c r="D235" t="s">
        <v>254</v>
      </c>
      <c r="E235" s="1">
        <f t="shared" si="7"/>
        <v>45100</v>
      </c>
      <c r="F235">
        <v>24.67</v>
      </c>
      <c r="G235">
        <v>107.36</v>
      </c>
      <c r="H235">
        <v>85.56</v>
      </c>
      <c r="I235">
        <v>25.73</v>
      </c>
      <c r="J235">
        <v>8.76</v>
      </c>
      <c r="K235">
        <v>117.17</v>
      </c>
      <c r="L235">
        <v>29.6</v>
      </c>
      <c r="M235">
        <v>46.64</v>
      </c>
      <c r="N235">
        <v>7.16</v>
      </c>
    </row>
    <row r="236" spans="1:14" x14ac:dyDescent="0.3">
      <c r="A236" t="s">
        <v>32</v>
      </c>
      <c r="B236" t="str">
        <f t="shared" si="6"/>
        <v>Toronto</v>
      </c>
      <c r="C236" t="s">
        <v>33</v>
      </c>
      <c r="D236" t="s">
        <v>255</v>
      </c>
      <c r="E236" s="1">
        <f t="shared" si="7"/>
        <v>45161</v>
      </c>
      <c r="F236">
        <v>105.19</v>
      </c>
      <c r="G236">
        <v>147.08000000000001</v>
      </c>
      <c r="H236">
        <v>30.54</v>
      </c>
      <c r="I236">
        <v>7.63</v>
      </c>
      <c r="J236">
        <v>7.64</v>
      </c>
      <c r="K236">
        <v>18.829999999999998</v>
      </c>
      <c r="L236">
        <v>11.48</v>
      </c>
      <c r="M236">
        <v>63.61</v>
      </c>
      <c r="N236">
        <v>6.69</v>
      </c>
    </row>
    <row r="237" spans="1:14" x14ac:dyDescent="0.3">
      <c r="A237" t="s">
        <v>39</v>
      </c>
      <c r="B237" t="str">
        <f t="shared" si="6"/>
        <v>Madrid</v>
      </c>
      <c r="C237" t="s">
        <v>40</v>
      </c>
      <c r="D237" t="s">
        <v>256</v>
      </c>
      <c r="E237" s="1">
        <f t="shared" si="7"/>
        <v>45009</v>
      </c>
      <c r="F237">
        <v>125.78</v>
      </c>
      <c r="G237">
        <v>93.36</v>
      </c>
      <c r="H237">
        <v>40.93</v>
      </c>
      <c r="I237">
        <v>36.56</v>
      </c>
      <c r="J237">
        <v>6.31</v>
      </c>
      <c r="K237">
        <v>148.69999999999999</v>
      </c>
      <c r="L237">
        <v>7.08</v>
      </c>
      <c r="M237">
        <v>24.55</v>
      </c>
      <c r="N237">
        <v>18.95</v>
      </c>
    </row>
    <row r="238" spans="1:14" x14ac:dyDescent="0.3">
      <c r="A238" t="s">
        <v>74</v>
      </c>
      <c r="B238" t="str">
        <f t="shared" si="6"/>
        <v>Sydney</v>
      </c>
      <c r="C238" t="s">
        <v>19</v>
      </c>
      <c r="D238" t="s">
        <v>257</v>
      </c>
      <c r="E238" s="1">
        <f t="shared" si="7"/>
        <v>45288</v>
      </c>
      <c r="F238">
        <v>114.07</v>
      </c>
      <c r="G238">
        <v>131.21</v>
      </c>
      <c r="I238">
        <v>14.68</v>
      </c>
      <c r="J238">
        <v>3.12</v>
      </c>
      <c r="K238">
        <v>113.79</v>
      </c>
      <c r="L238">
        <v>4.82</v>
      </c>
      <c r="M238">
        <v>96.84</v>
      </c>
      <c r="N238">
        <v>14.8</v>
      </c>
    </row>
    <row r="239" spans="1:14" x14ac:dyDescent="0.3">
      <c r="A239" t="s">
        <v>34</v>
      </c>
      <c r="B239" t="str">
        <f t="shared" si="6"/>
        <v>Tokyo</v>
      </c>
      <c r="C239" t="s">
        <v>35</v>
      </c>
      <c r="D239" t="s">
        <v>258</v>
      </c>
      <c r="E239" s="1">
        <f t="shared" si="7"/>
        <v>45094</v>
      </c>
      <c r="F239">
        <v>93.68</v>
      </c>
      <c r="G239">
        <v>59.02</v>
      </c>
      <c r="H239">
        <v>30.01</v>
      </c>
      <c r="I239">
        <v>26.48</v>
      </c>
      <c r="J239">
        <v>4.6900000000000004</v>
      </c>
      <c r="K239">
        <v>171.34</v>
      </c>
      <c r="L239">
        <v>1.8</v>
      </c>
      <c r="M239">
        <v>55.67</v>
      </c>
      <c r="N239">
        <v>11.77</v>
      </c>
    </row>
    <row r="240" spans="1:14" x14ac:dyDescent="0.3">
      <c r="A240" t="s">
        <v>21</v>
      </c>
      <c r="B240" t="str">
        <f t="shared" si="6"/>
        <v>Los Angeles</v>
      </c>
      <c r="C240" t="s">
        <v>150</v>
      </c>
      <c r="D240" s="1">
        <v>45236</v>
      </c>
      <c r="E240" s="1">
        <f t="shared" si="7"/>
        <v>45236</v>
      </c>
      <c r="F240">
        <v>85.54</v>
      </c>
      <c r="G240">
        <v>47.45</v>
      </c>
      <c r="I240">
        <v>21.52</v>
      </c>
      <c r="J240">
        <v>3.68</v>
      </c>
      <c r="K240">
        <v>25.35</v>
      </c>
      <c r="L240">
        <v>20.63</v>
      </c>
      <c r="M240">
        <v>33.72</v>
      </c>
      <c r="N240">
        <v>9.36</v>
      </c>
    </row>
    <row r="241" spans="1:14" x14ac:dyDescent="0.3">
      <c r="A241" t="s">
        <v>21</v>
      </c>
      <c r="B241" t="str">
        <f t="shared" si="6"/>
        <v>Los Angeles</v>
      </c>
      <c r="C241" t="s">
        <v>150</v>
      </c>
      <c r="D241" t="s">
        <v>166</v>
      </c>
      <c r="E241" s="1">
        <f t="shared" si="7"/>
        <v>45219</v>
      </c>
      <c r="F241">
        <v>67.39</v>
      </c>
      <c r="G241">
        <v>159.01</v>
      </c>
      <c r="H241">
        <v>42.44</v>
      </c>
      <c r="I241">
        <v>46.59</v>
      </c>
      <c r="J241">
        <v>4.29</v>
      </c>
      <c r="K241">
        <v>25.04</v>
      </c>
      <c r="L241">
        <v>2.93</v>
      </c>
      <c r="M241">
        <v>52.29</v>
      </c>
      <c r="N241">
        <v>2.0299999999999998</v>
      </c>
    </row>
    <row r="242" spans="1:14" x14ac:dyDescent="0.3">
      <c r="A242" t="s">
        <v>16</v>
      </c>
      <c r="B242" t="str">
        <f t="shared" si="6"/>
        <v>Berlin</v>
      </c>
      <c r="C242" t="s">
        <v>17</v>
      </c>
      <c r="D242" s="1">
        <v>45268</v>
      </c>
      <c r="E242" s="1">
        <f t="shared" si="7"/>
        <v>45268</v>
      </c>
      <c r="F242">
        <v>134.31</v>
      </c>
      <c r="G242">
        <v>107.09</v>
      </c>
      <c r="H242">
        <v>21.76</v>
      </c>
      <c r="I242">
        <v>6.45</v>
      </c>
      <c r="J242">
        <v>4</v>
      </c>
      <c r="L242">
        <v>-7.21</v>
      </c>
      <c r="M242">
        <v>12.82</v>
      </c>
      <c r="N242">
        <v>4.88</v>
      </c>
    </row>
    <row r="243" spans="1:14" x14ac:dyDescent="0.3">
      <c r="A243" t="s">
        <v>28</v>
      </c>
      <c r="B243" t="str">
        <f t="shared" si="6"/>
        <v>New York</v>
      </c>
      <c r="C243" t="s">
        <v>150</v>
      </c>
      <c r="D243" s="1">
        <v>44934</v>
      </c>
      <c r="E243" s="1">
        <f t="shared" si="7"/>
        <v>44934</v>
      </c>
      <c r="F243">
        <v>80.2</v>
      </c>
      <c r="G243">
        <v>56.93</v>
      </c>
      <c r="H243">
        <v>84.39</v>
      </c>
      <c r="I243">
        <v>18.48</v>
      </c>
      <c r="J243">
        <v>5.95</v>
      </c>
      <c r="K243">
        <v>20.69</v>
      </c>
      <c r="L243">
        <v>38.75</v>
      </c>
      <c r="M243">
        <v>80.510000000000005</v>
      </c>
      <c r="N243">
        <v>3.88</v>
      </c>
    </row>
    <row r="244" spans="1:14" x14ac:dyDescent="0.3">
      <c r="A244" t="s">
        <v>79</v>
      </c>
      <c r="B244" t="str">
        <f t="shared" si="6"/>
        <v>Mumbai</v>
      </c>
      <c r="C244" t="s">
        <v>23</v>
      </c>
      <c r="D244" s="1">
        <v>45049</v>
      </c>
      <c r="E244" s="1">
        <f t="shared" si="7"/>
        <v>45049</v>
      </c>
      <c r="F244">
        <v>94.07</v>
      </c>
      <c r="G244">
        <v>93.68</v>
      </c>
      <c r="H244">
        <v>25.87</v>
      </c>
      <c r="I244">
        <v>36.54</v>
      </c>
      <c r="J244">
        <v>0.74</v>
      </c>
      <c r="K244">
        <v>127.5</v>
      </c>
      <c r="L244">
        <v>33.83</v>
      </c>
      <c r="M244">
        <v>99.69</v>
      </c>
      <c r="N244">
        <v>15.66</v>
      </c>
    </row>
    <row r="245" spans="1:14" x14ac:dyDescent="0.3">
      <c r="A245" t="s">
        <v>74</v>
      </c>
      <c r="B245" t="str">
        <f t="shared" si="6"/>
        <v>Sydney</v>
      </c>
      <c r="C245" t="s">
        <v>19</v>
      </c>
      <c r="D245" t="s">
        <v>259</v>
      </c>
      <c r="E245" s="1">
        <f t="shared" si="7"/>
        <v>45217</v>
      </c>
      <c r="F245">
        <v>110.39</v>
      </c>
      <c r="G245">
        <v>161.57</v>
      </c>
      <c r="H245">
        <v>92.96</v>
      </c>
      <c r="I245">
        <v>25.41</v>
      </c>
      <c r="J245">
        <v>4.76</v>
      </c>
      <c r="K245">
        <v>105.99</v>
      </c>
      <c r="L245">
        <v>5.96</v>
      </c>
      <c r="M245">
        <v>56.91</v>
      </c>
      <c r="N245">
        <v>14.66</v>
      </c>
    </row>
    <row r="246" spans="1:14" x14ac:dyDescent="0.3">
      <c r="A246" t="s">
        <v>16</v>
      </c>
      <c r="B246" t="str">
        <f t="shared" si="6"/>
        <v>Berlin</v>
      </c>
      <c r="C246" t="s">
        <v>17</v>
      </c>
      <c r="D246" t="s">
        <v>260</v>
      </c>
      <c r="E246" s="1">
        <f t="shared" si="7"/>
        <v>44981</v>
      </c>
      <c r="F246">
        <v>82.44</v>
      </c>
      <c r="G246">
        <v>176.29</v>
      </c>
      <c r="H246">
        <v>63.42</v>
      </c>
      <c r="I246">
        <v>49.3</v>
      </c>
      <c r="J246">
        <v>5.51</v>
      </c>
      <c r="K246">
        <v>112.72</v>
      </c>
      <c r="L246">
        <v>24.57</v>
      </c>
      <c r="M246">
        <v>13.42</v>
      </c>
      <c r="N246">
        <v>0.77</v>
      </c>
    </row>
    <row r="247" spans="1:14" x14ac:dyDescent="0.3">
      <c r="A247" t="s">
        <v>34</v>
      </c>
      <c r="B247" t="str">
        <f t="shared" si="6"/>
        <v>Tokyo</v>
      </c>
      <c r="C247" t="s">
        <v>35</v>
      </c>
      <c r="D247" t="s">
        <v>261</v>
      </c>
      <c r="E247" s="1">
        <f t="shared" si="7"/>
        <v>45281</v>
      </c>
      <c r="F247">
        <v>95.94</v>
      </c>
      <c r="G247">
        <v>52.78</v>
      </c>
      <c r="H247">
        <v>24.49</v>
      </c>
      <c r="I247">
        <v>39.5</v>
      </c>
      <c r="J247">
        <v>4.57</v>
      </c>
      <c r="K247">
        <v>29.01</v>
      </c>
      <c r="L247">
        <v>16.940000000000001</v>
      </c>
      <c r="M247">
        <v>50.71</v>
      </c>
      <c r="N247">
        <v>7.92</v>
      </c>
    </row>
    <row r="248" spans="1:14" x14ac:dyDescent="0.3">
      <c r="A248" t="s">
        <v>37</v>
      </c>
      <c r="B248" t="str">
        <f t="shared" si="6"/>
        <v>Mexico City</v>
      </c>
      <c r="C248" t="s">
        <v>38</v>
      </c>
      <c r="D248" t="s">
        <v>262</v>
      </c>
      <c r="E248" s="1">
        <f t="shared" si="7"/>
        <v>45246</v>
      </c>
      <c r="F248">
        <v>115.56</v>
      </c>
      <c r="G248">
        <v>154.96</v>
      </c>
      <c r="H248">
        <v>26.38</v>
      </c>
      <c r="I248">
        <v>24.61</v>
      </c>
      <c r="J248">
        <v>1.91</v>
      </c>
      <c r="K248">
        <v>11.08</v>
      </c>
      <c r="L248">
        <v>20.37</v>
      </c>
      <c r="M248">
        <v>19.23</v>
      </c>
      <c r="N248">
        <v>3.56</v>
      </c>
    </row>
    <row r="249" spans="1:14" x14ac:dyDescent="0.3">
      <c r="A249" t="s">
        <v>64</v>
      </c>
      <c r="B249" t="str">
        <f t="shared" si="6"/>
        <v xml:space="preserve">Mexico City   </v>
      </c>
      <c r="C249" t="s">
        <v>38</v>
      </c>
      <c r="D249" t="s">
        <v>263</v>
      </c>
      <c r="E249" s="1">
        <f t="shared" si="7"/>
        <v>45039</v>
      </c>
      <c r="F249">
        <v>73.98</v>
      </c>
      <c r="G249">
        <v>193.22</v>
      </c>
      <c r="H249">
        <v>62.4</v>
      </c>
      <c r="I249">
        <v>47.68</v>
      </c>
      <c r="J249">
        <v>5.88</v>
      </c>
      <c r="K249">
        <v>173.69</v>
      </c>
      <c r="L249">
        <v>13.92</v>
      </c>
      <c r="M249">
        <v>26.54</v>
      </c>
      <c r="N249">
        <v>17.77</v>
      </c>
    </row>
    <row r="250" spans="1:14" x14ac:dyDescent="0.3">
      <c r="A250" t="s">
        <v>32</v>
      </c>
      <c r="B250" t="str">
        <f t="shared" si="6"/>
        <v>Toronto</v>
      </c>
      <c r="C250" t="s">
        <v>33</v>
      </c>
      <c r="D250" t="s">
        <v>179</v>
      </c>
      <c r="E250" s="1">
        <f t="shared" si="7"/>
        <v>45276</v>
      </c>
      <c r="F250">
        <v>100.23</v>
      </c>
      <c r="G250">
        <v>15.59</v>
      </c>
      <c r="H250">
        <v>95.81</v>
      </c>
      <c r="I250">
        <v>9.7200000000000006</v>
      </c>
      <c r="K250">
        <v>107.7</v>
      </c>
      <c r="L250">
        <v>25.35</v>
      </c>
      <c r="M250">
        <v>75.099999999999994</v>
      </c>
      <c r="N250">
        <v>15.47</v>
      </c>
    </row>
    <row r="251" spans="1:14" x14ac:dyDescent="0.3">
      <c r="A251" t="s">
        <v>42</v>
      </c>
      <c r="B251" t="str">
        <f t="shared" si="6"/>
        <v>Bangkok</v>
      </c>
      <c r="C251" t="s">
        <v>43</v>
      </c>
      <c r="D251" t="s">
        <v>236</v>
      </c>
      <c r="E251" s="1">
        <f t="shared" si="7"/>
        <v>45162</v>
      </c>
      <c r="F251">
        <v>138.19</v>
      </c>
      <c r="H251">
        <v>17.22</v>
      </c>
      <c r="I251">
        <v>14.87</v>
      </c>
      <c r="J251">
        <v>2.19</v>
      </c>
      <c r="K251">
        <v>157.53</v>
      </c>
      <c r="L251">
        <v>0.51</v>
      </c>
      <c r="M251">
        <v>70.39</v>
      </c>
      <c r="N251">
        <v>3.58</v>
      </c>
    </row>
    <row r="252" spans="1:14" x14ac:dyDescent="0.3">
      <c r="A252" t="s">
        <v>24</v>
      </c>
      <c r="B252" t="str">
        <f t="shared" si="6"/>
        <v>Beijing</v>
      </c>
      <c r="C252" t="s">
        <v>25</v>
      </c>
      <c r="D252" s="1">
        <v>45116</v>
      </c>
      <c r="E252" s="1">
        <f t="shared" si="7"/>
        <v>45116</v>
      </c>
      <c r="F252">
        <v>80.03</v>
      </c>
      <c r="G252">
        <v>36.26</v>
      </c>
      <c r="H252">
        <v>54</v>
      </c>
      <c r="I252">
        <v>21.31</v>
      </c>
      <c r="J252">
        <v>7.12</v>
      </c>
      <c r="K252">
        <v>108.62</v>
      </c>
      <c r="L252">
        <v>30.71</v>
      </c>
      <c r="M252">
        <v>24.44</v>
      </c>
      <c r="N252">
        <v>11.69</v>
      </c>
    </row>
    <row r="253" spans="1:14" x14ac:dyDescent="0.3">
      <c r="A253" t="s">
        <v>70</v>
      </c>
      <c r="B253" t="str">
        <f t="shared" si="6"/>
        <v>Los Angeles</v>
      </c>
      <c r="C253" t="s">
        <v>150</v>
      </c>
      <c r="D253" s="1">
        <v>45211</v>
      </c>
      <c r="E253" s="1">
        <f t="shared" si="7"/>
        <v>45211</v>
      </c>
      <c r="F253">
        <v>73.09</v>
      </c>
      <c r="G253">
        <v>124.59</v>
      </c>
      <c r="H253">
        <v>30.38</v>
      </c>
      <c r="I253">
        <v>47.37</v>
      </c>
      <c r="J253">
        <v>9.2899999999999991</v>
      </c>
      <c r="K253">
        <v>113.7</v>
      </c>
      <c r="L253">
        <v>31.61</v>
      </c>
      <c r="M253">
        <v>29.35</v>
      </c>
      <c r="N253">
        <v>1.92</v>
      </c>
    </row>
    <row r="254" spans="1:14" x14ac:dyDescent="0.3">
      <c r="A254" t="s">
        <v>28</v>
      </c>
      <c r="B254" t="str">
        <f t="shared" si="6"/>
        <v>New York</v>
      </c>
      <c r="C254" t="s">
        <v>150</v>
      </c>
      <c r="D254" t="s">
        <v>264</v>
      </c>
      <c r="E254" s="1">
        <f t="shared" si="7"/>
        <v>44973</v>
      </c>
      <c r="G254">
        <v>75.209999999999994</v>
      </c>
      <c r="H254">
        <v>89.1</v>
      </c>
      <c r="I254">
        <v>36.17</v>
      </c>
      <c r="J254">
        <v>1.04</v>
      </c>
      <c r="K254">
        <v>190.06</v>
      </c>
      <c r="L254">
        <v>-5.77</v>
      </c>
      <c r="M254">
        <v>52.81</v>
      </c>
      <c r="N254">
        <v>7.3</v>
      </c>
    </row>
    <row r="255" spans="1:14" x14ac:dyDescent="0.3">
      <c r="A255" t="s">
        <v>80</v>
      </c>
      <c r="B255" t="str">
        <f t="shared" si="6"/>
        <v>Dubai</v>
      </c>
      <c r="C255" t="s">
        <v>149</v>
      </c>
      <c r="D255" t="s">
        <v>265</v>
      </c>
      <c r="E255" s="1">
        <f t="shared" si="7"/>
        <v>44970</v>
      </c>
      <c r="F255">
        <v>56.78</v>
      </c>
      <c r="G255">
        <v>52.65</v>
      </c>
      <c r="H255">
        <v>19.62</v>
      </c>
      <c r="I255">
        <v>14.08</v>
      </c>
      <c r="J255">
        <v>1.06</v>
      </c>
      <c r="K255">
        <v>129.36000000000001</v>
      </c>
      <c r="L255">
        <v>31.55</v>
      </c>
      <c r="M255">
        <v>36.39</v>
      </c>
      <c r="N255">
        <v>3.21</v>
      </c>
    </row>
    <row r="256" spans="1:14" x14ac:dyDescent="0.3">
      <c r="A256" t="s">
        <v>14</v>
      </c>
      <c r="B256" t="str">
        <f t="shared" si="6"/>
        <v>Istanbul</v>
      </c>
      <c r="C256" t="s">
        <v>15</v>
      </c>
      <c r="D256" t="s">
        <v>210</v>
      </c>
      <c r="E256" s="1">
        <f t="shared" si="7"/>
        <v>45244</v>
      </c>
      <c r="F256">
        <v>112.27</v>
      </c>
      <c r="G256">
        <v>39.299999999999997</v>
      </c>
      <c r="H256">
        <v>23.25</v>
      </c>
      <c r="I256">
        <v>20.92</v>
      </c>
      <c r="J256">
        <v>2.38</v>
      </c>
      <c r="K256">
        <v>97.71</v>
      </c>
      <c r="L256">
        <v>6.14</v>
      </c>
      <c r="M256">
        <v>95.89</v>
      </c>
      <c r="N256">
        <v>7.25</v>
      </c>
    </row>
    <row r="257" spans="1:14" x14ac:dyDescent="0.3">
      <c r="A257" t="s">
        <v>32</v>
      </c>
      <c r="B257" t="str">
        <f t="shared" si="6"/>
        <v>Toronto</v>
      </c>
      <c r="C257" t="s">
        <v>33</v>
      </c>
      <c r="D257" t="s">
        <v>247</v>
      </c>
      <c r="E257" s="1">
        <f t="shared" si="7"/>
        <v>45093</v>
      </c>
      <c r="F257">
        <v>64.040000000000006</v>
      </c>
      <c r="G257">
        <v>77.03</v>
      </c>
      <c r="H257">
        <v>75.48</v>
      </c>
      <c r="I257">
        <v>8.8699999999999992</v>
      </c>
      <c r="J257">
        <v>8.77</v>
      </c>
      <c r="K257">
        <v>183.94</v>
      </c>
      <c r="L257">
        <v>3.35</v>
      </c>
      <c r="M257">
        <v>95.45</v>
      </c>
      <c r="N257">
        <v>8.94</v>
      </c>
    </row>
    <row r="258" spans="1:14" x14ac:dyDescent="0.3">
      <c r="A258" t="s">
        <v>32</v>
      </c>
      <c r="B258" t="str">
        <f t="shared" si="6"/>
        <v>Toronto</v>
      </c>
      <c r="C258" t="s">
        <v>33</v>
      </c>
      <c r="D258" s="1">
        <v>45178</v>
      </c>
      <c r="E258" s="1">
        <f t="shared" si="7"/>
        <v>45178</v>
      </c>
      <c r="F258">
        <v>145.94999999999999</v>
      </c>
      <c r="G258">
        <v>33.42</v>
      </c>
      <c r="H258">
        <v>64.680000000000007</v>
      </c>
      <c r="I258">
        <v>13.53</v>
      </c>
      <c r="J258">
        <v>1.29</v>
      </c>
      <c r="K258">
        <v>104.02</v>
      </c>
      <c r="L258">
        <v>-1.42</v>
      </c>
      <c r="M258">
        <v>94.47</v>
      </c>
      <c r="N258">
        <v>4.01</v>
      </c>
    </row>
    <row r="259" spans="1:14" x14ac:dyDescent="0.3">
      <c r="A259" t="s">
        <v>20</v>
      </c>
      <c r="B259" t="str">
        <f t="shared" ref="B259:B322" si="8">PROPER(A259)</f>
        <v>Dubai</v>
      </c>
      <c r="C259" t="s">
        <v>149</v>
      </c>
      <c r="D259" t="s">
        <v>221</v>
      </c>
      <c r="E259" s="1">
        <f t="shared" ref="E259:E322" si="9">IF(ISNUMBER(D259),D259,IFERROR(DATE(RIGHT(D259,4),LEFT(D259,FIND("-",D259)-1),MID(D259,FIND("-",D259)+1,FIND("-",D259,4)-FIND("-",D259)-1)),D259))</f>
        <v>45096</v>
      </c>
      <c r="F259">
        <v>41.1</v>
      </c>
      <c r="G259">
        <v>72.44</v>
      </c>
      <c r="H259">
        <v>99.52</v>
      </c>
      <c r="I259">
        <v>37.85</v>
      </c>
      <c r="J259">
        <v>5.57</v>
      </c>
      <c r="K259">
        <v>53.53</v>
      </c>
      <c r="L259">
        <v>25.46</v>
      </c>
      <c r="M259">
        <v>31.36</v>
      </c>
      <c r="N259">
        <v>13.03</v>
      </c>
    </row>
    <row r="260" spans="1:14" x14ac:dyDescent="0.3">
      <c r="A260" t="s">
        <v>29</v>
      </c>
      <c r="B260" t="str">
        <f t="shared" si="8"/>
        <v>London</v>
      </c>
      <c r="C260" t="s">
        <v>151</v>
      </c>
      <c r="D260" t="s">
        <v>251</v>
      </c>
      <c r="E260" s="1">
        <f t="shared" si="9"/>
        <v>44952</v>
      </c>
      <c r="F260">
        <v>145.01</v>
      </c>
      <c r="G260">
        <v>59.27</v>
      </c>
      <c r="H260">
        <v>42.57</v>
      </c>
      <c r="I260">
        <v>34.85</v>
      </c>
      <c r="J260">
        <v>5.51</v>
      </c>
      <c r="K260">
        <v>192.61</v>
      </c>
      <c r="L260">
        <v>24.15</v>
      </c>
      <c r="M260">
        <v>18.760000000000002</v>
      </c>
      <c r="N260">
        <v>18.600000000000001</v>
      </c>
    </row>
    <row r="261" spans="1:14" x14ac:dyDescent="0.3">
      <c r="A261" t="s">
        <v>14</v>
      </c>
      <c r="B261" t="str">
        <f t="shared" si="8"/>
        <v>Istanbul</v>
      </c>
      <c r="C261" t="s">
        <v>15</v>
      </c>
      <c r="D261" t="s">
        <v>266</v>
      </c>
      <c r="E261" s="1">
        <f t="shared" si="9"/>
        <v>44942</v>
      </c>
      <c r="F261">
        <v>143.85</v>
      </c>
      <c r="G261">
        <v>95.36</v>
      </c>
      <c r="I261">
        <v>13</v>
      </c>
      <c r="J261">
        <v>2.87</v>
      </c>
      <c r="K261">
        <v>144.03</v>
      </c>
      <c r="L261">
        <v>10.35</v>
      </c>
      <c r="M261">
        <v>98.3</v>
      </c>
      <c r="N261">
        <v>15.91</v>
      </c>
    </row>
    <row r="262" spans="1:14" x14ac:dyDescent="0.3">
      <c r="A262" t="s">
        <v>81</v>
      </c>
      <c r="B262" t="str">
        <f t="shared" si="8"/>
        <v>Madrid</v>
      </c>
      <c r="C262" t="s">
        <v>40</v>
      </c>
      <c r="D262" t="s">
        <v>232</v>
      </c>
      <c r="E262" s="1">
        <f t="shared" si="9"/>
        <v>45011</v>
      </c>
      <c r="F262">
        <v>51.53</v>
      </c>
      <c r="H262">
        <v>54.62</v>
      </c>
      <c r="I262">
        <v>1.37</v>
      </c>
      <c r="J262">
        <v>4.54</v>
      </c>
      <c r="K262">
        <v>13.61</v>
      </c>
      <c r="L262">
        <v>26.96</v>
      </c>
      <c r="M262">
        <v>78.42</v>
      </c>
      <c r="N262">
        <v>17</v>
      </c>
    </row>
    <row r="263" spans="1:14" x14ac:dyDescent="0.3">
      <c r="A263" t="s">
        <v>22</v>
      </c>
      <c r="B263" t="str">
        <f t="shared" si="8"/>
        <v>Mumbai</v>
      </c>
      <c r="C263" t="s">
        <v>23</v>
      </c>
      <c r="D263" t="s">
        <v>213</v>
      </c>
      <c r="E263" s="1">
        <f t="shared" si="9"/>
        <v>45120</v>
      </c>
      <c r="F263">
        <v>56.08</v>
      </c>
      <c r="G263">
        <v>82.15</v>
      </c>
      <c r="H263">
        <v>96.79</v>
      </c>
      <c r="I263">
        <v>48.15</v>
      </c>
      <c r="J263">
        <v>5.21</v>
      </c>
      <c r="K263">
        <v>71.61</v>
      </c>
      <c r="L263">
        <v>-9.69</v>
      </c>
      <c r="M263">
        <v>93.25</v>
      </c>
      <c r="N263">
        <v>4.62</v>
      </c>
    </row>
    <row r="264" spans="1:14" x14ac:dyDescent="0.3">
      <c r="A264" t="s">
        <v>16</v>
      </c>
      <c r="B264" t="str">
        <f t="shared" si="8"/>
        <v>Berlin</v>
      </c>
      <c r="C264" t="s">
        <v>17</v>
      </c>
      <c r="D264" t="s">
        <v>267</v>
      </c>
      <c r="E264" s="1">
        <f t="shared" si="9"/>
        <v>45065</v>
      </c>
      <c r="F264">
        <v>123.39</v>
      </c>
      <c r="G264">
        <v>43.45</v>
      </c>
      <c r="H264">
        <v>87.97</v>
      </c>
      <c r="I264">
        <v>12.82</v>
      </c>
      <c r="J264">
        <v>4.1100000000000003</v>
      </c>
      <c r="K264">
        <v>91.81</v>
      </c>
      <c r="L264">
        <v>34.630000000000003</v>
      </c>
      <c r="M264">
        <v>50.7</v>
      </c>
      <c r="N264">
        <v>5.04</v>
      </c>
    </row>
    <row r="265" spans="1:14" x14ac:dyDescent="0.3">
      <c r="A265" t="s">
        <v>42</v>
      </c>
      <c r="B265" t="str">
        <f t="shared" si="8"/>
        <v>Bangkok</v>
      </c>
      <c r="C265" t="s">
        <v>43</v>
      </c>
      <c r="D265" t="s">
        <v>192</v>
      </c>
      <c r="E265" s="1">
        <f t="shared" si="9"/>
        <v>44951</v>
      </c>
      <c r="G265">
        <v>94.38</v>
      </c>
      <c r="H265">
        <v>41.27</v>
      </c>
      <c r="I265">
        <v>30.5</v>
      </c>
      <c r="J265">
        <v>2.48</v>
      </c>
      <c r="K265">
        <v>187.63</v>
      </c>
      <c r="L265">
        <v>31.78</v>
      </c>
      <c r="M265">
        <v>71.08</v>
      </c>
      <c r="N265">
        <v>10.62</v>
      </c>
    </row>
    <row r="266" spans="1:14" x14ac:dyDescent="0.3">
      <c r="A266" t="s">
        <v>64</v>
      </c>
      <c r="B266" t="str">
        <f t="shared" si="8"/>
        <v xml:space="preserve">Mexico City   </v>
      </c>
      <c r="C266" t="s">
        <v>38</v>
      </c>
      <c r="D266" t="s">
        <v>219</v>
      </c>
      <c r="E266" s="1">
        <f t="shared" si="9"/>
        <v>45031</v>
      </c>
      <c r="F266">
        <v>20.9</v>
      </c>
      <c r="G266">
        <v>28.93</v>
      </c>
      <c r="H266">
        <v>28.4</v>
      </c>
      <c r="I266">
        <v>6.41</v>
      </c>
      <c r="J266">
        <v>9.94</v>
      </c>
      <c r="L266">
        <v>19.93</v>
      </c>
      <c r="M266">
        <v>38.36</v>
      </c>
      <c r="N266">
        <v>4.0599999999999996</v>
      </c>
    </row>
    <row r="267" spans="1:14" x14ac:dyDescent="0.3">
      <c r="A267" t="s">
        <v>51</v>
      </c>
      <c r="B267" t="str">
        <f t="shared" si="8"/>
        <v>Moscow</v>
      </c>
      <c r="C267" t="s">
        <v>48</v>
      </c>
      <c r="D267" s="1">
        <v>44997</v>
      </c>
      <c r="E267" s="1">
        <f t="shared" si="9"/>
        <v>44997</v>
      </c>
      <c r="F267">
        <v>19.239999999999998</v>
      </c>
      <c r="G267">
        <v>13.97</v>
      </c>
      <c r="H267">
        <v>70.5</v>
      </c>
      <c r="I267">
        <v>30.41</v>
      </c>
      <c r="J267">
        <v>3.35</v>
      </c>
      <c r="K267">
        <v>13.67</v>
      </c>
      <c r="L267">
        <v>37.909999999999997</v>
      </c>
      <c r="M267">
        <v>72.2</v>
      </c>
      <c r="N267">
        <v>11.34</v>
      </c>
    </row>
    <row r="268" spans="1:14" x14ac:dyDescent="0.3">
      <c r="A268" t="s">
        <v>12</v>
      </c>
      <c r="B268" t="str">
        <f t="shared" si="8"/>
        <v>Johannesburg</v>
      </c>
      <c r="C268" t="s">
        <v>13</v>
      </c>
      <c r="D268" t="s">
        <v>251</v>
      </c>
      <c r="E268" s="1">
        <f t="shared" si="9"/>
        <v>44952</v>
      </c>
      <c r="F268">
        <v>114.97</v>
      </c>
      <c r="G268">
        <v>78.900000000000006</v>
      </c>
      <c r="H268">
        <v>7.8</v>
      </c>
      <c r="I268">
        <v>2.21</v>
      </c>
      <c r="J268">
        <v>7.06</v>
      </c>
      <c r="K268">
        <v>67.42</v>
      </c>
      <c r="L268">
        <v>0.35</v>
      </c>
      <c r="M268">
        <v>48.83</v>
      </c>
      <c r="N268">
        <v>9.4499999999999993</v>
      </c>
    </row>
    <row r="269" spans="1:14" x14ac:dyDescent="0.3">
      <c r="A269" t="s">
        <v>72</v>
      </c>
      <c r="B269" t="str">
        <f t="shared" si="8"/>
        <v>Rio De Janeiro</v>
      </c>
      <c r="C269" t="s">
        <v>46</v>
      </c>
      <c r="D269" t="s">
        <v>210</v>
      </c>
      <c r="E269" s="1">
        <f t="shared" si="9"/>
        <v>45244</v>
      </c>
      <c r="F269">
        <v>123.42</v>
      </c>
      <c r="G269">
        <v>133.72999999999999</v>
      </c>
      <c r="H269">
        <v>28.85</v>
      </c>
      <c r="I269">
        <v>20.66</v>
      </c>
      <c r="J269">
        <v>1.93</v>
      </c>
      <c r="K269">
        <v>161.54</v>
      </c>
      <c r="L269">
        <v>1.1399999999999999</v>
      </c>
      <c r="M269">
        <v>26.73</v>
      </c>
      <c r="N269">
        <v>10.56</v>
      </c>
    </row>
    <row r="270" spans="1:14" x14ac:dyDescent="0.3">
      <c r="A270" t="s">
        <v>69</v>
      </c>
      <c r="B270" t="str">
        <f t="shared" si="8"/>
        <v>Toronto</v>
      </c>
      <c r="C270" t="s">
        <v>33</v>
      </c>
      <c r="D270" s="1">
        <v>44968</v>
      </c>
      <c r="E270" s="1">
        <f t="shared" si="9"/>
        <v>44968</v>
      </c>
      <c r="F270">
        <v>147.33000000000001</v>
      </c>
      <c r="G270">
        <v>166.81</v>
      </c>
      <c r="H270">
        <v>86.24</v>
      </c>
      <c r="I270">
        <v>20.5</v>
      </c>
      <c r="J270">
        <v>9.7899999999999991</v>
      </c>
      <c r="K270">
        <v>137.96</v>
      </c>
      <c r="L270">
        <v>6.66</v>
      </c>
      <c r="M270">
        <v>95.99</v>
      </c>
      <c r="N270">
        <v>3.11</v>
      </c>
    </row>
    <row r="271" spans="1:14" x14ac:dyDescent="0.3">
      <c r="A271" t="s">
        <v>42</v>
      </c>
      <c r="B271" t="str">
        <f t="shared" si="8"/>
        <v>Bangkok</v>
      </c>
      <c r="C271" t="s">
        <v>43</v>
      </c>
      <c r="D271" t="s">
        <v>268</v>
      </c>
      <c r="E271" s="1">
        <f t="shared" si="9"/>
        <v>45191</v>
      </c>
      <c r="F271">
        <v>90.65</v>
      </c>
      <c r="G271">
        <v>100.21</v>
      </c>
      <c r="H271">
        <v>91.41</v>
      </c>
      <c r="I271">
        <v>19.52</v>
      </c>
      <c r="J271">
        <v>6.87</v>
      </c>
      <c r="K271">
        <v>117.39</v>
      </c>
      <c r="L271">
        <v>-8.5299999999999994</v>
      </c>
      <c r="M271">
        <v>78.489999999999995</v>
      </c>
      <c r="N271">
        <v>1.46</v>
      </c>
    </row>
    <row r="272" spans="1:14" x14ac:dyDescent="0.3">
      <c r="A272" t="s">
        <v>41</v>
      </c>
      <c r="B272" t="str">
        <f t="shared" si="8"/>
        <v>Seoul</v>
      </c>
      <c r="C272" t="s">
        <v>31</v>
      </c>
      <c r="D272" s="1">
        <v>45242</v>
      </c>
      <c r="E272" s="1">
        <f t="shared" si="9"/>
        <v>45242</v>
      </c>
      <c r="F272">
        <v>45.47</v>
      </c>
      <c r="G272">
        <v>34.590000000000003</v>
      </c>
      <c r="H272">
        <v>9.18</v>
      </c>
      <c r="I272">
        <v>45.59</v>
      </c>
      <c r="J272">
        <v>7.3</v>
      </c>
      <c r="K272">
        <v>159.16</v>
      </c>
      <c r="L272">
        <v>29.38</v>
      </c>
      <c r="M272">
        <v>34.44</v>
      </c>
      <c r="N272">
        <v>12.47</v>
      </c>
    </row>
    <row r="273" spans="1:14" x14ac:dyDescent="0.3">
      <c r="A273" t="s">
        <v>79</v>
      </c>
      <c r="B273" t="str">
        <f t="shared" si="8"/>
        <v>Mumbai</v>
      </c>
      <c r="C273" t="s">
        <v>23</v>
      </c>
      <c r="D273" s="1">
        <v>45233</v>
      </c>
      <c r="E273" s="1">
        <f t="shared" si="9"/>
        <v>45233</v>
      </c>
      <c r="F273">
        <v>23.14</v>
      </c>
      <c r="G273">
        <v>135.32</v>
      </c>
      <c r="H273">
        <v>98.21</v>
      </c>
      <c r="J273">
        <v>0.56000000000000005</v>
      </c>
      <c r="K273">
        <v>77.69</v>
      </c>
      <c r="L273">
        <v>38.479999999999997</v>
      </c>
      <c r="M273">
        <v>29.76</v>
      </c>
      <c r="N273">
        <v>13.21</v>
      </c>
    </row>
    <row r="274" spans="1:14" x14ac:dyDescent="0.3">
      <c r="A274" t="s">
        <v>82</v>
      </c>
      <c r="B274" t="str">
        <f t="shared" si="8"/>
        <v xml:space="preserve">Sydney   </v>
      </c>
      <c r="C274" t="s">
        <v>19</v>
      </c>
      <c r="D274" t="s">
        <v>266</v>
      </c>
      <c r="E274" s="1">
        <f t="shared" si="9"/>
        <v>44942</v>
      </c>
      <c r="F274">
        <v>131.69</v>
      </c>
      <c r="G274">
        <v>98.66</v>
      </c>
      <c r="H274">
        <v>28.51</v>
      </c>
      <c r="I274">
        <v>9.23</v>
      </c>
      <c r="J274">
        <v>3.19</v>
      </c>
      <c r="K274">
        <v>163.84</v>
      </c>
      <c r="L274">
        <v>28.81</v>
      </c>
      <c r="M274">
        <v>68.91</v>
      </c>
      <c r="N274">
        <v>9.43</v>
      </c>
    </row>
    <row r="275" spans="1:14" x14ac:dyDescent="0.3">
      <c r="A275" t="s">
        <v>41</v>
      </c>
      <c r="B275" t="str">
        <f t="shared" si="8"/>
        <v>Seoul</v>
      </c>
      <c r="C275" t="s">
        <v>31</v>
      </c>
      <c r="D275" s="1">
        <v>44992</v>
      </c>
      <c r="E275" s="1">
        <f t="shared" si="9"/>
        <v>44992</v>
      </c>
      <c r="F275">
        <v>69.94</v>
      </c>
      <c r="G275">
        <v>128.12</v>
      </c>
      <c r="H275">
        <v>21.65</v>
      </c>
      <c r="I275">
        <v>45.49</v>
      </c>
      <c r="J275">
        <v>8.09</v>
      </c>
      <c r="K275">
        <v>84.95</v>
      </c>
      <c r="L275">
        <v>27.9</v>
      </c>
      <c r="M275">
        <v>80.19</v>
      </c>
      <c r="N275">
        <v>18.52</v>
      </c>
    </row>
    <row r="276" spans="1:14" x14ac:dyDescent="0.3">
      <c r="A276" t="s">
        <v>34</v>
      </c>
      <c r="B276" t="str">
        <f t="shared" si="8"/>
        <v>Tokyo</v>
      </c>
      <c r="C276" t="s">
        <v>35</v>
      </c>
      <c r="D276" t="s">
        <v>226</v>
      </c>
      <c r="E276" s="1">
        <f t="shared" si="9"/>
        <v>45220</v>
      </c>
      <c r="F276">
        <v>27.27</v>
      </c>
      <c r="G276">
        <v>174.69</v>
      </c>
      <c r="H276">
        <v>95.9</v>
      </c>
      <c r="I276">
        <v>28.65</v>
      </c>
      <c r="J276">
        <v>9.9</v>
      </c>
      <c r="K276">
        <v>36.799999999999997</v>
      </c>
      <c r="L276">
        <v>0.3</v>
      </c>
      <c r="M276">
        <v>39.19</v>
      </c>
      <c r="N276">
        <v>2.2200000000000002</v>
      </c>
    </row>
    <row r="277" spans="1:14" x14ac:dyDescent="0.3">
      <c r="A277" t="s">
        <v>74</v>
      </c>
      <c r="B277" t="str">
        <f t="shared" si="8"/>
        <v>Sydney</v>
      </c>
      <c r="C277" t="s">
        <v>19</v>
      </c>
      <c r="D277" s="1">
        <v>45082</v>
      </c>
      <c r="E277" s="1">
        <f t="shared" si="9"/>
        <v>45082</v>
      </c>
      <c r="F277">
        <v>59.6</v>
      </c>
      <c r="G277">
        <v>78.510000000000005</v>
      </c>
      <c r="H277">
        <v>92.22</v>
      </c>
      <c r="I277">
        <v>20.12</v>
      </c>
      <c r="J277">
        <v>3.07</v>
      </c>
      <c r="K277">
        <v>34.479999999999997</v>
      </c>
      <c r="L277">
        <v>-0.41</v>
      </c>
      <c r="M277">
        <v>83.07</v>
      </c>
      <c r="N277">
        <v>13.86</v>
      </c>
    </row>
    <row r="278" spans="1:14" x14ac:dyDescent="0.3">
      <c r="A278" t="s">
        <v>16</v>
      </c>
      <c r="B278" t="str">
        <f t="shared" si="8"/>
        <v>Berlin</v>
      </c>
      <c r="C278" t="s">
        <v>17</v>
      </c>
      <c r="D278" s="1">
        <v>45240</v>
      </c>
      <c r="E278" s="1">
        <f t="shared" si="9"/>
        <v>45240</v>
      </c>
      <c r="F278">
        <v>123.15</v>
      </c>
      <c r="G278">
        <v>79.33</v>
      </c>
      <c r="H278">
        <v>79.17</v>
      </c>
      <c r="I278">
        <v>40.47</v>
      </c>
      <c r="J278">
        <v>9.49</v>
      </c>
      <c r="K278">
        <v>78.849999999999994</v>
      </c>
      <c r="L278">
        <v>12.54</v>
      </c>
      <c r="M278">
        <v>55.63</v>
      </c>
      <c r="N278">
        <v>7.13</v>
      </c>
    </row>
    <row r="279" spans="1:14" x14ac:dyDescent="0.3">
      <c r="A279" t="s">
        <v>83</v>
      </c>
      <c r="B279" t="str">
        <f t="shared" si="8"/>
        <v xml:space="preserve">New York   </v>
      </c>
      <c r="C279" t="s">
        <v>150</v>
      </c>
      <c r="D279" s="1">
        <v>45047</v>
      </c>
      <c r="E279" s="1">
        <f t="shared" si="9"/>
        <v>45047</v>
      </c>
      <c r="F279">
        <v>94.59</v>
      </c>
      <c r="G279">
        <v>32.590000000000003</v>
      </c>
      <c r="H279">
        <v>82.94</v>
      </c>
      <c r="I279">
        <v>44.55</v>
      </c>
      <c r="K279">
        <v>48.51</v>
      </c>
      <c r="L279">
        <v>30.44</v>
      </c>
      <c r="M279">
        <v>78</v>
      </c>
      <c r="N279">
        <v>10.96</v>
      </c>
    </row>
    <row r="280" spans="1:14" x14ac:dyDescent="0.3">
      <c r="A280" t="s">
        <v>26</v>
      </c>
      <c r="B280" t="str">
        <f t="shared" si="8"/>
        <v>Paris</v>
      </c>
      <c r="C280" t="s">
        <v>27</v>
      </c>
      <c r="D280" t="s">
        <v>269</v>
      </c>
      <c r="E280" s="1">
        <f t="shared" si="9"/>
        <v>45164</v>
      </c>
      <c r="F280">
        <v>29.04</v>
      </c>
      <c r="G280">
        <v>97.03</v>
      </c>
      <c r="H280">
        <v>62.89</v>
      </c>
      <c r="I280">
        <v>4.93</v>
      </c>
      <c r="J280">
        <v>3.78</v>
      </c>
      <c r="K280">
        <v>51.99</v>
      </c>
      <c r="L280">
        <v>13.19</v>
      </c>
      <c r="M280">
        <v>80.680000000000007</v>
      </c>
      <c r="N280">
        <v>12.05</v>
      </c>
    </row>
    <row r="281" spans="1:14" x14ac:dyDescent="0.3">
      <c r="A281" t="s">
        <v>34</v>
      </c>
      <c r="B281" t="str">
        <f t="shared" si="8"/>
        <v>Tokyo</v>
      </c>
      <c r="C281" t="s">
        <v>35</v>
      </c>
      <c r="D281" s="1">
        <v>45080</v>
      </c>
      <c r="E281" s="1">
        <f t="shared" si="9"/>
        <v>45080</v>
      </c>
      <c r="F281">
        <v>86.79</v>
      </c>
      <c r="H281">
        <v>33.85</v>
      </c>
      <c r="I281">
        <v>24.67</v>
      </c>
      <c r="J281">
        <v>4.38</v>
      </c>
      <c r="K281">
        <v>38.979999999999997</v>
      </c>
      <c r="L281">
        <v>6.62</v>
      </c>
      <c r="M281">
        <v>49</v>
      </c>
      <c r="N281">
        <v>12.49</v>
      </c>
    </row>
    <row r="282" spans="1:14" x14ac:dyDescent="0.3">
      <c r="A282" t="s">
        <v>45</v>
      </c>
      <c r="B282" t="str">
        <f t="shared" si="8"/>
        <v>Rio De Janeiro</v>
      </c>
      <c r="C282" t="s">
        <v>46</v>
      </c>
      <c r="D282" t="s">
        <v>159</v>
      </c>
      <c r="E282" s="1">
        <f t="shared" si="9"/>
        <v>45273</v>
      </c>
      <c r="F282">
        <v>66.05</v>
      </c>
      <c r="G282">
        <v>78.84</v>
      </c>
      <c r="H282">
        <v>19.36</v>
      </c>
      <c r="I282">
        <v>24.07</v>
      </c>
      <c r="J282">
        <v>2.58</v>
      </c>
      <c r="K282">
        <v>99.61</v>
      </c>
      <c r="L282">
        <v>24.6</v>
      </c>
      <c r="M282">
        <v>74.61</v>
      </c>
      <c r="N282">
        <v>16.649999999999999</v>
      </c>
    </row>
    <row r="283" spans="1:14" x14ac:dyDescent="0.3">
      <c r="A283" t="s">
        <v>24</v>
      </c>
      <c r="B283" t="str">
        <f t="shared" si="8"/>
        <v>Beijing</v>
      </c>
      <c r="C283" t="s">
        <v>25</v>
      </c>
      <c r="D283" s="1">
        <v>44991</v>
      </c>
      <c r="E283" s="1">
        <f t="shared" si="9"/>
        <v>44991</v>
      </c>
      <c r="F283">
        <v>24.88</v>
      </c>
      <c r="G283">
        <v>137.30000000000001</v>
      </c>
      <c r="H283">
        <v>13.09</v>
      </c>
      <c r="I283">
        <v>13.04</v>
      </c>
      <c r="J283">
        <v>7.87</v>
      </c>
      <c r="K283">
        <v>69.349999999999994</v>
      </c>
      <c r="L283">
        <v>22.15</v>
      </c>
      <c r="M283">
        <v>94.63</v>
      </c>
      <c r="N283">
        <v>19.190000000000001</v>
      </c>
    </row>
    <row r="284" spans="1:14" x14ac:dyDescent="0.3">
      <c r="A284" t="s">
        <v>26</v>
      </c>
      <c r="B284" t="str">
        <f t="shared" si="8"/>
        <v>Paris</v>
      </c>
      <c r="C284" t="s">
        <v>27</v>
      </c>
      <c r="D284" t="s">
        <v>260</v>
      </c>
      <c r="E284" s="1">
        <f t="shared" si="9"/>
        <v>44981</v>
      </c>
      <c r="F284">
        <v>36.299999999999997</v>
      </c>
      <c r="G284">
        <v>190.89</v>
      </c>
      <c r="H284">
        <v>25.01</v>
      </c>
      <c r="I284">
        <v>2.0299999999999998</v>
      </c>
      <c r="J284">
        <v>5.61</v>
      </c>
      <c r="K284">
        <v>143.97999999999999</v>
      </c>
      <c r="L284">
        <v>36.11</v>
      </c>
      <c r="M284">
        <v>93.09</v>
      </c>
      <c r="N284">
        <v>7.46</v>
      </c>
    </row>
    <row r="285" spans="1:14" x14ac:dyDescent="0.3">
      <c r="A285" t="s">
        <v>51</v>
      </c>
      <c r="B285" t="str">
        <f t="shared" si="8"/>
        <v>Moscow</v>
      </c>
      <c r="C285" t="s">
        <v>48</v>
      </c>
      <c r="D285" t="s">
        <v>189</v>
      </c>
      <c r="E285" s="1">
        <f t="shared" si="9"/>
        <v>45006</v>
      </c>
      <c r="F285">
        <v>69.87</v>
      </c>
      <c r="G285">
        <v>52.74</v>
      </c>
      <c r="H285">
        <v>10.3</v>
      </c>
      <c r="I285">
        <v>49.16</v>
      </c>
      <c r="J285">
        <v>7.13</v>
      </c>
      <c r="K285">
        <v>87.27</v>
      </c>
      <c r="L285">
        <v>0.63</v>
      </c>
      <c r="M285">
        <v>29.1</v>
      </c>
      <c r="N285">
        <v>15.86</v>
      </c>
    </row>
    <row r="286" spans="1:14" x14ac:dyDescent="0.3">
      <c r="A286" t="s">
        <v>51</v>
      </c>
      <c r="B286" t="str">
        <f t="shared" si="8"/>
        <v>Moscow</v>
      </c>
      <c r="C286" t="s">
        <v>48</v>
      </c>
      <c r="D286" t="s">
        <v>270</v>
      </c>
      <c r="E286" s="1">
        <f t="shared" si="9"/>
        <v>45134</v>
      </c>
      <c r="F286">
        <v>59.33</v>
      </c>
      <c r="G286">
        <v>64.06</v>
      </c>
      <c r="H286">
        <v>19.27</v>
      </c>
      <c r="I286">
        <v>10.23</v>
      </c>
      <c r="J286">
        <v>8.43</v>
      </c>
      <c r="K286">
        <v>177.61</v>
      </c>
      <c r="L286">
        <v>30.92</v>
      </c>
      <c r="M286">
        <v>77.42</v>
      </c>
      <c r="N286">
        <v>19.149999999999999</v>
      </c>
    </row>
    <row r="287" spans="1:14" x14ac:dyDescent="0.3">
      <c r="A287" t="s">
        <v>26</v>
      </c>
      <c r="B287" t="str">
        <f t="shared" si="8"/>
        <v>Paris</v>
      </c>
      <c r="C287" t="s">
        <v>27</v>
      </c>
      <c r="D287" s="1">
        <v>45022</v>
      </c>
      <c r="E287" s="1">
        <f t="shared" si="9"/>
        <v>45022</v>
      </c>
      <c r="F287">
        <v>98.2</v>
      </c>
      <c r="G287">
        <v>36.51</v>
      </c>
      <c r="H287">
        <v>29.85</v>
      </c>
      <c r="I287">
        <v>36.44</v>
      </c>
      <c r="J287">
        <v>5.05</v>
      </c>
      <c r="K287">
        <v>95.15</v>
      </c>
      <c r="L287">
        <v>21.56</v>
      </c>
      <c r="M287">
        <v>87.51</v>
      </c>
      <c r="N287">
        <v>3.94</v>
      </c>
    </row>
    <row r="288" spans="1:14" x14ac:dyDescent="0.3">
      <c r="A288" t="s">
        <v>26</v>
      </c>
      <c r="B288" t="str">
        <f t="shared" si="8"/>
        <v>Paris</v>
      </c>
      <c r="C288" t="s">
        <v>27</v>
      </c>
      <c r="D288" t="s">
        <v>266</v>
      </c>
      <c r="E288" s="1">
        <f t="shared" si="9"/>
        <v>44942</v>
      </c>
      <c r="F288">
        <v>70.05</v>
      </c>
      <c r="G288">
        <v>19.62</v>
      </c>
      <c r="H288">
        <v>30.27</v>
      </c>
      <c r="I288">
        <v>47.42</v>
      </c>
      <c r="J288">
        <v>7.92</v>
      </c>
      <c r="K288">
        <v>147.87</v>
      </c>
      <c r="L288">
        <v>-9.35</v>
      </c>
      <c r="M288">
        <v>37.57</v>
      </c>
      <c r="N288">
        <v>6.96</v>
      </c>
    </row>
    <row r="289" spans="1:14" x14ac:dyDescent="0.3">
      <c r="A289" t="s">
        <v>61</v>
      </c>
      <c r="B289" t="str">
        <f t="shared" si="8"/>
        <v>Cairo</v>
      </c>
      <c r="C289" t="s">
        <v>62</v>
      </c>
      <c r="D289" s="1">
        <v>45205</v>
      </c>
      <c r="E289" s="1">
        <f t="shared" si="9"/>
        <v>45205</v>
      </c>
      <c r="F289">
        <v>35.200000000000003</v>
      </c>
      <c r="G289">
        <v>17.190000000000001</v>
      </c>
      <c r="H289">
        <v>46.7</v>
      </c>
      <c r="I289">
        <v>25.78</v>
      </c>
      <c r="J289">
        <v>2.77</v>
      </c>
      <c r="K289">
        <v>160.09</v>
      </c>
      <c r="L289">
        <v>-3.42</v>
      </c>
      <c r="M289">
        <v>81.739999999999995</v>
      </c>
      <c r="N289">
        <v>3.97</v>
      </c>
    </row>
    <row r="290" spans="1:14" x14ac:dyDescent="0.3">
      <c r="A290" t="s">
        <v>37</v>
      </c>
      <c r="B290" t="str">
        <f t="shared" si="8"/>
        <v>Mexico City</v>
      </c>
      <c r="C290" t="s">
        <v>38</v>
      </c>
      <c r="D290" t="s">
        <v>271</v>
      </c>
      <c r="E290" s="1">
        <f t="shared" si="9"/>
        <v>45030</v>
      </c>
      <c r="F290">
        <v>31.71</v>
      </c>
      <c r="G290">
        <v>168.95</v>
      </c>
      <c r="H290">
        <v>21.57</v>
      </c>
      <c r="I290">
        <v>13.53</v>
      </c>
      <c r="J290">
        <v>7.12</v>
      </c>
      <c r="K290">
        <v>104.42</v>
      </c>
      <c r="L290">
        <v>23.62</v>
      </c>
      <c r="M290">
        <v>12.48</v>
      </c>
      <c r="N290">
        <v>12.01</v>
      </c>
    </row>
    <row r="291" spans="1:14" x14ac:dyDescent="0.3">
      <c r="A291" t="s">
        <v>24</v>
      </c>
      <c r="B291" t="str">
        <f t="shared" si="8"/>
        <v>Beijing</v>
      </c>
      <c r="C291" t="s">
        <v>25</v>
      </c>
      <c r="D291" s="1">
        <v>45140</v>
      </c>
      <c r="E291" s="1">
        <f t="shared" si="9"/>
        <v>45140</v>
      </c>
      <c r="F291">
        <v>97.3</v>
      </c>
      <c r="G291">
        <v>100.47</v>
      </c>
      <c r="H291">
        <v>12.42</v>
      </c>
      <c r="I291">
        <v>9.5299999999999994</v>
      </c>
      <c r="J291">
        <v>5.08</v>
      </c>
      <c r="K291">
        <v>42.64</v>
      </c>
      <c r="L291">
        <v>23.08</v>
      </c>
      <c r="M291">
        <v>88.76</v>
      </c>
      <c r="N291">
        <v>13.23</v>
      </c>
    </row>
    <row r="292" spans="1:14" x14ac:dyDescent="0.3">
      <c r="A292" t="s">
        <v>42</v>
      </c>
      <c r="B292" t="str">
        <f t="shared" si="8"/>
        <v>Bangkok</v>
      </c>
      <c r="C292" t="s">
        <v>43</v>
      </c>
      <c r="D292" t="s">
        <v>252</v>
      </c>
      <c r="E292" s="1">
        <f t="shared" si="9"/>
        <v>45044</v>
      </c>
      <c r="F292">
        <v>64.180000000000007</v>
      </c>
      <c r="G292">
        <v>42.24</v>
      </c>
      <c r="H292">
        <v>28.87</v>
      </c>
      <c r="I292">
        <v>33.82</v>
      </c>
      <c r="J292">
        <v>0.56000000000000005</v>
      </c>
      <c r="K292">
        <v>86.54</v>
      </c>
      <c r="L292">
        <v>3.77</v>
      </c>
      <c r="M292">
        <v>83.7</v>
      </c>
      <c r="N292">
        <v>17.36</v>
      </c>
    </row>
    <row r="293" spans="1:14" x14ac:dyDescent="0.3">
      <c r="A293" t="s">
        <v>21</v>
      </c>
      <c r="B293" t="str">
        <f t="shared" si="8"/>
        <v>Los Angeles</v>
      </c>
      <c r="C293" t="s">
        <v>150</v>
      </c>
      <c r="D293" s="1">
        <v>45208</v>
      </c>
      <c r="E293" s="1">
        <f t="shared" si="9"/>
        <v>45208</v>
      </c>
      <c r="F293">
        <v>22.64</v>
      </c>
      <c r="G293">
        <v>91.92</v>
      </c>
      <c r="H293">
        <v>67.87</v>
      </c>
      <c r="I293">
        <v>5.56</v>
      </c>
      <c r="J293">
        <v>1.81</v>
      </c>
      <c r="K293">
        <v>120.97</v>
      </c>
      <c r="L293">
        <v>19.760000000000002</v>
      </c>
      <c r="M293">
        <v>71</v>
      </c>
      <c r="N293">
        <v>10.62</v>
      </c>
    </row>
    <row r="294" spans="1:14" x14ac:dyDescent="0.3">
      <c r="A294" t="s">
        <v>21</v>
      </c>
      <c r="B294" t="str">
        <f t="shared" si="8"/>
        <v>Los Angeles</v>
      </c>
      <c r="C294" t="s">
        <v>150</v>
      </c>
      <c r="D294" t="s">
        <v>272</v>
      </c>
      <c r="E294" s="1">
        <f t="shared" si="9"/>
        <v>45274</v>
      </c>
      <c r="F294">
        <v>135.59</v>
      </c>
      <c r="G294">
        <v>183.23</v>
      </c>
      <c r="H294">
        <v>55.71</v>
      </c>
      <c r="I294">
        <v>28.91</v>
      </c>
      <c r="J294">
        <v>1.36</v>
      </c>
      <c r="L294">
        <v>-8.2100000000000009</v>
      </c>
      <c r="M294">
        <v>37.24</v>
      </c>
      <c r="N294">
        <v>17.87</v>
      </c>
    </row>
    <row r="295" spans="1:14" x14ac:dyDescent="0.3">
      <c r="A295" t="s">
        <v>61</v>
      </c>
      <c r="B295" t="str">
        <f t="shared" si="8"/>
        <v>Cairo</v>
      </c>
      <c r="C295" t="s">
        <v>62</v>
      </c>
      <c r="D295" t="s">
        <v>273</v>
      </c>
      <c r="E295" s="1">
        <f t="shared" si="9"/>
        <v>45129</v>
      </c>
      <c r="F295">
        <v>106.77</v>
      </c>
      <c r="G295">
        <v>156.99</v>
      </c>
      <c r="H295">
        <v>88.59</v>
      </c>
      <c r="I295">
        <v>15.11</v>
      </c>
      <c r="J295">
        <v>7.79</v>
      </c>
      <c r="K295">
        <v>177.71</v>
      </c>
      <c r="L295">
        <v>28.82</v>
      </c>
      <c r="M295">
        <v>49.68</v>
      </c>
      <c r="N295">
        <v>4.74</v>
      </c>
    </row>
    <row r="296" spans="1:14" x14ac:dyDescent="0.3">
      <c r="A296" t="s">
        <v>16</v>
      </c>
      <c r="B296" t="str">
        <f t="shared" si="8"/>
        <v>Berlin</v>
      </c>
      <c r="C296" t="s">
        <v>17</v>
      </c>
      <c r="D296" t="s">
        <v>274</v>
      </c>
      <c r="E296" s="1">
        <f t="shared" si="9"/>
        <v>45095</v>
      </c>
      <c r="G296">
        <v>87.36</v>
      </c>
      <c r="H296">
        <v>13.78</v>
      </c>
      <c r="J296">
        <v>0.53</v>
      </c>
      <c r="K296">
        <v>38.11</v>
      </c>
      <c r="L296">
        <v>4.07</v>
      </c>
      <c r="M296">
        <v>36.020000000000003</v>
      </c>
      <c r="N296">
        <v>13.74</v>
      </c>
    </row>
    <row r="297" spans="1:14" x14ac:dyDescent="0.3">
      <c r="A297" t="s">
        <v>74</v>
      </c>
      <c r="B297" t="str">
        <f t="shared" si="8"/>
        <v>Sydney</v>
      </c>
      <c r="C297" t="s">
        <v>19</v>
      </c>
      <c r="D297" s="1">
        <v>45237</v>
      </c>
      <c r="E297" s="1">
        <f t="shared" si="9"/>
        <v>45237</v>
      </c>
      <c r="G297">
        <v>122.28</v>
      </c>
      <c r="H297">
        <v>78.86</v>
      </c>
      <c r="I297">
        <v>47.68</v>
      </c>
      <c r="J297">
        <v>9.17</v>
      </c>
      <c r="K297">
        <v>168.38</v>
      </c>
      <c r="L297">
        <v>21.39</v>
      </c>
      <c r="M297">
        <v>99.85</v>
      </c>
      <c r="N297">
        <v>14.43</v>
      </c>
    </row>
    <row r="298" spans="1:14" x14ac:dyDescent="0.3">
      <c r="A298" t="s">
        <v>21</v>
      </c>
      <c r="B298" t="str">
        <f t="shared" si="8"/>
        <v>Los Angeles</v>
      </c>
      <c r="C298" t="s">
        <v>150</v>
      </c>
      <c r="D298" s="1">
        <v>45145</v>
      </c>
      <c r="E298" s="1">
        <f t="shared" si="9"/>
        <v>45145</v>
      </c>
      <c r="F298">
        <v>14.53</v>
      </c>
      <c r="G298">
        <v>191.42</v>
      </c>
      <c r="H298">
        <v>88.67</v>
      </c>
      <c r="I298">
        <v>20.6</v>
      </c>
      <c r="J298">
        <v>3.77</v>
      </c>
      <c r="K298">
        <v>125.74</v>
      </c>
      <c r="L298">
        <v>36.71</v>
      </c>
      <c r="M298">
        <v>22.62</v>
      </c>
      <c r="N298">
        <v>19.21</v>
      </c>
    </row>
    <row r="299" spans="1:14" x14ac:dyDescent="0.3">
      <c r="A299" t="s">
        <v>20</v>
      </c>
      <c r="B299" t="str">
        <f t="shared" si="8"/>
        <v>Dubai</v>
      </c>
      <c r="C299" t="s">
        <v>149</v>
      </c>
      <c r="D299" s="1">
        <v>45089</v>
      </c>
      <c r="E299" s="1">
        <f t="shared" si="9"/>
        <v>45089</v>
      </c>
      <c r="F299">
        <v>148.30000000000001</v>
      </c>
      <c r="G299">
        <v>181.22</v>
      </c>
      <c r="H299">
        <v>74.430000000000007</v>
      </c>
      <c r="I299">
        <v>2.46</v>
      </c>
      <c r="J299">
        <v>8.02</v>
      </c>
      <c r="K299">
        <v>125.34</v>
      </c>
      <c r="L299">
        <v>8.26</v>
      </c>
      <c r="M299">
        <v>42.58</v>
      </c>
      <c r="N299">
        <v>5.12</v>
      </c>
    </row>
    <row r="300" spans="1:14" x14ac:dyDescent="0.3">
      <c r="A300" t="s">
        <v>39</v>
      </c>
      <c r="B300" t="str">
        <f t="shared" si="8"/>
        <v>Madrid</v>
      </c>
      <c r="C300" t="s">
        <v>40</v>
      </c>
      <c r="D300" s="1">
        <v>44934</v>
      </c>
      <c r="E300" s="1">
        <f t="shared" si="9"/>
        <v>44934</v>
      </c>
      <c r="F300">
        <v>132.81</v>
      </c>
      <c r="G300">
        <v>191.58</v>
      </c>
      <c r="H300">
        <v>99.2</v>
      </c>
      <c r="I300">
        <v>27.12</v>
      </c>
      <c r="J300">
        <v>9.48</v>
      </c>
      <c r="K300">
        <v>157.41</v>
      </c>
      <c r="L300">
        <v>4.08</v>
      </c>
      <c r="M300">
        <v>33.08</v>
      </c>
      <c r="N300">
        <v>10.32</v>
      </c>
    </row>
    <row r="301" spans="1:14" x14ac:dyDescent="0.3">
      <c r="A301" t="s">
        <v>21</v>
      </c>
      <c r="B301" t="str">
        <f t="shared" si="8"/>
        <v>Los Angeles</v>
      </c>
      <c r="C301" t="s">
        <v>150</v>
      </c>
      <c r="D301" t="s">
        <v>238</v>
      </c>
      <c r="E301" s="1">
        <f t="shared" si="9"/>
        <v>44940</v>
      </c>
      <c r="G301">
        <v>94.41</v>
      </c>
      <c r="H301">
        <v>99.38</v>
      </c>
      <c r="I301">
        <v>10.92</v>
      </c>
      <c r="J301">
        <v>2.16</v>
      </c>
      <c r="K301">
        <v>155.22</v>
      </c>
      <c r="L301">
        <v>10.34</v>
      </c>
      <c r="M301">
        <v>80.989999999999995</v>
      </c>
      <c r="N301">
        <v>11.23</v>
      </c>
    </row>
    <row r="302" spans="1:14" x14ac:dyDescent="0.3">
      <c r="A302" t="s">
        <v>20</v>
      </c>
      <c r="B302" t="str">
        <f t="shared" si="8"/>
        <v>Dubai</v>
      </c>
      <c r="C302" t="s">
        <v>149</v>
      </c>
      <c r="D302" t="s">
        <v>219</v>
      </c>
      <c r="E302" s="1">
        <f t="shared" si="9"/>
        <v>45031</v>
      </c>
      <c r="F302">
        <v>89.46</v>
      </c>
      <c r="G302">
        <v>99.89</v>
      </c>
      <c r="H302">
        <v>46.7</v>
      </c>
      <c r="I302">
        <v>39.19</v>
      </c>
      <c r="J302">
        <v>8.49</v>
      </c>
      <c r="K302">
        <v>54.55</v>
      </c>
      <c r="L302">
        <v>12.15</v>
      </c>
      <c r="M302">
        <v>57.82</v>
      </c>
      <c r="N302">
        <v>19.96</v>
      </c>
    </row>
    <row r="303" spans="1:14" x14ac:dyDescent="0.3">
      <c r="A303" t="s">
        <v>37</v>
      </c>
      <c r="B303" t="str">
        <f t="shared" si="8"/>
        <v>Mexico City</v>
      </c>
      <c r="C303" t="s">
        <v>38</v>
      </c>
      <c r="D303" s="1">
        <v>45268</v>
      </c>
      <c r="E303" s="1">
        <f t="shared" si="9"/>
        <v>45268</v>
      </c>
      <c r="F303">
        <v>85.17</v>
      </c>
      <c r="G303">
        <v>66.59</v>
      </c>
      <c r="H303">
        <v>17.2</v>
      </c>
      <c r="I303">
        <v>24.96</v>
      </c>
      <c r="J303">
        <v>2.3199999999999998</v>
      </c>
      <c r="K303">
        <v>196.05</v>
      </c>
      <c r="L303">
        <v>21.3</v>
      </c>
      <c r="M303">
        <v>52.58</v>
      </c>
      <c r="N303">
        <v>19.09</v>
      </c>
    </row>
    <row r="304" spans="1:14" x14ac:dyDescent="0.3">
      <c r="A304" t="s">
        <v>37</v>
      </c>
      <c r="B304" t="str">
        <f t="shared" si="8"/>
        <v>Mexico City</v>
      </c>
      <c r="C304" t="s">
        <v>38</v>
      </c>
      <c r="D304" t="s">
        <v>207</v>
      </c>
      <c r="E304" s="1">
        <f t="shared" si="9"/>
        <v>45035</v>
      </c>
      <c r="F304">
        <v>43.84</v>
      </c>
      <c r="H304">
        <v>99.94</v>
      </c>
      <c r="I304">
        <v>32.97</v>
      </c>
      <c r="J304">
        <v>3.35</v>
      </c>
      <c r="K304">
        <v>65.12</v>
      </c>
      <c r="L304">
        <v>-0.41</v>
      </c>
      <c r="M304">
        <v>78.28</v>
      </c>
      <c r="N304">
        <v>14.25</v>
      </c>
    </row>
    <row r="305" spans="1:14" x14ac:dyDescent="0.3">
      <c r="A305" t="s">
        <v>16</v>
      </c>
      <c r="B305" t="str">
        <f t="shared" si="8"/>
        <v>Berlin</v>
      </c>
      <c r="C305" t="s">
        <v>17</v>
      </c>
      <c r="D305" t="s">
        <v>275</v>
      </c>
      <c r="E305" s="1">
        <f t="shared" si="9"/>
        <v>44953</v>
      </c>
      <c r="F305">
        <v>102.92</v>
      </c>
      <c r="G305">
        <v>119.28</v>
      </c>
      <c r="H305">
        <v>29.7</v>
      </c>
      <c r="I305">
        <v>33.44</v>
      </c>
      <c r="J305">
        <v>7.51</v>
      </c>
      <c r="K305">
        <v>47.35</v>
      </c>
      <c r="L305">
        <v>22.27</v>
      </c>
      <c r="M305">
        <v>44.03</v>
      </c>
      <c r="N305">
        <v>8.57</v>
      </c>
    </row>
    <row r="306" spans="1:14" x14ac:dyDescent="0.3">
      <c r="A306" t="s">
        <v>54</v>
      </c>
      <c r="B306" t="str">
        <f t="shared" si="8"/>
        <v>Mexico City</v>
      </c>
      <c r="C306" t="s">
        <v>38</v>
      </c>
      <c r="D306" s="1">
        <v>45079</v>
      </c>
      <c r="E306" s="1">
        <f t="shared" si="9"/>
        <v>45079</v>
      </c>
      <c r="F306">
        <v>65.13</v>
      </c>
      <c r="G306">
        <v>58.33</v>
      </c>
      <c r="H306">
        <v>25.54</v>
      </c>
      <c r="I306">
        <v>2.46</v>
      </c>
      <c r="J306">
        <v>7.99</v>
      </c>
      <c r="K306">
        <v>116.14</v>
      </c>
      <c r="L306">
        <v>39.159999999999997</v>
      </c>
      <c r="M306">
        <v>98.45</v>
      </c>
      <c r="N306">
        <v>6.5</v>
      </c>
    </row>
    <row r="307" spans="1:14" x14ac:dyDescent="0.3">
      <c r="A307" t="s">
        <v>49</v>
      </c>
      <c r="B307" t="str">
        <f t="shared" si="8"/>
        <v>Berlin</v>
      </c>
      <c r="C307" t="s">
        <v>17</v>
      </c>
      <c r="D307" t="s">
        <v>169</v>
      </c>
      <c r="E307" s="1">
        <f t="shared" si="9"/>
        <v>45194</v>
      </c>
      <c r="F307">
        <v>36.86</v>
      </c>
      <c r="G307">
        <v>106.12</v>
      </c>
      <c r="H307">
        <v>44.83</v>
      </c>
      <c r="I307">
        <v>36.58</v>
      </c>
      <c r="J307">
        <v>4.08</v>
      </c>
      <c r="K307">
        <v>53.21</v>
      </c>
      <c r="L307">
        <v>13.8</v>
      </c>
      <c r="M307">
        <v>81.83</v>
      </c>
      <c r="N307">
        <v>8.06</v>
      </c>
    </row>
    <row r="308" spans="1:14" x14ac:dyDescent="0.3">
      <c r="A308" t="s">
        <v>12</v>
      </c>
      <c r="B308" t="str">
        <f t="shared" si="8"/>
        <v>Johannesburg</v>
      </c>
      <c r="C308" t="s">
        <v>13</v>
      </c>
      <c r="D308" t="s">
        <v>276</v>
      </c>
      <c r="E308" s="1">
        <f t="shared" si="9"/>
        <v>44998</v>
      </c>
      <c r="F308">
        <v>13</v>
      </c>
      <c r="G308">
        <v>99.79</v>
      </c>
      <c r="H308">
        <v>64.209999999999994</v>
      </c>
      <c r="I308">
        <v>7.12</v>
      </c>
      <c r="J308">
        <v>8.73</v>
      </c>
      <c r="K308">
        <v>78.56</v>
      </c>
      <c r="L308">
        <v>26.11</v>
      </c>
      <c r="M308">
        <v>77.930000000000007</v>
      </c>
      <c r="N308">
        <v>5.22</v>
      </c>
    </row>
    <row r="309" spans="1:14" x14ac:dyDescent="0.3">
      <c r="A309" t="s">
        <v>14</v>
      </c>
      <c r="B309" t="str">
        <f t="shared" si="8"/>
        <v>Istanbul</v>
      </c>
      <c r="C309" t="s">
        <v>15</v>
      </c>
      <c r="D309" t="s">
        <v>250</v>
      </c>
      <c r="E309" s="1">
        <f t="shared" si="9"/>
        <v>44979</v>
      </c>
      <c r="F309">
        <v>82.34</v>
      </c>
      <c r="G309">
        <v>56.68</v>
      </c>
      <c r="H309">
        <v>57.66</v>
      </c>
      <c r="I309">
        <v>36.479999999999997</v>
      </c>
      <c r="J309">
        <v>7.3</v>
      </c>
      <c r="K309">
        <v>24.84</v>
      </c>
      <c r="L309">
        <v>19.59</v>
      </c>
      <c r="M309">
        <v>46.72</v>
      </c>
      <c r="N309">
        <v>4.67</v>
      </c>
    </row>
    <row r="310" spans="1:14" x14ac:dyDescent="0.3">
      <c r="A310" t="s">
        <v>71</v>
      </c>
      <c r="B310" t="str">
        <f t="shared" si="8"/>
        <v>Mexico City</v>
      </c>
      <c r="C310" t="s">
        <v>38</v>
      </c>
      <c r="D310" s="1">
        <v>45050</v>
      </c>
      <c r="E310" s="1">
        <f t="shared" si="9"/>
        <v>45050</v>
      </c>
      <c r="F310">
        <v>65.849999999999994</v>
      </c>
      <c r="G310">
        <v>54.76</v>
      </c>
      <c r="H310">
        <v>99.11</v>
      </c>
      <c r="J310">
        <v>0.32</v>
      </c>
      <c r="K310">
        <v>197.14</v>
      </c>
      <c r="L310">
        <v>9.25</v>
      </c>
      <c r="M310">
        <v>97.22</v>
      </c>
      <c r="N310">
        <v>2.59</v>
      </c>
    </row>
    <row r="311" spans="1:14" x14ac:dyDescent="0.3">
      <c r="A311" t="s">
        <v>28</v>
      </c>
      <c r="B311" t="str">
        <f t="shared" si="8"/>
        <v>New York</v>
      </c>
      <c r="C311" t="s">
        <v>150</v>
      </c>
      <c r="D311" s="1">
        <v>45178</v>
      </c>
      <c r="E311" s="1">
        <f t="shared" si="9"/>
        <v>45178</v>
      </c>
      <c r="F311">
        <v>28.41</v>
      </c>
      <c r="G311">
        <v>58.56</v>
      </c>
      <c r="H311">
        <v>81.45</v>
      </c>
      <c r="I311">
        <v>30.81</v>
      </c>
      <c r="J311">
        <v>5.51</v>
      </c>
      <c r="L311">
        <v>32.29</v>
      </c>
      <c r="M311">
        <v>89.21</v>
      </c>
      <c r="N311">
        <v>4.6500000000000004</v>
      </c>
    </row>
    <row r="312" spans="1:14" x14ac:dyDescent="0.3">
      <c r="A312" t="s">
        <v>74</v>
      </c>
      <c r="B312" t="str">
        <f t="shared" si="8"/>
        <v>Sydney</v>
      </c>
      <c r="C312" t="s">
        <v>19</v>
      </c>
      <c r="D312" t="s">
        <v>277</v>
      </c>
      <c r="E312" s="1">
        <f t="shared" si="9"/>
        <v>45072</v>
      </c>
      <c r="F312">
        <v>124.99</v>
      </c>
      <c r="G312">
        <v>58.12</v>
      </c>
      <c r="H312">
        <v>90.93</v>
      </c>
      <c r="I312">
        <v>35.44</v>
      </c>
      <c r="J312">
        <v>6.9</v>
      </c>
      <c r="K312">
        <v>65.180000000000007</v>
      </c>
      <c r="L312">
        <v>19.71</v>
      </c>
      <c r="M312">
        <v>23.54</v>
      </c>
      <c r="N312">
        <v>1.75</v>
      </c>
    </row>
    <row r="313" spans="1:14" x14ac:dyDescent="0.3">
      <c r="A313" t="s">
        <v>20</v>
      </c>
      <c r="B313" t="str">
        <f t="shared" si="8"/>
        <v>Dubai</v>
      </c>
      <c r="C313" t="s">
        <v>149</v>
      </c>
      <c r="D313" s="1">
        <v>44995</v>
      </c>
      <c r="E313" s="1">
        <f t="shared" si="9"/>
        <v>44995</v>
      </c>
      <c r="F313">
        <v>67.42</v>
      </c>
      <c r="G313">
        <v>63.12</v>
      </c>
      <c r="H313">
        <v>61.5</v>
      </c>
      <c r="I313">
        <v>22.92</v>
      </c>
      <c r="J313">
        <v>5.45</v>
      </c>
      <c r="K313">
        <v>100.18</v>
      </c>
      <c r="L313">
        <v>24.78</v>
      </c>
      <c r="M313">
        <v>91.55</v>
      </c>
      <c r="N313">
        <v>7.4</v>
      </c>
    </row>
    <row r="314" spans="1:14" x14ac:dyDescent="0.3">
      <c r="A314" t="s">
        <v>34</v>
      </c>
      <c r="B314" t="str">
        <f t="shared" si="8"/>
        <v>Tokyo</v>
      </c>
      <c r="C314" t="s">
        <v>35</v>
      </c>
      <c r="D314" s="1">
        <v>45078</v>
      </c>
      <c r="E314" s="1">
        <f t="shared" si="9"/>
        <v>45078</v>
      </c>
      <c r="F314">
        <v>96.75</v>
      </c>
      <c r="G314">
        <v>170.78</v>
      </c>
      <c r="H314">
        <v>55.07</v>
      </c>
      <c r="I314">
        <v>45.9</v>
      </c>
      <c r="J314">
        <v>9.6300000000000008</v>
      </c>
      <c r="K314">
        <v>126.11</v>
      </c>
      <c r="L314">
        <v>26.72</v>
      </c>
      <c r="M314">
        <v>65.8</v>
      </c>
      <c r="N314">
        <v>15.49</v>
      </c>
    </row>
    <row r="315" spans="1:14" x14ac:dyDescent="0.3">
      <c r="A315" t="s">
        <v>12</v>
      </c>
      <c r="B315" t="str">
        <f t="shared" si="8"/>
        <v>Johannesburg</v>
      </c>
      <c r="C315" t="s">
        <v>13</v>
      </c>
      <c r="D315" t="s">
        <v>278</v>
      </c>
      <c r="E315" s="1">
        <f t="shared" si="9"/>
        <v>45061</v>
      </c>
      <c r="F315">
        <v>147.08000000000001</v>
      </c>
      <c r="G315">
        <v>99.49</v>
      </c>
      <c r="H315">
        <v>15.43</v>
      </c>
      <c r="I315">
        <v>33.92</v>
      </c>
      <c r="J315">
        <v>5.86</v>
      </c>
      <c r="K315">
        <v>12.52</v>
      </c>
      <c r="L315">
        <v>11.45</v>
      </c>
      <c r="M315">
        <v>56.02</v>
      </c>
      <c r="N315">
        <v>11.15</v>
      </c>
    </row>
    <row r="316" spans="1:14" x14ac:dyDescent="0.3">
      <c r="A316" t="s">
        <v>29</v>
      </c>
      <c r="B316" t="str">
        <f t="shared" si="8"/>
        <v>London</v>
      </c>
      <c r="C316" t="s">
        <v>151</v>
      </c>
      <c r="D316" s="1">
        <v>45172</v>
      </c>
      <c r="E316" s="1">
        <f t="shared" si="9"/>
        <v>45172</v>
      </c>
      <c r="F316">
        <v>67.72</v>
      </c>
      <c r="G316">
        <v>81.66</v>
      </c>
      <c r="H316">
        <v>64.319999999999993</v>
      </c>
      <c r="I316">
        <v>6.71</v>
      </c>
      <c r="J316">
        <v>5.6</v>
      </c>
      <c r="K316">
        <v>104.73</v>
      </c>
      <c r="L316">
        <v>34.33</v>
      </c>
      <c r="M316">
        <v>33.81</v>
      </c>
      <c r="N316">
        <v>1.52</v>
      </c>
    </row>
    <row r="317" spans="1:14" x14ac:dyDescent="0.3">
      <c r="A317" t="s">
        <v>24</v>
      </c>
      <c r="B317" t="str">
        <f t="shared" si="8"/>
        <v>Beijing</v>
      </c>
      <c r="C317" t="s">
        <v>25</v>
      </c>
      <c r="D317" s="1">
        <v>45173</v>
      </c>
      <c r="E317" s="1">
        <f t="shared" si="9"/>
        <v>45173</v>
      </c>
      <c r="F317">
        <v>143.31</v>
      </c>
      <c r="G317">
        <v>172.3</v>
      </c>
      <c r="H317">
        <v>55.85</v>
      </c>
      <c r="I317">
        <v>49.03</v>
      </c>
      <c r="J317">
        <v>2.94</v>
      </c>
      <c r="K317">
        <v>109.48</v>
      </c>
      <c r="L317">
        <v>-5.93</v>
      </c>
      <c r="M317">
        <v>68.34</v>
      </c>
      <c r="N317">
        <v>15.35</v>
      </c>
    </row>
    <row r="318" spans="1:14" x14ac:dyDescent="0.3">
      <c r="A318" t="s">
        <v>20</v>
      </c>
      <c r="B318" t="str">
        <f t="shared" si="8"/>
        <v>Dubai</v>
      </c>
      <c r="C318" t="s">
        <v>149</v>
      </c>
      <c r="D318" t="s">
        <v>261</v>
      </c>
      <c r="E318" s="1">
        <f t="shared" si="9"/>
        <v>45281</v>
      </c>
      <c r="F318">
        <v>66.09</v>
      </c>
      <c r="G318">
        <v>158.69</v>
      </c>
      <c r="H318">
        <v>32.82</v>
      </c>
      <c r="J318">
        <v>3</v>
      </c>
      <c r="K318">
        <v>76.08</v>
      </c>
      <c r="L318">
        <v>-7.85</v>
      </c>
      <c r="M318">
        <v>58.35</v>
      </c>
      <c r="N318">
        <v>10.62</v>
      </c>
    </row>
    <row r="319" spans="1:14" x14ac:dyDescent="0.3">
      <c r="A319" t="s">
        <v>39</v>
      </c>
      <c r="B319" t="str">
        <f t="shared" si="8"/>
        <v>Madrid</v>
      </c>
      <c r="C319" t="s">
        <v>40</v>
      </c>
      <c r="D319" s="1">
        <v>45271</v>
      </c>
      <c r="E319" s="1">
        <f t="shared" si="9"/>
        <v>45271</v>
      </c>
      <c r="F319">
        <v>95.9</v>
      </c>
      <c r="G319">
        <v>177.48</v>
      </c>
      <c r="H319">
        <v>37.92</v>
      </c>
      <c r="I319">
        <v>18.84</v>
      </c>
      <c r="J319">
        <v>7.86</v>
      </c>
      <c r="K319">
        <v>63.88</v>
      </c>
      <c r="L319">
        <v>21.7</v>
      </c>
      <c r="M319">
        <v>38.479999999999997</v>
      </c>
      <c r="N319">
        <v>11.6</v>
      </c>
    </row>
    <row r="320" spans="1:14" x14ac:dyDescent="0.3">
      <c r="A320" t="s">
        <v>73</v>
      </c>
      <c r="B320" t="str">
        <f t="shared" si="8"/>
        <v>Beijing</v>
      </c>
      <c r="C320" t="s">
        <v>25</v>
      </c>
      <c r="D320" t="s">
        <v>270</v>
      </c>
      <c r="E320" s="1">
        <f t="shared" si="9"/>
        <v>45134</v>
      </c>
      <c r="F320">
        <v>128.36000000000001</v>
      </c>
      <c r="G320">
        <v>117.51</v>
      </c>
      <c r="H320">
        <v>69.97</v>
      </c>
      <c r="I320">
        <v>33.75</v>
      </c>
      <c r="J320">
        <v>6.09</v>
      </c>
      <c r="K320">
        <v>150.65</v>
      </c>
      <c r="L320">
        <v>13.77</v>
      </c>
      <c r="M320">
        <v>71.8</v>
      </c>
      <c r="N320">
        <v>9.5500000000000007</v>
      </c>
    </row>
    <row r="321" spans="1:14" x14ac:dyDescent="0.3">
      <c r="A321" t="s">
        <v>80</v>
      </c>
      <c r="B321" t="str">
        <f t="shared" si="8"/>
        <v>Dubai</v>
      </c>
      <c r="C321" t="s">
        <v>149</v>
      </c>
      <c r="D321" s="1">
        <v>44967</v>
      </c>
      <c r="E321" s="1">
        <f t="shared" si="9"/>
        <v>44967</v>
      </c>
      <c r="F321">
        <v>114.35</v>
      </c>
      <c r="G321">
        <v>54.59</v>
      </c>
      <c r="H321">
        <v>75.760000000000005</v>
      </c>
      <c r="I321">
        <v>38.79</v>
      </c>
      <c r="J321">
        <v>9.98</v>
      </c>
      <c r="K321">
        <v>124.57</v>
      </c>
      <c r="L321">
        <v>26.91</v>
      </c>
      <c r="M321">
        <v>41.43</v>
      </c>
      <c r="N321">
        <v>13.73</v>
      </c>
    </row>
    <row r="322" spans="1:14" x14ac:dyDescent="0.3">
      <c r="A322" t="s">
        <v>74</v>
      </c>
      <c r="B322" t="str">
        <f t="shared" si="8"/>
        <v>Sydney</v>
      </c>
      <c r="C322" t="s">
        <v>19</v>
      </c>
      <c r="D322" t="s">
        <v>210</v>
      </c>
      <c r="E322" s="1">
        <f t="shared" si="9"/>
        <v>45244</v>
      </c>
      <c r="F322">
        <v>71.19</v>
      </c>
      <c r="G322">
        <v>96.69</v>
      </c>
      <c r="I322">
        <v>15.58</v>
      </c>
      <c r="J322">
        <v>8.6199999999999992</v>
      </c>
      <c r="K322">
        <v>163.68</v>
      </c>
      <c r="L322">
        <v>10.26</v>
      </c>
      <c r="M322">
        <v>77.95</v>
      </c>
      <c r="N322">
        <v>2.54</v>
      </c>
    </row>
    <row r="323" spans="1:14" x14ac:dyDescent="0.3">
      <c r="A323" t="s">
        <v>37</v>
      </c>
      <c r="B323" t="str">
        <f t="shared" ref="B323:B386" si="10">PROPER(A323)</f>
        <v>Mexico City</v>
      </c>
      <c r="C323" t="s">
        <v>38</v>
      </c>
      <c r="D323" t="s">
        <v>279</v>
      </c>
      <c r="E323" s="1">
        <f t="shared" ref="E323:E386" si="11">IF(ISNUMBER(D323),D323,IFERROR(DATE(RIGHT(D323,4),LEFT(D323,FIND("-",D323)-1),MID(D323,FIND("-",D323)+1,FIND("-",D323,4)-FIND("-",D323)-1)),D323))</f>
        <v>45152</v>
      </c>
      <c r="F323">
        <v>93.84</v>
      </c>
      <c r="G323">
        <v>68.02</v>
      </c>
      <c r="H323">
        <v>41.17</v>
      </c>
      <c r="I323">
        <v>18.28</v>
      </c>
      <c r="J323">
        <v>7.87</v>
      </c>
      <c r="K323">
        <v>193.53</v>
      </c>
      <c r="L323">
        <v>5.85</v>
      </c>
      <c r="M323">
        <v>71.989999999999995</v>
      </c>
      <c r="N323">
        <v>5.37</v>
      </c>
    </row>
    <row r="324" spans="1:14" x14ac:dyDescent="0.3">
      <c r="A324" t="s">
        <v>26</v>
      </c>
      <c r="B324" t="str">
        <f t="shared" si="10"/>
        <v>Paris</v>
      </c>
      <c r="C324" t="s">
        <v>27</v>
      </c>
      <c r="D324" t="s">
        <v>231</v>
      </c>
      <c r="E324" s="1">
        <f t="shared" si="11"/>
        <v>45123</v>
      </c>
      <c r="F324">
        <v>85.78</v>
      </c>
      <c r="G324">
        <v>197.32</v>
      </c>
      <c r="H324">
        <v>64.45</v>
      </c>
      <c r="I324">
        <v>27.15</v>
      </c>
      <c r="J324">
        <v>1.1100000000000001</v>
      </c>
      <c r="K324">
        <v>165.1</v>
      </c>
      <c r="L324">
        <v>16.84</v>
      </c>
      <c r="M324">
        <v>46.22</v>
      </c>
      <c r="N324">
        <v>10.38</v>
      </c>
    </row>
    <row r="325" spans="1:14" x14ac:dyDescent="0.3">
      <c r="A325" t="s">
        <v>61</v>
      </c>
      <c r="B325" t="str">
        <f t="shared" si="10"/>
        <v>Cairo</v>
      </c>
      <c r="C325" t="s">
        <v>62</v>
      </c>
      <c r="D325" s="1">
        <v>45080</v>
      </c>
      <c r="E325" s="1">
        <f t="shared" si="11"/>
        <v>45080</v>
      </c>
      <c r="F325">
        <v>10.87</v>
      </c>
      <c r="I325">
        <v>19.53</v>
      </c>
      <c r="J325">
        <v>5.98</v>
      </c>
      <c r="K325">
        <v>80.569999999999993</v>
      </c>
      <c r="L325">
        <v>16.739999999999998</v>
      </c>
      <c r="M325">
        <v>21.35</v>
      </c>
      <c r="N325">
        <v>11.89</v>
      </c>
    </row>
    <row r="326" spans="1:14" x14ac:dyDescent="0.3">
      <c r="A326" t="s">
        <v>42</v>
      </c>
      <c r="B326" t="str">
        <f t="shared" si="10"/>
        <v>Bangkok</v>
      </c>
      <c r="C326" t="s">
        <v>43</v>
      </c>
      <c r="D326" t="s">
        <v>233</v>
      </c>
      <c r="E326" s="1">
        <f t="shared" si="11"/>
        <v>44975</v>
      </c>
      <c r="F326">
        <v>140.25</v>
      </c>
      <c r="G326">
        <v>133.53</v>
      </c>
      <c r="H326">
        <v>66.77</v>
      </c>
      <c r="I326">
        <v>48.35</v>
      </c>
      <c r="J326">
        <v>9.5500000000000007</v>
      </c>
      <c r="K326">
        <v>35.51</v>
      </c>
      <c r="L326">
        <v>-8.0500000000000007</v>
      </c>
      <c r="M326">
        <v>19.27</v>
      </c>
      <c r="N326">
        <v>1.82</v>
      </c>
    </row>
    <row r="327" spans="1:14" x14ac:dyDescent="0.3">
      <c r="A327" t="s">
        <v>61</v>
      </c>
      <c r="B327" t="str">
        <f t="shared" si="10"/>
        <v>Cairo</v>
      </c>
      <c r="C327" t="s">
        <v>62</v>
      </c>
      <c r="D327" t="s">
        <v>271</v>
      </c>
      <c r="E327" s="1">
        <f t="shared" si="11"/>
        <v>45030</v>
      </c>
      <c r="F327">
        <v>12.07</v>
      </c>
      <c r="H327">
        <v>88.86</v>
      </c>
      <c r="I327">
        <v>11.18</v>
      </c>
      <c r="J327">
        <v>3.53</v>
      </c>
      <c r="K327">
        <v>168.86</v>
      </c>
      <c r="L327">
        <v>2.36</v>
      </c>
      <c r="M327">
        <v>97.66</v>
      </c>
      <c r="N327">
        <v>10.33</v>
      </c>
    </row>
    <row r="328" spans="1:14" x14ac:dyDescent="0.3">
      <c r="A328" t="s">
        <v>16</v>
      </c>
      <c r="B328" t="str">
        <f t="shared" si="10"/>
        <v>Berlin</v>
      </c>
      <c r="C328" t="s">
        <v>17</v>
      </c>
      <c r="D328" t="s">
        <v>222</v>
      </c>
      <c r="E328" s="1">
        <f t="shared" si="11"/>
        <v>45156</v>
      </c>
      <c r="F328">
        <v>28.15</v>
      </c>
      <c r="G328">
        <v>75.06</v>
      </c>
      <c r="H328">
        <v>76.22</v>
      </c>
      <c r="I328">
        <v>19.850000000000001</v>
      </c>
      <c r="J328">
        <v>4.7300000000000004</v>
      </c>
      <c r="K328">
        <v>42.78</v>
      </c>
      <c r="L328">
        <v>31.93</v>
      </c>
      <c r="M328">
        <v>39.93</v>
      </c>
      <c r="N328">
        <v>16.809999999999999</v>
      </c>
    </row>
    <row r="329" spans="1:14" x14ac:dyDescent="0.3">
      <c r="A329" t="s">
        <v>45</v>
      </c>
      <c r="B329" t="str">
        <f t="shared" si="10"/>
        <v>Rio De Janeiro</v>
      </c>
      <c r="C329" t="s">
        <v>46</v>
      </c>
      <c r="D329" t="s">
        <v>264</v>
      </c>
      <c r="E329" s="1">
        <f t="shared" si="11"/>
        <v>44973</v>
      </c>
      <c r="F329">
        <v>113.89</v>
      </c>
      <c r="G329">
        <v>107.54</v>
      </c>
      <c r="H329">
        <v>97.76</v>
      </c>
      <c r="I329">
        <v>23.79</v>
      </c>
      <c r="J329">
        <v>9.8000000000000007</v>
      </c>
      <c r="K329">
        <v>66.75</v>
      </c>
      <c r="L329">
        <v>-9.3699999999999992</v>
      </c>
      <c r="M329">
        <v>34.01</v>
      </c>
      <c r="N329">
        <v>15.17</v>
      </c>
    </row>
    <row r="330" spans="1:14" x14ac:dyDescent="0.3">
      <c r="A330" t="s">
        <v>14</v>
      </c>
      <c r="B330" t="str">
        <f t="shared" si="10"/>
        <v>Istanbul</v>
      </c>
      <c r="C330" t="s">
        <v>15</v>
      </c>
      <c r="D330" s="1">
        <v>45020</v>
      </c>
      <c r="E330" s="1">
        <f t="shared" si="11"/>
        <v>45020</v>
      </c>
      <c r="F330">
        <v>92.33</v>
      </c>
      <c r="G330">
        <v>193.81</v>
      </c>
      <c r="H330">
        <v>97.71</v>
      </c>
      <c r="I330">
        <v>15.17</v>
      </c>
      <c r="J330">
        <v>7.65</v>
      </c>
      <c r="K330">
        <v>67.66</v>
      </c>
      <c r="L330">
        <v>6.56</v>
      </c>
      <c r="M330">
        <v>50.08</v>
      </c>
      <c r="N330">
        <v>6.31</v>
      </c>
    </row>
    <row r="331" spans="1:14" x14ac:dyDescent="0.3">
      <c r="A331" t="s">
        <v>12</v>
      </c>
      <c r="B331" t="str">
        <f t="shared" si="10"/>
        <v>Johannesburg</v>
      </c>
      <c r="C331" t="s">
        <v>13</v>
      </c>
      <c r="D331" s="1">
        <v>45142</v>
      </c>
      <c r="E331" s="1">
        <f t="shared" si="11"/>
        <v>45142</v>
      </c>
      <c r="F331">
        <v>108.68</v>
      </c>
      <c r="G331">
        <v>13.58</v>
      </c>
      <c r="H331">
        <v>55.86</v>
      </c>
      <c r="I331">
        <v>12.79</v>
      </c>
      <c r="J331">
        <v>9.0399999999999991</v>
      </c>
      <c r="K331">
        <v>176.39</v>
      </c>
      <c r="L331">
        <v>-0.98</v>
      </c>
      <c r="M331">
        <v>13.72</v>
      </c>
      <c r="N331">
        <v>2.1</v>
      </c>
    </row>
    <row r="332" spans="1:14" x14ac:dyDescent="0.3">
      <c r="A332" t="s">
        <v>16</v>
      </c>
      <c r="B332" t="str">
        <f t="shared" si="10"/>
        <v>Berlin</v>
      </c>
      <c r="C332" t="s">
        <v>17</v>
      </c>
      <c r="D332" t="s">
        <v>190</v>
      </c>
      <c r="E332" s="1">
        <f t="shared" si="11"/>
        <v>44980</v>
      </c>
      <c r="F332">
        <v>38.880000000000003</v>
      </c>
      <c r="G332">
        <v>167.84</v>
      </c>
      <c r="H332">
        <v>58.03</v>
      </c>
      <c r="I332">
        <v>30.49</v>
      </c>
      <c r="J332">
        <v>4.5999999999999996</v>
      </c>
      <c r="L332">
        <v>1.35</v>
      </c>
      <c r="M332">
        <v>37.5</v>
      </c>
      <c r="N332">
        <v>2.56</v>
      </c>
    </row>
    <row r="333" spans="1:14" x14ac:dyDescent="0.3">
      <c r="A333" t="s">
        <v>34</v>
      </c>
      <c r="B333" t="str">
        <f t="shared" si="10"/>
        <v>Tokyo</v>
      </c>
      <c r="C333" t="s">
        <v>35</v>
      </c>
      <c r="D333" t="s">
        <v>260</v>
      </c>
      <c r="E333" s="1">
        <f t="shared" si="11"/>
        <v>44981</v>
      </c>
      <c r="F333">
        <v>93.59</v>
      </c>
      <c r="G333">
        <v>161.93</v>
      </c>
      <c r="H333">
        <v>54.07</v>
      </c>
      <c r="I333">
        <v>20.99</v>
      </c>
      <c r="K333">
        <v>95.93</v>
      </c>
      <c r="L333">
        <v>37.28</v>
      </c>
      <c r="M333">
        <v>12.78</v>
      </c>
      <c r="N333">
        <v>16.329999999999998</v>
      </c>
    </row>
    <row r="334" spans="1:14" x14ac:dyDescent="0.3">
      <c r="A334" t="s">
        <v>42</v>
      </c>
      <c r="B334" t="str">
        <f t="shared" si="10"/>
        <v>Bangkok</v>
      </c>
      <c r="C334" t="s">
        <v>43</v>
      </c>
      <c r="D334" s="1">
        <v>45172</v>
      </c>
      <c r="E334" s="1">
        <f t="shared" si="11"/>
        <v>45172</v>
      </c>
      <c r="F334">
        <v>122.57</v>
      </c>
      <c r="G334">
        <v>58.97</v>
      </c>
      <c r="I334">
        <v>24.9</v>
      </c>
      <c r="J334">
        <v>2.95</v>
      </c>
      <c r="K334">
        <v>99.51</v>
      </c>
      <c r="L334">
        <v>6.4</v>
      </c>
      <c r="M334">
        <v>65.11</v>
      </c>
      <c r="N334">
        <v>10.32</v>
      </c>
    </row>
    <row r="335" spans="1:14" x14ac:dyDescent="0.3">
      <c r="A335" t="s">
        <v>84</v>
      </c>
      <c r="B335" t="str">
        <f t="shared" si="10"/>
        <v>Beijing</v>
      </c>
      <c r="C335" t="s">
        <v>25</v>
      </c>
      <c r="D335" t="s">
        <v>280</v>
      </c>
      <c r="E335" s="1">
        <f t="shared" si="11"/>
        <v>45133</v>
      </c>
      <c r="F335">
        <v>106.69</v>
      </c>
      <c r="G335">
        <v>18.72</v>
      </c>
      <c r="H335">
        <v>27.52</v>
      </c>
      <c r="I335">
        <v>39.9</v>
      </c>
      <c r="J335">
        <v>5.26</v>
      </c>
      <c r="K335">
        <v>107.2</v>
      </c>
      <c r="L335">
        <v>-5.2</v>
      </c>
      <c r="M335">
        <v>75.069999999999993</v>
      </c>
      <c r="N335">
        <v>16.940000000000001</v>
      </c>
    </row>
    <row r="336" spans="1:14" x14ac:dyDescent="0.3">
      <c r="A336" t="s">
        <v>41</v>
      </c>
      <c r="B336" t="str">
        <f t="shared" si="10"/>
        <v>Seoul</v>
      </c>
      <c r="C336" t="s">
        <v>31</v>
      </c>
      <c r="D336" s="1">
        <v>45207</v>
      </c>
      <c r="E336" s="1">
        <f t="shared" si="11"/>
        <v>45207</v>
      </c>
      <c r="F336">
        <v>116.79</v>
      </c>
      <c r="G336">
        <v>34.19</v>
      </c>
      <c r="H336">
        <v>46.88</v>
      </c>
      <c r="I336">
        <v>40.54</v>
      </c>
      <c r="J336">
        <v>6.33</v>
      </c>
      <c r="K336">
        <v>53.77</v>
      </c>
      <c r="L336">
        <v>14.61</v>
      </c>
      <c r="M336">
        <v>69.599999999999994</v>
      </c>
      <c r="N336">
        <v>10.92</v>
      </c>
    </row>
    <row r="337" spans="1:14" x14ac:dyDescent="0.3">
      <c r="A337" t="s">
        <v>45</v>
      </c>
      <c r="B337" t="str">
        <f t="shared" si="10"/>
        <v>Rio De Janeiro</v>
      </c>
      <c r="C337" t="s">
        <v>46</v>
      </c>
      <c r="D337" s="1">
        <v>45056</v>
      </c>
      <c r="E337" s="1">
        <f t="shared" si="11"/>
        <v>45056</v>
      </c>
      <c r="F337">
        <v>55.88</v>
      </c>
      <c r="G337">
        <v>57.01</v>
      </c>
      <c r="H337">
        <v>93.89</v>
      </c>
      <c r="I337">
        <v>11.45</v>
      </c>
      <c r="J337">
        <v>2.04</v>
      </c>
      <c r="L337">
        <v>11.54</v>
      </c>
      <c r="M337">
        <v>85.01</v>
      </c>
      <c r="N337">
        <v>11.19</v>
      </c>
    </row>
    <row r="338" spans="1:14" x14ac:dyDescent="0.3">
      <c r="A338" t="s">
        <v>22</v>
      </c>
      <c r="B338" t="str">
        <f t="shared" si="10"/>
        <v>Mumbai</v>
      </c>
      <c r="C338" t="s">
        <v>23</v>
      </c>
      <c r="D338" t="s">
        <v>176</v>
      </c>
      <c r="E338" s="1">
        <f t="shared" si="11"/>
        <v>45196</v>
      </c>
      <c r="F338">
        <v>36.630000000000003</v>
      </c>
      <c r="G338">
        <v>18.37</v>
      </c>
      <c r="H338">
        <v>50.92</v>
      </c>
      <c r="I338">
        <v>13.04</v>
      </c>
      <c r="K338">
        <v>50.02</v>
      </c>
      <c r="L338">
        <v>18.670000000000002</v>
      </c>
      <c r="M338">
        <v>96.16</v>
      </c>
      <c r="N338">
        <v>19.649999999999999</v>
      </c>
    </row>
    <row r="339" spans="1:14" x14ac:dyDescent="0.3">
      <c r="A339" t="s">
        <v>32</v>
      </c>
      <c r="B339" t="str">
        <f t="shared" si="10"/>
        <v>Toronto</v>
      </c>
      <c r="C339" t="s">
        <v>33</v>
      </c>
      <c r="D339" s="1">
        <v>45049</v>
      </c>
      <c r="E339" s="1">
        <f t="shared" si="11"/>
        <v>45049</v>
      </c>
      <c r="F339">
        <v>54.47</v>
      </c>
      <c r="G339">
        <v>192.62</v>
      </c>
      <c r="H339">
        <v>65.02</v>
      </c>
      <c r="J339">
        <v>3.76</v>
      </c>
      <c r="K339">
        <v>197.13</v>
      </c>
      <c r="L339">
        <v>26.94</v>
      </c>
      <c r="M339">
        <v>49.69</v>
      </c>
      <c r="N339">
        <v>11.2</v>
      </c>
    </row>
    <row r="340" spans="1:14" x14ac:dyDescent="0.3">
      <c r="A340" t="s">
        <v>14</v>
      </c>
      <c r="B340" t="str">
        <f t="shared" si="10"/>
        <v>Istanbul</v>
      </c>
      <c r="C340" t="s">
        <v>15</v>
      </c>
      <c r="D340" s="1">
        <v>45242</v>
      </c>
      <c r="E340" s="1">
        <f t="shared" si="11"/>
        <v>45242</v>
      </c>
      <c r="F340">
        <v>41.66</v>
      </c>
      <c r="G340">
        <v>39.229999999999997</v>
      </c>
      <c r="H340">
        <v>97.32</v>
      </c>
      <c r="I340">
        <v>3.42</v>
      </c>
      <c r="J340">
        <v>6.41</v>
      </c>
      <c r="K340">
        <v>125.98</v>
      </c>
      <c r="L340">
        <v>14.14</v>
      </c>
      <c r="M340">
        <v>62.15</v>
      </c>
      <c r="N340">
        <v>12.72</v>
      </c>
    </row>
    <row r="341" spans="1:14" x14ac:dyDescent="0.3">
      <c r="A341" t="s">
        <v>56</v>
      </c>
      <c r="B341" t="str">
        <f t="shared" si="10"/>
        <v>London</v>
      </c>
      <c r="C341" t="s">
        <v>151</v>
      </c>
      <c r="D341" s="1">
        <v>45201</v>
      </c>
      <c r="E341" s="1">
        <f t="shared" si="11"/>
        <v>45201</v>
      </c>
      <c r="F341">
        <v>19.670000000000002</v>
      </c>
      <c r="G341">
        <v>55.8</v>
      </c>
      <c r="H341">
        <v>65.84</v>
      </c>
      <c r="I341">
        <v>8.5</v>
      </c>
      <c r="J341">
        <v>3.13</v>
      </c>
      <c r="K341">
        <v>136.28</v>
      </c>
      <c r="L341">
        <v>28.3</v>
      </c>
      <c r="M341">
        <v>63.86</v>
      </c>
      <c r="N341">
        <v>15.11</v>
      </c>
    </row>
    <row r="342" spans="1:14" x14ac:dyDescent="0.3">
      <c r="A342" t="s">
        <v>83</v>
      </c>
      <c r="B342" t="str">
        <f t="shared" si="10"/>
        <v xml:space="preserve">New York   </v>
      </c>
      <c r="C342" t="s">
        <v>150</v>
      </c>
      <c r="D342" s="1">
        <v>44959</v>
      </c>
      <c r="E342" s="1">
        <f t="shared" si="11"/>
        <v>44959</v>
      </c>
      <c r="F342">
        <v>103.69</v>
      </c>
      <c r="G342">
        <v>144.15</v>
      </c>
      <c r="H342">
        <v>10.029999999999999</v>
      </c>
      <c r="I342">
        <v>17.28</v>
      </c>
      <c r="K342">
        <v>198.98</v>
      </c>
      <c r="L342">
        <v>8.7899999999999991</v>
      </c>
      <c r="M342">
        <v>51.2</v>
      </c>
      <c r="N342">
        <v>13.45</v>
      </c>
    </row>
    <row r="343" spans="1:14" x14ac:dyDescent="0.3">
      <c r="A343" t="s">
        <v>20</v>
      </c>
      <c r="B343" t="str">
        <f t="shared" si="10"/>
        <v>Dubai</v>
      </c>
      <c r="C343" t="s">
        <v>149</v>
      </c>
      <c r="D343" s="1">
        <v>45047</v>
      </c>
      <c r="E343" s="1">
        <f t="shared" si="11"/>
        <v>45047</v>
      </c>
      <c r="F343">
        <v>138.61000000000001</v>
      </c>
      <c r="G343">
        <v>31.71</v>
      </c>
      <c r="I343">
        <v>28.21</v>
      </c>
      <c r="J343">
        <v>3.43</v>
      </c>
      <c r="K343">
        <v>70.17</v>
      </c>
      <c r="L343">
        <v>9.51</v>
      </c>
      <c r="M343">
        <v>30.64</v>
      </c>
      <c r="N343">
        <v>11.41</v>
      </c>
    </row>
    <row r="344" spans="1:14" x14ac:dyDescent="0.3">
      <c r="A344" t="s">
        <v>42</v>
      </c>
      <c r="B344" t="str">
        <f t="shared" si="10"/>
        <v>Bangkok</v>
      </c>
      <c r="C344" t="s">
        <v>43</v>
      </c>
      <c r="D344" s="1">
        <v>45056</v>
      </c>
      <c r="E344" s="1">
        <f t="shared" si="11"/>
        <v>45056</v>
      </c>
      <c r="F344">
        <v>119.29</v>
      </c>
      <c r="G344">
        <v>28.48</v>
      </c>
      <c r="H344">
        <v>33.270000000000003</v>
      </c>
      <c r="I344">
        <v>30.43</v>
      </c>
      <c r="J344">
        <v>9.49</v>
      </c>
      <c r="K344">
        <v>129.34</v>
      </c>
      <c r="L344">
        <v>16.07</v>
      </c>
      <c r="M344">
        <v>43.63</v>
      </c>
      <c r="N344">
        <v>19.059999999999999</v>
      </c>
    </row>
    <row r="345" spans="1:14" x14ac:dyDescent="0.3">
      <c r="A345" t="s">
        <v>26</v>
      </c>
      <c r="B345" t="str">
        <f t="shared" si="10"/>
        <v>Paris</v>
      </c>
      <c r="C345" t="s">
        <v>27</v>
      </c>
      <c r="D345" s="1">
        <v>45178</v>
      </c>
      <c r="E345" s="1">
        <f t="shared" si="11"/>
        <v>45178</v>
      </c>
      <c r="F345">
        <v>33.47</v>
      </c>
      <c r="G345">
        <v>26.45</v>
      </c>
      <c r="H345">
        <v>62.97</v>
      </c>
      <c r="I345">
        <v>36.21</v>
      </c>
      <c r="K345">
        <v>101.18</v>
      </c>
      <c r="L345">
        <v>17.940000000000001</v>
      </c>
      <c r="M345">
        <v>92.58</v>
      </c>
      <c r="N345">
        <v>3.89</v>
      </c>
    </row>
    <row r="346" spans="1:14" x14ac:dyDescent="0.3">
      <c r="A346" t="s">
        <v>14</v>
      </c>
      <c r="B346" t="str">
        <f t="shared" si="10"/>
        <v>Istanbul</v>
      </c>
      <c r="C346" t="s">
        <v>15</v>
      </c>
      <c r="D346" s="1">
        <v>45272</v>
      </c>
      <c r="E346" s="1">
        <f t="shared" si="11"/>
        <v>45272</v>
      </c>
      <c r="F346">
        <v>97.39</v>
      </c>
      <c r="G346">
        <v>39.479999999999997</v>
      </c>
      <c r="H346">
        <v>7.29</v>
      </c>
      <c r="I346">
        <v>41.24</v>
      </c>
      <c r="J346">
        <v>1.36</v>
      </c>
      <c r="K346">
        <v>87.27</v>
      </c>
      <c r="L346">
        <v>9.34</v>
      </c>
      <c r="M346">
        <v>29.42</v>
      </c>
      <c r="N346">
        <v>8.17</v>
      </c>
    </row>
    <row r="347" spans="1:14" x14ac:dyDescent="0.3">
      <c r="A347" t="s">
        <v>21</v>
      </c>
      <c r="B347" t="str">
        <f t="shared" si="10"/>
        <v>Los Angeles</v>
      </c>
      <c r="C347" t="s">
        <v>150</v>
      </c>
      <c r="D347" t="s">
        <v>281</v>
      </c>
      <c r="E347" s="1">
        <f t="shared" si="11"/>
        <v>45192</v>
      </c>
      <c r="F347">
        <v>74.45</v>
      </c>
      <c r="G347">
        <v>98.98</v>
      </c>
      <c r="H347">
        <v>87.09</v>
      </c>
      <c r="I347">
        <v>37.630000000000003</v>
      </c>
      <c r="J347">
        <v>5.46</v>
      </c>
      <c r="K347">
        <v>63.86</v>
      </c>
      <c r="L347">
        <v>22.92</v>
      </c>
      <c r="M347">
        <v>41.43</v>
      </c>
      <c r="N347">
        <v>7.04</v>
      </c>
    </row>
    <row r="348" spans="1:14" x14ac:dyDescent="0.3">
      <c r="A348" t="s">
        <v>21</v>
      </c>
      <c r="B348" t="str">
        <f t="shared" si="10"/>
        <v>Los Angeles</v>
      </c>
      <c r="C348" t="s">
        <v>150</v>
      </c>
      <c r="D348" t="s">
        <v>282</v>
      </c>
      <c r="E348" s="1">
        <f t="shared" si="11"/>
        <v>44943</v>
      </c>
      <c r="F348">
        <v>40.6</v>
      </c>
      <c r="G348">
        <v>21.18</v>
      </c>
      <c r="H348">
        <v>72.69</v>
      </c>
      <c r="I348">
        <v>41.58</v>
      </c>
      <c r="J348">
        <v>1.27</v>
      </c>
      <c r="K348">
        <v>180.8</v>
      </c>
      <c r="L348">
        <v>26.72</v>
      </c>
      <c r="M348">
        <v>65</v>
      </c>
      <c r="N348">
        <v>14.49</v>
      </c>
    </row>
    <row r="349" spans="1:14" x14ac:dyDescent="0.3">
      <c r="A349" t="s">
        <v>39</v>
      </c>
      <c r="B349" t="str">
        <f t="shared" si="10"/>
        <v>Madrid</v>
      </c>
      <c r="C349" t="s">
        <v>40</v>
      </c>
      <c r="D349" t="s">
        <v>283</v>
      </c>
      <c r="E349" s="1">
        <f t="shared" si="11"/>
        <v>45090</v>
      </c>
      <c r="F349">
        <v>59.07</v>
      </c>
      <c r="G349">
        <v>66.56</v>
      </c>
      <c r="H349">
        <v>75.42</v>
      </c>
      <c r="I349">
        <v>43.94</v>
      </c>
      <c r="J349">
        <v>9.36</v>
      </c>
      <c r="K349">
        <v>33.57</v>
      </c>
      <c r="L349">
        <v>7.79</v>
      </c>
      <c r="M349">
        <v>57.57</v>
      </c>
      <c r="N349">
        <v>13.88</v>
      </c>
    </row>
    <row r="350" spans="1:14" x14ac:dyDescent="0.3">
      <c r="A350" t="s">
        <v>29</v>
      </c>
      <c r="B350" t="str">
        <f t="shared" si="10"/>
        <v>London</v>
      </c>
      <c r="C350" t="s">
        <v>151</v>
      </c>
      <c r="D350" t="s">
        <v>284</v>
      </c>
      <c r="E350" s="1">
        <f t="shared" si="11"/>
        <v>45221</v>
      </c>
      <c r="F350">
        <v>134.30000000000001</v>
      </c>
      <c r="G350">
        <v>167.76</v>
      </c>
      <c r="I350">
        <v>33.68</v>
      </c>
      <c r="J350">
        <v>6.3</v>
      </c>
      <c r="K350">
        <v>40.19</v>
      </c>
      <c r="L350">
        <v>39.15</v>
      </c>
      <c r="M350">
        <v>33.21</v>
      </c>
      <c r="N350">
        <v>3.62</v>
      </c>
    </row>
    <row r="351" spans="1:14" x14ac:dyDescent="0.3">
      <c r="A351" t="s">
        <v>28</v>
      </c>
      <c r="B351" t="str">
        <f t="shared" si="10"/>
        <v>New York</v>
      </c>
      <c r="C351" t="s">
        <v>150</v>
      </c>
      <c r="D351" t="s">
        <v>192</v>
      </c>
      <c r="E351" s="1">
        <f t="shared" si="11"/>
        <v>44951</v>
      </c>
      <c r="F351">
        <v>105.06</v>
      </c>
      <c r="G351">
        <v>94.68</v>
      </c>
      <c r="H351">
        <v>73.489999999999995</v>
      </c>
      <c r="I351">
        <v>39.81</v>
      </c>
      <c r="J351">
        <v>0.19</v>
      </c>
      <c r="K351">
        <v>155.91999999999999</v>
      </c>
      <c r="L351">
        <v>32.619999999999997</v>
      </c>
      <c r="M351">
        <v>45.49</v>
      </c>
      <c r="N351">
        <v>6.19</v>
      </c>
    </row>
    <row r="352" spans="1:14" x14ac:dyDescent="0.3">
      <c r="A352" t="s">
        <v>85</v>
      </c>
      <c r="B352" t="str">
        <f t="shared" si="10"/>
        <v>Moscow</v>
      </c>
      <c r="C352" t="s">
        <v>48</v>
      </c>
      <c r="D352" s="1">
        <v>45119</v>
      </c>
      <c r="E352" s="1">
        <f t="shared" si="11"/>
        <v>45119</v>
      </c>
      <c r="F352">
        <v>26.18</v>
      </c>
      <c r="G352">
        <v>191.37</v>
      </c>
      <c r="I352">
        <v>26.09</v>
      </c>
      <c r="J352">
        <v>2.59</v>
      </c>
      <c r="K352">
        <v>179.89</v>
      </c>
      <c r="L352">
        <v>36.96</v>
      </c>
      <c r="M352">
        <v>57.32</v>
      </c>
      <c r="N352">
        <v>0.71</v>
      </c>
    </row>
    <row r="353" spans="1:14" x14ac:dyDescent="0.3">
      <c r="A353" t="s">
        <v>20</v>
      </c>
      <c r="B353" t="str">
        <f t="shared" si="10"/>
        <v>Dubai</v>
      </c>
      <c r="C353" t="s">
        <v>149</v>
      </c>
      <c r="D353" t="s">
        <v>285</v>
      </c>
      <c r="E353" s="1">
        <f t="shared" si="11"/>
        <v>45253</v>
      </c>
      <c r="F353">
        <v>136.34</v>
      </c>
      <c r="G353">
        <v>102.79</v>
      </c>
      <c r="I353">
        <v>7.82</v>
      </c>
      <c r="J353">
        <v>1.61</v>
      </c>
      <c r="K353">
        <v>74.48</v>
      </c>
      <c r="L353">
        <v>30.59</v>
      </c>
      <c r="M353">
        <v>62.55</v>
      </c>
      <c r="N353">
        <v>10.97</v>
      </c>
    </row>
    <row r="354" spans="1:14" x14ac:dyDescent="0.3">
      <c r="A354" t="s">
        <v>45</v>
      </c>
      <c r="B354" t="str">
        <f t="shared" si="10"/>
        <v>Rio De Janeiro</v>
      </c>
      <c r="C354" t="s">
        <v>46</v>
      </c>
      <c r="D354" t="s">
        <v>245</v>
      </c>
      <c r="E354" s="1">
        <f t="shared" si="11"/>
        <v>45155</v>
      </c>
      <c r="F354">
        <v>107.26</v>
      </c>
      <c r="G354">
        <v>13.48</v>
      </c>
      <c r="I354">
        <v>21.99</v>
      </c>
      <c r="J354">
        <v>7.78</v>
      </c>
      <c r="K354">
        <v>123.37</v>
      </c>
      <c r="L354">
        <v>16.760000000000002</v>
      </c>
      <c r="M354">
        <v>52.5</v>
      </c>
      <c r="N354">
        <v>10.130000000000001</v>
      </c>
    </row>
    <row r="355" spans="1:14" x14ac:dyDescent="0.3">
      <c r="A355" t="s">
        <v>24</v>
      </c>
      <c r="B355" t="str">
        <f t="shared" si="10"/>
        <v>Beijing</v>
      </c>
      <c r="C355" t="s">
        <v>25</v>
      </c>
      <c r="D355" s="1">
        <v>45204</v>
      </c>
      <c r="E355" s="1">
        <f t="shared" si="11"/>
        <v>45204</v>
      </c>
      <c r="F355">
        <v>7.3</v>
      </c>
      <c r="G355">
        <v>76.03</v>
      </c>
      <c r="H355">
        <v>18.7</v>
      </c>
      <c r="I355">
        <v>32.450000000000003</v>
      </c>
      <c r="J355">
        <v>6.58</v>
      </c>
      <c r="K355">
        <v>64.88</v>
      </c>
      <c r="L355">
        <v>20.72</v>
      </c>
      <c r="M355">
        <v>64.77</v>
      </c>
      <c r="N355">
        <v>16.95</v>
      </c>
    </row>
    <row r="356" spans="1:14" x14ac:dyDescent="0.3">
      <c r="A356" t="s">
        <v>34</v>
      </c>
      <c r="B356" t="str">
        <f t="shared" si="10"/>
        <v>Tokyo</v>
      </c>
      <c r="C356" t="s">
        <v>35</v>
      </c>
      <c r="D356" s="1">
        <v>45233</v>
      </c>
      <c r="E356" s="1">
        <f t="shared" si="11"/>
        <v>45233</v>
      </c>
      <c r="F356">
        <v>11.57</v>
      </c>
      <c r="G356">
        <v>134.84</v>
      </c>
      <c r="H356">
        <v>51.07</v>
      </c>
      <c r="I356">
        <v>49.2</v>
      </c>
      <c r="J356">
        <v>6.59</v>
      </c>
      <c r="K356">
        <v>161.62</v>
      </c>
      <c r="L356">
        <v>23.69</v>
      </c>
      <c r="M356">
        <v>67.489999999999995</v>
      </c>
      <c r="N356">
        <v>12.67</v>
      </c>
    </row>
    <row r="357" spans="1:14" x14ac:dyDescent="0.3">
      <c r="A357" t="s">
        <v>22</v>
      </c>
      <c r="B357" t="str">
        <f t="shared" si="10"/>
        <v>Mumbai</v>
      </c>
      <c r="C357" t="s">
        <v>23</v>
      </c>
      <c r="D357" t="s">
        <v>156</v>
      </c>
      <c r="E357" s="1">
        <f t="shared" si="11"/>
        <v>45132</v>
      </c>
      <c r="F357">
        <v>136.19999999999999</v>
      </c>
      <c r="G357">
        <v>187.47</v>
      </c>
      <c r="H357">
        <v>80.81</v>
      </c>
      <c r="I357">
        <v>3.91</v>
      </c>
      <c r="J357">
        <v>2.34</v>
      </c>
      <c r="K357">
        <v>26.66</v>
      </c>
      <c r="L357">
        <v>29.28</v>
      </c>
      <c r="M357">
        <v>44.03</v>
      </c>
      <c r="N357">
        <v>16.89</v>
      </c>
    </row>
    <row r="358" spans="1:14" x14ac:dyDescent="0.3">
      <c r="A358" t="s">
        <v>34</v>
      </c>
      <c r="B358" t="str">
        <f t="shared" si="10"/>
        <v>Tokyo</v>
      </c>
      <c r="C358" t="s">
        <v>35</v>
      </c>
      <c r="D358" s="1">
        <v>45020</v>
      </c>
      <c r="E358" s="1">
        <f t="shared" si="11"/>
        <v>45020</v>
      </c>
      <c r="G358">
        <v>184.79</v>
      </c>
      <c r="I358">
        <v>36.42</v>
      </c>
      <c r="J358">
        <v>6.49</v>
      </c>
      <c r="K358">
        <v>48.54</v>
      </c>
      <c r="L358">
        <v>9.73</v>
      </c>
      <c r="M358">
        <v>93.66</v>
      </c>
      <c r="N358">
        <v>17.62</v>
      </c>
    </row>
    <row r="359" spans="1:14" x14ac:dyDescent="0.3">
      <c r="A359" t="s">
        <v>56</v>
      </c>
      <c r="B359" t="str">
        <f t="shared" si="10"/>
        <v>London</v>
      </c>
      <c r="C359" t="s">
        <v>151</v>
      </c>
      <c r="D359" s="1">
        <v>44966</v>
      </c>
      <c r="E359" s="1">
        <f t="shared" si="11"/>
        <v>44966</v>
      </c>
      <c r="F359">
        <v>36.340000000000003</v>
      </c>
      <c r="G359">
        <v>165.77</v>
      </c>
      <c r="H359">
        <v>45.78</v>
      </c>
      <c r="I359">
        <v>22.4</v>
      </c>
      <c r="J359">
        <v>1.89</v>
      </c>
      <c r="K359">
        <v>117.15</v>
      </c>
      <c r="L359">
        <v>36.049999999999997</v>
      </c>
      <c r="M359">
        <v>91.17</v>
      </c>
      <c r="N359">
        <v>7.46</v>
      </c>
    </row>
    <row r="360" spans="1:14" x14ac:dyDescent="0.3">
      <c r="A360" t="s">
        <v>66</v>
      </c>
      <c r="B360" t="str">
        <f t="shared" si="10"/>
        <v>Cairo</v>
      </c>
      <c r="C360" t="s">
        <v>62</v>
      </c>
      <c r="D360" t="s">
        <v>225</v>
      </c>
      <c r="E360" s="1">
        <f t="shared" si="11"/>
        <v>45000</v>
      </c>
      <c r="F360">
        <v>73.900000000000006</v>
      </c>
      <c r="G360">
        <v>173.9</v>
      </c>
      <c r="H360">
        <v>94.68</v>
      </c>
      <c r="I360">
        <v>1.84</v>
      </c>
      <c r="J360">
        <v>6.34</v>
      </c>
      <c r="K360">
        <v>185.08</v>
      </c>
      <c r="L360">
        <v>19.79</v>
      </c>
      <c r="M360">
        <v>95.75</v>
      </c>
      <c r="N360">
        <v>1.08</v>
      </c>
    </row>
    <row r="361" spans="1:14" x14ac:dyDescent="0.3">
      <c r="A361" t="s">
        <v>16</v>
      </c>
      <c r="B361" t="str">
        <f t="shared" si="10"/>
        <v>Berlin</v>
      </c>
      <c r="C361" t="s">
        <v>17</v>
      </c>
      <c r="D361" t="s">
        <v>238</v>
      </c>
      <c r="E361" s="1">
        <f t="shared" si="11"/>
        <v>44940</v>
      </c>
      <c r="F361">
        <v>14.63</v>
      </c>
      <c r="G361">
        <v>123.01</v>
      </c>
      <c r="H361">
        <v>46.65</v>
      </c>
      <c r="I361">
        <v>40.130000000000003</v>
      </c>
      <c r="J361">
        <v>8.08</v>
      </c>
      <c r="K361">
        <v>10.67</v>
      </c>
      <c r="L361">
        <v>8.19</v>
      </c>
      <c r="M361">
        <v>89.78</v>
      </c>
      <c r="N361">
        <v>11.61</v>
      </c>
    </row>
    <row r="362" spans="1:14" x14ac:dyDescent="0.3">
      <c r="A362" t="s">
        <v>86</v>
      </c>
      <c r="B362" t="str">
        <f t="shared" si="10"/>
        <v>Johannesburg</v>
      </c>
      <c r="C362" t="s">
        <v>13</v>
      </c>
      <c r="D362" s="1">
        <v>45172</v>
      </c>
      <c r="E362" s="1">
        <f t="shared" si="11"/>
        <v>45172</v>
      </c>
      <c r="F362">
        <v>46.82</v>
      </c>
      <c r="G362">
        <v>41.33</v>
      </c>
      <c r="H362">
        <v>28.78</v>
      </c>
      <c r="I362">
        <v>1.02</v>
      </c>
      <c r="J362">
        <v>7.77</v>
      </c>
      <c r="K362">
        <v>145.85</v>
      </c>
      <c r="L362">
        <v>15.58</v>
      </c>
      <c r="M362">
        <v>92.71</v>
      </c>
      <c r="N362">
        <v>1.7</v>
      </c>
    </row>
    <row r="363" spans="1:14" x14ac:dyDescent="0.3">
      <c r="A363" t="s">
        <v>20</v>
      </c>
      <c r="B363" t="str">
        <f t="shared" si="10"/>
        <v>Dubai</v>
      </c>
      <c r="C363" t="s">
        <v>149</v>
      </c>
      <c r="D363" t="s">
        <v>255</v>
      </c>
      <c r="E363" s="1">
        <f t="shared" si="11"/>
        <v>45161</v>
      </c>
      <c r="G363">
        <v>101.98</v>
      </c>
      <c r="H363">
        <v>85.72</v>
      </c>
      <c r="I363">
        <v>3.46</v>
      </c>
      <c r="J363">
        <v>6.41</v>
      </c>
      <c r="K363">
        <v>24.95</v>
      </c>
      <c r="L363">
        <v>33.619999999999997</v>
      </c>
      <c r="M363">
        <v>83.63</v>
      </c>
      <c r="N363">
        <v>2.5499999999999998</v>
      </c>
    </row>
    <row r="364" spans="1:14" x14ac:dyDescent="0.3">
      <c r="A364" t="s">
        <v>45</v>
      </c>
      <c r="B364" t="str">
        <f t="shared" si="10"/>
        <v>Rio De Janeiro</v>
      </c>
      <c r="C364" t="s">
        <v>46</v>
      </c>
      <c r="D364" t="s">
        <v>286</v>
      </c>
      <c r="E364" s="1">
        <f t="shared" si="11"/>
        <v>45092</v>
      </c>
      <c r="F364">
        <v>108.62</v>
      </c>
      <c r="G364">
        <v>128.25</v>
      </c>
      <c r="H364">
        <v>88.16</v>
      </c>
      <c r="I364">
        <v>33.89</v>
      </c>
      <c r="J364">
        <v>2.56</v>
      </c>
      <c r="K364">
        <v>80.31</v>
      </c>
      <c r="L364">
        <v>7.48</v>
      </c>
      <c r="M364">
        <v>78.45</v>
      </c>
      <c r="N364">
        <v>18.28</v>
      </c>
    </row>
    <row r="365" spans="1:14" x14ac:dyDescent="0.3">
      <c r="A365" t="s">
        <v>36</v>
      </c>
      <c r="B365" t="str">
        <f t="shared" si="10"/>
        <v>London</v>
      </c>
      <c r="C365" t="s">
        <v>151</v>
      </c>
      <c r="D365" t="s">
        <v>262</v>
      </c>
      <c r="E365" s="1">
        <f t="shared" si="11"/>
        <v>45246</v>
      </c>
      <c r="F365">
        <v>122.91</v>
      </c>
      <c r="G365">
        <v>26.99</v>
      </c>
      <c r="I365">
        <v>41.45</v>
      </c>
      <c r="K365">
        <v>58.84</v>
      </c>
      <c r="L365">
        <v>9.64</v>
      </c>
      <c r="M365">
        <v>89.91</v>
      </c>
      <c r="N365">
        <v>8.08</v>
      </c>
    </row>
    <row r="366" spans="1:14" x14ac:dyDescent="0.3">
      <c r="A366" t="s">
        <v>52</v>
      </c>
      <c r="B366" t="str">
        <f t="shared" si="10"/>
        <v>Madrid</v>
      </c>
      <c r="C366" t="s">
        <v>40</v>
      </c>
      <c r="D366" s="1">
        <v>45025</v>
      </c>
      <c r="E366" s="1">
        <f t="shared" si="11"/>
        <v>45025</v>
      </c>
      <c r="F366">
        <v>97.22</v>
      </c>
      <c r="G366">
        <v>171.14</v>
      </c>
      <c r="H366">
        <v>14.01</v>
      </c>
      <c r="J366">
        <v>6.26</v>
      </c>
      <c r="K366">
        <v>141.36000000000001</v>
      </c>
      <c r="L366">
        <v>16.34</v>
      </c>
      <c r="M366">
        <v>70.16</v>
      </c>
      <c r="N366">
        <v>12.57</v>
      </c>
    </row>
    <row r="367" spans="1:14" x14ac:dyDescent="0.3">
      <c r="A367" t="s">
        <v>14</v>
      </c>
      <c r="B367" t="str">
        <f t="shared" si="10"/>
        <v>Istanbul</v>
      </c>
      <c r="C367" t="s">
        <v>15</v>
      </c>
      <c r="D367" t="s">
        <v>287</v>
      </c>
      <c r="E367" s="1">
        <f t="shared" si="11"/>
        <v>45124</v>
      </c>
      <c r="F367">
        <v>40.049999999999997</v>
      </c>
      <c r="G367">
        <v>116.86</v>
      </c>
      <c r="H367">
        <v>98.4</v>
      </c>
      <c r="I367">
        <v>25.51</v>
      </c>
      <c r="J367">
        <v>3.07</v>
      </c>
      <c r="K367">
        <v>49.26</v>
      </c>
      <c r="L367">
        <v>25.95</v>
      </c>
      <c r="M367">
        <v>31.35</v>
      </c>
      <c r="N367">
        <v>0.98</v>
      </c>
    </row>
    <row r="368" spans="1:14" x14ac:dyDescent="0.3">
      <c r="A368" t="s">
        <v>87</v>
      </c>
      <c r="B368" t="str">
        <f t="shared" si="10"/>
        <v xml:space="preserve">Moscow   </v>
      </c>
      <c r="C368" t="s">
        <v>48</v>
      </c>
      <c r="D368" t="s">
        <v>198</v>
      </c>
      <c r="E368" s="1">
        <f t="shared" si="11"/>
        <v>45286</v>
      </c>
      <c r="F368">
        <v>132.65</v>
      </c>
      <c r="G368">
        <v>90.85</v>
      </c>
      <c r="H368">
        <v>96.31</v>
      </c>
      <c r="I368">
        <v>39.33</v>
      </c>
      <c r="J368">
        <v>2.99</v>
      </c>
      <c r="K368">
        <v>150.38</v>
      </c>
      <c r="L368">
        <v>-7.38</v>
      </c>
      <c r="M368">
        <v>60.54</v>
      </c>
      <c r="N368">
        <v>17.059999999999999</v>
      </c>
    </row>
    <row r="369" spans="1:14" x14ac:dyDescent="0.3">
      <c r="A369" t="s">
        <v>20</v>
      </c>
      <c r="B369" t="str">
        <f t="shared" si="10"/>
        <v>Dubai</v>
      </c>
      <c r="C369" t="s">
        <v>149</v>
      </c>
      <c r="D369" t="s">
        <v>288</v>
      </c>
      <c r="E369" s="1">
        <f t="shared" si="11"/>
        <v>45013</v>
      </c>
      <c r="F369">
        <v>111.6</v>
      </c>
      <c r="G369">
        <v>59.44</v>
      </c>
      <c r="H369">
        <v>38.44</v>
      </c>
      <c r="I369">
        <v>22.9</v>
      </c>
      <c r="J369">
        <v>9.61</v>
      </c>
      <c r="K369">
        <v>90.53</v>
      </c>
      <c r="L369">
        <v>-1.21</v>
      </c>
      <c r="M369">
        <v>44.87</v>
      </c>
      <c r="N369">
        <v>10.58</v>
      </c>
    </row>
    <row r="370" spans="1:14" x14ac:dyDescent="0.3">
      <c r="A370" t="s">
        <v>26</v>
      </c>
      <c r="B370" t="str">
        <f t="shared" si="10"/>
        <v>Paris</v>
      </c>
      <c r="C370" t="s">
        <v>27</v>
      </c>
      <c r="D370" s="1">
        <v>45054</v>
      </c>
      <c r="E370" s="1">
        <f t="shared" si="11"/>
        <v>45054</v>
      </c>
      <c r="F370">
        <v>63.29</v>
      </c>
      <c r="G370">
        <v>109.28</v>
      </c>
      <c r="H370">
        <v>50.6</v>
      </c>
      <c r="I370">
        <v>47.22</v>
      </c>
      <c r="J370">
        <v>2.23</v>
      </c>
      <c r="K370">
        <v>53.22</v>
      </c>
      <c r="L370">
        <v>29.66</v>
      </c>
      <c r="M370">
        <v>40.56</v>
      </c>
      <c r="N370">
        <v>7.07</v>
      </c>
    </row>
    <row r="371" spans="1:14" x14ac:dyDescent="0.3">
      <c r="A371" t="s">
        <v>45</v>
      </c>
      <c r="B371" t="str">
        <f t="shared" si="10"/>
        <v>Rio De Janeiro</v>
      </c>
      <c r="C371" t="s">
        <v>46</v>
      </c>
      <c r="D371" t="s">
        <v>163</v>
      </c>
      <c r="E371" s="1">
        <f t="shared" si="11"/>
        <v>45008</v>
      </c>
      <c r="F371">
        <v>34.6</v>
      </c>
      <c r="G371">
        <v>96.43</v>
      </c>
      <c r="H371">
        <v>50.54</v>
      </c>
      <c r="I371">
        <v>11.29</v>
      </c>
      <c r="J371">
        <v>9.74</v>
      </c>
      <c r="K371">
        <v>156.38</v>
      </c>
      <c r="L371">
        <v>-2.68</v>
      </c>
      <c r="M371">
        <v>82.38</v>
      </c>
      <c r="N371">
        <v>13.7</v>
      </c>
    </row>
    <row r="372" spans="1:14" x14ac:dyDescent="0.3">
      <c r="A372" t="s">
        <v>82</v>
      </c>
      <c r="B372" t="str">
        <f t="shared" si="10"/>
        <v xml:space="preserve">Sydney   </v>
      </c>
      <c r="C372" t="s">
        <v>19</v>
      </c>
      <c r="D372" t="s">
        <v>230</v>
      </c>
      <c r="E372" s="1">
        <f t="shared" si="11"/>
        <v>45251</v>
      </c>
      <c r="F372">
        <v>110.95</v>
      </c>
      <c r="G372">
        <v>42.81</v>
      </c>
      <c r="H372">
        <v>46.83</v>
      </c>
      <c r="I372">
        <v>31.82</v>
      </c>
      <c r="J372">
        <v>1.56</v>
      </c>
      <c r="K372">
        <v>16.38</v>
      </c>
      <c r="L372">
        <v>17.32</v>
      </c>
      <c r="M372">
        <v>14.67</v>
      </c>
      <c r="N372">
        <v>14.81</v>
      </c>
    </row>
    <row r="373" spans="1:14" x14ac:dyDescent="0.3">
      <c r="A373" t="s">
        <v>88</v>
      </c>
      <c r="B373" t="str">
        <f t="shared" si="10"/>
        <v>Tokyo</v>
      </c>
      <c r="C373" t="s">
        <v>35</v>
      </c>
      <c r="D373" s="1">
        <v>45139</v>
      </c>
      <c r="E373" s="1">
        <f t="shared" si="11"/>
        <v>45139</v>
      </c>
      <c r="F373">
        <v>118.74</v>
      </c>
      <c r="G373">
        <v>41.45</v>
      </c>
      <c r="H373">
        <v>27.16</v>
      </c>
      <c r="I373">
        <v>43.78</v>
      </c>
      <c r="J373">
        <v>0.42</v>
      </c>
      <c r="K373">
        <v>195.94</v>
      </c>
      <c r="L373">
        <v>20.02</v>
      </c>
      <c r="M373">
        <v>30.25</v>
      </c>
      <c r="N373">
        <v>19.04</v>
      </c>
    </row>
    <row r="374" spans="1:14" x14ac:dyDescent="0.3">
      <c r="A374" t="s">
        <v>12</v>
      </c>
      <c r="B374" t="str">
        <f t="shared" si="10"/>
        <v>Johannesburg</v>
      </c>
      <c r="C374" t="s">
        <v>13</v>
      </c>
      <c r="D374" t="s">
        <v>289</v>
      </c>
      <c r="E374" s="1">
        <f t="shared" si="11"/>
        <v>45002</v>
      </c>
      <c r="F374">
        <v>134.83000000000001</v>
      </c>
      <c r="G374">
        <v>16.940000000000001</v>
      </c>
      <c r="H374">
        <v>74.36</v>
      </c>
      <c r="I374">
        <v>22.67</v>
      </c>
      <c r="J374">
        <v>9.02</v>
      </c>
      <c r="K374">
        <v>124.84</v>
      </c>
      <c r="L374">
        <v>36.630000000000003</v>
      </c>
      <c r="M374">
        <v>42.72</v>
      </c>
      <c r="N374">
        <v>3.87</v>
      </c>
    </row>
    <row r="375" spans="1:14" x14ac:dyDescent="0.3">
      <c r="A375" t="s">
        <v>12</v>
      </c>
      <c r="B375" t="str">
        <f t="shared" si="10"/>
        <v>Johannesburg</v>
      </c>
      <c r="C375" t="s">
        <v>13</v>
      </c>
      <c r="D375" t="s">
        <v>191</v>
      </c>
      <c r="E375" s="1">
        <f t="shared" si="11"/>
        <v>45059</v>
      </c>
      <c r="F375">
        <v>98.11</v>
      </c>
      <c r="G375">
        <v>150.26</v>
      </c>
      <c r="H375">
        <v>82.13</v>
      </c>
      <c r="I375">
        <v>10.52</v>
      </c>
      <c r="J375">
        <v>2.4900000000000002</v>
      </c>
      <c r="K375">
        <v>60.19</v>
      </c>
      <c r="L375">
        <v>29.25</v>
      </c>
      <c r="M375">
        <v>94.43</v>
      </c>
      <c r="N375">
        <v>8.7200000000000006</v>
      </c>
    </row>
    <row r="376" spans="1:14" x14ac:dyDescent="0.3">
      <c r="A376" t="s">
        <v>45</v>
      </c>
      <c r="B376" t="str">
        <f t="shared" si="10"/>
        <v>Rio De Janeiro</v>
      </c>
      <c r="C376" t="s">
        <v>46</v>
      </c>
      <c r="D376" s="1">
        <v>44988</v>
      </c>
      <c r="E376" s="1">
        <f t="shared" si="11"/>
        <v>44988</v>
      </c>
      <c r="F376">
        <v>54.66</v>
      </c>
      <c r="G376">
        <v>167.59</v>
      </c>
      <c r="I376">
        <v>16.28</v>
      </c>
      <c r="J376">
        <v>3.92</v>
      </c>
      <c r="K376">
        <v>71.349999999999994</v>
      </c>
      <c r="L376">
        <v>7.69</v>
      </c>
      <c r="M376">
        <v>31.42</v>
      </c>
      <c r="N376">
        <v>3.58</v>
      </c>
    </row>
    <row r="377" spans="1:14" x14ac:dyDescent="0.3">
      <c r="A377" t="s">
        <v>64</v>
      </c>
      <c r="B377" t="str">
        <f t="shared" si="10"/>
        <v xml:space="preserve">Mexico City   </v>
      </c>
      <c r="C377" t="s">
        <v>38</v>
      </c>
      <c r="D377" t="s">
        <v>260</v>
      </c>
      <c r="E377" s="1">
        <f t="shared" si="11"/>
        <v>44981</v>
      </c>
      <c r="G377">
        <v>154.88</v>
      </c>
      <c r="H377">
        <v>38.96</v>
      </c>
      <c r="I377">
        <v>48.18</v>
      </c>
      <c r="K377">
        <v>140.1</v>
      </c>
      <c r="L377">
        <v>26.21</v>
      </c>
      <c r="M377">
        <v>31.55</v>
      </c>
      <c r="N377">
        <v>3.26</v>
      </c>
    </row>
    <row r="378" spans="1:14" x14ac:dyDescent="0.3">
      <c r="A378" t="s">
        <v>39</v>
      </c>
      <c r="B378" t="str">
        <f t="shared" si="10"/>
        <v>Madrid</v>
      </c>
      <c r="C378" t="s">
        <v>40</v>
      </c>
      <c r="D378" t="s">
        <v>156</v>
      </c>
      <c r="E378" s="1">
        <f t="shared" si="11"/>
        <v>45132</v>
      </c>
      <c r="F378">
        <v>101.44</v>
      </c>
      <c r="G378">
        <v>53.96</v>
      </c>
      <c r="H378">
        <v>73.959999999999994</v>
      </c>
      <c r="I378">
        <v>23.38</v>
      </c>
      <c r="J378">
        <v>5.8</v>
      </c>
      <c r="K378">
        <v>40.799999999999997</v>
      </c>
      <c r="L378">
        <v>-2.16</v>
      </c>
      <c r="M378">
        <v>10.91</v>
      </c>
      <c r="N378">
        <v>16.690000000000001</v>
      </c>
    </row>
    <row r="379" spans="1:14" x14ac:dyDescent="0.3">
      <c r="A379" t="s">
        <v>42</v>
      </c>
      <c r="B379" t="str">
        <f t="shared" si="10"/>
        <v>Bangkok</v>
      </c>
      <c r="C379" t="s">
        <v>43</v>
      </c>
      <c r="D379" s="1">
        <v>44988</v>
      </c>
      <c r="E379" s="1">
        <f t="shared" si="11"/>
        <v>44988</v>
      </c>
      <c r="F379">
        <v>52.63</v>
      </c>
      <c r="G379">
        <v>29.78</v>
      </c>
      <c r="H379">
        <v>44.67</v>
      </c>
      <c r="I379">
        <v>29.12</v>
      </c>
      <c r="J379">
        <v>3.61</v>
      </c>
      <c r="K379">
        <v>131.88999999999999</v>
      </c>
      <c r="L379">
        <v>39.08</v>
      </c>
      <c r="M379">
        <v>27.47</v>
      </c>
      <c r="N379">
        <v>7.25</v>
      </c>
    </row>
    <row r="380" spans="1:14" x14ac:dyDescent="0.3">
      <c r="A380" t="s">
        <v>74</v>
      </c>
      <c r="B380" t="str">
        <f t="shared" si="10"/>
        <v>Sydney</v>
      </c>
      <c r="C380" t="s">
        <v>19</v>
      </c>
      <c r="D380" t="s">
        <v>256</v>
      </c>
      <c r="E380" s="1">
        <f t="shared" si="11"/>
        <v>45009</v>
      </c>
      <c r="F380">
        <v>145.75</v>
      </c>
      <c r="G380">
        <v>16.41</v>
      </c>
      <c r="H380">
        <v>45.92</v>
      </c>
      <c r="I380">
        <v>12.52</v>
      </c>
      <c r="J380">
        <v>0.87</v>
      </c>
      <c r="K380">
        <v>80.510000000000005</v>
      </c>
      <c r="L380">
        <v>-4.95</v>
      </c>
      <c r="M380">
        <v>22.71</v>
      </c>
      <c r="N380">
        <v>4.2300000000000004</v>
      </c>
    </row>
    <row r="381" spans="1:14" x14ac:dyDescent="0.3">
      <c r="A381" t="s">
        <v>22</v>
      </c>
      <c r="B381" t="str">
        <f t="shared" si="10"/>
        <v>Mumbai</v>
      </c>
      <c r="C381" t="s">
        <v>23</v>
      </c>
      <c r="D381" t="s">
        <v>290</v>
      </c>
      <c r="E381" s="1">
        <f t="shared" si="11"/>
        <v>45165</v>
      </c>
      <c r="F381">
        <v>95.75</v>
      </c>
      <c r="G381">
        <v>57.64</v>
      </c>
      <c r="H381">
        <v>26.91</v>
      </c>
      <c r="I381">
        <v>40.69</v>
      </c>
      <c r="J381">
        <v>6.06</v>
      </c>
      <c r="K381">
        <v>53.68</v>
      </c>
      <c r="L381">
        <v>26.62</v>
      </c>
      <c r="M381">
        <v>68.33</v>
      </c>
      <c r="N381">
        <v>8.42</v>
      </c>
    </row>
    <row r="382" spans="1:14" x14ac:dyDescent="0.3">
      <c r="A382" t="s">
        <v>21</v>
      </c>
      <c r="B382" t="str">
        <f t="shared" si="10"/>
        <v>Los Angeles</v>
      </c>
      <c r="C382" t="s">
        <v>150</v>
      </c>
      <c r="D382" s="1">
        <v>45048</v>
      </c>
      <c r="E382" s="1">
        <f t="shared" si="11"/>
        <v>45048</v>
      </c>
      <c r="F382">
        <v>47.74</v>
      </c>
      <c r="G382">
        <v>77.510000000000005</v>
      </c>
      <c r="H382">
        <v>69.55</v>
      </c>
      <c r="I382">
        <v>9.17</v>
      </c>
      <c r="K382">
        <v>23.53</v>
      </c>
      <c r="L382">
        <v>20.7</v>
      </c>
      <c r="M382">
        <v>22.96</v>
      </c>
      <c r="N382">
        <v>12.7</v>
      </c>
    </row>
    <row r="383" spans="1:14" x14ac:dyDescent="0.3">
      <c r="A383" t="s">
        <v>21</v>
      </c>
      <c r="B383" t="str">
        <f t="shared" si="10"/>
        <v>Los Angeles</v>
      </c>
      <c r="C383" t="s">
        <v>150</v>
      </c>
      <c r="D383" t="s">
        <v>271</v>
      </c>
      <c r="E383" s="1">
        <f t="shared" si="11"/>
        <v>45030</v>
      </c>
      <c r="F383">
        <v>120.13</v>
      </c>
      <c r="G383">
        <v>65.180000000000007</v>
      </c>
      <c r="H383">
        <v>35.06</v>
      </c>
      <c r="I383">
        <v>38.28</v>
      </c>
      <c r="J383">
        <v>3.39</v>
      </c>
      <c r="K383">
        <v>95.02</v>
      </c>
      <c r="L383">
        <v>16.48</v>
      </c>
      <c r="M383">
        <v>89.14</v>
      </c>
      <c r="N383">
        <v>13.79</v>
      </c>
    </row>
    <row r="384" spans="1:14" x14ac:dyDescent="0.3">
      <c r="A384" t="s">
        <v>74</v>
      </c>
      <c r="B384" t="str">
        <f t="shared" si="10"/>
        <v>Sydney</v>
      </c>
      <c r="C384" t="s">
        <v>19</v>
      </c>
      <c r="D384" t="s">
        <v>274</v>
      </c>
      <c r="E384" s="1">
        <f t="shared" si="11"/>
        <v>45095</v>
      </c>
      <c r="F384">
        <v>13.87</v>
      </c>
      <c r="G384">
        <v>25.35</v>
      </c>
      <c r="H384">
        <v>60.53</v>
      </c>
      <c r="I384">
        <v>30.83</v>
      </c>
      <c r="J384">
        <v>3.61</v>
      </c>
      <c r="K384">
        <v>189.38</v>
      </c>
      <c r="L384">
        <v>30.16</v>
      </c>
      <c r="M384">
        <v>40.06</v>
      </c>
      <c r="N384">
        <v>3.03</v>
      </c>
    </row>
    <row r="385" spans="1:14" x14ac:dyDescent="0.3">
      <c r="A385" t="s">
        <v>39</v>
      </c>
      <c r="B385" t="str">
        <f t="shared" si="10"/>
        <v>Madrid</v>
      </c>
      <c r="C385" t="s">
        <v>40</v>
      </c>
      <c r="D385" t="s">
        <v>166</v>
      </c>
      <c r="E385" s="1">
        <f t="shared" si="11"/>
        <v>45219</v>
      </c>
      <c r="F385">
        <v>121.07</v>
      </c>
      <c r="G385">
        <v>78.84</v>
      </c>
      <c r="H385">
        <v>71.02</v>
      </c>
      <c r="I385">
        <v>18.75</v>
      </c>
      <c r="J385">
        <v>9.7899999999999991</v>
      </c>
      <c r="K385">
        <v>23.37</v>
      </c>
      <c r="L385">
        <v>37.67</v>
      </c>
      <c r="M385">
        <v>71.11</v>
      </c>
      <c r="N385">
        <v>19.399999999999999</v>
      </c>
    </row>
    <row r="386" spans="1:14" x14ac:dyDescent="0.3">
      <c r="A386" t="s">
        <v>28</v>
      </c>
      <c r="B386" t="str">
        <f t="shared" si="10"/>
        <v>New York</v>
      </c>
      <c r="C386" t="s">
        <v>150</v>
      </c>
      <c r="D386" t="s">
        <v>291</v>
      </c>
      <c r="E386" s="1">
        <f t="shared" si="11"/>
        <v>45185</v>
      </c>
      <c r="F386">
        <v>52.12</v>
      </c>
      <c r="G386">
        <v>90.26</v>
      </c>
      <c r="H386">
        <v>40</v>
      </c>
      <c r="I386">
        <v>4.6100000000000003</v>
      </c>
      <c r="J386">
        <v>4.96</v>
      </c>
      <c r="K386">
        <v>52.68</v>
      </c>
      <c r="L386">
        <v>-9.92</v>
      </c>
      <c r="M386">
        <v>51.1</v>
      </c>
      <c r="N386">
        <v>5.74</v>
      </c>
    </row>
    <row r="387" spans="1:14" x14ac:dyDescent="0.3">
      <c r="A387" t="s">
        <v>41</v>
      </c>
      <c r="B387" t="str">
        <f t="shared" ref="B387:B450" si="12">PROPER(A387)</f>
        <v>Seoul</v>
      </c>
      <c r="C387" t="s">
        <v>31</v>
      </c>
      <c r="D387" s="1">
        <v>45141</v>
      </c>
      <c r="E387" s="1">
        <f t="shared" ref="E387:E450" si="13">IF(ISNUMBER(D387),D387,IFERROR(DATE(RIGHT(D387,4),LEFT(D387,FIND("-",D387)-1),MID(D387,FIND("-",D387)+1,FIND("-",D387,4)-FIND("-",D387)-1)),D387))</f>
        <v>45141</v>
      </c>
      <c r="F387">
        <v>92.1</v>
      </c>
      <c r="G387">
        <v>108.67</v>
      </c>
      <c r="H387">
        <v>78.489999999999995</v>
      </c>
      <c r="I387">
        <v>16.62</v>
      </c>
      <c r="J387">
        <v>6.4</v>
      </c>
      <c r="K387">
        <v>52.5</v>
      </c>
      <c r="L387">
        <v>-1.1200000000000001</v>
      </c>
      <c r="M387">
        <v>89</v>
      </c>
      <c r="N387">
        <v>12.14</v>
      </c>
    </row>
    <row r="388" spans="1:14" x14ac:dyDescent="0.3">
      <c r="A388" t="s">
        <v>42</v>
      </c>
      <c r="B388" t="str">
        <f t="shared" si="12"/>
        <v>Bangkok</v>
      </c>
      <c r="C388" t="s">
        <v>43</v>
      </c>
      <c r="D388" s="1">
        <v>45239</v>
      </c>
      <c r="E388" s="1">
        <f t="shared" si="13"/>
        <v>45239</v>
      </c>
      <c r="F388">
        <v>50.95</v>
      </c>
      <c r="G388">
        <v>23.3</v>
      </c>
      <c r="H388">
        <v>94.84</v>
      </c>
      <c r="I388">
        <v>16.59</v>
      </c>
      <c r="J388">
        <v>2.29</v>
      </c>
      <c r="K388">
        <v>98.13</v>
      </c>
      <c r="L388">
        <v>12.99</v>
      </c>
      <c r="M388">
        <v>20.7</v>
      </c>
      <c r="N388">
        <v>16.440000000000001</v>
      </c>
    </row>
    <row r="389" spans="1:14" x14ac:dyDescent="0.3">
      <c r="A389" t="s">
        <v>26</v>
      </c>
      <c r="B389" t="str">
        <f t="shared" si="12"/>
        <v>Paris</v>
      </c>
      <c r="C389" t="s">
        <v>27</v>
      </c>
      <c r="D389" t="s">
        <v>292</v>
      </c>
      <c r="E389" s="1">
        <f t="shared" si="13"/>
        <v>45121</v>
      </c>
      <c r="F389">
        <v>117.08</v>
      </c>
      <c r="G389">
        <v>151.97</v>
      </c>
      <c r="H389">
        <v>64.44</v>
      </c>
      <c r="I389">
        <v>35.299999999999997</v>
      </c>
      <c r="J389">
        <v>1.79</v>
      </c>
      <c r="K389">
        <v>85.99</v>
      </c>
      <c r="L389">
        <v>10.75</v>
      </c>
      <c r="M389">
        <v>84.94</v>
      </c>
      <c r="N389">
        <v>15.2</v>
      </c>
    </row>
    <row r="390" spans="1:14" x14ac:dyDescent="0.3">
      <c r="A390" t="s">
        <v>51</v>
      </c>
      <c r="B390" t="str">
        <f t="shared" si="12"/>
        <v>Moscow</v>
      </c>
      <c r="C390" t="s">
        <v>48</v>
      </c>
      <c r="D390" s="1">
        <v>45052</v>
      </c>
      <c r="E390" s="1">
        <f t="shared" si="13"/>
        <v>45052</v>
      </c>
      <c r="F390">
        <v>28.81</v>
      </c>
      <c r="G390">
        <v>163.66999999999999</v>
      </c>
      <c r="H390">
        <v>20.14</v>
      </c>
      <c r="I390">
        <v>41.86</v>
      </c>
      <c r="J390">
        <v>6.38</v>
      </c>
      <c r="K390">
        <v>85.98</v>
      </c>
      <c r="L390">
        <v>21.81</v>
      </c>
      <c r="M390">
        <v>32.1</v>
      </c>
      <c r="N390">
        <v>13.56</v>
      </c>
    </row>
    <row r="391" spans="1:14" x14ac:dyDescent="0.3">
      <c r="A391" t="s">
        <v>24</v>
      </c>
      <c r="B391" t="str">
        <f t="shared" si="12"/>
        <v>Beijing</v>
      </c>
      <c r="C391" t="s">
        <v>25</v>
      </c>
      <c r="D391" s="1">
        <v>45208</v>
      </c>
      <c r="E391" s="1">
        <f t="shared" si="13"/>
        <v>45208</v>
      </c>
      <c r="F391">
        <v>63.61</v>
      </c>
      <c r="H391">
        <v>87.96</v>
      </c>
      <c r="I391">
        <v>8.0399999999999991</v>
      </c>
      <c r="J391">
        <v>4.25</v>
      </c>
      <c r="K391">
        <v>54.08</v>
      </c>
      <c r="L391">
        <v>23.6</v>
      </c>
      <c r="M391">
        <v>19.04</v>
      </c>
      <c r="N391">
        <v>13.39</v>
      </c>
    </row>
    <row r="392" spans="1:14" x14ac:dyDescent="0.3">
      <c r="A392" t="s">
        <v>60</v>
      </c>
      <c r="B392" t="str">
        <f t="shared" si="12"/>
        <v>Istanbul</v>
      </c>
      <c r="C392" t="s">
        <v>15</v>
      </c>
      <c r="D392" s="1">
        <v>45174</v>
      </c>
      <c r="E392" s="1">
        <f t="shared" si="13"/>
        <v>45174</v>
      </c>
      <c r="F392">
        <v>117.54</v>
      </c>
      <c r="G392">
        <v>50.04</v>
      </c>
      <c r="H392">
        <v>16.41</v>
      </c>
      <c r="I392">
        <v>41.72</v>
      </c>
      <c r="J392">
        <v>1.17</v>
      </c>
      <c r="K392">
        <v>94.94</v>
      </c>
      <c r="L392">
        <v>6.89</v>
      </c>
      <c r="M392">
        <v>30.78</v>
      </c>
      <c r="N392">
        <v>4.93</v>
      </c>
    </row>
    <row r="393" spans="1:14" x14ac:dyDescent="0.3">
      <c r="A393" t="s">
        <v>24</v>
      </c>
      <c r="B393" t="str">
        <f t="shared" si="12"/>
        <v>Beijing</v>
      </c>
      <c r="C393" t="s">
        <v>25</v>
      </c>
      <c r="D393" s="1">
        <v>45079</v>
      </c>
      <c r="E393" s="1">
        <f t="shared" si="13"/>
        <v>45079</v>
      </c>
      <c r="F393">
        <v>111.69</v>
      </c>
      <c r="G393">
        <v>125.68</v>
      </c>
      <c r="H393">
        <v>5.63</v>
      </c>
      <c r="I393">
        <v>43.1</v>
      </c>
      <c r="J393">
        <v>0.88</v>
      </c>
      <c r="K393">
        <v>168.17</v>
      </c>
      <c r="L393">
        <v>0.92</v>
      </c>
      <c r="M393">
        <v>86.15</v>
      </c>
      <c r="N393">
        <v>13.7</v>
      </c>
    </row>
    <row r="394" spans="1:14" x14ac:dyDescent="0.3">
      <c r="A394" t="s">
        <v>28</v>
      </c>
      <c r="B394" t="str">
        <f t="shared" si="12"/>
        <v>New York</v>
      </c>
      <c r="C394" t="s">
        <v>150</v>
      </c>
      <c r="D394" t="s">
        <v>254</v>
      </c>
      <c r="E394" s="1">
        <f t="shared" si="13"/>
        <v>45100</v>
      </c>
      <c r="F394">
        <v>87.15</v>
      </c>
      <c r="G394">
        <v>139.72</v>
      </c>
      <c r="I394">
        <v>36.32</v>
      </c>
      <c r="J394">
        <v>5.5</v>
      </c>
      <c r="K394">
        <v>178.77</v>
      </c>
      <c r="L394">
        <v>15.48</v>
      </c>
      <c r="M394">
        <v>12.04</v>
      </c>
      <c r="N394">
        <v>7.72</v>
      </c>
    </row>
    <row r="395" spans="1:14" x14ac:dyDescent="0.3">
      <c r="A395" t="s">
        <v>16</v>
      </c>
      <c r="B395" t="str">
        <f t="shared" si="12"/>
        <v>Berlin</v>
      </c>
      <c r="C395" t="s">
        <v>17</v>
      </c>
      <c r="D395" t="s">
        <v>216</v>
      </c>
      <c r="E395" s="1">
        <f t="shared" si="13"/>
        <v>45197</v>
      </c>
      <c r="F395">
        <v>130.01</v>
      </c>
      <c r="G395">
        <v>193.08</v>
      </c>
      <c r="H395">
        <v>93.97</v>
      </c>
      <c r="I395">
        <v>28.28</v>
      </c>
      <c r="J395">
        <v>3.58</v>
      </c>
      <c r="K395">
        <v>149.74</v>
      </c>
      <c r="L395">
        <v>-8.39</v>
      </c>
      <c r="M395">
        <v>96.77</v>
      </c>
      <c r="N395">
        <v>19.73</v>
      </c>
    </row>
    <row r="396" spans="1:14" x14ac:dyDescent="0.3">
      <c r="A396" t="s">
        <v>51</v>
      </c>
      <c r="B396" t="str">
        <f t="shared" si="12"/>
        <v>Moscow</v>
      </c>
      <c r="C396" t="s">
        <v>48</v>
      </c>
      <c r="D396" s="1">
        <v>45176</v>
      </c>
      <c r="E396" s="1">
        <f t="shared" si="13"/>
        <v>45176</v>
      </c>
      <c r="F396">
        <v>64.69</v>
      </c>
      <c r="G396">
        <v>146.29</v>
      </c>
      <c r="H396">
        <v>9.26</v>
      </c>
      <c r="I396">
        <v>13.98</v>
      </c>
      <c r="J396">
        <v>9.82</v>
      </c>
      <c r="K396">
        <v>173.26</v>
      </c>
      <c r="L396">
        <v>33.28</v>
      </c>
      <c r="M396">
        <v>23.2</v>
      </c>
      <c r="N396">
        <v>13.17</v>
      </c>
    </row>
    <row r="397" spans="1:14" x14ac:dyDescent="0.3">
      <c r="A397" t="s">
        <v>74</v>
      </c>
      <c r="B397" t="str">
        <f t="shared" si="12"/>
        <v>Sydney</v>
      </c>
      <c r="C397" t="s">
        <v>19</v>
      </c>
      <c r="D397" s="1">
        <v>45268</v>
      </c>
      <c r="E397" s="1">
        <f t="shared" si="13"/>
        <v>45268</v>
      </c>
      <c r="F397">
        <v>52.81</v>
      </c>
      <c r="G397">
        <v>41.71</v>
      </c>
      <c r="H397">
        <v>17.66</v>
      </c>
      <c r="I397">
        <v>32.99</v>
      </c>
      <c r="J397">
        <v>6.01</v>
      </c>
      <c r="K397">
        <v>145.13999999999999</v>
      </c>
      <c r="L397">
        <v>34.700000000000003</v>
      </c>
      <c r="M397">
        <v>77.95</v>
      </c>
      <c r="N397">
        <v>10.72</v>
      </c>
    </row>
    <row r="398" spans="1:14" x14ac:dyDescent="0.3">
      <c r="A398" t="s">
        <v>14</v>
      </c>
      <c r="B398" t="str">
        <f t="shared" si="12"/>
        <v>Istanbul</v>
      </c>
      <c r="C398" t="s">
        <v>15</v>
      </c>
      <c r="D398" s="1">
        <v>45262</v>
      </c>
      <c r="E398" s="1">
        <f t="shared" si="13"/>
        <v>45262</v>
      </c>
      <c r="F398">
        <v>30.46</v>
      </c>
      <c r="G398">
        <v>120.62</v>
      </c>
      <c r="H398">
        <v>22.19</v>
      </c>
      <c r="I398">
        <v>48.17</v>
      </c>
      <c r="J398">
        <v>3.47</v>
      </c>
      <c r="K398">
        <v>87.97</v>
      </c>
      <c r="L398">
        <v>7.09</v>
      </c>
      <c r="M398">
        <v>79.89</v>
      </c>
      <c r="N398">
        <v>11.34</v>
      </c>
    </row>
    <row r="399" spans="1:14" x14ac:dyDescent="0.3">
      <c r="A399" t="s">
        <v>60</v>
      </c>
      <c r="B399" t="str">
        <f t="shared" si="12"/>
        <v>Istanbul</v>
      </c>
      <c r="C399" t="s">
        <v>15</v>
      </c>
      <c r="D399" t="s">
        <v>238</v>
      </c>
      <c r="E399" s="1">
        <f t="shared" si="13"/>
        <v>44940</v>
      </c>
      <c r="F399">
        <v>28.07</v>
      </c>
      <c r="G399">
        <v>39.56</v>
      </c>
      <c r="H399">
        <v>31</v>
      </c>
      <c r="I399">
        <v>19.18</v>
      </c>
      <c r="J399">
        <v>3.47</v>
      </c>
      <c r="K399">
        <v>104.18</v>
      </c>
      <c r="L399">
        <v>10.76</v>
      </c>
      <c r="M399">
        <v>97.66</v>
      </c>
      <c r="N399">
        <v>9.74</v>
      </c>
    </row>
    <row r="400" spans="1:14" x14ac:dyDescent="0.3">
      <c r="A400" t="s">
        <v>89</v>
      </c>
      <c r="B400" t="str">
        <f t="shared" si="12"/>
        <v>Toronto</v>
      </c>
      <c r="C400" t="s">
        <v>33</v>
      </c>
      <c r="D400" t="s">
        <v>209</v>
      </c>
      <c r="E400" s="1">
        <f t="shared" si="13"/>
        <v>45063</v>
      </c>
      <c r="F400">
        <v>35.979999999999997</v>
      </c>
      <c r="G400">
        <v>119.26</v>
      </c>
      <c r="H400">
        <v>62.28</v>
      </c>
      <c r="I400">
        <v>1.9</v>
      </c>
      <c r="J400">
        <v>0.96</v>
      </c>
      <c r="K400">
        <v>90.49</v>
      </c>
      <c r="L400">
        <v>22.54</v>
      </c>
      <c r="M400">
        <v>92.41</v>
      </c>
      <c r="N400">
        <v>0.74</v>
      </c>
    </row>
    <row r="401" spans="1:14" x14ac:dyDescent="0.3">
      <c r="A401" t="s">
        <v>54</v>
      </c>
      <c r="B401" t="str">
        <f t="shared" si="12"/>
        <v>Mexico City</v>
      </c>
      <c r="C401" t="s">
        <v>38</v>
      </c>
      <c r="D401" t="s">
        <v>163</v>
      </c>
      <c r="E401" s="1">
        <f t="shared" si="13"/>
        <v>45008</v>
      </c>
      <c r="F401">
        <v>64.25</v>
      </c>
      <c r="H401">
        <v>52.62</v>
      </c>
      <c r="I401">
        <v>20.14</v>
      </c>
      <c r="J401">
        <v>7.02</v>
      </c>
      <c r="K401">
        <v>76.36</v>
      </c>
      <c r="L401">
        <v>34.11</v>
      </c>
      <c r="M401">
        <v>31.45</v>
      </c>
      <c r="N401">
        <v>12.26</v>
      </c>
    </row>
    <row r="402" spans="1:14" x14ac:dyDescent="0.3">
      <c r="A402" t="s">
        <v>28</v>
      </c>
      <c r="B402" t="str">
        <f t="shared" si="12"/>
        <v>New York</v>
      </c>
      <c r="C402" t="s">
        <v>150</v>
      </c>
      <c r="D402" t="s">
        <v>225</v>
      </c>
      <c r="E402" s="1">
        <f t="shared" si="13"/>
        <v>45000</v>
      </c>
      <c r="F402">
        <v>40.28</v>
      </c>
      <c r="G402">
        <v>128.19999999999999</v>
      </c>
      <c r="H402">
        <v>47.59</v>
      </c>
      <c r="I402">
        <v>39.04</v>
      </c>
      <c r="J402">
        <v>6.57</v>
      </c>
      <c r="K402">
        <v>71.86</v>
      </c>
      <c r="L402">
        <v>18.95</v>
      </c>
      <c r="M402">
        <v>78.42</v>
      </c>
      <c r="N402">
        <v>18.12</v>
      </c>
    </row>
    <row r="403" spans="1:14" x14ac:dyDescent="0.3">
      <c r="A403" t="s">
        <v>90</v>
      </c>
      <c r="B403" t="str">
        <f t="shared" si="12"/>
        <v>Paris</v>
      </c>
      <c r="C403" t="s">
        <v>27</v>
      </c>
      <c r="D403" t="s">
        <v>170</v>
      </c>
      <c r="E403" s="1">
        <f t="shared" si="13"/>
        <v>44974</v>
      </c>
      <c r="F403">
        <v>139.71</v>
      </c>
      <c r="G403">
        <v>17</v>
      </c>
      <c r="H403">
        <v>91.8</v>
      </c>
      <c r="I403">
        <v>8.51</v>
      </c>
      <c r="J403">
        <v>1.61</v>
      </c>
      <c r="L403">
        <v>3.06</v>
      </c>
      <c r="M403">
        <v>45.05</v>
      </c>
      <c r="N403">
        <v>15.8</v>
      </c>
    </row>
    <row r="404" spans="1:14" x14ac:dyDescent="0.3">
      <c r="A404" t="s">
        <v>74</v>
      </c>
      <c r="B404" t="str">
        <f t="shared" si="12"/>
        <v>Sydney</v>
      </c>
      <c r="C404" t="s">
        <v>19</v>
      </c>
      <c r="D404" t="s">
        <v>209</v>
      </c>
      <c r="E404" s="1">
        <f t="shared" si="13"/>
        <v>45063</v>
      </c>
      <c r="G404">
        <v>58.17</v>
      </c>
      <c r="H404">
        <v>87.45</v>
      </c>
      <c r="I404">
        <v>45.98</v>
      </c>
      <c r="J404">
        <v>9.84</v>
      </c>
      <c r="K404">
        <v>22.9</v>
      </c>
      <c r="L404">
        <v>25.37</v>
      </c>
      <c r="M404">
        <v>55.22</v>
      </c>
      <c r="N404">
        <v>1.44</v>
      </c>
    </row>
    <row r="405" spans="1:14" x14ac:dyDescent="0.3">
      <c r="A405" t="s">
        <v>39</v>
      </c>
      <c r="B405" t="str">
        <f t="shared" si="12"/>
        <v>Madrid</v>
      </c>
      <c r="C405" t="s">
        <v>40</v>
      </c>
      <c r="D405" s="1">
        <v>45202</v>
      </c>
      <c r="E405" s="1">
        <f t="shared" si="13"/>
        <v>45202</v>
      </c>
      <c r="F405">
        <v>72.459999999999994</v>
      </c>
      <c r="G405">
        <v>198.02</v>
      </c>
      <c r="H405">
        <v>86.97</v>
      </c>
      <c r="J405">
        <v>0.7</v>
      </c>
      <c r="K405">
        <v>155.91999999999999</v>
      </c>
      <c r="L405">
        <v>15.94</v>
      </c>
      <c r="M405">
        <v>57.49</v>
      </c>
      <c r="N405">
        <v>9.02</v>
      </c>
    </row>
    <row r="406" spans="1:14" x14ac:dyDescent="0.3">
      <c r="A406" t="s">
        <v>20</v>
      </c>
      <c r="B406" t="str">
        <f t="shared" si="12"/>
        <v>Dubai</v>
      </c>
      <c r="C406" t="s">
        <v>149</v>
      </c>
      <c r="D406" t="s">
        <v>220</v>
      </c>
      <c r="E406" s="1">
        <f t="shared" si="13"/>
        <v>45068</v>
      </c>
      <c r="F406">
        <v>24.37</v>
      </c>
      <c r="G406">
        <v>162.91</v>
      </c>
      <c r="H406">
        <v>70.52</v>
      </c>
      <c r="I406">
        <v>37.08</v>
      </c>
      <c r="J406">
        <v>6.32</v>
      </c>
      <c r="K406">
        <v>94.53</v>
      </c>
      <c r="L406">
        <v>38.6</v>
      </c>
      <c r="M406">
        <v>92.85</v>
      </c>
      <c r="N406">
        <v>8.18</v>
      </c>
    </row>
    <row r="407" spans="1:14" x14ac:dyDescent="0.3">
      <c r="A407" t="s">
        <v>41</v>
      </c>
      <c r="B407" t="str">
        <f t="shared" si="12"/>
        <v>Seoul</v>
      </c>
      <c r="C407" t="s">
        <v>31</v>
      </c>
      <c r="D407" t="s">
        <v>193</v>
      </c>
      <c r="E407" s="1">
        <f t="shared" si="13"/>
        <v>45157</v>
      </c>
      <c r="F407">
        <v>65.13</v>
      </c>
      <c r="G407">
        <v>186.68</v>
      </c>
      <c r="H407">
        <v>8.59</v>
      </c>
      <c r="I407">
        <v>9.68</v>
      </c>
      <c r="J407">
        <v>7.55</v>
      </c>
      <c r="K407">
        <v>117.73</v>
      </c>
      <c r="L407">
        <v>27.46</v>
      </c>
      <c r="M407">
        <v>65.39</v>
      </c>
      <c r="N407">
        <v>16.600000000000001</v>
      </c>
    </row>
    <row r="408" spans="1:14" x14ac:dyDescent="0.3">
      <c r="A408" t="s">
        <v>32</v>
      </c>
      <c r="B408" t="str">
        <f t="shared" si="12"/>
        <v>Toronto</v>
      </c>
      <c r="C408" t="s">
        <v>33</v>
      </c>
      <c r="D408" t="s">
        <v>248</v>
      </c>
      <c r="E408" s="1">
        <f t="shared" si="13"/>
        <v>45280</v>
      </c>
      <c r="F408">
        <v>91.92</v>
      </c>
      <c r="G408">
        <v>89.21</v>
      </c>
      <c r="H408">
        <v>53.13</v>
      </c>
      <c r="I408">
        <v>2.98</v>
      </c>
      <c r="K408">
        <v>162.56</v>
      </c>
      <c r="L408">
        <v>36.090000000000003</v>
      </c>
      <c r="M408">
        <v>49.57</v>
      </c>
      <c r="N408">
        <v>8.67</v>
      </c>
    </row>
    <row r="409" spans="1:14" x14ac:dyDescent="0.3">
      <c r="A409" t="s">
        <v>22</v>
      </c>
      <c r="B409" t="str">
        <f t="shared" si="12"/>
        <v>Mumbai</v>
      </c>
      <c r="C409" t="s">
        <v>23</v>
      </c>
      <c r="D409" t="s">
        <v>199</v>
      </c>
      <c r="E409" s="1">
        <f t="shared" si="13"/>
        <v>45005</v>
      </c>
      <c r="F409">
        <v>60.84</v>
      </c>
      <c r="G409">
        <v>116.58</v>
      </c>
      <c r="H409">
        <v>63.55</v>
      </c>
      <c r="I409">
        <v>33.96</v>
      </c>
      <c r="J409">
        <v>9.81</v>
      </c>
      <c r="K409">
        <v>196.17</v>
      </c>
      <c r="L409">
        <v>29.29</v>
      </c>
      <c r="M409">
        <v>77.33</v>
      </c>
      <c r="N409">
        <v>5.3</v>
      </c>
    </row>
    <row r="410" spans="1:14" x14ac:dyDescent="0.3">
      <c r="A410" t="s">
        <v>32</v>
      </c>
      <c r="B410" t="str">
        <f t="shared" si="12"/>
        <v>Toronto</v>
      </c>
      <c r="C410" t="s">
        <v>33</v>
      </c>
      <c r="D410" t="s">
        <v>216</v>
      </c>
      <c r="E410" s="1">
        <f t="shared" si="13"/>
        <v>45197</v>
      </c>
      <c r="F410">
        <v>100.71</v>
      </c>
      <c r="H410">
        <v>29.79</v>
      </c>
      <c r="I410">
        <v>37.01</v>
      </c>
      <c r="J410">
        <v>8.1300000000000008</v>
      </c>
      <c r="K410">
        <v>83.4</v>
      </c>
      <c r="L410">
        <v>11.35</v>
      </c>
      <c r="M410">
        <v>81.63</v>
      </c>
      <c r="N410">
        <v>10.1</v>
      </c>
    </row>
    <row r="411" spans="1:14" x14ac:dyDescent="0.3">
      <c r="A411" t="s">
        <v>32</v>
      </c>
      <c r="B411" t="str">
        <f t="shared" si="12"/>
        <v>Toronto</v>
      </c>
      <c r="C411" t="s">
        <v>33</v>
      </c>
      <c r="D411" s="1">
        <v>45022</v>
      </c>
      <c r="E411" s="1">
        <f t="shared" si="13"/>
        <v>45022</v>
      </c>
      <c r="F411">
        <v>147.54</v>
      </c>
      <c r="G411">
        <v>19.75</v>
      </c>
      <c r="H411">
        <v>28.42</v>
      </c>
      <c r="J411">
        <v>5.04</v>
      </c>
      <c r="K411">
        <v>144.15</v>
      </c>
      <c r="L411">
        <v>24.89</v>
      </c>
      <c r="M411">
        <v>79.459999999999994</v>
      </c>
      <c r="N411">
        <v>5.73</v>
      </c>
    </row>
    <row r="412" spans="1:14" x14ac:dyDescent="0.3">
      <c r="A412" t="s">
        <v>82</v>
      </c>
      <c r="B412" t="str">
        <f t="shared" si="12"/>
        <v xml:space="preserve">Sydney   </v>
      </c>
      <c r="C412" t="s">
        <v>19</v>
      </c>
      <c r="D412" s="1">
        <v>44969</v>
      </c>
      <c r="E412" s="1">
        <f t="shared" si="13"/>
        <v>44969</v>
      </c>
      <c r="F412">
        <v>67.37</v>
      </c>
      <c r="G412">
        <v>163.13</v>
      </c>
      <c r="H412">
        <v>91.99</v>
      </c>
      <c r="I412">
        <v>13.66</v>
      </c>
      <c r="J412">
        <v>2.46</v>
      </c>
      <c r="K412">
        <v>187.31</v>
      </c>
      <c r="L412">
        <v>-3.36</v>
      </c>
      <c r="M412">
        <v>66.33</v>
      </c>
      <c r="N412">
        <v>2.41</v>
      </c>
    </row>
    <row r="413" spans="1:14" x14ac:dyDescent="0.3">
      <c r="A413" t="s">
        <v>22</v>
      </c>
      <c r="B413" t="str">
        <f t="shared" si="12"/>
        <v>Mumbai</v>
      </c>
      <c r="C413" t="s">
        <v>23</v>
      </c>
      <c r="D413" s="1">
        <v>45078</v>
      </c>
      <c r="E413" s="1">
        <f t="shared" si="13"/>
        <v>45078</v>
      </c>
      <c r="F413">
        <v>149.30000000000001</v>
      </c>
      <c r="G413">
        <v>52.68</v>
      </c>
      <c r="H413">
        <v>47.42</v>
      </c>
      <c r="I413">
        <v>12.4</v>
      </c>
      <c r="J413">
        <v>3.7</v>
      </c>
      <c r="K413">
        <v>161.12</v>
      </c>
      <c r="L413">
        <v>23.11</v>
      </c>
      <c r="M413">
        <v>10.55</v>
      </c>
      <c r="N413">
        <v>4.8499999999999996</v>
      </c>
    </row>
    <row r="414" spans="1:14" x14ac:dyDescent="0.3">
      <c r="A414" t="s">
        <v>21</v>
      </c>
      <c r="B414" t="str">
        <f t="shared" si="12"/>
        <v>Los Angeles</v>
      </c>
      <c r="C414" t="s">
        <v>150</v>
      </c>
      <c r="D414" t="s">
        <v>213</v>
      </c>
      <c r="E414" s="1">
        <f t="shared" si="13"/>
        <v>45120</v>
      </c>
      <c r="F414">
        <v>82.81</v>
      </c>
      <c r="H414">
        <v>53.57</v>
      </c>
      <c r="I414">
        <v>11.92</v>
      </c>
      <c r="J414">
        <v>6.24</v>
      </c>
      <c r="K414">
        <v>58.31</v>
      </c>
      <c r="L414">
        <v>15.73</v>
      </c>
      <c r="M414">
        <v>29.52</v>
      </c>
      <c r="N414">
        <v>15.94</v>
      </c>
    </row>
    <row r="415" spans="1:14" x14ac:dyDescent="0.3">
      <c r="A415" t="s">
        <v>52</v>
      </c>
      <c r="B415" t="str">
        <f t="shared" si="12"/>
        <v>Madrid</v>
      </c>
      <c r="C415" t="s">
        <v>40</v>
      </c>
      <c r="D415" t="s">
        <v>215</v>
      </c>
      <c r="E415" s="1">
        <f t="shared" si="13"/>
        <v>45135</v>
      </c>
      <c r="F415">
        <v>14.98</v>
      </c>
      <c r="G415">
        <v>80.36</v>
      </c>
      <c r="H415">
        <v>63.9</v>
      </c>
      <c r="I415">
        <v>21.7</v>
      </c>
      <c r="J415">
        <v>9.61</v>
      </c>
      <c r="K415">
        <v>46.49</v>
      </c>
      <c r="L415">
        <v>12.28</v>
      </c>
      <c r="M415">
        <v>14.85</v>
      </c>
      <c r="N415">
        <v>4.09</v>
      </c>
    </row>
    <row r="416" spans="1:14" x14ac:dyDescent="0.3">
      <c r="A416" t="s">
        <v>12</v>
      </c>
      <c r="B416" t="str">
        <f t="shared" si="12"/>
        <v>Johannesburg</v>
      </c>
      <c r="C416" t="s">
        <v>13</v>
      </c>
      <c r="D416" s="1">
        <v>45269</v>
      </c>
      <c r="E416" s="1">
        <f t="shared" si="13"/>
        <v>45269</v>
      </c>
      <c r="F416">
        <v>33.6</v>
      </c>
      <c r="G416">
        <v>132.53</v>
      </c>
      <c r="H416">
        <v>62.7</v>
      </c>
      <c r="I416">
        <v>10.42</v>
      </c>
      <c r="J416">
        <v>4.13</v>
      </c>
      <c r="K416">
        <v>121.67</v>
      </c>
      <c r="L416">
        <v>35.92</v>
      </c>
      <c r="M416">
        <v>21.13</v>
      </c>
      <c r="N416">
        <v>12.43</v>
      </c>
    </row>
    <row r="417" spans="1:14" x14ac:dyDescent="0.3">
      <c r="A417" t="s">
        <v>91</v>
      </c>
      <c r="B417" t="str">
        <f t="shared" si="12"/>
        <v>Los Angeles</v>
      </c>
      <c r="C417" t="s">
        <v>150</v>
      </c>
      <c r="D417" t="s">
        <v>197</v>
      </c>
      <c r="E417" s="1">
        <f t="shared" si="13"/>
        <v>44978</v>
      </c>
      <c r="F417">
        <v>58.68</v>
      </c>
      <c r="G417">
        <v>171.27</v>
      </c>
      <c r="H417">
        <v>57.86</v>
      </c>
      <c r="I417">
        <v>24.99</v>
      </c>
      <c r="J417">
        <v>2.74</v>
      </c>
      <c r="K417">
        <v>58.14</v>
      </c>
      <c r="L417">
        <v>-0.26</v>
      </c>
      <c r="M417">
        <v>41.51</v>
      </c>
      <c r="N417">
        <v>2</v>
      </c>
    </row>
    <row r="418" spans="1:14" x14ac:dyDescent="0.3">
      <c r="A418" t="s">
        <v>39</v>
      </c>
      <c r="B418" t="str">
        <f t="shared" si="12"/>
        <v>Madrid</v>
      </c>
      <c r="C418" t="s">
        <v>40</v>
      </c>
      <c r="D418" s="1">
        <v>45050</v>
      </c>
      <c r="E418" s="1">
        <f t="shared" si="13"/>
        <v>45050</v>
      </c>
      <c r="F418">
        <v>22.68</v>
      </c>
      <c r="G418">
        <v>170.4</v>
      </c>
      <c r="H418">
        <v>39.090000000000003</v>
      </c>
      <c r="I418">
        <v>13.91</v>
      </c>
      <c r="J418">
        <v>2.2000000000000002</v>
      </c>
      <c r="K418">
        <v>52.02</v>
      </c>
      <c r="L418">
        <v>33.869999999999997</v>
      </c>
      <c r="M418">
        <v>17.03</v>
      </c>
      <c r="N418">
        <v>16.63</v>
      </c>
    </row>
    <row r="419" spans="1:14" x14ac:dyDescent="0.3">
      <c r="A419" t="s">
        <v>41</v>
      </c>
      <c r="B419" t="str">
        <f t="shared" si="12"/>
        <v>Seoul</v>
      </c>
      <c r="C419" t="s">
        <v>31</v>
      </c>
      <c r="D419" s="1">
        <v>45140</v>
      </c>
      <c r="E419" s="1">
        <f t="shared" si="13"/>
        <v>45140</v>
      </c>
      <c r="G419">
        <v>186.03</v>
      </c>
      <c r="H419">
        <v>49.47</v>
      </c>
      <c r="I419">
        <v>7.31</v>
      </c>
      <c r="J419">
        <v>3.31</v>
      </c>
      <c r="K419">
        <v>176.2</v>
      </c>
      <c r="L419">
        <v>24.71</v>
      </c>
      <c r="M419">
        <v>78.89</v>
      </c>
      <c r="N419">
        <v>9.3800000000000008</v>
      </c>
    </row>
    <row r="420" spans="1:14" x14ac:dyDescent="0.3">
      <c r="A420" t="s">
        <v>37</v>
      </c>
      <c r="B420" t="str">
        <f t="shared" si="12"/>
        <v>Mexico City</v>
      </c>
      <c r="C420" t="s">
        <v>38</v>
      </c>
      <c r="D420" s="1">
        <v>44938</v>
      </c>
      <c r="E420" s="1">
        <f t="shared" si="13"/>
        <v>44938</v>
      </c>
      <c r="F420">
        <v>90.73</v>
      </c>
      <c r="G420">
        <v>173.9</v>
      </c>
      <c r="H420">
        <v>29.88</v>
      </c>
      <c r="I420">
        <v>20.65</v>
      </c>
      <c r="J420">
        <v>1.36</v>
      </c>
      <c r="L420">
        <v>19.66</v>
      </c>
      <c r="M420">
        <v>85.33</v>
      </c>
      <c r="N420">
        <v>6.26</v>
      </c>
    </row>
    <row r="421" spans="1:14" x14ac:dyDescent="0.3">
      <c r="A421" t="s">
        <v>47</v>
      </c>
      <c r="B421" t="str">
        <f t="shared" si="12"/>
        <v>Moscow</v>
      </c>
      <c r="C421" t="s">
        <v>48</v>
      </c>
      <c r="D421" s="1">
        <v>45023</v>
      </c>
      <c r="E421" s="1">
        <f t="shared" si="13"/>
        <v>45023</v>
      </c>
      <c r="F421">
        <v>8.0399999999999991</v>
      </c>
      <c r="G421">
        <v>128.27000000000001</v>
      </c>
      <c r="H421">
        <v>33.71</v>
      </c>
      <c r="I421">
        <v>43.67</v>
      </c>
      <c r="J421">
        <v>2.11</v>
      </c>
      <c r="K421">
        <v>17.850000000000001</v>
      </c>
      <c r="L421">
        <v>19.489999999999998</v>
      </c>
      <c r="M421">
        <v>67.66</v>
      </c>
      <c r="N421">
        <v>15.06</v>
      </c>
    </row>
    <row r="422" spans="1:14" x14ac:dyDescent="0.3">
      <c r="A422" t="s">
        <v>12</v>
      </c>
      <c r="B422" t="str">
        <f t="shared" si="12"/>
        <v>Johannesburg</v>
      </c>
      <c r="C422" t="s">
        <v>13</v>
      </c>
      <c r="D422" s="1">
        <v>45109</v>
      </c>
      <c r="E422" s="1">
        <f t="shared" si="13"/>
        <v>45109</v>
      </c>
      <c r="F422">
        <v>135.01</v>
      </c>
      <c r="G422">
        <v>34.32</v>
      </c>
      <c r="H422">
        <v>29.23</v>
      </c>
      <c r="I422">
        <v>31.59</v>
      </c>
      <c r="J422">
        <v>7.44</v>
      </c>
      <c r="K422">
        <v>196.54</v>
      </c>
      <c r="L422">
        <v>2.23</v>
      </c>
      <c r="M422">
        <v>11.94</v>
      </c>
      <c r="N422">
        <v>15.19</v>
      </c>
    </row>
    <row r="423" spans="1:14" x14ac:dyDescent="0.3">
      <c r="A423" t="s">
        <v>34</v>
      </c>
      <c r="B423" t="str">
        <f t="shared" si="12"/>
        <v>Tokyo</v>
      </c>
      <c r="C423" t="s">
        <v>35</v>
      </c>
      <c r="D423" s="1">
        <v>45053</v>
      </c>
      <c r="E423" s="1">
        <f t="shared" si="13"/>
        <v>45053</v>
      </c>
      <c r="F423">
        <v>50.43</v>
      </c>
      <c r="G423">
        <v>45.06</v>
      </c>
      <c r="H423">
        <v>39.94</v>
      </c>
      <c r="I423">
        <v>20.72</v>
      </c>
      <c r="J423">
        <v>6.27</v>
      </c>
      <c r="K423">
        <v>129.12</v>
      </c>
      <c r="L423">
        <v>-7.93</v>
      </c>
      <c r="M423">
        <v>51.54</v>
      </c>
      <c r="N423">
        <v>3.4</v>
      </c>
    </row>
    <row r="424" spans="1:14" x14ac:dyDescent="0.3">
      <c r="A424" t="s">
        <v>21</v>
      </c>
      <c r="B424" t="str">
        <f t="shared" si="12"/>
        <v>Los Angeles</v>
      </c>
      <c r="C424" t="s">
        <v>150</v>
      </c>
      <c r="D424" s="1">
        <v>45233</v>
      </c>
      <c r="E424" s="1">
        <f t="shared" si="13"/>
        <v>45233</v>
      </c>
      <c r="F424">
        <v>60.93</v>
      </c>
      <c r="G424">
        <v>113.07</v>
      </c>
      <c r="H424">
        <v>18.05</v>
      </c>
      <c r="I424">
        <v>19.48</v>
      </c>
      <c r="J424">
        <v>5.63</v>
      </c>
      <c r="K424">
        <v>141.86000000000001</v>
      </c>
      <c r="L424">
        <v>18.68</v>
      </c>
      <c r="M424">
        <v>91.87</v>
      </c>
      <c r="N424">
        <v>4.24</v>
      </c>
    </row>
    <row r="425" spans="1:14" x14ac:dyDescent="0.3">
      <c r="A425" t="s">
        <v>41</v>
      </c>
      <c r="B425" t="str">
        <f t="shared" si="12"/>
        <v>Seoul</v>
      </c>
      <c r="C425" t="s">
        <v>31</v>
      </c>
      <c r="D425" s="1">
        <v>45264</v>
      </c>
      <c r="E425" s="1">
        <f t="shared" si="13"/>
        <v>45264</v>
      </c>
      <c r="F425">
        <v>147.34</v>
      </c>
      <c r="G425">
        <v>105.86</v>
      </c>
      <c r="H425">
        <v>8.58</v>
      </c>
      <c r="J425">
        <v>5.95</v>
      </c>
      <c r="K425">
        <v>43.52</v>
      </c>
      <c r="L425">
        <v>-5.08</v>
      </c>
      <c r="M425">
        <v>82.41</v>
      </c>
      <c r="N425">
        <v>19.5</v>
      </c>
    </row>
    <row r="426" spans="1:14" x14ac:dyDescent="0.3">
      <c r="A426" t="s">
        <v>39</v>
      </c>
      <c r="B426" t="str">
        <f t="shared" si="12"/>
        <v>Madrid</v>
      </c>
      <c r="C426" t="s">
        <v>40</v>
      </c>
      <c r="D426" t="s">
        <v>238</v>
      </c>
      <c r="E426" s="1">
        <f t="shared" si="13"/>
        <v>44940</v>
      </c>
      <c r="F426">
        <v>41.3</v>
      </c>
      <c r="G426">
        <v>58.83</v>
      </c>
      <c r="H426">
        <v>95.79</v>
      </c>
      <c r="I426">
        <v>9.9600000000000009</v>
      </c>
      <c r="J426">
        <v>5.25</v>
      </c>
      <c r="K426">
        <v>154.51</v>
      </c>
      <c r="L426">
        <v>31.64</v>
      </c>
      <c r="M426">
        <v>58.49</v>
      </c>
      <c r="N426">
        <v>9.35</v>
      </c>
    </row>
    <row r="427" spans="1:14" x14ac:dyDescent="0.3">
      <c r="A427" t="s">
        <v>22</v>
      </c>
      <c r="B427" t="str">
        <f t="shared" si="12"/>
        <v>Mumbai</v>
      </c>
      <c r="C427" t="s">
        <v>23</v>
      </c>
      <c r="D427" t="s">
        <v>224</v>
      </c>
      <c r="E427" s="1">
        <f t="shared" si="13"/>
        <v>45001</v>
      </c>
      <c r="F427">
        <v>81.86</v>
      </c>
      <c r="G427">
        <v>143.66</v>
      </c>
      <c r="H427">
        <v>56.85</v>
      </c>
      <c r="I427">
        <v>14.04</v>
      </c>
      <c r="J427">
        <v>2.52</v>
      </c>
      <c r="K427">
        <v>160.02000000000001</v>
      </c>
      <c r="L427">
        <v>1.31</v>
      </c>
      <c r="M427">
        <v>32.36</v>
      </c>
      <c r="N427">
        <v>16.59</v>
      </c>
    </row>
    <row r="428" spans="1:14" x14ac:dyDescent="0.3">
      <c r="A428" t="s">
        <v>93</v>
      </c>
      <c r="B428" t="str">
        <f t="shared" si="12"/>
        <v xml:space="preserve">Cairo   </v>
      </c>
      <c r="C428" t="s">
        <v>62</v>
      </c>
      <c r="D428" t="s">
        <v>293</v>
      </c>
      <c r="E428" s="1">
        <f t="shared" si="13"/>
        <v>45104</v>
      </c>
      <c r="F428">
        <v>128.80000000000001</v>
      </c>
      <c r="H428">
        <v>77.2</v>
      </c>
      <c r="I428">
        <v>32.61</v>
      </c>
      <c r="J428">
        <v>7.94</v>
      </c>
      <c r="K428">
        <v>14.95</v>
      </c>
      <c r="L428">
        <v>-9.16</v>
      </c>
      <c r="M428">
        <v>37.549999999999997</v>
      </c>
      <c r="N428">
        <v>7.9</v>
      </c>
    </row>
    <row r="429" spans="1:14" x14ac:dyDescent="0.3">
      <c r="A429" t="s">
        <v>51</v>
      </c>
      <c r="B429" t="str">
        <f t="shared" si="12"/>
        <v>Moscow</v>
      </c>
      <c r="C429" t="s">
        <v>48</v>
      </c>
      <c r="D429" t="s">
        <v>294</v>
      </c>
      <c r="E429" s="1">
        <f t="shared" si="13"/>
        <v>45159</v>
      </c>
      <c r="F429">
        <v>123.3</v>
      </c>
      <c r="H429">
        <v>61.51</v>
      </c>
      <c r="I429">
        <v>44.79</v>
      </c>
      <c r="J429">
        <v>5.91</v>
      </c>
      <c r="K429">
        <v>133</v>
      </c>
      <c r="L429">
        <v>38.82</v>
      </c>
      <c r="M429">
        <v>21.23</v>
      </c>
      <c r="N429">
        <v>4.2699999999999996</v>
      </c>
    </row>
    <row r="430" spans="1:14" x14ac:dyDescent="0.3">
      <c r="A430" t="s">
        <v>22</v>
      </c>
      <c r="B430" t="str">
        <f t="shared" si="12"/>
        <v>Mumbai</v>
      </c>
      <c r="C430" t="s">
        <v>23</v>
      </c>
      <c r="D430" s="1">
        <v>45053</v>
      </c>
      <c r="E430" s="1">
        <f t="shared" si="13"/>
        <v>45053</v>
      </c>
      <c r="F430">
        <v>17.27</v>
      </c>
      <c r="G430">
        <v>148.16999999999999</v>
      </c>
      <c r="H430">
        <v>55.11</v>
      </c>
      <c r="I430">
        <v>46.6</v>
      </c>
      <c r="J430">
        <v>6.01</v>
      </c>
      <c r="K430">
        <v>130.99</v>
      </c>
      <c r="L430">
        <v>33.39</v>
      </c>
      <c r="M430">
        <v>18.62</v>
      </c>
      <c r="N430">
        <v>14.84</v>
      </c>
    </row>
    <row r="431" spans="1:14" x14ac:dyDescent="0.3">
      <c r="A431" t="s">
        <v>22</v>
      </c>
      <c r="B431" t="str">
        <f t="shared" si="12"/>
        <v>Mumbai</v>
      </c>
      <c r="C431" t="s">
        <v>23</v>
      </c>
      <c r="D431" t="s">
        <v>278</v>
      </c>
      <c r="E431" s="1">
        <f t="shared" si="13"/>
        <v>45061</v>
      </c>
      <c r="F431">
        <v>124.92</v>
      </c>
      <c r="G431">
        <v>142.63999999999999</v>
      </c>
      <c r="H431">
        <v>39.69</v>
      </c>
      <c r="I431">
        <v>29.9</v>
      </c>
      <c r="L431">
        <v>2.0499999999999998</v>
      </c>
      <c r="M431">
        <v>91.6</v>
      </c>
      <c r="N431">
        <v>13.75</v>
      </c>
    </row>
    <row r="432" spans="1:14" x14ac:dyDescent="0.3">
      <c r="A432" t="s">
        <v>53</v>
      </c>
      <c r="B432" t="str">
        <f t="shared" si="12"/>
        <v>Johannesburg</v>
      </c>
      <c r="C432" t="s">
        <v>13</v>
      </c>
      <c r="D432" t="s">
        <v>219</v>
      </c>
      <c r="E432" s="1">
        <f t="shared" si="13"/>
        <v>45031</v>
      </c>
      <c r="F432">
        <v>102.49</v>
      </c>
      <c r="G432">
        <v>195.1</v>
      </c>
      <c r="H432">
        <v>89.4</v>
      </c>
      <c r="I432">
        <v>37.21</v>
      </c>
      <c r="J432">
        <v>7.53</v>
      </c>
      <c r="K432">
        <v>15.1</v>
      </c>
      <c r="L432">
        <v>35.44</v>
      </c>
      <c r="M432">
        <v>23.95</v>
      </c>
      <c r="N432">
        <v>17.25</v>
      </c>
    </row>
    <row r="433" spans="1:14" x14ac:dyDescent="0.3">
      <c r="A433" t="s">
        <v>21</v>
      </c>
      <c r="B433" t="str">
        <f t="shared" si="12"/>
        <v>Los Angeles</v>
      </c>
      <c r="C433" t="s">
        <v>150</v>
      </c>
      <c r="D433" t="s">
        <v>295</v>
      </c>
      <c r="E433" s="1">
        <f t="shared" si="13"/>
        <v>45098</v>
      </c>
      <c r="F433">
        <v>55.94</v>
      </c>
      <c r="G433">
        <v>190.18</v>
      </c>
      <c r="H433">
        <v>26.65</v>
      </c>
      <c r="I433">
        <v>3.03</v>
      </c>
      <c r="J433">
        <v>4.91</v>
      </c>
      <c r="K433">
        <v>109.51</v>
      </c>
      <c r="L433">
        <v>35.619999999999997</v>
      </c>
      <c r="M433">
        <v>27.26</v>
      </c>
      <c r="N433">
        <v>7.69</v>
      </c>
    </row>
    <row r="434" spans="1:14" x14ac:dyDescent="0.3">
      <c r="A434" t="s">
        <v>37</v>
      </c>
      <c r="B434" t="str">
        <f t="shared" si="12"/>
        <v>Mexico City</v>
      </c>
      <c r="C434" t="s">
        <v>38</v>
      </c>
      <c r="D434" s="1">
        <v>45208</v>
      </c>
      <c r="E434" s="1">
        <f t="shared" si="13"/>
        <v>45208</v>
      </c>
      <c r="F434">
        <v>143.97</v>
      </c>
      <c r="G434">
        <v>152.84</v>
      </c>
      <c r="H434">
        <v>50.31</v>
      </c>
      <c r="I434">
        <v>12.49</v>
      </c>
      <c r="J434">
        <v>0.9</v>
      </c>
      <c r="K434">
        <v>102.98</v>
      </c>
      <c r="L434">
        <v>5.09</v>
      </c>
      <c r="M434">
        <v>53.19</v>
      </c>
      <c r="N434">
        <v>18.53</v>
      </c>
    </row>
    <row r="435" spans="1:14" x14ac:dyDescent="0.3">
      <c r="A435" t="s">
        <v>39</v>
      </c>
      <c r="B435" t="str">
        <f t="shared" si="12"/>
        <v>Madrid</v>
      </c>
      <c r="C435" t="s">
        <v>40</v>
      </c>
      <c r="D435" s="1">
        <v>45149</v>
      </c>
      <c r="E435" s="1">
        <f t="shared" si="13"/>
        <v>45149</v>
      </c>
      <c r="F435">
        <v>118.68</v>
      </c>
      <c r="G435">
        <v>109.09</v>
      </c>
      <c r="H435">
        <v>21.3</v>
      </c>
      <c r="I435">
        <v>16.25</v>
      </c>
      <c r="J435">
        <v>9.4600000000000009</v>
      </c>
      <c r="K435">
        <v>162.88</v>
      </c>
      <c r="L435">
        <v>17.96</v>
      </c>
      <c r="M435">
        <v>63.6</v>
      </c>
      <c r="N435">
        <v>7.52</v>
      </c>
    </row>
    <row r="436" spans="1:14" x14ac:dyDescent="0.3">
      <c r="A436" t="s">
        <v>42</v>
      </c>
      <c r="B436" t="str">
        <f t="shared" si="12"/>
        <v>Bangkok</v>
      </c>
      <c r="C436" t="s">
        <v>43</v>
      </c>
      <c r="D436" t="s">
        <v>296</v>
      </c>
      <c r="E436" s="1">
        <f t="shared" si="13"/>
        <v>45122</v>
      </c>
      <c r="F436">
        <v>68.599999999999994</v>
      </c>
      <c r="G436">
        <v>60.2</v>
      </c>
      <c r="H436">
        <v>83.8</v>
      </c>
      <c r="I436">
        <v>10.47</v>
      </c>
      <c r="J436">
        <v>9.6999999999999993</v>
      </c>
      <c r="K436">
        <v>90.04</v>
      </c>
      <c r="L436">
        <v>15.7</v>
      </c>
      <c r="M436">
        <v>82.37</v>
      </c>
      <c r="N436">
        <v>16.440000000000001</v>
      </c>
    </row>
    <row r="437" spans="1:14" x14ac:dyDescent="0.3">
      <c r="A437" t="s">
        <v>74</v>
      </c>
      <c r="B437" t="str">
        <f t="shared" si="12"/>
        <v>Sydney</v>
      </c>
      <c r="C437" t="s">
        <v>19</v>
      </c>
      <c r="D437" t="s">
        <v>158</v>
      </c>
      <c r="E437" s="1">
        <f t="shared" si="13"/>
        <v>45064</v>
      </c>
      <c r="F437">
        <v>109.54</v>
      </c>
      <c r="G437">
        <v>67.09</v>
      </c>
      <c r="H437">
        <v>34.200000000000003</v>
      </c>
      <c r="I437">
        <v>48.59</v>
      </c>
      <c r="J437">
        <v>2.58</v>
      </c>
      <c r="K437">
        <v>136.82</v>
      </c>
      <c r="L437">
        <v>29.54</v>
      </c>
      <c r="M437">
        <v>43.79</v>
      </c>
      <c r="N437">
        <v>0.77</v>
      </c>
    </row>
    <row r="438" spans="1:14" x14ac:dyDescent="0.3">
      <c r="A438" t="s">
        <v>61</v>
      </c>
      <c r="B438" t="str">
        <f t="shared" si="12"/>
        <v>Cairo</v>
      </c>
      <c r="C438" t="s">
        <v>62</v>
      </c>
      <c r="D438" t="s">
        <v>240</v>
      </c>
      <c r="E438" s="1">
        <f t="shared" si="13"/>
        <v>44950</v>
      </c>
      <c r="F438">
        <v>96.97</v>
      </c>
      <c r="G438">
        <v>99.43</v>
      </c>
      <c r="H438">
        <v>12.65</v>
      </c>
      <c r="I438">
        <v>39.659999999999997</v>
      </c>
      <c r="J438">
        <v>0.88</v>
      </c>
      <c r="K438">
        <v>172.69</v>
      </c>
      <c r="L438">
        <v>23.65</v>
      </c>
      <c r="M438">
        <v>72.900000000000006</v>
      </c>
      <c r="N438">
        <v>5.91</v>
      </c>
    </row>
    <row r="439" spans="1:14" x14ac:dyDescent="0.3">
      <c r="A439" t="s">
        <v>24</v>
      </c>
      <c r="B439" t="str">
        <f t="shared" si="12"/>
        <v>Beijing</v>
      </c>
      <c r="C439" t="s">
        <v>25</v>
      </c>
      <c r="D439" s="1">
        <v>45172</v>
      </c>
      <c r="E439" s="1">
        <f t="shared" si="13"/>
        <v>45172</v>
      </c>
      <c r="F439">
        <v>75.39</v>
      </c>
      <c r="G439">
        <v>15.92</v>
      </c>
      <c r="H439">
        <v>22.25</v>
      </c>
      <c r="I439">
        <v>42.8</v>
      </c>
      <c r="J439">
        <v>3.84</v>
      </c>
      <c r="K439">
        <v>81.03</v>
      </c>
      <c r="L439">
        <v>31.78</v>
      </c>
      <c r="M439">
        <v>13.24</v>
      </c>
      <c r="N439">
        <v>1.91</v>
      </c>
    </row>
    <row r="440" spans="1:14" x14ac:dyDescent="0.3">
      <c r="A440" t="s">
        <v>61</v>
      </c>
      <c r="B440" t="str">
        <f t="shared" si="12"/>
        <v>Cairo</v>
      </c>
      <c r="C440" t="s">
        <v>62</v>
      </c>
      <c r="D440" s="1">
        <v>45147</v>
      </c>
      <c r="E440" s="1">
        <f t="shared" si="13"/>
        <v>45147</v>
      </c>
      <c r="F440">
        <v>22.7</v>
      </c>
      <c r="G440">
        <v>137.52000000000001</v>
      </c>
      <c r="I440">
        <v>17.98</v>
      </c>
      <c r="J440">
        <v>0.35</v>
      </c>
      <c r="K440">
        <v>175.76</v>
      </c>
      <c r="L440">
        <v>-5.76</v>
      </c>
      <c r="M440">
        <v>82.96</v>
      </c>
      <c r="N440">
        <v>7.87</v>
      </c>
    </row>
    <row r="441" spans="1:14" x14ac:dyDescent="0.3">
      <c r="A441" t="s">
        <v>90</v>
      </c>
      <c r="B441" t="str">
        <f t="shared" si="12"/>
        <v>Paris</v>
      </c>
      <c r="C441" t="s">
        <v>27</v>
      </c>
      <c r="D441" t="s">
        <v>208</v>
      </c>
      <c r="E441" s="1">
        <f t="shared" si="13"/>
        <v>45275</v>
      </c>
      <c r="F441">
        <v>46.82</v>
      </c>
      <c r="G441">
        <v>33.54</v>
      </c>
      <c r="I441">
        <v>31.76</v>
      </c>
      <c r="J441">
        <v>9.6199999999999992</v>
      </c>
      <c r="K441">
        <v>176.1</v>
      </c>
      <c r="L441">
        <v>1.41</v>
      </c>
      <c r="M441">
        <v>85.1</v>
      </c>
      <c r="N441">
        <v>0.76</v>
      </c>
    </row>
    <row r="442" spans="1:14" x14ac:dyDescent="0.3">
      <c r="A442" t="s">
        <v>14</v>
      </c>
      <c r="B442" t="str">
        <f t="shared" si="12"/>
        <v>Istanbul</v>
      </c>
      <c r="C442" t="s">
        <v>15</v>
      </c>
      <c r="D442" t="s">
        <v>223</v>
      </c>
      <c r="E442" s="1">
        <f t="shared" si="13"/>
        <v>45187</v>
      </c>
      <c r="F442">
        <v>123.32</v>
      </c>
      <c r="G442">
        <v>155.97999999999999</v>
      </c>
      <c r="H442">
        <v>46.43</v>
      </c>
      <c r="I442">
        <v>45.32</v>
      </c>
      <c r="J442">
        <v>0.77</v>
      </c>
      <c r="K442">
        <v>12.06</v>
      </c>
      <c r="L442">
        <v>28.25</v>
      </c>
      <c r="M442">
        <v>59.9</v>
      </c>
      <c r="N442">
        <v>15.75</v>
      </c>
    </row>
    <row r="443" spans="1:14" x14ac:dyDescent="0.3">
      <c r="A443" t="s">
        <v>42</v>
      </c>
      <c r="B443" t="str">
        <f t="shared" si="12"/>
        <v>Bangkok</v>
      </c>
      <c r="C443" t="s">
        <v>43</v>
      </c>
      <c r="D443" s="1">
        <v>45024</v>
      </c>
      <c r="E443" s="1">
        <f t="shared" si="13"/>
        <v>45024</v>
      </c>
      <c r="F443">
        <v>144.77000000000001</v>
      </c>
      <c r="G443">
        <v>198.66</v>
      </c>
      <c r="I443">
        <v>23.62</v>
      </c>
      <c r="J443">
        <v>5.83</v>
      </c>
      <c r="K443">
        <v>44.17</v>
      </c>
      <c r="L443">
        <v>33.340000000000003</v>
      </c>
      <c r="M443">
        <v>32.74</v>
      </c>
      <c r="N443">
        <v>19.71</v>
      </c>
    </row>
    <row r="444" spans="1:14" x14ac:dyDescent="0.3">
      <c r="A444" t="s">
        <v>41</v>
      </c>
      <c r="B444" t="str">
        <f t="shared" si="12"/>
        <v>Seoul</v>
      </c>
      <c r="C444" t="s">
        <v>31</v>
      </c>
      <c r="D444" t="s">
        <v>282</v>
      </c>
      <c r="E444" s="1">
        <f t="shared" si="13"/>
        <v>44943</v>
      </c>
      <c r="F444">
        <v>90.52</v>
      </c>
      <c r="G444">
        <v>189.29</v>
      </c>
      <c r="H444">
        <v>54.21</v>
      </c>
      <c r="I444">
        <v>42.2</v>
      </c>
      <c r="J444">
        <v>5.19</v>
      </c>
      <c r="K444">
        <v>36.69</v>
      </c>
      <c r="L444">
        <v>1.58</v>
      </c>
      <c r="M444">
        <v>83.81</v>
      </c>
      <c r="N444">
        <v>10.09</v>
      </c>
    </row>
    <row r="445" spans="1:14" x14ac:dyDescent="0.3">
      <c r="A445" t="s">
        <v>24</v>
      </c>
      <c r="B445" t="str">
        <f t="shared" si="12"/>
        <v>Beijing</v>
      </c>
      <c r="C445" t="s">
        <v>25</v>
      </c>
      <c r="D445" t="s">
        <v>159</v>
      </c>
      <c r="E445" s="1">
        <f t="shared" si="13"/>
        <v>45273</v>
      </c>
      <c r="F445">
        <v>46.69</v>
      </c>
      <c r="G445">
        <v>77.28</v>
      </c>
      <c r="H445">
        <v>42.01</v>
      </c>
      <c r="I445">
        <v>49.06</v>
      </c>
      <c r="J445">
        <v>4.5199999999999996</v>
      </c>
      <c r="K445">
        <v>186.29</v>
      </c>
      <c r="L445">
        <v>24.46</v>
      </c>
      <c r="M445">
        <v>68.400000000000006</v>
      </c>
      <c r="N445">
        <v>15.35</v>
      </c>
    </row>
    <row r="446" spans="1:14" x14ac:dyDescent="0.3">
      <c r="A446" t="s">
        <v>28</v>
      </c>
      <c r="B446" t="str">
        <f t="shared" si="12"/>
        <v>New York</v>
      </c>
      <c r="C446" t="s">
        <v>150</v>
      </c>
      <c r="D446" s="1">
        <v>45051</v>
      </c>
      <c r="E446" s="1">
        <f t="shared" si="13"/>
        <v>45051</v>
      </c>
      <c r="F446">
        <v>84.66</v>
      </c>
      <c r="G446">
        <v>63.15</v>
      </c>
      <c r="H446">
        <v>19.2</v>
      </c>
      <c r="I446">
        <v>8.52</v>
      </c>
      <c r="J446">
        <v>8.2100000000000009</v>
      </c>
      <c r="K446">
        <v>177.21</v>
      </c>
      <c r="L446">
        <v>11.42</v>
      </c>
      <c r="M446">
        <v>56.43</v>
      </c>
      <c r="N446">
        <v>7.53</v>
      </c>
    </row>
    <row r="447" spans="1:14" x14ac:dyDescent="0.3">
      <c r="A447" t="s">
        <v>42</v>
      </c>
      <c r="B447" t="str">
        <f t="shared" si="12"/>
        <v>Bangkok</v>
      </c>
      <c r="C447" t="s">
        <v>43</v>
      </c>
      <c r="D447" s="1">
        <v>45053</v>
      </c>
      <c r="E447" s="1">
        <f t="shared" si="13"/>
        <v>45053</v>
      </c>
      <c r="F447">
        <v>17.149999999999999</v>
      </c>
      <c r="G447">
        <v>96.96</v>
      </c>
      <c r="H447">
        <v>76.3</v>
      </c>
      <c r="I447">
        <v>24.08</v>
      </c>
      <c r="J447">
        <v>7.04</v>
      </c>
      <c r="K447">
        <v>50.91</v>
      </c>
      <c r="L447">
        <v>23.13</v>
      </c>
      <c r="M447">
        <v>60.43</v>
      </c>
      <c r="N447">
        <v>14.8</v>
      </c>
    </row>
    <row r="448" spans="1:14" x14ac:dyDescent="0.3">
      <c r="A448" t="s">
        <v>66</v>
      </c>
      <c r="B448" t="str">
        <f t="shared" si="12"/>
        <v>Cairo</v>
      </c>
      <c r="C448" t="s">
        <v>62</v>
      </c>
      <c r="D448" t="s">
        <v>182</v>
      </c>
      <c r="E448" s="1">
        <f t="shared" si="13"/>
        <v>45067</v>
      </c>
      <c r="F448">
        <v>54.39</v>
      </c>
      <c r="G448">
        <v>83.4</v>
      </c>
      <c r="H448">
        <v>44.51</v>
      </c>
      <c r="I448">
        <v>10.029999999999999</v>
      </c>
      <c r="J448">
        <v>5.0199999999999996</v>
      </c>
      <c r="K448">
        <v>170.88</v>
      </c>
      <c r="L448">
        <v>33.32</v>
      </c>
      <c r="M448">
        <v>47.59</v>
      </c>
      <c r="N448">
        <v>17.100000000000001</v>
      </c>
    </row>
    <row r="449" spans="1:14" x14ac:dyDescent="0.3">
      <c r="A449" t="s">
        <v>45</v>
      </c>
      <c r="B449" t="str">
        <f t="shared" si="12"/>
        <v>Rio De Janeiro</v>
      </c>
      <c r="C449" t="s">
        <v>46</v>
      </c>
      <c r="D449" s="1">
        <v>44997</v>
      </c>
      <c r="E449" s="1">
        <f t="shared" si="13"/>
        <v>44997</v>
      </c>
      <c r="F449">
        <v>94.03</v>
      </c>
      <c r="G449">
        <v>192.45</v>
      </c>
      <c r="H449">
        <v>72.42</v>
      </c>
      <c r="I449">
        <v>27.54</v>
      </c>
      <c r="J449">
        <v>6.28</v>
      </c>
      <c r="K449">
        <v>163.12</v>
      </c>
      <c r="L449">
        <v>28.16</v>
      </c>
      <c r="M449">
        <v>78.72</v>
      </c>
      <c r="N449">
        <v>5.66</v>
      </c>
    </row>
    <row r="450" spans="1:14" x14ac:dyDescent="0.3">
      <c r="A450" t="s">
        <v>29</v>
      </c>
      <c r="B450" t="str">
        <f t="shared" si="12"/>
        <v>London</v>
      </c>
      <c r="C450" t="s">
        <v>151</v>
      </c>
      <c r="D450" s="1">
        <v>45263</v>
      </c>
      <c r="E450" s="1">
        <f t="shared" si="13"/>
        <v>45263</v>
      </c>
      <c r="F450">
        <v>62.2</v>
      </c>
      <c r="H450">
        <v>26.22</v>
      </c>
      <c r="I450">
        <v>7.23</v>
      </c>
      <c r="K450">
        <v>181.94</v>
      </c>
      <c r="L450">
        <v>38.909999999999997</v>
      </c>
      <c r="M450">
        <v>73.569999999999993</v>
      </c>
      <c r="N450">
        <v>2.96</v>
      </c>
    </row>
    <row r="451" spans="1:14" x14ac:dyDescent="0.3">
      <c r="A451" t="s">
        <v>42</v>
      </c>
      <c r="B451" t="str">
        <f t="shared" ref="B451:B514" si="14">PROPER(A451)</f>
        <v>Bangkok</v>
      </c>
      <c r="C451" t="s">
        <v>43</v>
      </c>
      <c r="D451" t="s">
        <v>184</v>
      </c>
      <c r="E451" s="1">
        <f t="shared" ref="E451:E514" si="15">IF(ISNUMBER(D451),D451,IFERROR(DATE(RIGHT(D451,4),LEFT(D451,FIND("-",D451)-1),MID(D451,FIND("-",D451)+1,FIND("-",D451,4)-FIND("-",D451)-1)),D451))</f>
        <v>45212</v>
      </c>
      <c r="F451">
        <v>60.39</v>
      </c>
      <c r="G451">
        <v>93.09</v>
      </c>
      <c r="H451">
        <v>43.97</v>
      </c>
      <c r="J451">
        <v>9.9499999999999993</v>
      </c>
      <c r="K451">
        <v>153.51</v>
      </c>
      <c r="L451">
        <v>21.76</v>
      </c>
      <c r="M451">
        <v>60.13</v>
      </c>
      <c r="N451">
        <v>10.38</v>
      </c>
    </row>
    <row r="452" spans="1:14" x14ac:dyDescent="0.3">
      <c r="A452" t="s">
        <v>78</v>
      </c>
      <c r="B452" t="str">
        <f t="shared" si="14"/>
        <v>Cairo</v>
      </c>
      <c r="C452" t="s">
        <v>62</v>
      </c>
      <c r="D452" t="s">
        <v>207</v>
      </c>
      <c r="E452" s="1">
        <f t="shared" si="15"/>
        <v>45035</v>
      </c>
      <c r="G452">
        <v>126.88</v>
      </c>
      <c r="H452">
        <v>55.83</v>
      </c>
      <c r="I452">
        <v>37.43</v>
      </c>
      <c r="J452">
        <v>9.57</v>
      </c>
      <c r="K452">
        <v>95.98</v>
      </c>
      <c r="L452">
        <v>34.840000000000003</v>
      </c>
      <c r="M452">
        <v>27.41</v>
      </c>
      <c r="N452">
        <v>8.6199999999999992</v>
      </c>
    </row>
    <row r="453" spans="1:14" x14ac:dyDescent="0.3">
      <c r="A453" t="s">
        <v>24</v>
      </c>
      <c r="B453" t="str">
        <f t="shared" si="14"/>
        <v>Beijing</v>
      </c>
      <c r="C453" t="s">
        <v>25</v>
      </c>
      <c r="D453" t="s">
        <v>244</v>
      </c>
      <c r="E453" s="1">
        <f t="shared" si="15"/>
        <v>44982</v>
      </c>
      <c r="G453">
        <v>23.94</v>
      </c>
      <c r="H453">
        <v>53.84</v>
      </c>
      <c r="I453">
        <v>8.8699999999999992</v>
      </c>
      <c r="J453">
        <v>9.15</v>
      </c>
      <c r="K453">
        <v>175.31</v>
      </c>
      <c r="L453">
        <v>33.11</v>
      </c>
      <c r="M453">
        <v>37.549999999999997</v>
      </c>
      <c r="N453">
        <v>3.7</v>
      </c>
    </row>
    <row r="454" spans="1:14" x14ac:dyDescent="0.3">
      <c r="A454" t="s">
        <v>45</v>
      </c>
      <c r="B454" t="str">
        <f t="shared" si="14"/>
        <v>Rio De Janeiro</v>
      </c>
      <c r="C454" t="s">
        <v>46</v>
      </c>
      <c r="D454" s="1">
        <v>44959</v>
      </c>
      <c r="E454" s="1">
        <f t="shared" si="15"/>
        <v>44959</v>
      </c>
      <c r="F454">
        <v>131.01</v>
      </c>
      <c r="G454">
        <v>160.19999999999999</v>
      </c>
      <c r="H454">
        <v>46.8</v>
      </c>
      <c r="I454">
        <v>6.16</v>
      </c>
      <c r="J454">
        <v>4.6399999999999997</v>
      </c>
      <c r="K454">
        <v>188.29</v>
      </c>
      <c r="L454">
        <v>-1.97</v>
      </c>
      <c r="M454">
        <v>98.11</v>
      </c>
      <c r="N454">
        <v>1.36</v>
      </c>
    </row>
    <row r="455" spans="1:14" x14ac:dyDescent="0.3">
      <c r="A455" t="s">
        <v>26</v>
      </c>
      <c r="B455" t="str">
        <f t="shared" si="14"/>
        <v>Paris</v>
      </c>
      <c r="C455" t="s">
        <v>27</v>
      </c>
      <c r="D455" t="s">
        <v>237</v>
      </c>
      <c r="E455" s="1">
        <f t="shared" si="15"/>
        <v>45224</v>
      </c>
      <c r="F455">
        <v>73.930000000000007</v>
      </c>
      <c r="H455">
        <v>20.41</v>
      </c>
      <c r="I455">
        <v>4.26</v>
      </c>
      <c r="J455">
        <v>4.68</v>
      </c>
      <c r="K455">
        <v>64.739999999999995</v>
      </c>
      <c r="L455">
        <v>-7.74</v>
      </c>
      <c r="M455">
        <v>72.349999999999994</v>
      </c>
      <c r="N455">
        <v>12.13</v>
      </c>
    </row>
    <row r="456" spans="1:14" x14ac:dyDescent="0.3">
      <c r="A456" t="s">
        <v>12</v>
      </c>
      <c r="B456" t="str">
        <f t="shared" si="14"/>
        <v>Johannesburg</v>
      </c>
      <c r="C456" t="s">
        <v>13</v>
      </c>
      <c r="D456" t="s">
        <v>250</v>
      </c>
      <c r="E456" s="1">
        <f t="shared" si="15"/>
        <v>44979</v>
      </c>
      <c r="F456">
        <v>21.28</v>
      </c>
      <c r="G456">
        <v>15.5</v>
      </c>
      <c r="H456">
        <v>46.81</v>
      </c>
      <c r="I456">
        <v>29.78</v>
      </c>
      <c r="J456">
        <v>7.71</v>
      </c>
      <c r="K456">
        <v>10.050000000000001</v>
      </c>
      <c r="L456">
        <v>39.619999999999997</v>
      </c>
      <c r="M456">
        <v>94.81</v>
      </c>
      <c r="N456">
        <v>12.02</v>
      </c>
    </row>
    <row r="457" spans="1:14" x14ac:dyDescent="0.3">
      <c r="A457" t="s">
        <v>61</v>
      </c>
      <c r="B457" t="str">
        <f t="shared" si="14"/>
        <v>Cairo</v>
      </c>
      <c r="C457" t="s">
        <v>62</v>
      </c>
      <c r="D457" s="1">
        <v>45241</v>
      </c>
      <c r="E457" s="1">
        <f t="shared" si="15"/>
        <v>45241</v>
      </c>
      <c r="F457">
        <v>146.82</v>
      </c>
      <c r="G457">
        <v>147.19999999999999</v>
      </c>
      <c r="H457">
        <v>25.2</v>
      </c>
      <c r="J457">
        <v>9.2899999999999991</v>
      </c>
      <c r="K457">
        <v>153.91</v>
      </c>
      <c r="L457">
        <v>17.8</v>
      </c>
      <c r="M457">
        <v>24.02</v>
      </c>
      <c r="N457">
        <v>4.41</v>
      </c>
    </row>
    <row r="458" spans="1:14" x14ac:dyDescent="0.3">
      <c r="A458" t="s">
        <v>50</v>
      </c>
      <c r="B458" t="str">
        <f t="shared" si="14"/>
        <v>Bangkok</v>
      </c>
      <c r="C458" t="s">
        <v>43</v>
      </c>
      <c r="D458" t="s">
        <v>280</v>
      </c>
      <c r="E458" s="1">
        <f t="shared" si="15"/>
        <v>45133</v>
      </c>
      <c r="F458">
        <v>129.65</v>
      </c>
      <c r="G458">
        <v>19.97</v>
      </c>
      <c r="H458">
        <v>9.1300000000000008</v>
      </c>
      <c r="I458">
        <v>43.06</v>
      </c>
      <c r="K458">
        <v>143.27000000000001</v>
      </c>
      <c r="L458">
        <v>20.239999999999998</v>
      </c>
      <c r="M458">
        <v>32.89</v>
      </c>
      <c r="N458">
        <v>7.8</v>
      </c>
    </row>
    <row r="459" spans="1:14" x14ac:dyDescent="0.3">
      <c r="A459" t="s">
        <v>51</v>
      </c>
      <c r="B459" t="str">
        <f t="shared" si="14"/>
        <v>Moscow</v>
      </c>
      <c r="C459" t="s">
        <v>48</v>
      </c>
      <c r="D459" s="1">
        <v>45238</v>
      </c>
      <c r="E459" s="1">
        <f t="shared" si="15"/>
        <v>45238</v>
      </c>
      <c r="F459">
        <v>144.6</v>
      </c>
      <c r="G459">
        <v>31.55</v>
      </c>
      <c r="H459">
        <v>81.319999999999993</v>
      </c>
      <c r="I459">
        <v>35.43</v>
      </c>
      <c r="J459">
        <v>1.07</v>
      </c>
      <c r="K459">
        <v>13.89</v>
      </c>
      <c r="L459">
        <v>4.78</v>
      </c>
      <c r="M459">
        <v>21.19</v>
      </c>
      <c r="N459">
        <v>19.87</v>
      </c>
    </row>
    <row r="460" spans="1:14" x14ac:dyDescent="0.3">
      <c r="A460" t="s">
        <v>41</v>
      </c>
      <c r="B460" t="str">
        <f t="shared" si="14"/>
        <v>Seoul</v>
      </c>
      <c r="C460" t="s">
        <v>31</v>
      </c>
      <c r="D460" t="s">
        <v>297</v>
      </c>
      <c r="E460" s="1">
        <f t="shared" si="15"/>
        <v>45183</v>
      </c>
      <c r="F460">
        <v>105.85</v>
      </c>
      <c r="G460">
        <v>164.49</v>
      </c>
      <c r="H460">
        <v>73.14</v>
      </c>
      <c r="I460">
        <v>14.9</v>
      </c>
      <c r="J460">
        <v>3.41</v>
      </c>
      <c r="K460">
        <v>107.43</v>
      </c>
      <c r="L460">
        <v>4.76</v>
      </c>
      <c r="M460">
        <v>23.72</v>
      </c>
      <c r="N460">
        <v>5.44</v>
      </c>
    </row>
    <row r="461" spans="1:14" x14ac:dyDescent="0.3">
      <c r="A461" t="s">
        <v>28</v>
      </c>
      <c r="B461" t="str">
        <f t="shared" si="14"/>
        <v>New York</v>
      </c>
      <c r="C461" t="s">
        <v>150</v>
      </c>
      <c r="D461" t="s">
        <v>285</v>
      </c>
      <c r="E461" s="1">
        <f t="shared" si="15"/>
        <v>45253</v>
      </c>
      <c r="F461">
        <v>72.52</v>
      </c>
      <c r="G461">
        <v>23.43</v>
      </c>
      <c r="I461">
        <v>15.26</v>
      </c>
      <c r="J461">
        <v>4.57</v>
      </c>
      <c r="K461">
        <v>106.5</v>
      </c>
      <c r="L461">
        <v>32.14</v>
      </c>
      <c r="M461">
        <v>76.569999999999993</v>
      </c>
      <c r="N461">
        <v>9.42</v>
      </c>
    </row>
    <row r="462" spans="1:14" x14ac:dyDescent="0.3">
      <c r="A462" t="s">
        <v>29</v>
      </c>
      <c r="B462" t="str">
        <f t="shared" si="14"/>
        <v>London</v>
      </c>
      <c r="C462" t="s">
        <v>151</v>
      </c>
      <c r="D462" t="s">
        <v>298</v>
      </c>
      <c r="E462" s="1">
        <f t="shared" si="15"/>
        <v>45284</v>
      </c>
      <c r="F462">
        <v>68.569999999999993</v>
      </c>
      <c r="G462">
        <v>177.51</v>
      </c>
      <c r="H462">
        <v>88.61</v>
      </c>
      <c r="I462">
        <v>43.75</v>
      </c>
      <c r="J462">
        <v>5.29</v>
      </c>
      <c r="K462">
        <v>11.77</v>
      </c>
      <c r="L462">
        <v>-0.51</v>
      </c>
      <c r="M462">
        <v>82.72</v>
      </c>
      <c r="N462">
        <v>11.21</v>
      </c>
    </row>
    <row r="463" spans="1:14" x14ac:dyDescent="0.3">
      <c r="A463" t="s">
        <v>28</v>
      </c>
      <c r="B463" t="str">
        <f t="shared" si="14"/>
        <v>New York</v>
      </c>
      <c r="C463" t="s">
        <v>150</v>
      </c>
      <c r="D463" s="1">
        <v>44965</v>
      </c>
      <c r="E463" s="1">
        <f t="shared" si="15"/>
        <v>44965</v>
      </c>
      <c r="F463">
        <v>17.440000000000001</v>
      </c>
      <c r="G463">
        <v>89.79</v>
      </c>
      <c r="H463">
        <v>79.569999999999993</v>
      </c>
      <c r="I463">
        <v>45.34</v>
      </c>
      <c r="J463">
        <v>6.6</v>
      </c>
      <c r="K463">
        <v>153.38999999999999</v>
      </c>
      <c r="L463">
        <v>4.0199999999999996</v>
      </c>
      <c r="M463">
        <v>73.3</v>
      </c>
      <c r="N463">
        <v>5</v>
      </c>
    </row>
    <row r="464" spans="1:14" x14ac:dyDescent="0.3">
      <c r="A464" t="s">
        <v>39</v>
      </c>
      <c r="B464" t="str">
        <f t="shared" si="14"/>
        <v>Madrid</v>
      </c>
      <c r="C464" t="s">
        <v>40</v>
      </c>
      <c r="D464" t="s">
        <v>201</v>
      </c>
      <c r="E464" s="1">
        <f t="shared" si="15"/>
        <v>45278</v>
      </c>
      <c r="F464">
        <v>90.57</v>
      </c>
      <c r="G464">
        <v>153.74</v>
      </c>
      <c r="H464">
        <v>6.83</v>
      </c>
      <c r="I464">
        <v>10.9</v>
      </c>
      <c r="J464">
        <v>9.3800000000000008</v>
      </c>
      <c r="K464">
        <v>109.43</v>
      </c>
      <c r="L464">
        <v>1.23</v>
      </c>
      <c r="M464">
        <v>35.909999999999997</v>
      </c>
      <c r="N464">
        <v>10.19</v>
      </c>
    </row>
    <row r="465" spans="1:14" x14ac:dyDescent="0.3">
      <c r="A465" t="s">
        <v>14</v>
      </c>
      <c r="B465" t="str">
        <f t="shared" si="14"/>
        <v>Istanbul</v>
      </c>
      <c r="C465" t="s">
        <v>15</v>
      </c>
      <c r="D465" s="1">
        <v>45141</v>
      </c>
      <c r="E465" s="1">
        <f t="shared" si="15"/>
        <v>45141</v>
      </c>
      <c r="F465">
        <v>104.2</v>
      </c>
      <c r="H465">
        <v>45.62</v>
      </c>
      <c r="I465">
        <v>13.26</v>
      </c>
      <c r="J465">
        <v>9.24</v>
      </c>
      <c r="K465">
        <v>125.83</v>
      </c>
      <c r="L465">
        <v>18.62</v>
      </c>
      <c r="M465">
        <v>33.65</v>
      </c>
      <c r="N465">
        <v>3.48</v>
      </c>
    </row>
    <row r="466" spans="1:14" x14ac:dyDescent="0.3">
      <c r="A466" t="s">
        <v>74</v>
      </c>
      <c r="B466" t="str">
        <f t="shared" si="14"/>
        <v>Sydney</v>
      </c>
      <c r="C466" t="s">
        <v>19</v>
      </c>
      <c r="D466" t="s">
        <v>253</v>
      </c>
      <c r="E466" s="1">
        <f t="shared" si="15"/>
        <v>45036</v>
      </c>
      <c r="F466">
        <v>121.75</v>
      </c>
      <c r="G466">
        <v>183.87</v>
      </c>
      <c r="H466">
        <v>61.06</v>
      </c>
      <c r="I466">
        <v>1.56</v>
      </c>
      <c r="J466">
        <v>7.19</v>
      </c>
      <c r="K466">
        <v>70.52</v>
      </c>
      <c r="L466">
        <v>21.82</v>
      </c>
      <c r="M466">
        <v>32.26</v>
      </c>
      <c r="N466">
        <v>6.67</v>
      </c>
    </row>
    <row r="467" spans="1:14" x14ac:dyDescent="0.3">
      <c r="A467" t="s">
        <v>42</v>
      </c>
      <c r="B467" t="str">
        <f t="shared" si="14"/>
        <v>Bangkok</v>
      </c>
      <c r="C467" t="s">
        <v>43</v>
      </c>
      <c r="D467" s="1">
        <v>45146</v>
      </c>
      <c r="E467" s="1">
        <f t="shared" si="15"/>
        <v>45146</v>
      </c>
      <c r="F467">
        <v>61.2</v>
      </c>
      <c r="G467">
        <v>55.75</v>
      </c>
      <c r="I467">
        <v>27.44</v>
      </c>
      <c r="J467">
        <v>1.22</v>
      </c>
      <c r="K467">
        <v>24.16</v>
      </c>
      <c r="L467">
        <v>33.78</v>
      </c>
      <c r="M467">
        <v>84.11</v>
      </c>
      <c r="N467">
        <v>16.760000000000002</v>
      </c>
    </row>
    <row r="468" spans="1:14" x14ac:dyDescent="0.3">
      <c r="A468" t="s">
        <v>36</v>
      </c>
      <c r="B468" t="str">
        <f t="shared" si="14"/>
        <v>London</v>
      </c>
      <c r="C468" t="s">
        <v>151</v>
      </c>
      <c r="D468" t="s">
        <v>287</v>
      </c>
      <c r="E468" s="1">
        <f t="shared" si="15"/>
        <v>45124</v>
      </c>
      <c r="F468">
        <v>66.5</v>
      </c>
      <c r="G468">
        <v>148.49</v>
      </c>
      <c r="H468">
        <v>44.5</v>
      </c>
      <c r="I468">
        <v>15.75</v>
      </c>
      <c r="J468">
        <v>4.84</v>
      </c>
      <c r="K468">
        <v>179.24</v>
      </c>
      <c r="L468">
        <v>-6.43</v>
      </c>
      <c r="M468">
        <v>31.64</v>
      </c>
      <c r="N468">
        <v>2.85</v>
      </c>
    </row>
    <row r="469" spans="1:14" x14ac:dyDescent="0.3">
      <c r="A469" t="s">
        <v>39</v>
      </c>
      <c r="B469" t="str">
        <f t="shared" si="14"/>
        <v>Madrid</v>
      </c>
      <c r="C469" t="s">
        <v>40</v>
      </c>
      <c r="D469" s="1">
        <v>45210</v>
      </c>
      <c r="E469" s="1">
        <f t="shared" si="15"/>
        <v>45210</v>
      </c>
      <c r="F469">
        <v>114.73</v>
      </c>
      <c r="G469">
        <v>89.12</v>
      </c>
      <c r="H469">
        <v>73.180000000000007</v>
      </c>
      <c r="I469">
        <v>6.18</v>
      </c>
      <c r="J469">
        <v>7.29</v>
      </c>
      <c r="K469">
        <v>144.01</v>
      </c>
      <c r="L469">
        <v>28.41</v>
      </c>
      <c r="M469">
        <v>80.260000000000005</v>
      </c>
      <c r="N469">
        <v>0.92</v>
      </c>
    </row>
    <row r="470" spans="1:14" x14ac:dyDescent="0.3">
      <c r="A470" t="s">
        <v>94</v>
      </c>
      <c r="B470" t="str">
        <f t="shared" si="14"/>
        <v xml:space="preserve">Rio De Janeiro   </v>
      </c>
      <c r="C470" t="s">
        <v>46</v>
      </c>
      <c r="D470" s="1">
        <v>45237</v>
      </c>
      <c r="E470" s="1">
        <f t="shared" si="15"/>
        <v>45237</v>
      </c>
      <c r="F470">
        <v>114.25</v>
      </c>
      <c r="G470">
        <v>77.72</v>
      </c>
      <c r="H470">
        <v>13.1</v>
      </c>
      <c r="I470">
        <v>2.23</v>
      </c>
      <c r="J470">
        <v>3.67</v>
      </c>
      <c r="K470">
        <v>124.73</v>
      </c>
      <c r="L470">
        <v>31.74</v>
      </c>
      <c r="M470">
        <v>56.79</v>
      </c>
      <c r="N470">
        <v>18.850000000000001</v>
      </c>
    </row>
    <row r="471" spans="1:14" x14ac:dyDescent="0.3">
      <c r="A471" t="s">
        <v>32</v>
      </c>
      <c r="B471" t="str">
        <f t="shared" si="14"/>
        <v>Toronto</v>
      </c>
      <c r="C471" t="s">
        <v>33</v>
      </c>
      <c r="D471" t="s">
        <v>299</v>
      </c>
      <c r="E471" s="1">
        <f t="shared" si="15"/>
        <v>45102</v>
      </c>
      <c r="F471">
        <v>102.43</v>
      </c>
      <c r="G471">
        <v>186.72</v>
      </c>
      <c r="H471">
        <v>34.1</v>
      </c>
      <c r="I471">
        <v>37.409999999999997</v>
      </c>
      <c r="J471">
        <v>3.73</v>
      </c>
      <c r="L471">
        <v>8.2799999999999994</v>
      </c>
      <c r="M471">
        <v>74.98</v>
      </c>
      <c r="N471">
        <v>13.16</v>
      </c>
    </row>
    <row r="472" spans="1:14" x14ac:dyDescent="0.3">
      <c r="A472" t="s">
        <v>16</v>
      </c>
      <c r="B472" t="str">
        <f t="shared" si="14"/>
        <v>Berlin</v>
      </c>
      <c r="C472" t="s">
        <v>17</v>
      </c>
      <c r="D472" t="s">
        <v>219</v>
      </c>
      <c r="E472" s="1">
        <f t="shared" si="15"/>
        <v>45031</v>
      </c>
      <c r="G472">
        <v>47.89</v>
      </c>
      <c r="H472">
        <v>9.92</v>
      </c>
      <c r="I472">
        <v>34.75</v>
      </c>
      <c r="J472">
        <v>7.79</v>
      </c>
      <c r="K472">
        <v>141.22</v>
      </c>
      <c r="L472">
        <v>4.08</v>
      </c>
      <c r="M472">
        <v>10.84</v>
      </c>
      <c r="N472">
        <v>5.72</v>
      </c>
    </row>
    <row r="473" spans="1:14" x14ac:dyDescent="0.3">
      <c r="A473" t="s">
        <v>14</v>
      </c>
      <c r="B473" t="str">
        <f t="shared" si="14"/>
        <v>Istanbul</v>
      </c>
      <c r="C473" t="s">
        <v>15</v>
      </c>
      <c r="D473" s="1">
        <v>45200</v>
      </c>
      <c r="E473" s="1">
        <f t="shared" si="15"/>
        <v>45200</v>
      </c>
      <c r="F473">
        <v>149.71</v>
      </c>
      <c r="G473">
        <v>172.82</v>
      </c>
      <c r="H473">
        <v>95.43</v>
      </c>
      <c r="I473">
        <v>27.74</v>
      </c>
      <c r="J473">
        <v>1.23</v>
      </c>
      <c r="K473">
        <v>178.91</v>
      </c>
      <c r="L473">
        <v>36.24</v>
      </c>
      <c r="M473">
        <v>18.25</v>
      </c>
      <c r="N473">
        <v>18.079999999999998</v>
      </c>
    </row>
    <row r="474" spans="1:14" x14ac:dyDescent="0.3">
      <c r="A474" t="s">
        <v>28</v>
      </c>
      <c r="B474" t="str">
        <f t="shared" si="14"/>
        <v>New York</v>
      </c>
      <c r="C474" t="s">
        <v>150</v>
      </c>
      <c r="D474" t="s">
        <v>278</v>
      </c>
      <c r="E474" s="1">
        <f t="shared" si="15"/>
        <v>45061</v>
      </c>
      <c r="F474">
        <v>109.25</v>
      </c>
      <c r="G474">
        <v>102.67</v>
      </c>
      <c r="H474">
        <v>62.33</v>
      </c>
      <c r="I474">
        <v>7.45</v>
      </c>
      <c r="J474">
        <v>4.07</v>
      </c>
      <c r="K474">
        <v>103.96</v>
      </c>
      <c r="L474">
        <v>11.25</v>
      </c>
      <c r="M474">
        <v>56.74</v>
      </c>
      <c r="N474">
        <v>18.55</v>
      </c>
    </row>
    <row r="475" spans="1:14" x14ac:dyDescent="0.3">
      <c r="A475" t="s">
        <v>69</v>
      </c>
      <c r="B475" t="str">
        <f t="shared" si="14"/>
        <v>Toronto</v>
      </c>
      <c r="C475" t="s">
        <v>33</v>
      </c>
      <c r="D475" t="s">
        <v>300</v>
      </c>
      <c r="E475" s="1">
        <f t="shared" si="15"/>
        <v>45042</v>
      </c>
      <c r="F475">
        <v>8.61</v>
      </c>
      <c r="G475">
        <v>99.37</v>
      </c>
      <c r="H475">
        <v>42.91</v>
      </c>
      <c r="I475">
        <v>23.78</v>
      </c>
      <c r="J475">
        <v>0.84</v>
      </c>
      <c r="K475">
        <v>174.63</v>
      </c>
      <c r="L475">
        <v>15.89</v>
      </c>
      <c r="M475">
        <v>86.62</v>
      </c>
      <c r="N475">
        <v>1.32</v>
      </c>
    </row>
    <row r="476" spans="1:14" x14ac:dyDescent="0.3">
      <c r="A476" t="s">
        <v>95</v>
      </c>
      <c r="B476" t="str">
        <f t="shared" si="14"/>
        <v>Mumbai</v>
      </c>
      <c r="C476" t="s">
        <v>23</v>
      </c>
      <c r="D476" t="s">
        <v>171</v>
      </c>
      <c r="E476" s="1">
        <f t="shared" si="15"/>
        <v>45257</v>
      </c>
      <c r="F476">
        <v>86.29</v>
      </c>
      <c r="G476">
        <v>43.82</v>
      </c>
      <c r="H476">
        <v>90.2</v>
      </c>
      <c r="I476">
        <v>19.82</v>
      </c>
      <c r="J476">
        <v>7.32</v>
      </c>
      <c r="K476">
        <v>98.15</v>
      </c>
      <c r="L476">
        <v>11.72</v>
      </c>
      <c r="M476">
        <v>67.010000000000005</v>
      </c>
      <c r="N476">
        <v>12.04</v>
      </c>
    </row>
    <row r="477" spans="1:14" x14ac:dyDescent="0.3">
      <c r="A477" t="s">
        <v>29</v>
      </c>
      <c r="B477" t="str">
        <f t="shared" si="14"/>
        <v>London</v>
      </c>
      <c r="C477" t="s">
        <v>151</v>
      </c>
      <c r="D477" t="s">
        <v>184</v>
      </c>
      <c r="E477" s="1">
        <f t="shared" si="15"/>
        <v>45212</v>
      </c>
      <c r="F477">
        <v>50.9</v>
      </c>
      <c r="G477">
        <v>67.91</v>
      </c>
      <c r="H477">
        <v>58.4</v>
      </c>
      <c r="I477">
        <v>5.53</v>
      </c>
      <c r="J477">
        <v>9.42</v>
      </c>
      <c r="K477">
        <v>165.49</v>
      </c>
      <c r="L477">
        <v>26.01</v>
      </c>
      <c r="M477">
        <v>95.6</v>
      </c>
      <c r="N477">
        <v>4.2</v>
      </c>
    </row>
    <row r="478" spans="1:14" x14ac:dyDescent="0.3">
      <c r="A478" t="s">
        <v>59</v>
      </c>
      <c r="B478" t="str">
        <f t="shared" si="14"/>
        <v>Berlin</v>
      </c>
      <c r="C478" t="s">
        <v>17</v>
      </c>
      <c r="D478" t="s">
        <v>301</v>
      </c>
      <c r="E478" s="1">
        <f t="shared" si="15"/>
        <v>45256</v>
      </c>
      <c r="F478">
        <v>125.71</v>
      </c>
      <c r="G478">
        <v>74.27</v>
      </c>
      <c r="H478">
        <v>15.88</v>
      </c>
      <c r="I478">
        <v>39.94</v>
      </c>
      <c r="J478">
        <v>4.4000000000000004</v>
      </c>
      <c r="K478">
        <v>69.790000000000006</v>
      </c>
      <c r="L478">
        <v>2.78</v>
      </c>
      <c r="M478">
        <v>36.869999999999997</v>
      </c>
      <c r="N478">
        <v>5.68</v>
      </c>
    </row>
    <row r="479" spans="1:14" x14ac:dyDescent="0.3">
      <c r="A479" t="s">
        <v>26</v>
      </c>
      <c r="B479" t="str">
        <f t="shared" si="14"/>
        <v>Paris</v>
      </c>
      <c r="C479" t="s">
        <v>27</v>
      </c>
      <c r="D479" t="s">
        <v>155</v>
      </c>
      <c r="E479" s="1">
        <f t="shared" si="15"/>
        <v>45130</v>
      </c>
      <c r="F479">
        <v>112.33</v>
      </c>
      <c r="G479">
        <v>171.8</v>
      </c>
      <c r="H479">
        <v>44.32</v>
      </c>
      <c r="I479">
        <v>49.64</v>
      </c>
      <c r="J479">
        <v>4.1100000000000003</v>
      </c>
      <c r="K479">
        <v>56.18</v>
      </c>
      <c r="L479">
        <v>11.36</v>
      </c>
      <c r="M479">
        <v>87.33</v>
      </c>
      <c r="N479">
        <v>1.23</v>
      </c>
    </row>
    <row r="480" spans="1:14" x14ac:dyDescent="0.3">
      <c r="A480" t="s">
        <v>75</v>
      </c>
      <c r="B480" t="str">
        <f t="shared" si="14"/>
        <v>Sydney</v>
      </c>
      <c r="C480" t="s">
        <v>19</v>
      </c>
      <c r="D480" t="s">
        <v>269</v>
      </c>
      <c r="E480" s="1">
        <f t="shared" si="15"/>
        <v>45164</v>
      </c>
      <c r="F480">
        <v>71.98</v>
      </c>
      <c r="G480">
        <v>101.29</v>
      </c>
      <c r="H480">
        <v>9.06</v>
      </c>
      <c r="I480">
        <v>4.55</v>
      </c>
      <c r="J480">
        <v>1.29</v>
      </c>
      <c r="K480">
        <v>184.53</v>
      </c>
      <c r="L480">
        <v>25.82</v>
      </c>
      <c r="M480">
        <v>96.56</v>
      </c>
      <c r="N480">
        <v>10.119999999999999</v>
      </c>
    </row>
    <row r="481" spans="1:14" x14ac:dyDescent="0.3">
      <c r="A481" t="s">
        <v>72</v>
      </c>
      <c r="B481" t="str">
        <f t="shared" si="14"/>
        <v>Rio De Janeiro</v>
      </c>
      <c r="C481" t="s">
        <v>46</v>
      </c>
      <c r="D481" t="s">
        <v>302</v>
      </c>
      <c r="E481" s="1">
        <f t="shared" si="15"/>
        <v>45128</v>
      </c>
      <c r="F481">
        <v>41.34</v>
      </c>
      <c r="G481">
        <v>127.92</v>
      </c>
      <c r="H481">
        <v>23.75</v>
      </c>
      <c r="J481">
        <v>2.7</v>
      </c>
      <c r="K481">
        <v>17.010000000000002</v>
      </c>
      <c r="L481">
        <v>33.159999999999997</v>
      </c>
      <c r="M481">
        <v>33.24</v>
      </c>
      <c r="N481">
        <v>18.57</v>
      </c>
    </row>
    <row r="482" spans="1:14" x14ac:dyDescent="0.3">
      <c r="A482" t="s">
        <v>41</v>
      </c>
      <c r="B482" t="str">
        <f t="shared" si="14"/>
        <v>Seoul</v>
      </c>
      <c r="C482" t="s">
        <v>31</v>
      </c>
      <c r="D482" t="s">
        <v>303</v>
      </c>
      <c r="E482" s="1">
        <f t="shared" si="15"/>
        <v>45279</v>
      </c>
      <c r="F482">
        <v>93.2</v>
      </c>
      <c r="G482">
        <v>162.11000000000001</v>
      </c>
      <c r="H482">
        <v>99.39</v>
      </c>
      <c r="I482">
        <v>7.11</v>
      </c>
      <c r="J482">
        <v>6.95</v>
      </c>
      <c r="K482">
        <v>86.99</v>
      </c>
      <c r="L482">
        <v>13.33</v>
      </c>
      <c r="M482">
        <v>39.71</v>
      </c>
      <c r="N482">
        <v>17.059999999999999</v>
      </c>
    </row>
    <row r="483" spans="1:14" x14ac:dyDescent="0.3">
      <c r="A483" t="s">
        <v>20</v>
      </c>
      <c r="B483" t="str">
        <f t="shared" si="14"/>
        <v>Dubai</v>
      </c>
      <c r="C483" t="s">
        <v>149</v>
      </c>
      <c r="D483" t="s">
        <v>304</v>
      </c>
      <c r="E483" s="1">
        <f t="shared" si="15"/>
        <v>45182</v>
      </c>
      <c r="F483">
        <v>136.96</v>
      </c>
      <c r="G483">
        <v>196.7</v>
      </c>
      <c r="H483">
        <v>30.55</v>
      </c>
      <c r="I483">
        <v>12.61</v>
      </c>
      <c r="J483">
        <v>8.1</v>
      </c>
      <c r="K483">
        <v>103.19</v>
      </c>
      <c r="L483">
        <v>33.97</v>
      </c>
      <c r="M483">
        <v>80.849999999999994</v>
      </c>
      <c r="N483">
        <v>13.2</v>
      </c>
    </row>
    <row r="484" spans="1:14" x14ac:dyDescent="0.3">
      <c r="A484" t="s">
        <v>14</v>
      </c>
      <c r="B484" t="str">
        <f t="shared" si="14"/>
        <v>Istanbul</v>
      </c>
      <c r="C484" t="s">
        <v>15</v>
      </c>
      <c r="D484" t="s">
        <v>305</v>
      </c>
      <c r="E484" s="1">
        <f t="shared" si="15"/>
        <v>45127</v>
      </c>
      <c r="F484">
        <v>56.21</v>
      </c>
      <c r="G484">
        <v>65.19</v>
      </c>
      <c r="H484">
        <v>9.19</v>
      </c>
      <c r="I484">
        <v>40.799999999999997</v>
      </c>
      <c r="J484">
        <v>6.67</v>
      </c>
      <c r="K484">
        <v>90.46</v>
      </c>
      <c r="L484">
        <v>17.7</v>
      </c>
      <c r="M484">
        <v>70.16</v>
      </c>
      <c r="N484">
        <v>11.66</v>
      </c>
    </row>
    <row r="485" spans="1:14" x14ac:dyDescent="0.3">
      <c r="A485" t="s">
        <v>39</v>
      </c>
      <c r="B485" t="str">
        <f t="shared" si="14"/>
        <v>Madrid</v>
      </c>
      <c r="C485" t="s">
        <v>40</v>
      </c>
      <c r="D485" t="s">
        <v>263</v>
      </c>
      <c r="E485" s="1">
        <f t="shared" si="15"/>
        <v>45039</v>
      </c>
      <c r="F485">
        <v>85.54</v>
      </c>
      <c r="G485">
        <v>136.65</v>
      </c>
      <c r="H485">
        <v>43.39</v>
      </c>
      <c r="I485">
        <v>15.5</v>
      </c>
      <c r="J485">
        <v>0.69</v>
      </c>
      <c r="K485">
        <v>119.46</v>
      </c>
      <c r="L485">
        <v>25.39</v>
      </c>
      <c r="M485">
        <v>29.32</v>
      </c>
      <c r="N485">
        <v>8.59</v>
      </c>
    </row>
    <row r="486" spans="1:14" x14ac:dyDescent="0.3">
      <c r="A486" t="s">
        <v>18</v>
      </c>
      <c r="B486" t="str">
        <f t="shared" si="14"/>
        <v>Sydney</v>
      </c>
      <c r="C486" t="s">
        <v>19</v>
      </c>
      <c r="D486" t="s">
        <v>306</v>
      </c>
      <c r="E486" s="1">
        <f t="shared" si="15"/>
        <v>45195</v>
      </c>
      <c r="G486">
        <v>119.78</v>
      </c>
      <c r="H486">
        <v>23.86</v>
      </c>
      <c r="I486">
        <v>15.62</v>
      </c>
      <c r="J486">
        <v>0.93</v>
      </c>
      <c r="K486">
        <v>158.05000000000001</v>
      </c>
      <c r="L486">
        <v>17.7</v>
      </c>
      <c r="M486">
        <v>45.82</v>
      </c>
      <c r="N486">
        <v>10.19</v>
      </c>
    </row>
    <row r="487" spans="1:14" x14ac:dyDescent="0.3">
      <c r="A487" t="s">
        <v>20</v>
      </c>
      <c r="B487" t="str">
        <f t="shared" si="14"/>
        <v>Dubai</v>
      </c>
      <c r="C487" t="s">
        <v>149</v>
      </c>
      <c r="D487" s="1">
        <v>45231</v>
      </c>
      <c r="E487" s="1">
        <f t="shared" si="15"/>
        <v>45231</v>
      </c>
      <c r="F487">
        <v>79.14</v>
      </c>
      <c r="H487">
        <v>41.69</v>
      </c>
      <c r="I487">
        <v>41.94</v>
      </c>
      <c r="J487">
        <v>3.21</v>
      </c>
      <c r="K487">
        <v>144.02000000000001</v>
      </c>
      <c r="L487">
        <v>-7.41</v>
      </c>
      <c r="M487">
        <v>71.58</v>
      </c>
      <c r="N487">
        <v>12.88</v>
      </c>
    </row>
    <row r="488" spans="1:14" x14ac:dyDescent="0.3">
      <c r="A488" t="s">
        <v>42</v>
      </c>
      <c r="B488" t="str">
        <f t="shared" si="14"/>
        <v>Bangkok</v>
      </c>
      <c r="C488" t="s">
        <v>43</v>
      </c>
      <c r="D488" s="1">
        <v>45141</v>
      </c>
      <c r="E488" s="1">
        <f t="shared" si="15"/>
        <v>45141</v>
      </c>
      <c r="G488">
        <v>120.22</v>
      </c>
      <c r="I488">
        <v>14.54</v>
      </c>
      <c r="J488">
        <v>3.69</v>
      </c>
      <c r="K488">
        <v>143.88</v>
      </c>
      <c r="L488">
        <v>18.440000000000001</v>
      </c>
      <c r="M488">
        <v>87</v>
      </c>
      <c r="N488">
        <v>10.32</v>
      </c>
    </row>
    <row r="489" spans="1:14" x14ac:dyDescent="0.3">
      <c r="A489" t="s">
        <v>41</v>
      </c>
      <c r="B489" t="str">
        <f t="shared" si="14"/>
        <v>Seoul</v>
      </c>
      <c r="C489" t="s">
        <v>31</v>
      </c>
      <c r="D489" s="1">
        <v>45051</v>
      </c>
      <c r="E489" s="1">
        <f t="shared" si="15"/>
        <v>45051</v>
      </c>
      <c r="F489">
        <v>63.49</v>
      </c>
      <c r="G489">
        <v>188.54</v>
      </c>
      <c r="H489">
        <v>28.96</v>
      </c>
      <c r="I489">
        <v>39.78</v>
      </c>
      <c r="J489">
        <v>7.37</v>
      </c>
      <c r="L489">
        <v>-1.23</v>
      </c>
      <c r="M489">
        <v>92.32</v>
      </c>
      <c r="N489">
        <v>4.8899999999999997</v>
      </c>
    </row>
    <row r="490" spans="1:14" x14ac:dyDescent="0.3">
      <c r="A490" t="s">
        <v>53</v>
      </c>
      <c r="B490" t="str">
        <f t="shared" si="14"/>
        <v>Johannesburg</v>
      </c>
      <c r="C490" t="s">
        <v>13</v>
      </c>
      <c r="D490" s="1">
        <v>45119</v>
      </c>
      <c r="E490" s="1">
        <f t="shared" si="15"/>
        <v>45119</v>
      </c>
      <c r="F490">
        <v>49.39</v>
      </c>
      <c r="G490">
        <v>61.62</v>
      </c>
      <c r="H490">
        <v>33.200000000000003</v>
      </c>
      <c r="I490">
        <v>28.7</v>
      </c>
      <c r="J490">
        <v>2.15</v>
      </c>
      <c r="K490">
        <v>70.989999999999995</v>
      </c>
      <c r="L490">
        <v>1.71</v>
      </c>
      <c r="M490">
        <v>35.159999999999997</v>
      </c>
      <c r="N490">
        <v>3.02</v>
      </c>
    </row>
    <row r="491" spans="1:14" x14ac:dyDescent="0.3">
      <c r="A491" t="s">
        <v>32</v>
      </c>
      <c r="B491" t="str">
        <f t="shared" si="14"/>
        <v>Toronto</v>
      </c>
      <c r="C491" t="s">
        <v>33</v>
      </c>
      <c r="D491" s="1">
        <v>45143</v>
      </c>
      <c r="E491" s="1">
        <f t="shared" si="15"/>
        <v>45143</v>
      </c>
      <c r="F491">
        <v>40.15</v>
      </c>
      <c r="G491">
        <v>72.930000000000007</v>
      </c>
      <c r="H491">
        <v>75.28</v>
      </c>
      <c r="I491">
        <v>7.41</v>
      </c>
      <c r="J491">
        <v>0.61</v>
      </c>
      <c r="K491">
        <v>91.14</v>
      </c>
      <c r="L491">
        <v>37.590000000000003</v>
      </c>
      <c r="M491">
        <v>65.53</v>
      </c>
      <c r="N491">
        <v>4.08</v>
      </c>
    </row>
    <row r="492" spans="1:14" x14ac:dyDescent="0.3">
      <c r="A492" t="s">
        <v>74</v>
      </c>
      <c r="B492" t="str">
        <f t="shared" si="14"/>
        <v>Sydney</v>
      </c>
      <c r="C492" t="s">
        <v>19</v>
      </c>
      <c r="D492" t="s">
        <v>296</v>
      </c>
      <c r="E492" s="1">
        <f t="shared" si="15"/>
        <v>45122</v>
      </c>
      <c r="F492">
        <v>44.92</v>
      </c>
      <c r="G492">
        <v>182.22</v>
      </c>
      <c r="H492">
        <v>57.03</v>
      </c>
      <c r="I492">
        <v>36.090000000000003</v>
      </c>
      <c r="J492">
        <v>3.5</v>
      </c>
      <c r="K492">
        <v>184.37</v>
      </c>
      <c r="L492">
        <v>0.41</v>
      </c>
      <c r="M492">
        <v>87.56</v>
      </c>
      <c r="N492">
        <v>9.9</v>
      </c>
    </row>
    <row r="493" spans="1:14" x14ac:dyDescent="0.3">
      <c r="A493" t="s">
        <v>61</v>
      </c>
      <c r="B493" t="str">
        <f t="shared" si="14"/>
        <v>Cairo</v>
      </c>
      <c r="C493" t="s">
        <v>62</v>
      </c>
      <c r="D493" t="s">
        <v>288</v>
      </c>
      <c r="E493" s="1">
        <f t="shared" si="15"/>
        <v>45013</v>
      </c>
      <c r="F493">
        <v>80.06</v>
      </c>
      <c r="G493">
        <v>22.79</v>
      </c>
      <c r="H493">
        <v>74.790000000000006</v>
      </c>
      <c r="I493">
        <v>26.56</v>
      </c>
      <c r="J493">
        <v>3.43</v>
      </c>
      <c r="K493">
        <v>38.1</v>
      </c>
      <c r="L493">
        <v>35.35</v>
      </c>
      <c r="M493">
        <v>33.619999999999997</v>
      </c>
      <c r="N493">
        <v>13.62</v>
      </c>
    </row>
    <row r="494" spans="1:14" x14ac:dyDescent="0.3">
      <c r="A494" t="s">
        <v>36</v>
      </c>
      <c r="B494" t="str">
        <f t="shared" si="14"/>
        <v>London</v>
      </c>
      <c r="C494" t="s">
        <v>151</v>
      </c>
      <c r="D494" t="s">
        <v>307</v>
      </c>
      <c r="E494" s="1">
        <f t="shared" si="15"/>
        <v>44985</v>
      </c>
      <c r="F494">
        <v>45.44</v>
      </c>
      <c r="H494">
        <v>22.87</v>
      </c>
      <c r="J494">
        <v>8.07</v>
      </c>
      <c r="K494">
        <v>27.12</v>
      </c>
      <c r="L494">
        <v>27.04</v>
      </c>
      <c r="M494">
        <v>11.97</v>
      </c>
      <c r="N494">
        <v>6.65</v>
      </c>
    </row>
    <row r="495" spans="1:14" x14ac:dyDescent="0.3">
      <c r="A495" t="s">
        <v>71</v>
      </c>
      <c r="B495" t="str">
        <f t="shared" si="14"/>
        <v>Mexico City</v>
      </c>
      <c r="C495" t="s">
        <v>38</v>
      </c>
      <c r="D495" t="s">
        <v>164</v>
      </c>
      <c r="E495" s="1">
        <f t="shared" si="15"/>
        <v>45131</v>
      </c>
      <c r="F495">
        <v>102.92</v>
      </c>
      <c r="G495">
        <v>192.21</v>
      </c>
      <c r="H495">
        <v>99</v>
      </c>
      <c r="I495">
        <v>19.28</v>
      </c>
      <c r="J495">
        <v>7.24</v>
      </c>
      <c r="K495">
        <v>59.86</v>
      </c>
      <c r="L495">
        <v>7.06</v>
      </c>
      <c r="M495">
        <v>87.58</v>
      </c>
      <c r="N495">
        <v>16.32</v>
      </c>
    </row>
    <row r="496" spans="1:14" x14ac:dyDescent="0.3">
      <c r="A496" t="s">
        <v>41</v>
      </c>
      <c r="B496" t="str">
        <f t="shared" si="14"/>
        <v>Seoul</v>
      </c>
      <c r="C496" t="s">
        <v>31</v>
      </c>
      <c r="D496" s="1">
        <v>45205</v>
      </c>
      <c r="E496" s="1">
        <f t="shared" si="15"/>
        <v>45205</v>
      </c>
      <c r="F496">
        <v>17.86</v>
      </c>
      <c r="G496">
        <v>130.6</v>
      </c>
      <c r="H496">
        <v>21.77</v>
      </c>
      <c r="I496">
        <v>36.17</v>
      </c>
      <c r="J496">
        <v>9.3800000000000008</v>
      </c>
      <c r="K496">
        <v>105.6</v>
      </c>
      <c r="L496">
        <v>-1.91</v>
      </c>
      <c r="M496">
        <v>57.08</v>
      </c>
      <c r="N496">
        <v>19.579999999999998</v>
      </c>
    </row>
    <row r="497" spans="1:14" x14ac:dyDescent="0.3">
      <c r="A497" t="s">
        <v>63</v>
      </c>
      <c r="B497" t="str">
        <f t="shared" si="14"/>
        <v>Rio De Janeiro</v>
      </c>
      <c r="C497" t="s">
        <v>46</v>
      </c>
      <c r="D497" t="s">
        <v>187</v>
      </c>
      <c r="E497" s="1">
        <f t="shared" si="15"/>
        <v>44972</v>
      </c>
      <c r="F497">
        <v>99.04</v>
      </c>
      <c r="G497">
        <v>40.65</v>
      </c>
      <c r="H497">
        <v>43.84</v>
      </c>
      <c r="I497">
        <v>36.130000000000003</v>
      </c>
      <c r="J497">
        <v>4.09</v>
      </c>
      <c r="K497">
        <v>165.47</v>
      </c>
      <c r="L497">
        <v>6.06</v>
      </c>
      <c r="M497">
        <v>91.74</v>
      </c>
      <c r="N497">
        <v>1.58</v>
      </c>
    </row>
    <row r="498" spans="1:14" x14ac:dyDescent="0.3">
      <c r="A498" t="s">
        <v>51</v>
      </c>
      <c r="B498" t="str">
        <f t="shared" si="14"/>
        <v>Moscow</v>
      </c>
      <c r="C498" t="s">
        <v>48</v>
      </c>
      <c r="D498" t="s">
        <v>283</v>
      </c>
      <c r="E498" s="1">
        <f t="shared" si="15"/>
        <v>45090</v>
      </c>
      <c r="G498">
        <v>141.99</v>
      </c>
      <c r="H498">
        <v>75.41</v>
      </c>
      <c r="I498">
        <v>30.14</v>
      </c>
      <c r="J498">
        <v>3.99</v>
      </c>
      <c r="K498">
        <v>151.05000000000001</v>
      </c>
      <c r="L498">
        <v>37.799999999999997</v>
      </c>
      <c r="M498">
        <v>65.08</v>
      </c>
      <c r="N498">
        <v>11.82</v>
      </c>
    </row>
    <row r="499" spans="1:14" x14ac:dyDescent="0.3">
      <c r="A499" t="s">
        <v>69</v>
      </c>
      <c r="B499" t="str">
        <f t="shared" si="14"/>
        <v>Toronto</v>
      </c>
      <c r="C499" t="s">
        <v>33</v>
      </c>
      <c r="D499" s="1">
        <v>45146</v>
      </c>
      <c r="E499" s="1">
        <f t="shared" si="15"/>
        <v>45146</v>
      </c>
      <c r="F499">
        <v>85.49</v>
      </c>
      <c r="G499">
        <v>13.32</v>
      </c>
      <c r="H499">
        <v>60.13</v>
      </c>
      <c r="I499">
        <v>42.49</v>
      </c>
      <c r="J499">
        <v>0.55000000000000004</v>
      </c>
      <c r="K499">
        <v>66.66</v>
      </c>
      <c r="L499">
        <v>-2.0299999999999998</v>
      </c>
      <c r="M499">
        <v>45.42</v>
      </c>
      <c r="N499">
        <v>0.85</v>
      </c>
    </row>
    <row r="500" spans="1:14" x14ac:dyDescent="0.3">
      <c r="A500" t="s">
        <v>34</v>
      </c>
      <c r="B500" t="str">
        <f t="shared" si="14"/>
        <v>Tokyo</v>
      </c>
      <c r="C500" t="s">
        <v>35</v>
      </c>
      <c r="D500" s="1">
        <v>45178</v>
      </c>
      <c r="E500" s="1">
        <f t="shared" si="15"/>
        <v>45178</v>
      </c>
      <c r="F500">
        <v>55.62</v>
      </c>
      <c r="G500">
        <v>113.5</v>
      </c>
      <c r="H500">
        <v>34.630000000000003</v>
      </c>
      <c r="I500">
        <v>31.03</v>
      </c>
      <c r="J500">
        <v>4.8899999999999997</v>
      </c>
      <c r="K500">
        <v>155.38</v>
      </c>
      <c r="L500">
        <v>32.119999999999997</v>
      </c>
      <c r="M500">
        <v>51.5</v>
      </c>
      <c r="N500">
        <v>16.2</v>
      </c>
    </row>
    <row r="501" spans="1:14" x14ac:dyDescent="0.3">
      <c r="A501" t="s">
        <v>20</v>
      </c>
      <c r="B501" t="str">
        <f t="shared" si="14"/>
        <v>Dubai</v>
      </c>
      <c r="C501" t="s">
        <v>149</v>
      </c>
      <c r="D501" t="s">
        <v>235</v>
      </c>
      <c r="E501" s="1">
        <f t="shared" si="15"/>
        <v>45070</v>
      </c>
      <c r="F501">
        <v>90.17</v>
      </c>
      <c r="G501">
        <v>124.95</v>
      </c>
      <c r="H501">
        <v>82.16</v>
      </c>
      <c r="I501">
        <v>29.57</v>
      </c>
      <c r="J501">
        <v>1.2</v>
      </c>
      <c r="K501">
        <v>193.41</v>
      </c>
      <c r="L501">
        <v>37.69</v>
      </c>
      <c r="M501">
        <v>90.58</v>
      </c>
      <c r="N501">
        <v>3.37</v>
      </c>
    </row>
    <row r="502" spans="1:14" x14ac:dyDescent="0.3">
      <c r="A502" t="s">
        <v>29</v>
      </c>
      <c r="B502" t="str">
        <f t="shared" si="14"/>
        <v>London</v>
      </c>
      <c r="C502" t="s">
        <v>151</v>
      </c>
      <c r="D502" t="s">
        <v>209</v>
      </c>
      <c r="E502" s="1">
        <f t="shared" si="15"/>
        <v>45063</v>
      </c>
      <c r="F502">
        <v>106.37</v>
      </c>
      <c r="G502">
        <v>169.02</v>
      </c>
      <c r="H502">
        <v>23.03</v>
      </c>
      <c r="I502">
        <v>37.18</v>
      </c>
      <c r="J502">
        <v>6.52</v>
      </c>
      <c r="K502">
        <v>100.2</v>
      </c>
      <c r="L502">
        <v>16.71</v>
      </c>
      <c r="M502">
        <v>77.67</v>
      </c>
      <c r="N502">
        <v>14.8</v>
      </c>
    </row>
    <row r="503" spans="1:14" x14ac:dyDescent="0.3">
      <c r="A503" t="s">
        <v>12</v>
      </c>
      <c r="B503" t="str">
        <f t="shared" si="14"/>
        <v>Johannesburg</v>
      </c>
      <c r="C503" t="s">
        <v>13</v>
      </c>
      <c r="D503" t="s">
        <v>195</v>
      </c>
      <c r="E503" s="1">
        <f t="shared" si="15"/>
        <v>45033</v>
      </c>
      <c r="F503">
        <v>138.22999999999999</v>
      </c>
      <c r="G503">
        <v>188.75</v>
      </c>
      <c r="H503">
        <v>45.5</v>
      </c>
      <c r="I503">
        <v>15.28</v>
      </c>
      <c r="J503">
        <v>5.14</v>
      </c>
      <c r="K503">
        <v>108.28</v>
      </c>
      <c r="L503">
        <v>-6.11</v>
      </c>
      <c r="M503">
        <v>35.35</v>
      </c>
      <c r="N503">
        <v>12.9</v>
      </c>
    </row>
    <row r="504" spans="1:14" x14ac:dyDescent="0.3">
      <c r="A504" t="s">
        <v>42</v>
      </c>
      <c r="B504" t="str">
        <f t="shared" si="14"/>
        <v>Bangkok</v>
      </c>
      <c r="C504" t="s">
        <v>43</v>
      </c>
      <c r="D504" t="s">
        <v>198</v>
      </c>
      <c r="E504" s="1">
        <f t="shared" si="15"/>
        <v>45286</v>
      </c>
      <c r="F504">
        <v>66.05</v>
      </c>
      <c r="G504">
        <v>157.24</v>
      </c>
      <c r="H504">
        <v>21.25</v>
      </c>
      <c r="I504">
        <v>37.47</v>
      </c>
      <c r="J504">
        <v>3.98</v>
      </c>
      <c r="K504">
        <v>116.04</v>
      </c>
      <c r="L504">
        <v>-6.19</v>
      </c>
      <c r="M504">
        <v>69.16</v>
      </c>
      <c r="N504">
        <v>9.7200000000000006</v>
      </c>
    </row>
    <row r="505" spans="1:14" x14ac:dyDescent="0.3">
      <c r="A505" t="s">
        <v>41</v>
      </c>
      <c r="B505" t="str">
        <f t="shared" si="14"/>
        <v>Seoul</v>
      </c>
      <c r="C505" t="s">
        <v>31</v>
      </c>
      <c r="D505" s="1">
        <v>45085</v>
      </c>
      <c r="E505" s="1">
        <f t="shared" si="15"/>
        <v>45085</v>
      </c>
      <c r="F505">
        <v>148.4</v>
      </c>
      <c r="G505">
        <v>17.23</v>
      </c>
      <c r="H505">
        <v>23.94</v>
      </c>
      <c r="I505">
        <v>23.95</v>
      </c>
      <c r="K505">
        <v>119.92</v>
      </c>
      <c r="L505">
        <v>-6.41</v>
      </c>
      <c r="M505">
        <v>81.540000000000006</v>
      </c>
      <c r="N505">
        <v>1.05</v>
      </c>
    </row>
    <row r="506" spans="1:14" x14ac:dyDescent="0.3">
      <c r="A506" t="s">
        <v>65</v>
      </c>
      <c r="B506" t="str">
        <f t="shared" si="14"/>
        <v>Bangkok</v>
      </c>
      <c r="C506" t="s">
        <v>43</v>
      </c>
      <c r="D506" t="s">
        <v>303</v>
      </c>
      <c r="E506" s="1">
        <f t="shared" si="15"/>
        <v>45279</v>
      </c>
      <c r="G506">
        <v>192.88</v>
      </c>
      <c r="H506">
        <v>86.45</v>
      </c>
      <c r="I506">
        <v>11.92</v>
      </c>
      <c r="J506">
        <v>2.67</v>
      </c>
      <c r="K506">
        <v>66.989999999999995</v>
      </c>
      <c r="L506">
        <v>25.47</v>
      </c>
      <c r="M506">
        <v>50.08</v>
      </c>
      <c r="N506">
        <v>17.66</v>
      </c>
    </row>
    <row r="507" spans="1:14" x14ac:dyDescent="0.3">
      <c r="A507" t="s">
        <v>22</v>
      </c>
      <c r="B507" t="str">
        <f t="shared" si="14"/>
        <v>Mumbai</v>
      </c>
      <c r="C507" t="s">
        <v>23</v>
      </c>
      <c r="D507" t="s">
        <v>268</v>
      </c>
      <c r="E507" s="1">
        <f t="shared" si="15"/>
        <v>45191</v>
      </c>
      <c r="F507">
        <v>129.33000000000001</v>
      </c>
      <c r="G507">
        <v>152.22999999999999</v>
      </c>
      <c r="I507">
        <v>48.6</v>
      </c>
      <c r="J507">
        <v>3.72</v>
      </c>
      <c r="K507">
        <v>154.83000000000001</v>
      </c>
      <c r="L507">
        <v>10.55</v>
      </c>
      <c r="M507">
        <v>78.88</v>
      </c>
      <c r="N507">
        <v>12.09</v>
      </c>
    </row>
    <row r="508" spans="1:14" x14ac:dyDescent="0.3">
      <c r="A508" t="s">
        <v>20</v>
      </c>
      <c r="B508" t="str">
        <f t="shared" si="14"/>
        <v>Dubai</v>
      </c>
      <c r="C508" t="s">
        <v>149</v>
      </c>
      <c r="D508" s="1">
        <v>44962</v>
      </c>
      <c r="E508" s="1">
        <f t="shared" si="15"/>
        <v>44962</v>
      </c>
      <c r="F508">
        <v>77.150000000000006</v>
      </c>
      <c r="G508">
        <v>38.44</v>
      </c>
      <c r="H508">
        <v>34.83</v>
      </c>
      <c r="I508">
        <v>30.83</v>
      </c>
      <c r="J508">
        <v>8.57</v>
      </c>
      <c r="K508">
        <v>193.68</v>
      </c>
      <c r="L508">
        <v>-7.45</v>
      </c>
      <c r="M508">
        <v>63.17</v>
      </c>
      <c r="N508">
        <v>8.7200000000000006</v>
      </c>
    </row>
    <row r="509" spans="1:14" x14ac:dyDescent="0.3">
      <c r="A509" t="s">
        <v>74</v>
      </c>
      <c r="B509" t="str">
        <f t="shared" si="14"/>
        <v>Sydney</v>
      </c>
      <c r="C509" t="s">
        <v>19</v>
      </c>
      <c r="D509" s="1">
        <v>44959</v>
      </c>
      <c r="E509" s="1">
        <f t="shared" si="15"/>
        <v>44959</v>
      </c>
      <c r="F509">
        <v>23.1</v>
      </c>
      <c r="G509">
        <v>184.36</v>
      </c>
      <c r="H509">
        <v>7.6</v>
      </c>
      <c r="I509">
        <v>12.93</v>
      </c>
      <c r="J509">
        <v>4.67</v>
      </c>
      <c r="K509">
        <v>123.56</v>
      </c>
      <c r="L509">
        <v>13.49</v>
      </c>
      <c r="M509">
        <v>52.55</v>
      </c>
      <c r="N509">
        <v>4.67</v>
      </c>
    </row>
    <row r="510" spans="1:14" x14ac:dyDescent="0.3">
      <c r="A510" t="s">
        <v>39</v>
      </c>
      <c r="B510" t="str">
        <f t="shared" si="14"/>
        <v>Madrid</v>
      </c>
      <c r="C510" t="s">
        <v>40</v>
      </c>
      <c r="D510" s="1">
        <v>45088</v>
      </c>
      <c r="E510" s="1">
        <f t="shared" si="15"/>
        <v>45088</v>
      </c>
      <c r="F510">
        <v>129.54</v>
      </c>
      <c r="G510">
        <v>142.56</v>
      </c>
      <c r="H510">
        <v>17.920000000000002</v>
      </c>
      <c r="J510">
        <v>1.33</v>
      </c>
      <c r="K510">
        <v>79.92</v>
      </c>
      <c r="L510">
        <v>30.06</v>
      </c>
      <c r="M510">
        <v>16.25</v>
      </c>
      <c r="N510">
        <v>16</v>
      </c>
    </row>
    <row r="511" spans="1:14" x14ac:dyDescent="0.3">
      <c r="A511" t="s">
        <v>12</v>
      </c>
      <c r="B511" t="str">
        <f t="shared" si="14"/>
        <v>Johannesburg</v>
      </c>
      <c r="C511" t="s">
        <v>13</v>
      </c>
      <c r="D511" t="s">
        <v>279</v>
      </c>
      <c r="E511" s="1">
        <f t="shared" si="15"/>
        <v>45152</v>
      </c>
      <c r="F511">
        <v>42.31</v>
      </c>
      <c r="G511">
        <v>106.95</v>
      </c>
      <c r="H511">
        <v>89.32</v>
      </c>
      <c r="I511">
        <v>7.3</v>
      </c>
      <c r="J511">
        <v>6.78</v>
      </c>
      <c r="K511">
        <v>76.81</v>
      </c>
      <c r="L511">
        <v>7.63</v>
      </c>
      <c r="M511">
        <v>85.43</v>
      </c>
      <c r="N511">
        <v>12.61</v>
      </c>
    </row>
    <row r="512" spans="1:14" x14ac:dyDescent="0.3">
      <c r="A512" t="s">
        <v>16</v>
      </c>
      <c r="B512" t="str">
        <f t="shared" si="14"/>
        <v>Berlin</v>
      </c>
      <c r="C512" t="s">
        <v>17</v>
      </c>
      <c r="D512" t="s">
        <v>161</v>
      </c>
      <c r="E512" s="1">
        <f t="shared" si="15"/>
        <v>45154</v>
      </c>
      <c r="F512">
        <v>69.010000000000005</v>
      </c>
      <c r="G512">
        <v>105.7</v>
      </c>
      <c r="H512">
        <v>26.57</v>
      </c>
      <c r="I512">
        <v>49.68</v>
      </c>
      <c r="J512">
        <v>5.84</v>
      </c>
      <c r="K512">
        <v>80.98</v>
      </c>
      <c r="L512">
        <v>-3.42</v>
      </c>
      <c r="M512">
        <v>29.3</v>
      </c>
      <c r="N512">
        <v>18.68</v>
      </c>
    </row>
    <row r="513" spans="1:14" x14ac:dyDescent="0.3">
      <c r="A513" t="s">
        <v>42</v>
      </c>
      <c r="B513" t="str">
        <f t="shared" si="14"/>
        <v>Bangkok</v>
      </c>
      <c r="C513" t="s">
        <v>43</v>
      </c>
      <c r="D513" t="s">
        <v>238</v>
      </c>
      <c r="E513" s="1">
        <f t="shared" si="15"/>
        <v>44940</v>
      </c>
      <c r="F513">
        <v>102.01</v>
      </c>
      <c r="G513">
        <v>168.55</v>
      </c>
      <c r="H513">
        <v>63.15</v>
      </c>
      <c r="I513">
        <v>14.87</v>
      </c>
      <c r="J513">
        <v>5.54</v>
      </c>
      <c r="K513">
        <v>12.24</v>
      </c>
      <c r="L513">
        <v>21.55</v>
      </c>
      <c r="M513">
        <v>60.34</v>
      </c>
      <c r="N513">
        <v>14.07</v>
      </c>
    </row>
    <row r="514" spans="1:14" x14ac:dyDescent="0.3">
      <c r="A514" t="s">
        <v>16</v>
      </c>
      <c r="B514" t="str">
        <f t="shared" si="14"/>
        <v>Berlin</v>
      </c>
      <c r="C514" t="s">
        <v>17</v>
      </c>
      <c r="D514" t="s">
        <v>285</v>
      </c>
      <c r="E514" s="1">
        <f t="shared" si="15"/>
        <v>45253</v>
      </c>
      <c r="F514">
        <v>114.84</v>
      </c>
      <c r="G514">
        <v>159.58000000000001</v>
      </c>
      <c r="H514">
        <v>46.83</v>
      </c>
      <c r="J514">
        <v>0.42</v>
      </c>
      <c r="K514">
        <v>194.14</v>
      </c>
      <c r="L514">
        <v>18.239999999999998</v>
      </c>
      <c r="M514">
        <v>62.89</v>
      </c>
      <c r="N514">
        <v>5.21</v>
      </c>
    </row>
    <row r="515" spans="1:14" x14ac:dyDescent="0.3">
      <c r="A515" t="s">
        <v>65</v>
      </c>
      <c r="B515" t="str">
        <f t="shared" ref="B515:B578" si="16">PROPER(A515)</f>
        <v>Bangkok</v>
      </c>
      <c r="C515" t="s">
        <v>43</v>
      </c>
      <c r="D515" s="1">
        <v>45088</v>
      </c>
      <c r="E515" s="1">
        <f t="shared" ref="E515:E578" si="17">IF(ISNUMBER(D515),D515,IFERROR(DATE(RIGHT(D515,4),LEFT(D515,FIND("-",D515)-1),MID(D515,FIND("-",D515)+1,FIND("-",D515,4)-FIND("-",D515)-1)),D515))</f>
        <v>45088</v>
      </c>
      <c r="F515">
        <v>43.09</v>
      </c>
      <c r="G515">
        <v>22.47</v>
      </c>
      <c r="H515">
        <v>24.78</v>
      </c>
      <c r="I515">
        <v>3.64</v>
      </c>
      <c r="J515">
        <v>8.31</v>
      </c>
      <c r="K515">
        <v>70.150000000000006</v>
      </c>
      <c r="L515">
        <v>2.5299999999999998</v>
      </c>
      <c r="M515">
        <v>22.38</v>
      </c>
      <c r="N515">
        <v>1.73</v>
      </c>
    </row>
    <row r="516" spans="1:14" x14ac:dyDescent="0.3">
      <c r="A516" t="s">
        <v>32</v>
      </c>
      <c r="B516" t="str">
        <f t="shared" si="16"/>
        <v>Toronto</v>
      </c>
      <c r="C516" t="s">
        <v>33</v>
      </c>
      <c r="D516" t="s">
        <v>249</v>
      </c>
      <c r="E516" s="1">
        <f t="shared" si="17"/>
        <v>45160</v>
      </c>
      <c r="F516">
        <v>45.25</v>
      </c>
      <c r="G516">
        <v>188.13</v>
      </c>
      <c r="H516">
        <v>42.3</v>
      </c>
      <c r="I516">
        <v>23.15</v>
      </c>
      <c r="J516">
        <v>0.11</v>
      </c>
      <c r="K516">
        <v>89.83</v>
      </c>
      <c r="L516">
        <v>-2.85</v>
      </c>
      <c r="M516">
        <v>92.72</v>
      </c>
      <c r="N516">
        <v>16.5</v>
      </c>
    </row>
    <row r="517" spans="1:14" x14ac:dyDescent="0.3">
      <c r="A517" t="s">
        <v>50</v>
      </c>
      <c r="B517" t="str">
        <f t="shared" si="16"/>
        <v>Bangkok</v>
      </c>
      <c r="C517" t="s">
        <v>43</v>
      </c>
      <c r="D517" s="1">
        <v>45148</v>
      </c>
      <c r="E517" s="1">
        <f t="shared" si="17"/>
        <v>45148</v>
      </c>
      <c r="F517">
        <v>60.3</v>
      </c>
      <c r="G517">
        <v>61.08</v>
      </c>
      <c r="H517">
        <v>68.2</v>
      </c>
      <c r="I517">
        <v>3.43</v>
      </c>
      <c r="J517">
        <v>7.62</v>
      </c>
      <c r="K517">
        <v>78.39</v>
      </c>
      <c r="L517">
        <v>0.06</v>
      </c>
      <c r="M517">
        <v>28.52</v>
      </c>
      <c r="N517">
        <v>5.74</v>
      </c>
    </row>
    <row r="518" spans="1:14" x14ac:dyDescent="0.3">
      <c r="A518" t="s">
        <v>61</v>
      </c>
      <c r="B518" t="str">
        <f t="shared" si="16"/>
        <v>Cairo</v>
      </c>
      <c r="C518" t="s">
        <v>62</v>
      </c>
      <c r="D518" s="1">
        <v>45053</v>
      </c>
      <c r="E518" s="1">
        <f t="shared" si="17"/>
        <v>45053</v>
      </c>
      <c r="F518">
        <v>23.89</v>
      </c>
      <c r="G518">
        <v>144.97999999999999</v>
      </c>
      <c r="H518">
        <v>92.13</v>
      </c>
      <c r="I518">
        <v>15.03</v>
      </c>
      <c r="J518">
        <v>4.1399999999999997</v>
      </c>
      <c r="K518">
        <v>56.23</v>
      </c>
      <c r="L518">
        <v>14.1</v>
      </c>
      <c r="M518">
        <v>17.39</v>
      </c>
      <c r="N518">
        <v>3.78</v>
      </c>
    </row>
    <row r="519" spans="1:14" x14ac:dyDescent="0.3">
      <c r="A519" t="s">
        <v>37</v>
      </c>
      <c r="B519" t="str">
        <f t="shared" si="16"/>
        <v>Mexico City</v>
      </c>
      <c r="C519" t="s">
        <v>38</v>
      </c>
      <c r="D519" t="s">
        <v>297</v>
      </c>
      <c r="E519" s="1">
        <f t="shared" si="17"/>
        <v>45183</v>
      </c>
      <c r="F519">
        <v>26.08</v>
      </c>
      <c r="G519">
        <v>199.83</v>
      </c>
      <c r="H519">
        <v>74.61</v>
      </c>
      <c r="I519">
        <v>4.92</v>
      </c>
      <c r="J519">
        <v>8.26</v>
      </c>
      <c r="K519">
        <v>186.17</v>
      </c>
      <c r="L519">
        <v>8.67</v>
      </c>
      <c r="M519">
        <v>72.989999999999995</v>
      </c>
      <c r="N519">
        <v>14.56</v>
      </c>
    </row>
    <row r="520" spans="1:14" x14ac:dyDescent="0.3">
      <c r="A520" t="s">
        <v>84</v>
      </c>
      <c r="B520" t="str">
        <f t="shared" si="16"/>
        <v>Beijing</v>
      </c>
      <c r="C520" t="s">
        <v>25</v>
      </c>
      <c r="D520" s="1">
        <v>45211</v>
      </c>
      <c r="E520" s="1">
        <f t="shared" si="17"/>
        <v>45211</v>
      </c>
      <c r="F520">
        <v>101.52</v>
      </c>
      <c r="G520">
        <v>43.88</v>
      </c>
      <c r="H520">
        <v>23.47</v>
      </c>
      <c r="J520">
        <v>1.35</v>
      </c>
      <c r="K520">
        <v>60.84</v>
      </c>
      <c r="L520">
        <v>18.600000000000001</v>
      </c>
      <c r="M520">
        <v>99.74</v>
      </c>
      <c r="N520">
        <v>3.67</v>
      </c>
    </row>
    <row r="521" spans="1:14" x14ac:dyDescent="0.3">
      <c r="A521" t="s">
        <v>42</v>
      </c>
      <c r="B521" t="str">
        <f t="shared" si="16"/>
        <v>Bangkok</v>
      </c>
      <c r="C521" t="s">
        <v>43</v>
      </c>
      <c r="D521" t="s">
        <v>180</v>
      </c>
      <c r="E521" s="1">
        <f t="shared" si="17"/>
        <v>45062</v>
      </c>
      <c r="F521">
        <v>125.79</v>
      </c>
      <c r="G521">
        <v>29.93</v>
      </c>
      <c r="H521">
        <v>61.55</v>
      </c>
      <c r="I521">
        <v>47.25</v>
      </c>
      <c r="J521">
        <v>3.86</v>
      </c>
      <c r="K521">
        <v>107.7</v>
      </c>
      <c r="L521">
        <v>4.08</v>
      </c>
      <c r="M521">
        <v>93.99</v>
      </c>
      <c r="N521">
        <v>16.38</v>
      </c>
    </row>
    <row r="522" spans="1:14" x14ac:dyDescent="0.3">
      <c r="A522" t="s">
        <v>24</v>
      </c>
      <c r="B522" t="str">
        <f t="shared" si="16"/>
        <v>Beijing</v>
      </c>
      <c r="C522" t="s">
        <v>25</v>
      </c>
      <c r="D522" t="s">
        <v>271</v>
      </c>
      <c r="E522" s="1">
        <f t="shared" si="17"/>
        <v>45030</v>
      </c>
      <c r="F522">
        <v>45.25</v>
      </c>
      <c r="H522">
        <v>68.91</v>
      </c>
      <c r="I522">
        <v>15.03</v>
      </c>
      <c r="J522">
        <v>6.38</v>
      </c>
      <c r="K522">
        <v>11.47</v>
      </c>
      <c r="L522">
        <v>8.39</v>
      </c>
      <c r="M522">
        <v>75.31</v>
      </c>
      <c r="N522">
        <v>14.18</v>
      </c>
    </row>
    <row r="523" spans="1:14" x14ac:dyDescent="0.3">
      <c r="A523" t="s">
        <v>29</v>
      </c>
      <c r="B523" t="str">
        <f t="shared" si="16"/>
        <v>London</v>
      </c>
      <c r="C523" t="s">
        <v>151</v>
      </c>
      <c r="D523" t="s">
        <v>203</v>
      </c>
      <c r="E523" s="1">
        <f t="shared" si="17"/>
        <v>45163</v>
      </c>
      <c r="F523">
        <v>142.6</v>
      </c>
      <c r="G523">
        <v>77.88</v>
      </c>
      <c r="H523">
        <v>27.13</v>
      </c>
      <c r="I523">
        <v>38.25</v>
      </c>
      <c r="J523">
        <v>0.95</v>
      </c>
      <c r="L523">
        <v>-8.17</v>
      </c>
      <c r="M523">
        <v>63.62</v>
      </c>
      <c r="N523">
        <v>19.45</v>
      </c>
    </row>
    <row r="524" spans="1:14" x14ac:dyDescent="0.3">
      <c r="A524" t="s">
        <v>76</v>
      </c>
      <c r="B524" t="str">
        <f t="shared" si="16"/>
        <v>Istanbul</v>
      </c>
      <c r="C524" t="s">
        <v>15</v>
      </c>
      <c r="D524" t="s">
        <v>288</v>
      </c>
      <c r="E524" s="1">
        <f t="shared" si="17"/>
        <v>45013</v>
      </c>
      <c r="F524">
        <v>149.91</v>
      </c>
      <c r="G524">
        <v>199.31</v>
      </c>
      <c r="H524">
        <v>50</v>
      </c>
      <c r="I524">
        <v>28.06</v>
      </c>
      <c r="J524">
        <v>3.31</v>
      </c>
      <c r="K524">
        <v>100.09</v>
      </c>
      <c r="L524">
        <v>30.05</v>
      </c>
      <c r="M524">
        <v>99.26</v>
      </c>
      <c r="N524">
        <v>1.41</v>
      </c>
    </row>
    <row r="525" spans="1:14" x14ac:dyDescent="0.3">
      <c r="A525" t="s">
        <v>45</v>
      </c>
      <c r="B525" t="str">
        <f t="shared" si="16"/>
        <v>Rio De Janeiro</v>
      </c>
      <c r="C525" t="s">
        <v>46</v>
      </c>
      <c r="D525" s="1">
        <v>44994</v>
      </c>
      <c r="E525" s="1">
        <f t="shared" si="17"/>
        <v>44994</v>
      </c>
      <c r="F525">
        <v>9.73</v>
      </c>
      <c r="G525">
        <v>93.74</v>
      </c>
      <c r="I525">
        <v>1.1499999999999999</v>
      </c>
      <c r="J525">
        <v>0.48</v>
      </c>
      <c r="L525">
        <v>21.11</v>
      </c>
      <c r="M525">
        <v>90.7</v>
      </c>
      <c r="N525">
        <v>10.75</v>
      </c>
    </row>
    <row r="526" spans="1:14" x14ac:dyDescent="0.3">
      <c r="A526" t="s">
        <v>26</v>
      </c>
      <c r="B526" t="str">
        <f t="shared" si="16"/>
        <v>Paris</v>
      </c>
      <c r="C526" t="s">
        <v>27</v>
      </c>
      <c r="D526" s="1">
        <v>44962</v>
      </c>
      <c r="E526" s="1">
        <f t="shared" si="17"/>
        <v>44962</v>
      </c>
      <c r="F526">
        <v>87.19</v>
      </c>
      <c r="G526">
        <v>142.66</v>
      </c>
      <c r="H526">
        <v>29.56</v>
      </c>
      <c r="I526">
        <v>35.799999999999997</v>
      </c>
      <c r="J526">
        <v>5.57</v>
      </c>
      <c r="K526">
        <v>151.49</v>
      </c>
      <c r="L526">
        <v>3.87</v>
      </c>
      <c r="M526">
        <v>94.17</v>
      </c>
      <c r="N526">
        <v>14.93</v>
      </c>
    </row>
    <row r="527" spans="1:14" x14ac:dyDescent="0.3">
      <c r="A527" t="s">
        <v>28</v>
      </c>
      <c r="B527" t="str">
        <f t="shared" si="16"/>
        <v>New York</v>
      </c>
      <c r="C527" t="s">
        <v>150</v>
      </c>
      <c r="D527" s="1">
        <v>45209</v>
      </c>
      <c r="E527" s="1">
        <f t="shared" si="17"/>
        <v>45209</v>
      </c>
      <c r="F527">
        <v>24.03</v>
      </c>
      <c r="G527">
        <v>193.74</v>
      </c>
      <c r="H527">
        <v>89.11</v>
      </c>
      <c r="I527">
        <v>19.89</v>
      </c>
      <c r="J527">
        <v>8.48</v>
      </c>
      <c r="K527">
        <v>13.02</v>
      </c>
      <c r="L527">
        <v>32.28</v>
      </c>
      <c r="M527">
        <v>73.08</v>
      </c>
      <c r="N527">
        <v>19.21</v>
      </c>
    </row>
    <row r="528" spans="1:14" x14ac:dyDescent="0.3">
      <c r="A528" t="s">
        <v>96</v>
      </c>
      <c r="B528" t="str">
        <f t="shared" si="16"/>
        <v xml:space="preserve">New York   </v>
      </c>
      <c r="C528" t="s">
        <v>150</v>
      </c>
      <c r="D528" t="s">
        <v>308</v>
      </c>
      <c r="E528" s="1">
        <f t="shared" si="17"/>
        <v>44948</v>
      </c>
      <c r="F528">
        <v>143.66999999999999</v>
      </c>
      <c r="G528">
        <v>45.46</v>
      </c>
      <c r="H528">
        <v>9.5299999999999994</v>
      </c>
      <c r="I528">
        <v>41.86</v>
      </c>
      <c r="J528">
        <v>2.38</v>
      </c>
      <c r="K528">
        <v>98.58</v>
      </c>
      <c r="L528">
        <v>35.450000000000003</v>
      </c>
      <c r="M528">
        <v>72.2</v>
      </c>
      <c r="N528">
        <v>9.6999999999999993</v>
      </c>
    </row>
    <row r="529" spans="1:14" x14ac:dyDescent="0.3">
      <c r="A529" t="s">
        <v>97</v>
      </c>
      <c r="B529" t="str">
        <f t="shared" si="16"/>
        <v xml:space="preserve">Mumbai   </v>
      </c>
      <c r="C529" t="s">
        <v>23</v>
      </c>
      <c r="D529" s="1">
        <v>45111</v>
      </c>
      <c r="E529" s="1">
        <f t="shared" si="17"/>
        <v>45111</v>
      </c>
      <c r="F529">
        <v>21.66</v>
      </c>
      <c r="G529">
        <v>142.5</v>
      </c>
      <c r="I529">
        <v>11.8</v>
      </c>
      <c r="J529">
        <v>2.1</v>
      </c>
      <c r="K529">
        <v>172.24</v>
      </c>
      <c r="L529">
        <v>17.670000000000002</v>
      </c>
      <c r="M529">
        <v>90.82</v>
      </c>
      <c r="N529">
        <v>19.149999999999999</v>
      </c>
    </row>
    <row r="530" spans="1:14" x14ac:dyDescent="0.3">
      <c r="A530" t="s">
        <v>45</v>
      </c>
      <c r="B530" t="str">
        <f t="shared" si="16"/>
        <v>Rio De Janeiro</v>
      </c>
      <c r="C530" t="s">
        <v>46</v>
      </c>
      <c r="D530" t="s">
        <v>182</v>
      </c>
      <c r="E530" s="1">
        <f t="shared" si="17"/>
        <v>45067</v>
      </c>
      <c r="F530">
        <v>109.07</v>
      </c>
      <c r="G530">
        <v>96.34</v>
      </c>
      <c r="H530">
        <v>12.6</v>
      </c>
      <c r="I530">
        <v>9.9700000000000006</v>
      </c>
      <c r="K530">
        <v>53.19</v>
      </c>
      <c r="L530">
        <v>-5.19</v>
      </c>
      <c r="M530">
        <v>51.98</v>
      </c>
      <c r="N530">
        <v>3.38</v>
      </c>
    </row>
    <row r="531" spans="1:14" x14ac:dyDescent="0.3">
      <c r="A531" t="s">
        <v>71</v>
      </c>
      <c r="B531" t="str">
        <f t="shared" si="16"/>
        <v>Mexico City</v>
      </c>
      <c r="C531" t="s">
        <v>38</v>
      </c>
      <c r="D531" s="1">
        <v>44937</v>
      </c>
      <c r="E531" s="1">
        <f t="shared" si="17"/>
        <v>44937</v>
      </c>
      <c r="F531">
        <v>32.799999999999997</v>
      </c>
      <c r="H531">
        <v>25.17</v>
      </c>
      <c r="I531">
        <v>3.69</v>
      </c>
      <c r="J531">
        <v>0.75</v>
      </c>
      <c r="K531">
        <v>12.8</v>
      </c>
      <c r="L531">
        <v>20.92</v>
      </c>
      <c r="M531">
        <v>74.08</v>
      </c>
      <c r="N531">
        <v>1.21</v>
      </c>
    </row>
    <row r="532" spans="1:14" x14ac:dyDescent="0.3">
      <c r="A532" t="s">
        <v>14</v>
      </c>
      <c r="B532" t="str">
        <f t="shared" si="16"/>
        <v>Istanbul</v>
      </c>
      <c r="C532" t="s">
        <v>15</v>
      </c>
      <c r="D532" s="1">
        <v>45263</v>
      </c>
      <c r="E532" s="1">
        <f t="shared" si="17"/>
        <v>45263</v>
      </c>
      <c r="F532">
        <v>138.9</v>
      </c>
      <c r="G532">
        <v>86.7</v>
      </c>
      <c r="H532">
        <v>62.72</v>
      </c>
      <c r="I532">
        <v>22.94</v>
      </c>
      <c r="J532">
        <v>8.85</v>
      </c>
      <c r="K532">
        <v>84.44</v>
      </c>
      <c r="L532">
        <v>28.08</v>
      </c>
      <c r="M532">
        <v>27.35</v>
      </c>
      <c r="N532">
        <v>15.94</v>
      </c>
    </row>
    <row r="533" spans="1:14" x14ac:dyDescent="0.3">
      <c r="A533" t="s">
        <v>14</v>
      </c>
      <c r="B533" t="str">
        <f t="shared" si="16"/>
        <v>Istanbul</v>
      </c>
      <c r="C533" t="s">
        <v>15</v>
      </c>
      <c r="D533" t="s">
        <v>168</v>
      </c>
      <c r="E533" s="1">
        <f t="shared" si="17"/>
        <v>45249</v>
      </c>
      <c r="F533">
        <v>71.42</v>
      </c>
      <c r="G533">
        <v>102.01</v>
      </c>
      <c r="H533">
        <v>23.32</v>
      </c>
      <c r="I533">
        <v>32.1</v>
      </c>
      <c r="J533">
        <v>7.21</v>
      </c>
      <c r="K533">
        <v>41.79</v>
      </c>
      <c r="L533">
        <v>29.2</v>
      </c>
      <c r="M533">
        <v>94.35</v>
      </c>
      <c r="N533">
        <v>15.24</v>
      </c>
    </row>
    <row r="534" spans="1:14" x14ac:dyDescent="0.3">
      <c r="A534" t="s">
        <v>20</v>
      </c>
      <c r="B534" t="str">
        <f t="shared" si="16"/>
        <v>Dubai</v>
      </c>
      <c r="C534" t="s">
        <v>149</v>
      </c>
      <c r="D534" s="1">
        <v>45048</v>
      </c>
      <c r="E534" s="1">
        <f t="shared" si="17"/>
        <v>45048</v>
      </c>
      <c r="F534">
        <v>78.099999999999994</v>
      </c>
      <c r="G534">
        <v>196.71</v>
      </c>
      <c r="H534">
        <v>20.84</v>
      </c>
      <c r="I534">
        <v>36.43</v>
      </c>
      <c r="K534">
        <v>23.92</v>
      </c>
      <c r="L534">
        <v>27.66</v>
      </c>
      <c r="M534">
        <v>15.12</v>
      </c>
      <c r="N534">
        <v>5.79</v>
      </c>
    </row>
    <row r="535" spans="1:14" x14ac:dyDescent="0.3">
      <c r="A535" t="s">
        <v>20</v>
      </c>
      <c r="B535" t="str">
        <f t="shared" si="16"/>
        <v>Dubai</v>
      </c>
      <c r="C535" t="s">
        <v>149</v>
      </c>
      <c r="D535" s="1">
        <v>45235</v>
      </c>
      <c r="E535" s="1">
        <f t="shared" si="17"/>
        <v>45235</v>
      </c>
      <c r="F535">
        <v>127.9</v>
      </c>
      <c r="G535">
        <v>76.06</v>
      </c>
      <c r="I535">
        <v>15.83</v>
      </c>
      <c r="J535">
        <v>7.12</v>
      </c>
      <c r="K535">
        <v>10.4</v>
      </c>
      <c r="L535">
        <v>24.54</v>
      </c>
      <c r="M535">
        <v>63.12</v>
      </c>
      <c r="N535">
        <v>18.079999999999998</v>
      </c>
    </row>
    <row r="536" spans="1:14" x14ac:dyDescent="0.3">
      <c r="A536" t="s">
        <v>24</v>
      </c>
      <c r="B536" t="str">
        <f t="shared" si="16"/>
        <v>Beijing</v>
      </c>
      <c r="C536" t="s">
        <v>25</v>
      </c>
      <c r="D536" s="1">
        <v>45200</v>
      </c>
      <c r="E536" s="1">
        <f t="shared" si="17"/>
        <v>45200</v>
      </c>
      <c r="F536">
        <v>87.52</v>
      </c>
      <c r="G536">
        <v>66.87</v>
      </c>
      <c r="I536">
        <v>1.89</v>
      </c>
      <c r="J536">
        <v>0.86</v>
      </c>
      <c r="K536">
        <v>195.81</v>
      </c>
      <c r="L536">
        <v>30.79</v>
      </c>
      <c r="M536">
        <v>15.77</v>
      </c>
      <c r="N536">
        <v>8.75</v>
      </c>
    </row>
    <row r="537" spans="1:14" x14ac:dyDescent="0.3">
      <c r="A537" t="s">
        <v>20</v>
      </c>
      <c r="B537" t="str">
        <f t="shared" si="16"/>
        <v>Dubai</v>
      </c>
      <c r="C537" t="s">
        <v>149</v>
      </c>
      <c r="D537" s="1">
        <v>44960</v>
      </c>
      <c r="E537" s="1">
        <f t="shared" si="17"/>
        <v>44960</v>
      </c>
      <c r="F537">
        <v>47.38</v>
      </c>
      <c r="G537">
        <v>23.54</v>
      </c>
      <c r="H537">
        <v>73.78</v>
      </c>
      <c r="I537">
        <v>16.899999999999999</v>
      </c>
      <c r="J537">
        <v>5.41</v>
      </c>
      <c r="K537">
        <v>31.86</v>
      </c>
      <c r="L537">
        <v>8.11</v>
      </c>
      <c r="M537">
        <v>52.97</v>
      </c>
      <c r="N537">
        <v>10.039999999999999</v>
      </c>
    </row>
    <row r="538" spans="1:14" x14ac:dyDescent="0.3">
      <c r="A538" t="s">
        <v>22</v>
      </c>
      <c r="B538" t="str">
        <f t="shared" si="16"/>
        <v>Mumbai</v>
      </c>
      <c r="C538" t="s">
        <v>23</v>
      </c>
      <c r="D538" t="s">
        <v>258</v>
      </c>
      <c r="E538" s="1">
        <f t="shared" si="17"/>
        <v>45094</v>
      </c>
      <c r="F538">
        <v>137.03</v>
      </c>
      <c r="G538">
        <v>172.77</v>
      </c>
      <c r="H538">
        <v>70.02</v>
      </c>
      <c r="I538">
        <v>39.090000000000003</v>
      </c>
      <c r="J538">
        <v>3.2</v>
      </c>
      <c r="K538">
        <v>155.27000000000001</v>
      </c>
      <c r="L538">
        <v>30.13</v>
      </c>
      <c r="M538">
        <v>20.07</v>
      </c>
      <c r="N538">
        <v>5.74</v>
      </c>
    </row>
    <row r="539" spans="1:14" x14ac:dyDescent="0.3">
      <c r="A539" t="s">
        <v>45</v>
      </c>
      <c r="B539" t="str">
        <f t="shared" si="16"/>
        <v>Rio De Janeiro</v>
      </c>
      <c r="C539" t="s">
        <v>46</v>
      </c>
      <c r="D539" s="1">
        <v>45087</v>
      </c>
      <c r="E539" s="1">
        <f t="shared" si="17"/>
        <v>45087</v>
      </c>
      <c r="F539">
        <v>87.07</v>
      </c>
      <c r="G539">
        <v>85.19</v>
      </c>
      <c r="H539">
        <v>88.69</v>
      </c>
      <c r="I539">
        <v>35.81</v>
      </c>
      <c r="J539">
        <v>6.08</v>
      </c>
      <c r="K539">
        <v>182.3</v>
      </c>
      <c r="L539">
        <v>32.33</v>
      </c>
      <c r="M539">
        <v>99.66</v>
      </c>
      <c r="N539">
        <v>2.77</v>
      </c>
    </row>
    <row r="540" spans="1:14" x14ac:dyDescent="0.3">
      <c r="A540" t="s">
        <v>20</v>
      </c>
      <c r="B540" t="str">
        <f t="shared" si="16"/>
        <v>Dubai</v>
      </c>
      <c r="C540" t="s">
        <v>149</v>
      </c>
      <c r="D540" s="1">
        <v>45148</v>
      </c>
      <c r="E540" s="1">
        <f t="shared" si="17"/>
        <v>45148</v>
      </c>
      <c r="F540">
        <v>32.51</v>
      </c>
      <c r="G540">
        <v>69.900000000000006</v>
      </c>
      <c r="H540">
        <v>6.87</v>
      </c>
      <c r="I540">
        <v>16.07</v>
      </c>
      <c r="J540">
        <v>3.68</v>
      </c>
      <c r="K540">
        <v>149.87</v>
      </c>
      <c r="L540">
        <v>5.05</v>
      </c>
      <c r="M540">
        <v>62.36</v>
      </c>
      <c r="N540">
        <v>4.38</v>
      </c>
    </row>
    <row r="541" spans="1:14" x14ac:dyDescent="0.3">
      <c r="A541" t="s">
        <v>28</v>
      </c>
      <c r="B541" t="str">
        <f t="shared" si="16"/>
        <v>New York</v>
      </c>
      <c r="C541" t="s">
        <v>150</v>
      </c>
      <c r="D541" t="s">
        <v>222</v>
      </c>
      <c r="E541" s="1">
        <f t="shared" si="17"/>
        <v>45156</v>
      </c>
      <c r="F541">
        <v>8.91</v>
      </c>
      <c r="G541">
        <v>66.47</v>
      </c>
      <c r="H541">
        <v>69.260000000000005</v>
      </c>
      <c r="I541">
        <v>3.73</v>
      </c>
      <c r="J541">
        <v>1.62</v>
      </c>
      <c r="K541">
        <v>164.94</v>
      </c>
      <c r="L541">
        <v>15.42</v>
      </c>
      <c r="M541">
        <v>32.64</v>
      </c>
      <c r="N541">
        <v>19.7</v>
      </c>
    </row>
    <row r="542" spans="1:14" x14ac:dyDescent="0.3">
      <c r="A542" t="s">
        <v>51</v>
      </c>
      <c r="B542" t="str">
        <f t="shared" si="16"/>
        <v>Moscow</v>
      </c>
      <c r="C542" t="s">
        <v>48</v>
      </c>
      <c r="D542" t="s">
        <v>179</v>
      </c>
      <c r="E542" s="1">
        <f t="shared" si="17"/>
        <v>45276</v>
      </c>
      <c r="F542">
        <v>61.12</v>
      </c>
      <c r="G542">
        <v>100.03</v>
      </c>
      <c r="H542">
        <v>44.8</v>
      </c>
      <c r="I542">
        <v>6.8</v>
      </c>
      <c r="J542">
        <v>6.84</v>
      </c>
      <c r="K542">
        <v>93.37</v>
      </c>
      <c r="L542">
        <v>13.51</v>
      </c>
      <c r="M542">
        <v>75.11</v>
      </c>
      <c r="N542">
        <v>11.51</v>
      </c>
    </row>
    <row r="543" spans="1:14" x14ac:dyDescent="0.3">
      <c r="A543" t="s">
        <v>85</v>
      </c>
      <c r="B543" t="str">
        <f t="shared" si="16"/>
        <v>Moscow</v>
      </c>
      <c r="C543" t="s">
        <v>48</v>
      </c>
      <c r="D543" s="1">
        <v>45266</v>
      </c>
      <c r="E543" s="1">
        <f t="shared" si="17"/>
        <v>45266</v>
      </c>
      <c r="F543">
        <v>14.58</v>
      </c>
      <c r="G543">
        <v>63.52</v>
      </c>
      <c r="H543">
        <v>33.78</v>
      </c>
      <c r="I543">
        <v>47.25</v>
      </c>
      <c r="J543">
        <v>4.28</v>
      </c>
      <c r="K543">
        <v>150.35</v>
      </c>
      <c r="L543">
        <v>13.6</v>
      </c>
      <c r="M543">
        <v>77.760000000000005</v>
      </c>
      <c r="N543">
        <v>1.44</v>
      </c>
    </row>
    <row r="544" spans="1:14" x14ac:dyDescent="0.3">
      <c r="A544" t="s">
        <v>98</v>
      </c>
      <c r="B544" t="str">
        <f t="shared" si="16"/>
        <v xml:space="preserve">Bangkok   </v>
      </c>
      <c r="C544" t="s">
        <v>43</v>
      </c>
      <c r="D544" t="s">
        <v>179</v>
      </c>
      <c r="E544" s="1">
        <f t="shared" si="17"/>
        <v>45276</v>
      </c>
      <c r="G544">
        <v>62.77</v>
      </c>
      <c r="H544">
        <v>85.4</v>
      </c>
      <c r="I544">
        <v>45.4</v>
      </c>
      <c r="J544">
        <v>8.9600000000000009</v>
      </c>
      <c r="K544">
        <v>100.45</v>
      </c>
      <c r="L544">
        <v>26.76</v>
      </c>
      <c r="M544">
        <v>57.62</v>
      </c>
      <c r="N544">
        <v>15.63</v>
      </c>
    </row>
    <row r="545" spans="1:14" x14ac:dyDescent="0.3">
      <c r="A545" t="s">
        <v>37</v>
      </c>
      <c r="B545" t="str">
        <f t="shared" si="16"/>
        <v>Mexico City</v>
      </c>
      <c r="C545" t="s">
        <v>38</v>
      </c>
      <c r="D545" s="1">
        <v>45261</v>
      </c>
      <c r="E545" s="1">
        <f t="shared" si="17"/>
        <v>45261</v>
      </c>
      <c r="F545">
        <v>49.52</v>
      </c>
      <c r="G545">
        <v>64.81</v>
      </c>
      <c r="H545">
        <v>76.459999999999994</v>
      </c>
      <c r="I545">
        <v>25.48</v>
      </c>
      <c r="J545">
        <v>8.74</v>
      </c>
      <c r="K545">
        <v>103.89</v>
      </c>
      <c r="L545">
        <v>32.28</v>
      </c>
      <c r="M545">
        <v>69.209999999999994</v>
      </c>
      <c r="N545">
        <v>2.38</v>
      </c>
    </row>
    <row r="546" spans="1:14" x14ac:dyDescent="0.3">
      <c r="A546" t="s">
        <v>37</v>
      </c>
      <c r="B546" t="str">
        <f t="shared" si="16"/>
        <v>Mexico City</v>
      </c>
      <c r="C546" t="s">
        <v>38</v>
      </c>
      <c r="D546" s="1">
        <v>45056</v>
      </c>
      <c r="E546" s="1">
        <f t="shared" si="17"/>
        <v>45056</v>
      </c>
      <c r="F546">
        <v>65.63</v>
      </c>
      <c r="G546">
        <v>101.59</v>
      </c>
      <c r="H546">
        <v>81.41</v>
      </c>
      <c r="I546">
        <v>36.36</v>
      </c>
      <c r="J546">
        <v>5.46</v>
      </c>
      <c r="K546">
        <v>141.35</v>
      </c>
      <c r="L546">
        <v>9.3000000000000007</v>
      </c>
      <c r="M546">
        <v>53.22</v>
      </c>
      <c r="N546">
        <v>18.04</v>
      </c>
    </row>
    <row r="547" spans="1:14" x14ac:dyDescent="0.3">
      <c r="A547" t="s">
        <v>99</v>
      </c>
      <c r="B547" t="str">
        <f t="shared" si="16"/>
        <v xml:space="preserve">Johannesburg   </v>
      </c>
      <c r="C547" t="s">
        <v>13</v>
      </c>
      <c r="D547" t="s">
        <v>231</v>
      </c>
      <c r="E547" s="1">
        <f t="shared" si="17"/>
        <v>45123</v>
      </c>
      <c r="F547">
        <v>121.41</v>
      </c>
      <c r="G547">
        <v>199.85</v>
      </c>
      <c r="H547">
        <v>39.340000000000003</v>
      </c>
      <c r="I547">
        <v>6.33</v>
      </c>
      <c r="J547">
        <v>6.56</v>
      </c>
      <c r="K547">
        <v>180.85</v>
      </c>
      <c r="L547">
        <v>-7.85</v>
      </c>
      <c r="M547">
        <v>16.649999999999999</v>
      </c>
      <c r="N547">
        <v>19.63</v>
      </c>
    </row>
    <row r="548" spans="1:14" x14ac:dyDescent="0.3">
      <c r="A548" t="s">
        <v>91</v>
      </c>
      <c r="B548" t="str">
        <f t="shared" si="16"/>
        <v>Los Angeles</v>
      </c>
      <c r="C548" t="s">
        <v>150</v>
      </c>
      <c r="D548" s="1">
        <v>45170</v>
      </c>
      <c r="E548" s="1">
        <f t="shared" si="17"/>
        <v>45170</v>
      </c>
      <c r="F548">
        <v>26.54</v>
      </c>
      <c r="G548">
        <v>81.42</v>
      </c>
      <c r="H548">
        <v>89.67</v>
      </c>
      <c r="I548">
        <v>11.49</v>
      </c>
      <c r="J548">
        <v>3.43</v>
      </c>
      <c r="K548">
        <v>99.69</v>
      </c>
      <c r="L548">
        <v>33.130000000000003</v>
      </c>
      <c r="M548">
        <v>30.59</v>
      </c>
      <c r="N548">
        <v>15.27</v>
      </c>
    </row>
    <row r="549" spans="1:14" x14ac:dyDescent="0.3">
      <c r="A549" t="s">
        <v>51</v>
      </c>
      <c r="B549" t="str">
        <f t="shared" si="16"/>
        <v>Moscow</v>
      </c>
      <c r="C549" t="s">
        <v>48</v>
      </c>
      <c r="D549" t="s">
        <v>281</v>
      </c>
      <c r="E549" s="1">
        <f t="shared" si="17"/>
        <v>45192</v>
      </c>
      <c r="F549">
        <v>80.38</v>
      </c>
      <c r="G549">
        <v>176.91</v>
      </c>
      <c r="H549">
        <v>53.37</v>
      </c>
      <c r="I549">
        <v>43.65</v>
      </c>
      <c r="J549">
        <v>5.54</v>
      </c>
      <c r="K549">
        <v>86.82</v>
      </c>
      <c r="L549">
        <v>31.1</v>
      </c>
      <c r="M549">
        <v>29.43</v>
      </c>
      <c r="N549">
        <v>8.6300000000000008</v>
      </c>
    </row>
    <row r="550" spans="1:14" x14ac:dyDescent="0.3">
      <c r="A550" t="s">
        <v>12</v>
      </c>
      <c r="B550" t="str">
        <f t="shared" si="16"/>
        <v>Johannesburg</v>
      </c>
      <c r="C550" t="s">
        <v>13</v>
      </c>
      <c r="D550" t="s">
        <v>309</v>
      </c>
      <c r="E550" s="1">
        <f t="shared" si="17"/>
        <v>45227</v>
      </c>
      <c r="F550">
        <v>141.76</v>
      </c>
      <c r="G550">
        <v>173.89</v>
      </c>
      <c r="H550">
        <v>65.3</v>
      </c>
      <c r="I550">
        <v>8.4600000000000009</v>
      </c>
      <c r="J550">
        <v>6.37</v>
      </c>
      <c r="K550">
        <v>139.43</v>
      </c>
      <c r="L550">
        <v>10.06</v>
      </c>
      <c r="M550">
        <v>25.11</v>
      </c>
      <c r="N550">
        <v>3.26</v>
      </c>
    </row>
    <row r="551" spans="1:14" x14ac:dyDescent="0.3">
      <c r="A551" t="s">
        <v>68</v>
      </c>
      <c r="B551" t="str">
        <f t="shared" si="16"/>
        <v>New York</v>
      </c>
      <c r="C551" t="s">
        <v>150</v>
      </c>
      <c r="D551" t="s">
        <v>310</v>
      </c>
      <c r="E551" s="1">
        <f t="shared" si="17"/>
        <v>45254</v>
      </c>
      <c r="F551">
        <v>63.24</v>
      </c>
      <c r="G551">
        <v>151.5</v>
      </c>
      <c r="H551">
        <v>77.87</v>
      </c>
      <c r="I551">
        <v>36.130000000000003</v>
      </c>
      <c r="J551">
        <v>5.59</v>
      </c>
      <c r="K551">
        <v>127.51</v>
      </c>
      <c r="L551">
        <v>35.33</v>
      </c>
      <c r="M551">
        <v>36.82</v>
      </c>
      <c r="N551">
        <v>3.06</v>
      </c>
    </row>
    <row r="552" spans="1:14" x14ac:dyDescent="0.3">
      <c r="A552" t="s">
        <v>32</v>
      </c>
      <c r="B552" t="str">
        <f t="shared" si="16"/>
        <v>Toronto</v>
      </c>
      <c r="C552" t="s">
        <v>33</v>
      </c>
      <c r="D552" s="1">
        <v>45112</v>
      </c>
      <c r="E552" s="1">
        <f t="shared" si="17"/>
        <v>45112</v>
      </c>
      <c r="G552">
        <v>49.43</v>
      </c>
      <c r="H552">
        <v>97.51</v>
      </c>
      <c r="I552">
        <v>12.31</v>
      </c>
      <c r="J552">
        <v>9.57</v>
      </c>
      <c r="K552">
        <v>182.45</v>
      </c>
      <c r="L552">
        <v>-9.65</v>
      </c>
      <c r="M552">
        <v>83.58</v>
      </c>
      <c r="N552">
        <v>13.01</v>
      </c>
    </row>
    <row r="553" spans="1:14" x14ac:dyDescent="0.3">
      <c r="A553" t="s">
        <v>21</v>
      </c>
      <c r="B553" t="str">
        <f t="shared" si="16"/>
        <v>Los Angeles</v>
      </c>
      <c r="C553" t="s">
        <v>150</v>
      </c>
      <c r="D553" t="s">
        <v>212</v>
      </c>
      <c r="E553" s="1">
        <f t="shared" si="17"/>
        <v>45007</v>
      </c>
      <c r="F553">
        <v>94.52</v>
      </c>
      <c r="G553">
        <v>42.38</v>
      </c>
      <c r="H553">
        <v>63.34</v>
      </c>
      <c r="I553">
        <v>2.56</v>
      </c>
      <c r="J553">
        <v>9.9600000000000009</v>
      </c>
      <c r="K553">
        <v>173.98</v>
      </c>
      <c r="L553">
        <v>28.64</v>
      </c>
      <c r="M553">
        <v>34.43</v>
      </c>
      <c r="N553">
        <v>2.27</v>
      </c>
    </row>
    <row r="554" spans="1:14" x14ac:dyDescent="0.3">
      <c r="A554" t="s">
        <v>20</v>
      </c>
      <c r="B554" t="str">
        <f t="shared" si="16"/>
        <v>Dubai</v>
      </c>
      <c r="C554" t="s">
        <v>149</v>
      </c>
      <c r="D554" s="1">
        <v>44938</v>
      </c>
      <c r="E554" s="1">
        <f t="shared" si="17"/>
        <v>44938</v>
      </c>
      <c r="F554">
        <v>100.09</v>
      </c>
      <c r="G554">
        <v>193.57</v>
      </c>
      <c r="H554">
        <v>9.08</v>
      </c>
      <c r="I554">
        <v>31.49</v>
      </c>
      <c r="J554">
        <v>2.4500000000000002</v>
      </c>
      <c r="K554">
        <v>166.16</v>
      </c>
      <c r="L554">
        <v>-6.92</v>
      </c>
      <c r="M554">
        <v>55.91</v>
      </c>
      <c r="N554">
        <v>7.7</v>
      </c>
    </row>
    <row r="555" spans="1:14" x14ac:dyDescent="0.3">
      <c r="A555" t="s">
        <v>12</v>
      </c>
      <c r="B555" t="str">
        <f t="shared" si="16"/>
        <v>Johannesburg</v>
      </c>
      <c r="C555" t="s">
        <v>13</v>
      </c>
      <c r="D555" s="1">
        <v>45264</v>
      </c>
      <c r="E555" s="1">
        <f t="shared" si="17"/>
        <v>45264</v>
      </c>
      <c r="F555">
        <v>123.97</v>
      </c>
      <c r="G555">
        <v>77.56</v>
      </c>
      <c r="H555">
        <v>69.97</v>
      </c>
      <c r="I555">
        <v>14.25</v>
      </c>
      <c r="J555">
        <v>8.9700000000000006</v>
      </c>
      <c r="K555">
        <v>76.05</v>
      </c>
      <c r="L555">
        <v>0.1</v>
      </c>
      <c r="M555">
        <v>82.92</v>
      </c>
      <c r="N555">
        <v>19.62</v>
      </c>
    </row>
    <row r="556" spans="1:14" x14ac:dyDescent="0.3">
      <c r="A556" t="s">
        <v>21</v>
      </c>
      <c r="B556" t="str">
        <f t="shared" si="16"/>
        <v>Los Angeles</v>
      </c>
      <c r="C556" t="s">
        <v>150</v>
      </c>
      <c r="D556" s="1">
        <v>45022</v>
      </c>
      <c r="E556" s="1">
        <f t="shared" si="17"/>
        <v>45022</v>
      </c>
      <c r="G556">
        <v>167.93</v>
      </c>
      <c r="H556">
        <v>50.54</v>
      </c>
      <c r="I556">
        <v>47.01</v>
      </c>
      <c r="J556">
        <v>5.28</v>
      </c>
      <c r="K556">
        <v>84.58</v>
      </c>
      <c r="L556">
        <v>38.090000000000003</v>
      </c>
      <c r="M556">
        <v>12.23</v>
      </c>
      <c r="N556">
        <v>3.62</v>
      </c>
    </row>
    <row r="557" spans="1:14" x14ac:dyDescent="0.3">
      <c r="A557" t="s">
        <v>61</v>
      </c>
      <c r="B557" t="str">
        <f t="shared" si="16"/>
        <v>Cairo</v>
      </c>
      <c r="C557" t="s">
        <v>62</v>
      </c>
      <c r="D557" t="s">
        <v>300</v>
      </c>
      <c r="E557" s="1">
        <f t="shared" si="17"/>
        <v>45042</v>
      </c>
      <c r="F557">
        <v>147.63</v>
      </c>
      <c r="G557">
        <v>23.37</v>
      </c>
      <c r="H557">
        <v>40.78</v>
      </c>
      <c r="I557">
        <v>48.56</v>
      </c>
      <c r="J557">
        <v>5.05</v>
      </c>
      <c r="K557">
        <v>83.04</v>
      </c>
      <c r="L557">
        <v>35.619999999999997</v>
      </c>
      <c r="M557">
        <v>20.05</v>
      </c>
      <c r="N557">
        <v>18.91</v>
      </c>
    </row>
    <row r="558" spans="1:14" x14ac:dyDescent="0.3">
      <c r="A558" t="s">
        <v>42</v>
      </c>
      <c r="B558" t="str">
        <f t="shared" si="16"/>
        <v>Bangkok</v>
      </c>
      <c r="C558" t="s">
        <v>43</v>
      </c>
      <c r="D558" s="1">
        <v>45271</v>
      </c>
      <c r="E558" s="1">
        <f t="shared" si="17"/>
        <v>45271</v>
      </c>
      <c r="F558">
        <v>48.01</v>
      </c>
      <c r="G558">
        <v>18.5</v>
      </c>
      <c r="H558">
        <v>9.52</v>
      </c>
      <c r="I558">
        <v>41.52</v>
      </c>
      <c r="J558">
        <v>2.1800000000000002</v>
      </c>
      <c r="K558">
        <v>181.47</v>
      </c>
      <c r="L558">
        <v>33.700000000000003</v>
      </c>
      <c r="M558">
        <v>54.58</v>
      </c>
      <c r="N558">
        <v>2.1</v>
      </c>
    </row>
    <row r="559" spans="1:14" x14ac:dyDescent="0.3">
      <c r="A559" t="s">
        <v>22</v>
      </c>
      <c r="B559" t="str">
        <f t="shared" si="16"/>
        <v>Mumbai</v>
      </c>
      <c r="C559" t="s">
        <v>23</v>
      </c>
      <c r="D559" s="1">
        <v>45028</v>
      </c>
      <c r="E559" s="1">
        <f t="shared" si="17"/>
        <v>45028</v>
      </c>
      <c r="F559">
        <v>106.01</v>
      </c>
      <c r="H559">
        <v>15.49</v>
      </c>
      <c r="I559">
        <v>1.59</v>
      </c>
      <c r="J559">
        <v>5.1100000000000003</v>
      </c>
      <c r="K559">
        <v>179</v>
      </c>
      <c r="L559">
        <v>17.059999999999999</v>
      </c>
      <c r="M559">
        <v>44.88</v>
      </c>
      <c r="N559">
        <v>2.46</v>
      </c>
    </row>
    <row r="560" spans="1:14" x14ac:dyDescent="0.3">
      <c r="A560" t="s">
        <v>45</v>
      </c>
      <c r="B560" t="str">
        <f t="shared" si="16"/>
        <v>Rio De Janeiro</v>
      </c>
      <c r="C560" t="s">
        <v>46</v>
      </c>
      <c r="D560" t="s">
        <v>291</v>
      </c>
      <c r="E560" s="1">
        <f t="shared" si="17"/>
        <v>45185</v>
      </c>
      <c r="F560">
        <v>105.66</v>
      </c>
      <c r="G560">
        <v>34.799999999999997</v>
      </c>
      <c r="H560">
        <v>36.92</v>
      </c>
      <c r="I560">
        <v>42.9</v>
      </c>
      <c r="J560">
        <v>8.8800000000000008</v>
      </c>
      <c r="K560">
        <v>143.96</v>
      </c>
      <c r="L560">
        <v>1.5</v>
      </c>
      <c r="M560">
        <v>31.45</v>
      </c>
      <c r="N560">
        <v>8.82</v>
      </c>
    </row>
    <row r="561" spans="1:14" x14ac:dyDescent="0.3">
      <c r="A561" t="s">
        <v>14</v>
      </c>
      <c r="B561" t="str">
        <f t="shared" si="16"/>
        <v>Istanbul</v>
      </c>
      <c r="C561" t="s">
        <v>15</v>
      </c>
      <c r="D561" t="s">
        <v>161</v>
      </c>
      <c r="E561" s="1">
        <f t="shared" si="17"/>
        <v>45154</v>
      </c>
      <c r="F561">
        <v>49.13</v>
      </c>
      <c r="G561">
        <v>133.35</v>
      </c>
      <c r="H561">
        <v>62.3</v>
      </c>
      <c r="I561">
        <v>33.68</v>
      </c>
      <c r="J561">
        <v>6.93</v>
      </c>
      <c r="K561">
        <v>42.73</v>
      </c>
      <c r="L561">
        <v>33.86</v>
      </c>
      <c r="M561">
        <v>78.98</v>
      </c>
      <c r="N561">
        <v>8.57</v>
      </c>
    </row>
    <row r="562" spans="1:14" x14ac:dyDescent="0.3">
      <c r="A562" t="s">
        <v>32</v>
      </c>
      <c r="B562" t="str">
        <f t="shared" si="16"/>
        <v>Toronto</v>
      </c>
      <c r="C562" t="s">
        <v>33</v>
      </c>
      <c r="D562" s="1">
        <v>45084</v>
      </c>
      <c r="E562" s="1">
        <f t="shared" si="17"/>
        <v>45084</v>
      </c>
      <c r="F562">
        <v>30.41</v>
      </c>
      <c r="G562">
        <v>39.5</v>
      </c>
      <c r="H562">
        <v>72.569999999999993</v>
      </c>
      <c r="I562">
        <v>35.130000000000003</v>
      </c>
      <c r="J562">
        <v>3.35</v>
      </c>
      <c r="K562">
        <v>89.65</v>
      </c>
      <c r="L562">
        <v>11.35</v>
      </c>
      <c r="M562">
        <v>88.65</v>
      </c>
      <c r="N562">
        <v>11.69</v>
      </c>
    </row>
    <row r="563" spans="1:14" x14ac:dyDescent="0.3">
      <c r="A563" t="s">
        <v>20</v>
      </c>
      <c r="B563" t="str">
        <f t="shared" si="16"/>
        <v>Dubai</v>
      </c>
      <c r="C563" t="s">
        <v>149</v>
      </c>
      <c r="D563" t="s">
        <v>311</v>
      </c>
      <c r="E563" s="1">
        <f t="shared" si="17"/>
        <v>45097</v>
      </c>
      <c r="F563">
        <v>84.6</v>
      </c>
      <c r="G563">
        <v>51.07</v>
      </c>
      <c r="H563">
        <v>77.319999999999993</v>
      </c>
      <c r="I563">
        <v>31.9</v>
      </c>
      <c r="J563">
        <v>3.52</v>
      </c>
      <c r="K563">
        <v>186.22</v>
      </c>
      <c r="L563">
        <v>-2.33</v>
      </c>
      <c r="M563">
        <v>59.32</v>
      </c>
      <c r="N563">
        <v>14.4</v>
      </c>
    </row>
    <row r="564" spans="1:14" x14ac:dyDescent="0.3">
      <c r="A564" t="s">
        <v>100</v>
      </c>
      <c r="B564" t="str">
        <f t="shared" si="16"/>
        <v>New York</v>
      </c>
      <c r="C564" t="s">
        <v>150</v>
      </c>
      <c r="D564" s="1">
        <v>45203</v>
      </c>
      <c r="E564" s="1">
        <f t="shared" si="17"/>
        <v>45203</v>
      </c>
      <c r="F564">
        <v>78.12</v>
      </c>
      <c r="H564">
        <v>53.69</v>
      </c>
      <c r="I564">
        <v>17.59</v>
      </c>
      <c r="J564">
        <v>5.14</v>
      </c>
      <c r="K564">
        <v>35.76</v>
      </c>
      <c r="L564">
        <v>13.83</v>
      </c>
      <c r="M564">
        <v>95.29</v>
      </c>
      <c r="N564">
        <v>12.22</v>
      </c>
    </row>
    <row r="565" spans="1:14" x14ac:dyDescent="0.3">
      <c r="A565" t="s">
        <v>61</v>
      </c>
      <c r="B565" t="str">
        <f t="shared" si="16"/>
        <v>Cairo</v>
      </c>
      <c r="C565" t="s">
        <v>62</v>
      </c>
      <c r="D565" t="s">
        <v>312</v>
      </c>
      <c r="E565" s="1">
        <f t="shared" si="17"/>
        <v>45151</v>
      </c>
      <c r="G565">
        <v>186.43</v>
      </c>
      <c r="H565">
        <v>98.18</v>
      </c>
      <c r="I565">
        <v>4.99</v>
      </c>
      <c r="J565">
        <v>2.77</v>
      </c>
      <c r="K565">
        <v>173.71</v>
      </c>
      <c r="L565">
        <v>32.74</v>
      </c>
      <c r="M565">
        <v>71.930000000000007</v>
      </c>
      <c r="N565">
        <v>17.82</v>
      </c>
    </row>
    <row r="566" spans="1:14" x14ac:dyDescent="0.3">
      <c r="A566" t="s">
        <v>28</v>
      </c>
      <c r="B566" t="str">
        <f t="shared" si="16"/>
        <v>New York</v>
      </c>
      <c r="C566" t="s">
        <v>150</v>
      </c>
      <c r="D566" s="1">
        <v>45207</v>
      </c>
      <c r="E566" s="1">
        <f t="shared" si="17"/>
        <v>45207</v>
      </c>
      <c r="F566">
        <v>27.25</v>
      </c>
      <c r="G566">
        <v>107.99</v>
      </c>
      <c r="H566">
        <v>13.04</v>
      </c>
      <c r="I566">
        <v>10.19</v>
      </c>
      <c r="J566">
        <v>7.12</v>
      </c>
      <c r="K566">
        <v>172.24</v>
      </c>
      <c r="L566">
        <v>34.22</v>
      </c>
      <c r="M566">
        <v>38.11</v>
      </c>
      <c r="N566">
        <v>5.08</v>
      </c>
    </row>
    <row r="567" spans="1:14" x14ac:dyDescent="0.3">
      <c r="A567" t="s">
        <v>32</v>
      </c>
      <c r="B567" t="str">
        <f t="shared" si="16"/>
        <v>Toronto</v>
      </c>
      <c r="C567" t="s">
        <v>33</v>
      </c>
      <c r="D567" s="1">
        <v>45236</v>
      </c>
      <c r="E567" s="1">
        <f t="shared" si="17"/>
        <v>45236</v>
      </c>
      <c r="F567">
        <v>101.49</v>
      </c>
      <c r="G567">
        <v>85.68</v>
      </c>
      <c r="H567">
        <v>86.71</v>
      </c>
      <c r="I567">
        <v>31.48</v>
      </c>
      <c r="J567">
        <v>3.07</v>
      </c>
      <c r="K567">
        <v>77.73</v>
      </c>
      <c r="L567">
        <v>8.94</v>
      </c>
      <c r="M567">
        <v>20.52</v>
      </c>
      <c r="N567">
        <v>16.21</v>
      </c>
    </row>
    <row r="568" spans="1:14" x14ac:dyDescent="0.3">
      <c r="A568" t="s">
        <v>32</v>
      </c>
      <c r="B568" t="str">
        <f t="shared" si="16"/>
        <v>Toronto</v>
      </c>
      <c r="C568" t="s">
        <v>33</v>
      </c>
      <c r="D568" s="1">
        <v>45271</v>
      </c>
      <c r="E568" s="1">
        <f t="shared" si="17"/>
        <v>45271</v>
      </c>
      <c r="F568">
        <v>21.74</v>
      </c>
      <c r="G568">
        <v>45.46</v>
      </c>
      <c r="H568">
        <v>31.71</v>
      </c>
      <c r="J568">
        <v>3.19</v>
      </c>
      <c r="K568">
        <v>42.5</v>
      </c>
      <c r="L568">
        <v>-8.99</v>
      </c>
      <c r="M568">
        <v>60.1</v>
      </c>
      <c r="N568">
        <v>9.99</v>
      </c>
    </row>
    <row r="569" spans="1:14" x14ac:dyDescent="0.3">
      <c r="A569" t="s">
        <v>36</v>
      </c>
      <c r="B569" t="str">
        <f t="shared" si="16"/>
        <v>London</v>
      </c>
      <c r="C569" t="s">
        <v>151</v>
      </c>
      <c r="D569" s="1">
        <v>44987</v>
      </c>
      <c r="E569" s="1">
        <f t="shared" si="17"/>
        <v>44987</v>
      </c>
      <c r="F569">
        <v>100.59</v>
      </c>
      <c r="G569">
        <v>138.65</v>
      </c>
      <c r="H569">
        <v>9.68</v>
      </c>
      <c r="I569">
        <v>28.4</v>
      </c>
      <c r="J569">
        <v>1.0900000000000001</v>
      </c>
      <c r="K569">
        <v>196.56</v>
      </c>
      <c r="L569">
        <v>34.01</v>
      </c>
      <c r="M569">
        <v>75.41</v>
      </c>
      <c r="N569">
        <v>3.64</v>
      </c>
    </row>
    <row r="570" spans="1:14" x14ac:dyDescent="0.3">
      <c r="A570" t="s">
        <v>58</v>
      </c>
      <c r="B570" t="str">
        <f t="shared" si="16"/>
        <v xml:space="preserve">Paris   </v>
      </c>
      <c r="C570" t="s">
        <v>27</v>
      </c>
      <c r="D570" s="1">
        <v>45178</v>
      </c>
      <c r="E570" s="1">
        <f t="shared" si="17"/>
        <v>45178</v>
      </c>
      <c r="F570">
        <v>119.05</v>
      </c>
      <c r="G570">
        <v>118.62</v>
      </c>
      <c r="H570">
        <v>41.32</v>
      </c>
      <c r="I570">
        <v>15.63</v>
      </c>
      <c r="J570">
        <v>3.11</v>
      </c>
      <c r="L570">
        <v>-5.85</v>
      </c>
      <c r="M570">
        <v>22.35</v>
      </c>
      <c r="N570">
        <v>3.95</v>
      </c>
    </row>
    <row r="571" spans="1:14" x14ac:dyDescent="0.3">
      <c r="A571" t="s">
        <v>22</v>
      </c>
      <c r="B571" t="str">
        <f t="shared" si="16"/>
        <v>Mumbai</v>
      </c>
      <c r="C571" t="s">
        <v>23</v>
      </c>
      <c r="D571" t="s">
        <v>196</v>
      </c>
      <c r="E571" s="1">
        <f t="shared" si="17"/>
        <v>45029</v>
      </c>
      <c r="F571">
        <v>54.86</v>
      </c>
      <c r="G571">
        <v>75.73</v>
      </c>
      <c r="H571">
        <v>97.58</v>
      </c>
      <c r="I571">
        <v>12.36</v>
      </c>
      <c r="J571">
        <v>8.27</v>
      </c>
      <c r="K571">
        <v>175.15</v>
      </c>
      <c r="L571">
        <v>-7.62</v>
      </c>
      <c r="M571">
        <v>27.06</v>
      </c>
      <c r="N571">
        <v>16.57</v>
      </c>
    </row>
    <row r="572" spans="1:14" x14ac:dyDescent="0.3">
      <c r="A572" t="s">
        <v>51</v>
      </c>
      <c r="B572" t="str">
        <f t="shared" si="16"/>
        <v>Moscow</v>
      </c>
      <c r="C572" t="s">
        <v>48</v>
      </c>
      <c r="D572" s="1">
        <v>45049</v>
      </c>
      <c r="E572" s="1">
        <f t="shared" si="17"/>
        <v>45049</v>
      </c>
      <c r="F572">
        <v>76.040000000000006</v>
      </c>
      <c r="G572">
        <v>68.209999999999994</v>
      </c>
      <c r="H572">
        <v>71.849999999999994</v>
      </c>
      <c r="I572">
        <v>16.649999999999999</v>
      </c>
      <c r="J572">
        <v>4.5199999999999996</v>
      </c>
      <c r="K572">
        <v>87.71</v>
      </c>
      <c r="L572">
        <v>31.86</v>
      </c>
      <c r="M572">
        <v>49.49</v>
      </c>
      <c r="N572">
        <v>11.31</v>
      </c>
    </row>
    <row r="573" spans="1:14" x14ac:dyDescent="0.3">
      <c r="A573" t="s">
        <v>42</v>
      </c>
      <c r="B573" t="str">
        <f t="shared" si="16"/>
        <v>Bangkok</v>
      </c>
      <c r="C573" t="s">
        <v>43</v>
      </c>
      <c r="D573" t="s">
        <v>293</v>
      </c>
      <c r="E573" s="1">
        <f t="shared" si="17"/>
        <v>45104</v>
      </c>
      <c r="F573">
        <v>146.58000000000001</v>
      </c>
      <c r="G573">
        <v>114</v>
      </c>
      <c r="H573">
        <v>46.17</v>
      </c>
      <c r="I573">
        <v>13.69</v>
      </c>
      <c r="J573">
        <v>0.6</v>
      </c>
      <c r="K573">
        <v>147.66</v>
      </c>
      <c r="L573">
        <v>17.29</v>
      </c>
      <c r="M573">
        <v>29.48</v>
      </c>
      <c r="N573">
        <v>3.93</v>
      </c>
    </row>
    <row r="574" spans="1:14" x14ac:dyDescent="0.3">
      <c r="A574" t="s">
        <v>39</v>
      </c>
      <c r="B574" t="str">
        <f t="shared" si="16"/>
        <v>Madrid</v>
      </c>
      <c r="C574" t="s">
        <v>40</v>
      </c>
      <c r="D574" s="1">
        <v>45113</v>
      </c>
      <c r="E574" s="1">
        <f t="shared" si="17"/>
        <v>45113</v>
      </c>
      <c r="F574">
        <v>77.069999999999993</v>
      </c>
      <c r="G574">
        <v>176.26</v>
      </c>
      <c r="H574">
        <v>30.12</v>
      </c>
      <c r="I574">
        <v>49.74</v>
      </c>
      <c r="J574">
        <v>5.33</v>
      </c>
      <c r="K574">
        <v>110.9</v>
      </c>
      <c r="L574">
        <v>25.15</v>
      </c>
      <c r="M574">
        <v>88.66</v>
      </c>
      <c r="N574">
        <v>11.2</v>
      </c>
    </row>
    <row r="575" spans="1:14" x14ac:dyDescent="0.3">
      <c r="A575" t="s">
        <v>51</v>
      </c>
      <c r="B575" t="str">
        <f t="shared" si="16"/>
        <v>Moscow</v>
      </c>
      <c r="C575" t="s">
        <v>48</v>
      </c>
      <c r="D575" t="s">
        <v>174</v>
      </c>
      <c r="E575" s="1">
        <f t="shared" si="17"/>
        <v>45060</v>
      </c>
      <c r="F575">
        <v>18.5</v>
      </c>
      <c r="G575">
        <v>20.92</v>
      </c>
      <c r="H575">
        <v>65.75</v>
      </c>
      <c r="I575">
        <v>30.47</v>
      </c>
      <c r="J575">
        <v>0.87</v>
      </c>
      <c r="K575">
        <v>60.3</v>
      </c>
      <c r="L575">
        <v>1.75</v>
      </c>
      <c r="M575">
        <v>93.48</v>
      </c>
      <c r="N575">
        <v>11.81</v>
      </c>
    </row>
    <row r="576" spans="1:14" x14ac:dyDescent="0.3">
      <c r="A576" t="s">
        <v>41</v>
      </c>
      <c r="B576" t="str">
        <f t="shared" si="16"/>
        <v>Seoul</v>
      </c>
      <c r="C576" t="s">
        <v>31</v>
      </c>
      <c r="D576" t="s">
        <v>226</v>
      </c>
      <c r="E576" s="1">
        <f t="shared" si="17"/>
        <v>45220</v>
      </c>
      <c r="F576">
        <v>93.64</v>
      </c>
      <c r="G576">
        <v>57.85</v>
      </c>
      <c r="H576">
        <v>36.520000000000003</v>
      </c>
      <c r="I576">
        <v>48.72</v>
      </c>
      <c r="J576">
        <v>8.08</v>
      </c>
      <c r="K576">
        <v>146.34</v>
      </c>
      <c r="L576">
        <v>7.98</v>
      </c>
      <c r="M576">
        <v>23.22</v>
      </c>
      <c r="N576">
        <v>15.99</v>
      </c>
    </row>
    <row r="577" spans="1:14" x14ac:dyDescent="0.3">
      <c r="A577" t="s">
        <v>45</v>
      </c>
      <c r="B577" t="str">
        <f t="shared" si="16"/>
        <v>Rio De Janeiro</v>
      </c>
      <c r="C577" t="s">
        <v>46</v>
      </c>
      <c r="D577" t="s">
        <v>214</v>
      </c>
      <c r="E577" s="1">
        <f t="shared" si="17"/>
        <v>45213</v>
      </c>
      <c r="F577">
        <v>129.46</v>
      </c>
      <c r="G577">
        <v>72.45</v>
      </c>
      <c r="H577">
        <v>97.56</v>
      </c>
      <c r="I577">
        <v>17.8</v>
      </c>
      <c r="J577">
        <v>4.0999999999999996</v>
      </c>
      <c r="K577">
        <v>52.09</v>
      </c>
      <c r="L577">
        <v>32</v>
      </c>
      <c r="M577">
        <v>31.96</v>
      </c>
      <c r="N577">
        <v>1.1200000000000001</v>
      </c>
    </row>
    <row r="578" spans="1:14" x14ac:dyDescent="0.3">
      <c r="A578" t="s">
        <v>34</v>
      </c>
      <c r="B578" t="str">
        <f t="shared" si="16"/>
        <v>Tokyo</v>
      </c>
      <c r="C578" t="s">
        <v>35</v>
      </c>
      <c r="D578" t="s">
        <v>230</v>
      </c>
      <c r="E578" s="1">
        <f t="shared" si="17"/>
        <v>45251</v>
      </c>
      <c r="F578">
        <v>121.51</v>
      </c>
      <c r="G578">
        <v>65.97</v>
      </c>
      <c r="H578">
        <v>39.51</v>
      </c>
      <c r="I578">
        <v>11.89</v>
      </c>
      <c r="J578">
        <v>4.43</v>
      </c>
      <c r="K578">
        <v>29.08</v>
      </c>
      <c r="L578">
        <v>2.61</v>
      </c>
      <c r="M578">
        <v>22.84</v>
      </c>
      <c r="N578">
        <v>7.94</v>
      </c>
    </row>
    <row r="579" spans="1:14" x14ac:dyDescent="0.3">
      <c r="A579" t="s">
        <v>85</v>
      </c>
      <c r="B579" t="str">
        <f t="shared" ref="B579:B642" si="18">PROPER(A579)</f>
        <v>Moscow</v>
      </c>
      <c r="C579" t="s">
        <v>48</v>
      </c>
      <c r="D579" s="1">
        <v>45050</v>
      </c>
      <c r="E579" s="1">
        <f t="shared" ref="E579:E642" si="19">IF(ISNUMBER(D579),D579,IFERROR(DATE(RIGHT(D579,4),LEFT(D579,FIND("-",D579)-1),MID(D579,FIND("-",D579)+1,FIND("-",D579,4)-FIND("-",D579)-1)),D579))</f>
        <v>45050</v>
      </c>
      <c r="F579">
        <v>119.13</v>
      </c>
      <c r="I579">
        <v>5.61</v>
      </c>
      <c r="J579">
        <v>7.44</v>
      </c>
      <c r="K579">
        <v>116.63</v>
      </c>
      <c r="L579">
        <v>12.33</v>
      </c>
      <c r="M579">
        <v>53.71</v>
      </c>
      <c r="N579">
        <v>13.9</v>
      </c>
    </row>
    <row r="580" spans="1:14" x14ac:dyDescent="0.3">
      <c r="A580" t="s">
        <v>29</v>
      </c>
      <c r="B580" t="str">
        <f t="shared" si="18"/>
        <v>London</v>
      </c>
      <c r="C580" t="s">
        <v>151</v>
      </c>
      <c r="D580" t="s">
        <v>169</v>
      </c>
      <c r="E580" s="1">
        <f t="shared" si="19"/>
        <v>45194</v>
      </c>
      <c r="F580">
        <v>15.5</v>
      </c>
      <c r="G580">
        <v>41.3</v>
      </c>
      <c r="I580">
        <v>41.96</v>
      </c>
      <c r="J580">
        <v>7.1</v>
      </c>
      <c r="K580">
        <v>78.45</v>
      </c>
      <c r="L580">
        <v>13.91</v>
      </c>
      <c r="M580">
        <v>30.46</v>
      </c>
      <c r="N580">
        <v>6.52</v>
      </c>
    </row>
    <row r="581" spans="1:14" x14ac:dyDescent="0.3">
      <c r="A581" t="s">
        <v>93</v>
      </c>
      <c r="B581" t="str">
        <f t="shared" si="18"/>
        <v xml:space="preserve">Cairo   </v>
      </c>
      <c r="C581" t="s">
        <v>62</v>
      </c>
      <c r="D581" s="1">
        <v>45116</v>
      </c>
      <c r="E581" s="1">
        <f t="shared" si="19"/>
        <v>45116</v>
      </c>
      <c r="F581">
        <v>18.329999999999998</v>
      </c>
      <c r="G581">
        <v>114.51</v>
      </c>
      <c r="H581">
        <v>35.85</v>
      </c>
      <c r="I581">
        <v>22.13</v>
      </c>
      <c r="J581">
        <v>9.76</v>
      </c>
      <c r="K581">
        <v>134.35</v>
      </c>
      <c r="L581">
        <v>22.23</v>
      </c>
      <c r="M581">
        <v>45.8</v>
      </c>
      <c r="N581">
        <v>8.86</v>
      </c>
    </row>
    <row r="582" spans="1:14" x14ac:dyDescent="0.3">
      <c r="A582" t="s">
        <v>74</v>
      </c>
      <c r="B582" t="str">
        <f t="shared" si="18"/>
        <v>Sydney</v>
      </c>
      <c r="C582" t="s">
        <v>19</v>
      </c>
      <c r="D582" t="s">
        <v>260</v>
      </c>
      <c r="E582" s="1">
        <f t="shared" si="19"/>
        <v>44981</v>
      </c>
      <c r="F582">
        <v>142.69</v>
      </c>
      <c r="G582">
        <v>184.42</v>
      </c>
      <c r="H582">
        <v>79.7</v>
      </c>
      <c r="I582">
        <v>28.66</v>
      </c>
      <c r="J582">
        <v>7.94</v>
      </c>
      <c r="K582">
        <v>34.64</v>
      </c>
      <c r="L582">
        <v>19.420000000000002</v>
      </c>
      <c r="M582">
        <v>13.37</v>
      </c>
      <c r="N582">
        <v>19.8</v>
      </c>
    </row>
    <row r="583" spans="1:14" x14ac:dyDescent="0.3">
      <c r="A583" t="s">
        <v>37</v>
      </c>
      <c r="B583" t="str">
        <f t="shared" si="18"/>
        <v>Mexico City</v>
      </c>
      <c r="C583" t="s">
        <v>38</v>
      </c>
      <c r="D583" t="s">
        <v>313</v>
      </c>
      <c r="E583" s="1">
        <f t="shared" si="19"/>
        <v>45037</v>
      </c>
      <c r="F583">
        <v>93.07</v>
      </c>
      <c r="G583">
        <v>84.88</v>
      </c>
      <c r="H583">
        <v>77.97</v>
      </c>
      <c r="I583">
        <v>4.7699999999999996</v>
      </c>
      <c r="J583">
        <v>4.5999999999999996</v>
      </c>
      <c r="K583">
        <v>160.66</v>
      </c>
      <c r="L583">
        <v>36.64</v>
      </c>
      <c r="M583">
        <v>96.4</v>
      </c>
      <c r="N583">
        <v>16.41</v>
      </c>
    </row>
    <row r="584" spans="1:14" x14ac:dyDescent="0.3">
      <c r="A584" t="s">
        <v>39</v>
      </c>
      <c r="B584" t="str">
        <f t="shared" si="18"/>
        <v>Madrid</v>
      </c>
      <c r="C584" t="s">
        <v>40</v>
      </c>
      <c r="D584" t="s">
        <v>239</v>
      </c>
      <c r="E584" s="1">
        <f t="shared" si="19"/>
        <v>45091</v>
      </c>
      <c r="F584">
        <v>137.87</v>
      </c>
      <c r="G584">
        <v>196.4</v>
      </c>
      <c r="H584">
        <v>65.05</v>
      </c>
      <c r="I584">
        <v>7.72</v>
      </c>
      <c r="J584">
        <v>3.91</v>
      </c>
      <c r="K584">
        <v>51.91</v>
      </c>
      <c r="L584">
        <v>24.25</v>
      </c>
      <c r="M584">
        <v>55.11</v>
      </c>
      <c r="N584">
        <v>4.76</v>
      </c>
    </row>
    <row r="585" spans="1:14" x14ac:dyDescent="0.3">
      <c r="A585" t="s">
        <v>74</v>
      </c>
      <c r="B585" t="str">
        <f t="shared" si="18"/>
        <v>Sydney</v>
      </c>
      <c r="C585" t="s">
        <v>19</v>
      </c>
      <c r="D585" s="1">
        <v>45028</v>
      </c>
      <c r="E585" s="1">
        <f t="shared" si="19"/>
        <v>45028</v>
      </c>
      <c r="F585">
        <v>136.83000000000001</v>
      </c>
      <c r="G585">
        <v>153.19999999999999</v>
      </c>
      <c r="H585">
        <v>8.07</v>
      </c>
      <c r="I585">
        <v>49.15</v>
      </c>
      <c r="J585">
        <v>0.19</v>
      </c>
      <c r="K585">
        <v>52.46</v>
      </c>
      <c r="L585">
        <v>13.3</v>
      </c>
      <c r="M585">
        <v>62.48</v>
      </c>
      <c r="N585">
        <v>13.85</v>
      </c>
    </row>
    <row r="586" spans="1:14" x14ac:dyDescent="0.3">
      <c r="A586" t="s">
        <v>51</v>
      </c>
      <c r="B586" t="str">
        <f t="shared" si="18"/>
        <v>Moscow</v>
      </c>
      <c r="C586" t="s">
        <v>48</v>
      </c>
      <c r="D586" s="1">
        <v>44962</v>
      </c>
      <c r="E586" s="1">
        <f t="shared" si="19"/>
        <v>44962</v>
      </c>
      <c r="F586">
        <v>127.26</v>
      </c>
      <c r="G586">
        <v>25</v>
      </c>
      <c r="H586">
        <v>54.66</v>
      </c>
      <c r="J586">
        <v>5.49</v>
      </c>
      <c r="K586">
        <v>117.36</v>
      </c>
      <c r="L586">
        <v>19.399999999999999</v>
      </c>
      <c r="M586">
        <v>33.200000000000003</v>
      </c>
      <c r="N586">
        <v>19.2</v>
      </c>
    </row>
    <row r="587" spans="1:14" x14ac:dyDescent="0.3">
      <c r="A587" t="s">
        <v>20</v>
      </c>
      <c r="B587" t="str">
        <f t="shared" si="18"/>
        <v>Dubai</v>
      </c>
      <c r="C587" t="s">
        <v>149</v>
      </c>
      <c r="D587" t="s">
        <v>314</v>
      </c>
      <c r="E587" s="1">
        <f t="shared" si="19"/>
        <v>45166</v>
      </c>
      <c r="F587">
        <v>69.319999999999993</v>
      </c>
      <c r="H587">
        <v>44.64</v>
      </c>
      <c r="I587">
        <v>9.83</v>
      </c>
      <c r="J587">
        <v>9.7200000000000006</v>
      </c>
      <c r="K587">
        <v>10.25</v>
      </c>
      <c r="L587">
        <v>-0.46</v>
      </c>
      <c r="M587">
        <v>78.569999999999993</v>
      </c>
      <c r="N587">
        <v>16.260000000000002</v>
      </c>
    </row>
    <row r="588" spans="1:14" x14ac:dyDescent="0.3">
      <c r="A588" t="s">
        <v>20</v>
      </c>
      <c r="B588" t="str">
        <f t="shared" si="18"/>
        <v>Dubai</v>
      </c>
      <c r="C588" t="s">
        <v>149</v>
      </c>
      <c r="D588" t="s">
        <v>303</v>
      </c>
      <c r="E588" s="1">
        <f t="shared" si="19"/>
        <v>45279</v>
      </c>
      <c r="F588">
        <v>48.53</v>
      </c>
      <c r="G588">
        <v>37.200000000000003</v>
      </c>
      <c r="H588">
        <v>85.19</v>
      </c>
      <c r="I588">
        <v>14.29</v>
      </c>
      <c r="J588">
        <v>7.99</v>
      </c>
      <c r="K588">
        <v>43.42</v>
      </c>
      <c r="L588">
        <v>-9.09</v>
      </c>
      <c r="M588">
        <v>68.08</v>
      </c>
      <c r="N588">
        <v>8.68</v>
      </c>
    </row>
    <row r="589" spans="1:14" x14ac:dyDescent="0.3">
      <c r="A589" t="s">
        <v>21</v>
      </c>
      <c r="B589" t="str">
        <f t="shared" si="18"/>
        <v>Los Angeles</v>
      </c>
      <c r="C589" t="s">
        <v>150</v>
      </c>
      <c r="D589" s="1">
        <v>44989</v>
      </c>
      <c r="E589" s="1">
        <f t="shared" si="19"/>
        <v>44989</v>
      </c>
      <c r="F589">
        <v>11.22</v>
      </c>
      <c r="G589">
        <v>139.38</v>
      </c>
      <c r="H589">
        <v>34.46</v>
      </c>
      <c r="I589">
        <v>9.39</v>
      </c>
      <c r="J589">
        <v>4.3899999999999997</v>
      </c>
      <c r="K589">
        <v>112.66</v>
      </c>
      <c r="L589">
        <v>23.27</v>
      </c>
      <c r="M589">
        <v>88.69</v>
      </c>
      <c r="N589">
        <v>15.56</v>
      </c>
    </row>
    <row r="590" spans="1:14" x14ac:dyDescent="0.3">
      <c r="A590" t="s">
        <v>90</v>
      </c>
      <c r="B590" t="str">
        <f t="shared" si="18"/>
        <v>Paris</v>
      </c>
      <c r="C590" t="s">
        <v>27</v>
      </c>
      <c r="D590" t="s">
        <v>194</v>
      </c>
      <c r="E590" s="1">
        <f t="shared" si="19"/>
        <v>45126</v>
      </c>
      <c r="F590">
        <v>138.80000000000001</v>
      </c>
      <c r="G590">
        <v>190.55</v>
      </c>
      <c r="H590">
        <v>6.15</v>
      </c>
      <c r="I590">
        <v>31.75</v>
      </c>
      <c r="J590">
        <v>2.2000000000000002</v>
      </c>
      <c r="K590">
        <v>171.7</v>
      </c>
      <c r="L590">
        <v>3.67</v>
      </c>
      <c r="M590">
        <v>98.05</v>
      </c>
      <c r="N590">
        <v>4.74</v>
      </c>
    </row>
    <row r="591" spans="1:14" x14ac:dyDescent="0.3">
      <c r="A591" t="s">
        <v>32</v>
      </c>
      <c r="B591" t="str">
        <f t="shared" si="18"/>
        <v>Toronto</v>
      </c>
      <c r="C591" t="s">
        <v>33</v>
      </c>
      <c r="D591" t="s">
        <v>306</v>
      </c>
      <c r="E591" s="1">
        <f t="shared" si="19"/>
        <v>45195</v>
      </c>
      <c r="F591">
        <v>75.290000000000006</v>
      </c>
      <c r="G591">
        <v>156.94</v>
      </c>
      <c r="H591">
        <v>14.21</v>
      </c>
      <c r="I591">
        <v>3.75</v>
      </c>
      <c r="J591">
        <v>2.88</v>
      </c>
      <c r="K591">
        <v>67.53</v>
      </c>
      <c r="L591">
        <v>-4.0599999999999996</v>
      </c>
      <c r="M591">
        <v>75.33</v>
      </c>
      <c r="N591">
        <v>7.65</v>
      </c>
    </row>
    <row r="592" spans="1:14" x14ac:dyDescent="0.3">
      <c r="A592" t="s">
        <v>21</v>
      </c>
      <c r="B592" t="str">
        <f t="shared" si="18"/>
        <v>Los Angeles</v>
      </c>
      <c r="C592" t="s">
        <v>150</v>
      </c>
      <c r="D592" s="1">
        <v>44968</v>
      </c>
      <c r="E592" s="1">
        <f t="shared" si="19"/>
        <v>44968</v>
      </c>
      <c r="F592">
        <v>103.93</v>
      </c>
      <c r="G592">
        <v>23.85</v>
      </c>
      <c r="H592">
        <v>25.12</v>
      </c>
      <c r="I592">
        <v>35.770000000000003</v>
      </c>
      <c r="J592">
        <v>5.8</v>
      </c>
      <c r="K592">
        <v>92.4</v>
      </c>
      <c r="L592">
        <v>6.31</v>
      </c>
      <c r="M592">
        <v>32.83</v>
      </c>
      <c r="N592">
        <v>2.0299999999999998</v>
      </c>
    </row>
    <row r="593" spans="1:14" x14ac:dyDescent="0.3">
      <c r="A593" t="s">
        <v>42</v>
      </c>
      <c r="B593" t="str">
        <f t="shared" si="18"/>
        <v>Bangkok</v>
      </c>
      <c r="C593" t="s">
        <v>43</v>
      </c>
      <c r="D593" t="s">
        <v>295</v>
      </c>
      <c r="E593" s="1">
        <f t="shared" si="19"/>
        <v>45098</v>
      </c>
      <c r="F593">
        <v>55.11</v>
      </c>
      <c r="G593">
        <v>20.73</v>
      </c>
      <c r="H593">
        <v>36.76</v>
      </c>
      <c r="I593">
        <v>47.97</v>
      </c>
      <c r="J593">
        <v>5.09</v>
      </c>
      <c r="K593">
        <v>63.65</v>
      </c>
      <c r="L593">
        <v>-1.91</v>
      </c>
      <c r="M593">
        <v>91.46</v>
      </c>
      <c r="N593">
        <v>4.07</v>
      </c>
    </row>
    <row r="594" spans="1:14" x14ac:dyDescent="0.3">
      <c r="A594" t="s">
        <v>42</v>
      </c>
      <c r="B594" t="str">
        <f t="shared" si="18"/>
        <v>Bangkok</v>
      </c>
      <c r="C594" t="s">
        <v>43</v>
      </c>
      <c r="D594" t="s">
        <v>161</v>
      </c>
      <c r="E594" s="1">
        <f t="shared" si="19"/>
        <v>45154</v>
      </c>
      <c r="F594">
        <v>21.63</v>
      </c>
      <c r="G594">
        <v>92.48</v>
      </c>
      <c r="H594">
        <v>14.33</v>
      </c>
      <c r="I594">
        <v>14.73</v>
      </c>
      <c r="J594">
        <v>6.24</v>
      </c>
      <c r="K594">
        <v>156.46</v>
      </c>
      <c r="L594">
        <v>17.45</v>
      </c>
      <c r="M594">
        <v>81.93</v>
      </c>
      <c r="N594">
        <v>4.5599999999999996</v>
      </c>
    </row>
    <row r="595" spans="1:14" x14ac:dyDescent="0.3">
      <c r="A595" t="s">
        <v>22</v>
      </c>
      <c r="B595" t="str">
        <f t="shared" si="18"/>
        <v>Mumbai</v>
      </c>
      <c r="C595" t="s">
        <v>23</v>
      </c>
      <c r="D595" t="s">
        <v>161</v>
      </c>
      <c r="E595" s="1">
        <f t="shared" si="19"/>
        <v>45154</v>
      </c>
      <c r="F595">
        <v>114.99</v>
      </c>
      <c r="G595">
        <v>22.59</v>
      </c>
      <c r="H595">
        <v>47.14</v>
      </c>
      <c r="I595">
        <v>16.36</v>
      </c>
      <c r="J595">
        <v>6.2</v>
      </c>
      <c r="L595">
        <v>-4.12</v>
      </c>
      <c r="M595">
        <v>98.88</v>
      </c>
      <c r="N595">
        <v>1.0900000000000001</v>
      </c>
    </row>
    <row r="596" spans="1:14" x14ac:dyDescent="0.3">
      <c r="A596" t="s">
        <v>26</v>
      </c>
      <c r="B596" t="str">
        <f t="shared" si="18"/>
        <v>Paris</v>
      </c>
      <c r="C596" t="s">
        <v>27</v>
      </c>
      <c r="D596" t="s">
        <v>190</v>
      </c>
      <c r="E596" s="1">
        <f t="shared" si="19"/>
        <v>44980</v>
      </c>
      <c r="F596">
        <v>41.75</v>
      </c>
      <c r="G596">
        <v>46.35</v>
      </c>
      <c r="H596">
        <v>33.51</v>
      </c>
      <c r="J596">
        <v>9.31</v>
      </c>
      <c r="K596">
        <v>168.86</v>
      </c>
      <c r="L596">
        <v>22.07</v>
      </c>
      <c r="M596">
        <v>33.04</v>
      </c>
      <c r="N596">
        <v>6.45</v>
      </c>
    </row>
    <row r="597" spans="1:14" x14ac:dyDescent="0.3">
      <c r="A597" t="s">
        <v>68</v>
      </c>
      <c r="B597" t="str">
        <f t="shared" si="18"/>
        <v>New York</v>
      </c>
      <c r="C597" t="s">
        <v>150</v>
      </c>
      <c r="D597" t="s">
        <v>293</v>
      </c>
      <c r="E597" s="1">
        <f t="shared" si="19"/>
        <v>45104</v>
      </c>
      <c r="F597">
        <v>49.76</v>
      </c>
      <c r="G597">
        <v>149.52000000000001</v>
      </c>
      <c r="H597">
        <v>55.22</v>
      </c>
      <c r="I597">
        <v>39.85</v>
      </c>
      <c r="J597">
        <v>8.49</v>
      </c>
      <c r="K597">
        <v>88.96</v>
      </c>
      <c r="L597">
        <v>-3.61</v>
      </c>
      <c r="M597">
        <v>83.5</v>
      </c>
      <c r="N597">
        <v>1.86</v>
      </c>
    </row>
    <row r="598" spans="1:14" x14ac:dyDescent="0.3">
      <c r="A598" t="s">
        <v>39</v>
      </c>
      <c r="B598" t="str">
        <f t="shared" si="18"/>
        <v>Madrid</v>
      </c>
      <c r="C598" t="s">
        <v>40</v>
      </c>
      <c r="D598" t="s">
        <v>315</v>
      </c>
      <c r="E598" s="1">
        <f t="shared" si="19"/>
        <v>45218</v>
      </c>
      <c r="F598">
        <v>9.73</v>
      </c>
      <c r="G598">
        <v>154.34</v>
      </c>
      <c r="H598">
        <v>45.91</v>
      </c>
      <c r="I598">
        <v>34.14</v>
      </c>
      <c r="J598">
        <v>1.62</v>
      </c>
      <c r="K598">
        <v>152.4</v>
      </c>
      <c r="L598">
        <v>37.25</v>
      </c>
      <c r="M598">
        <v>64.83</v>
      </c>
      <c r="N598">
        <v>4.7</v>
      </c>
    </row>
    <row r="599" spans="1:14" x14ac:dyDescent="0.3">
      <c r="A599" t="s">
        <v>12</v>
      </c>
      <c r="B599" t="str">
        <f t="shared" si="18"/>
        <v>Johannesburg</v>
      </c>
      <c r="C599" t="s">
        <v>13</v>
      </c>
      <c r="D599" s="1">
        <v>45201</v>
      </c>
      <c r="E599" s="1">
        <f t="shared" si="19"/>
        <v>45201</v>
      </c>
      <c r="F599">
        <v>146.54</v>
      </c>
      <c r="G599">
        <v>22.75</v>
      </c>
      <c r="H599">
        <v>45.28</v>
      </c>
      <c r="I599">
        <v>24.11</v>
      </c>
      <c r="J599">
        <v>6.98</v>
      </c>
      <c r="K599">
        <v>26.18</v>
      </c>
      <c r="L599">
        <v>18.43</v>
      </c>
      <c r="M599">
        <v>37.119999999999997</v>
      </c>
      <c r="N599">
        <v>8.4</v>
      </c>
    </row>
    <row r="600" spans="1:14" x14ac:dyDescent="0.3">
      <c r="A600" t="s">
        <v>37</v>
      </c>
      <c r="B600" t="str">
        <f t="shared" si="18"/>
        <v>Mexico City</v>
      </c>
      <c r="C600" t="s">
        <v>38</v>
      </c>
      <c r="D600" s="1">
        <v>44995</v>
      </c>
      <c r="E600" s="1">
        <f t="shared" si="19"/>
        <v>44995</v>
      </c>
      <c r="F600">
        <v>52.91</v>
      </c>
      <c r="G600">
        <v>150.66</v>
      </c>
      <c r="H600">
        <v>17.510000000000002</v>
      </c>
      <c r="I600">
        <v>39.369999999999997</v>
      </c>
      <c r="J600">
        <v>2.63</v>
      </c>
      <c r="K600">
        <v>167.75</v>
      </c>
      <c r="L600">
        <v>-7.25</v>
      </c>
      <c r="M600">
        <v>92.56</v>
      </c>
      <c r="N600">
        <v>6.94</v>
      </c>
    </row>
    <row r="601" spans="1:14" x14ac:dyDescent="0.3">
      <c r="A601" t="s">
        <v>22</v>
      </c>
      <c r="B601" t="str">
        <f t="shared" si="18"/>
        <v>Mumbai</v>
      </c>
      <c r="C601" t="s">
        <v>23</v>
      </c>
      <c r="D601" t="s">
        <v>299</v>
      </c>
      <c r="E601" s="1">
        <f t="shared" si="19"/>
        <v>45102</v>
      </c>
      <c r="F601">
        <v>17.3</v>
      </c>
      <c r="G601">
        <v>192.62</v>
      </c>
      <c r="H601">
        <v>75.78</v>
      </c>
      <c r="I601">
        <v>7.39</v>
      </c>
      <c r="J601">
        <v>1.44</v>
      </c>
      <c r="K601">
        <v>171.78</v>
      </c>
      <c r="L601">
        <v>-3.64</v>
      </c>
      <c r="M601">
        <v>67.7</v>
      </c>
      <c r="N601">
        <v>12.57</v>
      </c>
    </row>
    <row r="602" spans="1:14" x14ac:dyDescent="0.3">
      <c r="A602" t="s">
        <v>24</v>
      </c>
      <c r="B602" t="str">
        <f t="shared" si="18"/>
        <v>Beijing</v>
      </c>
      <c r="C602" t="s">
        <v>25</v>
      </c>
      <c r="D602" s="1">
        <v>45181</v>
      </c>
      <c r="E602" s="1">
        <f t="shared" si="19"/>
        <v>45181</v>
      </c>
      <c r="F602">
        <v>114.81</v>
      </c>
      <c r="G602">
        <v>47.15</v>
      </c>
      <c r="H602">
        <v>22.32</v>
      </c>
      <c r="I602">
        <v>12.5</v>
      </c>
      <c r="J602">
        <v>9.0399999999999991</v>
      </c>
      <c r="K602">
        <v>84.67</v>
      </c>
      <c r="L602">
        <v>6.87</v>
      </c>
      <c r="M602">
        <v>32.549999999999997</v>
      </c>
      <c r="N602">
        <v>14.48</v>
      </c>
    </row>
    <row r="603" spans="1:14" x14ac:dyDescent="0.3">
      <c r="A603" t="s">
        <v>22</v>
      </c>
      <c r="B603" t="str">
        <f t="shared" si="18"/>
        <v>Mumbai</v>
      </c>
      <c r="C603" t="s">
        <v>23</v>
      </c>
      <c r="D603" s="1">
        <v>45209</v>
      </c>
      <c r="E603" s="1">
        <f t="shared" si="19"/>
        <v>45209</v>
      </c>
      <c r="F603">
        <v>20.96</v>
      </c>
      <c r="G603">
        <v>55.43</v>
      </c>
      <c r="H603">
        <v>63.78</v>
      </c>
      <c r="I603">
        <v>45.69</v>
      </c>
      <c r="J603">
        <v>5.97</v>
      </c>
      <c r="K603">
        <v>59.59</v>
      </c>
      <c r="L603">
        <v>6.17</v>
      </c>
      <c r="M603">
        <v>11.08</v>
      </c>
      <c r="N603">
        <v>10.27</v>
      </c>
    </row>
    <row r="604" spans="1:14" x14ac:dyDescent="0.3">
      <c r="A604" t="s">
        <v>24</v>
      </c>
      <c r="B604" t="str">
        <f t="shared" si="18"/>
        <v>Beijing</v>
      </c>
      <c r="C604" t="s">
        <v>25</v>
      </c>
      <c r="D604" s="1">
        <v>45148</v>
      </c>
      <c r="E604" s="1">
        <f t="shared" si="19"/>
        <v>45148</v>
      </c>
      <c r="F604">
        <v>122.86</v>
      </c>
      <c r="G604">
        <v>136.52000000000001</v>
      </c>
      <c r="H604">
        <v>33.909999999999997</v>
      </c>
      <c r="I604">
        <v>32.74</v>
      </c>
      <c r="L604">
        <v>-4.3499999999999996</v>
      </c>
      <c r="M604">
        <v>71.510000000000005</v>
      </c>
      <c r="N604">
        <v>18.04</v>
      </c>
    </row>
    <row r="605" spans="1:14" x14ac:dyDescent="0.3">
      <c r="A605" t="s">
        <v>42</v>
      </c>
      <c r="B605" t="str">
        <f t="shared" si="18"/>
        <v>Bangkok</v>
      </c>
      <c r="C605" t="s">
        <v>43</v>
      </c>
      <c r="D605" s="1">
        <v>45078</v>
      </c>
      <c r="E605" s="1">
        <f t="shared" si="19"/>
        <v>45078</v>
      </c>
      <c r="F605">
        <v>143.11000000000001</v>
      </c>
      <c r="G605">
        <v>183.59</v>
      </c>
      <c r="H605">
        <v>66.05</v>
      </c>
      <c r="I605">
        <v>41.61</v>
      </c>
      <c r="J605">
        <v>5.72</v>
      </c>
      <c r="K605">
        <v>181.74</v>
      </c>
      <c r="L605">
        <v>18.760000000000002</v>
      </c>
      <c r="M605">
        <v>75.48</v>
      </c>
      <c r="N605">
        <v>9.36</v>
      </c>
    </row>
    <row r="606" spans="1:14" x14ac:dyDescent="0.3">
      <c r="A606" t="s">
        <v>20</v>
      </c>
      <c r="B606" t="str">
        <f t="shared" si="18"/>
        <v>Dubai</v>
      </c>
      <c r="C606" t="s">
        <v>149</v>
      </c>
      <c r="D606" s="1">
        <v>45270</v>
      </c>
      <c r="E606" s="1">
        <f t="shared" si="19"/>
        <v>45270</v>
      </c>
      <c r="F606">
        <v>82.77</v>
      </c>
      <c r="G606">
        <v>152.71</v>
      </c>
      <c r="H606">
        <v>55.01</v>
      </c>
      <c r="I606">
        <v>34.56</v>
      </c>
      <c r="J606">
        <v>2.12</v>
      </c>
      <c r="K606">
        <v>11.71</v>
      </c>
      <c r="L606">
        <v>-2.2599999999999998</v>
      </c>
      <c r="M606">
        <v>33.15</v>
      </c>
      <c r="N606">
        <v>13.57</v>
      </c>
    </row>
    <row r="607" spans="1:14" x14ac:dyDescent="0.3">
      <c r="A607" t="s">
        <v>28</v>
      </c>
      <c r="B607" t="str">
        <f t="shared" si="18"/>
        <v>New York</v>
      </c>
      <c r="C607" t="s">
        <v>150</v>
      </c>
      <c r="D607" s="1">
        <v>45116</v>
      </c>
      <c r="E607" s="1">
        <f t="shared" si="19"/>
        <v>45116</v>
      </c>
      <c r="F607">
        <v>15.07</v>
      </c>
      <c r="G607">
        <v>195.23</v>
      </c>
      <c r="H607">
        <v>44.98</v>
      </c>
      <c r="I607">
        <v>21.67</v>
      </c>
      <c r="K607">
        <v>192.85</v>
      </c>
      <c r="L607">
        <v>30.14</v>
      </c>
      <c r="M607">
        <v>86.1</v>
      </c>
      <c r="N607">
        <v>7.06</v>
      </c>
    </row>
    <row r="608" spans="1:14" x14ac:dyDescent="0.3">
      <c r="A608" t="s">
        <v>26</v>
      </c>
      <c r="B608" t="str">
        <f t="shared" si="18"/>
        <v>Paris</v>
      </c>
      <c r="C608" t="s">
        <v>27</v>
      </c>
      <c r="D608" t="s">
        <v>176</v>
      </c>
      <c r="E608" s="1">
        <f t="shared" si="19"/>
        <v>45196</v>
      </c>
      <c r="F608">
        <v>123.75</v>
      </c>
      <c r="G608">
        <v>172.8</v>
      </c>
      <c r="H608">
        <v>82.47</v>
      </c>
      <c r="I608">
        <v>38.869999999999997</v>
      </c>
      <c r="J608">
        <v>0.64</v>
      </c>
      <c r="K608">
        <v>10.82</v>
      </c>
      <c r="L608">
        <v>24.51</v>
      </c>
      <c r="M608">
        <v>50.75</v>
      </c>
      <c r="N608">
        <v>6.45</v>
      </c>
    </row>
    <row r="609" spans="1:14" x14ac:dyDescent="0.3">
      <c r="A609" t="s">
        <v>22</v>
      </c>
      <c r="B609" t="str">
        <f t="shared" si="18"/>
        <v>Mumbai</v>
      </c>
      <c r="C609" t="s">
        <v>23</v>
      </c>
      <c r="D609" t="s">
        <v>316</v>
      </c>
      <c r="E609" s="1">
        <f t="shared" si="19"/>
        <v>45012</v>
      </c>
      <c r="F609">
        <v>40.51</v>
      </c>
      <c r="G609">
        <v>124.44</v>
      </c>
      <c r="H609">
        <v>30.81</v>
      </c>
      <c r="I609">
        <v>26.4</v>
      </c>
      <c r="J609">
        <v>6.53</v>
      </c>
      <c r="K609">
        <v>65.430000000000007</v>
      </c>
      <c r="L609">
        <v>8.5399999999999991</v>
      </c>
      <c r="M609">
        <v>83.04</v>
      </c>
      <c r="N609">
        <v>9.82</v>
      </c>
    </row>
    <row r="610" spans="1:14" x14ac:dyDescent="0.3">
      <c r="A610" t="s">
        <v>51</v>
      </c>
      <c r="B610" t="str">
        <f t="shared" si="18"/>
        <v>Moscow</v>
      </c>
      <c r="C610" t="s">
        <v>48</v>
      </c>
      <c r="D610" s="1">
        <v>45271</v>
      </c>
      <c r="E610" s="1">
        <f t="shared" si="19"/>
        <v>45271</v>
      </c>
      <c r="F610">
        <v>65.39</v>
      </c>
      <c r="G610">
        <v>19.98</v>
      </c>
      <c r="H610">
        <v>74.930000000000007</v>
      </c>
      <c r="I610">
        <v>45.59</v>
      </c>
      <c r="J610">
        <v>6.91</v>
      </c>
      <c r="K610">
        <v>61.6</v>
      </c>
      <c r="L610">
        <v>31.4</v>
      </c>
      <c r="M610">
        <v>60.34</v>
      </c>
      <c r="N610">
        <v>8.39</v>
      </c>
    </row>
    <row r="611" spans="1:14" x14ac:dyDescent="0.3">
      <c r="A611" t="s">
        <v>16</v>
      </c>
      <c r="B611" t="str">
        <f t="shared" si="18"/>
        <v>Berlin</v>
      </c>
      <c r="C611" t="s">
        <v>17</v>
      </c>
      <c r="D611" t="s">
        <v>296</v>
      </c>
      <c r="E611" s="1">
        <f t="shared" si="19"/>
        <v>45122</v>
      </c>
      <c r="F611">
        <v>99.2</v>
      </c>
      <c r="G611">
        <v>193.14</v>
      </c>
      <c r="H611">
        <v>52.85</v>
      </c>
      <c r="I611">
        <v>4.24</v>
      </c>
      <c r="J611">
        <v>1.07</v>
      </c>
      <c r="K611">
        <v>65.069999999999993</v>
      </c>
      <c r="L611">
        <v>30.48</v>
      </c>
      <c r="M611">
        <v>21.27</v>
      </c>
      <c r="N611">
        <v>4.87</v>
      </c>
    </row>
    <row r="612" spans="1:14" x14ac:dyDescent="0.3">
      <c r="A612" t="s">
        <v>26</v>
      </c>
      <c r="B612" t="str">
        <f t="shared" si="18"/>
        <v>Paris</v>
      </c>
      <c r="C612" t="s">
        <v>27</v>
      </c>
      <c r="D612" t="s">
        <v>192</v>
      </c>
      <c r="E612" s="1">
        <f t="shared" si="19"/>
        <v>44951</v>
      </c>
      <c r="F612">
        <v>46.72</v>
      </c>
      <c r="G612">
        <v>89.78</v>
      </c>
      <c r="H612">
        <v>80.38</v>
      </c>
      <c r="I612">
        <v>12.95</v>
      </c>
      <c r="J612">
        <v>9.9499999999999993</v>
      </c>
      <c r="K612">
        <v>165.62</v>
      </c>
      <c r="L612">
        <v>31.97</v>
      </c>
      <c r="M612">
        <v>29.25</v>
      </c>
      <c r="N612">
        <v>14.78</v>
      </c>
    </row>
    <row r="613" spans="1:14" x14ac:dyDescent="0.3">
      <c r="A613" t="s">
        <v>12</v>
      </c>
      <c r="B613" t="str">
        <f t="shared" si="18"/>
        <v>Johannesburg</v>
      </c>
      <c r="C613" t="s">
        <v>13</v>
      </c>
      <c r="D613" t="s">
        <v>203</v>
      </c>
      <c r="E613" s="1">
        <f t="shared" si="19"/>
        <v>45163</v>
      </c>
      <c r="F613">
        <v>124.49</v>
      </c>
      <c r="G613">
        <v>184.5</v>
      </c>
      <c r="H613">
        <v>72.08</v>
      </c>
      <c r="J613">
        <v>9.06</v>
      </c>
      <c r="K613">
        <v>196.98</v>
      </c>
      <c r="L613">
        <v>5.24</v>
      </c>
      <c r="M613">
        <v>84.16</v>
      </c>
      <c r="N613">
        <v>12.63</v>
      </c>
    </row>
    <row r="614" spans="1:14" x14ac:dyDescent="0.3">
      <c r="A614" t="s">
        <v>101</v>
      </c>
      <c r="B614" t="str">
        <f t="shared" si="18"/>
        <v xml:space="preserve">Los Angeles   </v>
      </c>
      <c r="C614" t="s">
        <v>150</v>
      </c>
      <c r="D614" s="1">
        <v>45205</v>
      </c>
      <c r="E614" s="1">
        <f t="shared" si="19"/>
        <v>45205</v>
      </c>
      <c r="F614">
        <v>45.81</v>
      </c>
      <c r="G614">
        <v>48.21</v>
      </c>
      <c r="H614">
        <v>56.82</v>
      </c>
      <c r="I614">
        <v>48.06</v>
      </c>
      <c r="J614">
        <v>4.45</v>
      </c>
      <c r="K614">
        <v>198.05</v>
      </c>
      <c r="L614">
        <v>33.96</v>
      </c>
      <c r="M614">
        <v>56.04</v>
      </c>
      <c r="N614">
        <v>8.7200000000000006</v>
      </c>
    </row>
    <row r="615" spans="1:14" x14ac:dyDescent="0.3">
      <c r="A615" t="s">
        <v>45</v>
      </c>
      <c r="B615" t="str">
        <f t="shared" si="18"/>
        <v>Rio De Janeiro</v>
      </c>
      <c r="C615" t="s">
        <v>46</v>
      </c>
      <c r="D615" t="s">
        <v>262</v>
      </c>
      <c r="E615" s="1">
        <f t="shared" si="19"/>
        <v>45246</v>
      </c>
      <c r="F615">
        <v>138.41</v>
      </c>
      <c r="G615">
        <v>51.68</v>
      </c>
      <c r="H615">
        <v>24.67</v>
      </c>
      <c r="I615">
        <v>32.32</v>
      </c>
      <c r="J615">
        <v>9.94</v>
      </c>
      <c r="K615">
        <v>63.5</v>
      </c>
      <c r="L615">
        <v>15.74</v>
      </c>
      <c r="M615">
        <v>74.78</v>
      </c>
      <c r="N615">
        <v>10.39</v>
      </c>
    </row>
    <row r="616" spans="1:14" x14ac:dyDescent="0.3">
      <c r="A616" t="s">
        <v>32</v>
      </c>
      <c r="B616" t="str">
        <f t="shared" si="18"/>
        <v>Toronto</v>
      </c>
      <c r="C616" t="s">
        <v>33</v>
      </c>
      <c r="D616" s="1">
        <v>44930</v>
      </c>
      <c r="E616" s="1">
        <f t="shared" si="19"/>
        <v>44930</v>
      </c>
      <c r="F616">
        <v>148.71</v>
      </c>
      <c r="G616">
        <v>181.88</v>
      </c>
      <c r="H616">
        <v>28.83</v>
      </c>
      <c r="I616">
        <v>48.55</v>
      </c>
      <c r="J616">
        <v>3.76</v>
      </c>
      <c r="K616">
        <v>113.53</v>
      </c>
      <c r="L616">
        <v>25.8</v>
      </c>
      <c r="M616">
        <v>57.38</v>
      </c>
      <c r="N616">
        <v>10.33</v>
      </c>
    </row>
    <row r="617" spans="1:14" x14ac:dyDescent="0.3">
      <c r="A617" t="s">
        <v>32</v>
      </c>
      <c r="B617" t="str">
        <f t="shared" si="18"/>
        <v>Toronto</v>
      </c>
      <c r="C617" t="s">
        <v>33</v>
      </c>
      <c r="D617" t="s">
        <v>312</v>
      </c>
      <c r="E617" s="1">
        <f t="shared" si="19"/>
        <v>45151</v>
      </c>
      <c r="F617">
        <v>139.78</v>
      </c>
      <c r="G617">
        <v>62.94</v>
      </c>
      <c r="H617">
        <v>38.9</v>
      </c>
      <c r="I617">
        <v>25.03</v>
      </c>
      <c r="J617">
        <v>8.56</v>
      </c>
      <c r="K617">
        <v>181.03</v>
      </c>
      <c r="L617">
        <v>21</v>
      </c>
      <c r="M617">
        <v>92.83</v>
      </c>
      <c r="N617">
        <v>14.9</v>
      </c>
    </row>
    <row r="618" spans="1:14" x14ac:dyDescent="0.3">
      <c r="A618" t="s">
        <v>28</v>
      </c>
      <c r="B618" t="str">
        <f t="shared" si="18"/>
        <v>New York</v>
      </c>
      <c r="C618" t="s">
        <v>150</v>
      </c>
      <c r="D618" s="1">
        <v>45266</v>
      </c>
      <c r="E618" s="1">
        <f t="shared" si="19"/>
        <v>45266</v>
      </c>
      <c r="G618">
        <v>48.47</v>
      </c>
      <c r="H618">
        <v>85.16</v>
      </c>
      <c r="I618">
        <v>8.75</v>
      </c>
      <c r="J618">
        <v>8.83</v>
      </c>
      <c r="L618">
        <v>32.46</v>
      </c>
      <c r="M618">
        <v>17.52</v>
      </c>
      <c r="N618">
        <v>2.98</v>
      </c>
    </row>
    <row r="619" spans="1:14" x14ac:dyDescent="0.3">
      <c r="A619" t="s">
        <v>45</v>
      </c>
      <c r="B619" t="str">
        <f t="shared" si="18"/>
        <v>Rio De Janeiro</v>
      </c>
      <c r="C619" t="s">
        <v>46</v>
      </c>
      <c r="D619" s="1">
        <v>45263</v>
      </c>
      <c r="E619" s="1">
        <f t="shared" si="19"/>
        <v>45263</v>
      </c>
      <c r="G619">
        <v>11.8</v>
      </c>
      <c r="H619">
        <v>83.11</v>
      </c>
      <c r="I619">
        <v>19.66</v>
      </c>
      <c r="J619">
        <v>0.72</v>
      </c>
      <c r="K619">
        <v>92.15</v>
      </c>
      <c r="L619">
        <v>-4.72</v>
      </c>
      <c r="M619">
        <v>54.63</v>
      </c>
      <c r="N619">
        <v>4.62</v>
      </c>
    </row>
    <row r="620" spans="1:14" x14ac:dyDescent="0.3">
      <c r="A620" t="s">
        <v>28</v>
      </c>
      <c r="B620" t="str">
        <f t="shared" si="18"/>
        <v>New York</v>
      </c>
      <c r="C620" t="s">
        <v>150</v>
      </c>
      <c r="D620" t="s">
        <v>317</v>
      </c>
      <c r="E620" s="1">
        <f t="shared" si="19"/>
        <v>45186</v>
      </c>
      <c r="F620">
        <v>46.94</v>
      </c>
      <c r="G620">
        <v>74.760000000000005</v>
      </c>
      <c r="H620">
        <v>97.67</v>
      </c>
      <c r="I620">
        <v>29.97</v>
      </c>
      <c r="J620">
        <v>0.22</v>
      </c>
      <c r="K620">
        <v>176.3</v>
      </c>
      <c r="L620">
        <v>-0.8</v>
      </c>
      <c r="M620">
        <v>98.06</v>
      </c>
      <c r="N620">
        <v>6.14</v>
      </c>
    </row>
    <row r="621" spans="1:14" x14ac:dyDescent="0.3">
      <c r="A621" t="s">
        <v>72</v>
      </c>
      <c r="B621" t="str">
        <f t="shared" si="18"/>
        <v>Rio De Janeiro</v>
      </c>
      <c r="C621" t="s">
        <v>46</v>
      </c>
      <c r="D621" s="1">
        <v>45178</v>
      </c>
      <c r="E621" s="1">
        <f t="shared" si="19"/>
        <v>45178</v>
      </c>
      <c r="F621">
        <v>44.36</v>
      </c>
      <c r="G621">
        <v>53.63</v>
      </c>
      <c r="H621">
        <v>76.3</v>
      </c>
      <c r="I621">
        <v>16.989999999999998</v>
      </c>
      <c r="J621">
        <v>0.15</v>
      </c>
      <c r="L621">
        <v>-4</v>
      </c>
      <c r="M621">
        <v>35.06</v>
      </c>
      <c r="N621">
        <v>19.93</v>
      </c>
    </row>
    <row r="622" spans="1:14" x14ac:dyDescent="0.3">
      <c r="A622" t="s">
        <v>61</v>
      </c>
      <c r="B622" t="str">
        <f t="shared" si="18"/>
        <v>Cairo</v>
      </c>
      <c r="C622" t="s">
        <v>62</v>
      </c>
      <c r="D622" s="1">
        <v>45204</v>
      </c>
      <c r="E622" s="1">
        <f t="shared" si="19"/>
        <v>45204</v>
      </c>
      <c r="F622">
        <v>135.56</v>
      </c>
      <c r="G622">
        <v>137.6</v>
      </c>
      <c r="H622">
        <v>9.48</v>
      </c>
      <c r="I622">
        <v>37</v>
      </c>
      <c r="J622">
        <v>6.51</v>
      </c>
      <c r="K622">
        <v>160.97999999999999</v>
      </c>
      <c r="L622">
        <v>39.479999999999997</v>
      </c>
      <c r="M622">
        <v>14.56</v>
      </c>
      <c r="N622">
        <v>16.75</v>
      </c>
    </row>
    <row r="623" spans="1:14" x14ac:dyDescent="0.3">
      <c r="A623" t="s">
        <v>61</v>
      </c>
      <c r="B623" t="str">
        <f t="shared" si="18"/>
        <v>Cairo</v>
      </c>
      <c r="C623" t="s">
        <v>62</v>
      </c>
      <c r="D623" s="1">
        <v>45236</v>
      </c>
      <c r="E623" s="1">
        <f t="shared" si="19"/>
        <v>45236</v>
      </c>
      <c r="F623">
        <v>11.72</v>
      </c>
      <c r="G623">
        <v>62.65</v>
      </c>
      <c r="H623">
        <v>43.21</v>
      </c>
      <c r="I623">
        <v>26.14</v>
      </c>
      <c r="J623">
        <v>2.56</v>
      </c>
      <c r="K623">
        <v>23.25</v>
      </c>
      <c r="L623">
        <v>27.36</v>
      </c>
      <c r="M623">
        <v>38.33</v>
      </c>
      <c r="N623">
        <v>13.54</v>
      </c>
    </row>
    <row r="624" spans="1:14" x14ac:dyDescent="0.3">
      <c r="A624" t="s">
        <v>16</v>
      </c>
      <c r="B624" t="str">
        <f t="shared" si="18"/>
        <v>Berlin</v>
      </c>
      <c r="C624" t="s">
        <v>17</v>
      </c>
      <c r="D624" s="1">
        <v>44931</v>
      </c>
      <c r="E624" s="1">
        <f t="shared" si="19"/>
        <v>44931</v>
      </c>
      <c r="F624">
        <v>98.81</v>
      </c>
      <c r="G624">
        <v>137.68</v>
      </c>
      <c r="H624">
        <v>76.569999999999993</v>
      </c>
      <c r="I624">
        <v>21.23</v>
      </c>
      <c r="J624">
        <v>5.37</v>
      </c>
      <c r="K624">
        <v>73.290000000000006</v>
      </c>
      <c r="L624">
        <v>10.73</v>
      </c>
      <c r="M624">
        <v>83.81</v>
      </c>
      <c r="N624">
        <v>3.54</v>
      </c>
    </row>
    <row r="625" spans="1:14" x14ac:dyDescent="0.3">
      <c r="A625" t="s">
        <v>41</v>
      </c>
      <c r="B625" t="str">
        <f t="shared" si="18"/>
        <v>Seoul</v>
      </c>
      <c r="C625" t="s">
        <v>31</v>
      </c>
      <c r="D625" t="s">
        <v>207</v>
      </c>
      <c r="E625" s="1">
        <f t="shared" si="19"/>
        <v>45035</v>
      </c>
      <c r="F625">
        <v>13.83</v>
      </c>
      <c r="G625">
        <v>108.49</v>
      </c>
      <c r="I625">
        <v>22.71</v>
      </c>
      <c r="J625">
        <v>3</v>
      </c>
      <c r="K625">
        <v>172.22</v>
      </c>
      <c r="L625">
        <v>2.68</v>
      </c>
      <c r="M625">
        <v>80.510000000000005</v>
      </c>
      <c r="N625">
        <v>5.25</v>
      </c>
    </row>
    <row r="626" spans="1:14" x14ac:dyDescent="0.3">
      <c r="A626" t="s">
        <v>65</v>
      </c>
      <c r="B626" t="str">
        <f t="shared" si="18"/>
        <v>Bangkok</v>
      </c>
      <c r="C626" t="s">
        <v>43</v>
      </c>
      <c r="D626" t="s">
        <v>281</v>
      </c>
      <c r="E626" s="1">
        <f t="shared" si="19"/>
        <v>45192</v>
      </c>
      <c r="F626">
        <v>144.94999999999999</v>
      </c>
      <c r="G626">
        <v>86.84</v>
      </c>
      <c r="H626">
        <v>34.79</v>
      </c>
      <c r="I626">
        <v>7.87</v>
      </c>
      <c r="J626">
        <v>6.58</v>
      </c>
      <c r="K626">
        <v>52.07</v>
      </c>
      <c r="L626">
        <v>30.38</v>
      </c>
      <c r="M626">
        <v>78.33</v>
      </c>
      <c r="N626">
        <v>2.68</v>
      </c>
    </row>
    <row r="627" spans="1:14" x14ac:dyDescent="0.3">
      <c r="A627" t="s">
        <v>32</v>
      </c>
      <c r="B627" t="str">
        <f t="shared" si="18"/>
        <v>Toronto</v>
      </c>
      <c r="C627" t="s">
        <v>33</v>
      </c>
      <c r="D627" s="1">
        <v>45175</v>
      </c>
      <c r="E627" s="1">
        <f t="shared" si="19"/>
        <v>45175</v>
      </c>
      <c r="F627">
        <v>129.55000000000001</v>
      </c>
      <c r="G627">
        <v>167.85</v>
      </c>
      <c r="H627">
        <v>67.02</v>
      </c>
      <c r="I627">
        <v>23.41</v>
      </c>
      <c r="J627">
        <v>9.11</v>
      </c>
      <c r="K627">
        <v>135.51</v>
      </c>
      <c r="L627">
        <v>37.869999999999997</v>
      </c>
      <c r="M627">
        <v>73.81</v>
      </c>
      <c r="N627">
        <v>5.26</v>
      </c>
    </row>
    <row r="628" spans="1:14" x14ac:dyDescent="0.3">
      <c r="A628" t="s">
        <v>12</v>
      </c>
      <c r="B628" t="str">
        <f t="shared" si="18"/>
        <v>Johannesburg</v>
      </c>
      <c r="C628" t="s">
        <v>13</v>
      </c>
      <c r="D628" t="s">
        <v>193</v>
      </c>
      <c r="E628" s="1">
        <f t="shared" si="19"/>
        <v>45157</v>
      </c>
      <c r="F628">
        <v>134.86000000000001</v>
      </c>
      <c r="G628">
        <v>63.57</v>
      </c>
      <c r="H628">
        <v>33.590000000000003</v>
      </c>
      <c r="I628">
        <v>44.31</v>
      </c>
      <c r="K628">
        <v>157.63</v>
      </c>
      <c r="L628">
        <v>-2.1</v>
      </c>
      <c r="M628">
        <v>59.32</v>
      </c>
      <c r="N628">
        <v>2.0099999999999998</v>
      </c>
    </row>
    <row r="629" spans="1:14" x14ac:dyDescent="0.3">
      <c r="A629" t="s">
        <v>99</v>
      </c>
      <c r="B629" t="str">
        <f t="shared" si="18"/>
        <v xml:space="preserve">Johannesburg   </v>
      </c>
      <c r="C629" t="s">
        <v>13</v>
      </c>
      <c r="D629" t="s">
        <v>318</v>
      </c>
      <c r="E629" s="1">
        <f t="shared" si="19"/>
        <v>45255</v>
      </c>
      <c r="F629">
        <v>91.64</v>
      </c>
      <c r="G629">
        <v>66.459999999999994</v>
      </c>
      <c r="H629">
        <v>8.73</v>
      </c>
      <c r="I629">
        <v>22.74</v>
      </c>
      <c r="J629">
        <v>1.52</v>
      </c>
      <c r="K629">
        <v>117.45</v>
      </c>
      <c r="L629">
        <v>38.659999999999997</v>
      </c>
      <c r="M629">
        <v>15.67</v>
      </c>
      <c r="N629">
        <v>9.2200000000000006</v>
      </c>
    </row>
    <row r="630" spans="1:14" x14ac:dyDescent="0.3">
      <c r="A630" t="s">
        <v>39</v>
      </c>
      <c r="B630" t="str">
        <f t="shared" si="18"/>
        <v>Madrid</v>
      </c>
      <c r="C630" t="s">
        <v>40</v>
      </c>
      <c r="D630" s="1">
        <v>45266</v>
      </c>
      <c r="E630" s="1">
        <f t="shared" si="19"/>
        <v>45266</v>
      </c>
      <c r="F630">
        <v>63.87</v>
      </c>
      <c r="G630">
        <v>117.46</v>
      </c>
      <c r="H630">
        <v>96.77</v>
      </c>
      <c r="J630">
        <v>0.42</v>
      </c>
      <c r="K630">
        <v>112.52</v>
      </c>
      <c r="L630">
        <v>-6.45</v>
      </c>
      <c r="M630">
        <v>50.12</v>
      </c>
      <c r="N630">
        <v>4.5999999999999996</v>
      </c>
    </row>
    <row r="631" spans="1:14" x14ac:dyDescent="0.3">
      <c r="A631" t="s">
        <v>87</v>
      </c>
      <c r="B631" t="str">
        <f t="shared" si="18"/>
        <v xml:space="preserve">Moscow   </v>
      </c>
      <c r="C631" t="s">
        <v>48</v>
      </c>
      <c r="D631" s="1">
        <v>45264</v>
      </c>
      <c r="E631" s="1">
        <f t="shared" si="19"/>
        <v>45264</v>
      </c>
      <c r="G631">
        <v>55.36</v>
      </c>
      <c r="H631">
        <v>54.62</v>
      </c>
      <c r="J631">
        <v>0.73</v>
      </c>
      <c r="K631">
        <v>21.68</v>
      </c>
      <c r="L631">
        <v>25.77</v>
      </c>
      <c r="M631">
        <v>57.4</v>
      </c>
      <c r="N631">
        <v>12.1</v>
      </c>
    </row>
    <row r="632" spans="1:14" x14ac:dyDescent="0.3">
      <c r="A632" t="s">
        <v>94</v>
      </c>
      <c r="B632" t="str">
        <f t="shared" si="18"/>
        <v xml:space="preserve">Rio De Janeiro   </v>
      </c>
      <c r="C632" t="s">
        <v>46</v>
      </c>
      <c r="D632" t="s">
        <v>249</v>
      </c>
      <c r="E632" s="1">
        <f t="shared" si="19"/>
        <v>45160</v>
      </c>
      <c r="F632">
        <v>51.21</v>
      </c>
      <c r="G632">
        <v>132.30000000000001</v>
      </c>
      <c r="H632">
        <v>50.2</v>
      </c>
      <c r="I632">
        <v>17.43</v>
      </c>
      <c r="J632">
        <v>8.3800000000000008</v>
      </c>
      <c r="K632">
        <v>115.23</v>
      </c>
      <c r="L632">
        <v>19.78</v>
      </c>
      <c r="M632">
        <v>74.180000000000007</v>
      </c>
      <c r="N632">
        <v>5.25</v>
      </c>
    </row>
    <row r="633" spans="1:14" x14ac:dyDescent="0.3">
      <c r="A633" t="s">
        <v>32</v>
      </c>
      <c r="B633" t="str">
        <f t="shared" si="18"/>
        <v>Toronto</v>
      </c>
      <c r="C633" t="s">
        <v>33</v>
      </c>
      <c r="D633" s="1">
        <v>45177</v>
      </c>
      <c r="E633" s="1">
        <f t="shared" si="19"/>
        <v>45177</v>
      </c>
      <c r="F633">
        <v>13.83</v>
      </c>
      <c r="G633">
        <v>166.2</v>
      </c>
      <c r="H633">
        <v>97.55</v>
      </c>
      <c r="I633">
        <v>25.43</v>
      </c>
      <c r="J633">
        <v>1.6</v>
      </c>
      <c r="K633">
        <v>139.29</v>
      </c>
      <c r="L633">
        <v>-7.06</v>
      </c>
      <c r="M633">
        <v>22.75</v>
      </c>
      <c r="N633">
        <v>18.54</v>
      </c>
    </row>
    <row r="634" spans="1:14" x14ac:dyDescent="0.3">
      <c r="A634" t="s">
        <v>26</v>
      </c>
      <c r="B634" t="str">
        <f t="shared" si="18"/>
        <v>Paris</v>
      </c>
      <c r="C634" t="s">
        <v>27</v>
      </c>
      <c r="D634" s="1">
        <v>45025</v>
      </c>
      <c r="E634" s="1">
        <f t="shared" si="19"/>
        <v>45025</v>
      </c>
      <c r="F634">
        <v>126.71</v>
      </c>
      <c r="G634">
        <v>90.92</v>
      </c>
      <c r="H634">
        <v>55.74</v>
      </c>
      <c r="I634">
        <v>33.340000000000003</v>
      </c>
      <c r="J634">
        <v>4.78</v>
      </c>
      <c r="K634">
        <v>74.47</v>
      </c>
      <c r="L634">
        <v>-9.6</v>
      </c>
      <c r="M634">
        <v>76.209999999999994</v>
      </c>
      <c r="N634">
        <v>16.53</v>
      </c>
    </row>
    <row r="635" spans="1:14" x14ac:dyDescent="0.3">
      <c r="A635" t="s">
        <v>42</v>
      </c>
      <c r="B635" t="str">
        <f t="shared" si="18"/>
        <v>Bangkok</v>
      </c>
      <c r="C635" t="s">
        <v>43</v>
      </c>
      <c r="D635" s="1">
        <v>45086</v>
      </c>
      <c r="E635" s="1">
        <f t="shared" si="19"/>
        <v>45086</v>
      </c>
      <c r="F635">
        <v>34.06</v>
      </c>
      <c r="G635">
        <v>157.16</v>
      </c>
      <c r="H635">
        <v>98.11</v>
      </c>
      <c r="I635">
        <v>13.95</v>
      </c>
      <c r="K635">
        <v>78.900000000000006</v>
      </c>
      <c r="L635">
        <v>17.57</v>
      </c>
      <c r="M635">
        <v>12.95</v>
      </c>
      <c r="N635">
        <v>12.98</v>
      </c>
    </row>
    <row r="636" spans="1:14" x14ac:dyDescent="0.3">
      <c r="A636" t="s">
        <v>102</v>
      </c>
      <c r="B636" t="str">
        <f t="shared" si="18"/>
        <v xml:space="preserve">Madrid   </v>
      </c>
      <c r="C636" t="s">
        <v>40</v>
      </c>
      <c r="D636" s="1">
        <v>44931</v>
      </c>
      <c r="E636" s="1">
        <f t="shared" si="19"/>
        <v>44931</v>
      </c>
      <c r="F636">
        <v>127.48</v>
      </c>
      <c r="G636">
        <v>111.56</v>
      </c>
      <c r="H636">
        <v>47.41</v>
      </c>
      <c r="I636">
        <v>20.48</v>
      </c>
      <c r="J636">
        <v>2.3199999999999998</v>
      </c>
      <c r="K636">
        <v>117.98</v>
      </c>
      <c r="L636">
        <v>16.04</v>
      </c>
      <c r="M636">
        <v>63.13</v>
      </c>
      <c r="N636">
        <v>12.8</v>
      </c>
    </row>
    <row r="637" spans="1:14" x14ac:dyDescent="0.3">
      <c r="A637" t="s">
        <v>51</v>
      </c>
      <c r="B637" t="str">
        <f t="shared" si="18"/>
        <v>Moscow</v>
      </c>
      <c r="C637" t="s">
        <v>48</v>
      </c>
      <c r="D637" s="1">
        <v>45116</v>
      </c>
      <c r="E637" s="1">
        <f t="shared" si="19"/>
        <v>45116</v>
      </c>
      <c r="G637">
        <v>144.11000000000001</v>
      </c>
      <c r="H637">
        <v>6.43</v>
      </c>
      <c r="I637">
        <v>26.13</v>
      </c>
      <c r="J637">
        <v>9.07</v>
      </c>
      <c r="K637">
        <v>190.76</v>
      </c>
      <c r="L637">
        <v>7.62</v>
      </c>
      <c r="M637">
        <v>97.05</v>
      </c>
      <c r="N637">
        <v>4.25</v>
      </c>
    </row>
    <row r="638" spans="1:14" x14ac:dyDescent="0.3">
      <c r="A638" t="s">
        <v>103</v>
      </c>
      <c r="B638" t="str">
        <f t="shared" si="18"/>
        <v>Paris</v>
      </c>
      <c r="C638" t="s">
        <v>27</v>
      </c>
      <c r="D638" s="1">
        <v>45270</v>
      </c>
      <c r="E638" s="1">
        <f t="shared" si="19"/>
        <v>45270</v>
      </c>
      <c r="F638">
        <v>21.57</v>
      </c>
      <c r="G638">
        <v>65.52</v>
      </c>
      <c r="H638">
        <v>57.5</v>
      </c>
      <c r="I638">
        <v>42.2</v>
      </c>
      <c r="J638">
        <v>5.78</v>
      </c>
      <c r="K638">
        <v>70.09</v>
      </c>
      <c r="L638">
        <v>27.55</v>
      </c>
      <c r="M638">
        <v>98.25</v>
      </c>
      <c r="N638">
        <v>10.62</v>
      </c>
    </row>
    <row r="639" spans="1:14" x14ac:dyDescent="0.3">
      <c r="A639" t="s">
        <v>34</v>
      </c>
      <c r="B639" t="str">
        <f t="shared" si="18"/>
        <v>Tokyo</v>
      </c>
      <c r="C639" t="s">
        <v>35</v>
      </c>
      <c r="D639" t="s">
        <v>250</v>
      </c>
      <c r="E639" s="1">
        <f t="shared" si="19"/>
        <v>44979</v>
      </c>
      <c r="F639">
        <v>80.94</v>
      </c>
      <c r="G639">
        <v>29.24</v>
      </c>
      <c r="I639">
        <v>43.82</v>
      </c>
      <c r="J639">
        <v>9.92</v>
      </c>
      <c r="K639">
        <v>128.03</v>
      </c>
      <c r="L639">
        <v>20.51</v>
      </c>
      <c r="M639">
        <v>72.31</v>
      </c>
      <c r="N639">
        <v>11.88</v>
      </c>
    </row>
    <row r="640" spans="1:14" x14ac:dyDescent="0.3">
      <c r="A640" t="s">
        <v>22</v>
      </c>
      <c r="B640" t="str">
        <f t="shared" si="18"/>
        <v>Mumbai</v>
      </c>
      <c r="C640" t="s">
        <v>23</v>
      </c>
      <c r="D640" s="1">
        <v>45204</v>
      </c>
      <c r="E640" s="1">
        <f t="shared" si="19"/>
        <v>45204</v>
      </c>
      <c r="G640">
        <v>119.11</v>
      </c>
      <c r="H640">
        <v>77.75</v>
      </c>
      <c r="I640">
        <v>3.4</v>
      </c>
      <c r="J640">
        <v>8.48</v>
      </c>
      <c r="K640">
        <v>77.56</v>
      </c>
      <c r="L640">
        <v>26.2</v>
      </c>
      <c r="M640">
        <v>98.72</v>
      </c>
      <c r="N640">
        <v>6.49</v>
      </c>
    </row>
    <row r="641" spans="1:14" x14ac:dyDescent="0.3">
      <c r="A641" t="s">
        <v>45</v>
      </c>
      <c r="B641" t="str">
        <f t="shared" si="18"/>
        <v>Rio De Janeiro</v>
      </c>
      <c r="C641" t="s">
        <v>46</v>
      </c>
      <c r="D641" t="s">
        <v>305</v>
      </c>
      <c r="E641" s="1">
        <f t="shared" si="19"/>
        <v>45127</v>
      </c>
      <c r="F641">
        <v>16.38</v>
      </c>
      <c r="G641">
        <v>46.56</v>
      </c>
      <c r="J641">
        <v>7.18</v>
      </c>
      <c r="K641">
        <v>109.38</v>
      </c>
      <c r="L641">
        <v>18.8</v>
      </c>
      <c r="M641">
        <v>14.03</v>
      </c>
      <c r="N641">
        <v>5.13</v>
      </c>
    </row>
    <row r="642" spans="1:14" x14ac:dyDescent="0.3">
      <c r="A642" t="s">
        <v>50</v>
      </c>
      <c r="B642" t="str">
        <f t="shared" si="18"/>
        <v>Bangkok</v>
      </c>
      <c r="C642" t="s">
        <v>43</v>
      </c>
      <c r="D642" t="s">
        <v>213</v>
      </c>
      <c r="E642" s="1">
        <f t="shared" si="19"/>
        <v>45120</v>
      </c>
      <c r="F642">
        <v>45.23</v>
      </c>
      <c r="G642">
        <v>45.91</v>
      </c>
      <c r="H642">
        <v>7.94</v>
      </c>
      <c r="I642">
        <v>30.85</v>
      </c>
      <c r="J642">
        <v>5.17</v>
      </c>
      <c r="K642">
        <v>38.479999999999997</v>
      </c>
      <c r="L642">
        <v>20.239999999999998</v>
      </c>
      <c r="M642">
        <v>80.44</v>
      </c>
      <c r="N642">
        <v>19.66</v>
      </c>
    </row>
    <row r="643" spans="1:14" x14ac:dyDescent="0.3">
      <c r="A643" t="s">
        <v>16</v>
      </c>
      <c r="B643" t="str">
        <f t="shared" ref="B643:B706" si="20">PROPER(A643)</f>
        <v>Berlin</v>
      </c>
      <c r="C643" t="s">
        <v>17</v>
      </c>
      <c r="D643" s="1">
        <v>45238</v>
      </c>
      <c r="E643" s="1">
        <f t="shared" ref="E643:E706" si="21">IF(ISNUMBER(D643),D643,IFERROR(DATE(RIGHT(D643,4),LEFT(D643,FIND("-",D643)-1),MID(D643,FIND("-",D643)+1,FIND("-",D643,4)-FIND("-",D643)-1)),D643))</f>
        <v>45238</v>
      </c>
      <c r="F643">
        <v>5.52</v>
      </c>
      <c r="G643">
        <v>50.39</v>
      </c>
      <c r="H643">
        <v>52.51</v>
      </c>
      <c r="I643">
        <v>42.05</v>
      </c>
      <c r="J643">
        <v>8.27</v>
      </c>
      <c r="K643">
        <v>141.08000000000001</v>
      </c>
      <c r="L643">
        <v>19.329999999999998</v>
      </c>
      <c r="M643">
        <v>72.61</v>
      </c>
      <c r="N643">
        <v>1.6</v>
      </c>
    </row>
    <row r="644" spans="1:14" x14ac:dyDescent="0.3">
      <c r="A644" t="s">
        <v>93</v>
      </c>
      <c r="B644" t="str">
        <f t="shared" si="20"/>
        <v xml:space="preserve">Cairo   </v>
      </c>
      <c r="C644" t="s">
        <v>62</v>
      </c>
      <c r="D644" s="1">
        <v>45084</v>
      </c>
      <c r="E644" s="1">
        <f t="shared" si="21"/>
        <v>45084</v>
      </c>
      <c r="F644">
        <v>44.52</v>
      </c>
      <c r="G644">
        <v>37.090000000000003</v>
      </c>
      <c r="I644">
        <v>32.68</v>
      </c>
      <c r="J644">
        <v>4.33</v>
      </c>
      <c r="K644">
        <v>109.44</v>
      </c>
      <c r="L644">
        <v>38.31</v>
      </c>
      <c r="M644">
        <v>89.79</v>
      </c>
      <c r="N644">
        <v>14.25</v>
      </c>
    </row>
    <row r="645" spans="1:14" x14ac:dyDescent="0.3">
      <c r="A645" t="s">
        <v>20</v>
      </c>
      <c r="B645" t="str">
        <f t="shared" si="20"/>
        <v>Dubai</v>
      </c>
      <c r="C645" t="s">
        <v>149</v>
      </c>
      <c r="D645" t="s">
        <v>225</v>
      </c>
      <c r="E645" s="1">
        <f t="shared" si="21"/>
        <v>45000</v>
      </c>
      <c r="F645">
        <v>57.79</v>
      </c>
      <c r="G645">
        <v>55.94</v>
      </c>
      <c r="H645">
        <v>18.149999999999999</v>
      </c>
      <c r="I645">
        <v>36.36</v>
      </c>
      <c r="J645">
        <v>5.51</v>
      </c>
      <c r="K645">
        <v>169.52</v>
      </c>
      <c r="L645">
        <v>-2.06</v>
      </c>
      <c r="M645">
        <v>93.95</v>
      </c>
      <c r="N645">
        <v>3.76</v>
      </c>
    </row>
    <row r="646" spans="1:14" x14ac:dyDescent="0.3">
      <c r="A646" t="s">
        <v>28</v>
      </c>
      <c r="B646" t="str">
        <f t="shared" si="20"/>
        <v>New York</v>
      </c>
      <c r="C646" t="s">
        <v>150</v>
      </c>
      <c r="D646" s="1">
        <v>44989</v>
      </c>
      <c r="E646" s="1">
        <f t="shared" si="21"/>
        <v>44989</v>
      </c>
      <c r="F646">
        <v>92.2</v>
      </c>
      <c r="G646">
        <v>127.12</v>
      </c>
      <c r="H646">
        <v>49.92</v>
      </c>
      <c r="I646">
        <v>19.53</v>
      </c>
      <c r="J646">
        <v>8.61</v>
      </c>
      <c r="K646">
        <v>153.69</v>
      </c>
      <c r="L646">
        <v>23.74</v>
      </c>
      <c r="M646">
        <v>94.53</v>
      </c>
      <c r="N646">
        <v>7.41</v>
      </c>
    </row>
    <row r="647" spans="1:14" x14ac:dyDescent="0.3">
      <c r="A647" t="s">
        <v>42</v>
      </c>
      <c r="B647" t="str">
        <f t="shared" si="20"/>
        <v>Bangkok</v>
      </c>
      <c r="C647" t="s">
        <v>43</v>
      </c>
      <c r="D647" s="1">
        <v>45147</v>
      </c>
      <c r="E647" s="1">
        <f t="shared" si="21"/>
        <v>45147</v>
      </c>
      <c r="F647">
        <v>113.68</v>
      </c>
      <c r="G647">
        <v>184.47</v>
      </c>
      <c r="H647">
        <v>49.27</v>
      </c>
      <c r="I647">
        <v>38.369999999999997</v>
      </c>
      <c r="J647">
        <v>8.3699999999999992</v>
      </c>
      <c r="K647">
        <v>41.84</v>
      </c>
      <c r="L647">
        <v>-4.1900000000000004</v>
      </c>
      <c r="M647">
        <v>26.96</v>
      </c>
      <c r="N647">
        <v>11.35</v>
      </c>
    </row>
    <row r="648" spans="1:14" x14ac:dyDescent="0.3">
      <c r="A648" t="s">
        <v>84</v>
      </c>
      <c r="B648" t="str">
        <f t="shared" si="20"/>
        <v>Beijing</v>
      </c>
      <c r="C648" t="s">
        <v>25</v>
      </c>
      <c r="D648" t="s">
        <v>235</v>
      </c>
      <c r="E648" s="1">
        <f t="shared" si="21"/>
        <v>45070</v>
      </c>
      <c r="F648">
        <v>108.13</v>
      </c>
      <c r="G648">
        <v>184.02</v>
      </c>
      <c r="H648">
        <v>73.22</v>
      </c>
      <c r="I648">
        <v>10.97</v>
      </c>
      <c r="J648">
        <v>5.85</v>
      </c>
      <c r="K648">
        <v>88.07</v>
      </c>
      <c r="L648">
        <v>35.700000000000003</v>
      </c>
      <c r="M648">
        <v>55.69</v>
      </c>
      <c r="N648">
        <v>9.1199999999999992</v>
      </c>
    </row>
    <row r="649" spans="1:14" x14ac:dyDescent="0.3">
      <c r="A649" t="s">
        <v>26</v>
      </c>
      <c r="B649" t="str">
        <f t="shared" si="20"/>
        <v>Paris</v>
      </c>
      <c r="C649" t="s">
        <v>27</v>
      </c>
      <c r="D649" t="s">
        <v>309</v>
      </c>
      <c r="E649" s="1">
        <f t="shared" si="21"/>
        <v>45227</v>
      </c>
      <c r="F649">
        <v>103.05</v>
      </c>
      <c r="G649">
        <v>139.72999999999999</v>
      </c>
      <c r="H649">
        <v>76.819999999999993</v>
      </c>
      <c r="I649">
        <v>42.93</v>
      </c>
      <c r="J649">
        <v>3.83</v>
      </c>
      <c r="K649">
        <v>137.1</v>
      </c>
      <c r="L649">
        <v>29.42</v>
      </c>
      <c r="M649">
        <v>85.8</v>
      </c>
      <c r="N649">
        <v>11.89</v>
      </c>
    </row>
    <row r="650" spans="1:14" x14ac:dyDescent="0.3">
      <c r="A650" t="s">
        <v>29</v>
      </c>
      <c r="B650" t="str">
        <f t="shared" si="20"/>
        <v>London</v>
      </c>
      <c r="C650" t="s">
        <v>151</v>
      </c>
      <c r="D650" t="s">
        <v>194</v>
      </c>
      <c r="E650" s="1">
        <f t="shared" si="21"/>
        <v>45126</v>
      </c>
      <c r="F650">
        <v>47.94</v>
      </c>
      <c r="G650">
        <v>45.69</v>
      </c>
      <c r="H650">
        <v>20.22</v>
      </c>
      <c r="K650">
        <v>121.43</v>
      </c>
      <c r="L650">
        <v>30.49</v>
      </c>
      <c r="M650">
        <v>78.8</v>
      </c>
      <c r="N650">
        <v>17.97</v>
      </c>
    </row>
    <row r="651" spans="1:14" x14ac:dyDescent="0.3">
      <c r="A651" t="s">
        <v>100</v>
      </c>
      <c r="B651" t="str">
        <f t="shared" si="20"/>
        <v>New York</v>
      </c>
      <c r="C651" t="s">
        <v>150</v>
      </c>
      <c r="D651" t="s">
        <v>289</v>
      </c>
      <c r="E651" s="1">
        <f t="shared" si="21"/>
        <v>45002</v>
      </c>
      <c r="F651">
        <v>96.7</v>
      </c>
      <c r="H651">
        <v>47.16</v>
      </c>
      <c r="I651">
        <v>13.48</v>
      </c>
      <c r="J651">
        <v>4.1100000000000003</v>
      </c>
      <c r="K651">
        <v>187.91</v>
      </c>
      <c r="L651">
        <v>-4.4400000000000004</v>
      </c>
      <c r="M651">
        <v>24.84</v>
      </c>
      <c r="N651">
        <v>14.59</v>
      </c>
    </row>
    <row r="652" spans="1:14" x14ac:dyDescent="0.3">
      <c r="A652" t="s">
        <v>39</v>
      </c>
      <c r="B652" t="str">
        <f t="shared" si="20"/>
        <v>Madrid</v>
      </c>
      <c r="C652" t="s">
        <v>40</v>
      </c>
      <c r="D652" s="1">
        <v>44929</v>
      </c>
      <c r="E652" s="1">
        <f t="shared" si="21"/>
        <v>44929</v>
      </c>
      <c r="F652">
        <v>47.88</v>
      </c>
      <c r="G652">
        <v>84.67</v>
      </c>
      <c r="H652">
        <v>41.39</v>
      </c>
      <c r="I652">
        <v>42.06</v>
      </c>
      <c r="J652">
        <v>1.67</v>
      </c>
      <c r="K652">
        <v>17.54</v>
      </c>
      <c r="L652">
        <v>-6.98</v>
      </c>
      <c r="M652">
        <v>44.26</v>
      </c>
      <c r="N652">
        <v>9.39</v>
      </c>
    </row>
    <row r="653" spans="1:14" x14ac:dyDescent="0.3">
      <c r="A653" t="s">
        <v>28</v>
      </c>
      <c r="B653" t="str">
        <f t="shared" si="20"/>
        <v>New York</v>
      </c>
      <c r="C653" t="s">
        <v>150</v>
      </c>
      <c r="D653" t="s">
        <v>319</v>
      </c>
      <c r="E653" s="1">
        <f t="shared" si="21"/>
        <v>45066</v>
      </c>
      <c r="F653">
        <v>133.09</v>
      </c>
      <c r="G653">
        <v>159.16</v>
      </c>
      <c r="H653">
        <v>82.84</v>
      </c>
      <c r="I653">
        <v>33.020000000000003</v>
      </c>
      <c r="J653">
        <v>0.11</v>
      </c>
      <c r="K653">
        <v>175.43</v>
      </c>
      <c r="L653">
        <v>4</v>
      </c>
      <c r="M653">
        <v>35.93</v>
      </c>
      <c r="N653">
        <v>12.06</v>
      </c>
    </row>
    <row r="654" spans="1:14" x14ac:dyDescent="0.3">
      <c r="A654" t="s">
        <v>28</v>
      </c>
      <c r="B654" t="str">
        <f t="shared" si="20"/>
        <v>New York</v>
      </c>
      <c r="C654" t="s">
        <v>150</v>
      </c>
      <c r="D654" t="s">
        <v>315</v>
      </c>
      <c r="E654" s="1">
        <f t="shared" si="21"/>
        <v>45218</v>
      </c>
      <c r="F654">
        <v>130.59</v>
      </c>
      <c r="G654">
        <v>135.37</v>
      </c>
      <c r="H654">
        <v>91.66</v>
      </c>
      <c r="I654">
        <v>4.76</v>
      </c>
      <c r="J654">
        <v>3.27</v>
      </c>
      <c r="K654">
        <v>21.17</v>
      </c>
      <c r="L654">
        <v>3.71</v>
      </c>
      <c r="M654">
        <v>29.6</v>
      </c>
      <c r="N654">
        <v>4.05</v>
      </c>
    </row>
    <row r="655" spans="1:14" x14ac:dyDescent="0.3">
      <c r="A655" t="s">
        <v>61</v>
      </c>
      <c r="B655" t="str">
        <f t="shared" si="20"/>
        <v>Cairo</v>
      </c>
      <c r="C655" t="s">
        <v>62</v>
      </c>
      <c r="D655" s="1">
        <v>45233</v>
      </c>
      <c r="E655" s="1">
        <f t="shared" si="21"/>
        <v>45233</v>
      </c>
      <c r="F655">
        <v>53.77</v>
      </c>
      <c r="G655">
        <v>198.27</v>
      </c>
      <c r="H655">
        <v>61.36</v>
      </c>
      <c r="I655">
        <v>24.22</v>
      </c>
      <c r="J655">
        <v>5.55</v>
      </c>
      <c r="K655">
        <v>10.71</v>
      </c>
      <c r="L655">
        <v>-2.1</v>
      </c>
      <c r="M655">
        <v>27.72</v>
      </c>
      <c r="N655">
        <v>9.15</v>
      </c>
    </row>
    <row r="656" spans="1:14" x14ac:dyDescent="0.3">
      <c r="A656" t="s">
        <v>34</v>
      </c>
      <c r="B656" t="str">
        <f t="shared" si="20"/>
        <v>Tokyo</v>
      </c>
      <c r="C656" t="s">
        <v>35</v>
      </c>
      <c r="D656" t="s">
        <v>231</v>
      </c>
      <c r="E656" s="1">
        <f t="shared" si="21"/>
        <v>45123</v>
      </c>
      <c r="F656">
        <v>10.050000000000001</v>
      </c>
      <c r="G656">
        <v>97.51</v>
      </c>
      <c r="H656">
        <v>22.28</v>
      </c>
      <c r="I656">
        <v>15.48</v>
      </c>
      <c r="J656">
        <v>4.5</v>
      </c>
      <c r="K656">
        <v>194.51</v>
      </c>
      <c r="L656">
        <v>0.62</v>
      </c>
      <c r="M656">
        <v>17.989999999999998</v>
      </c>
      <c r="N656">
        <v>19.850000000000001</v>
      </c>
    </row>
    <row r="657" spans="1:14" x14ac:dyDescent="0.3">
      <c r="A657" t="s">
        <v>28</v>
      </c>
      <c r="B657" t="str">
        <f t="shared" si="20"/>
        <v>New York</v>
      </c>
      <c r="C657" t="s">
        <v>150</v>
      </c>
      <c r="D657" t="s">
        <v>233</v>
      </c>
      <c r="E657" s="1">
        <f t="shared" si="21"/>
        <v>44975</v>
      </c>
      <c r="F657">
        <v>7.9</v>
      </c>
      <c r="G657">
        <v>37.68</v>
      </c>
      <c r="H657">
        <v>49.52</v>
      </c>
      <c r="I657">
        <v>33.770000000000003</v>
      </c>
      <c r="K657">
        <v>67.5</v>
      </c>
      <c r="L657">
        <v>32.270000000000003</v>
      </c>
      <c r="M657">
        <v>81.069999999999993</v>
      </c>
      <c r="N657">
        <v>12.77</v>
      </c>
    </row>
    <row r="658" spans="1:14" x14ac:dyDescent="0.3">
      <c r="A658" t="s">
        <v>32</v>
      </c>
      <c r="B658" t="str">
        <f t="shared" si="20"/>
        <v>Toronto</v>
      </c>
      <c r="C658" t="s">
        <v>33</v>
      </c>
      <c r="D658" s="1">
        <v>45240</v>
      </c>
      <c r="E658" s="1">
        <f t="shared" si="21"/>
        <v>45240</v>
      </c>
      <c r="F658">
        <v>49.97</v>
      </c>
      <c r="G658">
        <v>66.55</v>
      </c>
      <c r="H658">
        <v>45.48</v>
      </c>
      <c r="I658">
        <v>24.03</v>
      </c>
      <c r="K658">
        <v>131.83000000000001</v>
      </c>
      <c r="L658">
        <v>-0.88</v>
      </c>
      <c r="M658">
        <v>27.94</v>
      </c>
      <c r="N658">
        <v>3.52</v>
      </c>
    </row>
    <row r="659" spans="1:14" x14ac:dyDescent="0.3">
      <c r="A659" t="s">
        <v>42</v>
      </c>
      <c r="B659" t="str">
        <f t="shared" si="20"/>
        <v>Bangkok</v>
      </c>
      <c r="C659" t="s">
        <v>43</v>
      </c>
      <c r="D659" t="s">
        <v>181</v>
      </c>
      <c r="E659" s="1">
        <f t="shared" si="21"/>
        <v>45188</v>
      </c>
      <c r="F659">
        <v>23.36</v>
      </c>
      <c r="G659">
        <v>147.22</v>
      </c>
      <c r="H659">
        <v>55.73</v>
      </c>
      <c r="I659">
        <v>38.96</v>
      </c>
      <c r="J659">
        <v>7.55</v>
      </c>
      <c r="K659">
        <v>85.99</v>
      </c>
      <c r="L659">
        <v>-0.09</v>
      </c>
      <c r="M659">
        <v>17.53</v>
      </c>
      <c r="N659">
        <v>1.57</v>
      </c>
    </row>
    <row r="660" spans="1:14" x14ac:dyDescent="0.3">
      <c r="A660" t="s">
        <v>29</v>
      </c>
      <c r="B660" t="str">
        <f t="shared" si="20"/>
        <v>London</v>
      </c>
      <c r="C660" t="s">
        <v>151</v>
      </c>
      <c r="D660" s="1">
        <v>45231</v>
      </c>
      <c r="E660" s="1">
        <f t="shared" si="21"/>
        <v>45231</v>
      </c>
      <c r="F660">
        <v>117.5</v>
      </c>
      <c r="G660">
        <v>147.22</v>
      </c>
      <c r="H660">
        <v>98.82</v>
      </c>
      <c r="I660">
        <v>10.47</v>
      </c>
      <c r="J660">
        <v>0.43</v>
      </c>
      <c r="K660">
        <v>117.97</v>
      </c>
      <c r="L660">
        <v>31.95</v>
      </c>
      <c r="M660">
        <v>81.37</v>
      </c>
      <c r="N660">
        <v>12.03</v>
      </c>
    </row>
    <row r="661" spans="1:14" x14ac:dyDescent="0.3">
      <c r="A661" t="s">
        <v>12</v>
      </c>
      <c r="B661" t="str">
        <f t="shared" si="20"/>
        <v>Johannesburg</v>
      </c>
      <c r="C661" t="s">
        <v>13</v>
      </c>
      <c r="D661" s="1">
        <v>44963</v>
      </c>
      <c r="E661" s="1">
        <f t="shared" si="21"/>
        <v>44963</v>
      </c>
      <c r="F661">
        <v>140.78</v>
      </c>
      <c r="G661">
        <v>55.2</v>
      </c>
      <c r="H661">
        <v>44.49</v>
      </c>
      <c r="I661">
        <v>7.57</v>
      </c>
      <c r="J661">
        <v>8.94</v>
      </c>
      <c r="K661">
        <v>72.040000000000006</v>
      </c>
      <c r="L661">
        <v>24.24</v>
      </c>
      <c r="M661">
        <v>56.29</v>
      </c>
      <c r="N661">
        <v>10.91</v>
      </c>
    </row>
    <row r="662" spans="1:14" x14ac:dyDescent="0.3">
      <c r="A662" t="s">
        <v>16</v>
      </c>
      <c r="B662" t="str">
        <f t="shared" si="20"/>
        <v>Berlin</v>
      </c>
      <c r="C662" t="s">
        <v>17</v>
      </c>
      <c r="D662" s="1">
        <v>45111</v>
      </c>
      <c r="E662" s="1">
        <f t="shared" si="21"/>
        <v>45111</v>
      </c>
      <c r="F662">
        <v>56.21</v>
      </c>
      <c r="G662">
        <v>162.96</v>
      </c>
      <c r="H662">
        <v>68.290000000000006</v>
      </c>
      <c r="I662">
        <v>3.65</v>
      </c>
      <c r="J662">
        <v>8.76</v>
      </c>
      <c r="K662">
        <v>59.23</v>
      </c>
      <c r="L662">
        <v>25.26</v>
      </c>
      <c r="M662">
        <v>24.62</v>
      </c>
      <c r="N662">
        <v>1.66</v>
      </c>
    </row>
    <row r="663" spans="1:14" x14ac:dyDescent="0.3">
      <c r="A663" t="s">
        <v>41</v>
      </c>
      <c r="B663" t="str">
        <f t="shared" si="20"/>
        <v>Seoul</v>
      </c>
      <c r="C663" t="s">
        <v>31</v>
      </c>
      <c r="D663" s="1">
        <v>45145</v>
      </c>
      <c r="E663" s="1">
        <f t="shared" si="21"/>
        <v>45145</v>
      </c>
      <c r="F663">
        <v>120.57</v>
      </c>
      <c r="G663">
        <v>89.65</v>
      </c>
      <c r="H663">
        <v>82.43</v>
      </c>
      <c r="I663">
        <v>5.55</v>
      </c>
      <c r="J663">
        <v>7.07</v>
      </c>
      <c r="K663">
        <v>92.15</v>
      </c>
      <c r="L663">
        <v>2.33</v>
      </c>
      <c r="M663">
        <v>32.26</v>
      </c>
      <c r="N663">
        <v>1.6</v>
      </c>
    </row>
    <row r="664" spans="1:14" x14ac:dyDescent="0.3">
      <c r="A664" t="s">
        <v>14</v>
      </c>
      <c r="B664" t="str">
        <f t="shared" si="20"/>
        <v>Istanbul</v>
      </c>
      <c r="C664" t="s">
        <v>15</v>
      </c>
      <c r="D664" t="s">
        <v>201</v>
      </c>
      <c r="E664" s="1">
        <f t="shared" si="21"/>
        <v>45278</v>
      </c>
      <c r="F664">
        <v>72.11</v>
      </c>
      <c r="G664">
        <v>88.72</v>
      </c>
      <c r="H664">
        <v>51.7</v>
      </c>
      <c r="I664">
        <v>47.81</v>
      </c>
      <c r="J664">
        <v>1.88</v>
      </c>
      <c r="K664">
        <v>74.78</v>
      </c>
      <c r="L664">
        <v>34.64</v>
      </c>
      <c r="M664">
        <v>40.6</v>
      </c>
      <c r="N664">
        <v>3.83</v>
      </c>
    </row>
    <row r="665" spans="1:14" x14ac:dyDescent="0.3">
      <c r="A665" t="s">
        <v>67</v>
      </c>
      <c r="B665" t="str">
        <f t="shared" si="20"/>
        <v>Dubai</v>
      </c>
      <c r="C665" t="s">
        <v>149</v>
      </c>
      <c r="D665" s="1">
        <v>44930</v>
      </c>
      <c r="E665" s="1">
        <f t="shared" si="21"/>
        <v>44930</v>
      </c>
      <c r="F665">
        <v>114.11</v>
      </c>
      <c r="G665">
        <v>105.56</v>
      </c>
      <c r="H665">
        <v>89.85</v>
      </c>
      <c r="I665">
        <v>26.8</v>
      </c>
      <c r="J665">
        <v>9.27</v>
      </c>
      <c r="K665">
        <v>195.56</v>
      </c>
      <c r="L665">
        <v>15.58</v>
      </c>
      <c r="M665">
        <v>74.680000000000007</v>
      </c>
      <c r="N665">
        <v>6.96</v>
      </c>
    </row>
    <row r="666" spans="1:14" x14ac:dyDescent="0.3">
      <c r="A666" t="s">
        <v>16</v>
      </c>
      <c r="B666" t="str">
        <f t="shared" si="20"/>
        <v>Berlin</v>
      </c>
      <c r="C666" t="s">
        <v>17</v>
      </c>
      <c r="D666" s="1">
        <v>44929</v>
      </c>
      <c r="E666" s="1">
        <f t="shared" si="21"/>
        <v>44929</v>
      </c>
      <c r="F666">
        <v>19.21</v>
      </c>
      <c r="G666">
        <v>54.79</v>
      </c>
      <c r="H666">
        <v>18.54</v>
      </c>
      <c r="I666">
        <v>19.55</v>
      </c>
      <c r="J666">
        <v>0.52</v>
      </c>
      <c r="K666">
        <v>190.34</v>
      </c>
      <c r="L666">
        <v>2.0499999999999998</v>
      </c>
      <c r="M666">
        <v>80.63</v>
      </c>
      <c r="N666">
        <v>4.21</v>
      </c>
    </row>
    <row r="667" spans="1:14" x14ac:dyDescent="0.3">
      <c r="A667" t="s">
        <v>21</v>
      </c>
      <c r="B667" t="str">
        <f t="shared" si="20"/>
        <v>Los Angeles</v>
      </c>
      <c r="C667" t="s">
        <v>150</v>
      </c>
      <c r="D667" t="s">
        <v>205</v>
      </c>
      <c r="E667" s="1">
        <f t="shared" si="21"/>
        <v>45153</v>
      </c>
      <c r="F667">
        <v>89.23</v>
      </c>
      <c r="G667">
        <v>165.41</v>
      </c>
      <c r="H667">
        <v>26.04</v>
      </c>
      <c r="I667">
        <v>31.92</v>
      </c>
      <c r="J667">
        <v>8.73</v>
      </c>
      <c r="K667">
        <v>145.02000000000001</v>
      </c>
      <c r="L667">
        <v>-7.32</v>
      </c>
      <c r="M667">
        <v>61.92</v>
      </c>
      <c r="N667">
        <v>18.190000000000001</v>
      </c>
    </row>
    <row r="668" spans="1:14" x14ac:dyDescent="0.3">
      <c r="A668" t="s">
        <v>104</v>
      </c>
      <c r="B668" t="str">
        <f t="shared" si="20"/>
        <v xml:space="preserve">Istanbul   </v>
      </c>
      <c r="C668" t="s">
        <v>15</v>
      </c>
      <c r="D668" t="s">
        <v>168</v>
      </c>
      <c r="E668" s="1">
        <f t="shared" si="21"/>
        <v>45249</v>
      </c>
      <c r="F668">
        <v>71.42</v>
      </c>
      <c r="G668">
        <v>102.01</v>
      </c>
      <c r="H668">
        <v>23.32</v>
      </c>
      <c r="I668">
        <v>32.1</v>
      </c>
      <c r="J668">
        <v>7.21</v>
      </c>
      <c r="K668">
        <v>41.79</v>
      </c>
      <c r="L668">
        <v>29.2</v>
      </c>
      <c r="M668">
        <v>94.35</v>
      </c>
      <c r="N668">
        <v>15.24</v>
      </c>
    </row>
    <row r="669" spans="1:14" x14ac:dyDescent="0.3">
      <c r="A669" t="s">
        <v>45</v>
      </c>
      <c r="B669" t="str">
        <f t="shared" si="20"/>
        <v>Rio De Janeiro</v>
      </c>
      <c r="C669" t="s">
        <v>46</v>
      </c>
      <c r="D669" s="1">
        <v>45236</v>
      </c>
      <c r="E669" s="1">
        <f t="shared" si="21"/>
        <v>45236</v>
      </c>
      <c r="F669">
        <v>146.07</v>
      </c>
      <c r="G669">
        <v>10.18</v>
      </c>
      <c r="H669">
        <v>66.760000000000005</v>
      </c>
      <c r="I669">
        <v>36.93</v>
      </c>
      <c r="J669">
        <v>8.6999999999999993</v>
      </c>
      <c r="K669">
        <v>34.799999999999997</v>
      </c>
      <c r="L669">
        <v>5.45</v>
      </c>
      <c r="M669">
        <v>67.91</v>
      </c>
      <c r="N669">
        <v>9.6</v>
      </c>
    </row>
    <row r="670" spans="1:14" x14ac:dyDescent="0.3">
      <c r="A670" t="s">
        <v>105</v>
      </c>
      <c r="B670" t="str">
        <f t="shared" si="20"/>
        <v>Seoul</v>
      </c>
      <c r="C670" t="s">
        <v>31</v>
      </c>
      <c r="D670" t="s">
        <v>232</v>
      </c>
      <c r="E670" s="1">
        <f t="shared" si="21"/>
        <v>45011</v>
      </c>
      <c r="F670">
        <v>126.71</v>
      </c>
      <c r="G670">
        <v>115.69</v>
      </c>
      <c r="H670">
        <v>68.510000000000005</v>
      </c>
      <c r="I670">
        <v>24.53</v>
      </c>
      <c r="J670">
        <v>5.4</v>
      </c>
      <c r="K670">
        <v>119.83</v>
      </c>
      <c r="L670">
        <v>11.93</v>
      </c>
      <c r="M670">
        <v>75.44</v>
      </c>
      <c r="N670">
        <v>12.19</v>
      </c>
    </row>
    <row r="671" spans="1:14" x14ac:dyDescent="0.3">
      <c r="A671" t="s">
        <v>28</v>
      </c>
      <c r="B671" t="str">
        <f t="shared" si="20"/>
        <v>New York</v>
      </c>
      <c r="C671" t="s">
        <v>150</v>
      </c>
      <c r="D671" s="1">
        <v>44966</v>
      </c>
      <c r="E671" s="1">
        <f t="shared" si="21"/>
        <v>44966</v>
      </c>
      <c r="F671">
        <v>98.15</v>
      </c>
      <c r="G671">
        <v>84.56</v>
      </c>
      <c r="H671">
        <v>76.67</v>
      </c>
      <c r="I671">
        <v>34.25</v>
      </c>
      <c r="J671">
        <v>8</v>
      </c>
      <c r="K671">
        <v>97.04</v>
      </c>
      <c r="L671">
        <v>-2.87</v>
      </c>
      <c r="M671">
        <v>60.12</v>
      </c>
      <c r="N671">
        <v>12.53</v>
      </c>
    </row>
    <row r="672" spans="1:14" x14ac:dyDescent="0.3">
      <c r="A672" t="s">
        <v>32</v>
      </c>
      <c r="B672" t="str">
        <f t="shared" si="20"/>
        <v>Toronto</v>
      </c>
      <c r="C672" t="s">
        <v>33</v>
      </c>
      <c r="D672" t="s">
        <v>185</v>
      </c>
      <c r="E672" s="1">
        <f t="shared" si="21"/>
        <v>44983</v>
      </c>
      <c r="F672">
        <v>35.46</v>
      </c>
      <c r="G672">
        <v>97.45</v>
      </c>
      <c r="H672">
        <v>61.33</v>
      </c>
      <c r="I672">
        <v>33.54</v>
      </c>
      <c r="K672">
        <v>166.96</v>
      </c>
      <c r="L672">
        <v>10.66</v>
      </c>
      <c r="M672">
        <v>82.07</v>
      </c>
      <c r="N672">
        <v>12.32</v>
      </c>
    </row>
    <row r="673" spans="1:14" x14ac:dyDescent="0.3">
      <c r="A673" t="s">
        <v>74</v>
      </c>
      <c r="B673" t="str">
        <f t="shared" si="20"/>
        <v>Sydney</v>
      </c>
      <c r="C673" t="s">
        <v>19</v>
      </c>
      <c r="D673" t="s">
        <v>230</v>
      </c>
      <c r="E673" s="1">
        <f t="shared" si="21"/>
        <v>45251</v>
      </c>
      <c r="F673">
        <v>110.95</v>
      </c>
      <c r="G673">
        <v>42.81</v>
      </c>
      <c r="H673">
        <v>46.83</v>
      </c>
      <c r="I673">
        <v>31.82</v>
      </c>
      <c r="K673">
        <v>16.38</v>
      </c>
      <c r="L673">
        <v>17.32</v>
      </c>
      <c r="M673">
        <v>14.67</v>
      </c>
      <c r="N673">
        <v>14.81</v>
      </c>
    </row>
    <row r="674" spans="1:14" x14ac:dyDescent="0.3">
      <c r="A674" t="s">
        <v>26</v>
      </c>
      <c r="B674" t="str">
        <f t="shared" si="20"/>
        <v>Paris</v>
      </c>
      <c r="C674" t="s">
        <v>27</v>
      </c>
      <c r="D674" t="s">
        <v>232</v>
      </c>
      <c r="E674" s="1">
        <f t="shared" si="21"/>
        <v>45011</v>
      </c>
      <c r="F674">
        <v>129.38</v>
      </c>
      <c r="G674">
        <v>185.78</v>
      </c>
      <c r="H674">
        <v>7.15</v>
      </c>
      <c r="I674">
        <v>3.33</v>
      </c>
      <c r="J674">
        <v>4.0199999999999996</v>
      </c>
      <c r="K674">
        <v>14.55</v>
      </c>
      <c r="L674">
        <v>7.51</v>
      </c>
      <c r="M674">
        <v>67.8</v>
      </c>
      <c r="N674">
        <v>16.78</v>
      </c>
    </row>
    <row r="675" spans="1:14" x14ac:dyDescent="0.3">
      <c r="A675" t="s">
        <v>34</v>
      </c>
      <c r="B675" t="str">
        <f t="shared" si="20"/>
        <v>Tokyo</v>
      </c>
      <c r="C675" t="s">
        <v>35</v>
      </c>
      <c r="D675" s="1">
        <v>45145</v>
      </c>
      <c r="E675" s="1">
        <f t="shared" si="21"/>
        <v>45145</v>
      </c>
      <c r="F675">
        <v>79.81</v>
      </c>
      <c r="G675">
        <v>85.87</v>
      </c>
      <c r="H675">
        <v>73.02</v>
      </c>
      <c r="I675">
        <v>42.5</v>
      </c>
      <c r="J675">
        <v>1.35</v>
      </c>
      <c r="K675">
        <v>164.58</v>
      </c>
      <c r="L675">
        <v>19.39</v>
      </c>
      <c r="M675">
        <v>24.29</v>
      </c>
      <c r="N675">
        <v>10.8</v>
      </c>
    </row>
    <row r="676" spans="1:14" x14ac:dyDescent="0.3">
      <c r="A676" t="s">
        <v>21</v>
      </c>
      <c r="B676" t="str">
        <f t="shared" si="20"/>
        <v>Los Angeles</v>
      </c>
      <c r="C676" t="s">
        <v>150</v>
      </c>
      <c r="D676" s="1">
        <v>45201</v>
      </c>
      <c r="E676" s="1">
        <f t="shared" si="21"/>
        <v>45201</v>
      </c>
      <c r="F676">
        <v>42.32</v>
      </c>
      <c r="G676">
        <v>128.85</v>
      </c>
      <c r="H676">
        <v>34.18</v>
      </c>
      <c r="I676">
        <v>40.1</v>
      </c>
      <c r="J676">
        <v>4.32</v>
      </c>
      <c r="K676">
        <v>46.3</v>
      </c>
      <c r="L676">
        <v>21.35</v>
      </c>
      <c r="M676">
        <v>24.09</v>
      </c>
      <c r="N676">
        <v>12.92</v>
      </c>
    </row>
    <row r="677" spans="1:14" x14ac:dyDescent="0.3">
      <c r="A677" t="s">
        <v>57</v>
      </c>
      <c r="B677" t="str">
        <f t="shared" si="20"/>
        <v>Tokyo</v>
      </c>
      <c r="C677" t="s">
        <v>35</v>
      </c>
      <c r="D677" t="s">
        <v>289</v>
      </c>
      <c r="E677" s="1">
        <f t="shared" si="21"/>
        <v>45002</v>
      </c>
      <c r="F677">
        <v>120.66</v>
      </c>
      <c r="G677">
        <v>161.93</v>
      </c>
      <c r="H677">
        <v>54.39</v>
      </c>
      <c r="I677">
        <v>38.119999999999997</v>
      </c>
      <c r="J677">
        <v>8.4700000000000006</v>
      </c>
      <c r="K677">
        <v>188.08</v>
      </c>
      <c r="L677">
        <v>18.399999999999999</v>
      </c>
      <c r="M677">
        <v>74.599999999999994</v>
      </c>
      <c r="N677">
        <v>12.66</v>
      </c>
    </row>
    <row r="678" spans="1:14" x14ac:dyDescent="0.3">
      <c r="A678" t="s">
        <v>74</v>
      </c>
      <c r="B678" t="str">
        <f t="shared" si="20"/>
        <v>Sydney</v>
      </c>
      <c r="C678" t="s">
        <v>19</v>
      </c>
      <c r="D678" s="1">
        <v>45025</v>
      </c>
      <c r="E678" s="1">
        <f t="shared" si="21"/>
        <v>45025</v>
      </c>
      <c r="F678">
        <v>133.74</v>
      </c>
      <c r="G678">
        <v>42.49</v>
      </c>
      <c r="H678">
        <v>56.64</v>
      </c>
      <c r="I678">
        <v>32.33</v>
      </c>
      <c r="J678">
        <v>9.7200000000000006</v>
      </c>
      <c r="K678">
        <v>102.66</v>
      </c>
      <c r="L678">
        <v>4.82</v>
      </c>
      <c r="M678">
        <v>82.18</v>
      </c>
      <c r="N678">
        <v>18.07</v>
      </c>
    </row>
    <row r="679" spans="1:14" x14ac:dyDescent="0.3">
      <c r="A679" t="s">
        <v>74</v>
      </c>
      <c r="B679" t="str">
        <f t="shared" si="20"/>
        <v>Sydney</v>
      </c>
      <c r="C679" t="s">
        <v>19</v>
      </c>
      <c r="D679" t="s">
        <v>200</v>
      </c>
      <c r="E679" s="1">
        <f t="shared" si="21"/>
        <v>45032</v>
      </c>
      <c r="F679">
        <v>101.2</v>
      </c>
      <c r="G679">
        <v>30.08</v>
      </c>
      <c r="H679">
        <v>43.9</v>
      </c>
      <c r="I679">
        <v>16.239999999999998</v>
      </c>
      <c r="J679">
        <v>7.77</v>
      </c>
      <c r="K679">
        <v>67.930000000000007</v>
      </c>
      <c r="L679">
        <v>24.78</v>
      </c>
      <c r="M679">
        <v>98.48</v>
      </c>
      <c r="N679">
        <v>11.59</v>
      </c>
    </row>
    <row r="680" spans="1:14" x14ac:dyDescent="0.3">
      <c r="A680" t="s">
        <v>71</v>
      </c>
      <c r="B680" t="str">
        <f t="shared" si="20"/>
        <v>Mexico City</v>
      </c>
      <c r="C680" t="s">
        <v>38</v>
      </c>
      <c r="D680" s="1">
        <v>45116</v>
      </c>
      <c r="E680" s="1">
        <f t="shared" si="21"/>
        <v>45116</v>
      </c>
      <c r="F680">
        <v>10.25</v>
      </c>
      <c r="G680">
        <v>161.07</v>
      </c>
      <c r="H680">
        <v>15.81</v>
      </c>
      <c r="I680">
        <v>44.61</v>
      </c>
      <c r="J680">
        <v>2.54</v>
      </c>
      <c r="K680">
        <v>54.65</v>
      </c>
      <c r="L680">
        <v>36.07</v>
      </c>
      <c r="M680">
        <v>71.69</v>
      </c>
      <c r="N680">
        <v>7.49</v>
      </c>
    </row>
    <row r="681" spans="1:14" x14ac:dyDescent="0.3">
      <c r="A681" t="s">
        <v>39</v>
      </c>
      <c r="B681" t="str">
        <f t="shared" si="20"/>
        <v>Madrid</v>
      </c>
      <c r="C681" t="s">
        <v>40</v>
      </c>
      <c r="D681" t="s">
        <v>213</v>
      </c>
      <c r="E681" s="1">
        <f t="shared" si="21"/>
        <v>45120</v>
      </c>
      <c r="F681">
        <v>116.12</v>
      </c>
      <c r="G681">
        <v>189.07</v>
      </c>
      <c r="H681">
        <v>87.13</v>
      </c>
      <c r="I681">
        <v>10.41</v>
      </c>
      <c r="J681">
        <v>4.9000000000000004</v>
      </c>
      <c r="K681">
        <v>170.11</v>
      </c>
      <c r="L681">
        <v>9.51</v>
      </c>
      <c r="M681">
        <v>66.42</v>
      </c>
      <c r="N681">
        <v>10.06</v>
      </c>
    </row>
    <row r="682" spans="1:14" x14ac:dyDescent="0.3">
      <c r="A682" t="s">
        <v>41</v>
      </c>
      <c r="B682" t="str">
        <f t="shared" si="20"/>
        <v>Seoul</v>
      </c>
      <c r="C682" t="s">
        <v>31</v>
      </c>
      <c r="D682" t="s">
        <v>320</v>
      </c>
      <c r="E682" s="1">
        <f t="shared" si="21"/>
        <v>45004</v>
      </c>
      <c r="F682">
        <v>137.88</v>
      </c>
      <c r="G682">
        <v>22.93</v>
      </c>
      <c r="H682">
        <v>7.51</v>
      </c>
      <c r="I682">
        <v>19.47</v>
      </c>
      <c r="J682">
        <v>6.49</v>
      </c>
      <c r="K682">
        <v>100.78</v>
      </c>
      <c r="L682">
        <v>-1.51</v>
      </c>
      <c r="M682">
        <v>81.77</v>
      </c>
      <c r="N682">
        <v>9.09</v>
      </c>
    </row>
    <row r="683" spans="1:14" x14ac:dyDescent="0.3">
      <c r="A683" t="s">
        <v>34</v>
      </c>
      <c r="B683" t="str">
        <f t="shared" si="20"/>
        <v>Tokyo</v>
      </c>
      <c r="C683" t="s">
        <v>35</v>
      </c>
      <c r="D683" t="s">
        <v>321</v>
      </c>
      <c r="E683" s="1">
        <f t="shared" si="21"/>
        <v>45222</v>
      </c>
      <c r="F683">
        <v>72.069999999999993</v>
      </c>
      <c r="G683">
        <v>155.49</v>
      </c>
      <c r="H683">
        <v>72.12</v>
      </c>
      <c r="I683">
        <v>45.88</v>
      </c>
      <c r="J683">
        <v>3.56</v>
      </c>
      <c r="K683">
        <v>128.75</v>
      </c>
      <c r="L683">
        <v>39.979999999999997</v>
      </c>
      <c r="M683">
        <v>55.6</v>
      </c>
      <c r="N683">
        <v>18.82</v>
      </c>
    </row>
    <row r="684" spans="1:14" x14ac:dyDescent="0.3">
      <c r="A684" t="s">
        <v>29</v>
      </c>
      <c r="B684" t="str">
        <f t="shared" si="20"/>
        <v>London</v>
      </c>
      <c r="C684" t="s">
        <v>151</v>
      </c>
      <c r="D684" t="s">
        <v>224</v>
      </c>
      <c r="E684" s="1">
        <f t="shared" si="21"/>
        <v>45001</v>
      </c>
      <c r="F684">
        <v>14.76</v>
      </c>
      <c r="G684">
        <v>43.25</v>
      </c>
      <c r="H684">
        <v>90.34</v>
      </c>
      <c r="I684">
        <v>13.18</v>
      </c>
      <c r="J684">
        <v>5.93</v>
      </c>
      <c r="K684">
        <v>92.82</v>
      </c>
      <c r="L684">
        <v>0.3</v>
      </c>
      <c r="M684">
        <v>95.75</v>
      </c>
      <c r="N684">
        <v>12.03</v>
      </c>
    </row>
    <row r="685" spans="1:14" x14ac:dyDescent="0.3">
      <c r="A685" t="s">
        <v>34</v>
      </c>
      <c r="B685" t="str">
        <f t="shared" si="20"/>
        <v>Tokyo</v>
      </c>
      <c r="C685" t="s">
        <v>35</v>
      </c>
      <c r="D685" s="1">
        <v>45206</v>
      </c>
      <c r="E685" s="1">
        <f t="shared" si="21"/>
        <v>45206</v>
      </c>
      <c r="F685">
        <v>116.96</v>
      </c>
      <c r="G685">
        <v>160.63999999999999</v>
      </c>
      <c r="H685">
        <v>8.39</v>
      </c>
      <c r="I685">
        <v>32.11</v>
      </c>
      <c r="J685">
        <v>0.65</v>
      </c>
      <c r="K685">
        <v>37.57</v>
      </c>
      <c r="L685">
        <v>31.33</v>
      </c>
      <c r="M685">
        <v>85.13</v>
      </c>
      <c r="N685">
        <v>3.78</v>
      </c>
    </row>
    <row r="686" spans="1:14" x14ac:dyDescent="0.3">
      <c r="A686" t="s">
        <v>39</v>
      </c>
      <c r="B686" t="str">
        <f t="shared" si="20"/>
        <v>Madrid</v>
      </c>
      <c r="C686" t="s">
        <v>40</v>
      </c>
      <c r="D686" s="1">
        <v>45111</v>
      </c>
      <c r="E686" s="1">
        <f t="shared" si="21"/>
        <v>45111</v>
      </c>
      <c r="F686">
        <v>112.22</v>
      </c>
      <c r="G686">
        <v>16.87</v>
      </c>
      <c r="H686">
        <v>52.05</v>
      </c>
      <c r="I686">
        <v>34.94</v>
      </c>
      <c r="J686">
        <v>1.34</v>
      </c>
      <c r="K686">
        <v>160.13999999999999</v>
      </c>
      <c r="L686">
        <v>32.64</v>
      </c>
      <c r="M686">
        <v>80.709999999999994</v>
      </c>
      <c r="N686">
        <v>2.13</v>
      </c>
    </row>
    <row r="687" spans="1:14" x14ac:dyDescent="0.3">
      <c r="A687" t="s">
        <v>90</v>
      </c>
      <c r="B687" t="str">
        <f t="shared" si="20"/>
        <v>Paris</v>
      </c>
      <c r="C687" t="s">
        <v>27</v>
      </c>
      <c r="D687" t="s">
        <v>311</v>
      </c>
      <c r="E687" s="1">
        <f t="shared" si="21"/>
        <v>45097</v>
      </c>
      <c r="F687">
        <v>71.78</v>
      </c>
      <c r="G687">
        <v>122.81</v>
      </c>
      <c r="H687">
        <v>89.51</v>
      </c>
      <c r="I687">
        <v>9.19</v>
      </c>
      <c r="J687">
        <v>8.25</v>
      </c>
      <c r="K687">
        <v>194.84</v>
      </c>
      <c r="L687">
        <v>37.659999999999997</v>
      </c>
      <c r="M687">
        <v>64.41</v>
      </c>
      <c r="N687">
        <v>17.100000000000001</v>
      </c>
    </row>
    <row r="688" spans="1:14" x14ac:dyDescent="0.3">
      <c r="A688" t="s">
        <v>21</v>
      </c>
      <c r="B688" t="str">
        <f t="shared" si="20"/>
        <v>Los Angeles</v>
      </c>
      <c r="C688" t="s">
        <v>150</v>
      </c>
      <c r="D688" t="s">
        <v>241</v>
      </c>
      <c r="E688" s="1">
        <f t="shared" si="21"/>
        <v>44949</v>
      </c>
      <c r="G688">
        <v>138.69999999999999</v>
      </c>
      <c r="H688">
        <v>72.77</v>
      </c>
      <c r="I688">
        <v>17.559999999999999</v>
      </c>
      <c r="J688">
        <v>3.78</v>
      </c>
      <c r="K688">
        <v>111.74</v>
      </c>
      <c r="L688">
        <v>27.1</v>
      </c>
      <c r="M688">
        <v>16.98</v>
      </c>
      <c r="N688">
        <v>17.96</v>
      </c>
    </row>
    <row r="689" spans="1:14" x14ac:dyDescent="0.3">
      <c r="A689" t="s">
        <v>32</v>
      </c>
      <c r="B689" t="str">
        <f t="shared" si="20"/>
        <v>Toronto</v>
      </c>
      <c r="C689" t="s">
        <v>33</v>
      </c>
      <c r="D689" s="1">
        <v>45079</v>
      </c>
      <c r="E689" s="1">
        <f t="shared" si="21"/>
        <v>45079</v>
      </c>
      <c r="F689">
        <v>45.88</v>
      </c>
      <c r="G689">
        <v>77.73</v>
      </c>
      <c r="H689">
        <v>67.08</v>
      </c>
      <c r="I689">
        <v>4.3600000000000003</v>
      </c>
      <c r="J689">
        <v>6.93</v>
      </c>
      <c r="K689">
        <v>198.16</v>
      </c>
      <c r="L689">
        <v>-8.6300000000000008</v>
      </c>
      <c r="M689">
        <v>58.72</v>
      </c>
      <c r="N689">
        <v>17.3</v>
      </c>
    </row>
    <row r="690" spans="1:14" x14ac:dyDescent="0.3">
      <c r="A690" t="s">
        <v>12</v>
      </c>
      <c r="B690" t="str">
        <f t="shared" si="20"/>
        <v>Johannesburg</v>
      </c>
      <c r="C690" t="s">
        <v>13</v>
      </c>
      <c r="D690" t="s">
        <v>252</v>
      </c>
      <c r="E690" s="1">
        <f t="shared" si="21"/>
        <v>45044</v>
      </c>
      <c r="F690">
        <v>75.17</v>
      </c>
      <c r="G690">
        <v>77.62</v>
      </c>
      <c r="H690">
        <v>91.82</v>
      </c>
      <c r="I690">
        <v>35.39</v>
      </c>
      <c r="J690">
        <v>2.92</v>
      </c>
      <c r="K690">
        <v>126.47</v>
      </c>
      <c r="L690">
        <v>20.72</v>
      </c>
      <c r="M690">
        <v>64.650000000000006</v>
      </c>
      <c r="N690">
        <v>18.45</v>
      </c>
    </row>
    <row r="691" spans="1:14" x14ac:dyDescent="0.3">
      <c r="A691" t="s">
        <v>20</v>
      </c>
      <c r="B691" t="str">
        <f t="shared" si="20"/>
        <v>Dubai</v>
      </c>
      <c r="C691" t="s">
        <v>149</v>
      </c>
      <c r="D691" s="1">
        <v>45086</v>
      </c>
      <c r="E691" s="1">
        <f t="shared" si="21"/>
        <v>45086</v>
      </c>
      <c r="F691">
        <v>116.71</v>
      </c>
      <c r="G691">
        <v>100.3</v>
      </c>
      <c r="H691">
        <v>91.48</v>
      </c>
      <c r="I691">
        <v>28.35</v>
      </c>
      <c r="J691">
        <v>1.75</v>
      </c>
      <c r="K691">
        <v>20.39</v>
      </c>
      <c r="L691">
        <v>32.6</v>
      </c>
      <c r="M691">
        <v>70.61</v>
      </c>
      <c r="N691">
        <v>13</v>
      </c>
    </row>
    <row r="692" spans="1:14" x14ac:dyDescent="0.3">
      <c r="A692" t="s">
        <v>51</v>
      </c>
      <c r="B692" t="str">
        <f t="shared" si="20"/>
        <v>Moscow</v>
      </c>
      <c r="C692" t="s">
        <v>48</v>
      </c>
      <c r="D692" s="1">
        <v>45142</v>
      </c>
      <c r="E692" s="1">
        <f t="shared" si="21"/>
        <v>45142</v>
      </c>
      <c r="F692">
        <v>14.62</v>
      </c>
      <c r="G692">
        <v>88.95</v>
      </c>
      <c r="H692">
        <v>70.58</v>
      </c>
      <c r="I692">
        <v>20.78</v>
      </c>
      <c r="J692">
        <v>7.93</v>
      </c>
      <c r="K692">
        <v>42.04</v>
      </c>
      <c r="L692">
        <v>21.11</v>
      </c>
      <c r="M692">
        <v>82.32</v>
      </c>
      <c r="N692">
        <v>10.77</v>
      </c>
    </row>
    <row r="693" spans="1:14" x14ac:dyDescent="0.3">
      <c r="A693" t="s">
        <v>45</v>
      </c>
      <c r="B693" t="str">
        <f t="shared" si="20"/>
        <v>Rio De Janeiro</v>
      </c>
      <c r="C693" t="s">
        <v>46</v>
      </c>
      <c r="D693" t="s">
        <v>205</v>
      </c>
      <c r="E693" s="1">
        <f t="shared" si="21"/>
        <v>45153</v>
      </c>
      <c r="F693">
        <v>121.47</v>
      </c>
      <c r="G693">
        <v>52.54</v>
      </c>
      <c r="H693">
        <v>17.84</v>
      </c>
      <c r="I693">
        <v>12.42</v>
      </c>
      <c r="J693">
        <v>2.4300000000000002</v>
      </c>
      <c r="K693">
        <v>56.99</v>
      </c>
      <c r="L693">
        <v>7.77</v>
      </c>
      <c r="M693">
        <v>89.54</v>
      </c>
      <c r="N693">
        <v>5.77</v>
      </c>
    </row>
    <row r="694" spans="1:14" x14ac:dyDescent="0.3">
      <c r="A694" t="s">
        <v>24</v>
      </c>
      <c r="B694" t="str">
        <f t="shared" si="20"/>
        <v>Beijing</v>
      </c>
      <c r="C694" t="s">
        <v>25</v>
      </c>
      <c r="D694" t="s">
        <v>204</v>
      </c>
      <c r="E694" s="1">
        <f t="shared" si="21"/>
        <v>45125</v>
      </c>
      <c r="F694">
        <v>69.680000000000007</v>
      </c>
      <c r="G694">
        <v>78.680000000000007</v>
      </c>
      <c r="H694">
        <v>44.83</v>
      </c>
      <c r="I694">
        <v>16.309999999999999</v>
      </c>
      <c r="J694">
        <v>0.55000000000000004</v>
      </c>
      <c r="K694">
        <v>177.91</v>
      </c>
      <c r="L694">
        <v>27.31</v>
      </c>
      <c r="M694">
        <v>50.14</v>
      </c>
      <c r="N694">
        <v>5.49</v>
      </c>
    </row>
    <row r="695" spans="1:14" x14ac:dyDescent="0.3">
      <c r="A695" t="s">
        <v>49</v>
      </c>
      <c r="B695" t="str">
        <f t="shared" si="20"/>
        <v>Berlin</v>
      </c>
      <c r="C695" t="s">
        <v>17</v>
      </c>
      <c r="D695" t="s">
        <v>204</v>
      </c>
      <c r="E695" s="1">
        <f t="shared" si="21"/>
        <v>45125</v>
      </c>
      <c r="F695">
        <v>104.9</v>
      </c>
      <c r="G695">
        <v>55.8</v>
      </c>
      <c r="H695">
        <v>78.86</v>
      </c>
      <c r="I695">
        <v>39.69</v>
      </c>
      <c r="J695">
        <v>2.14</v>
      </c>
      <c r="K695">
        <v>107.14</v>
      </c>
      <c r="L695">
        <v>2.7</v>
      </c>
      <c r="M695">
        <v>65.38</v>
      </c>
      <c r="N695">
        <v>9.73</v>
      </c>
    </row>
    <row r="696" spans="1:14" x14ac:dyDescent="0.3">
      <c r="A696" t="s">
        <v>20</v>
      </c>
      <c r="B696" t="str">
        <f t="shared" si="20"/>
        <v>Dubai</v>
      </c>
      <c r="C696" t="s">
        <v>149</v>
      </c>
      <c r="D696" t="s">
        <v>295</v>
      </c>
      <c r="E696" s="1">
        <f t="shared" si="21"/>
        <v>45098</v>
      </c>
      <c r="F696">
        <v>73.41</v>
      </c>
      <c r="H696">
        <v>33.69</v>
      </c>
      <c r="I696">
        <v>10.32</v>
      </c>
      <c r="J696">
        <v>8.8000000000000007</v>
      </c>
      <c r="K696">
        <v>71.489999999999995</v>
      </c>
      <c r="L696">
        <v>-0.95</v>
      </c>
      <c r="M696">
        <v>20.98</v>
      </c>
      <c r="N696">
        <v>1.42</v>
      </c>
    </row>
    <row r="697" spans="1:14" x14ac:dyDescent="0.3">
      <c r="A697" t="s">
        <v>20</v>
      </c>
      <c r="B697" t="str">
        <f t="shared" si="20"/>
        <v>Dubai</v>
      </c>
      <c r="C697" t="s">
        <v>149</v>
      </c>
      <c r="D697" t="s">
        <v>226</v>
      </c>
      <c r="E697" s="1">
        <f t="shared" si="21"/>
        <v>45220</v>
      </c>
      <c r="F697">
        <v>146.5</v>
      </c>
      <c r="H697">
        <v>85.21</v>
      </c>
      <c r="I697">
        <v>32.1</v>
      </c>
      <c r="J697">
        <v>6.26</v>
      </c>
      <c r="K697">
        <v>92.83</v>
      </c>
      <c r="L697">
        <v>15.14</v>
      </c>
      <c r="M697">
        <v>99.89</v>
      </c>
      <c r="N697">
        <v>13.41</v>
      </c>
    </row>
    <row r="698" spans="1:14" x14ac:dyDescent="0.3">
      <c r="A698" t="s">
        <v>28</v>
      </c>
      <c r="B698" t="str">
        <f t="shared" si="20"/>
        <v>New York</v>
      </c>
      <c r="C698" t="s">
        <v>150</v>
      </c>
      <c r="D698" t="s">
        <v>306</v>
      </c>
      <c r="E698" s="1">
        <f t="shared" si="21"/>
        <v>45195</v>
      </c>
      <c r="F698">
        <v>119.21</v>
      </c>
      <c r="G698">
        <v>64.62</v>
      </c>
      <c r="H698">
        <v>33.28</v>
      </c>
      <c r="I698">
        <v>14.06</v>
      </c>
      <c r="J698">
        <v>7.7</v>
      </c>
      <c r="K698">
        <v>82.7</v>
      </c>
      <c r="L698">
        <v>10.88</v>
      </c>
      <c r="M698">
        <v>67.64</v>
      </c>
      <c r="N698">
        <v>2.73</v>
      </c>
    </row>
    <row r="699" spans="1:14" x14ac:dyDescent="0.3">
      <c r="A699" t="s">
        <v>91</v>
      </c>
      <c r="B699" t="str">
        <f t="shared" si="20"/>
        <v>Los Angeles</v>
      </c>
      <c r="C699" t="s">
        <v>150</v>
      </c>
      <c r="D699" s="1">
        <v>45203</v>
      </c>
      <c r="E699" s="1">
        <f t="shared" si="21"/>
        <v>45203</v>
      </c>
      <c r="F699">
        <v>68.64</v>
      </c>
      <c r="G699">
        <v>122.38</v>
      </c>
      <c r="H699">
        <v>65.72</v>
      </c>
      <c r="I699">
        <v>29.51</v>
      </c>
      <c r="J699">
        <v>8.4600000000000009</v>
      </c>
      <c r="K699">
        <v>72.22</v>
      </c>
      <c r="L699">
        <v>24.78</v>
      </c>
      <c r="M699">
        <v>50.47</v>
      </c>
      <c r="N699">
        <v>9.7899999999999991</v>
      </c>
    </row>
    <row r="700" spans="1:14" x14ac:dyDescent="0.3">
      <c r="A700" t="s">
        <v>22</v>
      </c>
      <c r="B700" t="str">
        <f t="shared" si="20"/>
        <v>Mumbai</v>
      </c>
      <c r="C700" t="s">
        <v>23</v>
      </c>
      <c r="D700" t="s">
        <v>294</v>
      </c>
      <c r="E700" s="1">
        <f t="shared" si="21"/>
        <v>45159</v>
      </c>
      <c r="F700">
        <v>149.44</v>
      </c>
      <c r="G700">
        <v>54.53</v>
      </c>
      <c r="H700">
        <v>94.06</v>
      </c>
      <c r="I700">
        <v>7.93</v>
      </c>
      <c r="J700">
        <v>1.51</v>
      </c>
      <c r="K700">
        <v>123.83</v>
      </c>
      <c r="L700">
        <v>-0.21</v>
      </c>
      <c r="M700">
        <v>68.849999999999994</v>
      </c>
      <c r="N700">
        <v>1.82</v>
      </c>
    </row>
    <row r="701" spans="1:14" x14ac:dyDescent="0.3">
      <c r="A701" t="s">
        <v>21</v>
      </c>
      <c r="B701" t="str">
        <f t="shared" si="20"/>
        <v>Los Angeles</v>
      </c>
      <c r="C701" t="s">
        <v>150</v>
      </c>
      <c r="D701" s="1">
        <v>45143</v>
      </c>
      <c r="E701" s="1">
        <f t="shared" si="21"/>
        <v>45143</v>
      </c>
      <c r="F701">
        <v>85.88</v>
      </c>
      <c r="G701">
        <v>30.36</v>
      </c>
      <c r="H701">
        <v>68.97</v>
      </c>
      <c r="I701">
        <v>23.22</v>
      </c>
      <c r="J701">
        <v>1.86</v>
      </c>
      <c r="K701">
        <v>39.58</v>
      </c>
      <c r="L701">
        <v>36.119999999999997</v>
      </c>
      <c r="M701">
        <v>28.68</v>
      </c>
      <c r="N701">
        <v>1.33</v>
      </c>
    </row>
    <row r="702" spans="1:14" x14ac:dyDescent="0.3">
      <c r="A702" t="s">
        <v>74</v>
      </c>
      <c r="B702" t="str">
        <f t="shared" si="20"/>
        <v>Sydney</v>
      </c>
      <c r="C702" t="s">
        <v>19</v>
      </c>
      <c r="D702" t="s">
        <v>322</v>
      </c>
      <c r="E702" s="1">
        <f t="shared" si="21"/>
        <v>44941</v>
      </c>
      <c r="F702">
        <v>121.92</v>
      </c>
      <c r="G702">
        <v>129.68</v>
      </c>
      <c r="H702">
        <v>87.85</v>
      </c>
      <c r="I702">
        <v>20.440000000000001</v>
      </c>
      <c r="J702">
        <v>4.54</v>
      </c>
      <c r="K702">
        <v>54.48</v>
      </c>
      <c r="L702">
        <v>27.82</v>
      </c>
      <c r="M702">
        <v>57.53</v>
      </c>
      <c r="N702">
        <v>14.74</v>
      </c>
    </row>
    <row r="703" spans="1:14" x14ac:dyDescent="0.3">
      <c r="A703" t="s">
        <v>66</v>
      </c>
      <c r="B703" t="str">
        <f t="shared" si="20"/>
        <v>Cairo</v>
      </c>
      <c r="C703" t="s">
        <v>62</v>
      </c>
      <c r="D703" t="s">
        <v>274</v>
      </c>
      <c r="E703" s="1">
        <f t="shared" si="21"/>
        <v>45095</v>
      </c>
      <c r="F703">
        <v>113.15</v>
      </c>
      <c r="G703">
        <v>115.77</v>
      </c>
      <c r="H703">
        <v>68.88</v>
      </c>
      <c r="I703">
        <v>24.56</v>
      </c>
      <c r="J703">
        <v>9.18</v>
      </c>
      <c r="K703">
        <v>147.96</v>
      </c>
      <c r="L703">
        <v>32.94</v>
      </c>
      <c r="M703">
        <v>79.430000000000007</v>
      </c>
      <c r="N703">
        <v>4.93</v>
      </c>
    </row>
    <row r="704" spans="1:14" x14ac:dyDescent="0.3">
      <c r="A704" t="s">
        <v>28</v>
      </c>
      <c r="B704" t="str">
        <f t="shared" si="20"/>
        <v>New York</v>
      </c>
      <c r="C704" t="s">
        <v>150</v>
      </c>
      <c r="D704" s="1">
        <v>45112</v>
      </c>
      <c r="E704" s="1">
        <f t="shared" si="21"/>
        <v>45112</v>
      </c>
      <c r="F704">
        <v>68.64</v>
      </c>
      <c r="G704">
        <v>10.050000000000001</v>
      </c>
      <c r="H704">
        <v>29.82</v>
      </c>
      <c r="I704">
        <v>40.98</v>
      </c>
      <c r="J704">
        <v>1.35</v>
      </c>
      <c r="K704">
        <v>185.33</v>
      </c>
      <c r="L704">
        <v>3.97</v>
      </c>
      <c r="M704">
        <v>15.8</v>
      </c>
      <c r="N704">
        <v>6.13</v>
      </c>
    </row>
    <row r="705" spans="1:14" x14ac:dyDescent="0.3">
      <c r="A705" t="s">
        <v>82</v>
      </c>
      <c r="B705" t="str">
        <f t="shared" si="20"/>
        <v xml:space="preserve">Sydney   </v>
      </c>
      <c r="C705" t="s">
        <v>19</v>
      </c>
      <c r="D705" t="s">
        <v>323</v>
      </c>
      <c r="E705" s="1">
        <f t="shared" si="21"/>
        <v>44984</v>
      </c>
      <c r="F705">
        <v>130.41</v>
      </c>
      <c r="G705">
        <v>154.26</v>
      </c>
      <c r="H705">
        <v>52.36</v>
      </c>
      <c r="I705">
        <v>12.26</v>
      </c>
      <c r="J705">
        <v>6.88</v>
      </c>
      <c r="K705">
        <v>143.69999999999999</v>
      </c>
      <c r="L705">
        <v>38.6</v>
      </c>
      <c r="M705">
        <v>64.41</v>
      </c>
      <c r="N705">
        <v>8.92</v>
      </c>
    </row>
    <row r="706" spans="1:14" x14ac:dyDescent="0.3">
      <c r="A706" t="s">
        <v>34</v>
      </c>
      <c r="B706" t="str">
        <f t="shared" si="20"/>
        <v>Tokyo</v>
      </c>
      <c r="C706" t="s">
        <v>35</v>
      </c>
      <c r="D706" t="s">
        <v>237</v>
      </c>
      <c r="E706" s="1">
        <f t="shared" si="21"/>
        <v>45224</v>
      </c>
      <c r="F706">
        <v>50.16</v>
      </c>
      <c r="G706">
        <v>144.83000000000001</v>
      </c>
      <c r="H706">
        <v>57.11</v>
      </c>
      <c r="I706">
        <v>43.48</v>
      </c>
      <c r="J706">
        <v>6.53</v>
      </c>
      <c r="L706">
        <v>12.6</v>
      </c>
      <c r="M706">
        <v>72.31</v>
      </c>
      <c r="N706">
        <v>19.09</v>
      </c>
    </row>
    <row r="707" spans="1:14" x14ac:dyDescent="0.3">
      <c r="A707" t="s">
        <v>61</v>
      </c>
      <c r="B707" t="str">
        <f t="shared" ref="B707:B770" si="22">PROPER(A707)</f>
        <v>Cairo</v>
      </c>
      <c r="C707" t="s">
        <v>62</v>
      </c>
      <c r="D707" t="s">
        <v>324</v>
      </c>
      <c r="E707" s="1">
        <f t="shared" ref="E707:E770" si="23">IF(ISNUMBER(D707),D707,IFERROR(DATE(RIGHT(D707,4),LEFT(D707,FIND("-",D707)-1),MID(D707,FIND("-",D707)+1,FIND("-",D707,4)-FIND("-",D707)-1)),D707))</f>
        <v>45184</v>
      </c>
      <c r="F707">
        <v>19.59</v>
      </c>
      <c r="G707">
        <v>93.44</v>
      </c>
      <c r="H707">
        <v>12.19</v>
      </c>
      <c r="I707">
        <v>39.92</v>
      </c>
      <c r="J707">
        <v>4.9800000000000004</v>
      </c>
      <c r="K707">
        <v>71.48</v>
      </c>
      <c r="L707">
        <v>27.29</v>
      </c>
      <c r="M707">
        <v>54.14</v>
      </c>
      <c r="N707">
        <v>19</v>
      </c>
    </row>
    <row r="708" spans="1:14" x14ac:dyDescent="0.3">
      <c r="A708" t="s">
        <v>69</v>
      </c>
      <c r="B708" t="str">
        <f t="shared" si="22"/>
        <v>Toronto</v>
      </c>
      <c r="C708" t="s">
        <v>33</v>
      </c>
      <c r="D708" t="s">
        <v>208</v>
      </c>
      <c r="E708" s="1">
        <f t="shared" si="23"/>
        <v>45275</v>
      </c>
      <c r="F708">
        <v>113.81</v>
      </c>
      <c r="G708">
        <v>119.17</v>
      </c>
      <c r="H708">
        <v>22.66</v>
      </c>
      <c r="I708">
        <v>47.89</v>
      </c>
      <c r="J708">
        <v>8.14</v>
      </c>
      <c r="K708">
        <v>180.73</v>
      </c>
      <c r="L708">
        <v>34.42</v>
      </c>
      <c r="M708">
        <v>19.27</v>
      </c>
      <c r="N708">
        <v>4.0599999999999996</v>
      </c>
    </row>
    <row r="709" spans="1:14" x14ac:dyDescent="0.3">
      <c r="A709" t="s">
        <v>22</v>
      </c>
      <c r="B709" t="str">
        <f t="shared" si="22"/>
        <v>Mumbai</v>
      </c>
      <c r="C709" t="s">
        <v>23</v>
      </c>
      <c r="D709" t="s">
        <v>325</v>
      </c>
      <c r="E709" s="1">
        <f t="shared" si="23"/>
        <v>44971</v>
      </c>
      <c r="F709">
        <v>125.21</v>
      </c>
      <c r="G709">
        <v>174.92</v>
      </c>
      <c r="H709">
        <v>48.13</v>
      </c>
      <c r="I709">
        <v>17.239999999999998</v>
      </c>
      <c r="J709">
        <v>5.39</v>
      </c>
      <c r="K709">
        <v>45.1</v>
      </c>
      <c r="L709">
        <v>16.079999999999998</v>
      </c>
      <c r="M709">
        <v>53.87</v>
      </c>
      <c r="N709">
        <v>7.86</v>
      </c>
    </row>
    <row r="710" spans="1:14" x14ac:dyDescent="0.3">
      <c r="A710" t="s">
        <v>24</v>
      </c>
      <c r="B710" t="str">
        <f t="shared" si="22"/>
        <v>Beijing</v>
      </c>
      <c r="C710" t="s">
        <v>25</v>
      </c>
      <c r="D710" s="1">
        <v>44930</v>
      </c>
      <c r="E710" s="1">
        <f t="shared" si="23"/>
        <v>44930</v>
      </c>
      <c r="F710">
        <v>118.37</v>
      </c>
      <c r="G710">
        <v>142.9</v>
      </c>
      <c r="H710">
        <v>21.36</v>
      </c>
      <c r="I710">
        <v>48.53</v>
      </c>
      <c r="J710">
        <v>5.05</v>
      </c>
      <c r="K710">
        <v>56.47</v>
      </c>
      <c r="L710">
        <v>28.23</v>
      </c>
      <c r="M710">
        <v>70.48</v>
      </c>
      <c r="N710">
        <v>12.47</v>
      </c>
    </row>
    <row r="711" spans="1:14" x14ac:dyDescent="0.3">
      <c r="A711" t="s">
        <v>12</v>
      </c>
      <c r="B711" t="str">
        <f t="shared" si="22"/>
        <v>Johannesburg</v>
      </c>
      <c r="C711" t="s">
        <v>13</v>
      </c>
      <c r="D711" s="1">
        <v>45171</v>
      </c>
      <c r="E711" s="1">
        <f t="shared" si="23"/>
        <v>45171</v>
      </c>
      <c r="F711">
        <v>113.82</v>
      </c>
      <c r="G711">
        <v>52.78</v>
      </c>
      <c r="H711">
        <v>72.489999999999995</v>
      </c>
      <c r="I711">
        <v>29.45</v>
      </c>
      <c r="J711">
        <v>2.37</v>
      </c>
      <c r="K711">
        <v>116.85</v>
      </c>
      <c r="L711">
        <v>-6.15</v>
      </c>
      <c r="M711">
        <v>32.53</v>
      </c>
      <c r="N711">
        <v>14.82</v>
      </c>
    </row>
    <row r="712" spans="1:14" x14ac:dyDescent="0.3">
      <c r="A712" t="s">
        <v>45</v>
      </c>
      <c r="B712" t="str">
        <f t="shared" si="22"/>
        <v>Rio De Janeiro</v>
      </c>
      <c r="C712" t="s">
        <v>46</v>
      </c>
      <c r="D712" t="s">
        <v>186</v>
      </c>
      <c r="E712" s="1">
        <f t="shared" si="23"/>
        <v>44976</v>
      </c>
      <c r="F712">
        <v>135.99</v>
      </c>
      <c r="G712">
        <v>184.1</v>
      </c>
      <c r="H712">
        <v>72.87</v>
      </c>
      <c r="I712">
        <v>37.43</v>
      </c>
      <c r="J712">
        <v>0.49</v>
      </c>
      <c r="K712">
        <v>75.52</v>
      </c>
      <c r="L712">
        <v>-6.72</v>
      </c>
      <c r="M712">
        <v>22.38</v>
      </c>
      <c r="N712">
        <v>19.829999999999998</v>
      </c>
    </row>
    <row r="713" spans="1:14" x14ac:dyDescent="0.3">
      <c r="A713" t="s">
        <v>61</v>
      </c>
      <c r="B713" t="str">
        <f t="shared" si="22"/>
        <v>Cairo</v>
      </c>
      <c r="C713" t="s">
        <v>62</v>
      </c>
      <c r="D713" s="1">
        <v>45087</v>
      </c>
      <c r="E713" s="1">
        <f t="shared" si="23"/>
        <v>45087</v>
      </c>
      <c r="F713">
        <v>90.94</v>
      </c>
      <c r="G713">
        <v>179.69</v>
      </c>
      <c r="H713">
        <v>17.64</v>
      </c>
      <c r="I713">
        <v>17.53</v>
      </c>
      <c r="J713">
        <v>7.5</v>
      </c>
      <c r="K713">
        <v>85.33</v>
      </c>
      <c r="L713">
        <v>34.770000000000003</v>
      </c>
      <c r="M713">
        <v>99.92</v>
      </c>
      <c r="N713">
        <v>1.95</v>
      </c>
    </row>
    <row r="714" spans="1:14" x14ac:dyDescent="0.3">
      <c r="A714" t="s">
        <v>51</v>
      </c>
      <c r="B714" t="str">
        <f t="shared" si="22"/>
        <v>Moscow</v>
      </c>
      <c r="C714" t="s">
        <v>48</v>
      </c>
      <c r="D714" t="s">
        <v>264</v>
      </c>
      <c r="E714" s="1">
        <f t="shared" si="23"/>
        <v>44973</v>
      </c>
      <c r="F714">
        <v>132.78</v>
      </c>
      <c r="G714">
        <v>97.03</v>
      </c>
      <c r="H714">
        <v>10.57</v>
      </c>
      <c r="I714">
        <v>37.81</v>
      </c>
      <c r="J714">
        <v>1.73</v>
      </c>
      <c r="K714">
        <v>18.88</v>
      </c>
      <c r="L714">
        <v>8.8800000000000008</v>
      </c>
      <c r="M714">
        <v>96.55</v>
      </c>
      <c r="N714">
        <v>13.4</v>
      </c>
    </row>
    <row r="715" spans="1:14" x14ac:dyDescent="0.3">
      <c r="A715" t="s">
        <v>16</v>
      </c>
      <c r="B715" t="str">
        <f t="shared" si="22"/>
        <v>Berlin</v>
      </c>
      <c r="C715" t="s">
        <v>17</v>
      </c>
      <c r="D715" t="s">
        <v>279</v>
      </c>
      <c r="E715" s="1">
        <f t="shared" si="23"/>
        <v>45152</v>
      </c>
      <c r="F715">
        <v>114.61</v>
      </c>
      <c r="G715">
        <v>70.98</v>
      </c>
      <c r="H715">
        <v>30.84</v>
      </c>
      <c r="I715">
        <v>23.86</v>
      </c>
      <c r="J715">
        <v>4.09</v>
      </c>
      <c r="K715">
        <v>180.5</v>
      </c>
      <c r="L715">
        <v>18.309999999999999</v>
      </c>
      <c r="M715">
        <v>83.92</v>
      </c>
      <c r="N715">
        <v>18.690000000000001</v>
      </c>
    </row>
    <row r="716" spans="1:14" x14ac:dyDescent="0.3">
      <c r="A716" t="s">
        <v>20</v>
      </c>
      <c r="B716" t="str">
        <f t="shared" si="22"/>
        <v>Dubai</v>
      </c>
      <c r="C716" t="s">
        <v>149</v>
      </c>
      <c r="D716" s="1">
        <v>45272</v>
      </c>
      <c r="E716" s="1">
        <f t="shared" si="23"/>
        <v>45272</v>
      </c>
      <c r="F716">
        <v>110.79</v>
      </c>
      <c r="G716">
        <v>33.840000000000003</v>
      </c>
      <c r="I716">
        <v>19.96</v>
      </c>
      <c r="J716">
        <v>6.01</v>
      </c>
      <c r="K716">
        <v>159.94999999999999</v>
      </c>
      <c r="L716">
        <v>33.07</v>
      </c>
      <c r="M716">
        <v>35.32</v>
      </c>
      <c r="N716">
        <v>16.63</v>
      </c>
    </row>
    <row r="717" spans="1:14" x14ac:dyDescent="0.3">
      <c r="A717" t="s">
        <v>74</v>
      </c>
      <c r="B717" t="str">
        <f t="shared" si="22"/>
        <v>Sydney</v>
      </c>
      <c r="C717" t="s">
        <v>19</v>
      </c>
      <c r="D717" t="s">
        <v>319</v>
      </c>
      <c r="E717" s="1">
        <f t="shared" si="23"/>
        <v>45066</v>
      </c>
      <c r="F717">
        <v>16.39</v>
      </c>
      <c r="G717">
        <v>93.55</v>
      </c>
      <c r="H717">
        <v>90.01</v>
      </c>
      <c r="I717">
        <v>25.56</v>
      </c>
      <c r="J717">
        <v>4.8600000000000003</v>
      </c>
      <c r="K717">
        <v>27.73</v>
      </c>
      <c r="L717">
        <v>-4</v>
      </c>
      <c r="M717">
        <v>56.68</v>
      </c>
      <c r="N717">
        <v>11.1</v>
      </c>
    </row>
    <row r="718" spans="1:14" x14ac:dyDescent="0.3">
      <c r="A718" t="s">
        <v>29</v>
      </c>
      <c r="B718" t="str">
        <f t="shared" si="22"/>
        <v>London</v>
      </c>
      <c r="C718" t="s">
        <v>151</v>
      </c>
      <c r="D718" t="s">
        <v>326</v>
      </c>
      <c r="E718" s="1">
        <f t="shared" si="23"/>
        <v>45190</v>
      </c>
      <c r="F718">
        <v>42.47</v>
      </c>
      <c r="G718">
        <v>87.18</v>
      </c>
      <c r="H718">
        <v>64.680000000000007</v>
      </c>
      <c r="I718">
        <v>41.01</v>
      </c>
      <c r="J718">
        <v>4.26</v>
      </c>
      <c r="K718">
        <v>95.86</v>
      </c>
      <c r="L718">
        <v>7.17</v>
      </c>
      <c r="M718">
        <v>59.08</v>
      </c>
      <c r="N718">
        <v>17.07</v>
      </c>
    </row>
    <row r="719" spans="1:14" x14ac:dyDescent="0.3">
      <c r="A719" t="s">
        <v>24</v>
      </c>
      <c r="B719" t="str">
        <f t="shared" si="22"/>
        <v>Beijing</v>
      </c>
      <c r="C719" t="s">
        <v>25</v>
      </c>
      <c r="D719" t="s">
        <v>300</v>
      </c>
      <c r="E719" s="1">
        <f t="shared" si="23"/>
        <v>45042</v>
      </c>
      <c r="F719">
        <v>138.05000000000001</v>
      </c>
      <c r="G719">
        <v>62.9</v>
      </c>
      <c r="H719">
        <v>61.23</v>
      </c>
      <c r="I719">
        <v>25.41</v>
      </c>
      <c r="J719">
        <v>2.09</v>
      </c>
      <c r="K719">
        <v>96.97</v>
      </c>
      <c r="L719">
        <v>-0.62</v>
      </c>
      <c r="M719">
        <v>44</v>
      </c>
      <c r="N719">
        <v>16.29</v>
      </c>
    </row>
    <row r="720" spans="1:14" x14ac:dyDescent="0.3">
      <c r="A720" t="s">
        <v>20</v>
      </c>
      <c r="B720" t="str">
        <f t="shared" si="22"/>
        <v>Dubai</v>
      </c>
      <c r="C720" t="s">
        <v>149</v>
      </c>
      <c r="D720" t="s">
        <v>227</v>
      </c>
      <c r="E720" s="1">
        <f t="shared" si="23"/>
        <v>45043</v>
      </c>
      <c r="F720">
        <v>103.53</v>
      </c>
      <c r="G720">
        <v>86.55</v>
      </c>
      <c r="H720">
        <v>32.200000000000003</v>
      </c>
      <c r="I720">
        <v>28.73</v>
      </c>
      <c r="J720">
        <v>5.87</v>
      </c>
      <c r="K720">
        <v>12.05</v>
      </c>
      <c r="L720">
        <v>-8.35</v>
      </c>
      <c r="M720">
        <v>15.23</v>
      </c>
      <c r="N720">
        <v>13.42</v>
      </c>
    </row>
    <row r="721" spans="1:14" x14ac:dyDescent="0.3">
      <c r="A721" t="s">
        <v>20</v>
      </c>
      <c r="B721" t="str">
        <f t="shared" si="22"/>
        <v>Dubai</v>
      </c>
      <c r="C721" t="s">
        <v>149</v>
      </c>
      <c r="D721" t="s">
        <v>228</v>
      </c>
      <c r="E721" s="1">
        <f t="shared" si="23"/>
        <v>45101</v>
      </c>
      <c r="G721">
        <v>108.43</v>
      </c>
      <c r="H721">
        <v>33.92</v>
      </c>
      <c r="I721">
        <v>16.16</v>
      </c>
      <c r="J721">
        <v>8.52</v>
      </c>
      <c r="K721">
        <v>20.29</v>
      </c>
      <c r="L721">
        <v>10.49</v>
      </c>
      <c r="M721">
        <v>52.4</v>
      </c>
      <c r="N721">
        <v>13.44</v>
      </c>
    </row>
    <row r="722" spans="1:14" x14ac:dyDescent="0.3">
      <c r="A722" t="s">
        <v>26</v>
      </c>
      <c r="B722" t="str">
        <f t="shared" si="22"/>
        <v>Paris</v>
      </c>
      <c r="C722" t="s">
        <v>27</v>
      </c>
      <c r="D722" t="s">
        <v>257</v>
      </c>
      <c r="E722" s="1">
        <f t="shared" si="23"/>
        <v>45288</v>
      </c>
      <c r="F722">
        <v>122.2</v>
      </c>
      <c r="G722">
        <v>95.5</v>
      </c>
      <c r="H722">
        <v>58.98</v>
      </c>
      <c r="I722">
        <v>24.59</v>
      </c>
      <c r="J722">
        <v>9.41</v>
      </c>
      <c r="K722">
        <v>194.09</v>
      </c>
      <c r="L722">
        <v>-1.67</v>
      </c>
      <c r="M722">
        <v>98.48</v>
      </c>
      <c r="N722">
        <v>19.32</v>
      </c>
    </row>
    <row r="723" spans="1:14" x14ac:dyDescent="0.3">
      <c r="A723" t="s">
        <v>21</v>
      </c>
      <c r="B723" t="str">
        <f t="shared" si="22"/>
        <v>Los Angeles</v>
      </c>
      <c r="C723" t="s">
        <v>150</v>
      </c>
      <c r="D723" s="1">
        <v>45050</v>
      </c>
      <c r="E723" s="1">
        <f t="shared" si="23"/>
        <v>45050</v>
      </c>
      <c r="F723">
        <v>46.62</v>
      </c>
      <c r="G723">
        <v>19.98</v>
      </c>
      <c r="H723">
        <v>77.83</v>
      </c>
      <c r="I723">
        <v>32.53</v>
      </c>
      <c r="J723">
        <v>5.0599999999999996</v>
      </c>
      <c r="K723">
        <v>148.41999999999999</v>
      </c>
      <c r="L723">
        <v>0.1</v>
      </c>
      <c r="M723">
        <v>17.73</v>
      </c>
      <c r="N723">
        <v>1.38</v>
      </c>
    </row>
    <row r="724" spans="1:14" x14ac:dyDescent="0.3">
      <c r="A724" t="s">
        <v>26</v>
      </c>
      <c r="B724" t="str">
        <f t="shared" si="22"/>
        <v>Paris</v>
      </c>
      <c r="C724" t="s">
        <v>27</v>
      </c>
      <c r="D724" s="1">
        <v>45148</v>
      </c>
      <c r="E724" s="1">
        <f t="shared" si="23"/>
        <v>45148</v>
      </c>
      <c r="F724">
        <v>64.95</v>
      </c>
      <c r="G724">
        <v>16.11</v>
      </c>
      <c r="H724">
        <v>97.77</v>
      </c>
      <c r="I724">
        <v>40.74</v>
      </c>
      <c r="J724">
        <v>8.64</v>
      </c>
      <c r="K724">
        <v>13.43</v>
      </c>
      <c r="L724">
        <v>10.25</v>
      </c>
      <c r="M724">
        <v>46.21</v>
      </c>
      <c r="N724">
        <v>2.13</v>
      </c>
    </row>
    <row r="725" spans="1:14" x14ac:dyDescent="0.3">
      <c r="A725" t="s">
        <v>29</v>
      </c>
      <c r="B725" t="str">
        <f t="shared" si="22"/>
        <v>London</v>
      </c>
      <c r="C725" t="s">
        <v>151</v>
      </c>
      <c r="D725" s="1">
        <v>45111</v>
      </c>
      <c r="E725" s="1">
        <f t="shared" si="23"/>
        <v>45111</v>
      </c>
      <c r="F725">
        <v>64.62</v>
      </c>
      <c r="G725">
        <v>165.14</v>
      </c>
      <c r="H725">
        <v>48.44</v>
      </c>
      <c r="I725">
        <v>25.25</v>
      </c>
      <c r="J725">
        <v>0.8</v>
      </c>
      <c r="K725">
        <v>105.47</v>
      </c>
      <c r="L725">
        <v>3.49</v>
      </c>
      <c r="M725">
        <v>73.5</v>
      </c>
      <c r="N725">
        <v>15.74</v>
      </c>
    </row>
    <row r="726" spans="1:14" x14ac:dyDescent="0.3">
      <c r="A726" t="s">
        <v>42</v>
      </c>
      <c r="B726" t="str">
        <f t="shared" si="22"/>
        <v>Bangkok</v>
      </c>
      <c r="C726" t="s">
        <v>43</v>
      </c>
      <c r="D726" s="1">
        <v>45150</v>
      </c>
      <c r="E726" s="1">
        <f t="shared" si="23"/>
        <v>45150</v>
      </c>
      <c r="G726">
        <v>96.59</v>
      </c>
      <c r="H726">
        <v>53.48</v>
      </c>
      <c r="I726">
        <v>44.85</v>
      </c>
      <c r="J726">
        <v>2.69</v>
      </c>
      <c r="K726">
        <v>18.13</v>
      </c>
      <c r="L726">
        <v>-0.55000000000000004</v>
      </c>
      <c r="M726">
        <v>59</v>
      </c>
      <c r="N726">
        <v>2.98</v>
      </c>
    </row>
    <row r="727" spans="1:14" x14ac:dyDescent="0.3">
      <c r="A727" t="s">
        <v>32</v>
      </c>
      <c r="B727" t="str">
        <f t="shared" si="22"/>
        <v>Toronto</v>
      </c>
      <c r="C727" t="s">
        <v>33</v>
      </c>
      <c r="D727" t="s">
        <v>238</v>
      </c>
      <c r="E727" s="1">
        <f t="shared" si="23"/>
        <v>44940</v>
      </c>
      <c r="F727">
        <v>122.5</v>
      </c>
      <c r="G727">
        <v>42.5</v>
      </c>
      <c r="H727">
        <v>54.52</v>
      </c>
      <c r="I727">
        <v>15.78</v>
      </c>
      <c r="J727">
        <v>4.12</v>
      </c>
      <c r="K727">
        <v>167.57</v>
      </c>
      <c r="L727">
        <v>-3.27</v>
      </c>
      <c r="M727">
        <v>49.39</v>
      </c>
      <c r="N727">
        <v>16.54</v>
      </c>
    </row>
    <row r="728" spans="1:14" x14ac:dyDescent="0.3">
      <c r="A728" t="s">
        <v>21</v>
      </c>
      <c r="B728" t="str">
        <f t="shared" si="22"/>
        <v>Los Angeles</v>
      </c>
      <c r="C728" t="s">
        <v>150</v>
      </c>
      <c r="D728" s="1">
        <v>45205</v>
      </c>
      <c r="E728" s="1">
        <f t="shared" si="23"/>
        <v>45205</v>
      </c>
      <c r="F728">
        <v>45.81</v>
      </c>
      <c r="G728">
        <v>48.21</v>
      </c>
      <c r="H728">
        <v>56.82</v>
      </c>
      <c r="I728">
        <v>48.06</v>
      </c>
      <c r="J728">
        <v>4.45</v>
      </c>
      <c r="K728">
        <v>198.05</v>
      </c>
      <c r="L728">
        <v>33.96</v>
      </c>
      <c r="M728">
        <v>56.04</v>
      </c>
      <c r="N728">
        <v>8.7200000000000006</v>
      </c>
    </row>
    <row r="729" spans="1:14" x14ac:dyDescent="0.3">
      <c r="A729" t="s">
        <v>34</v>
      </c>
      <c r="B729" t="str">
        <f t="shared" si="22"/>
        <v>Tokyo</v>
      </c>
      <c r="C729" t="s">
        <v>35</v>
      </c>
      <c r="D729" s="1">
        <v>45262</v>
      </c>
      <c r="E729" s="1">
        <f t="shared" si="23"/>
        <v>45262</v>
      </c>
      <c r="F729">
        <v>85.34</v>
      </c>
      <c r="G729">
        <v>164.05</v>
      </c>
      <c r="H729">
        <v>51.71</v>
      </c>
      <c r="I729">
        <v>12.78</v>
      </c>
      <c r="J729">
        <v>0.21</v>
      </c>
      <c r="K729">
        <v>98.57</v>
      </c>
      <c r="L729">
        <v>-6.65</v>
      </c>
      <c r="M729">
        <v>85.96</v>
      </c>
      <c r="N729">
        <v>3.06</v>
      </c>
    </row>
    <row r="730" spans="1:14" x14ac:dyDescent="0.3">
      <c r="A730" t="s">
        <v>16</v>
      </c>
      <c r="B730" t="str">
        <f t="shared" si="22"/>
        <v>Berlin</v>
      </c>
      <c r="C730" t="s">
        <v>17</v>
      </c>
      <c r="D730" s="1">
        <v>45056</v>
      </c>
      <c r="E730" s="1">
        <f t="shared" si="23"/>
        <v>45056</v>
      </c>
      <c r="G730">
        <v>196.45</v>
      </c>
      <c r="H730">
        <v>18.829999999999998</v>
      </c>
      <c r="J730">
        <v>6.77</v>
      </c>
      <c r="K730">
        <v>158.93</v>
      </c>
      <c r="L730">
        <v>34.630000000000003</v>
      </c>
      <c r="M730">
        <v>83.26</v>
      </c>
      <c r="N730">
        <v>16.55</v>
      </c>
    </row>
    <row r="731" spans="1:14" x14ac:dyDescent="0.3">
      <c r="A731" t="s">
        <v>21</v>
      </c>
      <c r="B731" t="str">
        <f t="shared" si="22"/>
        <v>Los Angeles</v>
      </c>
      <c r="C731" t="s">
        <v>150</v>
      </c>
      <c r="D731" t="s">
        <v>268</v>
      </c>
      <c r="E731" s="1">
        <f t="shared" si="23"/>
        <v>45191</v>
      </c>
      <c r="F731">
        <v>148.69999999999999</v>
      </c>
      <c r="G731">
        <v>144.18</v>
      </c>
      <c r="H731">
        <v>47.56</v>
      </c>
      <c r="J731">
        <v>0.68</v>
      </c>
      <c r="K731">
        <v>198.37</v>
      </c>
      <c r="L731">
        <v>11.87</v>
      </c>
      <c r="M731">
        <v>96.72</v>
      </c>
      <c r="N731">
        <v>5.8</v>
      </c>
    </row>
    <row r="732" spans="1:14" x14ac:dyDescent="0.3">
      <c r="A732" t="s">
        <v>24</v>
      </c>
      <c r="B732" t="str">
        <f t="shared" si="22"/>
        <v>Beijing</v>
      </c>
      <c r="C732" t="s">
        <v>25</v>
      </c>
      <c r="D732" t="s">
        <v>272</v>
      </c>
      <c r="E732" s="1">
        <f t="shared" si="23"/>
        <v>45274</v>
      </c>
      <c r="G732">
        <v>35.42</v>
      </c>
      <c r="H732">
        <v>38.89</v>
      </c>
      <c r="I732">
        <v>16.850000000000001</v>
      </c>
      <c r="J732">
        <v>1.76</v>
      </c>
      <c r="K732">
        <v>50.47</v>
      </c>
      <c r="L732">
        <v>22.5</v>
      </c>
      <c r="M732">
        <v>34.880000000000003</v>
      </c>
      <c r="N732">
        <v>12.37</v>
      </c>
    </row>
    <row r="733" spans="1:14" x14ac:dyDescent="0.3">
      <c r="A733" t="s">
        <v>22</v>
      </c>
      <c r="B733" t="str">
        <f t="shared" si="22"/>
        <v>Mumbai</v>
      </c>
      <c r="C733" t="s">
        <v>23</v>
      </c>
      <c r="D733" t="s">
        <v>318</v>
      </c>
      <c r="E733" s="1">
        <f t="shared" si="23"/>
        <v>45255</v>
      </c>
      <c r="G733">
        <v>75.31</v>
      </c>
      <c r="H733">
        <v>92.86</v>
      </c>
      <c r="I733">
        <v>28.39</v>
      </c>
      <c r="J733">
        <v>6.18</v>
      </c>
      <c r="K733">
        <v>94.76</v>
      </c>
      <c r="L733">
        <v>39.72</v>
      </c>
      <c r="M733">
        <v>18.079999999999998</v>
      </c>
      <c r="N733">
        <v>6.42</v>
      </c>
    </row>
    <row r="734" spans="1:14" x14ac:dyDescent="0.3">
      <c r="A734" t="s">
        <v>41</v>
      </c>
      <c r="B734" t="str">
        <f t="shared" si="22"/>
        <v>Seoul</v>
      </c>
      <c r="C734" t="s">
        <v>31</v>
      </c>
      <c r="D734" t="s">
        <v>153</v>
      </c>
      <c r="E734" s="1">
        <f t="shared" si="23"/>
        <v>45038</v>
      </c>
      <c r="F734">
        <v>127.46</v>
      </c>
      <c r="G734">
        <v>11.44</v>
      </c>
      <c r="H734">
        <v>66.63</v>
      </c>
      <c r="I734">
        <v>28.91</v>
      </c>
      <c r="J734">
        <v>7.43</v>
      </c>
      <c r="K734">
        <v>59.84</v>
      </c>
      <c r="L734">
        <v>34.46</v>
      </c>
      <c r="M734">
        <v>29.91</v>
      </c>
      <c r="N734">
        <v>1.19</v>
      </c>
    </row>
    <row r="735" spans="1:14" x14ac:dyDescent="0.3">
      <c r="A735" t="s">
        <v>67</v>
      </c>
      <c r="B735" t="str">
        <f t="shared" si="22"/>
        <v>Dubai</v>
      </c>
      <c r="C735" t="s">
        <v>149</v>
      </c>
      <c r="D735" t="s">
        <v>206</v>
      </c>
      <c r="E735" s="1">
        <f t="shared" si="23"/>
        <v>45283</v>
      </c>
      <c r="F735">
        <v>83.41</v>
      </c>
      <c r="G735">
        <v>45.04</v>
      </c>
      <c r="H735">
        <v>60.09</v>
      </c>
      <c r="I735">
        <v>43.82</v>
      </c>
      <c r="K735">
        <v>173.56</v>
      </c>
      <c r="L735">
        <v>33.950000000000003</v>
      </c>
      <c r="M735">
        <v>31.5</v>
      </c>
      <c r="N735">
        <v>9.06</v>
      </c>
    </row>
    <row r="736" spans="1:14" x14ac:dyDescent="0.3">
      <c r="A736" t="s">
        <v>34</v>
      </c>
      <c r="B736" t="str">
        <f t="shared" si="22"/>
        <v>Tokyo</v>
      </c>
      <c r="C736" t="s">
        <v>35</v>
      </c>
      <c r="D736" s="1">
        <v>45236</v>
      </c>
      <c r="E736" s="1">
        <f t="shared" si="23"/>
        <v>45236</v>
      </c>
      <c r="F736">
        <v>141.22</v>
      </c>
      <c r="G736">
        <v>65.3</v>
      </c>
      <c r="I736">
        <v>17.66</v>
      </c>
      <c r="J736">
        <v>7.5</v>
      </c>
      <c r="K736">
        <v>130.63999999999999</v>
      </c>
      <c r="L736">
        <v>-3</v>
      </c>
      <c r="M736">
        <v>40.17</v>
      </c>
      <c r="N736">
        <v>7.64</v>
      </c>
    </row>
    <row r="737" spans="1:14" x14ac:dyDescent="0.3">
      <c r="A737" t="s">
        <v>37</v>
      </c>
      <c r="B737" t="str">
        <f t="shared" si="22"/>
        <v>Mexico City</v>
      </c>
      <c r="C737" t="s">
        <v>38</v>
      </c>
      <c r="D737" t="s">
        <v>276</v>
      </c>
      <c r="E737" s="1">
        <f t="shared" si="23"/>
        <v>44998</v>
      </c>
      <c r="F737">
        <v>33.56</v>
      </c>
      <c r="G737">
        <v>195.05</v>
      </c>
      <c r="H737">
        <v>54.99</v>
      </c>
      <c r="I737">
        <v>41.27</v>
      </c>
      <c r="J737">
        <v>5.78</v>
      </c>
      <c r="K737">
        <v>166.05</v>
      </c>
      <c r="L737">
        <v>38.08</v>
      </c>
      <c r="M737">
        <v>50.75</v>
      </c>
      <c r="N737">
        <v>3.24</v>
      </c>
    </row>
    <row r="738" spans="1:14" x14ac:dyDescent="0.3">
      <c r="A738" t="s">
        <v>32</v>
      </c>
      <c r="B738" t="str">
        <f t="shared" si="22"/>
        <v>Toronto</v>
      </c>
      <c r="C738" t="s">
        <v>33</v>
      </c>
      <c r="D738" s="1">
        <v>44989</v>
      </c>
      <c r="E738" s="1">
        <f t="shared" si="23"/>
        <v>44989</v>
      </c>
      <c r="F738">
        <v>104.44</v>
      </c>
      <c r="G738">
        <v>113.82</v>
      </c>
      <c r="H738">
        <v>17.079999999999998</v>
      </c>
      <c r="I738">
        <v>1.2</v>
      </c>
      <c r="J738">
        <v>3.67</v>
      </c>
      <c r="K738">
        <v>130.44999999999999</v>
      </c>
      <c r="L738">
        <v>34.67</v>
      </c>
      <c r="M738">
        <v>33.43</v>
      </c>
      <c r="N738">
        <v>3.11</v>
      </c>
    </row>
    <row r="739" spans="1:14" x14ac:dyDescent="0.3">
      <c r="A739" t="s">
        <v>51</v>
      </c>
      <c r="B739" t="str">
        <f t="shared" si="22"/>
        <v>Moscow</v>
      </c>
      <c r="C739" t="s">
        <v>48</v>
      </c>
      <c r="D739" t="s">
        <v>221</v>
      </c>
      <c r="E739" s="1">
        <f t="shared" si="23"/>
        <v>45096</v>
      </c>
      <c r="F739">
        <v>18.600000000000001</v>
      </c>
      <c r="G739">
        <v>51.14</v>
      </c>
      <c r="H739">
        <v>66.599999999999994</v>
      </c>
      <c r="I739">
        <v>9.65</v>
      </c>
      <c r="J739">
        <v>3.65</v>
      </c>
      <c r="K739">
        <v>198.58</v>
      </c>
      <c r="L739">
        <v>24.7</v>
      </c>
      <c r="M739">
        <v>98.28</v>
      </c>
      <c r="N739">
        <v>13.93</v>
      </c>
    </row>
    <row r="740" spans="1:14" x14ac:dyDescent="0.3">
      <c r="A740" t="s">
        <v>95</v>
      </c>
      <c r="B740" t="str">
        <f t="shared" si="22"/>
        <v>Mumbai</v>
      </c>
      <c r="C740" t="s">
        <v>23</v>
      </c>
      <c r="D740" t="s">
        <v>255</v>
      </c>
      <c r="E740" s="1">
        <f t="shared" si="23"/>
        <v>45161</v>
      </c>
      <c r="F740">
        <v>77.45</v>
      </c>
      <c r="G740">
        <v>151.21</v>
      </c>
      <c r="H740">
        <v>14.56</v>
      </c>
      <c r="I740">
        <v>5.74</v>
      </c>
      <c r="J740">
        <v>6.17</v>
      </c>
      <c r="K740">
        <v>147.87</v>
      </c>
      <c r="L740">
        <v>-7.47</v>
      </c>
      <c r="M740">
        <v>52.02</v>
      </c>
      <c r="N740">
        <v>8.94</v>
      </c>
    </row>
    <row r="741" spans="1:14" x14ac:dyDescent="0.3">
      <c r="A741" t="s">
        <v>16</v>
      </c>
      <c r="B741" t="str">
        <f t="shared" si="22"/>
        <v>Berlin</v>
      </c>
      <c r="C741" t="s">
        <v>17</v>
      </c>
      <c r="D741" s="1">
        <v>45266</v>
      </c>
      <c r="E741" s="1">
        <f t="shared" si="23"/>
        <v>45266</v>
      </c>
      <c r="F741">
        <v>81.83</v>
      </c>
      <c r="G741">
        <v>191.57</v>
      </c>
      <c r="H741">
        <v>36.33</v>
      </c>
      <c r="J741">
        <v>5.03</v>
      </c>
      <c r="K741">
        <v>64.47</v>
      </c>
      <c r="L741">
        <v>22.99</v>
      </c>
      <c r="M741">
        <v>26.03</v>
      </c>
      <c r="N741">
        <v>4.9000000000000004</v>
      </c>
    </row>
    <row r="742" spans="1:14" x14ac:dyDescent="0.3">
      <c r="A742" t="s">
        <v>21</v>
      </c>
      <c r="B742" t="str">
        <f t="shared" si="22"/>
        <v>Los Angeles</v>
      </c>
      <c r="C742" t="s">
        <v>150</v>
      </c>
      <c r="D742" t="s">
        <v>270</v>
      </c>
      <c r="E742" s="1">
        <f t="shared" si="23"/>
        <v>45134</v>
      </c>
      <c r="F742">
        <v>64.52</v>
      </c>
      <c r="G742">
        <v>74.209999999999994</v>
      </c>
      <c r="H742">
        <v>80.44</v>
      </c>
      <c r="I742">
        <v>41.01</v>
      </c>
      <c r="J742">
        <v>3.99</v>
      </c>
      <c r="K742">
        <v>104.69</v>
      </c>
      <c r="L742">
        <v>-5.69</v>
      </c>
      <c r="M742">
        <v>65.430000000000007</v>
      </c>
      <c r="N742">
        <v>16.809999999999999</v>
      </c>
    </row>
    <row r="743" spans="1:14" x14ac:dyDescent="0.3">
      <c r="A743" t="s">
        <v>32</v>
      </c>
      <c r="B743" t="str">
        <f t="shared" si="22"/>
        <v>Toronto</v>
      </c>
      <c r="C743" t="s">
        <v>33</v>
      </c>
      <c r="D743" t="s">
        <v>229</v>
      </c>
      <c r="E743" s="1">
        <f t="shared" si="23"/>
        <v>45193</v>
      </c>
      <c r="F743">
        <v>97.66</v>
      </c>
      <c r="G743">
        <v>147.56</v>
      </c>
      <c r="H743">
        <v>8.26</v>
      </c>
      <c r="I743">
        <v>21.92</v>
      </c>
      <c r="J743">
        <v>2.67</v>
      </c>
      <c r="K743">
        <v>164.51</v>
      </c>
      <c r="L743">
        <v>38.909999999999997</v>
      </c>
      <c r="M743">
        <v>59.4</v>
      </c>
      <c r="N743">
        <v>19.04</v>
      </c>
    </row>
    <row r="744" spans="1:14" x14ac:dyDescent="0.3">
      <c r="A744" t="s">
        <v>74</v>
      </c>
      <c r="B744" t="str">
        <f t="shared" si="22"/>
        <v>Sydney</v>
      </c>
      <c r="C744" t="s">
        <v>19</v>
      </c>
      <c r="D744" s="1">
        <v>45140</v>
      </c>
      <c r="E744" s="1">
        <f t="shared" si="23"/>
        <v>45140</v>
      </c>
      <c r="F744">
        <v>19.850000000000001</v>
      </c>
      <c r="G744">
        <v>184.61</v>
      </c>
      <c r="H744">
        <v>77.2</v>
      </c>
      <c r="J744">
        <v>9.14</v>
      </c>
      <c r="K744">
        <v>155.63</v>
      </c>
      <c r="L744">
        <v>11.32</v>
      </c>
      <c r="M744">
        <v>68.8</v>
      </c>
      <c r="N744">
        <v>15.02</v>
      </c>
    </row>
    <row r="745" spans="1:14" x14ac:dyDescent="0.3">
      <c r="A745" t="s">
        <v>20</v>
      </c>
      <c r="B745" t="str">
        <f t="shared" si="22"/>
        <v>Dubai</v>
      </c>
      <c r="C745" t="s">
        <v>149</v>
      </c>
      <c r="D745" t="s">
        <v>327</v>
      </c>
      <c r="E745" s="1">
        <f t="shared" si="23"/>
        <v>45225</v>
      </c>
      <c r="F745">
        <v>85.13</v>
      </c>
      <c r="G745">
        <v>109.12</v>
      </c>
      <c r="H745">
        <v>50.33</v>
      </c>
      <c r="I745">
        <v>32.71</v>
      </c>
      <c r="J745">
        <v>2.41</v>
      </c>
      <c r="L745">
        <v>26.26</v>
      </c>
      <c r="M745">
        <v>99.77</v>
      </c>
      <c r="N745">
        <v>1.23</v>
      </c>
    </row>
    <row r="746" spans="1:14" x14ac:dyDescent="0.3">
      <c r="A746" t="s">
        <v>29</v>
      </c>
      <c r="B746" t="str">
        <f t="shared" si="22"/>
        <v>London</v>
      </c>
      <c r="C746" t="s">
        <v>151</v>
      </c>
      <c r="D746" s="1">
        <v>45024</v>
      </c>
      <c r="E746" s="1">
        <f t="shared" si="23"/>
        <v>45024</v>
      </c>
      <c r="F746">
        <v>138.18</v>
      </c>
      <c r="G746">
        <v>67.63</v>
      </c>
      <c r="H746">
        <v>30.45</v>
      </c>
      <c r="I746">
        <v>8.73</v>
      </c>
      <c r="J746">
        <v>0.77</v>
      </c>
      <c r="K746">
        <v>95.48</v>
      </c>
      <c r="L746">
        <v>12.72</v>
      </c>
      <c r="M746">
        <v>44.64</v>
      </c>
      <c r="N746">
        <v>8.7799999999999994</v>
      </c>
    </row>
    <row r="747" spans="1:14" x14ac:dyDescent="0.3">
      <c r="A747" t="s">
        <v>45</v>
      </c>
      <c r="B747" t="str">
        <f t="shared" si="22"/>
        <v>Rio De Janeiro</v>
      </c>
      <c r="C747" t="s">
        <v>46</v>
      </c>
      <c r="D747" t="s">
        <v>249</v>
      </c>
      <c r="E747" s="1">
        <f t="shared" si="23"/>
        <v>45160</v>
      </c>
      <c r="F747">
        <v>45.84</v>
      </c>
      <c r="G747">
        <v>127.38</v>
      </c>
      <c r="H747">
        <v>65.489999999999995</v>
      </c>
      <c r="I747">
        <v>47.17</v>
      </c>
      <c r="J747">
        <v>6.76</v>
      </c>
      <c r="K747">
        <v>150.59</v>
      </c>
      <c r="L747">
        <v>-7.02</v>
      </c>
      <c r="M747">
        <v>63.86</v>
      </c>
      <c r="N747">
        <v>10.27</v>
      </c>
    </row>
    <row r="748" spans="1:14" x14ac:dyDescent="0.3">
      <c r="A748" t="s">
        <v>87</v>
      </c>
      <c r="B748" t="str">
        <f t="shared" si="22"/>
        <v xml:space="preserve">Moscow   </v>
      </c>
      <c r="C748" t="s">
        <v>48</v>
      </c>
      <c r="D748" t="s">
        <v>295</v>
      </c>
      <c r="E748" s="1">
        <f t="shared" si="23"/>
        <v>45098</v>
      </c>
      <c r="F748">
        <v>110.8</v>
      </c>
      <c r="G748">
        <v>28.41</v>
      </c>
      <c r="H748">
        <v>42.1</v>
      </c>
      <c r="I748">
        <v>36.51</v>
      </c>
      <c r="J748">
        <v>9.68</v>
      </c>
      <c r="K748">
        <v>77.849999999999994</v>
      </c>
      <c r="L748">
        <v>17.690000000000001</v>
      </c>
      <c r="M748">
        <v>16.23</v>
      </c>
      <c r="N748">
        <v>16.39</v>
      </c>
    </row>
    <row r="749" spans="1:14" x14ac:dyDescent="0.3">
      <c r="A749" t="s">
        <v>51</v>
      </c>
      <c r="B749" t="str">
        <f t="shared" si="22"/>
        <v>Moscow</v>
      </c>
      <c r="C749" t="s">
        <v>48</v>
      </c>
      <c r="D749" t="s">
        <v>267</v>
      </c>
      <c r="E749" s="1">
        <f t="shared" si="23"/>
        <v>45065</v>
      </c>
      <c r="F749">
        <v>142.82</v>
      </c>
      <c r="G749">
        <v>109.08</v>
      </c>
      <c r="H749">
        <v>7.52</v>
      </c>
      <c r="I749">
        <v>20.440000000000001</v>
      </c>
      <c r="J749">
        <v>9.9600000000000009</v>
      </c>
      <c r="L749">
        <v>9.06</v>
      </c>
      <c r="M749">
        <v>57.67</v>
      </c>
      <c r="N749">
        <v>1.17</v>
      </c>
    </row>
    <row r="750" spans="1:14" x14ac:dyDescent="0.3">
      <c r="A750" t="s">
        <v>21</v>
      </c>
      <c r="B750" t="str">
        <f t="shared" si="22"/>
        <v>Los Angeles</v>
      </c>
      <c r="C750" t="s">
        <v>150</v>
      </c>
      <c r="D750" t="s">
        <v>174</v>
      </c>
      <c r="E750" s="1">
        <f t="shared" si="23"/>
        <v>45060</v>
      </c>
      <c r="F750">
        <v>75.45</v>
      </c>
      <c r="G750">
        <v>84.02</v>
      </c>
      <c r="H750">
        <v>26.9</v>
      </c>
      <c r="I750">
        <v>31.58</v>
      </c>
      <c r="J750">
        <v>2.39</v>
      </c>
      <c r="K750">
        <v>24.38</v>
      </c>
      <c r="L750">
        <v>35.39</v>
      </c>
      <c r="M750">
        <v>71.03</v>
      </c>
      <c r="N750">
        <v>6.67</v>
      </c>
    </row>
    <row r="751" spans="1:14" x14ac:dyDescent="0.3">
      <c r="A751" t="s">
        <v>73</v>
      </c>
      <c r="B751" t="str">
        <f t="shared" si="22"/>
        <v>Beijing</v>
      </c>
      <c r="C751" t="s">
        <v>25</v>
      </c>
      <c r="D751" t="s">
        <v>328</v>
      </c>
      <c r="E751" s="1">
        <f t="shared" si="23"/>
        <v>45252</v>
      </c>
      <c r="F751">
        <v>144.31</v>
      </c>
      <c r="G751">
        <v>152.63</v>
      </c>
      <c r="H751">
        <v>24.04</v>
      </c>
      <c r="I751">
        <v>44.94</v>
      </c>
      <c r="J751">
        <v>7.58</v>
      </c>
      <c r="K751">
        <v>104.18</v>
      </c>
      <c r="L751">
        <v>5.88</v>
      </c>
      <c r="M751">
        <v>21.11</v>
      </c>
      <c r="N751">
        <v>17.649999999999999</v>
      </c>
    </row>
    <row r="752" spans="1:14" x14ac:dyDescent="0.3">
      <c r="A752" t="s">
        <v>57</v>
      </c>
      <c r="B752" t="str">
        <f t="shared" si="22"/>
        <v>Tokyo</v>
      </c>
      <c r="C752" t="s">
        <v>35</v>
      </c>
      <c r="D752" s="1">
        <v>45177</v>
      </c>
      <c r="E752" s="1">
        <f t="shared" si="23"/>
        <v>45177</v>
      </c>
      <c r="F752">
        <v>146.13999999999999</v>
      </c>
      <c r="G752">
        <v>42.11</v>
      </c>
      <c r="H752">
        <v>70.86</v>
      </c>
      <c r="I752">
        <v>43.36</v>
      </c>
      <c r="J752">
        <v>3.33</v>
      </c>
      <c r="K752">
        <v>84.25</v>
      </c>
      <c r="L752">
        <v>13.23</v>
      </c>
      <c r="M752">
        <v>53.13</v>
      </c>
      <c r="N752">
        <v>4.17</v>
      </c>
    </row>
    <row r="753" spans="1:14" x14ac:dyDescent="0.3">
      <c r="A753" t="s">
        <v>26</v>
      </c>
      <c r="B753" t="str">
        <f t="shared" si="22"/>
        <v>Paris</v>
      </c>
      <c r="C753" t="s">
        <v>27</v>
      </c>
      <c r="D753" t="s">
        <v>299</v>
      </c>
      <c r="E753" s="1">
        <f t="shared" si="23"/>
        <v>45102</v>
      </c>
      <c r="G753">
        <v>155.02000000000001</v>
      </c>
      <c r="H753">
        <v>66.47</v>
      </c>
      <c r="I753">
        <v>14.23</v>
      </c>
      <c r="J753">
        <v>4.28</v>
      </c>
      <c r="K753">
        <v>38.54</v>
      </c>
      <c r="L753">
        <v>7.38</v>
      </c>
      <c r="M753">
        <v>71.92</v>
      </c>
      <c r="N753">
        <v>13.63</v>
      </c>
    </row>
    <row r="754" spans="1:14" x14ac:dyDescent="0.3">
      <c r="A754" t="s">
        <v>41</v>
      </c>
      <c r="B754" t="str">
        <f t="shared" si="22"/>
        <v>Seoul</v>
      </c>
      <c r="C754" t="s">
        <v>31</v>
      </c>
      <c r="D754" t="s">
        <v>317</v>
      </c>
      <c r="E754" s="1">
        <f t="shared" si="23"/>
        <v>45186</v>
      </c>
      <c r="F754">
        <v>77.33</v>
      </c>
      <c r="H754">
        <v>67.959999999999994</v>
      </c>
      <c r="I754">
        <v>2.46</v>
      </c>
      <c r="J754">
        <v>2.02</v>
      </c>
      <c r="K754">
        <v>57.85</v>
      </c>
      <c r="L754">
        <v>1.62</v>
      </c>
      <c r="M754">
        <v>51.47</v>
      </c>
      <c r="N754">
        <v>4.09</v>
      </c>
    </row>
    <row r="755" spans="1:14" x14ac:dyDescent="0.3">
      <c r="A755" t="s">
        <v>68</v>
      </c>
      <c r="B755" t="str">
        <f t="shared" si="22"/>
        <v>New York</v>
      </c>
      <c r="C755" t="s">
        <v>150</v>
      </c>
      <c r="D755" t="s">
        <v>321</v>
      </c>
      <c r="E755" s="1">
        <f t="shared" si="23"/>
        <v>45222</v>
      </c>
      <c r="F755">
        <v>10.94</v>
      </c>
      <c r="G755">
        <v>22.48</v>
      </c>
      <c r="H755">
        <v>98.14</v>
      </c>
      <c r="I755">
        <v>31.59</v>
      </c>
      <c r="J755">
        <v>6.91</v>
      </c>
      <c r="K755">
        <v>26.99</v>
      </c>
      <c r="L755">
        <v>19.47</v>
      </c>
      <c r="M755">
        <v>72.02</v>
      </c>
      <c r="N755">
        <v>3.05</v>
      </c>
    </row>
    <row r="756" spans="1:14" x14ac:dyDescent="0.3">
      <c r="A756" t="s">
        <v>95</v>
      </c>
      <c r="B756" t="str">
        <f t="shared" si="22"/>
        <v>Mumbai</v>
      </c>
      <c r="C756" t="s">
        <v>23</v>
      </c>
      <c r="D756" s="1">
        <v>44969</v>
      </c>
      <c r="E756" s="1">
        <f t="shared" si="23"/>
        <v>44969</v>
      </c>
      <c r="F756">
        <v>124.05</v>
      </c>
      <c r="G756">
        <v>105.72</v>
      </c>
      <c r="H756">
        <v>50.07</v>
      </c>
      <c r="I756">
        <v>9.61</v>
      </c>
      <c r="J756">
        <v>5.6</v>
      </c>
      <c r="K756">
        <v>88.05</v>
      </c>
      <c r="L756">
        <v>-3.74</v>
      </c>
      <c r="M756">
        <v>31.56</v>
      </c>
      <c r="N756">
        <v>4.34</v>
      </c>
    </row>
    <row r="757" spans="1:14" x14ac:dyDescent="0.3">
      <c r="A757" t="s">
        <v>42</v>
      </c>
      <c r="B757" t="str">
        <f t="shared" si="22"/>
        <v>Bangkok</v>
      </c>
      <c r="C757" t="s">
        <v>43</v>
      </c>
      <c r="D757" t="s">
        <v>189</v>
      </c>
      <c r="E757" s="1">
        <f t="shared" si="23"/>
        <v>45006</v>
      </c>
      <c r="F757">
        <v>76.84</v>
      </c>
      <c r="G757">
        <v>106.68</v>
      </c>
      <c r="H757">
        <v>10.99</v>
      </c>
      <c r="I757">
        <v>2.87</v>
      </c>
      <c r="J757">
        <v>5.0199999999999996</v>
      </c>
      <c r="K757">
        <v>128.63</v>
      </c>
      <c r="L757">
        <v>35.17</v>
      </c>
      <c r="M757">
        <v>67.61</v>
      </c>
      <c r="N757">
        <v>8.3800000000000008</v>
      </c>
    </row>
    <row r="758" spans="1:14" x14ac:dyDescent="0.3">
      <c r="A758" t="s">
        <v>45</v>
      </c>
      <c r="B758" t="str">
        <f t="shared" si="22"/>
        <v>Rio De Janeiro</v>
      </c>
      <c r="C758" t="s">
        <v>46</v>
      </c>
      <c r="D758" t="s">
        <v>188</v>
      </c>
      <c r="E758" s="1">
        <f t="shared" si="23"/>
        <v>45073</v>
      </c>
      <c r="F758">
        <v>27.64</v>
      </c>
      <c r="G758">
        <v>24.52</v>
      </c>
      <c r="H758">
        <v>40.11</v>
      </c>
      <c r="I758">
        <v>43.94</v>
      </c>
      <c r="J758">
        <v>0.56999999999999995</v>
      </c>
      <c r="K758">
        <v>28.88</v>
      </c>
      <c r="L758">
        <v>37.64</v>
      </c>
      <c r="M758">
        <v>11.74</v>
      </c>
      <c r="N758">
        <v>6.91</v>
      </c>
    </row>
    <row r="759" spans="1:14" x14ac:dyDescent="0.3">
      <c r="A759" t="s">
        <v>56</v>
      </c>
      <c r="B759" t="str">
        <f t="shared" si="22"/>
        <v>London</v>
      </c>
      <c r="C759" t="s">
        <v>151</v>
      </c>
      <c r="D759" s="1">
        <v>44992</v>
      </c>
      <c r="E759" s="1">
        <f t="shared" si="23"/>
        <v>44992</v>
      </c>
      <c r="F759">
        <v>116.72</v>
      </c>
      <c r="G759">
        <v>42.33</v>
      </c>
      <c r="H759">
        <v>40.42</v>
      </c>
      <c r="I759">
        <v>26.43</v>
      </c>
      <c r="K759">
        <v>12.94</v>
      </c>
      <c r="L759">
        <v>33.17</v>
      </c>
      <c r="M759">
        <v>99.03</v>
      </c>
      <c r="N759">
        <v>11.65</v>
      </c>
    </row>
    <row r="760" spans="1:14" x14ac:dyDescent="0.3">
      <c r="A760" t="s">
        <v>36</v>
      </c>
      <c r="B760" t="str">
        <f t="shared" si="22"/>
        <v>London</v>
      </c>
      <c r="C760" t="s">
        <v>151</v>
      </c>
      <c r="D760" s="1">
        <v>45209</v>
      </c>
      <c r="E760" s="1">
        <f t="shared" si="23"/>
        <v>45209</v>
      </c>
      <c r="F760">
        <v>15.92</v>
      </c>
      <c r="G760">
        <v>96.73</v>
      </c>
      <c r="H760">
        <v>51.13</v>
      </c>
      <c r="I760">
        <v>37.64</v>
      </c>
      <c r="J760">
        <v>5.08</v>
      </c>
      <c r="K760">
        <v>25.37</v>
      </c>
      <c r="L760">
        <v>25.26</v>
      </c>
      <c r="M760">
        <v>41.46</v>
      </c>
      <c r="N760">
        <v>10.53</v>
      </c>
    </row>
    <row r="761" spans="1:14" x14ac:dyDescent="0.3">
      <c r="A761" t="s">
        <v>28</v>
      </c>
      <c r="B761" t="str">
        <f t="shared" si="22"/>
        <v>New York</v>
      </c>
      <c r="C761" t="s">
        <v>150</v>
      </c>
      <c r="D761" s="1">
        <v>45028</v>
      </c>
      <c r="E761" s="1">
        <f t="shared" si="23"/>
        <v>45028</v>
      </c>
      <c r="G761">
        <v>12.36</v>
      </c>
      <c r="H761">
        <v>49.36</v>
      </c>
      <c r="J761">
        <v>7.09</v>
      </c>
      <c r="K761">
        <v>179.25</v>
      </c>
      <c r="L761">
        <v>3.73</v>
      </c>
      <c r="M761">
        <v>12.51</v>
      </c>
      <c r="N761">
        <v>10.32</v>
      </c>
    </row>
    <row r="762" spans="1:14" x14ac:dyDescent="0.3">
      <c r="A762" t="s">
        <v>74</v>
      </c>
      <c r="B762" t="str">
        <f t="shared" si="22"/>
        <v>Sydney</v>
      </c>
      <c r="C762" t="s">
        <v>19</v>
      </c>
      <c r="D762" s="1">
        <v>44992</v>
      </c>
      <c r="E762" s="1">
        <f t="shared" si="23"/>
        <v>44992</v>
      </c>
      <c r="G762">
        <v>180.61</v>
      </c>
      <c r="H762">
        <v>6.26</v>
      </c>
      <c r="J762">
        <v>5.17</v>
      </c>
      <c r="K762">
        <v>113.12</v>
      </c>
      <c r="L762">
        <v>27.42</v>
      </c>
      <c r="M762">
        <v>11.51</v>
      </c>
      <c r="N762">
        <v>9.84</v>
      </c>
    </row>
    <row r="763" spans="1:14" x14ac:dyDescent="0.3">
      <c r="A763" t="s">
        <v>32</v>
      </c>
      <c r="B763" t="str">
        <f t="shared" si="22"/>
        <v>Toronto</v>
      </c>
      <c r="C763" t="s">
        <v>33</v>
      </c>
      <c r="D763" s="1">
        <v>45055</v>
      </c>
      <c r="E763" s="1">
        <f t="shared" si="23"/>
        <v>45055</v>
      </c>
      <c r="F763">
        <v>128.65</v>
      </c>
      <c r="G763">
        <v>16.309999999999999</v>
      </c>
      <c r="H763">
        <v>30.96</v>
      </c>
      <c r="I763">
        <v>41.3</v>
      </c>
      <c r="J763">
        <v>8.6</v>
      </c>
      <c r="K763">
        <v>47.45</v>
      </c>
      <c r="L763">
        <v>7.43</v>
      </c>
      <c r="M763">
        <v>30.03</v>
      </c>
      <c r="N763">
        <v>0.65</v>
      </c>
    </row>
    <row r="764" spans="1:14" x14ac:dyDescent="0.3">
      <c r="A764" t="s">
        <v>29</v>
      </c>
      <c r="B764" t="str">
        <f t="shared" si="22"/>
        <v>London</v>
      </c>
      <c r="C764" t="s">
        <v>151</v>
      </c>
      <c r="D764" t="s">
        <v>319</v>
      </c>
      <c r="E764" s="1">
        <f t="shared" si="23"/>
        <v>45066</v>
      </c>
      <c r="F764">
        <v>21.02</v>
      </c>
      <c r="G764">
        <v>15.61</v>
      </c>
      <c r="H764">
        <v>95.16</v>
      </c>
      <c r="I764">
        <v>43.69</v>
      </c>
      <c r="K764">
        <v>133.87</v>
      </c>
      <c r="L764">
        <v>27.63</v>
      </c>
      <c r="M764">
        <v>77.510000000000005</v>
      </c>
      <c r="N764">
        <v>19.43</v>
      </c>
    </row>
    <row r="765" spans="1:14" x14ac:dyDescent="0.3">
      <c r="A765" t="s">
        <v>61</v>
      </c>
      <c r="B765" t="str">
        <f t="shared" si="22"/>
        <v>Cairo</v>
      </c>
      <c r="C765" t="s">
        <v>62</v>
      </c>
      <c r="D765" t="s">
        <v>253</v>
      </c>
      <c r="E765" s="1">
        <f t="shared" si="23"/>
        <v>45036</v>
      </c>
      <c r="F765">
        <v>114.33</v>
      </c>
      <c r="G765">
        <v>11.58</v>
      </c>
      <c r="H765">
        <v>97.26</v>
      </c>
      <c r="J765">
        <v>0.87</v>
      </c>
      <c r="K765">
        <v>32.47</v>
      </c>
      <c r="L765">
        <v>6.43</v>
      </c>
      <c r="M765">
        <v>35.14</v>
      </c>
      <c r="N765">
        <v>12.42</v>
      </c>
    </row>
    <row r="766" spans="1:14" x14ac:dyDescent="0.3">
      <c r="A766" t="s">
        <v>91</v>
      </c>
      <c r="B766" t="str">
        <f t="shared" si="22"/>
        <v>Los Angeles</v>
      </c>
      <c r="C766" t="s">
        <v>150</v>
      </c>
      <c r="D766" s="1">
        <v>45108</v>
      </c>
      <c r="E766" s="1">
        <f t="shared" si="23"/>
        <v>45108</v>
      </c>
      <c r="F766">
        <v>86.32</v>
      </c>
      <c r="G766">
        <v>60.27</v>
      </c>
      <c r="H766">
        <v>11.14</v>
      </c>
      <c r="I766">
        <v>15</v>
      </c>
      <c r="J766">
        <v>9.2100000000000009</v>
      </c>
      <c r="L766">
        <v>10.64</v>
      </c>
      <c r="M766">
        <v>58.24</v>
      </c>
      <c r="N766">
        <v>5.76</v>
      </c>
    </row>
    <row r="767" spans="1:14" x14ac:dyDescent="0.3">
      <c r="A767" t="s">
        <v>86</v>
      </c>
      <c r="B767" t="str">
        <f t="shared" si="22"/>
        <v>Johannesburg</v>
      </c>
      <c r="C767" t="s">
        <v>13</v>
      </c>
      <c r="D767" s="1">
        <v>44968</v>
      </c>
      <c r="E767" s="1">
        <f t="shared" si="23"/>
        <v>44968</v>
      </c>
      <c r="F767">
        <v>9.4600000000000009</v>
      </c>
      <c r="G767">
        <v>122.85</v>
      </c>
      <c r="H767">
        <v>78.569999999999993</v>
      </c>
      <c r="I767">
        <v>3.11</v>
      </c>
      <c r="J767">
        <v>8.9700000000000006</v>
      </c>
      <c r="K767">
        <v>40.4</v>
      </c>
      <c r="L767">
        <v>5.32</v>
      </c>
      <c r="M767">
        <v>79.59</v>
      </c>
      <c r="N767">
        <v>6.82</v>
      </c>
    </row>
    <row r="768" spans="1:14" x14ac:dyDescent="0.3">
      <c r="A768" t="s">
        <v>29</v>
      </c>
      <c r="B768" t="str">
        <f t="shared" si="22"/>
        <v>London</v>
      </c>
      <c r="C768" t="s">
        <v>151</v>
      </c>
      <c r="D768" s="1">
        <v>44961</v>
      </c>
      <c r="E768" s="1">
        <f t="shared" si="23"/>
        <v>44961</v>
      </c>
      <c r="F768">
        <v>80.17</v>
      </c>
      <c r="G768">
        <v>54.32</v>
      </c>
      <c r="H768">
        <v>25.89</v>
      </c>
      <c r="I768">
        <v>17.14</v>
      </c>
      <c r="J768">
        <v>9.1199999999999992</v>
      </c>
      <c r="K768">
        <v>109.15</v>
      </c>
      <c r="L768">
        <v>29</v>
      </c>
      <c r="M768">
        <v>68.41</v>
      </c>
      <c r="N768">
        <v>13.84</v>
      </c>
    </row>
    <row r="769" spans="1:14" x14ac:dyDescent="0.3">
      <c r="A769" t="s">
        <v>106</v>
      </c>
      <c r="B769" t="str">
        <f t="shared" si="22"/>
        <v xml:space="preserve">Seoul   </v>
      </c>
      <c r="C769" t="s">
        <v>31</v>
      </c>
      <c r="D769" t="s">
        <v>295</v>
      </c>
      <c r="E769" s="1">
        <f t="shared" si="23"/>
        <v>45098</v>
      </c>
      <c r="F769">
        <v>88.31</v>
      </c>
      <c r="G769">
        <v>23.63</v>
      </c>
      <c r="H769">
        <v>91.56</v>
      </c>
      <c r="I769">
        <v>41.33</v>
      </c>
      <c r="J769">
        <v>4.42</v>
      </c>
      <c r="K769">
        <v>37.200000000000003</v>
      </c>
      <c r="L769">
        <v>36.94</v>
      </c>
      <c r="M769">
        <v>87.06</v>
      </c>
      <c r="N769">
        <v>0.76</v>
      </c>
    </row>
    <row r="770" spans="1:14" x14ac:dyDescent="0.3">
      <c r="A770" t="s">
        <v>28</v>
      </c>
      <c r="B770" t="str">
        <f t="shared" si="22"/>
        <v>New York</v>
      </c>
      <c r="C770" t="s">
        <v>150</v>
      </c>
      <c r="D770" t="s">
        <v>265</v>
      </c>
      <c r="E770" s="1">
        <f t="shared" si="23"/>
        <v>44970</v>
      </c>
      <c r="F770">
        <v>146.91</v>
      </c>
      <c r="G770">
        <v>114.85</v>
      </c>
      <c r="H770">
        <v>39.5</v>
      </c>
      <c r="I770">
        <v>48.91</v>
      </c>
      <c r="J770">
        <v>5.69</v>
      </c>
      <c r="K770">
        <v>46.46</v>
      </c>
      <c r="L770">
        <v>22.71</v>
      </c>
      <c r="M770">
        <v>66.05</v>
      </c>
      <c r="N770">
        <v>2.54</v>
      </c>
    </row>
    <row r="771" spans="1:14" x14ac:dyDescent="0.3">
      <c r="A771" t="s">
        <v>61</v>
      </c>
      <c r="B771" t="str">
        <f t="shared" ref="B771:B834" si="24">PROPER(A771)</f>
        <v>Cairo</v>
      </c>
      <c r="C771" t="s">
        <v>62</v>
      </c>
      <c r="D771" t="s">
        <v>298</v>
      </c>
      <c r="E771" s="1">
        <f t="shared" ref="E771:E834" si="25">IF(ISNUMBER(D771),D771,IFERROR(DATE(RIGHT(D771,4),LEFT(D771,FIND("-",D771)-1),MID(D771,FIND("-",D771)+1,FIND("-",D771,4)-FIND("-",D771)-1)),D771))</f>
        <v>45284</v>
      </c>
      <c r="F771">
        <v>121.04</v>
      </c>
      <c r="G771">
        <v>69.31</v>
      </c>
      <c r="H771">
        <v>11.64</v>
      </c>
      <c r="I771">
        <v>13.8</v>
      </c>
      <c r="J771">
        <v>8.9700000000000006</v>
      </c>
      <c r="K771">
        <v>150.33000000000001</v>
      </c>
      <c r="L771">
        <v>14.76</v>
      </c>
      <c r="M771">
        <v>84.99</v>
      </c>
      <c r="N771">
        <v>4.2699999999999996</v>
      </c>
    </row>
    <row r="772" spans="1:14" x14ac:dyDescent="0.3">
      <c r="A772" t="s">
        <v>76</v>
      </c>
      <c r="B772" t="str">
        <f t="shared" si="24"/>
        <v>Istanbul</v>
      </c>
      <c r="C772" t="s">
        <v>15</v>
      </c>
      <c r="D772" t="s">
        <v>325</v>
      </c>
      <c r="E772" s="1">
        <f t="shared" si="25"/>
        <v>44971</v>
      </c>
      <c r="F772">
        <v>57.27</v>
      </c>
      <c r="G772">
        <v>62.11</v>
      </c>
      <c r="H772">
        <v>66.430000000000007</v>
      </c>
      <c r="I772">
        <v>29.25</v>
      </c>
      <c r="J772">
        <v>0.4</v>
      </c>
      <c r="K772">
        <v>79.75</v>
      </c>
      <c r="L772">
        <v>27.18</v>
      </c>
      <c r="M772">
        <v>30.27</v>
      </c>
      <c r="N772">
        <v>18.670000000000002</v>
      </c>
    </row>
    <row r="773" spans="1:14" x14ac:dyDescent="0.3">
      <c r="A773" t="s">
        <v>37</v>
      </c>
      <c r="B773" t="str">
        <f t="shared" si="24"/>
        <v>Mexico City</v>
      </c>
      <c r="C773" t="s">
        <v>38</v>
      </c>
      <c r="D773" t="s">
        <v>155</v>
      </c>
      <c r="E773" s="1">
        <f t="shared" si="25"/>
        <v>45130</v>
      </c>
      <c r="F773">
        <v>95.3</v>
      </c>
      <c r="G773">
        <v>88.96</v>
      </c>
      <c r="H773">
        <v>17.43</v>
      </c>
      <c r="I773">
        <v>5.74</v>
      </c>
      <c r="J773">
        <v>5.19</v>
      </c>
      <c r="K773">
        <v>24.48</v>
      </c>
      <c r="L773">
        <v>34.89</v>
      </c>
      <c r="M773">
        <v>42.69</v>
      </c>
      <c r="N773">
        <v>14.79</v>
      </c>
    </row>
    <row r="774" spans="1:14" x14ac:dyDescent="0.3">
      <c r="A774" t="s">
        <v>91</v>
      </c>
      <c r="B774" t="str">
        <f t="shared" si="24"/>
        <v>Los Angeles</v>
      </c>
      <c r="C774" t="s">
        <v>150</v>
      </c>
      <c r="D774" s="1">
        <v>44938</v>
      </c>
      <c r="E774" s="1">
        <f t="shared" si="25"/>
        <v>44938</v>
      </c>
      <c r="F774">
        <v>32.36</v>
      </c>
      <c r="G774">
        <v>25.7</v>
      </c>
      <c r="H774">
        <v>76.41</v>
      </c>
      <c r="I774">
        <v>31.26</v>
      </c>
      <c r="J774">
        <v>2.99</v>
      </c>
      <c r="K774">
        <v>53.62</v>
      </c>
      <c r="L774">
        <v>2.71</v>
      </c>
      <c r="M774">
        <v>41.4</v>
      </c>
      <c r="N774">
        <v>9.76</v>
      </c>
    </row>
    <row r="775" spans="1:14" x14ac:dyDescent="0.3">
      <c r="A775" t="s">
        <v>74</v>
      </c>
      <c r="B775" t="str">
        <f t="shared" si="24"/>
        <v>Sydney</v>
      </c>
      <c r="C775" t="s">
        <v>19</v>
      </c>
      <c r="D775" s="1">
        <v>45027</v>
      </c>
      <c r="E775" s="1">
        <f t="shared" si="25"/>
        <v>45027</v>
      </c>
      <c r="F775">
        <v>49.24</v>
      </c>
      <c r="G775">
        <v>37.57</v>
      </c>
      <c r="H775">
        <v>11.51</v>
      </c>
      <c r="I775">
        <v>8.4499999999999993</v>
      </c>
      <c r="J775">
        <v>6.35</v>
      </c>
      <c r="K775">
        <v>182.8</v>
      </c>
      <c r="L775">
        <v>23.98</v>
      </c>
      <c r="M775">
        <v>75.67</v>
      </c>
      <c r="N775">
        <v>15.48</v>
      </c>
    </row>
    <row r="776" spans="1:14" x14ac:dyDescent="0.3">
      <c r="A776" t="s">
        <v>42</v>
      </c>
      <c r="B776" t="str">
        <f t="shared" si="24"/>
        <v>Bangkok</v>
      </c>
      <c r="C776" t="s">
        <v>43</v>
      </c>
      <c r="D776" s="1">
        <v>45174</v>
      </c>
      <c r="E776" s="1">
        <f t="shared" si="25"/>
        <v>45174</v>
      </c>
      <c r="F776">
        <v>91.57</v>
      </c>
      <c r="G776">
        <v>112.69</v>
      </c>
      <c r="H776">
        <v>5.01</v>
      </c>
      <c r="I776">
        <v>19.059999999999999</v>
      </c>
      <c r="J776">
        <v>9.8000000000000007</v>
      </c>
      <c r="K776">
        <v>24.86</v>
      </c>
      <c r="L776">
        <v>14.48</v>
      </c>
      <c r="M776">
        <v>15.71</v>
      </c>
      <c r="N776">
        <v>13.47</v>
      </c>
    </row>
    <row r="777" spans="1:14" x14ac:dyDescent="0.3">
      <c r="A777" t="s">
        <v>84</v>
      </c>
      <c r="B777" t="str">
        <f t="shared" si="24"/>
        <v>Beijing</v>
      </c>
      <c r="C777" t="s">
        <v>25</v>
      </c>
      <c r="D777" t="s">
        <v>310</v>
      </c>
      <c r="E777" s="1">
        <f t="shared" si="25"/>
        <v>45254</v>
      </c>
      <c r="F777">
        <v>85.65</v>
      </c>
      <c r="G777">
        <v>103.2</v>
      </c>
      <c r="H777">
        <v>93.41</v>
      </c>
      <c r="I777">
        <v>33.43</v>
      </c>
      <c r="J777">
        <v>5.95</v>
      </c>
      <c r="L777">
        <v>16.84</v>
      </c>
      <c r="M777">
        <v>82.18</v>
      </c>
      <c r="N777">
        <v>13.15</v>
      </c>
    </row>
    <row r="778" spans="1:14" x14ac:dyDescent="0.3">
      <c r="A778" t="s">
        <v>74</v>
      </c>
      <c r="B778" t="str">
        <f t="shared" si="24"/>
        <v>Sydney</v>
      </c>
      <c r="C778" t="s">
        <v>19</v>
      </c>
      <c r="D778" t="s">
        <v>213</v>
      </c>
      <c r="E778" s="1">
        <f t="shared" si="25"/>
        <v>45120</v>
      </c>
      <c r="F778">
        <v>116.43</v>
      </c>
      <c r="G778">
        <v>140.13</v>
      </c>
      <c r="H778">
        <v>18.559999999999999</v>
      </c>
      <c r="I778">
        <v>47.55</v>
      </c>
      <c r="J778">
        <v>1.46</v>
      </c>
      <c r="K778">
        <v>33.83</v>
      </c>
      <c r="L778">
        <v>38.549999999999997</v>
      </c>
      <c r="M778">
        <v>90.22</v>
      </c>
      <c r="N778">
        <v>5.0599999999999996</v>
      </c>
    </row>
    <row r="779" spans="1:14" x14ac:dyDescent="0.3">
      <c r="A779" t="s">
        <v>51</v>
      </c>
      <c r="B779" t="str">
        <f t="shared" si="24"/>
        <v>Moscow</v>
      </c>
      <c r="C779" t="s">
        <v>48</v>
      </c>
      <c r="D779" t="s">
        <v>315</v>
      </c>
      <c r="E779" s="1">
        <f t="shared" si="25"/>
        <v>45218</v>
      </c>
      <c r="F779">
        <v>103.86</v>
      </c>
      <c r="G779">
        <v>189.45</v>
      </c>
      <c r="H779">
        <v>87.36</v>
      </c>
      <c r="I779">
        <v>49.54</v>
      </c>
      <c r="J779">
        <v>7.87</v>
      </c>
      <c r="K779">
        <v>54.01</v>
      </c>
      <c r="L779">
        <v>8.64</v>
      </c>
      <c r="M779">
        <v>68.64</v>
      </c>
      <c r="N779">
        <v>12.47</v>
      </c>
    </row>
    <row r="780" spans="1:14" x14ac:dyDescent="0.3">
      <c r="A780" t="s">
        <v>80</v>
      </c>
      <c r="B780" t="str">
        <f t="shared" si="24"/>
        <v>Dubai</v>
      </c>
      <c r="C780" t="s">
        <v>149</v>
      </c>
      <c r="D780" t="s">
        <v>289</v>
      </c>
      <c r="E780" s="1">
        <f t="shared" si="25"/>
        <v>45002</v>
      </c>
      <c r="F780">
        <v>112.9</v>
      </c>
      <c r="G780">
        <v>92.8</v>
      </c>
      <c r="H780">
        <v>50.24</v>
      </c>
      <c r="I780">
        <v>46.05</v>
      </c>
      <c r="J780">
        <v>3.22</v>
      </c>
      <c r="K780">
        <v>95.85</v>
      </c>
      <c r="L780">
        <v>21.04</v>
      </c>
      <c r="M780">
        <v>52.1</v>
      </c>
      <c r="N780">
        <v>12.72</v>
      </c>
    </row>
    <row r="781" spans="1:14" x14ac:dyDescent="0.3">
      <c r="A781" t="s">
        <v>37</v>
      </c>
      <c r="B781" t="str">
        <f t="shared" si="24"/>
        <v>Mexico City</v>
      </c>
      <c r="C781" t="s">
        <v>38</v>
      </c>
      <c r="D781" s="1">
        <v>45267</v>
      </c>
      <c r="E781" s="1">
        <f t="shared" si="25"/>
        <v>45267</v>
      </c>
      <c r="F781">
        <v>62.69</v>
      </c>
      <c r="G781">
        <v>150.71</v>
      </c>
      <c r="H781">
        <v>96.72</v>
      </c>
      <c r="I781">
        <v>3.79</v>
      </c>
      <c r="J781">
        <v>8.08</v>
      </c>
      <c r="K781">
        <v>23.59</v>
      </c>
      <c r="L781">
        <v>37.880000000000003</v>
      </c>
      <c r="M781">
        <v>39.04</v>
      </c>
      <c r="N781">
        <v>6.34</v>
      </c>
    </row>
    <row r="782" spans="1:14" x14ac:dyDescent="0.3">
      <c r="A782" t="s">
        <v>39</v>
      </c>
      <c r="B782" t="str">
        <f t="shared" si="24"/>
        <v>Madrid</v>
      </c>
      <c r="C782" t="s">
        <v>40</v>
      </c>
      <c r="D782" s="1">
        <v>45208</v>
      </c>
      <c r="E782" s="1">
        <f t="shared" si="25"/>
        <v>45208</v>
      </c>
      <c r="F782">
        <v>55.54</v>
      </c>
      <c r="G782">
        <v>102.62</v>
      </c>
      <c r="H782">
        <v>16.989999999999998</v>
      </c>
      <c r="I782">
        <v>31.87</v>
      </c>
      <c r="J782">
        <v>9.0500000000000007</v>
      </c>
      <c r="K782">
        <v>120.83</v>
      </c>
      <c r="L782">
        <v>-0.43</v>
      </c>
      <c r="M782">
        <v>32.130000000000003</v>
      </c>
      <c r="N782">
        <v>9.36</v>
      </c>
    </row>
    <row r="783" spans="1:14" x14ac:dyDescent="0.3">
      <c r="A783" t="s">
        <v>12</v>
      </c>
      <c r="B783" t="str">
        <f t="shared" si="24"/>
        <v>Johannesburg</v>
      </c>
      <c r="C783" t="s">
        <v>13</v>
      </c>
      <c r="D783" s="1">
        <v>44989</v>
      </c>
      <c r="E783" s="1">
        <f t="shared" si="25"/>
        <v>44989</v>
      </c>
      <c r="F783">
        <v>61.52</v>
      </c>
      <c r="G783">
        <v>117.02</v>
      </c>
      <c r="H783">
        <v>6.54</v>
      </c>
      <c r="I783">
        <v>33.68</v>
      </c>
      <c r="J783">
        <v>2.64</v>
      </c>
      <c r="K783">
        <v>195.32</v>
      </c>
      <c r="L783">
        <v>28.24</v>
      </c>
      <c r="M783">
        <v>96.25</v>
      </c>
      <c r="N783">
        <v>4.71</v>
      </c>
    </row>
    <row r="784" spans="1:14" x14ac:dyDescent="0.3">
      <c r="A784" t="s">
        <v>30</v>
      </c>
      <c r="B784" t="str">
        <f t="shared" si="24"/>
        <v xml:space="preserve">Seoul   </v>
      </c>
      <c r="C784" t="s">
        <v>31</v>
      </c>
      <c r="D784" s="1">
        <v>45089</v>
      </c>
      <c r="E784" s="1">
        <f t="shared" si="25"/>
        <v>45089</v>
      </c>
      <c r="F784">
        <v>148.04</v>
      </c>
      <c r="G784">
        <v>112.74</v>
      </c>
      <c r="H784">
        <v>99.66</v>
      </c>
      <c r="I784">
        <v>46.6</v>
      </c>
      <c r="J784">
        <v>4.0999999999999996</v>
      </c>
      <c r="K784">
        <v>157.13</v>
      </c>
      <c r="L784">
        <v>19.260000000000002</v>
      </c>
      <c r="M784">
        <v>31.43</v>
      </c>
      <c r="N784">
        <v>4.1100000000000003</v>
      </c>
    </row>
    <row r="785" spans="1:14" x14ac:dyDescent="0.3">
      <c r="A785" t="s">
        <v>16</v>
      </c>
      <c r="B785" t="str">
        <f t="shared" si="24"/>
        <v>Berlin</v>
      </c>
      <c r="C785" t="s">
        <v>17</v>
      </c>
      <c r="D785" s="1">
        <v>45021</v>
      </c>
      <c r="E785" s="1">
        <f t="shared" si="25"/>
        <v>45021</v>
      </c>
      <c r="F785">
        <v>137.91999999999999</v>
      </c>
      <c r="G785">
        <v>175.12</v>
      </c>
      <c r="H785">
        <v>90.11</v>
      </c>
      <c r="I785">
        <v>43.76</v>
      </c>
      <c r="J785">
        <v>9.08</v>
      </c>
      <c r="K785">
        <v>49.7</v>
      </c>
      <c r="L785">
        <v>23.29</v>
      </c>
      <c r="M785">
        <v>57.16</v>
      </c>
      <c r="N785">
        <v>18.25</v>
      </c>
    </row>
    <row r="786" spans="1:14" x14ac:dyDescent="0.3">
      <c r="A786" t="s">
        <v>42</v>
      </c>
      <c r="B786" t="str">
        <f t="shared" si="24"/>
        <v>Bangkok</v>
      </c>
      <c r="C786" t="s">
        <v>43</v>
      </c>
      <c r="D786" s="1">
        <v>45089</v>
      </c>
      <c r="E786" s="1">
        <f t="shared" si="25"/>
        <v>45089</v>
      </c>
      <c r="F786">
        <v>42.57</v>
      </c>
      <c r="G786">
        <v>31.3</v>
      </c>
      <c r="H786">
        <v>63.3</v>
      </c>
      <c r="J786">
        <v>6.4</v>
      </c>
      <c r="K786">
        <v>86.25</v>
      </c>
      <c r="L786">
        <v>24.02</v>
      </c>
      <c r="M786">
        <v>57.61</v>
      </c>
      <c r="N786">
        <v>19.68</v>
      </c>
    </row>
    <row r="787" spans="1:14" x14ac:dyDescent="0.3">
      <c r="A787" t="s">
        <v>20</v>
      </c>
      <c r="B787" t="str">
        <f t="shared" si="24"/>
        <v>Dubai</v>
      </c>
      <c r="C787" t="s">
        <v>149</v>
      </c>
      <c r="D787" s="1">
        <v>45202</v>
      </c>
      <c r="E787" s="1">
        <f t="shared" si="25"/>
        <v>45202</v>
      </c>
      <c r="F787">
        <v>144.53</v>
      </c>
      <c r="G787">
        <v>149.52000000000001</v>
      </c>
      <c r="I787">
        <v>20.16</v>
      </c>
      <c r="J787">
        <v>5.35</v>
      </c>
      <c r="K787">
        <v>41.78</v>
      </c>
      <c r="L787">
        <v>15.53</v>
      </c>
      <c r="M787">
        <v>39.909999999999997</v>
      </c>
      <c r="N787">
        <v>2.92</v>
      </c>
    </row>
    <row r="788" spans="1:14" x14ac:dyDescent="0.3">
      <c r="A788" t="s">
        <v>51</v>
      </c>
      <c r="B788" t="str">
        <f t="shared" si="24"/>
        <v>Moscow</v>
      </c>
      <c r="C788" t="s">
        <v>48</v>
      </c>
      <c r="D788" t="s">
        <v>208</v>
      </c>
      <c r="E788" s="1">
        <f t="shared" si="25"/>
        <v>45275</v>
      </c>
      <c r="F788">
        <v>67.31</v>
      </c>
      <c r="G788">
        <v>34.01</v>
      </c>
      <c r="H788">
        <v>82.89</v>
      </c>
      <c r="I788">
        <v>23.17</v>
      </c>
      <c r="J788">
        <v>4.2699999999999996</v>
      </c>
      <c r="K788">
        <v>162.30000000000001</v>
      </c>
      <c r="L788">
        <v>-4.37</v>
      </c>
      <c r="M788">
        <v>31.37</v>
      </c>
      <c r="N788">
        <v>10.08</v>
      </c>
    </row>
    <row r="789" spans="1:14" x14ac:dyDescent="0.3">
      <c r="A789" t="s">
        <v>32</v>
      </c>
      <c r="B789" t="str">
        <f t="shared" si="24"/>
        <v>Toronto</v>
      </c>
      <c r="C789" t="s">
        <v>33</v>
      </c>
      <c r="D789" t="s">
        <v>160</v>
      </c>
      <c r="E789" s="1">
        <f t="shared" si="25"/>
        <v>45245</v>
      </c>
      <c r="F789">
        <v>12.26</v>
      </c>
      <c r="G789">
        <v>188.65</v>
      </c>
      <c r="I789">
        <v>35.75</v>
      </c>
      <c r="J789">
        <v>6.38</v>
      </c>
      <c r="K789">
        <v>36.28</v>
      </c>
      <c r="L789">
        <v>12.31</v>
      </c>
      <c r="M789">
        <v>18.27</v>
      </c>
      <c r="N789">
        <v>17.600000000000001</v>
      </c>
    </row>
    <row r="790" spans="1:14" x14ac:dyDescent="0.3">
      <c r="A790" t="s">
        <v>41</v>
      </c>
      <c r="B790" t="str">
        <f t="shared" si="24"/>
        <v>Seoul</v>
      </c>
      <c r="C790" t="s">
        <v>31</v>
      </c>
      <c r="D790" s="1">
        <v>44928</v>
      </c>
      <c r="E790" s="1">
        <f t="shared" si="25"/>
        <v>44928</v>
      </c>
      <c r="F790">
        <v>51.58</v>
      </c>
      <c r="G790">
        <v>85.1</v>
      </c>
      <c r="H790">
        <v>55.2</v>
      </c>
      <c r="I790">
        <v>45.39</v>
      </c>
      <c r="J790">
        <v>2.68</v>
      </c>
      <c r="K790">
        <v>185.45</v>
      </c>
      <c r="L790">
        <v>-3.51</v>
      </c>
      <c r="M790">
        <v>65.349999999999994</v>
      </c>
      <c r="N790">
        <v>7.42</v>
      </c>
    </row>
    <row r="791" spans="1:14" x14ac:dyDescent="0.3">
      <c r="A791" t="s">
        <v>20</v>
      </c>
      <c r="B791" t="str">
        <f t="shared" si="24"/>
        <v>Dubai</v>
      </c>
      <c r="C791" t="s">
        <v>149</v>
      </c>
      <c r="D791" t="s">
        <v>182</v>
      </c>
      <c r="E791" s="1">
        <f t="shared" si="25"/>
        <v>45067</v>
      </c>
      <c r="F791">
        <v>140.44999999999999</v>
      </c>
      <c r="G791">
        <v>76.84</v>
      </c>
      <c r="H791">
        <v>63.7</v>
      </c>
      <c r="I791">
        <v>21.13</v>
      </c>
      <c r="J791">
        <v>1.17</v>
      </c>
      <c r="K791">
        <v>58.19</v>
      </c>
      <c r="L791">
        <v>5.36</v>
      </c>
      <c r="M791">
        <v>34.159999999999997</v>
      </c>
      <c r="N791">
        <v>12.61</v>
      </c>
    </row>
    <row r="792" spans="1:14" x14ac:dyDescent="0.3">
      <c r="A792" t="s">
        <v>12</v>
      </c>
      <c r="B792" t="str">
        <f t="shared" si="24"/>
        <v>Johannesburg</v>
      </c>
      <c r="C792" t="s">
        <v>13</v>
      </c>
      <c r="D792" t="s">
        <v>169</v>
      </c>
      <c r="E792" s="1">
        <f t="shared" si="25"/>
        <v>45194</v>
      </c>
      <c r="F792">
        <v>76.3</v>
      </c>
      <c r="G792">
        <v>66.37</v>
      </c>
      <c r="H792">
        <v>10.43</v>
      </c>
      <c r="I792">
        <v>5.4</v>
      </c>
      <c r="J792">
        <v>7.31</v>
      </c>
      <c r="K792">
        <v>117.03</v>
      </c>
      <c r="L792">
        <v>20.25</v>
      </c>
      <c r="M792">
        <v>54.36</v>
      </c>
      <c r="N792">
        <v>9.6199999999999992</v>
      </c>
    </row>
    <row r="793" spans="1:14" x14ac:dyDescent="0.3">
      <c r="A793" t="s">
        <v>20</v>
      </c>
      <c r="B793" t="str">
        <f t="shared" si="24"/>
        <v>Dubai</v>
      </c>
      <c r="C793" t="s">
        <v>149</v>
      </c>
      <c r="D793" s="1">
        <v>45263</v>
      </c>
      <c r="E793" s="1">
        <f t="shared" si="25"/>
        <v>45263</v>
      </c>
      <c r="F793">
        <v>92.4</v>
      </c>
      <c r="G793">
        <v>49.18</v>
      </c>
      <c r="I793">
        <v>46.7</v>
      </c>
      <c r="J793">
        <v>6.83</v>
      </c>
      <c r="K793">
        <v>192.92</v>
      </c>
      <c r="L793">
        <v>18.23</v>
      </c>
      <c r="M793">
        <v>58.75</v>
      </c>
      <c r="N793">
        <v>14.59</v>
      </c>
    </row>
    <row r="794" spans="1:14" x14ac:dyDescent="0.3">
      <c r="A794" t="s">
        <v>32</v>
      </c>
      <c r="B794" t="str">
        <f t="shared" si="24"/>
        <v>Toronto</v>
      </c>
      <c r="C794" t="s">
        <v>33</v>
      </c>
      <c r="D794" t="s">
        <v>214</v>
      </c>
      <c r="E794" s="1">
        <f t="shared" si="25"/>
        <v>45213</v>
      </c>
      <c r="G794">
        <v>135.87</v>
      </c>
      <c r="H794">
        <v>63.75</v>
      </c>
      <c r="I794">
        <v>36.409999999999997</v>
      </c>
      <c r="J794">
        <v>2.58</v>
      </c>
      <c r="K794">
        <v>160.65</v>
      </c>
      <c r="L794">
        <v>30.59</v>
      </c>
      <c r="M794">
        <v>21.52</v>
      </c>
      <c r="N794">
        <v>4.08</v>
      </c>
    </row>
    <row r="795" spans="1:14" x14ac:dyDescent="0.3">
      <c r="A795" t="s">
        <v>34</v>
      </c>
      <c r="B795" t="str">
        <f t="shared" si="24"/>
        <v>Tokyo</v>
      </c>
      <c r="C795" t="s">
        <v>35</v>
      </c>
      <c r="D795" t="s">
        <v>301</v>
      </c>
      <c r="E795" s="1">
        <f t="shared" si="25"/>
        <v>45256</v>
      </c>
      <c r="F795">
        <v>35.28</v>
      </c>
      <c r="G795">
        <v>112.87</v>
      </c>
      <c r="H795">
        <v>98.91</v>
      </c>
      <c r="I795">
        <v>45.58</v>
      </c>
      <c r="J795">
        <v>0.39</v>
      </c>
      <c r="K795">
        <v>132.30000000000001</v>
      </c>
      <c r="L795">
        <v>3.82</v>
      </c>
      <c r="M795">
        <v>24.33</v>
      </c>
      <c r="N795">
        <v>3.33</v>
      </c>
    </row>
    <row r="796" spans="1:14" x14ac:dyDescent="0.3">
      <c r="A796" t="s">
        <v>107</v>
      </c>
      <c r="B796" t="str">
        <f t="shared" si="24"/>
        <v xml:space="preserve">Toronto   </v>
      </c>
      <c r="C796" t="s">
        <v>33</v>
      </c>
      <c r="D796" t="s">
        <v>319</v>
      </c>
      <c r="E796" s="1">
        <f t="shared" si="25"/>
        <v>45066</v>
      </c>
      <c r="F796">
        <v>16.09</v>
      </c>
      <c r="G796">
        <v>117.68</v>
      </c>
      <c r="H796">
        <v>44.39</v>
      </c>
      <c r="I796">
        <v>26.89</v>
      </c>
      <c r="J796">
        <v>9.3699999999999992</v>
      </c>
      <c r="K796">
        <v>26.39</v>
      </c>
      <c r="L796">
        <v>8.32</v>
      </c>
      <c r="M796">
        <v>36.15</v>
      </c>
      <c r="N796">
        <v>18.47</v>
      </c>
    </row>
    <row r="797" spans="1:14" x14ac:dyDescent="0.3">
      <c r="A797" t="s">
        <v>50</v>
      </c>
      <c r="B797" t="str">
        <f t="shared" si="24"/>
        <v>Bangkok</v>
      </c>
      <c r="C797" t="s">
        <v>43</v>
      </c>
      <c r="D797" s="1">
        <v>44965</v>
      </c>
      <c r="E797" s="1">
        <f t="shared" si="25"/>
        <v>44965</v>
      </c>
      <c r="F797">
        <v>96.97</v>
      </c>
      <c r="G797">
        <v>97.94</v>
      </c>
      <c r="H797">
        <v>17.25</v>
      </c>
      <c r="I797">
        <v>34.74</v>
      </c>
      <c r="J797">
        <v>7.02</v>
      </c>
      <c r="K797">
        <v>48.57</v>
      </c>
      <c r="L797">
        <v>14.75</v>
      </c>
      <c r="M797">
        <v>27.81</v>
      </c>
      <c r="N797">
        <v>19.21</v>
      </c>
    </row>
    <row r="798" spans="1:14" x14ac:dyDescent="0.3">
      <c r="A798" t="s">
        <v>34</v>
      </c>
      <c r="B798" t="str">
        <f t="shared" si="24"/>
        <v>Tokyo</v>
      </c>
      <c r="C798" t="s">
        <v>35</v>
      </c>
      <c r="D798" t="s">
        <v>177</v>
      </c>
      <c r="E798" s="1">
        <f t="shared" si="25"/>
        <v>45189</v>
      </c>
      <c r="F798">
        <v>80.88</v>
      </c>
      <c r="G798">
        <v>156.63</v>
      </c>
      <c r="H798">
        <v>81.790000000000006</v>
      </c>
      <c r="I798">
        <v>9.2899999999999991</v>
      </c>
      <c r="J798">
        <v>9.7100000000000009</v>
      </c>
      <c r="K798">
        <v>121.87</v>
      </c>
      <c r="L798">
        <v>-1.22</v>
      </c>
      <c r="M798">
        <v>54.53</v>
      </c>
      <c r="N798">
        <v>4.43</v>
      </c>
    </row>
    <row r="799" spans="1:14" x14ac:dyDescent="0.3">
      <c r="A799" t="s">
        <v>63</v>
      </c>
      <c r="B799" t="str">
        <f t="shared" si="24"/>
        <v>Rio De Janeiro</v>
      </c>
      <c r="C799" t="s">
        <v>46</v>
      </c>
      <c r="D799" s="1">
        <v>45142</v>
      </c>
      <c r="E799" s="1">
        <f t="shared" si="25"/>
        <v>45142</v>
      </c>
      <c r="F799">
        <v>61.44</v>
      </c>
      <c r="G799">
        <v>163.88</v>
      </c>
      <c r="H799">
        <v>23.16</v>
      </c>
      <c r="I799">
        <v>8.81</v>
      </c>
      <c r="J799">
        <v>3.92</v>
      </c>
      <c r="K799">
        <v>89.55</v>
      </c>
      <c r="L799">
        <v>15.26</v>
      </c>
      <c r="M799">
        <v>91.33</v>
      </c>
      <c r="N799">
        <v>18.850000000000001</v>
      </c>
    </row>
    <row r="800" spans="1:14" x14ac:dyDescent="0.3">
      <c r="A800" t="s">
        <v>74</v>
      </c>
      <c r="B800" t="str">
        <f t="shared" si="24"/>
        <v>Sydney</v>
      </c>
      <c r="C800" t="s">
        <v>19</v>
      </c>
      <c r="D800" t="s">
        <v>303</v>
      </c>
      <c r="E800" s="1">
        <f t="shared" si="25"/>
        <v>45279</v>
      </c>
      <c r="F800">
        <v>35.43</v>
      </c>
      <c r="G800">
        <v>167.09</v>
      </c>
      <c r="I800">
        <v>21.33</v>
      </c>
      <c r="J800">
        <v>8.48</v>
      </c>
      <c r="K800">
        <v>127.18</v>
      </c>
      <c r="L800">
        <v>14.44</v>
      </c>
      <c r="M800">
        <v>77.27</v>
      </c>
      <c r="N800">
        <v>17.59</v>
      </c>
    </row>
    <row r="801" spans="1:14" x14ac:dyDescent="0.3">
      <c r="A801" t="s">
        <v>16</v>
      </c>
      <c r="B801" t="str">
        <f t="shared" si="24"/>
        <v>Berlin</v>
      </c>
      <c r="C801" t="s">
        <v>17</v>
      </c>
      <c r="D801" s="1">
        <v>45170</v>
      </c>
      <c r="E801" s="1">
        <f t="shared" si="25"/>
        <v>45170</v>
      </c>
      <c r="F801">
        <v>116.71</v>
      </c>
      <c r="G801">
        <v>141.27000000000001</v>
      </c>
      <c r="H801">
        <v>33.24</v>
      </c>
      <c r="J801">
        <v>5.98</v>
      </c>
      <c r="K801">
        <v>54.37</v>
      </c>
      <c r="L801">
        <v>14.3</v>
      </c>
      <c r="M801">
        <v>15.89</v>
      </c>
      <c r="N801">
        <v>4.82</v>
      </c>
    </row>
    <row r="802" spans="1:14" x14ac:dyDescent="0.3">
      <c r="A802" t="s">
        <v>77</v>
      </c>
      <c r="B802" t="str">
        <f t="shared" si="24"/>
        <v xml:space="preserve">Beijing   </v>
      </c>
      <c r="C802" t="s">
        <v>25</v>
      </c>
      <c r="D802" s="1">
        <v>44995</v>
      </c>
      <c r="E802" s="1">
        <f t="shared" si="25"/>
        <v>44995</v>
      </c>
      <c r="F802">
        <v>146.87</v>
      </c>
      <c r="G802">
        <v>102.79</v>
      </c>
      <c r="H802">
        <v>32.950000000000003</v>
      </c>
      <c r="J802">
        <v>2.87</v>
      </c>
      <c r="K802">
        <v>65.81</v>
      </c>
      <c r="L802">
        <v>38.42</v>
      </c>
      <c r="M802">
        <v>28.21</v>
      </c>
      <c r="N802">
        <v>17.87</v>
      </c>
    </row>
    <row r="803" spans="1:14" x14ac:dyDescent="0.3">
      <c r="A803" t="s">
        <v>16</v>
      </c>
      <c r="B803" t="str">
        <f t="shared" si="24"/>
        <v>Berlin</v>
      </c>
      <c r="C803" t="s">
        <v>17</v>
      </c>
      <c r="D803" t="s">
        <v>290</v>
      </c>
      <c r="E803" s="1">
        <f t="shared" si="25"/>
        <v>45165</v>
      </c>
      <c r="F803">
        <v>17.32</v>
      </c>
      <c r="G803">
        <v>41.38</v>
      </c>
      <c r="H803">
        <v>85.55</v>
      </c>
      <c r="I803">
        <v>2.65</v>
      </c>
      <c r="J803">
        <v>4.92</v>
      </c>
      <c r="K803">
        <v>31.28</v>
      </c>
      <c r="L803">
        <v>-9.27</v>
      </c>
      <c r="M803">
        <v>59.57</v>
      </c>
      <c r="N803">
        <v>12.64</v>
      </c>
    </row>
    <row r="804" spans="1:14" x14ac:dyDescent="0.3">
      <c r="A804" t="s">
        <v>85</v>
      </c>
      <c r="B804" t="str">
        <f t="shared" si="24"/>
        <v>Moscow</v>
      </c>
      <c r="C804" t="s">
        <v>48</v>
      </c>
      <c r="D804" t="s">
        <v>226</v>
      </c>
      <c r="E804" s="1">
        <f t="shared" si="25"/>
        <v>45220</v>
      </c>
      <c r="F804">
        <v>17.809999999999999</v>
      </c>
      <c r="G804">
        <v>195.93</v>
      </c>
      <c r="H804">
        <v>26.2</v>
      </c>
      <c r="I804">
        <v>7.94</v>
      </c>
      <c r="J804">
        <v>3.32</v>
      </c>
      <c r="K804">
        <v>186.15</v>
      </c>
      <c r="L804">
        <v>9.3000000000000007</v>
      </c>
      <c r="M804">
        <v>96.63</v>
      </c>
      <c r="N804">
        <v>15.11</v>
      </c>
    </row>
    <row r="805" spans="1:14" x14ac:dyDescent="0.3">
      <c r="A805" t="s">
        <v>12</v>
      </c>
      <c r="B805" t="str">
        <f t="shared" si="24"/>
        <v>Johannesburg</v>
      </c>
      <c r="C805" t="s">
        <v>13</v>
      </c>
      <c r="D805" s="1">
        <v>45117</v>
      </c>
      <c r="E805" s="1">
        <f t="shared" si="25"/>
        <v>45117</v>
      </c>
      <c r="F805">
        <v>132.91999999999999</v>
      </c>
      <c r="G805">
        <v>118.86</v>
      </c>
      <c r="H805">
        <v>73.31</v>
      </c>
      <c r="I805">
        <v>33.94</v>
      </c>
      <c r="J805">
        <v>7.75</v>
      </c>
      <c r="K805">
        <v>117.12</v>
      </c>
      <c r="L805">
        <v>24.4</v>
      </c>
      <c r="M805">
        <v>85.3</v>
      </c>
      <c r="N805">
        <v>5.31</v>
      </c>
    </row>
    <row r="806" spans="1:14" x14ac:dyDescent="0.3">
      <c r="A806" t="s">
        <v>39</v>
      </c>
      <c r="B806" t="str">
        <f t="shared" si="24"/>
        <v>Madrid</v>
      </c>
      <c r="C806" t="s">
        <v>40</v>
      </c>
      <c r="D806" t="s">
        <v>277</v>
      </c>
      <c r="E806" s="1">
        <f t="shared" si="25"/>
        <v>45072</v>
      </c>
      <c r="G806">
        <v>40.020000000000003</v>
      </c>
      <c r="H806">
        <v>96.58</v>
      </c>
      <c r="I806">
        <v>40.04</v>
      </c>
      <c r="J806">
        <v>8.3800000000000008</v>
      </c>
      <c r="K806">
        <v>174.62</v>
      </c>
      <c r="L806">
        <v>11.61</v>
      </c>
      <c r="M806">
        <v>78.349999999999994</v>
      </c>
      <c r="N806">
        <v>3.95</v>
      </c>
    </row>
    <row r="807" spans="1:14" x14ac:dyDescent="0.3">
      <c r="A807" t="s">
        <v>14</v>
      </c>
      <c r="B807" t="str">
        <f t="shared" si="24"/>
        <v>Istanbul</v>
      </c>
      <c r="C807" t="s">
        <v>15</v>
      </c>
      <c r="D807" s="1">
        <v>45209</v>
      </c>
      <c r="E807" s="1">
        <f t="shared" si="25"/>
        <v>45209</v>
      </c>
      <c r="F807">
        <v>47.13</v>
      </c>
      <c r="G807">
        <v>135.63999999999999</v>
      </c>
      <c r="H807">
        <v>29.03</v>
      </c>
      <c r="I807">
        <v>37.409999999999997</v>
      </c>
      <c r="J807">
        <v>0.67</v>
      </c>
      <c r="K807">
        <v>186.84</v>
      </c>
      <c r="L807">
        <v>5.23</v>
      </c>
      <c r="M807">
        <v>42.62</v>
      </c>
      <c r="N807">
        <v>1.1299999999999999</v>
      </c>
    </row>
    <row r="808" spans="1:14" x14ac:dyDescent="0.3">
      <c r="A808" t="s">
        <v>14</v>
      </c>
      <c r="B808" t="str">
        <f t="shared" si="24"/>
        <v>Istanbul</v>
      </c>
      <c r="C808" t="s">
        <v>15</v>
      </c>
      <c r="D808" s="1">
        <v>45210</v>
      </c>
      <c r="E808" s="1">
        <f t="shared" si="25"/>
        <v>45210</v>
      </c>
      <c r="F808">
        <v>57.74</v>
      </c>
      <c r="G808">
        <v>94.62</v>
      </c>
      <c r="H808">
        <v>21.25</v>
      </c>
      <c r="I808">
        <v>22.28</v>
      </c>
      <c r="J808">
        <v>3.97</v>
      </c>
      <c r="K808">
        <v>65.92</v>
      </c>
      <c r="L808">
        <v>-5.0599999999999996</v>
      </c>
      <c r="M808">
        <v>11.04</v>
      </c>
      <c r="N808">
        <v>15.23</v>
      </c>
    </row>
    <row r="809" spans="1:14" x14ac:dyDescent="0.3">
      <c r="A809" t="s">
        <v>28</v>
      </c>
      <c r="B809" t="str">
        <f t="shared" si="24"/>
        <v>New York</v>
      </c>
      <c r="C809" t="s">
        <v>150</v>
      </c>
      <c r="D809" t="s">
        <v>329</v>
      </c>
      <c r="E809" s="1">
        <f t="shared" si="25"/>
        <v>45103</v>
      </c>
      <c r="F809">
        <v>109.51</v>
      </c>
      <c r="G809">
        <v>45.6</v>
      </c>
      <c r="H809">
        <v>53</v>
      </c>
      <c r="I809">
        <v>24.62</v>
      </c>
      <c r="J809">
        <v>2.5099999999999998</v>
      </c>
      <c r="K809">
        <v>116.26</v>
      </c>
      <c r="L809">
        <v>5.45</v>
      </c>
      <c r="M809">
        <v>90.83</v>
      </c>
      <c r="N809">
        <v>13.43</v>
      </c>
    </row>
    <row r="810" spans="1:14" x14ac:dyDescent="0.3">
      <c r="A810" t="s">
        <v>32</v>
      </c>
      <c r="B810" t="str">
        <f t="shared" si="24"/>
        <v>Toronto</v>
      </c>
      <c r="C810" t="s">
        <v>33</v>
      </c>
      <c r="D810" s="1">
        <v>44965</v>
      </c>
      <c r="E810" s="1">
        <f t="shared" si="25"/>
        <v>44965</v>
      </c>
      <c r="F810">
        <v>105.28</v>
      </c>
      <c r="G810">
        <v>43.06</v>
      </c>
      <c r="H810">
        <v>87.51</v>
      </c>
      <c r="I810">
        <v>7.67</v>
      </c>
      <c r="J810">
        <v>1.81</v>
      </c>
      <c r="K810">
        <v>178.54</v>
      </c>
      <c r="L810">
        <v>16.690000000000001</v>
      </c>
      <c r="M810">
        <v>80.05</v>
      </c>
      <c r="N810">
        <v>13.32</v>
      </c>
    </row>
    <row r="811" spans="1:14" x14ac:dyDescent="0.3">
      <c r="A811" t="s">
        <v>108</v>
      </c>
      <c r="B811" t="str">
        <f t="shared" si="24"/>
        <v xml:space="preserve">London   </v>
      </c>
      <c r="C811" t="s">
        <v>151</v>
      </c>
      <c r="D811" s="1">
        <v>44932</v>
      </c>
      <c r="E811" s="1">
        <f t="shared" si="25"/>
        <v>44932</v>
      </c>
      <c r="F811">
        <v>49.56</v>
      </c>
      <c r="G811">
        <v>192.83</v>
      </c>
      <c r="H811">
        <v>18.07</v>
      </c>
      <c r="I811">
        <v>19.25</v>
      </c>
      <c r="J811">
        <v>8.5500000000000007</v>
      </c>
      <c r="K811">
        <v>58.6</v>
      </c>
      <c r="L811">
        <v>3.52</v>
      </c>
      <c r="M811">
        <v>94.23</v>
      </c>
      <c r="N811">
        <v>5.29</v>
      </c>
    </row>
    <row r="812" spans="1:14" x14ac:dyDescent="0.3">
      <c r="A812" t="s">
        <v>32</v>
      </c>
      <c r="B812" t="str">
        <f t="shared" si="24"/>
        <v>Toronto</v>
      </c>
      <c r="C812" t="s">
        <v>33</v>
      </c>
      <c r="D812" s="1">
        <v>45170</v>
      </c>
      <c r="E812" s="1">
        <f t="shared" si="25"/>
        <v>45170</v>
      </c>
      <c r="F812">
        <v>113.06</v>
      </c>
      <c r="G812">
        <v>73.09</v>
      </c>
      <c r="H812">
        <v>48.15</v>
      </c>
      <c r="I812">
        <v>31.31</v>
      </c>
      <c r="J812">
        <v>6.2</v>
      </c>
      <c r="K812">
        <v>196.21</v>
      </c>
      <c r="L812">
        <v>12.14</v>
      </c>
      <c r="M812">
        <v>57.03</v>
      </c>
      <c r="N812">
        <v>6.54</v>
      </c>
    </row>
    <row r="813" spans="1:14" x14ac:dyDescent="0.3">
      <c r="A813" t="s">
        <v>61</v>
      </c>
      <c r="B813" t="str">
        <f t="shared" si="24"/>
        <v>Cairo</v>
      </c>
      <c r="C813" t="s">
        <v>62</v>
      </c>
      <c r="D813" t="s">
        <v>168</v>
      </c>
      <c r="E813" s="1">
        <f t="shared" si="25"/>
        <v>45249</v>
      </c>
      <c r="F813">
        <v>54.5</v>
      </c>
      <c r="G813">
        <v>98.78</v>
      </c>
      <c r="H813">
        <v>28.73</v>
      </c>
      <c r="I813">
        <v>3.11</v>
      </c>
      <c r="J813">
        <v>2.4900000000000002</v>
      </c>
      <c r="L813">
        <v>25.11</v>
      </c>
      <c r="M813">
        <v>14</v>
      </c>
      <c r="N813">
        <v>15.58</v>
      </c>
    </row>
    <row r="814" spans="1:14" x14ac:dyDescent="0.3">
      <c r="A814" t="s">
        <v>22</v>
      </c>
      <c r="B814" t="str">
        <f t="shared" si="24"/>
        <v>Mumbai</v>
      </c>
      <c r="C814" t="s">
        <v>23</v>
      </c>
      <c r="D814" t="s">
        <v>180</v>
      </c>
      <c r="E814" s="1">
        <f t="shared" si="25"/>
        <v>45062</v>
      </c>
      <c r="F814">
        <v>129.01</v>
      </c>
      <c r="G814">
        <v>155.57</v>
      </c>
      <c r="H814">
        <v>29.48</v>
      </c>
      <c r="I814">
        <v>1.52</v>
      </c>
      <c r="J814">
        <v>7.91</v>
      </c>
      <c r="K814">
        <v>131.93</v>
      </c>
      <c r="L814">
        <v>4.3499999999999996</v>
      </c>
      <c r="M814">
        <v>74.05</v>
      </c>
      <c r="N814">
        <v>1.96</v>
      </c>
    </row>
    <row r="815" spans="1:14" x14ac:dyDescent="0.3">
      <c r="A815" t="s">
        <v>21</v>
      </c>
      <c r="B815" t="str">
        <f t="shared" si="24"/>
        <v>Los Angeles</v>
      </c>
      <c r="C815" t="s">
        <v>150</v>
      </c>
      <c r="D815" s="1">
        <v>45081</v>
      </c>
      <c r="E815" s="1">
        <f t="shared" si="25"/>
        <v>45081</v>
      </c>
      <c r="F815">
        <v>98.2</v>
      </c>
      <c r="G815">
        <v>34.68</v>
      </c>
      <c r="H815">
        <v>84.96</v>
      </c>
      <c r="I815">
        <v>12.45</v>
      </c>
      <c r="J815">
        <v>3.26</v>
      </c>
      <c r="K815">
        <v>82.47</v>
      </c>
      <c r="L815">
        <v>-3.34</v>
      </c>
      <c r="M815">
        <v>28.74</v>
      </c>
      <c r="N815">
        <v>19.72</v>
      </c>
    </row>
    <row r="816" spans="1:14" x14ac:dyDescent="0.3">
      <c r="A816" t="s">
        <v>14</v>
      </c>
      <c r="B816" t="str">
        <f t="shared" si="24"/>
        <v>Istanbul</v>
      </c>
      <c r="C816" t="s">
        <v>15</v>
      </c>
      <c r="D816" t="s">
        <v>186</v>
      </c>
      <c r="E816" s="1">
        <f t="shared" si="25"/>
        <v>44976</v>
      </c>
      <c r="F816">
        <v>82.01</v>
      </c>
      <c r="G816">
        <v>91.11</v>
      </c>
      <c r="H816">
        <v>10.96</v>
      </c>
      <c r="I816">
        <v>9.2799999999999994</v>
      </c>
      <c r="J816">
        <v>4.43</v>
      </c>
      <c r="K816">
        <v>79.28</v>
      </c>
      <c r="L816">
        <v>-2.4700000000000002</v>
      </c>
      <c r="M816">
        <v>10.15</v>
      </c>
      <c r="N816">
        <v>17.21</v>
      </c>
    </row>
    <row r="817" spans="1:14" x14ac:dyDescent="0.3">
      <c r="A817" t="s">
        <v>29</v>
      </c>
      <c r="B817" t="str">
        <f t="shared" si="24"/>
        <v>London</v>
      </c>
      <c r="C817" t="s">
        <v>151</v>
      </c>
      <c r="D817" s="1">
        <v>45113</v>
      </c>
      <c r="E817" s="1">
        <f t="shared" si="25"/>
        <v>45113</v>
      </c>
      <c r="F817">
        <v>102.15</v>
      </c>
      <c r="G817">
        <v>76.56</v>
      </c>
      <c r="H817">
        <v>73.94</v>
      </c>
      <c r="I817">
        <v>9.08</v>
      </c>
      <c r="J817">
        <v>4.42</v>
      </c>
      <c r="K817">
        <v>93.69</v>
      </c>
      <c r="L817">
        <v>0.78</v>
      </c>
      <c r="M817">
        <v>36.33</v>
      </c>
      <c r="N817">
        <v>15.63</v>
      </c>
    </row>
    <row r="818" spans="1:14" x14ac:dyDescent="0.3">
      <c r="A818" t="s">
        <v>20</v>
      </c>
      <c r="B818" t="str">
        <f t="shared" si="24"/>
        <v>Dubai</v>
      </c>
      <c r="C818" t="s">
        <v>149</v>
      </c>
      <c r="D818" s="1">
        <v>44996</v>
      </c>
      <c r="E818" s="1">
        <f t="shared" si="25"/>
        <v>44996</v>
      </c>
      <c r="F818">
        <v>140.19999999999999</v>
      </c>
      <c r="G818">
        <v>139.09</v>
      </c>
      <c r="H818">
        <v>22.81</v>
      </c>
      <c r="I818">
        <v>30.3</v>
      </c>
      <c r="J818">
        <v>5.7</v>
      </c>
      <c r="K818">
        <v>161.69</v>
      </c>
      <c r="L818">
        <v>39.75</v>
      </c>
      <c r="M818">
        <v>71.38</v>
      </c>
      <c r="N818">
        <v>10.4</v>
      </c>
    </row>
    <row r="819" spans="1:14" x14ac:dyDescent="0.3">
      <c r="A819" t="s">
        <v>24</v>
      </c>
      <c r="B819" t="str">
        <f t="shared" si="24"/>
        <v>Beijing</v>
      </c>
      <c r="C819" t="s">
        <v>25</v>
      </c>
      <c r="D819" s="1">
        <v>45149</v>
      </c>
      <c r="E819" s="1">
        <f t="shared" si="25"/>
        <v>45149</v>
      </c>
      <c r="F819">
        <v>19.21</v>
      </c>
      <c r="G819">
        <v>194.36</v>
      </c>
      <c r="H819">
        <v>93.75</v>
      </c>
      <c r="I819">
        <v>15.48</v>
      </c>
      <c r="J819">
        <v>3.44</v>
      </c>
      <c r="K819">
        <v>191.55</v>
      </c>
      <c r="L819">
        <v>5.98</v>
      </c>
      <c r="M819">
        <v>90.34</v>
      </c>
      <c r="N819">
        <v>14.57</v>
      </c>
    </row>
    <row r="820" spans="1:14" x14ac:dyDescent="0.3">
      <c r="A820" t="s">
        <v>100</v>
      </c>
      <c r="B820" t="str">
        <f t="shared" si="24"/>
        <v>New York</v>
      </c>
      <c r="C820" t="s">
        <v>150</v>
      </c>
      <c r="D820" s="1">
        <v>45079</v>
      </c>
      <c r="E820" s="1">
        <f t="shared" si="25"/>
        <v>45079</v>
      </c>
      <c r="F820">
        <v>136.69</v>
      </c>
      <c r="G820">
        <v>185.08</v>
      </c>
      <c r="H820">
        <v>16.420000000000002</v>
      </c>
      <c r="I820">
        <v>47.1</v>
      </c>
      <c r="J820">
        <v>1.87</v>
      </c>
      <c r="K820">
        <v>120.37</v>
      </c>
      <c r="L820">
        <v>12.65</v>
      </c>
      <c r="M820">
        <v>22.71</v>
      </c>
      <c r="N820">
        <v>10.47</v>
      </c>
    </row>
    <row r="821" spans="1:14" x14ac:dyDescent="0.3">
      <c r="A821" t="s">
        <v>51</v>
      </c>
      <c r="B821" t="str">
        <f t="shared" si="24"/>
        <v>Moscow</v>
      </c>
      <c r="C821" t="s">
        <v>48</v>
      </c>
      <c r="D821" t="s">
        <v>330</v>
      </c>
      <c r="E821" s="1">
        <f t="shared" si="25"/>
        <v>45277</v>
      </c>
      <c r="F821">
        <v>120.58</v>
      </c>
      <c r="G821">
        <v>132.80000000000001</v>
      </c>
      <c r="H821">
        <v>64.45</v>
      </c>
      <c r="I821">
        <v>23.82</v>
      </c>
      <c r="J821">
        <v>0.84</v>
      </c>
      <c r="K821">
        <v>191.15</v>
      </c>
      <c r="L821">
        <v>17.37</v>
      </c>
      <c r="M821">
        <v>52.33</v>
      </c>
      <c r="N821">
        <v>18.37</v>
      </c>
    </row>
    <row r="822" spans="1:14" x14ac:dyDescent="0.3">
      <c r="A822" t="s">
        <v>59</v>
      </c>
      <c r="B822" t="str">
        <f t="shared" si="24"/>
        <v>Berlin</v>
      </c>
      <c r="C822" t="s">
        <v>17</v>
      </c>
      <c r="D822" t="s">
        <v>277</v>
      </c>
      <c r="E822" s="1">
        <f t="shared" si="25"/>
        <v>45072</v>
      </c>
      <c r="F822">
        <v>17.399999999999999</v>
      </c>
      <c r="G822">
        <v>182.12</v>
      </c>
      <c r="H822">
        <v>11.72</v>
      </c>
      <c r="I822">
        <v>12.03</v>
      </c>
      <c r="J822">
        <v>1.58</v>
      </c>
      <c r="K822">
        <v>138.13</v>
      </c>
      <c r="L822">
        <v>15.59</v>
      </c>
      <c r="M822">
        <v>25.37</v>
      </c>
      <c r="N822">
        <v>2.23</v>
      </c>
    </row>
    <row r="823" spans="1:14" x14ac:dyDescent="0.3">
      <c r="A823" t="s">
        <v>20</v>
      </c>
      <c r="B823" t="str">
        <f t="shared" si="24"/>
        <v>Dubai</v>
      </c>
      <c r="C823" t="s">
        <v>149</v>
      </c>
      <c r="D823" t="s">
        <v>317</v>
      </c>
      <c r="E823" s="1">
        <f t="shared" si="25"/>
        <v>45186</v>
      </c>
      <c r="F823">
        <v>128.12</v>
      </c>
      <c r="G823">
        <v>106.82</v>
      </c>
      <c r="H823">
        <v>82.14</v>
      </c>
      <c r="I823">
        <v>41.4</v>
      </c>
      <c r="J823">
        <v>2.27</v>
      </c>
      <c r="K823">
        <v>181.08</v>
      </c>
      <c r="L823">
        <v>6.16</v>
      </c>
      <c r="M823">
        <v>60.15</v>
      </c>
      <c r="N823">
        <v>16.43</v>
      </c>
    </row>
    <row r="824" spans="1:14" x14ac:dyDescent="0.3">
      <c r="A824" t="s">
        <v>29</v>
      </c>
      <c r="B824" t="str">
        <f t="shared" si="24"/>
        <v>London</v>
      </c>
      <c r="C824" t="s">
        <v>151</v>
      </c>
      <c r="D824" s="1">
        <v>45026</v>
      </c>
      <c r="E824" s="1">
        <f t="shared" si="25"/>
        <v>45026</v>
      </c>
      <c r="F824">
        <v>94.59</v>
      </c>
      <c r="G824">
        <v>168.43</v>
      </c>
      <c r="H824">
        <v>70.540000000000006</v>
      </c>
      <c r="I824">
        <v>17.53</v>
      </c>
      <c r="J824">
        <v>1.28</v>
      </c>
      <c r="K824">
        <v>192.7</v>
      </c>
      <c r="L824">
        <v>-1.4</v>
      </c>
      <c r="M824">
        <v>19.260000000000002</v>
      </c>
      <c r="N824">
        <v>19.829999999999998</v>
      </c>
    </row>
    <row r="825" spans="1:14" x14ac:dyDescent="0.3">
      <c r="A825" t="s">
        <v>109</v>
      </c>
      <c r="B825" t="str">
        <f t="shared" si="24"/>
        <v xml:space="preserve">Dubai   </v>
      </c>
      <c r="C825" t="s">
        <v>149</v>
      </c>
      <c r="D825" s="1">
        <v>45048</v>
      </c>
      <c r="E825" s="1">
        <f t="shared" si="25"/>
        <v>45048</v>
      </c>
      <c r="F825">
        <v>78.099999999999994</v>
      </c>
      <c r="G825">
        <v>196.71</v>
      </c>
      <c r="H825">
        <v>20.84</v>
      </c>
      <c r="I825">
        <v>36.43</v>
      </c>
      <c r="J825">
        <v>9.07</v>
      </c>
      <c r="K825">
        <v>23.92</v>
      </c>
      <c r="L825">
        <v>27.66</v>
      </c>
      <c r="M825">
        <v>15.12</v>
      </c>
      <c r="N825">
        <v>5.79</v>
      </c>
    </row>
    <row r="826" spans="1:14" x14ac:dyDescent="0.3">
      <c r="A826" t="s">
        <v>51</v>
      </c>
      <c r="B826" t="str">
        <f t="shared" si="24"/>
        <v>Moscow</v>
      </c>
      <c r="C826" t="s">
        <v>48</v>
      </c>
      <c r="D826" t="s">
        <v>295</v>
      </c>
      <c r="E826" s="1">
        <f t="shared" si="25"/>
        <v>45098</v>
      </c>
      <c r="F826">
        <v>71.61</v>
      </c>
      <c r="G826">
        <v>135.69999999999999</v>
      </c>
      <c r="H826">
        <v>61.54</v>
      </c>
      <c r="I826">
        <v>48.2</v>
      </c>
      <c r="J826">
        <v>2.5499999999999998</v>
      </c>
      <c r="K826">
        <v>125.14</v>
      </c>
      <c r="L826">
        <v>35.799999999999997</v>
      </c>
      <c r="M826">
        <v>75.39</v>
      </c>
      <c r="N826">
        <v>5.23</v>
      </c>
    </row>
    <row r="827" spans="1:14" x14ac:dyDescent="0.3">
      <c r="A827" t="s">
        <v>51</v>
      </c>
      <c r="B827" t="str">
        <f t="shared" si="24"/>
        <v>Moscow</v>
      </c>
      <c r="C827" t="s">
        <v>48</v>
      </c>
      <c r="D827" t="s">
        <v>247</v>
      </c>
      <c r="E827" s="1">
        <f t="shared" si="25"/>
        <v>45093</v>
      </c>
      <c r="F827">
        <v>15.72</v>
      </c>
      <c r="G827">
        <v>78.260000000000005</v>
      </c>
      <c r="H827">
        <v>20.64</v>
      </c>
      <c r="I827">
        <v>2.64</v>
      </c>
      <c r="J827">
        <v>9.66</v>
      </c>
      <c r="K827">
        <v>34.26</v>
      </c>
      <c r="L827">
        <v>19.670000000000002</v>
      </c>
      <c r="M827">
        <v>44.18</v>
      </c>
      <c r="N827">
        <v>0.7</v>
      </c>
    </row>
    <row r="828" spans="1:14" x14ac:dyDescent="0.3">
      <c r="A828" t="s">
        <v>51</v>
      </c>
      <c r="B828" t="str">
        <f t="shared" si="24"/>
        <v>Moscow</v>
      </c>
      <c r="C828" t="s">
        <v>48</v>
      </c>
      <c r="D828" s="1">
        <v>44988</v>
      </c>
      <c r="E828" s="1">
        <f t="shared" si="25"/>
        <v>44988</v>
      </c>
      <c r="F828">
        <v>88.01</v>
      </c>
      <c r="G828">
        <v>120.73</v>
      </c>
      <c r="H828">
        <v>84.37</v>
      </c>
      <c r="I828">
        <v>36.29</v>
      </c>
      <c r="K828">
        <v>75.400000000000006</v>
      </c>
      <c r="L828">
        <v>4.88</v>
      </c>
      <c r="M828">
        <v>98.84</v>
      </c>
      <c r="N828">
        <v>6.33</v>
      </c>
    </row>
    <row r="829" spans="1:14" x14ac:dyDescent="0.3">
      <c r="A829" t="s">
        <v>29</v>
      </c>
      <c r="B829" t="str">
        <f t="shared" si="24"/>
        <v>London</v>
      </c>
      <c r="C829" t="s">
        <v>151</v>
      </c>
      <c r="D829" s="1">
        <v>45056</v>
      </c>
      <c r="E829" s="1">
        <f t="shared" si="25"/>
        <v>45056</v>
      </c>
      <c r="F829">
        <v>9.15</v>
      </c>
      <c r="G829">
        <v>119.3</v>
      </c>
      <c r="H829">
        <v>61.71</v>
      </c>
      <c r="I829">
        <v>45.85</v>
      </c>
      <c r="J829">
        <v>1.05</v>
      </c>
      <c r="K829">
        <v>53.48</v>
      </c>
      <c r="L829">
        <v>-0.49</v>
      </c>
      <c r="M829">
        <v>34.43</v>
      </c>
      <c r="N829">
        <v>17.28</v>
      </c>
    </row>
    <row r="830" spans="1:14" x14ac:dyDescent="0.3">
      <c r="A830" t="s">
        <v>37</v>
      </c>
      <c r="B830" t="str">
        <f t="shared" si="24"/>
        <v>Mexico City</v>
      </c>
      <c r="C830" t="s">
        <v>38</v>
      </c>
      <c r="D830" s="1">
        <v>45048</v>
      </c>
      <c r="E830" s="1">
        <f t="shared" si="25"/>
        <v>45048</v>
      </c>
      <c r="F830">
        <v>87.44</v>
      </c>
      <c r="G830">
        <v>151.82</v>
      </c>
      <c r="H830">
        <v>96.76</v>
      </c>
      <c r="I830">
        <v>30.87</v>
      </c>
      <c r="J830">
        <v>8.26</v>
      </c>
      <c r="K830">
        <v>142.05000000000001</v>
      </c>
      <c r="L830">
        <v>25.2</v>
      </c>
      <c r="M830">
        <v>89.64</v>
      </c>
      <c r="N830">
        <v>12.97</v>
      </c>
    </row>
    <row r="831" spans="1:14" x14ac:dyDescent="0.3">
      <c r="A831" t="s">
        <v>109</v>
      </c>
      <c r="B831" t="str">
        <f t="shared" si="24"/>
        <v xml:space="preserve">Dubai   </v>
      </c>
      <c r="C831" t="s">
        <v>149</v>
      </c>
      <c r="D831" t="s">
        <v>255</v>
      </c>
      <c r="E831" s="1">
        <f t="shared" si="25"/>
        <v>45161</v>
      </c>
      <c r="F831">
        <v>45.44</v>
      </c>
      <c r="G831">
        <v>131.36000000000001</v>
      </c>
      <c r="H831">
        <v>42.22</v>
      </c>
      <c r="I831">
        <v>27.83</v>
      </c>
      <c r="J831">
        <v>6.04</v>
      </c>
      <c r="K831">
        <v>114.95</v>
      </c>
      <c r="L831">
        <v>30.1</v>
      </c>
      <c r="M831">
        <v>34.46</v>
      </c>
      <c r="N831">
        <v>10.34</v>
      </c>
    </row>
    <row r="832" spans="1:14" x14ac:dyDescent="0.3">
      <c r="A832" t="s">
        <v>14</v>
      </c>
      <c r="B832" t="str">
        <f t="shared" si="24"/>
        <v>Istanbul</v>
      </c>
      <c r="C832" t="s">
        <v>15</v>
      </c>
      <c r="D832" s="1">
        <v>45056</v>
      </c>
      <c r="E832" s="1">
        <f t="shared" si="25"/>
        <v>45056</v>
      </c>
      <c r="F832">
        <v>123.35</v>
      </c>
      <c r="G832">
        <v>66.2</v>
      </c>
      <c r="H832">
        <v>23.92</v>
      </c>
      <c r="I832">
        <v>47.89</v>
      </c>
      <c r="J832">
        <v>5.23</v>
      </c>
      <c r="K832">
        <v>29.68</v>
      </c>
      <c r="L832">
        <v>31.54</v>
      </c>
      <c r="M832">
        <v>86.35</v>
      </c>
      <c r="N832">
        <v>2.36</v>
      </c>
    </row>
    <row r="833" spans="1:14" x14ac:dyDescent="0.3">
      <c r="A833" t="s">
        <v>45</v>
      </c>
      <c r="B833" t="str">
        <f t="shared" si="24"/>
        <v>Rio De Janeiro</v>
      </c>
      <c r="C833" t="s">
        <v>46</v>
      </c>
      <c r="D833" t="s">
        <v>311</v>
      </c>
      <c r="E833" s="1">
        <f t="shared" si="25"/>
        <v>45097</v>
      </c>
      <c r="F833">
        <v>126.67</v>
      </c>
      <c r="G833">
        <v>143.65</v>
      </c>
      <c r="H833">
        <v>29.4</v>
      </c>
      <c r="I833">
        <v>12.9</v>
      </c>
      <c r="J833">
        <v>9.64</v>
      </c>
      <c r="K833">
        <v>101.07</v>
      </c>
      <c r="L833">
        <v>31.98</v>
      </c>
      <c r="M833">
        <v>50.16</v>
      </c>
      <c r="N833">
        <v>18.3</v>
      </c>
    </row>
    <row r="834" spans="1:14" x14ac:dyDescent="0.3">
      <c r="A834" t="s">
        <v>41</v>
      </c>
      <c r="B834" t="str">
        <f t="shared" si="24"/>
        <v>Seoul</v>
      </c>
      <c r="C834" t="s">
        <v>31</v>
      </c>
      <c r="D834" t="s">
        <v>245</v>
      </c>
      <c r="E834" s="1">
        <f t="shared" si="25"/>
        <v>45155</v>
      </c>
      <c r="F834">
        <v>127.5</v>
      </c>
      <c r="G834">
        <v>109.27</v>
      </c>
      <c r="H834">
        <v>12.2</v>
      </c>
      <c r="I834">
        <v>23.73</v>
      </c>
      <c r="J834">
        <v>1.96</v>
      </c>
      <c r="K834">
        <v>155.26</v>
      </c>
      <c r="L834">
        <v>9.19</v>
      </c>
      <c r="M834">
        <v>87.96</v>
      </c>
      <c r="N834">
        <v>14.42</v>
      </c>
    </row>
    <row r="835" spans="1:14" x14ac:dyDescent="0.3">
      <c r="A835" t="s">
        <v>28</v>
      </c>
      <c r="B835" t="str">
        <f t="shared" ref="B835:B898" si="26">PROPER(A835)</f>
        <v>New York</v>
      </c>
      <c r="C835" t="s">
        <v>150</v>
      </c>
      <c r="D835" s="1">
        <v>45267</v>
      </c>
      <c r="E835" s="1">
        <f t="shared" ref="E835:E898" si="27">IF(ISNUMBER(D835),D835,IFERROR(DATE(RIGHT(D835,4),LEFT(D835,FIND("-",D835)-1),MID(D835,FIND("-",D835)+1,FIND("-",D835,4)-FIND("-",D835)-1)),D835))</f>
        <v>45267</v>
      </c>
      <c r="F835">
        <v>116.28</v>
      </c>
      <c r="G835">
        <v>191.36</v>
      </c>
      <c r="H835">
        <v>38.119999999999997</v>
      </c>
      <c r="I835">
        <v>27.29</v>
      </c>
      <c r="J835">
        <v>4.55</v>
      </c>
      <c r="K835">
        <v>60.27</v>
      </c>
      <c r="L835">
        <v>31.78</v>
      </c>
      <c r="M835">
        <v>17.88</v>
      </c>
      <c r="N835">
        <v>18.100000000000001</v>
      </c>
    </row>
    <row r="836" spans="1:14" x14ac:dyDescent="0.3">
      <c r="A836" t="s">
        <v>28</v>
      </c>
      <c r="B836" t="str">
        <f t="shared" si="26"/>
        <v>New York</v>
      </c>
      <c r="C836" t="s">
        <v>150</v>
      </c>
      <c r="D836" s="1">
        <v>45269</v>
      </c>
      <c r="E836" s="1">
        <f t="shared" si="27"/>
        <v>45269</v>
      </c>
      <c r="F836">
        <v>114.68</v>
      </c>
      <c r="G836">
        <v>83.51</v>
      </c>
      <c r="H836">
        <v>93.08</v>
      </c>
      <c r="I836">
        <v>39.229999999999997</v>
      </c>
      <c r="J836">
        <v>6.77</v>
      </c>
      <c r="K836">
        <v>103.45</v>
      </c>
      <c r="L836">
        <v>-9.02</v>
      </c>
      <c r="M836">
        <v>22.51</v>
      </c>
      <c r="N836">
        <v>19.670000000000002</v>
      </c>
    </row>
    <row r="837" spans="1:14" x14ac:dyDescent="0.3">
      <c r="A837" t="s">
        <v>42</v>
      </c>
      <c r="B837" t="str">
        <f t="shared" si="26"/>
        <v>Bangkok</v>
      </c>
      <c r="C837" t="s">
        <v>43</v>
      </c>
      <c r="D837" t="s">
        <v>331</v>
      </c>
      <c r="E837" s="1">
        <f t="shared" si="27"/>
        <v>44945</v>
      </c>
      <c r="F837">
        <v>49.04</v>
      </c>
      <c r="G837">
        <v>189.65</v>
      </c>
      <c r="H837">
        <v>52.44</v>
      </c>
      <c r="I837">
        <v>6</v>
      </c>
      <c r="J837">
        <v>5.05</v>
      </c>
      <c r="K837">
        <v>150.13</v>
      </c>
      <c r="L837">
        <v>3.07</v>
      </c>
      <c r="M837">
        <v>68.66</v>
      </c>
      <c r="N837">
        <v>6.76</v>
      </c>
    </row>
    <row r="838" spans="1:14" x14ac:dyDescent="0.3">
      <c r="A838" t="s">
        <v>74</v>
      </c>
      <c r="B838" t="str">
        <f t="shared" si="26"/>
        <v>Sydney</v>
      </c>
      <c r="C838" t="s">
        <v>19</v>
      </c>
      <c r="D838" t="s">
        <v>329</v>
      </c>
      <c r="E838" s="1">
        <f t="shared" si="27"/>
        <v>45103</v>
      </c>
      <c r="F838">
        <v>28.46</v>
      </c>
      <c r="G838">
        <v>59.8</v>
      </c>
      <c r="H838">
        <v>64.34</v>
      </c>
      <c r="I838">
        <v>17.47</v>
      </c>
      <c r="J838">
        <v>3.6</v>
      </c>
      <c r="K838">
        <v>58.72</v>
      </c>
      <c r="L838">
        <v>20.239999999999998</v>
      </c>
      <c r="M838">
        <v>26.91</v>
      </c>
      <c r="N838">
        <v>2.93</v>
      </c>
    </row>
    <row r="839" spans="1:14" x14ac:dyDescent="0.3">
      <c r="A839" t="s">
        <v>77</v>
      </c>
      <c r="B839" t="str">
        <f t="shared" si="26"/>
        <v xml:space="preserve">Beijing   </v>
      </c>
      <c r="C839" t="s">
        <v>25</v>
      </c>
      <c r="D839" t="s">
        <v>214</v>
      </c>
      <c r="E839" s="1">
        <f t="shared" si="27"/>
        <v>45213</v>
      </c>
      <c r="F839">
        <v>71.58</v>
      </c>
      <c r="G839">
        <v>65.739999999999995</v>
      </c>
      <c r="H839">
        <v>52.96</v>
      </c>
      <c r="I839">
        <v>2.64</v>
      </c>
      <c r="J839">
        <v>2.44</v>
      </c>
      <c r="K839">
        <v>167.65</v>
      </c>
      <c r="L839">
        <v>5.84</v>
      </c>
      <c r="M839">
        <v>37.799999999999997</v>
      </c>
      <c r="N839">
        <v>7.92</v>
      </c>
    </row>
    <row r="840" spans="1:14" x14ac:dyDescent="0.3">
      <c r="A840" t="s">
        <v>32</v>
      </c>
      <c r="B840" t="str">
        <f t="shared" si="26"/>
        <v>Toronto</v>
      </c>
      <c r="C840" t="s">
        <v>33</v>
      </c>
      <c r="D840" s="1">
        <v>44928</v>
      </c>
      <c r="E840" s="1">
        <f t="shared" si="27"/>
        <v>44928</v>
      </c>
      <c r="F840">
        <v>128.06</v>
      </c>
      <c r="G840">
        <v>105.94</v>
      </c>
      <c r="H840">
        <v>10.72</v>
      </c>
      <c r="I840">
        <v>27.67</v>
      </c>
      <c r="J840">
        <v>7.41</v>
      </c>
      <c r="K840">
        <v>108.23</v>
      </c>
      <c r="L840">
        <v>-3.94</v>
      </c>
      <c r="M840">
        <v>98.35</v>
      </c>
      <c r="N840">
        <v>14.01</v>
      </c>
    </row>
    <row r="841" spans="1:14" x14ac:dyDescent="0.3">
      <c r="A841" t="s">
        <v>51</v>
      </c>
      <c r="B841" t="str">
        <f t="shared" si="26"/>
        <v>Moscow</v>
      </c>
      <c r="C841" t="s">
        <v>48</v>
      </c>
      <c r="D841" t="s">
        <v>263</v>
      </c>
      <c r="E841" s="1">
        <f t="shared" si="27"/>
        <v>45039</v>
      </c>
      <c r="G841">
        <v>34.33</v>
      </c>
      <c r="H841">
        <v>53.78</v>
      </c>
      <c r="I841">
        <v>8.5299999999999994</v>
      </c>
      <c r="J841">
        <v>2.36</v>
      </c>
      <c r="K841">
        <v>117.05</v>
      </c>
      <c r="L841">
        <v>14.56</v>
      </c>
      <c r="M841">
        <v>43.93</v>
      </c>
      <c r="N841">
        <v>4.9800000000000004</v>
      </c>
    </row>
    <row r="842" spans="1:14" x14ac:dyDescent="0.3">
      <c r="A842" t="s">
        <v>61</v>
      </c>
      <c r="B842" t="str">
        <f t="shared" si="26"/>
        <v>Cairo</v>
      </c>
      <c r="C842" t="s">
        <v>62</v>
      </c>
      <c r="D842" t="s">
        <v>236</v>
      </c>
      <c r="E842" s="1">
        <f t="shared" si="27"/>
        <v>45162</v>
      </c>
      <c r="F842">
        <v>95.79</v>
      </c>
      <c r="G842">
        <v>117.48</v>
      </c>
      <c r="H842">
        <v>13.23</v>
      </c>
      <c r="I842">
        <v>1.8</v>
      </c>
      <c r="J842">
        <v>3.05</v>
      </c>
      <c r="K842">
        <v>151.06</v>
      </c>
      <c r="L842">
        <v>-3.09</v>
      </c>
      <c r="M842">
        <v>60.26</v>
      </c>
      <c r="N842">
        <v>16.28</v>
      </c>
    </row>
    <row r="843" spans="1:14" x14ac:dyDescent="0.3">
      <c r="A843" t="s">
        <v>24</v>
      </c>
      <c r="B843" t="str">
        <f t="shared" si="26"/>
        <v>Beijing</v>
      </c>
      <c r="C843" t="s">
        <v>25</v>
      </c>
      <c r="D843" t="s">
        <v>212</v>
      </c>
      <c r="E843" s="1">
        <f t="shared" si="27"/>
        <v>45007</v>
      </c>
      <c r="G843">
        <v>60.8</v>
      </c>
      <c r="H843">
        <v>76</v>
      </c>
      <c r="I843">
        <v>7.28</v>
      </c>
      <c r="J843">
        <v>1.1299999999999999</v>
      </c>
      <c r="K843">
        <v>169.8</v>
      </c>
      <c r="L843">
        <v>-7.6</v>
      </c>
      <c r="M843">
        <v>34.64</v>
      </c>
      <c r="N843">
        <v>1.56</v>
      </c>
    </row>
    <row r="844" spans="1:14" x14ac:dyDescent="0.3">
      <c r="A844" t="s">
        <v>22</v>
      </c>
      <c r="B844" t="str">
        <f t="shared" si="26"/>
        <v>Mumbai</v>
      </c>
      <c r="C844" t="s">
        <v>23</v>
      </c>
      <c r="D844" t="s">
        <v>331</v>
      </c>
      <c r="E844" s="1">
        <f t="shared" si="27"/>
        <v>44945</v>
      </c>
      <c r="F844">
        <v>143</v>
      </c>
      <c r="G844">
        <v>178.39</v>
      </c>
      <c r="H844">
        <v>82.64</v>
      </c>
      <c r="I844">
        <v>35.520000000000003</v>
      </c>
      <c r="J844">
        <v>1.21</v>
      </c>
      <c r="K844">
        <v>115.56</v>
      </c>
      <c r="L844">
        <v>6.86</v>
      </c>
      <c r="M844">
        <v>51.27</v>
      </c>
      <c r="N844">
        <v>9.18</v>
      </c>
    </row>
    <row r="845" spans="1:14" x14ac:dyDescent="0.3">
      <c r="A845" t="s">
        <v>73</v>
      </c>
      <c r="B845" t="str">
        <f t="shared" si="26"/>
        <v>Beijing</v>
      </c>
      <c r="C845" t="s">
        <v>25</v>
      </c>
      <c r="D845" s="1">
        <v>44986</v>
      </c>
      <c r="E845" s="1">
        <f t="shared" si="27"/>
        <v>44986</v>
      </c>
      <c r="F845">
        <v>134.74</v>
      </c>
      <c r="G845">
        <v>28.02</v>
      </c>
      <c r="H845">
        <v>82.44</v>
      </c>
      <c r="I845">
        <v>42.1</v>
      </c>
      <c r="J845">
        <v>2.16</v>
      </c>
      <c r="K845">
        <v>16.920000000000002</v>
      </c>
      <c r="L845">
        <v>-2.59</v>
      </c>
      <c r="M845">
        <v>75.92</v>
      </c>
      <c r="N845">
        <v>2.71</v>
      </c>
    </row>
    <row r="846" spans="1:14" x14ac:dyDescent="0.3">
      <c r="A846" t="s">
        <v>37</v>
      </c>
      <c r="B846" t="str">
        <f t="shared" si="26"/>
        <v>Mexico City</v>
      </c>
      <c r="C846" t="s">
        <v>38</v>
      </c>
      <c r="D846" t="s">
        <v>194</v>
      </c>
      <c r="E846" s="1">
        <f t="shared" si="27"/>
        <v>45126</v>
      </c>
      <c r="F846">
        <v>15.09</v>
      </c>
      <c r="G846">
        <v>49.57</v>
      </c>
      <c r="H846">
        <v>86.4</v>
      </c>
      <c r="I846">
        <v>36.26</v>
      </c>
      <c r="J846">
        <v>9.7799999999999994</v>
      </c>
      <c r="K846">
        <v>87.19</v>
      </c>
      <c r="L846">
        <v>31.62</v>
      </c>
      <c r="M846">
        <v>41.36</v>
      </c>
      <c r="N846">
        <v>11.7</v>
      </c>
    </row>
    <row r="847" spans="1:14" x14ac:dyDescent="0.3">
      <c r="A847" t="s">
        <v>41</v>
      </c>
      <c r="B847" t="str">
        <f t="shared" si="26"/>
        <v>Seoul</v>
      </c>
      <c r="C847" t="s">
        <v>31</v>
      </c>
      <c r="D847" s="1">
        <v>45203</v>
      </c>
      <c r="E847" s="1">
        <f t="shared" si="27"/>
        <v>45203</v>
      </c>
      <c r="F847">
        <v>93.09</v>
      </c>
      <c r="G847">
        <v>63.27</v>
      </c>
      <c r="H847">
        <v>44.18</v>
      </c>
      <c r="I847">
        <v>45.46</v>
      </c>
      <c r="J847">
        <v>8.0399999999999991</v>
      </c>
      <c r="K847">
        <v>123.37</v>
      </c>
      <c r="L847">
        <v>20.38</v>
      </c>
      <c r="M847">
        <v>64.959999999999994</v>
      </c>
      <c r="N847">
        <v>3.67</v>
      </c>
    </row>
    <row r="848" spans="1:14" x14ac:dyDescent="0.3">
      <c r="A848" t="s">
        <v>21</v>
      </c>
      <c r="B848" t="str">
        <f t="shared" si="26"/>
        <v>Los Angeles</v>
      </c>
      <c r="C848" t="s">
        <v>150</v>
      </c>
      <c r="D848" t="s">
        <v>203</v>
      </c>
      <c r="E848" s="1">
        <f t="shared" si="27"/>
        <v>45163</v>
      </c>
      <c r="F848">
        <v>46.98</v>
      </c>
      <c r="H848">
        <v>21.98</v>
      </c>
      <c r="I848">
        <v>3.2</v>
      </c>
      <c r="J848">
        <v>4.1500000000000004</v>
      </c>
      <c r="K848">
        <v>102.16</v>
      </c>
      <c r="L848">
        <v>0.8</v>
      </c>
      <c r="M848">
        <v>40.840000000000003</v>
      </c>
      <c r="N848">
        <v>7.24</v>
      </c>
    </row>
    <row r="849" spans="1:14" x14ac:dyDescent="0.3">
      <c r="A849" t="s">
        <v>41</v>
      </c>
      <c r="B849" t="str">
        <f t="shared" si="26"/>
        <v>Seoul</v>
      </c>
      <c r="C849" t="s">
        <v>31</v>
      </c>
      <c r="D849" t="s">
        <v>161</v>
      </c>
      <c r="E849" s="1">
        <f t="shared" si="27"/>
        <v>45154</v>
      </c>
      <c r="G849">
        <v>96.12</v>
      </c>
      <c r="H849">
        <v>79.27</v>
      </c>
      <c r="I849">
        <v>46.08</v>
      </c>
      <c r="J849">
        <v>7.01</v>
      </c>
      <c r="K849">
        <v>122.95</v>
      </c>
      <c r="L849">
        <v>-0.57999999999999996</v>
      </c>
      <c r="M849">
        <v>88.07</v>
      </c>
      <c r="N849">
        <v>7.45</v>
      </c>
    </row>
    <row r="850" spans="1:14" x14ac:dyDescent="0.3">
      <c r="A850" t="s">
        <v>70</v>
      </c>
      <c r="B850" t="str">
        <f t="shared" si="26"/>
        <v>Los Angeles</v>
      </c>
      <c r="C850" t="s">
        <v>150</v>
      </c>
      <c r="D850" s="1">
        <v>44988</v>
      </c>
      <c r="E850" s="1">
        <f t="shared" si="27"/>
        <v>44988</v>
      </c>
      <c r="F850">
        <v>93.95</v>
      </c>
      <c r="G850">
        <v>104.95</v>
      </c>
      <c r="H850">
        <v>96.2</v>
      </c>
      <c r="I850">
        <v>35.71</v>
      </c>
      <c r="J850">
        <v>5.4</v>
      </c>
      <c r="K850">
        <v>194.09</v>
      </c>
      <c r="L850">
        <v>32.31</v>
      </c>
      <c r="M850">
        <v>54.41</v>
      </c>
      <c r="N850">
        <v>18.47</v>
      </c>
    </row>
    <row r="851" spans="1:14" x14ac:dyDescent="0.3">
      <c r="A851" t="s">
        <v>16</v>
      </c>
      <c r="B851" t="str">
        <f t="shared" si="26"/>
        <v>Berlin</v>
      </c>
      <c r="C851" t="s">
        <v>17</v>
      </c>
      <c r="D851" s="1">
        <v>44987</v>
      </c>
      <c r="E851" s="1">
        <f t="shared" si="27"/>
        <v>44987</v>
      </c>
      <c r="F851">
        <v>142.54</v>
      </c>
      <c r="G851">
        <v>105</v>
      </c>
      <c r="H851">
        <v>10.63</v>
      </c>
      <c r="I851">
        <v>24.27</v>
      </c>
      <c r="J851">
        <v>3.85</v>
      </c>
      <c r="K851">
        <v>18.489999999999998</v>
      </c>
      <c r="L851">
        <v>37.25</v>
      </c>
      <c r="M851">
        <v>72.709999999999994</v>
      </c>
      <c r="N851">
        <v>10.199999999999999</v>
      </c>
    </row>
    <row r="852" spans="1:14" x14ac:dyDescent="0.3">
      <c r="A852" t="s">
        <v>39</v>
      </c>
      <c r="B852" t="str">
        <f t="shared" si="26"/>
        <v>Madrid</v>
      </c>
      <c r="C852" t="s">
        <v>40</v>
      </c>
      <c r="D852" s="1">
        <v>44994</v>
      </c>
      <c r="E852" s="1">
        <f t="shared" si="27"/>
        <v>44994</v>
      </c>
      <c r="G852">
        <v>178.8</v>
      </c>
      <c r="H852">
        <v>70.37</v>
      </c>
      <c r="I852">
        <v>2.41</v>
      </c>
      <c r="J852">
        <v>5.76</v>
      </c>
      <c r="K852">
        <v>98.21</v>
      </c>
      <c r="L852">
        <v>4.1500000000000004</v>
      </c>
      <c r="M852">
        <v>50.9</v>
      </c>
      <c r="N852">
        <v>4.03</v>
      </c>
    </row>
    <row r="853" spans="1:14" x14ac:dyDescent="0.3">
      <c r="A853" t="s">
        <v>16</v>
      </c>
      <c r="B853" t="str">
        <f t="shared" si="26"/>
        <v>Berlin</v>
      </c>
      <c r="C853" t="s">
        <v>17</v>
      </c>
      <c r="D853" t="s">
        <v>237</v>
      </c>
      <c r="E853" s="1">
        <f t="shared" si="27"/>
        <v>45224</v>
      </c>
      <c r="F853">
        <v>82.6</v>
      </c>
      <c r="G853">
        <v>131.22999999999999</v>
      </c>
      <c r="H853">
        <v>97.66</v>
      </c>
      <c r="I853">
        <v>15.57</v>
      </c>
      <c r="J853">
        <v>4.09</v>
      </c>
      <c r="K853">
        <v>90.8</v>
      </c>
      <c r="L853">
        <v>1.39</v>
      </c>
      <c r="M853">
        <v>54.6</v>
      </c>
      <c r="N853">
        <v>15.1</v>
      </c>
    </row>
    <row r="854" spans="1:14" x14ac:dyDescent="0.3">
      <c r="A854" t="s">
        <v>39</v>
      </c>
      <c r="B854" t="str">
        <f t="shared" si="26"/>
        <v>Madrid</v>
      </c>
      <c r="C854" t="s">
        <v>40</v>
      </c>
      <c r="D854" t="s">
        <v>331</v>
      </c>
      <c r="E854" s="1">
        <f t="shared" si="27"/>
        <v>44945</v>
      </c>
      <c r="F854">
        <v>131.76</v>
      </c>
      <c r="G854">
        <v>122.75</v>
      </c>
      <c r="H854">
        <v>64.47</v>
      </c>
      <c r="I854">
        <v>4.54</v>
      </c>
      <c r="J854">
        <v>4.55</v>
      </c>
      <c r="K854">
        <v>44.09</v>
      </c>
      <c r="L854">
        <v>24.39</v>
      </c>
      <c r="M854">
        <v>33.75</v>
      </c>
      <c r="N854">
        <v>1.03</v>
      </c>
    </row>
    <row r="855" spans="1:14" x14ac:dyDescent="0.3">
      <c r="A855" t="s">
        <v>28</v>
      </c>
      <c r="B855" t="str">
        <f t="shared" si="26"/>
        <v>New York</v>
      </c>
      <c r="C855" t="s">
        <v>150</v>
      </c>
      <c r="D855" s="1">
        <v>45086</v>
      </c>
      <c r="E855" s="1">
        <f t="shared" si="27"/>
        <v>45086</v>
      </c>
      <c r="F855">
        <v>8.68</v>
      </c>
      <c r="G855">
        <v>13.64</v>
      </c>
      <c r="H855">
        <v>77.08</v>
      </c>
      <c r="I855">
        <v>33.33</v>
      </c>
      <c r="J855">
        <v>9.84</v>
      </c>
      <c r="K855">
        <v>152.71</v>
      </c>
      <c r="L855">
        <v>5.55</v>
      </c>
      <c r="M855">
        <v>51.69</v>
      </c>
      <c r="N855">
        <v>14.22</v>
      </c>
    </row>
    <row r="856" spans="1:14" x14ac:dyDescent="0.3">
      <c r="A856" t="s">
        <v>51</v>
      </c>
      <c r="B856" t="str">
        <f t="shared" si="26"/>
        <v>Moscow</v>
      </c>
      <c r="C856" t="s">
        <v>48</v>
      </c>
      <c r="D856" t="s">
        <v>321</v>
      </c>
      <c r="E856" s="1">
        <f t="shared" si="27"/>
        <v>45222</v>
      </c>
      <c r="F856">
        <v>133.99</v>
      </c>
      <c r="G856">
        <v>193.54</v>
      </c>
      <c r="H856">
        <v>49.1</v>
      </c>
      <c r="I856">
        <v>45.92</v>
      </c>
      <c r="J856">
        <v>9.06</v>
      </c>
      <c r="K856">
        <v>132.52000000000001</v>
      </c>
      <c r="L856">
        <v>0.34</v>
      </c>
      <c r="M856">
        <v>99.63</v>
      </c>
      <c r="N856">
        <v>16.47</v>
      </c>
    </row>
    <row r="857" spans="1:14" x14ac:dyDescent="0.3">
      <c r="A857" t="s">
        <v>29</v>
      </c>
      <c r="B857" t="str">
        <f t="shared" si="26"/>
        <v>London</v>
      </c>
      <c r="C857" t="s">
        <v>151</v>
      </c>
      <c r="D857" t="s">
        <v>175</v>
      </c>
      <c r="E857" s="1">
        <f t="shared" si="27"/>
        <v>44944</v>
      </c>
      <c r="F857">
        <v>107.79</v>
      </c>
      <c r="G857">
        <v>49.36</v>
      </c>
      <c r="H857">
        <v>5.75</v>
      </c>
      <c r="J857">
        <v>1.76</v>
      </c>
      <c r="K857">
        <v>180.82</v>
      </c>
      <c r="L857">
        <v>-4.3899999999999997</v>
      </c>
      <c r="M857">
        <v>38.42</v>
      </c>
      <c r="N857">
        <v>14.47</v>
      </c>
    </row>
    <row r="858" spans="1:14" x14ac:dyDescent="0.3">
      <c r="A858" t="s">
        <v>16</v>
      </c>
      <c r="B858" t="str">
        <f t="shared" si="26"/>
        <v>Berlin</v>
      </c>
      <c r="C858" t="s">
        <v>17</v>
      </c>
      <c r="D858" s="1">
        <v>45203</v>
      </c>
      <c r="E858" s="1">
        <f t="shared" si="27"/>
        <v>45203</v>
      </c>
      <c r="F858">
        <v>78.349999999999994</v>
      </c>
      <c r="G858">
        <v>115.54</v>
      </c>
      <c r="H858">
        <v>64.81</v>
      </c>
      <c r="I858">
        <v>47.45</v>
      </c>
      <c r="J858">
        <v>2.19</v>
      </c>
      <c r="K858">
        <v>126.73</v>
      </c>
      <c r="L858">
        <v>15.39</v>
      </c>
      <c r="M858">
        <v>30.84</v>
      </c>
      <c r="N858">
        <v>19.77</v>
      </c>
    </row>
    <row r="859" spans="1:14" x14ac:dyDescent="0.3">
      <c r="A859" t="s">
        <v>16</v>
      </c>
      <c r="B859" t="str">
        <f t="shared" si="26"/>
        <v>Berlin</v>
      </c>
      <c r="C859" t="s">
        <v>17</v>
      </c>
      <c r="D859" s="1">
        <v>44932</v>
      </c>
      <c r="E859" s="1">
        <f t="shared" si="27"/>
        <v>44932</v>
      </c>
      <c r="F859">
        <v>126.84</v>
      </c>
      <c r="H859">
        <v>80.42</v>
      </c>
      <c r="I859">
        <v>37.29</v>
      </c>
      <c r="J859">
        <v>0.19</v>
      </c>
      <c r="L859">
        <v>21.17</v>
      </c>
      <c r="M859">
        <v>19.559999999999999</v>
      </c>
      <c r="N859">
        <v>7.65</v>
      </c>
    </row>
    <row r="860" spans="1:14" x14ac:dyDescent="0.3">
      <c r="A860" t="s">
        <v>34</v>
      </c>
      <c r="B860" t="str">
        <f t="shared" si="26"/>
        <v>Tokyo</v>
      </c>
      <c r="C860" t="s">
        <v>35</v>
      </c>
      <c r="D860" s="1">
        <v>44994</v>
      </c>
      <c r="E860" s="1">
        <f t="shared" si="27"/>
        <v>44994</v>
      </c>
      <c r="F860">
        <v>69.17</v>
      </c>
      <c r="G860">
        <v>186.17</v>
      </c>
      <c r="H860">
        <v>91.45</v>
      </c>
      <c r="I860">
        <v>31.13</v>
      </c>
      <c r="J860">
        <v>5.3</v>
      </c>
      <c r="K860">
        <v>56.94</v>
      </c>
      <c r="L860">
        <v>3.74</v>
      </c>
      <c r="M860">
        <v>15.33</v>
      </c>
      <c r="N860">
        <v>11.5</v>
      </c>
    </row>
    <row r="861" spans="1:14" x14ac:dyDescent="0.3">
      <c r="A861" t="s">
        <v>34</v>
      </c>
      <c r="B861" t="str">
        <f t="shared" si="26"/>
        <v>Tokyo</v>
      </c>
      <c r="C861" t="s">
        <v>35</v>
      </c>
      <c r="D861" s="1">
        <v>45018</v>
      </c>
      <c r="E861" s="1">
        <f t="shared" si="27"/>
        <v>45018</v>
      </c>
      <c r="F861">
        <v>125.06</v>
      </c>
      <c r="G861">
        <v>197.15</v>
      </c>
      <c r="H861">
        <v>95.49</v>
      </c>
      <c r="I861">
        <v>40.75</v>
      </c>
      <c r="J861">
        <v>8.19</v>
      </c>
      <c r="K861">
        <v>113.74</v>
      </c>
      <c r="L861">
        <v>1.53</v>
      </c>
      <c r="M861">
        <v>50.63</v>
      </c>
      <c r="N861">
        <v>19.329999999999998</v>
      </c>
    </row>
    <row r="862" spans="1:14" x14ac:dyDescent="0.3">
      <c r="A862" t="s">
        <v>74</v>
      </c>
      <c r="B862" t="str">
        <f t="shared" si="26"/>
        <v>Sydney</v>
      </c>
      <c r="C862" t="s">
        <v>19</v>
      </c>
      <c r="D862" s="1">
        <v>45089</v>
      </c>
      <c r="E862" s="1">
        <f t="shared" si="27"/>
        <v>45089</v>
      </c>
      <c r="F862">
        <v>87.99</v>
      </c>
      <c r="G862">
        <v>197.25</v>
      </c>
      <c r="H862">
        <v>29.12</v>
      </c>
      <c r="I862">
        <v>24.13</v>
      </c>
      <c r="J862">
        <v>6.31</v>
      </c>
      <c r="K862">
        <v>153.71</v>
      </c>
      <c r="L862">
        <v>3.5</v>
      </c>
      <c r="M862">
        <v>19.73</v>
      </c>
      <c r="N862">
        <v>18.95</v>
      </c>
    </row>
    <row r="863" spans="1:14" x14ac:dyDescent="0.3">
      <c r="A863" t="s">
        <v>14</v>
      </c>
      <c r="B863" t="str">
        <f t="shared" si="26"/>
        <v>Istanbul</v>
      </c>
      <c r="C863" t="s">
        <v>15</v>
      </c>
      <c r="D863" t="s">
        <v>219</v>
      </c>
      <c r="E863" s="1">
        <f t="shared" si="27"/>
        <v>45031</v>
      </c>
      <c r="F863">
        <v>116.77</v>
      </c>
      <c r="G863">
        <v>196.17</v>
      </c>
      <c r="H863">
        <v>59.39</v>
      </c>
      <c r="I863">
        <v>4.6100000000000003</v>
      </c>
      <c r="J863">
        <v>0.38</v>
      </c>
      <c r="K863">
        <v>153.1</v>
      </c>
      <c r="L863">
        <v>19.52</v>
      </c>
      <c r="M863">
        <v>53.64</v>
      </c>
      <c r="N863">
        <v>7.37</v>
      </c>
    </row>
    <row r="864" spans="1:14" x14ac:dyDescent="0.3">
      <c r="A864" t="s">
        <v>41</v>
      </c>
      <c r="B864" t="str">
        <f t="shared" si="26"/>
        <v>Seoul</v>
      </c>
      <c r="C864" t="s">
        <v>31</v>
      </c>
      <c r="D864" t="s">
        <v>316</v>
      </c>
      <c r="E864" s="1">
        <f t="shared" si="27"/>
        <v>45012</v>
      </c>
      <c r="F864">
        <v>14.45</v>
      </c>
      <c r="G864">
        <v>16.329999999999998</v>
      </c>
      <c r="H864">
        <v>24.77</v>
      </c>
      <c r="I864">
        <v>37.869999999999997</v>
      </c>
      <c r="J864">
        <v>2.19</v>
      </c>
      <c r="K864">
        <v>196.38</v>
      </c>
      <c r="L864">
        <v>-1.68</v>
      </c>
      <c r="M864">
        <v>49.71</v>
      </c>
      <c r="N864">
        <v>2.4300000000000002</v>
      </c>
    </row>
    <row r="865" spans="1:14" x14ac:dyDescent="0.3">
      <c r="A865" t="s">
        <v>24</v>
      </c>
      <c r="B865" t="str">
        <f t="shared" si="26"/>
        <v>Beijing</v>
      </c>
      <c r="C865" t="s">
        <v>25</v>
      </c>
      <c r="D865" t="s">
        <v>180</v>
      </c>
      <c r="E865" s="1">
        <f t="shared" si="27"/>
        <v>45062</v>
      </c>
      <c r="F865">
        <v>40.29</v>
      </c>
      <c r="G865">
        <v>70.98</v>
      </c>
      <c r="I865">
        <v>22.12</v>
      </c>
      <c r="J865">
        <v>5.09</v>
      </c>
      <c r="K865">
        <v>78.38</v>
      </c>
      <c r="L865">
        <v>12.46</v>
      </c>
      <c r="M865">
        <v>23.71</v>
      </c>
      <c r="N865">
        <v>3.32</v>
      </c>
    </row>
    <row r="866" spans="1:14" x14ac:dyDescent="0.3">
      <c r="A866" t="s">
        <v>18</v>
      </c>
      <c r="B866" t="str">
        <f t="shared" si="26"/>
        <v>Sydney</v>
      </c>
      <c r="C866" t="s">
        <v>19</v>
      </c>
      <c r="D866" t="s">
        <v>229</v>
      </c>
      <c r="E866" s="1">
        <f t="shared" si="27"/>
        <v>45193</v>
      </c>
      <c r="F866">
        <v>81.41</v>
      </c>
      <c r="G866">
        <v>15.36</v>
      </c>
      <c r="H866">
        <v>57.81</v>
      </c>
      <c r="I866">
        <v>34.450000000000003</v>
      </c>
      <c r="J866">
        <v>9.1300000000000008</v>
      </c>
      <c r="K866">
        <v>98.39</v>
      </c>
      <c r="L866">
        <v>4.2</v>
      </c>
      <c r="M866">
        <v>89.27</v>
      </c>
      <c r="N866">
        <v>5.94</v>
      </c>
    </row>
    <row r="867" spans="1:14" x14ac:dyDescent="0.3">
      <c r="A867" t="s">
        <v>34</v>
      </c>
      <c r="B867" t="str">
        <f t="shared" si="26"/>
        <v>Tokyo</v>
      </c>
      <c r="C867" t="s">
        <v>35</v>
      </c>
      <c r="D867" s="1">
        <v>45179</v>
      </c>
      <c r="E867" s="1">
        <f t="shared" si="27"/>
        <v>45179</v>
      </c>
      <c r="F867">
        <v>85.74</v>
      </c>
      <c r="G867">
        <v>145.9</v>
      </c>
      <c r="I867">
        <v>16.86</v>
      </c>
      <c r="J867">
        <v>5.5</v>
      </c>
      <c r="K867">
        <v>107.01</v>
      </c>
      <c r="L867">
        <v>2.34</v>
      </c>
      <c r="M867">
        <v>80.69</v>
      </c>
      <c r="N867">
        <v>17.55</v>
      </c>
    </row>
    <row r="868" spans="1:14" x14ac:dyDescent="0.3">
      <c r="A868" t="s">
        <v>102</v>
      </c>
      <c r="B868" t="str">
        <f t="shared" si="26"/>
        <v xml:space="preserve">Madrid   </v>
      </c>
      <c r="C868" t="s">
        <v>40</v>
      </c>
      <c r="D868" s="1">
        <v>45271</v>
      </c>
      <c r="E868" s="1">
        <f t="shared" si="27"/>
        <v>45271</v>
      </c>
      <c r="F868">
        <v>9.2200000000000006</v>
      </c>
      <c r="G868">
        <v>24.12</v>
      </c>
      <c r="H868">
        <v>52.65</v>
      </c>
      <c r="I868">
        <v>35.78</v>
      </c>
      <c r="J868">
        <v>2.41</v>
      </c>
      <c r="K868">
        <v>13.6</v>
      </c>
      <c r="L868">
        <v>13.34</v>
      </c>
      <c r="M868">
        <v>17.28</v>
      </c>
      <c r="N868">
        <v>0.9</v>
      </c>
    </row>
    <row r="869" spans="1:14" x14ac:dyDescent="0.3">
      <c r="A869" t="s">
        <v>34</v>
      </c>
      <c r="B869" t="str">
        <f t="shared" si="26"/>
        <v>Tokyo</v>
      </c>
      <c r="C869" t="s">
        <v>35</v>
      </c>
      <c r="D869" t="s">
        <v>332</v>
      </c>
      <c r="E869" s="1">
        <f t="shared" si="27"/>
        <v>45215</v>
      </c>
      <c r="F869">
        <v>111.29</v>
      </c>
      <c r="G869">
        <v>38.630000000000003</v>
      </c>
      <c r="H869">
        <v>91.83</v>
      </c>
      <c r="I869">
        <v>48.29</v>
      </c>
      <c r="J869">
        <v>6.04</v>
      </c>
      <c r="K869">
        <v>175.91</v>
      </c>
      <c r="L869">
        <v>38.99</v>
      </c>
      <c r="M869">
        <v>65.58</v>
      </c>
      <c r="N869">
        <v>1.21</v>
      </c>
    </row>
    <row r="870" spans="1:14" x14ac:dyDescent="0.3">
      <c r="A870" t="s">
        <v>29</v>
      </c>
      <c r="B870" t="str">
        <f t="shared" si="26"/>
        <v>London</v>
      </c>
      <c r="C870" t="s">
        <v>151</v>
      </c>
      <c r="D870" s="1">
        <v>45150</v>
      </c>
      <c r="E870" s="1">
        <f t="shared" si="27"/>
        <v>45150</v>
      </c>
      <c r="F870">
        <v>101.17</v>
      </c>
      <c r="G870">
        <v>102.54</v>
      </c>
      <c r="H870">
        <v>82.82</v>
      </c>
      <c r="I870">
        <v>35.56</v>
      </c>
      <c r="J870">
        <v>5.01</v>
      </c>
      <c r="K870">
        <v>32.909999999999997</v>
      </c>
      <c r="L870">
        <v>21.04</v>
      </c>
      <c r="M870">
        <v>26.52</v>
      </c>
      <c r="N870">
        <v>12.57</v>
      </c>
    </row>
    <row r="871" spans="1:14" x14ac:dyDescent="0.3">
      <c r="A871" t="s">
        <v>61</v>
      </c>
      <c r="B871" t="str">
        <f t="shared" si="26"/>
        <v>Cairo</v>
      </c>
      <c r="C871" t="s">
        <v>62</v>
      </c>
      <c r="D871" t="s">
        <v>164</v>
      </c>
      <c r="E871" s="1">
        <f t="shared" si="27"/>
        <v>45131</v>
      </c>
      <c r="F871">
        <v>143.9</v>
      </c>
      <c r="G871">
        <v>108.95</v>
      </c>
      <c r="H871">
        <v>43.24</v>
      </c>
      <c r="I871">
        <v>17.690000000000001</v>
      </c>
      <c r="J871">
        <v>2.2599999999999998</v>
      </c>
      <c r="K871">
        <v>166.45</v>
      </c>
      <c r="L871">
        <v>36.69</v>
      </c>
      <c r="M871">
        <v>68.680000000000007</v>
      </c>
      <c r="N871">
        <v>12.55</v>
      </c>
    </row>
    <row r="872" spans="1:14" x14ac:dyDescent="0.3">
      <c r="A872" t="s">
        <v>37</v>
      </c>
      <c r="B872" t="str">
        <f t="shared" si="26"/>
        <v>Mexico City</v>
      </c>
      <c r="C872" t="s">
        <v>38</v>
      </c>
      <c r="D872" s="1">
        <v>45025</v>
      </c>
      <c r="E872" s="1">
        <f t="shared" si="27"/>
        <v>45025</v>
      </c>
      <c r="F872">
        <v>65.17</v>
      </c>
      <c r="G872">
        <v>182.6</v>
      </c>
      <c r="H872">
        <v>29.42</v>
      </c>
      <c r="I872">
        <v>35.29</v>
      </c>
      <c r="J872">
        <v>7.27</v>
      </c>
      <c r="K872">
        <v>167.45</v>
      </c>
      <c r="L872">
        <v>1.01</v>
      </c>
      <c r="M872">
        <v>83.2</v>
      </c>
      <c r="N872">
        <v>5.87</v>
      </c>
    </row>
    <row r="873" spans="1:14" x14ac:dyDescent="0.3">
      <c r="A873" t="s">
        <v>37</v>
      </c>
      <c r="B873" t="str">
        <f t="shared" si="26"/>
        <v>Mexico City</v>
      </c>
      <c r="C873" t="s">
        <v>38</v>
      </c>
      <c r="D873" t="s">
        <v>251</v>
      </c>
      <c r="E873" s="1">
        <f t="shared" si="27"/>
        <v>44952</v>
      </c>
      <c r="F873">
        <v>92.82</v>
      </c>
      <c r="G873">
        <v>80.86</v>
      </c>
      <c r="H873">
        <v>64.78</v>
      </c>
      <c r="I873">
        <v>37.229999999999997</v>
      </c>
      <c r="J873">
        <v>1.18</v>
      </c>
      <c r="K873">
        <v>183.06</v>
      </c>
      <c r="L873">
        <v>38.61</v>
      </c>
      <c r="M873">
        <v>15.12</v>
      </c>
      <c r="N873">
        <v>7.25</v>
      </c>
    </row>
    <row r="874" spans="1:14" x14ac:dyDescent="0.3">
      <c r="A874" t="s">
        <v>34</v>
      </c>
      <c r="B874" t="str">
        <f t="shared" si="26"/>
        <v>Tokyo</v>
      </c>
      <c r="C874" t="s">
        <v>35</v>
      </c>
      <c r="D874" t="s">
        <v>186</v>
      </c>
      <c r="E874" s="1">
        <f t="shared" si="27"/>
        <v>44976</v>
      </c>
      <c r="F874">
        <v>95.89</v>
      </c>
      <c r="G874">
        <v>185.26</v>
      </c>
      <c r="H874">
        <v>36.21</v>
      </c>
      <c r="I874">
        <v>30.14</v>
      </c>
      <c r="J874">
        <v>1</v>
      </c>
      <c r="K874">
        <v>55.37</v>
      </c>
      <c r="L874">
        <v>23.82</v>
      </c>
      <c r="M874">
        <v>81.95</v>
      </c>
      <c r="N874">
        <v>16.760000000000002</v>
      </c>
    </row>
    <row r="875" spans="1:14" x14ac:dyDescent="0.3">
      <c r="A875" t="s">
        <v>61</v>
      </c>
      <c r="B875" t="str">
        <f t="shared" si="26"/>
        <v>Cairo</v>
      </c>
      <c r="C875" t="s">
        <v>62</v>
      </c>
      <c r="D875" s="1">
        <v>45057</v>
      </c>
      <c r="E875" s="1">
        <f t="shared" si="27"/>
        <v>45057</v>
      </c>
      <c r="F875">
        <v>101.64</v>
      </c>
      <c r="G875">
        <v>19.649999999999999</v>
      </c>
      <c r="H875">
        <v>71.319999999999993</v>
      </c>
      <c r="I875">
        <v>15.59</v>
      </c>
      <c r="J875">
        <v>3.76</v>
      </c>
      <c r="L875">
        <v>28.43</v>
      </c>
      <c r="M875">
        <v>76.900000000000006</v>
      </c>
      <c r="N875">
        <v>1.92</v>
      </c>
    </row>
    <row r="876" spans="1:14" x14ac:dyDescent="0.3">
      <c r="A876" t="s">
        <v>21</v>
      </c>
      <c r="B876" t="str">
        <f t="shared" si="26"/>
        <v>Los Angeles</v>
      </c>
      <c r="C876" t="s">
        <v>150</v>
      </c>
      <c r="D876" s="1">
        <v>45240</v>
      </c>
      <c r="E876" s="1">
        <f t="shared" si="27"/>
        <v>45240</v>
      </c>
      <c r="F876">
        <v>34.479999999999997</v>
      </c>
      <c r="G876">
        <v>37.450000000000003</v>
      </c>
      <c r="H876">
        <v>23.67</v>
      </c>
      <c r="I876">
        <v>35.22</v>
      </c>
      <c r="J876">
        <v>7.75</v>
      </c>
      <c r="K876">
        <v>195.33</v>
      </c>
      <c r="L876">
        <v>33.06</v>
      </c>
      <c r="M876">
        <v>56.89</v>
      </c>
      <c r="N876">
        <v>7.86</v>
      </c>
    </row>
    <row r="877" spans="1:14" x14ac:dyDescent="0.3">
      <c r="A877" t="s">
        <v>51</v>
      </c>
      <c r="B877" t="str">
        <f t="shared" si="26"/>
        <v>Moscow</v>
      </c>
      <c r="C877" t="s">
        <v>48</v>
      </c>
      <c r="D877" t="s">
        <v>207</v>
      </c>
      <c r="E877" s="1">
        <f t="shared" si="27"/>
        <v>45035</v>
      </c>
      <c r="F877">
        <v>102.17</v>
      </c>
      <c r="G877">
        <v>121.1</v>
      </c>
      <c r="H877">
        <v>59.49</v>
      </c>
      <c r="I877">
        <v>35.950000000000003</v>
      </c>
      <c r="J877">
        <v>0.95</v>
      </c>
      <c r="K877">
        <v>32.549999999999997</v>
      </c>
      <c r="L877">
        <v>20.190000000000001</v>
      </c>
      <c r="M877">
        <v>43.94</v>
      </c>
      <c r="N877">
        <v>3.6</v>
      </c>
    </row>
    <row r="878" spans="1:14" x14ac:dyDescent="0.3">
      <c r="A878" t="s">
        <v>74</v>
      </c>
      <c r="B878" t="str">
        <f t="shared" si="26"/>
        <v>Sydney</v>
      </c>
      <c r="C878" t="s">
        <v>19</v>
      </c>
      <c r="D878" s="1">
        <v>45084</v>
      </c>
      <c r="E878" s="1">
        <f t="shared" si="27"/>
        <v>45084</v>
      </c>
      <c r="F878">
        <v>69.680000000000007</v>
      </c>
      <c r="G878">
        <v>49.01</v>
      </c>
      <c r="H878">
        <v>67.41</v>
      </c>
      <c r="I878">
        <v>4.54</v>
      </c>
      <c r="J878">
        <v>1.82</v>
      </c>
      <c r="K878">
        <v>190.9</v>
      </c>
      <c r="L878">
        <v>31.05</v>
      </c>
      <c r="M878">
        <v>15.13</v>
      </c>
      <c r="N878">
        <v>9.6999999999999993</v>
      </c>
    </row>
    <row r="879" spans="1:14" x14ac:dyDescent="0.3">
      <c r="A879" t="s">
        <v>32</v>
      </c>
      <c r="B879" t="str">
        <f t="shared" si="26"/>
        <v>Toronto</v>
      </c>
      <c r="C879" t="s">
        <v>33</v>
      </c>
      <c r="D879" s="1">
        <v>44937</v>
      </c>
      <c r="E879" s="1">
        <f t="shared" si="27"/>
        <v>44937</v>
      </c>
      <c r="F879">
        <v>139.27000000000001</v>
      </c>
      <c r="G879">
        <v>129.19</v>
      </c>
      <c r="H879">
        <v>18</v>
      </c>
      <c r="I879">
        <v>9.89</v>
      </c>
      <c r="J879">
        <v>1.49</v>
      </c>
      <c r="K879">
        <v>115.08</v>
      </c>
      <c r="L879">
        <v>15.44</v>
      </c>
      <c r="M879">
        <v>25.34</v>
      </c>
      <c r="N879">
        <v>12.46</v>
      </c>
    </row>
    <row r="880" spans="1:14" x14ac:dyDescent="0.3">
      <c r="A880" t="s">
        <v>24</v>
      </c>
      <c r="B880" t="str">
        <f t="shared" si="26"/>
        <v>Beijing</v>
      </c>
      <c r="C880" t="s">
        <v>25</v>
      </c>
      <c r="D880" s="1">
        <v>44960</v>
      </c>
      <c r="E880" s="1">
        <f t="shared" si="27"/>
        <v>44960</v>
      </c>
      <c r="F880">
        <v>90.97</v>
      </c>
      <c r="G880">
        <v>108.06</v>
      </c>
      <c r="H880">
        <v>65.819999999999993</v>
      </c>
      <c r="I880">
        <v>39.49</v>
      </c>
      <c r="J880">
        <v>2.0299999999999998</v>
      </c>
      <c r="L880">
        <v>8.82</v>
      </c>
      <c r="M880">
        <v>93.17</v>
      </c>
      <c r="N880">
        <v>16.53</v>
      </c>
    </row>
    <row r="881" spans="1:14" x14ac:dyDescent="0.3">
      <c r="A881" t="s">
        <v>45</v>
      </c>
      <c r="B881" t="str">
        <f t="shared" si="26"/>
        <v>Rio De Janeiro</v>
      </c>
      <c r="C881" t="s">
        <v>46</v>
      </c>
      <c r="D881" t="s">
        <v>318</v>
      </c>
      <c r="E881" s="1">
        <f t="shared" si="27"/>
        <v>45255</v>
      </c>
      <c r="F881">
        <v>101.06</v>
      </c>
      <c r="G881">
        <v>111.64</v>
      </c>
      <c r="I881">
        <v>29.59</v>
      </c>
      <c r="K881">
        <v>145.80000000000001</v>
      </c>
      <c r="L881">
        <v>8.86</v>
      </c>
      <c r="M881">
        <v>35.71</v>
      </c>
      <c r="N881">
        <v>15.34</v>
      </c>
    </row>
    <row r="882" spans="1:14" x14ac:dyDescent="0.3">
      <c r="A882" t="s">
        <v>51</v>
      </c>
      <c r="B882" t="str">
        <f t="shared" si="26"/>
        <v>Moscow</v>
      </c>
      <c r="C882" t="s">
        <v>48</v>
      </c>
      <c r="D882" t="s">
        <v>293</v>
      </c>
      <c r="E882" s="1">
        <f t="shared" si="27"/>
        <v>45104</v>
      </c>
      <c r="F882">
        <v>11.56</v>
      </c>
      <c r="G882">
        <v>176.9</v>
      </c>
      <c r="H882">
        <v>83.88</v>
      </c>
      <c r="I882">
        <v>42.89</v>
      </c>
      <c r="J882">
        <v>6.61</v>
      </c>
      <c r="K882">
        <v>177.75</v>
      </c>
      <c r="L882">
        <v>6.51</v>
      </c>
      <c r="M882">
        <v>97.19</v>
      </c>
      <c r="N882">
        <v>10.29</v>
      </c>
    </row>
    <row r="883" spans="1:14" x14ac:dyDescent="0.3">
      <c r="A883" t="s">
        <v>22</v>
      </c>
      <c r="B883" t="str">
        <f t="shared" si="26"/>
        <v>Mumbai</v>
      </c>
      <c r="C883" t="s">
        <v>23</v>
      </c>
      <c r="D883" s="1">
        <v>45080</v>
      </c>
      <c r="E883" s="1">
        <f t="shared" si="27"/>
        <v>45080</v>
      </c>
      <c r="F883">
        <v>61.94</v>
      </c>
      <c r="G883">
        <v>165.51</v>
      </c>
      <c r="H883">
        <v>47.2</v>
      </c>
      <c r="I883">
        <v>34.869999999999997</v>
      </c>
      <c r="J883">
        <v>3.06</v>
      </c>
      <c r="K883">
        <v>157.44</v>
      </c>
      <c r="L883">
        <v>20.69</v>
      </c>
      <c r="M883">
        <v>82.01</v>
      </c>
      <c r="N883">
        <v>15</v>
      </c>
    </row>
    <row r="884" spans="1:14" x14ac:dyDescent="0.3">
      <c r="A884" t="s">
        <v>21</v>
      </c>
      <c r="B884" t="str">
        <f t="shared" si="26"/>
        <v>Los Angeles</v>
      </c>
      <c r="C884" t="s">
        <v>150</v>
      </c>
      <c r="D884" s="1">
        <v>45115</v>
      </c>
      <c r="E884" s="1">
        <f t="shared" si="27"/>
        <v>45115</v>
      </c>
      <c r="F884">
        <v>7.69</v>
      </c>
      <c r="G884">
        <v>79.849999999999994</v>
      </c>
      <c r="H884">
        <v>32.450000000000003</v>
      </c>
      <c r="I884">
        <v>46.84</v>
      </c>
      <c r="J884">
        <v>1.41</v>
      </c>
      <c r="K884">
        <v>15.13</v>
      </c>
      <c r="L884">
        <v>25.68</v>
      </c>
      <c r="M884">
        <v>55.79</v>
      </c>
      <c r="N884">
        <v>1.83</v>
      </c>
    </row>
    <row r="885" spans="1:14" x14ac:dyDescent="0.3">
      <c r="A885" t="s">
        <v>22</v>
      </c>
      <c r="B885" t="str">
        <f t="shared" si="26"/>
        <v>Mumbai</v>
      </c>
      <c r="C885" t="s">
        <v>23</v>
      </c>
      <c r="D885" s="1">
        <v>45143</v>
      </c>
      <c r="E885" s="1">
        <f t="shared" si="27"/>
        <v>45143</v>
      </c>
      <c r="F885">
        <v>48.67</v>
      </c>
      <c r="G885">
        <v>83.67</v>
      </c>
      <c r="H885">
        <v>74.91</v>
      </c>
      <c r="I885">
        <v>18.07</v>
      </c>
      <c r="J885">
        <v>5.78</v>
      </c>
      <c r="K885">
        <v>124</v>
      </c>
      <c r="L885">
        <v>36.15</v>
      </c>
      <c r="M885">
        <v>74.599999999999994</v>
      </c>
      <c r="N885">
        <v>16.86</v>
      </c>
    </row>
    <row r="886" spans="1:14" x14ac:dyDescent="0.3">
      <c r="A886" t="s">
        <v>34</v>
      </c>
      <c r="B886" t="str">
        <f t="shared" si="26"/>
        <v>Tokyo</v>
      </c>
      <c r="C886" t="s">
        <v>35</v>
      </c>
      <c r="D886" t="s">
        <v>203</v>
      </c>
      <c r="E886" s="1">
        <f t="shared" si="27"/>
        <v>45163</v>
      </c>
      <c r="F886">
        <v>59.46</v>
      </c>
      <c r="G886">
        <v>171.85</v>
      </c>
      <c r="H886">
        <v>56.5</v>
      </c>
      <c r="I886">
        <v>5.61</v>
      </c>
      <c r="J886">
        <v>6.49</v>
      </c>
      <c r="K886">
        <v>114.47</v>
      </c>
      <c r="L886">
        <v>8.3699999999999992</v>
      </c>
      <c r="M886">
        <v>72.63</v>
      </c>
      <c r="N886">
        <v>6.81</v>
      </c>
    </row>
    <row r="887" spans="1:14" x14ac:dyDescent="0.3">
      <c r="A887" t="s">
        <v>22</v>
      </c>
      <c r="B887" t="str">
        <f t="shared" si="26"/>
        <v>Mumbai</v>
      </c>
      <c r="C887" t="s">
        <v>23</v>
      </c>
      <c r="D887" t="s">
        <v>306</v>
      </c>
      <c r="E887" s="1">
        <f t="shared" si="27"/>
        <v>45195</v>
      </c>
      <c r="F887">
        <v>111.9</v>
      </c>
      <c r="G887">
        <v>35.08</v>
      </c>
      <c r="H887">
        <v>79.459999999999994</v>
      </c>
      <c r="I887">
        <v>20.92</v>
      </c>
      <c r="J887">
        <v>4.2699999999999996</v>
      </c>
      <c r="K887">
        <v>176.19</v>
      </c>
      <c r="L887">
        <v>1.87</v>
      </c>
      <c r="M887">
        <v>40.85</v>
      </c>
      <c r="N887">
        <v>11.35</v>
      </c>
    </row>
    <row r="888" spans="1:14" x14ac:dyDescent="0.3">
      <c r="A888" t="s">
        <v>32</v>
      </c>
      <c r="B888" t="str">
        <f t="shared" si="26"/>
        <v>Toronto</v>
      </c>
      <c r="C888" t="s">
        <v>33</v>
      </c>
      <c r="D888" t="s">
        <v>196</v>
      </c>
      <c r="E888" s="1">
        <f t="shared" si="27"/>
        <v>45029</v>
      </c>
      <c r="F888">
        <v>114.51</v>
      </c>
      <c r="G888">
        <v>171.59</v>
      </c>
      <c r="H888">
        <v>19.82</v>
      </c>
      <c r="I888">
        <v>1.1000000000000001</v>
      </c>
      <c r="J888">
        <v>6.62</v>
      </c>
      <c r="K888">
        <v>76.03</v>
      </c>
      <c r="L888">
        <v>34.78</v>
      </c>
      <c r="M888">
        <v>43.76</v>
      </c>
      <c r="N888">
        <v>5.6</v>
      </c>
    </row>
    <row r="889" spans="1:14" x14ac:dyDescent="0.3">
      <c r="A889" t="s">
        <v>12</v>
      </c>
      <c r="B889" t="str">
        <f t="shared" si="26"/>
        <v>Johannesburg</v>
      </c>
      <c r="C889" t="s">
        <v>13</v>
      </c>
      <c r="D889" t="s">
        <v>174</v>
      </c>
      <c r="E889" s="1">
        <f t="shared" si="27"/>
        <v>45060</v>
      </c>
      <c r="F889">
        <v>11.41</v>
      </c>
      <c r="G889">
        <v>63.1</v>
      </c>
      <c r="H889">
        <v>9.31</v>
      </c>
      <c r="I889">
        <v>6.65</v>
      </c>
      <c r="J889">
        <v>5.5</v>
      </c>
      <c r="K889">
        <v>129.44</v>
      </c>
      <c r="L889">
        <v>17.670000000000002</v>
      </c>
      <c r="M889">
        <v>60.46</v>
      </c>
      <c r="N889">
        <v>14.41</v>
      </c>
    </row>
    <row r="890" spans="1:14" x14ac:dyDescent="0.3">
      <c r="A890" t="s">
        <v>26</v>
      </c>
      <c r="B890" t="str">
        <f t="shared" si="26"/>
        <v>Paris</v>
      </c>
      <c r="C890" t="s">
        <v>27</v>
      </c>
      <c r="D890" t="s">
        <v>166</v>
      </c>
      <c r="E890" s="1">
        <f t="shared" si="27"/>
        <v>45219</v>
      </c>
      <c r="F890">
        <v>35.35</v>
      </c>
      <c r="G890">
        <v>165.24</v>
      </c>
      <c r="H890">
        <v>20.61</v>
      </c>
      <c r="I890">
        <v>15.66</v>
      </c>
      <c r="J890">
        <v>9.75</v>
      </c>
      <c r="K890">
        <v>177.03</v>
      </c>
      <c r="L890">
        <v>32.01</v>
      </c>
      <c r="M890">
        <v>78.34</v>
      </c>
      <c r="N890">
        <v>7.34</v>
      </c>
    </row>
    <row r="891" spans="1:14" x14ac:dyDescent="0.3">
      <c r="A891" t="s">
        <v>86</v>
      </c>
      <c r="B891" t="str">
        <f t="shared" si="26"/>
        <v>Johannesburg</v>
      </c>
      <c r="C891" t="s">
        <v>13</v>
      </c>
      <c r="D891" t="s">
        <v>212</v>
      </c>
      <c r="E891" s="1">
        <f t="shared" si="27"/>
        <v>45007</v>
      </c>
      <c r="F891">
        <v>68.209999999999994</v>
      </c>
      <c r="G891">
        <v>179.5</v>
      </c>
      <c r="H891">
        <v>31.66</v>
      </c>
      <c r="I891">
        <v>26.82</v>
      </c>
      <c r="J891">
        <v>8.4700000000000006</v>
      </c>
      <c r="K891">
        <v>83.2</v>
      </c>
      <c r="L891">
        <v>5.67</v>
      </c>
      <c r="M891">
        <v>40.9</v>
      </c>
      <c r="N891">
        <v>1.03</v>
      </c>
    </row>
    <row r="892" spans="1:14" x14ac:dyDescent="0.3">
      <c r="A892" t="s">
        <v>42</v>
      </c>
      <c r="B892" t="str">
        <f t="shared" si="26"/>
        <v>Bangkok</v>
      </c>
      <c r="C892" t="s">
        <v>43</v>
      </c>
      <c r="D892" s="1">
        <v>44961</v>
      </c>
      <c r="E892" s="1">
        <f t="shared" si="27"/>
        <v>44961</v>
      </c>
      <c r="F892">
        <v>149.03</v>
      </c>
      <c r="G892">
        <v>199.22</v>
      </c>
      <c r="H892">
        <v>95.52</v>
      </c>
      <c r="I892">
        <v>1.17</v>
      </c>
      <c r="J892">
        <v>6.46</v>
      </c>
      <c r="K892">
        <v>179.07</v>
      </c>
      <c r="L892">
        <v>8.75</v>
      </c>
      <c r="M892">
        <v>30.6</v>
      </c>
      <c r="N892">
        <v>6.42</v>
      </c>
    </row>
    <row r="893" spans="1:14" x14ac:dyDescent="0.3">
      <c r="A893" t="s">
        <v>68</v>
      </c>
      <c r="B893" t="str">
        <f t="shared" si="26"/>
        <v>New York</v>
      </c>
      <c r="C893" t="s">
        <v>150</v>
      </c>
      <c r="D893" t="s">
        <v>283</v>
      </c>
      <c r="E893" s="1">
        <f t="shared" si="27"/>
        <v>45090</v>
      </c>
      <c r="F893">
        <v>93.47</v>
      </c>
      <c r="G893">
        <v>68.569999999999993</v>
      </c>
      <c r="H893">
        <v>45.84</v>
      </c>
      <c r="I893">
        <v>27.31</v>
      </c>
      <c r="J893">
        <v>1.02</v>
      </c>
      <c r="K893">
        <v>196.66</v>
      </c>
      <c r="L893">
        <v>-3.22</v>
      </c>
      <c r="M893">
        <v>94.43</v>
      </c>
      <c r="N893">
        <v>4.2699999999999996</v>
      </c>
    </row>
    <row r="894" spans="1:14" x14ac:dyDescent="0.3">
      <c r="A894" t="s">
        <v>22</v>
      </c>
      <c r="B894" t="str">
        <f t="shared" si="26"/>
        <v>Mumbai</v>
      </c>
      <c r="C894" t="s">
        <v>23</v>
      </c>
      <c r="D894" t="s">
        <v>256</v>
      </c>
      <c r="E894" s="1">
        <f t="shared" si="27"/>
        <v>45009</v>
      </c>
      <c r="F894">
        <v>105.94</v>
      </c>
      <c r="G894">
        <v>67.010000000000005</v>
      </c>
      <c r="H894">
        <v>22.81</v>
      </c>
      <c r="I894">
        <v>47.49</v>
      </c>
      <c r="J894">
        <v>7.42</v>
      </c>
      <c r="K894">
        <v>24.75</v>
      </c>
      <c r="L894">
        <v>34.130000000000003</v>
      </c>
      <c r="M894">
        <v>33.08</v>
      </c>
      <c r="N894">
        <v>5.08</v>
      </c>
    </row>
    <row r="895" spans="1:14" x14ac:dyDescent="0.3">
      <c r="A895" t="s">
        <v>26</v>
      </c>
      <c r="B895" t="str">
        <f t="shared" si="26"/>
        <v>Paris</v>
      </c>
      <c r="C895" t="s">
        <v>27</v>
      </c>
      <c r="D895" t="s">
        <v>224</v>
      </c>
      <c r="E895" s="1">
        <f t="shared" si="27"/>
        <v>45001</v>
      </c>
      <c r="F895">
        <v>51.61</v>
      </c>
      <c r="G895">
        <v>179.61</v>
      </c>
      <c r="H895">
        <v>40.450000000000003</v>
      </c>
      <c r="I895">
        <v>16.32</v>
      </c>
      <c r="J895">
        <v>4.07</v>
      </c>
      <c r="K895">
        <v>58.62</v>
      </c>
      <c r="L895">
        <v>29.12</v>
      </c>
      <c r="M895">
        <v>80.39</v>
      </c>
      <c r="N895">
        <v>8.67</v>
      </c>
    </row>
    <row r="896" spans="1:14" x14ac:dyDescent="0.3">
      <c r="A896" t="s">
        <v>14</v>
      </c>
      <c r="B896" t="str">
        <f t="shared" si="26"/>
        <v>Istanbul</v>
      </c>
      <c r="C896" t="s">
        <v>15</v>
      </c>
      <c r="D896" t="s">
        <v>220</v>
      </c>
      <c r="E896" s="1">
        <f t="shared" si="27"/>
        <v>45068</v>
      </c>
      <c r="F896">
        <v>135.37</v>
      </c>
      <c r="G896">
        <v>131.57</v>
      </c>
      <c r="H896">
        <v>12.75</v>
      </c>
      <c r="I896">
        <v>42.8</v>
      </c>
      <c r="J896">
        <v>7.55</v>
      </c>
      <c r="K896">
        <v>96.27</v>
      </c>
      <c r="L896">
        <v>5.15</v>
      </c>
      <c r="M896">
        <v>81.19</v>
      </c>
      <c r="N896">
        <v>4.3499999999999996</v>
      </c>
    </row>
    <row r="897" spans="1:14" x14ac:dyDescent="0.3">
      <c r="A897" t="s">
        <v>29</v>
      </c>
      <c r="B897" t="str">
        <f t="shared" si="26"/>
        <v>London</v>
      </c>
      <c r="C897" t="s">
        <v>151</v>
      </c>
      <c r="D897" t="s">
        <v>193</v>
      </c>
      <c r="E897" s="1">
        <f t="shared" si="27"/>
        <v>45157</v>
      </c>
      <c r="F897">
        <v>128.78</v>
      </c>
      <c r="G897">
        <v>182.58</v>
      </c>
      <c r="H897">
        <v>32.450000000000003</v>
      </c>
      <c r="I897">
        <v>12.47</v>
      </c>
      <c r="J897">
        <v>5.38</v>
      </c>
      <c r="K897">
        <v>154.66999999999999</v>
      </c>
      <c r="L897">
        <v>-7.05</v>
      </c>
      <c r="M897">
        <v>98.16</v>
      </c>
      <c r="N897">
        <v>4.38</v>
      </c>
    </row>
    <row r="898" spans="1:14" x14ac:dyDescent="0.3">
      <c r="A898" t="s">
        <v>14</v>
      </c>
      <c r="B898" t="str">
        <f t="shared" si="26"/>
        <v>Istanbul</v>
      </c>
      <c r="C898" t="s">
        <v>15</v>
      </c>
      <c r="D898" t="s">
        <v>224</v>
      </c>
      <c r="E898" s="1">
        <f t="shared" si="27"/>
        <v>45001</v>
      </c>
      <c r="F898">
        <v>22.77</v>
      </c>
      <c r="G898">
        <v>134.41</v>
      </c>
      <c r="H898">
        <v>8.15</v>
      </c>
      <c r="I898">
        <v>37.53</v>
      </c>
      <c r="J898">
        <v>7.2</v>
      </c>
      <c r="K898">
        <v>196.73</v>
      </c>
      <c r="L898">
        <v>-2.65</v>
      </c>
      <c r="M898">
        <v>99.83</v>
      </c>
      <c r="N898">
        <v>15.6</v>
      </c>
    </row>
    <row r="899" spans="1:14" x14ac:dyDescent="0.3">
      <c r="A899" t="s">
        <v>22</v>
      </c>
      <c r="B899" t="str">
        <f t="shared" ref="B899:B962" si="28">PROPER(A899)</f>
        <v>Mumbai</v>
      </c>
      <c r="C899" t="s">
        <v>23</v>
      </c>
      <c r="D899" t="s">
        <v>251</v>
      </c>
      <c r="E899" s="1">
        <f t="shared" ref="E899:E962" si="29">IF(ISNUMBER(D899),D899,IFERROR(DATE(RIGHT(D899,4),LEFT(D899,FIND("-",D899)-1),MID(D899,FIND("-",D899)+1,FIND("-",D899,4)-FIND("-",D899)-1)),D899))</f>
        <v>44952</v>
      </c>
      <c r="F899">
        <v>84.82</v>
      </c>
      <c r="G899">
        <v>120.15</v>
      </c>
      <c r="H899">
        <v>63.32</v>
      </c>
      <c r="I899">
        <v>15.29</v>
      </c>
      <c r="J899">
        <v>0.88</v>
      </c>
      <c r="K899">
        <v>93.93</v>
      </c>
      <c r="L899">
        <v>22.14</v>
      </c>
      <c r="M899">
        <v>43.63</v>
      </c>
      <c r="N899">
        <v>7.08</v>
      </c>
    </row>
    <row r="900" spans="1:14" x14ac:dyDescent="0.3">
      <c r="A900" t="s">
        <v>12</v>
      </c>
      <c r="B900" t="str">
        <f t="shared" si="28"/>
        <v>Johannesburg</v>
      </c>
      <c r="C900" t="s">
        <v>13</v>
      </c>
      <c r="D900" s="1">
        <v>45111</v>
      </c>
      <c r="E900" s="1">
        <f t="shared" si="29"/>
        <v>45111</v>
      </c>
      <c r="F900">
        <v>135.63</v>
      </c>
      <c r="G900">
        <v>140.41</v>
      </c>
      <c r="H900">
        <v>87.04</v>
      </c>
      <c r="I900">
        <v>3.08</v>
      </c>
      <c r="J900">
        <v>5.28</v>
      </c>
      <c r="K900">
        <v>67.39</v>
      </c>
      <c r="L900">
        <v>37.520000000000003</v>
      </c>
      <c r="M900">
        <v>30.86</v>
      </c>
      <c r="N900">
        <v>10.210000000000001</v>
      </c>
    </row>
    <row r="901" spans="1:14" x14ac:dyDescent="0.3">
      <c r="A901" t="s">
        <v>50</v>
      </c>
      <c r="B901" t="str">
        <f t="shared" si="28"/>
        <v>Bangkok</v>
      </c>
      <c r="C901" t="s">
        <v>43</v>
      </c>
      <c r="D901" s="1">
        <v>44986</v>
      </c>
      <c r="E901" s="1">
        <f t="shared" si="29"/>
        <v>44986</v>
      </c>
      <c r="F901">
        <v>63.42</v>
      </c>
      <c r="G901">
        <v>48.95</v>
      </c>
      <c r="H901">
        <v>19.46</v>
      </c>
      <c r="I901">
        <v>16.75</v>
      </c>
      <c r="J901">
        <v>6.83</v>
      </c>
      <c r="K901">
        <v>132.83000000000001</v>
      </c>
      <c r="L901">
        <v>19.62</v>
      </c>
      <c r="M901">
        <v>68.510000000000005</v>
      </c>
      <c r="N901">
        <v>8.99</v>
      </c>
    </row>
    <row r="902" spans="1:14" x14ac:dyDescent="0.3">
      <c r="A902" t="s">
        <v>74</v>
      </c>
      <c r="B902" t="str">
        <f t="shared" si="28"/>
        <v>Sydney</v>
      </c>
      <c r="C902" t="s">
        <v>19</v>
      </c>
      <c r="D902" t="s">
        <v>185</v>
      </c>
      <c r="E902" s="1">
        <f t="shared" si="29"/>
        <v>44983</v>
      </c>
      <c r="F902">
        <v>105.84</v>
      </c>
      <c r="G902">
        <v>79.53</v>
      </c>
      <c r="H902">
        <v>74.819999999999993</v>
      </c>
      <c r="I902">
        <v>1.45</v>
      </c>
      <c r="J902">
        <v>6.77</v>
      </c>
      <c r="K902">
        <v>105.47</v>
      </c>
      <c r="L902">
        <v>27.48</v>
      </c>
      <c r="M902">
        <v>96.6</v>
      </c>
      <c r="N902">
        <v>1.96</v>
      </c>
    </row>
    <row r="903" spans="1:14" x14ac:dyDescent="0.3">
      <c r="A903" t="s">
        <v>21</v>
      </c>
      <c r="B903" t="str">
        <f t="shared" si="28"/>
        <v>Los Angeles</v>
      </c>
      <c r="C903" t="s">
        <v>150</v>
      </c>
      <c r="D903" t="s">
        <v>275</v>
      </c>
      <c r="E903" s="1">
        <f t="shared" si="29"/>
        <v>44953</v>
      </c>
      <c r="F903">
        <v>71.22</v>
      </c>
      <c r="G903">
        <v>158.86000000000001</v>
      </c>
      <c r="H903">
        <v>80.05</v>
      </c>
      <c r="I903">
        <v>24.01</v>
      </c>
      <c r="J903">
        <v>5.12</v>
      </c>
      <c r="K903">
        <v>190.46</v>
      </c>
      <c r="L903">
        <v>13.53</v>
      </c>
      <c r="M903">
        <v>31.16</v>
      </c>
      <c r="N903">
        <v>13.17</v>
      </c>
    </row>
    <row r="904" spans="1:14" x14ac:dyDescent="0.3">
      <c r="A904" t="s">
        <v>24</v>
      </c>
      <c r="B904" t="str">
        <f t="shared" si="28"/>
        <v>Beijing</v>
      </c>
      <c r="C904" t="s">
        <v>25</v>
      </c>
      <c r="D904" t="s">
        <v>153</v>
      </c>
      <c r="E904" s="1">
        <f t="shared" si="29"/>
        <v>45038</v>
      </c>
      <c r="F904">
        <v>16.73</v>
      </c>
      <c r="G904">
        <v>161.68</v>
      </c>
      <c r="I904">
        <v>45.17</v>
      </c>
      <c r="J904">
        <v>9.74</v>
      </c>
      <c r="K904">
        <v>32.07</v>
      </c>
      <c r="L904">
        <v>39.880000000000003</v>
      </c>
      <c r="M904">
        <v>68.59</v>
      </c>
      <c r="N904">
        <v>11.25</v>
      </c>
    </row>
    <row r="905" spans="1:14" x14ac:dyDescent="0.3">
      <c r="A905" t="s">
        <v>34</v>
      </c>
      <c r="B905" t="str">
        <f t="shared" si="28"/>
        <v>Tokyo</v>
      </c>
      <c r="C905" t="s">
        <v>35</v>
      </c>
      <c r="D905" s="1">
        <v>45028</v>
      </c>
      <c r="E905" s="1">
        <f t="shared" si="29"/>
        <v>45028</v>
      </c>
      <c r="G905">
        <v>40.97</v>
      </c>
      <c r="H905">
        <v>45.63</v>
      </c>
      <c r="I905">
        <v>9.7100000000000009</v>
      </c>
      <c r="J905">
        <v>8.93</v>
      </c>
      <c r="K905">
        <v>100.69</v>
      </c>
      <c r="L905">
        <v>6.95</v>
      </c>
      <c r="M905">
        <v>22.91</v>
      </c>
      <c r="N905">
        <v>18.46</v>
      </c>
    </row>
    <row r="906" spans="1:14" x14ac:dyDescent="0.3">
      <c r="A906" t="s">
        <v>45</v>
      </c>
      <c r="B906" t="str">
        <f t="shared" si="28"/>
        <v>Rio De Janeiro</v>
      </c>
      <c r="C906" t="s">
        <v>46</v>
      </c>
      <c r="D906" s="1">
        <v>45082</v>
      </c>
      <c r="E906" s="1">
        <f t="shared" si="29"/>
        <v>45082</v>
      </c>
      <c r="F906">
        <v>73.94</v>
      </c>
      <c r="G906">
        <v>184.12</v>
      </c>
      <c r="H906">
        <v>92.58</v>
      </c>
      <c r="I906">
        <v>45.34</v>
      </c>
      <c r="J906">
        <v>3.31</v>
      </c>
      <c r="K906">
        <v>88.37</v>
      </c>
      <c r="L906">
        <v>38.369999999999997</v>
      </c>
      <c r="M906">
        <v>96.85</v>
      </c>
      <c r="N906">
        <v>12.86</v>
      </c>
    </row>
    <row r="907" spans="1:14" x14ac:dyDescent="0.3">
      <c r="A907" t="s">
        <v>21</v>
      </c>
      <c r="B907" t="str">
        <f t="shared" si="28"/>
        <v>Los Angeles</v>
      </c>
      <c r="C907" t="s">
        <v>150</v>
      </c>
      <c r="D907" s="1">
        <v>44931</v>
      </c>
      <c r="E907" s="1">
        <f t="shared" si="29"/>
        <v>44931</v>
      </c>
      <c r="F907">
        <v>22.74</v>
      </c>
      <c r="G907">
        <v>19.190000000000001</v>
      </c>
      <c r="H907">
        <v>96.56</v>
      </c>
      <c r="I907">
        <v>24.28</v>
      </c>
      <c r="J907">
        <v>2.56</v>
      </c>
      <c r="K907">
        <v>176.17</v>
      </c>
      <c r="L907">
        <v>1.61</v>
      </c>
      <c r="M907">
        <v>30.93</v>
      </c>
      <c r="N907">
        <v>2.5499999999999998</v>
      </c>
    </row>
    <row r="908" spans="1:14" x14ac:dyDescent="0.3">
      <c r="A908" t="s">
        <v>14</v>
      </c>
      <c r="B908" t="str">
        <f t="shared" si="28"/>
        <v>Istanbul</v>
      </c>
      <c r="C908" t="s">
        <v>15</v>
      </c>
      <c r="D908" t="s">
        <v>158</v>
      </c>
      <c r="E908" s="1">
        <f t="shared" si="29"/>
        <v>45064</v>
      </c>
      <c r="F908">
        <v>17.04</v>
      </c>
      <c r="G908">
        <v>74.8</v>
      </c>
      <c r="H908">
        <v>39.19</v>
      </c>
      <c r="I908">
        <v>35.21</v>
      </c>
      <c r="J908">
        <v>5.54</v>
      </c>
      <c r="K908">
        <v>144.34</v>
      </c>
      <c r="L908">
        <v>-8.6999999999999993</v>
      </c>
      <c r="M908">
        <v>14.68</v>
      </c>
      <c r="N908">
        <v>15.78</v>
      </c>
    </row>
    <row r="909" spans="1:14" x14ac:dyDescent="0.3">
      <c r="A909" t="s">
        <v>22</v>
      </c>
      <c r="B909" t="str">
        <f t="shared" si="28"/>
        <v>Mumbai</v>
      </c>
      <c r="C909" t="s">
        <v>23</v>
      </c>
      <c r="D909" t="s">
        <v>265</v>
      </c>
      <c r="E909" s="1">
        <f t="shared" si="29"/>
        <v>44970</v>
      </c>
      <c r="F909">
        <v>30.16</v>
      </c>
      <c r="H909">
        <v>25.24</v>
      </c>
      <c r="I909">
        <v>21.33</v>
      </c>
      <c r="K909">
        <v>114.41</v>
      </c>
      <c r="L909">
        <v>11.25</v>
      </c>
      <c r="M909">
        <v>84.35</v>
      </c>
      <c r="N909">
        <v>9.82</v>
      </c>
    </row>
    <row r="910" spans="1:14" x14ac:dyDescent="0.3">
      <c r="A910" t="s">
        <v>37</v>
      </c>
      <c r="B910" t="str">
        <f t="shared" si="28"/>
        <v>Mexico City</v>
      </c>
      <c r="C910" t="s">
        <v>38</v>
      </c>
      <c r="D910" t="s">
        <v>293</v>
      </c>
      <c r="E910" s="1">
        <f t="shared" si="29"/>
        <v>45104</v>
      </c>
      <c r="F910">
        <v>35.229999999999997</v>
      </c>
      <c r="G910">
        <v>44.98</v>
      </c>
      <c r="H910">
        <v>81.98</v>
      </c>
      <c r="I910">
        <v>45.87</v>
      </c>
      <c r="J910">
        <v>7.04</v>
      </c>
      <c r="K910">
        <v>133.28</v>
      </c>
      <c r="L910">
        <v>4.4800000000000004</v>
      </c>
      <c r="M910">
        <v>58.08</v>
      </c>
      <c r="N910">
        <v>15.34</v>
      </c>
    </row>
    <row r="911" spans="1:14" x14ac:dyDescent="0.3">
      <c r="A911" t="s">
        <v>41</v>
      </c>
      <c r="B911" t="str">
        <f t="shared" si="28"/>
        <v>Seoul</v>
      </c>
      <c r="C911" t="s">
        <v>31</v>
      </c>
      <c r="D911" t="s">
        <v>239</v>
      </c>
      <c r="E911" s="1">
        <f t="shared" si="29"/>
        <v>45091</v>
      </c>
      <c r="F911">
        <v>9.86</v>
      </c>
      <c r="G911">
        <v>13.18</v>
      </c>
      <c r="H911">
        <v>58.8</v>
      </c>
      <c r="I911">
        <v>20.5</v>
      </c>
      <c r="J911">
        <v>1.92</v>
      </c>
      <c r="K911">
        <v>137.83000000000001</v>
      </c>
      <c r="L911">
        <v>34.68</v>
      </c>
      <c r="M911">
        <v>34.11</v>
      </c>
      <c r="N911">
        <v>15.84</v>
      </c>
    </row>
    <row r="912" spans="1:14" x14ac:dyDescent="0.3">
      <c r="A912" t="s">
        <v>45</v>
      </c>
      <c r="B912" t="str">
        <f t="shared" si="28"/>
        <v>Rio De Janeiro</v>
      </c>
      <c r="C912" t="s">
        <v>46</v>
      </c>
      <c r="D912" s="1">
        <v>44964</v>
      </c>
      <c r="E912" s="1">
        <f t="shared" si="29"/>
        <v>44964</v>
      </c>
      <c r="F912">
        <v>18.96</v>
      </c>
      <c r="G912">
        <v>31.75</v>
      </c>
      <c r="H912">
        <v>92.21</v>
      </c>
      <c r="I912">
        <v>3.29</v>
      </c>
      <c r="J912">
        <v>8.23</v>
      </c>
      <c r="K912">
        <v>35.799999999999997</v>
      </c>
      <c r="L912">
        <v>1.06</v>
      </c>
      <c r="M912">
        <v>19.89</v>
      </c>
      <c r="N912">
        <v>7.42</v>
      </c>
    </row>
    <row r="913" spans="1:14" x14ac:dyDescent="0.3">
      <c r="A913" t="s">
        <v>32</v>
      </c>
      <c r="B913" t="str">
        <f t="shared" si="28"/>
        <v>Toronto</v>
      </c>
      <c r="C913" t="s">
        <v>33</v>
      </c>
      <c r="D913" t="s">
        <v>307</v>
      </c>
      <c r="E913" s="1">
        <f t="shared" si="29"/>
        <v>44985</v>
      </c>
      <c r="F913">
        <v>138.99</v>
      </c>
      <c r="G913">
        <v>146.28</v>
      </c>
      <c r="H913">
        <v>38.159999999999997</v>
      </c>
      <c r="I913">
        <v>45.62</v>
      </c>
      <c r="J913">
        <v>8.4499999999999993</v>
      </c>
      <c r="K913">
        <v>98.81</v>
      </c>
      <c r="L913">
        <v>35.72</v>
      </c>
      <c r="M913">
        <v>29.37</v>
      </c>
      <c r="N913">
        <v>12.51</v>
      </c>
    </row>
    <row r="914" spans="1:14" x14ac:dyDescent="0.3">
      <c r="A914" t="s">
        <v>39</v>
      </c>
      <c r="B914" t="str">
        <f t="shared" si="28"/>
        <v>Madrid</v>
      </c>
      <c r="C914" t="s">
        <v>40</v>
      </c>
      <c r="D914" t="s">
        <v>255</v>
      </c>
      <c r="E914" s="1">
        <f t="shared" si="29"/>
        <v>45161</v>
      </c>
      <c r="F914">
        <v>35.840000000000003</v>
      </c>
      <c r="G914">
        <v>192</v>
      </c>
      <c r="H914">
        <v>69.62</v>
      </c>
      <c r="I914">
        <v>25.33</v>
      </c>
      <c r="J914">
        <v>3.04</v>
      </c>
      <c r="K914">
        <v>140.4</v>
      </c>
      <c r="L914">
        <v>33.92</v>
      </c>
      <c r="M914">
        <v>81.37</v>
      </c>
      <c r="N914">
        <v>5.18</v>
      </c>
    </row>
    <row r="915" spans="1:14" x14ac:dyDescent="0.3">
      <c r="A915" t="s">
        <v>63</v>
      </c>
      <c r="B915" t="str">
        <f t="shared" si="28"/>
        <v>Rio De Janeiro</v>
      </c>
      <c r="C915" t="s">
        <v>46</v>
      </c>
      <c r="D915" s="1">
        <v>44931</v>
      </c>
      <c r="E915" s="1">
        <f t="shared" si="29"/>
        <v>44931</v>
      </c>
      <c r="F915">
        <v>41.28</v>
      </c>
      <c r="G915">
        <v>53.89</v>
      </c>
      <c r="H915">
        <v>65.45</v>
      </c>
      <c r="I915">
        <v>13.36</v>
      </c>
      <c r="K915">
        <v>59.57</v>
      </c>
      <c r="L915">
        <v>22.77</v>
      </c>
      <c r="M915">
        <v>59.95</v>
      </c>
      <c r="N915">
        <v>2.2400000000000002</v>
      </c>
    </row>
    <row r="916" spans="1:14" x14ac:dyDescent="0.3">
      <c r="A916" t="s">
        <v>18</v>
      </c>
      <c r="B916" t="str">
        <f t="shared" si="28"/>
        <v>Sydney</v>
      </c>
      <c r="C916" t="s">
        <v>19</v>
      </c>
      <c r="D916" t="s">
        <v>196</v>
      </c>
      <c r="E916" s="1">
        <f t="shared" si="29"/>
        <v>45029</v>
      </c>
      <c r="F916">
        <v>91.22</v>
      </c>
      <c r="G916">
        <v>59.04</v>
      </c>
      <c r="H916">
        <v>44.59</v>
      </c>
      <c r="I916">
        <v>7.67</v>
      </c>
      <c r="J916">
        <v>5.71</v>
      </c>
      <c r="K916">
        <v>95.66</v>
      </c>
      <c r="L916">
        <v>20.3</v>
      </c>
      <c r="M916">
        <v>58.24</v>
      </c>
      <c r="N916">
        <v>10.119999999999999</v>
      </c>
    </row>
    <row r="917" spans="1:14" x14ac:dyDescent="0.3">
      <c r="A917" t="s">
        <v>74</v>
      </c>
      <c r="B917" t="str">
        <f t="shared" si="28"/>
        <v>Sydney</v>
      </c>
      <c r="C917" t="s">
        <v>19</v>
      </c>
      <c r="D917" s="1">
        <v>45143</v>
      </c>
      <c r="E917" s="1">
        <f t="shared" si="29"/>
        <v>45143</v>
      </c>
      <c r="F917">
        <v>148.77000000000001</v>
      </c>
      <c r="G917">
        <v>106.65</v>
      </c>
      <c r="H917">
        <v>42.78</v>
      </c>
      <c r="I917">
        <v>16.23</v>
      </c>
      <c r="J917">
        <v>0.64</v>
      </c>
      <c r="K917">
        <v>139.19</v>
      </c>
      <c r="L917">
        <v>5.29</v>
      </c>
      <c r="M917">
        <v>16.13</v>
      </c>
      <c r="N917">
        <v>12.21</v>
      </c>
    </row>
    <row r="918" spans="1:14" x14ac:dyDescent="0.3">
      <c r="A918" t="s">
        <v>28</v>
      </c>
      <c r="B918" t="str">
        <f t="shared" si="28"/>
        <v>New York</v>
      </c>
      <c r="C918" t="s">
        <v>150</v>
      </c>
      <c r="D918" s="1">
        <v>44996</v>
      </c>
      <c r="E918" s="1">
        <f t="shared" si="29"/>
        <v>44996</v>
      </c>
      <c r="F918">
        <v>140.47</v>
      </c>
      <c r="G918">
        <v>49.38</v>
      </c>
      <c r="H918">
        <v>39.79</v>
      </c>
      <c r="I918">
        <v>18.690000000000001</v>
      </c>
      <c r="J918">
        <v>2.87</v>
      </c>
      <c r="K918">
        <v>44.44</v>
      </c>
      <c r="L918">
        <v>-1.1599999999999999</v>
      </c>
      <c r="M918">
        <v>82.6</v>
      </c>
      <c r="N918">
        <v>5.75</v>
      </c>
    </row>
    <row r="919" spans="1:14" x14ac:dyDescent="0.3">
      <c r="A919" t="s">
        <v>95</v>
      </c>
      <c r="B919" t="str">
        <f t="shared" si="28"/>
        <v>Mumbai</v>
      </c>
      <c r="C919" t="s">
        <v>23</v>
      </c>
      <c r="D919" t="s">
        <v>155</v>
      </c>
      <c r="E919" s="1">
        <f t="shared" si="29"/>
        <v>45130</v>
      </c>
      <c r="F919">
        <v>103.66</v>
      </c>
      <c r="G919">
        <v>74.150000000000006</v>
      </c>
      <c r="H919">
        <v>99.86</v>
      </c>
      <c r="I919">
        <v>12.43</v>
      </c>
      <c r="J919">
        <v>4.3099999999999996</v>
      </c>
      <c r="K919">
        <v>49.44</v>
      </c>
      <c r="L919">
        <v>-9.56</v>
      </c>
      <c r="M919">
        <v>54</v>
      </c>
      <c r="N919">
        <v>5.67</v>
      </c>
    </row>
    <row r="920" spans="1:14" x14ac:dyDescent="0.3">
      <c r="A920" t="s">
        <v>49</v>
      </c>
      <c r="B920" t="str">
        <f t="shared" si="28"/>
        <v>Berlin</v>
      </c>
      <c r="C920" t="s">
        <v>17</v>
      </c>
      <c r="D920" t="s">
        <v>250</v>
      </c>
      <c r="E920" s="1">
        <f t="shared" si="29"/>
        <v>44979</v>
      </c>
      <c r="F920">
        <v>74.17</v>
      </c>
      <c r="G920">
        <v>88.88</v>
      </c>
      <c r="I920">
        <v>10.210000000000001</v>
      </c>
      <c r="J920">
        <v>7.56</v>
      </c>
      <c r="K920">
        <v>170.9</v>
      </c>
      <c r="L920">
        <v>-7.39</v>
      </c>
      <c r="M920">
        <v>10.18</v>
      </c>
      <c r="N920">
        <v>6.89</v>
      </c>
    </row>
    <row r="921" spans="1:14" x14ac:dyDescent="0.3">
      <c r="A921" t="s">
        <v>12</v>
      </c>
      <c r="B921" t="str">
        <f t="shared" si="28"/>
        <v>Johannesburg</v>
      </c>
      <c r="C921" t="s">
        <v>13</v>
      </c>
      <c r="D921" s="1">
        <v>45174</v>
      </c>
      <c r="E921" s="1">
        <f t="shared" si="29"/>
        <v>45174</v>
      </c>
      <c r="F921">
        <v>51.41</v>
      </c>
      <c r="G921">
        <v>172.89</v>
      </c>
      <c r="J921">
        <v>8.66</v>
      </c>
      <c r="K921">
        <v>13.18</v>
      </c>
      <c r="L921">
        <v>10.71</v>
      </c>
      <c r="M921">
        <v>24.52</v>
      </c>
      <c r="N921">
        <v>11.76</v>
      </c>
    </row>
    <row r="922" spans="1:14" x14ac:dyDescent="0.3">
      <c r="A922" t="s">
        <v>37</v>
      </c>
      <c r="B922" t="str">
        <f t="shared" si="28"/>
        <v>Mexico City</v>
      </c>
      <c r="C922" t="s">
        <v>38</v>
      </c>
      <c r="D922" t="s">
        <v>284</v>
      </c>
      <c r="E922" s="1">
        <f t="shared" si="29"/>
        <v>45221</v>
      </c>
      <c r="F922">
        <v>104.4</v>
      </c>
      <c r="G922">
        <v>140.09</v>
      </c>
      <c r="H922">
        <v>38.869999999999997</v>
      </c>
      <c r="I922">
        <v>20.49</v>
      </c>
      <c r="J922">
        <v>5.27</v>
      </c>
      <c r="K922">
        <v>128.38</v>
      </c>
      <c r="L922">
        <v>24.14</v>
      </c>
      <c r="M922">
        <v>19.77</v>
      </c>
      <c r="N922">
        <v>1.1100000000000001</v>
      </c>
    </row>
    <row r="923" spans="1:14" x14ac:dyDescent="0.3">
      <c r="A923" t="s">
        <v>39</v>
      </c>
      <c r="B923" t="str">
        <f t="shared" si="28"/>
        <v>Madrid</v>
      </c>
      <c r="C923" t="s">
        <v>40</v>
      </c>
      <c r="D923" t="s">
        <v>189</v>
      </c>
      <c r="E923" s="1">
        <f t="shared" si="29"/>
        <v>45006</v>
      </c>
      <c r="F923">
        <v>61.03</v>
      </c>
      <c r="G923">
        <v>35.57</v>
      </c>
      <c r="H923">
        <v>9.67</v>
      </c>
      <c r="I923">
        <v>46.63</v>
      </c>
      <c r="J923">
        <v>8.89</v>
      </c>
      <c r="K923">
        <v>99.19</v>
      </c>
      <c r="L923">
        <v>11.24</v>
      </c>
      <c r="M923">
        <v>64.73</v>
      </c>
      <c r="N923">
        <v>2.34</v>
      </c>
    </row>
    <row r="924" spans="1:14" x14ac:dyDescent="0.3">
      <c r="A924" t="s">
        <v>42</v>
      </c>
      <c r="B924" t="str">
        <f t="shared" si="28"/>
        <v>Bangkok</v>
      </c>
      <c r="C924" t="s">
        <v>43</v>
      </c>
      <c r="D924" t="s">
        <v>182</v>
      </c>
      <c r="E924" s="1">
        <f t="shared" si="29"/>
        <v>45067</v>
      </c>
      <c r="G924">
        <v>44.1</v>
      </c>
      <c r="H924">
        <v>79.37</v>
      </c>
      <c r="I924">
        <v>40.99</v>
      </c>
      <c r="K924">
        <v>100.44</v>
      </c>
      <c r="L924">
        <v>39.729999999999997</v>
      </c>
      <c r="M924">
        <v>15.6</v>
      </c>
      <c r="N924">
        <v>16.48</v>
      </c>
    </row>
    <row r="925" spans="1:14" x14ac:dyDescent="0.3">
      <c r="A925" t="s">
        <v>39</v>
      </c>
      <c r="B925" t="str">
        <f t="shared" si="28"/>
        <v>Madrid</v>
      </c>
      <c r="C925" t="s">
        <v>40</v>
      </c>
      <c r="D925" s="1">
        <v>45112</v>
      </c>
      <c r="E925" s="1">
        <f t="shared" si="29"/>
        <v>45112</v>
      </c>
      <c r="F925">
        <v>133.58000000000001</v>
      </c>
      <c r="G925">
        <v>116.56</v>
      </c>
      <c r="H925">
        <v>16.73</v>
      </c>
      <c r="I925">
        <v>40.869999999999997</v>
      </c>
      <c r="J925">
        <v>4.68</v>
      </c>
      <c r="K925">
        <v>120.61</v>
      </c>
      <c r="L925">
        <v>26.86</v>
      </c>
      <c r="M925">
        <v>92.37</v>
      </c>
      <c r="N925">
        <v>4.5999999999999996</v>
      </c>
    </row>
    <row r="926" spans="1:14" x14ac:dyDescent="0.3">
      <c r="A926" t="s">
        <v>37</v>
      </c>
      <c r="B926" t="str">
        <f t="shared" si="28"/>
        <v>Mexico City</v>
      </c>
      <c r="C926" t="s">
        <v>38</v>
      </c>
      <c r="D926" t="s">
        <v>225</v>
      </c>
      <c r="E926" s="1">
        <f t="shared" si="29"/>
        <v>45000</v>
      </c>
      <c r="F926">
        <v>135.27000000000001</v>
      </c>
      <c r="G926">
        <v>36.53</v>
      </c>
      <c r="H926">
        <v>51.76</v>
      </c>
      <c r="I926">
        <v>25.6</v>
      </c>
      <c r="K926">
        <v>139.57</v>
      </c>
      <c r="L926">
        <v>22.61</v>
      </c>
      <c r="M926">
        <v>69.41</v>
      </c>
      <c r="N926">
        <v>15.2</v>
      </c>
    </row>
    <row r="927" spans="1:14" x14ac:dyDescent="0.3">
      <c r="A927" t="s">
        <v>39</v>
      </c>
      <c r="B927" t="str">
        <f t="shared" si="28"/>
        <v>Madrid</v>
      </c>
      <c r="C927" t="s">
        <v>40</v>
      </c>
      <c r="D927" s="1">
        <v>45018</v>
      </c>
      <c r="E927" s="1">
        <f t="shared" si="29"/>
        <v>45018</v>
      </c>
      <c r="F927">
        <v>24.1</v>
      </c>
      <c r="G927">
        <v>171.57</v>
      </c>
      <c r="H927">
        <v>71.91</v>
      </c>
      <c r="I927">
        <v>29.56</v>
      </c>
      <c r="J927">
        <v>7.47</v>
      </c>
      <c r="K927">
        <v>182.11</v>
      </c>
      <c r="L927">
        <v>11.85</v>
      </c>
      <c r="M927">
        <v>89.49</v>
      </c>
      <c r="N927">
        <v>5.37</v>
      </c>
    </row>
    <row r="928" spans="1:14" x14ac:dyDescent="0.3">
      <c r="A928" t="s">
        <v>32</v>
      </c>
      <c r="B928" t="str">
        <f t="shared" si="28"/>
        <v>Toronto</v>
      </c>
      <c r="C928" t="s">
        <v>33</v>
      </c>
      <c r="D928" t="s">
        <v>228</v>
      </c>
      <c r="E928" s="1">
        <f t="shared" si="29"/>
        <v>45101</v>
      </c>
      <c r="F928">
        <v>94.15</v>
      </c>
      <c r="G928">
        <v>53.47</v>
      </c>
      <c r="H928">
        <v>91.19</v>
      </c>
      <c r="I928">
        <v>47.11</v>
      </c>
      <c r="J928">
        <v>7.58</v>
      </c>
      <c r="K928">
        <v>196.91</v>
      </c>
      <c r="L928">
        <v>22.59</v>
      </c>
      <c r="M928">
        <v>40.31</v>
      </c>
      <c r="N928">
        <v>3.66</v>
      </c>
    </row>
    <row r="929" spans="1:14" x14ac:dyDescent="0.3">
      <c r="A929" t="s">
        <v>21</v>
      </c>
      <c r="B929" t="str">
        <f t="shared" si="28"/>
        <v>Los Angeles</v>
      </c>
      <c r="C929" t="s">
        <v>150</v>
      </c>
      <c r="D929" s="1">
        <v>44928</v>
      </c>
      <c r="E929" s="1">
        <f t="shared" si="29"/>
        <v>44928</v>
      </c>
      <c r="G929">
        <v>140.96</v>
      </c>
      <c r="H929">
        <v>37.76</v>
      </c>
      <c r="I929">
        <v>12.36</v>
      </c>
      <c r="J929">
        <v>9.2799999999999994</v>
      </c>
      <c r="K929">
        <v>122.49</v>
      </c>
      <c r="L929">
        <v>11.43</v>
      </c>
      <c r="M929">
        <v>66.92</v>
      </c>
      <c r="N929">
        <v>13.71</v>
      </c>
    </row>
    <row r="930" spans="1:14" x14ac:dyDescent="0.3">
      <c r="A930" t="s">
        <v>32</v>
      </c>
      <c r="B930" t="str">
        <f t="shared" si="28"/>
        <v>Toronto</v>
      </c>
      <c r="C930" t="s">
        <v>33</v>
      </c>
      <c r="D930" t="s">
        <v>225</v>
      </c>
      <c r="E930" s="1">
        <f t="shared" si="29"/>
        <v>45000</v>
      </c>
      <c r="F930">
        <v>51.48</v>
      </c>
      <c r="G930">
        <v>129.91</v>
      </c>
      <c r="H930">
        <v>30.28</v>
      </c>
      <c r="I930">
        <v>28.92</v>
      </c>
      <c r="J930">
        <v>2.5499999999999998</v>
      </c>
      <c r="K930">
        <v>101.59</v>
      </c>
      <c r="L930">
        <v>-3.3</v>
      </c>
      <c r="M930">
        <v>45.74</v>
      </c>
      <c r="N930">
        <v>4.6900000000000004</v>
      </c>
    </row>
    <row r="931" spans="1:14" x14ac:dyDescent="0.3">
      <c r="A931" t="s">
        <v>41</v>
      </c>
      <c r="B931" t="str">
        <f t="shared" si="28"/>
        <v>Seoul</v>
      </c>
      <c r="C931" t="s">
        <v>31</v>
      </c>
      <c r="D931" t="s">
        <v>187</v>
      </c>
      <c r="E931" s="1">
        <f t="shared" si="29"/>
        <v>44972</v>
      </c>
      <c r="F931">
        <v>30.19</v>
      </c>
      <c r="G931">
        <v>162.16</v>
      </c>
      <c r="H931">
        <v>29.98</v>
      </c>
      <c r="I931">
        <v>39.200000000000003</v>
      </c>
      <c r="J931">
        <v>0.71</v>
      </c>
      <c r="K931">
        <v>66.040000000000006</v>
      </c>
      <c r="L931">
        <v>34.01</v>
      </c>
      <c r="M931">
        <v>91.74</v>
      </c>
      <c r="N931">
        <v>5.6</v>
      </c>
    </row>
    <row r="932" spans="1:14" x14ac:dyDescent="0.3">
      <c r="A932" t="s">
        <v>20</v>
      </c>
      <c r="B932" t="str">
        <f t="shared" si="28"/>
        <v>Dubai</v>
      </c>
      <c r="C932" t="s">
        <v>149</v>
      </c>
      <c r="D932" s="1">
        <v>45111</v>
      </c>
      <c r="E932" s="1">
        <f t="shared" si="29"/>
        <v>45111</v>
      </c>
      <c r="F932">
        <v>125.34</v>
      </c>
      <c r="G932">
        <v>137.1</v>
      </c>
      <c r="H932">
        <v>13.13</v>
      </c>
      <c r="I932">
        <v>25.41</v>
      </c>
      <c r="J932">
        <v>9.01</v>
      </c>
      <c r="K932">
        <v>170.67</v>
      </c>
      <c r="L932">
        <v>28.26</v>
      </c>
      <c r="M932">
        <v>23.15</v>
      </c>
      <c r="N932">
        <v>13.92</v>
      </c>
    </row>
    <row r="933" spans="1:14" x14ac:dyDescent="0.3">
      <c r="A933" t="s">
        <v>39</v>
      </c>
      <c r="B933" t="str">
        <f t="shared" si="28"/>
        <v>Madrid</v>
      </c>
      <c r="C933" t="s">
        <v>40</v>
      </c>
      <c r="D933" s="1">
        <v>45240</v>
      </c>
      <c r="E933" s="1">
        <f t="shared" si="29"/>
        <v>45240</v>
      </c>
      <c r="F933">
        <v>39.770000000000003</v>
      </c>
      <c r="G933">
        <v>22.83</v>
      </c>
      <c r="H933">
        <v>47.51</v>
      </c>
      <c r="I933">
        <v>20.65</v>
      </c>
      <c r="J933">
        <v>3.17</v>
      </c>
      <c r="K933">
        <v>50.84</v>
      </c>
      <c r="L933">
        <v>-3.93</v>
      </c>
      <c r="M933">
        <v>74.319999999999993</v>
      </c>
      <c r="N933">
        <v>12.67</v>
      </c>
    </row>
    <row r="934" spans="1:14" x14ac:dyDescent="0.3">
      <c r="A934" t="s">
        <v>42</v>
      </c>
      <c r="B934" t="str">
        <f t="shared" si="28"/>
        <v>Bangkok</v>
      </c>
      <c r="C934" t="s">
        <v>43</v>
      </c>
      <c r="D934" s="1">
        <v>45055</v>
      </c>
      <c r="E934" s="1">
        <f t="shared" si="29"/>
        <v>45055</v>
      </c>
      <c r="F934">
        <v>29.73</v>
      </c>
      <c r="G934">
        <v>21.93</v>
      </c>
      <c r="H934">
        <v>75.819999999999993</v>
      </c>
      <c r="I934">
        <v>34.200000000000003</v>
      </c>
      <c r="J934">
        <v>8.93</v>
      </c>
      <c r="K934">
        <v>144.78</v>
      </c>
      <c r="L934">
        <v>-4.43</v>
      </c>
      <c r="M934">
        <v>98.13</v>
      </c>
      <c r="N934">
        <v>1.73</v>
      </c>
    </row>
    <row r="935" spans="1:14" x14ac:dyDescent="0.3">
      <c r="A935" t="s">
        <v>29</v>
      </c>
      <c r="B935" t="str">
        <f t="shared" si="28"/>
        <v>London</v>
      </c>
      <c r="C935" t="s">
        <v>151</v>
      </c>
      <c r="D935" t="s">
        <v>237</v>
      </c>
      <c r="E935" s="1">
        <f t="shared" si="29"/>
        <v>45224</v>
      </c>
      <c r="F935">
        <v>104.15</v>
      </c>
      <c r="G935">
        <v>97.54</v>
      </c>
      <c r="H935">
        <v>51.13</v>
      </c>
      <c r="I935">
        <v>12.71</v>
      </c>
      <c r="J935">
        <v>0.9</v>
      </c>
      <c r="K935">
        <v>21</v>
      </c>
      <c r="L935">
        <v>-8.02</v>
      </c>
      <c r="M935">
        <v>72.34</v>
      </c>
      <c r="N935">
        <v>17.489999999999998</v>
      </c>
    </row>
    <row r="936" spans="1:14" x14ac:dyDescent="0.3">
      <c r="A936" t="s">
        <v>50</v>
      </c>
      <c r="B936" t="str">
        <f t="shared" si="28"/>
        <v>Bangkok</v>
      </c>
      <c r="C936" t="s">
        <v>43</v>
      </c>
      <c r="D936" s="1">
        <v>45268</v>
      </c>
      <c r="E936" s="1">
        <f t="shared" si="29"/>
        <v>45268</v>
      </c>
      <c r="F936">
        <v>148.44</v>
      </c>
      <c r="G936">
        <v>193.88</v>
      </c>
      <c r="H936">
        <v>24.88</v>
      </c>
      <c r="I936">
        <v>7.26</v>
      </c>
      <c r="J936">
        <v>9.1199999999999992</v>
      </c>
      <c r="K936">
        <v>10.37</v>
      </c>
      <c r="L936">
        <v>36</v>
      </c>
      <c r="M936">
        <v>47.83</v>
      </c>
      <c r="N936">
        <v>11.48</v>
      </c>
    </row>
    <row r="937" spans="1:14" x14ac:dyDescent="0.3">
      <c r="A937" t="s">
        <v>64</v>
      </c>
      <c r="B937" t="str">
        <f t="shared" si="28"/>
        <v xml:space="preserve">Mexico City   </v>
      </c>
      <c r="C937" t="s">
        <v>38</v>
      </c>
      <c r="D937" s="1">
        <v>45265</v>
      </c>
      <c r="E937" s="1">
        <f t="shared" si="29"/>
        <v>45265</v>
      </c>
      <c r="F937">
        <v>65.98</v>
      </c>
      <c r="G937">
        <v>47.26</v>
      </c>
      <c r="H937">
        <v>52.38</v>
      </c>
      <c r="I937">
        <v>37.42</v>
      </c>
      <c r="K937">
        <v>194.47</v>
      </c>
      <c r="L937">
        <v>11.87</v>
      </c>
      <c r="M937">
        <v>10.68</v>
      </c>
      <c r="N937">
        <v>19.64</v>
      </c>
    </row>
    <row r="938" spans="1:14" x14ac:dyDescent="0.3">
      <c r="A938" t="s">
        <v>59</v>
      </c>
      <c r="B938" t="str">
        <f t="shared" si="28"/>
        <v>Berlin</v>
      </c>
      <c r="C938" t="s">
        <v>17</v>
      </c>
      <c r="D938" t="s">
        <v>304</v>
      </c>
      <c r="E938" s="1">
        <f t="shared" si="29"/>
        <v>45182</v>
      </c>
      <c r="F938">
        <v>78.790000000000006</v>
      </c>
      <c r="G938">
        <v>10.47</v>
      </c>
      <c r="H938">
        <v>74.77</v>
      </c>
      <c r="I938">
        <v>24.9</v>
      </c>
      <c r="J938">
        <v>1.53</v>
      </c>
      <c r="K938">
        <v>151.11000000000001</v>
      </c>
      <c r="L938">
        <v>28.58</v>
      </c>
      <c r="M938">
        <v>24.12</v>
      </c>
      <c r="N938">
        <v>18.93</v>
      </c>
    </row>
    <row r="939" spans="1:14" x14ac:dyDescent="0.3">
      <c r="A939" t="s">
        <v>51</v>
      </c>
      <c r="B939" t="str">
        <f t="shared" si="28"/>
        <v>Moscow</v>
      </c>
      <c r="C939" t="s">
        <v>48</v>
      </c>
      <c r="D939" t="s">
        <v>173</v>
      </c>
      <c r="E939" s="1">
        <f t="shared" si="29"/>
        <v>44947</v>
      </c>
      <c r="F939">
        <v>58.66</v>
      </c>
      <c r="G939">
        <v>14.66</v>
      </c>
      <c r="H939">
        <v>72.78</v>
      </c>
      <c r="I939">
        <v>15.02</v>
      </c>
      <c r="J939">
        <v>0.56000000000000005</v>
      </c>
      <c r="K939">
        <v>56.18</v>
      </c>
      <c r="L939">
        <v>33.71</v>
      </c>
      <c r="M939">
        <v>67.48</v>
      </c>
      <c r="N939">
        <v>9.2200000000000006</v>
      </c>
    </row>
    <row r="940" spans="1:14" x14ac:dyDescent="0.3">
      <c r="A940" t="s">
        <v>45</v>
      </c>
      <c r="B940" t="str">
        <f t="shared" si="28"/>
        <v>Rio De Janeiro</v>
      </c>
      <c r="C940" t="s">
        <v>46</v>
      </c>
      <c r="D940" t="s">
        <v>233</v>
      </c>
      <c r="E940" s="1">
        <f t="shared" si="29"/>
        <v>44975</v>
      </c>
      <c r="F940">
        <v>12.9</v>
      </c>
      <c r="G940">
        <v>180.74</v>
      </c>
      <c r="H940">
        <v>9.93</v>
      </c>
      <c r="I940">
        <v>43.63</v>
      </c>
      <c r="J940">
        <v>9.85</v>
      </c>
      <c r="K940">
        <v>46.32</v>
      </c>
      <c r="L940">
        <v>34.64</v>
      </c>
      <c r="M940">
        <v>87.49</v>
      </c>
      <c r="N940">
        <v>18.18</v>
      </c>
    </row>
    <row r="941" spans="1:14" x14ac:dyDescent="0.3">
      <c r="A941" t="s">
        <v>14</v>
      </c>
      <c r="B941" t="str">
        <f t="shared" si="28"/>
        <v>Istanbul</v>
      </c>
      <c r="C941" t="s">
        <v>15</v>
      </c>
      <c r="D941" t="s">
        <v>264</v>
      </c>
      <c r="E941" s="1">
        <f t="shared" si="29"/>
        <v>44973</v>
      </c>
      <c r="F941">
        <v>50.63</v>
      </c>
      <c r="G941">
        <v>97.39</v>
      </c>
      <c r="H941">
        <v>48.14</v>
      </c>
      <c r="I941">
        <v>8.7100000000000009</v>
      </c>
      <c r="J941">
        <v>3.4</v>
      </c>
      <c r="K941">
        <v>144.16</v>
      </c>
      <c r="L941">
        <v>3.46</v>
      </c>
      <c r="M941">
        <v>67.510000000000005</v>
      </c>
      <c r="N941">
        <v>6.36</v>
      </c>
    </row>
    <row r="942" spans="1:14" x14ac:dyDescent="0.3">
      <c r="A942" t="s">
        <v>28</v>
      </c>
      <c r="B942" t="str">
        <f t="shared" si="28"/>
        <v>New York</v>
      </c>
      <c r="C942" t="s">
        <v>150</v>
      </c>
      <c r="D942" t="s">
        <v>161</v>
      </c>
      <c r="E942" s="1">
        <f t="shared" si="29"/>
        <v>45154</v>
      </c>
      <c r="F942">
        <v>64.91</v>
      </c>
      <c r="G942">
        <v>141.57</v>
      </c>
      <c r="H942">
        <v>47.18</v>
      </c>
      <c r="I942">
        <v>31.69</v>
      </c>
      <c r="J942">
        <v>8.0299999999999994</v>
      </c>
      <c r="K942">
        <v>54.41</v>
      </c>
      <c r="L942">
        <v>-1.5</v>
      </c>
      <c r="M942">
        <v>69.900000000000006</v>
      </c>
      <c r="N942">
        <v>6.92</v>
      </c>
    </row>
    <row r="943" spans="1:14" x14ac:dyDescent="0.3">
      <c r="A943" t="s">
        <v>34</v>
      </c>
      <c r="B943" t="str">
        <f t="shared" si="28"/>
        <v>Tokyo</v>
      </c>
      <c r="C943" t="s">
        <v>35</v>
      </c>
      <c r="D943" s="1">
        <v>45268</v>
      </c>
      <c r="E943" s="1">
        <f t="shared" si="29"/>
        <v>45268</v>
      </c>
      <c r="F943">
        <v>105.23</v>
      </c>
      <c r="G943">
        <v>96.89</v>
      </c>
      <c r="H943">
        <v>77.58</v>
      </c>
      <c r="I943">
        <v>25.11</v>
      </c>
      <c r="J943">
        <v>0.37</v>
      </c>
      <c r="K943">
        <v>58.57</v>
      </c>
      <c r="L943">
        <v>-9.06</v>
      </c>
      <c r="M943">
        <v>18.37</v>
      </c>
      <c r="N943">
        <v>5.68</v>
      </c>
    </row>
    <row r="944" spans="1:14" x14ac:dyDescent="0.3">
      <c r="A944" t="s">
        <v>37</v>
      </c>
      <c r="B944" t="str">
        <f t="shared" si="28"/>
        <v>Mexico City</v>
      </c>
      <c r="C944" t="s">
        <v>38</v>
      </c>
      <c r="D944" t="s">
        <v>236</v>
      </c>
      <c r="E944" s="1">
        <f t="shared" si="29"/>
        <v>45162</v>
      </c>
      <c r="F944">
        <v>77.62</v>
      </c>
      <c r="G944">
        <v>196.49</v>
      </c>
      <c r="H944">
        <v>22.55</v>
      </c>
      <c r="I944">
        <v>38.67</v>
      </c>
      <c r="J944">
        <v>4.28</v>
      </c>
      <c r="K944">
        <v>137.21</v>
      </c>
      <c r="L944">
        <v>4.67</v>
      </c>
      <c r="M944">
        <v>29.66</v>
      </c>
      <c r="N944">
        <v>6.08</v>
      </c>
    </row>
    <row r="945" spans="1:14" x14ac:dyDescent="0.3">
      <c r="A945" t="s">
        <v>20</v>
      </c>
      <c r="B945" t="str">
        <f t="shared" si="28"/>
        <v>Dubai</v>
      </c>
      <c r="C945" t="s">
        <v>149</v>
      </c>
      <c r="D945" t="s">
        <v>198</v>
      </c>
      <c r="E945" s="1">
        <f t="shared" si="29"/>
        <v>45286</v>
      </c>
      <c r="F945">
        <v>84.56</v>
      </c>
      <c r="G945">
        <v>111.56</v>
      </c>
      <c r="H945">
        <v>93.94</v>
      </c>
      <c r="J945">
        <v>1.47</v>
      </c>
      <c r="K945">
        <v>58.04</v>
      </c>
      <c r="L945">
        <v>4.5999999999999996</v>
      </c>
      <c r="M945">
        <v>26.97</v>
      </c>
      <c r="N945">
        <v>16.13</v>
      </c>
    </row>
    <row r="946" spans="1:14" x14ac:dyDescent="0.3">
      <c r="A946" t="s">
        <v>61</v>
      </c>
      <c r="B946" t="str">
        <f t="shared" si="28"/>
        <v>Cairo</v>
      </c>
      <c r="C946" t="s">
        <v>62</v>
      </c>
      <c r="D946" t="s">
        <v>224</v>
      </c>
      <c r="E946" s="1">
        <f t="shared" si="29"/>
        <v>45001</v>
      </c>
      <c r="F946">
        <v>35.74</v>
      </c>
      <c r="G946">
        <v>158.91999999999999</v>
      </c>
      <c r="H946">
        <v>91.34</v>
      </c>
      <c r="I946">
        <v>28.41</v>
      </c>
      <c r="J946">
        <v>2.5299999999999998</v>
      </c>
      <c r="K946">
        <v>116.04</v>
      </c>
      <c r="L946">
        <v>23.19</v>
      </c>
      <c r="M946">
        <v>51.98</v>
      </c>
      <c r="N946">
        <v>2.57</v>
      </c>
    </row>
    <row r="947" spans="1:14" x14ac:dyDescent="0.3">
      <c r="A947" t="s">
        <v>34</v>
      </c>
      <c r="B947" t="str">
        <f t="shared" si="28"/>
        <v>Tokyo</v>
      </c>
      <c r="C947" t="s">
        <v>35</v>
      </c>
      <c r="D947" s="1">
        <v>44989</v>
      </c>
      <c r="E947" s="1">
        <f t="shared" si="29"/>
        <v>44989</v>
      </c>
      <c r="F947">
        <v>20.88</v>
      </c>
      <c r="G947">
        <v>147.96</v>
      </c>
      <c r="H947">
        <v>16.97</v>
      </c>
      <c r="I947">
        <v>49.71</v>
      </c>
      <c r="J947">
        <v>8.74</v>
      </c>
      <c r="K947">
        <v>75.36</v>
      </c>
      <c r="L947">
        <v>26.16</v>
      </c>
      <c r="M947">
        <v>67.290000000000006</v>
      </c>
      <c r="N947">
        <v>19.28</v>
      </c>
    </row>
    <row r="948" spans="1:14" x14ac:dyDescent="0.3">
      <c r="A948" t="s">
        <v>54</v>
      </c>
      <c r="B948" t="str">
        <f t="shared" si="28"/>
        <v>Mexico City</v>
      </c>
      <c r="C948" t="s">
        <v>38</v>
      </c>
      <c r="D948" t="s">
        <v>193</v>
      </c>
      <c r="E948" s="1">
        <f t="shared" si="29"/>
        <v>45157</v>
      </c>
      <c r="F948">
        <v>23.78</v>
      </c>
      <c r="G948">
        <v>28.55</v>
      </c>
      <c r="H948">
        <v>96.73</v>
      </c>
      <c r="I948">
        <v>39.75</v>
      </c>
      <c r="J948">
        <v>9.3800000000000008</v>
      </c>
      <c r="K948">
        <v>198.27</v>
      </c>
      <c r="L948">
        <v>35.729999999999997</v>
      </c>
      <c r="M948">
        <v>34.840000000000003</v>
      </c>
      <c r="N948">
        <v>16.989999999999998</v>
      </c>
    </row>
    <row r="949" spans="1:14" x14ac:dyDescent="0.3">
      <c r="A949" t="s">
        <v>74</v>
      </c>
      <c r="B949" t="str">
        <f t="shared" si="28"/>
        <v>Sydney</v>
      </c>
      <c r="C949" t="s">
        <v>19</v>
      </c>
      <c r="D949" t="s">
        <v>176</v>
      </c>
      <c r="E949" s="1">
        <f t="shared" si="29"/>
        <v>45196</v>
      </c>
      <c r="F949">
        <v>129.58000000000001</v>
      </c>
      <c r="G949">
        <v>141.1</v>
      </c>
      <c r="H949">
        <v>11.46</v>
      </c>
      <c r="I949">
        <v>23.69</v>
      </c>
      <c r="J949">
        <v>4.9400000000000004</v>
      </c>
      <c r="K949">
        <v>23.52</v>
      </c>
      <c r="L949">
        <v>14.8</v>
      </c>
      <c r="M949">
        <v>34.71</v>
      </c>
      <c r="N949">
        <v>13.67</v>
      </c>
    </row>
    <row r="950" spans="1:14" x14ac:dyDescent="0.3">
      <c r="A950" t="s">
        <v>28</v>
      </c>
      <c r="B950" t="str">
        <f t="shared" si="28"/>
        <v>New York</v>
      </c>
      <c r="C950" t="s">
        <v>150</v>
      </c>
      <c r="D950" t="s">
        <v>165</v>
      </c>
      <c r="E950" s="1">
        <f t="shared" si="29"/>
        <v>45258</v>
      </c>
      <c r="F950">
        <v>53.61</v>
      </c>
      <c r="G950">
        <v>26.96</v>
      </c>
      <c r="H950">
        <v>10.88</v>
      </c>
      <c r="I950">
        <v>24.8</v>
      </c>
      <c r="J950">
        <v>6.38</v>
      </c>
      <c r="K950">
        <v>62.11</v>
      </c>
      <c r="L950">
        <v>12.96</v>
      </c>
      <c r="M950">
        <v>25.58</v>
      </c>
      <c r="N950">
        <v>6.92</v>
      </c>
    </row>
    <row r="951" spans="1:14" x14ac:dyDescent="0.3">
      <c r="A951" t="s">
        <v>14</v>
      </c>
      <c r="B951" t="str">
        <f t="shared" si="28"/>
        <v>Istanbul</v>
      </c>
      <c r="C951" t="s">
        <v>15</v>
      </c>
      <c r="D951" s="1">
        <v>45205</v>
      </c>
      <c r="E951" s="1">
        <f t="shared" si="29"/>
        <v>45205</v>
      </c>
      <c r="F951">
        <v>35.53</v>
      </c>
      <c r="G951">
        <v>193.29</v>
      </c>
      <c r="H951">
        <v>61.08</v>
      </c>
      <c r="I951">
        <v>39.14</v>
      </c>
      <c r="K951">
        <v>107.12</v>
      </c>
      <c r="L951">
        <v>31.38</v>
      </c>
      <c r="M951">
        <v>45.26</v>
      </c>
      <c r="N951">
        <v>7.77</v>
      </c>
    </row>
    <row r="952" spans="1:14" x14ac:dyDescent="0.3">
      <c r="A952" t="s">
        <v>42</v>
      </c>
      <c r="B952" t="str">
        <f t="shared" si="28"/>
        <v>Bangkok</v>
      </c>
      <c r="C952" t="s">
        <v>43</v>
      </c>
      <c r="D952" t="s">
        <v>239</v>
      </c>
      <c r="E952" s="1">
        <f t="shared" si="29"/>
        <v>45091</v>
      </c>
      <c r="F952">
        <v>54.51</v>
      </c>
      <c r="G952">
        <v>101.39</v>
      </c>
      <c r="H952">
        <v>38.520000000000003</v>
      </c>
      <c r="I952">
        <v>25.75</v>
      </c>
      <c r="J952">
        <v>7.53</v>
      </c>
      <c r="K952">
        <v>41.9</v>
      </c>
      <c r="L952">
        <v>38.979999999999997</v>
      </c>
      <c r="M952">
        <v>71.290000000000006</v>
      </c>
      <c r="N952">
        <v>2.85</v>
      </c>
    </row>
    <row r="953" spans="1:14" x14ac:dyDescent="0.3">
      <c r="A953" t="s">
        <v>32</v>
      </c>
      <c r="B953" t="str">
        <f t="shared" si="28"/>
        <v>Toronto</v>
      </c>
      <c r="C953" t="s">
        <v>33</v>
      </c>
      <c r="D953" t="s">
        <v>326</v>
      </c>
      <c r="E953" s="1">
        <f t="shared" si="29"/>
        <v>45190</v>
      </c>
      <c r="F953">
        <v>56.91</v>
      </c>
      <c r="G953">
        <v>197.63</v>
      </c>
      <c r="H953">
        <v>40.42</v>
      </c>
      <c r="I953">
        <v>25.35</v>
      </c>
      <c r="J953">
        <v>6.32</v>
      </c>
      <c r="K953">
        <v>89.24</v>
      </c>
      <c r="L953">
        <v>22.13</v>
      </c>
      <c r="M953">
        <v>28.71</v>
      </c>
      <c r="N953">
        <v>7.7</v>
      </c>
    </row>
    <row r="954" spans="1:14" x14ac:dyDescent="0.3">
      <c r="A954" t="s">
        <v>34</v>
      </c>
      <c r="B954" t="str">
        <f t="shared" si="28"/>
        <v>Tokyo</v>
      </c>
      <c r="C954" t="s">
        <v>35</v>
      </c>
      <c r="D954" s="1">
        <v>45052</v>
      </c>
      <c r="E954" s="1">
        <f t="shared" si="29"/>
        <v>45052</v>
      </c>
      <c r="F954">
        <v>19.05</v>
      </c>
      <c r="G954">
        <v>167.2</v>
      </c>
      <c r="H954">
        <v>22.72</v>
      </c>
      <c r="I954">
        <v>44.84</v>
      </c>
      <c r="J954">
        <v>9.2200000000000006</v>
      </c>
      <c r="K954">
        <v>30.63</v>
      </c>
      <c r="L954">
        <v>12.82</v>
      </c>
      <c r="M954">
        <v>91.3</v>
      </c>
      <c r="N954">
        <v>9.66</v>
      </c>
    </row>
    <row r="955" spans="1:14" x14ac:dyDescent="0.3">
      <c r="A955" t="s">
        <v>50</v>
      </c>
      <c r="B955" t="str">
        <f t="shared" si="28"/>
        <v>Bangkok</v>
      </c>
      <c r="C955" t="s">
        <v>43</v>
      </c>
      <c r="D955" t="s">
        <v>333</v>
      </c>
      <c r="E955" s="1">
        <f t="shared" si="29"/>
        <v>45248</v>
      </c>
      <c r="F955">
        <v>98.76</v>
      </c>
      <c r="G955">
        <v>106.64</v>
      </c>
      <c r="H955">
        <v>59.5</v>
      </c>
      <c r="I955">
        <v>5.97</v>
      </c>
      <c r="J955">
        <v>9.98</v>
      </c>
      <c r="K955">
        <v>71.08</v>
      </c>
      <c r="L955">
        <v>34.71</v>
      </c>
      <c r="M955">
        <v>28.4</v>
      </c>
      <c r="N955">
        <v>1.61</v>
      </c>
    </row>
    <row r="956" spans="1:14" x14ac:dyDescent="0.3">
      <c r="A956" t="s">
        <v>34</v>
      </c>
      <c r="B956" t="str">
        <f t="shared" si="28"/>
        <v>Tokyo</v>
      </c>
      <c r="C956" t="s">
        <v>35</v>
      </c>
      <c r="D956" s="1">
        <v>45049</v>
      </c>
      <c r="E956" s="1">
        <f t="shared" si="29"/>
        <v>45049</v>
      </c>
      <c r="G956">
        <v>183.49</v>
      </c>
      <c r="H956">
        <v>39.520000000000003</v>
      </c>
      <c r="I956">
        <v>45.55</v>
      </c>
      <c r="J956">
        <v>4.17</v>
      </c>
      <c r="K956">
        <v>170.38</v>
      </c>
      <c r="L956">
        <v>30.96</v>
      </c>
      <c r="M956">
        <v>25.3</v>
      </c>
      <c r="N956">
        <v>4.76</v>
      </c>
    </row>
    <row r="957" spans="1:14" x14ac:dyDescent="0.3">
      <c r="A957" t="s">
        <v>24</v>
      </c>
      <c r="B957" t="str">
        <f t="shared" si="28"/>
        <v>Beijing</v>
      </c>
      <c r="C957" t="s">
        <v>25</v>
      </c>
      <c r="D957" t="s">
        <v>242</v>
      </c>
      <c r="E957" s="1">
        <f t="shared" si="29"/>
        <v>45216</v>
      </c>
      <c r="F957">
        <v>101.72</v>
      </c>
      <c r="H957">
        <v>75.25</v>
      </c>
      <c r="I957">
        <v>36.11</v>
      </c>
      <c r="J957">
        <v>6.95</v>
      </c>
      <c r="K957">
        <v>95.07</v>
      </c>
      <c r="L957">
        <v>-7.46</v>
      </c>
      <c r="M957">
        <v>39.799999999999997</v>
      </c>
      <c r="N957">
        <v>16.54</v>
      </c>
    </row>
    <row r="958" spans="1:14" x14ac:dyDescent="0.3">
      <c r="A958" t="s">
        <v>100</v>
      </c>
      <c r="B958" t="str">
        <f t="shared" si="28"/>
        <v>New York</v>
      </c>
      <c r="C958" t="s">
        <v>150</v>
      </c>
      <c r="D958" s="1">
        <v>45089</v>
      </c>
      <c r="E958" s="1">
        <f t="shared" si="29"/>
        <v>45089</v>
      </c>
      <c r="F958">
        <v>78.75</v>
      </c>
      <c r="G958">
        <v>124.49</v>
      </c>
      <c r="H958">
        <v>60.01</v>
      </c>
      <c r="I958">
        <v>14.16</v>
      </c>
      <c r="J958">
        <v>3.46</v>
      </c>
      <c r="K958">
        <v>156.55000000000001</v>
      </c>
      <c r="L958">
        <v>29.38</v>
      </c>
      <c r="M958">
        <v>15.11</v>
      </c>
      <c r="N958">
        <v>12.3</v>
      </c>
    </row>
    <row r="959" spans="1:14" x14ac:dyDescent="0.3">
      <c r="A959" t="s">
        <v>16</v>
      </c>
      <c r="B959" t="str">
        <f t="shared" si="28"/>
        <v>Berlin</v>
      </c>
      <c r="C959" t="s">
        <v>17</v>
      </c>
      <c r="D959" s="1">
        <v>45209</v>
      </c>
      <c r="E959" s="1">
        <f t="shared" si="29"/>
        <v>45209</v>
      </c>
      <c r="F959">
        <v>65.94</v>
      </c>
      <c r="G959">
        <v>88.84</v>
      </c>
      <c r="H959">
        <v>12.19</v>
      </c>
      <c r="I959">
        <v>6.78</v>
      </c>
      <c r="J959">
        <v>8.0399999999999991</v>
      </c>
      <c r="K959">
        <v>38.35</v>
      </c>
      <c r="L959">
        <v>7.79</v>
      </c>
      <c r="M959">
        <v>90.52</v>
      </c>
      <c r="N959">
        <v>7.05</v>
      </c>
    </row>
    <row r="960" spans="1:14" x14ac:dyDescent="0.3">
      <c r="A960" t="s">
        <v>28</v>
      </c>
      <c r="B960" t="str">
        <f t="shared" si="28"/>
        <v>New York</v>
      </c>
      <c r="C960" t="s">
        <v>150</v>
      </c>
      <c r="D960" t="s">
        <v>200</v>
      </c>
      <c r="E960" s="1">
        <f t="shared" si="29"/>
        <v>45032</v>
      </c>
      <c r="F960">
        <v>92.67</v>
      </c>
      <c r="G960">
        <v>24.95</v>
      </c>
      <c r="H960">
        <v>19.48</v>
      </c>
      <c r="I960">
        <v>22.35</v>
      </c>
      <c r="J960">
        <v>2.5099999999999998</v>
      </c>
      <c r="K960">
        <v>151.19</v>
      </c>
      <c r="L960">
        <v>12.77</v>
      </c>
      <c r="M960">
        <v>30.65</v>
      </c>
      <c r="N960">
        <v>12.5</v>
      </c>
    </row>
    <row r="961" spans="1:14" x14ac:dyDescent="0.3">
      <c r="A961" t="s">
        <v>59</v>
      </c>
      <c r="B961" t="str">
        <f t="shared" si="28"/>
        <v>Berlin</v>
      </c>
      <c r="C961" t="s">
        <v>17</v>
      </c>
      <c r="D961" s="1">
        <v>45232</v>
      </c>
      <c r="E961" s="1">
        <f t="shared" si="29"/>
        <v>45232</v>
      </c>
      <c r="F961">
        <v>50.44</v>
      </c>
      <c r="G961">
        <v>22.91</v>
      </c>
      <c r="H961">
        <v>19.010000000000002</v>
      </c>
      <c r="I961">
        <v>43.73</v>
      </c>
      <c r="J961">
        <v>9.82</v>
      </c>
      <c r="K961">
        <v>20.52</v>
      </c>
      <c r="L961">
        <v>24.69</v>
      </c>
      <c r="M961">
        <v>33.799999999999997</v>
      </c>
      <c r="N961">
        <v>13.54</v>
      </c>
    </row>
    <row r="962" spans="1:14" x14ac:dyDescent="0.3">
      <c r="A962" t="s">
        <v>74</v>
      </c>
      <c r="B962" t="str">
        <f t="shared" si="28"/>
        <v>Sydney</v>
      </c>
      <c r="C962" t="s">
        <v>19</v>
      </c>
      <c r="D962" t="s">
        <v>300</v>
      </c>
      <c r="E962" s="1">
        <f t="shared" si="29"/>
        <v>45042</v>
      </c>
      <c r="F962">
        <v>119.18</v>
      </c>
      <c r="G962">
        <v>111.14</v>
      </c>
      <c r="H962">
        <v>54.55</v>
      </c>
      <c r="I962">
        <v>36.380000000000003</v>
      </c>
      <c r="J962">
        <v>0.92</v>
      </c>
      <c r="K962">
        <v>69.73</v>
      </c>
      <c r="L962">
        <v>33.15</v>
      </c>
      <c r="M962">
        <v>94.88</v>
      </c>
      <c r="N962">
        <v>2.2200000000000002</v>
      </c>
    </row>
    <row r="963" spans="1:14" x14ac:dyDescent="0.3">
      <c r="A963" t="s">
        <v>28</v>
      </c>
      <c r="B963" t="str">
        <f t="shared" ref="B963:B1026" si="30">PROPER(A963)</f>
        <v>New York</v>
      </c>
      <c r="C963" t="s">
        <v>150</v>
      </c>
      <c r="D963" s="1">
        <v>45019</v>
      </c>
      <c r="E963" s="1">
        <f t="shared" ref="E963:E1026" si="31">IF(ISNUMBER(D963),D963,IFERROR(DATE(RIGHT(D963,4),LEFT(D963,FIND("-",D963)-1),MID(D963,FIND("-",D963)+1,FIND("-",D963,4)-FIND("-",D963)-1)),D963))</f>
        <v>45019</v>
      </c>
      <c r="F963">
        <v>90.65</v>
      </c>
      <c r="G963">
        <v>152.99</v>
      </c>
      <c r="H963">
        <v>76.55</v>
      </c>
      <c r="I963">
        <v>27.14</v>
      </c>
      <c r="J963">
        <v>6.21</v>
      </c>
      <c r="K963">
        <v>118.26</v>
      </c>
      <c r="L963">
        <v>26.34</v>
      </c>
      <c r="M963">
        <v>87.25</v>
      </c>
      <c r="N963">
        <v>5.0999999999999996</v>
      </c>
    </row>
    <row r="964" spans="1:14" x14ac:dyDescent="0.3">
      <c r="A964" t="s">
        <v>32</v>
      </c>
      <c r="B964" t="str">
        <f t="shared" si="30"/>
        <v>Toronto</v>
      </c>
      <c r="C964" t="s">
        <v>33</v>
      </c>
      <c r="D964" s="1">
        <v>45080</v>
      </c>
      <c r="E964" s="1">
        <f t="shared" si="31"/>
        <v>45080</v>
      </c>
      <c r="F964">
        <v>52.51</v>
      </c>
      <c r="G964">
        <v>119.89</v>
      </c>
      <c r="H964">
        <v>18.82</v>
      </c>
      <c r="I964">
        <v>11.16</v>
      </c>
      <c r="J964">
        <v>4.04</v>
      </c>
      <c r="K964">
        <v>16.87</v>
      </c>
      <c r="L964">
        <v>5.43</v>
      </c>
      <c r="M964">
        <v>54.46</v>
      </c>
      <c r="N964">
        <v>13.51</v>
      </c>
    </row>
    <row r="965" spans="1:14" x14ac:dyDescent="0.3">
      <c r="A965" t="s">
        <v>21</v>
      </c>
      <c r="B965" t="str">
        <f t="shared" si="30"/>
        <v>Los Angeles</v>
      </c>
      <c r="C965" t="s">
        <v>150</v>
      </c>
      <c r="D965" s="1">
        <v>44966</v>
      </c>
      <c r="E965" s="1">
        <f t="shared" si="31"/>
        <v>44966</v>
      </c>
      <c r="F965">
        <v>30.18</v>
      </c>
      <c r="G965">
        <v>74.31</v>
      </c>
      <c r="H965">
        <v>20.11</v>
      </c>
      <c r="I965">
        <v>26.39</v>
      </c>
      <c r="J965">
        <v>6.67</v>
      </c>
      <c r="K965">
        <v>41.32</v>
      </c>
      <c r="L965">
        <v>34.46</v>
      </c>
      <c r="M965">
        <v>69.099999999999994</v>
      </c>
      <c r="N965">
        <v>8.84</v>
      </c>
    </row>
    <row r="966" spans="1:14" x14ac:dyDescent="0.3">
      <c r="A966" t="s">
        <v>50</v>
      </c>
      <c r="B966" t="str">
        <f t="shared" si="30"/>
        <v>Bangkok</v>
      </c>
      <c r="C966" t="s">
        <v>43</v>
      </c>
      <c r="D966" t="s">
        <v>320</v>
      </c>
      <c r="E966" s="1">
        <f t="shared" si="31"/>
        <v>45004</v>
      </c>
      <c r="F966">
        <v>86.57</v>
      </c>
      <c r="G966">
        <v>25.19</v>
      </c>
      <c r="H966">
        <v>99.88</v>
      </c>
      <c r="I966">
        <v>30.63</v>
      </c>
      <c r="J966">
        <v>4.46</v>
      </c>
      <c r="K966">
        <v>36.29</v>
      </c>
      <c r="L966">
        <v>17.670000000000002</v>
      </c>
      <c r="M966">
        <v>59.35</v>
      </c>
      <c r="N966">
        <v>13.76</v>
      </c>
    </row>
    <row r="967" spans="1:14" x14ac:dyDescent="0.3">
      <c r="A967" t="s">
        <v>61</v>
      </c>
      <c r="B967" t="str">
        <f t="shared" si="30"/>
        <v>Cairo</v>
      </c>
      <c r="C967" t="s">
        <v>62</v>
      </c>
      <c r="D967" t="s">
        <v>299</v>
      </c>
      <c r="E967" s="1">
        <f t="shared" si="31"/>
        <v>45102</v>
      </c>
      <c r="F967">
        <v>81.510000000000005</v>
      </c>
      <c r="G967">
        <v>50.54</v>
      </c>
      <c r="I967">
        <v>46.42</v>
      </c>
      <c r="J967">
        <v>1.57</v>
      </c>
      <c r="K967">
        <v>40.51</v>
      </c>
      <c r="L967">
        <v>-0.01</v>
      </c>
      <c r="M967">
        <v>56.53</v>
      </c>
      <c r="N967">
        <v>3.05</v>
      </c>
    </row>
    <row r="968" spans="1:14" x14ac:dyDescent="0.3">
      <c r="A968" t="s">
        <v>24</v>
      </c>
      <c r="B968" t="str">
        <f t="shared" si="30"/>
        <v>Beijing</v>
      </c>
      <c r="C968" t="s">
        <v>25</v>
      </c>
      <c r="D968" t="s">
        <v>259</v>
      </c>
      <c r="E968" s="1">
        <f t="shared" si="31"/>
        <v>45217</v>
      </c>
      <c r="F968">
        <v>148.88</v>
      </c>
      <c r="G968">
        <v>146.9</v>
      </c>
      <c r="H968">
        <v>48.83</v>
      </c>
      <c r="I968">
        <v>42.41</v>
      </c>
      <c r="J968">
        <v>8.91</v>
      </c>
      <c r="K968">
        <v>160.77000000000001</v>
      </c>
      <c r="L968">
        <v>-9.4600000000000009</v>
      </c>
      <c r="M968">
        <v>63.98</v>
      </c>
      <c r="N968">
        <v>14.86</v>
      </c>
    </row>
    <row r="969" spans="1:14" x14ac:dyDescent="0.3">
      <c r="A969" t="s">
        <v>61</v>
      </c>
      <c r="B969" t="str">
        <f t="shared" si="30"/>
        <v>Cairo</v>
      </c>
      <c r="C969" t="s">
        <v>62</v>
      </c>
      <c r="D969" t="s">
        <v>208</v>
      </c>
      <c r="E969" s="1">
        <f t="shared" si="31"/>
        <v>45275</v>
      </c>
      <c r="F969">
        <v>90.27</v>
      </c>
      <c r="G969">
        <v>119.13</v>
      </c>
      <c r="I969">
        <v>42.17</v>
      </c>
      <c r="K969">
        <v>102.5</v>
      </c>
      <c r="L969">
        <v>35.75</v>
      </c>
      <c r="M969">
        <v>93.73</v>
      </c>
      <c r="N969">
        <v>9.43</v>
      </c>
    </row>
    <row r="970" spans="1:14" x14ac:dyDescent="0.3">
      <c r="A970" t="s">
        <v>45</v>
      </c>
      <c r="B970" t="str">
        <f t="shared" si="30"/>
        <v>Rio De Janeiro</v>
      </c>
      <c r="C970" t="s">
        <v>46</v>
      </c>
      <c r="D970" s="1">
        <v>44932</v>
      </c>
      <c r="E970" s="1">
        <f t="shared" si="31"/>
        <v>44932</v>
      </c>
      <c r="F970">
        <v>62.61</v>
      </c>
      <c r="G970">
        <v>194.27</v>
      </c>
      <c r="H970">
        <v>60.84</v>
      </c>
      <c r="I970">
        <v>44.48</v>
      </c>
      <c r="J970">
        <v>1.27</v>
      </c>
      <c r="K970">
        <v>156.38</v>
      </c>
      <c r="L970">
        <v>0.17</v>
      </c>
      <c r="M970">
        <v>30.73</v>
      </c>
      <c r="N970">
        <v>11</v>
      </c>
    </row>
    <row r="971" spans="1:14" x14ac:dyDescent="0.3">
      <c r="A971" t="s">
        <v>32</v>
      </c>
      <c r="B971" t="str">
        <f t="shared" si="30"/>
        <v>Toronto</v>
      </c>
      <c r="C971" t="s">
        <v>33</v>
      </c>
      <c r="D971" t="s">
        <v>269</v>
      </c>
      <c r="E971" s="1">
        <f t="shared" si="31"/>
        <v>45164</v>
      </c>
      <c r="G971">
        <v>139.47</v>
      </c>
      <c r="H971">
        <v>96.91</v>
      </c>
      <c r="I971">
        <v>37.880000000000003</v>
      </c>
      <c r="J971">
        <v>5.43</v>
      </c>
      <c r="K971">
        <v>40.520000000000003</v>
      </c>
      <c r="L971">
        <v>17.14</v>
      </c>
      <c r="M971">
        <v>90.43</v>
      </c>
      <c r="N971">
        <v>14.25</v>
      </c>
    </row>
    <row r="972" spans="1:14" x14ac:dyDescent="0.3">
      <c r="A972" t="s">
        <v>29</v>
      </c>
      <c r="B972" t="str">
        <f t="shared" si="30"/>
        <v>London</v>
      </c>
      <c r="C972" t="s">
        <v>151</v>
      </c>
      <c r="D972" s="1">
        <v>45050</v>
      </c>
      <c r="E972" s="1">
        <f t="shared" si="31"/>
        <v>45050</v>
      </c>
      <c r="F972">
        <v>84.28</v>
      </c>
      <c r="G972">
        <v>32.200000000000003</v>
      </c>
      <c r="H972">
        <v>34.299999999999997</v>
      </c>
      <c r="I972">
        <v>9.85</v>
      </c>
      <c r="J972">
        <v>1.39</v>
      </c>
      <c r="K972">
        <v>36.409999999999997</v>
      </c>
      <c r="L972">
        <v>12.54</v>
      </c>
      <c r="M972">
        <v>18.809999999999999</v>
      </c>
      <c r="N972">
        <v>9.44</v>
      </c>
    </row>
    <row r="973" spans="1:14" x14ac:dyDescent="0.3">
      <c r="A973" t="s">
        <v>16</v>
      </c>
      <c r="B973" t="str">
        <f t="shared" si="30"/>
        <v>Berlin</v>
      </c>
      <c r="C973" t="s">
        <v>17</v>
      </c>
      <c r="D973" s="1">
        <v>44928</v>
      </c>
      <c r="E973" s="1">
        <f t="shared" si="31"/>
        <v>44928</v>
      </c>
      <c r="F973">
        <v>140.69999999999999</v>
      </c>
      <c r="G973">
        <v>28.2</v>
      </c>
      <c r="H973">
        <v>49.23</v>
      </c>
      <c r="I973">
        <v>34.06</v>
      </c>
      <c r="J973">
        <v>7.23</v>
      </c>
      <c r="K973">
        <v>85.77</v>
      </c>
      <c r="L973">
        <v>24.52</v>
      </c>
      <c r="M973">
        <v>96.11</v>
      </c>
      <c r="N973">
        <v>3.44</v>
      </c>
    </row>
    <row r="974" spans="1:14" x14ac:dyDescent="0.3">
      <c r="A974" t="s">
        <v>29</v>
      </c>
      <c r="B974" t="str">
        <f t="shared" si="30"/>
        <v>London</v>
      </c>
      <c r="C974" t="s">
        <v>151</v>
      </c>
      <c r="D974" t="s">
        <v>324</v>
      </c>
      <c r="E974" s="1">
        <f t="shared" si="31"/>
        <v>45184</v>
      </c>
      <c r="F974">
        <v>94.2</v>
      </c>
      <c r="G974">
        <v>174.76</v>
      </c>
      <c r="H974">
        <v>76.97</v>
      </c>
      <c r="I974">
        <v>5.19</v>
      </c>
      <c r="J974">
        <v>3.57</v>
      </c>
      <c r="K974">
        <v>120.93</v>
      </c>
      <c r="L974">
        <v>33.44</v>
      </c>
      <c r="M974">
        <v>43.44</v>
      </c>
      <c r="N974">
        <v>17.91</v>
      </c>
    </row>
    <row r="975" spans="1:14" x14ac:dyDescent="0.3">
      <c r="A975" t="s">
        <v>42</v>
      </c>
      <c r="B975" t="str">
        <f t="shared" si="30"/>
        <v>Bangkok</v>
      </c>
      <c r="C975" t="s">
        <v>43</v>
      </c>
      <c r="D975" s="1">
        <v>45052</v>
      </c>
      <c r="E975" s="1">
        <f t="shared" si="31"/>
        <v>45052</v>
      </c>
      <c r="F975">
        <v>28.16</v>
      </c>
      <c r="G975">
        <v>11.63</v>
      </c>
      <c r="H975">
        <v>72.790000000000006</v>
      </c>
      <c r="I975">
        <v>43.72</v>
      </c>
      <c r="J975">
        <v>8.65</v>
      </c>
      <c r="K975">
        <v>103.19</v>
      </c>
      <c r="L975">
        <v>9.5299999999999994</v>
      </c>
      <c r="M975">
        <v>37.590000000000003</v>
      </c>
      <c r="N975">
        <v>16.850000000000001</v>
      </c>
    </row>
    <row r="976" spans="1:14" x14ac:dyDescent="0.3">
      <c r="A976" t="s">
        <v>57</v>
      </c>
      <c r="B976" t="str">
        <f t="shared" si="30"/>
        <v>Tokyo</v>
      </c>
      <c r="C976" t="s">
        <v>35</v>
      </c>
      <c r="D976" s="1">
        <v>44929</v>
      </c>
      <c r="E976" s="1">
        <f t="shared" si="31"/>
        <v>44929</v>
      </c>
      <c r="F976">
        <v>77.260000000000005</v>
      </c>
      <c r="G976">
        <v>96.44</v>
      </c>
      <c r="H976">
        <v>21.38</v>
      </c>
      <c r="I976">
        <v>42.38</v>
      </c>
      <c r="J976">
        <v>3.5</v>
      </c>
      <c r="K976">
        <v>59.5</v>
      </c>
      <c r="L976">
        <v>-1.59</v>
      </c>
      <c r="M976">
        <v>30.5</v>
      </c>
      <c r="N976">
        <v>8.1</v>
      </c>
    </row>
    <row r="977" spans="1:14" x14ac:dyDescent="0.3">
      <c r="A977" t="s">
        <v>74</v>
      </c>
      <c r="B977" t="str">
        <f t="shared" si="30"/>
        <v>Sydney</v>
      </c>
      <c r="C977" t="s">
        <v>19</v>
      </c>
      <c r="D977" s="1">
        <v>45200</v>
      </c>
      <c r="E977" s="1">
        <f t="shared" si="31"/>
        <v>45200</v>
      </c>
      <c r="F977">
        <v>126.46</v>
      </c>
      <c r="G977">
        <v>107.21</v>
      </c>
      <c r="H977">
        <v>99</v>
      </c>
      <c r="I977">
        <v>26.02</v>
      </c>
      <c r="J977">
        <v>5.05</v>
      </c>
      <c r="K977">
        <v>153.21</v>
      </c>
      <c r="L977">
        <v>10.76</v>
      </c>
      <c r="M977">
        <v>71.209999999999994</v>
      </c>
      <c r="N977">
        <v>2.79</v>
      </c>
    </row>
    <row r="978" spans="1:14" x14ac:dyDescent="0.3">
      <c r="A978" t="s">
        <v>26</v>
      </c>
      <c r="B978" t="str">
        <f t="shared" si="30"/>
        <v>Paris</v>
      </c>
      <c r="C978" t="s">
        <v>27</v>
      </c>
      <c r="D978" t="s">
        <v>245</v>
      </c>
      <c r="E978" s="1">
        <f t="shared" si="31"/>
        <v>45155</v>
      </c>
      <c r="F978">
        <v>34.96</v>
      </c>
      <c r="G978">
        <v>130.65</v>
      </c>
      <c r="H978">
        <v>50.15</v>
      </c>
      <c r="I978">
        <v>3.88</v>
      </c>
      <c r="J978">
        <v>4.82</v>
      </c>
      <c r="K978">
        <v>129.18</v>
      </c>
      <c r="L978">
        <v>2.74</v>
      </c>
      <c r="M978">
        <v>15.74</v>
      </c>
      <c r="N978">
        <v>17.579999999999998</v>
      </c>
    </row>
    <row r="979" spans="1:14" x14ac:dyDescent="0.3">
      <c r="A979" t="s">
        <v>24</v>
      </c>
      <c r="B979" t="str">
        <f t="shared" si="30"/>
        <v>Beijing</v>
      </c>
      <c r="C979" t="s">
        <v>25</v>
      </c>
      <c r="D979" t="s">
        <v>319</v>
      </c>
      <c r="E979" s="1">
        <f t="shared" si="31"/>
        <v>45066</v>
      </c>
      <c r="H979">
        <v>64.47</v>
      </c>
      <c r="I979">
        <v>42.39</v>
      </c>
      <c r="J979">
        <v>6.32</v>
      </c>
      <c r="K979">
        <v>72.040000000000006</v>
      </c>
      <c r="L979">
        <v>33.96</v>
      </c>
      <c r="M979">
        <v>52.06</v>
      </c>
      <c r="N979">
        <v>1.1200000000000001</v>
      </c>
    </row>
    <row r="980" spans="1:14" x14ac:dyDescent="0.3">
      <c r="A980" t="s">
        <v>32</v>
      </c>
      <c r="B980" t="str">
        <f t="shared" si="30"/>
        <v>Toronto</v>
      </c>
      <c r="C980" t="s">
        <v>33</v>
      </c>
      <c r="D980" s="1">
        <v>45050</v>
      </c>
      <c r="E980" s="1">
        <f t="shared" si="31"/>
        <v>45050</v>
      </c>
      <c r="F980">
        <v>133.24</v>
      </c>
      <c r="G980">
        <v>62.72</v>
      </c>
      <c r="H980">
        <v>16.600000000000001</v>
      </c>
      <c r="I980">
        <v>40.630000000000003</v>
      </c>
      <c r="J980">
        <v>9.02</v>
      </c>
      <c r="K980">
        <v>81.540000000000006</v>
      </c>
      <c r="L980">
        <v>-8.23</v>
      </c>
      <c r="M980">
        <v>28.11</v>
      </c>
      <c r="N980">
        <v>14</v>
      </c>
    </row>
    <row r="981" spans="1:14" x14ac:dyDescent="0.3">
      <c r="A981" t="s">
        <v>42</v>
      </c>
      <c r="B981" t="str">
        <f t="shared" si="30"/>
        <v>Bangkok</v>
      </c>
      <c r="C981" t="s">
        <v>43</v>
      </c>
      <c r="D981" s="1">
        <v>44968</v>
      </c>
      <c r="E981" s="1">
        <f t="shared" si="31"/>
        <v>44968</v>
      </c>
      <c r="F981">
        <v>80.239999999999995</v>
      </c>
      <c r="G981">
        <v>39.4</v>
      </c>
      <c r="H981">
        <v>74.62</v>
      </c>
      <c r="I981">
        <v>32.119999999999997</v>
      </c>
      <c r="K981">
        <v>181.96</v>
      </c>
      <c r="L981">
        <v>33.56</v>
      </c>
      <c r="M981">
        <v>37.57</v>
      </c>
      <c r="N981">
        <v>4.29</v>
      </c>
    </row>
    <row r="982" spans="1:14" x14ac:dyDescent="0.3">
      <c r="A982" t="s">
        <v>20</v>
      </c>
      <c r="B982" t="str">
        <f t="shared" si="30"/>
        <v>Dubai</v>
      </c>
      <c r="C982" t="s">
        <v>149</v>
      </c>
      <c r="D982" s="1">
        <v>45117</v>
      </c>
      <c r="E982" s="1">
        <f t="shared" si="31"/>
        <v>45117</v>
      </c>
      <c r="F982">
        <v>64.81</v>
      </c>
      <c r="G982">
        <v>46.01</v>
      </c>
      <c r="H982">
        <v>11.56</v>
      </c>
      <c r="I982">
        <v>12.42</v>
      </c>
      <c r="J982">
        <v>3.56</v>
      </c>
      <c r="K982">
        <v>69.44</v>
      </c>
      <c r="L982">
        <v>35.25</v>
      </c>
      <c r="M982">
        <v>87.89</v>
      </c>
      <c r="N982">
        <v>11.97</v>
      </c>
    </row>
    <row r="983" spans="1:14" x14ac:dyDescent="0.3">
      <c r="A983" t="s">
        <v>41</v>
      </c>
      <c r="B983" t="str">
        <f t="shared" si="30"/>
        <v>Seoul</v>
      </c>
      <c r="C983" t="s">
        <v>31</v>
      </c>
      <c r="D983" t="s">
        <v>300</v>
      </c>
      <c r="E983" s="1">
        <f t="shared" si="31"/>
        <v>45042</v>
      </c>
      <c r="F983">
        <v>28.68</v>
      </c>
      <c r="G983">
        <v>16.440000000000001</v>
      </c>
      <c r="H983">
        <v>15.84</v>
      </c>
      <c r="I983">
        <v>43.86</v>
      </c>
      <c r="J983">
        <v>5.39</v>
      </c>
      <c r="K983">
        <v>53.29</v>
      </c>
      <c r="L983">
        <v>17.34</v>
      </c>
      <c r="M983">
        <v>22.97</v>
      </c>
      <c r="N983">
        <v>16.46</v>
      </c>
    </row>
    <row r="984" spans="1:14" x14ac:dyDescent="0.3">
      <c r="A984" t="s">
        <v>21</v>
      </c>
      <c r="B984" t="str">
        <f t="shared" si="30"/>
        <v>Los Angeles</v>
      </c>
      <c r="C984" t="s">
        <v>150</v>
      </c>
      <c r="D984" t="s">
        <v>319</v>
      </c>
      <c r="E984" s="1">
        <f t="shared" si="31"/>
        <v>45066</v>
      </c>
      <c r="F984">
        <v>43.75</v>
      </c>
      <c r="G984">
        <v>127.79</v>
      </c>
      <c r="H984">
        <v>54.02</v>
      </c>
      <c r="I984">
        <v>1.41</v>
      </c>
      <c r="K984">
        <v>33.659999999999997</v>
      </c>
      <c r="L984">
        <v>29.52</v>
      </c>
      <c r="M984">
        <v>17.059999999999999</v>
      </c>
      <c r="N984">
        <v>13.63</v>
      </c>
    </row>
    <row r="985" spans="1:14" x14ac:dyDescent="0.3">
      <c r="A985" t="s">
        <v>79</v>
      </c>
      <c r="B985" t="str">
        <f t="shared" si="30"/>
        <v>Mumbai</v>
      </c>
      <c r="C985" t="s">
        <v>23</v>
      </c>
      <c r="D985" t="s">
        <v>210</v>
      </c>
      <c r="E985" s="1">
        <f t="shared" si="31"/>
        <v>45244</v>
      </c>
      <c r="F985">
        <v>103.26</v>
      </c>
      <c r="G985">
        <v>107.24</v>
      </c>
      <c r="H985">
        <v>21.3</v>
      </c>
      <c r="I985">
        <v>17.86</v>
      </c>
      <c r="J985">
        <v>5.03</v>
      </c>
      <c r="K985">
        <v>134.56</v>
      </c>
      <c r="L985">
        <v>17.48</v>
      </c>
      <c r="M985">
        <v>34.35</v>
      </c>
      <c r="N985">
        <v>8.1</v>
      </c>
    </row>
    <row r="986" spans="1:14" x14ac:dyDescent="0.3">
      <c r="A986" t="s">
        <v>34</v>
      </c>
      <c r="B986" t="str">
        <f t="shared" si="30"/>
        <v>Tokyo</v>
      </c>
      <c r="C986" t="s">
        <v>35</v>
      </c>
      <c r="D986" s="1">
        <v>45231</v>
      </c>
      <c r="E986" s="1">
        <f t="shared" si="31"/>
        <v>45231</v>
      </c>
      <c r="F986">
        <v>100.79</v>
      </c>
      <c r="H986">
        <v>21.19</v>
      </c>
      <c r="I986">
        <v>27.46</v>
      </c>
      <c r="J986">
        <v>2.37</v>
      </c>
      <c r="K986">
        <v>21.69</v>
      </c>
      <c r="L986">
        <v>-9.8800000000000008</v>
      </c>
      <c r="M986">
        <v>82.45</v>
      </c>
      <c r="N986">
        <v>4.17</v>
      </c>
    </row>
    <row r="987" spans="1:14" x14ac:dyDescent="0.3">
      <c r="A987" t="s">
        <v>79</v>
      </c>
      <c r="B987" t="str">
        <f t="shared" si="30"/>
        <v>Mumbai</v>
      </c>
      <c r="C987" t="s">
        <v>23</v>
      </c>
      <c r="D987" t="s">
        <v>235</v>
      </c>
      <c r="E987" s="1">
        <f t="shared" si="31"/>
        <v>45070</v>
      </c>
      <c r="F987">
        <v>7.27</v>
      </c>
      <c r="G987">
        <v>32.44</v>
      </c>
      <c r="H987">
        <v>31.63</v>
      </c>
      <c r="I987">
        <v>2.75</v>
      </c>
      <c r="J987">
        <v>9.67</v>
      </c>
      <c r="K987">
        <v>90.79</v>
      </c>
      <c r="L987">
        <v>33.950000000000003</v>
      </c>
      <c r="M987">
        <v>34.96</v>
      </c>
      <c r="N987">
        <v>19.37</v>
      </c>
    </row>
    <row r="988" spans="1:14" x14ac:dyDescent="0.3">
      <c r="A988" t="s">
        <v>56</v>
      </c>
      <c r="B988" t="str">
        <f t="shared" si="30"/>
        <v>London</v>
      </c>
      <c r="C988" t="s">
        <v>151</v>
      </c>
      <c r="D988" t="s">
        <v>212</v>
      </c>
      <c r="E988" s="1">
        <f t="shared" si="31"/>
        <v>45007</v>
      </c>
      <c r="F988">
        <v>114.55</v>
      </c>
      <c r="G988">
        <v>80.25</v>
      </c>
      <c r="H988">
        <v>86.14</v>
      </c>
      <c r="I988">
        <v>13.5</v>
      </c>
      <c r="J988">
        <v>2.2799999999999998</v>
      </c>
      <c r="K988">
        <v>192.95</v>
      </c>
      <c r="L988">
        <v>11.49</v>
      </c>
      <c r="M988">
        <v>90.56</v>
      </c>
      <c r="N988">
        <v>0.62</v>
      </c>
    </row>
    <row r="989" spans="1:14" x14ac:dyDescent="0.3">
      <c r="A989" t="s">
        <v>51</v>
      </c>
      <c r="B989" t="str">
        <f t="shared" si="30"/>
        <v>Moscow</v>
      </c>
      <c r="C989" t="s">
        <v>48</v>
      </c>
      <c r="D989" t="s">
        <v>188</v>
      </c>
      <c r="E989" s="1">
        <f t="shared" si="31"/>
        <v>45073</v>
      </c>
      <c r="F989">
        <v>69.66</v>
      </c>
      <c r="G989">
        <v>57.8</v>
      </c>
      <c r="H989">
        <v>63.83</v>
      </c>
      <c r="I989">
        <v>39.32</v>
      </c>
      <c r="J989">
        <v>5.44</v>
      </c>
      <c r="K989">
        <v>135.53</v>
      </c>
      <c r="L989">
        <v>18.02</v>
      </c>
      <c r="M989">
        <v>68.569999999999993</v>
      </c>
      <c r="N989">
        <v>13.56</v>
      </c>
    </row>
    <row r="990" spans="1:14" x14ac:dyDescent="0.3">
      <c r="A990" t="s">
        <v>22</v>
      </c>
      <c r="B990" t="str">
        <f t="shared" si="30"/>
        <v>Mumbai</v>
      </c>
      <c r="C990" t="s">
        <v>23</v>
      </c>
      <c r="D990" s="1">
        <v>45178</v>
      </c>
      <c r="E990" s="1">
        <f t="shared" si="31"/>
        <v>45178</v>
      </c>
      <c r="F990">
        <v>97.29</v>
      </c>
      <c r="G990">
        <v>134.88999999999999</v>
      </c>
      <c r="H990">
        <v>54.53</v>
      </c>
      <c r="I990">
        <v>14.31</v>
      </c>
      <c r="J990">
        <v>6.52</v>
      </c>
      <c r="K990">
        <v>48.97</v>
      </c>
      <c r="L990">
        <v>7.07</v>
      </c>
      <c r="M990">
        <v>87.25</v>
      </c>
      <c r="N990">
        <v>0.87</v>
      </c>
    </row>
    <row r="991" spans="1:14" x14ac:dyDescent="0.3">
      <c r="A991" t="s">
        <v>20</v>
      </c>
      <c r="B991" t="str">
        <f t="shared" si="30"/>
        <v>Dubai</v>
      </c>
      <c r="C991" t="s">
        <v>149</v>
      </c>
      <c r="D991" s="1">
        <v>45178</v>
      </c>
      <c r="E991" s="1">
        <f t="shared" si="31"/>
        <v>45178</v>
      </c>
      <c r="F991">
        <v>24.52</v>
      </c>
      <c r="G991">
        <v>156.19</v>
      </c>
      <c r="I991">
        <v>3.05</v>
      </c>
      <c r="J991">
        <v>9.4499999999999993</v>
      </c>
      <c r="K991">
        <v>67.55</v>
      </c>
      <c r="L991">
        <v>33.97</v>
      </c>
      <c r="M991">
        <v>98.13</v>
      </c>
      <c r="N991">
        <v>19.47</v>
      </c>
    </row>
    <row r="992" spans="1:14" x14ac:dyDescent="0.3">
      <c r="A992" t="s">
        <v>22</v>
      </c>
      <c r="B992" t="str">
        <f t="shared" si="30"/>
        <v>Mumbai</v>
      </c>
      <c r="C992" t="s">
        <v>23</v>
      </c>
      <c r="D992" s="1">
        <v>45116</v>
      </c>
      <c r="E992" s="1">
        <f t="shared" si="31"/>
        <v>45116</v>
      </c>
      <c r="F992">
        <v>70.75</v>
      </c>
      <c r="G992">
        <v>137.12</v>
      </c>
      <c r="H992">
        <v>79.08</v>
      </c>
      <c r="I992">
        <v>32.83</v>
      </c>
      <c r="J992">
        <v>4.03</v>
      </c>
      <c r="K992">
        <v>52.83</v>
      </c>
      <c r="L992">
        <v>6.15</v>
      </c>
      <c r="M992">
        <v>51.03</v>
      </c>
      <c r="N992">
        <v>7.54</v>
      </c>
    </row>
    <row r="993" spans="1:14" x14ac:dyDescent="0.3">
      <c r="A993" t="s">
        <v>41</v>
      </c>
      <c r="B993" t="str">
        <f t="shared" si="30"/>
        <v>Seoul</v>
      </c>
      <c r="C993" t="s">
        <v>31</v>
      </c>
      <c r="D993" s="1">
        <v>44993</v>
      </c>
      <c r="E993" s="1">
        <f t="shared" si="31"/>
        <v>44993</v>
      </c>
      <c r="F993">
        <v>126.15</v>
      </c>
      <c r="G993">
        <v>44.36</v>
      </c>
      <c r="H993">
        <v>94.06</v>
      </c>
      <c r="I993">
        <v>12.95</v>
      </c>
      <c r="J993">
        <v>2.21</v>
      </c>
      <c r="L993">
        <v>10.81</v>
      </c>
      <c r="M993">
        <v>63.38</v>
      </c>
      <c r="N993">
        <v>7.84</v>
      </c>
    </row>
    <row r="994" spans="1:14" x14ac:dyDescent="0.3">
      <c r="A994" t="s">
        <v>39</v>
      </c>
      <c r="B994" t="str">
        <f t="shared" si="30"/>
        <v>Madrid</v>
      </c>
      <c r="C994" t="s">
        <v>40</v>
      </c>
      <c r="D994" s="1">
        <v>45204</v>
      </c>
      <c r="E994" s="1">
        <f t="shared" si="31"/>
        <v>45204</v>
      </c>
      <c r="F994">
        <v>124.41</v>
      </c>
      <c r="G994">
        <v>159.47</v>
      </c>
      <c r="H994">
        <v>59.07</v>
      </c>
      <c r="I994">
        <v>42.77</v>
      </c>
      <c r="J994">
        <v>8.6</v>
      </c>
      <c r="K994">
        <v>21.29</v>
      </c>
      <c r="L994">
        <v>38.07</v>
      </c>
      <c r="M994">
        <v>18.760000000000002</v>
      </c>
      <c r="N994">
        <v>2.14</v>
      </c>
    </row>
    <row r="995" spans="1:14" x14ac:dyDescent="0.3">
      <c r="A995" t="s">
        <v>22</v>
      </c>
      <c r="B995" t="str">
        <f t="shared" si="30"/>
        <v>Mumbai</v>
      </c>
      <c r="C995" t="s">
        <v>23</v>
      </c>
      <c r="D995" t="s">
        <v>246</v>
      </c>
      <c r="E995" s="1">
        <f t="shared" si="31"/>
        <v>44946</v>
      </c>
      <c r="F995">
        <v>117.41</v>
      </c>
      <c r="G995">
        <v>56.59</v>
      </c>
      <c r="H995">
        <v>79.790000000000006</v>
      </c>
      <c r="I995">
        <v>16.64</v>
      </c>
      <c r="J995">
        <v>9.17</v>
      </c>
      <c r="K995">
        <v>108.31</v>
      </c>
      <c r="L995">
        <v>-9.5299999999999994</v>
      </c>
      <c r="M995">
        <v>49.92</v>
      </c>
      <c r="N995">
        <v>6.87</v>
      </c>
    </row>
    <row r="996" spans="1:14" x14ac:dyDescent="0.3">
      <c r="A996" t="s">
        <v>29</v>
      </c>
      <c r="B996" t="str">
        <f t="shared" si="30"/>
        <v>London</v>
      </c>
      <c r="C996" t="s">
        <v>151</v>
      </c>
      <c r="D996" t="s">
        <v>261</v>
      </c>
      <c r="E996" s="1">
        <f t="shared" si="31"/>
        <v>45281</v>
      </c>
      <c r="F996">
        <v>80.66</v>
      </c>
      <c r="G996">
        <v>60.54</v>
      </c>
      <c r="H996">
        <v>82.05</v>
      </c>
      <c r="I996">
        <v>40.29</v>
      </c>
      <c r="J996">
        <v>6.77</v>
      </c>
      <c r="K996">
        <v>194.47</v>
      </c>
      <c r="L996">
        <v>3.62</v>
      </c>
      <c r="M996">
        <v>30.5</v>
      </c>
      <c r="N996">
        <v>18.29</v>
      </c>
    </row>
    <row r="997" spans="1:14" x14ac:dyDescent="0.3">
      <c r="A997" t="s">
        <v>39</v>
      </c>
      <c r="B997" t="str">
        <f t="shared" si="30"/>
        <v>Madrid</v>
      </c>
      <c r="C997" t="s">
        <v>40</v>
      </c>
      <c r="D997" t="s">
        <v>334</v>
      </c>
      <c r="E997" s="1">
        <f t="shared" si="31"/>
        <v>45105</v>
      </c>
      <c r="F997">
        <v>115.86</v>
      </c>
      <c r="G997">
        <v>163.91</v>
      </c>
      <c r="H997">
        <v>65.069999999999993</v>
      </c>
      <c r="I997">
        <v>4.63</v>
      </c>
      <c r="J997">
        <v>0.39</v>
      </c>
      <c r="L997">
        <v>18.68</v>
      </c>
      <c r="M997">
        <v>54.44</v>
      </c>
      <c r="N997">
        <v>16.600000000000001</v>
      </c>
    </row>
    <row r="998" spans="1:14" x14ac:dyDescent="0.3">
      <c r="A998" t="s">
        <v>67</v>
      </c>
      <c r="B998" t="str">
        <f t="shared" si="30"/>
        <v>Dubai</v>
      </c>
      <c r="C998" t="s">
        <v>149</v>
      </c>
      <c r="D998" t="s">
        <v>313</v>
      </c>
      <c r="E998" s="1">
        <f t="shared" si="31"/>
        <v>45037</v>
      </c>
      <c r="F998">
        <v>9.4</v>
      </c>
      <c r="G998">
        <v>156.19</v>
      </c>
      <c r="H998">
        <v>80.239999999999995</v>
      </c>
      <c r="I998">
        <v>48.43</v>
      </c>
      <c r="K998">
        <v>169.21</v>
      </c>
      <c r="L998">
        <v>33.07</v>
      </c>
      <c r="M998">
        <v>36.71</v>
      </c>
      <c r="N998">
        <v>17.100000000000001</v>
      </c>
    </row>
    <row r="999" spans="1:14" x14ac:dyDescent="0.3">
      <c r="A999" t="s">
        <v>79</v>
      </c>
      <c r="B999" t="str">
        <f t="shared" si="30"/>
        <v>Mumbai</v>
      </c>
      <c r="C999" t="s">
        <v>23</v>
      </c>
      <c r="D999" t="s">
        <v>220</v>
      </c>
      <c r="E999" s="1">
        <f t="shared" si="31"/>
        <v>45068</v>
      </c>
      <c r="F999">
        <v>45.59</v>
      </c>
      <c r="G999">
        <v>72.599999999999994</v>
      </c>
      <c r="H999">
        <v>23.97</v>
      </c>
      <c r="I999">
        <v>9.81</v>
      </c>
      <c r="J999">
        <v>2.9</v>
      </c>
      <c r="K999">
        <v>71.510000000000005</v>
      </c>
      <c r="L999">
        <v>20.69</v>
      </c>
      <c r="M999">
        <v>72.989999999999995</v>
      </c>
      <c r="N999">
        <v>1.07</v>
      </c>
    </row>
    <row r="1000" spans="1:14" x14ac:dyDescent="0.3">
      <c r="A1000" t="s">
        <v>12</v>
      </c>
      <c r="B1000" t="str">
        <f t="shared" si="30"/>
        <v>Johannesburg</v>
      </c>
      <c r="C1000" t="s">
        <v>13</v>
      </c>
      <c r="D1000" s="1">
        <v>45208</v>
      </c>
      <c r="E1000" s="1">
        <f t="shared" si="31"/>
        <v>45208</v>
      </c>
      <c r="F1000">
        <v>97.34</v>
      </c>
      <c r="G1000">
        <v>97.32</v>
      </c>
      <c r="H1000">
        <v>71.16</v>
      </c>
      <c r="I1000">
        <v>4.8899999999999997</v>
      </c>
      <c r="K1000">
        <v>172.46</v>
      </c>
      <c r="L1000">
        <v>24.51</v>
      </c>
      <c r="M1000">
        <v>58.15</v>
      </c>
      <c r="N1000">
        <v>13.38</v>
      </c>
    </row>
    <row r="1001" spans="1:14" x14ac:dyDescent="0.3">
      <c r="A1001" t="s">
        <v>61</v>
      </c>
      <c r="B1001" t="str">
        <f t="shared" si="30"/>
        <v>Cairo</v>
      </c>
      <c r="C1001" t="s">
        <v>62</v>
      </c>
      <c r="D1001" t="s">
        <v>259</v>
      </c>
      <c r="E1001" s="1">
        <f t="shared" si="31"/>
        <v>45217</v>
      </c>
      <c r="F1001">
        <v>8.64</v>
      </c>
      <c r="G1001">
        <v>154.47</v>
      </c>
      <c r="H1001">
        <v>80.08</v>
      </c>
      <c r="I1001">
        <v>32.76</v>
      </c>
      <c r="J1001">
        <v>8.66</v>
      </c>
      <c r="K1001">
        <v>38.26</v>
      </c>
      <c r="L1001">
        <v>22.61</v>
      </c>
      <c r="M1001">
        <v>40.99</v>
      </c>
      <c r="N1001">
        <v>10.55</v>
      </c>
    </row>
    <row r="1002" spans="1:14" x14ac:dyDescent="0.3">
      <c r="A1002" t="s">
        <v>53</v>
      </c>
      <c r="B1002" t="str">
        <f t="shared" si="30"/>
        <v>Johannesburg</v>
      </c>
      <c r="C1002" t="s">
        <v>13</v>
      </c>
      <c r="D1002" t="s">
        <v>273</v>
      </c>
      <c r="E1002" s="1">
        <f t="shared" si="31"/>
        <v>45129</v>
      </c>
      <c r="F1002">
        <v>76.09</v>
      </c>
      <c r="G1002">
        <v>83.71</v>
      </c>
      <c r="H1002">
        <v>6.36</v>
      </c>
      <c r="I1002">
        <v>10.42</v>
      </c>
      <c r="J1002">
        <v>1.38</v>
      </c>
      <c r="K1002">
        <v>66.27</v>
      </c>
      <c r="L1002">
        <v>11.96</v>
      </c>
      <c r="M1002">
        <v>89.17</v>
      </c>
      <c r="N1002">
        <v>15.6</v>
      </c>
    </row>
    <row r="1003" spans="1:14" x14ac:dyDescent="0.3">
      <c r="A1003" t="s">
        <v>79</v>
      </c>
      <c r="B1003" t="str">
        <f t="shared" si="30"/>
        <v>Mumbai</v>
      </c>
      <c r="C1003" t="s">
        <v>23</v>
      </c>
      <c r="D1003" t="s">
        <v>183</v>
      </c>
      <c r="E1003" s="1">
        <f t="shared" si="31"/>
        <v>45010</v>
      </c>
      <c r="F1003">
        <v>119.89</v>
      </c>
      <c r="G1003">
        <v>59.31</v>
      </c>
      <c r="H1003">
        <v>48.04</v>
      </c>
      <c r="I1003">
        <v>6.83</v>
      </c>
      <c r="J1003">
        <v>9.5500000000000007</v>
      </c>
      <c r="K1003">
        <v>34.590000000000003</v>
      </c>
      <c r="L1003">
        <v>22.33</v>
      </c>
      <c r="M1003">
        <v>87.17</v>
      </c>
      <c r="N1003">
        <v>2.06</v>
      </c>
    </row>
    <row r="1004" spans="1:14" x14ac:dyDescent="0.3">
      <c r="A1004" t="s">
        <v>28</v>
      </c>
      <c r="B1004" t="str">
        <f t="shared" si="30"/>
        <v>New York</v>
      </c>
      <c r="C1004" t="s">
        <v>150</v>
      </c>
      <c r="D1004" s="1">
        <v>45056</v>
      </c>
      <c r="E1004" s="1">
        <f t="shared" si="31"/>
        <v>45056</v>
      </c>
      <c r="F1004">
        <v>128.37</v>
      </c>
      <c r="G1004">
        <v>124.22</v>
      </c>
      <c r="H1004">
        <v>76.28</v>
      </c>
      <c r="I1004">
        <v>47.21</v>
      </c>
      <c r="J1004">
        <v>1.86</v>
      </c>
      <c r="K1004">
        <v>37.42</v>
      </c>
      <c r="L1004">
        <v>5.26</v>
      </c>
      <c r="M1004">
        <v>76.98</v>
      </c>
      <c r="N1004">
        <v>3.2</v>
      </c>
    </row>
    <row r="1005" spans="1:14" x14ac:dyDescent="0.3">
      <c r="A1005" t="s">
        <v>29</v>
      </c>
      <c r="B1005" t="str">
        <f t="shared" si="30"/>
        <v>London</v>
      </c>
      <c r="C1005" t="s">
        <v>151</v>
      </c>
      <c r="D1005" s="1">
        <v>44990</v>
      </c>
      <c r="E1005" s="1">
        <f t="shared" si="31"/>
        <v>44990</v>
      </c>
      <c r="F1005">
        <v>33.700000000000003</v>
      </c>
      <c r="G1005">
        <v>196.46</v>
      </c>
      <c r="H1005">
        <v>63.76</v>
      </c>
      <c r="I1005">
        <v>22.29</v>
      </c>
      <c r="K1005">
        <v>108.55</v>
      </c>
      <c r="L1005">
        <v>-7.49</v>
      </c>
      <c r="M1005">
        <v>12.02</v>
      </c>
      <c r="N1005">
        <v>2.91</v>
      </c>
    </row>
    <row r="1006" spans="1:14" x14ac:dyDescent="0.3">
      <c r="A1006" t="s">
        <v>21</v>
      </c>
      <c r="B1006" t="str">
        <f t="shared" si="30"/>
        <v>Los Angeles</v>
      </c>
      <c r="C1006" t="s">
        <v>150</v>
      </c>
      <c r="D1006" s="1">
        <v>44969</v>
      </c>
      <c r="E1006" s="1">
        <f t="shared" si="31"/>
        <v>44969</v>
      </c>
      <c r="F1006">
        <v>62.4</v>
      </c>
      <c r="G1006">
        <v>110.45</v>
      </c>
      <c r="H1006">
        <v>44.56</v>
      </c>
      <c r="I1006">
        <v>13.35</v>
      </c>
      <c r="J1006">
        <v>4.66</v>
      </c>
      <c r="K1006">
        <v>110.55</v>
      </c>
      <c r="L1006">
        <v>15.66</v>
      </c>
      <c r="M1006">
        <v>73.930000000000007</v>
      </c>
      <c r="N1006">
        <v>6.55</v>
      </c>
    </row>
    <row r="1007" spans="1:14" x14ac:dyDescent="0.3">
      <c r="A1007" t="s">
        <v>21</v>
      </c>
      <c r="B1007" t="str">
        <f t="shared" si="30"/>
        <v>Los Angeles</v>
      </c>
      <c r="C1007" t="s">
        <v>150</v>
      </c>
      <c r="D1007" t="s">
        <v>225</v>
      </c>
      <c r="E1007" s="1">
        <f t="shared" si="31"/>
        <v>45000</v>
      </c>
      <c r="F1007">
        <v>147.06</v>
      </c>
      <c r="G1007">
        <v>114.16</v>
      </c>
      <c r="H1007">
        <v>80.819999999999993</v>
      </c>
      <c r="I1007">
        <v>37.21</v>
      </c>
      <c r="J1007">
        <v>6.02</v>
      </c>
      <c r="K1007">
        <v>36.46</v>
      </c>
      <c r="L1007">
        <v>-5.3</v>
      </c>
      <c r="M1007">
        <v>84.72</v>
      </c>
      <c r="N1007">
        <v>7.3</v>
      </c>
    </row>
    <row r="1008" spans="1:14" x14ac:dyDescent="0.3">
      <c r="A1008" t="s">
        <v>21</v>
      </c>
      <c r="B1008" t="str">
        <f t="shared" si="30"/>
        <v>Los Angeles</v>
      </c>
      <c r="C1008" t="s">
        <v>150</v>
      </c>
      <c r="D1008" t="s">
        <v>165</v>
      </c>
      <c r="E1008" s="1">
        <f t="shared" si="31"/>
        <v>45258</v>
      </c>
      <c r="F1008">
        <v>61.8</v>
      </c>
      <c r="G1008">
        <v>70.180000000000007</v>
      </c>
      <c r="H1008">
        <v>98.62</v>
      </c>
      <c r="I1008">
        <v>20.059999999999999</v>
      </c>
      <c r="K1008">
        <v>139.71</v>
      </c>
      <c r="L1008">
        <v>36.07</v>
      </c>
      <c r="M1008">
        <v>45.4</v>
      </c>
      <c r="N1008">
        <v>14.48</v>
      </c>
    </row>
    <row r="1009" spans="1:14" x14ac:dyDescent="0.3">
      <c r="A1009" t="s">
        <v>12</v>
      </c>
      <c r="B1009" t="str">
        <f t="shared" si="30"/>
        <v>Johannesburg</v>
      </c>
      <c r="C1009" t="s">
        <v>13</v>
      </c>
      <c r="D1009" t="s">
        <v>236</v>
      </c>
      <c r="E1009" s="1">
        <f t="shared" si="31"/>
        <v>45162</v>
      </c>
      <c r="F1009">
        <v>9.35</v>
      </c>
      <c r="G1009">
        <v>127.61</v>
      </c>
      <c r="H1009">
        <v>98.28</v>
      </c>
      <c r="I1009">
        <v>32.65</v>
      </c>
      <c r="J1009">
        <v>3.81</v>
      </c>
      <c r="K1009">
        <v>166.96</v>
      </c>
      <c r="L1009">
        <v>27.45</v>
      </c>
      <c r="M1009">
        <v>19.53</v>
      </c>
      <c r="N1009">
        <v>2.29</v>
      </c>
    </row>
    <row r="1010" spans="1:14" x14ac:dyDescent="0.3">
      <c r="A1010" t="s">
        <v>14</v>
      </c>
      <c r="B1010" t="str">
        <f t="shared" si="30"/>
        <v>Istanbul</v>
      </c>
      <c r="C1010" t="s">
        <v>15</v>
      </c>
      <c r="D1010" s="1">
        <v>44996</v>
      </c>
      <c r="E1010" s="1">
        <f t="shared" si="31"/>
        <v>44996</v>
      </c>
      <c r="F1010">
        <v>146.53</v>
      </c>
      <c r="G1010">
        <v>44.62</v>
      </c>
      <c r="H1010">
        <v>52.88</v>
      </c>
      <c r="I1010">
        <v>46.3</v>
      </c>
      <c r="J1010">
        <v>3.17</v>
      </c>
      <c r="K1010">
        <v>159.36000000000001</v>
      </c>
      <c r="L1010">
        <v>24.49</v>
      </c>
      <c r="M1010">
        <v>19.7</v>
      </c>
      <c r="N1010">
        <v>6.72</v>
      </c>
    </row>
    <row r="1011" spans="1:14" x14ac:dyDescent="0.3">
      <c r="A1011" t="s">
        <v>63</v>
      </c>
      <c r="B1011" t="str">
        <f t="shared" si="30"/>
        <v>Rio De Janeiro</v>
      </c>
      <c r="C1011" t="s">
        <v>46</v>
      </c>
      <c r="D1011" t="s">
        <v>298</v>
      </c>
      <c r="E1011" s="1">
        <f t="shared" si="31"/>
        <v>45284</v>
      </c>
      <c r="F1011">
        <v>127.77</v>
      </c>
      <c r="G1011">
        <v>24.38</v>
      </c>
      <c r="H1011">
        <v>10.53</v>
      </c>
      <c r="I1011">
        <v>6.15</v>
      </c>
      <c r="J1011">
        <v>5.37</v>
      </c>
      <c r="K1011">
        <v>31.68</v>
      </c>
      <c r="L1011">
        <v>6.23</v>
      </c>
      <c r="M1011">
        <v>30.72</v>
      </c>
      <c r="N1011">
        <v>0.71</v>
      </c>
    </row>
    <row r="1012" spans="1:14" x14ac:dyDescent="0.3">
      <c r="A1012" t="s">
        <v>34</v>
      </c>
      <c r="B1012" t="str">
        <f t="shared" si="30"/>
        <v>Tokyo</v>
      </c>
      <c r="C1012" t="s">
        <v>35</v>
      </c>
      <c r="D1012" t="s">
        <v>253</v>
      </c>
      <c r="E1012" s="1">
        <f t="shared" si="31"/>
        <v>45036</v>
      </c>
      <c r="F1012">
        <v>129.55000000000001</v>
      </c>
      <c r="G1012">
        <v>184.47</v>
      </c>
      <c r="H1012">
        <v>85.63</v>
      </c>
      <c r="I1012">
        <v>18.96</v>
      </c>
      <c r="J1012">
        <v>8.4700000000000006</v>
      </c>
      <c r="K1012">
        <v>106.4</v>
      </c>
      <c r="L1012">
        <v>3.11</v>
      </c>
      <c r="M1012">
        <v>99.65</v>
      </c>
      <c r="N1012">
        <v>2.04</v>
      </c>
    </row>
    <row r="1013" spans="1:14" x14ac:dyDescent="0.3">
      <c r="A1013" t="s">
        <v>26</v>
      </c>
      <c r="B1013" t="str">
        <f t="shared" si="30"/>
        <v>Paris</v>
      </c>
      <c r="C1013" t="s">
        <v>27</v>
      </c>
      <c r="D1013" s="1">
        <v>45113</v>
      </c>
      <c r="E1013" s="1">
        <f t="shared" si="31"/>
        <v>45113</v>
      </c>
      <c r="F1013">
        <v>74.489999999999995</v>
      </c>
      <c r="G1013">
        <v>69.78</v>
      </c>
      <c r="H1013">
        <v>96.11</v>
      </c>
      <c r="I1013">
        <v>32.61</v>
      </c>
      <c r="J1013">
        <v>1.23</v>
      </c>
      <c r="K1013">
        <v>162.34</v>
      </c>
      <c r="L1013">
        <v>37.630000000000003</v>
      </c>
      <c r="M1013">
        <v>18.16</v>
      </c>
      <c r="N1013">
        <v>5.37</v>
      </c>
    </row>
    <row r="1014" spans="1:14" x14ac:dyDescent="0.3">
      <c r="A1014" t="s">
        <v>14</v>
      </c>
      <c r="B1014" t="str">
        <f t="shared" si="30"/>
        <v>Istanbul</v>
      </c>
      <c r="C1014" t="s">
        <v>15</v>
      </c>
      <c r="D1014" t="s">
        <v>228</v>
      </c>
      <c r="E1014" s="1">
        <f t="shared" si="31"/>
        <v>45101</v>
      </c>
      <c r="F1014">
        <v>7.08</v>
      </c>
      <c r="G1014">
        <v>26.61</v>
      </c>
      <c r="H1014">
        <v>23.18</v>
      </c>
      <c r="I1014">
        <v>11.9</v>
      </c>
      <c r="J1014">
        <v>2.62</v>
      </c>
      <c r="K1014">
        <v>154.79</v>
      </c>
      <c r="L1014">
        <v>22.99</v>
      </c>
      <c r="M1014">
        <v>82.02</v>
      </c>
      <c r="N1014">
        <v>5.83</v>
      </c>
    </row>
    <row r="1015" spans="1:14" x14ac:dyDescent="0.3">
      <c r="A1015" t="s">
        <v>16</v>
      </c>
      <c r="B1015" t="str">
        <f t="shared" si="30"/>
        <v>Berlin</v>
      </c>
      <c r="C1015" t="s">
        <v>17</v>
      </c>
      <c r="D1015" s="1">
        <v>44934</v>
      </c>
      <c r="E1015" s="1">
        <f t="shared" si="31"/>
        <v>44934</v>
      </c>
      <c r="F1015">
        <v>93.56</v>
      </c>
      <c r="G1015">
        <v>160.80000000000001</v>
      </c>
      <c r="H1015">
        <v>84.8</v>
      </c>
      <c r="I1015">
        <v>46.1</v>
      </c>
      <c r="J1015">
        <v>3.54</v>
      </c>
      <c r="K1015">
        <v>47.26</v>
      </c>
      <c r="L1015">
        <v>-8.7100000000000009</v>
      </c>
      <c r="M1015">
        <v>58.66</v>
      </c>
      <c r="N1015">
        <v>8.0500000000000007</v>
      </c>
    </row>
    <row r="1016" spans="1:14" x14ac:dyDescent="0.3">
      <c r="A1016" t="s">
        <v>41</v>
      </c>
      <c r="B1016" t="str">
        <f t="shared" si="30"/>
        <v>Seoul</v>
      </c>
      <c r="C1016" t="s">
        <v>31</v>
      </c>
      <c r="D1016" t="s">
        <v>335</v>
      </c>
      <c r="E1016" s="1">
        <f t="shared" si="31"/>
        <v>45158</v>
      </c>
      <c r="F1016">
        <v>69.25</v>
      </c>
      <c r="G1016">
        <v>124.81</v>
      </c>
      <c r="H1016">
        <v>67.3</v>
      </c>
      <c r="I1016">
        <v>39.18</v>
      </c>
      <c r="J1016">
        <v>1.94</v>
      </c>
      <c r="K1016">
        <v>93.17</v>
      </c>
      <c r="L1016">
        <v>8.4499999999999993</v>
      </c>
      <c r="M1016">
        <v>73.319999999999993</v>
      </c>
      <c r="N1016">
        <v>7.02</v>
      </c>
    </row>
    <row r="1017" spans="1:14" x14ac:dyDescent="0.3">
      <c r="A1017" t="s">
        <v>105</v>
      </c>
      <c r="B1017" t="str">
        <f t="shared" si="30"/>
        <v>Seoul</v>
      </c>
      <c r="C1017" t="s">
        <v>31</v>
      </c>
      <c r="D1017" t="s">
        <v>169</v>
      </c>
      <c r="E1017" s="1">
        <f t="shared" si="31"/>
        <v>45194</v>
      </c>
      <c r="F1017">
        <v>123.55</v>
      </c>
      <c r="G1017">
        <v>165.78</v>
      </c>
      <c r="H1017">
        <v>30.55</v>
      </c>
      <c r="I1017">
        <v>25.5</v>
      </c>
      <c r="J1017">
        <v>5.26</v>
      </c>
      <c r="K1017">
        <v>151.5</v>
      </c>
      <c r="L1017">
        <v>1.56</v>
      </c>
      <c r="M1017">
        <v>62.23</v>
      </c>
      <c r="N1017">
        <v>7.05</v>
      </c>
    </row>
    <row r="1018" spans="1:14" x14ac:dyDescent="0.3">
      <c r="A1018" t="s">
        <v>51</v>
      </c>
      <c r="B1018" t="str">
        <f t="shared" si="30"/>
        <v>Moscow</v>
      </c>
      <c r="C1018" t="s">
        <v>48</v>
      </c>
      <c r="D1018" t="s">
        <v>168</v>
      </c>
      <c r="E1018" s="1">
        <f t="shared" si="31"/>
        <v>45249</v>
      </c>
      <c r="F1018">
        <v>131.75</v>
      </c>
      <c r="G1018">
        <v>27.09</v>
      </c>
      <c r="H1018">
        <v>92.83</v>
      </c>
      <c r="I1018">
        <v>33.049999999999997</v>
      </c>
      <c r="J1018">
        <v>5.84</v>
      </c>
      <c r="K1018">
        <v>96.07</v>
      </c>
      <c r="L1018">
        <v>29.04</v>
      </c>
      <c r="M1018">
        <v>14.81</v>
      </c>
      <c r="N1018">
        <v>6.05</v>
      </c>
    </row>
    <row r="1019" spans="1:14" x14ac:dyDescent="0.3">
      <c r="A1019" t="s">
        <v>34</v>
      </c>
      <c r="B1019" t="str">
        <f t="shared" si="30"/>
        <v>Tokyo</v>
      </c>
      <c r="C1019" t="s">
        <v>35</v>
      </c>
      <c r="D1019" t="s">
        <v>272</v>
      </c>
      <c r="E1019" s="1">
        <f t="shared" si="31"/>
        <v>45274</v>
      </c>
      <c r="F1019">
        <v>130.44</v>
      </c>
      <c r="G1019">
        <v>36.9</v>
      </c>
      <c r="H1019">
        <v>42.32</v>
      </c>
      <c r="I1019">
        <v>7.83</v>
      </c>
      <c r="J1019">
        <v>5.27</v>
      </c>
      <c r="L1019">
        <v>30.27</v>
      </c>
      <c r="M1019">
        <v>33.49</v>
      </c>
      <c r="N1019">
        <v>11.32</v>
      </c>
    </row>
    <row r="1020" spans="1:14" x14ac:dyDescent="0.3">
      <c r="A1020" t="s">
        <v>69</v>
      </c>
      <c r="B1020" t="str">
        <f t="shared" si="30"/>
        <v>Toronto</v>
      </c>
      <c r="C1020" t="s">
        <v>33</v>
      </c>
      <c r="D1020" t="s">
        <v>191</v>
      </c>
      <c r="E1020" s="1">
        <f t="shared" si="31"/>
        <v>45059</v>
      </c>
      <c r="F1020">
        <v>58.3</v>
      </c>
      <c r="G1020">
        <v>152.12</v>
      </c>
      <c r="H1020">
        <v>45.26</v>
      </c>
      <c r="I1020">
        <v>25.14</v>
      </c>
      <c r="J1020">
        <v>3.84</v>
      </c>
      <c r="K1020">
        <v>68.66</v>
      </c>
      <c r="L1020">
        <v>2.36</v>
      </c>
      <c r="M1020">
        <v>73.599999999999994</v>
      </c>
      <c r="N1020">
        <v>6.38</v>
      </c>
    </row>
    <row r="1021" spans="1:14" x14ac:dyDescent="0.3">
      <c r="A1021" t="s">
        <v>41</v>
      </c>
      <c r="B1021" t="str">
        <f t="shared" si="30"/>
        <v>Seoul</v>
      </c>
      <c r="C1021" t="s">
        <v>31</v>
      </c>
      <c r="D1021" s="1">
        <v>45111</v>
      </c>
      <c r="E1021" s="1">
        <f t="shared" si="31"/>
        <v>45111</v>
      </c>
      <c r="G1021">
        <v>136.9</v>
      </c>
      <c r="H1021">
        <v>80.72</v>
      </c>
      <c r="I1021">
        <v>39.78</v>
      </c>
      <c r="J1021">
        <v>5.31</v>
      </c>
      <c r="K1021">
        <v>83.37</v>
      </c>
      <c r="L1021">
        <v>-7.9</v>
      </c>
      <c r="M1021">
        <v>59.97</v>
      </c>
      <c r="N1021">
        <v>11.53</v>
      </c>
    </row>
    <row r="1022" spans="1:14" x14ac:dyDescent="0.3">
      <c r="A1022" t="s">
        <v>45</v>
      </c>
      <c r="B1022" t="str">
        <f t="shared" si="30"/>
        <v>Rio De Janeiro</v>
      </c>
      <c r="C1022" t="s">
        <v>46</v>
      </c>
      <c r="D1022" s="1">
        <v>44986</v>
      </c>
      <c r="E1022" s="1">
        <f t="shared" si="31"/>
        <v>44986</v>
      </c>
      <c r="F1022">
        <v>94.22</v>
      </c>
      <c r="H1022">
        <v>21.44</v>
      </c>
      <c r="I1022">
        <v>40.21</v>
      </c>
      <c r="J1022">
        <v>5.6</v>
      </c>
      <c r="K1022">
        <v>101.15</v>
      </c>
      <c r="L1022">
        <v>17.53</v>
      </c>
      <c r="M1022">
        <v>43.54</v>
      </c>
      <c r="N1022">
        <v>10.029999999999999</v>
      </c>
    </row>
    <row r="1023" spans="1:14" x14ac:dyDescent="0.3">
      <c r="A1023" t="s">
        <v>20</v>
      </c>
      <c r="B1023" t="str">
        <f t="shared" si="30"/>
        <v>Dubai</v>
      </c>
      <c r="C1023" t="s">
        <v>149</v>
      </c>
      <c r="D1023" t="s">
        <v>320</v>
      </c>
      <c r="E1023" s="1">
        <f t="shared" si="31"/>
        <v>45004</v>
      </c>
      <c r="F1023">
        <v>13.38</v>
      </c>
      <c r="G1023">
        <v>172.68</v>
      </c>
      <c r="H1023">
        <v>28.61</v>
      </c>
      <c r="I1023">
        <v>8.7100000000000009</v>
      </c>
      <c r="J1023">
        <v>1.1200000000000001</v>
      </c>
      <c r="K1023">
        <v>110.32</v>
      </c>
      <c r="L1023">
        <v>-0.81</v>
      </c>
      <c r="M1023">
        <v>57.04</v>
      </c>
      <c r="N1023">
        <v>15.13</v>
      </c>
    </row>
    <row r="1024" spans="1:14" x14ac:dyDescent="0.3">
      <c r="A1024" t="s">
        <v>28</v>
      </c>
      <c r="B1024" t="str">
        <f t="shared" si="30"/>
        <v>New York</v>
      </c>
      <c r="C1024" t="s">
        <v>150</v>
      </c>
      <c r="D1024" t="s">
        <v>257</v>
      </c>
      <c r="E1024" s="1">
        <f t="shared" si="31"/>
        <v>45288</v>
      </c>
      <c r="F1024">
        <v>58.93</v>
      </c>
      <c r="G1024">
        <v>148.1</v>
      </c>
      <c r="H1024">
        <v>9.85</v>
      </c>
      <c r="I1024">
        <v>20.75</v>
      </c>
      <c r="J1024">
        <v>3.01</v>
      </c>
      <c r="K1024">
        <v>111.07</v>
      </c>
      <c r="L1024">
        <v>0.53</v>
      </c>
      <c r="M1024">
        <v>67.77</v>
      </c>
      <c r="N1024">
        <v>2.5299999999999998</v>
      </c>
    </row>
    <row r="1025" spans="1:14" x14ac:dyDescent="0.3">
      <c r="A1025" t="s">
        <v>37</v>
      </c>
      <c r="B1025" t="str">
        <f t="shared" si="30"/>
        <v>Mexico City</v>
      </c>
      <c r="C1025" t="s">
        <v>38</v>
      </c>
      <c r="D1025" t="s">
        <v>312</v>
      </c>
      <c r="E1025" s="1">
        <f t="shared" si="31"/>
        <v>45151</v>
      </c>
      <c r="F1025">
        <v>138.66</v>
      </c>
      <c r="G1025">
        <v>95.65</v>
      </c>
      <c r="H1025">
        <v>23.18</v>
      </c>
      <c r="I1025">
        <v>27.42</v>
      </c>
      <c r="J1025">
        <v>2.7</v>
      </c>
      <c r="K1025">
        <v>10.31</v>
      </c>
      <c r="L1025">
        <v>35.65</v>
      </c>
      <c r="M1025">
        <v>46.16</v>
      </c>
      <c r="N1025">
        <v>5.1100000000000003</v>
      </c>
    </row>
    <row r="1026" spans="1:14" x14ac:dyDescent="0.3">
      <c r="A1026" t="s">
        <v>61</v>
      </c>
      <c r="B1026" t="str">
        <f t="shared" si="30"/>
        <v>Cairo</v>
      </c>
      <c r="C1026" t="s">
        <v>62</v>
      </c>
      <c r="D1026" s="1">
        <v>45176</v>
      </c>
      <c r="E1026" s="1">
        <f t="shared" si="31"/>
        <v>45176</v>
      </c>
      <c r="F1026">
        <v>27.88</v>
      </c>
      <c r="G1026">
        <v>158.29</v>
      </c>
      <c r="H1026">
        <v>45.95</v>
      </c>
      <c r="I1026">
        <v>13.74</v>
      </c>
      <c r="J1026">
        <v>2.71</v>
      </c>
      <c r="K1026">
        <v>35.729999999999997</v>
      </c>
      <c r="L1026">
        <v>3.46</v>
      </c>
      <c r="M1026">
        <v>22.82</v>
      </c>
      <c r="N1026">
        <v>7.93</v>
      </c>
    </row>
    <row r="1027" spans="1:14" x14ac:dyDescent="0.3">
      <c r="A1027" t="s">
        <v>26</v>
      </c>
      <c r="B1027" t="str">
        <f t="shared" ref="B1027:B1090" si="32">PROPER(A1027)</f>
        <v>Paris</v>
      </c>
      <c r="C1027" t="s">
        <v>27</v>
      </c>
      <c r="D1027" t="s">
        <v>206</v>
      </c>
      <c r="E1027" s="1">
        <f t="shared" ref="E1027:E1090" si="33">IF(ISNUMBER(D1027),D1027,IFERROR(DATE(RIGHT(D1027,4),LEFT(D1027,FIND("-",D1027)-1),MID(D1027,FIND("-",D1027)+1,FIND("-",D1027,4)-FIND("-",D1027)-1)),D1027))</f>
        <v>45283</v>
      </c>
      <c r="F1027">
        <v>101.96</v>
      </c>
      <c r="G1027">
        <v>187.7</v>
      </c>
      <c r="H1027">
        <v>9.41</v>
      </c>
      <c r="I1027">
        <v>31.57</v>
      </c>
      <c r="J1027">
        <v>7.26</v>
      </c>
      <c r="K1027">
        <v>177.14</v>
      </c>
      <c r="L1027">
        <v>23.37</v>
      </c>
      <c r="M1027">
        <v>38.549999999999997</v>
      </c>
      <c r="N1027">
        <v>3.06</v>
      </c>
    </row>
    <row r="1028" spans="1:14" x14ac:dyDescent="0.3">
      <c r="A1028" t="s">
        <v>14</v>
      </c>
      <c r="B1028" t="str">
        <f t="shared" si="32"/>
        <v>Istanbul</v>
      </c>
      <c r="C1028" t="s">
        <v>15</v>
      </c>
      <c r="D1028" s="1">
        <v>45083</v>
      </c>
      <c r="E1028" s="1">
        <f t="shared" si="33"/>
        <v>45083</v>
      </c>
      <c r="F1028">
        <v>128.72</v>
      </c>
      <c r="G1028">
        <v>152.11000000000001</v>
      </c>
      <c r="H1028">
        <v>39.65</v>
      </c>
      <c r="I1028">
        <v>16.87</v>
      </c>
      <c r="J1028">
        <v>9.49</v>
      </c>
      <c r="K1028">
        <v>28.93</v>
      </c>
      <c r="L1028">
        <v>38.950000000000003</v>
      </c>
      <c r="M1028">
        <v>30.54</v>
      </c>
      <c r="N1028">
        <v>15.38</v>
      </c>
    </row>
    <row r="1029" spans="1:14" x14ac:dyDescent="0.3">
      <c r="A1029" t="s">
        <v>68</v>
      </c>
      <c r="B1029" t="str">
        <f t="shared" si="32"/>
        <v>New York</v>
      </c>
      <c r="C1029" t="s">
        <v>150</v>
      </c>
      <c r="D1029" t="s">
        <v>327</v>
      </c>
      <c r="E1029" s="1">
        <f t="shared" si="33"/>
        <v>45225</v>
      </c>
      <c r="F1029">
        <v>79.010000000000005</v>
      </c>
      <c r="G1029">
        <v>138.87</v>
      </c>
      <c r="H1029">
        <v>66.58</v>
      </c>
      <c r="I1029">
        <v>35.56</v>
      </c>
      <c r="J1029">
        <v>5.0599999999999996</v>
      </c>
      <c r="K1029">
        <v>122.94</v>
      </c>
      <c r="L1029">
        <v>31.2</v>
      </c>
      <c r="M1029">
        <v>31.32</v>
      </c>
      <c r="N1029">
        <v>10.08</v>
      </c>
    </row>
    <row r="1030" spans="1:14" x14ac:dyDescent="0.3">
      <c r="A1030" t="s">
        <v>51</v>
      </c>
      <c r="B1030" t="str">
        <f t="shared" si="32"/>
        <v>Moscow</v>
      </c>
      <c r="C1030" t="s">
        <v>48</v>
      </c>
      <c r="D1030" t="s">
        <v>282</v>
      </c>
      <c r="E1030" s="1">
        <f t="shared" si="33"/>
        <v>44943</v>
      </c>
      <c r="F1030">
        <v>59.81</v>
      </c>
      <c r="G1030">
        <v>177.68</v>
      </c>
      <c r="I1030">
        <v>47.09</v>
      </c>
      <c r="J1030">
        <v>9.16</v>
      </c>
      <c r="K1030">
        <v>159.97999999999999</v>
      </c>
      <c r="L1030">
        <v>-4.03</v>
      </c>
      <c r="M1030">
        <v>61.96</v>
      </c>
      <c r="N1030">
        <v>14.74</v>
      </c>
    </row>
    <row r="1031" spans="1:14" x14ac:dyDescent="0.3">
      <c r="A1031" t="s">
        <v>24</v>
      </c>
      <c r="B1031" t="str">
        <f t="shared" si="32"/>
        <v>Beijing</v>
      </c>
      <c r="C1031" t="s">
        <v>25</v>
      </c>
      <c r="D1031" s="1">
        <v>44965</v>
      </c>
      <c r="E1031" s="1">
        <f t="shared" si="33"/>
        <v>44965</v>
      </c>
      <c r="G1031">
        <v>160.02000000000001</v>
      </c>
      <c r="H1031">
        <v>32.049999999999997</v>
      </c>
      <c r="I1031">
        <v>35.33</v>
      </c>
      <c r="J1031">
        <v>2.59</v>
      </c>
      <c r="K1031">
        <v>49.49</v>
      </c>
      <c r="L1031">
        <v>19.45</v>
      </c>
      <c r="M1031">
        <v>79.739999999999995</v>
      </c>
      <c r="N1031">
        <v>19.37</v>
      </c>
    </row>
    <row r="1032" spans="1:14" x14ac:dyDescent="0.3">
      <c r="A1032" t="s">
        <v>39</v>
      </c>
      <c r="B1032" t="str">
        <f t="shared" si="32"/>
        <v>Madrid</v>
      </c>
      <c r="C1032" t="s">
        <v>40</v>
      </c>
      <c r="D1032" t="s">
        <v>207</v>
      </c>
      <c r="E1032" s="1">
        <f t="shared" si="33"/>
        <v>45035</v>
      </c>
      <c r="F1032">
        <v>89.67</v>
      </c>
      <c r="G1032">
        <v>193.23</v>
      </c>
      <c r="H1032">
        <v>39.53</v>
      </c>
      <c r="I1032">
        <v>37.270000000000003</v>
      </c>
      <c r="J1032">
        <v>2.75</v>
      </c>
      <c r="K1032">
        <v>151.66999999999999</v>
      </c>
      <c r="L1032">
        <v>29.6</v>
      </c>
      <c r="M1032">
        <v>15.57</v>
      </c>
      <c r="N1032">
        <v>9.02</v>
      </c>
    </row>
    <row r="1033" spans="1:14" x14ac:dyDescent="0.3">
      <c r="A1033" t="s">
        <v>61</v>
      </c>
      <c r="B1033" t="str">
        <f t="shared" si="32"/>
        <v>Cairo</v>
      </c>
      <c r="C1033" t="s">
        <v>62</v>
      </c>
      <c r="D1033" t="s">
        <v>165</v>
      </c>
      <c r="E1033" s="1">
        <f t="shared" si="33"/>
        <v>45258</v>
      </c>
      <c r="F1033">
        <v>5.93</v>
      </c>
      <c r="G1033">
        <v>83.47</v>
      </c>
      <c r="H1033">
        <v>76.72</v>
      </c>
      <c r="I1033">
        <v>7.2</v>
      </c>
      <c r="J1033">
        <v>8.82</v>
      </c>
      <c r="K1033">
        <v>164.65</v>
      </c>
      <c r="L1033">
        <v>3.41</v>
      </c>
      <c r="M1033">
        <v>61.58</v>
      </c>
      <c r="N1033">
        <v>4.32</v>
      </c>
    </row>
    <row r="1034" spans="1:14" x14ac:dyDescent="0.3">
      <c r="A1034" t="s">
        <v>73</v>
      </c>
      <c r="B1034" t="str">
        <f t="shared" si="32"/>
        <v>Beijing</v>
      </c>
      <c r="C1034" t="s">
        <v>25</v>
      </c>
      <c r="D1034" t="s">
        <v>308</v>
      </c>
      <c r="E1034" s="1">
        <f t="shared" si="33"/>
        <v>44948</v>
      </c>
      <c r="F1034">
        <v>33.44</v>
      </c>
      <c r="G1034">
        <v>57.52</v>
      </c>
      <c r="H1034">
        <v>10.02</v>
      </c>
      <c r="I1034">
        <v>4.7</v>
      </c>
      <c r="J1034">
        <v>6.25</v>
      </c>
      <c r="L1034">
        <v>-6.01</v>
      </c>
      <c r="M1034">
        <v>75.569999999999993</v>
      </c>
      <c r="N1034">
        <v>18.809999999999999</v>
      </c>
    </row>
    <row r="1035" spans="1:14" x14ac:dyDescent="0.3">
      <c r="A1035" t="s">
        <v>78</v>
      </c>
      <c r="B1035" t="str">
        <f t="shared" si="32"/>
        <v>Cairo</v>
      </c>
      <c r="C1035" t="s">
        <v>62</v>
      </c>
      <c r="D1035" s="1">
        <v>45201</v>
      </c>
      <c r="E1035" s="1">
        <f t="shared" si="33"/>
        <v>45201</v>
      </c>
      <c r="F1035">
        <v>120.73</v>
      </c>
      <c r="G1035">
        <v>55.83</v>
      </c>
      <c r="H1035">
        <v>86.7</v>
      </c>
      <c r="I1035">
        <v>48.98</v>
      </c>
      <c r="J1035">
        <v>2.5</v>
      </c>
      <c r="K1035">
        <v>24.98</v>
      </c>
      <c r="L1035">
        <v>-6.94</v>
      </c>
      <c r="M1035">
        <v>87.47</v>
      </c>
      <c r="N1035">
        <v>5.67</v>
      </c>
    </row>
    <row r="1036" spans="1:14" x14ac:dyDescent="0.3">
      <c r="A1036" t="s">
        <v>51</v>
      </c>
      <c r="B1036" t="str">
        <f t="shared" si="32"/>
        <v>Moscow</v>
      </c>
      <c r="C1036" t="s">
        <v>48</v>
      </c>
      <c r="D1036" s="1">
        <v>45146</v>
      </c>
      <c r="E1036" s="1">
        <f t="shared" si="33"/>
        <v>45146</v>
      </c>
      <c r="F1036">
        <v>67.62</v>
      </c>
      <c r="G1036">
        <v>43.29</v>
      </c>
      <c r="H1036">
        <v>53.8</v>
      </c>
      <c r="I1036">
        <v>24.48</v>
      </c>
      <c r="K1036">
        <v>122.53</v>
      </c>
      <c r="L1036">
        <v>-4.6500000000000004</v>
      </c>
      <c r="M1036">
        <v>43.43</v>
      </c>
      <c r="N1036">
        <v>1.92</v>
      </c>
    </row>
    <row r="1037" spans="1:14" x14ac:dyDescent="0.3">
      <c r="A1037" t="s">
        <v>78</v>
      </c>
      <c r="B1037" t="str">
        <f t="shared" si="32"/>
        <v>Cairo</v>
      </c>
      <c r="C1037" t="s">
        <v>62</v>
      </c>
      <c r="D1037" s="1">
        <v>45140</v>
      </c>
      <c r="E1037" s="1">
        <f t="shared" si="33"/>
        <v>45140</v>
      </c>
      <c r="F1037">
        <v>34.380000000000003</v>
      </c>
      <c r="G1037">
        <v>61.86</v>
      </c>
      <c r="H1037">
        <v>18.32</v>
      </c>
      <c r="I1037">
        <v>9.51</v>
      </c>
      <c r="J1037">
        <v>3.33</v>
      </c>
      <c r="L1037">
        <v>19.059999999999999</v>
      </c>
      <c r="M1037">
        <v>75.760000000000005</v>
      </c>
      <c r="N1037">
        <v>4.22</v>
      </c>
    </row>
    <row r="1038" spans="1:14" x14ac:dyDescent="0.3">
      <c r="A1038" t="s">
        <v>51</v>
      </c>
      <c r="B1038" t="str">
        <f t="shared" si="32"/>
        <v>Moscow</v>
      </c>
      <c r="C1038" t="s">
        <v>48</v>
      </c>
      <c r="D1038" s="1">
        <v>44965</v>
      </c>
      <c r="E1038" s="1">
        <f t="shared" si="33"/>
        <v>44965</v>
      </c>
      <c r="F1038">
        <v>35.6</v>
      </c>
      <c r="G1038">
        <v>116.79</v>
      </c>
      <c r="H1038">
        <v>89.99</v>
      </c>
      <c r="I1038">
        <v>18.23</v>
      </c>
      <c r="J1038">
        <v>6.96</v>
      </c>
      <c r="K1038">
        <v>120.08</v>
      </c>
      <c r="L1038">
        <v>20.5</v>
      </c>
      <c r="M1038">
        <v>56.08</v>
      </c>
      <c r="N1038">
        <v>4.82</v>
      </c>
    </row>
    <row r="1039" spans="1:14" x14ac:dyDescent="0.3">
      <c r="A1039" t="s">
        <v>22</v>
      </c>
      <c r="B1039" t="str">
        <f t="shared" si="32"/>
        <v>Mumbai</v>
      </c>
      <c r="C1039" t="s">
        <v>23</v>
      </c>
      <c r="D1039" s="1">
        <v>44990</v>
      </c>
      <c r="E1039" s="1">
        <f t="shared" si="33"/>
        <v>44990</v>
      </c>
      <c r="F1039">
        <v>91.98</v>
      </c>
      <c r="G1039">
        <v>49.8</v>
      </c>
      <c r="H1039">
        <v>51.74</v>
      </c>
      <c r="I1039">
        <v>39.380000000000003</v>
      </c>
      <c r="J1039">
        <v>7.46</v>
      </c>
      <c r="K1039">
        <v>77.38</v>
      </c>
      <c r="L1039">
        <v>-2.14</v>
      </c>
      <c r="M1039">
        <v>13.98</v>
      </c>
      <c r="N1039">
        <v>7.59</v>
      </c>
    </row>
    <row r="1040" spans="1:14" x14ac:dyDescent="0.3">
      <c r="A1040" t="s">
        <v>56</v>
      </c>
      <c r="B1040" t="str">
        <f t="shared" si="32"/>
        <v>London</v>
      </c>
      <c r="C1040" t="s">
        <v>151</v>
      </c>
      <c r="D1040" t="s">
        <v>222</v>
      </c>
      <c r="E1040" s="1">
        <f t="shared" si="33"/>
        <v>45156</v>
      </c>
      <c r="F1040">
        <v>93.43</v>
      </c>
      <c r="G1040">
        <v>119.09</v>
      </c>
      <c r="H1040">
        <v>17.12</v>
      </c>
      <c r="I1040">
        <v>48.64</v>
      </c>
      <c r="J1040">
        <v>2.59</v>
      </c>
      <c r="K1040">
        <v>68.760000000000005</v>
      </c>
      <c r="L1040">
        <v>-8.34</v>
      </c>
      <c r="M1040">
        <v>22.65</v>
      </c>
      <c r="N1040">
        <v>8.39</v>
      </c>
    </row>
    <row r="1041" spans="1:14" x14ac:dyDescent="0.3">
      <c r="A1041" t="s">
        <v>28</v>
      </c>
      <c r="B1041" t="str">
        <f t="shared" si="32"/>
        <v>New York</v>
      </c>
      <c r="C1041" t="s">
        <v>150</v>
      </c>
      <c r="D1041" s="1">
        <v>45113</v>
      </c>
      <c r="E1041" s="1">
        <f t="shared" si="33"/>
        <v>45113</v>
      </c>
      <c r="F1041">
        <v>108.82</v>
      </c>
      <c r="G1041">
        <v>76.22</v>
      </c>
      <c r="H1041">
        <v>47.81</v>
      </c>
      <c r="I1041">
        <v>32.69</v>
      </c>
      <c r="J1041">
        <v>5.71</v>
      </c>
      <c r="K1041">
        <v>45.92</v>
      </c>
      <c r="L1041">
        <v>23.37</v>
      </c>
      <c r="M1041">
        <v>77.72</v>
      </c>
      <c r="N1041">
        <v>13.13</v>
      </c>
    </row>
    <row r="1042" spans="1:14" x14ac:dyDescent="0.3">
      <c r="A1042" t="s">
        <v>21</v>
      </c>
      <c r="B1042" t="str">
        <f t="shared" si="32"/>
        <v>Los Angeles</v>
      </c>
      <c r="C1042" t="s">
        <v>150</v>
      </c>
      <c r="D1042" t="s">
        <v>309</v>
      </c>
      <c r="E1042" s="1">
        <f t="shared" si="33"/>
        <v>45227</v>
      </c>
      <c r="F1042">
        <v>85.88</v>
      </c>
      <c r="G1042">
        <v>165.54</v>
      </c>
      <c r="H1042">
        <v>78.319999999999993</v>
      </c>
      <c r="I1042">
        <v>44.21</v>
      </c>
      <c r="J1042">
        <v>8.3000000000000007</v>
      </c>
      <c r="K1042">
        <v>149.28</v>
      </c>
      <c r="L1042">
        <v>-1.1200000000000001</v>
      </c>
      <c r="M1042">
        <v>17.489999999999998</v>
      </c>
      <c r="N1042">
        <v>6.12</v>
      </c>
    </row>
    <row r="1043" spans="1:14" x14ac:dyDescent="0.3">
      <c r="A1043" t="s">
        <v>21</v>
      </c>
      <c r="B1043" t="str">
        <f t="shared" si="32"/>
        <v>Los Angeles</v>
      </c>
      <c r="C1043" t="s">
        <v>150</v>
      </c>
      <c r="D1043" t="s">
        <v>196</v>
      </c>
      <c r="E1043" s="1">
        <f t="shared" si="33"/>
        <v>45029</v>
      </c>
      <c r="F1043">
        <v>65.599999999999994</v>
      </c>
      <c r="G1043">
        <v>88.07</v>
      </c>
      <c r="H1043">
        <v>55.43</v>
      </c>
      <c r="I1043">
        <v>2.91</v>
      </c>
      <c r="J1043">
        <v>7.02</v>
      </c>
      <c r="K1043">
        <v>93.98</v>
      </c>
      <c r="L1043">
        <v>24.39</v>
      </c>
      <c r="M1043">
        <v>99.23</v>
      </c>
      <c r="N1043">
        <v>0.77</v>
      </c>
    </row>
    <row r="1044" spans="1:14" x14ac:dyDescent="0.3">
      <c r="A1044" t="s">
        <v>34</v>
      </c>
      <c r="B1044" t="str">
        <f t="shared" si="32"/>
        <v>Tokyo</v>
      </c>
      <c r="C1044" t="s">
        <v>35</v>
      </c>
      <c r="D1044" t="s">
        <v>305</v>
      </c>
      <c r="E1044" s="1">
        <f t="shared" si="33"/>
        <v>45127</v>
      </c>
      <c r="F1044">
        <v>95.06</v>
      </c>
      <c r="G1044">
        <v>88.11</v>
      </c>
      <c r="H1044">
        <v>12.07</v>
      </c>
      <c r="I1044">
        <v>29.03</v>
      </c>
      <c r="J1044">
        <v>7.04</v>
      </c>
      <c r="K1044">
        <v>59.36</v>
      </c>
      <c r="L1044">
        <v>22.46</v>
      </c>
      <c r="M1044">
        <v>21.43</v>
      </c>
      <c r="N1044">
        <v>17.059999999999999</v>
      </c>
    </row>
    <row r="1045" spans="1:14" x14ac:dyDescent="0.3">
      <c r="A1045" t="s">
        <v>60</v>
      </c>
      <c r="B1045" t="str">
        <f t="shared" si="32"/>
        <v>Istanbul</v>
      </c>
      <c r="C1045" t="s">
        <v>15</v>
      </c>
      <c r="D1045" t="s">
        <v>160</v>
      </c>
      <c r="E1045" s="1">
        <f t="shared" si="33"/>
        <v>45245</v>
      </c>
      <c r="F1045">
        <v>10.83</v>
      </c>
      <c r="G1045">
        <v>193.74</v>
      </c>
      <c r="H1045">
        <v>81.78</v>
      </c>
      <c r="I1045">
        <v>45.29</v>
      </c>
      <c r="J1045">
        <v>0.91</v>
      </c>
      <c r="K1045">
        <v>128.74</v>
      </c>
      <c r="L1045">
        <v>18.670000000000002</v>
      </c>
      <c r="M1045">
        <v>21.31</v>
      </c>
      <c r="N1045">
        <v>14.13</v>
      </c>
    </row>
    <row r="1046" spans="1:14" x14ac:dyDescent="0.3">
      <c r="A1046" t="s">
        <v>42</v>
      </c>
      <c r="B1046" t="str">
        <f t="shared" si="32"/>
        <v>Bangkok</v>
      </c>
      <c r="C1046" t="s">
        <v>43</v>
      </c>
      <c r="D1046" t="s">
        <v>208</v>
      </c>
      <c r="E1046" s="1">
        <f t="shared" si="33"/>
        <v>45275</v>
      </c>
      <c r="F1046">
        <v>20.36</v>
      </c>
      <c r="G1046">
        <v>14.16</v>
      </c>
      <c r="H1046">
        <v>48.16</v>
      </c>
      <c r="I1046">
        <v>48.03</v>
      </c>
      <c r="J1046">
        <v>7.64</v>
      </c>
      <c r="K1046">
        <v>111.13</v>
      </c>
      <c r="L1046">
        <v>29.27</v>
      </c>
      <c r="M1046">
        <v>13.81</v>
      </c>
      <c r="N1046">
        <v>6.1</v>
      </c>
    </row>
    <row r="1047" spans="1:14" x14ac:dyDescent="0.3">
      <c r="A1047" t="s">
        <v>24</v>
      </c>
      <c r="B1047" t="str">
        <f t="shared" si="32"/>
        <v>Beijing</v>
      </c>
      <c r="C1047" t="s">
        <v>25</v>
      </c>
      <c r="D1047" s="1">
        <v>45176</v>
      </c>
      <c r="E1047" s="1">
        <f t="shared" si="33"/>
        <v>45176</v>
      </c>
      <c r="F1047">
        <v>109.48</v>
      </c>
      <c r="G1047">
        <v>102.21</v>
      </c>
      <c r="H1047">
        <v>86.47</v>
      </c>
      <c r="I1047">
        <v>18.68</v>
      </c>
      <c r="J1047">
        <v>2.12</v>
      </c>
      <c r="K1047">
        <v>131.99</v>
      </c>
      <c r="L1047">
        <v>36.32</v>
      </c>
      <c r="M1047">
        <v>39.29</v>
      </c>
      <c r="N1047">
        <v>4.4000000000000004</v>
      </c>
    </row>
    <row r="1048" spans="1:14" x14ac:dyDescent="0.3">
      <c r="A1048" t="s">
        <v>12</v>
      </c>
      <c r="B1048" t="str">
        <f t="shared" si="32"/>
        <v>Johannesburg</v>
      </c>
      <c r="C1048" t="s">
        <v>13</v>
      </c>
      <c r="D1048" s="1">
        <v>44995</v>
      </c>
      <c r="E1048" s="1">
        <f t="shared" si="33"/>
        <v>44995</v>
      </c>
      <c r="F1048">
        <v>83.75</v>
      </c>
      <c r="G1048">
        <v>166.75</v>
      </c>
      <c r="H1048">
        <v>94.21</v>
      </c>
      <c r="I1048">
        <v>1.21</v>
      </c>
      <c r="J1048">
        <v>4.2300000000000004</v>
      </c>
      <c r="K1048">
        <v>198.9</v>
      </c>
      <c r="L1048">
        <v>17.97</v>
      </c>
      <c r="M1048">
        <v>93.59</v>
      </c>
      <c r="N1048">
        <v>6.22</v>
      </c>
    </row>
    <row r="1049" spans="1:14" x14ac:dyDescent="0.3">
      <c r="A1049" t="s">
        <v>18</v>
      </c>
      <c r="B1049" t="str">
        <f t="shared" si="32"/>
        <v>Sydney</v>
      </c>
      <c r="C1049" t="s">
        <v>19</v>
      </c>
      <c r="D1049" s="1">
        <v>44962</v>
      </c>
      <c r="E1049" s="1">
        <f t="shared" si="33"/>
        <v>44962</v>
      </c>
      <c r="F1049">
        <v>7.25</v>
      </c>
      <c r="G1049">
        <v>164.42</v>
      </c>
      <c r="H1049">
        <v>73.81</v>
      </c>
      <c r="I1049">
        <v>40.98</v>
      </c>
      <c r="J1049">
        <v>3.77</v>
      </c>
      <c r="K1049">
        <v>89.08</v>
      </c>
      <c r="L1049">
        <v>-2.34</v>
      </c>
      <c r="M1049">
        <v>16.760000000000002</v>
      </c>
      <c r="N1049">
        <v>1.47</v>
      </c>
    </row>
    <row r="1050" spans="1:14" x14ac:dyDescent="0.3">
      <c r="A1050" t="s">
        <v>45</v>
      </c>
      <c r="B1050" t="str">
        <f t="shared" si="32"/>
        <v>Rio De Janeiro</v>
      </c>
      <c r="C1050" t="s">
        <v>46</v>
      </c>
      <c r="D1050" s="1">
        <v>45018</v>
      </c>
      <c r="E1050" s="1">
        <f t="shared" si="33"/>
        <v>45018</v>
      </c>
      <c r="F1050">
        <v>20.149999999999999</v>
      </c>
      <c r="G1050">
        <v>19.079999999999998</v>
      </c>
      <c r="I1050">
        <v>37.659999999999997</v>
      </c>
      <c r="J1050">
        <v>1.38</v>
      </c>
      <c r="K1050">
        <v>178.49</v>
      </c>
      <c r="L1050">
        <v>15.27</v>
      </c>
      <c r="M1050">
        <v>23.97</v>
      </c>
      <c r="N1050">
        <v>8.93</v>
      </c>
    </row>
    <row r="1051" spans="1:14" x14ac:dyDescent="0.3">
      <c r="A1051" t="s">
        <v>42</v>
      </c>
      <c r="B1051" t="str">
        <f t="shared" si="32"/>
        <v>Bangkok</v>
      </c>
      <c r="C1051" t="s">
        <v>43</v>
      </c>
      <c r="D1051" s="1">
        <v>45051</v>
      </c>
      <c r="E1051" s="1">
        <f t="shared" si="33"/>
        <v>45051</v>
      </c>
      <c r="F1051">
        <v>130.24</v>
      </c>
      <c r="G1051">
        <v>79.44</v>
      </c>
      <c r="H1051">
        <v>24.94</v>
      </c>
      <c r="I1051">
        <v>3.77</v>
      </c>
      <c r="J1051">
        <v>7.17</v>
      </c>
      <c r="K1051">
        <v>70.59</v>
      </c>
      <c r="L1051">
        <v>24.51</v>
      </c>
      <c r="M1051">
        <v>91.63</v>
      </c>
      <c r="N1051">
        <v>5.21</v>
      </c>
    </row>
    <row r="1052" spans="1:14" x14ac:dyDescent="0.3">
      <c r="A1052" t="s">
        <v>12</v>
      </c>
      <c r="B1052" t="str">
        <f t="shared" si="32"/>
        <v>Johannesburg</v>
      </c>
      <c r="C1052" t="s">
        <v>13</v>
      </c>
      <c r="D1052" t="s">
        <v>270</v>
      </c>
      <c r="E1052" s="1">
        <f t="shared" si="33"/>
        <v>45134</v>
      </c>
      <c r="F1052">
        <v>72.02</v>
      </c>
      <c r="G1052">
        <v>188.84</v>
      </c>
      <c r="H1052">
        <v>92.36</v>
      </c>
      <c r="I1052">
        <v>26.98</v>
      </c>
      <c r="J1052">
        <v>2.67</v>
      </c>
      <c r="K1052">
        <v>49.94</v>
      </c>
      <c r="L1052">
        <v>24.47</v>
      </c>
      <c r="M1052">
        <v>38.729999999999997</v>
      </c>
      <c r="N1052">
        <v>6.62</v>
      </c>
    </row>
    <row r="1053" spans="1:14" x14ac:dyDescent="0.3">
      <c r="A1053" t="s">
        <v>20</v>
      </c>
      <c r="B1053" t="str">
        <f t="shared" si="32"/>
        <v>Dubai</v>
      </c>
      <c r="C1053" t="s">
        <v>149</v>
      </c>
      <c r="D1053" t="s">
        <v>292</v>
      </c>
      <c r="E1053" s="1">
        <f t="shared" si="33"/>
        <v>45121</v>
      </c>
      <c r="F1053">
        <v>27.48</v>
      </c>
      <c r="G1053">
        <v>66.010000000000005</v>
      </c>
      <c r="H1053">
        <v>48.65</v>
      </c>
      <c r="I1053">
        <v>20.81</v>
      </c>
      <c r="J1053">
        <v>2.58</v>
      </c>
      <c r="K1053">
        <v>194.01</v>
      </c>
      <c r="L1053">
        <v>1.25</v>
      </c>
      <c r="M1053">
        <v>81.489999999999995</v>
      </c>
      <c r="N1053">
        <v>3.53</v>
      </c>
    </row>
    <row r="1054" spans="1:14" x14ac:dyDescent="0.3">
      <c r="A1054" t="s">
        <v>24</v>
      </c>
      <c r="B1054" t="str">
        <f t="shared" si="32"/>
        <v>Beijing</v>
      </c>
      <c r="C1054" t="s">
        <v>25</v>
      </c>
      <c r="D1054" t="s">
        <v>207</v>
      </c>
      <c r="E1054" s="1">
        <f t="shared" si="33"/>
        <v>45035</v>
      </c>
      <c r="F1054">
        <v>147.31</v>
      </c>
      <c r="G1054">
        <v>177.78</v>
      </c>
      <c r="H1054">
        <v>92.02</v>
      </c>
      <c r="I1054">
        <v>29.18</v>
      </c>
      <c r="J1054">
        <v>8.09</v>
      </c>
      <c r="K1054">
        <v>20.84</v>
      </c>
      <c r="L1054">
        <v>7.45</v>
      </c>
      <c r="M1054">
        <v>21.36</v>
      </c>
      <c r="N1054">
        <v>17.46</v>
      </c>
    </row>
    <row r="1055" spans="1:14" x14ac:dyDescent="0.3">
      <c r="A1055" t="s">
        <v>74</v>
      </c>
      <c r="B1055" t="str">
        <f t="shared" si="32"/>
        <v>Sydney</v>
      </c>
      <c r="C1055" t="s">
        <v>19</v>
      </c>
      <c r="D1055" s="1">
        <v>45108</v>
      </c>
      <c r="E1055" s="1">
        <f t="shared" si="33"/>
        <v>45108</v>
      </c>
      <c r="G1055">
        <v>87.56</v>
      </c>
      <c r="H1055">
        <v>50.74</v>
      </c>
      <c r="I1055">
        <v>33.35</v>
      </c>
      <c r="J1055">
        <v>8.31</v>
      </c>
      <c r="K1055">
        <v>76.069999999999993</v>
      </c>
      <c r="L1055">
        <v>16.850000000000001</v>
      </c>
      <c r="M1055">
        <v>49.44</v>
      </c>
      <c r="N1055">
        <v>17</v>
      </c>
    </row>
    <row r="1056" spans="1:14" x14ac:dyDescent="0.3">
      <c r="A1056" t="s">
        <v>61</v>
      </c>
      <c r="B1056" t="str">
        <f t="shared" si="32"/>
        <v>Cairo</v>
      </c>
      <c r="C1056" t="s">
        <v>62</v>
      </c>
      <c r="D1056" t="s">
        <v>227</v>
      </c>
      <c r="E1056" s="1">
        <f t="shared" si="33"/>
        <v>45043</v>
      </c>
      <c r="F1056">
        <v>61.67</v>
      </c>
      <c r="G1056">
        <v>118.65</v>
      </c>
      <c r="H1056">
        <v>32.770000000000003</v>
      </c>
      <c r="I1056">
        <v>39.58</v>
      </c>
      <c r="J1056">
        <v>4.8</v>
      </c>
      <c r="K1056">
        <v>172.45</v>
      </c>
      <c r="L1056">
        <v>28.45</v>
      </c>
      <c r="M1056">
        <v>43.97</v>
      </c>
      <c r="N1056">
        <v>15.27</v>
      </c>
    </row>
    <row r="1057" spans="1:14" x14ac:dyDescent="0.3">
      <c r="A1057" t="s">
        <v>61</v>
      </c>
      <c r="B1057" t="str">
        <f t="shared" si="32"/>
        <v>Cairo</v>
      </c>
      <c r="C1057" t="s">
        <v>62</v>
      </c>
      <c r="D1057" t="s">
        <v>172</v>
      </c>
      <c r="E1057" s="1">
        <f t="shared" si="33"/>
        <v>45099</v>
      </c>
      <c r="F1057">
        <v>127.05</v>
      </c>
      <c r="G1057">
        <v>20.2</v>
      </c>
      <c r="H1057">
        <v>55.51</v>
      </c>
      <c r="I1057">
        <v>30.88</v>
      </c>
      <c r="J1057">
        <v>3.08</v>
      </c>
      <c r="K1057">
        <v>162.30000000000001</v>
      </c>
      <c r="L1057">
        <v>-8.2899999999999991</v>
      </c>
      <c r="M1057">
        <v>11.89</v>
      </c>
      <c r="N1057">
        <v>8.5299999999999994</v>
      </c>
    </row>
    <row r="1058" spans="1:14" x14ac:dyDescent="0.3">
      <c r="A1058" t="s">
        <v>28</v>
      </c>
      <c r="B1058" t="str">
        <f t="shared" si="32"/>
        <v>New York</v>
      </c>
      <c r="C1058" t="s">
        <v>150</v>
      </c>
      <c r="D1058" t="s">
        <v>320</v>
      </c>
      <c r="E1058" s="1">
        <f t="shared" si="33"/>
        <v>45004</v>
      </c>
      <c r="F1058">
        <v>59.49</v>
      </c>
      <c r="G1058">
        <v>123.85</v>
      </c>
      <c r="H1058">
        <v>29.42</v>
      </c>
      <c r="I1058">
        <v>32.76</v>
      </c>
      <c r="J1058">
        <v>7.44</v>
      </c>
      <c r="K1058">
        <v>143.69</v>
      </c>
      <c r="L1058">
        <v>7.67</v>
      </c>
      <c r="M1058">
        <v>67.010000000000005</v>
      </c>
      <c r="N1058">
        <v>13.93</v>
      </c>
    </row>
    <row r="1059" spans="1:14" x14ac:dyDescent="0.3">
      <c r="A1059" t="s">
        <v>26</v>
      </c>
      <c r="B1059" t="str">
        <f t="shared" si="32"/>
        <v>Paris</v>
      </c>
      <c r="C1059" t="s">
        <v>27</v>
      </c>
      <c r="D1059" s="1">
        <v>44994</v>
      </c>
      <c r="E1059" s="1">
        <f t="shared" si="33"/>
        <v>44994</v>
      </c>
      <c r="F1059">
        <v>101.21</v>
      </c>
      <c r="G1059">
        <v>70.069999999999993</v>
      </c>
      <c r="H1059">
        <v>43.33</v>
      </c>
      <c r="I1059">
        <v>28.93</v>
      </c>
      <c r="J1059">
        <v>4.1900000000000004</v>
      </c>
      <c r="K1059">
        <v>20.25</v>
      </c>
      <c r="L1059">
        <v>-8.26</v>
      </c>
      <c r="M1059">
        <v>72.42</v>
      </c>
      <c r="N1059">
        <v>6.54</v>
      </c>
    </row>
    <row r="1060" spans="1:14" x14ac:dyDescent="0.3">
      <c r="A1060" t="s">
        <v>56</v>
      </c>
      <c r="B1060" t="str">
        <f t="shared" si="32"/>
        <v>London</v>
      </c>
      <c r="C1060" t="s">
        <v>151</v>
      </c>
      <c r="D1060" s="1">
        <v>44993</v>
      </c>
      <c r="E1060" s="1">
        <f t="shared" si="33"/>
        <v>44993</v>
      </c>
      <c r="F1060">
        <v>95.28</v>
      </c>
      <c r="G1060">
        <v>96.34</v>
      </c>
      <c r="H1060">
        <v>92.01</v>
      </c>
      <c r="K1060">
        <v>187.4</v>
      </c>
      <c r="L1060">
        <v>-6.27</v>
      </c>
      <c r="M1060">
        <v>90.14</v>
      </c>
      <c r="N1060">
        <v>2.27</v>
      </c>
    </row>
    <row r="1061" spans="1:14" x14ac:dyDescent="0.3">
      <c r="A1061" t="s">
        <v>41</v>
      </c>
      <c r="B1061" t="str">
        <f t="shared" si="32"/>
        <v>Seoul</v>
      </c>
      <c r="C1061" t="s">
        <v>31</v>
      </c>
      <c r="D1061" s="1">
        <v>45231</v>
      </c>
      <c r="E1061" s="1">
        <f t="shared" si="33"/>
        <v>45231</v>
      </c>
      <c r="F1061">
        <v>108.32</v>
      </c>
      <c r="G1061">
        <v>107.72</v>
      </c>
      <c r="H1061">
        <v>56.13</v>
      </c>
      <c r="I1061">
        <v>23.31</v>
      </c>
      <c r="J1061">
        <v>6.36</v>
      </c>
      <c r="K1061">
        <v>152.77000000000001</v>
      </c>
      <c r="L1061">
        <v>-1.3</v>
      </c>
      <c r="M1061">
        <v>52.65</v>
      </c>
      <c r="N1061">
        <v>4.2699999999999996</v>
      </c>
    </row>
    <row r="1062" spans="1:14" x14ac:dyDescent="0.3">
      <c r="A1062" t="s">
        <v>41</v>
      </c>
      <c r="B1062" t="str">
        <f t="shared" si="32"/>
        <v>Seoul</v>
      </c>
      <c r="C1062" t="s">
        <v>31</v>
      </c>
      <c r="D1062" s="1">
        <v>45083</v>
      </c>
      <c r="E1062" s="1">
        <f t="shared" si="33"/>
        <v>45083</v>
      </c>
      <c r="F1062">
        <v>30.46</v>
      </c>
      <c r="G1062">
        <v>48.65</v>
      </c>
      <c r="H1062">
        <v>5.71</v>
      </c>
      <c r="I1062">
        <v>23.2</v>
      </c>
      <c r="J1062">
        <v>1.34</v>
      </c>
      <c r="K1062">
        <v>101.54</v>
      </c>
      <c r="L1062">
        <v>24.54</v>
      </c>
      <c r="M1062">
        <v>90.67</v>
      </c>
      <c r="N1062">
        <v>16.62</v>
      </c>
    </row>
    <row r="1063" spans="1:14" x14ac:dyDescent="0.3">
      <c r="A1063" t="s">
        <v>14</v>
      </c>
      <c r="B1063" t="str">
        <f t="shared" si="32"/>
        <v>Istanbul</v>
      </c>
      <c r="C1063" t="s">
        <v>15</v>
      </c>
      <c r="D1063" t="s">
        <v>189</v>
      </c>
      <c r="E1063" s="1">
        <f t="shared" si="33"/>
        <v>45006</v>
      </c>
      <c r="F1063">
        <v>143.27000000000001</v>
      </c>
      <c r="G1063">
        <v>63.45</v>
      </c>
      <c r="H1063">
        <v>68.989999999999995</v>
      </c>
      <c r="I1063">
        <v>3.53</v>
      </c>
      <c r="J1063">
        <v>5.04</v>
      </c>
      <c r="K1063">
        <v>93.61</v>
      </c>
      <c r="L1063">
        <v>14.19</v>
      </c>
      <c r="M1063">
        <v>43.15</v>
      </c>
      <c r="N1063">
        <v>11.79</v>
      </c>
    </row>
    <row r="1064" spans="1:14" x14ac:dyDescent="0.3">
      <c r="A1064" t="s">
        <v>32</v>
      </c>
      <c r="B1064" t="str">
        <f t="shared" si="32"/>
        <v>Toronto</v>
      </c>
      <c r="C1064" t="s">
        <v>33</v>
      </c>
      <c r="D1064" t="s">
        <v>202</v>
      </c>
      <c r="E1064" s="1">
        <f t="shared" si="33"/>
        <v>45041</v>
      </c>
      <c r="F1064">
        <v>62.94</v>
      </c>
      <c r="G1064">
        <v>43.69</v>
      </c>
      <c r="H1064">
        <v>42.21</v>
      </c>
      <c r="I1064">
        <v>17.41</v>
      </c>
      <c r="J1064">
        <v>5.87</v>
      </c>
      <c r="K1064">
        <v>79.97</v>
      </c>
      <c r="L1064">
        <v>36.479999999999997</v>
      </c>
      <c r="M1064">
        <v>87.73</v>
      </c>
      <c r="N1064">
        <v>12.04</v>
      </c>
    </row>
    <row r="1065" spans="1:14" x14ac:dyDescent="0.3">
      <c r="A1065" t="s">
        <v>90</v>
      </c>
      <c r="B1065" t="str">
        <f t="shared" si="32"/>
        <v>Paris</v>
      </c>
      <c r="C1065" t="s">
        <v>27</v>
      </c>
      <c r="D1065" s="1">
        <v>44931</v>
      </c>
      <c r="E1065" s="1">
        <f t="shared" si="33"/>
        <v>44931</v>
      </c>
      <c r="G1065">
        <v>72.28</v>
      </c>
      <c r="H1065">
        <v>55.28</v>
      </c>
      <c r="I1065">
        <v>10.42</v>
      </c>
      <c r="J1065">
        <v>8.8000000000000007</v>
      </c>
      <c r="K1065">
        <v>176.13</v>
      </c>
      <c r="L1065">
        <v>-1.33</v>
      </c>
      <c r="M1065">
        <v>54.02</v>
      </c>
      <c r="N1065">
        <v>9.2100000000000009</v>
      </c>
    </row>
    <row r="1066" spans="1:14" x14ac:dyDescent="0.3">
      <c r="A1066" t="s">
        <v>22</v>
      </c>
      <c r="B1066" t="str">
        <f t="shared" si="32"/>
        <v>Mumbai</v>
      </c>
      <c r="C1066" t="s">
        <v>23</v>
      </c>
      <c r="D1066" t="s">
        <v>320</v>
      </c>
      <c r="E1066" s="1">
        <f t="shared" si="33"/>
        <v>45004</v>
      </c>
      <c r="F1066">
        <v>37.56</v>
      </c>
      <c r="G1066">
        <v>177.99</v>
      </c>
      <c r="H1066">
        <v>5.16</v>
      </c>
      <c r="I1066">
        <v>33.630000000000003</v>
      </c>
      <c r="J1066">
        <v>4.07</v>
      </c>
      <c r="K1066">
        <v>156.06</v>
      </c>
      <c r="L1066">
        <v>-9.39</v>
      </c>
      <c r="M1066">
        <v>25.59</v>
      </c>
      <c r="N1066">
        <v>13.83</v>
      </c>
    </row>
    <row r="1067" spans="1:14" x14ac:dyDescent="0.3">
      <c r="A1067" t="s">
        <v>28</v>
      </c>
      <c r="B1067" t="str">
        <f t="shared" si="32"/>
        <v>New York</v>
      </c>
      <c r="C1067" t="s">
        <v>150</v>
      </c>
      <c r="D1067" s="1">
        <v>45150</v>
      </c>
      <c r="E1067" s="1">
        <f t="shared" si="33"/>
        <v>45150</v>
      </c>
      <c r="F1067">
        <v>18.8</v>
      </c>
      <c r="G1067">
        <v>25.55</v>
      </c>
      <c r="H1067">
        <v>7.79</v>
      </c>
      <c r="I1067">
        <v>6.03</v>
      </c>
      <c r="J1067">
        <v>1.73</v>
      </c>
      <c r="K1067">
        <v>93.02</v>
      </c>
      <c r="L1067">
        <v>17.8</v>
      </c>
      <c r="M1067">
        <v>77.819999999999993</v>
      </c>
      <c r="N1067">
        <v>0.61</v>
      </c>
    </row>
    <row r="1068" spans="1:14" x14ac:dyDescent="0.3">
      <c r="A1068" t="s">
        <v>26</v>
      </c>
      <c r="B1068" t="str">
        <f t="shared" si="32"/>
        <v>Paris</v>
      </c>
      <c r="C1068" t="s">
        <v>27</v>
      </c>
      <c r="D1068" t="s">
        <v>291</v>
      </c>
      <c r="E1068" s="1">
        <f t="shared" si="33"/>
        <v>45185</v>
      </c>
      <c r="F1068">
        <v>73.650000000000006</v>
      </c>
      <c r="G1068">
        <v>156.38999999999999</v>
      </c>
      <c r="H1068">
        <v>71.760000000000005</v>
      </c>
      <c r="I1068">
        <v>21.34</v>
      </c>
      <c r="J1068">
        <v>0.41</v>
      </c>
      <c r="K1068">
        <v>120.45</v>
      </c>
      <c r="L1068">
        <v>22.28</v>
      </c>
      <c r="M1068">
        <v>33.64</v>
      </c>
      <c r="N1068">
        <v>2.78</v>
      </c>
    </row>
    <row r="1069" spans="1:14" x14ac:dyDescent="0.3">
      <c r="A1069" t="s">
        <v>32</v>
      </c>
      <c r="B1069" t="str">
        <f t="shared" si="32"/>
        <v>Toronto</v>
      </c>
      <c r="C1069" t="s">
        <v>33</v>
      </c>
      <c r="D1069" t="s">
        <v>169</v>
      </c>
      <c r="E1069" s="1">
        <f t="shared" si="33"/>
        <v>45194</v>
      </c>
      <c r="F1069">
        <v>28.21</v>
      </c>
      <c r="G1069">
        <v>129.71</v>
      </c>
      <c r="H1069">
        <v>88.57</v>
      </c>
      <c r="I1069">
        <v>31.49</v>
      </c>
      <c r="J1069">
        <v>8.68</v>
      </c>
      <c r="K1069">
        <v>136.61000000000001</v>
      </c>
      <c r="L1069">
        <v>28.22</v>
      </c>
      <c r="M1069">
        <v>86.96</v>
      </c>
      <c r="N1069">
        <v>10.86</v>
      </c>
    </row>
    <row r="1070" spans="1:14" x14ac:dyDescent="0.3">
      <c r="A1070" t="s">
        <v>28</v>
      </c>
      <c r="B1070" t="str">
        <f t="shared" si="32"/>
        <v>New York</v>
      </c>
      <c r="C1070" t="s">
        <v>150</v>
      </c>
      <c r="D1070" s="1">
        <v>45084</v>
      </c>
      <c r="E1070" s="1">
        <f t="shared" si="33"/>
        <v>45084</v>
      </c>
      <c r="F1070">
        <v>51.38</v>
      </c>
      <c r="G1070">
        <v>148.83000000000001</v>
      </c>
      <c r="H1070">
        <v>61.88</v>
      </c>
      <c r="I1070">
        <v>25.81</v>
      </c>
      <c r="J1070">
        <v>5.51</v>
      </c>
      <c r="K1070">
        <v>30.91</v>
      </c>
      <c r="L1070">
        <v>8.49</v>
      </c>
      <c r="M1070">
        <v>47.43</v>
      </c>
      <c r="N1070">
        <v>15.97</v>
      </c>
    </row>
    <row r="1071" spans="1:14" x14ac:dyDescent="0.3">
      <c r="A1071" t="s">
        <v>14</v>
      </c>
      <c r="B1071" t="str">
        <f t="shared" si="32"/>
        <v>Istanbul</v>
      </c>
      <c r="C1071" t="s">
        <v>15</v>
      </c>
      <c r="D1071" s="1">
        <v>45050</v>
      </c>
      <c r="E1071" s="1">
        <f t="shared" si="33"/>
        <v>45050</v>
      </c>
      <c r="F1071">
        <v>93.47</v>
      </c>
      <c r="G1071">
        <v>111.91</v>
      </c>
      <c r="H1071">
        <v>42.36</v>
      </c>
      <c r="I1071">
        <v>19.059999999999999</v>
      </c>
      <c r="J1071">
        <v>5.52</v>
      </c>
      <c r="L1071">
        <v>35.409999999999997</v>
      </c>
      <c r="M1071">
        <v>84.13</v>
      </c>
      <c r="N1071">
        <v>16.98</v>
      </c>
    </row>
    <row r="1072" spans="1:14" x14ac:dyDescent="0.3">
      <c r="A1072" t="s">
        <v>32</v>
      </c>
      <c r="B1072" t="str">
        <f t="shared" si="32"/>
        <v>Toronto</v>
      </c>
      <c r="C1072" t="s">
        <v>33</v>
      </c>
      <c r="D1072" t="s">
        <v>212</v>
      </c>
      <c r="E1072" s="1">
        <f t="shared" si="33"/>
        <v>45007</v>
      </c>
      <c r="F1072">
        <v>21.36</v>
      </c>
      <c r="G1072">
        <v>152.12</v>
      </c>
      <c r="H1072">
        <v>47.18</v>
      </c>
      <c r="I1072">
        <v>45.95</v>
      </c>
      <c r="J1072">
        <v>5.49</v>
      </c>
      <c r="K1072">
        <v>104.43</v>
      </c>
      <c r="L1072">
        <v>11.93</v>
      </c>
      <c r="M1072">
        <v>15.39</v>
      </c>
      <c r="N1072">
        <v>16.96</v>
      </c>
    </row>
    <row r="1073" spans="1:14" x14ac:dyDescent="0.3">
      <c r="A1073" t="s">
        <v>94</v>
      </c>
      <c r="B1073" t="str">
        <f t="shared" si="32"/>
        <v xml:space="preserve">Rio De Janeiro   </v>
      </c>
      <c r="C1073" t="s">
        <v>46</v>
      </c>
      <c r="D1073" t="s">
        <v>290</v>
      </c>
      <c r="E1073" s="1">
        <f t="shared" si="33"/>
        <v>45165</v>
      </c>
      <c r="F1073">
        <v>86.19</v>
      </c>
      <c r="G1073">
        <v>90.55</v>
      </c>
      <c r="H1073">
        <v>64.88</v>
      </c>
      <c r="I1073">
        <v>9.7799999999999994</v>
      </c>
      <c r="J1073">
        <v>1.88</v>
      </c>
      <c r="K1073">
        <v>153.16999999999999</v>
      </c>
      <c r="L1073">
        <v>10.23</v>
      </c>
      <c r="M1073">
        <v>32.46</v>
      </c>
      <c r="N1073">
        <v>6.7</v>
      </c>
    </row>
    <row r="1074" spans="1:14" x14ac:dyDescent="0.3">
      <c r="A1074" t="s">
        <v>16</v>
      </c>
      <c r="B1074" t="str">
        <f t="shared" si="32"/>
        <v>Berlin</v>
      </c>
      <c r="C1074" t="s">
        <v>17</v>
      </c>
      <c r="D1074" t="s">
        <v>185</v>
      </c>
      <c r="E1074" s="1">
        <f t="shared" si="33"/>
        <v>44983</v>
      </c>
      <c r="F1074">
        <v>26.63</v>
      </c>
      <c r="G1074">
        <v>15.78</v>
      </c>
      <c r="H1074">
        <v>44.22</v>
      </c>
      <c r="I1074">
        <v>7.76</v>
      </c>
      <c r="J1074">
        <v>1.17</v>
      </c>
      <c r="K1074">
        <v>84.83</v>
      </c>
      <c r="L1074">
        <v>36.130000000000003</v>
      </c>
      <c r="M1074">
        <v>66.09</v>
      </c>
      <c r="N1074">
        <v>16.77</v>
      </c>
    </row>
    <row r="1075" spans="1:14" x14ac:dyDescent="0.3">
      <c r="A1075" t="s">
        <v>80</v>
      </c>
      <c r="B1075" t="str">
        <f t="shared" si="32"/>
        <v>Dubai</v>
      </c>
      <c r="C1075" t="s">
        <v>149</v>
      </c>
      <c r="D1075" t="s">
        <v>336</v>
      </c>
      <c r="E1075" s="1">
        <f t="shared" si="33"/>
        <v>45285</v>
      </c>
      <c r="F1075">
        <v>120.31</v>
      </c>
      <c r="H1075">
        <v>59.23</v>
      </c>
      <c r="I1075">
        <v>43.28</v>
      </c>
      <c r="J1075">
        <v>4.46</v>
      </c>
      <c r="K1075">
        <v>78.67</v>
      </c>
      <c r="L1075">
        <v>11.92</v>
      </c>
      <c r="M1075">
        <v>60.31</v>
      </c>
      <c r="N1075">
        <v>0.81</v>
      </c>
    </row>
    <row r="1076" spans="1:14" x14ac:dyDescent="0.3">
      <c r="A1076" t="s">
        <v>16</v>
      </c>
      <c r="B1076" t="str">
        <f t="shared" si="32"/>
        <v>Berlin</v>
      </c>
      <c r="C1076" t="s">
        <v>17</v>
      </c>
      <c r="D1076" t="s">
        <v>313</v>
      </c>
      <c r="E1076" s="1">
        <f t="shared" si="33"/>
        <v>45037</v>
      </c>
      <c r="F1076">
        <v>58.19</v>
      </c>
      <c r="G1076">
        <v>124.44</v>
      </c>
      <c r="H1076">
        <v>30.05</v>
      </c>
      <c r="I1076">
        <v>44.92</v>
      </c>
      <c r="J1076">
        <v>5.45</v>
      </c>
      <c r="K1076">
        <v>187.7</v>
      </c>
      <c r="L1076">
        <v>6.23</v>
      </c>
      <c r="M1076">
        <v>53.24</v>
      </c>
      <c r="N1076">
        <v>13.78</v>
      </c>
    </row>
    <row r="1077" spans="1:14" x14ac:dyDescent="0.3">
      <c r="A1077" t="s">
        <v>21</v>
      </c>
      <c r="B1077" t="str">
        <f t="shared" si="32"/>
        <v>Los Angeles</v>
      </c>
      <c r="C1077" t="s">
        <v>150</v>
      </c>
      <c r="D1077" t="s">
        <v>292</v>
      </c>
      <c r="E1077" s="1">
        <f t="shared" si="33"/>
        <v>45121</v>
      </c>
      <c r="F1077">
        <v>91.36</v>
      </c>
      <c r="G1077">
        <v>86.19</v>
      </c>
      <c r="H1077">
        <v>8.6</v>
      </c>
      <c r="I1077">
        <v>5.24</v>
      </c>
      <c r="J1077">
        <v>9.75</v>
      </c>
      <c r="K1077">
        <v>185.79</v>
      </c>
      <c r="L1077">
        <v>-9.6</v>
      </c>
      <c r="M1077">
        <v>80.930000000000007</v>
      </c>
      <c r="N1077">
        <v>10.8</v>
      </c>
    </row>
    <row r="1078" spans="1:14" x14ac:dyDescent="0.3">
      <c r="A1078" t="s">
        <v>29</v>
      </c>
      <c r="B1078" t="str">
        <f t="shared" si="32"/>
        <v>London</v>
      </c>
      <c r="C1078" t="s">
        <v>151</v>
      </c>
      <c r="D1078" t="s">
        <v>189</v>
      </c>
      <c r="E1078" s="1">
        <f t="shared" si="33"/>
        <v>45006</v>
      </c>
      <c r="F1078">
        <v>107.45</v>
      </c>
      <c r="G1078">
        <v>75.69</v>
      </c>
      <c r="H1078">
        <v>17.55</v>
      </c>
      <c r="I1078">
        <v>5.72</v>
      </c>
      <c r="J1078">
        <v>1.68</v>
      </c>
      <c r="K1078">
        <v>51.53</v>
      </c>
      <c r="L1078">
        <v>7.64</v>
      </c>
      <c r="M1078">
        <v>43.78</v>
      </c>
      <c r="N1078">
        <v>6.7</v>
      </c>
    </row>
    <row r="1079" spans="1:14" x14ac:dyDescent="0.3">
      <c r="A1079" t="s">
        <v>51</v>
      </c>
      <c r="B1079" t="str">
        <f t="shared" si="32"/>
        <v>Moscow</v>
      </c>
      <c r="C1079" t="s">
        <v>48</v>
      </c>
      <c r="D1079" t="s">
        <v>302</v>
      </c>
      <c r="E1079" s="1">
        <f t="shared" si="33"/>
        <v>45128</v>
      </c>
      <c r="F1079">
        <v>149.27000000000001</v>
      </c>
      <c r="G1079">
        <v>81.8</v>
      </c>
      <c r="H1079">
        <v>55.94</v>
      </c>
      <c r="I1079">
        <v>15.28</v>
      </c>
      <c r="J1079">
        <v>8.98</v>
      </c>
      <c r="K1079">
        <v>95.05</v>
      </c>
      <c r="L1079">
        <v>10.64</v>
      </c>
      <c r="M1079">
        <v>47.68</v>
      </c>
      <c r="N1079">
        <v>16.22</v>
      </c>
    </row>
    <row r="1080" spans="1:14" x14ac:dyDescent="0.3">
      <c r="A1080" t="s">
        <v>12</v>
      </c>
      <c r="B1080" t="str">
        <f t="shared" si="32"/>
        <v>Johannesburg</v>
      </c>
      <c r="C1080" t="s">
        <v>13</v>
      </c>
      <c r="D1080" t="s">
        <v>337</v>
      </c>
      <c r="E1080" s="1">
        <f t="shared" si="33"/>
        <v>45074</v>
      </c>
      <c r="F1080">
        <v>85.18</v>
      </c>
      <c r="G1080">
        <v>150.91999999999999</v>
      </c>
      <c r="H1080">
        <v>95.48</v>
      </c>
      <c r="I1080">
        <v>41.82</v>
      </c>
      <c r="J1080">
        <v>5.92</v>
      </c>
      <c r="K1080">
        <v>102.29</v>
      </c>
      <c r="L1080">
        <v>29.8</v>
      </c>
      <c r="M1080">
        <v>96.29</v>
      </c>
      <c r="N1080">
        <v>14.13</v>
      </c>
    </row>
    <row r="1081" spans="1:14" x14ac:dyDescent="0.3">
      <c r="A1081" t="s">
        <v>34</v>
      </c>
      <c r="B1081" t="str">
        <f t="shared" si="32"/>
        <v>Tokyo</v>
      </c>
      <c r="C1081" t="s">
        <v>35</v>
      </c>
      <c r="D1081" s="1">
        <v>45057</v>
      </c>
      <c r="E1081" s="1">
        <f t="shared" si="33"/>
        <v>45057</v>
      </c>
      <c r="F1081">
        <v>15.27</v>
      </c>
      <c r="G1081">
        <v>139.71</v>
      </c>
      <c r="I1081">
        <v>43.03</v>
      </c>
      <c r="J1081">
        <v>8.91</v>
      </c>
      <c r="L1081">
        <v>-1.23</v>
      </c>
      <c r="M1081">
        <v>71.39</v>
      </c>
      <c r="N1081">
        <v>19.37</v>
      </c>
    </row>
    <row r="1082" spans="1:14" x14ac:dyDescent="0.3">
      <c r="A1082" t="s">
        <v>41</v>
      </c>
      <c r="B1082" t="str">
        <f t="shared" si="32"/>
        <v>Seoul</v>
      </c>
      <c r="C1082" t="s">
        <v>31</v>
      </c>
      <c r="D1082" s="1">
        <v>44994</v>
      </c>
      <c r="E1082" s="1">
        <f t="shared" si="33"/>
        <v>44994</v>
      </c>
      <c r="F1082">
        <v>108.45</v>
      </c>
      <c r="G1082">
        <v>150.62</v>
      </c>
      <c r="H1082">
        <v>26.54</v>
      </c>
      <c r="I1082">
        <v>33.42</v>
      </c>
      <c r="J1082">
        <v>3.66</v>
      </c>
      <c r="K1082">
        <v>26.07</v>
      </c>
      <c r="L1082">
        <v>-8.85</v>
      </c>
      <c r="M1082">
        <v>28.52</v>
      </c>
      <c r="N1082">
        <v>7.85</v>
      </c>
    </row>
    <row r="1083" spans="1:14" x14ac:dyDescent="0.3">
      <c r="A1083" t="s">
        <v>37</v>
      </c>
      <c r="B1083" t="str">
        <f t="shared" si="32"/>
        <v>Mexico City</v>
      </c>
      <c r="C1083" t="s">
        <v>38</v>
      </c>
      <c r="D1083" t="s">
        <v>185</v>
      </c>
      <c r="E1083" s="1">
        <f t="shared" si="33"/>
        <v>44983</v>
      </c>
      <c r="F1083">
        <v>70.739999999999995</v>
      </c>
      <c r="G1083">
        <v>181.15</v>
      </c>
      <c r="H1083">
        <v>38.83</v>
      </c>
      <c r="I1083">
        <v>19.149999999999999</v>
      </c>
      <c r="J1083">
        <v>0.71</v>
      </c>
      <c r="K1083">
        <v>166.29</v>
      </c>
      <c r="L1083">
        <v>2.02</v>
      </c>
      <c r="M1083">
        <v>77.13</v>
      </c>
      <c r="N1083">
        <v>13.05</v>
      </c>
    </row>
    <row r="1084" spans="1:14" x14ac:dyDescent="0.3">
      <c r="A1084" t="s">
        <v>41</v>
      </c>
      <c r="B1084" t="str">
        <f t="shared" si="32"/>
        <v>Seoul</v>
      </c>
      <c r="C1084" t="s">
        <v>31</v>
      </c>
      <c r="D1084" s="1">
        <v>45112</v>
      </c>
      <c r="E1084" s="1">
        <f t="shared" si="33"/>
        <v>45112</v>
      </c>
      <c r="F1084">
        <v>78.7</v>
      </c>
      <c r="G1084">
        <v>75.73</v>
      </c>
      <c r="H1084">
        <v>29.86</v>
      </c>
      <c r="I1084">
        <v>33.08</v>
      </c>
      <c r="J1084">
        <v>3.04</v>
      </c>
      <c r="K1084">
        <v>125.16</v>
      </c>
      <c r="L1084">
        <v>15.37</v>
      </c>
      <c r="M1084">
        <v>62.47</v>
      </c>
      <c r="N1084">
        <v>14.36</v>
      </c>
    </row>
    <row r="1085" spans="1:14" x14ac:dyDescent="0.3">
      <c r="A1085" t="s">
        <v>72</v>
      </c>
      <c r="B1085" t="str">
        <f t="shared" si="32"/>
        <v>Rio De Janeiro</v>
      </c>
      <c r="C1085" t="s">
        <v>46</v>
      </c>
      <c r="D1085" t="s">
        <v>200</v>
      </c>
      <c r="E1085" s="1">
        <f t="shared" si="33"/>
        <v>45032</v>
      </c>
      <c r="F1085">
        <v>57.71</v>
      </c>
      <c r="G1085">
        <v>106.04</v>
      </c>
      <c r="H1085">
        <v>48.27</v>
      </c>
      <c r="I1085">
        <v>1.1200000000000001</v>
      </c>
      <c r="J1085">
        <v>6.82</v>
      </c>
      <c r="K1085">
        <v>152.27000000000001</v>
      </c>
      <c r="L1085">
        <v>-1.61</v>
      </c>
      <c r="M1085">
        <v>97.63</v>
      </c>
      <c r="N1085">
        <v>7.82</v>
      </c>
    </row>
    <row r="1086" spans="1:14" x14ac:dyDescent="0.3">
      <c r="A1086" t="s">
        <v>42</v>
      </c>
      <c r="B1086" t="str">
        <f t="shared" si="32"/>
        <v>Bangkok</v>
      </c>
      <c r="C1086" t="s">
        <v>43</v>
      </c>
      <c r="D1086" t="s">
        <v>338</v>
      </c>
      <c r="E1086" s="1">
        <f t="shared" si="33"/>
        <v>45247</v>
      </c>
      <c r="F1086">
        <v>62.05</v>
      </c>
      <c r="G1086">
        <v>102.81</v>
      </c>
      <c r="H1086">
        <v>54.92</v>
      </c>
      <c r="I1086">
        <v>5.29</v>
      </c>
      <c r="J1086">
        <v>1.26</v>
      </c>
      <c r="K1086">
        <v>197.49</v>
      </c>
      <c r="L1086">
        <v>4.49</v>
      </c>
      <c r="M1086">
        <v>70.66</v>
      </c>
      <c r="N1086">
        <v>14.26</v>
      </c>
    </row>
    <row r="1087" spans="1:14" x14ac:dyDescent="0.3">
      <c r="A1087" t="s">
        <v>32</v>
      </c>
      <c r="B1087" t="str">
        <f t="shared" si="32"/>
        <v>Toronto</v>
      </c>
      <c r="C1087" t="s">
        <v>33</v>
      </c>
      <c r="D1087" t="s">
        <v>184</v>
      </c>
      <c r="E1087" s="1">
        <f t="shared" si="33"/>
        <v>45212</v>
      </c>
      <c r="F1087">
        <v>127.31</v>
      </c>
      <c r="G1087">
        <v>138.25</v>
      </c>
      <c r="H1087">
        <v>83.32</v>
      </c>
      <c r="I1087">
        <v>17.600000000000001</v>
      </c>
      <c r="J1087">
        <v>6.29</v>
      </c>
      <c r="K1087">
        <v>122.68</v>
      </c>
      <c r="L1087">
        <v>12.65</v>
      </c>
      <c r="M1087">
        <v>14.01</v>
      </c>
      <c r="N1087">
        <v>13.88</v>
      </c>
    </row>
    <row r="1088" spans="1:14" x14ac:dyDescent="0.3">
      <c r="A1088" t="s">
        <v>14</v>
      </c>
      <c r="B1088" t="str">
        <f t="shared" si="32"/>
        <v>Istanbul</v>
      </c>
      <c r="C1088" t="s">
        <v>15</v>
      </c>
      <c r="D1088" s="1">
        <v>45271</v>
      </c>
      <c r="E1088" s="1">
        <f t="shared" si="33"/>
        <v>45271</v>
      </c>
      <c r="F1088">
        <v>79.319999999999993</v>
      </c>
      <c r="G1088">
        <v>21.01</v>
      </c>
      <c r="H1088">
        <v>50.85</v>
      </c>
      <c r="I1088">
        <v>25.12</v>
      </c>
      <c r="J1088">
        <v>0.41</v>
      </c>
      <c r="L1088">
        <v>-7.25</v>
      </c>
      <c r="M1088">
        <v>40.229999999999997</v>
      </c>
      <c r="N1088">
        <v>10.25</v>
      </c>
    </row>
    <row r="1089" spans="1:14" x14ac:dyDescent="0.3">
      <c r="A1089" t="s">
        <v>51</v>
      </c>
      <c r="B1089" t="str">
        <f t="shared" si="32"/>
        <v>Moscow</v>
      </c>
      <c r="C1089" t="s">
        <v>48</v>
      </c>
      <c r="D1089" s="1">
        <v>44934</v>
      </c>
      <c r="E1089" s="1">
        <f t="shared" si="33"/>
        <v>44934</v>
      </c>
      <c r="F1089">
        <v>113.62</v>
      </c>
      <c r="G1089">
        <v>31.98</v>
      </c>
      <c r="H1089">
        <v>89.13</v>
      </c>
      <c r="I1089">
        <v>25.09</v>
      </c>
      <c r="K1089">
        <v>175.27</v>
      </c>
      <c r="L1089">
        <v>34.79</v>
      </c>
      <c r="M1089">
        <v>22.83</v>
      </c>
      <c r="N1089">
        <v>16.63</v>
      </c>
    </row>
    <row r="1090" spans="1:14" x14ac:dyDescent="0.3">
      <c r="A1090" t="s">
        <v>61</v>
      </c>
      <c r="B1090" t="str">
        <f t="shared" si="32"/>
        <v>Cairo</v>
      </c>
      <c r="C1090" t="s">
        <v>62</v>
      </c>
      <c r="D1090" s="1">
        <v>45047</v>
      </c>
      <c r="E1090" s="1">
        <f t="shared" si="33"/>
        <v>45047</v>
      </c>
      <c r="F1090">
        <v>86.62</v>
      </c>
      <c r="G1090">
        <v>54.19</v>
      </c>
      <c r="H1090">
        <v>27.56</v>
      </c>
      <c r="I1090">
        <v>25.67</v>
      </c>
      <c r="J1090">
        <v>6.1</v>
      </c>
      <c r="K1090">
        <v>179.91</v>
      </c>
      <c r="L1090">
        <v>0.08</v>
      </c>
      <c r="M1090">
        <v>42.89</v>
      </c>
      <c r="N1090">
        <v>1.02</v>
      </c>
    </row>
    <row r="1091" spans="1:14" x14ac:dyDescent="0.3">
      <c r="A1091" t="s">
        <v>99</v>
      </c>
      <c r="B1091" t="str">
        <f t="shared" ref="B1091:B1154" si="34">PROPER(A1091)</f>
        <v xml:space="preserve">Johannesburg   </v>
      </c>
      <c r="C1091" t="s">
        <v>13</v>
      </c>
      <c r="D1091" t="s">
        <v>226</v>
      </c>
      <c r="E1091" s="1">
        <f t="shared" ref="E1091:E1154" si="35">IF(ISNUMBER(D1091),D1091,IFERROR(DATE(RIGHT(D1091,4),LEFT(D1091,FIND("-",D1091)-1),MID(D1091,FIND("-",D1091)+1,FIND("-",D1091,4)-FIND("-",D1091)-1)),D1091))</f>
        <v>45220</v>
      </c>
      <c r="F1091">
        <v>96.51</v>
      </c>
      <c r="G1091">
        <v>141.69999999999999</v>
      </c>
      <c r="H1091">
        <v>99.81</v>
      </c>
      <c r="I1091">
        <v>17</v>
      </c>
      <c r="J1091">
        <v>5.57</v>
      </c>
      <c r="K1091">
        <v>48.16</v>
      </c>
      <c r="L1091">
        <v>23.82</v>
      </c>
      <c r="M1091">
        <v>71.03</v>
      </c>
      <c r="N1091">
        <v>5</v>
      </c>
    </row>
    <row r="1092" spans="1:14" x14ac:dyDescent="0.3">
      <c r="A1092" t="s">
        <v>28</v>
      </c>
      <c r="B1092" t="str">
        <f t="shared" si="34"/>
        <v>New York</v>
      </c>
      <c r="C1092" t="s">
        <v>150</v>
      </c>
      <c r="D1092" t="s">
        <v>290</v>
      </c>
      <c r="E1092" s="1">
        <f t="shared" si="35"/>
        <v>45165</v>
      </c>
      <c r="F1092">
        <v>14.29</v>
      </c>
      <c r="G1092">
        <v>180.35</v>
      </c>
      <c r="H1092">
        <v>42.39</v>
      </c>
      <c r="I1092">
        <v>41.66</v>
      </c>
      <c r="J1092">
        <v>7.96</v>
      </c>
      <c r="K1092">
        <v>10.16</v>
      </c>
      <c r="L1092">
        <v>34.33</v>
      </c>
      <c r="M1092">
        <v>49.94</v>
      </c>
      <c r="N1092">
        <v>18.57</v>
      </c>
    </row>
    <row r="1093" spans="1:14" x14ac:dyDescent="0.3">
      <c r="A1093" t="s">
        <v>110</v>
      </c>
      <c r="B1093" t="str">
        <f t="shared" si="34"/>
        <v xml:space="preserve">Berlin   </v>
      </c>
      <c r="C1093" t="s">
        <v>17</v>
      </c>
      <c r="D1093" s="1">
        <v>45181</v>
      </c>
      <c r="E1093" s="1">
        <f t="shared" si="35"/>
        <v>45181</v>
      </c>
      <c r="F1093">
        <v>88.48</v>
      </c>
      <c r="G1093">
        <v>79.23</v>
      </c>
      <c r="H1093">
        <v>38.42</v>
      </c>
      <c r="I1093">
        <v>15.19</v>
      </c>
      <c r="J1093">
        <v>9.18</v>
      </c>
      <c r="K1093">
        <v>132.93</v>
      </c>
      <c r="L1093">
        <v>38.67</v>
      </c>
      <c r="M1093">
        <v>46.36</v>
      </c>
      <c r="N1093">
        <v>2.44</v>
      </c>
    </row>
    <row r="1094" spans="1:14" x14ac:dyDescent="0.3">
      <c r="A1094" t="s">
        <v>32</v>
      </c>
      <c r="B1094" t="str">
        <f t="shared" si="34"/>
        <v>Toronto</v>
      </c>
      <c r="C1094" t="s">
        <v>33</v>
      </c>
      <c r="D1094" s="1">
        <v>45110</v>
      </c>
      <c r="E1094" s="1">
        <f t="shared" si="35"/>
        <v>45110</v>
      </c>
      <c r="F1094">
        <v>125.59</v>
      </c>
      <c r="G1094">
        <v>63.17</v>
      </c>
      <c r="I1094">
        <v>16.309999999999999</v>
      </c>
      <c r="J1094">
        <v>6.23</v>
      </c>
      <c r="K1094">
        <v>157.9</v>
      </c>
      <c r="L1094">
        <v>5.91</v>
      </c>
      <c r="M1094">
        <v>62.57</v>
      </c>
      <c r="N1094">
        <v>12.85</v>
      </c>
    </row>
    <row r="1095" spans="1:14" x14ac:dyDescent="0.3">
      <c r="A1095" t="s">
        <v>61</v>
      </c>
      <c r="B1095" t="str">
        <f t="shared" si="34"/>
        <v>Cairo</v>
      </c>
      <c r="C1095" t="s">
        <v>62</v>
      </c>
      <c r="D1095" s="1">
        <v>45235</v>
      </c>
      <c r="E1095" s="1">
        <f t="shared" si="35"/>
        <v>45235</v>
      </c>
      <c r="F1095">
        <v>107.74</v>
      </c>
      <c r="G1095">
        <v>176.28</v>
      </c>
      <c r="H1095">
        <v>36.82</v>
      </c>
      <c r="I1095">
        <v>25.72</v>
      </c>
      <c r="J1095">
        <v>9.85</v>
      </c>
      <c r="L1095">
        <v>30.01</v>
      </c>
      <c r="M1095">
        <v>19.72</v>
      </c>
      <c r="N1095">
        <v>17.7</v>
      </c>
    </row>
    <row r="1096" spans="1:14" x14ac:dyDescent="0.3">
      <c r="A1096" t="s">
        <v>94</v>
      </c>
      <c r="B1096" t="str">
        <f t="shared" si="34"/>
        <v xml:space="preserve">Rio De Janeiro   </v>
      </c>
      <c r="C1096" t="s">
        <v>46</v>
      </c>
      <c r="D1096" t="s">
        <v>175</v>
      </c>
      <c r="E1096" s="1">
        <f t="shared" si="35"/>
        <v>44944</v>
      </c>
      <c r="F1096">
        <v>136.26</v>
      </c>
      <c r="G1096">
        <v>179.46</v>
      </c>
      <c r="H1096">
        <v>90.66</v>
      </c>
      <c r="I1096">
        <v>2.91</v>
      </c>
      <c r="J1096">
        <v>8.01</v>
      </c>
      <c r="K1096">
        <v>119.83</v>
      </c>
      <c r="L1096">
        <v>31.65</v>
      </c>
      <c r="M1096">
        <v>97.2</v>
      </c>
      <c r="N1096">
        <v>18.170000000000002</v>
      </c>
    </row>
    <row r="1097" spans="1:14" x14ac:dyDescent="0.3">
      <c r="A1097" t="s">
        <v>37</v>
      </c>
      <c r="B1097" t="str">
        <f t="shared" si="34"/>
        <v>Mexico City</v>
      </c>
      <c r="C1097" t="s">
        <v>38</v>
      </c>
      <c r="D1097" s="1">
        <v>45240</v>
      </c>
      <c r="E1097" s="1">
        <f t="shared" si="35"/>
        <v>45240</v>
      </c>
      <c r="F1097">
        <v>90.31</v>
      </c>
      <c r="G1097">
        <v>25.94</v>
      </c>
      <c r="H1097">
        <v>44.59</v>
      </c>
      <c r="I1097">
        <v>20.440000000000001</v>
      </c>
      <c r="J1097">
        <v>5.27</v>
      </c>
      <c r="K1097">
        <v>97.25</v>
      </c>
      <c r="L1097">
        <v>28.78</v>
      </c>
      <c r="M1097">
        <v>24.5</v>
      </c>
      <c r="N1097">
        <v>12.05</v>
      </c>
    </row>
    <row r="1098" spans="1:14" x14ac:dyDescent="0.3">
      <c r="A1098" t="s">
        <v>21</v>
      </c>
      <c r="B1098" t="str">
        <f t="shared" si="34"/>
        <v>Los Angeles</v>
      </c>
      <c r="C1098" t="s">
        <v>150</v>
      </c>
      <c r="D1098" s="1">
        <v>45179</v>
      </c>
      <c r="E1098" s="1">
        <f t="shared" si="35"/>
        <v>45179</v>
      </c>
      <c r="F1098">
        <v>101.05</v>
      </c>
      <c r="G1098">
        <v>94.59</v>
      </c>
      <c r="H1098">
        <v>42.53</v>
      </c>
      <c r="I1098">
        <v>10.220000000000001</v>
      </c>
      <c r="J1098">
        <v>8.85</v>
      </c>
      <c r="K1098">
        <v>47.45</v>
      </c>
      <c r="L1098">
        <v>8.6199999999999992</v>
      </c>
      <c r="M1098">
        <v>35.72</v>
      </c>
      <c r="N1098">
        <v>5.86</v>
      </c>
    </row>
    <row r="1099" spans="1:14" x14ac:dyDescent="0.3">
      <c r="A1099" t="s">
        <v>28</v>
      </c>
      <c r="B1099" t="str">
        <f t="shared" si="34"/>
        <v>New York</v>
      </c>
      <c r="C1099" t="s">
        <v>150</v>
      </c>
      <c r="D1099" t="s">
        <v>221</v>
      </c>
      <c r="E1099" s="1">
        <f t="shared" si="35"/>
        <v>45096</v>
      </c>
      <c r="F1099">
        <v>114.75</v>
      </c>
      <c r="G1099">
        <v>161.69999999999999</v>
      </c>
      <c r="H1099">
        <v>50.05</v>
      </c>
      <c r="I1099">
        <v>14.43</v>
      </c>
      <c r="J1099">
        <v>7.46</v>
      </c>
      <c r="K1099">
        <v>50.92</v>
      </c>
      <c r="L1099">
        <v>14.25</v>
      </c>
      <c r="M1099">
        <v>54.82</v>
      </c>
      <c r="N1099">
        <v>15.39</v>
      </c>
    </row>
    <row r="1100" spans="1:14" x14ac:dyDescent="0.3">
      <c r="A1100" t="s">
        <v>24</v>
      </c>
      <c r="B1100" t="str">
        <f t="shared" si="34"/>
        <v>Beijing</v>
      </c>
      <c r="C1100" t="s">
        <v>25</v>
      </c>
      <c r="D1100" s="1">
        <v>44988</v>
      </c>
      <c r="E1100" s="1">
        <f t="shared" si="35"/>
        <v>44988</v>
      </c>
      <c r="F1100">
        <v>9.42</v>
      </c>
      <c r="G1100">
        <v>137.97999999999999</v>
      </c>
      <c r="H1100">
        <v>81.489999999999995</v>
      </c>
      <c r="I1100">
        <v>28.05</v>
      </c>
      <c r="J1100">
        <v>8.06</v>
      </c>
      <c r="K1100">
        <v>102.83</v>
      </c>
      <c r="L1100">
        <v>15.92</v>
      </c>
      <c r="M1100">
        <v>75.41</v>
      </c>
      <c r="N1100">
        <v>19.59</v>
      </c>
    </row>
    <row r="1101" spans="1:14" x14ac:dyDescent="0.3">
      <c r="A1101" t="s">
        <v>103</v>
      </c>
      <c r="B1101" t="str">
        <f t="shared" si="34"/>
        <v>Paris</v>
      </c>
      <c r="C1101" t="s">
        <v>27</v>
      </c>
      <c r="D1101" s="1">
        <v>45028</v>
      </c>
      <c r="E1101" s="1">
        <f t="shared" si="35"/>
        <v>45028</v>
      </c>
      <c r="F1101">
        <v>34.26</v>
      </c>
      <c r="G1101">
        <v>16.09</v>
      </c>
      <c r="H1101">
        <v>10.63</v>
      </c>
      <c r="I1101">
        <v>3.89</v>
      </c>
      <c r="K1101">
        <v>151.16999999999999</v>
      </c>
      <c r="L1101">
        <v>12.34</v>
      </c>
      <c r="M1101">
        <v>85.87</v>
      </c>
      <c r="N1101">
        <v>16.46</v>
      </c>
    </row>
    <row r="1102" spans="1:14" x14ac:dyDescent="0.3">
      <c r="A1102" t="s">
        <v>24</v>
      </c>
      <c r="B1102" t="str">
        <f t="shared" si="34"/>
        <v>Beijing</v>
      </c>
      <c r="C1102" t="s">
        <v>25</v>
      </c>
      <c r="D1102" t="s">
        <v>182</v>
      </c>
      <c r="E1102" s="1">
        <f t="shared" si="35"/>
        <v>45067</v>
      </c>
      <c r="F1102">
        <v>141.30000000000001</v>
      </c>
      <c r="G1102">
        <v>88.49</v>
      </c>
      <c r="H1102">
        <v>44.32</v>
      </c>
      <c r="I1102">
        <v>6.77</v>
      </c>
      <c r="K1102">
        <v>90.53</v>
      </c>
      <c r="L1102">
        <v>-9.98</v>
      </c>
      <c r="M1102">
        <v>12.27</v>
      </c>
      <c r="N1102">
        <v>10.31</v>
      </c>
    </row>
    <row r="1103" spans="1:14" x14ac:dyDescent="0.3">
      <c r="A1103" t="s">
        <v>29</v>
      </c>
      <c r="B1103" t="str">
        <f t="shared" si="34"/>
        <v>London</v>
      </c>
      <c r="C1103" t="s">
        <v>151</v>
      </c>
      <c r="D1103" t="s">
        <v>325</v>
      </c>
      <c r="E1103" s="1">
        <f t="shared" si="35"/>
        <v>44971</v>
      </c>
      <c r="F1103">
        <v>60.55</v>
      </c>
      <c r="G1103">
        <v>169.62</v>
      </c>
      <c r="H1103">
        <v>41.42</v>
      </c>
      <c r="I1103">
        <v>13.87</v>
      </c>
      <c r="J1103">
        <v>1.79</v>
      </c>
      <c r="K1103">
        <v>150.4</v>
      </c>
      <c r="L1103">
        <v>4.63</v>
      </c>
      <c r="M1103">
        <v>77.34</v>
      </c>
      <c r="N1103">
        <v>15.34</v>
      </c>
    </row>
    <row r="1104" spans="1:14" x14ac:dyDescent="0.3">
      <c r="A1104" t="s">
        <v>39</v>
      </c>
      <c r="B1104" t="str">
        <f t="shared" si="34"/>
        <v>Madrid</v>
      </c>
      <c r="C1104" t="s">
        <v>40</v>
      </c>
      <c r="D1104" t="s">
        <v>332</v>
      </c>
      <c r="E1104" s="1">
        <f t="shared" si="35"/>
        <v>45215</v>
      </c>
      <c r="F1104">
        <v>100.99</v>
      </c>
      <c r="G1104">
        <v>46.25</v>
      </c>
      <c r="H1104">
        <v>21.83</v>
      </c>
      <c r="I1104">
        <v>39.33</v>
      </c>
      <c r="J1104">
        <v>3.69</v>
      </c>
      <c r="K1104">
        <v>142.34</v>
      </c>
      <c r="L1104">
        <v>9.09</v>
      </c>
      <c r="M1104">
        <v>97.5</v>
      </c>
      <c r="N1104">
        <v>14.58</v>
      </c>
    </row>
    <row r="1105" spans="1:14" x14ac:dyDescent="0.3">
      <c r="A1105" t="s">
        <v>61</v>
      </c>
      <c r="B1105" t="str">
        <f t="shared" si="34"/>
        <v>Cairo</v>
      </c>
      <c r="C1105" t="s">
        <v>62</v>
      </c>
      <c r="D1105" s="1">
        <v>45203</v>
      </c>
      <c r="E1105" s="1">
        <f t="shared" si="35"/>
        <v>45203</v>
      </c>
      <c r="F1105">
        <v>54.28</v>
      </c>
      <c r="G1105">
        <v>33.53</v>
      </c>
      <c r="H1105">
        <v>11.74</v>
      </c>
      <c r="I1105">
        <v>18.7</v>
      </c>
      <c r="J1105">
        <v>3.85</v>
      </c>
      <c r="K1105">
        <v>159</v>
      </c>
      <c r="L1105">
        <v>-0.8</v>
      </c>
      <c r="M1105">
        <v>48.45</v>
      </c>
      <c r="N1105">
        <v>5.28</v>
      </c>
    </row>
    <row r="1106" spans="1:14" x14ac:dyDescent="0.3">
      <c r="A1106" t="s">
        <v>88</v>
      </c>
      <c r="B1106" t="str">
        <f t="shared" si="34"/>
        <v>Tokyo</v>
      </c>
      <c r="C1106" t="s">
        <v>35</v>
      </c>
      <c r="D1106" t="s">
        <v>288</v>
      </c>
      <c r="E1106" s="1">
        <f t="shared" si="35"/>
        <v>45013</v>
      </c>
      <c r="F1106">
        <v>11.07</v>
      </c>
      <c r="H1106">
        <v>41.41</v>
      </c>
      <c r="I1106">
        <v>14.36</v>
      </c>
      <c r="J1106">
        <v>5.44</v>
      </c>
      <c r="K1106">
        <v>18.440000000000001</v>
      </c>
      <c r="L1106">
        <v>8.76</v>
      </c>
      <c r="M1106">
        <v>44.48</v>
      </c>
      <c r="N1106">
        <v>15.45</v>
      </c>
    </row>
    <row r="1107" spans="1:14" x14ac:dyDescent="0.3">
      <c r="A1107" t="s">
        <v>32</v>
      </c>
      <c r="B1107" t="str">
        <f t="shared" si="34"/>
        <v>Toronto</v>
      </c>
      <c r="C1107" t="s">
        <v>33</v>
      </c>
      <c r="D1107" t="s">
        <v>281</v>
      </c>
      <c r="E1107" s="1">
        <f t="shared" si="35"/>
        <v>45192</v>
      </c>
      <c r="F1107">
        <v>92.23</v>
      </c>
      <c r="G1107">
        <v>75</v>
      </c>
      <c r="H1107">
        <v>63.22</v>
      </c>
      <c r="I1107">
        <v>33.15</v>
      </c>
      <c r="J1107">
        <v>8.64</v>
      </c>
      <c r="K1107">
        <v>81.44</v>
      </c>
      <c r="L1107">
        <v>8.4</v>
      </c>
      <c r="M1107">
        <v>62.94</v>
      </c>
      <c r="N1107">
        <v>19.239999999999998</v>
      </c>
    </row>
    <row r="1108" spans="1:14" x14ac:dyDescent="0.3">
      <c r="A1108" t="s">
        <v>65</v>
      </c>
      <c r="B1108" t="str">
        <f t="shared" si="34"/>
        <v>Bangkok</v>
      </c>
      <c r="C1108" t="s">
        <v>43</v>
      </c>
      <c r="D1108" s="1">
        <v>44997</v>
      </c>
      <c r="E1108" s="1">
        <f t="shared" si="35"/>
        <v>44997</v>
      </c>
      <c r="F1108">
        <v>26.84</v>
      </c>
      <c r="G1108">
        <v>182.26</v>
      </c>
      <c r="H1108">
        <v>86.3</v>
      </c>
      <c r="I1108">
        <v>8.93</v>
      </c>
      <c r="J1108">
        <v>1.75</v>
      </c>
      <c r="K1108">
        <v>178.58</v>
      </c>
      <c r="L1108">
        <v>34.44</v>
      </c>
      <c r="M1108">
        <v>12.94</v>
      </c>
      <c r="N1108">
        <v>19.63</v>
      </c>
    </row>
    <row r="1109" spans="1:14" x14ac:dyDescent="0.3">
      <c r="A1109" t="s">
        <v>86</v>
      </c>
      <c r="B1109" t="str">
        <f t="shared" si="34"/>
        <v>Johannesburg</v>
      </c>
      <c r="C1109" t="s">
        <v>13</v>
      </c>
      <c r="D1109" s="1">
        <v>45140</v>
      </c>
      <c r="E1109" s="1">
        <f t="shared" si="35"/>
        <v>45140</v>
      </c>
      <c r="F1109">
        <v>13.73</v>
      </c>
      <c r="G1109">
        <v>42.24</v>
      </c>
      <c r="H1109">
        <v>91.27</v>
      </c>
      <c r="I1109">
        <v>42.33</v>
      </c>
      <c r="J1109">
        <v>8.64</v>
      </c>
      <c r="K1109">
        <v>22.97</v>
      </c>
      <c r="L1109">
        <v>12.98</v>
      </c>
      <c r="M1109">
        <v>65.62</v>
      </c>
      <c r="N1109">
        <v>16.329999999999998</v>
      </c>
    </row>
    <row r="1110" spans="1:14" x14ac:dyDescent="0.3">
      <c r="A1110" t="s">
        <v>32</v>
      </c>
      <c r="B1110" t="str">
        <f t="shared" si="34"/>
        <v>Toronto</v>
      </c>
      <c r="C1110" t="s">
        <v>33</v>
      </c>
      <c r="D1110" t="s">
        <v>253</v>
      </c>
      <c r="E1110" s="1">
        <f t="shared" si="35"/>
        <v>45036</v>
      </c>
      <c r="F1110">
        <v>25.82</v>
      </c>
      <c r="G1110">
        <v>164.65</v>
      </c>
      <c r="H1110">
        <v>22.3</v>
      </c>
      <c r="I1110">
        <v>22.45</v>
      </c>
      <c r="J1110">
        <v>7.01</v>
      </c>
      <c r="K1110">
        <v>197.02</v>
      </c>
      <c r="L1110">
        <v>27.53</v>
      </c>
      <c r="M1110">
        <v>91.15</v>
      </c>
      <c r="N1110">
        <v>15.56</v>
      </c>
    </row>
    <row r="1111" spans="1:14" x14ac:dyDescent="0.3">
      <c r="A1111" t="s">
        <v>53</v>
      </c>
      <c r="B1111" t="str">
        <f t="shared" si="34"/>
        <v>Johannesburg</v>
      </c>
      <c r="C1111" t="s">
        <v>13</v>
      </c>
      <c r="D1111" t="s">
        <v>287</v>
      </c>
      <c r="E1111" s="1">
        <f t="shared" si="35"/>
        <v>45124</v>
      </c>
      <c r="F1111">
        <v>31.04</v>
      </c>
      <c r="G1111">
        <v>168</v>
      </c>
      <c r="I1111">
        <v>43.63</v>
      </c>
      <c r="J1111">
        <v>6.44</v>
      </c>
      <c r="K1111">
        <v>118.44</v>
      </c>
      <c r="L1111">
        <v>29.24</v>
      </c>
      <c r="M1111">
        <v>19.32</v>
      </c>
      <c r="N1111">
        <v>10.87</v>
      </c>
    </row>
    <row r="1112" spans="1:14" x14ac:dyDescent="0.3">
      <c r="A1112" t="s">
        <v>39</v>
      </c>
      <c r="B1112" t="str">
        <f t="shared" si="34"/>
        <v>Madrid</v>
      </c>
      <c r="C1112" t="s">
        <v>40</v>
      </c>
      <c r="D1112" s="1">
        <v>45114</v>
      </c>
      <c r="E1112" s="1">
        <f t="shared" si="35"/>
        <v>45114</v>
      </c>
      <c r="F1112">
        <v>97.89</v>
      </c>
      <c r="G1112">
        <v>106.93</v>
      </c>
      <c r="H1112">
        <v>39.64</v>
      </c>
      <c r="I1112">
        <v>5.51</v>
      </c>
      <c r="J1112">
        <v>4.17</v>
      </c>
      <c r="K1112">
        <v>48.18</v>
      </c>
      <c r="L1112">
        <v>8.66</v>
      </c>
      <c r="M1112">
        <v>34.82</v>
      </c>
      <c r="N1112">
        <v>18.52</v>
      </c>
    </row>
    <row r="1113" spans="1:14" x14ac:dyDescent="0.3">
      <c r="A1113" t="s">
        <v>34</v>
      </c>
      <c r="B1113" t="str">
        <f t="shared" si="34"/>
        <v>Tokyo</v>
      </c>
      <c r="C1113" t="s">
        <v>35</v>
      </c>
      <c r="D1113" s="1">
        <v>45264</v>
      </c>
      <c r="E1113" s="1">
        <f t="shared" si="35"/>
        <v>45264</v>
      </c>
      <c r="G1113">
        <v>155.35</v>
      </c>
      <c r="H1113">
        <v>65.69</v>
      </c>
      <c r="I1113">
        <v>30.87</v>
      </c>
      <c r="J1113">
        <v>8.32</v>
      </c>
      <c r="K1113">
        <v>61.4</v>
      </c>
      <c r="L1113">
        <v>15.78</v>
      </c>
      <c r="M1113">
        <v>95.69</v>
      </c>
      <c r="N1113">
        <v>5.05</v>
      </c>
    </row>
    <row r="1114" spans="1:14" x14ac:dyDescent="0.3">
      <c r="A1114" t="s">
        <v>12</v>
      </c>
      <c r="B1114" t="str">
        <f t="shared" si="34"/>
        <v>Johannesburg</v>
      </c>
      <c r="C1114" t="s">
        <v>13</v>
      </c>
      <c r="D1114" t="s">
        <v>284</v>
      </c>
      <c r="E1114" s="1">
        <f t="shared" si="35"/>
        <v>45221</v>
      </c>
      <c r="F1114">
        <v>33.1</v>
      </c>
      <c r="G1114">
        <v>12.58</v>
      </c>
      <c r="H1114">
        <v>60.55</v>
      </c>
      <c r="I1114">
        <v>4.7300000000000004</v>
      </c>
      <c r="K1114">
        <v>170.39</v>
      </c>
      <c r="L1114">
        <v>-2.61</v>
      </c>
      <c r="M1114">
        <v>29.9</v>
      </c>
      <c r="N1114">
        <v>6.75</v>
      </c>
    </row>
    <row r="1115" spans="1:14" x14ac:dyDescent="0.3">
      <c r="A1115" t="s">
        <v>74</v>
      </c>
      <c r="B1115" t="str">
        <f t="shared" si="34"/>
        <v>Sydney</v>
      </c>
      <c r="C1115" t="s">
        <v>19</v>
      </c>
      <c r="D1115" s="1">
        <v>45208</v>
      </c>
      <c r="E1115" s="1">
        <f t="shared" si="35"/>
        <v>45208</v>
      </c>
      <c r="F1115">
        <v>50.95</v>
      </c>
      <c r="G1115">
        <v>97.7</v>
      </c>
      <c r="H1115">
        <v>19.47</v>
      </c>
      <c r="I1115">
        <v>45.03</v>
      </c>
      <c r="J1115">
        <v>5.0999999999999996</v>
      </c>
      <c r="K1115">
        <v>73.55</v>
      </c>
      <c r="L1115">
        <v>-7.16</v>
      </c>
      <c r="M1115">
        <v>89.14</v>
      </c>
      <c r="N1115">
        <v>2.09</v>
      </c>
    </row>
    <row r="1116" spans="1:14" x14ac:dyDescent="0.3">
      <c r="A1116" t="s">
        <v>42</v>
      </c>
      <c r="B1116" t="str">
        <f t="shared" si="34"/>
        <v>Bangkok</v>
      </c>
      <c r="C1116" t="s">
        <v>43</v>
      </c>
      <c r="D1116" t="s">
        <v>242</v>
      </c>
      <c r="E1116" s="1">
        <f t="shared" si="35"/>
        <v>45216</v>
      </c>
      <c r="F1116">
        <v>143.52000000000001</v>
      </c>
      <c r="G1116">
        <v>189.57</v>
      </c>
      <c r="I1116">
        <v>14.05</v>
      </c>
      <c r="J1116">
        <v>6.82</v>
      </c>
      <c r="K1116">
        <v>159.38</v>
      </c>
      <c r="L1116">
        <v>28.35</v>
      </c>
      <c r="M1116">
        <v>66.209999999999994</v>
      </c>
      <c r="N1116">
        <v>14.47</v>
      </c>
    </row>
    <row r="1117" spans="1:14" x14ac:dyDescent="0.3">
      <c r="A1117" t="s">
        <v>12</v>
      </c>
      <c r="B1117" t="str">
        <f t="shared" si="34"/>
        <v>Johannesburg</v>
      </c>
      <c r="C1117" t="s">
        <v>13</v>
      </c>
      <c r="D1117" t="s">
        <v>271</v>
      </c>
      <c r="E1117" s="1">
        <f t="shared" si="35"/>
        <v>45030</v>
      </c>
      <c r="F1117">
        <v>67.099999999999994</v>
      </c>
      <c r="G1117">
        <v>40.130000000000003</v>
      </c>
      <c r="H1117">
        <v>98.06</v>
      </c>
      <c r="I1117">
        <v>24.77</v>
      </c>
      <c r="J1117">
        <v>7.99</v>
      </c>
      <c r="K1117">
        <v>34.159999999999997</v>
      </c>
      <c r="L1117">
        <v>10.43</v>
      </c>
      <c r="M1117">
        <v>68.75</v>
      </c>
      <c r="N1117">
        <v>9.49</v>
      </c>
    </row>
    <row r="1118" spans="1:14" x14ac:dyDescent="0.3">
      <c r="A1118" t="s">
        <v>54</v>
      </c>
      <c r="B1118" t="str">
        <f t="shared" si="34"/>
        <v>Mexico City</v>
      </c>
      <c r="C1118" t="s">
        <v>38</v>
      </c>
      <c r="D1118" t="s">
        <v>183</v>
      </c>
      <c r="E1118" s="1">
        <f t="shared" si="35"/>
        <v>45010</v>
      </c>
      <c r="F1118">
        <v>137.87</v>
      </c>
      <c r="G1118">
        <v>42.82</v>
      </c>
      <c r="H1118">
        <v>99.43</v>
      </c>
      <c r="I1118">
        <v>8.4</v>
      </c>
      <c r="J1118">
        <v>5.68</v>
      </c>
      <c r="K1118">
        <v>142.6</v>
      </c>
      <c r="L1118">
        <v>17.23</v>
      </c>
      <c r="M1118">
        <v>33.79</v>
      </c>
      <c r="N1118">
        <v>11.56</v>
      </c>
    </row>
    <row r="1119" spans="1:14" x14ac:dyDescent="0.3">
      <c r="A1119" t="s">
        <v>104</v>
      </c>
      <c r="B1119" t="str">
        <f t="shared" si="34"/>
        <v xml:space="preserve">Istanbul   </v>
      </c>
      <c r="C1119" t="s">
        <v>15</v>
      </c>
      <c r="D1119" t="s">
        <v>215</v>
      </c>
      <c r="E1119" s="1">
        <f t="shared" si="35"/>
        <v>45135</v>
      </c>
      <c r="G1119">
        <v>68.599999999999994</v>
      </c>
      <c r="H1119">
        <v>53.87</v>
      </c>
      <c r="I1119">
        <v>31.84</v>
      </c>
      <c r="J1119">
        <v>0.83</v>
      </c>
      <c r="K1119">
        <v>170.03</v>
      </c>
      <c r="L1119">
        <v>11.54</v>
      </c>
      <c r="M1119">
        <v>58.65</v>
      </c>
      <c r="N1119">
        <v>12.53</v>
      </c>
    </row>
    <row r="1120" spans="1:14" x14ac:dyDescent="0.3">
      <c r="A1120" t="s">
        <v>37</v>
      </c>
      <c r="B1120" t="str">
        <f t="shared" si="34"/>
        <v>Mexico City</v>
      </c>
      <c r="C1120" t="s">
        <v>38</v>
      </c>
      <c r="D1120" t="s">
        <v>157</v>
      </c>
      <c r="E1120" s="1">
        <f t="shared" si="35"/>
        <v>45040</v>
      </c>
      <c r="F1120">
        <v>11.23</v>
      </c>
      <c r="G1120">
        <v>13.1</v>
      </c>
      <c r="H1120">
        <v>11.99</v>
      </c>
      <c r="I1120">
        <v>31.45</v>
      </c>
      <c r="J1120">
        <v>0.72</v>
      </c>
      <c r="K1120">
        <v>162.6</v>
      </c>
      <c r="L1120">
        <v>-8.24</v>
      </c>
      <c r="M1120">
        <v>71.790000000000006</v>
      </c>
      <c r="N1120">
        <v>15.05</v>
      </c>
    </row>
    <row r="1121" spans="1:14" x14ac:dyDescent="0.3">
      <c r="A1121" t="s">
        <v>86</v>
      </c>
      <c r="B1121" t="str">
        <f t="shared" si="34"/>
        <v>Johannesburg</v>
      </c>
      <c r="C1121" t="s">
        <v>13</v>
      </c>
      <c r="D1121" s="1">
        <v>45175</v>
      </c>
      <c r="E1121" s="1">
        <f t="shared" si="35"/>
        <v>45175</v>
      </c>
      <c r="F1121">
        <v>33.11</v>
      </c>
      <c r="G1121">
        <v>25.56</v>
      </c>
      <c r="H1121">
        <v>18.77</v>
      </c>
      <c r="I1121">
        <v>1.1599999999999999</v>
      </c>
      <c r="J1121">
        <v>8.76</v>
      </c>
      <c r="K1121">
        <v>58.13</v>
      </c>
      <c r="L1121">
        <v>33.86</v>
      </c>
      <c r="M1121">
        <v>27.79</v>
      </c>
      <c r="N1121">
        <v>6.25</v>
      </c>
    </row>
    <row r="1122" spans="1:14" x14ac:dyDescent="0.3">
      <c r="A1122" t="s">
        <v>61</v>
      </c>
      <c r="B1122" t="str">
        <f t="shared" si="34"/>
        <v>Cairo</v>
      </c>
      <c r="C1122" t="s">
        <v>62</v>
      </c>
      <c r="D1122" t="s">
        <v>339</v>
      </c>
      <c r="E1122" s="1">
        <f t="shared" si="35"/>
        <v>44977</v>
      </c>
      <c r="F1122">
        <v>29.47</v>
      </c>
      <c r="G1122">
        <v>83.8</v>
      </c>
      <c r="H1122">
        <v>55.82</v>
      </c>
      <c r="I1122">
        <v>8.92</v>
      </c>
      <c r="J1122">
        <v>6.65</v>
      </c>
      <c r="K1122">
        <v>13.19</v>
      </c>
      <c r="L1122">
        <v>-3.76</v>
      </c>
      <c r="M1122">
        <v>90.97</v>
      </c>
      <c r="N1122">
        <v>3.69</v>
      </c>
    </row>
    <row r="1123" spans="1:14" x14ac:dyDescent="0.3">
      <c r="A1123" t="s">
        <v>41</v>
      </c>
      <c r="B1123" t="str">
        <f t="shared" si="34"/>
        <v>Seoul</v>
      </c>
      <c r="C1123" t="s">
        <v>31</v>
      </c>
      <c r="D1123" t="s">
        <v>339</v>
      </c>
      <c r="E1123" s="1">
        <f t="shared" si="35"/>
        <v>44977</v>
      </c>
      <c r="F1123">
        <v>133.33000000000001</v>
      </c>
      <c r="G1123">
        <v>186.37</v>
      </c>
      <c r="H1123">
        <v>95.63</v>
      </c>
      <c r="I1123">
        <v>13.2</v>
      </c>
      <c r="J1123">
        <v>5.3</v>
      </c>
      <c r="K1123">
        <v>15.61</v>
      </c>
      <c r="L1123">
        <v>13.58</v>
      </c>
      <c r="M1123">
        <v>90.63</v>
      </c>
      <c r="N1123">
        <v>16.05</v>
      </c>
    </row>
    <row r="1124" spans="1:14" x14ac:dyDescent="0.3">
      <c r="A1124" t="s">
        <v>70</v>
      </c>
      <c r="B1124" t="str">
        <f t="shared" si="34"/>
        <v>Los Angeles</v>
      </c>
      <c r="C1124" t="s">
        <v>150</v>
      </c>
      <c r="D1124" s="1">
        <v>45142</v>
      </c>
      <c r="E1124" s="1">
        <f t="shared" si="35"/>
        <v>45142</v>
      </c>
      <c r="F1124">
        <v>15.32</v>
      </c>
      <c r="G1124">
        <v>149.32</v>
      </c>
      <c r="H1124">
        <v>62.67</v>
      </c>
      <c r="I1124">
        <v>40.89</v>
      </c>
      <c r="J1124">
        <v>8.81</v>
      </c>
      <c r="K1124">
        <v>182.97</v>
      </c>
      <c r="L1124">
        <v>2.85</v>
      </c>
      <c r="M1124">
        <v>14.72</v>
      </c>
      <c r="N1124">
        <v>15.27</v>
      </c>
    </row>
    <row r="1125" spans="1:14" x14ac:dyDescent="0.3">
      <c r="A1125" t="s">
        <v>108</v>
      </c>
      <c r="B1125" t="str">
        <f t="shared" si="34"/>
        <v xml:space="preserve">London   </v>
      </c>
      <c r="C1125" t="s">
        <v>151</v>
      </c>
      <c r="D1125" t="s">
        <v>232</v>
      </c>
      <c r="E1125" s="1">
        <f t="shared" si="35"/>
        <v>45011</v>
      </c>
      <c r="F1125">
        <v>120.45</v>
      </c>
      <c r="G1125">
        <v>37.299999999999997</v>
      </c>
      <c r="H1125">
        <v>72.010000000000005</v>
      </c>
      <c r="I1125">
        <v>37.950000000000003</v>
      </c>
      <c r="J1125">
        <v>4.1399999999999997</v>
      </c>
      <c r="K1125">
        <v>19.21</v>
      </c>
      <c r="L1125">
        <v>25.61</v>
      </c>
      <c r="M1125">
        <v>25.71</v>
      </c>
      <c r="N1125">
        <v>3.99</v>
      </c>
    </row>
    <row r="1126" spans="1:14" x14ac:dyDescent="0.3">
      <c r="A1126" t="s">
        <v>51</v>
      </c>
      <c r="B1126" t="str">
        <f t="shared" si="34"/>
        <v>Moscow</v>
      </c>
      <c r="C1126" t="s">
        <v>48</v>
      </c>
      <c r="D1126" t="s">
        <v>215</v>
      </c>
      <c r="E1126" s="1">
        <f t="shared" si="35"/>
        <v>45135</v>
      </c>
      <c r="F1126">
        <v>132.44</v>
      </c>
      <c r="G1126">
        <v>49.06</v>
      </c>
      <c r="H1126">
        <v>29.6</v>
      </c>
      <c r="I1126">
        <v>46.72</v>
      </c>
      <c r="J1126">
        <v>8.84</v>
      </c>
      <c r="K1126">
        <v>119.14</v>
      </c>
      <c r="L1126">
        <v>20.98</v>
      </c>
      <c r="M1126">
        <v>40.65</v>
      </c>
      <c r="N1126">
        <v>1.36</v>
      </c>
    </row>
    <row r="1127" spans="1:14" x14ac:dyDescent="0.3">
      <c r="A1127" t="s">
        <v>37</v>
      </c>
      <c r="B1127" t="str">
        <f t="shared" si="34"/>
        <v>Mexico City</v>
      </c>
      <c r="C1127" t="s">
        <v>38</v>
      </c>
      <c r="D1127" t="s">
        <v>172</v>
      </c>
      <c r="E1127" s="1">
        <f t="shared" si="35"/>
        <v>45099</v>
      </c>
      <c r="G1127">
        <v>80.09</v>
      </c>
      <c r="H1127">
        <v>6.56</v>
      </c>
      <c r="I1127">
        <v>9.64</v>
      </c>
      <c r="J1127">
        <v>5.07</v>
      </c>
      <c r="K1127">
        <v>38.1</v>
      </c>
      <c r="L1127">
        <v>31.21</v>
      </c>
      <c r="M1127">
        <v>43.07</v>
      </c>
      <c r="N1127">
        <v>10.39</v>
      </c>
    </row>
    <row r="1128" spans="1:14" x14ac:dyDescent="0.3">
      <c r="A1128" t="s">
        <v>39</v>
      </c>
      <c r="B1128" t="str">
        <f t="shared" si="34"/>
        <v>Madrid</v>
      </c>
      <c r="C1128" t="s">
        <v>40</v>
      </c>
      <c r="D1128" t="s">
        <v>163</v>
      </c>
      <c r="E1128" s="1">
        <f t="shared" si="35"/>
        <v>45008</v>
      </c>
      <c r="F1128">
        <v>68.3</v>
      </c>
      <c r="G1128">
        <v>32.229999999999997</v>
      </c>
      <c r="H1128">
        <v>33.82</v>
      </c>
      <c r="I1128">
        <v>3.9</v>
      </c>
      <c r="J1128">
        <v>1.74</v>
      </c>
      <c r="K1128">
        <v>73.81</v>
      </c>
      <c r="L1128">
        <v>5.42</v>
      </c>
      <c r="M1128">
        <v>69.790000000000006</v>
      </c>
      <c r="N1128">
        <v>19.43</v>
      </c>
    </row>
    <row r="1129" spans="1:14" x14ac:dyDescent="0.3">
      <c r="A1129" t="s">
        <v>68</v>
      </c>
      <c r="B1129" t="str">
        <f t="shared" si="34"/>
        <v>New York</v>
      </c>
      <c r="C1129" t="s">
        <v>150</v>
      </c>
      <c r="D1129" t="s">
        <v>217</v>
      </c>
      <c r="E1129" s="1">
        <f t="shared" si="35"/>
        <v>45287</v>
      </c>
      <c r="F1129">
        <v>87.28</v>
      </c>
      <c r="G1129">
        <v>86.17</v>
      </c>
      <c r="H1129">
        <v>76.22</v>
      </c>
      <c r="I1129">
        <v>33.29</v>
      </c>
      <c r="J1129">
        <v>1.23</v>
      </c>
      <c r="K1129">
        <v>12.54</v>
      </c>
      <c r="L1129">
        <v>25.54</v>
      </c>
      <c r="M1129">
        <v>42.38</v>
      </c>
      <c r="N1129">
        <v>13.82</v>
      </c>
    </row>
    <row r="1130" spans="1:14" x14ac:dyDescent="0.3">
      <c r="A1130" t="s">
        <v>14</v>
      </c>
      <c r="B1130" t="str">
        <f t="shared" si="34"/>
        <v>Istanbul</v>
      </c>
      <c r="C1130" t="s">
        <v>15</v>
      </c>
      <c r="D1130" t="s">
        <v>182</v>
      </c>
      <c r="E1130" s="1">
        <f t="shared" si="35"/>
        <v>45067</v>
      </c>
      <c r="F1130">
        <v>97.08</v>
      </c>
      <c r="G1130">
        <v>140.75</v>
      </c>
      <c r="H1130">
        <v>28.96</v>
      </c>
      <c r="I1130">
        <v>4.42</v>
      </c>
      <c r="J1130">
        <v>9.08</v>
      </c>
      <c r="K1130">
        <v>104.18</v>
      </c>
      <c r="L1130">
        <v>-2.66</v>
      </c>
      <c r="M1130">
        <v>34.119999999999997</v>
      </c>
      <c r="N1130">
        <v>19.88</v>
      </c>
    </row>
    <row r="1131" spans="1:14" x14ac:dyDescent="0.3">
      <c r="A1131" t="s">
        <v>51</v>
      </c>
      <c r="B1131" t="str">
        <f t="shared" si="34"/>
        <v>Moscow</v>
      </c>
      <c r="C1131" t="s">
        <v>48</v>
      </c>
      <c r="D1131" t="s">
        <v>186</v>
      </c>
      <c r="E1131" s="1">
        <f t="shared" si="35"/>
        <v>44976</v>
      </c>
      <c r="F1131">
        <v>95.89</v>
      </c>
      <c r="G1131">
        <v>96.22</v>
      </c>
      <c r="H1131">
        <v>21.08</v>
      </c>
      <c r="I1131">
        <v>38.26</v>
      </c>
      <c r="J1131">
        <v>1.65</v>
      </c>
      <c r="K1131">
        <v>40.42</v>
      </c>
      <c r="L1131">
        <v>28.64</v>
      </c>
      <c r="M1131">
        <v>18.260000000000002</v>
      </c>
      <c r="N1131">
        <v>6.53</v>
      </c>
    </row>
    <row r="1132" spans="1:14" x14ac:dyDescent="0.3">
      <c r="A1132" t="s">
        <v>29</v>
      </c>
      <c r="B1132" t="str">
        <f t="shared" si="34"/>
        <v>London</v>
      </c>
      <c r="C1132" t="s">
        <v>151</v>
      </c>
      <c r="D1132" t="s">
        <v>173</v>
      </c>
      <c r="E1132" s="1">
        <f t="shared" si="35"/>
        <v>44947</v>
      </c>
      <c r="F1132">
        <v>110.69</v>
      </c>
      <c r="G1132">
        <v>55.58</v>
      </c>
      <c r="H1132">
        <v>41.32</v>
      </c>
      <c r="I1132">
        <v>42.57</v>
      </c>
      <c r="J1132">
        <v>0.45</v>
      </c>
      <c r="K1132">
        <v>41.8</v>
      </c>
      <c r="L1132">
        <v>32.840000000000003</v>
      </c>
      <c r="M1132">
        <v>36.92</v>
      </c>
      <c r="N1132">
        <v>2.4700000000000002</v>
      </c>
    </row>
    <row r="1133" spans="1:14" x14ac:dyDescent="0.3">
      <c r="A1133" t="s">
        <v>90</v>
      </c>
      <c r="B1133" t="str">
        <f t="shared" si="34"/>
        <v>Paris</v>
      </c>
      <c r="C1133" t="s">
        <v>27</v>
      </c>
      <c r="D1133" t="s">
        <v>252</v>
      </c>
      <c r="E1133" s="1">
        <f t="shared" si="35"/>
        <v>45044</v>
      </c>
      <c r="F1133">
        <v>32.69</v>
      </c>
      <c r="G1133">
        <v>183.78</v>
      </c>
      <c r="H1133">
        <v>83.23</v>
      </c>
      <c r="I1133">
        <v>38.67</v>
      </c>
      <c r="J1133">
        <v>5.0199999999999996</v>
      </c>
      <c r="K1133">
        <v>23.48</v>
      </c>
      <c r="L1133">
        <v>4.26</v>
      </c>
      <c r="M1133">
        <v>96</v>
      </c>
      <c r="N1133">
        <v>4.2</v>
      </c>
    </row>
    <row r="1134" spans="1:14" x14ac:dyDescent="0.3">
      <c r="A1134" t="s">
        <v>49</v>
      </c>
      <c r="B1134" t="str">
        <f t="shared" si="34"/>
        <v>Berlin</v>
      </c>
      <c r="C1134" t="s">
        <v>17</v>
      </c>
      <c r="D1134" t="s">
        <v>280</v>
      </c>
      <c r="E1134" s="1">
        <f t="shared" si="35"/>
        <v>45133</v>
      </c>
      <c r="F1134">
        <v>90.05</v>
      </c>
      <c r="G1134">
        <v>162.9</v>
      </c>
      <c r="H1134">
        <v>55.81</v>
      </c>
      <c r="I1134">
        <v>31.04</v>
      </c>
      <c r="J1134">
        <v>5.61</v>
      </c>
      <c r="K1134">
        <v>59.16</v>
      </c>
      <c r="L1134">
        <v>32.08</v>
      </c>
      <c r="M1134">
        <v>31.9</v>
      </c>
      <c r="N1134">
        <v>7.69</v>
      </c>
    </row>
    <row r="1135" spans="1:14" x14ac:dyDescent="0.3">
      <c r="A1135" t="s">
        <v>37</v>
      </c>
      <c r="B1135" t="str">
        <f t="shared" si="34"/>
        <v>Mexico City</v>
      </c>
      <c r="C1135" t="s">
        <v>38</v>
      </c>
      <c r="D1135" t="s">
        <v>275</v>
      </c>
      <c r="E1135" s="1">
        <f t="shared" si="35"/>
        <v>44953</v>
      </c>
      <c r="G1135">
        <v>121.04</v>
      </c>
      <c r="H1135">
        <v>77.77</v>
      </c>
      <c r="I1135">
        <v>47.25</v>
      </c>
      <c r="J1135">
        <v>2.94</v>
      </c>
      <c r="K1135">
        <v>177.47</v>
      </c>
      <c r="L1135">
        <v>8.27</v>
      </c>
      <c r="M1135">
        <v>70.38</v>
      </c>
      <c r="N1135">
        <v>8.61</v>
      </c>
    </row>
    <row r="1136" spans="1:14" x14ac:dyDescent="0.3">
      <c r="A1136" t="s">
        <v>42</v>
      </c>
      <c r="B1136" t="str">
        <f t="shared" si="34"/>
        <v>Bangkok</v>
      </c>
      <c r="C1136" t="s">
        <v>43</v>
      </c>
      <c r="D1136" s="1">
        <v>45087</v>
      </c>
      <c r="E1136" s="1">
        <f t="shared" si="35"/>
        <v>45087</v>
      </c>
      <c r="F1136">
        <v>148.28</v>
      </c>
      <c r="G1136">
        <v>33.840000000000003</v>
      </c>
      <c r="H1136">
        <v>31.1</v>
      </c>
      <c r="I1136">
        <v>18.899999999999999</v>
      </c>
      <c r="J1136">
        <v>8.4499999999999993</v>
      </c>
      <c r="K1136">
        <v>33.67</v>
      </c>
      <c r="L1136">
        <v>36.840000000000003</v>
      </c>
      <c r="M1136">
        <v>80.78</v>
      </c>
      <c r="N1136">
        <v>13.28</v>
      </c>
    </row>
    <row r="1137" spans="1:14" x14ac:dyDescent="0.3">
      <c r="A1137" t="s">
        <v>45</v>
      </c>
      <c r="B1137" t="str">
        <f t="shared" si="34"/>
        <v>Rio De Janeiro</v>
      </c>
      <c r="C1137" t="s">
        <v>46</v>
      </c>
      <c r="D1137" t="s">
        <v>184</v>
      </c>
      <c r="E1137" s="1">
        <f t="shared" si="35"/>
        <v>45212</v>
      </c>
      <c r="F1137">
        <v>135.59</v>
      </c>
      <c r="G1137">
        <v>152.18</v>
      </c>
      <c r="H1137">
        <v>80.08</v>
      </c>
      <c r="I1137">
        <v>41.9</v>
      </c>
      <c r="J1137">
        <v>7.42</v>
      </c>
      <c r="K1137">
        <v>157.19</v>
      </c>
      <c r="L1137">
        <v>-9.44</v>
      </c>
      <c r="M1137">
        <v>38.57</v>
      </c>
      <c r="N1137">
        <v>2.25</v>
      </c>
    </row>
    <row r="1138" spans="1:14" x14ac:dyDescent="0.3">
      <c r="A1138" t="s">
        <v>39</v>
      </c>
      <c r="B1138" t="str">
        <f t="shared" si="34"/>
        <v>Madrid</v>
      </c>
      <c r="C1138" t="s">
        <v>40</v>
      </c>
      <c r="D1138" s="1">
        <v>45267</v>
      </c>
      <c r="E1138" s="1">
        <f t="shared" si="35"/>
        <v>45267</v>
      </c>
      <c r="F1138">
        <v>40.96</v>
      </c>
      <c r="G1138">
        <v>187.07</v>
      </c>
      <c r="H1138">
        <v>71.239999999999995</v>
      </c>
      <c r="I1138">
        <v>7.37</v>
      </c>
      <c r="J1138">
        <v>8.36</v>
      </c>
      <c r="K1138">
        <v>39.35</v>
      </c>
      <c r="L1138">
        <v>11.37</v>
      </c>
      <c r="M1138">
        <v>31.83</v>
      </c>
      <c r="N1138">
        <v>12.11</v>
      </c>
    </row>
    <row r="1139" spans="1:14" x14ac:dyDescent="0.3">
      <c r="A1139" t="s">
        <v>60</v>
      </c>
      <c r="B1139" t="str">
        <f t="shared" si="34"/>
        <v>Istanbul</v>
      </c>
      <c r="C1139" t="s">
        <v>15</v>
      </c>
      <c r="D1139" s="1">
        <v>44967</v>
      </c>
      <c r="E1139" s="1">
        <f t="shared" si="35"/>
        <v>44967</v>
      </c>
      <c r="F1139">
        <v>108.75</v>
      </c>
      <c r="G1139">
        <v>138.66999999999999</v>
      </c>
      <c r="H1139">
        <v>98.65</v>
      </c>
      <c r="I1139">
        <v>16.28</v>
      </c>
      <c r="J1139">
        <v>7.63</v>
      </c>
      <c r="K1139">
        <v>141.66999999999999</v>
      </c>
      <c r="L1139">
        <v>-6.82</v>
      </c>
      <c r="M1139">
        <v>41.2</v>
      </c>
      <c r="N1139">
        <v>3.11</v>
      </c>
    </row>
    <row r="1140" spans="1:14" x14ac:dyDescent="0.3">
      <c r="A1140" t="s">
        <v>37</v>
      </c>
      <c r="B1140" t="str">
        <f t="shared" si="34"/>
        <v>Mexico City</v>
      </c>
      <c r="C1140" t="s">
        <v>38</v>
      </c>
      <c r="D1140" t="s">
        <v>332</v>
      </c>
      <c r="E1140" s="1">
        <f t="shared" si="35"/>
        <v>45215</v>
      </c>
      <c r="F1140">
        <v>104.48</v>
      </c>
      <c r="G1140">
        <v>141.09</v>
      </c>
      <c r="H1140">
        <v>16.97</v>
      </c>
      <c r="I1140">
        <v>17.97</v>
      </c>
      <c r="J1140">
        <v>9.7100000000000009</v>
      </c>
      <c r="K1140">
        <v>186.17</v>
      </c>
      <c r="L1140">
        <v>32.42</v>
      </c>
      <c r="M1140">
        <v>88.89</v>
      </c>
      <c r="N1140">
        <v>1.7</v>
      </c>
    </row>
    <row r="1141" spans="1:14" x14ac:dyDescent="0.3">
      <c r="A1141" t="s">
        <v>16</v>
      </c>
      <c r="B1141" t="str">
        <f t="shared" si="34"/>
        <v>Berlin</v>
      </c>
      <c r="C1141" t="s">
        <v>17</v>
      </c>
      <c r="D1141" s="1">
        <v>45242</v>
      </c>
      <c r="E1141" s="1">
        <f t="shared" si="35"/>
        <v>45242</v>
      </c>
      <c r="F1141">
        <v>53.52</v>
      </c>
      <c r="G1141">
        <v>122.59</v>
      </c>
      <c r="H1141">
        <v>50.29</v>
      </c>
      <c r="I1141">
        <v>23.58</v>
      </c>
      <c r="K1141">
        <v>39.28</v>
      </c>
      <c r="L1141">
        <v>10.87</v>
      </c>
      <c r="M1141">
        <v>18.260000000000002</v>
      </c>
      <c r="N1141">
        <v>12.23</v>
      </c>
    </row>
    <row r="1142" spans="1:14" x14ac:dyDescent="0.3">
      <c r="A1142" t="s">
        <v>30</v>
      </c>
      <c r="B1142" t="str">
        <f t="shared" si="34"/>
        <v xml:space="preserve">Seoul   </v>
      </c>
      <c r="C1142" t="s">
        <v>31</v>
      </c>
      <c r="D1142" s="1">
        <v>45084</v>
      </c>
      <c r="E1142" s="1">
        <f t="shared" si="35"/>
        <v>45084</v>
      </c>
      <c r="F1142">
        <v>68.510000000000005</v>
      </c>
      <c r="G1142">
        <v>57.65</v>
      </c>
      <c r="H1142">
        <v>70.28</v>
      </c>
      <c r="I1142">
        <v>36.36</v>
      </c>
      <c r="J1142">
        <v>7.17</v>
      </c>
      <c r="K1142">
        <v>189.39</v>
      </c>
      <c r="L1142">
        <v>-5.55</v>
      </c>
      <c r="M1142">
        <v>12.07</v>
      </c>
      <c r="N1142">
        <v>12.64</v>
      </c>
    </row>
    <row r="1143" spans="1:14" x14ac:dyDescent="0.3">
      <c r="A1143" t="s">
        <v>45</v>
      </c>
      <c r="B1143" t="str">
        <f t="shared" si="34"/>
        <v>Rio De Janeiro</v>
      </c>
      <c r="C1143" t="s">
        <v>46</v>
      </c>
      <c r="D1143" s="1">
        <v>45149</v>
      </c>
      <c r="E1143" s="1">
        <f t="shared" si="35"/>
        <v>45149</v>
      </c>
      <c r="F1143">
        <v>63.07</v>
      </c>
      <c r="G1143">
        <v>159</v>
      </c>
      <c r="H1143">
        <v>49.92</v>
      </c>
      <c r="I1143">
        <v>6.3</v>
      </c>
      <c r="K1143">
        <v>185.41</v>
      </c>
      <c r="L1143">
        <v>-0.16</v>
      </c>
      <c r="M1143">
        <v>27.76</v>
      </c>
      <c r="N1143">
        <v>19.63</v>
      </c>
    </row>
    <row r="1144" spans="1:14" x14ac:dyDescent="0.3">
      <c r="A1144" t="s">
        <v>12</v>
      </c>
      <c r="B1144" t="str">
        <f t="shared" si="34"/>
        <v>Johannesburg</v>
      </c>
      <c r="C1144" t="s">
        <v>13</v>
      </c>
      <c r="D1144" s="1">
        <v>45270</v>
      </c>
      <c r="E1144" s="1">
        <f t="shared" si="35"/>
        <v>45270</v>
      </c>
      <c r="F1144">
        <v>94.52</v>
      </c>
      <c r="G1144">
        <v>46.61</v>
      </c>
      <c r="H1144">
        <v>32.75</v>
      </c>
      <c r="I1144">
        <v>29.33</v>
      </c>
      <c r="J1144">
        <v>9.0500000000000007</v>
      </c>
      <c r="K1144">
        <v>88.76</v>
      </c>
      <c r="L1144">
        <v>-1.52</v>
      </c>
      <c r="M1144">
        <v>52.32</v>
      </c>
      <c r="N1144">
        <v>11.57</v>
      </c>
    </row>
    <row r="1145" spans="1:14" x14ac:dyDescent="0.3">
      <c r="A1145" t="s">
        <v>79</v>
      </c>
      <c r="B1145" t="str">
        <f t="shared" si="34"/>
        <v>Mumbai</v>
      </c>
      <c r="C1145" t="s">
        <v>23</v>
      </c>
      <c r="D1145" s="1">
        <v>45147</v>
      </c>
      <c r="E1145" s="1">
        <f t="shared" si="35"/>
        <v>45147</v>
      </c>
      <c r="F1145">
        <v>99.39</v>
      </c>
      <c r="G1145">
        <v>194.55</v>
      </c>
      <c r="I1145">
        <v>14.51</v>
      </c>
      <c r="J1145">
        <v>0.75</v>
      </c>
      <c r="K1145">
        <v>101.81</v>
      </c>
      <c r="L1145">
        <v>9.57</v>
      </c>
      <c r="M1145">
        <v>33.07</v>
      </c>
      <c r="N1145">
        <v>0.71</v>
      </c>
    </row>
    <row r="1146" spans="1:14" x14ac:dyDescent="0.3">
      <c r="A1146" t="s">
        <v>51</v>
      </c>
      <c r="B1146" t="str">
        <f t="shared" si="34"/>
        <v>Moscow</v>
      </c>
      <c r="C1146" t="s">
        <v>48</v>
      </c>
      <c r="D1146" t="s">
        <v>197</v>
      </c>
      <c r="E1146" s="1">
        <f t="shared" si="35"/>
        <v>44978</v>
      </c>
      <c r="G1146">
        <v>67.64</v>
      </c>
      <c r="H1146">
        <v>85.13</v>
      </c>
      <c r="J1146">
        <v>1.57</v>
      </c>
      <c r="K1146">
        <v>192.87</v>
      </c>
      <c r="L1146">
        <v>2.63</v>
      </c>
      <c r="M1146">
        <v>84.24</v>
      </c>
      <c r="N1146">
        <v>17.54</v>
      </c>
    </row>
    <row r="1147" spans="1:14" x14ac:dyDescent="0.3">
      <c r="A1147" t="s">
        <v>30</v>
      </c>
      <c r="B1147" t="str">
        <f t="shared" si="34"/>
        <v xml:space="preserve">Seoul   </v>
      </c>
      <c r="C1147" t="s">
        <v>31</v>
      </c>
      <c r="D1147" s="1">
        <v>44987</v>
      </c>
      <c r="E1147" s="1">
        <f t="shared" si="35"/>
        <v>44987</v>
      </c>
      <c r="F1147">
        <v>21.09</v>
      </c>
      <c r="G1147">
        <v>169.32</v>
      </c>
      <c r="H1147">
        <v>97.62</v>
      </c>
      <c r="I1147">
        <v>20.58</v>
      </c>
      <c r="J1147">
        <v>9.7899999999999991</v>
      </c>
      <c r="K1147">
        <v>88.67</v>
      </c>
      <c r="L1147">
        <v>30.36</v>
      </c>
      <c r="M1147">
        <v>69.81</v>
      </c>
      <c r="N1147">
        <v>9.0399999999999991</v>
      </c>
    </row>
    <row r="1148" spans="1:14" x14ac:dyDescent="0.3">
      <c r="A1148" t="s">
        <v>18</v>
      </c>
      <c r="B1148" t="str">
        <f t="shared" si="34"/>
        <v>Sydney</v>
      </c>
      <c r="C1148" t="s">
        <v>19</v>
      </c>
      <c r="D1148" t="s">
        <v>180</v>
      </c>
      <c r="E1148" s="1">
        <f t="shared" si="35"/>
        <v>45062</v>
      </c>
      <c r="F1148">
        <v>66.180000000000007</v>
      </c>
      <c r="G1148">
        <v>12.38</v>
      </c>
      <c r="H1148">
        <v>16.7</v>
      </c>
      <c r="I1148">
        <v>6.07</v>
      </c>
      <c r="J1148">
        <v>0.6</v>
      </c>
      <c r="K1148">
        <v>26.44</v>
      </c>
      <c r="L1148">
        <v>31.68</v>
      </c>
      <c r="M1148">
        <v>79.92</v>
      </c>
      <c r="N1148">
        <v>12.26</v>
      </c>
    </row>
    <row r="1149" spans="1:14" x14ac:dyDescent="0.3">
      <c r="A1149" t="s">
        <v>12</v>
      </c>
      <c r="B1149" t="str">
        <f t="shared" si="34"/>
        <v>Johannesburg</v>
      </c>
      <c r="C1149" t="s">
        <v>13</v>
      </c>
      <c r="D1149" t="s">
        <v>222</v>
      </c>
      <c r="E1149" s="1">
        <f t="shared" si="35"/>
        <v>45156</v>
      </c>
      <c r="F1149">
        <v>89.86</v>
      </c>
      <c r="G1149">
        <v>37.909999999999997</v>
      </c>
      <c r="H1149">
        <v>82.54</v>
      </c>
      <c r="I1149">
        <v>46.68</v>
      </c>
      <c r="J1149">
        <v>8.74</v>
      </c>
      <c r="K1149">
        <v>131.30000000000001</v>
      </c>
      <c r="L1149">
        <v>2.36</v>
      </c>
      <c r="M1149">
        <v>85.65</v>
      </c>
      <c r="N1149">
        <v>8.6999999999999993</v>
      </c>
    </row>
    <row r="1150" spans="1:14" x14ac:dyDescent="0.3">
      <c r="A1150" t="s">
        <v>37</v>
      </c>
      <c r="B1150" t="str">
        <f t="shared" si="34"/>
        <v>Mexico City</v>
      </c>
      <c r="C1150" t="s">
        <v>38</v>
      </c>
      <c r="D1150" s="1">
        <v>45115</v>
      </c>
      <c r="E1150" s="1">
        <f t="shared" si="35"/>
        <v>45115</v>
      </c>
      <c r="F1150">
        <v>114.13</v>
      </c>
      <c r="G1150">
        <v>75.099999999999994</v>
      </c>
      <c r="H1150">
        <v>33.01</v>
      </c>
      <c r="I1150">
        <v>20.37</v>
      </c>
      <c r="J1150">
        <v>8.49</v>
      </c>
      <c r="K1150">
        <v>104.24</v>
      </c>
      <c r="L1150">
        <v>30.18</v>
      </c>
      <c r="M1150">
        <v>54.52</v>
      </c>
      <c r="N1150">
        <v>19.440000000000001</v>
      </c>
    </row>
    <row r="1151" spans="1:14" x14ac:dyDescent="0.3">
      <c r="A1151" t="s">
        <v>22</v>
      </c>
      <c r="B1151" t="str">
        <f t="shared" si="34"/>
        <v>Mumbai</v>
      </c>
      <c r="C1151" t="s">
        <v>23</v>
      </c>
      <c r="D1151" t="s">
        <v>211</v>
      </c>
      <c r="E1151" s="1">
        <f t="shared" si="35"/>
        <v>45071</v>
      </c>
      <c r="F1151">
        <v>15.58</v>
      </c>
      <c r="G1151">
        <v>198.3</v>
      </c>
      <c r="H1151">
        <v>38.950000000000003</v>
      </c>
      <c r="I1151">
        <v>23.11</v>
      </c>
      <c r="J1151">
        <v>1.49</v>
      </c>
      <c r="K1151">
        <v>152.94999999999999</v>
      </c>
      <c r="L1151">
        <v>35.68</v>
      </c>
      <c r="M1151">
        <v>21.98</v>
      </c>
      <c r="N1151">
        <v>15.47</v>
      </c>
    </row>
    <row r="1152" spans="1:14" x14ac:dyDescent="0.3">
      <c r="A1152" t="s">
        <v>78</v>
      </c>
      <c r="B1152" t="str">
        <f t="shared" si="34"/>
        <v>Cairo</v>
      </c>
      <c r="C1152" t="s">
        <v>62</v>
      </c>
      <c r="D1152" s="1">
        <v>45172</v>
      </c>
      <c r="E1152" s="1">
        <f t="shared" si="35"/>
        <v>45172</v>
      </c>
      <c r="F1152">
        <v>10.83</v>
      </c>
      <c r="H1152">
        <v>39.5</v>
      </c>
      <c r="I1152">
        <v>48.58</v>
      </c>
      <c r="J1152">
        <v>4.2</v>
      </c>
      <c r="K1152">
        <v>104.79</v>
      </c>
      <c r="L1152">
        <v>9.74</v>
      </c>
      <c r="M1152">
        <v>29.64</v>
      </c>
      <c r="N1152">
        <v>19.02</v>
      </c>
    </row>
    <row r="1153" spans="1:14" x14ac:dyDescent="0.3">
      <c r="A1153" t="s">
        <v>36</v>
      </c>
      <c r="B1153" t="str">
        <f t="shared" si="34"/>
        <v>London</v>
      </c>
      <c r="C1153" t="s">
        <v>151</v>
      </c>
      <c r="D1153" t="s">
        <v>277</v>
      </c>
      <c r="E1153" s="1">
        <f t="shared" si="35"/>
        <v>45072</v>
      </c>
      <c r="G1153">
        <v>165.89</v>
      </c>
      <c r="H1153">
        <v>82.64</v>
      </c>
      <c r="I1153">
        <v>38.35</v>
      </c>
      <c r="J1153">
        <v>2.25</v>
      </c>
      <c r="K1153">
        <v>58.48</v>
      </c>
      <c r="L1153">
        <v>-3.06</v>
      </c>
      <c r="M1153">
        <v>95.47</v>
      </c>
      <c r="N1153">
        <v>10.37</v>
      </c>
    </row>
    <row r="1154" spans="1:14" x14ac:dyDescent="0.3">
      <c r="A1154" t="s">
        <v>111</v>
      </c>
      <c r="B1154" t="str">
        <f t="shared" si="34"/>
        <v xml:space="preserve">Tokyo   </v>
      </c>
      <c r="C1154" t="s">
        <v>35</v>
      </c>
      <c r="D1154" t="s">
        <v>234</v>
      </c>
      <c r="E1154" s="1">
        <f t="shared" si="35"/>
        <v>44999</v>
      </c>
      <c r="F1154">
        <v>94.71</v>
      </c>
      <c r="G1154">
        <v>48.51</v>
      </c>
      <c r="H1154">
        <v>80.010000000000005</v>
      </c>
      <c r="I1154">
        <v>46.7</v>
      </c>
      <c r="J1154">
        <v>2.44</v>
      </c>
      <c r="K1154">
        <v>10.1</v>
      </c>
      <c r="L1154">
        <v>3.85</v>
      </c>
      <c r="M1154">
        <v>86.4</v>
      </c>
      <c r="N1154">
        <v>5</v>
      </c>
    </row>
    <row r="1155" spans="1:14" x14ac:dyDescent="0.3">
      <c r="A1155" t="s">
        <v>41</v>
      </c>
      <c r="B1155" t="str">
        <f t="shared" ref="B1155:B1218" si="36">PROPER(A1155)</f>
        <v>Seoul</v>
      </c>
      <c r="C1155" t="s">
        <v>31</v>
      </c>
      <c r="D1155" s="1">
        <v>45263</v>
      </c>
      <c r="E1155" s="1">
        <f t="shared" ref="E1155:E1218" si="37">IF(ISNUMBER(D1155),D1155,IFERROR(DATE(RIGHT(D1155,4),LEFT(D1155,FIND("-",D1155)-1),MID(D1155,FIND("-",D1155)+1,FIND("-",D1155,4)-FIND("-",D1155)-1)),D1155))</f>
        <v>45263</v>
      </c>
      <c r="F1155">
        <v>147.56</v>
      </c>
      <c r="G1155">
        <v>112.17</v>
      </c>
      <c r="H1155">
        <v>36.68</v>
      </c>
      <c r="I1155">
        <v>8.6</v>
      </c>
      <c r="J1155">
        <v>0.32</v>
      </c>
      <c r="K1155">
        <v>72.22</v>
      </c>
      <c r="L1155">
        <v>21.53</v>
      </c>
      <c r="M1155">
        <v>34.25</v>
      </c>
      <c r="N1155">
        <v>11.88</v>
      </c>
    </row>
    <row r="1156" spans="1:14" x14ac:dyDescent="0.3">
      <c r="A1156" t="s">
        <v>84</v>
      </c>
      <c r="B1156" t="str">
        <f t="shared" si="36"/>
        <v>Beijing</v>
      </c>
      <c r="C1156" t="s">
        <v>25</v>
      </c>
      <c r="D1156" s="1">
        <v>45233</v>
      </c>
      <c r="E1156" s="1">
        <f t="shared" si="37"/>
        <v>45233</v>
      </c>
      <c r="F1156">
        <v>8.57</v>
      </c>
      <c r="G1156">
        <v>131.59</v>
      </c>
      <c r="H1156">
        <v>82</v>
      </c>
      <c r="I1156">
        <v>38.74</v>
      </c>
      <c r="J1156">
        <v>5.25</v>
      </c>
      <c r="L1156">
        <v>35.65</v>
      </c>
      <c r="M1156">
        <v>59.59</v>
      </c>
      <c r="N1156">
        <v>3.02</v>
      </c>
    </row>
    <row r="1157" spans="1:14" x14ac:dyDescent="0.3">
      <c r="A1157" t="s">
        <v>37</v>
      </c>
      <c r="B1157" t="str">
        <f t="shared" si="36"/>
        <v>Mexico City</v>
      </c>
      <c r="C1157" t="s">
        <v>38</v>
      </c>
      <c r="D1157" t="s">
        <v>340</v>
      </c>
      <c r="E1157" s="1">
        <f t="shared" si="37"/>
        <v>45282</v>
      </c>
      <c r="F1157">
        <v>112.13</v>
      </c>
      <c r="G1157">
        <v>189.07</v>
      </c>
      <c r="J1157">
        <v>1.3</v>
      </c>
      <c r="K1157">
        <v>124.89</v>
      </c>
      <c r="L1157">
        <v>29.46</v>
      </c>
      <c r="M1157">
        <v>64.739999999999995</v>
      </c>
      <c r="N1157">
        <v>14.21</v>
      </c>
    </row>
    <row r="1158" spans="1:14" x14ac:dyDescent="0.3">
      <c r="A1158" t="s">
        <v>29</v>
      </c>
      <c r="B1158" t="str">
        <f t="shared" si="36"/>
        <v>London</v>
      </c>
      <c r="C1158" t="s">
        <v>151</v>
      </c>
      <c r="D1158" t="s">
        <v>239</v>
      </c>
      <c r="E1158" s="1">
        <f t="shared" si="37"/>
        <v>45091</v>
      </c>
      <c r="F1158">
        <v>106.64</v>
      </c>
      <c r="G1158">
        <v>77.42</v>
      </c>
      <c r="H1158">
        <v>73.89</v>
      </c>
      <c r="I1158">
        <v>26.52</v>
      </c>
      <c r="J1158">
        <v>5.88</v>
      </c>
      <c r="K1158">
        <v>144.74</v>
      </c>
      <c r="L1158">
        <v>31.44</v>
      </c>
      <c r="M1158">
        <v>24.79</v>
      </c>
      <c r="N1158">
        <v>8.23</v>
      </c>
    </row>
    <row r="1159" spans="1:14" x14ac:dyDescent="0.3">
      <c r="A1159" t="s">
        <v>101</v>
      </c>
      <c r="B1159" t="str">
        <f t="shared" si="36"/>
        <v xml:space="preserve">Los Angeles   </v>
      </c>
      <c r="C1159" t="s">
        <v>150</v>
      </c>
      <c r="D1159" t="s">
        <v>160</v>
      </c>
      <c r="E1159" s="1">
        <f t="shared" si="37"/>
        <v>45245</v>
      </c>
      <c r="G1159">
        <v>147.35</v>
      </c>
      <c r="H1159">
        <v>96.3</v>
      </c>
      <c r="I1159">
        <v>47.78</v>
      </c>
      <c r="J1159">
        <v>8.2200000000000006</v>
      </c>
      <c r="K1159">
        <v>147.32</v>
      </c>
      <c r="L1159">
        <v>2.4700000000000002</v>
      </c>
      <c r="M1159">
        <v>96.09</v>
      </c>
      <c r="N1159">
        <v>11.79</v>
      </c>
    </row>
    <row r="1160" spans="1:14" x14ac:dyDescent="0.3">
      <c r="A1160" t="s">
        <v>90</v>
      </c>
      <c r="B1160" t="str">
        <f t="shared" si="36"/>
        <v>Paris</v>
      </c>
      <c r="C1160" t="s">
        <v>27</v>
      </c>
      <c r="D1160" t="s">
        <v>184</v>
      </c>
      <c r="E1160" s="1">
        <f t="shared" si="37"/>
        <v>45212</v>
      </c>
      <c r="F1160">
        <v>41.79</v>
      </c>
      <c r="G1160">
        <v>118.89</v>
      </c>
      <c r="H1160">
        <v>21.78</v>
      </c>
      <c r="I1160">
        <v>9.8000000000000007</v>
      </c>
      <c r="J1160">
        <v>9.89</v>
      </c>
      <c r="K1160">
        <v>151.15</v>
      </c>
      <c r="L1160">
        <v>-8.59</v>
      </c>
      <c r="M1160">
        <v>44.19</v>
      </c>
      <c r="N1160">
        <v>14.38</v>
      </c>
    </row>
    <row r="1161" spans="1:14" x14ac:dyDescent="0.3">
      <c r="A1161" t="s">
        <v>42</v>
      </c>
      <c r="B1161" t="str">
        <f t="shared" si="36"/>
        <v>Bangkok</v>
      </c>
      <c r="C1161" t="s">
        <v>43</v>
      </c>
      <c r="D1161" s="1">
        <v>45178</v>
      </c>
      <c r="E1161" s="1">
        <f t="shared" si="37"/>
        <v>45178</v>
      </c>
      <c r="F1161">
        <v>40.54</v>
      </c>
      <c r="G1161">
        <v>186</v>
      </c>
      <c r="H1161">
        <v>91.01</v>
      </c>
      <c r="J1161">
        <v>7.34</v>
      </c>
      <c r="K1161">
        <v>197.56</v>
      </c>
      <c r="L1161">
        <v>37.49</v>
      </c>
      <c r="M1161">
        <v>84.18</v>
      </c>
      <c r="N1161">
        <v>16.66</v>
      </c>
    </row>
    <row r="1162" spans="1:14" x14ac:dyDescent="0.3">
      <c r="A1162" t="s">
        <v>21</v>
      </c>
      <c r="B1162" t="str">
        <f t="shared" si="36"/>
        <v>Los Angeles</v>
      </c>
      <c r="C1162" t="s">
        <v>150</v>
      </c>
      <c r="D1162" t="s">
        <v>283</v>
      </c>
      <c r="E1162" s="1">
        <f t="shared" si="37"/>
        <v>45090</v>
      </c>
      <c r="F1162">
        <v>112.32</v>
      </c>
      <c r="H1162">
        <v>65.33</v>
      </c>
      <c r="I1162">
        <v>31.77</v>
      </c>
      <c r="J1162">
        <v>4.08</v>
      </c>
      <c r="K1162">
        <v>149.09</v>
      </c>
      <c r="L1162">
        <v>-9.58</v>
      </c>
      <c r="M1162">
        <v>33.299999999999997</v>
      </c>
      <c r="N1162">
        <v>12.17</v>
      </c>
    </row>
    <row r="1163" spans="1:14" x14ac:dyDescent="0.3">
      <c r="A1163" t="s">
        <v>22</v>
      </c>
      <c r="B1163" t="str">
        <f t="shared" si="36"/>
        <v>Mumbai</v>
      </c>
      <c r="C1163" t="s">
        <v>23</v>
      </c>
      <c r="D1163" s="1">
        <v>44989</v>
      </c>
      <c r="E1163" s="1">
        <f t="shared" si="37"/>
        <v>44989</v>
      </c>
      <c r="F1163">
        <v>7.05</v>
      </c>
      <c r="H1163">
        <v>88.21</v>
      </c>
      <c r="I1163">
        <v>11.09</v>
      </c>
      <c r="J1163">
        <v>5.88</v>
      </c>
      <c r="K1163">
        <v>48.64</v>
      </c>
      <c r="L1163">
        <v>34.770000000000003</v>
      </c>
      <c r="M1163">
        <v>43.51</v>
      </c>
      <c r="N1163">
        <v>13.92</v>
      </c>
    </row>
    <row r="1164" spans="1:14" x14ac:dyDescent="0.3">
      <c r="A1164" t="s">
        <v>71</v>
      </c>
      <c r="B1164" t="str">
        <f t="shared" si="36"/>
        <v>Mexico City</v>
      </c>
      <c r="C1164" t="s">
        <v>38</v>
      </c>
      <c r="D1164" s="1">
        <v>45172</v>
      </c>
      <c r="E1164" s="1">
        <f t="shared" si="37"/>
        <v>45172</v>
      </c>
      <c r="F1164">
        <v>143.19999999999999</v>
      </c>
      <c r="G1164">
        <v>46.89</v>
      </c>
      <c r="H1164">
        <v>81.42</v>
      </c>
      <c r="I1164">
        <v>26.74</v>
      </c>
      <c r="J1164">
        <v>6.54</v>
      </c>
      <c r="K1164">
        <v>116.74</v>
      </c>
      <c r="L1164">
        <v>8.73</v>
      </c>
      <c r="M1164">
        <v>38.56</v>
      </c>
      <c r="N1164">
        <v>10.61</v>
      </c>
    </row>
    <row r="1165" spans="1:14" x14ac:dyDescent="0.3">
      <c r="A1165" t="s">
        <v>39</v>
      </c>
      <c r="B1165" t="str">
        <f t="shared" si="36"/>
        <v>Madrid</v>
      </c>
      <c r="C1165" t="s">
        <v>40</v>
      </c>
      <c r="D1165" s="1">
        <v>45142</v>
      </c>
      <c r="E1165" s="1">
        <f t="shared" si="37"/>
        <v>45142</v>
      </c>
      <c r="F1165">
        <v>31.01</v>
      </c>
      <c r="G1165">
        <v>135.44999999999999</v>
      </c>
      <c r="H1165">
        <v>58.24</v>
      </c>
      <c r="I1165">
        <v>15.6</v>
      </c>
      <c r="J1165">
        <v>5.01</v>
      </c>
      <c r="K1165">
        <v>135.38</v>
      </c>
      <c r="L1165">
        <v>19.75</v>
      </c>
      <c r="M1165">
        <v>44.81</v>
      </c>
      <c r="N1165">
        <v>11.9</v>
      </c>
    </row>
    <row r="1166" spans="1:14" x14ac:dyDescent="0.3">
      <c r="A1166" t="s">
        <v>99</v>
      </c>
      <c r="B1166" t="str">
        <f t="shared" si="36"/>
        <v xml:space="preserve">Johannesburg   </v>
      </c>
      <c r="C1166" t="s">
        <v>13</v>
      </c>
      <c r="D1166" t="s">
        <v>309</v>
      </c>
      <c r="E1166" s="1">
        <f t="shared" si="37"/>
        <v>45227</v>
      </c>
      <c r="F1166">
        <v>141.76</v>
      </c>
      <c r="G1166">
        <v>173.89</v>
      </c>
      <c r="H1166">
        <v>65.3</v>
      </c>
      <c r="I1166">
        <v>8.4600000000000009</v>
      </c>
      <c r="J1166">
        <v>6.37</v>
      </c>
      <c r="L1166">
        <v>10.06</v>
      </c>
      <c r="M1166">
        <v>25.11</v>
      </c>
      <c r="N1166">
        <v>3.26</v>
      </c>
    </row>
    <row r="1167" spans="1:14" x14ac:dyDescent="0.3">
      <c r="A1167" t="s">
        <v>45</v>
      </c>
      <c r="B1167" t="str">
        <f t="shared" si="36"/>
        <v>Rio De Janeiro</v>
      </c>
      <c r="C1167" t="s">
        <v>46</v>
      </c>
      <c r="D1167" s="1">
        <v>44993</v>
      </c>
      <c r="E1167" s="1">
        <f t="shared" si="37"/>
        <v>44993</v>
      </c>
      <c r="F1167">
        <v>93.55</v>
      </c>
      <c r="G1167">
        <v>159.44999999999999</v>
      </c>
      <c r="H1167">
        <v>81.39</v>
      </c>
      <c r="I1167">
        <v>36.659999999999997</v>
      </c>
      <c r="J1167">
        <v>1.04</v>
      </c>
      <c r="K1167">
        <v>105.47</v>
      </c>
      <c r="L1167">
        <v>22.94</v>
      </c>
      <c r="M1167">
        <v>39.6</v>
      </c>
      <c r="N1167">
        <v>18.36</v>
      </c>
    </row>
    <row r="1168" spans="1:14" x14ac:dyDescent="0.3">
      <c r="A1168" t="s">
        <v>41</v>
      </c>
      <c r="B1168" t="str">
        <f t="shared" si="36"/>
        <v>Seoul</v>
      </c>
      <c r="C1168" t="s">
        <v>31</v>
      </c>
      <c r="D1168" s="1">
        <v>45023</v>
      </c>
      <c r="E1168" s="1">
        <f t="shared" si="37"/>
        <v>45023</v>
      </c>
      <c r="F1168">
        <v>138.66</v>
      </c>
      <c r="G1168">
        <v>149.57</v>
      </c>
      <c r="H1168">
        <v>97.07</v>
      </c>
      <c r="I1168">
        <v>1.0900000000000001</v>
      </c>
      <c r="J1168">
        <v>1.61</v>
      </c>
      <c r="L1168">
        <v>24.21</v>
      </c>
      <c r="M1168">
        <v>80.12</v>
      </c>
      <c r="N1168">
        <v>15.28</v>
      </c>
    </row>
    <row r="1169" spans="1:14" x14ac:dyDescent="0.3">
      <c r="A1169" t="s">
        <v>90</v>
      </c>
      <c r="B1169" t="str">
        <f t="shared" si="36"/>
        <v>Paris</v>
      </c>
      <c r="C1169" t="s">
        <v>27</v>
      </c>
      <c r="D1169" s="1">
        <v>45272</v>
      </c>
      <c r="E1169" s="1">
        <f t="shared" si="37"/>
        <v>45272</v>
      </c>
      <c r="F1169">
        <v>18.38</v>
      </c>
      <c r="G1169">
        <v>40.01</v>
      </c>
      <c r="H1169">
        <v>50.31</v>
      </c>
      <c r="I1169">
        <v>12.24</v>
      </c>
      <c r="J1169">
        <v>5.25</v>
      </c>
      <c r="K1169">
        <v>42.25</v>
      </c>
      <c r="L1169">
        <v>34.130000000000003</v>
      </c>
      <c r="M1169">
        <v>28.65</v>
      </c>
      <c r="N1169">
        <v>19.28</v>
      </c>
    </row>
    <row r="1170" spans="1:14" x14ac:dyDescent="0.3">
      <c r="A1170" t="s">
        <v>51</v>
      </c>
      <c r="B1170" t="str">
        <f t="shared" si="36"/>
        <v>Moscow</v>
      </c>
      <c r="C1170" t="s">
        <v>48</v>
      </c>
      <c r="D1170" s="1">
        <v>44959</v>
      </c>
      <c r="E1170" s="1">
        <f t="shared" si="37"/>
        <v>44959</v>
      </c>
      <c r="F1170">
        <v>75.7</v>
      </c>
      <c r="G1170">
        <v>94.52</v>
      </c>
      <c r="H1170">
        <v>47.39</v>
      </c>
      <c r="J1170">
        <v>2.64</v>
      </c>
      <c r="K1170">
        <v>176.99</v>
      </c>
      <c r="L1170">
        <v>29.86</v>
      </c>
      <c r="M1170">
        <v>24.94</v>
      </c>
      <c r="N1170">
        <v>4.03</v>
      </c>
    </row>
    <row r="1171" spans="1:14" x14ac:dyDescent="0.3">
      <c r="A1171" t="s">
        <v>12</v>
      </c>
      <c r="B1171" t="str">
        <f t="shared" si="36"/>
        <v>Johannesburg</v>
      </c>
      <c r="C1171" t="s">
        <v>13</v>
      </c>
      <c r="D1171" t="s">
        <v>280</v>
      </c>
      <c r="E1171" s="1">
        <f t="shared" si="37"/>
        <v>45133</v>
      </c>
      <c r="F1171">
        <v>31.57</v>
      </c>
      <c r="G1171">
        <v>90.44</v>
      </c>
      <c r="H1171">
        <v>61.33</v>
      </c>
      <c r="I1171">
        <v>14.52</v>
      </c>
      <c r="J1171">
        <v>8.33</v>
      </c>
      <c r="K1171">
        <v>85.53</v>
      </c>
      <c r="L1171">
        <v>5.53</v>
      </c>
      <c r="M1171">
        <v>25.09</v>
      </c>
      <c r="N1171">
        <v>1.01</v>
      </c>
    </row>
    <row r="1172" spans="1:14" x14ac:dyDescent="0.3">
      <c r="A1172" t="s">
        <v>21</v>
      </c>
      <c r="B1172" t="str">
        <f t="shared" si="36"/>
        <v>Los Angeles</v>
      </c>
      <c r="C1172" t="s">
        <v>150</v>
      </c>
      <c r="D1172" s="1">
        <v>45175</v>
      </c>
      <c r="E1172" s="1">
        <f t="shared" si="37"/>
        <v>45175</v>
      </c>
      <c r="F1172">
        <v>145.79</v>
      </c>
      <c r="G1172">
        <v>120.93</v>
      </c>
      <c r="H1172">
        <v>65.150000000000006</v>
      </c>
      <c r="I1172">
        <v>42.55</v>
      </c>
      <c r="J1172">
        <v>3.88</v>
      </c>
      <c r="K1172">
        <v>198.86</v>
      </c>
      <c r="L1172">
        <v>23.46</v>
      </c>
      <c r="M1172">
        <v>27.35</v>
      </c>
      <c r="N1172">
        <v>15.86</v>
      </c>
    </row>
    <row r="1173" spans="1:14" x14ac:dyDescent="0.3">
      <c r="A1173" t="s">
        <v>14</v>
      </c>
      <c r="B1173" t="str">
        <f t="shared" si="36"/>
        <v>Istanbul</v>
      </c>
      <c r="C1173" t="s">
        <v>15</v>
      </c>
      <c r="D1173" t="s">
        <v>259</v>
      </c>
      <c r="E1173" s="1">
        <f t="shared" si="37"/>
        <v>45217</v>
      </c>
      <c r="F1173">
        <v>45.74</v>
      </c>
      <c r="G1173">
        <v>60.76</v>
      </c>
      <c r="H1173">
        <v>57.41</v>
      </c>
      <c r="I1173">
        <v>27.42</v>
      </c>
      <c r="J1173">
        <v>4.04</v>
      </c>
      <c r="K1173">
        <v>33.26</v>
      </c>
      <c r="L1173">
        <v>33.229999999999997</v>
      </c>
      <c r="M1173">
        <v>96.97</v>
      </c>
      <c r="N1173">
        <v>9.69</v>
      </c>
    </row>
    <row r="1174" spans="1:14" x14ac:dyDescent="0.3">
      <c r="A1174" t="s">
        <v>112</v>
      </c>
      <c r="B1174" t="str">
        <f t="shared" si="36"/>
        <v xml:space="preserve">Madrid   </v>
      </c>
      <c r="C1174" t="s">
        <v>40</v>
      </c>
      <c r="D1174" s="1">
        <v>45204</v>
      </c>
      <c r="E1174" s="1">
        <f t="shared" si="37"/>
        <v>45204</v>
      </c>
      <c r="F1174">
        <v>124.41</v>
      </c>
      <c r="G1174">
        <v>159.47</v>
      </c>
      <c r="H1174">
        <v>59.07</v>
      </c>
      <c r="I1174">
        <v>42.77</v>
      </c>
      <c r="J1174">
        <v>8.6</v>
      </c>
      <c r="K1174">
        <v>21.29</v>
      </c>
      <c r="L1174">
        <v>38.07</v>
      </c>
      <c r="M1174">
        <v>18.760000000000002</v>
      </c>
      <c r="N1174">
        <v>2.14</v>
      </c>
    </row>
    <row r="1175" spans="1:14" x14ac:dyDescent="0.3">
      <c r="A1175" t="s">
        <v>22</v>
      </c>
      <c r="B1175" t="str">
        <f t="shared" si="36"/>
        <v>Mumbai</v>
      </c>
      <c r="C1175" t="s">
        <v>23</v>
      </c>
      <c r="D1175" s="1">
        <v>44964</v>
      </c>
      <c r="E1175" s="1">
        <f t="shared" si="37"/>
        <v>44964</v>
      </c>
      <c r="F1175">
        <v>20.47</v>
      </c>
      <c r="G1175">
        <v>123.01</v>
      </c>
      <c r="J1175">
        <v>8.8699999999999992</v>
      </c>
      <c r="L1175">
        <v>34.869999999999997</v>
      </c>
      <c r="M1175">
        <v>30.3</v>
      </c>
      <c r="N1175">
        <v>3.92</v>
      </c>
    </row>
    <row r="1176" spans="1:14" x14ac:dyDescent="0.3">
      <c r="A1176" t="s">
        <v>54</v>
      </c>
      <c r="B1176" t="str">
        <f t="shared" si="36"/>
        <v>Mexico City</v>
      </c>
      <c r="C1176" t="s">
        <v>38</v>
      </c>
      <c r="D1176" t="s">
        <v>222</v>
      </c>
      <c r="E1176" s="1">
        <f t="shared" si="37"/>
        <v>45156</v>
      </c>
      <c r="G1176">
        <v>181.59</v>
      </c>
      <c r="H1176">
        <v>30.95</v>
      </c>
      <c r="I1176">
        <v>14.45</v>
      </c>
      <c r="J1176">
        <v>5.34</v>
      </c>
      <c r="K1176">
        <v>29.11</v>
      </c>
      <c r="L1176">
        <v>8.34</v>
      </c>
      <c r="M1176">
        <v>24.93</v>
      </c>
      <c r="N1176">
        <v>12.22</v>
      </c>
    </row>
    <row r="1177" spans="1:14" x14ac:dyDescent="0.3">
      <c r="A1177" t="s">
        <v>74</v>
      </c>
      <c r="B1177" t="str">
        <f t="shared" si="36"/>
        <v>Sydney</v>
      </c>
      <c r="C1177" t="s">
        <v>19</v>
      </c>
      <c r="D1177" t="s">
        <v>159</v>
      </c>
      <c r="E1177" s="1">
        <f t="shared" si="37"/>
        <v>45273</v>
      </c>
      <c r="F1177">
        <v>118.24</v>
      </c>
      <c r="G1177">
        <v>65.8</v>
      </c>
      <c r="H1177">
        <v>91.68</v>
      </c>
      <c r="I1177">
        <v>42.26</v>
      </c>
      <c r="J1177">
        <v>2.46</v>
      </c>
      <c r="K1177">
        <v>193</v>
      </c>
      <c r="L1177">
        <v>7.68</v>
      </c>
      <c r="M1177">
        <v>61.93</v>
      </c>
      <c r="N1177">
        <v>15.57</v>
      </c>
    </row>
    <row r="1178" spans="1:14" x14ac:dyDescent="0.3">
      <c r="A1178" t="s">
        <v>14</v>
      </c>
      <c r="B1178" t="str">
        <f t="shared" si="36"/>
        <v>Istanbul</v>
      </c>
      <c r="C1178" t="s">
        <v>15</v>
      </c>
      <c r="D1178" s="1">
        <v>45082</v>
      </c>
      <c r="E1178" s="1">
        <f t="shared" si="37"/>
        <v>45082</v>
      </c>
      <c r="F1178">
        <v>93.27</v>
      </c>
      <c r="G1178">
        <v>94.86</v>
      </c>
      <c r="I1178">
        <v>47.03</v>
      </c>
      <c r="J1178">
        <v>8.07</v>
      </c>
      <c r="K1178">
        <v>169.68</v>
      </c>
      <c r="L1178">
        <v>-5.7</v>
      </c>
      <c r="M1178">
        <v>73.930000000000007</v>
      </c>
      <c r="N1178">
        <v>6.92</v>
      </c>
    </row>
    <row r="1179" spans="1:14" x14ac:dyDescent="0.3">
      <c r="A1179" t="s">
        <v>61</v>
      </c>
      <c r="B1179" t="str">
        <f t="shared" si="36"/>
        <v>Cairo</v>
      </c>
      <c r="C1179" t="s">
        <v>62</v>
      </c>
      <c r="D1179" t="s">
        <v>179</v>
      </c>
      <c r="E1179" s="1">
        <f t="shared" si="37"/>
        <v>45276</v>
      </c>
      <c r="F1179">
        <v>23.67</v>
      </c>
      <c r="G1179">
        <v>78.900000000000006</v>
      </c>
      <c r="H1179">
        <v>35.56</v>
      </c>
      <c r="I1179">
        <v>28.21</v>
      </c>
      <c r="J1179">
        <v>4.55</v>
      </c>
      <c r="K1179">
        <v>54.27</v>
      </c>
      <c r="L1179">
        <v>21.74</v>
      </c>
      <c r="M1179">
        <v>34.15</v>
      </c>
      <c r="N1179">
        <v>3.82</v>
      </c>
    </row>
    <row r="1180" spans="1:14" x14ac:dyDescent="0.3">
      <c r="A1180" t="s">
        <v>78</v>
      </c>
      <c r="B1180" t="str">
        <f t="shared" si="36"/>
        <v>Cairo</v>
      </c>
      <c r="C1180" t="s">
        <v>62</v>
      </c>
      <c r="D1180" t="s">
        <v>178</v>
      </c>
      <c r="E1180" s="1">
        <f t="shared" si="37"/>
        <v>45223</v>
      </c>
      <c r="F1180">
        <v>143.35</v>
      </c>
      <c r="G1180">
        <v>49.8</v>
      </c>
      <c r="I1180">
        <v>23.13</v>
      </c>
      <c r="K1180">
        <v>196.28</v>
      </c>
      <c r="L1180">
        <v>15.78</v>
      </c>
      <c r="M1180">
        <v>58.47</v>
      </c>
      <c r="N1180">
        <v>16.46</v>
      </c>
    </row>
    <row r="1181" spans="1:14" x14ac:dyDescent="0.3">
      <c r="A1181" t="s">
        <v>77</v>
      </c>
      <c r="B1181" t="str">
        <f t="shared" si="36"/>
        <v xml:space="preserve">Beijing   </v>
      </c>
      <c r="C1181" t="s">
        <v>25</v>
      </c>
      <c r="D1181" t="s">
        <v>166</v>
      </c>
      <c r="E1181" s="1">
        <f t="shared" si="37"/>
        <v>45219</v>
      </c>
      <c r="F1181">
        <v>73.31</v>
      </c>
      <c r="G1181">
        <v>76.06</v>
      </c>
      <c r="H1181">
        <v>9.75</v>
      </c>
      <c r="I1181">
        <v>23.55</v>
      </c>
      <c r="J1181">
        <v>9.94</v>
      </c>
      <c r="K1181">
        <v>78.31</v>
      </c>
      <c r="L1181">
        <v>14.06</v>
      </c>
      <c r="M1181">
        <v>92</v>
      </c>
      <c r="N1181">
        <v>16.91</v>
      </c>
    </row>
    <row r="1182" spans="1:14" x14ac:dyDescent="0.3">
      <c r="A1182" t="s">
        <v>34</v>
      </c>
      <c r="B1182" t="str">
        <f t="shared" si="36"/>
        <v>Tokyo</v>
      </c>
      <c r="C1182" t="s">
        <v>35</v>
      </c>
      <c r="D1182" s="1">
        <v>45050</v>
      </c>
      <c r="E1182" s="1">
        <f t="shared" si="37"/>
        <v>45050</v>
      </c>
      <c r="F1182">
        <v>12.2</v>
      </c>
      <c r="G1182">
        <v>83.4</v>
      </c>
      <c r="H1182">
        <v>45.36</v>
      </c>
      <c r="I1182">
        <v>37.880000000000003</v>
      </c>
      <c r="J1182">
        <v>9.09</v>
      </c>
      <c r="K1182">
        <v>167.42</v>
      </c>
      <c r="L1182">
        <v>38.119999999999997</v>
      </c>
      <c r="M1182">
        <v>81.5</v>
      </c>
      <c r="N1182">
        <v>4.0999999999999996</v>
      </c>
    </row>
    <row r="1183" spans="1:14" x14ac:dyDescent="0.3">
      <c r="A1183" t="s">
        <v>51</v>
      </c>
      <c r="B1183" t="str">
        <f t="shared" si="36"/>
        <v>Moscow</v>
      </c>
      <c r="C1183" t="s">
        <v>48</v>
      </c>
      <c r="D1183" s="1">
        <v>45087</v>
      </c>
      <c r="E1183" s="1">
        <f t="shared" si="37"/>
        <v>45087</v>
      </c>
      <c r="F1183">
        <v>32.25</v>
      </c>
      <c r="G1183">
        <v>195.76</v>
      </c>
      <c r="H1183">
        <v>63.09</v>
      </c>
      <c r="J1183">
        <v>6.4</v>
      </c>
      <c r="L1183">
        <v>15.8</v>
      </c>
      <c r="M1183">
        <v>19.18</v>
      </c>
      <c r="N1183">
        <v>17.7</v>
      </c>
    </row>
    <row r="1184" spans="1:14" x14ac:dyDescent="0.3">
      <c r="A1184" t="s">
        <v>51</v>
      </c>
      <c r="B1184" t="str">
        <f t="shared" si="36"/>
        <v>Moscow</v>
      </c>
      <c r="C1184" t="s">
        <v>48</v>
      </c>
      <c r="D1184" t="s">
        <v>172</v>
      </c>
      <c r="E1184" s="1">
        <f t="shared" si="37"/>
        <v>45099</v>
      </c>
      <c r="F1184">
        <v>56.9</v>
      </c>
      <c r="G1184">
        <v>125.97</v>
      </c>
      <c r="H1184">
        <v>18.77</v>
      </c>
      <c r="I1184">
        <v>43.52</v>
      </c>
      <c r="J1184">
        <v>0.47</v>
      </c>
      <c r="K1184">
        <v>23.72</v>
      </c>
      <c r="L1184">
        <v>12.88</v>
      </c>
      <c r="M1184">
        <v>79.25</v>
      </c>
      <c r="N1184">
        <v>9.31</v>
      </c>
    </row>
    <row r="1185" spans="1:14" x14ac:dyDescent="0.3">
      <c r="A1185" t="s">
        <v>16</v>
      </c>
      <c r="B1185" t="str">
        <f t="shared" si="36"/>
        <v>Berlin</v>
      </c>
      <c r="C1185" t="s">
        <v>17</v>
      </c>
      <c r="D1185" s="1">
        <v>45241</v>
      </c>
      <c r="E1185" s="1">
        <f t="shared" si="37"/>
        <v>45241</v>
      </c>
      <c r="F1185">
        <v>35.22</v>
      </c>
      <c r="G1185">
        <v>148.93</v>
      </c>
      <c r="H1185">
        <v>67.989999999999995</v>
      </c>
      <c r="I1185">
        <v>38.49</v>
      </c>
      <c r="J1185">
        <v>9.92</v>
      </c>
      <c r="K1185">
        <v>88.78</v>
      </c>
      <c r="L1185">
        <v>18.989999999999998</v>
      </c>
      <c r="M1185">
        <v>23.27</v>
      </c>
      <c r="N1185">
        <v>2.63</v>
      </c>
    </row>
    <row r="1186" spans="1:14" x14ac:dyDescent="0.3">
      <c r="A1186" t="s">
        <v>79</v>
      </c>
      <c r="B1186" t="str">
        <f t="shared" si="36"/>
        <v>Mumbai</v>
      </c>
      <c r="C1186" t="s">
        <v>23</v>
      </c>
      <c r="D1186" t="s">
        <v>257</v>
      </c>
      <c r="E1186" s="1">
        <f t="shared" si="37"/>
        <v>45288</v>
      </c>
      <c r="F1186">
        <v>125.78</v>
      </c>
      <c r="G1186">
        <v>77.08</v>
      </c>
      <c r="H1186">
        <v>46.06</v>
      </c>
      <c r="I1186">
        <v>11.7</v>
      </c>
      <c r="J1186">
        <v>1.05</v>
      </c>
      <c r="K1186">
        <v>189.29</v>
      </c>
      <c r="L1186">
        <v>19.34</v>
      </c>
      <c r="M1186">
        <v>67.02</v>
      </c>
      <c r="N1186">
        <v>13.92</v>
      </c>
    </row>
    <row r="1187" spans="1:14" x14ac:dyDescent="0.3">
      <c r="A1187" t="s">
        <v>24</v>
      </c>
      <c r="B1187" t="str">
        <f t="shared" si="36"/>
        <v>Beijing</v>
      </c>
      <c r="C1187" t="s">
        <v>25</v>
      </c>
      <c r="D1187" s="1">
        <v>45017</v>
      </c>
      <c r="E1187" s="1">
        <f t="shared" si="37"/>
        <v>45017</v>
      </c>
      <c r="F1187">
        <v>97.32</v>
      </c>
      <c r="G1187">
        <v>147.52000000000001</v>
      </c>
      <c r="H1187">
        <v>47.68</v>
      </c>
      <c r="I1187">
        <v>4.26</v>
      </c>
      <c r="J1187">
        <v>5.0599999999999996</v>
      </c>
      <c r="K1187">
        <v>10.6</v>
      </c>
      <c r="L1187">
        <v>-4.6900000000000004</v>
      </c>
      <c r="M1187">
        <v>37.659999999999997</v>
      </c>
      <c r="N1187">
        <v>15.11</v>
      </c>
    </row>
    <row r="1188" spans="1:14" x14ac:dyDescent="0.3">
      <c r="A1188" t="s">
        <v>16</v>
      </c>
      <c r="B1188" t="str">
        <f t="shared" si="36"/>
        <v>Berlin</v>
      </c>
      <c r="C1188" t="s">
        <v>17</v>
      </c>
      <c r="D1188" t="s">
        <v>330</v>
      </c>
      <c r="E1188" s="1">
        <f t="shared" si="37"/>
        <v>45277</v>
      </c>
      <c r="F1188">
        <v>12.74</v>
      </c>
      <c r="G1188">
        <v>92.25</v>
      </c>
      <c r="H1188">
        <v>19.34</v>
      </c>
      <c r="I1188">
        <v>6.93</v>
      </c>
      <c r="K1188">
        <v>199.79</v>
      </c>
      <c r="L1188">
        <v>19.29</v>
      </c>
      <c r="M1188">
        <v>27.67</v>
      </c>
      <c r="N1188">
        <v>19.55</v>
      </c>
    </row>
    <row r="1189" spans="1:14" x14ac:dyDescent="0.3">
      <c r="A1189" t="s">
        <v>20</v>
      </c>
      <c r="B1189" t="str">
        <f t="shared" si="36"/>
        <v>Dubai</v>
      </c>
      <c r="C1189" t="s">
        <v>149</v>
      </c>
      <c r="D1189" s="1">
        <v>45026</v>
      </c>
      <c r="E1189" s="1">
        <f t="shared" si="37"/>
        <v>45026</v>
      </c>
      <c r="F1189">
        <v>40.74</v>
      </c>
      <c r="G1189">
        <v>107.33</v>
      </c>
      <c r="H1189">
        <v>41.71</v>
      </c>
      <c r="I1189">
        <v>1.3</v>
      </c>
      <c r="J1189">
        <v>0.82</v>
      </c>
      <c r="K1189">
        <v>166.83</v>
      </c>
      <c r="L1189">
        <v>14.31</v>
      </c>
      <c r="M1189">
        <v>45.24</v>
      </c>
      <c r="N1189">
        <v>7.29</v>
      </c>
    </row>
    <row r="1190" spans="1:14" x14ac:dyDescent="0.3">
      <c r="A1190" t="s">
        <v>14</v>
      </c>
      <c r="B1190" t="str">
        <f t="shared" si="36"/>
        <v>Istanbul</v>
      </c>
      <c r="C1190" t="s">
        <v>15</v>
      </c>
      <c r="D1190" t="s">
        <v>249</v>
      </c>
      <c r="E1190" s="1">
        <f t="shared" si="37"/>
        <v>45160</v>
      </c>
      <c r="F1190">
        <v>69.34</v>
      </c>
      <c r="G1190">
        <v>189.09</v>
      </c>
      <c r="H1190">
        <v>92.59</v>
      </c>
      <c r="I1190">
        <v>36.049999999999997</v>
      </c>
      <c r="J1190">
        <v>8.1300000000000008</v>
      </c>
      <c r="K1190">
        <v>166.76</v>
      </c>
      <c r="L1190">
        <v>38.700000000000003</v>
      </c>
      <c r="M1190">
        <v>72.87</v>
      </c>
      <c r="N1190">
        <v>19.77</v>
      </c>
    </row>
    <row r="1191" spans="1:14" x14ac:dyDescent="0.3">
      <c r="A1191" t="s">
        <v>39</v>
      </c>
      <c r="B1191" t="str">
        <f t="shared" si="36"/>
        <v>Madrid</v>
      </c>
      <c r="C1191" t="s">
        <v>40</v>
      </c>
      <c r="D1191" s="1">
        <v>45139</v>
      </c>
      <c r="E1191" s="1">
        <f t="shared" si="37"/>
        <v>45139</v>
      </c>
      <c r="F1191">
        <v>93.75</v>
      </c>
      <c r="G1191">
        <v>199.48</v>
      </c>
      <c r="H1191">
        <v>69.27</v>
      </c>
      <c r="I1191">
        <v>13.57</v>
      </c>
      <c r="J1191">
        <v>3.09</v>
      </c>
      <c r="K1191">
        <v>26.96</v>
      </c>
      <c r="L1191">
        <v>-3.88</v>
      </c>
      <c r="M1191">
        <v>29.47</v>
      </c>
      <c r="N1191">
        <v>7.68</v>
      </c>
    </row>
    <row r="1192" spans="1:14" x14ac:dyDescent="0.3">
      <c r="A1192" t="s">
        <v>21</v>
      </c>
      <c r="B1192" t="str">
        <f t="shared" si="36"/>
        <v>Los Angeles</v>
      </c>
      <c r="C1192" t="s">
        <v>150</v>
      </c>
      <c r="D1192" t="s">
        <v>320</v>
      </c>
      <c r="E1192" s="1">
        <f t="shared" si="37"/>
        <v>45004</v>
      </c>
      <c r="F1192">
        <v>98.29</v>
      </c>
      <c r="G1192">
        <v>175.67</v>
      </c>
      <c r="H1192">
        <v>75.819999999999993</v>
      </c>
      <c r="I1192">
        <v>20.67</v>
      </c>
      <c r="J1192">
        <v>8.18</v>
      </c>
      <c r="K1192">
        <v>35.450000000000003</v>
      </c>
      <c r="L1192">
        <v>35.24</v>
      </c>
      <c r="M1192">
        <v>53.01</v>
      </c>
      <c r="N1192">
        <v>8.49</v>
      </c>
    </row>
    <row r="1193" spans="1:14" x14ac:dyDescent="0.3">
      <c r="A1193" t="s">
        <v>45</v>
      </c>
      <c r="B1193" t="str">
        <f t="shared" si="36"/>
        <v>Rio De Janeiro</v>
      </c>
      <c r="C1193" t="s">
        <v>46</v>
      </c>
      <c r="D1193" t="s">
        <v>271</v>
      </c>
      <c r="E1193" s="1">
        <f t="shared" si="37"/>
        <v>45030</v>
      </c>
      <c r="F1193">
        <v>81.17</v>
      </c>
      <c r="G1193">
        <v>74.48</v>
      </c>
      <c r="H1193">
        <v>82.95</v>
      </c>
      <c r="I1193">
        <v>18.22</v>
      </c>
      <c r="J1193">
        <v>5.61</v>
      </c>
      <c r="K1193">
        <v>28.71</v>
      </c>
      <c r="L1193">
        <v>9.2100000000000009</v>
      </c>
      <c r="M1193">
        <v>85.66</v>
      </c>
      <c r="N1193">
        <v>17.899999999999999</v>
      </c>
    </row>
    <row r="1194" spans="1:14" x14ac:dyDescent="0.3">
      <c r="A1194" t="s">
        <v>41</v>
      </c>
      <c r="B1194" t="str">
        <f t="shared" si="36"/>
        <v>Seoul</v>
      </c>
      <c r="C1194" t="s">
        <v>31</v>
      </c>
      <c r="D1194" t="s">
        <v>310</v>
      </c>
      <c r="E1194" s="1">
        <f t="shared" si="37"/>
        <v>45254</v>
      </c>
      <c r="F1194">
        <v>121.25</v>
      </c>
      <c r="G1194">
        <v>113.88</v>
      </c>
      <c r="H1194">
        <v>88.8</v>
      </c>
      <c r="I1194">
        <v>38.880000000000003</v>
      </c>
      <c r="J1194">
        <v>3.19</v>
      </c>
      <c r="K1194">
        <v>104.42</v>
      </c>
      <c r="L1194">
        <v>13.2</v>
      </c>
      <c r="M1194">
        <v>21.53</v>
      </c>
      <c r="N1194">
        <v>19.07</v>
      </c>
    </row>
    <row r="1195" spans="1:14" x14ac:dyDescent="0.3">
      <c r="A1195" t="s">
        <v>92</v>
      </c>
      <c r="B1195" t="str">
        <f t="shared" si="36"/>
        <v>Seoul</v>
      </c>
      <c r="C1195" t="s">
        <v>31</v>
      </c>
      <c r="D1195" t="s">
        <v>266</v>
      </c>
      <c r="E1195" s="1">
        <f t="shared" si="37"/>
        <v>44942</v>
      </c>
      <c r="F1195">
        <v>58.27</v>
      </c>
      <c r="G1195">
        <v>131</v>
      </c>
      <c r="H1195">
        <v>57.85</v>
      </c>
      <c r="I1195">
        <v>21.38</v>
      </c>
      <c r="J1195">
        <v>8.59</v>
      </c>
      <c r="K1195">
        <v>182.44</v>
      </c>
      <c r="L1195">
        <v>9.48</v>
      </c>
      <c r="M1195">
        <v>55.3</v>
      </c>
      <c r="N1195">
        <v>7.6</v>
      </c>
    </row>
    <row r="1196" spans="1:14" x14ac:dyDescent="0.3">
      <c r="A1196" t="s">
        <v>42</v>
      </c>
      <c r="B1196" t="str">
        <f t="shared" si="36"/>
        <v>Bangkok</v>
      </c>
      <c r="C1196" t="s">
        <v>43</v>
      </c>
      <c r="D1196" t="s">
        <v>241</v>
      </c>
      <c r="E1196" s="1">
        <f t="shared" si="37"/>
        <v>44949</v>
      </c>
      <c r="F1196">
        <v>64.569999999999993</v>
      </c>
      <c r="G1196">
        <v>94.19</v>
      </c>
      <c r="I1196">
        <v>7.57</v>
      </c>
      <c r="J1196">
        <v>4.47</v>
      </c>
      <c r="K1196">
        <v>191.28</v>
      </c>
      <c r="L1196">
        <v>18.09</v>
      </c>
      <c r="M1196">
        <v>88.33</v>
      </c>
      <c r="N1196">
        <v>17.84</v>
      </c>
    </row>
    <row r="1197" spans="1:14" x14ac:dyDescent="0.3">
      <c r="A1197" t="s">
        <v>12</v>
      </c>
      <c r="B1197" t="str">
        <f t="shared" si="36"/>
        <v>Johannesburg</v>
      </c>
      <c r="C1197" t="s">
        <v>13</v>
      </c>
      <c r="D1197" s="1">
        <v>45058</v>
      </c>
      <c r="E1197" s="1">
        <f t="shared" si="37"/>
        <v>45058</v>
      </c>
      <c r="F1197">
        <v>44.83</v>
      </c>
      <c r="G1197">
        <v>79.62</v>
      </c>
      <c r="H1197">
        <v>78.5</v>
      </c>
      <c r="I1197">
        <v>17.43</v>
      </c>
      <c r="J1197">
        <v>9.9700000000000006</v>
      </c>
      <c r="K1197">
        <v>20.82</v>
      </c>
      <c r="L1197">
        <v>-6.33</v>
      </c>
      <c r="M1197">
        <v>64.569999999999993</v>
      </c>
      <c r="N1197">
        <v>8.8000000000000007</v>
      </c>
    </row>
    <row r="1198" spans="1:14" x14ac:dyDescent="0.3">
      <c r="A1198" t="s">
        <v>24</v>
      </c>
      <c r="B1198" t="str">
        <f t="shared" si="36"/>
        <v>Beijing</v>
      </c>
      <c r="C1198" t="s">
        <v>25</v>
      </c>
      <c r="D1198" s="1">
        <v>44992</v>
      </c>
      <c r="E1198" s="1">
        <f t="shared" si="37"/>
        <v>44992</v>
      </c>
      <c r="F1198">
        <v>35.72</v>
      </c>
      <c r="G1198">
        <v>37.78</v>
      </c>
      <c r="H1198">
        <v>45.05</v>
      </c>
      <c r="I1198">
        <v>36.880000000000003</v>
      </c>
      <c r="J1198">
        <v>8.73</v>
      </c>
      <c r="L1198">
        <v>-5.36</v>
      </c>
      <c r="M1198">
        <v>65.040000000000006</v>
      </c>
      <c r="N1198">
        <v>16.13</v>
      </c>
    </row>
    <row r="1199" spans="1:14" x14ac:dyDescent="0.3">
      <c r="A1199" t="s">
        <v>24</v>
      </c>
      <c r="B1199" t="str">
        <f t="shared" si="36"/>
        <v>Beijing</v>
      </c>
      <c r="C1199" t="s">
        <v>25</v>
      </c>
      <c r="D1199" s="1">
        <v>44931</v>
      </c>
      <c r="E1199" s="1">
        <f t="shared" si="37"/>
        <v>44931</v>
      </c>
      <c r="F1199">
        <v>29.76</v>
      </c>
      <c r="G1199">
        <v>154.4</v>
      </c>
      <c r="H1199">
        <v>65.849999999999994</v>
      </c>
      <c r="I1199">
        <v>24.6</v>
      </c>
      <c r="J1199">
        <v>4.71</v>
      </c>
      <c r="K1199">
        <v>142.12</v>
      </c>
      <c r="L1199">
        <v>33.83</v>
      </c>
      <c r="M1199">
        <v>76.88</v>
      </c>
      <c r="N1199">
        <v>6.34</v>
      </c>
    </row>
    <row r="1200" spans="1:14" x14ac:dyDescent="0.3">
      <c r="A1200" t="s">
        <v>37</v>
      </c>
      <c r="B1200" t="str">
        <f t="shared" si="36"/>
        <v>Mexico City</v>
      </c>
      <c r="C1200" t="s">
        <v>38</v>
      </c>
      <c r="D1200" s="1">
        <v>45083</v>
      </c>
      <c r="E1200" s="1">
        <f t="shared" si="37"/>
        <v>45083</v>
      </c>
      <c r="F1200">
        <v>125.34</v>
      </c>
      <c r="G1200">
        <v>89.2</v>
      </c>
      <c r="H1200">
        <v>40.03</v>
      </c>
      <c r="I1200">
        <v>1.8</v>
      </c>
      <c r="J1200">
        <v>0.26</v>
      </c>
      <c r="K1200">
        <v>73.010000000000005</v>
      </c>
      <c r="L1200">
        <v>-8.57</v>
      </c>
      <c r="M1200">
        <v>76.58</v>
      </c>
      <c r="N1200">
        <v>0.62</v>
      </c>
    </row>
    <row r="1201" spans="1:14" x14ac:dyDescent="0.3">
      <c r="A1201" t="s">
        <v>22</v>
      </c>
      <c r="B1201" t="str">
        <f t="shared" si="36"/>
        <v>Mumbai</v>
      </c>
      <c r="C1201" t="s">
        <v>23</v>
      </c>
      <c r="D1201" s="1">
        <v>45113</v>
      </c>
      <c r="E1201" s="1">
        <f t="shared" si="37"/>
        <v>45113</v>
      </c>
      <c r="F1201">
        <v>47.7</v>
      </c>
      <c r="G1201">
        <v>109.37</v>
      </c>
      <c r="H1201">
        <v>15.81</v>
      </c>
      <c r="I1201">
        <v>26.87</v>
      </c>
      <c r="J1201">
        <v>4.0599999999999996</v>
      </c>
      <c r="K1201">
        <v>101.61</v>
      </c>
      <c r="L1201">
        <v>25.4</v>
      </c>
      <c r="M1201">
        <v>66.63</v>
      </c>
      <c r="N1201">
        <v>18.14</v>
      </c>
    </row>
    <row r="1202" spans="1:14" x14ac:dyDescent="0.3">
      <c r="A1202" t="s">
        <v>67</v>
      </c>
      <c r="B1202" t="str">
        <f t="shared" si="36"/>
        <v>Dubai</v>
      </c>
      <c r="C1202" t="s">
        <v>149</v>
      </c>
      <c r="D1202" s="1">
        <v>45108</v>
      </c>
      <c r="E1202" s="1">
        <f t="shared" si="37"/>
        <v>45108</v>
      </c>
      <c r="F1202">
        <v>19.93</v>
      </c>
      <c r="G1202">
        <v>92.69</v>
      </c>
      <c r="H1202">
        <v>23.43</v>
      </c>
      <c r="I1202">
        <v>20.14</v>
      </c>
      <c r="J1202">
        <v>1.42</v>
      </c>
      <c r="K1202">
        <v>100.78</v>
      </c>
      <c r="L1202">
        <v>21.15</v>
      </c>
      <c r="M1202">
        <v>96.71</v>
      </c>
      <c r="N1202">
        <v>2.67</v>
      </c>
    </row>
    <row r="1203" spans="1:14" x14ac:dyDescent="0.3">
      <c r="A1203" t="s">
        <v>21</v>
      </c>
      <c r="B1203" t="str">
        <f t="shared" si="36"/>
        <v>Los Angeles</v>
      </c>
      <c r="C1203" t="s">
        <v>150</v>
      </c>
      <c r="D1203" t="s">
        <v>340</v>
      </c>
      <c r="E1203" s="1">
        <f t="shared" si="37"/>
        <v>45282</v>
      </c>
      <c r="F1203">
        <v>30.27</v>
      </c>
      <c r="G1203">
        <v>40.729999999999997</v>
      </c>
      <c r="H1203">
        <v>65.94</v>
      </c>
      <c r="I1203">
        <v>28.39</v>
      </c>
      <c r="J1203">
        <v>1.1599999999999999</v>
      </c>
      <c r="K1203">
        <v>29.89</v>
      </c>
      <c r="L1203">
        <v>0.46</v>
      </c>
      <c r="M1203">
        <v>83.53</v>
      </c>
      <c r="N1203">
        <v>5.69</v>
      </c>
    </row>
    <row r="1204" spans="1:14" x14ac:dyDescent="0.3">
      <c r="A1204" t="s">
        <v>12</v>
      </c>
      <c r="B1204" t="str">
        <f t="shared" si="36"/>
        <v>Johannesburg</v>
      </c>
      <c r="C1204" t="s">
        <v>13</v>
      </c>
      <c r="D1204" s="1">
        <v>45018</v>
      </c>
      <c r="E1204" s="1">
        <f t="shared" si="37"/>
        <v>45018</v>
      </c>
      <c r="F1204">
        <v>106.38</v>
      </c>
      <c r="G1204">
        <v>103.29</v>
      </c>
      <c r="H1204">
        <v>16.8</v>
      </c>
      <c r="I1204">
        <v>19.59</v>
      </c>
      <c r="J1204">
        <v>9.43</v>
      </c>
      <c r="K1204">
        <v>13.6</v>
      </c>
      <c r="L1204">
        <v>6.92</v>
      </c>
      <c r="M1204">
        <v>57.6</v>
      </c>
      <c r="N1204">
        <v>13.96</v>
      </c>
    </row>
    <row r="1205" spans="1:14" x14ac:dyDescent="0.3">
      <c r="A1205" t="s">
        <v>39</v>
      </c>
      <c r="B1205" t="str">
        <f t="shared" si="36"/>
        <v>Madrid</v>
      </c>
      <c r="C1205" t="s">
        <v>40</v>
      </c>
      <c r="D1205" t="s">
        <v>259</v>
      </c>
      <c r="E1205" s="1">
        <f t="shared" si="37"/>
        <v>45217</v>
      </c>
      <c r="F1205">
        <v>100.62</v>
      </c>
      <c r="G1205">
        <v>74.88</v>
      </c>
      <c r="H1205">
        <v>33.22</v>
      </c>
      <c r="I1205">
        <v>45.21</v>
      </c>
      <c r="J1205">
        <v>7.82</v>
      </c>
      <c r="K1205">
        <v>63.18</v>
      </c>
      <c r="L1205">
        <v>7.83</v>
      </c>
      <c r="M1205">
        <v>28.78</v>
      </c>
      <c r="N1205">
        <v>3.6</v>
      </c>
    </row>
    <row r="1206" spans="1:14" x14ac:dyDescent="0.3">
      <c r="A1206" t="s">
        <v>16</v>
      </c>
      <c r="B1206" t="str">
        <f t="shared" si="36"/>
        <v>Berlin</v>
      </c>
      <c r="C1206" t="s">
        <v>17</v>
      </c>
      <c r="D1206" s="1">
        <v>45150</v>
      </c>
      <c r="E1206" s="1">
        <f t="shared" si="37"/>
        <v>45150</v>
      </c>
      <c r="F1206">
        <v>90.3</v>
      </c>
      <c r="G1206">
        <v>113.16</v>
      </c>
      <c r="H1206">
        <v>98.72</v>
      </c>
      <c r="I1206">
        <v>36.64</v>
      </c>
      <c r="J1206">
        <v>4.41</v>
      </c>
      <c r="K1206">
        <v>69.040000000000006</v>
      </c>
      <c r="L1206">
        <v>38.83</v>
      </c>
      <c r="M1206">
        <v>54.3</v>
      </c>
      <c r="N1206">
        <v>16.39</v>
      </c>
    </row>
    <row r="1207" spans="1:14" x14ac:dyDescent="0.3">
      <c r="A1207" t="s">
        <v>32</v>
      </c>
      <c r="B1207" t="str">
        <f t="shared" si="36"/>
        <v>Toronto</v>
      </c>
      <c r="C1207" t="s">
        <v>33</v>
      </c>
      <c r="D1207" t="s">
        <v>298</v>
      </c>
      <c r="E1207" s="1">
        <f t="shared" si="37"/>
        <v>45284</v>
      </c>
      <c r="H1207">
        <v>32.57</v>
      </c>
      <c r="I1207">
        <v>39.840000000000003</v>
      </c>
      <c r="J1207">
        <v>2.98</v>
      </c>
      <c r="K1207">
        <v>88.31</v>
      </c>
      <c r="L1207">
        <v>8.2100000000000009</v>
      </c>
      <c r="M1207">
        <v>21.44</v>
      </c>
      <c r="N1207">
        <v>1.28</v>
      </c>
    </row>
    <row r="1208" spans="1:14" x14ac:dyDescent="0.3">
      <c r="A1208" t="s">
        <v>26</v>
      </c>
      <c r="B1208" t="str">
        <f t="shared" si="36"/>
        <v>Paris</v>
      </c>
      <c r="C1208" t="s">
        <v>27</v>
      </c>
      <c r="D1208" s="1">
        <v>45026</v>
      </c>
      <c r="E1208" s="1">
        <f t="shared" si="37"/>
        <v>45026</v>
      </c>
      <c r="F1208">
        <v>34.200000000000003</v>
      </c>
      <c r="G1208">
        <v>105.34</v>
      </c>
      <c r="I1208">
        <v>42.05</v>
      </c>
      <c r="K1208">
        <v>112.29</v>
      </c>
      <c r="L1208">
        <v>32.15</v>
      </c>
      <c r="M1208">
        <v>54.57</v>
      </c>
      <c r="N1208">
        <v>9</v>
      </c>
    </row>
    <row r="1209" spans="1:14" x14ac:dyDescent="0.3">
      <c r="A1209" t="s">
        <v>42</v>
      </c>
      <c r="B1209" t="str">
        <f t="shared" si="36"/>
        <v>Bangkok</v>
      </c>
      <c r="C1209" t="s">
        <v>43</v>
      </c>
      <c r="D1209" s="1">
        <v>45021</v>
      </c>
      <c r="E1209" s="1">
        <f t="shared" si="37"/>
        <v>45021</v>
      </c>
      <c r="F1209">
        <v>71.569999999999993</v>
      </c>
      <c r="G1209">
        <v>55.64</v>
      </c>
      <c r="H1209">
        <v>22.66</v>
      </c>
      <c r="I1209">
        <v>39.33</v>
      </c>
      <c r="J1209">
        <v>2.0099999999999998</v>
      </c>
      <c r="K1209">
        <v>25.69</v>
      </c>
      <c r="L1209">
        <v>6.39</v>
      </c>
      <c r="M1209">
        <v>25.41</v>
      </c>
      <c r="N1209">
        <v>4.8499999999999996</v>
      </c>
    </row>
    <row r="1210" spans="1:14" x14ac:dyDescent="0.3">
      <c r="A1210" t="s">
        <v>29</v>
      </c>
      <c r="B1210" t="str">
        <f t="shared" si="36"/>
        <v>London</v>
      </c>
      <c r="C1210" t="s">
        <v>151</v>
      </c>
      <c r="D1210" t="s">
        <v>185</v>
      </c>
      <c r="E1210" s="1">
        <f t="shared" si="37"/>
        <v>44983</v>
      </c>
      <c r="F1210">
        <v>16.829999999999998</v>
      </c>
      <c r="G1210">
        <v>167.86</v>
      </c>
      <c r="H1210">
        <v>84.84</v>
      </c>
      <c r="I1210">
        <v>40.56</v>
      </c>
      <c r="J1210">
        <v>7.99</v>
      </c>
      <c r="L1210">
        <v>2.61</v>
      </c>
      <c r="M1210">
        <v>72.540000000000006</v>
      </c>
      <c r="N1210">
        <v>12.65</v>
      </c>
    </row>
    <row r="1211" spans="1:14" x14ac:dyDescent="0.3">
      <c r="A1211" t="s">
        <v>16</v>
      </c>
      <c r="B1211" t="str">
        <f t="shared" si="36"/>
        <v>Berlin</v>
      </c>
      <c r="C1211" t="s">
        <v>17</v>
      </c>
      <c r="D1211" t="s">
        <v>314</v>
      </c>
      <c r="E1211" s="1">
        <f t="shared" si="37"/>
        <v>45166</v>
      </c>
      <c r="F1211">
        <v>131.44999999999999</v>
      </c>
      <c r="I1211">
        <v>35.89</v>
      </c>
      <c r="J1211">
        <v>7.34</v>
      </c>
      <c r="K1211">
        <v>134.83000000000001</v>
      </c>
      <c r="L1211">
        <v>32.47</v>
      </c>
      <c r="M1211">
        <v>29.08</v>
      </c>
      <c r="N1211">
        <v>7.94</v>
      </c>
    </row>
    <row r="1212" spans="1:14" x14ac:dyDescent="0.3">
      <c r="A1212" t="s">
        <v>22</v>
      </c>
      <c r="B1212" t="str">
        <f t="shared" si="36"/>
        <v>Mumbai</v>
      </c>
      <c r="C1212" t="s">
        <v>23</v>
      </c>
      <c r="D1212" t="s">
        <v>287</v>
      </c>
      <c r="E1212" s="1">
        <f t="shared" si="37"/>
        <v>45124</v>
      </c>
      <c r="F1212">
        <v>27.21</v>
      </c>
      <c r="G1212">
        <v>123.21</v>
      </c>
      <c r="H1212">
        <v>21.48</v>
      </c>
      <c r="I1212">
        <v>30.13</v>
      </c>
      <c r="J1212">
        <v>3.77</v>
      </c>
      <c r="K1212">
        <v>46.47</v>
      </c>
      <c r="L1212">
        <v>12.45</v>
      </c>
      <c r="M1212">
        <v>75.59</v>
      </c>
      <c r="N1212">
        <v>4.5999999999999996</v>
      </c>
    </row>
    <row r="1213" spans="1:14" x14ac:dyDescent="0.3">
      <c r="A1213" t="s">
        <v>42</v>
      </c>
      <c r="B1213" t="str">
        <f t="shared" si="36"/>
        <v>Bangkok</v>
      </c>
      <c r="C1213" t="s">
        <v>43</v>
      </c>
      <c r="D1213" s="1">
        <v>45209</v>
      </c>
      <c r="E1213" s="1">
        <f t="shared" si="37"/>
        <v>45209</v>
      </c>
      <c r="F1213">
        <v>63.9</v>
      </c>
      <c r="G1213">
        <v>119.19</v>
      </c>
      <c r="H1213">
        <v>27.63</v>
      </c>
      <c r="I1213">
        <v>44.65</v>
      </c>
      <c r="J1213">
        <v>8.4499999999999993</v>
      </c>
      <c r="K1213">
        <v>24.76</v>
      </c>
      <c r="L1213">
        <v>13.46</v>
      </c>
      <c r="M1213">
        <v>53.64</v>
      </c>
      <c r="N1213">
        <v>9.19</v>
      </c>
    </row>
    <row r="1214" spans="1:14" x14ac:dyDescent="0.3">
      <c r="A1214" t="s">
        <v>29</v>
      </c>
      <c r="B1214" t="str">
        <f t="shared" si="36"/>
        <v>London</v>
      </c>
      <c r="C1214" t="s">
        <v>151</v>
      </c>
      <c r="D1214" t="s">
        <v>223</v>
      </c>
      <c r="E1214" s="1">
        <f t="shared" si="37"/>
        <v>45187</v>
      </c>
      <c r="F1214">
        <v>46.81</v>
      </c>
      <c r="G1214">
        <v>12.36</v>
      </c>
      <c r="H1214">
        <v>40.700000000000003</v>
      </c>
      <c r="I1214">
        <v>3.04</v>
      </c>
      <c r="J1214">
        <v>7.61</v>
      </c>
      <c r="K1214">
        <v>163.08000000000001</v>
      </c>
      <c r="L1214">
        <v>37.18</v>
      </c>
      <c r="M1214">
        <v>36.11</v>
      </c>
      <c r="N1214">
        <v>9.75</v>
      </c>
    </row>
    <row r="1215" spans="1:14" x14ac:dyDescent="0.3">
      <c r="A1215" t="s">
        <v>51</v>
      </c>
      <c r="B1215" t="str">
        <f t="shared" si="36"/>
        <v>Moscow</v>
      </c>
      <c r="C1215" t="s">
        <v>48</v>
      </c>
      <c r="D1215" t="s">
        <v>340</v>
      </c>
      <c r="E1215" s="1">
        <f t="shared" si="37"/>
        <v>45282</v>
      </c>
      <c r="F1215">
        <v>148.74</v>
      </c>
      <c r="H1215">
        <v>63.7</v>
      </c>
      <c r="I1215">
        <v>26.42</v>
      </c>
      <c r="J1215">
        <v>2.02</v>
      </c>
      <c r="K1215">
        <v>41.66</v>
      </c>
      <c r="L1215">
        <v>18.95</v>
      </c>
      <c r="M1215">
        <v>36.51</v>
      </c>
      <c r="N1215">
        <v>15.89</v>
      </c>
    </row>
    <row r="1216" spans="1:14" x14ac:dyDescent="0.3">
      <c r="A1216" t="s">
        <v>74</v>
      </c>
      <c r="B1216" t="str">
        <f t="shared" si="36"/>
        <v>Sydney</v>
      </c>
      <c r="C1216" t="s">
        <v>19</v>
      </c>
      <c r="D1216" t="s">
        <v>181</v>
      </c>
      <c r="E1216" s="1">
        <f t="shared" si="37"/>
        <v>45188</v>
      </c>
      <c r="F1216">
        <v>81.45</v>
      </c>
      <c r="G1216">
        <v>57.81</v>
      </c>
      <c r="H1216">
        <v>49.8</v>
      </c>
      <c r="I1216">
        <v>32.450000000000003</v>
      </c>
      <c r="K1216">
        <v>12.32</v>
      </c>
      <c r="L1216">
        <v>14.71</v>
      </c>
      <c r="M1216">
        <v>96.01</v>
      </c>
      <c r="N1216">
        <v>15.32</v>
      </c>
    </row>
    <row r="1217" spans="1:14" x14ac:dyDescent="0.3">
      <c r="A1217" t="s">
        <v>41</v>
      </c>
      <c r="B1217" t="str">
        <f t="shared" si="36"/>
        <v>Seoul</v>
      </c>
      <c r="C1217" t="s">
        <v>31</v>
      </c>
      <c r="D1217" s="1">
        <v>44937</v>
      </c>
      <c r="E1217" s="1">
        <f t="shared" si="37"/>
        <v>44937</v>
      </c>
      <c r="F1217">
        <v>113.39</v>
      </c>
      <c r="G1217">
        <v>102.03</v>
      </c>
      <c r="H1217">
        <v>18.38</v>
      </c>
      <c r="I1217">
        <v>3.13</v>
      </c>
      <c r="J1217">
        <v>6.35</v>
      </c>
      <c r="K1217">
        <v>52.54</v>
      </c>
      <c r="L1217">
        <v>-0.31</v>
      </c>
      <c r="M1217">
        <v>37.39</v>
      </c>
      <c r="N1217">
        <v>18.36</v>
      </c>
    </row>
    <row r="1218" spans="1:14" x14ac:dyDescent="0.3">
      <c r="A1218" t="s">
        <v>51</v>
      </c>
      <c r="B1218" t="str">
        <f t="shared" si="36"/>
        <v>Moscow</v>
      </c>
      <c r="C1218" t="s">
        <v>48</v>
      </c>
      <c r="D1218" t="s">
        <v>227</v>
      </c>
      <c r="E1218" s="1">
        <f t="shared" si="37"/>
        <v>45043</v>
      </c>
      <c r="F1218">
        <v>141.97999999999999</v>
      </c>
      <c r="G1218">
        <v>189.07</v>
      </c>
      <c r="H1218">
        <v>54.26</v>
      </c>
      <c r="I1218">
        <v>28.68</v>
      </c>
      <c r="J1218">
        <v>8.7100000000000009</v>
      </c>
      <c r="K1218">
        <v>52.68</v>
      </c>
      <c r="L1218">
        <v>12.33</v>
      </c>
      <c r="M1218">
        <v>56.56</v>
      </c>
      <c r="N1218">
        <v>17.93</v>
      </c>
    </row>
    <row r="1219" spans="1:14" x14ac:dyDescent="0.3">
      <c r="A1219" t="s">
        <v>51</v>
      </c>
      <c r="B1219" t="str">
        <f t="shared" ref="B1219:B1282" si="38">PROPER(A1219)</f>
        <v>Moscow</v>
      </c>
      <c r="C1219" t="s">
        <v>48</v>
      </c>
      <c r="D1219" s="1">
        <v>45232</v>
      </c>
      <c r="E1219" s="1">
        <f t="shared" ref="E1219:E1282" si="39">IF(ISNUMBER(D1219),D1219,IFERROR(DATE(RIGHT(D1219,4),LEFT(D1219,FIND("-",D1219)-1),MID(D1219,FIND("-",D1219)+1,FIND("-",D1219,4)-FIND("-",D1219)-1)),D1219))</f>
        <v>45232</v>
      </c>
      <c r="F1219">
        <v>10.86</v>
      </c>
      <c r="G1219">
        <v>18.8</v>
      </c>
      <c r="H1219">
        <v>55.34</v>
      </c>
      <c r="J1219">
        <v>7.86</v>
      </c>
      <c r="K1219">
        <v>167.39</v>
      </c>
      <c r="L1219">
        <v>27.05</v>
      </c>
      <c r="M1219">
        <v>23.56</v>
      </c>
      <c r="N1219">
        <v>13.59</v>
      </c>
    </row>
    <row r="1220" spans="1:14" x14ac:dyDescent="0.3">
      <c r="A1220" t="s">
        <v>45</v>
      </c>
      <c r="B1220" t="str">
        <f t="shared" si="38"/>
        <v>Rio De Janeiro</v>
      </c>
      <c r="C1220" t="s">
        <v>46</v>
      </c>
      <c r="D1220" t="s">
        <v>320</v>
      </c>
      <c r="E1220" s="1">
        <f t="shared" si="39"/>
        <v>45004</v>
      </c>
      <c r="F1220">
        <v>51.17</v>
      </c>
      <c r="G1220">
        <v>72.25</v>
      </c>
      <c r="H1220">
        <v>32.68</v>
      </c>
      <c r="I1220">
        <v>22.58</v>
      </c>
      <c r="J1220">
        <v>5.73</v>
      </c>
      <c r="L1220">
        <v>23.39</v>
      </c>
      <c r="M1220">
        <v>12.8</v>
      </c>
      <c r="N1220">
        <v>17.440000000000001</v>
      </c>
    </row>
    <row r="1221" spans="1:14" x14ac:dyDescent="0.3">
      <c r="A1221" t="s">
        <v>20</v>
      </c>
      <c r="B1221" t="str">
        <f t="shared" si="38"/>
        <v>Dubai</v>
      </c>
      <c r="C1221" t="s">
        <v>149</v>
      </c>
      <c r="D1221" t="s">
        <v>266</v>
      </c>
      <c r="E1221" s="1">
        <f t="shared" si="39"/>
        <v>44942</v>
      </c>
      <c r="F1221">
        <v>57.19</v>
      </c>
      <c r="G1221">
        <v>26.5</v>
      </c>
      <c r="H1221">
        <v>13.4</v>
      </c>
      <c r="I1221">
        <v>37.33</v>
      </c>
      <c r="J1221">
        <v>2.94</v>
      </c>
      <c r="L1221">
        <v>3.27</v>
      </c>
      <c r="M1221">
        <v>72.66</v>
      </c>
      <c r="N1221">
        <v>9.52</v>
      </c>
    </row>
    <row r="1222" spans="1:14" x14ac:dyDescent="0.3">
      <c r="A1222" t="s">
        <v>44</v>
      </c>
      <c r="B1222" t="str">
        <f t="shared" si="38"/>
        <v xml:space="preserve">New York   </v>
      </c>
      <c r="C1222" t="s">
        <v>150</v>
      </c>
      <c r="D1222" t="s">
        <v>185</v>
      </c>
      <c r="E1222" s="1">
        <f t="shared" si="39"/>
        <v>44983</v>
      </c>
      <c r="F1222">
        <v>98.37</v>
      </c>
      <c r="G1222">
        <v>101.85</v>
      </c>
      <c r="H1222">
        <v>47.59</v>
      </c>
      <c r="I1222">
        <v>40.79</v>
      </c>
      <c r="J1222">
        <v>2.68</v>
      </c>
      <c r="K1222">
        <v>101.44</v>
      </c>
      <c r="L1222">
        <v>20.48</v>
      </c>
      <c r="M1222">
        <v>87.98</v>
      </c>
      <c r="N1222">
        <v>0.67</v>
      </c>
    </row>
    <row r="1223" spans="1:14" x14ac:dyDescent="0.3">
      <c r="A1223" t="s">
        <v>42</v>
      </c>
      <c r="B1223" t="str">
        <f t="shared" si="38"/>
        <v>Bangkok</v>
      </c>
      <c r="C1223" t="s">
        <v>43</v>
      </c>
      <c r="D1223" s="1">
        <v>44934</v>
      </c>
      <c r="E1223" s="1">
        <f t="shared" si="39"/>
        <v>44934</v>
      </c>
      <c r="F1223">
        <v>30.04</v>
      </c>
      <c r="G1223">
        <v>30.56</v>
      </c>
      <c r="H1223">
        <v>87.05</v>
      </c>
      <c r="I1223">
        <v>7.59</v>
      </c>
      <c r="J1223">
        <v>8.3000000000000007</v>
      </c>
      <c r="K1223">
        <v>197.06</v>
      </c>
      <c r="L1223">
        <v>32.630000000000003</v>
      </c>
      <c r="M1223">
        <v>54.13</v>
      </c>
      <c r="N1223">
        <v>18.309999999999999</v>
      </c>
    </row>
    <row r="1224" spans="1:14" x14ac:dyDescent="0.3">
      <c r="A1224" t="s">
        <v>34</v>
      </c>
      <c r="B1224" t="str">
        <f t="shared" si="38"/>
        <v>Tokyo</v>
      </c>
      <c r="C1224" t="s">
        <v>35</v>
      </c>
      <c r="D1224" t="s">
        <v>270</v>
      </c>
      <c r="E1224" s="1">
        <f t="shared" si="39"/>
        <v>45134</v>
      </c>
      <c r="F1224">
        <v>30.07</v>
      </c>
      <c r="G1224">
        <v>188.5</v>
      </c>
      <c r="H1224">
        <v>95.42</v>
      </c>
      <c r="I1224">
        <v>48.43</v>
      </c>
      <c r="J1224">
        <v>7.46</v>
      </c>
      <c r="K1224">
        <v>135.22999999999999</v>
      </c>
      <c r="L1224">
        <v>-4.4400000000000004</v>
      </c>
      <c r="M1224">
        <v>21.56</v>
      </c>
      <c r="N1224">
        <v>19.329999999999998</v>
      </c>
    </row>
    <row r="1225" spans="1:14" x14ac:dyDescent="0.3">
      <c r="A1225" t="s">
        <v>74</v>
      </c>
      <c r="B1225" t="str">
        <f t="shared" si="38"/>
        <v>Sydney</v>
      </c>
      <c r="C1225" t="s">
        <v>19</v>
      </c>
      <c r="D1225" s="1">
        <v>44958</v>
      </c>
      <c r="E1225" s="1">
        <f t="shared" si="39"/>
        <v>44958</v>
      </c>
      <c r="F1225">
        <v>6.31</v>
      </c>
      <c r="H1225">
        <v>39.53</v>
      </c>
      <c r="J1225">
        <v>5.0599999999999996</v>
      </c>
      <c r="K1225">
        <v>145.46</v>
      </c>
      <c r="L1225">
        <v>38.81</v>
      </c>
      <c r="M1225">
        <v>64.069999999999993</v>
      </c>
      <c r="N1225">
        <v>10.74</v>
      </c>
    </row>
    <row r="1226" spans="1:14" x14ac:dyDescent="0.3">
      <c r="A1226" t="s">
        <v>14</v>
      </c>
      <c r="B1226" t="str">
        <f t="shared" si="38"/>
        <v>Istanbul</v>
      </c>
      <c r="C1226" t="s">
        <v>15</v>
      </c>
      <c r="D1226" t="s">
        <v>184</v>
      </c>
      <c r="E1226" s="1">
        <f t="shared" si="39"/>
        <v>45212</v>
      </c>
      <c r="G1226">
        <v>35.299999999999997</v>
      </c>
      <c r="H1226">
        <v>61.4</v>
      </c>
      <c r="I1226">
        <v>30.61</v>
      </c>
      <c r="J1226">
        <v>9.64</v>
      </c>
      <c r="K1226">
        <v>185.66</v>
      </c>
      <c r="L1226">
        <v>34.590000000000003</v>
      </c>
      <c r="M1226">
        <v>97.16</v>
      </c>
      <c r="N1226">
        <v>7.47</v>
      </c>
    </row>
    <row r="1227" spans="1:14" x14ac:dyDescent="0.3">
      <c r="A1227" t="s">
        <v>45</v>
      </c>
      <c r="B1227" t="str">
        <f t="shared" si="38"/>
        <v>Rio De Janeiro</v>
      </c>
      <c r="C1227" t="s">
        <v>46</v>
      </c>
      <c r="D1227" s="1">
        <v>45085</v>
      </c>
      <c r="E1227" s="1">
        <f t="shared" si="39"/>
        <v>45085</v>
      </c>
      <c r="F1227">
        <v>29.09</v>
      </c>
      <c r="G1227">
        <v>93.21</v>
      </c>
      <c r="H1227">
        <v>7.69</v>
      </c>
      <c r="I1227">
        <v>17.97</v>
      </c>
      <c r="J1227">
        <v>3.75</v>
      </c>
      <c r="K1227">
        <v>80.849999999999994</v>
      </c>
      <c r="L1227">
        <v>29.58</v>
      </c>
      <c r="M1227">
        <v>69.709999999999994</v>
      </c>
      <c r="N1227">
        <v>12.13</v>
      </c>
    </row>
    <row r="1228" spans="1:14" x14ac:dyDescent="0.3">
      <c r="A1228" t="s">
        <v>73</v>
      </c>
      <c r="B1228" t="str">
        <f t="shared" si="38"/>
        <v>Beijing</v>
      </c>
      <c r="C1228" t="s">
        <v>25</v>
      </c>
      <c r="D1228" t="s">
        <v>220</v>
      </c>
      <c r="E1228" s="1">
        <f t="shared" si="39"/>
        <v>45068</v>
      </c>
      <c r="F1228">
        <v>55.01</v>
      </c>
      <c r="G1228">
        <v>127.8</v>
      </c>
      <c r="H1228">
        <v>91.09</v>
      </c>
      <c r="I1228">
        <v>1.94</v>
      </c>
      <c r="J1228">
        <v>5.76</v>
      </c>
      <c r="K1228">
        <v>171.33</v>
      </c>
      <c r="L1228">
        <v>36.33</v>
      </c>
      <c r="M1228">
        <v>98.17</v>
      </c>
      <c r="N1228">
        <v>9.73</v>
      </c>
    </row>
    <row r="1229" spans="1:14" x14ac:dyDescent="0.3">
      <c r="A1229" t="s">
        <v>56</v>
      </c>
      <c r="B1229" t="str">
        <f t="shared" si="38"/>
        <v>London</v>
      </c>
      <c r="C1229" t="s">
        <v>151</v>
      </c>
      <c r="D1229" s="1">
        <v>44929</v>
      </c>
      <c r="E1229" s="1">
        <f t="shared" si="39"/>
        <v>44929</v>
      </c>
      <c r="F1229">
        <v>60.69</v>
      </c>
      <c r="G1229">
        <v>26.69</v>
      </c>
      <c r="H1229">
        <v>66.14</v>
      </c>
      <c r="I1229">
        <v>24.57</v>
      </c>
      <c r="J1229">
        <v>7</v>
      </c>
      <c r="K1229">
        <v>57.77</v>
      </c>
      <c r="L1229">
        <v>-8.4</v>
      </c>
      <c r="M1229">
        <v>49.1</v>
      </c>
      <c r="N1229">
        <v>13.89</v>
      </c>
    </row>
    <row r="1230" spans="1:14" x14ac:dyDescent="0.3">
      <c r="A1230" t="s">
        <v>42</v>
      </c>
      <c r="B1230" t="str">
        <f t="shared" si="38"/>
        <v>Bangkok</v>
      </c>
      <c r="C1230" t="s">
        <v>43</v>
      </c>
      <c r="D1230" s="1">
        <v>45085</v>
      </c>
      <c r="E1230" s="1">
        <f t="shared" si="39"/>
        <v>45085</v>
      </c>
      <c r="F1230">
        <v>141.82</v>
      </c>
      <c r="G1230">
        <v>67.430000000000007</v>
      </c>
      <c r="H1230">
        <v>62.71</v>
      </c>
      <c r="I1230">
        <v>5.05</v>
      </c>
      <c r="J1230">
        <v>6.33</v>
      </c>
      <c r="K1230">
        <v>14.75</v>
      </c>
      <c r="L1230">
        <v>8.49</v>
      </c>
      <c r="M1230">
        <v>94.15</v>
      </c>
      <c r="N1230">
        <v>18.2</v>
      </c>
    </row>
    <row r="1231" spans="1:14" x14ac:dyDescent="0.3">
      <c r="A1231" t="s">
        <v>45</v>
      </c>
      <c r="B1231" t="str">
        <f t="shared" si="38"/>
        <v>Rio De Janeiro</v>
      </c>
      <c r="C1231" t="s">
        <v>46</v>
      </c>
      <c r="D1231" t="s">
        <v>321</v>
      </c>
      <c r="E1231" s="1">
        <f t="shared" si="39"/>
        <v>45222</v>
      </c>
      <c r="F1231">
        <v>98.66</v>
      </c>
      <c r="G1231">
        <v>56.63</v>
      </c>
      <c r="H1231">
        <v>15.78</v>
      </c>
      <c r="I1231">
        <v>17.940000000000001</v>
      </c>
      <c r="J1231">
        <v>9.57</v>
      </c>
      <c r="K1231">
        <v>146.09</v>
      </c>
      <c r="L1231">
        <v>15.7</v>
      </c>
      <c r="M1231">
        <v>23.82</v>
      </c>
      <c r="N1231">
        <v>9.44</v>
      </c>
    </row>
    <row r="1232" spans="1:14" x14ac:dyDescent="0.3">
      <c r="A1232" t="s">
        <v>14</v>
      </c>
      <c r="B1232" t="str">
        <f t="shared" si="38"/>
        <v>Istanbul</v>
      </c>
      <c r="C1232" t="s">
        <v>15</v>
      </c>
      <c r="D1232" s="1">
        <v>44932</v>
      </c>
      <c r="E1232" s="1">
        <f t="shared" si="39"/>
        <v>44932</v>
      </c>
      <c r="F1232">
        <v>72.62</v>
      </c>
      <c r="G1232">
        <v>162.72</v>
      </c>
      <c r="H1232">
        <v>56.32</v>
      </c>
      <c r="I1232">
        <v>28.66</v>
      </c>
      <c r="J1232">
        <v>7.92</v>
      </c>
      <c r="K1232">
        <v>101.28</v>
      </c>
      <c r="L1232">
        <v>11.39</v>
      </c>
      <c r="M1232">
        <v>38.26</v>
      </c>
      <c r="N1232">
        <v>8.36</v>
      </c>
    </row>
    <row r="1233" spans="1:14" x14ac:dyDescent="0.3">
      <c r="A1233" t="s">
        <v>26</v>
      </c>
      <c r="B1233" t="str">
        <f t="shared" si="38"/>
        <v>Paris</v>
      </c>
      <c r="C1233" t="s">
        <v>27</v>
      </c>
      <c r="D1233" s="1">
        <v>45269</v>
      </c>
      <c r="E1233" s="1">
        <f t="shared" si="39"/>
        <v>45269</v>
      </c>
      <c r="F1233">
        <v>90.94</v>
      </c>
      <c r="G1233">
        <v>180.68</v>
      </c>
      <c r="H1233">
        <v>65.13</v>
      </c>
      <c r="I1233">
        <v>16.13</v>
      </c>
      <c r="J1233">
        <v>3.54</v>
      </c>
      <c r="K1233">
        <v>122.99</v>
      </c>
      <c r="L1233">
        <v>-6.31</v>
      </c>
      <c r="M1233">
        <v>85.06</v>
      </c>
      <c r="N1233">
        <v>9.24</v>
      </c>
    </row>
    <row r="1234" spans="1:14" x14ac:dyDescent="0.3">
      <c r="A1234" t="s">
        <v>12</v>
      </c>
      <c r="B1234" t="str">
        <f t="shared" si="38"/>
        <v>Johannesburg</v>
      </c>
      <c r="C1234" t="s">
        <v>13</v>
      </c>
      <c r="D1234" t="s">
        <v>221</v>
      </c>
      <c r="E1234" s="1">
        <f t="shared" si="39"/>
        <v>45096</v>
      </c>
      <c r="F1234">
        <v>52.22</v>
      </c>
      <c r="G1234">
        <v>73.44</v>
      </c>
      <c r="H1234">
        <v>94.79</v>
      </c>
      <c r="I1234">
        <v>48.42</v>
      </c>
      <c r="J1234">
        <v>2.52</v>
      </c>
      <c r="K1234">
        <v>191.94</v>
      </c>
      <c r="L1234">
        <v>-2.79</v>
      </c>
      <c r="M1234">
        <v>68.569999999999993</v>
      </c>
      <c r="N1234">
        <v>3.89</v>
      </c>
    </row>
    <row r="1235" spans="1:14" x14ac:dyDescent="0.3">
      <c r="A1235" t="s">
        <v>32</v>
      </c>
      <c r="B1235" t="str">
        <f t="shared" si="38"/>
        <v>Toronto</v>
      </c>
      <c r="C1235" t="s">
        <v>33</v>
      </c>
      <c r="D1235" s="1">
        <v>45148</v>
      </c>
      <c r="E1235" s="1">
        <f t="shared" si="39"/>
        <v>45148</v>
      </c>
      <c r="F1235">
        <v>19.98</v>
      </c>
      <c r="G1235">
        <v>122.84</v>
      </c>
      <c r="H1235">
        <v>88.8</v>
      </c>
      <c r="I1235">
        <v>28.74</v>
      </c>
      <c r="J1235">
        <v>7.46</v>
      </c>
      <c r="K1235">
        <v>135.12</v>
      </c>
      <c r="L1235">
        <v>4.8099999999999996</v>
      </c>
      <c r="M1235">
        <v>63.47</v>
      </c>
      <c r="N1235">
        <v>15.62</v>
      </c>
    </row>
    <row r="1236" spans="1:14" x14ac:dyDescent="0.3">
      <c r="A1236" t="s">
        <v>21</v>
      </c>
      <c r="B1236" t="str">
        <f t="shared" si="38"/>
        <v>Los Angeles</v>
      </c>
      <c r="C1236" t="s">
        <v>150</v>
      </c>
      <c r="D1236" s="1">
        <v>45268</v>
      </c>
      <c r="E1236" s="1">
        <f t="shared" si="39"/>
        <v>45268</v>
      </c>
      <c r="F1236">
        <v>102.66</v>
      </c>
      <c r="G1236">
        <v>195.14</v>
      </c>
      <c r="I1236">
        <v>24.05</v>
      </c>
      <c r="J1236">
        <v>6.75</v>
      </c>
      <c r="K1236">
        <v>39.270000000000003</v>
      </c>
      <c r="L1236">
        <v>0.22</v>
      </c>
      <c r="M1236">
        <v>47.04</v>
      </c>
      <c r="N1236">
        <v>5.43</v>
      </c>
    </row>
    <row r="1237" spans="1:14" x14ac:dyDescent="0.3">
      <c r="A1237" t="s">
        <v>37</v>
      </c>
      <c r="B1237" t="str">
        <f t="shared" si="38"/>
        <v>Mexico City</v>
      </c>
      <c r="C1237" t="s">
        <v>38</v>
      </c>
      <c r="D1237" s="1">
        <v>45265</v>
      </c>
      <c r="E1237" s="1">
        <f t="shared" si="39"/>
        <v>45265</v>
      </c>
      <c r="H1237">
        <v>67.25</v>
      </c>
      <c r="I1237">
        <v>12.34</v>
      </c>
      <c r="J1237">
        <v>9.44</v>
      </c>
      <c r="K1237">
        <v>12.76</v>
      </c>
      <c r="L1237">
        <v>34.67</v>
      </c>
      <c r="M1237">
        <v>37.67</v>
      </c>
      <c r="N1237">
        <v>12.86</v>
      </c>
    </row>
    <row r="1238" spans="1:14" x14ac:dyDescent="0.3">
      <c r="A1238" t="s">
        <v>20</v>
      </c>
      <c r="B1238" t="str">
        <f t="shared" si="38"/>
        <v>Dubai</v>
      </c>
      <c r="C1238" t="s">
        <v>149</v>
      </c>
      <c r="D1238" s="1">
        <v>45200</v>
      </c>
      <c r="E1238" s="1">
        <f t="shared" si="39"/>
        <v>45200</v>
      </c>
      <c r="F1238">
        <v>126</v>
      </c>
      <c r="G1238">
        <v>23.14</v>
      </c>
      <c r="H1238">
        <v>58.41</v>
      </c>
      <c r="I1238">
        <v>37.299999999999997</v>
      </c>
      <c r="J1238">
        <v>7.4</v>
      </c>
      <c r="K1238">
        <v>20.25</v>
      </c>
      <c r="L1238">
        <v>27.07</v>
      </c>
      <c r="M1238">
        <v>22.28</v>
      </c>
      <c r="N1238">
        <v>5.0999999999999996</v>
      </c>
    </row>
    <row r="1239" spans="1:14" x14ac:dyDescent="0.3">
      <c r="A1239" t="s">
        <v>28</v>
      </c>
      <c r="B1239" t="str">
        <f t="shared" si="38"/>
        <v>New York</v>
      </c>
      <c r="C1239" t="s">
        <v>150</v>
      </c>
      <c r="D1239" t="s">
        <v>153</v>
      </c>
      <c r="E1239" s="1">
        <f t="shared" si="39"/>
        <v>45038</v>
      </c>
      <c r="F1239">
        <v>50.78</v>
      </c>
      <c r="G1239">
        <v>153.24</v>
      </c>
      <c r="H1239">
        <v>37.57</v>
      </c>
      <c r="I1239">
        <v>4.6500000000000004</v>
      </c>
      <c r="J1239">
        <v>5.54</v>
      </c>
      <c r="K1239">
        <v>187.62</v>
      </c>
      <c r="L1239">
        <v>8.92</v>
      </c>
      <c r="M1239">
        <v>90.39</v>
      </c>
      <c r="N1239">
        <v>3.79</v>
      </c>
    </row>
    <row r="1240" spans="1:14" x14ac:dyDescent="0.3">
      <c r="A1240" t="s">
        <v>74</v>
      </c>
      <c r="B1240" t="str">
        <f t="shared" si="38"/>
        <v>Sydney</v>
      </c>
      <c r="C1240" t="s">
        <v>19</v>
      </c>
      <c r="D1240" t="s">
        <v>285</v>
      </c>
      <c r="E1240" s="1">
        <f t="shared" si="39"/>
        <v>45253</v>
      </c>
      <c r="F1240">
        <v>84.97</v>
      </c>
      <c r="G1240">
        <v>196.18</v>
      </c>
      <c r="H1240">
        <v>13.02</v>
      </c>
      <c r="I1240">
        <v>13.28</v>
      </c>
      <c r="J1240">
        <v>5.7</v>
      </c>
      <c r="K1240">
        <v>52.26</v>
      </c>
      <c r="L1240">
        <v>23.41</v>
      </c>
      <c r="M1240">
        <v>38.159999999999997</v>
      </c>
      <c r="N1240">
        <v>16.170000000000002</v>
      </c>
    </row>
    <row r="1241" spans="1:14" x14ac:dyDescent="0.3">
      <c r="A1241" t="s">
        <v>18</v>
      </c>
      <c r="B1241" t="str">
        <f t="shared" si="38"/>
        <v>Sydney</v>
      </c>
      <c r="C1241" t="s">
        <v>19</v>
      </c>
      <c r="D1241" t="s">
        <v>203</v>
      </c>
      <c r="E1241" s="1">
        <f t="shared" si="39"/>
        <v>45163</v>
      </c>
      <c r="F1241">
        <v>141.91999999999999</v>
      </c>
      <c r="G1241">
        <v>150.83000000000001</v>
      </c>
      <c r="H1241">
        <v>54.33</v>
      </c>
      <c r="I1241">
        <v>32.049999999999997</v>
      </c>
      <c r="J1241">
        <v>3.15</v>
      </c>
      <c r="K1241">
        <v>55.72</v>
      </c>
      <c r="L1241">
        <v>-7.08</v>
      </c>
      <c r="M1241">
        <v>18.14</v>
      </c>
      <c r="N1241">
        <v>4.4000000000000004</v>
      </c>
    </row>
    <row r="1242" spans="1:14" x14ac:dyDescent="0.3">
      <c r="A1242" t="s">
        <v>37</v>
      </c>
      <c r="B1242" t="str">
        <f t="shared" si="38"/>
        <v>Mexico City</v>
      </c>
      <c r="C1242" t="s">
        <v>38</v>
      </c>
      <c r="D1242" s="1">
        <v>45242</v>
      </c>
      <c r="E1242" s="1">
        <f t="shared" si="39"/>
        <v>45242</v>
      </c>
      <c r="F1242">
        <v>92.4</v>
      </c>
      <c r="G1242">
        <v>29.51</v>
      </c>
      <c r="H1242">
        <v>93.48</v>
      </c>
      <c r="I1242">
        <v>25.21</v>
      </c>
      <c r="J1242">
        <v>2.06</v>
      </c>
      <c r="L1242">
        <v>-1.6</v>
      </c>
      <c r="M1242">
        <v>51.87</v>
      </c>
      <c r="N1242">
        <v>13.58</v>
      </c>
    </row>
    <row r="1243" spans="1:14" x14ac:dyDescent="0.3">
      <c r="A1243" t="s">
        <v>45</v>
      </c>
      <c r="B1243" t="str">
        <f t="shared" si="38"/>
        <v>Rio De Janeiro</v>
      </c>
      <c r="C1243" t="s">
        <v>46</v>
      </c>
      <c r="D1243" t="s">
        <v>282</v>
      </c>
      <c r="E1243" s="1">
        <f t="shared" si="39"/>
        <v>44943</v>
      </c>
      <c r="F1243">
        <v>128</v>
      </c>
      <c r="G1243">
        <v>89.45</v>
      </c>
      <c r="H1243">
        <v>68.05</v>
      </c>
      <c r="I1243">
        <v>27.43</v>
      </c>
      <c r="J1243">
        <v>9.24</v>
      </c>
      <c r="K1243">
        <v>16.77</v>
      </c>
      <c r="L1243">
        <v>-0.75</v>
      </c>
      <c r="M1243">
        <v>29.72</v>
      </c>
      <c r="N1243">
        <v>1.23</v>
      </c>
    </row>
    <row r="1244" spans="1:14" x14ac:dyDescent="0.3">
      <c r="A1244" t="s">
        <v>24</v>
      </c>
      <c r="B1244" t="str">
        <f t="shared" si="38"/>
        <v>Beijing</v>
      </c>
      <c r="C1244" t="s">
        <v>25</v>
      </c>
      <c r="D1244" s="1">
        <v>45082</v>
      </c>
      <c r="E1244" s="1">
        <f t="shared" si="39"/>
        <v>45082</v>
      </c>
      <c r="F1244">
        <v>43.9</v>
      </c>
      <c r="G1244">
        <v>113.85</v>
      </c>
      <c r="H1244">
        <v>21.76</v>
      </c>
      <c r="I1244">
        <v>16.64</v>
      </c>
      <c r="J1244">
        <v>4.54</v>
      </c>
      <c r="K1244">
        <v>155.58000000000001</v>
      </c>
      <c r="L1244">
        <v>28.61</v>
      </c>
      <c r="M1244">
        <v>44.31</v>
      </c>
      <c r="N1244">
        <v>9.1999999999999993</v>
      </c>
    </row>
    <row r="1245" spans="1:14" x14ac:dyDescent="0.3">
      <c r="A1245" t="s">
        <v>20</v>
      </c>
      <c r="B1245" t="str">
        <f t="shared" si="38"/>
        <v>Dubai</v>
      </c>
      <c r="C1245" t="s">
        <v>149</v>
      </c>
      <c r="D1245" s="1">
        <v>45078</v>
      </c>
      <c r="E1245" s="1">
        <f t="shared" si="39"/>
        <v>45078</v>
      </c>
      <c r="F1245">
        <v>40.270000000000003</v>
      </c>
      <c r="G1245">
        <v>68.38</v>
      </c>
      <c r="H1245">
        <v>19.649999999999999</v>
      </c>
      <c r="I1245">
        <v>35.26</v>
      </c>
      <c r="J1245">
        <v>6.95</v>
      </c>
      <c r="K1245">
        <v>18.02</v>
      </c>
      <c r="L1245">
        <v>30.19</v>
      </c>
      <c r="M1245">
        <v>40.869999999999997</v>
      </c>
      <c r="N1245">
        <v>6.68</v>
      </c>
    </row>
    <row r="1246" spans="1:14" x14ac:dyDescent="0.3">
      <c r="A1246" t="s">
        <v>88</v>
      </c>
      <c r="B1246" t="str">
        <f t="shared" si="38"/>
        <v>Tokyo</v>
      </c>
      <c r="C1246" t="s">
        <v>35</v>
      </c>
      <c r="D1246" s="1">
        <v>45147</v>
      </c>
      <c r="E1246" s="1">
        <f t="shared" si="39"/>
        <v>45147</v>
      </c>
      <c r="F1246">
        <v>52.29</v>
      </c>
      <c r="G1246">
        <v>130.83000000000001</v>
      </c>
      <c r="H1246">
        <v>39.659999999999997</v>
      </c>
      <c r="I1246">
        <v>38.75</v>
      </c>
      <c r="J1246">
        <v>7.36</v>
      </c>
      <c r="K1246">
        <v>54.64</v>
      </c>
      <c r="L1246">
        <v>-8.4</v>
      </c>
      <c r="M1246">
        <v>93.67</v>
      </c>
      <c r="N1246">
        <v>17.43</v>
      </c>
    </row>
    <row r="1247" spans="1:14" x14ac:dyDescent="0.3">
      <c r="A1247" t="s">
        <v>51</v>
      </c>
      <c r="B1247" t="str">
        <f t="shared" si="38"/>
        <v>Moscow</v>
      </c>
      <c r="C1247" t="s">
        <v>48</v>
      </c>
      <c r="D1247" t="s">
        <v>219</v>
      </c>
      <c r="E1247" s="1">
        <f t="shared" si="39"/>
        <v>45031</v>
      </c>
      <c r="F1247">
        <v>35.520000000000003</v>
      </c>
      <c r="G1247">
        <v>21.64</v>
      </c>
      <c r="H1247">
        <v>16.62</v>
      </c>
      <c r="I1247">
        <v>17.149999999999999</v>
      </c>
      <c r="K1247">
        <v>185.98</v>
      </c>
      <c r="L1247">
        <v>21.03</v>
      </c>
      <c r="M1247">
        <v>89.52</v>
      </c>
      <c r="N1247">
        <v>8</v>
      </c>
    </row>
    <row r="1248" spans="1:14" x14ac:dyDescent="0.3">
      <c r="A1248" t="s">
        <v>37</v>
      </c>
      <c r="B1248" t="str">
        <f t="shared" si="38"/>
        <v>Mexico City</v>
      </c>
      <c r="C1248" t="s">
        <v>38</v>
      </c>
      <c r="D1248" t="s">
        <v>200</v>
      </c>
      <c r="E1248" s="1">
        <f t="shared" si="39"/>
        <v>45032</v>
      </c>
      <c r="F1248">
        <v>91.4</v>
      </c>
      <c r="G1248">
        <v>35.64</v>
      </c>
      <c r="H1248">
        <v>26.59</v>
      </c>
      <c r="I1248">
        <v>25.62</v>
      </c>
      <c r="J1248">
        <v>5.1100000000000003</v>
      </c>
      <c r="K1248">
        <v>51.49</v>
      </c>
      <c r="L1248">
        <v>26.08</v>
      </c>
      <c r="M1248">
        <v>53.83</v>
      </c>
      <c r="N1248">
        <v>10.210000000000001</v>
      </c>
    </row>
    <row r="1249" spans="1:14" x14ac:dyDescent="0.3">
      <c r="A1249" t="s">
        <v>12</v>
      </c>
      <c r="B1249" t="str">
        <f t="shared" si="38"/>
        <v>Johannesburg</v>
      </c>
      <c r="C1249" t="s">
        <v>13</v>
      </c>
      <c r="D1249" s="1">
        <v>45086</v>
      </c>
      <c r="E1249" s="1">
        <f t="shared" si="39"/>
        <v>45086</v>
      </c>
      <c r="F1249">
        <v>59.56</v>
      </c>
      <c r="G1249">
        <v>47.19</v>
      </c>
      <c r="H1249">
        <v>51.26</v>
      </c>
      <c r="I1249">
        <v>7.96</v>
      </c>
      <c r="J1249">
        <v>2.09</v>
      </c>
      <c r="L1249">
        <v>34.56</v>
      </c>
      <c r="M1249">
        <v>39.950000000000003</v>
      </c>
      <c r="N1249">
        <v>0.84</v>
      </c>
    </row>
    <row r="1250" spans="1:14" x14ac:dyDescent="0.3">
      <c r="A1250" t="s">
        <v>29</v>
      </c>
      <c r="B1250" t="str">
        <f t="shared" si="38"/>
        <v>London</v>
      </c>
      <c r="C1250" t="s">
        <v>151</v>
      </c>
      <c r="D1250" s="1">
        <v>45021</v>
      </c>
      <c r="E1250" s="1">
        <f t="shared" si="39"/>
        <v>45021</v>
      </c>
      <c r="F1250">
        <v>25.44</v>
      </c>
      <c r="G1250">
        <v>178.07</v>
      </c>
      <c r="H1250">
        <v>7.74</v>
      </c>
      <c r="I1250">
        <v>1.26</v>
      </c>
      <c r="J1250">
        <v>5.0999999999999996</v>
      </c>
      <c r="K1250">
        <v>83.19</v>
      </c>
      <c r="L1250">
        <v>17.690000000000001</v>
      </c>
      <c r="M1250">
        <v>99.61</v>
      </c>
      <c r="N1250">
        <v>10.59</v>
      </c>
    </row>
    <row r="1251" spans="1:14" x14ac:dyDescent="0.3">
      <c r="A1251" t="s">
        <v>42</v>
      </c>
      <c r="B1251" t="str">
        <f t="shared" si="38"/>
        <v>Bangkok</v>
      </c>
      <c r="C1251" t="s">
        <v>43</v>
      </c>
      <c r="D1251" t="s">
        <v>200</v>
      </c>
      <c r="E1251" s="1">
        <f t="shared" si="39"/>
        <v>45032</v>
      </c>
      <c r="F1251">
        <v>17.64</v>
      </c>
      <c r="G1251">
        <v>182.94</v>
      </c>
      <c r="H1251">
        <v>87.16</v>
      </c>
      <c r="I1251">
        <v>25.5</v>
      </c>
      <c r="J1251">
        <v>6.9</v>
      </c>
      <c r="K1251">
        <v>66.319999999999993</v>
      </c>
      <c r="L1251">
        <v>39.49</v>
      </c>
      <c r="M1251">
        <v>44.87</v>
      </c>
      <c r="N1251">
        <v>7.64</v>
      </c>
    </row>
    <row r="1252" spans="1:14" x14ac:dyDescent="0.3">
      <c r="A1252" t="s">
        <v>98</v>
      </c>
      <c r="B1252" t="str">
        <f t="shared" si="38"/>
        <v xml:space="preserve">Bangkok   </v>
      </c>
      <c r="C1252" t="s">
        <v>43</v>
      </c>
      <c r="D1252" t="s">
        <v>232</v>
      </c>
      <c r="E1252" s="1">
        <f t="shared" si="39"/>
        <v>45011</v>
      </c>
      <c r="F1252">
        <v>116.97</v>
      </c>
      <c r="G1252">
        <v>59.28</v>
      </c>
      <c r="I1252">
        <v>7.88</v>
      </c>
      <c r="J1252">
        <v>8.57</v>
      </c>
      <c r="K1252">
        <v>126.44</v>
      </c>
      <c r="L1252">
        <v>31.33</v>
      </c>
      <c r="M1252">
        <v>58.42</v>
      </c>
      <c r="N1252">
        <v>13.08</v>
      </c>
    </row>
    <row r="1253" spans="1:14" x14ac:dyDescent="0.3">
      <c r="A1253" t="s">
        <v>16</v>
      </c>
      <c r="B1253" t="str">
        <f t="shared" si="38"/>
        <v>Berlin</v>
      </c>
      <c r="C1253" t="s">
        <v>17</v>
      </c>
      <c r="D1253" s="1">
        <v>45207</v>
      </c>
      <c r="E1253" s="1">
        <f t="shared" si="39"/>
        <v>45207</v>
      </c>
      <c r="F1253">
        <v>39.78</v>
      </c>
      <c r="G1253">
        <v>121.73</v>
      </c>
      <c r="H1253">
        <v>40.98</v>
      </c>
      <c r="I1253">
        <v>14.18</v>
      </c>
      <c r="J1253">
        <v>7.45</v>
      </c>
      <c r="K1253">
        <v>104.01</v>
      </c>
      <c r="L1253">
        <v>25.54</v>
      </c>
      <c r="M1253">
        <v>92</v>
      </c>
      <c r="N1253">
        <v>5.9</v>
      </c>
    </row>
    <row r="1254" spans="1:14" x14ac:dyDescent="0.3">
      <c r="A1254" t="s">
        <v>79</v>
      </c>
      <c r="B1254" t="str">
        <f t="shared" si="38"/>
        <v>Mumbai</v>
      </c>
      <c r="C1254" t="s">
        <v>23</v>
      </c>
      <c r="D1254" t="s">
        <v>204</v>
      </c>
      <c r="E1254" s="1">
        <f t="shared" si="39"/>
        <v>45125</v>
      </c>
      <c r="F1254">
        <v>43.17</v>
      </c>
      <c r="G1254">
        <v>127.04</v>
      </c>
      <c r="H1254">
        <v>55.45</v>
      </c>
      <c r="I1254">
        <v>14.03</v>
      </c>
      <c r="J1254">
        <v>9.33</v>
      </c>
      <c r="K1254">
        <v>146.63</v>
      </c>
      <c r="L1254">
        <v>39.57</v>
      </c>
      <c r="M1254">
        <v>70.2</v>
      </c>
      <c r="N1254">
        <v>5.87</v>
      </c>
    </row>
    <row r="1255" spans="1:14" x14ac:dyDescent="0.3">
      <c r="A1255" t="s">
        <v>67</v>
      </c>
      <c r="B1255" t="str">
        <f t="shared" si="38"/>
        <v>Dubai</v>
      </c>
      <c r="C1255" t="s">
        <v>149</v>
      </c>
      <c r="D1255" s="1">
        <v>45262</v>
      </c>
      <c r="E1255" s="1">
        <f t="shared" si="39"/>
        <v>45262</v>
      </c>
      <c r="F1255">
        <v>89.02</v>
      </c>
      <c r="G1255">
        <v>168.47</v>
      </c>
      <c r="H1255">
        <v>25.03</v>
      </c>
      <c r="J1255">
        <v>2.02</v>
      </c>
      <c r="K1255">
        <v>51.92</v>
      </c>
      <c r="L1255">
        <v>3.02</v>
      </c>
      <c r="M1255">
        <v>39.130000000000003</v>
      </c>
      <c r="N1255">
        <v>18.64</v>
      </c>
    </row>
    <row r="1256" spans="1:14" x14ac:dyDescent="0.3">
      <c r="A1256" t="s">
        <v>34</v>
      </c>
      <c r="B1256" t="str">
        <f t="shared" si="38"/>
        <v>Tokyo</v>
      </c>
      <c r="C1256" t="s">
        <v>35</v>
      </c>
      <c r="D1256" t="s">
        <v>200</v>
      </c>
      <c r="E1256" s="1">
        <f t="shared" si="39"/>
        <v>45032</v>
      </c>
      <c r="F1256">
        <v>100.48</v>
      </c>
      <c r="G1256">
        <v>175.59</v>
      </c>
      <c r="H1256">
        <v>72.72</v>
      </c>
      <c r="I1256">
        <v>27.51</v>
      </c>
      <c r="J1256">
        <v>3.18</v>
      </c>
      <c r="K1256">
        <v>181.12</v>
      </c>
      <c r="L1256">
        <v>23.51</v>
      </c>
      <c r="M1256">
        <v>60.09</v>
      </c>
      <c r="N1256">
        <v>19.73</v>
      </c>
    </row>
    <row r="1257" spans="1:14" x14ac:dyDescent="0.3">
      <c r="A1257" t="s">
        <v>21</v>
      </c>
      <c r="B1257" t="str">
        <f t="shared" si="38"/>
        <v>Los Angeles</v>
      </c>
      <c r="C1257" t="s">
        <v>150</v>
      </c>
      <c r="D1257" t="s">
        <v>336</v>
      </c>
      <c r="E1257" s="1">
        <f t="shared" si="39"/>
        <v>45285</v>
      </c>
      <c r="F1257">
        <v>53.04</v>
      </c>
      <c r="G1257">
        <v>88.06</v>
      </c>
      <c r="H1257">
        <v>42.49</v>
      </c>
      <c r="I1257">
        <v>30.6</v>
      </c>
      <c r="J1257">
        <v>1.54</v>
      </c>
      <c r="K1257">
        <v>54.11</v>
      </c>
      <c r="L1257">
        <v>6.11</v>
      </c>
      <c r="M1257">
        <v>75.7</v>
      </c>
      <c r="N1257">
        <v>16.93</v>
      </c>
    </row>
    <row r="1258" spans="1:14" x14ac:dyDescent="0.3">
      <c r="A1258" t="s">
        <v>24</v>
      </c>
      <c r="B1258" t="str">
        <f t="shared" si="38"/>
        <v>Beijing</v>
      </c>
      <c r="C1258" t="s">
        <v>25</v>
      </c>
      <c r="D1258" t="s">
        <v>191</v>
      </c>
      <c r="E1258" s="1">
        <f t="shared" si="39"/>
        <v>45059</v>
      </c>
      <c r="F1258">
        <v>113.67</v>
      </c>
      <c r="G1258">
        <v>48.71</v>
      </c>
      <c r="H1258">
        <v>30.3</v>
      </c>
      <c r="J1258">
        <v>3.28</v>
      </c>
      <c r="K1258">
        <v>78.650000000000006</v>
      </c>
      <c r="L1258">
        <v>4.88</v>
      </c>
      <c r="M1258">
        <v>31.5</v>
      </c>
      <c r="N1258">
        <v>5.0199999999999996</v>
      </c>
    </row>
    <row r="1259" spans="1:14" x14ac:dyDescent="0.3">
      <c r="A1259" t="s">
        <v>29</v>
      </c>
      <c r="B1259" t="str">
        <f t="shared" si="38"/>
        <v>London</v>
      </c>
      <c r="C1259" t="s">
        <v>151</v>
      </c>
      <c r="D1259" s="1">
        <v>45087</v>
      </c>
      <c r="E1259" s="1">
        <f t="shared" si="39"/>
        <v>45087</v>
      </c>
      <c r="F1259">
        <v>131.54</v>
      </c>
      <c r="G1259">
        <v>125.18</v>
      </c>
      <c r="H1259">
        <v>10.75</v>
      </c>
      <c r="I1259">
        <v>24.81</v>
      </c>
      <c r="J1259">
        <v>4.2</v>
      </c>
      <c r="K1259">
        <v>162.75</v>
      </c>
      <c r="L1259">
        <v>18.350000000000001</v>
      </c>
      <c r="M1259">
        <v>34.29</v>
      </c>
      <c r="N1259">
        <v>2.66</v>
      </c>
    </row>
    <row r="1260" spans="1:14" x14ac:dyDescent="0.3">
      <c r="A1260" t="s">
        <v>74</v>
      </c>
      <c r="B1260" t="str">
        <f t="shared" si="38"/>
        <v>Sydney</v>
      </c>
      <c r="C1260" t="s">
        <v>19</v>
      </c>
      <c r="D1260" s="1">
        <v>45144</v>
      </c>
      <c r="E1260" s="1">
        <f t="shared" si="39"/>
        <v>45144</v>
      </c>
      <c r="F1260">
        <v>31.52</v>
      </c>
      <c r="G1260">
        <v>77.36</v>
      </c>
      <c r="H1260">
        <v>54.67</v>
      </c>
      <c r="I1260">
        <v>43</v>
      </c>
      <c r="J1260">
        <v>2.82</v>
      </c>
      <c r="K1260">
        <v>151.09</v>
      </c>
      <c r="L1260">
        <v>26.51</v>
      </c>
      <c r="M1260">
        <v>12.96</v>
      </c>
      <c r="N1260">
        <v>1.61</v>
      </c>
    </row>
    <row r="1261" spans="1:14" x14ac:dyDescent="0.3">
      <c r="A1261" t="s">
        <v>32</v>
      </c>
      <c r="B1261" t="str">
        <f t="shared" si="38"/>
        <v>Toronto</v>
      </c>
      <c r="C1261" t="s">
        <v>33</v>
      </c>
      <c r="D1261" t="s">
        <v>283</v>
      </c>
      <c r="E1261" s="1">
        <f t="shared" si="39"/>
        <v>45090</v>
      </c>
      <c r="F1261">
        <v>122.74</v>
      </c>
      <c r="G1261">
        <v>114.21</v>
      </c>
      <c r="H1261">
        <v>79.75</v>
      </c>
      <c r="I1261">
        <v>44.13</v>
      </c>
      <c r="J1261">
        <v>6.48</v>
      </c>
      <c r="K1261">
        <v>191.3</v>
      </c>
      <c r="L1261">
        <v>25.9</v>
      </c>
      <c r="M1261">
        <v>82.96</v>
      </c>
      <c r="N1261">
        <v>19.96</v>
      </c>
    </row>
    <row r="1262" spans="1:14" x14ac:dyDescent="0.3">
      <c r="A1262" t="s">
        <v>45</v>
      </c>
      <c r="B1262" t="str">
        <f t="shared" si="38"/>
        <v>Rio De Janeiro</v>
      </c>
      <c r="C1262" t="s">
        <v>46</v>
      </c>
      <c r="D1262" s="1">
        <v>45052</v>
      </c>
      <c r="E1262" s="1">
        <f t="shared" si="39"/>
        <v>45052</v>
      </c>
      <c r="F1262">
        <v>40.57</v>
      </c>
      <c r="G1262">
        <v>102.97</v>
      </c>
      <c r="H1262">
        <v>50.97</v>
      </c>
      <c r="I1262">
        <v>39.49</v>
      </c>
      <c r="J1262">
        <v>1.51</v>
      </c>
      <c r="K1262">
        <v>123.54</v>
      </c>
      <c r="L1262">
        <v>32.479999999999997</v>
      </c>
      <c r="M1262">
        <v>77.06</v>
      </c>
      <c r="N1262">
        <v>3.52</v>
      </c>
    </row>
    <row r="1263" spans="1:14" x14ac:dyDescent="0.3">
      <c r="A1263" t="s">
        <v>103</v>
      </c>
      <c r="B1263" t="str">
        <f t="shared" si="38"/>
        <v>Paris</v>
      </c>
      <c r="C1263" t="s">
        <v>27</v>
      </c>
      <c r="D1263" s="1">
        <v>44987</v>
      </c>
      <c r="E1263" s="1">
        <f t="shared" si="39"/>
        <v>44987</v>
      </c>
      <c r="F1263">
        <v>62.44</v>
      </c>
      <c r="G1263">
        <v>40.4</v>
      </c>
      <c r="H1263">
        <v>46.43</v>
      </c>
      <c r="J1263">
        <v>1.56</v>
      </c>
      <c r="K1263">
        <v>37.090000000000003</v>
      </c>
      <c r="L1263">
        <v>28.84</v>
      </c>
      <c r="M1263">
        <v>45.62</v>
      </c>
      <c r="N1263">
        <v>7.17</v>
      </c>
    </row>
    <row r="1264" spans="1:14" x14ac:dyDescent="0.3">
      <c r="A1264" t="s">
        <v>14</v>
      </c>
      <c r="B1264" t="str">
        <f t="shared" si="38"/>
        <v>Istanbul</v>
      </c>
      <c r="C1264" t="s">
        <v>15</v>
      </c>
      <c r="D1264" t="s">
        <v>254</v>
      </c>
      <c r="E1264" s="1">
        <f t="shared" si="39"/>
        <v>45100</v>
      </c>
      <c r="F1264">
        <v>74.55</v>
      </c>
      <c r="G1264">
        <v>104.98</v>
      </c>
      <c r="H1264">
        <v>62.52</v>
      </c>
      <c r="I1264">
        <v>36.119999999999997</v>
      </c>
      <c r="J1264">
        <v>3.3</v>
      </c>
      <c r="K1264">
        <v>99.06</v>
      </c>
      <c r="L1264">
        <v>-7.33</v>
      </c>
      <c r="M1264">
        <v>92.51</v>
      </c>
      <c r="N1264">
        <v>1.96</v>
      </c>
    </row>
    <row r="1265" spans="1:14" x14ac:dyDescent="0.3">
      <c r="A1265" t="s">
        <v>26</v>
      </c>
      <c r="B1265" t="str">
        <f t="shared" si="38"/>
        <v>Paris</v>
      </c>
      <c r="C1265" t="s">
        <v>27</v>
      </c>
      <c r="D1265" t="s">
        <v>201</v>
      </c>
      <c r="E1265" s="1">
        <f t="shared" si="39"/>
        <v>45278</v>
      </c>
      <c r="F1265">
        <v>31.73</v>
      </c>
      <c r="G1265">
        <v>148.1</v>
      </c>
      <c r="H1265">
        <v>16.29</v>
      </c>
      <c r="I1265">
        <v>34.93</v>
      </c>
      <c r="J1265">
        <v>3.63</v>
      </c>
      <c r="K1265">
        <v>14.51</v>
      </c>
      <c r="L1265">
        <v>21.59</v>
      </c>
      <c r="M1265">
        <v>40.89</v>
      </c>
      <c r="N1265">
        <v>3.01</v>
      </c>
    </row>
    <row r="1266" spans="1:14" x14ac:dyDescent="0.3">
      <c r="A1266" t="s">
        <v>54</v>
      </c>
      <c r="B1266" t="str">
        <f t="shared" si="38"/>
        <v>Mexico City</v>
      </c>
      <c r="C1266" t="s">
        <v>38</v>
      </c>
      <c r="D1266" t="s">
        <v>176</v>
      </c>
      <c r="E1266" s="1">
        <f t="shared" si="39"/>
        <v>45196</v>
      </c>
      <c r="F1266">
        <v>28.19</v>
      </c>
      <c r="G1266">
        <v>162.41</v>
      </c>
      <c r="H1266">
        <v>17.850000000000001</v>
      </c>
      <c r="I1266">
        <v>32.15</v>
      </c>
      <c r="J1266">
        <v>6.67</v>
      </c>
      <c r="K1266">
        <v>104.64</v>
      </c>
      <c r="L1266">
        <v>34.14</v>
      </c>
      <c r="M1266">
        <v>83.15</v>
      </c>
      <c r="N1266">
        <v>13.26</v>
      </c>
    </row>
    <row r="1267" spans="1:14" x14ac:dyDescent="0.3">
      <c r="A1267" t="s">
        <v>80</v>
      </c>
      <c r="B1267" t="str">
        <f t="shared" si="38"/>
        <v>Dubai</v>
      </c>
      <c r="C1267" t="s">
        <v>149</v>
      </c>
      <c r="D1267" t="s">
        <v>180</v>
      </c>
      <c r="E1267" s="1">
        <f t="shared" si="39"/>
        <v>45062</v>
      </c>
      <c r="F1267">
        <v>57.77</v>
      </c>
      <c r="G1267">
        <v>60.61</v>
      </c>
      <c r="H1267">
        <v>18</v>
      </c>
      <c r="I1267">
        <v>49.75</v>
      </c>
      <c r="J1267">
        <v>8.6199999999999992</v>
      </c>
      <c r="K1267">
        <v>139.54</v>
      </c>
      <c r="L1267">
        <v>-2.0699999999999998</v>
      </c>
      <c r="M1267">
        <v>18.760000000000002</v>
      </c>
      <c r="N1267">
        <v>18.260000000000002</v>
      </c>
    </row>
    <row r="1268" spans="1:14" x14ac:dyDescent="0.3">
      <c r="A1268" t="s">
        <v>12</v>
      </c>
      <c r="B1268" t="str">
        <f t="shared" si="38"/>
        <v>Johannesburg</v>
      </c>
      <c r="C1268" t="s">
        <v>13</v>
      </c>
      <c r="D1268" s="1">
        <v>45085</v>
      </c>
      <c r="E1268" s="1">
        <f t="shared" si="39"/>
        <v>45085</v>
      </c>
      <c r="G1268">
        <v>19.88</v>
      </c>
      <c r="I1268">
        <v>38.270000000000003</v>
      </c>
      <c r="J1268">
        <v>5.88</v>
      </c>
      <c r="L1268">
        <v>26.65</v>
      </c>
      <c r="M1268">
        <v>55.93</v>
      </c>
      <c r="N1268">
        <v>12.51</v>
      </c>
    </row>
    <row r="1269" spans="1:14" x14ac:dyDescent="0.3">
      <c r="A1269" t="s">
        <v>45</v>
      </c>
      <c r="B1269" t="str">
        <f t="shared" si="38"/>
        <v>Rio De Janeiro</v>
      </c>
      <c r="C1269" t="s">
        <v>46</v>
      </c>
      <c r="D1269" t="s">
        <v>280</v>
      </c>
      <c r="E1269" s="1">
        <f t="shared" si="39"/>
        <v>45133</v>
      </c>
      <c r="G1269">
        <v>25.81</v>
      </c>
      <c r="H1269">
        <v>84.79</v>
      </c>
      <c r="I1269">
        <v>27.02</v>
      </c>
      <c r="J1269">
        <v>4.8</v>
      </c>
      <c r="K1269">
        <v>26.04</v>
      </c>
      <c r="L1269">
        <v>3.36</v>
      </c>
      <c r="M1269">
        <v>72.72</v>
      </c>
      <c r="N1269">
        <v>12.5</v>
      </c>
    </row>
    <row r="1270" spans="1:14" x14ac:dyDescent="0.3">
      <c r="A1270" t="s">
        <v>84</v>
      </c>
      <c r="B1270" t="str">
        <f t="shared" si="38"/>
        <v>Beijing</v>
      </c>
      <c r="C1270" t="s">
        <v>25</v>
      </c>
      <c r="D1270" s="1">
        <v>45177</v>
      </c>
      <c r="E1270" s="1">
        <f t="shared" si="39"/>
        <v>45177</v>
      </c>
      <c r="F1270">
        <v>80.34</v>
      </c>
      <c r="G1270">
        <v>180.51</v>
      </c>
      <c r="H1270">
        <v>39.19</v>
      </c>
      <c r="I1270">
        <v>35.11</v>
      </c>
      <c r="J1270">
        <v>2.69</v>
      </c>
      <c r="K1270">
        <v>131.36000000000001</v>
      </c>
      <c r="L1270">
        <v>25.75</v>
      </c>
      <c r="M1270">
        <v>13.02</v>
      </c>
      <c r="N1270">
        <v>8.5299999999999994</v>
      </c>
    </row>
    <row r="1271" spans="1:14" x14ac:dyDescent="0.3">
      <c r="A1271" t="s">
        <v>16</v>
      </c>
      <c r="B1271" t="str">
        <f t="shared" si="38"/>
        <v>Berlin</v>
      </c>
      <c r="C1271" t="s">
        <v>17</v>
      </c>
      <c r="D1271" s="1">
        <v>45058</v>
      </c>
      <c r="E1271" s="1">
        <f t="shared" si="39"/>
        <v>45058</v>
      </c>
      <c r="F1271">
        <v>127.79</v>
      </c>
      <c r="G1271">
        <v>117.12</v>
      </c>
      <c r="H1271">
        <v>31.87</v>
      </c>
      <c r="I1271">
        <v>6.61</v>
      </c>
      <c r="J1271">
        <v>8.5299999999999994</v>
      </c>
      <c r="K1271">
        <v>31.05</v>
      </c>
      <c r="L1271">
        <v>1.56</v>
      </c>
      <c r="M1271">
        <v>93.81</v>
      </c>
      <c r="N1271">
        <v>12.25</v>
      </c>
    </row>
    <row r="1272" spans="1:14" x14ac:dyDescent="0.3">
      <c r="A1272" t="s">
        <v>37</v>
      </c>
      <c r="B1272" t="str">
        <f t="shared" si="38"/>
        <v>Mexico City</v>
      </c>
      <c r="C1272" t="s">
        <v>38</v>
      </c>
      <c r="D1272" s="1">
        <v>45052</v>
      </c>
      <c r="E1272" s="1">
        <f t="shared" si="39"/>
        <v>45052</v>
      </c>
      <c r="F1272">
        <v>114.34</v>
      </c>
      <c r="G1272">
        <v>197.12</v>
      </c>
      <c r="H1272">
        <v>46.34</v>
      </c>
      <c r="J1272">
        <v>7.25</v>
      </c>
      <c r="K1272">
        <v>172.49</v>
      </c>
      <c r="L1272">
        <v>19.77</v>
      </c>
      <c r="M1272">
        <v>94.12</v>
      </c>
      <c r="N1272">
        <v>3.81</v>
      </c>
    </row>
    <row r="1273" spans="1:14" x14ac:dyDescent="0.3">
      <c r="A1273" t="s">
        <v>24</v>
      </c>
      <c r="B1273" t="str">
        <f t="shared" si="38"/>
        <v>Beijing</v>
      </c>
      <c r="C1273" t="s">
        <v>25</v>
      </c>
      <c r="D1273" t="s">
        <v>245</v>
      </c>
      <c r="E1273" s="1">
        <f t="shared" si="39"/>
        <v>45155</v>
      </c>
      <c r="F1273">
        <v>56.1</v>
      </c>
      <c r="G1273">
        <v>129.53</v>
      </c>
      <c r="H1273">
        <v>44.49</v>
      </c>
      <c r="I1273">
        <v>34.53</v>
      </c>
      <c r="J1273">
        <v>9.94</v>
      </c>
      <c r="K1273">
        <v>193.86</v>
      </c>
      <c r="L1273">
        <v>-6.28</v>
      </c>
      <c r="M1273">
        <v>97.32</v>
      </c>
      <c r="N1273">
        <v>18.63</v>
      </c>
    </row>
    <row r="1274" spans="1:14" x14ac:dyDescent="0.3">
      <c r="A1274" t="s">
        <v>39</v>
      </c>
      <c r="B1274" t="str">
        <f t="shared" si="38"/>
        <v>Madrid</v>
      </c>
      <c r="C1274" t="s">
        <v>40</v>
      </c>
      <c r="D1274" s="1">
        <v>45079</v>
      </c>
      <c r="E1274" s="1">
        <f t="shared" si="39"/>
        <v>45079</v>
      </c>
      <c r="F1274">
        <v>122.52</v>
      </c>
      <c r="G1274">
        <v>112.07</v>
      </c>
      <c r="H1274">
        <v>9.64</v>
      </c>
      <c r="I1274">
        <v>7.58</v>
      </c>
      <c r="J1274">
        <v>7.47</v>
      </c>
      <c r="K1274">
        <v>117.47</v>
      </c>
      <c r="L1274">
        <v>29.4</v>
      </c>
      <c r="M1274">
        <v>54.14</v>
      </c>
      <c r="N1274">
        <v>6.07</v>
      </c>
    </row>
    <row r="1275" spans="1:14" x14ac:dyDescent="0.3">
      <c r="A1275" t="s">
        <v>98</v>
      </c>
      <c r="B1275" t="str">
        <f t="shared" si="38"/>
        <v xml:space="preserve">Bangkok   </v>
      </c>
      <c r="C1275" t="s">
        <v>43</v>
      </c>
      <c r="D1275" t="s">
        <v>293</v>
      </c>
      <c r="E1275" s="1">
        <f t="shared" si="39"/>
        <v>45104</v>
      </c>
      <c r="F1275">
        <v>14.8</v>
      </c>
      <c r="G1275">
        <v>57.29</v>
      </c>
      <c r="H1275">
        <v>50.98</v>
      </c>
      <c r="I1275">
        <v>44.96</v>
      </c>
      <c r="J1275">
        <v>2.0299999999999998</v>
      </c>
      <c r="K1275">
        <v>173.1</v>
      </c>
      <c r="L1275">
        <v>-8.86</v>
      </c>
      <c r="M1275">
        <v>51.12</v>
      </c>
      <c r="N1275">
        <v>7.99</v>
      </c>
    </row>
    <row r="1276" spans="1:14" x14ac:dyDescent="0.3">
      <c r="A1276" t="s">
        <v>74</v>
      </c>
      <c r="B1276" t="str">
        <f t="shared" si="38"/>
        <v>Sydney</v>
      </c>
      <c r="C1276" t="s">
        <v>19</v>
      </c>
      <c r="D1276" t="s">
        <v>287</v>
      </c>
      <c r="E1276" s="1">
        <f t="shared" si="39"/>
        <v>45124</v>
      </c>
      <c r="F1276">
        <v>20.239999999999998</v>
      </c>
      <c r="G1276">
        <v>99.63</v>
      </c>
      <c r="H1276">
        <v>24.46</v>
      </c>
      <c r="I1276">
        <v>25.72</v>
      </c>
      <c r="J1276">
        <v>1.7</v>
      </c>
      <c r="K1276">
        <v>98.36</v>
      </c>
      <c r="L1276">
        <v>18.88</v>
      </c>
      <c r="M1276">
        <v>61.78</v>
      </c>
      <c r="N1276">
        <v>7.66</v>
      </c>
    </row>
    <row r="1277" spans="1:14" x14ac:dyDescent="0.3">
      <c r="A1277" t="s">
        <v>37</v>
      </c>
      <c r="B1277" t="str">
        <f t="shared" si="38"/>
        <v>Mexico City</v>
      </c>
      <c r="C1277" t="s">
        <v>38</v>
      </c>
      <c r="D1277" t="s">
        <v>158</v>
      </c>
      <c r="E1277" s="1">
        <f t="shared" si="39"/>
        <v>45064</v>
      </c>
      <c r="G1277">
        <v>184.87</v>
      </c>
      <c r="I1277">
        <v>20.57</v>
      </c>
      <c r="J1277">
        <v>7.35</v>
      </c>
      <c r="K1277">
        <v>166.75</v>
      </c>
      <c r="L1277">
        <v>37.83</v>
      </c>
      <c r="M1277">
        <v>77.41</v>
      </c>
      <c r="N1277">
        <v>15.99</v>
      </c>
    </row>
    <row r="1278" spans="1:14" x14ac:dyDescent="0.3">
      <c r="A1278" t="s">
        <v>73</v>
      </c>
      <c r="B1278" t="str">
        <f t="shared" si="38"/>
        <v>Beijing</v>
      </c>
      <c r="C1278" t="s">
        <v>25</v>
      </c>
      <c r="D1278" t="s">
        <v>257</v>
      </c>
      <c r="E1278" s="1">
        <f t="shared" si="39"/>
        <v>45288</v>
      </c>
      <c r="F1278">
        <v>65.78</v>
      </c>
      <c r="G1278">
        <v>32.82</v>
      </c>
      <c r="H1278">
        <v>60.07</v>
      </c>
      <c r="I1278">
        <v>34.81</v>
      </c>
      <c r="J1278">
        <v>5.66</v>
      </c>
      <c r="K1278">
        <v>30.42</v>
      </c>
      <c r="L1278">
        <v>9.0500000000000007</v>
      </c>
      <c r="M1278">
        <v>77.67</v>
      </c>
      <c r="N1278">
        <v>12.6</v>
      </c>
    </row>
    <row r="1279" spans="1:14" x14ac:dyDescent="0.3">
      <c r="A1279" t="s">
        <v>32</v>
      </c>
      <c r="B1279" t="str">
        <f t="shared" si="38"/>
        <v>Toronto</v>
      </c>
      <c r="C1279" t="s">
        <v>33</v>
      </c>
      <c r="D1279" t="s">
        <v>341</v>
      </c>
      <c r="E1279" s="1">
        <f t="shared" si="39"/>
        <v>45003</v>
      </c>
      <c r="F1279">
        <v>111.66</v>
      </c>
      <c r="G1279">
        <v>93.01</v>
      </c>
      <c r="H1279">
        <v>19.96</v>
      </c>
      <c r="J1279">
        <v>3.3</v>
      </c>
      <c r="K1279">
        <v>29.08</v>
      </c>
      <c r="L1279">
        <v>13.92</v>
      </c>
      <c r="M1279">
        <v>27.55</v>
      </c>
      <c r="N1279">
        <v>10.89</v>
      </c>
    </row>
    <row r="1280" spans="1:14" x14ac:dyDescent="0.3">
      <c r="A1280" t="s">
        <v>45</v>
      </c>
      <c r="B1280" t="str">
        <f t="shared" si="38"/>
        <v>Rio De Janeiro</v>
      </c>
      <c r="C1280" t="s">
        <v>46</v>
      </c>
      <c r="D1280" t="s">
        <v>209</v>
      </c>
      <c r="E1280" s="1">
        <f t="shared" si="39"/>
        <v>45063</v>
      </c>
      <c r="F1280">
        <v>95.51</v>
      </c>
      <c r="G1280">
        <v>81.260000000000005</v>
      </c>
      <c r="H1280">
        <v>56.14</v>
      </c>
      <c r="I1280">
        <v>1.65</v>
      </c>
      <c r="J1280">
        <v>6.55</v>
      </c>
      <c r="K1280">
        <v>124.08</v>
      </c>
      <c r="L1280">
        <v>7.74</v>
      </c>
      <c r="M1280">
        <v>32.92</v>
      </c>
      <c r="N1280">
        <v>9.6999999999999993</v>
      </c>
    </row>
    <row r="1281" spans="1:14" x14ac:dyDescent="0.3">
      <c r="A1281" t="s">
        <v>26</v>
      </c>
      <c r="B1281" t="str">
        <f t="shared" si="38"/>
        <v>Paris</v>
      </c>
      <c r="C1281" t="s">
        <v>27</v>
      </c>
      <c r="D1281" t="s">
        <v>324</v>
      </c>
      <c r="E1281" s="1">
        <f t="shared" si="39"/>
        <v>45184</v>
      </c>
      <c r="F1281">
        <v>119.7</v>
      </c>
      <c r="G1281">
        <v>153.88</v>
      </c>
      <c r="H1281">
        <v>97.32</v>
      </c>
      <c r="I1281">
        <v>41.69</v>
      </c>
      <c r="J1281">
        <v>4.72</v>
      </c>
      <c r="K1281">
        <v>161.76</v>
      </c>
      <c r="L1281">
        <v>36.79</v>
      </c>
      <c r="M1281">
        <v>13.64</v>
      </c>
      <c r="N1281">
        <v>5.42</v>
      </c>
    </row>
    <row r="1282" spans="1:14" x14ac:dyDescent="0.3">
      <c r="A1282" t="s">
        <v>24</v>
      </c>
      <c r="B1282" t="str">
        <f t="shared" si="38"/>
        <v>Beijing</v>
      </c>
      <c r="C1282" t="s">
        <v>25</v>
      </c>
      <c r="D1282" t="s">
        <v>323</v>
      </c>
      <c r="E1282" s="1">
        <f t="shared" si="39"/>
        <v>44984</v>
      </c>
      <c r="F1282">
        <v>100.48</v>
      </c>
      <c r="H1282">
        <v>61.77</v>
      </c>
      <c r="I1282">
        <v>30.43</v>
      </c>
      <c r="J1282">
        <v>9.94</v>
      </c>
      <c r="K1282">
        <v>39.51</v>
      </c>
      <c r="L1282">
        <v>21.66</v>
      </c>
      <c r="M1282">
        <v>43.32</v>
      </c>
      <c r="N1282">
        <v>2.1800000000000002</v>
      </c>
    </row>
    <row r="1283" spans="1:14" x14ac:dyDescent="0.3">
      <c r="A1283" t="s">
        <v>51</v>
      </c>
      <c r="B1283" t="str">
        <f t="shared" ref="B1283:B1346" si="40">PROPER(A1283)</f>
        <v>Moscow</v>
      </c>
      <c r="C1283" t="s">
        <v>48</v>
      </c>
      <c r="D1283" t="s">
        <v>269</v>
      </c>
      <c r="E1283" s="1">
        <f t="shared" ref="E1283:E1346" si="41">IF(ISNUMBER(D1283),D1283,IFERROR(DATE(RIGHT(D1283,4),LEFT(D1283,FIND("-",D1283)-1),MID(D1283,FIND("-",D1283)+1,FIND("-",D1283,4)-FIND("-",D1283)-1)),D1283))</f>
        <v>45164</v>
      </c>
      <c r="F1283">
        <v>51.38</v>
      </c>
      <c r="H1283">
        <v>95.35</v>
      </c>
      <c r="I1283">
        <v>21.32</v>
      </c>
      <c r="J1283">
        <v>3.67</v>
      </c>
      <c r="K1283">
        <v>106.72</v>
      </c>
      <c r="L1283">
        <v>-5.55</v>
      </c>
      <c r="M1283">
        <v>89.46</v>
      </c>
      <c r="N1283">
        <v>14.7</v>
      </c>
    </row>
    <row r="1284" spans="1:14" x14ac:dyDescent="0.3">
      <c r="A1284" t="s">
        <v>88</v>
      </c>
      <c r="B1284" t="str">
        <f t="shared" si="40"/>
        <v>Tokyo</v>
      </c>
      <c r="C1284" t="s">
        <v>35</v>
      </c>
      <c r="D1284" s="1">
        <v>44934</v>
      </c>
      <c r="E1284" s="1">
        <f t="shared" si="41"/>
        <v>44934</v>
      </c>
      <c r="F1284">
        <v>95.16</v>
      </c>
      <c r="G1284">
        <v>73.59</v>
      </c>
      <c r="H1284">
        <v>37.78</v>
      </c>
      <c r="I1284">
        <v>46.43</v>
      </c>
      <c r="J1284">
        <v>9.36</v>
      </c>
      <c r="K1284">
        <v>159.63999999999999</v>
      </c>
      <c r="L1284">
        <v>8.14</v>
      </c>
      <c r="M1284">
        <v>43.25</v>
      </c>
      <c r="N1284">
        <v>10.09</v>
      </c>
    </row>
    <row r="1285" spans="1:14" x14ac:dyDescent="0.3">
      <c r="A1285" t="s">
        <v>74</v>
      </c>
      <c r="B1285" t="str">
        <f t="shared" si="40"/>
        <v>Sydney</v>
      </c>
      <c r="C1285" t="s">
        <v>19</v>
      </c>
      <c r="D1285" t="s">
        <v>281</v>
      </c>
      <c r="E1285" s="1">
        <f t="shared" si="41"/>
        <v>45192</v>
      </c>
      <c r="F1285">
        <v>75.849999999999994</v>
      </c>
      <c r="H1285">
        <v>65.650000000000006</v>
      </c>
      <c r="I1285">
        <v>36.71</v>
      </c>
      <c r="J1285">
        <v>2.2200000000000002</v>
      </c>
      <c r="K1285">
        <v>38.14</v>
      </c>
      <c r="L1285">
        <v>16.489999999999998</v>
      </c>
      <c r="M1285">
        <v>29.72</v>
      </c>
      <c r="N1285">
        <v>9.32</v>
      </c>
    </row>
    <row r="1286" spans="1:14" x14ac:dyDescent="0.3">
      <c r="A1286" t="s">
        <v>45</v>
      </c>
      <c r="B1286" t="str">
        <f t="shared" si="40"/>
        <v>Rio De Janeiro</v>
      </c>
      <c r="C1286" t="s">
        <v>46</v>
      </c>
      <c r="D1286" s="1">
        <v>45269</v>
      </c>
      <c r="E1286" s="1">
        <f t="shared" si="41"/>
        <v>45269</v>
      </c>
      <c r="F1286">
        <v>76.819999999999993</v>
      </c>
      <c r="G1286">
        <v>198.08</v>
      </c>
      <c r="H1286">
        <v>19.39</v>
      </c>
      <c r="I1286">
        <v>13.68</v>
      </c>
      <c r="J1286">
        <v>3.87</v>
      </c>
      <c r="K1286">
        <v>45.34</v>
      </c>
      <c r="L1286">
        <v>14</v>
      </c>
      <c r="M1286">
        <v>41.94</v>
      </c>
      <c r="N1286">
        <v>2.77</v>
      </c>
    </row>
    <row r="1287" spans="1:14" x14ac:dyDescent="0.3">
      <c r="A1287" t="s">
        <v>29</v>
      </c>
      <c r="B1287" t="str">
        <f t="shared" si="40"/>
        <v>London</v>
      </c>
      <c r="C1287" t="s">
        <v>151</v>
      </c>
      <c r="D1287" s="1">
        <v>45208</v>
      </c>
      <c r="E1287" s="1">
        <f t="shared" si="41"/>
        <v>45208</v>
      </c>
      <c r="F1287">
        <v>29.02</v>
      </c>
      <c r="H1287">
        <v>87.99</v>
      </c>
      <c r="I1287">
        <v>11.21</v>
      </c>
      <c r="J1287">
        <v>5.31</v>
      </c>
      <c r="K1287">
        <v>34.76</v>
      </c>
      <c r="L1287">
        <v>26.25</v>
      </c>
      <c r="M1287">
        <v>29.09</v>
      </c>
      <c r="N1287">
        <v>14.99</v>
      </c>
    </row>
    <row r="1288" spans="1:14" x14ac:dyDescent="0.3">
      <c r="A1288" t="s">
        <v>26</v>
      </c>
      <c r="B1288" t="str">
        <f t="shared" si="40"/>
        <v>Paris</v>
      </c>
      <c r="C1288" t="s">
        <v>27</v>
      </c>
      <c r="D1288" t="s">
        <v>342</v>
      </c>
      <c r="E1288" s="1">
        <f t="shared" si="41"/>
        <v>45214</v>
      </c>
      <c r="F1288">
        <v>88.09</v>
      </c>
      <c r="G1288">
        <v>148.57</v>
      </c>
      <c r="H1288">
        <v>28.33</v>
      </c>
      <c r="I1288">
        <v>35.85</v>
      </c>
      <c r="J1288">
        <v>4.5199999999999996</v>
      </c>
      <c r="K1288">
        <v>109.18</v>
      </c>
      <c r="L1288">
        <v>11.54</v>
      </c>
      <c r="M1288">
        <v>11.52</v>
      </c>
      <c r="N1288">
        <v>15.71</v>
      </c>
    </row>
    <row r="1289" spans="1:14" x14ac:dyDescent="0.3">
      <c r="A1289" t="s">
        <v>51</v>
      </c>
      <c r="B1289" t="str">
        <f t="shared" si="40"/>
        <v>Moscow</v>
      </c>
      <c r="C1289" t="s">
        <v>48</v>
      </c>
      <c r="D1289" t="s">
        <v>170</v>
      </c>
      <c r="E1289" s="1">
        <f t="shared" si="41"/>
        <v>44974</v>
      </c>
      <c r="F1289">
        <v>80.92</v>
      </c>
      <c r="G1289">
        <v>165.72</v>
      </c>
      <c r="H1289">
        <v>27.16</v>
      </c>
      <c r="I1289">
        <v>13.58</v>
      </c>
      <c r="J1289">
        <v>7.45</v>
      </c>
      <c r="K1289">
        <v>43.36</v>
      </c>
      <c r="L1289">
        <v>19.809999999999999</v>
      </c>
      <c r="M1289">
        <v>96.99</v>
      </c>
      <c r="N1289">
        <v>17.48</v>
      </c>
    </row>
    <row r="1290" spans="1:14" x14ac:dyDescent="0.3">
      <c r="A1290" t="s">
        <v>45</v>
      </c>
      <c r="B1290" t="str">
        <f t="shared" si="40"/>
        <v>Rio De Janeiro</v>
      </c>
      <c r="C1290" t="s">
        <v>46</v>
      </c>
      <c r="D1290" s="1">
        <v>45054</v>
      </c>
      <c r="E1290" s="1">
        <f t="shared" si="41"/>
        <v>45054</v>
      </c>
      <c r="F1290">
        <v>48.72</v>
      </c>
      <c r="G1290">
        <v>72.3</v>
      </c>
      <c r="H1290">
        <v>16.84</v>
      </c>
      <c r="I1290">
        <v>38.67</v>
      </c>
      <c r="J1290">
        <v>4.34</v>
      </c>
      <c r="K1290">
        <v>39.47</v>
      </c>
      <c r="L1290">
        <v>9.25</v>
      </c>
      <c r="M1290">
        <v>94.06</v>
      </c>
      <c r="N1290">
        <v>1</v>
      </c>
    </row>
    <row r="1291" spans="1:14" x14ac:dyDescent="0.3">
      <c r="A1291" t="s">
        <v>26</v>
      </c>
      <c r="B1291" t="str">
        <f t="shared" si="40"/>
        <v>Paris</v>
      </c>
      <c r="C1291" t="s">
        <v>27</v>
      </c>
      <c r="D1291" s="1">
        <v>45056</v>
      </c>
      <c r="E1291" s="1">
        <f t="shared" si="41"/>
        <v>45056</v>
      </c>
      <c r="F1291">
        <v>42.43</v>
      </c>
      <c r="G1291">
        <v>10.029999999999999</v>
      </c>
      <c r="H1291">
        <v>94.55</v>
      </c>
      <c r="I1291">
        <v>17.09</v>
      </c>
      <c r="J1291">
        <v>8.9600000000000009</v>
      </c>
      <c r="K1291">
        <v>87.24</v>
      </c>
      <c r="L1291">
        <v>21.55</v>
      </c>
      <c r="M1291">
        <v>43.64</v>
      </c>
      <c r="N1291">
        <v>14.22</v>
      </c>
    </row>
    <row r="1292" spans="1:14" x14ac:dyDescent="0.3">
      <c r="A1292" t="s">
        <v>21</v>
      </c>
      <c r="B1292" t="str">
        <f t="shared" si="40"/>
        <v>Los Angeles</v>
      </c>
      <c r="C1292" t="s">
        <v>150</v>
      </c>
      <c r="D1292" t="s">
        <v>263</v>
      </c>
      <c r="E1292" s="1">
        <f t="shared" si="41"/>
        <v>45039</v>
      </c>
      <c r="F1292">
        <v>140.87</v>
      </c>
      <c r="G1292">
        <v>36.78</v>
      </c>
      <c r="H1292">
        <v>71.91</v>
      </c>
      <c r="I1292">
        <v>3.83</v>
      </c>
      <c r="J1292">
        <v>4.17</v>
      </c>
      <c r="K1292">
        <v>123.21</v>
      </c>
      <c r="L1292">
        <v>8.81</v>
      </c>
      <c r="M1292">
        <v>82.08</v>
      </c>
      <c r="N1292">
        <v>16.27</v>
      </c>
    </row>
    <row r="1293" spans="1:14" x14ac:dyDescent="0.3">
      <c r="A1293" t="s">
        <v>32</v>
      </c>
      <c r="B1293" t="str">
        <f t="shared" si="40"/>
        <v>Toronto</v>
      </c>
      <c r="C1293" t="s">
        <v>33</v>
      </c>
      <c r="D1293" s="1">
        <v>45023</v>
      </c>
      <c r="E1293" s="1">
        <f t="shared" si="41"/>
        <v>45023</v>
      </c>
      <c r="F1293">
        <v>141.93</v>
      </c>
      <c r="G1293">
        <v>194.93</v>
      </c>
      <c r="H1293">
        <v>56.06</v>
      </c>
      <c r="J1293">
        <v>9</v>
      </c>
      <c r="K1293">
        <v>14.64</v>
      </c>
      <c r="L1293">
        <v>-1.08</v>
      </c>
      <c r="M1293">
        <v>99.51</v>
      </c>
      <c r="N1293">
        <v>3.06</v>
      </c>
    </row>
    <row r="1294" spans="1:14" x14ac:dyDescent="0.3">
      <c r="A1294" t="s">
        <v>37</v>
      </c>
      <c r="B1294" t="str">
        <f t="shared" si="40"/>
        <v>Mexico City</v>
      </c>
      <c r="C1294" t="s">
        <v>38</v>
      </c>
      <c r="D1294" s="1">
        <v>45020</v>
      </c>
      <c r="E1294" s="1">
        <f t="shared" si="41"/>
        <v>45020</v>
      </c>
      <c r="F1294">
        <v>143.29</v>
      </c>
      <c r="G1294">
        <v>11.94</v>
      </c>
      <c r="H1294">
        <v>30.37</v>
      </c>
      <c r="I1294">
        <v>5.63</v>
      </c>
      <c r="J1294">
        <v>4.5999999999999996</v>
      </c>
      <c r="K1294">
        <v>25.8</v>
      </c>
      <c r="L1294">
        <v>20.95</v>
      </c>
      <c r="M1294">
        <v>43.21</v>
      </c>
      <c r="N1294">
        <v>1.04</v>
      </c>
    </row>
    <row r="1295" spans="1:14" x14ac:dyDescent="0.3">
      <c r="A1295" t="s">
        <v>26</v>
      </c>
      <c r="B1295" t="str">
        <f t="shared" si="40"/>
        <v>Paris</v>
      </c>
      <c r="C1295" t="s">
        <v>27</v>
      </c>
      <c r="D1295" s="1">
        <v>45231</v>
      </c>
      <c r="E1295" s="1">
        <f t="shared" si="41"/>
        <v>45231</v>
      </c>
      <c r="F1295">
        <v>8.49</v>
      </c>
      <c r="G1295">
        <v>46.3</v>
      </c>
      <c r="H1295">
        <v>62.84</v>
      </c>
      <c r="J1295">
        <v>9.4</v>
      </c>
      <c r="K1295">
        <v>104.82</v>
      </c>
      <c r="L1295">
        <v>10.18</v>
      </c>
      <c r="M1295">
        <v>97.62</v>
      </c>
      <c r="N1295">
        <v>14.84</v>
      </c>
    </row>
    <row r="1296" spans="1:14" x14ac:dyDescent="0.3">
      <c r="A1296" t="s">
        <v>54</v>
      </c>
      <c r="B1296" t="str">
        <f t="shared" si="40"/>
        <v>Mexico City</v>
      </c>
      <c r="C1296" t="s">
        <v>38</v>
      </c>
      <c r="D1296" t="s">
        <v>244</v>
      </c>
      <c r="E1296" s="1">
        <f t="shared" si="41"/>
        <v>44982</v>
      </c>
      <c r="F1296">
        <v>43.67</v>
      </c>
      <c r="G1296">
        <v>146.02000000000001</v>
      </c>
      <c r="H1296">
        <v>45.94</v>
      </c>
      <c r="I1296">
        <v>20.5</v>
      </c>
      <c r="J1296">
        <v>8.5399999999999991</v>
      </c>
      <c r="K1296">
        <v>47.31</v>
      </c>
      <c r="L1296">
        <v>16.63</v>
      </c>
      <c r="M1296">
        <v>44.67</v>
      </c>
      <c r="N1296">
        <v>0.64</v>
      </c>
    </row>
    <row r="1297" spans="1:14" x14ac:dyDescent="0.3">
      <c r="A1297" t="s">
        <v>24</v>
      </c>
      <c r="B1297" t="str">
        <f t="shared" si="40"/>
        <v>Beijing</v>
      </c>
      <c r="C1297" t="s">
        <v>25</v>
      </c>
      <c r="D1297" s="1">
        <v>45081</v>
      </c>
      <c r="E1297" s="1">
        <f t="shared" si="41"/>
        <v>45081</v>
      </c>
      <c r="F1297">
        <v>31.42</v>
      </c>
      <c r="G1297">
        <v>158.22999999999999</v>
      </c>
      <c r="H1297">
        <v>53.24</v>
      </c>
      <c r="I1297">
        <v>32.869999999999997</v>
      </c>
      <c r="J1297">
        <v>9.3699999999999992</v>
      </c>
      <c r="L1297">
        <v>28.19</v>
      </c>
      <c r="M1297">
        <v>93.3</v>
      </c>
      <c r="N1297">
        <v>12.11</v>
      </c>
    </row>
    <row r="1298" spans="1:14" x14ac:dyDescent="0.3">
      <c r="A1298" t="s">
        <v>45</v>
      </c>
      <c r="B1298" t="str">
        <f t="shared" si="40"/>
        <v>Rio De Janeiro</v>
      </c>
      <c r="C1298" t="s">
        <v>46</v>
      </c>
      <c r="D1298" s="1">
        <v>45170</v>
      </c>
      <c r="E1298" s="1">
        <f t="shared" si="41"/>
        <v>45170</v>
      </c>
      <c r="F1298">
        <v>131.16999999999999</v>
      </c>
      <c r="G1298">
        <v>106.77</v>
      </c>
      <c r="H1298">
        <v>96.49</v>
      </c>
      <c r="I1298">
        <v>15.04</v>
      </c>
      <c r="J1298">
        <v>8.15</v>
      </c>
      <c r="K1298">
        <v>55.18</v>
      </c>
      <c r="L1298">
        <v>2.82</v>
      </c>
      <c r="M1298">
        <v>91.25</v>
      </c>
      <c r="N1298">
        <v>8.18</v>
      </c>
    </row>
    <row r="1299" spans="1:14" x14ac:dyDescent="0.3">
      <c r="A1299" t="s">
        <v>75</v>
      </c>
      <c r="B1299" t="str">
        <f t="shared" si="40"/>
        <v>Sydney</v>
      </c>
      <c r="C1299" t="s">
        <v>19</v>
      </c>
      <c r="D1299" s="1">
        <v>45115</v>
      </c>
      <c r="E1299" s="1">
        <f t="shared" si="41"/>
        <v>45115</v>
      </c>
      <c r="F1299">
        <v>95.94</v>
      </c>
      <c r="G1299">
        <v>174.39</v>
      </c>
      <c r="H1299">
        <v>85.44</v>
      </c>
      <c r="I1299">
        <v>9.74</v>
      </c>
      <c r="J1299">
        <v>3.53</v>
      </c>
      <c r="K1299">
        <v>104.84</v>
      </c>
      <c r="L1299">
        <v>13.46</v>
      </c>
      <c r="M1299">
        <v>22.22</v>
      </c>
      <c r="N1299">
        <v>12.92</v>
      </c>
    </row>
    <row r="1300" spans="1:14" x14ac:dyDescent="0.3">
      <c r="A1300" t="s">
        <v>86</v>
      </c>
      <c r="B1300" t="str">
        <f t="shared" si="40"/>
        <v>Johannesburg</v>
      </c>
      <c r="C1300" t="s">
        <v>13</v>
      </c>
      <c r="D1300" t="s">
        <v>329</v>
      </c>
      <c r="E1300" s="1">
        <f t="shared" si="41"/>
        <v>45103</v>
      </c>
      <c r="F1300">
        <v>111.82</v>
      </c>
      <c r="G1300">
        <v>66.069999999999993</v>
      </c>
      <c r="H1300">
        <v>25.48</v>
      </c>
      <c r="J1300">
        <v>6.71</v>
      </c>
      <c r="K1300">
        <v>33.270000000000003</v>
      </c>
      <c r="L1300">
        <v>28.24</v>
      </c>
      <c r="M1300">
        <v>66.209999999999994</v>
      </c>
      <c r="N1300">
        <v>19.239999999999998</v>
      </c>
    </row>
    <row r="1301" spans="1:14" x14ac:dyDescent="0.3">
      <c r="A1301" t="s">
        <v>51</v>
      </c>
      <c r="B1301" t="str">
        <f t="shared" si="40"/>
        <v>Moscow</v>
      </c>
      <c r="C1301" t="s">
        <v>48</v>
      </c>
      <c r="D1301" t="s">
        <v>303</v>
      </c>
      <c r="E1301" s="1">
        <f t="shared" si="41"/>
        <v>45279</v>
      </c>
      <c r="F1301">
        <v>55.25</v>
      </c>
      <c r="G1301">
        <v>175.97</v>
      </c>
      <c r="H1301">
        <v>49.05</v>
      </c>
      <c r="I1301">
        <v>34.35</v>
      </c>
      <c r="J1301">
        <v>0.93</v>
      </c>
      <c r="K1301">
        <v>151.31</v>
      </c>
      <c r="L1301">
        <v>10.28</v>
      </c>
      <c r="M1301">
        <v>19.260000000000002</v>
      </c>
      <c r="N1301">
        <v>19.71</v>
      </c>
    </row>
    <row r="1302" spans="1:14" x14ac:dyDescent="0.3">
      <c r="A1302" t="s">
        <v>12</v>
      </c>
      <c r="B1302" t="str">
        <f t="shared" si="40"/>
        <v>Johannesburg</v>
      </c>
      <c r="C1302" t="s">
        <v>13</v>
      </c>
      <c r="D1302" t="s">
        <v>269</v>
      </c>
      <c r="E1302" s="1">
        <f t="shared" si="41"/>
        <v>45164</v>
      </c>
      <c r="F1302">
        <v>69.03</v>
      </c>
      <c r="G1302">
        <v>180.01</v>
      </c>
      <c r="H1302">
        <v>21.09</v>
      </c>
      <c r="I1302">
        <v>11.5</v>
      </c>
      <c r="J1302">
        <v>0.19</v>
      </c>
      <c r="K1302">
        <v>49.26</v>
      </c>
      <c r="L1302">
        <v>39.729999999999997</v>
      </c>
      <c r="M1302">
        <v>67.599999999999994</v>
      </c>
      <c r="N1302">
        <v>1.1100000000000001</v>
      </c>
    </row>
    <row r="1303" spans="1:14" x14ac:dyDescent="0.3">
      <c r="A1303" t="s">
        <v>12</v>
      </c>
      <c r="B1303" t="str">
        <f t="shared" si="40"/>
        <v>Johannesburg</v>
      </c>
      <c r="C1303" t="s">
        <v>13</v>
      </c>
      <c r="D1303" t="s">
        <v>209</v>
      </c>
      <c r="E1303" s="1">
        <f t="shared" si="41"/>
        <v>45063</v>
      </c>
      <c r="F1303">
        <v>39.72</v>
      </c>
      <c r="G1303">
        <v>70.77</v>
      </c>
      <c r="H1303">
        <v>31.17</v>
      </c>
      <c r="I1303">
        <v>32.1</v>
      </c>
      <c r="J1303">
        <v>6.2</v>
      </c>
      <c r="K1303">
        <v>26.14</v>
      </c>
      <c r="L1303">
        <v>4.74</v>
      </c>
      <c r="M1303">
        <v>46.68</v>
      </c>
      <c r="N1303">
        <v>17.399999999999999</v>
      </c>
    </row>
    <row r="1304" spans="1:14" x14ac:dyDescent="0.3">
      <c r="A1304" t="s">
        <v>91</v>
      </c>
      <c r="B1304" t="str">
        <f t="shared" si="40"/>
        <v>Los Angeles</v>
      </c>
      <c r="C1304" t="s">
        <v>150</v>
      </c>
      <c r="D1304" t="s">
        <v>266</v>
      </c>
      <c r="E1304" s="1">
        <f t="shared" si="41"/>
        <v>44942</v>
      </c>
      <c r="H1304">
        <v>64.44</v>
      </c>
      <c r="I1304">
        <v>21.68</v>
      </c>
      <c r="K1304">
        <v>93.63</v>
      </c>
      <c r="L1304">
        <v>25.61</v>
      </c>
      <c r="M1304">
        <v>28.18</v>
      </c>
      <c r="N1304">
        <v>18.37</v>
      </c>
    </row>
    <row r="1305" spans="1:14" x14ac:dyDescent="0.3">
      <c r="A1305" t="s">
        <v>22</v>
      </c>
      <c r="B1305" t="str">
        <f t="shared" si="40"/>
        <v>Mumbai</v>
      </c>
      <c r="C1305" t="s">
        <v>23</v>
      </c>
      <c r="D1305" t="s">
        <v>247</v>
      </c>
      <c r="E1305" s="1">
        <f t="shared" si="41"/>
        <v>45093</v>
      </c>
      <c r="F1305">
        <v>86.86</v>
      </c>
      <c r="G1305">
        <v>133.32</v>
      </c>
      <c r="H1305">
        <v>13.71</v>
      </c>
      <c r="I1305">
        <v>19.43</v>
      </c>
      <c r="J1305">
        <v>1.2</v>
      </c>
      <c r="K1305">
        <v>192.09</v>
      </c>
      <c r="L1305">
        <v>31.91</v>
      </c>
      <c r="M1305">
        <v>92.32</v>
      </c>
      <c r="N1305">
        <v>7.1</v>
      </c>
    </row>
    <row r="1306" spans="1:14" x14ac:dyDescent="0.3">
      <c r="A1306" t="s">
        <v>21</v>
      </c>
      <c r="B1306" t="str">
        <f t="shared" si="40"/>
        <v>Los Angeles</v>
      </c>
      <c r="C1306" t="s">
        <v>150</v>
      </c>
      <c r="D1306" t="s">
        <v>235</v>
      </c>
      <c r="E1306" s="1">
        <f t="shared" si="41"/>
        <v>45070</v>
      </c>
      <c r="F1306">
        <v>142.44</v>
      </c>
      <c r="G1306">
        <v>78.09</v>
      </c>
      <c r="H1306">
        <v>39.89</v>
      </c>
      <c r="I1306">
        <v>48.76</v>
      </c>
      <c r="J1306">
        <v>2.77</v>
      </c>
      <c r="K1306">
        <v>78.37</v>
      </c>
      <c r="L1306">
        <v>8.84</v>
      </c>
      <c r="M1306">
        <v>60.08</v>
      </c>
      <c r="N1306">
        <v>14.92</v>
      </c>
    </row>
    <row r="1307" spans="1:14" x14ac:dyDescent="0.3">
      <c r="A1307" t="s">
        <v>37</v>
      </c>
      <c r="B1307" t="str">
        <f t="shared" si="40"/>
        <v>Mexico City</v>
      </c>
      <c r="C1307" t="s">
        <v>38</v>
      </c>
      <c r="D1307" t="s">
        <v>233</v>
      </c>
      <c r="E1307" s="1">
        <f t="shared" si="41"/>
        <v>44975</v>
      </c>
      <c r="F1307">
        <v>26.03</v>
      </c>
      <c r="G1307">
        <v>138.69999999999999</v>
      </c>
      <c r="H1307">
        <v>48.22</v>
      </c>
      <c r="I1307">
        <v>35.49</v>
      </c>
      <c r="J1307">
        <v>8.5500000000000007</v>
      </c>
      <c r="K1307">
        <v>21.83</v>
      </c>
      <c r="L1307">
        <v>7.71</v>
      </c>
      <c r="M1307">
        <v>87.68</v>
      </c>
      <c r="N1307">
        <v>1.3</v>
      </c>
    </row>
    <row r="1308" spans="1:14" x14ac:dyDescent="0.3">
      <c r="A1308" t="s">
        <v>42</v>
      </c>
      <c r="B1308" t="str">
        <f t="shared" si="40"/>
        <v>Bangkok</v>
      </c>
      <c r="C1308" t="s">
        <v>43</v>
      </c>
      <c r="D1308" t="s">
        <v>210</v>
      </c>
      <c r="E1308" s="1">
        <f t="shared" si="41"/>
        <v>45244</v>
      </c>
      <c r="F1308">
        <v>105.49</v>
      </c>
      <c r="G1308">
        <v>100.45</v>
      </c>
      <c r="H1308">
        <v>23.56</v>
      </c>
      <c r="I1308">
        <v>11.25</v>
      </c>
      <c r="J1308">
        <v>9.51</v>
      </c>
      <c r="K1308">
        <v>146.37</v>
      </c>
      <c r="L1308">
        <v>14.8</v>
      </c>
      <c r="M1308">
        <v>29.64</v>
      </c>
      <c r="N1308">
        <v>3.4</v>
      </c>
    </row>
    <row r="1309" spans="1:14" x14ac:dyDescent="0.3">
      <c r="A1309" t="s">
        <v>14</v>
      </c>
      <c r="B1309" t="str">
        <f t="shared" si="40"/>
        <v>Istanbul</v>
      </c>
      <c r="C1309" t="s">
        <v>15</v>
      </c>
      <c r="D1309" s="1">
        <v>45177</v>
      </c>
      <c r="E1309" s="1">
        <f t="shared" si="41"/>
        <v>45177</v>
      </c>
      <c r="F1309">
        <v>131.86000000000001</v>
      </c>
      <c r="G1309">
        <v>13.21</v>
      </c>
      <c r="H1309">
        <v>13.69</v>
      </c>
      <c r="I1309">
        <v>22.63</v>
      </c>
      <c r="J1309">
        <v>4.55</v>
      </c>
      <c r="K1309">
        <v>174.47</v>
      </c>
      <c r="L1309">
        <v>2.86</v>
      </c>
      <c r="M1309">
        <v>35.51</v>
      </c>
      <c r="N1309">
        <v>12.32</v>
      </c>
    </row>
    <row r="1310" spans="1:14" x14ac:dyDescent="0.3">
      <c r="A1310" t="s">
        <v>44</v>
      </c>
      <c r="B1310" t="str">
        <f t="shared" si="40"/>
        <v xml:space="preserve">New York   </v>
      </c>
      <c r="C1310" t="s">
        <v>150</v>
      </c>
      <c r="D1310" s="1">
        <v>45207</v>
      </c>
      <c r="E1310" s="1">
        <f t="shared" si="41"/>
        <v>45207</v>
      </c>
      <c r="F1310">
        <v>27.25</v>
      </c>
      <c r="G1310">
        <v>107.99</v>
      </c>
      <c r="H1310">
        <v>13.04</v>
      </c>
      <c r="I1310">
        <v>10.19</v>
      </c>
      <c r="J1310">
        <v>7.12</v>
      </c>
      <c r="K1310">
        <v>172.24</v>
      </c>
      <c r="L1310">
        <v>34.22</v>
      </c>
      <c r="M1310">
        <v>38.11</v>
      </c>
      <c r="N1310">
        <v>5.08</v>
      </c>
    </row>
    <row r="1311" spans="1:14" x14ac:dyDescent="0.3">
      <c r="A1311" t="s">
        <v>22</v>
      </c>
      <c r="B1311" t="str">
        <f t="shared" si="40"/>
        <v>Mumbai</v>
      </c>
      <c r="C1311" t="s">
        <v>23</v>
      </c>
      <c r="D1311" s="1">
        <v>45148</v>
      </c>
      <c r="E1311" s="1">
        <f t="shared" si="41"/>
        <v>45148</v>
      </c>
      <c r="F1311">
        <v>132.49</v>
      </c>
      <c r="G1311">
        <v>69.42</v>
      </c>
      <c r="H1311">
        <v>57.34</v>
      </c>
      <c r="J1311">
        <v>5.5</v>
      </c>
      <c r="K1311">
        <v>154.02000000000001</v>
      </c>
      <c r="L1311">
        <v>-9.2899999999999991</v>
      </c>
      <c r="M1311">
        <v>70.72</v>
      </c>
      <c r="N1311">
        <v>10.83</v>
      </c>
    </row>
    <row r="1312" spans="1:14" x14ac:dyDescent="0.3">
      <c r="A1312" t="s">
        <v>16</v>
      </c>
      <c r="B1312" t="str">
        <f t="shared" si="40"/>
        <v>Berlin</v>
      </c>
      <c r="C1312" t="s">
        <v>17</v>
      </c>
      <c r="D1312" t="s">
        <v>319</v>
      </c>
      <c r="E1312" s="1">
        <f t="shared" si="41"/>
        <v>45066</v>
      </c>
      <c r="F1312">
        <v>101.65</v>
      </c>
      <c r="G1312">
        <v>29.9</v>
      </c>
      <c r="H1312">
        <v>77.75</v>
      </c>
      <c r="I1312">
        <v>36.25</v>
      </c>
      <c r="J1312">
        <v>3.97</v>
      </c>
      <c r="K1312">
        <v>63.67</v>
      </c>
      <c r="L1312">
        <v>13.09</v>
      </c>
      <c r="M1312">
        <v>29.6</v>
      </c>
      <c r="N1312">
        <v>14.86</v>
      </c>
    </row>
    <row r="1313" spans="1:14" x14ac:dyDescent="0.3">
      <c r="A1313" t="s">
        <v>61</v>
      </c>
      <c r="B1313" t="str">
        <f t="shared" si="40"/>
        <v>Cairo</v>
      </c>
      <c r="C1313" t="s">
        <v>62</v>
      </c>
      <c r="D1313" t="s">
        <v>158</v>
      </c>
      <c r="E1313" s="1">
        <f t="shared" si="41"/>
        <v>45064</v>
      </c>
      <c r="F1313">
        <v>58.23</v>
      </c>
      <c r="G1313">
        <v>53.31</v>
      </c>
      <c r="H1313">
        <v>29.64</v>
      </c>
      <c r="I1313">
        <v>42.21</v>
      </c>
      <c r="J1313">
        <v>0.65</v>
      </c>
      <c r="K1313">
        <v>103.63</v>
      </c>
      <c r="L1313">
        <v>19.91</v>
      </c>
      <c r="M1313">
        <v>45.22</v>
      </c>
      <c r="N1313">
        <v>18.93</v>
      </c>
    </row>
    <row r="1314" spans="1:14" x14ac:dyDescent="0.3">
      <c r="A1314" t="s">
        <v>28</v>
      </c>
      <c r="B1314" t="str">
        <f t="shared" si="40"/>
        <v>New York</v>
      </c>
      <c r="C1314" t="s">
        <v>150</v>
      </c>
      <c r="D1314" t="s">
        <v>158</v>
      </c>
      <c r="E1314" s="1">
        <f t="shared" si="41"/>
        <v>45064</v>
      </c>
      <c r="F1314">
        <v>43.92</v>
      </c>
      <c r="G1314">
        <v>31.6</v>
      </c>
      <c r="H1314">
        <v>94.82</v>
      </c>
      <c r="I1314">
        <v>9.56</v>
      </c>
      <c r="J1314">
        <v>8.27</v>
      </c>
      <c r="K1314">
        <v>61.33</v>
      </c>
      <c r="L1314">
        <v>37.1</v>
      </c>
      <c r="M1314">
        <v>25.64</v>
      </c>
      <c r="N1314">
        <v>19.57</v>
      </c>
    </row>
    <row r="1315" spans="1:14" x14ac:dyDescent="0.3">
      <c r="A1315" t="s">
        <v>39</v>
      </c>
      <c r="B1315" t="str">
        <f t="shared" si="40"/>
        <v>Madrid</v>
      </c>
      <c r="C1315" t="s">
        <v>40</v>
      </c>
      <c r="D1315" t="s">
        <v>264</v>
      </c>
      <c r="E1315" s="1">
        <f t="shared" si="41"/>
        <v>44973</v>
      </c>
      <c r="G1315">
        <v>85.86</v>
      </c>
      <c r="H1315">
        <v>43.86</v>
      </c>
      <c r="I1315">
        <v>36.6</v>
      </c>
      <c r="J1315">
        <v>1.75</v>
      </c>
      <c r="K1315">
        <v>164.77</v>
      </c>
      <c r="L1315">
        <v>23.62</v>
      </c>
      <c r="M1315">
        <v>12.5</v>
      </c>
      <c r="N1315">
        <v>13.71</v>
      </c>
    </row>
    <row r="1316" spans="1:14" x14ac:dyDescent="0.3">
      <c r="A1316" t="s">
        <v>51</v>
      </c>
      <c r="B1316" t="str">
        <f t="shared" si="40"/>
        <v>Moscow</v>
      </c>
      <c r="C1316" t="s">
        <v>48</v>
      </c>
      <c r="D1316" s="1">
        <v>45082</v>
      </c>
      <c r="E1316" s="1">
        <f t="shared" si="41"/>
        <v>45082</v>
      </c>
      <c r="F1316">
        <v>52.93</v>
      </c>
      <c r="G1316">
        <v>195.28</v>
      </c>
      <c r="H1316">
        <v>17.829999999999998</v>
      </c>
      <c r="I1316">
        <v>49.42</v>
      </c>
      <c r="J1316">
        <v>9.33</v>
      </c>
      <c r="K1316">
        <v>145.33000000000001</v>
      </c>
      <c r="L1316">
        <v>28.21</v>
      </c>
      <c r="M1316">
        <v>54.64</v>
      </c>
      <c r="N1316">
        <v>1.24</v>
      </c>
    </row>
    <row r="1317" spans="1:14" x14ac:dyDescent="0.3">
      <c r="A1317" t="s">
        <v>21</v>
      </c>
      <c r="B1317" t="str">
        <f t="shared" si="40"/>
        <v>Los Angeles</v>
      </c>
      <c r="C1317" t="s">
        <v>150</v>
      </c>
      <c r="D1317" t="s">
        <v>305</v>
      </c>
      <c r="E1317" s="1">
        <f t="shared" si="41"/>
        <v>45127</v>
      </c>
      <c r="F1317">
        <v>147.75</v>
      </c>
      <c r="G1317">
        <v>25.01</v>
      </c>
      <c r="H1317">
        <v>76.099999999999994</v>
      </c>
      <c r="I1317">
        <v>24.19</v>
      </c>
      <c r="J1317">
        <v>2.02</v>
      </c>
      <c r="K1317">
        <v>75.23</v>
      </c>
      <c r="L1317">
        <v>10.68</v>
      </c>
      <c r="M1317">
        <v>50.16</v>
      </c>
      <c r="N1317">
        <v>12.5</v>
      </c>
    </row>
    <row r="1318" spans="1:14" x14ac:dyDescent="0.3">
      <c r="A1318" t="s">
        <v>29</v>
      </c>
      <c r="B1318" t="str">
        <f t="shared" si="40"/>
        <v>London</v>
      </c>
      <c r="C1318" t="s">
        <v>151</v>
      </c>
      <c r="D1318" s="1">
        <v>45175</v>
      </c>
      <c r="E1318" s="1">
        <f t="shared" si="41"/>
        <v>45175</v>
      </c>
      <c r="F1318">
        <v>53.02</v>
      </c>
      <c r="G1318">
        <v>77.36</v>
      </c>
      <c r="H1318">
        <v>73.31</v>
      </c>
      <c r="I1318">
        <v>49.1</v>
      </c>
      <c r="J1318">
        <v>6.93</v>
      </c>
      <c r="K1318">
        <v>18.59</v>
      </c>
      <c r="L1318">
        <v>21.77</v>
      </c>
      <c r="M1318">
        <v>95.09</v>
      </c>
      <c r="N1318">
        <v>11.95</v>
      </c>
    </row>
    <row r="1319" spans="1:14" x14ac:dyDescent="0.3">
      <c r="A1319" t="s">
        <v>24</v>
      </c>
      <c r="B1319" t="str">
        <f t="shared" si="40"/>
        <v>Beijing</v>
      </c>
      <c r="C1319" t="s">
        <v>25</v>
      </c>
      <c r="D1319" t="s">
        <v>185</v>
      </c>
      <c r="E1319" s="1">
        <f t="shared" si="41"/>
        <v>44983</v>
      </c>
      <c r="F1319">
        <v>137.84</v>
      </c>
      <c r="G1319">
        <v>198</v>
      </c>
      <c r="H1319">
        <v>56.31</v>
      </c>
      <c r="I1319">
        <v>24.37</v>
      </c>
      <c r="J1319">
        <v>7.26</v>
      </c>
      <c r="K1319">
        <v>35.729999999999997</v>
      </c>
      <c r="L1319">
        <v>-5.34</v>
      </c>
      <c r="M1319">
        <v>71.39</v>
      </c>
      <c r="N1319">
        <v>13.81</v>
      </c>
    </row>
    <row r="1320" spans="1:14" x14ac:dyDescent="0.3">
      <c r="A1320" t="s">
        <v>29</v>
      </c>
      <c r="B1320" t="str">
        <f t="shared" si="40"/>
        <v>London</v>
      </c>
      <c r="C1320" t="s">
        <v>151</v>
      </c>
      <c r="D1320" t="s">
        <v>270</v>
      </c>
      <c r="E1320" s="1">
        <f t="shared" si="41"/>
        <v>45134</v>
      </c>
      <c r="F1320">
        <v>74.790000000000006</v>
      </c>
      <c r="G1320">
        <v>105.78</v>
      </c>
      <c r="H1320">
        <v>36.93</v>
      </c>
      <c r="I1320">
        <v>49.58</v>
      </c>
      <c r="K1320">
        <v>90.75</v>
      </c>
      <c r="L1320">
        <v>13.83</v>
      </c>
      <c r="M1320">
        <v>94</v>
      </c>
      <c r="N1320">
        <v>5.76</v>
      </c>
    </row>
    <row r="1321" spans="1:14" x14ac:dyDescent="0.3">
      <c r="A1321" t="s">
        <v>29</v>
      </c>
      <c r="B1321" t="str">
        <f t="shared" si="40"/>
        <v>London</v>
      </c>
      <c r="C1321" t="s">
        <v>151</v>
      </c>
      <c r="D1321" s="1">
        <v>44933</v>
      </c>
      <c r="E1321" s="1">
        <f t="shared" si="41"/>
        <v>44933</v>
      </c>
      <c r="F1321">
        <v>16.510000000000002</v>
      </c>
      <c r="G1321">
        <v>111.27</v>
      </c>
      <c r="H1321">
        <v>77.81</v>
      </c>
      <c r="I1321">
        <v>46.88</v>
      </c>
      <c r="J1321">
        <v>7.54</v>
      </c>
      <c r="K1321">
        <v>18.7</v>
      </c>
      <c r="L1321">
        <v>26.38</v>
      </c>
      <c r="M1321">
        <v>71.69</v>
      </c>
      <c r="N1321">
        <v>6.34</v>
      </c>
    </row>
    <row r="1322" spans="1:14" x14ac:dyDescent="0.3">
      <c r="A1322" t="s">
        <v>77</v>
      </c>
      <c r="B1322" t="str">
        <f t="shared" si="40"/>
        <v xml:space="preserve">Beijing   </v>
      </c>
      <c r="C1322" t="s">
        <v>25</v>
      </c>
      <c r="D1322" t="s">
        <v>216</v>
      </c>
      <c r="E1322" s="1">
        <f t="shared" si="41"/>
        <v>45197</v>
      </c>
      <c r="F1322">
        <v>32.17</v>
      </c>
      <c r="G1322">
        <v>163.66999999999999</v>
      </c>
      <c r="H1322">
        <v>77.040000000000006</v>
      </c>
      <c r="I1322">
        <v>30.21</v>
      </c>
      <c r="J1322">
        <v>4.2</v>
      </c>
      <c r="K1322">
        <v>109.99</v>
      </c>
      <c r="L1322">
        <v>21.9</v>
      </c>
      <c r="M1322">
        <v>38.69</v>
      </c>
      <c r="N1322">
        <v>9.34</v>
      </c>
    </row>
    <row r="1323" spans="1:14" x14ac:dyDescent="0.3">
      <c r="A1323" t="s">
        <v>85</v>
      </c>
      <c r="B1323" t="str">
        <f t="shared" si="40"/>
        <v>Moscow</v>
      </c>
      <c r="C1323" t="s">
        <v>48</v>
      </c>
      <c r="D1323" t="s">
        <v>183</v>
      </c>
      <c r="E1323" s="1">
        <f t="shared" si="41"/>
        <v>45010</v>
      </c>
      <c r="F1323">
        <v>32.19</v>
      </c>
      <c r="G1323">
        <v>52.46</v>
      </c>
      <c r="H1323">
        <v>35.33</v>
      </c>
      <c r="I1323">
        <v>29.49</v>
      </c>
      <c r="J1323">
        <v>1.36</v>
      </c>
      <c r="K1323">
        <v>27.9</v>
      </c>
      <c r="L1323">
        <v>31.31</v>
      </c>
      <c r="M1323">
        <v>31.63</v>
      </c>
      <c r="N1323">
        <v>14.79</v>
      </c>
    </row>
    <row r="1324" spans="1:14" x14ac:dyDescent="0.3">
      <c r="A1324" t="s">
        <v>22</v>
      </c>
      <c r="B1324" t="str">
        <f t="shared" si="40"/>
        <v>Mumbai</v>
      </c>
      <c r="C1324" t="s">
        <v>23</v>
      </c>
      <c r="D1324" s="1">
        <v>44934</v>
      </c>
      <c r="E1324" s="1">
        <f t="shared" si="41"/>
        <v>44934</v>
      </c>
      <c r="F1324">
        <v>43.9</v>
      </c>
      <c r="G1324">
        <v>171.04</v>
      </c>
      <c r="H1324">
        <v>98.58</v>
      </c>
      <c r="I1324">
        <v>30.19</v>
      </c>
      <c r="J1324">
        <v>8.81</v>
      </c>
      <c r="K1324">
        <v>46.11</v>
      </c>
      <c r="L1324">
        <v>20.350000000000001</v>
      </c>
      <c r="M1324">
        <v>36.229999999999997</v>
      </c>
      <c r="N1324">
        <v>6.01</v>
      </c>
    </row>
    <row r="1325" spans="1:14" x14ac:dyDescent="0.3">
      <c r="A1325" t="s">
        <v>51</v>
      </c>
      <c r="B1325" t="str">
        <f t="shared" si="40"/>
        <v>Moscow</v>
      </c>
      <c r="C1325" t="s">
        <v>48</v>
      </c>
      <c r="D1325" s="1">
        <v>45233</v>
      </c>
      <c r="E1325" s="1">
        <f t="shared" si="41"/>
        <v>45233</v>
      </c>
      <c r="F1325">
        <v>114.19</v>
      </c>
      <c r="G1325">
        <v>75.819999999999993</v>
      </c>
      <c r="H1325">
        <v>74.900000000000006</v>
      </c>
      <c r="I1325">
        <v>9.8800000000000008</v>
      </c>
      <c r="J1325">
        <v>6.43</v>
      </c>
      <c r="K1325">
        <v>66.64</v>
      </c>
      <c r="L1325">
        <v>18.21</v>
      </c>
      <c r="M1325">
        <v>31.56</v>
      </c>
      <c r="N1325">
        <v>16.16</v>
      </c>
    </row>
    <row r="1326" spans="1:14" x14ac:dyDescent="0.3">
      <c r="A1326" t="s">
        <v>42</v>
      </c>
      <c r="B1326" t="str">
        <f t="shared" si="40"/>
        <v>Bangkok</v>
      </c>
      <c r="C1326" t="s">
        <v>43</v>
      </c>
      <c r="D1326" t="s">
        <v>186</v>
      </c>
      <c r="E1326" s="1">
        <f t="shared" si="41"/>
        <v>44976</v>
      </c>
      <c r="F1326">
        <v>32.369999999999997</v>
      </c>
      <c r="G1326">
        <v>130.16999999999999</v>
      </c>
      <c r="H1326">
        <v>61.01</v>
      </c>
      <c r="I1326">
        <v>26.02</v>
      </c>
      <c r="J1326">
        <v>7.26</v>
      </c>
      <c r="L1326">
        <v>27.44</v>
      </c>
      <c r="M1326">
        <v>22.93</v>
      </c>
      <c r="N1326">
        <v>14.96</v>
      </c>
    </row>
    <row r="1327" spans="1:14" x14ac:dyDescent="0.3">
      <c r="A1327" t="s">
        <v>42</v>
      </c>
      <c r="B1327" t="str">
        <f t="shared" si="40"/>
        <v>Bangkok</v>
      </c>
      <c r="C1327" t="s">
        <v>43</v>
      </c>
      <c r="D1327" s="1">
        <v>44966</v>
      </c>
      <c r="E1327" s="1">
        <f t="shared" si="41"/>
        <v>44966</v>
      </c>
      <c r="F1327">
        <v>116.03</v>
      </c>
      <c r="G1327">
        <v>198.89</v>
      </c>
      <c r="H1327">
        <v>28.25</v>
      </c>
      <c r="I1327">
        <v>27.41</v>
      </c>
      <c r="J1327">
        <v>9.86</v>
      </c>
      <c r="K1327">
        <v>53.89</v>
      </c>
      <c r="L1327">
        <v>14.66</v>
      </c>
      <c r="M1327">
        <v>79.86</v>
      </c>
      <c r="N1327">
        <v>6.54</v>
      </c>
    </row>
    <row r="1328" spans="1:14" x14ac:dyDescent="0.3">
      <c r="A1328" t="s">
        <v>28</v>
      </c>
      <c r="B1328" t="str">
        <f t="shared" si="40"/>
        <v>New York</v>
      </c>
      <c r="C1328" t="s">
        <v>150</v>
      </c>
      <c r="D1328" s="1">
        <v>45018</v>
      </c>
      <c r="E1328" s="1">
        <f t="shared" si="41"/>
        <v>45018</v>
      </c>
      <c r="F1328">
        <v>112.19</v>
      </c>
      <c r="G1328">
        <v>135.93</v>
      </c>
      <c r="H1328">
        <v>84.32</v>
      </c>
      <c r="I1328">
        <v>43.84</v>
      </c>
      <c r="J1328">
        <v>9.6</v>
      </c>
      <c r="K1328">
        <v>52.12</v>
      </c>
      <c r="L1328">
        <v>13.85</v>
      </c>
      <c r="M1328">
        <v>24.84</v>
      </c>
      <c r="N1328">
        <v>12.48</v>
      </c>
    </row>
    <row r="1329" spans="1:14" x14ac:dyDescent="0.3">
      <c r="A1329" t="s">
        <v>45</v>
      </c>
      <c r="B1329" t="str">
        <f t="shared" si="40"/>
        <v>Rio De Janeiro</v>
      </c>
      <c r="C1329" t="s">
        <v>46</v>
      </c>
      <c r="D1329" t="s">
        <v>223</v>
      </c>
      <c r="E1329" s="1">
        <f t="shared" si="41"/>
        <v>45187</v>
      </c>
      <c r="F1329">
        <v>24.82</v>
      </c>
      <c r="H1329">
        <v>54.85</v>
      </c>
      <c r="I1329">
        <v>16.66</v>
      </c>
      <c r="J1329">
        <v>0.71</v>
      </c>
      <c r="K1329">
        <v>176.08</v>
      </c>
      <c r="L1329">
        <v>35.93</v>
      </c>
      <c r="M1329">
        <v>55.07</v>
      </c>
      <c r="N1329">
        <v>8.49</v>
      </c>
    </row>
    <row r="1330" spans="1:14" x14ac:dyDescent="0.3">
      <c r="A1330" t="s">
        <v>82</v>
      </c>
      <c r="B1330" t="str">
        <f t="shared" si="40"/>
        <v xml:space="preserve">Sydney   </v>
      </c>
      <c r="C1330" t="s">
        <v>19</v>
      </c>
      <c r="D1330" t="s">
        <v>292</v>
      </c>
      <c r="E1330" s="1">
        <f t="shared" si="41"/>
        <v>45121</v>
      </c>
      <c r="F1330">
        <v>76.84</v>
      </c>
      <c r="G1330">
        <v>21.59</v>
      </c>
      <c r="I1330">
        <v>10.47</v>
      </c>
      <c r="J1330">
        <v>3.31</v>
      </c>
      <c r="K1330">
        <v>186.98</v>
      </c>
      <c r="L1330">
        <v>-7.16</v>
      </c>
      <c r="M1330">
        <v>94.38</v>
      </c>
      <c r="N1330">
        <v>3.98</v>
      </c>
    </row>
    <row r="1331" spans="1:14" x14ac:dyDescent="0.3">
      <c r="A1331" t="s">
        <v>26</v>
      </c>
      <c r="B1331" t="str">
        <f t="shared" si="40"/>
        <v>Paris</v>
      </c>
      <c r="C1331" t="s">
        <v>27</v>
      </c>
      <c r="D1331" t="s">
        <v>154</v>
      </c>
      <c r="E1331" s="1">
        <f t="shared" si="41"/>
        <v>45226</v>
      </c>
      <c r="F1331">
        <v>67.63</v>
      </c>
      <c r="G1331">
        <v>114.53</v>
      </c>
      <c r="H1331">
        <v>15.57</v>
      </c>
      <c r="I1331">
        <v>19</v>
      </c>
      <c r="J1331">
        <v>0.98</v>
      </c>
      <c r="L1331">
        <v>36.25</v>
      </c>
      <c r="M1331">
        <v>47.74</v>
      </c>
      <c r="N1331">
        <v>15.99</v>
      </c>
    </row>
    <row r="1332" spans="1:14" x14ac:dyDescent="0.3">
      <c r="A1332" t="s">
        <v>12</v>
      </c>
      <c r="B1332" t="str">
        <f t="shared" si="40"/>
        <v>Johannesburg</v>
      </c>
      <c r="C1332" t="s">
        <v>13</v>
      </c>
      <c r="D1332" t="s">
        <v>282</v>
      </c>
      <c r="E1332" s="1">
        <f t="shared" si="41"/>
        <v>44943</v>
      </c>
      <c r="F1332">
        <v>59.99</v>
      </c>
      <c r="G1332">
        <v>104.5</v>
      </c>
      <c r="H1332">
        <v>20.350000000000001</v>
      </c>
      <c r="I1332">
        <v>45.53</v>
      </c>
      <c r="J1332">
        <v>6.34</v>
      </c>
      <c r="K1332">
        <v>100.87</v>
      </c>
      <c r="L1332">
        <v>-3.73</v>
      </c>
      <c r="M1332">
        <v>61.52</v>
      </c>
      <c r="N1332">
        <v>6.57</v>
      </c>
    </row>
    <row r="1333" spans="1:14" x14ac:dyDescent="0.3">
      <c r="A1333" t="s">
        <v>42</v>
      </c>
      <c r="B1333" t="str">
        <f t="shared" si="40"/>
        <v>Bangkok</v>
      </c>
      <c r="C1333" t="s">
        <v>43</v>
      </c>
      <c r="D1333" t="s">
        <v>164</v>
      </c>
      <c r="E1333" s="1">
        <f t="shared" si="41"/>
        <v>45131</v>
      </c>
      <c r="F1333">
        <v>40.15</v>
      </c>
      <c r="G1333">
        <v>139.46</v>
      </c>
      <c r="H1333">
        <v>11.76</v>
      </c>
      <c r="I1333">
        <v>44.59</v>
      </c>
      <c r="J1333">
        <v>2.04</v>
      </c>
      <c r="K1333">
        <v>135.74</v>
      </c>
      <c r="L1333">
        <v>6.96</v>
      </c>
      <c r="M1333">
        <v>46.98</v>
      </c>
      <c r="N1333">
        <v>7.43</v>
      </c>
    </row>
    <row r="1334" spans="1:14" x14ac:dyDescent="0.3">
      <c r="A1334" t="s">
        <v>61</v>
      </c>
      <c r="B1334" t="str">
        <f t="shared" si="40"/>
        <v>Cairo</v>
      </c>
      <c r="C1334" t="s">
        <v>62</v>
      </c>
      <c r="D1334" s="1">
        <v>44928</v>
      </c>
      <c r="E1334" s="1">
        <f t="shared" si="41"/>
        <v>44928</v>
      </c>
      <c r="F1334">
        <v>115.01</v>
      </c>
      <c r="G1334">
        <v>174.63</v>
      </c>
      <c r="H1334">
        <v>93</v>
      </c>
      <c r="I1334">
        <v>1.74</v>
      </c>
      <c r="J1334">
        <v>4.67</v>
      </c>
      <c r="K1334">
        <v>56.77</v>
      </c>
      <c r="L1334">
        <v>13.54</v>
      </c>
      <c r="M1334">
        <v>51.34</v>
      </c>
      <c r="N1334">
        <v>4.1399999999999997</v>
      </c>
    </row>
    <row r="1335" spans="1:14" x14ac:dyDescent="0.3">
      <c r="A1335" t="s">
        <v>65</v>
      </c>
      <c r="B1335" t="str">
        <f t="shared" si="40"/>
        <v>Bangkok</v>
      </c>
      <c r="C1335" t="s">
        <v>43</v>
      </c>
      <c r="D1335" t="s">
        <v>170</v>
      </c>
      <c r="E1335" s="1">
        <f t="shared" si="41"/>
        <v>44974</v>
      </c>
      <c r="F1335">
        <v>132.59</v>
      </c>
      <c r="G1335">
        <v>89.68</v>
      </c>
      <c r="H1335">
        <v>13.62</v>
      </c>
      <c r="I1335">
        <v>27.17</v>
      </c>
      <c r="J1335">
        <v>0.6</v>
      </c>
      <c r="K1335">
        <v>122.64</v>
      </c>
      <c r="L1335">
        <v>5.55</v>
      </c>
      <c r="M1335">
        <v>46.56</v>
      </c>
      <c r="N1335">
        <v>5.85</v>
      </c>
    </row>
    <row r="1336" spans="1:14" x14ac:dyDescent="0.3">
      <c r="A1336" t="s">
        <v>42</v>
      </c>
      <c r="B1336" t="str">
        <f t="shared" si="40"/>
        <v>Bangkok</v>
      </c>
      <c r="C1336" t="s">
        <v>43</v>
      </c>
      <c r="D1336" t="s">
        <v>168</v>
      </c>
      <c r="E1336" s="1">
        <f t="shared" si="41"/>
        <v>45249</v>
      </c>
      <c r="F1336">
        <v>27.28</v>
      </c>
      <c r="G1336">
        <v>83.65</v>
      </c>
      <c r="H1336">
        <v>50.46</v>
      </c>
      <c r="I1336">
        <v>36.42</v>
      </c>
      <c r="J1336">
        <v>3.66</v>
      </c>
      <c r="K1336">
        <v>75.569999999999993</v>
      </c>
      <c r="L1336">
        <v>35.4</v>
      </c>
      <c r="M1336">
        <v>19.850000000000001</v>
      </c>
      <c r="N1336">
        <v>3.73</v>
      </c>
    </row>
    <row r="1337" spans="1:14" x14ac:dyDescent="0.3">
      <c r="A1337" t="s">
        <v>21</v>
      </c>
      <c r="B1337" t="str">
        <f t="shared" si="40"/>
        <v>Los Angeles</v>
      </c>
      <c r="C1337" t="s">
        <v>150</v>
      </c>
      <c r="D1337" t="s">
        <v>318</v>
      </c>
      <c r="E1337" s="1">
        <f t="shared" si="41"/>
        <v>45255</v>
      </c>
      <c r="F1337">
        <v>148.96</v>
      </c>
      <c r="G1337">
        <v>189.43</v>
      </c>
      <c r="H1337">
        <v>21.4</v>
      </c>
      <c r="I1337">
        <v>36.78</v>
      </c>
      <c r="J1337">
        <v>3.83</v>
      </c>
      <c r="K1337">
        <v>118.17</v>
      </c>
      <c r="L1337">
        <v>-4.6900000000000004</v>
      </c>
      <c r="M1337">
        <v>68.41</v>
      </c>
      <c r="N1337">
        <v>12.74</v>
      </c>
    </row>
    <row r="1338" spans="1:14" x14ac:dyDescent="0.3">
      <c r="A1338" t="s">
        <v>32</v>
      </c>
      <c r="B1338" t="str">
        <f t="shared" si="40"/>
        <v>Toronto</v>
      </c>
      <c r="C1338" t="s">
        <v>33</v>
      </c>
      <c r="D1338" s="1">
        <v>45208</v>
      </c>
      <c r="E1338" s="1">
        <f t="shared" si="41"/>
        <v>45208</v>
      </c>
      <c r="F1338">
        <v>68.38</v>
      </c>
      <c r="G1338">
        <v>194.85</v>
      </c>
      <c r="H1338">
        <v>98.21</v>
      </c>
      <c r="I1338">
        <v>42.08</v>
      </c>
      <c r="J1338">
        <v>4.1900000000000004</v>
      </c>
      <c r="K1338">
        <v>99.74</v>
      </c>
      <c r="L1338">
        <v>10.27</v>
      </c>
      <c r="M1338">
        <v>35.020000000000003</v>
      </c>
      <c r="N1338">
        <v>16.329999999999998</v>
      </c>
    </row>
    <row r="1339" spans="1:14" x14ac:dyDescent="0.3">
      <c r="A1339" t="s">
        <v>74</v>
      </c>
      <c r="B1339" t="str">
        <f t="shared" si="40"/>
        <v>Sydney</v>
      </c>
      <c r="C1339" t="s">
        <v>19</v>
      </c>
      <c r="D1339" s="1">
        <v>45145</v>
      </c>
      <c r="E1339" s="1">
        <f t="shared" si="41"/>
        <v>45145</v>
      </c>
      <c r="F1339">
        <v>105.55</v>
      </c>
      <c r="G1339">
        <v>172.09</v>
      </c>
      <c r="H1339">
        <v>50.92</v>
      </c>
      <c r="I1339">
        <v>47.55</v>
      </c>
      <c r="J1339">
        <v>4.3499999999999996</v>
      </c>
      <c r="K1339">
        <v>189.82</v>
      </c>
      <c r="L1339">
        <v>24.55</v>
      </c>
      <c r="M1339">
        <v>18.059999999999999</v>
      </c>
      <c r="N1339">
        <v>7.54</v>
      </c>
    </row>
    <row r="1340" spans="1:14" x14ac:dyDescent="0.3">
      <c r="A1340" t="s">
        <v>29</v>
      </c>
      <c r="B1340" t="str">
        <f t="shared" si="40"/>
        <v>London</v>
      </c>
      <c r="C1340" t="s">
        <v>151</v>
      </c>
      <c r="D1340" t="s">
        <v>191</v>
      </c>
      <c r="E1340" s="1">
        <f t="shared" si="41"/>
        <v>45059</v>
      </c>
      <c r="F1340">
        <v>107</v>
      </c>
      <c r="G1340">
        <v>144.27000000000001</v>
      </c>
      <c r="H1340">
        <v>56.97</v>
      </c>
      <c r="I1340">
        <v>20.22</v>
      </c>
      <c r="J1340">
        <v>1.42</v>
      </c>
      <c r="K1340">
        <v>73.52</v>
      </c>
      <c r="L1340">
        <v>29.85</v>
      </c>
      <c r="M1340">
        <v>79.349999999999994</v>
      </c>
      <c r="N1340">
        <v>15.12</v>
      </c>
    </row>
    <row r="1341" spans="1:14" x14ac:dyDescent="0.3">
      <c r="A1341" t="s">
        <v>74</v>
      </c>
      <c r="B1341" t="str">
        <f t="shared" si="40"/>
        <v>Sydney</v>
      </c>
      <c r="C1341" t="s">
        <v>19</v>
      </c>
      <c r="D1341" s="1">
        <v>44938</v>
      </c>
      <c r="E1341" s="1">
        <f t="shared" si="41"/>
        <v>44938</v>
      </c>
      <c r="F1341">
        <v>149.16999999999999</v>
      </c>
      <c r="G1341">
        <v>19.760000000000002</v>
      </c>
      <c r="H1341">
        <v>16.7</v>
      </c>
      <c r="I1341">
        <v>25.59</v>
      </c>
      <c r="J1341">
        <v>1.85</v>
      </c>
      <c r="K1341">
        <v>140.84</v>
      </c>
      <c r="L1341">
        <v>-7.06</v>
      </c>
      <c r="M1341">
        <v>96.57</v>
      </c>
      <c r="N1341">
        <v>6.44</v>
      </c>
    </row>
    <row r="1342" spans="1:14" x14ac:dyDescent="0.3">
      <c r="A1342" t="s">
        <v>42</v>
      </c>
      <c r="B1342" t="str">
        <f t="shared" si="40"/>
        <v>Bangkok</v>
      </c>
      <c r="C1342" t="s">
        <v>43</v>
      </c>
      <c r="D1342" s="1">
        <v>45111</v>
      </c>
      <c r="E1342" s="1">
        <f t="shared" si="41"/>
        <v>45111</v>
      </c>
      <c r="F1342">
        <v>138.13</v>
      </c>
      <c r="G1342">
        <v>98.36</v>
      </c>
      <c r="H1342">
        <v>56.98</v>
      </c>
      <c r="I1342">
        <v>46.26</v>
      </c>
      <c r="J1342">
        <v>5.81</v>
      </c>
      <c r="K1342">
        <v>17.66</v>
      </c>
      <c r="L1342">
        <v>-6.39</v>
      </c>
      <c r="M1342">
        <v>78.33</v>
      </c>
      <c r="N1342">
        <v>10.37</v>
      </c>
    </row>
    <row r="1343" spans="1:14" x14ac:dyDescent="0.3">
      <c r="A1343" t="s">
        <v>84</v>
      </c>
      <c r="B1343" t="str">
        <f t="shared" si="40"/>
        <v>Beijing</v>
      </c>
      <c r="C1343" t="s">
        <v>25</v>
      </c>
      <c r="D1343" t="s">
        <v>175</v>
      </c>
      <c r="E1343" s="1">
        <f t="shared" si="41"/>
        <v>44944</v>
      </c>
      <c r="F1343">
        <v>125.67</v>
      </c>
      <c r="G1343">
        <v>140.63999999999999</v>
      </c>
      <c r="H1343">
        <v>31.27</v>
      </c>
      <c r="I1343">
        <v>32.729999999999997</v>
      </c>
      <c r="J1343">
        <v>4.08</v>
      </c>
      <c r="K1343">
        <v>67.08</v>
      </c>
      <c r="L1343">
        <v>17.38</v>
      </c>
      <c r="M1343">
        <v>88.88</v>
      </c>
      <c r="N1343">
        <v>19.850000000000001</v>
      </c>
    </row>
    <row r="1344" spans="1:14" x14ac:dyDescent="0.3">
      <c r="A1344" t="s">
        <v>41</v>
      </c>
      <c r="B1344" t="str">
        <f t="shared" si="40"/>
        <v>Seoul</v>
      </c>
      <c r="C1344" t="s">
        <v>31</v>
      </c>
      <c r="D1344" t="s">
        <v>319</v>
      </c>
      <c r="E1344" s="1">
        <f t="shared" si="41"/>
        <v>45066</v>
      </c>
      <c r="F1344">
        <v>144.30000000000001</v>
      </c>
      <c r="G1344">
        <v>155.36000000000001</v>
      </c>
      <c r="H1344">
        <v>89.26</v>
      </c>
      <c r="I1344">
        <v>35.86</v>
      </c>
      <c r="J1344">
        <v>1.68</v>
      </c>
      <c r="K1344">
        <v>168.98</v>
      </c>
      <c r="L1344">
        <v>-4.54</v>
      </c>
      <c r="M1344">
        <v>23.93</v>
      </c>
      <c r="N1344">
        <v>9.64</v>
      </c>
    </row>
    <row r="1345" spans="1:14" x14ac:dyDescent="0.3">
      <c r="A1345" t="s">
        <v>50</v>
      </c>
      <c r="B1345" t="str">
        <f t="shared" si="40"/>
        <v>Bangkok</v>
      </c>
      <c r="C1345" t="s">
        <v>43</v>
      </c>
      <c r="D1345" s="1">
        <v>44936</v>
      </c>
      <c r="E1345" s="1">
        <f t="shared" si="41"/>
        <v>44936</v>
      </c>
      <c r="F1345">
        <v>63.24</v>
      </c>
      <c r="G1345">
        <v>64.09</v>
      </c>
      <c r="H1345">
        <v>49.18</v>
      </c>
      <c r="I1345">
        <v>10.89</v>
      </c>
      <c r="J1345">
        <v>5.81</v>
      </c>
      <c r="K1345">
        <v>57.46</v>
      </c>
      <c r="L1345">
        <v>32.83</v>
      </c>
      <c r="M1345">
        <v>16.73</v>
      </c>
      <c r="N1345">
        <v>6.05</v>
      </c>
    </row>
    <row r="1346" spans="1:14" x14ac:dyDescent="0.3">
      <c r="A1346" t="s">
        <v>32</v>
      </c>
      <c r="B1346" t="str">
        <f t="shared" si="40"/>
        <v>Toronto</v>
      </c>
      <c r="C1346" t="s">
        <v>33</v>
      </c>
      <c r="D1346" s="1">
        <v>45269</v>
      </c>
      <c r="E1346" s="1">
        <f t="shared" si="41"/>
        <v>45269</v>
      </c>
      <c r="F1346">
        <v>27.18</v>
      </c>
      <c r="G1346">
        <v>26.26</v>
      </c>
      <c r="H1346">
        <v>26.39</v>
      </c>
      <c r="I1346">
        <v>44.93</v>
      </c>
      <c r="J1346">
        <v>6.47</v>
      </c>
      <c r="K1346">
        <v>137.44</v>
      </c>
      <c r="L1346">
        <v>7.52</v>
      </c>
      <c r="M1346">
        <v>91.83</v>
      </c>
      <c r="N1346">
        <v>10.62</v>
      </c>
    </row>
    <row r="1347" spans="1:14" x14ac:dyDescent="0.3">
      <c r="A1347" t="s">
        <v>41</v>
      </c>
      <c r="B1347" t="str">
        <f t="shared" ref="B1347:B1410" si="42">PROPER(A1347)</f>
        <v>Seoul</v>
      </c>
      <c r="C1347" t="s">
        <v>31</v>
      </c>
      <c r="D1347" t="s">
        <v>301</v>
      </c>
      <c r="E1347" s="1">
        <f t="shared" ref="E1347:E1410" si="43">IF(ISNUMBER(D1347),D1347,IFERROR(DATE(RIGHT(D1347,4),LEFT(D1347,FIND("-",D1347)-1),MID(D1347,FIND("-",D1347)+1,FIND("-",D1347,4)-FIND("-",D1347)-1)),D1347))</f>
        <v>45256</v>
      </c>
      <c r="F1347">
        <v>122.18</v>
      </c>
      <c r="G1347">
        <v>137.01</v>
      </c>
      <c r="I1347">
        <v>27.33</v>
      </c>
      <c r="J1347">
        <v>3.91</v>
      </c>
      <c r="K1347">
        <v>181.71</v>
      </c>
      <c r="L1347">
        <v>4.7699999999999996</v>
      </c>
      <c r="M1347">
        <v>65.13</v>
      </c>
      <c r="N1347">
        <v>7.23</v>
      </c>
    </row>
    <row r="1348" spans="1:14" x14ac:dyDescent="0.3">
      <c r="A1348" t="s">
        <v>41</v>
      </c>
      <c r="B1348" t="str">
        <f t="shared" si="42"/>
        <v>Seoul</v>
      </c>
      <c r="C1348" t="s">
        <v>31</v>
      </c>
      <c r="D1348" t="s">
        <v>295</v>
      </c>
      <c r="E1348" s="1">
        <f t="shared" si="43"/>
        <v>45098</v>
      </c>
      <c r="F1348">
        <v>38.94</v>
      </c>
      <c r="G1348">
        <v>191.72</v>
      </c>
      <c r="H1348">
        <v>35.08</v>
      </c>
      <c r="I1348">
        <v>8.6199999999999992</v>
      </c>
      <c r="J1348">
        <v>6.03</v>
      </c>
      <c r="K1348">
        <v>39.32</v>
      </c>
      <c r="L1348">
        <v>16.34</v>
      </c>
      <c r="M1348">
        <v>56.39</v>
      </c>
      <c r="N1348">
        <v>7.67</v>
      </c>
    </row>
    <row r="1349" spans="1:14" x14ac:dyDescent="0.3">
      <c r="A1349" t="s">
        <v>26</v>
      </c>
      <c r="B1349" t="str">
        <f t="shared" si="42"/>
        <v>Paris</v>
      </c>
      <c r="C1349" t="s">
        <v>27</v>
      </c>
      <c r="D1349" t="s">
        <v>293</v>
      </c>
      <c r="E1349" s="1">
        <f t="shared" si="43"/>
        <v>45104</v>
      </c>
      <c r="F1349">
        <v>10.7</v>
      </c>
      <c r="G1349">
        <v>71.040000000000006</v>
      </c>
      <c r="H1349">
        <v>92.32</v>
      </c>
      <c r="I1349">
        <v>42.26</v>
      </c>
      <c r="J1349">
        <v>7.2</v>
      </c>
      <c r="K1349">
        <v>169.45</v>
      </c>
      <c r="L1349">
        <v>2.14</v>
      </c>
      <c r="M1349">
        <v>38.71</v>
      </c>
      <c r="N1349">
        <v>18.809999999999999</v>
      </c>
    </row>
    <row r="1350" spans="1:14" x14ac:dyDescent="0.3">
      <c r="A1350" t="s">
        <v>73</v>
      </c>
      <c r="B1350" t="str">
        <f t="shared" si="42"/>
        <v>Beijing</v>
      </c>
      <c r="C1350" t="s">
        <v>25</v>
      </c>
      <c r="D1350" s="1">
        <v>45139</v>
      </c>
      <c r="E1350" s="1">
        <f t="shared" si="43"/>
        <v>45139</v>
      </c>
      <c r="F1350">
        <v>79.489999999999995</v>
      </c>
      <c r="G1350">
        <v>49.59</v>
      </c>
      <c r="H1350">
        <v>6.12</v>
      </c>
      <c r="I1350">
        <v>23.97</v>
      </c>
      <c r="J1350">
        <v>8.07</v>
      </c>
      <c r="L1350">
        <v>38.07</v>
      </c>
      <c r="M1350">
        <v>11.35</v>
      </c>
      <c r="N1350">
        <v>14.97</v>
      </c>
    </row>
    <row r="1351" spans="1:14" x14ac:dyDescent="0.3">
      <c r="A1351" t="s">
        <v>75</v>
      </c>
      <c r="B1351" t="str">
        <f t="shared" si="42"/>
        <v>Sydney</v>
      </c>
      <c r="C1351" t="s">
        <v>19</v>
      </c>
      <c r="D1351" s="1">
        <v>45057</v>
      </c>
      <c r="E1351" s="1">
        <f t="shared" si="43"/>
        <v>45057</v>
      </c>
      <c r="F1351">
        <v>90.55</v>
      </c>
      <c r="G1351">
        <v>110.89</v>
      </c>
      <c r="H1351">
        <v>98.68</v>
      </c>
      <c r="I1351">
        <v>22.27</v>
      </c>
      <c r="J1351">
        <v>8.4499999999999993</v>
      </c>
      <c r="K1351">
        <v>19.45</v>
      </c>
      <c r="L1351">
        <v>-0.76</v>
      </c>
      <c r="M1351">
        <v>29.25</v>
      </c>
      <c r="N1351">
        <v>6.33</v>
      </c>
    </row>
    <row r="1352" spans="1:14" x14ac:dyDescent="0.3">
      <c r="A1352" t="s">
        <v>37</v>
      </c>
      <c r="B1352" t="str">
        <f t="shared" si="42"/>
        <v>Mexico City</v>
      </c>
      <c r="C1352" t="s">
        <v>38</v>
      </c>
      <c r="D1352" t="s">
        <v>173</v>
      </c>
      <c r="E1352" s="1">
        <f t="shared" si="43"/>
        <v>44947</v>
      </c>
      <c r="F1352">
        <v>127.51</v>
      </c>
      <c r="G1352">
        <v>76.06</v>
      </c>
      <c r="H1352">
        <v>44.29</v>
      </c>
      <c r="I1352">
        <v>46.23</v>
      </c>
      <c r="J1352">
        <v>0.51</v>
      </c>
      <c r="K1352">
        <v>84.51</v>
      </c>
      <c r="L1352">
        <v>35.340000000000003</v>
      </c>
      <c r="M1352">
        <v>69.040000000000006</v>
      </c>
      <c r="N1352">
        <v>15.66</v>
      </c>
    </row>
    <row r="1353" spans="1:14" x14ac:dyDescent="0.3">
      <c r="A1353" t="s">
        <v>42</v>
      </c>
      <c r="B1353" t="str">
        <f t="shared" si="42"/>
        <v>Bangkok</v>
      </c>
      <c r="C1353" t="s">
        <v>43</v>
      </c>
      <c r="D1353" t="s">
        <v>188</v>
      </c>
      <c r="E1353" s="1">
        <f t="shared" si="43"/>
        <v>45073</v>
      </c>
      <c r="F1353">
        <v>19.649999999999999</v>
      </c>
      <c r="G1353">
        <v>11.52</v>
      </c>
      <c r="H1353">
        <v>72.19</v>
      </c>
      <c r="I1353">
        <v>7.43</v>
      </c>
      <c r="J1353">
        <v>7.76</v>
      </c>
      <c r="K1353">
        <v>148.16999999999999</v>
      </c>
      <c r="L1353">
        <v>25.93</v>
      </c>
      <c r="M1353">
        <v>51.99</v>
      </c>
      <c r="N1353">
        <v>15.8</v>
      </c>
    </row>
    <row r="1354" spans="1:14" x14ac:dyDescent="0.3">
      <c r="A1354" t="s">
        <v>37</v>
      </c>
      <c r="B1354" t="str">
        <f t="shared" si="42"/>
        <v>Mexico City</v>
      </c>
      <c r="C1354" t="s">
        <v>38</v>
      </c>
      <c r="D1354" s="1">
        <v>44969</v>
      </c>
      <c r="E1354" s="1">
        <f t="shared" si="43"/>
        <v>44969</v>
      </c>
      <c r="F1354">
        <v>12.97</v>
      </c>
      <c r="G1354">
        <v>100.07</v>
      </c>
      <c r="H1354">
        <v>82.15</v>
      </c>
      <c r="I1354">
        <v>20.190000000000001</v>
      </c>
      <c r="J1354">
        <v>5.12</v>
      </c>
      <c r="K1354">
        <v>171.08</v>
      </c>
      <c r="L1354">
        <v>26.46</v>
      </c>
      <c r="M1354">
        <v>70.790000000000006</v>
      </c>
      <c r="N1354">
        <v>5.73</v>
      </c>
    </row>
    <row r="1355" spans="1:14" x14ac:dyDescent="0.3">
      <c r="A1355" t="s">
        <v>45</v>
      </c>
      <c r="B1355" t="str">
        <f t="shared" si="42"/>
        <v>Rio De Janeiro</v>
      </c>
      <c r="C1355" t="s">
        <v>46</v>
      </c>
      <c r="D1355" s="1">
        <v>45265</v>
      </c>
      <c r="E1355" s="1">
        <f t="shared" si="43"/>
        <v>45265</v>
      </c>
      <c r="F1355">
        <v>88.99</v>
      </c>
      <c r="G1355">
        <v>93.67</v>
      </c>
      <c r="H1355">
        <v>27.81</v>
      </c>
      <c r="I1355">
        <v>29.84</v>
      </c>
      <c r="J1355">
        <v>8.58</v>
      </c>
      <c r="K1355">
        <v>62.23</v>
      </c>
      <c r="L1355">
        <v>-7.9</v>
      </c>
      <c r="M1355">
        <v>88.94</v>
      </c>
      <c r="N1355">
        <v>13.51</v>
      </c>
    </row>
    <row r="1356" spans="1:14" x14ac:dyDescent="0.3">
      <c r="A1356" t="s">
        <v>34</v>
      </c>
      <c r="B1356" t="str">
        <f t="shared" si="42"/>
        <v>Tokyo</v>
      </c>
      <c r="C1356" t="s">
        <v>35</v>
      </c>
      <c r="D1356" t="s">
        <v>329</v>
      </c>
      <c r="E1356" s="1">
        <f t="shared" si="43"/>
        <v>45103</v>
      </c>
      <c r="F1356">
        <v>85.21</v>
      </c>
      <c r="G1356">
        <v>61.98</v>
      </c>
      <c r="H1356">
        <v>71.599999999999994</v>
      </c>
      <c r="I1356">
        <v>3.76</v>
      </c>
      <c r="J1356">
        <v>2.3199999999999998</v>
      </c>
      <c r="K1356">
        <v>171.53</v>
      </c>
      <c r="L1356">
        <v>19.77</v>
      </c>
      <c r="M1356">
        <v>25.55</v>
      </c>
      <c r="N1356">
        <v>16.5</v>
      </c>
    </row>
    <row r="1357" spans="1:14" x14ac:dyDescent="0.3">
      <c r="A1357" t="s">
        <v>21</v>
      </c>
      <c r="B1357" t="str">
        <f t="shared" si="42"/>
        <v>Los Angeles</v>
      </c>
      <c r="C1357" t="s">
        <v>150</v>
      </c>
      <c r="D1357" s="1">
        <v>44963</v>
      </c>
      <c r="E1357" s="1">
        <f t="shared" si="43"/>
        <v>44963</v>
      </c>
      <c r="F1357">
        <v>37.770000000000003</v>
      </c>
      <c r="G1357">
        <v>26.33</v>
      </c>
      <c r="H1357">
        <v>23.71</v>
      </c>
      <c r="I1357">
        <v>48.61</v>
      </c>
      <c r="J1357">
        <v>3.67</v>
      </c>
      <c r="K1357">
        <v>140.75</v>
      </c>
      <c r="L1357">
        <v>-9.5</v>
      </c>
      <c r="M1357">
        <v>58</v>
      </c>
      <c r="N1357">
        <v>4.83</v>
      </c>
    </row>
    <row r="1358" spans="1:14" x14ac:dyDescent="0.3">
      <c r="A1358" t="s">
        <v>61</v>
      </c>
      <c r="B1358" t="str">
        <f t="shared" si="42"/>
        <v>Cairo</v>
      </c>
      <c r="C1358" t="s">
        <v>62</v>
      </c>
      <c r="D1358" t="s">
        <v>247</v>
      </c>
      <c r="E1358" s="1">
        <f t="shared" si="43"/>
        <v>45093</v>
      </c>
      <c r="F1358">
        <v>20.16</v>
      </c>
      <c r="G1358">
        <v>46.79</v>
      </c>
      <c r="H1358">
        <v>62.72</v>
      </c>
      <c r="I1358">
        <v>28.71</v>
      </c>
      <c r="J1358">
        <v>1.4</v>
      </c>
      <c r="K1358">
        <v>117.82</v>
      </c>
      <c r="L1358">
        <v>21.27</v>
      </c>
      <c r="M1358">
        <v>11.76</v>
      </c>
      <c r="N1358">
        <v>5.85</v>
      </c>
    </row>
    <row r="1359" spans="1:14" x14ac:dyDescent="0.3">
      <c r="A1359" t="s">
        <v>61</v>
      </c>
      <c r="B1359" t="str">
        <f t="shared" si="42"/>
        <v>Cairo</v>
      </c>
      <c r="C1359" t="s">
        <v>62</v>
      </c>
      <c r="D1359" s="1">
        <v>45052</v>
      </c>
      <c r="E1359" s="1">
        <f t="shared" si="43"/>
        <v>45052</v>
      </c>
      <c r="F1359">
        <v>143.16</v>
      </c>
      <c r="G1359">
        <v>12.85</v>
      </c>
      <c r="H1359">
        <v>25.89</v>
      </c>
      <c r="I1359">
        <v>46.63</v>
      </c>
      <c r="J1359">
        <v>0.54</v>
      </c>
      <c r="K1359">
        <v>196.43</v>
      </c>
      <c r="L1359">
        <v>36.22</v>
      </c>
      <c r="M1359">
        <v>44.72</v>
      </c>
      <c r="N1359">
        <v>4.66</v>
      </c>
    </row>
    <row r="1360" spans="1:14" x14ac:dyDescent="0.3">
      <c r="A1360" t="s">
        <v>18</v>
      </c>
      <c r="B1360" t="str">
        <f t="shared" si="42"/>
        <v>Sydney</v>
      </c>
      <c r="C1360" t="s">
        <v>19</v>
      </c>
      <c r="D1360" s="1">
        <v>45114</v>
      </c>
      <c r="E1360" s="1">
        <f t="shared" si="43"/>
        <v>45114</v>
      </c>
      <c r="F1360">
        <v>38.89</v>
      </c>
      <c r="G1360">
        <v>148.97999999999999</v>
      </c>
      <c r="H1360">
        <v>94.1</v>
      </c>
      <c r="I1360">
        <v>35.08</v>
      </c>
      <c r="J1360">
        <v>8.5500000000000007</v>
      </c>
      <c r="K1360">
        <v>151.68</v>
      </c>
      <c r="L1360">
        <v>-7.62</v>
      </c>
      <c r="M1360">
        <v>12.88</v>
      </c>
      <c r="N1360">
        <v>7.68</v>
      </c>
    </row>
    <row r="1361" spans="1:14" x14ac:dyDescent="0.3">
      <c r="A1361" t="s">
        <v>28</v>
      </c>
      <c r="B1361" t="str">
        <f t="shared" si="42"/>
        <v>New York</v>
      </c>
      <c r="C1361" t="s">
        <v>150</v>
      </c>
      <c r="D1361" s="1">
        <v>45239</v>
      </c>
      <c r="E1361" s="1">
        <f t="shared" si="43"/>
        <v>45239</v>
      </c>
      <c r="F1361">
        <v>13.32</v>
      </c>
      <c r="G1361">
        <v>177.35</v>
      </c>
      <c r="H1361">
        <v>29.56</v>
      </c>
      <c r="I1361">
        <v>11.38</v>
      </c>
      <c r="J1361">
        <v>0.28000000000000003</v>
      </c>
      <c r="K1361">
        <v>156.9</v>
      </c>
      <c r="L1361">
        <v>17.760000000000002</v>
      </c>
      <c r="M1361">
        <v>84.6</v>
      </c>
      <c r="N1361">
        <v>19</v>
      </c>
    </row>
    <row r="1362" spans="1:14" x14ac:dyDescent="0.3">
      <c r="A1362" t="s">
        <v>90</v>
      </c>
      <c r="B1362" t="str">
        <f t="shared" si="42"/>
        <v>Paris</v>
      </c>
      <c r="C1362" t="s">
        <v>27</v>
      </c>
      <c r="D1362" s="1">
        <v>45050</v>
      </c>
      <c r="E1362" s="1">
        <f t="shared" si="43"/>
        <v>45050</v>
      </c>
      <c r="F1362">
        <v>19.3</v>
      </c>
      <c r="G1362">
        <v>22.49</v>
      </c>
      <c r="H1362">
        <v>93.87</v>
      </c>
      <c r="I1362">
        <v>16.32</v>
      </c>
      <c r="J1362">
        <v>8.66</v>
      </c>
      <c r="K1362">
        <v>57.46</v>
      </c>
      <c r="L1362">
        <v>-2.64</v>
      </c>
      <c r="M1362">
        <v>23.73</v>
      </c>
      <c r="N1362">
        <v>9.48</v>
      </c>
    </row>
    <row r="1363" spans="1:14" x14ac:dyDescent="0.3">
      <c r="A1363" t="s">
        <v>39</v>
      </c>
      <c r="B1363" t="str">
        <f t="shared" si="42"/>
        <v>Madrid</v>
      </c>
      <c r="C1363" t="s">
        <v>40</v>
      </c>
      <c r="D1363" t="s">
        <v>322</v>
      </c>
      <c r="E1363" s="1">
        <f t="shared" si="43"/>
        <v>44941</v>
      </c>
      <c r="F1363">
        <v>147.80000000000001</v>
      </c>
      <c r="G1363">
        <v>25.81</v>
      </c>
      <c r="H1363">
        <v>38.840000000000003</v>
      </c>
      <c r="I1363">
        <v>31.45</v>
      </c>
      <c r="J1363">
        <v>1.79</v>
      </c>
      <c r="K1363">
        <v>190.21</v>
      </c>
      <c r="L1363">
        <v>-9.44</v>
      </c>
      <c r="M1363">
        <v>40.22</v>
      </c>
      <c r="N1363">
        <v>18.510000000000002</v>
      </c>
    </row>
    <row r="1364" spans="1:14" x14ac:dyDescent="0.3">
      <c r="A1364" t="s">
        <v>74</v>
      </c>
      <c r="B1364" t="str">
        <f t="shared" si="42"/>
        <v>Sydney</v>
      </c>
      <c r="C1364" t="s">
        <v>19</v>
      </c>
      <c r="D1364" t="s">
        <v>266</v>
      </c>
      <c r="E1364" s="1">
        <f t="shared" si="43"/>
        <v>44942</v>
      </c>
      <c r="F1364">
        <v>39.299999999999997</v>
      </c>
      <c r="G1364">
        <v>57.71</v>
      </c>
      <c r="H1364">
        <v>80.16</v>
      </c>
      <c r="I1364">
        <v>10.75</v>
      </c>
      <c r="J1364">
        <v>1.76</v>
      </c>
      <c r="K1364">
        <v>40.29</v>
      </c>
      <c r="L1364">
        <v>-5.29</v>
      </c>
      <c r="M1364">
        <v>72.41</v>
      </c>
      <c r="N1364">
        <v>15.12</v>
      </c>
    </row>
    <row r="1365" spans="1:14" x14ac:dyDescent="0.3">
      <c r="A1365" t="s">
        <v>74</v>
      </c>
      <c r="B1365" t="str">
        <f t="shared" si="42"/>
        <v>Sydney</v>
      </c>
      <c r="C1365" t="s">
        <v>19</v>
      </c>
      <c r="D1365" s="1">
        <v>45148</v>
      </c>
      <c r="E1365" s="1">
        <f t="shared" si="43"/>
        <v>45148</v>
      </c>
      <c r="F1365">
        <v>83.05</v>
      </c>
      <c r="G1365">
        <v>51.22</v>
      </c>
      <c r="H1365">
        <v>14.4</v>
      </c>
      <c r="I1365">
        <v>31.92</v>
      </c>
      <c r="J1365">
        <v>5.0999999999999996</v>
      </c>
      <c r="K1365">
        <v>176.05</v>
      </c>
      <c r="L1365">
        <v>27.94</v>
      </c>
      <c r="M1365">
        <v>32.200000000000003</v>
      </c>
      <c r="N1365">
        <v>4.28</v>
      </c>
    </row>
    <row r="1366" spans="1:14" x14ac:dyDescent="0.3">
      <c r="A1366" t="s">
        <v>22</v>
      </c>
      <c r="B1366" t="str">
        <f t="shared" si="42"/>
        <v>Mumbai</v>
      </c>
      <c r="C1366" t="s">
        <v>23</v>
      </c>
      <c r="D1366" t="s">
        <v>336</v>
      </c>
      <c r="E1366" s="1">
        <f t="shared" si="43"/>
        <v>45285</v>
      </c>
      <c r="F1366">
        <v>81.41</v>
      </c>
      <c r="G1366">
        <v>173.48</v>
      </c>
      <c r="I1366">
        <v>14.69</v>
      </c>
      <c r="J1366">
        <v>4.82</v>
      </c>
      <c r="K1366">
        <v>84.37</v>
      </c>
      <c r="L1366">
        <v>32.840000000000003</v>
      </c>
      <c r="M1366">
        <v>26.34</v>
      </c>
      <c r="N1366">
        <v>2.37</v>
      </c>
    </row>
    <row r="1367" spans="1:14" x14ac:dyDescent="0.3">
      <c r="A1367" t="s">
        <v>29</v>
      </c>
      <c r="B1367" t="str">
        <f t="shared" si="42"/>
        <v>London</v>
      </c>
      <c r="C1367" t="s">
        <v>151</v>
      </c>
      <c r="D1367" s="1">
        <v>45022</v>
      </c>
      <c r="E1367" s="1">
        <f t="shared" si="43"/>
        <v>45022</v>
      </c>
      <c r="F1367">
        <v>134.63999999999999</v>
      </c>
      <c r="G1367">
        <v>44.7</v>
      </c>
      <c r="H1367">
        <v>51.31</v>
      </c>
      <c r="I1367">
        <v>49.16</v>
      </c>
      <c r="J1367">
        <v>3.7</v>
      </c>
      <c r="K1367">
        <v>12.31</v>
      </c>
      <c r="L1367">
        <v>16.53</v>
      </c>
      <c r="M1367">
        <v>93.89</v>
      </c>
      <c r="N1367">
        <v>9.42</v>
      </c>
    </row>
    <row r="1368" spans="1:14" x14ac:dyDescent="0.3">
      <c r="A1368" t="s">
        <v>41</v>
      </c>
      <c r="B1368" t="str">
        <f t="shared" si="42"/>
        <v>Seoul</v>
      </c>
      <c r="C1368" t="s">
        <v>31</v>
      </c>
      <c r="D1368" s="1">
        <v>44990</v>
      </c>
      <c r="E1368" s="1">
        <f t="shared" si="43"/>
        <v>44990</v>
      </c>
      <c r="F1368">
        <v>63.29</v>
      </c>
      <c r="G1368">
        <v>139.27000000000001</v>
      </c>
      <c r="H1368">
        <v>40.159999999999997</v>
      </c>
      <c r="I1368">
        <v>18.690000000000001</v>
      </c>
      <c r="J1368">
        <v>2.0499999999999998</v>
      </c>
      <c r="K1368">
        <v>151.15</v>
      </c>
      <c r="L1368">
        <v>-7.39</v>
      </c>
      <c r="M1368">
        <v>64.06</v>
      </c>
      <c r="N1368">
        <v>6.35</v>
      </c>
    </row>
    <row r="1369" spans="1:14" x14ac:dyDescent="0.3">
      <c r="A1369" t="s">
        <v>24</v>
      </c>
      <c r="B1369" t="str">
        <f t="shared" si="42"/>
        <v>Beijing</v>
      </c>
      <c r="C1369" t="s">
        <v>25</v>
      </c>
      <c r="D1369" t="s">
        <v>178</v>
      </c>
      <c r="E1369" s="1">
        <f t="shared" si="43"/>
        <v>45223</v>
      </c>
      <c r="F1369">
        <v>101.02</v>
      </c>
      <c r="G1369">
        <v>107.73</v>
      </c>
      <c r="H1369">
        <v>19.09</v>
      </c>
      <c r="I1369">
        <v>14.69</v>
      </c>
      <c r="J1369">
        <v>9.1199999999999992</v>
      </c>
      <c r="K1369">
        <v>89.51</v>
      </c>
      <c r="L1369">
        <v>-3.06</v>
      </c>
      <c r="M1369">
        <v>68.72</v>
      </c>
      <c r="N1369">
        <v>16.13</v>
      </c>
    </row>
    <row r="1370" spans="1:14" x14ac:dyDescent="0.3">
      <c r="A1370" t="s">
        <v>12</v>
      </c>
      <c r="B1370" t="str">
        <f t="shared" si="42"/>
        <v>Johannesburg</v>
      </c>
      <c r="C1370" t="s">
        <v>13</v>
      </c>
      <c r="D1370" s="1">
        <v>44960</v>
      </c>
      <c r="E1370" s="1">
        <f t="shared" si="43"/>
        <v>44960</v>
      </c>
      <c r="F1370">
        <v>15.48</v>
      </c>
      <c r="G1370">
        <v>63.75</v>
      </c>
      <c r="H1370">
        <v>39.130000000000003</v>
      </c>
      <c r="I1370">
        <v>12.57</v>
      </c>
      <c r="K1370">
        <v>41.84</v>
      </c>
      <c r="L1370">
        <v>-9.91</v>
      </c>
      <c r="M1370">
        <v>70.5</v>
      </c>
      <c r="N1370">
        <v>18.62</v>
      </c>
    </row>
    <row r="1371" spans="1:14" x14ac:dyDescent="0.3">
      <c r="A1371" t="s">
        <v>28</v>
      </c>
      <c r="B1371" t="str">
        <f t="shared" si="42"/>
        <v>New York</v>
      </c>
      <c r="C1371" t="s">
        <v>150</v>
      </c>
      <c r="D1371" t="s">
        <v>227</v>
      </c>
      <c r="E1371" s="1">
        <f t="shared" si="43"/>
        <v>45043</v>
      </c>
      <c r="F1371">
        <v>69.44</v>
      </c>
      <c r="G1371">
        <v>11.32</v>
      </c>
      <c r="H1371">
        <v>32.08</v>
      </c>
      <c r="I1371">
        <v>28.21</v>
      </c>
      <c r="J1371">
        <v>3.3</v>
      </c>
      <c r="K1371">
        <v>44.63</v>
      </c>
      <c r="L1371">
        <v>16.899999999999999</v>
      </c>
      <c r="M1371">
        <v>53.06</v>
      </c>
      <c r="N1371">
        <v>2.1</v>
      </c>
    </row>
    <row r="1372" spans="1:14" x14ac:dyDescent="0.3">
      <c r="A1372" t="s">
        <v>69</v>
      </c>
      <c r="B1372" t="str">
        <f t="shared" si="42"/>
        <v>Toronto</v>
      </c>
      <c r="C1372" t="s">
        <v>33</v>
      </c>
      <c r="D1372" t="s">
        <v>189</v>
      </c>
      <c r="E1372" s="1">
        <f t="shared" si="43"/>
        <v>45006</v>
      </c>
      <c r="F1372">
        <v>74.959999999999994</v>
      </c>
      <c r="G1372">
        <v>102.22</v>
      </c>
      <c r="H1372">
        <v>79.06</v>
      </c>
      <c r="I1372">
        <v>19.510000000000002</v>
      </c>
      <c r="J1372">
        <v>7.62</v>
      </c>
      <c r="K1372">
        <v>102.06</v>
      </c>
      <c r="L1372">
        <v>4.41</v>
      </c>
      <c r="M1372">
        <v>35.049999999999997</v>
      </c>
      <c r="N1372">
        <v>4.25</v>
      </c>
    </row>
    <row r="1373" spans="1:14" x14ac:dyDescent="0.3">
      <c r="A1373" t="s">
        <v>29</v>
      </c>
      <c r="B1373" t="str">
        <f t="shared" si="42"/>
        <v>London</v>
      </c>
      <c r="C1373" t="s">
        <v>151</v>
      </c>
      <c r="D1373" t="s">
        <v>202</v>
      </c>
      <c r="E1373" s="1">
        <f t="shared" si="43"/>
        <v>45041</v>
      </c>
      <c r="F1373">
        <v>126.42</v>
      </c>
      <c r="G1373">
        <v>53.19</v>
      </c>
      <c r="H1373">
        <v>10.64</v>
      </c>
      <c r="I1373">
        <v>11.5</v>
      </c>
      <c r="K1373">
        <v>83.97</v>
      </c>
      <c r="L1373">
        <v>21.34</v>
      </c>
      <c r="M1373">
        <v>59.85</v>
      </c>
      <c r="N1373">
        <v>3.03</v>
      </c>
    </row>
    <row r="1374" spans="1:14" x14ac:dyDescent="0.3">
      <c r="A1374" t="s">
        <v>74</v>
      </c>
      <c r="B1374" t="str">
        <f t="shared" si="42"/>
        <v>Sydney</v>
      </c>
      <c r="C1374" t="s">
        <v>19</v>
      </c>
      <c r="D1374" s="1">
        <v>45207</v>
      </c>
      <c r="E1374" s="1">
        <f t="shared" si="43"/>
        <v>45207</v>
      </c>
      <c r="F1374">
        <v>127.43</v>
      </c>
      <c r="G1374">
        <v>62.74</v>
      </c>
      <c r="H1374">
        <v>57.32</v>
      </c>
      <c r="I1374">
        <v>42.52</v>
      </c>
      <c r="J1374">
        <v>5.16</v>
      </c>
      <c r="K1374">
        <v>99.86</v>
      </c>
      <c r="L1374">
        <v>22.31</v>
      </c>
      <c r="M1374">
        <v>45.38</v>
      </c>
      <c r="N1374">
        <v>11.08</v>
      </c>
    </row>
    <row r="1375" spans="1:14" x14ac:dyDescent="0.3">
      <c r="A1375" t="s">
        <v>21</v>
      </c>
      <c r="B1375" t="str">
        <f t="shared" si="42"/>
        <v>Los Angeles</v>
      </c>
      <c r="C1375" t="s">
        <v>150</v>
      </c>
      <c r="D1375" t="s">
        <v>311</v>
      </c>
      <c r="E1375" s="1">
        <f t="shared" si="43"/>
        <v>45097</v>
      </c>
      <c r="F1375">
        <v>28.99</v>
      </c>
      <c r="G1375">
        <v>32.69</v>
      </c>
      <c r="H1375">
        <v>49.07</v>
      </c>
      <c r="I1375">
        <v>7.56</v>
      </c>
      <c r="J1375">
        <v>1.81</v>
      </c>
      <c r="K1375">
        <v>84.8</v>
      </c>
      <c r="L1375">
        <v>34.479999999999997</v>
      </c>
      <c r="M1375">
        <v>60.18</v>
      </c>
      <c r="N1375">
        <v>12.56</v>
      </c>
    </row>
    <row r="1376" spans="1:14" x14ac:dyDescent="0.3">
      <c r="A1376" t="s">
        <v>16</v>
      </c>
      <c r="B1376" t="str">
        <f t="shared" si="42"/>
        <v>Berlin</v>
      </c>
      <c r="C1376" t="s">
        <v>17</v>
      </c>
      <c r="D1376" t="s">
        <v>194</v>
      </c>
      <c r="E1376" s="1">
        <f t="shared" si="43"/>
        <v>45126</v>
      </c>
      <c r="F1376">
        <v>49.22</v>
      </c>
      <c r="G1376">
        <v>24.89</v>
      </c>
      <c r="H1376">
        <v>83.06</v>
      </c>
      <c r="I1376">
        <v>31.7</v>
      </c>
      <c r="J1376">
        <v>0.33</v>
      </c>
      <c r="K1376">
        <v>143.71</v>
      </c>
      <c r="L1376">
        <v>32.17</v>
      </c>
      <c r="M1376">
        <v>79.41</v>
      </c>
      <c r="N1376">
        <v>14.04</v>
      </c>
    </row>
    <row r="1377" spans="1:14" x14ac:dyDescent="0.3">
      <c r="A1377" t="s">
        <v>65</v>
      </c>
      <c r="B1377" t="str">
        <f t="shared" si="42"/>
        <v>Bangkok</v>
      </c>
      <c r="C1377" t="s">
        <v>43</v>
      </c>
      <c r="D1377" s="1">
        <v>45018</v>
      </c>
      <c r="E1377" s="1">
        <f t="shared" si="43"/>
        <v>45018</v>
      </c>
      <c r="F1377">
        <v>120.33</v>
      </c>
      <c r="G1377">
        <v>190.04</v>
      </c>
      <c r="H1377">
        <v>36.04</v>
      </c>
      <c r="I1377">
        <v>30.86</v>
      </c>
      <c r="J1377">
        <v>6.56</v>
      </c>
      <c r="K1377">
        <v>39.9</v>
      </c>
      <c r="L1377">
        <v>35.18</v>
      </c>
      <c r="M1377">
        <v>91.77</v>
      </c>
      <c r="N1377">
        <v>4.05</v>
      </c>
    </row>
    <row r="1378" spans="1:14" x14ac:dyDescent="0.3">
      <c r="A1378" t="s">
        <v>32</v>
      </c>
      <c r="B1378" t="str">
        <f t="shared" si="42"/>
        <v>Toronto</v>
      </c>
      <c r="C1378" t="s">
        <v>33</v>
      </c>
      <c r="D1378" s="1">
        <v>45018</v>
      </c>
      <c r="E1378" s="1">
        <f t="shared" si="43"/>
        <v>45018</v>
      </c>
      <c r="F1378">
        <v>104.85</v>
      </c>
      <c r="G1378">
        <v>39.32</v>
      </c>
      <c r="H1378">
        <v>18.309999999999999</v>
      </c>
      <c r="I1378">
        <v>45.39</v>
      </c>
      <c r="J1378">
        <v>9.23</v>
      </c>
      <c r="K1378">
        <v>172.32</v>
      </c>
      <c r="L1378">
        <v>7.64</v>
      </c>
      <c r="M1378">
        <v>52.92</v>
      </c>
      <c r="N1378">
        <v>16.96</v>
      </c>
    </row>
    <row r="1379" spans="1:14" x14ac:dyDescent="0.3">
      <c r="A1379" t="s">
        <v>66</v>
      </c>
      <c r="B1379" t="str">
        <f t="shared" si="42"/>
        <v>Cairo</v>
      </c>
      <c r="C1379" t="s">
        <v>62</v>
      </c>
      <c r="D1379" s="1">
        <v>45263</v>
      </c>
      <c r="E1379" s="1">
        <f t="shared" si="43"/>
        <v>45263</v>
      </c>
      <c r="F1379">
        <v>44.44</v>
      </c>
      <c r="G1379">
        <v>132.9</v>
      </c>
      <c r="H1379">
        <v>79.78</v>
      </c>
      <c r="I1379">
        <v>16.82</v>
      </c>
      <c r="J1379">
        <v>7.05</v>
      </c>
      <c r="K1379">
        <v>48.11</v>
      </c>
      <c r="L1379">
        <v>3.49</v>
      </c>
      <c r="M1379">
        <v>32.56</v>
      </c>
      <c r="N1379">
        <v>0.94</v>
      </c>
    </row>
    <row r="1380" spans="1:14" x14ac:dyDescent="0.3">
      <c r="A1380" t="s">
        <v>32</v>
      </c>
      <c r="B1380" t="str">
        <f t="shared" si="42"/>
        <v>Toronto</v>
      </c>
      <c r="C1380" t="s">
        <v>33</v>
      </c>
      <c r="D1380" t="s">
        <v>230</v>
      </c>
      <c r="E1380" s="1">
        <f t="shared" si="43"/>
        <v>45251</v>
      </c>
      <c r="F1380">
        <v>61.9</v>
      </c>
      <c r="G1380">
        <v>61.08</v>
      </c>
      <c r="H1380">
        <v>8.86</v>
      </c>
      <c r="I1380">
        <v>4.66</v>
      </c>
      <c r="J1380">
        <v>1.9</v>
      </c>
      <c r="K1380">
        <v>61.57</v>
      </c>
      <c r="L1380">
        <v>37.6</v>
      </c>
      <c r="M1380">
        <v>40.35</v>
      </c>
      <c r="N1380">
        <v>1.74</v>
      </c>
    </row>
    <row r="1381" spans="1:14" x14ac:dyDescent="0.3">
      <c r="A1381" t="s">
        <v>86</v>
      </c>
      <c r="B1381" t="str">
        <f t="shared" si="42"/>
        <v>Johannesburg</v>
      </c>
      <c r="C1381" t="s">
        <v>13</v>
      </c>
      <c r="D1381" s="1">
        <v>45242</v>
      </c>
      <c r="E1381" s="1">
        <f t="shared" si="43"/>
        <v>45242</v>
      </c>
      <c r="F1381">
        <v>65.739999999999995</v>
      </c>
      <c r="G1381">
        <v>88.95</v>
      </c>
      <c r="H1381">
        <v>62.56</v>
      </c>
      <c r="J1381">
        <v>3.95</v>
      </c>
      <c r="K1381">
        <v>177.62</v>
      </c>
      <c r="L1381">
        <v>33.299999999999997</v>
      </c>
      <c r="M1381">
        <v>88.32</v>
      </c>
      <c r="N1381">
        <v>16.71</v>
      </c>
    </row>
    <row r="1382" spans="1:14" x14ac:dyDescent="0.3">
      <c r="A1382" t="s">
        <v>16</v>
      </c>
      <c r="B1382" t="str">
        <f t="shared" si="42"/>
        <v>Berlin</v>
      </c>
      <c r="C1382" t="s">
        <v>17</v>
      </c>
      <c r="D1382" s="1">
        <v>45177</v>
      </c>
      <c r="E1382" s="1">
        <f t="shared" si="43"/>
        <v>45177</v>
      </c>
      <c r="F1382">
        <v>62.62</v>
      </c>
      <c r="G1382">
        <v>153.88</v>
      </c>
      <c r="H1382">
        <v>22.76</v>
      </c>
      <c r="I1382">
        <v>22.12</v>
      </c>
      <c r="J1382">
        <v>0.45</v>
      </c>
      <c r="K1382">
        <v>112.53</v>
      </c>
      <c r="L1382">
        <v>1.93</v>
      </c>
      <c r="M1382">
        <v>66.61</v>
      </c>
      <c r="N1382">
        <v>1.22</v>
      </c>
    </row>
    <row r="1383" spans="1:14" x14ac:dyDescent="0.3">
      <c r="A1383" t="s">
        <v>20</v>
      </c>
      <c r="B1383" t="str">
        <f t="shared" si="42"/>
        <v>Dubai</v>
      </c>
      <c r="C1383" t="s">
        <v>149</v>
      </c>
      <c r="D1383" t="s">
        <v>240</v>
      </c>
      <c r="E1383" s="1">
        <f t="shared" si="43"/>
        <v>44950</v>
      </c>
      <c r="F1383">
        <v>43.01</v>
      </c>
      <c r="H1383">
        <v>49.85</v>
      </c>
      <c r="I1383">
        <v>44.09</v>
      </c>
      <c r="J1383">
        <v>4.37</v>
      </c>
      <c r="L1383">
        <v>15.8</v>
      </c>
      <c r="M1383">
        <v>89.96</v>
      </c>
      <c r="N1383">
        <v>6.64</v>
      </c>
    </row>
    <row r="1384" spans="1:14" x14ac:dyDescent="0.3">
      <c r="A1384" t="s">
        <v>22</v>
      </c>
      <c r="B1384" t="str">
        <f t="shared" si="42"/>
        <v>Mumbai</v>
      </c>
      <c r="C1384" t="s">
        <v>23</v>
      </c>
      <c r="D1384" s="1">
        <v>45242</v>
      </c>
      <c r="E1384" s="1">
        <f t="shared" si="43"/>
        <v>45242</v>
      </c>
      <c r="F1384">
        <v>79.92</v>
      </c>
      <c r="G1384">
        <v>86.54</v>
      </c>
      <c r="H1384">
        <v>62.2</v>
      </c>
      <c r="I1384">
        <v>30.65</v>
      </c>
      <c r="J1384">
        <v>1.35</v>
      </c>
      <c r="L1384">
        <v>39.090000000000003</v>
      </c>
      <c r="M1384">
        <v>58.26</v>
      </c>
      <c r="N1384">
        <v>4.46</v>
      </c>
    </row>
    <row r="1385" spans="1:14" x14ac:dyDescent="0.3">
      <c r="A1385" t="s">
        <v>24</v>
      </c>
      <c r="B1385" t="str">
        <f t="shared" si="42"/>
        <v>Beijing</v>
      </c>
      <c r="C1385" t="s">
        <v>25</v>
      </c>
      <c r="D1385" s="1">
        <v>45117</v>
      </c>
      <c r="E1385" s="1">
        <f t="shared" si="43"/>
        <v>45117</v>
      </c>
      <c r="F1385">
        <v>58.33</v>
      </c>
      <c r="G1385">
        <v>43.29</v>
      </c>
      <c r="H1385">
        <v>18.14</v>
      </c>
      <c r="I1385">
        <v>24.64</v>
      </c>
      <c r="J1385">
        <v>6.55</v>
      </c>
      <c r="K1385">
        <v>193.96</v>
      </c>
      <c r="L1385">
        <v>38.590000000000003</v>
      </c>
      <c r="M1385">
        <v>51.73</v>
      </c>
      <c r="N1385">
        <v>3.27</v>
      </c>
    </row>
    <row r="1386" spans="1:14" x14ac:dyDescent="0.3">
      <c r="A1386" t="s">
        <v>41</v>
      </c>
      <c r="B1386" t="str">
        <f t="shared" si="42"/>
        <v>Seoul</v>
      </c>
      <c r="C1386" t="s">
        <v>31</v>
      </c>
      <c r="D1386" s="1">
        <v>44969</v>
      </c>
      <c r="E1386" s="1">
        <f t="shared" si="43"/>
        <v>44969</v>
      </c>
      <c r="F1386">
        <v>15.77</v>
      </c>
      <c r="G1386">
        <v>136.1</v>
      </c>
      <c r="H1386">
        <v>9.5299999999999994</v>
      </c>
      <c r="I1386">
        <v>22.67</v>
      </c>
      <c r="J1386">
        <v>1.19</v>
      </c>
      <c r="K1386">
        <v>93.29</v>
      </c>
      <c r="L1386">
        <v>11.51</v>
      </c>
      <c r="M1386">
        <v>51.36</v>
      </c>
      <c r="N1386">
        <v>3.31</v>
      </c>
    </row>
    <row r="1387" spans="1:14" x14ac:dyDescent="0.3">
      <c r="A1387" t="s">
        <v>32</v>
      </c>
      <c r="B1387" t="str">
        <f t="shared" si="42"/>
        <v>Toronto</v>
      </c>
      <c r="C1387" t="s">
        <v>33</v>
      </c>
      <c r="D1387" t="s">
        <v>221</v>
      </c>
      <c r="E1387" s="1">
        <f t="shared" si="43"/>
        <v>45096</v>
      </c>
      <c r="F1387">
        <v>43.5</v>
      </c>
      <c r="G1387">
        <v>10.65</v>
      </c>
      <c r="H1387">
        <v>13.26</v>
      </c>
      <c r="J1387">
        <v>6.88</v>
      </c>
      <c r="K1387">
        <v>135.88</v>
      </c>
      <c r="L1387">
        <v>3.02</v>
      </c>
      <c r="M1387">
        <v>73.89</v>
      </c>
      <c r="N1387">
        <v>14.34</v>
      </c>
    </row>
    <row r="1388" spans="1:14" x14ac:dyDescent="0.3">
      <c r="A1388" t="s">
        <v>39</v>
      </c>
      <c r="B1388" t="str">
        <f t="shared" si="42"/>
        <v>Madrid</v>
      </c>
      <c r="C1388" t="s">
        <v>40</v>
      </c>
      <c r="D1388" t="s">
        <v>285</v>
      </c>
      <c r="E1388" s="1">
        <f t="shared" si="43"/>
        <v>45253</v>
      </c>
      <c r="F1388">
        <v>95.54</v>
      </c>
      <c r="G1388">
        <v>147.99</v>
      </c>
      <c r="H1388">
        <v>45.78</v>
      </c>
      <c r="J1388">
        <v>0.27</v>
      </c>
      <c r="K1388">
        <v>132.58000000000001</v>
      </c>
      <c r="L1388">
        <v>31.83</v>
      </c>
      <c r="M1388">
        <v>65.09</v>
      </c>
      <c r="N1388">
        <v>18.91</v>
      </c>
    </row>
    <row r="1389" spans="1:14" x14ac:dyDescent="0.3">
      <c r="A1389" t="s">
        <v>74</v>
      </c>
      <c r="B1389" t="str">
        <f t="shared" si="42"/>
        <v>Sydney</v>
      </c>
      <c r="C1389" t="s">
        <v>19</v>
      </c>
      <c r="D1389" t="s">
        <v>216</v>
      </c>
      <c r="E1389" s="1">
        <f t="shared" si="43"/>
        <v>45197</v>
      </c>
      <c r="F1389">
        <v>62.41</v>
      </c>
      <c r="H1389">
        <v>67.16</v>
      </c>
      <c r="I1389">
        <v>42.94</v>
      </c>
      <c r="J1389">
        <v>7.55</v>
      </c>
      <c r="K1389">
        <v>70.59</v>
      </c>
      <c r="L1389">
        <v>12.45</v>
      </c>
      <c r="M1389">
        <v>61.73</v>
      </c>
      <c r="N1389">
        <v>3</v>
      </c>
    </row>
    <row r="1390" spans="1:14" x14ac:dyDescent="0.3">
      <c r="A1390" t="s">
        <v>104</v>
      </c>
      <c r="B1390" t="str">
        <f t="shared" si="42"/>
        <v xml:space="preserve">Istanbul   </v>
      </c>
      <c r="C1390" t="s">
        <v>15</v>
      </c>
      <c r="D1390" t="s">
        <v>302</v>
      </c>
      <c r="E1390" s="1">
        <f t="shared" si="43"/>
        <v>45128</v>
      </c>
      <c r="F1390">
        <v>120.11</v>
      </c>
      <c r="G1390">
        <v>82.57</v>
      </c>
      <c r="H1390">
        <v>67.55</v>
      </c>
      <c r="I1390">
        <v>34.42</v>
      </c>
      <c r="J1390">
        <v>4.2300000000000004</v>
      </c>
      <c r="K1390">
        <v>57.26</v>
      </c>
      <c r="L1390">
        <v>31.88</v>
      </c>
      <c r="M1390">
        <v>39.79</v>
      </c>
      <c r="N1390">
        <v>16.600000000000001</v>
      </c>
    </row>
    <row r="1391" spans="1:14" x14ac:dyDescent="0.3">
      <c r="A1391" t="s">
        <v>71</v>
      </c>
      <c r="B1391" t="str">
        <f t="shared" si="42"/>
        <v>Mexico City</v>
      </c>
      <c r="C1391" t="s">
        <v>38</v>
      </c>
      <c r="D1391" s="1">
        <v>45234</v>
      </c>
      <c r="E1391" s="1">
        <f t="shared" si="43"/>
        <v>45234</v>
      </c>
      <c r="F1391">
        <v>117.95</v>
      </c>
      <c r="G1391">
        <v>93.33</v>
      </c>
      <c r="H1391">
        <v>24.62</v>
      </c>
      <c r="I1391">
        <v>5.84</v>
      </c>
      <c r="J1391">
        <v>7.3</v>
      </c>
      <c r="K1391">
        <v>161.08000000000001</v>
      </c>
      <c r="L1391">
        <v>11.33</v>
      </c>
      <c r="M1391">
        <v>16.16</v>
      </c>
      <c r="N1391">
        <v>6.77</v>
      </c>
    </row>
    <row r="1392" spans="1:14" x14ac:dyDescent="0.3">
      <c r="A1392" t="s">
        <v>45</v>
      </c>
      <c r="B1392" t="str">
        <f t="shared" si="42"/>
        <v>Rio De Janeiro</v>
      </c>
      <c r="C1392" t="s">
        <v>46</v>
      </c>
      <c r="D1392" t="s">
        <v>216</v>
      </c>
      <c r="E1392" s="1">
        <f t="shared" si="43"/>
        <v>45197</v>
      </c>
      <c r="F1392">
        <v>90.78</v>
      </c>
      <c r="G1392">
        <v>39.56</v>
      </c>
      <c r="H1392">
        <v>8.6</v>
      </c>
      <c r="I1392">
        <v>22.53</v>
      </c>
      <c r="J1392">
        <v>5.53</v>
      </c>
      <c r="K1392">
        <v>67.27</v>
      </c>
      <c r="L1392">
        <v>4.1399999999999997</v>
      </c>
      <c r="M1392">
        <v>68.08</v>
      </c>
      <c r="N1392">
        <v>10.119999999999999</v>
      </c>
    </row>
    <row r="1393" spans="1:14" x14ac:dyDescent="0.3">
      <c r="A1393" t="s">
        <v>24</v>
      </c>
      <c r="B1393" t="str">
        <f t="shared" si="42"/>
        <v>Beijing</v>
      </c>
      <c r="C1393" t="s">
        <v>25</v>
      </c>
      <c r="D1393" t="s">
        <v>331</v>
      </c>
      <c r="E1393" s="1">
        <f t="shared" si="43"/>
        <v>44945</v>
      </c>
      <c r="F1393">
        <v>146.88</v>
      </c>
      <c r="G1393">
        <v>196.41</v>
      </c>
      <c r="H1393">
        <v>83.07</v>
      </c>
      <c r="I1393">
        <v>7.59</v>
      </c>
      <c r="J1393">
        <v>3.3</v>
      </c>
      <c r="K1393">
        <v>85.76</v>
      </c>
      <c r="L1393">
        <v>39.909999999999997</v>
      </c>
      <c r="M1393">
        <v>70.930000000000007</v>
      </c>
      <c r="N1393">
        <v>15.82</v>
      </c>
    </row>
    <row r="1394" spans="1:14" x14ac:dyDescent="0.3">
      <c r="A1394" t="s">
        <v>74</v>
      </c>
      <c r="B1394" t="str">
        <f t="shared" si="42"/>
        <v>Sydney</v>
      </c>
      <c r="C1394" t="s">
        <v>19</v>
      </c>
      <c r="D1394" t="s">
        <v>280</v>
      </c>
      <c r="E1394" s="1">
        <f t="shared" si="43"/>
        <v>45133</v>
      </c>
      <c r="F1394">
        <v>135.16999999999999</v>
      </c>
      <c r="G1394">
        <v>152.22999999999999</v>
      </c>
      <c r="I1394">
        <v>38.81</v>
      </c>
      <c r="J1394">
        <v>1.05</v>
      </c>
      <c r="K1394">
        <v>136.19999999999999</v>
      </c>
      <c r="L1394">
        <v>20.61</v>
      </c>
      <c r="M1394">
        <v>56.57</v>
      </c>
      <c r="N1394">
        <v>4.79</v>
      </c>
    </row>
    <row r="1395" spans="1:14" x14ac:dyDescent="0.3">
      <c r="A1395" t="s">
        <v>66</v>
      </c>
      <c r="B1395" t="str">
        <f t="shared" si="42"/>
        <v>Cairo</v>
      </c>
      <c r="C1395" t="s">
        <v>62</v>
      </c>
      <c r="D1395" s="1">
        <v>45022</v>
      </c>
      <c r="E1395" s="1">
        <f t="shared" si="43"/>
        <v>45022</v>
      </c>
      <c r="F1395">
        <v>33.619999999999997</v>
      </c>
      <c r="G1395">
        <v>58.74</v>
      </c>
      <c r="H1395">
        <v>75.72</v>
      </c>
      <c r="I1395">
        <v>11.81</v>
      </c>
      <c r="J1395">
        <v>7.33</v>
      </c>
      <c r="K1395">
        <v>64.290000000000006</v>
      </c>
      <c r="L1395">
        <v>-6.6</v>
      </c>
      <c r="M1395">
        <v>85.41</v>
      </c>
      <c r="N1395">
        <v>5.88</v>
      </c>
    </row>
    <row r="1396" spans="1:14" x14ac:dyDescent="0.3">
      <c r="A1396" t="s">
        <v>39</v>
      </c>
      <c r="B1396" t="str">
        <f t="shared" si="42"/>
        <v>Madrid</v>
      </c>
      <c r="C1396" t="s">
        <v>40</v>
      </c>
      <c r="D1396" s="1">
        <v>44928</v>
      </c>
      <c r="E1396" s="1">
        <f t="shared" si="43"/>
        <v>44928</v>
      </c>
      <c r="G1396">
        <v>122.46</v>
      </c>
      <c r="H1396">
        <v>59.06</v>
      </c>
      <c r="I1396">
        <v>23.8</v>
      </c>
      <c r="J1396">
        <v>0.39</v>
      </c>
      <c r="K1396">
        <v>157.35</v>
      </c>
      <c r="L1396">
        <v>32.53</v>
      </c>
      <c r="M1396">
        <v>88.51</v>
      </c>
      <c r="N1396">
        <v>15.66</v>
      </c>
    </row>
    <row r="1397" spans="1:14" x14ac:dyDescent="0.3">
      <c r="A1397" t="s">
        <v>51</v>
      </c>
      <c r="B1397" t="str">
        <f t="shared" si="42"/>
        <v>Moscow</v>
      </c>
      <c r="C1397" t="s">
        <v>48</v>
      </c>
      <c r="D1397" t="s">
        <v>190</v>
      </c>
      <c r="E1397" s="1">
        <f t="shared" si="43"/>
        <v>44980</v>
      </c>
      <c r="F1397">
        <v>144.12</v>
      </c>
      <c r="G1397">
        <v>37.36</v>
      </c>
      <c r="H1397">
        <v>82.4</v>
      </c>
      <c r="I1397">
        <v>24.31</v>
      </c>
      <c r="J1397">
        <v>3.58</v>
      </c>
      <c r="K1397">
        <v>93.58</v>
      </c>
      <c r="L1397">
        <v>22.17</v>
      </c>
      <c r="M1397">
        <v>30.19</v>
      </c>
      <c r="N1397">
        <v>7.17</v>
      </c>
    </row>
    <row r="1398" spans="1:14" x14ac:dyDescent="0.3">
      <c r="A1398" t="s">
        <v>51</v>
      </c>
      <c r="B1398" t="str">
        <f t="shared" si="42"/>
        <v>Moscow</v>
      </c>
      <c r="C1398" t="s">
        <v>48</v>
      </c>
      <c r="D1398" t="s">
        <v>266</v>
      </c>
      <c r="E1398" s="1">
        <f t="shared" si="43"/>
        <v>44942</v>
      </c>
      <c r="F1398">
        <v>83.48</v>
      </c>
      <c r="G1398">
        <v>72.88</v>
      </c>
      <c r="H1398">
        <v>67.849999999999994</v>
      </c>
      <c r="I1398">
        <v>4.28</v>
      </c>
      <c r="J1398">
        <v>1.28</v>
      </c>
      <c r="K1398">
        <v>23.5</v>
      </c>
      <c r="L1398">
        <v>39.43</v>
      </c>
      <c r="M1398">
        <v>35.15</v>
      </c>
      <c r="N1398">
        <v>19.190000000000001</v>
      </c>
    </row>
    <row r="1399" spans="1:14" x14ac:dyDescent="0.3">
      <c r="A1399" t="s">
        <v>88</v>
      </c>
      <c r="B1399" t="str">
        <f t="shared" si="42"/>
        <v>Tokyo</v>
      </c>
      <c r="C1399" t="s">
        <v>35</v>
      </c>
      <c r="D1399" s="1">
        <v>45148</v>
      </c>
      <c r="E1399" s="1">
        <f t="shared" si="43"/>
        <v>45148</v>
      </c>
      <c r="F1399">
        <v>61.68</v>
      </c>
      <c r="G1399">
        <v>83.21</v>
      </c>
      <c r="H1399">
        <v>7.82</v>
      </c>
      <c r="I1399">
        <v>22.46</v>
      </c>
      <c r="J1399">
        <v>7.26</v>
      </c>
      <c r="K1399">
        <v>155.18</v>
      </c>
      <c r="L1399">
        <v>9.3699999999999992</v>
      </c>
      <c r="M1399">
        <v>68.150000000000006</v>
      </c>
      <c r="N1399">
        <v>13.27</v>
      </c>
    </row>
    <row r="1400" spans="1:14" x14ac:dyDescent="0.3">
      <c r="A1400" t="s">
        <v>74</v>
      </c>
      <c r="B1400" t="str">
        <f t="shared" si="42"/>
        <v>Sydney</v>
      </c>
      <c r="C1400" t="s">
        <v>19</v>
      </c>
      <c r="D1400" t="s">
        <v>268</v>
      </c>
      <c r="E1400" s="1">
        <f t="shared" si="43"/>
        <v>45191</v>
      </c>
      <c r="F1400">
        <v>6.55</v>
      </c>
      <c r="G1400">
        <v>96.59</v>
      </c>
      <c r="H1400">
        <v>42.06</v>
      </c>
      <c r="I1400">
        <v>41.76</v>
      </c>
      <c r="J1400">
        <v>1.92</v>
      </c>
      <c r="K1400">
        <v>85.38</v>
      </c>
      <c r="L1400">
        <v>-9.4</v>
      </c>
      <c r="M1400">
        <v>30.16</v>
      </c>
      <c r="N1400">
        <v>17.07</v>
      </c>
    </row>
    <row r="1401" spans="1:14" x14ac:dyDescent="0.3">
      <c r="A1401" t="s">
        <v>32</v>
      </c>
      <c r="B1401" t="str">
        <f t="shared" si="42"/>
        <v>Toronto</v>
      </c>
      <c r="C1401" t="s">
        <v>33</v>
      </c>
      <c r="D1401" t="s">
        <v>190</v>
      </c>
      <c r="E1401" s="1">
        <f t="shared" si="43"/>
        <v>44980</v>
      </c>
      <c r="F1401">
        <v>16.46</v>
      </c>
      <c r="G1401">
        <v>106.3</v>
      </c>
      <c r="H1401">
        <v>57.1</v>
      </c>
      <c r="I1401">
        <v>15.38</v>
      </c>
      <c r="J1401">
        <v>2.95</v>
      </c>
      <c r="K1401">
        <v>23.76</v>
      </c>
      <c r="L1401">
        <v>7.17</v>
      </c>
      <c r="M1401">
        <v>11.79</v>
      </c>
      <c r="N1401">
        <v>4.5</v>
      </c>
    </row>
    <row r="1402" spans="1:14" x14ac:dyDescent="0.3">
      <c r="A1402" t="s">
        <v>21</v>
      </c>
      <c r="B1402" t="str">
        <f t="shared" si="42"/>
        <v>Los Angeles</v>
      </c>
      <c r="C1402" t="s">
        <v>150</v>
      </c>
      <c r="D1402" t="s">
        <v>253</v>
      </c>
      <c r="E1402" s="1">
        <f t="shared" si="43"/>
        <v>45036</v>
      </c>
      <c r="F1402">
        <v>94.01</v>
      </c>
      <c r="G1402">
        <v>154.97999999999999</v>
      </c>
      <c r="H1402">
        <v>33.950000000000003</v>
      </c>
      <c r="I1402">
        <v>7.47</v>
      </c>
      <c r="J1402">
        <v>1.1399999999999999</v>
      </c>
      <c r="K1402">
        <v>63.45</v>
      </c>
      <c r="L1402">
        <v>-0.26</v>
      </c>
      <c r="M1402">
        <v>66.92</v>
      </c>
      <c r="N1402">
        <v>6.94</v>
      </c>
    </row>
    <row r="1403" spans="1:14" x14ac:dyDescent="0.3">
      <c r="A1403" t="s">
        <v>32</v>
      </c>
      <c r="B1403" t="str">
        <f t="shared" si="42"/>
        <v>Toronto</v>
      </c>
      <c r="C1403" t="s">
        <v>33</v>
      </c>
      <c r="D1403" t="s">
        <v>340</v>
      </c>
      <c r="E1403" s="1">
        <f t="shared" si="43"/>
        <v>45282</v>
      </c>
      <c r="F1403">
        <v>101.89</v>
      </c>
      <c r="G1403">
        <v>113.23</v>
      </c>
      <c r="H1403">
        <v>99.33</v>
      </c>
      <c r="I1403">
        <v>47.51</v>
      </c>
      <c r="K1403">
        <v>178.43</v>
      </c>
      <c r="L1403">
        <v>38.14</v>
      </c>
      <c r="M1403">
        <v>65.86</v>
      </c>
      <c r="N1403">
        <v>10.39</v>
      </c>
    </row>
    <row r="1404" spans="1:14" x14ac:dyDescent="0.3">
      <c r="A1404" t="s">
        <v>16</v>
      </c>
      <c r="B1404" t="str">
        <f t="shared" si="42"/>
        <v>Berlin</v>
      </c>
      <c r="C1404" t="s">
        <v>17</v>
      </c>
      <c r="D1404" t="s">
        <v>215</v>
      </c>
      <c r="E1404" s="1">
        <f t="shared" si="43"/>
        <v>45135</v>
      </c>
      <c r="F1404">
        <v>129.85</v>
      </c>
      <c r="G1404">
        <v>35.35</v>
      </c>
      <c r="H1404">
        <v>87.99</v>
      </c>
      <c r="I1404">
        <v>36.270000000000003</v>
      </c>
      <c r="J1404">
        <v>6.4</v>
      </c>
      <c r="K1404">
        <v>108.17</v>
      </c>
      <c r="L1404">
        <v>20.88</v>
      </c>
      <c r="M1404">
        <v>74.25</v>
      </c>
      <c r="N1404">
        <v>9.4</v>
      </c>
    </row>
    <row r="1405" spans="1:14" x14ac:dyDescent="0.3">
      <c r="A1405" t="s">
        <v>20</v>
      </c>
      <c r="B1405" t="str">
        <f t="shared" si="42"/>
        <v>Dubai</v>
      </c>
      <c r="C1405" t="s">
        <v>149</v>
      </c>
      <c r="D1405" t="s">
        <v>179</v>
      </c>
      <c r="E1405" s="1">
        <f t="shared" si="43"/>
        <v>45276</v>
      </c>
      <c r="F1405">
        <v>117.74</v>
      </c>
      <c r="G1405">
        <v>195.45</v>
      </c>
      <c r="H1405">
        <v>99.33</v>
      </c>
      <c r="I1405">
        <v>36.93</v>
      </c>
      <c r="L1405">
        <v>37.29</v>
      </c>
      <c r="M1405">
        <v>71.989999999999995</v>
      </c>
      <c r="N1405">
        <v>11.74</v>
      </c>
    </row>
    <row r="1406" spans="1:14" x14ac:dyDescent="0.3">
      <c r="A1406" t="s">
        <v>39</v>
      </c>
      <c r="B1406" t="str">
        <f t="shared" si="42"/>
        <v>Madrid</v>
      </c>
      <c r="C1406" t="s">
        <v>40</v>
      </c>
      <c r="D1406" t="s">
        <v>194</v>
      </c>
      <c r="E1406" s="1">
        <f t="shared" si="43"/>
        <v>45126</v>
      </c>
      <c r="F1406">
        <v>107.04</v>
      </c>
      <c r="G1406">
        <v>192.65</v>
      </c>
      <c r="H1406">
        <v>10.46</v>
      </c>
      <c r="I1406">
        <v>2.93</v>
      </c>
      <c r="J1406">
        <v>5.95</v>
      </c>
      <c r="K1406">
        <v>34.61</v>
      </c>
      <c r="L1406">
        <v>9.57</v>
      </c>
      <c r="M1406">
        <v>19.12</v>
      </c>
      <c r="N1406">
        <v>17.04</v>
      </c>
    </row>
    <row r="1407" spans="1:14" x14ac:dyDescent="0.3">
      <c r="A1407" t="s">
        <v>26</v>
      </c>
      <c r="B1407" t="str">
        <f t="shared" si="42"/>
        <v>Paris</v>
      </c>
      <c r="C1407" t="s">
        <v>27</v>
      </c>
      <c r="D1407" t="s">
        <v>307</v>
      </c>
      <c r="E1407" s="1">
        <f t="shared" si="43"/>
        <v>44985</v>
      </c>
      <c r="F1407">
        <v>72.89</v>
      </c>
      <c r="G1407">
        <v>153.03</v>
      </c>
      <c r="H1407">
        <v>72.319999999999993</v>
      </c>
      <c r="I1407">
        <v>7.88</v>
      </c>
      <c r="J1407">
        <v>9.4</v>
      </c>
      <c r="K1407">
        <v>80.12</v>
      </c>
      <c r="L1407">
        <v>9.42</v>
      </c>
      <c r="M1407">
        <v>51.23</v>
      </c>
      <c r="N1407">
        <v>13.31</v>
      </c>
    </row>
    <row r="1408" spans="1:14" x14ac:dyDescent="0.3">
      <c r="A1408" t="s">
        <v>39</v>
      </c>
      <c r="B1408" t="str">
        <f t="shared" si="42"/>
        <v>Madrid</v>
      </c>
      <c r="C1408" t="s">
        <v>40</v>
      </c>
      <c r="D1408" s="1">
        <v>44987</v>
      </c>
      <c r="E1408" s="1">
        <f t="shared" si="43"/>
        <v>44987</v>
      </c>
      <c r="F1408">
        <v>23.15</v>
      </c>
      <c r="G1408">
        <v>169.24</v>
      </c>
      <c r="H1408">
        <v>82.3</v>
      </c>
      <c r="I1408">
        <v>23.32</v>
      </c>
      <c r="J1408">
        <v>1.82</v>
      </c>
      <c r="K1408">
        <v>20.010000000000002</v>
      </c>
      <c r="L1408">
        <v>13.39</v>
      </c>
      <c r="M1408">
        <v>81.010000000000005</v>
      </c>
      <c r="N1408">
        <v>9.6199999999999992</v>
      </c>
    </row>
    <row r="1409" spans="1:14" x14ac:dyDescent="0.3">
      <c r="A1409" t="s">
        <v>29</v>
      </c>
      <c r="B1409" t="str">
        <f t="shared" si="42"/>
        <v>London</v>
      </c>
      <c r="C1409" t="s">
        <v>151</v>
      </c>
      <c r="D1409" t="s">
        <v>171</v>
      </c>
      <c r="E1409" s="1">
        <f t="shared" si="43"/>
        <v>45257</v>
      </c>
      <c r="F1409">
        <v>30.73</v>
      </c>
      <c r="G1409">
        <v>42.32</v>
      </c>
      <c r="H1409">
        <v>91.61</v>
      </c>
      <c r="I1409">
        <v>26.57</v>
      </c>
      <c r="J1409">
        <v>2.76</v>
      </c>
      <c r="K1409">
        <v>197.33</v>
      </c>
      <c r="L1409">
        <v>17.739999999999998</v>
      </c>
      <c r="M1409">
        <v>24.26</v>
      </c>
      <c r="N1409">
        <v>15.07</v>
      </c>
    </row>
    <row r="1410" spans="1:14" x14ac:dyDescent="0.3">
      <c r="A1410" t="s">
        <v>21</v>
      </c>
      <c r="B1410" t="str">
        <f t="shared" si="42"/>
        <v>Los Angeles</v>
      </c>
      <c r="C1410" t="s">
        <v>150</v>
      </c>
      <c r="D1410" s="1">
        <v>45204</v>
      </c>
      <c r="E1410" s="1">
        <f t="shared" si="43"/>
        <v>45204</v>
      </c>
      <c r="F1410">
        <v>23.26</v>
      </c>
      <c r="H1410">
        <v>28.55</v>
      </c>
      <c r="I1410">
        <v>25.39</v>
      </c>
      <c r="J1410">
        <v>2.42</v>
      </c>
      <c r="K1410">
        <v>105.07</v>
      </c>
      <c r="L1410">
        <v>-8.9</v>
      </c>
      <c r="M1410">
        <v>86.69</v>
      </c>
      <c r="N1410">
        <v>13.85</v>
      </c>
    </row>
    <row r="1411" spans="1:14" x14ac:dyDescent="0.3">
      <c r="A1411" t="s">
        <v>12</v>
      </c>
      <c r="B1411" t="str">
        <f t="shared" ref="B1411:B1474" si="44">PROPER(A1411)</f>
        <v>Johannesburg</v>
      </c>
      <c r="C1411" t="s">
        <v>13</v>
      </c>
      <c r="D1411" t="s">
        <v>223</v>
      </c>
      <c r="E1411" s="1">
        <f t="shared" ref="E1411:E1474" si="45">IF(ISNUMBER(D1411),D1411,IFERROR(DATE(RIGHT(D1411,4),LEFT(D1411,FIND("-",D1411)-1),MID(D1411,FIND("-",D1411)+1,FIND("-",D1411,4)-FIND("-",D1411)-1)),D1411))</f>
        <v>45187</v>
      </c>
      <c r="F1411">
        <v>52.61</v>
      </c>
      <c r="G1411">
        <v>114.04</v>
      </c>
      <c r="H1411">
        <v>35.28</v>
      </c>
      <c r="I1411">
        <v>45.93</v>
      </c>
      <c r="J1411">
        <v>2.85</v>
      </c>
      <c r="K1411">
        <v>45.32</v>
      </c>
      <c r="L1411">
        <v>-3.13</v>
      </c>
      <c r="M1411">
        <v>30.72</v>
      </c>
      <c r="N1411">
        <v>17.48</v>
      </c>
    </row>
    <row r="1412" spans="1:14" x14ac:dyDescent="0.3">
      <c r="A1412" t="s">
        <v>41</v>
      </c>
      <c r="B1412" t="str">
        <f t="shared" si="44"/>
        <v>Seoul</v>
      </c>
      <c r="C1412" t="s">
        <v>31</v>
      </c>
      <c r="D1412" t="s">
        <v>267</v>
      </c>
      <c r="E1412" s="1">
        <f t="shared" si="45"/>
        <v>45065</v>
      </c>
      <c r="F1412">
        <v>145.85</v>
      </c>
      <c r="G1412">
        <v>88.9</v>
      </c>
      <c r="H1412">
        <v>43.22</v>
      </c>
      <c r="J1412">
        <v>3.95</v>
      </c>
      <c r="K1412">
        <v>122.4</v>
      </c>
      <c r="L1412">
        <v>-3.72</v>
      </c>
      <c r="M1412">
        <v>76.89</v>
      </c>
      <c r="N1412">
        <v>14.97</v>
      </c>
    </row>
    <row r="1413" spans="1:14" x14ac:dyDescent="0.3">
      <c r="A1413" t="s">
        <v>30</v>
      </c>
      <c r="B1413" t="str">
        <f t="shared" si="44"/>
        <v xml:space="preserve">Seoul   </v>
      </c>
      <c r="C1413" t="s">
        <v>31</v>
      </c>
      <c r="D1413" s="1">
        <v>45231</v>
      </c>
      <c r="E1413" s="1">
        <f t="shared" si="45"/>
        <v>45231</v>
      </c>
      <c r="F1413">
        <v>35.19</v>
      </c>
      <c r="G1413">
        <v>139.06</v>
      </c>
      <c r="H1413">
        <v>45.77</v>
      </c>
      <c r="I1413">
        <v>47.61</v>
      </c>
      <c r="J1413">
        <v>8.7799999999999994</v>
      </c>
      <c r="K1413">
        <v>61.07</v>
      </c>
      <c r="L1413">
        <v>6.31</v>
      </c>
      <c r="M1413">
        <v>78.75</v>
      </c>
      <c r="N1413">
        <v>16.04</v>
      </c>
    </row>
    <row r="1414" spans="1:14" x14ac:dyDescent="0.3">
      <c r="A1414" t="s">
        <v>61</v>
      </c>
      <c r="B1414" t="str">
        <f t="shared" si="44"/>
        <v>Cairo</v>
      </c>
      <c r="C1414" t="s">
        <v>62</v>
      </c>
      <c r="D1414" t="s">
        <v>256</v>
      </c>
      <c r="E1414" s="1">
        <f t="shared" si="45"/>
        <v>45009</v>
      </c>
      <c r="F1414">
        <v>77.209999999999994</v>
      </c>
      <c r="G1414">
        <v>18.89</v>
      </c>
      <c r="H1414">
        <v>70.11</v>
      </c>
      <c r="J1414">
        <v>3.54</v>
      </c>
      <c r="K1414">
        <v>130.63999999999999</v>
      </c>
      <c r="L1414">
        <v>10.83</v>
      </c>
      <c r="M1414">
        <v>96.69</v>
      </c>
      <c r="N1414">
        <v>6.52</v>
      </c>
    </row>
    <row r="1415" spans="1:14" x14ac:dyDescent="0.3">
      <c r="A1415" t="s">
        <v>12</v>
      </c>
      <c r="B1415" t="str">
        <f t="shared" si="44"/>
        <v>Johannesburg</v>
      </c>
      <c r="C1415" t="s">
        <v>13</v>
      </c>
      <c r="D1415" t="s">
        <v>208</v>
      </c>
      <c r="E1415" s="1">
        <f t="shared" si="45"/>
        <v>45275</v>
      </c>
      <c r="F1415">
        <v>53.79</v>
      </c>
      <c r="G1415">
        <v>24.4</v>
      </c>
      <c r="H1415">
        <v>66.900000000000006</v>
      </c>
      <c r="I1415">
        <v>38.880000000000003</v>
      </c>
      <c r="J1415">
        <v>4.84</v>
      </c>
      <c r="K1415">
        <v>109.08</v>
      </c>
      <c r="L1415">
        <v>20.67</v>
      </c>
      <c r="M1415">
        <v>10.73</v>
      </c>
      <c r="N1415">
        <v>13.62</v>
      </c>
    </row>
    <row r="1416" spans="1:14" x14ac:dyDescent="0.3">
      <c r="A1416" t="s">
        <v>32</v>
      </c>
      <c r="B1416" t="str">
        <f t="shared" si="44"/>
        <v>Toronto</v>
      </c>
      <c r="C1416" t="s">
        <v>33</v>
      </c>
      <c r="D1416" t="s">
        <v>187</v>
      </c>
      <c r="E1416" s="1">
        <f t="shared" si="45"/>
        <v>44972</v>
      </c>
      <c r="F1416">
        <v>131.04</v>
      </c>
      <c r="G1416">
        <v>31.03</v>
      </c>
      <c r="H1416">
        <v>40.79</v>
      </c>
      <c r="I1416">
        <v>5.0999999999999996</v>
      </c>
      <c r="J1416">
        <v>9.25</v>
      </c>
      <c r="K1416">
        <v>73.87</v>
      </c>
      <c r="L1416">
        <v>29.04</v>
      </c>
      <c r="M1416">
        <v>50.75</v>
      </c>
      <c r="N1416">
        <v>7.02</v>
      </c>
    </row>
    <row r="1417" spans="1:14" x14ac:dyDescent="0.3">
      <c r="A1417" t="s">
        <v>22</v>
      </c>
      <c r="B1417" t="str">
        <f t="shared" si="44"/>
        <v>Mumbai</v>
      </c>
      <c r="C1417" t="s">
        <v>23</v>
      </c>
      <c r="D1417" t="s">
        <v>300</v>
      </c>
      <c r="E1417" s="1">
        <f t="shared" si="45"/>
        <v>45042</v>
      </c>
      <c r="F1417">
        <v>148.97999999999999</v>
      </c>
      <c r="G1417">
        <v>26.99</v>
      </c>
      <c r="H1417">
        <v>93.74</v>
      </c>
      <c r="I1417">
        <v>37.94</v>
      </c>
      <c r="J1417">
        <v>4.68</v>
      </c>
      <c r="K1417">
        <v>19.2</v>
      </c>
      <c r="L1417">
        <v>14.54</v>
      </c>
      <c r="M1417">
        <v>88.95</v>
      </c>
      <c r="N1417">
        <v>5.99</v>
      </c>
    </row>
    <row r="1418" spans="1:14" x14ac:dyDescent="0.3">
      <c r="A1418" t="s">
        <v>41</v>
      </c>
      <c r="B1418" t="str">
        <f t="shared" si="44"/>
        <v>Seoul</v>
      </c>
      <c r="C1418" t="s">
        <v>31</v>
      </c>
      <c r="D1418" t="s">
        <v>264</v>
      </c>
      <c r="E1418" s="1">
        <f t="shared" si="45"/>
        <v>44973</v>
      </c>
      <c r="F1418">
        <v>85.03</v>
      </c>
      <c r="G1418">
        <v>123.33</v>
      </c>
      <c r="H1418">
        <v>69.540000000000006</v>
      </c>
      <c r="I1418">
        <v>1.71</v>
      </c>
      <c r="J1418">
        <v>2.2799999999999998</v>
      </c>
      <c r="K1418">
        <v>150.86000000000001</v>
      </c>
      <c r="L1418">
        <v>35.36</v>
      </c>
      <c r="M1418">
        <v>80.180000000000007</v>
      </c>
      <c r="N1418">
        <v>1.62</v>
      </c>
    </row>
    <row r="1419" spans="1:14" x14ac:dyDescent="0.3">
      <c r="A1419" t="s">
        <v>51</v>
      </c>
      <c r="B1419" t="str">
        <f t="shared" si="44"/>
        <v>Moscow</v>
      </c>
      <c r="C1419" t="s">
        <v>48</v>
      </c>
      <c r="D1419" t="s">
        <v>154</v>
      </c>
      <c r="E1419" s="1">
        <f t="shared" si="45"/>
        <v>45226</v>
      </c>
      <c r="F1419">
        <v>61.12</v>
      </c>
      <c r="G1419">
        <v>100.93</v>
      </c>
      <c r="H1419">
        <v>81.239999999999995</v>
      </c>
      <c r="I1419">
        <v>7.21</v>
      </c>
      <c r="J1419">
        <v>1.95</v>
      </c>
      <c r="K1419">
        <v>85.26</v>
      </c>
      <c r="L1419">
        <v>-1.49</v>
      </c>
      <c r="M1419">
        <v>59.58</v>
      </c>
      <c r="N1419">
        <v>5.7</v>
      </c>
    </row>
    <row r="1420" spans="1:14" x14ac:dyDescent="0.3">
      <c r="A1420" t="s">
        <v>16</v>
      </c>
      <c r="B1420" t="str">
        <f t="shared" si="44"/>
        <v>Berlin</v>
      </c>
      <c r="C1420" t="s">
        <v>17</v>
      </c>
      <c r="D1420" t="s">
        <v>227</v>
      </c>
      <c r="E1420" s="1">
        <f t="shared" si="45"/>
        <v>45043</v>
      </c>
      <c r="F1420">
        <v>48.71</v>
      </c>
      <c r="H1420">
        <v>39.82</v>
      </c>
      <c r="I1420">
        <v>34.56</v>
      </c>
      <c r="J1420">
        <v>4.21</v>
      </c>
      <c r="K1420">
        <v>52.78</v>
      </c>
      <c r="L1420">
        <v>32.17</v>
      </c>
      <c r="M1420">
        <v>71.61</v>
      </c>
      <c r="N1420">
        <v>17.03</v>
      </c>
    </row>
    <row r="1421" spans="1:14" x14ac:dyDescent="0.3">
      <c r="A1421" t="s">
        <v>14</v>
      </c>
      <c r="B1421" t="str">
        <f t="shared" si="44"/>
        <v>Istanbul</v>
      </c>
      <c r="C1421" t="s">
        <v>15</v>
      </c>
      <c r="D1421" s="1">
        <v>45144</v>
      </c>
      <c r="E1421" s="1">
        <f t="shared" si="45"/>
        <v>45144</v>
      </c>
      <c r="F1421">
        <v>46.83</v>
      </c>
      <c r="G1421">
        <v>128.66999999999999</v>
      </c>
      <c r="H1421">
        <v>84.65</v>
      </c>
      <c r="J1421">
        <v>7.72</v>
      </c>
      <c r="K1421">
        <v>173.64</v>
      </c>
      <c r="L1421">
        <v>32.78</v>
      </c>
      <c r="M1421">
        <v>34.24</v>
      </c>
      <c r="N1421">
        <v>4.88</v>
      </c>
    </row>
    <row r="1422" spans="1:14" x14ac:dyDescent="0.3">
      <c r="A1422" t="s">
        <v>74</v>
      </c>
      <c r="B1422" t="str">
        <f t="shared" si="44"/>
        <v>Sydney</v>
      </c>
      <c r="C1422" t="s">
        <v>19</v>
      </c>
      <c r="D1422" s="1">
        <v>44987</v>
      </c>
      <c r="E1422" s="1">
        <f t="shared" si="45"/>
        <v>44987</v>
      </c>
      <c r="G1422">
        <v>67.37</v>
      </c>
      <c r="H1422">
        <v>25.7</v>
      </c>
      <c r="I1422">
        <v>44.51</v>
      </c>
      <c r="J1422">
        <v>5.44</v>
      </c>
      <c r="K1422">
        <v>133.4</v>
      </c>
      <c r="L1422">
        <v>10.81</v>
      </c>
      <c r="M1422">
        <v>98.53</v>
      </c>
      <c r="N1422">
        <v>11.42</v>
      </c>
    </row>
    <row r="1423" spans="1:14" x14ac:dyDescent="0.3">
      <c r="A1423" t="s">
        <v>34</v>
      </c>
      <c r="B1423" t="str">
        <f t="shared" si="44"/>
        <v>Tokyo</v>
      </c>
      <c r="C1423" t="s">
        <v>35</v>
      </c>
      <c r="D1423" s="1">
        <v>44966</v>
      </c>
      <c r="E1423" s="1">
        <f t="shared" si="45"/>
        <v>44966</v>
      </c>
      <c r="F1423">
        <v>97.76</v>
      </c>
      <c r="G1423">
        <v>22.11</v>
      </c>
      <c r="H1423">
        <v>25.13</v>
      </c>
      <c r="I1423">
        <v>21.44</v>
      </c>
      <c r="J1423">
        <v>5.1100000000000003</v>
      </c>
      <c r="K1423">
        <v>167.49</v>
      </c>
      <c r="L1423">
        <v>27.96</v>
      </c>
      <c r="M1423">
        <v>11.6</v>
      </c>
      <c r="N1423">
        <v>11.94</v>
      </c>
    </row>
    <row r="1424" spans="1:14" x14ac:dyDescent="0.3">
      <c r="A1424" t="s">
        <v>51</v>
      </c>
      <c r="B1424" t="str">
        <f t="shared" si="44"/>
        <v>Moscow</v>
      </c>
      <c r="C1424" t="s">
        <v>48</v>
      </c>
      <c r="D1424" t="s">
        <v>339</v>
      </c>
      <c r="E1424" s="1">
        <f t="shared" si="45"/>
        <v>44977</v>
      </c>
      <c r="F1424">
        <v>131.75</v>
      </c>
      <c r="G1424">
        <v>12.49</v>
      </c>
      <c r="I1424">
        <v>6.46</v>
      </c>
      <c r="J1424">
        <v>3.13</v>
      </c>
      <c r="K1424">
        <v>91.57</v>
      </c>
      <c r="L1424">
        <v>-0.27</v>
      </c>
      <c r="M1424">
        <v>11.44</v>
      </c>
      <c r="N1424">
        <v>13.25</v>
      </c>
    </row>
    <row r="1425" spans="1:14" x14ac:dyDescent="0.3">
      <c r="A1425" t="s">
        <v>12</v>
      </c>
      <c r="B1425" t="str">
        <f t="shared" si="44"/>
        <v>Johannesburg</v>
      </c>
      <c r="C1425" t="s">
        <v>13</v>
      </c>
      <c r="D1425" s="1">
        <v>45231</v>
      </c>
      <c r="E1425" s="1">
        <f t="shared" si="45"/>
        <v>45231</v>
      </c>
      <c r="F1425">
        <v>42.04</v>
      </c>
      <c r="G1425">
        <v>82.71</v>
      </c>
      <c r="H1425">
        <v>9.17</v>
      </c>
      <c r="I1425">
        <v>7.94</v>
      </c>
      <c r="J1425">
        <v>6.09</v>
      </c>
      <c r="K1425">
        <v>59.05</v>
      </c>
      <c r="L1425">
        <v>5.37</v>
      </c>
      <c r="M1425">
        <v>77.599999999999994</v>
      </c>
      <c r="N1425">
        <v>9.58</v>
      </c>
    </row>
    <row r="1426" spans="1:14" x14ac:dyDescent="0.3">
      <c r="A1426" t="s">
        <v>37</v>
      </c>
      <c r="B1426" t="str">
        <f t="shared" si="44"/>
        <v>Mexico City</v>
      </c>
      <c r="C1426" t="s">
        <v>38</v>
      </c>
      <c r="D1426" s="1">
        <v>45049</v>
      </c>
      <c r="E1426" s="1">
        <f t="shared" si="45"/>
        <v>45049</v>
      </c>
      <c r="F1426">
        <v>129.13</v>
      </c>
      <c r="G1426">
        <v>94.01</v>
      </c>
      <c r="H1426">
        <v>97.51</v>
      </c>
      <c r="I1426">
        <v>40.74</v>
      </c>
      <c r="J1426">
        <v>2.2000000000000002</v>
      </c>
      <c r="L1426">
        <v>12.82</v>
      </c>
      <c r="M1426">
        <v>23.33</v>
      </c>
      <c r="N1426">
        <v>17.989999999999998</v>
      </c>
    </row>
    <row r="1427" spans="1:14" x14ac:dyDescent="0.3">
      <c r="A1427" t="s">
        <v>56</v>
      </c>
      <c r="B1427" t="str">
        <f t="shared" si="44"/>
        <v>London</v>
      </c>
      <c r="C1427" t="s">
        <v>151</v>
      </c>
      <c r="D1427" t="s">
        <v>164</v>
      </c>
      <c r="E1427" s="1">
        <f t="shared" si="45"/>
        <v>45131</v>
      </c>
      <c r="F1427">
        <v>109.53</v>
      </c>
      <c r="G1427">
        <v>185.99</v>
      </c>
      <c r="H1427">
        <v>30.35</v>
      </c>
      <c r="I1427">
        <v>6.13</v>
      </c>
      <c r="J1427">
        <v>6.46</v>
      </c>
      <c r="K1427">
        <v>79.41</v>
      </c>
      <c r="L1427">
        <v>-4.42</v>
      </c>
      <c r="M1427">
        <v>40.28</v>
      </c>
      <c r="N1427">
        <v>19.420000000000002</v>
      </c>
    </row>
    <row r="1428" spans="1:14" x14ac:dyDescent="0.3">
      <c r="A1428" t="s">
        <v>74</v>
      </c>
      <c r="B1428" t="str">
        <f t="shared" si="44"/>
        <v>Sydney</v>
      </c>
      <c r="C1428" t="s">
        <v>19</v>
      </c>
      <c r="D1428" t="s">
        <v>331</v>
      </c>
      <c r="E1428" s="1">
        <f t="shared" si="45"/>
        <v>44945</v>
      </c>
      <c r="F1428">
        <v>119.75</v>
      </c>
      <c r="G1428">
        <v>158.85</v>
      </c>
      <c r="H1428">
        <v>73.36</v>
      </c>
      <c r="I1428">
        <v>5.31</v>
      </c>
      <c r="J1428">
        <v>6.59</v>
      </c>
      <c r="K1428">
        <v>182.6</v>
      </c>
      <c r="L1428">
        <v>22.62</v>
      </c>
      <c r="M1428">
        <v>51.79</v>
      </c>
      <c r="N1428">
        <v>15.94</v>
      </c>
    </row>
    <row r="1429" spans="1:14" x14ac:dyDescent="0.3">
      <c r="A1429" t="s">
        <v>12</v>
      </c>
      <c r="B1429" t="str">
        <f t="shared" si="44"/>
        <v>Johannesburg</v>
      </c>
      <c r="C1429" t="s">
        <v>13</v>
      </c>
      <c r="D1429" t="s">
        <v>190</v>
      </c>
      <c r="E1429" s="1">
        <f t="shared" si="45"/>
        <v>44980</v>
      </c>
      <c r="F1429">
        <v>71.77</v>
      </c>
      <c r="G1429">
        <v>121.98</v>
      </c>
      <c r="H1429">
        <v>65.38</v>
      </c>
      <c r="I1429">
        <v>5.14</v>
      </c>
      <c r="J1429">
        <v>2.02</v>
      </c>
      <c r="K1429">
        <v>157.32</v>
      </c>
      <c r="L1429">
        <v>6.53</v>
      </c>
      <c r="M1429">
        <v>83.12</v>
      </c>
      <c r="N1429">
        <v>5.62</v>
      </c>
    </row>
    <row r="1430" spans="1:14" x14ac:dyDescent="0.3">
      <c r="A1430" t="s">
        <v>74</v>
      </c>
      <c r="B1430" t="str">
        <f t="shared" si="44"/>
        <v>Sydney</v>
      </c>
      <c r="C1430" t="s">
        <v>19</v>
      </c>
      <c r="D1430" s="1">
        <v>45050</v>
      </c>
      <c r="E1430" s="1">
        <f t="shared" si="45"/>
        <v>45050</v>
      </c>
      <c r="F1430">
        <v>91.08</v>
      </c>
      <c r="G1430">
        <v>192.41</v>
      </c>
      <c r="I1430">
        <v>41.87</v>
      </c>
      <c r="J1430">
        <v>1.29</v>
      </c>
      <c r="K1430">
        <v>153.63</v>
      </c>
      <c r="L1430">
        <v>33.86</v>
      </c>
      <c r="M1430">
        <v>68.66</v>
      </c>
      <c r="N1430">
        <v>7.97</v>
      </c>
    </row>
    <row r="1431" spans="1:14" x14ac:dyDescent="0.3">
      <c r="A1431" t="s">
        <v>56</v>
      </c>
      <c r="B1431" t="str">
        <f t="shared" si="44"/>
        <v>London</v>
      </c>
      <c r="C1431" t="s">
        <v>151</v>
      </c>
      <c r="D1431" t="s">
        <v>310</v>
      </c>
      <c r="E1431" s="1">
        <f t="shared" si="45"/>
        <v>45254</v>
      </c>
      <c r="G1431">
        <v>53.43</v>
      </c>
      <c r="H1431">
        <v>47.37</v>
      </c>
      <c r="I1431">
        <v>19.510000000000002</v>
      </c>
      <c r="J1431">
        <v>0.56999999999999995</v>
      </c>
      <c r="K1431">
        <v>56.7</v>
      </c>
      <c r="L1431">
        <v>0.47</v>
      </c>
      <c r="M1431">
        <v>24.95</v>
      </c>
      <c r="N1431">
        <v>16.989999999999998</v>
      </c>
    </row>
    <row r="1432" spans="1:14" x14ac:dyDescent="0.3">
      <c r="A1432" t="s">
        <v>39</v>
      </c>
      <c r="B1432" t="str">
        <f t="shared" si="44"/>
        <v>Madrid</v>
      </c>
      <c r="C1432" t="s">
        <v>40</v>
      </c>
      <c r="D1432" s="1">
        <v>45083</v>
      </c>
      <c r="E1432" s="1">
        <f t="shared" si="45"/>
        <v>45083</v>
      </c>
      <c r="F1432">
        <v>87.45</v>
      </c>
      <c r="G1432">
        <v>49.15</v>
      </c>
      <c r="H1432">
        <v>11.54</v>
      </c>
      <c r="I1432">
        <v>20.03</v>
      </c>
      <c r="J1432">
        <v>0.63</v>
      </c>
      <c r="K1432">
        <v>157.75</v>
      </c>
      <c r="L1432">
        <v>12.33</v>
      </c>
      <c r="M1432">
        <v>73.53</v>
      </c>
      <c r="N1432">
        <v>13.77</v>
      </c>
    </row>
    <row r="1433" spans="1:14" x14ac:dyDescent="0.3">
      <c r="A1433" t="s">
        <v>14</v>
      </c>
      <c r="B1433" t="str">
        <f t="shared" si="44"/>
        <v>Istanbul</v>
      </c>
      <c r="C1433" t="s">
        <v>15</v>
      </c>
      <c r="D1433" s="1">
        <v>45115</v>
      </c>
      <c r="E1433" s="1">
        <f t="shared" si="45"/>
        <v>45115</v>
      </c>
      <c r="G1433">
        <v>104.78</v>
      </c>
      <c r="H1433">
        <v>90.63</v>
      </c>
      <c r="I1433">
        <v>49.27</v>
      </c>
      <c r="J1433">
        <v>9.25</v>
      </c>
      <c r="K1433">
        <v>190.06</v>
      </c>
      <c r="L1433">
        <v>-0.42</v>
      </c>
      <c r="M1433">
        <v>72.989999999999995</v>
      </c>
      <c r="N1433">
        <v>4.01</v>
      </c>
    </row>
    <row r="1434" spans="1:14" x14ac:dyDescent="0.3">
      <c r="A1434" t="s">
        <v>61</v>
      </c>
      <c r="B1434" t="str">
        <f t="shared" si="44"/>
        <v>Cairo</v>
      </c>
      <c r="C1434" t="s">
        <v>62</v>
      </c>
      <c r="D1434" t="s">
        <v>248</v>
      </c>
      <c r="E1434" s="1">
        <f t="shared" si="45"/>
        <v>45280</v>
      </c>
      <c r="F1434">
        <v>117.66</v>
      </c>
      <c r="G1434">
        <v>148.71</v>
      </c>
      <c r="H1434">
        <v>30.52</v>
      </c>
      <c r="I1434">
        <v>37.840000000000003</v>
      </c>
      <c r="J1434">
        <v>8.06</v>
      </c>
      <c r="K1434">
        <v>179.04</v>
      </c>
      <c r="L1434">
        <v>-9.93</v>
      </c>
      <c r="M1434">
        <v>95.1</v>
      </c>
      <c r="N1434">
        <v>2.4700000000000002</v>
      </c>
    </row>
    <row r="1435" spans="1:14" x14ac:dyDescent="0.3">
      <c r="A1435" t="s">
        <v>61</v>
      </c>
      <c r="B1435" t="str">
        <f t="shared" si="44"/>
        <v>Cairo</v>
      </c>
      <c r="C1435" t="s">
        <v>62</v>
      </c>
      <c r="D1435" s="1">
        <v>44929</v>
      </c>
      <c r="E1435" s="1">
        <f t="shared" si="45"/>
        <v>44929</v>
      </c>
      <c r="F1435">
        <v>136.44</v>
      </c>
      <c r="G1435">
        <v>131.74</v>
      </c>
      <c r="H1435">
        <v>8.1</v>
      </c>
      <c r="I1435">
        <v>13.38</v>
      </c>
      <c r="J1435">
        <v>7.75</v>
      </c>
      <c r="K1435">
        <v>170.49</v>
      </c>
      <c r="L1435">
        <v>26.62</v>
      </c>
      <c r="M1435">
        <v>80.55</v>
      </c>
      <c r="N1435">
        <v>12.78</v>
      </c>
    </row>
    <row r="1436" spans="1:14" x14ac:dyDescent="0.3">
      <c r="A1436" t="s">
        <v>34</v>
      </c>
      <c r="B1436" t="str">
        <f t="shared" si="44"/>
        <v>Tokyo</v>
      </c>
      <c r="C1436" t="s">
        <v>35</v>
      </c>
      <c r="D1436" s="1">
        <v>45079</v>
      </c>
      <c r="E1436" s="1">
        <f t="shared" si="45"/>
        <v>45079</v>
      </c>
      <c r="F1436">
        <v>130.18</v>
      </c>
      <c r="G1436">
        <v>69.13</v>
      </c>
      <c r="H1436">
        <v>27.06</v>
      </c>
      <c r="I1436">
        <v>18.739999999999998</v>
      </c>
      <c r="K1436">
        <v>99.26</v>
      </c>
      <c r="L1436">
        <v>32.75</v>
      </c>
      <c r="M1436">
        <v>90.89</v>
      </c>
      <c r="N1436">
        <v>2.65</v>
      </c>
    </row>
    <row r="1437" spans="1:14" x14ac:dyDescent="0.3">
      <c r="A1437" t="s">
        <v>22</v>
      </c>
      <c r="B1437" t="str">
        <f t="shared" si="44"/>
        <v>Mumbai</v>
      </c>
      <c r="C1437" t="s">
        <v>23</v>
      </c>
      <c r="D1437" s="1">
        <v>45150</v>
      </c>
      <c r="E1437" s="1">
        <f t="shared" si="45"/>
        <v>45150</v>
      </c>
      <c r="F1437">
        <v>12.69</v>
      </c>
      <c r="G1437">
        <v>116.28</v>
      </c>
      <c r="H1437">
        <v>60.77</v>
      </c>
      <c r="I1437">
        <v>7.1</v>
      </c>
      <c r="J1437">
        <v>3.13</v>
      </c>
      <c r="K1437">
        <v>158.81</v>
      </c>
      <c r="L1437">
        <v>37.99</v>
      </c>
      <c r="M1437">
        <v>41</v>
      </c>
      <c r="N1437">
        <v>3.99</v>
      </c>
    </row>
    <row r="1438" spans="1:14" x14ac:dyDescent="0.3">
      <c r="A1438" t="s">
        <v>16</v>
      </c>
      <c r="B1438" t="str">
        <f t="shared" si="44"/>
        <v>Berlin</v>
      </c>
      <c r="C1438" t="s">
        <v>17</v>
      </c>
      <c r="D1438" t="s">
        <v>165</v>
      </c>
      <c r="E1438" s="1">
        <f t="shared" si="45"/>
        <v>45258</v>
      </c>
      <c r="F1438">
        <v>5.94</v>
      </c>
      <c r="G1438">
        <v>93.18</v>
      </c>
      <c r="H1438">
        <v>85.39</v>
      </c>
      <c r="I1438">
        <v>40.46</v>
      </c>
      <c r="J1438">
        <v>5.39</v>
      </c>
      <c r="K1438">
        <v>10.3</v>
      </c>
      <c r="L1438">
        <v>31.04</v>
      </c>
      <c r="M1438">
        <v>19.48</v>
      </c>
      <c r="N1438">
        <v>2.27</v>
      </c>
    </row>
    <row r="1439" spans="1:14" x14ac:dyDescent="0.3">
      <c r="A1439" t="s">
        <v>16</v>
      </c>
      <c r="B1439" t="str">
        <f t="shared" si="44"/>
        <v>Berlin</v>
      </c>
      <c r="C1439" t="s">
        <v>17</v>
      </c>
      <c r="D1439" t="s">
        <v>164</v>
      </c>
      <c r="E1439" s="1">
        <f t="shared" si="45"/>
        <v>45131</v>
      </c>
      <c r="F1439">
        <v>20.54</v>
      </c>
      <c r="G1439">
        <v>49.03</v>
      </c>
      <c r="H1439">
        <v>43.82</v>
      </c>
      <c r="I1439">
        <v>31.85</v>
      </c>
      <c r="J1439">
        <v>5.89</v>
      </c>
      <c r="K1439">
        <v>138.97999999999999</v>
      </c>
      <c r="L1439">
        <v>12.31</v>
      </c>
      <c r="M1439">
        <v>53.6</v>
      </c>
      <c r="N1439">
        <v>16.82</v>
      </c>
    </row>
    <row r="1440" spans="1:14" x14ac:dyDescent="0.3">
      <c r="A1440" t="s">
        <v>41</v>
      </c>
      <c r="B1440" t="str">
        <f t="shared" si="44"/>
        <v>Seoul</v>
      </c>
      <c r="C1440" t="s">
        <v>31</v>
      </c>
      <c r="D1440" s="1">
        <v>45086</v>
      </c>
      <c r="E1440" s="1">
        <f t="shared" si="45"/>
        <v>45086</v>
      </c>
      <c r="F1440">
        <v>13.4</v>
      </c>
      <c r="G1440">
        <v>171.5</v>
      </c>
      <c r="H1440">
        <v>8.92</v>
      </c>
      <c r="I1440">
        <v>33.47</v>
      </c>
      <c r="J1440">
        <v>9.02</v>
      </c>
      <c r="K1440">
        <v>183.45</v>
      </c>
      <c r="L1440">
        <v>36.85</v>
      </c>
      <c r="M1440">
        <v>22.23</v>
      </c>
      <c r="N1440">
        <v>18.5</v>
      </c>
    </row>
    <row r="1441" spans="1:14" x14ac:dyDescent="0.3">
      <c r="A1441" t="s">
        <v>20</v>
      </c>
      <c r="B1441" t="str">
        <f t="shared" si="44"/>
        <v>Dubai</v>
      </c>
      <c r="C1441" t="s">
        <v>149</v>
      </c>
      <c r="D1441" s="1">
        <v>45180</v>
      </c>
      <c r="E1441" s="1">
        <f t="shared" si="45"/>
        <v>45180</v>
      </c>
      <c r="F1441">
        <v>95.05</v>
      </c>
      <c r="G1441">
        <v>71.959999999999994</v>
      </c>
      <c r="H1441">
        <v>42.2</v>
      </c>
      <c r="I1441">
        <v>36.520000000000003</v>
      </c>
      <c r="J1441">
        <v>4.0599999999999996</v>
      </c>
      <c r="K1441">
        <v>118.89</v>
      </c>
      <c r="L1441">
        <v>-0.01</v>
      </c>
      <c r="M1441">
        <v>61.08</v>
      </c>
      <c r="N1441">
        <v>14.49</v>
      </c>
    </row>
    <row r="1442" spans="1:14" x14ac:dyDescent="0.3">
      <c r="A1442" t="s">
        <v>61</v>
      </c>
      <c r="B1442" t="str">
        <f t="shared" si="44"/>
        <v>Cairo</v>
      </c>
      <c r="C1442" t="s">
        <v>62</v>
      </c>
      <c r="D1442" t="s">
        <v>284</v>
      </c>
      <c r="E1442" s="1">
        <f t="shared" si="45"/>
        <v>45221</v>
      </c>
      <c r="F1442">
        <v>11.19</v>
      </c>
      <c r="G1442">
        <v>135.94999999999999</v>
      </c>
      <c r="H1442">
        <v>13.9</v>
      </c>
      <c r="I1442">
        <v>40.76</v>
      </c>
      <c r="J1442">
        <v>0.95</v>
      </c>
      <c r="K1442">
        <v>15.49</v>
      </c>
      <c r="L1442">
        <v>18.82</v>
      </c>
      <c r="M1442">
        <v>61.29</v>
      </c>
      <c r="N1442">
        <v>18.670000000000002</v>
      </c>
    </row>
    <row r="1443" spans="1:14" x14ac:dyDescent="0.3">
      <c r="A1443" t="s">
        <v>20</v>
      </c>
      <c r="B1443" t="str">
        <f t="shared" si="44"/>
        <v>Dubai</v>
      </c>
      <c r="C1443" t="s">
        <v>149</v>
      </c>
      <c r="D1443" s="1">
        <v>45018</v>
      </c>
      <c r="E1443" s="1">
        <f t="shared" si="45"/>
        <v>45018</v>
      </c>
      <c r="F1443">
        <v>81.650000000000006</v>
      </c>
      <c r="G1443">
        <v>175.41</v>
      </c>
      <c r="H1443">
        <v>51.14</v>
      </c>
      <c r="I1443">
        <v>10.14</v>
      </c>
      <c r="J1443">
        <v>8.19</v>
      </c>
      <c r="K1443">
        <v>176</v>
      </c>
      <c r="L1443">
        <v>37.659999999999997</v>
      </c>
      <c r="M1443">
        <v>54.57</v>
      </c>
      <c r="N1443">
        <v>10.08</v>
      </c>
    </row>
    <row r="1444" spans="1:14" x14ac:dyDescent="0.3">
      <c r="A1444" t="s">
        <v>51</v>
      </c>
      <c r="B1444" t="str">
        <f t="shared" si="44"/>
        <v>Moscow</v>
      </c>
      <c r="C1444" t="s">
        <v>48</v>
      </c>
      <c r="D1444" s="1">
        <v>45178</v>
      </c>
      <c r="E1444" s="1">
        <f t="shared" si="45"/>
        <v>45178</v>
      </c>
      <c r="F1444">
        <v>137.47999999999999</v>
      </c>
      <c r="G1444">
        <v>52.29</v>
      </c>
      <c r="I1444">
        <v>44.25</v>
      </c>
      <c r="J1444">
        <v>7.55</v>
      </c>
      <c r="K1444">
        <v>153.13999999999999</v>
      </c>
      <c r="L1444">
        <v>38.04</v>
      </c>
      <c r="M1444">
        <v>25.99</v>
      </c>
      <c r="N1444">
        <v>14.16</v>
      </c>
    </row>
    <row r="1445" spans="1:14" x14ac:dyDescent="0.3">
      <c r="A1445" t="s">
        <v>70</v>
      </c>
      <c r="B1445" t="str">
        <f t="shared" si="44"/>
        <v>Los Angeles</v>
      </c>
      <c r="C1445" t="s">
        <v>150</v>
      </c>
      <c r="D1445" t="s">
        <v>191</v>
      </c>
      <c r="E1445" s="1">
        <f t="shared" si="45"/>
        <v>45059</v>
      </c>
      <c r="F1445">
        <v>123.79</v>
      </c>
      <c r="G1445">
        <v>57.72</v>
      </c>
      <c r="H1445">
        <v>63.17</v>
      </c>
      <c r="I1445">
        <v>41.54</v>
      </c>
      <c r="J1445">
        <v>4.58</v>
      </c>
      <c r="K1445">
        <v>90.68</v>
      </c>
      <c r="L1445">
        <v>16.61</v>
      </c>
      <c r="M1445">
        <v>18.16</v>
      </c>
      <c r="N1445">
        <v>1.38</v>
      </c>
    </row>
    <row r="1446" spans="1:14" x14ac:dyDescent="0.3">
      <c r="A1446" t="s">
        <v>28</v>
      </c>
      <c r="B1446" t="str">
        <f t="shared" si="44"/>
        <v>New York</v>
      </c>
      <c r="C1446" t="s">
        <v>150</v>
      </c>
      <c r="D1446" t="s">
        <v>193</v>
      </c>
      <c r="E1446" s="1">
        <f t="shared" si="45"/>
        <v>45157</v>
      </c>
      <c r="F1446">
        <v>86.86</v>
      </c>
      <c r="G1446">
        <v>96.96</v>
      </c>
      <c r="H1446">
        <v>26</v>
      </c>
      <c r="I1446">
        <v>4.99</v>
      </c>
      <c r="J1446">
        <v>1.1000000000000001</v>
      </c>
      <c r="K1446">
        <v>109.38</v>
      </c>
      <c r="L1446">
        <v>22.88</v>
      </c>
      <c r="M1446">
        <v>64.86</v>
      </c>
      <c r="N1446">
        <v>14.44</v>
      </c>
    </row>
    <row r="1447" spans="1:14" x14ac:dyDescent="0.3">
      <c r="A1447" t="s">
        <v>12</v>
      </c>
      <c r="B1447" t="str">
        <f t="shared" si="44"/>
        <v>Johannesburg</v>
      </c>
      <c r="C1447" t="s">
        <v>13</v>
      </c>
      <c r="D1447" s="1">
        <v>45241</v>
      </c>
      <c r="E1447" s="1">
        <f t="shared" si="45"/>
        <v>45241</v>
      </c>
      <c r="G1447">
        <v>22.36</v>
      </c>
      <c r="H1447">
        <v>73.84</v>
      </c>
      <c r="I1447">
        <v>48.22</v>
      </c>
      <c r="J1447">
        <v>2.88</v>
      </c>
      <c r="K1447">
        <v>100.65</v>
      </c>
      <c r="L1447">
        <v>32.78</v>
      </c>
      <c r="M1447">
        <v>10.56</v>
      </c>
      <c r="N1447">
        <v>7.85</v>
      </c>
    </row>
    <row r="1448" spans="1:14" x14ac:dyDescent="0.3">
      <c r="A1448" t="s">
        <v>20</v>
      </c>
      <c r="B1448" t="str">
        <f t="shared" si="44"/>
        <v>Dubai</v>
      </c>
      <c r="C1448" t="s">
        <v>149</v>
      </c>
      <c r="D1448" t="s">
        <v>245</v>
      </c>
      <c r="E1448" s="1">
        <f t="shared" si="45"/>
        <v>45155</v>
      </c>
      <c r="F1448">
        <v>32.74</v>
      </c>
      <c r="G1448">
        <v>129.01</v>
      </c>
      <c r="H1448">
        <v>60.33</v>
      </c>
      <c r="I1448">
        <v>5.03</v>
      </c>
      <c r="J1448">
        <v>9.16</v>
      </c>
      <c r="K1448">
        <v>119.22</v>
      </c>
      <c r="L1448">
        <v>-2.92</v>
      </c>
      <c r="M1448">
        <v>88.7</v>
      </c>
      <c r="N1448">
        <v>9.08</v>
      </c>
    </row>
    <row r="1449" spans="1:14" x14ac:dyDescent="0.3">
      <c r="A1449" t="s">
        <v>37</v>
      </c>
      <c r="B1449" t="str">
        <f t="shared" si="44"/>
        <v>Mexico City</v>
      </c>
      <c r="C1449" t="s">
        <v>38</v>
      </c>
      <c r="D1449" s="1">
        <v>44994</v>
      </c>
      <c r="E1449" s="1">
        <f t="shared" si="45"/>
        <v>44994</v>
      </c>
      <c r="F1449">
        <v>50.75</v>
      </c>
      <c r="G1449">
        <v>109.41</v>
      </c>
      <c r="H1449">
        <v>15.89</v>
      </c>
      <c r="I1449">
        <v>46.98</v>
      </c>
      <c r="J1449">
        <v>0.48</v>
      </c>
      <c r="K1449">
        <v>33.76</v>
      </c>
      <c r="L1449">
        <v>-2.2599999999999998</v>
      </c>
      <c r="M1449">
        <v>97.38</v>
      </c>
      <c r="N1449">
        <v>14.95</v>
      </c>
    </row>
    <row r="1450" spans="1:14" x14ac:dyDescent="0.3">
      <c r="A1450" t="s">
        <v>29</v>
      </c>
      <c r="B1450" t="str">
        <f t="shared" si="44"/>
        <v>London</v>
      </c>
      <c r="C1450" t="s">
        <v>151</v>
      </c>
      <c r="D1450" s="1">
        <v>45082</v>
      </c>
      <c r="E1450" s="1">
        <f t="shared" si="45"/>
        <v>45082</v>
      </c>
      <c r="F1450">
        <v>127.42</v>
      </c>
      <c r="G1450">
        <v>23.37</v>
      </c>
      <c r="H1450">
        <v>9.18</v>
      </c>
      <c r="I1450">
        <v>4.1100000000000003</v>
      </c>
      <c r="J1450">
        <v>3.36</v>
      </c>
      <c r="L1450">
        <v>-6.91</v>
      </c>
      <c r="M1450">
        <v>30.81</v>
      </c>
      <c r="N1450">
        <v>13.52</v>
      </c>
    </row>
    <row r="1451" spans="1:14" x14ac:dyDescent="0.3">
      <c r="A1451" t="s">
        <v>44</v>
      </c>
      <c r="B1451" t="str">
        <f t="shared" si="44"/>
        <v xml:space="preserve">New York   </v>
      </c>
      <c r="C1451" t="s">
        <v>150</v>
      </c>
      <c r="D1451" s="1">
        <v>44969</v>
      </c>
      <c r="E1451" s="1">
        <f t="shared" si="45"/>
        <v>44969</v>
      </c>
      <c r="F1451">
        <v>81.98</v>
      </c>
      <c r="G1451">
        <v>81.849999999999994</v>
      </c>
      <c r="H1451">
        <v>41.23</v>
      </c>
      <c r="I1451">
        <v>3.91</v>
      </c>
      <c r="J1451">
        <v>6.45</v>
      </c>
      <c r="K1451">
        <v>156.63</v>
      </c>
      <c r="L1451">
        <v>-1.55</v>
      </c>
      <c r="M1451">
        <v>34.17</v>
      </c>
      <c r="N1451">
        <v>5.19</v>
      </c>
    </row>
    <row r="1452" spans="1:14" x14ac:dyDescent="0.3">
      <c r="A1452" t="s">
        <v>24</v>
      </c>
      <c r="B1452" t="str">
        <f t="shared" si="44"/>
        <v>Beijing</v>
      </c>
      <c r="C1452" t="s">
        <v>25</v>
      </c>
      <c r="D1452" t="s">
        <v>163</v>
      </c>
      <c r="E1452" s="1">
        <f t="shared" si="45"/>
        <v>45008</v>
      </c>
      <c r="F1452">
        <v>30.25</v>
      </c>
      <c r="G1452">
        <v>77.59</v>
      </c>
      <c r="H1452">
        <v>77.64</v>
      </c>
      <c r="I1452">
        <v>49.18</v>
      </c>
      <c r="K1452">
        <v>16.670000000000002</v>
      </c>
      <c r="L1452">
        <v>-7.21</v>
      </c>
      <c r="M1452">
        <v>81.739999999999995</v>
      </c>
      <c r="N1452">
        <v>5.59</v>
      </c>
    </row>
    <row r="1453" spans="1:14" x14ac:dyDescent="0.3">
      <c r="A1453" t="s">
        <v>71</v>
      </c>
      <c r="B1453" t="str">
        <f t="shared" si="44"/>
        <v>Mexico City</v>
      </c>
      <c r="C1453" t="s">
        <v>38</v>
      </c>
      <c r="D1453" s="1">
        <v>45018</v>
      </c>
      <c r="E1453" s="1">
        <f t="shared" si="45"/>
        <v>45018</v>
      </c>
      <c r="F1453">
        <v>89.58</v>
      </c>
      <c r="G1453">
        <v>149.87</v>
      </c>
      <c r="H1453">
        <v>64.78</v>
      </c>
      <c r="I1453">
        <v>21.45</v>
      </c>
      <c r="J1453">
        <v>3.09</v>
      </c>
      <c r="K1453">
        <v>19.510000000000002</v>
      </c>
      <c r="L1453">
        <v>-0.89</v>
      </c>
      <c r="M1453">
        <v>13.61</v>
      </c>
      <c r="N1453">
        <v>9.0399999999999991</v>
      </c>
    </row>
    <row r="1454" spans="1:14" x14ac:dyDescent="0.3">
      <c r="A1454" t="s">
        <v>28</v>
      </c>
      <c r="B1454" t="str">
        <f t="shared" si="44"/>
        <v>New York</v>
      </c>
      <c r="C1454" t="s">
        <v>150</v>
      </c>
      <c r="D1454" t="s">
        <v>236</v>
      </c>
      <c r="E1454" s="1">
        <f t="shared" si="45"/>
        <v>45162</v>
      </c>
      <c r="F1454">
        <v>27.18</v>
      </c>
      <c r="G1454">
        <v>26.47</v>
      </c>
      <c r="H1454">
        <v>66.209999999999994</v>
      </c>
      <c r="I1454">
        <v>45.15</v>
      </c>
      <c r="J1454">
        <v>5.42</v>
      </c>
      <c r="K1454">
        <v>139.81</v>
      </c>
      <c r="L1454">
        <v>4.46</v>
      </c>
      <c r="M1454">
        <v>30.05</v>
      </c>
      <c r="N1454">
        <v>1.57</v>
      </c>
    </row>
    <row r="1455" spans="1:14" x14ac:dyDescent="0.3">
      <c r="A1455" t="s">
        <v>45</v>
      </c>
      <c r="B1455" t="str">
        <f t="shared" si="44"/>
        <v>Rio De Janeiro</v>
      </c>
      <c r="C1455" t="s">
        <v>46</v>
      </c>
      <c r="D1455" t="s">
        <v>324</v>
      </c>
      <c r="E1455" s="1">
        <f t="shared" si="45"/>
        <v>45184</v>
      </c>
      <c r="F1455">
        <v>49.19</v>
      </c>
      <c r="G1455">
        <v>92.6</v>
      </c>
      <c r="H1455">
        <v>96.47</v>
      </c>
      <c r="I1455">
        <v>37.18</v>
      </c>
      <c r="J1455">
        <v>5.54</v>
      </c>
      <c r="K1455">
        <v>39.6</v>
      </c>
      <c r="L1455">
        <v>11.44</v>
      </c>
      <c r="M1455">
        <v>10.5</v>
      </c>
      <c r="N1455">
        <v>1.36</v>
      </c>
    </row>
    <row r="1456" spans="1:14" x14ac:dyDescent="0.3">
      <c r="A1456" t="s">
        <v>34</v>
      </c>
      <c r="B1456" t="str">
        <f t="shared" si="44"/>
        <v>Tokyo</v>
      </c>
      <c r="C1456" t="s">
        <v>35</v>
      </c>
      <c r="D1456" s="1">
        <v>44986</v>
      </c>
      <c r="E1456" s="1">
        <f t="shared" si="45"/>
        <v>44986</v>
      </c>
      <c r="F1456">
        <v>62.77</v>
      </c>
      <c r="G1456">
        <v>130.07</v>
      </c>
      <c r="H1456">
        <v>69.290000000000006</v>
      </c>
      <c r="I1456">
        <v>24.78</v>
      </c>
      <c r="J1456">
        <v>0.55000000000000004</v>
      </c>
      <c r="K1456">
        <v>32.57</v>
      </c>
      <c r="L1456">
        <v>31.35</v>
      </c>
      <c r="M1456">
        <v>87.15</v>
      </c>
      <c r="N1456">
        <v>16.16</v>
      </c>
    </row>
    <row r="1457" spans="1:14" x14ac:dyDescent="0.3">
      <c r="A1457" t="s">
        <v>49</v>
      </c>
      <c r="B1457" t="str">
        <f t="shared" si="44"/>
        <v>Berlin</v>
      </c>
      <c r="C1457" t="s">
        <v>17</v>
      </c>
      <c r="D1457" s="1">
        <v>45211</v>
      </c>
      <c r="E1457" s="1">
        <f t="shared" si="45"/>
        <v>45211</v>
      </c>
      <c r="F1457">
        <v>89.02</v>
      </c>
      <c r="G1457">
        <v>99.72</v>
      </c>
      <c r="H1457">
        <v>90.87</v>
      </c>
      <c r="I1457">
        <v>18.61</v>
      </c>
      <c r="J1457">
        <v>2.41</v>
      </c>
      <c r="K1457">
        <v>105.96</v>
      </c>
      <c r="L1457">
        <v>37.549999999999997</v>
      </c>
      <c r="M1457">
        <v>40.42</v>
      </c>
      <c r="N1457">
        <v>16.16</v>
      </c>
    </row>
    <row r="1458" spans="1:14" x14ac:dyDescent="0.3">
      <c r="A1458" t="s">
        <v>74</v>
      </c>
      <c r="B1458" t="str">
        <f t="shared" si="44"/>
        <v>Sydney</v>
      </c>
      <c r="C1458" t="s">
        <v>19</v>
      </c>
      <c r="D1458" t="s">
        <v>261</v>
      </c>
      <c r="E1458" s="1">
        <f t="shared" si="45"/>
        <v>45281</v>
      </c>
      <c r="F1458">
        <v>38.83</v>
      </c>
      <c r="G1458">
        <v>129.72999999999999</v>
      </c>
      <c r="H1458">
        <v>80.52</v>
      </c>
      <c r="I1458">
        <v>12.3</v>
      </c>
      <c r="J1458">
        <v>6.29</v>
      </c>
      <c r="K1458">
        <v>156.76</v>
      </c>
      <c r="L1458">
        <v>20.48</v>
      </c>
      <c r="M1458">
        <v>83.31</v>
      </c>
      <c r="N1458">
        <v>13.79</v>
      </c>
    </row>
    <row r="1459" spans="1:14" x14ac:dyDescent="0.3">
      <c r="A1459" t="s">
        <v>104</v>
      </c>
      <c r="B1459" t="str">
        <f t="shared" si="44"/>
        <v xml:space="preserve">Istanbul   </v>
      </c>
      <c r="C1459" t="s">
        <v>15</v>
      </c>
      <c r="D1459" s="1">
        <v>45200</v>
      </c>
      <c r="E1459" s="1">
        <f t="shared" si="45"/>
        <v>45200</v>
      </c>
      <c r="F1459">
        <v>126.6</v>
      </c>
      <c r="G1459">
        <v>87.97</v>
      </c>
      <c r="H1459">
        <v>35.04</v>
      </c>
      <c r="I1459">
        <v>34.909999999999997</v>
      </c>
      <c r="J1459">
        <v>1.93</v>
      </c>
      <c r="K1459">
        <v>27.42</v>
      </c>
      <c r="L1459">
        <v>0.11</v>
      </c>
      <c r="M1459">
        <v>12.84</v>
      </c>
      <c r="N1459">
        <v>18.98</v>
      </c>
    </row>
    <row r="1460" spans="1:14" x14ac:dyDescent="0.3">
      <c r="A1460" t="s">
        <v>21</v>
      </c>
      <c r="B1460" t="str">
        <f t="shared" si="44"/>
        <v>Los Angeles</v>
      </c>
      <c r="C1460" t="s">
        <v>150</v>
      </c>
      <c r="D1460" t="s">
        <v>298</v>
      </c>
      <c r="E1460" s="1">
        <f t="shared" si="45"/>
        <v>45284</v>
      </c>
      <c r="F1460">
        <v>126.59</v>
      </c>
      <c r="G1460">
        <v>193.26</v>
      </c>
      <c r="H1460">
        <v>87.17</v>
      </c>
      <c r="I1460">
        <v>44.9</v>
      </c>
      <c r="J1460">
        <v>4.01</v>
      </c>
      <c r="K1460">
        <v>97.72</v>
      </c>
      <c r="L1460">
        <v>19.8</v>
      </c>
      <c r="M1460">
        <v>89.72</v>
      </c>
      <c r="N1460">
        <v>3.75</v>
      </c>
    </row>
    <row r="1461" spans="1:14" x14ac:dyDescent="0.3">
      <c r="A1461" t="s">
        <v>92</v>
      </c>
      <c r="B1461" t="str">
        <f t="shared" si="44"/>
        <v>Seoul</v>
      </c>
      <c r="C1461" t="s">
        <v>31</v>
      </c>
      <c r="D1461" s="1">
        <v>45240</v>
      </c>
      <c r="E1461" s="1">
        <f t="shared" si="45"/>
        <v>45240</v>
      </c>
      <c r="F1461">
        <v>65.16</v>
      </c>
      <c r="G1461">
        <v>14.65</v>
      </c>
      <c r="H1461">
        <v>98.67</v>
      </c>
      <c r="I1461">
        <v>29.61</v>
      </c>
      <c r="J1461">
        <v>6.21</v>
      </c>
      <c r="K1461">
        <v>150.38</v>
      </c>
      <c r="L1461">
        <v>16.05</v>
      </c>
      <c r="M1461">
        <v>18.010000000000002</v>
      </c>
      <c r="N1461">
        <v>11.95</v>
      </c>
    </row>
    <row r="1462" spans="1:14" x14ac:dyDescent="0.3">
      <c r="A1462" t="s">
        <v>22</v>
      </c>
      <c r="B1462" t="str">
        <f t="shared" si="44"/>
        <v>Mumbai</v>
      </c>
      <c r="C1462" t="s">
        <v>23</v>
      </c>
      <c r="D1462" s="1">
        <v>45239</v>
      </c>
      <c r="E1462" s="1">
        <f t="shared" si="45"/>
        <v>45239</v>
      </c>
      <c r="F1462">
        <v>15.72</v>
      </c>
      <c r="G1462">
        <v>195.69</v>
      </c>
      <c r="H1462">
        <v>96.25</v>
      </c>
      <c r="I1462">
        <v>28.6</v>
      </c>
      <c r="J1462">
        <v>9.08</v>
      </c>
      <c r="K1462">
        <v>120.6</v>
      </c>
      <c r="L1462">
        <v>9.69</v>
      </c>
      <c r="M1462">
        <v>36.06</v>
      </c>
      <c r="N1462">
        <v>19.09</v>
      </c>
    </row>
    <row r="1463" spans="1:14" x14ac:dyDescent="0.3">
      <c r="A1463" t="s">
        <v>41</v>
      </c>
      <c r="B1463" t="str">
        <f t="shared" si="44"/>
        <v>Seoul</v>
      </c>
      <c r="C1463" t="s">
        <v>31</v>
      </c>
      <c r="D1463" s="1">
        <v>45119</v>
      </c>
      <c r="E1463" s="1">
        <f t="shared" si="45"/>
        <v>45119</v>
      </c>
      <c r="F1463">
        <v>47.21</v>
      </c>
      <c r="G1463">
        <v>140.49</v>
      </c>
      <c r="H1463">
        <v>92.75</v>
      </c>
      <c r="I1463">
        <v>27</v>
      </c>
      <c r="J1463">
        <v>7.76</v>
      </c>
      <c r="K1463">
        <v>193.96</v>
      </c>
      <c r="L1463">
        <v>32.71</v>
      </c>
      <c r="M1463">
        <v>15.21</v>
      </c>
      <c r="N1463">
        <v>12.38</v>
      </c>
    </row>
    <row r="1464" spans="1:14" x14ac:dyDescent="0.3">
      <c r="A1464" t="s">
        <v>91</v>
      </c>
      <c r="B1464" t="str">
        <f t="shared" si="44"/>
        <v>Los Angeles</v>
      </c>
      <c r="C1464" t="s">
        <v>150</v>
      </c>
      <c r="D1464" t="s">
        <v>246</v>
      </c>
      <c r="E1464" s="1">
        <f t="shared" si="45"/>
        <v>44946</v>
      </c>
      <c r="F1464">
        <v>11.54</v>
      </c>
      <c r="G1464">
        <v>72.7</v>
      </c>
      <c r="H1464">
        <v>64.81</v>
      </c>
      <c r="I1464">
        <v>32.909999999999997</v>
      </c>
      <c r="J1464">
        <v>5.19</v>
      </c>
      <c r="K1464">
        <v>143.32</v>
      </c>
      <c r="L1464">
        <v>36.58</v>
      </c>
      <c r="M1464">
        <v>94.13</v>
      </c>
      <c r="N1464">
        <v>12.39</v>
      </c>
    </row>
    <row r="1465" spans="1:14" x14ac:dyDescent="0.3">
      <c r="A1465" t="s">
        <v>32</v>
      </c>
      <c r="B1465" t="str">
        <f t="shared" si="44"/>
        <v>Toronto</v>
      </c>
      <c r="C1465" t="s">
        <v>33</v>
      </c>
      <c r="D1465" t="s">
        <v>219</v>
      </c>
      <c r="E1465" s="1">
        <f t="shared" si="45"/>
        <v>45031</v>
      </c>
      <c r="G1465">
        <v>109.57</v>
      </c>
      <c r="H1465">
        <v>27.08</v>
      </c>
      <c r="I1465">
        <v>36.11</v>
      </c>
      <c r="J1465">
        <v>3.6</v>
      </c>
      <c r="K1465">
        <v>68.11</v>
      </c>
      <c r="L1465">
        <v>-0.87</v>
      </c>
      <c r="M1465">
        <v>42.63</v>
      </c>
      <c r="N1465">
        <v>12.14</v>
      </c>
    </row>
    <row r="1466" spans="1:14" x14ac:dyDescent="0.3">
      <c r="A1466" t="s">
        <v>77</v>
      </c>
      <c r="B1466" t="str">
        <f t="shared" si="44"/>
        <v xml:space="preserve">Beijing   </v>
      </c>
      <c r="C1466" t="s">
        <v>25</v>
      </c>
      <c r="D1466" s="1">
        <v>44967</v>
      </c>
      <c r="E1466" s="1">
        <f t="shared" si="45"/>
        <v>44967</v>
      </c>
      <c r="F1466">
        <v>52.15</v>
      </c>
      <c r="G1466">
        <v>27.14</v>
      </c>
      <c r="H1466">
        <v>15.44</v>
      </c>
      <c r="I1466">
        <v>14.08</v>
      </c>
      <c r="J1466">
        <v>3.35</v>
      </c>
      <c r="K1466">
        <v>131.72999999999999</v>
      </c>
      <c r="L1466">
        <v>-6.09</v>
      </c>
      <c r="M1466">
        <v>46.01</v>
      </c>
      <c r="N1466">
        <v>4.4000000000000004</v>
      </c>
    </row>
    <row r="1467" spans="1:14" x14ac:dyDescent="0.3">
      <c r="A1467" t="s">
        <v>39</v>
      </c>
      <c r="B1467" t="str">
        <f t="shared" si="44"/>
        <v>Madrid</v>
      </c>
      <c r="C1467" t="s">
        <v>40</v>
      </c>
      <c r="D1467" t="s">
        <v>204</v>
      </c>
      <c r="E1467" s="1">
        <f t="shared" si="45"/>
        <v>45125</v>
      </c>
      <c r="F1467">
        <v>17.46</v>
      </c>
      <c r="G1467">
        <v>179.76</v>
      </c>
      <c r="H1467">
        <v>48.39</v>
      </c>
      <c r="I1467">
        <v>34.57</v>
      </c>
      <c r="J1467">
        <v>8.7100000000000009</v>
      </c>
      <c r="K1467">
        <v>99.65</v>
      </c>
      <c r="L1467">
        <v>24.88</v>
      </c>
      <c r="M1467">
        <v>34.64</v>
      </c>
      <c r="N1467">
        <v>9.2799999999999994</v>
      </c>
    </row>
    <row r="1468" spans="1:14" x14ac:dyDescent="0.3">
      <c r="A1468" t="s">
        <v>14</v>
      </c>
      <c r="B1468" t="str">
        <f t="shared" si="44"/>
        <v>Istanbul</v>
      </c>
      <c r="C1468" t="s">
        <v>15</v>
      </c>
      <c r="D1468" t="s">
        <v>276</v>
      </c>
      <c r="E1468" s="1">
        <f t="shared" si="45"/>
        <v>44998</v>
      </c>
      <c r="F1468">
        <v>82.75</v>
      </c>
      <c r="G1468">
        <v>155.09</v>
      </c>
      <c r="H1468">
        <v>63.46</v>
      </c>
      <c r="I1468">
        <v>18.809999999999999</v>
      </c>
      <c r="J1468">
        <v>6.99</v>
      </c>
      <c r="L1468">
        <v>2.2999999999999998</v>
      </c>
      <c r="M1468">
        <v>38.659999999999997</v>
      </c>
      <c r="N1468">
        <v>3.39</v>
      </c>
    </row>
    <row r="1469" spans="1:14" x14ac:dyDescent="0.3">
      <c r="A1469" t="s">
        <v>63</v>
      </c>
      <c r="B1469" t="str">
        <f t="shared" si="44"/>
        <v>Rio De Janeiro</v>
      </c>
      <c r="C1469" t="s">
        <v>46</v>
      </c>
      <c r="D1469" s="1">
        <v>45262</v>
      </c>
      <c r="E1469" s="1">
        <f t="shared" si="45"/>
        <v>45262</v>
      </c>
      <c r="F1469">
        <v>86.83</v>
      </c>
      <c r="G1469">
        <v>189.69</v>
      </c>
      <c r="H1469">
        <v>64.98</v>
      </c>
      <c r="I1469">
        <v>28.48</v>
      </c>
      <c r="J1469">
        <v>0.15</v>
      </c>
      <c r="K1469">
        <v>84.33</v>
      </c>
      <c r="L1469">
        <v>-3</v>
      </c>
      <c r="M1469">
        <v>23.58</v>
      </c>
      <c r="N1469">
        <v>0.76</v>
      </c>
    </row>
    <row r="1470" spans="1:14" x14ac:dyDescent="0.3">
      <c r="A1470" t="s">
        <v>12</v>
      </c>
      <c r="B1470" t="str">
        <f t="shared" si="44"/>
        <v>Johannesburg</v>
      </c>
      <c r="C1470" t="s">
        <v>13</v>
      </c>
      <c r="D1470" t="s">
        <v>218</v>
      </c>
      <c r="E1470" s="1">
        <f t="shared" si="45"/>
        <v>45034</v>
      </c>
      <c r="G1470">
        <v>41.87</v>
      </c>
      <c r="H1470">
        <v>87.73</v>
      </c>
      <c r="I1470">
        <v>27.26</v>
      </c>
      <c r="J1470">
        <v>6.83</v>
      </c>
      <c r="K1470">
        <v>88.92</v>
      </c>
      <c r="L1470">
        <v>10.210000000000001</v>
      </c>
      <c r="M1470">
        <v>12.85</v>
      </c>
      <c r="N1470">
        <v>12.62</v>
      </c>
    </row>
    <row r="1471" spans="1:14" x14ac:dyDescent="0.3">
      <c r="A1471" t="s">
        <v>67</v>
      </c>
      <c r="B1471" t="str">
        <f t="shared" si="44"/>
        <v>Dubai</v>
      </c>
      <c r="C1471" t="s">
        <v>149</v>
      </c>
      <c r="D1471" t="s">
        <v>159</v>
      </c>
      <c r="E1471" s="1">
        <f t="shared" si="45"/>
        <v>45273</v>
      </c>
      <c r="F1471">
        <v>10.78</v>
      </c>
      <c r="G1471">
        <v>160.01</v>
      </c>
      <c r="H1471">
        <v>51.08</v>
      </c>
      <c r="I1471">
        <v>42.3</v>
      </c>
      <c r="J1471">
        <v>7.68</v>
      </c>
      <c r="K1471">
        <v>59.19</v>
      </c>
      <c r="L1471">
        <v>36.26</v>
      </c>
      <c r="M1471">
        <v>51.06</v>
      </c>
      <c r="N1471">
        <v>15</v>
      </c>
    </row>
    <row r="1472" spans="1:14" x14ac:dyDescent="0.3">
      <c r="A1472" t="s">
        <v>22</v>
      </c>
      <c r="B1472" t="str">
        <f t="shared" si="44"/>
        <v>Mumbai</v>
      </c>
      <c r="C1472" t="s">
        <v>23</v>
      </c>
      <c r="D1472" s="1">
        <v>44963</v>
      </c>
      <c r="E1472" s="1">
        <f t="shared" si="45"/>
        <v>44963</v>
      </c>
      <c r="F1472">
        <v>41.64</v>
      </c>
      <c r="G1472">
        <v>135.88999999999999</v>
      </c>
      <c r="H1472">
        <v>71.39</v>
      </c>
      <c r="I1472">
        <v>41.04</v>
      </c>
      <c r="J1472">
        <v>3.24</v>
      </c>
      <c r="K1472">
        <v>147.32</v>
      </c>
      <c r="L1472">
        <v>21.63</v>
      </c>
      <c r="M1472">
        <v>85.72</v>
      </c>
      <c r="N1472">
        <v>16.77</v>
      </c>
    </row>
    <row r="1473" spans="1:14" x14ac:dyDescent="0.3">
      <c r="A1473" t="s">
        <v>45</v>
      </c>
      <c r="B1473" t="str">
        <f t="shared" si="44"/>
        <v>Rio De Janeiro</v>
      </c>
      <c r="C1473" t="s">
        <v>46</v>
      </c>
      <c r="D1473" t="s">
        <v>174</v>
      </c>
      <c r="E1473" s="1">
        <f t="shared" si="45"/>
        <v>45060</v>
      </c>
      <c r="F1473">
        <v>11.01</v>
      </c>
      <c r="H1473">
        <v>7.34</v>
      </c>
      <c r="I1473">
        <v>26.69</v>
      </c>
      <c r="J1473">
        <v>4.71</v>
      </c>
      <c r="K1473">
        <v>128.34</v>
      </c>
      <c r="L1473">
        <v>-1.94</v>
      </c>
      <c r="M1473">
        <v>10.130000000000001</v>
      </c>
      <c r="N1473">
        <v>18.600000000000001</v>
      </c>
    </row>
    <row r="1474" spans="1:14" x14ac:dyDescent="0.3">
      <c r="A1474" t="s">
        <v>74</v>
      </c>
      <c r="B1474" t="str">
        <f t="shared" si="44"/>
        <v>Sydney</v>
      </c>
      <c r="C1474" t="s">
        <v>19</v>
      </c>
      <c r="D1474" s="1">
        <v>45081</v>
      </c>
      <c r="E1474" s="1">
        <f t="shared" si="45"/>
        <v>45081</v>
      </c>
      <c r="F1474">
        <v>105.35</v>
      </c>
      <c r="G1474">
        <v>179.02</v>
      </c>
      <c r="H1474">
        <v>22.78</v>
      </c>
      <c r="I1474">
        <v>39.049999999999997</v>
      </c>
      <c r="J1474">
        <v>1.55</v>
      </c>
      <c r="K1474">
        <v>124.61</v>
      </c>
      <c r="L1474">
        <v>10.83</v>
      </c>
      <c r="M1474">
        <v>89.42</v>
      </c>
      <c r="N1474">
        <v>10.99</v>
      </c>
    </row>
    <row r="1475" spans="1:14" x14ac:dyDescent="0.3">
      <c r="A1475" t="s">
        <v>12</v>
      </c>
      <c r="B1475" t="str">
        <f t="shared" ref="B1475:B1538" si="46">PROPER(A1475)</f>
        <v>Johannesburg</v>
      </c>
      <c r="C1475" t="s">
        <v>13</v>
      </c>
      <c r="D1475" t="s">
        <v>180</v>
      </c>
      <c r="E1475" s="1">
        <f t="shared" ref="E1475:E1538" si="47">IF(ISNUMBER(D1475),D1475,IFERROR(DATE(RIGHT(D1475,4),LEFT(D1475,FIND("-",D1475)-1),MID(D1475,FIND("-",D1475)+1,FIND("-",D1475,4)-FIND("-",D1475)-1)),D1475))</f>
        <v>45062</v>
      </c>
      <c r="F1475">
        <v>96.33</v>
      </c>
      <c r="G1475">
        <v>49.25</v>
      </c>
      <c r="H1475">
        <v>64.680000000000007</v>
      </c>
      <c r="I1475">
        <v>25.39</v>
      </c>
      <c r="J1475">
        <v>9.08</v>
      </c>
      <c r="K1475">
        <v>69.98</v>
      </c>
      <c r="L1475">
        <v>9.32</v>
      </c>
      <c r="M1475">
        <v>21.43</v>
      </c>
      <c r="N1475">
        <v>14.38</v>
      </c>
    </row>
    <row r="1476" spans="1:14" x14ac:dyDescent="0.3">
      <c r="A1476" t="s">
        <v>99</v>
      </c>
      <c r="B1476" t="str">
        <f t="shared" si="46"/>
        <v xml:space="preserve">Johannesburg   </v>
      </c>
      <c r="C1476" t="s">
        <v>13</v>
      </c>
      <c r="D1476" s="1">
        <v>44995</v>
      </c>
      <c r="E1476" s="1">
        <f t="shared" si="47"/>
        <v>44995</v>
      </c>
      <c r="F1476">
        <v>83.75</v>
      </c>
      <c r="G1476">
        <v>166.75</v>
      </c>
      <c r="H1476">
        <v>94.21</v>
      </c>
      <c r="I1476">
        <v>1.21</v>
      </c>
      <c r="J1476">
        <v>4.2300000000000004</v>
      </c>
      <c r="K1476">
        <v>198.9</v>
      </c>
      <c r="L1476">
        <v>17.97</v>
      </c>
      <c r="M1476">
        <v>93.59</v>
      </c>
      <c r="N1476">
        <v>6.22</v>
      </c>
    </row>
    <row r="1477" spans="1:14" x14ac:dyDescent="0.3">
      <c r="A1477" t="s">
        <v>22</v>
      </c>
      <c r="B1477" t="str">
        <f t="shared" si="46"/>
        <v>Mumbai</v>
      </c>
      <c r="C1477" t="s">
        <v>23</v>
      </c>
      <c r="D1477" s="1">
        <v>45203</v>
      </c>
      <c r="E1477" s="1">
        <f t="shared" si="47"/>
        <v>45203</v>
      </c>
      <c r="F1477">
        <v>57.66</v>
      </c>
      <c r="G1477">
        <v>154.38999999999999</v>
      </c>
      <c r="H1477">
        <v>33.67</v>
      </c>
      <c r="I1477">
        <v>21.41</v>
      </c>
      <c r="J1477">
        <v>8.8000000000000007</v>
      </c>
      <c r="K1477">
        <v>91.08</v>
      </c>
      <c r="L1477">
        <v>18.600000000000001</v>
      </c>
      <c r="M1477">
        <v>42.02</v>
      </c>
      <c r="N1477">
        <v>8.67</v>
      </c>
    </row>
    <row r="1478" spans="1:14" x14ac:dyDescent="0.3">
      <c r="A1478" t="s">
        <v>28</v>
      </c>
      <c r="B1478" t="str">
        <f t="shared" si="46"/>
        <v>New York</v>
      </c>
      <c r="C1478" t="s">
        <v>150</v>
      </c>
      <c r="D1478" t="s">
        <v>195</v>
      </c>
      <c r="E1478" s="1">
        <f t="shared" si="47"/>
        <v>45033</v>
      </c>
      <c r="F1478">
        <v>127.94</v>
      </c>
      <c r="G1478">
        <v>52.01</v>
      </c>
      <c r="H1478">
        <v>46.1</v>
      </c>
      <c r="I1478">
        <v>25.25</v>
      </c>
      <c r="J1478">
        <v>7.74</v>
      </c>
      <c r="K1478">
        <v>22.32</v>
      </c>
      <c r="L1478">
        <v>6.1</v>
      </c>
      <c r="M1478">
        <v>29.63</v>
      </c>
      <c r="N1478">
        <v>2.4</v>
      </c>
    </row>
    <row r="1479" spans="1:14" x14ac:dyDescent="0.3">
      <c r="A1479" t="s">
        <v>12</v>
      </c>
      <c r="B1479" t="str">
        <f t="shared" si="46"/>
        <v>Johannesburg</v>
      </c>
      <c r="C1479" t="s">
        <v>13</v>
      </c>
      <c r="D1479" t="s">
        <v>312</v>
      </c>
      <c r="E1479" s="1">
        <f t="shared" si="47"/>
        <v>45151</v>
      </c>
      <c r="F1479">
        <v>75.930000000000007</v>
      </c>
      <c r="G1479">
        <v>148.97</v>
      </c>
      <c r="H1479">
        <v>6.48</v>
      </c>
      <c r="I1479">
        <v>28.94</v>
      </c>
      <c r="J1479">
        <v>1.3</v>
      </c>
      <c r="K1479">
        <v>35.409999999999997</v>
      </c>
      <c r="L1479">
        <v>-3.58</v>
      </c>
      <c r="M1479">
        <v>70.28</v>
      </c>
      <c r="N1479">
        <v>14.88</v>
      </c>
    </row>
    <row r="1480" spans="1:14" x14ac:dyDescent="0.3">
      <c r="A1480" t="s">
        <v>29</v>
      </c>
      <c r="B1480" t="str">
        <f t="shared" si="46"/>
        <v>London</v>
      </c>
      <c r="C1480" t="s">
        <v>151</v>
      </c>
      <c r="D1480" s="1">
        <v>45114</v>
      </c>
      <c r="E1480" s="1">
        <f t="shared" si="47"/>
        <v>45114</v>
      </c>
      <c r="F1480">
        <v>136.99</v>
      </c>
      <c r="G1480">
        <v>146.22</v>
      </c>
      <c r="H1480">
        <v>81.67</v>
      </c>
      <c r="I1480">
        <v>25.1</v>
      </c>
      <c r="J1480">
        <v>6.7</v>
      </c>
      <c r="K1480">
        <v>80.599999999999994</v>
      </c>
      <c r="L1480">
        <v>-7.86</v>
      </c>
      <c r="M1480">
        <v>96.82</v>
      </c>
      <c r="N1480">
        <v>5.49</v>
      </c>
    </row>
    <row r="1481" spans="1:14" x14ac:dyDescent="0.3">
      <c r="A1481" t="s">
        <v>86</v>
      </c>
      <c r="B1481" t="str">
        <f t="shared" si="46"/>
        <v>Johannesburg</v>
      </c>
      <c r="C1481" t="s">
        <v>13</v>
      </c>
      <c r="D1481" t="s">
        <v>225</v>
      </c>
      <c r="E1481" s="1">
        <f t="shared" si="47"/>
        <v>45000</v>
      </c>
      <c r="F1481">
        <v>62.49</v>
      </c>
      <c r="G1481">
        <v>96.54</v>
      </c>
      <c r="H1481">
        <v>25.1</v>
      </c>
      <c r="I1481">
        <v>2.58</v>
      </c>
      <c r="J1481">
        <v>4.25</v>
      </c>
      <c r="K1481">
        <v>74.760000000000005</v>
      </c>
      <c r="L1481">
        <v>-1.1399999999999999</v>
      </c>
      <c r="M1481">
        <v>39.35</v>
      </c>
      <c r="N1481">
        <v>18.97</v>
      </c>
    </row>
    <row r="1482" spans="1:14" x14ac:dyDescent="0.3">
      <c r="A1482" t="s">
        <v>24</v>
      </c>
      <c r="B1482" t="str">
        <f t="shared" si="46"/>
        <v>Beijing</v>
      </c>
      <c r="C1482" t="s">
        <v>25</v>
      </c>
      <c r="D1482" s="1">
        <v>45086</v>
      </c>
      <c r="E1482" s="1">
        <f t="shared" si="47"/>
        <v>45086</v>
      </c>
      <c r="F1482">
        <v>134.05000000000001</v>
      </c>
      <c r="G1482">
        <v>37.07</v>
      </c>
      <c r="H1482">
        <v>84.85</v>
      </c>
      <c r="I1482">
        <v>3.37</v>
      </c>
      <c r="J1482">
        <v>4.51</v>
      </c>
      <c r="K1482">
        <v>180.24</v>
      </c>
      <c r="L1482">
        <v>8.48</v>
      </c>
      <c r="M1482">
        <v>50.15</v>
      </c>
      <c r="N1482">
        <v>4.62</v>
      </c>
    </row>
    <row r="1483" spans="1:14" x14ac:dyDescent="0.3">
      <c r="A1483" t="s">
        <v>93</v>
      </c>
      <c r="B1483" t="str">
        <f t="shared" si="46"/>
        <v xml:space="preserve">Cairo   </v>
      </c>
      <c r="C1483" t="s">
        <v>62</v>
      </c>
      <c r="D1483" s="1">
        <v>45172</v>
      </c>
      <c r="E1483" s="1">
        <f t="shared" si="47"/>
        <v>45172</v>
      </c>
      <c r="G1483">
        <v>91.64</v>
      </c>
      <c r="H1483">
        <v>39.5</v>
      </c>
      <c r="I1483">
        <v>48.58</v>
      </c>
      <c r="J1483">
        <v>4.2</v>
      </c>
      <c r="K1483">
        <v>104.79</v>
      </c>
      <c r="L1483">
        <v>9.74</v>
      </c>
      <c r="M1483">
        <v>29.64</v>
      </c>
      <c r="N1483">
        <v>19.02</v>
      </c>
    </row>
    <row r="1484" spans="1:14" x14ac:dyDescent="0.3">
      <c r="A1484" t="s">
        <v>29</v>
      </c>
      <c r="B1484" t="str">
        <f t="shared" si="46"/>
        <v>London</v>
      </c>
      <c r="C1484" t="s">
        <v>151</v>
      </c>
      <c r="D1484" s="1">
        <v>44960</v>
      </c>
      <c r="E1484" s="1">
        <f t="shared" si="47"/>
        <v>44960</v>
      </c>
      <c r="F1484">
        <v>89.52</v>
      </c>
      <c r="G1484">
        <v>67.760000000000005</v>
      </c>
      <c r="I1484">
        <v>35.700000000000003</v>
      </c>
      <c r="J1484">
        <v>2.75</v>
      </c>
      <c r="K1484">
        <v>112.34</v>
      </c>
      <c r="L1484">
        <v>21.82</v>
      </c>
      <c r="M1484">
        <v>48.1</v>
      </c>
      <c r="N1484">
        <v>18</v>
      </c>
    </row>
    <row r="1485" spans="1:14" x14ac:dyDescent="0.3">
      <c r="A1485" t="s">
        <v>20</v>
      </c>
      <c r="B1485" t="str">
        <f t="shared" si="46"/>
        <v>Dubai</v>
      </c>
      <c r="C1485" t="s">
        <v>149</v>
      </c>
      <c r="D1485" t="s">
        <v>298</v>
      </c>
      <c r="E1485" s="1">
        <f t="shared" si="47"/>
        <v>45284</v>
      </c>
      <c r="F1485">
        <v>128.75</v>
      </c>
      <c r="G1485">
        <v>117.93</v>
      </c>
      <c r="H1485">
        <v>46.01</v>
      </c>
      <c r="I1485">
        <v>15.12</v>
      </c>
      <c r="J1485">
        <v>1.87</v>
      </c>
      <c r="K1485">
        <v>23.71</v>
      </c>
      <c r="L1485">
        <v>1.06</v>
      </c>
      <c r="M1485">
        <v>62.24</v>
      </c>
      <c r="N1485">
        <v>12.94</v>
      </c>
    </row>
    <row r="1486" spans="1:14" x14ac:dyDescent="0.3">
      <c r="A1486" t="s">
        <v>20</v>
      </c>
      <c r="B1486" t="str">
        <f t="shared" si="46"/>
        <v>Dubai</v>
      </c>
      <c r="C1486" t="s">
        <v>149</v>
      </c>
      <c r="D1486" s="1">
        <v>45177</v>
      </c>
      <c r="E1486" s="1">
        <f t="shared" si="47"/>
        <v>45177</v>
      </c>
      <c r="F1486">
        <v>105.54</v>
      </c>
      <c r="G1486">
        <v>152.74</v>
      </c>
      <c r="H1486">
        <v>53.23</v>
      </c>
      <c r="I1486">
        <v>31.25</v>
      </c>
      <c r="J1486">
        <v>7.72</v>
      </c>
      <c r="K1486">
        <v>60.7</v>
      </c>
      <c r="L1486">
        <v>34.58</v>
      </c>
      <c r="M1486">
        <v>61.8</v>
      </c>
      <c r="N1486">
        <v>12.24</v>
      </c>
    </row>
    <row r="1487" spans="1:14" x14ac:dyDescent="0.3">
      <c r="A1487" t="s">
        <v>14</v>
      </c>
      <c r="B1487" t="str">
        <f t="shared" si="46"/>
        <v>Istanbul</v>
      </c>
      <c r="C1487" t="s">
        <v>15</v>
      </c>
      <c r="D1487" t="s">
        <v>181</v>
      </c>
      <c r="E1487" s="1">
        <f t="shared" si="47"/>
        <v>45188</v>
      </c>
      <c r="F1487">
        <v>120.06</v>
      </c>
      <c r="H1487">
        <v>39.409999999999997</v>
      </c>
      <c r="I1487">
        <v>32.46</v>
      </c>
      <c r="J1487">
        <v>9.51</v>
      </c>
      <c r="L1487">
        <v>18.25</v>
      </c>
      <c r="M1487">
        <v>96.65</v>
      </c>
      <c r="N1487">
        <v>1.27</v>
      </c>
    </row>
    <row r="1488" spans="1:14" x14ac:dyDescent="0.3">
      <c r="A1488" t="s">
        <v>41</v>
      </c>
      <c r="B1488" t="str">
        <f t="shared" si="46"/>
        <v>Seoul</v>
      </c>
      <c r="C1488" t="s">
        <v>31</v>
      </c>
      <c r="D1488" t="s">
        <v>250</v>
      </c>
      <c r="E1488" s="1">
        <f t="shared" si="47"/>
        <v>44979</v>
      </c>
      <c r="F1488">
        <v>123.45</v>
      </c>
      <c r="G1488">
        <v>11.62</v>
      </c>
      <c r="H1488">
        <v>6.22</v>
      </c>
      <c r="I1488">
        <v>32.65</v>
      </c>
      <c r="J1488">
        <v>5.39</v>
      </c>
      <c r="K1488">
        <v>164.35</v>
      </c>
      <c r="L1488">
        <v>21.36</v>
      </c>
      <c r="M1488">
        <v>47.38</v>
      </c>
      <c r="N1488">
        <v>14.72</v>
      </c>
    </row>
    <row r="1489" spans="1:14" x14ac:dyDescent="0.3">
      <c r="A1489" t="s">
        <v>32</v>
      </c>
      <c r="B1489" t="str">
        <f t="shared" si="46"/>
        <v>Toronto</v>
      </c>
      <c r="C1489" t="s">
        <v>33</v>
      </c>
      <c r="D1489" s="1">
        <v>45078</v>
      </c>
      <c r="E1489" s="1">
        <f t="shared" si="47"/>
        <v>45078</v>
      </c>
      <c r="F1489">
        <v>100.96</v>
      </c>
      <c r="G1489">
        <v>96.67</v>
      </c>
      <c r="H1489">
        <v>65.48</v>
      </c>
      <c r="I1489">
        <v>12.87</v>
      </c>
      <c r="J1489">
        <v>4.1100000000000003</v>
      </c>
      <c r="K1489">
        <v>189.13</v>
      </c>
      <c r="L1489">
        <v>-1.43</v>
      </c>
      <c r="M1489">
        <v>64.099999999999994</v>
      </c>
      <c r="N1489">
        <v>16.940000000000001</v>
      </c>
    </row>
    <row r="1490" spans="1:14" x14ac:dyDescent="0.3">
      <c r="A1490" t="s">
        <v>45</v>
      </c>
      <c r="B1490" t="str">
        <f t="shared" si="46"/>
        <v>Rio De Janeiro</v>
      </c>
      <c r="C1490" t="s">
        <v>46</v>
      </c>
      <c r="D1490" t="s">
        <v>304</v>
      </c>
      <c r="E1490" s="1">
        <f t="shared" si="47"/>
        <v>45182</v>
      </c>
      <c r="G1490">
        <v>149.75</v>
      </c>
      <c r="H1490">
        <v>48.8</v>
      </c>
      <c r="I1490">
        <v>2.58</v>
      </c>
      <c r="J1490">
        <v>5.73</v>
      </c>
      <c r="K1490">
        <v>147.61000000000001</v>
      </c>
      <c r="L1490">
        <v>20.94</v>
      </c>
      <c r="M1490">
        <v>10.050000000000001</v>
      </c>
      <c r="N1490">
        <v>6.97</v>
      </c>
    </row>
    <row r="1491" spans="1:14" x14ac:dyDescent="0.3">
      <c r="A1491" t="s">
        <v>42</v>
      </c>
      <c r="B1491" t="str">
        <f t="shared" si="46"/>
        <v>Bangkok</v>
      </c>
      <c r="C1491" t="s">
        <v>43</v>
      </c>
      <c r="D1491" t="s">
        <v>216</v>
      </c>
      <c r="E1491" s="1">
        <f t="shared" si="47"/>
        <v>45197</v>
      </c>
      <c r="F1491">
        <v>83.55</v>
      </c>
      <c r="G1491">
        <v>56.13</v>
      </c>
      <c r="H1491">
        <v>6.17</v>
      </c>
      <c r="I1491">
        <v>3.8</v>
      </c>
      <c r="J1491">
        <v>1.73</v>
      </c>
      <c r="K1491">
        <v>15.16</v>
      </c>
      <c r="L1491">
        <v>23.35</v>
      </c>
      <c r="M1491">
        <v>91.82</v>
      </c>
      <c r="N1491">
        <v>9.76</v>
      </c>
    </row>
    <row r="1492" spans="1:14" x14ac:dyDescent="0.3">
      <c r="A1492" t="s">
        <v>54</v>
      </c>
      <c r="B1492" t="str">
        <f t="shared" si="46"/>
        <v>Mexico City</v>
      </c>
      <c r="C1492" t="s">
        <v>38</v>
      </c>
      <c r="D1492" s="1">
        <v>44958</v>
      </c>
      <c r="E1492" s="1">
        <f t="shared" si="47"/>
        <v>44958</v>
      </c>
      <c r="F1492">
        <v>18.64</v>
      </c>
      <c r="G1492">
        <v>131.72</v>
      </c>
      <c r="H1492">
        <v>8.31</v>
      </c>
      <c r="I1492">
        <v>15.23</v>
      </c>
      <c r="J1492">
        <v>4.5199999999999996</v>
      </c>
      <c r="K1492">
        <v>78.8</v>
      </c>
      <c r="L1492">
        <v>13.57</v>
      </c>
      <c r="M1492">
        <v>53.97</v>
      </c>
      <c r="N1492">
        <v>19.28</v>
      </c>
    </row>
    <row r="1493" spans="1:14" x14ac:dyDescent="0.3">
      <c r="A1493" t="s">
        <v>12</v>
      </c>
      <c r="B1493" t="str">
        <f t="shared" si="46"/>
        <v>Johannesburg</v>
      </c>
      <c r="C1493" t="s">
        <v>13</v>
      </c>
      <c r="D1493" s="1">
        <v>45017</v>
      </c>
      <c r="E1493" s="1">
        <f t="shared" si="47"/>
        <v>45017</v>
      </c>
      <c r="F1493">
        <v>50.88</v>
      </c>
      <c r="G1493">
        <v>80.36</v>
      </c>
      <c r="I1493">
        <v>15.87</v>
      </c>
      <c r="J1493">
        <v>8.25</v>
      </c>
      <c r="K1493">
        <v>123.55</v>
      </c>
      <c r="L1493">
        <v>19.32</v>
      </c>
      <c r="M1493">
        <v>46.55</v>
      </c>
      <c r="N1493">
        <v>14.9</v>
      </c>
    </row>
    <row r="1494" spans="1:14" x14ac:dyDescent="0.3">
      <c r="A1494" t="s">
        <v>70</v>
      </c>
      <c r="B1494" t="str">
        <f t="shared" si="46"/>
        <v>Los Angeles</v>
      </c>
      <c r="C1494" t="s">
        <v>150</v>
      </c>
      <c r="D1494" t="s">
        <v>210</v>
      </c>
      <c r="E1494" s="1">
        <f t="shared" si="47"/>
        <v>45244</v>
      </c>
      <c r="F1494">
        <v>104.31</v>
      </c>
      <c r="G1494">
        <v>154.18</v>
      </c>
      <c r="H1494">
        <v>67.09</v>
      </c>
      <c r="I1494">
        <v>7.65</v>
      </c>
      <c r="J1494">
        <v>9.01</v>
      </c>
      <c r="K1494">
        <v>95.58</v>
      </c>
      <c r="L1494">
        <v>17.97</v>
      </c>
      <c r="M1494">
        <v>75.099999999999994</v>
      </c>
      <c r="N1494">
        <v>12.07</v>
      </c>
    </row>
    <row r="1495" spans="1:14" x14ac:dyDescent="0.3">
      <c r="A1495" t="s">
        <v>66</v>
      </c>
      <c r="B1495" t="str">
        <f t="shared" si="46"/>
        <v>Cairo</v>
      </c>
      <c r="C1495" t="s">
        <v>62</v>
      </c>
      <c r="D1495" s="1">
        <v>45088</v>
      </c>
      <c r="E1495" s="1">
        <f t="shared" si="47"/>
        <v>45088</v>
      </c>
      <c r="F1495">
        <v>137.63</v>
      </c>
      <c r="G1495">
        <v>33.119999999999997</v>
      </c>
      <c r="H1495">
        <v>18.440000000000001</v>
      </c>
      <c r="I1495">
        <v>9.25</v>
      </c>
      <c r="J1495">
        <v>8.6999999999999993</v>
      </c>
      <c r="K1495">
        <v>130.53</v>
      </c>
      <c r="L1495">
        <v>18.96</v>
      </c>
      <c r="M1495">
        <v>40.549999999999997</v>
      </c>
      <c r="N1495">
        <v>3.95</v>
      </c>
    </row>
    <row r="1496" spans="1:14" x14ac:dyDescent="0.3">
      <c r="A1496" t="s">
        <v>34</v>
      </c>
      <c r="B1496" t="str">
        <f t="shared" si="46"/>
        <v>Tokyo</v>
      </c>
      <c r="C1496" t="s">
        <v>35</v>
      </c>
      <c r="D1496" t="s">
        <v>302</v>
      </c>
      <c r="E1496" s="1">
        <f t="shared" si="47"/>
        <v>45128</v>
      </c>
      <c r="F1496">
        <v>111.55</v>
      </c>
      <c r="G1496">
        <v>17.52</v>
      </c>
      <c r="H1496">
        <v>97.16</v>
      </c>
      <c r="I1496">
        <v>36.700000000000003</v>
      </c>
      <c r="J1496">
        <v>6.09</v>
      </c>
      <c r="K1496">
        <v>116.85</v>
      </c>
      <c r="L1496">
        <v>17.059999999999999</v>
      </c>
      <c r="M1496">
        <v>74.13</v>
      </c>
      <c r="N1496">
        <v>13.53</v>
      </c>
    </row>
    <row r="1497" spans="1:14" x14ac:dyDescent="0.3">
      <c r="A1497" t="s">
        <v>74</v>
      </c>
      <c r="B1497" t="str">
        <f t="shared" si="46"/>
        <v>Sydney</v>
      </c>
      <c r="C1497" t="s">
        <v>19</v>
      </c>
      <c r="D1497" t="s">
        <v>169</v>
      </c>
      <c r="E1497" s="1">
        <f t="shared" si="47"/>
        <v>45194</v>
      </c>
      <c r="F1497">
        <v>44.36</v>
      </c>
      <c r="G1497">
        <v>132.59</v>
      </c>
      <c r="H1497">
        <v>56.56</v>
      </c>
      <c r="I1497">
        <v>18.91</v>
      </c>
      <c r="J1497">
        <v>3.02</v>
      </c>
      <c r="K1497">
        <v>40.549999999999997</v>
      </c>
      <c r="L1497">
        <v>20.82</v>
      </c>
      <c r="M1497">
        <v>28.86</v>
      </c>
      <c r="N1497">
        <v>6.75</v>
      </c>
    </row>
    <row r="1498" spans="1:14" x14ac:dyDescent="0.3">
      <c r="A1498" t="s">
        <v>74</v>
      </c>
      <c r="B1498" t="str">
        <f t="shared" si="46"/>
        <v>Sydney</v>
      </c>
      <c r="C1498" t="s">
        <v>19</v>
      </c>
      <c r="D1498" s="1">
        <v>45171</v>
      </c>
      <c r="E1498" s="1">
        <f t="shared" si="47"/>
        <v>45171</v>
      </c>
      <c r="F1498">
        <v>49.89</v>
      </c>
      <c r="G1498">
        <v>82.18</v>
      </c>
      <c r="H1498">
        <v>37.11</v>
      </c>
      <c r="I1498">
        <v>14.67</v>
      </c>
      <c r="J1498">
        <v>8.25</v>
      </c>
      <c r="K1498">
        <v>13.12</v>
      </c>
      <c r="L1498">
        <v>1.0900000000000001</v>
      </c>
      <c r="M1498">
        <v>66.56</v>
      </c>
      <c r="N1498">
        <v>8.9600000000000009</v>
      </c>
    </row>
    <row r="1499" spans="1:14" x14ac:dyDescent="0.3">
      <c r="A1499" t="s">
        <v>37</v>
      </c>
      <c r="B1499" t="str">
        <f t="shared" si="46"/>
        <v>Mexico City</v>
      </c>
      <c r="C1499" t="s">
        <v>38</v>
      </c>
      <c r="D1499" s="1">
        <v>44963</v>
      </c>
      <c r="E1499" s="1">
        <f t="shared" si="47"/>
        <v>44963</v>
      </c>
      <c r="F1499">
        <v>145.71</v>
      </c>
      <c r="G1499">
        <v>24.21</v>
      </c>
      <c r="H1499">
        <v>29.87</v>
      </c>
      <c r="I1499">
        <v>39.229999999999997</v>
      </c>
      <c r="J1499">
        <v>9.41</v>
      </c>
      <c r="K1499">
        <v>52.36</v>
      </c>
      <c r="L1499">
        <v>20.309999999999999</v>
      </c>
      <c r="M1499">
        <v>65.569999999999993</v>
      </c>
      <c r="N1499">
        <v>19.239999999999998</v>
      </c>
    </row>
    <row r="1500" spans="1:14" x14ac:dyDescent="0.3">
      <c r="A1500" t="s">
        <v>39</v>
      </c>
      <c r="B1500" t="str">
        <f t="shared" si="46"/>
        <v>Madrid</v>
      </c>
      <c r="C1500" t="s">
        <v>40</v>
      </c>
      <c r="D1500" s="1">
        <v>44960</v>
      </c>
      <c r="E1500" s="1">
        <f t="shared" si="47"/>
        <v>44960</v>
      </c>
      <c r="F1500">
        <v>34.22</v>
      </c>
      <c r="G1500">
        <v>90.38</v>
      </c>
      <c r="H1500">
        <v>75.260000000000005</v>
      </c>
      <c r="I1500">
        <v>14.71</v>
      </c>
      <c r="J1500">
        <v>8.26</v>
      </c>
      <c r="K1500">
        <v>31.04</v>
      </c>
      <c r="L1500">
        <v>1.47</v>
      </c>
      <c r="M1500">
        <v>21.8</v>
      </c>
      <c r="N1500">
        <v>7.04</v>
      </c>
    </row>
    <row r="1501" spans="1:14" x14ac:dyDescent="0.3">
      <c r="A1501" t="s">
        <v>26</v>
      </c>
      <c r="B1501" t="str">
        <f t="shared" si="46"/>
        <v>Paris</v>
      </c>
      <c r="C1501" t="s">
        <v>27</v>
      </c>
      <c r="D1501" t="s">
        <v>162</v>
      </c>
      <c r="E1501" s="1">
        <f t="shared" si="47"/>
        <v>44954</v>
      </c>
      <c r="F1501">
        <v>112.17</v>
      </c>
      <c r="G1501">
        <v>107.82</v>
      </c>
      <c r="H1501">
        <v>50.15</v>
      </c>
      <c r="I1501">
        <v>24.3</v>
      </c>
      <c r="J1501">
        <v>5.14</v>
      </c>
      <c r="K1501">
        <v>132.44999999999999</v>
      </c>
      <c r="L1501">
        <v>39.159999999999997</v>
      </c>
      <c r="M1501">
        <v>80.180000000000007</v>
      </c>
      <c r="N1501">
        <v>17.28</v>
      </c>
    </row>
    <row r="1502" spans="1:14" x14ac:dyDescent="0.3">
      <c r="A1502" t="s">
        <v>30</v>
      </c>
      <c r="B1502" t="str">
        <f t="shared" si="46"/>
        <v xml:space="preserve">Seoul   </v>
      </c>
      <c r="C1502" t="s">
        <v>31</v>
      </c>
      <c r="D1502" s="1">
        <v>45235</v>
      </c>
      <c r="E1502" s="1">
        <f t="shared" si="47"/>
        <v>45235</v>
      </c>
      <c r="F1502">
        <v>14.57</v>
      </c>
      <c r="G1502">
        <v>117.7</v>
      </c>
      <c r="H1502">
        <v>78.66</v>
      </c>
      <c r="I1502">
        <v>26.99</v>
      </c>
      <c r="J1502">
        <v>2.2799999999999998</v>
      </c>
      <c r="K1502">
        <v>65.64</v>
      </c>
      <c r="L1502">
        <v>12.69</v>
      </c>
      <c r="M1502">
        <v>80.45</v>
      </c>
      <c r="N1502">
        <v>14.06</v>
      </c>
    </row>
    <row r="1503" spans="1:14" x14ac:dyDescent="0.3">
      <c r="A1503" t="s">
        <v>26</v>
      </c>
      <c r="B1503" t="str">
        <f t="shared" si="46"/>
        <v>Paris</v>
      </c>
      <c r="C1503" t="s">
        <v>27</v>
      </c>
      <c r="D1503" s="1">
        <v>45233</v>
      </c>
      <c r="E1503" s="1">
        <f t="shared" si="47"/>
        <v>45233</v>
      </c>
      <c r="F1503">
        <v>12.1</v>
      </c>
      <c r="G1503">
        <v>51.78</v>
      </c>
      <c r="H1503">
        <v>21.27</v>
      </c>
      <c r="I1503">
        <v>38.1</v>
      </c>
      <c r="J1503">
        <v>2.09</v>
      </c>
      <c r="L1503">
        <v>32.32</v>
      </c>
      <c r="M1503">
        <v>71.55</v>
      </c>
      <c r="N1503">
        <v>14.76</v>
      </c>
    </row>
    <row r="1504" spans="1:14" x14ac:dyDescent="0.3">
      <c r="A1504" t="s">
        <v>41</v>
      </c>
      <c r="B1504" t="str">
        <f t="shared" si="46"/>
        <v>Seoul</v>
      </c>
      <c r="C1504" t="s">
        <v>31</v>
      </c>
      <c r="D1504" t="s">
        <v>330</v>
      </c>
      <c r="E1504" s="1">
        <f t="shared" si="47"/>
        <v>45277</v>
      </c>
      <c r="F1504">
        <v>10.97</v>
      </c>
      <c r="G1504">
        <v>25.34</v>
      </c>
      <c r="H1504">
        <v>24.03</v>
      </c>
      <c r="I1504">
        <v>1.27</v>
      </c>
      <c r="J1504">
        <v>3.55</v>
      </c>
      <c r="K1504">
        <v>120.71</v>
      </c>
      <c r="L1504">
        <v>28.88</v>
      </c>
      <c r="M1504">
        <v>79.069999999999993</v>
      </c>
      <c r="N1504">
        <v>13.55</v>
      </c>
    </row>
    <row r="1505" spans="1:14" x14ac:dyDescent="0.3">
      <c r="A1505" t="s">
        <v>14</v>
      </c>
      <c r="B1505" t="str">
        <f t="shared" si="46"/>
        <v>Istanbul</v>
      </c>
      <c r="C1505" t="s">
        <v>15</v>
      </c>
      <c r="D1505" s="1">
        <v>44930</v>
      </c>
      <c r="E1505" s="1">
        <f t="shared" si="47"/>
        <v>44930</v>
      </c>
      <c r="F1505">
        <v>140.24</v>
      </c>
      <c r="G1505">
        <v>39.35</v>
      </c>
      <c r="H1505">
        <v>28.45</v>
      </c>
      <c r="I1505">
        <v>16.03</v>
      </c>
      <c r="J1505">
        <v>8.11</v>
      </c>
      <c r="K1505">
        <v>61.52</v>
      </c>
      <c r="L1505">
        <v>14.48</v>
      </c>
      <c r="M1505">
        <v>77.849999999999994</v>
      </c>
      <c r="N1505">
        <v>19.36</v>
      </c>
    </row>
    <row r="1506" spans="1:14" x14ac:dyDescent="0.3">
      <c r="A1506" t="s">
        <v>22</v>
      </c>
      <c r="B1506" t="str">
        <f t="shared" si="46"/>
        <v>Mumbai</v>
      </c>
      <c r="C1506" t="s">
        <v>23</v>
      </c>
      <c r="D1506" t="s">
        <v>310</v>
      </c>
      <c r="E1506" s="1">
        <f t="shared" si="47"/>
        <v>45254</v>
      </c>
      <c r="F1506">
        <v>80.87</v>
      </c>
      <c r="G1506">
        <v>89.66</v>
      </c>
      <c r="H1506">
        <v>99.22</v>
      </c>
      <c r="I1506">
        <v>49.66</v>
      </c>
      <c r="J1506">
        <v>9.6199999999999992</v>
      </c>
      <c r="K1506">
        <v>173.03</v>
      </c>
      <c r="L1506">
        <v>20.239999999999998</v>
      </c>
      <c r="M1506">
        <v>32.869999999999997</v>
      </c>
      <c r="N1506">
        <v>17.989999999999998</v>
      </c>
    </row>
    <row r="1507" spans="1:14" x14ac:dyDescent="0.3">
      <c r="A1507" t="s">
        <v>61</v>
      </c>
      <c r="B1507" t="str">
        <f t="shared" si="46"/>
        <v>Cairo</v>
      </c>
      <c r="C1507" t="s">
        <v>62</v>
      </c>
      <c r="D1507" t="s">
        <v>330</v>
      </c>
      <c r="E1507" s="1">
        <f t="shared" si="47"/>
        <v>45277</v>
      </c>
      <c r="F1507">
        <v>99.86</v>
      </c>
      <c r="G1507">
        <v>35.979999999999997</v>
      </c>
      <c r="H1507">
        <v>44.31</v>
      </c>
      <c r="I1507">
        <v>7.19</v>
      </c>
      <c r="J1507">
        <v>2.71</v>
      </c>
      <c r="L1507">
        <v>4.58</v>
      </c>
      <c r="M1507">
        <v>58.41</v>
      </c>
      <c r="N1507">
        <v>12.89</v>
      </c>
    </row>
    <row r="1508" spans="1:14" x14ac:dyDescent="0.3">
      <c r="A1508" t="s">
        <v>103</v>
      </c>
      <c r="B1508" t="str">
        <f t="shared" si="46"/>
        <v>Paris</v>
      </c>
      <c r="C1508" t="s">
        <v>27</v>
      </c>
      <c r="D1508" t="s">
        <v>314</v>
      </c>
      <c r="E1508" s="1">
        <f t="shared" si="47"/>
        <v>45166</v>
      </c>
      <c r="F1508">
        <v>107.63</v>
      </c>
      <c r="G1508">
        <v>161.68</v>
      </c>
      <c r="H1508">
        <v>34.770000000000003</v>
      </c>
      <c r="I1508">
        <v>35.25</v>
      </c>
      <c r="J1508">
        <v>4.96</v>
      </c>
      <c r="K1508">
        <v>69</v>
      </c>
      <c r="L1508">
        <v>32.869999999999997</v>
      </c>
      <c r="M1508">
        <v>22.51</v>
      </c>
      <c r="N1508">
        <v>6.6</v>
      </c>
    </row>
    <row r="1509" spans="1:14" x14ac:dyDescent="0.3">
      <c r="A1509" t="s">
        <v>22</v>
      </c>
      <c r="B1509" t="str">
        <f t="shared" si="46"/>
        <v>Mumbai</v>
      </c>
      <c r="C1509" t="s">
        <v>23</v>
      </c>
      <c r="D1509" s="1">
        <v>45088</v>
      </c>
      <c r="E1509" s="1">
        <f t="shared" si="47"/>
        <v>45088</v>
      </c>
      <c r="F1509">
        <v>114.22</v>
      </c>
      <c r="G1509">
        <v>11.2</v>
      </c>
      <c r="H1509">
        <v>94.8</v>
      </c>
      <c r="I1509">
        <v>15.4</v>
      </c>
      <c r="J1509">
        <v>4.82</v>
      </c>
      <c r="K1509">
        <v>136.28</v>
      </c>
      <c r="L1509">
        <v>11.04</v>
      </c>
      <c r="M1509">
        <v>92.43</v>
      </c>
      <c r="N1509">
        <v>9.26</v>
      </c>
    </row>
    <row r="1510" spans="1:14" x14ac:dyDescent="0.3">
      <c r="A1510" t="s">
        <v>107</v>
      </c>
      <c r="B1510" t="str">
        <f t="shared" si="46"/>
        <v xml:space="preserve">Toronto   </v>
      </c>
      <c r="C1510" t="s">
        <v>33</v>
      </c>
      <c r="D1510" t="s">
        <v>218</v>
      </c>
      <c r="E1510" s="1">
        <f t="shared" si="47"/>
        <v>45034</v>
      </c>
      <c r="F1510">
        <v>33.74</v>
      </c>
      <c r="G1510">
        <v>10.8</v>
      </c>
      <c r="H1510">
        <v>16.440000000000001</v>
      </c>
      <c r="I1510">
        <v>18.7</v>
      </c>
      <c r="J1510">
        <v>0.94</v>
      </c>
      <c r="K1510">
        <v>191.87</v>
      </c>
      <c r="L1510">
        <v>26.78</v>
      </c>
      <c r="M1510">
        <v>86.2</v>
      </c>
      <c r="N1510">
        <v>8.5</v>
      </c>
    </row>
    <row r="1511" spans="1:14" x14ac:dyDescent="0.3">
      <c r="A1511" t="s">
        <v>91</v>
      </c>
      <c r="B1511" t="str">
        <f t="shared" si="46"/>
        <v>Los Angeles</v>
      </c>
      <c r="C1511" t="s">
        <v>150</v>
      </c>
      <c r="D1511" t="s">
        <v>219</v>
      </c>
      <c r="E1511" s="1">
        <f t="shared" si="47"/>
        <v>45031</v>
      </c>
      <c r="F1511">
        <v>10.17</v>
      </c>
      <c r="G1511">
        <v>53.63</v>
      </c>
      <c r="H1511">
        <v>80.47</v>
      </c>
      <c r="I1511">
        <v>2.1800000000000002</v>
      </c>
      <c r="J1511">
        <v>3.66</v>
      </c>
      <c r="K1511">
        <v>74.94</v>
      </c>
      <c r="L1511">
        <v>5.07</v>
      </c>
      <c r="M1511">
        <v>91.67</v>
      </c>
      <c r="N1511">
        <v>9.06</v>
      </c>
    </row>
    <row r="1512" spans="1:14" x14ac:dyDescent="0.3">
      <c r="A1512" t="s">
        <v>39</v>
      </c>
      <c r="B1512" t="str">
        <f t="shared" si="46"/>
        <v>Madrid</v>
      </c>
      <c r="C1512" t="s">
        <v>40</v>
      </c>
      <c r="D1512" s="1">
        <v>45261</v>
      </c>
      <c r="E1512" s="1">
        <f t="shared" si="47"/>
        <v>45261</v>
      </c>
      <c r="F1512">
        <v>107.17</v>
      </c>
      <c r="G1512">
        <v>114.54</v>
      </c>
      <c r="H1512">
        <v>77.13</v>
      </c>
      <c r="I1512">
        <v>29.29</v>
      </c>
      <c r="J1512">
        <v>2.37</v>
      </c>
      <c r="K1512">
        <v>170.59</v>
      </c>
      <c r="L1512">
        <v>22.5</v>
      </c>
      <c r="M1512">
        <v>75.67</v>
      </c>
      <c r="N1512">
        <v>16.059999999999999</v>
      </c>
    </row>
    <row r="1513" spans="1:14" x14ac:dyDescent="0.3">
      <c r="A1513" t="s">
        <v>41</v>
      </c>
      <c r="B1513" t="str">
        <f t="shared" si="46"/>
        <v>Seoul</v>
      </c>
      <c r="C1513" t="s">
        <v>31</v>
      </c>
      <c r="D1513" t="s">
        <v>281</v>
      </c>
      <c r="E1513" s="1">
        <f t="shared" si="47"/>
        <v>45192</v>
      </c>
      <c r="F1513">
        <v>46.7</v>
      </c>
      <c r="G1513">
        <v>186.68</v>
      </c>
      <c r="H1513">
        <v>29.73</v>
      </c>
      <c r="J1513">
        <v>4.45</v>
      </c>
      <c r="K1513">
        <v>83.12</v>
      </c>
      <c r="L1513">
        <v>36.97</v>
      </c>
      <c r="M1513">
        <v>86.9</v>
      </c>
      <c r="N1513">
        <v>15.7</v>
      </c>
    </row>
    <row r="1514" spans="1:14" x14ac:dyDescent="0.3">
      <c r="A1514" t="s">
        <v>12</v>
      </c>
      <c r="B1514" t="str">
        <f t="shared" si="46"/>
        <v>Johannesburg</v>
      </c>
      <c r="C1514" t="s">
        <v>13</v>
      </c>
      <c r="D1514" t="s">
        <v>295</v>
      </c>
      <c r="E1514" s="1">
        <f t="shared" si="47"/>
        <v>45098</v>
      </c>
      <c r="F1514">
        <v>42.64</v>
      </c>
      <c r="G1514">
        <v>185.35</v>
      </c>
      <c r="H1514">
        <v>81.12</v>
      </c>
      <c r="I1514">
        <v>6.45</v>
      </c>
      <c r="J1514">
        <v>7.97</v>
      </c>
      <c r="K1514">
        <v>161.88</v>
      </c>
      <c r="L1514">
        <v>5.34</v>
      </c>
      <c r="M1514">
        <v>89.39</v>
      </c>
      <c r="N1514">
        <v>4.5</v>
      </c>
    </row>
    <row r="1515" spans="1:14" x14ac:dyDescent="0.3">
      <c r="A1515" t="s">
        <v>34</v>
      </c>
      <c r="B1515" t="str">
        <f t="shared" si="46"/>
        <v>Tokyo</v>
      </c>
      <c r="C1515" t="s">
        <v>35</v>
      </c>
      <c r="D1515" t="s">
        <v>234</v>
      </c>
      <c r="E1515" s="1">
        <f t="shared" si="47"/>
        <v>44999</v>
      </c>
      <c r="F1515">
        <v>132.22</v>
      </c>
      <c r="H1515">
        <v>90.54</v>
      </c>
      <c r="I1515">
        <v>47.8</v>
      </c>
      <c r="J1515">
        <v>4.53</v>
      </c>
      <c r="K1515">
        <v>184.37</v>
      </c>
      <c r="L1515">
        <v>17.63</v>
      </c>
      <c r="M1515">
        <v>34.94</v>
      </c>
      <c r="N1515">
        <v>5.43</v>
      </c>
    </row>
    <row r="1516" spans="1:14" x14ac:dyDescent="0.3">
      <c r="A1516" t="s">
        <v>32</v>
      </c>
      <c r="B1516" t="str">
        <f t="shared" si="46"/>
        <v>Toronto</v>
      </c>
      <c r="C1516" t="s">
        <v>33</v>
      </c>
      <c r="D1516" s="1">
        <v>44938</v>
      </c>
      <c r="E1516" s="1">
        <f t="shared" si="47"/>
        <v>44938</v>
      </c>
      <c r="F1516">
        <v>5.94</v>
      </c>
      <c r="G1516">
        <v>87.23</v>
      </c>
      <c r="H1516">
        <v>27.9</v>
      </c>
      <c r="J1516">
        <v>6.04</v>
      </c>
      <c r="K1516">
        <v>164.62</v>
      </c>
      <c r="L1516">
        <v>20.399999999999999</v>
      </c>
      <c r="M1516">
        <v>80.2</v>
      </c>
      <c r="N1516">
        <v>1.28</v>
      </c>
    </row>
    <row r="1517" spans="1:14" x14ac:dyDescent="0.3">
      <c r="A1517" t="s">
        <v>34</v>
      </c>
      <c r="B1517" t="str">
        <f t="shared" si="46"/>
        <v>Tokyo</v>
      </c>
      <c r="C1517" t="s">
        <v>35</v>
      </c>
      <c r="D1517" t="s">
        <v>315</v>
      </c>
      <c r="E1517" s="1">
        <f t="shared" si="47"/>
        <v>45218</v>
      </c>
      <c r="F1517">
        <v>100.93</v>
      </c>
      <c r="H1517">
        <v>7.97</v>
      </c>
      <c r="I1517">
        <v>46.56</v>
      </c>
      <c r="J1517">
        <v>3.83</v>
      </c>
      <c r="K1517">
        <v>55.62</v>
      </c>
      <c r="L1517">
        <v>12.91</v>
      </c>
      <c r="M1517">
        <v>55.18</v>
      </c>
      <c r="N1517">
        <v>5.64</v>
      </c>
    </row>
    <row r="1518" spans="1:14" x14ac:dyDescent="0.3">
      <c r="A1518" t="s">
        <v>16</v>
      </c>
      <c r="B1518" t="str">
        <f t="shared" si="46"/>
        <v>Berlin</v>
      </c>
      <c r="C1518" t="s">
        <v>17</v>
      </c>
      <c r="D1518" t="s">
        <v>160</v>
      </c>
      <c r="E1518" s="1">
        <f t="shared" si="47"/>
        <v>45245</v>
      </c>
      <c r="F1518">
        <v>9.2100000000000009</v>
      </c>
      <c r="G1518">
        <v>141.08000000000001</v>
      </c>
      <c r="H1518">
        <v>79.11</v>
      </c>
      <c r="I1518">
        <v>32.880000000000003</v>
      </c>
      <c r="J1518">
        <v>7.49</v>
      </c>
      <c r="K1518">
        <v>124.7</v>
      </c>
      <c r="L1518">
        <v>24.76</v>
      </c>
      <c r="M1518">
        <v>85.27</v>
      </c>
      <c r="N1518">
        <v>12.36</v>
      </c>
    </row>
    <row r="1519" spans="1:14" x14ac:dyDescent="0.3">
      <c r="A1519" t="s">
        <v>12</v>
      </c>
      <c r="B1519" t="str">
        <f t="shared" si="46"/>
        <v>Johannesburg</v>
      </c>
      <c r="C1519" t="s">
        <v>13</v>
      </c>
      <c r="D1519" t="s">
        <v>243</v>
      </c>
      <c r="E1519" s="1">
        <f t="shared" si="47"/>
        <v>45250</v>
      </c>
      <c r="F1519">
        <v>14.62</v>
      </c>
      <c r="H1519">
        <v>87.5</v>
      </c>
      <c r="I1519">
        <v>11.8</v>
      </c>
      <c r="J1519">
        <v>6.72</v>
      </c>
      <c r="K1519">
        <v>106.79</v>
      </c>
      <c r="L1519">
        <v>22.64</v>
      </c>
      <c r="M1519">
        <v>52.21</v>
      </c>
      <c r="N1519">
        <v>9.9600000000000009</v>
      </c>
    </row>
    <row r="1520" spans="1:14" x14ac:dyDescent="0.3">
      <c r="A1520" t="s">
        <v>79</v>
      </c>
      <c r="B1520" t="str">
        <f t="shared" si="46"/>
        <v>Mumbai</v>
      </c>
      <c r="C1520" t="s">
        <v>23</v>
      </c>
      <c r="D1520" t="s">
        <v>340</v>
      </c>
      <c r="E1520" s="1">
        <f t="shared" si="47"/>
        <v>45282</v>
      </c>
      <c r="F1520">
        <v>144.79</v>
      </c>
      <c r="G1520">
        <v>32.630000000000003</v>
      </c>
      <c r="H1520">
        <v>28.48</v>
      </c>
      <c r="I1520">
        <v>20.95</v>
      </c>
      <c r="J1520">
        <v>8.76</v>
      </c>
      <c r="K1520">
        <v>168.91</v>
      </c>
      <c r="L1520">
        <v>6.22</v>
      </c>
      <c r="M1520">
        <v>59.95</v>
      </c>
      <c r="N1520">
        <v>2.36</v>
      </c>
    </row>
    <row r="1521" spans="1:14" x14ac:dyDescent="0.3">
      <c r="A1521" t="s">
        <v>12</v>
      </c>
      <c r="B1521" t="str">
        <f t="shared" si="46"/>
        <v>Johannesburg</v>
      </c>
      <c r="C1521" t="s">
        <v>13</v>
      </c>
      <c r="D1521" s="1">
        <v>45028</v>
      </c>
      <c r="E1521" s="1">
        <f t="shared" si="47"/>
        <v>45028</v>
      </c>
      <c r="F1521">
        <v>139.57</v>
      </c>
      <c r="G1521">
        <v>36.4</v>
      </c>
      <c r="H1521">
        <v>67.3</v>
      </c>
      <c r="I1521">
        <v>9.34</v>
      </c>
      <c r="J1521">
        <v>6.09</v>
      </c>
      <c r="K1521">
        <v>40.700000000000003</v>
      </c>
      <c r="L1521">
        <v>24.44</v>
      </c>
      <c r="M1521">
        <v>26.23</v>
      </c>
      <c r="N1521">
        <v>4.88</v>
      </c>
    </row>
    <row r="1522" spans="1:14" x14ac:dyDescent="0.3">
      <c r="A1522" t="s">
        <v>20</v>
      </c>
      <c r="B1522" t="str">
        <f t="shared" si="46"/>
        <v>Dubai</v>
      </c>
      <c r="C1522" t="s">
        <v>149</v>
      </c>
      <c r="D1522" t="s">
        <v>242</v>
      </c>
      <c r="E1522" s="1">
        <f t="shared" si="47"/>
        <v>45216</v>
      </c>
      <c r="F1522">
        <v>42.68</v>
      </c>
      <c r="G1522">
        <v>88.48</v>
      </c>
      <c r="H1522">
        <v>5.28</v>
      </c>
      <c r="I1522">
        <v>46.93</v>
      </c>
      <c r="J1522">
        <v>1.98</v>
      </c>
      <c r="K1522">
        <v>113.82</v>
      </c>
      <c r="L1522">
        <v>-6.94</v>
      </c>
      <c r="M1522">
        <v>99.02</v>
      </c>
      <c r="N1522">
        <v>12.17</v>
      </c>
    </row>
    <row r="1523" spans="1:14" x14ac:dyDescent="0.3">
      <c r="A1523" t="s">
        <v>22</v>
      </c>
      <c r="B1523" t="str">
        <f t="shared" si="46"/>
        <v>Mumbai</v>
      </c>
      <c r="C1523" t="s">
        <v>23</v>
      </c>
      <c r="D1523" t="s">
        <v>267</v>
      </c>
      <c r="E1523" s="1">
        <f t="shared" si="47"/>
        <v>45065</v>
      </c>
      <c r="F1523">
        <v>20.72</v>
      </c>
      <c r="G1523">
        <v>70.650000000000006</v>
      </c>
      <c r="H1523">
        <v>91.82</v>
      </c>
      <c r="I1523">
        <v>19.41</v>
      </c>
      <c r="K1523">
        <v>129.6</v>
      </c>
      <c r="L1523">
        <v>35.909999999999997</v>
      </c>
      <c r="M1523">
        <v>41.93</v>
      </c>
      <c r="N1523">
        <v>11.34</v>
      </c>
    </row>
    <row r="1524" spans="1:14" x14ac:dyDescent="0.3">
      <c r="A1524" t="s">
        <v>21</v>
      </c>
      <c r="B1524" t="str">
        <f t="shared" si="46"/>
        <v>Los Angeles</v>
      </c>
      <c r="C1524" t="s">
        <v>150</v>
      </c>
      <c r="D1524" t="s">
        <v>306</v>
      </c>
      <c r="E1524" s="1">
        <f t="shared" si="47"/>
        <v>45195</v>
      </c>
      <c r="F1524">
        <v>76.47</v>
      </c>
      <c r="G1524">
        <v>84.83</v>
      </c>
      <c r="H1524">
        <v>6.16</v>
      </c>
      <c r="I1524">
        <v>26.36</v>
      </c>
      <c r="J1524">
        <v>1.64</v>
      </c>
      <c r="K1524">
        <v>148.02000000000001</v>
      </c>
      <c r="L1524">
        <v>31.37</v>
      </c>
      <c r="M1524">
        <v>37.450000000000003</v>
      </c>
      <c r="N1524">
        <v>8.0299999999999994</v>
      </c>
    </row>
    <row r="1525" spans="1:14" x14ac:dyDescent="0.3">
      <c r="A1525" t="s">
        <v>32</v>
      </c>
      <c r="B1525" t="str">
        <f t="shared" si="46"/>
        <v>Toronto</v>
      </c>
      <c r="C1525" t="s">
        <v>33</v>
      </c>
      <c r="D1525" t="s">
        <v>343</v>
      </c>
      <c r="E1525" s="1">
        <f t="shared" si="47"/>
        <v>45069</v>
      </c>
      <c r="G1525">
        <v>150.1</v>
      </c>
      <c r="H1525">
        <v>24.85</v>
      </c>
      <c r="I1525">
        <v>2.2400000000000002</v>
      </c>
      <c r="J1525">
        <v>6.22</v>
      </c>
      <c r="K1525">
        <v>71.27</v>
      </c>
      <c r="L1525">
        <v>39.42</v>
      </c>
      <c r="M1525">
        <v>81.73</v>
      </c>
      <c r="N1525">
        <v>11.87</v>
      </c>
    </row>
    <row r="1526" spans="1:14" x14ac:dyDescent="0.3">
      <c r="A1526" t="s">
        <v>34</v>
      </c>
      <c r="B1526" t="str">
        <f t="shared" si="46"/>
        <v>Tokyo</v>
      </c>
      <c r="C1526" t="s">
        <v>35</v>
      </c>
      <c r="D1526" t="s">
        <v>325</v>
      </c>
      <c r="E1526" s="1">
        <f t="shared" si="47"/>
        <v>44971</v>
      </c>
      <c r="F1526">
        <v>100.96</v>
      </c>
      <c r="G1526">
        <v>54.78</v>
      </c>
      <c r="H1526">
        <v>67.849999999999994</v>
      </c>
      <c r="I1526">
        <v>26.9</v>
      </c>
      <c r="J1526">
        <v>4.49</v>
      </c>
      <c r="K1526">
        <v>159.75</v>
      </c>
      <c r="L1526">
        <v>-3.46</v>
      </c>
      <c r="M1526">
        <v>33.78</v>
      </c>
      <c r="N1526">
        <v>9.93</v>
      </c>
    </row>
    <row r="1527" spans="1:14" x14ac:dyDescent="0.3">
      <c r="A1527" t="s">
        <v>39</v>
      </c>
      <c r="B1527" t="str">
        <f t="shared" si="46"/>
        <v>Madrid</v>
      </c>
      <c r="C1527" t="s">
        <v>40</v>
      </c>
      <c r="D1527" s="1">
        <v>44932</v>
      </c>
      <c r="E1527" s="1">
        <f t="shared" si="47"/>
        <v>44932</v>
      </c>
      <c r="F1527">
        <v>34.799999999999997</v>
      </c>
      <c r="G1527">
        <v>191.67</v>
      </c>
      <c r="H1527">
        <v>32.200000000000003</v>
      </c>
      <c r="I1527">
        <v>31.89</v>
      </c>
      <c r="J1527">
        <v>6.33</v>
      </c>
      <c r="K1527">
        <v>112.03</v>
      </c>
      <c r="L1527">
        <v>4.58</v>
      </c>
      <c r="M1527">
        <v>25.27</v>
      </c>
      <c r="N1527">
        <v>3.31</v>
      </c>
    </row>
    <row r="1528" spans="1:14" x14ac:dyDescent="0.3">
      <c r="A1528" t="s">
        <v>16</v>
      </c>
      <c r="B1528" t="str">
        <f t="shared" si="46"/>
        <v>Berlin</v>
      </c>
      <c r="C1528" t="s">
        <v>17</v>
      </c>
      <c r="D1528" s="1">
        <v>45208</v>
      </c>
      <c r="E1528" s="1">
        <f t="shared" si="47"/>
        <v>45208</v>
      </c>
      <c r="F1528">
        <v>100.41</v>
      </c>
      <c r="H1528">
        <v>73.58</v>
      </c>
      <c r="I1528">
        <v>10.44</v>
      </c>
      <c r="J1528">
        <v>1.84</v>
      </c>
      <c r="K1528">
        <v>178.67</v>
      </c>
      <c r="L1528">
        <v>-1.59</v>
      </c>
      <c r="M1528">
        <v>53.3</v>
      </c>
      <c r="N1528">
        <v>17.61</v>
      </c>
    </row>
    <row r="1529" spans="1:14" x14ac:dyDescent="0.3">
      <c r="A1529" t="s">
        <v>37</v>
      </c>
      <c r="B1529" t="str">
        <f t="shared" si="46"/>
        <v>Mexico City</v>
      </c>
      <c r="C1529" t="s">
        <v>38</v>
      </c>
      <c r="D1529" s="1">
        <v>45266</v>
      </c>
      <c r="E1529" s="1">
        <f t="shared" si="47"/>
        <v>45266</v>
      </c>
      <c r="F1529">
        <v>114.34</v>
      </c>
      <c r="G1529">
        <v>137.4</v>
      </c>
      <c r="H1529">
        <v>59</v>
      </c>
      <c r="I1529">
        <v>18.45</v>
      </c>
      <c r="J1529">
        <v>5.08</v>
      </c>
      <c r="L1529">
        <v>9.82</v>
      </c>
      <c r="M1529">
        <v>36.369999999999997</v>
      </c>
      <c r="N1529">
        <v>9.0299999999999994</v>
      </c>
    </row>
    <row r="1530" spans="1:14" x14ac:dyDescent="0.3">
      <c r="A1530" t="s">
        <v>28</v>
      </c>
      <c r="B1530" t="str">
        <f t="shared" si="46"/>
        <v>New York</v>
      </c>
      <c r="C1530" t="s">
        <v>150</v>
      </c>
      <c r="D1530" s="1">
        <v>44987</v>
      </c>
      <c r="E1530" s="1">
        <f t="shared" si="47"/>
        <v>44987</v>
      </c>
      <c r="F1530">
        <v>51.27</v>
      </c>
      <c r="G1530">
        <v>116.26</v>
      </c>
      <c r="H1530">
        <v>9.94</v>
      </c>
      <c r="I1530">
        <v>8.5500000000000007</v>
      </c>
      <c r="J1530">
        <v>5.98</v>
      </c>
      <c r="K1530">
        <v>169.06</v>
      </c>
      <c r="L1530">
        <v>10.81</v>
      </c>
      <c r="M1530">
        <v>32.869999999999997</v>
      </c>
      <c r="N1530">
        <v>3.06</v>
      </c>
    </row>
    <row r="1531" spans="1:14" x14ac:dyDescent="0.3">
      <c r="A1531" t="s">
        <v>61</v>
      </c>
      <c r="B1531" t="str">
        <f t="shared" si="46"/>
        <v>Cairo</v>
      </c>
      <c r="C1531" t="s">
        <v>62</v>
      </c>
      <c r="D1531" t="s">
        <v>301</v>
      </c>
      <c r="E1531" s="1">
        <f t="shared" si="47"/>
        <v>45256</v>
      </c>
      <c r="F1531">
        <v>6.69</v>
      </c>
      <c r="G1531">
        <v>139.31</v>
      </c>
      <c r="H1531">
        <v>94.8</v>
      </c>
      <c r="I1531">
        <v>24.64</v>
      </c>
      <c r="J1531">
        <v>5.19</v>
      </c>
      <c r="K1531">
        <v>16.29</v>
      </c>
      <c r="L1531">
        <v>32.01</v>
      </c>
      <c r="M1531">
        <v>39</v>
      </c>
      <c r="N1531">
        <v>11.14</v>
      </c>
    </row>
    <row r="1532" spans="1:14" x14ac:dyDescent="0.3">
      <c r="A1532" t="s">
        <v>61</v>
      </c>
      <c r="B1532" t="str">
        <f t="shared" si="46"/>
        <v>Cairo</v>
      </c>
      <c r="C1532" t="s">
        <v>62</v>
      </c>
      <c r="D1532" t="s">
        <v>209</v>
      </c>
      <c r="E1532" s="1">
        <f t="shared" si="47"/>
        <v>45063</v>
      </c>
      <c r="F1532">
        <v>77.06</v>
      </c>
      <c r="G1532">
        <v>121.68</v>
      </c>
      <c r="H1532">
        <v>26.55</v>
      </c>
      <c r="I1532">
        <v>12.46</v>
      </c>
      <c r="J1532">
        <v>4.79</v>
      </c>
      <c r="K1532">
        <v>43.06</v>
      </c>
      <c r="L1532">
        <v>17.32</v>
      </c>
      <c r="M1532">
        <v>97.12</v>
      </c>
      <c r="N1532">
        <v>17.29</v>
      </c>
    </row>
    <row r="1533" spans="1:14" x14ac:dyDescent="0.3">
      <c r="A1533" t="s">
        <v>28</v>
      </c>
      <c r="B1533" t="str">
        <f t="shared" si="46"/>
        <v>New York</v>
      </c>
      <c r="C1533" t="s">
        <v>150</v>
      </c>
      <c r="D1533" t="s">
        <v>343</v>
      </c>
      <c r="E1533" s="1">
        <f t="shared" si="47"/>
        <v>45069</v>
      </c>
      <c r="F1533">
        <v>111.71</v>
      </c>
      <c r="G1533">
        <v>66.099999999999994</v>
      </c>
      <c r="H1533">
        <v>46.48</v>
      </c>
      <c r="I1533">
        <v>17.579999999999998</v>
      </c>
      <c r="J1533">
        <v>1.74</v>
      </c>
      <c r="K1533">
        <v>98.81</v>
      </c>
      <c r="L1533">
        <v>-1.95</v>
      </c>
      <c r="M1533">
        <v>67.05</v>
      </c>
      <c r="N1533">
        <v>12.22</v>
      </c>
    </row>
    <row r="1534" spans="1:14" x14ac:dyDescent="0.3">
      <c r="A1534" t="s">
        <v>37</v>
      </c>
      <c r="B1534" t="str">
        <f t="shared" si="46"/>
        <v>Mexico City</v>
      </c>
      <c r="C1534" t="s">
        <v>38</v>
      </c>
      <c r="D1534" t="s">
        <v>256</v>
      </c>
      <c r="E1534" s="1">
        <f t="shared" si="47"/>
        <v>45009</v>
      </c>
      <c r="F1534">
        <v>122.25</v>
      </c>
      <c r="G1534">
        <v>99.35</v>
      </c>
      <c r="H1534">
        <v>95.9</v>
      </c>
      <c r="I1534">
        <v>9.24</v>
      </c>
      <c r="J1534">
        <v>5.24</v>
      </c>
      <c r="K1534">
        <v>161.85</v>
      </c>
      <c r="L1534">
        <v>-0.1</v>
      </c>
      <c r="M1534">
        <v>90.88</v>
      </c>
      <c r="N1534">
        <v>14.11</v>
      </c>
    </row>
    <row r="1535" spans="1:14" x14ac:dyDescent="0.3">
      <c r="A1535" t="s">
        <v>51</v>
      </c>
      <c r="B1535" t="str">
        <f t="shared" si="46"/>
        <v>Moscow</v>
      </c>
      <c r="C1535" t="s">
        <v>48</v>
      </c>
      <c r="D1535" t="s">
        <v>336</v>
      </c>
      <c r="E1535" s="1">
        <f t="shared" si="47"/>
        <v>45285</v>
      </c>
      <c r="F1535">
        <v>10.24</v>
      </c>
      <c r="G1535">
        <v>66.53</v>
      </c>
      <c r="H1535">
        <v>40.549999999999997</v>
      </c>
      <c r="I1535">
        <v>11.91</v>
      </c>
      <c r="J1535">
        <v>0.18</v>
      </c>
      <c r="K1535">
        <v>64.430000000000007</v>
      </c>
      <c r="L1535">
        <v>12.97</v>
      </c>
      <c r="M1535">
        <v>56.26</v>
      </c>
      <c r="N1535">
        <v>14.6</v>
      </c>
    </row>
    <row r="1536" spans="1:14" x14ac:dyDescent="0.3">
      <c r="A1536" t="s">
        <v>89</v>
      </c>
      <c r="B1536" t="str">
        <f t="shared" si="46"/>
        <v>Toronto</v>
      </c>
      <c r="C1536" t="s">
        <v>33</v>
      </c>
      <c r="D1536" s="1">
        <v>45026</v>
      </c>
      <c r="E1536" s="1">
        <f t="shared" si="47"/>
        <v>45026</v>
      </c>
      <c r="F1536">
        <v>56.54</v>
      </c>
      <c r="G1536">
        <v>87.29</v>
      </c>
      <c r="H1536">
        <v>57.78</v>
      </c>
      <c r="I1536">
        <v>34.4</v>
      </c>
      <c r="J1536">
        <v>0.73</v>
      </c>
      <c r="K1536">
        <v>120.98</v>
      </c>
      <c r="L1536">
        <v>22.16</v>
      </c>
      <c r="M1536">
        <v>67.63</v>
      </c>
      <c r="N1536">
        <v>11.91</v>
      </c>
    </row>
    <row r="1537" spans="1:14" x14ac:dyDescent="0.3">
      <c r="A1537" t="s">
        <v>29</v>
      </c>
      <c r="B1537" t="str">
        <f t="shared" si="46"/>
        <v>London</v>
      </c>
      <c r="C1537" t="s">
        <v>151</v>
      </c>
      <c r="D1537" t="s">
        <v>162</v>
      </c>
      <c r="E1537" s="1">
        <f t="shared" si="47"/>
        <v>44954</v>
      </c>
      <c r="F1537">
        <v>28.05</v>
      </c>
      <c r="G1537">
        <v>138.47</v>
      </c>
      <c r="H1537">
        <v>22.56</v>
      </c>
      <c r="I1537">
        <v>19.95</v>
      </c>
      <c r="J1537">
        <v>0.61</v>
      </c>
      <c r="K1537">
        <v>97.04</v>
      </c>
      <c r="L1537">
        <v>11.66</v>
      </c>
      <c r="M1537">
        <v>79.010000000000005</v>
      </c>
      <c r="N1537">
        <v>9.76</v>
      </c>
    </row>
    <row r="1538" spans="1:14" x14ac:dyDescent="0.3">
      <c r="A1538" t="s">
        <v>34</v>
      </c>
      <c r="B1538" t="str">
        <f t="shared" si="46"/>
        <v>Tokyo</v>
      </c>
      <c r="C1538" t="s">
        <v>35</v>
      </c>
      <c r="D1538" t="s">
        <v>339</v>
      </c>
      <c r="E1538" s="1">
        <f t="shared" si="47"/>
        <v>44977</v>
      </c>
      <c r="F1538">
        <v>104.51</v>
      </c>
      <c r="G1538">
        <v>138.27000000000001</v>
      </c>
      <c r="I1538">
        <v>23.66</v>
      </c>
      <c r="J1538">
        <v>1.01</v>
      </c>
      <c r="L1538">
        <v>25.62</v>
      </c>
      <c r="M1538">
        <v>30.54</v>
      </c>
      <c r="N1538">
        <v>14.01</v>
      </c>
    </row>
    <row r="1539" spans="1:14" x14ac:dyDescent="0.3">
      <c r="A1539" t="s">
        <v>29</v>
      </c>
      <c r="B1539" t="str">
        <f t="shared" ref="B1539:B1602" si="48">PROPER(A1539)</f>
        <v>London</v>
      </c>
      <c r="C1539" t="s">
        <v>151</v>
      </c>
      <c r="D1539" s="1">
        <v>45057</v>
      </c>
      <c r="E1539" s="1">
        <f t="shared" ref="E1539:E1602" si="49">IF(ISNUMBER(D1539),D1539,IFERROR(DATE(RIGHT(D1539,4),LEFT(D1539,FIND("-",D1539)-1),MID(D1539,FIND("-",D1539)+1,FIND("-",D1539,4)-FIND("-",D1539)-1)),D1539))</f>
        <v>45057</v>
      </c>
      <c r="F1539">
        <v>7.92</v>
      </c>
      <c r="G1539">
        <v>140.74</v>
      </c>
      <c r="H1539">
        <v>14.98</v>
      </c>
      <c r="I1539">
        <v>16.350000000000001</v>
      </c>
      <c r="J1539">
        <v>2.1800000000000002</v>
      </c>
      <c r="K1539">
        <v>19.09</v>
      </c>
      <c r="L1539">
        <v>-3.59</v>
      </c>
      <c r="M1539">
        <v>18.45</v>
      </c>
      <c r="N1539">
        <v>12.37</v>
      </c>
    </row>
    <row r="1540" spans="1:14" x14ac:dyDescent="0.3">
      <c r="A1540" t="s">
        <v>92</v>
      </c>
      <c r="B1540" t="str">
        <f t="shared" si="48"/>
        <v>Seoul</v>
      </c>
      <c r="C1540" t="s">
        <v>31</v>
      </c>
      <c r="D1540" s="1">
        <v>45054</v>
      </c>
      <c r="E1540" s="1">
        <f t="shared" si="49"/>
        <v>45054</v>
      </c>
      <c r="F1540">
        <v>9.56</v>
      </c>
      <c r="G1540">
        <v>95.22</v>
      </c>
      <c r="H1540">
        <v>19.57</v>
      </c>
      <c r="I1540">
        <v>12.85</v>
      </c>
      <c r="J1540">
        <v>6.84</v>
      </c>
      <c r="K1540">
        <v>137.58000000000001</v>
      </c>
      <c r="L1540">
        <v>-5.77</v>
      </c>
      <c r="M1540">
        <v>30.79</v>
      </c>
      <c r="N1540">
        <v>6.5</v>
      </c>
    </row>
    <row r="1541" spans="1:14" x14ac:dyDescent="0.3">
      <c r="A1541" t="s">
        <v>14</v>
      </c>
      <c r="B1541" t="str">
        <f t="shared" si="48"/>
        <v>Istanbul</v>
      </c>
      <c r="C1541" t="s">
        <v>15</v>
      </c>
      <c r="D1541" t="s">
        <v>322</v>
      </c>
      <c r="E1541" s="1">
        <f t="shared" si="49"/>
        <v>44941</v>
      </c>
      <c r="F1541">
        <v>61.75</v>
      </c>
      <c r="G1541">
        <v>29.77</v>
      </c>
      <c r="H1541">
        <v>71.62</v>
      </c>
      <c r="I1541">
        <v>18.29</v>
      </c>
      <c r="J1541">
        <v>5.0999999999999996</v>
      </c>
      <c r="K1541">
        <v>70.36</v>
      </c>
      <c r="L1541">
        <v>-2.4300000000000002</v>
      </c>
      <c r="M1541">
        <v>49.08</v>
      </c>
      <c r="N1541">
        <v>19.010000000000002</v>
      </c>
    </row>
    <row r="1542" spans="1:14" x14ac:dyDescent="0.3">
      <c r="A1542" t="s">
        <v>100</v>
      </c>
      <c r="B1542" t="str">
        <f t="shared" si="48"/>
        <v>New York</v>
      </c>
      <c r="C1542" t="s">
        <v>150</v>
      </c>
      <c r="D1542" s="1">
        <v>45024</v>
      </c>
      <c r="E1542" s="1">
        <f t="shared" si="49"/>
        <v>45024</v>
      </c>
      <c r="F1542">
        <v>85.8</v>
      </c>
      <c r="G1542">
        <v>103.67</v>
      </c>
      <c r="H1542">
        <v>41.25</v>
      </c>
      <c r="I1542">
        <v>43.4</v>
      </c>
      <c r="J1542">
        <v>2.59</v>
      </c>
      <c r="K1542">
        <v>11.75</v>
      </c>
      <c r="L1542">
        <v>11.75</v>
      </c>
      <c r="M1542">
        <v>67.290000000000006</v>
      </c>
      <c r="N1542">
        <v>7.33</v>
      </c>
    </row>
    <row r="1543" spans="1:14" x14ac:dyDescent="0.3">
      <c r="A1543" t="s">
        <v>109</v>
      </c>
      <c r="B1543" t="str">
        <f t="shared" si="48"/>
        <v xml:space="preserve">Dubai   </v>
      </c>
      <c r="C1543" t="s">
        <v>149</v>
      </c>
      <c r="D1543" t="s">
        <v>158</v>
      </c>
      <c r="E1543" s="1">
        <f t="shared" si="49"/>
        <v>45064</v>
      </c>
      <c r="F1543">
        <v>28.44</v>
      </c>
      <c r="G1543">
        <v>33.369999999999997</v>
      </c>
      <c r="H1543">
        <v>37.32</v>
      </c>
      <c r="I1543">
        <v>43.41</v>
      </c>
      <c r="J1543">
        <v>8.3000000000000007</v>
      </c>
      <c r="L1543">
        <v>14.96</v>
      </c>
      <c r="M1543">
        <v>29.25</v>
      </c>
      <c r="N1543">
        <v>16.59</v>
      </c>
    </row>
    <row r="1544" spans="1:14" x14ac:dyDescent="0.3">
      <c r="A1544" t="s">
        <v>26</v>
      </c>
      <c r="B1544" t="str">
        <f t="shared" si="48"/>
        <v>Paris</v>
      </c>
      <c r="C1544" t="s">
        <v>27</v>
      </c>
      <c r="D1544" t="s">
        <v>167</v>
      </c>
      <c r="E1544" s="1">
        <f t="shared" si="49"/>
        <v>45243</v>
      </c>
      <c r="F1544">
        <v>132.97999999999999</v>
      </c>
      <c r="G1544">
        <v>124.42</v>
      </c>
      <c r="H1544">
        <v>58.7</v>
      </c>
      <c r="I1544">
        <v>36.99</v>
      </c>
      <c r="J1544">
        <v>6.63</v>
      </c>
      <c r="K1544">
        <v>61.52</v>
      </c>
      <c r="L1544">
        <v>-1.54</v>
      </c>
      <c r="M1544">
        <v>95.22</v>
      </c>
      <c r="N1544">
        <v>10.75</v>
      </c>
    </row>
    <row r="1545" spans="1:14" x14ac:dyDescent="0.3">
      <c r="A1545" t="s">
        <v>21</v>
      </c>
      <c r="B1545" t="str">
        <f t="shared" si="48"/>
        <v>Los Angeles</v>
      </c>
      <c r="C1545" t="s">
        <v>150</v>
      </c>
      <c r="D1545" t="s">
        <v>289</v>
      </c>
      <c r="E1545" s="1">
        <f t="shared" si="49"/>
        <v>45002</v>
      </c>
      <c r="F1545">
        <v>44.91</v>
      </c>
      <c r="G1545">
        <v>102.54</v>
      </c>
      <c r="H1545">
        <v>32.159999999999997</v>
      </c>
      <c r="I1545">
        <v>22.63</v>
      </c>
      <c r="J1545">
        <v>3.6</v>
      </c>
      <c r="K1545">
        <v>86.82</v>
      </c>
      <c r="L1545">
        <v>1.17</v>
      </c>
      <c r="M1545">
        <v>75.67</v>
      </c>
      <c r="N1545">
        <v>18.989999999999998</v>
      </c>
    </row>
    <row r="1546" spans="1:14" x14ac:dyDescent="0.3">
      <c r="A1546" t="s">
        <v>68</v>
      </c>
      <c r="B1546" t="str">
        <f t="shared" si="48"/>
        <v>New York</v>
      </c>
      <c r="C1546" t="s">
        <v>150</v>
      </c>
      <c r="D1546" s="1">
        <v>44992</v>
      </c>
      <c r="E1546" s="1">
        <f t="shared" si="49"/>
        <v>44992</v>
      </c>
      <c r="F1546">
        <v>9.6999999999999993</v>
      </c>
      <c r="G1546">
        <v>101.78</v>
      </c>
      <c r="H1546">
        <v>8.6</v>
      </c>
      <c r="I1546">
        <v>36.72</v>
      </c>
      <c r="J1546">
        <v>6.16</v>
      </c>
      <c r="K1546">
        <v>131.16999999999999</v>
      </c>
      <c r="L1546">
        <v>30.36</v>
      </c>
      <c r="M1546">
        <v>26.85</v>
      </c>
      <c r="N1546">
        <v>13.52</v>
      </c>
    </row>
    <row r="1547" spans="1:14" x14ac:dyDescent="0.3">
      <c r="A1547" t="s">
        <v>37</v>
      </c>
      <c r="B1547" t="str">
        <f t="shared" si="48"/>
        <v>Mexico City</v>
      </c>
      <c r="C1547" t="s">
        <v>38</v>
      </c>
      <c r="D1547" s="1">
        <v>45051</v>
      </c>
      <c r="E1547" s="1">
        <f t="shared" si="49"/>
        <v>45051</v>
      </c>
      <c r="F1547">
        <v>67.790000000000006</v>
      </c>
      <c r="G1547">
        <v>146.21</v>
      </c>
      <c r="H1547">
        <v>51.08</v>
      </c>
      <c r="I1547">
        <v>13.63</v>
      </c>
      <c r="J1547">
        <v>7.67</v>
      </c>
      <c r="K1547">
        <v>12.78</v>
      </c>
      <c r="L1547">
        <v>7.59</v>
      </c>
      <c r="M1547">
        <v>92.31</v>
      </c>
      <c r="N1547">
        <v>7.98</v>
      </c>
    </row>
    <row r="1548" spans="1:14" x14ac:dyDescent="0.3">
      <c r="A1548" t="s">
        <v>51</v>
      </c>
      <c r="B1548" t="str">
        <f t="shared" si="48"/>
        <v>Moscow</v>
      </c>
      <c r="C1548" t="s">
        <v>48</v>
      </c>
      <c r="D1548" t="s">
        <v>225</v>
      </c>
      <c r="E1548" s="1">
        <f t="shared" si="49"/>
        <v>45000</v>
      </c>
      <c r="F1548">
        <v>72.64</v>
      </c>
      <c r="G1548">
        <v>71.930000000000007</v>
      </c>
      <c r="H1548">
        <v>20.54</v>
      </c>
      <c r="I1548">
        <v>29.75</v>
      </c>
      <c r="J1548">
        <v>9.84</v>
      </c>
      <c r="L1548">
        <v>12.11</v>
      </c>
      <c r="M1548">
        <v>32.5</v>
      </c>
      <c r="N1548">
        <v>13.3</v>
      </c>
    </row>
    <row r="1549" spans="1:14" x14ac:dyDescent="0.3">
      <c r="A1549" t="s">
        <v>24</v>
      </c>
      <c r="B1549" t="str">
        <f t="shared" si="48"/>
        <v>Beijing</v>
      </c>
      <c r="C1549" t="s">
        <v>25</v>
      </c>
      <c r="D1549" t="s">
        <v>177</v>
      </c>
      <c r="E1549" s="1">
        <f t="shared" si="49"/>
        <v>45189</v>
      </c>
      <c r="F1549">
        <v>28.02</v>
      </c>
      <c r="G1549">
        <v>146.12</v>
      </c>
      <c r="H1549">
        <v>9.11</v>
      </c>
      <c r="J1549">
        <v>7.65</v>
      </c>
      <c r="K1549">
        <v>106.19</v>
      </c>
      <c r="L1549">
        <v>0.15</v>
      </c>
      <c r="M1549">
        <v>56.28</v>
      </c>
      <c r="N1549">
        <v>5.58</v>
      </c>
    </row>
    <row r="1550" spans="1:14" x14ac:dyDescent="0.3">
      <c r="A1550" t="s">
        <v>39</v>
      </c>
      <c r="B1550" t="str">
        <f t="shared" si="48"/>
        <v>Madrid</v>
      </c>
      <c r="C1550" t="s">
        <v>40</v>
      </c>
      <c r="D1550" s="1">
        <v>45054</v>
      </c>
      <c r="E1550" s="1">
        <f t="shared" si="49"/>
        <v>45054</v>
      </c>
      <c r="F1550">
        <v>93.02</v>
      </c>
      <c r="G1550">
        <v>94.04</v>
      </c>
      <c r="H1550">
        <v>34.729999999999997</v>
      </c>
      <c r="I1550">
        <v>11.28</v>
      </c>
      <c r="J1550">
        <v>3.66</v>
      </c>
      <c r="K1550">
        <v>154.35</v>
      </c>
      <c r="L1550">
        <v>25.22</v>
      </c>
      <c r="M1550">
        <v>89.25</v>
      </c>
      <c r="N1550">
        <v>1.24</v>
      </c>
    </row>
    <row r="1551" spans="1:14" x14ac:dyDescent="0.3">
      <c r="A1551" t="s">
        <v>16</v>
      </c>
      <c r="B1551" t="str">
        <f t="shared" si="48"/>
        <v>Berlin</v>
      </c>
      <c r="C1551" t="s">
        <v>17</v>
      </c>
      <c r="D1551" t="s">
        <v>183</v>
      </c>
      <c r="E1551" s="1">
        <f t="shared" si="49"/>
        <v>45010</v>
      </c>
      <c r="F1551">
        <v>92.51</v>
      </c>
      <c r="G1551">
        <v>139.99</v>
      </c>
      <c r="H1551">
        <v>10.63</v>
      </c>
      <c r="I1551">
        <v>2.4700000000000002</v>
      </c>
      <c r="J1551">
        <v>2.64</v>
      </c>
      <c r="K1551">
        <v>63.35</v>
      </c>
      <c r="L1551">
        <v>13.23</v>
      </c>
      <c r="M1551">
        <v>62.92</v>
      </c>
      <c r="N1551">
        <v>1.73</v>
      </c>
    </row>
    <row r="1552" spans="1:14" x14ac:dyDescent="0.3">
      <c r="A1552" t="s">
        <v>61</v>
      </c>
      <c r="B1552" t="str">
        <f t="shared" si="48"/>
        <v>Cairo</v>
      </c>
      <c r="C1552" t="s">
        <v>62</v>
      </c>
      <c r="D1552" s="1">
        <v>45117</v>
      </c>
      <c r="E1552" s="1">
        <f t="shared" si="49"/>
        <v>45117</v>
      </c>
      <c r="F1552">
        <v>132.43</v>
      </c>
      <c r="G1552">
        <v>197.89</v>
      </c>
      <c r="H1552">
        <v>26.67</v>
      </c>
      <c r="I1552">
        <v>6.81</v>
      </c>
      <c r="J1552">
        <v>6.98</v>
      </c>
      <c r="K1552">
        <v>112.42</v>
      </c>
      <c r="L1552">
        <v>-3.51</v>
      </c>
      <c r="M1552">
        <v>53.43</v>
      </c>
      <c r="N1552">
        <v>6.04</v>
      </c>
    </row>
    <row r="1553" spans="1:14" x14ac:dyDescent="0.3">
      <c r="A1553" t="s">
        <v>37</v>
      </c>
      <c r="B1553" t="str">
        <f t="shared" si="48"/>
        <v>Mexico City</v>
      </c>
      <c r="C1553" t="s">
        <v>38</v>
      </c>
      <c r="D1553" t="s">
        <v>195</v>
      </c>
      <c r="E1553" s="1">
        <f t="shared" si="49"/>
        <v>45033</v>
      </c>
      <c r="F1553">
        <v>106.7</v>
      </c>
      <c r="G1553">
        <v>142.63</v>
      </c>
      <c r="H1553">
        <v>73.849999999999994</v>
      </c>
      <c r="I1553">
        <v>32.65</v>
      </c>
      <c r="J1553">
        <v>0.25</v>
      </c>
      <c r="K1553">
        <v>122.55</v>
      </c>
      <c r="L1553">
        <v>33.31</v>
      </c>
      <c r="M1553">
        <v>65.28</v>
      </c>
      <c r="N1553">
        <v>18.36</v>
      </c>
    </row>
    <row r="1554" spans="1:14" x14ac:dyDescent="0.3">
      <c r="A1554" t="s">
        <v>20</v>
      </c>
      <c r="B1554" t="str">
        <f t="shared" si="48"/>
        <v>Dubai</v>
      </c>
      <c r="C1554" t="s">
        <v>149</v>
      </c>
      <c r="D1554" t="s">
        <v>291</v>
      </c>
      <c r="E1554" s="1">
        <f t="shared" si="49"/>
        <v>45185</v>
      </c>
      <c r="F1554">
        <v>106.87</v>
      </c>
      <c r="G1554">
        <v>83.24</v>
      </c>
      <c r="H1554">
        <v>97.11</v>
      </c>
      <c r="I1554">
        <v>8.94</v>
      </c>
      <c r="J1554">
        <v>8.58</v>
      </c>
      <c r="K1554">
        <v>167.68</v>
      </c>
      <c r="L1554">
        <v>-3.48</v>
      </c>
      <c r="M1554">
        <v>32.08</v>
      </c>
      <c r="N1554">
        <v>18.3</v>
      </c>
    </row>
    <row r="1555" spans="1:14" x14ac:dyDescent="0.3">
      <c r="A1555" t="s">
        <v>22</v>
      </c>
      <c r="B1555" t="str">
        <f t="shared" si="48"/>
        <v>Mumbai</v>
      </c>
      <c r="C1555" t="s">
        <v>23</v>
      </c>
      <c r="D1555" s="1">
        <v>45017</v>
      </c>
      <c r="E1555" s="1">
        <f t="shared" si="49"/>
        <v>45017</v>
      </c>
      <c r="F1555">
        <v>147.68</v>
      </c>
      <c r="G1555">
        <v>118.53</v>
      </c>
      <c r="H1555">
        <v>63.76</v>
      </c>
      <c r="I1555">
        <v>36.44</v>
      </c>
      <c r="J1555">
        <v>9.7200000000000006</v>
      </c>
      <c r="K1555">
        <v>25.04</v>
      </c>
      <c r="L1555">
        <v>23.57</v>
      </c>
      <c r="M1555">
        <v>44.85</v>
      </c>
      <c r="N1555">
        <v>19.149999999999999</v>
      </c>
    </row>
    <row r="1556" spans="1:14" x14ac:dyDescent="0.3">
      <c r="A1556" t="s">
        <v>105</v>
      </c>
      <c r="B1556" t="str">
        <f t="shared" si="48"/>
        <v>Seoul</v>
      </c>
      <c r="C1556" t="s">
        <v>31</v>
      </c>
      <c r="D1556" t="s">
        <v>336</v>
      </c>
      <c r="E1556" s="1">
        <f t="shared" si="49"/>
        <v>45285</v>
      </c>
      <c r="F1556">
        <v>105.41</v>
      </c>
      <c r="G1556">
        <v>65.91</v>
      </c>
      <c r="H1556">
        <v>77</v>
      </c>
      <c r="I1556">
        <v>3.24</v>
      </c>
      <c r="J1556">
        <v>6.65</v>
      </c>
      <c r="L1556">
        <v>2.84</v>
      </c>
      <c r="M1556">
        <v>65.989999999999995</v>
      </c>
      <c r="N1556">
        <v>6.73</v>
      </c>
    </row>
    <row r="1557" spans="1:14" x14ac:dyDescent="0.3">
      <c r="A1557" t="s">
        <v>21</v>
      </c>
      <c r="B1557" t="str">
        <f t="shared" si="48"/>
        <v>Los Angeles</v>
      </c>
      <c r="C1557" t="s">
        <v>150</v>
      </c>
      <c r="D1557" s="1">
        <v>44995</v>
      </c>
      <c r="E1557" s="1">
        <f t="shared" si="49"/>
        <v>44995</v>
      </c>
      <c r="F1557">
        <v>32.380000000000003</v>
      </c>
      <c r="G1557">
        <v>13.7</v>
      </c>
      <c r="H1557">
        <v>36.71</v>
      </c>
      <c r="I1557">
        <v>43.98</v>
      </c>
      <c r="J1557">
        <v>7.15</v>
      </c>
      <c r="K1557">
        <v>76.97</v>
      </c>
      <c r="L1557">
        <v>-2.96</v>
      </c>
      <c r="M1557">
        <v>91.66</v>
      </c>
      <c r="N1557">
        <v>7.4</v>
      </c>
    </row>
    <row r="1558" spans="1:14" x14ac:dyDescent="0.3">
      <c r="A1558" t="s">
        <v>69</v>
      </c>
      <c r="B1558" t="str">
        <f t="shared" si="48"/>
        <v>Toronto</v>
      </c>
      <c r="C1558" t="s">
        <v>33</v>
      </c>
      <c r="D1558" t="s">
        <v>234</v>
      </c>
      <c r="E1558" s="1">
        <f t="shared" si="49"/>
        <v>44999</v>
      </c>
      <c r="F1558">
        <v>48.23</v>
      </c>
      <c r="G1558">
        <v>80</v>
      </c>
      <c r="H1558">
        <v>51.32</v>
      </c>
      <c r="I1558">
        <v>38.450000000000003</v>
      </c>
      <c r="J1558">
        <v>9.9700000000000006</v>
      </c>
      <c r="K1558">
        <v>82.48</v>
      </c>
      <c r="L1558">
        <v>14.91</v>
      </c>
      <c r="M1558">
        <v>41.96</v>
      </c>
      <c r="N1558">
        <v>12.26</v>
      </c>
    </row>
    <row r="1559" spans="1:14" x14ac:dyDescent="0.3">
      <c r="A1559" t="s">
        <v>32</v>
      </c>
      <c r="B1559" t="str">
        <f t="shared" si="48"/>
        <v>Toronto</v>
      </c>
      <c r="C1559" t="s">
        <v>33</v>
      </c>
      <c r="D1559" t="s">
        <v>240</v>
      </c>
      <c r="E1559" s="1">
        <f t="shared" si="49"/>
        <v>44950</v>
      </c>
      <c r="F1559">
        <v>84.73</v>
      </c>
      <c r="G1559">
        <v>170.1</v>
      </c>
      <c r="H1559">
        <v>86.94</v>
      </c>
      <c r="I1559">
        <v>17.760000000000002</v>
      </c>
      <c r="J1559">
        <v>0.18</v>
      </c>
      <c r="K1559">
        <v>10.33</v>
      </c>
      <c r="L1559">
        <v>-8.65</v>
      </c>
      <c r="M1559">
        <v>19.46</v>
      </c>
      <c r="N1559">
        <v>1.72</v>
      </c>
    </row>
    <row r="1560" spans="1:14" x14ac:dyDescent="0.3">
      <c r="A1560" t="s">
        <v>86</v>
      </c>
      <c r="B1560" t="str">
        <f t="shared" si="48"/>
        <v>Johannesburg</v>
      </c>
      <c r="C1560" t="s">
        <v>13</v>
      </c>
      <c r="D1560" t="s">
        <v>263</v>
      </c>
      <c r="E1560" s="1">
        <f t="shared" si="49"/>
        <v>45039</v>
      </c>
      <c r="F1560">
        <v>96.22</v>
      </c>
      <c r="G1560">
        <v>24.29</v>
      </c>
      <c r="H1560">
        <v>28.36</v>
      </c>
      <c r="I1560">
        <v>24.9</v>
      </c>
      <c r="J1560">
        <v>6.84</v>
      </c>
      <c r="K1560">
        <v>122.96</v>
      </c>
      <c r="L1560">
        <v>-9.8699999999999992</v>
      </c>
      <c r="M1560">
        <v>11.11</v>
      </c>
      <c r="N1560">
        <v>18.93</v>
      </c>
    </row>
    <row r="1561" spans="1:14" x14ac:dyDescent="0.3">
      <c r="A1561" t="s">
        <v>21</v>
      </c>
      <c r="B1561" t="str">
        <f t="shared" si="48"/>
        <v>Los Angeles</v>
      </c>
      <c r="C1561" t="s">
        <v>150</v>
      </c>
      <c r="D1561" s="1">
        <v>45088</v>
      </c>
      <c r="E1561" s="1">
        <f t="shared" si="49"/>
        <v>45088</v>
      </c>
      <c r="F1561">
        <v>103.59</v>
      </c>
      <c r="G1561">
        <v>126.72</v>
      </c>
      <c r="H1561">
        <v>32.72</v>
      </c>
      <c r="I1561">
        <v>4.57</v>
      </c>
      <c r="J1561">
        <v>5.55</v>
      </c>
      <c r="K1561">
        <v>16.13</v>
      </c>
      <c r="L1561">
        <v>5.23</v>
      </c>
      <c r="M1561">
        <v>33.700000000000003</v>
      </c>
      <c r="N1561">
        <v>4.34</v>
      </c>
    </row>
    <row r="1562" spans="1:14" x14ac:dyDescent="0.3">
      <c r="A1562" t="s">
        <v>16</v>
      </c>
      <c r="B1562" t="str">
        <f t="shared" si="48"/>
        <v>Berlin</v>
      </c>
      <c r="C1562" t="s">
        <v>17</v>
      </c>
      <c r="D1562" t="s">
        <v>321</v>
      </c>
      <c r="E1562" s="1">
        <f t="shared" si="49"/>
        <v>45222</v>
      </c>
      <c r="F1562">
        <v>91.58</v>
      </c>
      <c r="G1562">
        <v>109.05</v>
      </c>
      <c r="H1562">
        <v>33.6</v>
      </c>
      <c r="I1562">
        <v>35.32</v>
      </c>
      <c r="J1562">
        <v>0.95</v>
      </c>
      <c r="K1562">
        <v>175.75</v>
      </c>
      <c r="L1562">
        <v>19.25</v>
      </c>
      <c r="M1562">
        <v>48.03</v>
      </c>
      <c r="N1562">
        <v>3.33</v>
      </c>
    </row>
    <row r="1563" spans="1:14" x14ac:dyDescent="0.3">
      <c r="A1563" t="s">
        <v>98</v>
      </c>
      <c r="B1563" t="str">
        <f t="shared" si="48"/>
        <v xml:space="preserve">Bangkok   </v>
      </c>
      <c r="C1563" t="s">
        <v>43</v>
      </c>
      <c r="D1563" t="s">
        <v>296</v>
      </c>
      <c r="E1563" s="1">
        <f t="shared" si="49"/>
        <v>45122</v>
      </c>
      <c r="F1563">
        <v>13.94</v>
      </c>
      <c r="G1563">
        <v>73.13</v>
      </c>
      <c r="H1563">
        <v>30.11</v>
      </c>
      <c r="I1563">
        <v>45.9</v>
      </c>
      <c r="J1563">
        <v>7.28</v>
      </c>
      <c r="K1563">
        <v>139.26</v>
      </c>
      <c r="L1563">
        <v>29.63</v>
      </c>
      <c r="M1563">
        <v>77.83</v>
      </c>
      <c r="N1563">
        <v>4.17</v>
      </c>
    </row>
    <row r="1564" spans="1:14" x14ac:dyDescent="0.3">
      <c r="A1564" t="s">
        <v>21</v>
      </c>
      <c r="B1564" t="str">
        <f t="shared" si="48"/>
        <v>Los Angeles</v>
      </c>
      <c r="C1564" t="s">
        <v>150</v>
      </c>
      <c r="D1564" s="1">
        <v>45049</v>
      </c>
      <c r="E1564" s="1">
        <f t="shared" si="49"/>
        <v>45049</v>
      </c>
      <c r="F1564">
        <v>132.25</v>
      </c>
      <c r="G1564">
        <v>101.32</v>
      </c>
      <c r="H1564">
        <v>29.9</v>
      </c>
      <c r="I1564">
        <v>31.17</v>
      </c>
      <c r="J1564">
        <v>9.66</v>
      </c>
      <c r="K1564">
        <v>72.45</v>
      </c>
      <c r="L1564">
        <v>16.920000000000002</v>
      </c>
      <c r="M1564">
        <v>29.78</v>
      </c>
      <c r="N1564">
        <v>7.51</v>
      </c>
    </row>
    <row r="1565" spans="1:14" x14ac:dyDescent="0.3">
      <c r="A1565" t="s">
        <v>14</v>
      </c>
      <c r="B1565" t="str">
        <f t="shared" si="48"/>
        <v>Istanbul</v>
      </c>
      <c r="C1565" t="s">
        <v>15</v>
      </c>
      <c r="D1565" t="s">
        <v>315</v>
      </c>
      <c r="E1565" s="1">
        <f t="shared" si="49"/>
        <v>45218</v>
      </c>
      <c r="F1565">
        <v>84.4</v>
      </c>
      <c r="G1565">
        <v>51.8</v>
      </c>
      <c r="H1565">
        <v>38.43</v>
      </c>
      <c r="J1565">
        <v>7.82</v>
      </c>
      <c r="L1565">
        <v>-6.1</v>
      </c>
      <c r="M1565">
        <v>31.21</v>
      </c>
      <c r="N1565">
        <v>10.6</v>
      </c>
    </row>
    <row r="1566" spans="1:14" x14ac:dyDescent="0.3">
      <c r="A1566" t="s">
        <v>22</v>
      </c>
      <c r="B1566" t="str">
        <f t="shared" si="48"/>
        <v>Mumbai</v>
      </c>
      <c r="C1566" t="s">
        <v>23</v>
      </c>
      <c r="D1566" s="1">
        <v>45232</v>
      </c>
      <c r="E1566" s="1">
        <f t="shared" si="49"/>
        <v>45232</v>
      </c>
      <c r="F1566">
        <v>34.340000000000003</v>
      </c>
      <c r="G1566">
        <v>193.04</v>
      </c>
      <c r="H1566">
        <v>7.11</v>
      </c>
      <c r="I1566">
        <v>15.64</v>
      </c>
      <c r="J1566">
        <v>5.09</v>
      </c>
      <c r="K1566">
        <v>104.41</v>
      </c>
      <c r="L1566">
        <v>23</v>
      </c>
      <c r="M1566">
        <v>56.91</v>
      </c>
      <c r="N1566">
        <v>6.44</v>
      </c>
    </row>
    <row r="1567" spans="1:14" x14ac:dyDescent="0.3">
      <c r="A1567" t="s">
        <v>24</v>
      </c>
      <c r="B1567" t="str">
        <f t="shared" si="48"/>
        <v>Beijing</v>
      </c>
      <c r="C1567" t="s">
        <v>25</v>
      </c>
      <c r="D1567" t="s">
        <v>169</v>
      </c>
      <c r="E1567" s="1">
        <f t="shared" si="49"/>
        <v>45194</v>
      </c>
      <c r="F1567">
        <v>125.29</v>
      </c>
      <c r="G1567">
        <v>141.5</v>
      </c>
      <c r="H1567">
        <v>10.9</v>
      </c>
      <c r="I1567">
        <v>44.08</v>
      </c>
      <c r="J1567">
        <v>6.74</v>
      </c>
      <c r="K1567">
        <v>182.6</v>
      </c>
      <c r="L1567">
        <v>32.03</v>
      </c>
      <c r="M1567">
        <v>48.83</v>
      </c>
      <c r="N1567">
        <v>12.94</v>
      </c>
    </row>
    <row r="1568" spans="1:14" x14ac:dyDescent="0.3">
      <c r="A1568" t="s">
        <v>28</v>
      </c>
      <c r="B1568" t="str">
        <f t="shared" si="48"/>
        <v>New York</v>
      </c>
      <c r="C1568" t="s">
        <v>150</v>
      </c>
      <c r="D1568" t="s">
        <v>297</v>
      </c>
      <c r="E1568" s="1">
        <f t="shared" si="49"/>
        <v>45183</v>
      </c>
      <c r="F1568">
        <v>89.33</v>
      </c>
      <c r="G1568">
        <v>57.61</v>
      </c>
      <c r="H1568">
        <v>92.58</v>
      </c>
      <c r="I1568">
        <v>26.99</v>
      </c>
      <c r="K1568">
        <v>53.98</v>
      </c>
      <c r="L1568">
        <v>7.94</v>
      </c>
      <c r="M1568">
        <v>46.2</v>
      </c>
      <c r="N1568">
        <v>10.3</v>
      </c>
    </row>
    <row r="1569" spans="1:14" x14ac:dyDescent="0.3">
      <c r="A1569" t="s">
        <v>37</v>
      </c>
      <c r="B1569" t="str">
        <f t="shared" si="48"/>
        <v>Mexico City</v>
      </c>
      <c r="C1569" t="s">
        <v>38</v>
      </c>
      <c r="D1569" t="s">
        <v>154</v>
      </c>
      <c r="E1569" s="1">
        <f t="shared" si="49"/>
        <v>45226</v>
      </c>
      <c r="F1569">
        <v>112.92</v>
      </c>
      <c r="G1569">
        <v>62.37</v>
      </c>
      <c r="H1569">
        <v>41.01</v>
      </c>
      <c r="I1569">
        <v>28.08</v>
      </c>
      <c r="J1569">
        <v>8.56</v>
      </c>
      <c r="K1569">
        <v>138.65</v>
      </c>
      <c r="L1569">
        <v>-2.7</v>
      </c>
      <c r="M1569">
        <v>82.55</v>
      </c>
      <c r="N1569">
        <v>13.81</v>
      </c>
    </row>
    <row r="1570" spans="1:14" x14ac:dyDescent="0.3">
      <c r="A1570" t="s">
        <v>107</v>
      </c>
      <c r="B1570" t="str">
        <f t="shared" si="48"/>
        <v xml:space="preserve">Toronto   </v>
      </c>
      <c r="C1570" t="s">
        <v>33</v>
      </c>
      <c r="D1570" s="1">
        <v>45178</v>
      </c>
      <c r="E1570" s="1">
        <f t="shared" si="49"/>
        <v>45178</v>
      </c>
      <c r="F1570">
        <v>145.94999999999999</v>
      </c>
      <c r="G1570">
        <v>33.42</v>
      </c>
      <c r="H1570">
        <v>64.680000000000007</v>
      </c>
      <c r="I1570">
        <v>13.53</v>
      </c>
      <c r="J1570">
        <v>1.29</v>
      </c>
      <c r="K1570">
        <v>104.02</v>
      </c>
      <c r="L1570">
        <v>-1.42</v>
      </c>
      <c r="M1570">
        <v>94.47</v>
      </c>
      <c r="N1570">
        <v>4.01</v>
      </c>
    </row>
    <row r="1571" spans="1:14" x14ac:dyDescent="0.3">
      <c r="A1571" t="s">
        <v>26</v>
      </c>
      <c r="B1571" t="str">
        <f t="shared" si="48"/>
        <v>Paris</v>
      </c>
      <c r="C1571" t="s">
        <v>27</v>
      </c>
      <c r="D1571" t="s">
        <v>182</v>
      </c>
      <c r="E1571" s="1">
        <f t="shared" si="49"/>
        <v>45067</v>
      </c>
      <c r="F1571">
        <v>43.93</v>
      </c>
      <c r="G1571">
        <v>104.48</v>
      </c>
      <c r="H1571">
        <v>23.87</v>
      </c>
      <c r="I1571">
        <v>19.89</v>
      </c>
      <c r="J1571">
        <v>0.45</v>
      </c>
      <c r="K1571">
        <v>75.760000000000005</v>
      </c>
      <c r="L1571">
        <v>5.25</v>
      </c>
      <c r="M1571">
        <v>77.989999999999995</v>
      </c>
      <c r="N1571">
        <v>5.8</v>
      </c>
    </row>
    <row r="1572" spans="1:14" x14ac:dyDescent="0.3">
      <c r="A1572" t="s">
        <v>45</v>
      </c>
      <c r="B1572" t="str">
        <f t="shared" si="48"/>
        <v>Rio De Janeiro</v>
      </c>
      <c r="C1572" t="s">
        <v>46</v>
      </c>
      <c r="D1572" t="s">
        <v>232</v>
      </c>
      <c r="E1572" s="1">
        <f t="shared" si="49"/>
        <v>45011</v>
      </c>
      <c r="F1572">
        <v>147.21</v>
      </c>
      <c r="G1572">
        <v>176.71</v>
      </c>
      <c r="H1572">
        <v>22.46</v>
      </c>
      <c r="I1572">
        <v>16.61</v>
      </c>
      <c r="K1572">
        <v>123.84</v>
      </c>
      <c r="L1572">
        <v>13.36</v>
      </c>
      <c r="M1572">
        <v>23.49</v>
      </c>
      <c r="N1572">
        <v>19.7</v>
      </c>
    </row>
    <row r="1573" spans="1:14" x14ac:dyDescent="0.3">
      <c r="A1573" t="s">
        <v>37</v>
      </c>
      <c r="B1573" t="str">
        <f t="shared" si="48"/>
        <v>Mexico City</v>
      </c>
      <c r="C1573" t="s">
        <v>38</v>
      </c>
      <c r="D1573" t="s">
        <v>299</v>
      </c>
      <c r="E1573" s="1">
        <f t="shared" si="49"/>
        <v>45102</v>
      </c>
      <c r="F1573">
        <v>46.34</v>
      </c>
      <c r="G1573">
        <v>18.14</v>
      </c>
      <c r="H1573">
        <v>47.94</v>
      </c>
      <c r="I1573">
        <v>32.520000000000003</v>
      </c>
      <c r="J1573">
        <v>0.26</v>
      </c>
      <c r="K1573">
        <v>63.23</v>
      </c>
      <c r="L1573">
        <v>0.06</v>
      </c>
      <c r="M1573">
        <v>68</v>
      </c>
      <c r="N1573">
        <v>3.78</v>
      </c>
    </row>
    <row r="1574" spans="1:14" x14ac:dyDescent="0.3">
      <c r="A1574" t="s">
        <v>60</v>
      </c>
      <c r="B1574" t="str">
        <f t="shared" si="48"/>
        <v>Istanbul</v>
      </c>
      <c r="C1574" t="s">
        <v>15</v>
      </c>
      <c r="D1574" t="s">
        <v>319</v>
      </c>
      <c r="E1574" s="1">
        <f t="shared" si="49"/>
        <v>45066</v>
      </c>
      <c r="F1574">
        <v>28.42</v>
      </c>
      <c r="G1574">
        <v>79.87</v>
      </c>
      <c r="H1574">
        <v>68.31</v>
      </c>
      <c r="I1574">
        <v>49.99</v>
      </c>
      <c r="J1574">
        <v>7.1</v>
      </c>
      <c r="K1574">
        <v>44.48</v>
      </c>
      <c r="L1574">
        <v>9.77</v>
      </c>
      <c r="M1574">
        <v>13.34</v>
      </c>
      <c r="N1574">
        <v>10.8</v>
      </c>
    </row>
    <row r="1575" spans="1:14" x14ac:dyDescent="0.3">
      <c r="A1575" t="s">
        <v>20</v>
      </c>
      <c r="B1575" t="str">
        <f t="shared" si="48"/>
        <v>Dubai</v>
      </c>
      <c r="C1575" t="s">
        <v>149</v>
      </c>
      <c r="D1575" t="s">
        <v>301</v>
      </c>
      <c r="E1575" s="1">
        <f t="shared" si="49"/>
        <v>45256</v>
      </c>
      <c r="F1575">
        <v>97.6</v>
      </c>
      <c r="G1575">
        <v>140.49</v>
      </c>
      <c r="H1575">
        <v>40.840000000000003</v>
      </c>
      <c r="I1575">
        <v>12.49</v>
      </c>
      <c r="J1575">
        <v>8.9600000000000009</v>
      </c>
      <c r="K1575">
        <v>88.1</v>
      </c>
      <c r="L1575">
        <v>-4.9400000000000004</v>
      </c>
      <c r="M1575">
        <v>31.46</v>
      </c>
      <c r="N1575">
        <v>18.11</v>
      </c>
    </row>
    <row r="1576" spans="1:14" x14ac:dyDescent="0.3">
      <c r="A1576" t="s">
        <v>107</v>
      </c>
      <c r="B1576" t="str">
        <f t="shared" si="48"/>
        <v xml:space="preserve">Toronto   </v>
      </c>
      <c r="C1576" t="s">
        <v>33</v>
      </c>
      <c r="D1576" t="s">
        <v>275</v>
      </c>
      <c r="E1576" s="1">
        <f t="shared" si="49"/>
        <v>44953</v>
      </c>
      <c r="F1576">
        <v>97.24</v>
      </c>
      <c r="G1576">
        <v>167.3</v>
      </c>
      <c r="H1576">
        <v>57.38</v>
      </c>
      <c r="I1576">
        <v>35.549999999999997</v>
      </c>
      <c r="J1576">
        <v>9.26</v>
      </c>
      <c r="K1576">
        <v>76.69</v>
      </c>
      <c r="L1576">
        <v>-6</v>
      </c>
      <c r="M1576">
        <v>98.04</v>
      </c>
      <c r="N1576">
        <v>14.71</v>
      </c>
    </row>
    <row r="1577" spans="1:14" x14ac:dyDescent="0.3">
      <c r="A1577" t="s">
        <v>24</v>
      </c>
      <c r="B1577" t="str">
        <f t="shared" si="48"/>
        <v>Beijing</v>
      </c>
      <c r="C1577" t="s">
        <v>25</v>
      </c>
      <c r="D1577" s="1">
        <v>45026</v>
      </c>
      <c r="E1577" s="1">
        <f t="shared" si="49"/>
        <v>45026</v>
      </c>
      <c r="F1577">
        <v>116.1</v>
      </c>
      <c r="G1577">
        <v>41.62</v>
      </c>
      <c r="H1577">
        <v>31.3</v>
      </c>
      <c r="I1577">
        <v>19.579999999999998</v>
      </c>
      <c r="J1577">
        <v>9.07</v>
      </c>
      <c r="K1577">
        <v>175.14</v>
      </c>
      <c r="L1577">
        <v>-1.72</v>
      </c>
      <c r="M1577">
        <v>24.73</v>
      </c>
      <c r="N1577">
        <v>1.56</v>
      </c>
    </row>
    <row r="1578" spans="1:14" x14ac:dyDescent="0.3">
      <c r="A1578" t="s">
        <v>32</v>
      </c>
      <c r="B1578" t="str">
        <f t="shared" si="48"/>
        <v>Toronto</v>
      </c>
      <c r="C1578" t="s">
        <v>33</v>
      </c>
      <c r="D1578" t="s">
        <v>207</v>
      </c>
      <c r="E1578" s="1">
        <f t="shared" si="49"/>
        <v>45035</v>
      </c>
      <c r="F1578">
        <v>115.11</v>
      </c>
      <c r="G1578">
        <v>33.659999999999997</v>
      </c>
      <c r="I1578">
        <v>33.78</v>
      </c>
      <c r="J1578">
        <v>7.93</v>
      </c>
      <c r="K1578">
        <v>143.74</v>
      </c>
      <c r="L1578">
        <v>7.58</v>
      </c>
      <c r="M1578">
        <v>14.52</v>
      </c>
      <c r="N1578">
        <v>11.01</v>
      </c>
    </row>
    <row r="1579" spans="1:14" x14ac:dyDescent="0.3">
      <c r="A1579" t="s">
        <v>51</v>
      </c>
      <c r="B1579" t="str">
        <f t="shared" si="48"/>
        <v>Moscow</v>
      </c>
      <c r="C1579" t="s">
        <v>48</v>
      </c>
      <c r="D1579" t="s">
        <v>328</v>
      </c>
      <c r="E1579" s="1">
        <f t="shared" si="49"/>
        <v>45252</v>
      </c>
      <c r="F1579">
        <v>52.91</v>
      </c>
      <c r="G1579">
        <v>105.02</v>
      </c>
      <c r="I1579">
        <v>32.08</v>
      </c>
      <c r="J1579">
        <v>0.48</v>
      </c>
      <c r="K1579">
        <v>76.08</v>
      </c>
      <c r="L1579">
        <v>-0.56999999999999995</v>
      </c>
      <c r="M1579">
        <v>46.04</v>
      </c>
      <c r="N1579">
        <v>3.67</v>
      </c>
    </row>
    <row r="1580" spans="1:14" x14ac:dyDescent="0.3">
      <c r="A1580" t="s">
        <v>22</v>
      </c>
      <c r="B1580" t="str">
        <f t="shared" si="48"/>
        <v>Mumbai</v>
      </c>
      <c r="C1580" t="s">
        <v>23</v>
      </c>
      <c r="D1580" t="s">
        <v>314</v>
      </c>
      <c r="E1580" s="1">
        <f t="shared" si="49"/>
        <v>45166</v>
      </c>
      <c r="F1580">
        <v>31.72</v>
      </c>
      <c r="G1580">
        <v>72.52</v>
      </c>
      <c r="H1580">
        <v>95.86</v>
      </c>
      <c r="I1580">
        <v>11.25</v>
      </c>
      <c r="J1580">
        <v>0.51</v>
      </c>
      <c r="K1580">
        <v>169.17</v>
      </c>
      <c r="L1580">
        <v>23.12</v>
      </c>
      <c r="M1580">
        <v>94.46</v>
      </c>
      <c r="N1580">
        <v>5.26</v>
      </c>
    </row>
    <row r="1581" spans="1:14" x14ac:dyDescent="0.3">
      <c r="A1581" t="s">
        <v>24</v>
      </c>
      <c r="B1581" t="str">
        <f t="shared" si="48"/>
        <v>Beijing</v>
      </c>
      <c r="C1581" t="s">
        <v>25</v>
      </c>
      <c r="D1581" t="s">
        <v>224</v>
      </c>
      <c r="E1581" s="1">
        <f t="shared" si="49"/>
        <v>45001</v>
      </c>
      <c r="F1581">
        <v>71.53</v>
      </c>
      <c r="G1581">
        <v>128.01</v>
      </c>
      <c r="H1581">
        <v>89.12</v>
      </c>
      <c r="I1581">
        <v>24.75</v>
      </c>
      <c r="K1581">
        <v>121.63</v>
      </c>
      <c r="L1581">
        <v>29.01</v>
      </c>
      <c r="M1581">
        <v>11.91</v>
      </c>
      <c r="N1581">
        <v>15.77</v>
      </c>
    </row>
    <row r="1582" spans="1:14" x14ac:dyDescent="0.3">
      <c r="A1582" t="s">
        <v>12</v>
      </c>
      <c r="B1582" t="str">
        <f t="shared" si="48"/>
        <v>Johannesburg</v>
      </c>
      <c r="C1582" t="s">
        <v>13</v>
      </c>
      <c r="D1582" t="s">
        <v>161</v>
      </c>
      <c r="E1582" s="1">
        <f t="shared" si="49"/>
        <v>45154</v>
      </c>
      <c r="F1582">
        <v>16.82</v>
      </c>
      <c r="G1582">
        <v>33.26</v>
      </c>
      <c r="H1582">
        <v>51.3</v>
      </c>
      <c r="I1582">
        <v>34.380000000000003</v>
      </c>
      <c r="J1582">
        <v>4.26</v>
      </c>
      <c r="K1582">
        <v>14.38</v>
      </c>
      <c r="L1582">
        <v>15.78</v>
      </c>
      <c r="M1582">
        <v>80.48</v>
      </c>
      <c r="N1582">
        <v>19.47</v>
      </c>
    </row>
    <row r="1583" spans="1:14" x14ac:dyDescent="0.3">
      <c r="A1583" t="s">
        <v>61</v>
      </c>
      <c r="B1583" t="str">
        <f t="shared" si="48"/>
        <v>Cairo</v>
      </c>
      <c r="C1583" t="s">
        <v>62</v>
      </c>
      <c r="D1583" t="s">
        <v>228</v>
      </c>
      <c r="E1583" s="1">
        <f t="shared" si="49"/>
        <v>45101</v>
      </c>
      <c r="F1583">
        <v>52.99</v>
      </c>
      <c r="G1583">
        <v>79.900000000000006</v>
      </c>
      <c r="H1583">
        <v>42</v>
      </c>
      <c r="I1583">
        <v>12.11</v>
      </c>
      <c r="J1583">
        <v>9.4499999999999993</v>
      </c>
      <c r="K1583">
        <v>86.71</v>
      </c>
      <c r="L1583">
        <v>0.88</v>
      </c>
      <c r="M1583">
        <v>30.65</v>
      </c>
      <c r="N1583">
        <v>2.4900000000000002</v>
      </c>
    </row>
    <row r="1584" spans="1:14" x14ac:dyDescent="0.3">
      <c r="A1584" t="s">
        <v>51</v>
      </c>
      <c r="B1584" t="str">
        <f t="shared" si="48"/>
        <v>Moscow</v>
      </c>
      <c r="C1584" t="s">
        <v>48</v>
      </c>
      <c r="D1584" s="1">
        <v>45025</v>
      </c>
      <c r="E1584" s="1">
        <f t="shared" si="49"/>
        <v>45025</v>
      </c>
      <c r="F1584">
        <v>64.400000000000006</v>
      </c>
      <c r="G1584">
        <v>157.34</v>
      </c>
      <c r="H1584">
        <v>42.39</v>
      </c>
      <c r="I1584">
        <v>49.05</v>
      </c>
      <c r="J1584">
        <v>9.48</v>
      </c>
      <c r="K1584">
        <v>83.5</v>
      </c>
      <c r="L1584">
        <v>1.19</v>
      </c>
      <c r="M1584">
        <v>77.56</v>
      </c>
      <c r="N1584">
        <v>18.89</v>
      </c>
    </row>
    <row r="1585" spans="1:14" x14ac:dyDescent="0.3">
      <c r="A1585" t="s">
        <v>20</v>
      </c>
      <c r="B1585" t="str">
        <f t="shared" si="48"/>
        <v>Dubai</v>
      </c>
      <c r="C1585" t="s">
        <v>149</v>
      </c>
      <c r="D1585" s="1">
        <v>45087</v>
      </c>
      <c r="E1585" s="1">
        <f t="shared" si="49"/>
        <v>45087</v>
      </c>
      <c r="F1585">
        <v>67.92</v>
      </c>
      <c r="G1585">
        <v>145.37</v>
      </c>
      <c r="H1585">
        <v>11.12</v>
      </c>
      <c r="I1585">
        <v>25.13</v>
      </c>
      <c r="J1585">
        <v>5.29</v>
      </c>
      <c r="K1585">
        <v>76.61</v>
      </c>
      <c r="L1585">
        <v>8.3699999999999992</v>
      </c>
      <c r="M1585">
        <v>48.15</v>
      </c>
      <c r="N1585">
        <v>4.09</v>
      </c>
    </row>
    <row r="1586" spans="1:14" x14ac:dyDescent="0.3">
      <c r="A1586" t="s">
        <v>39</v>
      </c>
      <c r="B1586" t="str">
        <f t="shared" si="48"/>
        <v>Madrid</v>
      </c>
      <c r="C1586" t="s">
        <v>40</v>
      </c>
      <c r="D1586" t="s">
        <v>294</v>
      </c>
      <c r="E1586" s="1">
        <f t="shared" si="49"/>
        <v>45159</v>
      </c>
      <c r="F1586">
        <v>23</v>
      </c>
      <c r="G1586">
        <v>107.32</v>
      </c>
      <c r="H1586">
        <v>94.83</v>
      </c>
      <c r="I1586">
        <v>24.25</v>
      </c>
      <c r="J1586">
        <v>0.87</v>
      </c>
      <c r="K1586">
        <v>34.39</v>
      </c>
      <c r="L1586">
        <v>37.07</v>
      </c>
      <c r="M1586">
        <v>27.8</v>
      </c>
      <c r="N1586">
        <v>3.79</v>
      </c>
    </row>
    <row r="1587" spans="1:14" x14ac:dyDescent="0.3">
      <c r="A1587" t="s">
        <v>20</v>
      </c>
      <c r="B1587" t="str">
        <f t="shared" si="48"/>
        <v>Dubai</v>
      </c>
      <c r="C1587" t="s">
        <v>149</v>
      </c>
      <c r="D1587" t="s">
        <v>284</v>
      </c>
      <c r="E1587" s="1">
        <f t="shared" si="49"/>
        <v>45221</v>
      </c>
      <c r="G1587">
        <v>90.04</v>
      </c>
      <c r="H1587">
        <v>47.4</v>
      </c>
      <c r="I1587">
        <v>14.2</v>
      </c>
      <c r="J1587">
        <v>6.11</v>
      </c>
      <c r="K1587">
        <v>84.48</v>
      </c>
      <c r="L1587">
        <v>15.21</v>
      </c>
      <c r="M1587">
        <v>13.25</v>
      </c>
      <c r="N1587">
        <v>1.05</v>
      </c>
    </row>
    <row r="1588" spans="1:14" x14ac:dyDescent="0.3">
      <c r="A1588" t="s">
        <v>18</v>
      </c>
      <c r="B1588" t="str">
        <f t="shared" si="48"/>
        <v>Sydney</v>
      </c>
      <c r="C1588" t="s">
        <v>19</v>
      </c>
      <c r="D1588" t="s">
        <v>316</v>
      </c>
      <c r="E1588" s="1">
        <f t="shared" si="49"/>
        <v>45012</v>
      </c>
      <c r="F1588">
        <v>79.569999999999993</v>
      </c>
      <c r="G1588">
        <v>56.64</v>
      </c>
      <c r="H1588">
        <v>39.119999999999997</v>
      </c>
      <c r="I1588">
        <v>8.06</v>
      </c>
      <c r="J1588">
        <v>3.75</v>
      </c>
      <c r="K1588">
        <v>18.96</v>
      </c>
      <c r="L1588">
        <v>20.13</v>
      </c>
      <c r="M1588">
        <v>71.760000000000005</v>
      </c>
      <c r="N1588">
        <v>14.34</v>
      </c>
    </row>
    <row r="1589" spans="1:14" x14ac:dyDescent="0.3">
      <c r="A1589" t="s">
        <v>45</v>
      </c>
      <c r="B1589" t="str">
        <f t="shared" si="48"/>
        <v>Rio De Janeiro</v>
      </c>
      <c r="C1589" t="s">
        <v>46</v>
      </c>
      <c r="D1589" s="1">
        <v>44962</v>
      </c>
      <c r="E1589" s="1">
        <f t="shared" si="49"/>
        <v>44962</v>
      </c>
      <c r="F1589">
        <v>109.43</v>
      </c>
      <c r="G1589">
        <v>34.130000000000003</v>
      </c>
      <c r="H1589">
        <v>81.61</v>
      </c>
      <c r="I1589">
        <v>32.57</v>
      </c>
      <c r="J1589">
        <v>0.21</v>
      </c>
      <c r="K1589">
        <v>82.75</v>
      </c>
      <c r="L1589">
        <v>21.05</v>
      </c>
      <c r="M1589">
        <v>97.39</v>
      </c>
      <c r="N1589">
        <v>4.87</v>
      </c>
    </row>
    <row r="1590" spans="1:14" x14ac:dyDescent="0.3">
      <c r="A1590" t="s">
        <v>39</v>
      </c>
      <c r="B1590" t="str">
        <f t="shared" si="48"/>
        <v>Madrid</v>
      </c>
      <c r="C1590" t="s">
        <v>40</v>
      </c>
      <c r="D1590" t="s">
        <v>187</v>
      </c>
      <c r="E1590" s="1">
        <f t="shared" si="49"/>
        <v>44972</v>
      </c>
      <c r="F1590">
        <v>62.76</v>
      </c>
      <c r="G1590">
        <v>51.35</v>
      </c>
      <c r="H1590">
        <v>77.39</v>
      </c>
      <c r="J1590">
        <v>8.5</v>
      </c>
      <c r="K1590">
        <v>79.12</v>
      </c>
      <c r="L1590">
        <v>11.02</v>
      </c>
      <c r="M1590">
        <v>10.09</v>
      </c>
      <c r="N1590">
        <v>19.239999999999998</v>
      </c>
    </row>
    <row r="1591" spans="1:14" x14ac:dyDescent="0.3">
      <c r="A1591" t="s">
        <v>80</v>
      </c>
      <c r="B1591" t="str">
        <f t="shared" si="48"/>
        <v>Dubai</v>
      </c>
      <c r="C1591" t="s">
        <v>149</v>
      </c>
      <c r="D1591" s="1">
        <v>45143</v>
      </c>
      <c r="E1591" s="1">
        <f t="shared" si="49"/>
        <v>45143</v>
      </c>
      <c r="F1591">
        <v>116.39</v>
      </c>
      <c r="G1591">
        <v>138.74</v>
      </c>
      <c r="H1591">
        <v>86.96</v>
      </c>
      <c r="I1591">
        <v>20.53</v>
      </c>
      <c r="J1591">
        <v>8.5299999999999994</v>
      </c>
      <c r="K1591">
        <v>122.36</v>
      </c>
      <c r="L1591">
        <v>2.66</v>
      </c>
      <c r="M1591">
        <v>57.75</v>
      </c>
      <c r="N1591">
        <v>15.13</v>
      </c>
    </row>
    <row r="1592" spans="1:14" x14ac:dyDescent="0.3">
      <c r="A1592" t="s">
        <v>61</v>
      </c>
      <c r="B1592" t="str">
        <f t="shared" si="48"/>
        <v>Cairo</v>
      </c>
      <c r="C1592" t="s">
        <v>62</v>
      </c>
      <c r="D1592" s="1">
        <v>45144</v>
      </c>
      <c r="E1592" s="1">
        <f t="shared" si="49"/>
        <v>45144</v>
      </c>
      <c r="F1592">
        <v>83.81</v>
      </c>
      <c r="G1592">
        <v>12.93</v>
      </c>
      <c r="H1592">
        <v>88.74</v>
      </c>
      <c r="I1592">
        <v>39.81</v>
      </c>
      <c r="J1592">
        <v>1.63</v>
      </c>
      <c r="K1592">
        <v>165.74</v>
      </c>
      <c r="L1592">
        <v>5.15</v>
      </c>
      <c r="M1592">
        <v>16.59</v>
      </c>
      <c r="N1592">
        <v>17.940000000000001</v>
      </c>
    </row>
    <row r="1593" spans="1:14" x14ac:dyDescent="0.3">
      <c r="A1593" t="s">
        <v>60</v>
      </c>
      <c r="B1593" t="str">
        <f t="shared" si="48"/>
        <v>Istanbul</v>
      </c>
      <c r="C1593" t="s">
        <v>15</v>
      </c>
      <c r="D1593" t="s">
        <v>164</v>
      </c>
      <c r="E1593" s="1">
        <f t="shared" si="49"/>
        <v>45131</v>
      </c>
      <c r="F1593">
        <v>17.14</v>
      </c>
      <c r="G1593">
        <v>160.15</v>
      </c>
      <c r="H1593">
        <v>42.84</v>
      </c>
      <c r="I1593">
        <v>15.73</v>
      </c>
      <c r="J1593">
        <v>9.18</v>
      </c>
      <c r="K1593">
        <v>62.3</v>
      </c>
      <c r="L1593">
        <v>6.88</v>
      </c>
      <c r="M1593">
        <v>52.18</v>
      </c>
      <c r="N1593">
        <v>6.43</v>
      </c>
    </row>
    <row r="1594" spans="1:14" x14ac:dyDescent="0.3">
      <c r="A1594" t="s">
        <v>26</v>
      </c>
      <c r="B1594" t="str">
        <f t="shared" si="48"/>
        <v>Paris</v>
      </c>
      <c r="C1594" t="s">
        <v>27</v>
      </c>
      <c r="D1594" t="s">
        <v>159</v>
      </c>
      <c r="E1594" s="1">
        <f t="shared" si="49"/>
        <v>45273</v>
      </c>
      <c r="F1594">
        <v>119.52</v>
      </c>
      <c r="G1594">
        <v>33.229999999999997</v>
      </c>
      <c r="H1594">
        <v>25.08</v>
      </c>
      <c r="I1594">
        <v>18.239999999999998</v>
      </c>
      <c r="J1594">
        <v>2.46</v>
      </c>
      <c r="K1594">
        <v>141.93</v>
      </c>
      <c r="L1594">
        <v>8.18</v>
      </c>
      <c r="M1594">
        <v>64</v>
      </c>
      <c r="N1594">
        <v>1.53</v>
      </c>
    </row>
    <row r="1595" spans="1:14" x14ac:dyDescent="0.3">
      <c r="A1595" t="s">
        <v>21</v>
      </c>
      <c r="B1595" t="str">
        <f t="shared" si="48"/>
        <v>Los Angeles</v>
      </c>
      <c r="C1595" t="s">
        <v>150</v>
      </c>
      <c r="D1595" t="s">
        <v>276</v>
      </c>
      <c r="E1595" s="1">
        <f t="shared" si="49"/>
        <v>44998</v>
      </c>
      <c r="F1595">
        <v>132.30000000000001</v>
      </c>
      <c r="G1595">
        <v>151.04</v>
      </c>
      <c r="H1595">
        <v>6.77</v>
      </c>
      <c r="I1595">
        <v>34.159999999999997</v>
      </c>
      <c r="J1595">
        <v>6.48</v>
      </c>
      <c r="K1595">
        <v>11.77</v>
      </c>
      <c r="L1595">
        <v>0.08</v>
      </c>
      <c r="M1595">
        <v>76.63</v>
      </c>
      <c r="N1595">
        <v>15.3</v>
      </c>
    </row>
    <row r="1596" spans="1:14" x14ac:dyDescent="0.3">
      <c r="A1596" t="s">
        <v>12</v>
      </c>
      <c r="B1596" t="str">
        <f t="shared" si="48"/>
        <v>Johannesburg</v>
      </c>
      <c r="C1596" t="s">
        <v>13</v>
      </c>
      <c r="D1596" t="s">
        <v>323</v>
      </c>
      <c r="E1596" s="1">
        <f t="shared" si="49"/>
        <v>44984</v>
      </c>
      <c r="F1596">
        <v>113</v>
      </c>
      <c r="G1596">
        <v>52.44</v>
      </c>
      <c r="H1596">
        <v>80.58</v>
      </c>
      <c r="I1596">
        <v>33.71</v>
      </c>
      <c r="J1596">
        <v>2.74</v>
      </c>
      <c r="K1596">
        <v>113.68</v>
      </c>
      <c r="L1596">
        <v>10.85</v>
      </c>
      <c r="M1596">
        <v>79.62</v>
      </c>
      <c r="N1596">
        <v>14.21</v>
      </c>
    </row>
    <row r="1597" spans="1:14" x14ac:dyDescent="0.3">
      <c r="A1597" t="s">
        <v>39</v>
      </c>
      <c r="B1597" t="str">
        <f t="shared" si="48"/>
        <v>Madrid</v>
      </c>
      <c r="C1597" t="s">
        <v>40</v>
      </c>
      <c r="D1597" s="1">
        <v>45270</v>
      </c>
      <c r="E1597" s="1">
        <f t="shared" si="49"/>
        <v>45270</v>
      </c>
      <c r="F1597">
        <v>60.47</v>
      </c>
      <c r="G1597">
        <v>168.12</v>
      </c>
      <c r="H1597">
        <v>5.94</v>
      </c>
      <c r="I1597">
        <v>22.51</v>
      </c>
      <c r="J1597">
        <v>6.32</v>
      </c>
      <c r="K1597">
        <v>187.99</v>
      </c>
      <c r="L1597">
        <v>34.840000000000003</v>
      </c>
      <c r="M1597">
        <v>82.5</v>
      </c>
      <c r="N1597">
        <v>5.48</v>
      </c>
    </row>
    <row r="1598" spans="1:14" x14ac:dyDescent="0.3">
      <c r="A1598" t="s">
        <v>69</v>
      </c>
      <c r="B1598" t="str">
        <f t="shared" si="48"/>
        <v>Toronto</v>
      </c>
      <c r="C1598" t="s">
        <v>33</v>
      </c>
      <c r="D1598" s="1">
        <v>44993</v>
      </c>
      <c r="E1598" s="1">
        <f t="shared" si="49"/>
        <v>44993</v>
      </c>
      <c r="F1598">
        <v>48.99</v>
      </c>
      <c r="G1598">
        <v>57.42</v>
      </c>
      <c r="H1598">
        <v>25.36</v>
      </c>
      <c r="I1598">
        <v>17.54</v>
      </c>
      <c r="J1598">
        <v>8.89</v>
      </c>
      <c r="K1598">
        <v>29.1</v>
      </c>
      <c r="L1598">
        <v>23.25</v>
      </c>
      <c r="M1598">
        <v>88.84</v>
      </c>
      <c r="N1598">
        <v>4.79</v>
      </c>
    </row>
    <row r="1599" spans="1:14" x14ac:dyDescent="0.3">
      <c r="A1599" t="s">
        <v>24</v>
      </c>
      <c r="B1599" t="str">
        <f t="shared" si="48"/>
        <v>Beijing</v>
      </c>
      <c r="C1599" t="s">
        <v>25</v>
      </c>
      <c r="D1599" t="s">
        <v>240</v>
      </c>
      <c r="E1599" s="1">
        <f t="shared" si="49"/>
        <v>44950</v>
      </c>
      <c r="F1599">
        <v>36.78</v>
      </c>
      <c r="G1599">
        <v>160.38</v>
      </c>
      <c r="H1599">
        <v>74.849999999999994</v>
      </c>
      <c r="I1599">
        <v>13.56</v>
      </c>
      <c r="J1599">
        <v>0.85</v>
      </c>
      <c r="K1599">
        <v>194.34</v>
      </c>
      <c r="L1599">
        <v>26.97</v>
      </c>
      <c r="M1599">
        <v>40.72</v>
      </c>
      <c r="N1599">
        <v>19.670000000000002</v>
      </c>
    </row>
    <row r="1600" spans="1:14" x14ac:dyDescent="0.3">
      <c r="A1600" t="s">
        <v>16</v>
      </c>
      <c r="B1600" t="str">
        <f t="shared" si="48"/>
        <v>Berlin</v>
      </c>
      <c r="C1600" t="s">
        <v>17</v>
      </c>
      <c r="D1600" t="s">
        <v>226</v>
      </c>
      <c r="E1600" s="1">
        <f t="shared" si="49"/>
        <v>45220</v>
      </c>
      <c r="F1600">
        <v>41.78</v>
      </c>
      <c r="G1600">
        <v>80.09</v>
      </c>
      <c r="H1600">
        <v>32.14</v>
      </c>
      <c r="J1600">
        <v>7.41</v>
      </c>
      <c r="K1600">
        <v>107.29</v>
      </c>
      <c r="L1600">
        <v>11.09</v>
      </c>
      <c r="M1600">
        <v>15.41</v>
      </c>
      <c r="N1600">
        <v>17.72</v>
      </c>
    </row>
    <row r="1601" spans="1:14" x14ac:dyDescent="0.3">
      <c r="A1601" t="s">
        <v>98</v>
      </c>
      <c r="B1601" t="str">
        <f t="shared" si="48"/>
        <v xml:space="preserve">Bangkok   </v>
      </c>
      <c r="C1601" t="s">
        <v>43</v>
      </c>
      <c r="D1601" s="1">
        <v>44986</v>
      </c>
      <c r="E1601" s="1">
        <f t="shared" si="49"/>
        <v>44986</v>
      </c>
      <c r="F1601">
        <v>10.35</v>
      </c>
      <c r="H1601">
        <v>72.19</v>
      </c>
      <c r="I1601">
        <v>15.96</v>
      </c>
      <c r="J1601">
        <v>2.0499999999999998</v>
      </c>
      <c r="K1601">
        <v>50.8</v>
      </c>
      <c r="L1601">
        <v>2.82</v>
      </c>
      <c r="M1601">
        <v>94.42</v>
      </c>
      <c r="N1601">
        <v>2.11</v>
      </c>
    </row>
    <row r="1602" spans="1:14" x14ac:dyDescent="0.3">
      <c r="A1602" t="s">
        <v>12</v>
      </c>
      <c r="B1602" t="str">
        <f t="shared" si="48"/>
        <v>Johannesburg</v>
      </c>
      <c r="C1602" t="s">
        <v>13</v>
      </c>
      <c r="D1602" t="s">
        <v>173</v>
      </c>
      <c r="E1602" s="1">
        <f t="shared" si="49"/>
        <v>44947</v>
      </c>
      <c r="F1602">
        <v>87.99</v>
      </c>
      <c r="G1602">
        <v>179.1</v>
      </c>
      <c r="I1602">
        <v>48.52</v>
      </c>
      <c r="J1602">
        <v>9.7100000000000009</v>
      </c>
      <c r="K1602">
        <v>106.3</v>
      </c>
      <c r="L1602">
        <v>38.96</v>
      </c>
      <c r="M1602">
        <v>15.6</v>
      </c>
      <c r="N1602">
        <v>2.0499999999999998</v>
      </c>
    </row>
    <row r="1603" spans="1:14" x14ac:dyDescent="0.3">
      <c r="A1603" t="s">
        <v>104</v>
      </c>
      <c r="B1603" t="str">
        <f t="shared" ref="B1603:B1666" si="50">PROPER(A1603)</f>
        <v xml:space="preserve">Istanbul   </v>
      </c>
      <c r="C1603" t="s">
        <v>15</v>
      </c>
      <c r="D1603" s="1">
        <v>45210</v>
      </c>
      <c r="E1603" s="1">
        <f t="shared" ref="E1603:E1666" si="51">IF(ISNUMBER(D1603),D1603,IFERROR(DATE(RIGHT(D1603,4),LEFT(D1603,FIND("-",D1603)-1),MID(D1603,FIND("-",D1603)+1,FIND("-",D1603,4)-FIND("-",D1603)-1)),D1603))</f>
        <v>45210</v>
      </c>
      <c r="F1603">
        <v>88.01</v>
      </c>
      <c r="G1603">
        <v>153.96</v>
      </c>
      <c r="H1603">
        <v>96.27</v>
      </c>
      <c r="I1603">
        <v>31.58</v>
      </c>
      <c r="J1603">
        <v>9.4</v>
      </c>
      <c r="K1603">
        <v>35.729999999999997</v>
      </c>
      <c r="L1603">
        <v>32.67</v>
      </c>
      <c r="M1603">
        <v>11.54</v>
      </c>
      <c r="N1603">
        <v>16.91</v>
      </c>
    </row>
    <row r="1604" spans="1:14" x14ac:dyDescent="0.3">
      <c r="A1604" t="s">
        <v>74</v>
      </c>
      <c r="B1604" t="str">
        <f t="shared" si="50"/>
        <v>Sydney</v>
      </c>
      <c r="C1604" t="s">
        <v>19</v>
      </c>
      <c r="D1604" s="1">
        <v>45083</v>
      </c>
      <c r="E1604" s="1">
        <f t="shared" si="51"/>
        <v>45083</v>
      </c>
      <c r="F1604">
        <v>143.68</v>
      </c>
      <c r="G1604">
        <v>136.49</v>
      </c>
      <c r="H1604">
        <v>89.13</v>
      </c>
      <c r="I1604">
        <v>8.93</v>
      </c>
      <c r="J1604">
        <v>0.51</v>
      </c>
      <c r="K1604">
        <v>182.04</v>
      </c>
      <c r="L1604">
        <v>39.39</v>
      </c>
      <c r="M1604">
        <v>58.6</v>
      </c>
      <c r="N1604">
        <v>14.63</v>
      </c>
    </row>
    <row r="1605" spans="1:14" x14ac:dyDescent="0.3">
      <c r="A1605" t="s">
        <v>32</v>
      </c>
      <c r="B1605" t="str">
        <f t="shared" si="50"/>
        <v>Toronto</v>
      </c>
      <c r="C1605" t="s">
        <v>33</v>
      </c>
      <c r="D1605" s="1">
        <v>45231</v>
      </c>
      <c r="E1605" s="1">
        <f t="shared" si="51"/>
        <v>45231</v>
      </c>
      <c r="F1605">
        <v>88.85</v>
      </c>
      <c r="G1605">
        <v>107.16</v>
      </c>
      <c r="H1605">
        <v>98.87</v>
      </c>
      <c r="I1605">
        <v>31</v>
      </c>
      <c r="J1605">
        <v>7.09</v>
      </c>
      <c r="K1605">
        <v>42.62</v>
      </c>
      <c r="L1605">
        <v>19.45</v>
      </c>
      <c r="M1605">
        <v>43.41</v>
      </c>
      <c r="N1605">
        <v>19.64</v>
      </c>
    </row>
    <row r="1606" spans="1:14" x14ac:dyDescent="0.3">
      <c r="A1606" t="s">
        <v>45</v>
      </c>
      <c r="B1606" t="str">
        <f t="shared" si="50"/>
        <v>Rio De Janeiro</v>
      </c>
      <c r="C1606" t="s">
        <v>46</v>
      </c>
      <c r="D1606" t="s">
        <v>343</v>
      </c>
      <c r="E1606" s="1">
        <f t="shared" si="51"/>
        <v>45069</v>
      </c>
      <c r="F1606">
        <v>13.13</v>
      </c>
      <c r="H1606">
        <v>63.66</v>
      </c>
      <c r="I1606">
        <v>34.03</v>
      </c>
      <c r="J1606">
        <v>8.2200000000000006</v>
      </c>
      <c r="K1606">
        <v>101.79</v>
      </c>
      <c r="L1606">
        <v>-8.9499999999999993</v>
      </c>
      <c r="M1606">
        <v>88.37</v>
      </c>
      <c r="N1606">
        <v>3.21</v>
      </c>
    </row>
    <row r="1607" spans="1:14" x14ac:dyDescent="0.3">
      <c r="A1607" t="s">
        <v>22</v>
      </c>
      <c r="B1607" t="str">
        <f t="shared" si="50"/>
        <v>Mumbai</v>
      </c>
      <c r="C1607" t="s">
        <v>23</v>
      </c>
      <c r="D1607" t="s">
        <v>194</v>
      </c>
      <c r="E1607" s="1">
        <f t="shared" si="51"/>
        <v>45126</v>
      </c>
      <c r="F1607">
        <v>25.04</v>
      </c>
      <c r="G1607">
        <v>25.67</v>
      </c>
      <c r="H1607">
        <v>92.23</v>
      </c>
      <c r="I1607">
        <v>13.21</v>
      </c>
      <c r="K1607">
        <v>138.1</v>
      </c>
      <c r="L1607">
        <v>11.81</v>
      </c>
      <c r="M1607">
        <v>60.44</v>
      </c>
      <c r="N1607">
        <v>4.1500000000000004</v>
      </c>
    </row>
    <row r="1608" spans="1:14" x14ac:dyDescent="0.3">
      <c r="A1608" t="s">
        <v>74</v>
      </c>
      <c r="B1608" t="str">
        <f t="shared" si="50"/>
        <v>Sydney</v>
      </c>
      <c r="C1608" t="s">
        <v>19</v>
      </c>
      <c r="D1608" s="1">
        <v>45026</v>
      </c>
      <c r="E1608" s="1">
        <f t="shared" si="51"/>
        <v>45026</v>
      </c>
      <c r="F1608">
        <v>127.25</v>
      </c>
      <c r="H1608">
        <v>6.8</v>
      </c>
      <c r="I1608">
        <v>32.11</v>
      </c>
      <c r="J1608">
        <v>4</v>
      </c>
      <c r="K1608">
        <v>118.64</v>
      </c>
      <c r="L1608">
        <v>-1.03</v>
      </c>
      <c r="M1608">
        <v>17.46</v>
      </c>
      <c r="N1608">
        <v>19.16</v>
      </c>
    </row>
    <row r="1609" spans="1:14" x14ac:dyDescent="0.3">
      <c r="A1609" t="s">
        <v>67</v>
      </c>
      <c r="B1609" t="str">
        <f t="shared" si="50"/>
        <v>Dubai</v>
      </c>
      <c r="C1609" t="s">
        <v>149</v>
      </c>
      <c r="D1609" t="s">
        <v>153</v>
      </c>
      <c r="E1609" s="1">
        <f t="shared" si="51"/>
        <v>45038</v>
      </c>
      <c r="F1609">
        <v>12.1</v>
      </c>
      <c r="G1609">
        <v>59.9</v>
      </c>
      <c r="H1609">
        <v>55.56</v>
      </c>
      <c r="I1609">
        <v>38.15</v>
      </c>
      <c r="J1609">
        <v>6.12</v>
      </c>
      <c r="K1609">
        <v>112.81</v>
      </c>
      <c r="L1609">
        <v>26.22</v>
      </c>
      <c r="M1609">
        <v>84.62</v>
      </c>
      <c r="N1609">
        <v>19.29</v>
      </c>
    </row>
    <row r="1610" spans="1:14" x14ac:dyDescent="0.3">
      <c r="A1610" t="s">
        <v>34</v>
      </c>
      <c r="B1610" t="str">
        <f t="shared" si="50"/>
        <v>Tokyo</v>
      </c>
      <c r="C1610" t="s">
        <v>35</v>
      </c>
      <c r="D1610" t="s">
        <v>310</v>
      </c>
      <c r="E1610" s="1">
        <f t="shared" si="51"/>
        <v>45254</v>
      </c>
      <c r="F1610">
        <v>17.18</v>
      </c>
      <c r="G1610">
        <v>78.37</v>
      </c>
      <c r="H1610">
        <v>50.49</v>
      </c>
      <c r="I1610">
        <v>14.44</v>
      </c>
      <c r="J1610">
        <v>1.99</v>
      </c>
      <c r="K1610">
        <v>122.69</v>
      </c>
      <c r="L1610">
        <v>17.22</v>
      </c>
      <c r="M1610">
        <v>22.79</v>
      </c>
      <c r="N1610">
        <v>1.21</v>
      </c>
    </row>
    <row r="1611" spans="1:14" x14ac:dyDescent="0.3">
      <c r="A1611" t="s">
        <v>26</v>
      </c>
      <c r="B1611" t="str">
        <f t="shared" si="50"/>
        <v>Paris</v>
      </c>
      <c r="C1611" t="s">
        <v>27</v>
      </c>
      <c r="D1611" s="1">
        <v>45049</v>
      </c>
      <c r="E1611" s="1">
        <f t="shared" si="51"/>
        <v>45049</v>
      </c>
      <c r="F1611">
        <v>137.94</v>
      </c>
      <c r="G1611">
        <v>82.23</v>
      </c>
      <c r="H1611">
        <v>68.23</v>
      </c>
      <c r="I1611">
        <v>19.54</v>
      </c>
      <c r="J1611">
        <v>7.04</v>
      </c>
      <c r="K1611">
        <v>177.24</v>
      </c>
      <c r="L1611">
        <v>6.69</v>
      </c>
      <c r="M1611">
        <v>97.55</v>
      </c>
      <c r="N1611">
        <v>2.56</v>
      </c>
    </row>
    <row r="1612" spans="1:14" x14ac:dyDescent="0.3">
      <c r="A1612" t="s">
        <v>41</v>
      </c>
      <c r="B1612" t="str">
        <f t="shared" si="50"/>
        <v>Seoul</v>
      </c>
      <c r="C1612" t="s">
        <v>31</v>
      </c>
      <c r="D1612" t="s">
        <v>287</v>
      </c>
      <c r="E1612" s="1">
        <f t="shared" si="51"/>
        <v>45124</v>
      </c>
      <c r="F1612">
        <v>91.38</v>
      </c>
      <c r="G1612">
        <v>44.94</v>
      </c>
      <c r="H1612">
        <v>77.92</v>
      </c>
      <c r="I1612">
        <v>28.62</v>
      </c>
      <c r="J1612">
        <v>0.1</v>
      </c>
      <c r="K1612">
        <v>114.82</v>
      </c>
      <c r="L1612">
        <v>10.1</v>
      </c>
      <c r="M1612">
        <v>80.17</v>
      </c>
      <c r="N1612">
        <v>11.04</v>
      </c>
    </row>
    <row r="1613" spans="1:14" x14ac:dyDescent="0.3">
      <c r="A1613" t="s">
        <v>12</v>
      </c>
      <c r="B1613" t="str">
        <f t="shared" si="50"/>
        <v>Johannesburg</v>
      </c>
      <c r="C1613" t="s">
        <v>13</v>
      </c>
      <c r="D1613" t="s">
        <v>166</v>
      </c>
      <c r="E1613" s="1">
        <f t="shared" si="51"/>
        <v>45219</v>
      </c>
      <c r="F1613">
        <v>17.829999999999998</v>
      </c>
      <c r="G1613">
        <v>185.34</v>
      </c>
      <c r="H1613">
        <v>99.73</v>
      </c>
      <c r="I1613">
        <v>22.66</v>
      </c>
      <c r="J1613">
        <v>2.2400000000000002</v>
      </c>
      <c r="K1613">
        <v>120.45</v>
      </c>
      <c r="L1613">
        <v>-3.58</v>
      </c>
      <c r="M1613">
        <v>60.09</v>
      </c>
      <c r="N1613">
        <v>19.7</v>
      </c>
    </row>
    <row r="1614" spans="1:14" x14ac:dyDescent="0.3">
      <c r="A1614" t="s">
        <v>39</v>
      </c>
      <c r="B1614" t="str">
        <f t="shared" si="50"/>
        <v>Madrid</v>
      </c>
      <c r="C1614" t="s">
        <v>40</v>
      </c>
      <c r="D1614" s="1">
        <v>45173</v>
      </c>
      <c r="E1614" s="1">
        <f t="shared" si="51"/>
        <v>45173</v>
      </c>
      <c r="F1614">
        <v>131.63</v>
      </c>
      <c r="G1614">
        <v>141.56</v>
      </c>
      <c r="H1614">
        <v>62.54</v>
      </c>
      <c r="I1614">
        <v>35.29</v>
      </c>
      <c r="J1614">
        <v>3.42</v>
      </c>
      <c r="K1614">
        <v>188.27</v>
      </c>
      <c r="L1614">
        <v>12.12</v>
      </c>
      <c r="M1614">
        <v>67.09</v>
      </c>
      <c r="N1614">
        <v>19.04</v>
      </c>
    </row>
    <row r="1615" spans="1:14" x14ac:dyDescent="0.3">
      <c r="A1615" t="s">
        <v>20</v>
      </c>
      <c r="B1615" t="str">
        <f t="shared" si="50"/>
        <v>Dubai</v>
      </c>
      <c r="C1615" t="s">
        <v>149</v>
      </c>
      <c r="D1615" t="s">
        <v>269</v>
      </c>
      <c r="E1615" s="1">
        <f t="shared" si="51"/>
        <v>45164</v>
      </c>
      <c r="F1615">
        <v>138.93</v>
      </c>
      <c r="G1615">
        <v>22.56</v>
      </c>
      <c r="H1615">
        <v>48.04</v>
      </c>
      <c r="I1615">
        <v>15.52</v>
      </c>
      <c r="J1615">
        <v>2.93</v>
      </c>
      <c r="K1615">
        <v>103.01</v>
      </c>
      <c r="L1615">
        <v>39.729999999999997</v>
      </c>
      <c r="M1615">
        <v>51.1</v>
      </c>
      <c r="N1615">
        <v>9.1</v>
      </c>
    </row>
    <row r="1616" spans="1:14" x14ac:dyDescent="0.3">
      <c r="A1616" t="s">
        <v>28</v>
      </c>
      <c r="B1616" t="str">
        <f t="shared" si="50"/>
        <v>New York</v>
      </c>
      <c r="C1616" t="s">
        <v>150</v>
      </c>
      <c r="D1616" t="s">
        <v>166</v>
      </c>
      <c r="E1616" s="1">
        <f t="shared" si="51"/>
        <v>45219</v>
      </c>
      <c r="F1616">
        <v>35.49</v>
      </c>
      <c r="G1616">
        <v>68.540000000000006</v>
      </c>
      <c r="H1616">
        <v>78.819999999999993</v>
      </c>
      <c r="I1616">
        <v>7.6</v>
      </c>
      <c r="K1616">
        <v>43.1</v>
      </c>
      <c r="L1616">
        <v>31.05</v>
      </c>
      <c r="M1616">
        <v>15.85</v>
      </c>
      <c r="N1616">
        <v>1.42</v>
      </c>
    </row>
    <row r="1617" spans="1:14" x14ac:dyDescent="0.3">
      <c r="A1617" t="s">
        <v>26</v>
      </c>
      <c r="B1617" t="str">
        <f t="shared" si="50"/>
        <v>Paris</v>
      </c>
      <c r="C1617" t="s">
        <v>27</v>
      </c>
      <c r="D1617" t="s">
        <v>241</v>
      </c>
      <c r="E1617" s="1">
        <f t="shared" si="51"/>
        <v>44949</v>
      </c>
      <c r="F1617">
        <v>80.680000000000007</v>
      </c>
      <c r="G1617">
        <v>109.2</v>
      </c>
      <c r="H1617">
        <v>80.08</v>
      </c>
      <c r="I1617">
        <v>27.68</v>
      </c>
      <c r="J1617">
        <v>7.86</v>
      </c>
      <c r="K1617">
        <v>84.59</v>
      </c>
      <c r="L1617">
        <v>9.1</v>
      </c>
      <c r="M1617">
        <v>40.46</v>
      </c>
      <c r="N1617">
        <v>19.3</v>
      </c>
    </row>
    <row r="1618" spans="1:14" x14ac:dyDescent="0.3">
      <c r="A1618" t="s">
        <v>51</v>
      </c>
      <c r="B1618" t="str">
        <f t="shared" si="50"/>
        <v>Moscow</v>
      </c>
      <c r="C1618" t="s">
        <v>48</v>
      </c>
      <c r="D1618" s="1">
        <v>44993</v>
      </c>
      <c r="E1618" s="1">
        <f t="shared" si="51"/>
        <v>44993</v>
      </c>
      <c r="F1618">
        <v>80.08</v>
      </c>
      <c r="G1618">
        <v>174.77</v>
      </c>
      <c r="H1618">
        <v>40.79</v>
      </c>
      <c r="I1618">
        <v>7.03</v>
      </c>
      <c r="J1618">
        <v>0.62</v>
      </c>
      <c r="K1618">
        <v>151.31</v>
      </c>
      <c r="L1618">
        <v>-8.75</v>
      </c>
      <c r="M1618">
        <v>32.5</v>
      </c>
      <c r="N1618">
        <v>2.5299999999999998</v>
      </c>
    </row>
    <row r="1619" spans="1:14" x14ac:dyDescent="0.3">
      <c r="A1619" t="s">
        <v>59</v>
      </c>
      <c r="B1619" t="str">
        <f t="shared" si="50"/>
        <v>Berlin</v>
      </c>
      <c r="C1619" t="s">
        <v>17</v>
      </c>
      <c r="D1619" t="s">
        <v>188</v>
      </c>
      <c r="E1619" s="1">
        <f t="shared" si="51"/>
        <v>45073</v>
      </c>
      <c r="F1619">
        <v>105.89</v>
      </c>
      <c r="G1619">
        <v>186.37</v>
      </c>
      <c r="H1619">
        <v>14.43</v>
      </c>
      <c r="I1619">
        <v>9.11</v>
      </c>
      <c r="J1619">
        <v>4.82</v>
      </c>
      <c r="K1619">
        <v>47.35</v>
      </c>
      <c r="L1619">
        <v>-4.01</v>
      </c>
      <c r="M1619">
        <v>79.11</v>
      </c>
      <c r="N1619">
        <v>2.65</v>
      </c>
    </row>
    <row r="1620" spans="1:14" x14ac:dyDescent="0.3">
      <c r="A1620" t="s">
        <v>41</v>
      </c>
      <c r="B1620" t="str">
        <f t="shared" si="50"/>
        <v>Seoul</v>
      </c>
      <c r="C1620" t="s">
        <v>31</v>
      </c>
      <c r="D1620" t="s">
        <v>183</v>
      </c>
      <c r="E1620" s="1">
        <f t="shared" si="51"/>
        <v>45010</v>
      </c>
      <c r="F1620">
        <v>36.56</v>
      </c>
      <c r="G1620">
        <v>139.59</v>
      </c>
      <c r="H1620">
        <v>29.93</v>
      </c>
      <c r="I1620">
        <v>34.200000000000003</v>
      </c>
      <c r="J1620">
        <v>6.27</v>
      </c>
      <c r="K1620">
        <v>93.74</v>
      </c>
      <c r="L1620">
        <v>37.81</v>
      </c>
      <c r="M1620">
        <v>70.31</v>
      </c>
      <c r="N1620">
        <v>11.84</v>
      </c>
    </row>
    <row r="1621" spans="1:14" x14ac:dyDescent="0.3">
      <c r="A1621" t="s">
        <v>21</v>
      </c>
      <c r="B1621" t="str">
        <f t="shared" si="50"/>
        <v>Los Angeles</v>
      </c>
      <c r="C1621" t="s">
        <v>150</v>
      </c>
      <c r="D1621" s="1">
        <v>44965</v>
      </c>
      <c r="E1621" s="1">
        <f t="shared" si="51"/>
        <v>44965</v>
      </c>
      <c r="F1621">
        <v>97.73</v>
      </c>
      <c r="G1621">
        <v>56.12</v>
      </c>
      <c r="H1621">
        <v>26.64</v>
      </c>
      <c r="I1621">
        <v>33.72</v>
      </c>
      <c r="J1621">
        <v>6.74</v>
      </c>
      <c r="K1621">
        <v>105.65</v>
      </c>
      <c r="L1621">
        <v>28.86</v>
      </c>
      <c r="M1621">
        <v>67.69</v>
      </c>
      <c r="N1621">
        <v>6.13</v>
      </c>
    </row>
    <row r="1622" spans="1:14" x14ac:dyDescent="0.3">
      <c r="A1622" t="s">
        <v>20</v>
      </c>
      <c r="B1622" t="str">
        <f t="shared" si="50"/>
        <v>Dubai</v>
      </c>
      <c r="C1622" t="s">
        <v>149</v>
      </c>
      <c r="D1622" s="1">
        <v>45112</v>
      </c>
      <c r="E1622" s="1">
        <f t="shared" si="51"/>
        <v>45112</v>
      </c>
      <c r="F1622">
        <v>24.9</v>
      </c>
      <c r="H1622">
        <v>93.64</v>
      </c>
      <c r="I1622">
        <v>30.95</v>
      </c>
      <c r="J1622">
        <v>7.04</v>
      </c>
      <c r="K1622">
        <v>89.29</v>
      </c>
      <c r="L1622">
        <v>17.96</v>
      </c>
      <c r="M1622">
        <v>13.79</v>
      </c>
      <c r="N1622">
        <v>17.16</v>
      </c>
    </row>
    <row r="1623" spans="1:14" x14ac:dyDescent="0.3">
      <c r="A1623" t="s">
        <v>45</v>
      </c>
      <c r="B1623" t="str">
        <f t="shared" si="50"/>
        <v>Rio De Janeiro</v>
      </c>
      <c r="C1623" t="s">
        <v>46</v>
      </c>
      <c r="D1623" t="s">
        <v>211</v>
      </c>
      <c r="E1623" s="1">
        <f t="shared" si="51"/>
        <v>45071</v>
      </c>
      <c r="F1623">
        <v>55.69</v>
      </c>
      <c r="G1623">
        <v>27.4</v>
      </c>
      <c r="H1623">
        <v>32.35</v>
      </c>
      <c r="I1623">
        <v>7.9</v>
      </c>
      <c r="J1623">
        <v>2.36</v>
      </c>
      <c r="K1623">
        <v>110.89</v>
      </c>
      <c r="L1623">
        <v>24.62</v>
      </c>
      <c r="M1623">
        <v>78.58</v>
      </c>
      <c r="N1623">
        <v>15.36</v>
      </c>
    </row>
    <row r="1624" spans="1:14" x14ac:dyDescent="0.3">
      <c r="A1624" t="s">
        <v>61</v>
      </c>
      <c r="B1624" t="str">
        <f t="shared" si="50"/>
        <v>Cairo</v>
      </c>
      <c r="C1624" t="s">
        <v>62</v>
      </c>
      <c r="D1624" s="1">
        <v>44959</v>
      </c>
      <c r="E1624" s="1">
        <f t="shared" si="51"/>
        <v>44959</v>
      </c>
      <c r="F1624">
        <v>144.25</v>
      </c>
      <c r="G1624">
        <v>83.64</v>
      </c>
      <c r="H1624">
        <v>85.52</v>
      </c>
      <c r="I1624">
        <v>5.29</v>
      </c>
      <c r="J1624">
        <v>2.4900000000000002</v>
      </c>
      <c r="K1624">
        <v>30.58</v>
      </c>
      <c r="L1624">
        <v>31.82</v>
      </c>
      <c r="M1624">
        <v>90.57</v>
      </c>
      <c r="N1624">
        <v>6.95</v>
      </c>
    </row>
    <row r="1625" spans="1:14" x14ac:dyDescent="0.3">
      <c r="A1625" t="s">
        <v>42</v>
      </c>
      <c r="B1625" t="str">
        <f t="shared" si="50"/>
        <v>Bangkok</v>
      </c>
      <c r="C1625" t="s">
        <v>43</v>
      </c>
      <c r="D1625" s="1">
        <v>45270</v>
      </c>
      <c r="E1625" s="1">
        <f t="shared" si="51"/>
        <v>45270</v>
      </c>
      <c r="F1625">
        <v>81.25</v>
      </c>
      <c r="G1625">
        <v>104.86</v>
      </c>
      <c r="H1625">
        <v>33.630000000000003</v>
      </c>
      <c r="I1625">
        <v>13.23</v>
      </c>
      <c r="J1625">
        <v>9.15</v>
      </c>
      <c r="K1625">
        <v>101.42</v>
      </c>
      <c r="L1625">
        <v>-4.3099999999999996</v>
      </c>
      <c r="M1625">
        <v>31.62</v>
      </c>
      <c r="N1625">
        <v>8.9</v>
      </c>
    </row>
    <row r="1626" spans="1:14" x14ac:dyDescent="0.3">
      <c r="A1626" t="s">
        <v>41</v>
      </c>
      <c r="B1626" t="str">
        <f t="shared" si="50"/>
        <v>Seoul</v>
      </c>
      <c r="C1626" t="s">
        <v>31</v>
      </c>
      <c r="D1626" t="s">
        <v>304</v>
      </c>
      <c r="E1626" s="1">
        <f t="shared" si="51"/>
        <v>45182</v>
      </c>
      <c r="F1626">
        <v>8.81</v>
      </c>
      <c r="G1626">
        <v>68.64</v>
      </c>
      <c r="H1626">
        <v>44.25</v>
      </c>
      <c r="I1626">
        <v>24.69</v>
      </c>
      <c r="J1626">
        <v>2.0099999999999998</v>
      </c>
      <c r="L1626">
        <v>12.4</v>
      </c>
      <c r="M1626">
        <v>94.56</v>
      </c>
      <c r="N1626">
        <v>11.33</v>
      </c>
    </row>
    <row r="1627" spans="1:14" x14ac:dyDescent="0.3">
      <c r="A1627" t="s">
        <v>14</v>
      </c>
      <c r="B1627" t="str">
        <f t="shared" si="50"/>
        <v>Istanbul</v>
      </c>
      <c r="C1627" t="s">
        <v>15</v>
      </c>
      <c r="D1627" s="1">
        <v>44931</v>
      </c>
      <c r="E1627" s="1">
        <f t="shared" si="51"/>
        <v>44931</v>
      </c>
      <c r="F1627">
        <v>55.8</v>
      </c>
      <c r="G1627">
        <v>40.98</v>
      </c>
      <c r="H1627">
        <v>15.68</v>
      </c>
      <c r="I1627">
        <v>49.57</v>
      </c>
      <c r="J1627">
        <v>3.28</v>
      </c>
      <c r="L1627">
        <v>-7.43</v>
      </c>
      <c r="M1627">
        <v>53.37</v>
      </c>
      <c r="N1627">
        <v>3.99</v>
      </c>
    </row>
    <row r="1628" spans="1:14" x14ac:dyDescent="0.3">
      <c r="A1628" t="s">
        <v>14</v>
      </c>
      <c r="B1628" t="str">
        <f t="shared" si="50"/>
        <v>Istanbul</v>
      </c>
      <c r="C1628" t="s">
        <v>15</v>
      </c>
      <c r="D1628" s="1">
        <v>45085</v>
      </c>
      <c r="E1628" s="1">
        <f t="shared" si="51"/>
        <v>45085</v>
      </c>
      <c r="F1628">
        <v>77.180000000000007</v>
      </c>
      <c r="G1628">
        <v>27</v>
      </c>
      <c r="H1628">
        <v>77.12</v>
      </c>
      <c r="J1628">
        <v>8.34</v>
      </c>
      <c r="K1628">
        <v>53.71</v>
      </c>
      <c r="L1628">
        <v>22.96</v>
      </c>
      <c r="M1628">
        <v>88.21</v>
      </c>
      <c r="N1628">
        <v>3.15</v>
      </c>
    </row>
    <row r="1629" spans="1:14" x14ac:dyDescent="0.3">
      <c r="A1629" t="s">
        <v>102</v>
      </c>
      <c r="B1629" t="str">
        <f t="shared" si="50"/>
        <v xml:space="preserve">Madrid   </v>
      </c>
      <c r="C1629" t="s">
        <v>40</v>
      </c>
      <c r="D1629" t="s">
        <v>332</v>
      </c>
      <c r="E1629" s="1">
        <f t="shared" si="51"/>
        <v>45215</v>
      </c>
      <c r="F1629">
        <v>102.05</v>
      </c>
      <c r="G1629">
        <v>147.76</v>
      </c>
      <c r="H1629">
        <v>20.170000000000002</v>
      </c>
      <c r="I1629">
        <v>8.09</v>
      </c>
      <c r="J1629">
        <v>8.81</v>
      </c>
      <c r="K1629">
        <v>50.97</v>
      </c>
      <c r="L1629">
        <v>37.22</v>
      </c>
      <c r="M1629">
        <v>80.94</v>
      </c>
      <c r="N1629">
        <v>0.93</v>
      </c>
    </row>
    <row r="1630" spans="1:14" x14ac:dyDescent="0.3">
      <c r="A1630" t="s">
        <v>22</v>
      </c>
      <c r="B1630" t="str">
        <f t="shared" si="50"/>
        <v>Mumbai</v>
      </c>
      <c r="C1630" t="s">
        <v>23</v>
      </c>
      <c r="D1630" t="s">
        <v>295</v>
      </c>
      <c r="E1630" s="1">
        <f t="shared" si="51"/>
        <v>45098</v>
      </c>
      <c r="F1630">
        <v>34.340000000000003</v>
      </c>
      <c r="G1630">
        <v>164.4</v>
      </c>
      <c r="H1630">
        <v>91.7</v>
      </c>
      <c r="J1630">
        <v>5.81</v>
      </c>
      <c r="K1630">
        <v>120.63</v>
      </c>
      <c r="L1630">
        <v>13.82</v>
      </c>
      <c r="M1630">
        <v>90.74</v>
      </c>
      <c r="N1630">
        <v>6.53</v>
      </c>
    </row>
    <row r="1631" spans="1:14" x14ac:dyDescent="0.3">
      <c r="A1631" t="s">
        <v>82</v>
      </c>
      <c r="B1631" t="str">
        <f t="shared" si="50"/>
        <v xml:space="preserve">Sydney   </v>
      </c>
      <c r="C1631" t="s">
        <v>19</v>
      </c>
      <c r="D1631" s="1">
        <v>45056</v>
      </c>
      <c r="E1631" s="1">
        <f t="shared" si="51"/>
        <v>45056</v>
      </c>
      <c r="F1631">
        <v>36.619999999999997</v>
      </c>
      <c r="G1631">
        <v>137.80000000000001</v>
      </c>
      <c r="H1631">
        <v>82.13</v>
      </c>
      <c r="J1631">
        <v>4.6100000000000003</v>
      </c>
      <c r="K1631">
        <v>57.56</v>
      </c>
      <c r="L1631">
        <v>38.5</v>
      </c>
      <c r="M1631">
        <v>67.83</v>
      </c>
      <c r="N1631">
        <v>12.02</v>
      </c>
    </row>
    <row r="1632" spans="1:14" x14ac:dyDescent="0.3">
      <c r="A1632" t="s">
        <v>41</v>
      </c>
      <c r="B1632" t="str">
        <f t="shared" si="50"/>
        <v>Seoul</v>
      </c>
      <c r="C1632" t="s">
        <v>31</v>
      </c>
      <c r="D1632" s="1">
        <v>45174</v>
      </c>
      <c r="E1632" s="1">
        <f t="shared" si="51"/>
        <v>45174</v>
      </c>
      <c r="F1632">
        <v>99.31</v>
      </c>
      <c r="G1632">
        <v>179.4</v>
      </c>
      <c r="H1632">
        <v>99.99</v>
      </c>
      <c r="I1632">
        <v>21.97</v>
      </c>
      <c r="J1632">
        <v>3.81</v>
      </c>
      <c r="K1632">
        <v>127.62</v>
      </c>
      <c r="L1632">
        <v>16.8</v>
      </c>
      <c r="M1632">
        <v>40.92</v>
      </c>
      <c r="N1632">
        <v>13.21</v>
      </c>
    </row>
    <row r="1633" spans="1:14" x14ac:dyDescent="0.3">
      <c r="A1633" t="s">
        <v>61</v>
      </c>
      <c r="B1633" t="str">
        <f t="shared" si="50"/>
        <v>Cairo</v>
      </c>
      <c r="C1633" t="s">
        <v>62</v>
      </c>
      <c r="D1633" s="1">
        <v>45239</v>
      </c>
      <c r="E1633" s="1">
        <f t="shared" si="51"/>
        <v>45239</v>
      </c>
      <c r="F1633">
        <v>112.24</v>
      </c>
      <c r="H1633">
        <v>66.72</v>
      </c>
      <c r="I1633">
        <v>1.72</v>
      </c>
      <c r="J1633">
        <v>3.64</v>
      </c>
      <c r="K1633">
        <v>61.96</v>
      </c>
      <c r="L1633">
        <v>31.01</v>
      </c>
      <c r="M1633">
        <v>82.93</v>
      </c>
      <c r="N1633">
        <v>17.09</v>
      </c>
    </row>
    <row r="1634" spans="1:14" x14ac:dyDescent="0.3">
      <c r="A1634" t="s">
        <v>32</v>
      </c>
      <c r="B1634" t="str">
        <f t="shared" si="50"/>
        <v>Toronto</v>
      </c>
      <c r="C1634" t="s">
        <v>33</v>
      </c>
      <c r="D1634" s="1">
        <v>45020</v>
      </c>
      <c r="E1634" s="1">
        <f t="shared" si="51"/>
        <v>45020</v>
      </c>
      <c r="F1634">
        <v>75.569999999999993</v>
      </c>
      <c r="G1634">
        <v>29.76</v>
      </c>
      <c r="H1634">
        <v>27.07</v>
      </c>
      <c r="I1634">
        <v>40.770000000000003</v>
      </c>
      <c r="J1634">
        <v>6.57</v>
      </c>
      <c r="K1634">
        <v>37.270000000000003</v>
      </c>
      <c r="L1634">
        <v>5.28</v>
      </c>
      <c r="M1634">
        <v>80.48</v>
      </c>
      <c r="N1634">
        <v>8.6300000000000008</v>
      </c>
    </row>
    <row r="1635" spans="1:14" x14ac:dyDescent="0.3">
      <c r="A1635" t="s">
        <v>20</v>
      </c>
      <c r="B1635" t="str">
        <f t="shared" si="50"/>
        <v>Dubai</v>
      </c>
      <c r="C1635" t="s">
        <v>149</v>
      </c>
      <c r="D1635" t="s">
        <v>297</v>
      </c>
      <c r="E1635" s="1">
        <f t="shared" si="51"/>
        <v>45183</v>
      </c>
      <c r="F1635">
        <v>131.66999999999999</v>
      </c>
      <c r="G1635">
        <v>40.770000000000003</v>
      </c>
      <c r="H1635">
        <v>41.49</v>
      </c>
      <c r="I1635">
        <v>10.56</v>
      </c>
      <c r="J1635">
        <v>3.46</v>
      </c>
      <c r="K1635">
        <v>69.27</v>
      </c>
      <c r="L1635">
        <v>16.809999999999999</v>
      </c>
      <c r="M1635">
        <v>15.82</v>
      </c>
      <c r="N1635">
        <v>4.25</v>
      </c>
    </row>
    <row r="1636" spans="1:14" x14ac:dyDescent="0.3">
      <c r="A1636" t="s">
        <v>20</v>
      </c>
      <c r="B1636" t="str">
        <f t="shared" si="50"/>
        <v>Dubai</v>
      </c>
      <c r="C1636" t="s">
        <v>149</v>
      </c>
      <c r="D1636" s="1">
        <v>45174</v>
      </c>
      <c r="E1636" s="1">
        <f t="shared" si="51"/>
        <v>45174</v>
      </c>
      <c r="F1636">
        <v>61.63</v>
      </c>
      <c r="G1636">
        <v>11.86</v>
      </c>
      <c r="H1636">
        <v>88.18</v>
      </c>
      <c r="I1636">
        <v>28.35</v>
      </c>
      <c r="J1636">
        <v>4.75</v>
      </c>
      <c r="K1636">
        <v>70.88</v>
      </c>
      <c r="L1636">
        <v>1.36</v>
      </c>
      <c r="M1636">
        <v>50.95</v>
      </c>
      <c r="N1636">
        <v>6.94</v>
      </c>
    </row>
    <row r="1637" spans="1:14" x14ac:dyDescent="0.3">
      <c r="A1637" t="s">
        <v>52</v>
      </c>
      <c r="B1637" t="str">
        <f t="shared" si="50"/>
        <v>Madrid</v>
      </c>
      <c r="C1637" t="s">
        <v>40</v>
      </c>
      <c r="D1637" t="s">
        <v>222</v>
      </c>
      <c r="E1637" s="1">
        <f t="shared" si="51"/>
        <v>45156</v>
      </c>
      <c r="F1637">
        <v>130.36000000000001</v>
      </c>
      <c r="G1637">
        <v>132.52000000000001</v>
      </c>
      <c r="H1637">
        <v>5.58</v>
      </c>
      <c r="I1637">
        <v>47.35</v>
      </c>
      <c r="J1637">
        <v>0.37</v>
      </c>
      <c r="K1637">
        <v>112.39</v>
      </c>
      <c r="L1637">
        <v>-6.42</v>
      </c>
      <c r="M1637">
        <v>80.040000000000006</v>
      </c>
      <c r="N1637">
        <v>17.829999999999998</v>
      </c>
    </row>
    <row r="1638" spans="1:14" x14ac:dyDescent="0.3">
      <c r="A1638" t="s">
        <v>55</v>
      </c>
      <c r="B1638" t="str">
        <f t="shared" si="50"/>
        <v xml:space="preserve">Berlin   </v>
      </c>
      <c r="C1638" t="s">
        <v>17</v>
      </c>
      <c r="D1638" t="s">
        <v>210</v>
      </c>
      <c r="E1638" s="1">
        <f t="shared" si="51"/>
        <v>45244</v>
      </c>
      <c r="F1638">
        <v>142.28</v>
      </c>
      <c r="G1638">
        <v>129.19999999999999</v>
      </c>
      <c r="H1638">
        <v>17.2</v>
      </c>
      <c r="J1638">
        <v>7.83</v>
      </c>
      <c r="L1638">
        <v>0.78</v>
      </c>
      <c r="M1638">
        <v>15.98</v>
      </c>
      <c r="N1638">
        <v>15.51</v>
      </c>
    </row>
    <row r="1639" spans="1:14" x14ac:dyDescent="0.3">
      <c r="A1639" t="s">
        <v>86</v>
      </c>
      <c r="B1639" t="str">
        <f t="shared" si="50"/>
        <v>Johannesburg</v>
      </c>
      <c r="C1639" t="s">
        <v>13</v>
      </c>
      <c r="D1639" t="s">
        <v>171</v>
      </c>
      <c r="E1639" s="1">
        <f t="shared" si="51"/>
        <v>45257</v>
      </c>
      <c r="F1639">
        <v>5.52</v>
      </c>
      <c r="G1639">
        <v>65.48</v>
      </c>
      <c r="H1639">
        <v>25.4</v>
      </c>
      <c r="I1639">
        <v>49.51</v>
      </c>
      <c r="J1639">
        <v>3.51</v>
      </c>
      <c r="K1639">
        <v>188.6</v>
      </c>
      <c r="L1639">
        <v>32.43</v>
      </c>
      <c r="M1639">
        <v>71.349999999999994</v>
      </c>
      <c r="N1639">
        <v>11.16</v>
      </c>
    </row>
    <row r="1640" spans="1:14" x14ac:dyDescent="0.3">
      <c r="A1640" t="s">
        <v>64</v>
      </c>
      <c r="B1640" t="str">
        <f t="shared" si="50"/>
        <v xml:space="preserve">Mexico City   </v>
      </c>
      <c r="C1640" t="s">
        <v>38</v>
      </c>
      <c r="D1640" s="1">
        <v>45050</v>
      </c>
      <c r="E1640" s="1">
        <f t="shared" si="51"/>
        <v>45050</v>
      </c>
      <c r="F1640">
        <v>66.69</v>
      </c>
      <c r="H1640">
        <v>72.03</v>
      </c>
      <c r="I1640">
        <v>37.18</v>
      </c>
      <c r="J1640">
        <v>8.5</v>
      </c>
      <c r="K1640">
        <v>152.63999999999999</v>
      </c>
      <c r="L1640">
        <v>25.53</v>
      </c>
      <c r="M1640">
        <v>26.67</v>
      </c>
      <c r="N1640">
        <v>13.28</v>
      </c>
    </row>
    <row r="1641" spans="1:14" x14ac:dyDescent="0.3">
      <c r="A1641" t="s">
        <v>32</v>
      </c>
      <c r="B1641" t="str">
        <f t="shared" si="50"/>
        <v>Toronto</v>
      </c>
      <c r="C1641" t="s">
        <v>33</v>
      </c>
      <c r="D1641" t="s">
        <v>293</v>
      </c>
      <c r="E1641" s="1">
        <f t="shared" si="51"/>
        <v>45104</v>
      </c>
      <c r="F1641">
        <v>79.41</v>
      </c>
      <c r="G1641">
        <v>54.7</v>
      </c>
      <c r="H1641">
        <v>51.35</v>
      </c>
      <c r="I1641">
        <v>16.66</v>
      </c>
      <c r="J1641">
        <v>9.48</v>
      </c>
      <c r="L1641">
        <v>-0.54</v>
      </c>
      <c r="M1641">
        <v>32</v>
      </c>
      <c r="N1641">
        <v>13.07</v>
      </c>
    </row>
    <row r="1642" spans="1:14" x14ac:dyDescent="0.3">
      <c r="A1642" t="s">
        <v>42</v>
      </c>
      <c r="B1642" t="str">
        <f t="shared" si="50"/>
        <v>Bangkok</v>
      </c>
      <c r="C1642" t="s">
        <v>43</v>
      </c>
      <c r="D1642" t="s">
        <v>169</v>
      </c>
      <c r="E1642" s="1">
        <f t="shared" si="51"/>
        <v>45194</v>
      </c>
      <c r="F1642">
        <v>74.03</v>
      </c>
      <c r="G1642">
        <v>136.91999999999999</v>
      </c>
      <c r="H1642">
        <v>51.24</v>
      </c>
      <c r="I1642">
        <v>2.5499999999999998</v>
      </c>
      <c r="J1642">
        <v>2.71</v>
      </c>
      <c r="K1642">
        <v>127.4</v>
      </c>
      <c r="L1642">
        <v>-5.17</v>
      </c>
      <c r="M1642">
        <v>77.89</v>
      </c>
      <c r="N1642">
        <v>2.2000000000000002</v>
      </c>
    </row>
    <row r="1643" spans="1:14" x14ac:dyDescent="0.3">
      <c r="A1643" t="s">
        <v>39</v>
      </c>
      <c r="B1643" t="str">
        <f t="shared" si="50"/>
        <v>Madrid</v>
      </c>
      <c r="C1643" t="s">
        <v>40</v>
      </c>
      <c r="D1643" s="1">
        <v>45028</v>
      </c>
      <c r="E1643" s="1">
        <f t="shared" si="51"/>
        <v>45028</v>
      </c>
      <c r="F1643">
        <v>98.87</v>
      </c>
      <c r="G1643">
        <v>136.47999999999999</v>
      </c>
      <c r="H1643">
        <v>54.72</v>
      </c>
      <c r="I1643">
        <v>21.89</v>
      </c>
      <c r="K1643">
        <v>43.46</v>
      </c>
      <c r="L1643">
        <v>-8.32</v>
      </c>
      <c r="M1643">
        <v>49.66</v>
      </c>
      <c r="N1643">
        <v>4.21</v>
      </c>
    </row>
    <row r="1644" spans="1:14" x14ac:dyDescent="0.3">
      <c r="A1644" t="s">
        <v>51</v>
      </c>
      <c r="B1644" t="str">
        <f t="shared" si="50"/>
        <v>Moscow</v>
      </c>
      <c r="C1644" t="s">
        <v>48</v>
      </c>
      <c r="D1644" t="s">
        <v>279</v>
      </c>
      <c r="E1644" s="1">
        <f t="shared" si="51"/>
        <v>45152</v>
      </c>
      <c r="F1644">
        <v>8.68</v>
      </c>
      <c r="G1644">
        <v>82.12</v>
      </c>
      <c r="H1644">
        <v>74.39</v>
      </c>
      <c r="I1644">
        <v>20.71</v>
      </c>
      <c r="J1644">
        <v>1.34</v>
      </c>
      <c r="K1644">
        <v>172.07</v>
      </c>
      <c r="L1644">
        <v>35.840000000000003</v>
      </c>
      <c r="M1644">
        <v>53.87</v>
      </c>
      <c r="N1644">
        <v>2.81</v>
      </c>
    </row>
    <row r="1645" spans="1:14" x14ac:dyDescent="0.3">
      <c r="A1645" t="s">
        <v>14</v>
      </c>
      <c r="B1645" t="str">
        <f t="shared" si="50"/>
        <v>Istanbul</v>
      </c>
      <c r="C1645" t="s">
        <v>15</v>
      </c>
      <c r="D1645" s="1">
        <v>45118</v>
      </c>
      <c r="E1645" s="1">
        <f t="shared" si="51"/>
        <v>45118</v>
      </c>
      <c r="F1645">
        <v>20.27</v>
      </c>
      <c r="G1645">
        <v>134.05000000000001</v>
      </c>
      <c r="H1645">
        <v>69.540000000000006</v>
      </c>
      <c r="I1645">
        <v>12.07</v>
      </c>
      <c r="J1645">
        <v>2.15</v>
      </c>
      <c r="K1645">
        <v>77.73</v>
      </c>
      <c r="L1645">
        <v>32.39</v>
      </c>
      <c r="M1645">
        <v>20.329999999999998</v>
      </c>
      <c r="N1645">
        <v>11.03</v>
      </c>
    </row>
    <row r="1646" spans="1:14" x14ac:dyDescent="0.3">
      <c r="A1646" t="s">
        <v>21</v>
      </c>
      <c r="B1646" t="str">
        <f t="shared" si="50"/>
        <v>Los Angeles</v>
      </c>
      <c r="C1646" t="s">
        <v>150</v>
      </c>
      <c r="D1646" t="s">
        <v>233</v>
      </c>
      <c r="E1646" s="1">
        <f t="shared" si="51"/>
        <v>44975</v>
      </c>
      <c r="F1646">
        <v>124.26</v>
      </c>
      <c r="G1646">
        <v>50.62</v>
      </c>
      <c r="H1646">
        <v>86.2</v>
      </c>
      <c r="I1646">
        <v>30.43</v>
      </c>
      <c r="J1646">
        <v>3.05</v>
      </c>
      <c r="K1646">
        <v>68.819999999999993</v>
      </c>
      <c r="L1646">
        <v>1.1499999999999999</v>
      </c>
      <c r="M1646">
        <v>62.69</v>
      </c>
      <c r="N1646">
        <v>15.13</v>
      </c>
    </row>
    <row r="1647" spans="1:14" x14ac:dyDescent="0.3">
      <c r="A1647" t="s">
        <v>45</v>
      </c>
      <c r="B1647" t="str">
        <f t="shared" si="50"/>
        <v>Rio De Janeiro</v>
      </c>
      <c r="C1647" t="s">
        <v>46</v>
      </c>
      <c r="D1647" t="s">
        <v>287</v>
      </c>
      <c r="E1647" s="1">
        <f t="shared" si="51"/>
        <v>45124</v>
      </c>
      <c r="F1647">
        <v>38.61</v>
      </c>
      <c r="G1647">
        <v>102.66</v>
      </c>
      <c r="H1647">
        <v>7.97</v>
      </c>
      <c r="I1647">
        <v>8.33</v>
      </c>
      <c r="J1647">
        <v>5.54</v>
      </c>
      <c r="K1647">
        <v>12.09</v>
      </c>
      <c r="L1647">
        <v>35.58</v>
      </c>
      <c r="M1647">
        <v>94.94</v>
      </c>
      <c r="N1647">
        <v>9.0500000000000007</v>
      </c>
    </row>
    <row r="1648" spans="1:14" x14ac:dyDescent="0.3">
      <c r="A1648" t="s">
        <v>29</v>
      </c>
      <c r="B1648" t="str">
        <f t="shared" si="50"/>
        <v>London</v>
      </c>
      <c r="C1648" t="s">
        <v>151</v>
      </c>
      <c r="D1648" t="s">
        <v>313</v>
      </c>
      <c r="E1648" s="1">
        <f t="shared" si="51"/>
        <v>45037</v>
      </c>
      <c r="F1648">
        <v>103.17</v>
      </c>
      <c r="G1648">
        <v>160.81</v>
      </c>
      <c r="H1648">
        <v>84.5</v>
      </c>
      <c r="I1648">
        <v>34.049999999999997</v>
      </c>
      <c r="J1648">
        <v>8.66</v>
      </c>
      <c r="K1648">
        <v>98.61</v>
      </c>
      <c r="L1648">
        <v>13.65</v>
      </c>
      <c r="M1648">
        <v>57.23</v>
      </c>
      <c r="N1648">
        <v>3.82</v>
      </c>
    </row>
    <row r="1649" spans="1:14" x14ac:dyDescent="0.3">
      <c r="A1649" t="s">
        <v>21</v>
      </c>
      <c r="B1649" t="str">
        <f t="shared" si="50"/>
        <v>Los Angeles</v>
      </c>
      <c r="C1649" t="s">
        <v>150</v>
      </c>
      <c r="D1649" t="s">
        <v>327</v>
      </c>
      <c r="E1649" s="1">
        <f t="shared" si="51"/>
        <v>45225</v>
      </c>
      <c r="F1649">
        <v>96.09</v>
      </c>
      <c r="G1649">
        <v>28.28</v>
      </c>
      <c r="H1649">
        <v>50.34</v>
      </c>
      <c r="I1649">
        <v>33.869999999999997</v>
      </c>
      <c r="J1649">
        <v>8.49</v>
      </c>
      <c r="K1649">
        <v>191.2</v>
      </c>
      <c r="L1649">
        <v>37.72</v>
      </c>
      <c r="M1649">
        <v>65.39</v>
      </c>
      <c r="N1649">
        <v>8.2899999999999991</v>
      </c>
    </row>
    <row r="1650" spans="1:14" x14ac:dyDescent="0.3">
      <c r="A1650" t="s">
        <v>12</v>
      </c>
      <c r="B1650" t="str">
        <f t="shared" si="50"/>
        <v>Johannesburg</v>
      </c>
      <c r="C1650" t="s">
        <v>13</v>
      </c>
      <c r="D1650" t="s">
        <v>275</v>
      </c>
      <c r="E1650" s="1">
        <f t="shared" si="51"/>
        <v>44953</v>
      </c>
      <c r="F1650">
        <v>64.77</v>
      </c>
      <c r="G1650">
        <v>88.82</v>
      </c>
      <c r="H1650">
        <v>33.01</v>
      </c>
      <c r="I1650">
        <v>34.799999999999997</v>
      </c>
      <c r="J1650">
        <v>6.63</v>
      </c>
      <c r="K1650">
        <v>89.76</v>
      </c>
      <c r="L1650">
        <v>-7.93</v>
      </c>
      <c r="M1650">
        <v>85.24</v>
      </c>
      <c r="N1650">
        <v>0.75</v>
      </c>
    </row>
    <row r="1651" spans="1:14" x14ac:dyDescent="0.3">
      <c r="A1651" t="s">
        <v>34</v>
      </c>
      <c r="B1651" t="str">
        <f t="shared" si="50"/>
        <v>Tokyo</v>
      </c>
      <c r="C1651" t="s">
        <v>35</v>
      </c>
      <c r="D1651" s="1">
        <v>45141</v>
      </c>
      <c r="E1651" s="1">
        <f t="shared" si="51"/>
        <v>45141</v>
      </c>
      <c r="F1651">
        <v>92.9</v>
      </c>
      <c r="G1651">
        <v>67.88</v>
      </c>
      <c r="H1651">
        <v>48.07</v>
      </c>
      <c r="I1651">
        <v>8.77</v>
      </c>
      <c r="J1651">
        <v>8.8699999999999992</v>
      </c>
      <c r="K1651">
        <v>131.87</v>
      </c>
      <c r="L1651">
        <v>4.96</v>
      </c>
      <c r="M1651">
        <v>76.12</v>
      </c>
      <c r="N1651">
        <v>5.9</v>
      </c>
    </row>
    <row r="1652" spans="1:14" x14ac:dyDescent="0.3">
      <c r="A1652" t="s">
        <v>76</v>
      </c>
      <c r="B1652" t="str">
        <f t="shared" si="50"/>
        <v>Istanbul</v>
      </c>
      <c r="C1652" t="s">
        <v>15</v>
      </c>
      <c r="D1652" s="1">
        <v>45238</v>
      </c>
      <c r="E1652" s="1">
        <f t="shared" si="51"/>
        <v>45238</v>
      </c>
      <c r="F1652">
        <v>129.99</v>
      </c>
      <c r="G1652">
        <v>146.91999999999999</v>
      </c>
      <c r="H1652">
        <v>73.12</v>
      </c>
      <c r="J1652">
        <v>0.45</v>
      </c>
      <c r="K1652">
        <v>14.53</v>
      </c>
      <c r="L1652">
        <v>12.3</v>
      </c>
      <c r="M1652">
        <v>44.06</v>
      </c>
      <c r="N1652">
        <v>11.07</v>
      </c>
    </row>
    <row r="1653" spans="1:14" x14ac:dyDescent="0.3">
      <c r="A1653" t="s">
        <v>42</v>
      </c>
      <c r="B1653" t="str">
        <f t="shared" si="50"/>
        <v>Bangkok</v>
      </c>
      <c r="C1653" t="s">
        <v>43</v>
      </c>
      <c r="D1653" s="1">
        <v>45263</v>
      </c>
      <c r="E1653" s="1">
        <f t="shared" si="51"/>
        <v>45263</v>
      </c>
      <c r="F1653">
        <v>114.33</v>
      </c>
      <c r="G1653">
        <v>185.13</v>
      </c>
      <c r="H1653">
        <v>96.9</v>
      </c>
      <c r="I1653">
        <v>44.33</v>
      </c>
      <c r="J1653">
        <v>0.25</v>
      </c>
      <c r="K1653">
        <v>83.66</v>
      </c>
      <c r="L1653">
        <v>21.05</v>
      </c>
      <c r="M1653">
        <v>20.93</v>
      </c>
      <c r="N1653">
        <v>7.86</v>
      </c>
    </row>
    <row r="1654" spans="1:14" x14ac:dyDescent="0.3">
      <c r="A1654" t="s">
        <v>29</v>
      </c>
      <c r="B1654" t="str">
        <f t="shared" si="50"/>
        <v>London</v>
      </c>
      <c r="C1654" t="s">
        <v>151</v>
      </c>
      <c r="D1654" t="s">
        <v>327</v>
      </c>
      <c r="E1654" s="1">
        <f t="shared" si="51"/>
        <v>45225</v>
      </c>
      <c r="F1654">
        <v>45.2</v>
      </c>
      <c r="G1654">
        <v>140.01</v>
      </c>
      <c r="H1654">
        <v>13.87</v>
      </c>
      <c r="I1654">
        <v>30.65</v>
      </c>
      <c r="J1654">
        <v>5.46</v>
      </c>
      <c r="K1654">
        <v>196.82</v>
      </c>
      <c r="L1654">
        <v>-6.45</v>
      </c>
      <c r="M1654">
        <v>98.91</v>
      </c>
      <c r="N1654">
        <v>10.8</v>
      </c>
    </row>
    <row r="1655" spans="1:14" x14ac:dyDescent="0.3">
      <c r="A1655" t="s">
        <v>16</v>
      </c>
      <c r="B1655" t="str">
        <f t="shared" si="50"/>
        <v>Berlin</v>
      </c>
      <c r="C1655" t="s">
        <v>17</v>
      </c>
      <c r="D1655" t="s">
        <v>233</v>
      </c>
      <c r="E1655" s="1">
        <f t="shared" si="51"/>
        <v>44975</v>
      </c>
      <c r="F1655">
        <v>127.72</v>
      </c>
      <c r="G1655">
        <v>64.86</v>
      </c>
      <c r="H1655">
        <v>26.81</v>
      </c>
      <c r="I1655">
        <v>29.05</v>
      </c>
      <c r="J1655">
        <v>2.7</v>
      </c>
      <c r="L1655">
        <v>-7.78</v>
      </c>
      <c r="M1655">
        <v>19.7</v>
      </c>
      <c r="N1655">
        <v>3.64</v>
      </c>
    </row>
    <row r="1656" spans="1:14" x14ac:dyDescent="0.3">
      <c r="A1656" t="s">
        <v>88</v>
      </c>
      <c r="B1656" t="str">
        <f t="shared" si="50"/>
        <v>Tokyo</v>
      </c>
      <c r="C1656" t="s">
        <v>35</v>
      </c>
      <c r="D1656" s="1">
        <v>44964</v>
      </c>
      <c r="E1656" s="1">
        <f t="shared" si="51"/>
        <v>44964</v>
      </c>
      <c r="F1656">
        <v>141.43</v>
      </c>
      <c r="G1656">
        <v>93.74</v>
      </c>
      <c r="H1656">
        <v>82.99</v>
      </c>
      <c r="I1656">
        <v>27.23</v>
      </c>
      <c r="J1656">
        <v>1.99</v>
      </c>
      <c r="K1656">
        <v>17.45</v>
      </c>
      <c r="L1656">
        <v>34.71</v>
      </c>
      <c r="M1656">
        <v>29.23</v>
      </c>
      <c r="N1656">
        <v>2.52</v>
      </c>
    </row>
    <row r="1657" spans="1:14" x14ac:dyDescent="0.3">
      <c r="A1657" t="s">
        <v>86</v>
      </c>
      <c r="B1657" t="str">
        <f t="shared" si="50"/>
        <v>Johannesburg</v>
      </c>
      <c r="C1657" t="s">
        <v>13</v>
      </c>
      <c r="D1657" s="1">
        <v>45118</v>
      </c>
      <c r="E1657" s="1">
        <f t="shared" si="51"/>
        <v>45118</v>
      </c>
      <c r="F1657">
        <v>33.97</v>
      </c>
      <c r="G1657">
        <v>176.55</v>
      </c>
      <c r="H1657">
        <v>25.08</v>
      </c>
      <c r="I1657">
        <v>37.19</v>
      </c>
      <c r="J1657">
        <v>6.34</v>
      </c>
      <c r="K1657">
        <v>59.62</v>
      </c>
      <c r="L1657">
        <v>-5.87</v>
      </c>
      <c r="M1657">
        <v>83.84</v>
      </c>
      <c r="N1657">
        <v>15.65</v>
      </c>
    </row>
    <row r="1658" spans="1:14" x14ac:dyDescent="0.3">
      <c r="A1658" t="s">
        <v>26</v>
      </c>
      <c r="B1658" t="str">
        <f t="shared" si="50"/>
        <v>Paris</v>
      </c>
      <c r="C1658" t="s">
        <v>27</v>
      </c>
      <c r="D1658" t="s">
        <v>171</v>
      </c>
      <c r="E1658" s="1">
        <f t="shared" si="51"/>
        <v>45257</v>
      </c>
      <c r="F1658">
        <v>122.7</v>
      </c>
      <c r="G1658">
        <v>183.13</v>
      </c>
      <c r="H1658">
        <v>77.56</v>
      </c>
      <c r="I1658">
        <v>17.350000000000001</v>
      </c>
      <c r="J1658">
        <v>8.6199999999999992</v>
      </c>
      <c r="K1658">
        <v>193.41</v>
      </c>
      <c r="L1658">
        <v>32.4</v>
      </c>
      <c r="M1658">
        <v>61.13</v>
      </c>
      <c r="N1658">
        <v>4.71</v>
      </c>
    </row>
    <row r="1659" spans="1:14" x14ac:dyDescent="0.3">
      <c r="A1659" t="s">
        <v>26</v>
      </c>
      <c r="B1659" t="str">
        <f t="shared" si="50"/>
        <v>Paris</v>
      </c>
      <c r="C1659" t="s">
        <v>27</v>
      </c>
      <c r="D1659" t="s">
        <v>178</v>
      </c>
      <c r="E1659" s="1">
        <f t="shared" si="51"/>
        <v>45223</v>
      </c>
      <c r="F1659">
        <v>119.54</v>
      </c>
      <c r="G1659">
        <v>19.489999999999998</v>
      </c>
      <c r="H1659">
        <v>66.430000000000007</v>
      </c>
      <c r="I1659">
        <v>45.09</v>
      </c>
      <c r="J1659">
        <v>4.47</v>
      </c>
      <c r="K1659">
        <v>145.19999999999999</v>
      </c>
      <c r="L1659">
        <v>18.16</v>
      </c>
      <c r="M1659">
        <v>24.91</v>
      </c>
      <c r="N1659">
        <v>1.34</v>
      </c>
    </row>
    <row r="1660" spans="1:14" x14ac:dyDescent="0.3">
      <c r="A1660" t="s">
        <v>20</v>
      </c>
      <c r="B1660" t="str">
        <f t="shared" si="50"/>
        <v>Dubai</v>
      </c>
      <c r="C1660" t="s">
        <v>149</v>
      </c>
      <c r="D1660" s="1">
        <v>45056</v>
      </c>
      <c r="E1660" s="1">
        <f t="shared" si="51"/>
        <v>45056</v>
      </c>
      <c r="F1660">
        <v>148.66</v>
      </c>
      <c r="G1660">
        <v>40.58</v>
      </c>
      <c r="H1660">
        <v>38.89</v>
      </c>
      <c r="I1660">
        <v>9.92</v>
      </c>
      <c r="J1660">
        <v>3.04</v>
      </c>
      <c r="K1660">
        <v>187.24</v>
      </c>
      <c r="L1660">
        <v>14.96</v>
      </c>
      <c r="M1660">
        <v>20</v>
      </c>
      <c r="N1660">
        <v>13.49</v>
      </c>
    </row>
    <row r="1661" spans="1:14" x14ac:dyDescent="0.3">
      <c r="A1661" t="s">
        <v>34</v>
      </c>
      <c r="B1661" t="str">
        <f t="shared" si="50"/>
        <v>Tokyo</v>
      </c>
      <c r="C1661" t="s">
        <v>35</v>
      </c>
      <c r="D1661" t="s">
        <v>319</v>
      </c>
      <c r="E1661" s="1">
        <f t="shared" si="51"/>
        <v>45066</v>
      </c>
      <c r="F1661">
        <v>16.350000000000001</v>
      </c>
      <c r="G1661">
        <v>120.29</v>
      </c>
      <c r="H1661">
        <v>21.05</v>
      </c>
      <c r="I1661">
        <v>41.5</v>
      </c>
      <c r="J1661">
        <v>3.24</v>
      </c>
      <c r="K1661">
        <v>157.54</v>
      </c>
      <c r="L1661">
        <v>37.5</v>
      </c>
      <c r="M1661">
        <v>34.32</v>
      </c>
      <c r="N1661">
        <v>16.059999999999999</v>
      </c>
    </row>
    <row r="1662" spans="1:14" x14ac:dyDescent="0.3">
      <c r="A1662" t="s">
        <v>21</v>
      </c>
      <c r="B1662" t="str">
        <f t="shared" si="50"/>
        <v>Los Angeles</v>
      </c>
      <c r="C1662" t="s">
        <v>150</v>
      </c>
      <c r="D1662" s="1">
        <v>45078</v>
      </c>
      <c r="E1662" s="1">
        <f t="shared" si="51"/>
        <v>45078</v>
      </c>
      <c r="F1662">
        <v>17.22</v>
      </c>
      <c r="G1662">
        <v>41.13</v>
      </c>
      <c r="H1662">
        <v>93.67</v>
      </c>
      <c r="I1662">
        <v>16.96</v>
      </c>
      <c r="J1662">
        <v>3.25</v>
      </c>
      <c r="K1662">
        <v>72.37</v>
      </c>
      <c r="L1662">
        <v>15.88</v>
      </c>
      <c r="M1662">
        <v>15.04</v>
      </c>
      <c r="N1662">
        <v>2.4300000000000002</v>
      </c>
    </row>
    <row r="1663" spans="1:14" x14ac:dyDescent="0.3">
      <c r="A1663" t="s">
        <v>34</v>
      </c>
      <c r="B1663" t="str">
        <f t="shared" si="50"/>
        <v>Tokyo</v>
      </c>
      <c r="C1663" t="s">
        <v>35</v>
      </c>
      <c r="D1663" t="s">
        <v>303</v>
      </c>
      <c r="E1663" s="1">
        <f t="shared" si="51"/>
        <v>45279</v>
      </c>
      <c r="F1663">
        <v>61.31</v>
      </c>
      <c r="G1663">
        <v>54.94</v>
      </c>
      <c r="H1663">
        <v>31.67</v>
      </c>
      <c r="I1663">
        <v>47.63</v>
      </c>
      <c r="J1663">
        <v>7.8</v>
      </c>
      <c r="K1663">
        <v>79.36</v>
      </c>
      <c r="L1663">
        <v>0.75</v>
      </c>
      <c r="M1663">
        <v>30.08</v>
      </c>
      <c r="N1663">
        <v>12.05</v>
      </c>
    </row>
    <row r="1664" spans="1:14" x14ac:dyDescent="0.3">
      <c r="A1664" t="s">
        <v>16</v>
      </c>
      <c r="B1664" t="str">
        <f t="shared" si="50"/>
        <v>Berlin</v>
      </c>
      <c r="C1664" t="s">
        <v>17</v>
      </c>
      <c r="D1664" t="s">
        <v>153</v>
      </c>
      <c r="E1664" s="1">
        <f t="shared" si="51"/>
        <v>45038</v>
      </c>
      <c r="F1664">
        <v>30.7</v>
      </c>
      <c r="G1664">
        <v>121.11</v>
      </c>
      <c r="H1664">
        <v>47.32</v>
      </c>
      <c r="I1664">
        <v>11.91</v>
      </c>
      <c r="J1664">
        <v>9.67</v>
      </c>
      <c r="K1664">
        <v>68.14</v>
      </c>
      <c r="L1664">
        <v>25.36</v>
      </c>
      <c r="M1664">
        <v>53.68</v>
      </c>
      <c r="N1664">
        <v>10.28</v>
      </c>
    </row>
    <row r="1665" spans="1:14" x14ac:dyDescent="0.3">
      <c r="A1665" t="s">
        <v>42</v>
      </c>
      <c r="B1665" t="str">
        <f t="shared" si="50"/>
        <v>Bangkok</v>
      </c>
      <c r="C1665" t="s">
        <v>43</v>
      </c>
      <c r="D1665" s="1">
        <v>45267</v>
      </c>
      <c r="E1665" s="1">
        <f t="shared" si="51"/>
        <v>45267</v>
      </c>
      <c r="F1665">
        <v>103.97</v>
      </c>
      <c r="G1665">
        <v>68.8</v>
      </c>
      <c r="H1665">
        <v>68.92</v>
      </c>
      <c r="I1665">
        <v>9.7200000000000006</v>
      </c>
      <c r="K1665">
        <v>65</v>
      </c>
      <c r="L1665">
        <v>-8.56</v>
      </c>
      <c r="M1665">
        <v>46.4</v>
      </c>
      <c r="N1665">
        <v>10.88</v>
      </c>
    </row>
    <row r="1666" spans="1:14" x14ac:dyDescent="0.3">
      <c r="A1666" t="s">
        <v>28</v>
      </c>
      <c r="B1666" t="str">
        <f t="shared" si="50"/>
        <v>New York</v>
      </c>
      <c r="C1666" t="s">
        <v>150</v>
      </c>
      <c r="D1666" t="s">
        <v>251</v>
      </c>
      <c r="E1666" s="1">
        <f t="shared" si="51"/>
        <v>44952</v>
      </c>
      <c r="F1666">
        <v>26.22</v>
      </c>
      <c r="G1666">
        <v>85.6</v>
      </c>
      <c r="H1666">
        <v>61.45</v>
      </c>
      <c r="I1666">
        <v>15.69</v>
      </c>
      <c r="J1666">
        <v>5.49</v>
      </c>
      <c r="K1666">
        <v>142.62</v>
      </c>
      <c r="L1666">
        <v>14.54</v>
      </c>
      <c r="M1666">
        <v>70.48</v>
      </c>
      <c r="N1666">
        <v>16.12</v>
      </c>
    </row>
    <row r="1667" spans="1:14" x14ac:dyDescent="0.3">
      <c r="A1667" t="s">
        <v>22</v>
      </c>
      <c r="B1667" t="str">
        <f t="shared" ref="B1667:B1730" si="52">PROPER(A1667)</f>
        <v>Mumbai</v>
      </c>
      <c r="C1667" t="s">
        <v>23</v>
      </c>
      <c r="D1667" s="1">
        <v>45079</v>
      </c>
      <c r="E1667" s="1">
        <f t="shared" ref="E1667:E1730" si="53">IF(ISNUMBER(D1667),D1667,IFERROR(DATE(RIGHT(D1667,4),LEFT(D1667,FIND("-",D1667)-1),MID(D1667,FIND("-",D1667)+1,FIND("-",D1667,4)-FIND("-",D1667)-1)),D1667))</f>
        <v>45079</v>
      </c>
      <c r="F1667">
        <v>74.55</v>
      </c>
      <c r="G1667">
        <v>68.41</v>
      </c>
      <c r="H1667">
        <v>18.47</v>
      </c>
      <c r="I1667">
        <v>31.12</v>
      </c>
      <c r="J1667">
        <v>5.64</v>
      </c>
      <c r="K1667">
        <v>63.22</v>
      </c>
      <c r="L1667">
        <v>39.64</v>
      </c>
      <c r="M1667">
        <v>51.04</v>
      </c>
      <c r="N1667">
        <v>3.22</v>
      </c>
    </row>
    <row r="1668" spans="1:14" x14ac:dyDescent="0.3">
      <c r="A1668" t="s">
        <v>24</v>
      </c>
      <c r="B1668" t="str">
        <f t="shared" si="52"/>
        <v>Beijing</v>
      </c>
      <c r="C1668" t="s">
        <v>25</v>
      </c>
      <c r="D1668" t="s">
        <v>162</v>
      </c>
      <c r="E1668" s="1">
        <f t="shared" si="53"/>
        <v>44954</v>
      </c>
      <c r="F1668">
        <v>49.76</v>
      </c>
      <c r="G1668">
        <v>195.71</v>
      </c>
      <c r="H1668">
        <v>58.48</v>
      </c>
      <c r="I1668">
        <v>4.09</v>
      </c>
      <c r="J1668">
        <v>7.99</v>
      </c>
      <c r="K1668">
        <v>41.07</v>
      </c>
      <c r="L1668">
        <v>6.93</v>
      </c>
      <c r="M1668">
        <v>56.86</v>
      </c>
      <c r="N1668">
        <v>18.95</v>
      </c>
    </row>
    <row r="1669" spans="1:14" x14ac:dyDescent="0.3">
      <c r="A1669" t="s">
        <v>37</v>
      </c>
      <c r="B1669" t="str">
        <f t="shared" si="52"/>
        <v>Mexico City</v>
      </c>
      <c r="C1669" t="s">
        <v>38</v>
      </c>
      <c r="D1669" t="s">
        <v>291</v>
      </c>
      <c r="E1669" s="1">
        <f t="shared" si="53"/>
        <v>45185</v>
      </c>
      <c r="F1669">
        <v>89.39</v>
      </c>
      <c r="G1669">
        <v>120.2</v>
      </c>
      <c r="H1669">
        <v>73.84</v>
      </c>
      <c r="I1669">
        <v>16.920000000000002</v>
      </c>
      <c r="J1669">
        <v>1.19</v>
      </c>
      <c r="K1669">
        <v>33.659999999999997</v>
      </c>
      <c r="L1669">
        <v>-2.91</v>
      </c>
      <c r="M1669">
        <v>39.549999999999997</v>
      </c>
      <c r="N1669">
        <v>19.989999999999998</v>
      </c>
    </row>
    <row r="1670" spans="1:14" x14ac:dyDescent="0.3">
      <c r="A1670" t="s">
        <v>103</v>
      </c>
      <c r="B1670" t="str">
        <f t="shared" si="52"/>
        <v>Paris</v>
      </c>
      <c r="C1670" t="s">
        <v>27</v>
      </c>
      <c r="D1670" t="s">
        <v>275</v>
      </c>
      <c r="E1670" s="1">
        <f t="shared" si="53"/>
        <v>44953</v>
      </c>
      <c r="F1670">
        <v>114.38</v>
      </c>
      <c r="G1670">
        <v>125.52</v>
      </c>
      <c r="H1670">
        <v>78.66</v>
      </c>
      <c r="I1670">
        <v>32.47</v>
      </c>
      <c r="J1670">
        <v>2.38</v>
      </c>
      <c r="K1670">
        <v>146.72</v>
      </c>
      <c r="L1670">
        <v>22.79</v>
      </c>
      <c r="M1670">
        <v>23.58</v>
      </c>
      <c r="N1670">
        <v>15.38</v>
      </c>
    </row>
    <row r="1671" spans="1:14" x14ac:dyDescent="0.3">
      <c r="A1671" t="s">
        <v>14</v>
      </c>
      <c r="B1671" t="str">
        <f t="shared" si="52"/>
        <v>Istanbul</v>
      </c>
      <c r="C1671" t="s">
        <v>15</v>
      </c>
      <c r="D1671" t="s">
        <v>199</v>
      </c>
      <c r="E1671" s="1">
        <f t="shared" si="53"/>
        <v>45005</v>
      </c>
      <c r="F1671">
        <v>137.91999999999999</v>
      </c>
      <c r="G1671">
        <v>89.16</v>
      </c>
      <c r="H1671">
        <v>23.01</v>
      </c>
      <c r="I1671">
        <v>21.37</v>
      </c>
      <c r="J1671">
        <v>6.31</v>
      </c>
      <c r="K1671">
        <v>115.99</v>
      </c>
      <c r="L1671">
        <v>12.25</v>
      </c>
      <c r="M1671">
        <v>31.13</v>
      </c>
      <c r="N1671">
        <v>6.06</v>
      </c>
    </row>
    <row r="1672" spans="1:14" x14ac:dyDescent="0.3">
      <c r="A1672" t="s">
        <v>24</v>
      </c>
      <c r="B1672" t="str">
        <f t="shared" si="52"/>
        <v>Beijing</v>
      </c>
      <c r="C1672" t="s">
        <v>25</v>
      </c>
      <c r="D1672" s="1">
        <v>45083</v>
      </c>
      <c r="E1672" s="1">
        <f t="shared" si="53"/>
        <v>45083</v>
      </c>
      <c r="F1672">
        <v>23.05</v>
      </c>
      <c r="G1672">
        <v>157.66999999999999</v>
      </c>
      <c r="H1672">
        <v>88.58</v>
      </c>
      <c r="I1672">
        <v>36.340000000000003</v>
      </c>
      <c r="J1672">
        <v>9.51</v>
      </c>
      <c r="K1672">
        <v>115.68</v>
      </c>
      <c r="L1672">
        <v>1.85</v>
      </c>
      <c r="M1672">
        <v>23.59</v>
      </c>
      <c r="N1672">
        <v>19.52</v>
      </c>
    </row>
    <row r="1673" spans="1:14" x14ac:dyDescent="0.3">
      <c r="A1673" t="s">
        <v>74</v>
      </c>
      <c r="B1673" t="str">
        <f t="shared" si="52"/>
        <v>Sydney</v>
      </c>
      <c r="C1673" t="s">
        <v>19</v>
      </c>
      <c r="D1673" t="s">
        <v>211</v>
      </c>
      <c r="E1673" s="1">
        <f t="shared" si="53"/>
        <v>45071</v>
      </c>
      <c r="F1673">
        <v>63.7</v>
      </c>
      <c r="G1673">
        <v>95.26</v>
      </c>
      <c r="H1673">
        <v>15.02</v>
      </c>
      <c r="I1673">
        <v>43.89</v>
      </c>
      <c r="J1673">
        <v>7.65</v>
      </c>
      <c r="K1673">
        <v>52.3</v>
      </c>
      <c r="L1673">
        <v>13.15</v>
      </c>
      <c r="M1673">
        <v>78.06</v>
      </c>
      <c r="N1673">
        <v>3.69</v>
      </c>
    </row>
    <row r="1674" spans="1:14" x14ac:dyDescent="0.3">
      <c r="A1674" t="s">
        <v>39</v>
      </c>
      <c r="B1674" t="str">
        <f t="shared" si="52"/>
        <v>Madrid</v>
      </c>
      <c r="C1674" t="s">
        <v>40</v>
      </c>
      <c r="D1674" t="s">
        <v>198</v>
      </c>
      <c r="E1674" s="1">
        <f t="shared" si="53"/>
        <v>45286</v>
      </c>
      <c r="F1674">
        <v>69.510000000000005</v>
      </c>
      <c r="G1674">
        <v>188.57</v>
      </c>
      <c r="H1674">
        <v>55.3</v>
      </c>
      <c r="I1674">
        <v>34.1</v>
      </c>
      <c r="J1674">
        <v>2.5299999999999998</v>
      </c>
      <c r="K1674">
        <v>185.92</v>
      </c>
      <c r="L1674">
        <v>12.4</v>
      </c>
      <c r="M1674">
        <v>93.94</v>
      </c>
      <c r="N1674">
        <v>18.39</v>
      </c>
    </row>
    <row r="1675" spans="1:14" x14ac:dyDescent="0.3">
      <c r="A1675" t="s">
        <v>16</v>
      </c>
      <c r="B1675" t="str">
        <f t="shared" si="52"/>
        <v>Berlin</v>
      </c>
      <c r="C1675" t="s">
        <v>17</v>
      </c>
      <c r="D1675" t="s">
        <v>210</v>
      </c>
      <c r="E1675" s="1">
        <f t="shared" si="53"/>
        <v>45244</v>
      </c>
      <c r="F1675">
        <v>33.590000000000003</v>
      </c>
      <c r="G1675">
        <v>91.94</v>
      </c>
      <c r="H1675">
        <v>19.28</v>
      </c>
      <c r="I1675">
        <v>41.45</v>
      </c>
      <c r="J1675">
        <v>1.37</v>
      </c>
      <c r="L1675">
        <v>1.23</v>
      </c>
      <c r="M1675">
        <v>25.01</v>
      </c>
      <c r="N1675">
        <v>12.89</v>
      </c>
    </row>
    <row r="1676" spans="1:14" x14ac:dyDescent="0.3">
      <c r="A1676" t="s">
        <v>24</v>
      </c>
      <c r="B1676" t="str">
        <f t="shared" si="52"/>
        <v>Beijing</v>
      </c>
      <c r="C1676" t="s">
        <v>25</v>
      </c>
      <c r="D1676" t="s">
        <v>269</v>
      </c>
      <c r="E1676" s="1">
        <f t="shared" si="53"/>
        <v>45164</v>
      </c>
      <c r="G1676">
        <v>160.1</v>
      </c>
      <c r="H1676">
        <v>30.2</v>
      </c>
      <c r="I1676">
        <v>14.61</v>
      </c>
      <c r="J1676">
        <v>9.59</v>
      </c>
      <c r="K1676">
        <v>63.21</v>
      </c>
      <c r="L1676">
        <v>13.9</v>
      </c>
      <c r="M1676">
        <v>39.04</v>
      </c>
      <c r="N1676">
        <v>19.920000000000002</v>
      </c>
    </row>
    <row r="1677" spans="1:14" x14ac:dyDescent="0.3">
      <c r="A1677" t="s">
        <v>28</v>
      </c>
      <c r="B1677" t="str">
        <f t="shared" si="52"/>
        <v>New York</v>
      </c>
      <c r="C1677" t="s">
        <v>150</v>
      </c>
      <c r="D1677" t="s">
        <v>245</v>
      </c>
      <c r="E1677" s="1">
        <f t="shared" si="53"/>
        <v>45155</v>
      </c>
      <c r="F1677">
        <v>10.11</v>
      </c>
      <c r="G1677">
        <v>31.51</v>
      </c>
      <c r="H1677">
        <v>68.430000000000007</v>
      </c>
      <c r="I1677">
        <v>13.43</v>
      </c>
      <c r="J1677">
        <v>4.4000000000000004</v>
      </c>
      <c r="K1677">
        <v>156.69</v>
      </c>
      <c r="L1677">
        <v>7.23</v>
      </c>
      <c r="M1677">
        <v>41.57</v>
      </c>
      <c r="N1677">
        <v>1.72</v>
      </c>
    </row>
    <row r="1678" spans="1:14" x14ac:dyDescent="0.3">
      <c r="A1678" t="s">
        <v>20</v>
      </c>
      <c r="B1678" t="str">
        <f t="shared" si="52"/>
        <v>Dubai</v>
      </c>
      <c r="C1678" t="s">
        <v>149</v>
      </c>
      <c r="D1678" t="s">
        <v>158</v>
      </c>
      <c r="E1678" s="1">
        <f t="shared" si="53"/>
        <v>45064</v>
      </c>
      <c r="F1678">
        <v>28.44</v>
      </c>
      <c r="G1678">
        <v>33.369999999999997</v>
      </c>
      <c r="H1678">
        <v>37.32</v>
      </c>
      <c r="I1678">
        <v>43.41</v>
      </c>
      <c r="J1678">
        <v>8.3000000000000007</v>
      </c>
      <c r="K1678">
        <v>183.98</v>
      </c>
      <c r="L1678">
        <v>14.96</v>
      </c>
      <c r="M1678">
        <v>29.25</v>
      </c>
      <c r="N1678">
        <v>16.59</v>
      </c>
    </row>
    <row r="1679" spans="1:14" x14ac:dyDescent="0.3">
      <c r="A1679" t="s">
        <v>61</v>
      </c>
      <c r="B1679" t="str">
        <f t="shared" si="52"/>
        <v>Cairo</v>
      </c>
      <c r="C1679" t="s">
        <v>62</v>
      </c>
      <c r="D1679" s="1">
        <v>44938</v>
      </c>
      <c r="E1679" s="1">
        <f t="shared" si="53"/>
        <v>44938</v>
      </c>
      <c r="F1679">
        <v>13.73</v>
      </c>
      <c r="G1679">
        <v>90.62</v>
      </c>
      <c r="H1679">
        <v>47.62</v>
      </c>
      <c r="I1679">
        <v>19.510000000000002</v>
      </c>
      <c r="J1679">
        <v>3.99</v>
      </c>
      <c r="K1679">
        <v>96.57</v>
      </c>
      <c r="L1679">
        <v>17.16</v>
      </c>
      <c r="M1679">
        <v>24.88</v>
      </c>
      <c r="N1679">
        <v>7.49</v>
      </c>
    </row>
    <row r="1680" spans="1:14" x14ac:dyDescent="0.3">
      <c r="A1680" t="s">
        <v>56</v>
      </c>
      <c r="B1680" t="str">
        <f t="shared" si="52"/>
        <v>London</v>
      </c>
      <c r="C1680" t="s">
        <v>151</v>
      </c>
      <c r="D1680" t="s">
        <v>285</v>
      </c>
      <c r="E1680" s="1">
        <f t="shared" si="53"/>
        <v>45253</v>
      </c>
      <c r="F1680">
        <v>52.96</v>
      </c>
      <c r="G1680">
        <v>72.239999999999995</v>
      </c>
      <c r="H1680">
        <v>98.49</v>
      </c>
      <c r="I1680">
        <v>40.119999999999997</v>
      </c>
      <c r="J1680">
        <v>4.2699999999999996</v>
      </c>
      <c r="K1680">
        <v>184.8</v>
      </c>
      <c r="L1680">
        <v>7.62</v>
      </c>
      <c r="M1680">
        <v>48.67</v>
      </c>
      <c r="N1680">
        <v>11.78</v>
      </c>
    </row>
    <row r="1681" spans="1:14" x14ac:dyDescent="0.3">
      <c r="A1681" t="s">
        <v>22</v>
      </c>
      <c r="B1681" t="str">
        <f t="shared" si="52"/>
        <v>Mumbai</v>
      </c>
      <c r="C1681" t="s">
        <v>23</v>
      </c>
      <c r="D1681" s="1">
        <v>45082</v>
      </c>
      <c r="E1681" s="1">
        <f t="shared" si="53"/>
        <v>45082</v>
      </c>
      <c r="F1681">
        <v>90.05</v>
      </c>
      <c r="G1681">
        <v>91.44</v>
      </c>
      <c r="H1681">
        <v>97.36</v>
      </c>
      <c r="I1681">
        <v>33.93</v>
      </c>
      <c r="J1681">
        <v>6.74</v>
      </c>
      <c r="K1681">
        <v>70.66</v>
      </c>
      <c r="L1681">
        <v>29.81</v>
      </c>
      <c r="M1681">
        <v>23.71</v>
      </c>
      <c r="N1681">
        <v>7.72</v>
      </c>
    </row>
    <row r="1682" spans="1:14" x14ac:dyDescent="0.3">
      <c r="A1682" t="s">
        <v>39</v>
      </c>
      <c r="B1682" t="str">
        <f t="shared" si="52"/>
        <v>Madrid</v>
      </c>
      <c r="C1682" t="s">
        <v>40</v>
      </c>
      <c r="D1682" s="1">
        <v>45174</v>
      </c>
      <c r="E1682" s="1">
        <f t="shared" si="53"/>
        <v>45174</v>
      </c>
      <c r="F1682">
        <v>35.17</v>
      </c>
      <c r="G1682">
        <v>60.04</v>
      </c>
      <c r="H1682">
        <v>76.81</v>
      </c>
      <c r="I1682">
        <v>28.03</v>
      </c>
      <c r="J1682">
        <v>4.96</v>
      </c>
      <c r="K1682">
        <v>65.22</v>
      </c>
      <c r="L1682">
        <v>14.96</v>
      </c>
      <c r="M1682">
        <v>81.55</v>
      </c>
      <c r="N1682">
        <v>14.5</v>
      </c>
    </row>
    <row r="1683" spans="1:14" x14ac:dyDescent="0.3">
      <c r="A1683" t="s">
        <v>16</v>
      </c>
      <c r="B1683" t="str">
        <f t="shared" si="52"/>
        <v>Berlin</v>
      </c>
      <c r="C1683" t="s">
        <v>17</v>
      </c>
      <c r="D1683" t="s">
        <v>197</v>
      </c>
      <c r="E1683" s="1">
        <f t="shared" si="53"/>
        <v>44978</v>
      </c>
      <c r="F1683">
        <v>60.58</v>
      </c>
      <c r="G1683">
        <v>68.41</v>
      </c>
      <c r="H1683">
        <v>44.49</v>
      </c>
      <c r="I1683">
        <v>8.9600000000000009</v>
      </c>
      <c r="J1683">
        <v>2.93</v>
      </c>
      <c r="K1683">
        <v>108.06</v>
      </c>
      <c r="L1683">
        <v>17.43</v>
      </c>
      <c r="M1683">
        <v>91.19</v>
      </c>
      <c r="N1683">
        <v>14.89</v>
      </c>
    </row>
    <row r="1684" spans="1:14" x14ac:dyDescent="0.3">
      <c r="A1684" t="s">
        <v>79</v>
      </c>
      <c r="B1684" t="str">
        <f t="shared" si="52"/>
        <v>Mumbai</v>
      </c>
      <c r="C1684" t="s">
        <v>23</v>
      </c>
      <c r="D1684" s="1">
        <v>45022</v>
      </c>
      <c r="E1684" s="1">
        <f t="shared" si="53"/>
        <v>45022</v>
      </c>
      <c r="F1684">
        <v>140.19999999999999</v>
      </c>
      <c r="G1684">
        <v>131.16999999999999</v>
      </c>
      <c r="H1684">
        <v>8.9499999999999993</v>
      </c>
      <c r="I1684">
        <v>40.5</v>
      </c>
      <c r="J1684">
        <v>5.25</v>
      </c>
      <c r="K1684">
        <v>22.31</v>
      </c>
      <c r="L1684">
        <v>5.94</v>
      </c>
      <c r="M1684">
        <v>44.05</v>
      </c>
      <c r="N1684">
        <v>1.26</v>
      </c>
    </row>
    <row r="1685" spans="1:14" x14ac:dyDescent="0.3">
      <c r="A1685" t="s">
        <v>14</v>
      </c>
      <c r="B1685" t="str">
        <f t="shared" si="52"/>
        <v>Istanbul</v>
      </c>
      <c r="C1685" t="s">
        <v>15</v>
      </c>
      <c r="D1685" t="s">
        <v>167</v>
      </c>
      <c r="E1685" s="1">
        <f t="shared" si="53"/>
        <v>45243</v>
      </c>
      <c r="F1685">
        <v>141.09</v>
      </c>
      <c r="G1685">
        <v>20.63</v>
      </c>
      <c r="H1685">
        <v>98.07</v>
      </c>
      <c r="I1685">
        <v>40.92</v>
      </c>
      <c r="J1685">
        <v>5.33</v>
      </c>
      <c r="K1685">
        <v>133.01</v>
      </c>
      <c r="L1685">
        <v>26.23</v>
      </c>
      <c r="M1685">
        <v>27.51</v>
      </c>
      <c r="N1685">
        <v>14.41</v>
      </c>
    </row>
    <row r="1686" spans="1:14" x14ac:dyDescent="0.3">
      <c r="A1686" t="s">
        <v>76</v>
      </c>
      <c r="B1686" t="str">
        <f t="shared" si="52"/>
        <v>Istanbul</v>
      </c>
      <c r="C1686" t="s">
        <v>15</v>
      </c>
      <c r="D1686" t="s">
        <v>329</v>
      </c>
      <c r="E1686" s="1">
        <f t="shared" si="53"/>
        <v>45103</v>
      </c>
      <c r="F1686">
        <v>126.69</v>
      </c>
      <c r="G1686">
        <v>161.04</v>
      </c>
      <c r="H1686">
        <v>83.05</v>
      </c>
      <c r="I1686">
        <v>5.32</v>
      </c>
      <c r="J1686">
        <v>0.89</v>
      </c>
      <c r="L1686">
        <v>35.770000000000003</v>
      </c>
      <c r="M1686">
        <v>39.659999999999997</v>
      </c>
      <c r="N1686">
        <v>4.78</v>
      </c>
    </row>
    <row r="1687" spans="1:14" x14ac:dyDescent="0.3">
      <c r="A1687" t="s">
        <v>39</v>
      </c>
      <c r="B1687" t="str">
        <f t="shared" si="52"/>
        <v>Madrid</v>
      </c>
      <c r="C1687" t="s">
        <v>40</v>
      </c>
      <c r="D1687" t="s">
        <v>214</v>
      </c>
      <c r="E1687" s="1">
        <f t="shared" si="53"/>
        <v>45213</v>
      </c>
      <c r="F1687">
        <v>148.31</v>
      </c>
      <c r="G1687">
        <v>174.55</v>
      </c>
      <c r="H1687">
        <v>67.260000000000005</v>
      </c>
      <c r="I1687">
        <v>33.32</v>
      </c>
      <c r="J1687">
        <v>2.5299999999999998</v>
      </c>
      <c r="K1687">
        <v>21.7</v>
      </c>
      <c r="L1687">
        <v>36.08</v>
      </c>
      <c r="M1687">
        <v>78.28</v>
      </c>
      <c r="N1687">
        <v>19.38</v>
      </c>
    </row>
    <row r="1688" spans="1:14" x14ac:dyDescent="0.3">
      <c r="A1688" t="s">
        <v>26</v>
      </c>
      <c r="B1688" t="str">
        <f t="shared" si="52"/>
        <v>Paris</v>
      </c>
      <c r="C1688" t="s">
        <v>27</v>
      </c>
      <c r="D1688" s="1">
        <v>45057</v>
      </c>
      <c r="E1688" s="1">
        <f t="shared" si="53"/>
        <v>45057</v>
      </c>
      <c r="F1688">
        <v>98.64</v>
      </c>
      <c r="G1688">
        <v>148.82</v>
      </c>
      <c r="H1688">
        <v>99.28</v>
      </c>
      <c r="I1688">
        <v>1.77</v>
      </c>
      <c r="J1688">
        <v>8.4600000000000009</v>
      </c>
      <c r="K1688">
        <v>38.950000000000003</v>
      </c>
      <c r="L1688">
        <v>23.18</v>
      </c>
      <c r="M1688">
        <v>77.95</v>
      </c>
      <c r="N1688">
        <v>10.65</v>
      </c>
    </row>
    <row r="1689" spans="1:14" x14ac:dyDescent="0.3">
      <c r="A1689" t="s">
        <v>34</v>
      </c>
      <c r="B1689" t="str">
        <f t="shared" si="52"/>
        <v>Tokyo</v>
      </c>
      <c r="C1689" t="s">
        <v>35</v>
      </c>
      <c r="D1689" t="s">
        <v>198</v>
      </c>
      <c r="E1689" s="1">
        <f t="shared" si="53"/>
        <v>45286</v>
      </c>
      <c r="F1689">
        <v>135.6</v>
      </c>
      <c r="G1689">
        <v>189.5</v>
      </c>
      <c r="H1689">
        <v>84.48</v>
      </c>
      <c r="J1689">
        <v>6.54</v>
      </c>
      <c r="K1689">
        <v>32.770000000000003</v>
      </c>
      <c r="L1689">
        <v>21.41</v>
      </c>
      <c r="M1689">
        <v>70.34</v>
      </c>
      <c r="N1689">
        <v>14.53</v>
      </c>
    </row>
    <row r="1690" spans="1:14" x14ac:dyDescent="0.3">
      <c r="A1690" t="s">
        <v>37</v>
      </c>
      <c r="B1690" t="str">
        <f t="shared" si="52"/>
        <v>Mexico City</v>
      </c>
      <c r="C1690" t="s">
        <v>38</v>
      </c>
      <c r="D1690" t="s">
        <v>168</v>
      </c>
      <c r="E1690" s="1">
        <f t="shared" si="53"/>
        <v>45249</v>
      </c>
      <c r="H1690">
        <v>84.56</v>
      </c>
      <c r="I1690">
        <v>21.33</v>
      </c>
      <c r="J1690">
        <v>4.63</v>
      </c>
      <c r="K1690">
        <v>94.97</v>
      </c>
      <c r="L1690">
        <v>21.98</v>
      </c>
      <c r="M1690">
        <v>19.57</v>
      </c>
      <c r="N1690">
        <v>5.69</v>
      </c>
    </row>
    <row r="1691" spans="1:14" x14ac:dyDescent="0.3">
      <c r="A1691" t="s">
        <v>42</v>
      </c>
      <c r="B1691" t="str">
        <f t="shared" si="52"/>
        <v>Bangkok</v>
      </c>
      <c r="C1691" t="s">
        <v>43</v>
      </c>
      <c r="D1691" s="1">
        <v>44989</v>
      </c>
      <c r="E1691" s="1">
        <f t="shared" si="53"/>
        <v>44989</v>
      </c>
      <c r="F1691">
        <v>39.24</v>
      </c>
      <c r="G1691">
        <v>33.15</v>
      </c>
      <c r="H1691">
        <v>83.24</v>
      </c>
      <c r="I1691">
        <v>49.45</v>
      </c>
      <c r="J1691">
        <v>8.27</v>
      </c>
      <c r="K1691">
        <v>115.12</v>
      </c>
      <c r="L1691">
        <v>26.22</v>
      </c>
      <c r="M1691">
        <v>89.67</v>
      </c>
      <c r="N1691">
        <v>4.5999999999999996</v>
      </c>
    </row>
    <row r="1692" spans="1:14" x14ac:dyDescent="0.3">
      <c r="A1692" t="s">
        <v>73</v>
      </c>
      <c r="B1692" t="str">
        <f t="shared" si="52"/>
        <v>Beijing</v>
      </c>
      <c r="C1692" t="s">
        <v>25</v>
      </c>
      <c r="D1692" s="1">
        <v>45264</v>
      </c>
      <c r="E1692" s="1">
        <f t="shared" si="53"/>
        <v>45264</v>
      </c>
      <c r="F1692">
        <v>148.01</v>
      </c>
      <c r="G1692">
        <v>136.52000000000001</v>
      </c>
      <c r="H1692">
        <v>11.05</v>
      </c>
      <c r="I1692">
        <v>32.75</v>
      </c>
      <c r="J1692">
        <v>7.75</v>
      </c>
      <c r="L1692">
        <v>24.52</v>
      </c>
      <c r="M1692">
        <v>19.149999999999999</v>
      </c>
      <c r="N1692">
        <v>2.77</v>
      </c>
    </row>
    <row r="1693" spans="1:14" x14ac:dyDescent="0.3">
      <c r="A1693" t="s">
        <v>22</v>
      </c>
      <c r="B1693" t="str">
        <f t="shared" si="52"/>
        <v>Mumbai</v>
      </c>
      <c r="C1693" t="s">
        <v>23</v>
      </c>
      <c r="D1693" t="s">
        <v>276</v>
      </c>
      <c r="E1693" s="1">
        <f t="shared" si="53"/>
        <v>44998</v>
      </c>
      <c r="F1693">
        <v>45.05</v>
      </c>
      <c r="G1693">
        <v>151.29</v>
      </c>
      <c r="H1693">
        <v>38.950000000000003</v>
      </c>
      <c r="J1693">
        <v>6.44</v>
      </c>
      <c r="K1693">
        <v>146</v>
      </c>
      <c r="L1693">
        <v>6.93</v>
      </c>
      <c r="M1693">
        <v>51.94</v>
      </c>
      <c r="N1693">
        <v>7.33</v>
      </c>
    </row>
    <row r="1694" spans="1:14" x14ac:dyDescent="0.3">
      <c r="A1694" t="s">
        <v>34</v>
      </c>
      <c r="B1694" t="str">
        <f t="shared" si="52"/>
        <v>Tokyo</v>
      </c>
      <c r="C1694" t="s">
        <v>35</v>
      </c>
      <c r="D1694" t="s">
        <v>335</v>
      </c>
      <c r="E1694" s="1">
        <f t="shared" si="53"/>
        <v>45158</v>
      </c>
      <c r="F1694">
        <v>21.42</v>
      </c>
      <c r="G1694">
        <v>120.92</v>
      </c>
      <c r="H1694">
        <v>55.61</v>
      </c>
      <c r="I1694">
        <v>49.47</v>
      </c>
      <c r="J1694">
        <v>6.1</v>
      </c>
      <c r="K1694">
        <v>12.57</v>
      </c>
      <c r="L1694">
        <v>27.26</v>
      </c>
      <c r="M1694">
        <v>19.37</v>
      </c>
      <c r="N1694">
        <v>13.2</v>
      </c>
    </row>
    <row r="1695" spans="1:14" x14ac:dyDescent="0.3">
      <c r="A1695" t="s">
        <v>41</v>
      </c>
      <c r="B1695" t="str">
        <f t="shared" si="52"/>
        <v>Seoul</v>
      </c>
      <c r="C1695" t="s">
        <v>31</v>
      </c>
      <c r="D1695" t="s">
        <v>246</v>
      </c>
      <c r="E1695" s="1">
        <f t="shared" si="53"/>
        <v>44946</v>
      </c>
      <c r="F1695">
        <v>82.18</v>
      </c>
      <c r="G1695">
        <v>155.13999999999999</v>
      </c>
      <c r="H1695">
        <v>30.57</v>
      </c>
      <c r="I1695">
        <v>37.5</v>
      </c>
      <c r="J1695">
        <v>2.38</v>
      </c>
      <c r="K1695">
        <v>26.15</v>
      </c>
      <c r="L1695">
        <v>17.2</v>
      </c>
      <c r="M1695">
        <v>42.78</v>
      </c>
      <c r="N1695">
        <v>19.03</v>
      </c>
    </row>
    <row r="1696" spans="1:14" x14ac:dyDescent="0.3">
      <c r="A1696" t="s">
        <v>41</v>
      </c>
      <c r="B1696" t="str">
        <f t="shared" si="52"/>
        <v>Seoul</v>
      </c>
      <c r="C1696" t="s">
        <v>31</v>
      </c>
      <c r="D1696" t="s">
        <v>154</v>
      </c>
      <c r="E1696" s="1">
        <f t="shared" si="53"/>
        <v>45226</v>
      </c>
      <c r="F1696">
        <v>148.94</v>
      </c>
      <c r="G1696">
        <v>108.09</v>
      </c>
      <c r="H1696">
        <v>42.54</v>
      </c>
      <c r="I1696">
        <v>18.059999999999999</v>
      </c>
      <c r="J1696">
        <v>7.3</v>
      </c>
      <c r="K1696">
        <v>196.56</v>
      </c>
      <c r="L1696">
        <v>15.42</v>
      </c>
      <c r="M1696">
        <v>91.22</v>
      </c>
      <c r="N1696">
        <v>14.24</v>
      </c>
    </row>
    <row r="1697" spans="1:14" x14ac:dyDescent="0.3">
      <c r="A1697" t="s">
        <v>39</v>
      </c>
      <c r="B1697" t="str">
        <f t="shared" si="52"/>
        <v>Madrid</v>
      </c>
      <c r="C1697" t="s">
        <v>40</v>
      </c>
      <c r="D1697" t="s">
        <v>342</v>
      </c>
      <c r="E1697" s="1">
        <f t="shared" si="53"/>
        <v>45214</v>
      </c>
      <c r="F1697">
        <v>27.86</v>
      </c>
      <c r="G1697">
        <v>70.02</v>
      </c>
      <c r="H1697">
        <v>64.94</v>
      </c>
      <c r="I1697">
        <v>30.54</v>
      </c>
      <c r="J1697">
        <v>6.32</v>
      </c>
      <c r="K1697">
        <v>27.87</v>
      </c>
      <c r="L1697">
        <v>6.87</v>
      </c>
      <c r="M1697">
        <v>37.26</v>
      </c>
      <c r="N1697">
        <v>2.56</v>
      </c>
    </row>
    <row r="1698" spans="1:14" x14ac:dyDescent="0.3">
      <c r="A1698" t="s">
        <v>41</v>
      </c>
      <c r="B1698" t="str">
        <f t="shared" si="52"/>
        <v>Seoul</v>
      </c>
      <c r="C1698" t="s">
        <v>31</v>
      </c>
      <c r="D1698" t="s">
        <v>166</v>
      </c>
      <c r="E1698" s="1">
        <f t="shared" si="53"/>
        <v>45219</v>
      </c>
      <c r="F1698">
        <v>12.34</v>
      </c>
      <c r="G1698">
        <v>142.06</v>
      </c>
      <c r="H1698">
        <v>23.53</v>
      </c>
      <c r="I1698">
        <v>13.16</v>
      </c>
      <c r="J1698">
        <v>0.28000000000000003</v>
      </c>
      <c r="K1698">
        <v>126.81</v>
      </c>
      <c r="L1698">
        <v>32</v>
      </c>
      <c r="M1698">
        <v>71.7</v>
      </c>
      <c r="N1698">
        <v>15.22</v>
      </c>
    </row>
    <row r="1699" spans="1:14" x14ac:dyDescent="0.3">
      <c r="A1699" t="s">
        <v>41</v>
      </c>
      <c r="B1699" t="str">
        <f t="shared" si="52"/>
        <v>Seoul</v>
      </c>
      <c r="C1699" t="s">
        <v>31</v>
      </c>
      <c r="D1699" s="1">
        <v>45047</v>
      </c>
      <c r="E1699" s="1">
        <f t="shared" si="53"/>
        <v>45047</v>
      </c>
      <c r="F1699">
        <v>72.67</v>
      </c>
      <c r="G1699">
        <v>196.91</v>
      </c>
      <c r="H1699">
        <v>12.16</v>
      </c>
      <c r="I1699">
        <v>42.38</v>
      </c>
      <c r="J1699">
        <v>6.18</v>
      </c>
      <c r="K1699">
        <v>27.72</v>
      </c>
      <c r="L1699">
        <v>38.25</v>
      </c>
      <c r="M1699">
        <v>22.66</v>
      </c>
      <c r="N1699">
        <v>16.64</v>
      </c>
    </row>
    <row r="1700" spans="1:14" x14ac:dyDescent="0.3">
      <c r="A1700" t="s">
        <v>34</v>
      </c>
      <c r="B1700" t="str">
        <f t="shared" si="52"/>
        <v>Tokyo</v>
      </c>
      <c r="C1700" t="s">
        <v>35</v>
      </c>
      <c r="D1700" t="s">
        <v>338</v>
      </c>
      <c r="E1700" s="1">
        <f t="shared" si="53"/>
        <v>45247</v>
      </c>
      <c r="F1700">
        <v>103.78</v>
      </c>
      <c r="G1700">
        <v>103.02</v>
      </c>
      <c r="H1700">
        <v>30.4</v>
      </c>
      <c r="I1700">
        <v>9.32</v>
      </c>
      <c r="J1700">
        <v>6.01</v>
      </c>
      <c r="K1700">
        <v>148.74</v>
      </c>
      <c r="L1700">
        <v>25.09</v>
      </c>
      <c r="M1700">
        <v>85.34</v>
      </c>
      <c r="N1700">
        <v>15.94</v>
      </c>
    </row>
    <row r="1701" spans="1:14" x14ac:dyDescent="0.3">
      <c r="A1701" t="s">
        <v>61</v>
      </c>
      <c r="B1701" t="str">
        <f t="shared" si="52"/>
        <v>Cairo</v>
      </c>
      <c r="C1701" t="s">
        <v>62</v>
      </c>
      <c r="D1701" s="1">
        <v>45264</v>
      </c>
      <c r="E1701" s="1">
        <f t="shared" si="53"/>
        <v>45264</v>
      </c>
      <c r="F1701">
        <v>84.75</v>
      </c>
      <c r="G1701">
        <v>123.1</v>
      </c>
      <c r="H1701">
        <v>21.06</v>
      </c>
      <c r="I1701">
        <v>18.68</v>
      </c>
      <c r="J1701">
        <v>3.5</v>
      </c>
      <c r="K1701">
        <v>118.35</v>
      </c>
      <c r="L1701">
        <v>-3.14</v>
      </c>
      <c r="M1701">
        <v>52.13</v>
      </c>
      <c r="N1701">
        <v>11.49</v>
      </c>
    </row>
    <row r="1702" spans="1:14" x14ac:dyDescent="0.3">
      <c r="A1702" t="s">
        <v>16</v>
      </c>
      <c r="B1702" t="str">
        <f t="shared" si="52"/>
        <v>Berlin</v>
      </c>
      <c r="C1702" t="s">
        <v>17</v>
      </c>
      <c r="D1702" t="s">
        <v>199</v>
      </c>
      <c r="E1702" s="1">
        <f t="shared" si="53"/>
        <v>45005</v>
      </c>
      <c r="F1702">
        <v>7.36</v>
      </c>
      <c r="G1702">
        <v>133.56</v>
      </c>
      <c r="I1702">
        <v>32.53</v>
      </c>
      <c r="J1702">
        <v>3.59</v>
      </c>
      <c r="K1702">
        <v>143.1</v>
      </c>
      <c r="L1702">
        <v>36.39</v>
      </c>
      <c r="M1702">
        <v>85.5</v>
      </c>
      <c r="N1702">
        <v>10.49</v>
      </c>
    </row>
    <row r="1703" spans="1:14" x14ac:dyDescent="0.3">
      <c r="A1703" t="s">
        <v>51</v>
      </c>
      <c r="B1703" t="str">
        <f t="shared" si="52"/>
        <v>Moscow</v>
      </c>
      <c r="C1703" t="s">
        <v>48</v>
      </c>
      <c r="D1703" t="s">
        <v>276</v>
      </c>
      <c r="E1703" s="1">
        <f t="shared" si="53"/>
        <v>44998</v>
      </c>
      <c r="F1703">
        <v>34.54</v>
      </c>
      <c r="G1703">
        <v>118.93</v>
      </c>
      <c r="H1703">
        <v>28.11</v>
      </c>
      <c r="I1703">
        <v>34.799999999999997</v>
      </c>
      <c r="J1703">
        <v>2.88</v>
      </c>
      <c r="K1703">
        <v>26.23</v>
      </c>
      <c r="L1703">
        <v>12.14</v>
      </c>
      <c r="M1703">
        <v>54.12</v>
      </c>
      <c r="N1703">
        <v>12.59</v>
      </c>
    </row>
    <row r="1704" spans="1:14" x14ac:dyDescent="0.3">
      <c r="A1704" t="s">
        <v>61</v>
      </c>
      <c r="B1704" t="str">
        <f t="shared" si="52"/>
        <v>Cairo</v>
      </c>
      <c r="C1704" t="s">
        <v>62</v>
      </c>
      <c r="D1704" t="s">
        <v>340</v>
      </c>
      <c r="E1704" s="1">
        <f t="shared" si="53"/>
        <v>45282</v>
      </c>
      <c r="F1704">
        <v>143.33000000000001</v>
      </c>
      <c r="G1704">
        <v>38.729999999999997</v>
      </c>
      <c r="H1704">
        <v>75.13</v>
      </c>
      <c r="I1704">
        <v>47.52</v>
      </c>
      <c r="J1704">
        <v>9.81</v>
      </c>
      <c r="K1704">
        <v>115.13</v>
      </c>
      <c r="L1704">
        <v>4.8499999999999996</v>
      </c>
      <c r="M1704">
        <v>37.020000000000003</v>
      </c>
      <c r="N1704">
        <v>18.059999999999999</v>
      </c>
    </row>
    <row r="1705" spans="1:14" x14ac:dyDescent="0.3">
      <c r="A1705" t="s">
        <v>42</v>
      </c>
      <c r="B1705" t="str">
        <f t="shared" si="52"/>
        <v>Bangkok</v>
      </c>
      <c r="C1705" t="s">
        <v>43</v>
      </c>
      <c r="D1705" t="s">
        <v>265</v>
      </c>
      <c r="E1705" s="1">
        <f t="shared" si="53"/>
        <v>44970</v>
      </c>
      <c r="F1705">
        <v>106.33</v>
      </c>
      <c r="G1705">
        <v>77.930000000000007</v>
      </c>
      <c r="H1705">
        <v>84.87</v>
      </c>
      <c r="I1705">
        <v>13.18</v>
      </c>
      <c r="J1705">
        <v>1.51</v>
      </c>
      <c r="K1705">
        <v>17.96</v>
      </c>
      <c r="L1705">
        <v>28.64</v>
      </c>
      <c r="M1705">
        <v>74.959999999999994</v>
      </c>
      <c r="N1705">
        <v>12.47</v>
      </c>
    </row>
    <row r="1706" spans="1:14" x14ac:dyDescent="0.3">
      <c r="A1706" t="s">
        <v>41</v>
      </c>
      <c r="B1706" t="str">
        <f t="shared" si="52"/>
        <v>Seoul</v>
      </c>
      <c r="C1706" t="s">
        <v>31</v>
      </c>
      <c r="D1706" s="1">
        <v>44997</v>
      </c>
      <c r="E1706" s="1">
        <f t="shared" si="53"/>
        <v>44997</v>
      </c>
      <c r="F1706">
        <v>83.69</v>
      </c>
      <c r="G1706">
        <v>162.83000000000001</v>
      </c>
      <c r="H1706">
        <v>69.61</v>
      </c>
      <c r="I1706">
        <v>19.239999999999998</v>
      </c>
      <c r="J1706">
        <v>2.6</v>
      </c>
      <c r="K1706">
        <v>63.54</v>
      </c>
      <c r="L1706">
        <v>-0.01</v>
      </c>
      <c r="M1706">
        <v>90.41</v>
      </c>
      <c r="N1706">
        <v>13.8</v>
      </c>
    </row>
    <row r="1707" spans="1:14" x14ac:dyDescent="0.3">
      <c r="A1707" t="s">
        <v>39</v>
      </c>
      <c r="B1707" t="str">
        <f t="shared" si="52"/>
        <v>Madrid</v>
      </c>
      <c r="C1707" t="s">
        <v>40</v>
      </c>
      <c r="D1707" s="1">
        <v>44933</v>
      </c>
      <c r="E1707" s="1">
        <f t="shared" si="53"/>
        <v>44933</v>
      </c>
      <c r="G1707">
        <v>151.87</v>
      </c>
      <c r="H1707">
        <v>80.319999999999993</v>
      </c>
      <c r="I1707">
        <v>3.61</v>
      </c>
      <c r="J1707">
        <v>3.09</v>
      </c>
      <c r="K1707">
        <v>92.97</v>
      </c>
      <c r="L1707">
        <v>20.71</v>
      </c>
      <c r="M1707">
        <v>54.18</v>
      </c>
      <c r="N1707">
        <v>0.83</v>
      </c>
    </row>
    <row r="1708" spans="1:14" x14ac:dyDescent="0.3">
      <c r="A1708" t="s">
        <v>75</v>
      </c>
      <c r="B1708" t="str">
        <f t="shared" si="52"/>
        <v>Sydney</v>
      </c>
      <c r="C1708" t="s">
        <v>19</v>
      </c>
      <c r="D1708" s="1">
        <v>45271</v>
      </c>
      <c r="E1708" s="1">
        <f t="shared" si="53"/>
        <v>45271</v>
      </c>
      <c r="F1708">
        <v>95.11</v>
      </c>
      <c r="G1708">
        <v>63.81</v>
      </c>
      <c r="I1708">
        <v>24.38</v>
      </c>
      <c r="J1708">
        <v>7.77</v>
      </c>
      <c r="K1708">
        <v>144.59</v>
      </c>
      <c r="L1708">
        <v>3.77</v>
      </c>
      <c r="M1708">
        <v>96.4</v>
      </c>
      <c r="N1708">
        <v>17.829999999999998</v>
      </c>
    </row>
    <row r="1709" spans="1:14" x14ac:dyDescent="0.3">
      <c r="A1709" t="s">
        <v>63</v>
      </c>
      <c r="B1709" t="str">
        <f t="shared" si="52"/>
        <v>Rio De Janeiro</v>
      </c>
      <c r="C1709" t="s">
        <v>46</v>
      </c>
      <c r="D1709" s="1">
        <v>45022</v>
      </c>
      <c r="E1709" s="1">
        <f t="shared" si="53"/>
        <v>45022</v>
      </c>
      <c r="F1709">
        <v>38.22</v>
      </c>
      <c r="G1709">
        <v>126.26</v>
      </c>
      <c r="I1709">
        <v>8.4</v>
      </c>
      <c r="J1709">
        <v>7.13</v>
      </c>
      <c r="K1709">
        <v>166.84</v>
      </c>
      <c r="L1709">
        <v>9.67</v>
      </c>
      <c r="M1709">
        <v>56.32</v>
      </c>
      <c r="N1709">
        <v>13.81</v>
      </c>
    </row>
    <row r="1710" spans="1:14" x14ac:dyDescent="0.3">
      <c r="A1710" t="s">
        <v>113</v>
      </c>
      <c r="B1710" t="str">
        <f t="shared" si="52"/>
        <v xml:space="preserve">Mumbai   </v>
      </c>
      <c r="C1710" t="s">
        <v>23</v>
      </c>
      <c r="D1710" t="s">
        <v>318</v>
      </c>
      <c r="E1710" s="1">
        <f t="shared" si="53"/>
        <v>45255</v>
      </c>
      <c r="F1710">
        <v>107.72</v>
      </c>
      <c r="H1710">
        <v>89.56</v>
      </c>
      <c r="I1710">
        <v>26.51</v>
      </c>
      <c r="J1710">
        <v>6.31</v>
      </c>
      <c r="K1710">
        <v>42.42</v>
      </c>
      <c r="L1710">
        <v>1.96</v>
      </c>
      <c r="M1710">
        <v>86.81</v>
      </c>
      <c r="N1710">
        <v>11.54</v>
      </c>
    </row>
    <row r="1711" spans="1:14" x14ac:dyDescent="0.3">
      <c r="A1711" t="s">
        <v>21</v>
      </c>
      <c r="B1711" t="str">
        <f t="shared" si="52"/>
        <v>Los Angeles</v>
      </c>
      <c r="C1711" t="s">
        <v>150</v>
      </c>
      <c r="D1711" t="s">
        <v>279</v>
      </c>
      <c r="E1711" s="1">
        <f t="shared" si="53"/>
        <v>45152</v>
      </c>
      <c r="F1711">
        <v>111.52</v>
      </c>
      <c r="G1711">
        <v>124.23</v>
      </c>
      <c r="H1711">
        <v>90.2</v>
      </c>
      <c r="I1711">
        <v>35.450000000000003</v>
      </c>
      <c r="J1711">
        <v>4.79</v>
      </c>
      <c r="K1711">
        <v>103.27</v>
      </c>
      <c r="L1711">
        <v>8.6</v>
      </c>
      <c r="M1711">
        <v>33.630000000000003</v>
      </c>
      <c r="N1711">
        <v>17.48</v>
      </c>
    </row>
    <row r="1712" spans="1:14" x14ac:dyDescent="0.3">
      <c r="A1712" t="s">
        <v>14</v>
      </c>
      <c r="B1712" t="str">
        <f t="shared" si="52"/>
        <v>Istanbul</v>
      </c>
      <c r="C1712" t="s">
        <v>15</v>
      </c>
      <c r="D1712" s="1">
        <v>45087</v>
      </c>
      <c r="E1712" s="1">
        <f t="shared" si="53"/>
        <v>45087</v>
      </c>
      <c r="F1712">
        <v>99.02</v>
      </c>
      <c r="G1712">
        <v>147.44999999999999</v>
      </c>
      <c r="H1712">
        <v>47</v>
      </c>
      <c r="I1712">
        <v>3.34</v>
      </c>
      <c r="J1712">
        <v>4.09</v>
      </c>
      <c r="K1712">
        <v>76.34</v>
      </c>
      <c r="L1712">
        <v>1.36</v>
      </c>
      <c r="M1712">
        <v>66.22</v>
      </c>
      <c r="N1712">
        <v>17.39</v>
      </c>
    </row>
    <row r="1713" spans="1:14" x14ac:dyDescent="0.3">
      <c r="A1713" t="s">
        <v>105</v>
      </c>
      <c r="B1713" t="str">
        <f t="shared" si="52"/>
        <v>Seoul</v>
      </c>
      <c r="C1713" t="s">
        <v>31</v>
      </c>
      <c r="D1713" t="s">
        <v>305</v>
      </c>
      <c r="E1713" s="1">
        <f t="shared" si="53"/>
        <v>45127</v>
      </c>
      <c r="F1713">
        <v>112.44</v>
      </c>
      <c r="G1713">
        <v>97.43</v>
      </c>
      <c r="H1713">
        <v>48.3</v>
      </c>
      <c r="I1713">
        <v>17.28</v>
      </c>
      <c r="J1713">
        <v>5.15</v>
      </c>
      <c r="K1713">
        <v>193.13</v>
      </c>
      <c r="L1713">
        <v>-0.31</v>
      </c>
      <c r="M1713">
        <v>81.650000000000006</v>
      </c>
      <c r="N1713">
        <v>8.98</v>
      </c>
    </row>
    <row r="1714" spans="1:14" x14ac:dyDescent="0.3">
      <c r="A1714" t="s">
        <v>61</v>
      </c>
      <c r="B1714" t="str">
        <f t="shared" si="52"/>
        <v>Cairo</v>
      </c>
      <c r="C1714" t="s">
        <v>62</v>
      </c>
      <c r="D1714" t="s">
        <v>261</v>
      </c>
      <c r="E1714" s="1">
        <f t="shared" si="53"/>
        <v>45281</v>
      </c>
      <c r="F1714">
        <v>53.77</v>
      </c>
      <c r="G1714">
        <v>88.44</v>
      </c>
      <c r="H1714">
        <v>65.25</v>
      </c>
      <c r="I1714">
        <v>11.95</v>
      </c>
      <c r="J1714">
        <v>2.5499999999999998</v>
      </c>
      <c r="K1714">
        <v>25.29</v>
      </c>
      <c r="L1714">
        <v>21.37</v>
      </c>
      <c r="M1714">
        <v>28.75</v>
      </c>
      <c r="N1714">
        <v>0.99</v>
      </c>
    </row>
    <row r="1715" spans="1:14" x14ac:dyDescent="0.3">
      <c r="A1715" t="s">
        <v>74</v>
      </c>
      <c r="B1715" t="str">
        <f t="shared" si="52"/>
        <v>Sydney</v>
      </c>
      <c r="C1715" t="s">
        <v>19</v>
      </c>
      <c r="D1715" t="s">
        <v>298</v>
      </c>
      <c r="E1715" s="1">
        <f t="shared" si="53"/>
        <v>45284</v>
      </c>
      <c r="F1715">
        <v>111.37</v>
      </c>
      <c r="G1715">
        <v>143.43</v>
      </c>
      <c r="H1715">
        <v>26.26</v>
      </c>
      <c r="I1715">
        <v>17.96</v>
      </c>
      <c r="J1715">
        <v>6.64</v>
      </c>
      <c r="K1715">
        <v>125.27</v>
      </c>
      <c r="L1715">
        <v>29.6</v>
      </c>
      <c r="M1715">
        <v>25.25</v>
      </c>
      <c r="N1715">
        <v>10.64</v>
      </c>
    </row>
    <row r="1716" spans="1:14" x14ac:dyDescent="0.3">
      <c r="A1716" t="s">
        <v>80</v>
      </c>
      <c r="B1716" t="str">
        <f t="shared" si="52"/>
        <v>Dubai</v>
      </c>
      <c r="C1716" t="s">
        <v>149</v>
      </c>
      <c r="D1716" s="1">
        <v>44968</v>
      </c>
      <c r="E1716" s="1">
        <f t="shared" si="53"/>
        <v>44968</v>
      </c>
      <c r="F1716">
        <v>145.49</v>
      </c>
      <c r="G1716">
        <v>107.81</v>
      </c>
      <c r="H1716">
        <v>46.85</v>
      </c>
      <c r="J1716">
        <v>5.46</v>
      </c>
      <c r="K1716">
        <v>12.15</v>
      </c>
      <c r="L1716">
        <v>22.45</v>
      </c>
      <c r="M1716">
        <v>54.48</v>
      </c>
      <c r="N1716">
        <v>18.38</v>
      </c>
    </row>
    <row r="1717" spans="1:14" x14ac:dyDescent="0.3">
      <c r="A1717" t="s">
        <v>29</v>
      </c>
      <c r="B1717" t="str">
        <f t="shared" si="52"/>
        <v>London</v>
      </c>
      <c r="C1717" t="s">
        <v>151</v>
      </c>
      <c r="D1717" t="s">
        <v>250</v>
      </c>
      <c r="E1717" s="1">
        <f t="shared" si="53"/>
        <v>44979</v>
      </c>
      <c r="F1717">
        <v>113.49</v>
      </c>
      <c r="G1717">
        <v>178.51</v>
      </c>
      <c r="H1717">
        <v>47.24</v>
      </c>
      <c r="I1717">
        <v>11.81</v>
      </c>
      <c r="J1717">
        <v>2.39</v>
      </c>
      <c r="K1717">
        <v>117.54</v>
      </c>
      <c r="L1717">
        <v>14.74</v>
      </c>
      <c r="M1717">
        <v>25.89</v>
      </c>
      <c r="N1717">
        <v>18.97</v>
      </c>
    </row>
    <row r="1718" spans="1:14" x14ac:dyDescent="0.3">
      <c r="A1718" t="s">
        <v>61</v>
      </c>
      <c r="B1718" t="str">
        <f t="shared" si="52"/>
        <v>Cairo</v>
      </c>
      <c r="C1718" t="s">
        <v>62</v>
      </c>
      <c r="D1718" s="1">
        <v>45018</v>
      </c>
      <c r="E1718" s="1">
        <f t="shared" si="53"/>
        <v>45018</v>
      </c>
      <c r="F1718">
        <v>33.36</v>
      </c>
      <c r="G1718">
        <v>22.58</v>
      </c>
      <c r="H1718">
        <v>29.7</v>
      </c>
      <c r="I1718">
        <v>20.55</v>
      </c>
      <c r="J1718">
        <v>7.8</v>
      </c>
      <c r="K1718">
        <v>181.23</v>
      </c>
      <c r="L1718">
        <v>4.0999999999999996</v>
      </c>
      <c r="M1718">
        <v>17.64</v>
      </c>
      <c r="N1718">
        <v>17.7</v>
      </c>
    </row>
    <row r="1719" spans="1:14" x14ac:dyDescent="0.3">
      <c r="A1719" t="s">
        <v>76</v>
      </c>
      <c r="B1719" t="str">
        <f t="shared" si="52"/>
        <v>Istanbul</v>
      </c>
      <c r="C1719" t="s">
        <v>15</v>
      </c>
      <c r="D1719" t="s">
        <v>218</v>
      </c>
      <c r="E1719" s="1">
        <f t="shared" si="53"/>
        <v>45034</v>
      </c>
      <c r="F1719">
        <v>84.98</v>
      </c>
      <c r="G1719">
        <v>121.96</v>
      </c>
      <c r="H1719">
        <v>32.450000000000003</v>
      </c>
      <c r="I1719">
        <v>8.17</v>
      </c>
      <c r="J1719">
        <v>6.27</v>
      </c>
      <c r="K1719">
        <v>44.37</v>
      </c>
      <c r="L1719">
        <v>2.48</v>
      </c>
      <c r="M1719">
        <v>83.72</v>
      </c>
      <c r="N1719">
        <v>18.46</v>
      </c>
    </row>
    <row r="1720" spans="1:14" x14ac:dyDescent="0.3">
      <c r="A1720" t="s">
        <v>24</v>
      </c>
      <c r="B1720" t="str">
        <f t="shared" si="52"/>
        <v>Beijing</v>
      </c>
      <c r="C1720" t="s">
        <v>25</v>
      </c>
      <c r="D1720" s="1">
        <v>44964</v>
      </c>
      <c r="E1720" s="1">
        <f t="shared" si="53"/>
        <v>44964</v>
      </c>
      <c r="F1720">
        <v>85.13</v>
      </c>
      <c r="G1720">
        <v>186.88</v>
      </c>
      <c r="H1720">
        <v>77.23</v>
      </c>
      <c r="I1720">
        <v>9.2799999999999994</v>
      </c>
      <c r="J1720">
        <v>8.08</v>
      </c>
      <c r="K1720">
        <v>92.02</v>
      </c>
      <c r="L1720">
        <v>1.5</v>
      </c>
      <c r="M1720">
        <v>86.56</v>
      </c>
      <c r="N1720">
        <v>19.8</v>
      </c>
    </row>
    <row r="1721" spans="1:14" x14ac:dyDescent="0.3">
      <c r="A1721" t="s">
        <v>37</v>
      </c>
      <c r="B1721" t="str">
        <f t="shared" si="52"/>
        <v>Mexico City</v>
      </c>
      <c r="C1721" t="s">
        <v>38</v>
      </c>
      <c r="D1721" t="s">
        <v>165</v>
      </c>
      <c r="E1721" s="1">
        <f t="shared" si="53"/>
        <v>45258</v>
      </c>
      <c r="F1721">
        <v>43.21</v>
      </c>
      <c r="G1721">
        <v>34.44</v>
      </c>
      <c r="H1721">
        <v>32.74</v>
      </c>
      <c r="I1721">
        <v>5.19</v>
      </c>
      <c r="J1721">
        <v>6.28</v>
      </c>
      <c r="K1721">
        <v>20.69</v>
      </c>
      <c r="L1721">
        <v>-7.22</v>
      </c>
      <c r="M1721">
        <v>97.26</v>
      </c>
      <c r="N1721">
        <v>15.32</v>
      </c>
    </row>
    <row r="1722" spans="1:14" x14ac:dyDescent="0.3">
      <c r="A1722" t="s">
        <v>12</v>
      </c>
      <c r="B1722" t="str">
        <f t="shared" si="52"/>
        <v>Johannesburg</v>
      </c>
      <c r="C1722" t="s">
        <v>13</v>
      </c>
      <c r="D1722" s="1">
        <v>44996</v>
      </c>
      <c r="E1722" s="1">
        <f t="shared" si="53"/>
        <v>44996</v>
      </c>
      <c r="F1722">
        <v>141.63999999999999</v>
      </c>
      <c r="G1722">
        <v>51.83</v>
      </c>
      <c r="H1722">
        <v>24.54</v>
      </c>
      <c r="I1722">
        <v>5.18</v>
      </c>
      <c r="J1722">
        <v>9.4</v>
      </c>
      <c r="K1722">
        <v>83.61</v>
      </c>
      <c r="L1722">
        <v>3.09</v>
      </c>
      <c r="M1722">
        <v>88.28</v>
      </c>
      <c r="N1722">
        <v>10.88</v>
      </c>
    </row>
    <row r="1723" spans="1:14" x14ac:dyDescent="0.3">
      <c r="A1723" t="s">
        <v>37</v>
      </c>
      <c r="B1723" t="str">
        <f t="shared" si="52"/>
        <v>Mexico City</v>
      </c>
      <c r="C1723" t="s">
        <v>38</v>
      </c>
      <c r="D1723" s="1">
        <v>44928</v>
      </c>
      <c r="E1723" s="1">
        <f t="shared" si="53"/>
        <v>44928</v>
      </c>
      <c r="F1723">
        <v>31.33</v>
      </c>
      <c r="G1723">
        <v>27.56</v>
      </c>
      <c r="H1723">
        <v>62.71</v>
      </c>
      <c r="I1723">
        <v>42.09</v>
      </c>
      <c r="K1723">
        <v>68.87</v>
      </c>
      <c r="L1723">
        <v>26.28</v>
      </c>
      <c r="M1723">
        <v>27.24</v>
      </c>
      <c r="N1723">
        <v>13.63</v>
      </c>
    </row>
    <row r="1724" spans="1:14" x14ac:dyDescent="0.3">
      <c r="A1724" t="s">
        <v>21</v>
      </c>
      <c r="B1724" t="str">
        <f t="shared" si="52"/>
        <v>Los Angeles</v>
      </c>
      <c r="C1724" t="s">
        <v>150</v>
      </c>
      <c r="D1724" t="s">
        <v>204</v>
      </c>
      <c r="E1724" s="1">
        <f t="shared" si="53"/>
        <v>45125</v>
      </c>
      <c r="F1724">
        <v>29.94</v>
      </c>
      <c r="G1724">
        <v>139.11000000000001</v>
      </c>
      <c r="H1724">
        <v>50.4</v>
      </c>
      <c r="I1724">
        <v>11.16</v>
      </c>
      <c r="J1724">
        <v>9.68</v>
      </c>
      <c r="K1724">
        <v>160.4</v>
      </c>
      <c r="L1724">
        <v>-1.92</v>
      </c>
      <c r="M1724">
        <v>50.27</v>
      </c>
      <c r="N1724">
        <v>15.66</v>
      </c>
    </row>
    <row r="1725" spans="1:14" x14ac:dyDescent="0.3">
      <c r="A1725" t="s">
        <v>74</v>
      </c>
      <c r="B1725" t="str">
        <f t="shared" si="52"/>
        <v>Sydney</v>
      </c>
      <c r="C1725" t="s">
        <v>19</v>
      </c>
      <c r="D1725" t="s">
        <v>258</v>
      </c>
      <c r="E1725" s="1">
        <f t="shared" si="53"/>
        <v>45094</v>
      </c>
      <c r="F1725">
        <v>87.78</v>
      </c>
      <c r="G1725">
        <v>118.45</v>
      </c>
      <c r="H1725">
        <v>28.3</v>
      </c>
      <c r="I1725">
        <v>2.85</v>
      </c>
      <c r="J1725">
        <v>1.19</v>
      </c>
      <c r="K1725">
        <v>62.17</v>
      </c>
      <c r="L1725">
        <v>28.54</v>
      </c>
      <c r="M1725">
        <v>80.31</v>
      </c>
      <c r="N1725">
        <v>18.98</v>
      </c>
    </row>
    <row r="1726" spans="1:14" x14ac:dyDescent="0.3">
      <c r="A1726" t="s">
        <v>21</v>
      </c>
      <c r="B1726" t="str">
        <f t="shared" si="52"/>
        <v>Los Angeles</v>
      </c>
      <c r="C1726" t="s">
        <v>150</v>
      </c>
      <c r="D1726" t="s">
        <v>240</v>
      </c>
      <c r="E1726" s="1">
        <f t="shared" si="53"/>
        <v>44950</v>
      </c>
      <c r="F1726">
        <v>138.24</v>
      </c>
      <c r="G1726">
        <v>165.89</v>
      </c>
      <c r="H1726">
        <v>81.13</v>
      </c>
      <c r="I1726">
        <v>18.34</v>
      </c>
      <c r="J1726">
        <v>1.23</v>
      </c>
      <c r="L1726">
        <v>27.26</v>
      </c>
      <c r="M1726">
        <v>53.48</v>
      </c>
      <c r="N1726">
        <v>12.17</v>
      </c>
    </row>
    <row r="1727" spans="1:14" x14ac:dyDescent="0.3">
      <c r="A1727" t="s">
        <v>26</v>
      </c>
      <c r="B1727" t="str">
        <f t="shared" si="52"/>
        <v>Paris</v>
      </c>
      <c r="C1727" t="s">
        <v>27</v>
      </c>
      <c r="D1727" s="1">
        <v>45172</v>
      </c>
      <c r="E1727" s="1">
        <f t="shared" si="53"/>
        <v>45172</v>
      </c>
      <c r="F1727">
        <v>84.92</v>
      </c>
      <c r="G1727">
        <v>71.459999999999994</v>
      </c>
      <c r="H1727">
        <v>89.19</v>
      </c>
      <c r="I1727">
        <v>39.36</v>
      </c>
      <c r="J1727">
        <v>2.62</v>
      </c>
      <c r="K1727">
        <v>181.14</v>
      </c>
      <c r="L1727">
        <v>21.68</v>
      </c>
      <c r="M1727">
        <v>43.41</v>
      </c>
      <c r="N1727">
        <v>7.22</v>
      </c>
    </row>
    <row r="1728" spans="1:14" x14ac:dyDescent="0.3">
      <c r="A1728" t="s">
        <v>60</v>
      </c>
      <c r="B1728" t="str">
        <f t="shared" si="52"/>
        <v>Istanbul</v>
      </c>
      <c r="C1728" t="s">
        <v>15</v>
      </c>
      <c r="D1728" t="s">
        <v>179</v>
      </c>
      <c r="E1728" s="1">
        <f t="shared" si="53"/>
        <v>45276</v>
      </c>
      <c r="F1728">
        <v>77.11</v>
      </c>
      <c r="G1728">
        <v>191.74</v>
      </c>
      <c r="H1728">
        <v>48.31</v>
      </c>
      <c r="I1728">
        <v>25.19</v>
      </c>
      <c r="J1728">
        <v>5.5</v>
      </c>
      <c r="K1728">
        <v>179.27</v>
      </c>
      <c r="L1728">
        <v>14.83</v>
      </c>
      <c r="M1728">
        <v>23.82</v>
      </c>
      <c r="N1728">
        <v>10.99</v>
      </c>
    </row>
    <row r="1729" spans="1:14" x14ac:dyDescent="0.3">
      <c r="A1729" t="s">
        <v>21</v>
      </c>
      <c r="B1729" t="str">
        <f t="shared" si="52"/>
        <v>Los Angeles</v>
      </c>
      <c r="C1729" t="s">
        <v>150</v>
      </c>
      <c r="D1729" s="1">
        <v>45116</v>
      </c>
      <c r="E1729" s="1">
        <f t="shared" si="53"/>
        <v>45116</v>
      </c>
      <c r="F1729">
        <v>18.62</v>
      </c>
      <c r="G1729">
        <v>154.97</v>
      </c>
      <c r="H1729">
        <v>8.23</v>
      </c>
      <c r="I1729">
        <v>45.18</v>
      </c>
      <c r="J1729">
        <v>1.26</v>
      </c>
      <c r="K1729">
        <v>166.02</v>
      </c>
      <c r="L1729">
        <v>0.24</v>
      </c>
      <c r="M1729">
        <v>29.65</v>
      </c>
      <c r="N1729">
        <v>8.0500000000000007</v>
      </c>
    </row>
    <row r="1730" spans="1:14" x14ac:dyDescent="0.3">
      <c r="A1730" t="s">
        <v>61</v>
      </c>
      <c r="B1730" t="str">
        <f t="shared" si="52"/>
        <v>Cairo</v>
      </c>
      <c r="C1730" t="s">
        <v>62</v>
      </c>
      <c r="D1730" t="s">
        <v>214</v>
      </c>
      <c r="E1730" s="1">
        <f t="shared" si="53"/>
        <v>45213</v>
      </c>
      <c r="F1730">
        <v>27.56</v>
      </c>
      <c r="G1730">
        <v>125.43</v>
      </c>
      <c r="H1730">
        <v>43.88</v>
      </c>
      <c r="I1730">
        <v>41.79</v>
      </c>
      <c r="J1730">
        <v>7.32</v>
      </c>
      <c r="K1730">
        <v>70.680000000000007</v>
      </c>
      <c r="L1730">
        <v>17.27</v>
      </c>
      <c r="M1730">
        <v>49.36</v>
      </c>
      <c r="N1730">
        <v>5.04</v>
      </c>
    </row>
    <row r="1731" spans="1:14" x14ac:dyDescent="0.3">
      <c r="A1731" t="s">
        <v>61</v>
      </c>
      <c r="B1731" t="str">
        <f t="shared" ref="B1731:B1794" si="54">PROPER(A1731)</f>
        <v>Cairo</v>
      </c>
      <c r="C1731" t="s">
        <v>62</v>
      </c>
      <c r="D1731" t="s">
        <v>169</v>
      </c>
      <c r="E1731" s="1">
        <f t="shared" ref="E1731:E1794" si="55">IF(ISNUMBER(D1731),D1731,IFERROR(DATE(RIGHT(D1731,4),LEFT(D1731,FIND("-",D1731)-1),MID(D1731,FIND("-",D1731)+1,FIND("-",D1731,4)-FIND("-",D1731)-1)),D1731))</f>
        <v>45194</v>
      </c>
      <c r="F1731">
        <v>91.6</v>
      </c>
      <c r="G1731">
        <v>125.82</v>
      </c>
      <c r="H1731">
        <v>65.84</v>
      </c>
      <c r="I1731">
        <v>27.5</v>
      </c>
      <c r="J1731">
        <v>9.4600000000000009</v>
      </c>
      <c r="K1731">
        <v>91.53</v>
      </c>
      <c r="L1731">
        <v>18.059999999999999</v>
      </c>
      <c r="M1731">
        <v>96.05</v>
      </c>
      <c r="N1731">
        <v>9.92</v>
      </c>
    </row>
    <row r="1732" spans="1:14" x14ac:dyDescent="0.3">
      <c r="A1732" t="s">
        <v>51</v>
      </c>
      <c r="B1732" t="str">
        <f t="shared" si="54"/>
        <v>Moscow</v>
      </c>
      <c r="C1732" t="s">
        <v>48</v>
      </c>
      <c r="D1732" t="s">
        <v>268</v>
      </c>
      <c r="E1732" s="1">
        <f t="shared" si="55"/>
        <v>45191</v>
      </c>
      <c r="F1732">
        <v>73.52</v>
      </c>
      <c r="G1732">
        <v>31.48</v>
      </c>
      <c r="H1732">
        <v>82.98</v>
      </c>
      <c r="I1732">
        <v>29.93</v>
      </c>
      <c r="J1732">
        <v>3.8</v>
      </c>
      <c r="K1732">
        <v>78.959999999999994</v>
      </c>
      <c r="L1732">
        <v>7.63</v>
      </c>
      <c r="M1732">
        <v>68.180000000000007</v>
      </c>
      <c r="N1732">
        <v>3.89</v>
      </c>
    </row>
    <row r="1733" spans="1:14" x14ac:dyDescent="0.3">
      <c r="A1733" t="s">
        <v>28</v>
      </c>
      <c r="B1733" t="str">
        <f t="shared" si="54"/>
        <v>New York</v>
      </c>
      <c r="C1733" t="s">
        <v>150</v>
      </c>
      <c r="D1733" s="1">
        <v>45172</v>
      </c>
      <c r="E1733" s="1">
        <f t="shared" si="55"/>
        <v>45172</v>
      </c>
      <c r="F1733">
        <v>78.290000000000006</v>
      </c>
      <c r="G1733">
        <v>122.71</v>
      </c>
      <c r="H1733">
        <v>25.22</v>
      </c>
      <c r="I1733">
        <v>8.2899999999999991</v>
      </c>
      <c r="J1733">
        <v>6.91</v>
      </c>
      <c r="K1733">
        <v>78.459999999999994</v>
      </c>
      <c r="L1733">
        <v>34.229999999999997</v>
      </c>
      <c r="M1733">
        <v>32.89</v>
      </c>
      <c r="N1733">
        <v>4.96</v>
      </c>
    </row>
    <row r="1734" spans="1:14" x14ac:dyDescent="0.3">
      <c r="A1734" t="s">
        <v>41</v>
      </c>
      <c r="B1734" t="str">
        <f t="shared" si="54"/>
        <v>Seoul</v>
      </c>
      <c r="C1734" t="s">
        <v>31</v>
      </c>
      <c r="D1734" t="s">
        <v>326</v>
      </c>
      <c r="E1734" s="1">
        <f t="shared" si="55"/>
        <v>45190</v>
      </c>
      <c r="F1734">
        <v>124.91</v>
      </c>
      <c r="G1734">
        <v>129.46</v>
      </c>
      <c r="H1734">
        <v>38.130000000000003</v>
      </c>
      <c r="I1734">
        <v>9.5500000000000007</v>
      </c>
      <c r="J1734">
        <v>1.81</v>
      </c>
      <c r="K1734">
        <v>108.21</v>
      </c>
      <c r="L1734">
        <v>5.33</v>
      </c>
      <c r="M1734">
        <v>86.83</v>
      </c>
      <c r="N1734">
        <v>10.02</v>
      </c>
    </row>
    <row r="1735" spans="1:14" x14ac:dyDescent="0.3">
      <c r="A1735" t="s">
        <v>45</v>
      </c>
      <c r="B1735" t="str">
        <f t="shared" si="54"/>
        <v>Rio De Janeiro</v>
      </c>
      <c r="C1735" t="s">
        <v>46</v>
      </c>
      <c r="D1735" t="s">
        <v>180</v>
      </c>
      <c r="E1735" s="1">
        <f t="shared" si="55"/>
        <v>45062</v>
      </c>
      <c r="G1735">
        <v>48.96</v>
      </c>
      <c r="H1735">
        <v>55.79</v>
      </c>
      <c r="I1735">
        <v>11.94</v>
      </c>
      <c r="J1735">
        <v>8.39</v>
      </c>
      <c r="K1735">
        <v>37.21</v>
      </c>
      <c r="L1735">
        <v>10.91</v>
      </c>
      <c r="M1735">
        <v>71.37</v>
      </c>
      <c r="N1735">
        <v>2.09</v>
      </c>
    </row>
    <row r="1736" spans="1:14" x14ac:dyDescent="0.3">
      <c r="A1736" t="s">
        <v>34</v>
      </c>
      <c r="B1736" t="str">
        <f t="shared" si="54"/>
        <v>Tokyo</v>
      </c>
      <c r="C1736" t="s">
        <v>35</v>
      </c>
      <c r="D1736" t="s">
        <v>212</v>
      </c>
      <c r="E1736" s="1">
        <f t="shared" si="55"/>
        <v>45007</v>
      </c>
      <c r="F1736">
        <v>31.59</v>
      </c>
      <c r="G1736">
        <v>16.61</v>
      </c>
      <c r="H1736">
        <v>8.9700000000000006</v>
      </c>
      <c r="I1736">
        <v>39.14</v>
      </c>
      <c r="J1736">
        <v>7.66</v>
      </c>
      <c r="K1736">
        <v>110.07</v>
      </c>
      <c r="L1736">
        <v>15.45</v>
      </c>
      <c r="M1736">
        <v>14.51</v>
      </c>
      <c r="N1736">
        <v>12.79</v>
      </c>
    </row>
    <row r="1737" spans="1:14" x14ac:dyDescent="0.3">
      <c r="A1737" t="s">
        <v>42</v>
      </c>
      <c r="B1737" t="str">
        <f t="shared" si="54"/>
        <v>Bangkok</v>
      </c>
      <c r="C1737" t="s">
        <v>43</v>
      </c>
      <c r="D1737" s="1">
        <v>44928</v>
      </c>
      <c r="E1737" s="1">
        <f t="shared" si="55"/>
        <v>44928</v>
      </c>
      <c r="F1737">
        <v>22.02</v>
      </c>
      <c r="G1737">
        <v>93.43</v>
      </c>
      <c r="H1737">
        <v>32.68</v>
      </c>
      <c r="I1737">
        <v>16.34</v>
      </c>
      <c r="J1737">
        <v>1.06</v>
      </c>
      <c r="K1737">
        <v>44.19</v>
      </c>
      <c r="L1737">
        <v>19.809999999999999</v>
      </c>
      <c r="M1737">
        <v>84.23</v>
      </c>
      <c r="N1737">
        <v>7.44</v>
      </c>
    </row>
    <row r="1738" spans="1:14" x14ac:dyDescent="0.3">
      <c r="A1738" t="s">
        <v>20</v>
      </c>
      <c r="B1738" t="str">
        <f t="shared" si="54"/>
        <v>Dubai</v>
      </c>
      <c r="C1738" t="s">
        <v>149</v>
      </c>
      <c r="D1738" t="s">
        <v>192</v>
      </c>
      <c r="E1738" s="1">
        <f t="shared" si="55"/>
        <v>44951</v>
      </c>
      <c r="H1738">
        <v>70.8</v>
      </c>
      <c r="I1738">
        <v>43.73</v>
      </c>
      <c r="J1738">
        <v>4.6900000000000004</v>
      </c>
      <c r="K1738">
        <v>193.16</v>
      </c>
      <c r="L1738">
        <v>31.45</v>
      </c>
      <c r="M1738">
        <v>39.74</v>
      </c>
      <c r="N1738">
        <v>16.510000000000002</v>
      </c>
    </row>
    <row r="1739" spans="1:14" x14ac:dyDescent="0.3">
      <c r="A1739" t="s">
        <v>28</v>
      </c>
      <c r="B1739" t="str">
        <f t="shared" si="54"/>
        <v>New York</v>
      </c>
      <c r="C1739" t="s">
        <v>150</v>
      </c>
      <c r="D1739" t="s">
        <v>168</v>
      </c>
      <c r="E1739" s="1">
        <f t="shared" si="55"/>
        <v>45249</v>
      </c>
      <c r="F1739">
        <v>137.75</v>
      </c>
      <c r="G1739">
        <v>172.21</v>
      </c>
      <c r="H1739">
        <v>14.04</v>
      </c>
      <c r="I1739">
        <v>13.63</v>
      </c>
      <c r="J1739">
        <v>1.95</v>
      </c>
      <c r="K1739">
        <v>17.5</v>
      </c>
      <c r="L1739">
        <v>8.1</v>
      </c>
      <c r="M1739">
        <v>68.760000000000005</v>
      </c>
      <c r="N1739">
        <v>7.02</v>
      </c>
    </row>
    <row r="1740" spans="1:14" x14ac:dyDescent="0.3">
      <c r="A1740" t="s">
        <v>74</v>
      </c>
      <c r="B1740" t="str">
        <f t="shared" si="54"/>
        <v>Sydney</v>
      </c>
      <c r="C1740" t="s">
        <v>19</v>
      </c>
      <c r="D1740" s="1">
        <v>45232</v>
      </c>
      <c r="E1740" s="1">
        <f t="shared" si="55"/>
        <v>45232</v>
      </c>
      <c r="F1740">
        <v>82.01</v>
      </c>
      <c r="G1740">
        <v>152.38</v>
      </c>
      <c r="H1740">
        <v>92.25</v>
      </c>
      <c r="I1740">
        <v>39.49</v>
      </c>
      <c r="J1740">
        <v>9.73</v>
      </c>
      <c r="K1740">
        <v>186.7</v>
      </c>
      <c r="L1740">
        <v>6</v>
      </c>
      <c r="M1740">
        <v>16.149999999999999</v>
      </c>
      <c r="N1740">
        <v>16.260000000000002</v>
      </c>
    </row>
    <row r="1741" spans="1:14" x14ac:dyDescent="0.3">
      <c r="A1741" t="s">
        <v>37</v>
      </c>
      <c r="B1741" t="str">
        <f t="shared" si="54"/>
        <v>Mexico City</v>
      </c>
      <c r="C1741" t="s">
        <v>38</v>
      </c>
      <c r="D1741" t="s">
        <v>153</v>
      </c>
      <c r="E1741" s="1">
        <f t="shared" si="55"/>
        <v>45038</v>
      </c>
      <c r="F1741">
        <v>25.83</v>
      </c>
      <c r="G1741">
        <v>146.93</v>
      </c>
      <c r="H1741">
        <v>71.3</v>
      </c>
      <c r="I1741">
        <v>37.6</v>
      </c>
      <c r="K1741">
        <v>100.8</v>
      </c>
      <c r="L1741">
        <v>18.78</v>
      </c>
      <c r="M1741">
        <v>32.65</v>
      </c>
      <c r="N1741">
        <v>12.64</v>
      </c>
    </row>
    <row r="1742" spans="1:14" x14ac:dyDescent="0.3">
      <c r="A1742" t="s">
        <v>12</v>
      </c>
      <c r="B1742" t="str">
        <f t="shared" si="54"/>
        <v>Johannesburg</v>
      </c>
      <c r="C1742" t="s">
        <v>13</v>
      </c>
      <c r="D1742" s="1">
        <v>45081</v>
      </c>
      <c r="E1742" s="1">
        <f t="shared" si="55"/>
        <v>45081</v>
      </c>
      <c r="F1742">
        <v>32.96</v>
      </c>
      <c r="G1742">
        <v>135.18</v>
      </c>
      <c r="H1742">
        <v>27.43</v>
      </c>
      <c r="I1742">
        <v>44.41</v>
      </c>
      <c r="J1742">
        <v>6.23</v>
      </c>
      <c r="K1742">
        <v>87.77</v>
      </c>
      <c r="L1742">
        <v>-7.72</v>
      </c>
      <c r="M1742">
        <v>36.82</v>
      </c>
      <c r="N1742">
        <v>6.09</v>
      </c>
    </row>
    <row r="1743" spans="1:14" x14ac:dyDescent="0.3">
      <c r="A1743" t="s">
        <v>28</v>
      </c>
      <c r="B1743" t="str">
        <f t="shared" si="54"/>
        <v>New York</v>
      </c>
      <c r="C1743" t="s">
        <v>150</v>
      </c>
      <c r="D1743" s="1">
        <v>45201</v>
      </c>
      <c r="E1743" s="1">
        <f t="shared" si="55"/>
        <v>45201</v>
      </c>
      <c r="F1743">
        <v>84.74</v>
      </c>
      <c r="G1743">
        <v>23.8</v>
      </c>
      <c r="H1743">
        <v>9.11</v>
      </c>
      <c r="I1743">
        <v>49.7</v>
      </c>
      <c r="J1743">
        <v>8.4</v>
      </c>
      <c r="K1743">
        <v>187.13</v>
      </c>
      <c r="L1743">
        <v>11.87</v>
      </c>
      <c r="M1743">
        <v>36.909999999999997</v>
      </c>
      <c r="N1743">
        <v>9.91</v>
      </c>
    </row>
    <row r="1744" spans="1:14" x14ac:dyDescent="0.3">
      <c r="A1744" t="s">
        <v>16</v>
      </c>
      <c r="B1744" t="str">
        <f t="shared" si="54"/>
        <v>Berlin</v>
      </c>
      <c r="C1744" t="s">
        <v>17</v>
      </c>
      <c r="D1744" s="1">
        <v>45082</v>
      </c>
      <c r="E1744" s="1">
        <f t="shared" si="55"/>
        <v>45082</v>
      </c>
      <c r="F1744">
        <v>117.18</v>
      </c>
      <c r="G1744">
        <v>131.53</v>
      </c>
      <c r="H1744">
        <v>37.67</v>
      </c>
      <c r="I1744">
        <v>20.46</v>
      </c>
      <c r="J1744">
        <v>8.48</v>
      </c>
      <c r="K1744">
        <v>88.63</v>
      </c>
      <c r="L1744">
        <v>-3.97</v>
      </c>
      <c r="M1744">
        <v>16.149999999999999</v>
      </c>
      <c r="N1744">
        <v>16.260000000000002</v>
      </c>
    </row>
    <row r="1745" spans="1:14" x14ac:dyDescent="0.3">
      <c r="A1745" t="s">
        <v>51</v>
      </c>
      <c r="B1745" t="str">
        <f t="shared" si="54"/>
        <v>Moscow</v>
      </c>
      <c r="C1745" t="s">
        <v>48</v>
      </c>
      <c r="D1745" s="1">
        <v>44996</v>
      </c>
      <c r="E1745" s="1">
        <f t="shared" si="55"/>
        <v>44996</v>
      </c>
      <c r="F1745">
        <v>116.43</v>
      </c>
      <c r="G1745">
        <v>27.16</v>
      </c>
      <c r="H1745">
        <v>88.71</v>
      </c>
      <c r="I1745">
        <v>46.7</v>
      </c>
      <c r="J1745">
        <v>2.72</v>
      </c>
      <c r="K1745">
        <v>152.58000000000001</v>
      </c>
      <c r="L1745">
        <v>-1.61</v>
      </c>
      <c r="M1745">
        <v>10.48</v>
      </c>
      <c r="N1745">
        <v>5.95</v>
      </c>
    </row>
    <row r="1746" spans="1:14" x14ac:dyDescent="0.3">
      <c r="A1746" t="s">
        <v>51</v>
      </c>
      <c r="B1746" t="str">
        <f t="shared" si="54"/>
        <v>Moscow</v>
      </c>
      <c r="C1746" t="s">
        <v>48</v>
      </c>
      <c r="D1746" s="1">
        <v>45054</v>
      </c>
      <c r="E1746" s="1">
        <f t="shared" si="55"/>
        <v>45054</v>
      </c>
      <c r="F1746">
        <v>30.15</v>
      </c>
      <c r="G1746">
        <v>68.47</v>
      </c>
      <c r="H1746">
        <v>46.29</v>
      </c>
      <c r="I1746">
        <v>22.45</v>
      </c>
      <c r="J1746">
        <v>9.1199999999999992</v>
      </c>
      <c r="K1746">
        <v>116.17</v>
      </c>
      <c r="L1746">
        <v>37.06</v>
      </c>
      <c r="M1746">
        <v>23.21</v>
      </c>
      <c r="N1746">
        <v>13.07</v>
      </c>
    </row>
    <row r="1747" spans="1:14" x14ac:dyDescent="0.3">
      <c r="A1747" t="s">
        <v>16</v>
      </c>
      <c r="B1747" t="str">
        <f t="shared" si="54"/>
        <v>Berlin</v>
      </c>
      <c r="C1747" t="s">
        <v>17</v>
      </c>
      <c r="D1747" s="1">
        <v>45055</v>
      </c>
      <c r="E1747" s="1">
        <f t="shared" si="55"/>
        <v>45055</v>
      </c>
      <c r="F1747">
        <v>70.98</v>
      </c>
      <c r="H1747">
        <v>27.31</v>
      </c>
      <c r="I1747">
        <v>3.99</v>
      </c>
      <c r="K1747">
        <v>119.65</v>
      </c>
      <c r="L1747">
        <v>-8.3699999999999992</v>
      </c>
      <c r="M1747">
        <v>42.46</v>
      </c>
      <c r="N1747">
        <v>4.2699999999999996</v>
      </c>
    </row>
    <row r="1748" spans="1:14" x14ac:dyDescent="0.3">
      <c r="A1748" t="s">
        <v>28</v>
      </c>
      <c r="B1748" t="str">
        <f t="shared" si="54"/>
        <v>New York</v>
      </c>
      <c r="C1748" t="s">
        <v>150</v>
      </c>
      <c r="D1748" s="1">
        <v>45270</v>
      </c>
      <c r="E1748" s="1">
        <f t="shared" si="55"/>
        <v>45270</v>
      </c>
      <c r="F1748">
        <v>62.34</v>
      </c>
      <c r="G1748">
        <v>38.479999999999997</v>
      </c>
      <c r="H1748">
        <v>57.36</v>
      </c>
      <c r="I1748">
        <v>32.1</v>
      </c>
      <c r="J1748">
        <v>2.58</v>
      </c>
      <c r="K1748">
        <v>154.97999999999999</v>
      </c>
      <c r="L1748">
        <v>37.450000000000003</v>
      </c>
      <c r="M1748">
        <v>48.65</v>
      </c>
      <c r="N1748">
        <v>17.61</v>
      </c>
    </row>
    <row r="1749" spans="1:14" x14ac:dyDescent="0.3">
      <c r="A1749" t="s">
        <v>26</v>
      </c>
      <c r="B1749" t="str">
        <f t="shared" si="54"/>
        <v>Paris</v>
      </c>
      <c r="C1749" t="s">
        <v>27</v>
      </c>
      <c r="D1749" t="s">
        <v>267</v>
      </c>
      <c r="E1749" s="1">
        <f t="shared" si="55"/>
        <v>45065</v>
      </c>
      <c r="F1749">
        <v>59.95</v>
      </c>
      <c r="G1749">
        <v>66.44</v>
      </c>
      <c r="H1749">
        <v>37.29</v>
      </c>
      <c r="I1749">
        <v>27.78</v>
      </c>
      <c r="J1749">
        <v>8.52</v>
      </c>
      <c r="K1749">
        <v>141.24</v>
      </c>
      <c r="L1749">
        <v>30.71</v>
      </c>
      <c r="M1749">
        <v>43.87</v>
      </c>
      <c r="N1749">
        <v>13.71</v>
      </c>
    </row>
    <row r="1750" spans="1:14" x14ac:dyDescent="0.3">
      <c r="A1750" t="s">
        <v>86</v>
      </c>
      <c r="B1750" t="str">
        <f t="shared" si="54"/>
        <v>Johannesburg</v>
      </c>
      <c r="C1750" t="s">
        <v>13</v>
      </c>
      <c r="D1750" s="1">
        <v>45211</v>
      </c>
      <c r="E1750" s="1">
        <f t="shared" si="55"/>
        <v>45211</v>
      </c>
      <c r="F1750">
        <v>128.02000000000001</v>
      </c>
      <c r="G1750">
        <v>120.23</v>
      </c>
      <c r="H1750">
        <v>37.450000000000003</v>
      </c>
      <c r="I1750">
        <v>19.260000000000002</v>
      </c>
      <c r="J1750">
        <v>7.81</v>
      </c>
      <c r="K1750">
        <v>11.77</v>
      </c>
      <c r="L1750">
        <v>29.83</v>
      </c>
      <c r="M1750">
        <v>25.81</v>
      </c>
      <c r="N1750">
        <v>0.62</v>
      </c>
    </row>
    <row r="1751" spans="1:14" x14ac:dyDescent="0.3">
      <c r="A1751" t="s">
        <v>29</v>
      </c>
      <c r="B1751" t="str">
        <f t="shared" si="54"/>
        <v>London</v>
      </c>
      <c r="C1751" t="s">
        <v>151</v>
      </c>
      <c r="D1751" s="1">
        <v>45200</v>
      </c>
      <c r="E1751" s="1">
        <f t="shared" si="55"/>
        <v>45200</v>
      </c>
      <c r="F1751">
        <v>85.27</v>
      </c>
      <c r="G1751">
        <v>190.45</v>
      </c>
      <c r="H1751">
        <v>37.96</v>
      </c>
      <c r="I1751">
        <v>35.24</v>
      </c>
      <c r="J1751">
        <v>6.37</v>
      </c>
      <c r="K1751">
        <v>26.28</v>
      </c>
      <c r="L1751">
        <v>2.11</v>
      </c>
      <c r="M1751">
        <v>94.88</v>
      </c>
      <c r="N1751">
        <v>7.82</v>
      </c>
    </row>
    <row r="1752" spans="1:14" x14ac:dyDescent="0.3">
      <c r="A1752" t="s">
        <v>32</v>
      </c>
      <c r="B1752" t="str">
        <f t="shared" si="54"/>
        <v>Toronto</v>
      </c>
      <c r="C1752" t="s">
        <v>33</v>
      </c>
      <c r="D1752" s="1">
        <v>45149</v>
      </c>
      <c r="E1752" s="1">
        <f t="shared" si="55"/>
        <v>45149</v>
      </c>
      <c r="F1752">
        <v>89.58</v>
      </c>
      <c r="G1752">
        <v>75.94</v>
      </c>
      <c r="I1752">
        <v>31.89</v>
      </c>
      <c r="J1752">
        <v>7.59</v>
      </c>
      <c r="K1752">
        <v>185.82</v>
      </c>
      <c r="L1752">
        <v>18.63</v>
      </c>
      <c r="M1752">
        <v>66.349999999999994</v>
      </c>
      <c r="N1752">
        <v>1.69</v>
      </c>
    </row>
    <row r="1753" spans="1:14" x14ac:dyDescent="0.3">
      <c r="A1753" t="s">
        <v>24</v>
      </c>
      <c r="B1753" t="str">
        <f t="shared" si="54"/>
        <v>Beijing</v>
      </c>
      <c r="C1753" t="s">
        <v>25</v>
      </c>
      <c r="D1753" s="1">
        <v>44994</v>
      </c>
      <c r="E1753" s="1">
        <f t="shared" si="55"/>
        <v>44994</v>
      </c>
      <c r="F1753">
        <v>107.12</v>
      </c>
      <c r="G1753">
        <v>24.35</v>
      </c>
      <c r="H1753">
        <v>77.52</v>
      </c>
      <c r="I1753">
        <v>37.64</v>
      </c>
      <c r="J1753">
        <v>9.27</v>
      </c>
      <c r="K1753">
        <v>154.54</v>
      </c>
      <c r="L1753">
        <v>8.0399999999999991</v>
      </c>
      <c r="M1753">
        <v>60.74</v>
      </c>
      <c r="N1753">
        <v>16.66</v>
      </c>
    </row>
    <row r="1754" spans="1:14" x14ac:dyDescent="0.3">
      <c r="A1754" t="s">
        <v>74</v>
      </c>
      <c r="B1754" t="str">
        <f t="shared" si="54"/>
        <v>Sydney</v>
      </c>
      <c r="C1754" t="s">
        <v>19</v>
      </c>
      <c r="D1754" t="s">
        <v>292</v>
      </c>
      <c r="E1754" s="1">
        <f t="shared" si="55"/>
        <v>45121</v>
      </c>
      <c r="F1754">
        <v>76.84</v>
      </c>
      <c r="G1754">
        <v>21.59</v>
      </c>
      <c r="H1754">
        <v>12.23</v>
      </c>
      <c r="I1754">
        <v>10.47</v>
      </c>
      <c r="J1754">
        <v>3.31</v>
      </c>
      <c r="K1754">
        <v>186.98</v>
      </c>
      <c r="L1754">
        <v>-7.16</v>
      </c>
      <c r="M1754">
        <v>94.38</v>
      </c>
      <c r="N1754">
        <v>3.98</v>
      </c>
    </row>
    <row r="1755" spans="1:14" x14ac:dyDescent="0.3">
      <c r="A1755" t="s">
        <v>28</v>
      </c>
      <c r="B1755" t="str">
        <f t="shared" si="54"/>
        <v>New York</v>
      </c>
      <c r="C1755" t="s">
        <v>150</v>
      </c>
      <c r="D1755" s="1">
        <v>45078</v>
      </c>
      <c r="E1755" s="1">
        <f t="shared" si="55"/>
        <v>45078</v>
      </c>
      <c r="F1755">
        <v>122.57</v>
      </c>
      <c r="G1755">
        <v>120.12</v>
      </c>
      <c r="H1755">
        <v>6.85</v>
      </c>
      <c r="I1755">
        <v>46.51</v>
      </c>
      <c r="J1755">
        <v>1.81</v>
      </c>
      <c r="K1755">
        <v>193.99</v>
      </c>
      <c r="L1755">
        <v>16.63</v>
      </c>
      <c r="M1755">
        <v>79.58</v>
      </c>
      <c r="N1755">
        <v>14.16</v>
      </c>
    </row>
    <row r="1756" spans="1:14" x14ac:dyDescent="0.3">
      <c r="A1756" t="s">
        <v>65</v>
      </c>
      <c r="B1756" t="str">
        <f t="shared" si="54"/>
        <v>Bangkok</v>
      </c>
      <c r="C1756" t="s">
        <v>43</v>
      </c>
      <c r="D1756" t="s">
        <v>319</v>
      </c>
      <c r="E1756" s="1">
        <f t="shared" si="55"/>
        <v>45066</v>
      </c>
      <c r="F1756">
        <v>46.87</v>
      </c>
      <c r="G1756">
        <v>85.91</v>
      </c>
      <c r="H1756">
        <v>48.88</v>
      </c>
      <c r="I1756">
        <v>26.65</v>
      </c>
      <c r="J1756">
        <v>5.12</v>
      </c>
      <c r="K1756">
        <v>35.72</v>
      </c>
      <c r="L1756">
        <v>9.1</v>
      </c>
      <c r="M1756">
        <v>51.56</v>
      </c>
      <c r="N1756">
        <v>4.25</v>
      </c>
    </row>
    <row r="1757" spans="1:14" x14ac:dyDescent="0.3">
      <c r="A1757" t="s">
        <v>61</v>
      </c>
      <c r="B1757" t="str">
        <f t="shared" si="54"/>
        <v>Cairo</v>
      </c>
      <c r="C1757" t="s">
        <v>62</v>
      </c>
      <c r="D1757" t="s">
        <v>241</v>
      </c>
      <c r="E1757" s="1">
        <f t="shared" si="55"/>
        <v>44949</v>
      </c>
      <c r="F1757">
        <v>117.4</v>
      </c>
      <c r="G1757">
        <v>73.38</v>
      </c>
      <c r="H1757">
        <v>24.59</v>
      </c>
      <c r="I1757">
        <v>13.24</v>
      </c>
      <c r="J1757">
        <v>8.06</v>
      </c>
      <c r="K1757">
        <v>166.82</v>
      </c>
      <c r="L1757">
        <v>6.67</v>
      </c>
      <c r="M1757">
        <v>49.4</v>
      </c>
      <c r="N1757">
        <v>13.65</v>
      </c>
    </row>
    <row r="1758" spans="1:14" x14ac:dyDescent="0.3">
      <c r="A1758" t="s">
        <v>41</v>
      </c>
      <c r="B1758" t="str">
        <f t="shared" si="54"/>
        <v>Seoul</v>
      </c>
      <c r="C1758" t="s">
        <v>31</v>
      </c>
      <c r="D1758" t="s">
        <v>273</v>
      </c>
      <c r="E1758" s="1">
        <f t="shared" si="55"/>
        <v>45129</v>
      </c>
      <c r="F1758">
        <v>85.77</v>
      </c>
      <c r="G1758">
        <v>15.59</v>
      </c>
      <c r="H1758">
        <v>58.31</v>
      </c>
      <c r="I1758">
        <v>3.16</v>
      </c>
      <c r="K1758">
        <v>167.79</v>
      </c>
      <c r="L1758">
        <v>23.4</v>
      </c>
      <c r="M1758">
        <v>10.33</v>
      </c>
      <c r="N1758">
        <v>16.79</v>
      </c>
    </row>
    <row r="1759" spans="1:14" x14ac:dyDescent="0.3">
      <c r="A1759" t="s">
        <v>70</v>
      </c>
      <c r="B1759" t="str">
        <f t="shared" si="54"/>
        <v>Los Angeles</v>
      </c>
      <c r="C1759" t="s">
        <v>150</v>
      </c>
      <c r="D1759" s="1">
        <v>45266</v>
      </c>
      <c r="E1759" s="1">
        <f t="shared" si="55"/>
        <v>45266</v>
      </c>
      <c r="F1759">
        <v>30.06</v>
      </c>
      <c r="G1759">
        <v>52.81</v>
      </c>
      <c r="H1759">
        <v>93.55</v>
      </c>
      <c r="I1759">
        <v>25.73</v>
      </c>
      <c r="J1759">
        <v>0.95</v>
      </c>
      <c r="K1759">
        <v>191.99</v>
      </c>
      <c r="L1759">
        <v>26.39</v>
      </c>
      <c r="M1759">
        <v>15.03</v>
      </c>
      <c r="N1759">
        <v>1.1399999999999999</v>
      </c>
    </row>
    <row r="1760" spans="1:14" x14ac:dyDescent="0.3">
      <c r="A1760" t="s">
        <v>51</v>
      </c>
      <c r="B1760" t="str">
        <f t="shared" si="54"/>
        <v>Moscow</v>
      </c>
      <c r="C1760" t="s">
        <v>48</v>
      </c>
      <c r="D1760" t="s">
        <v>239</v>
      </c>
      <c r="E1760" s="1">
        <f t="shared" si="55"/>
        <v>45091</v>
      </c>
      <c r="F1760">
        <v>77.319999999999993</v>
      </c>
      <c r="G1760">
        <v>93.27</v>
      </c>
      <c r="H1760">
        <v>61.1</v>
      </c>
      <c r="J1760">
        <v>3.05</v>
      </c>
      <c r="K1760">
        <v>72.16</v>
      </c>
      <c r="L1760">
        <v>-9.2799999999999994</v>
      </c>
      <c r="M1760">
        <v>50.77</v>
      </c>
      <c r="N1760">
        <v>16.05</v>
      </c>
    </row>
    <row r="1761" spans="1:14" x14ac:dyDescent="0.3">
      <c r="A1761" t="s">
        <v>42</v>
      </c>
      <c r="B1761" t="str">
        <f t="shared" si="54"/>
        <v>Bangkok</v>
      </c>
      <c r="C1761" t="s">
        <v>43</v>
      </c>
      <c r="D1761" s="1">
        <v>45236</v>
      </c>
      <c r="E1761" s="1">
        <f t="shared" si="55"/>
        <v>45236</v>
      </c>
      <c r="F1761">
        <v>77.650000000000006</v>
      </c>
      <c r="H1761">
        <v>17.510000000000002</v>
      </c>
      <c r="I1761">
        <v>45.14</v>
      </c>
      <c r="J1761">
        <v>5.07</v>
      </c>
      <c r="K1761">
        <v>128.47</v>
      </c>
      <c r="L1761">
        <v>14.94</v>
      </c>
      <c r="M1761">
        <v>85.32</v>
      </c>
      <c r="N1761">
        <v>19.89</v>
      </c>
    </row>
    <row r="1762" spans="1:14" x14ac:dyDescent="0.3">
      <c r="A1762" t="s">
        <v>22</v>
      </c>
      <c r="B1762" t="str">
        <f t="shared" si="54"/>
        <v>Mumbai</v>
      </c>
      <c r="C1762" t="s">
        <v>23</v>
      </c>
      <c r="D1762" t="s">
        <v>270</v>
      </c>
      <c r="E1762" s="1">
        <f t="shared" si="55"/>
        <v>45134</v>
      </c>
      <c r="F1762">
        <v>77.58</v>
      </c>
      <c r="G1762">
        <v>148.08000000000001</v>
      </c>
      <c r="H1762">
        <v>31.57</v>
      </c>
      <c r="I1762">
        <v>29.07</v>
      </c>
      <c r="J1762">
        <v>3.48</v>
      </c>
      <c r="L1762">
        <v>0.15</v>
      </c>
      <c r="M1762">
        <v>46.86</v>
      </c>
      <c r="N1762">
        <v>8.0500000000000007</v>
      </c>
    </row>
    <row r="1763" spans="1:14" x14ac:dyDescent="0.3">
      <c r="A1763" t="s">
        <v>21</v>
      </c>
      <c r="B1763" t="str">
        <f t="shared" si="54"/>
        <v>Los Angeles</v>
      </c>
      <c r="C1763" t="s">
        <v>150</v>
      </c>
      <c r="D1763" s="1">
        <v>45026</v>
      </c>
      <c r="E1763" s="1">
        <f t="shared" si="55"/>
        <v>45026</v>
      </c>
      <c r="F1763">
        <v>51.74</v>
      </c>
      <c r="G1763">
        <v>184.15</v>
      </c>
      <c r="H1763">
        <v>12.67</v>
      </c>
      <c r="I1763">
        <v>32.409999999999997</v>
      </c>
      <c r="J1763">
        <v>8.85</v>
      </c>
      <c r="K1763">
        <v>78.5</v>
      </c>
      <c r="L1763">
        <v>36.89</v>
      </c>
      <c r="M1763">
        <v>93.42</v>
      </c>
      <c r="N1763">
        <v>11.83</v>
      </c>
    </row>
    <row r="1764" spans="1:14" x14ac:dyDescent="0.3">
      <c r="A1764" t="s">
        <v>69</v>
      </c>
      <c r="B1764" t="str">
        <f t="shared" si="54"/>
        <v>Toronto</v>
      </c>
      <c r="C1764" t="s">
        <v>33</v>
      </c>
      <c r="D1764" t="s">
        <v>226</v>
      </c>
      <c r="E1764" s="1">
        <f t="shared" si="55"/>
        <v>45220</v>
      </c>
      <c r="F1764">
        <v>33.39</v>
      </c>
      <c r="G1764">
        <v>59.24</v>
      </c>
      <c r="H1764">
        <v>7.36</v>
      </c>
      <c r="I1764">
        <v>24.89</v>
      </c>
      <c r="J1764">
        <v>2</v>
      </c>
      <c r="K1764">
        <v>87.79</v>
      </c>
      <c r="L1764">
        <v>32.74</v>
      </c>
      <c r="M1764">
        <v>47.67</v>
      </c>
      <c r="N1764">
        <v>5.16</v>
      </c>
    </row>
    <row r="1765" spans="1:14" x14ac:dyDescent="0.3">
      <c r="A1765" t="s">
        <v>45</v>
      </c>
      <c r="B1765" t="str">
        <f t="shared" si="54"/>
        <v>Rio De Janeiro</v>
      </c>
      <c r="C1765" t="s">
        <v>46</v>
      </c>
      <c r="D1765" t="s">
        <v>265</v>
      </c>
      <c r="E1765" s="1">
        <f t="shared" si="55"/>
        <v>44970</v>
      </c>
      <c r="F1765">
        <v>77.66</v>
      </c>
      <c r="G1765">
        <v>88.57</v>
      </c>
      <c r="H1765">
        <v>51.98</v>
      </c>
      <c r="I1765">
        <v>27.3</v>
      </c>
      <c r="J1765">
        <v>3.63</v>
      </c>
      <c r="K1765">
        <v>89.41</v>
      </c>
      <c r="L1765">
        <v>1.64</v>
      </c>
      <c r="M1765">
        <v>27.81</v>
      </c>
      <c r="N1765">
        <v>10.25</v>
      </c>
    </row>
    <row r="1766" spans="1:14" x14ac:dyDescent="0.3">
      <c r="A1766" t="s">
        <v>89</v>
      </c>
      <c r="B1766" t="str">
        <f t="shared" si="54"/>
        <v>Toronto</v>
      </c>
      <c r="C1766" t="s">
        <v>33</v>
      </c>
      <c r="D1766" s="1">
        <v>44988</v>
      </c>
      <c r="E1766" s="1">
        <f t="shared" si="55"/>
        <v>44988</v>
      </c>
      <c r="F1766">
        <v>98.76</v>
      </c>
      <c r="G1766">
        <v>148.4</v>
      </c>
      <c r="H1766">
        <v>82.02</v>
      </c>
      <c r="I1766">
        <v>34.1</v>
      </c>
      <c r="K1766">
        <v>137.29</v>
      </c>
      <c r="L1766">
        <v>8.7200000000000006</v>
      </c>
      <c r="M1766">
        <v>86.56</v>
      </c>
      <c r="N1766">
        <v>7.36</v>
      </c>
    </row>
    <row r="1767" spans="1:14" x14ac:dyDescent="0.3">
      <c r="A1767" t="s">
        <v>29</v>
      </c>
      <c r="B1767" t="str">
        <f t="shared" si="54"/>
        <v>London</v>
      </c>
      <c r="C1767" t="s">
        <v>151</v>
      </c>
      <c r="D1767" t="s">
        <v>233</v>
      </c>
      <c r="E1767" s="1">
        <f t="shared" si="55"/>
        <v>44975</v>
      </c>
      <c r="F1767">
        <v>49.85</v>
      </c>
      <c r="G1767">
        <v>27.9</v>
      </c>
      <c r="H1767">
        <v>16.89</v>
      </c>
      <c r="I1767">
        <v>25.01</v>
      </c>
      <c r="J1767">
        <v>7.82</v>
      </c>
      <c r="K1767">
        <v>56.76</v>
      </c>
      <c r="L1767">
        <v>19.52</v>
      </c>
      <c r="M1767">
        <v>38.82</v>
      </c>
      <c r="N1767">
        <v>13.67</v>
      </c>
    </row>
    <row r="1768" spans="1:14" x14ac:dyDescent="0.3">
      <c r="A1768" t="s">
        <v>28</v>
      </c>
      <c r="B1768" t="str">
        <f t="shared" si="54"/>
        <v>New York</v>
      </c>
      <c r="C1768" t="s">
        <v>150</v>
      </c>
      <c r="D1768" t="s">
        <v>305</v>
      </c>
      <c r="E1768" s="1">
        <f t="shared" si="55"/>
        <v>45127</v>
      </c>
      <c r="F1768">
        <v>102.93</v>
      </c>
      <c r="G1768">
        <v>147.9</v>
      </c>
      <c r="H1768">
        <v>22.96</v>
      </c>
      <c r="I1768">
        <v>10.1</v>
      </c>
      <c r="J1768">
        <v>2.95</v>
      </c>
      <c r="K1768">
        <v>113.4</v>
      </c>
      <c r="L1768">
        <v>17.75</v>
      </c>
      <c r="M1768">
        <v>62.98</v>
      </c>
      <c r="N1768">
        <v>8.35</v>
      </c>
    </row>
    <row r="1769" spans="1:14" x14ac:dyDescent="0.3">
      <c r="A1769" t="s">
        <v>32</v>
      </c>
      <c r="B1769" t="str">
        <f t="shared" si="54"/>
        <v>Toronto</v>
      </c>
      <c r="C1769" t="s">
        <v>33</v>
      </c>
      <c r="D1769" s="1">
        <v>44997</v>
      </c>
      <c r="E1769" s="1">
        <f t="shared" si="55"/>
        <v>44997</v>
      </c>
      <c r="F1769">
        <v>24.11</v>
      </c>
      <c r="G1769">
        <v>168.42</v>
      </c>
      <c r="H1769">
        <v>57.92</v>
      </c>
      <c r="I1769">
        <v>23.16</v>
      </c>
      <c r="J1769">
        <v>8.35</v>
      </c>
      <c r="L1769">
        <v>1.37</v>
      </c>
      <c r="M1769">
        <v>70.73</v>
      </c>
      <c r="N1769">
        <v>0.56000000000000005</v>
      </c>
    </row>
    <row r="1770" spans="1:14" x14ac:dyDescent="0.3">
      <c r="A1770" t="s">
        <v>22</v>
      </c>
      <c r="B1770" t="str">
        <f t="shared" si="54"/>
        <v>Mumbai</v>
      </c>
      <c r="C1770" t="s">
        <v>23</v>
      </c>
      <c r="D1770" s="1">
        <v>45089</v>
      </c>
      <c r="E1770" s="1">
        <f t="shared" si="55"/>
        <v>45089</v>
      </c>
      <c r="F1770">
        <v>67.64</v>
      </c>
      <c r="G1770">
        <v>113.92</v>
      </c>
      <c r="H1770">
        <v>18.09</v>
      </c>
      <c r="I1770">
        <v>6.51</v>
      </c>
      <c r="J1770">
        <v>1.1299999999999999</v>
      </c>
      <c r="K1770">
        <v>111.37</v>
      </c>
      <c r="L1770">
        <v>-0.47</v>
      </c>
      <c r="M1770">
        <v>15.84</v>
      </c>
      <c r="N1770">
        <v>12.89</v>
      </c>
    </row>
    <row r="1771" spans="1:14" x14ac:dyDescent="0.3">
      <c r="A1771" t="s">
        <v>20</v>
      </c>
      <c r="B1771" t="str">
        <f t="shared" si="54"/>
        <v>Dubai</v>
      </c>
      <c r="C1771" t="s">
        <v>149</v>
      </c>
      <c r="D1771" t="s">
        <v>308</v>
      </c>
      <c r="E1771" s="1">
        <f t="shared" si="55"/>
        <v>44948</v>
      </c>
      <c r="F1771">
        <v>7.99</v>
      </c>
      <c r="G1771">
        <v>155.19999999999999</v>
      </c>
      <c r="H1771">
        <v>35.39</v>
      </c>
      <c r="I1771">
        <v>3.62</v>
      </c>
      <c r="J1771">
        <v>6.6</v>
      </c>
      <c r="K1771">
        <v>147.93</v>
      </c>
      <c r="L1771">
        <v>25.77</v>
      </c>
      <c r="M1771">
        <v>36.11</v>
      </c>
      <c r="N1771">
        <v>4.9400000000000004</v>
      </c>
    </row>
    <row r="1772" spans="1:14" x14ac:dyDescent="0.3">
      <c r="A1772" t="s">
        <v>45</v>
      </c>
      <c r="B1772" t="str">
        <f t="shared" si="54"/>
        <v>Rio De Janeiro</v>
      </c>
      <c r="C1772" t="s">
        <v>46</v>
      </c>
      <c r="D1772" s="1">
        <v>45141</v>
      </c>
      <c r="E1772" s="1">
        <f t="shared" si="55"/>
        <v>45141</v>
      </c>
      <c r="F1772">
        <v>117.46</v>
      </c>
      <c r="G1772">
        <v>163.38</v>
      </c>
      <c r="H1772">
        <v>49.94</v>
      </c>
      <c r="I1772">
        <v>20.72</v>
      </c>
      <c r="J1772">
        <v>6.86</v>
      </c>
      <c r="K1772">
        <v>52.44</v>
      </c>
      <c r="L1772">
        <v>14.56</v>
      </c>
      <c r="M1772">
        <v>83.25</v>
      </c>
      <c r="N1772">
        <v>2.59</v>
      </c>
    </row>
    <row r="1773" spans="1:14" x14ac:dyDescent="0.3">
      <c r="A1773" t="s">
        <v>107</v>
      </c>
      <c r="B1773" t="str">
        <f t="shared" si="54"/>
        <v xml:space="preserve">Toronto   </v>
      </c>
      <c r="C1773" t="s">
        <v>33</v>
      </c>
      <c r="D1773" t="s">
        <v>231</v>
      </c>
      <c r="E1773" s="1">
        <f t="shared" si="55"/>
        <v>45123</v>
      </c>
      <c r="F1773">
        <v>134.22</v>
      </c>
      <c r="G1773">
        <v>91.55</v>
      </c>
      <c r="H1773">
        <v>30.81</v>
      </c>
      <c r="I1773">
        <v>3.73</v>
      </c>
      <c r="J1773">
        <v>2.0499999999999998</v>
      </c>
      <c r="L1773">
        <v>12.22</v>
      </c>
      <c r="M1773">
        <v>97.36</v>
      </c>
      <c r="N1773">
        <v>12.51</v>
      </c>
    </row>
    <row r="1774" spans="1:14" x14ac:dyDescent="0.3">
      <c r="A1774" t="s">
        <v>12</v>
      </c>
      <c r="B1774" t="str">
        <f t="shared" si="54"/>
        <v>Johannesburg</v>
      </c>
      <c r="C1774" t="s">
        <v>13</v>
      </c>
      <c r="D1774" t="s">
        <v>292</v>
      </c>
      <c r="E1774" s="1">
        <f t="shared" si="55"/>
        <v>45121</v>
      </c>
      <c r="F1774">
        <v>74.38</v>
      </c>
      <c r="G1774">
        <v>21.66</v>
      </c>
      <c r="H1774">
        <v>96.56</v>
      </c>
      <c r="I1774">
        <v>23.78</v>
      </c>
      <c r="J1774">
        <v>9.83</v>
      </c>
      <c r="K1774">
        <v>154.63999999999999</v>
      </c>
      <c r="L1774">
        <v>6.78</v>
      </c>
      <c r="M1774">
        <v>69.66</v>
      </c>
      <c r="N1774">
        <v>11.5</v>
      </c>
    </row>
    <row r="1775" spans="1:14" x14ac:dyDescent="0.3">
      <c r="A1775" t="s">
        <v>90</v>
      </c>
      <c r="B1775" t="str">
        <f t="shared" si="54"/>
        <v>Paris</v>
      </c>
      <c r="C1775" t="s">
        <v>27</v>
      </c>
      <c r="D1775" t="s">
        <v>308</v>
      </c>
      <c r="E1775" s="1">
        <f t="shared" si="55"/>
        <v>44948</v>
      </c>
      <c r="F1775">
        <v>124.44</v>
      </c>
      <c r="G1775">
        <v>54.92</v>
      </c>
      <c r="H1775">
        <v>26.89</v>
      </c>
      <c r="I1775">
        <v>1.71</v>
      </c>
      <c r="J1775">
        <v>6.13</v>
      </c>
      <c r="K1775">
        <v>170.42</v>
      </c>
      <c r="L1775">
        <v>13.84</v>
      </c>
      <c r="M1775">
        <v>62.06</v>
      </c>
      <c r="N1775">
        <v>2.97</v>
      </c>
    </row>
    <row r="1776" spans="1:14" x14ac:dyDescent="0.3">
      <c r="A1776" t="s">
        <v>37</v>
      </c>
      <c r="B1776" t="str">
        <f t="shared" si="54"/>
        <v>Mexico City</v>
      </c>
      <c r="C1776" t="s">
        <v>38</v>
      </c>
      <c r="D1776" t="s">
        <v>274</v>
      </c>
      <c r="E1776" s="1">
        <f t="shared" si="55"/>
        <v>45095</v>
      </c>
      <c r="F1776">
        <v>63.33</v>
      </c>
      <c r="G1776">
        <v>13.3</v>
      </c>
      <c r="H1776">
        <v>55.08</v>
      </c>
      <c r="I1776">
        <v>43.37</v>
      </c>
      <c r="J1776">
        <v>8.9</v>
      </c>
      <c r="K1776">
        <v>62.53</v>
      </c>
      <c r="L1776">
        <v>-1.55</v>
      </c>
      <c r="M1776">
        <v>44.47</v>
      </c>
      <c r="N1776">
        <v>3.85</v>
      </c>
    </row>
    <row r="1777" spans="1:14" x14ac:dyDescent="0.3">
      <c r="A1777" t="s">
        <v>32</v>
      </c>
      <c r="B1777" t="str">
        <f t="shared" si="54"/>
        <v>Toronto</v>
      </c>
      <c r="C1777" t="s">
        <v>33</v>
      </c>
      <c r="D1777" t="s">
        <v>239</v>
      </c>
      <c r="E1777" s="1">
        <f t="shared" si="55"/>
        <v>45091</v>
      </c>
      <c r="F1777">
        <v>40.340000000000003</v>
      </c>
      <c r="G1777">
        <v>14.05</v>
      </c>
      <c r="I1777">
        <v>15.36</v>
      </c>
      <c r="K1777">
        <v>16.5</v>
      </c>
      <c r="L1777">
        <v>23.46</v>
      </c>
      <c r="M1777">
        <v>29.94</v>
      </c>
      <c r="N1777">
        <v>9.86</v>
      </c>
    </row>
    <row r="1778" spans="1:14" x14ac:dyDescent="0.3">
      <c r="A1778" t="s">
        <v>16</v>
      </c>
      <c r="B1778" t="str">
        <f t="shared" si="54"/>
        <v>Berlin</v>
      </c>
      <c r="C1778" t="s">
        <v>17</v>
      </c>
      <c r="D1778" t="s">
        <v>269</v>
      </c>
      <c r="E1778" s="1">
        <f t="shared" si="55"/>
        <v>45164</v>
      </c>
      <c r="F1778">
        <v>55.18</v>
      </c>
      <c r="G1778">
        <v>177.87</v>
      </c>
      <c r="H1778">
        <v>10.85</v>
      </c>
      <c r="I1778">
        <v>3.29</v>
      </c>
      <c r="J1778">
        <v>1.08</v>
      </c>
      <c r="K1778">
        <v>174.51</v>
      </c>
      <c r="L1778">
        <v>30.98</v>
      </c>
      <c r="M1778">
        <v>63.72</v>
      </c>
      <c r="N1778">
        <v>9.24</v>
      </c>
    </row>
    <row r="1779" spans="1:14" x14ac:dyDescent="0.3">
      <c r="A1779" t="s">
        <v>29</v>
      </c>
      <c r="B1779" t="str">
        <f t="shared" si="54"/>
        <v>London</v>
      </c>
      <c r="C1779" t="s">
        <v>151</v>
      </c>
      <c r="D1779" t="s">
        <v>161</v>
      </c>
      <c r="E1779" s="1">
        <f t="shared" si="55"/>
        <v>45154</v>
      </c>
      <c r="F1779">
        <v>98.48</v>
      </c>
      <c r="G1779">
        <v>142.24</v>
      </c>
      <c r="H1779">
        <v>74.86</v>
      </c>
      <c r="I1779">
        <v>27.18</v>
      </c>
      <c r="J1779">
        <v>9.33</v>
      </c>
      <c r="K1779">
        <v>86.11</v>
      </c>
      <c r="L1779">
        <v>8.15</v>
      </c>
      <c r="M1779">
        <v>91.9</v>
      </c>
      <c r="N1779">
        <v>9.34</v>
      </c>
    </row>
    <row r="1780" spans="1:14" x14ac:dyDescent="0.3">
      <c r="A1780" t="s">
        <v>16</v>
      </c>
      <c r="B1780" t="str">
        <f t="shared" si="54"/>
        <v>Berlin</v>
      </c>
      <c r="C1780" t="s">
        <v>17</v>
      </c>
      <c r="D1780" t="s">
        <v>276</v>
      </c>
      <c r="E1780" s="1">
        <f t="shared" si="55"/>
        <v>44998</v>
      </c>
      <c r="F1780">
        <v>74.84</v>
      </c>
      <c r="G1780">
        <v>14.58</v>
      </c>
      <c r="H1780">
        <v>41.03</v>
      </c>
      <c r="J1780">
        <v>0.8</v>
      </c>
      <c r="K1780">
        <v>123.85</v>
      </c>
      <c r="L1780">
        <v>16.96</v>
      </c>
      <c r="M1780">
        <v>83.68</v>
      </c>
      <c r="N1780">
        <v>1.39</v>
      </c>
    </row>
    <row r="1781" spans="1:14" x14ac:dyDescent="0.3">
      <c r="A1781" t="s">
        <v>22</v>
      </c>
      <c r="B1781" t="str">
        <f t="shared" si="54"/>
        <v>Mumbai</v>
      </c>
      <c r="C1781" t="s">
        <v>23</v>
      </c>
      <c r="D1781" s="1">
        <v>45238</v>
      </c>
      <c r="E1781" s="1">
        <f t="shared" si="55"/>
        <v>45238</v>
      </c>
      <c r="F1781">
        <v>98.67</v>
      </c>
      <c r="G1781">
        <v>77.760000000000005</v>
      </c>
      <c r="H1781">
        <v>87.39</v>
      </c>
      <c r="I1781">
        <v>28.72</v>
      </c>
      <c r="J1781">
        <v>9.69</v>
      </c>
      <c r="K1781">
        <v>173.2</v>
      </c>
      <c r="L1781">
        <v>26.52</v>
      </c>
      <c r="M1781">
        <v>61.05</v>
      </c>
      <c r="N1781">
        <v>10.199999999999999</v>
      </c>
    </row>
    <row r="1782" spans="1:14" x14ac:dyDescent="0.3">
      <c r="A1782" t="s">
        <v>26</v>
      </c>
      <c r="B1782" t="str">
        <f t="shared" si="54"/>
        <v>Paris</v>
      </c>
      <c r="C1782" t="s">
        <v>27</v>
      </c>
      <c r="D1782" t="s">
        <v>240</v>
      </c>
      <c r="E1782" s="1">
        <f t="shared" si="55"/>
        <v>44950</v>
      </c>
      <c r="F1782">
        <v>9.7799999999999994</v>
      </c>
      <c r="G1782">
        <v>39.89</v>
      </c>
      <c r="H1782">
        <v>18.36</v>
      </c>
      <c r="I1782">
        <v>44.61</v>
      </c>
      <c r="J1782">
        <v>7.02</v>
      </c>
      <c r="K1782">
        <v>157.43</v>
      </c>
      <c r="L1782">
        <v>30.3</v>
      </c>
      <c r="M1782">
        <v>65.040000000000006</v>
      </c>
      <c r="N1782">
        <v>10.68</v>
      </c>
    </row>
    <row r="1783" spans="1:14" x14ac:dyDescent="0.3">
      <c r="A1783" t="s">
        <v>24</v>
      </c>
      <c r="B1783" t="str">
        <f t="shared" si="54"/>
        <v>Beijing</v>
      </c>
      <c r="C1783" t="s">
        <v>25</v>
      </c>
      <c r="D1783" t="s">
        <v>305</v>
      </c>
      <c r="E1783" s="1">
        <f t="shared" si="55"/>
        <v>45127</v>
      </c>
      <c r="F1783">
        <v>105.5</v>
      </c>
      <c r="G1783">
        <v>197.25</v>
      </c>
      <c r="H1783">
        <v>96.25</v>
      </c>
      <c r="I1783">
        <v>27.76</v>
      </c>
      <c r="K1783">
        <v>38.54</v>
      </c>
      <c r="L1783">
        <v>2.52</v>
      </c>
      <c r="M1783">
        <v>80.069999999999993</v>
      </c>
      <c r="N1783">
        <v>11.94</v>
      </c>
    </row>
    <row r="1784" spans="1:14" x14ac:dyDescent="0.3">
      <c r="A1784" t="s">
        <v>45</v>
      </c>
      <c r="B1784" t="str">
        <f t="shared" si="54"/>
        <v>Rio De Janeiro</v>
      </c>
      <c r="C1784" t="s">
        <v>46</v>
      </c>
      <c r="D1784" s="1">
        <v>44992</v>
      </c>
      <c r="E1784" s="1">
        <f t="shared" si="55"/>
        <v>44992</v>
      </c>
      <c r="F1784">
        <v>88.85</v>
      </c>
      <c r="G1784">
        <v>125.23</v>
      </c>
      <c r="H1784">
        <v>95.84</v>
      </c>
      <c r="I1784">
        <v>37.770000000000003</v>
      </c>
      <c r="J1784">
        <v>7.19</v>
      </c>
      <c r="K1784">
        <v>117.6</v>
      </c>
      <c r="L1784">
        <v>17.27</v>
      </c>
      <c r="M1784">
        <v>95.49</v>
      </c>
      <c r="N1784">
        <v>3.07</v>
      </c>
    </row>
    <row r="1785" spans="1:14" x14ac:dyDescent="0.3">
      <c r="A1785" t="s">
        <v>22</v>
      </c>
      <c r="B1785" t="str">
        <f t="shared" si="54"/>
        <v>Mumbai</v>
      </c>
      <c r="C1785" t="s">
        <v>23</v>
      </c>
      <c r="D1785" s="1">
        <v>45234</v>
      </c>
      <c r="E1785" s="1">
        <f t="shared" si="55"/>
        <v>45234</v>
      </c>
      <c r="F1785">
        <v>131.82</v>
      </c>
      <c r="G1785">
        <v>122.71</v>
      </c>
      <c r="H1785">
        <v>75.89</v>
      </c>
      <c r="I1785">
        <v>29.21</v>
      </c>
      <c r="J1785">
        <v>6.52</v>
      </c>
      <c r="K1785">
        <v>36.590000000000003</v>
      </c>
      <c r="L1785">
        <v>8.8699999999999992</v>
      </c>
      <c r="M1785">
        <v>40.549999999999997</v>
      </c>
      <c r="N1785">
        <v>11</v>
      </c>
    </row>
    <row r="1786" spans="1:14" x14ac:dyDescent="0.3">
      <c r="A1786" t="s">
        <v>32</v>
      </c>
      <c r="B1786" t="str">
        <f t="shared" si="54"/>
        <v>Toronto</v>
      </c>
      <c r="C1786" t="s">
        <v>33</v>
      </c>
      <c r="D1786" t="s">
        <v>193</v>
      </c>
      <c r="E1786" s="1">
        <f t="shared" si="55"/>
        <v>45157</v>
      </c>
      <c r="F1786">
        <v>33.67</v>
      </c>
      <c r="G1786">
        <v>35.68</v>
      </c>
      <c r="H1786">
        <v>59.96</v>
      </c>
      <c r="I1786">
        <v>12.09</v>
      </c>
      <c r="J1786">
        <v>6.27</v>
      </c>
      <c r="K1786">
        <v>20.49</v>
      </c>
      <c r="L1786">
        <v>9.7200000000000006</v>
      </c>
      <c r="M1786">
        <v>74.02</v>
      </c>
      <c r="N1786">
        <v>2.79</v>
      </c>
    </row>
    <row r="1787" spans="1:14" x14ac:dyDescent="0.3">
      <c r="A1787" t="s">
        <v>37</v>
      </c>
      <c r="B1787" t="str">
        <f t="shared" si="54"/>
        <v>Mexico City</v>
      </c>
      <c r="C1787" t="s">
        <v>38</v>
      </c>
      <c r="D1787" t="s">
        <v>255</v>
      </c>
      <c r="E1787" s="1">
        <f t="shared" si="55"/>
        <v>45161</v>
      </c>
      <c r="F1787">
        <v>93.49</v>
      </c>
      <c r="G1787">
        <v>170.05</v>
      </c>
      <c r="H1787">
        <v>49.24</v>
      </c>
      <c r="I1787">
        <v>19.29</v>
      </c>
      <c r="J1787">
        <v>9</v>
      </c>
      <c r="K1787">
        <v>132.03</v>
      </c>
      <c r="L1787">
        <v>27.92</v>
      </c>
      <c r="M1787">
        <v>33.299999999999997</v>
      </c>
      <c r="N1787">
        <v>10.64</v>
      </c>
    </row>
    <row r="1788" spans="1:14" x14ac:dyDescent="0.3">
      <c r="A1788" t="s">
        <v>89</v>
      </c>
      <c r="B1788" t="str">
        <f t="shared" si="54"/>
        <v>Toronto</v>
      </c>
      <c r="C1788" t="s">
        <v>33</v>
      </c>
      <c r="D1788" t="s">
        <v>330</v>
      </c>
      <c r="E1788" s="1">
        <f t="shared" si="55"/>
        <v>45277</v>
      </c>
      <c r="F1788">
        <v>136.19</v>
      </c>
      <c r="G1788">
        <v>93.25</v>
      </c>
      <c r="H1788">
        <v>98.64</v>
      </c>
      <c r="I1788">
        <v>12.99</v>
      </c>
      <c r="J1788">
        <v>2.82</v>
      </c>
      <c r="L1788">
        <v>-5.25</v>
      </c>
      <c r="M1788">
        <v>81.45</v>
      </c>
      <c r="N1788">
        <v>5.98</v>
      </c>
    </row>
    <row r="1789" spans="1:14" x14ac:dyDescent="0.3">
      <c r="A1789" t="s">
        <v>22</v>
      </c>
      <c r="B1789" t="str">
        <f t="shared" si="54"/>
        <v>Mumbai</v>
      </c>
      <c r="C1789" t="s">
        <v>23</v>
      </c>
      <c r="D1789" t="s">
        <v>248</v>
      </c>
      <c r="E1789" s="1">
        <f t="shared" si="55"/>
        <v>45280</v>
      </c>
      <c r="F1789">
        <v>93.66</v>
      </c>
      <c r="G1789">
        <v>116.41</v>
      </c>
      <c r="H1789">
        <v>44.88</v>
      </c>
      <c r="I1789">
        <v>38.69</v>
      </c>
      <c r="J1789">
        <v>5.91</v>
      </c>
      <c r="K1789">
        <v>111.71</v>
      </c>
      <c r="L1789">
        <v>28.74</v>
      </c>
      <c r="M1789">
        <v>89.82</v>
      </c>
      <c r="N1789">
        <v>10.51</v>
      </c>
    </row>
    <row r="1790" spans="1:14" x14ac:dyDescent="0.3">
      <c r="A1790" t="s">
        <v>28</v>
      </c>
      <c r="B1790" t="str">
        <f t="shared" si="54"/>
        <v>New York</v>
      </c>
      <c r="C1790" t="s">
        <v>150</v>
      </c>
      <c r="D1790" s="1">
        <v>45271</v>
      </c>
      <c r="E1790" s="1">
        <f t="shared" si="55"/>
        <v>45271</v>
      </c>
      <c r="F1790">
        <v>84.74</v>
      </c>
      <c r="G1790">
        <v>64.260000000000005</v>
      </c>
      <c r="H1790">
        <v>99.55</v>
      </c>
      <c r="I1790">
        <v>23.39</v>
      </c>
      <c r="J1790">
        <v>6.59</v>
      </c>
      <c r="K1790">
        <v>100.03</v>
      </c>
      <c r="L1790">
        <v>18.82</v>
      </c>
      <c r="M1790">
        <v>88.01</v>
      </c>
      <c r="N1790">
        <v>12.18</v>
      </c>
    </row>
    <row r="1791" spans="1:14" x14ac:dyDescent="0.3">
      <c r="A1791" t="s">
        <v>34</v>
      </c>
      <c r="B1791" t="str">
        <f t="shared" si="54"/>
        <v>Tokyo</v>
      </c>
      <c r="C1791" t="s">
        <v>35</v>
      </c>
      <c r="D1791" t="s">
        <v>170</v>
      </c>
      <c r="E1791" s="1">
        <f t="shared" si="55"/>
        <v>44974</v>
      </c>
      <c r="F1791">
        <v>26.44</v>
      </c>
      <c r="G1791">
        <v>100.07</v>
      </c>
      <c r="H1791">
        <v>68.13</v>
      </c>
      <c r="I1791">
        <v>19.36</v>
      </c>
      <c r="J1791">
        <v>6.17</v>
      </c>
      <c r="K1791">
        <v>124.83</v>
      </c>
      <c r="L1791">
        <v>31.47</v>
      </c>
      <c r="M1791">
        <v>58.35</v>
      </c>
      <c r="N1791">
        <v>16.71</v>
      </c>
    </row>
    <row r="1792" spans="1:14" x14ac:dyDescent="0.3">
      <c r="A1792" t="s">
        <v>88</v>
      </c>
      <c r="B1792" t="str">
        <f t="shared" si="54"/>
        <v>Tokyo</v>
      </c>
      <c r="C1792" t="s">
        <v>35</v>
      </c>
      <c r="D1792" t="s">
        <v>158</v>
      </c>
      <c r="E1792" s="1">
        <f t="shared" si="55"/>
        <v>45064</v>
      </c>
      <c r="F1792">
        <v>23.26</v>
      </c>
      <c r="G1792">
        <v>125.81</v>
      </c>
      <c r="H1792">
        <v>85.47</v>
      </c>
      <c r="I1792">
        <v>15.35</v>
      </c>
      <c r="K1792">
        <v>119.1</v>
      </c>
      <c r="L1792">
        <v>24.4</v>
      </c>
      <c r="M1792">
        <v>56.73</v>
      </c>
      <c r="N1792">
        <v>4.37</v>
      </c>
    </row>
    <row r="1793" spans="1:14" x14ac:dyDescent="0.3">
      <c r="A1793" t="s">
        <v>20</v>
      </c>
      <c r="B1793" t="str">
        <f t="shared" si="54"/>
        <v>Dubai</v>
      </c>
      <c r="C1793" t="s">
        <v>149</v>
      </c>
      <c r="D1793" t="s">
        <v>207</v>
      </c>
      <c r="E1793" s="1">
        <f t="shared" si="55"/>
        <v>45035</v>
      </c>
      <c r="F1793">
        <v>55.56</v>
      </c>
      <c r="G1793">
        <v>195.33</v>
      </c>
      <c r="H1793">
        <v>86.68</v>
      </c>
      <c r="I1793">
        <v>37.68</v>
      </c>
      <c r="J1793">
        <v>5.98</v>
      </c>
      <c r="K1793">
        <v>175.37</v>
      </c>
      <c r="L1793">
        <v>19.12</v>
      </c>
      <c r="M1793">
        <v>12.07</v>
      </c>
      <c r="N1793">
        <v>12.68</v>
      </c>
    </row>
    <row r="1794" spans="1:14" x14ac:dyDescent="0.3">
      <c r="A1794" t="s">
        <v>21</v>
      </c>
      <c r="B1794" t="str">
        <f t="shared" si="54"/>
        <v>Los Angeles</v>
      </c>
      <c r="C1794" t="s">
        <v>150</v>
      </c>
      <c r="D1794" t="s">
        <v>328</v>
      </c>
      <c r="E1794" s="1">
        <f t="shared" si="55"/>
        <v>45252</v>
      </c>
      <c r="F1794">
        <v>126.54</v>
      </c>
      <c r="G1794">
        <v>18.64</v>
      </c>
      <c r="H1794">
        <v>15.82</v>
      </c>
      <c r="I1794">
        <v>31.71</v>
      </c>
      <c r="J1794">
        <v>9.1199999999999992</v>
      </c>
      <c r="K1794">
        <v>16.57</v>
      </c>
      <c r="L1794">
        <v>37.36</v>
      </c>
      <c r="M1794">
        <v>19.96</v>
      </c>
      <c r="N1794">
        <v>5.68</v>
      </c>
    </row>
    <row r="1795" spans="1:14" x14ac:dyDescent="0.3">
      <c r="A1795" t="s">
        <v>76</v>
      </c>
      <c r="B1795" t="str">
        <f t="shared" ref="B1795:B1858" si="56">PROPER(A1795)</f>
        <v>Istanbul</v>
      </c>
      <c r="C1795" t="s">
        <v>15</v>
      </c>
      <c r="D1795" t="s">
        <v>154</v>
      </c>
      <c r="E1795" s="1">
        <f t="shared" ref="E1795:E1858" si="57">IF(ISNUMBER(D1795),D1795,IFERROR(DATE(RIGHT(D1795,4),LEFT(D1795,FIND("-",D1795)-1),MID(D1795,FIND("-",D1795)+1,FIND("-",D1795,4)-FIND("-",D1795)-1)),D1795))</f>
        <v>45226</v>
      </c>
      <c r="F1795">
        <v>20.97</v>
      </c>
      <c r="G1795">
        <v>152.91999999999999</v>
      </c>
      <c r="H1795">
        <v>28.24</v>
      </c>
      <c r="I1795">
        <v>10.92</v>
      </c>
      <c r="J1795">
        <v>1.26</v>
      </c>
      <c r="K1795">
        <v>40.090000000000003</v>
      </c>
      <c r="L1795">
        <v>10.85</v>
      </c>
      <c r="M1795">
        <v>65.63</v>
      </c>
      <c r="N1795">
        <v>6.57</v>
      </c>
    </row>
    <row r="1796" spans="1:14" x14ac:dyDescent="0.3">
      <c r="A1796" t="s">
        <v>22</v>
      </c>
      <c r="B1796" t="str">
        <f t="shared" si="56"/>
        <v>Mumbai</v>
      </c>
      <c r="C1796" t="s">
        <v>23</v>
      </c>
      <c r="D1796" t="s">
        <v>324</v>
      </c>
      <c r="E1796" s="1">
        <f t="shared" si="57"/>
        <v>45184</v>
      </c>
      <c r="F1796">
        <v>21.05</v>
      </c>
      <c r="G1796">
        <v>142.08000000000001</v>
      </c>
      <c r="H1796">
        <v>62.87</v>
      </c>
      <c r="I1796">
        <v>41.03</v>
      </c>
      <c r="J1796">
        <v>7.14</v>
      </c>
      <c r="K1796">
        <v>189.53</v>
      </c>
      <c r="L1796">
        <v>-1.17</v>
      </c>
      <c r="M1796">
        <v>24.73</v>
      </c>
      <c r="N1796">
        <v>6.16</v>
      </c>
    </row>
    <row r="1797" spans="1:14" x14ac:dyDescent="0.3">
      <c r="A1797" t="s">
        <v>28</v>
      </c>
      <c r="B1797" t="str">
        <f t="shared" si="56"/>
        <v>New York</v>
      </c>
      <c r="C1797" t="s">
        <v>150</v>
      </c>
      <c r="D1797" s="1">
        <v>45262</v>
      </c>
      <c r="E1797" s="1">
        <f t="shared" si="57"/>
        <v>45262</v>
      </c>
      <c r="F1797">
        <v>71.12</v>
      </c>
      <c r="G1797">
        <v>185.84</v>
      </c>
      <c r="H1797">
        <v>93.38</v>
      </c>
      <c r="I1797">
        <v>2.62</v>
      </c>
      <c r="J1797">
        <v>8.0299999999999994</v>
      </c>
      <c r="K1797">
        <v>65.91</v>
      </c>
      <c r="L1797">
        <v>29.34</v>
      </c>
      <c r="M1797">
        <v>49.19</v>
      </c>
      <c r="N1797">
        <v>1.79</v>
      </c>
    </row>
    <row r="1798" spans="1:14" x14ac:dyDescent="0.3">
      <c r="A1798" t="s">
        <v>29</v>
      </c>
      <c r="B1798" t="str">
        <f t="shared" si="56"/>
        <v>London</v>
      </c>
      <c r="C1798" t="s">
        <v>151</v>
      </c>
      <c r="D1798" s="1">
        <v>45054</v>
      </c>
      <c r="E1798" s="1">
        <f t="shared" si="57"/>
        <v>45054</v>
      </c>
      <c r="F1798">
        <v>38.57</v>
      </c>
      <c r="G1798">
        <v>196.95</v>
      </c>
      <c r="H1798">
        <v>12.84</v>
      </c>
      <c r="I1798">
        <v>38.590000000000003</v>
      </c>
      <c r="J1798">
        <v>5.65</v>
      </c>
      <c r="K1798">
        <v>157.82</v>
      </c>
      <c r="L1798">
        <v>39.340000000000003</v>
      </c>
      <c r="M1798">
        <v>52.28</v>
      </c>
      <c r="N1798">
        <v>12.25</v>
      </c>
    </row>
    <row r="1799" spans="1:14" x14ac:dyDescent="0.3">
      <c r="A1799" t="s">
        <v>41</v>
      </c>
      <c r="B1799" t="str">
        <f t="shared" si="56"/>
        <v>Seoul</v>
      </c>
      <c r="C1799" t="s">
        <v>31</v>
      </c>
      <c r="D1799" s="1">
        <v>45115</v>
      </c>
      <c r="E1799" s="1">
        <f t="shared" si="57"/>
        <v>45115</v>
      </c>
      <c r="F1799">
        <v>102.39</v>
      </c>
      <c r="G1799">
        <v>194.39</v>
      </c>
      <c r="H1799">
        <v>83.47</v>
      </c>
      <c r="I1799">
        <v>28.31</v>
      </c>
      <c r="J1799">
        <v>8.94</v>
      </c>
      <c r="K1799">
        <v>193.87</v>
      </c>
      <c r="L1799">
        <v>3.15</v>
      </c>
      <c r="M1799">
        <v>69.430000000000007</v>
      </c>
      <c r="N1799">
        <v>9.7100000000000009</v>
      </c>
    </row>
    <row r="1800" spans="1:14" x14ac:dyDescent="0.3">
      <c r="A1800" t="s">
        <v>51</v>
      </c>
      <c r="B1800" t="str">
        <f t="shared" si="56"/>
        <v>Moscow</v>
      </c>
      <c r="C1800" t="s">
        <v>48</v>
      </c>
      <c r="D1800" s="1">
        <v>45242</v>
      </c>
      <c r="E1800" s="1">
        <f t="shared" si="57"/>
        <v>45242</v>
      </c>
      <c r="F1800">
        <v>17.95</v>
      </c>
      <c r="G1800">
        <v>82.26</v>
      </c>
      <c r="H1800">
        <v>54.26</v>
      </c>
      <c r="I1800">
        <v>32.5</v>
      </c>
      <c r="J1800">
        <v>0.79</v>
      </c>
      <c r="K1800">
        <v>43.33</v>
      </c>
      <c r="L1800">
        <v>22.69</v>
      </c>
      <c r="M1800">
        <v>53.25</v>
      </c>
      <c r="N1800">
        <v>8.4600000000000009</v>
      </c>
    </row>
    <row r="1801" spans="1:14" x14ac:dyDescent="0.3">
      <c r="A1801" t="s">
        <v>51</v>
      </c>
      <c r="B1801" t="str">
        <f t="shared" si="56"/>
        <v>Moscow</v>
      </c>
      <c r="C1801" t="s">
        <v>48</v>
      </c>
      <c r="D1801" t="s">
        <v>272</v>
      </c>
      <c r="E1801" s="1">
        <f t="shared" si="57"/>
        <v>45274</v>
      </c>
      <c r="F1801">
        <v>112.35</v>
      </c>
      <c r="H1801">
        <v>40.869999999999997</v>
      </c>
      <c r="I1801">
        <v>36.33</v>
      </c>
      <c r="J1801">
        <v>1.31</v>
      </c>
      <c r="K1801">
        <v>51.78</v>
      </c>
      <c r="L1801">
        <v>3.32</v>
      </c>
      <c r="M1801">
        <v>79.069999999999993</v>
      </c>
      <c r="N1801">
        <v>15.12</v>
      </c>
    </row>
    <row r="1802" spans="1:14" x14ac:dyDescent="0.3">
      <c r="A1802" t="s">
        <v>45</v>
      </c>
      <c r="B1802" t="str">
        <f t="shared" si="56"/>
        <v>Rio De Janeiro</v>
      </c>
      <c r="C1802" t="s">
        <v>46</v>
      </c>
      <c r="D1802" s="1">
        <v>45119</v>
      </c>
      <c r="E1802" s="1">
        <f t="shared" si="57"/>
        <v>45119</v>
      </c>
      <c r="F1802">
        <v>9.33</v>
      </c>
      <c r="H1802">
        <v>91.44</v>
      </c>
      <c r="I1802">
        <v>21.32</v>
      </c>
      <c r="J1802">
        <v>9.8800000000000008</v>
      </c>
      <c r="L1802">
        <v>-1.28</v>
      </c>
      <c r="M1802">
        <v>92.17</v>
      </c>
      <c r="N1802">
        <v>18.350000000000001</v>
      </c>
    </row>
    <row r="1803" spans="1:14" x14ac:dyDescent="0.3">
      <c r="A1803" t="s">
        <v>75</v>
      </c>
      <c r="B1803" t="str">
        <f t="shared" si="56"/>
        <v>Sydney</v>
      </c>
      <c r="C1803" t="s">
        <v>19</v>
      </c>
      <c r="D1803" t="s">
        <v>236</v>
      </c>
      <c r="E1803" s="1">
        <f t="shared" si="57"/>
        <v>45162</v>
      </c>
      <c r="F1803">
        <v>36.67</v>
      </c>
      <c r="G1803">
        <v>47.42</v>
      </c>
      <c r="H1803">
        <v>28.27</v>
      </c>
      <c r="I1803">
        <v>34.14</v>
      </c>
      <c r="J1803">
        <v>4.0999999999999996</v>
      </c>
      <c r="K1803">
        <v>61.43</v>
      </c>
      <c r="L1803">
        <v>21.92</v>
      </c>
      <c r="M1803">
        <v>58.06</v>
      </c>
      <c r="N1803">
        <v>5.96</v>
      </c>
    </row>
    <row r="1804" spans="1:14" x14ac:dyDescent="0.3">
      <c r="A1804" t="s">
        <v>54</v>
      </c>
      <c r="B1804" t="str">
        <f t="shared" si="56"/>
        <v>Mexico City</v>
      </c>
      <c r="C1804" t="s">
        <v>38</v>
      </c>
      <c r="D1804" t="s">
        <v>341</v>
      </c>
      <c r="E1804" s="1">
        <f t="shared" si="57"/>
        <v>45003</v>
      </c>
      <c r="F1804">
        <v>17.68</v>
      </c>
      <c r="G1804">
        <v>171.81</v>
      </c>
      <c r="H1804">
        <v>32.119999999999997</v>
      </c>
      <c r="I1804">
        <v>9.52</v>
      </c>
      <c r="J1804">
        <v>2.0299999999999998</v>
      </c>
      <c r="K1804">
        <v>83.74</v>
      </c>
      <c r="L1804">
        <v>37.44</v>
      </c>
      <c r="M1804">
        <v>57.23</v>
      </c>
      <c r="N1804">
        <v>18.809999999999999</v>
      </c>
    </row>
    <row r="1805" spans="1:14" x14ac:dyDescent="0.3">
      <c r="A1805" t="s">
        <v>39</v>
      </c>
      <c r="B1805" t="str">
        <f t="shared" si="56"/>
        <v>Madrid</v>
      </c>
      <c r="C1805" t="s">
        <v>40</v>
      </c>
      <c r="D1805" t="s">
        <v>278</v>
      </c>
      <c r="E1805" s="1">
        <f t="shared" si="57"/>
        <v>45061</v>
      </c>
      <c r="F1805">
        <v>21.82</v>
      </c>
      <c r="G1805">
        <v>112.37</v>
      </c>
      <c r="H1805">
        <v>70.709999999999994</v>
      </c>
      <c r="I1805">
        <v>11.13</v>
      </c>
      <c r="J1805">
        <v>5.18</v>
      </c>
      <c r="K1805">
        <v>139.21</v>
      </c>
      <c r="L1805">
        <v>-9.5500000000000007</v>
      </c>
      <c r="M1805">
        <v>18.190000000000001</v>
      </c>
      <c r="N1805">
        <v>12.88</v>
      </c>
    </row>
    <row r="1806" spans="1:14" x14ac:dyDescent="0.3">
      <c r="A1806" t="s">
        <v>42</v>
      </c>
      <c r="B1806" t="str">
        <f t="shared" si="56"/>
        <v>Bangkok</v>
      </c>
      <c r="C1806" t="s">
        <v>43</v>
      </c>
      <c r="D1806" t="s">
        <v>283</v>
      </c>
      <c r="E1806" s="1">
        <f t="shared" si="57"/>
        <v>45090</v>
      </c>
      <c r="F1806">
        <v>45.36</v>
      </c>
      <c r="G1806">
        <v>131.52000000000001</v>
      </c>
      <c r="H1806">
        <v>86.11</v>
      </c>
      <c r="I1806">
        <v>11.38</v>
      </c>
      <c r="J1806">
        <v>2.67</v>
      </c>
      <c r="K1806">
        <v>52.62</v>
      </c>
      <c r="L1806">
        <v>1.33</v>
      </c>
      <c r="M1806">
        <v>20.69</v>
      </c>
      <c r="N1806">
        <v>3.04</v>
      </c>
    </row>
    <row r="1807" spans="1:14" x14ac:dyDescent="0.3">
      <c r="A1807" t="s">
        <v>87</v>
      </c>
      <c r="B1807" t="str">
        <f t="shared" si="56"/>
        <v xml:space="preserve">Moscow   </v>
      </c>
      <c r="C1807" t="s">
        <v>48</v>
      </c>
      <c r="D1807" t="s">
        <v>167</v>
      </c>
      <c r="E1807" s="1">
        <f t="shared" si="57"/>
        <v>45243</v>
      </c>
      <c r="F1807">
        <v>59.16</v>
      </c>
      <c r="G1807">
        <v>19.649999999999999</v>
      </c>
      <c r="H1807">
        <v>38.08</v>
      </c>
      <c r="I1807">
        <v>44.11</v>
      </c>
      <c r="J1807">
        <v>3.38</v>
      </c>
      <c r="K1807">
        <v>70.27</v>
      </c>
      <c r="L1807">
        <v>25.82</v>
      </c>
      <c r="M1807">
        <v>73.47</v>
      </c>
      <c r="N1807">
        <v>19.739999999999998</v>
      </c>
    </row>
    <row r="1808" spans="1:14" x14ac:dyDescent="0.3">
      <c r="A1808" t="s">
        <v>20</v>
      </c>
      <c r="B1808" t="str">
        <f t="shared" si="56"/>
        <v>Dubai</v>
      </c>
      <c r="C1808" t="s">
        <v>149</v>
      </c>
      <c r="D1808" s="1">
        <v>45051</v>
      </c>
      <c r="E1808" s="1">
        <f t="shared" si="57"/>
        <v>45051</v>
      </c>
      <c r="F1808">
        <v>117.88</v>
      </c>
      <c r="G1808">
        <v>146.15</v>
      </c>
      <c r="H1808">
        <v>96.52</v>
      </c>
      <c r="I1808">
        <v>32.020000000000003</v>
      </c>
      <c r="J1808">
        <v>9.6</v>
      </c>
      <c r="K1808">
        <v>84.95</v>
      </c>
      <c r="L1808">
        <v>34.03</v>
      </c>
      <c r="M1808">
        <v>48.81</v>
      </c>
      <c r="N1808">
        <v>14.05</v>
      </c>
    </row>
    <row r="1809" spans="1:14" x14ac:dyDescent="0.3">
      <c r="A1809" t="s">
        <v>24</v>
      </c>
      <c r="B1809" t="str">
        <f t="shared" si="56"/>
        <v>Beijing</v>
      </c>
      <c r="C1809" t="s">
        <v>25</v>
      </c>
      <c r="D1809" t="s">
        <v>325</v>
      </c>
      <c r="E1809" s="1">
        <f t="shared" si="57"/>
        <v>44971</v>
      </c>
      <c r="F1809">
        <v>13.87</v>
      </c>
      <c r="G1809">
        <v>34.68</v>
      </c>
      <c r="H1809">
        <v>58.46</v>
      </c>
      <c r="I1809">
        <v>3.87</v>
      </c>
      <c r="J1809">
        <v>3.42</v>
      </c>
      <c r="K1809">
        <v>117.7</v>
      </c>
      <c r="L1809">
        <v>2.15</v>
      </c>
      <c r="M1809">
        <v>29.78</v>
      </c>
      <c r="N1809">
        <v>19.34</v>
      </c>
    </row>
    <row r="1810" spans="1:14" x14ac:dyDescent="0.3">
      <c r="A1810" t="s">
        <v>42</v>
      </c>
      <c r="B1810" t="str">
        <f t="shared" si="56"/>
        <v>Bangkok</v>
      </c>
      <c r="C1810" t="s">
        <v>43</v>
      </c>
      <c r="D1810" t="s">
        <v>299</v>
      </c>
      <c r="E1810" s="1">
        <f t="shared" si="57"/>
        <v>45102</v>
      </c>
      <c r="F1810">
        <v>88.95</v>
      </c>
      <c r="H1810">
        <v>61.66</v>
      </c>
      <c r="I1810">
        <v>30.98</v>
      </c>
      <c r="J1810">
        <v>3.61</v>
      </c>
      <c r="K1810">
        <v>77.17</v>
      </c>
      <c r="L1810">
        <v>30.59</v>
      </c>
      <c r="M1810">
        <v>68.95</v>
      </c>
      <c r="N1810">
        <v>12.38</v>
      </c>
    </row>
    <row r="1811" spans="1:14" x14ac:dyDescent="0.3">
      <c r="A1811" t="s">
        <v>39</v>
      </c>
      <c r="B1811" t="str">
        <f t="shared" si="56"/>
        <v>Madrid</v>
      </c>
      <c r="C1811" t="s">
        <v>40</v>
      </c>
      <c r="D1811" s="1">
        <v>45234</v>
      </c>
      <c r="E1811" s="1">
        <f t="shared" si="57"/>
        <v>45234</v>
      </c>
      <c r="F1811">
        <v>15.28</v>
      </c>
      <c r="G1811">
        <v>83.16</v>
      </c>
      <c r="H1811">
        <v>38.81</v>
      </c>
      <c r="I1811">
        <v>9.14</v>
      </c>
      <c r="J1811">
        <v>0.42</v>
      </c>
      <c r="K1811">
        <v>60.63</v>
      </c>
      <c r="L1811">
        <v>-2.38</v>
      </c>
      <c r="M1811">
        <v>86.1</v>
      </c>
      <c r="N1811">
        <v>6.19</v>
      </c>
    </row>
    <row r="1812" spans="1:14" x14ac:dyDescent="0.3">
      <c r="A1812" t="s">
        <v>12</v>
      </c>
      <c r="B1812" t="str">
        <f t="shared" si="56"/>
        <v>Johannesburg</v>
      </c>
      <c r="C1812" t="s">
        <v>13</v>
      </c>
      <c r="D1812" s="1">
        <v>44959</v>
      </c>
      <c r="E1812" s="1">
        <f t="shared" si="57"/>
        <v>44959</v>
      </c>
      <c r="F1812">
        <v>8.07</v>
      </c>
      <c r="G1812">
        <v>161.87</v>
      </c>
      <c r="H1812">
        <v>33.19</v>
      </c>
      <c r="I1812">
        <v>1.37</v>
      </c>
      <c r="J1812">
        <v>4</v>
      </c>
      <c r="K1812">
        <v>121.45</v>
      </c>
      <c r="L1812">
        <v>-8.27</v>
      </c>
      <c r="M1812">
        <v>77.849999999999994</v>
      </c>
      <c r="N1812">
        <v>18.52</v>
      </c>
    </row>
    <row r="1813" spans="1:14" x14ac:dyDescent="0.3">
      <c r="A1813" t="s">
        <v>59</v>
      </c>
      <c r="B1813" t="str">
        <f t="shared" si="56"/>
        <v>Berlin</v>
      </c>
      <c r="C1813" t="s">
        <v>17</v>
      </c>
      <c r="D1813" t="s">
        <v>302</v>
      </c>
      <c r="E1813" s="1">
        <f t="shared" si="57"/>
        <v>45128</v>
      </c>
      <c r="F1813">
        <v>111.01</v>
      </c>
      <c r="G1813">
        <v>10.029999999999999</v>
      </c>
      <c r="H1813">
        <v>86.74</v>
      </c>
      <c r="I1813">
        <v>18.78</v>
      </c>
      <c r="J1813">
        <v>8.4700000000000006</v>
      </c>
      <c r="K1813">
        <v>53.68</v>
      </c>
      <c r="L1813">
        <v>-5.44</v>
      </c>
      <c r="M1813">
        <v>39.25</v>
      </c>
      <c r="N1813">
        <v>15.76</v>
      </c>
    </row>
    <row r="1814" spans="1:14" x14ac:dyDescent="0.3">
      <c r="A1814" t="s">
        <v>12</v>
      </c>
      <c r="B1814" t="str">
        <f t="shared" si="56"/>
        <v>Johannesburg</v>
      </c>
      <c r="C1814" t="s">
        <v>13</v>
      </c>
      <c r="D1814" t="s">
        <v>277</v>
      </c>
      <c r="E1814" s="1">
        <f t="shared" si="57"/>
        <v>45072</v>
      </c>
      <c r="F1814">
        <v>81.569999999999993</v>
      </c>
      <c r="G1814">
        <v>125.21</v>
      </c>
      <c r="H1814">
        <v>27.25</v>
      </c>
      <c r="I1814">
        <v>10.14</v>
      </c>
      <c r="J1814">
        <v>5.23</v>
      </c>
      <c r="K1814">
        <v>133.79</v>
      </c>
      <c r="L1814">
        <v>19.489999999999998</v>
      </c>
      <c r="M1814">
        <v>84.25</v>
      </c>
      <c r="N1814">
        <v>18.29</v>
      </c>
    </row>
    <row r="1815" spans="1:14" x14ac:dyDescent="0.3">
      <c r="A1815" t="s">
        <v>42</v>
      </c>
      <c r="B1815" t="str">
        <f t="shared" si="56"/>
        <v>Bangkok</v>
      </c>
      <c r="C1815" t="s">
        <v>43</v>
      </c>
      <c r="D1815" t="s">
        <v>237</v>
      </c>
      <c r="E1815" s="1">
        <f t="shared" si="57"/>
        <v>45224</v>
      </c>
      <c r="G1815">
        <v>52.87</v>
      </c>
      <c r="H1815">
        <v>21.81</v>
      </c>
      <c r="I1815">
        <v>28.2</v>
      </c>
      <c r="J1815">
        <v>7.55</v>
      </c>
      <c r="K1815">
        <v>38.81</v>
      </c>
      <c r="L1815">
        <v>31.19</v>
      </c>
      <c r="M1815">
        <v>81.87</v>
      </c>
      <c r="N1815">
        <v>19.739999999999998</v>
      </c>
    </row>
    <row r="1816" spans="1:14" x14ac:dyDescent="0.3">
      <c r="A1816" t="s">
        <v>61</v>
      </c>
      <c r="B1816" t="str">
        <f t="shared" si="56"/>
        <v>Cairo</v>
      </c>
      <c r="C1816" t="s">
        <v>62</v>
      </c>
      <c r="D1816" s="1">
        <v>45050</v>
      </c>
      <c r="E1816" s="1">
        <f t="shared" si="57"/>
        <v>45050</v>
      </c>
      <c r="F1816">
        <v>33.979999999999997</v>
      </c>
      <c r="G1816">
        <v>107.85</v>
      </c>
      <c r="H1816">
        <v>94.08</v>
      </c>
      <c r="I1816">
        <v>17.05</v>
      </c>
      <c r="J1816">
        <v>3.92</v>
      </c>
      <c r="K1816">
        <v>147.44</v>
      </c>
      <c r="L1816">
        <v>33.799999999999997</v>
      </c>
      <c r="M1816">
        <v>79.89</v>
      </c>
      <c r="N1816">
        <v>17.559999999999999</v>
      </c>
    </row>
    <row r="1817" spans="1:14" x14ac:dyDescent="0.3">
      <c r="A1817" t="s">
        <v>50</v>
      </c>
      <c r="B1817" t="str">
        <f t="shared" si="56"/>
        <v>Bangkok</v>
      </c>
      <c r="C1817" t="s">
        <v>43</v>
      </c>
      <c r="D1817" s="1">
        <v>44931</v>
      </c>
      <c r="E1817" s="1">
        <f t="shared" si="57"/>
        <v>44931</v>
      </c>
      <c r="F1817">
        <v>14.44</v>
      </c>
      <c r="G1817">
        <v>34.21</v>
      </c>
      <c r="H1817">
        <v>47.3</v>
      </c>
      <c r="I1817">
        <v>30.29</v>
      </c>
      <c r="J1817">
        <v>9.92</v>
      </c>
      <c r="K1817">
        <v>77.88</v>
      </c>
      <c r="L1817">
        <v>-6.72</v>
      </c>
      <c r="M1817">
        <v>15.7</v>
      </c>
      <c r="N1817">
        <v>9.17</v>
      </c>
    </row>
    <row r="1818" spans="1:14" x14ac:dyDescent="0.3">
      <c r="A1818" t="s">
        <v>26</v>
      </c>
      <c r="B1818" t="str">
        <f t="shared" si="56"/>
        <v>Paris</v>
      </c>
      <c r="C1818" t="s">
        <v>27</v>
      </c>
      <c r="D1818" t="s">
        <v>223</v>
      </c>
      <c r="E1818" s="1">
        <f t="shared" si="57"/>
        <v>45187</v>
      </c>
      <c r="F1818">
        <v>102.03</v>
      </c>
      <c r="G1818">
        <v>120.66</v>
      </c>
      <c r="H1818">
        <v>61.65</v>
      </c>
      <c r="I1818">
        <v>38.909999999999997</v>
      </c>
      <c r="J1818">
        <v>2.12</v>
      </c>
      <c r="K1818">
        <v>70.849999999999994</v>
      </c>
      <c r="L1818">
        <v>10.43</v>
      </c>
      <c r="M1818">
        <v>20.53</v>
      </c>
      <c r="N1818">
        <v>3.01</v>
      </c>
    </row>
    <row r="1819" spans="1:14" x14ac:dyDescent="0.3">
      <c r="A1819" t="s">
        <v>42</v>
      </c>
      <c r="B1819" t="str">
        <f t="shared" si="56"/>
        <v>Bangkok</v>
      </c>
      <c r="C1819" t="s">
        <v>43</v>
      </c>
      <c r="D1819" s="1">
        <v>45084</v>
      </c>
      <c r="E1819" s="1">
        <f t="shared" si="57"/>
        <v>45084</v>
      </c>
      <c r="F1819">
        <v>20.63</v>
      </c>
      <c r="G1819">
        <v>69.760000000000005</v>
      </c>
      <c r="J1819">
        <v>6.23</v>
      </c>
      <c r="K1819">
        <v>143.09</v>
      </c>
      <c r="L1819">
        <v>-4.05</v>
      </c>
      <c r="M1819">
        <v>46.49</v>
      </c>
      <c r="N1819">
        <v>18.93</v>
      </c>
    </row>
    <row r="1820" spans="1:14" x14ac:dyDescent="0.3">
      <c r="A1820" t="s">
        <v>39</v>
      </c>
      <c r="B1820" t="str">
        <f t="shared" si="56"/>
        <v>Madrid</v>
      </c>
      <c r="C1820" t="s">
        <v>40</v>
      </c>
      <c r="D1820" s="1">
        <v>45048</v>
      </c>
      <c r="E1820" s="1">
        <f t="shared" si="57"/>
        <v>45048</v>
      </c>
      <c r="F1820">
        <v>76.19</v>
      </c>
      <c r="G1820">
        <v>19.690000000000001</v>
      </c>
      <c r="H1820">
        <v>48.92</v>
      </c>
      <c r="I1820">
        <v>18.32</v>
      </c>
      <c r="J1820">
        <v>0.92</v>
      </c>
      <c r="K1820">
        <v>92.4</v>
      </c>
      <c r="L1820">
        <v>35.14</v>
      </c>
      <c r="M1820">
        <v>73.98</v>
      </c>
      <c r="N1820">
        <v>0.74</v>
      </c>
    </row>
    <row r="1821" spans="1:14" x14ac:dyDescent="0.3">
      <c r="A1821" t="s">
        <v>37</v>
      </c>
      <c r="B1821" t="str">
        <f t="shared" si="56"/>
        <v>Mexico City</v>
      </c>
      <c r="C1821" t="s">
        <v>38</v>
      </c>
      <c r="D1821" t="s">
        <v>170</v>
      </c>
      <c r="E1821" s="1">
        <f t="shared" si="57"/>
        <v>44974</v>
      </c>
      <c r="F1821">
        <v>52.21</v>
      </c>
      <c r="G1821">
        <v>150.26</v>
      </c>
      <c r="H1821">
        <v>77.45</v>
      </c>
      <c r="I1821">
        <v>17.82</v>
      </c>
      <c r="K1821">
        <v>139.07</v>
      </c>
      <c r="L1821">
        <v>20.79</v>
      </c>
      <c r="M1821">
        <v>81.25</v>
      </c>
      <c r="N1821">
        <v>3.53</v>
      </c>
    </row>
    <row r="1822" spans="1:14" x14ac:dyDescent="0.3">
      <c r="A1822" t="s">
        <v>41</v>
      </c>
      <c r="B1822" t="str">
        <f t="shared" si="56"/>
        <v>Seoul</v>
      </c>
      <c r="C1822" t="s">
        <v>31</v>
      </c>
      <c r="D1822" t="s">
        <v>157</v>
      </c>
      <c r="E1822" s="1">
        <f t="shared" si="57"/>
        <v>45040</v>
      </c>
      <c r="F1822">
        <v>102.2</v>
      </c>
      <c r="G1822">
        <v>182.26</v>
      </c>
      <c r="H1822">
        <v>24.42</v>
      </c>
      <c r="I1822">
        <v>41.8</v>
      </c>
      <c r="J1822">
        <v>9.1300000000000008</v>
      </c>
      <c r="K1822">
        <v>149.08000000000001</v>
      </c>
      <c r="L1822">
        <v>-8.65</v>
      </c>
      <c r="M1822">
        <v>28.57</v>
      </c>
      <c r="N1822">
        <v>9.25</v>
      </c>
    </row>
    <row r="1823" spans="1:14" x14ac:dyDescent="0.3">
      <c r="A1823" t="s">
        <v>74</v>
      </c>
      <c r="B1823" t="str">
        <f t="shared" si="56"/>
        <v>Sydney</v>
      </c>
      <c r="C1823" t="s">
        <v>19</v>
      </c>
      <c r="D1823" s="1">
        <v>45203</v>
      </c>
      <c r="E1823" s="1">
        <f t="shared" si="57"/>
        <v>45203</v>
      </c>
      <c r="F1823">
        <v>122.47</v>
      </c>
      <c r="G1823">
        <v>82.96</v>
      </c>
      <c r="H1823">
        <v>94.24</v>
      </c>
      <c r="I1823">
        <v>21.27</v>
      </c>
      <c r="J1823">
        <v>6.48</v>
      </c>
      <c r="K1823">
        <v>39.75</v>
      </c>
      <c r="L1823">
        <v>13.07</v>
      </c>
      <c r="M1823">
        <v>47.62</v>
      </c>
      <c r="N1823">
        <v>16.899999999999999</v>
      </c>
    </row>
    <row r="1824" spans="1:14" x14ac:dyDescent="0.3">
      <c r="A1824" t="s">
        <v>29</v>
      </c>
      <c r="B1824" t="str">
        <f t="shared" si="56"/>
        <v>London</v>
      </c>
      <c r="C1824" t="s">
        <v>151</v>
      </c>
      <c r="D1824" s="1">
        <v>45271</v>
      </c>
      <c r="E1824" s="1">
        <f t="shared" si="57"/>
        <v>45271</v>
      </c>
      <c r="F1824">
        <v>15.34</v>
      </c>
      <c r="G1824">
        <v>45.1</v>
      </c>
      <c r="H1824">
        <v>47.64</v>
      </c>
      <c r="I1824">
        <v>20.59</v>
      </c>
      <c r="J1824">
        <v>1.3</v>
      </c>
      <c r="K1824">
        <v>119.86</v>
      </c>
      <c r="L1824">
        <v>31.87</v>
      </c>
      <c r="M1824">
        <v>54.32</v>
      </c>
      <c r="N1824">
        <v>6.73</v>
      </c>
    </row>
    <row r="1825" spans="1:14" x14ac:dyDescent="0.3">
      <c r="A1825" t="s">
        <v>16</v>
      </c>
      <c r="B1825" t="str">
        <f t="shared" si="56"/>
        <v>Berlin</v>
      </c>
      <c r="C1825" t="s">
        <v>17</v>
      </c>
      <c r="D1825" t="s">
        <v>157</v>
      </c>
      <c r="E1825" s="1">
        <f t="shared" si="57"/>
        <v>45040</v>
      </c>
      <c r="F1825">
        <v>61.89</v>
      </c>
      <c r="G1825">
        <v>81.67</v>
      </c>
      <c r="H1825">
        <v>11.49</v>
      </c>
      <c r="I1825">
        <v>29.86</v>
      </c>
      <c r="J1825">
        <v>3.38</v>
      </c>
      <c r="K1825">
        <v>126.75</v>
      </c>
      <c r="L1825">
        <v>30.39</v>
      </c>
      <c r="M1825">
        <v>35.229999999999997</v>
      </c>
      <c r="N1825">
        <v>7.86</v>
      </c>
    </row>
    <row r="1826" spans="1:14" x14ac:dyDescent="0.3">
      <c r="A1826" t="s">
        <v>76</v>
      </c>
      <c r="B1826" t="str">
        <f t="shared" si="56"/>
        <v>Istanbul</v>
      </c>
      <c r="C1826" t="s">
        <v>15</v>
      </c>
      <c r="D1826" t="s">
        <v>215</v>
      </c>
      <c r="E1826" s="1">
        <f t="shared" si="57"/>
        <v>45135</v>
      </c>
      <c r="F1826">
        <v>98.11</v>
      </c>
      <c r="G1826">
        <v>137.76</v>
      </c>
      <c r="H1826">
        <v>10.38</v>
      </c>
      <c r="I1826">
        <v>36.39</v>
      </c>
      <c r="J1826">
        <v>1.43</v>
      </c>
      <c r="K1826">
        <v>135.62</v>
      </c>
      <c r="L1826">
        <v>23.03</v>
      </c>
      <c r="M1826">
        <v>98.61</v>
      </c>
      <c r="N1826">
        <v>2.2000000000000002</v>
      </c>
    </row>
    <row r="1827" spans="1:14" x14ac:dyDescent="0.3">
      <c r="A1827" t="s">
        <v>63</v>
      </c>
      <c r="B1827" t="str">
        <f t="shared" si="56"/>
        <v>Rio De Janeiro</v>
      </c>
      <c r="C1827" t="s">
        <v>46</v>
      </c>
      <c r="D1827" s="1">
        <v>45272</v>
      </c>
      <c r="E1827" s="1">
        <f t="shared" si="57"/>
        <v>45272</v>
      </c>
      <c r="F1827">
        <v>60.22</v>
      </c>
      <c r="G1827">
        <v>34.270000000000003</v>
      </c>
      <c r="I1827">
        <v>24.12</v>
      </c>
      <c r="J1827">
        <v>6.57</v>
      </c>
      <c r="K1827">
        <v>160.27000000000001</v>
      </c>
      <c r="L1827">
        <v>6.62</v>
      </c>
      <c r="M1827">
        <v>83.63</v>
      </c>
      <c r="N1827">
        <v>11.14</v>
      </c>
    </row>
    <row r="1828" spans="1:14" x14ac:dyDescent="0.3">
      <c r="A1828" t="s">
        <v>39</v>
      </c>
      <c r="B1828" t="str">
        <f t="shared" si="56"/>
        <v>Madrid</v>
      </c>
      <c r="C1828" t="s">
        <v>40</v>
      </c>
      <c r="D1828" s="1">
        <v>45236</v>
      </c>
      <c r="E1828" s="1">
        <f t="shared" si="57"/>
        <v>45236</v>
      </c>
      <c r="F1828">
        <v>51.66</v>
      </c>
      <c r="G1828">
        <v>151.5</v>
      </c>
      <c r="H1828">
        <v>34.119999999999997</v>
      </c>
      <c r="I1828">
        <v>5.82</v>
      </c>
      <c r="J1828">
        <v>1.29</v>
      </c>
      <c r="K1828">
        <v>11.3</v>
      </c>
      <c r="L1828">
        <v>24.93</v>
      </c>
      <c r="M1828">
        <v>13.95</v>
      </c>
      <c r="N1828">
        <v>6.11</v>
      </c>
    </row>
    <row r="1829" spans="1:14" x14ac:dyDescent="0.3">
      <c r="A1829" t="s">
        <v>32</v>
      </c>
      <c r="B1829" t="str">
        <f t="shared" si="56"/>
        <v>Toronto</v>
      </c>
      <c r="C1829" t="s">
        <v>33</v>
      </c>
      <c r="D1829" t="s">
        <v>333</v>
      </c>
      <c r="E1829" s="1">
        <f t="shared" si="57"/>
        <v>45248</v>
      </c>
      <c r="F1829">
        <v>31.15</v>
      </c>
      <c r="G1829">
        <v>79.33</v>
      </c>
      <c r="H1829">
        <v>9.0399999999999991</v>
      </c>
      <c r="I1829">
        <v>13.23</v>
      </c>
      <c r="J1829">
        <v>5.21</v>
      </c>
      <c r="K1829">
        <v>178.3</v>
      </c>
      <c r="L1829">
        <v>13.28</v>
      </c>
      <c r="M1829">
        <v>62.21</v>
      </c>
      <c r="N1829">
        <v>11.44</v>
      </c>
    </row>
    <row r="1830" spans="1:14" x14ac:dyDescent="0.3">
      <c r="A1830" t="s">
        <v>34</v>
      </c>
      <c r="B1830" t="str">
        <f t="shared" si="56"/>
        <v>Tokyo</v>
      </c>
      <c r="C1830" t="s">
        <v>35</v>
      </c>
      <c r="D1830" s="1">
        <v>45175</v>
      </c>
      <c r="E1830" s="1">
        <f t="shared" si="57"/>
        <v>45175</v>
      </c>
      <c r="F1830">
        <v>121.13</v>
      </c>
      <c r="G1830">
        <v>16.670000000000002</v>
      </c>
      <c r="H1830">
        <v>20.89</v>
      </c>
      <c r="I1830">
        <v>24.13</v>
      </c>
      <c r="J1830">
        <v>9.67</v>
      </c>
      <c r="K1830">
        <v>10.45</v>
      </c>
      <c r="L1830">
        <v>29.2</v>
      </c>
      <c r="M1830">
        <v>95.45</v>
      </c>
      <c r="N1830">
        <v>19.510000000000002</v>
      </c>
    </row>
    <row r="1831" spans="1:14" x14ac:dyDescent="0.3">
      <c r="A1831" t="s">
        <v>78</v>
      </c>
      <c r="B1831" t="str">
        <f t="shared" si="56"/>
        <v>Cairo</v>
      </c>
      <c r="C1831" t="s">
        <v>62</v>
      </c>
      <c r="D1831" s="1">
        <v>45055</v>
      </c>
      <c r="E1831" s="1">
        <f t="shared" si="57"/>
        <v>45055</v>
      </c>
      <c r="F1831">
        <v>92.9</v>
      </c>
      <c r="G1831">
        <v>181.59</v>
      </c>
      <c r="H1831">
        <v>55.91</v>
      </c>
      <c r="I1831">
        <v>10.4</v>
      </c>
      <c r="J1831">
        <v>7.33</v>
      </c>
      <c r="K1831">
        <v>80.33</v>
      </c>
      <c r="L1831">
        <v>10.08</v>
      </c>
      <c r="M1831">
        <v>21.27</v>
      </c>
      <c r="N1831">
        <v>2.75</v>
      </c>
    </row>
    <row r="1832" spans="1:14" x14ac:dyDescent="0.3">
      <c r="A1832" t="s">
        <v>14</v>
      </c>
      <c r="B1832" t="str">
        <f t="shared" si="56"/>
        <v>Istanbul</v>
      </c>
      <c r="C1832" t="s">
        <v>15</v>
      </c>
      <c r="D1832" s="1">
        <v>45269</v>
      </c>
      <c r="E1832" s="1">
        <f t="shared" si="57"/>
        <v>45269</v>
      </c>
      <c r="F1832">
        <v>139.16999999999999</v>
      </c>
      <c r="G1832">
        <v>158.01</v>
      </c>
      <c r="H1832">
        <v>9.2899999999999991</v>
      </c>
      <c r="I1832">
        <v>45.49</v>
      </c>
      <c r="J1832">
        <v>3.73</v>
      </c>
      <c r="K1832">
        <v>163.04</v>
      </c>
      <c r="L1832">
        <v>16.68</v>
      </c>
      <c r="M1832">
        <v>74.89</v>
      </c>
      <c r="N1832">
        <v>15.27</v>
      </c>
    </row>
    <row r="1833" spans="1:14" x14ac:dyDescent="0.3">
      <c r="A1833" t="s">
        <v>22</v>
      </c>
      <c r="B1833" t="str">
        <f t="shared" si="56"/>
        <v>Mumbai</v>
      </c>
      <c r="C1833" t="s">
        <v>23</v>
      </c>
      <c r="D1833" t="s">
        <v>272</v>
      </c>
      <c r="E1833" s="1">
        <f t="shared" si="57"/>
        <v>45274</v>
      </c>
      <c r="F1833">
        <v>79.569999999999993</v>
      </c>
      <c r="G1833">
        <v>21.13</v>
      </c>
      <c r="H1833">
        <v>31.67</v>
      </c>
      <c r="I1833">
        <v>9.31</v>
      </c>
      <c r="J1833">
        <v>0.68</v>
      </c>
      <c r="K1833">
        <v>56.71</v>
      </c>
      <c r="L1833">
        <v>11.65</v>
      </c>
      <c r="M1833">
        <v>32.94</v>
      </c>
      <c r="N1833">
        <v>18.57</v>
      </c>
    </row>
    <row r="1834" spans="1:14" x14ac:dyDescent="0.3">
      <c r="A1834" t="s">
        <v>20</v>
      </c>
      <c r="B1834" t="str">
        <f t="shared" si="56"/>
        <v>Dubai</v>
      </c>
      <c r="C1834" t="s">
        <v>149</v>
      </c>
      <c r="D1834" t="s">
        <v>238</v>
      </c>
      <c r="E1834" s="1">
        <f t="shared" si="57"/>
        <v>44940</v>
      </c>
      <c r="F1834">
        <v>137.36000000000001</v>
      </c>
      <c r="G1834">
        <v>32.56</v>
      </c>
      <c r="H1834">
        <v>61.81</v>
      </c>
      <c r="J1834">
        <v>6.11</v>
      </c>
      <c r="K1834">
        <v>159.72999999999999</v>
      </c>
      <c r="L1834">
        <v>6.53</v>
      </c>
      <c r="M1834">
        <v>88.73</v>
      </c>
      <c r="N1834">
        <v>11.96</v>
      </c>
    </row>
    <row r="1835" spans="1:14" x14ac:dyDescent="0.3">
      <c r="A1835" t="s">
        <v>41</v>
      </c>
      <c r="B1835" t="str">
        <f t="shared" si="56"/>
        <v>Seoul</v>
      </c>
      <c r="C1835" t="s">
        <v>31</v>
      </c>
      <c r="D1835" t="s">
        <v>235</v>
      </c>
      <c r="E1835" s="1">
        <f t="shared" si="57"/>
        <v>45070</v>
      </c>
      <c r="F1835">
        <v>149.1</v>
      </c>
      <c r="G1835">
        <v>185.82</v>
      </c>
      <c r="H1835">
        <v>89.95</v>
      </c>
      <c r="I1835">
        <v>29.48</v>
      </c>
      <c r="J1835">
        <v>3.95</v>
      </c>
      <c r="K1835">
        <v>37.92</v>
      </c>
      <c r="L1835">
        <v>-9.81</v>
      </c>
      <c r="M1835">
        <v>61.28</v>
      </c>
      <c r="N1835">
        <v>12.71</v>
      </c>
    </row>
    <row r="1836" spans="1:14" x14ac:dyDescent="0.3">
      <c r="A1836" t="s">
        <v>24</v>
      </c>
      <c r="B1836" t="str">
        <f t="shared" si="56"/>
        <v>Beijing</v>
      </c>
      <c r="C1836" t="s">
        <v>25</v>
      </c>
      <c r="D1836" t="s">
        <v>344</v>
      </c>
      <c r="E1836" s="1">
        <f t="shared" si="57"/>
        <v>44939</v>
      </c>
      <c r="F1836">
        <v>38.28</v>
      </c>
      <c r="G1836">
        <v>53.92</v>
      </c>
      <c r="H1836">
        <v>65.650000000000006</v>
      </c>
      <c r="I1836">
        <v>42.51</v>
      </c>
      <c r="J1836">
        <v>3.45</v>
      </c>
      <c r="K1836">
        <v>32.07</v>
      </c>
      <c r="L1836">
        <v>18.920000000000002</v>
      </c>
      <c r="M1836">
        <v>98.73</v>
      </c>
      <c r="N1836">
        <v>5.3</v>
      </c>
    </row>
    <row r="1837" spans="1:14" x14ac:dyDescent="0.3">
      <c r="A1837" t="s">
        <v>45</v>
      </c>
      <c r="B1837" t="str">
        <f t="shared" si="56"/>
        <v>Rio De Janeiro</v>
      </c>
      <c r="C1837" t="s">
        <v>46</v>
      </c>
      <c r="D1837" s="1">
        <v>44927</v>
      </c>
      <c r="E1837" s="1">
        <f t="shared" si="57"/>
        <v>44927</v>
      </c>
      <c r="F1837">
        <v>10.24</v>
      </c>
      <c r="G1837">
        <v>118.73</v>
      </c>
      <c r="H1837">
        <v>51.87</v>
      </c>
      <c r="I1837">
        <v>39.72</v>
      </c>
      <c r="J1837">
        <v>4.6100000000000003</v>
      </c>
      <c r="K1837">
        <v>136.18</v>
      </c>
      <c r="L1837">
        <v>9.69</v>
      </c>
      <c r="M1837">
        <v>27.61</v>
      </c>
      <c r="N1837">
        <v>3.52</v>
      </c>
    </row>
    <row r="1838" spans="1:14" x14ac:dyDescent="0.3">
      <c r="A1838" t="s">
        <v>66</v>
      </c>
      <c r="B1838" t="str">
        <f t="shared" si="56"/>
        <v>Cairo</v>
      </c>
      <c r="C1838" t="s">
        <v>62</v>
      </c>
      <c r="D1838" t="s">
        <v>184</v>
      </c>
      <c r="E1838" s="1">
        <f t="shared" si="57"/>
        <v>45212</v>
      </c>
      <c r="F1838">
        <v>8.98</v>
      </c>
      <c r="G1838">
        <v>139.36000000000001</v>
      </c>
      <c r="H1838">
        <v>84.52</v>
      </c>
      <c r="I1838">
        <v>23.2</v>
      </c>
      <c r="J1838">
        <v>1.57</v>
      </c>
      <c r="K1838">
        <v>158.06</v>
      </c>
      <c r="L1838">
        <v>-4.1900000000000004</v>
      </c>
      <c r="M1838">
        <v>37.090000000000003</v>
      </c>
      <c r="N1838">
        <v>1.34</v>
      </c>
    </row>
    <row r="1839" spans="1:14" x14ac:dyDescent="0.3">
      <c r="A1839" t="s">
        <v>76</v>
      </c>
      <c r="B1839" t="str">
        <f t="shared" si="56"/>
        <v>Istanbul</v>
      </c>
      <c r="C1839" t="s">
        <v>15</v>
      </c>
      <c r="D1839" s="1">
        <v>45018</v>
      </c>
      <c r="E1839" s="1">
        <f t="shared" si="57"/>
        <v>45018</v>
      </c>
      <c r="F1839">
        <v>129.97999999999999</v>
      </c>
      <c r="G1839">
        <v>64.430000000000007</v>
      </c>
      <c r="H1839">
        <v>67.209999999999994</v>
      </c>
      <c r="I1839">
        <v>16.29</v>
      </c>
      <c r="J1839">
        <v>9.24</v>
      </c>
      <c r="K1839">
        <v>102.81</v>
      </c>
      <c r="L1839">
        <v>3.83</v>
      </c>
      <c r="M1839">
        <v>69.849999999999994</v>
      </c>
      <c r="N1839">
        <v>5.77</v>
      </c>
    </row>
    <row r="1840" spans="1:14" x14ac:dyDescent="0.3">
      <c r="A1840" t="s">
        <v>12</v>
      </c>
      <c r="B1840" t="str">
        <f t="shared" si="56"/>
        <v>Johannesburg</v>
      </c>
      <c r="C1840" t="s">
        <v>13</v>
      </c>
      <c r="D1840" s="1">
        <v>45110</v>
      </c>
      <c r="E1840" s="1">
        <f t="shared" si="57"/>
        <v>45110</v>
      </c>
      <c r="F1840">
        <v>87.65</v>
      </c>
      <c r="G1840">
        <v>182.32</v>
      </c>
      <c r="H1840">
        <v>69.150000000000006</v>
      </c>
      <c r="I1840">
        <v>6.09</v>
      </c>
      <c r="J1840">
        <v>3.66</v>
      </c>
      <c r="K1840">
        <v>95.99</v>
      </c>
      <c r="L1840">
        <v>4.7</v>
      </c>
      <c r="M1840">
        <v>24.63</v>
      </c>
      <c r="N1840">
        <v>16.559999999999999</v>
      </c>
    </row>
    <row r="1841" spans="1:14" x14ac:dyDescent="0.3">
      <c r="A1841" t="s">
        <v>32</v>
      </c>
      <c r="B1841" t="str">
        <f t="shared" si="56"/>
        <v>Toronto</v>
      </c>
      <c r="C1841" t="s">
        <v>33</v>
      </c>
      <c r="D1841" t="s">
        <v>266</v>
      </c>
      <c r="E1841" s="1">
        <f t="shared" si="57"/>
        <v>44942</v>
      </c>
      <c r="F1841">
        <v>68.14</v>
      </c>
      <c r="G1841">
        <v>166.12</v>
      </c>
      <c r="H1841">
        <v>71.069999999999993</v>
      </c>
      <c r="I1841">
        <v>1.62</v>
      </c>
      <c r="J1841">
        <v>2.2599999999999998</v>
      </c>
      <c r="K1841">
        <v>100.27</v>
      </c>
      <c r="L1841">
        <v>23.96</v>
      </c>
      <c r="M1841">
        <v>96.01</v>
      </c>
      <c r="N1841">
        <v>16.52</v>
      </c>
    </row>
    <row r="1842" spans="1:14" x14ac:dyDescent="0.3">
      <c r="A1842" t="s">
        <v>20</v>
      </c>
      <c r="B1842" t="str">
        <f t="shared" si="56"/>
        <v>Dubai</v>
      </c>
      <c r="C1842" t="s">
        <v>149</v>
      </c>
      <c r="D1842" t="s">
        <v>241</v>
      </c>
      <c r="E1842" s="1">
        <f t="shared" si="57"/>
        <v>44949</v>
      </c>
      <c r="F1842">
        <v>103.87</v>
      </c>
      <c r="G1842">
        <v>173.88</v>
      </c>
      <c r="H1842">
        <v>36.61</v>
      </c>
      <c r="I1842">
        <v>1.35</v>
      </c>
      <c r="J1842">
        <v>5.96</v>
      </c>
      <c r="K1842">
        <v>177.91</v>
      </c>
      <c r="L1842">
        <v>22.32</v>
      </c>
      <c r="M1842">
        <v>68.69</v>
      </c>
      <c r="N1842">
        <v>15.33</v>
      </c>
    </row>
    <row r="1843" spans="1:14" x14ac:dyDescent="0.3">
      <c r="A1843" t="s">
        <v>103</v>
      </c>
      <c r="B1843" t="str">
        <f t="shared" si="56"/>
        <v>Paris</v>
      </c>
      <c r="C1843" t="s">
        <v>27</v>
      </c>
      <c r="D1843" t="s">
        <v>323</v>
      </c>
      <c r="E1843" s="1">
        <f t="shared" si="57"/>
        <v>44984</v>
      </c>
      <c r="G1843">
        <v>83.68</v>
      </c>
      <c r="H1843">
        <v>42.59</v>
      </c>
      <c r="I1843">
        <v>29.97</v>
      </c>
      <c r="J1843">
        <v>8.42</v>
      </c>
      <c r="K1843">
        <v>10.5</v>
      </c>
      <c r="L1843">
        <v>30.88</v>
      </c>
      <c r="M1843">
        <v>84.18</v>
      </c>
      <c r="N1843">
        <v>3.98</v>
      </c>
    </row>
    <row r="1844" spans="1:14" x14ac:dyDescent="0.3">
      <c r="A1844" t="s">
        <v>16</v>
      </c>
      <c r="B1844" t="str">
        <f t="shared" si="56"/>
        <v>Berlin</v>
      </c>
      <c r="C1844" t="s">
        <v>17</v>
      </c>
      <c r="D1844" s="1">
        <v>44995</v>
      </c>
      <c r="E1844" s="1">
        <f t="shared" si="57"/>
        <v>44995</v>
      </c>
      <c r="F1844">
        <v>80.73</v>
      </c>
      <c r="G1844">
        <v>171</v>
      </c>
      <c r="H1844">
        <v>54.58</v>
      </c>
      <c r="I1844">
        <v>21.25</v>
      </c>
      <c r="J1844">
        <v>9.15</v>
      </c>
      <c r="K1844">
        <v>193.4</v>
      </c>
      <c r="L1844">
        <v>17.03</v>
      </c>
      <c r="M1844">
        <v>30.6</v>
      </c>
      <c r="N1844">
        <v>12.48</v>
      </c>
    </row>
    <row r="1845" spans="1:14" x14ac:dyDescent="0.3">
      <c r="A1845" t="s">
        <v>114</v>
      </c>
      <c r="B1845" t="str">
        <f t="shared" si="56"/>
        <v xml:space="preserve">Tokyo   </v>
      </c>
      <c r="C1845" t="s">
        <v>35</v>
      </c>
      <c r="D1845" t="s">
        <v>174</v>
      </c>
      <c r="E1845" s="1">
        <f t="shared" si="57"/>
        <v>45060</v>
      </c>
      <c r="F1845">
        <v>137.75</v>
      </c>
      <c r="G1845">
        <v>71.31</v>
      </c>
      <c r="H1845">
        <v>54.07</v>
      </c>
      <c r="I1845">
        <v>41.4</v>
      </c>
      <c r="J1845">
        <v>8.4499999999999993</v>
      </c>
      <c r="K1845">
        <v>104.47</v>
      </c>
      <c r="L1845">
        <v>33.159999999999997</v>
      </c>
      <c r="M1845">
        <v>41.82</v>
      </c>
      <c r="N1845">
        <v>4.7300000000000004</v>
      </c>
    </row>
    <row r="1846" spans="1:14" x14ac:dyDescent="0.3">
      <c r="A1846" t="s">
        <v>24</v>
      </c>
      <c r="B1846" t="str">
        <f t="shared" si="56"/>
        <v>Beijing</v>
      </c>
      <c r="C1846" t="s">
        <v>25</v>
      </c>
      <c r="D1846" t="s">
        <v>249</v>
      </c>
      <c r="E1846" s="1">
        <f t="shared" si="57"/>
        <v>45160</v>
      </c>
      <c r="F1846">
        <v>97.57</v>
      </c>
      <c r="I1846">
        <v>22.9</v>
      </c>
      <c r="J1846">
        <v>0.26</v>
      </c>
      <c r="K1846">
        <v>158.63</v>
      </c>
      <c r="L1846">
        <v>-3.53</v>
      </c>
      <c r="M1846">
        <v>30.06</v>
      </c>
      <c r="N1846">
        <v>10.43</v>
      </c>
    </row>
    <row r="1847" spans="1:14" x14ac:dyDescent="0.3">
      <c r="A1847" t="s">
        <v>54</v>
      </c>
      <c r="B1847" t="str">
        <f t="shared" si="56"/>
        <v>Mexico City</v>
      </c>
      <c r="C1847" t="s">
        <v>38</v>
      </c>
      <c r="D1847" s="1">
        <v>45112</v>
      </c>
      <c r="E1847" s="1">
        <f t="shared" si="57"/>
        <v>45112</v>
      </c>
      <c r="F1847">
        <v>24.21</v>
      </c>
      <c r="G1847">
        <v>58.02</v>
      </c>
      <c r="H1847">
        <v>29.93</v>
      </c>
      <c r="I1847">
        <v>31.01</v>
      </c>
      <c r="J1847">
        <v>3</v>
      </c>
      <c r="K1847">
        <v>79.02</v>
      </c>
      <c r="L1847">
        <v>28.28</v>
      </c>
      <c r="M1847">
        <v>95.1</v>
      </c>
      <c r="N1847">
        <v>4.33</v>
      </c>
    </row>
    <row r="1848" spans="1:14" x14ac:dyDescent="0.3">
      <c r="A1848" t="s">
        <v>41</v>
      </c>
      <c r="B1848" t="str">
        <f t="shared" si="56"/>
        <v>Seoul</v>
      </c>
      <c r="C1848" t="s">
        <v>31</v>
      </c>
      <c r="D1848" s="1">
        <v>45084</v>
      </c>
      <c r="E1848" s="1">
        <f t="shared" si="57"/>
        <v>45084</v>
      </c>
      <c r="F1848">
        <v>16.96</v>
      </c>
      <c r="H1848">
        <v>63.15</v>
      </c>
      <c r="I1848">
        <v>24.49</v>
      </c>
      <c r="J1848">
        <v>4.0199999999999996</v>
      </c>
      <c r="K1848">
        <v>75.08</v>
      </c>
      <c r="L1848">
        <v>19.59</v>
      </c>
      <c r="M1848">
        <v>68.540000000000006</v>
      </c>
      <c r="N1848">
        <v>0.9</v>
      </c>
    </row>
    <row r="1849" spans="1:14" x14ac:dyDescent="0.3">
      <c r="A1849" t="s">
        <v>51</v>
      </c>
      <c r="B1849" t="str">
        <f t="shared" si="56"/>
        <v>Moscow</v>
      </c>
      <c r="C1849" t="s">
        <v>48</v>
      </c>
      <c r="D1849" t="s">
        <v>169</v>
      </c>
      <c r="E1849" s="1">
        <f t="shared" si="57"/>
        <v>45194</v>
      </c>
      <c r="F1849">
        <v>121.88</v>
      </c>
      <c r="G1849">
        <v>178.08</v>
      </c>
      <c r="H1849">
        <v>64.42</v>
      </c>
      <c r="I1849">
        <v>11.73</v>
      </c>
      <c r="J1849">
        <v>0.89</v>
      </c>
      <c r="K1849">
        <v>142.32</v>
      </c>
      <c r="L1849">
        <v>-7.89</v>
      </c>
      <c r="M1849">
        <v>62.05</v>
      </c>
      <c r="N1849">
        <v>13.29</v>
      </c>
    </row>
    <row r="1850" spans="1:14" x14ac:dyDescent="0.3">
      <c r="A1850" t="s">
        <v>74</v>
      </c>
      <c r="B1850" t="str">
        <f t="shared" si="56"/>
        <v>Sydney</v>
      </c>
      <c r="C1850" t="s">
        <v>19</v>
      </c>
      <c r="D1850" t="s">
        <v>271</v>
      </c>
      <c r="E1850" s="1">
        <f t="shared" si="57"/>
        <v>45030</v>
      </c>
      <c r="F1850">
        <v>134.81</v>
      </c>
      <c r="G1850">
        <v>140.24</v>
      </c>
      <c r="H1850">
        <v>69.52</v>
      </c>
      <c r="I1850">
        <v>21.71</v>
      </c>
      <c r="J1850">
        <v>5.39</v>
      </c>
      <c r="K1850">
        <v>158.36000000000001</v>
      </c>
      <c r="L1850">
        <v>3.65</v>
      </c>
      <c r="M1850">
        <v>59.47</v>
      </c>
      <c r="N1850">
        <v>10.81</v>
      </c>
    </row>
    <row r="1851" spans="1:14" x14ac:dyDescent="0.3">
      <c r="A1851" t="s">
        <v>34</v>
      </c>
      <c r="B1851" t="str">
        <f t="shared" si="56"/>
        <v>Tokyo</v>
      </c>
      <c r="C1851" t="s">
        <v>35</v>
      </c>
      <c r="D1851" t="s">
        <v>160</v>
      </c>
      <c r="E1851" s="1">
        <f t="shared" si="57"/>
        <v>45245</v>
      </c>
      <c r="F1851">
        <v>140.49</v>
      </c>
      <c r="G1851">
        <v>183.8</v>
      </c>
      <c r="H1851">
        <v>35.1</v>
      </c>
      <c r="I1851">
        <v>31.89</v>
      </c>
      <c r="J1851">
        <v>7.47</v>
      </c>
      <c r="K1851">
        <v>151.66999999999999</v>
      </c>
      <c r="L1851">
        <v>25.4</v>
      </c>
      <c r="M1851">
        <v>68.84</v>
      </c>
      <c r="N1851">
        <v>10.5</v>
      </c>
    </row>
    <row r="1852" spans="1:14" x14ac:dyDescent="0.3">
      <c r="A1852" t="s">
        <v>32</v>
      </c>
      <c r="B1852" t="str">
        <f t="shared" si="56"/>
        <v>Toronto</v>
      </c>
      <c r="C1852" t="s">
        <v>33</v>
      </c>
      <c r="D1852" s="1">
        <v>44933</v>
      </c>
      <c r="E1852" s="1">
        <f t="shared" si="57"/>
        <v>44933</v>
      </c>
      <c r="F1852">
        <v>144.55000000000001</v>
      </c>
      <c r="G1852">
        <v>98.24</v>
      </c>
      <c r="H1852">
        <v>41.81</v>
      </c>
      <c r="I1852">
        <v>3.79</v>
      </c>
      <c r="J1852">
        <v>7.15</v>
      </c>
      <c r="K1852">
        <v>37.53</v>
      </c>
      <c r="L1852">
        <v>-1.7</v>
      </c>
      <c r="M1852">
        <v>28.19</v>
      </c>
      <c r="N1852">
        <v>3.04</v>
      </c>
    </row>
    <row r="1853" spans="1:14" x14ac:dyDescent="0.3">
      <c r="A1853" t="s">
        <v>74</v>
      </c>
      <c r="B1853" t="str">
        <f t="shared" si="56"/>
        <v>Sydney</v>
      </c>
      <c r="C1853" t="s">
        <v>19</v>
      </c>
      <c r="D1853" t="s">
        <v>195</v>
      </c>
      <c r="E1853" s="1">
        <f t="shared" si="57"/>
        <v>45033</v>
      </c>
      <c r="F1853">
        <v>93.05</v>
      </c>
      <c r="G1853">
        <v>65.36</v>
      </c>
      <c r="H1853">
        <v>50.78</v>
      </c>
      <c r="I1853">
        <v>14.99</v>
      </c>
      <c r="J1853">
        <v>5.29</v>
      </c>
      <c r="K1853">
        <v>140.11000000000001</v>
      </c>
      <c r="L1853">
        <v>2.66</v>
      </c>
      <c r="M1853">
        <v>69.459999999999994</v>
      </c>
      <c r="N1853">
        <v>16.52</v>
      </c>
    </row>
    <row r="1854" spans="1:14" x14ac:dyDescent="0.3">
      <c r="A1854" t="s">
        <v>39</v>
      </c>
      <c r="B1854" t="str">
        <f t="shared" si="56"/>
        <v>Madrid</v>
      </c>
      <c r="C1854" t="s">
        <v>40</v>
      </c>
      <c r="D1854" s="1">
        <v>45047</v>
      </c>
      <c r="E1854" s="1">
        <f t="shared" si="57"/>
        <v>45047</v>
      </c>
      <c r="F1854">
        <v>147.81</v>
      </c>
      <c r="G1854">
        <v>110.78</v>
      </c>
      <c r="H1854">
        <v>71.19</v>
      </c>
      <c r="I1854">
        <v>21.14</v>
      </c>
      <c r="J1854">
        <v>3.03</v>
      </c>
      <c r="K1854">
        <v>63.76</v>
      </c>
      <c r="L1854">
        <v>37.25</v>
      </c>
      <c r="M1854">
        <v>68.459999999999994</v>
      </c>
      <c r="N1854">
        <v>6.42</v>
      </c>
    </row>
    <row r="1855" spans="1:14" x14ac:dyDescent="0.3">
      <c r="A1855" t="s">
        <v>37</v>
      </c>
      <c r="B1855" t="str">
        <f t="shared" si="56"/>
        <v>Mexico City</v>
      </c>
      <c r="C1855" t="s">
        <v>38</v>
      </c>
      <c r="D1855" s="1">
        <v>45263</v>
      </c>
      <c r="E1855" s="1">
        <f t="shared" si="57"/>
        <v>45263</v>
      </c>
      <c r="F1855">
        <v>114.22</v>
      </c>
      <c r="G1855">
        <v>84.07</v>
      </c>
      <c r="H1855">
        <v>66.900000000000006</v>
      </c>
      <c r="I1855">
        <v>14.35</v>
      </c>
      <c r="J1855">
        <v>0.92</v>
      </c>
      <c r="K1855">
        <v>184.78</v>
      </c>
      <c r="L1855">
        <v>21.19</v>
      </c>
      <c r="M1855">
        <v>93.24</v>
      </c>
      <c r="N1855">
        <v>9.39</v>
      </c>
    </row>
    <row r="1856" spans="1:14" x14ac:dyDescent="0.3">
      <c r="A1856" t="s">
        <v>12</v>
      </c>
      <c r="B1856" t="str">
        <f t="shared" si="56"/>
        <v>Johannesburg</v>
      </c>
      <c r="C1856" t="s">
        <v>13</v>
      </c>
      <c r="D1856" s="1">
        <v>45141</v>
      </c>
      <c r="E1856" s="1">
        <f t="shared" si="57"/>
        <v>45141</v>
      </c>
      <c r="F1856">
        <v>43.47</v>
      </c>
      <c r="G1856">
        <v>25.72</v>
      </c>
      <c r="H1856">
        <v>90.68</v>
      </c>
      <c r="I1856">
        <v>28.65</v>
      </c>
      <c r="J1856">
        <v>2.5</v>
      </c>
      <c r="K1856">
        <v>57.03</v>
      </c>
      <c r="L1856">
        <v>35.79</v>
      </c>
      <c r="M1856">
        <v>18.079999999999998</v>
      </c>
      <c r="N1856">
        <v>1.91</v>
      </c>
    </row>
    <row r="1857" spans="1:14" x14ac:dyDescent="0.3">
      <c r="A1857" t="s">
        <v>34</v>
      </c>
      <c r="B1857" t="str">
        <f t="shared" si="56"/>
        <v>Tokyo</v>
      </c>
      <c r="C1857" t="s">
        <v>35</v>
      </c>
      <c r="D1857" s="1">
        <v>44963</v>
      </c>
      <c r="E1857" s="1">
        <f t="shared" si="57"/>
        <v>44963</v>
      </c>
      <c r="F1857">
        <v>60.12</v>
      </c>
      <c r="G1857">
        <v>97.29</v>
      </c>
      <c r="H1857">
        <v>26.23</v>
      </c>
      <c r="I1857">
        <v>19.420000000000002</v>
      </c>
      <c r="J1857">
        <v>3.12</v>
      </c>
      <c r="K1857">
        <v>26.87</v>
      </c>
      <c r="L1857">
        <v>-7.09</v>
      </c>
      <c r="M1857">
        <v>81.59</v>
      </c>
      <c r="N1857">
        <v>18.14</v>
      </c>
    </row>
    <row r="1858" spans="1:14" x14ac:dyDescent="0.3">
      <c r="A1858" t="s">
        <v>16</v>
      </c>
      <c r="B1858" t="str">
        <f t="shared" si="56"/>
        <v>Berlin</v>
      </c>
      <c r="C1858" t="s">
        <v>17</v>
      </c>
      <c r="D1858" t="s">
        <v>167</v>
      </c>
      <c r="E1858" s="1">
        <f t="shared" si="57"/>
        <v>45243</v>
      </c>
      <c r="G1858">
        <v>27.79</v>
      </c>
      <c r="H1858">
        <v>57.49</v>
      </c>
      <c r="I1858">
        <v>18.010000000000002</v>
      </c>
      <c r="J1858">
        <v>5.75</v>
      </c>
      <c r="L1858">
        <v>18.93</v>
      </c>
      <c r="M1858">
        <v>54.59</v>
      </c>
      <c r="N1858">
        <v>13.26</v>
      </c>
    </row>
    <row r="1859" spans="1:14" x14ac:dyDescent="0.3">
      <c r="A1859" t="s">
        <v>21</v>
      </c>
      <c r="B1859" t="str">
        <f t="shared" ref="B1859:B1922" si="58">PROPER(A1859)</f>
        <v>Los Angeles</v>
      </c>
      <c r="C1859" t="s">
        <v>150</v>
      </c>
      <c r="D1859" t="s">
        <v>278</v>
      </c>
      <c r="E1859" s="1">
        <f t="shared" ref="E1859:E1922" si="59">IF(ISNUMBER(D1859),D1859,IFERROR(DATE(RIGHT(D1859,4),LEFT(D1859,FIND("-",D1859)-1),MID(D1859,FIND("-",D1859)+1,FIND("-",D1859,4)-FIND("-",D1859)-1)),D1859))</f>
        <v>45061</v>
      </c>
      <c r="F1859">
        <v>109</v>
      </c>
      <c r="G1859">
        <v>162.66</v>
      </c>
      <c r="H1859">
        <v>74.03</v>
      </c>
      <c r="I1859">
        <v>44.82</v>
      </c>
      <c r="J1859">
        <v>2.38</v>
      </c>
      <c r="K1859">
        <v>59.8</v>
      </c>
      <c r="L1859">
        <v>32.18</v>
      </c>
      <c r="M1859">
        <v>52.32</v>
      </c>
      <c r="N1859">
        <v>1.74</v>
      </c>
    </row>
    <row r="1860" spans="1:14" x14ac:dyDescent="0.3">
      <c r="A1860" t="s">
        <v>113</v>
      </c>
      <c r="B1860" t="str">
        <f t="shared" si="58"/>
        <v xml:space="preserve">Mumbai   </v>
      </c>
      <c r="C1860" t="s">
        <v>23</v>
      </c>
      <c r="D1860" t="s">
        <v>224</v>
      </c>
      <c r="E1860" s="1">
        <f t="shared" si="59"/>
        <v>45001</v>
      </c>
      <c r="F1860">
        <v>67.91</v>
      </c>
      <c r="H1860">
        <v>56.25</v>
      </c>
      <c r="I1860">
        <v>34.39</v>
      </c>
      <c r="J1860">
        <v>8.1300000000000008</v>
      </c>
      <c r="K1860">
        <v>136.05000000000001</v>
      </c>
      <c r="L1860">
        <v>9.27</v>
      </c>
      <c r="M1860">
        <v>35.64</v>
      </c>
      <c r="N1860">
        <v>8.75</v>
      </c>
    </row>
    <row r="1861" spans="1:14" x14ac:dyDescent="0.3">
      <c r="A1861" t="s">
        <v>61</v>
      </c>
      <c r="B1861" t="str">
        <f t="shared" si="58"/>
        <v>Cairo</v>
      </c>
      <c r="C1861" t="s">
        <v>62</v>
      </c>
      <c r="D1861" s="1">
        <v>45025</v>
      </c>
      <c r="E1861" s="1">
        <f t="shared" si="59"/>
        <v>45025</v>
      </c>
      <c r="G1861">
        <v>159.86000000000001</v>
      </c>
      <c r="H1861">
        <v>49.87</v>
      </c>
      <c r="I1861">
        <v>39.270000000000003</v>
      </c>
      <c r="J1861">
        <v>9.5399999999999991</v>
      </c>
      <c r="K1861">
        <v>80.08</v>
      </c>
      <c r="L1861">
        <v>4.32</v>
      </c>
      <c r="M1861">
        <v>27.26</v>
      </c>
      <c r="N1861">
        <v>15.69</v>
      </c>
    </row>
    <row r="1862" spans="1:14" x14ac:dyDescent="0.3">
      <c r="A1862" t="s">
        <v>45</v>
      </c>
      <c r="B1862" t="str">
        <f t="shared" si="58"/>
        <v>Rio De Janeiro</v>
      </c>
      <c r="C1862" t="s">
        <v>46</v>
      </c>
      <c r="D1862" s="1">
        <v>44934</v>
      </c>
      <c r="E1862" s="1">
        <f t="shared" si="59"/>
        <v>44934</v>
      </c>
      <c r="F1862">
        <v>35.479999999999997</v>
      </c>
      <c r="G1862">
        <v>80.95</v>
      </c>
      <c r="H1862">
        <v>73.13</v>
      </c>
      <c r="I1862">
        <v>38.78</v>
      </c>
      <c r="J1862">
        <v>8.31</v>
      </c>
      <c r="K1862">
        <v>101.46</v>
      </c>
      <c r="L1862">
        <v>-3.52</v>
      </c>
      <c r="M1862">
        <v>37.22</v>
      </c>
      <c r="N1862">
        <v>17.670000000000002</v>
      </c>
    </row>
    <row r="1863" spans="1:14" x14ac:dyDescent="0.3">
      <c r="A1863" t="s">
        <v>51</v>
      </c>
      <c r="B1863" t="str">
        <f t="shared" si="58"/>
        <v>Moscow</v>
      </c>
      <c r="C1863" t="s">
        <v>48</v>
      </c>
      <c r="D1863" t="s">
        <v>244</v>
      </c>
      <c r="E1863" s="1">
        <f t="shared" si="59"/>
        <v>44982</v>
      </c>
      <c r="F1863">
        <v>63.39</v>
      </c>
      <c r="G1863">
        <v>44.06</v>
      </c>
      <c r="H1863">
        <v>18.07</v>
      </c>
      <c r="I1863">
        <v>3.71</v>
      </c>
      <c r="J1863">
        <v>3.62</v>
      </c>
      <c r="K1863">
        <v>105.21</v>
      </c>
      <c r="L1863">
        <v>28.81</v>
      </c>
      <c r="M1863">
        <v>69.89</v>
      </c>
      <c r="N1863">
        <v>8.01</v>
      </c>
    </row>
    <row r="1864" spans="1:14" x14ac:dyDescent="0.3">
      <c r="A1864" t="s">
        <v>34</v>
      </c>
      <c r="B1864" t="str">
        <f t="shared" si="58"/>
        <v>Tokyo</v>
      </c>
      <c r="C1864" t="s">
        <v>35</v>
      </c>
      <c r="D1864" t="s">
        <v>292</v>
      </c>
      <c r="E1864" s="1">
        <f t="shared" si="59"/>
        <v>45121</v>
      </c>
      <c r="F1864">
        <v>78.92</v>
      </c>
      <c r="G1864">
        <v>36.36</v>
      </c>
      <c r="H1864">
        <v>10.050000000000001</v>
      </c>
      <c r="I1864">
        <v>41.36</v>
      </c>
      <c r="J1864">
        <v>2.63</v>
      </c>
      <c r="K1864">
        <v>86.66</v>
      </c>
      <c r="L1864">
        <v>-8.77</v>
      </c>
      <c r="M1864">
        <v>72.540000000000006</v>
      </c>
      <c r="N1864">
        <v>2.99</v>
      </c>
    </row>
    <row r="1865" spans="1:14" x14ac:dyDescent="0.3">
      <c r="A1865" t="s">
        <v>21</v>
      </c>
      <c r="B1865" t="str">
        <f t="shared" si="58"/>
        <v>Los Angeles</v>
      </c>
      <c r="C1865" t="s">
        <v>150</v>
      </c>
      <c r="D1865" s="1">
        <v>45079</v>
      </c>
      <c r="E1865" s="1">
        <f t="shared" si="59"/>
        <v>45079</v>
      </c>
      <c r="F1865">
        <v>76.819999999999993</v>
      </c>
      <c r="G1865">
        <v>83.33</v>
      </c>
      <c r="H1865">
        <v>34.28</v>
      </c>
      <c r="I1865">
        <v>25.84</v>
      </c>
      <c r="J1865">
        <v>5.15</v>
      </c>
      <c r="K1865">
        <v>43.8</v>
      </c>
      <c r="L1865">
        <v>1.1299999999999999</v>
      </c>
      <c r="M1865">
        <v>18.96</v>
      </c>
      <c r="N1865">
        <v>4.59</v>
      </c>
    </row>
    <row r="1866" spans="1:14" x14ac:dyDescent="0.3">
      <c r="A1866" t="s">
        <v>61</v>
      </c>
      <c r="B1866" t="str">
        <f t="shared" si="58"/>
        <v>Cairo</v>
      </c>
      <c r="C1866" t="s">
        <v>62</v>
      </c>
      <c r="D1866" t="s">
        <v>308</v>
      </c>
      <c r="E1866" s="1">
        <f t="shared" si="59"/>
        <v>44948</v>
      </c>
      <c r="F1866">
        <v>116.54</v>
      </c>
      <c r="G1866">
        <v>140.79</v>
      </c>
      <c r="H1866">
        <v>10.51</v>
      </c>
      <c r="I1866">
        <v>4.53</v>
      </c>
      <c r="J1866">
        <v>7.12</v>
      </c>
      <c r="K1866">
        <v>120.82</v>
      </c>
      <c r="L1866">
        <v>31.34</v>
      </c>
      <c r="M1866">
        <v>26.52</v>
      </c>
      <c r="N1866">
        <v>3.93</v>
      </c>
    </row>
    <row r="1867" spans="1:14" x14ac:dyDescent="0.3">
      <c r="A1867" t="s">
        <v>24</v>
      </c>
      <c r="B1867" t="str">
        <f t="shared" si="58"/>
        <v>Beijing</v>
      </c>
      <c r="C1867" t="s">
        <v>25</v>
      </c>
      <c r="D1867" s="1">
        <v>44958</v>
      </c>
      <c r="E1867" s="1">
        <f t="shared" si="59"/>
        <v>44958</v>
      </c>
      <c r="F1867">
        <v>87.81</v>
      </c>
      <c r="G1867">
        <v>10.42</v>
      </c>
      <c r="H1867">
        <v>55.72</v>
      </c>
      <c r="I1867">
        <v>43.98</v>
      </c>
      <c r="J1867">
        <v>3.24</v>
      </c>
      <c r="K1867">
        <v>35.99</v>
      </c>
      <c r="L1867">
        <v>-4.04</v>
      </c>
      <c r="M1867">
        <v>77.73</v>
      </c>
      <c r="N1867">
        <v>6.78</v>
      </c>
    </row>
    <row r="1868" spans="1:14" x14ac:dyDescent="0.3">
      <c r="A1868" t="s">
        <v>12</v>
      </c>
      <c r="B1868" t="str">
        <f t="shared" si="58"/>
        <v>Johannesburg</v>
      </c>
      <c r="C1868" t="s">
        <v>13</v>
      </c>
      <c r="D1868" s="1">
        <v>44931</v>
      </c>
      <c r="E1868" s="1">
        <f t="shared" si="59"/>
        <v>44931</v>
      </c>
      <c r="F1868">
        <v>50.31</v>
      </c>
      <c r="G1868">
        <v>27.28</v>
      </c>
      <c r="I1868">
        <v>2.95</v>
      </c>
      <c r="J1868">
        <v>2.04</v>
      </c>
      <c r="K1868">
        <v>100.42</v>
      </c>
      <c r="L1868">
        <v>-7.97</v>
      </c>
      <c r="M1868">
        <v>15.77</v>
      </c>
      <c r="N1868">
        <v>13.67</v>
      </c>
    </row>
    <row r="1869" spans="1:14" x14ac:dyDescent="0.3">
      <c r="A1869" t="s">
        <v>66</v>
      </c>
      <c r="B1869" t="str">
        <f t="shared" si="58"/>
        <v>Cairo</v>
      </c>
      <c r="C1869" t="s">
        <v>62</v>
      </c>
      <c r="D1869" s="1">
        <v>45145</v>
      </c>
      <c r="E1869" s="1">
        <f t="shared" si="59"/>
        <v>45145</v>
      </c>
      <c r="F1869">
        <v>95.91</v>
      </c>
      <c r="G1869">
        <v>67.19</v>
      </c>
      <c r="H1869">
        <v>44.11</v>
      </c>
      <c r="I1869">
        <v>7.73</v>
      </c>
      <c r="J1869">
        <v>7.25</v>
      </c>
      <c r="K1869">
        <v>182.58</v>
      </c>
      <c r="L1869">
        <v>18.91</v>
      </c>
      <c r="M1869">
        <v>27.58</v>
      </c>
      <c r="N1869">
        <v>14.96</v>
      </c>
    </row>
    <row r="1870" spans="1:14" x14ac:dyDescent="0.3">
      <c r="A1870" t="s">
        <v>24</v>
      </c>
      <c r="B1870" t="str">
        <f t="shared" si="58"/>
        <v>Beijing</v>
      </c>
      <c r="C1870" t="s">
        <v>25</v>
      </c>
      <c r="D1870" t="s">
        <v>209</v>
      </c>
      <c r="E1870" s="1">
        <f t="shared" si="59"/>
        <v>45063</v>
      </c>
      <c r="F1870">
        <v>139.85</v>
      </c>
      <c r="G1870">
        <v>20.47</v>
      </c>
      <c r="H1870">
        <v>57.11</v>
      </c>
      <c r="I1870">
        <v>3.48</v>
      </c>
      <c r="J1870">
        <v>0.11</v>
      </c>
      <c r="K1870">
        <v>10.44</v>
      </c>
      <c r="L1870">
        <v>35.57</v>
      </c>
      <c r="M1870">
        <v>83.26</v>
      </c>
      <c r="N1870">
        <v>12.38</v>
      </c>
    </row>
    <row r="1871" spans="1:14" x14ac:dyDescent="0.3">
      <c r="A1871" t="s">
        <v>12</v>
      </c>
      <c r="B1871" t="str">
        <f t="shared" si="58"/>
        <v>Johannesburg</v>
      </c>
      <c r="C1871" t="s">
        <v>13</v>
      </c>
      <c r="D1871" s="1">
        <v>45268</v>
      </c>
      <c r="E1871" s="1">
        <f t="shared" si="59"/>
        <v>45268</v>
      </c>
      <c r="F1871">
        <v>146.63</v>
      </c>
      <c r="G1871">
        <v>68.42</v>
      </c>
      <c r="H1871">
        <v>35.49</v>
      </c>
      <c r="I1871">
        <v>1.87</v>
      </c>
      <c r="J1871">
        <v>1.71</v>
      </c>
      <c r="K1871">
        <v>177.7</v>
      </c>
      <c r="L1871">
        <v>26.78</v>
      </c>
      <c r="M1871">
        <v>77.040000000000006</v>
      </c>
      <c r="N1871">
        <v>3.12</v>
      </c>
    </row>
    <row r="1872" spans="1:14" x14ac:dyDescent="0.3">
      <c r="A1872" t="s">
        <v>51</v>
      </c>
      <c r="B1872" t="str">
        <f t="shared" si="58"/>
        <v>Moscow</v>
      </c>
      <c r="C1872" t="s">
        <v>48</v>
      </c>
      <c r="D1872" t="s">
        <v>223</v>
      </c>
      <c r="E1872" s="1">
        <f t="shared" si="59"/>
        <v>45187</v>
      </c>
      <c r="F1872">
        <v>110.68</v>
      </c>
      <c r="G1872">
        <v>157.80000000000001</v>
      </c>
      <c r="H1872">
        <v>12.16</v>
      </c>
      <c r="I1872">
        <v>17.36</v>
      </c>
      <c r="J1872">
        <v>2.5499999999999998</v>
      </c>
      <c r="K1872">
        <v>89.79</v>
      </c>
      <c r="L1872">
        <v>13.47</v>
      </c>
      <c r="M1872">
        <v>38.159999999999997</v>
      </c>
      <c r="N1872">
        <v>1.46</v>
      </c>
    </row>
    <row r="1873" spans="1:14" x14ac:dyDescent="0.3">
      <c r="A1873" t="s">
        <v>21</v>
      </c>
      <c r="B1873" t="str">
        <f t="shared" si="58"/>
        <v>Los Angeles</v>
      </c>
      <c r="C1873" t="s">
        <v>150</v>
      </c>
      <c r="D1873" s="1">
        <v>45053</v>
      </c>
      <c r="E1873" s="1">
        <f t="shared" si="59"/>
        <v>45053</v>
      </c>
      <c r="F1873">
        <v>64.989999999999995</v>
      </c>
      <c r="H1873">
        <v>63.08</v>
      </c>
      <c r="I1873">
        <v>35.25</v>
      </c>
      <c r="J1873">
        <v>0.9</v>
      </c>
      <c r="K1873">
        <v>130.24</v>
      </c>
      <c r="L1873">
        <v>38.799999999999997</v>
      </c>
      <c r="M1873">
        <v>19.52</v>
      </c>
      <c r="N1873">
        <v>8.59</v>
      </c>
    </row>
    <row r="1874" spans="1:14" x14ac:dyDescent="0.3">
      <c r="A1874" t="s">
        <v>39</v>
      </c>
      <c r="B1874" t="str">
        <f t="shared" si="58"/>
        <v>Madrid</v>
      </c>
      <c r="C1874" t="s">
        <v>40</v>
      </c>
      <c r="D1874" s="1">
        <v>45082</v>
      </c>
      <c r="E1874" s="1">
        <f t="shared" si="59"/>
        <v>45082</v>
      </c>
      <c r="F1874">
        <v>38.299999999999997</v>
      </c>
      <c r="G1874">
        <v>178.83</v>
      </c>
      <c r="H1874">
        <v>47.61</v>
      </c>
      <c r="I1874">
        <v>44.4</v>
      </c>
      <c r="J1874">
        <v>5.05</v>
      </c>
      <c r="K1874">
        <v>185.71</v>
      </c>
      <c r="L1874">
        <v>4.41</v>
      </c>
      <c r="M1874">
        <v>35.340000000000003</v>
      </c>
      <c r="N1874">
        <v>11.82</v>
      </c>
    </row>
    <row r="1875" spans="1:14" x14ac:dyDescent="0.3">
      <c r="A1875" t="s">
        <v>45</v>
      </c>
      <c r="B1875" t="str">
        <f t="shared" si="58"/>
        <v>Rio De Janeiro</v>
      </c>
      <c r="C1875" t="s">
        <v>46</v>
      </c>
      <c r="D1875" s="1">
        <v>45209</v>
      </c>
      <c r="E1875" s="1">
        <f t="shared" si="59"/>
        <v>45209</v>
      </c>
      <c r="F1875">
        <v>92.4</v>
      </c>
      <c r="G1875">
        <v>122.42</v>
      </c>
      <c r="H1875">
        <v>63.22</v>
      </c>
      <c r="I1875">
        <v>11.04</v>
      </c>
      <c r="J1875">
        <v>1.27</v>
      </c>
      <c r="K1875">
        <v>10.050000000000001</v>
      </c>
      <c r="L1875">
        <v>26.17</v>
      </c>
      <c r="M1875">
        <v>80.41</v>
      </c>
      <c r="N1875">
        <v>19.170000000000002</v>
      </c>
    </row>
    <row r="1876" spans="1:14" x14ac:dyDescent="0.3">
      <c r="A1876" t="s">
        <v>84</v>
      </c>
      <c r="B1876" t="str">
        <f t="shared" si="58"/>
        <v>Beijing</v>
      </c>
      <c r="C1876" t="s">
        <v>25</v>
      </c>
      <c r="D1876" t="s">
        <v>282</v>
      </c>
      <c r="E1876" s="1">
        <f t="shared" si="59"/>
        <v>44943</v>
      </c>
      <c r="F1876">
        <v>18.45</v>
      </c>
      <c r="G1876">
        <v>111.33</v>
      </c>
      <c r="H1876">
        <v>36.229999999999997</v>
      </c>
      <c r="I1876">
        <v>17.149999999999999</v>
      </c>
      <c r="J1876">
        <v>8.24</v>
      </c>
      <c r="K1876">
        <v>48.51</v>
      </c>
      <c r="L1876">
        <v>34.68</v>
      </c>
      <c r="M1876">
        <v>50.15</v>
      </c>
      <c r="N1876">
        <v>5.75</v>
      </c>
    </row>
    <row r="1877" spans="1:14" x14ac:dyDescent="0.3">
      <c r="A1877" t="s">
        <v>42</v>
      </c>
      <c r="B1877" t="str">
        <f t="shared" si="58"/>
        <v>Bangkok</v>
      </c>
      <c r="C1877" t="s">
        <v>43</v>
      </c>
      <c r="D1877" t="s">
        <v>272</v>
      </c>
      <c r="E1877" s="1">
        <f t="shared" si="59"/>
        <v>45274</v>
      </c>
      <c r="F1877">
        <v>30.76</v>
      </c>
      <c r="G1877">
        <v>124.82</v>
      </c>
      <c r="H1877">
        <v>30.79</v>
      </c>
      <c r="J1877">
        <v>8.7899999999999991</v>
      </c>
      <c r="K1877">
        <v>197.64</v>
      </c>
      <c r="L1877">
        <v>25.98</v>
      </c>
      <c r="M1877">
        <v>25.84</v>
      </c>
      <c r="N1877">
        <v>13.72</v>
      </c>
    </row>
    <row r="1878" spans="1:14" x14ac:dyDescent="0.3">
      <c r="A1878" t="s">
        <v>37</v>
      </c>
      <c r="B1878" t="str">
        <f t="shared" si="58"/>
        <v>Mexico City</v>
      </c>
      <c r="C1878" t="s">
        <v>38</v>
      </c>
      <c r="D1878" s="1">
        <v>45118</v>
      </c>
      <c r="E1878" s="1">
        <f t="shared" si="59"/>
        <v>45118</v>
      </c>
      <c r="F1878">
        <v>144.69</v>
      </c>
      <c r="G1878">
        <v>186.1</v>
      </c>
      <c r="H1878">
        <v>90.23</v>
      </c>
      <c r="I1878">
        <v>38.61</v>
      </c>
      <c r="J1878">
        <v>8.44</v>
      </c>
      <c r="K1878">
        <v>96.5</v>
      </c>
      <c r="L1878">
        <v>-5.43</v>
      </c>
      <c r="M1878">
        <v>65.569999999999993</v>
      </c>
      <c r="N1878">
        <v>15.63</v>
      </c>
    </row>
    <row r="1879" spans="1:14" x14ac:dyDescent="0.3">
      <c r="A1879" t="s">
        <v>21</v>
      </c>
      <c r="B1879" t="str">
        <f t="shared" si="58"/>
        <v>Los Angeles</v>
      </c>
      <c r="C1879" t="s">
        <v>150</v>
      </c>
      <c r="D1879" s="1">
        <v>45080</v>
      </c>
      <c r="E1879" s="1">
        <f t="shared" si="59"/>
        <v>45080</v>
      </c>
      <c r="F1879">
        <v>137.01</v>
      </c>
      <c r="G1879">
        <v>68.44</v>
      </c>
      <c r="H1879">
        <v>45.19</v>
      </c>
      <c r="I1879">
        <v>39.86</v>
      </c>
      <c r="J1879">
        <v>5.15</v>
      </c>
      <c r="K1879">
        <v>84.08</v>
      </c>
      <c r="L1879">
        <v>24.06</v>
      </c>
      <c r="M1879">
        <v>47.81</v>
      </c>
      <c r="N1879">
        <v>10.53</v>
      </c>
    </row>
    <row r="1880" spans="1:14" x14ac:dyDescent="0.3">
      <c r="A1880" t="s">
        <v>107</v>
      </c>
      <c r="B1880" t="str">
        <f t="shared" si="58"/>
        <v xml:space="preserve">Toronto   </v>
      </c>
      <c r="C1880" t="s">
        <v>33</v>
      </c>
      <c r="D1880" t="s">
        <v>234</v>
      </c>
      <c r="E1880" s="1">
        <f t="shared" si="59"/>
        <v>44999</v>
      </c>
      <c r="F1880">
        <v>48.23</v>
      </c>
      <c r="H1880">
        <v>51.32</v>
      </c>
      <c r="I1880">
        <v>38.450000000000003</v>
      </c>
      <c r="J1880">
        <v>9.9700000000000006</v>
      </c>
      <c r="K1880">
        <v>82.48</v>
      </c>
      <c r="L1880">
        <v>14.91</v>
      </c>
      <c r="M1880">
        <v>41.96</v>
      </c>
      <c r="N1880">
        <v>12.26</v>
      </c>
    </row>
    <row r="1881" spans="1:14" x14ac:dyDescent="0.3">
      <c r="A1881" t="s">
        <v>41</v>
      </c>
      <c r="B1881" t="str">
        <f t="shared" si="58"/>
        <v>Seoul</v>
      </c>
      <c r="C1881" t="s">
        <v>31</v>
      </c>
      <c r="D1881" t="s">
        <v>249</v>
      </c>
      <c r="E1881" s="1">
        <f t="shared" si="59"/>
        <v>45160</v>
      </c>
      <c r="F1881">
        <v>107.47</v>
      </c>
      <c r="G1881">
        <v>160.86000000000001</v>
      </c>
      <c r="H1881">
        <v>69.97</v>
      </c>
      <c r="I1881">
        <v>1.73</v>
      </c>
      <c r="J1881">
        <v>6.97</v>
      </c>
      <c r="K1881">
        <v>67.84</v>
      </c>
      <c r="L1881">
        <v>25</v>
      </c>
      <c r="M1881">
        <v>53.92</v>
      </c>
      <c r="N1881">
        <v>3.43</v>
      </c>
    </row>
    <row r="1882" spans="1:14" x14ac:dyDescent="0.3">
      <c r="A1882" t="s">
        <v>32</v>
      </c>
      <c r="B1882" t="str">
        <f t="shared" si="58"/>
        <v>Toronto</v>
      </c>
      <c r="C1882" t="s">
        <v>33</v>
      </c>
      <c r="D1882" t="s">
        <v>171</v>
      </c>
      <c r="E1882" s="1">
        <f t="shared" si="59"/>
        <v>45257</v>
      </c>
      <c r="F1882">
        <v>10.48</v>
      </c>
      <c r="G1882">
        <v>97.33</v>
      </c>
      <c r="H1882">
        <v>60.75</v>
      </c>
      <c r="I1882">
        <v>42.79</v>
      </c>
      <c r="J1882">
        <v>7.31</v>
      </c>
      <c r="K1882">
        <v>75.3</v>
      </c>
      <c r="L1882">
        <v>34.25</v>
      </c>
      <c r="M1882">
        <v>20.22</v>
      </c>
      <c r="N1882">
        <v>0.55000000000000004</v>
      </c>
    </row>
    <row r="1883" spans="1:14" x14ac:dyDescent="0.3">
      <c r="A1883" t="s">
        <v>14</v>
      </c>
      <c r="B1883" t="str">
        <f t="shared" si="58"/>
        <v>Istanbul</v>
      </c>
      <c r="C1883" t="s">
        <v>15</v>
      </c>
      <c r="D1883" t="s">
        <v>204</v>
      </c>
      <c r="E1883" s="1">
        <f t="shared" si="59"/>
        <v>45125</v>
      </c>
      <c r="F1883">
        <v>73.760000000000005</v>
      </c>
      <c r="G1883">
        <v>121.65</v>
      </c>
      <c r="H1883">
        <v>40.590000000000003</v>
      </c>
      <c r="I1883">
        <v>49.31</v>
      </c>
      <c r="J1883">
        <v>8.7100000000000009</v>
      </c>
      <c r="K1883">
        <v>95.57</v>
      </c>
      <c r="L1883">
        <v>23.62</v>
      </c>
      <c r="M1883">
        <v>29.81</v>
      </c>
      <c r="N1883">
        <v>2.02</v>
      </c>
    </row>
    <row r="1884" spans="1:14" x14ac:dyDescent="0.3">
      <c r="A1884" t="s">
        <v>28</v>
      </c>
      <c r="B1884" t="str">
        <f t="shared" si="58"/>
        <v>New York</v>
      </c>
      <c r="C1884" t="s">
        <v>150</v>
      </c>
      <c r="D1884" s="1">
        <v>45204</v>
      </c>
      <c r="E1884" s="1">
        <f t="shared" si="59"/>
        <v>45204</v>
      </c>
      <c r="F1884">
        <v>144.4</v>
      </c>
      <c r="G1884">
        <v>168.9</v>
      </c>
      <c r="H1884">
        <v>65.81</v>
      </c>
      <c r="I1884">
        <v>28.01</v>
      </c>
      <c r="J1884">
        <v>2.4300000000000002</v>
      </c>
      <c r="K1884">
        <v>146.86000000000001</v>
      </c>
      <c r="L1884">
        <v>19.149999999999999</v>
      </c>
      <c r="M1884">
        <v>92.57</v>
      </c>
      <c r="N1884">
        <v>3.84</v>
      </c>
    </row>
    <row r="1885" spans="1:14" x14ac:dyDescent="0.3">
      <c r="A1885" t="s">
        <v>37</v>
      </c>
      <c r="B1885" t="str">
        <f t="shared" si="58"/>
        <v>Mexico City</v>
      </c>
      <c r="C1885" t="s">
        <v>38</v>
      </c>
      <c r="D1885" t="s">
        <v>220</v>
      </c>
      <c r="E1885" s="1">
        <f t="shared" si="59"/>
        <v>45068</v>
      </c>
      <c r="F1885">
        <v>118.31</v>
      </c>
      <c r="G1885">
        <v>151.38999999999999</v>
      </c>
      <c r="H1885">
        <v>97.96</v>
      </c>
      <c r="I1885">
        <v>31.06</v>
      </c>
      <c r="J1885">
        <v>1.06</v>
      </c>
      <c r="K1885">
        <v>186.04</v>
      </c>
      <c r="L1885">
        <v>8.9499999999999993</v>
      </c>
      <c r="M1885">
        <v>25.15</v>
      </c>
      <c r="N1885">
        <v>10.65</v>
      </c>
    </row>
    <row r="1886" spans="1:14" x14ac:dyDescent="0.3">
      <c r="A1886" t="s">
        <v>24</v>
      </c>
      <c r="B1886" t="str">
        <f t="shared" si="58"/>
        <v>Beijing</v>
      </c>
      <c r="C1886" t="s">
        <v>25</v>
      </c>
      <c r="D1886" t="s">
        <v>250</v>
      </c>
      <c r="E1886" s="1">
        <f t="shared" si="59"/>
        <v>44979</v>
      </c>
      <c r="F1886">
        <v>148.41</v>
      </c>
      <c r="G1886">
        <v>95.89</v>
      </c>
      <c r="H1886">
        <v>77.67</v>
      </c>
      <c r="I1886">
        <v>5.78</v>
      </c>
      <c r="J1886">
        <v>6.04</v>
      </c>
      <c r="K1886">
        <v>127.57</v>
      </c>
      <c r="L1886">
        <v>12.31</v>
      </c>
      <c r="M1886">
        <v>24.82</v>
      </c>
      <c r="N1886">
        <v>8.98</v>
      </c>
    </row>
    <row r="1887" spans="1:14" x14ac:dyDescent="0.3">
      <c r="A1887" t="s">
        <v>45</v>
      </c>
      <c r="B1887" t="str">
        <f t="shared" si="58"/>
        <v>Rio De Janeiro</v>
      </c>
      <c r="C1887" t="s">
        <v>46</v>
      </c>
      <c r="D1887" t="s">
        <v>172</v>
      </c>
      <c r="E1887" s="1">
        <f t="shared" si="59"/>
        <v>45099</v>
      </c>
      <c r="F1887">
        <v>77.61</v>
      </c>
      <c r="G1887">
        <v>123.11</v>
      </c>
      <c r="H1887">
        <v>40.92</v>
      </c>
      <c r="I1887">
        <v>2.77</v>
      </c>
      <c r="J1887">
        <v>3.24</v>
      </c>
      <c r="K1887">
        <v>65.39</v>
      </c>
      <c r="L1887">
        <v>-1.19</v>
      </c>
      <c r="M1887">
        <v>61.49</v>
      </c>
      <c r="N1887">
        <v>12.66</v>
      </c>
    </row>
    <row r="1888" spans="1:14" x14ac:dyDescent="0.3">
      <c r="A1888" t="s">
        <v>103</v>
      </c>
      <c r="B1888" t="str">
        <f t="shared" si="58"/>
        <v>Paris</v>
      </c>
      <c r="C1888" t="s">
        <v>27</v>
      </c>
      <c r="D1888" s="1">
        <v>44993</v>
      </c>
      <c r="E1888" s="1">
        <f t="shared" si="59"/>
        <v>44993</v>
      </c>
      <c r="F1888">
        <v>145.74</v>
      </c>
      <c r="G1888">
        <v>67.36</v>
      </c>
      <c r="H1888">
        <v>73.63</v>
      </c>
      <c r="I1888">
        <v>9.5299999999999994</v>
      </c>
      <c r="J1888">
        <v>1.71</v>
      </c>
      <c r="K1888">
        <v>59.85</v>
      </c>
      <c r="L1888">
        <v>-1.85</v>
      </c>
      <c r="M1888">
        <v>65.53</v>
      </c>
      <c r="N1888">
        <v>10.71</v>
      </c>
    </row>
    <row r="1889" spans="1:14" x14ac:dyDescent="0.3">
      <c r="A1889" t="s">
        <v>84</v>
      </c>
      <c r="B1889" t="str">
        <f t="shared" si="58"/>
        <v>Beijing</v>
      </c>
      <c r="C1889" t="s">
        <v>25</v>
      </c>
      <c r="D1889" s="1">
        <v>45235</v>
      </c>
      <c r="E1889" s="1">
        <f t="shared" si="59"/>
        <v>45235</v>
      </c>
      <c r="F1889">
        <v>82.03</v>
      </c>
      <c r="G1889">
        <v>148.08000000000001</v>
      </c>
      <c r="H1889">
        <v>94.4</v>
      </c>
      <c r="I1889">
        <v>12.99</v>
      </c>
      <c r="J1889">
        <v>7.61</v>
      </c>
      <c r="K1889">
        <v>81.89</v>
      </c>
      <c r="L1889">
        <v>-3.29</v>
      </c>
      <c r="M1889">
        <v>27.94</v>
      </c>
      <c r="N1889">
        <v>1.92</v>
      </c>
    </row>
    <row r="1890" spans="1:14" x14ac:dyDescent="0.3">
      <c r="A1890" t="s">
        <v>50</v>
      </c>
      <c r="B1890" t="str">
        <f t="shared" si="58"/>
        <v>Bangkok</v>
      </c>
      <c r="C1890" t="s">
        <v>43</v>
      </c>
      <c r="D1890" t="s">
        <v>243</v>
      </c>
      <c r="E1890" s="1">
        <f t="shared" si="59"/>
        <v>45250</v>
      </c>
      <c r="F1890">
        <v>84.54</v>
      </c>
      <c r="H1890">
        <v>36.619999999999997</v>
      </c>
      <c r="I1890">
        <v>13.32</v>
      </c>
      <c r="J1890">
        <v>1.97</v>
      </c>
      <c r="K1890">
        <v>62.65</v>
      </c>
      <c r="L1890">
        <v>7.82</v>
      </c>
      <c r="M1890">
        <v>83.1</v>
      </c>
      <c r="N1890">
        <v>9.91</v>
      </c>
    </row>
    <row r="1891" spans="1:14" x14ac:dyDescent="0.3">
      <c r="A1891" t="s">
        <v>24</v>
      </c>
      <c r="B1891" t="str">
        <f t="shared" si="58"/>
        <v>Beijing</v>
      </c>
      <c r="C1891" t="s">
        <v>25</v>
      </c>
      <c r="D1891" t="s">
        <v>302</v>
      </c>
      <c r="E1891" s="1">
        <f t="shared" si="59"/>
        <v>45128</v>
      </c>
      <c r="F1891">
        <v>136.01</v>
      </c>
      <c r="G1891">
        <v>151.07</v>
      </c>
      <c r="H1891">
        <v>36.61</v>
      </c>
      <c r="I1891">
        <v>24.66</v>
      </c>
      <c r="J1891">
        <v>0.56000000000000005</v>
      </c>
      <c r="K1891">
        <v>155.69</v>
      </c>
      <c r="L1891">
        <v>20.149999999999999</v>
      </c>
      <c r="M1891">
        <v>99.48</v>
      </c>
      <c r="N1891">
        <v>9.67</v>
      </c>
    </row>
    <row r="1892" spans="1:14" x14ac:dyDescent="0.3">
      <c r="A1892" t="s">
        <v>21</v>
      </c>
      <c r="B1892" t="str">
        <f t="shared" si="58"/>
        <v>Los Angeles</v>
      </c>
      <c r="C1892" t="s">
        <v>150</v>
      </c>
      <c r="D1892" t="s">
        <v>217</v>
      </c>
      <c r="E1892" s="1">
        <f t="shared" si="59"/>
        <v>45287</v>
      </c>
      <c r="F1892">
        <v>91.67</v>
      </c>
      <c r="G1892">
        <v>29.27</v>
      </c>
      <c r="I1892">
        <v>20.100000000000001</v>
      </c>
      <c r="J1892">
        <v>4.8600000000000003</v>
      </c>
      <c r="K1892">
        <v>86.04</v>
      </c>
      <c r="L1892">
        <v>31.46</v>
      </c>
      <c r="M1892">
        <v>96.55</v>
      </c>
      <c r="N1892">
        <v>6.38</v>
      </c>
    </row>
    <row r="1893" spans="1:14" x14ac:dyDescent="0.3">
      <c r="A1893" t="s">
        <v>28</v>
      </c>
      <c r="B1893" t="str">
        <f t="shared" si="58"/>
        <v>New York</v>
      </c>
      <c r="C1893" t="s">
        <v>150</v>
      </c>
      <c r="D1893" t="s">
        <v>303</v>
      </c>
      <c r="E1893" s="1">
        <f t="shared" si="59"/>
        <v>45279</v>
      </c>
      <c r="F1893">
        <v>100.77</v>
      </c>
      <c r="G1893">
        <v>66.72</v>
      </c>
      <c r="H1893">
        <v>85</v>
      </c>
      <c r="I1893">
        <v>22.99</v>
      </c>
      <c r="J1893">
        <v>3.97</v>
      </c>
      <c r="K1893">
        <v>180.42</v>
      </c>
      <c r="L1893">
        <v>38.869999999999997</v>
      </c>
      <c r="M1893">
        <v>85.16</v>
      </c>
      <c r="N1893">
        <v>3.78</v>
      </c>
    </row>
    <row r="1894" spans="1:14" x14ac:dyDescent="0.3">
      <c r="A1894" t="s">
        <v>100</v>
      </c>
      <c r="B1894" t="str">
        <f t="shared" si="58"/>
        <v>New York</v>
      </c>
      <c r="C1894" t="s">
        <v>150</v>
      </c>
      <c r="D1894" s="1">
        <v>45261</v>
      </c>
      <c r="E1894" s="1">
        <f t="shared" si="59"/>
        <v>45261</v>
      </c>
      <c r="F1894">
        <v>149.33000000000001</v>
      </c>
      <c r="G1894">
        <v>43.45</v>
      </c>
      <c r="H1894">
        <v>97.02</v>
      </c>
      <c r="J1894">
        <v>3.11</v>
      </c>
      <c r="K1894">
        <v>197.79</v>
      </c>
      <c r="L1894">
        <v>35.04</v>
      </c>
      <c r="M1894">
        <v>23.01</v>
      </c>
      <c r="N1894">
        <v>3.41</v>
      </c>
    </row>
    <row r="1895" spans="1:14" x14ac:dyDescent="0.3">
      <c r="A1895" t="s">
        <v>85</v>
      </c>
      <c r="B1895" t="str">
        <f t="shared" si="58"/>
        <v>Moscow</v>
      </c>
      <c r="C1895" t="s">
        <v>48</v>
      </c>
      <c r="D1895" s="1">
        <v>45022</v>
      </c>
      <c r="E1895" s="1">
        <f t="shared" si="59"/>
        <v>45022</v>
      </c>
      <c r="F1895">
        <v>116.22</v>
      </c>
      <c r="G1895">
        <v>89.66</v>
      </c>
      <c r="H1895">
        <v>66.94</v>
      </c>
      <c r="I1895">
        <v>21.83</v>
      </c>
      <c r="J1895">
        <v>3.23</v>
      </c>
      <c r="K1895">
        <v>34.97</v>
      </c>
      <c r="L1895">
        <v>9.24</v>
      </c>
      <c r="M1895">
        <v>52.73</v>
      </c>
      <c r="N1895">
        <v>10.4</v>
      </c>
    </row>
    <row r="1896" spans="1:14" x14ac:dyDescent="0.3">
      <c r="A1896" t="s">
        <v>115</v>
      </c>
      <c r="B1896" t="str">
        <f t="shared" si="58"/>
        <v xml:space="preserve">Sydney   </v>
      </c>
      <c r="C1896" t="s">
        <v>19</v>
      </c>
      <c r="D1896" t="s">
        <v>343</v>
      </c>
      <c r="E1896" s="1">
        <f t="shared" si="59"/>
        <v>45069</v>
      </c>
      <c r="F1896">
        <v>147.05000000000001</v>
      </c>
      <c r="G1896">
        <v>75.66</v>
      </c>
      <c r="H1896">
        <v>52.92</v>
      </c>
      <c r="I1896">
        <v>24.92</v>
      </c>
      <c r="J1896">
        <v>9.99</v>
      </c>
      <c r="K1896">
        <v>121.96</v>
      </c>
      <c r="L1896">
        <v>34.74</v>
      </c>
      <c r="M1896">
        <v>45.79</v>
      </c>
      <c r="N1896">
        <v>2.58</v>
      </c>
    </row>
    <row r="1897" spans="1:14" x14ac:dyDescent="0.3">
      <c r="A1897" t="s">
        <v>61</v>
      </c>
      <c r="B1897" t="str">
        <f t="shared" si="58"/>
        <v>Cairo</v>
      </c>
      <c r="C1897" t="s">
        <v>62</v>
      </c>
      <c r="D1897" s="1">
        <v>45048</v>
      </c>
      <c r="E1897" s="1">
        <f t="shared" si="59"/>
        <v>45048</v>
      </c>
      <c r="F1897">
        <v>59.08</v>
      </c>
      <c r="G1897">
        <v>128.52000000000001</v>
      </c>
      <c r="H1897">
        <v>8.2799999999999994</v>
      </c>
      <c r="I1897">
        <v>28.29</v>
      </c>
      <c r="J1897">
        <v>2.2799999999999998</v>
      </c>
      <c r="K1897">
        <v>74.53</v>
      </c>
      <c r="L1897">
        <v>38.130000000000003</v>
      </c>
      <c r="M1897">
        <v>17.71</v>
      </c>
      <c r="N1897">
        <v>17.260000000000002</v>
      </c>
    </row>
    <row r="1898" spans="1:14" x14ac:dyDescent="0.3">
      <c r="A1898" t="s">
        <v>105</v>
      </c>
      <c r="B1898" t="str">
        <f t="shared" si="58"/>
        <v>Seoul</v>
      </c>
      <c r="C1898" t="s">
        <v>31</v>
      </c>
      <c r="D1898" t="s">
        <v>233</v>
      </c>
      <c r="E1898" s="1">
        <f t="shared" si="59"/>
        <v>44975</v>
      </c>
      <c r="F1898">
        <v>91.21</v>
      </c>
      <c r="G1898">
        <v>142.16999999999999</v>
      </c>
      <c r="H1898">
        <v>50.3</v>
      </c>
      <c r="I1898">
        <v>18.41</v>
      </c>
      <c r="J1898">
        <v>2.39</v>
      </c>
      <c r="K1898">
        <v>83.82</v>
      </c>
      <c r="L1898">
        <v>1.39</v>
      </c>
      <c r="M1898">
        <v>19.57</v>
      </c>
      <c r="N1898">
        <v>6.44</v>
      </c>
    </row>
    <row r="1899" spans="1:14" x14ac:dyDescent="0.3">
      <c r="A1899" t="s">
        <v>21</v>
      </c>
      <c r="B1899" t="str">
        <f t="shared" si="58"/>
        <v>Los Angeles</v>
      </c>
      <c r="C1899" t="s">
        <v>150</v>
      </c>
      <c r="D1899" s="1">
        <v>44961</v>
      </c>
      <c r="E1899" s="1">
        <f t="shared" si="59"/>
        <v>44961</v>
      </c>
      <c r="F1899">
        <v>79</v>
      </c>
      <c r="G1899">
        <v>187.26</v>
      </c>
      <c r="H1899">
        <v>98.6</v>
      </c>
      <c r="I1899">
        <v>30.75</v>
      </c>
      <c r="J1899">
        <v>1.1399999999999999</v>
      </c>
      <c r="K1899">
        <v>173.04</v>
      </c>
      <c r="L1899">
        <v>-5.43</v>
      </c>
      <c r="M1899">
        <v>79.47</v>
      </c>
      <c r="N1899">
        <v>14.92</v>
      </c>
    </row>
    <row r="1900" spans="1:14" x14ac:dyDescent="0.3">
      <c r="A1900" t="s">
        <v>41</v>
      </c>
      <c r="B1900" t="str">
        <f t="shared" si="58"/>
        <v>Seoul</v>
      </c>
      <c r="C1900" t="s">
        <v>31</v>
      </c>
      <c r="D1900" t="s">
        <v>278</v>
      </c>
      <c r="E1900" s="1">
        <f t="shared" si="59"/>
        <v>45061</v>
      </c>
      <c r="F1900">
        <v>38.42</v>
      </c>
      <c r="H1900">
        <v>43.28</v>
      </c>
      <c r="I1900">
        <v>34.49</v>
      </c>
      <c r="J1900">
        <v>4.8600000000000003</v>
      </c>
      <c r="K1900">
        <v>118.78</v>
      </c>
      <c r="L1900">
        <v>21.16</v>
      </c>
      <c r="M1900">
        <v>43.27</v>
      </c>
      <c r="N1900">
        <v>16.52</v>
      </c>
    </row>
    <row r="1901" spans="1:14" x14ac:dyDescent="0.3">
      <c r="A1901" t="s">
        <v>83</v>
      </c>
      <c r="B1901" t="str">
        <f t="shared" si="58"/>
        <v xml:space="preserve">New York   </v>
      </c>
      <c r="C1901" t="s">
        <v>150</v>
      </c>
      <c r="D1901" t="s">
        <v>281</v>
      </c>
      <c r="E1901" s="1">
        <f t="shared" si="59"/>
        <v>45192</v>
      </c>
      <c r="F1901">
        <v>14.2</v>
      </c>
      <c r="G1901">
        <v>64.55</v>
      </c>
      <c r="H1901">
        <v>13.53</v>
      </c>
      <c r="I1901">
        <v>14.23</v>
      </c>
      <c r="J1901">
        <v>0.27</v>
      </c>
      <c r="K1901">
        <v>59.44</v>
      </c>
      <c r="L1901">
        <v>9.9700000000000006</v>
      </c>
      <c r="M1901">
        <v>27.44</v>
      </c>
      <c r="N1901">
        <v>17.190000000000001</v>
      </c>
    </row>
    <row r="1902" spans="1:14" x14ac:dyDescent="0.3">
      <c r="A1902" t="s">
        <v>73</v>
      </c>
      <c r="B1902" t="str">
        <f t="shared" si="58"/>
        <v>Beijing</v>
      </c>
      <c r="C1902" t="s">
        <v>25</v>
      </c>
      <c r="D1902" t="s">
        <v>155</v>
      </c>
      <c r="E1902" s="1">
        <f t="shared" si="59"/>
        <v>45130</v>
      </c>
      <c r="F1902">
        <v>127.71</v>
      </c>
      <c r="G1902">
        <v>174.14</v>
      </c>
      <c r="H1902">
        <v>15.59</v>
      </c>
      <c r="I1902">
        <v>48.75</v>
      </c>
      <c r="J1902">
        <v>4.03</v>
      </c>
      <c r="K1902">
        <v>71.16</v>
      </c>
      <c r="L1902">
        <v>33.75</v>
      </c>
      <c r="M1902">
        <v>16.68</v>
      </c>
      <c r="N1902">
        <v>5.83</v>
      </c>
    </row>
    <row r="1903" spans="1:14" x14ac:dyDescent="0.3">
      <c r="A1903" t="s">
        <v>26</v>
      </c>
      <c r="B1903" t="str">
        <f t="shared" si="58"/>
        <v>Paris</v>
      </c>
      <c r="C1903" t="s">
        <v>27</v>
      </c>
      <c r="D1903" t="s">
        <v>265</v>
      </c>
      <c r="E1903" s="1">
        <f t="shared" si="59"/>
        <v>44970</v>
      </c>
      <c r="F1903">
        <v>24.59</v>
      </c>
      <c r="G1903">
        <v>195.41</v>
      </c>
      <c r="H1903">
        <v>68.86</v>
      </c>
      <c r="I1903">
        <v>45.98</v>
      </c>
      <c r="J1903">
        <v>0.96</v>
      </c>
      <c r="K1903">
        <v>47.6</v>
      </c>
      <c r="L1903">
        <v>-0.24</v>
      </c>
      <c r="M1903">
        <v>49.97</v>
      </c>
      <c r="N1903">
        <v>7.74</v>
      </c>
    </row>
    <row r="1904" spans="1:14" x14ac:dyDescent="0.3">
      <c r="A1904" t="s">
        <v>113</v>
      </c>
      <c r="B1904" t="str">
        <f t="shared" si="58"/>
        <v xml:space="preserve">Mumbai   </v>
      </c>
      <c r="C1904" t="s">
        <v>23</v>
      </c>
      <c r="D1904" t="s">
        <v>316</v>
      </c>
      <c r="E1904" s="1">
        <f t="shared" si="59"/>
        <v>45012</v>
      </c>
      <c r="F1904">
        <v>120.71</v>
      </c>
      <c r="G1904">
        <v>76.5</v>
      </c>
      <c r="H1904">
        <v>86.92</v>
      </c>
      <c r="I1904">
        <v>8.42</v>
      </c>
      <c r="J1904">
        <v>2.8</v>
      </c>
      <c r="K1904">
        <v>28.78</v>
      </c>
      <c r="L1904">
        <v>38.03</v>
      </c>
      <c r="M1904">
        <v>80.180000000000007</v>
      </c>
      <c r="N1904">
        <v>11.09</v>
      </c>
    </row>
    <row r="1905" spans="1:14" x14ac:dyDescent="0.3">
      <c r="A1905" t="s">
        <v>16</v>
      </c>
      <c r="B1905" t="str">
        <f t="shared" si="58"/>
        <v>Berlin</v>
      </c>
      <c r="C1905" t="s">
        <v>17</v>
      </c>
      <c r="D1905" t="s">
        <v>335</v>
      </c>
      <c r="E1905" s="1">
        <f t="shared" si="59"/>
        <v>45158</v>
      </c>
      <c r="F1905">
        <v>5.57</v>
      </c>
      <c r="G1905">
        <v>162.13</v>
      </c>
      <c r="H1905">
        <v>77.430000000000007</v>
      </c>
      <c r="I1905">
        <v>20.91</v>
      </c>
      <c r="J1905">
        <v>5.74</v>
      </c>
      <c r="K1905">
        <v>80.37</v>
      </c>
      <c r="L1905">
        <v>7.63</v>
      </c>
      <c r="M1905">
        <v>63.14</v>
      </c>
      <c r="N1905">
        <v>14.88</v>
      </c>
    </row>
    <row r="1906" spans="1:14" x14ac:dyDescent="0.3">
      <c r="A1906" t="s">
        <v>66</v>
      </c>
      <c r="B1906" t="str">
        <f t="shared" si="58"/>
        <v>Cairo</v>
      </c>
      <c r="C1906" t="s">
        <v>62</v>
      </c>
      <c r="D1906" t="s">
        <v>320</v>
      </c>
      <c r="E1906" s="1">
        <f t="shared" si="59"/>
        <v>45004</v>
      </c>
      <c r="F1906">
        <v>95.24</v>
      </c>
      <c r="G1906">
        <v>112.64</v>
      </c>
      <c r="H1906">
        <v>34.17</v>
      </c>
      <c r="I1906">
        <v>5.48</v>
      </c>
      <c r="J1906">
        <v>6.7</v>
      </c>
      <c r="K1906">
        <v>121.23</v>
      </c>
      <c r="L1906">
        <v>21.6</v>
      </c>
      <c r="M1906">
        <v>15.6</v>
      </c>
      <c r="N1906">
        <v>16.760000000000002</v>
      </c>
    </row>
    <row r="1907" spans="1:14" x14ac:dyDescent="0.3">
      <c r="A1907" t="s">
        <v>45</v>
      </c>
      <c r="B1907" t="str">
        <f t="shared" si="58"/>
        <v>Rio De Janeiro</v>
      </c>
      <c r="C1907" t="s">
        <v>46</v>
      </c>
      <c r="D1907" t="s">
        <v>328</v>
      </c>
      <c r="E1907" s="1">
        <f t="shared" si="59"/>
        <v>45252</v>
      </c>
      <c r="F1907">
        <v>19.03</v>
      </c>
      <c r="G1907">
        <v>54.33</v>
      </c>
      <c r="H1907">
        <v>16.77</v>
      </c>
      <c r="I1907">
        <v>34</v>
      </c>
      <c r="J1907">
        <v>3.49</v>
      </c>
      <c r="K1907">
        <v>118.77</v>
      </c>
      <c r="L1907">
        <v>1.02</v>
      </c>
      <c r="M1907">
        <v>82.67</v>
      </c>
      <c r="N1907">
        <v>3.57</v>
      </c>
    </row>
    <row r="1908" spans="1:14" x14ac:dyDescent="0.3">
      <c r="A1908" t="s">
        <v>26</v>
      </c>
      <c r="B1908" t="str">
        <f t="shared" si="58"/>
        <v>Paris</v>
      </c>
      <c r="C1908" t="s">
        <v>27</v>
      </c>
      <c r="D1908" t="s">
        <v>334</v>
      </c>
      <c r="E1908" s="1">
        <f t="shared" si="59"/>
        <v>45105</v>
      </c>
      <c r="F1908">
        <v>135.97999999999999</v>
      </c>
      <c r="G1908">
        <v>161.27000000000001</v>
      </c>
      <c r="H1908">
        <v>6.05</v>
      </c>
      <c r="J1908">
        <v>2.73</v>
      </c>
      <c r="K1908">
        <v>83.79</v>
      </c>
      <c r="L1908">
        <v>4.54</v>
      </c>
      <c r="M1908">
        <v>40.36</v>
      </c>
      <c r="N1908">
        <v>7.45</v>
      </c>
    </row>
    <row r="1909" spans="1:14" x14ac:dyDescent="0.3">
      <c r="A1909" t="s">
        <v>39</v>
      </c>
      <c r="B1909" t="str">
        <f t="shared" si="58"/>
        <v>Madrid</v>
      </c>
      <c r="C1909" t="s">
        <v>40</v>
      </c>
      <c r="D1909" t="s">
        <v>225</v>
      </c>
      <c r="E1909" s="1">
        <f t="shared" si="59"/>
        <v>45000</v>
      </c>
      <c r="F1909">
        <v>125.35</v>
      </c>
      <c r="G1909">
        <v>18.16</v>
      </c>
      <c r="H1909">
        <v>84.92</v>
      </c>
      <c r="I1909">
        <v>27.89</v>
      </c>
      <c r="J1909">
        <v>4.3899999999999997</v>
      </c>
      <c r="K1909">
        <v>119.39</v>
      </c>
      <c r="L1909">
        <v>18.559999999999999</v>
      </c>
      <c r="M1909">
        <v>45.15</v>
      </c>
      <c r="N1909">
        <v>3.12</v>
      </c>
    </row>
    <row r="1910" spans="1:14" x14ac:dyDescent="0.3">
      <c r="A1910" t="s">
        <v>37</v>
      </c>
      <c r="B1910" t="str">
        <f t="shared" si="58"/>
        <v>Mexico City</v>
      </c>
      <c r="C1910" t="s">
        <v>38</v>
      </c>
      <c r="D1910" t="s">
        <v>209</v>
      </c>
      <c r="E1910" s="1">
        <f t="shared" si="59"/>
        <v>45063</v>
      </c>
      <c r="F1910">
        <v>10.48</v>
      </c>
      <c r="G1910">
        <v>39.08</v>
      </c>
      <c r="H1910">
        <v>35.58</v>
      </c>
      <c r="I1910">
        <v>3.46</v>
      </c>
      <c r="J1910">
        <v>0.83</v>
      </c>
      <c r="K1910">
        <v>78.87</v>
      </c>
      <c r="L1910">
        <v>-7.99</v>
      </c>
      <c r="M1910">
        <v>44.81</v>
      </c>
      <c r="N1910">
        <v>18.87</v>
      </c>
    </row>
    <row r="1911" spans="1:14" x14ac:dyDescent="0.3">
      <c r="A1911" t="s">
        <v>61</v>
      </c>
      <c r="B1911" t="str">
        <f t="shared" si="58"/>
        <v>Cairo</v>
      </c>
      <c r="C1911" t="s">
        <v>62</v>
      </c>
      <c r="D1911" t="s">
        <v>325</v>
      </c>
      <c r="E1911" s="1">
        <f t="shared" si="59"/>
        <v>44971</v>
      </c>
      <c r="F1911">
        <v>34.020000000000003</v>
      </c>
      <c r="G1911">
        <v>41.94</v>
      </c>
      <c r="H1911">
        <v>29.04</v>
      </c>
      <c r="I1911">
        <v>35.32</v>
      </c>
      <c r="J1911">
        <v>8.56</v>
      </c>
      <c r="K1911">
        <v>103.24</v>
      </c>
      <c r="L1911">
        <v>-8.11</v>
      </c>
      <c r="M1911">
        <v>43.41</v>
      </c>
      <c r="N1911">
        <v>16.260000000000002</v>
      </c>
    </row>
    <row r="1912" spans="1:14" x14ac:dyDescent="0.3">
      <c r="A1912" t="s">
        <v>21</v>
      </c>
      <c r="B1912" t="str">
        <f t="shared" si="58"/>
        <v>Los Angeles</v>
      </c>
      <c r="C1912" t="s">
        <v>150</v>
      </c>
      <c r="D1912" s="1">
        <v>45173</v>
      </c>
      <c r="E1912" s="1">
        <f t="shared" si="59"/>
        <v>45173</v>
      </c>
      <c r="F1912">
        <v>89.55</v>
      </c>
      <c r="G1912">
        <v>177.81</v>
      </c>
      <c r="H1912">
        <v>96.44</v>
      </c>
      <c r="I1912">
        <v>38.67</v>
      </c>
      <c r="K1912">
        <v>86.01</v>
      </c>
      <c r="L1912">
        <v>9.93</v>
      </c>
      <c r="M1912">
        <v>75.67</v>
      </c>
      <c r="N1912">
        <v>0.52</v>
      </c>
    </row>
    <row r="1913" spans="1:14" x14ac:dyDescent="0.3">
      <c r="A1913" t="s">
        <v>29</v>
      </c>
      <c r="B1913" t="str">
        <f t="shared" si="58"/>
        <v>London</v>
      </c>
      <c r="C1913" t="s">
        <v>151</v>
      </c>
      <c r="D1913" s="1">
        <v>45174</v>
      </c>
      <c r="E1913" s="1">
        <f t="shared" si="59"/>
        <v>45174</v>
      </c>
      <c r="F1913">
        <v>8.67</v>
      </c>
      <c r="G1913">
        <v>115.75</v>
      </c>
      <c r="H1913">
        <v>94.47</v>
      </c>
      <c r="I1913">
        <v>41.93</v>
      </c>
      <c r="J1913">
        <v>7.55</v>
      </c>
      <c r="K1913">
        <v>192.17</v>
      </c>
      <c r="L1913">
        <v>33.22</v>
      </c>
      <c r="M1913">
        <v>93.81</v>
      </c>
      <c r="N1913">
        <v>2.29</v>
      </c>
    </row>
    <row r="1914" spans="1:14" x14ac:dyDescent="0.3">
      <c r="A1914" t="s">
        <v>93</v>
      </c>
      <c r="B1914" t="str">
        <f t="shared" si="58"/>
        <v xml:space="preserve">Cairo   </v>
      </c>
      <c r="C1914" t="s">
        <v>62</v>
      </c>
      <c r="D1914" s="1">
        <v>45170</v>
      </c>
      <c r="E1914" s="1">
        <f t="shared" si="59"/>
        <v>45170</v>
      </c>
      <c r="F1914">
        <v>44.3</v>
      </c>
      <c r="G1914">
        <v>121.02</v>
      </c>
      <c r="I1914">
        <v>29.79</v>
      </c>
      <c r="J1914">
        <v>8.5399999999999991</v>
      </c>
      <c r="K1914">
        <v>42.41</v>
      </c>
      <c r="L1914">
        <v>1.07</v>
      </c>
      <c r="M1914">
        <v>39.43</v>
      </c>
      <c r="N1914">
        <v>19.75</v>
      </c>
    </row>
    <row r="1915" spans="1:14" x14ac:dyDescent="0.3">
      <c r="A1915" t="s">
        <v>32</v>
      </c>
      <c r="B1915" t="str">
        <f t="shared" si="58"/>
        <v>Toronto</v>
      </c>
      <c r="C1915" t="s">
        <v>33</v>
      </c>
      <c r="D1915" t="s">
        <v>235</v>
      </c>
      <c r="E1915" s="1">
        <f t="shared" si="59"/>
        <v>45070</v>
      </c>
      <c r="F1915">
        <v>95.18</v>
      </c>
      <c r="G1915">
        <v>145.06</v>
      </c>
      <c r="H1915">
        <v>48.83</v>
      </c>
      <c r="I1915">
        <v>44.08</v>
      </c>
      <c r="J1915">
        <v>7.38</v>
      </c>
      <c r="K1915">
        <v>27.06</v>
      </c>
      <c r="L1915">
        <v>10.67</v>
      </c>
      <c r="M1915">
        <v>22.11</v>
      </c>
      <c r="N1915">
        <v>7.83</v>
      </c>
    </row>
    <row r="1916" spans="1:14" x14ac:dyDescent="0.3">
      <c r="A1916" t="s">
        <v>89</v>
      </c>
      <c r="B1916" t="str">
        <f t="shared" si="58"/>
        <v>Toronto</v>
      </c>
      <c r="C1916" t="s">
        <v>33</v>
      </c>
      <c r="D1916" s="1">
        <v>45058</v>
      </c>
      <c r="E1916" s="1">
        <f t="shared" si="59"/>
        <v>45058</v>
      </c>
      <c r="F1916">
        <v>15.34</v>
      </c>
      <c r="G1916">
        <v>166.35</v>
      </c>
      <c r="H1916">
        <v>10.31</v>
      </c>
      <c r="I1916">
        <v>5.41</v>
      </c>
      <c r="J1916">
        <v>5.74</v>
      </c>
      <c r="L1916">
        <v>17.489999999999998</v>
      </c>
      <c r="M1916">
        <v>20.77</v>
      </c>
      <c r="N1916">
        <v>5.5</v>
      </c>
    </row>
    <row r="1917" spans="1:14" x14ac:dyDescent="0.3">
      <c r="A1917" t="s">
        <v>101</v>
      </c>
      <c r="B1917" t="str">
        <f t="shared" si="58"/>
        <v xml:space="preserve">Los Angeles   </v>
      </c>
      <c r="C1917" t="s">
        <v>150</v>
      </c>
      <c r="D1917" t="s">
        <v>248</v>
      </c>
      <c r="E1917" s="1">
        <f t="shared" si="59"/>
        <v>45280</v>
      </c>
      <c r="F1917">
        <v>143.62</v>
      </c>
      <c r="G1917">
        <v>188.94</v>
      </c>
      <c r="H1917">
        <v>41.1</v>
      </c>
      <c r="I1917">
        <v>2.13</v>
      </c>
      <c r="J1917">
        <v>3.77</v>
      </c>
      <c r="K1917">
        <v>154.08000000000001</v>
      </c>
      <c r="L1917">
        <v>26.64</v>
      </c>
      <c r="M1917">
        <v>43.81</v>
      </c>
      <c r="N1917">
        <v>14.08</v>
      </c>
    </row>
    <row r="1918" spans="1:14" x14ac:dyDescent="0.3">
      <c r="A1918" t="s">
        <v>87</v>
      </c>
      <c r="B1918" t="str">
        <f t="shared" si="58"/>
        <v xml:space="preserve">Moscow   </v>
      </c>
      <c r="C1918" t="s">
        <v>48</v>
      </c>
      <c r="D1918" s="1">
        <v>45055</v>
      </c>
      <c r="E1918" s="1">
        <f t="shared" si="59"/>
        <v>45055</v>
      </c>
      <c r="F1918">
        <v>119.85</v>
      </c>
      <c r="G1918">
        <v>48.36</v>
      </c>
      <c r="H1918">
        <v>44.07</v>
      </c>
      <c r="I1918">
        <v>7.38</v>
      </c>
      <c r="J1918">
        <v>1.96</v>
      </c>
      <c r="K1918">
        <v>116.35</v>
      </c>
      <c r="L1918">
        <v>21.63</v>
      </c>
      <c r="M1918">
        <v>68.55</v>
      </c>
      <c r="N1918">
        <v>3.91</v>
      </c>
    </row>
    <row r="1919" spans="1:14" x14ac:dyDescent="0.3">
      <c r="A1919" t="s">
        <v>32</v>
      </c>
      <c r="B1919" t="str">
        <f t="shared" si="58"/>
        <v>Toronto</v>
      </c>
      <c r="C1919" t="s">
        <v>33</v>
      </c>
      <c r="D1919" t="s">
        <v>289</v>
      </c>
      <c r="E1919" s="1">
        <f t="shared" si="59"/>
        <v>45002</v>
      </c>
      <c r="F1919">
        <v>140.02000000000001</v>
      </c>
      <c r="G1919">
        <v>140.05000000000001</v>
      </c>
      <c r="H1919">
        <v>88.35</v>
      </c>
      <c r="I1919">
        <v>4.7</v>
      </c>
      <c r="J1919">
        <v>2.31</v>
      </c>
      <c r="K1919">
        <v>30.77</v>
      </c>
      <c r="L1919">
        <v>23.32</v>
      </c>
      <c r="M1919">
        <v>76.86</v>
      </c>
      <c r="N1919">
        <v>9.27</v>
      </c>
    </row>
    <row r="1920" spans="1:14" x14ac:dyDescent="0.3">
      <c r="A1920" t="s">
        <v>16</v>
      </c>
      <c r="B1920" t="str">
        <f t="shared" si="58"/>
        <v>Berlin</v>
      </c>
      <c r="C1920" t="s">
        <v>17</v>
      </c>
      <c r="D1920" t="s">
        <v>171</v>
      </c>
      <c r="E1920" s="1">
        <f t="shared" si="59"/>
        <v>45257</v>
      </c>
      <c r="F1920">
        <v>64.37</v>
      </c>
      <c r="G1920">
        <v>197.05</v>
      </c>
      <c r="H1920">
        <v>37.28</v>
      </c>
      <c r="I1920">
        <v>27.58</v>
      </c>
      <c r="J1920">
        <v>4.4800000000000004</v>
      </c>
      <c r="K1920">
        <v>37.65</v>
      </c>
      <c r="L1920">
        <v>-8.52</v>
      </c>
      <c r="M1920">
        <v>13.18</v>
      </c>
      <c r="N1920">
        <v>8.98</v>
      </c>
    </row>
    <row r="1921" spans="1:14" x14ac:dyDescent="0.3">
      <c r="A1921" t="s">
        <v>12</v>
      </c>
      <c r="B1921" t="str">
        <f t="shared" si="58"/>
        <v>Johannesburg</v>
      </c>
      <c r="C1921" t="s">
        <v>13</v>
      </c>
      <c r="D1921" s="1">
        <v>45054</v>
      </c>
      <c r="E1921" s="1">
        <f t="shared" si="59"/>
        <v>45054</v>
      </c>
      <c r="F1921">
        <v>83.09</v>
      </c>
      <c r="G1921">
        <v>108.38</v>
      </c>
      <c r="H1921">
        <v>65.099999999999994</v>
      </c>
      <c r="I1921">
        <v>42.12</v>
      </c>
      <c r="J1921">
        <v>8.3699999999999992</v>
      </c>
      <c r="K1921">
        <v>108.93</v>
      </c>
      <c r="L1921">
        <v>11.15</v>
      </c>
      <c r="M1921">
        <v>54.11</v>
      </c>
      <c r="N1921">
        <v>3.27</v>
      </c>
    </row>
    <row r="1922" spans="1:14" x14ac:dyDescent="0.3">
      <c r="A1922" t="s">
        <v>74</v>
      </c>
      <c r="B1922" t="str">
        <f t="shared" si="58"/>
        <v>Sydney</v>
      </c>
      <c r="C1922" t="s">
        <v>19</v>
      </c>
      <c r="D1922" t="s">
        <v>321</v>
      </c>
      <c r="E1922" s="1">
        <f t="shared" si="59"/>
        <v>45222</v>
      </c>
      <c r="G1922">
        <v>113.19</v>
      </c>
      <c r="H1922">
        <v>94.21</v>
      </c>
      <c r="I1922">
        <v>10.75</v>
      </c>
      <c r="J1922">
        <v>8.92</v>
      </c>
      <c r="K1922">
        <v>194.94</v>
      </c>
      <c r="L1922">
        <v>8.6300000000000008</v>
      </c>
      <c r="M1922">
        <v>73.92</v>
      </c>
      <c r="N1922">
        <v>17.54</v>
      </c>
    </row>
    <row r="1923" spans="1:14" x14ac:dyDescent="0.3">
      <c r="A1923" t="s">
        <v>26</v>
      </c>
      <c r="B1923" t="str">
        <f t="shared" ref="B1923:B1986" si="60">PROPER(A1923)</f>
        <v>Paris</v>
      </c>
      <c r="C1923" t="s">
        <v>27</v>
      </c>
      <c r="D1923" t="s">
        <v>207</v>
      </c>
      <c r="E1923" s="1">
        <f t="shared" ref="E1923:E1986" si="61">IF(ISNUMBER(D1923),D1923,IFERROR(DATE(RIGHT(D1923,4),LEFT(D1923,FIND("-",D1923)-1),MID(D1923,FIND("-",D1923)+1,FIND("-",D1923,4)-FIND("-",D1923)-1)),D1923))</f>
        <v>45035</v>
      </c>
      <c r="F1923">
        <v>61.29</v>
      </c>
      <c r="G1923">
        <v>42.16</v>
      </c>
      <c r="H1923">
        <v>20.54</v>
      </c>
      <c r="I1923">
        <v>44.33</v>
      </c>
      <c r="J1923">
        <v>3.27</v>
      </c>
      <c r="K1923">
        <v>143.12</v>
      </c>
      <c r="L1923">
        <v>22.14</v>
      </c>
      <c r="M1923">
        <v>47.68</v>
      </c>
      <c r="N1923">
        <v>5.46</v>
      </c>
    </row>
    <row r="1924" spans="1:14" x14ac:dyDescent="0.3">
      <c r="A1924" t="s">
        <v>58</v>
      </c>
      <c r="B1924" t="str">
        <f t="shared" si="60"/>
        <v xml:space="preserve">Paris   </v>
      </c>
      <c r="C1924" t="s">
        <v>27</v>
      </c>
      <c r="D1924" t="s">
        <v>274</v>
      </c>
      <c r="E1924" s="1">
        <f t="shared" si="61"/>
        <v>45095</v>
      </c>
      <c r="F1924">
        <v>30.91</v>
      </c>
      <c r="G1924">
        <v>10.92</v>
      </c>
      <c r="H1924">
        <v>69.25</v>
      </c>
      <c r="I1924">
        <v>35.54</v>
      </c>
      <c r="J1924">
        <v>5.95</v>
      </c>
      <c r="K1924">
        <v>57.33</v>
      </c>
      <c r="L1924">
        <v>-8</v>
      </c>
      <c r="M1924">
        <v>48.07</v>
      </c>
      <c r="N1924">
        <v>16.989999999999998</v>
      </c>
    </row>
    <row r="1925" spans="1:14" x14ac:dyDescent="0.3">
      <c r="A1925" t="s">
        <v>41</v>
      </c>
      <c r="B1925" t="str">
        <f t="shared" si="60"/>
        <v>Seoul</v>
      </c>
      <c r="C1925" t="s">
        <v>31</v>
      </c>
      <c r="D1925" t="s">
        <v>203</v>
      </c>
      <c r="E1925" s="1">
        <f t="shared" si="61"/>
        <v>45163</v>
      </c>
      <c r="F1925">
        <v>78.53</v>
      </c>
      <c r="G1925">
        <v>27.75</v>
      </c>
      <c r="H1925">
        <v>21.77</v>
      </c>
      <c r="I1925">
        <v>49.22</v>
      </c>
      <c r="J1925">
        <v>8.6</v>
      </c>
      <c r="K1925">
        <v>189.23</v>
      </c>
      <c r="L1925">
        <v>30.83</v>
      </c>
      <c r="M1925">
        <v>56.76</v>
      </c>
      <c r="N1925">
        <v>15.07</v>
      </c>
    </row>
    <row r="1926" spans="1:14" x14ac:dyDescent="0.3">
      <c r="A1926" t="s">
        <v>29</v>
      </c>
      <c r="B1926" t="str">
        <f t="shared" si="60"/>
        <v>London</v>
      </c>
      <c r="C1926" t="s">
        <v>151</v>
      </c>
      <c r="D1926" s="1">
        <v>45047</v>
      </c>
      <c r="E1926" s="1">
        <f t="shared" si="61"/>
        <v>45047</v>
      </c>
      <c r="F1926">
        <v>83.76</v>
      </c>
      <c r="G1926">
        <v>75.73</v>
      </c>
      <c r="H1926">
        <v>35.51</v>
      </c>
      <c r="I1926">
        <v>43.43</v>
      </c>
      <c r="J1926">
        <v>0.83</v>
      </c>
      <c r="L1926">
        <v>28.71</v>
      </c>
      <c r="M1926">
        <v>51.31</v>
      </c>
      <c r="N1926">
        <v>4.2300000000000004</v>
      </c>
    </row>
    <row r="1927" spans="1:14" x14ac:dyDescent="0.3">
      <c r="A1927" t="s">
        <v>49</v>
      </c>
      <c r="B1927" t="str">
        <f t="shared" si="60"/>
        <v>Berlin</v>
      </c>
      <c r="C1927" t="s">
        <v>17</v>
      </c>
      <c r="D1927" t="s">
        <v>209</v>
      </c>
      <c r="E1927" s="1">
        <f t="shared" si="61"/>
        <v>45063</v>
      </c>
      <c r="F1927">
        <v>55.7</v>
      </c>
      <c r="G1927">
        <v>59.41</v>
      </c>
      <c r="H1927">
        <v>94.98</v>
      </c>
      <c r="I1927">
        <v>30.86</v>
      </c>
      <c r="J1927">
        <v>3.41</v>
      </c>
      <c r="K1927">
        <v>197.8</v>
      </c>
      <c r="L1927">
        <v>11</v>
      </c>
      <c r="M1927">
        <v>25.76</v>
      </c>
      <c r="N1927">
        <v>18.54</v>
      </c>
    </row>
    <row r="1928" spans="1:14" x14ac:dyDescent="0.3">
      <c r="A1928" t="s">
        <v>61</v>
      </c>
      <c r="B1928" t="str">
        <f t="shared" si="60"/>
        <v>Cairo</v>
      </c>
      <c r="C1928" t="s">
        <v>62</v>
      </c>
      <c r="D1928" s="1">
        <v>45084</v>
      </c>
      <c r="E1928" s="1">
        <f t="shared" si="61"/>
        <v>45084</v>
      </c>
      <c r="F1928">
        <v>44.52</v>
      </c>
      <c r="G1928">
        <v>37.090000000000003</v>
      </c>
      <c r="H1928">
        <v>22.25</v>
      </c>
      <c r="I1928">
        <v>32.68</v>
      </c>
      <c r="J1928">
        <v>4.33</v>
      </c>
      <c r="K1928">
        <v>109.44</v>
      </c>
      <c r="L1928">
        <v>38.31</v>
      </c>
      <c r="M1928">
        <v>89.79</v>
      </c>
      <c r="N1928">
        <v>14.25</v>
      </c>
    </row>
    <row r="1929" spans="1:14" x14ac:dyDescent="0.3">
      <c r="A1929" t="s">
        <v>29</v>
      </c>
      <c r="B1929" t="str">
        <f t="shared" si="60"/>
        <v>London</v>
      </c>
      <c r="C1929" t="s">
        <v>151</v>
      </c>
      <c r="D1929" s="1">
        <v>44967</v>
      </c>
      <c r="E1929" s="1">
        <f t="shared" si="61"/>
        <v>44967</v>
      </c>
      <c r="F1929">
        <v>49.91</v>
      </c>
      <c r="G1929">
        <v>183.05</v>
      </c>
      <c r="H1929">
        <v>66.040000000000006</v>
      </c>
      <c r="I1929">
        <v>44.35</v>
      </c>
      <c r="J1929">
        <v>4.4000000000000004</v>
      </c>
      <c r="K1929">
        <v>97.17</v>
      </c>
      <c r="L1929">
        <v>10.4</v>
      </c>
      <c r="M1929">
        <v>57.15</v>
      </c>
      <c r="N1929">
        <v>10.18</v>
      </c>
    </row>
    <row r="1930" spans="1:14" x14ac:dyDescent="0.3">
      <c r="A1930" t="s">
        <v>51</v>
      </c>
      <c r="B1930" t="str">
        <f t="shared" si="60"/>
        <v>Moscow</v>
      </c>
      <c r="C1930" t="s">
        <v>48</v>
      </c>
      <c r="D1930" t="s">
        <v>333</v>
      </c>
      <c r="E1930" s="1">
        <f t="shared" si="61"/>
        <v>45248</v>
      </c>
      <c r="F1930">
        <v>103.04</v>
      </c>
      <c r="H1930">
        <v>48.89</v>
      </c>
      <c r="I1930">
        <v>36.93</v>
      </c>
      <c r="J1930">
        <v>1.1599999999999999</v>
      </c>
      <c r="K1930">
        <v>89.19</v>
      </c>
      <c r="L1930">
        <v>7.97</v>
      </c>
      <c r="M1930">
        <v>19.46</v>
      </c>
      <c r="N1930">
        <v>5.76</v>
      </c>
    </row>
    <row r="1931" spans="1:14" x14ac:dyDescent="0.3">
      <c r="A1931" t="s">
        <v>21</v>
      </c>
      <c r="B1931" t="str">
        <f t="shared" si="60"/>
        <v>Los Angeles</v>
      </c>
      <c r="C1931" t="s">
        <v>150</v>
      </c>
      <c r="D1931" s="1">
        <v>45242</v>
      </c>
      <c r="E1931" s="1">
        <f t="shared" si="61"/>
        <v>45242</v>
      </c>
      <c r="F1931">
        <v>130.44999999999999</v>
      </c>
      <c r="G1931">
        <v>184.31</v>
      </c>
      <c r="H1931">
        <v>77.08</v>
      </c>
      <c r="I1931">
        <v>5.48</v>
      </c>
      <c r="J1931">
        <v>1.7</v>
      </c>
      <c r="K1931">
        <v>83.38</v>
      </c>
      <c r="L1931">
        <v>8.01</v>
      </c>
      <c r="M1931">
        <v>12.84</v>
      </c>
      <c r="N1931">
        <v>9.4700000000000006</v>
      </c>
    </row>
    <row r="1932" spans="1:14" x14ac:dyDescent="0.3">
      <c r="A1932" t="s">
        <v>51</v>
      </c>
      <c r="B1932" t="str">
        <f t="shared" si="60"/>
        <v>Moscow</v>
      </c>
      <c r="C1932" t="s">
        <v>48</v>
      </c>
      <c r="D1932" s="1">
        <v>45019</v>
      </c>
      <c r="E1932" s="1">
        <f t="shared" si="61"/>
        <v>45019</v>
      </c>
      <c r="F1932">
        <v>133.26</v>
      </c>
      <c r="G1932">
        <v>41.12</v>
      </c>
      <c r="H1932">
        <v>65.25</v>
      </c>
      <c r="I1932">
        <v>43.9</v>
      </c>
      <c r="J1932">
        <v>9.3699999999999992</v>
      </c>
      <c r="K1932">
        <v>28.6</v>
      </c>
      <c r="L1932">
        <v>12.5</v>
      </c>
      <c r="M1932">
        <v>60.06</v>
      </c>
      <c r="N1932">
        <v>0.81</v>
      </c>
    </row>
    <row r="1933" spans="1:14" x14ac:dyDescent="0.3">
      <c r="A1933" t="s">
        <v>89</v>
      </c>
      <c r="B1933" t="str">
        <f t="shared" si="60"/>
        <v>Toronto</v>
      </c>
      <c r="C1933" t="s">
        <v>33</v>
      </c>
      <c r="D1933" t="s">
        <v>275</v>
      </c>
      <c r="E1933" s="1">
        <f t="shared" si="61"/>
        <v>44953</v>
      </c>
      <c r="F1933">
        <v>97.24</v>
      </c>
      <c r="G1933">
        <v>167.3</v>
      </c>
      <c r="H1933">
        <v>57.38</v>
      </c>
      <c r="I1933">
        <v>35.549999999999997</v>
      </c>
      <c r="J1933">
        <v>9.26</v>
      </c>
      <c r="K1933">
        <v>76.69</v>
      </c>
      <c r="L1933">
        <v>-6</v>
      </c>
      <c r="M1933">
        <v>98.04</v>
      </c>
      <c r="N1933">
        <v>14.71</v>
      </c>
    </row>
    <row r="1934" spans="1:14" x14ac:dyDescent="0.3">
      <c r="A1934" t="s">
        <v>39</v>
      </c>
      <c r="B1934" t="str">
        <f t="shared" si="60"/>
        <v>Madrid</v>
      </c>
      <c r="C1934" t="s">
        <v>40</v>
      </c>
      <c r="D1934" s="1">
        <v>45241</v>
      </c>
      <c r="E1934" s="1">
        <f t="shared" si="61"/>
        <v>45241</v>
      </c>
      <c r="F1934">
        <v>61.65</v>
      </c>
      <c r="G1934">
        <v>106.11</v>
      </c>
      <c r="H1934">
        <v>8.3800000000000008</v>
      </c>
      <c r="I1934">
        <v>26.64</v>
      </c>
      <c r="J1934">
        <v>5.87</v>
      </c>
      <c r="K1934">
        <v>120.12</v>
      </c>
      <c r="L1934">
        <v>18.07</v>
      </c>
      <c r="M1934">
        <v>13.84</v>
      </c>
      <c r="N1934">
        <v>14.26</v>
      </c>
    </row>
    <row r="1935" spans="1:14" x14ac:dyDescent="0.3">
      <c r="A1935" t="s">
        <v>61</v>
      </c>
      <c r="B1935" t="str">
        <f t="shared" si="60"/>
        <v>Cairo</v>
      </c>
      <c r="C1935" t="s">
        <v>62</v>
      </c>
      <c r="D1935" t="s">
        <v>251</v>
      </c>
      <c r="E1935" s="1">
        <f t="shared" si="61"/>
        <v>44952</v>
      </c>
      <c r="F1935">
        <v>34.43</v>
      </c>
      <c r="G1935">
        <v>46.15</v>
      </c>
      <c r="H1935">
        <v>31.89</v>
      </c>
      <c r="I1935">
        <v>18.670000000000002</v>
      </c>
      <c r="J1935">
        <v>0.95</v>
      </c>
      <c r="K1935">
        <v>178.42</v>
      </c>
      <c r="L1935">
        <v>25.31</v>
      </c>
      <c r="M1935">
        <v>23.21</v>
      </c>
      <c r="N1935">
        <v>5.39</v>
      </c>
    </row>
    <row r="1936" spans="1:14" x14ac:dyDescent="0.3">
      <c r="A1936" t="s">
        <v>37</v>
      </c>
      <c r="B1936" t="str">
        <f t="shared" si="60"/>
        <v>Mexico City</v>
      </c>
      <c r="C1936" t="s">
        <v>38</v>
      </c>
      <c r="D1936" s="1">
        <v>45147</v>
      </c>
      <c r="E1936" s="1">
        <f t="shared" si="61"/>
        <v>45147</v>
      </c>
      <c r="F1936">
        <v>13.78</v>
      </c>
      <c r="G1936">
        <v>68.040000000000006</v>
      </c>
      <c r="H1936">
        <v>8.83</v>
      </c>
      <c r="I1936">
        <v>2.44</v>
      </c>
      <c r="J1936">
        <v>4.8499999999999996</v>
      </c>
      <c r="K1936">
        <v>87.66</v>
      </c>
      <c r="L1936">
        <v>39.200000000000003</v>
      </c>
      <c r="M1936">
        <v>27.79</v>
      </c>
      <c r="N1936">
        <v>13.74</v>
      </c>
    </row>
    <row r="1937" spans="1:14" x14ac:dyDescent="0.3">
      <c r="A1937" t="s">
        <v>42</v>
      </c>
      <c r="B1937" t="str">
        <f t="shared" si="60"/>
        <v>Bangkok</v>
      </c>
      <c r="C1937" t="s">
        <v>43</v>
      </c>
      <c r="D1937" s="1">
        <v>44994</v>
      </c>
      <c r="E1937" s="1">
        <f t="shared" si="61"/>
        <v>44994</v>
      </c>
      <c r="F1937">
        <v>34.1</v>
      </c>
      <c r="G1937">
        <v>51.22</v>
      </c>
      <c r="H1937">
        <v>9.9</v>
      </c>
      <c r="J1937">
        <v>7.55</v>
      </c>
      <c r="K1937">
        <v>95.97</v>
      </c>
      <c r="L1937">
        <v>-5.44</v>
      </c>
      <c r="M1937">
        <v>88.39</v>
      </c>
      <c r="N1937">
        <v>18.41</v>
      </c>
    </row>
    <row r="1938" spans="1:14" x14ac:dyDescent="0.3">
      <c r="A1938" t="s">
        <v>16</v>
      </c>
      <c r="B1938" t="str">
        <f t="shared" si="60"/>
        <v>Berlin</v>
      </c>
      <c r="C1938" t="s">
        <v>17</v>
      </c>
      <c r="D1938" t="s">
        <v>257</v>
      </c>
      <c r="E1938" s="1">
        <f t="shared" si="61"/>
        <v>45288</v>
      </c>
      <c r="F1938">
        <v>9.27</v>
      </c>
      <c r="G1938">
        <v>131.81</v>
      </c>
      <c r="H1938">
        <v>49.17</v>
      </c>
      <c r="I1938">
        <v>49.07</v>
      </c>
      <c r="J1938">
        <v>2.15</v>
      </c>
      <c r="K1938">
        <v>12.05</v>
      </c>
      <c r="L1938">
        <v>-0.81</v>
      </c>
      <c r="M1938">
        <v>61.05</v>
      </c>
      <c r="N1938">
        <v>9.75</v>
      </c>
    </row>
    <row r="1939" spans="1:14" x14ac:dyDescent="0.3">
      <c r="A1939" t="s">
        <v>26</v>
      </c>
      <c r="B1939" t="str">
        <f t="shared" si="60"/>
        <v>Paris</v>
      </c>
      <c r="C1939" t="s">
        <v>27</v>
      </c>
      <c r="D1939" t="s">
        <v>253</v>
      </c>
      <c r="E1939" s="1">
        <f t="shared" si="61"/>
        <v>45036</v>
      </c>
      <c r="F1939">
        <v>68.010000000000005</v>
      </c>
      <c r="G1939">
        <v>134.72999999999999</v>
      </c>
      <c r="H1939">
        <v>54.94</v>
      </c>
      <c r="I1939">
        <v>10.57</v>
      </c>
      <c r="J1939">
        <v>6.05</v>
      </c>
      <c r="K1939">
        <v>87.31</v>
      </c>
      <c r="L1939">
        <v>14.41</v>
      </c>
      <c r="M1939">
        <v>64.44</v>
      </c>
      <c r="N1939">
        <v>19.920000000000002</v>
      </c>
    </row>
    <row r="1940" spans="1:14" x14ac:dyDescent="0.3">
      <c r="A1940" t="s">
        <v>42</v>
      </c>
      <c r="B1940" t="str">
        <f t="shared" si="60"/>
        <v>Bangkok</v>
      </c>
      <c r="C1940" t="s">
        <v>43</v>
      </c>
      <c r="D1940" t="s">
        <v>316</v>
      </c>
      <c r="E1940" s="1">
        <f t="shared" si="61"/>
        <v>45012</v>
      </c>
      <c r="F1940">
        <v>109.45</v>
      </c>
      <c r="G1940">
        <v>135.77000000000001</v>
      </c>
      <c r="H1940">
        <v>89.51</v>
      </c>
      <c r="J1940">
        <v>2.14</v>
      </c>
      <c r="K1940">
        <v>40.67</v>
      </c>
      <c r="L1940">
        <v>6.52</v>
      </c>
      <c r="M1940">
        <v>77.239999999999995</v>
      </c>
      <c r="N1940">
        <v>17.63</v>
      </c>
    </row>
    <row r="1941" spans="1:14" x14ac:dyDescent="0.3">
      <c r="A1941" t="s">
        <v>74</v>
      </c>
      <c r="B1941" t="str">
        <f t="shared" si="60"/>
        <v>Sydney</v>
      </c>
      <c r="C1941" t="s">
        <v>19</v>
      </c>
      <c r="D1941" t="s">
        <v>153</v>
      </c>
      <c r="E1941" s="1">
        <f t="shared" si="61"/>
        <v>45038</v>
      </c>
      <c r="F1941">
        <v>16.5</v>
      </c>
      <c r="G1941">
        <v>128.83000000000001</v>
      </c>
      <c r="H1941">
        <v>59.6</v>
      </c>
      <c r="I1941">
        <v>42.94</v>
      </c>
      <c r="J1941">
        <v>7.94</v>
      </c>
      <c r="K1941">
        <v>13.34</v>
      </c>
      <c r="L1941">
        <v>37.25</v>
      </c>
      <c r="M1941">
        <v>65.400000000000006</v>
      </c>
      <c r="N1941">
        <v>10.47</v>
      </c>
    </row>
    <row r="1942" spans="1:14" x14ac:dyDescent="0.3">
      <c r="A1942" t="s">
        <v>45</v>
      </c>
      <c r="B1942" t="str">
        <f t="shared" si="60"/>
        <v>Rio De Janeiro</v>
      </c>
      <c r="C1942" t="s">
        <v>46</v>
      </c>
      <c r="D1942" s="1">
        <v>44937</v>
      </c>
      <c r="E1942" s="1">
        <f t="shared" si="61"/>
        <v>44937</v>
      </c>
      <c r="F1942">
        <v>25.56</v>
      </c>
      <c r="G1942">
        <v>17.670000000000002</v>
      </c>
      <c r="H1942">
        <v>27.08</v>
      </c>
      <c r="I1942">
        <v>38.51</v>
      </c>
      <c r="J1942">
        <v>1.04</v>
      </c>
      <c r="K1942">
        <v>124.55</v>
      </c>
      <c r="L1942">
        <v>14.77</v>
      </c>
      <c r="M1942">
        <v>10.27</v>
      </c>
      <c r="N1942">
        <v>3.04</v>
      </c>
    </row>
    <row r="1943" spans="1:14" x14ac:dyDescent="0.3">
      <c r="A1943" t="s">
        <v>34</v>
      </c>
      <c r="B1943" t="str">
        <f t="shared" si="60"/>
        <v>Tokyo</v>
      </c>
      <c r="C1943" t="s">
        <v>35</v>
      </c>
      <c r="D1943" t="s">
        <v>334</v>
      </c>
      <c r="E1943" s="1">
        <f t="shared" si="61"/>
        <v>45105</v>
      </c>
      <c r="F1943">
        <v>139.71</v>
      </c>
      <c r="G1943">
        <v>136.61000000000001</v>
      </c>
      <c r="H1943">
        <v>98</v>
      </c>
      <c r="I1943">
        <v>33.229999999999997</v>
      </c>
      <c r="J1943">
        <v>0.47</v>
      </c>
      <c r="K1943">
        <v>55.91</v>
      </c>
      <c r="L1943">
        <v>2.23</v>
      </c>
      <c r="M1943">
        <v>98.84</v>
      </c>
      <c r="N1943">
        <v>17.03</v>
      </c>
    </row>
    <row r="1944" spans="1:14" x14ac:dyDescent="0.3">
      <c r="A1944" t="s">
        <v>37</v>
      </c>
      <c r="B1944" t="str">
        <f t="shared" si="60"/>
        <v>Mexico City</v>
      </c>
      <c r="C1944" t="s">
        <v>38</v>
      </c>
      <c r="D1944" t="s">
        <v>325</v>
      </c>
      <c r="E1944" s="1">
        <f t="shared" si="61"/>
        <v>44971</v>
      </c>
      <c r="F1944">
        <v>5.6</v>
      </c>
      <c r="G1944">
        <v>93.25</v>
      </c>
      <c r="H1944">
        <v>48.27</v>
      </c>
      <c r="I1944">
        <v>6.02</v>
      </c>
      <c r="J1944">
        <v>6.46</v>
      </c>
      <c r="K1944">
        <v>173.21</v>
      </c>
      <c r="L1944">
        <v>37.96</v>
      </c>
      <c r="M1944">
        <v>27.42</v>
      </c>
      <c r="N1944">
        <v>8.17</v>
      </c>
    </row>
    <row r="1945" spans="1:14" x14ac:dyDescent="0.3">
      <c r="A1945" t="s">
        <v>61</v>
      </c>
      <c r="B1945" t="str">
        <f t="shared" si="60"/>
        <v>Cairo</v>
      </c>
      <c r="C1945" t="s">
        <v>62</v>
      </c>
      <c r="D1945" t="s">
        <v>329</v>
      </c>
      <c r="E1945" s="1">
        <f t="shared" si="61"/>
        <v>45103</v>
      </c>
      <c r="F1945">
        <v>33.15</v>
      </c>
      <c r="G1945">
        <v>82.97</v>
      </c>
      <c r="H1945">
        <v>99.29</v>
      </c>
      <c r="I1945">
        <v>6.68</v>
      </c>
      <c r="L1945">
        <v>3.81</v>
      </c>
      <c r="M1945">
        <v>56.17</v>
      </c>
      <c r="N1945">
        <v>19.25</v>
      </c>
    </row>
    <row r="1946" spans="1:14" x14ac:dyDescent="0.3">
      <c r="A1946" t="s">
        <v>22</v>
      </c>
      <c r="B1946" t="str">
        <f t="shared" si="60"/>
        <v>Mumbai</v>
      </c>
      <c r="C1946" t="s">
        <v>23</v>
      </c>
      <c r="D1946" t="s">
        <v>277</v>
      </c>
      <c r="E1946" s="1">
        <f t="shared" si="61"/>
        <v>45072</v>
      </c>
      <c r="F1946">
        <v>137.25</v>
      </c>
      <c r="G1946">
        <v>83.9</v>
      </c>
      <c r="H1946">
        <v>7.3</v>
      </c>
      <c r="I1946">
        <v>25.94</v>
      </c>
      <c r="J1946">
        <v>5.47</v>
      </c>
      <c r="K1946">
        <v>81.64</v>
      </c>
      <c r="L1946">
        <v>35.880000000000003</v>
      </c>
      <c r="M1946">
        <v>53.67</v>
      </c>
      <c r="N1946">
        <v>4.59</v>
      </c>
    </row>
    <row r="1947" spans="1:14" x14ac:dyDescent="0.3">
      <c r="A1947" t="s">
        <v>20</v>
      </c>
      <c r="B1947" t="str">
        <f t="shared" si="60"/>
        <v>Dubai</v>
      </c>
      <c r="C1947" t="s">
        <v>149</v>
      </c>
      <c r="D1947" t="s">
        <v>165</v>
      </c>
      <c r="E1947" s="1">
        <f t="shared" si="61"/>
        <v>45258</v>
      </c>
      <c r="F1947">
        <v>83.58</v>
      </c>
      <c r="G1947">
        <v>98.2</v>
      </c>
      <c r="H1947">
        <v>93.63</v>
      </c>
      <c r="I1947">
        <v>17.170000000000002</v>
      </c>
      <c r="J1947">
        <v>1.93</v>
      </c>
      <c r="K1947">
        <v>168.04</v>
      </c>
      <c r="L1947">
        <v>-6.56</v>
      </c>
      <c r="M1947">
        <v>53.85</v>
      </c>
      <c r="N1947">
        <v>8.4</v>
      </c>
    </row>
    <row r="1948" spans="1:14" x14ac:dyDescent="0.3">
      <c r="A1948" t="s">
        <v>37</v>
      </c>
      <c r="B1948" t="str">
        <f t="shared" si="60"/>
        <v>Mexico City</v>
      </c>
      <c r="C1948" t="s">
        <v>38</v>
      </c>
      <c r="D1948" t="s">
        <v>344</v>
      </c>
      <c r="E1948" s="1">
        <f t="shared" si="61"/>
        <v>44939</v>
      </c>
      <c r="F1948">
        <v>124.74</v>
      </c>
      <c r="G1948">
        <v>191.23</v>
      </c>
      <c r="H1948">
        <v>83.82</v>
      </c>
      <c r="I1948">
        <v>47.02</v>
      </c>
      <c r="J1948">
        <v>5.99</v>
      </c>
      <c r="K1948">
        <v>96.16</v>
      </c>
      <c r="L1948">
        <v>20.77</v>
      </c>
      <c r="M1948">
        <v>50.77</v>
      </c>
      <c r="N1948">
        <v>13.18</v>
      </c>
    </row>
    <row r="1949" spans="1:14" x14ac:dyDescent="0.3">
      <c r="A1949" t="s">
        <v>45</v>
      </c>
      <c r="B1949" t="str">
        <f t="shared" si="60"/>
        <v>Rio De Janeiro</v>
      </c>
      <c r="C1949" t="s">
        <v>46</v>
      </c>
      <c r="D1949" t="s">
        <v>285</v>
      </c>
      <c r="E1949" s="1">
        <f t="shared" si="61"/>
        <v>45253</v>
      </c>
      <c r="F1949">
        <v>38.71</v>
      </c>
      <c r="G1949">
        <v>158.53</v>
      </c>
      <c r="H1949">
        <v>91.45</v>
      </c>
      <c r="I1949">
        <v>14.86</v>
      </c>
      <c r="J1949">
        <v>1.68</v>
      </c>
      <c r="K1949">
        <v>84.25</v>
      </c>
      <c r="L1949">
        <v>6.21</v>
      </c>
      <c r="M1949">
        <v>13.79</v>
      </c>
      <c r="N1949">
        <v>6.47</v>
      </c>
    </row>
    <row r="1950" spans="1:14" x14ac:dyDescent="0.3">
      <c r="A1950" t="s">
        <v>85</v>
      </c>
      <c r="B1950" t="str">
        <f t="shared" si="60"/>
        <v>Moscow</v>
      </c>
      <c r="C1950" t="s">
        <v>48</v>
      </c>
      <c r="D1950" t="s">
        <v>181</v>
      </c>
      <c r="E1950" s="1">
        <f t="shared" si="61"/>
        <v>45188</v>
      </c>
      <c r="F1950">
        <v>15.45</v>
      </c>
      <c r="G1950">
        <v>188.21</v>
      </c>
      <c r="H1950">
        <v>70.09</v>
      </c>
      <c r="J1950">
        <v>3.14</v>
      </c>
      <c r="K1950">
        <v>171.05</v>
      </c>
      <c r="L1950">
        <v>-7.64</v>
      </c>
      <c r="M1950">
        <v>31.61</v>
      </c>
      <c r="N1950">
        <v>8.5500000000000007</v>
      </c>
    </row>
    <row r="1951" spans="1:14" x14ac:dyDescent="0.3">
      <c r="A1951" t="s">
        <v>90</v>
      </c>
      <c r="B1951" t="str">
        <f t="shared" si="60"/>
        <v>Paris</v>
      </c>
      <c r="C1951" t="s">
        <v>27</v>
      </c>
      <c r="D1951" t="s">
        <v>286</v>
      </c>
      <c r="E1951" s="1">
        <f t="shared" si="61"/>
        <v>45092</v>
      </c>
      <c r="F1951">
        <v>125.48</v>
      </c>
      <c r="G1951">
        <v>21.43</v>
      </c>
      <c r="H1951">
        <v>64.77</v>
      </c>
      <c r="I1951">
        <v>40.15</v>
      </c>
      <c r="J1951">
        <v>5.28</v>
      </c>
      <c r="K1951">
        <v>33.65</v>
      </c>
      <c r="L1951">
        <v>9.83</v>
      </c>
      <c r="M1951">
        <v>59.06</v>
      </c>
      <c r="N1951">
        <v>5.15</v>
      </c>
    </row>
    <row r="1952" spans="1:14" x14ac:dyDescent="0.3">
      <c r="A1952" t="s">
        <v>45</v>
      </c>
      <c r="B1952" t="str">
        <f t="shared" si="60"/>
        <v>Rio De Janeiro</v>
      </c>
      <c r="C1952" t="s">
        <v>46</v>
      </c>
      <c r="D1952" s="1">
        <v>45181</v>
      </c>
      <c r="E1952" s="1">
        <f t="shared" si="61"/>
        <v>45181</v>
      </c>
      <c r="F1952">
        <v>56.42</v>
      </c>
      <c r="G1952">
        <v>176.14</v>
      </c>
      <c r="H1952">
        <v>39.6</v>
      </c>
      <c r="I1952">
        <v>22.44</v>
      </c>
      <c r="J1952">
        <v>1.47</v>
      </c>
      <c r="K1952">
        <v>101.01</v>
      </c>
      <c r="L1952">
        <v>26.09</v>
      </c>
      <c r="M1952">
        <v>21.45</v>
      </c>
      <c r="N1952">
        <v>13.84</v>
      </c>
    </row>
    <row r="1953" spans="1:14" x14ac:dyDescent="0.3">
      <c r="A1953" t="s">
        <v>24</v>
      </c>
      <c r="B1953" t="str">
        <f t="shared" si="60"/>
        <v>Beijing</v>
      </c>
      <c r="C1953" t="s">
        <v>25</v>
      </c>
      <c r="D1953" t="s">
        <v>284</v>
      </c>
      <c r="E1953" s="1">
        <f t="shared" si="61"/>
        <v>45221</v>
      </c>
      <c r="F1953">
        <v>114.7</v>
      </c>
      <c r="G1953">
        <v>15.55</v>
      </c>
      <c r="H1953">
        <v>91.39</v>
      </c>
      <c r="I1953">
        <v>9.81</v>
      </c>
      <c r="J1953">
        <v>5.09</v>
      </c>
      <c r="K1953">
        <v>24.52</v>
      </c>
      <c r="L1953">
        <v>17.53</v>
      </c>
      <c r="M1953">
        <v>67.260000000000005</v>
      </c>
      <c r="N1953">
        <v>4.8099999999999996</v>
      </c>
    </row>
    <row r="1954" spans="1:14" x14ac:dyDescent="0.3">
      <c r="A1954" t="s">
        <v>51</v>
      </c>
      <c r="B1954" t="str">
        <f t="shared" si="60"/>
        <v>Moscow</v>
      </c>
      <c r="C1954" t="s">
        <v>48</v>
      </c>
      <c r="D1954" t="s">
        <v>292</v>
      </c>
      <c r="E1954" s="1">
        <f t="shared" si="61"/>
        <v>45121</v>
      </c>
      <c r="F1954">
        <v>88.77</v>
      </c>
      <c r="G1954">
        <v>186.82</v>
      </c>
      <c r="H1954">
        <v>70.62</v>
      </c>
      <c r="I1954">
        <v>3.97</v>
      </c>
      <c r="K1954">
        <v>75.47</v>
      </c>
      <c r="L1954">
        <v>14.27</v>
      </c>
      <c r="M1954">
        <v>56.38</v>
      </c>
      <c r="N1954">
        <v>3.18</v>
      </c>
    </row>
    <row r="1955" spans="1:14" x14ac:dyDescent="0.3">
      <c r="A1955" t="s">
        <v>16</v>
      </c>
      <c r="B1955" t="str">
        <f t="shared" si="60"/>
        <v>Berlin</v>
      </c>
      <c r="C1955" t="s">
        <v>17</v>
      </c>
      <c r="D1955" s="1">
        <v>44959</v>
      </c>
      <c r="E1955" s="1">
        <f t="shared" si="61"/>
        <v>44959</v>
      </c>
      <c r="F1955">
        <v>148.77000000000001</v>
      </c>
      <c r="G1955">
        <v>170.87</v>
      </c>
      <c r="H1955">
        <v>36.14</v>
      </c>
      <c r="I1955">
        <v>39.770000000000003</v>
      </c>
      <c r="J1955">
        <v>3.64</v>
      </c>
      <c r="K1955">
        <v>147.78</v>
      </c>
      <c r="L1955">
        <v>-3.58</v>
      </c>
      <c r="M1955">
        <v>14.54</v>
      </c>
      <c r="N1955">
        <v>2.2200000000000002</v>
      </c>
    </row>
    <row r="1956" spans="1:14" x14ac:dyDescent="0.3">
      <c r="A1956" t="s">
        <v>116</v>
      </c>
      <c r="B1956" t="str">
        <f t="shared" si="60"/>
        <v xml:space="preserve">Beijing   </v>
      </c>
      <c r="C1956" t="s">
        <v>25</v>
      </c>
      <c r="D1956" s="1">
        <v>45231</v>
      </c>
      <c r="E1956" s="1">
        <f t="shared" si="61"/>
        <v>45231</v>
      </c>
      <c r="F1956">
        <v>61.01</v>
      </c>
      <c r="G1956">
        <v>127.25</v>
      </c>
      <c r="H1956">
        <v>5.51</v>
      </c>
      <c r="I1956">
        <v>42.33</v>
      </c>
      <c r="J1956">
        <v>1.9</v>
      </c>
      <c r="K1956">
        <v>114.04</v>
      </c>
      <c r="L1956">
        <v>29.97</v>
      </c>
      <c r="M1956">
        <v>56.14</v>
      </c>
      <c r="N1956">
        <v>1.62</v>
      </c>
    </row>
    <row r="1957" spans="1:14" x14ac:dyDescent="0.3">
      <c r="A1957" t="s">
        <v>28</v>
      </c>
      <c r="B1957" t="str">
        <f t="shared" si="60"/>
        <v>New York</v>
      </c>
      <c r="C1957" t="s">
        <v>150</v>
      </c>
      <c r="D1957" t="s">
        <v>307</v>
      </c>
      <c r="E1957" s="1">
        <f t="shared" si="61"/>
        <v>44985</v>
      </c>
      <c r="F1957">
        <v>28.37</v>
      </c>
      <c r="G1957">
        <v>122.76</v>
      </c>
      <c r="H1957">
        <v>55.1</v>
      </c>
      <c r="I1957">
        <v>23.4</v>
      </c>
      <c r="J1957">
        <v>7.66</v>
      </c>
      <c r="K1957">
        <v>77.790000000000006</v>
      </c>
      <c r="L1957">
        <v>32.44</v>
      </c>
      <c r="M1957">
        <v>99.32</v>
      </c>
      <c r="N1957">
        <v>1.59</v>
      </c>
    </row>
    <row r="1958" spans="1:14" x14ac:dyDescent="0.3">
      <c r="A1958" t="s">
        <v>51</v>
      </c>
      <c r="B1958" t="str">
        <f t="shared" si="60"/>
        <v>Moscow</v>
      </c>
      <c r="C1958" t="s">
        <v>48</v>
      </c>
      <c r="D1958" s="1">
        <v>45205</v>
      </c>
      <c r="E1958" s="1">
        <f t="shared" si="61"/>
        <v>45205</v>
      </c>
      <c r="F1958">
        <v>96.94</v>
      </c>
      <c r="G1958">
        <v>123.03</v>
      </c>
      <c r="H1958">
        <v>45.95</v>
      </c>
      <c r="I1958">
        <v>30.97</v>
      </c>
      <c r="J1958">
        <v>3.83</v>
      </c>
      <c r="K1958">
        <v>23.56</v>
      </c>
      <c r="L1958">
        <v>13.28</v>
      </c>
      <c r="M1958">
        <v>69.52</v>
      </c>
      <c r="N1958">
        <v>17.5</v>
      </c>
    </row>
    <row r="1959" spans="1:14" x14ac:dyDescent="0.3">
      <c r="A1959" t="s">
        <v>32</v>
      </c>
      <c r="B1959" t="str">
        <f t="shared" si="60"/>
        <v>Toronto</v>
      </c>
      <c r="C1959" t="s">
        <v>33</v>
      </c>
      <c r="D1959" t="s">
        <v>200</v>
      </c>
      <c r="E1959" s="1">
        <f t="shared" si="61"/>
        <v>45032</v>
      </c>
      <c r="F1959">
        <v>33.15</v>
      </c>
      <c r="G1959">
        <v>56.32</v>
      </c>
      <c r="H1959">
        <v>21.46</v>
      </c>
      <c r="I1959">
        <v>48.45</v>
      </c>
      <c r="J1959">
        <v>2.12</v>
      </c>
      <c r="K1959">
        <v>13.59</v>
      </c>
      <c r="L1959">
        <v>12.25</v>
      </c>
      <c r="M1959">
        <v>38.32</v>
      </c>
      <c r="N1959">
        <v>5.8</v>
      </c>
    </row>
    <row r="1960" spans="1:14" x14ac:dyDescent="0.3">
      <c r="A1960" t="s">
        <v>29</v>
      </c>
      <c r="B1960" t="str">
        <f t="shared" si="60"/>
        <v>London</v>
      </c>
      <c r="C1960" t="s">
        <v>151</v>
      </c>
      <c r="D1960" t="s">
        <v>320</v>
      </c>
      <c r="E1960" s="1">
        <f t="shared" si="61"/>
        <v>45004</v>
      </c>
      <c r="F1960">
        <v>120.95</v>
      </c>
      <c r="G1960">
        <v>85.26</v>
      </c>
      <c r="H1960">
        <v>16.600000000000001</v>
      </c>
      <c r="I1960">
        <v>3.76</v>
      </c>
      <c r="J1960">
        <v>2.81</v>
      </c>
      <c r="K1960">
        <v>198.52</v>
      </c>
      <c r="L1960">
        <v>35.74</v>
      </c>
      <c r="M1960">
        <v>71.72</v>
      </c>
      <c r="N1960">
        <v>0.56000000000000005</v>
      </c>
    </row>
    <row r="1961" spans="1:14" x14ac:dyDescent="0.3">
      <c r="A1961" t="s">
        <v>16</v>
      </c>
      <c r="B1961" t="str">
        <f t="shared" si="60"/>
        <v>Berlin</v>
      </c>
      <c r="C1961" t="s">
        <v>17</v>
      </c>
      <c r="D1961" s="1">
        <v>45140</v>
      </c>
      <c r="E1961" s="1">
        <f t="shared" si="61"/>
        <v>45140</v>
      </c>
      <c r="F1961">
        <v>53.57</v>
      </c>
      <c r="G1961">
        <v>113.12</v>
      </c>
      <c r="H1961">
        <v>15.88</v>
      </c>
      <c r="I1961">
        <v>35.200000000000003</v>
      </c>
      <c r="J1961">
        <v>9.2799999999999994</v>
      </c>
      <c r="L1961">
        <v>-5.08</v>
      </c>
      <c r="M1961">
        <v>53.92</v>
      </c>
      <c r="N1961">
        <v>15.53</v>
      </c>
    </row>
    <row r="1962" spans="1:14" x14ac:dyDescent="0.3">
      <c r="A1962" t="s">
        <v>108</v>
      </c>
      <c r="B1962" t="str">
        <f t="shared" si="60"/>
        <v xml:space="preserve">London   </v>
      </c>
      <c r="C1962" t="s">
        <v>151</v>
      </c>
      <c r="D1962" t="s">
        <v>204</v>
      </c>
      <c r="E1962" s="1">
        <f t="shared" si="61"/>
        <v>45125</v>
      </c>
      <c r="F1962">
        <v>112.32</v>
      </c>
      <c r="G1962">
        <v>154.68</v>
      </c>
      <c r="H1962">
        <v>90.87</v>
      </c>
      <c r="I1962">
        <v>28.89</v>
      </c>
      <c r="J1962">
        <v>1.81</v>
      </c>
      <c r="K1962">
        <v>142.43</v>
      </c>
      <c r="L1962">
        <v>23.15</v>
      </c>
      <c r="M1962">
        <v>93.97</v>
      </c>
      <c r="N1962">
        <v>9.8800000000000008</v>
      </c>
    </row>
    <row r="1963" spans="1:14" x14ac:dyDescent="0.3">
      <c r="A1963" t="s">
        <v>89</v>
      </c>
      <c r="B1963" t="str">
        <f t="shared" si="60"/>
        <v>Toronto</v>
      </c>
      <c r="C1963" t="s">
        <v>33</v>
      </c>
      <c r="D1963" t="s">
        <v>203</v>
      </c>
      <c r="E1963" s="1">
        <f t="shared" si="61"/>
        <v>45163</v>
      </c>
      <c r="F1963">
        <v>22.66</v>
      </c>
      <c r="G1963">
        <v>61.75</v>
      </c>
      <c r="H1963">
        <v>62.44</v>
      </c>
      <c r="I1963">
        <v>17</v>
      </c>
      <c r="J1963">
        <v>1.1499999999999999</v>
      </c>
      <c r="K1963">
        <v>131.35</v>
      </c>
      <c r="L1963">
        <v>37.130000000000003</v>
      </c>
      <c r="M1963">
        <v>35.96</v>
      </c>
      <c r="N1963">
        <v>4.8099999999999996</v>
      </c>
    </row>
    <row r="1964" spans="1:14" x14ac:dyDescent="0.3">
      <c r="A1964" t="s">
        <v>103</v>
      </c>
      <c r="B1964" t="str">
        <f t="shared" si="60"/>
        <v>Paris</v>
      </c>
      <c r="C1964" t="s">
        <v>27</v>
      </c>
      <c r="D1964" t="s">
        <v>287</v>
      </c>
      <c r="E1964" s="1">
        <f t="shared" si="61"/>
        <v>45124</v>
      </c>
      <c r="F1964">
        <v>22.93</v>
      </c>
      <c r="G1964">
        <v>109.54</v>
      </c>
      <c r="H1964">
        <v>89.83</v>
      </c>
      <c r="I1964">
        <v>6.73</v>
      </c>
      <c r="J1964">
        <v>5.42</v>
      </c>
      <c r="K1964">
        <v>55.05</v>
      </c>
      <c r="L1964">
        <v>21.68</v>
      </c>
      <c r="M1964">
        <v>24.39</v>
      </c>
      <c r="N1964">
        <v>18.670000000000002</v>
      </c>
    </row>
    <row r="1965" spans="1:14" x14ac:dyDescent="0.3">
      <c r="A1965" t="s">
        <v>21</v>
      </c>
      <c r="B1965" t="str">
        <f t="shared" si="60"/>
        <v>Los Angeles</v>
      </c>
      <c r="C1965" t="s">
        <v>150</v>
      </c>
      <c r="D1965" s="1">
        <v>45147</v>
      </c>
      <c r="E1965" s="1">
        <f t="shared" si="61"/>
        <v>45147</v>
      </c>
      <c r="F1965">
        <v>52.18</v>
      </c>
      <c r="G1965">
        <v>16.489999999999998</v>
      </c>
      <c r="H1965">
        <v>27.96</v>
      </c>
      <c r="I1965">
        <v>40.74</v>
      </c>
      <c r="J1965">
        <v>4.03</v>
      </c>
      <c r="K1965">
        <v>85.52</v>
      </c>
      <c r="L1965">
        <v>7.03</v>
      </c>
      <c r="M1965">
        <v>61.87</v>
      </c>
      <c r="N1965">
        <v>7.5</v>
      </c>
    </row>
    <row r="1966" spans="1:14" x14ac:dyDescent="0.3">
      <c r="A1966" t="s">
        <v>64</v>
      </c>
      <c r="B1966" t="str">
        <f t="shared" si="60"/>
        <v xml:space="preserve">Mexico City   </v>
      </c>
      <c r="C1966" t="s">
        <v>38</v>
      </c>
      <c r="D1966" s="1">
        <v>45111</v>
      </c>
      <c r="E1966" s="1">
        <f t="shared" si="61"/>
        <v>45111</v>
      </c>
      <c r="F1966">
        <v>76.7</v>
      </c>
      <c r="G1966">
        <v>75.8</v>
      </c>
      <c r="H1966">
        <v>30.41</v>
      </c>
      <c r="I1966">
        <v>37.75</v>
      </c>
      <c r="J1966">
        <v>4.87</v>
      </c>
      <c r="K1966">
        <v>162.65</v>
      </c>
      <c r="L1966">
        <v>-3.48</v>
      </c>
      <c r="M1966">
        <v>13.23</v>
      </c>
      <c r="N1966">
        <v>16.989999999999998</v>
      </c>
    </row>
    <row r="1967" spans="1:14" x14ac:dyDescent="0.3">
      <c r="A1967" t="s">
        <v>74</v>
      </c>
      <c r="B1967" t="str">
        <f t="shared" si="60"/>
        <v>Sydney</v>
      </c>
      <c r="C1967" t="s">
        <v>19</v>
      </c>
      <c r="D1967" t="s">
        <v>220</v>
      </c>
      <c r="E1967" s="1">
        <f t="shared" si="61"/>
        <v>45068</v>
      </c>
      <c r="F1967">
        <v>54.24</v>
      </c>
      <c r="G1967">
        <v>46.61</v>
      </c>
      <c r="H1967">
        <v>31.46</v>
      </c>
      <c r="I1967">
        <v>9.02</v>
      </c>
      <c r="J1967">
        <v>7.83</v>
      </c>
      <c r="K1967">
        <v>42.98</v>
      </c>
      <c r="L1967">
        <v>14.92</v>
      </c>
      <c r="M1967">
        <v>59.5</v>
      </c>
      <c r="N1967">
        <v>19.18</v>
      </c>
    </row>
    <row r="1968" spans="1:14" x14ac:dyDescent="0.3">
      <c r="A1968" t="s">
        <v>41</v>
      </c>
      <c r="B1968" t="str">
        <f t="shared" si="60"/>
        <v>Seoul</v>
      </c>
      <c r="C1968" t="s">
        <v>31</v>
      </c>
      <c r="D1968" t="s">
        <v>170</v>
      </c>
      <c r="E1968" s="1">
        <f t="shared" si="61"/>
        <v>44974</v>
      </c>
      <c r="F1968">
        <v>28.18</v>
      </c>
      <c r="G1968">
        <v>197.72</v>
      </c>
      <c r="I1968">
        <v>23.61</v>
      </c>
      <c r="J1968">
        <v>2.71</v>
      </c>
      <c r="K1968">
        <v>82.08</v>
      </c>
      <c r="L1968">
        <v>13.33</v>
      </c>
      <c r="M1968">
        <v>17.100000000000001</v>
      </c>
      <c r="N1968">
        <v>11.44</v>
      </c>
    </row>
    <row r="1969" spans="1:14" x14ac:dyDescent="0.3">
      <c r="A1969" t="s">
        <v>39</v>
      </c>
      <c r="B1969" t="str">
        <f t="shared" si="60"/>
        <v>Madrid</v>
      </c>
      <c r="C1969" t="s">
        <v>40</v>
      </c>
      <c r="D1969" s="1">
        <v>45055</v>
      </c>
      <c r="E1969" s="1">
        <f t="shared" si="61"/>
        <v>45055</v>
      </c>
      <c r="F1969">
        <v>149.22</v>
      </c>
      <c r="G1969">
        <v>98.56</v>
      </c>
      <c r="H1969">
        <v>85.02</v>
      </c>
      <c r="I1969">
        <v>16.43</v>
      </c>
      <c r="J1969">
        <v>8.66</v>
      </c>
      <c r="K1969">
        <v>91.09</v>
      </c>
      <c r="L1969">
        <v>31.57</v>
      </c>
      <c r="M1969">
        <v>57.56</v>
      </c>
      <c r="N1969">
        <v>17.690000000000001</v>
      </c>
    </row>
    <row r="1970" spans="1:14" x14ac:dyDescent="0.3">
      <c r="A1970" t="s">
        <v>14</v>
      </c>
      <c r="B1970" t="str">
        <f t="shared" si="60"/>
        <v>Istanbul</v>
      </c>
      <c r="C1970" t="s">
        <v>15</v>
      </c>
      <c r="D1970" t="s">
        <v>279</v>
      </c>
      <c r="E1970" s="1">
        <f t="shared" si="61"/>
        <v>45152</v>
      </c>
      <c r="F1970">
        <v>99.77</v>
      </c>
      <c r="G1970">
        <v>170.49</v>
      </c>
      <c r="H1970">
        <v>61.24</v>
      </c>
      <c r="I1970">
        <v>41.81</v>
      </c>
      <c r="J1970">
        <v>3.36</v>
      </c>
      <c r="K1970">
        <v>89.98</v>
      </c>
      <c r="L1970">
        <v>25.11</v>
      </c>
      <c r="M1970">
        <v>41.45</v>
      </c>
      <c r="N1970">
        <v>15.91</v>
      </c>
    </row>
    <row r="1971" spans="1:14" x14ac:dyDescent="0.3">
      <c r="A1971" t="s">
        <v>42</v>
      </c>
      <c r="B1971" t="str">
        <f t="shared" si="60"/>
        <v>Bangkok</v>
      </c>
      <c r="C1971" t="s">
        <v>43</v>
      </c>
      <c r="D1971" t="s">
        <v>263</v>
      </c>
      <c r="E1971" s="1">
        <f t="shared" si="61"/>
        <v>45039</v>
      </c>
      <c r="F1971">
        <v>38.479999999999997</v>
      </c>
      <c r="G1971">
        <v>160.66</v>
      </c>
      <c r="H1971">
        <v>79.13</v>
      </c>
      <c r="I1971">
        <v>34.97</v>
      </c>
      <c r="J1971">
        <v>1.69</v>
      </c>
      <c r="K1971">
        <v>198.82</v>
      </c>
      <c r="L1971">
        <v>1.66</v>
      </c>
      <c r="M1971">
        <v>62.6</v>
      </c>
      <c r="N1971">
        <v>4.51</v>
      </c>
    </row>
    <row r="1972" spans="1:14" x14ac:dyDescent="0.3">
      <c r="A1972" t="s">
        <v>37</v>
      </c>
      <c r="B1972" t="str">
        <f t="shared" si="60"/>
        <v>Mexico City</v>
      </c>
      <c r="C1972" t="s">
        <v>38</v>
      </c>
      <c r="D1972" s="1">
        <v>45081</v>
      </c>
      <c r="E1972" s="1">
        <f t="shared" si="61"/>
        <v>45081</v>
      </c>
      <c r="F1972">
        <v>60.22</v>
      </c>
      <c r="G1972">
        <v>32.44</v>
      </c>
      <c r="H1972">
        <v>66</v>
      </c>
      <c r="I1972">
        <v>25.51</v>
      </c>
      <c r="J1972">
        <v>8.27</v>
      </c>
      <c r="K1972">
        <v>91.45</v>
      </c>
      <c r="L1972">
        <v>-7.49</v>
      </c>
      <c r="M1972">
        <v>74.16</v>
      </c>
      <c r="N1972">
        <v>5.0599999999999996</v>
      </c>
    </row>
    <row r="1973" spans="1:14" x14ac:dyDescent="0.3">
      <c r="A1973" t="s">
        <v>20</v>
      </c>
      <c r="B1973" t="str">
        <f t="shared" si="60"/>
        <v>Dubai</v>
      </c>
      <c r="C1973" t="s">
        <v>149</v>
      </c>
      <c r="D1973" s="1">
        <v>44934</v>
      </c>
      <c r="E1973" s="1">
        <f t="shared" si="61"/>
        <v>44934</v>
      </c>
      <c r="F1973">
        <v>102.89</v>
      </c>
      <c r="G1973">
        <v>69.27</v>
      </c>
      <c r="H1973">
        <v>31.28</v>
      </c>
      <c r="I1973">
        <v>27.41</v>
      </c>
      <c r="J1973">
        <v>5.94</v>
      </c>
      <c r="K1973">
        <v>173.23</v>
      </c>
      <c r="L1973">
        <v>37.65</v>
      </c>
      <c r="M1973">
        <v>20.350000000000001</v>
      </c>
      <c r="N1973">
        <v>7.37</v>
      </c>
    </row>
    <row r="1974" spans="1:14" x14ac:dyDescent="0.3">
      <c r="A1974" t="s">
        <v>99</v>
      </c>
      <c r="B1974" t="str">
        <f t="shared" si="60"/>
        <v xml:space="preserve">Johannesburg   </v>
      </c>
      <c r="C1974" t="s">
        <v>13</v>
      </c>
      <c r="D1974" s="1">
        <v>45269</v>
      </c>
      <c r="E1974" s="1">
        <f t="shared" si="61"/>
        <v>45269</v>
      </c>
      <c r="F1974">
        <v>82.16</v>
      </c>
      <c r="G1974">
        <v>52.84</v>
      </c>
      <c r="H1974">
        <v>89.52</v>
      </c>
      <c r="I1974">
        <v>14.19</v>
      </c>
      <c r="J1974">
        <v>4.87</v>
      </c>
      <c r="K1974">
        <v>154.63999999999999</v>
      </c>
      <c r="L1974">
        <v>6</v>
      </c>
      <c r="M1974">
        <v>13</v>
      </c>
      <c r="N1974">
        <v>2.59</v>
      </c>
    </row>
    <row r="1975" spans="1:14" x14ac:dyDescent="0.3">
      <c r="A1975" t="s">
        <v>12</v>
      </c>
      <c r="B1975" t="str">
        <f t="shared" si="60"/>
        <v>Johannesburg</v>
      </c>
      <c r="C1975" t="s">
        <v>13</v>
      </c>
      <c r="D1975" t="s">
        <v>165</v>
      </c>
      <c r="E1975" s="1">
        <f t="shared" si="61"/>
        <v>45258</v>
      </c>
      <c r="F1975">
        <v>76.239999999999995</v>
      </c>
      <c r="G1975">
        <v>62.47</v>
      </c>
      <c r="H1975">
        <v>30.55</v>
      </c>
      <c r="I1975">
        <v>38.06</v>
      </c>
      <c r="J1975">
        <v>8.34</v>
      </c>
      <c r="K1975">
        <v>137.88</v>
      </c>
      <c r="L1975">
        <v>26.71</v>
      </c>
      <c r="M1975">
        <v>35.47</v>
      </c>
      <c r="N1975">
        <v>19.38</v>
      </c>
    </row>
    <row r="1976" spans="1:14" x14ac:dyDescent="0.3">
      <c r="A1976" t="s">
        <v>37</v>
      </c>
      <c r="B1976" t="str">
        <f t="shared" si="60"/>
        <v>Mexico City</v>
      </c>
      <c r="C1976" t="s">
        <v>38</v>
      </c>
      <c r="D1976" s="1">
        <v>44927</v>
      </c>
      <c r="E1976" s="1">
        <f t="shared" si="61"/>
        <v>44927</v>
      </c>
      <c r="F1976">
        <v>45.9</v>
      </c>
      <c r="G1976">
        <v>181.16</v>
      </c>
      <c r="H1976">
        <v>45.46</v>
      </c>
      <c r="I1976">
        <v>39.68</v>
      </c>
      <c r="J1976">
        <v>8.44</v>
      </c>
      <c r="K1976">
        <v>61.72</v>
      </c>
      <c r="L1976">
        <v>32.15</v>
      </c>
      <c r="M1976">
        <v>26.16</v>
      </c>
      <c r="N1976">
        <v>2.08</v>
      </c>
    </row>
    <row r="1977" spans="1:14" x14ac:dyDescent="0.3">
      <c r="A1977" t="s">
        <v>24</v>
      </c>
      <c r="B1977" t="str">
        <f t="shared" si="60"/>
        <v>Beijing</v>
      </c>
      <c r="C1977" t="s">
        <v>25</v>
      </c>
      <c r="D1977" t="s">
        <v>239</v>
      </c>
      <c r="E1977" s="1">
        <f t="shared" si="61"/>
        <v>45091</v>
      </c>
      <c r="F1977">
        <v>73.58</v>
      </c>
      <c r="G1977">
        <v>125.79</v>
      </c>
      <c r="H1977">
        <v>12.13</v>
      </c>
      <c r="I1977">
        <v>20.39</v>
      </c>
      <c r="J1977">
        <v>7.16</v>
      </c>
      <c r="K1977">
        <v>84.54</v>
      </c>
      <c r="L1977">
        <v>36.909999999999997</v>
      </c>
      <c r="M1977">
        <v>88.48</v>
      </c>
      <c r="N1977">
        <v>17.87</v>
      </c>
    </row>
    <row r="1978" spans="1:14" x14ac:dyDescent="0.3">
      <c r="A1978" t="s">
        <v>34</v>
      </c>
      <c r="B1978" t="str">
        <f t="shared" si="60"/>
        <v>Tokyo</v>
      </c>
      <c r="C1978" t="s">
        <v>35</v>
      </c>
      <c r="D1978" s="1">
        <v>45204</v>
      </c>
      <c r="E1978" s="1">
        <f t="shared" si="61"/>
        <v>45204</v>
      </c>
      <c r="F1978">
        <v>50.69</v>
      </c>
      <c r="G1978">
        <v>78.48</v>
      </c>
      <c r="H1978">
        <v>95.98</v>
      </c>
      <c r="I1978">
        <v>40.64</v>
      </c>
      <c r="J1978">
        <v>1.64</v>
      </c>
      <c r="K1978">
        <v>49.44</v>
      </c>
      <c r="L1978">
        <v>-4.66</v>
      </c>
      <c r="M1978">
        <v>41.3</v>
      </c>
      <c r="N1978">
        <v>10.62</v>
      </c>
    </row>
    <row r="1979" spans="1:14" x14ac:dyDescent="0.3">
      <c r="A1979" t="s">
        <v>51</v>
      </c>
      <c r="B1979" t="str">
        <f t="shared" si="60"/>
        <v>Moscow</v>
      </c>
      <c r="C1979" t="s">
        <v>48</v>
      </c>
      <c r="D1979" s="1">
        <v>45079</v>
      </c>
      <c r="E1979" s="1">
        <f t="shared" si="61"/>
        <v>45079</v>
      </c>
      <c r="F1979">
        <v>14.69</v>
      </c>
      <c r="G1979">
        <v>184.88</v>
      </c>
      <c r="H1979">
        <v>42.73</v>
      </c>
      <c r="I1979">
        <v>22.16</v>
      </c>
      <c r="J1979">
        <v>7.53</v>
      </c>
      <c r="K1979">
        <v>140.71</v>
      </c>
      <c r="L1979">
        <v>31.35</v>
      </c>
      <c r="M1979">
        <v>94.97</v>
      </c>
      <c r="N1979">
        <v>14.12</v>
      </c>
    </row>
    <row r="1980" spans="1:14" x14ac:dyDescent="0.3">
      <c r="A1980" t="s">
        <v>41</v>
      </c>
      <c r="B1980" t="str">
        <f t="shared" si="60"/>
        <v>Seoul</v>
      </c>
      <c r="C1980" t="s">
        <v>31</v>
      </c>
      <c r="D1980" s="1">
        <v>44964</v>
      </c>
      <c r="E1980" s="1">
        <f t="shared" si="61"/>
        <v>44964</v>
      </c>
      <c r="F1980">
        <v>72.98</v>
      </c>
      <c r="G1980">
        <v>23.49</v>
      </c>
      <c r="H1980">
        <v>56.45</v>
      </c>
      <c r="I1980">
        <v>10.78</v>
      </c>
      <c r="J1980">
        <v>7.49</v>
      </c>
      <c r="K1980">
        <v>22.05</v>
      </c>
      <c r="L1980">
        <v>32.67</v>
      </c>
      <c r="M1980">
        <v>33.86</v>
      </c>
      <c r="N1980">
        <v>1.41</v>
      </c>
    </row>
    <row r="1981" spans="1:14" x14ac:dyDescent="0.3">
      <c r="A1981" t="s">
        <v>51</v>
      </c>
      <c r="B1981" t="str">
        <f t="shared" si="60"/>
        <v>Moscow</v>
      </c>
      <c r="C1981" t="s">
        <v>48</v>
      </c>
      <c r="D1981" t="s">
        <v>164</v>
      </c>
      <c r="E1981" s="1">
        <f t="shared" si="61"/>
        <v>45131</v>
      </c>
      <c r="F1981">
        <v>83.33</v>
      </c>
      <c r="G1981">
        <v>121.86</v>
      </c>
      <c r="H1981">
        <v>17.399999999999999</v>
      </c>
      <c r="I1981">
        <v>20.72</v>
      </c>
      <c r="J1981">
        <v>9.52</v>
      </c>
      <c r="K1981">
        <v>149.88</v>
      </c>
      <c r="L1981">
        <v>32.020000000000003</v>
      </c>
      <c r="M1981">
        <v>48.46</v>
      </c>
      <c r="N1981">
        <v>15.59</v>
      </c>
    </row>
    <row r="1982" spans="1:14" x14ac:dyDescent="0.3">
      <c r="A1982" t="s">
        <v>21</v>
      </c>
      <c r="B1982" t="str">
        <f t="shared" si="60"/>
        <v>Los Angeles</v>
      </c>
      <c r="C1982" t="s">
        <v>150</v>
      </c>
      <c r="D1982" t="s">
        <v>323</v>
      </c>
      <c r="E1982" s="1">
        <f t="shared" si="61"/>
        <v>44984</v>
      </c>
      <c r="F1982">
        <v>82.6</v>
      </c>
      <c r="G1982">
        <v>80.25</v>
      </c>
      <c r="I1982">
        <v>46.84</v>
      </c>
      <c r="J1982">
        <v>1.9</v>
      </c>
      <c r="K1982">
        <v>105.95</v>
      </c>
      <c r="L1982">
        <v>26.57</v>
      </c>
      <c r="M1982">
        <v>26.44</v>
      </c>
      <c r="N1982">
        <v>12.37</v>
      </c>
    </row>
    <row r="1983" spans="1:14" x14ac:dyDescent="0.3">
      <c r="A1983" t="s">
        <v>16</v>
      </c>
      <c r="B1983" t="str">
        <f t="shared" si="60"/>
        <v>Berlin</v>
      </c>
      <c r="C1983" t="s">
        <v>17</v>
      </c>
      <c r="D1983" s="1">
        <v>45231</v>
      </c>
      <c r="E1983" s="1">
        <f t="shared" si="61"/>
        <v>45231</v>
      </c>
      <c r="F1983">
        <v>24.03</v>
      </c>
      <c r="G1983">
        <v>157.52000000000001</v>
      </c>
      <c r="H1983">
        <v>57.46</v>
      </c>
      <c r="I1983">
        <v>19.21</v>
      </c>
      <c r="J1983">
        <v>5.09</v>
      </c>
      <c r="K1983">
        <v>104.91</v>
      </c>
      <c r="L1983">
        <v>30.26</v>
      </c>
      <c r="M1983">
        <v>30.02</v>
      </c>
      <c r="N1983">
        <v>14.69</v>
      </c>
    </row>
    <row r="1984" spans="1:14" x14ac:dyDescent="0.3">
      <c r="A1984" t="s">
        <v>14</v>
      </c>
      <c r="B1984" t="str">
        <f t="shared" si="60"/>
        <v>Istanbul</v>
      </c>
      <c r="C1984" t="s">
        <v>15</v>
      </c>
      <c r="D1984" t="s">
        <v>171</v>
      </c>
      <c r="E1984" s="1">
        <f t="shared" si="61"/>
        <v>45257</v>
      </c>
      <c r="F1984">
        <v>41.93</v>
      </c>
      <c r="G1984">
        <v>96.3</v>
      </c>
      <c r="H1984">
        <v>66.84</v>
      </c>
      <c r="I1984">
        <v>2.82</v>
      </c>
      <c r="J1984">
        <v>4.2300000000000004</v>
      </c>
      <c r="K1984">
        <v>180.66</v>
      </c>
      <c r="L1984">
        <v>35.36</v>
      </c>
      <c r="M1984">
        <v>50.23</v>
      </c>
      <c r="N1984">
        <v>15.27</v>
      </c>
    </row>
    <row r="1985" spans="1:14" x14ac:dyDescent="0.3">
      <c r="A1985" t="s">
        <v>42</v>
      </c>
      <c r="B1985" t="str">
        <f t="shared" si="60"/>
        <v>Bangkok</v>
      </c>
      <c r="C1985" t="s">
        <v>43</v>
      </c>
      <c r="D1985" s="1">
        <v>45109</v>
      </c>
      <c r="E1985" s="1">
        <f t="shared" si="61"/>
        <v>45109</v>
      </c>
      <c r="F1985">
        <v>40.57</v>
      </c>
      <c r="G1985">
        <v>52.14</v>
      </c>
      <c r="H1985">
        <v>26.95</v>
      </c>
      <c r="I1985">
        <v>22.61</v>
      </c>
      <c r="J1985">
        <v>6.3</v>
      </c>
      <c r="K1985">
        <v>172.75</v>
      </c>
      <c r="L1985">
        <v>2.42</v>
      </c>
      <c r="M1985">
        <v>20.66</v>
      </c>
      <c r="N1985">
        <v>11.81</v>
      </c>
    </row>
    <row r="1986" spans="1:14" x14ac:dyDescent="0.3">
      <c r="A1986" t="s">
        <v>73</v>
      </c>
      <c r="B1986" t="str">
        <f t="shared" si="60"/>
        <v>Beijing</v>
      </c>
      <c r="C1986" t="s">
        <v>25</v>
      </c>
      <c r="D1986" t="s">
        <v>222</v>
      </c>
      <c r="E1986" s="1">
        <f t="shared" si="61"/>
        <v>45156</v>
      </c>
      <c r="F1986">
        <v>82.34</v>
      </c>
      <c r="G1986">
        <v>181.61</v>
      </c>
      <c r="H1986">
        <v>7.07</v>
      </c>
      <c r="I1986">
        <v>1.34</v>
      </c>
      <c r="J1986">
        <v>1.26</v>
      </c>
      <c r="K1986">
        <v>30.17</v>
      </c>
      <c r="L1986">
        <v>10.19</v>
      </c>
      <c r="M1986">
        <v>48.2</v>
      </c>
      <c r="N1986">
        <v>16.46</v>
      </c>
    </row>
    <row r="1987" spans="1:14" x14ac:dyDescent="0.3">
      <c r="A1987" t="s">
        <v>95</v>
      </c>
      <c r="B1987" t="str">
        <f t="shared" ref="B1987:B2050" si="62">PROPER(A1987)</f>
        <v>Mumbai</v>
      </c>
      <c r="C1987" t="s">
        <v>23</v>
      </c>
      <c r="D1987" s="1">
        <v>45110</v>
      </c>
      <c r="E1987" s="1">
        <f t="shared" ref="E1987:E2050" si="63">IF(ISNUMBER(D1987),D1987,IFERROR(DATE(RIGHT(D1987,4),LEFT(D1987,FIND("-",D1987)-1),MID(D1987,FIND("-",D1987)+1,FIND("-",D1987,4)-FIND("-",D1987)-1)),D1987))</f>
        <v>45110</v>
      </c>
      <c r="F1987">
        <v>44.88</v>
      </c>
      <c r="G1987">
        <v>109.63</v>
      </c>
      <c r="H1987">
        <v>30.39</v>
      </c>
      <c r="I1987">
        <v>33.57</v>
      </c>
      <c r="J1987">
        <v>0.91</v>
      </c>
      <c r="K1987">
        <v>24.53</v>
      </c>
      <c r="L1987">
        <v>-0.91</v>
      </c>
      <c r="M1987">
        <v>69.05</v>
      </c>
      <c r="N1987">
        <v>6.7</v>
      </c>
    </row>
    <row r="1988" spans="1:14" x14ac:dyDescent="0.3">
      <c r="A1988" t="s">
        <v>39</v>
      </c>
      <c r="B1988" t="str">
        <f t="shared" si="62"/>
        <v>Madrid</v>
      </c>
      <c r="C1988" t="s">
        <v>40</v>
      </c>
      <c r="D1988" s="1">
        <v>45237</v>
      </c>
      <c r="E1988" s="1">
        <f t="shared" si="63"/>
        <v>45237</v>
      </c>
      <c r="F1988">
        <v>82.77</v>
      </c>
      <c r="H1988">
        <v>22.69</v>
      </c>
      <c r="I1988">
        <v>40.270000000000003</v>
      </c>
      <c r="J1988">
        <v>0.85</v>
      </c>
      <c r="K1988">
        <v>39.049999999999997</v>
      </c>
      <c r="L1988">
        <v>3.09</v>
      </c>
      <c r="M1988">
        <v>88.85</v>
      </c>
      <c r="N1988">
        <v>18.53</v>
      </c>
    </row>
    <row r="1989" spans="1:14" x14ac:dyDescent="0.3">
      <c r="A1989" t="s">
        <v>42</v>
      </c>
      <c r="B1989" t="str">
        <f t="shared" si="62"/>
        <v>Bangkok</v>
      </c>
      <c r="C1989" t="s">
        <v>43</v>
      </c>
      <c r="D1989" t="s">
        <v>218</v>
      </c>
      <c r="E1989" s="1">
        <f t="shared" si="63"/>
        <v>45034</v>
      </c>
      <c r="F1989">
        <v>74.11</v>
      </c>
      <c r="G1989">
        <v>143.44999999999999</v>
      </c>
      <c r="H1989">
        <v>64.37</v>
      </c>
      <c r="I1989">
        <v>1.08</v>
      </c>
      <c r="J1989">
        <v>2.1800000000000002</v>
      </c>
      <c r="K1989">
        <v>184.07</v>
      </c>
      <c r="L1989">
        <v>10.71</v>
      </c>
      <c r="M1989">
        <v>97.11</v>
      </c>
      <c r="N1989">
        <v>1.1499999999999999</v>
      </c>
    </row>
    <row r="1990" spans="1:14" x14ac:dyDescent="0.3">
      <c r="A1990" t="s">
        <v>63</v>
      </c>
      <c r="B1990" t="str">
        <f t="shared" si="62"/>
        <v>Rio De Janeiro</v>
      </c>
      <c r="C1990" t="s">
        <v>46</v>
      </c>
      <c r="D1990" s="1">
        <v>45143</v>
      </c>
      <c r="E1990" s="1">
        <f t="shared" si="63"/>
        <v>45143</v>
      </c>
      <c r="G1990">
        <v>62.05</v>
      </c>
      <c r="H1990">
        <v>22.61</v>
      </c>
      <c r="I1990">
        <v>40.119999999999997</v>
      </c>
      <c r="J1990">
        <v>9.18</v>
      </c>
      <c r="K1990">
        <v>137.1</v>
      </c>
      <c r="L1990">
        <v>36.71</v>
      </c>
      <c r="M1990">
        <v>18.87</v>
      </c>
      <c r="N1990">
        <v>8.66</v>
      </c>
    </row>
    <row r="1991" spans="1:14" x14ac:dyDescent="0.3">
      <c r="A1991" t="s">
        <v>26</v>
      </c>
      <c r="B1991" t="str">
        <f t="shared" si="62"/>
        <v>Paris</v>
      </c>
      <c r="C1991" t="s">
        <v>27</v>
      </c>
      <c r="D1991" s="1">
        <v>44928</v>
      </c>
      <c r="E1991" s="1">
        <f t="shared" si="63"/>
        <v>44928</v>
      </c>
      <c r="F1991">
        <v>39.15</v>
      </c>
      <c r="H1991">
        <v>64.16</v>
      </c>
      <c r="I1991">
        <v>33.89</v>
      </c>
      <c r="J1991">
        <v>5.77</v>
      </c>
      <c r="K1991">
        <v>144.77000000000001</v>
      </c>
      <c r="L1991">
        <v>23.23</v>
      </c>
      <c r="M1991">
        <v>47.18</v>
      </c>
      <c r="N1991">
        <v>10.24</v>
      </c>
    </row>
    <row r="1992" spans="1:14" x14ac:dyDescent="0.3">
      <c r="A1992" t="s">
        <v>20</v>
      </c>
      <c r="B1992" t="str">
        <f t="shared" si="62"/>
        <v>Dubai</v>
      </c>
      <c r="C1992" t="s">
        <v>149</v>
      </c>
      <c r="D1992" t="s">
        <v>342</v>
      </c>
      <c r="E1992" s="1">
        <f t="shared" si="63"/>
        <v>45214</v>
      </c>
      <c r="F1992">
        <v>98.35</v>
      </c>
      <c r="G1992">
        <v>101.05</v>
      </c>
      <c r="H1992">
        <v>6.79</v>
      </c>
      <c r="I1992">
        <v>36.200000000000003</v>
      </c>
      <c r="J1992">
        <v>8.61</v>
      </c>
      <c r="K1992">
        <v>81.92</v>
      </c>
      <c r="L1992">
        <v>-2.72</v>
      </c>
      <c r="M1992">
        <v>15.22</v>
      </c>
      <c r="N1992">
        <v>4.4400000000000004</v>
      </c>
    </row>
    <row r="1993" spans="1:14" x14ac:dyDescent="0.3">
      <c r="A1993" t="s">
        <v>24</v>
      </c>
      <c r="B1993" t="str">
        <f t="shared" si="62"/>
        <v>Beijing</v>
      </c>
      <c r="C1993" t="s">
        <v>25</v>
      </c>
      <c r="D1993" s="1">
        <v>45202</v>
      </c>
      <c r="E1993" s="1">
        <f t="shared" si="63"/>
        <v>45202</v>
      </c>
      <c r="F1993">
        <v>132.79</v>
      </c>
      <c r="G1993">
        <v>137.85</v>
      </c>
      <c r="H1993">
        <v>70.28</v>
      </c>
      <c r="I1993">
        <v>30.58</v>
      </c>
      <c r="J1993">
        <v>5.39</v>
      </c>
      <c r="K1993">
        <v>184.43</v>
      </c>
      <c r="L1993">
        <v>32.950000000000003</v>
      </c>
      <c r="M1993">
        <v>88.48</v>
      </c>
      <c r="N1993">
        <v>4.8499999999999996</v>
      </c>
    </row>
    <row r="1994" spans="1:14" x14ac:dyDescent="0.3">
      <c r="A1994" t="s">
        <v>45</v>
      </c>
      <c r="B1994" t="str">
        <f t="shared" si="62"/>
        <v>Rio De Janeiro</v>
      </c>
      <c r="C1994" t="s">
        <v>46</v>
      </c>
      <c r="D1994" s="1">
        <v>45017</v>
      </c>
      <c r="E1994" s="1">
        <f t="shared" si="63"/>
        <v>45017</v>
      </c>
      <c r="F1994">
        <v>110.44</v>
      </c>
      <c r="G1994">
        <v>155.43</v>
      </c>
      <c r="H1994">
        <v>49.86</v>
      </c>
      <c r="I1994">
        <v>38.35</v>
      </c>
      <c r="J1994">
        <v>4.51</v>
      </c>
      <c r="K1994">
        <v>55.1</v>
      </c>
      <c r="L1994">
        <v>7.01</v>
      </c>
      <c r="M1994">
        <v>32.270000000000003</v>
      </c>
      <c r="N1994">
        <v>17.559999999999999</v>
      </c>
    </row>
    <row r="1995" spans="1:14" x14ac:dyDescent="0.3">
      <c r="A1995" t="s">
        <v>26</v>
      </c>
      <c r="B1995" t="str">
        <f t="shared" si="62"/>
        <v>Paris</v>
      </c>
      <c r="C1995" t="s">
        <v>27</v>
      </c>
      <c r="D1995" s="1">
        <v>45058</v>
      </c>
      <c r="E1995" s="1">
        <f t="shared" si="63"/>
        <v>45058</v>
      </c>
      <c r="G1995">
        <v>136.47</v>
      </c>
      <c r="H1995">
        <v>92.45</v>
      </c>
      <c r="I1995">
        <v>18.399999999999999</v>
      </c>
      <c r="J1995">
        <v>5.4</v>
      </c>
      <c r="K1995">
        <v>93.8</v>
      </c>
      <c r="L1995">
        <v>24.53</v>
      </c>
      <c r="M1995">
        <v>44.39</v>
      </c>
      <c r="N1995">
        <v>19.82</v>
      </c>
    </row>
    <row r="1996" spans="1:14" x14ac:dyDescent="0.3">
      <c r="A1996" t="s">
        <v>44</v>
      </c>
      <c r="B1996" t="str">
        <f t="shared" si="62"/>
        <v xml:space="preserve">New York   </v>
      </c>
      <c r="C1996" t="s">
        <v>150</v>
      </c>
      <c r="D1996" t="s">
        <v>286</v>
      </c>
      <c r="E1996" s="1">
        <f t="shared" si="63"/>
        <v>45092</v>
      </c>
      <c r="F1996">
        <v>9.14</v>
      </c>
      <c r="G1996">
        <v>32.9</v>
      </c>
      <c r="H1996">
        <v>47.9</v>
      </c>
      <c r="I1996">
        <v>30.03</v>
      </c>
      <c r="J1996">
        <v>9.1999999999999993</v>
      </c>
      <c r="K1996">
        <v>170.8</v>
      </c>
      <c r="L1996">
        <v>16.809999999999999</v>
      </c>
      <c r="M1996">
        <v>51.6</v>
      </c>
      <c r="N1996">
        <v>12.67</v>
      </c>
    </row>
    <row r="1997" spans="1:14" x14ac:dyDescent="0.3">
      <c r="A1997" t="s">
        <v>14</v>
      </c>
      <c r="B1997" t="str">
        <f t="shared" si="62"/>
        <v>Istanbul</v>
      </c>
      <c r="C1997" t="s">
        <v>15</v>
      </c>
      <c r="D1997" t="s">
        <v>326</v>
      </c>
      <c r="E1997" s="1">
        <f t="shared" si="63"/>
        <v>45190</v>
      </c>
      <c r="F1997">
        <v>17.63</v>
      </c>
      <c r="G1997">
        <v>38.81</v>
      </c>
      <c r="H1997">
        <v>52.48</v>
      </c>
      <c r="I1997">
        <v>16.29</v>
      </c>
      <c r="J1997">
        <v>4.55</v>
      </c>
      <c r="K1997">
        <v>135.91999999999999</v>
      </c>
      <c r="L1997">
        <v>13.28</v>
      </c>
      <c r="M1997">
        <v>93.16</v>
      </c>
      <c r="N1997">
        <v>2.41</v>
      </c>
    </row>
    <row r="1998" spans="1:14" x14ac:dyDescent="0.3">
      <c r="A1998" t="s">
        <v>92</v>
      </c>
      <c r="B1998" t="str">
        <f t="shared" si="62"/>
        <v>Seoul</v>
      </c>
      <c r="C1998" t="s">
        <v>31</v>
      </c>
      <c r="D1998" t="s">
        <v>261</v>
      </c>
      <c r="E1998" s="1">
        <f t="shared" si="63"/>
        <v>45281</v>
      </c>
      <c r="F1998">
        <v>80.349999999999994</v>
      </c>
      <c r="G1998">
        <v>188.53</v>
      </c>
      <c r="H1998">
        <v>15.93</v>
      </c>
      <c r="I1998">
        <v>2.77</v>
      </c>
      <c r="J1998">
        <v>8</v>
      </c>
      <c r="K1998">
        <v>181.66</v>
      </c>
      <c r="L1998">
        <v>36.5</v>
      </c>
      <c r="M1998">
        <v>74.56</v>
      </c>
      <c r="N1998">
        <v>3.71</v>
      </c>
    </row>
    <row r="1999" spans="1:14" x14ac:dyDescent="0.3">
      <c r="A1999" t="s">
        <v>61</v>
      </c>
      <c r="B1999" t="str">
        <f t="shared" si="62"/>
        <v>Cairo</v>
      </c>
      <c r="C1999" t="s">
        <v>62</v>
      </c>
      <c r="D1999" t="s">
        <v>268</v>
      </c>
      <c r="E1999" s="1">
        <f t="shared" si="63"/>
        <v>45191</v>
      </c>
      <c r="F1999">
        <v>37.47</v>
      </c>
      <c r="G1999">
        <v>148.46</v>
      </c>
      <c r="H1999">
        <v>20.18</v>
      </c>
      <c r="I1999">
        <v>30.49</v>
      </c>
      <c r="J1999">
        <v>5.79</v>
      </c>
      <c r="K1999">
        <v>113.85</v>
      </c>
      <c r="L1999">
        <v>12.38</v>
      </c>
      <c r="M1999">
        <v>56.06</v>
      </c>
      <c r="N1999">
        <v>1.0900000000000001</v>
      </c>
    </row>
    <row r="2000" spans="1:14" x14ac:dyDescent="0.3">
      <c r="A2000" t="s">
        <v>26</v>
      </c>
      <c r="B2000" t="str">
        <f t="shared" si="62"/>
        <v>Paris</v>
      </c>
      <c r="C2000" t="s">
        <v>27</v>
      </c>
      <c r="D2000" t="s">
        <v>181</v>
      </c>
      <c r="E2000" s="1">
        <f t="shared" si="63"/>
        <v>45188</v>
      </c>
      <c r="F2000">
        <v>117.58</v>
      </c>
      <c r="G2000">
        <v>179.48</v>
      </c>
      <c r="H2000">
        <v>87.57</v>
      </c>
      <c r="I2000">
        <v>24.95</v>
      </c>
      <c r="J2000">
        <v>5.55</v>
      </c>
      <c r="K2000">
        <v>189.3</v>
      </c>
      <c r="L2000">
        <v>18.22</v>
      </c>
      <c r="M2000">
        <v>87.75</v>
      </c>
      <c r="N2000">
        <v>6.56</v>
      </c>
    </row>
    <row r="2001" spans="1:14" x14ac:dyDescent="0.3">
      <c r="A2001" t="s">
        <v>75</v>
      </c>
      <c r="B2001" t="str">
        <f t="shared" si="62"/>
        <v>Sydney</v>
      </c>
      <c r="C2001" t="s">
        <v>19</v>
      </c>
      <c r="D2001" s="1">
        <v>44931</v>
      </c>
      <c r="E2001" s="1">
        <f t="shared" si="63"/>
        <v>44931</v>
      </c>
      <c r="F2001">
        <v>28.01</v>
      </c>
      <c r="H2001">
        <v>58.08</v>
      </c>
      <c r="I2001">
        <v>33.03</v>
      </c>
      <c r="J2001">
        <v>6.42</v>
      </c>
      <c r="K2001">
        <v>194.44</v>
      </c>
      <c r="L2001">
        <v>26.27</v>
      </c>
      <c r="M2001">
        <v>50.58</v>
      </c>
      <c r="N2001">
        <v>5.67</v>
      </c>
    </row>
    <row r="2002" spans="1:14" x14ac:dyDescent="0.3">
      <c r="A2002" t="s">
        <v>72</v>
      </c>
      <c r="B2002" t="str">
        <f t="shared" si="62"/>
        <v>Rio De Janeiro</v>
      </c>
      <c r="C2002" t="s">
        <v>46</v>
      </c>
      <c r="D2002" t="s">
        <v>309</v>
      </c>
      <c r="E2002" s="1">
        <f t="shared" si="63"/>
        <v>45227</v>
      </c>
      <c r="F2002">
        <v>99.81</v>
      </c>
      <c r="G2002">
        <v>50.96</v>
      </c>
      <c r="H2002">
        <v>24.67</v>
      </c>
      <c r="I2002">
        <v>16.28</v>
      </c>
      <c r="J2002">
        <v>7.74</v>
      </c>
      <c r="K2002">
        <v>165.82</v>
      </c>
      <c r="L2002">
        <v>-4.88</v>
      </c>
      <c r="M2002">
        <v>11.51</v>
      </c>
      <c r="N2002">
        <v>11.44</v>
      </c>
    </row>
    <row r="2003" spans="1:14" x14ac:dyDescent="0.3">
      <c r="A2003" t="s">
        <v>45</v>
      </c>
      <c r="B2003" t="str">
        <f t="shared" si="62"/>
        <v>Rio De Janeiro</v>
      </c>
      <c r="C2003" t="s">
        <v>46</v>
      </c>
      <c r="D2003" s="1">
        <v>45237</v>
      </c>
      <c r="E2003" s="1">
        <f t="shared" si="63"/>
        <v>45237</v>
      </c>
      <c r="F2003">
        <v>114.25</v>
      </c>
      <c r="G2003">
        <v>77.72</v>
      </c>
      <c r="H2003">
        <v>13.1</v>
      </c>
      <c r="I2003">
        <v>2.23</v>
      </c>
      <c r="J2003">
        <v>3.67</v>
      </c>
      <c r="K2003">
        <v>124.73</v>
      </c>
      <c r="L2003">
        <v>31.74</v>
      </c>
      <c r="M2003">
        <v>56.79</v>
      </c>
      <c r="N2003">
        <v>18.850000000000001</v>
      </c>
    </row>
    <row r="2004" spans="1:14" x14ac:dyDescent="0.3">
      <c r="A2004" t="s">
        <v>12</v>
      </c>
      <c r="B2004" t="str">
        <f t="shared" si="62"/>
        <v>Johannesburg</v>
      </c>
      <c r="C2004" t="s">
        <v>13</v>
      </c>
      <c r="D2004" t="s">
        <v>189</v>
      </c>
      <c r="E2004" s="1">
        <f t="shared" si="63"/>
        <v>45006</v>
      </c>
      <c r="F2004">
        <v>104.32</v>
      </c>
      <c r="G2004">
        <v>42.56</v>
      </c>
      <c r="H2004">
        <v>20.36</v>
      </c>
      <c r="J2004">
        <v>0.57999999999999996</v>
      </c>
      <c r="K2004">
        <v>102.92</v>
      </c>
      <c r="L2004">
        <v>38.11</v>
      </c>
      <c r="M2004">
        <v>18.399999999999999</v>
      </c>
      <c r="N2004">
        <v>12.78</v>
      </c>
    </row>
    <row r="2005" spans="1:14" x14ac:dyDescent="0.3">
      <c r="A2005" t="s">
        <v>26</v>
      </c>
      <c r="B2005" t="str">
        <f t="shared" si="62"/>
        <v>Paris</v>
      </c>
      <c r="C2005" t="s">
        <v>27</v>
      </c>
      <c r="D2005" s="1">
        <v>45145</v>
      </c>
      <c r="E2005" s="1">
        <f t="shared" si="63"/>
        <v>45145</v>
      </c>
      <c r="F2005">
        <v>79.91</v>
      </c>
      <c r="G2005">
        <v>43.08</v>
      </c>
      <c r="I2005">
        <v>7.21</v>
      </c>
      <c r="J2005">
        <v>2.2400000000000002</v>
      </c>
      <c r="K2005">
        <v>67.2</v>
      </c>
      <c r="L2005">
        <v>33.97</v>
      </c>
      <c r="M2005">
        <v>83.28</v>
      </c>
      <c r="N2005">
        <v>14.83</v>
      </c>
    </row>
    <row r="2006" spans="1:14" x14ac:dyDescent="0.3">
      <c r="A2006" t="s">
        <v>32</v>
      </c>
      <c r="B2006" t="str">
        <f t="shared" si="62"/>
        <v>Toronto</v>
      </c>
      <c r="C2006" t="s">
        <v>33</v>
      </c>
      <c r="D2006" t="s">
        <v>322</v>
      </c>
      <c r="E2006" s="1">
        <f t="shared" si="63"/>
        <v>44941</v>
      </c>
      <c r="F2006">
        <v>51.42</v>
      </c>
      <c r="G2006">
        <v>35.26</v>
      </c>
      <c r="H2006">
        <v>62</v>
      </c>
      <c r="I2006">
        <v>15.79</v>
      </c>
      <c r="J2006">
        <v>1.51</v>
      </c>
      <c r="K2006">
        <v>24.56</v>
      </c>
      <c r="L2006">
        <v>2.21</v>
      </c>
      <c r="M2006">
        <v>48.63</v>
      </c>
      <c r="N2006">
        <v>8.1</v>
      </c>
    </row>
    <row r="2007" spans="1:14" x14ac:dyDescent="0.3">
      <c r="A2007" t="s">
        <v>21</v>
      </c>
      <c r="B2007" t="str">
        <f t="shared" si="62"/>
        <v>Los Angeles</v>
      </c>
      <c r="C2007" t="s">
        <v>150</v>
      </c>
      <c r="D2007" s="1">
        <v>45017</v>
      </c>
      <c r="E2007" s="1">
        <f t="shared" si="63"/>
        <v>45017</v>
      </c>
      <c r="G2007">
        <v>37.22</v>
      </c>
      <c r="H2007">
        <v>79.349999999999994</v>
      </c>
      <c r="I2007">
        <v>25.56</v>
      </c>
      <c r="J2007">
        <v>6.8</v>
      </c>
      <c r="K2007">
        <v>124.85</v>
      </c>
      <c r="L2007">
        <v>8.99</v>
      </c>
      <c r="M2007">
        <v>98.47</v>
      </c>
      <c r="N2007">
        <v>8.01</v>
      </c>
    </row>
    <row r="2008" spans="1:14" x14ac:dyDescent="0.3">
      <c r="A2008" t="s">
        <v>34</v>
      </c>
      <c r="B2008" t="str">
        <f t="shared" si="62"/>
        <v>Tokyo</v>
      </c>
      <c r="C2008" t="s">
        <v>35</v>
      </c>
      <c r="D2008" t="s">
        <v>297</v>
      </c>
      <c r="E2008" s="1">
        <f t="shared" si="63"/>
        <v>45183</v>
      </c>
      <c r="F2008">
        <v>21.3</v>
      </c>
      <c r="I2008">
        <v>20.309999999999999</v>
      </c>
      <c r="J2008">
        <v>4.22</v>
      </c>
      <c r="K2008">
        <v>69.5</v>
      </c>
      <c r="L2008">
        <v>-6.41</v>
      </c>
      <c r="M2008">
        <v>19.29</v>
      </c>
      <c r="N2008">
        <v>3.4</v>
      </c>
    </row>
    <row r="2009" spans="1:14" x14ac:dyDescent="0.3">
      <c r="A2009" t="s">
        <v>42</v>
      </c>
      <c r="B2009" t="str">
        <f t="shared" si="62"/>
        <v>Bangkok</v>
      </c>
      <c r="C2009" t="s">
        <v>43</v>
      </c>
      <c r="D2009" t="s">
        <v>342</v>
      </c>
      <c r="E2009" s="1">
        <f t="shared" si="63"/>
        <v>45214</v>
      </c>
      <c r="F2009">
        <v>116.7</v>
      </c>
      <c r="G2009">
        <v>14.99</v>
      </c>
      <c r="H2009">
        <v>24.13</v>
      </c>
      <c r="I2009">
        <v>19.48</v>
      </c>
      <c r="J2009">
        <v>9.82</v>
      </c>
      <c r="K2009">
        <v>193.08</v>
      </c>
      <c r="L2009">
        <v>39.61</v>
      </c>
      <c r="M2009">
        <v>35.36</v>
      </c>
      <c r="N2009">
        <v>16.920000000000002</v>
      </c>
    </row>
    <row r="2010" spans="1:14" x14ac:dyDescent="0.3">
      <c r="A2010" t="s">
        <v>29</v>
      </c>
      <c r="B2010" t="str">
        <f t="shared" si="62"/>
        <v>London</v>
      </c>
      <c r="C2010" t="s">
        <v>151</v>
      </c>
      <c r="D2010" s="1">
        <v>45027</v>
      </c>
      <c r="E2010" s="1">
        <f t="shared" si="63"/>
        <v>45027</v>
      </c>
      <c r="F2010">
        <v>135.43</v>
      </c>
      <c r="G2010">
        <v>39.49</v>
      </c>
      <c r="H2010">
        <v>61.84</v>
      </c>
      <c r="I2010">
        <v>9.06</v>
      </c>
      <c r="K2010">
        <v>15.61</v>
      </c>
      <c r="L2010">
        <v>30.3</v>
      </c>
      <c r="M2010">
        <v>97.22</v>
      </c>
      <c r="N2010">
        <v>4.49</v>
      </c>
    </row>
    <row r="2011" spans="1:14" x14ac:dyDescent="0.3">
      <c r="A2011" t="s">
        <v>42</v>
      </c>
      <c r="B2011" t="str">
        <f t="shared" si="62"/>
        <v>Bangkok</v>
      </c>
      <c r="C2011" t="s">
        <v>43</v>
      </c>
      <c r="D2011" t="s">
        <v>279</v>
      </c>
      <c r="E2011" s="1">
        <f t="shared" si="63"/>
        <v>45152</v>
      </c>
      <c r="F2011">
        <v>125.67</v>
      </c>
      <c r="G2011">
        <v>187.68</v>
      </c>
      <c r="H2011">
        <v>24.82</v>
      </c>
      <c r="I2011">
        <v>31.68</v>
      </c>
      <c r="J2011">
        <v>8.67</v>
      </c>
      <c r="K2011">
        <v>191.5</v>
      </c>
      <c r="L2011">
        <v>12.6</v>
      </c>
      <c r="M2011">
        <v>43.42</v>
      </c>
      <c r="N2011">
        <v>12.27</v>
      </c>
    </row>
    <row r="2012" spans="1:14" x14ac:dyDescent="0.3">
      <c r="A2012" t="s">
        <v>29</v>
      </c>
      <c r="B2012" t="str">
        <f t="shared" si="62"/>
        <v>London</v>
      </c>
      <c r="C2012" t="s">
        <v>151</v>
      </c>
      <c r="D2012" t="s">
        <v>338</v>
      </c>
      <c r="E2012" s="1">
        <f t="shared" si="63"/>
        <v>45247</v>
      </c>
      <c r="F2012">
        <v>66.849999999999994</v>
      </c>
      <c r="G2012">
        <v>43.7</v>
      </c>
      <c r="H2012">
        <v>62.45</v>
      </c>
      <c r="I2012">
        <v>39.869999999999997</v>
      </c>
      <c r="K2012">
        <v>39.619999999999997</v>
      </c>
      <c r="L2012">
        <v>1.44</v>
      </c>
      <c r="M2012">
        <v>27.92</v>
      </c>
      <c r="N2012">
        <v>12.08</v>
      </c>
    </row>
    <row r="2013" spans="1:14" x14ac:dyDescent="0.3">
      <c r="A2013" t="s">
        <v>28</v>
      </c>
      <c r="B2013" t="str">
        <f t="shared" si="62"/>
        <v>New York</v>
      </c>
      <c r="C2013" t="s">
        <v>150</v>
      </c>
      <c r="D2013" s="1">
        <v>44969</v>
      </c>
      <c r="E2013" s="1">
        <f t="shared" si="63"/>
        <v>44969</v>
      </c>
      <c r="F2013">
        <v>81.98</v>
      </c>
      <c r="G2013">
        <v>81.849999999999994</v>
      </c>
      <c r="I2013">
        <v>3.91</v>
      </c>
      <c r="J2013">
        <v>6.45</v>
      </c>
      <c r="K2013">
        <v>156.63</v>
      </c>
      <c r="L2013">
        <v>-1.55</v>
      </c>
      <c r="M2013">
        <v>34.17</v>
      </c>
      <c r="N2013">
        <v>5.19</v>
      </c>
    </row>
    <row r="2014" spans="1:14" x14ac:dyDescent="0.3">
      <c r="A2014" t="s">
        <v>77</v>
      </c>
      <c r="B2014" t="str">
        <f t="shared" si="62"/>
        <v xml:space="preserve">Beijing   </v>
      </c>
      <c r="C2014" t="s">
        <v>25</v>
      </c>
      <c r="D2014" s="1">
        <v>44960</v>
      </c>
      <c r="E2014" s="1">
        <f t="shared" si="63"/>
        <v>44960</v>
      </c>
      <c r="F2014">
        <v>93.46</v>
      </c>
      <c r="G2014">
        <v>66.86</v>
      </c>
      <c r="H2014">
        <v>46.1</v>
      </c>
      <c r="I2014">
        <v>7.51</v>
      </c>
      <c r="J2014">
        <v>9.6</v>
      </c>
      <c r="K2014">
        <v>145.11000000000001</v>
      </c>
      <c r="L2014">
        <v>29.73</v>
      </c>
      <c r="M2014">
        <v>11.91</v>
      </c>
      <c r="N2014">
        <v>19.79</v>
      </c>
    </row>
    <row r="2015" spans="1:14" x14ac:dyDescent="0.3">
      <c r="A2015" t="s">
        <v>26</v>
      </c>
      <c r="B2015" t="str">
        <f t="shared" si="62"/>
        <v>Paris</v>
      </c>
      <c r="C2015" t="s">
        <v>27</v>
      </c>
      <c r="D2015" t="s">
        <v>280</v>
      </c>
      <c r="E2015" s="1">
        <f t="shared" si="63"/>
        <v>45133</v>
      </c>
      <c r="F2015">
        <v>149.21</v>
      </c>
      <c r="G2015">
        <v>99.56</v>
      </c>
      <c r="H2015">
        <v>17.96</v>
      </c>
      <c r="I2015">
        <v>47.94</v>
      </c>
      <c r="J2015">
        <v>0.31</v>
      </c>
      <c r="K2015">
        <v>48.11</v>
      </c>
      <c r="L2015">
        <v>39.99</v>
      </c>
      <c r="M2015">
        <v>55.17</v>
      </c>
      <c r="N2015">
        <v>5.15</v>
      </c>
    </row>
    <row r="2016" spans="1:14" x14ac:dyDescent="0.3">
      <c r="A2016" t="s">
        <v>66</v>
      </c>
      <c r="B2016" t="str">
        <f t="shared" si="62"/>
        <v>Cairo</v>
      </c>
      <c r="C2016" t="s">
        <v>62</v>
      </c>
      <c r="D2016" t="s">
        <v>289</v>
      </c>
      <c r="E2016" s="1">
        <f t="shared" si="63"/>
        <v>45002</v>
      </c>
      <c r="F2016">
        <v>143.03</v>
      </c>
      <c r="G2016">
        <v>42.93</v>
      </c>
      <c r="H2016">
        <v>67.900000000000006</v>
      </c>
      <c r="I2016">
        <v>27.47</v>
      </c>
      <c r="J2016">
        <v>1.77</v>
      </c>
      <c r="K2016">
        <v>182.41</v>
      </c>
      <c r="L2016">
        <v>1.22</v>
      </c>
      <c r="M2016">
        <v>83.31</v>
      </c>
      <c r="N2016">
        <v>6.8</v>
      </c>
    </row>
    <row r="2017" spans="1:14" x14ac:dyDescent="0.3">
      <c r="A2017" t="s">
        <v>39</v>
      </c>
      <c r="B2017" t="str">
        <f t="shared" si="62"/>
        <v>Madrid</v>
      </c>
      <c r="C2017" t="s">
        <v>40</v>
      </c>
      <c r="D2017" s="1">
        <v>45118</v>
      </c>
      <c r="E2017" s="1">
        <f t="shared" si="63"/>
        <v>45118</v>
      </c>
      <c r="F2017">
        <v>85.01</v>
      </c>
      <c r="G2017">
        <v>178.4</v>
      </c>
      <c r="H2017">
        <v>46.88</v>
      </c>
      <c r="I2017">
        <v>16.66</v>
      </c>
      <c r="J2017">
        <v>4.66</v>
      </c>
      <c r="K2017">
        <v>149.33000000000001</v>
      </c>
      <c r="L2017">
        <v>12.27</v>
      </c>
      <c r="M2017">
        <v>84.25</v>
      </c>
      <c r="N2017">
        <v>14.8</v>
      </c>
    </row>
    <row r="2018" spans="1:14" x14ac:dyDescent="0.3">
      <c r="A2018" t="s">
        <v>61</v>
      </c>
      <c r="B2018" t="str">
        <f t="shared" si="62"/>
        <v>Cairo</v>
      </c>
      <c r="C2018" t="s">
        <v>62</v>
      </c>
      <c r="D2018" s="1">
        <v>45148</v>
      </c>
      <c r="E2018" s="1">
        <f t="shared" si="63"/>
        <v>45148</v>
      </c>
      <c r="F2018">
        <v>73.209999999999994</v>
      </c>
      <c r="G2018">
        <v>195.52</v>
      </c>
      <c r="H2018">
        <v>67.319999999999993</v>
      </c>
      <c r="I2018">
        <v>47.02</v>
      </c>
      <c r="J2018">
        <v>5.16</v>
      </c>
      <c r="K2018">
        <v>161.63</v>
      </c>
      <c r="L2018">
        <v>37.42</v>
      </c>
      <c r="M2018">
        <v>85.26</v>
      </c>
      <c r="N2018">
        <v>3.78</v>
      </c>
    </row>
    <row r="2019" spans="1:14" x14ac:dyDescent="0.3">
      <c r="A2019" t="s">
        <v>71</v>
      </c>
      <c r="B2019" t="str">
        <f t="shared" si="62"/>
        <v>Mexico City</v>
      </c>
      <c r="C2019" t="s">
        <v>38</v>
      </c>
      <c r="D2019" s="1">
        <v>45181</v>
      </c>
      <c r="E2019" s="1">
        <f t="shared" si="63"/>
        <v>45181</v>
      </c>
      <c r="F2019">
        <v>5.59</v>
      </c>
      <c r="G2019">
        <v>179.17</v>
      </c>
      <c r="I2019">
        <v>31.63</v>
      </c>
      <c r="J2019">
        <v>4.26</v>
      </c>
      <c r="K2019">
        <v>16.170000000000002</v>
      </c>
      <c r="L2019">
        <v>27.39</v>
      </c>
      <c r="M2019">
        <v>17.149999999999999</v>
      </c>
      <c r="N2019">
        <v>9.31</v>
      </c>
    </row>
    <row r="2020" spans="1:14" x14ac:dyDescent="0.3">
      <c r="A2020" t="s">
        <v>39</v>
      </c>
      <c r="B2020" t="str">
        <f t="shared" si="62"/>
        <v>Madrid</v>
      </c>
      <c r="C2020" t="s">
        <v>40</v>
      </c>
      <c r="D2020" t="s">
        <v>200</v>
      </c>
      <c r="E2020" s="1">
        <f t="shared" si="63"/>
        <v>45032</v>
      </c>
      <c r="F2020">
        <v>33.15</v>
      </c>
      <c r="H2020">
        <v>33.44</v>
      </c>
      <c r="J2020">
        <v>1.0900000000000001</v>
      </c>
      <c r="K2020">
        <v>15.18</v>
      </c>
      <c r="L2020">
        <v>16.489999999999998</v>
      </c>
      <c r="M2020">
        <v>98.63</v>
      </c>
      <c r="N2020">
        <v>19.75</v>
      </c>
    </row>
    <row r="2021" spans="1:14" x14ac:dyDescent="0.3">
      <c r="A2021" t="s">
        <v>26</v>
      </c>
      <c r="B2021" t="str">
        <f t="shared" si="62"/>
        <v>Paris</v>
      </c>
      <c r="C2021" t="s">
        <v>27</v>
      </c>
      <c r="D2021" t="s">
        <v>180</v>
      </c>
      <c r="E2021" s="1">
        <f t="shared" si="63"/>
        <v>45062</v>
      </c>
      <c r="F2021">
        <v>37.65</v>
      </c>
      <c r="G2021">
        <v>127.98</v>
      </c>
      <c r="H2021">
        <v>5.0999999999999996</v>
      </c>
      <c r="I2021">
        <v>41.57</v>
      </c>
      <c r="J2021">
        <v>3.75</v>
      </c>
      <c r="K2021">
        <v>194.38</v>
      </c>
      <c r="L2021">
        <v>37.619999999999997</v>
      </c>
      <c r="M2021">
        <v>12.17</v>
      </c>
      <c r="N2021">
        <v>18.82</v>
      </c>
    </row>
    <row r="2022" spans="1:14" x14ac:dyDescent="0.3">
      <c r="A2022" t="s">
        <v>70</v>
      </c>
      <c r="B2022" t="str">
        <f t="shared" si="62"/>
        <v>Los Angeles</v>
      </c>
      <c r="C2022" t="s">
        <v>150</v>
      </c>
      <c r="D2022" s="1">
        <v>45087</v>
      </c>
      <c r="E2022" s="1">
        <f t="shared" si="63"/>
        <v>45087</v>
      </c>
      <c r="F2022">
        <v>48.94</v>
      </c>
      <c r="H2022">
        <v>82.3</v>
      </c>
      <c r="I2022">
        <v>26.86</v>
      </c>
      <c r="J2022">
        <v>6.74</v>
      </c>
      <c r="K2022">
        <v>63.8</v>
      </c>
      <c r="L2022">
        <v>-9.67</v>
      </c>
      <c r="M2022">
        <v>64.569999999999993</v>
      </c>
      <c r="N2022">
        <v>7.41</v>
      </c>
    </row>
    <row r="2023" spans="1:14" x14ac:dyDescent="0.3">
      <c r="A2023" t="s">
        <v>56</v>
      </c>
      <c r="B2023" t="str">
        <f t="shared" si="62"/>
        <v>London</v>
      </c>
      <c r="C2023" t="s">
        <v>151</v>
      </c>
      <c r="D2023" t="s">
        <v>247</v>
      </c>
      <c r="E2023" s="1">
        <f t="shared" si="63"/>
        <v>45093</v>
      </c>
      <c r="F2023">
        <v>115.23</v>
      </c>
      <c r="G2023">
        <v>177.91</v>
      </c>
      <c r="H2023">
        <v>37.96</v>
      </c>
      <c r="I2023">
        <v>34.93</v>
      </c>
      <c r="J2023">
        <v>8.6300000000000008</v>
      </c>
      <c r="K2023">
        <v>25.89</v>
      </c>
      <c r="L2023">
        <v>35.61</v>
      </c>
      <c r="M2023">
        <v>43.86</v>
      </c>
      <c r="N2023">
        <v>3.25</v>
      </c>
    </row>
    <row r="2024" spans="1:14" x14ac:dyDescent="0.3">
      <c r="A2024" t="s">
        <v>24</v>
      </c>
      <c r="B2024" t="str">
        <f t="shared" si="62"/>
        <v>Beijing</v>
      </c>
      <c r="C2024" t="s">
        <v>25</v>
      </c>
      <c r="D2024" t="s">
        <v>190</v>
      </c>
      <c r="E2024" s="1">
        <f t="shared" si="63"/>
        <v>44980</v>
      </c>
      <c r="F2024">
        <v>140.36000000000001</v>
      </c>
      <c r="G2024">
        <v>184.74</v>
      </c>
      <c r="I2024">
        <v>37.85</v>
      </c>
      <c r="J2024">
        <v>1.19</v>
      </c>
      <c r="K2024">
        <v>91.89</v>
      </c>
      <c r="L2024">
        <v>7.42</v>
      </c>
      <c r="M2024">
        <v>68.42</v>
      </c>
      <c r="N2024">
        <v>5.01</v>
      </c>
    </row>
    <row r="2025" spans="1:14" x14ac:dyDescent="0.3">
      <c r="A2025" t="s">
        <v>109</v>
      </c>
      <c r="B2025" t="str">
        <f t="shared" si="62"/>
        <v xml:space="preserve">Dubai   </v>
      </c>
      <c r="C2025" t="s">
        <v>149</v>
      </c>
      <c r="D2025" t="s">
        <v>289</v>
      </c>
      <c r="E2025" s="1">
        <f t="shared" si="63"/>
        <v>45002</v>
      </c>
      <c r="F2025">
        <v>112.9</v>
      </c>
      <c r="G2025">
        <v>92.8</v>
      </c>
      <c r="H2025">
        <v>50.24</v>
      </c>
      <c r="I2025">
        <v>46.05</v>
      </c>
      <c r="J2025">
        <v>3.22</v>
      </c>
      <c r="K2025">
        <v>95.85</v>
      </c>
      <c r="L2025">
        <v>21.04</v>
      </c>
      <c r="M2025">
        <v>52.1</v>
      </c>
      <c r="N2025">
        <v>12.72</v>
      </c>
    </row>
    <row r="2026" spans="1:14" x14ac:dyDescent="0.3">
      <c r="A2026" t="s">
        <v>28</v>
      </c>
      <c r="B2026" t="str">
        <f t="shared" si="62"/>
        <v>New York</v>
      </c>
      <c r="C2026" t="s">
        <v>150</v>
      </c>
      <c r="D2026" t="s">
        <v>281</v>
      </c>
      <c r="E2026" s="1">
        <f t="shared" si="63"/>
        <v>45192</v>
      </c>
      <c r="F2026">
        <v>14.2</v>
      </c>
      <c r="G2026">
        <v>64.55</v>
      </c>
      <c r="H2026">
        <v>13.53</v>
      </c>
      <c r="I2026">
        <v>14.23</v>
      </c>
      <c r="J2026">
        <v>0.27</v>
      </c>
      <c r="K2026">
        <v>59.44</v>
      </c>
      <c r="L2026">
        <v>9.9700000000000006</v>
      </c>
      <c r="M2026">
        <v>27.44</v>
      </c>
      <c r="N2026">
        <v>17.190000000000001</v>
      </c>
    </row>
    <row r="2027" spans="1:14" x14ac:dyDescent="0.3">
      <c r="A2027" t="s">
        <v>74</v>
      </c>
      <c r="B2027" t="str">
        <f t="shared" si="62"/>
        <v>Sydney</v>
      </c>
      <c r="C2027" t="s">
        <v>19</v>
      </c>
      <c r="D2027" t="s">
        <v>241</v>
      </c>
      <c r="E2027" s="1">
        <f t="shared" si="63"/>
        <v>44949</v>
      </c>
      <c r="F2027">
        <v>23.23</v>
      </c>
      <c r="G2027">
        <v>11.54</v>
      </c>
      <c r="H2027">
        <v>40.020000000000003</v>
      </c>
      <c r="I2027">
        <v>5.23</v>
      </c>
      <c r="J2027">
        <v>7.91</v>
      </c>
      <c r="K2027">
        <v>74.75</v>
      </c>
      <c r="L2027">
        <v>14.06</v>
      </c>
      <c r="M2027">
        <v>56.35</v>
      </c>
      <c r="N2027">
        <v>1.34</v>
      </c>
    </row>
    <row r="2028" spans="1:14" x14ac:dyDescent="0.3">
      <c r="A2028" t="s">
        <v>21</v>
      </c>
      <c r="B2028" t="str">
        <f t="shared" si="62"/>
        <v>Los Angeles</v>
      </c>
      <c r="C2028" t="s">
        <v>150</v>
      </c>
      <c r="D2028" s="1">
        <v>44929</v>
      </c>
      <c r="E2028" s="1">
        <f t="shared" si="63"/>
        <v>44929</v>
      </c>
      <c r="F2028">
        <v>42.07</v>
      </c>
      <c r="G2028">
        <v>163.11000000000001</v>
      </c>
      <c r="H2028">
        <v>23.51</v>
      </c>
      <c r="I2028">
        <v>6.7</v>
      </c>
      <c r="J2028">
        <v>6.63</v>
      </c>
      <c r="K2028">
        <v>183.3</v>
      </c>
      <c r="L2028">
        <v>-4.2699999999999996</v>
      </c>
      <c r="M2028">
        <v>89.06</v>
      </c>
      <c r="N2028">
        <v>18.989999999999998</v>
      </c>
    </row>
    <row r="2029" spans="1:14" x14ac:dyDescent="0.3">
      <c r="A2029" t="s">
        <v>68</v>
      </c>
      <c r="B2029" t="str">
        <f t="shared" si="62"/>
        <v>New York</v>
      </c>
      <c r="C2029" t="s">
        <v>150</v>
      </c>
      <c r="D2029" t="s">
        <v>334</v>
      </c>
      <c r="E2029" s="1">
        <f t="shared" si="63"/>
        <v>45105</v>
      </c>
      <c r="F2029">
        <v>68.84</v>
      </c>
      <c r="G2029">
        <v>60.81</v>
      </c>
      <c r="H2029">
        <v>80.540000000000006</v>
      </c>
      <c r="I2029">
        <v>31.91</v>
      </c>
      <c r="J2029">
        <v>9.6300000000000008</v>
      </c>
      <c r="K2029">
        <v>32.67</v>
      </c>
      <c r="L2029">
        <v>-5.88</v>
      </c>
      <c r="M2029">
        <v>96.69</v>
      </c>
      <c r="N2029">
        <v>1.25</v>
      </c>
    </row>
    <row r="2030" spans="1:14" x14ac:dyDescent="0.3">
      <c r="A2030" t="s">
        <v>101</v>
      </c>
      <c r="B2030" t="str">
        <f t="shared" si="62"/>
        <v xml:space="preserve">Los Angeles   </v>
      </c>
      <c r="C2030" t="s">
        <v>150</v>
      </c>
      <c r="D2030" s="1">
        <v>45018</v>
      </c>
      <c r="E2030" s="1">
        <f t="shared" si="63"/>
        <v>45018</v>
      </c>
      <c r="F2030">
        <v>84.21</v>
      </c>
      <c r="G2030">
        <v>106.96</v>
      </c>
      <c r="H2030">
        <v>61.14</v>
      </c>
      <c r="I2030">
        <v>14.07</v>
      </c>
      <c r="J2030">
        <v>2.97</v>
      </c>
      <c r="K2030">
        <v>153.72</v>
      </c>
      <c r="L2030">
        <v>6.52</v>
      </c>
      <c r="M2030">
        <v>24.08</v>
      </c>
      <c r="N2030">
        <v>3.44</v>
      </c>
    </row>
    <row r="2031" spans="1:14" x14ac:dyDescent="0.3">
      <c r="A2031" t="s">
        <v>49</v>
      </c>
      <c r="B2031" t="str">
        <f t="shared" si="62"/>
        <v>Berlin</v>
      </c>
      <c r="C2031" t="s">
        <v>17</v>
      </c>
      <c r="D2031" t="s">
        <v>298</v>
      </c>
      <c r="E2031" s="1">
        <f t="shared" si="63"/>
        <v>45284</v>
      </c>
      <c r="I2031">
        <v>12.82</v>
      </c>
      <c r="J2031">
        <v>5.07</v>
      </c>
      <c r="K2031">
        <v>58.86</v>
      </c>
      <c r="L2031">
        <v>9.44</v>
      </c>
      <c r="M2031">
        <v>77.099999999999994</v>
      </c>
      <c r="N2031">
        <v>15.91</v>
      </c>
    </row>
    <row r="2032" spans="1:14" x14ac:dyDescent="0.3">
      <c r="A2032" t="s">
        <v>34</v>
      </c>
      <c r="B2032" t="str">
        <f t="shared" si="62"/>
        <v>Tokyo</v>
      </c>
      <c r="C2032" t="s">
        <v>35</v>
      </c>
      <c r="D2032" s="1">
        <v>45242</v>
      </c>
      <c r="E2032" s="1">
        <f t="shared" si="63"/>
        <v>45242</v>
      </c>
      <c r="F2032">
        <v>50.05</v>
      </c>
      <c r="G2032">
        <v>40.71</v>
      </c>
      <c r="H2032">
        <v>28.42</v>
      </c>
      <c r="I2032">
        <v>25.42</v>
      </c>
      <c r="J2032">
        <v>3.05</v>
      </c>
      <c r="K2032">
        <v>122.69</v>
      </c>
      <c r="L2032">
        <v>39.06</v>
      </c>
      <c r="M2032">
        <v>65.83</v>
      </c>
      <c r="N2032">
        <v>12.14</v>
      </c>
    </row>
    <row r="2033" spans="1:14" x14ac:dyDescent="0.3">
      <c r="A2033" t="s">
        <v>20</v>
      </c>
      <c r="B2033" t="str">
        <f t="shared" si="62"/>
        <v>Dubai</v>
      </c>
      <c r="C2033" t="s">
        <v>149</v>
      </c>
      <c r="D2033" t="s">
        <v>322</v>
      </c>
      <c r="E2033" s="1">
        <f t="shared" si="63"/>
        <v>44941</v>
      </c>
      <c r="F2033">
        <v>10.57</v>
      </c>
      <c r="G2033">
        <v>127.02</v>
      </c>
      <c r="H2033">
        <v>58.03</v>
      </c>
      <c r="J2033">
        <v>9.7899999999999991</v>
      </c>
      <c r="K2033">
        <v>72.89</v>
      </c>
      <c r="L2033">
        <v>34.979999999999997</v>
      </c>
      <c r="M2033">
        <v>44.92</v>
      </c>
      <c r="N2033">
        <v>5.7</v>
      </c>
    </row>
    <row r="2034" spans="1:14" x14ac:dyDescent="0.3">
      <c r="A2034" t="s">
        <v>41</v>
      </c>
      <c r="B2034" t="str">
        <f t="shared" si="62"/>
        <v>Seoul</v>
      </c>
      <c r="C2034" t="s">
        <v>31</v>
      </c>
      <c r="D2034" s="1">
        <v>45201</v>
      </c>
      <c r="E2034" s="1">
        <f t="shared" si="63"/>
        <v>45201</v>
      </c>
      <c r="F2034">
        <v>9.01</v>
      </c>
      <c r="G2034">
        <v>146.61000000000001</v>
      </c>
      <c r="H2034">
        <v>59.49</v>
      </c>
      <c r="I2034">
        <v>42.87</v>
      </c>
      <c r="J2034">
        <v>8.11</v>
      </c>
      <c r="L2034">
        <v>13.59</v>
      </c>
      <c r="M2034">
        <v>90.78</v>
      </c>
      <c r="N2034">
        <v>8.3800000000000008</v>
      </c>
    </row>
    <row r="2035" spans="1:14" x14ac:dyDescent="0.3">
      <c r="A2035" t="s">
        <v>55</v>
      </c>
      <c r="B2035" t="str">
        <f t="shared" si="62"/>
        <v xml:space="preserve">Berlin   </v>
      </c>
      <c r="C2035" t="s">
        <v>17</v>
      </c>
      <c r="D2035" t="s">
        <v>301</v>
      </c>
      <c r="E2035" s="1">
        <f t="shared" si="63"/>
        <v>45256</v>
      </c>
      <c r="G2035">
        <v>74.27</v>
      </c>
      <c r="H2035">
        <v>15.88</v>
      </c>
      <c r="I2035">
        <v>39.94</v>
      </c>
      <c r="J2035">
        <v>4.4000000000000004</v>
      </c>
      <c r="K2035">
        <v>69.790000000000006</v>
      </c>
      <c r="L2035">
        <v>2.78</v>
      </c>
      <c r="M2035">
        <v>36.869999999999997</v>
      </c>
      <c r="N2035">
        <v>5.68</v>
      </c>
    </row>
    <row r="2036" spans="1:14" x14ac:dyDescent="0.3">
      <c r="A2036" t="s">
        <v>45</v>
      </c>
      <c r="B2036" t="str">
        <f t="shared" si="62"/>
        <v>Rio De Janeiro</v>
      </c>
      <c r="C2036" t="s">
        <v>46</v>
      </c>
      <c r="D2036" t="s">
        <v>166</v>
      </c>
      <c r="E2036" s="1">
        <f t="shared" si="63"/>
        <v>45219</v>
      </c>
      <c r="F2036">
        <v>119.06</v>
      </c>
      <c r="G2036">
        <v>18.010000000000002</v>
      </c>
      <c r="H2036">
        <v>38.14</v>
      </c>
      <c r="I2036">
        <v>21.48</v>
      </c>
      <c r="J2036">
        <v>1.42</v>
      </c>
      <c r="K2036">
        <v>49.02</v>
      </c>
      <c r="L2036">
        <v>27.57</v>
      </c>
      <c r="M2036">
        <v>21.92</v>
      </c>
      <c r="N2036">
        <v>11.69</v>
      </c>
    </row>
    <row r="2037" spans="1:14" x14ac:dyDescent="0.3">
      <c r="A2037" t="s">
        <v>37</v>
      </c>
      <c r="B2037" t="str">
        <f t="shared" si="62"/>
        <v>Mexico City</v>
      </c>
      <c r="C2037" t="s">
        <v>38</v>
      </c>
      <c r="D2037" s="1">
        <v>44959</v>
      </c>
      <c r="E2037" s="1">
        <f t="shared" si="63"/>
        <v>44959</v>
      </c>
      <c r="F2037">
        <v>141.5</v>
      </c>
      <c r="G2037">
        <v>61.53</v>
      </c>
      <c r="H2037">
        <v>16.420000000000002</v>
      </c>
      <c r="I2037">
        <v>31.11</v>
      </c>
      <c r="J2037">
        <v>6.49</v>
      </c>
      <c r="K2037">
        <v>57.83</v>
      </c>
      <c r="L2037">
        <v>24.43</v>
      </c>
      <c r="M2037">
        <v>30.52</v>
      </c>
      <c r="N2037">
        <v>18.07</v>
      </c>
    </row>
    <row r="2038" spans="1:14" x14ac:dyDescent="0.3">
      <c r="A2038" t="s">
        <v>51</v>
      </c>
      <c r="B2038" t="str">
        <f t="shared" si="62"/>
        <v>Moscow</v>
      </c>
      <c r="C2038" t="s">
        <v>48</v>
      </c>
      <c r="D2038" t="s">
        <v>298</v>
      </c>
      <c r="E2038" s="1">
        <f t="shared" si="63"/>
        <v>45284</v>
      </c>
      <c r="F2038">
        <v>99.15</v>
      </c>
      <c r="G2038">
        <v>185.11</v>
      </c>
      <c r="H2038">
        <v>10.34</v>
      </c>
      <c r="I2038">
        <v>28.18</v>
      </c>
      <c r="J2038">
        <v>2.82</v>
      </c>
      <c r="K2038">
        <v>165.42</v>
      </c>
      <c r="L2038">
        <v>25.06</v>
      </c>
      <c r="M2038">
        <v>83.98</v>
      </c>
      <c r="N2038">
        <v>2.2000000000000002</v>
      </c>
    </row>
    <row r="2039" spans="1:14" x14ac:dyDescent="0.3">
      <c r="A2039" t="s">
        <v>50</v>
      </c>
      <c r="B2039" t="str">
        <f t="shared" si="62"/>
        <v>Bangkok</v>
      </c>
      <c r="C2039" t="s">
        <v>43</v>
      </c>
      <c r="D2039" s="1">
        <v>45231</v>
      </c>
      <c r="E2039" s="1">
        <f t="shared" si="63"/>
        <v>45231</v>
      </c>
      <c r="F2039">
        <v>33.1</v>
      </c>
      <c r="G2039">
        <v>95.58</v>
      </c>
      <c r="H2039">
        <v>19.82</v>
      </c>
      <c r="I2039">
        <v>1.9</v>
      </c>
      <c r="J2039">
        <v>7.58</v>
      </c>
      <c r="K2039">
        <v>176.88</v>
      </c>
      <c r="L2039">
        <v>35.590000000000003</v>
      </c>
      <c r="M2039">
        <v>17.91</v>
      </c>
      <c r="N2039">
        <v>13.8</v>
      </c>
    </row>
    <row r="2040" spans="1:14" x14ac:dyDescent="0.3">
      <c r="A2040" t="s">
        <v>14</v>
      </c>
      <c r="B2040" t="str">
        <f t="shared" si="62"/>
        <v>Istanbul</v>
      </c>
      <c r="C2040" t="s">
        <v>15</v>
      </c>
      <c r="D2040" t="s">
        <v>295</v>
      </c>
      <c r="E2040" s="1">
        <f t="shared" si="63"/>
        <v>45098</v>
      </c>
      <c r="F2040">
        <v>55.64</v>
      </c>
      <c r="H2040">
        <v>27.6</v>
      </c>
      <c r="I2040">
        <v>8.2899999999999991</v>
      </c>
      <c r="J2040">
        <v>3.32</v>
      </c>
      <c r="K2040">
        <v>191.65</v>
      </c>
      <c r="L2040">
        <v>24.72</v>
      </c>
      <c r="M2040">
        <v>10.55</v>
      </c>
      <c r="N2040">
        <v>9.7100000000000009</v>
      </c>
    </row>
    <row r="2041" spans="1:14" x14ac:dyDescent="0.3">
      <c r="A2041" t="s">
        <v>94</v>
      </c>
      <c r="B2041" t="str">
        <f t="shared" si="62"/>
        <v xml:space="preserve">Rio De Janeiro   </v>
      </c>
      <c r="C2041" t="s">
        <v>46</v>
      </c>
      <c r="D2041" t="s">
        <v>171</v>
      </c>
      <c r="E2041" s="1">
        <f t="shared" si="63"/>
        <v>45257</v>
      </c>
      <c r="F2041">
        <v>133.61000000000001</v>
      </c>
      <c r="G2041">
        <v>118.02</v>
      </c>
      <c r="H2041">
        <v>56.96</v>
      </c>
      <c r="I2041">
        <v>5.77</v>
      </c>
      <c r="J2041">
        <v>3.33</v>
      </c>
      <c r="K2041">
        <v>23.82</v>
      </c>
      <c r="L2041">
        <v>37.020000000000003</v>
      </c>
      <c r="M2041">
        <v>68.78</v>
      </c>
      <c r="N2041">
        <v>2.2400000000000002</v>
      </c>
    </row>
    <row r="2042" spans="1:14" x14ac:dyDescent="0.3">
      <c r="A2042" t="s">
        <v>51</v>
      </c>
      <c r="B2042" t="str">
        <f t="shared" si="62"/>
        <v>Moscow</v>
      </c>
      <c r="C2042" t="s">
        <v>48</v>
      </c>
      <c r="D2042" s="1">
        <v>45056</v>
      </c>
      <c r="E2042" s="1">
        <f t="shared" si="63"/>
        <v>45056</v>
      </c>
      <c r="F2042">
        <v>126.18</v>
      </c>
      <c r="G2042">
        <v>124.6</v>
      </c>
      <c r="H2042">
        <v>10.86</v>
      </c>
      <c r="I2042">
        <v>42.77</v>
      </c>
      <c r="J2042">
        <v>6.75</v>
      </c>
      <c r="K2042">
        <v>198.86</v>
      </c>
      <c r="L2042">
        <v>27.58</v>
      </c>
      <c r="M2042">
        <v>14.93</v>
      </c>
      <c r="N2042">
        <v>10.5</v>
      </c>
    </row>
    <row r="2043" spans="1:14" x14ac:dyDescent="0.3">
      <c r="A2043" t="s">
        <v>22</v>
      </c>
      <c r="B2043" t="str">
        <f t="shared" si="62"/>
        <v>Mumbai</v>
      </c>
      <c r="C2043" t="s">
        <v>23</v>
      </c>
      <c r="D2043" s="1">
        <v>45019</v>
      </c>
      <c r="E2043" s="1">
        <f t="shared" si="63"/>
        <v>45019</v>
      </c>
      <c r="F2043">
        <v>98.26</v>
      </c>
      <c r="G2043">
        <v>10.29</v>
      </c>
      <c r="H2043">
        <v>55.59</v>
      </c>
      <c r="I2043">
        <v>48.9</v>
      </c>
      <c r="J2043">
        <v>6.16</v>
      </c>
      <c r="K2043">
        <v>114.11</v>
      </c>
      <c r="L2043">
        <v>15.93</v>
      </c>
      <c r="M2043">
        <v>97.12</v>
      </c>
      <c r="N2043">
        <v>16.03</v>
      </c>
    </row>
    <row r="2044" spans="1:14" x14ac:dyDescent="0.3">
      <c r="A2044" t="s">
        <v>42</v>
      </c>
      <c r="B2044" t="str">
        <f t="shared" si="62"/>
        <v>Bangkok</v>
      </c>
      <c r="C2044" t="s">
        <v>43</v>
      </c>
      <c r="D2044" t="s">
        <v>301</v>
      </c>
      <c r="E2044" s="1">
        <f t="shared" si="63"/>
        <v>45256</v>
      </c>
      <c r="F2044">
        <v>58.94</v>
      </c>
      <c r="G2044">
        <v>29.27</v>
      </c>
      <c r="H2044">
        <v>10.56</v>
      </c>
      <c r="I2044">
        <v>7.01</v>
      </c>
      <c r="J2044">
        <v>2.27</v>
      </c>
      <c r="K2044">
        <v>181.04</v>
      </c>
      <c r="L2044">
        <v>26.27</v>
      </c>
      <c r="M2044">
        <v>91.76</v>
      </c>
      <c r="N2044">
        <v>13.86</v>
      </c>
    </row>
    <row r="2045" spans="1:14" x14ac:dyDescent="0.3">
      <c r="A2045" t="s">
        <v>29</v>
      </c>
      <c r="B2045" t="str">
        <f t="shared" si="62"/>
        <v>London</v>
      </c>
      <c r="C2045" t="s">
        <v>151</v>
      </c>
      <c r="D2045" t="s">
        <v>306</v>
      </c>
      <c r="E2045" s="1">
        <f t="shared" si="63"/>
        <v>45195</v>
      </c>
      <c r="F2045">
        <v>119.85</v>
      </c>
      <c r="G2045">
        <v>159.77000000000001</v>
      </c>
      <c r="H2045">
        <v>10.42</v>
      </c>
      <c r="I2045">
        <v>16.899999999999999</v>
      </c>
      <c r="J2045">
        <v>0.25</v>
      </c>
      <c r="K2045">
        <v>116.34</v>
      </c>
      <c r="L2045">
        <v>28.9</v>
      </c>
      <c r="M2045">
        <v>11.31</v>
      </c>
      <c r="N2045">
        <v>16.23</v>
      </c>
    </row>
    <row r="2046" spans="1:14" x14ac:dyDescent="0.3">
      <c r="A2046" t="s">
        <v>45</v>
      </c>
      <c r="B2046" t="str">
        <f t="shared" si="62"/>
        <v>Rio De Janeiro</v>
      </c>
      <c r="C2046" t="s">
        <v>46</v>
      </c>
      <c r="D2046" s="1">
        <v>44963</v>
      </c>
      <c r="E2046" s="1">
        <f t="shared" si="63"/>
        <v>44963</v>
      </c>
      <c r="F2046">
        <v>15.58</v>
      </c>
      <c r="H2046">
        <v>52.3</v>
      </c>
      <c r="I2046">
        <v>13.05</v>
      </c>
      <c r="J2046">
        <v>2.2000000000000002</v>
      </c>
      <c r="K2046">
        <v>86.81</v>
      </c>
      <c r="L2046">
        <v>39.81</v>
      </c>
      <c r="M2046">
        <v>70.83</v>
      </c>
      <c r="N2046">
        <v>3.02</v>
      </c>
    </row>
    <row r="2047" spans="1:14" x14ac:dyDescent="0.3">
      <c r="A2047" t="s">
        <v>37</v>
      </c>
      <c r="B2047" t="str">
        <f t="shared" si="62"/>
        <v>Mexico City</v>
      </c>
      <c r="C2047" t="s">
        <v>38</v>
      </c>
      <c r="D2047" s="1">
        <v>44962</v>
      </c>
      <c r="E2047" s="1">
        <f t="shared" si="63"/>
        <v>44962</v>
      </c>
      <c r="F2047">
        <v>75.45</v>
      </c>
      <c r="H2047">
        <v>9.4499999999999993</v>
      </c>
      <c r="I2047">
        <v>5.87</v>
      </c>
      <c r="J2047">
        <v>0.31</v>
      </c>
      <c r="K2047">
        <v>80.25</v>
      </c>
      <c r="L2047">
        <v>9.06</v>
      </c>
      <c r="M2047">
        <v>83.66</v>
      </c>
      <c r="N2047">
        <v>15.17</v>
      </c>
    </row>
    <row r="2048" spans="1:14" x14ac:dyDescent="0.3">
      <c r="A2048" t="s">
        <v>14</v>
      </c>
      <c r="B2048" t="str">
        <f t="shared" si="62"/>
        <v>Istanbul</v>
      </c>
      <c r="C2048" t="s">
        <v>15</v>
      </c>
      <c r="D2048" s="1">
        <v>45175</v>
      </c>
      <c r="E2048" s="1">
        <f t="shared" si="63"/>
        <v>45175</v>
      </c>
      <c r="F2048">
        <v>125.37</v>
      </c>
      <c r="G2048">
        <v>121.16</v>
      </c>
      <c r="H2048">
        <v>38.380000000000003</v>
      </c>
      <c r="I2048">
        <v>8.18</v>
      </c>
      <c r="J2048">
        <v>6.87</v>
      </c>
      <c r="K2048">
        <v>88.23</v>
      </c>
      <c r="L2048">
        <v>36.57</v>
      </c>
      <c r="M2048">
        <v>66.430000000000007</v>
      </c>
      <c r="N2048">
        <v>4.78</v>
      </c>
    </row>
    <row r="2049" spans="1:14" x14ac:dyDescent="0.3">
      <c r="A2049" t="s">
        <v>39</v>
      </c>
      <c r="B2049" t="str">
        <f t="shared" si="62"/>
        <v>Madrid</v>
      </c>
      <c r="C2049" t="s">
        <v>40</v>
      </c>
      <c r="D2049" s="1">
        <v>44962</v>
      </c>
      <c r="E2049" s="1">
        <f t="shared" si="63"/>
        <v>44962</v>
      </c>
      <c r="F2049">
        <v>53.89</v>
      </c>
      <c r="G2049">
        <v>63.02</v>
      </c>
      <c r="H2049">
        <v>30.22</v>
      </c>
      <c r="I2049">
        <v>8.84</v>
      </c>
      <c r="J2049">
        <v>4.1500000000000004</v>
      </c>
      <c r="L2049">
        <v>-1.81</v>
      </c>
      <c r="M2049">
        <v>45.79</v>
      </c>
      <c r="N2049">
        <v>7.63</v>
      </c>
    </row>
    <row r="2050" spans="1:14" x14ac:dyDescent="0.3">
      <c r="A2050" t="s">
        <v>83</v>
      </c>
      <c r="B2050" t="str">
        <f t="shared" si="62"/>
        <v xml:space="preserve">New York   </v>
      </c>
      <c r="C2050" t="s">
        <v>150</v>
      </c>
      <c r="D2050" s="1">
        <v>45200</v>
      </c>
      <c r="E2050" s="1">
        <f t="shared" si="63"/>
        <v>45200</v>
      </c>
      <c r="F2050">
        <v>87.55</v>
      </c>
      <c r="H2050">
        <v>87.89</v>
      </c>
      <c r="I2050">
        <v>3.87</v>
      </c>
      <c r="J2050">
        <v>2.75</v>
      </c>
      <c r="K2050">
        <v>134.38999999999999</v>
      </c>
      <c r="L2050">
        <v>1.33</v>
      </c>
      <c r="M2050">
        <v>38.89</v>
      </c>
      <c r="N2050">
        <v>15.87</v>
      </c>
    </row>
    <row r="2051" spans="1:14" x14ac:dyDescent="0.3">
      <c r="A2051" t="s">
        <v>93</v>
      </c>
      <c r="B2051" t="str">
        <f t="shared" ref="B2051:B2114" si="64">PROPER(A2051)</f>
        <v xml:space="preserve">Cairo   </v>
      </c>
      <c r="C2051" t="s">
        <v>62</v>
      </c>
      <c r="D2051" t="s">
        <v>195</v>
      </c>
      <c r="E2051" s="1">
        <f t="shared" ref="E2051:E2114" si="65">IF(ISNUMBER(D2051),D2051,IFERROR(DATE(RIGHT(D2051,4),LEFT(D2051,FIND("-",D2051)-1),MID(D2051,FIND("-",D2051)+1,FIND("-",D2051,4)-FIND("-",D2051)-1)),D2051))</f>
        <v>45033</v>
      </c>
      <c r="G2051">
        <v>189.25</v>
      </c>
      <c r="H2051">
        <v>80.319999999999993</v>
      </c>
      <c r="I2051">
        <v>31.23</v>
      </c>
      <c r="J2051">
        <v>8.23</v>
      </c>
      <c r="K2051">
        <v>102.95</v>
      </c>
      <c r="L2051">
        <v>27.03</v>
      </c>
      <c r="M2051">
        <v>97.08</v>
      </c>
      <c r="N2051">
        <v>10.39</v>
      </c>
    </row>
    <row r="2052" spans="1:14" x14ac:dyDescent="0.3">
      <c r="A2052" t="s">
        <v>24</v>
      </c>
      <c r="B2052" t="str">
        <f t="shared" si="64"/>
        <v>Beijing</v>
      </c>
      <c r="C2052" t="s">
        <v>25</v>
      </c>
      <c r="D2052" s="1">
        <v>44936</v>
      </c>
      <c r="E2052" s="1">
        <f t="shared" si="65"/>
        <v>44936</v>
      </c>
      <c r="F2052">
        <v>110.82</v>
      </c>
      <c r="G2052">
        <v>57.39</v>
      </c>
      <c r="H2052">
        <v>91.39</v>
      </c>
      <c r="I2052">
        <v>40.07</v>
      </c>
      <c r="J2052">
        <v>2.97</v>
      </c>
      <c r="K2052">
        <v>183.77</v>
      </c>
      <c r="L2052">
        <v>14.55</v>
      </c>
      <c r="M2052">
        <v>97.32</v>
      </c>
      <c r="N2052">
        <v>3.34</v>
      </c>
    </row>
    <row r="2053" spans="1:14" x14ac:dyDescent="0.3">
      <c r="A2053" t="s">
        <v>106</v>
      </c>
      <c r="B2053" t="str">
        <f t="shared" si="64"/>
        <v xml:space="preserve">Seoul   </v>
      </c>
      <c r="C2053" t="s">
        <v>31</v>
      </c>
      <c r="D2053" s="1">
        <v>45170</v>
      </c>
      <c r="E2053" s="1">
        <f t="shared" si="65"/>
        <v>45170</v>
      </c>
      <c r="F2053">
        <v>105.28</v>
      </c>
      <c r="G2053">
        <v>91.15</v>
      </c>
      <c r="H2053">
        <v>56.09</v>
      </c>
      <c r="J2053">
        <v>3.95</v>
      </c>
      <c r="K2053">
        <v>14.13</v>
      </c>
      <c r="L2053">
        <v>11.67</v>
      </c>
      <c r="M2053">
        <v>97.36</v>
      </c>
      <c r="N2053">
        <v>8.89</v>
      </c>
    </row>
    <row r="2054" spans="1:14" x14ac:dyDescent="0.3">
      <c r="A2054" t="s">
        <v>39</v>
      </c>
      <c r="B2054" t="str">
        <f t="shared" si="64"/>
        <v>Madrid</v>
      </c>
      <c r="C2054" t="s">
        <v>40</v>
      </c>
      <c r="D2054" t="s">
        <v>199</v>
      </c>
      <c r="E2054" s="1">
        <f t="shared" si="65"/>
        <v>45005</v>
      </c>
      <c r="F2054">
        <v>11.35</v>
      </c>
      <c r="G2054">
        <v>132.88</v>
      </c>
      <c r="H2054">
        <v>50.49</v>
      </c>
      <c r="I2054">
        <v>11.68</v>
      </c>
      <c r="J2054">
        <v>9.01</v>
      </c>
      <c r="K2054">
        <v>37.979999999999997</v>
      </c>
      <c r="L2054">
        <v>34.53</v>
      </c>
      <c r="M2054">
        <v>68.11</v>
      </c>
      <c r="N2054">
        <v>5.15</v>
      </c>
    </row>
    <row r="2055" spans="1:14" x14ac:dyDescent="0.3">
      <c r="A2055" t="s">
        <v>51</v>
      </c>
      <c r="B2055" t="str">
        <f t="shared" si="64"/>
        <v>Moscow</v>
      </c>
      <c r="C2055" t="s">
        <v>48</v>
      </c>
      <c r="D2055" s="1">
        <v>44931</v>
      </c>
      <c r="E2055" s="1">
        <f t="shared" si="65"/>
        <v>44931</v>
      </c>
      <c r="F2055">
        <v>64.36</v>
      </c>
      <c r="G2055">
        <v>93.61</v>
      </c>
      <c r="H2055">
        <v>69.819999999999993</v>
      </c>
      <c r="I2055">
        <v>26.75</v>
      </c>
      <c r="J2055">
        <v>6.57</v>
      </c>
      <c r="K2055">
        <v>131.41</v>
      </c>
      <c r="L2055">
        <v>16.920000000000002</v>
      </c>
      <c r="M2055">
        <v>75.27</v>
      </c>
      <c r="N2055">
        <v>10.88</v>
      </c>
    </row>
    <row r="2056" spans="1:14" x14ac:dyDescent="0.3">
      <c r="A2056" t="s">
        <v>85</v>
      </c>
      <c r="B2056" t="str">
        <f t="shared" si="64"/>
        <v>Moscow</v>
      </c>
      <c r="C2056" t="s">
        <v>48</v>
      </c>
      <c r="D2056" t="s">
        <v>252</v>
      </c>
      <c r="E2056" s="1">
        <f t="shared" si="65"/>
        <v>45044</v>
      </c>
      <c r="F2056">
        <v>76.66</v>
      </c>
      <c r="G2056">
        <v>106.54</v>
      </c>
      <c r="H2056">
        <v>75.930000000000007</v>
      </c>
      <c r="I2056">
        <v>16.68</v>
      </c>
      <c r="J2056">
        <v>4.21</v>
      </c>
      <c r="K2056">
        <v>33.43</v>
      </c>
      <c r="L2056">
        <v>-5.45</v>
      </c>
      <c r="M2056">
        <v>50.3</v>
      </c>
      <c r="N2056">
        <v>3.39</v>
      </c>
    </row>
    <row r="2057" spans="1:14" x14ac:dyDescent="0.3">
      <c r="A2057" t="s">
        <v>63</v>
      </c>
      <c r="B2057" t="str">
        <f t="shared" si="64"/>
        <v>Rio De Janeiro</v>
      </c>
      <c r="C2057" t="s">
        <v>46</v>
      </c>
      <c r="D2057" s="1">
        <v>45172</v>
      </c>
      <c r="E2057" s="1">
        <f t="shared" si="65"/>
        <v>45172</v>
      </c>
      <c r="F2057">
        <v>104.04</v>
      </c>
      <c r="G2057">
        <v>92.3</v>
      </c>
      <c r="H2057">
        <v>39.22</v>
      </c>
      <c r="I2057">
        <v>1.18</v>
      </c>
      <c r="J2057">
        <v>3.63</v>
      </c>
      <c r="K2057">
        <v>74.040000000000006</v>
      </c>
      <c r="L2057">
        <v>9.58</v>
      </c>
      <c r="M2057">
        <v>22.33</v>
      </c>
      <c r="N2057">
        <v>6.72</v>
      </c>
    </row>
    <row r="2058" spans="1:14" x14ac:dyDescent="0.3">
      <c r="A2058" t="s">
        <v>66</v>
      </c>
      <c r="B2058" t="str">
        <f t="shared" si="64"/>
        <v>Cairo</v>
      </c>
      <c r="C2058" t="s">
        <v>62</v>
      </c>
      <c r="D2058" s="1">
        <v>44986</v>
      </c>
      <c r="E2058" s="1">
        <f t="shared" si="65"/>
        <v>44986</v>
      </c>
      <c r="F2058">
        <v>67.459999999999994</v>
      </c>
      <c r="G2058">
        <v>154.57</v>
      </c>
      <c r="H2058">
        <v>44.51</v>
      </c>
      <c r="I2058">
        <v>37.29</v>
      </c>
      <c r="J2058">
        <v>7.93</v>
      </c>
      <c r="K2058">
        <v>65.55</v>
      </c>
      <c r="L2058">
        <v>-3.64</v>
      </c>
      <c r="M2058">
        <v>56.55</v>
      </c>
      <c r="N2058">
        <v>4.12</v>
      </c>
    </row>
    <row r="2059" spans="1:14" x14ac:dyDescent="0.3">
      <c r="A2059" t="s">
        <v>22</v>
      </c>
      <c r="B2059" t="str">
        <f t="shared" si="64"/>
        <v>Mumbai</v>
      </c>
      <c r="C2059" t="s">
        <v>23</v>
      </c>
      <c r="D2059" t="s">
        <v>221</v>
      </c>
      <c r="E2059" s="1">
        <f t="shared" si="65"/>
        <v>45096</v>
      </c>
      <c r="F2059">
        <v>7.54</v>
      </c>
      <c r="G2059">
        <v>24.47</v>
      </c>
      <c r="H2059">
        <v>29.56</v>
      </c>
      <c r="I2059">
        <v>39.26</v>
      </c>
      <c r="J2059">
        <v>4.7699999999999996</v>
      </c>
      <c r="L2059">
        <v>19.68</v>
      </c>
      <c r="M2059">
        <v>61.06</v>
      </c>
      <c r="N2059">
        <v>15.65</v>
      </c>
    </row>
    <row r="2060" spans="1:14" x14ac:dyDescent="0.3">
      <c r="A2060" t="s">
        <v>59</v>
      </c>
      <c r="B2060" t="str">
        <f t="shared" si="64"/>
        <v>Berlin</v>
      </c>
      <c r="C2060" t="s">
        <v>17</v>
      </c>
      <c r="D2060" s="1">
        <v>45204</v>
      </c>
      <c r="E2060" s="1">
        <f t="shared" si="65"/>
        <v>45204</v>
      </c>
      <c r="F2060">
        <v>62.51</v>
      </c>
      <c r="G2060">
        <v>132.08000000000001</v>
      </c>
      <c r="H2060">
        <v>75.37</v>
      </c>
      <c r="I2060">
        <v>47.78</v>
      </c>
      <c r="J2060">
        <v>3.57</v>
      </c>
      <c r="K2060">
        <v>25.29</v>
      </c>
      <c r="L2060">
        <v>4.1100000000000003</v>
      </c>
      <c r="M2060">
        <v>75.23</v>
      </c>
      <c r="N2060">
        <v>15.69</v>
      </c>
    </row>
    <row r="2061" spans="1:14" x14ac:dyDescent="0.3">
      <c r="A2061" t="s">
        <v>37</v>
      </c>
      <c r="B2061" t="str">
        <f t="shared" si="64"/>
        <v>Mexico City</v>
      </c>
      <c r="C2061" t="s">
        <v>38</v>
      </c>
      <c r="D2061" t="s">
        <v>260</v>
      </c>
      <c r="E2061" s="1">
        <f t="shared" si="65"/>
        <v>44981</v>
      </c>
      <c r="F2061">
        <v>115.13</v>
      </c>
      <c r="G2061">
        <v>25.06</v>
      </c>
      <c r="H2061">
        <v>81.13</v>
      </c>
      <c r="I2061">
        <v>42.62</v>
      </c>
      <c r="J2061">
        <v>6.41</v>
      </c>
      <c r="K2061">
        <v>179.21</v>
      </c>
      <c r="L2061">
        <v>37.200000000000003</v>
      </c>
      <c r="M2061">
        <v>22.92</v>
      </c>
      <c r="N2061">
        <v>19.43</v>
      </c>
    </row>
    <row r="2062" spans="1:14" x14ac:dyDescent="0.3">
      <c r="A2062" t="s">
        <v>56</v>
      </c>
      <c r="B2062" t="str">
        <f t="shared" si="64"/>
        <v>London</v>
      </c>
      <c r="C2062" t="s">
        <v>151</v>
      </c>
      <c r="D2062" t="s">
        <v>259</v>
      </c>
      <c r="E2062" s="1">
        <f t="shared" si="65"/>
        <v>45217</v>
      </c>
      <c r="F2062">
        <v>37.549999999999997</v>
      </c>
      <c r="G2062">
        <v>121.85</v>
      </c>
      <c r="H2062">
        <v>28.66</v>
      </c>
      <c r="I2062">
        <v>43.54</v>
      </c>
      <c r="J2062">
        <v>3.98</v>
      </c>
      <c r="K2062">
        <v>166.24</v>
      </c>
      <c r="L2062">
        <v>14.25</v>
      </c>
      <c r="M2062">
        <v>73.760000000000005</v>
      </c>
      <c r="N2062">
        <v>0.86</v>
      </c>
    </row>
    <row r="2063" spans="1:14" x14ac:dyDescent="0.3">
      <c r="A2063" t="s">
        <v>100</v>
      </c>
      <c r="B2063" t="str">
        <f t="shared" si="64"/>
        <v>New York</v>
      </c>
      <c r="C2063" t="s">
        <v>150</v>
      </c>
      <c r="D2063" s="1">
        <v>44986</v>
      </c>
      <c r="E2063" s="1">
        <f t="shared" si="65"/>
        <v>44986</v>
      </c>
      <c r="F2063">
        <v>63.25</v>
      </c>
      <c r="G2063">
        <v>66.3</v>
      </c>
      <c r="H2063">
        <v>44.14</v>
      </c>
      <c r="I2063">
        <v>26.72</v>
      </c>
      <c r="J2063">
        <v>1.74</v>
      </c>
      <c r="K2063">
        <v>188.28</v>
      </c>
      <c r="L2063">
        <v>17.64</v>
      </c>
      <c r="M2063">
        <v>18.38</v>
      </c>
      <c r="N2063">
        <v>11.28</v>
      </c>
    </row>
    <row r="2064" spans="1:14" x14ac:dyDescent="0.3">
      <c r="A2064" t="s">
        <v>74</v>
      </c>
      <c r="B2064" t="str">
        <f t="shared" si="64"/>
        <v>Sydney</v>
      </c>
      <c r="C2064" t="s">
        <v>19</v>
      </c>
      <c r="D2064" s="1">
        <v>45086</v>
      </c>
      <c r="E2064" s="1">
        <f t="shared" si="65"/>
        <v>45086</v>
      </c>
      <c r="G2064">
        <v>182.62</v>
      </c>
      <c r="H2064">
        <v>9.61</v>
      </c>
      <c r="I2064">
        <v>47.11</v>
      </c>
      <c r="J2064">
        <v>9.5299999999999994</v>
      </c>
      <c r="K2064">
        <v>60.58</v>
      </c>
      <c r="L2064">
        <v>38.229999999999997</v>
      </c>
      <c r="M2064">
        <v>57.59</v>
      </c>
      <c r="N2064">
        <v>12.43</v>
      </c>
    </row>
    <row r="2065" spans="1:14" x14ac:dyDescent="0.3">
      <c r="A2065" t="s">
        <v>12</v>
      </c>
      <c r="B2065" t="str">
        <f t="shared" si="64"/>
        <v>Johannesburg</v>
      </c>
      <c r="C2065" t="s">
        <v>13</v>
      </c>
      <c r="D2065" t="s">
        <v>297</v>
      </c>
      <c r="E2065" s="1">
        <f t="shared" si="65"/>
        <v>45183</v>
      </c>
      <c r="F2065">
        <v>95.3</v>
      </c>
      <c r="G2065">
        <v>186.04</v>
      </c>
      <c r="H2065">
        <v>39.68</v>
      </c>
      <c r="I2065">
        <v>9.43</v>
      </c>
      <c r="J2065">
        <v>4.9800000000000004</v>
      </c>
      <c r="K2065">
        <v>186.49</v>
      </c>
      <c r="L2065">
        <v>38.29</v>
      </c>
      <c r="M2065">
        <v>71.569999999999993</v>
      </c>
      <c r="N2065">
        <v>6.3</v>
      </c>
    </row>
    <row r="2066" spans="1:14" x14ac:dyDescent="0.3">
      <c r="A2066" t="s">
        <v>29</v>
      </c>
      <c r="B2066" t="str">
        <f t="shared" si="64"/>
        <v>London</v>
      </c>
      <c r="C2066" t="s">
        <v>151</v>
      </c>
      <c r="D2066" s="1">
        <v>44962</v>
      </c>
      <c r="E2066" s="1">
        <f t="shared" si="65"/>
        <v>44962</v>
      </c>
      <c r="F2066">
        <v>102.58</v>
      </c>
      <c r="G2066">
        <v>123.23</v>
      </c>
      <c r="H2066">
        <v>92.77</v>
      </c>
      <c r="I2066">
        <v>4.09</v>
      </c>
      <c r="J2066">
        <v>2.48</v>
      </c>
      <c r="K2066">
        <v>158.9</v>
      </c>
      <c r="L2066">
        <v>-4.0199999999999996</v>
      </c>
      <c r="M2066">
        <v>49.88</v>
      </c>
      <c r="N2066">
        <v>3.53</v>
      </c>
    </row>
    <row r="2067" spans="1:14" x14ac:dyDescent="0.3">
      <c r="A2067" t="s">
        <v>32</v>
      </c>
      <c r="B2067" t="str">
        <f t="shared" si="64"/>
        <v>Toronto</v>
      </c>
      <c r="C2067" t="s">
        <v>33</v>
      </c>
      <c r="D2067" t="s">
        <v>211</v>
      </c>
      <c r="E2067" s="1">
        <f t="shared" si="65"/>
        <v>45071</v>
      </c>
      <c r="F2067">
        <v>90.99</v>
      </c>
      <c r="G2067">
        <v>155.79</v>
      </c>
      <c r="H2067">
        <v>23.55</v>
      </c>
      <c r="I2067">
        <v>1.04</v>
      </c>
      <c r="J2067">
        <v>9.48</v>
      </c>
      <c r="K2067">
        <v>188.86</v>
      </c>
      <c r="L2067">
        <v>9.09</v>
      </c>
      <c r="M2067">
        <v>69.62</v>
      </c>
      <c r="N2067">
        <v>5</v>
      </c>
    </row>
    <row r="2068" spans="1:14" x14ac:dyDescent="0.3">
      <c r="A2068" t="s">
        <v>61</v>
      </c>
      <c r="B2068" t="str">
        <f t="shared" si="64"/>
        <v>Cairo</v>
      </c>
      <c r="C2068" t="s">
        <v>62</v>
      </c>
      <c r="D2068" t="s">
        <v>322</v>
      </c>
      <c r="E2068" s="1">
        <f t="shared" si="65"/>
        <v>44941</v>
      </c>
      <c r="F2068">
        <v>28.01</v>
      </c>
      <c r="G2068">
        <v>44.96</v>
      </c>
      <c r="H2068">
        <v>87.23</v>
      </c>
      <c r="I2068">
        <v>18.63</v>
      </c>
      <c r="J2068">
        <v>3.45</v>
      </c>
      <c r="K2068">
        <v>167.64</v>
      </c>
      <c r="L2068">
        <v>7.41</v>
      </c>
      <c r="M2068">
        <v>31.56</v>
      </c>
      <c r="N2068">
        <v>16.329999999999998</v>
      </c>
    </row>
    <row r="2069" spans="1:14" x14ac:dyDescent="0.3">
      <c r="A2069" t="s">
        <v>76</v>
      </c>
      <c r="B2069" t="str">
        <f t="shared" si="64"/>
        <v>Istanbul</v>
      </c>
      <c r="C2069" t="s">
        <v>15</v>
      </c>
      <c r="D2069" s="1">
        <v>44927</v>
      </c>
      <c r="E2069" s="1">
        <f t="shared" si="65"/>
        <v>44927</v>
      </c>
      <c r="F2069">
        <v>86.32</v>
      </c>
      <c r="G2069">
        <v>177.3</v>
      </c>
      <c r="H2069">
        <v>80.239999999999995</v>
      </c>
      <c r="I2069">
        <v>30.32</v>
      </c>
      <c r="J2069">
        <v>8.76</v>
      </c>
      <c r="K2069">
        <v>86.34</v>
      </c>
      <c r="L2069">
        <v>23.66</v>
      </c>
      <c r="M2069">
        <v>96.27</v>
      </c>
      <c r="N2069">
        <v>0.87</v>
      </c>
    </row>
    <row r="2070" spans="1:14" x14ac:dyDescent="0.3">
      <c r="A2070" t="s">
        <v>34</v>
      </c>
      <c r="B2070" t="str">
        <f t="shared" si="64"/>
        <v>Tokyo</v>
      </c>
      <c r="C2070" t="s">
        <v>35</v>
      </c>
      <c r="D2070" s="1">
        <v>45270</v>
      </c>
      <c r="E2070" s="1">
        <f t="shared" si="65"/>
        <v>45270</v>
      </c>
      <c r="F2070">
        <v>18.5</v>
      </c>
      <c r="G2070">
        <v>78.17</v>
      </c>
      <c r="H2070">
        <v>39.369999999999997</v>
      </c>
      <c r="I2070">
        <v>34.74</v>
      </c>
      <c r="J2070">
        <v>5.45</v>
      </c>
      <c r="K2070">
        <v>60.38</v>
      </c>
      <c r="L2070">
        <v>7.63</v>
      </c>
      <c r="M2070">
        <v>56.89</v>
      </c>
      <c r="N2070">
        <v>8.2100000000000009</v>
      </c>
    </row>
    <row r="2071" spans="1:14" x14ac:dyDescent="0.3">
      <c r="A2071" t="s">
        <v>39</v>
      </c>
      <c r="B2071" t="str">
        <f t="shared" si="64"/>
        <v>Madrid</v>
      </c>
      <c r="C2071" t="s">
        <v>40</v>
      </c>
      <c r="D2071" t="s">
        <v>276</v>
      </c>
      <c r="E2071" s="1">
        <f t="shared" si="65"/>
        <v>44998</v>
      </c>
      <c r="F2071">
        <v>115.17</v>
      </c>
      <c r="G2071">
        <v>144.56</v>
      </c>
      <c r="H2071">
        <v>71.94</v>
      </c>
      <c r="I2071">
        <v>49.91</v>
      </c>
      <c r="J2071">
        <v>2.82</v>
      </c>
      <c r="K2071">
        <v>189.91</v>
      </c>
      <c r="L2071">
        <v>-4.41</v>
      </c>
      <c r="M2071">
        <v>35.43</v>
      </c>
      <c r="N2071">
        <v>1.78</v>
      </c>
    </row>
    <row r="2072" spans="1:14" x14ac:dyDescent="0.3">
      <c r="A2072" t="s">
        <v>24</v>
      </c>
      <c r="B2072" t="str">
        <f t="shared" si="64"/>
        <v>Beijing</v>
      </c>
      <c r="C2072" t="s">
        <v>25</v>
      </c>
      <c r="D2072" s="1">
        <v>45019</v>
      </c>
      <c r="E2072" s="1">
        <f t="shared" si="65"/>
        <v>45019</v>
      </c>
      <c r="F2072">
        <v>114.42</v>
      </c>
      <c r="G2072">
        <v>55.37</v>
      </c>
      <c r="H2072">
        <v>26.31</v>
      </c>
      <c r="I2072">
        <v>26.59</v>
      </c>
      <c r="J2072">
        <v>9.6199999999999992</v>
      </c>
      <c r="K2072">
        <v>91.94</v>
      </c>
      <c r="L2072">
        <v>27.87</v>
      </c>
      <c r="M2072">
        <v>47.33</v>
      </c>
      <c r="N2072">
        <v>15.63</v>
      </c>
    </row>
    <row r="2073" spans="1:14" x14ac:dyDescent="0.3">
      <c r="A2073" t="s">
        <v>16</v>
      </c>
      <c r="B2073" t="str">
        <f t="shared" si="64"/>
        <v>Berlin</v>
      </c>
      <c r="C2073" t="s">
        <v>17</v>
      </c>
      <c r="D2073" t="s">
        <v>292</v>
      </c>
      <c r="E2073" s="1">
        <f t="shared" si="65"/>
        <v>45121</v>
      </c>
      <c r="F2073">
        <v>141.16999999999999</v>
      </c>
      <c r="G2073">
        <v>173.07</v>
      </c>
      <c r="H2073">
        <v>21.12</v>
      </c>
      <c r="I2073">
        <v>28.46</v>
      </c>
      <c r="J2073">
        <v>1.88</v>
      </c>
      <c r="K2073">
        <v>183.97</v>
      </c>
      <c r="L2073">
        <v>-5.97</v>
      </c>
      <c r="M2073">
        <v>11.95</v>
      </c>
      <c r="N2073">
        <v>13.2</v>
      </c>
    </row>
    <row r="2074" spans="1:14" x14ac:dyDescent="0.3">
      <c r="A2074" t="s">
        <v>12</v>
      </c>
      <c r="B2074" t="str">
        <f t="shared" si="64"/>
        <v>Johannesburg</v>
      </c>
      <c r="C2074" t="s">
        <v>13</v>
      </c>
      <c r="D2074" t="s">
        <v>186</v>
      </c>
      <c r="E2074" s="1">
        <f t="shared" si="65"/>
        <v>44976</v>
      </c>
      <c r="F2074">
        <v>31.74</v>
      </c>
      <c r="G2074">
        <v>48.94</v>
      </c>
      <c r="H2074">
        <v>10.08</v>
      </c>
      <c r="I2074">
        <v>29.8</v>
      </c>
      <c r="J2074">
        <v>4</v>
      </c>
      <c r="K2074">
        <v>139.24</v>
      </c>
      <c r="L2074">
        <v>28.33</v>
      </c>
      <c r="M2074">
        <v>98.68</v>
      </c>
      <c r="N2074">
        <v>9.33</v>
      </c>
    </row>
    <row r="2075" spans="1:14" x14ac:dyDescent="0.3">
      <c r="A2075" t="s">
        <v>12</v>
      </c>
      <c r="B2075" t="str">
        <f t="shared" si="64"/>
        <v>Johannesburg</v>
      </c>
      <c r="C2075" t="s">
        <v>13</v>
      </c>
      <c r="D2075" s="1">
        <v>45022</v>
      </c>
      <c r="E2075" s="1">
        <f t="shared" si="65"/>
        <v>45022</v>
      </c>
      <c r="F2075">
        <v>68.81</v>
      </c>
      <c r="G2075">
        <v>127.3</v>
      </c>
      <c r="H2075">
        <v>16.170000000000002</v>
      </c>
      <c r="I2075">
        <v>49.44</v>
      </c>
      <c r="J2075">
        <v>3.27</v>
      </c>
      <c r="K2075">
        <v>149.56</v>
      </c>
      <c r="L2075">
        <v>-6.43</v>
      </c>
      <c r="M2075">
        <v>74.180000000000007</v>
      </c>
      <c r="N2075">
        <v>12.48</v>
      </c>
    </row>
    <row r="2076" spans="1:14" x14ac:dyDescent="0.3">
      <c r="A2076" t="s">
        <v>60</v>
      </c>
      <c r="B2076" t="str">
        <f t="shared" si="64"/>
        <v>Istanbul</v>
      </c>
      <c r="C2076" t="s">
        <v>15</v>
      </c>
      <c r="D2076" s="1">
        <v>45231</v>
      </c>
      <c r="E2076" s="1">
        <f t="shared" si="65"/>
        <v>45231</v>
      </c>
      <c r="F2076">
        <v>139.61000000000001</v>
      </c>
      <c r="G2076">
        <v>98.75</v>
      </c>
      <c r="H2076">
        <v>11.44</v>
      </c>
      <c r="I2076">
        <v>5.41</v>
      </c>
      <c r="J2076">
        <v>3.72</v>
      </c>
      <c r="K2076">
        <v>115.93</v>
      </c>
      <c r="L2076">
        <v>18.12</v>
      </c>
      <c r="M2076">
        <v>60.81</v>
      </c>
      <c r="N2076">
        <v>5.0599999999999996</v>
      </c>
    </row>
    <row r="2077" spans="1:14" x14ac:dyDescent="0.3">
      <c r="A2077" t="s">
        <v>21</v>
      </c>
      <c r="B2077" t="str">
        <f t="shared" si="64"/>
        <v>Los Angeles</v>
      </c>
      <c r="C2077" t="s">
        <v>150</v>
      </c>
      <c r="D2077" t="s">
        <v>321</v>
      </c>
      <c r="E2077" s="1">
        <f t="shared" si="65"/>
        <v>45222</v>
      </c>
      <c r="F2077">
        <v>128.78</v>
      </c>
      <c r="G2077">
        <v>99.88</v>
      </c>
      <c r="H2077">
        <v>39.450000000000003</v>
      </c>
      <c r="I2077">
        <v>43.78</v>
      </c>
      <c r="J2077">
        <v>1.63</v>
      </c>
      <c r="K2077">
        <v>113.89</v>
      </c>
      <c r="L2077">
        <v>26</v>
      </c>
      <c r="M2077">
        <v>11.02</v>
      </c>
      <c r="N2077">
        <v>16.920000000000002</v>
      </c>
    </row>
    <row r="2078" spans="1:14" x14ac:dyDescent="0.3">
      <c r="A2078" t="s">
        <v>29</v>
      </c>
      <c r="B2078" t="str">
        <f t="shared" si="64"/>
        <v>London</v>
      </c>
      <c r="C2078" t="s">
        <v>151</v>
      </c>
      <c r="D2078" s="1">
        <v>45237</v>
      </c>
      <c r="E2078" s="1">
        <f t="shared" si="65"/>
        <v>45237</v>
      </c>
      <c r="F2078">
        <v>45.46</v>
      </c>
      <c r="H2078">
        <v>43.54</v>
      </c>
      <c r="K2078">
        <v>102.72</v>
      </c>
      <c r="L2078">
        <v>12.57</v>
      </c>
      <c r="M2078">
        <v>47.24</v>
      </c>
      <c r="N2078">
        <v>15.19</v>
      </c>
    </row>
    <row r="2079" spans="1:14" x14ac:dyDescent="0.3">
      <c r="A2079" t="s">
        <v>68</v>
      </c>
      <c r="B2079" t="str">
        <f t="shared" si="64"/>
        <v>New York</v>
      </c>
      <c r="C2079" t="s">
        <v>150</v>
      </c>
      <c r="D2079" t="s">
        <v>188</v>
      </c>
      <c r="E2079" s="1">
        <f t="shared" si="65"/>
        <v>45073</v>
      </c>
      <c r="F2079">
        <v>105.2</v>
      </c>
      <c r="G2079">
        <v>147.47999999999999</v>
      </c>
      <c r="H2079">
        <v>35.380000000000003</v>
      </c>
      <c r="I2079">
        <v>21.88</v>
      </c>
      <c r="J2079">
        <v>9.58</v>
      </c>
      <c r="K2079">
        <v>74.790000000000006</v>
      </c>
      <c r="L2079">
        <v>1.35</v>
      </c>
      <c r="M2079">
        <v>40.299999999999997</v>
      </c>
      <c r="N2079">
        <v>2.04</v>
      </c>
    </row>
    <row r="2080" spans="1:14" x14ac:dyDescent="0.3">
      <c r="A2080" t="s">
        <v>82</v>
      </c>
      <c r="B2080" t="str">
        <f t="shared" si="64"/>
        <v xml:space="preserve">Sydney   </v>
      </c>
      <c r="C2080" t="s">
        <v>19</v>
      </c>
      <c r="D2080" s="1">
        <v>44997</v>
      </c>
      <c r="E2080" s="1">
        <f t="shared" si="65"/>
        <v>44997</v>
      </c>
      <c r="F2080">
        <v>86.47</v>
      </c>
      <c r="G2080">
        <v>141.15</v>
      </c>
      <c r="H2080">
        <v>24.26</v>
      </c>
      <c r="I2080">
        <v>4.17</v>
      </c>
      <c r="J2080">
        <v>2.54</v>
      </c>
      <c r="L2080">
        <v>24.54</v>
      </c>
      <c r="M2080">
        <v>62.49</v>
      </c>
      <c r="N2080">
        <v>7.02</v>
      </c>
    </row>
    <row r="2081" spans="1:14" x14ac:dyDescent="0.3">
      <c r="A2081" t="s">
        <v>21</v>
      </c>
      <c r="B2081" t="str">
        <f t="shared" si="64"/>
        <v>Los Angeles</v>
      </c>
      <c r="C2081" t="s">
        <v>150</v>
      </c>
      <c r="D2081" t="s">
        <v>343</v>
      </c>
      <c r="E2081" s="1">
        <f t="shared" si="65"/>
        <v>45069</v>
      </c>
      <c r="F2081">
        <v>53.52</v>
      </c>
      <c r="G2081">
        <v>135.13</v>
      </c>
      <c r="H2081">
        <v>95.6</v>
      </c>
      <c r="I2081">
        <v>32.64</v>
      </c>
      <c r="J2081">
        <v>7.33</v>
      </c>
      <c r="K2081">
        <v>32.700000000000003</v>
      </c>
      <c r="L2081">
        <v>13.52</v>
      </c>
      <c r="M2081">
        <v>69.36</v>
      </c>
      <c r="N2081">
        <v>10.59</v>
      </c>
    </row>
    <row r="2082" spans="1:14" x14ac:dyDescent="0.3">
      <c r="A2082" t="s">
        <v>44</v>
      </c>
      <c r="B2082" t="str">
        <f t="shared" si="64"/>
        <v xml:space="preserve">New York   </v>
      </c>
      <c r="C2082" t="s">
        <v>150</v>
      </c>
      <c r="D2082" s="1">
        <v>45203</v>
      </c>
      <c r="E2082" s="1">
        <f t="shared" si="65"/>
        <v>45203</v>
      </c>
      <c r="F2082">
        <v>78.12</v>
      </c>
      <c r="G2082">
        <v>23.49</v>
      </c>
      <c r="H2082">
        <v>53.69</v>
      </c>
      <c r="I2082">
        <v>17.59</v>
      </c>
      <c r="J2082">
        <v>5.14</v>
      </c>
      <c r="K2082">
        <v>35.76</v>
      </c>
      <c r="L2082">
        <v>13.83</v>
      </c>
      <c r="M2082">
        <v>95.29</v>
      </c>
      <c r="N2082">
        <v>12.22</v>
      </c>
    </row>
    <row r="2083" spans="1:14" x14ac:dyDescent="0.3">
      <c r="A2083" t="s">
        <v>41</v>
      </c>
      <c r="B2083" t="str">
        <f t="shared" si="64"/>
        <v>Seoul</v>
      </c>
      <c r="C2083" t="s">
        <v>31</v>
      </c>
      <c r="D2083" s="1">
        <v>45266</v>
      </c>
      <c r="E2083" s="1">
        <f t="shared" si="65"/>
        <v>45266</v>
      </c>
      <c r="F2083">
        <v>59.7</v>
      </c>
      <c r="G2083">
        <v>133.15</v>
      </c>
      <c r="H2083">
        <v>12.92</v>
      </c>
      <c r="I2083">
        <v>21.6</v>
      </c>
      <c r="J2083">
        <v>5.48</v>
      </c>
      <c r="K2083">
        <v>165.65</v>
      </c>
      <c r="L2083">
        <v>17.22</v>
      </c>
      <c r="M2083">
        <v>24.8</v>
      </c>
      <c r="N2083">
        <v>2.75</v>
      </c>
    </row>
    <row r="2084" spans="1:14" x14ac:dyDescent="0.3">
      <c r="A2084" t="s">
        <v>98</v>
      </c>
      <c r="B2084" t="str">
        <f t="shared" si="64"/>
        <v xml:space="preserve">Bangkok   </v>
      </c>
      <c r="C2084" t="s">
        <v>43</v>
      </c>
      <c r="D2084" t="s">
        <v>313</v>
      </c>
      <c r="E2084" s="1">
        <f t="shared" si="65"/>
        <v>45037</v>
      </c>
      <c r="F2084">
        <v>77.569999999999993</v>
      </c>
      <c r="G2084">
        <v>60.73</v>
      </c>
      <c r="I2084">
        <v>13.83</v>
      </c>
      <c r="J2084">
        <v>6.97</v>
      </c>
      <c r="K2084">
        <v>71.760000000000005</v>
      </c>
      <c r="L2084">
        <v>10.37</v>
      </c>
      <c r="M2084">
        <v>99.52</v>
      </c>
      <c r="N2084">
        <v>17.57</v>
      </c>
    </row>
    <row r="2085" spans="1:14" x14ac:dyDescent="0.3">
      <c r="A2085" t="s">
        <v>29</v>
      </c>
      <c r="B2085" t="str">
        <f t="shared" si="64"/>
        <v>London</v>
      </c>
      <c r="C2085" t="s">
        <v>151</v>
      </c>
      <c r="D2085" t="s">
        <v>254</v>
      </c>
      <c r="E2085" s="1">
        <f t="shared" si="65"/>
        <v>45100</v>
      </c>
      <c r="F2085">
        <v>96.12</v>
      </c>
      <c r="G2085">
        <v>184.98</v>
      </c>
      <c r="H2085">
        <v>20.03</v>
      </c>
      <c r="I2085">
        <v>15.96</v>
      </c>
      <c r="J2085">
        <v>7.25</v>
      </c>
      <c r="K2085">
        <v>93.61</v>
      </c>
      <c r="L2085">
        <v>34.380000000000003</v>
      </c>
      <c r="M2085">
        <v>55.44</v>
      </c>
      <c r="N2085">
        <v>17.8</v>
      </c>
    </row>
    <row r="2086" spans="1:14" x14ac:dyDescent="0.3">
      <c r="A2086" t="s">
        <v>61</v>
      </c>
      <c r="B2086" t="str">
        <f t="shared" si="64"/>
        <v>Cairo</v>
      </c>
      <c r="C2086" t="s">
        <v>62</v>
      </c>
      <c r="D2086" t="s">
        <v>233</v>
      </c>
      <c r="E2086" s="1">
        <f t="shared" si="65"/>
        <v>44975</v>
      </c>
      <c r="F2086">
        <v>22.29</v>
      </c>
      <c r="G2086">
        <v>110.4</v>
      </c>
      <c r="H2086">
        <v>98.27</v>
      </c>
      <c r="I2086">
        <v>7.94</v>
      </c>
      <c r="J2086">
        <v>9.67</v>
      </c>
      <c r="K2086">
        <v>83.98</v>
      </c>
      <c r="L2086">
        <v>40</v>
      </c>
      <c r="M2086">
        <v>66.63</v>
      </c>
      <c r="N2086">
        <v>4.7300000000000004</v>
      </c>
    </row>
    <row r="2087" spans="1:14" x14ac:dyDescent="0.3">
      <c r="A2087" t="s">
        <v>26</v>
      </c>
      <c r="B2087" t="str">
        <f t="shared" si="64"/>
        <v>Paris</v>
      </c>
      <c r="C2087" t="s">
        <v>27</v>
      </c>
      <c r="D2087" t="s">
        <v>331</v>
      </c>
      <c r="E2087" s="1">
        <f t="shared" si="65"/>
        <v>44945</v>
      </c>
      <c r="F2087">
        <v>45.05</v>
      </c>
      <c r="G2087">
        <v>41.78</v>
      </c>
      <c r="H2087">
        <v>59.15</v>
      </c>
      <c r="I2087">
        <v>17.39</v>
      </c>
      <c r="J2087">
        <v>9.3000000000000007</v>
      </c>
      <c r="K2087">
        <v>199.39</v>
      </c>
      <c r="L2087">
        <v>22.76</v>
      </c>
      <c r="M2087">
        <v>65.3</v>
      </c>
      <c r="N2087">
        <v>15.6</v>
      </c>
    </row>
    <row r="2088" spans="1:14" x14ac:dyDescent="0.3">
      <c r="A2088" t="s">
        <v>117</v>
      </c>
      <c r="B2088" t="str">
        <f t="shared" si="64"/>
        <v xml:space="preserve">Mumbai   </v>
      </c>
      <c r="C2088" t="s">
        <v>23</v>
      </c>
      <c r="D2088" s="1">
        <v>45172</v>
      </c>
      <c r="E2088" s="1">
        <f t="shared" si="65"/>
        <v>45172</v>
      </c>
      <c r="F2088">
        <v>140.32</v>
      </c>
      <c r="G2088">
        <v>164.14</v>
      </c>
      <c r="H2088">
        <v>79.09</v>
      </c>
      <c r="I2088">
        <v>36.01</v>
      </c>
      <c r="J2088">
        <v>4.7699999999999996</v>
      </c>
      <c r="K2088">
        <v>78.58</v>
      </c>
      <c r="L2088">
        <v>23.98</v>
      </c>
      <c r="M2088">
        <v>16.37</v>
      </c>
      <c r="N2088">
        <v>13.99</v>
      </c>
    </row>
    <row r="2089" spans="1:14" x14ac:dyDescent="0.3">
      <c r="A2089" t="s">
        <v>26</v>
      </c>
      <c r="B2089" t="str">
        <f t="shared" si="64"/>
        <v>Paris</v>
      </c>
      <c r="C2089" t="s">
        <v>27</v>
      </c>
      <c r="D2089" s="1">
        <v>45235</v>
      </c>
      <c r="E2089" s="1">
        <f t="shared" si="65"/>
        <v>45235</v>
      </c>
      <c r="F2089">
        <v>120.33</v>
      </c>
      <c r="G2089">
        <v>17.48</v>
      </c>
      <c r="I2089">
        <v>28.19</v>
      </c>
      <c r="J2089">
        <v>9.33</v>
      </c>
      <c r="K2089">
        <v>158.29</v>
      </c>
      <c r="L2089">
        <v>14.65</v>
      </c>
      <c r="M2089">
        <v>70.27</v>
      </c>
      <c r="N2089">
        <v>3.19</v>
      </c>
    </row>
    <row r="2090" spans="1:14" x14ac:dyDescent="0.3">
      <c r="A2090" t="s">
        <v>20</v>
      </c>
      <c r="B2090" t="str">
        <f t="shared" si="64"/>
        <v>Dubai</v>
      </c>
      <c r="C2090" t="s">
        <v>149</v>
      </c>
      <c r="D2090" t="s">
        <v>344</v>
      </c>
      <c r="E2090" s="1">
        <f t="shared" si="65"/>
        <v>44939</v>
      </c>
      <c r="F2090">
        <v>126.2</v>
      </c>
      <c r="G2090">
        <v>160.63999999999999</v>
      </c>
      <c r="H2090">
        <v>98.04</v>
      </c>
      <c r="I2090">
        <v>15.08</v>
      </c>
      <c r="J2090">
        <v>3.51</v>
      </c>
      <c r="K2090">
        <v>181.78</v>
      </c>
      <c r="L2090">
        <v>0.76</v>
      </c>
      <c r="M2090">
        <v>92.06</v>
      </c>
      <c r="N2090">
        <v>8.66</v>
      </c>
    </row>
    <row r="2091" spans="1:14" x14ac:dyDescent="0.3">
      <c r="A2091" t="s">
        <v>37</v>
      </c>
      <c r="B2091" t="str">
        <f t="shared" si="64"/>
        <v>Mexico City</v>
      </c>
      <c r="C2091" t="s">
        <v>38</v>
      </c>
      <c r="D2091" s="1">
        <v>45057</v>
      </c>
      <c r="E2091" s="1">
        <f t="shared" si="65"/>
        <v>45057</v>
      </c>
      <c r="F2091">
        <v>125.27</v>
      </c>
      <c r="G2091">
        <v>133.47999999999999</v>
      </c>
      <c r="H2091">
        <v>92.08</v>
      </c>
      <c r="I2091">
        <v>11.95</v>
      </c>
      <c r="J2091">
        <v>7.23</v>
      </c>
      <c r="K2091">
        <v>170.68</v>
      </c>
      <c r="L2091">
        <v>3.98</v>
      </c>
      <c r="M2091">
        <v>21.03</v>
      </c>
      <c r="N2091">
        <v>8.66</v>
      </c>
    </row>
    <row r="2092" spans="1:14" x14ac:dyDescent="0.3">
      <c r="A2092" t="s">
        <v>32</v>
      </c>
      <c r="B2092" t="str">
        <f t="shared" si="64"/>
        <v>Toronto</v>
      </c>
      <c r="C2092" t="s">
        <v>33</v>
      </c>
      <c r="D2092" t="s">
        <v>164</v>
      </c>
      <c r="E2092" s="1">
        <f t="shared" si="65"/>
        <v>45131</v>
      </c>
      <c r="F2092">
        <v>123.83</v>
      </c>
      <c r="G2092">
        <v>186.89</v>
      </c>
      <c r="I2092">
        <v>38.26</v>
      </c>
      <c r="J2092">
        <v>4.3</v>
      </c>
      <c r="K2092">
        <v>79.16</v>
      </c>
      <c r="L2092">
        <v>10.18</v>
      </c>
      <c r="M2092">
        <v>76.45</v>
      </c>
      <c r="N2092">
        <v>5.97</v>
      </c>
    </row>
    <row r="2093" spans="1:14" x14ac:dyDescent="0.3">
      <c r="A2093" t="s">
        <v>41</v>
      </c>
      <c r="B2093" t="str">
        <f t="shared" si="64"/>
        <v>Seoul</v>
      </c>
      <c r="C2093" t="s">
        <v>31</v>
      </c>
      <c r="D2093" t="s">
        <v>155</v>
      </c>
      <c r="E2093" s="1">
        <f t="shared" si="65"/>
        <v>45130</v>
      </c>
      <c r="F2093">
        <v>61.13</v>
      </c>
      <c r="G2093">
        <v>155.13999999999999</v>
      </c>
      <c r="H2093">
        <v>85.37</v>
      </c>
      <c r="I2093">
        <v>5.39</v>
      </c>
      <c r="J2093">
        <v>7.67</v>
      </c>
      <c r="K2093">
        <v>91.35</v>
      </c>
      <c r="L2093">
        <v>-6.88</v>
      </c>
      <c r="M2093">
        <v>42.05</v>
      </c>
      <c r="N2093">
        <v>7.44</v>
      </c>
    </row>
    <row r="2094" spans="1:14" x14ac:dyDescent="0.3">
      <c r="A2094" t="s">
        <v>107</v>
      </c>
      <c r="B2094" t="str">
        <f t="shared" si="64"/>
        <v xml:space="preserve">Toronto   </v>
      </c>
      <c r="C2094" t="s">
        <v>33</v>
      </c>
      <c r="D2094" t="s">
        <v>298</v>
      </c>
      <c r="E2094" s="1">
        <f t="shared" si="65"/>
        <v>45284</v>
      </c>
      <c r="F2094">
        <v>89.63</v>
      </c>
      <c r="G2094">
        <v>152.81</v>
      </c>
      <c r="H2094">
        <v>95.04</v>
      </c>
      <c r="I2094">
        <v>14.53</v>
      </c>
      <c r="J2094">
        <v>2.17</v>
      </c>
      <c r="K2094">
        <v>99.86</v>
      </c>
      <c r="L2094">
        <v>38.340000000000003</v>
      </c>
      <c r="M2094">
        <v>58.69</v>
      </c>
      <c r="N2094">
        <v>14.75</v>
      </c>
    </row>
    <row r="2095" spans="1:14" x14ac:dyDescent="0.3">
      <c r="A2095" t="s">
        <v>61</v>
      </c>
      <c r="B2095" t="str">
        <f t="shared" si="64"/>
        <v>Cairo</v>
      </c>
      <c r="C2095" t="s">
        <v>62</v>
      </c>
      <c r="D2095" t="s">
        <v>278</v>
      </c>
      <c r="E2095" s="1">
        <f t="shared" si="65"/>
        <v>45061</v>
      </c>
      <c r="F2095">
        <v>43.42</v>
      </c>
      <c r="G2095">
        <v>30.2</v>
      </c>
      <c r="H2095">
        <v>90.76</v>
      </c>
      <c r="I2095">
        <v>16.2</v>
      </c>
      <c r="J2095">
        <v>0.51</v>
      </c>
      <c r="K2095">
        <v>181.65</v>
      </c>
      <c r="L2095">
        <v>22.45</v>
      </c>
      <c r="M2095">
        <v>18.7</v>
      </c>
      <c r="N2095">
        <v>12.27</v>
      </c>
    </row>
    <row r="2096" spans="1:14" x14ac:dyDescent="0.3">
      <c r="A2096" t="s">
        <v>41</v>
      </c>
      <c r="B2096" t="str">
        <f t="shared" si="64"/>
        <v>Seoul</v>
      </c>
      <c r="C2096" t="s">
        <v>31</v>
      </c>
      <c r="D2096" t="s">
        <v>296</v>
      </c>
      <c r="E2096" s="1">
        <f t="shared" si="65"/>
        <v>45122</v>
      </c>
      <c r="F2096">
        <v>124.13</v>
      </c>
      <c r="G2096">
        <v>45.26</v>
      </c>
      <c r="H2096">
        <v>71.55</v>
      </c>
      <c r="I2096">
        <v>2.5499999999999998</v>
      </c>
      <c r="J2096">
        <v>8.56</v>
      </c>
      <c r="K2096">
        <v>193.09</v>
      </c>
      <c r="L2096">
        <v>32.24</v>
      </c>
      <c r="M2096">
        <v>80.62</v>
      </c>
      <c r="N2096">
        <v>13.47</v>
      </c>
    </row>
    <row r="2097" spans="1:14" x14ac:dyDescent="0.3">
      <c r="A2097" t="s">
        <v>20</v>
      </c>
      <c r="B2097" t="str">
        <f t="shared" si="64"/>
        <v>Dubai</v>
      </c>
      <c r="C2097" t="s">
        <v>149</v>
      </c>
      <c r="D2097" t="s">
        <v>287</v>
      </c>
      <c r="E2097" s="1">
        <f t="shared" si="65"/>
        <v>45124</v>
      </c>
      <c r="F2097">
        <v>32.659999999999997</v>
      </c>
      <c r="G2097">
        <v>122.42</v>
      </c>
      <c r="H2097">
        <v>20.98</v>
      </c>
      <c r="I2097">
        <v>32.06</v>
      </c>
      <c r="J2097">
        <v>1.55</v>
      </c>
      <c r="K2097">
        <v>84.04</v>
      </c>
      <c r="L2097">
        <v>37.119999999999997</v>
      </c>
      <c r="M2097">
        <v>15.92</v>
      </c>
      <c r="N2097">
        <v>17.62</v>
      </c>
    </row>
    <row r="2098" spans="1:14" x14ac:dyDescent="0.3">
      <c r="A2098" t="s">
        <v>14</v>
      </c>
      <c r="B2098" t="str">
        <f t="shared" si="64"/>
        <v>Istanbul</v>
      </c>
      <c r="C2098" t="s">
        <v>15</v>
      </c>
      <c r="D2098" s="1">
        <v>45270</v>
      </c>
      <c r="E2098" s="1">
        <f t="shared" si="65"/>
        <v>45270</v>
      </c>
      <c r="F2098">
        <v>9.66</v>
      </c>
      <c r="G2098">
        <v>187.18</v>
      </c>
      <c r="H2098">
        <v>31.64</v>
      </c>
      <c r="I2098">
        <v>43.22</v>
      </c>
      <c r="J2098">
        <v>3.18</v>
      </c>
      <c r="K2098">
        <v>102.6</v>
      </c>
      <c r="L2098">
        <v>16.88</v>
      </c>
      <c r="M2098">
        <v>32.29</v>
      </c>
      <c r="N2098">
        <v>4.05</v>
      </c>
    </row>
    <row r="2099" spans="1:14" x14ac:dyDescent="0.3">
      <c r="A2099" t="s">
        <v>37</v>
      </c>
      <c r="B2099" t="str">
        <f t="shared" si="64"/>
        <v>Mexico City</v>
      </c>
      <c r="C2099" t="s">
        <v>38</v>
      </c>
      <c r="D2099" s="1">
        <v>45078</v>
      </c>
      <c r="E2099" s="1">
        <f t="shared" si="65"/>
        <v>45078</v>
      </c>
      <c r="F2099">
        <v>123.46</v>
      </c>
      <c r="G2099">
        <v>116.33</v>
      </c>
      <c r="H2099">
        <v>42.66</v>
      </c>
      <c r="I2099">
        <v>12.01</v>
      </c>
      <c r="J2099">
        <v>7.86</v>
      </c>
      <c r="K2099">
        <v>89.99</v>
      </c>
      <c r="L2099">
        <v>32.450000000000003</v>
      </c>
      <c r="M2099">
        <v>21.93</v>
      </c>
      <c r="N2099">
        <v>14.99</v>
      </c>
    </row>
    <row r="2100" spans="1:14" x14ac:dyDescent="0.3">
      <c r="A2100" t="s">
        <v>34</v>
      </c>
      <c r="B2100" t="str">
        <f t="shared" si="64"/>
        <v>Tokyo</v>
      </c>
      <c r="C2100" t="s">
        <v>35</v>
      </c>
      <c r="D2100" t="s">
        <v>268</v>
      </c>
      <c r="E2100" s="1">
        <f t="shared" si="65"/>
        <v>45191</v>
      </c>
      <c r="F2100">
        <v>13.41</v>
      </c>
      <c r="G2100">
        <v>93.26</v>
      </c>
      <c r="H2100">
        <v>8.2899999999999991</v>
      </c>
      <c r="I2100">
        <v>43.28</v>
      </c>
      <c r="J2100">
        <v>8.24</v>
      </c>
      <c r="L2100">
        <v>11.77</v>
      </c>
      <c r="M2100">
        <v>38.840000000000003</v>
      </c>
      <c r="N2100">
        <v>9.89</v>
      </c>
    </row>
    <row r="2101" spans="1:14" x14ac:dyDescent="0.3">
      <c r="A2101" t="s">
        <v>16</v>
      </c>
      <c r="B2101" t="str">
        <f t="shared" si="64"/>
        <v>Berlin</v>
      </c>
      <c r="C2101" t="s">
        <v>17</v>
      </c>
      <c r="D2101" t="s">
        <v>175</v>
      </c>
      <c r="E2101" s="1">
        <f t="shared" si="65"/>
        <v>44944</v>
      </c>
      <c r="F2101">
        <v>57.25</v>
      </c>
      <c r="G2101">
        <v>132.81</v>
      </c>
      <c r="H2101">
        <v>18.690000000000001</v>
      </c>
      <c r="I2101">
        <v>24.56</v>
      </c>
      <c r="K2101">
        <v>67.16</v>
      </c>
      <c r="L2101">
        <v>39.96</v>
      </c>
      <c r="M2101">
        <v>37.93</v>
      </c>
      <c r="N2101">
        <v>6.18</v>
      </c>
    </row>
    <row r="2102" spans="1:14" x14ac:dyDescent="0.3">
      <c r="A2102" t="s">
        <v>22</v>
      </c>
      <c r="B2102" t="str">
        <f t="shared" si="64"/>
        <v>Mumbai</v>
      </c>
      <c r="C2102" t="s">
        <v>23</v>
      </c>
      <c r="D2102" t="s">
        <v>269</v>
      </c>
      <c r="E2102" s="1">
        <f t="shared" si="65"/>
        <v>45164</v>
      </c>
      <c r="F2102">
        <v>97.03</v>
      </c>
      <c r="G2102">
        <v>136.86000000000001</v>
      </c>
      <c r="H2102">
        <v>80.84</v>
      </c>
      <c r="I2102">
        <v>43.63</v>
      </c>
      <c r="J2102">
        <v>6.06</v>
      </c>
      <c r="K2102">
        <v>52.75</v>
      </c>
      <c r="L2102">
        <v>27.1</v>
      </c>
      <c r="M2102">
        <v>45.12</v>
      </c>
      <c r="N2102">
        <v>3.36</v>
      </c>
    </row>
    <row r="2103" spans="1:14" x14ac:dyDescent="0.3">
      <c r="A2103" t="s">
        <v>12</v>
      </c>
      <c r="B2103" t="str">
        <f t="shared" si="64"/>
        <v>Johannesburg</v>
      </c>
      <c r="C2103" t="s">
        <v>13</v>
      </c>
      <c r="D2103" t="s">
        <v>234</v>
      </c>
      <c r="E2103" s="1">
        <f t="shared" si="65"/>
        <v>44999</v>
      </c>
      <c r="F2103">
        <v>138.28</v>
      </c>
      <c r="G2103">
        <v>190.91</v>
      </c>
      <c r="H2103">
        <v>43.57</v>
      </c>
      <c r="I2103">
        <v>2.8</v>
      </c>
      <c r="J2103">
        <v>5.03</v>
      </c>
      <c r="K2103">
        <v>44.21</v>
      </c>
      <c r="L2103">
        <v>-0.76</v>
      </c>
      <c r="M2103">
        <v>89.57</v>
      </c>
      <c r="N2103">
        <v>2.83</v>
      </c>
    </row>
    <row r="2104" spans="1:14" x14ac:dyDescent="0.3">
      <c r="A2104" t="s">
        <v>51</v>
      </c>
      <c r="B2104" t="str">
        <f t="shared" si="64"/>
        <v>Moscow</v>
      </c>
      <c r="C2104" t="s">
        <v>48</v>
      </c>
      <c r="D2104" t="s">
        <v>271</v>
      </c>
      <c r="E2104" s="1">
        <f t="shared" si="65"/>
        <v>45030</v>
      </c>
      <c r="F2104">
        <v>138.04</v>
      </c>
      <c r="G2104">
        <v>52.96</v>
      </c>
      <c r="H2104">
        <v>25.75</v>
      </c>
      <c r="I2104">
        <v>13.42</v>
      </c>
      <c r="J2104">
        <v>0.99</v>
      </c>
      <c r="K2104">
        <v>93.04</v>
      </c>
      <c r="L2104">
        <v>-1.48</v>
      </c>
      <c r="M2104">
        <v>46.73</v>
      </c>
      <c r="N2104">
        <v>0.6</v>
      </c>
    </row>
    <row r="2105" spans="1:14" x14ac:dyDescent="0.3">
      <c r="A2105" t="s">
        <v>87</v>
      </c>
      <c r="B2105" t="str">
        <f t="shared" si="64"/>
        <v xml:space="preserve">Moscow   </v>
      </c>
      <c r="C2105" t="s">
        <v>48</v>
      </c>
      <c r="D2105" t="s">
        <v>155</v>
      </c>
      <c r="E2105" s="1">
        <f t="shared" si="65"/>
        <v>45130</v>
      </c>
      <c r="F2105">
        <v>30.23</v>
      </c>
      <c r="G2105">
        <v>38.9</v>
      </c>
      <c r="H2105">
        <v>76.95</v>
      </c>
      <c r="I2105">
        <v>7.51</v>
      </c>
      <c r="J2105">
        <v>5.44</v>
      </c>
      <c r="K2105">
        <v>86.56</v>
      </c>
      <c r="L2105">
        <v>0.84</v>
      </c>
      <c r="M2105">
        <v>73.09</v>
      </c>
      <c r="N2105">
        <v>7.38</v>
      </c>
    </row>
    <row r="2106" spans="1:14" x14ac:dyDescent="0.3">
      <c r="A2106" t="s">
        <v>21</v>
      </c>
      <c r="B2106" t="str">
        <f t="shared" si="64"/>
        <v>Los Angeles</v>
      </c>
      <c r="C2106" t="s">
        <v>150</v>
      </c>
      <c r="D2106" t="s">
        <v>262</v>
      </c>
      <c r="E2106" s="1">
        <f t="shared" si="65"/>
        <v>45246</v>
      </c>
      <c r="F2106">
        <v>8.8800000000000008</v>
      </c>
      <c r="G2106">
        <v>168.47</v>
      </c>
      <c r="H2106">
        <v>87.84</v>
      </c>
      <c r="I2106">
        <v>19.329999999999998</v>
      </c>
      <c r="J2106">
        <v>4.25</v>
      </c>
      <c r="K2106">
        <v>13.5</v>
      </c>
      <c r="L2106">
        <v>25.75</v>
      </c>
      <c r="M2106">
        <v>37.18</v>
      </c>
      <c r="N2106">
        <v>6.95</v>
      </c>
    </row>
    <row r="2107" spans="1:14" x14ac:dyDescent="0.3">
      <c r="A2107" t="s">
        <v>12</v>
      </c>
      <c r="B2107" t="str">
        <f t="shared" si="64"/>
        <v>Johannesburg</v>
      </c>
      <c r="C2107" t="s">
        <v>13</v>
      </c>
      <c r="D2107" s="1">
        <v>44929</v>
      </c>
      <c r="E2107" s="1">
        <f t="shared" si="65"/>
        <v>44929</v>
      </c>
      <c r="F2107">
        <v>117.86</v>
      </c>
      <c r="G2107">
        <v>175.63</v>
      </c>
      <c r="H2107">
        <v>74.319999999999993</v>
      </c>
      <c r="I2107">
        <v>41.62</v>
      </c>
      <c r="J2107">
        <v>1.36</v>
      </c>
      <c r="K2107">
        <v>155.16999999999999</v>
      </c>
      <c r="L2107">
        <v>0.86</v>
      </c>
      <c r="M2107">
        <v>53.33</v>
      </c>
      <c r="N2107">
        <v>7.15</v>
      </c>
    </row>
    <row r="2108" spans="1:14" x14ac:dyDescent="0.3">
      <c r="A2108" t="s">
        <v>42</v>
      </c>
      <c r="B2108" t="str">
        <f t="shared" si="64"/>
        <v>Bangkok</v>
      </c>
      <c r="C2108" t="s">
        <v>43</v>
      </c>
      <c r="D2108" s="1">
        <v>45265</v>
      </c>
      <c r="E2108" s="1">
        <f t="shared" si="65"/>
        <v>45265</v>
      </c>
      <c r="F2108">
        <v>54.78</v>
      </c>
      <c r="G2108">
        <v>58.01</v>
      </c>
      <c r="H2108">
        <v>76.84</v>
      </c>
      <c r="I2108">
        <v>11.89</v>
      </c>
      <c r="J2108">
        <v>3.5</v>
      </c>
      <c r="K2108">
        <v>102.81</v>
      </c>
      <c r="L2108">
        <v>18.43</v>
      </c>
      <c r="M2108">
        <v>64.25</v>
      </c>
      <c r="N2108">
        <v>7.39</v>
      </c>
    </row>
    <row r="2109" spans="1:14" x14ac:dyDescent="0.3">
      <c r="A2109" t="s">
        <v>61</v>
      </c>
      <c r="B2109" t="str">
        <f t="shared" si="64"/>
        <v>Cairo</v>
      </c>
      <c r="C2109" t="s">
        <v>62</v>
      </c>
      <c r="D2109" t="s">
        <v>292</v>
      </c>
      <c r="E2109" s="1">
        <f t="shared" si="65"/>
        <v>45121</v>
      </c>
      <c r="F2109">
        <v>119.63</v>
      </c>
      <c r="G2109">
        <v>80.06</v>
      </c>
      <c r="H2109">
        <v>77.28</v>
      </c>
      <c r="I2109">
        <v>32.729999999999997</v>
      </c>
      <c r="J2109">
        <v>0.64</v>
      </c>
      <c r="K2109">
        <v>11.24</v>
      </c>
      <c r="L2109">
        <v>26.71</v>
      </c>
      <c r="M2109">
        <v>53.75</v>
      </c>
      <c r="N2109">
        <v>12.07</v>
      </c>
    </row>
    <row r="2110" spans="1:14" x14ac:dyDescent="0.3">
      <c r="A2110" t="s">
        <v>74</v>
      </c>
      <c r="B2110" t="str">
        <f t="shared" si="64"/>
        <v>Sydney</v>
      </c>
      <c r="C2110" t="s">
        <v>19</v>
      </c>
      <c r="D2110" t="s">
        <v>245</v>
      </c>
      <c r="E2110" s="1">
        <f t="shared" si="65"/>
        <v>45155</v>
      </c>
      <c r="F2110">
        <v>132.18</v>
      </c>
      <c r="G2110">
        <v>38.89</v>
      </c>
      <c r="H2110">
        <v>8.8000000000000007</v>
      </c>
      <c r="I2110">
        <v>21.76</v>
      </c>
      <c r="J2110">
        <v>3.58</v>
      </c>
      <c r="K2110">
        <v>167.03</v>
      </c>
      <c r="L2110">
        <v>35.24</v>
      </c>
      <c r="M2110">
        <v>65.459999999999994</v>
      </c>
      <c r="N2110">
        <v>8.65</v>
      </c>
    </row>
    <row r="2111" spans="1:14" x14ac:dyDescent="0.3">
      <c r="A2111" t="s">
        <v>101</v>
      </c>
      <c r="B2111" t="str">
        <f t="shared" si="64"/>
        <v xml:space="preserve">Los Angeles   </v>
      </c>
      <c r="C2111" t="s">
        <v>150</v>
      </c>
      <c r="D2111" s="1">
        <v>45089</v>
      </c>
      <c r="E2111" s="1">
        <f t="shared" si="65"/>
        <v>45089</v>
      </c>
      <c r="F2111">
        <v>8.52</v>
      </c>
      <c r="G2111">
        <v>37.72</v>
      </c>
      <c r="H2111">
        <v>52.88</v>
      </c>
      <c r="I2111">
        <v>5.72</v>
      </c>
      <c r="J2111">
        <v>2.4</v>
      </c>
      <c r="K2111">
        <v>186.36</v>
      </c>
      <c r="L2111">
        <v>32.18</v>
      </c>
      <c r="M2111">
        <v>21.36</v>
      </c>
      <c r="N2111">
        <v>12.05</v>
      </c>
    </row>
    <row r="2112" spans="1:14" x14ac:dyDescent="0.3">
      <c r="A2112" t="s">
        <v>66</v>
      </c>
      <c r="B2112" t="str">
        <f t="shared" si="64"/>
        <v>Cairo</v>
      </c>
      <c r="C2112" t="s">
        <v>62</v>
      </c>
      <c r="D2112" s="1">
        <v>45231</v>
      </c>
      <c r="E2112" s="1">
        <f t="shared" si="65"/>
        <v>45231</v>
      </c>
      <c r="F2112">
        <v>6.3</v>
      </c>
      <c r="G2112">
        <v>75.25</v>
      </c>
      <c r="H2112">
        <v>8.5399999999999991</v>
      </c>
      <c r="I2112">
        <v>18.260000000000002</v>
      </c>
      <c r="J2112">
        <v>3.55</v>
      </c>
      <c r="K2112">
        <v>123.83</v>
      </c>
      <c r="L2112">
        <v>28.19</v>
      </c>
      <c r="M2112">
        <v>27.38</v>
      </c>
      <c r="N2112">
        <v>5.3</v>
      </c>
    </row>
    <row r="2113" spans="1:14" x14ac:dyDescent="0.3">
      <c r="A2113" t="s">
        <v>16</v>
      </c>
      <c r="B2113" t="str">
        <f t="shared" si="64"/>
        <v>Berlin</v>
      </c>
      <c r="C2113" t="s">
        <v>17</v>
      </c>
      <c r="D2113" t="s">
        <v>262</v>
      </c>
      <c r="E2113" s="1">
        <f t="shared" si="65"/>
        <v>45246</v>
      </c>
      <c r="F2113">
        <v>37.74</v>
      </c>
      <c r="G2113">
        <v>44.57</v>
      </c>
      <c r="H2113">
        <v>84.78</v>
      </c>
      <c r="I2113">
        <v>36.96</v>
      </c>
      <c r="J2113">
        <v>3.73</v>
      </c>
      <c r="K2113">
        <v>161.47</v>
      </c>
      <c r="L2113">
        <v>-6.01</v>
      </c>
      <c r="M2113">
        <v>32</v>
      </c>
      <c r="N2113">
        <v>17.7</v>
      </c>
    </row>
    <row r="2114" spans="1:14" x14ac:dyDescent="0.3">
      <c r="A2114" t="s">
        <v>67</v>
      </c>
      <c r="B2114" t="str">
        <f t="shared" si="64"/>
        <v>Dubai</v>
      </c>
      <c r="C2114" t="s">
        <v>149</v>
      </c>
      <c r="D2114" s="1">
        <v>45083</v>
      </c>
      <c r="E2114" s="1">
        <f t="shared" si="65"/>
        <v>45083</v>
      </c>
      <c r="F2114">
        <v>141.44999999999999</v>
      </c>
      <c r="G2114">
        <v>109.86</v>
      </c>
      <c r="H2114">
        <v>79.69</v>
      </c>
      <c r="I2114">
        <v>47.64</v>
      </c>
      <c r="J2114">
        <v>7.02</v>
      </c>
      <c r="K2114">
        <v>184.16</v>
      </c>
      <c r="L2114">
        <v>30.44</v>
      </c>
      <c r="M2114">
        <v>88.79</v>
      </c>
      <c r="N2114">
        <v>7.26</v>
      </c>
    </row>
    <row r="2115" spans="1:14" x14ac:dyDescent="0.3">
      <c r="A2115" t="s">
        <v>34</v>
      </c>
      <c r="B2115" t="str">
        <f t="shared" ref="B2115:B2178" si="66">PROPER(A2115)</f>
        <v>Tokyo</v>
      </c>
      <c r="C2115" t="s">
        <v>35</v>
      </c>
      <c r="D2115" t="s">
        <v>153</v>
      </c>
      <c r="E2115" s="1">
        <f t="shared" ref="E2115:E2178" si="67">IF(ISNUMBER(D2115),D2115,IFERROR(DATE(RIGHT(D2115,4),LEFT(D2115,FIND("-",D2115)-1),MID(D2115,FIND("-",D2115)+1,FIND("-",D2115,4)-FIND("-",D2115)-1)),D2115))</f>
        <v>45038</v>
      </c>
      <c r="F2115">
        <v>53.88</v>
      </c>
      <c r="G2115">
        <v>152.97999999999999</v>
      </c>
      <c r="H2115">
        <v>93.71</v>
      </c>
      <c r="I2115">
        <v>27.61</v>
      </c>
      <c r="J2115">
        <v>7.82</v>
      </c>
      <c r="K2115">
        <v>173.66</v>
      </c>
      <c r="L2115">
        <v>22.91</v>
      </c>
      <c r="M2115">
        <v>62.45</v>
      </c>
      <c r="N2115">
        <v>7.57</v>
      </c>
    </row>
    <row r="2116" spans="1:14" x14ac:dyDescent="0.3">
      <c r="A2116" t="s">
        <v>109</v>
      </c>
      <c r="B2116" t="str">
        <f t="shared" si="66"/>
        <v xml:space="preserve">Dubai   </v>
      </c>
      <c r="C2116" t="s">
        <v>149</v>
      </c>
      <c r="D2116" t="s">
        <v>318</v>
      </c>
      <c r="E2116" s="1">
        <f t="shared" si="67"/>
        <v>45255</v>
      </c>
      <c r="F2116">
        <v>140.5</v>
      </c>
      <c r="G2116">
        <v>190.83</v>
      </c>
      <c r="I2116">
        <v>39.68</v>
      </c>
      <c r="J2116">
        <v>9.59</v>
      </c>
      <c r="K2116">
        <v>99.55</v>
      </c>
      <c r="L2116">
        <v>4.8499999999999996</v>
      </c>
      <c r="M2116">
        <v>90.88</v>
      </c>
      <c r="N2116">
        <v>8.5</v>
      </c>
    </row>
    <row r="2117" spans="1:14" x14ac:dyDescent="0.3">
      <c r="A2117" t="s">
        <v>37</v>
      </c>
      <c r="B2117" t="str">
        <f t="shared" si="66"/>
        <v>Mexico City</v>
      </c>
      <c r="C2117" t="s">
        <v>38</v>
      </c>
      <c r="D2117" t="s">
        <v>268</v>
      </c>
      <c r="E2117" s="1">
        <f t="shared" si="67"/>
        <v>45191</v>
      </c>
      <c r="F2117">
        <v>21.46</v>
      </c>
      <c r="G2117">
        <v>106.19</v>
      </c>
      <c r="H2117">
        <v>31.6</v>
      </c>
      <c r="I2117">
        <v>23.71</v>
      </c>
      <c r="J2117">
        <v>8.4600000000000009</v>
      </c>
      <c r="K2117">
        <v>94.74</v>
      </c>
      <c r="L2117">
        <v>34.299999999999997</v>
      </c>
      <c r="M2117">
        <v>21.07</v>
      </c>
      <c r="N2117">
        <v>19.57</v>
      </c>
    </row>
    <row r="2118" spans="1:14" x14ac:dyDescent="0.3">
      <c r="A2118" t="s">
        <v>88</v>
      </c>
      <c r="B2118" t="str">
        <f t="shared" si="66"/>
        <v>Tokyo</v>
      </c>
      <c r="C2118" t="s">
        <v>35</v>
      </c>
      <c r="D2118" t="s">
        <v>306</v>
      </c>
      <c r="E2118" s="1">
        <f t="shared" si="67"/>
        <v>45195</v>
      </c>
      <c r="F2118">
        <v>125.07</v>
      </c>
      <c r="G2118">
        <v>104.4</v>
      </c>
      <c r="H2118">
        <v>32.619999999999997</v>
      </c>
      <c r="J2118">
        <v>8.11</v>
      </c>
      <c r="K2118">
        <v>111.65</v>
      </c>
      <c r="L2118">
        <v>24.15</v>
      </c>
      <c r="M2118">
        <v>82.06</v>
      </c>
      <c r="N2118">
        <v>8.0500000000000007</v>
      </c>
    </row>
    <row r="2119" spans="1:14" x14ac:dyDescent="0.3">
      <c r="A2119" t="s">
        <v>16</v>
      </c>
      <c r="B2119" t="str">
        <f t="shared" si="66"/>
        <v>Berlin</v>
      </c>
      <c r="C2119" t="s">
        <v>17</v>
      </c>
      <c r="D2119" s="1">
        <v>45200</v>
      </c>
      <c r="E2119" s="1">
        <f t="shared" si="67"/>
        <v>45200</v>
      </c>
      <c r="F2119">
        <v>22.05</v>
      </c>
      <c r="G2119">
        <v>196.64</v>
      </c>
      <c r="H2119">
        <v>59.36</v>
      </c>
      <c r="I2119">
        <v>23.47</v>
      </c>
      <c r="J2119">
        <v>1.47</v>
      </c>
      <c r="K2119">
        <v>178.93</v>
      </c>
      <c r="L2119">
        <v>19.260000000000002</v>
      </c>
      <c r="M2119">
        <v>65.73</v>
      </c>
      <c r="N2119">
        <v>2.78</v>
      </c>
    </row>
    <row r="2120" spans="1:14" x14ac:dyDescent="0.3">
      <c r="A2120" t="s">
        <v>42</v>
      </c>
      <c r="B2120" t="str">
        <f t="shared" si="66"/>
        <v>Bangkok</v>
      </c>
      <c r="C2120" t="s">
        <v>43</v>
      </c>
      <c r="D2120" t="s">
        <v>197</v>
      </c>
      <c r="E2120" s="1">
        <f t="shared" si="67"/>
        <v>44978</v>
      </c>
      <c r="F2120">
        <v>129.83000000000001</v>
      </c>
      <c r="G2120">
        <v>164.8</v>
      </c>
      <c r="H2120">
        <v>65.040000000000006</v>
      </c>
      <c r="I2120">
        <v>29.65</v>
      </c>
      <c r="J2120">
        <v>9.07</v>
      </c>
      <c r="K2120">
        <v>20.12</v>
      </c>
      <c r="L2120">
        <v>7.5</v>
      </c>
      <c r="M2120">
        <v>43.94</v>
      </c>
      <c r="N2120">
        <v>18.89</v>
      </c>
    </row>
    <row r="2121" spans="1:14" x14ac:dyDescent="0.3">
      <c r="A2121" t="s">
        <v>42</v>
      </c>
      <c r="B2121" t="str">
        <f t="shared" si="66"/>
        <v>Bangkok</v>
      </c>
      <c r="C2121" t="s">
        <v>43</v>
      </c>
      <c r="D2121" s="1">
        <v>44995</v>
      </c>
      <c r="E2121" s="1">
        <f t="shared" si="67"/>
        <v>44995</v>
      </c>
      <c r="F2121">
        <v>73.38</v>
      </c>
      <c r="G2121">
        <v>149.57</v>
      </c>
      <c r="H2121">
        <v>15.18</v>
      </c>
      <c r="I2121">
        <v>8.64</v>
      </c>
      <c r="K2121">
        <v>41.94</v>
      </c>
      <c r="L2121">
        <v>14.09</v>
      </c>
      <c r="M2121">
        <v>29.08</v>
      </c>
      <c r="N2121">
        <v>17.54</v>
      </c>
    </row>
    <row r="2122" spans="1:14" x14ac:dyDescent="0.3">
      <c r="A2122" t="s">
        <v>20</v>
      </c>
      <c r="B2122" t="str">
        <f t="shared" si="66"/>
        <v>Dubai</v>
      </c>
      <c r="C2122" t="s">
        <v>149</v>
      </c>
      <c r="D2122" t="s">
        <v>339</v>
      </c>
      <c r="E2122" s="1">
        <f t="shared" si="67"/>
        <v>44977</v>
      </c>
      <c r="F2122">
        <v>83.07</v>
      </c>
      <c r="G2122">
        <v>79.31</v>
      </c>
      <c r="H2122">
        <v>68.47</v>
      </c>
      <c r="I2122">
        <v>14.36</v>
      </c>
      <c r="J2122">
        <v>3.11</v>
      </c>
      <c r="K2122">
        <v>35.11</v>
      </c>
      <c r="L2122">
        <v>0.05</v>
      </c>
      <c r="M2122">
        <v>31.79</v>
      </c>
      <c r="N2122">
        <v>5.04</v>
      </c>
    </row>
    <row r="2123" spans="1:14" x14ac:dyDescent="0.3">
      <c r="A2123" t="s">
        <v>45</v>
      </c>
      <c r="B2123" t="str">
        <f t="shared" si="66"/>
        <v>Rio De Janeiro</v>
      </c>
      <c r="C2123" t="s">
        <v>46</v>
      </c>
      <c r="D2123" s="1">
        <v>45088</v>
      </c>
      <c r="E2123" s="1">
        <f t="shared" si="67"/>
        <v>45088</v>
      </c>
      <c r="F2123">
        <v>110.08</v>
      </c>
      <c r="G2123">
        <v>196.42</v>
      </c>
      <c r="H2123">
        <v>96.8</v>
      </c>
      <c r="I2123">
        <v>29.66</v>
      </c>
      <c r="J2123">
        <v>3.42</v>
      </c>
      <c r="K2123">
        <v>183.45</v>
      </c>
      <c r="L2123">
        <v>22.29</v>
      </c>
      <c r="M2123">
        <v>63.67</v>
      </c>
      <c r="N2123">
        <v>8.2200000000000006</v>
      </c>
    </row>
    <row r="2124" spans="1:14" x14ac:dyDescent="0.3">
      <c r="A2124" t="s">
        <v>42</v>
      </c>
      <c r="B2124" t="str">
        <f t="shared" si="66"/>
        <v>Bangkok</v>
      </c>
      <c r="C2124" t="s">
        <v>43</v>
      </c>
      <c r="D2124" t="s">
        <v>255</v>
      </c>
      <c r="E2124" s="1">
        <f t="shared" si="67"/>
        <v>45161</v>
      </c>
      <c r="F2124">
        <v>86.28</v>
      </c>
      <c r="G2124">
        <v>144.85</v>
      </c>
      <c r="H2124">
        <v>14.07</v>
      </c>
      <c r="I2124">
        <v>46.83</v>
      </c>
      <c r="J2124">
        <v>3.71</v>
      </c>
      <c r="L2124">
        <v>24.58</v>
      </c>
      <c r="M2124">
        <v>24.94</v>
      </c>
      <c r="N2124">
        <v>3.35</v>
      </c>
    </row>
    <row r="2125" spans="1:14" x14ac:dyDescent="0.3">
      <c r="A2125" t="s">
        <v>16</v>
      </c>
      <c r="B2125" t="str">
        <f t="shared" si="66"/>
        <v>Berlin</v>
      </c>
      <c r="C2125" t="s">
        <v>17</v>
      </c>
      <c r="D2125" t="s">
        <v>166</v>
      </c>
      <c r="E2125" s="1">
        <f t="shared" si="67"/>
        <v>45219</v>
      </c>
      <c r="F2125">
        <v>22.64</v>
      </c>
      <c r="G2125">
        <v>169.9</v>
      </c>
      <c r="H2125">
        <v>55.14</v>
      </c>
      <c r="I2125">
        <v>16.34</v>
      </c>
      <c r="J2125">
        <v>1.18</v>
      </c>
      <c r="K2125">
        <v>88.62</v>
      </c>
      <c r="L2125">
        <v>28.01</v>
      </c>
      <c r="M2125">
        <v>71.06</v>
      </c>
      <c r="N2125">
        <v>19.899999999999999</v>
      </c>
    </row>
    <row r="2126" spans="1:14" x14ac:dyDescent="0.3">
      <c r="A2126" t="s">
        <v>21</v>
      </c>
      <c r="B2126" t="str">
        <f t="shared" si="66"/>
        <v>Los Angeles</v>
      </c>
      <c r="C2126" t="s">
        <v>150</v>
      </c>
      <c r="D2126" s="1">
        <v>45150</v>
      </c>
      <c r="E2126" s="1">
        <f t="shared" si="67"/>
        <v>45150</v>
      </c>
      <c r="F2126">
        <v>87.43</v>
      </c>
      <c r="G2126">
        <v>67.38</v>
      </c>
      <c r="H2126">
        <v>85.1</v>
      </c>
      <c r="I2126">
        <v>44.24</v>
      </c>
      <c r="J2126">
        <v>4.47</v>
      </c>
      <c r="L2126">
        <v>38.43</v>
      </c>
      <c r="M2126">
        <v>73.540000000000006</v>
      </c>
      <c r="N2126">
        <v>10.35</v>
      </c>
    </row>
    <row r="2127" spans="1:14" x14ac:dyDescent="0.3">
      <c r="A2127" t="s">
        <v>26</v>
      </c>
      <c r="B2127" t="str">
        <f t="shared" si="66"/>
        <v>Paris</v>
      </c>
      <c r="C2127" t="s">
        <v>27</v>
      </c>
      <c r="D2127" t="s">
        <v>217</v>
      </c>
      <c r="E2127" s="1">
        <f t="shared" si="67"/>
        <v>45287</v>
      </c>
      <c r="F2127">
        <v>131.38999999999999</v>
      </c>
      <c r="G2127">
        <v>100.46</v>
      </c>
      <c r="H2127">
        <v>72.790000000000006</v>
      </c>
      <c r="I2127">
        <v>26</v>
      </c>
      <c r="J2127">
        <v>2.16</v>
      </c>
      <c r="K2127">
        <v>123.27</v>
      </c>
      <c r="L2127">
        <v>4.12</v>
      </c>
      <c r="M2127">
        <v>20.010000000000002</v>
      </c>
      <c r="N2127">
        <v>11.86</v>
      </c>
    </row>
    <row r="2128" spans="1:14" x14ac:dyDescent="0.3">
      <c r="A2128" t="s">
        <v>16</v>
      </c>
      <c r="B2128" t="str">
        <f t="shared" si="66"/>
        <v>Berlin</v>
      </c>
      <c r="C2128" t="s">
        <v>17</v>
      </c>
      <c r="D2128" t="s">
        <v>236</v>
      </c>
      <c r="E2128" s="1">
        <f t="shared" si="67"/>
        <v>45162</v>
      </c>
      <c r="F2128">
        <v>50.45</v>
      </c>
      <c r="G2128">
        <v>95.91</v>
      </c>
      <c r="H2128">
        <v>37.700000000000003</v>
      </c>
      <c r="I2128">
        <v>17.75</v>
      </c>
      <c r="J2128">
        <v>8.75</v>
      </c>
      <c r="L2128">
        <v>38.33</v>
      </c>
      <c r="M2128">
        <v>10.65</v>
      </c>
      <c r="N2128">
        <v>11.98</v>
      </c>
    </row>
    <row r="2129" spans="1:14" x14ac:dyDescent="0.3">
      <c r="A2129" t="s">
        <v>71</v>
      </c>
      <c r="B2129" t="str">
        <f t="shared" si="66"/>
        <v>Mexico City</v>
      </c>
      <c r="C2129" t="s">
        <v>38</v>
      </c>
      <c r="D2129" t="s">
        <v>187</v>
      </c>
      <c r="E2129" s="1">
        <f t="shared" si="67"/>
        <v>44972</v>
      </c>
      <c r="F2129">
        <v>9.98</v>
      </c>
      <c r="G2129">
        <v>94.6</v>
      </c>
      <c r="H2129">
        <v>17.04</v>
      </c>
      <c r="I2129">
        <v>3.44</v>
      </c>
      <c r="J2129">
        <v>4.22</v>
      </c>
      <c r="K2129">
        <v>83.58</v>
      </c>
      <c r="L2129">
        <v>38.58</v>
      </c>
      <c r="M2129">
        <v>82.39</v>
      </c>
      <c r="N2129">
        <v>9.64</v>
      </c>
    </row>
    <row r="2130" spans="1:14" x14ac:dyDescent="0.3">
      <c r="A2130" t="s">
        <v>28</v>
      </c>
      <c r="B2130" t="str">
        <f t="shared" si="66"/>
        <v>New York</v>
      </c>
      <c r="C2130" t="s">
        <v>150</v>
      </c>
      <c r="D2130" t="s">
        <v>340</v>
      </c>
      <c r="E2130" s="1">
        <f t="shared" si="67"/>
        <v>45282</v>
      </c>
      <c r="F2130">
        <v>18.7</v>
      </c>
      <c r="G2130">
        <v>122.12</v>
      </c>
      <c r="H2130">
        <v>81.59</v>
      </c>
      <c r="I2130">
        <v>31.43</v>
      </c>
      <c r="J2130">
        <v>0.43</v>
      </c>
      <c r="K2130">
        <v>81.22</v>
      </c>
      <c r="L2130">
        <v>1</v>
      </c>
      <c r="M2130">
        <v>72.36</v>
      </c>
      <c r="N2130">
        <v>1.1000000000000001</v>
      </c>
    </row>
    <row r="2131" spans="1:14" x14ac:dyDescent="0.3">
      <c r="A2131" t="s">
        <v>14</v>
      </c>
      <c r="B2131" t="str">
        <f t="shared" si="66"/>
        <v>Istanbul</v>
      </c>
      <c r="C2131" t="s">
        <v>15</v>
      </c>
      <c r="D2131" s="1">
        <v>45235</v>
      </c>
      <c r="E2131" s="1">
        <f t="shared" si="67"/>
        <v>45235</v>
      </c>
      <c r="F2131">
        <v>99.36</v>
      </c>
      <c r="G2131">
        <v>196.51</v>
      </c>
      <c r="H2131">
        <v>27.6</v>
      </c>
      <c r="I2131">
        <v>42.95</v>
      </c>
      <c r="J2131">
        <v>0.32</v>
      </c>
      <c r="K2131">
        <v>111.16</v>
      </c>
      <c r="L2131">
        <v>39.18</v>
      </c>
      <c r="M2131">
        <v>75.58</v>
      </c>
      <c r="N2131">
        <v>2.89</v>
      </c>
    </row>
    <row r="2132" spans="1:14" x14ac:dyDescent="0.3">
      <c r="A2132" t="s">
        <v>20</v>
      </c>
      <c r="B2132" t="str">
        <f t="shared" si="66"/>
        <v>Dubai</v>
      </c>
      <c r="C2132" t="s">
        <v>149</v>
      </c>
      <c r="D2132" s="1">
        <v>45145</v>
      </c>
      <c r="E2132" s="1">
        <f t="shared" si="67"/>
        <v>45145</v>
      </c>
      <c r="F2132">
        <v>73.16</v>
      </c>
      <c r="G2132">
        <v>22.17</v>
      </c>
      <c r="H2132">
        <v>75.06</v>
      </c>
      <c r="I2132">
        <v>12.3</v>
      </c>
      <c r="J2132">
        <v>2.09</v>
      </c>
      <c r="K2132">
        <v>161.36000000000001</v>
      </c>
      <c r="L2132">
        <v>17.350000000000001</v>
      </c>
      <c r="M2132">
        <v>87.98</v>
      </c>
      <c r="N2132">
        <v>4.6900000000000004</v>
      </c>
    </row>
    <row r="2133" spans="1:14" x14ac:dyDescent="0.3">
      <c r="A2133" t="s">
        <v>32</v>
      </c>
      <c r="B2133" t="str">
        <f t="shared" si="66"/>
        <v>Toronto</v>
      </c>
      <c r="C2133" t="s">
        <v>33</v>
      </c>
      <c r="D2133" s="1">
        <v>44992</v>
      </c>
      <c r="E2133" s="1">
        <f t="shared" si="67"/>
        <v>44992</v>
      </c>
      <c r="F2133">
        <v>48.43</v>
      </c>
      <c r="G2133">
        <v>163.96</v>
      </c>
      <c r="H2133">
        <v>93.2</v>
      </c>
      <c r="I2133">
        <v>20.23</v>
      </c>
      <c r="J2133">
        <v>8.51</v>
      </c>
      <c r="K2133">
        <v>33.46</v>
      </c>
      <c r="L2133">
        <v>11.33</v>
      </c>
      <c r="M2133">
        <v>26.33</v>
      </c>
      <c r="N2133">
        <v>13.53</v>
      </c>
    </row>
    <row r="2134" spans="1:14" x14ac:dyDescent="0.3">
      <c r="A2134" t="s">
        <v>51</v>
      </c>
      <c r="B2134" t="str">
        <f t="shared" si="66"/>
        <v>Moscow</v>
      </c>
      <c r="C2134" t="s">
        <v>48</v>
      </c>
      <c r="D2134" t="s">
        <v>305</v>
      </c>
      <c r="E2134" s="1">
        <f t="shared" si="67"/>
        <v>45127</v>
      </c>
      <c r="G2134">
        <v>127.17</v>
      </c>
      <c r="H2134">
        <v>94.58</v>
      </c>
      <c r="I2134">
        <v>33.15</v>
      </c>
      <c r="J2134">
        <v>4.9000000000000004</v>
      </c>
      <c r="K2134">
        <v>94.21</v>
      </c>
      <c r="L2134">
        <v>18.03</v>
      </c>
      <c r="M2134">
        <v>34.049999999999997</v>
      </c>
      <c r="N2134">
        <v>4.32</v>
      </c>
    </row>
    <row r="2135" spans="1:14" x14ac:dyDescent="0.3">
      <c r="A2135" t="s">
        <v>61</v>
      </c>
      <c r="B2135" t="str">
        <f t="shared" si="66"/>
        <v>Cairo</v>
      </c>
      <c r="C2135" t="s">
        <v>62</v>
      </c>
      <c r="D2135" t="s">
        <v>336</v>
      </c>
      <c r="E2135" s="1">
        <f t="shared" si="67"/>
        <v>45285</v>
      </c>
      <c r="F2135">
        <v>119.44</v>
      </c>
      <c r="G2135">
        <v>33.24</v>
      </c>
      <c r="H2135">
        <v>74.59</v>
      </c>
      <c r="I2135">
        <v>35.159999999999997</v>
      </c>
      <c r="J2135">
        <v>4.99</v>
      </c>
      <c r="K2135">
        <v>38.96</v>
      </c>
      <c r="L2135">
        <v>11.6</v>
      </c>
      <c r="M2135">
        <v>71.459999999999994</v>
      </c>
      <c r="N2135">
        <v>13.67</v>
      </c>
    </row>
    <row r="2136" spans="1:14" x14ac:dyDescent="0.3">
      <c r="A2136" t="s">
        <v>39</v>
      </c>
      <c r="B2136" t="str">
        <f t="shared" si="66"/>
        <v>Madrid</v>
      </c>
      <c r="C2136" t="s">
        <v>40</v>
      </c>
      <c r="D2136" s="1">
        <v>45019</v>
      </c>
      <c r="E2136" s="1">
        <f t="shared" si="67"/>
        <v>45019</v>
      </c>
      <c r="F2136">
        <v>33.53</v>
      </c>
      <c r="H2136">
        <v>55.58</v>
      </c>
      <c r="I2136">
        <v>24.51</v>
      </c>
      <c r="J2136">
        <v>1.3</v>
      </c>
      <c r="K2136">
        <v>36.25</v>
      </c>
      <c r="L2136">
        <v>24.06</v>
      </c>
      <c r="M2136">
        <v>25.79</v>
      </c>
      <c r="N2136">
        <v>10.18</v>
      </c>
    </row>
    <row r="2137" spans="1:14" x14ac:dyDescent="0.3">
      <c r="A2137" t="s">
        <v>54</v>
      </c>
      <c r="B2137" t="str">
        <f t="shared" si="66"/>
        <v>Mexico City</v>
      </c>
      <c r="C2137" t="s">
        <v>38</v>
      </c>
      <c r="D2137" s="1">
        <v>45204</v>
      </c>
      <c r="E2137" s="1">
        <f t="shared" si="67"/>
        <v>45204</v>
      </c>
      <c r="F2137">
        <v>36.65</v>
      </c>
      <c r="G2137">
        <v>138.52000000000001</v>
      </c>
      <c r="H2137">
        <v>92.59</v>
      </c>
      <c r="I2137">
        <v>49.14</v>
      </c>
      <c r="J2137">
        <v>0.1</v>
      </c>
      <c r="K2137">
        <v>197.01</v>
      </c>
      <c r="L2137">
        <v>-1.62</v>
      </c>
      <c r="M2137">
        <v>37.19</v>
      </c>
      <c r="N2137">
        <v>19.97</v>
      </c>
    </row>
    <row r="2138" spans="1:14" x14ac:dyDescent="0.3">
      <c r="A2138" t="s">
        <v>41</v>
      </c>
      <c r="B2138" t="str">
        <f t="shared" si="66"/>
        <v>Seoul</v>
      </c>
      <c r="C2138" t="s">
        <v>31</v>
      </c>
      <c r="D2138" t="s">
        <v>323</v>
      </c>
      <c r="E2138" s="1">
        <f t="shared" si="67"/>
        <v>44984</v>
      </c>
      <c r="F2138">
        <v>136.46</v>
      </c>
      <c r="G2138">
        <v>69.930000000000007</v>
      </c>
      <c r="H2138">
        <v>91.48</v>
      </c>
      <c r="I2138">
        <v>35.47</v>
      </c>
      <c r="J2138">
        <v>4.21</v>
      </c>
      <c r="K2138">
        <v>40.98</v>
      </c>
      <c r="L2138">
        <v>8.58</v>
      </c>
      <c r="M2138">
        <v>80.319999999999993</v>
      </c>
      <c r="N2138">
        <v>15.13</v>
      </c>
    </row>
    <row r="2139" spans="1:14" x14ac:dyDescent="0.3">
      <c r="A2139" t="s">
        <v>51</v>
      </c>
      <c r="B2139" t="str">
        <f t="shared" si="66"/>
        <v>Moscow</v>
      </c>
      <c r="C2139" t="s">
        <v>48</v>
      </c>
      <c r="D2139" s="1">
        <v>45020</v>
      </c>
      <c r="E2139" s="1">
        <f t="shared" si="67"/>
        <v>45020</v>
      </c>
      <c r="F2139">
        <v>7.21</v>
      </c>
      <c r="G2139">
        <v>49.4</v>
      </c>
      <c r="H2139">
        <v>81.569999999999993</v>
      </c>
      <c r="I2139">
        <v>47.18</v>
      </c>
      <c r="J2139">
        <v>7.53</v>
      </c>
      <c r="K2139">
        <v>149.62</v>
      </c>
      <c r="L2139">
        <v>6.13</v>
      </c>
      <c r="M2139">
        <v>18.170000000000002</v>
      </c>
      <c r="N2139">
        <v>19.32</v>
      </c>
    </row>
    <row r="2140" spans="1:14" x14ac:dyDescent="0.3">
      <c r="A2140" t="s">
        <v>21</v>
      </c>
      <c r="B2140" t="str">
        <f t="shared" si="66"/>
        <v>Los Angeles</v>
      </c>
      <c r="C2140" t="s">
        <v>150</v>
      </c>
      <c r="D2140" t="s">
        <v>344</v>
      </c>
      <c r="E2140" s="1">
        <f t="shared" si="67"/>
        <v>44939</v>
      </c>
      <c r="F2140">
        <v>39.49</v>
      </c>
      <c r="G2140">
        <v>133.72</v>
      </c>
      <c r="H2140">
        <v>50.48</v>
      </c>
      <c r="I2140">
        <v>41.88</v>
      </c>
      <c r="J2140">
        <v>4.62</v>
      </c>
      <c r="K2140">
        <v>184.65</v>
      </c>
      <c r="L2140">
        <v>1.04</v>
      </c>
      <c r="M2140">
        <v>70.87</v>
      </c>
      <c r="N2140">
        <v>18.45</v>
      </c>
    </row>
    <row r="2141" spans="1:14" x14ac:dyDescent="0.3">
      <c r="A2141" t="s">
        <v>14</v>
      </c>
      <c r="B2141" t="str">
        <f t="shared" si="66"/>
        <v>Istanbul</v>
      </c>
      <c r="C2141" t="s">
        <v>15</v>
      </c>
      <c r="D2141" s="1">
        <v>44987</v>
      </c>
      <c r="E2141" s="1">
        <f t="shared" si="67"/>
        <v>44987</v>
      </c>
      <c r="F2141">
        <v>7.05</v>
      </c>
      <c r="G2141">
        <v>145.69999999999999</v>
      </c>
      <c r="H2141">
        <v>73.680000000000007</v>
      </c>
      <c r="I2141">
        <v>44.08</v>
      </c>
      <c r="J2141">
        <v>7.11</v>
      </c>
      <c r="K2141">
        <v>147.16</v>
      </c>
      <c r="L2141">
        <v>6.2</v>
      </c>
      <c r="M2141">
        <v>93.21</v>
      </c>
      <c r="N2141">
        <v>17.170000000000002</v>
      </c>
    </row>
    <row r="2142" spans="1:14" x14ac:dyDescent="0.3">
      <c r="A2142" t="s">
        <v>51</v>
      </c>
      <c r="B2142" t="str">
        <f t="shared" si="66"/>
        <v>Moscow</v>
      </c>
      <c r="C2142" t="s">
        <v>48</v>
      </c>
      <c r="D2142" s="1">
        <v>45024</v>
      </c>
      <c r="E2142" s="1">
        <f t="shared" si="67"/>
        <v>45024</v>
      </c>
      <c r="F2142">
        <v>136.91</v>
      </c>
      <c r="G2142">
        <v>179.95</v>
      </c>
      <c r="H2142">
        <v>96.59</v>
      </c>
      <c r="I2142">
        <v>41.41</v>
      </c>
      <c r="J2142">
        <v>7.68</v>
      </c>
      <c r="K2142">
        <v>108.35</v>
      </c>
      <c r="L2142">
        <v>33.68</v>
      </c>
      <c r="M2142">
        <v>95.57</v>
      </c>
      <c r="N2142">
        <v>10.199999999999999</v>
      </c>
    </row>
    <row r="2143" spans="1:14" x14ac:dyDescent="0.3">
      <c r="A2143" t="s">
        <v>104</v>
      </c>
      <c r="B2143" t="str">
        <f t="shared" si="66"/>
        <v xml:space="preserve">Istanbul   </v>
      </c>
      <c r="C2143" t="s">
        <v>15</v>
      </c>
      <c r="D2143" s="1">
        <v>45027</v>
      </c>
      <c r="E2143" s="1">
        <f t="shared" si="67"/>
        <v>45027</v>
      </c>
      <c r="F2143">
        <v>17.62</v>
      </c>
      <c r="G2143">
        <v>16.11</v>
      </c>
      <c r="H2143">
        <v>25.86</v>
      </c>
      <c r="I2143">
        <v>35.58</v>
      </c>
      <c r="J2143">
        <v>5.05</v>
      </c>
      <c r="K2143">
        <v>182.32</v>
      </c>
      <c r="L2143">
        <v>18.54</v>
      </c>
      <c r="M2143">
        <v>30.9</v>
      </c>
      <c r="N2143">
        <v>4.74</v>
      </c>
    </row>
    <row r="2144" spans="1:14" x14ac:dyDescent="0.3">
      <c r="A2144" t="s">
        <v>90</v>
      </c>
      <c r="B2144" t="str">
        <f t="shared" si="66"/>
        <v>Paris</v>
      </c>
      <c r="C2144" t="s">
        <v>27</v>
      </c>
      <c r="D2144" t="s">
        <v>205</v>
      </c>
      <c r="E2144" s="1">
        <f t="shared" si="67"/>
        <v>45153</v>
      </c>
      <c r="F2144">
        <v>21.63</v>
      </c>
      <c r="G2144">
        <v>132.04</v>
      </c>
      <c r="H2144">
        <v>28.04</v>
      </c>
      <c r="I2144">
        <v>7.98</v>
      </c>
      <c r="J2144">
        <v>7.66</v>
      </c>
      <c r="K2144">
        <v>166.92</v>
      </c>
      <c r="L2144">
        <v>12.73</v>
      </c>
      <c r="M2144">
        <v>83.35</v>
      </c>
      <c r="N2144">
        <v>1.01</v>
      </c>
    </row>
    <row r="2145" spans="1:14" x14ac:dyDescent="0.3">
      <c r="A2145" t="s">
        <v>37</v>
      </c>
      <c r="B2145" t="str">
        <f t="shared" si="66"/>
        <v>Mexico City</v>
      </c>
      <c r="C2145" t="s">
        <v>38</v>
      </c>
      <c r="D2145" t="s">
        <v>197</v>
      </c>
      <c r="E2145" s="1">
        <f t="shared" si="67"/>
        <v>44978</v>
      </c>
      <c r="F2145">
        <v>77.67</v>
      </c>
      <c r="G2145">
        <v>32.229999999999997</v>
      </c>
      <c r="I2145">
        <v>29.39</v>
      </c>
      <c r="J2145">
        <v>2.96</v>
      </c>
      <c r="K2145">
        <v>50.11</v>
      </c>
      <c r="L2145">
        <v>-8.07</v>
      </c>
      <c r="M2145">
        <v>96.49</v>
      </c>
      <c r="N2145">
        <v>13.89</v>
      </c>
    </row>
    <row r="2146" spans="1:14" x14ac:dyDescent="0.3">
      <c r="A2146" t="s">
        <v>67</v>
      </c>
      <c r="B2146" t="str">
        <f t="shared" si="66"/>
        <v>Dubai</v>
      </c>
      <c r="C2146" t="s">
        <v>149</v>
      </c>
      <c r="D2146" s="1">
        <v>45055</v>
      </c>
      <c r="E2146" s="1">
        <f t="shared" si="67"/>
        <v>45055</v>
      </c>
      <c r="F2146">
        <v>120.83</v>
      </c>
      <c r="G2146">
        <v>47.3</v>
      </c>
      <c r="H2146">
        <v>70.52</v>
      </c>
      <c r="I2146">
        <v>42.31</v>
      </c>
      <c r="L2146">
        <v>-7.26</v>
      </c>
      <c r="M2146">
        <v>36.08</v>
      </c>
      <c r="N2146">
        <v>1.5</v>
      </c>
    </row>
    <row r="2147" spans="1:14" x14ac:dyDescent="0.3">
      <c r="A2147" t="s">
        <v>34</v>
      </c>
      <c r="B2147" t="str">
        <f t="shared" si="66"/>
        <v>Tokyo</v>
      </c>
      <c r="C2147" t="s">
        <v>35</v>
      </c>
      <c r="D2147" s="1">
        <v>45202</v>
      </c>
      <c r="E2147" s="1">
        <f t="shared" si="67"/>
        <v>45202</v>
      </c>
      <c r="F2147">
        <v>120.41</v>
      </c>
      <c r="G2147">
        <v>13.65</v>
      </c>
      <c r="H2147">
        <v>28</v>
      </c>
      <c r="I2147">
        <v>5.5</v>
      </c>
      <c r="J2147">
        <v>9.69</v>
      </c>
      <c r="K2147">
        <v>87.1</v>
      </c>
      <c r="L2147">
        <v>28.24</v>
      </c>
      <c r="M2147">
        <v>41.2</v>
      </c>
      <c r="N2147">
        <v>1.08</v>
      </c>
    </row>
    <row r="2148" spans="1:14" x14ac:dyDescent="0.3">
      <c r="A2148" t="s">
        <v>49</v>
      </c>
      <c r="B2148" t="str">
        <f t="shared" si="66"/>
        <v>Berlin</v>
      </c>
      <c r="C2148" t="s">
        <v>17</v>
      </c>
      <c r="D2148" t="s">
        <v>246</v>
      </c>
      <c r="E2148" s="1">
        <f t="shared" si="67"/>
        <v>44946</v>
      </c>
      <c r="F2148">
        <v>46.45</v>
      </c>
      <c r="G2148">
        <v>47.95</v>
      </c>
      <c r="H2148">
        <v>22.98</v>
      </c>
      <c r="I2148">
        <v>24.23</v>
      </c>
      <c r="J2148">
        <v>2.67</v>
      </c>
      <c r="K2148">
        <v>99.4</v>
      </c>
      <c r="L2148">
        <v>4.1900000000000004</v>
      </c>
      <c r="M2148">
        <v>37.21</v>
      </c>
      <c r="N2148">
        <v>13.9</v>
      </c>
    </row>
    <row r="2149" spans="1:14" x14ac:dyDescent="0.3">
      <c r="A2149" t="s">
        <v>74</v>
      </c>
      <c r="B2149" t="str">
        <f t="shared" si="66"/>
        <v>Sydney</v>
      </c>
      <c r="C2149" t="s">
        <v>19</v>
      </c>
      <c r="D2149" t="s">
        <v>179</v>
      </c>
      <c r="E2149" s="1">
        <f t="shared" si="67"/>
        <v>45276</v>
      </c>
      <c r="F2149">
        <v>105.71</v>
      </c>
      <c r="G2149">
        <v>160.13999999999999</v>
      </c>
      <c r="H2149">
        <v>10.33</v>
      </c>
      <c r="J2149">
        <v>4.24</v>
      </c>
      <c r="K2149">
        <v>18.25</v>
      </c>
      <c r="L2149">
        <v>19.760000000000002</v>
      </c>
      <c r="M2149">
        <v>10.39</v>
      </c>
      <c r="N2149">
        <v>8.6</v>
      </c>
    </row>
    <row r="2150" spans="1:14" x14ac:dyDescent="0.3">
      <c r="A2150" t="s">
        <v>22</v>
      </c>
      <c r="B2150" t="str">
        <f t="shared" si="66"/>
        <v>Mumbai</v>
      </c>
      <c r="C2150" t="s">
        <v>23</v>
      </c>
      <c r="D2150" s="1">
        <v>45206</v>
      </c>
      <c r="E2150" s="1">
        <f t="shared" si="67"/>
        <v>45206</v>
      </c>
      <c r="F2150">
        <v>38.19</v>
      </c>
      <c r="G2150">
        <v>101.89</v>
      </c>
      <c r="H2150">
        <v>5.09</v>
      </c>
      <c r="I2150">
        <v>10.17</v>
      </c>
      <c r="J2150">
        <v>0.12</v>
      </c>
      <c r="K2150">
        <v>191.91</v>
      </c>
      <c r="L2150">
        <v>6.06</v>
      </c>
      <c r="M2150">
        <v>93.08</v>
      </c>
      <c r="N2150">
        <v>18.75</v>
      </c>
    </row>
    <row r="2151" spans="1:14" x14ac:dyDescent="0.3">
      <c r="A2151" t="s">
        <v>74</v>
      </c>
      <c r="B2151" t="str">
        <f t="shared" si="66"/>
        <v>Sydney</v>
      </c>
      <c r="C2151" t="s">
        <v>19</v>
      </c>
      <c r="D2151" t="s">
        <v>224</v>
      </c>
      <c r="E2151" s="1">
        <f t="shared" si="67"/>
        <v>45001</v>
      </c>
      <c r="F2151">
        <v>30.87</v>
      </c>
      <c r="G2151">
        <v>50.59</v>
      </c>
      <c r="H2151">
        <v>23.54</v>
      </c>
      <c r="I2151">
        <v>10.49</v>
      </c>
      <c r="J2151">
        <v>7.13</v>
      </c>
      <c r="K2151">
        <v>139.02000000000001</v>
      </c>
      <c r="L2151">
        <v>19.260000000000002</v>
      </c>
      <c r="M2151">
        <v>75.87</v>
      </c>
      <c r="N2151">
        <v>6.26</v>
      </c>
    </row>
    <row r="2152" spans="1:14" x14ac:dyDescent="0.3">
      <c r="A2152" t="s">
        <v>61</v>
      </c>
      <c r="B2152" t="str">
        <f t="shared" si="66"/>
        <v>Cairo</v>
      </c>
      <c r="C2152" t="s">
        <v>62</v>
      </c>
      <c r="D2152" t="s">
        <v>197</v>
      </c>
      <c r="E2152" s="1">
        <f t="shared" si="67"/>
        <v>44978</v>
      </c>
      <c r="F2152">
        <v>125.44</v>
      </c>
      <c r="G2152">
        <v>139.32</v>
      </c>
      <c r="H2152">
        <v>12.97</v>
      </c>
      <c r="I2152">
        <v>26.31</v>
      </c>
      <c r="J2152">
        <v>5.91</v>
      </c>
      <c r="K2152">
        <v>181.38</v>
      </c>
      <c r="L2152">
        <v>1.39</v>
      </c>
      <c r="M2152">
        <v>82.08</v>
      </c>
      <c r="N2152">
        <v>7.08</v>
      </c>
    </row>
    <row r="2153" spans="1:14" x14ac:dyDescent="0.3">
      <c r="A2153" t="s">
        <v>51</v>
      </c>
      <c r="B2153" t="str">
        <f t="shared" si="66"/>
        <v>Moscow</v>
      </c>
      <c r="C2153" t="s">
        <v>48</v>
      </c>
      <c r="D2153" s="1">
        <v>45234</v>
      </c>
      <c r="E2153" s="1">
        <f t="shared" si="67"/>
        <v>45234</v>
      </c>
      <c r="F2153">
        <v>20.67</v>
      </c>
      <c r="G2153">
        <v>71.430000000000007</v>
      </c>
      <c r="H2153">
        <v>48.47</v>
      </c>
      <c r="I2153">
        <v>18.59</v>
      </c>
      <c r="J2153">
        <v>3.99</v>
      </c>
      <c r="K2153">
        <v>15.74</v>
      </c>
      <c r="L2153">
        <v>8.57</v>
      </c>
      <c r="M2153">
        <v>43.74</v>
      </c>
      <c r="N2153">
        <v>1.36</v>
      </c>
    </row>
    <row r="2154" spans="1:14" x14ac:dyDescent="0.3">
      <c r="A2154" t="s">
        <v>42</v>
      </c>
      <c r="B2154" t="str">
        <f t="shared" si="66"/>
        <v>Bangkok</v>
      </c>
      <c r="C2154" t="s">
        <v>43</v>
      </c>
      <c r="D2154" t="s">
        <v>229</v>
      </c>
      <c r="E2154" s="1">
        <f t="shared" si="67"/>
        <v>45193</v>
      </c>
      <c r="F2154">
        <v>109.47</v>
      </c>
      <c r="G2154">
        <v>52.25</v>
      </c>
      <c r="I2154">
        <v>17.18</v>
      </c>
      <c r="J2154">
        <v>2.8</v>
      </c>
      <c r="K2154">
        <v>193.73</v>
      </c>
      <c r="L2154">
        <v>-3.13</v>
      </c>
      <c r="M2154">
        <v>12.35</v>
      </c>
      <c r="N2154">
        <v>0.59</v>
      </c>
    </row>
    <row r="2155" spans="1:14" x14ac:dyDescent="0.3">
      <c r="A2155" t="s">
        <v>99</v>
      </c>
      <c r="B2155" t="str">
        <f t="shared" si="66"/>
        <v xml:space="preserve">Johannesburg   </v>
      </c>
      <c r="C2155" t="s">
        <v>13</v>
      </c>
      <c r="D2155" t="s">
        <v>174</v>
      </c>
      <c r="E2155" s="1">
        <f t="shared" si="67"/>
        <v>45060</v>
      </c>
      <c r="F2155">
        <v>11.41</v>
      </c>
      <c r="I2155">
        <v>6.65</v>
      </c>
      <c r="J2155">
        <v>5.5</v>
      </c>
      <c r="K2155">
        <v>129.44</v>
      </c>
      <c r="L2155">
        <v>17.670000000000002</v>
      </c>
      <c r="M2155">
        <v>60.46</v>
      </c>
      <c r="N2155">
        <v>14.41</v>
      </c>
    </row>
    <row r="2156" spans="1:14" x14ac:dyDescent="0.3">
      <c r="A2156" t="s">
        <v>12</v>
      </c>
      <c r="B2156" t="str">
        <f t="shared" si="66"/>
        <v>Johannesburg</v>
      </c>
      <c r="C2156" t="s">
        <v>13</v>
      </c>
      <c r="D2156" t="s">
        <v>211</v>
      </c>
      <c r="E2156" s="1">
        <f t="shared" si="67"/>
        <v>45071</v>
      </c>
      <c r="F2156">
        <v>58.25</v>
      </c>
      <c r="G2156">
        <v>138.94</v>
      </c>
      <c r="H2156">
        <v>27.27</v>
      </c>
      <c r="I2156">
        <v>11.83</v>
      </c>
      <c r="J2156">
        <v>1.98</v>
      </c>
      <c r="K2156">
        <v>195.45</v>
      </c>
      <c r="L2156">
        <v>8.41</v>
      </c>
      <c r="M2156">
        <v>27.65</v>
      </c>
      <c r="N2156">
        <v>6.3</v>
      </c>
    </row>
    <row r="2157" spans="1:14" x14ac:dyDescent="0.3">
      <c r="A2157" t="s">
        <v>56</v>
      </c>
      <c r="B2157" t="str">
        <f t="shared" si="66"/>
        <v>London</v>
      </c>
      <c r="C2157" t="s">
        <v>151</v>
      </c>
      <c r="D2157" t="s">
        <v>154</v>
      </c>
      <c r="E2157" s="1">
        <f t="shared" si="67"/>
        <v>45226</v>
      </c>
      <c r="F2157">
        <v>67.97</v>
      </c>
      <c r="H2157">
        <v>11.57</v>
      </c>
      <c r="I2157">
        <v>34.89</v>
      </c>
      <c r="J2157">
        <v>1.6</v>
      </c>
      <c r="L2157">
        <v>2.36</v>
      </c>
      <c r="M2157">
        <v>94.86</v>
      </c>
      <c r="N2157">
        <v>3.01</v>
      </c>
    </row>
    <row r="2158" spans="1:14" x14ac:dyDescent="0.3">
      <c r="A2158" t="s">
        <v>21</v>
      </c>
      <c r="B2158" t="str">
        <f t="shared" si="66"/>
        <v>Los Angeles</v>
      </c>
      <c r="C2158" t="s">
        <v>150</v>
      </c>
      <c r="D2158" t="s">
        <v>239</v>
      </c>
      <c r="E2158" s="1">
        <f t="shared" si="67"/>
        <v>45091</v>
      </c>
      <c r="F2158">
        <v>20.059999999999999</v>
      </c>
      <c r="G2158">
        <v>17.100000000000001</v>
      </c>
      <c r="H2158">
        <v>48.19</v>
      </c>
      <c r="I2158">
        <v>8.68</v>
      </c>
      <c r="J2158">
        <v>4.3</v>
      </c>
      <c r="K2158">
        <v>38.99</v>
      </c>
      <c r="L2158">
        <v>38.78</v>
      </c>
      <c r="M2158">
        <v>82.38</v>
      </c>
      <c r="N2158">
        <v>11.85</v>
      </c>
    </row>
    <row r="2159" spans="1:14" x14ac:dyDescent="0.3">
      <c r="A2159" t="s">
        <v>22</v>
      </c>
      <c r="B2159" t="str">
        <f t="shared" si="66"/>
        <v>Mumbai</v>
      </c>
      <c r="C2159" t="s">
        <v>23</v>
      </c>
      <c r="D2159" s="1">
        <v>45175</v>
      </c>
      <c r="E2159" s="1">
        <f t="shared" si="67"/>
        <v>45175</v>
      </c>
      <c r="F2159">
        <v>130.38999999999999</v>
      </c>
      <c r="G2159">
        <v>125.33</v>
      </c>
      <c r="I2159">
        <v>12.09</v>
      </c>
      <c r="J2159">
        <v>8.09</v>
      </c>
      <c r="K2159">
        <v>117.74</v>
      </c>
      <c r="L2159">
        <v>17.23</v>
      </c>
      <c r="M2159">
        <v>37.33</v>
      </c>
      <c r="N2159">
        <v>11.55</v>
      </c>
    </row>
    <row r="2160" spans="1:14" x14ac:dyDescent="0.3">
      <c r="A2160" t="s">
        <v>34</v>
      </c>
      <c r="B2160" t="str">
        <f t="shared" si="66"/>
        <v>Tokyo</v>
      </c>
      <c r="C2160" t="s">
        <v>35</v>
      </c>
      <c r="D2160" t="s">
        <v>178</v>
      </c>
      <c r="E2160" s="1">
        <f t="shared" si="67"/>
        <v>45223</v>
      </c>
      <c r="F2160">
        <v>56.64</v>
      </c>
      <c r="G2160">
        <v>14.95</v>
      </c>
      <c r="H2160">
        <v>66.709999999999994</v>
      </c>
      <c r="I2160">
        <v>41.56</v>
      </c>
      <c r="J2160">
        <v>1.08</v>
      </c>
      <c r="K2160">
        <v>102.12</v>
      </c>
      <c r="L2160">
        <v>-9.09</v>
      </c>
      <c r="M2160">
        <v>68.48</v>
      </c>
      <c r="N2160">
        <v>1.1599999999999999</v>
      </c>
    </row>
    <row r="2161" spans="1:14" x14ac:dyDescent="0.3">
      <c r="A2161" t="s">
        <v>72</v>
      </c>
      <c r="B2161" t="str">
        <f t="shared" si="66"/>
        <v>Rio De Janeiro</v>
      </c>
      <c r="C2161" t="s">
        <v>46</v>
      </c>
      <c r="D2161" s="1">
        <v>45177</v>
      </c>
      <c r="E2161" s="1">
        <f t="shared" si="67"/>
        <v>45177</v>
      </c>
      <c r="F2161">
        <v>46.71</v>
      </c>
      <c r="H2161">
        <v>19.37</v>
      </c>
      <c r="I2161">
        <v>15.58</v>
      </c>
      <c r="J2161">
        <v>0.82</v>
      </c>
      <c r="K2161">
        <v>163.52000000000001</v>
      </c>
      <c r="L2161">
        <v>34.869999999999997</v>
      </c>
      <c r="M2161">
        <v>30.42</v>
      </c>
      <c r="N2161">
        <v>10.57</v>
      </c>
    </row>
    <row r="2162" spans="1:14" x14ac:dyDescent="0.3">
      <c r="A2162" t="s">
        <v>24</v>
      </c>
      <c r="B2162" t="str">
        <f t="shared" si="66"/>
        <v>Beijing</v>
      </c>
      <c r="C2162" t="s">
        <v>25</v>
      </c>
      <c r="D2162" t="s">
        <v>273</v>
      </c>
      <c r="E2162" s="1">
        <f t="shared" si="67"/>
        <v>45129</v>
      </c>
      <c r="F2162">
        <v>134.07</v>
      </c>
      <c r="G2162">
        <v>131.16999999999999</v>
      </c>
      <c r="H2162">
        <v>31.59</v>
      </c>
      <c r="I2162">
        <v>24.36</v>
      </c>
      <c r="J2162">
        <v>2.94</v>
      </c>
      <c r="K2162">
        <v>34.950000000000003</v>
      </c>
      <c r="L2162">
        <v>5.03</v>
      </c>
      <c r="M2162">
        <v>98.78</v>
      </c>
      <c r="N2162">
        <v>14.56</v>
      </c>
    </row>
    <row r="2163" spans="1:14" x14ac:dyDescent="0.3">
      <c r="A2163" t="s">
        <v>51</v>
      </c>
      <c r="B2163" t="str">
        <f t="shared" si="66"/>
        <v>Moscow</v>
      </c>
      <c r="C2163" t="s">
        <v>48</v>
      </c>
      <c r="D2163" s="1">
        <v>45268</v>
      </c>
      <c r="E2163" s="1">
        <f t="shared" si="67"/>
        <v>45268</v>
      </c>
      <c r="F2163">
        <v>17.93</v>
      </c>
      <c r="G2163">
        <v>135.9</v>
      </c>
      <c r="H2163">
        <v>12.35</v>
      </c>
      <c r="I2163">
        <v>9.73</v>
      </c>
      <c r="J2163">
        <v>3.54</v>
      </c>
      <c r="K2163">
        <v>114.27</v>
      </c>
      <c r="L2163">
        <v>-3.29</v>
      </c>
      <c r="M2163">
        <v>98.51</v>
      </c>
      <c r="N2163">
        <v>14.69</v>
      </c>
    </row>
    <row r="2164" spans="1:14" x14ac:dyDescent="0.3">
      <c r="A2164" t="s">
        <v>21</v>
      </c>
      <c r="B2164" t="str">
        <f t="shared" si="66"/>
        <v>Los Angeles</v>
      </c>
      <c r="C2164" t="s">
        <v>150</v>
      </c>
      <c r="D2164" s="1">
        <v>45114</v>
      </c>
      <c r="E2164" s="1">
        <f t="shared" si="67"/>
        <v>45114</v>
      </c>
      <c r="G2164">
        <v>20.76</v>
      </c>
      <c r="H2164">
        <v>22.44</v>
      </c>
      <c r="I2164">
        <v>34.21</v>
      </c>
      <c r="J2164">
        <v>0.47</v>
      </c>
      <c r="K2164">
        <v>72.2</v>
      </c>
      <c r="L2164">
        <v>-7.05</v>
      </c>
      <c r="M2164">
        <v>16.2</v>
      </c>
      <c r="N2164">
        <v>11.18</v>
      </c>
    </row>
    <row r="2165" spans="1:14" x14ac:dyDescent="0.3">
      <c r="A2165" t="s">
        <v>54</v>
      </c>
      <c r="B2165" t="str">
        <f t="shared" si="66"/>
        <v>Mexico City</v>
      </c>
      <c r="C2165" t="s">
        <v>38</v>
      </c>
      <c r="D2165" t="s">
        <v>243</v>
      </c>
      <c r="E2165" s="1">
        <f t="shared" si="67"/>
        <v>45250</v>
      </c>
      <c r="F2165">
        <v>33.46</v>
      </c>
      <c r="G2165">
        <v>15.28</v>
      </c>
      <c r="H2165">
        <v>13.55</v>
      </c>
      <c r="I2165">
        <v>18.829999999999998</v>
      </c>
      <c r="J2165">
        <v>9.76</v>
      </c>
      <c r="K2165">
        <v>66.63</v>
      </c>
      <c r="L2165">
        <v>37.44</v>
      </c>
      <c r="M2165">
        <v>99.09</v>
      </c>
      <c r="N2165">
        <v>1.28</v>
      </c>
    </row>
    <row r="2166" spans="1:14" x14ac:dyDescent="0.3">
      <c r="A2166" t="s">
        <v>34</v>
      </c>
      <c r="B2166" t="str">
        <f t="shared" si="66"/>
        <v>Tokyo</v>
      </c>
      <c r="C2166" t="s">
        <v>35</v>
      </c>
      <c r="D2166" t="s">
        <v>322</v>
      </c>
      <c r="E2166" s="1">
        <f t="shared" si="67"/>
        <v>44941</v>
      </c>
      <c r="F2166">
        <v>64.290000000000006</v>
      </c>
      <c r="G2166">
        <v>48.4</v>
      </c>
      <c r="I2166">
        <v>18.23</v>
      </c>
      <c r="J2166">
        <v>9.24</v>
      </c>
      <c r="K2166">
        <v>103.35</v>
      </c>
      <c r="L2166">
        <v>25.83</v>
      </c>
      <c r="M2166">
        <v>63.84</v>
      </c>
      <c r="N2166">
        <v>18.760000000000002</v>
      </c>
    </row>
    <row r="2167" spans="1:14" x14ac:dyDescent="0.3">
      <c r="A2167" t="s">
        <v>95</v>
      </c>
      <c r="B2167" t="str">
        <f t="shared" si="66"/>
        <v>Mumbai</v>
      </c>
      <c r="C2167" t="s">
        <v>23</v>
      </c>
      <c r="D2167" s="1">
        <v>45170</v>
      </c>
      <c r="E2167" s="1">
        <f t="shared" si="67"/>
        <v>45170</v>
      </c>
      <c r="F2167">
        <v>43.43</v>
      </c>
      <c r="G2167">
        <v>192.28</v>
      </c>
      <c r="H2167">
        <v>88.22</v>
      </c>
      <c r="I2167">
        <v>42.16</v>
      </c>
      <c r="K2167">
        <v>146.93</v>
      </c>
      <c r="L2167">
        <v>2.72</v>
      </c>
      <c r="M2167">
        <v>91.31</v>
      </c>
      <c r="N2167">
        <v>4.2300000000000004</v>
      </c>
    </row>
    <row r="2168" spans="1:14" x14ac:dyDescent="0.3">
      <c r="A2168" t="s">
        <v>21</v>
      </c>
      <c r="B2168" t="str">
        <f t="shared" si="66"/>
        <v>Los Angeles</v>
      </c>
      <c r="C2168" t="s">
        <v>150</v>
      </c>
      <c r="D2168" t="s">
        <v>198</v>
      </c>
      <c r="E2168" s="1">
        <f t="shared" si="67"/>
        <v>45286</v>
      </c>
      <c r="F2168">
        <v>97.22</v>
      </c>
      <c r="G2168">
        <v>77.010000000000005</v>
      </c>
      <c r="H2168">
        <v>75.03</v>
      </c>
      <c r="I2168">
        <v>47.08</v>
      </c>
      <c r="J2168">
        <v>6.57</v>
      </c>
      <c r="K2168">
        <v>183.25</v>
      </c>
      <c r="L2168">
        <v>-8.49</v>
      </c>
      <c r="M2168">
        <v>53.41</v>
      </c>
      <c r="N2168">
        <v>2.25</v>
      </c>
    </row>
    <row r="2169" spans="1:14" x14ac:dyDescent="0.3">
      <c r="A2169" t="s">
        <v>20</v>
      </c>
      <c r="B2169" t="str">
        <f t="shared" si="66"/>
        <v>Dubai</v>
      </c>
      <c r="C2169" t="s">
        <v>149</v>
      </c>
      <c r="D2169" t="s">
        <v>204</v>
      </c>
      <c r="E2169" s="1">
        <f t="shared" si="67"/>
        <v>45125</v>
      </c>
      <c r="F2169">
        <v>108.29</v>
      </c>
      <c r="G2169">
        <v>97.85</v>
      </c>
      <c r="H2169">
        <v>23.34</v>
      </c>
      <c r="I2169">
        <v>12.49</v>
      </c>
      <c r="J2169">
        <v>6.67</v>
      </c>
      <c r="K2169">
        <v>45.07</v>
      </c>
      <c r="L2169">
        <v>14.04</v>
      </c>
      <c r="M2169">
        <v>52.36</v>
      </c>
      <c r="N2169">
        <v>2.2000000000000002</v>
      </c>
    </row>
    <row r="2170" spans="1:14" x14ac:dyDescent="0.3">
      <c r="A2170" t="s">
        <v>74</v>
      </c>
      <c r="B2170" t="str">
        <f t="shared" si="66"/>
        <v>Sydney</v>
      </c>
      <c r="C2170" t="s">
        <v>19</v>
      </c>
      <c r="D2170" s="1">
        <v>45139</v>
      </c>
      <c r="E2170" s="1">
        <f t="shared" si="67"/>
        <v>45139</v>
      </c>
      <c r="F2170">
        <v>57.41</v>
      </c>
      <c r="G2170">
        <v>103.91</v>
      </c>
      <c r="H2170">
        <v>95.16</v>
      </c>
      <c r="I2170">
        <v>35.82</v>
      </c>
      <c r="J2170">
        <v>1.55</v>
      </c>
      <c r="K2170">
        <v>109.62</v>
      </c>
      <c r="L2170">
        <v>-4.5199999999999996</v>
      </c>
      <c r="M2170">
        <v>35.299999999999997</v>
      </c>
      <c r="N2170">
        <v>8.84</v>
      </c>
    </row>
    <row r="2171" spans="1:14" x14ac:dyDescent="0.3">
      <c r="A2171" t="s">
        <v>77</v>
      </c>
      <c r="B2171" t="str">
        <f t="shared" si="66"/>
        <v xml:space="preserve">Beijing   </v>
      </c>
      <c r="C2171" t="s">
        <v>25</v>
      </c>
      <c r="D2171" t="s">
        <v>157</v>
      </c>
      <c r="E2171" s="1">
        <f t="shared" si="67"/>
        <v>45040</v>
      </c>
      <c r="F2171">
        <v>52.02</v>
      </c>
      <c r="G2171">
        <v>39.880000000000003</v>
      </c>
      <c r="H2171">
        <v>81</v>
      </c>
      <c r="I2171">
        <v>8.2200000000000006</v>
      </c>
      <c r="J2171">
        <v>5.65</v>
      </c>
      <c r="L2171">
        <v>-1.08</v>
      </c>
      <c r="M2171">
        <v>30.2</v>
      </c>
      <c r="N2171">
        <v>6.91</v>
      </c>
    </row>
    <row r="2172" spans="1:14" x14ac:dyDescent="0.3">
      <c r="A2172" t="s">
        <v>74</v>
      </c>
      <c r="B2172" t="str">
        <f t="shared" si="66"/>
        <v>Sydney</v>
      </c>
      <c r="C2172" t="s">
        <v>19</v>
      </c>
      <c r="D2172" t="s">
        <v>297</v>
      </c>
      <c r="E2172" s="1">
        <f t="shared" si="67"/>
        <v>45183</v>
      </c>
      <c r="F2172">
        <v>149.5</v>
      </c>
      <c r="G2172">
        <v>49.51</v>
      </c>
      <c r="H2172">
        <v>49.84</v>
      </c>
      <c r="I2172">
        <v>11.84</v>
      </c>
      <c r="J2172">
        <v>3.75</v>
      </c>
      <c r="K2172">
        <v>189.51</v>
      </c>
      <c r="L2172">
        <v>29.06</v>
      </c>
      <c r="M2172">
        <v>14.69</v>
      </c>
      <c r="N2172">
        <v>0.85</v>
      </c>
    </row>
    <row r="2173" spans="1:14" x14ac:dyDescent="0.3">
      <c r="A2173" t="s">
        <v>74</v>
      </c>
      <c r="B2173" t="str">
        <f t="shared" si="66"/>
        <v>Sydney</v>
      </c>
      <c r="C2173" t="s">
        <v>19</v>
      </c>
      <c r="D2173" s="1">
        <v>45078</v>
      </c>
      <c r="E2173" s="1">
        <f t="shared" si="67"/>
        <v>45078</v>
      </c>
      <c r="F2173">
        <v>144.36000000000001</v>
      </c>
      <c r="G2173">
        <v>29</v>
      </c>
      <c r="H2173">
        <v>73.86</v>
      </c>
      <c r="I2173">
        <v>16.23</v>
      </c>
      <c r="J2173">
        <v>0.14000000000000001</v>
      </c>
      <c r="K2173">
        <v>157</v>
      </c>
      <c r="L2173">
        <v>31.13</v>
      </c>
      <c r="M2173">
        <v>14.92</v>
      </c>
      <c r="N2173">
        <v>12.2</v>
      </c>
    </row>
    <row r="2174" spans="1:14" x14ac:dyDescent="0.3">
      <c r="A2174" t="s">
        <v>14</v>
      </c>
      <c r="B2174" t="str">
        <f t="shared" si="66"/>
        <v>Istanbul</v>
      </c>
      <c r="C2174" t="s">
        <v>15</v>
      </c>
      <c r="D2174" s="1">
        <v>44964</v>
      </c>
      <c r="E2174" s="1">
        <f t="shared" si="67"/>
        <v>44964</v>
      </c>
      <c r="F2174">
        <v>141.03</v>
      </c>
      <c r="G2174">
        <v>191.6</v>
      </c>
      <c r="H2174">
        <v>58.97</v>
      </c>
      <c r="I2174">
        <v>5.32</v>
      </c>
      <c r="J2174">
        <v>5.4</v>
      </c>
      <c r="K2174">
        <v>25.77</v>
      </c>
      <c r="L2174">
        <v>-4.16</v>
      </c>
      <c r="M2174">
        <v>20.95</v>
      </c>
      <c r="N2174">
        <v>16.84</v>
      </c>
    </row>
    <row r="2175" spans="1:14" x14ac:dyDescent="0.3">
      <c r="A2175" t="s">
        <v>22</v>
      </c>
      <c r="B2175" t="str">
        <f t="shared" si="66"/>
        <v>Mumbai</v>
      </c>
      <c r="C2175" t="s">
        <v>23</v>
      </c>
      <c r="D2175" s="1">
        <v>45058</v>
      </c>
      <c r="E2175" s="1">
        <f t="shared" si="67"/>
        <v>45058</v>
      </c>
      <c r="G2175">
        <v>157.69999999999999</v>
      </c>
      <c r="H2175">
        <v>12.69</v>
      </c>
      <c r="I2175">
        <v>49.86</v>
      </c>
      <c r="J2175">
        <v>4.51</v>
      </c>
      <c r="L2175">
        <v>25.94</v>
      </c>
      <c r="M2175">
        <v>75.75</v>
      </c>
      <c r="N2175">
        <v>17.149999999999999</v>
      </c>
    </row>
    <row r="2176" spans="1:14" x14ac:dyDescent="0.3">
      <c r="A2176" t="s">
        <v>16</v>
      </c>
      <c r="B2176" t="str">
        <f t="shared" si="66"/>
        <v>Berlin</v>
      </c>
      <c r="C2176" t="s">
        <v>17</v>
      </c>
      <c r="D2176" t="s">
        <v>254</v>
      </c>
      <c r="E2176" s="1">
        <f t="shared" si="67"/>
        <v>45100</v>
      </c>
      <c r="F2176">
        <v>133.63</v>
      </c>
      <c r="G2176">
        <v>126.27</v>
      </c>
      <c r="H2176">
        <v>93.01</v>
      </c>
      <c r="I2176">
        <v>40.67</v>
      </c>
      <c r="J2176">
        <v>5.5</v>
      </c>
      <c r="K2176">
        <v>127.8</v>
      </c>
      <c r="L2176">
        <v>13.83</v>
      </c>
      <c r="M2176">
        <v>52.1</v>
      </c>
      <c r="N2176">
        <v>9.74</v>
      </c>
    </row>
    <row r="2177" spans="1:14" x14ac:dyDescent="0.3">
      <c r="A2177" t="s">
        <v>58</v>
      </c>
      <c r="B2177" t="str">
        <f t="shared" si="66"/>
        <v xml:space="preserve">Paris   </v>
      </c>
      <c r="C2177" t="s">
        <v>27</v>
      </c>
      <c r="D2177" t="s">
        <v>239</v>
      </c>
      <c r="E2177" s="1">
        <f t="shared" si="67"/>
        <v>45091</v>
      </c>
      <c r="F2177">
        <v>81.56</v>
      </c>
      <c r="G2177">
        <v>120.77</v>
      </c>
      <c r="H2177">
        <v>92.22</v>
      </c>
      <c r="I2177">
        <v>29.46</v>
      </c>
      <c r="J2177">
        <v>3.28</v>
      </c>
      <c r="K2177">
        <v>126.96</v>
      </c>
      <c r="L2177">
        <v>29.61</v>
      </c>
      <c r="M2177">
        <v>24.81</v>
      </c>
      <c r="N2177">
        <v>1.6</v>
      </c>
    </row>
    <row r="2178" spans="1:14" x14ac:dyDescent="0.3">
      <c r="A2178" t="s">
        <v>118</v>
      </c>
      <c r="B2178" t="str">
        <f t="shared" si="66"/>
        <v xml:space="preserve">Toronto   </v>
      </c>
      <c r="C2178" t="s">
        <v>33</v>
      </c>
      <c r="D2178" s="1">
        <v>45144</v>
      </c>
      <c r="E2178" s="1">
        <f t="shared" si="67"/>
        <v>45144</v>
      </c>
      <c r="F2178">
        <v>71.680000000000007</v>
      </c>
      <c r="G2178">
        <v>157.59</v>
      </c>
      <c r="H2178">
        <v>11.97</v>
      </c>
      <c r="I2178">
        <v>4.09</v>
      </c>
      <c r="J2178">
        <v>3.47</v>
      </c>
      <c r="K2178">
        <v>158.41999999999999</v>
      </c>
      <c r="L2178">
        <v>-3.87</v>
      </c>
      <c r="M2178">
        <v>84.92</v>
      </c>
      <c r="N2178">
        <v>1.05</v>
      </c>
    </row>
    <row r="2179" spans="1:14" x14ac:dyDescent="0.3">
      <c r="A2179" t="s">
        <v>16</v>
      </c>
      <c r="B2179" t="str">
        <f t="shared" ref="B2179:B2242" si="68">PROPER(A2179)</f>
        <v>Berlin</v>
      </c>
      <c r="C2179" t="s">
        <v>17</v>
      </c>
      <c r="D2179" t="s">
        <v>230</v>
      </c>
      <c r="E2179" s="1">
        <f t="shared" ref="E2179:E2242" si="69">IF(ISNUMBER(D2179),D2179,IFERROR(DATE(RIGHT(D2179,4),LEFT(D2179,FIND("-",D2179)-1),MID(D2179,FIND("-",D2179)+1,FIND("-",D2179,4)-FIND("-",D2179)-1)),D2179))</f>
        <v>45251</v>
      </c>
      <c r="F2179">
        <v>141.59</v>
      </c>
      <c r="G2179">
        <v>176.33</v>
      </c>
      <c r="H2179">
        <v>84.38</v>
      </c>
      <c r="I2179">
        <v>39.380000000000003</v>
      </c>
      <c r="J2179">
        <v>1.96</v>
      </c>
      <c r="K2179">
        <v>169.19</v>
      </c>
      <c r="L2179">
        <v>7.3</v>
      </c>
      <c r="M2179">
        <v>11.72</v>
      </c>
      <c r="N2179">
        <v>16.309999999999999</v>
      </c>
    </row>
    <row r="2180" spans="1:14" x14ac:dyDescent="0.3">
      <c r="A2180" t="s">
        <v>51</v>
      </c>
      <c r="B2180" t="str">
        <f t="shared" si="68"/>
        <v>Moscow</v>
      </c>
      <c r="C2180" t="s">
        <v>48</v>
      </c>
      <c r="D2180" s="1">
        <v>45114</v>
      </c>
      <c r="E2180" s="1">
        <f t="shared" si="69"/>
        <v>45114</v>
      </c>
      <c r="F2180">
        <v>39.47</v>
      </c>
      <c r="G2180">
        <v>70.489999999999995</v>
      </c>
      <c r="H2180">
        <v>52.77</v>
      </c>
      <c r="I2180">
        <v>17.2</v>
      </c>
      <c r="J2180">
        <v>6.44</v>
      </c>
      <c r="K2180">
        <v>40.65</v>
      </c>
      <c r="L2180">
        <v>28.64</v>
      </c>
      <c r="M2180">
        <v>46.74</v>
      </c>
      <c r="N2180">
        <v>4.08</v>
      </c>
    </row>
    <row r="2181" spans="1:14" x14ac:dyDescent="0.3">
      <c r="A2181" t="s">
        <v>61</v>
      </c>
      <c r="B2181" t="str">
        <f t="shared" si="68"/>
        <v>Cairo</v>
      </c>
      <c r="C2181" t="s">
        <v>62</v>
      </c>
      <c r="D2181" t="s">
        <v>193</v>
      </c>
      <c r="E2181" s="1">
        <f t="shared" si="69"/>
        <v>45157</v>
      </c>
      <c r="F2181">
        <v>126.34</v>
      </c>
      <c r="G2181">
        <v>48.14</v>
      </c>
      <c r="H2181">
        <v>83.24</v>
      </c>
      <c r="I2181">
        <v>47.53</v>
      </c>
      <c r="J2181">
        <v>3.62</v>
      </c>
      <c r="K2181">
        <v>68.290000000000006</v>
      </c>
      <c r="L2181">
        <v>38.18</v>
      </c>
      <c r="M2181">
        <v>24.2</v>
      </c>
      <c r="N2181">
        <v>16.350000000000001</v>
      </c>
    </row>
    <row r="2182" spans="1:14" x14ac:dyDescent="0.3">
      <c r="A2182" t="s">
        <v>53</v>
      </c>
      <c r="B2182" t="str">
        <f t="shared" si="68"/>
        <v>Johannesburg</v>
      </c>
      <c r="C2182" t="s">
        <v>13</v>
      </c>
      <c r="D2182" t="s">
        <v>317</v>
      </c>
      <c r="E2182" s="1">
        <f t="shared" si="69"/>
        <v>45186</v>
      </c>
      <c r="F2182">
        <v>78.83</v>
      </c>
      <c r="G2182">
        <v>199.91</v>
      </c>
      <c r="H2182">
        <v>24.25</v>
      </c>
      <c r="I2182">
        <v>48.09</v>
      </c>
      <c r="J2182">
        <v>3.1</v>
      </c>
      <c r="K2182">
        <v>139.47</v>
      </c>
      <c r="L2182">
        <v>8.19</v>
      </c>
      <c r="M2182">
        <v>16.53</v>
      </c>
      <c r="N2182">
        <v>0.8</v>
      </c>
    </row>
    <row r="2183" spans="1:14" x14ac:dyDescent="0.3">
      <c r="A2183" t="s">
        <v>51</v>
      </c>
      <c r="B2183" t="str">
        <f t="shared" si="68"/>
        <v>Moscow</v>
      </c>
      <c r="C2183" t="s">
        <v>48</v>
      </c>
      <c r="D2183" s="1">
        <v>44928</v>
      </c>
      <c r="E2183" s="1">
        <f t="shared" si="69"/>
        <v>44928</v>
      </c>
      <c r="F2183">
        <v>47.43</v>
      </c>
      <c r="G2183">
        <v>16.88</v>
      </c>
      <c r="H2183">
        <v>43.18</v>
      </c>
      <c r="J2183">
        <v>4.07</v>
      </c>
      <c r="K2183">
        <v>117.5</v>
      </c>
      <c r="L2183">
        <v>28.14</v>
      </c>
      <c r="M2183">
        <v>40.14</v>
      </c>
      <c r="N2183">
        <v>19.41</v>
      </c>
    </row>
    <row r="2184" spans="1:14" x14ac:dyDescent="0.3">
      <c r="A2184" t="s">
        <v>21</v>
      </c>
      <c r="B2184" t="str">
        <f t="shared" si="68"/>
        <v>Los Angeles</v>
      </c>
      <c r="C2184" t="s">
        <v>150</v>
      </c>
      <c r="D2184" t="s">
        <v>155</v>
      </c>
      <c r="E2184" s="1">
        <f t="shared" si="69"/>
        <v>45130</v>
      </c>
      <c r="F2184">
        <v>125.07</v>
      </c>
      <c r="H2184">
        <v>34.78</v>
      </c>
      <c r="I2184">
        <v>45.51</v>
      </c>
      <c r="J2184">
        <v>6.87</v>
      </c>
      <c r="K2184">
        <v>134.11000000000001</v>
      </c>
      <c r="L2184">
        <v>27.87</v>
      </c>
      <c r="M2184">
        <v>86.45</v>
      </c>
      <c r="N2184">
        <v>15.96</v>
      </c>
    </row>
    <row r="2185" spans="1:14" x14ac:dyDescent="0.3">
      <c r="A2185" t="s">
        <v>39</v>
      </c>
      <c r="B2185" t="str">
        <f t="shared" si="68"/>
        <v>Madrid</v>
      </c>
      <c r="C2185" t="s">
        <v>40</v>
      </c>
      <c r="D2185" t="s">
        <v>316</v>
      </c>
      <c r="E2185" s="1">
        <f t="shared" si="69"/>
        <v>45012</v>
      </c>
      <c r="F2185">
        <v>117.62</v>
      </c>
      <c r="G2185">
        <v>64.37</v>
      </c>
      <c r="H2185">
        <v>24.31</v>
      </c>
      <c r="I2185">
        <v>37.33</v>
      </c>
      <c r="J2185">
        <v>0.5</v>
      </c>
      <c r="K2185">
        <v>84.19</v>
      </c>
      <c r="L2185">
        <v>27.77</v>
      </c>
      <c r="M2185">
        <v>36.86</v>
      </c>
      <c r="N2185">
        <v>2.64</v>
      </c>
    </row>
    <row r="2186" spans="1:14" x14ac:dyDescent="0.3">
      <c r="A2186" t="s">
        <v>22</v>
      </c>
      <c r="B2186" t="str">
        <f t="shared" si="68"/>
        <v>Mumbai</v>
      </c>
      <c r="C2186" t="s">
        <v>23</v>
      </c>
      <c r="D2186" s="1">
        <v>44938</v>
      </c>
      <c r="E2186" s="1">
        <f t="shared" si="69"/>
        <v>44938</v>
      </c>
      <c r="F2186">
        <v>97.67</v>
      </c>
      <c r="G2186">
        <v>163.55000000000001</v>
      </c>
      <c r="H2186">
        <v>56.7</v>
      </c>
      <c r="I2186">
        <v>44.62</v>
      </c>
      <c r="J2186">
        <v>7.24</v>
      </c>
      <c r="K2186">
        <v>69.44</v>
      </c>
      <c r="L2186">
        <v>3.87</v>
      </c>
      <c r="M2186">
        <v>89.57</v>
      </c>
      <c r="N2186">
        <v>15.53</v>
      </c>
    </row>
    <row r="2187" spans="1:14" x14ac:dyDescent="0.3">
      <c r="A2187" t="s">
        <v>26</v>
      </c>
      <c r="B2187" t="str">
        <f t="shared" si="68"/>
        <v>Paris</v>
      </c>
      <c r="C2187" t="s">
        <v>27</v>
      </c>
      <c r="D2187" t="s">
        <v>244</v>
      </c>
      <c r="E2187" s="1">
        <f t="shared" si="69"/>
        <v>44982</v>
      </c>
      <c r="F2187">
        <v>108.48</v>
      </c>
      <c r="G2187">
        <v>151.65</v>
      </c>
      <c r="H2187">
        <v>44.97</v>
      </c>
      <c r="I2187">
        <v>11.96</v>
      </c>
      <c r="J2187">
        <v>1.39</v>
      </c>
      <c r="K2187">
        <v>182.36</v>
      </c>
      <c r="L2187">
        <v>35.979999999999997</v>
      </c>
      <c r="M2187">
        <v>72.81</v>
      </c>
      <c r="N2187">
        <v>8.4700000000000006</v>
      </c>
    </row>
    <row r="2188" spans="1:14" x14ac:dyDescent="0.3">
      <c r="A2188" t="s">
        <v>34</v>
      </c>
      <c r="B2188" t="str">
        <f t="shared" si="68"/>
        <v>Tokyo</v>
      </c>
      <c r="C2188" t="s">
        <v>35</v>
      </c>
      <c r="D2188" t="s">
        <v>294</v>
      </c>
      <c r="E2188" s="1">
        <f t="shared" si="69"/>
        <v>45159</v>
      </c>
      <c r="F2188">
        <v>43.71</v>
      </c>
      <c r="G2188">
        <v>59.28</v>
      </c>
      <c r="H2188">
        <v>21.9</v>
      </c>
      <c r="I2188">
        <v>24.82</v>
      </c>
      <c r="J2188">
        <v>9.33</v>
      </c>
      <c r="K2188">
        <v>137.47999999999999</v>
      </c>
      <c r="L2188">
        <v>1.79</v>
      </c>
      <c r="M2188">
        <v>13.96</v>
      </c>
      <c r="N2188">
        <v>17.489999999999998</v>
      </c>
    </row>
    <row r="2189" spans="1:14" x14ac:dyDescent="0.3">
      <c r="A2189" t="s">
        <v>85</v>
      </c>
      <c r="B2189" t="str">
        <f t="shared" si="68"/>
        <v>Moscow</v>
      </c>
      <c r="C2189" t="s">
        <v>48</v>
      </c>
      <c r="D2189" t="s">
        <v>187</v>
      </c>
      <c r="E2189" s="1">
        <f t="shared" si="69"/>
        <v>44972</v>
      </c>
      <c r="F2189">
        <v>31.62</v>
      </c>
      <c r="H2189">
        <v>16.09</v>
      </c>
      <c r="I2189">
        <v>4.75</v>
      </c>
      <c r="J2189">
        <v>4.1900000000000004</v>
      </c>
      <c r="K2189">
        <v>164.55</v>
      </c>
      <c r="L2189">
        <v>26.25</v>
      </c>
      <c r="M2189">
        <v>23.15</v>
      </c>
      <c r="N2189">
        <v>5.88</v>
      </c>
    </row>
    <row r="2190" spans="1:14" x14ac:dyDescent="0.3">
      <c r="A2190" t="s">
        <v>12</v>
      </c>
      <c r="B2190" t="str">
        <f t="shared" si="68"/>
        <v>Johannesburg</v>
      </c>
      <c r="C2190" t="s">
        <v>13</v>
      </c>
      <c r="D2190" s="1">
        <v>44962</v>
      </c>
      <c r="E2190" s="1">
        <f t="shared" si="69"/>
        <v>44962</v>
      </c>
      <c r="F2190">
        <v>106.55</v>
      </c>
      <c r="G2190">
        <v>184.22</v>
      </c>
      <c r="I2190">
        <v>4.93</v>
      </c>
      <c r="K2190">
        <v>190.81</v>
      </c>
      <c r="L2190">
        <v>29.2</v>
      </c>
      <c r="M2190">
        <v>15.06</v>
      </c>
      <c r="N2190">
        <v>8.32</v>
      </c>
    </row>
    <row r="2191" spans="1:14" x14ac:dyDescent="0.3">
      <c r="A2191" t="s">
        <v>26</v>
      </c>
      <c r="B2191" t="str">
        <f t="shared" si="68"/>
        <v>Paris</v>
      </c>
      <c r="C2191" t="s">
        <v>27</v>
      </c>
      <c r="D2191" s="1">
        <v>45266</v>
      </c>
      <c r="E2191" s="1">
        <f t="shared" si="69"/>
        <v>45266</v>
      </c>
      <c r="F2191">
        <v>91.52</v>
      </c>
      <c r="G2191">
        <v>101.07</v>
      </c>
      <c r="H2191">
        <v>95.02</v>
      </c>
      <c r="I2191">
        <v>22.77</v>
      </c>
      <c r="J2191">
        <v>7.72</v>
      </c>
      <c r="K2191">
        <v>54.28</v>
      </c>
      <c r="L2191">
        <v>2.56</v>
      </c>
      <c r="M2191">
        <v>40.22</v>
      </c>
      <c r="N2191">
        <v>18.690000000000001</v>
      </c>
    </row>
    <row r="2192" spans="1:14" x14ac:dyDescent="0.3">
      <c r="A2192" t="s">
        <v>109</v>
      </c>
      <c r="B2192" t="str">
        <f t="shared" si="68"/>
        <v xml:space="preserve">Dubai   </v>
      </c>
      <c r="C2192" t="s">
        <v>149</v>
      </c>
      <c r="D2192" t="s">
        <v>304</v>
      </c>
      <c r="E2192" s="1">
        <f t="shared" si="69"/>
        <v>45182</v>
      </c>
      <c r="F2192">
        <v>89.88</v>
      </c>
      <c r="G2192">
        <v>79.37</v>
      </c>
      <c r="H2192">
        <v>90.12</v>
      </c>
      <c r="I2192">
        <v>49.57</v>
      </c>
      <c r="J2192">
        <v>0.24</v>
      </c>
      <c r="K2192">
        <v>172.14</v>
      </c>
      <c r="L2192">
        <v>16.3</v>
      </c>
      <c r="M2192">
        <v>28.58</v>
      </c>
      <c r="N2192">
        <v>3.79</v>
      </c>
    </row>
    <row r="2193" spans="1:14" x14ac:dyDescent="0.3">
      <c r="A2193" t="s">
        <v>24</v>
      </c>
      <c r="B2193" t="str">
        <f t="shared" si="68"/>
        <v>Beijing</v>
      </c>
      <c r="C2193" t="s">
        <v>25</v>
      </c>
      <c r="D2193" s="1">
        <v>45050</v>
      </c>
      <c r="E2193" s="1">
        <f t="shared" si="69"/>
        <v>45050</v>
      </c>
      <c r="F2193">
        <v>91.61</v>
      </c>
      <c r="G2193">
        <v>76.27</v>
      </c>
      <c r="H2193">
        <v>28.08</v>
      </c>
      <c r="I2193">
        <v>32.49</v>
      </c>
      <c r="J2193">
        <v>9.48</v>
      </c>
      <c r="K2193">
        <v>199.79</v>
      </c>
      <c r="L2193">
        <v>11.83</v>
      </c>
      <c r="M2193">
        <v>74.84</v>
      </c>
      <c r="N2193">
        <v>16.73</v>
      </c>
    </row>
    <row r="2194" spans="1:14" x14ac:dyDescent="0.3">
      <c r="A2194" t="s">
        <v>16</v>
      </c>
      <c r="B2194" t="str">
        <f t="shared" si="68"/>
        <v>Berlin</v>
      </c>
      <c r="C2194" t="s">
        <v>17</v>
      </c>
      <c r="D2194" t="s">
        <v>307</v>
      </c>
      <c r="E2194" s="1">
        <f t="shared" si="69"/>
        <v>44985</v>
      </c>
      <c r="F2194">
        <v>40.159999999999997</v>
      </c>
      <c r="G2194">
        <v>118.36</v>
      </c>
      <c r="H2194">
        <v>59.83</v>
      </c>
      <c r="I2194">
        <v>2.76</v>
      </c>
      <c r="J2194">
        <v>8.2899999999999991</v>
      </c>
      <c r="K2194">
        <v>64.319999999999993</v>
      </c>
      <c r="L2194">
        <v>23.66</v>
      </c>
      <c r="M2194">
        <v>12.9</v>
      </c>
      <c r="N2194">
        <v>10.029999999999999</v>
      </c>
    </row>
    <row r="2195" spans="1:14" x14ac:dyDescent="0.3">
      <c r="A2195" t="s">
        <v>24</v>
      </c>
      <c r="B2195" t="str">
        <f t="shared" si="68"/>
        <v>Beijing</v>
      </c>
      <c r="C2195" t="s">
        <v>25</v>
      </c>
      <c r="D2195" t="s">
        <v>172</v>
      </c>
      <c r="E2195" s="1">
        <f t="shared" si="69"/>
        <v>45099</v>
      </c>
      <c r="F2195">
        <v>98.06</v>
      </c>
      <c r="G2195">
        <v>14.48</v>
      </c>
      <c r="H2195">
        <v>89.82</v>
      </c>
      <c r="I2195">
        <v>30.02</v>
      </c>
      <c r="J2195">
        <v>2.68</v>
      </c>
      <c r="K2195">
        <v>46.05</v>
      </c>
      <c r="L2195">
        <v>-5.98</v>
      </c>
      <c r="M2195">
        <v>14.24</v>
      </c>
      <c r="N2195">
        <v>15.86</v>
      </c>
    </row>
    <row r="2196" spans="1:14" x14ac:dyDescent="0.3">
      <c r="A2196" t="s">
        <v>14</v>
      </c>
      <c r="B2196" t="str">
        <f t="shared" si="68"/>
        <v>Istanbul</v>
      </c>
      <c r="C2196" t="s">
        <v>15</v>
      </c>
      <c r="D2196" t="s">
        <v>292</v>
      </c>
      <c r="E2196" s="1">
        <f t="shared" si="69"/>
        <v>45121</v>
      </c>
      <c r="F2196">
        <v>60.53</v>
      </c>
      <c r="G2196">
        <v>88.88</v>
      </c>
      <c r="I2196">
        <v>42.1</v>
      </c>
      <c r="J2196">
        <v>5.91</v>
      </c>
      <c r="K2196">
        <v>150.65</v>
      </c>
      <c r="L2196">
        <v>31.34</v>
      </c>
      <c r="M2196">
        <v>98.76</v>
      </c>
      <c r="N2196">
        <v>5.3</v>
      </c>
    </row>
    <row r="2197" spans="1:14" x14ac:dyDescent="0.3">
      <c r="A2197" t="s">
        <v>42</v>
      </c>
      <c r="B2197" t="str">
        <f t="shared" si="68"/>
        <v>Bangkok</v>
      </c>
      <c r="C2197" t="s">
        <v>43</v>
      </c>
      <c r="D2197" t="s">
        <v>194</v>
      </c>
      <c r="E2197" s="1">
        <f t="shared" si="69"/>
        <v>45126</v>
      </c>
      <c r="F2197">
        <v>72.930000000000007</v>
      </c>
      <c r="G2197">
        <v>161.69</v>
      </c>
      <c r="H2197">
        <v>21.44</v>
      </c>
      <c r="I2197">
        <v>44.2</v>
      </c>
      <c r="J2197">
        <v>8.31</v>
      </c>
      <c r="K2197">
        <v>14.35</v>
      </c>
      <c r="L2197">
        <v>2.0499999999999998</v>
      </c>
      <c r="M2197">
        <v>10.210000000000001</v>
      </c>
      <c r="N2197">
        <v>4.46</v>
      </c>
    </row>
    <row r="2198" spans="1:14" x14ac:dyDescent="0.3">
      <c r="A2198" t="s">
        <v>61</v>
      </c>
      <c r="B2198" t="str">
        <f t="shared" si="68"/>
        <v>Cairo</v>
      </c>
      <c r="C2198" t="s">
        <v>62</v>
      </c>
      <c r="D2198" s="1">
        <v>45028</v>
      </c>
      <c r="E2198" s="1">
        <f t="shared" si="69"/>
        <v>45028</v>
      </c>
      <c r="F2198">
        <v>37.799999999999997</v>
      </c>
      <c r="G2198">
        <v>105</v>
      </c>
      <c r="H2198">
        <v>45.75</v>
      </c>
      <c r="I2198">
        <v>43.82</v>
      </c>
      <c r="J2198">
        <v>2.98</v>
      </c>
      <c r="K2198">
        <v>81.17</v>
      </c>
      <c r="L2198">
        <v>-1.52</v>
      </c>
      <c r="M2198">
        <v>85.44</v>
      </c>
      <c r="N2198">
        <v>10.09</v>
      </c>
    </row>
    <row r="2199" spans="1:14" x14ac:dyDescent="0.3">
      <c r="A2199" t="s">
        <v>28</v>
      </c>
      <c r="B2199" t="str">
        <f t="shared" si="68"/>
        <v>New York</v>
      </c>
      <c r="C2199" t="s">
        <v>150</v>
      </c>
      <c r="D2199" t="s">
        <v>330</v>
      </c>
      <c r="E2199" s="1">
        <f t="shared" si="69"/>
        <v>45277</v>
      </c>
      <c r="F2199">
        <v>121.82</v>
      </c>
      <c r="G2199">
        <v>157.30000000000001</v>
      </c>
      <c r="H2199">
        <v>56.1</v>
      </c>
      <c r="I2199">
        <v>7.51</v>
      </c>
      <c r="J2199">
        <v>3.5</v>
      </c>
      <c r="K2199">
        <v>84.3</v>
      </c>
      <c r="L2199">
        <v>34.92</v>
      </c>
      <c r="M2199">
        <v>49</v>
      </c>
      <c r="N2199">
        <v>12.71</v>
      </c>
    </row>
    <row r="2200" spans="1:14" x14ac:dyDescent="0.3">
      <c r="A2200" t="s">
        <v>60</v>
      </c>
      <c r="B2200" t="str">
        <f t="shared" si="68"/>
        <v>Istanbul</v>
      </c>
      <c r="C2200" t="s">
        <v>15</v>
      </c>
      <c r="D2200" t="s">
        <v>236</v>
      </c>
      <c r="E2200" s="1">
        <f t="shared" si="69"/>
        <v>45162</v>
      </c>
      <c r="F2200">
        <v>92.78</v>
      </c>
      <c r="G2200">
        <v>86.53</v>
      </c>
      <c r="H2200">
        <v>74.66</v>
      </c>
      <c r="I2200">
        <v>34.47</v>
      </c>
      <c r="L2200">
        <v>9.1</v>
      </c>
      <c r="M2200">
        <v>37.049999999999997</v>
      </c>
      <c r="N2200">
        <v>14.2</v>
      </c>
    </row>
    <row r="2201" spans="1:14" x14ac:dyDescent="0.3">
      <c r="A2201" t="s">
        <v>65</v>
      </c>
      <c r="B2201" t="str">
        <f t="shared" si="68"/>
        <v>Bangkok</v>
      </c>
      <c r="C2201" t="s">
        <v>43</v>
      </c>
      <c r="D2201" s="1">
        <v>45208</v>
      </c>
      <c r="E2201" s="1">
        <f t="shared" si="69"/>
        <v>45208</v>
      </c>
      <c r="F2201">
        <v>146.96</v>
      </c>
      <c r="G2201">
        <v>199.41</v>
      </c>
      <c r="H2201">
        <v>58.71</v>
      </c>
      <c r="I2201">
        <v>9.74</v>
      </c>
      <c r="J2201">
        <v>5.75</v>
      </c>
      <c r="K2201">
        <v>45.52</v>
      </c>
      <c r="L2201">
        <v>6.57</v>
      </c>
      <c r="M2201">
        <v>35.93</v>
      </c>
      <c r="N2201">
        <v>17.16</v>
      </c>
    </row>
    <row r="2202" spans="1:14" x14ac:dyDescent="0.3">
      <c r="A2202" t="s">
        <v>21</v>
      </c>
      <c r="B2202" t="str">
        <f t="shared" si="68"/>
        <v>Los Angeles</v>
      </c>
      <c r="C2202" t="s">
        <v>150</v>
      </c>
      <c r="D2202" s="1">
        <v>44991</v>
      </c>
      <c r="E2202" s="1">
        <f t="shared" si="69"/>
        <v>44991</v>
      </c>
      <c r="F2202">
        <v>123.47</v>
      </c>
      <c r="G2202">
        <v>22.73</v>
      </c>
      <c r="H2202">
        <v>39.76</v>
      </c>
      <c r="I2202">
        <v>20.16</v>
      </c>
      <c r="K2202">
        <v>117.19</v>
      </c>
      <c r="L2202">
        <v>-1.71</v>
      </c>
      <c r="M2202">
        <v>11.92</v>
      </c>
      <c r="N2202">
        <v>8.18</v>
      </c>
    </row>
    <row r="2203" spans="1:14" x14ac:dyDescent="0.3">
      <c r="A2203" t="s">
        <v>28</v>
      </c>
      <c r="B2203" t="str">
        <f t="shared" si="68"/>
        <v>New York</v>
      </c>
      <c r="C2203" t="s">
        <v>150</v>
      </c>
      <c r="D2203" t="s">
        <v>223</v>
      </c>
      <c r="E2203" s="1">
        <f t="shared" si="69"/>
        <v>45187</v>
      </c>
      <c r="F2203">
        <v>13.93</v>
      </c>
      <c r="G2203">
        <v>98.94</v>
      </c>
      <c r="H2203">
        <v>84.27</v>
      </c>
      <c r="I2203">
        <v>6.7</v>
      </c>
      <c r="J2203">
        <v>8.44</v>
      </c>
      <c r="L2203">
        <v>4.1399999999999997</v>
      </c>
      <c r="M2203">
        <v>31.08</v>
      </c>
      <c r="N2203">
        <v>12.07</v>
      </c>
    </row>
    <row r="2204" spans="1:14" x14ac:dyDescent="0.3">
      <c r="A2204" t="s">
        <v>14</v>
      </c>
      <c r="B2204" t="str">
        <f t="shared" si="68"/>
        <v>Istanbul</v>
      </c>
      <c r="C2204" t="s">
        <v>15</v>
      </c>
      <c r="D2204" t="s">
        <v>303</v>
      </c>
      <c r="E2204" s="1">
        <f t="shared" si="69"/>
        <v>45279</v>
      </c>
      <c r="F2204">
        <v>88.28</v>
      </c>
      <c r="G2204">
        <v>157.91</v>
      </c>
      <c r="H2204">
        <v>43.61</v>
      </c>
      <c r="I2204">
        <v>37.47</v>
      </c>
      <c r="J2204">
        <v>7.18</v>
      </c>
      <c r="K2204">
        <v>166.82</v>
      </c>
      <c r="L2204">
        <v>-7.55</v>
      </c>
      <c r="M2204">
        <v>16.11</v>
      </c>
      <c r="N2204">
        <v>3.72</v>
      </c>
    </row>
    <row r="2205" spans="1:14" x14ac:dyDescent="0.3">
      <c r="A2205" t="s">
        <v>21</v>
      </c>
      <c r="B2205" t="str">
        <f t="shared" si="68"/>
        <v>Los Angeles</v>
      </c>
      <c r="C2205" t="s">
        <v>150</v>
      </c>
      <c r="D2205" s="1">
        <v>45055</v>
      </c>
      <c r="E2205" s="1">
        <f t="shared" si="69"/>
        <v>45055</v>
      </c>
      <c r="F2205">
        <v>99.22</v>
      </c>
      <c r="G2205">
        <v>186.87</v>
      </c>
      <c r="H2205">
        <v>38.299999999999997</v>
      </c>
      <c r="I2205">
        <v>4.03</v>
      </c>
      <c r="J2205">
        <v>0.76</v>
      </c>
      <c r="K2205">
        <v>61.44</v>
      </c>
      <c r="L2205">
        <v>3.81</v>
      </c>
      <c r="M2205">
        <v>21.33</v>
      </c>
      <c r="N2205">
        <v>7.33</v>
      </c>
    </row>
    <row r="2206" spans="1:14" x14ac:dyDescent="0.3">
      <c r="A2206" t="s">
        <v>42</v>
      </c>
      <c r="B2206" t="str">
        <f t="shared" si="68"/>
        <v>Bangkok</v>
      </c>
      <c r="C2206" t="s">
        <v>43</v>
      </c>
      <c r="D2206" t="s">
        <v>317</v>
      </c>
      <c r="E2206" s="1">
        <f t="shared" si="69"/>
        <v>45186</v>
      </c>
      <c r="F2206">
        <v>93.43</v>
      </c>
      <c r="G2206">
        <v>52.02</v>
      </c>
      <c r="H2206">
        <v>81.41</v>
      </c>
      <c r="I2206">
        <v>36.450000000000003</v>
      </c>
      <c r="J2206">
        <v>6.24</v>
      </c>
      <c r="K2206">
        <v>171.33</v>
      </c>
      <c r="L2206">
        <v>24.12</v>
      </c>
      <c r="M2206">
        <v>83.74</v>
      </c>
      <c r="N2206">
        <v>11.79</v>
      </c>
    </row>
    <row r="2207" spans="1:14" x14ac:dyDescent="0.3">
      <c r="A2207" t="s">
        <v>45</v>
      </c>
      <c r="B2207" t="str">
        <f t="shared" si="68"/>
        <v>Rio De Janeiro</v>
      </c>
      <c r="C2207" t="s">
        <v>46</v>
      </c>
      <c r="D2207" t="s">
        <v>314</v>
      </c>
      <c r="E2207" s="1">
        <f t="shared" si="69"/>
        <v>45166</v>
      </c>
      <c r="F2207">
        <v>34.78</v>
      </c>
      <c r="H2207">
        <v>86.77</v>
      </c>
      <c r="I2207">
        <v>33.869999999999997</v>
      </c>
      <c r="J2207">
        <v>3.69</v>
      </c>
      <c r="L2207">
        <v>-7.39</v>
      </c>
      <c r="M2207">
        <v>11.07</v>
      </c>
      <c r="N2207">
        <v>4.3899999999999997</v>
      </c>
    </row>
    <row r="2208" spans="1:14" x14ac:dyDescent="0.3">
      <c r="A2208" t="s">
        <v>74</v>
      </c>
      <c r="B2208" t="str">
        <f t="shared" si="68"/>
        <v>Sydney</v>
      </c>
      <c r="C2208" t="s">
        <v>19</v>
      </c>
      <c r="D2208" s="1">
        <v>45022</v>
      </c>
      <c r="E2208" s="1">
        <f t="shared" si="69"/>
        <v>45022</v>
      </c>
      <c r="F2208">
        <v>50.77</v>
      </c>
      <c r="G2208">
        <v>73.88</v>
      </c>
      <c r="H2208">
        <v>12.74</v>
      </c>
      <c r="I2208">
        <v>10.16</v>
      </c>
      <c r="J2208">
        <v>9.15</v>
      </c>
      <c r="K2208">
        <v>116.7</v>
      </c>
      <c r="L2208">
        <v>-1.25</v>
      </c>
      <c r="M2208">
        <v>55.17</v>
      </c>
      <c r="N2208">
        <v>15.62</v>
      </c>
    </row>
    <row r="2209" spans="1:14" x14ac:dyDescent="0.3">
      <c r="A2209" t="s">
        <v>34</v>
      </c>
      <c r="B2209" t="str">
        <f t="shared" si="68"/>
        <v>Tokyo</v>
      </c>
      <c r="C2209" t="s">
        <v>35</v>
      </c>
      <c r="D2209" t="s">
        <v>175</v>
      </c>
      <c r="E2209" s="1">
        <f t="shared" si="69"/>
        <v>44944</v>
      </c>
      <c r="G2209">
        <v>181.7</v>
      </c>
      <c r="H2209">
        <v>58.03</v>
      </c>
      <c r="I2209">
        <v>17.47</v>
      </c>
      <c r="J2209">
        <v>4.28</v>
      </c>
      <c r="K2209">
        <v>98.36</v>
      </c>
      <c r="L2209">
        <v>-0.19</v>
      </c>
      <c r="M2209">
        <v>23.26</v>
      </c>
      <c r="N2209">
        <v>10.55</v>
      </c>
    </row>
    <row r="2210" spans="1:14" x14ac:dyDescent="0.3">
      <c r="A2210" t="s">
        <v>22</v>
      </c>
      <c r="B2210" t="str">
        <f t="shared" si="68"/>
        <v>Mumbai</v>
      </c>
      <c r="C2210" t="s">
        <v>23</v>
      </c>
      <c r="D2210" t="s">
        <v>260</v>
      </c>
      <c r="E2210" s="1">
        <f t="shared" si="69"/>
        <v>44981</v>
      </c>
      <c r="F2210">
        <v>88.98</v>
      </c>
      <c r="G2210">
        <v>186.65</v>
      </c>
      <c r="H2210">
        <v>84.96</v>
      </c>
      <c r="I2210">
        <v>31.03</v>
      </c>
      <c r="J2210">
        <v>5.29</v>
      </c>
      <c r="K2210">
        <v>66.84</v>
      </c>
      <c r="L2210">
        <v>-6.51</v>
      </c>
      <c r="M2210">
        <v>65.42</v>
      </c>
      <c r="N2210">
        <v>0.68</v>
      </c>
    </row>
    <row r="2211" spans="1:14" x14ac:dyDescent="0.3">
      <c r="A2211" t="s">
        <v>34</v>
      </c>
      <c r="B2211" t="str">
        <f t="shared" si="68"/>
        <v>Tokyo</v>
      </c>
      <c r="C2211" t="s">
        <v>35</v>
      </c>
      <c r="D2211" s="1">
        <v>45170</v>
      </c>
      <c r="E2211" s="1">
        <f t="shared" si="69"/>
        <v>45170</v>
      </c>
      <c r="F2211">
        <v>34.22</v>
      </c>
      <c r="G2211">
        <v>123.75</v>
      </c>
      <c r="H2211">
        <v>63.96</v>
      </c>
      <c r="I2211">
        <v>21.4</v>
      </c>
      <c r="J2211">
        <v>4.95</v>
      </c>
      <c r="K2211">
        <v>14.63</v>
      </c>
      <c r="L2211">
        <v>11.29</v>
      </c>
      <c r="M2211">
        <v>89.66</v>
      </c>
      <c r="N2211">
        <v>11.57</v>
      </c>
    </row>
    <row r="2212" spans="1:14" x14ac:dyDescent="0.3">
      <c r="A2212" t="s">
        <v>45</v>
      </c>
      <c r="B2212" t="str">
        <f t="shared" si="68"/>
        <v>Rio De Janeiro</v>
      </c>
      <c r="C2212" t="s">
        <v>46</v>
      </c>
      <c r="D2212" s="1">
        <v>44987</v>
      </c>
      <c r="E2212" s="1">
        <f t="shared" si="69"/>
        <v>44987</v>
      </c>
      <c r="F2212">
        <v>21.17</v>
      </c>
      <c r="G2212">
        <v>170.92</v>
      </c>
      <c r="H2212">
        <v>90.37</v>
      </c>
      <c r="I2212">
        <v>28.51</v>
      </c>
      <c r="J2212">
        <v>7.08</v>
      </c>
      <c r="K2212">
        <v>23.05</v>
      </c>
      <c r="L2212">
        <v>39.61</v>
      </c>
      <c r="M2212">
        <v>90.48</v>
      </c>
      <c r="N2212">
        <v>12.08</v>
      </c>
    </row>
    <row r="2213" spans="1:14" x14ac:dyDescent="0.3">
      <c r="A2213" t="s">
        <v>39</v>
      </c>
      <c r="B2213" t="str">
        <f t="shared" si="68"/>
        <v>Madrid</v>
      </c>
      <c r="C2213" t="s">
        <v>40</v>
      </c>
      <c r="D2213" s="1">
        <v>45175</v>
      </c>
      <c r="E2213" s="1">
        <f t="shared" si="69"/>
        <v>45175</v>
      </c>
      <c r="F2213">
        <v>50.28</v>
      </c>
      <c r="G2213">
        <v>99.8</v>
      </c>
      <c r="H2213">
        <v>70.22</v>
      </c>
      <c r="I2213">
        <v>33.979999999999997</v>
      </c>
      <c r="J2213">
        <v>6.47</v>
      </c>
      <c r="K2213">
        <v>137.9</v>
      </c>
      <c r="L2213">
        <v>25</v>
      </c>
      <c r="M2213">
        <v>33.31</v>
      </c>
      <c r="N2213">
        <v>7.36</v>
      </c>
    </row>
    <row r="2214" spans="1:14" x14ac:dyDescent="0.3">
      <c r="A2214" t="s">
        <v>34</v>
      </c>
      <c r="B2214" t="str">
        <f t="shared" si="68"/>
        <v>Tokyo</v>
      </c>
      <c r="C2214" t="s">
        <v>35</v>
      </c>
      <c r="D2214" s="1">
        <v>45207</v>
      </c>
      <c r="E2214" s="1">
        <f t="shared" si="69"/>
        <v>45207</v>
      </c>
      <c r="F2214">
        <v>41.12</v>
      </c>
      <c r="G2214">
        <v>154.44</v>
      </c>
      <c r="H2214">
        <v>26.44</v>
      </c>
      <c r="I2214">
        <v>32.25</v>
      </c>
      <c r="J2214">
        <v>5.68</v>
      </c>
      <c r="K2214">
        <v>189.01</v>
      </c>
      <c r="L2214">
        <v>35.47</v>
      </c>
      <c r="M2214">
        <v>12.49</v>
      </c>
      <c r="N2214">
        <v>3.64</v>
      </c>
    </row>
    <row r="2215" spans="1:14" x14ac:dyDescent="0.3">
      <c r="A2215" t="s">
        <v>37</v>
      </c>
      <c r="B2215" t="str">
        <f t="shared" si="68"/>
        <v>Mexico City</v>
      </c>
      <c r="C2215" t="s">
        <v>38</v>
      </c>
      <c r="D2215" t="s">
        <v>216</v>
      </c>
      <c r="E2215" s="1">
        <f t="shared" si="69"/>
        <v>45197</v>
      </c>
      <c r="F2215">
        <v>40.79</v>
      </c>
      <c r="G2215">
        <v>119.06</v>
      </c>
      <c r="H2215">
        <v>92.41</v>
      </c>
      <c r="I2215">
        <v>31.06</v>
      </c>
      <c r="J2215">
        <v>5.62</v>
      </c>
      <c r="K2215">
        <v>62.33</v>
      </c>
      <c r="L2215">
        <v>23.18</v>
      </c>
      <c r="M2215">
        <v>43.02</v>
      </c>
      <c r="N2215">
        <v>15.91</v>
      </c>
    </row>
    <row r="2216" spans="1:14" x14ac:dyDescent="0.3">
      <c r="A2216" t="s">
        <v>74</v>
      </c>
      <c r="B2216" t="str">
        <f t="shared" si="68"/>
        <v>Sydney</v>
      </c>
      <c r="C2216" t="s">
        <v>19</v>
      </c>
      <c r="D2216" t="s">
        <v>302</v>
      </c>
      <c r="E2216" s="1">
        <f t="shared" si="69"/>
        <v>45128</v>
      </c>
      <c r="F2216">
        <v>92.92</v>
      </c>
      <c r="G2216">
        <v>111.73</v>
      </c>
      <c r="H2216">
        <v>26.17</v>
      </c>
      <c r="I2216">
        <v>14.23</v>
      </c>
      <c r="J2216">
        <v>0.14000000000000001</v>
      </c>
      <c r="K2216">
        <v>197.65</v>
      </c>
      <c r="L2216">
        <v>21.12</v>
      </c>
      <c r="M2216">
        <v>11.26</v>
      </c>
      <c r="N2216">
        <v>8.2100000000000009</v>
      </c>
    </row>
    <row r="2217" spans="1:14" x14ac:dyDescent="0.3">
      <c r="A2217" t="s">
        <v>39</v>
      </c>
      <c r="B2217" t="str">
        <f t="shared" si="68"/>
        <v>Madrid</v>
      </c>
      <c r="C2217" t="s">
        <v>40</v>
      </c>
      <c r="D2217" t="s">
        <v>329</v>
      </c>
      <c r="E2217" s="1">
        <f t="shared" si="69"/>
        <v>45103</v>
      </c>
      <c r="F2217">
        <v>141.68</v>
      </c>
      <c r="H2217">
        <v>86.92</v>
      </c>
      <c r="I2217">
        <v>5.01</v>
      </c>
      <c r="J2217">
        <v>9.58</v>
      </c>
      <c r="K2217">
        <v>137.93</v>
      </c>
      <c r="L2217">
        <v>9.36</v>
      </c>
      <c r="M2217">
        <v>33.11</v>
      </c>
      <c r="N2217">
        <v>14.35</v>
      </c>
    </row>
    <row r="2218" spans="1:14" x14ac:dyDescent="0.3">
      <c r="A2218" t="s">
        <v>52</v>
      </c>
      <c r="B2218" t="str">
        <f t="shared" si="68"/>
        <v>Madrid</v>
      </c>
      <c r="C2218" t="s">
        <v>40</v>
      </c>
      <c r="D2218" t="s">
        <v>245</v>
      </c>
      <c r="E2218" s="1">
        <f t="shared" si="69"/>
        <v>45155</v>
      </c>
      <c r="F2218">
        <v>23.87</v>
      </c>
      <c r="G2218">
        <v>62.32</v>
      </c>
      <c r="H2218">
        <v>66.28</v>
      </c>
      <c r="I2218">
        <v>21.52</v>
      </c>
      <c r="J2218">
        <v>7.38</v>
      </c>
      <c r="K2218">
        <v>180.98</v>
      </c>
      <c r="L2218">
        <v>14.38</v>
      </c>
      <c r="M2218">
        <v>92.37</v>
      </c>
      <c r="N2218">
        <v>13.39</v>
      </c>
    </row>
    <row r="2219" spans="1:14" x14ac:dyDescent="0.3">
      <c r="A2219" t="s">
        <v>52</v>
      </c>
      <c r="B2219" t="str">
        <f t="shared" si="68"/>
        <v>Madrid</v>
      </c>
      <c r="C2219" t="s">
        <v>40</v>
      </c>
      <c r="D2219" s="1">
        <v>44961</v>
      </c>
      <c r="E2219" s="1">
        <f t="shared" si="69"/>
        <v>44961</v>
      </c>
      <c r="F2219">
        <v>64.569999999999993</v>
      </c>
      <c r="G2219">
        <v>178.96</v>
      </c>
      <c r="H2219">
        <v>70.900000000000006</v>
      </c>
      <c r="I2219">
        <v>1.98</v>
      </c>
      <c r="K2219">
        <v>183.99</v>
      </c>
      <c r="L2219">
        <v>33.76</v>
      </c>
      <c r="M2219">
        <v>26.68</v>
      </c>
      <c r="N2219">
        <v>8.64</v>
      </c>
    </row>
    <row r="2220" spans="1:14" x14ac:dyDescent="0.3">
      <c r="A2220" t="s">
        <v>12</v>
      </c>
      <c r="B2220" t="str">
        <f t="shared" si="68"/>
        <v>Johannesburg</v>
      </c>
      <c r="C2220" t="s">
        <v>13</v>
      </c>
      <c r="D2220" s="1">
        <v>44937</v>
      </c>
      <c r="E2220" s="1">
        <f t="shared" si="69"/>
        <v>44937</v>
      </c>
      <c r="F2220">
        <v>104.46</v>
      </c>
      <c r="G2220">
        <v>82.41</v>
      </c>
      <c r="H2220">
        <v>53.37</v>
      </c>
      <c r="I2220">
        <v>7.72</v>
      </c>
      <c r="J2220">
        <v>3.56</v>
      </c>
      <c r="K2220">
        <v>133.63</v>
      </c>
      <c r="L2220">
        <v>-4.99</v>
      </c>
      <c r="M2220">
        <v>55.79</v>
      </c>
      <c r="N2220">
        <v>0.63</v>
      </c>
    </row>
    <row r="2221" spans="1:14" x14ac:dyDescent="0.3">
      <c r="A2221" t="s">
        <v>59</v>
      </c>
      <c r="B2221" t="str">
        <f t="shared" si="68"/>
        <v>Berlin</v>
      </c>
      <c r="C2221" t="s">
        <v>17</v>
      </c>
      <c r="D2221" t="s">
        <v>158</v>
      </c>
      <c r="E2221" s="1">
        <f t="shared" si="69"/>
        <v>45064</v>
      </c>
      <c r="F2221">
        <v>112.84</v>
      </c>
      <c r="G2221">
        <v>157.76</v>
      </c>
      <c r="H2221">
        <v>78.069999999999993</v>
      </c>
      <c r="J2221">
        <v>9.18</v>
      </c>
      <c r="K2221">
        <v>91.98</v>
      </c>
      <c r="L2221">
        <v>17.170000000000002</v>
      </c>
      <c r="M2221">
        <v>63.68</v>
      </c>
      <c r="N2221">
        <v>8.61</v>
      </c>
    </row>
    <row r="2222" spans="1:14" x14ac:dyDescent="0.3">
      <c r="A2222" t="s">
        <v>61</v>
      </c>
      <c r="B2222" t="str">
        <f t="shared" si="68"/>
        <v>Cairo</v>
      </c>
      <c r="C2222" t="s">
        <v>62</v>
      </c>
      <c r="D2222" s="1">
        <v>44930</v>
      </c>
      <c r="E2222" s="1">
        <f t="shared" si="69"/>
        <v>44930</v>
      </c>
      <c r="F2222">
        <v>106.28</v>
      </c>
      <c r="G2222">
        <v>86.56</v>
      </c>
      <c r="H2222">
        <v>65.180000000000007</v>
      </c>
      <c r="I2222">
        <v>16.350000000000001</v>
      </c>
      <c r="J2222">
        <v>4.2300000000000004</v>
      </c>
      <c r="K2222">
        <v>189.16</v>
      </c>
      <c r="L2222">
        <v>39.5</v>
      </c>
      <c r="M2222">
        <v>17.059999999999999</v>
      </c>
      <c r="N2222">
        <v>8.2899999999999991</v>
      </c>
    </row>
    <row r="2223" spans="1:14" x14ac:dyDescent="0.3">
      <c r="A2223" t="s">
        <v>34</v>
      </c>
      <c r="B2223" t="str">
        <f t="shared" si="68"/>
        <v>Tokyo</v>
      </c>
      <c r="C2223" t="s">
        <v>35</v>
      </c>
      <c r="D2223" t="s">
        <v>279</v>
      </c>
      <c r="E2223" s="1">
        <f t="shared" si="69"/>
        <v>45152</v>
      </c>
      <c r="F2223">
        <v>140.68</v>
      </c>
      <c r="G2223">
        <v>28.66</v>
      </c>
      <c r="H2223">
        <v>40.229999999999997</v>
      </c>
      <c r="I2223">
        <v>11.2</v>
      </c>
      <c r="J2223">
        <v>2.82</v>
      </c>
      <c r="K2223">
        <v>132.93</v>
      </c>
      <c r="L2223">
        <v>22.43</v>
      </c>
      <c r="M2223">
        <v>84.29</v>
      </c>
      <c r="N2223">
        <v>5.08</v>
      </c>
    </row>
    <row r="2224" spans="1:14" x14ac:dyDescent="0.3">
      <c r="A2224" t="s">
        <v>39</v>
      </c>
      <c r="B2224" t="str">
        <f t="shared" si="68"/>
        <v>Madrid</v>
      </c>
      <c r="C2224" t="s">
        <v>40</v>
      </c>
      <c r="D2224" s="1">
        <v>44965</v>
      </c>
      <c r="E2224" s="1">
        <f t="shared" si="69"/>
        <v>44965</v>
      </c>
      <c r="F2224">
        <v>143.44999999999999</v>
      </c>
      <c r="G2224">
        <v>117.08</v>
      </c>
      <c r="H2224">
        <v>24.74</v>
      </c>
      <c r="I2224">
        <v>33.65</v>
      </c>
      <c r="J2224">
        <v>0.23</v>
      </c>
      <c r="K2224">
        <v>51.85</v>
      </c>
      <c r="L2224">
        <v>30.82</v>
      </c>
      <c r="M2224">
        <v>41.77</v>
      </c>
      <c r="N2224">
        <v>18.239999999999998</v>
      </c>
    </row>
    <row r="2225" spans="1:14" x14ac:dyDescent="0.3">
      <c r="A2225" t="s">
        <v>63</v>
      </c>
      <c r="B2225" t="str">
        <f t="shared" si="68"/>
        <v>Rio De Janeiro</v>
      </c>
      <c r="C2225" t="s">
        <v>46</v>
      </c>
      <c r="D2225" t="s">
        <v>300</v>
      </c>
      <c r="E2225" s="1">
        <f t="shared" si="69"/>
        <v>45042</v>
      </c>
      <c r="F2225">
        <v>17.13</v>
      </c>
      <c r="G2225">
        <v>139.82</v>
      </c>
      <c r="H2225">
        <v>73.14</v>
      </c>
      <c r="I2225">
        <v>15.31</v>
      </c>
      <c r="J2225">
        <v>1.0900000000000001</v>
      </c>
      <c r="K2225">
        <v>140.72999999999999</v>
      </c>
      <c r="L2225">
        <v>2.0699999999999998</v>
      </c>
      <c r="M2225">
        <v>29.88</v>
      </c>
      <c r="N2225">
        <v>1.85</v>
      </c>
    </row>
    <row r="2226" spans="1:14" x14ac:dyDescent="0.3">
      <c r="A2226" t="s">
        <v>74</v>
      </c>
      <c r="B2226" t="str">
        <f t="shared" si="68"/>
        <v>Sydney</v>
      </c>
      <c r="C2226" t="s">
        <v>19</v>
      </c>
      <c r="D2226" t="s">
        <v>291</v>
      </c>
      <c r="E2226" s="1">
        <f t="shared" si="69"/>
        <v>45185</v>
      </c>
      <c r="F2226">
        <v>35.549999999999997</v>
      </c>
      <c r="G2226">
        <v>12.91</v>
      </c>
      <c r="H2226">
        <v>46.67</v>
      </c>
      <c r="I2226">
        <v>14.47</v>
      </c>
      <c r="J2226">
        <v>0.32</v>
      </c>
      <c r="K2226">
        <v>158.24</v>
      </c>
      <c r="L2226">
        <v>7.86</v>
      </c>
      <c r="M2226">
        <v>28.91</v>
      </c>
      <c r="N2226">
        <v>12.59</v>
      </c>
    </row>
    <row r="2227" spans="1:14" x14ac:dyDescent="0.3">
      <c r="A2227" t="s">
        <v>29</v>
      </c>
      <c r="B2227" t="str">
        <f t="shared" si="68"/>
        <v>London</v>
      </c>
      <c r="C2227" t="s">
        <v>151</v>
      </c>
      <c r="D2227" t="s">
        <v>267</v>
      </c>
      <c r="E2227" s="1">
        <f t="shared" si="69"/>
        <v>45065</v>
      </c>
      <c r="F2227">
        <v>78.95</v>
      </c>
      <c r="G2227">
        <v>59.56</v>
      </c>
      <c r="H2227">
        <v>38.119999999999997</v>
      </c>
      <c r="I2227">
        <v>49.35</v>
      </c>
      <c r="J2227">
        <v>6.97</v>
      </c>
      <c r="K2227">
        <v>20.28</v>
      </c>
      <c r="L2227">
        <v>20.190000000000001</v>
      </c>
      <c r="M2227">
        <v>47.4</v>
      </c>
      <c r="N2227">
        <v>7.15</v>
      </c>
    </row>
    <row r="2228" spans="1:14" x14ac:dyDescent="0.3">
      <c r="A2228" t="s">
        <v>18</v>
      </c>
      <c r="B2228" t="str">
        <f t="shared" si="68"/>
        <v>Sydney</v>
      </c>
      <c r="C2228" t="s">
        <v>19</v>
      </c>
      <c r="D2228" s="1">
        <v>45201</v>
      </c>
      <c r="E2228" s="1">
        <f t="shared" si="69"/>
        <v>45201</v>
      </c>
      <c r="F2228">
        <v>63.34</v>
      </c>
      <c r="G2228">
        <v>179</v>
      </c>
      <c r="H2228">
        <v>6.86</v>
      </c>
      <c r="I2228">
        <v>28.03</v>
      </c>
      <c r="J2228">
        <v>2.64</v>
      </c>
      <c r="K2228">
        <v>70.180000000000007</v>
      </c>
      <c r="L2228">
        <v>0.02</v>
      </c>
      <c r="M2228">
        <v>74.44</v>
      </c>
      <c r="N2228">
        <v>8.82</v>
      </c>
    </row>
    <row r="2229" spans="1:14" x14ac:dyDescent="0.3">
      <c r="A2229" t="s">
        <v>42</v>
      </c>
      <c r="B2229" t="str">
        <f t="shared" si="68"/>
        <v>Bangkok</v>
      </c>
      <c r="C2229" t="s">
        <v>43</v>
      </c>
      <c r="D2229" t="s">
        <v>217</v>
      </c>
      <c r="E2229" s="1">
        <f t="shared" si="69"/>
        <v>45287</v>
      </c>
      <c r="F2229">
        <v>33.85</v>
      </c>
      <c r="G2229">
        <v>143.13999999999999</v>
      </c>
      <c r="H2229">
        <v>99.11</v>
      </c>
      <c r="I2229">
        <v>42.18</v>
      </c>
      <c r="J2229">
        <v>7.43</v>
      </c>
      <c r="K2229">
        <v>198.06</v>
      </c>
      <c r="L2229">
        <v>2.0699999999999998</v>
      </c>
      <c r="M2229">
        <v>70.78</v>
      </c>
      <c r="N2229">
        <v>14.13</v>
      </c>
    </row>
    <row r="2230" spans="1:14" x14ac:dyDescent="0.3">
      <c r="A2230" t="s">
        <v>51</v>
      </c>
      <c r="B2230" t="str">
        <f t="shared" si="68"/>
        <v>Moscow</v>
      </c>
      <c r="C2230" t="s">
        <v>48</v>
      </c>
      <c r="D2230" t="s">
        <v>285</v>
      </c>
      <c r="E2230" s="1">
        <f t="shared" si="69"/>
        <v>45253</v>
      </c>
      <c r="F2230">
        <v>128.85</v>
      </c>
      <c r="G2230">
        <v>69.599999999999994</v>
      </c>
      <c r="H2230">
        <v>77.930000000000007</v>
      </c>
      <c r="I2230">
        <v>9.2100000000000009</v>
      </c>
      <c r="J2230">
        <v>6</v>
      </c>
      <c r="K2230">
        <v>33.9</v>
      </c>
      <c r="L2230">
        <v>24.1</v>
      </c>
      <c r="M2230">
        <v>77.69</v>
      </c>
      <c r="N2230">
        <v>4.1500000000000004</v>
      </c>
    </row>
    <row r="2231" spans="1:14" x14ac:dyDescent="0.3">
      <c r="A2231" t="s">
        <v>24</v>
      </c>
      <c r="B2231" t="str">
        <f t="shared" si="68"/>
        <v>Beijing</v>
      </c>
      <c r="C2231" t="s">
        <v>25</v>
      </c>
      <c r="D2231" t="s">
        <v>216</v>
      </c>
      <c r="E2231" s="1">
        <f t="shared" si="69"/>
        <v>45197</v>
      </c>
      <c r="F2231">
        <v>51.38</v>
      </c>
      <c r="G2231">
        <v>13.19</v>
      </c>
      <c r="H2231">
        <v>58.99</v>
      </c>
      <c r="I2231">
        <v>25.83</v>
      </c>
      <c r="L2231">
        <v>-3.43</v>
      </c>
      <c r="M2231">
        <v>22.16</v>
      </c>
      <c r="N2231">
        <v>5.2</v>
      </c>
    </row>
    <row r="2232" spans="1:14" x14ac:dyDescent="0.3">
      <c r="A2232" t="s">
        <v>26</v>
      </c>
      <c r="B2232" t="str">
        <f t="shared" si="68"/>
        <v>Paris</v>
      </c>
      <c r="C2232" t="s">
        <v>27</v>
      </c>
      <c r="D2232" s="1">
        <v>45116</v>
      </c>
      <c r="E2232" s="1">
        <f t="shared" si="69"/>
        <v>45116</v>
      </c>
      <c r="G2232">
        <v>24.95</v>
      </c>
      <c r="H2232">
        <v>13.18</v>
      </c>
      <c r="I2232">
        <v>15.04</v>
      </c>
      <c r="J2232">
        <v>6.11</v>
      </c>
      <c r="K2232">
        <v>161.71</v>
      </c>
      <c r="L2232">
        <v>22.71</v>
      </c>
      <c r="M2232">
        <v>73.459999999999994</v>
      </c>
      <c r="N2232">
        <v>18.87</v>
      </c>
    </row>
    <row r="2233" spans="1:14" x14ac:dyDescent="0.3">
      <c r="A2233" t="s">
        <v>34</v>
      </c>
      <c r="B2233" t="str">
        <f t="shared" si="68"/>
        <v>Tokyo</v>
      </c>
      <c r="C2233" t="s">
        <v>35</v>
      </c>
      <c r="D2233" t="s">
        <v>317</v>
      </c>
      <c r="E2233" s="1">
        <f t="shared" si="69"/>
        <v>45186</v>
      </c>
      <c r="F2233">
        <v>57.11</v>
      </c>
      <c r="G2233">
        <v>141.08000000000001</v>
      </c>
      <c r="H2233">
        <v>12.8</v>
      </c>
      <c r="I2233">
        <v>29.2</v>
      </c>
      <c r="J2233">
        <v>8.91</v>
      </c>
      <c r="K2233">
        <v>68.34</v>
      </c>
      <c r="L2233">
        <v>-9.0299999999999994</v>
      </c>
      <c r="M2233">
        <v>55.27</v>
      </c>
      <c r="N2233">
        <v>13.76</v>
      </c>
    </row>
    <row r="2234" spans="1:14" x14ac:dyDescent="0.3">
      <c r="A2234" t="s">
        <v>22</v>
      </c>
      <c r="B2234" t="str">
        <f t="shared" si="68"/>
        <v>Mumbai</v>
      </c>
      <c r="C2234" t="s">
        <v>23</v>
      </c>
      <c r="D2234" t="s">
        <v>214</v>
      </c>
      <c r="E2234" s="1">
        <f t="shared" si="69"/>
        <v>45213</v>
      </c>
      <c r="F2234">
        <v>65.98</v>
      </c>
      <c r="G2234">
        <v>117.68</v>
      </c>
      <c r="H2234">
        <v>45.89</v>
      </c>
      <c r="I2234">
        <v>29.85</v>
      </c>
      <c r="J2234">
        <v>6.28</v>
      </c>
      <c r="K2234">
        <v>15.71</v>
      </c>
      <c r="L2234">
        <v>30.39</v>
      </c>
      <c r="M2234">
        <v>55.27</v>
      </c>
      <c r="N2234">
        <v>8.06</v>
      </c>
    </row>
    <row r="2235" spans="1:14" x14ac:dyDescent="0.3">
      <c r="A2235" t="s">
        <v>26</v>
      </c>
      <c r="B2235" t="str">
        <f t="shared" si="68"/>
        <v>Paris</v>
      </c>
      <c r="C2235" t="s">
        <v>27</v>
      </c>
      <c r="D2235" s="1">
        <v>44959</v>
      </c>
      <c r="E2235" s="1">
        <f t="shared" si="69"/>
        <v>44959</v>
      </c>
      <c r="F2235">
        <v>11.88</v>
      </c>
      <c r="H2235">
        <v>44.18</v>
      </c>
      <c r="I2235">
        <v>3.2</v>
      </c>
      <c r="K2235">
        <v>82.56</v>
      </c>
      <c r="L2235">
        <v>21.93</v>
      </c>
      <c r="M2235">
        <v>10.62</v>
      </c>
      <c r="N2235">
        <v>13.49</v>
      </c>
    </row>
    <row r="2236" spans="1:14" x14ac:dyDescent="0.3">
      <c r="A2236" t="s">
        <v>78</v>
      </c>
      <c r="B2236" t="str">
        <f t="shared" si="68"/>
        <v>Cairo</v>
      </c>
      <c r="C2236" t="s">
        <v>62</v>
      </c>
      <c r="D2236" s="1">
        <v>44936</v>
      </c>
      <c r="E2236" s="1">
        <f t="shared" si="69"/>
        <v>44936</v>
      </c>
      <c r="F2236">
        <v>76.73</v>
      </c>
      <c r="G2236">
        <v>146.46</v>
      </c>
      <c r="H2236">
        <v>88.95</v>
      </c>
      <c r="I2236">
        <v>38.65</v>
      </c>
      <c r="J2236">
        <v>5.83</v>
      </c>
      <c r="K2236">
        <v>72.510000000000005</v>
      </c>
      <c r="L2236">
        <v>-1.51</v>
      </c>
      <c r="M2236">
        <v>68.3</v>
      </c>
      <c r="N2236">
        <v>13.46</v>
      </c>
    </row>
    <row r="2237" spans="1:14" x14ac:dyDescent="0.3">
      <c r="A2237" t="s">
        <v>45</v>
      </c>
      <c r="B2237" t="str">
        <f t="shared" si="68"/>
        <v>Rio De Janeiro</v>
      </c>
      <c r="C2237" t="s">
        <v>46</v>
      </c>
      <c r="D2237" t="s">
        <v>241</v>
      </c>
      <c r="E2237" s="1">
        <f t="shared" si="69"/>
        <v>44949</v>
      </c>
      <c r="F2237">
        <v>114.3</v>
      </c>
      <c r="H2237">
        <v>51.62</v>
      </c>
      <c r="I2237">
        <v>5.31</v>
      </c>
      <c r="J2237">
        <v>0.83</v>
      </c>
      <c r="K2237">
        <v>63.45</v>
      </c>
      <c r="L2237">
        <v>14.41</v>
      </c>
      <c r="M2237">
        <v>62.45</v>
      </c>
      <c r="N2237">
        <v>17.82</v>
      </c>
    </row>
    <row r="2238" spans="1:14" x14ac:dyDescent="0.3">
      <c r="A2238" t="s">
        <v>74</v>
      </c>
      <c r="B2238" t="str">
        <f t="shared" si="68"/>
        <v>Sydney</v>
      </c>
      <c r="C2238" t="s">
        <v>19</v>
      </c>
      <c r="D2238" s="1">
        <v>44928</v>
      </c>
      <c r="E2238" s="1">
        <f t="shared" si="69"/>
        <v>44928</v>
      </c>
      <c r="F2238">
        <v>68.59</v>
      </c>
      <c r="G2238">
        <v>110.7</v>
      </c>
      <c r="H2238">
        <v>75.77</v>
      </c>
      <c r="I2238">
        <v>42.99</v>
      </c>
      <c r="J2238">
        <v>7.41</v>
      </c>
      <c r="K2238">
        <v>191.86</v>
      </c>
      <c r="L2238">
        <v>7.79</v>
      </c>
      <c r="M2238">
        <v>89.04</v>
      </c>
      <c r="N2238">
        <v>0.68</v>
      </c>
    </row>
    <row r="2239" spans="1:14" x14ac:dyDescent="0.3">
      <c r="A2239" t="s">
        <v>26</v>
      </c>
      <c r="B2239" t="str">
        <f t="shared" si="68"/>
        <v>Paris</v>
      </c>
      <c r="C2239" t="s">
        <v>27</v>
      </c>
      <c r="D2239" t="s">
        <v>317</v>
      </c>
      <c r="E2239" s="1">
        <f t="shared" si="69"/>
        <v>45186</v>
      </c>
      <c r="F2239">
        <v>56.68</v>
      </c>
      <c r="G2239">
        <v>149.27000000000001</v>
      </c>
      <c r="H2239">
        <v>35.43</v>
      </c>
      <c r="I2239">
        <v>48.46</v>
      </c>
      <c r="J2239">
        <v>9.94</v>
      </c>
      <c r="K2239">
        <v>56.82</v>
      </c>
      <c r="L2239">
        <v>6.53</v>
      </c>
      <c r="M2239">
        <v>96.33</v>
      </c>
      <c r="N2239">
        <v>6.03</v>
      </c>
    </row>
    <row r="2240" spans="1:14" x14ac:dyDescent="0.3">
      <c r="A2240" t="s">
        <v>20</v>
      </c>
      <c r="B2240" t="str">
        <f t="shared" si="68"/>
        <v>Dubai</v>
      </c>
      <c r="C2240" t="s">
        <v>149</v>
      </c>
      <c r="D2240" s="1">
        <v>45082</v>
      </c>
      <c r="E2240" s="1">
        <f t="shared" si="69"/>
        <v>45082</v>
      </c>
      <c r="F2240">
        <v>116.67</v>
      </c>
      <c r="G2240">
        <v>87.1</v>
      </c>
      <c r="H2240">
        <v>86.72</v>
      </c>
      <c r="I2240">
        <v>5.34</v>
      </c>
      <c r="J2240">
        <v>6.46</v>
      </c>
      <c r="K2240">
        <v>93.13</v>
      </c>
      <c r="L2240">
        <v>-0.32</v>
      </c>
      <c r="M2240">
        <v>90.49</v>
      </c>
      <c r="N2240">
        <v>14.09</v>
      </c>
    </row>
    <row r="2241" spans="1:14" x14ac:dyDescent="0.3">
      <c r="A2241" t="s">
        <v>28</v>
      </c>
      <c r="B2241" t="str">
        <f t="shared" si="68"/>
        <v>New York</v>
      </c>
      <c r="C2241" t="s">
        <v>150</v>
      </c>
      <c r="D2241" s="1">
        <v>45082</v>
      </c>
      <c r="E2241" s="1">
        <f t="shared" si="69"/>
        <v>45082</v>
      </c>
      <c r="F2241">
        <v>24.94</v>
      </c>
      <c r="G2241">
        <v>127.02</v>
      </c>
      <c r="H2241">
        <v>92.36</v>
      </c>
      <c r="I2241">
        <v>42.27</v>
      </c>
      <c r="J2241">
        <v>1.36</v>
      </c>
      <c r="K2241">
        <v>91.69</v>
      </c>
      <c r="L2241">
        <v>15.34</v>
      </c>
      <c r="M2241">
        <v>97.26</v>
      </c>
      <c r="N2241">
        <v>17.54</v>
      </c>
    </row>
    <row r="2242" spans="1:14" x14ac:dyDescent="0.3">
      <c r="A2242" t="s">
        <v>21</v>
      </c>
      <c r="B2242" t="str">
        <f t="shared" si="68"/>
        <v>Los Angeles</v>
      </c>
      <c r="C2242" t="s">
        <v>150</v>
      </c>
      <c r="D2242" t="s">
        <v>288</v>
      </c>
      <c r="E2242" s="1">
        <f t="shared" si="69"/>
        <v>45013</v>
      </c>
      <c r="F2242">
        <v>138.24</v>
      </c>
      <c r="H2242">
        <v>88.1</v>
      </c>
      <c r="I2242">
        <v>41.2</v>
      </c>
      <c r="J2242">
        <v>5.44</v>
      </c>
      <c r="L2242">
        <v>26.06</v>
      </c>
      <c r="M2242">
        <v>97.15</v>
      </c>
      <c r="N2242">
        <v>18.2</v>
      </c>
    </row>
    <row r="2243" spans="1:14" x14ac:dyDescent="0.3">
      <c r="A2243" t="s">
        <v>109</v>
      </c>
      <c r="B2243" t="str">
        <f t="shared" ref="B2243:B2306" si="70">PROPER(A2243)</f>
        <v xml:space="preserve">Dubai   </v>
      </c>
      <c r="C2243" t="s">
        <v>149</v>
      </c>
      <c r="D2243" t="s">
        <v>284</v>
      </c>
      <c r="E2243" s="1">
        <f t="shared" ref="E2243:E2306" si="71">IF(ISNUMBER(D2243),D2243,IFERROR(DATE(RIGHT(D2243,4),LEFT(D2243,FIND("-",D2243)-1),MID(D2243,FIND("-",D2243)+1,FIND("-",D2243,4)-FIND("-",D2243)-1)),D2243))</f>
        <v>45221</v>
      </c>
      <c r="F2243">
        <v>48.53</v>
      </c>
      <c r="G2243">
        <v>58.95</v>
      </c>
      <c r="H2243">
        <v>86.86</v>
      </c>
      <c r="I2243">
        <v>30.17</v>
      </c>
      <c r="J2243">
        <v>3.44</v>
      </c>
      <c r="K2243">
        <v>189.93</v>
      </c>
      <c r="L2243">
        <v>-5.37</v>
      </c>
      <c r="M2243">
        <v>55.04</v>
      </c>
      <c r="N2243">
        <v>3.76</v>
      </c>
    </row>
    <row r="2244" spans="1:14" x14ac:dyDescent="0.3">
      <c r="A2244" t="s">
        <v>103</v>
      </c>
      <c r="B2244" t="str">
        <f t="shared" si="70"/>
        <v>Paris</v>
      </c>
      <c r="C2244" t="s">
        <v>27</v>
      </c>
      <c r="D2244" t="s">
        <v>289</v>
      </c>
      <c r="E2244" s="1">
        <f t="shared" si="71"/>
        <v>45002</v>
      </c>
      <c r="F2244">
        <v>110.16</v>
      </c>
      <c r="G2244">
        <v>69.56</v>
      </c>
      <c r="H2244">
        <v>76.430000000000007</v>
      </c>
      <c r="I2244">
        <v>16.739999999999998</v>
      </c>
      <c r="J2244">
        <v>3.32</v>
      </c>
      <c r="K2244">
        <v>166.59</v>
      </c>
      <c r="L2244">
        <v>35.72</v>
      </c>
      <c r="M2244">
        <v>60.43</v>
      </c>
      <c r="N2244">
        <v>14.98</v>
      </c>
    </row>
    <row r="2245" spans="1:14" x14ac:dyDescent="0.3">
      <c r="A2245" t="s">
        <v>52</v>
      </c>
      <c r="B2245" t="str">
        <f t="shared" si="70"/>
        <v>Madrid</v>
      </c>
      <c r="C2245" t="s">
        <v>40</v>
      </c>
      <c r="D2245" t="s">
        <v>327</v>
      </c>
      <c r="E2245" s="1">
        <f t="shared" si="71"/>
        <v>45225</v>
      </c>
      <c r="F2245">
        <v>63.85</v>
      </c>
      <c r="G2245">
        <v>87.95</v>
      </c>
      <c r="H2245">
        <v>40.65</v>
      </c>
      <c r="I2245">
        <v>37.31</v>
      </c>
      <c r="J2245">
        <v>1.35</v>
      </c>
      <c r="L2245">
        <v>-3.01</v>
      </c>
      <c r="M2245">
        <v>39.97</v>
      </c>
      <c r="N2245">
        <v>13.93</v>
      </c>
    </row>
    <row r="2246" spans="1:14" x14ac:dyDescent="0.3">
      <c r="A2246" t="s">
        <v>14</v>
      </c>
      <c r="B2246" t="str">
        <f t="shared" si="70"/>
        <v>Istanbul</v>
      </c>
      <c r="C2246" t="s">
        <v>15</v>
      </c>
      <c r="D2246" s="1">
        <v>44988</v>
      </c>
      <c r="E2246" s="1">
        <f t="shared" si="71"/>
        <v>44988</v>
      </c>
      <c r="F2246">
        <v>84.56</v>
      </c>
      <c r="G2246">
        <v>124.75</v>
      </c>
      <c r="I2246">
        <v>10.82</v>
      </c>
      <c r="J2246">
        <v>6.91</v>
      </c>
      <c r="K2246">
        <v>162.71</v>
      </c>
      <c r="L2246">
        <v>24.53</v>
      </c>
      <c r="M2246">
        <v>41.27</v>
      </c>
      <c r="N2246">
        <v>8.17</v>
      </c>
    </row>
    <row r="2247" spans="1:14" x14ac:dyDescent="0.3">
      <c r="A2247" t="s">
        <v>22</v>
      </c>
      <c r="B2247" t="str">
        <f t="shared" si="70"/>
        <v>Mumbai</v>
      </c>
      <c r="C2247" t="s">
        <v>23</v>
      </c>
      <c r="D2247" t="s">
        <v>231</v>
      </c>
      <c r="E2247" s="1">
        <f t="shared" si="71"/>
        <v>45123</v>
      </c>
      <c r="G2247">
        <v>157.19</v>
      </c>
      <c r="I2247">
        <v>37.590000000000003</v>
      </c>
      <c r="J2247">
        <v>5.73</v>
      </c>
      <c r="K2247">
        <v>196.5</v>
      </c>
      <c r="L2247">
        <v>8.6300000000000008</v>
      </c>
      <c r="M2247">
        <v>66.03</v>
      </c>
      <c r="N2247">
        <v>19.760000000000002</v>
      </c>
    </row>
    <row r="2248" spans="1:14" x14ac:dyDescent="0.3">
      <c r="A2248" t="s">
        <v>55</v>
      </c>
      <c r="B2248" t="str">
        <f t="shared" si="70"/>
        <v xml:space="preserve">Berlin   </v>
      </c>
      <c r="C2248" t="s">
        <v>17</v>
      </c>
      <c r="D2248" t="s">
        <v>288</v>
      </c>
      <c r="E2248" s="1">
        <f t="shared" si="71"/>
        <v>45013</v>
      </c>
      <c r="F2248">
        <v>7</v>
      </c>
      <c r="G2248">
        <v>12.42</v>
      </c>
      <c r="H2248">
        <v>57.04</v>
      </c>
      <c r="I2248">
        <v>25.83</v>
      </c>
      <c r="J2248">
        <v>8.76</v>
      </c>
      <c r="K2248">
        <v>51.63</v>
      </c>
      <c r="L2248">
        <v>4.9000000000000004</v>
      </c>
      <c r="M2248">
        <v>35.82</v>
      </c>
      <c r="N2248">
        <v>10.94</v>
      </c>
    </row>
    <row r="2249" spans="1:14" x14ac:dyDescent="0.3">
      <c r="A2249" t="s">
        <v>79</v>
      </c>
      <c r="B2249" t="str">
        <f t="shared" si="70"/>
        <v>Mumbai</v>
      </c>
      <c r="C2249" t="s">
        <v>23</v>
      </c>
      <c r="D2249" s="1">
        <v>45117</v>
      </c>
      <c r="E2249" s="1">
        <f t="shared" si="71"/>
        <v>45117</v>
      </c>
      <c r="F2249">
        <v>5.2</v>
      </c>
      <c r="G2249">
        <v>135.38999999999999</v>
      </c>
      <c r="H2249">
        <v>83.94</v>
      </c>
      <c r="I2249">
        <v>13.69</v>
      </c>
      <c r="J2249">
        <v>7.9</v>
      </c>
      <c r="K2249">
        <v>11.86</v>
      </c>
      <c r="L2249">
        <v>24.18</v>
      </c>
      <c r="M2249">
        <v>36.33</v>
      </c>
      <c r="N2249">
        <v>8.67</v>
      </c>
    </row>
    <row r="2250" spans="1:14" x14ac:dyDescent="0.3">
      <c r="A2250" t="s">
        <v>36</v>
      </c>
      <c r="B2250" t="str">
        <f t="shared" si="70"/>
        <v>London</v>
      </c>
      <c r="C2250" t="s">
        <v>151</v>
      </c>
      <c r="D2250" s="1">
        <v>45233</v>
      </c>
      <c r="E2250" s="1">
        <f t="shared" si="71"/>
        <v>45233</v>
      </c>
      <c r="F2250">
        <v>100.17</v>
      </c>
      <c r="G2250">
        <v>159.02000000000001</v>
      </c>
      <c r="H2250">
        <v>7.32</v>
      </c>
      <c r="I2250">
        <v>27.77</v>
      </c>
      <c r="J2250">
        <v>1.98</v>
      </c>
      <c r="K2250">
        <v>72.989999999999995</v>
      </c>
      <c r="L2250">
        <v>34.15</v>
      </c>
      <c r="M2250">
        <v>91.58</v>
      </c>
      <c r="N2250">
        <v>1.35</v>
      </c>
    </row>
    <row r="2251" spans="1:14" x14ac:dyDescent="0.3">
      <c r="A2251" t="s">
        <v>37</v>
      </c>
      <c r="B2251" t="str">
        <f t="shared" si="70"/>
        <v>Mexico City</v>
      </c>
      <c r="C2251" t="s">
        <v>38</v>
      </c>
      <c r="D2251" t="s">
        <v>292</v>
      </c>
      <c r="E2251" s="1">
        <f t="shared" si="71"/>
        <v>45121</v>
      </c>
      <c r="G2251">
        <v>39.67</v>
      </c>
      <c r="H2251">
        <v>62.65</v>
      </c>
      <c r="I2251">
        <v>39.07</v>
      </c>
      <c r="J2251">
        <v>4.5599999999999996</v>
      </c>
      <c r="K2251">
        <v>166.01</v>
      </c>
      <c r="L2251">
        <v>34.229999999999997</v>
      </c>
      <c r="M2251">
        <v>52.41</v>
      </c>
      <c r="N2251">
        <v>7.1</v>
      </c>
    </row>
    <row r="2252" spans="1:14" x14ac:dyDescent="0.3">
      <c r="A2252" t="s">
        <v>42</v>
      </c>
      <c r="B2252" t="str">
        <f t="shared" si="70"/>
        <v>Bangkok</v>
      </c>
      <c r="C2252" t="s">
        <v>43</v>
      </c>
      <c r="D2252" t="s">
        <v>244</v>
      </c>
      <c r="E2252" s="1">
        <f t="shared" si="71"/>
        <v>44982</v>
      </c>
      <c r="F2252">
        <v>141.1</v>
      </c>
      <c r="G2252">
        <v>60.89</v>
      </c>
      <c r="H2252">
        <v>21.67</v>
      </c>
      <c r="I2252">
        <v>15.98</v>
      </c>
      <c r="J2252">
        <v>4.2</v>
      </c>
      <c r="L2252">
        <v>19.600000000000001</v>
      </c>
      <c r="M2252">
        <v>85.39</v>
      </c>
      <c r="N2252">
        <v>1.9</v>
      </c>
    </row>
    <row r="2253" spans="1:14" x14ac:dyDescent="0.3">
      <c r="A2253" t="s">
        <v>28</v>
      </c>
      <c r="B2253" t="str">
        <f t="shared" si="70"/>
        <v>New York</v>
      </c>
      <c r="C2253" t="s">
        <v>150</v>
      </c>
      <c r="D2253" s="1">
        <v>45085</v>
      </c>
      <c r="E2253" s="1">
        <f t="shared" si="71"/>
        <v>45085</v>
      </c>
      <c r="F2253">
        <v>38.159999999999997</v>
      </c>
      <c r="H2253">
        <v>38.270000000000003</v>
      </c>
      <c r="I2253">
        <v>44.94</v>
      </c>
      <c r="J2253">
        <v>2.35</v>
      </c>
      <c r="K2253">
        <v>96.37</v>
      </c>
      <c r="L2253">
        <v>38.92</v>
      </c>
      <c r="M2253">
        <v>12.83</v>
      </c>
      <c r="N2253">
        <v>1.22</v>
      </c>
    </row>
    <row r="2254" spans="1:14" x14ac:dyDescent="0.3">
      <c r="A2254" t="s">
        <v>68</v>
      </c>
      <c r="B2254" t="str">
        <f t="shared" si="70"/>
        <v>New York</v>
      </c>
      <c r="C2254" t="s">
        <v>150</v>
      </c>
      <c r="D2254" s="1">
        <v>44967</v>
      </c>
      <c r="E2254" s="1">
        <f t="shared" si="71"/>
        <v>44967</v>
      </c>
      <c r="F2254">
        <v>99.14</v>
      </c>
      <c r="G2254">
        <v>85.85</v>
      </c>
      <c r="H2254">
        <v>71.2</v>
      </c>
      <c r="J2254">
        <v>5.33</v>
      </c>
      <c r="K2254">
        <v>40.19</v>
      </c>
      <c r="L2254">
        <v>-1.74</v>
      </c>
      <c r="M2254">
        <v>94.15</v>
      </c>
      <c r="N2254">
        <v>5.44</v>
      </c>
    </row>
    <row r="2255" spans="1:14" x14ac:dyDescent="0.3">
      <c r="A2255" t="s">
        <v>45</v>
      </c>
      <c r="B2255" t="str">
        <f t="shared" si="70"/>
        <v>Rio De Janeiro</v>
      </c>
      <c r="C2255" t="s">
        <v>46</v>
      </c>
      <c r="D2255" t="s">
        <v>273</v>
      </c>
      <c r="E2255" s="1">
        <f t="shared" si="71"/>
        <v>45129</v>
      </c>
      <c r="F2255">
        <v>56.41</v>
      </c>
      <c r="G2255">
        <v>56.01</v>
      </c>
      <c r="H2255">
        <v>25.46</v>
      </c>
      <c r="I2255">
        <v>6.21</v>
      </c>
      <c r="J2255">
        <v>0.92</v>
      </c>
      <c r="K2255">
        <v>150.94999999999999</v>
      </c>
      <c r="L2255">
        <v>-2.87</v>
      </c>
      <c r="M2255">
        <v>84.06</v>
      </c>
      <c r="N2255">
        <v>11.39</v>
      </c>
    </row>
    <row r="2256" spans="1:14" x14ac:dyDescent="0.3">
      <c r="A2256" t="s">
        <v>32</v>
      </c>
      <c r="B2256" t="str">
        <f t="shared" si="70"/>
        <v>Toronto</v>
      </c>
      <c r="C2256" t="s">
        <v>33</v>
      </c>
      <c r="D2256" s="1">
        <v>45081</v>
      </c>
      <c r="E2256" s="1">
        <f t="shared" si="71"/>
        <v>45081</v>
      </c>
      <c r="G2256">
        <v>34.700000000000003</v>
      </c>
      <c r="H2256">
        <v>61.78</v>
      </c>
      <c r="I2256">
        <v>45.54</v>
      </c>
      <c r="J2256">
        <v>0.22</v>
      </c>
      <c r="K2256">
        <v>52.74</v>
      </c>
      <c r="L2256">
        <v>10.210000000000001</v>
      </c>
      <c r="M2256">
        <v>18.21</v>
      </c>
      <c r="N2256">
        <v>17.75</v>
      </c>
    </row>
    <row r="2257" spans="1:14" x14ac:dyDescent="0.3">
      <c r="A2257" t="s">
        <v>74</v>
      </c>
      <c r="B2257" t="str">
        <f t="shared" si="70"/>
        <v>Sydney</v>
      </c>
      <c r="C2257" t="s">
        <v>19</v>
      </c>
      <c r="D2257" t="s">
        <v>198</v>
      </c>
      <c r="E2257" s="1">
        <f t="shared" si="71"/>
        <v>45286</v>
      </c>
      <c r="F2257">
        <v>144.13999999999999</v>
      </c>
      <c r="G2257">
        <v>131.49</v>
      </c>
      <c r="H2257">
        <v>81.37</v>
      </c>
      <c r="I2257">
        <v>39.08</v>
      </c>
      <c r="J2257">
        <v>6.62</v>
      </c>
      <c r="K2257">
        <v>40.21</v>
      </c>
      <c r="L2257">
        <v>23.27</v>
      </c>
      <c r="M2257">
        <v>37.159999999999997</v>
      </c>
      <c r="N2257">
        <v>0.56000000000000005</v>
      </c>
    </row>
    <row r="2258" spans="1:14" x14ac:dyDescent="0.3">
      <c r="A2258" t="s">
        <v>84</v>
      </c>
      <c r="B2258" t="str">
        <f t="shared" si="70"/>
        <v>Beijing</v>
      </c>
      <c r="C2258" t="s">
        <v>25</v>
      </c>
      <c r="D2258" t="s">
        <v>315</v>
      </c>
      <c r="E2258" s="1">
        <f t="shared" si="71"/>
        <v>45218</v>
      </c>
      <c r="F2258">
        <v>11.52</v>
      </c>
      <c r="G2258">
        <v>166.64</v>
      </c>
      <c r="H2258">
        <v>71.55</v>
      </c>
      <c r="I2258">
        <v>46.17</v>
      </c>
      <c r="J2258">
        <v>8.52</v>
      </c>
      <c r="K2258">
        <v>85.33</v>
      </c>
      <c r="L2258">
        <v>4.42</v>
      </c>
      <c r="M2258">
        <v>60.21</v>
      </c>
      <c r="N2258">
        <v>4.95</v>
      </c>
    </row>
    <row r="2259" spans="1:14" x14ac:dyDescent="0.3">
      <c r="A2259" t="s">
        <v>55</v>
      </c>
      <c r="B2259" t="str">
        <f t="shared" si="70"/>
        <v xml:space="preserve">Berlin   </v>
      </c>
      <c r="C2259" t="s">
        <v>17</v>
      </c>
      <c r="D2259" s="1">
        <v>45269</v>
      </c>
      <c r="E2259" s="1">
        <f t="shared" si="71"/>
        <v>45269</v>
      </c>
      <c r="F2259">
        <v>36.17</v>
      </c>
      <c r="G2259">
        <v>91.08</v>
      </c>
      <c r="H2259">
        <v>30.86</v>
      </c>
      <c r="I2259">
        <v>44.13</v>
      </c>
      <c r="J2259">
        <v>2.38</v>
      </c>
      <c r="K2259">
        <v>89.72</v>
      </c>
      <c r="L2259">
        <v>38.130000000000003</v>
      </c>
      <c r="M2259">
        <v>16.739999999999998</v>
      </c>
      <c r="N2259">
        <v>13.23</v>
      </c>
    </row>
    <row r="2260" spans="1:14" x14ac:dyDescent="0.3">
      <c r="A2260" t="s">
        <v>119</v>
      </c>
      <c r="B2260" t="str">
        <f t="shared" si="70"/>
        <v xml:space="preserve">Rio De Janeiro   </v>
      </c>
      <c r="C2260" t="s">
        <v>46</v>
      </c>
      <c r="D2260" s="1">
        <v>45082</v>
      </c>
      <c r="E2260" s="1">
        <f t="shared" si="71"/>
        <v>45082</v>
      </c>
      <c r="F2260">
        <v>73.94</v>
      </c>
      <c r="G2260">
        <v>184.12</v>
      </c>
      <c r="H2260">
        <v>92.58</v>
      </c>
      <c r="I2260">
        <v>45.34</v>
      </c>
      <c r="J2260">
        <v>3.31</v>
      </c>
      <c r="K2260">
        <v>88.37</v>
      </c>
      <c r="L2260">
        <v>38.369999999999997</v>
      </c>
      <c r="M2260">
        <v>96.85</v>
      </c>
      <c r="N2260">
        <v>12.86</v>
      </c>
    </row>
    <row r="2261" spans="1:14" x14ac:dyDescent="0.3">
      <c r="A2261" t="s">
        <v>26</v>
      </c>
      <c r="B2261" t="str">
        <f t="shared" si="70"/>
        <v>Paris</v>
      </c>
      <c r="C2261" t="s">
        <v>27</v>
      </c>
      <c r="D2261" t="s">
        <v>243</v>
      </c>
      <c r="E2261" s="1">
        <f t="shared" si="71"/>
        <v>45250</v>
      </c>
      <c r="F2261">
        <v>104.58</v>
      </c>
      <c r="G2261">
        <v>117.91</v>
      </c>
      <c r="H2261">
        <v>83.66</v>
      </c>
      <c r="I2261">
        <v>39.270000000000003</v>
      </c>
      <c r="J2261">
        <v>9.85</v>
      </c>
      <c r="K2261">
        <v>91.72</v>
      </c>
      <c r="L2261">
        <v>22.78</v>
      </c>
      <c r="M2261">
        <v>12.75</v>
      </c>
      <c r="N2261">
        <v>16.46</v>
      </c>
    </row>
    <row r="2262" spans="1:14" x14ac:dyDescent="0.3">
      <c r="A2262" t="s">
        <v>28</v>
      </c>
      <c r="B2262" t="str">
        <f t="shared" si="70"/>
        <v>New York</v>
      </c>
      <c r="C2262" t="s">
        <v>150</v>
      </c>
      <c r="D2262" s="1">
        <v>44938</v>
      </c>
      <c r="E2262" s="1">
        <f t="shared" si="71"/>
        <v>44938</v>
      </c>
      <c r="F2262">
        <v>87.99</v>
      </c>
      <c r="G2262">
        <v>47.97</v>
      </c>
      <c r="H2262">
        <v>32.36</v>
      </c>
      <c r="I2262">
        <v>41.17</v>
      </c>
      <c r="J2262">
        <v>0.35</v>
      </c>
      <c r="K2262">
        <v>96.83</v>
      </c>
      <c r="L2262">
        <v>39.96</v>
      </c>
      <c r="M2262">
        <v>43.52</v>
      </c>
      <c r="N2262">
        <v>8.59</v>
      </c>
    </row>
    <row r="2263" spans="1:14" x14ac:dyDescent="0.3">
      <c r="A2263" t="s">
        <v>24</v>
      </c>
      <c r="B2263" t="str">
        <f t="shared" si="70"/>
        <v>Beijing</v>
      </c>
      <c r="C2263" t="s">
        <v>25</v>
      </c>
      <c r="D2263" t="s">
        <v>255</v>
      </c>
      <c r="E2263" s="1">
        <f t="shared" si="71"/>
        <v>45161</v>
      </c>
      <c r="F2263">
        <v>65.22</v>
      </c>
      <c r="G2263">
        <v>165.52</v>
      </c>
      <c r="H2263">
        <v>90.11</v>
      </c>
      <c r="I2263">
        <v>1.07</v>
      </c>
      <c r="K2263">
        <v>59.75</v>
      </c>
      <c r="L2263">
        <v>22.79</v>
      </c>
      <c r="M2263">
        <v>61.78</v>
      </c>
      <c r="N2263">
        <v>11.72</v>
      </c>
    </row>
    <row r="2264" spans="1:14" x14ac:dyDescent="0.3">
      <c r="A2264" t="s">
        <v>41</v>
      </c>
      <c r="B2264" t="str">
        <f t="shared" si="70"/>
        <v>Seoul</v>
      </c>
      <c r="C2264" t="s">
        <v>31</v>
      </c>
      <c r="D2264" t="s">
        <v>254</v>
      </c>
      <c r="E2264" s="1">
        <f t="shared" si="71"/>
        <v>45100</v>
      </c>
      <c r="F2264">
        <v>25.84</v>
      </c>
      <c r="G2264">
        <v>123.58</v>
      </c>
      <c r="H2264">
        <v>84.29</v>
      </c>
      <c r="I2264">
        <v>39.81</v>
      </c>
      <c r="J2264">
        <v>8.65</v>
      </c>
      <c r="K2264">
        <v>71.38</v>
      </c>
      <c r="L2264">
        <v>31.56</v>
      </c>
      <c r="M2264">
        <v>67.34</v>
      </c>
      <c r="N2264">
        <v>9.94</v>
      </c>
    </row>
    <row r="2265" spans="1:14" x14ac:dyDescent="0.3">
      <c r="A2265" t="s">
        <v>108</v>
      </c>
      <c r="B2265" t="str">
        <f t="shared" si="70"/>
        <v xml:space="preserve">London   </v>
      </c>
      <c r="C2265" t="s">
        <v>151</v>
      </c>
      <c r="D2265" s="1">
        <v>45240</v>
      </c>
      <c r="E2265" s="1">
        <f t="shared" si="71"/>
        <v>45240</v>
      </c>
      <c r="G2265">
        <v>196.52</v>
      </c>
      <c r="H2265">
        <v>35.020000000000003</v>
      </c>
      <c r="I2265">
        <v>23.13</v>
      </c>
      <c r="J2265">
        <v>0.1</v>
      </c>
      <c r="K2265">
        <v>147.66</v>
      </c>
      <c r="L2265">
        <v>28.9</v>
      </c>
      <c r="M2265">
        <v>49.81</v>
      </c>
      <c r="N2265">
        <v>4.0999999999999996</v>
      </c>
    </row>
    <row r="2266" spans="1:14" x14ac:dyDescent="0.3">
      <c r="A2266" t="s">
        <v>34</v>
      </c>
      <c r="B2266" t="str">
        <f t="shared" si="70"/>
        <v>Tokyo</v>
      </c>
      <c r="C2266" t="s">
        <v>35</v>
      </c>
      <c r="D2266" t="s">
        <v>239</v>
      </c>
      <c r="E2266" s="1">
        <f t="shared" si="71"/>
        <v>45091</v>
      </c>
      <c r="F2266">
        <v>125.19</v>
      </c>
      <c r="G2266">
        <v>23.32</v>
      </c>
      <c r="H2266">
        <v>83.6</v>
      </c>
      <c r="I2266">
        <v>46.63</v>
      </c>
      <c r="J2266">
        <v>7.41</v>
      </c>
      <c r="K2266">
        <v>42.49</v>
      </c>
      <c r="L2266">
        <v>20.34</v>
      </c>
      <c r="M2266">
        <v>20.34</v>
      </c>
      <c r="N2266">
        <v>6.47</v>
      </c>
    </row>
    <row r="2267" spans="1:14" x14ac:dyDescent="0.3">
      <c r="A2267" t="s">
        <v>29</v>
      </c>
      <c r="B2267" t="str">
        <f t="shared" si="70"/>
        <v>London</v>
      </c>
      <c r="C2267" t="s">
        <v>151</v>
      </c>
      <c r="D2267" t="s">
        <v>297</v>
      </c>
      <c r="E2267" s="1">
        <f t="shared" si="71"/>
        <v>45183</v>
      </c>
      <c r="F2267">
        <v>39.82</v>
      </c>
      <c r="G2267">
        <v>17.96</v>
      </c>
      <c r="H2267">
        <v>78.53</v>
      </c>
      <c r="I2267">
        <v>35.39</v>
      </c>
      <c r="J2267">
        <v>2.0299999999999998</v>
      </c>
      <c r="K2267">
        <v>118.91</v>
      </c>
      <c r="L2267">
        <v>9.24</v>
      </c>
      <c r="M2267">
        <v>88.15</v>
      </c>
      <c r="N2267">
        <v>1.0900000000000001</v>
      </c>
    </row>
    <row r="2268" spans="1:14" x14ac:dyDescent="0.3">
      <c r="A2268" t="s">
        <v>16</v>
      </c>
      <c r="B2268" t="str">
        <f t="shared" si="70"/>
        <v>Berlin</v>
      </c>
      <c r="C2268" t="s">
        <v>17</v>
      </c>
      <c r="D2268" t="s">
        <v>333</v>
      </c>
      <c r="E2268" s="1">
        <f t="shared" si="71"/>
        <v>45248</v>
      </c>
      <c r="F2268">
        <v>111.16</v>
      </c>
      <c r="G2268">
        <v>150.04</v>
      </c>
      <c r="H2268">
        <v>32.04</v>
      </c>
      <c r="I2268">
        <v>40.43</v>
      </c>
      <c r="J2268">
        <v>8.24</v>
      </c>
      <c r="K2268">
        <v>37.619999999999997</v>
      </c>
      <c r="L2268">
        <v>16.2</v>
      </c>
      <c r="M2268">
        <v>58.22</v>
      </c>
      <c r="N2268">
        <v>15.15</v>
      </c>
    </row>
    <row r="2269" spans="1:14" x14ac:dyDescent="0.3">
      <c r="A2269" t="s">
        <v>20</v>
      </c>
      <c r="B2269" t="str">
        <f t="shared" si="70"/>
        <v>Dubai</v>
      </c>
      <c r="C2269" t="s">
        <v>149</v>
      </c>
      <c r="D2269" s="1">
        <v>44992</v>
      </c>
      <c r="E2269" s="1">
        <f t="shared" si="71"/>
        <v>44992</v>
      </c>
      <c r="G2269">
        <v>199.59</v>
      </c>
      <c r="H2269">
        <v>99.86</v>
      </c>
      <c r="I2269">
        <v>3.99</v>
      </c>
      <c r="J2269">
        <v>5.23</v>
      </c>
      <c r="K2269">
        <v>55.15</v>
      </c>
      <c r="L2269">
        <v>36.78</v>
      </c>
      <c r="M2269">
        <v>14.51</v>
      </c>
      <c r="N2269">
        <v>14.48</v>
      </c>
    </row>
    <row r="2270" spans="1:14" x14ac:dyDescent="0.3">
      <c r="A2270" t="s">
        <v>74</v>
      </c>
      <c r="B2270" t="str">
        <f t="shared" si="70"/>
        <v>Sydney</v>
      </c>
      <c r="C2270" t="s">
        <v>19</v>
      </c>
      <c r="D2270" t="s">
        <v>239</v>
      </c>
      <c r="E2270" s="1">
        <f t="shared" si="71"/>
        <v>45091</v>
      </c>
      <c r="F2270">
        <v>25.22</v>
      </c>
      <c r="G2270">
        <v>163.16999999999999</v>
      </c>
      <c r="H2270">
        <v>55.85</v>
      </c>
      <c r="I2270">
        <v>8.86</v>
      </c>
      <c r="J2270">
        <v>1.44</v>
      </c>
      <c r="K2270">
        <v>109.96</v>
      </c>
      <c r="L2270">
        <v>35.24</v>
      </c>
      <c r="M2270">
        <v>87.17</v>
      </c>
      <c r="N2270">
        <v>8.44</v>
      </c>
    </row>
    <row r="2271" spans="1:14" x14ac:dyDescent="0.3">
      <c r="A2271" t="s">
        <v>16</v>
      </c>
      <c r="B2271" t="str">
        <f t="shared" si="70"/>
        <v>Berlin</v>
      </c>
      <c r="C2271" t="s">
        <v>17</v>
      </c>
      <c r="D2271" t="s">
        <v>311</v>
      </c>
      <c r="E2271" s="1">
        <f t="shared" si="71"/>
        <v>45097</v>
      </c>
      <c r="F2271">
        <v>92.6</v>
      </c>
      <c r="G2271">
        <v>168.95</v>
      </c>
      <c r="H2271">
        <v>19.59</v>
      </c>
      <c r="I2271">
        <v>41.75</v>
      </c>
      <c r="J2271">
        <v>3.88</v>
      </c>
      <c r="K2271">
        <v>163.63999999999999</v>
      </c>
      <c r="L2271">
        <v>34.11</v>
      </c>
      <c r="M2271">
        <v>32.630000000000003</v>
      </c>
      <c r="N2271">
        <v>10.67</v>
      </c>
    </row>
    <row r="2272" spans="1:14" x14ac:dyDescent="0.3">
      <c r="A2272" t="s">
        <v>34</v>
      </c>
      <c r="B2272" t="str">
        <f t="shared" si="70"/>
        <v>Tokyo</v>
      </c>
      <c r="C2272" t="s">
        <v>35</v>
      </c>
      <c r="D2272" s="1">
        <v>44932</v>
      </c>
      <c r="E2272" s="1">
        <f t="shared" si="71"/>
        <v>44932</v>
      </c>
      <c r="F2272">
        <v>107.33</v>
      </c>
      <c r="G2272">
        <v>110.51</v>
      </c>
      <c r="H2272">
        <v>80.39</v>
      </c>
      <c r="I2272">
        <v>38.200000000000003</v>
      </c>
      <c r="J2272">
        <v>8.74</v>
      </c>
      <c r="K2272">
        <v>160.01</v>
      </c>
      <c r="L2272">
        <v>30.43</v>
      </c>
      <c r="M2272">
        <v>77.08</v>
      </c>
      <c r="N2272">
        <v>12.78</v>
      </c>
    </row>
    <row r="2273" spans="1:14" x14ac:dyDescent="0.3">
      <c r="A2273" t="s">
        <v>61</v>
      </c>
      <c r="B2273" t="str">
        <f t="shared" si="70"/>
        <v>Cairo</v>
      </c>
      <c r="C2273" t="s">
        <v>62</v>
      </c>
      <c r="D2273" s="1">
        <v>45178</v>
      </c>
      <c r="E2273" s="1">
        <f t="shared" si="71"/>
        <v>45178</v>
      </c>
      <c r="F2273">
        <v>36.07</v>
      </c>
      <c r="G2273">
        <v>101.53</v>
      </c>
      <c r="H2273">
        <v>22.2</v>
      </c>
      <c r="I2273">
        <v>22.96</v>
      </c>
      <c r="J2273">
        <v>8.02</v>
      </c>
      <c r="K2273">
        <v>27.92</v>
      </c>
      <c r="L2273">
        <v>21.6</v>
      </c>
      <c r="M2273">
        <v>45.88</v>
      </c>
      <c r="N2273">
        <v>3.81</v>
      </c>
    </row>
    <row r="2274" spans="1:14" x14ac:dyDescent="0.3">
      <c r="A2274" t="s">
        <v>61</v>
      </c>
      <c r="B2274" t="str">
        <f t="shared" si="70"/>
        <v>Cairo</v>
      </c>
      <c r="C2274" t="s">
        <v>62</v>
      </c>
      <c r="D2274" t="s">
        <v>335</v>
      </c>
      <c r="E2274" s="1">
        <f t="shared" si="71"/>
        <v>45158</v>
      </c>
      <c r="F2274">
        <v>39.72</v>
      </c>
      <c r="G2274">
        <v>165.63</v>
      </c>
      <c r="H2274">
        <v>25.94</v>
      </c>
      <c r="I2274">
        <v>31.65</v>
      </c>
      <c r="J2274">
        <v>9.26</v>
      </c>
      <c r="K2274">
        <v>16.21</v>
      </c>
      <c r="L2274">
        <v>-0.62</v>
      </c>
      <c r="M2274">
        <v>21.05</v>
      </c>
      <c r="N2274">
        <v>2.1800000000000002</v>
      </c>
    </row>
    <row r="2275" spans="1:14" x14ac:dyDescent="0.3">
      <c r="A2275" t="s">
        <v>32</v>
      </c>
      <c r="B2275" t="str">
        <f t="shared" si="70"/>
        <v>Toronto</v>
      </c>
      <c r="C2275" t="s">
        <v>33</v>
      </c>
      <c r="D2275" s="1">
        <v>45235</v>
      </c>
      <c r="E2275" s="1">
        <f t="shared" si="71"/>
        <v>45235</v>
      </c>
      <c r="F2275">
        <v>93.55</v>
      </c>
      <c r="G2275">
        <v>192.18</v>
      </c>
      <c r="H2275">
        <v>77.31</v>
      </c>
      <c r="I2275">
        <v>13.46</v>
      </c>
      <c r="J2275">
        <v>7.04</v>
      </c>
      <c r="K2275">
        <v>69.38</v>
      </c>
      <c r="L2275">
        <v>16.8</v>
      </c>
      <c r="M2275">
        <v>42.29</v>
      </c>
      <c r="N2275">
        <v>4.33</v>
      </c>
    </row>
    <row r="2276" spans="1:14" x14ac:dyDescent="0.3">
      <c r="A2276" t="s">
        <v>60</v>
      </c>
      <c r="B2276" t="str">
        <f t="shared" si="70"/>
        <v>Istanbul</v>
      </c>
      <c r="C2276" t="s">
        <v>15</v>
      </c>
      <c r="D2276" t="s">
        <v>311</v>
      </c>
      <c r="E2276" s="1">
        <f t="shared" si="71"/>
        <v>45097</v>
      </c>
      <c r="F2276">
        <v>134.19999999999999</v>
      </c>
      <c r="G2276">
        <v>188.49</v>
      </c>
      <c r="H2276">
        <v>33.590000000000003</v>
      </c>
      <c r="I2276">
        <v>31.27</v>
      </c>
      <c r="J2276">
        <v>6.32</v>
      </c>
      <c r="K2276">
        <v>181.41</v>
      </c>
      <c r="L2276">
        <v>32.64</v>
      </c>
      <c r="M2276">
        <v>68.98</v>
      </c>
      <c r="N2276">
        <v>3.46</v>
      </c>
    </row>
    <row r="2277" spans="1:14" x14ac:dyDescent="0.3">
      <c r="A2277" t="s">
        <v>42</v>
      </c>
      <c r="B2277" t="str">
        <f t="shared" si="70"/>
        <v>Bangkok</v>
      </c>
      <c r="C2277" t="s">
        <v>43</v>
      </c>
      <c r="D2277" t="s">
        <v>195</v>
      </c>
      <c r="E2277" s="1">
        <f t="shared" si="71"/>
        <v>45033</v>
      </c>
      <c r="F2277">
        <v>138.62</v>
      </c>
      <c r="G2277">
        <v>124.59</v>
      </c>
      <c r="H2277">
        <v>29.83</v>
      </c>
      <c r="I2277">
        <v>42.36</v>
      </c>
      <c r="J2277">
        <v>6.21</v>
      </c>
      <c r="K2277">
        <v>77.52</v>
      </c>
      <c r="L2277">
        <v>1.1000000000000001</v>
      </c>
      <c r="M2277">
        <v>82.78</v>
      </c>
      <c r="N2277">
        <v>13.22</v>
      </c>
    </row>
    <row r="2278" spans="1:14" x14ac:dyDescent="0.3">
      <c r="A2278" t="s">
        <v>28</v>
      </c>
      <c r="B2278" t="str">
        <f t="shared" si="70"/>
        <v>New York</v>
      </c>
      <c r="C2278" t="s">
        <v>150</v>
      </c>
      <c r="D2278" s="1">
        <v>45022</v>
      </c>
      <c r="E2278" s="1">
        <f t="shared" si="71"/>
        <v>45022</v>
      </c>
      <c r="F2278">
        <v>98.38</v>
      </c>
      <c r="G2278">
        <v>73.349999999999994</v>
      </c>
      <c r="H2278">
        <v>93.17</v>
      </c>
      <c r="I2278">
        <v>18.54</v>
      </c>
      <c r="J2278">
        <v>7.94</v>
      </c>
      <c r="K2278">
        <v>57.54</v>
      </c>
      <c r="L2278">
        <v>34.68</v>
      </c>
      <c r="M2278">
        <v>93.67</v>
      </c>
      <c r="N2278">
        <v>0.8</v>
      </c>
    </row>
    <row r="2279" spans="1:14" x14ac:dyDescent="0.3">
      <c r="A2279" t="s">
        <v>20</v>
      </c>
      <c r="B2279" t="str">
        <f t="shared" si="70"/>
        <v>Dubai</v>
      </c>
      <c r="C2279" t="s">
        <v>149</v>
      </c>
      <c r="D2279" t="s">
        <v>213</v>
      </c>
      <c r="E2279" s="1">
        <f t="shared" si="71"/>
        <v>45120</v>
      </c>
      <c r="F2279">
        <v>109.04</v>
      </c>
      <c r="G2279">
        <v>55.96</v>
      </c>
      <c r="H2279">
        <v>44.63</v>
      </c>
      <c r="I2279">
        <v>36.28</v>
      </c>
      <c r="J2279">
        <v>9.42</v>
      </c>
      <c r="K2279">
        <v>105.46</v>
      </c>
      <c r="L2279">
        <v>37.119999999999997</v>
      </c>
      <c r="M2279">
        <v>49.49</v>
      </c>
      <c r="N2279">
        <v>10.89</v>
      </c>
    </row>
    <row r="2280" spans="1:14" x14ac:dyDescent="0.3">
      <c r="A2280" t="s">
        <v>41</v>
      </c>
      <c r="B2280" t="str">
        <f t="shared" si="70"/>
        <v>Seoul</v>
      </c>
      <c r="C2280" t="s">
        <v>31</v>
      </c>
      <c r="D2280" s="1">
        <v>45267</v>
      </c>
      <c r="E2280" s="1">
        <f t="shared" si="71"/>
        <v>45267</v>
      </c>
      <c r="F2280">
        <v>7.74</v>
      </c>
      <c r="G2280">
        <v>42.5</v>
      </c>
      <c r="H2280">
        <v>11.76</v>
      </c>
      <c r="I2280">
        <v>16.66</v>
      </c>
      <c r="J2280">
        <v>9.93</v>
      </c>
      <c r="K2280">
        <v>17.309999999999999</v>
      </c>
      <c r="L2280">
        <v>34.54</v>
      </c>
      <c r="M2280">
        <v>86.55</v>
      </c>
      <c r="N2280">
        <v>17.71</v>
      </c>
    </row>
    <row r="2281" spans="1:14" x14ac:dyDescent="0.3">
      <c r="A2281" t="s">
        <v>45</v>
      </c>
      <c r="B2281" t="str">
        <f t="shared" si="70"/>
        <v>Rio De Janeiro</v>
      </c>
      <c r="C2281" t="s">
        <v>46</v>
      </c>
      <c r="D2281" t="s">
        <v>215</v>
      </c>
      <c r="E2281" s="1">
        <f t="shared" si="71"/>
        <v>45135</v>
      </c>
      <c r="F2281">
        <v>12.64</v>
      </c>
      <c r="G2281">
        <v>102.44</v>
      </c>
      <c r="H2281">
        <v>43.81</v>
      </c>
      <c r="I2281">
        <v>42.19</v>
      </c>
      <c r="J2281">
        <v>5.87</v>
      </c>
      <c r="K2281">
        <v>100.87</v>
      </c>
      <c r="L2281">
        <v>21.41</v>
      </c>
      <c r="M2281">
        <v>30.78</v>
      </c>
      <c r="N2281">
        <v>9.5500000000000007</v>
      </c>
    </row>
    <row r="2282" spans="1:14" x14ac:dyDescent="0.3">
      <c r="A2282" t="s">
        <v>20</v>
      </c>
      <c r="B2282" t="str">
        <f t="shared" si="70"/>
        <v>Dubai</v>
      </c>
      <c r="C2282" t="s">
        <v>149</v>
      </c>
      <c r="D2282" t="s">
        <v>164</v>
      </c>
      <c r="E2282" s="1">
        <f t="shared" si="71"/>
        <v>45131</v>
      </c>
      <c r="F2282">
        <v>136.41</v>
      </c>
      <c r="G2282">
        <v>99.55</v>
      </c>
      <c r="H2282">
        <v>80.58</v>
      </c>
      <c r="I2282">
        <v>7.59</v>
      </c>
      <c r="J2282">
        <v>8.3000000000000007</v>
      </c>
      <c r="K2282">
        <v>120.07</v>
      </c>
      <c r="L2282">
        <v>15.95</v>
      </c>
      <c r="M2282">
        <v>73.67</v>
      </c>
      <c r="N2282">
        <v>9.48</v>
      </c>
    </row>
    <row r="2283" spans="1:14" x14ac:dyDescent="0.3">
      <c r="A2283" t="s">
        <v>102</v>
      </c>
      <c r="B2283" t="str">
        <f t="shared" si="70"/>
        <v xml:space="preserve">Madrid   </v>
      </c>
      <c r="C2283" t="s">
        <v>40</v>
      </c>
      <c r="D2283" t="s">
        <v>333</v>
      </c>
      <c r="E2283" s="1">
        <f t="shared" si="71"/>
        <v>45248</v>
      </c>
      <c r="F2283">
        <v>87.63</v>
      </c>
      <c r="G2283">
        <v>148.1</v>
      </c>
      <c r="H2283">
        <v>75.180000000000007</v>
      </c>
      <c r="I2283">
        <v>7.05</v>
      </c>
      <c r="J2283">
        <v>8.77</v>
      </c>
      <c r="K2283">
        <v>59.71</v>
      </c>
      <c r="L2283">
        <v>2.14</v>
      </c>
      <c r="M2283">
        <v>78.95</v>
      </c>
      <c r="N2283">
        <v>4.2300000000000004</v>
      </c>
    </row>
    <row r="2284" spans="1:14" x14ac:dyDescent="0.3">
      <c r="A2284" t="s">
        <v>61</v>
      </c>
      <c r="B2284" t="str">
        <f t="shared" si="70"/>
        <v>Cairo</v>
      </c>
      <c r="C2284" t="s">
        <v>62</v>
      </c>
      <c r="D2284" t="s">
        <v>286</v>
      </c>
      <c r="E2284" s="1">
        <f t="shared" si="71"/>
        <v>45092</v>
      </c>
      <c r="F2284">
        <v>8.69</v>
      </c>
      <c r="H2284">
        <v>43.99</v>
      </c>
      <c r="I2284">
        <v>46.48</v>
      </c>
      <c r="J2284">
        <v>4.79</v>
      </c>
      <c r="K2284">
        <v>30.31</v>
      </c>
      <c r="L2284">
        <v>21.34</v>
      </c>
      <c r="M2284">
        <v>24.05</v>
      </c>
      <c r="N2284">
        <v>4.84</v>
      </c>
    </row>
    <row r="2285" spans="1:14" x14ac:dyDescent="0.3">
      <c r="A2285" t="s">
        <v>29</v>
      </c>
      <c r="B2285" t="str">
        <f t="shared" si="70"/>
        <v>London</v>
      </c>
      <c r="C2285" t="s">
        <v>151</v>
      </c>
      <c r="D2285" t="s">
        <v>192</v>
      </c>
      <c r="E2285" s="1">
        <f t="shared" si="71"/>
        <v>44951</v>
      </c>
      <c r="F2285">
        <v>78.28</v>
      </c>
      <c r="G2285">
        <v>158.09</v>
      </c>
      <c r="H2285">
        <v>83.92</v>
      </c>
      <c r="I2285">
        <v>21.8</v>
      </c>
      <c r="J2285">
        <v>6.51</v>
      </c>
      <c r="K2285">
        <v>103.83</v>
      </c>
      <c r="L2285">
        <v>24.43</v>
      </c>
      <c r="M2285">
        <v>19.53</v>
      </c>
      <c r="N2285">
        <v>3.34</v>
      </c>
    </row>
    <row r="2286" spans="1:14" x14ac:dyDescent="0.3">
      <c r="A2286" t="s">
        <v>74</v>
      </c>
      <c r="B2286" t="str">
        <f t="shared" si="70"/>
        <v>Sydney</v>
      </c>
      <c r="C2286" t="s">
        <v>19</v>
      </c>
      <c r="D2286" t="s">
        <v>324</v>
      </c>
      <c r="E2286" s="1">
        <f t="shared" si="71"/>
        <v>45184</v>
      </c>
      <c r="F2286">
        <v>145.21</v>
      </c>
      <c r="G2286">
        <v>181.86</v>
      </c>
      <c r="H2286">
        <v>97.6</v>
      </c>
      <c r="I2286">
        <v>5.44</v>
      </c>
      <c r="J2286">
        <v>6.69</v>
      </c>
      <c r="K2286">
        <v>157.76</v>
      </c>
      <c r="L2286">
        <v>16.13</v>
      </c>
      <c r="M2286">
        <v>95.39</v>
      </c>
      <c r="N2286">
        <v>4.12</v>
      </c>
    </row>
    <row r="2287" spans="1:14" x14ac:dyDescent="0.3">
      <c r="A2287" t="s">
        <v>39</v>
      </c>
      <c r="B2287" t="str">
        <f t="shared" si="70"/>
        <v>Madrid</v>
      </c>
      <c r="C2287" t="s">
        <v>40</v>
      </c>
      <c r="D2287" t="s">
        <v>228</v>
      </c>
      <c r="E2287" s="1">
        <f t="shared" si="71"/>
        <v>45101</v>
      </c>
      <c r="F2287">
        <v>23.4</v>
      </c>
      <c r="G2287">
        <v>26.85</v>
      </c>
      <c r="H2287">
        <v>77.97</v>
      </c>
      <c r="I2287">
        <v>35.380000000000003</v>
      </c>
      <c r="J2287">
        <v>4.3899999999999997</v>
      </c>
      <c r="K2287">
        <v>44.94</v>
      </c>
      <c r="L2287">
        <v>25.3</v>
      </c>
      <c r="M2287">
        <v>85.74</v>
      </c>
      <c r="N2287">
        <v>3.3</v>
      </c>
    </row>
    <row r="2288" spans="1:14" x14ac:dyDescent="0.3">
      <c r="A2288" t="s">
        <v>37</v>
      </c>
      <c r="B2288" t="str">
        <f t="shared" si="70"/>
        <v>Mexico City</v>
      </c>
      <c r="C2288" t="s">
        <v>38</v>
      </c>
      <c r="D2288" s="1">
        <v>45085</v>
      </c>
      <c r="E2288" s="1">
        <f t="shared" si="71"/>
        <v>45085</v>
      </c>
      <c r="F2288">
        <v>96.21</v>
      </c>
      <c r="G2288">
        <v>170.45</v>
      </c>
      <c r="H2288">
        <v>43.05</v>
      </c>
      <c r="J2288">
        <v>9.8800000000000008</v>
      </c>
      <c r="K2288">
        <v>58.61</v>
      </c>
      <c r="L2288">
        <v>-0.63</v>
      </c>
      <c r="M2288">
        <v>51.22</v>
      </c>
      <c r="N2288">
        <v>1.29</v>
      </c>
    </row>
    <row r="2289" spans="1:14" x14ac:dyDescent="0.3">
      <c r="A2289" t="s">
        <v>14</v>
      </c>
      <c r="B2289" t="str">
        <f t="shared" si="70"/>
        <v>Istanbul</v>
      </c>
      <c r="C2289" t="s">
        <v>15</v>
      </c>
      <c r="D2289" s="1">
        <v>45111</v>
      </c>
      <c r="E2289" s="1">
        <f t="shared" si="71"/>
        <v>45111</v>
      </c>
      <c r="F2289">
        <v>73.930000000000007</v>
      </c>
      <c r="G2289">
        <v>196.27</v>
      </c>
      <c r="H2289">
        <v>38.76</v>
      </c>
      <c r="I2289">
        <v>21.06</v>
      </c>
      <c r="K2289">
        <v>16.68</v>
      </c>
      <c r="L2289">
        <v>-9.81</v>
      </c>
      <c r="M2289">
        <v>23.6</v>
      </c>
      <c r="N2289">
        <v>16.420000000000002</v>
      </c>
    </row>
    <row r="2290" spans="1:14" x14ac:dyDescent="0.3">
      <c r="A2290" t="s">
        <v>120</v>
      </c>
      <c r="B2290" t="str">
        <f t="shared" si="70"/>
        <v xml:space="preserve">Tokyo   </v>
      </c>
      <c r="C2290" t="s">
        <v>35</v>
      </c>
      <c r="D2290" s="1">
        <v>45084</v>
      </c>
      <c r="E2290" s="1">
        <f t="shared" si="71"/>
        <v>45084</v>
      </c>
      <c r="F2290">
        <v>81.44</v>
      </c>
      <c r="G2290">
        <v>173.02</v>
      </c>
      <c r="H2290">
        <v>26.89</v>
      </c>
      <c r="I2290">
        <v>9.8699999999999992</v>
      </c>
      <c r="J2290">
        <v>5.92</v>
      </c>
      <c r="K2290">
        <v>171.73</v>
      </c>
      <c r="L2290">
        <v>5.14</v>
      </c>
      <c r="M2290">
        <v>28.63</v>
      </c>
      <c r="N2290">
        <v>10.91</v>
      </c>
    </row>
    <row r="2291" spans="1:14" x14ac:dyDescent="0.3">
      <c r="A2291" t="s">
        <v>21</v>
      </c>
      <c r="B2291" t="str">
        <f t="shared" si="70"/>
        <v>Los Angeles</v>
      </c>
      <c r="C2291" t="s">
        <v>150</v>
      </c>
      <c r="D2291" t="s">
        <v>303</v>
      </c>
      <c r="E2291" s="1">
        <f t="shared" si="71"/>
        <v>45279</v>
      </c>
      <c r="G2291">
        <v>133.24</v>
      </c>
      <c r="H2291">
        <v>67.66</v>
      </c>
      <c r="I2291">
        <v>12.67</v>
      </c>
      <c r="J2291">
        <v>2.98</v>
      </c>
      <c r="K2291">
        <v>53.93</v>
      </c>
      <c r="L2291">
        <v>5.0599999999999996</v>
      </c>
      <c r="M2291">
        <v>32.03</v>
      </c>
      <c r="N2291">
        <v>11.31</v>
      </c>
    </row>
    <row r="2292" spans="1:14" x14ac:dyDescent="0.3">
      <c r="A2292" t="s">
        <v>34</v>
      </c>
      <c r="B2292" t="str">
        <f t="shared" si="70"/>
        <v>Tokyo</v>
      </c>
      <c r="C2292" t="s">
        <v>35</v>
      </c>
      <c r="D2292" s="1">
        <v>44931</v>
      </c>
      <c r="E2292" s="1">
        <f t="shared" si="71"/>
        <v>44931</v>
      </c>
      <c r="F2292">
        <v>108.84</v>
      </c>
      <c r="H2292">
        <v>12.89</v>
      </c>
      <c r="I2292">
        <v>13.81</v>
      </c>
      <c r="J2292">
        <v>8.9499999999999993</v>
      </c>
      <c r="K2292">
        <v>97.4</v>
      </c>
      <c r="L2292">
        <v>36.369999999999997</v>
      </c>
      <c r="M2292">
        <v>50.39</v>
      </c>
      <c r="N2292">
        <v>18.690000000000001</v>
      </c>
    </row>
    <row r="2293" spans="1:14" x14ac:dyDescent="0.3">
      <c r="A2293" t="s">
        <v>26</v>
      </c>
      <c r="B2293" t="str">
        <f t="shared" si="70"/>
        <v>Paris</v>
      </c>
      <c r="C2293" t="s">
        <v>27</v>
      </c>
      <c r="D2293" s="1">
        <v>44964</v>
      </c>
      <c r="E2293" s="1">
        <f t="shared" si="71"/>
        <v>44964</v>
      </c>
      <c r="G2293">
        <v>106.38</v>
      </c>
      <c r="H2293">
        <v>92.88</v>
      </c>
      <c r="I2293">
        <v>42.12</v>
      </c>
      <c r="J2293">
        <v>7.2</v>
      </c>
      <c r="K2293">
        <v>193.09</v>
      </c>
      <c r="L2293">
        <v>-6.26</v>
      </c>
      <c r="M2293">
        <v>90.34</v>
      </c>
      <c r="N2293">
        <v>17.66</v>
      </c>
    </row>
    <row r="2294" spans="1:14" x14ac:dyDescent="0.3">
      <c r="A2294" t="s">
        <v>39</v>
      </c>
      <c r="B2294" t="str">
        <f t="shared" si="70"/>
        <v>Madrid</v>
      </c>
      <c r="C2294" t="s">
        <v>40</v>
      </c>
      <c r="D2294" s="1">
        <v>45269</v>
      </c>
      <c r="E2294" s="1">
        <f t="shared" si="71"/>
        <v>45269</v>
      </c>
      <c r="F2294">
        <v>120.32</v>
      </c>
      <c r="G2294">
        <v>53.73</v>
      </c>
      <c r="H2294">
        <v>77.63</v>
      </c>
      <c r="I2294">
        <v>28.8</v>
      </c>
      <c r="J2294">
        <v>1.1299999999999999</v>
      </c>
      <c r="L2294">
        <v>27.97</v>
      </c>
      <c r="M2294">
        <v>16.38</v>
      </c>
      <c r="N2294">
        <v>6.64</v>
      </c>
    </row>
    <row r="2295" spans="1:14" x14ac:dyDescent="0.3">
      <c r="A2295" t="s">
        <v>74</v>
      </c>
      <c r="B2295" t="str">
        <f t="shared" si="70"/>
        <v>Sydney</v>
      </c>
      <c r="C2295" t="s">
        <v>19</v>
      </c>
      <c r="D2295" t="s">
        <v>202</v>
      </c>
      <c r="E2295" s="1">
        <f t="shared" si="71"/>
        <v>45041</v>
      </c>
      <c r="F2295">
        <v>108.22</v>
      </c>
      <c r="H2295">
        <v>77.3</v>
      </c>
      <c r="I2295">
        <v>38.69</v>
      </c>
      <c r="J2295">
        <v>5.04</v>
      </c>
      <c r="K2295">
        <v>149.79</v>
      </c>
      <c r="L2295">
        <v>17.36</v>
      </c>
      <c r="M2295">
        <v>78.2</v>
      </c>
      <c r="N2295">
        <v>12.02</v>
      </c>
    </row>
    <row r="2296" spans="1:14" x14ac:dyDescent="0.3">
      <c r="A2296" t="s">
        <v>37</v>
      </c>
      <c r="B2296" t="str">
        <f t="shared" si="70"/>
        <v>Mexico City</v>
      </c>
      <c r="C2296" t="s">
        <v>38</v>
      </c>
      <c r="D2296" t="s">
        <v>295</v>
      </c>
      <c r="E2296" s="1">
        <f t="shared" si="71"/>
        <v>45098</v>
      </c>
      <c r="F2296">
        <v>61.2</v>
      </c>
      <c r="G2296">
        <v>178.04</v>
      </c>
      <c r="H2296">
        <v>82.67</v>
      </c>
      <c r="I2296">
        <v>16.97</v>
      </c>
      <c r="J2296">
        <v>2.13</v>
      </c>
      <c r="K2296">
        <v>66.52</v>
      </c>
      <c r="L2296">
        <v>22.81</v>
      </c>
      <c r="M2296">
        <v>45.31</v>
      </c>
      <c r="N2296">
        <v>18.100000000000001</v>
      </c>
    </row>
    <row r="2297" spans="1:14" x14ac:dyDescent="0.3">
      <c r="A2297" t="s">
        <v>37</v>
      </c>
      <c r="B2297" t="str">
        <f t="shared" si="70"/>
        <v>Mexico City</v>
      </c>
      <c r="C2297" t="s">
        <v>38</v>
      </c>
      <c r="D2297" t="s">
        <v>234</v>
      </c>
      <c r="E2297" s="1">
        <f t="shared" si="71"/>
        <v>44999</v>
      </c>
      <c r="F2297">
        <v>85.47</v>
      </c>
      <c r="G2297">
        <v>20.05</v>
      </c>
      <c r="H2297">
        <v>13.61</v>
      </c>
      <c r="I2297">
        <v>38.31</v>
      </c>
      <c r="J2297">
        <v>4.3499999999999996</v>
      </c>
      <c r="K2297">
        <v>72.56</v>
      </c>
      <c r="L2297">
        <v>20.41</v>
      </c>
      <c r="M2297">
        <v>41.97</v>
      </c>
      <c r="N2297">
        <v>9.01</v>
      </c>
    </row>
    <row r="2298" spans="1:14" x14ac:dyDescent="0.3">
      <c r="A2298" t="s">
        <v>12</v>
      </c>
      <c r="B2298" t="str">
        <f t="shared" si="70"/>
        <v>Johannesburg</v>
      </c>
      <c r="C2298" t="s">
        <v>13</v>
      </c>
      <c r="D2298" t="s">
        <v>230</v>
      </c>
      <c r="E2298" s="1">
        <f t="shared" si="71"/>
        <v>45251</v>
      </c>
      <c r="F2298">
        <v>49.26</v>
      </c>
      <c r="G2298">
        <v>128.21</v>
      </c>
      <c r="H2298">
        <v>62.2</v>
      </c>
      <c r="J2298">
        <v>8.6300000000000008</v>
      </c>
      <c r="K2298">
        <v>156.88</v>
      </c>
      <c r="L2298">
        <v>-0.27</v>
      </c>
      <c r="M2298">
        <v>32.090000000000003</v>
      </c>
      <c r="N2298">
        <v>11.76</v>
      </c>
    </row>
    <row r="2299" spans="1:14" x14ac:dyDescent="0.3">
      <c r="A2299" t="s">
        <v>61</v>
      </c>
      <c r="B2299" t="str">
        <f t="shared" si="70"/>
        <v>Cairo</v>
      </c>
      <c r="C2299" t="s">
        <v>62</v>
      </c>
      <c r="D2299" t="s">
        <v>245</v>
      </c>
      <c r="E2299" s="1">
        <f t="shared" si="71"/>
        <v>45155</v>
      </c>
      <c r="F2299">
        <v>29.71</v>
      </c>
      <c r="G2299">
        <v>12.81</v>
      </c>
      <c r="I2299">
        <v>5.61</v>
      </c>
      <c r="J2299">
        <v>3.05</v>
      </c>
      <c r="K2299">
        <v>161.83000000000001</v>
      </c>
      <c r="L2299">
        <v>17.63</v>
      </c>
      <c r="M2299">
        <v>77.47</v>
      </c>
      <c r="N2299">
        <v>4.45</v>
      </c>
    </row>
    <row r="2300" spans="1:14" x14ac:dyDescent="0.3">
      <c r="A2300" t="s">
        <v>65</v>
      </c>
      <c r="B2300" t="str">
        <f t="shared" si="70"/>
        <v>Bangkok</v>
      </c>
      <c r="C2300" t="s">
        <v>43</v>
      </c>
      <c r="D2300" s="1">
        <v>44959</v>
      </c>
      <c r="E2300" s="1">
        <f t="shared" si="71"/>
        <v>44959</v>
      </c>
      <c r="F2300">
        <v>137.29</v>
      </c>
      <c r="G2300">
        <v>198.46</v>
      </c>
      <c r="H2300">
        <v>79.02</v>
      </c>
      <c r="I2300">
        <v>20.68</v>
      </c>
      <c r="J2300">
        <v>9</v>
      </c>
      <c r="K2300">
        <v>63.46</v>
      </c>
      <c r="L2300">
        <v>27.92</v>
      </c>
      <c r="M2300">
        <v>72.34</v>
      </c>
      <c r="N2300">
        <v>9.9499999999999993</v>
      </c>
    </row>
    <row r="2301" spans="1:14" x14ac:dyDescent="0.3">
      <c r="A2301" t="s">
        <v>45</v>
      </c>
      <c r="B2301" t="str">
        <f t="shared" si="70"/>
        <v>Rio De Janeiro</v>
      </c>
      <c r="C2301" t="s">
        <v>46</v>
      </c>
      <c r="D2301" t="s">
        <v>195</v>
      </c>
      <c r="E2301" s="1">
        <f t="shared" si="71"/>
        <v>45033</v>
      </c>
      <c r="F2301">
        <v>102.3</v>
      </c>
      <c r="G2301">
        <v>45.77</v>
      </c>
      <c r="H2301">
        <v>59.52</v>
      </c>
      <c r="I2301">
        <v>14.47</v>
      </c>
      <c r="J2301">
        <v>9.24</v>
      </c>
      <c r="K2301">
        <v>61.44</v>
      </c>
      <c r="L2301">
        <v>-7.31</v>
      </c>
      <c r="M2301">
        <v>37.590000000000003</v>
      </c>
      <c r="N2301">
        <v>11.03</v>
      </c>
    </row>
    <row r="2302" spans="1:14" x14ac:dyDescent="0.3">
      <c r="A2302" t="s">
        <v>24</v>
      </c>
      <c r="B2302" t="str">
        <f t="shared" si="70"/>
        <v>Beijing</v>
      </c>
      <c r="C2302" t="s">
        <v>25</v>
      </c>
      <c r="D2302" t="s">
        <v>179</v>
      </c>
      <c r="E2302" s="1">
        <f t="shared" si="71"/>
        <v>45276</v>
      </c>
      <c r="F2302">
        <v>58.77</v>
      </c>
      <c r="G2302">
        <v>193.29</v>
      </c>
      <c r="H2302">
        <v>7.16</v>
      </c>
      <c r="I2302">
        <v>18.05</v>
      </c>
      <c r="J2302">
        <v>9.11</v>
      </c>
      <c r="K2302">
        <v>181.85</v>
      </c>
      <c r="L2302">
        <v>6.05</v>
      </c>
      <c r="M2302">
        <v>88.84</v>
      </c>
      <c r="N2302">
        <v>6.59</v>
      </c>
    </row>
    <row r="2303" spans="1:14" x14ac:dyDescent="0.3">
      <c r="A2303" t="s">
        <v>32</v>
      </c>
      <c r="B2303" t="str">
        <f t="shared" si="70"/>
        <v>Toronto</v>
      </c>
      <c r="C2303" t="s">
        <v>33</v>
      </c>
      <c r="D2303" t="s">
        <v>172</v>
      </c>
      <c r="E2303" s="1">
        <f t="shared" si="71"/>
        <v>45099</v>
      </c>
      <c r="F2303">
        <v>23.47</v>
      </c>
      <c r="G2303">
        <v>38.090000000000003</v>
      </c>
      <c r="H2303">
        <v>9.93</v>
      </c>
      <c r="I2303">
        <v>34.369999999999997</v>
      </c>
      <c r="J2303">
        <v>6.45</v>
      </c>
      <c r="K2303">
        <v>121.92</v>
      </c>
      <c r="L2303">
        <v>27.26</v>
      </c>
      <c r="M2303">
        <v>66.64</v>
      </c>
      <c r="N2303">
        <v>13.03</v>
      </c>
    </row>
    <row r="2304" spans="1:14" x14ac:dyDescent="0.3">
      <c r="A2304" t="s">
        <v>39</v>
      </c>
      <c r="B2304" t="str">
        <f t="shared" si="70"/>
        <v>Madrid</v>
      </c>
      <c r="C2304" t="s">
        <v>40</v>
      </c>
      <c r="D2304" s="1">
        <v>45116</v>
      </c>
      <c r="E2304" s="1">
        <f t="shared" si="71"/>
        <v>45116</v>
      </c>
      <c r="F2304">
        <v>107.94</v>
      </c>
      <c r="G2304">
        <v>64.7</v>
      </c>
      <c r="H2304">
        <v>43.14</v>
      </c>
      <c r="I2304">
        <v>32.32</v>
      </c>
      <c r="J2304">
        <v>2.62</v>
      </c>
      <c r="K2304">
        <v>13.83</v>
      </c>
      <c r="L2304">
        <v>19.059999999999999</v>
      </c>
      <c r="M2304">
        <v>43.95</v>
      </c>
      <c r="N2304">
        <v>8.27</v>
      </c>
    </row>
    <row r="2305" spans="1:14" x14ac:dyDescent="0.3">
      <c r="A2305" t="s">
        <v>65</v>
      </c>
      <c r="B2305" t="str">
        <f t="shared" si="70"/>
        <v>Bangkok</v>
      </c>
      <c r="C2305" t="s">
        <v>43</v>
      </c>
      <c r="D2305" s="1">
        <v>44958</v>
      </c>
      <c r="E2305" s="1">
        <f t="shared" si="71"/>
        <v>44958</v>
      </c>
      <c r="F2305">
        <v>122.48</v>
      </c>
      <c r="H2305">
        <v>99.6</v>
      </c>
      <c r="I2305">
        <v>33.159999999999997</v>
      </c>
      <c r="J2305">
        <v>1.91</v>
      </c>
      <c r="K2305">
        <v>163.06</v>
      </c>
      <c r="L2305">
        <v>38.72</v>
      </c>
      <c r="M2305">
        <v>68.47</v>
      </c>
      <c r="N2305">
        <v>7.16</v>
      </c>
    </row>
    <row r="2306" spans="1:14" x14ac:dyDescent="0.3">
      <c r="A2306" t="s">
        <v>58</v>
      </c>
      <c r="B2306" t="str">
        <f t="shared" si="70"/>
        <v xml:space="preserve">Paris   </v>
      </c>
      <c r="C2306" t="s">
        <v>27</v>
      </c>
      <c r="D2306" s="1">
        <v>45241</v>
      </c>
      <c r="E2306" s="1">
        <f t="shared" si="71"/>
        <v>45241</v>
      </c>
      <c r="F2306">
        <v>146.30000000000001</v>
      </c>
      <c r="G2306">
        <v>197.01</v>
      </c>
      <c r="H2306">
        <v>57.15</v>
      </c>
      <c r="I2306">
        <v>45.88</v>
      </c>
      <c r="J2306">
        <v>4.9800000000000004</v>
      </c>
      <c r="K2306">
        <v>156.21</v>
      </c>
      <c r="L2306">
        <v>-2.33</v>
      </c>
      <c r="M2306">
        <v>51.71</v>
      </c>
      <c r="N2306">
        <v>4.63</v>
      </c>
    </row>
    <row r="2307" spans="1:14" x14ac:dyDescent="0.3">
      <c r="A2307" t="s">
        <v>26</v>
      </c>
      <c r="B2307" t="str">
        <f t="shared" ref="B2307:B2370" si="72">PROPER(A2307)</f>
        <v>Paris</v>
      </c>
      <c r="C2307" t="s">
        <v>27</v>
      </c>
      <c r="D2307" t="s">
        <v>215</v>
      </c>
      <c r="E2307" s="1">
        <f t="shared" ref="E2307:E2370" si="73">IF(ISNUMBER(D2307),D2307,IFERROR(DATE(RIGHT(D2307,4),LEFT(D2307,FIND("-",D2307)-1),MID(D2307,FIND("-",D2307)+1,FIND("-",D2307,4)-FIND("-",D2307)-1)),D2307))</f>
        <v>45135</v>
      </c>
      <c r="F2307">
        <v>105.27</v>
      </c>
      <c r="G2307">
        <v>188.63</v>
      </c>
      <c r="H2307">
        <v>25.95</v>
      </c>
      <c r="I2307">
        <v>5.84</v>
      </c>
      <c r="J2307">
        <v>5.27</v>
      </c>
      <c r="K2307">
        <v>112.86</v>
      </c>
      <c r="L2307">
        <v>5.46</v>
      </c>
      <c r="M2307">
        <v>52.15</v>
      </c>
      <c r="N2307">
        <v>5.07</v>
      </c>
    </row>
    <row r="2308" spans="1:14" x14ac:dyDescent="0.3">
      <c r="A2308" t="s">
        <v>21</v>
      </c>
      <c r="B2308" t="str">
        <f t="shared" si="72"/>
        <v>Los Angeles</v>
      </c>
      <c r="C2308" t="s">
        <v>150</v>
      </c>
      <c r="D2308" s="1">
        <v>45083</v>
      </c>
      <c r="E2308" s="1">
        <f t="shared" si="73"/>
        <v>45083</v>
      </c>
      <c r="F2308">
        <v>49.09</v>
      </c>
      <c r="G2308">
        <v>151.51</v>
      </c>
      <c r="H2308">
        <v>53.81</v>
      </c>
      <c r="I2308">
        <v>25.86</v>
      </c>
      <c r="J2308">
        <v>5.42</v>
      </c>
      <c r="K2308">
        <v>11.44</v>
      </c>
      <c r="L2308">
        <v>9.01</v>
      </c>
      <c r="M2308">
        <v>55.79</v>
      </c>
      <c r="N2308">
        <v>13.92</v>
      </c>
    </row>
    <row r="2309" spans="1:14" x14ac:dyDescent="0.3">
      <c r="A2309" t="s">
        <v>41</v>
      </c>
      <c r="B2309" t="str">
        <f t="shared" si="72"/>
        <v>Seoul</v>
      </c>
      <c r="C2309" t="s">
        <v>31</v>
      </c>
      <c r="D2309" t="s">
        <v>159</v>
      </c>
      <c r="E2309" s="1">
        <f t="shared" si="73"/>
        <v>45273</v>
      </c>
      <c r="F2309">
        <v>46.98</v>
      </c>
      <c r="G2309">
        <v>142.62</v>
      </c>
      <c r="H2309">
        <v>97.56</v>
      </c>
      <c r="I2309">
        <v>37.72</v>
      </c>
      <c r="J2309">
        <v>7.09</v>
      </c>
      <c r="K2309">
        <v>199.47</v>
      </c>
      <c r="L2309">
        <v>0.43</v>
      </c>
      <c r="M2309">
        <v>57.98</v>
      </c>
      <c r="N2309">
        <v>7.79</v>
      </c>
    </row>
    <row r="2310" spans="1:14" x14ac:dyDescent="0.3">
      <c r="A2310" t="s">
        <v>103</v>
      </c>
      <c r="B2310" t="str">
        <f t="shared" si="72"/>
        <v>Paris</v>
      </c>
      <c r="C2310" t="s">
        <v>27</v>
      </c>
      <c r="D2310" t="s">
        <v>250</v>
      </c>
      <c r="E2310" s="1">
        <f t="shared" si="73"/>
        <v>44979</v>
      </c>
      <c r="F2310">
        <v>78.099999999999994</v>
      </c>
      <c r="G2310">
        <v>90.39</v>
      </c>
      <c r="H2310">
        <v>21.28</v>
      </c>
      <c r="I2310">
        <v>40.619999999999997</v>
      </c>
      <c r="J2310">
        <v>1.7</v>
      </c>
      <c r="K2310">
        <v>59</v>
      </c>
      <c r="L2310">
        <v>0.87</v>
      </c>
      <c r="M2310">
        <v>34.21</v>
      </c>
      <c r="N2310">
        <v>18.7</v>
      </c>
    </row>
    <row r="2311" spans="1:14" x14ac:dyDescent="0.3">
      <c r="A2311" t="s">
        <v>39</v>
      </c>
      <c r="B2311" t="str">
        <f t="shared" si="72"/>
        <v>Madrid</v>
      </c>
      <c r="C2311" t="s">
        <v>40</v>
      </c>
      <c r="D2311" s="1">
        <v>45205</v>
      </c>
      <c r="E2311" s="1">
        <f t="shared" si="73"/>
        <v>45205</v>
      </c>
      <c r="F2311">
        <v>85.18</v>
      </c>
      <c r="G2311">
        <v>145.09</v>
      </c>
      <c r="H2311">
        <v>22.03</v>
      </c>
      <c r="I2311">
        <v>16.87</v>
      </c>
      <c r="J2311">
        <v>6.68</v>
      </c>
      <c r="K2311">
        <v>57.17</v>
      </c>
      <c r="L2311">
        <v>8.99</v>
      </c>
      <c r="M2311">
        <v>65.44</v>
      </c>
      <c r="N2311">
        <v>4.0599999999999996</v>
      </c>
    </row>
    <row r="2312" spans="1:14" x14ac:dyDescent="0.3">
      <c r="A2312" t="s">
        <v>37</v>
      </c>
      <c r="B2312" t="str">
        <f t="shared" si="72"/>
        <v>Mexico City</v>
      </c>
      <c r="C2312" t="s">
        <v>38</v>
      </c>
      <c r="D2312" s="1">
        <v>45206</v>
      </c>
      <c r="E2312" s="1">
        <f t="shared" si="73"/>
        <v>45206</v>
      </c>
      <c r="F2312">
        <v>134.61000000000001</v>
      </c>
      <c r="G2312">
        <v>94.82</v>
      </c>
      <c r="H2312">
        <v>75.25</v>
      </c>
      <c r="I2312">
        <v>1.23</v>
      </c>
      <c r="K2312">
        <v>21.53</v>
      </c>
      <c r="L2312">
        <v>24.22</v>
      </c>
      <c r="M2312">
        <v>65.569999999999993</v>
      </c>
      <c r="N2312">
        <v>9.67</v>
      </c>
    </row>
    <row r="2313" spans="1:14" x14ac:dyDescent="0.3">
      <c r="A2313" t="s">
        <v>14</v>
      </c>
      <c r="B2313" t="str">
        <f t="shared" si="72"/>
        <v>Istanbul</v>
      </c>
      <c r="C2313" t="s">
        <v>15</v>
      </c>
      <c r="D2313" t="s">
        <v>263</v>
      </c>
      <c r="E2313" s="1">
        <f t="shared" si="73"/>
        <v>45039</v>
      </c>
      <c r="F2313">
        <v>18.09</v>
      </c>
      <c r="G2313">
        <v>53.51</v>
      </c>
      <c r="I2313">
        <v>37.32</v>
      </c>
      <c r="J2313">
        <v>8.01</v>
      </c>
      <c r="K2313">
        <v>190.11</v>
      </c>
      <c r="L2313">
        <v>18.89</v>
      </c>
      <c r="M2313">
        <v>19.55</v>
      </c>
      <c r="N2313">
        <v>6.18</v>
      </c>
    </row>
    <row r="2314" spans="1:14" x14ac:dyDescent="0.3">
      <c r="A2314" t="s">
        <v>41</v>
      </c>
      <c r="B2314" t="str">
        <f t="shared" si="72"/>
        <v>Seoul</v>
      </c>
      <c r="C2314" t="s">
        <v>31</v>
      </c>
      <c r="D2314" t="s">
        <v>165</v>
      </c>
      <c r="E2314" s="1">
        <f t="shared" si="73"/>
        <v>45258</v>
      </c>
      <c r="F2314">
        <v>10.24</v>
      </c>
      <c r="G2314">
        <v>61.42</v>
      </c>
      <c r="H2314">
        <v>25.72</v>
      </c>
      <c r="J2314">
        <v>9.3800000000000008</v>
      </c>
      <c r="K2314">
        <v>80.849999999999994</v>
      </c>
      <c r="L2314">
        <v>14.62</v>
      </c>
      <c r="M2314">
        <v>53.52</v>
      </c>
      <c r="N2314">
        <v>3.84</v>
      </c>
    </row>
    <row r="2315" spans="1:14" x14ac:dyDescent="0.3">
      <c r="A2315" t="s">
        <v>41</v>
      </c>
      <c r="B2315" t="str">
        <f t="shared" si="72"/>
        <v>Seoul</v>
      </c>
      <c r="C2315" t="s">
        <v>31</v>
      </c>
      <c r="D2315" s="1">
        <v>45113</v>
      </c>
      <c r="E2315" s="1">
        <f t="shared" si="73"/>
        <v>45113</v>
      </c>
      <c r="F2315">
        <v>33.06</v>
      </c>
      <c r="G2315">
        <v>29.15</v>
      </c>
      <c r="H2315">
        <v>83.89</v>
      </c>
      <c r="I2315">
        <v>34.869999999999997</v>
      </c>
      <c r="J2315">
        <v>6.9</v>
      </c>
      <c r="K2315">
        <v>37.590000000000003</v>
      </c>
      <c r="L2315">
        <v>32.08</v>
      </c>
      <c r="M2315">
        <v>33.369999999999997</v>
      </c>
      <c r="N2315">
        <v>4.42</v>
      </c>
    </row>
    <row r="2316" spans="1:14" x14ac:dyDescent="0.3">
      <c r="A2316" t="s">
        <v>42</v>
      </c>
      <c r="B2316" t="str">
        <f t="shared" si="72"/>
        <v>Bangkok</v>
      </c>
      <c r="C2316" t="s">
        <v>43</v>
      </c>
      <c r="D2316" s="1">
        <v>45176</v>
      </c>
      <c r="E2316" s="1">
        <f t="shared" si="73"/>
        <v>45176</v>
      </c>
      <c r="F2316">
        <v>17.72</v>
      </c>
      <c r="H2316">
        <v>39.57</v>
      </c>
      <c r="I2316">
        <v>15.91</v>
      </c>
      <c r="J2316">
        <v>5.09</v>
      </c>
      <c r="L2316">
        <v>16.559999999999999</v>
      </c>
      <c r="M2316">
        <v>12.1</v>
      </c>
      <c r="N2316">
        <v>6.22</v>
      </c>
    </row>
    <row r="2317" spans="1:14" x14ac:dyDescent="0.3">
      <c r="A2317" t="s">
        <v>61</v>
      </c>
      <c r="B2317" t="str">
        <f t="shared" si="72"/>
        <v>Cairo</v>
      </c>
      <c r="C2317" t="s">
        <v>62</v>
      </c>
      <c r="D2317" s="1">
        <v>45111</v>
      </c>
      <c r="E2317" s="1">
        <f t="shared" si="73"/>
        <v>45111</v>
      </c>
      <c r="F2317">
        <v>40.89</v>
      </c>
      <c r="G2317">
        <v>168.4</v>
      </c>
      <c r="H2317">
        <v>68.739999999999995</v>
      </c>
      <c r="I2317">
        <v>33.200000000000003</v>
      </c>
      <c r="J2317">
        <v>6.22</v>
      </c>
      <c r="K2317">
        <v>82.22</v>
      </c>
      <c r="L2317">
        <v>28.91</v>
      </c>
      <c r="M2317">
        <v>22.77</v>
      </c>
      <c r="N2317">
        <v>16.73</v>
      </c>
    </row>
    <row r="2318" spans="1:14" x14ac:dyDescent="0.3">
      <c r="A2318" t="s">
        <v>26</v>
      </c>
      <c r="B2318" t="str">
        <f t="shared" si="72"/>
        <v>Paris</v>
      </c>
      <c r="C2318" t="s">
        <v>27</v>
      </c>
      <c r="D2318" s="1">
        <v>45024</v>
      </c>
      <c r="E2318" s="1">
        <f t="shared" si="73"/>
        <v>45024</v>
      </c>
      <c r="F2318">
        <v>104.84</v>
      </c>
      <c r="H2318">
        <v>60.44</v>
      </c>
      <c r="I2318">
        <v>17.95</v>
      </c>
      <c r="J2318">
        <v>3.9</v>
      </c>
      <c r="K2318">
        <v>82.06</v>
      </c>
      <c r="L2318">
        <v>37.96</v>
      </c>
      <c r="M2318">
        <v>41.52</v>
      </c>
      <c r="N2318">
        <v>1.81</v>
      </c>
    </row>
    <row r="2319" spans="1:14" x14ac:dyDescent="0.3">
      <c r="A2319" t="s">
        <v>52</v>
      </c>
      <c r="B2319" t="str">
        <f t="shared" si="72"/>
        <v>Madrid</v>
      </c>
      <c r="C2319" t="s">
        <v>40</v>
      </c>
      <c r="D2319" s="1">
        <v>45147</v>
      </c>
      <c r="E2319" s="1">
        <f t="shared" si="73"/>
        <v>45147</v>
      </c>
      <c r="F2319">
        <v>126.22</v>
      </c>
      <c r="G2319">
        <v>150.28</v>
      </c>
      <c r="H2319">
        <v>55.44</v>
      </c>
      <c r="I2319">
        <v>41.54</v>
      </c>
      <c r="J2319">
        <v>2.15</v>
      </c>
      <c r="K2319">
        <v>123</v>
      </c>
      <c r="L2319">
        <v>38.729999999999997</v>
      </c>
      <c r="M2319">
        <v>17.71</v>
      </c>
      <c r="N2319">
        <v>15.84</v>
      </c>
    </row>
    <row r="2320" spans="1:14" x14ac:dyDescent="0.3">
      <c r="A2320" t="s">
        <v>93</v>
      </c>
      <c r="B2320" t="str">
        <f t="shared" si="72"/>
        <v xml:space="preserve">Cairo   </v>
      </c>
      <c r="C2320" t="s">
        <v>62</v>
      </c>
      <c r="D2320" s="1">
        <v>45265</v>
      </c>
      <c r="E2320" s="1">
        <f t="shared" si="73"/>
        <v>45265</v>
      </c>
      <c r="F2320">
        <v>133.36000000000001</v>
      </c>
      <c r="G2320">
        <v>195.9</v>
      </c>
      <c r="H2320">
        <v>5.22</v>
      </c>
      <c r="I2320">
        <v>43.97</v>
      </c>
      <c r="J2320">
        <v>3.81</v>
      </c>
      <c r="K2320">
        <v>191.92</v>
      </c>
      <c r="L2320">
        <v>-9.4</v>
      </c>
      <c r="M2320">
        <v>65.41</v>
      </c>
      <c r="N2320">
        <v>10.55</v>
      </c>
    </row>
    <row r="2321" spans="1:14" x14ac:dyDescent="0.3">
      <c r="A2321" t="s">
        <v>26</v>
      </c>
      <c r="B2321" t="str">
        <f t="shared" si="72"/>
        <v>Paris</v>
      </c>
      <c r="C2321" t="s">
        <v>27</v>
      </c>
      <c r="D2321" t="s">
        <v>302</v>
      </c>
      <c r="E2321" s="1">
        <f t="shared" si="73"/>
        <v>45128</v>
      </c>
      <c r="F2321">
        <v>32.979999999999997</v>
      </c>
      <c r="G2321">
        <v>67.959999999999994</v>
      </c>
      <c r="H2321">
        <v>33.03</v>
      </c>
      <c r="I2321">
        <v>36.840000000000003</v>
      </c>
      <c r="J2321">
        <v>9.35</v>
      </c>
      <c r="K2321">
        <v>191.14</v>
      </c>
      <c r="L2321">
        <v>8.61</v>
      </c>
      <c r="M2321">
        <v>65.64</v>
      </c>
      <c r="N2321">
        <v>1.54</v>
      </c>
    </row>
    <row r="2322" spans="1:14" x14ac:dyDescent="0.3">
      <c r="A2322" t="s">
        <v>34</v>
      </c>
      <c r="B2322" t="str">
        <f t="shared" si="72"/>
        <v>Tokyo</v>
      </c>
      <c r="C2322" t="s">
        <v>35</v>
      </c>
      <c r="D2322" s="1">
        <v>45261</v>
      </c>
      <c r="E2322" s="1">
        <f t="shared" si="73"/>
        <v>45261</v>
      </c>
      <c r="F2322">
        <v>75.260000000000005</v>
      </c>
      <c r="G2322">
        <v>156.85</v>
      </c>
      <c r="H2322">
        <v>96.33</v>
      </c>
      <c r="I2322">
        <v>22.22</v>
      </c>
      <c r="J2322">
        <v>8.5500000000000007</v>
      </c>
      <c r="K2322">
        <v>37.840000000000003</v>
      </c>
      <c r="L2322">
        <v>24.48</v>
      </c>
      <c r="M2322">
        <v>52.46</v>
      </c>
      <c r="N2322">
        <v>0.8</v>
      </c>
    </row>
    <row r="2323" spans="1:14" x14ac:dyDescent="0.3">
      <c r="A2323" t="s">
        <v>37</v>
      </c>
      <c r="B2323" t="str">
        <f t="shared" si="72"/>
        <v>Mexico City</v>
      </c>
      <c r="C2323" t="s">
        <v>38</v>
      </c>
      <c r="D2323" t="s">
        <v>221</v>
      </c>
      <c r="E2323" s="1">
        <f t="shared" si="73"/>
        <v>45096</v>
      </c>
      <c r="F2323">
        <v>137.30000000000001</v>
      </c>
      <c r="G2323">
        <v>55.76</v>
      </c>
      <c r="H2323">
        <v>13.44</v>
      </c>
      <c r="I2323">
        <v>16.690000000000001</v>
      </c>
      <c r="J2323">
        <v>6.28</v>
      </c>
      <c r="K2323">
        <v>166.25</v>
      </c>
      <c r="L2323">
        <v>30.88</v>
      </c>
      <c r="M2323">
        <v>96.14</v>
      </c>
      <c r="N2323">
        <v>9.9499999999999993</v>
      </c>
    </row>
    <row r="2324" spans="1:14" x14ac:dyDescent="0.3">
      <c r="A2324" t="s">
        <v>26</v>
      </c>
      <c r="B2324" t="str">
        <f t="shared" si="72"/>
        <v>Paris</v>
      </c>
      <c r="C2324" t="s">
        <v>27</v>
      </c>
      <c r="D2324" t="s">
        <v>335</v>
      </c>
      <c r="E2324" s="1">
        <f t="shared" si="73"/>
        <v>45158</v>
      </c>
      <c r="F2324">
        <v>24</v>
      </c>
      <c r="G2324">
        <v>77.739999999999995</v>
      </c>
      <c r="H2324">
        <v>96</v>
      </c>
      <c r="I2324">
        <v>5.36</v>
      </c>
      <c r="J2324">
        <v>7.6</v>
      </c>
      <c r="K2324">
        <v>29.17</v>
      </c>
      <c r="L2324">
        <v>3.1</v>
      </c>
      <c r="M2324">
        <v>88.47</v>
      </c>
      <c r="N2324">
        <v>3.31</v>
      </c>
    </row>
    <row r="2325" spans="1:14" x14ac:dyDescent="0.3">
      <c r="A2325" t="s">
        <v>92</v>
      </c>
      <c r="B2325" t="str">
        <f t="shared" si="72"/>
        <v>Seoul</v>
      </c>
      <c r="C2325" t="s">
        <v>31</v>
      </c>
      <c r="D2325" t="s">
        <v>293</v>
      </c>
      <c r="E2325" s="1">
        <f t="shared" si="73"/>
        <v>45104</v>
      </c>
      <c r="F2325">
        <v>80.03</v>
      </c>
      <c r="G2325">
        <v>62.66</v>
      </c>
      <c r="H2325">
        <v>68.489999999999995</v>
      </c>
      <c r="I2325">
        <v>45.19</v>
      </c>
      <c r="J2325">
        <v>4.09</v>
      </c>
      <c r="K2325">
        <v>78.58</v>
      </c>
      <c r="L2325">
        <v>17.579999999999998</v>
      </c>
      <c r="M2325">
        <v>79.78</v>
      </c>
      <c r="N2325">
        <v>15.86</v>
      </c>
    </row>
    <row r="2326" spans="1:14" x14ac:dyDescent="0.3">
      <c r="A2326" t="s">
        <v>39</v>
      </c>
      <c r="B2326" t="str">
        <f t="shared" si="72"/>
        <v>Madrid</v>
      </c>
      <c r="C2326" t="s">
        <v>40</v>
      </c>
      <c r="D2326" s="1">
        <v>45084</v>
      </c>
      <c r="E2326" s="1">
        <f t="shared" si="73"/>
        <v>45084</v>
      </c>
      <c r="F2326">
        <v>108.13</v>
      </c>
      <c r="G2326">
        <v>193.7</v>
      </c>
      <c r="H2326">
        <v>45.2</v>
      </c>
      <c r="I2326">
        <v>23.72</v>
      </c>
      <c r="J2326">
        <v>2.93</v>
      </c>
      <c r="K2326">
        <v>104.93</v>
      </c>
      <c r="L2326">
        <v>4.96</v>
      </c>
      <c r="M2326">
        <v>91.55</v>
      </c>
      <c r="N2326">
        <v>9.77</v>
      </c>
    </row>
    <row r="2327" spans="1:14" x14ac:dyDescent="0.3">
      <c r="A2327" t="s">
        <v>70</v>
      </c>
      <c r="B2327" t="str">
        <f t="shared" si="72"/>
        <v>Los Angeles</v>
      </c>
      <c r="C2327" t="s">
        <v>150</v>
      </c>
      <c r="D2327" t="s">
        <v>329</v>
      </c>
      <c r="E2327" s="1">
        <f t="shared" si="73"/>
        <v>45103</v>
      </c>
      <c r="F2327">
        <v>149.16</v>
      </c>
      <c r="H2327">
        <v>86.83</v>
      </c>
      <c r="I2327">
        <v>44.89</v>
      </c>
      <c r="K2327">
        <v>188.97</v>
      </c>
      <c r="L2327">
        <v>6.1</v>
      </c>
      <c r="M2327">
        <v>49.19</v>
      </c>
      <c r="N2327">
        <v>10.78</v>
      </c>
    </row>
    <row r="2328" spans="1:14" x14ac:dyDescent="0.3">
      <c r="A2328" t="s">
        <v>24</v>
      </c>
      <c r="B2328" t="str">
        <f t="shared" si="72"/>
        <v>Beijing</v>
      </c>
      <c r="C2328" t="s">
        <v>25</v>
      </c>
      <c r="D2328" s="1">
        <v>45114</v>
      </c>
      <c r="E2328" s="1">
        <f t="shared" si="73"/>
        <v>45114</v>
      </c>
      <c r="F2328">
        <v>49.37</v>
      </c>
      <c r="G2328">
        <v>87.2</v>
      </c>
      <c r="H2328">
        <v>88.01</v>
      </c>
      <c r="I2328">
        <v>17.97</v>
      </c>
      <c r="J2328">
        <v>3.45</v>
      </c>
      <c r="K2328">
        <v>116.14</v>
      </c>
      <c r="L2328">
        <v>13.27</v>
      </c>
      <c r="M2328">
        <v>46.12</v>
      </c>
      <c r="N2328">
        <v>10.47</v>
      </c>
    </row>
    <row r="2329" spans="1:14" x14ac:dyDescent="0.3">
      <c r="A2329" t="s">
        <v>37</v>
      </c>
      <c r="B2329" t="str">
        <f t="shared" si="72"/>
        <v>Mexico City</v>
      </c>
      <c r="C2329" t="s">
        <v>38</v>
      </c>
      <c r="D2329" t="s">
        <v>247</v>
      </c>
      <c r="E2329" s="1">
        <f t="shared" si="73"/>
        <v>45093</v>
      </c>
      <c r="F2329">
        <v>8.98</v>
      </c>
      <c r="G2329">
        <v>24.04</v>
      </c>
      <c r="H2329">
        <v>24.92</v>
      </c>
      <c r="I2329">
        <v>24.5</v>
      </c>
      <c r="J2329">
        <v>3.22</v>
      </c>
      <c r="K2329">
        <v>57.98</v>
      </c>
      <c r="L2329">
        <v>0.84</v>
      </c>
      <c r="M2329">
        <v>37.71</v>
      </c>
      <c r="N2329">
        <v>7.97</v>
      </c>
    </row>
    <row r="2330" spans="1:14" x14ac:dyDescent="0.3">
      <c r="A2330" t="s">
        <v>101</v>
      </c>
      <c r="B2330" t="str">
        <f t="shared" si="72"/>
        <v xml:space="preserve">Los Angeles   </v>
      </c>
      <c r="C2330" t="s">
        <v>150</v>
      </c>
      <c r="D2330" t="s">
        <v>338</v>
      </c>
      <c r="E2330" s="1">
        <f t="shared" si="73"/>
        <v>45247</v>
      </c>
      <c r="F2330">
        <v>64.66</v>
      </c>
      <c r="G2330">
        <v>21.09</v>
      </c>
      <c r="H2330">
        <v>95.22</v>
      </c>
      <c r="I2330">
        <v>34.39</v>
      </c>
      <c r="J2330">
        <v>8.5500000000000007</v>
      </c>
      <c r="K2330">
        <v>159.61000000000001</v>
      </c>
      <c r="L2330">
        <v>10.06</v>
      </c>
      <c r="M2330">
        <v>39.14</v>
      </c>
      <c r="N2330">
        <v>9.5500000000000007</v>
      </c>
    </row>
    <row r="2331" spans="1:14" x14ac:dyDescent="0.3">
      <c r="A2331" t="s">
        <v>71</v>
      </c>
      <c r="B2331" t="str">
        <f t="shared" si="72"/>
        <v>Mexico City</v>
      </c>
      <c r="C2331" t="s">
        <v>38</v>
      </c>
      <c r="D2331" s="1">
        <v>45173</v>
      </c>
      <c r="E2331" s="1">
        <f t="shared" si="73"/>
        <v>45173</v>
      </c>
      <c r="F2331">
        <v>123.81</v>
      </c>
      <c r="H2331">
        <v>27.74</v>
      </c>
      <c r="I2331">
        <v>19.760000000000002</v>
      </c>
      <c r="J2331">
        <v>8.17</v>
      </c>
      <c r="K2331">
        <v>44.72</v>
      </c>
      <c r="L2331">
        <v>-9.9700000000000006</v>
      </c>
      <c r="M2331">
        <v>58.99</v>
      </c>
      <c r="N2331">
        <v>9.59</v>
      </c>
    </row>
    <row r="2332" spans="1:14" x14ac:dyDescent="0.3">
      <c r="A2332" t="s">
        <v>65</v>
      </c>
      <c r="B2332" t="str">
        <f t="shared" si="72"/>
        <v>Bangkok</v>
      </c>
      <c r="C2332" t="s">
        <v>43</v>
      </c>
      <c r="D2332" s="1">
        <v>45022</v>
      </c>
      <c r="E2332" s="1">
        <f t="shared" si="73"/>
        <v>45022</v>
      </c>
      <c r="F2332">
        <v>119.03</v>
      </c>
      <c r="G2332">
        <v>85.86</v>
      </c>
      <c r="H2332">
        <v>36.69</v>
      </c>
      <c r="I2332">
        <v>5.21</v>
      </c>
      <c r="J2332">
        <v>8.07</v>
      </c>
      <c r="K2332">
        <v>145.35</v>
      </c>
      <c r="L2332">
        <v>21.01</v>
      </c>
      <c r="M2332">
        <v>90.39</v>
      </c>
      <c r="N2332">
        <v>14.28</v>
      </c>
    </row>
    <row r="2333" spans="1:14" x14ac:dyDescent="0.3">
      <c r="A2333" t="s">
        <v>28</v>
      </c>
      <c r="B2333" t="str">
        <f t="shared" si="72"/>
        <v>New York</v>
      </c>
      <c r="C2333" t="s">
        <v>150</v>
      </c>
      <c r="D2333" s="1">
        <v>45143</v>
      </c>
      <c r="E2333" s="1">
        <f t="shared" si="73"/>
        <v>45143</v>
      </c>
      <c r="F2333">
        <v>31.93</v>
      </c>
      <c r="G2333">
        <v>96.49</v>
      </c>
      <c r="H2333">
        <v>36.82</v>
      </c>
      <c r="I2333">
        <v>4.1100000000000003</v>
      </c>
      <c r="J2333">
        <v>6.67</v>
      </c>
      <c r="L2333">
        <v>13.87</v>
      </c>
      <c r="M2333">
        <v>68.64</v>
      </c>
      <c r="N2333">
        <v>15.86</v>
      </c>
    </row>
    <row r="2334" spans="1:14" x14ac:dyDescent="0.3">
      <c r="A2334" t="s">
        <v>39</v>
      </c>
      <c r="B2334" t="str">
        <f t="shared" si="72"/>
        <v>Madrid</v>
      </c>
      <c r="C2334" t="s">
        <v>40</v>
      </c>
      <c r="D2334" t="s">
        <v>169</v>
      </c>
      <c r="E2334" s="1">
        <f t="shared" si="73"/>
        <v>45194</v>
      </c>
      <c r="F2334">
        <v>67.37</v>
      </c>
      <c r="I2334">
        <v>27.68</v>
      </c>
      <c r="J2334">
        <v>2.62</v>
      </c>
      <c r="K2334">
        <v>80.72</v>
      </c>
      <c r="L2334">
        <v>-5.87</v>
      </c>
      <c r="M2334">
        <v>37.06</v>
      </c>
      <c r="N2334">
        <v>0.77</v>
      </c>
    </row>
    <row r="2335" spans="1:14" x14ac:dyDescent="0.3">
      <c r="A2335" t="s">
        <v>37</v>
      </c>
      <c r="B2335" t="str">
        <f t="shared" si="72"/>
        <v>Mexico City</v>
      </c>
      <c r="C2335" t="s">
        <v>38</v>
      </c>
      <c r="D2335" t="s">
        <v>180</v>
      </c>
      <c r="E2335" s="1">
        <f t="shared" si="73"/>
        <v>45062</v>
      </c>
      <c r="F2335">
        <v>101.26</v>
      </c>
      <c r="G2335">
        <v>31.2</v>
      </c>
      <c r="H2335">
        <v>72.930000000000007</v>
      </c>
      <c r="I2335">
        <v>49.27</v>
      </c>
      <c r="J2335">
        <v>1.1399999999999999</v>
      </c>
      <c r="K2335">
        <v>114.4</v>
      </c>
      <c r="L2335">
        <v>14.5</v>
      </c>
      <c r="M2335">
        <v>20.43</v>
      </c>
      <c r="N2335">
        <v>5.76</v>
      </c>
    </row>
    <row r="2336" spans="1:14" x14ac:dyDescent="0.3">
      <c r="A2336" t="s">
        <v>22</v>
      </c>
      <c r="B2336" t="str">
        <f t="shared" si="72"/>
        <v>Mumbai</v>
      </c>
      <c r="C2336" t="s">
        <v>23</v>
      </c>
      <c r="D2336" s="1">
        <v>44988</v>
      </c>
      <c r="E2336" s="1">
        <f t="shared" si="73"/>
        <v>44988</v>
      </c>
      <c r="F2336">
        <v>53.55</v>
      </c>
      <c r="G2336">
        <v>36.71</v>
      </c>
      <c r="H2336">
        <v>46.59</v>
      </c>
      <c r="I2336">
        <v>25.03</v>
      </c>
      <c r="J2336">
        <v>4.58</v>
      </c>
      <c r="K2336">
        <v>158.25</v>
      </c>
      <c r="L2336">
        <v>13.15</v>
      </c>
      <c r="M2336">
        <v>19.170000000000002</v>
      </c>
      <c r="N2336">
        <v>5.87</v>
      </c>
    </row>
    <row r="2337" spans="1:14" x14ac:dyDescent="0.3">
      <c r="A2337" t="s">
        <v>28</v>
      </c>
      <c r="B2337" t="str">
        <f t="shared" si="72"/>
        <v>New York</v>
      </c>
      <c r="C2337" t="s">
        <v>150</v>
      </c>
      <c r="D2337" s="1">
        <v>45119</v>
      </c>
      <c r="E2337" s="1">
        <f t="shared" si="73"/>
        <v>45119</v>
      </c>
      <c r="F2337">
        <v>90.29</v>
      </c>
      <c r="G2337">
        <v>162.83000000000001</v>
      </c>
      <c r="H2337">
        <v>25.95</v>
      </c>
      <c r="J2337">
        <v>6.66</v>
      </c>
      <c r="K2337">
        <v>48.65</v>
      </c>
      <c r="L2337">
        <v>30.38</v>
      </c>
      <c r="M2337">
        <v>72.59</v>
      </c>
      <c r="N2337">
        <v>12.77</v>
      </c>
    </row>
    <row r="2338" spans="1:14" x14ac:dyDescent="0.3">
      <c r="A2338" t="s">
        <v>14</v>
      </c>
      <c r="B2338" t="str">
        <f t="shared" si="72"/>
        <v>Istanbul</v>
      </c>
      <c r="C2338" t="s">
        <v>15</v>
      </c>
      <c r="D2338" t="s">
        <v>323</v>
      </c>
      <c r="E2338" s="1">
        <f t="shared" si="73"/>
        <v>44984</v>
      </c>
      <c r="F2338">
        <v>17.16</v>
      </c>
      <c r="G2338">
        <v>46.85</v>
      </c>
      <c r="H2338">
        <v>31.75</v>
      </c>
      <c r="I2338">
        <v>28.19</v>
      </c>
      <c r="J2338">
        <v>1.47</v>
      </c>
      <c r="K2338">
        <v>53.97</v>
      </c>
      <c r="L2338">
        <v>39.97</v>
      </c>
      <c r="M2338">
        <v>24.42</v>
      </c>
      <c r="N2338">
        <v>5.47</v>
      </c>
    </row>
    <row r="2339" spans="1:14" x14ac:dyDescent="0.3">
      <c r="A2339" t="s">
        <v>26</v>
      </c>
      <c r="B2339" t="str">
        <f t="shared" si="72"/>
        <v>Paris</v>
      </c>
      <c r="C2339" t="s">
        <v>27</v>
      </c>
      <c r="D2339" s="1">
        <v>45232</v>
      </c>
      <c r="E2339" s="1">
        <f t="shared" si="73"/>
        <v>45232</v>
      </c>
      <c r="F2339">
        <v>20.02</v>
      </c>
      <c r="G2339">
        <v>148.55000000000001</v>
      </c>
      <c r="H2339">
        <v>79.87</v>
      </c>
      <c r="I2339">
        <v>5.58</v>
      </c>
      <c r="J2339">
        <v>0.74</v>
      </c>
      <c r="K2339">
        <v>31.16</v>
      </c>
      <c r="L2339">
        <v>-3.18</v>
      </c>
      <c r="M2339">
        <v>39.03</v>
      </c>
      <c r="N2339">
        <v>8.06</v>
      </c>
    </row>
    <row r="2340" spans="1:14" x14ac:dyDescent="0.3">
      <c r="A2340" t="s">
        <v>45</v>
      </c>
      <c r="B2340" t="str">
        <f t="shared" si="72"/>
        <v>Rio De Janeiro</v>
      </c>
      <c r="C2340" t="s">
        <v>46</v>
      </c>
      <c r="D2340" s="1">
        <v>45140</v>
      </c>
      <c r="E2340" s="1">
        <f t="shared" si="73"/>
        <v>45140</v>
      </c>
      <c r="F2340">
        <v>113.55</v>
      </c>
      <c r="G2340">
        <v>185.65</v>
      </c>
      <c r="H2340">
        <v>7.91</v>
      </c>
      <c r="I2340">
        <v>38.950000000000003</v>
      </c>
      <c r="J2340">
        <v>1.04</v>
      </c>
      <c r="K2340">
        <v>72.930000000000007</v>
      </c>
      <c r="L2340">
        <v>-8.68</v>
      </c>
      <c r="M2340">
        <v>72.19</v>
      </c>
      <c r="N2340">
        <v>10.31</v>
      </c>
    </row>
    <row r="2341" spans="1:14" x14ac:dyDescent="0.3">
      <c r="A2341" t="s">
        <v>39</v>
      </c>
      <c r="B2341" t="str">
        <f t="shared" si="72"/>
        <v>Madrid</v>
      </c>
      <c r="C2341" t="s">
        <v>40</v>
      </c>
      <c r="D2341" t="s">
        <v>160</v>
      </c>
      <c r="E2341" s="1">
        <f t="shared" si="73"/>
        <v>45245</v>
      </c>
      <c r="F2341">
        <v>9.34</v>
      </c>
      <c r="G2341">
        <v>95.54</v>
      </c>
      <c r="H2341">
        <v>81.400000000000006</v>
      </c>
      <c r="I2341">
        <v>21.14</v>
      </c>
      <c r="K2341">
        <v>182.12</v>
      </c>
      <c r="L2341">
        <v>16.43</v>
      </c>
      <c r="M2341">
        <v>49.35</v>
      </c>
      <c r="N2341">
        <v>18.649999999999999</v>
      </c>
    </row>
    <row r="2342" spans="1:14" x14ac:dyDescent="0.3">
      <c r="A2342" t="s">
        <v>51</v>
      </c>
      <c r="B2342" t="str">
        <f t="shared" si="72"/>
        <v>Moscow</v>
      </c>
      <c r="C2342" t="s">
        <v>48</v>
      </c>
      <c r="D2342" s="1">
        <v>45078</v>
      </c>
      <c r="E2342" s="1">
        <f t="shared" si="73"/>
        <v>45078</v>
      </c>
      <c r="F2342">
        <v>54.69</v>
      </c>
      <c r="G2342">
        <v>185.58</v>
      </c>
      <c r="H2342">
        <v>89.87</v>
      </c>
      <c r="I2342">
        <v>39.79</v>
      </c>
      <c r="J2342">
        <v>3.02</v>
      </c>
      <c r="K2342">
        <v>62.98</v>
      </c>
      <c r="L2342">
        <v>-7.98</v>
      </c>
      <c r="M2342">
        <v>77.209999999999994</v>
      </c>
      <c r="N2342">
        <v>11.36</v>
      </c>
    </row>
    <row r="2343" spans="1:14" x14ac:dyDescent="0.3">
      <c r="A2343" t="s">
        <v>41</v>
      </c>
      <c r="B2343" t="str">
        <f t="shared" si="72"/>
        <v>Seoul</v>
      </c>
      <c r="C2343" t="s">
        <v>31</v>
      </c>
      <c r="D2343" t="s">
        <v>163</v>
      </c>
      <c r="E2343" s="1">
        <f t="shared" si="73"/>
        <v>45008</v>
      </c>
      <c r="G2343">
        <v>167.69</v>
      </c>
      <c r="I2343">
        <v>48.23</v>
      </c>
      <c r="J2343">
        <v>7.08</v>
      </c>
      <c r="K2343">
        <v>58.07</v>
      </c>
      <c r="L2343">
        <v>30.74</v>
      </c>
      <c r="M2343">
        <v>85.9</v>
      </c>
      <c r="N2343">
        <v>19.97</v>
      </c>
    </row>
    <row r="2344" spans="1:14" x14ac:dyDescent="0.3">
      <c r="A2344" t="s">
        <v>22</v>
      </c>
      <c r="B2344" t="str">
        <f t="shared" si="72"/>
        <v>Mumbai</v>
      </c>
      <c r="C2344" t="s">
        <v>23</v>
      </c>
      <c r="D2344" s="1">
        <v>45172</v>
      </c>
      <c r="E2344" s="1">
        <f t="shared" si="73"/>
        <v>45172</v>
      </c>
      <c r="F2344">
        <v>140.32</v>
      </c>
      <c r="G2344">
        <v>164.14</v>
      </c>
      <c r="H2344">
        <v>79.09</v>
      </c>
      <c r="I2344">
        <v>36.01</v>
      </c>
      <c r="K2344">
        <v>78.58</v>
      </c>
      <c r="L2344">
        <v>23.98</v>
      </c>
      <c r="M2344">
        <v>16.37</v>
      </c>
      <c r="N2344">
        <v>13.99</v>
      </c>
    </row>
    <row r="2345" spans="1:14" x14ac:dyDescent="0.3">
      <c r="A2345" t="s">
        <v>58</v>
      </c>
      <c r="B2345" t="str">
        <f t="shared" si="72"/>
        <v xml:space="preserve">Paris   </v>
      </c>
      <c r="C2345" t="s">
        <v>27</v>
      </c>
      <c r="D2345" t="s">
        <v>204</v>
      </c>
      <c r="E2345" s="1">
        <f t="shared" si="73"/>
        <v>45125</v>
      </c>
      <c r="F2345">
        <v>68.53</v>
      </c>
      <c r="G2345">
        <v>13.66</v>
      </c>
      <c r="H2345">
        <v>75.61</v>
      </c>
      <c r="I2345">
        <v>32.03</v>
      </c>
      <c r="J2345">
        <v>6.24</v>
      </c>
      <c r="K2345">
        <v>138.1</v>
      </c>
      <c r="L2345">
        <v>-8.1199999999999992</v>
      </c>
      <c r="M2345">
        <v>43.88</v>
      </c>
      <c r="N2345">
        <v>19.75</v>
      </c>
    </row>
    <row r="2346" spans="1:14" x14ac:dyDescent="0.3">
      <c r="A2346" t="s">
        <v>41</v>
      </c>
      <c r="B2346" t="str">
        <f t="shared" si="72"/>
        <v>Seoul</v>
      </c>
      <c r="C2346" t="s">
        <v>31</v>
      </c>
      <c r="D2346" s="1">
        <v>45202</v>
      </c>
      <c r="E2346" s="1">
        <f t="shared" si="73"/>
        <v>45202</v>
      </c>
      <c r="F2346">
        <v>72.16</v>
      </c>
      <c r="G2346">
        <v>191.49</v>
      </c>
      <c r="H2346">
        <v>27.5</v>
      </c>
      <c r="I2346">
        <v>49.78</v>
      </c>
      <c r="J2346">
        <v>7.18</v>
      </c>
      <c r="K2346">
        <v>198.95</v>
      </c>
      <c r="L2346">
        <v>14.3</v>
      </c>
      <c r="M2346">
        <v>57.89</v>
      </c>
      <c r="N2346">
        <v>13.84</v>
      </c>
    </row>
    <row r="2347" spans="1:14" x14ac:dyDescent="0.3">
      <c r="A2347" t="s">
        <v>42</v>
      </c>
      <c r="B2347" t="str">
        <f t="shared" si="72"/>
        <v>Bangkok</v>
      </c>
      <c r="C2347" t="s">
        <v>43</v>
      </c>
      <c r="D2347" t="s">
        <v>232</v>
      </c>
      <c r="E2347" s="1">
        <f t="shared" si="73"/>
        <v>45011</v>
      </c>
      <c r="F2347">
        <v>109.68</v>
      </c>
      <c r="G2347">
        <v>185.57</v>
      </c>
      <c r="H2347">
        <v>83.56</v>
      </c>
      <c r="I2347">
        <v>8.2899999999999991</v>
      </c>
      <c r="J2347">
        <v>6.5</v>
      </c>
      <c r="K2347">
        <v>65.52</v>
      </c>
      <c r="L2347">
        <v>7.37</v>
      </c>
      <c r="M2347">
        <v>94.71</v>
      </c>
      <c r="N2347">
        <v>13.54</v>
      </c>
    </row>
    <row r="2348" spans="1:14" x14ac:dyDescent="0.3">
      <c r="A2348" t="s">
        <v>41</v>
      </c>
      <c r="B2348" t="str">
        <f t="shared" si="72"/>
        <v>Seoul</v>
      </c>
      <c r="C2348" t="s">
        <v>31</v>
      </c>
      <c r="D2348" t="s">
        <v>322</v>
      </c>
      <c r="E2348" s="1">
        <f t="shared" si="73"/>
        <v>44941</v>
      </c>
      <c r="F2348">
        <v>105.73</v>
      </c>
      <c r="G2348">
        <v>168.52</v>
      </c>
      <c r="H2348">
        <v>80.45</v>
      </c>
      <c r="I2348">
        <v>32.65</v>
      </c>
      <c r="J2348">
        <v>7.28</v>
      </c>
      <c r="K2348">
        <v>37.17</v>
      </c>
      <c r="L2348">
        <v>39.15</v>
      </c>
      <c r="M2348">
        <v>24.32</v>
      </c>
      <c r="N2348">
        <v>13.92</v>
      </c>
    </row>
    <row r="2349" spans="1:14" x14ac:dyDescent="0.3">
      <c r="A2349" t="s">
        <v>77</v>
      </c>
      <c r="B2349" t="str">
        <f t="shared" si="72"/>
        <v xml:space="preserve">Beijing   </v>
      </c>
      <c r="C2349" t="s">
        <v>25</v>
      </c>
      <c r="D2349" s="1">
        <v>44988</v>
      </c>
      <c r="E2349" s="1">
        <f t="shared" si="73"/>
        <v>44988</v>
      </c>
      <c r="F2349">
        <v>56.82</v>
      </c>
      <c r="G2349">
        <v>131.30000000000001</v>
      </c>
      <c r="H2349">
        <v>24.75</v>
      </c>
      <c r="I2349">
        <v>14.63</v>
      </c>
      <c r="J2349">
        <v>5.18</v>
      </c>
      <c r="K2349">
        <v>19.93</v>
      </c>
      <c r="L2349">
        <v>12.11</v>
      </c>
      <c r="M2349">
        <v>98.32</v>
      </c>
      <c r="N2349">
        <v>2.19</v>
      </c>
    </row>
    <row r="2350" spans="1:14" x14ac:dyDescent="0.3">
      <c r="A2350" t="s">
        <v>45</v>
      </c>
      <c r="B2350" t="str">
        <f t="shared" si="72"/>
        <v>Rio De Janeiro</v>
      </c>
      <c r="C2350" t="s">
        <v>46</v>
      </c>
      <c r="D2350" t="s">
        <v>260</v>
      </c>
      <c r="E2350" s="1">
        <f t="shared" si="73"/>
        <v>44981</v>
      </c>
      <c r="F2350">
        <v>41.32</v>
      </c>
      <c r="G2350">
        <v>110.69</v>
      </c>
      <c r="H2350">
        <v>59.95</v>
      </c>
      <c r="I2350">
        <v>48.02</v>
      </c>
      <c r="J2350">
        <v>1.2</v>
      </c>
      <c r="K2350">
        <v>62.35</v>
      </c>
      <c r="L2350">
        <v>22.44</v>
      </c>
      <c r="M2350">
        <v>35.14</v>
      </c>
      <c r="N2350">
        <v>16.29</v>
      </c>
    </row>
    <row r="2351" spans="1:14" x14ac:dyDescent="0.3">
      <c r="A2351" t="s">
        <v>39</v>
      </c>
      <c r="B2351" t="str">
        <f t="shared" si="72"/>
        <v>Madrid</v>
      </c>
      <c r="C2351" t="s">
        <v>40</v>
      </c>
      <c r="D2351" t="s">
        <v>261</v>
      </c>
      <c r="E2351" s="1">
        <f t="shared" si="73"/>
        <v>45281</v>
      </c>
      <c r="F2351">
        <v>30.67</v>
      </c>
      <c r="G2351">
        <v>51.49</v>
      </c>
      <c r="H2351">
        <v>95.47</v>
      </c>
      <c r="I2351">
        <v>7.21</v>
      </c>
      <c r="J2351">
        <v>3.64</v>
      </c>
      <c r="K2351">
        <v>37.93</v>
      </c>
      <c r="L2351">
        <v>-6.42</v>
      </c>
      <c r="M2351">
        <v>25.99</v>
      </c>
      <c r="N2351">
        <v>2.88</v>
      </c>
    </row>
    <row r="2352" spans="1:14" x14ac:dyDescent="0.3">
      <c r="A2352" t="s">
        <v>58</v>
      </c>
      <c r="B2352" t="str">
        <f t="shared" si="72"/>
        <v xml:space="preserve">Paris   </v>
      </c>
      <c r="C2352" t="s">
        <v>27</v>
      </c>
      <c r="D2352" t="s">
        <v>192</v>
      </c>
      <c r="E2352" s="1">
        <f t="shared" si="73"/>
        <v>44951</v>
      </c>
      <c r="F2352">
        <v>69.680000000000007</v>
      </c>
      <c r="G2352">
        <v>30.35</v>
      </c>
      <c r="H2352">
        <v>87.55</v>
      </c>
      <c r="I2352">
        <v>1.73</v>
      </c>
      <c r="J2352">
        <v>8.0500000000000007</v>
      </c>
      <c r="K2352">
        <v>165.67</v>
      </c>
      <c r="L2352">
        <v>-1.86</v>
      </c>
      <c r="M2352">
        <v>17.350000000000001</v>
      </c>
      <c r="N2352">
        <v>17.66</v>
      </c>
    </row>
    <row r="2353" spans="1:14" x14ac:dyDescent="0.3">
      <c r="A2353" t="s">
        <v>32</v>
      </c>
      <c r="B2353" t="str">
        <f t="shared" si="72"/>
        <v>Toronto</v>
      </c>
      <c r="C2353" t="s">
        <v>33</v>
      </c>
      <c r="D2353" t="s">
        <v>233</v>
      </c>
      <c r="E2353" s="1">
        <f t="shared" si="73"/>
        <v>44975</v>
      </c>
      <c r="F2353">
        <v>75.7</v>
      </c>
      <c r="G2353">
        <v>37.03</v>
      </c>
      <c r="H2353">
        <v>68.14</v>
      </c>
      <c r="I2353">
        <v>40.83</v>
      </c>
      <c r="J2353">
        <v>1.94</v>
      </c>
      <c r="K2353">
        <v>51.66</v>
      </c>
      <c r="L2353">
        <v>14.41</v>
      </c>
      <c r="M2353">
        <v>41.65</v>
      </c>
      <c r="N2353">
        <v>3.04</v>
      </c>
    </row>
    <row r="2354" spans="1:14" x14ac:dyDescent="0.3">
      <c r="A2354" t="s">
        <v>24</v>
      </c>
      <c r="B2354" t="str">
        <f t="shared" si="72"/>
        <v>Beijing</v>
      </c>
      <c r="C2354" t="s">
        <v>25</v>
      </c>
      <c r="D2354" t="s">
        <v>234</v>
      </c>
      <c r="E2354" s="1">
        <f t="shared" si="73"/>
        <v>44999</v>
      </c>
      <c r="F2354">
        <v>95.37</v>
      </c>
      <c r="G2354">
        <v>146.18</v>
      </c>
      <c r="H2354">
        <v>8.7799999999999994</v>
      </c>
      <c r="I2354">
        <v>39.21</v>
      </c>
      <c r="J2354">
        <v>2.11</v>
      </c>
      <c r="K2354">
        <v>153.38</v>
      </c>
      <c r="L2354">
        <v>30.6</v>
      </c>
      <c r="M2354">
        <v>80.52</v>
      </c>
      <c r="N2354">
        <v>19.809999999999999</v>
      </c>
    </row>
    <row r="2355" spans="1:14" x14ac:dyDescent="0.3">
      <c r="A2355" t="s">
        <v>84</v>
      </c>
      <c r="B2355" t="str">
        <f t="shared" si="72"/>
        <v>Beijing</v>
      </c>
      <c r="C2355" t="s">
        <v>25</v>
      </c>
      <c r="D2355" t="s">
        <v>286</v>
      </c>
      <c r="E2355" s="1">
        <f t="shared" si="73"/>
        <v>45092</v>
      </c>
      <c r="F2355">
        <v>87.71</v>
      </c>
      <c r="G2355">
        <v>40.46</v>
      </c>
      <c r="H2355">
        <v>76.88</v>
      </c>
      <c r="I2355">
        <v>10.31</v>
      </c>
      <c r="J2355">
        <v>1.46</v>
      </c>
      <c r="K2355">
        <v>104.89</v>
      </c>
      <c r="L2355">
        <v>32.380000000000003</v>
      </c>
      <c r="M2355">
        <v>77.739999999999995</v>
      </c>
      <c r="N2355">
        <v>15.44</v>
      </c>
    </row>
    <row r="2356" spans="1:14" x14ac:dyDescent="0.3">
      <c r="A2356" t="s">
        <v>34</v>
      </c>
      <c r="B2356" t="str">
        <f t="shared" si="72"/>
        <v>Tokyo</v>
      </c>
      <c r="C2356" t="s">
        <v>35</v>
      </c>
      <c r="D2356" s="1">
        <v>45117</v>
      </c>
      <c r="E2356" s="1">
        <f t="shared" si="73"/>
        <v>45117</v>
      </c>
      <c r="F2356">
        <v>91.43</v>
      </c>
      <c r="G2356">
        <v>81.5</v>
      </c>
      <c r="H2356">
        <v>47.51</v>
      </c>
      <c r="I2356">
        <v>5.4</v>
      </c>
      <c r="K2356">
        <v>194.22</v>
      </c>
      <c r="L2356">
        <v>-2.6</v>
      </c>
      <c r="M2356">
        <v>85.49</v>
      </c>
      <c r="N2356">
        <v>12.8</v>
      </c>
    </row>
    <row r="2357" spans="1:14" x14ac:dyDescent="0.3">
      <c r="A2357" t="s">
        <v>56</v>
      </c>
      <c r="B2357" t="str">
        <f t="shared" si="72"/>
        <v>London</v>
      </c>
      <c r="C2357" t="s">
        <v>151</v>
      </c>
      <c r="D2357" s="1">
        <v>44997</v>
      </c>
      <c r="E2357" s="1">
        <f t="shared" si="73"/>
        <v>44997</v>
      </c>
      <c r="F2357">
        <v>130.69</v>
      </c>
      <c r="H2357">
        <v>21.2</v>
      </c>
      <c r="I2357">
        <v>22.83</v>
      </c>
      <c r="J2357">
        <v>7.13</v>
      </c>
      <c r="K2357">
        <v>99.99</v>
      </c>
      <c r="L2357">
        <v>23.04</v>
      </c>
      <c r="M2357">
        <v>28.63</v>
      </c>
      <c r="N2357">
        <v>8.4499999999999993</v>
      </c>
    </row>
    <row r="2358" spans="1:14" x14ac:dyDescent="0.3">
      <c r="A2358" t="s">
        <v>24</v>
      </c>
      <c r="B2358" t="str">
        <f t="shared" si="72"/>
        <v>Beijing</v>
      </c>
      <c r="C2358" t="s">
        <v>25</v>
      </c>
      <c r="D2358" t="s">
        <v>298</v>
      </c>
      <c r="E2358" s="1">
        <f t="shared" si="73"/>
        <v>45284</v>
      </c>
      <c r="G2358">
        <v>86.64</v>
      </c>
      <c r="H2358">
        <v>15.94</v>
      </c>
      <c r="I2358">
        <v>35.67</v>
      </c>
      <c r="J2358">
        <v>1.49</v>
      </c>
      <c r="K2358">
        <v>163.59</v>
      </c>
      <c r="L2358">
        <v>9.08</v>
      </c>
      <c r="M2358">
        <v>24.22</v>
      </c>
      <c r="N2358">
        <v>18.04</v>
      </c>
    </row>
    <row r="2359" spans="1:14" x14ac:dyDescent="0.3">
      <c r="A2359" t="s">
        <v>22</v>
      </c>
      <c r="B2359" t="str">
        <f t="shared" si="72"/>
        <v>Mumbai</v>
      </c>
      <c r="C2359" t="s">
        <v>23</v>
      </c>
      <c r="D2359" t="s">
        <v>237</v>
      </c>
      <c r="E2359" s="1">
        <f t="shared" si="73"/>
        <v>45224</v>
      </c>
      <c r="F2359">
        <v>38.42</v>
      </c>
      <c r="G2359">
        <v>116.88</v>
      </c>
      <c r="H2359">
        <v>76.25</v>
      </c>
      <c r="J2359">
        <v>0.52</v>
      </c>
      <c r="K2359">
        <v>120.58</v>
      </c>
      <c r="L2359">
        <v>38.200000000000003</v>
      </c>
      <c r="M2359">
        <v>29.54</v>
      </c>
      <c r="N2359">
        <v>13.12</v>
      </c>
    </row>
    <row r="2360" spans="1:14" x14ac:dyDescent="0.3">
      <c r="A2360" t="s">
        <v>69</v>
      </c>
      <c r="B2360" t="str">
        <f t="shared" si="72"/>
        <v>Toronto</v>
      </c>
      <c r="C2360" t="s">
        <v>33</v>
      </c>
      <c r="D2360" s="1">
        <v>45234</v>
      </c>
      <c r="E2360" s="1">
        <f t="shared" si="73"/>
        <v>45234</v>
      </c>
      <c r="F2360">
        <v>98.09</v>
      </c>
      <c r="I2360">
        <v>14.23</v>
      </c>
      <c r="J2360">
        <v>2.19</v>
      </c>
      <c r="K2360">
        <v>75.790000000000006</v>
      </c>
      <c r="L2360">
        <v>27.63</v>
      </c>
      <c r="M2360">
        <v>55.8</v>
      </c>
      <c r="N2360">
        <v>17.190000000000001</v>
      </c>
    </row>
    <row r="2361" spans="1:14" x14ac:dyDescent="0.3">
      <c r="A2361" t="s">
        <v>56</v>
      </c>
      <c r="B2361" t="str">
        <f t="shared" si="72"/>
        <v>London</v>
      </c>
      <c r="C2361" t="s">
        <v>151</v>
      </c>
      <c r="D2361" t="s">
        <v>303</v>
      </c>
      <c r="E2361" s="1">
        <f t="shared" si="73"/>
        <v>45279</v>
      </c>
      <c r="F2361">
        <v>13.46</v>
      </c>
      <c r="G2361">
        <v>72.790000000000006</v>
      </c>
      <c r="I2361">
        <v>32.1</v>
      </c>
      <c r="J2361">
        <v>7.37</v>
      </c>
      <c r="K2361">
        <v>91.14</v>
      </c>
      <c r="L2361">
        <v>14.67</v>
      </c>
      <c r="M2361">
        <v>92.05</v>
      </c>
      <c r="N2361">
        <v>12.64</v>
      </c>
    </row>
    <row r="2362" spans="1:14" x14ac:dyDescent="0.3">
      <c r="A2362" t="s">
        <v>12</v>
      </c>
      <c r="B2362" t="str">
        <f t="shared" si="72"/>
        <v>Johannesburg</v>
      </c>
      <c r="C2362" t="s">
        <v>13</v>
      </c>
      <c r="D2362" t="s">
        <v>328</v>
      </c>
      <c r="E2362" s="1">
        <f t="shared" si="73"/>
        <v>45252</v>
      </c>
      <c r="F2362">
        <v>56.63</v>
      </c>
      <c r="G2362">
        <v>84.68</v>
      </c>
      <c r="H2362">
        <v>55.5</v>
      </c>
      <c r="I2362">
        <v>26.34</v>
      </c>
      <c r="J2362">
        <v>5.75</v>
      </c>
      <c r="K2362">
        <v>59.17</v>
      </c>
      <c r="L2362">
        <v>26.63</v>
      </c>
      <c r="M2362">
        <v>60.19</v>
      </c>
      <c r="N2362">
        <v>11.1</v>
      </c>
    </row>
    <row r="2363" spans="1:14" x14ac:dyDescent="0.3">
      <c r="A2363" t="s">
        <v>39</v>
      </c>
      <c r="B2363" t="str">
        <f t="shared" si="72"/>
        <v>Madrid</v>
      </c>
      <c r="C2363" t="s">
        <v>40</v>
      </c>
      <c r="D2363" t="s">
        <v>185</v>
      </c>
      <c r="E2363" s="1">
        <f t="shared" si="73"/>
        <v>44983</v>
      </c>
      <c r="F2363">
        <v>99.54</v>
      </c>
      <c r="G2363">
        <v>59.74</v>
      </c>
      <c r="I2363">
        <v>42.46</v>
      </c>
      <c r="J2363">
        <v>9.5399999999999991</v>
      </c>
      <c r="K2363">
        <v>38.409999999999997</v>
      </c>
      <c r="L2363">
        <v>26.44</v>
      </c>
      <c r="M2363">
        <v>24.03</v>
      </c>
      <c r="N2363">
        <v>3.2</v>
      </c>
    </row>
    <row r="2364" spans="1:14" x14ac:dyDescent="0.3">
      <c r="A2364" t="s">
        <v>16</v>
      </c>
      <c r="B2364" t="str">
        <f t="shared" si="72"/>
        <v>Berlin</v>
      </c>
      <c r="C2364" t="s">
        <v>17</v>
      </c>
      <c r="D2364" t="s">
        <v>182</v>
      </c>
      <c r="E2364" s="1">
        <f t="shared" si="73"/>
        <v>45067</v>
      </c>
      <c r="F2364">
        <v>147.86000000000001</v>
      </c>
      <c r="G2364">
        <v>107.83</v>
      </c>
      <c r="H2364">
        <v>13.01</v>
      </c>
      <c r="I2364">
        <v>8.8800000000000008</v>
      </c>
      <c r="J2364">
        <v>5.74</v>
      </c>
      <c r="L2364">
        <v>28.89</v>
      </c>
      <c r="M2364">
        <v>63.93</v>
      </c>
      <c r="N2364">
        <v>0.82</v>
      </c>
    </row>
    <row r="2365" spans="1:14" x14ac:dyDescent="0.3">
      <c r="A2365" t="s">
        <v>69</v>
      </c>
      <c r="B2365" t="str">
        <f t="shared" si="72"/>
        <v>Toronto</v>
      </c>
      <c r="C2365" t="s">
        <v>33</v>
      </c>
      <c r="D2365" t="s">
        <v>244</v>
      </c>
      <c r="E2365" s="1">
        <f t="shared" si="73"/>
        <v>44982</v>
      </c>
      <c r="F2365">
        <v>112.63</v>
      </c>
      <c r="G2365">
        <v>27.54</v>
      </c>
      <c r="H2365">
        <v>44.4</v>
      </c>
      <c r="I2365">
        <v>15.15</v>
      </c>
      <c r="J2365">
        <v>8.6199999999999992</v>
      </c>
      <c r="K2365">
        <v>150.34</v>
      </c>
      <c r="L2365">
        <v>5.09</v>
      </c>
      <c r="M2365">
        <v>12.2</v>
      </c>
      <c r="N2365">
        <v>15.44</v>
      </c>
    </row>
    <row r="2366" spans="1:14" x14ac:dyDescent="0.3">
      <c r="A2366" t="s">
        <v>14</v>
      </c>
      <c r="B2366" t="str">
        <f t="shared" si="72"/>
        <v>Istanbul</v>
      </c>
      <c r="C2366" t="s">
        <v>15</v>
      </c>
      <c r="D2366" t="s">
        <v>155</v>
      </c>
      <c r="E2366" s="1">
        <f t="shared" si="73"/>
        <v>45130</v>
      </c>
      <c r="F2366">
        <v>5.52</v>
      </c>
      <c r="G2366">
        <v>116.2</v>
      </c>
      <c r="H2366">
        <v>69.349999999999994</v>
      </c>
      <c r="I2366">
        <v>40.049999999999997</v>
      </c>
      <c r="J2366">
        <v>4.7300000000000004</v>
      </c>
      <c r="K2366">
        <v>43.19</v>
      </c>
      <c r="L2366">
        <v>7.88</v>
      </c>
      <c r="M2366">
        <v>92.2</v>
      </c>
      <c r="N2366">
        <v>11.4</v>
      </c>
    </row>
    <row r="2367" spans="1:14" x14ac:dyDescent="0.3">
      <c r="A2367" t="s">
        <v>51</v>
      </c>
      <c r="B2367" t="str">
        <f t="shared" si="72"/>
        <v>Moscow</v>
      </c>
      <c r="C2367" t="s">
        <v>48</v>
      </c>
      <c r="D2367" s="1">
        <v>45235</v>
      </c>
      <c r="E2367" s="1">
        <f t="shared" si="73"/>
        <v>45235</v>
      </c>
      <c r="F2367">
        <v>96.86</v>
      </c>
      <c r="G2367">
        <v>197.65</v>
      </c>
      <c r="H2367">
        <v>74.849999999999994</v>
      </c>
      <c r="I2367">
        <v>26.09</v>
      </c>
      <c r="J2367">
        <v>6.01</v>
      </c>
      <c r="K2367">
        <v>169.14</v>
      </c>
      <c r="L2367">
        <v>-1.35</v>
      </c>
      <c r="M2367">
        <v>72.86</v>
      </c>
      <c r="N2367">
        <v>16.14</v>
      </c>
    </row>
    <row r="2368" spans="1:14" x14ac:dyDescent="0.3">
      <c r="A2368" t="s">
        <v>32</v>
      </c>
      <c r="B2368" t="str">
        <f t="shared" si="72"/>
        <v>Toronto</v>
      </c>
      <c r="C2368" t="s">
        <v>33</v>
      </c>
      <c r="D2368" s="1">
        <v>44935</v>
      </c>
      <c r="E2368" s="1">
        <f t="shared" si="73"/>
        <v>44935</v>
      </c>
      <c r="F2368">
        <v>73.59</v>
      </c>
      <c r="G2368">
        <v>88.14</v>
      </c>
      <c r="H2368">
        <v>47.23</v>
      </c>
      <c r="I2368">
        <v>48.5</v>
      </c>
      <c r="J2368">
        <v>4.26</v>
      </c>
      <c r="K2368">
        <v>154.96</v>
      </c>
      <c r="L2368">
        <v>-9.9499999999999993</v>
      </c>
      <c r="M2368">
        <v>47.9</v>
      </c>
      <c r="N2368">
        <v>6.49</v>
      </c>
    </row>
    <row r="2369" spans="1:14" x14ac:dyDescent="0.3">
      <c r="A2369" t="s">
        <v>72</v>
      </c>
      <c r="B2369" t="str">
        <f t="shared" si="72"/>
        <v>Rio De Janeiro</v>
      </c>
      <c r="C2369" t="s">
        <v>46</v>
      </c>
      <c r="D2369" t="s">
        <v>289</v>
      </c>
      <c r="E2369" s="1">
        <f t="shared" si="73"/>
        <v>45002</v>
      </c>
      <c r="F2369">
        <v>108.95</v>
      </c>
      <c r="G2369">
        <v>152.84</v>
      </c>
      <c r="H2369">
        <v>29.39</v>
      </c>
      <c r="I2369">
        <v>31.61</v>
      </c>
      <c r="J2369">
        <v>3.49</v>
      </c>
      <c r="K2369">
        <v>123.95</v>
      </c>
      <c r="L2369">
        <v>12.41</v>
      </c>
      <c r="M2369">
        <v>14.35</v>
      </c>
      <c r="N2369">
        <v>9.5399999999999991</v>
      </c>
    </row>
    <row r="2370" spans="1:14" x14ac:dyDescent="0.3">
      <c r="A2370" t="s">
        <v>109</v>
      </c>
      <c r="B2370" t="str">
        <f t="shared" si="72"/>
        <v xml:space="preserve">Dubai   </v>
      </c>
      <c r="C2370" t="s">
        <v>149</v>
      </c>
      <c r="D2370" s="1">
        <v>45113</v>
      </c>
      <c r="E2370" s="1">
        <f t="shared" si="73"/>
        <v>45113</v>
      </c>
      <c r="F2370">
        <v>21.46</v>
      </c>
      <c r="G2370">
        <v>160.82</v>
      </c>
      <c r="H2370">
        <v>72.239999999999995</v>
      </c>
      <c r="I2370">
        <v>29.37</v>
      </c>
      <c r="J2370">
        <v>4.24</v>
      </c>
      <c r="K2370">
        <v>61.23</v>
      </c>
      <c r="L2370">
        <v>23.05</v>
      </c>
      <c r="M2370">
        <v>41.3</v>
      </c>
      <c r="N2370">
        <v>0.78</v>
      </c>
    </row>
    <row r="2371" spans="1:14" x14ac:dyDescent="0.3">
      <c r="A2371" t="s">
        <v>24</v>
      </c>
      <c r="B2371" t="str">
        <f t="shared" ref="B2371:B2434" si="74">PROPER(A2371)</f>
        <v>Beijing</v>
      </c>
      <c r="C2371" t="s">
        <v>25</v>
      </c>
      <c r="D2371" t="s">
        <v>181</v>
      </c>
      <c r="E2371" s="1">
        <f t="shared" ref="E2371:E2434" si="75">IF(ISNUMBER(D2371),D2371,IFERROR(DATE(RIGHT(D2371,4),LEFT(D2371,FIND("-",D2371)-1),MID(D2371,FIND("-",D2371)+1,FIND("-",D2371,4)-FIND("-",D2371)-1)),D2371))</f>
        <v>45188</v>
      </c>
      <c r="F2371">
        <v>136.49</v>
      </c>
      <c r="G2371">
        <v>35.549999999999997</v>
      </c>
      <c r="H2371">
        <v>17.11</v>
      </c>
      <c r="I2371">
        <v>38.950000000000003</v>
      </c>
      <c r="J2371">
        <v>9.2100000000000009</v>
      </c>
      <c r="K2371">
        <v>78.37</v>
      </c>
      <c r="L2371">
        <v>-7.85</v>
      </c>
      <c r="M2371">
        <v>48.81</v>
      </c>
      <c r="N2371">
        <v>16.059999999999999</v>
      </c>
    </row>
    <row r="2372" spans="1:14" x14ac:dyDescent="0.3">
      <c r="A2372" t="s">
        <v>12</v>
      </c>
      <c r="B2372" t="str">
        <f t="shared" si="74"/>
        <v>Johannesburg</v>
      </c>
      <c r="C2372" t="s">
        <v>13</v>
      </c>
      <c r="D2372" t="s">
        <v>318</v>
      </c>
      <c r="E2372" s="1">
        <f t="shared" si="75"/>
        <v>45255</v>
      </c>
      <c r="F2372">
        <v>91.64</v>
      </c>
      <c r="G2372">
        <v>66.459999999999994</v>
      </c>
      <c r="H2372">
        <v>8.73</v>
      </c>
      <c r="I2372">
        <v>22.74</v>
      </c>
      <c r="J2372">
        <v>1.52</v>
      </c>
      <c r="K2372">
        <v>117.45</v>
      </c>
      <c r="L2372">
        <v>38.659999999999997</v>
      </c>
      <c r="M2372">
        <v>15.67</v>
      </c>
      <c r="N2372">
        <v>9.2200000000000006</v>
      </c>
    </row>
    <row r="2373" spans="1:14" x14ac:dyDescent="0.3">
      <c r="A2373" t="s">
        <v>41</v>
      </c>
      <c r="B2373" t="str">
        <f t="shared" si="74"/>
        <v>Seoul</v>
      </c>
      <c r="C2373" t="s">
        <v>31</v>
      </c>
      <c r="D2373" s="1">
        <v>45017</v>
      </c>
      <c r="E2373" s="1">
        <f t="shared" si="75"/>
        <v>45017</v>
      </c>
      <c r="F2373">
        <v>91.85</v>
      </c>
      <c r="G2373">
        <v>147.6</v>
      </c>
      <c r="I2373">
        <v>5.89</v>
      </c>
      <c r="J2373">
        <v>3.47</v>
      </c>
      <c r="K2373">
        <v>177.59</v>
      </c>
      <c r="L2373">
        <v>18.48</v>
      </c>
      <c r="M2373">
        <v>56.34</v>
      </c>
      <c r="N2373">
        <v>15.53</v>
      </c>
    </row>
    <row r="2374" spans="1:14" x14ac:dyDescent="0.3">
      <c r="A2374" t="s">
        <v>41</v>
      </c>
      <c r="B2374" t="str">
        <f t="shared" si="74"/>
        <v>Seoul</v>
      </c>
      <c r="C2374" t="s">
        <v>31</v>
      </c>
      <c r="D2374" t="s">
        <v>173</v>
      </c>
      <c r="E2374" s="1">
        <f t="shared" si="75"/>
        <v>44947</v>
      </c>
      <c r="F2374">
        <v>38.56</v>
      </c>
      <c r="G2374">
        <v>111.37</v>
      </c>
      <c r="H2374">
        <v>76.260000000000005</v>
      </c>
      <c r="I2374">
        <v>33.35</v>
      </c>
      <c r="J2374">
        <v>3.95</v>
      </c>
      <c r="K2374">
        <v>130</v>
      </c>
      <c r="L2374">
        <v>23.21</v>
      </c>
      <c r="M2374">
        <v>78.569999999999993</v>
      </c>
      <c r="N2374">
        <v>7.23</v>
      </c>
    </row>
    <row r="2375" spans="1:14" x14ac:dyDescent="0.3">
      <c r="A2375" t="s">
        <v>24</v>
      </c>
      <c r="B2375" t="str">
        <f t="shared" si="74"/>
        <v>Beijing</v>
      </c>
      <c r="C2375" t="s">
        <v>25</v>
      </c>
      <c r="D2375" s="1">
        <v>45080</v>
      </c>
      <c r="E2375" s="1">
        <f t="shared" si="75"/>
        <v>45080</v>
      </c>
      <c r="F2375">
        <v>85</v>
      </c>
      <c r="G2375">
        <v>110.26</v>
      </c>
      <c r="H2375">
        <v>23.84</v>
      </c>
      <c r="I2375">
        <v>11.73</v>
      </c>
      <c r="J2375">
        <v>0.97</v>
      </c>
      <c r="K2375">
        <v>81.14</v>
      </c>
      <c r="L2375">
        <v>2.25</v>
      </c>
      <c r="M2375">
        <v>18.88</v>
      </c>
      <c r="N2375">
        <v>10.96</v>
      </c>
    </row>
    <row r="2376" spans="1:14" x14ac:dyDescent="0.3">
      <c r="A2376" t="s">
        <v>102</v>
      </c>
      <c r="B2376" t="str">
        <f t="shared" si="74"/>
        <v xml:space="preserve">Madrid   </v>
      </c>
      <c r="C2376" t="s">
        <v>40</v>
      </c>
      <c r="D2376" t="s">
        <v>235</v>
      </c>
      <c r="E2376" s="1">
        <f t="shared" si="75"/>
        <v>45070</v>
      </c>
      <c r="F2376">
        <v>139.66</v>
      </c>
      <c r="G2376">
        <v>177.54</v>
      </c>
      <c r="H2376">
        <v>96.18</v>
      </c>
      <c r="I2376">
        <v>27.71</v>
      </c>
      <c r="J2376">
        <v>3.62</v>
      </c>
      <c r="K2376">
        <v>79.36</v>
      </c>
      <c r="L2376">
        <v>3.37</v>
      </c>
      <c r="M2376">
        <v>54.42</v>
      </c>
      <c r="N2376">
        <v>14.25</v>
      </c>
    </row>
    <row r="2377" spans="1:14" x14ac:dyDescent="0.3">
      <c r="A2377" t="s">
        <v>20</v>
      </c>
      <c r="B2377" t="str">
        <f t="shared" si="74"/>
        <v>Dubai</v>
      </c>
      <c r="C2377" t="s">
        <v>149</v>
      </c>
      <c r="D2377" t="s">
        <v>209</v>
      </c>
      <c r="E2377" s="1">
        <f t="shared" si="75"/>
        <v>45063</v>
      </c>
      <c r="F2377">
        <v>116.59</v>
      </c>
      <c r="G2377">
        <v>51.85</v>
      </c>
      <c r="H2377">
        <v>49.05</v>
      </c>
      <c r="I2377">
        <v>39.119999999999997</v>
      </c>
      <c r="J2377">
        <v>2.72</v>
      </c>
      <c r="K2377">
        <v>61.23</v>
      </c>
      <c r="L2377">
        <v>19.510000000000002</v>
      </c>
      <c r="M2377">
        <v>64.22</v>
      </c>
      <c r="N2377">
        <v>12.83</v>
      </c>
    </row>
    <row r="2378" spans="1:14" x14ac:dyDescent="0.3">
      <c r="A2378" t="s">
        <v>20</v>
      </c>
      <c r="B2378" t="str">
        <f t="shared" si="74"/>
        <v>Dubai</v>
      </c>
      <c r="C2378" t="s">
        <v>149</v>
      </c>
      <c r="D2378" s="1">
        <v>44964</v>
      </c>
      <c r="E2378" s="1">
        <f t="shared" si="75"/>
        <v>44964</v>
      </c>
      <c r="F2378">
        <v>46.93</v>
      </c>
      <c r="G2378">
        <v>33.880000000000003</v>
      </c>
      <c r="H2378">
        <v>58.73</v>
      </c>
      <c r="J2378">
        <v>2.56</v>
      </c>
      <c r="K2378">
        <v>88.36</v>
      </c>
      <c r="L2378">
        <v>-4.12</v>
      </c>
      <c r="M2378">
        <v>66.87</v>
      </c>
      <c r="N2378">
        <v>16.47</v>
      </c>
    </row>
    <row r="2379" spans="1:14" x14ac:dyDescent="0.3">
      <c r="A2379" t="s">
        <v>51</v>
      </c>
      <c r="B2379" t="str">
        <f t="shared" si="74"/>
        <v>Moscow</v>
      </c>
      <c r="C2379" t="s">
        <v>48</v>
      </c>
      <c r="D2379" t="s">
        <v>165</v>
      </c>
      <c r="E2379" s="1">
        <f t="shared" si="75"/>
        <v>45258</v>
      </c>
      <c r="G2379">
        <v>72.180000000000007</v>
      </c>
      <c r="H2379">
        <v>37.76</v>
      </c>
      <c r="I2379">
        <v>41.51</v>
      </c>
      <c r="J2379">
        <v>3</v>
      </c>
      <c r="K2379">
        <v>132.49</v>
      </c>
      <c r="L2379">
        <v>11.21</v>
      </c>
      <c r="M2379">
        <v>85.56</v>
      </c>
      <c r="N2379">
        <v>10.32</v>
      </c>
    </row>
    <row r="2380" spans="1:14" x14ac:dyDescent="0.3">
      <c r="A2380" t="s">
        <v>41</v>
      </c>
      <c r="B2380" t="str">
        <f t="shared" si="74"/>
        <v>Seoul</v>
      </c>
      <c r="C2380" t="s">
        <v>31</v>
      </c>
      <c r="D2380" t="s">
        <v>313</v>
      </c>
      <c r="E2380" s="1">
        <f t="shared" si="75"/>
        <v>45037</v>
      </c>
      <c r="F2380">
        <v>33.35</v>
      </c>
      <c r="G2380">
        <v>173.07</v>
      </c>
      <c r="H2380">
        <v>59.24</v>
      </c>
      <c r="I2380">
        <v>24.26</v>
      </c>
      <c r="J2380">
        <v>8.11</v>
      </c>
      <c r="K2380">
        <v>167.38</v>
      </c>
      <c r="L2380">
        <v>-5.07</v>
      </c>
      <c r="M2380">
        <v>73.739999999999995</v>
      </c>
      <c r="N2380">
        <v>9.9499999999999993</v>
      </c>
    </row>
    <row r="2381" spans="1:14" x14ac:dyDescent="0.3">
      <c r="A2381" t="s">
        <v>29</v>
      </c>
      <c r="B2381" t="str">
        <f t="shared" si="74"/>
        <v>London</v>
      </c>
      <c r="C2381" t="s">
        <v>151</v>
      </c>
      <c r="D2381" t="s">
        <v>177</v>
      </c>
      <c r="E2381" s="1">
        <f t="shared" si="75"/>
        <v>45189</v>
      </c>
      <c r="F2381">
        <v>18.87</v>
      </c>
      <c r="G2381">
        <v>67.55</v>
      </c>
      <c r="H2381">
        <v>29.58</v>
      </c>
      <c r="I2381">
        <v>48.67</v>
      </c>
      <c r="J2381">
        <v>4.96</v>
      </c>
      <c r="K2381">
        <v>80.61</v>
      </c>
      <c r="L2381">
        <v>21.13</v>
      </c>
      <c r="M2381">
        <v>75</v>
      </c>
      <c r="N2381">
        <v>4.83</v>
      </c>
    </row>
    <row r="2382" spans="1:14" x14ac:dyDescent="0.3">
      <c r="A2382" t="s">
        <v>21</v>
      </c>
      <c r="B2382" t="str">
        <f t="shared" si="74"/>
        <v>Los Angeles</v>
      </c>
      <c r="C2382" t="s">
        <v>150</v>
      </c>
      <c r="D2382" s="1">
        <v>45235</v>
      </c>
      <c r="E2382" s="1">
        <f t="shared" si="75"/>
        <v>45235</v>
      </c>
      <c r="F2382">
        <v>46</v>
      </c>
      <c r="G2382">
        <v>112.36</v>
      </c>
      <c r="H2382">
        <v>7.27</v>
      </c>
      <c r="J2382">
        <v>7.3</v>
      </c>
      <c r="K2382">
        <v>106.29</v>
      </c>
      <c r="L2382">
        <v>39.92</v>
      </c>
      <c r="M2382">
        <v>91.95</v>
      </c>
      <c r="N2382">
        <v>7.77</v>
      </c>
    </row>
    <row r="2383" spans="1:14" x14ac:dyDescent="0.3">
      <c r="A2383" t="s">
        <v>12</v>
      </c>
      <c r="B2383" t="str">
        <f t="shared" si="74"/>
        <v>Johannesburg</v>
      </c>
      <c r="C2383" t="s">
        <v>13</v>
      </c>
      <c r="D2383" s="1">
        <v>45026</v>
      </c>
      <c r="E2383" s="1">
        <f t="shared" si="75"/>
        <v>45026</v>
      </c>
      <c r="F2383">
        <v>16.79</v>
      </c>
      <c r="G2383">
        <v>12.77</v>
      </c>
      <c r="H2383">
        <v>80.52</v>
      </c>
      <c r="I2383">
        <v>17.190000000000001</v>
      </c>
      <c r="J2383">
        <v>5.81</v>
      </c>
      <c r="K2383">
        <v>132.55000000000001</v>
      </c>
      <c r="L2383">
        <v>38.979999999999997</v>
      </c>
      <c r="M2383">
        <v>92.03</v>
      </c>
      <c r="N2383">
        <v>15.94</v>
      </c>
    </row>
    <row r="2384" spans="1:14" x14ac:dyDescent="0.3">
      <c r="A2384" t="s">
        <v>71</v>
      </c>
      <c r="B2384" t="str">
        <f t="shared" si="74"/>
        <v>Mexico City</v>
      </c>
      <c r="C2384" t="s">
        <v>38</v>
      </c>
      <c r="D2384" s="1">
        <v>45241</v>
      </c>
      <c r="E2384" s="1">
        <f t="shared" si="75"/>
        <v>45241</v>
      </c>
      <c r="F2384">
        <v>103.31</v>
      </c>
      <c r="G2384">
        <v>11.43</v>
      </c>
      <c r="H2384">
        <v>29.76</v>
      </c>
      <c r="I2384">
        <v>10.3</v>
      </c>
      <c r="J2384">
        <v>1.42</v>
      </c>
      <c r="K2384">
        <v>44.55</v>
      </c>
      <c r="L2384">
        <v>14.68</v>
      </c>
      <c r="M2384">
        <v>89.43</v>
      </c>
      <c r="N2384">
        <v>12.77</v>
      </c>
    </row>
    <row r="2385" spans="1:14" x14ac:dyDescent="0.3">
      <c r="A2385" t="s">
        <v>88</v>
      </c>
      <c r="B2385" t="str">
        <f t="shared" si="74"/>
        <v>Tokyo</v>
      </c>
      <c r="C2385" t="s">
        <v>35</v>
      </c>
      <c r="D2385" t="s">
        <v>236</v>
      </c>
      <c r="E2385" s="1">
        <f t="shared" si="75"/>
        <v>45162</v>
      </c>
      <c r="F2385">
        <v>96.33</v>
      </c>
      <c r="H2385">
        <v>76.08</v>
      </c>
      <c r="I2385">
        <v>40.75</v>
      </c>
      <c r="J2385">
        <v>0.26</v>
      </c>
      <c r="K2385">
        <v>99.8</v>
      </c>
      <c r="L2385">
        <v>27.89</v>
      </c>
      <c r="M2385">
        <v>18.63</v>
      </c>
      <c r="N2385">
        <v>6.65</v>
      </c>
    </row>
    <row r="2386" spans="1:14" x14ac:dyDescent="0.3">
      <c r="A2386" t="s">
        <v>37</v>
      </c>
      <c r="B2386" t="str">
        <f t="shared" si="74"/>
        <v>Mexico City</v>
      </c>
      <c r="C2386" t="s">
        <v>38</v>
      </c>
      <c r="D2386" t="s">
        <v>317</v>
      </c>
      <c r="E2386" s="1">
        <f t="shared" si="75"/>
        <v>45186</v>
      </c>
      <c r="F2386">
        <v>125.61</v>
      </c>
      <c r="G2386">
        <v>88.12</v>
      </c>
      <c r="H2386">
        <v>87.76</v>
      </c>
      <c r="I2386">
        <v>1.22</v>
      </c>
      <c r="J2386">
        <v>0.74</v>
      </c>
      <c r="K2386">
        <v>90.31</v>
      </c>
      <c r="L2386">
        <v>27.69</v>
      </c>
      <c r="M2386">
        <v>57.41</v>
      </c>
      <c r="N2386">
        <v>9.8000000000000007</v>
      </c>
    </row>
    <row r="2387" spans="1:14" x14ac:dyDescent="0.3">
      <c r="A2387" t="s">
        <v>14</v>
      </c>
      <c r="B2387" t="str">
        <f t="shared" si="74"/>
        <v>Istanbul</v>
      </c>
      <c r="C2387" t="s">
        <v>15</v>
      </c>
      <c r="D2387" t="s">
        <v>344</v>
      </c>
      <c r="E2387" s="1">
        <f t="shared" si="75"/>
        <v>44939</v>
      </c>
      <c r="F2387">
        <v>133.43</v>
      </c>
      <c r="G2387">
        <v>152.72</v>
      </c>
      <c r="H2387">
        <v>50.36</v>
      </c>
      <c r="J2387">
        <v>7.55</v>
      </c>
      <c r="K2387">
        <v>193.28</v>
      </c>
      <c r="L2387">
        <v>29.03</v>
      </c>
      <c r="M2387">
        <v>96.03</v>
      </c>
      <c r="N2387">
        <v>4.5</v>
      </c>
    </row>
    <row r="2388" spans="1:14" x14ac:dyDescent="0.3">
      <c r="A2388" t="s">
        <v>34</v>
      </c>
      <c r="B2388" t="str">
        <f t="shared" si="74"/>
        <v>Tokyo</v>
      </c>
      <c r="C2388" t="s">
        <v>35</v>
      </c>
      <c r="D2388" t="s">
        <v>300</v>
      </c>
      <c r="E2388" s="1">
        <f t="shared" si="75"/>
        <v>45042</v>
      </c>
      <c r="G2388">
        <v>45.35</v>
      </c>
      <c r="H2388">
        <v>70.28</v>
      </c>
      <c r="I2388">
        <v>8.09</v>
      </c>
      <c r="J2388">
        <v>6.57</v>
      </c>
      <c r="K2388">
        <v>41.03</v>
      </c>
      <c r="L2388">
        <v>-2.09</v>
      </c>
      <c r="M2388">
        <v>63.57</v>
      </c>
      <c r="N2388">
        <v>14.84</v>
      </c>
    </row>
    <row r="2389" spans="1:14" x14ac:dyDescent="0.3">
      <c r="A2389" t="s">
        <v>28</v>
      </c>
      <c r="B2389" t="str">
        <f t="shared" si="74"/>
        <v>New York</v>
      </c>
      <c r="C2389" t="s">
        <v>150</v>
      </c>
      <c r="D2389" t="s">
        <v>294</v>
      </c>
      <c r="E2389" s="1">
        <f t="shared" si="75"/>
        <v>45159</v>
      </c>
      <c r="F2389">
        <v>130.71</v>
      </c>
      <c r="G2389">
        <v>29.34</v>
      </c>
      <c r="H2389">
        <v>70.09</v>
      </c>
      <c r="I2389">
        <v>26.77</v>
      </c>
      <c r="J2389">
        <v>8.5399999999999991</v>
      </c>
      <c r="K2389">
        <v>168.05</v>
      </c>
      <c r="L2389">
        <v>12.68</v>
      </c>
      <c r="M2389">
        <v>81.02</v>
      </c>
      <c r="N2389">
        <v>9.32</v>
      </c>
    </row>
    <row r="2390" spans="1:14" x14ac:dyDescent="0.3">
      <c r="A2390" t="s">
        <v>92</v>
      </c>
      <c r="B2390" t="str">
        <f t="shared" si="74"/>
        <v>Seoul</v>
      </c>
      <c r="C2390" t="s">
        <v>31</v>
      </c>
      <c r="D2390" s="1">
        <v>45200</v>
      </c>
      <c r="E2390" s="1">
        <f t="shared" si="75"/>
        <v>45200</v>
      </c>
      <c r="F2390">
        <v>59.85</v>
      </c>
      <c r="G2390">
        <v>84.98</v>
      </c>
      <c r="H2390">
        <v>65.650000000000006</v>
      </c>
      <c r="I2390">
        <v>29.1</v>
      </c>
      <c r="J2390">
        <v>1.32</v>
      </c>
      <c r="K2390">
        <v>165.36</v>
      </c>
      <c r="L2390">
        <v>7.24</v>
      </c>
      <c r="M2390">
        <v>88.02</v>
      </c>
      <c r="N2390">
        <v>1.8</v>
      </c>
    </row>
    <row r="2391" spans="1:14" x14ac:dyDescent="0.3">
      <c r="A2391" t="s">
        <v>52</v>
      </c>
      <c r="B2391" t="str">
        <f t="shared" si="74"/>
        <v>Madrid</v>
      </c>
      <c r="C2391" t="s">
        <v>40</v>
      </c>
      <c r="D2391" s="1">
        <v>45272</v>
      </c>
      <c r="E2391" s="1">
        <f t="shared" si="75"/>
        <v>45272</v>
      </c>
      <c r="F2391">
        <v>54.08</v>
      </c>
      <c r="G2391">
        <v>189</v>
      </c>
      <c r="H2391">
        <v>78.92</v>
      </c>
      <c r="J2391">
        <v>2.3199999999999998</v>
      </c>
      <c r="K2391">
        <v>58.58</v>
      </c>
      <c r="L2391">
        <v>23.34</v>
      </c>
      <c r="M2391">
        <v>28.95</v>
      </c>
      <c r="N2391">
        <v>12.26</v>
      </c>
    </row>
    <row r="2392" spans="1:14" x14ac:dyDescent="0.3">
      <c r="A2392" t="s">
        <v>37</v>
      </c>
      <c r="B2392" t="str">
        <f t="shared" si="74"/>
        <v>Mexico City</v>
      </c>
      <c r="C2392" t="s">
        <v>38</v>
      </c>
      <c r="D2392" s="1">
        <v>45113</v>
      </c>
      <c r="E2392" s="1">
        <f t="shared" si="75"/>
        <v>45113</v>
      </c>
      <c r="F2392">
        <v>8.8000000000000007</v>
      </c>
      <c r="G2392">
        <v>177.33</v>
      </c>
      <c r="H2392">
        <v>58.58</v>
      </c>
      <c r="I2392">
        <v>15.21</v>
      </c>
      <c r="J2392">
        <v>7.66</v>
      </c>
      <c r="K2392">
        <v>18.850000000000001</v>
      </c>
      <c r="L2392">
        <v>-8.6</v>
      </c>
      <c r="M2392">
        <v>24.07</v>
      </c>
      <c r="N2392">
        <v>16.489999999999998</v>
      </c>
    </row>
    <row r="2393" spans="1:14" x14ac:dyDescent="0.3">
      <c r="A2393" t="s">
        <v>39</v>
      </c>
      <c r="B2393" t="str">
        <f t="shared" si="74"/>
        <v>Madrid</v>
      </c>
      <c r="C2393" t="s">
        <v>40</v>
      </c>
      <c r="D2393" t="s">
        <v>244</v>
      </c>
      <c r="E2393" s="1">
        <f t="shared" si="75"/>
        <v>44982</v>
      </c>
      <c r="F2393">
        <v>48.7</v>
      </c>
      <c r="G2393">
        <v>26.75</v>
      </c>
      <c r="H2393">
        <v>78.92</v>
      </c>
      <c r="I2393">
        <v>30.83</v>
      </c>
      <c r="J2393">
        <v>9.4700000000000006</v>
      </c>
      <c r="K2393">
        <v>155.15</v>
      </c>
      <c r="L2393">
        <v>3.69</v>
      </c>
      <c r="M2393">
        <v>28.25</v>
      </c>
      <c r="N2393">
        <v>19.57</v>
      </c>
    </row>
    <row r="2394" spans="1:14" x14ac:dyDescent="0.3">
      <c r="A2394" t="s">
        <v>22</v>
      </c>
      <c r="B2394" t="str">
        <f t="shared" si="74"/>
        <v>Mumbai</v>
      </c>
      <c r="C2394" t="s">
        <v>23</v>
      </c>
      <c r="D2394" s="1">
        <v>45202</v>
      </c>
      <c r="E2394" s="1">
        <f t="shared" si="75"/>
        <v>45202</v>
      </c>
      <c r="F2394">
        <v>50.92</v>
      </c>
      <c r="G2394">
        <v>108.3</v>
      </c>
      <c r="I2394">
        <v>17.95</v>
      </c>
      <c r="J2394">
        <v>3.48</v>
      </c>
      <c r="K2394">
        <v>176.86</v>
      </c>
      <c r="L2394">
        <v>0.03</v>
      </c>
      <c r="M2394">
        <v>55.37</v>
      </c>
      <c r="N2394">
        <v>2.92</v>
      </c>
    </row>
    <row r="2395" spans="1:14" x14ac:dyDescent="0.3">
      <c r="A2395" t="s">
        <v>34</v>
      </c>
      <c r="B2395" t="str">
        <f t="shared" si="74"/>
        <v>Tokyo</v>
      </c>
      <c r="C2395" t="s">
        <v>35</v>
      </c>
      <c r="D2395" t="s">
        <v>238</v>
      </c>
      <c r="E2395" s="1">
        <f t="shared" si="75"/>
        <v>44940</v>
      </c>
      <c r="F2395">
        <v>112.12</v>
      </c>
      <c r="G2395">
        <v>165.51</v>
      </c>
      <c r="H2395">
        <v>91.59</v>
      </c>
      <c r="I2395">
        <v>40.06</v>
      </c>
      <c r="J2395">
        <v>1.02</v>
      </c>
      <c r="K2395">
        <v>83.19</v>
      </c>
      <c r="L2395">
        <v>-5.87</v>
      </c>
      <c r="M2395">
        <v>73.33</v>
      </c>
      <c r="N2395">
        <v>14.05</v>
      </c>
    </row>
    <row r="2396" spans="1:14" x14ac:dyDescent="0.3">
      <c r="A2396" t="s">
        <v>51</v>
      </c>
      <c r="B2396" t="str">
        <f t="shared" si="74"/>
        <v>Moscow</v>
      </c>
      <c r="C2396" t="s">
        <v>48</v>
      </c>
      <c r="D2396" t="s">
        <v>167</v>
      </c>
      <c r="E2396" s="1">
        <f t="shared" si="75"/>
        <v>45243</v>
      </c>
      <c r="F2396">
        <v>84.92</v>
      </c>
      <c r="G2396">
        <v>126.57</v>
      </c>
      <c r="I2396">
        <v>26.61</v>
      </c>
      <c r="J2396">
        <v>3.98</v>
      </c>
      <c r="K2396">
        <v>178.58</v>
      </c>
      <c r="L2396">
        <v>8.5500000000000007</v>
      </c>
      <c r="M2396">
        <v>45.24</v>
      </c>
      <c r="N2396">
        <v>13.62</v>
      </c>
    </row>
    <row r="2397" spans="1:14" x14ac:dyDescent="0.3">
      <c r="A2397" t="s">
        <v>109</v>
      </c>
      <c r="B2397" t="str">
        <f t="shared" si="74"/>
        <v xml:space="preserve">Dubai   </v>
      </c>
      <c r="C2397" t="s">
        <v>149</v>
      </c>
      <c r="D2397" s="1">
        <v>45111</v>
      </c>
      <c r="E2397" s="1">
        <f t="shared" si="75"/>
        <v>45111</v>
      </c>
      <c r="F2397">
        <v>125.34</v>
      </c>
      <c r="G2397">
        <v>137.1</v>
      </c>
      <c r="H2397">
        <v>13.13</v>
      </c>
      <c r="I2397">
        <v>25.41</v>
      </c>
      <c r="J2397">
        <v>9.01</v>
      </c>
      <c r="L2397">
        <v>28.26</v>
      </c>
      <c r="M2397">
        <v>23.15</v>
      </c>
      <c r="N2397">
        <v>13.92</v>
      </c>
    </row>
    <row r="2398" spans="1:14" x14ac:dyDescent="0.3">
      <c r="A2398" t="s">
        <v>16</v>
      </c>
      <c r="B2398" t="str">
        <f t="shared" si="74"/>
        <v>Berlin</v>
      </c>
      <c r="C2398" t="s">
        <v>17</v>
      </c>
      <c r="D2398" t="s">
        <v>224</v>
      </c>
      <c r="E2398" s="1">
        <f t="shared" si="75"/>
        <v>45001</v>
      </c>
      <c r="F2398">
        <v>46.21</v>
      </c>
      <c r="G2398">
        <v>23.51</v>
      </c>
      <c r="H2398">
        <v>25.29</v>
      </c>
      <c r="I2398">
        <v>35.86</v>
      </c>
      <c r="J2398">
        <v>0.28999999999999998</v>
      </c>
      <c r="K2398">
        <v>118.56</v>
      </c>
      <c r="L2398">
        <v>33.14</v>
      </c>
      <c r="M2398">
        <v>87.28</v>
      </c>
      <c r="N2398">
        <v>17.77</v>
      </c>
    </row>
    <row r="2399" spans="1:14" x14ac:dyDescent="0.3">
      <c r="A2399" t="s">
        <v>74</v>
      </c>
      <c r="B2399" t="str">
        <f t="shared" si="74"/>
        <v>Sydney</v>
      </c>
      <c r="C2399" t="s">
        <v>19</v>
      </c>
      <c r="D2399" s="1">
        <v>45019</v>
      </c>
      <c r="E2399" s="1">
        <f t="shared" si="75"/>
        <v>45019</v>
      </c>
      <c r="F2399">
        <v>136.83000000000001</v>
      </c>
      <c r="G2399">
        <v>175.24</v>
      </c>
      <c r="H2399">
        <v>90.57</v>
      </c>
      <c r="I2399">
        <v>24.94</v>
      </c>
      <c r="J2399">
        <v>0.32</v>
      </c>
      <c r="K2399">
        <v>85.54</v>
      </c>
      <c r="L2399">
        <v>18.07</v>
      </c>
      <c r="M2399">
        <v>73.69</v>
      </c>
      <c r="N2399">
        <v>11.9</v>
      </c>
    </row>
    <row r="2400" spans="1:14" x14ac:dyDescent="0.3">
      <c r="A2400" t="s">
        <v>80</v>
      </c>
      <c r="B2400" t="str">
        <f t="shared" si="74"/>
        <v>Dubai</v>
      </c>
      <c r="C2400" t="s">
        <v>149</v>
      </c>
      <c r="D2400" s="1">
        <v>45267</v>
      </c>
      <c r="E2400" s="1">
        <f t="shared" si="75"/>
        <v>45267</v>
      </c>
      <c r="F2400">
        <v>122.59</v>
      </c>
      <c r="G2400">
        <v>110.84</v>
      </c>
      <c r="H2400">
        <v>59.24</v>
      </c>
      <c r="I2400">
        <v>10.37</v>
      </c>
      <c r="J2400">
        <v>8.32</v>
      </c>
      <c r="K2400">
        <v>183.72</v>
      </c>
      <c r="L2400">
        <v>13.24</v>
      </c>
      <c r="M2400">
        <v>93.28</v>
      </c>
      <c r="N2400">
        <v>4.1399999999999997</v>
      </c>
    </row>
    <row r="2401" spans="1:14" x14ac:dyDescent="0.3">
      <c r="A2401" t="s">
        <v>12</v>
      </c>
      <c r="B2401" t="str">
        <f t="shared" si="74"/>
        <v>Johannesburg</v>
      </c>
      <c r="C2401" t="s">
        <v>13</v>
      </c>
      <c r="D2401" s="1">
        <v>44933</v>
      </c>
      <c r="E2401" s="1">
        <f t="shared" si="75"/>
        <v>44933</v>
      </c>
      <c r="F2401">
        <v>55.62</v>
      </c>
      <c r="G2401">
        <v>57.66</v>
      </c>
      <c r="H2401">
        <v>75.67</v>
      </c>
      <c r="I2401">
        <v>37.61</v>
      </c>
      <c r="K2401">
        <v>167.19</v>
      </c>
      <c r="L2401">
        <v>25.81</v>
      </c>
      <c r="M2401">
        <v>68.59</v>
      </c>
      <c r="N2401">
        <v>12.65</v>
      </c>
    </row>
    <row r="2402" spans="1:14" x14ac:dyDescent="0.3">
      <c r="A2402" t="s">
        <v>29</v>
      </c>
      <c r="B2402" t="str">
        <f t="shared" si="74"/>
        <v>London</v>
      </c>
      <c r="C2402" t="s">
        <v>151</v>
      </c>
      <c r="D2402" t="s">
        <v>204</v>
      </c>
      <c r="E2402" s="1">
        <f t="shared" si="75"/>
        <v>45125</v>
      </c>
      <c r="G2402">
        <v>26.4</v>
      </c>
      <c r="H2402">
        <v>26.55</v>
      </c>
      <c r="I2402">
        <v>17.670000000000002</v>
      </c>
      <c r="J2402">
        <v>0.66</v>
      </c>
      <c r="K2402">
        <v>97.12</v>
      </c>
      <c r="L2402">
        <v>-0.56000000000000005</v>
      </c>
      <c r="M2402">
        <v>25.55</v>
      </c>
      <c r="N2402">
        <v>10.66</v>
      </c>
    </row>
    <row r="2403" spans="1:14" x14ac:dyDescent="0.3">
      <c r="A2403" t="s">
        <v>22</v>
      </c>
      <c r="B2403" t="str">
        <f t="shared" si="74"/>
        <v>Mumbai</v>
      </c>
      <c r="C2403" t="s">
        <v>23</v>
      </c>
      <c r="D2403" t="s">
        <v>166</v>
      </c>
      <c r="E2403" s="1">
        <f t="shared" si="75"/>
        <v>45219</v>
      </c>
      <c r="F2403">
        <v>120.46</v>
      </c>
      <c r="G2403">
        <v>24.12</v>
      </c>
      <c r="H2403">
        <v>25.27</v>
      </c>
      <c r="I2403">
        <v>49.5</v>
      </c>
      <c r="J2403">
        <v>1.95</v>
      </c>
      <c r="K2403">
        <v>63.66</v>
      </c>
      <c r="L2403">
        <v>22.51</v>
      </c>
      <c r="M2403">
        <v>37.6</v>
      </c>
      <c r="N2403">
        <v>3.32</v>
      </c>
    </row>
    <row r="2404" spans="1:14" x14ac:dyDescent="0.3">
      <c r="A2404" t="s">
        <v>16</v>
      </c>
      <c r="B2404" t="str">
        <f t="shared" si="74"/>
        <v>Berlin</v>
      </c>
      <c r="C2404" t="s">
        <v>17</v>
      </c>
      <c r="D2404" t="s">
        <v>312</v>
      </c>
      <c r="E2404" s="1">
        <f t="shared" si="75"/>
        <v>45151</v>
      </c>
      <c r="F2404">
        <v>68.91</v>
      </c>
      <c r="G2404">
        <v>38.04</v>
      </c>
      <c r="H2404">
        <v>43.59</v>
      </c>
      <c r="I2404">
        <v>41.13</v>
      </c>
      <c r="J2404">
        <v>3.19</v>
      </c>
      <c r="K2404">
        <v>81.97</v>
      </c>
      <c r="L2404">
        <v>8.77</v>
      </c>
      <c r="M2404">
        <v>85.84</v>
      </c>
      <c r="N2404">
        <v>9.4600000000000009</v>
      </c>
    </row>
    <row r="2405" spans="1:14" x14ac:dyDescent="0.3">
      <c r="A2405" t="s">
        <v>12</v>
      </c>
      <c r="B2405" t="str">
        <f t="shared" si="74"/>
        <v>Johannesburg</v>
      </c>
      <c r="C2405" t="s">
        <v>13</v>
      </c>
      <c r="D2405" t="s">
        <v>285</v>
      </c>
      <c r="E2405" s="1">
        <f t="shared" si="75"/>
        <v>45253</v>
      </c>
      <c r="F2405">
        <v>48.33</v>
      </c>
      <c r="H2405">
        <v>66.010000000000005</v>
      </c>
      <c r="I2405">
        <v>10.39</v>
      </c>
      <c r="J2405">
        <v>4.54</v>
      </c>
      <c r="K2405">
        <v>147.88</v>
      </c>
      <c r="L2405">
        <v>10.52</v>
      </c>
      <c r="M2405">
        <v>80.77</v>
      </c>
      <c r="N2405">
        <v>15.58</v>
      </c>
    </row>
    <row r="2406" spans="1:14" x14ac:dyDescent="0.3">
      <c r="A2406" t="s">
        <v>94</v>
      </c>
      <c r="B2406" t="str">
        <f t="shared" si="74"/>
        <v xml:space="preserve">Rio De Janeiro   </v>
      </c>
      <c r="C2406" t="s">
        <v>46</v>
      </c>
      <c r="D2406" t="s">
        <v>209</v>
      </c>
      <c r="E2406" s="1">
        <f t="shared" si="75"/>
        <v>45063</v>
      </c>
      <c r="F2406">
        <v>95.51</v>
      </c>
      <c r="G2406">
        <v>81.260000000000005</v>
      </c>
      <c r="H2406">
        <v>56.14</v>
      </c>
      <c r="I2406">
        <v>1.65</v>
      </c>
      <c r="J2406">
        <v>6.55</v>
      </c>
      <c r="K2406">
        <v>124.08</v>
      </c>
      <c r="L2406">
        <v>7.74</v>
      </c>
      <c r="M2406">
        <v>32.92</v>
      </c>
      <c r="N2406">
        <v>9.6999999999999993</v>
      </c>
    </row>
    <row r="2407" spans="1:14" x14ac:dyDescent="0.3">
      <c r="A2407" t="s">
        <v>102</v>
      </c>
      <c r="B2407" t="str">
        <f t="shared" si="74"/>
        <v xml:space="preserve">Madrid   </v>
      </c>
      <c r="C2407" t="s">
        <v>40</v>
      </c>
      <c r="D2407" s="1">
        <v>44962</v>
      </c>
      <c r="E2407" s="1">
        <f t="shared" si="75"/>
        <v>44962</v>
      </c>
      <c r="F2407">
        <v>53.89</v>
      </c>
      <c r="G2407">
        <v>63.02</v>
      </c>
      <c r="H2407">
        <v>30.22</v>
      </c>
      <c r="I2407">
        <v>8.84</v>
      </c>
      <c r="J2407">
        <v>4.1500000000000004</v>
      </c>
      <c r="K2407">
        <v>128.88999999999999</v>
      </c>
      <c r="L2407">
        <v>-1.81</v>
      </c>
      <c r="M2407">
        <v>45.79</v>
      </c>
      <c r="N2407">
        <v>7.63</v>
      </c>
    </row>
    <row r="2408" spans="1:14" x14ac:dyDescent="0.3">
      <c r="A2408" t="s">
        <v>76</v>
      </c>
      <c r="B2408" t="str">
        <f t="shared" si="74"/>
        <v>Istanbul</v>
      </c>
      <c r="C2408" t="s">
        <v>15</v>
      </c>
      <c r="D2408" t="s">
        <v>302</v>
      </c>
      <c r="E2408" s="1">
        <f t="shared" si="75"/>
        <v>45128</v>
      </c>
      <c r="F2408">
        <v>64.38</v>
      </c>
      <c r="G2408">
        <v>106.36</v>
      </c>
      <c r="H2408">
        <v>65.14</v>
      </c>
      <c r="I2408">
        <v>13.99</v>
      </c>
      <c r="J2408">
        <v>4.91</v>
      </c>
      <c r="K2408">
        <v>32.6</v>
      </c>
      <c r="L2408">
        <v>31.76</v>
      </c>
      <c r="M2408">
        <v>86.12</v>
      </c>
      <c r="N2408">
        <v>19.05</v>
      </c>
    </row>
    <row r="2409" spans="1:14" x14ac:dyDescent="0.3">
      <c r="A2409" t="s">
        <v>22</v>
      </c>
      <c r="B2409" t="str">
        <f t="shared" si="74"/>
        <v>Mumbai</v>
      </c>
      <c r="C2409" t="s">
        <v>23</v>
      </c>
      <c r="D2409" t="s">
        <v>339</v>
      </c>
      <c r="E2409" s="1">
        <f t="shared" si="75"/>
        <v>44977</v>
      </c>
      <c r="F2409">
        <v>129.5</v>
      </c>
      <c r="G2409">
        <v>151.19999999999999</v>
      </c>
      <c r="H2409">
        <v>25.48</v>
      </c>
      <c r="I2409">
        <v>33.770000000000003</v>
      </c>
      <c r="J2409">
        <v>8.7100000000000009</v>
      </c>
      <c r="K2409">
        <v>55.13</v>
      </c>
      <c r="L2409">
        <v>4.5199999999999996</v>
      </c>
      <c r="M2409">
        <v>44.53</v>
      </c>
      <c r="N2409">
        <v>1.19</v>
      </c>
    </row>
    <row r="2410" spans="1:14" x14ac:dyDescent="0.3">
      <c r="A2410" t="s">
        <v>45</v>
      </c>
      <c r="B2410" t="str">
        <f t="shared" si="74"/>
        <v>Rio De Janeiro</v>
      </c>
      <c r="C2410" t="s">
        <v>46</v>
      </c>
      <c r="D2410" t="s">
        <v>326</v>
      </c>
      <c r="E2410" s="1">
        <f t="shared" si="75"/>
        <v>45190</v>
      </c>
      <c r="F2410">
        <v>57.1</v>
      </c>
      <c r="G2410">
        <v>59.16</v>
      </c>
      <c r="H2410">
        <v>14.54</v>
      </c>
      <c r="I2410">
        <v>17.440000000000001</v>
      </c>
      <c r="J2410">
        <v>4</v>
      </c>
      <c r="K2410">
        <v>14.02</v>
      </c>
      <c r="L2410">
        <v>35.82</v>
      </c>
      <c r="M2410">
        <v>35.700000000000003</v>
      </c>
      <c r="N2410">
        <v>9.9499999999999993</v>
      </c>
    </row>
    <row r="2411" spans="1:14" x14ac:dyDescent="0.3">
      <c r="A2411" t="s">
        <v>32</v>
      </c>
      <c r="B2411" t="str">
        <f t="shared" si="74"/>
        <v>Toronto</v>
      </c>
      <c r="C2411" t="s">
        <v>33</v>
      </c>
      <c r="D2411" t="s">
        <v>197</v>
      </c>
      <c r="E2411" s="1">
        <f t="shared" si="75"/>
        <v>44978</v>
      </c>
      <c r="F2411">
        <v>49.22</v>
      </c>
      <c r="G2411">
        <v>62.88</v>
      </c>
      <c r="H2411">
        <v>20.65</v>
      </c>
      <c r="I2411">
        <v>45.58</v>
      </c>
      <c r="J2411">
        <v>4.12</v>
      </c>
      <c r="L2411">
        <v>16.7</v>
      </c>
      <c r="M2411">
        <v>96.47</v>
      </c>
      <c r="N2411">
        <v>17.75</v>
      </c>
    </row>
    <row r="2412" spans="1:14" x14ac:dyDescent="0.3">
      <c r="A2412" t="s">
        <v>21</v>
      </c>
      <c r="B2412" t="str">
        <f t="shared" si="74"/>
        <v>Los Angeles</v>
      </c>
      <c r="C2412" t="s">
        <v>150</v>
      </c>
      <c r="D2412" t="s">
        <v>248</v>
      </c>
      <c r="E2412" s="1">
        <f t="shared" si="75"/>
        <v>45280</v>
      </c>
      <c r="F2412">
        <v>143.62</v>
      </c>
      <c r="G2412">
        <v>188.94</v>
      </c>
      <c r="H2412">
        <v>41.1</v>
      </c>
      <c r="I2412">
        <v>2.13</v>
      </c>
      <c r="J2412">
        <v>3.77</v>
      </c>
      <c r="K2412">
        <v>154.08000000000001</v>
      </c>
      <c r="L2412">
        <v>26.64</v>
      </c>
      <c r="M2412">
        <v>43.81</v>
      </c>
      <c r="N2412">
        <v>14.08</v>
      </c>
    </row>
    <row r="2413" spans="1:14" x14ac:dyDescent="0.3">
      <c r="A2413" t="s">
        <v>21</v>
      </c>
      <c r="B2413" t="str">
        <f t="shared" si="74"/>
        <v>Los Angeles</v>
      </c>
      <c r="C2413" t="s">
        <v>150</v>
      </c>
      <c r="D2413" s="1">
        <v>44932</v>
      </c>
      <c r="E2413" s="1">
        <f t="shared" si="75"/>
        <v>44932</v>
      </c>
      <c r="G2413">
        <v>77.48</v>
      </c>
      <c r="H2413">
        <v>67.849999999999994</v>
      </c>
      <c r="I2413">
        <v>5.58</v>
      </c>
      <c r="J2413">
        <v>3.32</v>
      </c>
      <c r="K2413">
        <v>178.57</v>
      </c>
      <c r="L2413">
        <v>8.8699999999999992</v>
      </c>
      <c r="M2413">
        <v>53.16</v>
      </c>
      <c r="N2413">
        <v>2.31</v>
      </c>
    </row>
    <row r="2414" spans="1:14" x14ac:dyDescent="0.3">
      <c r="A2414" t="s">
        <v>61</v>
      </c>
      <c r="B2414" t="str">
        <f t="shared" si="74"/>
        <v>Cairo</v>
      </c>
      <c r="C2414" t="s">
        <v>62</v>
      </c>
      <c r="D2414" s="1">
        <v>45021</v>
      </c>
      <c r="E2414" s="1">
        <f t="shared" si="75"/>
        <v>45021</v>
      </c>
      <c r="F2414">
        <v>54.72</v>
      </c>
      <c r="G2414">
        <v>176.86</v>
      </c>
      <c r="H2414">
        <v>92.55</v>
      </c>
      <c r="I2414">
        <v>43.2</v>
      </c>
      <c r="J2414">
        <v>3.36</v>
      </c>
      <c r="K2414">
        <v>41.95</v>
      </c>
      <c r="L2414">
        <v>9.0500000000000007</v>
      </c>
      <c r="M2414">
        <v>37.729999999999997</v>
      </c>
      <c r="N2414">
        <v>2.77</v>
      </c>
    </row>
    <row r="2415" spans="1:14" x14ac:dyDescent="0.3">
      <c r="A2415" t="s">
        <v>29</v>
      </c>
      <c r="B2415" t="str">
        <f t="shared" si="74"/>
        <v>London</v>
      </c>
      <c r="C2415" t="s">
        <v>151</v>
      </c>
      <c r="D2415" s="1">
        <v>44968</v>
      </c>
      <c r="E2415" s="1">
        <f t="shared" si="75"/>
        <v>44968</v>
      </c>
      <c r="F2415">
        <v>44.2</v>
      </c>
      <c r="G2415">
        <v>185.76</v>
      </c>
      <c r="H2415">
        <v>21.02</v>
      </c>
      <c r="I2415">
        <v>13.75</v>
      </c>
      <c r="J2415">
        <v>8.6</v>
      </c>
      <c r="K2415">
        <v>131.88</v>
      </c>
      <c r="L2415">
        <v>-0.13</v>
      </c>
      <c r="M2415">
        <v>66.489999999999995</v>
      </c>
      <c r="N2415">
        <v>13.73</v>
      </c>
    </row>
    <row r="2416" spans="1:14" x14ac:dyDescent="0.3">
      <c r="A2416" t="s">
        <v>42</v>
      </c>
      <c r="B2416" t="str">
        <f t="shared" si="74"/>
        <v>Bangkok</v>
      </c>
      <c r="C2416" t="s">
        <v>43</v>
      </c>
      <c r="D2416" s="1">
        <v>44987</v>
      </c>
      <c r="E2416" s="1">
        <f t="shared" si="75"/>
        <v>44987</v>
      </c>
      <c r="F2416">
        <v>47.99</v>
      </c>
      <c r="H2416">
        <v>14.57</v>
      </c>
      <c r="I2416">
        <v>6.9</v>
      </c>
      <c r="J2416">
        <v>3.55</v>
      </c>
      <c r="K2416">
        <v>102.13</v>
      </c>
      <c r="L2416">
        <v>18.16</v>
      </c>
      <c r="M2416">
        <v>47.1</v>
      </c>
      <c r="N2416">
        <v>9.84</v>
      </c>
    </row>
    <row r="2417" spans="1:14" x14ac:dyDescent="0.3">
      <c r="A2417" t="s">
        <v>41</v>
      </c>
      <c r="B2417" t="str">
        <f t="shared" si="74"/>
        <v>Seoul</v>
      </c>
      <c r="C2417" t="s">
        <v>31</v>
      </c>
      <c r="D2417" t="s">
        <v>248</v>
      </c>
      <c r="E2417" s="1">
        <f t="shared" si="75"/>
        <v>45280</v>
      </c>
      <c r="F2417">
        <v>139.35</v>
      </c>
      <c r="H2417">
        <v>17.32</v>
      </c>
      <c r="I2417">
        <v>9.08</v>
      </c>
      <c r="J2417">
        <v>9.8000000000000007</v>
      </c>
      <c r="K2417">
        <v>111.72</v>
      </c>
      <c r="L2417">
        <v>36.71</v>
      </c>
      <c r="M2417">
        <v>88.04</v>
      </c>
      <c r="N2417">
        <v>5.74</v>
      </c>
    </row>
    <row r="2418" spans="1:14" x14ac:dyDescent="0.3">
      <c r="A2418" t="s">
        <v>39</v>
      </c>
      <c r="B2418" t="str">
        <f t="shared" si="74"/>
        <v>Madrid</v>
      </c>
      <c r="C2418" t="s">
        <v>40</v>
      </c>
      <c r="D2418" t="s">
        <v>301</v>
      </c>
      <c r="E2418" s="1">
        <f t="shared" si="75"/>
        <v>45256</v>
      </c>
      <c r="F2418">
        <v>134.54</v>
      </c>
      <c r="G2418">
        <v>66.680000000000007</v>
      </c>
      <c r="H2418">
        <v>62.48</v>
      </c>
      <c r="I2418">
        <v>31.9</v>
      </c>
      <c r="J2418">
        <v>4.91</v>
      </c>
      <c r="K2418">
        <v>20.329999999999998</v>
      </c>
      <c r="L2418">
        <v>-2.99</v>
      </c>
      <c r="M2418">
        <v>92.48</v>
      </c>
      <c r="N2418">
        <v>1.1000000000000001</v>
      </c>
    </row>
    <row r="2419" spans="1:14" x14ac:dyDescent="0.3">
      <c r="A2419" t="s">
        <v>39</v>
      </c>
      <c r="B2419" t="str">
        <f t="shared" si="74"/>
        <v>Madrid</v>
      </c>
      <c r="C2419" t="s">
        <v>40</v>
      </c>
      <c r="D2419" t="s">
        <v>262</v>
      </c>
      <c r="E2419" s="1">
        <f t="shared" si="75"/>
        <v>45246</v>
      </c>
      <c r="F2419">
        <v>133.03</v>
      </c>
      <c r="G2419">
        <v>132.30000000000001</v>
      </c>
      <c r="H2419">
        <v>96.84</v>
      </c>
      <c r="I2419">
        <v>16.809999999999999</v>
      </c>
      <c r="J2419">
        <v>0.52</v>
      </c>
      <c r="K2419">
        <v>113.71</v>
      </c>
      <c r="L2419">
        <v>36.1</v>
      </c>
      <c r="M2419">
        <v>29.64</v>
      </c>
      <c r="N2419">
        <v>17.670000000000002</v>
      </c>
    </row>
    <row r="2420" spans="1:14" x14ac:dyDescent="0.3">
      <c r="A2420" t="s">
        <v>85</v>
      </c>
      <c r="B2420" t="str">
        <f t="shared" si="74"/>
        <v>Moscow</v>
      </c>
      <c r="C2420" t="s">
        <v>48</v>
      </c>
      <c r="D2420" t="s">
        <v>317</v>
      </c>
      <c r="E2420" s="1">
        <f t="shared" si="75"/>
        <v>45186</v>
      </c>
      <c r="F2420">
        <v>48.37</v>
      </c>
      <c r="G2420">
        <v>186.51</v>
      </c>
      <c r="H2420">
        <v>93.73</v>
      </c>
      <c r="J2420">
        <v>4.38</v>
      </c>
      <c r="K2420">
        <v>182.11</v>
      </c>
      <c r="L2420">
        <v>-5.64</v>
      </c>
      <c r="M2420">
        <v>36.979999999999997</v>
      </c>
      <c r="N2420">
        <v>11.65</v>
      </c>
    </row>
    <row r="2421" spans="1:14" x14ac:dyDescent="0.3">
      <c r="A2421" t="s">
        <v>51</v>
      </c>
      <c r="B2421" t="str">
        <f t="shared" si="74"/>
        <v>Moscow</v>
      </c>
      <c r="C2421" t="s">
        <v>48</v>
      </c>
      <c r="D2421" t="s">
        <v>184</v>
      </c>
      <c r="E2421" s="1">
        <f t="shared" si="75"/>
        <v>45212</v>
      </c>
      <c r="F2421">
        <v>91.94</v>
      </c>
      <c r="G2421">
        <v>151.16999999999999</v>
      </c>
      <c r="H2421">
        <v>85.33</v>
      </c>
      <c r="I2421">
        <v>27.99</v>
      </c>
      <c r="J2421">
        <v>8.3699999999999992</v>
      </c>
      <c r="K2421">
        <v>20.34</v>
      </c>
      <c r="L2421">
        <v>-4.8499999999999996</v>
      </c>
      <c r="M2421">
        <v>10.64</v>
      </c>
      <c r="N2421">
        <v>15.08</v>
      </c>
    </row>
    <row r="2422" spans="1:14" x14ac:dyDescent="0.3">
      <c r="A2422" t="s">
        <v>24</v>
      </c>
      <c r="B2422" t="str">
        <f t="shared" si="74"/>
        <v>Beijing</v>
      </c>
      <c r="C2422" t="s">
        <v>25</v>
      </c>
      <c r="D2422" t="s">
        <v>342</v>
      </c>
      <c r="E2422" s="1">
        <f t="shared" si="75"/>
        <v>45214</v>
      </c>
      <c r="F2422">
        <v>116.2</v>
      </c>
      <c r="G2422">
        <v>128.35</v>
      </c>
      <c r="H2422">
        <v>65.680000000000007</v>
      </c>
      <c r="I2422">
        <v>11.06</v>
      </c>
      <c r="J2422">
        <v>7.72</v>
      </c>
      <c r="K2422">
        <v>187.43</v>
      </c>
      <c r="L2422">
        <v>-2.21</v>
      </c>
      <c r="M2422">
        <v>25.59</v>
      </c>
      <c r="N2422">
        <v>5.54</v>
      </c>
    </row>
    <row r="2423" spans="1:14" x14ac:dyDescent="0.3">
      <c r="A2423" t="s">
        <v>21</v>
      </c>
      <c r="B2423" t="str">
        <f t="shared" si="74"/>
        <v>Los Angeles</v>
      </c>
      <c r="C2423" t="s">
        <v>150</v>
      </c>
      <c r="D2423" s="1">
        <v>45180</v>
      </c>
      <c r="E2423" s="1">
        <f t="shared" si="75"/>
        <v>45180</v>
      </c>
      <c r="F2423">
        <v>76.63</v>
      </c>
      <c r="G2423">
        <v>189.15</v>
      </c>
      <c r="H2423">
        <v>66.709999999999994</v>
      </c>
      <c r="I2423">
        <v>22.43</v>
      </c>
      <c r="J2423">
        <v>6.44</v>
      </c>
      <c r="K2423">
        <v>161.61000000000001</v>
      </c>
      <c r="L2423">
        <v>5.0599999999999996</v>
      </c>
      <c r="M2423">
        <v>61.96</v>
      </c>
      <c r="N2423">
        <v>3.89</v>
      </c>
    </row>
    <row r="2424" spans="1:14" x14ac:dyDescent="0.3">
      <c r="A2424" t="s">
        <v>32</v>
      </c>
      <c r="B2424" t="str">
        <f t="shared" si="74"/>
        <v>Toronto</v>
      </c>
      <c r="C2424" t="s">
        <v>33</v>
      </c>
      <c r="D2424" t="s">
        <v>186</v>
      </c>
      <c r="E2424" s="1">
        <f t="shared" si="75"/>
        <v>44976</v>
      </c>
      <c r="F2424">
        <v>29.46</v>
      </c>
      <c r="G2424">
        <v>116.9</v>
      </c>
      <c r="I2424">
        <v>10.53</v>
      </c>
      <c r="J2424">
        <v>0.76</v>
      </c>
      <c r="K2424">
        <v>84.56</v>
      </c>
      <c r="L2424">
        <v>-4.24</v>
      </c>
      <c r="M2424">
        <v>66.83</v>
      </c>
      <c r="N2424">
        <v>2.2599999999999998</v>
      </c>
    </row>
    <row r="2425" spans="1:14" x14ac:dyDescent="0.3">
      <c r="A2425" t="s">
        <v>41</v>
      </c>
      <c r="B2425" t="str">
        <f t="shared" si="74"/>
        <v>Seoul</v>
      </c>
      <c r="C2425" t="s">
        <v>31</v>
      </c>
      <c r="D2425" t="s">
        <v>308</v>
      </c>
      <c r="E2425" s="1">
        <f t="shared" si="75"/>
        <v>44948</v>
      </c>
      <c r="F2425">
        <v>20.23</v>
      </c>
      <c r="G2425">
        <v>41.08</v>
      </c>
      <c r="H2425">
        <v>33.39</v>
      </c>
      <c r="I2425">
        <v>40</v>
      </c>
      <c r="J2425">
        <v>5.09</v>
      </c>
      <c r="L2425">
        <v>12.21</v>
      </c>
      <c r="M2425">
        <v>18.25</v>
      </c>
      <c r="N2425">
        <v>3.44</v>
      </c>
    </row>
    <row r="2426" spans="1:14" x14ac:dyDescent="0.3">
      <c r="A2426" t="s">
        <v>12</v>
      </c>
      <c r="B2426" t="str">
        <f t="shared" si="74"/>
        <v>Johannesburg</v>
      </c>
      <c r="C2426" t="s">
        <v>13</v>
      </c>
      <c r="D2426" s="1">
        <v>45025</v>
      </c>
      <c r="E2426" s="1">
        <f t="shared" si="75"/>
        <v>45025</v>
      </c>
      <c r="F2426">
        <v>54.15</v>
      </c>
      <c r="G2426">
        <v>194.37</v>
      </c>
      <c r="H2426">
        <v>15.16</v>
      </c>
      <c r="I2426">
        <v>4.1100000000000003</v>
      </c>
      <c r="J2426">
        <v>8.74</v>
      </c>
      <c r="K2426">
        <v>110.36</v>
      </c>
      <c r="L2426">
        <v>22.55</v>
      </c>
      <c r="M2426">
        <v>28.97</v>
      </c>
      <c r="N2426">
        <v>16.86</v>
      </c>
    </row>
    <row r="2427" spans="1:14" x14ac:dyDescent="0.3">
      <c r="A2427" t="s">
        <v>51</v>
      </c>
      <c r="B2427" t="str">
        <f t="shared" si="74"/>
        <v>Moscow</v>
      </c>
      <c r="C2427" t="s">
        <v>48</v>
      </c>
      <c r="D2427" t="s">
        <v>318</v>
      </c>
      <c r="E2427" s="1">
        <f t="shared" si="75"/>
        <v>45255</v>
      </c>
      <c r="F2427">
        <v>106.5</v>
      </c>
      <c r="G2427">
        <v>189.85</v>
      </c>
      <c r="H2427">
        <v>90.73</v>
      </c>
      <c r="I2427">
        <v>10.29</v>
      </c>
      <c r="J2427">
        <v>5.89</v>
      </c>
      <c r="K2427">
        <v>39.659999999999997</v>
      </c>
      <c r="L2427">
        <v>5.86</v>
      </c>
      <c r="M2427">
        <v>23.72</v>
      </c>
      <c r="N2427">
        <v>13.38</v>
      </c>
    </row>
    <row r="2428" spans="1:14" x14ac:dyDescent="0.3">
      <c r="A2428" t="s">
        <v>37</v>
      </c>
      <c r="B2428" t="str">
        <f t="shared" si="74"/>
        <v>Mexico City</v>
      </c>
      <c r="C2428" t="s">
        <v>38</v>
      </c>
      <c r="D2428" t="s">
        <v>218</v>
      </c>
      <c r="E2428" s="1">
        <f t="shared" si="75"/>
        <v>45034</v>
      </c>
      <c r="G2428">
        <v>159.66</v>
      </c>
      <c r="H2428">
        <v>57.74</v>
      </c>
      <c r="I2428">
        <v>41.32</v>
      </c>
      <c r="J2428">
        <v>7.53</v>
      </c>
      <c r="K2428">
        <v>197.34</v>
      </c>
      <c r="L2428">
        <v>10.28</v>
      </c>
      <c r="M2428">
        <v>49.29</v>
      </c>
      <c r="N2428">
        <v>8.1</v>
      </c>
    </row>
    <row r="2429" spans="1:14" x14ac:dyDescent="0.3">
      <c r="A2429" t="s">
        <v>32</v>
      </c>
      <c r="B2429" t="str">
        <f t="shared" si="74"/>
        <v>Toronto</v>
      </c>
      <c r="C2429" t="s">
        <v>33</v>
      </c>
      <c r="D2429" s="1">
        <v>45176</v>
      </c>
      <c r="E2429" s="1">
        <f t="shared" si="75"/>
        <v>45176</v>
      </c>
      <c r="F2429">
        <v>36.57</v>
      </c>
      <c r="G2429">
        <v>189.13</v>
      </c>
      <c r="H2429">
        <v>71.09</v>
      </c>
      <c r="I2429">
        <v>47.22</v>
      </c>
      <c r="J2429">
        <v>1.51</v>
      </c>
      <c r="K2429">
        <v>69.569999999999993</v>
      </c>
      <c r="L2429">
        <v>2</v>
      </c>
      <c r="M2429">
        <v>89.25</v>
      </c>
      <c r="N2429">
        <v>15.78</v>
      </c>
    </row>
    <row r="2430" spans="1:14" x14ac:dyDescent="0.3">
      <c r="A2430" t="s">
        <v>20</v>
      </c>
      <c r="B2430" t="str">
        <f t="shared" si="74"/>
        <v>Dubai</v>
      </c>
      <c r="C2430" t="s">
        <v>149</v>
      </c>
      <c r="D2430" t="s">
        <v>169</v>
      </c>
      <c r="E2430" s="1">
        <f t="shared" si="75"/>
        <v>45194</v>
      </c>
      <c r="F2430">
        <v>102.02</v>
      </c>
      <c r="G2430">
        <v>122.83</v>
      </c>
      <c r="H2430">
        <v>78.16</v>
      </c>
      <c r="J2430">
        <v>5.17</v>
      </c>
      <c r="K2430">
        <v>135.61000000000001</v>
      </c>
      <c r="L2430">
        <v>-8.67</v>
      </c>
      <c r="M2430">
        <v>37.5</v>
      </c>
      <c r="N2430">
        <v>5.07</v>
      </c>
    </row>
    <row r="2431" spans="1:14" x14ac:dyDescent="0.3">
      <c r="A2431" t="s">
        <v>41</v>
      </c>
      <c r="B2431" t="str">
        <f t="shared" si="74"/>
        <v>Seoul</v>
      </c>
      <c r="C2431" t="s">
        <v>31</v>
      </c>
      <c r="D2431" t="s">
        <v>327</v>
      </c>
      <c r="E2431" s="1">
        <f t="shared" si="75"/>
        <v>45225</v>
      </c>
      <c r="F2431">
        <v>39.1</v>
      </c>
      <c r="G2431">
        <v>176.06</v>
      </c>
      <c r="H2431">
        <v>62.84</v>
      </c>
      <c r="I2431">
        <v>43.19</v>
      </c>
      <c r="J2431">
        <v>9.75</v>
      </c>
      <c r="K2431">
        <v>63.4</v>
      </c>
      <c r="L2431">
        <v>29.52</v>
      </c>
      <c r="M2431">
        <v>91.95</v>
      </c>
      <c r="N2431">
        <v>2.4500000000000002</v>
      </c>
    </row>
    <row r="2432" spans="1:14" x14ac:dyDescent="0.3">
      <c r="A2432" t="s">
        <v>61</v>
      </c>
      <c r="B2432" t="str">
        <f t="shared" si="74"/>
        <v>Cairo</v>
      </c>
      <c r="C2432" t="s">
        <v>62</v>
      </c>
      <c r="D2432" t="s">
        <v>161</v>
      </c>
      <c r="E2432" s="1">
        <f t="shared" si="75"/>
        <v>45154</v>
      </c>
      <c r="F2432">
        <v>142.13</v>
      </c>
      <c r="G2432">
        <v>116.7</v>
      </c>
      <c r="H2432">
        <v>14.72</v>
      </c>
      <c r="I2432">
        <v>12.13</v>
      </c>
      <c r="J2432">
        <v>3.88</v>
      </c>
      <c r="K2432">
        <v>75.86</v>
      </c>
      <c r="L2432">
        <v>-3.55</v>
      </c>
      <c r="M2432">
        <v>12.81</v>
      </c>
      <c r="N2432">
        <v>8.19</v>
      </c>
    </row>
    <row r="2433" spans="1:14" x14ac:dyDescent="0.3">
      <c r="A2433" t="s">
        <v>61</v>
      </c>
      <c r="B2433" t="str">
        <f t="shared" si="74"/>
        <v>Cairo</v>
      </c>
      <c r="C2433" t="s">
        <v>62</v>
      </c>
      <c r="D2433" t="s">
        <v>238</v>
      </c>
      <c r="E2433" s="1">
        <f t="shared" si="75"/>
        <v>44940</v>
      </c>
      <c r="F2433">
        <v>12.58</v>
      </c>
      <c r="G2433">
        <v>181.53</v>
      </c>
      <c r="H2433">
        <v>58.53</v>
      </c>
      <c r="J2433">
        <v>1.51</v>
      </c>
      <c r="K2433">
        <v>17.260000000000002</v>
      </c>
      <c r="L2433">
        <v>6.99</v>
      </c>
      <c r="M2433">
        <v>13.54</v>
      </c>
      <c r="N2433">
        <v>6.53</v>
      </c>
    </row>
    <row r="2434" spans="1:14" x14ac:dyDescent="0.3">
      <c r="A2434" t="s">
        <v>51</v>
      </c>
      <c r="B2434" t="str">
        <f t="shared" si="74"/>
        <v>Moscow</v>
      </c>
      <c r="C2434" t="s">
        <v>48</v>
      </c>
      <c r="D2434" s="1">
        <v>45140</v>
      </c>
      <c r="E2434" s="1">
        <f t="shared" si="75"/>
        <v>45140</v>
      </c>
      <c r="F2434">
        <v>31.1</v>
      </c>
      <c r="G2434">
        <v>161.66999999999999</v>
      </c>
      <c r="H2434">
        <v>83.19</v>
      </c>
      <c r="I2434">
        <v>4.45</v>
      </c>
      <c r="J2434">
        <v>0.56000000000000005</v>
      </c>
      <c r="K2434">
        <v>129.69999999999999</v>
      </c>
      <c r="L2434">
        <v>35.799999999999997</v>
      </c>
      <c r="M2434">
        <v>73.37</v>
      </c>
      <c r="N2434">
        <v>18.84</v>
      </c>
    </row>
    <row r="2435" spans="1:14" x14ac:dyDescent="0.3">
      <c r="A2435" t="s">
        <v>34</v>
      </c>
      <c r="B2435" t="str">
        <f t="shared" ref="B2435:B2498" si="76">PROPER(A2435)</f>
        <v>Tokyo</v>
      </c>
      <c r="C2435" t="s">
        <v>35</v>
      </c>
      <c r="D2435" s="1">
        <v>45058</v>
      </c>
      <c r="E2435" s="1">
        <f t="shared" ref="E2435:E2498" si="77">IF(ISNUMBER(D2435),D2435,IFERROR(DATE(RIGHT(D2435,4),LEFT(D2435,FIND("-",D2435)-1),MID(D2435,FIND("-",D2435)+1,FIND("-",D2435,4)-FIND("-",D2435)-1)),D2435))</f>
        <v>45058</v>
      </c>
      <c r="F2435">
        <v>73.05</v>
      </c>
      <c r="G2435">
        <v>42.17</v>
      </c>
      <c r="H2435">
        <v>98.24</v>
      </c>
      <c r="I2435">
        <v>27.27</v>
      </c>
      <c r="J2435">
        <v>5.01</v>
      </c>
      <c r="K2435">
        <v>159.81</v>
      </c>
      <c r="L2435">
        <v>32.86</v>
      </c>
      <c r="M2435">
        <v>97.36</v>
      </c>
      <c r="N2435">
        <v>2.81</v>
      </c>
    </row>
    <row r="2436" spans="1:14" x14ac:dyDescent="0.3">
      <c r="A2436" t="s">
        <v>37</v>
      </c>
      <c r="B2436" t="str">
        <f t="shared" si="76"/>
        <v>Mexico City</v>
      </c>
      <c r="C2436" t="s">
        <v>38</v>
      </c>
      <c r="D2436" t="s">
        <v>178</v>
      </c>
      <c r="E2436" s="1">
        <f t="shared" si="77"/>
        <v>45223</v>
      </c>
      <c r="F2436">
        <v>131.49</v>
      </c>
      <c r="G2436">
        <v>86.17</v>
      </c>
      <c r="H2436">
        <v>14.55</v>
      </c>
      <c r="I2436">
        <v>4.67</v>
      </c>
      <c r="J2436">
        <v>8.15</v>
      </c>
      <c r="K2436">
        <v>16.43</v>
      </c>
      <c r="L2436">
        <v>28.11</v>
      </c>
      <c r="M2436">
        <v>49.47</v>
      </c>
      <c r="N2436">
        <v>10.49</v>
      </c>
    </row>
    <row r="2437" spans="1:14" x14ac:dyDescent="0.3">
      <c r="A2437" t="s">
        <v>34</v>
      </c>
      <c r="B2437" t="str">
        <f t="shared" si="76"/>
        <v>Tokyo</v>
      </c>
      <c r="C2437" t="s">
        <v>35</v>
      </c>
      <c r="D2437" s="1">
        <v>45271</v>
      </c>
      <c r="E2437" s="1">
        <f t="shared" si="77"/>
        <v>45271</v>
      </c>
      <c r="F2437">
        <v>136.78</v>
      </c>
      <c r="G2437">
        <v>128.21</v>
      </c>
      <c r="I2437">
        <v>27.53</v>
      </c>
      <c r="J2437">
        <v>0.46</v>
      </c>
      <c r="K2437">
        <v>30.8</v>
      </c>
      <c r="L2437">
        <v>16.82</v>
      </c>
      <c r="M2437">
        <v>14.7</v>
      </c>
      <c r="N2437">
        <v>5.5</v>
      </c>
    </row>
    <row r="2438" spans="1:14" x14ac:dyDescent="0.3">
      <c r="A2438" t="s">
        <v>14</v>
      </c>
      <c r="B2438" t="str">
        <f t="shared" si="76"/>
        <v>Istanbul</v>
      </c>
      <c r="C2438" t="s">
        <v>15</v>
      </c>
      <c r="D2438" t="s">
        <v>339</v>
      </c>
      <c r="E2438" s="1">
        <f t="shared" si="77"/>
        <v>44977</v>
      </c>
      <c r="F2438">
        <v>108.77</v>
      </c>
      <c r="G2438">
        <v>169.71</v>
      </c>
      <c r="H2438">
        <v>87.36</v>
      </c>
      <c r="J2438">
        <v>2.5</v>
      </c>
      <c r="K2438">
        <v>36.85</v>
      </c>
      <c r="L2438">
        <v>10.199999999999999</v>
      </c>
      <c r="M2438">
        <v>85.86</v>
      </c>
      <c r="N2438">
        <v>7.42</v>
      </c>
    </row>
    <row r="2439" spans="1:14" x14ac:dyDescent="0.3">
      <c r="A2439" t="s">
        <v>68</v>
      </c>
      <c r="B2439" t="str">
        <f t="shared" si="76"/>
        <v>New York</v>
      </c>
      <c r="C2439" t="s">
        <v>150</v>
      </c>
      <c r="D2439" t="s">
        <v>203</v>
      </c>
      <c r="E2439" s="1">
        <f t="shared" si="77"/>
        <v>45163</v>
      </c>
      <c r="F2439">
        <v>96.55</v>
      </c>
      <c r="G2439">
        <v>93.99</v>
      </c>
      <c r="H2439">
        <v>13.96</v>
      </c>
      <c r="I2439">
        <v>37.340000000000003</v>
      </c>
      <c r="J2439">
        <v>8.4700000000000006</v>
      </c>
      <c r="K2439">
        <v>66.17</v>
      </c>
      <c r="L2439">
        <v>35.68</v>
      </c>
      <c r="M2439">
        <v>65.260000000000005</v>
      </c>
      <c r="N2439">
        <v>12.74</v>
      </c>
    </row>
    <row r="2440" spans="1:14" x14ac:dyDescent="0.3">
      <c r="A2440" t="s">
        <v>42</v>
      </c>
      <c r="B2440" t="str">
        <f t="shared" si="76"/>
        <v>Bangkok</v>
      </c>
      <c r="C2440" t="s">
        <v>43</v>
      </c>
      <c r="D2440" t="s">
        <v>292</v>
      </c>
      <c r="E2440" s="1">
        <f t="shared" si="77"/>
        <v>45121</v>
      </c>
      <c r="F2440">
        <v>38.200000000000003</v>
      </c>
      <c r="G2440">
        <v>184.95</v>
      </c>
      <c r="H2440">
        <v>68.959999999999994</v>
      </c>
      <c r="I2440">
        <v>34.54</v>
      </c>
      <c r="J2440">
        <v>3.94</v>
      </c>
      <c r="K2440">
        <v>45.4</v>
      </c>
      <c r="L2440">
        <v>26.56</v>
      </c>
      <c r="M2440">
        <v>37.85</v>
      </c>
      <c r="N2440">
        <v>12.02</v>
      </c>
    </row>
    <row r="2441" spans="1:14" x14ac:dyDescent="0.3">
      <c r="A2441" t="s">
        <v>26</v>
      </c>
      <c r="B2441" t="str">
        <f t="shared" si="76"/>
        <v>Paris</v>
      </c>
      <c r="C2441" t="s">
        <v>27</v>
      </c>
      <c r="D2441" t="s">
        <v>183</v>
      </c>
      <c r="E2441" s="1">
        <f t="shared" si="77"/>
        <v>45010</v>
      </c>
      <c r="F2441">
        <v>24.75</v>
      </c>
      <c r="G2441">
        <v>95.51</v>
      </c>
      <c r="H2441">
        <v>80.8</v>
      </c>
      <c r="I2441">
        <v>29.25</v>
      </c>
      <c r="J2441">
        <v>2.02</v>
      </c>
      <c r="L2441">
        <v>22.33</v>
      </c>
      <c r="M2441">
        <v>21.27</v>
      </c>
      <c r="N2441">
        <v>5.83</v>
      </c>
    </row>
    <row r="2442" spans="1:14" x14ac:dyDescent="0.3">
      <c r="A2442" t="s">
        <v>74</v>
      </c>
      <c r="B2442" t="str">
        <f t="shared" si="76"/>
        <v>Sydney</v>
      </c>
      <c r="C2442" t="s">
        <v>19</v>
      </c>
      <c r="D2442" t="s">
        <v>233</v>
      </c>
      <c r="E2442" s="1">
        <f t="shared" si="77"/>
        <v>44975</v>
      </c>
      <c r="F2442">
        <v>87.08</v>
      </c>
      <c r="G2442">
        <v>177.01</v>
      </c>
      <c r="H2442">
        <v>76.55</v>
      </c>
      <c r="I2442">
        <v>22.93</v>
      </c>
      <c r="J2442">
        <v>6.99</v>
      </c>
      <c r="K2442">
        <v>64.75</v>
      </c>
      <c r="L2442">
        <v>-9.5500000000000007</v>
      </c>
      <c r="M2442">
        <v>74.069999999999993</v>
      </c>
      <c r="N2442">
        <v>2.34</v>
      </c>
    </row>
    <row r="2443" spans="1:14" x14ac:dyDescent="0.3">
      <c r="A2443" t="s">
        <v>73</v>
      </c>
      <c r="B2443" t="str">
        <f t="shared" si="76"/>
        <v>Beijing</v>
      </c>
      <c r="C2443" t="s">
        <v>25</v>
      </c>
      <c r="D2443" t="s">
        <v>330</v>
      </c>
      <c r="E2443" s="1">
        <f t="shared" si="77"/>
        <v>45277</v>
      </c>
      <c r="F2443">
        <v>114.82</v>
      </c>
      <c r="G2443">
        <v>79.88</v>
      </c>
      <c r="H2443">
        <v>63.94</v>
      </c>
      <c r="I2443">
        <v>13.77</v>
      </c>
      <c r="J2443">
        <v>3.57</v>
      </c>
      <c r="K2443">
        <v>50.6</v>
      </c>
      <c r="L2443">
        <v>9.92</v>
      </c>
      <c r="M2443">
        <v>45.63</v>
      </c>
      <c r="N2443">
        <v>5.78</v>
      </c>
    </row>
    <row r="2444" spans="1:14" x14ac:dyDescent="0.3">
      <c r="A2444" t="s">
        <v>29</v>
      </c>
      <c r="B2444" t="str">
        <f t="shared" si="76"/>
        <v>London</v>
      </c>
      <c r="C2444" t="s">
        <v>151</v>
      </c>
      <c r="D2444" s="1">
        <v>45109</v>
      </c>
      <c r="E2444" s="1">
        <f t="shared" si="77"/>
        <v>45109</v>
      </c>
      <c r="F2444">
        <v>28.85</v>
      </c>
      <c r="G2444">
        <v>89.94</v>
      </c>
      <c r="H2444">
        <v>87.82</v>
      </c>
      <c r="I2444">
        <v>35.590000000000003</v>
      </c>
      <c r="J2444">
        <v>6.05</v>
      </c>
      <c r="K2444">
        <v>12.32</v>
      </c>
      <c r="L2444">
        <v>29.69</v>
      </c>
      <c r="M2444">
        <v>30.31</v>
      </c>
      <c r="N2444">
        <v>16.260000000000002</v>
      </c>
    </row>
    <row r="2445" spans="1:14" x14ac:dyDescent="0.3">
      <c r="A2445" t="s">
        <v>20</v>
      </c>
      <c r="B2445" t="str">
        <f t="shared" si="76"/>
        <v>Dubai</v>
      </c>
      <c r="C2445" t="s">
        <v>149</v>
      </c>
      <c r="D2445" s="1">
        <v>44969</v>
      </c>
      <c r="E2445" s="1">
        <f t="shared" si="77"/>
        <v>44969</v>
      </c>
      <c r="G2445">
        <v>109.63</v>
      </c>
      <c r="H2445">
        <v>10.33</v>
      </c>
      <c r="I2445">
        <v>23.15</v>
      </c>
      <c r="J2445">
        <v>8.06</v>
      </c>
      <c r="K2445">
        <v>146.31</v>
      </c>
      <c r="L2445">
        <v>10.33</v>
      </c>
      <c r="M2445">
        <v>46.78</v>
      </c>
      <c r="N2445">
        <v>11.25</v>
      </c>
    </row>
    <row r="2446" spans="1:14" x14ac:dyDescent="0.3">
      <c r="A2446" t="s">
        <v>61</v>
      </c>
      <c r="B2446" t="str">
        <f t="shared" si="76"/>
        <v>Cairo</v>
      </c>
      <c r="C2446" t="s">
        <v>62</v>
      </c>
      <c r="D2446" s="1">
        <v>45209</v>
      </c>
      <c r="E2446" s="1">
        <f t="shared" si="77"/>
        <v>45209</v>
      </c>
      <c r="F2446">
        <v>115.79</v>
      </c>
      <c r="G2446">
        <v>173.97</v>
      </c>
      <c r="H2446">
        <v>77.989999999999995</v>
      </c>
      <c r="I2446">
        <v>48.91</v>
      </c>
      <c r="J2446">
        <v>3.86</v>
      </c>
      <c r="K2446">
        <v>113.12</v>
      </c>
      <c r="L2446">
        <v>4.71</v>
      </c>
      <c r="M2446">
        <v>85.75</v>
      </c>
      <c r="N2446">
        <v>4.21</v>
      </c>
    </row>
    <row r="2447" spans="1:14" x14ac:dyDescent="0.3">
      <c r="A2447" t="s">
        <v>65</v>
      </c>
      <c r="B2447" t="str">
        <f t="shared" si="76"/>
        <v>Bangkok</v>
      </c>
      <c r="C2447" t="s">
        <v>43</v>
      </c>
      <c r="D2447" t="s">
        <v>276</v>
      </c>
      <c r="E2447" s="1">
        <f t="shared" si="77"/>
        <v>44998</v>
      </c>
      <c r="F2447">
        <v>146.69999999999999</v>
      </c>
      <c r="G2447">
        <v>19.190000000000001</v>
      </c>
      <c r="H2447">
        <v>49.25</v>
      </c>
      <c r="I2447">
        <v>49.01</v>
      </c>
      <c r="J2447">
        <v>8.91</v>
      </c>
      <c r="K2447">
        <v>107.53</v>
      </c>
      <c r="L2447">
        <v>2.2400000000000002</v>
      </c>
      <c r="M2447">
        <v>73.290000000000006</v>
      </c>
      <c r="N2447">
        <v>3.29</v>
      </c>
    </row>
    <row r="2448" spans="1:14" x14ac:dyDescent="0.3">
      <c r="A2448" t="s">
        <v>21</v>
      </c>
      <c r="B2448" t="str">
        <f t="shared" si="76"/>
        <v>Los Angeles</v>
      </c>
      <c r="C2448" t="s">
        <v>150</v>
      </c>
      <c r="D2448" t="s">
        <v>280</v>
      </c>
      <c r="E2448" s="1">
        <f t="shared" si="77"/>
        <v>45133</v>
      </c>
      <c r="F2448">
        <v>104.12</v>
      </c>
      <c r="G2448">
        <v>98.54</v>
      </c>
      <c r="H2448">
        <v>89.21</v>
      </c>
      <c r="I2448">
        <v>1.44</v>
      </c>
      <c r="J2448">
        <v>9.9499999999999993</v>
      </c>
      <c r="L2448">
        <v>35.520000000000003</v>
      </c>
      <c r="M2448">
        <v>18.87</v>
      </c>
      <c r="N2448">
        <v>15.39</v>
      </c>
    </row>
    <row r="2449" spans="1:14" x14ac:dyDescent="0.3">
      <c r="A2449" t="s">
        <v>34</v>
      </c>
      <c r="B2449" t="str">
        <f t="shared" si="76"/>
        <v>Tokyo</v>
      </c>
      <c r="C2449" t="s">
        <v>35</v>
      </c>
      <c r="D2449" t="s">
        <v>247</v>
      </c>
      <c r="E2449" s="1">
        <f t="shared" si="77"/>
        <v>45093</v>
      </c>
      <c r="F2449">
        <v>94.2</v>
      </c>
      <c r="G2449">
        <v>64.97</v>
      </c>
      <c r="H2449">
        <v>62.59</v>
      </c>
      <c r="I2449">
        <v>5.22</v>
      </c>
      <c r="J2449">
        <v>4.8499999999999996</v>
      </c>
      <c r="K2449">
        <v>136.1</v>
      </c>
      <c r="L2449">
        <v>21.97</v>
      </c>
      <c r="M2449">
        <v>35.42</v>
      </c>
      <c r="N2449">
        <v>7.72</v>
      </c>
    </row>
    <row r="2450" spans="1:14" x14ac:dyDescent="0.3">
      <c r="A2450" t="s">
        <v>26</v>
      </c>
      <c r="B2450" t="str">
        <f t="shared" si="76"/>
        <v>Paris</v>
      </c>
      <c r="C2450" t="s">
        <v>27</v>
      </c>
      <c r="D2450" s="1">
        <v>45088</v>
      </c>
      <c r="E2450" s="1">
        <f t="shared" si="77"/>
        <v>45088</v>
      </c>
      <c r="F2450">
        <v>15.42</v>
      </c>
      <c r="G2450">
        <v>56.12</v>
      </c>
      <c r="H2450">
        <v>81.010000000000005</v>
      </c>
      <c r="I2450">
        <v>27.21</v>
      </c>
      <c r="J2450">
        <v>4.3</v>
      </c>
      <c r="K2450">
        <v>153.47</v>
      </c>
      <c r="L2450">
        <v>5.56</v>
      </c>
      <c r="M2450">
        <v>23.41</v>
      </c>
      <c r="N2450">
        <v>6.71</v>
      </c>
    </row>
    <row r="2451" spans="1:14" x14ac:dyDescent="0.3">
      <c r="A2451" t="s">
        <v>73</v>
      </c>
      <c r="B2451" t="str">
        <f t="shared" si="76"/>
        <v>Beijing</v>
      </c>
      <c r="C2451" t="s">
        <v>25</v>
      </c>
      <c r="D2451" t="s">
        <v>156</v>
      </c>
      <c r="E2451" s="1">
        <f t="shared" si="77"/>
        <v>45132</v>
      </c>
      <c r="G2451">
        <v>92.08</v>
      </c>
      <c r="H2451">
        <v>20.64</v>
      </c>
      <c r="I2451">
        <v>41.07</v>
      </c>
      <c r="J2451">
        <v>7.95</v>
      </c>
      <c r="K2451">
        <v>45.99</v>
      </c>
      <c r="L2451">
        <v>-2</v>
      </c>
      <c r="M2451">
        <v>72.790000000000006</v>
      </c>
      <c r="N2451">
        <v>9.08</v>
      </c>
    </row>
    <row r="2452" spans="1:14" x14ac:dyDescent="0.3">
      <c r="A2452" t="s">
        <v>50</v>
      </c>
      <c r="B2452" t="str">
        <f t="shared" si="76"/>
        <v>Bangkok</v>
      </c>
      <c r="C2452" t="s">
        <v>43</v>
      </c>
      <c r="D2452" t="s">
        <v>183</v>
      </c>
      <c r="E2452" s="1">
        <f t="shared" si="77"/>
        <v>45010</v>
      </c>
      <c r="F2452">
        <v>75.5</v>
      </c>
      <c r="G2452">
        <v>157.4</v>
      </c>
      <c r="H2452">
        <v>79.92</v>
      </c>
      <c r="I2452">
        <v>49.2</v>
      </c>
      <c r="J2452">
        <v>7.99</v>
      </c>
      <c r="K2452">
        <v>77.180000000000007</v>
      </c>
      <c r="L2452">
        <v>20.77</v>
      </c>
      <c r="M2452">
        <v>57.35</v>
      </c>
      <c r="N2452">
        <v>3.14</v>
      </c>
    </row>
    <row r="2453" spans="1:14" x14ac:dyDescent="0.3">
      <c r="A2453" t="s">
        <v>28</v>
      </c>
      <c r="B2453" t="str">
        <f t="shared" si="76"/>
        <v>New York</v>
      </c>
      <c r="C2453" t="s">
        <v>150</v>
      </c>
      <c r="D2453" t="s">
        <v>270</v>
      </c>
      <c r="E2453" s="1">
        <f t="shared" si="77"/>
        <v>45134</v>
      </c>
      <c r="G2453">
        <v>177.4</v>
      </c>
      <c r="H2453">
        <v>14.06</v>
      </c>
      <c r="I2453">
        <v>44.38</v>
      </c>
      <c r="J2453">
        <v>8.6999999999999993</v>
      </c>
      <c r="K2453">
        <v>24.67</v>
      </c>
      <c r="L2453">
        <v>-9.5399999999999991</v>
      </c>
      <c r="M2453">
        <v>66.849999999999994</v>
      </c>
      <c r="N2453">
        <v>2.79</v>
      </c>
    </row>
    <row r="2454" spans="1:14" x14ac:dyDescent="0.3">
      <c r="A2454" t="s">
        <v>24</v>
      </c>
      <c r="B2454" t="str">
        <f t="shared" si="76"/>
        <v>Beijing</v>
      </c>
      <c r="C2454" t="s">
        <v>25</v>
      </c>
      <c r="D2454" t="s">
        <v>210</v>
      </c>
      <c r="E2454" s="1">
        <f t="shared" si="77"/>
        <v>45244</v>
      </c>
      <c r="F2454">
        <v>103.15</v>
      </c>
      <c r="G2454">
        <v>49.45</v>
      </c>
      <c r="H2454">
        <v>95.91</v>
      </c>
      <c r="I2454">
        <v>7.98</v>
      </c>
      <c r="J2454">
        <v>5.65</v>
      </c>
      <c r="K2454">
        <v>74.28</v>
      </c>
      <c r="L2454">
        <v>-1.41</v>
      </c>
      <c r="M2454">
        <v>56.25</v>
      </c>
      <c r="N2454">
        <v>18.829999999999998</v>
      </c>
    </row>
    <row r="2455" spans="1:14" x14ac:dyDescent="0.3">
      <c r="A2455" t="s">
        <v>16</v>
      </c>
      <c r="B2455" t="str">
        <f t="shared" si="76"/>
        <v>Berlin</v>
      </c>
      <c r="C2455" t="s">
        <v>17</v>
      </c>
      <c r="D2455" t="s">
        <v>332</v>
      </c>
      <c r="E2455" s="1">
        <f t="shared" si="77"/>
        <v>45215</v>
      </c>
      <c r="F2455">
        <v>50.44</v>
      </c>
      <c r="G2455">
        <v>22.75</v>
      </c>
      <c r="H2455">
        <v>74.88</v>
      </c>
      <c r="I2455">
        <v>23.64</v>
      </c>
      <c r="J2455">
        <v>7.08</v>
      </c>
      <c r="K2455">
        <v>70.42</v>
      </c>
      <c r="L2455">
        <v>20.82</v>
      </c>
      <c r="M2455">
        <v>88.17</v>
      </c>
      <c r="N2455">
        <v>11.77</v>
      </c>
    </row>
    <row r="2456" spans="1:14" x14ac:dyDescent="0.3">
      <c r="A2456" t="s">
        <v>21</v>
      </c>
      <c r="B2456" t="str">
        <f t="shared" si="76"/>
        <v>Los Angeles</v>
      </c>
      <c r="C2456" t="s">
        <v>150</v>
      </c>
      <c r="D2456" s="1">
        <v>45241</v>
      </c>
      <c r="E2456" s="1">
        <f t="shared" si="77"/>
        <v>45241</v>
      </c>
      <c r="F2456">
        <v>18.47</v>
      </c>
      <c r="G2456">
        <v>58.28</v>
      </c>
      <c r="H2456">
        <v>71.8</v>
      </c>
      <c r="I2456">
        <v>18.89</v>
      </c>
      <c r="J2456">
        <v>8.09</v>
      </c>
      <c r="K2456">
        <v>94.97</v>
      </c>
      <c r="L2456">
        <v>1.89</v>
      </c>
      <c r="M2456">
        <v>68.069999999999993</v>
      </c>
      <c r="N2456">
        <v>12.66</v>
      </c>
    </row>
    <row r="2457" spans="1:14" x14ac:dyDescent="0.3">
      <c r="A2457" t="s">
        <v>34</v>
      </c>
      <c r="B2457" t="str">
        <f t="shared" si="76"/>
        <v>Tokyo</v>
      </c>
      <c r="C2457" t="s">
        <v>35</v>
      </c>
      <c r="D2457" s="1">
        <v>45115</v>
      </c>
      <c r="E2457" s="1">
        <f t="shared" si="77"/>
        <v>45115</v>
      </c>
      <c r="F2457">
        <v>14</v>
      </c>
      <c r="G2457">
        <v>160.09</v>
      </c>
      <c r="H2457">
        <v>8.02</v>
      </c>
      <c r="I2457">
        <v>43.34</v>
      </c>
      <c r="J2457">
        <v>0.39</v>
      </c>
      <c r="K2457">
        <v>15.14</v>
      </c>
      <c r="L2457">
        <v>9.89</v>
      </c>
      <c r="M2457">
        <v>81.430000000000007</v>
      </c>
      <c r="N2457">
        <v>12.53</v>
      </c>
    </row>
    <row r="2458" spans="1:14" x14ac:dyDescent="0.3">
      <c r="A2458" t="s">
        <v>74</v>
      </c>
      <c r="B2458" t="str">
        <f t="shared" si="76"/>
        <v>Sydney</v>
      </c>
      <c r="C2458" t="s">
        <v>19</v>
      </c>
      <c r="D2458" t="s">
        <v>166</v>
      </c>
      <c r="E2458" s="1">
        <f t="shared" si="77"/>
        <v>45219</v>
      </c>
      <c r="F2458">
        <v>68.83</v>
      </c>
      <c r="G2458">
        <v>190.95</v>
      </c>
      <c r="H2458">
        <v>45.31</v>
      </c>
      <c r="I2458">
        <v>7.21</v>
      </c>
      <c r="J2458">
        <v>4.3600000000000003</v>
      </c>
      <c r="L2458">
        <v>38.270000000000003</v>
      </c>
      <c r="M2458">
        <v>76.36</v>
      </c>
      <c r="N2458">
        <v>10.73</v>
      </c>
    </row>
    <row r="2459" spans="1:14" x14ac:dyDescent="0.3">
      <c r="A2459" t="s">
        <v>24</v>
      </c>
      <c r="B2459" t="str">
        <f t="shared" si="76"/>
        <v>Beijing</v>
      </c>
      <c r="C2459" t="s">
        <v>25</v>
      </c>
      <c r="D2459" s="1">
        <v>44928</v>
      </c>
      <c r="E2459" s="1">
        <f t="shared" si="77"/>
        <v>44928</v>
      </c>
      <c r="F2459">
        <v>19.03</v>
      </c>
      <c r="G2459">
        <v>75.3</v>
      </c>
      <c r="H2459">
        <v>57.95</v>
      </c>
      <c r="I2459">
        <v>5.63</v>
      </c>
      <c r="J2459">
        <v>8.0500000000000007</v>
      </c>
      <c r="K2459">
        <v>184</v>
      </c>
      <c r="L2459">
        <v>23.85</v>
      </c>
      <c r="M2459">
        <v>91.48</v>
      </c>
      <c r="N2459">
        <v>1.1399999999999999</v>
      </c>
    </row>
    <row r="2460" spans="1:14" x14ac:dyDescent="0.3">
      <c r="A2460" t="s">
        <v>22</v>
      </c>
      <c r="B2460" t="str">
        <f t="shared" si="76"/>
        <v>Mumbai</v>
      </c>
      <c r="C2460" t="s">
        <v>23</v>
      </c>
      <c r="D2460" t="s">
        <v>282</v>
      </c>
      <c r="E2460" s="1">
        <f t="shared" si="77"/>
        <v>44943</v>
      </c>
      <c r="F2460">
        <v>11.95</v>
      </c>
      <c r="G2460">
        <v>58.7</v>
      </c>
      <c r="H2460">
        <v>85.29</v>
      </c>
      <c r="I2460">
        <v>46.73</v>
      </c>
      <c r="J2460">
        <v>2.75</v>
      </c>
      <c r="K2460">
        <v>31.23</v>
      </c>
      <c r="L2460">
        <v>6.68</v>
      </c>
      <c r="M2460">
        <v>43.19</v>
      </c>
      <c r="N2460">
        <v>17.850000000000001</v>
      </c>
    </row>
    <row r="2461" spans="1:14" x14ac:dyDescent="0.3">
      <c r="A2461" t="s">
        <v>47</v>
      </c>
      <c r="B2461" t="str">
        <f t="shared" si="76"/>
        <v>Moscow</v>
      </c>
      <c r="C2461" t="s">
        <v>48</v>
      </c>
      <c r="D2461" s="1">
        <v>45264</v>
      </c>
      <c r="E2461" s="1">
        <f t="shared" si="77"/>
        <v>45264</v>
      </c>
      <c r="F2461">
        <v>104.95</v>
      </c>
      <c r="I2461">
        <v>18.64</v>
      </c>
      <c r="J2461">
        <v>0.73</v>
      </c>
      <c r="K2461">
        <v>21.68</v>
      </c>
      <c r="L2461">
        <v>25.77</v>
      </c>
      <c r="M2461">
        <v>57.4</v>
      </c>
      <c r="N2461">
        <v>12.1</v>
      </c>
    </row>
    <row r="2462" spans="1:14" x14ac:dyDescent="0.3">
      <c r="A2462" t="s">
        <v>16</v>
      </c>
      <c r="B2462" t="str">
        <f t="shared" si="76"/>
        <v>Berlin</v>
      </c>
      <c r="C2462" t="s">
        <v>17</v>
      </c>
      <c r="D2462" s="1">
        <v>44937</v>
      </c>
      <c r="E2462" s="1">
        <f t="shared" si="77"/>
        <v>44937</v>
      </c>
      <c r="F2462">
        <v>119.8</v>
      </c>
      <c r="G2462">
        <v>106.51</v>
      </c>
      <c r="I2462">
        <v>47.99</v>
      </c>
      <c r="J2462">
        <v>9.76</v>
      </c>
      <c r="K2462">
        <v>15.08</v>
      </c>
      <c r="L2462">
        <v>18.46</v>
      </c>
      <c r="M2462">
        <v>86.74</v>
      </c>
      <c r="N2462">
        <v>15.25</v>
      </c>
    </row>
    <row r="2463" spans="1:14" x14ac:dyDescent="0.3">
      <c r="A2463" t="s">
        <v>86</v>
      </c>
      <c r="B2463" t="str">
        <f t="shared" si="76"/>
        <v>Johannesburg</v>
      </c>
      <c r="C2463" t="s">
        <v>13</v>
      </c>
      <c r="D2463" s="1">
        <v>44994</v>
      </c>
      <c r="E2463" s="1">
        <f t="shared" si="77"/>
        <v>44994</v>
      </c>
      <c r="F2463">
        <v>109.39</v>
      </c>
      <c r="G2463">
        <v>111.95</v>
      </c>
      <c r="H2463">
        <v>29.45</v>
      </c>
      <c r="I2463">
        <v>29.86</v>
      </c>
      <c r="J2463">
        <v>7.78</v>
      </c>
      <c r="K2463">
        <v>21.44</v>
      </c>
      <c r="L2463">
        <v>38.82</v>
      </c>
      <c r="M2463">
        <v>28.1</v>
      </c>
      <c r="N2463">
        <v>5.22</v>
      </c>
    </row>
    <row r="2464" spans="1:14" x14ac:dyDescent="0.3">
      <c r="A2464" t="s">
        <v>32</v>
      </c>
      <c r="B2464" t="str">
        <f t="shared" si="76"/>
        <v>Toronto</v>
      </c>
      <c r="C2464" t="s">
        <v>33</v>
      </c>
      <c r="D2464" t="s">
        <v>334</v>
      </c>
      <c r="E2464" s="1">
        <f t="shared" si="77"/>
        <v>45105</v>
      </c>
      <c r="F2464">
        <v>101.91</v>
      </c>
      <c r="G2464">
        <v>167.71</v>
      </c>
      <c r="H2464">
        <v>69.459999999999994</v>
      </c>
      <c r="I2464">
        <v>26.5</v>
      </c>
      <c r="J2464">
        <v>0.52</v>
      </c>
      <c r="K2464">
        <v>65.239999999999995</v>
      </c>
      <c r="L2464">
        <v>38.94</v>
      </c>
      <c r="M2464">
        <v>76.239999999999995</v>
      </c>
      <c r="N2464">
        <v>14.87</v>
      </c>
    </row>
    <row r="2465" spans="1:14" x14ac:dyDescent="0.3">
      <c r="A2465" t="s">
        <v>41</v>
      </c>
      <c r="B2465" t="str">
        <f t="shared" si="76"/>
        <v>Seoul</v>
      </c>
      <c r="C2465" t="s">
        <v>31</v>
      </c>
      <c r="D2465" s="1">
        <v>45078</v>
      </c>
      <c r="E2465" s="1">
        <f t="shared" si="77"/>
        <v>45078</v>
      </c>
      <c r="F2465">
        <v>109.46</v>
      </c>
      <c r="G2465">
        <v>69.45</v>
      </c>
      <c r="I2465">
        <v>45.53</v>
      </c>
      <c r="J2465">
        <v>3.29</v>
      </c>
      <c r="K2465">
        <v>144.94999999999999</v>
      </c>
      <c r="L2465">
        <v>23.4</v>
      </c>
      <c r="M2465">
        <v>95.12</v>
      </c>
      <c r="N2465">
        <v>4.1100000000000003</v>
      </c>
    </row>
    <row r="2466" spans="1:14" x14ac:dyDescent="0.3">
      <c r="A2466" t="s">
        <v>16</v>
      </c>
      <c r="B2466" t="str">
        <f t="shared" si="76"/>
        <v>Berlin</v>
      </c>
      <c r="C2466" t="s">
        <v>17</v>
      </c>
      <c r="D2466" t="s">
        <v>338</v>
      </c>
      <c r="E2466" s="1">
        <f t="shared" si="77"/>
        <v>45247</v>
      </c>
      <c r="F2466">
        <v>50.75</v>
      </c>
      <c r="G2466">
        <v>25.26</v>
      </c>
      <c r="H2466">
        <v>91.89</v>
      </c>
      <c r="I2466">
        <v>32.97</v>
      </c>
      <c r="J2466">
        <v>3.44</v>
      </c>
      <c r="K2466">
        <v>155</v>
      </c>
      <c r="L2466">
        <v>-6.1</v>
      </c>
      <c r="M2466">
        <v>73.78</v>
      </c>
      <c r="N2466">
        <v>10.85</v>
      </c>
    </row>
    <row r="2467" spans="1:14" x14ac:dyDescent="0.3">
      <c r="A2467" t="s">
        <v>21</v>
      </c>
      <c r="B2467" t="str">
        <f t="shared" si="76"/>
        <v>Los Angeles</v>
      </c>
      <c r="C2467" t="s">
        <v>150</v>
      </c>
      <c r="D2467" s="1">
        <v>45139</v>
      </c>
      <c r="E2467" s="1">
        <f t="shared" si="77"/>
        <v>45139</v>
      </c>
      <c r="F2467">
        <v>9.48</v>
      </c>
      <c r="G2467">
        <v>155.94</v>
      </c>
      <c r="H2467">
        <v>53.05</v>
      </c>
      <c r="I2467">
        <v>26.37</v>
      </c>
      <c r="J2467">
        <v>5.32</v>
      </c>
      <c r="K2467">
        <v>32.31</v>
      </c>
      <c r="L2467">
        <v>-6.19</v>
      </c>
      <c r="M2467">
        <v>16.95</v>
      </c>
      <c r="N2467">
        <v>9.1300000000000008</v>
      </c>
    </row>
    <row r="2468" spans="1:14" x14ac:dyDescent="0.3">
      <c r="A2468" t="s">
        <v>18</v>
      </c>
      <c r="B2468" t="str">
        <f t="shared" si="76"/>
        <v>Sydney</v>
      </c>
      <c r="C2468" t="s">
        <v>19</v>
      </c>
      <c r="D2468" t="s">
        <v>320</v>
      </c>
      <c r="E2468" s="1">
        <f t="shared" si="77"/>
        <v>45004</v>
      </c>
      <c r="F2468">
        <v>33.380000000000003</v>
      </c>
      <c r="G2468">
        <v>65.52</v>
      </c>
      <c r="H2468">
        <v>17.43</v>
      </c>
      <c r="I2468">
        <v>8.5399999999999991</v>
      </c>
      <c r="J2468">
        <v>5.43</v>
      </c>
      <c r="K2468">
        <v>65.81</v>
      </c>
      <c r="L2468">
        <v>17.32</v>
      </c>
      <c r="M2468">
        <v>38.03</v>
      </c>
      <c r="N2468">
        <v>18.87</v>
      </c>
    </row>
    <row r="2469" spans="1:14" x14ac:dyDescent="0.3">
      <c r="A2469" t="s">
        <v>12</v>
      </c>
      <c r="B2469" t="str">
        <f t="shared" si="76"/>
        <v>Johannesburg</v>
      </c>
      <c r="C2469" t="s">
        <v>13</v>
      </c>
      <c r="D2469" s="1">
        <v>44992</v>
      </c>
      <c r="E2469" s="1">
        <f t="shared" si="77"/>
        <v>44992</v>
      </c>
      <c r="F2469">
        <v>89.34</v>
      </c>
      <c r="G2469">
        <v>135.21</v>
      </c>
      <c r="H2469">
        <v>73.010000000000005</v>
      </c>
      <c r="I2469">
        <v>10.38</v>
      </c>
      <c r="J2469">
        <v>0.34</v>
      </c>
      <c r="K2469">
        <v>126.35</v>
      </c>
      <c r="L2469">
        <v>17.420000000000002</v>
      </c>
      <c r="M2469">
        <v>25.59</v>
      </c>
      <c r="N2469">
        <v>6.43</v>
      </c>
    </row>
    <row r="2470" spans="1:14" x14ac:dyDescent="0.3">
      <c r="A2470" t="s">
        <v>68</v>
      </c>
      <c r="B2470" t="str">
        <f t="shared" si="76"/>
        <v>New York</v>
      </c>
      <c r="C2470" t="s">
        <v>150</v>
      </c>
      <c r="D2470" s="1">
        <v>45025</v>
      </c>
      <c r="E2470" s="1">
        <f t="shared" si="77"/>
        <v>45025</v>
      </c>
      <c r="F2470">
        <v>118.36</v>
      </c>
      <c r="G2470">
        <v>156.55000000000001</v>
      </c>
      <c r="H2470">
        <v>5.93</v>
      </c>
      <c r="I2470">
        <v>30.17</v>
      </c>
      <c r="K2470">
        <v>168.82</v>
      </c>
      <c r="L2470">
        <v>6.81</v>
      </c>
      <c r="M2470">
        <v>61.61</v>
      </c>
      <c r="N2470">
        <v>10.6</v>
      </c>
    </row>
    <row r="2471" spans="1:14" x14ac:dyDescent="0.3">
      <c r="A2471" t="s">
        <v>42</v>
      </c>
      <c r="B2471" t="str">
        <f t="shared" si="76"/>
        <v>Bangkok</v>
      </c>
      <c r="C2471" t="s">
        <v>43</v>
      </c>
      <c r="D2471" s="1">
        <v>44935</v>
      </c>
      <c r="E2471" s="1">
        <f t="shared" si="77"/>
        <v>44935</v>
      </c>
      <c r="F2471">
        <v>119.55</v>
      </c>
      <c r="G2471">
        <v>141.80000000000001</v>
      </c>
      <c r="H2471">
        <v>62.27</v>
      </c>
      <c r="I2471">
        <v>1.31</v>
      </c>
      <c r="J2471">
        <v>1.28</v>
      </c>
      <c r="K2471">
        <v>193.71</v>
      </c>
      <c r="L2471">
        <v>19.3</v>
      </c>
      <c r="M2471">
        <v>73.959999999999994</v>
      </c>
      <c r="N2471">
        <v>18.25</v>
      </c>
    </row>
    <row r="2472" spans="1:14" x14ac:dyDescent="0.3">
      <c r="A2472" t="s">
        <v>32</v>
      </c>
      <c r="B2472" t="str">
        <f t="shared" si="76"/>
        <v>Toronto</v>
      </c>
      <c r="C2472" t="s">
        <v>33</v>
      </c>
      <c r="D2472" t="s">
        <v>335</v>
      </c>
      <c r="E2472" s="1">
        <f t="shared" si="77"/>
        <v>45158</v>
      </c>
      <c r="F2472">
        <v>131.62</v>
      </c>
      <c r="G2472">
        <v>102.17</v>
      </c>
      <c r="H2472">
        <v>97.09</v>
      </c>
      <c r="I2472">
        <v>2.02</v>
      </c>
      <c r="J2472">
        <v>3.02</v>
      </c>
      <c r="K2472">
        <v>31.49</v>
      </c>
      <c r="L2472">
        <v>20.48</v>
      </c>
      <c r="M2472">
        <v>17.239999999999998</v>
      </c>
      <c r="N2472">
        <v>18.66</v>
      </c>
    </row>
    <row r="2473" spans="1:14" x14ac:dyDescent="0.3">
      <c r="A2473" t="s">
        <v>16</v>
      </c>
      <c r="B2473" t="str">
        <f t="shared" si="76"/>
        <v>Berlin</v>
      </c>
      <c r="C2473" t="s">
        <v>17</v>
      </c>
      <c r="D2473" s="1">
        <v>44992</v>
      </c>
      <c r="E2473" s="1">
        <f t="shared" si="77"/>
        <v>44992</v>
      </c>
      <c r="F2473">
        <v>102.77</v>
      </c>
      <c r="G2473">
        <v>153.34</v>
      </c>
      <c r="H2473">
        <v>25.04</v>
      </c>
      <c r="I2473">
        <v>22.98</v>
      </c>
      <c r="J2473">
        <v>3.51</v>
      </c>
      <c r="K2473">
        <v>175.58</v>
      </c>
      <c r="L2473">
        <v>22.89</v>
      </c>
      <c r="M2473">
        <v>53.04</v>
      </c>
      <c r="N2473">
        <v>7.54</v>
      </c>
    </row>
    <row r="2474" spans="1:14" x14ac:dyDescent="0.3">
      <c r="A2474" t="s">
        <v>121</v>
      </c>
      <c r="B2474" t="str">
        <f t="shared" si="76"/>
        <v xml:space="preserve">Toronto   </v>
      </c>
      <c r="C2474" t="s">
        <v>33</v>
      </c>
      <c r="D2474" t="s">
        <v>292</v>
      </c>
      <c r="E2474" s="1">
        <f t="shared" si="77"/>
        <v>45121</v>
      </c>
      <c r="F2474">
        <v>137.86000000000001</v>
      </c>
      <c r="G2474">
        <v>180.56</v>
      </c>
      <c r="H2474">
        <v>58.65</v>
      </c>
      <c r="I2474">
        <v>15.34</v>
      </c>
      <c r="J2474">
        <v>8.3699999999999992</v>
      </c>
      <c r="K2474">
        <v>28.79</v>
      </c>
      <c r="L2474">
        <v>13.23</v>
      </c>
      <c r="M2474">
        <v>88.91</v>
      </c>
      <c r="N2474">
        <v>15.37</v>
      </c>
    </row>
    <row r="2475" spans="1:14" x14ac:dyDescent="0.3">
      <c r="A2475" t="s">
        <v>34</v>
      </c>
      <c r="B2475" t="str">
        <f t="shared" si="76"/>
        <v>Tokyo</v>
      </c>
      <c r="C2475" t="s">
        <v>35</v>
      </c>
      <c r="D2475" s="1">
        <v>45174</v>
      </c>
      <c r="E2475" s="1">
        <f t="shared" si="77"/>
        <v>45174</v>
      </c>
      <c r="F2475">
        <v>26.03</v>
      </c>
      <c r="G2475">
        <v>188.61</v>
      </c>
      <c r="H2475">
        <v>10.08</v>
      </c>
      <c r="I2475">
        <v>28.56</v>
      </c>
      <c r="J2475">
        <v>9.4700000000000006</v>
      </c>
      <c r="K2475">
        <v>124.27</v>
      </c>
      <c r="L2475">
        <v>-2.95</v>
      </c>
      <c r="M2475">
        <v>21.77</v>
      </c>
      <c r="N2475">
        <v>7.92</v>
      </c>
    </row>
    <row r="2476" spans="1:14" x14ac:dyDescent="0.3">
      <c r="A2476" t="s">
        <v>24</v>
      </c>
      <c r="B2476" t="str">
        <f t="shared" si="76"/>
        <v>Beijing</v>
      </c>
      <c r="C2476" t="s">
        <v>25</v>
      </c>
      <c r="D2476" s="1">
        <v>45234</v>
      </c>
      <c r="E2476" s="1">
        <f t="shared" si="77"/>
        <v>45234</v>
      </c>
      <c r="F2476">
        <v>23.4</v>
      </c>
      <c r="G2476">
        <v>105.04</v>
      </c>
      <c r="H2476">
        <v>90.57</v>
      </c>
      <c r="I2476">
        <v>12.16</v>
      </c>
      <c r="J2476">
        <v>4.67</v>
      </c>
      <c r="K2476">
        <v>131.91999999999999</v>
      </c>
      <c r="L2476">
        <v>36.89</v>
      </c>
      <c r="M2476">
        <v>37.89</v>
      </c>
      <c r="N2476">
        <v>8.1999999999999993</v>
      </c>
    </row>
    <row r="2477" spans="1:14" x14ac:dyDescent="0.3">
      <c r="A2477" t="s">
        <v>89</v>
      </c>
      <c r="B2477" t="str">
        <f t="shared" si="76"/>
        <v>Toronto</v>
      </c>
      <c r="C2477" t="s">
        <v>33</v>
      </c>
      <c r="D2477" t="s">
        <v>259</v>
      </c>
      <c r="E2477" s="1">
        <f t="shared" si="77"/>
        <v>45217</v>
      </c>
      <c r="F2477">
        <v>48.44</v>
      </c>
      <c r="G2477">
        <v>140.63</v>
      </c>
      <c r="H2477">
        <v>92.15</v>
      </c>
      <c r="I2477">
        <v>33.1</v>
      </c>
      <c r="J2477">
        <v>8.8800000000000008</v>
      </c>
      <c r="K2477">
        <v>134.81</v>
      </c>
      <c r="L2477">
        <v>12.04</v>
      </c>
      <c r="M2477">
        <v>11.67</v>
      </c>
      <c r="N2477">
        <v>13.77</v>
      </c>
    </row>
    <row r="2478" spans="1:14" x14ac:dyDescent="0.3">
      <c r="A2478" t="s">
        <v>42</v>
      </c>
      <c r="B2478" t="str">
        <f t="shared" si="76"/>
        <v>Bangkok</v>
      </c>
      <c r="C2478" t="s">
        <v>43</v>
      </c>
      <c r="D2478" t="s">
        <v>211</v>
      </c>
      <c r="E2478" s="1">
        <f t="shared" si="77"/>
        <v>45071</v>
      </c>
      <c r="F2478">
        <v>142.72</v>
      </c>
      <c r="G2478">
        <v>99.66</v>
      </c>
      <c r="H2478">
        <v>16.72</v>
      </c>
      <c r="I2478">
        <v>33.409999999999997</v>
      </c>
      <c r="J2478">
        <v>5.0599999999999996</v>
      </c>
      <c r="K2478">
        <v>81.87</v>
      </c>
      <c r="L2478">
        <v>32.299999999999997</v>
      </c>
      <c r="M2478">
        <v>11.59</v>
      </c>
      <c r="N2478">
        <v>10.26</v>
      </c>
    </row>
    <row r="2479" spans="1:14" x14ac:dyDescent="0.3">
      <c r="A2479" t="s">
        <v>85</v>
      </c>
      <c r="B2479" t="str">
        <f t="shared" si="76"/>
        <v>Moscow</v>
      </c>
      <c r="C2479" t="s">
        <v>48</v>
      </c>
      <c r="D2479" s="1">
        <v>45203</v>
      </c>
      <c r="E2479" s="1">
        <f t="shared" si="77"/>
        <v>45203</v>
      </c>
      <c r="F2479">
        <v>27.06</v>
      </c>
      <c r="G2479">
        <v>175.46</v>
      </c>
      <c r="H2479">
        <v>29.59</v>
      </c>
      <c r="I2479">
        <v>11.58</v>
      </c>
      <c r="J2479">
        <v>2.02</v>
      </c>
      <c r="K2479">
        <v>134.38</v>
      </c>
      <c r="L2479">
        <v>21.02</v>
      </c>
      <c r="M2479">
        <v>44.54</v>
      </c>
      <c r="N2479">
        <v>8.9499999999999993</v>
      </c>
    </row>
    <row r="2480" spans="1:14" x14ac:dyDescent="0.3">
      <c r="A2480" t="s">
        <v>36</v>
      </c>
      <c r="B2480" t="str">
        <f t="shared" si="76"/>
        <v>London</v>
      </c>
      <c r="C2480" t="s">
        <v>151</v>
      </c>
      <c r="D2480" s="1">
        <v>45085</v>
      </c>
      <c r="E2480" s="1">
        <f t="shared" si="77"/>
        <v>45085</v>
      </c>
      <c r="F2480">
        <v>71.290000000000006</v>
      </c>
      <c r="G2480">
        <v>139.56</v>
      </c>
      <c r="H2480">
        <v>61.42</v>
      </c>
      <c r="I2480">
        <v>25.73</v>
      </c>
      <c r="J2480">
        <v>5.75</v>
      </c>
      <c r="K2480">
        <v>27.83</v>
      </c>
      <c r="L2480">
        <v>20.7</v>
      </c>
      <c r="M2480">
        <v>94.11</v>
      </c>
      <c r="N2480">
        <v>1.9</v>
      </c>
    </row>
    <row r="2481" spans="1:14" x14ac:dyDescent="0.3">
      <c r="A2481" t="s">
        <v>37</v>
      </c>
      <c r="B2481" t="str">
        <f t="shared" si="76"/>
        <v>Mexico City</v>
      </c>
      <c r="C2481" t="s">
        <v>38</v>
      </c>
      <c r="D2481" t="s">
        <v>224</v>
      </c>
      <c r="E2481" s="1">
        <f t="shared" si="77"/>
        <v>45001</v>
      </c>
      <c r="F2481">
        <v>122.83</v>
      </c>
      <c r="G2481">
        <v>109.46</v>
      </c>
      <c r="J2481">
        <v>3.75</v>
      </c>
      <c r="K2481">
        <v>121.27</v>
      </c>
      <c r="L2481">
        <v>25.48</v>
      </c>
      <c r="M2481">
        <v>55.05</v>
      </c>
      <c r="N2481">
        <v>17.100000000000001</v>
      </c>
    </row>
    <row r="2482" spans="1:14" x14ac:dyDescent="0.3">
      <c r="A2482" t="s">
        <v>24</v>
      </c>
      <c r="B2482" t="str">
        <f t="shared" si="76"/>
        <v>Beijing</v>
      </c>
      <c r="C2482" t="s">
        <v>25</v>
      </c>
      <c r="D2482" t="s">
        <v>214</v>
      </c>
      <c r="E2482" s="1">
        <f t="shared" si="77"/>
        <v>45213</v>
      </c>
      <c r="F2482">
        <v>45.14</v>
      </c>
      <c r="G2482">
        <v>37.19</v>
      </c>
      <c r="H2482">
        <v>36.57</v>
      </c>
      <c r="I2482">
        <v>21.77</v>
      </c>
      <c r="J2482">
        <v>3.34</v>
      </c>
      <c r="K2482">
        <v>192.67</v>
      </c>
      <c r="L2482">
        <v>39.97</v>
      </c>
      <c r="M2482">
        <v>15.48</v>
      </c>
      <c r="N2482">
        <v>9.27</v>
      </c>
    </row>
    <row r="2483" spans="1:14" x14ac:dyDescent="0.3">
      <c r="A2483" t="s">
        <v>21</v>
      </c>
      <c r="B2483" t="str">
        <f t="shared" si="76"/>
        <v>Los Angeles</v>
      </c>
      <c r="C2483" t="s">
        <v>150</v>
      </c>
      <c r="D2483" t="s">
        <v>243</v>
      </c>
      <c r="E2483" s="1">
        <f t="shared" si="77"/>
        <v>45250</v>
      </c>
      <c r="F2483">
        <v>21.46</v>
      </c>
      <c r="G2483">
        <v>179.13</v>
      </c>
      <c r="H2483">
        <v>20.79</v>
      </c>
      <c r="I2483">
        <v>24.86</v>
      </c>
      <c r="J2483">
        <v>9.6300000000000008</v>
      </c>
      <c r="K2483">
        <v>53.43</v>
      </c>
      <c r="L2483">
        <v>25.31</v>
      </c>
      <c r="M2483">
        <v>25.45</v>
      </c>
      <c r="N2483">
        <v>12.12</v>
      </c>
    </row>
    <row r="2484" spans="1:14" x14ac:dyDescent="0.3">
      <c r="A2484" t="s">
        <v>41</v>
      </c>
      <c r="B2484" t="str">
        <f t="shared" si="76"/>
        <v>Seoul</v>
      </c>
      <c r="C2484" t="s">
        <v>31</v>
      </c>
      <c r="D2484" t="s">
        <v>230</v>
      </c>
      <c r="E2484" s="1">
        <f t="shared" si="77"/>
        <v>45251</v>
      </c>
      <c r="F2484">
        <v>23.94</v>
      </c>
      <c r="G2484">
        <v>64.58</v>
      </c>
      <c r="H2484">
        <v>19.62</v>
      </c>
      <c r="I2484">
        <v>48.54</v>
      </c>
      <c r="J2484">
        <v>1.65</v>
      </c>
      <c r="K2484">
        <v>178.23</v>
      </c>
      <c r="L2484">
        <v>32.69</v>
      </c>
      <c r="M2484">
        <v>66.64</v>
      </c>
      <c r="N2484">
        <v>10.75</v>
      </c>
    </row>
    <row r="2485" spans="1:14" x14ac:dyDescent="0.3">
      <c r="A2485" t="s">
        <v>51</v>
      </c>
      <c r="B2485" t="str">
        <f t="shared" si="76"/>
        <v>Moscow</v>
      </c>
      <c r="C2485" t="s">
        <v>48</v>
      </c>
      <c r="D2485" s="1">
        <v>45200</v>
      </c>
      <c r="E2485" s="1">
        <f t="shared" si="77"/>
        <v>45200</v>
      </c>
      <c r="F2485">
        <v>130.18</v>
      </c>
      <c r="G2485">
        <v>144.4</v>
      </c>
      <c r="H2485">
        <v>38.75</v>
      </c>
      <c r="I2485">
        <v>22.49</v>
      </c>
      <c r="J2485">
        <v>3.2</v>
      </c>
      <c r="K2485">
        <v>51.94</v>
      </c>
      <c r="L2485">
        <v>14.51</v>
      </c>
      <c r="M2485">
        <v>38.92</v>
      </c>
      <c r="N2485">
        <v>4.1100000000000003</v>
      </c>
    </row>
    <row r="2486" spans="1:14" x14ac:dyDescent="0.3">
      <c r="A2486" t="s">
        <v>24</v>
      </c>
      <c r="B2486" t="str">
        <f t="shared" si="76"/>
        <v>Beijing</v>
      </c>
      <c r="C2486" t="s">
        <v>25</v>
      </c>
      <c r="D2486" t="s">
        <v>320</v>
      </c>
      <c r="E2486" s="1">
        <f t="shared" si="77"/>
        <v>45004</v>
      </c>
      <c r="F2486">
        <v>109.78</v>
      </c>
      <c r="G2486">
        <v>72.459999999999994</v>
      </c>
      <c r="H2486">
        <v>27.85</v>
      </c>
      <c r="J2486">
        <v>7.07</v>
      </c>
      <c r="K2486">
        <v>139.46</v>
      </c>
      <c r="L2486">
        <v>23.69</v>
      </c>
      <c r="M2486">
        <v>38.35</v>
      </c>
      <c r="N2486">
        <v>12.52</v>
      </c>
    </row>
    <row r="2487" spans="1:14" x14ac:dyDescent="0.3">
      <c r="A2487" t="s">
        <v>41</v>
      </c>
      <c r="B2487" t="str">
        <f t="shared" si="76"/>
        <v>Seoul</v>
      </c>
      <c r="C2487" t="s">
        <v>31</v>
      </c>
      <c r="D2487" t="s">
        <v>160</v>
      </c>
      <c r="E2487" s="1">
        <f t="shared" si="77"/>
        <v>45245</v>
      </c>
      <c r="F2487">
        <v>8.94</v>
      </c>
      <c r="G2487">
        <v>155.96</v>
      </c>
      <c r="H2487">
        <v>53.07</v>
      </c>
      <c r="I2487">
        <v>16.920000000000002</v>
      </c>
      <c r="J2487">
        <v>4.66</v>
      </c>
      <c r="K2487">
        <v>19.850000000000001</v>
      </c>
      <c r="L2487">
        <v>21.75</v>
      </c>
      <c r="M2487">
        <v>60.4</v>
      </c>
      <c r="N2487">
        <v>8.9600000000000009</v>
      </c>
    </row>
    <row r="2488" spans="1:14" x14ac:dyDescent="0.3">
      <c r="A2488" t="s">
        <v>22</v>
      </c>
      <c r="B2488" t="str">
        <f t="shared" si="76"/>
        <v>Mumbai</v>
      </c>
      <c r="C2488" t="s">
        <v>23</v>
      </c>
      <c r="D2488" t="s">
        <v>172</v>
      </c>
      <c r="E2488" s="1">
        <f t="shared" si="77"/>
        <v>45099</v>
      </c>
      <c r="F2488">
        <v>18.48</v>
      </c>
      <c r="G2488">
        <v>31.38</v>
      </c>
      <c r="H2488">
        <v>95.4</v>
      </c>
      <c r="I2488">
        <v>19.75</v>
      </c>
      <c r="J2488">
        <v>7.56</v>
      </c>
      <c r="K2488">
        <v>175.9</v>
      </c>
      <c r="L2488">
        <v>22.08</v>
      </c>
      <c r="M2488">
        <v>30.6</v>
      </c>
      <c r="N2488">
        <v>12.55</v>
      </c>
    </row>
    <row r="2489" spans="1:14" x14ac:dyDescent="0.3">
      <c r="A2489" t="s">
        <v>45</v>
      </c>
      <c r="B2489" t="str">
        <f t="shared" si="76"/>
        <v>Rio De Janeiro</v>
      </c>
      <c r="C2489" t="s">
        <v>46</v>
      </c>
      <c r="D2489" s="1">
        <v>45108</v>
      </c>
      <c r="E2489" s="1">
        <f t="shared" si="77"/>
        <v>45108</v>
      </c>
      <c r="F2489">
        <v>15.1</v>
      </c>
      <c r="G2489">
        <v>48.04</v>
      </c>
      <c r="H2489">
        <v>92.27</v>
      </c>
      <c r="I2489">
        <v>8.33</v>
      </c>
      <c r="J2489">
        <v>2.99</v>
      </c>
      <c r="L2489">
        <v>5.91</v>
      </c>
      <c r="M2489">
        <v>36.31</v>
      </c>
      <c r="N2489">
        <v>19.46</v>
      </c>
    </row>
    <row r="2490" spans="1:14" x14ac:dyDescent="0.3">
      <c r="A2490" t="s">
        <v>41</v>
      </c>
      <c r="B2490" t="str">
        <f t="shared" si="76"/>
        <v>Seoul</v>
      </c>
      <c r="C2490" t="s">
        <v>31</v>
      </c>
      <c r="D2490" t="s">
        <v>198</v>
      </c>
      <c r="E2490" s="1">
        <f t="shared" si="77"/>
        <v>45286</v>
      </c>
      <c r="F2490">
        <v>32.44</v>
      </c>
      <c r="H2490">
        <v>43.57</v>
      </c>
      <c r="I2490">
        <v>40.090000000000003</v>
      </c>
      <c r="J2490">
        <v>5.0999999999999996</v>
      </c>
      <c r="K2490">
        <v>67.25</v>
      </c>
      <c r="L2490">
        <v>7.75</v>
      </c>
      <c r="M2490">
        <v>84.98</v>
      </c>
      <c r="N2490">
        <v>14.29</v>
      </c>
    </row>
    <row r="2491" spans="1:14" x14ac:dyDescent="0.3">
      <c r="A2491" t="s">
        <v>58</v>
      </c>
      <c r="B2491" t="str">
        <f t="shared" si="76"/>
        <v xml:space="preserve">Paris   </v>
      </c>
      <c r="C2491" t="s">
        <v>27</v>
      </c>
      <c r="D2491" t="s">
        <v>190</v>
      </c>
      <c r="E2491" s="1">
        <f t="shared" si="77"/>
        <v>44980</v>
      </c>
      <c r="F2491">
        <v>41.75</v>
      </c>
      <c r="G2491">
        <v>46.35</v>
      </c>
      <c r="I2491">
        <v>36.44</v>
      </c>
      <c r="J2491">
        <v>9.31</v>
      </c>
      <c r="K2491">
        <v>168.86</v>
      </c>
      <c r="L2491">
        <v>22.07</v>
      </c>
      <c r="M2491">
        <v>33.04</v>
      </c>
      <c r="N2491">
        <v>6.45</v>
      </c>
    </row>
    <row r="2492" spans="1:14" x14ac:dyDescent="0.3">
      <c r="A2492" t="s">
        <v>105</v>
      </c>
      <c r="B2492" t="str">
        <f t="shared" si="76"/>
        <v>Seoul</v>
      </c>
      <c r="C2492" t="s">
        <v>31</v>
      </c>
      <c r="D2492" s="1">
        <v>45271</v>
      </c>
      <c r="E2492" s="1">
        <f t="shared" si="77"/>
        <v>45271</v>
      </c>
      <c r="F2492">
        <v>64.36</v>
      </c>
      <c r="G2492">
        <v>86.46</v>
      </c>
      <c r="H2492">
        <v>15.26</v>
      </c>
      <c r="I2492">
        <v>41.55</v>
      </c>
      <c r="J2492">
        <v>0.56999999999999995</v>
      </c>
      <c r="K2492">
        <v>164.49</v>
      </c>
      <c r="L2492">
        <v>28.79</v>
      </c>
      <c r="M2492">
        <v>46.26</v>
      </c>
      <c r="N2492">
        <v>4.12</v>
      </c>
    </row>
    <row r="2493" spans="1:14" x14ac:dyDescent="0.3">
      <c r="A2493" t="s">
        <v>65</v>
      </c>
      <c r="B2493" t="str">
        <f t="shared" si="76"/>
        <v>Bangkok</v>
      </c>
      <c r="C2493" t="s">
        <v>43</v>
      </c>
      <c r="D2493" t="s">
        <v>277</v>
      </c>
      <c r="E2493" s="1">
        <f t="shared" si="77"/>
        <v>45072</v>
      </c>
      <c r="F2493">
        <v>82.91</v>
      </c>
      <c r="G2493">
        <v>10.96</v>
      </c>
      <c r="I2493">
        <v>23.81</v>
      </c>
      <c r="J2493">
        <v>8.0399999999999991</v>
      </c>
      <c r="L2493">
        <v>25.79</v>
      </c>
      <c r="M2493">
        <v>71.849999999999994</v>
      </c>
      <c r="N2493">
        <v>10.62</v>
      </c>
    </row>
    <row r="2494" spans="1:14" x14ac:dyDescent="0.3">
      <c r="A2494" t="s">
        <v>45</v>
      </c>
      <c r="B2494" t="str">
        <f t="shared" si="76"/>
        <v>Rio De Janeiro</v>
      </c>
      <c r="C2494" t="s">
        <v>46</v>
      </c>
      <c r="D2494" t="s">
        <v>199</v>
      </c>
      <c r="E2494" s="1">
        <f t="shared" si="77"/>
        <v>45005</v>
      </c>
      <c r="G2494">
        <v>94.87</v>
      </c>
      <c r="H2494">
        <v>44.4</v>
      </c>
      <c r="I2494">
        <v>29.05</v>
      </c>
      <c r="J2494">
        <v>6.52</v>
      </c>
      <c r="K2494">
        <v>90.85</v>
      </c>
      <c r="L2494">
        <v>26</v>
      </c>
      <c r="M2494">
        <v>78.78</v>
      </c>
      <c r="N2494">
        <v>13.2</v>
      </c>
    </row>
    <row r="2495" spans="1:14" x14ac:dyDescent="0.3">
      <c r="A2495" t="s">
        <v>45</v>
      </c>
      <c r="B2495" t="str">
        <f t="shared" si="76"/>
        <v>Rio De Janeiro</v>
      </c>
      <c r="C2495" t="s">
        <v>46</v>
      </c>
      <c r="D2495" s="1">
        <v>45025</v>
      </c>
      <c r="E2495" s="1">
        <f t="shared" si="77"/>
        <v>45025</v>
      </c>
      <c r="F2495">
        <v>17.55</v>
      </c>
      <c r="G2495">
        <v>107.71</v>
      </c>
      <c r="H2495">
        <v>11.85</v>
      </c>
      <c r="I2495">
        <v>31.7</v>
      </c>
      <c r="J2495">
        <v>1.68</v>
      </c>
      <c r="K2495">
        <v>74.95</v>
      </c>
      <c r="L2495">
        <v>-9.06</v>
      </c>
      <c r="M2495">
        <v>80.91</v>
      </c>
      <c r="N2495">
        <v>3.85</v>
      </c>
    </row>
    <row r="2496" spans="1:14" x14ac:dyDescent="0.3">
      <c r="A2496" t="s">
        <v>14</v>
      </c>
      <c r="B2496" t="str">
        <f t="shared" si="76"/>
        <v>Istanbul</v>
      </c>
      <c r="C2496" t="s">
        <v>15</v>
      </c>
      <c r="D2496" s="1">
        <v>45206</v>
      </c>
      <c r="E2496" s="1">
        <f t="shared" si="77"/>
        <v>45206</v>
      </c>
      <c r="F2496">
        <v>105.21</v>
      </c>
      <c r="G2496">
        <v>146.51</v>
      </c>
      <c r="H2496">
        <v>80.95</v>
      </c>
      <c r="I2496">
        <v>5.24</v>
      </c>
      <c r="J2496">
        <v>0.56000000000000005</v>
      </c>
      <c r="K2496">
        <v>109.62</v>
      </c>
      <c r="L2496">
        <v>1.5</v>
      </c>
      <c r="M2496">
        <v>14.82</v>
      </c>
      <c r="N2496">
        <v>5.28</v>
      </c>
    </row>
    <row r="2497" spans="1:14" x14ac:dyDescent="0.3">
      <c r="A2497" t="s">
        <v>26</v>
      </c>
      <c r="B2497" t="str">
        <f t="shared" si="76"/>
        <v>Paris</v>
      </c>
      <c r="C2497" t="s">
        <v>27</v>
      </c>
      <c r="D2497" t="s">
        <v>186</v>
      </c>
      <c r="E2497" s="1">
        <f t="shared" si="77"/>
        <v>44976</v>
      </c>
      <c r="F2497">
        <v>28.36</v>
      </c>
      <c r="G2497">
        <v>72.95</v>
      </c>
      <c r="H2497">
        <v>21.96</v>
      </c>
      <c r="I2497">
        <v>21.97</v>
      </c>
      <c r="J2497">
        <v>9.41</v>
      </c>
      <c r="K2497">
        <v>124.28</v>
      </c>
      <c r="L2497">
        <v>-8.0399999999999991</v>
      </c>
      <c r="M2497">
        <v>44.5</v>
      </c>
      <c r="N2497">
        <v>13</v>
      </c>
    </row>
    <row r="2498" spans="1:14" x14ac:dyDescent="0.3">
      <c r="A2498" t="s">
        <v>22</v>
      </c>
      <c r="B2498" t="str">
        <f t="shared" si="76"/>
        <v>Mumbai</v>
      </c>
      <c r="C2498" t="s">
        <v>23</v>
      </c>
      <c r="D2498" s="1">
        <v>45115</v>
      </c>
      <c r="E2498" s="1">
        <f t="shared" si="77"/>
        <v>45115</v>
      </c>
      <c r="F2498">
        <v>68.31</v>
      </c>
      <c r="G2498">
        <v>156.49</v>
      </c>
      <c r="H2498">
        <v>40.71</v>
      </c>
      <c r="I2498">
        <v>12.39</v>
      </c>
      <c r="J2498">
        <v>5.99</v>
      </c>
      <c r="K2498">
        <v>195.8</v>
      </c>
      <c r="L2498">
        <v>15.65</v>
      </c>
      <c r="M2498">
        <v>53.88</v>
      </c>
      <c r="N2498">
        <v>14.73</v>
      </c>
    </row>
    <row r="2499" spans="1:14" x14ac:dyDescent="0.3">
      <c r="A2499" t="s">
        <v>22</v>
      </c>
      <c r="B2499" t="str">
        <f t="shared" ref="B2499:B2562" si="78">PROPER(A2499)</f>
        <v>Mumbai</v>
      </c>
      <c r="C2499" t="s">
        <v>23</v>
      </c>
      <c r="D2499" s="1">
        <v>45026</v>
      </c>
      <c r="E2499" s="1">
        <f t="shared" ref="E2499:E2562" si="79">IF(ISNUMBER(D2499),D2499,IFERROR(DATE(RIGHT(D2499,4),LEFT(D2499,FIND("-",D2499)-1),MID(D2499,FIND("-",D2499)+1,FIND("-",D2499,4)-FIND("-",D2499)-1)),D2499))</f>
        <v>45026</v>
      </c>
      <c r="F2499">
        <v>60.42</v>
      </c>
      <c r="G2499">
        <v>82.66</v>
      </c>
      <c r="H2499">
        <v>20.72</v>
      </c>
      <c r="I2499">
        <v>28.59</v>
      </c>
      <c r="J2499">
        <v>9.65</v>
      </c>
      <c r="K2499">
        <v>47.68</v>
      </c>
      <c r="L2499">
        <v>21.54</v>
      </c>
      <c r="M2499">
        <v>16.43</v>
      </c>
      <c r="N2499">
        <v>16.77</v>
      </c>
    </row>
    <row r="2500" spans="1:14" x14ac:dyDescent="0.3">
      <c r="A2500" t="s">
        <v>32</v>
      </c>
      <c r="B2500" t="str">
        <f t="shared" si="78"/>
        <v>Toronto</v>
      </c>
      <c r="C2500" t="s">
        <v>33</v>
      </c>
      <c r="D2500" s="1">
        <v>44962</v>
      </c>
      <c r="E2500" s="1">
        <f t="shared" si="79"/>
        <v>44962</v>
      </c>
      <c r="G2500">
        <v>158.30000000000001</v>
      </c>
      <c r="H2500">
        <v>24.18</v>
      </c>
      <c r="I2500">
        <v>49.4</v>
      </c>
      <c r="J2500">
        <v>7.6</v>
      </c>
      <c r="L2500">
        <v>32.35</v>
      </c>
      <c r="M2500">
        <v>13.67</v>
      </c>
      <c r="N2500">
        <v>16.579999999999998</v>
      </c>
    </row>
    <row r="2501" spans="1:14" x14ac:dyDescent="0.3">
      <c r="A2501" t="s">
        <v>28</v>
      </c>
      <c r="B2501" t="str">
        <f t="shared" si="78"/>
        <v>New York</v>
      </c>
      <c r="C2501" t="s">
        <v>150</v>
      </c>
      <c r="D2501" t="s">
        <v>274</v>
      </c>
      <c r="E2501" s="1">
        <f t="shared" si="79"/>
        <v>45095</v>
      </c>
      <c r="F2501">
        <v>148.84</v>
      </c>
      <c r="G2501">
        <v>69.91</v>
      </c>
      <c r="H2501">
        <v>39.67</v>
      </c>
      <c r="I2501">
        <v>35.69</v>
      </c>
      <c r="J2501">
        <v>2.74</v>
      </c>
      <c r="K2501">
        <v>70.180000000000007</v>
      </c>
      <c r="L2501">
        <v>1.1499999999999999</v>
      </c>
      <c r="M2501">
        <v>76.2</v>
      </c>
      <c r="N2501">
        <v>5.13</v>
      </c>
    </row>
    <row r="2502" spans="1:14" x14ac:dyDescent="0.3">
      <c r="A2502" t="s">
        <v>26</v>
      </c>
      <c r="B2502" t="str">
        <f t="shared" si="78"/>
        <v>Paris</v>
      </c>
      <c r="C2502" t="s">
        <v>27</v>
      </c>
      <c r="D2502" s="1">
        <v>45236</v>
      </c>
      <c r="E2502" s="1">
        <f t="shared" si="79"/>
        <v>45236</v>
      </c>
      <c r="F2502">
        <v>108.31</v>
      </c>
      <c r="G2502">
        <v>160.35</v>
      </c>
      <c r="H2502">
        <v>11.73</v>
      </c>
      <c r="I2502">
        <v>39.770000000000003</v>
      </c>
      <c r="J2502">
        <v>6.79</v>
      </c>
      <c r="K2502">
        <v>160.26</v>
      </c>
      <c r="L2502">
        <v>36.200000000000003</v>
      </c>
      <c r="M2502">
        <v>94.14</v>
      </c>
      <c r="N2502">
        <v>7.05</v>
      </c>
    </row>
    <row r="2503" spans="1:14" x14ac:dyDescent="0.3">
      <c r="A2503" t="s">
        <v>12</v>
      </c>
      <c r="B2503" t="str">
        <f t="shared" si="78"/>
        <v>Johannesburg</v>
      </c>
      <c r="C2503" t="s">
        <v>13</v>
      </c>
      <c r="D2503" t="s">
        <v>178</v>
      </c>
      <c r="E2503" s="1">
        <f t="shared" si="79"/>
        <v>45223</v>
      </c>
      <c r="F2503">
        <v>75.319999999999993</v>
      </c>
      <c r="G2503">
        <v>196.18</v>
      </c>
      <c r="H2503">
        <v>47.17</v>
      </c>
      <c r="I2503">
        <v>9.66</v>
      </c>
      <c r="J2503">
        <v>3.86</v>
      </c>
      <c r="K2503">
        <v>197.76</v>
      </c>
      <c r="L2503">
        <v>7.35</v>
      </c>
      <c r="M2503">
        <v>77.09</v>
      </c>
      <c r="N2503">
        <v>10.48</v>
      </c>
    </row>
    <row r="2504" spans="1:14" x14ac:dyDescent="0.3">
      <c r="A2504" t="s">
        <v>34</v>
      </c>
      <c r="B2504" t="str">
        <f t="shared" si="78"/>
        <v>Tokyo</v>
      </c>
      <c r="C2504" t="s">
        <v>35</v>
      </c>
      <c r="D2504" t="s">
        <v>273</v>
      </c>
      <c r="E2504" s="1">
        <f t="shared" si="79"/>
        <v>45129</v>
      </c>
      <c r="F2504">
        <v>86.75</v>
      </c>
      <c r="G2504">
        <v>186.26</v>
      </c>
      <c r="I2504">
        <v>15.93</v>
      </c>
      <c r="J2504">
        <v>0.94</v>
      </c>
      <c r="K2504">
        <v>49.37</v>
      </c>
      <c r="L2504">
        <v>20.329999999999998</v>
      </c>
      <c r="M2504">
        <v>78.77</v>
      </c>
      <c r="N2504">
        <v>19.27</v>
      </c>
    </row>
    <row r="2505" spans="1:14" x14ac:dyDescent="0.3">
      <c r="A2505" t="s">
        <v>37</v>
      </c>
      <c r="B2505" t="str">
        <f t="shared" si="78"/>
        <v>Mexico City</v>
      </c>
      <c r="C2505" t="s">
        <v>38</v>
      </c>
      <c r="D2505" t="s">
        <v>248</v>
      </c>
      <c r="E2505" s="1">
        <f t="shared" si="79"/>
        <v>45280</v>
      </c>
      <c r="F2505">
        <v>102.83</v>
      </c>
      <c r="G2505">
        <v>42.04</v>
      </c>
      <c r="H2505">
        <v>53.69</v>
      </c>
      <c r="I2505">
        <v>28.19</v>
      </c>
      <c r="J2505">
        <v>3.92</v>
      </c>
      <c r="K2505">
        <v>33.770000000000003</v>
      </c>
      <c r="L2505">
        <v>-0.31</v>
      </c>
      <c r="M2505">
        <v>54.99</v>
      </c>
      <c r="N2505">
        <v>3.96</v>
      </c>
    </row>
    <row r="2506" spans="1:14" x14ac:dyDescent="0.3">
      <c r="A2506" t="s">
        <v>45</v>
      </c>
      <c r="B2506" t="str">
        <f t="shared" si="78"/>
        <v>Rio De Janeiro</v>
      </c>
      <c r="C2506" t="s">
        <v>46</v>
      </c>
      <c r="D2506" s="1">
        <v>45024</v>
      </c>
      <c r="E2506" s="1">
        <f t="shared" si="79"/>
        <v>45024</v>
      </c>
      <c r="F2506">
        <v>63.77</v>
      </c>
      <c r="H2506">
        <v>23.62</v>
      </c>
      <c r="I2506">
        <v>20.45</v>
      </c>
      <c r="J2506">
        <v>1.82</v>
      </c>
      <c r="K2506">
        <v>169.99</v>
      </c>
      <c r="L2506">
        <v>34.96</v>
      </c>
      <c r="M2506">
        <v>54.11</v>
      </c>
      <c r="N2506">
        <v>12.94</v>
      </c>
    </row>
    <row r="2507" spans="1:14" x14ac:dyDescent="0.3">
      <c r="A2507" t="s">
        <v>39</v>
      </c>
      <c r="B2507" t="str">
        <f t="shared" si="78"/>
        <v>Madrid</v>
      </c>
      <c r="C2507" t="s">
        <v>40</v>
      </c>
      <c r="D2507" s="1">
        <v>45087</v>
      </c>
      <c r="E2507" s="1">
        <f t="shared" si="79"/>
        <v>45087</v>
      </c>
      <c r="F2507">
        <v>40.49</v>
      </c>
      <c r="G2507">
        <v>77.87</v>
      </c>
      <c r="H2507">
        <v>32.56</v>
      </c>
      <c r="I2507">
        <v>32.22</v>
      </c>
      <c r="J2507">
        <v>6.1</v>
      </c>
      <c r="K2507">
        <v>29.43</v>
      </c>
      <c r="L2507">
        <v>4.7699999999999996</v>
      </c>
      <c r="M2507">
        <v>29.79</v>
      </c>
      <c r="N2507">
        <v>7.75</v>
      </c>
    </row>
    <row r="2508" spans="1:14" x14ac:dyDescent="0.3">
      <c r="A2508" t="s">
        <v>20</v>
      </c>
      <c r="B2508" t="str">
        <f t="shared" si="78"/>
        <v>Dubai</v>
      </c>
      <c r="C2508" t="s">
        <v>149</v>
      </c>
      <c r="D2508" t="s">
        <v>251</v>
      </c>
      <c r="E2508" s="1">
        <f t="shared" si="79"/>
        <v>44952</v>
      </c>
      <c r="F2508">
        <v>132.82</v>
      </c>
      <c r="G2508">
        <v>120.11</v>
      </c>
      <c r="H2508">
        <v>18.79</v>
      </c>
      <c r="I2508">
        <v>8.67</v>
      </c>
      <c r="J2508">
        <v>9.49</v>
      </c>
      <c r="K2508">
        <v>68.17</v>
      </c>
      <c r="L2508">
        <v>34.99</v>
      </c>
      <c r="M2508">
        <v>65.11</v>
      </c>
      <c r="N2508">
        <v>15.08</v>
      </c>
    </row>
    <row r="2509" spans="1:14" x14ac:dyDescent="0.3">
      <c r="A2509" t="s">
        <v>28</v>
      </c>
      <c r="B2509" t="str">
        <f t="shared" si="78"/>
        <v>New York</v>
      </c>
      <c r="C2509" t="s">
        <v>150</v>
      </c>
      <c r="D2509" t="s">
        <v>198</v>
      </c>
      <c r="E2509" s="1">
        <f t="shared" si="79"/>
        <v>45286</v>
      </c>
      <c r="F2509">
        <v>126.76</v>
      </c>
      <c r="G2509">
        <v>32.54</v>
      </c>
      <c r="I2509">
        <v>27.28</v>
      </c>
      <c r="J2509">
        <v>9.5299999999999994</v>
      </c>
      <c r="K2509">
        <v>187.72</v>
      </c>
      <c r="L2509">
        <v>33.57</v>
      </c>
      <c r="M2509">
        <v>68.53</v>
      </c>
      <c r="N2509">
        <v>18.489999999999998</v>
      </c>
    </row>
    <row r="2510" spans="1:14" x14ac:dyDescent="0.3">
      <c r="A2510" t="s">
        <v>45</v>
      </c>
      <c r="B2510" t="str">
        <f t="shared" si="78"/>
        <v>Rio De Janeiro</v>
      </c>
      <c r="C2510" t="s">
        <v>46</v>
      </c>
      <c r="D2510" t="s">
        <v>206</v>
      </c>
      <c r="E2510" s="1">
        <f t="shared" si="79"/>
        <v>45283</v>
      </c>
      <c r="F2510">
        <v>32.159999999999997</v>
      </c>
      <c r="G2510">
        <v>35.82</v>
      </c>
      <c r="H2510">
        <v>72.959999999999994</v>
      </c>
      <c r="I2510">
        <v>46.58</v>
      </c>
      <c r="J2510">
        <v>7.62</v>
      </c>
      <c r="K2510">
        <v>142.93</v>
      </c>
      <c r="L2510">
        <v>19.93</v>
      </c>
      <c r="M2510">
        <v>15.99</v>
      </c>
      <c r="N2510">
        <v>13.46</v>
      </c>
    </row>
    <row r="2511" spans="1:14" x14ac:dyDescent="0.3">
      <c r="A2511" t="s">
        <v>22</v>
      </c>
      <c r="B2511" t="str">
        <f t="shared" si="78"/>
        <v>Mumbai</v>
      </c>
      <c r="C2511" t="s">
        <v>23</v>
      </c>
      <c r="D2511" t="s">
        <v>343</v>
      </c>
      <c r="E2511" s="1">
        <f t="shared" si="79"/>
        <v>45069</v>
      </c>
      <c r="G2511">
        <v>47.27</v>
      </c>
      <c r="H2511">
        <v>27.08</v>
      </c>
      <c r="I2511">
        <v>39.200000000000003</v>
      </c>
      <c r="J2511">
        <v>4.3600000000000003</v>
      </c>
      <c r="K2511">
        <v>114.13</v>
      </c>
      <c r="L2511">
        <v>-7.54</v>
      </c>
      <c r="M2511">
        <v>35.71</v>
      </c>
      <c r="N2511">
        <v>7.1</v>
      </c>
    </row>
    <row r="2512" spans="1:14" x14ac:dyDescent="0.3">
      <c r="A2512" t="s">
        <v>12</v>
      </c>
      <c r="B2512" t="str">
        <f t="shared" si="78"/>
        <v>Johannesburg</v>
      </c>
      <c r="C2512" t="s">
        <v>13</v>
      </c>
      <c r="D2512" s="1">
        <v>45056</v>
      </c>
      <c r="E2512" s="1">
        <f t="shared" si="79"/>
        <v>45056</v>
      </c>
      <c r="F2512">
        <v>105.8</v>
      </c>
      <c r="G2512">
        <v>190.92</v>
      </c>
      <c r="H2512">
        <v>15.52</v>
      </c>
      <c r="I2512">
        <v>10.99</v>
      </c>
      <c r="J2512">
        <v>8.8800000000000008</v>
      </c>
      <c r="K2512">
        <v>198.74</v>
      </c>
      <c r="L2512">
        <v>30.76</v>
      </c>
      <c r="M2512">
        <v>19.239999999999998</v>
      </c>
      <c r="N2512">
        <v>1.36</v>
      </c>
    </row>
    <row r="2513" spans="1:14" x14ac:dyDescent="0.3">
      <c r="A2513" t="s">
        <v>24</v>
      </c>
      <c r="B2513" t="str">
        <f t="shared" si="78"/>
        <v>Beijing</v>
      </c>
      <c r="C2513" t="s">
        <v>25</v>
      </c>
      <c r="D2513" s="1">
        <v>44968</v>
      </c>
      <c r="E2513" s="1">
        <f t="shared" si="79"/>
        <v>44968</v>
      </c>
      <c r="G2513">
        <v>163.77000000000001</v>
      </c>
      <c r="H2513">
        <v>82.08</v>
      </c>
      <c r="I2513">
        <v>40.39</v>
      </c>
      <c r="J2513">
        <v>9.99</v>
      </c>
      <c r="K2513">
        <v>152.68</v>
      </c>
      <c r="L2513">
        <v>28.43</v>
      </c>
      <c r="M2513">
        <v>29.77</v>
      </c>
      <c r="N2513">
        <v>2.52</v>
      </c>
    </row>
    <row r="2514" spans="1:14" x14ac:dyDescent="0.3">
      <c r="A2514" t="s">
        <v>29</v>
      </c>
      <c r="B2514" t="str">
        <f t="shared" si="78"/>
        <v>London</v>
      </c>
      <c r="C2514" t="s">
        <v>151</v>
      </c>
      <c r="D2514" s="1">
        <v>45180</v>
      </c>
      <c r="E2514" s="1">
        <f t="shared" si="79"/>
        <v>45180</v>
      </c>
      <c r="F2514">
        <v>96.33</v>
      </c>
      <c r="G2514">
        <v>28.84</v>
      </c>
      <c r="H2514">
        <v>72.73</v>
      </c>
      <c r="I2514">
        <v>43.22</v>
      </c>
      <c r="J2514">
        <v>4.07</v>
      </c>
      <c r="K2514">
        <v>53.81</v>
      </c>
      <c r="L2514">
        <v>1.9</v>
      </c>
      <c r="M2514">
        <v>64.75</v>
      </c>
      <c r="N2514">
        <v>16.670000000000002</v>
      </c>
    </row>
    <row r="2515" spans="1:14" x14ac:dyDescent="0.3">
      <c r="A2515" t="s">
        <v>37</v>
      </c>
      <c r="B2515" t="str">
        <f t="shared" si="78"/>
        <v>Mexico City</v>
      </c>
      <c r="C2515" t="s">
        <v>38</v>
      </c>
      <c r="D2515" t="s">
        <v>257</v>
      </c>
      <c r="E2515" s="1">
        <f t="shared" si="79"/>
        <v>45288</v>
      </c>
      <c r="F2515">
        <v>46.08</v>
      </c>
      <c r="G2515">
        <v>112.92</v>
      </c>
      <c r="H2515">
        <v>75.22</v>
      </c>
      <c r="I2515">
        <v>6.7</v>
      </c>
      <c r="J2515">
        <v>8.56</v>
      </c>
      <c r="K2515">
        <v>153.97</v>
      </c>
      <c r="L2515">
        <v>29.03</v>
      </c>
      <c r="M2515">
        <v>71.03</v>
      </c>
      <c r="N2515">
        <v>0.99</v>
      </c>
    </row>
    <row r="2516" spans="1:14" x14ac:dyDescent="0.3">
      <c r="A2516" t="s">
        <v>24</v>
      </c>
      <c r="B2516" t="str">
        <f t="shared" si="78"/>
        <v>Beijing</v>
      </c>
      <c r="C2516" t="s">
        <v>25</v>
      </c>
      <c r="D2516" t="s">
        <v>205</v>
      </c>
      <c r="E2516" s="1">
        <f t="shared" si="79"/>
        <v>45153</v>
      </c>
      <c r="F2516">
        <v>94.69</v>
      </c>
      <c r="G2516">
        <v>23.73</v>
      </c>
      <c r="H2516">
        <v>20.59</v>
      </c>
      <c r="I2516">
        <v>39.479999999999997</v>
      </c>
      <c r="J2516">
        <v>2.66</v>
      </c>
      <c r="K2516">
        <v>155.29</v>
      </c>
      <c r="L2516">
        <v>14.27</v>
      </c>
      <c r="M2516">
        <v>29.23</v>
      </c>
      <c r="N2516">
        <v>18.91</v>
      </c>
    </row>
    <row r="2517" spans="1:14" x14ac:dyDescent="0.3">
      <c r="A2517" t="s">
        <v>20</v>
      </c>
      <c r="B2517" t="str">
        <f t="shared" si="78"/>
        <v>Dubai</v>
      </c>
      <c r="C2517" t="s">
        <v>149</v>
      </c>
      <c r="D2517" t="s">
        <v>236</v>
      </c>
      <c r="E2517" s="1">
        <f t="shared" si="79"/>
        <v>45162</v>
      </c>
      <c r="F2517">
        <v>148.63</v>
      </c>
      <c r="G2517">
        <v>36.729999999999997</v>
      </c>
      <c r="H2517">
        <v>25.76</v>
      </c>
      <c r="I2517">
        <v>40.159999999999997</v>
      </c>
      <c r="J2517">
        <v>6.54</v>
      </c>
      <c r="K2517">
        <v>149.1</v>
      </c>
      <c r="L2517">
        <v>36.26</v>
      </c>
      <c r="M2517">
        <v>60.38</v>
      </c>
      <c r="N2517">
        <v>12.74</v>
      </c>
    </row>
    <row r="2518" spans="1:14" x14ac:dyDescent="0.3">
      <c r="A2518" t="s">
        <v>51</v>
      </c>
      <c r="B2518" t="str">
        <f t="shared" si="78"/>
        <v>Moscow</v>
      </c>
      <c r="C2518" t="s">
        <v>48</v>
      </c>
      <c r="D2518" s="1">
        <v>44968</v>
      </c>
      <c r="E2518" s="1">
        <f t="shared" si="79"/>
        <v>44968</v>
      </c>
      <c r="F2518">
        <v>114.55</v>
      </c>
      <c r="G2518">
        <v>189.37</v>
      </c>
      <c r="H2518">
        <v>20.12</v>
      </c>
      <c r="I2518">
        <v>43.51</v>
      </c>
      <c r="J2518">
        <v>6.22</v>
      </c>
      <c r="K2518">
        <v>121.7</v>
      </c>
      <c r="L2518">
        <v>37.32</v>
      </c>
      <c r="M2518">
        <v>96.48</v>
      </c>
      <c r="N2518">
        <v>16.84</v>
      </c>
    </row>
    <row r="2519" spans="1:14" x14ac:dyDescent="0.3">
      <c r="A2519" t="s">
        <v>28</v>
      </c>
      <c r="B2519" t="str">
        <f t="shared" si="78"/>
        <v>New York</v>
      </c>
      <c r="C2519" t="s">
        <v>150</v>
      </c>
      <c r="D2519" s="1">
        <v>45050</v>
      </c>
      <c r="E2519" s="1">
        <f t="shared" si="79"/>
        <v>45050</v>
      </c>
      <c r="F2519">
        <v>13.19</v>
      </c>
      <c r="G2519">
        <v>198.02</v>
      </c>
      <c r="H2519">
        <v>40.880000000000003</v>
      </c>
      <c r="I2519">
        <v>22.55</v>
      </c>
      <c r="J2519">
        <v>7.01</v>
      </c>
      <c r="K2519">
        <v>128.05000000000001</v>
      </c>
      <c r="L2519">
        <v>25.35</v>
      </c>
      <c r="M2519">
        <v>95.27</v>
      </c>
      <c r="N2519">
        <v>4.67</v>
      </c>
    </row>
    <row r="2520" spans="1:14" x14ac:dyDescent="0.3">
      <c r="A2520" t="s">
        <v>20</v>
      </c>
      <c r="B2520" t="str">
        <f t="shared" si="78"/>
        <v>Dubai</v>
      </c>
      <c r="C2520" t="s">
        <v>149</v>
      </c>
      <c r="D2520" t="s">
        <v>286</v>
      </c>
      <c r="E2520" s="1">
        <f t="shared" si="79"/>
        <v>45092</v>
      </c>
      <c r="F2520">
        <v>76.63</v>
      </c>
      <c r="G2520">
        <v>49.96</v>
      </c>
      <c r="H2520">
        <v>29.56</v>
      </c>
      <c r="I2520">
        <v>9.65</v>
      </c>
      <c r="J2520">
        <v>2.0699999999999998</v>
      </c>
      <c r="K2520">
        <v>56.55</v>
      </c>
      <c r="L2520">
        <v>-9.7799999999999994</v>
      </c>
      <c r="M2520">
        <v>47.91</v>
      </c>
      <c r="N2520">
        <v>16.77</v>
      </c>
    </row>
    <row r="2521" spans="1:14" x14ac:dyDescent="0.3">
      <c r="A2521" t="s">
        <v>93</v>
      </c>
      <c r="B2521" t="str">
        <f t="shared" si="78"/>
        <v xml:space="preserve">Cairo   </v>
      </c>
      <c r="C2521" t="s">
        <v>62</v>
      </c>
      <c r="D2521" t="s">
        <v>245</v>
      </c>
      <c r="E2521" s="1">
        <f t="shared" si="79"/>
        <v>45155</v>
      </c>
      <c r="F2521">
        <v>24.44</v>
      </c>
      <c r="G2521">
        <v>93.28</v>
      </c>
      <c r="H2521">
        <v>26.13</v>
      </c>
      <c r="I2521">
        <v>35.04</v>
      </c>
      <c r="J2521">
        <v>7.4</v>
      </c>
      <c r="K2521">
        <v>38.619999999999997</v>
      </c>
      <c r="L2521">
        <v>-1.92</v>
      </c>
      <c r="M2521">
        <v>55.66</v>
      </c>
      <c r="N2521">
        <v>17.25</v>
      </c>
    </row>
    <row r="2522" spans="1:14" x14ac:dyDescent="0.3">
      <c r="A2522" t="s">
        <v>90</v>
      </c>
      <c r="B2522" t="str">
        <f t="shared" si="78"/>
        <v>Paris</v>
      </c>
      <c r="C2522" t="s">
        <v>27</v>
      </c>
      <c r="D2522" t="s">
        <v>164</v>
      </c>
      <c r="E2522" s="1">
        <f t="shared" si="79"/>
        <v>45131</v>
      </c>
      <c r="F2522">
        <v>130.01</v>
      </c>
      <c r="G2522">
        <v>17.440000000000001</v>
      </c>
      <c r="H2522">
        <v>78.89</v>
      </c>
      <c r="I2522">
        <v>18.72</v>
      </c>
      <c r="J2522">
        <v>0.71</v>
      </c>
      <c r="K2522">
        <v>138</v>
      </c>
      <c r="L2522">
        <v>15.3</v>
      </c>
      <c r="M2522">
        <v>23.65</v>
      </c>
      <c r="N2522">
        <v>11.77</v>
      </c>
    </row>
    <row r="2523" spans="1:14" x14ac:dyDescent="0.3">
      <c r="A2523" t="s">
        <v>41</v>
      </c>
      <c r="B2523" t="str">
        <f t="shared" si="78"/>
        <v>Seoul</v>
      </c>
      <c r="C2523" t="s">
        <v>31</v>
      </c>
      <c r="D2523" t="s">
        <v>331</v>
      </c>
      <c r="E2523" s="1">
        <f t="shared" si="79"/>
        <v>44945</v>
      </c>
      <c r="F2523">
        <v>135.32</v>
      </c>
      <c r="G2523">
        <v>190.29</v>
      </c>
      <c r="H2523">
        <v>45.15</v>
      </c>
      <c r="I2523">
        <v>11.39</v>
      </c>
      <c r="J2523">
        <v>5.77</v>
      </c>
      <c r="K2523">
        <v>151.36000000000001</v>
      </c>
      <c r="L2523">
        <v>11.37</v>
      </c>
      <c r="M2523">
        <v>82.01</v>
      </c>
      <c r="N2523">
        <v>5.79</v>
      </c>
    </row>
    <row r="2524" spans="1:14" x14ac:dyDescent="0.3">
      <c r="A2524" t="s">
        <v>12</v>
      </c>
      <c r="B2524" t="str">
        <f t="shared" si="78"/>
        <v>Johannesburg</v>
      </c>
      <c r="C2524" t="s">
        <v>13</v>
      </c>
      <c r="D2524" t="s">
        <v>268</v>
      </c>
      <c r="E2524" s="1">
        <f t="shared" si="79"/>
        <v>45191</v>
      </c>
      <c r="F2524">
        <v>72.47</v>
      </c>
      <c r="G2524">
        <v>122.48</v>
      </c>
      <c r="I2524">
        <v>39.57</v>
      </c>
      <c r="J2524">
        <v>6.04</v>
      </c>
      <c r="K2524">
        <v>39.72</v>
      </c>
      <c r="L2524">
        <v>-8.2100000000000009</v>
      </c>
      <c r="M2524">
        <v>91.31</v>
      </c>
      <c r="N2524">
        <v>9.26</v>
      </c>
    </row>
    <row r="2525" spans="1:14" x14ac:dyDescent="0.3">
      <c r="A2525" t="s">
        <v>28</v>
      </c>
      <c r="B2525" t="str">
        <f t="shared" si="78"/>
        <v>New York</v>
      </c>
      <c r="C2525" t="s">
        <v>150</v>
      </c>
      <c r="D2525" t="s">
        <v>276</v>
      </c>
      <c r="E2525" s="1">
        <f t="shared" si="79"/>
        <v>44998</v>
      </c>
      <c r="F2525">
        <v>141.54</v>
      </c>
      <c r="G2525">
        <v>157.44999999999999</v>
      </c>
      <c r="H2525">
        <v>34.96</v>
      </c>
      <c r="I2525">
        <v>14.44</v>
      </c>
      <c r="J2525">
        <v>3.22</v>
      </c>
      <c r="K2525">
        <v>101.36</v>
      </c>
      <c r="L2525">
        <v>35.94</v>
      </c>
      <c r="M2525">
        <v>36.159999999999997</v>
      </c>
      <c r="N2525">
        <v>9.25</v>
      </c>
    </row>
    <row r="2526" spans="1:14" x14ac:dyDescent="0.3">
      <c r="A2526" t="s">
        <v>32</v>
      </c>
      <c r="B2526" t="str">
        <f t="shared" si="78"/>
        <v>Toronto</v>
      </c>
      <c r="C2526" t="s">
        <v>33</v>
      </c>
      <c r="D2526" t="s">
        <v>166</v>
      </c>
      <c r="E2526" s="1">
        <f t="shared" si="79"/>
        <v>45219</v>
      </c>
      <c r="F2526">
        <v>10.199999999999999</v>
      </c>
      <c r="G2526">
        <v>152.09</v>
      </c>
      <c r="H2526">
        <v>44.01</v>
      </c>
      <c r="I2526">
        <v>6.95</v>
      </c>
      <c r="J2526">
        <v>4.46</v>
      </c>
      <c r="K2526">
        <v>184.68</v>
      </c>
      <c r="L2526">
        <v>23.97</v>
      </c>
      <c r="M2526">
        <v>28.49</v>
      </c>
      <c r="N2526">
        <v>18.27</v>
      </c>
    </row>
    <row r="2527" spans="1:14" x14ac:dyDescent="0.3">
      <c r="A2527" t="s">
        <v>22</v>
      </c>
      <c r="B2527" t="str">
        <f t="shared" si="78"/>
        <v>Mumbai</v>
      </c>
      <c r="C2527" t="s">
        <v>23</v>
      </c>
      <c r="D2527" t="s">
        <v>158</v>
      </c>
      <c r="E2527" s="1">
        <f t="shared" si="79"/>
        <v>45064</v>
      </c>
      <c r="F2527">
        <v>109.87</v>
      </c>
      <c r="H2527">
        <v>24.29</v>
      </c>
      <c r="I2527">
        <v>27.43</v>
      </c>
      <c r="J2527">
        <v>5.14</v>
      </c>
      <c r="K2527">
        <v>60.55</v>
      </c>
      <c r="L2527">
        <v>14.2</v>
      </c>
      <c r="M2527">
        <v>80.39</v>
      </c>
      <c r="N2527">
        <v>9.99</v>
      </c>
    </row>
    <row r="2528" spans="1:14" x14ac:dyDescent="0.3">
      <c r="A2528" t="s">
        <v>14</v>
      </c>
      <c r="B2528" t="str">
        <f t="shared" si="78"/>
        <v>Istanbul</v>
      </c>
      <c r="C2528" t="s">
        <v>15</v>
      </c>
      <c r="D2528" t="s">
        <v>166</v>
      </c>
      <c r="E2528" s="1">
        <f t="shared" si="79"/>
        <v>45219</v>
      </c>
      <c r="G2528">
        <v>99.21</v>
      </c>
      <c r="H2528">
        <v>8.75</v>
      </c>
      <c r="I2528">
        <v>35.4</v>
      </c>
      <c r="J2528">
        <v>9.59</v>
      </c>
      <c r="K2528">
        <v>156.97</v>
      </c>
      <c r="L2528">
        <v>33.35</v>
      </c>
      <c r="M2528">
        <v>74.510000000000005</v>
      </c>
      <c r="N2528">
        <v>3.52</v>
      </c>
    </row>
    <row r="2529" spans="1:14" x14ac:dyDescent="0.3">
      <c r="A2529" t="s">
        <v>28</v>
      </c>
      <c r="B2529" t="str">
        <f t="shared" si="78"/>
        <v>New York</v>
      </c>
      <c r="C2529" t="s">
        <v>150</v>
      </c>
      <c r="D2529" t="s">
        <v>258</v>
      </c>
      <c r="E2529" s="1">
        <f t="shared" si="79"/>
        <v>45094</v>
      </c>
      <c r="F2529">
        <v>66.59</v>
      </c>
      <c r="G2529">
        <v>94.39</v>
      </c>
      <c r="H2529">
        <v>38.56</v>
      </c>
      <c r="I2529">
        <v>43.95</v>
      </c>
      <c r="J2529">
        <v>5.44</v>
      </c>
      <c r="K2529">
        <v>196.58</v>
      </c>
      <c r="L2529">
        <v>26.85</v>
      </c>
      <c r="M2529">
        <v>71.19</v>
      </c>
      <c r="N2529">
        <v>11.37</v>
      </c>
    </row>
    <row r="2530" spans="1:14" x14ac:dyDescent="0.3">
      <c r="A2530" t="s">
        <v>55</v>
      </c>
      <c r="B2530" t="str">
        <f t="shared" si="78"/>
        <v xml:space="preserve">Berlin   </v>
      </c>
      <c r="C2530" t="s">
        <v>17</v>
      </c>
      <c r="D2530" s="1">
        <v>44934</v>
      </c>
      <c r="E2530" s="1">
        <f t="shared" si="79"/>
        <v>44934</v>
      </c>
      <c r="F2530">
        <v>93.56</v>
      </c>
      <c r="G2530">
        <v>160.80000000000001</v>
      </c>
      <c r="H2530">
        <v>84.8</v>
      </c>
      <c r="I2530">
        <v>46.1</v>
      </c>
      <c r="J2530">
        <v>3.54</v>
      </c>
      <c r="K2530">
        <v>47.26</v>
      </c>
      <c r="L2530">
        <v>-8.7100000000000009</v>
      </c>
      <c r="M2530">
        <v>58.66</v>
      </c>
      <c r="N2530">
        <v>8.0500000000000007</v>
      </c>
    </row>
    <row r="2531" spans="1:14" x14ac:dyDescent="0.3">
      <c r="A2531" t="s">
        <v>29</v>
      </c>
      <c r="B2531" t="str">
        <f t="shared" si="78"/>
        <v>London</v>
      </c>
      <c r="C2531" t="s">
        <v>151</v>
      </c>
      <c r="D2531" t="s">
        <v>187</v>
      </c>
      <c r="E2531" s="1">
        <f t="shared" si="79"/>
        <v>44972</v>
      </c>
      <c r="F2531">
        <v>63.77</v>
      </c>
      <c r="G2531">
        <v>164.04</v>
      </c>
      <c r="H2531">
        <v>61.23</v>
      </c>
      <c r="I2531">
        <v>44.08</v>
      </c>
      <c r="J2531">
        <v>3.64</v>
      </c>
      <c r="K2531">
        <v>139.6</v>
      </c>
      <c r="L2531">
        <v>9.2200000000000006</v>
      </c>
      <c r="M2531">
        <v>83.81</v>
      </c>
      <c r="N2531">
        <v>13.85</v>
      </c>
    </row>
    <row r="2532" spans="1:14" x14ac:dyDescent="0.3">
      <c r="A2532" t="s">
        <v>42</v>
      </c>
      <c r="B2532" t="str">
        <f t="shared" si="78"/>
        <v>Bangkok</v>
      </c>
      <c r="C2532" t="s">
        <v>43</v>
      </c>
      <c r="D2532" s="1">
        <v>45027</v>
      </c>
      <c r="E2532" s="1">
        <f t="shared" si="79"/>
        <v>45027</v>
      </c>
      <c r="F2532">
        <v>111.93</v>
      </c>
      <c r="G2532">
        <v>126.03</v>
      </c>
      <c r="H2532">
        <v>76.849999999999994</v>
      </c>
      <c r="I2532">
        <v>33.03</v>
      </c>
      <c r="J2532">
        <v>5.56</v>
      </c>
      <c r="K2532">
        <v>129.47</v>
      </c>
      <c r="L2532">
        <v>-3.15</v>
      </c>
      <c r="M2532">
        <v>20.77</v>
      </c>
      <c r="N2532">
        <v>5.2</v>
      </c>
    </row>
    <row r="2533" spans="1:14" x14ac:dyDescent="0.3">
      <c r="A2533" t="s">
        <v>22</v>
      </c>
      <c r="B2533" t="str">
        <f t="shared" si="78"/>
        <v>Mumbai</v>
      </c>
      <c r="C2533" t="s">
        <v>23</v>
      </c>
      <c r="D2533" t="s">
        <v>312</v>
      </c>
      <c r="E2533" s="1">
        <f t="shared" si="79"/>
        <v>45151</v>
      </c>
      <c r="F2533">
        <v>124.19</v>
      </c>
      <c r="G2533">
        <v>173.15</v>
      </c>
      <c r="H2533">
        <v>24.97</v>
      </c>
      <c r="I2533">
        <v>35.46</v>
      </c>
      <c r="J2533">
        <v>2.38</v>
      </c>
      <c r="K2533">
        <v>185.24</v>
      </c>
      <c r="L2533">
        <v>22.99</v>
      </c>
      <c r="M2533">
        <v>37.33</v>
      </c>
      <c r="N2533">
        <v>2.42</v>
      </c>
    </row>
    <row r="2534" spans="1:14" x14ac:dyDescent="0.3">
      <c r="A2534" t="s">
        <v>12</v>
      </c>
      <c r="B2534" t="str">
        <f t="shared" si="78"/>
        <v>Johannesburg</v>
      </c>
      <c r="C2534" t="s">
        <v>13</v>
      </c>
      <c r="D2534" s="1">
        <v>45047</v>
      </c>
      <c r="E2534" s="1">
        <f t="shared" si="79"/>
        <v>45047</v>
      </c>
      <c r="F2534">
        <v>112.81</v>
      </c>
      <c r="G2534">
        <v>76.319999999999993</v>
      </c>
      <c r="H2534">
        <v>76.87</v>
      </c>
      <c r="I2534">
        <v>27.17</v>
      </c>
      <c r="J2534">
        <v>7.98</v>
      </c>
      <c r="K2534">
        <v>117.62</v>
      </c>
      <c r="L2534">
        <v>36.770000000000003</v>
      </c>
      <c r="M2534">
        <v>83.32</v>
      </c>
      <c r="N2534">
        <v>1.55</v>
      </c>
    </row>
    <row r="2535" spans="1:14" x14ac:dyDescent="0.3">
      <c r="A2535" t="s">
        <v>37</v>
      </c>
      <c r="B2535" t="str">
        <f t="shared" si="78"/>
        <v>Mexico City</v>
      </c>
      <c r="C2535" t="s">
        <v>38</v>
      </c>
      <c r="D2535" t="s">
        <v>160</v>
      </c>
      <c r="E2535" s="1">
        <f t="shared" si="79"/>
        <v>45245</v>
      </c>
      <c r="F2535">
        <v>25.59</v>
      </c>
      <c r="G2535">
        <v>110.88</v>
      </c>
      <c r="H2535">
        <v>71.25</v>
      </c>
      <c r="I2535">
        <v>10.86</v>
      </c>
      <c r="J2535">
        <v>5.22</v>
      </c>
      <c r="K2535">
        <v>176.73</v>
      </c>
      <c r="L2535">
        <v>-7.26</v>
      </c>
      <c r="M2535">
        <v>81.2</v>
      </c>
      <c r="N2535">
        <v>15.94</v>
      </c>
    </row>
    <row r="2536" spans="1:14" x14ac:dyDescent="0.3">
      <c r="A2536" t="s">
        <v>22</v>
      </c>
      <c r="B2536" t="str">
        <f t="shared" si="78"/>
        <v>Mumbai</v>
      </c>
      <c r="C2536" t="s">
        <v>23</v>
      </c>
      <c r="D2536" t="s">
        <v>169</v>
      </c>
      <c r="E2536" s="1">
        <f t="shared" si="79"/>
        <v>45194</v>
      </c>
      <c r="F2536">
        <v>25.1</v>
      </c>
      <c r="G2536">
        <v>172.68</v>
      </c>
      <c r="H2536">
        <v>11.66</v>
      </c>
      <c r="I2536">
        <v>46.08</v>
      </c>
      <c r="J2536">
        <v>0.69</v>
      </c>
      <c r="K2536">
        <v>141.02000000000001</v>
      </c>
      <c r="L2536">
        <v>20.11</v>
      </c>
      <c r="M2536">
        <v>91.02</v>
      </c>
      <c r="N2536">
        <v>1.85</v>
      </c>
    </row>
    <row r="2537" spans="1:14" x14ac:dyDescent="0.3">
      <c r="A2537" t="s">
        <v>26</v>
      </c>
      <c r="B2537" t="str">
        <f t="shared" si="78"/>
        <v>Paris</v>
      </c>
      <c r="C2537" t="s">
        <v>27</v>
      </c>
      <c r="D2537" s="1">
        <v>45051</v>
      </c>
      <c r="E2537" s="1">
        <f t="shared" si="79"/>
        <v>45051</v>
      </c>
      <c r="F2537">
        <v>22.29</v>
      </c>
      <c r="G2537">
        <v>106.4</v>
      </c>
      <c r="H2537">
        <v>73.11</v>
      </c>
      <c r="I2537">
        <v>14.85</v>
      </c>
      <c r="J2537">
        <v>1.1100000000000001</v>
      </c>
      <c r="L2537">
        <v>27.31</v>
      </c>
      <c r="M2537">
        <v>99.62</v>
      </c>
      <c r="N2537">
        <v>17.510000000000002</v>
      </c>
    </row>
    <row r="2538" spans="1:14" x14ac:dyDescent="0.3">
      <c r="A2538" t="s">
        <v>12</v>
      </c>
      <c r="B2538" t="str">
        <f t="shared" si="78"/>
        <v>Johannesburg</v>
      </c>
      <c r="C2538" t="s">
        <v>13</v>
      </c>
      <c r="D2538" s="1">
        <v>45234</v>
      </c>
      <c r="E2538" s="1">
        <f t="shared" si="79"/>
        <v>45234</v>
      </c>
      <c r="F2538">
        <v>95.02</v>
      </c>
      <c r="G2538">
        <v>198.61</v>
      </c>
      <c r="H2538">
        <v>85.01</v>
      </c>
      <c r="I2538">
        <v>3.98</v>
      </c>
      <c r="J2538">
        <v>8.14</v>
      </c>
      <c r="K2538">
        <v>93.32</v>
      </c>
      <c r="L2538">
        <v>-3.87</v>
      </c>
      <c r="M2538">
        <v>34.58</v>
      </c>
      <c r="N2538">
        <v>16.45</v>
      </c>
    </row>
    <row r="2539" spans="1:14" x14ac:dyDescent="0.3">
      <c r="A2539" t="s">
        <v>16</v>
      </c>
      <c r="B2539" t="str">
        <f t="shared" si="78"/>
        <v>Berlin</v>
      </c>
      <c r="C2539" t="s">
        <v>17</v>
      </c>
      <c r="D2539" s="1">
        <v>45049</v>
      </c>
      <c r="E2539" s="1">
        <f t="shared" si="79"/>
        <v>45049</v>
      </c>
      <c r="F2539">
        <v>144.16999999999999</v>
      </c>
      <c r="G2539">
        <v>161.84</v>
      </c>
      <c r="I2539">
        <v>5.48</v>
      </c>
      <c r="J2539">
        <v>3.76</v>
      </c>
      <c r="K2539">
        <v>67.489999999999995</v>
      </c>
      <c r="L2539">
        <v>33.68</v>
      </c>
      <c r="M2539">
        <v>24.03</v>
      </c>
      <c r="N2539">
        <v>14.54</v>
      </c>
    </row>
    <row r="2540" spans="1:14" x14ac:dyDescent="0.3">
      <c r="A2540" t="s">
        <v>72</v>
      </c>
      <c r="B2540" t="str">
        <f t="shared" si="78"/>
        <v>Rio De Janeiro</v>
      </c>
      <c r="C2540" t="s">
        <v>46</v>
      </c>
      <c r="D2540" t="s">
        <v>225</v>
      </c>
      <c r="E2540" s="1">
        <f t="shared" si="79"/>
        <v>45000</v>
      </c>
      <c r="F2540">
        <v>120.63</v>
      </c>
      <c r="G2540">
        <v>20.97</v>
      </c>
      <c r="H2540">
        <v>7.55</v>
      </c>
      <c r="I2540">
        <v>9.83</v>
      </c>
      <c r="J2540">
        <v>4.8099999999999996</v>
      </c>
      <c r="K2540">
        <v>115.69</v>
      </c>
      <c r="L2540">
        <v>12.44</v>
      </c>
      <c r="M2540">
        <v>74.14</v>
      </c>
      <c r="N2540">
        <v>10.55</v>
      </c>
    </row>
    <row r="2541" spans="1:14" x14ac:dyDescent="0.3">
      <c r="A2541" t="s">
        <v>89</v>
      </c>
      <c r="B2541" t="str">
        <f t="shared" si="78"/>
        <v>Toronto</v>
      </c>
      <c r="C2541" t="s">
        <v>33</v>
      </c>
      <c r="D2541" s="1">
        <v>45150</v>
      </c>
      <c r="E2541" s="1">
        <f t="shared" si="79"/>
        <v>45150</v>
      </c>
      <c r="F2541">
        <v>6.29</v>
      </c>
      <c r="G2541">
        <v>134.19999999999999</v>
      </c>
      <c r="H2541">
        <v>23.92</v>
      </c>
      <c r="I2541">
        <v>40.57</v>
      </c>
      <c r="J2541">
        <v>8.11</v>
      </c>
      <c r="K2541">
        <v>28.86</v>
      </c>
      <c r="L2541">
        <v>-7.51</v>
      </c>
      <c r="M2541">
        <v>81.8</v>
      </c>
      <c r="N2541">
        <v>6.3</v>
      </c>
    </row>
    <row r="2542" spans="1:14" x14ac:dyDescent="0.3">
      <c r="A2542" t="s">
        <v>79</v>
      </c>
      <c r="B2542" t="str">
        <f t="shared" si="78"/>
        <v>Mumbai</v>
      </c>
      <c r="C2542" t="s">
        <v>23</v>
      </c>
      <c r="D2542" t="s">
        <v>252</v>
      </c>
      <c r="E2542" s="1">
        <f t="shared" si="79"/>
        <v>45044</v>
      </c>
      <c r="F2542">
        <v>58.34</v>
      </c>
      <c r="H2542">
        <v>89.05</v>
      </c>
      <c r="I2542">
        <v>37.880000000000003</v>
      </c>
      <c r="J2542">
        <v>4.3600000000000003</v>
      </c>
      <c r="K2542">
        <v>22.67</v>
      </c>
      <c r="L2542">
        <v>34.56</v>
      </c>
      <c r="M2542">
        <v>35.11</v>
      </c>
      <c r="N2542">
        <v>10.99</v>
      </c>
    </row>
    <row r="2543" spans="1:14" x14ac:dyDescent="0.3">
      <c r="A2543" t="s">
        <v>37</v>
      </c>
      <c r="B2543" t="str">
        <f t="shared" si="78"/>
        <v>Mexico City</v>
      </c>
      <c r="C2543" t="s">
        <v>38</v>
      </c>
      <c r="D2543" t="s">
        <v>184</v>
      </c>
      <c r="E2543" s="1">
        <f t="shared" si="79"/>
        <v>45212</v>
      </c>
      <c r="F2543">
        <v>60.14</v>
      </c>
      <c r="G2543">
        <v>103.95</v>
      </c>
      <c r="H2543">
        <v>78.17</v>
      </c>
      <c r="I2543">
        <v>38.229999999999997</v>
      </c>
      <c r="J2543">
        <v>7.59</v>
      </c>
      <c r="K2543">
        <v>29.2</v>
      </c>
      <c r="L2543">
        <v>5.22</v>
      </c>
      <c r="M2543">
        <v>89.2</v>
      </c>
      <c r="N2543">
        <v>1.22</v>
      </c>
    </row>
    <row r="2544" spans="1:14" x14ac:dyDescent="0.3">
      <c r="A2544" t="s">
        <v>95</v>
      </c>
      <c r="B2544" t="str">
        <f t="shared" si="78"/>
        <v>Mumbai</v>
      </c>
      <c r="C2544" t="s">
        <v>23</v>
      </c>
      <c r="D2544" t="s">
        <v>284</v>
      </c>
      <c r="E2544" s="1">
        <f t="shared" si="79"/>
        <v>45221</v>
      </c>
      <c r="F2544">
        <v>137.66</v>
      </c>
      <c r="G2544">
        <v>98.57</v>
      </c>
      <c r="H2544">
        <v>19.04</v>
      </c>
      <c r="I2544">
        <v>43.25</v>
      </c>
      <c r="J2544">
        <v>1.83</v>
      </c>
      <c r="K2544">
        <v>35.130000000000003</v>
      </c>
      <c r="L2544">
        <v>-1.18</v>
      </c>
      <c r="M2544">
        <v>41.53</v>
      </c>
      <c r="N2544">
        <v>19.79</v>
      </c>
    </row>
    <row r="2545" spans="1:14" x14ac:dyDescent="0.3">
      <c r="A2545" t="s">
        <v>42</v>
      </c>
      <c r="B2545" t="str">
        <f t="shared" si="78"/>
        <v>Bangkok</v>
      </c>
      <c r="C2545" t="s">
        <v>43</v>
      </c>
      <c r="D2545" t="s">
        <v>202</v>
      </c>
      <c r="E2545" s="1">
        <f t="shared" si="79"/>
        <v>45041</v>
      </c>
      <c r="F2545">
        <v>13.5</v>
      </c>
      <c r="G2545">
        <v>171.72</v>
      </c>
      <c r="H2545">
        <v>80.599999999999994</v>
      </c>
      <c r="I2545">
        <v>9.86</v>
      </c>
      <c r="J2545">
        <v>7.52</v>
      </c>
      <c r="K2545">
        <v>143.69999999999999</v>
      </c>
      <c r="L2545">
        <v>33.33</v>
      </c>
      <c r="M2545">
        <v>98.17</v>
      </c>
      <c r="N2545">
        <v>19.690000000000001</v>
      </c>
    </row>
    <row r="2546" spans="1:14" x14ac:dyDescent="0.3">
      <c r="A2546" t="s">
        <v>74</v>
      </c>
      <c r="B2546" t="str">
        <f t="shared" si="78"/>
        <v>Sydney</v>
      </c>
      <c r="C2546" t="s">
        <v>19</v>
      </c>
      <c r="D2546" t="s">
        <v>174</v>
      </c>
      <c r="E2546" s="1">
        <f t="shared" si="79"/>
        <v>45060</v>
      </c>
      <c r="F2546">
        <v>68.81</v>
      </c>
      <c r="G2546">
        <v>160.32</v>
      </c>
      <c r="H2546">
        <v>54.61</v>
      </c>
      <c r="I2546">
        <v>49.37</v>
      </c>
      <c r="J2546">
        <v>8.27</v>
      </c>
      <c r="K2546">
        <v>173.67</v>
      </c>
      <c r="L2546">
        <v>31.66</v>
      </c>
      <c r="M2546">
        <v>43.85</v>
      </c>
      <c r="N2546">
        <v>6.64</v>
      </c>
    </row>
    <row r="2547" spans="1:14" x14ac:dyDescent="0.3">
      <c r="A2547" t="s">
        <v>41</v>
      </c>
      <c r="B2547" t="str">
        <f t="shared" si="78"/>
        <v>Seoul</v>
      </c>
      <c r="C2547" t="s">
        <v>31</v>
      </c>
      <c r="D2547" s="1">
        <v>45110</v>
      </c>
      <c r="E2547" s="1">
        <f t="shared" si="79"/>
        <v>45110</v>
      </c>
      <c r="F2547">
        <v>96.21</v>
      </c>
      <c r="G2547">
        <v>156.02000000000001</v>
      </c>
      <c r="H2547">
        <v>9.4</v>
      </c>
      <c r="I2547">
        <v>39.479999999999997</v>
      </c>
      <c r="J2547">
        <v>3.41</v>
      </c>
      <c r="K2547">
        <v>32.090000000000003</v>
      </c>
      <c r="L2547">
        <v>1.86</v>
      </c>
      <c r="M2547">
        <v>83.92</v>
      </c>
      <c r="N2547">
        <v>11.35</v>
      </c>
    </row>
    <row r="2548" spans="1:14" x14ac:dyDescent="0.3">
      <c r="A2548" t="s">
        <v>24</v>
      </c>
      <c r="B2548" t="str">
        <f t="shared" si="78"/>
        <v>Beijing</v>
      </c>
      <c r="C2548" t="s">
        <v>25</v>
      </c>
      <c r="D2548" t="s">
        <v>194</v>
      </c>
      <c r="E2548" s="1">
        <f t="shared" si="79"/>
        <v>45126</v>
      </c>
      <c r="F2548">
        <v>40.21</v>
      </c>
      <c r="G2548">
        <v>191.88</v>
      </c>
      <c r="H2548">
        <v>56.22</v>
      </c>
      <c r="I2548">
        <v>31.96</v>
      </c>
      <c r="J2548">
        <v>0.46</v>
      </c>
      <c r="K2548">
        <v>124.45</v>
      </c>
      <c r="L2548">
        <v>39.74</v>
      </c>
      <c r="M2548">
        <v>91.9</v>
      </c>
      <c r="N2548">
        <v>13.2</v>
      </c>
    </row>
    <row r="2549" spans="1:14" x14ac:dyDescent="0.3">
      <c r="A2549" t="s">
        <v>16</v>
      </c>
      <c r="B2549" t="str">
        <f t="shared" si="78"/>
        <v>Berlin</v>
      </c>
      <c r="C2549" t="s">
        <v>17</v>
      </c>
      <c r="D2549" t="s">
        <v>242</v>
      </c>
      <c r="E2549" s="1">
        <f t="shared" si="79"/>
        <v>45216</v>
      </c>
      <c r="F2549">
        <v>17.25</v>
      </c>
      <c r="G2549">
        <v>38.93</v>
      </c>
      <c r="H2549">
        <v>79.62</v>
      </c>
      <c r="I2549">
        <v>31.98</v>
      </c>
      <c r="J2549">
        <v>1.79</v>
      </c>
      <c r="K2549">
        <v>150.52000000000001</v>
      </c>
      <c r="L2549">
        <v>-4.74</v>
      </c>
      <c r="M2549">
        <v>27.21</v>
      </c>
      <c r="N2549">
        <v>13.45</v>
      </c>
    </row>
    <row r="2550" spans="1:14" x14ac:dyDescent="0.3">
      <c r="A2550" t="s">
        <v>42</v>
      </c>
      <c r="B2550" t="str">
        <f t="shared" si="78"/>
        <v>Bangkok</v>
      </c>
      <c r="C2550" t="s">
        <v>43</v>
      </c>
      <c r="D2550" t="s">
        <v>187</v>
      </c>
      <c r="E2550" s="1">
        <f t="shared" si="79"/>
        <v>44972</v>
      </c>
      <c r="F2550">
        <v>107.82</v>
      </c>
      <c r="G2550">
        <v>166.47</v>
      </c>
      <c r="H2550">
        <v>69.22</v>
      </c>
      <c r="I2550">
        <v>21.74</v>
      </c>
      <c r="L2550">
        <v>0.5</v>
      </c>
      <c r="M2550">
        <v>71.349999999999994</v>
      </c>
      <c r="N2550">
        <v>11.57</v>
      </c>
    </row>
    <row r="2551" spans="1:14" x14ac:dyDescent="0.3">
      <c r="A2551" t="s">
        <v>39</v>
      </c>
      <c r="B2551" t="str">
        <f t="shared" si="78"/>
        <v>Madrid</v>
      </c>
      <c r="C2551" t="s">
        <v>40</v>
      </c>
      <c r="D2551" t="s">
        <v>188</v>
      </c>
      <c r="E2551" s="1">
        <f t="shared" si="79"/>
        <v>45073</v>
      </c>
      <c r="F2551">
        <v>120.49</v>
      </c>
      <c r="G2551">
        <v>52.27</v>
      </c>
      <c r="H2551">
        <v>64.06</v>
      </c>
      <c r="I2551">
        <v>37.86</v>
      </c>
      <c r="J2551">
        <v>1.93</v>
      </c>
      <c r="K2551">
        <v>64.959999999999994</v>
      </c>
      <c r="L2551">
        <v>-3.4</v>
      </c>
      <c r="M2551">
        <v>17.739999999999998</v>
      </c>
      <c r="N2551">
        <v>4.72</v>
      </c>
    </row>
    <row r="2552" spans="1:14" x14ac:dyDescent="0.3">
      <c r="A2552" t="s">
        <v>21</v>
      </c>
      <c r="B2552" t="str">
        <f t="shared" si="78"/>
        <v>Los Angeles</v>
      </c>
      <c r="C2552" t="s">
        <v>150</v>
      </c>
      <c r="D2552" s="1">
        <v>45265</v>
      </c>
      <c r="E2552" s="1">
        <f t="shared" si="79"/>
        <v>45265</v>
      </c>
      <c r="F2552">
        <v>8.25</v>
      </c>
      <c r="G2552">
        <v>46.5</v>
      </c>
      <c r="H2552">
        <v>73</v>
      </c>
      <c r="I2552">
        <v>37.58</v>
      </c>
      <c r="J2552">
        <v>2.75</v>
      </c>
      <c r="K2552">
        <v>36.43</v>
      </c>
      <c r="L2552">
        <v>-6.66</v>
      </c>
      <c r="M2552">
        <v>19.010000000000002</v>
      </c>
      <c r="N2552">
        <v>16.600000000000001</v>
      </c>
    </row>
    <row r="2553" spans="1:14" x14ac:dyDescent="0.3">
      <c r="A2553" t="s">
        <v>96</v>
      </c>
      <c r="B2553" t="str">
        <f t="shared" si="78"/>
        <v xml:space="preserve">New York   </v>
      </c>
      <c r="C2553" t="s">
        <v>150</v>
      </c>
      <c r="D2553" s="1">
        <v>44931</v>
      </c>
      <c r="E2553" s="1">
        <f t="shared" si="79"/>
        <v>44931</v>
      </c>
      <c r="F2553">
        <v>122.62</v>
      </c>
      <c r="G2553">
        <v>157.93</v>
      </c>
      <c r="H2553">
        <v>99.03</v>
      </c>
      <c r="J2553">
        <v>9.4499999999999993</v>
      </c>
      <c r="K2553">
        <v>195.24</v>
      </c>
      <c r="L2553">
        <v>3.27</v>
      </c>
      <c r="M2553">
        <v>61.58</v>
      </c>
      <c r="N2553">
        <v>6.67</v>
      </c>
    </row>
    <row r="2554" spans="1:14" x14ac:dyDescent="0.3">
      <c r="A2554" t="s">
        <v>29</v>
      </c>
      <c r="B2554" t="str">
        <f t="shared" si="78"/>
        <v>London</v>
      </c>
      <c r="C2554" t="s">
        <v>151</v>
      </c>
      <c r="D2554" s="1">
        <v>45078</v>
      </c>
      <c r="E2554" s="1">
        <f t="shared" si="79"/>
        <v>45078</v>
      </c>
      <c r="F2554">
        <v>33.44</v>
      </c>
      <c r="G2554">
        <v>46.79</v>
      </c>
      <c r="H2554">
        <v>21.44</v>
      </c>
      <c r="I2554">
        <v>40.869999999999997</v>
      </c>
      <c r="J2554">
        <v>4.54</v>
      </c>
      <c r="K2554">
        <v>147.30000000000001</v>
      </c>
      <c r="L2554">
        <v>12.85</v>
      </c>
      <c r="M2554">
        <v>36.75</v>
      </c>
      <c r="N2554">
        <v>4.24</v>
      </c>
    </row>
    <row r="2555" spans="1:14" x14ac:dyDescent="0.3">
      <c r="A2555" t="s">
        <v>22</v>
      </c>
      <c r="B2555" t="str">
        <f t="shared" si="78"/>
        <v>Mumbai</v>
      </c>
      <c r="C2555" t="s">
        <v>23</v>
      </c>
      <c r="D2555" t="s">
        <v>302</v>
      </c>
      <c r="E2555" s="1">
        <f t="shared" si="79"/>
        <v>45128</v>
      </c>
      <c r="F2555">
        <v>39.35</v>
      </c>
      <c r="G2555">
        <v>193.72</v>
      </c>
      <c r="H2555">
        <v>56.24</v>
      </c>
      <c r="I2555">
        <v>28.47</v>
      </c>
      <c r="J2555">
        <v>9.4700000000000006</v>
      </c>
      <c r="K2555">
        <v>66.48</v>
      </c>
      <c r="L2555">
        <v>-4.0999999999999996</v>
      </c>
      <c r="M2555">
        <v>27.19</v>
      </c>
      <c r="N2555">
        <v>11.89</v>
      </c>
    </row>
    <row r="2556" spans="1:14" x14ac:dyDescent="0.3">
      <c r="A2556" t="s">
        <v>101</v>
      </c>
      <c r="B2556" t="str">
        <f t="shared" si="78"/>
        <v xml:space="preserve">Los Angeles   </v>
      </c>
      <c r="C2556" t="s">
        <v>150</v>
      </c>
      <c r="D2556" s="1">
        <v>45056</v>
      </c>
      <c r="E2556" s="1">
        <f t="shared" si="79"/>
        <v>45056</v>
      </c>
      <c r="F2556">
        <v>88.03</v>
      </c>
      <c r="G2556">
        <v>20.86</v>
      </c>
      <c r="H2556">
        <v>8.73</v>
      </c>
      <c r="I2556">
        <v>2.36</v>
      </c>
      <c r="J2556">
        <v>3.13</v>
      </c>
      <c r="K2556">
        <v>158.77000000000001</v>
      </c>
      <c r="L2556">
        <v>13.51</v>
      </c>
      <c r="M2556">
        <v>26.61</v>
      </c>
      <c r="N2556">
        <v>4.0999999999999996</v>
      </c>
    </row>
    <row r="2557" spans="1:14" x14ac:dyDescent="0.3">
      <c r="A2557" t="s">
        <v>37</v>
      </c>
      <c r="B2557" t="str">
        <f t="shared" si="78"/>
        <v>Mexico City</v>
      </c>
      <c r="C2557" t="s">
        <v>38</v>
      </c>
      <c r="D2557" t="s">
        <v>270</v>
      </c>
      <c r="E2557" s="1">
        <f t="shared" si="79"/>
        <v>45134</v>
      </c>
      <c r="F2557">
        <v>64.62</v>
      </c>
      <c r="G2557">
        <v>155.72</v>
      </c>
      <c r="H2557">
        <v>63.92</v>
      </c>
      <c r="I2557">
        <v>43.19</v>
      </c>
      <c r="J2557">
        <v>0.13</v>
      </c>
      <c r="K2557">
        <v>123.53</v>
      </c>
      <c r="L2557">
        <v>28.25</v>
      </c>
      <c r="M2557">
        <v>39.630000000000003</v>
      </c>
      <c r="N2557">
        <v>18.420000000000002</v>
      </c>
    </row>
    <row r="2558" spans="1:14" x14ac:dyDescent="0.3">
      <c r="A2558" t="s">
        <v>61</v>
      </c>
      <c r="B2558" t="str">
        <f t="shared" si="78"/>
        <v>Cairo</v>
      </c>
      <c r="C2558" t="s">
        <v>62</v>
      </c>
      <c r="D2558" s="1">
        <v>45267</v>
      </c>
      <c r="E2558" s="1">
        <f t="shared" si="79"/>
        <v>45267</v>
      </c>
      <c r="F2558">
        <v>16.399999999999999</v>
      </c>
      <c r="G2558">
        <v>61.64</v>
      </c>
      <c r="H2558">
        <v>16.14</v>
      </c>
      <c r="I2558">
        <v>36.61</v>
      </c>
      <c r="J2558">
        <v>2.31</v>
      </c>
      <c r="K2558">
        <v>194.94</v>
      </c>
      <c r="L2558">
        <v>-5.45</v>
      </c>
      <c r="M2558">
        <v>67.44</v>
      </c>
      <c r="N2558">
        <v>15.74</v>
      </c>
    </row>
    <row r="2559" spans="1:14" x14ac:dyDescent="0.3">
      <c r="A2559" t="s">
        <v>41</v>
      </c>
      <c r="B2559" t="str">
        <f t="shared" si="78"/>
        <v>Seoul</v>
      </c>
      <c r="C2559" t="s">
        <v>31</v>
      </c>
      <c r="D2559" t="s">
        <v>292</v>
      </c>
      <c r="E2559" s="1">
        <f t="shared" si="79"/>
        <v>45121</v>
      </c>
      <c r="F2559">
        <v>58.93</v>
      </c>
      <c r="G2559">
        <v>59.6</v>
      </c>
      <c r="H2559">
        <v>57.85</v>
      </c>
      <c r="I2559">
        <v>49.58</v>
      </c>
      <c r="J2559">
        <v>4.7699999999999996</v>
      </c>
      <c r="K2559">
        <v>117.56</v>
      </c>
      <c r="L2559">
        <v>36.36</v>
      </c>
      <c r="M2559">
        <v>74.099999999999994</v>
      </c>
      <c r="N2559">
        <v>6.3</v>
      </c>
    </row>
    <row r="2560" spans="1:14" x14ac:dyDescent="0.3">
      <c r="A2560" t="s">
        <v>26</v>
      </c>
      <c r="B2560" t="str">
        <f t="shared" si="78"/>
        <v>Paris</v>
      </c>
      <c r="C2560" t="s">
        <v>27</v>
      </c>
      <c r="D2560" s="1">
        <v>44935</v>
      </c>
      <c r="E2560" s="1">
        <f t="shared" si="79"/>
        <v>44935</v>
      </c>
      <c r="F2560">
        <v>33.270000000000003</v>
      </c>
      <c r="G2560">
        <v>158.09</v>
      </c>
      <c r="H2560">
        <v>9.74</v>
      </c>
      <c r="I2560">
        <v>40.229999999999997</v>
      </c>
      <c r="J2560">
        <v>4.54</v>
      </c>
      <c r="K2560">
        <v>74.53</v>
      </c>
      <c r="L2560">
        <v>37.380000000000003</v>
      </c>
      <c r="M2560">
        <v>59.92</v>
      </c>
      <c r="N2560">
        <v>1</v>
      </c>
    </row>
    <row r="2561" spans="1:14" x14ac:dyDescent="0.3">
      <c r="A2561" t="s">
        <v>14</v>
      </c>
      <c r="B2561" t="str">
        <f t="shared" si="78"/>
        <v>Istanbul</v>
      </c>
      <c r="C2561" t="s">
        <v>15</v>
      </c>
      <c r="D2561" s="1">
        <v>45181</v>
      </c>
      <c r="E2561" s="1">
        <f t="shared" si="79"/>
        <v>45181</v>
      </c>
      <c r="F2561">
        <v>48.93</v>
      </c>
      <c r="G2561">
        <v>124.96</v>
      </c>
      <c r="I2561">
        <v>25.73</v>
      </c>
      <c r="J2561">
        <v>4.29</v>
      </c>
      <c r="K2561">
        <v>137.22999999999999</v>
      </c>
      <c r="L2561">
        <v>27.84</v>
      </c>
      <c r="M2561">
        <v>19.100000000000001</v>
      </c>
      <c r="N2561">
        <v>1.69</v>
      </c>
    </row>
    <row r="2562" spans="1:14" x14ac:dyDescent="0.3">
      <c r="A2562" t="s">
        <v>54</v>
      </c>
      <c r="B2562" t="str">
        <f t="shared" si="78"/>
        <v>Mexico City</v>
      </c>
      <c r="C2562" t="s">
        <v>38</v>
      </c>
      <c r="D2562" t="s">
        <v>310</v>
      </c>
      <c r="E2562" s="1">
        <f t="shared" si="79"/>
        <v>45254</v>
      </c>
      <c r="F2562">
        <v>112.76</v>
      </c>
      <c r="G2562">
        <v>29.8</v>
      </c>
      <c r="H2562">
        <v>89.45</v>
      </c>
      <c r="I2562">
        <v>45.08</v>
      </c>
      <c r="J2562">
        <v>6.4</v>
      </c>
      <c r="K2562">
        <v>21.12</v>
      </c>
      <c r="L2562">
        <v>5.84</v>
      </c>
      <c r="M2562">
        <v>53.56</v>
      </c>
      <c r="N2562">
        <v>14.19</v>
      </c>
    </row>
    <row r="2563" spans="1:14" x14ac:dyDescent="0.3">
      <c r="A2563" t="s">
        <v>29</v>
      </c>
      <c r="B2563" t="str">
        <f t="shared" ref="B2563:B2626" si="80">PROPER(A2563)</f>
        <v>London</v>
      </c>
      <c r="C2563" t="s">
        <v>151</v>
      </c>
      <c r="D2563" s="1">
        <v>44936</v>
      </c>
      <c r="E2563" s="1">
        <f t="shared" ref="E2563:E2626" si="81">IF(ISNUMBER(D2563),D2563,IFERROR(DATE(RIGHT(D2563,4),LEFT(D2563,FIND("-",D2563)-1),MID(D2563,FIND("-",D2563)+1,FIND("-",D2563,4)-FIND("-",D2563)-1)),D2563))</f>
        <v>44936</v>
      </c>
      <c r="F2563">
        <v>136.65</v>
      </c>
      <c r="G2563">
        <v>190.04</v>
      </c>
      <c r="H2563">
        <v>10.63</v>
      </c>
      <c r="I2563">
        <v>3.13</v>
      </c>
      <c r="J2563">
        <v>9.0399999999999991</v>
      </c>
      <c r="K2563">
        <v>121.92</v>
      </c>
      <c r="L2563">
        <v>31.92</v>
      </c>
      <c r="M2563">
        <v>10.96</v>
      </c>
      <c r="N2563">
        <v>10.07</v>
      </c>
    </row>
    <row r="2564" spans="1:14" x14ac:dyDescent="0.3">
      <c r="A2564" t="s">
        <v>90</v>
      </c>
      <c r="B2564" t="str">
        <f t="shared" si="80"/>
        <v>Paris</v>
      </c>
      <c r="C2564" t="s">
        <v>27</v>
      </c>
      <c r="D2564" t="s">
        <v>328</v>
      </c>
      <c r="E2564" s="1">
        <f t="shared" si="81"/>
        <v>45252</v>
      </c>
      <c r="F2564">
        <v>100.31</v>
      </c>
      <c r="G2564">
        <v>32.590000000000003</v>
      </c>
      <c r="H2564">
        <v>18.47</v>
      </c>
      <c r="I2564">
        <v>36.299999999999997</v>
      </c>
      <c r="J2564">
        <v>8.39</v>
      </c>
      <c r="K2564">
        <v>163.04</v>
      </c>
      <c r="L2564">
        <v>-8.57</v>
      </c>
      <c r="M2564">
        <v>19.100000000000001</v>
      </c>
      <c r="N2564">
        <v>0.66</v>
      </c>
    </row>
    <row r="2565" spans="1:14" x14ac:dyDescent="0.3">
      <c r="A2565" t="s">
        <v>29</v>
      </c>
      <c r="B2565" t="str">
        <f t="shared" si="80"/>
        <v>London</v>
      </c>
      <c r="C2565" t="s">
        <v>151</v>
      </c>
      <c r="D2565" t="s">
        <v>291</v>
      </c>
      <c r="E2565" s="1">
        <f t="shared" si="81"/>
        <v>45185</v>
      </c>
      <c r="F2565">
        <v>45.3</v>
      </c>
      <c r="G2565">
        <v>192.64</v>
      </c>
      <c r="I2565">
        <v>47.28</v>
      </c>
      <c r="J2565">
        <v>1.19</v>
      </c>
      <c r="K2565">
        <v>52.95</v>
      </c>
      <c r="L2565">
        <v>5.21</v>
      </c>
      <c r="M2565">
        <v>46.51</v>
      </c>
      <c r="N2565">
        <v>16.62</v>
      </c>
    </row>
    <row r="2566" spans="1:14" x14ac:dyDescent="0.3">
      <c r="A2566" t="s">
        <v>14</v>
      </c>
      <c r="B2566" t="str">
        <f t="shared" si="80"/>
        <v>Istanbul</v>
      </c>
      <c r="C2566" t="s">
        <v>15</v>
      </c>
      <c r="D2566" s="1">
        <v>44965</v>
      </c>
      <c r="E2566" s="1">
        <f t="shared" si="81"/>
        <v>44965</v>
      </c>
      <c r="G2566">
        <v>124.12</v>
      </c>
      <c r="H2566">
        <v>43.9</v>
      </c>
      <c r="I2566">
        <v>19.309999999999999</v>
      </c>
      <c r="J2566">
        <v>8.49</v>
      </c>
      <c r="L2566">
        <v>35.24</v>
      </c>
      <c r="M2566">
        <v>66.430000000000007</v>
      </c>
      <c r="N2566">
        <v>5.61</v>
      </c>
    </row>
    <row r="2567" spans="1:14" x14ac:dyDescent="0.3">
      <c r="A2567" t="s">
        <v>74</v>
      </c>
      <c r="B2567" t="str">
        <f t="shared" si="80"/>
        <v>Sydney</v>
      </c>
      <c r="C2567" t="s">
        <v>19</v>
      </c>
      <c r="D2567" t="s">
        <v>206</v>
      </c>
      <c r="E2567" s="1">
        <f t="shared" si="81"/>
        <v>45283</v>
      </c>
      <c r="G2567">
        <v>100.73</v>
      </c>
      <c r="H2567">
        <v>60.51</v>
      </c>
      <c r="I2567">
        <v>47.75</v>
      </c>
      <c r="J2567">
        <v>8.9499999999999993</v>
      </c>
      <c r="K2567">
        <v>139.31</v>
      </c>
      <c r="L2567">
        <v>15.43</v>
      </c>
      <c r="M2567">
        <v>57.82</v>
      </c>
      <c r="N2567">
        <v>11.96</v>
      </c>
    </row>
    <row r="2568" spans="1:14" x14ac:dyDescent="0.3">
      <c r="A2568" t="s">
        <v>20</v>
      </c>
      <c r="B2568" t="str">
        <f t="shared" si="80"/>
        <v>Dubai</v>
      </c>
      <c r="C2568" t="s">
        <v>149</v>
      </c>
      <c r="D2568" s="1">
        <v>45269</v>
      </c>
      <c r="E2568" s="1">
        <f t="shared" si="81"/>
        <v>45269</v>
      </c>
      <c r="F2568">
        <v>149.32</v>
      </c>
      <c r="G2568">
        <v>167.63</v>
      </c>
      <c r="H2568">
        <v>21.1</v>
      </c>
      <c r="I2568">
        <v>14.99</v>
      </c>
      <c r="J2568">
        <v>9.1999999999999993</v>
      </c>
      <c r="K2568">
        <v>59.28</v>
      </c>
      <c r="L2568">
        <v>14.16</v>
      </c>
      <c r="M2568">
        <v>73.12</v>
      </c>
      <c r="N2568">
        <v>6.09</v>
      </c>
    </row>
    <row r="2569" spans="1:14" x14ac:dyDescent="0.3">
      <c r="A2569" t="s">
        <v>21</v>
      </c>
      <c r="B2569" t="str">
        <f t="shared" si="80"/>
        <v>Los Angeles</v>
      </c>
      <c r="C2569" t="s">
        <v>150</v>
      </c>
      <c r="D2569" t="s">
        <v>338</v>
      </c>
      <c r="E2569" s="1">
        <f t="shared" si="81"/>
        <v>45247</v>
      </c>
      <c r="F2569">
        <v>64.66</v>
      </c>
      <c r="G2569">
        <v>21.09</v>
      </c>
      <c r="H2569">
        <v>95.22</v>
      </c>
      <c r="I2569">
        <v>34.39</v>
      </c>
      <c r="J2569">
        <v>8.5500000000000007</v>
      </c>
      <c r="K2569">
        <v>159.61000000000001</v>
      </c>
      <c r="L2569">
        <v>10.06</v>
      </c>
      <c r="M2569">
        <v>39.14</v>
      </c>
      <c r="N2569">
        <v>9.5500000000000007</v>
      </c>
    </row>
    <row r="2570" spans="1:14" x14ac:dyDescent="0.3">
      <c r="A2570" t="s">
        <v>26</v>
      </c>
      <c r="B2570" t="str">
        <f t="shared" si="80"/>
        <v>Paris</v>
      </c>
      <c r="C2570" t="s">
        <v>27</v>
      </c>
      <c r="D2570" s="1">
        <v>44927</v>
      </c>
      <c r="E2570" s="1">
        <f t="shared" si="81"/>
        <v>44927</v>
      </c>
      <c r="G2570">
        <v>12.01</v>
      </c>
      <c r="H2570">
        <v>55.04</v>
      </c>
      <c r="I2570">
        <v>27.4</v>
      </c>
      <c r="J2570">
        <v>3.02</v>
      </c>
      <c r="K2570">
        <v>66.3</v>
      </c>
      <c r="L2570">
        <v>4.92</v>
      </c>
      <c r="M2570">
        <v>27.05</v>
      </c>
      <c r="N2570">
        <v>14.99</v>
      </c>
    </row>
    <row r="2571" spans="1:14" x14ac:dyDescent="0.3">
      <c r="A2571" t="s">
        <v>41</v>
      </c>
      <c r="B2571" t="str">
        <f t="shared" si="80"/>
        <v>Seoul</v>
      </c>
      <c r="C2571" t="s">
        <v>31</v>
      </c>
      <c r="D2571" t="s">
        <v>213</v>
      </c>
      <c r="E2571" s="1">
        <f t="shared" si="81"/>
        <v>45120</v>
      </c>
      <c r="G2571">
        <v>119.57</v>
      </c>
      <c r="H2571">
        <v>14.79</v>
      </c>
      <c r="I2571">
        <v>1.41</v>
      </c>
      <c r="J2571">
        <v>5</v>
      </c>
      <c r="K2571">
        <v>189.17</v>
      </c>
      <c r="L2571">
        <v>34.46</v>
      </c>
      <c r="M2571">
        <v>66.760000000000005</v>
      </c>
      <c r="N2571">
        <v>16.66</v>
      </c>
    </row>
    <row r="2572" spans="1:14" x14ac:dyDescent="0.3">
      <c r="A2572" t="s">
        <v>21</v>
      </c>
      <c r="B2572" t="str">
        <f t="shared" si="80"/>
        <v>Los Angeles</v>
      </c>
      <c r="C2572" t="s">
        <v>150</v>
      </c>
      <c r="D2572" t="s">
        <v>255</v>
      </c>
      <c r="E2572" s="1">
        <f t="shared" si="81"/>
        <v>45161</v>
      </c>
      <c r="F2572">
        <v>90.81</v>
      </c>
      <c r="G2572">
        <v>11.59</v>
      </c>
      <c r="H2572">
        <v>80.290000000000006</v>
      </c>
      <c r="J2572">
        <v>4.2300000000000004</v>
      </c>
      <c r="K2572">
        <v>69.16</v>
      </c>
      <c r="L2572">
        <v>18.52</v>
      </c>
      <c r="M2572">
        <v>42.06</v>
      </c>
      <c r="N2572">
        <v>17.14</v>
      </c>
    </row>
    <row r="2573" spans="1:14" x14ac:dyDescent="0.3">
      <c r="A2573" t="s">
        <v>45</v>
      </c>
      <c r="B2573" t="str">
        <f t="shared" si="80"/>
        <v>Rio De Janeiro</v>
      </c>
      <c r="C2573" t="s">
        <v>46</v>
      </c>
      <c r="D2573" s="1">
        <v>45179</v>
      </c>
      <c r="E2573" s="1">
        <f t="shared" si="81"/>
        <v>45179</v>
      </c>
      <c r="F2573">
        <v>19.920000000000002</v>
      </c>
      <c r="G2573">
        <v>85.82</v>
      </c>
      <c r="H2573">
        <v>52.21</v>
      </c>
      <c r="I2573">
        <v>42.67</v>
      </c>
      <c r="J2573">
        <v>6.56</v>
      </c>
      <c r="K2573">
        <v>42.73</v>
      </c>
      <c r="L2573">
        <v>1.88</v>
      </c>
      <c r="M2573">
        <v>68.55</v>
      </c>
      <c r="N2573">
        <v>4.53</v>
      </c>
    </row>
    <row r="2574" spans="1:14" x14ac:dyDescent="0.3">
      <c r="A2574" t="s">
        <v>39</v>
      </c>
      <c r="B2574" t="str">
        <f t="shared" si="80"/>
        <v>Madrid</v>
      </c>
      <c r="C2574" t="s">
        <v>40</v>
      </c>
      <c r="D2574" t="s">
        <v>253</v>
      </c>
      <c r="E2574" s="1">
        <f t="shared" si="81"/>
        <v>45036</v>
      </c>
      <c r="G2574">
        <v>152.85</v>
      </c>
      <c r="H2574">
        <v>81.37</v>
      </c>
      <c r="I2574">
        <v>37.380000000000003</v>
      </c>
      <c r="J2574">
        <v>5.94</v>
      </c>
      <c r="L2574">
        <v>-3.2</v>
      </c>
      <c r="M2574">
        <v>60.92</v>
      </c>
      <c r="N2574">
        <v>19.07</v>
      </c>
    </row>
    <row r="2575" spans="1:14" x14ac:dyDescent="0.3">
      <c r="A2575" t="s">
        <v>37</v>
      </c>
      <c r="B2575" t="str">
        <f t="shared" si="80"/>
        <v>Mexico City</v>
      </c>
      <c r="C2575" t="s">
        <v>38</v>
      </c>
      <c r="D2575" t="s">
        <v>314</v>
      </c>
      <c r="E2575" s="1">
        <f t="shared" si="81"/>
        <v>45166</v>
      </c>
      <c r="F2575">
        <v>112.33</v>
      </c>
      <c r="G2575">
        <v>107.32</v>
      </c>
      <c r="H2575">
        <v>7.88</v>
      </c>
      <c r="I2575">
        <v>26.34</v>
      </c>
      <c r="J2575">
        <v>9.6300000000000008</v>
      </c>
      <c r="K2575">
        <v>118.51</v>
      </c>
      <c r="L2575">
        <v>35</v>
      </c>
      <c r="M2575">
        <v>70.739999999999995</v>
      </c>
      <c r="N2575">
        <v>17.87</v>
      </c>
    </row>
    <row r="2576" spans="1:14" x14ac:dyDescent="0.3">
      <c r="A2576" t="s">
        <v>26</v>
      </c>
      <c r="B2576" t="str">
        <f t="shared" si="80"/>
        <v>Paris</v>
      </c>
      <c r="C2576" t="s">
        <v>27</v>
      </c>
      <c r="D2576" s="1">
        <v>45086</v>
      </c>
      <c r="E2576" s="1">
        <f t="shared" si="81"/>
        <v>45086</v>
      </c>
      <c r="F2576">
        <v>51.51</v>
      </c>
      <c r="G2576">
        <v>184.92</v>
      </c>
      <c r="H2576">
        <v>29.08</v>
      </c>
      <c r="I2576">
        <v>41.52</v>
      </c>
      <c r="J2576">
        <v>4.18</v>
      </c>
      <c r="K2576">
        <v>64.67</v>
      </c>
      <c r="L2576">
        <v>16.57</v>
      </c>
      <c r="M2576">
        <v>14.2</v>
      </c>
      <c r="N2576">
        <v>12.75</v>
      </c>
    </row>
    <row r="2577" spans="1:14" x14ac:dyDescent="0.3">
      <c r="A2577" t="s">
        <v>34</v>
      </c>
      <c r="B2577" t="str">
        <f t="shared" si="80"/>
        <v>Tokyo</v>
      </c>
      <c r="C2577" t="s">
        <v>35</v>
      </c>
      <c r="D2577" t="s">
        <v>169</v>
      </c>
      <c r="E2577" s="1">
        <f t="shared" si="81"/>
        <v>45194</v>
      </c>
      <c r="F2577">
        <v>23.89</v>
      </c>
      <c r="G2577">
        <v>42.55</v>
      </c>
      <c r="H2577">
        <v>56.29</v>
      </c>
      <c r="I2577">
        <v>26.94</v>
      </c>
      <c r="J2577">
        <v>5.85</v>
      </c>
      <c r="K2577">
        <v>41.72</v>
      </c>
      <c r="L2577">
        <v>25.41</v>
      </c>
      <c r="M2577">
        <v>49.87</v>
      </c>
      <c r="N2577">
        <v>11.03</v>
      </c>
    </row>
    <row r="2578" spans="1:14" x14ac:dyDescent="0.3">
      <c r="A2578" t="s">
        <v>30</v>
      </c>
      <c r="B2578" t="str">
        <f t="shared" si="80"/>
        <v xml:space="preserve">Seoul   </v>
      </c>
      <c r="C2578" t="s">
        <v>31</v>
      </c>
      <c r="D2578" s="1">
        <v>45119</v>
      </c>
      <c r="E2578" s="1">
        <f t="shared" si="81"/>
        <v>45119</v>
      </c>
      <c r="F2578">
        <v>132.94999999999999</v>
      </c>
      <c r="G2578">
        <v>170.16</v>
      </c>
      <c r="H2578">
        <v>10.029999999999999</v>
      </c>
      <c r="I2578">
        <v>21.33</v>
      </c>
      <c r="J2578">
        <v>5.43</v>
      </c>
      <c r="K2578">
        <v>49.68</v>
      </c>
      <c r="L2578">
        <v>25.9</v>
      </c>
      <c r="M2578">
        <v>76.11</v>
      </c>
      <c r="N2578">
        <v>0.59</v>
      </c>
    </row>
    <row r="2579" spans="1:14" x14ac:dyDescent="0.3">
      <c r="A2579" t="s">
        <v>22</v>
      </c>
      <c r="B2579" t="str">
        <f t="shared" si="80"/>
        <v>Mumbai</v>
      </c>
      <c r="C2579" t="s">
        <v>23</v>
      </c>
      <c r="D2579" s="1">
        <v>45207</v>
      </c>
      <c r="E2579" s="1">
        <f t="shared" si="81"/>
        <v>45207</v>
      </c>
      <c r="F2579">
        <v>141.79</v>
      </c>
      <c r="G2579">
        <v>16.39</v>
      </c>
      <c r="K2579">
        <v>193.49</v>
      </c>
      <c r="L2579">
        <v>36.840000000000003</v>
      </c>
      <c r="M2579">
        <v>12.81</v>
      </c>
      <c r="N2579">
        <v>16.32</v>
      </c>
    </row>
    <row r="2580" spans="1:14" x14ac:dyDescent="0.3">
      <c r="A2580" t="s">
        <v>20</v>
      </c>
      <c r="B2580" t="str">
        <f t="shared" si="80"/>
        <v>Dubai</v>
      </c>
      <c r="C2580" t="s">
        <v>149</v>
      </c>
      <c r="D2580" s="1">
        <v>45234</v>
      </c>
      <c r="E2580" s="1">
        <f t="shared" si="81"/>
        <v>45234</v>
      </c>
      <c r="F2580">
        <v>55.24</v>
      </c>
      <c r="G2580">
        <v>199.33</v>
      </c>
      <c r="H2580">
        <v>70.66</v>
      </c>
      <c r="I2580">
        <v>42.41</v>
      </c>
      <c r="J2580">
        <v>8.39</v>
      </c>
      <c r="K2580">
        <v>147.31</v>
      </c>
      <c r="L2580">
        <v>15.16</v>
      </c>
      <c r="M2580">
        <v>50.76</v>
      </c>
      <c r="N2580">
        <v>6.05</v>
      </c>
    </row>
    <row r="2581" spans="1:14" x14ac:dyDescent="0.3">
      <c r="A2581" t="s">
        <v>26</v>
      </c>
      <c r="B2581" t="str">
        <f t="shared" si="80"/>
        <v>Paris</v>
      </c>
      <c r="C2581" t="s">
        <v>27</v>
      </c>
      <c r="D2581" s="1">
        <v>45055</v>
      </c>
      <c r="E2581" s="1">
        <f t="shared" si="81"/>
        <v>45055</v>
      </c>
      <c r="F2581">
        <v>146.05000000000001</v>
      </c>
      <c r="G2581">
        <v>127.31</v>
      </c>
      <c r="H2581">
        <v>64.44</v>
      </c>
      <c r="I2581">
        <v>4.8</v>
      </c>
      <c r="J2581">
        <v>9.27</v>
      </c>
      <c r="K2581">
        <v>81.75</v>
      </c>
      <c r="L2581">
        <v>-1.91</v>
      </c>
      <c r="M2581">
        <v>93.24</v>
      </c>
      <c r="N2581">
        <v>17.670000000000002</v>
      </c>
    </row>
    <row r="2582" spans="1:14" x14ac:dyDescent="0.3">
      <c r="A2582" t="s">
        <v>21</v>
      </c>
      <c r="B2582" t="str">
        <f t="shared" si="80"/>
        <v>Los Angeles</v>
      </c>
      <c r="C2582" t="s">
        <v>150</v>
      </c>
      <c r="D2582" s="1">
        <v>45086</v>
      </c>
      <c r="E2582" s="1">
        <f t="shared" si="81"/>
        <v>45086</v>
      </c>
      <c r="F2582">
        <v>16.27</v>
      </c>
      <c r="G2582">
        <v>32.79</v>
      </c>
      <c r="H2582">
        <v>25.64</v>
      </c>
      <c r="I2582">
        <v>37.47</v>
      </c>
      <c r="J2582">
        <v>1.43</v>
      </c>
      <c r="K2582">
        <v>26.16</v>
      </c>
      <c r="L2582">
        <v>36.909999999999997</v>
      </c>
      <c r="M2582">
        <v>26.15</v>
      </c>
      <c r="N2582">
        <v>17.079999999999998</v>
      </c>
    </row>
    <row r="2583" spans="1:14" x14ac:dyDescent="0.3">
      <c r="A2583" t="s">
        <v>37</v>
      </c>
      <c r="B2583" t="str">
        <f t="shared" si="80"/>
        <v>Mexico City</v>
      </c>
      <c r="C2583" t="s">
        <v>38</v>
      </c>
      <c r="D2583" t="s">
        <v>227</v>
      </c>
      <c r="E2583" s="1">
        <f t="shared" si="81"/>
        <v>45043</v>
      </c>
      <c r="F2583">
        <v>45.24</v>
      </c>
      <c r="G2583">
        <v>144.94999999999999</v>
      </c>
      <c r="I2583">
        <v>46.66</v>
      </c>
      <c r="J2583">
        <v>1.68</v>
      </c>
      <c r="K2583">
        <v>150.01</v>
      </c>
      <c r="L2583">
        <v>26.96</v>
      </c>
      <c r="M2583">
        <v>34.479999999999997</v>
      </c>
      <c r="N2583">
        <v>5.39</v>
      </c>
    </row>
    <row r="2584" spans="1:14" x14ac:dyDescent="0.3">
      <c r="A2584" t="s">
        <v>42</v>
      </c>
      <c r="B2584" t="str">
        <f t="shared" si="80"/>
        <v>Bangkok</v>
      </c>
      <c r="C2584" t="s">
        <v>43</v>
      </c>
      <c r="D2584" t="s">
        <v>259</v>
      </c>
      <c r="E2584" s="1">
        <f t="shared" si="81"/>
        <v>45217</v>
      </c>
      <c r="F2584">
        <v>71.650000000000006</v>
      </c>
      <c r="G2584">
        <v>186.15</v>
      </c>
      <c r="H2584">
        <v>79.05</v>
      </c>
      <c r="I2584">
        <v>22.72</v>
      </c>
      <c r="J2584">
        <v>9.4</v>
      </c>
      <c r="K2584">
        <v>79.510000000000005</v>
      </c>
      <c r="L2584">
        <v>-7.93</v>
      </c>
      <c r="M2584">
        <v>91.34</v>
      </c>
      <c r="N2584">
        <v>10.62</v>
      </c>
    </row>
    <row r="2585" spans="1:14" x14ac:dyDescent="0.3">
      <c r="A2585" t="s">
        <v>51</v>
      </c>
      <c r="B2585" t="str">
        <f t="shared" si="80"/>
        <v>Moscow</v>
      </c>
      <c r="C2585" t="s">
        <v>48</v>
      </c>
      <c r="D2585" t="s">
        <v>233</v>
      </c>
      <c r="E2585" s="1">
        <f t="shared" si="81"/>
        <v>44975</v>
      </c>
      <c r="F2585">
        <v>134.62</v>
      </c>
      <c r="G2585">
        <v>179.92</v>
      </c>
      <c r="H2585">
        <v>95.13</v>
      </c>
      <c r="I2585">
        <v>26.17</v>
      </c>
      <c r="J2585">
        <v>6.79</v>
      </c>
      <c r="K2585">
        <v>97.77</v>
      </c>
      <c r="L2585">
        <v>38.14</v>
      </c>
      <c r="M2585">
        <v>75.22</v>
      </c>
      <c r="N2585">
        <v>13.96</v>
      </c>
    </row>
    <row r="2586" spans="1:14" x14ac:dyDescent="0.3">
      <c r="A2586" t="s">
        <v>22</v>
      </c>
      <c r="B2586" t="str">
        <f t="shared" si="80"/>
        <v>Mumbai</v>
      </c>
      <c r="C2586" t="s">
        <v>23</v>
      </c>
      <c r="D2586" s="1">
        <v>44936</v>
      </c>
      <c r="E2586" s="1">
        <f t="shared" si="81"/>
        <v>44936</v>
      </c>
      <c r="F2586">
        <v>70.319999999999993</v>
      </c>
      <c r="G2586">
        <v>194.19</v>
      </c>
      <c r="H2586">
        <v>74.38</v>
      </c>
      <c r="I2586">
        <v>35.200000000000003</v>
      </c>
      <c r="J2586">
        <v>6.35</v>
      </c>
      <c r="K2586">
        <v>148.99</v>
      </c>
      <c r="L2586">
        <v>16.61</v>
      </c>
      <c r="M2586">
        <v>74.23</v>
      </c>
      <c r="N2586">
        <v>15.58</v>
      </c>
    </row>
    <row r="2587" spans="1:14" x14ac:dyDescent="0.3">
      <c r="A2587" t="s">
        <v>45</v>
      </c>
      <c r="B2587" t="str">
        <f t="shared" si="80"/>
        <v>Rio De Janeiro</v>
      </c>
      <c r="C2587" t="s">
        <v>46</v>
      </c>
      <c r="D2587" s="1">
        <v>44960</v>
      </c>
      <c r="E2587" s="1">
        <f t="shared" si="81"/>
        <v>44960</v>
      </c>
      <c r="F2587">
        <v>130.16</v>
      </c>
      <c r="G2587">
        <v>187.61</v>
      </c>
      <c r="I2587">
        <v>17.809999999999999</v>
      </c>
      <c r="J2587">
        <v>2.5499999999999998</v>
      </c>
      <c r="K2587">
        <v>49.69</v>
      </c>
      <c r="L2587">
        <v>31.66</v>
      </c>
      <c r="M2587">
        <v>62.21</v>
      </c>
      <c r="N2587">
        <v>19.04</v>
      </c>
    </row>
    <row r="2588" spans="1:14" x14ac:dyDescent="0.3">
      <c r="A2588" t="s">
        <v>122</v>
      </c>
      <c r="B2588" t="str">
        <f t="shared" si="80"/>
        <v xml:space="preserve">Mexico City   </v>
      </c>
      <c r="C2588" t="s">
        <v>38</v>
      </c>
      <c r="D2588" s="1">
        <v>45118</v>
      </c>
      <c r="E2588" s="1">
        <f t="shared" si="81"/>
        <v>45118</v>
      </c>
      <c r="F2588">
        <v>144.69</v>
      </c>
      <c r="G2588">
        <v>186.1</v>
      </c>
      <c r="H2588">
        <v>90.23</v>
      </c>
      <c r="J2588">
        <v>8.44</v>
      </c>
      <c r="K2588">
        <v>96.5</v>
      </c>
      <c r="L2588">
        <v>-5.43</v>
      </c>
      <c r="M2588">
        <v>65.569999999999993</v>
      </c>
      <c r="N2588">
        <v>15.63</v>
      </c>
    </row>
    <row r="2589" spans="1:14" x14ac:dyDescent="0.3">
      <c r="A2589" t="s">
        <v>14</v>
      </c>
      <c r="B2589" t="str">
        <f t="shared" si="80"/>
        <v>Istanbul</v>
      </c>
      <c r="C2589" t="s">
        <v>15</v>
      </c>
      <c r="D2589" t="s">
        <v>308</v>
      </c>
      <c r="E2589" s="1">
        <f t="shared" si="81"/>
        <v>44948</v>
      </c>
      <c r="F2589">
        <v>60.08</v>
      </c>
      <c r="G2589">
        <v>84.91</v>
      </c>
      <c r="H2589">
        <v>85.9</v>
      </c>
      <c r="I2589">
        <v>26.39</v>
      </c>
      <c r="J2589">
        <v>8.19</v>
      </c>
      <c r="K2589">
        <v>50.5</v>
      </c>
      <c r="L2589">
        <v>13.97</v>
      </c>
      <c r="M2589">
        <v>41.78</v>
      </c>
      <c r="N2589">
        <v>16.670000000000002</v>
      </c>
    </row>
    <row r="2590" spans="1:14" x14ac:dyDescent="0.3">
      <c r="A2590" t="s">
        <v>22</v>
      </c>
      <c r="B2590" t="str">
        <f t="shared" si="80"/>
        <v>Mumbai</v>
      </c>
      <c r="C2590" t="s">
        <v>23</v>
      </c>
      <c r="D2590" s="1">
        <v>45205</v>
      </c>
      <c r="E2590" s="1">
        <f t="shared" si="81"/>
        <v>45205</v>
      </c>
      <c r="F2590">
        <v>114.16</v>
      </c>
      <c r="G2590">
        <v>73.739999999999995</v>
      </c>
      <c r="H2590">
        <v>25.42</v>
      </c>
      <c r="I2590">
        <v>19.3</v>
      </c>
      <c r="K2590">
        <v>124.68</v>
      </c>
      <c r="L2590">
        <v>32.840000000000003</v>
      </c>
      <c r="M2590">
        <v>27.76</v>
      </c>
      <c r="N2590">
        <v>16.7</v>
      </c>
    </row>
    <row r="2591" spans="1:14" x14ac:dyDescent="0.3">
      <c r="A2591" t="s">
        <v>22</v>
      </c>
      <c r="B2591" t="str">
        <f t="shared" si="80"/>
        <v>Mumbai</v>
      </c>
      <c r="C2591" t="s">
        <v>23</v>
      </c>
      <c r="D2591" t="s">
        <v>249</v>
      </c>
      <c r="E2591" s="1">
        <f t="shared" si="81"/>
        <v>45160</v>
      </c>
      <c r="F2591">
        <v>65.84</v>
      </c>
      <c r="G2591">
        <v>65.08</v>
      </c>
      <c r="H2591">
        <v>79.599999999999994</v>
      </c>
      <c r="I2591">
        <v>19.010000000000002</v>
      </c>
      <c r="J2591">
        <v>4.8</v>
      </c>
      <c r="K2591">
        <v>17.13</v>
      </c>
      <c r="L2591">
        <v>6.2</v>
      </c>
      <c r="M2591">
        <v>93.99</v>
      </c>
      <c r="N2591">
        <v>19.440000000000001</v>
      </c>
    </row>
    <row r="2592" spans="1:14" x14ac:dyDescent="0.3">
      <c r="A2592" t="s">
        <v>41</v>
      </c>
      <c r="B2592" t="str">
        <f t="shared" si="80"/>
        <v>Seoul</v>
      </c>
      <c r="C2592" t="s">
        <v>31</v>
      </c>
      <c r="D2592" t="s">
        <v>314</v>
      </c>
      <c r="E2592" s="1">
        <f t="shared" si="81"/>
        <v>45166</v>
      </c>
      <c r="F2592">
        <v>51.45</v>
      </c>
      <c r="G2592">
        <v>130.94999999999999</v>
      </c>
      <c r="H2592">
        <v>63.16</v>
      </c>
      <c r="I2592">
        <v>37.130000000000003</v>
      </c>
      <c r="J2592">
        <v>5.61</v>
      </c>
      <c r="K2592">
        <v>113.48</v>
      </c>
      <c r="L2592">
        <v>8.5</v>
      </c>
      <c r="M2592">
        <v>68.459999999999994</v>
      </c>
      <c r="N2592">
        <v>4.74</v>
      </c>
    </row>
    <row r="2593" spans="1:14" x14ac:dyDescent="0.3">
      <c r="A2593" t="s">
        <v>42</v>
      </c>
      <c r="B2593" t="str">
        <f t="shared" si="80"/>
        <v>Bangkok</v>
      </c>
      <c r="C2593" t="s">
        <v>43</v>
      </c>
      <c r="D2593" t="s">
        <v>264</v>
      </c>
      <c r="E2593" s="1">
        <f t="shared" si="81"/>
        <v>44973</v>
      </c>
      <c r="F2593">
        <v>48.89</v>
      </c>
      <c r="G2593">
        <v>174.74</v>
      </c>
      <c r="H2593">
        <v>61.27</v>
      </c>
      <c r="I2593">
        <v>43.27</v>
      </c>
      <c r="J2593">
        <v>1.84</v>
      </c>
      <c r="K2593">
        <v>154.54</v>
      </c>
      <c r="L2593">
        <v>-0.88</v>
      </c>
      <c r="M2593">
        <v>87.36</v>
      </c>
      <c r="N2593">
        <v>18.079999999999998</v>
      </c>
    </row>
    <row r="2594" spans="1:14" x14ac:dyDescent="0.3">
      <c r="A2594" t="s">
        <v>32</v>
      </c>
      <c r="B2594" t="str">
        <f t="shared" si="80"/>
        <v>Toronto</v>
      </c>
      <c r="C2594" t="s">
        <v>33</v>
      </c>
      <c r="D2594" s="1">
        <v>45115</v>
      </c>
      <c r="E2594" s="1">
        <f t="shared" si="81"/>
        <v>45115</v>
      </c>
      <c r="F2594">
        <v>140.57</v>
      </c>
      <c r="G2594">
        <v>168.23</v>
      </c>
      <c r="H2594">
        <v>94.87</v>
      </c>
      <c r="I2594">
        <v>34.86</v>
      </c>
      <c r="J2594">
        <v>0.74</v>
      </c>
      <c r="K2594">
        <v>120.21</v>
      </c>
      <c r="L2594">
        <v>6.91</v>
      </c>
      <c r="M2594">
        <v>94.36</v>
      </c>
      <c r="N2594">
        <v>14.59</v>
      </c>
    </row>
    <row r="2595" spans="1:14" x14ac:dyDescent="0.3">
      <c r="A2595" t="s">
        <v>21</v>
      </c>
      <c r="B2595" t="str">
        <f t="shared" si="80"/>
        <v>Los Angeles</v>
      </c>
      <c r="C2595" t="s">
        <v>150</v>
      </c>
      <c r="D2595" s="1">
        <v>44936</v>
      </c>
      <c r="E2595" s="1">
        <f t="shared" si="81"/>
        <v>44936</v>
      </c>
      <c r="F2595">
        <v>99.12</v>
      </c>
      <c r="G2595">
        <v>73.28</v>
      </c>
      <c r="H2595">
        <v>72.099999999999994</v>
      </c>
      <c r="J2595">
        <v>7.83</v>
      </c>
      <c r="K2595">
        <v>51.5</v>
      </c>
      <c r="L2595">
        <v>-6.41</v>
      </c>
      <c r="M2595">
        <v>53.94</v>
      </c>
      <c r="N2595">
        <v>17.100000000000001</v>
      </c>
    </row>
    <row r="2596" spans="1:14" x14ac:dyDescent="0.3">
      <c r="A2596" t="s">
        <v>39</v>
      </c>
      <c r="B2596" t="str">
        <f t="shared" si="80"/>
        <v>Madrid</v>
      </c>
      <c r="C2596" t="s">
        <v>40</v>
      </c>
      <c r="D2596" t="s">
        <v>274</v>
      </c>
      <c r="E2596" s="1">
        <f t="shared" si="81"/>
        <v>45095</v>
      </c>
      <c r="F2596">
        <v>69.75</v>
      </c>
      <c r="G2596">
        <v>85.07</v>
      </c>
      <c r="I2596">
        <v>32.42</v>
      </c>
      <c r="J2596">
        <v>6.63</v>
      </c>
      <c r="K2596">
        <v>154.56</v>
      </c>
      <c r="L2596">
        <v>-6.44</v>
      </c>
      <c r="M2596">
        <v>14.65</v>
      </c>
      <c r="N2596">
        <v>16.93</v>
      </c>
    </row>
    <row r="2597" spans="1:14" x14ac:dyDescent="0.3">
      <c r="A2597" t="s">
        <v>34</v>
      </c>
      <c r="B2597" t="str">
        <f t="shared" si="80"/>
        <v>Tokyo</v>
      </c>
      <c r="C2597" t="s">
        <v>35</v>
      </c>
      <c r="D2597" t="s">
        <v>287</v>
      </c>
      <c r="E2597" s="1">
        <f t="shared" si="81"/>
        <v>45124</v>
      </c>
      <c r="F2597">
        <v>61.74</v>
      </c>
      <c r="G2597">
        <v>74.63</v>
      </c>
      <c r="H2597">
        <v>80.180000000000007</v>
      </c>
      <c r="I2597">
        <v>15.03</v>
      </c>
      <c r="J2597">
        <v>0.45</v>
      </c>
      <c r="K2597">
        <v>73.36</v>
      </c>
      <c r="L2597">
        <v>23.42</v>
      </c>
      <c r="M2597">
        <v>25.37</v>
      </c>
      <c r="N2597">
        <v>9.9600000000000009</v>
      </c>
    </row>
    <row r="2598" spans="1:14" x14ac:dyDescent="0.3">
      <c r="A2598" t="s">
        <v>29</v>
      </c>
      <c r="B2598" t="str">
        <f t="shared" si="80"/>
        <v>London</v>
      </c>
      <c r="C2598" t="s">
        <v>151</v>
      </c>
      <c r="D2598" t="s">
        <v>210</v>
      </c>
      <c r="E2598" s="1">
        <f t="shared" si="81"/>
        <v>45244</v>
      </c>
      <c r="F2598">
        <v>143.72</v>
      </c>
      <c r="G2598">
        <v>157.99</v>
      </c>
      <c r="H2598">
        <v>49.73</v>
      </c>
      <c r="I2598">
        <v>26.84</v>
      </c>
      <c r="J2598">
        <v>6.66</v>
      </c>
      <c r="K2598">
        <v>176.31</v>
      </c>
      <c r="L2598">
        <v>35.15</v>
      </c>
      <c r="M2598">
        <v>35.54</v>
      </c>
      <c r="N2598">
        <v>9.81</v>
      </c>
    </row>
    <row r="2599" spans="1:14" x14ac:dyDescent="0.3">
      <c r="A2599" t="s">
        <v>34</v>
      </c>
      <c r="B2599" t="str">
        <f t="shared" si="80"/>
        <v>Tokyo</v>
      </c>
      <c r="C2599" t="s">
        <v>35</v>
      </c>
      <c r="D2599" s="1">
        <v>44938</v>
      </c>
      <c r="E2599" s="1">
        <f t="shared" si="81"/>
        <v>44938</v>
      </c>
      <c r="F2599">
        <v>47.8</v>
      </c>
      <c r="G2599">
        <v>108.94</v>
      </c>
      <c r="H2599">
        <v>77.44</v>
      </c>
      <c r="I2599">
        <v>8.8000000000000007</v>
      </c>
      <c r="J2599">
        <v>0.77</v>
      </c>
      <c r="K2599">
        <v>117.2</v>
      </c>
      <c r="L2599">
        <v>20.64</v>
      </c>
      <c r="M2599">
        <v>94</v>
      </c>
      <c r="N2599">
        <v>3.58</v>
      </c>
    </row>
    <row r="2600" spans="1:14" x14ac:dyDescent="0.3">
      <c r="A2600" t="s">
        <v>32</v>
      </c>
      <c r="B2600" t="str">
        <f t="shared" si="80"/>
        <v>Toronto</v>
      </c>
      <c r="C2600" t="s">
        <v>33</v>
      </c>
      <c r="D2600" t="s">
        <v>173</v>
      </c>
      <c r="E2600" s="1">
        <f t="shared" si="81"/>
        <v>44947</v>
      </c>
      <c r="F2600">
        <v>79.709999999999994</v>
      </c>
      <c r="G2600">
        <v>29.11</v>
      </c>
      <c r="H2600">
        <v>35.909999999999997</v>
      </c>
      <c r="I2600">
        <v>29.18</v>
      </c>
      <c r="J2600">
        <v>3.19</v>
      </c>
      <c r="K2600">
        <v>195.92</v>
      </c>
      <c r="L2600">
        <v>33.43</v>
      </c>
      <c r="M2600">
        <v>69.790000000000006</v>
      </c>
      <c r="N2600">
        <v>16.04</v>
      </c>
    </row>
    <row r="2601" spans="1:14" x14ac:dyDescent="0.3">
      <c r="A2601" t="s">
        <v>22</v>
      </c>
      <c r="B2601" t="str">
        <f t="shared" si="80"/>
        <v>Mumbai</v>
      </c>
      <c r="C2601" t="s">
        <v>23</v>
      </c>
      <c r="D2601" t="s">
        <v>342</v>
      </c>
      <c r="E2601" s="1">
        <f t="shared" si="81"/>
        <v>45214</v>
      </c>
      <c r="F2601">
        <v>40.380000000000003</v>
      </c>
      <c r="G2601">
        <v>57.28</v>
      </c>
      <c r="H2601">
        <v>60.4</v>
      </c>
      <c r="I2601">
        <v>39.36</v>
      </c>
      <c r="J2601">
        <v>8.42</v>
      </c>
      <c r="K2601">
        <v>173.5</v>
      </c>
      <c r="L2601">
        <v>-7.91</v>
      </c>
      <c r="M2601">
        <v>87.13</v>
      </c>
      <c r="N2601">
        <v>14.72</v>
      </c>
    </row>
    <row r="2602" spans="1:14" x14ac:dyDescent="0.3">
      <c r="A2602" t="s">
        <v>22</v>
      </c>
      <c r="B2602" t="str">
        <f t="shared" si="80"/>
        <v>Mumbai</v>
      </c>
      <c r="C2602" t="s">
        <v>23</v>
      </c>
      <c r="D2602" s="1">
        <v>45118</v>
      </c>
      <c r="E2602" s="1">
        <f t="shared" si="81"/>
        <v>45118</v>
      </c>
      <c r="F2602">
        <v>6.1</v>
      </c>
      <c r="G2602">
        <v>125.09</v>
      </c>
      <c r="H2602">
        <v>39.549999999999997</v>
      </c>
      <c r="I2602">
        <v>40.28</v>
      </c>
      <c r="J2602">
        <v>6.7</v>
      </c>
      <c r="K2602">
        <v>60.8</v>
      </c>
      <c r="L2602">
        <v>5.18</v>
      </c>
      <c r="M2602">
        <v>27.24</v>
      </c>
      <c r="N2602">
        <v>1.27</v>
      </c>
    </row>
    <row r="2603" spans="1:14" x14ac:dyDescent="0.3">
      <c r="A2603" t="s">
        <v>34</v>
      </c>
      <c r="B2603" t="str">
        <f t="shared" si="80"/>
        <v>Tokyo</v>
      </c>
      <c r="C2603" t="s">
        <v>35</v>
      </c>
      <c r="D2603" t="s">
        <v>283</v>
      </c>
      <c r="E2603" s="1">
        <f t="shared" si="81"/>
        <v>45090</v>
      </c>
      <c r="F2603">
        <v>123.86</v>
      </c>
      <c r="G2603">
        <v>12.96</v>
      </c>
      <c r="H2603">
        <v>79.25</v>
      </c>
      <c r="I2603">
        <v>32.880000000000003</v>
      </c>
      <c r="J2603">
        <v>4.04</v>
      </c>
      <c r="K2603">
        <v>125.15</v>
      </c>
      <c r="L2603">
        <v>15.41</v>
      </c>
      <c r="M2603">
        <v>40.98</v>
      </c>
      <c r="N2603">
        <v>8.4</v>
      </c>
    </row>
    <row r="2604" spans="1:14" x14ac:dyDescent="0.3">
      <c r="A2604" t="s">
        <v>24</v>
      </c>
      <c r="B2604" t="str">
        <f t="shared" si="80"/>
        <v>Beijing</v>
      </c>
      <c r="C2604" t="s">
        <v>25</v>
      </c>
      <c r="D2604" s="1">
        <v>45053</v>
      </c>
      <c r="E2604" s="1">
        <f t="shared" si="81"/>
        <v>45053</v>
      </c>
      <c r="F2604">
        <v>134.88999999999999</v>
      </c>
      <c r="G2604">
        <v>180.62</v>
      </c>
      <c r="H2604">
        <v>53.77</v>
      </c>
      <c r="J2604">
        <v>5.4</v>
      </c>
      <c r="L2604">
        <v>34.78</v>
      </c>
      <c r="M2604">
        <v>75.819999999999993</v>
      </c>
      <c r="N2604">
        <v>13.62</v>
      </c>
    </row>
    <row r="2605" spans="1:14" x14ac:dyDescent="0.3">
      <c r="A2605" t="s">
        <v>41</v>
      </c>
      <c r="B2605" t="str">
        <f t="shared" si="80"/>
        <v>Seoul</v>
      </c>
      <c r="C2605" t="s">
        <v>31</v>
      </c>
      <c r="D2605" s="1">
        <v>45211</v>
      </c>
      <c r="E2605" s="1">
        <f t="shared" si="81"/>
        <v>45211</v>
      </c>
      <c r="F2605">
        <v>149</v>
      </c>
      <c r="G2605">
        <v>139.87</v>
      </c>
      <c r="H2605">
        <v>88.1</v>
      </c>
      <c r="I2605">
        <v>8.3699999999999992</v>
      </c>
      <c r="J2605">
        <v>0.74</v>
      </c>
      <c r="K2605">
        <v>126.89</v>
      </c>
      <c r="L2605">
        <v>-9.94</v>
      </c>
      <c r="M2605">
        <v>65.66</v>
      </c>
      <c r="N2605">
        <v>15.05</v>
      </c>
    </row>
    <row r="2606" spans="1:14" x14ac:dyDescent="0.3">
      <c r="A2606" t="s">
        <v>39</v>
      </c>
      <c r="B2606" t="str">
        <f t="shared" si="80"/>
        <v>Madrid</v>
      </c>
      <c r="C2606" t="s">
        <v>40</v>
      </c>
      <c r="D2606" t="s">
        <v>251</v>
      </c>
      <c r="E2606" s="1">
        <f t="shared" si="81"/>
        <v>44952</v>
      </c>
      <c r="F2606">
        <v>129.93</v>
      </c>
      <c r="G2606">
        <v>150.47999999999999</v>
      </c>
      <c r="H2606">
        <v>73.400000000000006</v>
      </c>
      <c r="I2606">
        <v>7.73</v>
      </c>
      <c r="J2606">
        <v>9.17</v>
      </c>
      <c r="K2606">
        <v>78.11</v>
      </c>
      <c r="L2606">
        <v>5.5</v>
      </c>
      <c r="M2606">
        <v>91.9</v>
      </c>
      <c r="N2606">
        <v>18.11</v>
      </c>
    </row>
    <row r="2607" spans="1:14" x14ac:dyDescent="0.3">
      <c r="A2607" t="s">
        <v>41</v>
      </c>
      <c r="B2607" t="str">
        <f t="shared" si="80"/>
        <v>Seoul</v>
      </c>
      <c r="C2607" t="s">
        <v>31</v>
      </c>
      <c r="D2607" t="s">
        <v>177</v>
      </c>
      <c r="E2607" s="1">
        <f t="shared" si="81"/>
        <v>45189</v>
      </c>
      <c r="F2607">
        <v>86.64</v>
      </c>
      <c r="G2607">
        <v>139.05000000000001</v>
      </c>
      <c r="H2607">
        <v>35.36</v>
      </c>
      <c r="I2607">
        <v>26.36</v>
      </c>
      <c r="J2607">
        <v>5.56</v>
      </c>
      <c r="K2607">
        <v>103.57</v>
      </c>
      <c r="L2607">
        <v>3.37</v>
      </c>
      <c r="M2607">
        <v>35.869999999999997</v>
      </c>
      <c r="N2607">
        <v>15.53</v>
      </c>
    </row>
    <row r="2608" spans="1:14" x14ac:dyDescent="0.3">
      <c r="A2608" t="s">
        <v>84</v>
      </c>
      <c r="B2608" t="str">
        <f t="shared" si="80"/>
        <v>Beijing</v>
      </c>
      <c r="C2608" t="s">
        <v>25</v>
      </c>
      <c r="D2608" t="s">
        <v>312</v>
      </c>
      <c r="E2608" s="1">
        <f t="shared" si="81"/>
        <v>45151</v>
      </c>
      <c r="F2608">
        <v>13.64</v>
      </c>
      <c r="G2608">
        <v>49.63</v>
      </c>
      <c r="H2608">
        <v>36.909999999999997</v>
      </c>
      <c r="I2608">
        <v>7.84</v>
      </c>
      <c r="J2608">
        <v>5.72</v>
      </c>
      <c r="K2608">
        <v>108.85</v>
      </c>
      <c r="L2608">
        <v>35.32</v>
      </c>
      <c r="M2608">
        <v>20.74</v>
      </c>
      <c r="N2608">
        <v>7.4</v>
      </c>
    </row>
    <row r="2609" spans="1:14" x14ac:dyDescent="0.3">
      <c r="A2609" t="s">
        <v>29</v>
      </c>
      <c r="B2609" t="str">
        <f t="shared" si="80"/>
        <v>London</v>
      </c>
      <c r="C2609" t="s">
        <v>151</v>
      </c>
      <c r="D2609" t="s">
        <v>268</v>
      </c>
      <c r="E2609" s="1">
        <f t="shared" si="81"/>
        <v>45191</v>
      </c>
      <c r="F2609">
        <v>61.34</v>
      </c>
      <c r="G2609">
        <v>143.75</v>
      </c>
      <c r="H2609">
        <v>30.6</v>
      </c>
      <c r="I2609">
        <v>25.28</v>
      </c>
      <c r="J2609">
        <v>8.07</v>
      </c>
      <c r="K2609">
        <v>162.72999999999999</v>
      </c>
      <c r="L2609">
        <v>11.57</v>
      </c>
      <c r="M2609">
        <v>80.260000000000005</v>
      </c>
      <c r="N2609">
        <v>12.52</v>
      </c>
    </row>
    <row r="2610" spans="1:14" x14ac:dyDescent="0.3">
      <c r="A2610" t="s">
        <v>61</v>
      </c>
      <c r="B2610" t="str">
        <f t="shared" si="80"/>
        <v>Cairo</v>
      </c>
      <c r="C2610" t="s">
        <v>62</v>
      </c>
      <c r="D2610" t="s">
        <v>338</v>
      </c>
      <c r="E2610" s="1">
        <f t="shared" si="81"/>
        <v>45247</v>
      </c>
      <c r="F2610">
        <v>96.16</v>
      </c>
      <c r="H2610">
        <v>89.97</v>
      </c>
      <c r="J2610">
        <v>4.8499999999999996</v>
      </c>
      <c r="K2610">
        <v>123.97</v>
      </c>
      <c r="L2610">
        <v>12.23</v>
      </c>
      <c r="M2610">
        <v>34.299999999999997</v>
      </c>
      <c r="N2610">
        <v>16.13</v>
      </c>
    </row>
    <row r="2611" spans="1:14" x14ac:dyDescent="0.3">
      <c r="A2611" t="s">
        <v>71</v>
      </c>
      <c r="B2611" t="str">
        <f t="shared" si="80"/>
        <v>Mexico City</v>
      </c>
      <c r="C2611" t="s">
        <v>38</v>
      </c>
      <c r="D2611" s="1">
        <v>44996</v>
      </c>
      <c r="E2611" s="1">
        <f t="shared" si="81"/>
        <v>44996</v>
      </c>
      <c r="F2611">
        <v>67.14</v>
      </c>
      <c r="G2611">
        <v>64.930000000000007</v>
      </c>
      <c r="H2611">
        <v>6.67</v>
      </c>
      <c r="I2611">
        <v>39.96</v>
      </c>
      <c r="J2611">
        <v>4.1900000000000004</v>
      </c>
      <c r="K2611">
        <v>29.75</v>
      </c>
      <c r="L2611">
        <v>14.02</v>
      </c>
      <c r="M2611">
        <v>41.66</v>
      </c>
      <c r="N2611">
        <v>3.93</v>
      </c>
    </row>
    <row r="2612" spans="1:14" x14ac:dyDescent="0.3">
      <c r="A2612" t="s">
        <v>100</v>
      </c>
      <c r="B2612" t="str">
        <f t="shared" si="80"/>
        <v>New York</v>
      </c>
      <c r="C2612" t="s">
        <v>150</v>
      </c>
      <c r="D2612" t="s">
        <v>271</v>
      </c>
      <c r="E2612" s="1">
        <f t="shared" si="81"/>
        <v>45030</v>
      </c>
      <c r="F2612">
        <v>86.8</v>
      </c>
      <c r="G2612">
        <v>55.15</v>
      </c>
      <c r="H2612">
        <v>70.3</v>
      </c>
      <c r="I2612">
        <v>32.03</v>
      </c>
      <c r="J2612">
        <v>4.34</v>
      </c>
      <c r="K2612">
        <v>133.44999999999999</v>
      </c>
      <c r="L2612">
        <v>15.39</v>
      </c>
      <c r="M2612">
        <v>12.89</v>
      </c>
      <c r="N2612">
        <v>9.86</v>
      </c>
    </row>
    <row r="2613" spans="1:14" x14ac:dyDescent="0.3">
      <c r="A2613" t="s">
        <v>61</v>
      </c>
      <c r="B2613" t="str">
        <f t="shared" si="80"/>
        <v>Cairo</v>
      </c>
      <c r="C2613" t="s">
        <v>62</v>
      </c>
      <c r="D2613" t="s">
        <v>315</v>
      </c>
      <c r="E2613" s="1">
        <f t="shared" si="81"/>
        <v>45218</v>
      </c>
      <c r="F2613">
        <v>35.26</v>
      </c>
      <c r="G2613">
        <v>83.59</v>
      </c>
      <c r="H2613">
        <v>47.73</v>
      </c>
      <c r="I2613">
        <v>43.33</v>
      </c>
      <c r="J2613">
        <v>0.56000000000000005</v>
      </c>
      <c r="L2613">
        <v>17.43</v>
      </c>
      <c r="M2613">
        <v>83.23</v>
      </c>
      <c r="N2613">
        <v>2.48</v>
      </c>
    </row>
    <row r="2614" spans="1:14" x14ac:dyDescent="0.3">
      <c r="A2614" t="s">
        <v>24</v>
      </c>
      <c r="B2614" t="str">
        <f t="shared" si="80"/>
        <v>Beijing</v>
      </c>
      <c r="C2614" t="s">
        <v>25</v>
      </c>
      <c r="D2614" t="s">
        <v>318</v>
      </c>
      <c r="E2614" s="1">
        <f t="shared" si="81"/>
        <v>45255</v>
      </c>
      <c r="F2614">
        <v>90.27</v>
      </c>
      <c r="G2614">
        <v>12.79</v>
      </c>
      <c r="H2614">
        <v>62.49</v>
      </c>
      <c r="I2614">
        <v>11.58</v>
      </c>
      <c r="J2614">
        <v>5.95</v>
      </c>
      <c r="K2614">
        <v>157.19</v>
      </c>
      <c r="L2614">
        <v>2.54</v>
      </c>
      <c r="M2614">
        <v>23.99</v>
      </c>
      <c r="N2614">
        <v>18.5</v>
      </c>
    </row>
    <row r="2615" spans="1:14" x14ac:dyDescent="0.3">
      <c r="A2615" t="s">
        <v>108</v>
      </c>
      <c r="B2615" t="str">
        <f t="shared" si="80"/>
        <v xml:space="preserve">London   </v>
      </c>
      <c r="C2615" t="s">
        <v>151</v>
      </c>
      <c r="D2615" s="1">
        <v>44990</v>
      </c>
      <c r="E2615" s="1">
        <f t="shared" si="81"/>
        <v>44990</v>
      </c>
      <c r="F2615">
        <v>33.700000000000003</v>
      </c>
      <c r="G2615">
        <v>196.46</v>
      </c>
      <c r="H2615">
        <v>63.76</v>
      </c>
      <c r="I2615">
        <v>22.29</v>
      </c>
      <c r="J2615">
        <v>7.03</v>
      </c>
      <c r="K2615">
        <v>108.55</v>
      </c>
      <c r="L2615">
        <v>-7.49</v>
      </c>
      <c r="M2615">
        <v>12.02</v>
      </c>
      <c r="N2615">
        <v>2.91</v>
      </c>
    </row>
    <row r="2616" spans="1:14" x14ac:dyDescent="0.3">
      <c r="A2616" t="s">
        <v>34</v>
      </c>
      <c r="B2616" t="str">
        <f t="shared" si="80"/>
        <v>Tokyo</v>
      </c>
      <c r="C2616" t="s">
        <v>35</v>
      </c>
      <c r="D2616" s="1">
        <v>44959</v>
      </c>
      <c r="E2616" s="1">
        <f t="shared" si="81"/>
        <v>44959</v>
      </c>
      <c r="F2616">
        <v>25.58</v>
      </c>
      <c r="G2616">
        <v>30.69</v>
      </c>
      <c r="H2616">
        <v>58.43</v>
      </c>
      <c r="I2616">
        <v>26.5</v>
      </c>
      <c r="J2616">
        <v>9.8000000000000007</v>
      </c>
      <c r="K2616">
        <v>144.52000000000001</v>
      </c>
      <c r="L2616">
        <v>2.37</v>
      </c>
      <c r="M2616">
        <v>57.44</v>
      </c>
      <c r="N2616">
        <v>7.82</v>
      </c>
    </row>
    <row r="2617" spans="1:14" x14ac:dyDescent="0.3">
      <c r="A2617" t="s">
        <v>74</v>
      </c>
      <c r="B2617" t="str">
        <f t="shared" si="80"/>
        <v>Sydney</v>
      </c>
      <c r="C2617" t="s">
        <v>19</v>
      </c>
      <c r="D2617" s="1">
        <v>45024</v>
      </c>
      <c r="E2617" s="1">
        <f t="shared" si="81"/>
        <v>45024</v>
      </c>
      <c r="F2617">
        <v>132.05000000000001</v>
      </c>
      <c r="G2617">
        <v>91.96</v>
      </c>
      <c r="H2617">
        <v>72.44</v>
      </c>
      <c r="J2617">
        <v>4.38</v>
      </c>
      <c r="K2617">
        <v>120.71</v>
      </c>
      <c r="L2617">
        <v>-2</v>
      </c>
      <c r="M2617">
        <v>22.73</v>
      </c>
      <c r="N2617">
        <v>7.08</v>
      </c>
    </row>
    <row r="2618" spans="1:14" x14ac:dyDescent="0.3">
      <c r="A2618" t="s">
        <v>113</v>
      </c>
      <c r="B2618" t="str">
        <f t="shared" si="80"/>
        <v xml:space="preserve">Mumbai   </v>
      </c>
      <c r="C2618" t="s">
        <v>23</v>
      </c>
      <c r="D2618" s="1">
        <v>45118</v>
      </c>
      <c r="E2618" s="1">
        <f t="shared" si="81"/>
        <v>45118</v>
      </c>
      <c r="F2618">
        <v>6.1</v>
      </c>
      <c r="H2618">
        <v>39.549999999999997</v>
      </c>
      <c r="I2618">
        <v>40.28</v>
      </c>
      <c r="J2618">
        <v>6.7</v>
      </c>
      <c r="K2618">
        <v>60.8</v>
      </c>
      <c r="L2618">
        <v>5.18</v>
      </c>
      <c r="M2618">
        <v>27.24</v>
      </c>
      <c r="N2618">
        <v>1.27</v>
      </c>
    </row>
    <row r="2619" spans="1:14" x14ac:dyDescent="0.3">
      <c r="A2619" t="s">
        <v>14</v>
      </c>
      <c r="B2619" t="str">
        <f t="shared" si="80"/>
        <v>Istanbul</v>
      </c>
      <c r="C2619" t="s">
        <v>15</v>
      </c>
      <c r="D2619" t="s">
        <v>205</v>
      </c>
      <c r="E2619" s="1">
        <f t="shared" si="81"/>
        <v>45153</v>
      </c>
      <c r="F2619">
        <v>122.66</v>
      </c>
      <c r="G2619">
        <v>130.86000000000001</v>
      </c>
      <c r="H2619">
        <v>11.38</v>
      </c>
      <c r="I2619">
        <v>35.01</v>
      </c>
      <c r="J2619">
        <v>8.82</v>
      </c>
      <c r="K2619">
        <v>160.55000000000001</v>
      </c>
      <c r="L2619">
        <v>-5.64</v>
      </c>
      <c r="M2619">
        <v>79.069999999999993</v>
      </c>
      <c r="N2619">
        <v>1.97</v>
      </c>
    </row>
    <row r="2620" spans="1:14" x14ac:dyDescent="0.3">
      <c r="A2620" t="s">
        <v>100</v>
      </c>
      <c r="B2620" t="str">
        <f t="shared" si="80"/>
        <v>New York</v>
      </c>
      <c r="C2620" t="s">
        <v>150</v>
      </c>
      <c r="D2620" s="1">
        <v>45177</v>
      </c>
      <c r="E2620" s="1">
        <f t="shared" si="81"/>
        <v>45177</v>
      </c>
      <c r="F2620">
        <v>6.22</v>
      </c>
      <c r="G2620">
        <v>129.66</v>
      </c>
      <c r="H2620">
        <v>46.86</v>
      </c>
      <c r="I2620">
        <v>9.64</v>
      </c>
      <c r="J2620">
        <v>8.8000000000000007</v>
      </c>
      <c r="K2620">
        <v>114.26</v>
      </c>
      <c r="L2620">
        <v>0.54</v>
      </c>
      <c r="M2620">
        <v>83.29</v>
      </c>
      <c r="N2620">
        <v>6.33</v>
      </c>
    </row>
    <row r="2621" spans="1:14" x14ac:dyDescent="0.3">
      <c r="A2621" t="s">
        <v>30</v>
      </c>
      <c r="B2621" t="str">
        <f t="shared" si="80"/>
        <v xml:space="preserve">Seoul   </v>
      </c>
      <c r="C2621" t="s">
        <v>31</v>
      </c>
      <c r="D2621" t="s">
        <v>197</v>
      </c>
      <c r="E2621" s="1">
        <f t="shared" si="81"/>
        <v>44978</v>
      </c>
      <c r="F2621">
        <v>39.57</v>
      </c>
      <c r="H2621">
        <v>28.34</v>
      </c>
      <c r="I2621">
        <v>12.04</v>
      </c>
      <c r="J2621">
        <v>4.46</v>
      </c>
      <c r="K2621">
        <v>50.94</v>
      </c>
      <c r="L2621">
        <v>30.91</v>
      </c>
      <c r="M2621">
        <v>94.07</v>
      </c>
      <c r="N2621">
        <v>11.83</v>
      </c>
    </row>
    <row r="2622" spans="1:14" x14ac:dyDescent="0.3">
      <c r="A2622" t="s">
        <v>21</v>
      </c>
      <c r="B2622" t="str">
        <f t="shared" si="80"/>
        <v>Los Angeles</v>
      </c>
      <c r="C2622" t="s">
        <v>150</v>
      </c>
      <c r="D2622" s="1">
        <v>45209</v>
      </c>
      <c r="E2622" s="1">
        <f t="shared" si="81"/>
        <v>45209</v>
      </c>
      <c r="F2622">
        <v>49.1</v>
      </c>
      <c r="G2622">
        <v>49.68</v>
      </c>
      <c r="H2622">
        <v>87.32</v>
      </c>
      <c r="I2622">
        <v>41.71</v>
      </c>
      <c r="J2622">
        <v>7.11</v>
      </c>
      <c r="K2622">
        <v>21.31</v>
      </c>
      <c r="L2622">
        <v>31.01</v>
      </c>
      <c r="M2622">
        <v>32.68</v>
      </c>
      <c r="N2622">
        <v>5.0599999999999996</v>
      </c>
    </row>
    <row r="2623" spans="1:14" x14ac:dyDescent="0.3">
      <c r="A2623" t="s">
        <v>39</v>
      </c>
      <c r="B2623" t="str">
        <f t="shared" si="80"/>
        <v>Madrid</v>
      </c>
      <c r="C2623" t="s">
        <v>40</v>
      </c>
      <c r="D2623" s="1">
        <v>44986</v>
      </c>
      <c r="E2623" s="1">
        <f t="shared" si="81"/>
        <v>44986</v>
      </c>
      <c r="F2623">
        <v>124.85</v>
      </c>
      <c r="G2623">
        <v>132.29</v>
      </c>
      <c r="H2623">
        <v>63.13</v>
      </c>
      <c r="I2623">
        <v>13.05</v>
      </c>
      <c r="J2623">
        <v>0.83</v>
      </c>
      <c r="K2623">
        <v>32.93</v>
      </c>
      <c r="L2623">
        <v>11.01</v>
      </c>
      <c r="M2623">
        <v>51.35</v>
      </c>
      <c r="N2623">
        <v>9.1999999999999993</v>
      </c>
    </row>
    <row r="2624" spans="1:14" x14ac:dyDescent="0.3">
      <c r="A2624" t="s">
        <v>39</v>
      </c>
      <c r="B2624" t="str">
        <f t="shared" si="80"/>
        <v>Madrid</v>
      </c>
      <c r="C2624" t="s">
        <v>40</v>
      </c>
      <c r="D2624" t="s">
        <v>176</v>
      </c>
      <c r="E2624" s="1">
        <f t="shared" si="81"/>
        <v>45196</v>
      </c>
      <c r="F2624">
        <v>145.76</v>
      </c>
      <c r="G2624">
        <v>58.35</v>
      </c>
      <c r="H2624">
        <v>61.41</v>
      </c>
      <c r="I2624">
        <v>14.64</v>
      </c>
      <c r="J2624">
        <v>3.43</v>
      </c>
      <c r="K2624">
        <v>135.77000000000001</v>
      </c>
      <c r="L2624">
        <v>38.619999999999997</v>
      </c>
      <c r="M2624">
        <v>35.380000000000003</v>
      </c>
      <c r="N2624">
        <v>4.74</v>
      </c>
    </row>
    <row r="2625" spans="1:14" x14ac:dyDescent="0.3">
      <c r="A2625" t="s">
        <v>29</v>
      </c>
      <c r="B2625" t="str">
        <f t="shared" si="80"/>
        <v>London</v>
      </c>
      <c r="C2625" t="s">
        <v>151</v>
      </c>
      <c r="D2625" s="1">
        <v>45119</v>
      </c>
      <c r="E2625" s="1">
        <f t="shared" si="81"/>
        <v>45119</v>
      </c>
      <c r="F2625">
        <v>49.4</v>
      </c>
      <c r="G2625">
        <v>58.2</v>
      </c>
      <c r="H2625">
        <v>18.2</v>
      </c>
      <c r="I2625">
        <v>22.28</v>
      </c>
      <c r="J2625">
        <v>9.5399999999999991</v>
      </c>
      <c r="K2625">
        <v>196.91</v>
      </c>
      <c r="L2625">
        <v>25.8</v>
      </c>
      <c r="M2625">
        <v>48.09</v>
      </c>
      <c r="N2625">
        <v>7.05</v>
      </c>
    </row>
    <row r="2626" spans="1:14" x14ac:dyDescent="0.3">
      <c r="A2626" t="s">
        <v>42</v>
      </c>
      <c r="B2626" t="str">
        <f t="shared" si="80"/>
        <v>Bangkok</v>
      </c>
      <c r="C2626" t="s">
        <v>43</v>
      </c>
      <c r="D2626" s="1">
        <v>44990</v>
      </c>
      <c r="E2626" s="1">
        <f t="shared" si="81"/>
        <v>44990</v>
      </c>
      <c r="F2626">
        <v>90.17</v>
      </c>
      <c r="G2626">
        <v>16.05</v>
      </c>
      <c r="H2626">
        <v>5.24</v>
      </c>
      <c r="I2626">
        <v>49.73</v>
      </c>
      <c r="J2626">
        <v>4.68</v>
      </c>
      <c r="K2626">
        <v>135.51</v>
      </c>
      <c r="L2626">
        <v>-1.83</v>
      </c>
      <c r="M2626">
        <v>21.54</v>
      </c>
      <c r="N2626">
        <v>14.54</v>
      </c>
    </row>
    <row r="2627" spans="1:14" x14ac:dyDescent="0.3">
      <c r="A2627" t="s">
        <v>107</v>
      </c>
      <c r="B2627" t="str">
        <f t="shared" ref="B2627:B2690" si="82">PROPER(A2627)</f>
        <v xml:space="preserve">Toronto   </v>
      </c>
      <c r="C2627" t="s">
        <v>33</v>
      </c>
      <c r="D2627" t="s">
        <v>216</v>
      </c>
      <c r="E2627" s="1">
        <f t="shared" ref="E2627:E2690" si="83">IF(ISNUMBER(D2627),D2627,IFERROR(DATE(RIGHT(D2627,4),LEFT(D2627,FIND("-",D2627)-1),MID(D2627,FIND("-",D2627)+1,FIND("-",D2627,4)-FIND("-",D2627)-1)),D2627))</f>
        <v>45197</v>
      </c>
      <c r="F2627">
        <v>9.8800000000000008</v>
      </c>
      <c r="G2627">
        <v>144.58000000000001</v>
      </c>
      <c r="H2627">
        <v>50.61</v>
      </c>
      <c r="I2627">
        <v>42.22</v>
      </c>
      <c r="J2627">
        <v>9.32</v>
      </c>
      <c r="K2627">
        <v>196.72</v>
      </c>
      <c r="L2627">
        <v>11.03</v>
      </c>
      <c r="M2627">
        <v>24.42</v>
      </c>
      <c r="N2627">
        <v>15.1</v>
      </c>
    </row>
    <row r="2628" spans="1:14" x14ac:dyDescent="0.3">
      <c r="A2628" t="s">
        <v>16</v>
      </c>
      <c r="B2628" t="str">
        <f t="shared" si="82"/>
        <v>Berlin</v>
      </c>
      <c r="C2628" t="s">
        <v>17</v>
      </c>
      <c r="D2628" s="1">
        <v>45081</v>
      </c>
      <c r="E2628" s="1">
        <f t="shared" si="83"/>
        <v>45081</v>
      </c>
      <c r="F2628">
        <v>53.04</v>
      </c>
      <c r="G2628">
        <v>73.3</v>
      </c>
      <c r="H2628">
        <v>49.79</v>
      </c>
      <c r="I2628">
        <v>37.82</v>
      </c>
      <c r="J2628">
        <v>1.6</v>
      </c>
      <c r="K2628">
        <v>130.1</v>
      </c>
      <c r="L2628">
        <v>25.01</v>
      </c>
      <c r="M2628">
        <v>37.200000000000003</v>
      </c>
      <c r="N2628">
        <v>11.32</v>
      </c>
    </row>
    <row r="2629" spans="1:14" x14ac:dyDescent="0.3">
      <c r="A2629" t="s">
        <v>24</v>
      </c>
      <c r="B2629" t="str">
        <f t="shared" si="82"/>
        <v>Beijing</v>
      </c>
      <c r="C2629" t="s">
        <v>25</v>
      </c>
      <c r="D2629" t="s">
        <v>184</v>
      </c>
      <c r="E2629" s="1">
        <f t="shared" si="83"/>
        <v>45212</v>
      </c>
      <c r="F2629">
        <v>111.19</v>
      </c>
      <c r="G2629">
        <v>170.93</v>
      </c>
      <c r="H2629">
        <v>38.6</v>
      </c>
      <c r="I2629">
        <v>11.96</v>
      </c>
      <c r="J2629">
        <v>8.17</v>
      </c>
      <c r="K2629">
        <v>160.75</v>
      </c>
      <c r="L2629">
        <v>-9.76</v>
      </c>
      <c r="M2629">
        <v>28.21</v>
      </c>
      <c r="N2629">
        <v>11.15</v>
      </c>
    </row>
    <row r="2630" spans="1:14" x14ac:dyDescent="0.3">
      <c r="A2630" t="s">
        <v>26</v>
      </c>
      <c r="B2630" t="str">
        <f t="shared" si="82"/>
        <v>Paris</v>
      </c>
      <c r="C2630" t="s">
        <v>27</v>
      </c>
      <c r="D2630" t="s">
        <v>218</v>
      </c>
      <c r="E2630" s="1">
        <f t="shared" si="83"/>
        <v>45034</v>
      </c>
      <c r="F2630">
        <v>107.67</v>
      </c>
      <c r="G2630">
        <v>123.42</v>
      </c>
      <c r="H2630">
        <v>14.63</v>
      </c>
      <c r="I2630">
        <v>29.61</v>
      </c>
      <c r="K2630">
        <v>155.47</v>
      </c>
      <c r="L2630">
        <v>28.89</v>
      </c>
      <c r="M2630">
        <v>46.37</v>
      </c>
      <c r="N2630">
        <v>19.59</v>
      </c>
    </row>
    <row r="2631" spans="1:14" x14ac:dyDescent="0.3">
      <c r="A2631" t="s">
        <v>99</v>
      </c>
      <c r="B2631" t="str">
        <f t="shared" si="82"/>
        <v xml:space="preserve">Johannesburg   </v>
      </c>
      <c r="C2631" t="s">
        <v>13</v>
      </c>
      <c r="D2631" s="1">
        <v>45270</v>
      </c>
      <c r="E2631" s="1">
        <f t="shared" si="83"/>
        <v>45270</v>
      </c>
      <c r="F2631">
        <v>95.42</v>
      </c>
      <c r="G2631">
        <v>47.7</v>
      </c>
      <c r="H2631">
        <v>40.33</v>
      </c>
      <c r="I2631">
        <v>49.15</v>
      </c>
      <c r="J2631">
        <v>9.18</v>
      </c>
      <c r="K2631">
        <v>96.22</v>
      </c>
      <c r="L2631">
        <v>38.26</v>
      </c>
      <c r="M2631">
        <v>71.540000000000006</v>
      </c>
      <c r="N2631">
        <v>9.75</v>
      </c>
    </row>
    <row r="2632" spans="1:14" x14ac:dyDescent="0.3">
      <c r="A2632" t="s">
        <v>123</v>
      </c>
      <c r="B2632" t="str">
        <f t="shared" si="82"/>
        <v xml:space="preserve">Madrid   </v>
      </c>
      <c r="C2632" t="s">
        <v>40</v>
      </c>
      <c r="D2632" s="1">
        <v>44997</v>
      </c>
      <c r="E2632" s="1">
        <f t="shared" si="83"/>
        <v>44997</v>
      </c>
      <c r="F2632">
        <v>52.3</v>
      </c>
      <c r="G2632">
        <v>138.32</v>
      </c>
      <c r="H2632">
        <v>71.02</v>
      </c>
      <c r="I2632">
        <v>21.39</v>
      </c>
      <c r="J2632">
        <v>2.73</v>
      </c>
      <c r="K2632">
        <v>12.01</v>
      </c>
      <c r="L2632">
        <v>21.84</v>
      </c>
      <c r="M2632">
        <v>39.590000000000003</v>
      </c>
      <c r="N2632">
        <v>18.399999999999999</v>
      </c>
    </row>
    <row r="2633" spans="1:14" x14ac:dyDescent="0.3">
      <c r="A2633" t="s">
        <v>22</v>
      </c>
      <c r="B2633" t="str">
        <f t="shared" si="82"/>
        <v>Mumbai</v>
      </c>
      <c r="C2633" t="s">
        <v>23</v>
      </c>
      <c r="D2633" s="1">
        <v>45174</v>
      </c>
      <c r="E2633" s="1">
        <f t="shared" si="83"/>
        <v>45174</v>
      </c>
      <c r="F2633">
        <v>83.62</v>
      </c>
      <c r="G2633">
        <v>145.44999999999999</v>
      </c>
      <c r="H2633">
        <v>71.849999999999994</v>
      </c>
      <c r="I2633">
        <v>17.850000000000001</v>
      </c>
      <c r="J2633">
        <v>2.06</v>
      </c>
      <c r="K2633">
        <v>80.209999999999994</v>
      </c>
      <c r="L2633">
        <v>-2.65</v>
      </c>
      <c r="M2633">
        <v>67.569999999999993</v>
      </c>
      <c r="N2633">
        <v>11.54</v>
      </c>
    </row>
    <row r="2634" spans="1:14" x14ac:dyDescent="0.3">
      <c r="A2634" t="s">
        <v>44</v>
      </c>
      <c r="B2634" t="str">
        <f t="shared" si="82"/>
        <v xml:space="preserve">New York   </v>
      </c>
      <c r="C2634" t="s">
        <v>150</v>
      </c>
      <c r="D2634" s="1">
        <v>45051</v>
      </c>
      <c r="E2634" s="1">
        <f t="shared" si="83"/>
        <v>45051</v>
      </c>
      <c r="F2634">
        <v>26.07</v>
      </c>
      <c r="G2634">
        <v>102.44</v>
      </c>
      <c r="H2634">
        <v>64.75</v>
      </c>
      <c r="I2634">
        <v>24.81</v>
      </c>
      <c r="J2634">
        <v>5.25</v>
      </c>
      <c r="K2634">
        <v>47.47</v>
      </c>
      <c r="L2634">
        <v>37.11</v>
      </c>
      <c r="M2634">
        <v>43.07</v>
      </c>
      <c r="N2634">
        <v>19.66</v>
      </c>
    </row>
    <row r="2635" spans="1:14" x14ac:dyDescent="0.3">
      <c r="A2635" t="s">
        <v>74</v>
      </c>
      <c r="B2635" t="str">
        <f t="shared" si="82"/>
        <v>Sydney</v>
      </c>
      <c r="C2635" t="s">
        <v>19</v>
      </c>
      <c r="D2635" t="s">
        <v>165</v>
      </c>
      <c r="E2635" s="1">
        <f t="shared" si="83"/>
        <v>45258</v>
      </c>
      <c r="F2635">
        <v>115.62</v>
      </c>
      <c r="G2635">
        <v>165.19</v>
      </c>
      <c r="H2635">
        <v>94.09</v>
      </c>
      <c r="I2635">
        <v>37.630000000000003</v>
      </c>
      <c r="J2635">
        <v>8.7100000000000009</v>
      </c>
      <c r="K2635">
        <v>107.54</v>
      </c>
      <c r="L2635">
        <v>20.11</v>
      </c>
      <c r="M2635">
        <v>86.45</v>
      </c>
      <c r="N2635">
        <v>10.46</v>
      </c>
    </row>
    <row r="2636" spans="1:14" x14ac:dyDescent="0.3">
      <c r="A2636" t="s">
        <v>58</v>
      </c>
      <c r="B2636" t="str">
        <f t="shared" si="82"/>
        <v xml:space="preserve">Paris   </v>
      </c>
      <c r="C2636" t="s">
        <v>27</v>
      </c>
      <c r="D2636" s="1">
        <v>44960</v>
      </c>
      <c r="E2636" s="1">
        <f t="shared" si="83"/>
        <v>44960</v>
      </c>
      <c r="F2636">
        <v>32.74</v>
      </c>
      <c r="G2636">
        <v>151.88999999999999</v>
      </c>
      <c r="H2636">
        <v>39.840000000000003</v>
      </c>
      <c r="I2636">
        <v>4.05</v>
      </c>
      <c r="J2636">
        <v>3.59</v>
      </c>
      <c r="K2636">
        <v>183.94</v>
      </c>
      <c r="L2636">
        <v>12.26</v>
      </c>
      <c r="M2636">
        <v>28.59</v>
      </c>
      <c r="N2636">
        <v>19.11</v>
      </c>
    </row>
    <row r="2637" spans="1:14" x14ac:dyDescent="0.3">
      <c r="A2637" t="s">
        <v>37</v>
      </c>
      <c r="B2637" t="str">
        <f t="shared" si="82"/>
        <v>Mexico City</v>
      </c>
      <c r="C2637" t="s">
        <v>38</v>
      </c>
      <c r="D2637" s="1">
        <v>45209</v>
      </c>
      <c r="E2637" s="1">
        <f t="shared" si="83"/>
        <v>45209</v>
      </c>
      <c r="F2637">
        <v>77.47</v>
      </c>
      <c r="G2637">
        <v>63.93</v>
      </c>
      <c r="H2637">
        <v>30.11</v>
      </c>
      <c r="I2637">
        <v>8.77</v>
      </c>
      <c r="J2637">
        <v>0.78</v>
      </c>
      <c r="K2637">
        <v>167.48</v>
      </c>
      <c r="L2637">
        <v>29.74</v>
      </c>
      <c r="M2637">
        <v>45.6</v>
      </c>
      <c r="N2637">
        <v>11.98</v>
      </c>
    </row>
    <row r="2638" spans="1:14" x14ac:dyDescent="0.3">
      <c r="A2638" t="s">
        <v>16</v>
      </c>
      <c r="B2638" t="str">
        <f t="shared" si="82"/>
        <v>Berlin</v>
      </c>
      <c r="C2638" t="s">
        <v>17</v>
      </c>
      <c r="D2638" t="s">
        <v>259</v>
      </c>
      <c r="E2638" s="1">
        <f t="shared" si="83"/>
        <v>45217</v>
      </c>
      <c r="F2638">
        <v>6.39</v>
      </c>
      <c r="G2638">
        <v>144.38999999999999</v>
      </c>
      <c r="H2638">
        <v>82.92</v>
      </c>
      <c r="I2638">
        <v>5.84</v>
      </c>
      <c r="J2638">
        <v>1.18</v>
      </c>
      <c r="K2638">
        <v>164.58</v>
      </c>
      <c r="L2638">
        <v>26.89</v>
      </c>
      <c r="M2638">
        <v>23.94</v>
      </c>
      <c r="N2638">
        <v>13.43</v>
      </c>
    </row>
    <row r="2639" spans="1:14" x14ac:dyDescent="0.3">
      <c r="A2639" t="s">
        <v>12</v>
      </c>
      <c r="B2639" t="str">
        <f t="shared" si="82"/>
        <v>Johannesburg</v>
      </c>
      <c r="C2639" t="s">
        <v>13</v>
      </c>
      <c r="D2639" t="s">
        <v>324</v>
      </c>
      <c r="E2639" s="1">
        <f t="shared" si="83"/>
        <v>45184</v>
      </c>
      <c r="F2639">
        <v>111.1</v>
      </c>
      <c r="G2639">
        <v>199.99</v>
      </c>
      <c r="H2639">
        <v>55.34</v>
      </c>
      <c r="I2639">
        <v>38.21</v>
      </c>
      <c r="K2639">
        <v>47.11</v>
      </c>
      <c r="L2639">
        <v>-9.6</v>
      </c>
      <c r="M2639">
        <v>46.64</v>
      </c>
      <c r="N2639">
        <v>4.97</v>
      </c>
    </row>
    <row r="2640" spans="1:14" x14ac:dyDescent="0.3">
      <c r="A2640" t="s">
        <v>24</v>
      </c>
      <c r="B2640" t="str">
        <f t="shared" si="82"/>
        <v>Beijing</v>
      </c>
      <c r="C2640" t="s">
        <v>25</v>
      </c>
      <c r="D2640" s="1">
        <v>45231</v>
      </c>
      <c r="E2640" s="1">
        <f t="shared" si="83"/>
        <v>45231</v>
      </c>
      <c r="F2640">
        <v>61.01</v>
      </c>
      <c r="G2640">
        <v>127.25</v>
      </c>
      <c r="H2640">
        <v>5.51</v>
      </c>
      <c r="I2640">
        <v>42.33</v>
      </c>
      <c r="J2640">
        <v>1.9</v>
      </c>
      <c r="K2640">
        <v>114.04</v>
      </c>
      <c r="L2640">
        <v>29.97</v>
      </c>
      <c r="M2640">
        <v>56.14</v>
      </c>
      <c r="N2640">
        <v>1.62</v>
      </c>
    </row>
    <row r="2641" spans="1:14" x14ac:dyDescent="0.3">
      <c r="A2641" t="s">
        <v>28</v>
      </c>
      <c r="B2641" t="str">
        <f t="shared" si="82"/>
        <v>New York</v>
      </c>
      <c r="C2641" t="s">
        <v>150</v>
      </c>
      <c r="D2641" s="1">
        <v>45017</v>
      </c>
      <c r="E2641" s="1">
        <f t="shared" si="83"/>
        <v>45017</v>
      </c>
      <c r="F2641">
        <v>52.52</v>
      </c>
      <c r="G2641">
        <v>104.37</v>
      </c>
      <c r="H2641">
        <v>8.52</v>
      </c>
      <c r="I2641">
        <v>24.08</v>
      </c>
      <c r="J2641">
        <v>9.2100000000000009</v>
      </c>
      <c r="K2641">
        <v>116.54</v>
      </c>
      <c r="L2641">
        <v>17.84</v>
      </c>
      <c r="M2641">
        <v>37.36</v>
      </c>
      <c r="N2641">
        <v>10.7</v>
      </c>
    </row>
    <row r="2642" spans="1:14" x14ac:dyDescent="0.3">
      <c r="A2642" t="s">
        <v>41</v>
      </c>
      <c r="B2642" t="str">
        <f t="shared" si="82"/>
        <v>Seoul</v>
      </c>
      <c r="C2642" t="s">
        <v>31</v>
      </c>
      <c r="D2642" t="s">
        <v>216</v>
      </c>
      <c r="E2642" s="1">
        <f t="shared" si="83"/>
        <v>45197</v>
      </c>
      <c r="F2642">
        <v>5.89</v>
      </c>
      <c r="G2642">
        <v>163.99</v>
      </c>
      <c r="H2642">
        <v>38.49</v>
      </c>
      <c r="I2642">
        <v>25.57</v>
      </c>
      <c r="J2642">
        <v>4.5599999999999996</v>
      </c>
      <c r="K2642">
        <v>58.97</v>
      </c>
      <c r="L2642">
        <v>-9.65</v>
      </c>
      <c r="M2642">
        <v>93.73</v>
      </c>
      <c r="N2642">
        <v>18.350000000000001</v>
      </c>
    </row>
    <row r="2643" spans="1:14" x14ac:dyDescent="0.3">
      <c r="A2643" t="s">
        <v>51</v>
      </c>
      <c r="B2643" t="str">
        <f t="shared" si="82"/>
        <v>Moscow</v>
      </c>
      <c r="C2643" t="s">
        <v>48</v>
      </c>
      <c r="D2643" s="1">
        <v>45109</v>
      </c>
      <c r="E2643" s="1">
        <f t="shared" si="83"/>
        <v>45109</v>
      </c>
      <c r="F2643">
        <v>93.66</v>
      </c>
      <c r="G2643">
        <v>80.790000000000006</v>
      </c>
      <c r="H2643">
        <v>16.68</v>
      </c>
      <c r="I2643">
        <v>2.93</v>
      </c>
      <c r="J2643">
        <v>9.31</v>
      </c>
      <c r="K2643">
        <v>118.86</v>
      </c>
      <c r="L2643">
        <v>26.25</v>
      </c>
      <c r="M2643">
        <v>58.03</v>
      </c>
      <c r="N2643">
        <v>5.25</v>
      </c>
    </row>
    <row r="2644" spans="1:14" x14ac:dyDescent="0.3">
      <c r="A2644" t="s">
        <v>14</v>
      </c>
      <c r="B2644" t="str">
        <f t="shared" si="82"/>
        <v>Istanbul</v>
      </c>
      <c r="C2644" t="s">
        <v>15</v>
      </c>
      <c r="D2644" t="s">
        <v>268</v>
      </c>
      <c r="E2644" s="1">
        <f t="shared" si="83"/>
        <v>45191</v>
      </c>
      <c r="G2644">
        <v>79.06</v>
      </c>
      <c r="H2644">
        <v>52.02</v>
      </c>
      <c r="I2644">
        <v>12.26</v>
      </c>
      <c r="J2644">
        <v>8.56</v>
      </c>
      <c r="K2644">
        <v>172.64</v>
      </c>
      <c r="L2644">
        <v>7.37</v>
      </c>
      <c r="M2644">
        <v>21.48</v>
      </c>
      <c r="N2644">
        <v>13.61</v>
      </c>
    </row>
    <row r="2645" spans="1:14" x14ac:dyDescent="0.3">
      <c r="A2645" t="s">
        <v>24</v>
      </c>
      <c r="B2645" t="str">
        <f t="shared" si="82"/>
        <v>Beijing</v>
      </c>
      <c r="C2645" t="s">
        <v>25</v>
      </c>
      <c r="D2645" t="s">
        <v>324</v>
      </c>
      <c r="E2645" s="1">
        <f t="shared" si="83"/>
        <v>45184</v>
      </c>
      <c r="F2645">
        <v>130.65</v>
      </c>
      <c r="G2645">
        <v>171.28</v>
      </c>
      <c r="H2645">
        <v>23.94</v>
      </c>
      <c r="I2645">
        <v>36.07</v>
      </c>
      <c r="J2645">
        <v>6.73</v>
      </c>
      <c r="L2645">
        <v>23.09</v>
      </c>
      <c r="M2645">
        <v>93.19</v>
      </c>
      <c r="N2645">
        <v>8.1999999999999993</v>
      </c>
    </row>
    <row r="2646" spans="1:14" x14ac:dyDescent="0.3">
      <c r="A2646" t="s">
        <v>37</v>
      </c>
      <c r="B2646" t="str">
        <f t="shared" si="82"/>
        <v>Mexico City</v>
      </c>
      <c r="C2646" t="s">
        <v>38</v>
      </c>
      <c r="D2646" s="1">
        <v>45239</v>
      </c>
      <c r="E2646" s="1">
        <f t="shared" si="83"/>
        <v>45239</v>
      </c>
      <c r="F2646">
        <v>106.63</v>
      </c>
      <c r="G2646">
        <v>167.91</v>
      </c>
      <c r="H2646">
        <v>34.78</v>
      </c>
      <c r="I2646">
        <v>24.04</v>
      </c>
      <c r="J2646">
        <v>1.26</v>
      </c>
      <c r="K2646">
        <v>116.21</v>
      </c>
      <c r="L2646">
        <v>21.43</v>
      </c>
      <c r="M2646">
        <v>65.400000000000006</v>
      </c>
      <c r="N2646">
        <v>2.11</v>
      </c>
    </row>
    <row r="2647" spans="1:14" x14ac:dyDescent="0.3">
      <c r="A2647" t="s">
        <v>60</v>
      </c>
      <c r="B2647" t="str">
        <f t="shared" si="82"/>
        <v>Istanbul</v>
      </c>
      <c r="C2647" t="s">
        <v>15</v>
      </c>
      <c r="D2647" t="s">
        <v>290</v>
      </c>
      <c r="E2647" s="1">
        <f t="shared" si="83"/>
        <v>45165</v>
      </c>
      <c r="F2647">
        <v>142.81</v>
      </c>
      <c r="G2647">
        <v>68.03</v>
      </c>
      <c r="H2647">
        <v>65.42</v>
      </c>
      <c r="I2647">
        <v>11.45</v>
      </c>
      <c r="J2647">
        <v>0.54</v>
      </c>
      <c r="L2647">
        <v>10.87</v>
      </c>
      <c r="M2647">
        <v>51.59</v>
      </c>
      <c r="N2647">
        <v>13.29</v>
      </c>
    </row>
    <row r="2648" spans="1:14" x14ac:dyDescent="0.3">
      <c r="A2648" t="s">
        <v>34</v>
      </c>
      <c r="B2648" t="str">
        <f t="shared" si="82"/>
        <v>Tokyo</v>
      </c>
      <c r="C2648" t="s">
        <v>35</v>
      </c>
      <c r="D2648" t="s">
        <v>168</v>
      </c>
      <c r="E2648" s="1">
        <f t="shared" si="83"/>
        <v>45249</v>
      </c>
      <c r="F2648">
        <v>41.98</v>
      </c>
      <c r="G2648">
        <v>57.65</v>
      </c>
      <c r="H2648">
        <v>34.619999999999997</v>
      </c>
      <c r="I2648">
        <v>22.36</v>
      </c>
      <c r="J2648">
        <v>5.33</v>
      </c>
      <c r="K2648">
        <v>160.85</v>
      </c>
      <c r="L2648">
        <v>15.51</v>
      </c>
      <c r="M2648">
        <v>35.729999999999997</v>
      </c>
      <c r="N2648">
        <v>10.97</v>
      </c>
    </row>
    <row r="2649" spans="1:14" x14ac:dyDescent="0.3">
      <c r="A2649" t="s">
        <v>12</v>
      </c>
      <c r="B2649" t="str">
        <f t="shared" si="82"/>
        <v>Johannesburg</v>
      </c>
      <c r="C2649" t="s">
        <v>13</v>
      </c>
      <c r="D2649" s="1">
        <v>44961</v>
      </c>
      <c r="E2649" s="1">
        <f t="shared" si="83"/>
        <v>44961</v>
      </c>
      <c r="F2649">
        <v>121.22</v>
      </c>
      <c r="G2649">
        <v>158.26</v>
      </c>
      <c r="H2649">
        <v>69.819999999999993</v>
      </c>
      <c r="I2649">
        <v>47.69</v>
      </c>
      <c r="J2649">
        <v>6.83</v>
      </c>
      <c r="L2649">
        <v>6.52</v>
      </c>
      <c r="M2649">
        <v>90.47</v>
      </c>
      <c r="N2649">
        <v>4.2699999999999996</v>
      </c>
    </row>
    <row r="2650" spans="1:14" x14ac:dyDescent="0.3">
      <c r="A2650" t="s">
        <v>41</v>
      </c>
      <c r="B2650" t="str">
        <f t="shared" si="82"/>
        <v>Seoul</v>
      </c>
      <c r="C2650" t="s">
        <v>31</v>
      </c>
      <c r="D2650" t="s">
        <v>328</v>
      </c>
      <c r="E2650" s="1">
        <f t="shared" si="83"/>
        <v>45252</v>
      </c>
      <c r="F2650">
        <v>38.58</v>
      </c>
      <c r="G2650">
        <v>67.17</v>
      </c>
      <c r="H2650">
        <v>49.85</v>
      </c>
      <c r="I2650">
        <v>46.86</v>
      </c>
      <c r="J2650">
        <v>2.27</v>
      </c>
      <c r="K2650">
        <v>174.13</v>
      </c>
      <c r="L2650">
        <v>-3.03</v>
      </c>
      <c r="M2650">
        <v>20.94</v>
      </c>
      <c r="N2650">
        <v>8.59</v>
      </c>
    </row>
    <row r="2651" spans="1:14" x14ac:dyDescent="0.3">
      <c r="A2651" t="s">
        <v>61</v>
      </c>
      <c r="B2651" t="str">
        <f t="shared" si="82"/>
        <v>Cairo</v>
      </c>
      <c r="C2651" t="s">
        <v>62</v>
      </c>
      <c r="D2651" s="1">
        <v>45270</v>
      </c>
      <c r="E2651" s="1">
        <f t="shared" si="83"/>
        <v>45270</v>
      </c>
      <c r="F2651">
        <v>146.43</v>
      </c>
      <c r="I2651">
        <v>33.979999999999997</v>
      </c>
      <c r="J2651">
        <v>2.2400000000000002</v>
      </c>
      <c r="K2651">
        <v>118.06</v>
      </c>
      <c r="L2651">
        <v>-1.51</v>
      </c>
      <c r="M2651">
        <v>57.98</v>
      </c>
      <c r="N2651">
        <v>15.26</v>
      </c>
    </row>
    <row r="2652" spans="1:14" x14ac:dyDescent="0.3">
      <c r="A2652" t="s">
        <v>26</v>
      </c>
      <c r="B2652" t="str">
        <f t="shared" si="82"/>
        <v>Paris</v>
      </c>
      <c r="C2652" t="s">
        <v>27</v>
      </c>
      <c r="D2652" s="1">
        <v>44988</v>
      </c>
      <c r="E2652" s="1">
        <f t="shared" si="83"/>
        <v>44988</v>
      </c>
      <c r="F2652">
        <v>46.97</v>
      </c>
      <c r="G2652">
        <v>198.09</v>
      </c>
      <c r="H2652">
        <v>63.4</v>
      </c>
      <c r="I2652">
        <v>8.65</v>
      </c>
      <c r="J2652">
        <v>8.16</v>
      </c>
      <c r="K2652">
        <v>67.319999999999993</v>
      </c>
      <c r="L2652">
        <v>26.26</v>
      </c>
      <c r="M2652">
        <v>54.83</v>
      </c>
      <c r="N2652">
        <v>17.420000000000002</v>
      </c>
    </row>
    <row r="2653" spans="1:14" x14ac:dyDescent="0.3">
      <c r="A2653" t="s">
        <v>98</v>
      </c>
      <c r="B2653" t="str">
        <f t="shared" si="82"/>
        <v xml:space="preserve">Bangkok   </v>
      </c>
      <c r="C2653" t="s">
        <v>43</v>
      </c>
      <c r="D2653" t="s">
        <v>198</v>
      </c>
      <c r="E2653" s="1">
        <f t="shared" si="83"/>
        <v>45286</v>
      </c>
      <c r="F2653">
        <v>64</v>
      </c>
      <c r="G2653">
        <v>152.72</v>
      </c>
      <c r="H2653">
        <v>98</v>
      </c>
      <c r="I2653">
        <v>39.75</v>
      </c>
      <c r="J2653">
        <v>8.6300000000000008</v>
      </c>
      <c r="K2653">
        <v>85.06</v>
      </c>
      <c r="L2653">
        <v>39.479999999999997</v>
      </c>
      <c r="M2653">
        <v>53.77</v>
      </c>
      <c r="N2653">
        <v>10.39</v>
      </c>
    </row>
    <row r="2654" spans="1:14" x14ac:dyDescent="0.3">
      <c r="A2654" t="s">
        <v>39</v>
      </c>
      <c r="B2654" t="str">
        <f t="shared" si="82"/>
        <v>Madrid</v>
      </c>
      <c r="C2654" t="s">
        <v>40</v>
      </c>
      <c r="D2654" t="s">
        <v>217</v>
      </c>
      <c r="E2654" s="1">
        <f t="shared" si="83"/>
        <v>45287</v>
      </c>
      <c r="F2654">
        <v>108.89</v>
      </c>
      <c r="G2654">
        <v>95.39</v>
      </c>
      <c r="H2654">
        <v>23.97</v>
      </c>
      <c r="I2654">
        <v>15.97</v>
      </c>
      <c r="J2654">
        <v>0.34</v>
      </c>
      <c r="L2654">
        <v>29.87</v>
      </c>
      <c r="M2654">
        <v>99.85</v>
      </c>
      <c r="N2654">
        <v>1.74</v>
      </c>
    </row>
    <row r="2655" spans="1:14" x14ac:dyDescent="0.3">
      <c r="A2655" t="s">
        <v>45</v>
      </c>
      <c r="B2655" t="str">
        <f t="shared" si="82"/>
        <v>Rio De Janeiro</v>
      </c>
      <c r="C2655" t="s">
        <v>46</v>
      </c>
      <c r="D2655" s="1">
        <v>45233</v>
      </c>
      <c r="E2655" s="1">
        <f t="shared" si="83"/>
        <v>45233</v>
      </c>
      <c r="F2655">
        <v>41.11</v>
      </c>
      <c r="G2655">
        <v>55.85</v>
      </c>
      <c r="H2655">
        <v>16.96</v>
      </c>
      <c r="I2655">
        <v>22.12</v>
      </c>
      <c r="J2655">
        <v>1.1599999999999999</v>
      </c>
      <c r="K2655">
        <v>183.73</v>
      </c>
      <c r="L2655">
        <v>-4.07</v>
      </c>
      <c r="M2655">
        <v>33.75</v>
      </c>
      <c r="N2655">
        <v>8.84</v>
      </c>
    </row>
    <row r="2656" spans="1:14" x14ac:dyDescent="0.3">
      <c r="A2656" t="s">
        <v>39</v>
      </c>
      <c r="B2656" t="str">
        <f t="shared" si="82"/>
        <v>Madrid</v>
      </c>
      <c r="C2656" t="s">
        <v>40</v>
      </c>
      <c r="D2656" t="s">
        <v>339</v>
      </c>
      <c r="E2656" s="1">
        <f t="shared" si="83"/>
        <v>44977</v>
      </c>
      <c r="F2656">
        <v>46.88</v>
      </c>
      <c r="H2656">
        <v>44.43</v>
      </c>
      <c r="I2656">
        <v>36.44</v>
      </c>
      <c r="J2656">
        <v>6.29</v>
      </c>
      <c r="K2656">
        <v>156.88</v>
      </c>
      <c r="L2656">
        <v>34.24</v>
      </c>
      <c r="M2656">
        <v>42.9</v>
      </c>
      <c r="N2656">
        <v>11.77</v>
      </c>
    </row>
    <row r="2657" spans="1:14" x14ac:dyDescent="0.3">
      <c r="A2657" t="s">
        <v>66</v>
      </c>
      <c r="B2657" t="str">
        <f t="shared" si="82"/>
        <v>Cairo</v>
      </c>
      <c r="C2657" t="s">
        <v>62</v>
      </c>
      <c r="D2657" t="s">
        <v>313</v>
      </c>
      <c r="E2657" s="1">
        <f t="shared" si="83"/>
        <v>45037</v>
      </c>
      <c r="F2657">
        <v>61.66</v>
      </c>
      <c r="G2657">
        <v>49.2</v>
      </c>
      <c r="H2657">
        <v>24.57</v>
      </c>
      <c r="I2657">
        <v>2.5499999999999998</v>
      </c>
      <c r="J2657">
        <v>9.1999999999999993</v>
      </c>
      <c r="K2657">
        <v>45.44</v>
      </c>
      <c r="L2657">
        <v>10.77</v>
      </c>
      <c r="M2657">
        <v>64.83</v>
      </c>
      <c r="N2657">
        <v>18.3</v>
      </c>
    </row>
    <row r="2658" spans="1:14" x14ac:dyDescent="0.3">
      <c r="A2658" t="s">
        <v>37</v>
      </c>
      <c r="B2658" t="str">
        <f t="shared" si="82"/>
        <v>Mexico City</v>
      </c>
      <c r="C2658" t="s">
        <v>38</v>
      </c>
      <c r="D2658" s="1">
        <v>45019</v>
      </c>
      <c r="E2658" s="1">
        <f t="shared" si="83"/>
        <v>45019</v>
      </c>
      <c r="F2658">
        <v>34.67</v>
      </c>
      <c r="G2658">
        <v>176.53</v>
      </c>
      <c r="H2658">
        <v>93.77</v>
      </c>
      <c r="I2658">
        <v>5.14</v>
      </c>
      <c r="J2658">
        <v>8.4600000000000009</v>
      </c>
      <c r="K2658">
        <v>41.34</v>
      </c>
      <c r="L2658">
        <v>-0.39</v>
      </c>
      <c r="M2658">
        <v>57.14</v>
      </c>
      <c r="N2658">
        <v>1.56</v>
      </c>
    </row>
    <row r="2659" spans="1:14" x14ac:dyDescent="0.3">
      <c r="A2659" t="s">
        <v>32</v>
      </c>
      <c r="B2659" t="str">
        <f t="shared" si="82"/>
        <v>Toronto</v>
      </c>
      <c r="C2659" t="s">
        <v>33</v>
      </c>
      <c r="D2659" t="s">
        <v>222</v>
      </c>
      <c r="E2659" s="1">
        <f t="shared" si="83"/>
        <v>45156</v>
      </c>
      <c r="F2659">
        <v>79.239999999999995</v>
      </c>
      <c r="G2659">
        <v>55.89</v>
      </c>
      <c r="H2659">
        <v>57.12</v>
      </c>
      <c r="I2659">
        <v>34.46</v>
      </c>
      <c r="J2659">
        <v>6.77</v>
      </c>
      <c r="K2659">
        <v>136.4</v>
      </c>
      <c r="L2659">
        <v>38.36</v>
      </c>
      <c r="M2659">
        <v>25.36</v>
      </c>
      <c r="N2659">
        <v>7.34</v>
      </c>
    </row>
    <row r="2660" spans="1:14" x14ac:dyDescent="0.3">
      <c r="A2660" t="s">
        <v>45</v>
      </c>
      <c r="B2660" t="str">
        <f t="shared" si="82"/>
        <v>Rio De Janeiro</v>
      </c>
      <c r="C2660" t="s">
        <v>46</v>
      </c>
      <c r="D2660" s="1">
        <v>45207</v>
      </c>
      <c r="E2660" s="1">
        <f t="shared" si="83"/>
        <v>45207</v>
      </c>
      <c r="F2660">
        <v>15.42</v>
      </c>
      <c r="G2660">
        <v>52.88</v>
      </c>
      <c r="H2660">
        <v>71.3</v>
      </c>
      <c r="I2660">
        <v>40.130000000000003</v>
      </c>
      <c r="J2660">
        <v>5.84</v>
      </c>
      <c r="K2660">
        <v>38.479999999999997</v>
      </c>
      <c r="L2660">
        <v>37.78</v>
      </c>
      <c r="M2660">
        <v>76.52</v>
      </c>
      <c r="N2660">
        <v>0.94</v>
      </c>
    </row>
    <row r="2661" spans="1:14" x14ac:dyDescent="0.3">
      <c r="A2661" t="s">
        <v>78</v>
      </c>
      <c r="B2661" t="str">
        <f t="shared" si="82"/>
        <v>Cairo</v>
      </c>
      <c r="C2661" t="s">
        <v>62</v>
      </c>
      <c r="D2661" t="s">
        <v>195</v>
      </c>
      <c r="E2661" s="1">
        <f t="shared" si="83"/>
        <v>45033</v>
      </c>
      <c r="F2661">
        <v>143.75</v>
      </c>
      <c r="G2661">
        <v>137.28</v>
      </c>
      <c r="I2661">
        <v>34.82</v>
      </c>
      <c r="J2661">
        <v>9.43</v>
      </c>
      <c r="K2661">
        <v>18.2</v>
      </c>
      <c r="L2661">
        <v>14.19</v>
      </c>
      <c r="M2661">
        <v>62.48</v>
      </c>
      <c r="N2661">
        <v>8.32</v>
      </c>
    </row>
    <row r="2662" spans="1:14" x14ac:dyDescent="0.3">
      <c r="A2662" t="s">
        <v>21</v>
      </c>
      <c r="B2662" t="str">
        <f t="shared" si="82"/>
        <v>Los Angeles</v>
      </c>
      <c r="C2662" t="s">
        <v>150</v>
      </c>
      <c r="D2662" t="s">
        <v>163</v>
      </c>
      <c r="E2662" s="1">
        <f t="shared" si="83"/>
        <v>45008</v>
      </c>
      <c r="F2662">
        <v>134.66</v>
      </c>
      <c r="G2662">
        <v>179.27</v>
      </c>
      <c r="H2662">
        <v>23.31</v>
      </c>
      <c r="I2662">
        <v>21.53</v>
      </c>
      <c r="J2662">
        <v>3.47</v>
      </c>
      <c r="K2662">
        <v>55.71</v>
      </c>
      <c r="L2662">
        <v>22.41</v>
      </c>
      <c r="M2662">
        <v>11.54</v>
      </c>
      <c r="N2662">
        <v>19.97</v>
      </c>
    </row>
    <row r="2663" spans="1:14" x14ac:dyDescent="0.3">
      <c r="A2663" t="s">
        <v>26</v>
      </c>
      <c r="B2663" t="str">
        <f t="shared" si="82"/>
        <v>Paris</v>
      </c>
      <c r="C2663" t="s">
        <v>27</v>
      </c>
      <c r="D2663" t="s">
        <v>277</v>
      </c>
      <c r="E2663" s="1">
        <f t="shared" si="83"/>
        <v>45072</v>
      </c>
      <c r="F2663">
        <v>13.62</v>
      </c>
      <c r="G2663">
        <v>166.2</v>
      </c>
      <c r="I2663">
        <v>49.64</v>
      </c>
      <c r="J2663">
        <v>6.62</v>
      </c>
      <c r="K2663">
        <v>192.98</v>
      </c>
      <c r="L2663">
        <v>5.32</v>
      </c>
      <c r="M2663">
        <v>42.51</v>
      </c>
      <c r="N2663">
        <v>6.3</v>
      </c>
    </row>
    <row r="2664" spans="1:14" x14ac:dyDescent="0.3">
      <c r="A2664" t="s">
        <v>39</v>
      </c>
      <c r="B2664" t="str">
        <f t="shared" si="82"/>
        <v>Madrid</v>
      </c>
      <c r="C2664" t="s">
        <v>40</v>
      </c>
      <c r="D2664" s="1">
        <v>45206</v>
      </c>
      <c r="E2664" s="1">
        <f t="shared" si="83"/>
        <v>45206</v>
      </c>
      <c r="F2664">
        <v>55.02</v>
      </c>
      <c r="G2664">
        <v>149.74</v>
      </c>
      <c r="H2664">
        <v>53.84</v>
      </c>
      <c r="I2664">
        <v>22.54</v>
      </c>
      <c r="J2664">
        <v>0.6</v>
      </c>
      <c r="K2664">
        <v>127.6</v>
      </c>
      <c r="L2664">
        <v>1.74</v>
      </c>
      <c r="M2664">
        <v>69.680000000000007</v>
      </c>
      <c r="N2664">
        <v>4.58</v>
      </c>
    </row>
    <row r="2665" spans="1:14" x14ac:dyDescent="0.3">
      <c r="A2665" t="s">
        <v>45</v>
      </c>
      <c r="B2665" t="str">
        <f t="shared" si="82"/>
        <v>Rio De Janeiro</v>
      </c>
      <c r="C2665" t="s">
        <v>46</v>
      </c>
      <c r="D2665" s="1">
        <v>45174</v>
      </c>
      <c r="E2665" s="1">
        <f t="shared" si="83"/>
        <v>45174</v>
      </c>
      <c r="F2665">
        <v>45.27</v>
      </c>
      <c r="G2665">
        <v>49.61</v>
      </c>
      <c r="H2665">
        <v>26.33</v>
      </c>
      <c r="I2665">
        <v>25.44</v>
      </c>
      <c r="J2665">
        <v>7.27</v>
      </c>
      <c r="K2665">
        <v>15.44</v>
      </c>
      <c r="L2665">
        <v>33.96</v>
      </c>
      <c r="M2665">
        <v>49.5</v>
      </c>
      <c r="N2665">
        <v>1.19</v>
      </c>
    </row>
    <row r="2666" spans="1:14" x14ac:dyDescent="0.3">
      <c r="A2666" t="s">
        <v>29</v>
      </c>
      <c r="B2666" t="str">
        <f t="shared" si="82"/>
        <v>London</v>
      </c>
      <c r="C2666" t="s">
        <v>151</v>
      </c>
      <c r="D2666" s="1">
        <v>45116</v>
      </c>
      <c r="E2666" s="1">
        <f t="shared" si="83"/>
        <v>45116</v>
      </c>
      <c r="F2666">
        <v>57.6</v>
      </c>
      <c r="G2666">
        <v>66.5</v>
      </c>
      <c r="H2666">
        <v>82.58</v>
      </c>
      <c r="I2666">
        <v>16.89</v>
      </c>
      <c r="J2666">
        <v>5.48</v>
      </c>
      <c r="K2666">
        <v>35.619999999999997</v>
      </c>
      <c r="L2666">
        <v>27.8</v>
      </c>
      <c r="M2666">
        <v>93.72</v>
      </c>
      <c r="N2666">
        <v>17.21</v>
      </c>
    </row>
    <row r="2667" spans="1:14" x14ac:dyDescent="0.3">
      <c r="A2667" t="s">
        <v>41</v>
      </c>
      <c r="B2667" t="str">
        <f t="shared" si="82"/>
        <v>Seoul</v>
      </c>
      <c r="C2667" t="s">
        <v>31</v>
      </c>
      <c r="D2667" s="1">
        <v>45089</v>
      </c>
      <c r="E2667" s="1">
        <f t="shared" si="83"/>
        <v>45089</v>
      </c>
      <c r="F2667">
        <v>148.04</v>
      </c>
      <c r="G2667">
        <v>112.74</v>
      </c>
      <c r="H2667">
        <v>99.66</v>
      </c>
      <c r="I2667">
        <v>46.6</v>
      </c>
      <c r="J2667">
        <v>4.0999999999999996</v>
      </c>
      <c r="K2667">
        <v>157.13</v>
      </c>
      <c r="L2667">
        <v>19.260000000000002</v>
      </c>
      <c r="M2667">
        <v>31.43</v>
      </c>
      <c r="N2667">
        <v>4.1100000000000003</v>
      </c>
    </row>
    <row r="2668" spans="1:14" x14ac:dyDescent="0.3">
      <c r="A2668" t="s">
        <v>22</v>
      </c>
      <c r="B2668" t="str">
        <f t="shared" si="82"/>
        <v>Mumbai</v>
      </c>
      <c r="C2668" t="s">
        <v>23</v>
      </c>
      <c r="D2668" s="1">
        <v>45027</v>
      </c>
      <c r="E2668" s="1">
        <f t="shared" si="83"/>
        <v>45027</v>
      </c>
      <c r="F2668">
        <v>76.84</v>
      </c>
      <c r="G2668">
        <v>119.41</v>
      </c>
      <c r="H2668">
        <v>45.71</v>
      </c>
      <c r="J2668">
        <v>9.6300000000000008</v>
      </c>
      <c r="K2668">
        <v>49.78</v>
      </c>
      <c r="L2668">
        <v>-1.79</v>
      </c>
      <c r="M2668">
        <v>46.9</v>
      </c>
      <c r="N2668">
        <v>17.23</v>
      </c>
    </row>
    <row r="2669" spans="1:14" x14ac:dyDescent="0.3">
      <c r="A2669" t="s">
        <v>42</v>
      </c>
      <c r="B2669" t="str">
        <f t="shared" si="82"/>
        <v>Bangkok</v>
      </c>
      <c r="C2669" t="s">
        <v>43</v>
      </c>
      <c r="D2669" s="1">
        <v>45264</v>
      </c>
      <c r="E2669" s="1">
        <f t="shared" si="83"/>
        <v>45264</v>
      </c>
      <c r="F2669">
        <v>9.56</v>
      </c>
      <c r="G2669">
        <v>199.89</v>
      </c>
      <c r="H2669">
        <v>18.25</v>
      </c>
      <c r="I2669">
        <v>22.45</v>
      </c>
      <c r="J2669">
        <v>5.99</v>
      </c>
      <c r="K2669">
        <v>43.66</v>
      </c>
      <c r="L2669">
        <v>-2.63</v>
      </c>
      <c r="M2669">
        <v>40.15</v>
      </c>
      <c r="N2669">
        <v>4.3099999999999996</v>
      </c>
    </row>
    <row r="2670" spans="1:14" x14ac:dyDescent="0.3">
      <c r="A2670" t="s">
        <v>37</v>
      </c>
      <c r="B2670" t="str">
        <f t="shared" si="82"/>
        <v>Mexico City</v>
      </c>
      <c r="C2670" t="s">
        <v>38</v>
      </c>
      <c r="D2670" s="1">
        <v>45177</v>
      </c>
      <c r="E2670" s="1">
        <f t="shared" si="83"/>
        <v>45177</v>
      </c>
      <c r="F2670">
        <v>101.44</v>
      </c>
      <c r="G2670">
        <v>84.87</v>
      </c>
      <c r="H2670">
        <v>58.39</v>
      </c>
      <c r="I2670">
        <v>7.92</v>
      </c>
      <c r="J2670">
        <v>8.1199999999999992</v>
      </c>
      <c r="K2670">
        <v>93.24</v>
      </c>
      <c r="L2670">
        <v>-1.1000000000000001</v>
      </c>
      <c r="M2670">
        <v>32.78</v>
      </c>
      <c r="N2670">
        <v>19.170000000000002</v>
      </c>
    </row>
    <row r="2671" spans="1:14" x14ac:dyDescent="0.3">
      <c r="A2671" t="s">
        <v>32</v>
      </c>
      <c r="B2671" t="str">
        <f t="shared" si="82"/>
        <v>Toronto</v>
      </c>
      <c r="C2671" t="s">
        <v>33</v>
      </c>
      <c r="D2671" t="s">
        <v>304</v>
      </c>
      <c r="E2671" s="1">
        <f t="shared" si="83"/>
        <v>45182</v>
      </c>
      <c r="F2671">
        <v>49.42</v>
      </c>
      <c r="G2671">
        <v>133.25</v>
      </c>
      <c r="H2671">
        <v>28.54</v>
      </c>
      <c r="I2671">
        <v>6.81</v>
      </c>
      <c r="K2671">
        <v>47.6</v>
      </c>
      <c r="L2671">
        <v>32.14</v>
      </c>
      <c r="M2671">
        <v>50.43</v>
      </c>
      <c r="N2671">
        <v>14.38</v>
      </c>
    </row>
    <row r="2672" spans="1:14" x14ac:dyDescent="0.3">
      <c r="A2672" t="s">
        <v>32</v>
      </c>
      <c r="B2672" t="str">
        <f t="shared" si="82"/>
        <v>Toronto</v>
      </c>
      <c r="C2672" t="s">
        <v>33</v>
      </c>
      <c r="D2672" s="1">
        <v>45147</v>
      </c>
      <c r="E2672" s="1">
        <f t="shared" si="83"/>
        <v>45147</v>
      </c>
      <c r="G2672">
        <v>130.71</v>
      </c>
      <c r="H2672">
        <v>19.04</v>
      </c>
      <c r="I2672">
        <v>8.8000000000000007</v>
      </c>
      <c r="J2672">
        <v>8.3699999999999992</v>
      </c>
      <c r="K2672">
        <v>72.92</v>
      </c>
      <c r="L2672">
        <v>28.58</v>
      </c>
      <c r="M2672">
        <v>44.52</v>
      </c>
      <c r="N2672">
        <v>14.63</v>
      </c>
    </row>
    <row r="2673" spans="1:14" x14ac:dyDescent="0.3">
      <c r="A2673" t="s">
        <v>14</v>
      </c>
      <c r="B2673" t="str">
        <f t="shared" si="82"/>
        <v>Istanbul</v>
      </c>
      <c r="C2673" t="s">
        <v>15</v>
      </c>
      <c r="D2673" t="s">
        <v>197</v>
      </c>
      <c r="E2673" s="1">
        <f t="shared" si="83"/>
        <v>44978</v>
      </c>
      <c r="F2673">
        <v>134.32</v>
      </c>
      <c r="G2673">
        <v>33.24</v>
      </c>
      <c r="H2673">
        <v>94.92</v>
      </c>
      <c r="I2673">
        <v>37.97</v>
      </c>
      <c r="J2673">
        <v>2.93</v>
      </c>
      <c r="K2673">
        <v>160.44</v>
      </c>
      <c r="L2673">
        <v>-8.77</v>
      </c>
      <c r="M2673">
        <v>27.35</v>
      </c>
      <c r="N2673">
        <v>10.01</v>
      </c>
    </row>
    <row r="2674" spans="1:14" x14ac:dyDescent="0.3">
      <c r="A2674" t="s">
        <v>12</v>
      </c>
      <c r="B2674" t="str">
        <f t="shared" si="82"/>
        <v>Johannesburg</v>
      </c>
      <c r="C2674" t="s">
        <v>13</v>
      </c>
      <c r="D2674" t="s">
        <v>232</v>
      </c>
      <c r="E2674" s="1">
        <f t="shared" si="83"/>
        <v>45011</v>
      </c>
      <c r="F2674">
        <v>84.58</v>
      </c>
      <c r="G2674">
        <v>36.39</v>
      </c>
      <c r="H2674">
        <v>38.17</v>
      </c>
      <c r="I2674">
        <v>33.36</v>
      </c>
      <c r="J2674">
        <v>4.5599999999999996</v>
      </c>
      <c r="K2674">
        <v>167.2</v>
      </c>
      <c r="L2674">
        <v>17.78</v>
      </c>
      <c r="M2674">
        <v>87.41</v>
      </c>
      <c r="N2674">
        <v>7.75</v>
      </c>
    </row>
    <row r="2675" spans="1:14" x14ac:dyDescent="0.3">
      <c r="A2675" t="s">
        <v>41</v>
      </c>
      <c r="B2675" t="str">
        <f t="shared" si="82"/>
        <v>Seoul</v>
      </c>
      <c r="C2675" t="s">
        <v>31</v>
      </c>
      <c r="D2675" s="1">
        <v>45082</v>
      </c>
      <c r="E2675" s="1">
        <f t="shared" si="83"/>
        <v>45082</v>
      </c>
      <c r="F2675">
        <v>13.53</v>
      </c>
      <c r="G2675">
        <v>17.2</v>
      </c>
      <c r="H2675">
        <v>96.9</v>
      </c>
      <c r="I2675">
        <v>26.09</v>
      </c>
      <c r="J2675">
        <v>6.23</v>
      </c>
      <c r="K2675">
        <v>44.04</v>
      </c>
      <c r="L2675">
        <v>7.52</v>
      </c>
      <c r="M2675">
        <v>84.64</v>
      </c>
      <c r="N2675">
        <v>6.42</v>
      </c>
    </row>
    <row r="2676" spans="1:14" x14ac:dyDescent="0.3">
      <c r="A2676" t="s">
        <v>88</v>
      </c>
      <c r="B2676" t="str">
        <f t="shared" si="82"/>
        <v>Tokyo</v>
      </c>
      <c r="C2676" t="s">
        <v>35</v>
      </c>
      <c r="D2676" t="s">
        <v>344</v>
      </c>
      <c r="E2676" s="1">
        <f t="shared" si="83"/>
        <v>44939</v>
      </c>
      <c r="F2676">
        <v>43.01</v>
      </c>
      <c r="G2676">
        <v>63.29</v>
      </c>
      <c r="H2676">
        <v>75.42</v>
      </c>
      <c r="I2676">
        <v>9.64</v>
      </c>
      <c r="J2676">
        <v>5.04</v>
      </c>
      <c r="K2676">
        <v>115.68</v>
      </c>
      <c r="L2676">
        <v>26.03</v>
      </c>
      <c r="M2676">
        <v>49.12</v>
      </c>
      <c r="N2676">
        <v>13.06</v>
      </c>
    </row>
    <row r="2677" spans="1:14" x14ac:dyDescent="0.3">
      <c r="A2677" t="s">
        <v>24</v>
      </c>
      <c r="B2677" t="str">
        <f t="shared" si="82"/>
        <v>Beijing</v>
      </c>
      <c r="C2677" t="s">
        <v>25</v>
      </c>
      <c r="D2677" t="s">
        <v>197</v>
      </c>
      <c r="E2677" s="1">
        <f t="shared" si="83"/>
        <v>44978</v>
      </c>
      <c r="F2677">
        <v>5.88</v>
      </c>
      <c r="G2677">
        <v>197.15</v>
      </c>
      <c r="H2677">
        <v>48.73</v>
      </c>
      <c r="I2677">
        <v>7.36</v>
      </c>
      <c r="J2677">
        <v>4.7300000000000004</v>
      </c>
      <c r="K2677">
        <v>40.700000000000003</v>
      </c>
      <c r="L2677">
        <v>-7.33</v>
      </c>
      <c r="M2677">
        <v>81.48</v>
      </c>
      <c r="N2677">
        <v>1.1200000000000001</v>
      </c>
    </row>
    <row r="2678" spans="1:14" x14ac:dyDescent="0.3">
      <c r="A2678" t="s">
        <v>29</v>
      </c>
      <c r="B2678" t="str">
        <f t="shared" si="82"/>
        <v>London</v>
      </c>
      <c r="C2678" t="s">
        <v>151</v>
      </c>
      <c r="D2678" t="s">
        <v>249</v>
      </c>
      <c r="E2678" s="1">
        <f t="shared" si="83"/>
        <v>45160</v>
      </c>
      <c r="F2678">
        <v>64.25</v>
      </c>
      <c r="G2678">
        <v>116.62</v>
      </c>
      <c r="H2678">
        <v>92.48</v>
      </c>
      <c r="I2678">
        <v>1.75</v>
      </c>
      <c r="J2678">
        <v>5.42</v>
      </c>
      <c r="K2678">
        <v>39.83</v>
      </c>
      <c r="L2678">
        <v>15.08</v>
      </c>
      <c r="M2678">
        <v>19.2</v>
      </c>
      <c r="N2678">
        <v>14.84</v>
      </c>
    </row>
    <row r="2679" spans="1:14" x14ac:dyDescent="0.3">
      <c r="A2679" t="s">
        <v>32</v>
      </c>
      <c r="B2679" t="str">
        <f t="shared" si="82"/>
        <v>Toronto</v>
      </c>
      <c r="C2679" t="s">
        <v>33</v>
      </c>
      <c r="D2679" s="1">
        <v>45237</v>
      </c>
      <c r="E2679" s="1">
        <f t="shared" si="83"/>
        <v>45237</v>
      </c>
      <c r="F2679">
        <v>99.81</v>
      </c>
      <c r="G2679">
        <v>113.25</v>
      </c>
      <c r="J2679">
        <v>6.33</v>
      </c>
      <c r="K2679">
        <v>135.74</v>
      </c>
      <c r="L2679">
        <v>8.49</v>
      </c>
      <c r="M2679">
        <v>31.56</v>
      </c>
      <c r="N2679">
        <v>13.45</v>
      </c>
    </row>
    <row r="2680" spans="1:14" x14ac:dyDescent="0.3">
      <c r="A2680" t="s">
        <v>21</v>
      </c>
      <c r="B2680" t="str">
        <f t="shared" si="82"/>
        <v>Los Angeles</v>
      </c>
      <c r="C2680" t="s">
        <v>150</v>
      </c>
      <c r="D2680" t="s">
        <v>185</v>
      </c>
      <c r="E2680" s="1">
        <f t="shared" si="83"/>
        <v>44983</v>
      </c>
      <c r="G2680">
        <v>94.52</v>
      </c>
      <c r="H2680">
        <v>39.36</v>
      </c>
      <c r="I2680">
        <v>23.62</v>
      </c>
      <c r="J2680">
        <v>7.15</v>
      </c>
      <c r="K2680">
        <v>88.07</v>
      </c>
      <c r="L2680">
        <v>-8.1300000000000008</v>
      </c>
      <c r="M2680">
        <v>42.04</v>
      </c>
      <c r="N2680">
        <v>16.3</v>
      </c>
    </row>
    <row r="2681" spans="1:14" x14ac:dyDescent="0.3">
      <c r="A2681" t="s">
        <v>26</v>
      </c>
      <c r="B2681" t="str">
        <f t="shared" si="82"/>
        <v>Paris</v>
      </c>
      <c r="C2681" t="s">
        <v>27</v>
      </c>
      <c r="D2681" t="s">
        <v>264</v>
      </c>
      <c r="E2681" s="1">
        <f t="shared" si="83"/>
        <v>44973</v>
      </c>
      <c r="F2681">
        <v>102.96</v>
      </c>
      <c r="G2681">
        <v>50.25</v>
      </c>
      <c r="H2681">
        <v>6.62</v>
      </c>
      <c r="I2681">
        <v>29.54</v>
      </c>
      <c r="J2681">
        <v>3.05</v>
      </c>
      <c r="K2681">
        <v>145.43</v>
      </c>
      <c r="L2681">
        <v>21.42</v>
      </c>
      <c r="M2681">
        <v>95.35</v>
      </c>
      <c r="N2681">
        <v>14.6</v>
      </c>
    </row>
    <row r="2682" spans="1:14" x14ac:dyDescent="0.3">
      <c r="A2682" t="s">
        <v>16</v>
      </c>
      <c r="B2682" t="str">
        <f t="shared" si="82"/>
        <v>Berlin</v>
      </c>
      <c r="C2682" t="s">
        <v>17</v>
      </c>
      <c r="D2682" s="1">
        <v>45149</v>
      </c>
      <c r="E2682" s="1">
        <f t="shared" si="83"/>
        <v>45149</v>
      </c>
      <c r="F2682">
        <v>141.84</v>
      </c>
      <c r="G2682">
        <v>138.25</v>
      </c>
      <c r="H2682">
        <v>47.74</v>
      </c>
      <c r="I2682">
        <v>38.51</v>
      </c>
      <c r="J2682">
        <v>1.06</v>
      </c>
      <c r="K2682">
        <v>127.3</v>
      </c>
      <c r="L2682">
        <v>29.83</v>
      </c>
      <c r="M2682">
        <v>49.17</v>
      </c>
      <c r="N2682">
        <v>8.82</v>
      </c>
    </row>
    <row r="2683" spans="1:14" x14ac:dyDescent="0.3">
      <c r="A2683" t="s">
        <v>93</v>
      </c>
      <c r="B2683" t="str">
        <f t="shared" si="82"/>
        <v xml:space="preserve">Cairo   </v>
      </c>
      <c r="C2683" t="s">
        <v>62</v>
      </c>
      <c r="D2683" t="s">
        <v>329</v>
      </c>
      <c r="E2683" s="1">
        <f t="shared" si="83"/>
        <v>45103</v>
      </c>
      <c r="F2683">
        <v>71.790000000000006</v>
      </c>
      <c r="G2683">
        <v>138.37</v>
      </c>
      <c r="H2683">
        <v>37.57</v>
      </c>
      <c r="I2683">
        <v>9.7799999999999994</v>
      </c>
      <c r="J2683">
        <v>8.66</v>
      </c>
      <c r="K2683">
        <v>197.38</v>
      </c>
      <c r="L2683">
        <v>17.2</v>
      </c>
      <c r="M2683">
        <v>63.96</v>
      </c>
      <c r="N2683">
        <v>2.95</v>
      </c>
    </row>
    <row r="2684" spans="1:14" x14ac:dyDescent="0.3">
      <c r="A2684" t="s">
        <v>102</v>
      </c>
      <c r="B2684" t="str">
        <f t="shared" si="82"/>
        <v xml:space="preserve">Madrid   </v>
      </c>
      <c r="C2684" t="s">
        <v>40</v>
      </c>
      <c r="D2684" t="s">
        <v>233</v>
      </c>
      <c r="E2684" s="1">
        <f t="shared" si="83"/>
        <v>44975</v>
      </c>
      <c r="F2684">
        <v>123.94</v>
      </c>
      <c r="G2684">
        <v>73.33</v>
      </c>
      <c r="H2684">
        <v>59.69</v>
      </c>
      <c r="I2684">
        <v>15.46</v>
      </c>
      <c r="J2684">
        <v>6.68</v>
      </c>
      <c r="K2684">
        <v>57.94</v>
      </c>
      <c r="L2684">
        <v>22.9</v>
      </c>
      <c r="M2684">
        <v>26.25</v>
      </c>
      <c r="N2684">
        <v>4.8499999999999996</v>
      </c>
    </row>
    <row r="2685" spans="1:14" x14ac:dyDescent="0.3">
      <c r="A2685" t="s">
        <v>32</v>
      </c>
      <c r="B2685" t="str">
        <f t="shared" si="82"/>
        <v>Toronto</v>
      </c>
      <c r="C2685" t="s">
        <v>33</v>
      </c>
      <c r="D2685" t="s">
        <v>295</v>
      </c>
      <c r="E2685" s="1">
        <f t="shared" si="83"/>
        <v>45098</v>
      </c>
      <c r="F2685">
        <v>76.83</v>
      </c>
      <c r="G2685">
        <v>99.21</v>
      </c>
      <c r="H2685">
        <v>70.75</v>
      </c>
      <c r="I2685">
        <v>15.22</v>
      </c>
      <c r="J2685">
        <v>5.27</v>
      </c>
      <c r="K2685">
        <v>185.11</v>
      </c>
      <c r="L2685">
        <v>23.05</v>
      </c>
      <c r="M2685">
        <v>48.47</v>
      </c>
      <c r="N2685">
        <v>9.14</v>
      </c>
    </row>
    <row r="2686" spans="1:14" x14ac:dyDescent="0.3">
      <c r="A2686" t="s">
        <v>32</v>
      </c>
      <c r="B2686" t="str">
        <f t="shared" si="82"/>
        <v>Toronto</v>
      </c>
      <c r="C2686" t="s">
        <v>33</v>
      </c>
      <c r="D2686" s="1">
        <v>45019</v>
      </c>
      <c r="E2686" s="1">
        <f t="shared" si="83"/>
        <v>45019</v>
      </c>
      <c r="F2686">
        <v>24.48</v>
      </c>
      <c r="G2686">
        <v>177.22</v>
      </c>
      <c r="H2686">
        <v>44.12</v>
      </c>
      <c r="I2686">
        <v>7.62</v>
      </c>
      <c r="J2686">
        <v>1.23</v>
      </c>
      <c r="K2686">
        <v>98.05</v>
      </c>
      <c r="L2686">
        <v>-0.63</v>
      </c>
      <c r="M2686">
        <v>44.07</v>
      </c>
      <c r="N2686">
        <v>13.59</v>
      </c>
    </row>
    <row r="2687" spans="1:14" x14ac:dyDescent="0.3">
      <c r="A2687" t="s">
        <v>45</v>
      </c>
      <c r="B2687" t="str">
        <f t="shared" si="82"/>
        <v>Rio De Janeiro</v>
      </c>
      <c r="C2687" t="s">
        <v>46</v>
      </c>
      <c r="D2687" t="s">
        <v>222</v>
      </c>
      <c r="E2687" s="1">
        <f t="shared" si="83"/>
        <v>45156</v>
      </c>
      <c r="F2687">
        <v>24.6</v>
      </c>
      <c r="G2687">
        <v>96.45</v>
      </c>
      <c r="H2687">
        <v>46.06</v>
      </c>
      <c r="I2687">
        <v>41.82</v>
      </c>
      <c r="J2687">
        <v>4.6399999999999997</v>
      </c>
      <c r="K2687">
        <v>114.26</v>
      </c>
      <c r="L2687">
        <v>37.78</v>
      </c>
      <c r="M2687">
        <v>90.13</v>
      </c>
      <c r="N2687">
        <v>9.99</v>
      </c>
    </row>
    <row r="2688" spans="1:14" x14ac:dyDescent="0.3">
      <c r="A2688" t="s">
        <v>20</v>
      </c>
      <c r="B2688" t="str">
        <f t="shared" si="82"/>
        <v>Dubai</v>
      </c>
      <c r="C2688" t="s">
        <v>149</v>
      </c>
      <c r="D2688" s="1">
        <v>44932</v>
      </c>
      <c r="E2688" s="1">
        <f t="shared" si="83"/>
        <v>44932</v>
      </c>
      <c r="G2688">
        <v>25.43</v>
      </c>
      <c r="H2688">
        <v>13.97</v>
      </c>
      <c r="I2688">
        <v>10.18</v>
      </c>
      <c r="J2688">
        <v>4.37</v>
      </c>
      <c r="K2688">
        <v>188.8</v>
      </c>
      <c r="L2688">
        <v>18.27</v>
      </c>
      <c r="M2688">
        <v>33.83</v>
      </c>
      <c r="N2688">
        <v>11.88</v>
      </c>
    </row>
    <row r="2689" spans="1:14" x14ac:dyDescent="0.3">
      <c r="A2689" t="s">
        <v>28</v>
      </c>
      <c r="B2689" t="str">
        <f t="shared" si="82"/>
        <v>New York</v>
      </c>
      <c r="C2689" t="s">
        <v>150</v>
      </c>
      <c r="D2689" s="1">
        <v>45237</v>
      </c>
      <c r="E2689" s="1">
        <f t="shared" si="83"/>
        <v>45237</v>
      </c>
      <c r="F2689">
        <v>39.53</v>
      </c>
      <c r="G2689">
        <v>97.98</v>
      </c>
      <c r="H2689">
        <v>17.899999999999999</v>
      </c>
      <c r="I2689">
        <v>19.46</v>
      </c>
      <c r="J2689">
        <v>4.8600000000000003</v>
      </c>
      <c r="K2689">
        <v>194.58</v>
      </c>
      <c r="L2689">
        <v>30.93</v>
      </c>
      <c r="M2689">
        <v>97.59</v>
      </c>
      <c r="N2689">
        <v>9.56</v>
      </c>
    </row>
    <row r="2690" spans="1:14" x14ac:dyDescent="0.3">
      <c r="A2690" t="s">
        <v>42</v>
      </c>
      <c r="B2690" t="str">
        <f t="shared" si="82"/>
        <v>Bangkok</v>
      </c>
      <c r="C2690" t="s">
        <v>43</v>
      </c>
      <c r="D2690" s="1">
        <v>45112</v>
      </c>
      <c r="E2690" s="1">
        <f t="shared" si="83"/>
        <v>45112</v>
      </c>
      <c r="F2690">
        <v>35.770000000000003</v>
      </c>
      <c r="G2690">
        <v>125.01</v>
      </c>
      <c r="H2690">
        <v>65.8</v>
      </c>
      <c r="I2690">
        <v>36.83</v>
      </c>
      <c r="J2690">
        <v>9.14</v>
      </c>
      <c r="K2690">
        <v>126.48</v>
      </c>
      <c r="L2690">
        <v>30.61</v>
      </c>
      <c r="M2690">
        <v>54.7</v>
      </c>
      <c r="N2690">
        <v>14.8</v>
      </c>
    </row>
    <row r="2691" spans="1:14" x14ac:dyDescent="0.3">
      <c r="A2691" t="s">
        <v>50</v>
      </c>
      <c r="B2691" t="str">
        <f t="shared" ref="B2691:B2754" si="84">PROPER(A2691)</f>
        <v>Bangkok</v>
      </c>
      <c r="C2691" t="s">
        <v>43</v>
      </c>
      <c r="D2691" t="s">
        <v>328</v>
      </c>
      <c r="E2691" s="1">
        <f t="shared" ref="E2691:E2754" si="85">IF(ISNUMBER(D2691),D2691,IFERROR(DATE(RIGHT(D2691,4),LEFT(D2691,FIND("-",D2691)-1),MID(D2691,FIND("-",D2691)+1,FIND("-",D2691,4)-FIND("-",D2691)-1)),D2691))</f>
        <v>45252</v>
      </c>
      <c r="F2691">
        <v>50.07</v>
      </c>
      <c r="G2691">
        <v>136.12</v>
      </c>
      <c r="H2691">
        <v>36.93</v>
      </c>
      <c r="I2691">
        <v>41.43</v>
      </c>
      <c r="J2691">
        <v>1.63</v>
      </c>
      <c r="K2691">
        <v>32.79</v>
      </c>
      <c r="L2691">
        <v>38.090000000000003</v>
      </c>
      <c r="M2691">
        <v>69.73</v>
      </c>
      <c r="N2691">
        <v>19.68</v>
      </c>
    </row>
    <row r="2692" spans="1:14" x14ac:dyDescent="0.3">
      <c r="A2692" t="s">
        <v>41</v>
      </c>
      <c r="B2692" t="str">
        <f t="shared" si="84"/>
        <v>Seoul</v>
      </c>
      <c r="C2692" t="s">
        <v>31</v>
      </c>
      <c r="D2692" t="s">
        <v>158</v>
      </c>
      <c r="E2692" s="1">
        <f t="shared" si="85"/>
        <v>45064</v>
      </c>
      <c r="F2692">
        <v>30.29</v>
      </c>
      <c r="G2692">
        <v>24.27</v>
      </c>
      <c r="H2692">
        <v>58.21</v>
      </c>
      <c r="I2692">
        <v>24.89</v>
      </c>
      <c r="J2692">
        <v>8.98</v>
      </c>
      <c r="K2692">
        <v>74.430000000000007</v>
      </c>
      <c r="L2692">
        <v>20.41</v>
      </c>
      <c r="M2692">
        <v>35.74</v>
      </c>
      <c r="N2692">
        <v>2.78</v>
      </c>
    </row>
    <row r="2693" spans="1:14" x14ac:dyDescent="0.3">
      <c r="A2693" t="s">
        <v>22</v>
      </c>
      <c r="B2693" t="str">
        <f t="shared" si="84"/>
        <v>Mumbai</v>
      </c>
      <c r="C2693" t="s">
        <v>23</v>
      </c>
      <c r="D2693" t="s">
        <v>233</v>
      </c>
      <c r="E2693" s="1">
        <f t="shared" si="85"/>
        <v>44975</v>
      </c>
      <c r="F2693">
        <v>146.91</v>
      </c>
      <c r="G2693">
        <v>92.71</v>
      </c>
      <c r="H2693">
        <v>65.52</v>
      </c>
      <c r="I2693">
        <v>44.09</v>
      </c>
      <c r="J2693">
        <v>1.67</v>
      </c>
      <c r="K2693">
        <v>144.22</v>
      </c>
      <c r="L2693">
        <v>37.07</v>
      </c>
      <c r="M2693">
        <v>53.07</v>
      </c>
      <c r="N2693">
        <v>0.68</v>
      </c>
    </row>
    <row r="2694" spans="1:14" x14ac:dyDescent="0.3">
      <c r="A2694" t="s">
        <v>24</v>
      </c>
      <c r="B2694" t="str">
        <f t="shared" si="84"/>
        <v>Beijing</v>
      </c>
      <c r="C2694" t="s">
        <v>25</v>
      </c>
      <c r="D2694" t="s">
        <v>289</v>
      </c>
      <c r="E2694" s="1">
        <f t="shared" si="85"/>
        <v>45002</v>
      </c>
      <c r="F2694">
        <v>117.24</v>
      </c>
      <c r="G2694">
        <v>97.9</v>
      </c>
      <c r="H2694">
        <v>46.01</v>
      </c>
      <c r="I2694">
        <v>12.42</v>
      </c>
      <c r="J2694">
        <v>4.8099999999999996</v>
      </c>
      <c r="K2694">
        <v>67.459999999999994</v>
      </c>
      <c r="L2694">
        <v>16.18</v>
      </c>
      <c r="M2694">
        <v>28.52</v>
      </c>
      <c r="N2694">
        <v>15.61</v>
      </c>
    </row>
    <row r="2695" spans="1:14" x14ac:dyDescent="0.3">
      <c r="A2695" t="s">
        <v>28</v>
      </c>
      <c r="B2695" t="str">
        <f t="shared" si="84"/>
        <v>New York</v>
      </c>
      <c r="C2695" t="s">
        <v>150</v>
      </c>
      <c r="D2695" t="s">
        <v>301</v>
      </c>
      <c r="E2695" s="1">
        <f t="shared" si="85"/>
        <v>45256</v>
      </c>
      <c r="F2695">
        <v>105.26</v>
      </c>
      <c r="G2695">
        <v>62.74</v>
      </c>
      <c r="H2695">
        <v>17.2</v>
      </c>
      <c r="I2695">
        <v>44.34</v>
      </c>
      <c r="J2695">
        <v>1.04</v>
      </c>
      <c r="K2695">
        <v>49.28</v>
      </c>
      <c r="L2695">
        <v>-4.5199999999999996</v>
      </c>
      <c r="M2695">
        <v>82.35</v>
      </c>
      <c r="N2695">
        <v>11.78</v>
      </c>
    </row>
    <row r="2696" spans="1:14" x14ac:dyDescent="0.3">
      <c r="A2696" t="s">
        <v>20</v>
      </c>
      <c r="B2696" t="str">
        <f t="shared" si="84"/>
        <v>Dubai</v>
      </c>
      <c r="C2696" t="s">
        <v>149</v>
      </c>
      <c r="D2696" s="1">
        <v>44929</v>
      </c>
      <c r="E2696" s="1">
        <f t="shared" si="85"/>
        <v>44929</v>
      </c>
      <c r="F2696">
        <v>129.15</v>
      </c>
      <c r="G2696">
        <v>161.91999999999999</v>
      </c>
      <c r="H2696">
        <v>42.68</v>
      </c>
      <c r="I2696">
        <v>43.41</v>
      </c>
      <c r="J2696">
        <v>7.23</v>
      </c>
      <c r="K2696">
        <v>178.62</v>
      </c>
      <c r="L2696">
        <v>-2.96</v>
      </c>
      <c r="M2696">
        <v>81.69</v>
      </c>
      <c r="N2696">
        <v>3.25</v>
      </c>
    </row>
    <row r="2697" spans="1:14" x14ac:dyDescent="0.3">
      <c r="A2697" t="s">
        <v>74</v>
      </c>
      <c r="B2697" t="str">
        <f t="shared" si="84"/>
        <v>Sydney</v>
      </c>
      <c r="C2697" t="s">
        <v>19</v>
      </c>
      <c r="D2697" s="1">
        <v>45180</v>
      </c>
      <c r="E2697" s="1">
        <f t="shared" si="85"/>
        <v>45180</v>
      </c>
      <c r="F2697">
        <v>43.8</v>
      </c>
      <c r="G2697">
        <v>45.12</v>
      </c>
      <c r="H2697">
        <v>27.27</v>
      </c>
      <c r="I2697">
        <v>25.26</v>
      </c>
      <c r="J2697">
        <v>2.94</v>
      </c>
      <c r="K2697">
        <v>102.11</v>
      </c>
      <c r="L2697">
        <v>-5.8</v>
      </c>
      <c r="M2697">
        <v>34.4</v>
      </c>
      <c r="N2697">
        <v>19.649999999999999</v>
      </c>
    </row>
    <row r="2698" spans="1:14" x14ac:dyDescent="0.3">
      <c r="A2698" t="s">
        <v>39</v>
      </c>
      <c r="B2698" t="str">
        <f t="shared" si="84"/>
        <v>Madrid</v>
      </c>
      <c r="C2698" t="s">
        <v>40</v>
      </c>
      <c r="D2698" s="1">
        <v>45268</v>
      </c>
      <c r="E2698" s="1">
        <f t="shared" si="85"/>
        <v>45268</v>
      </c>
      <c r="F2698">
        <v>42.13</v>
      </c>
      <c r="G2698">
        <v>185.91</v>
      </c>
      <c r="H2698">
        <v>94.4</v>
      </c>
      <c r="J2698">
        <v>3.05</v>
      </c>
      <c r="K2698">
        <v>186.03</v>
      </c>
      <c r="L2698">
        <v>-6.85</v>
      </c>
      <c r="M2698">
        <v>69.14</v>
      </c>
      <c r="N2698">
        <v>13.34</v>
      </c>
    </row>
    <row r="2699" spans="1:14" x14ac:dyDescent="0.3">
      <c r="A2699" t="s">
        <v>74</v>
      </c>
      <c r="B2699" t="str">
        <f t="shared" si="84"/>
        <v>Sydney</v>
      </c>
      <c r="C2699" t="s">
        <v>19</v>
      </c>
      <c r="D2699" t="s">
        <v>332</v>
      </c>
      <c r="E2699" s="1">
        <f t="shared" si="85"/>
        <v>45215</v>
      </c>
      <c r="F2699">
        <v>75.08</v>
      </c>
      <c r="G2699">
        <v>143.93</v>
      </c>
      <c r="H2699">
        <v>72.88</v>
      </c>
      <c r="J2699">
        <v>0.71</v>
      </c>
      <c r="K2699">
        <v>129.62</v>
      </c>
      <c r="L2699">
        <v>11.17</v>
      </c>
      <c r="M2699">
        <v>40.299999999999997</v>
      </c>
      <c r="N2699">
        <v>16.940000000000001</v>
      </c>
    </row>
    <row r="2700" spans="1:14" x14ac:dyDescent="0.3">
      <c r="A2700" t="s">
        <v>18</v>
      </c>
      <c r="B2700" t="str">
        <f t="shared" si="84"/>
        <v>Sydney</v>
      </c>
      <c r="C2700" t="s">
        <v>19</v>
      </c>
      <c r="D2700" s="1">
        <v>45240</v>
      </c>
      <c r="E2700" s="1">
        <f t="shared" si="85"/>
        <v>45240</v>
      </c>
      <c r="F2700">
        <v>10.33</v>
      </c>
      <c r="G2700">
        <v>71.099999999999994</v>
      </c>
      <c r="H2700">
        <v>8.1999999999999993</v>
      </c>
      <c r="I2700">
        <v>34.29</v>
      </c>
      <c r="J2700">
        <v>7.34</v>
      </c>
      <c r="K2700">
        <v>191.77</v>
      </c>
      <c r="L2700">
        <v>30.63</v>
      </c>
      <c r="M2700">
        <v>18.32</v>
      </c>
      <c r="N2700">
        <v>13.45</v>
      </c>
    </row>
    <row r="2701" spans="1:14" x14ac:dyDescent="0.3">
      <c r="A2701" t="s">
        <v>34</v>
      </c>
      <c r="B2701" t="str">
        <f t="shared" si="84"/>
        <v>Tokyo</v>
      </c>
      <c r="C2701" t="s">
        <v>35</v>
      </c>
      <c r="D2701" s="1">
        <v>45024</v>
      </c>
      <c r="E2701" s="1">
        <f t="shared" si="85"/>
        <v>45024</v>
      </c>
      <c r="F2701">
        <v>99.4</v>
      </c>
      <c r="G2701">
        <v>49.04</v>
      </c>
      <c r="H2701">
        <v>61.62</v>
      </c>
      <c r="I2701">
        <v>13.63</v>
      </c>
      <c r="J2701">
        <v>2.5499999999999998</v>
      </c>
      <c r="K2701">
        <v>116.4</v>
      </c>
      <c r="L2701">
        <v>18.440000000000001</v>
      </c>
      <c r="M2701">
        <v>73.180000000000007</v>
      </c>
      <c r="N2701">
        <v>5.27</v>
      </c>
    </row>
    <row r="2702" spans="1:14" x14ac:dyDescent="0.3">
      <c r="A2702" t="s">
        <v>29</v>
      </c>
      <c r="B2702" t="str">
        <f t="shared" si="84"/>
        <v>London</v>
      </c>
      <c r="C2702" t="s">
        <v>151</v>
      </c>
      <c r="D2702" t="s">
        <v>332</v>
      </c>
      <c r="E2702" s="1">
        <f t="shared" si="85"/>
        <v>45215</v>
      </c>
      <c r="F2702">
        <v>96.74</v>
      </c>
      <c r="H2702">
        <v>68.14</v>
      </c>
      <c r="I2702">
        <v>3.29</v>
      </c>
      <c r="J2702">
        <v>0.84</v>
      </c>
      <c r="K2702">
        <v>149.09</v>
      </c>
      <c r="L2702">
        <v>-7.29</v>
      </c>
      <c r="M2702">
        <v>52.73</v>
      </c>
      <c r="N2702">
        <v>11.45</v>
      </c>
    </row>
    <row r="2703" spans="1:14" x14ac:dyDescent="0.3">
      <c r="A2703" t="s">
        <v>42</v>
      </c>
      <c r="B2703" t="str">
        <f t="shared" si="84"/>
        <v>Bangkok</v>
      </c>
      <c r="C2703" t="s">
        <v>43</v>
      </c>
      <c r="D2703" t="s">
        <v>306</v>
      </c>
      <c r="E2703" s="1">
        <f t="shared" si="85"/>
        <v>45195</v>
      </c>
      <c r="F2703">
        <v>8.06</v>
      </c>
      <c r="G2703">
        <v>96.81</v>
      </c>
      <c r="H2703">
        <v>20.74</v>
      </c>
      <c r="I2703">
        <v>29.79</v>
      </c>
      <c r="J2703">
        <v>2.93</v>
      </c>
      <c r="K2703">
        <v>130.55000000000001</v>
      </c>
      <c r="L2703">
        <v>21.22</v>
      </c>
      <c r="M2703">
        <v>68.430000000000007</v>
      </c>
      <c r="N2703">
        <v>12.3</v>
      </c>
    </row>
    <row r="2704" spans="1:14" x14ac:dyDescent="0.3">
      <c r="A2704" t="s">
        <v>74</v>
      </c>
      <c r="B2704" t="str">
        <f t="shared" si="84"/>
        <v>Sydney</v>
      </c>
      <c r="C2704" t="s">
        <v>19</v>
      </c>
      <c r="D2704" t="s">
        <v>194</v>
      </c>
      <c r="E2704" s="1">
        <f t="shared" si="85"/>
        <v>45126</v>
      </c>
      <c r="F2704">
        <v>31.19</v>
      </c>
      <c r="G2704">
        <v>105.71</v>
      </c>
      <c r="H2704">
        <v>82.01</v>
      </c>
      <c r="I2704">
        <v>27.22</v>
      </c>
      <c r="J2704">
        <v>4.82</v>
      </c>
      <c r="K2704">
        <v>171.15</v>
      </c>
      <c r="L2704">
        <v>26.62</v>
      </c>
      <c r="M2704">
        <v>93.26</v>
      </c>
      <c r="N2704">
        <v>3.07</v>
      </c>
    </row>
    <row r="2705" spans="1:14" x14ac:dyDescent="0.3">
      <c r="A2705" t="s">
        <v>112</v>
      </c>
      <c r="B2705" t="str">
        <f t="shared" si="84"/>
        <v xml:space="preserve">Madrid   </v>
      </c>
      <c r="C2705" t="s">
        <v>40</v>
      </c>
      <c r="D2705" t="s">
        <v>248</v>
      </c>
      <c r="E2705" s="1">
        <f t="shared" si="85"/>
        <v>45280</v>
      </c>
      <c r="F2705">
        <v>149.65</v>
      </c>
      <c r="G2705">
        <v>82.11</v>
      </c>
      <c r="H2705">
        <v>33.57</v>
      </c>
      <c r="I2705">
        <v>5.5</v>
      </c>
      <c r="K2705">
        <v>178.39</v>
      </c>
      <c r="L2705">
        <v>21.41</v>
      </c>
      <c r="M2705">
        <v>87.6</v>
      </c>
      <c r="N2705">
        <v>8.1199999999999992</v>
      </c>
    </row>
    <row r="2706" spans="1:14" x14ac:dyDescent="0.3">
      <c r="A2706" t="s">
        <v>22</v>
      </c>
      <c r="B2706" t="str">
        <f t="shared" si="84"/>
        <v>Mumbai</v>
      </c>
      <c r="C2706" t="s">
        <v>23</v>
      </c>
      <c r="D2706" t="s">
        <v>203</v>
      </c>
      <c r="E2706" s="1">
        <f t="shared" si="85"/>
        <v>45163</v>
      </c>
      <c r="F2706">
        <v>15.09</v>
      </c>
      <c r="G2706">
        <v>110.74</v>
      </c>
      <c r="H2706">
        <v>42.5</v>
      </c>
      <c r="I2706">
        <v>31</v>
      </c>
      <c r="J2706">
        <v>6.8</v>
      </c>
      <c r="K2706">
        <v>152.11000000000001</v>
      </c>
      <c r="L2706">
        <v>12.75</v>
      </c>
      <c r="M2706">
        <v>20.29</v>
      </c>
      <c r="N2706">
        <v>11.1</v>
      </c>
    </row>
    <row r="2707" spans="1:14" x14ac:dyDescent="0.3">
      <c r="A2707" t="s">
        <v>26</v>
      </c>
      <c r="B2707" t="str">
        <f t="shared" si="84"/>
        <v>Paris</v>
      </c>
      <c r="C2707" t="s">
        <v>27</v>
      </c>
      <c r="D2707" t="s">
        <v>300</v>
      </c>
      <c r="E2707" s="1">
        <f t="shared" si="85"/>
        <v>45042</v>
      </c>
      <c r="F2707">
        <v>10.79</v>
      </c>
      <c r="G2707">
        <v>176.19</v>
      </c>
      <c r="H2707">
        <v>59.93</v>
      </c>
      <c r="I2707">
        <v>41.31</v>
      </c>
      <c r="J2707">
        <v>6.64</v>
      </c>
      <c r="K2707">
        <v>32.700000000000003</v>
      </c>
      <c r="L2707">
        <v>3.09</v>
      </c>
      <c r="M2707">
        <v>39.590000000000003</v>
      </c>
      <c r="N2707">
        <v>9.1199999999999992</v>
      </c>
    </row>
    <row r="2708" spans="1:14" x14ac:dyDescent="0.3">
      <c r="A2708" t="s">
        <v>74</v>
      </c>
      <c r="B2708" t="str">
        <f t="shared" si="84"/>
        <v>Sydney</v>
      </c>
      <c r="C2708" t="s">
        <v>19</v>
      </c>
      <c r="D2708" t="s">
        <v>186</v>
      </c>
      <c r="E2708" s="1">
        <f t="shared" si="85"/>
        <v>44976</v>
      </c>
      <c r="F2708">
        <v>87.14</v>
      </c>
      <c r="G2708">
        <v>15.16</v>
      </c>
      <c r="H2708">
        <v>17.84</v>
      </c>
      <c r="I2708">
        <v>49.91</v>
      </c>
      <c r="J2708">
        <v>4.6900000000000004</v>
      </c>
      <c r="K2708">
        <v>55.38</v>
      </c>
      <c r="L2708">
        <v>-4.41</v>
      </c>
      <c r="M2708">
        <v>66.28</v>
      </c>
      <c r="N2708">
        <v>11.65</v>
      </c>
    </row>
    <row r="2709" spans="1:14" x14ac:dyDescent="0.3">
      <c r="A2709" t="s">
        <v>111</v>
      </c>
      <c r="B2709" t="str">
        <f t="shared" si="84"/>
        <v xml:space="preserve">Tokyo   </v>
      </c>
      <c r="C2709" t="s">
        <v>35</v>
      </c>
      <c r="D2709" t="s">
        <v>282</v>
      </c>
      <c r="E2709" s="1">
        <f t="shared" si="85"/>
        <v>44943</v>
      </c>
      <c r="F2709">
        <v>33.869999999999997</v>
      </c>
      <c r="G2709">
        <v>173.99</v>
      </c>
      <c r="H2709">
        <v>74.73</v>
      </c>
      <c r="I2709">
        <v>25.74</v>
      </c>
      <c r="J2709">
        <v>4.6500000000000004</v>
      </c>
      <c r="K2709">
        <v>189.94</v>
      </c>
      <c r="L2709">
        <v>22.82</v>
      </c>
      <c r="M2709">
        <v>77.81</v>
      </c>
      <c r="N2709">
        <v>13.27</v>
      </c>
    </row>
    <row r="2710" spans="1:14" x14ac:dyDescent="0.3">
      <c r="A2710" t="s">
        <v>37</v>
      </c>
      <c r="B2710" t="str">
        <f t="shared" si="84"/>
        <v>Mexico City</v>
      </c>
      <c r="C2710" t="s">
        <v>38</v>
      </c>
      <c r="D2710" s="1">
        <v>45023</v>
      </c>
      <c r="E2710" s="1">
        <f t="shared" si="85"/>
        <v>45023</v>
      </c>
      <c r="G2710">
        <v>63.36</v>
      </c>
      <c r="H2710">
        <v>44.63</v>
      </c>
      <c r="I2710">
        <v>45.93</v>
      </c>
      <c r="J2710">
        <v>7.13</v>
      </c>
      <c r="K2710">
        <v>134.58000000000001</v>
      </c>
      <c r="L2710">
        <v>38.57</v>
      </c>
      <c r="M2710">
        <v>43.52</v>
      </c>
      <c r="N2710">
        <v>14.88</v>
      </c>
    </row>
    <row r="2711" spans="1:14" x14ac:dyDescent="0.3">
      <c r="A2711" t="s">
        <v>61</v>
      </c>
      <c r="B2711" t="str">
        <f t="shared" si="84"/>
        <v>Cairo</v>
      </c>
      <c r="C2711" t="s">
        <v>62</v>
      </c>
      <c r="D2711" s="1">
        <v>44967</v>
      </c>
      <c r="E2711" s="1">
        <f t="shared" si="85"/>
        <v>44967</v>
      </c>
      <c r="F2711">
        <v>109.38</v>
      </c>
      <c r="G2711">
        <v>14.47</v>
      </c>
      <c r="H2711">
        <v>47.24</v>
      </c>
      <c r="I2711">
        <v>5.03</v>
      </c>
      <c r="J2711">
        <v>6.55</v>
      </c>
      <c r="K2711">
        <v>54.93</v>
      </c>
      <c r="L2711">
        <v>4.72</v>
      </c>
      <c r="M2711">
        <v>31.25</v>
      </c>
      <c r="N2711">
        <v>14.13</v>
      </c>
    </row>
    <row r="2712" spans="1:14" x14ac:dyDescent="0.3">
      <c r="A2712" t="s">
        <v>22</v>
      </c>
      <c r="B2712" t="str">
        <f t="shared" si="84"/>
        <v>Mumbai</v>
      </c>
      <c r="C2712" t="s">
        <v>23</v>
      </c>
      <c r="D2712" t="s">
        <v>175</v>
      </c>
      <c r="E2712" s="1">
        <f t="shared" si="85"/>
        <v>44944</v>
      </c>
      <c r="F2712">
        <v>65.72</v>
      </c>
      <c r="G2712">
        <v>30.49</v>
      </c>
      <c r="I2712">
        <v>11.23</v>
      </c>
      <c r="J2712">
        <v>4.78</v>
      </c>
      <c r="K2712">
        <v>172.03</v>
      </c>
      <c r="L2712">
        <v>31.44</v>
      </c>
      <c r="M2712">
        <v>60.32</v>
      </c>
      <c r="N2712">
        <v>17.32</v>
      </c>
    </row>
    <row r="2713" spans="1:14" x14ac:dyDescent="0.3">
      <c r="A2713" t="s">
        <v>34</v>
      </c>
      <c r="B2713" t="str">
        <f t="shared" si="84"/>
        <v>Tokyo</v>
      </c>
      <c r="C2713" t="s">
        <v>35</v>
      </c>
      <c r="D2713" t="s">
        <v>263</v>
      </c>
      <c r="E2713" s="1">
        <f t="shared" si="85"/>
        <v>45039</v>
      </c>
      <c r="F2713">
        <v>22.48</v>
      </c>
      <c r="G2713">
        <v>169.9</v>
      </c>
      <c r="H2713">
        <v>19.32</v>
      </c>
      <c r="I2713">
        <v>33.4</v>
      </c>
      <c r="J2713">
        <v>7.4</v>
      </c>
      <c r="K2713">
        <v>198.9</v>
      </c>
      <c r="L2713">
        <v>24.53</v>
      </c>
      <c r="M2713">
        <v>69.45</v>
      </c>
      <c r="N2713">
        <v>17.32</v>
      </c>
    </row>
    <row r="2714" spans="1:14" x14ac:dyDescent="0.3">
      <c r="A2714" t="s">
        <v>104</v>
      </c>
      <c r="B2714" t="str">
        <f t="shared" si="84"/>
        <v xml:space="preserve">Istanbul   </v>
      </c>
      <c r="C2714" t="s">
        <v>15</v>
      </c>
      <c r="D2714" s="1">
        <v>45270</v>
      </c>
      <c r="E2714" s="1">
        <f t="shared" si="85"/>
        <v>45270</v>
      </c>
      <c r="F2714">
        <v>37.68</v>
      </c>
      <c r="G2714">
        <v>88.67</v>
      </c>
      <c r="H2714">
        <v>59.33</v>
      </c>
      <c r="I2714">
        <v>17.54</v>
      </c>
      <c r="J2714">
        <v>7.64</v>
      </c>
      <c r="K2714">
        <v>42.41</v>
      </c>
      <c r="L2714">
        <v>30.73</v>
      </c>
      <c r="M2714">
        <v>66.08</v>
      </c>
      <c r="N2714">
        <v>13.19</v>
      </c>
    </row>
    <row r="2715" spans="1:14" x14ac:dyDescent="0.3">
      <c r="A2715" t="s">
        <v>26</v>
      </c>
      <c r="B2715" t="str">
        <f t="shared" si="84"/>
        <v>Paris</v>
      </c>
      <c r="C2715" t="s">
        <v>27</v>
      </c>
      <c r="D2715" t="s">
        <v>214</v>
      </c>
      <c r="E2715" s="1">
        <f t="shared" si="85"/>
        <v>45213</v>
      </c>
      <c r="F2715">
        <v>23.53</v>
      </c>
      <c r="G2715">
        <v>140.96</v>
      </c>
      <c r="H2715">
        <v>11.06</v>
      </c>
      <c r="I2715">
        <v>39.58</v>
      </c>
      <c r="J2715">
        <v>8.02</v>
      </c>
      <c r="K2715">
        <v>85.38</v>
      </c>
      <c r="L2715">
        <v>-5.46</v>
      </c>
      <c r="M2715">
        <v>55.52</v>
      </c>
      <c r="N2715">
        <v>14.51</v>
      </c>
    </row>
    <row r="2716" spans="1:14" x14ac:dyDescent="0.3">
      <c r="A2716" t="s">
        <v>22</v>
      </c>
      <c r="B2716" t="str">
        <f t="shared" si="84"/>
        <v>Mumbai</v>
      </c>
      <c r="C2716" t="s">
        <v>23</v>
      </c>
      <c r="D2716" s="1">
        <v>45111</v>
      </c>
      <c r="E2716" s="1">
        <f t="shared" si="85"/>
        <v>45111</v>
      </c>
      <c r="F2716">
        <v>21.66</v>
      </c>
      <c r="G2716">
        <v>142.5</v>
      </c>
      <c r="H2716">
        <v>60.19</v>
      </c>
      <c r="I2716">
        <v>11.8</v>
      </c>
      <c r="J2716">
        <v>2.1</v>
      </c>
      <c r="K2716">
        <v>172.24</v>
      </c>
      <c r="L2716">
        <v>17.670000000000002</v>
      </c>
      <c r="M2716">
        <v>90.82</v>
      </c>
      <c r="N2716">
        <v>19.149999999999999</v>
      </c>
    </row>
    <row r="2717" spans="1:14" x14ac:dyDescent="0.3">
      <c r="A2717" t="s">
        <v>61</v>
      </c>
      <c r="B2717" t="str">
        <f t="shared" si="84"/>
        <v>Cairo</v>
      </c>
      <c r="C2717" t="s">
        <v>62</v>
      </c>
      <c r="D2717" t="s">
        <v>267</v>
      </c>
      <c r="E2717" s="1">
        <f t="shared" si="85"/>
        <v>45065</v>
      </c>
      <c r="F2717">
        <v>105.87</v>
      </c>
      <c r="G2717">
        <v>147.09</v>
      </c>
      <c r="H2717">
        <v>88.87</v>
      </c>
      <c r="I2717">
        <v>10.63</v>
      </c>
      <c r="J2717">
        <v>5.61</v>
      </c>
      <c r="L2717">
        <v>18.760000000000002</v>
      </c>
      <c r="M2717">
        <v>95.4</v>
      </c>
      <c r="N2717">
        <v>13.18</v>
      </c>
    </row>
    <row r="2718" spans="1:14" x14ac:dyDescent="0.3">
      <c r="A2718" t="s">
        <v>28</v>
      </c>
      <c r="B2718" t="str">
        <f t="shared" si="84"/>
        <v>New York</v>
      </c>
      <c r="C2718" t="s">
        <v>150</v>
      </c>
      <c r="D2718" t="s">
        <v>212</v>
      </c>
      <c r="E2718" s="1">
        <f t="shared" si="85"/>
        <v>45007</v>
      </c>
      <c r="F2718">
        <v>113.68</v>
      </c>
      <c r="G2718">
        <v>193.4</v>
      </c>
      <c r="H2718">
        <v>18.8</v>
      </c>
      <c r="I2718">
        <v>3.03</v>
      </c>
      <c r="J2718">
        <v>3.65</v>
      </c>
      <c r="K2718">
        <v>61.48</v>
      </c>
      <c r="L2718">
        <v>18.46</v>
      </c>
      <c r="M2718">
        <v>91.09</v>
      </c>
      <c r="N2718">
        <v>19.28</v>
      </c>
    </row>
    <row r="2719" spans="1:14" x14ac:dyDescent="0.3">
      <c r="A2719" t="s">
        <v>90</v>
      </c>
      <c r="B2719" t="str">
        <f t="shared" si="84"/>
        <v>Paris</v>
      </c>
      <c r="C2719" t="s">
        <v>27</v>
      </c>
      <c r="D2719" s="1">
        <v>45239</v>
      </c>
      <c r="E2719" s="1">
        <f t="shared" si="85"/>
        <v>45239</v>
      </c>
      <c r="F2719">
        <v>48.98</v>
      </c>
      <c r="G2719">
        <v>179.6</v>
      </c>
      <c r="H2719">
        <v>10.79</v>
      </c>
      <c r="I2719">
        <v>10.4</v>
      </c>
      <c r="J2719">
        <v>7.37</v>
      </c>
      <c r="K2719">
        <v>197.31</v>
      </c>
      <c r="L2719">
        <v>-8.59</v>
      </c>
      <c r="M2719">
        <v>21.7</v>
      </c>
      <c r="N2719">
        <v>1.63</v>
      </c>
    </row>
    <row r="2720" spans="1:14" x14ac:dyDescent="0.3">
      <c r="A2720" t="s">
        <v>34</v>
      </c>
      <c r="B2720" t="str">
        <f t="shared" si="84"/>
        <v>Tokyo</v>
      </c>
      <c r="C2720" t="s">
        <v>35</v>
      </c>
      <c r="D2720" s="1">
        <v>45113</v>
      </c>
      <c r="E2720" s="1">
        <f t="shared" si="85"/>
        <v>45113</v>
      </c>
      <c r="F2720">
        <v>108.11</v>
      </c>
      <c r="G2720">
        <v>173.3</v>
      </c>
      <c r="H2720">
        <v>27.75</v>
      </c>
      <c r="I2720">
        <v>20.85</v>
      </c>
      <c r="J2720">
        <v>8.6300000000000008</v>
      </c>
      <c r="K2720">
        <v>140.41</v>
      </c>
      <c r="L2720">
        <v>30.96</v>
      </c>
      <c r="M2720">
        <v>19.78</v>
      </c>
      <c r="N2720">
        <v>1.58</v>
      </c>
    </row>
    <row r="2721" spans="1:14" x14ac:dyDescent="0.3">
      <c r="A2721" t="s">
        <v>28</v>
      </c>
      <c r="B2721" t="str">
        <f t="shared" si="84"/>
        <v>New York</v>
      </c>
      <c r="C2721" t="s">
        <v>150</v>
      </c>
      <c r="D2721" s="1">
        <v>44929</v>
      </c>
      <c r="E2721" s="1">
        <f t="shared" si="85"/>
        <v>44929</v>
      </c>
      <c r="F2721">
        <v>50.3</v>
      </c>
      <c r="G2721">
        <v>65.260000000000005</v>
      </c>
      <c r="H2721">
        <v>21.05</v>
      </c>
      <c r="I2721">
        <v>35.090000000000003</v>
      </c>
      <c r="J2721">
        <v>8.07</v>
      </c>
      <c r="K2721">
        <v>162.33000000000001</v>
      </c>
      <c r="L2721">
        <v>-7.66</v>
      </c>
      <c r="M2721">
        <v>30.37</v>
      </c>
      <c r="N2721">
        <v>19.37</v>
      </c>
    </row>
    <row r="2722" spans="1:14" x14ac:dyDescent="0.3">
      <c r="A2722" t="s">
        <v>26</v>
      </c>
      <c r="B2722" t="str">
        <f t="shared" si="84"/>
        <v>Paris</v>
      </c>
      <c r="C2722" t="s">
        <v>27</v>
      </c>
      <c r="D2722" t="s">
        <v>304</v>
      </c>
      <c r="E2722" s="1">
        <f t="shared" si="85"/>
        <v>45182</v>
      </c>
      <c r="F2722">
        <v>145.47</v>
      </c>
      <c r="G2722">
        <v>81.67</v>
      </c>
      <c r="H2722">
        <v>67.36</v>
      </c>
      <c r="I2722">
        <v>8.8000000000000007</v>
      </c>
      <c r="K2722">
        <v>186.31</v>
      </c>
      <c r="L2722">
        <v>-5.53</v>
      </c>
      <c r="M2722">
        <v>81.349999999999994</v>
      </c>
      <c r="N2722">
        <v>12.1</v>
      </c>
    </row>
    <row r="2723" spans="1:14" x14ac:dyDescent="0.3">
      <c r="A2723" t="s">
        <v>66</v>
      </c>
      <c r="B2723" t="str">
        <f t="shared" si="84"/>
        <v>Cairo</v>
      </c>
      <c r="C2723" t="s">
        <v>62</v>
      </c>
      <c r="D2723" t="s">
        <v>183</v>
      </c>
      <c r="E2723" s="1">
        <f t="shared" si="85"/>
        <v>45010</v>
      </c>
      <c r="F2723">
        <v>122.63</v>
      </c>
      <c r="G2723">
        <v>167.03</v>
      </c>
      <c r="H2723">
        <v>97.81</v>
      </c>
      <c r="I2723">
        <v>13.23</v>
      </c>
      <c r="K2723">
        <v>190.13</v>
      </c>
      <c r="L2723">
        <v>1.1599999999999999</v>
      </c>
      <c r="M2723">
        <v>50.72</v>
      </c>
      <c r="N2723">
        <v>12.97</v>
      </c>
    </row>
    <row r="2724" spans="1:14" x14ac:dyDescent="0.3">
      <c r="A2724" t="s">
        <v>22</v>
      </c>
      <c r="B2724" t="str">
        <f t="shared" si="84"/>
        <v>Mumbai</v>
      </c>
      <c r="C2724" t="s">
        <v>23</v>
      </c>
      <c r="D2724" s="1">
        <v>44967</v>
      </c>
      <c r="E2724" s="1">
        <f t="shared" si="85"/>
        <v>44967</v>
      </c>
      <c r="F2724">
        <v>95.61</v>
      </c>
      <c r="G2724">
        <v>38.19</v>
      </c>
      <c r="H2724">
        <v>41.1</v>
      </c>
      <c r="I2724">
        <v>48.97</v>
      </c>
      <c r="J2724">
        <v>2.33</v>
      </c>
      <c r="K2724">
        <v>171.31</v>
      </c>
      <c r="L2724">
        <v>-0.88</v>
      </c>
      <c r="M2724">
        <v>14.22</v>
      </c>
      <c r="N2724">
        <v>11.04</v>
      </c>
    </row>
    <row r="2725" spans="1:14" x14ac:dyDescent="0.3">
      <c r="A2725" t="s">
        <v>20</v>
      </c>
      <c r="B2725" t="str">
        <f t="shared" si="84"/>
        <v>Dubai</v>
      </c>
      <c r="C2725" t="s">
        <v>149</v>
      </c>
      <c r="D2725" s="1">
        <v>45179</v>
      </c>
      <c r="E2725" s="1">
        <f t="shared" si="85"/>
        <v>45179</v>
      </c>
      <c r="F2725">
        <v>109.38</v>
      </c>
      <c r="G2725">
        <v>174.72</v>
      </c>
      <c r="H2725">
        <v>62.5</v>
      </c>
      <c r="I2725">
        <v>35.049999999999997</v>
      </c>
      <c r="J2725">
        <v>3.62</v>
      </c>
      <c r="K2725">
        <v>36.799999999999997</v>
      </c>
      <c r="L2725">
        <v>-8.6</v>
      </c>
      <c r="M2725">
        <v>32.380000000000003</v>
      </c>
      <c r="N2725">
        <v>13.91</v>
      </c>
    </row>
    <row r="2726" spans="1:14" x14ac:dyDescent="0.3">
      <c r="A2726" t="s">
        <v>52</v>
      </c>
      <c r="B2726" t="str">
        <f t="shared" si="84"/>
        <v>Madrid</v>
      </c>
      <c r="C2726" t="s">
        <v>40</v>
      </c>
      <c r="D2726" s="1">
        <v>45179</v>
      </c>
      <c r="E2726" s="1">
        <f t="shared" si="85"/>
        <v>45179</v>
      </c>
      <c r="F2726">
        <v>71.16</v>
      </c>
      <c r="G2726">
        <v>58.26</v>
      </c>
      <c r="H2726">
        <v>21.28</v>
      </c>
      <c r="I2726">
        <v>44.99</v>
      </c>
      <c r="J2726">
        <v>7.53</v>
      </c>
      <c r="K2726">
        <v>100.18</v>
      </c>
      <c r="L2726">
        <v>35.96</v>
      </c>
      <c r="M2726">
        <v>16.399999999999999</v>
      </c>
      <c r="N2726">
        <v>2.74</v>
      </c>
    </row>
    <row r="2727" spans="1:14" x14ac:dyDescent="0.3">
      <c r="A2727" t="s">
        <v>34</v>
      </c>
      <c r="B2727" t="str">
        <f t="shared" si="84"/>
        <v>Tokyo</v>
      </c>
      <c r="C2727" t="s">
        <v>35</v>
      </c>
      <c r="D2727" s="1">
        <v>45205</v>
      </c>
      <c r="E2727" s="1">
        <f t="shared" si="85"/>
        <v>45205</v>
      </c>
      <c r="G2727">
        <v>66.430000000000007</v>
      </c>
      <c r="H2727">
        <v>6.1</v>
      </c>
      <c r="J2727">
        <v>4.37</v>
      </c>
      <c r="K2727">
        <v>10.81</v>
      </c>
      <c r="L2727">
        <v>21.73</v>
      </c>
      <c r="M2727">
        <v>18.89</v>
      </c>
      <c r="N2727">
        <v>8.81</v>
      </c>
    </row>
    <row r="2728" spans="1:14" x14ac:dyDescent="0.3">
      <c r="A2728" t="s">
        <v>61</v>
      </c>
      <c r="B2728" t="str">
        <f t="shared" si="84"/>
        <v>Cairo</v>
      </c>
      <c r="C2728" t="s">
        <v>62</v>
      </c>
      <c r="D2728" t="s">
        <v>316</v>
      </c>
      <c r="E2728" s="1">
        <f t="shared" si="85"/>
        <v>45012</v>
      </c>
      <c r="F2728">
        <v>108.07</v>
      </c>
      <c r="G2728">
        <v>185.32</v>
      </c>
      <c r="H2728">
        <v>65.13</v>
      </c>
      <c r="I2728">
        <v>40.630000000000003</v>
      </c>
      <c r="J2728">
        <v>3.86</v>
      </c>
      <c r="K2728">
        <v>96.46</v>
      </c>
      <c r="L2728">
        <v>20.11</v>
      </c>
      <c r="M2728">
        <v>54</v>
      </c>
      <c r="N2728">
        <v>5.89</v>
      </c>
    </row>
    <row r="2729" spans="1:14" x14ac:dyDescent="0.3">
      <c r="A2729" t="s">
        <v>24</v>
      </c>
      <c r="B2729" t="str">
        <f t="shared" si="84"/>
        <v>Beijing</v>
      </c>
      <c r="C2729" t="s">
        <v>25</v>
      </c>
      <c r="D2729" t="s">
        <v>337</v>
      </c>
      <c r="E2729" s="1">
        <f t="shared" si="85"/>
        <v>45074</v>
      </c>
      <c r="F2729">
        <v>42.41</v>
      </c>
      <c r="H2729">
        <v>57.86</v>
      </c>
      <c r="I2729">
        <v>36.520000000000003</v>
      </c>
      <c r="J2729">
        <v>0.41</v>
      </c>
      <c r="K2729">
        <v>137.79</v>
      </c>
      <c r="L2729">
        <v>19.64</v>
      </c>
      <c r="M2729">
        <v>39</v>
      </c>
      <c r="N2729">
        <v>19.920000000000002</v>
      </c>
    </row>
    <row r="2730" spans="1:14" x14ac:dyDescent="0.3">
      <c r="A2730" t="s">
        <v>20</v>
      </c>
      <c r="B2730" t="str">
        <f t="shared" si="84"/>
        <v>Dubai</v>
      </c>
      <c r="C2730" t="s">
        <v>149</v>
      </c>
      <c r="D2730" t="s">
        <v>200</v>
      </c>
      <c r="E2730" s="1">
        <f t="shared" si="85"/>
        <v>45032</v>
      </c>
      <c r="F2730">
        <v>6.42</v>
      </c>
      <c r="H2730">
        <v>24.48</v>
      </c>
      <c r="I2730">
        <v>15.74</v>
      </c>
      <c r="J2730">
        <v>0.72</v>
      </c>
      <c r="K2730">
        <v>127.31</v>
      </c>
      <c r="L2730">
        <v>37.89</v>
      </c>
      <c r="M2730">
        <v>76.25</v>
      </c>
      <c r="N2730">
        <v>12.42</v>
      </c>
    </row>
    <row r="2731" spans="1:14" x14ac:dyDescent="0.3">
      <c r="A2731" t="s">
        <v>20</v>
      </c>
      <c r="B2731" t="str">
        <f t="shared" si="84"/>
        <v>Dubai</v>
      </c>
      <c r="C2731" t="s">
        <v>149</v>
      </c>
      <c r="D2731" s="1">
        <v>45239</v>
      </c>
      <c r="E2731" s="1">
        <f t="shared" si="85"/>
        <v>45239</v>
      </c>
      <c r="F2731">
        <v>16.23</v>
      </c>
      <c r="G2731">
        <v>179.09</v>
      </c>
      <c r="H2731">
        <v>61.51</v>
      </c>
      <c r="I2731">
        <v>37.33</v>
      </c>
      <c r="J2731">
        <v>4.2300000000000004</v>
      </c>
      <c r="K2731">
        <v>143.69999999999999</v>
      </c>
      <c r="L2731">
        <v>34.4</v>
      </c>
      <c r="M2731">
        <v>20.73</v>
      </c>
      <c r="N2731">
        <v>19.61</v>
      </c>
    </row>
    <row r="2732" spans="1:14" x14ac:dyDescent="0.3">
      <c r="A2732" t="s">
        <v>22</v>
      </c>
      <c r="B2732" t="str">
        <f t="shared" si="84"/>
        <v>Mumbai</v>
      </c>
      <c r="C2732" t="s">
        <v>23</v>
      </c>
      <c r="D2732" s="1">
        <v>44992</v>
      </c>
      <c r="E2732" s="1">
        <f t="shared" si="85"/>
        <v>44992</v>
      </c>
      <c r="F2732">
        <v>90.08</v>
      </c>
      <c r="G2732">
        <v>128.63999999999999</v>
      </c>
      <c r="H2732">
        <v>42.02</v>
      </c>
      <c r="I2732">
        <v>23.73</v>
      </c>
      <c r="J2732">
        <v>5.4</v>
      </c>
      <c r="K2732">
        <v>28.17</v>
      </c>
      <c r="L2732">
        <v>-6.44</v>
      </c>
      <c r="M2732">
        <v>20.69</v>
      </c>
      <c r="N2732">
        <v>16.47</v>
      </c>
    </row>
    <row r="2733" spans="1:14" x14ac:dyDescent="0.3">
      <c r="A2733" t="s">
        <v>34</v>
      </c>
      <c r="B2733" t="str">
        <f t="shared" si="84"/>
        <v>Tokyo</v>
      </c>
      <c r="C2733" t="s">
        <v>35</v>
      </c>
      <c r="D2733" t="s">
        <v>182</v>
      </c>
      <c r="E2733" s="1">
        <f t="shared" si="85"/>
        <v>45067</v>
      </c>
      <c r="F2733">
        <v>53.21</v>
      </c>
      <c r="G2733">
        <v>51.33</v>
      </c>
      <c r="I2733">
        <v>47.64</v>
      </c>
      <c r="J2733">
        <v>8.2799999999999994</v>
      </c>
      <c r="K2733">
        <v>20.7</v>
      </c>
      <c r="L2733">
        <v>6.75</v>
      </c>
      <c r="M2733">
        <v>48.28</v>
      </c>
      <c r="N2733">
        <v>15.42</v>
      </c>
    </row>
    <row r="2734" spans="1:14" x14ac:dyDescent="0.3">
      <c r="A2734" t="s">
        <v>45</v>
      </c>
      <c r="B2734" t="str">
        <f t="shared" si="84"/>
        <v>Rio De Janeiro</v>
      </c>
      <c r="C2734" t="s">
        <v>46</v>
      </c>
      <c r="D2734" t="s">
        <v>228</v>
      </c>
      <c r="E2734" s="1">
        <f t="shared" si="85"/>
        <v>45101</v>
      </c>
      <c r="F2734">
        <v>41.01</v>
      </c>
      <c r="G2734">
        <v>97.85</v>
      </c>
      <c r="H2734">
        <v>46.5</v>
      </c>
      <c r="I2734">
        <v>2.31</v>
      </c>
      <c r="J2734">
        <v>9.67</v>
      </c>
      <c r="K2734">
        <v>111.92</v>
      </c>
      <c r="L2734">
        <v>-9.3000000000000007</v>
      </c>
      <c r="M2734">
        <v>12.54</v>
      </c>
      <c r="N2734">
        <v>15.28</v>
      </c>
    </row>
    <row r="2735" spans="1:14" x14ac:dyDescent="0.3">
      <c r="A2735" t="s">
        <v>34</v>
      </c>
      <c r="B2735" t="str">
        <f t="shared" si="84"/>
        <v>Tokyo</v>
      </c>
      <c r="C2735" t="s">
        <v>35</v>
      </c>
      <c r="D2735" t="s">
        <v>331</v>
      </c>
      <c r="E2735" s="1">
        <f t="shared" si="85"/>
        <v>44945</v>
      </c>
      <c r="F2735">
        <v>123.18</v>
      </c>
      <c r="G2735">
        <v>106.02</v>
      </c>
      <c r="I2735">
        <v>21.75</v>
      </c>
      <c r="J2735">
        <v>4.08</v>
      </c>
      <c r="K2735">
        <v>93.7</v>
      </c>
      <c r="L2735">
        <v>-2.23</v>
      </c>
      <c r="M2735">
        <v>36.130000000000003</v>
      </c>
      <c r="N2735">
        <v>13.89</v>
      </c>
    </row>
    <row r="2736" spans="1:14" x14ac:dyDescent="0.3">
      <c r="A2736" t="s">
        <v>44</v>
      </c>
      <c r="B2736" t="str">
        <f t="shared" si="84"/>
        <v xml:space="preserve">New York   </v>
      </c>
      <c r="C2736" t="s">
        <v>150</v>
      </c>
      <c r="D2736" t="s">
        <v>311</v>
      </c>
      <c r="E2736" s="1">
        <f t="shared" si="85"/>
        <v>45097</v>
      </c>
      <c r="F2736">
        <v>43.35</v>
      </c>
      <c r="G2736">
        <v>108.2</v>
      </c>
      <c r="H2736">
        <v>61.78</v>
      </c>
      <c r="I2736">
        <v>32.96</v>
      </c>
      <c r="J2736">
        <v>5.15</v>
      </c>
      <c r="K2736">
        <v>83.58</v>
      </c>
      <c r="L2736">
        <v>-1.61</v>
      </c>
      <c r="M2736">
        <v>32.950000000000003</v>
      </c>
      <c r="N2736">
        <v>19.39</v>
      </c>
    </row>
    <row r="2737" spans="1:14" x14ac:dyDescent="0.3">
      <c r="A2737" t="s">
        <v>28</v>
      </c>
      <c r="B2737" t="str">
        <f t="shared" si="84"/>
        <v>New York</v>
      </c>
      <c r="C2737" t="s">
        <v>150</v>
      </c>
      <c r="D2737" s="1">
        <v>45234</v>
      </c>
      <c r="E2737" s="1">
        <f t="shared" si="85"/>
        <v>45234</v>
      </c>
      <c r="F2737">
        <v>137.22</v>
      </c>
      <c r="G2737">
        <v>21.69</v>
      </c>
      <c r="H2737">
        <v>51.61</v>
      </c>
      <c r="I2737">
        <v>14.85</v>
      </c>
      <c r="J2737">
        <v>1.78</v>
      </c>
      <c r="K2737">
        <v>128.31</v>
      </c>
      <c r="L2737">
        <v>9.33</v>
      </c>
      <c r="M2737">
        <v>87.5</v>
      </c>
      <c r="N2737">
        <v>19.260000000000002</v>
      </c>
    </row>
    <row r="2738" spans="1:14" x14ac:dyDescent="0.3">
      <c r="A2738" t="s">
        <v>28</v>
      </c>
      <c r="B2738" t="str">
        <f t="shared" si="84"/>
        <v>New York</v>
      </c>
      <c r="C2738" t="s">
        <v>150</v>
      </c>
      <c r="D2738" t="s">
        <v>169</v>
      </c>
      <c r="E2738" s="1">
        <f t="shared" si="85"/>
        <v>45194</v>
      </c>
      <c r="F2738">
        <v>54.95</v>
      </c>
      <c r="G2738">
        <v>153.58000000000001</v>
      </c>
      <c r="H2738">
        <v>24.75</v>
      </c>
      <c r="I2738">
        <v>24.04</v>
      </c>
      <c r="J2738">
        <v>8.75</v>
      </c>
      <c r="K2738">
        <v>148.47</v>
      </c>
      <c r="L2738">
        <v>-2.5499999999999998</v>
      </c>
      <c r="M2738">
        <v>70.12</v>
      </c>
      <c r="N2738">
        <v>14.66</v>
      </c>
    </row>
    <row r="2739" spans="1:14" x14ac:dyDescent="0.3">
      <c r="A2739" t="s">
        <v>26</v>
      </c>
      <c r="B2739" t="str">
        <f t="shared" si="84"/>
        <v>Paris</v>
      </c>
      <c r="C2739" t="s">
        <v>27</v>
      </c>
      <c r="D2739" s="1">
        <v>45048</v>
      </c>
      <c r="E2739" s="1">
        <f t="shared" si="85"/>
        <v>45048</v>
      </c>
      <c r="F2739">
        <v>27.62</v>
      </c>
      <c r="G2739">
        <v>86.23</v>
      </c>
      <c r="H2739">
        <v>73.53</v>
      </c>
      <c r="I2739">
        <v>32.450000000000003</v>
      </c>
      <c r="J2739">
        <v>0.16</v>
      </c>
      <c r="K2739">
        <v>145.08000000000001</v>
      </c>
      <c r="L2739">
        <v>38.549999999999997</v>
      </c>
      <c r="M2739">
        <v>66.459999999999994</v>
      </c>
      <c r="N2739">
        <v>14.55</v>
      </c>
    </row>
    <row r="2740" spans="1:14" x14ac:dyDescent="0.3">
      <c r="A2740" t="s">
        <v>45</v>
      </c>
      <c r="B2740" t="str">
        <f t="shared" si="84"/>
        <v>Rio De Janeiro</v>
      </c>
      <c r="C2740" t="s">
        <v>46</v>
      </c>
      <c r="D2740" t="s">
        <v>325</v>
      </c>
      <c r="E2740" s="1">
        <f t="shared" si="85"/>
        <v>44971</v>
      </c>
      <c r="F2740">
        <v>112.77</v>
      </c>
      <c r="G2740">
        <v>119.93</v>
      </c>
      <c r="H2740">
        <v>98.23</v>
      </c>
      <c r="I2740">
        <v>9.83</v>
      </c>
      <c r="J2740">
        <v>7.07</v>
      </c>
      <c r="L2740">
        <v>-3.55</v>
      </c>
      <c r="M2740">
        <v>22</v>
      </c>
      <c r="N2740">
        <v>13.73</v>
      </c>
    </row>
    <row r="2741" spans="1:14" x14ac:dyDescent="0.3">
      <c r="A2741" t="s">
        <v>24</v>
      </c>
      <c r="B2741" t="str">
        <f t="shared" si="84"/>
        <v>Beijing</v>
      </c>
      <c r="C2741" t="s">
        <v>25</v>
      </c>
      <c r="D2741" s="1">
        <v>44967</v>
      </c>
      <c r="E2741" s="1">
        <f t="shared" si="85"/>
        <v>44967</v>
      </c>
      <c r="F2741">
        <v>52.15</v>
      </c>
      <c r="G2741">
        <v>27.14</v>
      </c>
      <c r="H2741">
        <v>15.44</v>
      </c>
      <c r="I2741">
        <v>14.08</v>
      </c>
      <c r="J2741">
        <v>3.35</v>
      </c>
      <c r="K2741">
        <v>131.72999999999999</v>
      </c>
      <c r="L2741">
        <v>-6.09</v>
      </c>
      <c r="M2741">
        <v>46.01</v>
      </c>
      <c r="N2741">
        <v>4.4000000000000004</v>
      </c>
    </row>
    <row r="2742" spans="1:14" x14ac:dyDescent="0.3">
      <c r="A2742" t="s">
        <v>86</v>
      </c>
      <c r="B2742" t="str">
        <f t="shared" si="84"/>
        <v>Johannesburg</v>
      </c>
      <c r="C2742" t="s">
        <v>13</v>
      </c>
      <c r="D2742" s="1">
        <v>44932</v>
      </c>
      <c r="E2742" s="1">
        <f t="shared" si="85"/>
        <v>44932</v>
      </c>
      <c r="F2742">
        <v>22.96</v>
      </c>
      <c r="G2742">
        <v>88.03</v>
      </c>
      <c r="H2742">
        <v>48.58</v>
      </c>
      <c r="I2742">
        <v>25.07</v>
      </c>
      <c r="J2742">
        <v>2.4300000000000002</v>
      </c>
      <c r="K2742">
        <v>29.25</v>
      </c>
      <c r="L2742">
        <v>0.26</v>
      </c>
      <c r="M2742">
        <v>81.13</v>
      </c>
      <c r="N2742">
        <v>3.95</v>
      </c>
    </row>
    <row r="2743" spans="1:14" x14ac:dyDescent="0.3">
      <c r="A2743" t="s">
        <v>37</v>
      </c>
      <c r="B2743" t="str">
        <f t="shared" si="84"/>
        <v>Mexico City</v>
      </c>
      <c r="C2743" t="s">
        <v>38</v>
      </c>
      <c r="D2743" t="s">
        <v>241</v>
      </c>
      <c r="E2743" s="1">
        <f t="shared" si="85"/>
        <v>44949</v>
      </c>
      <c r="F2743">
        <v>104.99</v>
      </c>
      <c r="G2743">
        <v>64.06</v>
      </c>
      <c r="H2743">
        <v>6.56</v>
      </c>
      <c r="I2743">
        <v>14.42</v>
      </c>
      <c r="J2743">
        <v>1.24</v>
      </c>
      <c r="K2743">
        <v>137.66999999999999</v>
      </c>
      <c r="L2743">
        <v>30.29</v>
      </c>
      <c r="M2743">
        <v>54.38</v>
      </c>
      <c r="N2743">
        <v>10.67</v>
      </c>
    </row>
    <row r="2744" spans="1:14" x14ac:dyDescent="0.3">
      <c r="A2744" t="s">
        <v>29</v>
      </c>
      <c r="B2744" t="str">
        <f t="shared" si="84"/>
        <v>London</v>
      </c>
      <c r="C2744" t="s">
        <v>151</v>
      </c>
      <c r="D2744" t="s">
        <v>309</v>
      </c>
      <c r="E2744" s="1">
        <f t="shared" si="85"/>
        <v>45227</v>
      </c>
      <c r="F2744">
        <v>100.03</v>
      </c>
      <c r="G2744">
        <v>99.12</v>
      </c>
      <c r="H2744">
        <v>61.08</v>
      </c>
      <c r="I2744">
        <v>45.02</v>
      </c>
      <c r="J2744">
        <v>2.73</v>
      </c>
      <c r="K2744">
        <v>172.47</v>
      </c>
      <c r="L2744">
        <v>12.99</v>
      </c>
      <c r="M2744">
        <v>81.09</v>
      </c>
      <c r="N2744">
        <v>16.66</v>
      </c>
    </row>
    <row r="2745" spans="1:14" x14ac:dyDescent="0.3">
      <c r="A2745" t="s">
        <v>53</v>
      </c>
      <c r="B2745" t="str">
        <f t="shared" si="84"/>
        <v>Johannesburg</v>
      </c>
      <c r="C2745" t="s">
        <v>13</v>
      </c>
      <c r="D2745" t="s">
        <v>197</v>
      </c>
      <c r="E2745" s="1">
        <f t="shared" si="85"/>
        <v>44978</v>
      </c>
      <c r="F2745">
        <v>143.47999999999999</v>
      </c>
      <c r="G2745">
        <v>109.42</v>
      </c>
      <c r="J2745">
        <v>1.2</v>
      </c>
      <c r="K2745">
        <v>154.74</v>
      </c>
      <c r="L2745">
        <v>16.66</v>
      </c>
      <c r="M2745">
        <v>93.94</v>
      </c>
      <c r="N2745">
        <v>8.86</v>
      </c>
    </row>
    <row r="2746" spans="1:14" x14ac:dyDescent="0.3">
      <c r="A2746" t="s">
        <v>73</v>
      </c>
      <c r="B2746" t="str">
        <f t="shared" si="84"/>
        <v>Beijing</v>
      </c>
      <c r="C2746" t="s">
        <v>25</v>
      </c>
      <c r="D2746" t="s">
        <v>301</v>
      </c>
      <c r="E2746" s="1">
        <f t="shared" si="85"/>
        <v>45256</v>
      </c>
      <c r="F2746">
        <v>143.44</v>
      </c>
      <c r="G2746">
        <v>128.04</v>
      </c>
      <c r="H2746">
        <v>80.84</v>
      </c>
      <c r="I2746">
        <v>27.83</v>
      </c>
      <c r="J2746">
        <v>8.69</v>
      </c>
      <c r="K2746">
        <v>112.14</v>
      </c>
      <c r="L2746">
        <v>16</v>
      </c>
      <c r="M2746">
        <v>42.38</v>
      </c>
      <c r="N2746">
        <v>4.9400000000000004</v>
      </c>
    </row>
    <row r="2747" spans="1:14" x14ac:dyDescent="0.3">
      <c r="A2747" t="s">
        <v>16</v>
      </c>
      <c r="B2747" t="str">
        <f t="shared" si="84"/>
        <v>Berlin</v>
      </c>
      <c r="C2747" t="s">
        <v>17</v>
      </c>
      <c r="D2747" t="s">
        <v>288</v>
      </c>
      <c r="E2747" s="1">
        <f t="shared" si="85"/>
        <v>45013</v>
      </c>
      <c r="F2747">
        <v>54.24</v>
      </c>
      <c r="G2747">
        <v>19.98</v>
      </c>
      <c r="H2747">
        <v>28.37</v>
      </c>
      <c r="I2747">
        <v>43.31</v>
      </c>
      <c r="J2747">
        <v>2.87</v>
      </c>
      <c r="L2747">
        <v>7.18</v>
      </c>
      <c r="M2747">
        <v>18.29</v>
      </c>
      <c r="N2747">
        <v>17.82</v>
      </c>
    </row>
    <row r="2748" spans="1:14" x14ac:dyDescent="0.3">
      <c r="A2748" t="s">
        <v>20</v>
      </c>
      <c r="B2748" t="str">
        <f t="shared" si="84"/>
        <v>Dubai</v>
      </c>
      <c r="C2748" t="s">
        <v>149</v>
      </c>
      <c r="D2748" s="1">
        <v>45027</v>
      </c>
      <c r="E2748" s="1">
        <f t="shared" si="85"/>
        <v>45027</v>
      </c>
      <c r="F2748">
        <v>54.54</v>
      </c>
      <c r="G2748">
        <v>180.39</v>
      </c>
      <c r="H2748">
        <v>7.2</v>
      </c>
      <c r="I2748">
        <v>15.5</v>
      </c>
      <c r="J2748">
        <v>4.72</v>
      </c>
      <c r="K2748">
        <v>60.67</v>
      </c>
      <c r="L2748">
        <v>-2.68</v>
      </c>
      <c r="M2748">
        <v>88.79</v>
      </c>
      <c r="N2748">
        <v>11.62</v>
      </c>
    </row>
    <row r="2749" spans="1:14" x14ac:dyDescent="0.3">
      <c r="A2749" t="s">
        <v>16</v>
      </c>
      <c r="B2749" t="str">
        <f t="shared" si="84"/>
        <v>Berlin</v>
      </c>
      <c r="C2749" t="s">
        <v>17</v>
      </c>
      <c r="D2749" t="s">
        <v>344</v>
      </c>
      <c r="E2749" s="1">
        <f t="shared" si="85"/>
        <v>44939</v>
      </c>
      <c r="F2749">
        <v>14.89</v>
      </c>
      <c r="G2749">
        <v>62.64</v>
      </c>
      <c r="H2749">
        <v>17.91</v>
      </c>
      <c r="I2749">
        <v>31.07</v>
      </c>
      <c r="J2749">
        <v>7.51</v>
      </c>
      <c r="K2749">
        <v>86.51</v>
      </c>
      <c r="L2749">
        <v>6.29</v>
      </c>
      <c r="M2749">
        <v>69.31</v>
      </c>
      <c r="N2749">
        <v>16.309999999999999</v>
      </c>
    </row>
    <row r="2750" spans="1:14" x14ac:dyDescent="0.3">
      <c r="A2750" t="s">
        <v>73</v>
      </c>
      <c r="B2750" t="str">
        <f t="shared" si="84"/>
        <v>Beijing</v>
      </c>
      <c r="C2750" t="s">
        <v>25</v>
      </c>
      <c r="D2750" s="1">
        <v>45111</v>
      </c>
      <c r="E2750" s="1">
        <f t="shared" si="85"/>
        <v>45111</v>
      </c>
      <c r="F2750">
        <v>102.39</v>
      </c>
      <c r="G2750">
        <v>59.72</v>
      </c>
      <c r="H2750">
        <v>10.61</v>
      </c>
      <c r="I2750">
        <v>1.28</v>
      </c>
      <c r="J2750">
        <v>6.83</v>
      </c>
      <c r="K2750">
        <v>165</v>
      </c>
      <c r="L2750">
        <v>26.68</v>
      </c>
      <c r="M2750">
        <v>57.39</v>
      </c>
      <c r="N2750">
        <v>8.5299999999999994</v>
      </c>
    </row>
    <row r="2751" spans="1:14" x14ac:dyDescent="0.3">
      <c r="A2751" t="s">
        <v>45</v>
      </c>
      <c r="B2751" t="str">
        <f t="shared" si="84"/>
        <v>Rio De Janeiro</v>
      </c>
      <c r="C2751" t="s">
        <v>46</v>
      </c>
      <c r="D2751" t="s">
        <v>261</v>
      </c>
      <c r="E2751" s="1">
        <f t="shared" si="85"/>
        <v>45281</v>
      </c>
      <c r="F2751">
        <v>104.79</v>
      </c>
      <c r="G2751">
        <v>25.51</v>
      </c>
      <c r="H2751">
        <v>48.41</v>
      </c>
      <c r="J2751">
        <v>9.15</v>
      </c>
      <c r="K2751">
        <v>182.95</v>
      </c>
      <c r="L2751">
        <v>36.29</v>
      </c>
      <c r="M2751">
        <v>92.57</v>
      </c>
      <c r="N2751">
        <v>17.7</v>
      </c>
    </row>
    <row r="2752" spans="1:14" x14ac:dyDescent="0.3">
      <c r="A2752" t="s">
        <v>66</v>
      </c>
      <c r="B2752" t="str">
        <f t="shared" si="84"/>
        <v>Cairo</v>
      </c>
      <c r="C2752" t="s">
        <v>62</v>
      </c>
      <c r="D2752" s="1">
        <v>45268</v>
      </c>
      <c r="E2752" s="1">
        <f t="shared" si="85"/>
        <v>45268</v>
      </c>
      <c r="F2752">
        <v>91.44</v>
      </c>
      <c r="G2752">
        <v>143.91</v>
      </c>
      <c r="H2752">
        <v>41.77</v>
      </c>
      <c r="I2752">
        <v>49.19</v>
      </c>
      <c r="J2752">
        <v>5</v>
      </c>
      <c r="K2752">
        <v>23.96</v>
      </c>
      <c r="L2752">
        <v>32.47</v>
      </c>
      <c r="M2752">
        <v>99.81</v>
      </c>
      <c r="N2752">
        <v>6.76</v>
      </c>
    </row>
    <row r="2753" spans="1:14" x14ac:dyDescent="0.3">
      <c r="A2753" t="s">
        <v>102</v>
      </c>
      <c r="B2753" t="str">
        <f t="shared" si="84"/>
        <v xml:space="preserve">Madrid   </v>
      </c>
      <c r="C2753" t="s">
        <v>40</v>
      </c>
      <c r="D2753" t="s">
        <v>305</v>
      </c>
      <c r="E2753" s="1">
        <f t="shared" si="85"/>
        <v>45127</v>
      </c>
      <c r="F2753">
        <v>59.68</v>
      </c>
      <c r="G2753">
        <v>131.5</v>
      </c>
      <c r="H2753">
        <v>40.85</v>
      </c>
      <c r="I2753">
        <v>4.6100000000000003</v>
      </c>
      <c r="J2753">
        <v>0.11</v>
      </c>
      <c r="K2753">
        <v>84.94</v>
      </c>
      <c r="L2753">
        <v>18.22</v>
      </c>
      <c r="M2753">
        <v>45.62</v>
      </c>
      <c r="N2753">
        <v>19.79</v>
      </c>
    </row>
    <row r="2754" spans="1:14" x14ac:dyDescent="0.3">
      <c r="A2754" t="s">
        <v>29</v>
      </c>
      <c r="B2754" t="str">
        <f t="shared" si="84"/>
        <v>London</v>
      </c>
      <c r="C2754" t="s">
        <v>151</v>
      </c>
      <c r="D2754" s="1">
        <v>44965</v>
      </c>
      <c r="E2754" s="1">
        <f t="shared" si="85"/>
        <v>44965</v>
      </c>
      <c r="F2754">
        <v>132.04</v>
      </c>
      <c r="G2754">
        <v>52.48</v>
      </c>
      <c r="H2754">
        <v>7.22</v>
      </c>
      <c r="I2754">
        <v>27.15</v>
      </c>
      <c r="J2754">
        <v>8.07</v>
      </c>
      <c r="K2754">
        <v>151.43</v>
      </c>
      <c r="L2754">
        <v>35.51</v>
      </c>
      <c r="M2754">
        <v>17.12</v>
      </c>
      <c r="N2754">
        <v>0.78</v>
      </c>
    </row>
    <row r="2755" spans="1:14" x14ac:dyDescent="0.3">
      <c r="A2755" t="s">
        <v>42</v>
      </c>
      <c r="B2755" t="str">
        <f t="shared" ref="B2755:B2818" si="86">PROPER(A2755)</f>
        <v>Bangkok</v>
      </c>
      <c r="C2755" t="s">
        <v>43</v>
      </c>
      <c r="D2755" t="s">
        <v>270</v>
      </c>
      <c r="E2755" s="1">
        <f t="shared" ref="E2755:E2818" si="87">IF(ISNUMBER(D2755),D2755,IFERROR(DATE(RIGHT(D2755,4),LEFT(D2755,FIND("-",D2755)-1),MID(D2755,FIND("-",D2755)+1,FIND("-",D2755,4)-FIND("-",D2755)-1)),D2755))</f>
        <v>45134</v>
      </c>
      <c r="F2755">
        <v>109.92</v>
      </c>
      <c r="G2755">
        <v>158.76</v>
      </c>
      <c r="H2755">
        <v>37.26</v>
      </c>
      <c r="I2755">
        <v>5.75</v>
      </c>
      <c r="J2755">
        <v>5.74</v>
      </c>
      <c r="K2755">
        <v>82.29</v>
      </c>
      <c r="L2755">
        <v>15.96</v>
      </c>
      <c r="M2755">
        <v>86.54</v>
      </c>
      <c r="N2755">
        <v>19.14</v>
      </c>
    </row>
    <row r="2756" spans="1:14" x14ac:dyDescent="0.3">
      <c r="A2756" t="s">
        <v>21</v>
      </c>
      <c r="B2756" t="str">
        <f t="shared" si="86"/>
        <v>Los Angeles</v>
      </c>
      <c r="C2756" t="s">
        <v>150</v>
      </c>
      <c r="D2756" s="1">
        <v>44990</v>
      </c>
      <c r="E2756" s="1">
        <f t="shared" si="87"/>
        <v>44990</v>
      </c>
      <c r="F2756">
        <v>8.9</v>
      </c>
      <c r="G2756">
        <v>90.65</v>
      </c>
      <c r="H2756">
        <v>43.8</v>
      </c>
      <c r="I2756">
        <v>12.27</v>
      </c>
      <c r="J2756">
        <v>2.0699999999999998</v>
      </c>
      <c r="K2756">
        <v>111.19</v>
      </c>
      <c r="L2756">
        <v>32.880000000000003</v>
      </c>
      <c r="M2756">
        <v>19.14</v>
      </c>
      <c r="N2756">
        <v>17.920000000000002</v>
      </c>
    </row>
    <row r="2757" spans="1:14" x14ac:dyDescent="0.3">
      <c r="A2757" t="s">
        <v>28</v>
      </c>
      <c r="B2757" t="str">
        <f t="shared" si="86"/>
        <v>New York</v>
      </c>
      <c r="C2757" t="s">
        <v>150</v>
      </c>
      <c r="D2757" t="s">
        <v>206</v>
      </c>
      <c r="E2757" s="1">
        <f t="shared" si="87"/>
        <v>45283</v>
      </c>
      <c r="F2757">
        <v>87.83</v>
      </c>
      <c r="G2757">
        <v>41.53</v>
      </c>
      <c r="H2757">
        <v>69.95</v>
      </c>
      <c r="I2757">
        <v>37.82</v>
      </c>
      <c r="J2757">
        <v>6.41</v>
      </c>
      <c r="K2757">
        <v>16.87</v>
      </c>
      <c r="L2757">
        <v>-9.81</v>
      </c>
      <c r="M2757">
        <v>67.83</v>
      </c>
      <c r="N2757">
        <v>10.6</v>
      </c>
    </row>
    <row r="2758" spans="1:14" x14ac:dyDescent="0.3">
      <c r="A2758" t="s">
        <v>20</v>
      </c>
      <c r="B2758" t="str">
        <f t="shared" si="86"/>
        <v>Dubai</v>
      </c>
      <c r="C2758" t="s">
        <v>149</v>
      </c>
      <c r="D2758" s="1">
        <v>44997</v>
      </c>
      <c r="E2758" s="1">
        <f t="shared" si="87"/>
        <v>44997</v>
      </c>
      <c r="F2758">
        <v>27.49</v>
      </c>
      <c r="G2758">
        <v>189.69</v>
      </c>
      <c r="H2758">
        <v>20.54</v>
      </c>
      <c r="I2758">
        <v>49.39</v>
      </c>
      <c r="J2758">
        <v>8.6300000000000008</v>
      </c>
      <c r="K2758">
        <v>196.8</v>
      </c>
      <c r="L2758">
        <v>39.869999999999997</v>
      </c>
      <c r="M2758">
        <v>13.08</v>
      </c>
      <c r="N2758">
        <v>11.61</v>
      </c>
    </row>
    <row r="2759" spans="1:14" x14ac:dyDescent="0.3">
      <c r="A2759" t="s">
        <v>14</v>
      </c>
      <c r="B2759" t="str">
        <f t="shared" si="86"/>
        <v>Istanbul</v>
      </c>
      <c r="C2759" t="s">
        <v>15</v>
      </c>
      <c r="D2759" t="s">
        <v>300</v>
      </c>
      <c r="E2759" s="1">
        <f t="shared" si="87"/>
        <v>45042</v>
      </c>
      <c r="F2759">
        <v>113.11</v>
      </c>
      <c r="G2759">
        <v>107.76</v>
      </c>
      <c r="I2759">
        <v>33.49</v>
      </c>
      <c r="J2759">
        <v>4.32</v>
      </c>
      <c r="K2759">
        <v>70.92</v>
      </c>
      <c r="L2759">
        <v>-6.81</v>
      </c>
      <c r="M2759">
        <v>15.51</v>
      </c>
      <c r="N2759">
        <v>11.57</v>
      </c>
    </row>
    <row r="2760" spans="1:14" x14ac:dyDescent="0.3">
      <c r="A2760" t="s">
        <v>29</v>
      </c>
      <c r="B2760" t="str">
        <f t="shared" si="86"/>
        <v>London</v>
      </c>
      <c r="C2760" t="s">
        <v>151</v>
      </c>
      <c r="D2760" s="1">
        <v>45272</v>
      </c>
      <c r="E2760" s="1">
        <f t="shared" si="87"/>
        <v>45272</v>
      </c>
      <c r="F2760">
        <v>111</v>
      </c>
      <c r="G2760">
        <v>42.23</v>
      </c>
      <c r="H2760">
        <v>99.83</v>
      </c>
      <c r="I2760">
        <v>17.21</v>
      </c>
      <c r="J2760">
        <v>2.25</v>
      </c>
      <c r="K2760">
        <v>23.86</v>
      </c>
      <c r="L2760">
        <v>4.2699999999999996</v>
      </c>
      <c r="M2760">
        <v>45.75</v>
      </c>
      <c r="N2760">
        <v>2.4500000000000002</v>
      </c>
    </row>
    <row r="2761" spans="1:14" x14ac:dyDescent="0.3">
      <c r="A2761" t="s">
        <v>74</v>
      </c>
      <c r="B2761" t="str">
        <f t="shared" si="86"/>
        <v>Sydney</v>
      </c>
      <c r="C2761" t="s">
        <v>19</v>
      </c>
      <c r="D2761" s="1">
        <v>45118</v>
      </c>
      <c r="E2761" s="1">
        <f t="shared" si="87"/>
        <v>45118</v>
      </c>
      <c r="F2761">
        <v>117.72</v>
      </c>
      <c r="G2761">
        <v>17.39</v>
      </c>
      <c r="H2761">
        <v>64.400000000000006</v>
      </c>
      <c r="I2761">
        <v>28.12</v>
      </c>
      <c r="K2761">
        <v>29.99</v>
      </c>
      <c r="L2761">
        <v>11.19</v>
      </c>
      <c r="M2761">
        <v>36.89</v>
      </c>
      <c r="N2761">
        <v>16.760000000000002</v>
      </c>
    </row>
    <row r="2762" spans="1:14" x14ac:dyDescent="0.3">
      <c r="A2762" t="s">
        <v>94</v>
      </c>
      <c r="B2762" t="str">
        <f t="shared" si="86"/>
        <v xml:space="preserve">Rio De Janeiro   </v>
      </c>
      <c r="C2762" t="s">
        <v>46</v>
      </c>
      <c r="D2762" t="s">
        <v>155</v>
      </c>
      <c r="E2762" s="1">
        <f t="shared" si="87"/>
        <v>45130</v>
      </c>
      <c r="F2762">
        <v>44.24</v>
      </c>
      <c r="G2762">
        <v>197.01</v>
      </c>
      <c r="H2762">
        <v>57.99</v>
      </c>
      <c r="I2762">
        <v>17.649999999999999</v>
      </c>
      <c r="J2762">
        <v>6.24</v>
      </c>
      <c r="K2762">
        <v>181.53</v>
      </c>
      <c r="L2762">
        <v>16.36</v>
      </c>
      <c r="M2762">
        <v>83.29</v>
      </c>
      <c r="N2762">
        <v>18.190000000000001</v>
      </c>
    </row>
    <row r="2763" spans="1:14" x14ac:dyDescent="0.3">
      <c r="A2763" t="s">
        <v>87</v>
      </c>
      <c r="B2763" t="str">
        <f t="shared" si="86"/>
        <v xml:space="preserve">Moscow   </v>
      </c>
      <c r="C2763" t="s">
        <v>48</v>
      </c>
      <c r="D2763" t="s">
        <v>165</v>
      </c>
      <c r="E2763" s="1">
        <f t="shared" si="87"/>
        <v>45258</v>
      </c>
      <c r="F2763">
        <v>84.51</v>
      </c>
      <c r="G2763">
        <v>72.180000000000007</v>
      </c>
      <c r="H2763">
        <v>37.76</v>
      </c>
      <c r="I2763">
        <v>41.51</v>
      </c>
      <c r="J2763">
        <v>3</v>
      </c>
      <c r="K2763">
        <v>132.49</v>
      </c>
      <c r="L2763">
        <v>11.21</v>
      </c>
      <c r="M2763">
        <v>85.56</v>
      </c>
      <c r="N2763">
        <v>10.32</v>
      </c>
    </row>
    <row r="2764" spans="1:14" x14ac:dyDescent="0.3">
      <c r="A2764" t="s">
        <v>116</v>
      </c>
      <c r="B2764" t="str">
        <f t="shared" si="86"/>
        <v xml:space="preserve">Beijing   </v>
      </c>
      <c r="C2764" t="s">
        <v>25</v>
      </c>
      <c r="D2764" t="s">
        <v>297</v>
      </c>
      <c r="E2764" s="1">
        <f t="shared" si="87"/>
        <v>45183</v>
      </c>
      <c r="F2764">
        <v>37.42</v>
      </c>
      <c r="G2764">
        <v>38.770000000000003</v>
      </c>
      <c r="H2764">
        <v>45.95</v>
      </c>
      <c r="I2764">
        <v>8.8800000000000008</v>
      </c>
      <c r="J2764">
        <v>1.66</v>
      </c>
      <c r="K2764">
        <v>191.66</v>
      </c>
      <c r="L2764">
        <v>27.1</v>
      </c>
      <c r="M2764">
        <v>58.12</v>
      </c>
      <c r="N2764">
        <v>3.36</v>
      </c>
    </row>
    <row r="2765" spans="1:14" x14ac:dyDescent="0.3">
      <c r="A2765" t="s">
        <v>22</v>
      </c>
      <c r="B2765" t="str">
        <f t="shared" si="86"/>
        <v>Mumbai</v>
      </c>
      <c r="C2765" t="s">
        <v>23</v>
      </c>
      <c r="D2765" t="s">
        <v>329</v>
      </c>
      <c r="E2765" s="1">
        <f t="shared" si="87"/>
        <v>45103</v>
      </c>
      <c r="F2765">
        <v>99.84</v>
      </c>
      <c r="G2765">
        <v>91.62</v>
      </c>
      <c r="H2765">
        <v>61.01</v>
      </c>
      <c r="I2765">
        <v>27.77</v>
      </c>
      <c r="J2765">
        <v>7.37</v>
      </c>
      <c r="K2765">
        <v>49.93</v>
      </c>
      <c r="L2765">
        <v>34.18</v>
      </c>
      <c r="M2765">
        <v>30.12</v>
      </c>
      <c r="N2765">
        <v>11.05</v>
      </c>
    </row>
    <row r="2766" spans="1:14" x14ac:dyDescent="0.3">
      <c r="A2766" t="s">
        <v>88</v>
      </c>
      <c r="B2766" t="str">
        <f t="shared" si="86"/>
        <v>Tokyo</v>
      </c>
      <c r="C2766" t="s">
        <v>35</v>
      </c>
      <c r="D2766" t="s">
        <v>241</v>
      </c>
      <c r="E2766" s="1">
        <f t="shared" si="87"/>
        <v>44949</v>
      </c>
      <c r="F2766">
        <v>20.28</v>
      </c>
      <c r="G2766">
        <v>42.85</v>
      </c>
      <c r="H2766">
        <v>73.260000000000005</v>
      </c>
      <c r="I2766">
        <v>44.45</v>
      </c>
      <c r="J2766">
        <v>6.55</v>
      </c>
      <c r="K2766">
        <v>139.54</v>
      </c>
      <c r="L2766">
        <v>-3.82</v>
      </c>
      <c r="M2766">
        <v>14.07</v>
      </c>
      <c r="N2766">
        <v>19.64</v>
      </c>
    </row>
    <row r="2767" spans="1:14" x14ac:dyDescent="0.3">
      <c r="A2767" t="s">
        <v>28</v>
      </c>
      <c r="B2767" t="str">
        <f t="shared" si="86"/>
        <v>New York</v>
      </c>
      <c r="C2767" t="s">
        <v>150</v>
      </c>
      <c r="D2767" t="s">
        <v>244</v>
      </c>
      <c r="E2767" s="1">
        <f t="shared" si="87"/>
        <v>44982</v>
      </c>
      <c r="F2767">
        <v>96.19</v>
      </c>
      <c r="G2767">
        <v>112.69</v>
      </c>
      <c r="H2767">
        <v>34.979999999999997</v>
      </c>
      <c r="I2767">
        <v>27.87</v>
      </c>
      <c r="J2767">
        <v>6.67</v>
      </c>
      <c r="L2767">
        <v>1.1399999999999999</v>
      </c>
      <c r="M2767">
        <v>88.47</v>
      </c>
      <c r="N2767">
        <v>17.88</v>
      </c>
    </row>
    <row r="2768" spans="1:14" x14ac:dyDescent="0.3">
      <c r="A2768" t="s">
        <v>99</v>
      </c>
      <c r="B2768" t="str">
        <f t="shared" si="86"/>
        <v xml:space="preserve">Johannesburg   </v>
      </c>
      <c r="C2768" t="s">
        <v>13</v>
      </c>
      <c r="D2768" s="1">
        <v>44933</v>
      </c>
      <c r="E2768" s="1">
        <f t="shared" si="87"/>
        <v>44933</v>
      </c>
      <c r="F2768">
        <v>55.62</v>
      </c>
      <c r="G2768">
        <v>57.66</v>
      </c>
      <c r="H2768">
        <v>75.67</v>
      </c>
      <c r="I2768">
        <v>37.61</v>
      </c>
      <c r="J2768">
        <v>2.58</v>
      </c>
      <c r="K2768">
        <v>167.19</v>
      </c>
      <c r="L2768">
        <v>25.81</v>
      </c>
      <c r="M2768">
        <v>68.59</v>
      </c>
      <c r="N2768">
        <v>12.65</v>
      </c>
    </row>
    <row r="2769" spans="1:14" x14ac:dyDescent="0.3">
      <c r="A2769" t="s">
        <v>61</v>
      </c>
      <c r="B2769" t="str">
        <f t="shared" si="86"/>
        <v>Cairo</v>
      </c>
      <c r="C2769" t="s">
        <v>62</v>
      </c>
      <c r="D2769" s="1">
        <v>45202</v>
      </c>
      <c r="E2769" s="1">
        <f t="shared" si="87"/>
        <v>45202</v>
      </c>
      <c r="F2769">
        <v>17.12</v>
      </c>
      <c r="G2769">
        <v>97.03</v>
      </c>
      <c r="H2769">
        <v>42.64</v>
      </c>
      <c r="I2769">
        <v>30.29</v>
      </c>
      <c r="J2769">
        <v>4.45</v>
      </c>
      <c r="K2769">
        <v>13.51</v>
      </c>
      <c r="L2769">
        <v>-1.81</v>
      </c>
      <c r="M2769">
        <v>94.25</v>
      </c>
      <c r="N2769">
        <v>10.38</v>
      </c>
    </row>
    <row r="2770" spans="1:14" x14ac:dyDescent="0.3">
      <c r="A2770" t="s">
        <v>45</v>
      </c>
      <c r="B2770" t="str">
        <f t="shared" si="86"/>
        <v>Rio De Janeiro</v>
      </c>
      <c r="C2770" t="s">
        <v>46</v>
      </c>
      <c r="D2770" t="s">
        <v>323</v>
      </c>
      <c r="E2770" s="1">
        <f t="shared" si="87"/>
        <v>44984</v>
      </c>
      <c r="F2770">
        <v>57.11</v>
      </c>
      <c r="G2770">
        <v>118.91</v>
      </c>
      <c r="H2770">
        <v>93.54</v>
      </c>
      <c r="I2770">
        <v>3.85</v>
      </c>
      <c r="J2770">
        <v>2.1800000000000002</v>
      </c>
      <c r="K2770">
        <v>131.21</v>
      </c>
      <c r="L2770">
        <v>4.49</v>
      </c>
      <c r="M2770">
        <v>38.17</v>
      </c>
      <c r="N2770">
        <v>16</v>
      </c>
    </row>
    <row r="2771" spans="1:14" x14ac:dyDescent="0.3">
      <c r="A2771" t="s">
        <v>32</v>
      </c>
      <c r="B2771" t="str">
        <f t="shared" si="86"/>
        <v>Toronto</v>
      </c>
      <c r="C2771" t="s">
        <v>33</v>
      </c>
      <c r="D2771" s="1">
        <v>45052</v>
      </c>
      <c r="E2771" s="1">
        <f t="shared" si="87"/>
        <v>45052</v>
      </c>
      <c r="F2771">
        <v>13.13</v>
      </c>
      <c r="G2771">
        <v>144.05000000000001</v>
      </c>
      <c r="H2771">
        <v>34.43</v>
      </c>
      <c r="I2771">
        <v>46.46</v>
      </c>
      <c r="J2771">
        <v>7.93</v>
      </c>
      <c r="K2771">
        <v>117.75</v>
      </c>
      <c r="L2771">
        <v>12.13</v>
      </c>
      <c r="M2771">
        <v>94.93</v>
      </c>
      <c r="N2771">
        <v>10.62</v>
      </c>
    </row>
    <row r="2772" spans="1:14" x14ac:dyDescent="0.3">
      <c r="A2772" t="s">
        <v>28</v>
      </c>
      <c r="B2772" t="str">
        <f t="shared" si="86"/>
        <v>New York</v>
      </c>
      <c r="C2772" t="s">
        <v>150</v>
      </c>
      <c r="D2772" t="s">
        <v>250</v>
      </c>
      <c r="E2772" s="1">
        <f t="shared" si="87"/>
        <v>44979</v>
      </c>
      <c r="F2772">
        <v>148.86000000000001</v>
      </c>
      <c r="G2772">
        <v>149.12</v>
      </c>
      <c r="H2772">
        <v>17.48</v>
      </c>
      <c r="I2772">
        <v>4</v>
      </c>
      <c r="J2772">
        <v>3</v>
      </c>
      <c r="K2772">
        <v>49.05</v>
      </c>
      <c r="L2772">
        <v>9.08</v>
      </c>
      <c r="M2772">
        <v>49.7</v>
      </c>
      <c r="N2772">
        <v>2.5</v>
      </c>
    </row>
    <row r="2773" spans="1:14" x14ac:dyDescent="0.3">
      <c r="A2773" t="s">
        <v>32</v>
      </c>
      <c r="B2773" t="str">
        <f t="shared" si="86"/>
        <v>Toronto</v>
      </c>
      <c r="C2773" t="s">
        <v>33</v>
      </c>
      <c r="D2773" t="s">
        <v>231</v>
      </c>
      <c r="E2773" s="1">
        <f t="shared" si="87"/>
        <v>45123</v>
      </c>
      <c r="F2773">
        <v>26.67</v>
      </c>
      <c r="G2773">
        <v>14.76</v>
      </c>
      <c r="H2773">
        <v>51.11</v>
      </c>
      <c r="I2773">
        <v>11.67</v>
      </c>
      <c r="J2773">
        <v>8.11</v>
      </c>
      <c r="K2773">
        <v>169.11</v>
      </c>
      <c r="L2773">
        <v>-4.3499999999999996</v>
      </c>
      <c r="M2773">
        <v>83.58</v>
      </c>
      <c r="N2773">
        <v>10.97</v>
      </c>
    </row>
    <row r="2774" spans="1:14" x14ac:dyDescent="0.3">
      <c r="A2774" t="s">
        <v>29</v>
      </c>
      <c r="B2774" t="str">
        <f t="shared" si="86"/>
        <v>London</v>
      </c>
      <c r="C2774" t="s">
        <v>151</v>
      </c>
      <c r="D2774" s="1">
        <v>45177</v>
      </c>
      <c r="E2774" s="1">
        <f t="shared" si="87"/>
        <v>45177</v>
      </c>
      <c r="F2774">
        <v>74.44</v>
      </c>
      <c r="G2774">
        <v>128.91</v>
      </c>
      <c r="H2774">
        <v>40.99</v>
      </c>
      <c r="I2774">
        <v>46.55</v>
      </c>
      <c r="K2774">
        <v>182.75</v>
      </c>
      <c r="L2774">
        <v>-3.36</v>
      </c>
      <c r="M2774">
        <v>70.25</v>
      </c>
      <c r="N2774">
        <v>0.89</v>
      </c>
    </row>
    <row r="2775" spans="1:14" x14ac:dyDescent="0.3">
      <c r="A2775" t="s">
        <v>28</v>
      </c>
      <c r="B2775" t="str">
        <f t="shared" si="86"/>
        <v>New York</v>
      </c>
      <c r="C2775" t="s">
        <v>150</v>
      </c>
      <c r="D2775" t="s">
        <v>174</v>
      </c>
      <c r="E2775" s="1">
        <f t="shared" si="87"/>
        <v>45060</v>
      </c>
      <c r="F2775">
        <v>74.8</v>
      </c>
      <c r="G2775">
        <v>100.53</v>
      </c>
      <c r="H2775">
        <v>69.040000000000006</v>
      </c>
      <c r="I2775">
        <v>2.54</v>
      </c>
      <c r="J2775">
        <v>7.02</v>
      </c>
      <c r="K2775">
        <v>165.86</v>
      </c>
      <c r="L2775">
        <v>-0.09</v>
      </c>
      <c r="M2775">
        <v>55.61</v>
      </c>
      <c r="N2775">
        <v>7.19</v>
      </c>
    </row>
    <row r="2776" spans="1:14" x14ac:dyDescent="0.3">
      <c r="A2776" t="s">
        <v>61</v>
      </c>
      <c r="B2776" t="str">
        <f t="shared" si="86"/>
        <v>Cairo</v>
      </c>
      <c r="C2776" t="s">
        <v>62</v>
      </c>
      <c r="D2776" t="s">
        <v>156</v>
      </c>
      <c r="E2776" s="1">
        <f t="shared" si="87"/>
        <v>45132</v>
      </c>
      <c r="F2776">
        <v>40.15</v>
      </c>
      <c r="G2776">
        <v>40.31</v>
      </c>
      <c r="H2776">
        <v>89.38</v>
      </c>
      <c r="I2776">
        <v>31.21</v>
      </c>
      <c r="J2776">
        <v>5.7</v>
      </c>
      <c r="K2776">
        <v>166.95</v>
      </c>
      <c r="L2776">
        <v>10.49</v>
      </c>
      <c r="M2776">
        <v>28.95</v>
      </c>
      <c r="N2776">
        <v>19.11</v>
      </c>
    </row>
    <row r="2777" spans="1:14" x14ac:dyDescent="0.3">
      <c r="A2777" t="s">
        <v>14</v>
      </c>
      <c r="B2777" t="str">
        <f t="shared" si="86"/>
        <v>Istanbul</v>
      </c>
      <c r="C2777" t="s">
        <v>15</v>
      </c>
      <c r="D2777" s="1">
        <v>45116</v>
      </c>
      <c r="E2777" s="1">
        <f t="shared" si="87"/>
        <v>45116</v>
      </c>
      <c r="F2777">
        <v>126.74</v>
      </c>
      <c r="G2777">
        <v>178.16</v>
      </c>
      <c r="H2777">
        <v>27.91</v>
      </c>
      <c r="I2777">
        <v>7.12</v>
      </c>
      <c r="J2777">
        <v>1.37</v>
      </c>
      <c r="K2777">
        <v>50.86</v>
      </c>
      <c r="L2777">
        <v>-9.9700000000000006</v>
      </c>
      <c r="M2777">
        <v>17.36</v>
      </c>
      <c r="N2777">
        <v>13.33</v>
      </c>
    </row>
    <row r="2778" spans="1:14" x14ac:dyDescent="0.3">
      <c r="A2778" t="s">
        <v>32</v>
      </c>
      <c r="B2778" t="str">
        <f t="shared" si="86"/>
        <v>Toronto</v>
      </c>
      <c r="C2778" t="s">
        <v>33</v>
      </c>
      <c r="D2778" t="s">
        <v>264</v>
      </c>
      <c r="E2778" s="1">
        <f t="shared" si="87"/>
        <v>44973</v>
      </c>
      <c r="F2778">
        <v>73.900000000000006</v>
      </c>
      <c r="G2778">
        <v>128.86000000000001</v>
      </c>
      <c r="H2778">
        <v>95.1</v>
      </c>
      <c r="I2778">
        <v>25.72</v>
      </c>
      <c r="J2778">
        <v>7.27</v>
      </c>
      <c r="K2778">
        <v>76.540000000000006</v>
      </c>
      <c r="L2778">
        <v>3.87</v>
      </c>
      <c r="M2778">
        <v>34.94</v>
      </c>
      <c r="N2778">
        <v>5.35</v>
      </c>
    </row>
    <row r="2779" spans="1:14" x14ac:dyDescent="0.3">
      <c r="A2779" t="s">
        <v>88</v>
      </c>
      <c r="B2779" t="str">
        <f t="shared" si="86"/>
        <v>Tokyo</v>
      </c>
      <c r="C2779" t="s">
        <v>35</v>
      </c>
      <c r="D2779" t="s">
        <v>159</v>
      </c>
      <c r="E2779" s="1">
        <f t="shared" si="87"/>
        <v>45273</v>
      </c>
      <c r="F2779">
        <v>89.57</v>
      </c>
      <c r="G2779">
        <v>50.49</v>
      </c>
      <c r="H2779">
        <v>95.67</v>
      </c>
      <c r="I2779">
        <v>6.52</v>
      </c>
      <c r="J2779">
        <v>5.13</v>
      </c>
      <c r="K2779">
        <v>133.28</v>
      </c>
      <c r="L2779">
        <v>1.68</v>
      </c>
      <c r="M2779">
        <v>79.55</v>
      </c>
      <c r="N2779">
        <v>8.06</v>
      </c>
    </row>
    <row r="2780" spans="1:14" x14ac:dyDescent="0.3">
      <c r="A2780" t="s">
        <v>22</v>
      </c>
      <c r="B2780" t="str">
        <f t="shared" si="86"/>
        <v>Mumbai</v>
      </c>
      <c r="C2780" t="s">
        <v>23</v>
      </c>
      <c r="D2780" t="s">
        <v>319</v>
      </c>
      <c r="E2780" s="1">
        <f t="shared" si="87"/>
        <v>45066</v>
      </c>
      <c r="F2780">
        <v>52.47</v>
      </c>
      <c r="G2780">
        <v>27.63</v>
      </c>
      <c r="H2780">
        <v>10.81</v>
      </c>
      <c r="I2780">
        <v>17.079999999999998</v>
      </c>
      <c r="J2780">
        <v>1.78</v>
      </c>
      <c r="K2780">
        <v>41.89</v>
      </c>
      <c r="L2780">
        <v>39.68</v>
      </c>
      <c r="M2780">
        <v>98.98</v>
      </c>
      <c r="N2780">
        <v>9.32</v>
      </c>
    </row>
    <row r="2781" spans="1:14" x14ac:dyDescent="0.3">
      <c r="A2781" t="s">
        <v>39</v>
      </c>
      <c r="B2781" t="str">
        <f t="shared" si="86"/>
        <v>Madrid</v>
      </c>
      <c r="C2781" t="s">
        <v>40</v>
      </c>
      <c r="D2781" t="s">
        <v>275</v>
      </c>
      <c r="E2781" s="1">
        <f t="shared" si="87"/>
        <v>44953</v>
      </c>
      <c r="F2781">
        <v>144.57</v>
      </c>
      <c r="G2781">
        <v>126.69</v>
      </c>
      <c r="H2781">
        <v>41.04</v>
      </c>
      <c r="I2781">
        <v>29.73</v>
      </c>
      <c r="J2781">
        <v>9.24</v>
      </c>
      <c r="K2781">
        <v>67.84</v>
      </c>
      <c r="L2781">
        <v>7.41</v>
      </c>
      <c r="M2781">
        <v>34.28</v>
      </c>
      <c r="N2781">
        <v>3.94</v>
      </c>
    </row>
    <row r="2782" spans="1:14" x14ac:dyDescent="0.3">
      <c r="A2782" t="s">
        <v>68</v>
      </c>
      <c r="B2782" t="str">
        <f t="shared" si="86"/>
        <v>New York</v>
      </c>
      <c r="C2782" t="s">
        <v>150</v>
      </c>
      <c r="D2782" s="1">
        <v>45235</v>
      </c>
      <c r="E2782" s="1">
        <f t="shared" si="87"/>
        <v>45235</v>
      </c>
      <c r="F2782">
        <v>51.68</v>
      </c>
      <c r="G2782">
        <v>28.06</v>
      </c>
      <c r="H2782">
        <v>72.75</v>
      </c>
      <c r="I2782">
        <v>27.54</v>
      </c>
      <c r="J2782">
        <v>7.1</v>
      </c>
      <c r="K2782">
        <v>44.01</v>
      </c>
      <c r="L2782">
        <v>6.94</v>
      </c>
      <c r="M2782">
        <v>98.61</v>
      </c>
      <c r="N2782">
        <v>13.61</v>
      </c>
    </row>
    <row r="2783" spans="1:14" x14ac:dyDescent="0.3">
      <c r="A2783" t="s">
        <v>29</v>
      </c>
      <c r="B2783" t="str">
        <f t="shared" si="86"/>
        <v>London</v>
      </c>
      <c r="C2783" t="s">
        <v>151</v>
      </c>
      <c r="D2783" s="1">
        <v>45266</v>
      </c>
      <c r="E2783" s="1">
        <f t="shared" si="87"/>
        <v>45266</v>
      </c>
      <c r="F2783">
        <v>95.75</v>
      </c>
      <c r="G2783">
        <v>112.44</v>
      </c>
      <c r="H2783">
        <v>28.78</v>
      </c>
      <c r="I2783">
        <v>43.02</v>
      </c>
      <c r="J2783">
        <v>2.73</v>
      </c>
      <c r="K2783">
        <v>19.89</v>
      </c>
      <c r="L2783">
        <v>29.28</v>
      </c>
      <c r="M2783">
        <v>95.28</v>
      </c>
      <c r="N2783">
        <v>4.24</v>
      </c>
    </row>
    <row r="2784" spans="1:14" x14ac:dyDescent="0.3">
      <c r="A2784" t="s">
        <v>37</v>
      </c>
      <c r="B2784" t="str">
        <f t="shared" si="86"/>
        <v>Mexico City</v>
      </c>
      <c r="C2784" t="s">
        <v>38</v>
      </c>
      <c r="D2784" s="1">
        <v>45233</v>
      </c>
      <c r="E2784" s="1">
        <f t="shared" si="87"/>
        <v>45233</v>
      </c>
      <c r="G2784">
        <v>122.06</v>
      </c>
      <c r="H2784">
        <v>36.18</v>
      </c>
      <c r="I2784">
        <v>19.760000000000002</v>
      </c>
      <c r="J2784">
        <v>6.15</v>
      </c>
      <c r="K2784">
        <v>89.16</v>
      </c>
      <c r="L2784">
        <v>19.3</v>
      </c>
      <c r="M2784">
        <v>96.67</v>
      </c>
      <c r="N2784">
        <v>1.81</v>
      </c>
    </row>
    <row r="2785" spans="1:14" x14ac:dyDescent="0.3">
      <c r="A2785" t="s">
        <v>51</v>
      </c>
      <c r="B2785" t="str">
        <f t="shared" si="86"/>
        <v>Moscow</v>
      </c>
      <c r="C2785" t="s">
        <v>48</v>
      </c>
      <c r="D2785" s="1">
        <v>45053</v>
      </c>
      <c r="E2785" s="1">
        <f t="shared" si="87"/>
        <v>45053</v>
      </c>
      <c r="F2785">
        <v>127.61</v>
      </c>
      <c r="G2785">
        <v>110.99</v>
      </c>
      <c r="H2785">
        <v>32.299999999999997</v>
      </c>
      <c r="I2785">
        <v>33.130000000000003</v>
      </c>
      <c r="J2785">
        <v>8.8800000000000008</v>
      </c>
      <c r="K2785">
        <v>155.94999999999999</v>
      </c>
      <c r="L2785">
        <v>-3.27</v>
      </c>
      <c r="M2785">
        <v>45.21</v>
      </c>
      <c r="N2785">
        <v>16.649999999999999</v>
      </c>
    </row>
    <row r="2786" spans="1:14" x14ac:dyDescent="0.3">
      <c r="A2786" t="s">
        <v>74</v>
      </c>
      <c r="B2786" t="str">
        <f t="shared" si="86"/>
        <v>Sydney</v>
      </c>
      <c r="C2786" t="s">
        <v>19</v>
      </c>
      <c r="D2786" s="1">
        <v>45142</v>
      </c>
      <c r="E2786" s="1">
        <f t="shared" si="87"/>
        <v>45142</v>
      </c>
      <c r="F2786">
        <v>62.76</v>
      </c>
      <c r="G2786">
        <v>29.99</v>
      </c>
      <c r="H2786">
        <v>81.55</v>
      </c>
      <c r="I2786">
        <v>27.87</v>
      </c>
      <c r="J2786">
        <v>4.17</v>
      </c>
      <c r="K2786">
        <v>58.52</v>
      </c>
      <c r="L2786">
        <v>7.81</v>
      </c>
      <c r="M2786">
        <v>30.91</v>
      </c>
      <c r="N2786">
        <v>12.4</v>
      </c>
    </row>
    <row r="2787" spans="1:14" x14ac:dyDescent="0.3">
      <c r="A2787" t="s">
        <v>26</v>
      </c>
      <c r="B2787" t="str">
        <f t="shared" si="86"/>
        <v>Paris</v>
      </c>
      <c r="C2787" t="s">
        <v>27</v>
      </c>
      <c r="D2787" s="1">
        <v>45262</v>
      </c>
      <c r="E2787" s="1">
        <f t="shared" si="87"/>
        <v>45262</v>
      </c>
      <c r="F2787">
        <v>32.04</v>
      </c>
      <c r="G2787">
        <v>88.94</v>
      </c>
      <c r="H2787">
        <v>83.7</v>
      </c>
      <c r="I2787">
        <v>4.41</v>
      </c>
      <c r="J2787">
        <v>0.91</v>
      </c>
      <c r="K2787">
        <v>99.46</v>
      </c>
      <c r="L2787">
        <v>0.04</v>
      </c>
      <c r="M2787">
        <v>53.59</v>
      </c>
      <c r="N2787">
        <v>10.3</v>
      </c>
    </row>
    <row r="2788" spans="1:14" x14ac:dyDescent="0.3">
      <c r="A2788" t="s">
        <v>61</v>
      </c>
      <c r="B2788" t="str">
        <f t="shared" si="86"/>
        <v>Cairo</v>
      </c>
      <c r="C2788" t="s">
        <v>62</v>
      </c>
      <c r="D2788" t="s">
        <v>229</v>
      </c>
      <c r="E2788" s="1">
        <f t="shared" si="87"/>
        <v>45193</v>
      </c>
      <c r="F2788">
        <v>36.630000000000003</v>
      </c>
      <c r="G2788">
        <v>96.81</v>
      </c>
      <c r="H2788">
        <v>52.21</v>
      </c>
      <c r="I2788">
        <v>38.409999999999997</v>
      </c>
      <c r="J2788">
        <v>4.9800000000000004</v>
      </c>
      <c r="K2788">
        <v>146.44</v>
      </c>
      <c r="L2788">
        <v>17.190000000000001</v>
      </c>
      <c r="M2788">
        <v>48.38</v>
      </c>
      <c r="N2788">
        <v>14.5</v>
      </c>
    </row>
    <row r="2789" spans="1:14" x14ac:dyDescent="0.3">
      <c r="A2789" t="s">
        <v>52</v>
      </c>
      <c r="B2789" t="str">
        <f t="shared" si="86"/>
        <v>Madrid</v>
      </c>
      <c r="C2789" t="s">
        <v>40</v>
      </c>
      <c r="D2789" t="s">
        <v>304</v>
      </c>
      <c r="E2789" s="1">
        <f t="shared" si="87"/>
        <v>45182</v>
      </c>
      <c r="G2789">
        <v>187.98</v>
      </c>
      <c r="H2789">
        <v>82.39</v>
      </c>
      <c r="I2789">
        <v>32.01</v>
      </c>
      <c r="J2789">
        <v>0.89</v>
      </c>
      <c r="K2789">
        <v>120.51</v>
      </c>
      <c r="L2789">
        <v>9.11</v>
      </c>
      <c r="M2789">
        <v>81.97</v>
      </c>
      <c r="N2789">
        <v>14.84</v>
      </c>
    </row>
    <row r="2790" spans="1:14" x14ac:dyDescent="0.3">
      <c r="A2790" t="s">
        <v>72</v>
      </c>
      <c r="B2790" t="str">
        <f t="shared" si="86"/>
        <v>Rio De Janeiro</v>
      </c>
      <c r="C2790" t="s">
        <v>46</v>
      </c>
      <c r="D2790" t="s">
        <v>299</v>
      </c>
      <c r="E2790" s="1">
        <f t="shared" si="87"/>
        <v>45102</v>
      </c>
      <c r="F2790">
        <v>57.56</v>
      </c>
      <c r="G2790">
        <v>16.920000000000002</v>
      </c>
      <c r="H2790">
        <v>7.02</v>
      </c>
      <c r="I2790">
        <v>49.84</v>
      </c>
      <c r="J2790">
        <v>0.48</v>
      </c>
      <c r="K2790">
        <v>160.72999999999999</v>
      </c>
      <c r="L2790">
        <v>37.909999999999997</v>
      </c>
      <c r="M2790">
        <v>18.11</v>
      </c>
      <c r="N2790">
        <v>7.66</v>
      </c>
    </row>
    <row r="2791" spans="1:14" x14ac:dyDescent="0.3">
      <c r="A2791" t="s">
        <v>61</v>
      </c>
      <c r="B2791" t="str">
        <f t="shared" si="86"/>
        <v>Cairo</v>
      </c>
      <c r="C2791" t="s">
        <v>62</v>
      </c>
      <c r="D2791" s="1">
        <v>45173</v>
      </c>
      <c r="E2791" s="1">
        <f t="shared" si="87"/>
        <v>45173</v>
      </c>
      <c r="F2791">
        <v>107.38</v>
      </c>
      <c r="G2791">
        <v>154.41999999999999</v>
      </c>
      <c r="I2791">
        <v>17.89</v>
      </c>
      <c r="J2791">
        <v>6.57</v>
      </c>
      <c r="K2791">
        <v>145.97999999999999</v>
      </c>
      <c r="L2791">
        <v>-2.0499999999999998</v>
      </c>
      <c r="M2791">
        <v>47.18</v>
      </c>
      <c r="N2791">
        <v>11.18</v>
      </c>
    </row>
    <row r="2792" spans="1:14" x14ac:dyDescent="0.3">
      <c r="A2792" t="s">
        <v>32</v>
      </c>
      <c r="B2792" t="str">
        <f t="shared" si="86"/>
        <v>Toronto</v>
      </c>
      <c r="C2792" t="s">
        <v>33</v>
      </c>
      <c r="D2792" t="s">
        <v>308</v>
      </c>
      <c r="E2792" s="1">
        <f t="shared" si="87"/>
        <v>44948</v>
      </c>
      <c r="F2792">
        <v>61</v>
      </c>
      <c r="G2792">
        <v>139.24</v>
      </c>
      <c r="H2792">
        <v>29.8</v>
      </c>
      <c r="I2792">
        <v>10.23</v>
      </c>
      <c r="J2792">
        <v>7.41</v>
      </c>
      <c r="K2792">
        <v>10.16</v>
      </c>
      <c r="L2792">
        <v>25.12</v>
      </c>
      <c r="M2792">
        <v>37.520000000000003</v>
      </c>
      <c r="N2792">
        <v>15.37</v>
      </c>
    </row>
    <row r="2793" spans="1:14" x14ac:dyDescent="0.3">
      <c r="A2793" t="s">
        <v>37</v>
      </c>
      <c r="B2793" t="str">
        <f t="shared" si="86"/>
        <v>Mexico City</v>
      </c>
      <c r="C2793" t="s">
        <v>38</v>
      </c>
      <c r="D2793" s="1">
        <v>45180</v>
      </c>
      <c r="E2793" s="1">
        <f t="shared" si="87"/>
        <v>45180</v>
      </c>
      <c r="F2793">
        <v>129.05000000000001</v>
      </c>
      <c r="G2793">
        <v>121.79</v>
      </c>
      <c r="H2793">
        <v>31.15</v>
      </c>
      <c r="I2793">
        <v>6.58</v>
      </c>
      <c r="J2793">
        <v>2.52</v>
      </c>
      <c r="K2793">
        <v>113.91</v>
      </c>
      <c r="L2793">
        <v>34.619999999999997</v>
      </c>
      <c r="M2793">
        <v>81.66</v>
      </c>
      <c r="N2793">
        <v>2.4</v>
      </c>
    </row>
    <row r="2794" spans="1:14" x14ac:dyDescent="0.3">
      <c r="A2794" t="s">
        <v>20</v>
      </c>
      <c r="B2794" t="str">
        <f t="shared" si="86"/>
        <v>Dubai</v>
      </c>
      <c r="C2794" t="s">
        <v>149</v>
      </c>
      <c r="D2794" s="1">
        <v>45205</v>
      </c>
      <c r="E2794" s="1">
        <f t="shared" si="87"/>
        <v>45205</v>
      </c>
      <c r="F2794">
        <v>143.33000000000001</v>
      </c>
      <c r="G2794">
        <v>55.25</v>
      </c>
      <c r="H2794">
        <v>42.46</v>
      </c>
      <c r="I2794">
        <v>43.94</v>
      </c>
      <c r="J2794">
        <v>7.69</v>
      </c>
      <c r="K2794">
        <v>94.67</v>
      </c>
      <c r="L2794">
        <v>-6.29</v>
      </c>
      <c r="M2794">
        <v>57.48</v>
      </c>
      <c r="N2794">
        <v>19.78</v>
      </c>
    </row>
    <row r="2795" spans="1:14" x14ac:dyDescent="0.3">
      <c r="A2795" t="s">
        <v>41</v>
      </c>
      <c r="B2795" t="str">
        <f t="shared" si="86"/>
        <v>Seoul</v>
      </c>
      <c r="C2795" t="s">
        <v>31</v>
      </c>
      <c r="D2795" t="s">
        <v>284</v>
      </c>
      <c r="E2795" s="1">
        <f t="shared" si="87"/>
        <v>45221</v>
      </c>
      <c r="F2795">
        <v>28.12</v>
      </c>
      <c r="G2795">
        <v>176.5</v>
      </c>
      <c r="H2795">
        <v>20.78</v>
      </c>
      <c r="I2795">
        <v>35.24</v>
      </c>
      <c r="J2795">
        <v>7.6</v>
      </c>
      <c r="K2795">
        <v>22.67</v>
      </c>
      <c r="L2795">
        <v>39.909999999999997</v>
      </c>
      <c r="M2795">
        <v>57.32</v>
      </c>
      <c r="N2795">
        <v>10.210000000000001</v>
      </c>
    </row>
    <row r="2796" spans="1:14" x14ac:dyDescent="0.3">
      <c r="A2796" t="s">
        <v>37</v>
      </c>
      <c r="B2796" t="str">
        <f t="shared" si="86"/>
        <v>Mexico City</v>
      </c>
      <c r="C2796" t="s">
        <v>38</v>
      </c>
      <c r="D2796" t="s">
        <v>272</v>
      </c>
      <c r="E2796" s="1">
        <f t="shared" si="87"/>
        <v>45274</v>
      </c>
      <c r="F2796">
        <v>118</v>
      </c>
      <c r="G2796">
        <v>106.57</v>
      </c>
      <c r="H2796">
        <v>68.930000000000007</v>
      </c>
      <c r="I2796">
        <v>31.47</v>
      </c>
      <c r="J2796">
        <v>0.15</v>
      </c>
      <c r="K2796">
        <v>72.430000000000007</v>
      </c>
      <c r="L2796">
        <v>34.54</v>
      </c>
      <c r="M2796">
        <v>34.53</v>
      </c>
      <c r="N2796">
        <v>18.91</v>
      </c>
    </row>
    <row r="2797" spans="1:14" x14ac:dyDescent="0.3">
      <c r="A2797" t="s">
        <v>21</v>
      </c>
      <c r="B2797" t="str">
        <f t="shared" si="86"/>
        <v>Los Angeles</v>
      </c>
      <c r="C2797" t="s">
        <v>150</v>
      </c>
      <c r="D2797" t="s">
        <v>172</v>
      </c>
      <c r="E2797" s="1">
        <f t="shared" si="87"/>
        <v>45099</v>
      </c>
      <c r="F2797">
        <v>91.68</v>
      </c>
      <c r="G2797">
        <v>168.66</v>
      </c>
      <c r="H2797">
        <v>14.74</v>
      </c>
      <c r="I2797">
        <v>23.09</v>
      </c>
      <c r="J2797">
        <v>3.56</v>
      </c>
      <c r="L2797">
        <v>-9.31</v>
      </c>
      <c r="M2797">
        <v>55.26</v>
      </c>
      <c r="N2797">
        <v>9.8699999999999992</v>
      </c>
    </row>
    <row r="2798" spans="1:14" x14ac:dyDescent="0.3">
      <c r="A2798" t="s">
        <v>28</v>
      </c>
      <c r="B2798" t="str">
        <f t="shared" si="86"/>
        <v>New York</v>
      </c>
      <c r="C2798" t="s">
        <v>150</v>
      </c>
      <c r="D2798" s="1">
        <v>45175</v>
      </c>
      <c r="E2798" s="1">
        <f t="shared" si="87"/>
        <v>45175</v>
      </c>
      <c r="F2798">
        <v>25.56</v>
      </c>
      <c r="G2798">
        <v>152.09</v>
      </c>
      <c r="H2798">
        <v>20.04</v>
      </c>
      <c r="I2798">
        <v>30.37</v>
      </c>
      <c r="J2798">
        <v>0.44</v>
      </c>
      <c r="K2798">
        <v>58.91</v>
      </c>
      <c r="L2798">
        <v>0.38</v>
      </c>
      <c r="M2798">
        <v>30.88</v>
      </c>
      <c r="N2798">
        <v>9.84</v>
      </c>
    </row>
    <row r="2799" spans="1:14" x14ac:dyDescent="0.3">
      <c r="A2799" t="s">
        <v>51</v>
      </c>
      <c r="B2799" t="str">
        <f t="shared" si="86"/>
        <v>Moscow</v>
      </c>
      <c r="C2799" t="s">
        <v>48</v>
      </c>
      <c r="D2799" s="1">
        <v>45057</v>
      </c>
      <c r="E2799" s="1">
        <f t="shared" si="87"/>
        <v>45057</v>
      </c>
      <c r="F2799">
        <v>100.93</v>
      </c>
      <c r="G2799">
        <v>73.63</v>
      </c>
      <c r="H2799">
        <v>83.38</v>
      </c>
      <c r="I2799">
        <v>31.35</v>
      </c>
      <c r="J2799">
        <v>6.28</v>
      </c>
      <c r="K2799">
        <v>93.58</v>
      </c>
      <c r="L2799">
        <v>38.799999999999997</v>
      </c>
      <c r="M2799">
        <v>83.51</v>
      </c>
      <c r="N2799">
        <v>2.15</v>
      </c>
    </row>
    <row r="2800" spans="1:14" x14ac:dyDescent="0.3">
      <c r="A2800" t="s">
        <v>37</v>
      </c>
      <c r="B2800" t="str">
        <f t="shared" si="86"/>
        <v>Mexico City</v>
      </c>
      <c r="C2800" t="s">
        <v>38</v>
      </c>
      <c r="D2800" t="s">
        <v>286</v>
      </c>
      <c r="E2800" s="1">
        <f t="shared" si="87"/>
        <v>45092</v>
      </c>
      <c r="F2800">
        <v>56.62</v>
      </c>
      <c r="G2800">
        <v>94.19</v>
      </c>
      <c r="H2800">
        <v>89.15</v>
      </c>
      <c r="I2800">
        <v>27.13</v>
      </c>
      <c r="J2800">
        <v>5.62</v>
      </c>
      <c r="K2800">
        <v>195.37</v>
      </c>
      <c r="L2800">
        <v>-3.82</v>
      </c>
      <c r="M2800">
        <v>54.8</v>
      </c>
      <c r="N2800">
        <v>3.02</v>
      </c>
    </row>
    <row r="2801" spans="1:14" x14ac:dyDescent="0.3">
      <c r="A2801" t="s">
        <v>55</v>
      </c>
      <c r="B2801" t="str">
        <f t="shared" si="86"/>
        <v xml:space="preserve">Berlin   </v>
      </c>
      <c r="C2801" t="s">
        <v>17</v>
      </c>
      <c r="D2801" s="1">
        <v>45208</v>
      </c>
      <c r="E2801" s="1">
        <f t="shared" si="87"/>
        <v>45208</v>
      </c>
      <c r="F2801">
        <v>25.6</v>
      </c>
      <c r="G2801">
        <v>15.49</v>
      </c>
      <c r="H2801">
        <v>98.66</v>
      </c>
      <c r="I2801">
        <v>10.59</v>
      </c>
      <c r="J2801">
        <v>0.76</v>
      </c>
      <c r="K2801">
        <v>182.44</v>
      </c>
      <c r="L2801">
        <v>26.71</v>
      </c>
      <c r="M2801">
        <v>24.69</v>
      </c>
      <c r="N2801">
        <v>8.65</v>
      </c>
    </row>
    <row r="2802" spans="1:14" x14ac:dyDescent="0.3">
      <c r="A2802" t="s">
        <v>41</v>
      </c>
      <c r="B2802" t="str">
        <f t="shared" si="86"/>
        <v>Seoul</v>
      </c>
      <c r="C2802" t="s">
        <v>31</v>
      </c>
      <c r="D2802" t="s">
        <v>342</v>
      </c>
      <c r="E2802" s="1">
        <f t="shared" si="87"/>
        <v>45214</v>
      </c>
      <c r="F2802">
        <v>77.430000000000007</v>
      </c>
      <c r="G2802">
        <v>20.420000000000002</v>
      </c>
      <c r="I2802">
        <v>17.329999999999998</v>
      </c>
      <c r="J2802">
        <v>3.15</v>
      </c>
      <c r="K2802">
        <v>20.74</v>
      </c>
      <c r="L2802">
        <v>-7.53</v>
      </c>
      <c r="M2802">
        <v>58.6</v>
      </c>
      <c r="N2802">
        <v>19.18</v>
      </c>
    </row>
    <row r="2803" spans="1:14" x14ac:dyDescent="0.3">
      <c r="A2803" t="s">
        <v>49</v>
      </c>
      <c r="B2803" t="str">
        <f t="shared" si="86"/>
        <v>Berlin</v>
      </c>
      <c r="C2803" t="s">
        <v>17</v>
      </c>
      <c r="D2803" s="1">
        <v>45089</v>
      </c>
      <c r="E2803" s="1">
        <f t="shared" si="87"/>
        <v>45089</v>
      </c>
      <c r="F2803">
        <v>146.54</v>
      </c>
      <c r="G2803">
        <v>56.81</v>
      </c>
      <c r="H2803">
        <v>79.02</v>
      </c>
      <c r="I2803">
        <v>4.75</v>
      </c>
      <c r="J2803">
        <v>4.16</v>
      </c>
      <c r="K2803">
        <v>72.400000000000006</v>
      </c>
      <c r="L2803">
        <v>30.62</v>
      </c>
      <c r="M2803">
        <v>24.24</v>
      </c>
      <c r="N2803">
        <v>2.7</v>
      </c>
    </row>
    <row r="2804" spans="1:14" x14ac:dyDescent="0.3">
      <c r="A2804" t="s">
        <v>29</v>
      </c>
      <c r="B2804" t="str">
        <f t="shared" si="86"/>
        <v>London</v>
      </c>
      <c r="C2804" t="s">
        <v>151</v>
      </c>
      <c r="D2804" t="s">
        <v>211</v>
      </c>
      <c r="E2804" s="1">
        <f t="shared" si="87"/>
        <v>45071</v>
      </c>
      <c r="F2804">
        <v>117.56</v>
      </c>
      <c r="G2804">
        <v>11.49</v>
      </c>
      <c r="H2804">
        <v>47.21</v>
      </c>
      <c r="I2804">
        <v>48.23</v>
      </c>
      <c r="J2804">
        <v>5.37</v>
      </c>
      <c r="K2804">
        <v>90.83</v>
      </c>
      <c r="L2804">
        <v>36.97</v>
      </c>
      <c r="M2804">
        <v>34.99</v>
      </c>
      <c r="N2804">
        <v>9.2899999999999991</v>
      </c>
    </row>
    <row r="2805" spans="1:14" x14ac:dyDescent="0.3">
      <c r="A2805" t="s">
        <v>47</v>
      </c>
      <c r="B2805" t="str">
        <f t="shared" si="86"/>
        <v>Moscow</v>
      </c>
      <c r="C2805" t="s">
        <v>48</v>
      </c>
      <c r="D2805" s="1">
        <v>45051</v>
      </c>
      <c r="E2805" s="1">
        <f t="shared" si="87"/>
        <v>45051</v>
      </c>
      <c r="F2805">
        <v>65.13</v>
      </c>
      <c r="G2805">
        <v>199.64</v>
      </c>
      <c r="H2805">
        <v>45.13</v>
      </c>
      <c r="I2805">
        <v>45.21</v>
      </c>
      <c r="J2805">
        <v>9.39</v>
      </c>
      <c r="K2805">
        <v>48.28</v>
      </c>
      <c r="L2805">
        <v>-1.4</v>
      </c>
      <c r="M2805">
        <v>12.93</v>
      </c>
      <c r="N2805">
        <v>7.77</v>
      </c>
    </row>
    <row r="2806" spans="1:14" x14ac:dyDescent="0.3">
      <c r="A2806" t="s">
        <v>41</v>
      </c>
      <c r="B2806" t="str">
        <f t="shared" si="86"/>
        <v>Seoul</v>
      </c>
      <c r="C2806" t="s">
        <v>31</v>
      </c>
      <c r="D2806" s="1">
        <v>45088</v>
      </c>
      <c r="E2806" s="1">
        <f t="shared" si="87"/>
        <v>45088</v>
      </c>
      <c r="F2806">
        <v>140.19</v>
      </c>
      <c r="G2806">
        <v>45.29</v>
      </c>
      <c r="H2806">
        <v>90.02</v>
      </c>
      <c r="I2806">
        <v>31.81</v>
      </c>
      <c r="J2806">
        <v>0.43</v>
      </c>
      <c r="K2806">
        <v>177.99</v>
      </c>
      <c r="L2806">
        <v>21.74</v>
      </c>
      <c r="M2806">
        <v>55.98</v>
      </c>
      <c r="N2806">
        <v>12.38</v>
      </c>
    </row>
    <row r="2807" spans="1:14" x14ac:dyDescent="0.3">
      <c r="A2807" t="s">
        <v>61</v>
      </c>
      <c r="B2807" t="str">
        <f t="shared" si="86"/>
        <v>Cairo</v>
      </c>
      <c r="C2807" t="s">
        <v>62</v>
      </c>
      <c r="D2807" t="s">
        <v>221</v>
      </c>
      <c r="E2807" s="1">
        <f t="shared" si="87"/>
        <v>45096</v>
      </c>
      <c r="F2807">
        <v>81.16</v>
      </c>
      <c r="G2807">
        <v>104.97</v>
      </c>
      <c r="H2807">
        <v>75.56</v>
      </c>
      <c r="I2807">
        <v>25.21</v>
      </c>
      <c r="J2807">
        <v>6.41</v>
      </c>
      <c r="K2807">
        <v>96.71</v>
      </c>
      <c r="L2807">
        <v>5.03</v>
      </c>
      <c r="M2807">
        <v>81.63</v>
      </c>
      <c r="N2807">
        <v>10.89</v>
      </c>
    </row>
    <row r="2808" spans="1:14" x14ac:dyDescent="0.3">
      <c r="A2808" t="s">
        <v>77</v>
      </c>
      <c r="B2808" t="str">
        <f t="shared" si="86"/>
        <v xml:space="preserve">Beijing   </v>
      </c>
      <c r="C2808" t="s">
        <v>25</v>
      </c>
      <c r="D2808" t="s">
        <v>287</v>
      </c>
      <c r="E2808" s="1">
        <f t="shared" si="87"/>
        <v>45124</v>
      </c>
      <c r="F2808">
        <v>104.15</v>
      </c>
      <c r="G2808">
        <v>138.82</v>
      </c>
      <c r="H2808">
        <v>57.59</v>
      </c>
      <c r="J2808">
        <v>6.27</v>
      </c>
      <c r="L2808">
        <v>0.78</v>
      </c>
      <c r="M2808">
        <v>63.09</v>
      </c>
      <c r="N2808">
        <v>11.35</v>
      </c>
    </row>
    <row r="2809" spans="1:14" x14ac:dyDescent="0.3">
      <c r="A2809" t="s">
        <v>14</v>
      </c>
      <c r="B2809" t="str">
        <f t="shared" si="86"/>
        <v>Istanbul</v>
      </c>
      <c r="C2809" t="s">
        <v>15</v>
      </c>
      <c r="D2809" t="s">
        <v>337</v>
      </c>
      <c r="E2809" s="1">
        <f t="shared" si="87"/>
        <v>45074</v>
      </c>
      <c r="F2809">
        <v>78.510000000000005</v>
      </c>
      <c r="G2809">
        <v>96.14</v>
      </c>
      <c r="H2809">
        <v>65.739999999999995</v>
      </c>
      <c r="I2809">
        <v>33.79</v>
      </c>
      <c r="J2809">
        <v>9.8800000000000008</v>
      </c>
      <c r="K2809">
        <v>176.99</v>
      </c>
      <c r="L2809">
        <v>9.2799999999999994</v>
      </c>
      <c r="M2809">
        <v>96.32</v>
      </c>
      <c r="N2809">
        <v>7.52</v>
      </c>
    </row>
    <row r="2810" spans="1:14" x14ac:dyDescent="0.3">
      <c r="A2810" t="s">
        <v>34</v>
      </c>
      <c r="B2810" t="str">
        <f t="shared" si="86"/>
        <v>Tokyo</v>
      </c>
      <c r="C2810" t="s">
        <v>35</v>
      </c>
      <c r="D2810" t="s">
        <v>156</v>
      </c>
      <c r="E2810" s="1">
        <f t="shared" si="87"/>
        <v>45132</v>
      </c>
      <c r="F2810">
        <v>5.33</v>
      </c>
      <c r="H2810">
        <v>66.03</v>
      </c>
      <c r="I2810">
        <v>5.41</v>
      </c>
      <c r="J2810">
        <v>4.8899999999999997</v>
      </c>
      <c r="K2810">
        <v>29.47</v>
      </c>
      <c r="L2810">
        <v>12.19</v>
      </c>
      <c r="M2810">
        <v>93.05</v>
      </c>
      <c r="N2810">
        <v>9.42</v>
      </c>
    </row>
    <row r="2811" spans="1:14" x14ac:dyDescent="0.3">
      <c r="A2811" t="s">
        <v>32</v>
      </c>
      <c r="B2811" t="str">
        <f t="shared" si="86"/>
        <v>Toronto</v>
      </c>
      <c r="C2811" t="s">
        <v>33</v>
      </c>
      <c r="D2811" t="s">
        <v>182</v>
      </c>
      <c r="E2811" s="1">
        <f t="shared" si="87"/>
        <v>45067</v>
      </c>
      <c r="F2811">
        <v>16.43</v>
      </c>
      <c r="G2811">
        <v>189.69</v>
      </c>
      <c r="H2811">
        <v>74.95</v>
      </c>
      <c r="I2811">
        <v>21.59</v>
      </c>
      <c r="J2811">
        <v>5.56</v>
      </c>
      <c r="K2811">
        <v>133.28</v>
      </c>
      <c r="L2811">
        <v>2.04</v>
      </c>
      <c r="M2811">
        <v>63.74</v>
      </c>
      <c r="N2811">
        <v>8.4</v>
      </c>
    </row>
    <row r="2812" spans="1:14" x14ac:dyDescent="0.3">
      <c r="A2812" t="s">
        <v>51</v>
      </c>
      <c r="B2812" t="str">
        <f t="shared" si="86"/>
        <v>Moscow</v>
      </c>
      <c r="C2812" t="s">
        <v>48</v>
      </c>
      <c r="D2812" t="s">
        <v>229</v>
      </c>
      <c r="E2812" s="1">
        <f t="shared" si="87"/>
        <v>45193</v>
      </c>
      <c r="F2812">
        <v>107.53</v>
      </c>
      <c r="G2812">
        <v>153.15</v>
      </c>
      <c r="H2812">
        <v>46.82</v>
      </c>
      <c r="I2812">
        <v>9.9600000000000009</v>
      </c>
      <c r="J2812">
        <v>9.89</v>
      </c>
      <c r="K2812">
        <v>36.24</v>
      </c>
      <c r="L2812">
        <v>15.56</v>
      </c>
      <c r="M2812">
        <v>76.849999999999994</v>
      </c>
      <c r="N2812">
        <v>15</v>
      </c>
    </row>
    <row r="2813" spans="1:14" x14ac:dyDescent="0.3">
      <c r="A2813" t="s">
        <v>14</v>
      </c>
      <c r="B2813" t="str">
        <f t="shared" si="86"/>
        <v>Istanbul</v>
      </c>
      <c r="C2813" t="s">
        <v>15</v>
      </c>
      <c r="D2813" t="s">
        <v>162</v>
      </c>
      <c r="E2813" s="1">
        <f t="shared" si="87"/>
        <v>44954</v>
      </c>
      <c r="F2813">
        <v>110.4</v>
      </c>
      <c r="G2813">
        <v>89.78</v>
      </c>
      <c r="H2813">
        <v>9.91</v>
      </c>
      <c r="I2813">
        <v>48.9</v>
      </c>
      <c r="J2813">
        <v>2.2999999999999998</v>
      </c>
      <c r="K2813">
        <v>85.24</v>
      </c>
      <c r="L2813">
        <v>21.91</v>
      </c>
      <c r="M2813">
        <v>88</v>
      </c>
      <c r="N2813">
        <v>2.38</v>
      </c>
    </row>
    <row r="2814" spans="1:14" x14ac:dyDescent="0.3">
      <c r="A2814" t="s">
        <v>21</v>
      </c>
      <c r="B2814" t="str">
        <f t="shared" si="86"/>
        <v>Los Angeles</v>
      </c>
      <c r="C2814" t="s">
        <v>150</v>
      </c>
      <c r="D2814" t="s">
        <v>287</v>
      </c>
      <c r="E2814" s="1">
        <f t="shared" si="87"/>
        <v>45124</v>
      </c>
      <c r="F2814">
        <v>13.03</v>
      </c>
      <c r="G2814">
        <v>31.69</v>
      </c>
      <c r="H2814">
        <v>68.150000000000006</v>
      </c>
      <c r="I2814">
        <v>47.1</v>
      </c>
      <c r="J2814">
        <v>2.97</v>
      </c>
      <c r="K2814">
        <v>94.61</v>
      </c>
      <c r="L2814">
        <v>22.16</v>
      </c>
      <c r="M2814">
        <v>71.41</v>
      </c>
      <c r="N2814">
        <v>18.22</v>
      </c>
    </row>
    <row r="2815" spans="1:14" x14ac:dyDescent="0.3">
      <c r="A2815" t="s">
        <v>28</v>
      </c>
      <c r="B2815" t="str">
        <f t="shared" si="86"/>
        <v>New York</v>
      </c>
      <c r="C2815" t="s">
        <v>150</v>
      </c>
      <c r="D2815" s="1">
        <v>44930</v>
      </c>
      <c r="E2815" s="1">
        <f t="shared" si="87"/>
        <v>44930</v>
      </c>
      <c r="F2815">
        <v>132.65</v>
      </c>
      <c r="G2815">
        <v>64.53</v>
      </c>
      <c r="H2815">
        <v>86.13</v>
      </c>
      <c r="I2815">
        <v>32.82</v>
      </c>
      <c r="J2815">
        <v>0.9</v>
      </c>
      <c r="K2815">
        <v>60.98</v>
      </c>
      <c r="L2815">
        <v>-7.75</v>
      </c>
      <c r="M2815">
        <v>83.26</v>
      </c>
      <c r="N2815">
        <v>6.83</v>
      </c>
    </row>
    <row r="2816" spans="1:14" x14ac:dyDescent="0.3">
      <c r="A2816" t="s">
        <v>29</v>
      </c>
      <c r="B2816" t="str">
        <f t="shared" si="86"/>
        <v>London</v>
      </c>
      <c r="C2816" t="s">
        <v>151</v>
      </c>
      <c r="D2816" t="s">
        <v>181</v>
      </c>
      <c r="E2816" s="1">
        <f t="shared" si="87"/>
        <v>45188</v>
      </c>
      <c r="F2816">
        <v>111.12</v>
      </c>
      <c r="G2816">
        <v>199.3</v>
      </c>
      <c r="H2816">
        <v>62.99</v>
      </c>
      <c r="J2816">
        <v>3.57</v>
      </c>
      <c r="K2816">
        <v>115.08</v>
      </c>
      <c r="L2816">
        <v>36.840000000000003</v>
      </c>
      <c r="M2816">
        <v>19.670000000000002</v>
      </c>
      <c r="N2816">
        <v>11.04</v>
      </c>
    </row>
    <row r="2817" spans="1:14" x14ac:dyDescent="0.3">
      <c r="A2817" t="s">
        <v>61</v>
      </c>
      <c r="B2817" t="str">
        <f t="shared" si="86"/>
        <v>Cairo</v>
      </c>
      <c r="C2817" t="s">
        <v>62</v>
      </c>
      <c r="D2817" t="s">
        <v>309</v>
      </c>
      <c r="E2817" s="1">
        <f t="shared" si="87"/>
        <v>45227</v>
      </c>
      <c r="F2817">
        <v>67.680000000000007</v>
      </c>
      <c r="G2817">
        <v>23.73</v>
      </c>
      <c r="H2817">
        <v>46.13</v>
      </c>
      <c r="I2817">
        <v>16.760000000000002</v>
      </c>
      <c r="J2817">
        <v>2.29</v>
      </c>
      <c r="K2817">
        <v>54.02</v>
      </c>
      <c r="L2817">
        <v>17.89</v>
      </c>
      <c r="M2817">
        <v>43.14</v>
      </c>
      <c r="N2817">
        <v>18.29</v>
      </c>
    </row>
    <row r="2818" spans="1:14" x14ac:dyDescent="0.3">
      <c r="A2818" t="s">
        <v>28</v>
      </c>
      <c r="B2818" t="str">
        <f t="shared" si="86"/>
        <v>New York</v>
      </c>
      <c r="C2818" t="s">
        <v>150</v>
      </c>
      <c r="D2818" t="s">
        <v>302</v>
      </c>
      <c r="E2818" s="1">
        <f t="shared" si="87"/>
        <v>45128</v>
      </c>
      <c r="F2818">
        <v>40.479999999999997</v>
      </c>
      <c r="G2818">
        <v>38.61</v>
      </c>
      <c r="H2818">
        <v>70.650000000000006</v>
      </c>
      <c r="I2818">
        <v>32.020000000000003</v>
      </c>
      <c r="J2818">
        <v>9.07</v>
      </c>
      <c r="K2818">
        <v>18.63</v>
      </c>
      <c r="L2818">
        <v>32.729999999999997</v>
      </c>
      <c r="M2818">
        <v>17.62</v>
      </c>
      <c r="N2818">
        <v>18.28</v>
      </c>
    </row>
    <row r="2819" spans="1:14" x14ac:dyDescent="0.3">
      <c r="A2819" t="s">
        <v>14</v>
      </c>
      <c r="B2819" t="str">
        <f t="shared" ref="B2819:B2882" si="88">PROPER(A2819)</f>
        <v>Istanbul</v>
      </c>
      <c r="C2819" t="s">
        <v>15</v>
      </c>
      <c r="D2819" t="s">
        <v>307</v>
      </c>
      <c r="E2819" s="1">
        <f t="shared" ref="E2819:E2882" si="89">IF(ISNUMBER(D2819),D2819,IFERROR(DATE(RIGHT(D2819,4),LEFT(D2819,FIND("-",D2819)-1),MID(D2819,FIND("-",D2819)+1,FIND("-",D2819,4)-FIND("-",D2819)-1)),D2819))</f>
        <v>44985</v>
      </c>
      <c r="F2819">
        <v>38.06</v>
      </c>
      <c r="G2819">
        <v>167.79</v>
      </c>
      <c r="H2819">
        <v>54.98</v>
      </c>
      <c r="I2819">
        <v>20.85</v>
      </c>
      <c r="J2819">
        <v>6.57</v>
      </c>
      <c r="K2819">
        <v>60.31</v>
      </c>
      <c r="L2819">
        <v>-3.17</v>
      </c>
      <c r="M2819">
        <v>14.86</v>
      </c>
      <c r="N2819">
        <v>11.13</v>
      </c>
    </row>
    <row r="2820" spans="1:14" x14ac:dyDescent="0.3">
      <c r="A2820" t="s">
        <v>20</v>
      </c>
      <c r="B2820" t="str">
        <f t="shared" si="88"/>
        <v>Dubai</v>
      </c>
      <c r="C2820" t="s">
        <v>149</v>
      </c>
      <c r="D2820" s="1">
        <v>44959</v>
      </c>
      <c r="E2820" s="1">
        <f t="shared" si="89"/>
        <v>44959</v>
      </c>
      <c r="F2820">
        <v>50.91</v>
      </c>
      <c r="G2820">
        <v>94.27</v>
      </c>
      <c r="H2820">
        <v>23.94</v>
      </c>
      <c r="I2820">
        <v>33.08</v>
      </c>
      <c r="J2820">
        <v>3.91</v>
      </c>
      <c r="L2820">
        <v>-3.49</v>
      </c>
      <c r="M2820">
        <v>81.69</v>
      </c>
      <c r="N2820">
        <v>11.78</v>
      </c>
    </row>
    <row r="2821" spans="1:14" x14ac:dyDescent="0.3">
      <c r="A2821" t="s">
        <v>20</v>
      </c>
      <c r="B2821" t="str">
        <f t="shared" si="88"/>
        <v>Dubai</v>
      </c>
      <c r="C2821" t="s">
        <v>149</v>
      </c>
      <c r="D2821" t="s">
        <v>343</v>
      </c>
      <c r="E2821" s="1">
        <f t="shared" si="89"/>
        <v>45069</v>
      </c>
      <c r="F2821">
        <v>106.34</v>
      </c>
      <c r="G2821">
        <v>106.45</v>
      </c>
      <c r="H2821">
        <v>92.53</v>
      </c>
      <c r="J2821">
        <v>4.55</v>
      </c>
      <c r="K2821">
        <v>114.42</v>
      </c>
      <c r="L2821">
        <v>24.95</v>
      </c>
      <c r="M2821">
        <v>33.39</v>
      </c>
      <c r="N2821">
        <v>19.79</v>
      </c>
    </row>
    <row r="2822" spans="1:14" x14ac:dyDescent="0.3">
      <c r="A2822" t="s">
        <v>28</v>
      </c>
      <c r="B2822" t="str">
        <f t="shared" si="88"/>
        <v>New York</v>
      </c>
      <c r="C2822" t="s">
        <v>150</v>
      </c>
      <c r="D2822" s="1">
        <v>44988</v>
      </c>
      <c r="E2822" s="1">
        <f t="shared" si="89"/>
        <v>44988</v>
      </c>
      <c r="F2822">
        <v>111.7</v>
      </c>
      <c r="G2822">
        <v>124.36</v>
      </c>
      <c r="H2822">
        <v>22.17</v>
      </c>
      <c r="I2822">
        <v>24.81</v>
      </c>
      <c r="J2822">
        <v>3.55</v>
      </c>
      <c r="K2822">
        <v>27.46</v>
      </c>
      <c r="L2822">
        <v>34.17</v>
      </c>
      <c r="M2822">
        <v>75.040000000000006</v>
      </c>
      <c r="N2822">
        <v>14.57</v>
      </c>
    </row>
    <row r="2823" spans="1:14" x14ac:dyDescent="0.3">
      <c r="A2823" t="s">
        <v>14</v>
      </c>
      <c r="B2823" t="str">
        <f t="shared" si="88"/>
        <v>Istanbul</v>
      </c>
      <c r="C2823" t="s">
        <v>15</v>
      </c>
      <c r="D2823" s="1">
        <v>45139</v>
      </c>
      <c r="E2823" s="1">
        <f t="shared" si="89"/>
        <v>45139</v>
      </c>
      <c r="F2823">
        <v>124.09</v>
      </c>
      <c r="G2823">
        <v>192.03</v>
      </c>
      <c r="H2823">
        <v>78.87</v>
      </c>
      <c r="I2823">
        <v>17.04</v>
      </c>
      <c r="J2823">
        <v>5.82</v>
      </c>
      <c r="K2823">
        <v>69.42</v>
      </c>
      <c r="L2823">
        <v>27.07</v>
      </c>
      <c r="M2823">
        <v>63.11</v>
      </c>
      <c r="N2823">
        <v>12.5</v>
      </c>
    </row>
    <row r="2824" spans="1:14" x14ac:dyDescent="0.3">
      <c r="A2824" t="s">
        <v>69</v>
      </c>
      <c r="B2824" t="str">
        <f t="shared" si="88"/>
        <v>Toronto</v>
      </c>
      <c r="C2824" t="s">
        <v>33</v>
      </c>
      <c r="D2824" t="s">
        <v>242</v>
      </c>
      <c r="E2824" s="1">
        <f t="shared" si="89"/>
        <v>45216</v>
      </c>
      <c r="G2824">
        <v>159.12</v>
      </c>
      <c r="H2824">
        <v>53.22</v>
      </c>
      <c r="I2824">
        <v>35.99</v>
      </c>
      <c r="J2824">
        <v>9.14</v>
      </c>
      <c r="K2824">
        <v>161.38</v>
      </c>
      <c r="L2824">
        <v>-2.0699999999999998</v>
      </c>
      <c r="M2824">
        <v>12.83</v>
      </c>
      <c r="N2824">
        <v>19.350000000000001</v>
      </c>
    </row>
    <row r="2825" spans="1:14" x14ac:dyDescent="0.3">
      <c r="A2825" t="s">
        <v>57</v>
      </c>
      <c r="B2825" t="str">
        <f t="shared" si="88"/>
        <v>Tokyo</v>
      </c>
      <c r="C2825" t="s">
        <v>35</v>
      </c>
      <c r="D2825" s="1">
        <v>44991</v>
      </c>
      <c r="E2825" s="1">
        <f t="shared" si="89"/>
        <v>44991</v>
      </c>
      <c r="F2825">
        <v>58.61</v>
      </c>
      <c r="G2825">
        <v>157.57</v>
      </c>
      <c r="H2825">
        <v>52.93</v>
      </c>
      <c r="I2825">
        <v>33.33</v>
      </c>
      <c r="J2825">
        <v>5.44</v>
      </c>
      <c r="K2825">
        <v>109.5</v>
      </c>
      <c r="L2825">
        <v>14.69</v>
      </c>
      <c r="M2825">
        <v>71.61</v>
      </c>
      <c r="N2825">
        <v>6.1</v>
      </c>
    </row>
    <row r="2826" spans="1:14" x14ac:dyDescent="0.3">
      <c r="A2826" t="s">
        <v>98</v>
      </c>
      <c r="B2826" t="str">
        <f t="shared" si="88"/>
        <v xml:space="preserve">Bangkok   </v>
      </c>
      <c r="C2826" t="s">
        <v>43</v>
      </c>
      <c r="D2826" s="1">
        <v>45089</v>
      </c>
      <c r="E2826" s="1">
        <f t="shared" si="89"/>
        <v>45089</v>
      </c>
      <c r="F2826">
        <v>42.57</v>
      </c>
      <c r="H2826">
        <v>63.3</v>
      </c>
      <c r="I2826">
        <v>46.67</v>
      </c>
      <c r="J2826">
        <v>6.4</v>
      </c>
      <c r="L2826">
        <v>24.02</v>
      </c>
      <c r="M2826">
        <v>57.61</v>
      </c>
      <c r="N2826">
        <v>19.68</v>
      </c>
    </row>
    <row r="2827" spans="1:14" x14ac:dyDescent="0.3">
      <c r="A2827" t="s">
        <v>70</v>
      </c>
      <c r="B2827" t="str">
        <f t="shared" si="88"/>
        <v>Los Angeles</v>
      </c>
      <c r="C2827" t="s">
        <v>150</v>
      </c>
      <c r="D2827" s="1">
        <v>45025</v>
      </c>
      <c r="E2827" s="1">
        <f t="shared" si="89"/>
        <v>45025</v>
      </c>
      <c r="F2827">
        <v>9.4600000000000009</v>
      </c>
      <c r="G2827">
        <v>192.01</v>
      </c>
      <c r="H2827">
        <v>32.979999999999997</v>
      </c>
      <c r="I2827">
        <v>19.79</v>
      </c>
      <c r="J2827">
        <v>2.7</v>
      </c>
      <c r="K2827">
        <v>179.38</v>
      </c>
      <c r="L2827">
        <v>37.28</v>
      </c>
      <c r="M2827">
        <v>63.8</v>
      </c>
      <c r="N2827">
        <v>17.57</v>
      </c>
    </row>
    <row r="2828" spans="1:14" x14ac:dyDescent="0.3">
      <c r="A2828" t="s">
        <v>34</v>
      </c>
      <c r="B2828" t="str">
        <f t="shared" si="88"/>
        <v>Tokyo</v>
      </c>
      <c r="C2828" t="s">
        <v>35</v>
      </c>
      <c r="D2828" s="1">
        <v>45083</v>
      </c>
      <c r="E2828" s="1">
        <f t="shared" si="89"/>
        <v>45083</v>
      </c>
      <c r="F2828">
        <v>21.81</v>
      </c>
      <c r="G2828">
        <v>186.51</v>
      </c>
      <c r="H2828">
        <v>49.5</v>
      </c>
      <c r="I2828">
        <v>43.08</v>
      </c>
      <c r="J2828">
        <v>6.08</v>
      </c>
      <c r="K2828">
        <v>100.22</v>
      </c>
      <c r="L2828">
        <v>-2.4900000000000002</v>
      </c>
      <c r="M2828">
        <v>75.36</v>
      </c>
      <c r="N2828">
        <v>10.09</v>
      </c>
    </row>
    <row r="2829" spans="1:14" x14ac:dyDescent="0.3">
      <c r="A2829" t="s">
        <v>22</v>
      </c>
      <c r="B2829" t="str">
        <f t="shared" si="88"/>
        <v>Mumbai</v>
      </c>
      <c r="C2829" t="s">
        <v>23</v>
      </c>
      <c r="D2829" t="s">
        <v>238</v>
      </c>
      <c r="E2829" s="1">
        <f t="shared" si="89"/>
        <v>44940</v>
      </c>
      <c r="F2829">
        <v>45.37</v>
      </c>
      <c r="G2829">
        <v>53.48</v>
      </c>
      <c r="H2829">
        <v>40.950000000000003</v>
      </c>
      <c r="I2829">
        <v>29.24</v>
      </c>
      <c r="J2829">
        <v>5.2</v>
      </c>
      <c r="K2829">
        <v>94.79</v>
      </c>
      <c r="L2829">
        <v>31.23</v>
      </c>
      <c r="M2829">
        <v>54.25</v>
      </c>
      <c r="N2829">
        <v>1.52</v>
      </c>
    </row>
    <row r="2830" spans="1:14" x14ac:dyDescent="0.3">
      <c r="A2830" t="s">
        <v>113</v>
      </c>
      <c r="B2830" t="str">
        <f t="shared" si="88"/>
        <v xml:space="preserve">Mumbai   </v>
      </c>
      <c r="C2830" t="s">
        <v>23</v>
      </c>
      <c r="D2830" t="s">
        <v>158</v>
      </c>
      <c r="E2830" s="1">
        <f t="shared" si="89"/>
        <v>45064</v>
      </c>
      <c r="F2830">
        <v>58.3</v>
      </c>
      <c r="G2830">
        <v>39.43</v>
      </c>
      <c r="H2830">
        <v>44.34</v>
      </c>
      <c r="I2830">
        <v>6.77</v>
      </c>
      <c r="J2830">
        <v>4.87</v>
      </c>
      <c r="K2830">
        <v>132.13999999999999</v>
      </c>
      <c r="L2830">
        <v>15.68</v>
      </c>
      <c r="M2830">
        <v>12.53</v>
      </c>
      <c r="N2830">
        <v>14.86</v>
      </c>
    </row>
    <row r="2831" spans="1:14" x14ac:dyDescent="0.3">
      <c r="A2831" t="s">
        <v>108</v>
      </c>
      <c r="B2831" t="str">
        <f t="shared" si="88"/>
        <v xml:space="preserve">London   </v>
      </c>
      <c r="C2831" t="s">
        <v>151</v>
      </c>
      <c r="D2831" t="s">
        <v>330</v>
      </c>
      <c r="E2831" s="1">
        <f t="shared" si="89"/>
        <v>45277</v>
      </c>
      <c r="F2831">
        <v>37.950000000000003</v>
      </c>
      <c r="G2831">
        <v>147.69</v>
      </c>
      <c r="H2831">
        <v>11.86</v>
      </c>
      <c r="I2831">
        <v>2.29</v>
      </c>
      <c r="J2831">
        <v>0.34</v>
      </c>
      <c r="K2831">
        <v>52.14</v>
      </c>
      <c r="L2831">
        <v>1.33</v>
      </c>
      <c r="M2831">
        <v>24.56</v>
      </c>
      <c r="N2831">
        <v>5.6</v>
      </c>
    </row>
    <row r="2832" spans="1:14" x14ac:dyDescent="0.3">
      <c r="A2832" t="s">
        <v>21</v>
      </c>
      <c r="B2832" t="str">
        <f t="shared" si="88"/>
        <v>Los Angeles</v>
      </c>
      <c r="C2832" t="s">
        <v>150</v>
      </c>
      <c r="D2832" t="s">
        <v>299</v>
      </c>
      <c r="E2832" s="1">
        <f t="shared" si="89"/>
        <v>45102</v>
      </c>
      <c r="F2832">
        <v>72.13</v>
      </c>
      <c r="G2832">
        <v>155.63999999999999</v>
      </c>
      <c r="H2832">
        <v>39.67</v>
      </c>
      <c r="I2832">
        <v>41.63</v>
      </c>
      <c r="J2832">
        <v>4.6500000000000004</v>
      </c>
      <c r="K2832">
        <v>123.62</v>
      </c>
      <c r="L2832">
        <v>30.38</v>
      </c>
      <c r="M2832">
        <v>96.55</v>
      </c>
      <c r="N2832">
        <v>14.72</v>
      </c>
    </row>
    <row r="2833" spans="1:14" x14ac:dyDescent="0.3">
      <c r="A2833" t="s">
        <v>14</v>
      </c>
      <c r="B2833" t="str">
        <f t="shared" si="88"/>
        <v>Istanbul</v>
      </c>
      <c r="C2833" t="s">
        <v>15</v>
      </c>
      <c r="D2833" t="s">
        <v>240</v>
      </c>
      <c r="E2833" s="1">
        <f t="shared" si="89"/>
        <v>44950</v>
      </c>
      <c r="F2833">
        <v>17.010000000000002</v>
      </c>
      <c r="G2833">
        <v>173.98</v>
      </c>
      <c r="H2833">
        <v>66.900000000000006</v>
      </c>
      <c r="I2833">
        <v>17.86</v>
      </c>
      <c r="J2833">
        <v>2.1</v>
      </c>
      <c r="K2833">
        <v>138.13999999999999</v>
      </c>
      <c r="L2833">
        <v>33.270000000000003</v>
      </c>
      <c r="M2833">
        <v>24.26</v>
      </c>
      <c r="N2833">
        <v>4.78</v>
      </c>
    </row>
    <row r="2834" spans="1:14" x14ac:dyDescent="0.3">
      <c r="A2834" t="s">
        <v>51</v>
      </c>
      <c r="B2834" t="str">
        <f t="shared" si="88"/>
        <v>Moscow</v>
      </c>
      <c r="C2834" t="s">
        <v>48</v>
      </c>
      <c r="D2834" t="s">
        <v>216</v>
      </c>
      <c r="E2834" s="1">
        <f t="shared" si="89"/>
        <v>45197</v>
      </c>
      <c r="F2834">
        <v>55.23</v>
      </c>
      <c r="G2834">
        <v>99.43</v>
      </c>
      <c r="H2834">
        <v>25.26</v>
      </c>
      <c r="I2834">
        <v>30.4</v>
      </c>
      <c r="J2834">
        <v>1.42</v>
      </c>
      <c r="K2834">
        <v>140.13999999999999</v>
      </c>
      <c r="L2834">
        <v>-9.76</v>
      </c>
      <c r="M2834">
        <v>17.77</v>
      </c>
      <c r="N2834">
        <v>8.58</v>
      </c>
    </row>
    <row r="2835" spans="1:14" x14ac:dyDescent="0.3">
      <c r="A2835" t="s">
        <v>20</v>
      </c>
      <c r="B2835" t="str">
        <f t="shared" si="88"/>
        <v>Dubai</v>
      </c>
      <c r="C2835" t="s">
        <v>149</v>
      </c>
      <c r="D2835" s="1">
        <v>45237</v>
      </c>
      <c r="E2835" s="1">
        <f t="shared" si="89"/>
        <v>45237</v>
      </c>
      <c r="F2835">
        <v>64.92</v>
      </c>
      <c r="G2835">
        <v>133.29</v>
      </c>
      <c r="H2835">
        <v>69.77</v>
      </c>
      <c r="I2835">
        <v>33.26</v>
      </c>
      <c r="J2835">
        <v>1.57</v>
      </c>
      <c r="K2835">
        <v>169.37</v>
      </c>
      <c r="L2835">
        <v>27.65</v>
      </c>
      <c r="M2835">
        <v>77.650000000000006</v>
      </c>
      <c r="N2835">
        <v>13.48</v>
      </c>
    </row>
    <row r="2836" spans="1:14" x14ac:dyDescent="0.3">
      <c r="A2836" t="s">
        <v>28</v>
      </c>
      <c r="B2836" t="str">
        <f t="shared" si="88"/>
        <v>New York</v>
      </c>
      <c r="C2836" t="s">
        <v>150</v>
      </c>
      <c r="D2836" s="1">
        <v>45149</v>
      </c>
      <c r="E2836" s="1">
        <f t="shared" si="89"/>
        <v>45149</v>
      </c>
      <c r="F2836">
        <v>42.02</v>
      </c>
      <c r="G2836">
        <v>181.48</v>
      </c>
      <c r="H2836">
        <v>22.44</v>
      </c>
      <c r="I2836">
        <v>15.8</v>
      </c>
      <c r="J2836">
        <v>7.29</v>
      </c>
      <c r="L2836">
        <v>8.5399999999999991</v>
      </c>
      <c r="M2836">
        <v>56.28</v>
      </c>
      <c r="N2836">
        <v>12.25</v>
      </c>
    </row>
    <row r="2837" spans="1:14" x14ac:dyDescent="0.3">
      <c r="A2837" t="s">
        <v>65</v>
      </c>
      <c r="B2837" t="str">
        <f t="shared" si="88"/>
        <v>Bangkok</v>
      </c>
      <c r="C2837" t="s">
        <v>43</v>
      </c>
      <c r="D2837" s="1">
        <v>45139</v>
      </c>
      <c r="E2837" s="1">
        <f t="shared" si="89"/>
        <v>45139</v>
      </c>
      <c r="F2837">
        <v>87.42</v>
      </c>
      <c r="G2837">
        <v>49.01</v>
      </c>
      <c r="H2837">
        <v>66.209999999999994</v>
      </c>
      <c r="I2837">
        <v>21.19</v>
      </c>
      <c r="J2837">
        <v>3.73</v>
      </c>
      <c r="K2837">
        <v>109.06</v>
      </c>
      <c r="L2837">
        <v>-3.44</v>
      </c>
      <c r="M2837">
        <v>48.43</v>
      </c>
      <c r="N2837">
        <v>19.5</v>
      </c>
    </row>
    <row r="2838" spans="1:14" x14ac:dyDescent="0.3">
      <c r="A2838" t="s">
        <v>16</v>
      </c>
      <c r="B2838" t="str">
        <f t="shared" si="88"/>
        <v>Berlin</v>
      </c>
      <c r="C2838" t="s">
        <v>17</v>
      </c>
      <c r="D2838" t="s">
        <v>193</v>
      </c>
      <c r="E2838" s="1">
        <f t="shared" si="89"/>
        <v>45157</v>
      </c>
      <c r="F2838">
        <v>113.08</v>
      </c>
      <c r="G2838">
        <v>105.38</v>
      </c>
      <c r="H2838">
        <v>22.61</v>
      </c>
      <c r="I2838">
        <v>22.12</v>
      </c>
      <c r="J2838">
        <v>9.65</v>
      </c>
      <c r="K2838">
        <v>88.06</v>
      </c>
      <c r="L2838">
        <v>29.68</v>
      </c>
      <c r="M2838">
        <v>64.02</v>
      </c>
      <c r="N2838">
        <v>19.809999999999999</v>
      </c>
    </row>
    <row r="2839" spans="1:14" x14ac:dyDescent="0.3">
      <c r="A2839" t="s">
        <v>44</v>
      </c>
      <c r="B2839" t="str">
        <f t="shared" si="88"/>
        <v xml:space="preserve">New York   </v>
      </c>
      <c r="C2839" t="s">
        <v>150</v>
      </c>
      <c r="D2839" t="s">
        <v>336</v>
      </c>
      <c r="E2839" s="1">
        <f t="shared" si="89"/>
        <v>45285</v>
      </c>
      <c r="F2839">
        <v>57.82</v>
      </c>
      <c r="G2839">
        <v>61.53</v>
      </c>
      <c r="H2839">
        <v>37.49</v>
      </c>
      <c r="I2839">
        <v>29.49</v>
      </c>
      <c r="J2839">
        <v>5.3</v>
      </c>
      <c r="K2839">
        <v>79.05</v>
      </c>
      <c r="L2839">
        <v>39.26</v>
      </c>
      <c r="M2839">
        <v>23.27</v>
      </c>
      <c r="N2839">
        <v>5.49</v>
      </c>
    </row>
    <row r="2840" spans="1:14" x14ac:dyDescent="0.3">
      <c r="A2840" t="s">
        <v>14</v>
      </c>
      <c r="B2840" t="str">
        <f t="shared" si="88"/>
        <v>Istanbul</v>
      </c>
      <c r="C2840" t="s">
        <v>15</v>
      </c>
      <c r="D2840" t="s">
        <v>269</v>
      </c>
      <c r="E2840" s="1">
        <f t="shared" si="89"/>
        <v>45164</v>
      </c>
      <c r="F2840">
        <v>67.38</v>
      </c>
      <c r="G2840">
        <v>30.76</v>
      </c>
      <c r="I2840">
        <v>7.46</v>
      </c>
      <c r="J2840">
        <v>6.61</v>
      </c>
      <c r="K2840">
        <v>134.24</v>
      </c>
      <c r="L2840">
        <v>27.03</v>
      </c>
      <c r="M2840">
        <v>67.739999999999995</v>
      </c>
      <c r="N2840">
        <v>12.78</v>
      </c>
    </row>
    <row r="2841" spans="1:14" x14ac:dyDescent="0.3">
      <c r="A2841" t="s">
        <v>26</v>
      </c>
      <c r="B2841" t="str">
        <f t="shared" si="88"/>
        <v>Paris</v>
      </c>
      <c r="C2841" t="s">
        <v>27</v>
      </c>
      <c r="D2841" s="1">
        <v>45176</v>
      </c>
      <c r="E2841" s="1">
        <f t="shared" si="89"/>
        <v>45176</v>
      </c>
      <c r="F2841">
        <v>91.35</v>
      </c>
      <c r="G2841">
        <v>98.28</v>
      </c>
      <c r="H2841">
        <v>87.29</v>
      </c>
      <c r="K2841">
        <v>118.73</v>
      </c>
      <c r="L2841">
        <v>18.489999999999998</v>
      </c>
      <c r="M2841">
        <v>47.92</v>
      </c>
      <c r="N2841">
        <v>18.399999999999999</v>
      </c>
    </row>
    <row r="2842" spans="1:14" x14ac:dyDescent="0.3">
      <c r="A2842" t="s">
        <v>16</v>
      </c>
      <c r="B2842" t="str">
        <f t="shared" si="88"/>
        <v>Berlin</v>
      </c>
      <c r="C2842" t="s">
        <v>17</v>
      </c>
      <c r="D2842" t="s">
        <v>299</v>
      </c>
      <c r="E2842" s="1">
        <f t="shared" si="89"/>
        <v>45102</v>
      </c>
      <c r="F2842">
        <v>98.29</v>
      </c>
      <c r="H2842">
        <v>95.13</v>
      </c>
      <c r="I2842">
        <v>20.58</v>
      </c>
      <c r="J2842">
        <v>9.9700000000000006</v>
      </c>
      <c r="K2842">
        <v>196.68</v>
      </c>
      <c r="L2842">
        <v>13.76</v>
      </c>
      <c r="M2842">
        <v>83.12</v>
      </c>
      <c r="N2842">
        <v>3.06</v>
      </c>
    </row>
    <row r="2843" spans="1:14" x14ac:dyDescent="0.3">
      <c r="A2843" t="s">
        <v>24</v>
      </c>
      <c r="B2843" t="str">
        <f t="shared" si="88"/>
        <v>Beijing</v>
      </c>
      <c r="C2843" t="s">
        <v>25</v>
      </c>
      <c r="D2843" t="s">
        <v>165</v>
      </c>
      <c r="E2843" s="1">
        <f t="shared" si="89"/>
        <v>45258</v>
      </c>
      <c r="F2843">
        <v>128.22</v>
      </c>
      <c r="G2843">
        <v>198.59</v>
      </c>
      <c r="H2843">
        <v>11.84</v>
      </c>
      <c r="I2843">
        <v>41.38</v>
      </c>
      <c r="J2843">
        <v>6.53</v>
      </c>
      <c r="K2843">
        <v>31.51</v>
      </c>
      <c r="L2843">
        <v>37.01</v>
      </c>
      <c r="M2843">
        <v>43.78</v>
      </c>
      <c r="N2843">
        <v>13.22</v>
      </c>
    </row>
    <row r="2844" spans="1:14" x14ac:dyDescent="0.3">
      <c r="A2844" t="s">
        <v>65</v>
      </c>
      <c r="B2844" t="str">
        <f t="shared" si="88"/>
        <v>Bangkok</v>
      </c>
      <c r="C2844" t="s">
        <v>43</v>
      </c>
      <c r="D2844" t="s">
        <v>158</v>
      </c>
      <c r="E2844" s="1">
        <f t="shared" si="89"/>
        <v>45064</v>
      </c>
      <c r="F2844">
        <v>50.14</v>
      </c>
      <c r="G2844">
        <v>74.98</v>
      </c>
      <c r="H2844">
        <v>68.73</v>
      </c>
      <c r="I2844">
        <v>45.33</v>
      </c>
      <c r="J2844">
        <v>8.9600000000000009</v>
      </c>
      <c r="K2844">
        <v>109.38</v>
      </c>
      <c r="L2844">
        <v>22.42</v>
      </c>
      <c r="M2844">
        <v>49.69</v>
      </c>
      <c r="N2844">
        <v>17.670000000000002</v>
      </c>
    </row>
    <row r="2845" spans="1:14" x14ac:dyDescent="0.3">
      <c r="A2845" t="s">
        <v>29</v>
      </c>
      <c r="B2845" t="str">
        <f t="shared" si="88"/>
        <v>London</v>
      </c>
      <c r="C2845" t="s">
        <v>151</v>
      </c>
      <c r="D2845" s="1">
        <v>45088</v>
      </c>
      <c r="E2845" s="1">
        <f t="shared" si="89"/>
        <v>45088</v>
      </c>
      <c r="G2845">
        <v>179.37</v>
      </c>
      <c r="H2845">
        <v>43.28</v>
      </c>
      <c r="I2845">
        <v>20.41</v>
      </c>
      <c r="J2845">
        <v>3.59</v>
      </c>
      <c r="K2845">
        <v>91.71</v>
      </c>
      <c r="L2845">
        <v>24.12</v>
      </c>
      <c r="M2845">
        <v>13.76</v>
      </c>
      <c r="N2845">
        <v>6.77</v>
      </c>
    </row>
    <row r="2846" spans="1:14" x14ac:dyDescent="0.3">
      <c r="A2846" t="s">
        <v>44</v>
      </c>
      <c r="B2846" t="str">
        <f t="shared" si="88"/>
        <v xml:space="preserve">New York   </v>
      </c>
      <c r="C2846" t="s">
        <v>150</v>
      </c>
      <c r="D2846" t="s">
        <v>270</v>
      </c>
      <c r="E2846" s="1">
        <f t="shared" si="89"/>
        <v>45134</v>
      </c>
      <c r="F2846">
        <v>47.84</v>
      </c>
      <c r="G2846">
        <v>11.51</v>
      </c>
      <c r="H2846">
        <v>20.38</v>
      </c>
      <c r="I2846">
        <v>9.1300000000000008</v>
      </c>
      <c r="K2846">
        <v>64.540000000000006</v>
      </c>
      <c r="L2846">
        <v>9.99</v>
      </c>
      <c r="M2846">
        <v>60.61</v>
      </c>
      <c r="N2846">
        <v>0.94</v>
      </c>
    </row>
    <row r="2847" spans="1:14" x14ac:dyDescent="0.3">
      <c r="A2847" t="s">
        <v>47</v>
      </c>
      <c r="B2847" t="str">
        <f t="shared" si="88"/>
        <v>Moscow</v>
      </c>
      <c r="C2847" t="s">
        <v>48</v>
      </c>
      <c r="D2847" t="s">
        <v>205</v>
      </c>
      <c r="E2847" s="1">
        <f t="shared" si="89"/>
        <v>45153</v>
      </c>
      <c r="G2847">
        <v>102.54</v>
      </c>
      <c r="H2847">
        <v>94.35</v>
      </c>
      <c r="I2847">
        <v>1.75</v>
      </c>
      <c r="J2847">
        <v>5.04</v>
      </c>
      <c r="K2847">
        <v>172.74</v>
      </c>
      <c r="L2847">
        <v>-8.6199999999999992</v>
      </c>
      <c r="M2847">
        <v>81.150000000000006</v>
      </c>
      <c r="N2847">
        <v>19.77</v>
      </c>
    </row>
    <row r="2848" spans="1:14" x14ac:dyDescent="0.3">
      <c r="A2848" t="s">
        <v>109</v>
      </c>
      <c r="B2848" t="str">
        <f t="shared" si="88"/>
        <v xml:space="preserve">Dubai   </v>
      </c>
      <c r="C2848" t="s">
        <v>149</v>
      </c>
      <c r="D2848" t="s">
        <v>334</v>
      </c>
      <c r="E2848" s="1">
        <f t="shared" si="89"/>
        <v>45105</v>
      </c>
      <c r="F2848">
        <v>65.489999999999995</v>
      </c>
      <c r="G2848">
        <v>187.02</v>
      </c>
      <c r="H2848">
        <v>49.6</v>
      </c>
      <c r="I2848">
        <v>35.24</v>
      </c>
      <c r="J2848">
        <v>2.67</v>
      </c>
      <c r="L2848">
        <v>22.67</v>
      </c>
      <c r="M2848">
        <v>26.2</v>
      </c>
      <c r="N2848">
        <v>11.65</v>
      </c>
    </row>
    <row r="2849" spans="1:14" x14ac:dyDescent="0.3">
      <c r="A2849" t="s">
        <v>74</v>
      </c>
      <c r="B2849" t="str">
        <f t="shared" si="88"/>
        <v>Sydney</v>
      </c>
      <c r="C2849" t="s">
        <v>19</v>
      </c>
      <c r="D2849" s="1">
        <v>45263</v>
      </c>
      <c r="E2849" s="1">
        <f t="shared" si="89"/>
        <v>45263</v>
      </c>
      <c r="F2849">
        <v>10.62</v>
      </c>
      <c r="G2849">
        <v>14.9</v>
      </c>
      <c r="H2849">
        <v>35.68</v>
      </c>
      <c r="I2849">
        <v>1.2</v>
      </c>
      <c r="J2849">
        <v>6.61</v>
      </c>
      <c r="K2849">
        <v>56.64</v>
      </c>
      <c r="L2849">
        <v>33</v>
      </c>
      <c r="M2849">
        <v>64.56</v>
      </c>
      <c r="N2849">
        <v>18.829999999999998</v>
      </c>
    </row>
    <row r="2850" spans="1:14" x14ac:dyDescent="0.3">
      <c r="A2850" t="s">
        <v>41</v>
      </c>
      <c r="B2850" t="str">
        <f t="shared" si="88"/>
        <v>Seoul</v>
      </c>
      <c r="C2850" t="s">
        <v>31</v>
      </c>
      <c r="D2850" t="s">
        <v>197</v>
      </c>
      <c r="E2850" s="1">
        <f t="shared" si="89"/>
        <v>44978</v>
      </c>
      <c r="F2850">
        <v>83.58</v>
      </c>
      <c r="G2850">
        <v>129.49</v>
      </c>
      <c r="H2850">
        <v>65.540000000000006</v>
      </c>
      <c r="I2850">
        <v>27.73</v>
      </c>
      <c r="J2850">
        <v>3.9</v>
      </c>
      <c r="K2850">
        <v>177.6</v>
      </c>
      <c r="L2850">
        <v>39.17</v>
      </c>
      <c r="M2850">
        <v>40.97</v>
      </c>
      <c r="N2850">
        <v>2.4300000000000002</v>
      </c>
    </row>
    <row r="2851" spans="1:14" x14ac:dyDescent="0.3">
      <c r="A2851" t="s">
        <v>52</v>
      </c>
      <c r="B2851" t="str">
        <f t="shared" si="88"/>
        <v>Madrid</v>
      </c>
      <c r="C2851" t="s">
        <v>40</v>
      </c>
      <c r="D2851" t="s">
        <v>257</v>
      </c>
      <c r="E2851" s="1">
        <f t="shared" si="89"/>
        <v>45288</v>
      </c>
      <c r="F2851">
        <v>144.88999999999999</v>
      </c>
      <c r="G2851">
        <v>119.95</v>
      </c>
      <c r="H2851">
        <v>64</v>
      </c>
      <c r="I2851">
        <v>47.19</v>
      </c>
      <c r="J2851">
        <v>2.85</v>
      </c>
      <c r="K2851">
        <v>23.43</v>
      </c>
      <c r="L2851">
        <v>-2.38</v>
      </c>
      <c r="M2851">
        <v>32.78</v>
      </c>
      <c r="N2851">
        <v>1.83</v>
      </c>
    </row>
    <row r="2852" spans="1:14" x14ac:dyDescent="0.3">
      <c r="A2852" t="s">
        <v>39</v>
      </c>
      <c r="B2852" t="str">
        <f t="shared" si="88"/>
        <v>Madrid</v>
      </c>
      <c r="C2852" t="s">
        <v>40</v>
      </c>
      <c r="D2852" t="s">
        <v>299</v>
      </c>
      <c r="E2852" s="1">
        <f t="shared" si="89"/>
        <v>45102</v>
      </c>
      <c r="F2852">
        <v>111.35</v>
      </c>
      <c r="G2852">
        <v>48.46</v>
      </c>
      <c r="H2852">
        <v>99.51</v>
      </c>
      <c r="I2852">
        <v>44.47</v>
      </c>
      <c r="J2852">
        <v>4.1500000000000004</v>
      </c>
      <c r="K2852">
        <v>195.04</v>
      </c>
      <c r="L2852">
        <v>38.869999999999997</v>
      </c>
      <c r="M2852">
        <v>52.68</v>
      </c>
      <c r="N2852">
        <v>7.23</v>
      </c>
    </row>
    <row r="2853" spans="1:14" x14ac:dyDescent="0.3">
      <c r="A2853" t="s">
        <v>74</v>
      </c>
      <c r="B2853" t="str">
        <f t="shared" si="88"/>
        <v>Sydney</v>
      </c>
      <c r="C2853" t="s">
        <v>19</v>
      </c>
      <c r="D2853" s="1">
        <v>45149</v>
      </c>
      <c r="E2853" s="1">
        <f t="shared" si="89"/>
        <v>45149</v>
      </c>
      <c r="F2853">
        <v>15.04</v>
      </c>
      <c r="G2853">
        <v>121.05</v>
      </c>
      <c r="H2853">
        <v>90.22</v>
      </c>
      <c r="I2853">
        <v>21.53</v>
      </c>
      <c r="J2853">
        <v>0.85</v>
      </c>
      <c r="K2853">
        <v>145.43</v>
      </c>
      <c r="L2853">
        <v>-0.76</v>
      </c>
      <c r="M2853">
        <v>85.14</v>
      </c>
      <c r="N2853">
        <v>7.75</v>
      </c>
    </row>
    <row r="2854" spans="1:14" x14ac:dyDescent="0.3">
      <c r="A2854" t="s">
        <v>28</v>
      </c>
      <c r="B2854" t="str">
        <f t="shared" si="88"/>
        <v>New York</v>
      </c>
      <c r="C2854" t="s">
        <v>150</v>
      </c>
      <c r="D2854" t="s">
        <v>216</v>
      </c>
      <c r="E2854" s="1">
        <f t="shared" si="89"/>
        <v>45197</v>
      </c>
      <c r="F2854">
        <v>67.86</v>
      </c>
      <c r="G2854">
        <v>44.32</v>
      </c>
      <c r="H2854">
        <v>46.4</v>
      </c>
      <c r="I2854">
        <v>42.68</v>
      </c>
      <c r="K2854">
        <v>27.28</v>
      </c>
      <c r="L2854">
        <v>15.99</v>
      </c>
      <c r="M2854">
        <v>20.36</v>
      </c>
      <c r="N2854">
        <v>3.75</v>
      </c>
    </row>
    <row r="2855" spans="1:14" x14ac:dyDescent="0.3">
      <c r="A2855" t="s">
        <v>21</v>
      </c>
      <c r="B2855" t="str">
        <f t="shared" si="88"/>
        <v>Los Angeles</v>
      </c>
      <c r="C2855" t="s">
        <v>150</v>
      </c>
      <c r="D2855" t="s">
        <v>236</v>
      </c>
      <c r="E2855" s="1">
        <f t="shared" si="89"/>
        <v>45162</v>
      </c>
      <c r="F2855">
        <v>14.3</v>
      </c>
      <c r="G2855">
        <v>122.05</v>
      </c>
      <c r="H2855">
        <v>73.95</v>
      </c>
      <c r="I2855">
        <v>12.08</v>
      </c>
      <c r="J2855">
        <v>4.01</v>
      </c>
      <c r="K2855">
        <v>174.84</v>
      </c>
      <c r="L2855">
        <v>39.950000000000003</v>
      </c>
      <c r="M2855">
        <v>80.12</v>
      </c>
      <c r="N2855">
        <v>5.71</v>
      </c>
    </row>
    <row r="2856" spans="1:14" x14ac:dyDescent="0.3">
      <c r="A2856" t="s">
        <v>41</v>
      </c>
      <c r="B2856" t="str">
        <f t="shared" si="88"/>
        <v>Seoul</v>
      </c>
      <c r="C2856" t="s">
        <v>31</v>
      </c>
      <c r="D2856" s="1">
        <v>45236</v>
      </c>
      <c r="E2856" s="1">
        <f t="shared" si="89"/>
        <v>45236</v>
      </c>
      <c r="G2856">
        <v>96.83</v>
      </c>
      <c r="H2856">
        <v>62</v>
      </c>
      <c r="I2856">
        <v>16.989999999999998</v>
      </c>
      <c r="J2856">
        <v>9.08</v>
      </c>
      <c r="K2856">
        <v>87.83</v>
      </c>
      <c r="L2856">
        <v>18.29</v>
      </c>
      <c r="M2856">
        <v>11.07</v>
      </c>
      <c r="N2856">
        <v>10.37</v>
      </c>
    </row>
    <row r="2857" spans="1:14" x14ac:dyDescent="0.3">
      <c r="A2857" t="s">
        <v>32</v>
      </c>
      <c r="B2857" t="str">
        <f t="shared" si="88"/>
        <v>Toronto</v>
      </c>
      <c r="C2857" t="s">
        <v>33</v>
      </c>
      <c r="D2857" t="s">
        <v>263</v>
      </c>
      <c r="E2857" s="1">
        <f t="shared" si="89"/>
        <v>45039</v>
      </c>
      <c r="F2857">
        <v>27.83</v>
      </c>
      <c r="G2857">
        <v>159.38</v>
      </c>
      <c r="H2857">
        <v>42.22</v>
      </c>
      <c r="I2857">
        <v>23.37</v>
      </c>
      <c r="J2857">
        <v>5.45</v>
      </c>
      <c r="K2857">
        <v>118.86</v>
      </c>
      <c r="L2857">
        <v>14.21</v>
      </c>
      <c r="M2857">
        <v>12.66</v>
      </c>
      <c r="N2857">
        <v>12.76</v>
      </c>
    </row>
    <row r="2858" spans="1:14" x14ac:dyDescent="0.3">
      <c r="A2858" t="s">
        <v>22</v>
      </c>
      <c r="B2858" t="str">
        <f t="shared" si="88"/>
        <v>Mumbai</v>
      </c>
      <c r="C2858" t="s">
        <v>23</v>
      </c>
      <c r="D2858" t="s">
        <v>223</v>
      </c>
      <c r="E2858" s="1">
        <f t="shared" si="89"/>
        <v>45187</v>
      </c>
      <c r="F2858">
        <v>115.13</v>
      </c>
      <c r="G2858">
        <v>139.62</v>
      </c>
      <c r="H2858">
        <v>29.11</v>
      </c>
      <c r="I2858">
        <v>20.64</v>
      </c>
      <c r="J2858">
        <v>0.68</v>
      </c>
      <c r="K2858">
        <v>182.92</v>
      </c>
      <c r="L2858">
        <v>12.41</v>
      </c>
      <c r="M2858">
        <v>15.46</v>
      </c>
      <c r="N2858">
        <v>17.45</v>
      </c>
    </row>
    <row r="2859" spans="1:14" x14ac:dyDescent="0.3">
      <c r="A2859" t="s">
        <v>28</v>
      </c>
      <c r="B2859" t="str">
        <f t="shared" si="88"/>
        <v>New York</v>
      </c>
      <c r="C2859" t="s">
        <v>150</v>
      </c>
      <c r="D2859" s="1">
        <v>45088</v>
      </c>
      <c r="E2859" s="1">
        <f t="shared" si="89"/>
        <v>45088</v>
      </c>
      <c r="F2859">
        <v>85.39</v>
      </c>
      <c r="G2859">
        <v>122.78</v>
      </c>
      <c r="H2859">
        <v>22.03</v>
      </c>
      <c r="I2859">
        <v>23.1</v>
      </c>
      <c r="J2859">
        <v>5.63</v>
      </c>
      <c r="K2859">
        <v>143.25</v>
      </c>
      <c r="L2859">
        <v>32.159999999999997</v>
      </c>
      <c r="M2859">
        <v>43.37</v>
      </c>
      <c r="N2859">
        <v>9.1</v>
      </c>
    </row>
    <row r="2860" spans="1:14" x14ac:dyDescent="0.3">
      <c r="A2860" t="s">
        <v>12</v>
      </c>
      <c r="B2860" t="str">
        <f t="shared" si="88"/>
        <v>Johannesburg</v>
      </c>
      <c r="C2860" t="s">
        <v>13</v>
      </c>
      <c r="D2860" s="1">
        <v>45263</v>
      </c>
      <c r="E2860" s="1">
        <f t="shared" si="89"/>
        <v>45263</v>
      </c>
      <c r="F2860">
        <v>144.16</v>
      </c>
      <c r="G2860">
        <v>60.82</v>
      </c>
      <c r="H2860">
        <v>60.51</v>
      </c>
      <c r="I2860">
        <v>12.41</v>
      </c>
      <c r="J2860">
        <v>8.82</v>
      </c>
      <c r="K2860">
        <v>117.95</v>
      </c>
      <c r="L2860">
        <v>23.33</v>
      </c>
      <c r="M2860">
        <v>69.33</v>
      </c>
      <c r="N2860">
        <v>6.72</v>
      </c>
    </row>
    <row r="2861" spans="1:14" x14ac:dyDescent="0.3">
      <c r="A2861" t="s">
        <v>21</v>
      </c>
      <c r="B2861" t="str">
        <f t="shared" si="88"/>
        <v>Los Angeles</v>
      </c>
      <c r="C2861" t="s">
        <v>150</v>
      </c>
      <c r="D2861" t="s">
        <v>252</v>
      </c>
      <c r="E2861" s="1">
        <f t="shared" si="89"/>
        <v>45044</v>
      </c>
      <c r="F2861">
        <v>46.71</v>
      </c>
      <c r="G2861">
        <v>61.56</v>
      </c>
      <c r="H2861">
        <v>59.41</v>
      </c>
      <c r="I2861">
        <v>34.04</v>
      </c>
      <c r="J2861">
        <v>1.38</v>
      </c>
      <c r="K2861">
        <v>159.6</v>
      </c>
      <c r="L2861">
        <v>-4.5999999999999996</v>
      </c>
      <c r="M2861">
        <v>53.09</v>
      </c>
      <c r="N2861">
        <v>7.65</v>
      </c>
    </row>
    <row r="2862" spans="1:14" x14ac:dyDescent="0.3">
      <c r="A2862" t="s">
        <v>61</v>
      </c>
      <c r="B2862" t="str">
        <f t="shared" si="88"/>
        <v>Cairo</v>
      </c>
      <c r="C2862" t="s">
        <v>62</v>
      </c>
      <c r="D2862" t="s">
        <v>344</v>
      </c>
      <c r="E2862" s="1">
        <f t="shared" si="89"/>
        <v>44939</v>
      </c>
      <c r="F2862">
        <v>45.92</v>
      </c>
      <c r="G2862">
        <v>50.66</v>
      </c>
      <c r="H2862">
        <v>10.130000000000001</v>
      </c>
      <c r="I2862">
        <v>7.67</v>
      </c>
      <c r="J2862">
        <v>2.2799999999999998</v>
      </c>
      <c r="K2862">
        <v>124.14</v>
      </c>
      <c r="L2862">
        <v>25.32</v>
      </c>
      <c r="M2862">
        <v>56.07</v>
      </c>
      <c r="N2862">
        <v>15.64</v>
      </c>
    </row>
    <row r="2863" spans="1:14" x14ac:dyDescent="0.3">
      <c r="A2863" t="s">
        <v>85</v>
      </c>
      <c r="B2863" t="str">
        <f t="shared" si="88"/>
        <v>Moscow</v>
      </c>
      <c r="C2863" t="s">
        <v>48</v>
      </c>
      <c r="D2863" s="1">
        <v>45239</v>
      </c>
      <c r="E2863" s="1">
        <f t="shared" si="89"/>
        <v>45239</v>
      </c>
      <c r="F2863">
        <v>104.03</v>
      </c>
      <c r="G2863">
        <v>159.37</v>
      </c>
      <c r="H2863">
        <v>65.489999999999995</v>
      </c>
      <c r="J2863">
        <v>0.57999999999999996</v>
      </c>
      <c r="K2863">
        <v>140.80000000000001</v>
      </c>
      <c r="L2863">
        <v>4.49</v>
      </c>
      <c r="M2863">
        <v>43.45</v>
      </c>
      <c r="N2863">
        <v>11.7</v>
      </c>
    </row>
    <row r="2864" spans="1:14" x14ac:dyDescent="0.3">
      <c r="A2864" t="s">
        <v>47</v>
      </c>
      <c r="B2864" t="str">
        <f t="shared" si="88"/>
        <v>Moscow</v>
      </c>
      <c r="C2864" t="s">
        <v>48</v>
      </c>
      <c r="D2864" t="s">
        <v>308</v>
      </c>
      <c r="E2864" s="1">
        <f t="shared" si="89"/>
        <v>44948</v>
      </c>
      <c r="F2864">
        <v>23.26</v>
      </c>
      <c r="G2864">
        <v>31.18</v>
      </c>
      <c r="H2864">
        <v>72.349999999999994</v>
      </c>
      <c r="I2864">
        <v>23</v>
      </c>
      <c r="J2864">
        <v>1.19</v>
      </c>
      <c r="K2864">
        <v>47.33</v>
      </c>
      <c r="L2864">
        <v>22.75</v>
      </c>
      <c r="M2864">
        <v>31.57</v>
      </c>
      <c r="N2864">
        <v>18.98</v>
      </c>
    </row>
    <row r="2865" spans="1:14" x14ac:dyDescent="0.3">
      <c r="A2865" t="s">
        <v>29</v>
      </c>
      <c r="B2865" t="str">
        <f t="shared" si="88"/>
        <v>London</v>
      </c>
      <c r="C2865" t="s">
        <v>151</v>
      </c>
      <c r="D2865" t="s">
        <v>225</v>
      </c>
      <c r="E2865" s="1">
        <f t="shared" si="89"/>
        <v>45000</v>
      </c>
      <c r="F2865">
        <v>118.88</v>
      </c>
      <c r="G2865">
        <v>157.59</v>
      </c>
      <c r="H2865">
        <v>36.04</v>
      </c>
      <c r="I2865">
        <v>15.39</v>
      </c>
      <c r="J2865">
        <v>1.01</v>
      </c>
      <c r="K2865">
        <v>20.29</v>
      </c>
      <c r="L2865">
        <v>-2.97</v>
      </c>
      <c r="M2865">
        <v>75.3</v>
      </c>
      <c r="N2865">
        <v>5.94</v>
      </c>
    </row>
    <row r="2866" spans="1:14" x14ac:dyDescent="0.3">
      <c r="A2866" t="s">
        <v>74</v>
      </c>
      <c r="B2866" t="str">
        <f t="shared" si="88"/>
        <v>Sydney</v>
      </c>
      <c r="C2866" t="s">
        <v>19</v>
      </c>
      <c r="D2866" s="1">
        <v>45147</v>
      </c>
      <c r="E2866" s="1">
        <f t="shared" si="89"/>
        <v>45147</v>
      </c>
      <c r="F2866">
        <v>34.799999999999997</v>
      </c>
      <c r="G2866">
        <v>57.94</v>
      </c>
      <c r="H2866">
        <v>10.01</v>
      </c>
      <c r="I2866">
        <v>46.16</v>
      </c>
      <c r="J2866">
        <v>2.0099999999999998</v>
      </c>
      <c r="K2866">
        <v>117.98</v>
      </c>
      <c r="L2866">
        <v>26</v>
      </c>
      <c r="M2866">
        <v>74.09</v>
      </c>
      <c r="N2866">
        <v>11.9</v>
      </c>
    </row>
    <row r="2867" spans="1:14" x14ac:dyDescent="0.3">
      <c r="A2867" t="s">
        <v>44</v>
      </c>
      <c r="B2867" t="str">
        <f t="shared" si="88"/>
        <v xml:space="preserve">New York   </v>
      </c>
      <c r="C2867" t="s">
        <v>150</v>
      </c>
      <c r="D2867" t="s">
        <v>317</v>
      </c>
      <c r="E2867" s="1">
        <f t="shared" si="89"/>
        <v>45186</v>
      </c>
      <c r="F2867">
        <v>55.61</v>
      </c>
      <c r="G2867">
        <v>79.8</v>
      </c>
      <c r="H2867">
        <v>77.67</v>
      </c>
      <c r="I2867">
        <v>32.39</v>
      </c>
      <c r="J2867">
        <v>3.44</v>
      </c>
      <c r="K2867">
        <v>46.68</v>
      </c>
      <c r="L2867">
        <v>18.2</v>
      </c>
      <c r="M2867">
        <v>79.19</v>
      </c>
      <c r="N2867">
        <v>0.84</v>
      </c>
    </row>
    <row r="2868" spans="1:14" x14ac:dyDescent="0.3">
      <c r="A2868" t="s">
        <v>74</v>
      </c>
      <c r="B2868" t="str">
        <f t="shared" si="88"/>
        <v>Sydney</v>
      </c>
      <c r="C2868" t="s">
        <v>19</v>
      </c>
      <c r="D2868" t="s">
        <v>225</v>
      </c>
      <c r="E2868" s="1">
        <f t="shared" si="89"/>
        <v>45000</v>
      </c>
      <c r="F2868">
        <v>84.92</v>
      </c>
      <c r="G2868">
        <v>169.36</v>
      </c>
      <c r="H2868">
        <v>86.84</v>
      </c>
      <c r="I2868">
        <v>14.75</v>
      </c>
      <c r="J2868">
        <v>3.89</v>
      </c>
      <c r="K2868">
        <v>121.46</v>
      </c>
      <c r="L2868">
        <v>24.36</v>
      </c>
      <c r="M2868">
        <v>99.58</v>
      </c>
      <c r="N2868">
        <v>16.670000000000002</v>
      </c>
    </row>
    <row r="2869" spans="1:14" x14ac:dyDescent="0.3">
      <c r="A2869" t="s">
        <v>22</v>
      </c>
      <c r="B2869" t="str">
        <f t="shared" si="88"/>
        <v>Mumbai</v>
      </c>
      <c r="C2869" t="s">
        <v>23</v>
      </c>
      <c r="D2869" s="1">
        <v>45261</v>
      </c>
      <c r="E2869" s="1">
        <f t="shared" si="89"/>
        <v>45261</v>
      </c>
      <c r="F2869">
        <v>114.63</v>
      </c>
      <c r="G2869">
        <v>80.819999999999993</v>
      </c>
      <c r="H2869">
        <v>37.1</v>
      </c>
      <c r="I2869">
        <v>19.78</v>
      </c>
      <c r="J2869">
        <v>9.01</v>
      </c>
      <c r="K2869">
        <v>124.8</v>
      </c>
      <c r="L2869">
        <v>10.44</v>
      </c>
      <c r="M2869">
        <v>16.02</v>
      </c>
      <c r="N2869">
        <v>9.16</v>
      </c>
    </row>
    <row r="2870" spans="1:14" x14ac:dyDescent="0.3">
      <c r="A2870" t="s">
        <v>28</v>
      </c>
      <c r="B2870" t="str">
        <f t="shared" si="88"/>
        <v>New York</v>
      </c>
      <c r="C2870" t="s">
        <v>150</v>
      </c>
      <c r="D2870" t="s">
        <v>338</v>
      </c>
      <c r="E2870" s="1">
        <f t="shared" si="89"/>
        <v>45247</v>
      </c>
      <c r="F2870">
        <v>124.02</v>
      </c>
      <c r="G2870">
        <v>23.34</v>
      </c>
      <c r="H2870">
        <v>99.64</v>
      </c>
      <c r="I2870">
        <v>24.83</v>
      </c>
      <c r="J2870">
        <v>1.69</v>
      </c>
      <c r="K2870">
        <v>34.54</v>
      </c>
      <c r="L2870">
        <v>25.82</v>
      </c>
      <c r="M2870">
        <v>91.76</v>
      </c>
      <c r="N2870">
        <v>10.28</v>
      </c>
    </row>
    <row r="2871" spans="1:14" x14ac:dyDescent="0.3">
      <c r="A2871" t="s">
        <v>45</v>
      </c>
      <c r="B2871" t="str">
        <f t="shared" si="88"/>
        <v>Rio De Janeiro</v>
      </c>
      <c r="C2871" t="s">
        <v>46</v>
      </c>
      <c r="D2871" t="s">
        <v>193</v>
      </c>
      <c r="E2871" s="1">
        <f t="shared" si="89"/>
        <v>45157</v>
      </c>
      <c r="F2871">
        <v>20.57</v>
      </c>
      <c r="H2871">
        <v>54.58</v>
      </c>
      <c r="I2871">
        <v>9.76</v>
      </c>
      <c r="J2871">
        <v>7.17</v>
      </c>
      <c r="K2871">
        <v>102.17</v>
      </c>
      <c r="L2871">
        <v>26.15</v>
      </c>
      <c r="M2871">
        <v>72.11</v>
      </c>
      <c r="N2871">
        <v>3.13</v>
      </c>
    </row>
    <row r="2872" spans="1:14" x14ac:dyDescent="0.3">
      <c r="A2872" t="s">
        <v>51</v>
      </c>
      <c r="B2872" t="str">
        <f t="shared" si="88"/>
        <v>Moscow</v>
      </c>
      <c r="C2872" t="s">
        <v>48</v>
      </c>
      <c r="D2872" t="s">
        <v>213</v>
      </c>
      <c r="E2872" s="1">
        <f t="shared" si="89"/>
        <v>45120</v>
      </c>
      <c r="F2872">
        <v>92.97</v>
      </c>
      <c r="G2872">
        <v>112.66</v>
      </c>
      <c r="H2872">
        <v>67.31</v>
      </c>
      <c r="I2872">
        <v>23.58</v>
      </c>
      <c r="J2872">
        <v>4.59</v>
      </c>
      <c r="K2872">
        <v>82.57</v>
      </c>
      <c r="L2872">
        <v>-6.67</v>
      </c>
      <c r="M2872">
        <v>57.37</v>
      </c>
      <c r="N2872">
        <v>5.03</v>
      </c>
    </row>
    <row r="2873" spans="1:14" x14ac:dyDescent="0.3">
      <c r="A2873" t="s">
        <v>32</v>
      </c>
      <c r="B2873" t="str">
        <f t="shared" si="88"/>
        <v>Toronto</v>
      </c>
      <c r="C2873" t="s">
        <v>33</v>
      </c>
      <c r="D2873" t="s">
        <v>320</v>
      </c>
      <c r="E2873" s="1">
        <f t="shared" si="89"/>
        <v>45004</v>
      </c>
      <c r="F2873">
        <v>44.4</v>
      </c>
      <c r="G2873">
        <v>23.54</v>
      </c>
      <c r="H2873">
        <v>31.67</v>
      </c>
      <c r="I2873">
        <v>40.04</v>
      </c>
      <c r="J2873">
        <v>9.23</v>
      </c>
      <c r="K2873">
        <v>192.74</v>
      </c>
      <c r="L2873">
        <v>30.38</v>
      </c>
      <c r="M2873">
        <v>89.59</v>
      </c>
      <c r="N2873">
        <v>10.78</v>
      </c>
    </row>
    <row r="2874" spans="1:14" x14ac:dyDescent="0.3">
      <c r="A2874" t="s">
        <v>21</v>
      </c>
      <c r="B2874" t="str">
        <f t="shared" si="88"/>
        <v>Los Angeles</v>
      </c>
      <c r="C2874" t="s">
        <v>150</v>
      </c>
      <c r="D2874" s="1">
        <v>45047</v>
      </c>
      <c r="E2874" s="1">
        <f t="shared" si="89"/>
        <v>45047</v>
      </c>
      <c r="F2874">
        <v>121.28</v>
      </c>
      <c r="G2874">
        <v>196.39</v>
      </c>
      <c r="H2874">
        <v>86.17</v>
      </c>
      <c r="I2874">
        <v>28.74</v>
      </c>
      <c r="J2874">
        <v>2.64</v>
      </c>
      <c r="K2874">
        <v>46.86</v>
      </c>
      <c r="L2874">
        <v>18.53</v>
      </c>
      <c r="M2874">
        <v>43.01</v>
      </c>
      <c r="N2874">
        <v>3.96</v>
      </c>
    </row>
    <row r="2875" spans="1:14" x14ac:dyDescent="0.3">
      <c r="A2875" t="s">
        <v>66</v>
      </c>
      <c r="B2875" t="str">
        <f t="shared" si="88"/>
        <v>Cairo</v>
      </c>
      <c r="C2875" t="s">
        <v>62</v>
      </c>
      <c r="D2875" t="s">
        <v>262</v>
      </c>
      <c r="E2875" s="1">
        <f t="shared" si="89"/>
        <v>45246</v>
      </c>
      <c r="F2875">
        <v>6.09</v>
      </c>
      <c r="G2875">
        <v>155.5</v>
      </c>
      <c r="H2875">
        <v>60.77</v>
      </c>
      <c r="I2875">
        <v>15.72</v>
      </c>
      <c r="J2875">
        <v>1.64</v>
      </c>
      <c r="K2875">
        <v>116.59</v>
      </c>
      <c r="L2875">
        <v>3.82</v>
      </c>
      <c r="M2875">
        <v>22.29</v>
      </c>
      <c r="N2875">
        <v>8.08</v>
      </c>
    </row>
    <row r="2876" spans="1:14" x14ac:dyDescent="0.3">
      <c r="A2876" t="s">
        <v>74</v>
      </c>
      <c r="B2876" t="str">
        <f t="shared" si="88"/>
        <v>Sydney</v>
      </c>
      <c r="C2876" t="s">
        <v>19</v>
      </c>
      <c r="D2876" t="s">
        <v>301</v>
      </c>
      <c r="E2876" s="1">
        <f t="shared" si="89"/>
        <v>45256</v>
      </c>
      <c r="F2876">
        <v>87.37</v>
      </c>
      <c r="G2876">
        <v>156.15</v>
      </c>
      <c r="H2876">
        <v>21.89</v>
      </c>
      <c r="I2876">
        <v>18.010000000000002</v>
      </c>
      <c r="J2876">
        <v>5.36</v>
      </c>
      <c r="K2876">
        <v>155.5</v>
      </c>
      <c r="L2876">
        <v>21.36</v>
      </c>
      <c r="M2876">
        <v>48.57</v>
      </c>
      <c r="N2876">
        <v>5.91</v>
      </c>
    </row>
    <row r="2877" spans="1:14" x14ac:dyDescent="0.3">
      <c r="A2877" t="s">
        <v>79</v>
      </c>
      <c r="B2877" t="str">
        <f t="shared" si="88"/>
        <v>Mumbai</v>
      </c>
      <c r="C2877" t="s">
        <v>23</v>
      </c>
      <c r="D2877" s="1">
        <v>44960</v>
      </c>
      <c r="E2877" s="1">
        <f t="shared" si="89"/>
        <v>44960</v>
      </c>
      <c r="F2877">
        <v>82.52</v>
      </c>
      <c r="G2877">
        <v>27.43</v>
      </c>
      <c r="H2877">
        <v>43.89</v>
      </c>
      <c r="I2877">
        <v>9.15</v>
      </c>
      <c r="J2877">
        <v>1.33</v>
      </c>
      <c r="K2877">
        <v>61.31</v>
      </c>
      <c r="L2877">
        <v>32.08</v>
      </c>
      <c r="M2877">
        <v>93.11</v>
      </c>
      <c r="N2877">
        <v>14.43</v>
      </c>
    </row>
    <row r="2878" spans="1:14" x14ac:dyDescent="0.3">
      <c r="A2878" t="s">
        <v>32</v>
      </c>
      <c r="B2878" t="str">
        <f t="shared" si="88"/>
        <v>Toronto</v>
      </c>
      <c r="C2878" t="s">
        <v>33</v>
      </c>
      <c r="D2878" s="1">
        <v>45082</v>
      </c>
      <c r="E2878" s="1">
        <f t="shared" si="89"/>
        <v>45082</v>
      </c>
      <c r="F2878">
        <v>126.8</v>
      </c>
      <c r="G2878">
        <v>60.11</v>
      </c>
      <c r="H2878">
        <v>6.54</v>
      </c>
      <c r="I2878">
        <v>39.57</v>
      </c>
      <c r="J2878">
        <v>6.01</v>
      </c>
      <c r="K2878">
        <v>45.09</v>
      </c>
      <c r="L2878">
        <v>15.94</v>
      </c>
      <c r="M2878">
        <v>79.540000000000006</v>
      </c>
      <c r="N2878">
        <v>10.34</v>
      </c>
    </row>
    <row r="2879" spans="1:14" x14ac:dyDescent="0.3">
      <c r="A2879" t="s">
        <v>41</v>
      </c>
      <c r="B2879" t="str">
        <f t="shared" si="88"/>
        <v>Seoul</v>
      </c>
      <c r="C2879" t="s">
        <v>31</v>
      </c>
      <c r="D2879" s="1">
        <v>45058</v>
      </c>
      <c r="E2879" s="1">
        <f t="shared" si="89"/>
        <v>45058</v>
      </c>
      <c r="F2879">
        <v>58.43</v>
      </c>
      <c r="G2879">
        <v>82.9</v>
      </c>
      <c r="H2879">
        <v>86.76</v>
      </c>
      <c r="I2879">
        <v>29.64</v>
      </c>
      <c r="J2879">
        <v>8.84</v>
      </c>
      <c r="K2879">
        <v>66.75</v>
      </c>
      <c r="L2879">
        <v>28.06</v>
      </c>
      <c r="M2879">
        <v>10.89</v>
      </c>
      <c r="N2879">
        <v>18.829999999999998</v>
      </c>
    </row>
    <row r="2880" spans="1:14" x14ac:dyDescent="0.3">
      <c r="A2880" t="s">
        <v>24</v>
      </c>
      <c r="B2880" t="str">
        <f t="shared" si="88"/>
        <v>Beijing</v>
      </c>
      <c r="C2880" t="s">
        <v>25</v>
      </c>
      <c r="D2880" t="s">
        <v>261</v>
      </c>
      <c r="E2880" s="1">
        <f t="shared" si="89"/>
        <v>45281</v>
      </c>
      <c r="F2880">
        <v>100.89</v>
      </c>
      <c r="G2880">
        <v>45.92</v>
      </c>
      <c r="H2880">
        <v>60.86</v>
      </c>
      <c r="I2880">
        <v>4.05</v>
      </c>
      <c r="J2880">
        <v>5.98</v>
      </c>
      <c r="K2880">
        <v>109.43</v>
      </c>
      <c r="L2880">
        <v>28.85</v>
      </c>
      <c r="M2880">
        <v>38.18</v>
      </c>
      <c r="N2880">
        <v>14.08</v>
      </c>
    </row>
    <row r="2881" spans="1:14" x14ac:dyDescent="0.3">
      <c r="A2881" t="s">
        <v>51</v>
      </c>
      <c r="B2881" t="str">
        <f t="shared" si="88"/>
        <v>Moscow</v>
      </c>
      <c r="C2881" t="s">
        <v>48</v>
      </c>
      <c r="D2881" t="s">
        <v>325</v>
      </c>
      <c r="E2881" s="1">
        <f t="shared" si="89"/>
        <v>44971</v>
      </c>
      <c r="F2881">
        <v>23.8</v>
      </c>
      <c r="G2881">
        <v>143.11000000000001</v>
      </c>
      <c r="H2881">
        <v>65.37</v>
      </c>
      <c r="I2881">
        <v>27.5</v>
      </c>
      <c r="J2881">
        <v>7.95</v>
      </c>
      <c r="K2881">
        <v>126.53</v>
      </c>
      <c r="L2881">
        <v>-2.06</v>
      </c>
      <c r="M2881">
        <v>99.62</v>
      </c>
      <c r="N2881">
        <v>10.35</v>
      </c>
    </row>
    <row r="2882" spans="1:14" x14ac:dyDescent="0.3">
      <c r="A2882" t="s">
        <v>99</v>
      </c>
      <c r="B2882" t="str">
        <f t="shared" si="88"/>
        <v xml:space="preserve">Johannesburg   </v>
      </c>
      <c r="C2882" t="s">
        <v>13</v>
      </c>
      <c r="D2882" s="1">
        <v>45146</v>
      </c>
      <c r="E2882" s="1">
        <f t="shared" si="89"/>
        <v>45146</v>
      </c>
      <c r="F2882">
        <v>50.21</v>
      </c>
      <c r="G2882">
        <v>89.44</v>
      </c>
      <c r="H2882">
        <v>24.79</v>
      </c>
      <c r="I2882">
        <v>37.450000000000003</v>
      </c>
      <c r="J2882">
        <v>9.94</v>
      </c>
      <c r="K2882">
        <v>44.83</v>
      </c>
      <c r="L2882">
        <v>-9.18</v>
      </c>
      <c r="M2882">
        <v>86.06</v>
      </c>
      <c r="N2882">
        <v>4.91</v>
      </c>
    </row>
    <row r="2883" spans="1:14" x14ac:dyDescent="0.3">
      <c r="A2883" t="s">
        <v>61</v>
      </c>
      <c r="B2883" t="str">
        <f t="shared" ref="B2883:B2946" si="90">PROPER(A2883)</f>
        <v>Cairo</v>
      </c>
      <c r="C2883" t="s">
        <v>62</v>
      </c>
      <c r="D2883" s="1">
        <v>45146</v>
      </c>
      <c r="E2883" s="1">
        <f t="shared" ref="E2883:E2946" si="91">IF(ISNUMBER(D2883),D2883,IFERROR(DATE(RIGHT(D2883,4),LEFT(D2883,FIND("-",D2883)-1),MID(D2883,FIND("-",D2883)+1,FIND("-",D2883,4)-FIND("-",D2883)-1)),D2883))</f>
        <v>45146</v>
      </c>
      <c r="F2883">
        <v>123.7</v>
      </c>
      <c r="G2883">
        <v>57.33</v>
      </c>
      <c r="H2883">
        <v>99.82</v>
      </c>
      <c r="I2883">
        <v>27.66</v>
      </c>
      <c r="J2883">
        <v>4.25</v>
      </c>
      <c r="K2883">
        <v>123.91</v>
      </c>
      <c r="L2883">
        <v>22.13</v>
      </c>
      <c r="M2883">
        <v>74.73</v>
      </c>
      <c r="N2883">
        <v>17.899999999999999</v>
      </c>
    </row>
    <row r="2884" spans="1:14" x14ac:dyDescent="0.3">
      <c r="A2884" t="s">
        <v>28</v>
      </c>
      <c r="B2884" t="str">
        <f t="shared" si="90"/>
        <v>New York</v>
      </c>
      <c r="C2884" t="s">
        <v>150</v>
      </c>
      <c r="D2884" t="s">
        <v>241</v>
      </c>
      <c r="E2884" s="1">
        <f t="shared" si="91"/>
        <v>44949</v>
      </c>
      <c r="F2884">
        <v>74.349999999999994</v>
      </c>
      <c r="G2884">
        <v>32.479999999999997</v>
      </c>
      <c r="H2884">
        <v>9.58</v>
      </c>
      <c r="I2884">
        <v>21.88</v>
      </c>
      <c r="K2884">
        <v>142.96</v>
      </c>
      <c r="L2884">
        <v>34.42</v>
      </c>
      <c r="M2884">
        <v>50.69</v>
      </c>
      <c r="N2884">
        <v>11.7</v>
      </c>
    </row>
    <row r="2885" spans="1:14" x14ac:dyDescent="0.3">
      <c r="A2885" t="s">
        <v>26</v>
      </c>
      <c r="B2885" t="str">
        <f t="shared" si="90"/>
        <v>Paris</v>
      </c>
      <c r="C2885" t="s">
        <v>27</v>
      </c>
      <c r="D2885" t="s">
        <v>239</v>
      </c>
      <c r="E2885" s="1">
        <f t="shared" si="91"/>
        <v>45091</v>
      </c>
      <c r="F2885">
        <v>109.39</v>
      </c>
      <c r="G2885">
        <v>147.37</v>
      </c>
      <c r="H2885">
        <v>8.3699999999999992</v>
      </c>
      <c r="I2885">
        <v>27.11</v>
      </c>
      <c r="K2885">
        <v>147.63</v>
      </c>
      <c r="L2885">
        <v>1.2</v>
      </c>
      <c r="M2885">
        <v>77.95</v>
      </c>
      <c r="N2885">
        <v>7.29</v>
      </c>
    </row>
    <row r="2886" spans="1:14" x14ac:dyDescent="0.3">
      <c r="A2886" t="s">
        <v>32</v>
      </c>
      <c r="B2886" t="str">
        <f t="shared" si="90"/>
        <v>Toronto</v>
      </c>
      <c r="C2886" t="s">
        <v>33</v>
      </c>
      <c r="D2886" s="1">
        <v>45210</v>
      </c>
      <c r="E2886" s="1">
        <f t="shared" si="91"/>
        <v>45210</v>
      </c>
      <c r="F2886">
        <v>145.86000000000001</v>
      </c>
      <c r="G2886">
        <v>142.03</v>
      </c>
      <c r="H2886">
        <v>33.19</v>
      </c>
      <c r="I2886">
        <v>9.39</v>
      </c>
      <c r="J2886">
        <v>1.27</v>
      </c>
      <c r="K2886">
        <v>113.34</v>
      </c>
      <c r="L2886">
        <v>14.53</v>
      </c>
      <c r="M2886">
        <v>56.72</v>
      </c>
      <c r="N2886">
        <v>11.9</v>
      </c>
    </row>
    <row r="2887" spans="1:14" x14ac:dyDescent="0.3">
      <c r="A2887" t="s">
        <v>53</v>
      </c>
      <c r="B2887" t="str">
        <f t="shared" si="90"/>
        <v>Johannesburg</v>
      </c>
      <c r="C2887" t="s">
        <v>13</v>
      </c>
      <c r="D2887" s="1">
        <v>45082</v>
      </c>
      <c r="E2887" s="1">
        <f t="shared" si="91"/>
        <v>45082</v>
      </c>
      <c r="F2887">
        <v>36.15</v>
      </c>
      <c r="G2887">
        <v>18.63</v>
      </c>
      <c r="H2887">
        <v>92.4</v>
      </c>
      <c r="I2887">
        <v>49.86</v>
      </c>
      <c r="J2887">
        <v>4.3899999999999997</v>
      </c>
      <c r="K2887">
        <v>165.82</v>
      </c>
      <c r="L2887">
        <v>-8.86</v>
      </c>
      <c r="M2887">
        <v>88.54</v>
      </c>
      <c r="N2887">
        <v>18.149999999999999</v>
      </c>
    </row>
    <row r="2888" spans="1:14" x14ac:dyDescent="0.3">
      <c r="A2888" t="s">
        <v>28</v>
      </c>
      <c r="B2888" t="str">
        <f t="shared" si="90"/>
        <v>New York</v>
      </c>
      <c r="C2888" t="s">
        <v>150</v>
      </c>
      <c r="D2888" t="s">
        <v>339</v>
      </c>
      <c r="E2888" s="1">
        <f t="shared" si="91"/>
        <v>44977</v>
      </c>
      <c r="F2888">
        <v>116.3</v>
      </c>
      <c r="G2888">
        <v>17.68</v>
      </c>
      <c r="H2888">
        <v>30.2</v>
      </c>
      <c r="I2888">
        <v>43.43</v>
      </c>
      <c r="J2888">
        <v>5.9</v>
      </c>
      <c r="K2888">
        <v>63.17</v>
      </c>
      <c r="L2888">
        <v>10.54</v>
      </c>
      <c r="M2888">
        <v>21.83</v>
      </c>
      <c r="N2888">
        <v>5.07</v>
      </c>
    </row>
    <row r="2889" spans="1:14" x14ac:dyDescent="0.3">
      <c r="A2889" t="s">
        <v>29</v>
      </c>
      <c r="B2889" t="str">
        <f t="shared" si="90"/>
        <v>London</v>
      </c>
      <c r="C2889" t="s">
        <v>151</v>
      </c>
      <c r="D2889" s="1">
        <v>45181</v>
      </c>
      <c r="E2889" s="1">
        <f t="shared" si="91"/>
        <v>45181</v>
      </c>
      <c r="F2889">
        <v>110.11</v>
      </c>
      <c r="G2889">
        <v>105.7</v>
      </c>
      <c r="H2889">
        <v>58.57</v>
      </c>
      <c r="I2889">
        <v>44.26</v>
      </c>
      <c r="J2889">
        <v>5.92</v>
      </c>
      <c r="K2889">
        <v>71.23</v>
      </c>
      <c r="L2889">
        <v>32.46</v>
      </c>
      <c r="M2889">
        <v>42.38</v>
      </c>
      <c r="N2889">
        <v>0.76</v>
      </c>
    </row>
    <row r="2890" spans="1:14" x14ac:dyDescent="0.3">
      <c r="A2890" t="s">
        <v>51</v>
      </c>
      <c r="B2890" t="str">
        <f t="shared" si="90"/>
        <v>Moscow</v>
      </c>
      <c r="C2890" t="s">
        <v>48</v>
      </c>
      <c r="D2890" s="1">
        <v>44969</v>
      </c>
      <c r="E2890" s="1">
        <f t="shared" si="91"/>
        <v>44969</v>
      </c>
      <c r="F2890">
        <v>52.74</v>
      </c>
      <c r="G2890">
        <v>86.93</v>
      </c>
      <c r="H2890">
        <v>61.68</v>
      </c>
      <c r="I2890">
        <v>32.72</v>
      </c>
      <c r="J2890">
        <v>6.47</v>
      </c>
      <c r="K2890">
        <v>28.09</v>
      </c>
      <c r="L2890">
        <v>22.1</v>
      </c>
      <c r="M2890">
        <v>55.53</v>
      </c>
      <c r="N2890">
        <v>19.440000000000001</v>
      </c>
    </row>
    <row r="2891" spans="1:14" x14ac:dyDescent="0.3">
      <c r="A2891" t="s">
        <v>16</v>
      </c>
      <c r="B2891" t="str">
        <f t="shared" si="90"/>
        <v>Berlin</v>
      </c>
      <c r="C2891" t="s">
        <v>17</v>
      </c>
      <c r="D2891" s="1">
        <v>45202</v>
      </c>
      <c r="E2891" s="1">
        <f t="shared" si="91"/>
        <v>45202</v>
      </c>
      <c r="F2891">
        <v>86.69</v>
      </c>
      <c r="G2891">
        <v>185.8</v>
      </c>
      <c r="H2891">
        <v>71.88</v>
      </c>
      <c r="I2891">
        <v>16.32</v>
      </c>
      <c r="J2891">
        <v>2.31</v>
      </c>
      <c r="K2891">
        <v>133.08000000000001</v>
      </c>
      <c r="L2891">
        <v>36.14</v>
      </c>
      <c r="M2891">
        <v>88.72</v>
      </c>
      <c r="N2891">
        <v>4.3600000000000003</v>
      </c>
    </row>
    <row r="2892" spans="1:14" x14ac:dyDescent="0.3">
      <c r="A2892" t="s">
        <v>42</v>
      </c>
      <c r="B2892" t="str">
        <f t="shared" si="90"/>
        <v>Bangkok</v>
      </c>
      <c r="C2892" t="s">
        <v>43</v>
      </c>
      <c r="D2892" t="s">
        <v>298</v>
      </c>
      <c r="E2892" s="1">
        <f t="shared" si="91"/>
        <v>45284</v>
      </c>
      <c r="F2892">
        <v>78.34</v>
      </c>
      <c r="G2892">
        <v>161.57</v>
      </c>
      <c r="H2892">
        <v>97.16</v>
      </c>
      <c r="J2892">
        <v>8.69</v>
      </c>
      <c r="K2892">
        <v>146.44999999999999</v>
      </c>
      <c r="L2892">
        <v>-3.21</v>
      </c>
      <c r="M2892">
        <v>29.66</v>
      </c>
      <c r="N2892">
        <v>14.06</v>
      </c>
    </row>
    <row r="2893" spans="1:14" x14ac:dyDescent="0.3">
      <c r="A2893" t="s">
        <v>41</v>
      </c>
      <c r="B2893" t="str">
        <f t="shared" si="90"/>
        <v>Seoul</v>
      </c>
      <c r="C2893" t="s">
        <v>31</v>
      </c>
      <c r="D2893" s="1">
        <v>45019</v>
      </c>
      <c r="E2893" s="1">
        <f t="shared" si="91"/>
        <v>45019</v>
      </c>
      <c r="F2893">
        <v>82.98</v>
      </c>
      <c r="G2893">
        <v>189.67</v>
      </c>
      <c r="H2893">
        <v>88.56</v>
      </c>
      <c r="I2893">
        <v>33.020000000000003</v>
      </c>
      <c r="J2893">
        <v>6.34</v>
      </c>
      <c r="K2893">
        <v>160.07</v>
      </c>
      <c r="L2893">
        <v>25.35</v>
      </c>
      <c r="M2893">
        <v>70.61</v>
      </c>
      <c r="N2893">
        <v>14.89</v>
      </c>
    </row>
    <row r="2894" spans="1:14" x14ac:dyDescent="0.3">
      <c r="A2894" t="s">
        <v>26</v>
      </c>
      <c r="B2894" t="str">
        <f t="shared" si="90"/>
        <v>Paris</v>
      </c>
      <c r="C2894" t="s">
        <v>27</v>
      </c>
      <c r="D2894" s="1">
        <v>45175</v>
      </c>
      <c r="E2894" s="1">
        <f t="shared" si="91"/>
        <v>45175</v>
      </c>
      <c r="F2894">
        <v>41</v>
      </c>
      <c r="G2894">
        <v>119.26</v>
      </c>
      <c r="H2894">
        <v>77.180000000000007</v>
      </c>
      <c r="I2894">
        <v>16.32</v>
      </c>
      <c r="J2894">
        <v>6.71</v>
      </c>
      <c r="K2894">
        <v>10.87</v>
      </c>
      <c r="L2894">
        <v>2.68</v>
      </c>
      <c r="M2894">
        <v>94.35</v>
      </c>
      <c r="N2894">
        <v>18.8</v>
      </c>
    </row>
    <row r="2895" spans="1:14" x14ac:dyDescent="0.3">
      <c r="A2895" t="s">
        <v>26</v>
      </c>
      <c r="B2895" t="str">
        <f t="shared" si="90"/>
        <v>Paris</v>
      </c>
      <c r="C2895" t="s">
        <v>27</v>
      </c>
      <c r="D2895" t="s">
        <v>274</v>
      </c>
      <c r="E2895" s="1">
        <f t="shared" si="91"/>
        <v>45095</v>
      </c>
      <c r="F2895">
        <v>13.81</v>
      </c>
      <c r="G2895">
        <v>46.51</v>
      </c>
      <c r="H2895">
        <v>46.33</v>
      </c>
      <c r="I2895">
        <v>42.86</v>
      </c>
      <c r="J2895">
        <v>7.6</v>
      </c>
      <c r="K2895">
        <v>187.7</v>
      </c>
      <c r="L2895">
        <v>20.62</v>
      </c>
      <c r="M2895">
        <v>41.29</v>
      </c>
      <c r="N2895">
        <v>7.15</v>
      </c>
    </row>
    <row r="2896" spans="1:14" x14ac:dyDescent="0.3">
      <c r="A2896" t="s">
        <v>61</v>
      </c>
      <c r="B2896" t="str">
        <f t="shared" si="90"/>
        <v>Cairo</v>
      </c>
      <c r="C2896" t="s">
        <v>62</v>
      </c>
      <c r="D2896" s="1">
        <v>45081</v>
      </c>
      <c r="E2896" s="1">
        <f t="shared" si="91"/>
        <v>45081</v>
      </c>
      <c r="F2896">
        <v>50.65</v>
      </c>
      <c r="G2896">
        <v>119.33</v>
      </c>
      <c r="H2896">
        <v>43.79</v>
      </c>
      <c r="I2896">
        <v>25.26</v>
      </c>
      <c r="J2896">
        <v>7.72</v>
      </c>
      <c r="K2896">
        <v>90.71</v>
      </c>
      <c r="L2896">
        <v>6.8</v>
      </c>
      <c r="M2896">
        <v>24.87</v>
      </c>
      <c r="N2896">
        <v>11.7</v>
      </c>
    </row>
    <row r="2897" spans="1:14" x14ac:dyDescent="0.3">
      <c r="A2897" t="s">
        <v>41</v>
      </c>
      <c r="B2897" t="str">
        <f t="shared" si="90"/>
        <v>Seoul</v>
      </c>
      <c r="C2897" t="s">
        <v>31</v>
      </c>
      <c r="D2897" s="1">
        <v>45181</v>
      </c>
      <c r="E2897" s="1">
        <f t="shared" si="91"/>
        <v>45181</v>
      </c>
      <c r="F2897">
        <v>120.14</v>
      </c>
      <c r="G2897">
        <v>73.61</v>
      </c>
      <c r="H2897">
        <v>68.75</v>
      </c>
      <c r="J2897">
        <v>2.21</v>
      </c>
      <c r="K2897">
        <v>48.54</v>
      </c>
      <c r="L2897">
        <v>32.56</v>
      </c>
      <c r="M2897">
        <v>71.97</v>
      </c>
      <c r="N2897">
        <v>13.95</v>
      </c>
    </row>
    <row r="2898" spans="1:14" x14ac:dyDescent="0.3">
      <c r="A2898" t="s">
        <v>20</v>
      </c>
      <c r="B2898" t="str">
        <f t="shared" si="90"/>
        <v>Dubai</v>
      </c>
      <c r="C2898" t="s">
        <v>149</v>
      </c>
      <c r="D2898" s="1">
        <v>45019</v>
      </c>
      <c r="E2898" s="1">
        <f t="shared" si="91"/>
        <v>45019</v>
      </c>
      <c r="F2898">
        <v>34.520000000000003</v>
      </c>
      <c r="G2898">
        <v>176.01</v>
      </c>
      <c r="H2898">
        <v>61.49</v>
      </c>
      <c r="J2898">
        <v>0.8</v>
      </c>
      <c r="L2898">
        <v>30.21</v>
      </c>
      <c r="M2898">
        <v>16.809999999999999</v>
      </c>
      <c r="N2898">
        <v>16.29</v>
      </c>
    </row>
    <row r="2899" spans="1:14" x14ac:dyDescent="0.3">
      <c r="A2899" t="s">
        <v>32</v>
      </c>
      <c r="B2899" t="str">
        <f t="shared" si="90"/>
        <v>Toronto</v>
      </c>
      <c r="C2899" t="s">
        <v>33</v>
      </c>
      <c r="D2899" s="1">
        <v>45232</v>
      </c>
      <c r="E2899" s="1">
        <f t="shared" si="91"/>
        <v>45232</v>
      </c>
      <c r="F2899">
        <v>132.77000000000001</v>
      </c>
      <c r="G2899">
        <v>131.96</v>
      </c>
      <c r="H2899">
        <v>6.6</v>
      </c>
      <c r="I2899">
        <v>14.51</v>
      </c>
      <c r="J2899">
        <v>4.18</v>
      </c>
      <c r="K2899">
        <v>45.2</v>
      </c>
      <c r="L2899">
        <v>12.19</v>
      </c>
      <c r="M2899">
        <v>62.03</v>
      </c>
      <c r="N2899">
        <v>12.93</v>
      </c>
    </row>
    <row r="2900" spans="1:14" x14ac:dyDescent="0.3">
      <c r="A2900" t="s">
        <v>111</v>
      </c>
      <c r="B2900" t="str">
        <f t="shared" si="90"/>
        <v xml:space="preserve">Tokyo   </v>
      </c>
      <c r="C2900" t="s">
        <v>35</v>
      </c>
      <c r="D2900" t="s">
        <v>164</v>
      </c>
      <c r="E2900" s="1">
        <f t="shared" si="91"/>
        <v>45131</v>
      </c>
      <c r="F2900">
        <v>111.68</v>
      </c>
      <c r="G2900">
        <v>148.38999999999999</v>
      </c>
      <c r="H2900">
        <v>96.6</v>
      </c>
      <c r="I2900">
        <v>44.06</v>
      </c>
      <c r="J2900">
        <v>1.4</v>
      </c>
      <c r="K2900">
        <v>50.25</v>
      </c>
      <c r="L2900">
        <v>-7.35</v>
      </c>
      <c r="M2900">
        <v>21.01</v>
      </c>
      <c r="N2900">
        <v>14.07</v>
      </c>
    </row>
    <row r="2901" spans="1:14" x14ac:dyDescent="0.3">
      <c r="A2901" t="s">
        <v>51</v>
      </c>
      <c r="B2901" t="str">
        <f t="shared" si="90"/>
        <v>Moscow</v>
      </c>
      <c r="C2901" t="s">
        <v>48</v>
      </c>
      <c r="D2901" s="1">
        <v>45118</v>
      </c>
      <c r="E2901" s="1">
        <f t="shared" si="91"/>
        <v>45118</v>
      </c>
      <c r="F2901">
        <v>82.67</v>
      </c>
      <c r="G2901">
        <v>196.3</v>
      </c>
      <c r="H2901">
        <v>59.58</v>
      </c>
      <c r="I2901">
        <v>34.409999999999997</v>
      </c>
      <c r="J2901">
        <v>8.33</v>
      </c>
      <c r="K2901">
        <v>123.01</v>
      </c>
      <c r="L2901">
        <v>25.17</v>
      </c>
      <c r="M2901">
        <v>36.770000000000003</v>
      </c>
      <c r="N2901">
        <v>13.35</v>
      </c>
    </row>
    <row r="2902" spans="1:14" x14ac:dyDescent="0.3">
      <c r="A2902" t="s">
        <v>20</v>
      </c>
      <c r="B2902" t="str">
        <f t="shared" si="90"/>
        <v>Dubai</v>
      </c>
      <c r="C2902" t="s">
        <v>149</v>
      </c>
      <c r="D2902" t="s">
        <v>246</v>
      </c>
      <c r="E2902" s="1">
        <f t="shared" si="91"/>
        <v>44946</v>
      </c>
      <c r="F2902">
        <v>138.52000000000001</v>
      </c>
      <c r="G2902">
        <v>171.18</v>
      </c>
      <c r="H2902">
        <v>73.44</v>
      </c>
      <c r="I2902">
        <v>7.86</v>
      </c>
      <c r="J2902">
        <v>2.9</v>
      </c>
      <c r="K2902">
        <v>140.31</v>
      </c>
      <c r="L2902">
        <v>18.940000000000001</v>
      </c>
      <c r="M2902">
        <v>27.66</v>
      </c>
      <c r="N2902">
        <v>11.01</v>
      </c>
    </row>
    <row r="2903" spans="1:14" x14ac:dyDescent="0.3">
      <c r="A2903" t="s">
        <v>16</v>
      </c>
      <c r="B2903" t="str">
        <f t="shared" si="90"/>
        <v>Berlin</v>
      </c>
      <c r="C2903" t="s">
        <v>17</v>
      </c>
      <c r="D2903" s="1">
        <v>45201</v>
      </c>
      <c r="E2903" s="1">
        <f t="shared" si="91"/>
        <v>45201</v>
      </c>
      <c r="F2903">
        <v>7.96</v>
      </c>
      <c r="G2903">
        <v>55.41</v>
      </c>
      <c r="H2903">
        <v>60.06</v>
      </c>
      <c r="I2903">
        <v>42.07</v>
      </c>
      <c r="J2903">
        <v>7.86</v>
      </c>
      <c r="K2903">
        <v>165.06</v>
      </c>
      <c r="L2903">
        <v>0.84</v>
      </c>
      <c r="M2903">
        <v>74.7</v>
      </c>
      <c r="N2903">
        <v>5.66</v>
      </c>
    </row>
    <row r="2904" spans="1:14" x14ac:dyDescent="0.3">
      <c r="A2904" t="s">
        <v>26</v>
      </c>
      <c r="B2904" t="str">
        <f t="shared" si="90"/>
        <v>Paris</v>
      </c>
      <c r="C2904" t="s">
        <v>27</v>
      </c>
      <c r="D2904" t="s">
        <v>247</v>
      </c>
      <c r="E2904" s="1">
        <f t="shared" si="91"/>
        <v>45093</v>
      </c>
      <c r="F2904">
        <v>66.98</v>
      </c>
      <c r="G2904">
        <v>40.840000000000003</v>
      </c>
      <c r="H2904">
        <v>11.56</v>
      </c>
      <c r="I2904">
        <v>24.9</v>
      </c>
      <c r="J2904">
        <v>5.24</v>
      </c>
      <c r="K2904">
        <v>154.62</v>
      </c>
      <c r="L2904">
        <v>2.0299999999999998</v>
      </c>
      <c r="M2904">
        <v>15.78</v>
      </c>
      <c r="N2904">
        <v>2.63</v>
      </c>
    </row>
    <row r="2905" spans="1:14" x14ac:dyDescent="0.3">
      <c r="A2905" t="s">
        <v>26</v>
      </c>
      <c r="B2905" t="str">
        <f t="shared" si="90"/>
        <v>Paris</v>
      </c>
      <c r="C2905" t="s">
        <v>27</v>
      </c>
      <c r="D2905" s="1">
        <v>44960</v>
      </c>
      <c r="E2905" s="1">
        <f t="shared" si="91"/>
        <v>44960</v>
      </c>
      <c r="H2905">
        <v>12.05</v>
      </c>
      <c r="I2905">
        <v>26.31</v>
      </c>
      <c r="J2905">
        <v>3.22</v>
      </c>
      <c r="K2905">
        <v>154.22</v>
      </c>
      <c r="L2905">
        <v>12.27</v>
      </c>
      <c r="M2905">
        <v>25.98</v>
      </c>
      <c r="N2905">
        <v>2.98</v>
      </c>
    </row>
    <row r="2906" spans="1:14" x14ac:dyDescent="0.3">
      <c r="A2906" t="s">
        <v>16</v>
      </c>
      <c r="B2906" t="str">
        <f t="shared" si="90"/>
        <v>Berlin</v>
      </c>
      <c r="C2906" t="s">
        <v>17</v>
      </c>
      <c r="D2906" t="s">
        <v>294</v>
      </c>
      <c r="E2906" s="1">
        <f t="shared" si="91"/>
        <v>45159</v>
      </c>
      <c r="F2906">
        <v>75.95</v>
      </c>
      <c r="G2906">
        <v>187.3</v>
      </c>
      <c r="H2906">
        <v>95.78</v>
      </c>
      <c r="I2906">
        <v>32.14</v>
      </c>
      <c r="J2906">
        <v>6.16</v>
      </c>
      <c r="K2906">
        <v>196.17</v>
      </c>
      <c r="L2906">
        <v>30.57</v>
      </c>
      <c r="M2906">
        <v>61.93</v>
      </c>
      <c r="N2906">
        <v>9.44</v>
      </c>
    </row>
    <row r="2907" spans="1:14" x14ac:dyDescent="0.3">
      <c r="A2907" t="s">
        <v>41</v>
      </c>
      <c r="B2907" t="str">
        <f t="shared" si="90"/>
        <v>Seoul</v>
      </c>
      <c r="C2907" t="s">
        <v>31</v>
      </c>
      <c r="D2907" t="s">
        <v>291</v>
      </c>
      <c r="E2907" s="1">
        <f t="shared" si="91"/>
        <v>45185</v>
      </c>
      <c r="F2907">
        <v>48.05</v>
      </c>
      <c r="G2907">
        <v>100.48</v>
      </c>
      <c r="H2907">
        <v>46.28</v>
      </c>
      <c r="I2907">
        <v>34.83</v>
      </c>
      <c r="J2907">
        <v>0.73</v>
      </c>
      <c r="K2907">
        <v>47.61</v>
      </c>
      <c r="L2907">
        <v>-4.6500000000000004</v>
      </c>
      <c r="M2907">
        <v>10.57</v>
      </c>
      <c r="N2907">
        <v>2.96</v>
      </c>
    </row>
    <row r="2908" spans="1:14" x14ac:dyDescent="0.3">
      <c r="A2908" t="s">
        <v>64</v>
      </c>
      <c r="B2908" t="str">
        <f t="shared" si="90"/>
        <v xml:space="preserve">Mexico City   </v>
      </c>
      <c r="C2908" t="s">
        <v>38</v>
      </c>
      <c r="D2908" t="s">
        <v>251</v>
      </c>
      <c r="E2908" s="1">
        <f t="shared" si="91"/>
        <v>44952</v>
      </c>
      <c r="F2908">
        <v>14.97</v>
      </c>
      <c r="G2908">
        <v>42.4</v>
      </c>
      <c r="H2908">
        <v>67.63</v>
      </c>
      <c r="I2908">
        <v>44.31</v>
      </c>
      <c r="K2908">
        <v>178.21</v>
      </c>
      <c r="L2908">
        <v>-1.89</v>
      </c>
      <c r="M2908">
        <v>75.63</v>
      </c>
      <c r="N2908">
        <v>16.760000000000002</v>
      </c>
    </row>
    <row r="2909" spans="1:14" x14ac:dyDescent="0.3">
      <c r="A2909" t="s">
        <v>24</v>
      </c>
      <c r="B2909" t="str">
        <f t="shared" si="90"/>
        <v>Beijing</v>
      </c>
      <c r="C2909" t="s">
        <v>25</v>
      </c>
      <c r="D2909" s="1">
        <v>45171</v>
      </c>
      <c r="E2909" s="1">
        <f t="shared" si="91"/>
        <v>45171</v>
      </c>
      <c r="F2909">
        <v>71.239999999999995</v>
      </c>
      <c r="H2909">
        <v>14.48</v>
      </c>
      <c r="I2909">
        <v>10.53</v>
      </c>
      <c r="J2909">
        <v>9.83</v>
      </c>
      <c r="K2909">
        <v>119.21</v>
      </c>
      <c r="L2909">
        <v>8.85</v>
      </c>
      <c r="M2909">
        <v>22.9</v>
      </c>
      <c r="N2909">
        <v>2.72</v>
      </c>
    </row>
    <row r="2910" spans="1:14" x14ac:dyDescent="0.3">
      <c r="A2910" t="s">
        <v>34</v>
      </c>
      <c r="B2910" t="str">
        <f t="shared" si="90"/>
        <v>Tokyo</v>
      </c>
      <c r="C2910" t="s">
        <v>35</v>
      </c>
      <c r="D2910" t="s">
        <v>162</v>
      </c>
      <c r="E2910" s="1">
        <f t="shared" si="91"/>
        <v>44954</v>
      </c>
      <c r="F2910">
        <v>54.17</v>
      </c>
      <c r="G2910">
        <v>190.74</v>
      </c>
      <c r="H2910">
        <v>11.49</v>
      </c>
      <c r="I2910">
        <v>23.29</v>
      </c>
      <c r="J2910">
        <v>5.71</v>
      </c>
      <c r="K2910">
        <v>166.62</v>
      </c>
      <c r="L2910">
        <v>4.93</v>
      </c>
      <c r="M2910">
        <v>80.52</v>
      </c>
      <c r="N2910">
        <v>19.8</v>
      </c>
    </row>
    <row r="2911" spans="1:14" x14ac:dyDescent="0.3">
      <c r="A2911" t="s">
        <v>37</v>
      </c>
      <c r="B2911" t="str">
        <f t="shared" si="90"/>
        <v>Mexico City</v>
      </c>
      <c r="C2911" t="s">
        <v>38</v>
      </c>
      <c r="D2911" t="s">
        <v>323</v>
      </c>
      <c r="E2911" s="1">
        <f t="shared" si="91"/>
        <v>44984</v>
      </c>
      <c r="F2911">
        <v>108.59</v>
      </c>
      <c r="H2911">
        <v>30.69</v>
      </c>
      <c r="I2911">
        <v>31.55</v>
      </c>
      <c r="J2911">
        <v>6.9</v>
      </c>
      <c r="K2911">
        <v>93.59</v>
      </c>
      <c r="L2911">
        <v>22.96</v>
      </c>
      <c r="M2911">
        <v>43.98</v>
      </c>
      <c r="N2911">
        <v>3.78</v>
      </c>
    </row>
    <row r="2912" spans="1:14" x14ac:dyDescent="0.3">
      <c r="A2912" t="s">
        <v>53</v>
      </c>
      <c r="B2912" t="str">
        <f t="shared" si="90"/>
        <v>Johannesburg</v>
      </c>
      <c r="C2912" t="s">
        <v>13</v>
      </c>
      <c r="D2912" s="1">
        <v>45048</v>
      </c>
      <c r="E2912" s="1">
        <f t="shared" si="91"/>
        <v>45048</v>
      </c>
      <c r="F2912">
        <v>97.85</v>
      </c>
      <c r="G2912">
        <v>78.67</v>
      </c>
      <c r="I2912">
        <v>27.59</v>
      </c>
      <c r="J2912">
        <v>4.28</v>
      </c>
      <c r="K2912">
        <v>35.21</v>
      </c>
      <c r="L2912">
        <v>-0.95</v>
      </c>
      <c r="M2912">
        <v>33.61</v>
      </c>
      <c r="N2912">
        <v>14.58</v>
      </c>
    </row>
    <row r="2913" spans="1:14" x14ac:dyDescent="0.3">
      <c r="A2913" t="s">
        <v>54</v>
      </c>
      <c r="B2913" t="str">
        <f t="shared" si="90"/>
        <v>Mexico City</v>
      </c>
      <c r="C2913" t="s">
        <v>38</v>
      </c>
      <c r="D2913" t="s">
        <v>189</v>
      </c>
      <c r="E2913" s="1">
        <f t="shared" si="91"/>
        <v>45006</v>
      </c>
      <c r="F2913">
        <v>86.12</v>
      </c>
      <c r="G2913">
        <v>35.799999999999997</v>
      </c>
      <c r="H2913">
        <v>43.66</v>
      </c>
      <c r="I2913">
        <v>15.19</v>
      </c>
      <c r="J2913">
        <v>0.6</v>
      </c>
      <c r="K2913">
        <v>192.09</v>
      </c>
      <c r="L2913">
        <v>16.87</v>
      </c>
      <c r="M2913">
        <v>82.69</v>
      </c>
      <c r="N2913">
        <v>7.18</v>
      </c>
    </row>
    <row r="2914" spans="1:14" x14ac:dyDescent="0.3">
      <c r="A2914" t="s">
        <v>52</v>
      </c>
      <c r="B2914" t="str">
        <f t="shared" si="90"/>
        <v>Madrid</v>
      </c>
      <c r="C2914" t="s">
        <v>40</v>
      </c>
      <c r="D2914" s="1">
        <v>45176</v>
      </c>
      <c r="E2914" s="1">
        <f t="shared" si="91"/>
        <v>45176</v>
      </c>
      <c r="F2914">
        <v>97.35</v>
      </c>
      <c r="G2914">
        <v>103.58</v>
      </c>
      <c r="H2914">
        <v>62.91</v>
      </c>
      <c r="I2914">
        <v>41.62</v>
      </c>
      <c r="J2914">
        <v>3.94</v>
      </c>
      <c r="K2914">
        <v>53.49</v>
      </c>
      <c r="L2914">
        <v>21.03</v>
      </c>
      <c r="M2914">
        <v>80.28</v>
      </c>
      <c r="N2914">
        <v>3.99</v>
      </c>
    </row>
    <row r="2915" spans="1:14" x14ac:dyDescent="0.3">
      <c r="A2915" t="s">
        <v>74</v>
      </c>
      <c r="B2915" t="str">
        <f t="shared" si="90"/>
        <v>Sydney</v>
      </c>
      <c r="C2915" t="s">
        <v>19</v>
      </c>
      <c r="D2915" s="1">
        <v>45233</v>
      </c>
      <c r="E2915" s="1">
        <f t="shared" si="91"/>
        <v>45233</v>
      </c>
      <c r="G2915">
        <v>127.21</v>
      </c>
      <c r="H2915">
        <v>63.45</v>
      </c>
      <c r="I2915">
        <v>14.59</v>
      </c>
      <c r="J2915">
        <v>2.44</v>
      </c>
      <c r="K2915">
        <v>37.31</v>
      </c>
      <c r="L2915">
        <v>-4.82</v>
      </c>
      <c r="M2915">
        <v>55.68</v>
      </c>
      <c r="N2915">
        <v>8.32</v>
      </c>
    </row>
    <row r="2916" spans="1:14" x14ac:dyDescent="0.3">
      <c r="A2916" t="s">
        <v>29</v>
      </c>
      <c r="B2916" t="str">
        <f t="shared" si="90"/>
        <v>London</v>
      </c>
      <c r="C2916" t="s">
        <v>151</v>
      </c>
      <c r="D2916" s="1">
        <v>45143</v>
      </c>
      <c r="E2916" s="1">
        <f t="shared" si="91"/>
        <v>45143</v>
      </c>
      <c r="F2916">
        <v>111.85</v>
      </c>
      <c r="G2916">
        <v>100.01</v>
      </c>
      <c r="H2916">
        <v>42.74</v>
      </c>
      <c r="I2916">
        <v>2.0099999999999998</v>
      </c>
      <c r="J2916">
        <v>0.93</v>
      </c>
      <c r="K2916">
        <v>96.79</v>
      </c>
      <c r="L2916">
        <v>4.76</v>
      </c>
      <c r="M2916">
        <v>71.62</v>
      </c>
      <c r="N2916">
        <v>2.25</v>
      </c>
    </row>
    <row r="2917" spans="1:14" x14ac:dyDescent="0.3">
      <c r="A2917" t="s">
        <v>37</v>
      </c>
      <c r="B2917" t="str">
        <f t="shared" si="90"/>
        <v>Mexico City</v>
      </c>
      <c r="C2917" t="s">
        <v>38</v>
      </c>
      <c r="D2917" t="s">
        <v>210</v>
      </c>
      <c r="E2917" s="1">
        <f t="shared" si="91"/>
        <v>45244</v>
      </c>
      <c r="F2917">
        <v>27.39</v>
      </c>
      <c r="G2917">
        <v>22.49</v>
      </c>
      <c r="H2917">
        <v>82.84</v>
      </c>
      <c r="I2917">
        <v>33.1</v>
      </c>
      <c r="J2917">
        <v>9.33</v>
      </c>
      <c r="K2917">
        <v>61.77</v>
      </c>
      <c r="L2917">
        <v>7.72</v>
      </c>
      <c r="M2917">
        <v>40.97</v>
      </c>
      <c r="N2917">
        <v>5.49</v>
      </c>
    </row>
    <row r="2918" spans="1:14" x14ac:dyDescent="0.3">
      <c r="A2918" t="s">
        <v>42</v>
      </c>
      <c r="B2918" t="str">
        <f t="shared" si="90"/>
        <v>Bangkok</v>
      </c>
      <c r="C2918" t="s">
        <v>43</v>
      </c>
      <c r="D2918" t="s">
        <v>343</v>
      </c>
      <c r="E2918" s="1">
        <f t="shared" si="91"/>
        <v>45069</v>
      </c>
      <c r="F2918">
        <v>9.9499999999999993</v>
      </c>
      <c r="G2918">
        <v>164.96</v>
      </c>
      <c r="H2918">
        <v>13.86</v>
      </c>
      <c r="I2918">
        <v>46.3</v>
      </c>
      <c r="J2918">
        <v>5.21</v>
      </c>
      <c r="K2918">
        <v>88.94</v>
      </c>
      <c r="L2918">
        <v>-4.12</v>
      </c>
      <c r="M2918">
        <v>71.930000000000007</v>
      </c>
      <c r="N2918">
        <v>1.1100000000000001</v>
      </c>
    </row>
    <row r="2919" spans="1:14" x14ac:dyDescent="0.3">
      <c r="A2919" t="s">
        <v>71</v>
      </c>
      <c r="B2919" t="str">
        <f t="shared" si="90"/>
        <v>Mexico City</v>
      </c>
      <c r="C2919" t="s">
        <v>38</v>
      </c>
      <c r="D2919" s="1">
        <v>45178</v>
      </c>
      <c r="E2919" s="1">
        <f t="shared" si="91"/>
        <v>45178</v>
      </c>
      <c r="F2919">
        <v>25.81</v>
      </c>
      <c r="G2919">
        <v>25.15</v>
      </c>
      <c r="H2919">
        <v>15.55</v>
      </c>
      <c r="I2919">
        <v>31.16</v>
      </c>
      <c r="J2919">
        <v>1.23</v>
      </c>
      <c r="K2919">
        <v>46.07</v>
      </c>
      <c r="L2919">
        <v>7.15</v>
      </c>
      <c r="M2919">
        <v>62.44</v>
      </c>
      <c r="N2919">
        <v>19.34</v>
      </c>
    </row>
    <row r="2920" spans="1:14" x14ac:dyDescent="0.3">
      <c r="A2920" t="s">
        <v>36</v>
      </c>
      <c r="B2920" t="str">
        <f t="shared" si="90"/>
        <v>London</v>
      </c>
      <c r="C2920" t="s">
        <v>151</v>
      </c>
      <c r="D2920" t="s">
        <v>305</v>
      </c>
      <c r="E2920" s="1">
        <f t="shared" si="91"/>
        <v>45127</v>
      </c>
      <c r="F2920">
        <v>31.25</v>
      </c>
      <c r="G2920">
        <v>61.14</v>
      </c>
      <c r="H2920">
        <v>40.6</v>
      </c>
      <c r="I2920">
        <v>40.950000000000003</v>
      </c>
      <c r="J2920">
        <v>8.64</v>
      </c>
      <c r="K2920">
        <v>17.37</v>
      </c>
      <c r="L2920">
        <v>14.45</v>
      </c>
      <c r="M2920">
        <v>19.149999999999999</v>
      </c>
      <c r="N2920">
        <v>17.57</v>
      </c>
    </row>
    <row r="2921" spans="1:14" x14ac:dyDescent="0.3">
      <c r="A2921" t="s">
        <v>51</v>
      </c>
      <c r="B2921" t="str">
        <f t="shared" si="90"/>
        <v>Moscow</v>
      </c>
      <c r="C2921" t="s">
        <v>48</v>
      </c>
      <c r="D2921" t="s">
        <v>289</v>
      </c>
      <c r="E2921" s="1">
        <f t="shared" si="91"/>
        <v>45002</v>
      </c>
      <c r="F2921">
        <v>103.05</v>
      </c>
      <c r="H2921">
        <v>6.44</v>
      </c>
      <c r="I2921">
        <v>27.96</v>
      </c>
      <c r="J2921">
        <v>6.02</v>
      </c>
      <c r="K2921">
        <v>53.97</v>
      </c>
      <c r="L2921">
        <v>24.14</v>
      </c>
      <c r="M2921">
        <v>55.05</v>
      </c>
      <c r="N2921">
        <v>15.68</v>
      </c>
    </row>
    <row r="2922" spans="1:14" x14ac:dyDescent="0.3">
      <c r="A2922" t="s">
        <v>29</v>
      </c>
      <c r="B2922" t="str">
        <f t="shared" si="90"/>
        <v>London</v>
      </c>
      <c r="C2922" t="s">
        <v>151</v>
      </c>
      <c r="D2922" t="s">
        <v>301</v>
      </c>
      <c r="E2922" s="1">
        <f t="shared" si="91"/>
        <v>45256</v>
      </c>
      <c r="F2922">
        <v>143.06</v>
      </c>
      <c r="G2922">
        <v>63.75</v>
      </c>
      <c r="H2922">
        <v>37.28</v>
      </c>
      <c r="I2922">
        <v>6.92</v>
      </c>
      <c r="J2922">
        <v>5.43</v>
      </c>
      <c r="K2922">
        <v>95.65</v>
      </c>
      <c r="L2922">
        <v>-6.69</v>
      </c>
      <c r="M2922">
        <v>99.04</v>
      </c>
      <c r="N2922">
        <v>5.84</v>
      </c>
    </row>
    <row r="2923" spans="1:14" x14ac:dyDescent="0.3">
      <c r="A2923" t="s">
        <v>12</v>
      </c>
      <c r="B2923" t="str">
        <f t="shared" si="90"/>
        <v>Johannesburg</v>
      </c>
      <c r="C2923" t="s">
        <v>13</v>
      </c>
      <c r="D2923" t="s">
        <v>310</v>
      </c>
      <c r="E2923" s="1">
        <f t="shared" si="91"/>
        <v>45254</v>
      </c>
      <c r="F2923">
        <v>60.1</v>
      </c>
      <c r="G2923">
        <v>131.32</v>
      </c>
      <c r="H2923">
        <v>45.68</v>
      </c>
      <c r="I2923">
        <v>44.34</v>
      </c>
      <c r="J2923">
        <v>2.27</v>
      </c>
      <c r="K2923">
        <v>77.790000000000006</v>
      </c>
      <c r="L2923">
        <v>18.39</v>
      </c>
      <c r="M2923">
        <v>38.450000000000003</v>
      </c>
      <c r="N2923">
        <v>9.59</v>
      </c>
    </row>
    <row r="2924" spans="1:14" x14ac:dyDescent="0.3">
      <c r="A2924" t="s">
        <v>42</v>
      </c>
      <c r="B2924" t="str">
        <f t="shared" si="90"/>
        <v>Bangkok</v>
      </c>
      <c r="C2924" t="s">
        <v>43</v>
      </c>
      <c r="D2924" t="s">
        <v>305</v>
      </c>
      <c r="E2924" s="1">
        <f t="shared" si="91"/>
        <v>45127</v>
      </c>
      <c r="F2924">
        <v>8.68</v>
      </c>
      <c r="G2924">
        <v>191.35</v>
      </c>
      <c r="H2924">
        <v>12.56</v>
      </c>
      <c r="I2924">
        <v>39.51</v>
      </c>
      <c r="J2924">
        <v>2.37</v>
      </c>
      <c r="K2924">
        <v>62.94</v>
      </c>
      <c r="L2924">
        <v>9.35</v>
      </c>
      <c r="M2924">
        <v>30.02</v>
      </c>
      <c r="N2924">
        <v>7.66</v>
      </c>
    </row>
    <row r="2925" spans="1:14" x14ac:dyDescent="0.3">
      <c r="A2925" t="s">
        <v>51</v>
      </c>
      <c r="B2925" t="str">
        <f t="shared" si="90"/>
        <v>Moscow</v>
      </c>
      <c r="C2925" t="s">
        <v>48</v>
      </c>
      <c r="D2925" s="1">
        <v>44992</v>
      </c>
      <c r="E2925" s="1">
        <f t="shared" si="91"/>
        <v>44992</v>
      </c>
      <c r="F2925">
        <v>55.73</v>
      </c>
      <c r="G2925">
        <v>184.75</v>
      </c>
      <c r="H2925">
        <v>67.41</v>
      </c>
      <c r="I2925">
        <v>45.85</v>
      </c>
      <c r="J2925">
        <v>8.85</v>
      </c>
      <c r="L2925">
        <v>16.89</v>
      </c>
      <c r="M2925">
        <v>65.180000000000007</v>
      </c>
      <c r="N2925">
        <v>15.76</v>
      </c>
    </row>
    <row r="2926" spans="1:14" x14ac:dyDescent="0.3">
      <c r="A2926" t="s">
        <v>102</v>
      </c>
      <c r="B2926" t="str">
        <f t="shared" si="90"/>
        <v xml:space="preserve">Madrid   </v>
      </c>
      <c r="C2926" t="s">
        <v>40</v>
      </c>
      <c r="D2926" t="s">
        <v>207</v>
      </c>
      <c r="E2926" s="1">
        <f t="shared" si="91"/>
        <v>45035</v>
      </c>
      <c r="F2926">
        <v>148.91</v>
      </c>
      <c r="G2926">
        <v>167.62</v>
      </c>
      <c r="H2926">
        <v>54.74</v>
      </c>
      <c r="I2926">
        <v>41.31</v>
      </c>
      <c r="J2926">
        <v>9.11</v>
      </c>
      <c r="K2926">
        <v>48.92</v>
      </c>
      <c r="L2926">
        <v>-1.1399999999999999</v>
      </c>
      <c r="M2926">
        <v>88.74</v>
      </c>
      <c r="N2926">
        <v>7.49</v>
      </c>
    </row>
    <row r="2927" spans="1:14" x14ac:dyDescent="0.3">
      <c r="A2927" t="s">
        <v>37</v>
      </c>
      <c r="B2927" t="str">
        <f t="shared" si="90"/>
        <v>Mexico City</v>
      </c>
      <c r="C2927" t="s">
        <v>38</v>
      </c>
      <c r="D2927" t="s">
        <v>237</v>
      </c>
      <c r="E2927" s="1">
        <f t="shared" si="91"/>
        <v>45224</v>
      </c>
      <c r="F2927">
        <v>123.88</v>
      </c>
      <c r="G2927">
        <v>29.62</v>
      </c>
      <c r="H2927">
        <v>67.040000000000006</v>
      </c>
      <c r="I2927">
        <v>8.41</v>
      </c>
      <c r="J2927">
        <v>7.46</v>
      </c>
      <c r="K2927">
        <v>183.91</v>
      </c>
      <c r="L2927">
        <v>8.1199999999999992</v>
      </c>
      <c r="M2927">
        <v>48.95</v>
      </c>
      <c r="N2927">
        <v>7.65</v>
      </c>
    </row>
    <row r="2928" spans="1:14" x14ac:dyDescent="0.3">
      <c r="A2928" t="s">
        <v>20</v>
      </c>
      <c r="B2928" t="str">
        <f t="shared" si="90"/>
        <v>Dubai</v>
      </c>
      <c r="C2928" t="s">
        <v>149</v>
      </c>
      <c r="D2928" t="s">
        <v>276</v>
      </c>
      <c r="E2928" s="1">
        <f t="shared" si="91"/>
        <v>44998</v>
      </c>
      <c r="F2928">
        <v>91.21</v>
      </c>
      <c r="G2928">
        <v>52.14</v>
      </c>
      <c r="H2928">
        <v>21.57</v>
      </c>
      <c r="I2928">
        <v>27.93</v>
      </c>
      <c r="J2928">
        <v>8.39</v>
      </c>
      <c r="K2928">
        <v>157.13</v>
      </c>
      <c r="L2928">
        <v>5.48</v>
      </c>
      <c r="M2928">
        <v>95.15</v>
      </c>
      <c r="N2928">
        <v>2.0099999999999998</v>
      </c>
    </row>
    <row r="2929" spans="1:14" x14ac:dyDescent="0.3">
      <c r="A2929" t="s">
        <v>29</v>
      </c>
      <c r="B2929" t="str">
        <f t="shared" si="90"/>
        <v>London</v>
      </c>
      <c r="C2929" t="s">
        <v>151</v>
      </c>
      <c r="D2929" s="1">
        <v>45261</v>
      </c>
      <c r="E2929" s="1">
        <f t="shared" si="91"/>
        <v>45261</v>
      </c>
      <c r="G2929">
        <v>189.41</v>
      </c>
      <c r="H2929">
        <v>19.7</v>
      </c>
      <c r="I2929">
        <v>4.55</v>
      </c>
      <c r="J2929">
        <v>3.09</v>
      </c>
      <c r="K2929">
        <v>116.71</v>
      </c>
      <c r="L2929">
        <v>33.659999999999997</v>
      </c>
      <c r="M2929">
        <v>23.11</v>
      </c>
      <c r="N2929">
        <v>16.690000000000001</v>
      </c>
    </row>
    <row r="2930" spans="1:14" x14ac:dyDescent="0.3">
      <c r="A2930" t="s">
        <v>39</v>
      </c>
      <c r="B2930" t="str">
        <f t="shared" si="90"/>
        <v>Madrid</v>
      </c>
      <c r="C2930" t="s">
        <v>40</v>
      </c>
      <c r="D2930" t="s">
        <v>272</v>
      </c>
      <c r="E2930" s="1">
        <f t="shared" si="91"/>
        <v>45274</v>
      </c>
      <c r="F2930">
        <v>96.47</v>
      </c>
      <c r="G2930">
        <v>71.12</v>
      </c>
      <c r="H2930">
        <v>41.55</v>
      </c>
      <c r="I2930">
        <v>5.6</v>
      </c>
      <c r="J2930">
        <v>1.22</v>
      </c>
      <c r="K2930">
        <v>185.56</v>
      </c>
      <c r="L2930">
        <v>2.06</v>
      </c>
      <c r="M2930">
        <v>68.510000000000005</v>
      </c>
      <c r="N2930">
        <v>13.77</v>
      </c>
    </row>
    <row r="2931" spans="1:14" x14ac:dyDescent="0.3">
      <c r="A2931" t="s">
        <v>14</v>
      </c>
      <c r="B2931" t="str">
        <f t="shared" si="90"/>
        <v>Istanbul</v>
      </c>
      <c r="C2931" t="s">
        <v>15</v>
      </c>
      <c r="D2931" t="s">
        <v>278</v>
      </c>
      <c r="E2931" s="1">
        <f t="shared" si="91"/>
        <v>45061</v>
      </c>
      <c r="F2931">
        <v>93.26</v>
      </c>
      <c r="G2931">
        <v>81.290000000000006</v>
      </c>
      <c r="H2931">
        <v>50.69</v>
      </c>
      <c r="I2931">
        <v>41.18</v>
      </c>
      <c r="J2931">
        <v>4.08</v>
      </c>
      <c r="K2931">
        <v>182.87</v>
      </c>
      <c r="L2931">
        <v>13.59</v>
      </c>
      <c r="M2931">
        <v>85.98</v>
      </c>
      <c r="N2931">
        <v>5.82</v>
      </c>
    </row>
    <row r="2932" spans="1:14" x14ac:dyDescent="0.3">
      <c r="A2932" t="s">
        <v>61</v>
      </c>
      <c r="B2932" t="str">
        <f t="shared" si="90"/>
        <v>Cairo</v>
      </c>
      <c r="C2932" t="s">
        <v>62</v>
      </c>
      <c r="D2932" t="s">
        <v>293</v>
      </c>
      <c r="E2932" s="1">
        <f t="shared" si="91"/>
        <v>45104</v>
      </c>
      <c r="F2932">
        <v>19.149999999999999</v>
      </c>
      <c r="H2932">
        <v>33.08</v>
      </c>
      <c r="I2932">
        <v>25.22</v>
      </c>
      <c r="J2932">
        <v>9.4</v>
      </c>
      <c r="K2932">
        <v>169.19</v>
      </c>
      <c r="L2932">
        <v>35.96</v>
      </c>
      <c r="M2932">
        <v>34.61</v>
      </c>
      <c r="N2932">
        <v>1.98</v>
      </c>
    </row>
    <row r="2933" spans="1:14" x14ac:dyDescent="0.3">
      <c r="A2933" t="s">
        <v>14</v>
      </c>
      <c r="B2933" t="str">
        <f t="shared" si="90"/>
        <v>Istanbul</v>
      </c>
      <c r="C2933" t="s">
        <v>15</v>
      </c>
      <c r="D2933" s="1">
        <v>44937</v>
      </c>
      <c r="E2933" s="1">
        <f t="shared" si="91"/>
        <v>44937</v>
      </c>
      <c r="F2933">
        <v>19.010000000000002</v>
      </c>
      <c r="G2933">
        <v>134.41999999999999</v>
      </c>
      <c r="H2933">
        <v>85.6</v>
      </c>
      <c r="I2933">
        <v>33.97</v>
      </c>
      <c r="K2933">
        <v>53.96</v>
      </c>
      <c r="L2933">
        <v>35.97</v>
      </c>
      <c r="M2933">
        <v>83.82</v>
      </c>
      <c r="N2933">
        <v>19.04</v>
      </c>
    </row>
    <row r="2934" spans="1:14" x14ac:dyDescent="0.3">
      <c r="A2934" t="s">
        <v>28</v>
      </c>
      <c r="B2934" t="str">
        <f t="shared" si="90"/>
        <v>New York</v>
      </c>
      <c r="C2934" t="s">
        <v>150</v>
      </c>
      <c r="D2934" t="s">
        <v>263</v>
      </c>
      <c r="E2934" s="1">
        <f t="shared" si="91"/>
        <v>45039</v>
      </c>
      <c r="F2934">
        <v>131.35</v>
      </c>
      <c r="G2934">
        <v>146.38999999999999</v>
      </c>
      <c r="H2934">
        <v>31.54</v>
      </c>
      <c r="I2934">
        <v>46.15</v>
      </c>
      <c r="J2934">
        <v>1.28</v>
      </c>
      <c r="K2934">
        <v>157.35</v>
      </c>
      <c r="L2934">
        <v>-0.91</v>
      </c>
      <c r="M2934">
        <v>27.09</v>
      </c>
      <c r="N2934">
        <v>3.94</v>
      </c>
    </row>
    <row r="2935" spans="1:14" x14ac:dyDescent="0.3">
      <c r="A2935" t="s">
        <v>14</v>
      </c>
      <c r="B2935" t="str">
        <f t="shared" si="90"/>
        <v>Istanbul</v>
      </c>
      <c r="C2935" t="s">
        <v>15</v>
      </c>
      <c r="D2935" t="s">
        <v>175</v>
      </c>
      <c r="E2935" s="1">
        <f t="shared" si="91"/>
        <v>44944</v>
      </c>
      <c r="F2935">
        <v>46.94</v>
      </c>
      <c r="G2935">
        <v>140.29</v>
      </c>
      <c r="H2935">
        <v>66.56</v>
      </c>
      <c r="I2935">
        <v>12.22</v>
      </c>
      <c r="J2935">
        <v>5.66</v>
      </c>
      <c r="K2935">
        <v>143.04</v>
      </c>
      <c r="L2935">
        <v>11.4</v>
      </c>
      <c r="M2935">
        <v>67.290000000000006</v>
      </c>
      <c r="N2935">
        <v>2.67</v>
      </c>
    </row>
    <row r="2936" spans="1:14" x14ac:dyDescent="0.3">
      <c r="A2936" t="s">
        <v>39</v>
      </c>
      <c r="B2936" t="str">
        <f t="shared" si="90"/>
        <v>Madrid</v>
      </c>
      <c r="C2936" t="s">
        <v>40</v>
      </c>
      <c r="D2936" t="s">
        <v>292</v>
      </c>
      <c r="E2936" s="1">
        <f t="shared" si="91"/>
        <v>45121</v>
      </c>
      <c r="F2936">
        <v>144.97</v>
      </c>
      <c r="G2936">
        <v>164.79</v>
      </c>
      <c r="H2936">
        <v>46.41</v>
      </c>
      <c r="I2936">
        <v>37.5</v>
      </c>
      <c r="J2936">
        <v>0.51</v>
      </c>
      <c r="K2936">
        <v>183.1</v>
      </c>
      <c r="L2936">
        <v>-7.09</v>
      </c>
      <c r="M2936">
        <v>79.989999999999995</v>
      </c>
      <c r="N2936">
        <v>16.760000000000002</v>
      </c>
    </row>
    <row r="2937" spans="1:14" x14ac:dyDescent="0.3">
      <c r="A2937" t="s">
        <v>12</v>
      </c>
      <c r="B2937" t="str">
        <f t="shared" si="90"/>
        <v>Johannesburg</v>
      </c>
      <c r="C2937" t="s">
        <v>13</v>
      </c>
      <c r="D2937" t="s">
        <v>192</v>
      </c>
      <c r="E2937" s="1">
        <f t="shared" si="91"/>
        <v>44951</v>
      </c>
      <c r="F2937">
        <v>97.6</v>
      </c>
      <c r="G2937">
        <v>148.29</v>
      </c>
      <c r="H2937">
        <v>43.14</v>
      </c>
      <c r="I2937">
        <v>25.74</v>
      </c>
      <c r="K2937">
        <v>151.11000000000001</v>
      </c>
      <c r="L2937">
        <v>30.51</v>
      </c>
      <c r="M2937">
        <v>73.91</v>
      </c>
      <c r="N2937">
        <v>13.88</v>
      </c>
    </row>
    <row r="2938" spans="1:14" x14ac:dyDescent="0.3">
      <c r="A2938" t="s">
        <v>14</v>
      </c>
      <c r="B2938" t="str">
        <f t="shared" si="90"/>
        <v>Istanbul</v>
      </c>
      <c r="C2938" t="s">
        <v>15</v>
      </c>
      <c r="D2938" t="s">
        <v>338</v>
      </c>
      <c r="E2938" s="1">
        <f t="shared" si="91"/>
        <v>45247</v>
      </c>
      <c r="F2938">
        <v>38.369999999999997</v>
      </c>
      <c r="G2938">
        <v>46.46</v>
      </c>
      <c r="H2938">
        <v>66.11</v>
      </c>
      <c r="J2938">
        <v>4.72</v>
      </c>
      <c r="K2938">
        <v>152.83000000000001</v>
      </c>
      <c r="L2938">
        <v>-4.97</v>
      </c>
      <c r="M2938">
        <v>86.61</v>
      </c>
      <c r="N2938">
        <v>2.89</v>
      </c>
    </row>
    <row r="2939" spans="1:14" x14ac:dyDescent="0.3">
      <c r="A2939" t="s">
        <v>111</v>
      </c>
      <c r="B2939" t="str">
        <f t="shared" si="90"/>
        <v xml:space="preserve">Tokyo   </v>
      </c>
      <c r="C2939" t="s">
        <v>35</v>
      </c>
      <c r="D2939" s="1">
        <v>45078</v>
      </c>
      <c r="E2939" s="1">
        <f t="shared" si="91"/>
        <v>45078</v>
      </c>
      <c r="F2939">
        <v>102.18</v>
      </c>
      <c r="G2939">
        <v>58.83</v>
      </c>
      <c r="H2939">
        <v>35.04</v>
      </c>
      <c r="I2939">
        <v>22.33</v>
      </c>
      <c r="J2939">
        <v>4.32</v>
      </c>
      <c r="K2939">
        <v>18.23</v>
      </c>
      <c r="L2939">
        <v>37.020000000000003</v>
      </c>
      <c r="M2939">
        <v>94.5</v>
      </c>
      <c r="N2939">
        <v>13.68</v>
      </c>
    </row>
    <row r="2940" spans="1:14" x14ac:dyDescent="0.3">
      <c r="A2940" t="s">
        <v>28</v>
      </c>
      <c r="B2940" t="str">
        <f t="shared" si="90"/>
        <v>New York</v>
      </c>
      <c r="C2940" t="s">
        <v>150</v>
      </c>
      <c r="D2940" t="s">
        <v>325</v>
      </c>
      <c r="E2940" s="1">
        <f t="shared" si="91"/>
        <v>44971</v>
      </c>
      <c r="F2940">
        <v>93.31</v>
      </c>
      <c r="G2940">
        <v>124.4</v>
      </c>
      <c r="H2940">
        <v>11.81</v>
      </c>
      <c r="J2940">
        <v>0.87</v>
      </c>
      <c r="K2940">
        <v>57.83</v>
      </c>
      <c r="L2940">
        <v>-7.75</v>
      </c>
      <c r="M2940">
        <v>83.01</v>
      </c>
      <c r="N2940">
        <v>10.68</v>
      </c>
    </row>
    <row r="2941" spans="1:14" x14ac:dyDescent="0.3">
      <c r="A2941" t="s">
        <v>93</v>
      </c>
      <c r="B2941" t="str">
        <f t="shared" si="90"/>
        <v xml:space="preserve">Cairo   </v>
      </c>
      <c r="C2941" t="s">
        <v>62</v>
      </c>
      <c r="D2941" t="s">
        <v>209</v>
      </c>
      <c r="E2941" s="1">
        <f t="shared" si="91"/>
        <v>45063</v>
      </c>
      <c r="F2941">
        <v>77.06</v>
      </c>
      <c r="G2941">
        <v>121.68</v>
      </c>
      <c r="H2941">
        <v>26.55</v>
      </c>
      <c r="I2941">
        <v>12.46</v>
      </c>
      <c r="J2941">
        <v>4.79</v>
      </c>
      <c r="K2941">
        <v>43.06</v>
      </c>
      <c r="L2941">
        <v>17.32</v>
      </c>
      <c r="M2941">
        <v>97.12</v>
      </c>
      <c r="N2941">
        <v>17.29</v>
      </c>
    </row>
    <row r="2942" spans="1:14" x14ac:dyDescent="0.3">
      <c r="A2942" t="s">
        <v>16</v>
      </c>
      <c r="B2942" t="str">
        <f t="shared" si="90"/>
        <v>Berlin</v>
      </c>
      <c r="C2942" t="s">
        <v>17</v>
      </c>
      <c r="D2942" s="1">
        <v>45114</v>
      </c>
      <c r="E2942" s="1">
        <f t="shared" si="91"/>
        <v>45114</v>
      </c>
      <c r="F2942">
        <v>137.33000000000001</v>
      </c>
      <c r="G2942">
        <v>56.77</v>
      </c>
      <c r="H2942">
        <v>37.840000000000003</v>
      </c>
      <c r="I2942">
        <v>45.06</v>
      </c>
      <c r="J2942">
        <v>3.72</v>
      </c>
      <c r="K2942">
        <v>154.52000000000001</v>
      </c>
      <c r="L2942">
        <v>33.85</v>
      </c>
      <c r="M2942">
        <v>88.3</v>
      </c>
      <c r="N2942">
        <v>3.07</v>
      </c>
    </row>
    <row r="2943" spans="1:14" x14ac:dyDescent="0.3">
      <c r="A2943" t="s">
        <v>65</v>
      </c>
      <c r="B2943" t="str">
        <f t="shared" si="90"/>
        <v>Bangkok</v>
      </c>
      <c r="C2943" t="s">
        <v>43</v>
      </c>
      <c r="D2943" s="1">
        <v>45140</v>
      </c>
      <c r="E2943" s="1">
        <f t="shared" si="91"/>
        <v>45140</v>
      </c>
      <c r="F2943">
        <v>109.48</v>
      </c>
      <c r="G2943">
        <v>29.83</v>
      </c>
      <c r="H2943">
        <v>76.19</v>
      </c>
      <c r="I2943">
        <v>22.2</v>
      </c>
      <c r="J2943">
        <v>0.37</v>
      </c>
      <c r="L2943">
        <v>-7.8</v>
      </c>
      <c r="M2943">
        <v>74.319999999999993</v>
      </c>
      <c r="N2943">
        <v>11.34</v>
      </c>
    </row>
    <row r="2944" spans="1:14" x14ac:dyDescent="0.3">
      <c r="A2944" t="s">
        <v>61</v>
      </c>
      <c r="B2944" t="str">
        <f t="shared" si="90"/>
        <v>Cairo</v>
      </c>
      <c r="C2944" t="s">
        <v>62</v>
      </c>
      <c r="D2944" t="s">
        <v>157</v>
      </c>
      <c r="E2944" s="1">
        <f t="shared" si="91"/>
        <v>45040</v>
      </c>
      <c r="F2944">
        <v>72.819999999999993</v>
      </c>
      <c r="G2944">
        <v>10.45</v>
      </c>
      <c r="H2944">
        <v>75.13</v>
      </c>
      <c r="I2944">
        <v>20.53</v>
      </c>
      <c r="J2944">
        <v>4.1399999999999997</v>
      </c>
      <c r="K2944">
        <v>55.19</v>
      </c>
      <c r="L2944">
        <v>-9.65</v>
      </c>
      <c r="M2944">
        <v>40.85</v>
      </c>
      <c r="N2944">
        <v>2.71</v>
      </c>
    </row>
    <row r="2945" spans="1:14" x14ac:dyDescent="0.3">
      <c r="A2945" t="s">
        <v>42</v>
      </c>
      <c r="B2945" t="str">
        <f t="shared" si="90"/>
        <v>Bangkok</v>
      </c>
      <c r="C2945" t="s">
        <v>43</v>
      </c>
      <c r="D2945" s="1">
        <v>44960</v>
      </c>
      <c r="E2945" s="1">
        <f t="shared" si="91"/>
        <v>44960</v>
      </c>
      <c r="F2945">
        <v>88.53</v>
      </c>
      <c r="G2945">
        <v>18.149999999999999</v>
      </c>
      <c r="H2945">
        <v>13.57</v>
      </c>
      <c r="I2945">
        <v>16.98</v>
      </c>
      <c r="J2945">
        <v>7.67</v>
      </c>
      <c r="K2945">
        <v>148</v>
      </c>
      <c r="L2945">
        <v>12.5</v>
      </c>
      <c r="M2945">
        <v>89.2</v>
      </c>
      <c r="N2945">
        <v>3.08</v>
      </c>
    </row>
    <row r="2946" spans="1:14" x14ac:dyDescent="0.3">
      <c r="A2946" t="s">
        <v>34</v>
      </c>
      <c r="B2946" t="str">
        <f t="shared" si="90"/>
        <v>Tokyo</v>
      </c>
      <c r="C2946" t="s">
        <v>35</v>
      </c>
      <c r="D2946" t="s">
        <v>194</v>
      </c>
      <c r="E2946" s="1">
        <f t="shared" si="91"/>
        <v>45126</v>
      </c>
      <c r="F2946">
        <v>117.72</v>
      </c>
      <c r="G2946">
        <v>47.68</v>
      </c>
      <c r="H2946">
        <v>44.27</v>
      </c>
      <c r="I2946">
        <v>49.9</v>
      </c>
      <c r="J2946">
        <v>5.66</v>
      </c>
      <c r="K2946">
        <v>168.72</v>
      </c>
      <c r="L2946">
        <v>5.03</v>
      </c>
      <c r="M2946">
        <v>26.27</v>
      </c>
      <c r="N2946">
        <v>12.5</v>
      </c>
    </row>
    <row r="2947" spans="1:14" x14ac:dyDescent="0.3">
      <c r="A2947" t="s">
        <v>24</v>
      </c>
      <c r="B2947" t="str">
        <f t="shared" ref="B2947:B3010" si="92">PROPER(A2947)</f>
        <v>Beijing</v>
      </c>
      <c r="C2947" t="s">
        <v>25</v>
      </c>
      <c r="D2947" s="1">
        <v>45143</v>
      </c>
      <c r="E2947" s="1">
        <f t="shared" ref="E2947:E3010" si="93">IF(ISNUMBER(D2947),D2947,IFERROR(DATE(RIGHT(D2947,4),LEFT(D2947,FIND("-",D2947)-1),MID(D2947,FIND("-",D2947)+1,FIND("-",D2947,4)-FIND("-",D2947)-1)),D2947))</f>
        <v>45143</v>
      </c>
      <c r="F2947">
        <v>86.69</v>
      </c>
      <c r="G2947">
        <v>77.28</v>
      </c>
      <c r="H2947">
        <v>44.13</v>
      </c>
      <c r="I2947">
        <v>25.35</v>
      </c>
      <c r="J2947">
        <v>7.09</v>
      </c>
      <c r="K2947">
        <v>88.71</v>
      </c>
      <c r="L2947">
        <v>-2.48</v>
      </c>
      <c r="M2947">
        <v>22.79</v>
      </c>
      <c r="N2947">
        <v>18.87</v>
      </c>
    </row>
    <row r="2948" spans="1:14" x14ac:dyDescent="0.3">
      <c r="A2948" t="s">
        <v>34</v>
      </c>
      <c r="B2948" t="str">
        <f t="shared" si="92"/>
        <v>Tokyo</v>
      </c>
      <c r="C2948" t="s">
        <v>35</v>
      </c>
      <c r="D2948" s="1">
        <v>44960</v>
      </c>
      <c r="E2948" s="1">
        <f t="shared" si="93"/>
        <v>44960</v>
      </c>
      <c r="F2948">
        <v>138.69</v>
      </c>
      <c r="G2948">
        <v>191.25</v>
      </c>
      <c r="H2948">
        <v>85.5</v>
      </c>
      <c r="I2948">
        <v>45.59</v>
      </c>
      <c r="J2948">
        <v>2.4300000000000002</v>
      </c>
      <c r="K2948">
        <v>121.57</v>
      </c>
      <c r="L2948">
        <v>6.33</v>
      </c>
      <c r="M2948">
        <v>19.260000000000002</v>
      </c>
      <c r="N2948">
        <v>16.66</v>
      </c>
    </row>
    <row r="2949" spans="1:14" x14ac:dyDescent="0.3">
      <c r="A2949" t="s">
        <v>12</v>
      </c>
      <c r="B2949" t="str">
        <f t="shared" si="92"/>
        <v>Johannesburg</v>
      </c>
      <c r="C2949" t="s">
        <v>13</v>
      </c>
      <c r="D2949" t="s">
        <v>286</v>
      </c>
      <c r="E2949" s="1">
        <f t="shared" si="93"/>
        <v>45092</v>
      </c>
      <c r="F2949">
        <v>23.81</v>
      </c>
      <c r="G2949">
        <v>71.05</v>
      </c>
      <c r="H2949">
        <v>19.34</v>
      </c>
      <c r="I2949">
        <v>24.91</v>
      </c>
      <c r="J2949">
        <v>9.1999999999999993</v>
      </c>
      <c r="K2949">
        <v>63.7</v>
      </c>
      <c r="L2949">
        <v>19.63</v>
      </c>
      <c r="M2949">
        <v>74.31</v>
      </c>
      <c r="N2949">
        <v>11.71</v>
      </c>
    </row>
    <row r="2950" spans="1:14" x14ac:dyDescent="0.3">
      <c r="A2950" t="s">
        <v>26</v>
      </c>
      <c r="B2950" t="str">
        <f t="shared" si="92"/>
        <v>Paris</v>
      </c>
      <c r="C2950" t="s">
        <v>27</v>
      </c>
      <c r="D2950" t="s">
        <v>320</v>
      </c>
      <c r="E2950" s="1">
        <f t="shared" si="93"/>
        <v>45004</v>
      </c>
      <c r="F2950">
        <v>131.25</v>
      </c>
      <c r="G2950">
        <v>119.75</v>
      </c>
      <c r="H2950">
        <v>67.39</v>
      </c>
      <c r="I2950">
        <v>34.479999999999997</v>
      </c>
      <c r="J2950">
        <v>3.8</v>
      </c>
      <c r="K2950">
        <v>111.23</v>
      </c>
      <c r="L2950">
        <v>16.87</v>
      </c>
      <c r="M2950">
        <v>23.17</v>
      </c>
      <c r="N2950">
        <v>5.81</v>
      </c>
    </row>
    <row r="2951" spans="1:14" x14ac:dyDescent="0.3">
      <c r="A2951" t="s">
        <v>76</v>
      </c>
      <c r="B2951" t="str">
        <f t="shared" si="92"/>
        <v>Istanbul</v>
      </c>
      <c r="C2951" t="s">
        <v>15</v>
      </c>
      <c r="D2951" s="1">
        <v>44958</v>
      </c>
      <c r="E2951" s="1">
        <f t="shared" si="93"/>
        <v>44958</v>
      </c>
      <c r="F2951">
        <v>39.15</v>
      </c>
      <c r="H2951">
        <v>54.49</v>
      </c>
      <c r="I2951">
        <v>36</v>
      </c>
      <c r="J2951">
        <v>4.63</v>
      </c>
      <c r="K2951">
        <v>185.84</v>
      </c>
      <c r="L2951">
        <v>22.26</v>
      </c>
      <c r="M2951">
        <v>69.92</v>
      </c>
      <c r="N2951">
        <v>15.97</v>
      </c>
    </row>
    <row r="2952" spans="1:14" x14ac:dyDescent="0.3">
      <c r="A2952" t="s">
        <v>41</v>
      </c>
      <c r="B2952" t="str">
        <f t="shared" si="92"/>
        <v>Seoul</v>
      </c>
      <c r="C2952" t="s">
        <v>31</v>
      </c>
      <c r="D2952" t="s">
        <v>156</v>
      </c>
      <c r="E2952" s="1">
        <f t="shared" si="93"/>
        <v>45132</v>
      </c>
      <c r="F2952">
        <v>112.75</v>
      </c>
      <c r="G2952">
        <v>199.87</v>
      </c>
      <c r="H2952">
        <v>57.96</v>
      </c>
      <c r="I2952">
        <v>13.17</v>
      </c>
      <c r="J2952">
        <v>8.65</v>
      </c>
      <c r="K2952">
        <v>27.08</v>
      </c>
      <c r="L2952">
        <v>-0.17</v>
      </c>
      <c r="M2952">
        <v>68.650000000000006</v>
      </c>
      <c r="N2952">
        <v>14.34</v>
      </c>
    </row>
    <row r="2953" spans="1:14" x14ac:dyDescent="0.3">
      <c r="A2953" t="s">
        <v>14</v>
      </c>
      <c r="B2953" t="str">
        <f t="shared" si="92"/>
        <v>Istanbul</v>
      </c>
      <c r="C2953" t="s">
        <v>15</v>
      </c>
      <c r="D2953" s="1">
        <v>45052</v>
      </c>
      <c r="E2953" s="1">
        <f t="shared" si="93"/>
        <v>45052</v>
      </c>
      <c r="F2953">
        <v>79.81</v>
      </c>
      <c r="G2953">
        <v>133.19</v>
      </c>
      <c r="H2953">
        <v>84.54</v>
      </c>
      <c r="I2953">
        <v>20.38</v>
      </c>
      <c r="J2953">
        <v>4.88</v>
      </c>
      <c r="K2953">
        <v>73.2</v>
      </c>
      <c r="L2953">
        <v>36.700000000000003</v>
      </c>
      <c r="M2953">
        <v>20.14</v>
      </c>
      <c r="N2953">
        <v>9.43</v>
      </c>
    </row>
    <row r="2954" spans="1:14" x14ac:dyDescent="0.3">
      <c r="A2954" t="s">
        <v>37</v>
      </c>
      <c r="B2954" t="str">
        <f t="shared" si="92"/>
        <v>Mexico City</v>
      </c>
      <c r="C2954" t="s">
        <v>38</v>
      </c>
      <c r="D2954" t="s">
        <v>175</v>
      </c>
      <c r="E2954" s="1">
        <f t="shared" si="93"/>
        <v>44944</v>
      </c>
      <c r="F2954">
        <v>86.46</v>
      </c>
      <c r="G2954">
        <v>59.94</v>
      </c>
      <c r="H2954">
        <v>12.68</v>
      </c>
      <c r="I2954">
        <v>9.99</v>
      </c>
      <c r="J2954">
        <v>0.71</v>
      </c>
      <c r="K2954">
        <v>127.67</v>
      </c>
      <c r="L2954">
        <v>1.99</v>
      </c>
      <c r="M2954">
        <v>86.69</v>
      </c>
      <c r="N2954">
        <v>8.18</v>
      </c>
    </row>
    <row r="2955" spans="1:14" x14ac:dyDescent="0.3">
      <c r="A2955" t="s">
        <v>92</v>
      </c>
      <c r="B2955" t="str">
        <f t="shared" si="92"/>
        <v>Seoul</v>
      </c>
      <c r="C2955" t="s">
        <v>31</v>
      </c>
      <c r="D2955" t="s">
        <v>200</v>
      </c>
      <c r="E2955" s="1">
        <f t="shared" si="93"/>
        <v>45032</v>
      </c>
      <c r="F2955">
        <v>119.2</v>
      </c>
      <c r="G2955">
        <v>198.65</v>
      </c>
      <c r="H2955">
        <v>79.12</v>
      </c>
      <c r="I2955">
        <v>23.95</v>
      </c>
      <c r="J2955">
        <v>3.1</v>
      </c>
      <c r="K2955">
        <v>53.79</v>
      </c>
      <c r="L2955">
        <v>25.22</v>
      </c>
      <c r="M2955">
        <v>46.61</v>
      </c>
      <c r="N2955">
        <v>1.51</v>
      </c>
    </row>
    <row r="2956" spans="1:14" x14ac:dyDescent="0.3">
      <c r="A2956" t="s">
        <v>22</v>
      </c>
      <c r="B2956" t="str">
        <f t="shared" si="92"/>
        <v>Mumbai</v>
      </c>
      <c r="C2956" t="s">
        <v>23</v>
      </c>
      <c r="D2956" t="s">
        <v>197</v>
      </c>
      <c r="E2956" s="1">
        <f t="shared" si="93"/>
        <v>44978</v>
      </c>
      <c r="F2956">
        <v>123.23</v>
      </c>
      <c r="G2956">
        <v>138.69</v>
      </c>
      <c r="H2956">
        <v>68.86</v>
      </c>
      <c r="I2956">
        <v>25.3</v>
      </c>
      <c r="J2956">
        <v>6.11</v>
      </c>
      <c r="K2956">
        <v>101.31</v>
      </c>
      <c r="L2956">
        <v>16.47</v>
      </c>
      <c r="M2956">
        <v>27.81</v>
      </c>
      <c r="N2956">
        <v>14.48</v>
      </c>
    </row>
    <row r="2957" spans="1:14" x14ac:dyDescent="0.3">
      <c r="A2957" t="s">
        <v>22</v>
      </c>
      <c r="B2957" t="str">
        <f t="shared" si="92"/>
        <v>Mumbai</v>
      </c>
      <c r="C2957" t="s">
        <v>23</v>
      </c>
      <c r="D2957" s="1">
        <v>45208</v>
      </c>
      <c r="E2957" s="1">
        <f t="shared" si="93"/>
        <v>45208</v>
      </c>
      <c r="F2957">
        <v>106.78</v>
      </c>
      <c r="G2957">
        <v>191.57</v>
      </c>
      <c r="I2957">
        <v>16.41</v>
      </c>
      <c r="J2957">
        <v>1.66</v>
      </c>
      <c r="K2957">
        <v>188.93</v>
      </c>
      <c r="L2957">
        <v>-5.61</v>
      </c>
      <c r="M2957">
        <v>98.11</v>
      </c>
      <c r="N2957">
        <v>0.78</v>
      </c>
    </row>
    <row r="2958" spans="1:14" x14ac:dyDescent="0.3">
      <c r="A2958" t="s">
        <v>34</v>
      </c>
      <c r="B2958" t="str">
        <f t="shared" si="92"/>
        <v>Tokyo</v>
      </c>
      <c r="C2958" t="s">
        <v>35</v>
      </c>
      <c r="D2958" t="s">
        <v>204</v>
      </c>
      <c r="E2958" s="1">
        <f t="shared" si="93"/>
        <v>45125</v>
      </c>
      <c r="F2958">
        <v>16.63</v>
      </c>
      <c r="G2958">
        <v>33.950000000000003</v>
      </c>
      <c r="H2958">
        <v>63.55</v>
      </c>
      <c r="I2958">
        <v>4.6500000000000004</v>
      </c>
      <c r="J2958">
        <v>3.35</v>
      </c>
      <c r="K2958">
        <v>71.989999999999995</v>
      </c>
      <c r="L2958">
        <v>11.02</v>
      </c>
      <c r="M2958">
        <v>56.35</v>
      </c>
      <c r="N2958">
        <v>5.63</v>
      </c>
    </row>
    <row r="2959" spans="1:14" x14ac:dyDescent="0.3">
      <c r="A2959" t="s">
        <v>85</v>
      </c>
      <c r="B2959" t="str">
        <f t="shared" si="92"/>
        <v>Moscow</v>
      </c>
      <c r="C2959" t="s">
        <v>48</v>
      </c>
      <c r="D2959" t="s">
        <v>243</v>
      </c>
      <c r="E2959" s="1">
        <f t="shared" si="93"/>
        <v>45250</v>
      </c>
      <c r="F2959">
        <v>112.48</v>
      </c>
      <c r="G2959">
        <v>98.12</v>
      </c>
      <c r="H2959">
        <v>71.91</v>
      </c>
      <c r="I2959">
        <v>9.94</v>
      </c>
      <c r="J2959">
        <v>7.67</v>
      </c>
      <c r="K2959">
        <v>65.92</v>
      </c>
      <c r="L2959">
        <v>-8.83</v>
      </c>
      <c r="M2959">
        <v>83.48</v>
      </c>
      <c r="N2959">
        <v>9.01</v>
      </c>
    </row>
    <row r="2960" spans="1:14" x14ac:dyDescent="0.3">
      <c r="A2960" t="s">
        <v>53</v>
      </c>
      <c r="B2960" t="str">
        <f t="shared" si="92"/>
        <v>Johannesburg</v>
      </c>
      <c r="C2960" t="s">
        <v>13</v>
      </c>
      <c r="D2960" t="s">
        <v>247</v>
      </c>
      <c r="E2960" s="1">
        <f t="shared" si="93"/>
        <v>45093</v>
      </c>
      <c r="F2960">
        <v>56.08</v>
      </c>
      <c r="G2960">
        <v>183.74</v>
      </c>
      <c r="H2960">
        <v>41.04</v>
      </c>
      <c r="I2960">
        <v>8.48</v>
      </c>
      <c r="J2960">
        <v>1.45</v>
      </c>
      <c r="L2960">
        <v>30.27</v>
      </c>
      <c r="M2960">
        <v>59.69</v>
      </c>
      <c r="N2960">
        <v>15.71</v>
      </c>
    </row>
    <row r="2961" spans="1:14" x14ac:dyDescent="0.3">
      <c r="A2961" t="s">
        <v>67</v>
      </c>
      <c r="B2961" t="str">
        <f t="shared" si="92"/>
        <v>Dubai</v>
      </c>
      <c r="C2961" t="s">
        <v>149</v>
      </c>
      <c r="D2961" s="1">
        <v>45023</v>
      </c>
      <c r="E2961" s="1">
        <f t="shared" si="93"/>
        <v>45023</v>
      </c>
      <c r="F2961">
        <v>64.150000000000006</v>
      </c>
      <c r="G2961">
        <v>169.78</v>
      </c>
      <c r="H2961">
        <v>76.47</v>
      </c>
      <c r="I2961">
        <v>36.6</v>
      </c>
      <c r="J2961">
        <v>2.81</v>
      </c>
      <c r="K2961">
        <v>66.209999999999994</v>
      </c>
      <c r="L2961">
        <v>3.58</v>
      </c>
      <c r="M2961">
        <v>98.8</v>
      </c>
      <c r="N2961">
        <v>8.42</v>
      </c>
    </row>
    <row r="2962" spans="1:14" x14ac:dyDescent="0.3">
      <c r="A2962" t="s">
        <v>39</v>
      </c>
      <c r="B2962" t="str">
        <f t="shared" si="92"/>
        <v>Madrid</v>
      </c>
      <c r="C2962" t="s">
        <v>40</v>
      </c>
      <c r="D2962" t="s">
        <v>254</v>
      </c>
      <c r="E2962" s="1">
        <f t="shared" si="93"/>
        <v>45100</v>
      </c>
      <c r="F2962">
        <v>19</v>
      </c>
      <c r="G2962">
        <v>157.19</v>
      </c>
      <c r="H2962">
        <v>52.73</v>
      </c>
      <c r="I2962">
        <v>33.270000000000003</v>
      </c>
      <c r="J2962">
        <v>6.83</v>
      </c>
      <c r="K2962">
        <v>101.68</v>
      </c>
      <c r="L2962">
        <v>20.9</v>
      </c>
      <c r="M2962">
        <v>58.2</v>
      </c>
      <c r="N2962">
        <v>6.21</v>
      </c>
    </row>
    <row r="2963" spans="1:14" x14ac:dyDescent="0.3">
      <c r="A2963" t="s">
        <v>55</v>
      </c>
      <c r="B2963" t="str">
        <f t="shared" si="92"/>
        <v xml:space="preserve">Berlin   </v>
      </c>
      <c r="C2963" t="s">
        <v>17</v>
      </c>
      <c r="D2963" s="1">
        <v>45085</v>
      </c>
      <c r="E2963" s="1">
        <f t="shared" si="93"/>
        <v>45085</v>
      </c>
      <c r="F2963">
        <v>56.83</v>
      </c>
      <c r="G2963">
        <v>80.739999999999995</v>
      </c>
      <c r="H2963">
        <v>53</v>
      </c>
      <c r="I2963">
        <v>13.25</v>
      </c>
      <c r="J2963">
        <v>3.56</v>
      </c>
      <c r="K2963">
        <v>53.9</v>
      </c>
      <c r="L2963">
        <v>12.46</v>
      </c>
      <c r="M2963">
        <v>13.21</v>
      </c>
      <c r="N2963">
        <v>5.05</v>
      </c>
    </row>
    <row r="2964" spans="1:14" x14ac:dyDescent="0.3">
      <c r="A2964" t="s">
        <v>14</v>
      </c>
      <c r="B2964" t="str">
        <f t="shared" si="92"/>
        <v>Istanbul</v>
      </c>
      <c r="C2964" t="s">
        <v>15</v>
      </c>
      <c r="D2964" s="1">
        <v>44963</v>
      </c>
      <c r="E2964" s="1">
        <f t="shared" si="93"/>
        <v>44963</v>
      </c>
      <c r="F2964">
        <v>94.98</v>
      </c>
      <c r="G2964">
        <v>192.41</v>
      </c>
      <c r="H2964">
        <v>74.53</v>
      </c>
      <c r="I2964">
        <v>41.28</v>
      </c>
      <c r="J2964">
        <v>9.6</v>
      </c>
      <c r="K2964">
        <v>146.19999999999999</v>
      </c>
      <c r="L2964">
        <v>37.57</v>
      </c>
      <c r="M2964">
        <v>45.31</v>
      </c>
      <c r="N2964">
        <v>9.3800000000000008</v>
      </c>
    </row>
    <row r="2965" spans="1:14" x14ac:dyDescent="0.3">
      <c r="A2965" t="s">
        <v>39</v>
      </c>
      <c r="B2965" t="str">
        <f t="shared" si="92"/>
        <v>Madrid</v>
      </c>
      <c r="C2965" t="s">
        <v>40</v>
      </c>
      <c r="D2965" t="s">
        <v>165</v>
      </c>
      <c r="E2965" s="1">
        <f t="shared" si="93"/>
        <v>45258</v>
      </c>
      <c r="F2965">
        <v>34.200000000000003</v>
      </c>
      <c r="G2965">
        <v>97.72</v>
      </c>
      <c r="H2965">
        <v>83.51</v>
      </c>
      <c r="I2965">
        <v>22.6</v>
      </c>
      <c r="J2965">
        <v>9.5</v>
      </c>
      <c r="K2965">
        <v>107.17</v>
      </c>
      <c r="L2965">
        <v>39.729999999999997</v>
      </c>
      <c r="M2965">
        <v>88.98</v>
      </c>
      <c r="N2965">
        <v>1.74</v>
      </c>
    </row>
    <row r="2966" spans="1:14" x14ac:dyDescent="0.3">
      <c r="A2966" t="s">
        <v>32</v>
      </c>
      <c r="B2966" t="str">
        <f t="shared" si="92"/>
        <v>Toronto</v>
      </c>
      <c r="C2966" t="s">
        <v>33</v>
      </c>
      <c r="D2966" s="1">
        <v>45117</v>
      </c>
      <c r="E2966" s="1">
        <f t="shared" si="93"/>
        <v>45117</v>
      </c>
      <c r="H2966">
        <v>44.69</v>
      </c>
      <c r="I2966">
        <v>15.37</v>
      </c>
      <c r="J2966">
        <v>0.53</v>
      </c>
      <c r="K2966">
        <v>103.64</v>
      </c>
      <c r="L2966">
        <v>15.39</v>
      </c>
      <c r="M2966">
        <v>77.31</v>
      </c>
      <c r="N2966">
        <v>16.07</v>
      </c>
    </row>
    <row r="2967" spans="1:14" x14ac:dyDescent="0.3">
      <c r="A2967" t="s">
        <v>64</v>
      </c>
      <c r="B2967" t="str">
        <f t="shared" si="92"/>
        <v xml:space="preserve">Mexico City   </v>
      </c>
      <c r="C2967" t="s">
        <v>38</v>
      </c>
      <c r="D2967" t="s">
        <v>291</v>
      </c>
      <c r="E2967" s="1">
        <f t="shared" si="93"/>
        <v>45185</v>
      </c>
      <c r="F2967">
        <v>89.39</v>
      </c>
      <c r="G2967">
        <v>120.2</v>
      </c>
      <c r="H2967">
        <v>73.84</v>
      </c>
      <c r="I2967">
        <v>16.920000000000002</v>
      </c>
      <c r="J2967">
        <v>1.19</v>
      </c>
      <c r="K2967">
        <v>33.659999999999997</v>
      </c>
      <c r="L2967">
        <v>-2.91</v>
      </c>
      <c r="M2967">
        <v>39.549999999999997</v>
      </c>
      <c r="N2967">
        <v>19.989999999999998</v>
      </c>
    </row>
    <row r="2968" spans="1:14" x14ac:dyDescent="0.3">
      <c r="A2968" t="s">
        <v>39</v>
      </c>
      <c r="B2968" t="str">
        <f t="shared" si="92"/>
        <v>Madrid</v>
      </c>
      <c r="C2968" t="s">
        <v>40</v>
      </c>
      <c r="D2968" s="1">
        <v>45140</v>
      </c>
      <c r="E2968" s="1">
        <f t="shared" si="93"/>
        <v>45140</v>
      </c>
      <c r="F2968">
        <v>128.82</v>
      </c>
      <c r="H2968">
        <v>70.88</v>
      </c>
      <c r="I2968">
        <v>2.83</v>
      </c>
      <c r="J2968">
        <v>1.77</v>
      </c>
      <c r="K2968">
        <v>43.98</v>
      </c>
      <c r="L2968">
        <v>-3.91</v>
      </c>
      <c r="M2968">
        <v>71.459999999999994</v>
      </c>
      <c r="N2968">
        <v>9.43</v>
      </c>
    </row>
    <row r="2969" spans="1:14" x14ac:dyDescent="0.3">
      <c r="A2969" t="s">
        <v>16</v>
      </c>
      <c r="B2969" t="str">
        <f t="shared" si="92"/>
        <v>Berlin</v>
      </c>
      <c r="C2969" t="s">
        <v>17</v>
      </c>
      <c r="D2969" s="1">
        <v>45267</v>
      </c>
      <c r="E2969" s="1">
        <f t="shared" si="93"/>
        <v>45267</v>
      </c>
      <c r="F2969">
        <v>16.72</v>
      </c>
      <c r="G2969">
        <v>49.58</v>
      </c>
      <c r="H2969">
        <v>9.83</v>
      </c>
      <c r="I2969">
        <v>49.33</v>
      </c>
      <c r="J2969">
        <v>1.76</v>
      </c>
      <c r="K2969">
        <v>43.74</v>
      </c>
      <c r="L2969">
        <v>37.090000000000003</v>
      </c>
      <c r="M2969">
        <v>79.25</v>
      </c>
      <c r="N2969">
        <v>1.46</v>
      </c>
    </row>
    <row r="2970" spans="1:14" x14ac:dyDescent="0.3">
      <c r="A2970" t="s">
        <v>32</v>
      </c>
      <c r="B2970" t="str">
        <f t="shared" si="92"/>
        <v>Toronto</v>
      </c>
      <c r="C2970" t="s">
        <v>33</v>
      </c>
      <c r="D2970" t="s">
        <v>291</v>
      </c>
      <c r="E2970" s="1">
        <f t="shared" si="93"/>
        <v>45185</v>
      </c>
      <c r="F2970">
        <v>107.56</v>
      </c>
      <c r="G2970">
        <v>162.5</v>
      </c>
      <c r="H2970">
        <v>54.36</v>
      </c>
      <c r="I2970">
        <v>14.22</v>
      </c>
      <c r="J2970">
        <v>7.16</v>
      </c>
      <c r="K2970">
        <v>178.86</v>
      </c>
      <c r="L2970">
        <v>17.32</v>
      </c>
      <c r="M2970">
        <v>69.62</v>
      </c>
      <c r="N2970">
        <v>14.95</v>
      </c>
    </row>
    <row r="2971" spans="1:14" x14ac:dyDescent="0.3">
      <c r="A2971" t="s">
        <v>72</v>
      </c>
      <c r="B2971" t="str">
        <f t="shared" si="92"/>
        <v>Rio De Janeiro</v>
      </c>
      <c r="C2971" t="s">
        <v>46</v>
      </c>
      <c r="D2971" t="s">
        <v>168</v>
      </c>
      <c r="E2971" s="1">
        <f t="shared" si="93"/>
        <v>45249</v>
      </c>
      <c r="F2971">
        <v>77.459999999999994</v>
      </c>
      <c r="G2971">
        <v>63.91</v>
      </c>
      <c r="H2971">
        <v>56.23</v>
      </c>
      <c r="I2971">
        <v>13.91</v>
      </c>
      <c r="J2971">
        <v>0.88</v>
      </c>
      <c r="K2971">
        <v>188.82</v>
      </c>
      <c r="L2971">
        <v>29.13</v>
      </c>
      <c r="M2971">
        <v>65.900000000000006</v>
      </c>
      <c r="N2971">
        <v>5.09</v>
      </c>
    </row>
    <row r="2972" spans="1:14" x14ac:dyDescent="0.3">
      <c r="A2972" t="s">
        <v>22</v>
      </c>
      <c r="B2972" t="str">
        <f t="shared" si="92"/>
        <v>Mumbai</v>
      </c>
      <c r="C2972" t="s">
        <v>23</v>
      </c>
      <c r="D2972" s="1">
        <v>45177</v>
      </c>
      <c r="E2972" s="1">
        <f t="shared" si="93"/>
        <v>45177</v>
      </c>
      <c r="F2972">
        <v>122.18</v>
      </c>
      <c r="G2972">
        <v>174.06</v>
      </c>
      <c r="H2972">
        <v>31.89</v>
      </c>
      <c r="I2972">
        <v>18.72</v>
      </c>
      <c r="J2972">
        <v>3.69</v>
      </c>
      <c r="K2972">
        <v>151.34</v>
      </c>
      <c r="L2972">
        <v>36.07</v>
      </c>
      <c r="M2972">
        <v>31.1</v>
      </c>
      <c r="N2972">
        <v>15.2</v>
      </c>
    </row>
    <row r="2973" spans="1:14" x14ac:dyDescent="0.3">
      <c r="A2973" t="s">
        <v>26</v>
      </c>
      <c r="B2973" t="str">
        <f t="shared" si="92"/>
        <v>Paris</v>
      </c>
      <c r="C2973" t="s">
        <v>27</v>
      </c>
      <c r="D2973" t="s">
        <v>222</v>
      </c>
      <c r="E2973" s="1">
        <f t="shared" si="93"/>
        <v>45156</v>
      </c>
      <c r="F2973">
        <v>53.52</v>
      </c>
      <c r="G2973">
        <v>144.46</v>
      </c>
      <c r="H2973">
        <v>70.569999999999993</v>
      </c>
      <c r="I2973">
        <v>28.65</v>
      </c>
      <c r="J2973">
        <v>6.32</v>
      </c>
      <c r="K2973">
        <v>186.53</v>
      </c>
      <c r="L2973">
        <v>26.52</v>
      </c>
      <c r="M2973">
        <v>37.94</v>
      </c>
      <c r="N2973">
        <v>4.42</v>
      </c>
    </row>
    <row r="2974" spans="1:14" x14ac:dyDescent="0.3">
      <c r="A2974" t="s">
        <v>51</v>
      </c>
      <c r="B2974" t="str">
        <f t="shared" si="92"/>
        <v>Moscow</v>
      </c>
      <c r="C2974" t="s">
        <v>48</v>
      </c>
      <c r="D2974" t="s">
        <v>313</v>
      </c>
      <c r="E2974" s="1">
        <f t="shared" si="93"/>
        <v>45037</v>
      </c>
      <c r="F2974">
        <v>79.540000000000006</v>
      </c>
      <c r="G2974">
        <v>135.88</v>
      </c>
      <c r="H2974">
        <v>20.05</v>
      </c>
      <c r="I2974">
        <v>15.59</v>
      </c>
      <c r="J2974">
        <v>9.34</v>
      </c>
      <c r="K2974">
        <v>182.33</v>
      </c>
      <c r="L2974">
        <v>0.22</v>
      </c>
      <c r="M2974">
        <v>43.19</v>
      </c>
      <c r="N2974">
        <v>12.13</v>
      </c>
    </row>
    <row r="2975" spans="1:14" x14ac:dyDescent="0.3">
      <c r="A2975" t="s">
        <v>21</v>
      </c>
      <c r="B2975" t="str">
        <f t="shared" si="92"/>
        <v>Los Angeles</v>
      </c>
      <c r="C2975" t="s">
        <v>150</v>
      </c>
      <c r="D2975" t="s">
        <v>183</v>
      </c>
      <c r="E2975" s="1">
        <f t="shared" si="93"/>
        <v>45010</v>
      </c>
      <c r="F2975">
        <v>102.55</v>
      </c>
      <c r="G2975">
        <v>77.42</v>
      </c>
      <c r="H2975">
        <v>17.34</v>
      </c>
      <c r="I2975">
        <v>38.450000000000003</v>
      </c>
      <c r="J2975">
        <v>0.54</v>
      </c>
      <c r="K2975">
        <v>23.06</v>
      </c>
      <c r="L2975">
        <v>1.22</v>
      </c>
      <c r="M2975">
        <v>89.6</v>
      </c>
      <c r="N2975">
        <v>2.1</v>
      </c>
    </row>
    <row r="2976" spans="1:14" x14ac:dyDescent="0.3">
      <c r="A2976" t="s">
        <v>66</v>
      </c>
      <c r="B2976" t="str">
        <f t="shared" si="92"/>
        <v>Cairo</v>
      </c>
      <c r="C2976" t="s">
        <v>62</v>
      </c>
      <c r="D2976" t="s">
        <v>223</v>
      </c>
      <c r="E2976" s="1">
        <f t="shared" si="93"/>
        <v>45187</v>
      </c>
      <c r="F2976">
        <v>104.46</v>
      </c>
      <c r="G2976">
        <v>27.65</v>
      </c>
      <c r="H2976">
        <v>13.64</v>
      </c>
      <c r="I2976">
        <v>3.13</v>
      </c>
      <c r="J2976">
        <v>6.18</v>
      </c>
      <c r="K2976">
        <v>18.07</v>
      </c>
      <c r="L2976">
        <v>10.54</v>
      </c>
      <c r="M2976">
        <v>60.62</v>
      </c>
      <c r="N2976">
        <v>12.7</v>
      </c>
    </row>
    <row r="2977" spans="1:14" x14ac:dyDescent="0.3">
      <c r="A2977" t="s">
        <v>24</v>
      </c>
      <c r="B2977" t="str">
        <f t="shared" si="92"/>
        <v>Beijing</v>
      </c>
      <c r="C2977" t="s">
        <v>25</v>
      </c>
      <c r="D2977" t="s">
        <v>236</v>
      </c>
      <c r="E2977" s="1">
        <f t="shared" si="93"/>
        <v>45162</v>
      </c>
      <c r="F2977">
        <v>23.86</v>
      </c>
      <c r="G2977">
        <v>131.22</v>
      </c>
      <c r="H2977">
        <v>44.72</v>
      </c>
      <c r="I2977">
        <v>35.840000000000003</v>
      </c>
      <c r="J2977">
        <v>8.7799999999999994</v>
      </c>
      <c r="K2977">
        <v>49.28</v>
      </c>
      <c r="L2977">
        <v>34.880000000000003</v>
      </c>
      <c r="M2977">
        <v>38.909999999999997</v>
      </c>
      <c r="N2977">
        <v>5.0999999999999996</v>
      </c>
    </row>
    <row r="2978" spans="1:14" x14ac:dyDescent="0.3">
      <c r="A2978" t="s">
        <v>74</v>
      </c>
      <c r="B2978" t="str">
        <f t="shared" si="92"/>
        <v>Sydney</v>
      </c>
      <c r="C2978" t="s">
        <v>19</v>
      </c>
      <c r="D2978" t="s">
        <v>168</v>
      </c>
      <c r="E2978" s="1">
        <f t="shared" si="93"/>
        <v>45249</v>
      </c>
      <c r="F2978">
        <v>146.97</v>
      </c>
      <c r="G2978">
        <v>11.04</v>
      </c>
      <c r="H2978">
        <v>88.71</v>
      </c>
      <c r="I2978">
        <v>19.149999999999999</v>
      </c>
      <c r="J2978">
        <v>0.31</v>
      </c>
      <c r="K2978">
        <v>110.96</v>
      </c>
      <c r="L2978">
        <v>-0.36</v>
      </c>
      <c r="M2978">
        <v>21.83</v>
      </c>
      <c r="N2978">
        <v>10.28</v>
      </c>
    </row>
    <row r="2979" spans="1:14" x14ac:dyDescent="0.3">
      <c r="A2979" t="s">
        <v>39</v>
      </c>
      <c r="B2979" t="str">
        <f t="shared" si="92"/>
        <v>Madrid</v>
      </c>
      <c r="C2979" t="s">
        <v>40</v>
      </c>
      <c r="D2979" t="s">
        <v>246</v>
      </c>
      <c r="E2979" s="1">
        <f t="shared" si="93"/>
        <v>44946</v>
      </c>
      <c r="F2979">
        <v>25.39</v>
      </c>
      <c r="G2979">
        <v>190.1</v>
      </c>
      <c r="I2979">
        <v>29</v>
      </c>
      <c r="J2979">
        <v>6.67</v>
      </c>
      <c r="K2979">
        <v>97.65</v>
      </c>
      <c r="L2979">
        <v>31.87</v>
      </c>
      <c r="M2979">
        <v>46.07</v>
      </c>
      <c r="N2979">
        <v>2.56</v>
      </c>
    </row>
    <row r="2980" spans="1:14" x14ac:dyDescent="0.3">
      <c r="A2980" t="s">
        <v>45</v>
      </c>
      <c r="B2980" t="str">
        <f t="shared" si="92"/>
        <v>Rio De Janeiro</v>
      </c>
      <c r="C2980" t="s">
        <v>46</v>
      </c>
      <c r="D2980" t="s">
        <v>278</v>
      </c>
      <c r="E2980" s="1">
        <f t="shared" si="93"/>
        <v>45061</v>
      </c>
      <c r="F2980">
        <v>121.08</v>
      </c>
      <c r="G2980">
        <v>57.85</v>
      </c>
      <c r="H2980">
        <v>26.33</v>
      </c>
      <c r="I2980">
        <v>25.67</v>
      </c>
      <c r="J2980">
        <v>8.23</v>
      </c>
      <c r="K2980">
        <v>180.9</v>
      </c>
      <c r="L2980">
        <v>29.5</v>
      </c>
      <c r="M2980">
        <v>46.87</v>
      </c>
      <c r="N2980">
        <v>3.06</v>
      </c>
    </row>
    <row r="2981" spans="1:14" x14ac:dyDescent="0.3">
      <c r="A2981" t="s">
        <v>34</v>
      </c>
      <c r="B2981" t="str">
        <f t="shared" si="92"/>
        <v>Tokyo</v>
      </c>
      <c r="C2981" t="s">
        <v>35</v>
      </c>
      <c r="D2981" t="s">
        <v>195</v>
      </c>
      <c r="E2981" s="1">
        <f t="shared" si="93"/>
        <v>45033</v>
      </c>
      <c r="F2981">
        <v>107.58</v>
      </c>
      <c r="G2981">
        <v>10.97</v>
      </c>
      <c r="H2981">
        <v>6.33</v>
      </c>
      <c r="I2981">
        <v>43.38</v>
      </c>
      <c r="J2981">
        <v>2.2200000000000002</v>
      </c>
      <c r="K2981">
        <v>165.76</v>
      </c>
      <c r="L2981">
        <v>-6.33</v>
      </c>
      <c r="M2981">
        <v>24.88</v>
      </c>
      <c r="N2981">
        <v>16.53</v>
      </c>
    </row>
    <row r="2982" spans="1:14" x14ac:dyDescent="0.3">
      <c r="A2982" t="s">
        <v>12</v>
      </c>
      <c r="B2982" t="str">
        <f t="shared" si="92"/>
        <v>Johannesburg</v>
      </c>
      <c r="C2982" t="s">
        <v>13</v>
      </c>
      <c r="D2982" s="1">
        <v>44990</v>
      </c>
      <c r="E2982" s="1">
        <f t="shared" si="93"/>
        <v>44990</v>
      </c>
      <c r="F2982">
        <v>147.16999999999999</v>
      </c>
      <c r="G2982">
        <v>121.15</v>
      </c>
      <c r="I2982">
        <v>43.77</v>
      </c>
      <c r="J2982">
        <v>8.43</v>
      </c>
      <c r="K2982">
        <v>92.18</v>
      </c>
      <c r="L2982">
        <v>-5.62</v>
      </c>
      <c r="M2982">
        <v>85.31</v>
      </c>
      <c r="N2982">
        <v>16.64</v>
      </c>
    </row>
    <row r="2983" spans="1:14" x14ac:dyDescent="0.3">
      <c r="A2983" t="s">
        <v>24</v>
      </c>
      <c r="B2983" t="str">
        <f t="shared" si="92"/>
        <v>Beijing</v>
      </c>
      <c r="C2983" t="s">
        <v>25</v>
      </c>
      <c r="D2983" t="s">
        <v>196</v>
      </c>
      <c r="E2983" s="1">
        <f t="shared" si="93"/>
        <v>45029</v>
      </c>
      <c r="F2983">
        <v>107.89</v>
      </c>
      <c r="H2983">
        <v>34.880000000000003</v>
      </c>
      <c r="I2983">
        <v>22.93</v>
      </c>
      <c r="J2983">
        <v>5.38</v>
      </c>
      <c r="K2983">
        <v>181.43</v>
      </c>
      <c r="L2983">
        <v>20.45</v>
      </c>
      <c r="M2983">
        <v>73.900000000000006</v>
      </c>
      <c r="N2983">
        <v>16.16</v>
      </c>
    </row>
    <row r="2984" spans="1:14" x14ac:dyDescent="0.3">
      <c r="A2984" t="s">
        <v>16</v>
      </c>
      <c r="B2984" t="str">
        <f t="shared" si="92"/>
        <v>Berlin</v>
      </c>
      <c r="C2984" t="s">
        <v>17</v>
      </c>
      <c r="D2984" t="s">
        <v>241</v>
      </c>
      <c r="E2984" s="1">
        <f t="shared" si="93"/>
        <v>44949</v>
      </c>
      <c r="F2984">
        <v>24.08</v>
      </c>
      <c r="G2984">
        <v>159.51</v>
      </c>
      <c r="H2984">
        <v>6.65</v>
      </c>
      <c r="I2984">
        <v>35.43</v>
      </c>
      <c r="J2984">
        <v>2.98</v>
      </c>
      <c r="K2984">
        <v>67.37</v>
      </c>
      <c r="L2984">
        <v>10.69</v>
      </c>
      <c r="M2984">
        <v>15.81</v>
      </c>
      <c r="N2984">
        <v>6.11</v>
      </c>
    </row>
    <row r="2985" spans="1:14" x14ac:dyDescent="0.3">
      <c r="A2985" t="s">
        <v>109</v>
      </c>
      <c r="B2985" t="str">
        <f t="shared" si="92"/>
        <v xml:space="preserve">Dubai   </v>
      </c>
      <c r="C2985" t="s">
        <v>149</v>
      </c>
      <c r="D2985" t="s">
        <v>307</v>
      </c>
      <c r="E2985" s="1">
        <f t="shared" si="93"/>
        <v>44985</v>
      </c>
      <c r="F2985">
        <v>18.25</v>
      </c>
      <c r="G2985">
        <v>13.36</v>
      </c>
      <c r="H2985">
        <v>67.38</v>
      </c>
      <c r="I2985">
        <v>23.35</v>
      </c>
      <c r="J2985">
        <v>8.5399999999999991</v>
      </c>
      <c r="K2985">
        <v>187.93</v>
      </c>
      <c r="L2985">
        <v>-6.13</v>
      </c>
      <c r="M2985">
        <v>16.45</v>
      </c>
      <c r="N2985">
        <v>3.57</v>
      </c>
    </row>
    <row r="2986" spans="1:14" x14ac:dyDescent="0.3">
      <c r="A2986" t="s">
        <v>32</v>
      </c>
      <c r="B2986" t="str">
        <f t="shared" si="92"/>
        <v>Toronto</v>
      </c>
      <c r="C2986" t="s">
        <v>33</v>
      </c>
      <c r="D2986" t="s">
        <v>243</v>
      </c>
      <c r="E2986" s="1">
        <f t="shared" si="93"/>
        <v>45250</v>
      </c>
      <c r="F2986">
        <v>126.09</v>
      </c>
      <c r="G2986">
        <v>73.22</v>
      </c>
      <c r="H2986">
        <v>82.99</v>
      </c>
      <c r="I2986">
        <v>32.58</v>
      </c>
      <c r="J2986">
        <v>4.07</v>
      </c>
      <c r="K2986">
        <v>162.77000000000001</v>
      </c>
      <c r="L2986">
        <v>16.05</v>
      </c>
      <c r="M2986">
        <v>77.95</v>
      </c>
      <c r="N2986">
        <v>15.06</v>
      </c>
    </row>
    <row r="2987" spans="1:14" x14ac:dyDescent="0.3">
      <c r="A2987" t="s">
        <v>49</v>
      </c>
      <c r="B2987" t="str">
        <f t="shared" si="92"/>
        <v>Berlin</v>
      </c>
      <c r="C2987" t="s">
        <v>17</v>
      </c>
      <c r="D2987" s="1">
        <v>45270</v>
      </c>
      <c r="E2987" s="1">
        <f t="shared" si="93"/>
        <v>45270</v>
      </c>
      <c r="F2987">
        <v>76.709999999999994</v>
      </c>
      <c r="G2987">
        <v>10.15</v>
      </c>
      <c r="H2987">
        <v>46.71</v>
      </c>
      <c r="I2987">
        <v>36.86</v>
      </c>
      <c r="J2987">
        <v>4.3099999999999996</v>
      </c>
      <c r="K2987">
        <v>112.3</v>
      </c>
      <c r="L2987">
        <v>4.0599999999999996</v>
      </c>
      <c r="M2987">
        <v>65.47</v>
      </c>
      <c r="N2987">
        <v>8.89</v>
      </c>
    </row>
    <row r="2988" spans="1:14" x14ac:dyDescent="0.3">
      <c r="A2988" t="s">
        <v>42</v>
      </c>
      <c r="B2988" t="str">
        <f t="shared" si="92"/>
        <v>Bangkok</v>
      </c>
      <c r="C2988" t="s">
        <v>43</v>
      </c>
      <c r="D2988" t="s">
        <v>329</v>
      </c>
      <c r="E2988" s="1">
        <f t="shared" si="93"/>
        <v>45103</v>
      </c>
      <c r="F2988">
        <v>140.12</v>
      </c>
      <c r="G2988">
        <v>33.97</v>
      </c>
      <c r="I2988">
        <v>46.39</v>
      </c>
      <c r="J2988">
        <v>8.85</v>
      </c>
      <c r="K2988">
        <v>117.49</v>
      </c>
      <c r="L2988">
        <v>-6.55</v>
      </c>
      <c r="M2988">
        <v>79.069999999999993</v>
      </c>
      <c r="N2988">
        <v>6.53</v>
      </c>
    </row>
    <row r="2989" spans="1:14" x14ac:dyDescent="0.3">
      <c r="A2989" t="s">
        <v>93</v>
      </c>
      <c r="B2989" t="str">
        <f t="shared" si="92"/>
        <v xml:space="preserve">Cairo   </v>
      </c>
      <c r="C2989" t="s">
        <v>62</v>
      </c>
      <c r="D2989" t="s">
        <v>172</v>
      </c>
      <c r="E2989" s="1">
        <f t="shared" si="93"/>
        <v>45099</v>
      </c>
      <c r="F2989">
        <v>127.05</v>
      </c>
      <c r="G2989">
        <v>20.2</v>
      </c>
      <c r="H2989">
        <v>55.51</v>
      </c>
      <c r="I2989">
        <v>30.88</v>
      </c>
      <c r="J2989">
        <v>3.08</v>
      </c>
      <c r="K2989">
        <v>162.30000000000001</v>
      </c>
      <c r="L2989">
        <v>-8.2899999999999991</v>
      </c>
      <c r="M2989">
        <v>11.89</v>
      </c>
      <c r="N2989">
        <v>8.5299999999999994</v>
      </c>
    </row>
    <row r="2990" spans="1:14" x14ac:dyDescent="0.3">
      <c r="A2990" t="s">
        <v>92</v>
      </c>
      <c r="B2990" t="str">
        <f t="shared" si="92"/>
        <v>Seoul</v>
      </c>
      <c r="C2990" t="s">
        <v>31</v>
      </c>
      <c r="D2990" s="1">
        <v>45233</v>
      </c>
      <c r="E2990" s="1">
        <f t="shared" si="93"/>
        <v>45233</v>
      </c>
      <c r="F2990">
        <v>87.28</v>
      </c>
      <c r="G2990">
        <v>114.83</v>
      </c>
      <c r="H2990">
        <v>85.26</v>
      </c>
      <c r="I2990">
        <v>29.41</v>
      </c>
      <c r="J2990">
        <v>7.24</v>
      </c>
      <c r="K2990">
        <v>36.61</v>
      </c>
      <c r="L2990">
        <v>23.52</v>
      </c>
      <c r="M2990">
        <v>41.2</v>
      </c>
      <c r="N2990">
        <v>14.01</v>
      </c>
    </row>
    <row r="2991" spans="1:14" x14ac:dyDescent="0.3">
      <c r="A2991" t="s">
        <v>51</v>
      </c>
      <c r="B2991" t="str">
        <f t="shared" si="92"/>
        <v>Moscow</v>
      </c>
      <c r="C2991" t="s">
        <v>48</v>
      </c>
      <c r="D2991" t="s">
        <v>310</v>
      </c>
      <c r="E2991" s="1">
        <f t="shared" si="93"/>
        <v>45254</v>
      </c>
      <c r="F2991">
        <v>66.209999999999994</v>
      </c>
      <c r="H2991">
        <v>49.82</v>
      </c>
      <c r="I2991">
        <v>19.02</v>
      </c>
      <c r="J2991">
        <v>9.84</v>
      </c>
      <c r="K2991">
        <v>91.53</v>
      </c>
      <c r="L2991">
        <v>14.28</v>
      </c>
      <c r="M2991">
        <v>80.010000000000005</v>
      </c>
      <c r="N2991">
        <v>2.87</v>
      </c>
    </row>
    <row r="2992" spans="1:14" x14ac:dyDescent="0.3">
      <c r="A2992" t="s">
        <v>29</v>
      </c>
      <c r="B2992" t="str">
        <f t="shared" si="92"/>
        <v>London</v>
      </c>
      <c r="C2992" t="s">
        <v>151</v>
      </c>
      <c r="D2992" t="s">
        <v>260</v>
      </c>
      <c r="E2992" s="1">
        <f t="shared" si="93"/>
        <v>44981</v>
      </c>
      <c r="F2992">
        <v>16.66</v>
      </c>
      <c r="G2992">
        <v>198.67</v>
      </c>
      <c r="H2992">
        <v>80.06</v>
      </c>
      <c r="I2992">
        <v>3.66</v>
      </c>
      <c r="J2992">
        <v>9.56</v>
      </c>
      <c r="K2992">
        <v>70.87</v>
      </c>
      <c r="L2992">
        <v>38.17</v>
      </c>
      <c r="M2992">
        <v>55.27</v>
      </c>
      <c r="N2992">
        <v>9.52</v>
      </c>
    </row>
    <row r="2993" spans="1:14" x14ac:dyDescent="0.3">
      <c r="A2993" t="s">
        <v>41</v>
      </c>
      <c r="B2993" t="str">
        <f t="shared" si="92"/>
        <v>Seoul</v>
      </c>
      <c r="C2993" t="s">
        <v>31</v>
      </c>
      <c r="D2993" t="s">
        <v>195</v>
      </c>
      <c r="E2993" s="1">
        <f t="shared" si="93"/>
        <v>45033</v>
      </c>
      <c r="F2993">
        <v>146.16999999999999</v>
      </c>
      <c r="G2993">
        <v>79.16</v>
      </c>
      <c r="I2993">
        <v>25.65</v>
      </c>
      <c r="J2993">
        <v>4.76</v>
      </c>
      <c r="K2993">
        <v>64.25</v>
      </c>
      <c r="L2993">
        <v>24.58</v>
      </c>
      <c r="M2993">
        <v>66.52</v>
      </c>
      <c r="N2993">
        <v>15.59</v>
      </c>
    </row>
    <row r="2994" spans="1:14" x14ac:dyDescent="0.3">
      <c r="A2994" t="s">
        <v>42</v>
      </c>
      <c r="B2994" t="str">
        <f t="shared" si="92"/>
        <v>Bangkok</v>
      </c>
      <c r="C2994" t="s">
        <v>43</v>
      </c>
      <c r="D2994" s="1">
        <v>45266</v>
      </c>
      <c r="E2994" s="1">
        <f t="shared" si="93"/>
        <v>45266</v>
      </c>
      <c r="F2994">
        <v>49.58</v>
      </c>
      <c r="G2994">
        <v>69.19</v>
      </c>
      <c r="H2994">
        <v>95.12</v>
      </c>
      <c r="I2994">
        <v>37.24</v>
      </c>
      <c r="J2994">
        <v>9.0299999999999994</v>
      </c>
      <c r="K2994">
        <v>123.36</v>
      </c>
      <c r="L2994">
        <v>-9.07</v>
      </c>
      <c r="M2994">
        <v>69.959999999999994</v>
      </c>
      <c r="N2994">
        <v>17.899999999999999</v>
      </c>
    </row>
    <row r="2995" spans="1:14" x14ac:dyDescent="0.3">
      <c r="A2995" t="s">
        <v>16</v>
      </c>
      <c r="B2995" t="str">
        <f t="shared" si="92"/>
        <v>Berlin</v>
      </c>
      <c r="C2995" t="s">
        <v>17</v>
      </c>
      <c r="D2995" s="1">
        <v>45023</v>
      </c>
      <c r="E2995" s="1">
        <f t="shared" si="93"/>
        <v>45023</v>
      </c>
      <c r="F2995">
        <v>135.87</v>
      </c>
      <c r="G2995">
        <v>174.39</v>
      </c>
      <c r="H2995">
        <v>20.36</v>
      </c>
      <c r="I2995">
        <v>4.16</v>
      </c>
      <c r="J2995">
        <v>4.55</v>
      </c>
      <c r="K2995">
        <v>40.56</v>
      </c>
      <c r="L2995">
        <v>33.770000000000003</v>
      </c>
      <c r="M2995">
        <v>83.85</v>
      </c>
      <c r="N2995">
        <v>16.920000000000002</v>
      </c>
    </row>
    <row r="2996" spans="1:14" x14ac:dyDescent="0.3">
      <c r="A2996" t="s">
        <v>24</v>
      </c>
      <c r="B2996" t="str">
        <f t="shared" si="92"/>
        <v>Beijing</v>
      </c>
      <c r="C2996" t="s">
        <v>25</v>
      </c>
      <c r="D2996" t="s">
        <v>297</v>
      </c>
      <c r="E2996" s="1">
        <f t="shared" si="93"/>
        <v>45183</v>
      </c>
      <c r="F2996">
        <v>69.64</v>
      </c>
      <c r="H2996">
        <v>97.31</v>
      </c>
      <c r="I2996">
        <v>46.85</v>
      </c>
      <c r="J2996">
        <v>4.43</v>
      </c>
      <c r="K2996">
        <v>129.88</v>
      </c>
      <c r="L2996">
        <v>-0.56999999999999995</v>
      </c>
      <c r="M2996">
        <v>73</v>
      </c>
      <c r="N2996">
        <v>5.45</v>
      </c>
    </row>
    <row r="2997" spans="1:14" x14ac:dyDescent="0.3">
      <c r="A2997" t="s">
        <v>41</v>
      </c>
      <c r="B2997" t="str">
        <f t="shared" si="92"/>
        <v>Seoul</v>
      </c>
      <c r="C2997" t="s">
        <v>31</v>
      </c>
      <c r="D2997" t="s">
        <v>164</v>
      </c>
      <c r="E2997" s="1">
        <f t="shared" si="93"/>
        <v>45131</v>
      </c>
      <c r="F2997">
        <v>111.63</v>
      </c>
      <c r="G2997">
        <v>10.07</v>
      </c>
      <c r="H2997">
        <v>63.54</v>
      </c>
      <c r="I2997">
        <v>25.94</v>
      </c>
      <c r="J2997">
        <v>6.89</v>
      </c>
      <c r="K2997">
        <v>101.77</v>
      </c>
      <c r="L2997">
        <v>35.409999999999997</v>
      </c>
      <c r="M2997">
        <v>79.760000000000005</v>
      </c>
      <c r="N2997">
        <v>19.510000000000002</v>
      </c>
    </row>
    <row r="2998" spans="1:14" x14ac:dyDescent="0.3">
      <c r="A2998" t="s">
        <v>55</v>
      </c>
      <c r="B2998" t="str">
        <f t="shared" si="92"/>
        <v xml:space="preserve">Berlin   </v>
      </c>
      <c r="C2998" t="s">
        <v>17</v>
      </c>
      <c r="D2998" t="s">
        <v>246</v>
      </c>
      <c r="E2998" s="1">
        <f t="shared" si="93"/>
        <v>44946</v>
      </c>
      <c r="F2998">
        <v>46.45</v>
      </c>
      <c r="G2998">
        <v>47.95</v>
      </c>
      <c r="H2998">
        <v>22.98</v>
      </c>
      <c r="I2998">
        <v>24.23</v>
      </c>
      <c r="J2998">
        <v>2.67</v>
      </c>
      <c r="K2998">
        <v>99.4</v>
      </c>
      <c r="L2998">
        <v>4.1900000000000004</v>
      </c>
      <c r="M2998">
        <v>37.21</v>
      </c>
      <c r="N2998">
        <v>13.9</v>
      </c>
    </row>
    <row r="2999" spans="1:14" x14ac:dyDescent="0.3">
      <c r="A2999" t="s">
        <v>64</v>
      </c>
      <c r="B2999" t="str">
        <f t="shared" si="92"/>
        <v xml:space="preserve">Mexico City   </v>
      </c>
      <c r="C2999" t="s">
        <v>38</v>
      </c>
      <c r="D2999" t="s">
        <v>312</v>
      </c>
      <c r="E2999" s="1">
        <f t="shared" si="93"/>
        <v>45151</v>
      </c>
      <c r="F2999">
        <v>58.36</v>
      </c>
      <c r="G2999">
        <v>71.260000000000005</v>
      </c>
      <c r="H2999">
        <v>39.229999999999997</v>
      </c>
      <c r="I2999">
        <v>43.92</v>
      </c>
      <c r="J2999">
        <v>5.43</v>
      </c>
      <c r="K2999">
        <v>184.58</v>
      </c>
      <c r="L2999">
        <v>27.92</v>
      </c>
      <c r="M2999">
        <v>92.99</v>
      </c>
      <c r="N2999">
        <v>14.4</v>
      </c>
    </row>
    <row r="3000" spans="1:14" x14ac:dyDescent="0.3">
      <c r="A3000" t="s">
        <v>45</v>
      </c>
      <c r="B3000" t="str">
        <f t="shared" si="92"/>
        <v>Rio De Janeiro</v>
      </c>
      <c r="C3000" t="s">
        <v>46</v>
      </c>
      <c r="D3000" t="s">
        <v>203</v>
      </c>
      <c r="E3000" s="1">
        <f t="shared" si="93"/>
        <v>45163</v>
      </c>
      <c r="F3000">
        <v>141.57</v>
      </c>
      <c r="G3000">
        <v>92.14</v>
      </c>
      <c r="H3000">
        <v>49.93</v>
      </c>
      <c r="I3000">
        <v>39.22</v>
      </c>
      <c r="J3000">
        <v>2.2000000000000002</v>
      </c>
      <c r="K3000">
        <v>99</v>
      </c>
      <c r="L3000">
        <v>27.04</v>
      </c>
      <c r="M3000">
        <v>14.04</v>
      </c>
      <c r="N3000">
        <v>11.9</v>
      </c>
    </row>
    <row r="3001" spans="1:14" x14ac:dyDescent="0.3">
      <c r="A3001" t="s">
        <v>74</v>
      </c>
      <c r="B3001" t="str">
        <f t="shared" si="92"/>
        <v>Sydney</v>
      </c>
      <c r="C3001" t="s">
        <v>19</v>
      </c>
      <c r="D3001" t="s">
        <v>314</v>
      </c>
      <c r="E3001" s="1">
        <f t="shared" si="93"/>
        <v>45166</v>
      </c>
      <c r="F3001">
        <v>47.96</v>
      </c>
      <c r="G3001">
        <v>48.09</v>
      </c>
      <c r="H3001">
        <v>67.42</v>
      </c>
      <c r="I3001">
        <v>46.29</v>
      </c>
      <c r="J3001">
        <v>0.63</v>
      </c>
      <c r="K3001">
        <v>26</v>
      </c>
      <c r="L3001">
        <v>16.8</v>
      </c>
      <c r="M3001">
        <v>15.12</v>
      </c>
      <c r="N3001">
        <v>7.07</v>
      </c>
    </row>
    <row r="3002" spans="1:14" x14ac:dyDescent="0.3">
      <c r="A3002" t="s">
        <v>22</v>
      </c>
      <c r="B3002" t="str">
        <f t="shared" si="92"/>
        <v>Mumbai</v>
      </c>
      <c r="C3002" t="s">
        <v>23</v>
      </c>
      <c r="D3002" t="s">
        <v>207</v>
      </c>
      <c r="E3002" s="1">
        <f t="shared" si="93"/>
        <v>45035</v>
      </c>
      <c r="F3002">
        <v>14.7</v>
      </c>
      <c r="G3002">
        <v>146.09</v>
      </c>
      <c r="H3002">
        <v>11.92</v>
      </c>
      <c r="I3002">
        <v>18.14</v>
      </c>
      <c r="J3002">
        <v>2.92</v>
      </c>
      <c r="K3002">
        <v>49.97</v>
      </c>
      <c r="L3002">
        <v>21.92</v>
      </c>
      <c r="M3002">
        <v>53.86</v>
      </c>
      <c r="N3002">
        <v>10.69</v>
      </c>
    </row>
    <row r="3003" spans="1:14" x14ac:dyDescent="0.3">
      <c r="A3003" t="s">
        <v>68</v>
      </c>
      <c r="B3003" t="str">
        <f t="shared" si="92"/>
        <v>New York</v>
      </c>
      <c r="C3003" t="s">
        <v>150</v>
      </c>
      <c r="D3003" t="s">
        <v>218</v>
      </c>
      <c r="E3003" s="1">
        <f t="shared" si="93"/>
        <v>45034</v>
      </c>
      <c r="F3003">
        <v>38.799999999999997</v>
      </c>
      <c r="G3003">
        <v>46.33</v>
      </c>
      <c r="H3003">
        <v>23.06</v>
      </c>
      <c r="I3003">
        <v>36.85</v>
      </c>
      <c r="J3003">
        <v>2.63</v>
      </c>
      <c r="K3003">
        <v>144.91999999999999</v>
      </c>
      <c r="L3003">
        <v>13.45</v>
      </c>
      <c r="M3003">
        <v>32.479999999999997</v>
      </c>
      <c r="N3003">
        <v>9.11</v>
      </c>
    </row>
    <row r="3004" spans="1:14" x14ac:dyDescent="0.3">
      <c r="A3004" t="s">
        <v>14</v>
      </c>
      <c r="B3004" t="str">
        <f t="shared" si="92"/>
        <v>Istanbul</v>
      </c>
      <c r="C3004" t="s">
        <v>15</v>
      </c>
      <c r="D3004" t="s">
        <v>313</v>
      </c>
      <c r="E3004" s="1">
        <f t="shared" si="93"/>
        <v>45037</v>
      </c>
      <c r="F3004">
        <v>33.340000000000003</v>
      </c>
      <c r="G3004">
        <v>46.1</v>
      </c>
      <c r="H3004">
        <v>72.680000000000007</v>
      </c>
      <c r="I3004">
        <v>5.32</v>
      </c>
      <c r="J3004">
        <v>6.99</v>
      </c>
      <c r="K3004">
        <v>186.2</v>
      </c>
      <c r="L3004">
        <v>-9.31</v>
      </c>
      <c r="M3004">
        <v>90.25</v>
      </c>
      <c r="N3004">
        <v>10.62</v>
      </c>
    </row>
    <row r="3005" spans="1:14" x14ac:dyDescent="0.3">
      <c r="A3005" t="s">
        <v>20</v>
      </c>
      <c r="B3005" t="str">
        <f t="shared" si="92"/>
        <v>Dubai</v>
      </c>
      <c r="C3005" t="s">
        <v>149</v>
      </c>
      <c r="D3005" t="s">
        <v>184</v>
      </c>
      <c r="E3005" s="1">
        <f t="shared" si="93"/>
        <v>45212</v>
      </c>
      <c r="G3005">
        <v>104.73</v>
      </c>
      <c r="H3005">
        <v>60.68</v>
      </c>
      <c r="I3005">
        <v>8.1300000000000008</v>
      </c>
      <c r="J3005">
        <v>5.97</v>
      </c>
      <c r="L3005">
        <v>-1.47</v>
      </c>
      <c r="M3005">
        <v>51.19</v>
      </c>
      <c r="N3005">
        <v>18.7</v>
      </c>
    </row>
    <row r="3006" spans="1:14" x14ac:dyDescent="0.3">
      <c r="A3006" t="s">
        <v>85</v>
      </c>
      <c r="B3006" t="str">
        <f t="shared" si="92"/>
        <v>Moscow</v>
      </c>
      <c r="C3006" t="s">
        <v>48</v>
      </c>
      <c r="D3006" s="1">
        <v>44995</v>
      </c>
      <c r="E3006" s="1">
        <f t="shared" si="93"/>
        <v>44995</v>
      </c>
      <c r="F3006">
        <v>23.16</v>
      </c>
      <c r="G3006">
        <v>134.83000000000001</v>
      </c>
      <c r="H3006">
        <v>87.72</v>
      </c>
      <c r="I3006">
        <v>6.89</v>
      </c>
      <c r="J3006">
        <v>4.43</v>
      </c>
      <c r="K3006">
        <v>156.04</v>
      </c>
      <c r="L3006">
        <v>-9.5299999999999994</v>
      </c>
      <c r="M3006">
        <v>58.97</v>
      </c>
      <c r="N3006">
        <v>11.06</v>
      </c>
    </row>
    <row r="3007" spans="1:14" x14ac:dyDescent="0.3">
      <c r="A3007" t="s">
        <v>34</v>
      </c>
      <c r="B3007" t="str">
        <f t="shared" si="92"/>
        <v>Tokyo</v>
      </c>
      <c r="C3007" t="s">
        <v>35</v>
      </c>
      <c r="D3007" s="1">
        <v>45240</v>
      </c>
      <c r="E3007" s="1">
        <f t="shared" si="93"/>
        <v>45240</v>
      </c>
      <c r="F3007">
        <v>103.63</v>
      </c>
      <c r="G3007">
        <v>31.91</v>
      </c>
      <c r="H3007">
        <v>94.61</v>
      </c>
      <c r="I3007">
        <v>23.65</v>
      </c>
      <c r="J3007">
        <v>2.4700000000000002</v>
      </c>
      <c r="K3007">
        <v>111.07</v>
      </c>
      <c r="L3007">
        <v>24.08</v>
      </c>
      <c r="M3007">
        <v>67.28</v>
      </c>
      <c r="N3007">
        <v>8.7799999999999994</v>
      </c>
    </row>
    <row r="3008" spans="1:14" x14ac:dyDescent="0.3">
      <c r="A3008" t="s">
        <v>36</v>
      </c>
      <c r="B3008" t="str">
        <f t="shared" si="92"/>
        <v>London</v>
      </c>
      <c r="C3008" t="s">
        <v>151</v>
      </c>
      <c r="D3008" s="1">
        <v>45149</v>
      </c>
      <c r="E3008" s="1">
        <f t="shared" si="93"/>
        <v>45149</v>
      </c>
      <c r="F3008">
        <v>49.48</v>
      </c>
      <c r="G3008">
        <v>52.71</v>
      </c>
      <c r="H3008">
        <v>23.54</v>
      </c>
      <c r="I3008">
        <v>5.29</v>
      </c>
      <c r="J3008">
        <v>9.61</v>
      </c>
      <c r="K3008">
        <v>62.07</v>
      </c>
      <c r="L3008">
        <v>16.2</v>
      </c>
      <c r="M3008">
        <v>39.450000000000003</v>
      </c>
      <c r="N3008">
        <v>17.16</v>
      </c>
    </row>
    <row r="3009" spans="1:14" x14ac:dyDescent="0.3">
      <c r="A3009" t="s">
        <v>39</v>
      </c>
      <c r="B3009" t="str">
        <f t="shared" si="92"/>
        <v>Madrid</v>
      </c>
      <c r="C3009" t="s">
        <v>40</v>
      </c>
      <c r="D3009" t="s">
        <v>186</v>
      </c>
      <c r="E3009" s="1">
        <f t="shared" si="93"/>
        <v>44976</v>
      </c>
      <c r="F3009">
        <v>65.19</v>
      </c>
      <c r="H3009">
        <v>28.95</v>
      </c>
      <c r="I3009">
        <v>24.86</v>
      </c>
      <c r="J3009">
        <v>8.41</v>
      </c>
      <c r="K3009">
        <v>108.32</v>
      </c>
      <c r="L3009">
        <v>3.14</v>
      </c>
      <c r="M3009">
        <v>57.02</v>
      </c>
      <c r="N3009">
        <v>7.92</v>
      </c>
    </row>
    <row r="3010" spans="1:14" x14ac:dyDescent="0.3">
      <c r="A3010" t="s">
        <v>107</v>
      </c>
      <c r="B3010" t="str">
        <f t="shared" si="92"/>
        <v xml:space="preserve">Toronto   </v>
      </c>
      <c r="C3010" t="s">
        <v>33</v>
      </c>
      <c r="D3010" t="s">
        <v>228</v>
      </c>
      <c r="E3010" s="1">
        <f t="shared" si="93"/>
        <v>45101</v>
      </c>
      <c r="F3010">
        <v>116.29</v>
      </c>
      <c r="G3010">
        <v>138.25</v>
      </c>
      <c r="H3010">
        <v>29.89</v>
      </c>
      <c r="I3010">
        <v>23.58</v>
      </c>
      <c r="J3010">
        <v>2.59</v>
      </c>
      <c r="L3010">
        <v>14.93</v>
      </c>
      <c r="M3010">
        <v>78.81</v>
      </c>
      <c r="N3010">
        <v>8.2100000000000009</v>
      </c>
    </row>
    <row r="3011" spans="1:14" x14ac:dyDescent="0.3">
      <c r="A3011" t="s">
        <v>16</v>
      </c>
      <c r="B3011" t="str">
        <f t="shared" ref="B3011:B3074" si="94">PROPER(A3011)</f>
        <v>Berlin</v>
      </c>
      <c r="C3011" t="s">
        <v>17</v>
      </c>
      <c r="D3011" s="1">
        <v>45147</v>
      </c>
      <c r="E3011" s="1">
        <f t="shared" ref="E3011:E3074" si="95">IF(ISNUMBER(D3011),D3011,IFERROR(DATE(RIGHT(D3011,4),LEFT(D3011,FIND("-",D3011)-1),MID(D3011,FIND("-",D3011)+1,FIND("-",D3011,4)-FIND("-",D3011)-1)),D3011))</f>
        <v>45147</v>
      </c>
      <c r="F3011">
        <v>8.06</v>
      </c>
      <c r="G3011">
        <v>190.4</v>
      </c>
      <c r="H3011">
        <v>64.040000000000006</v>
      </c>
      <c r="I3011">
        <v>15.71</v>
      </c>
      <c r="J3011">
        <v>7.1</v>
      </c>
      <c r="K3011">
        <v>124.89</v>
      </c>
      <c r="L3011">
        <v>34.5</v>
      </c>
      <c r="M3011">
        <v>55.21</v>
      </c>
      <c r="N3011">
        <v>15.38</v>
      </c>
    </row>
    <row r="3012" spans="1:14" x14ac:dyDescent="0.3">
      <c r="A3012" t="s">
        <v>51</v>
      </c>
      <c r="B3012" t="str">
        <f t="shared" si="94"/>
        <v>Moscow</v>
      </c>
      <c r="C3012" t="s">
        <v>48</v>
      </c>
      <c r="D3012" t="s">
        <v>319</v>
      </c>
      <c r="E3012" s="1">
        <f t="shared" si="95"/>
        <v>45066</v>
      </c>
      <c r="F3012">
        <v>104.31</v>
      </c>
      <c r="G3012">
        <v>129.9</v>
      </c>
      <c r="H3012">
        <v>83.7</v>
      </c>
      <c r="I3012">
        <v>3.38</v>
      </c>
      <c r="J3012">
        <v>0.47</v>
      </c>
      <c r="K3012">
        <v>182.48</v>
      </c>
      <c r="L3012">
        <v>35.94</v>
      </c>
      <c r="M3012">
        <v>27.95</v>
      </c>
      <c r="N3012">
        <v>15.68</v>
      </c>
    </row>
    <row r="3013" spans="1:14" x14ac:dyDescent="0.3">
      <c r="A3013" t="s">
        <v>61</v>
      </c>
      <c r="B3013" t="str">
        <f t="shared" si="94"/>
        <v>Cairo</v>
      </c>
      <c r="C3013" t="s">
        <v>62</v>
      </c>
      <c r="D3013" t="s">
        <v>218</v>
      </c>
      <c r="E3013" s="1">
        <f t="shared" si="95"/>
        <v>45034</v>
      </c>
      <c r="F3013">
        <v>146.72</v>
      </c>
      <c r="G3013">
        <v>36.07</v>
      </c>
      <c r="H3013">
        <v>53.54</v>
      </c>
      <c r="I3013">
        <v>49.91</v>
      </c>
      <c r="J3013">
        <v>4.24</v>
      </c>
      <c r="K3013">
        <v>192.33</v>
      </c>
      <c r="L3013">
        <v>27.36</v>
      </c>
      <c r="M3013">
        <v>31.23</v>
      </c>
      <c r="N3013">
        <v>17.670000000000002</v>
      </c>
    </row>
    <row r="3014" spans="1:14" x14ac:dyDescent="0.3">
      <c r="A3014" t="s">
        <v>44</v>
      </c>
      <c r="B3014" t="str">
        <f t="shared" si="94"/>
        <v xml:space="preserve">New York   </v>
      </c>
      <c r="C3014" t="s">
        <v>150</v>
      </c>
      <c r="D3014" t="s">
        <v>250</v>
      </c>
      <c r="E3014" s="1">
        <f t="shared" si="95"/>
        <v>44979</v>
      </c>
      <c r="F3014">
        <v>65.09</v>
      </c>
      <c r="G3014">
        <v>38.380000000000003</v>
      </c>
      <c r="H3014">
        <v>41.45</v>
      </c>
      <c r="I3014">
        <v>43.77</v>
      </c>
      <c r="J3014">
        <v>4.3600000000000003</v>
      </c>
      <c r="K3014">
        <v>106.29</v>
      </c>
      <c r="L3014">
        <v>-0.84</v>
      </c>
      <c r="M3014">
        <v>46.87</v>
      </c>
      <c r="N3014">
        <v>18.13</v>
      </c>
    </row>
    <row r="3015" spans="1:14" x14ac:dyDescent="0.3">
      <c r="A3015" t="s">
        <v>14</v>
      </c>
      <c r="B3015" t="str">
        <f t="shared" si="94"/>
        <v>Istanbul</v>
      </c>
      <c r="C3015" t="s">
        <v>15</v>
      </c>
      <c r="D3015" t="s">
        <v>331</v>
      </c>
      <c r="E3015" s="1">
        <f t="shared" si="95"/>
        <v>44945</v>
      </c>
      <c r="F3015">
        <v>34.51</v>
      </c>
      <c r="G3015">
        <v>80.84</v>
      </c>
      <c r="H3015">
        <v>71.680000000000007</v>
      </c>
      <c r="I3015">
        <v>10.34</v>
      </c>
      <c r="J3015">
        <v>8.57</v>
      </c>
      <c r="K3015">
        <v>159.63</v>
      </c>
      <c r="L3015">
        <v>0.1</v>
      </c>
      <c r="M3015">
        <v>11.73</v>
      </c>
      <c r="N3015">
        <v>9.36</v>
      </c>
    </row>
    <row r="3016" spans="1:14" x14ac:dyDescent="0.3">
      <c r="A3016" t="s">
        <v>22</v>
      </c>
      <c r="B3016" t="str">
        <f t="shared" si="94"/>
        <v>Mumbai</v>
      </c>
      <c r="C3016" t="s">
        <v>23</v>
      </c>
      <c r="D3016" s="1">
        <v>45210</v>
      </c>
      <c r="E3016" s="1">
        <f t="shared" si="95"/>
        <v>45210</v>
      </c>
      <c r="F3016">
        <v>108.57</v>
      </c>
      <c r="G3016">
        <v>11.35</v>
      </c>
      <c r="H3016">
        <v>68.400000000000006</v>
      </c>
      <c r="I3016">
        <v>14.7</v>
      </c>
      <c r="J3016">
        <v>6.91</v>
      </c>
      <c r="L3016">
        <v>-5.88</v>
      </c>
      <c r="M3016">
        <v>61.27</v>
      </c>
      <c r="N3016">
        <v>5.07</v>
      </c>
    </row>
    <row r="3017" spans="1:14" x14ac:dyDescent="0.3">
      <c r="A3017" t="s">
        <v>14</v>
      </c>
      <c r="B3017" t="str">
        <f t="shared" si="94"/>
        <v>Istanbul</v>
      </c>
      <c r="C3017" t="s">
        <v>15</v>
      </c>
      <c r="D3017" t="s">
        <v>245</v>
      </c>
      <c r="E3017" s="1">
        <f t="shared" si="95"/>
        <v>45155</v>
      </c>
      <c r="F3017">
        <v>133.6</v>
      </c>
      <c r="G3017">
        <v>50.1</v>
      </c>
      <c r="H3017">
        <v>72.16</v>
      </c>
      <c r="I3017">
        <v>1.84</v>
      </c>
      <c r="J3017">
        <v>6.62</v>
      </c>
      <c r="K3017">
        <v>47.73</v>
      </c>
      <c r="L3017">
        <v>31.94</v>
      </c>
      <c r="M3017">
        <v>58.3</v>
      </c>
      <c r="N3017">
        <v>2.2200000000000002</v>
      </c>
    </row>
    <row r="3018" spans="1:14" x14ac:dyDescent="0.3">
      <c r="A3018" t="s">
        <v>16</v>
      </c>
      <c r="B3018" t="str">
        <f t="shared" si="94"/>
        <v>Berlin</v>
      </c>
      <c r="C3018" t="s">
        <v>17</v>
      </c>
      <c r="D3018" s="1">
        <v>45027</v>
      </c>
      <c r="E3018" s="1">
        <f t="shared" si="95"/>
        <v>45027</v>
      </c>
      <c r="F3018">
        <v>40.44</v>
      </c>
      <c r="G3018">
        <v>11.8</v>
      </c>
      <c r="H3018">
        <v>20.9</v>
      </c>
      <c r="I3018">
        <v>37.159999999999997</v>
      </c>
      <c r="J3018">
        <v>2.2599999999999998</v>
      </c>
      <c r="K3018">
        <v>67.650000000000006</v>
      </c>
      <c r="L3018">
        <v>6.03</v>
      </c>
      <c r="M3018">
        <v>39.049999999999997</v>
      </c>
      <c r="N3018">
        <v>17.05</v>
      </c>
    </row>
    <row r="3019" spans="1:14" x14ac:dyDescent="0.3">
      <c r="A3019" t="s">
        <v>75</v>
      </c>
      <c r="B3019" t="str">
        <f t="shared" si="94"/>
        <v>Sydney</v>
      </c>
      <c r="C3019" t="s">
        <v>19</v>
      </c>
      <c r="D3019" t="s">
        <v>214</v>
      </c>
      <c r="E3019" s="1">
        <f t="shared" si="95"/>
        <v>45213</v>
      </c>
      <c r="F3019">
        <v>107.56</v>
      </c>
      <c r="G3019">
        <v>114.79</v>
      </c>
      <c r="H3019">
        <v>24.34</v>
      </c>
      <c r="I3019">
        <v>29.22</v>
      </c>
      <c r="J3019">
        <v>2.83</v>
      </c>
      <c r="K3019">
        <v>165.16</v>
      </c>
      <c r="L3019">
        <v>36.75</v>
      </c>
      <c r="M3019">
        <v>11.68</v>
      </c>
      <c r="N3019">
        <v>12.16</v>
      </c>
    </row>
    <row r="3020" spans="1:14" x14ac:dyDescent="0.3">
      <c r="A3020" t="s">
        <v>14</v>
      </c>
      <c r="B3020" t="str">
        <f t="shared" si="94"/>
        <v>Istanbul</v>
      </c>
      <c r="C3020" t="s">
        <v>15</v>
      </c>
      <c r="D3020" t="s">
        <v>318</v>
      </c>
      <c r="E3020" s="1">
        <f t="shared" si="95"/>
        <v>45255</v>
      </c>
      <c r="F3020">
        <v>70.08</v>
      </c>
      <c r="G3020">
        <v>104.53</v>
      </c>
      <c r="I3020">
        <v>26.01</v>
      </c>
      <c r="J3020">
        <v>3.89</v>
      </c>
      <c r="K3020">
        <v>132.91</v>
      </c>
      <c r="L3020">
        <v>11.82</v>
      </c>
      <c r="M3020">
        <v>61.62</v>
      </c>
      <c r="N3020">
        <v>9.94</v>
      </c>
    </row>
    <row r="3021" spans="1:14" x14ac:dyDescent="0.3">
      <c r="A3021" t="s">
        <v>41</v>
      </c>
      <c r="B3021" t="str">
        <f t="shared" si="94"/>
        <v>Seoul</v>
      </c>
      <c r="C3021" t="s">
        <v>31</v>
      </c>
      <c r="D3021" t="s">
        <v>253</v>
      </c>
      <c r="E3021" s="1">
        <f t="shared" si="95"/>
        <v>45036</v>
      </c>
      <c r="G3021">
        <v>171.4</v>
      </c>
      <c r="I3021">
        <v>21.44</v>
      </c>
      <c r="J3021">
        <v>4.29</v>
      </c>
      <c r="K3021">
        <v>70.75</v>
      </c>
      <c r="L3021">
        <v>-8.18</v>
      </c>
      <c r="M3021">
        <v>20.84</v>
      </c>
      <c r="N3021">
        <v>9.6</v>
      </c>
    </row>
    <row r="3022" spans="1:14" x14ac:dyDescent="0.3">
      <c r="A3022" t="s">
        <v>45</v>
      </c>
      <c r="B3022" t="str">
        <f t="shared" si="94"/>
        <v>Rio De Janeiro</v>
      </c>
      <c r="C3022" t="s">
        <v>46</v>
      </c>
      <c r="D3022" t="s">
        <v>290</v>
      </c>
      <c r="E3022" s="1">
        <f t="shared" si="95"/>
        <v>45165</v>
      </c>
      <c r="F3022">
        <v>86.19</v>
      </c>
      <c r="G3022">
        <v>90.55</v>
      </c>
      <c r="H3022">
        <v>64.88</v>
      </c>
      <c r="I3022">
        <v>9.7799999999999994</v>
      </c>
      <c r="J3022">
        <v>1.88</v>
      </c>
      <c r="K3022">
        <v>153.16999999999999</v>
      </c>
      <c r="L3022">
        <v>10.23</v>
      </c>
      <c r="M3022">
        <v>32.46</v>
      </c>
      <c r="N3022">
        <v>6.7</v>
      </c>
    </row>
    <row r="3023" spans="1:14" x14ac:dyDescent="0.3">
      <c r="A3023" t="s">
        <v>24</v>
      </c>
      <c r="B3023" t="str">
        <f t="shared" si="94"/>
        <v>Beijing</v>
      </c>
      <c r="C3023" t="s">
        <v>25</v>
      </c>
      <c r="D3023" t="s">
        <v>263</v>
      </c>
      <c r="E3023" s="1">
        <f t="shared" si="95"/>
        <v>45039</v>
      </c>
      <c r="F3023">
        <v>115.3</v>
      </c>
      <c r="G3023">
        <v>83.73</v>
      </c>
      <c r="H3023">
        <v>72.25</v>
      </c>
      <c r="I3023">
        <v>13.55</v>
      </c>
      <c r="J3023">
        <v>8.41</v>
      </c>
      <c r="K3023">
        <v>59.56</v>
      </c>
      <c r="L3023">
        <v>-3.57</v>
      </c>
      <c r="M3023">
        <v>35.06</v>
      </c>
      <c r="N3023">
        <v>9.61</v>
      </c>
    </row>
    <row r="3024" spans="1:14" x14ac:dyDescent="0.3">
      <c r="A3024" t="s">
        <v>124</v>
      </c>
      <c r="B3024" t="str">
        <f t="shared" si="94"/>
        <v xml:space="preserve">Seoul   </v>
      </c>
      <c r="C3024" t="s">
        <v>31</v>
      </c>
      <c r="D3024" t="s">
        <v>323</v>
      </c>
      <c r="E3024" s="1">
        <f t="shared" si="95"/>
        <v>44984</v>
      </c>
      <c r="F3024">
        <v>136.46</v>
      </c>
      <c r="G3024">
        <v>69.930000000000007</v>
      </c>
      <c r="H3024">
        <v>91.48</v>
      </c>
      <c r="I3024">
        <v>35.47</v>
      </c>
      <c r="J3024">
        <v>4.21</v>
      </c>
      <c r="K3024">
        <v>40.98</v>
      </c>
      <c r="L3024">
        <v>8.58</v>
      </c>
      <c r="M3024">
        <v>80.319999999999993</v>
      </c>
      <c r="N3024">
        <v>15.13</v>
      </c>
    </row>
    <row r="3025" spans="1:14" x14ac:dyDescent="0.3">
      <c r="A3025" t="s">
        <v>12</v>
      </c>
      <c r="B3025" t="str">
        <f t="shared" si="94"/>
        <v>Johannesburg</v>
      </c>
      <c r="C3025" t="s">
        <v>13</v>
      </c>
      <c r="D3025" t="s">
        <v>299</v>
      </c>
      <c r="E3025" s="1">
        <f t="shared" si="95"/>
        <v>45102</v>
      </c>
      <c r="F3025">
        <v>48.37</v>
      </c>
      <c r="G3025">
        <v>102.45</v>
      </c>
      <c r="H3025">
        <v>46.6</v>
      </c>
      <c r="I3025">
        <v>30.7</v>
      </c>
      <c r="J3025">
        <v>8.7899999999999991</v>
      </c>
      <c r="K3025">
        <v>115.2</v>
      </c>
      <c r="L3025">
        <v>10.29</v>
      </c>
      <c r="M3025">
        <v>33.31</v>
      </c>
      <c r="N3025">
        <v>17.14</v>
      </c>
    </row>
    <row r="3026" spans="1:14" x14ac:dyDescent="0.3">
      <c r="A3026" t="s">
        <v>109</v>
      </c>
      <c r="B3026" t="str">
        <f t="shared" si="94"/>
        <v xml:space="preserve">Dubai   </v>
      </c>
      <c r="C3026" t="s">
        <v>149</v>
      </c>
      <c r="D3026" s="1">
        <v>45181</v>
      </c>
      <c r="E3026" s="1">
        <f t="shared" si="95"/>
        <v>45181</v>
      </c>
      <c r="F3026">
        <v>10.61</v>
      </c>
      <c r="G3026">
        <v>131.28</v>
      </c>
      <c r="H3026">
        <v>73.86</v>
      </c>
      <c r="I3026">
        <v>2.37</v>
      </c>
      <c r="J3026">
        <v>6.78</v>
      </c>
      <c r="K3026">
        <v>115.99</v>
      </c>
      <c r="L3026">
        <v>-7.44</v>
      </c>
      <c r="M3026">
        <v>18.75</v>
      </c>
      <c r="N3026">
        <v>6.39</v>
      </c>
    </row>
    <row r="3027" spans="1:14" x14ac:dyDescent="0.3">
      <c r="A3027" t="s">
        <v>51</v>
      </c>
      <c r="B3027" t="str">
        <f t="shared" si="94"/>
        <v>Moscow</v>
      </c>
      <c r="C3027" t="s">
        <v>48</v>
      </c>
      <c r="D3027" t="s">
        <v>194</v>
      </c>
      <c r="E3027" s="1">
        <f t="shared" si="95"/>
        <v>45126</v>
      </c>
      <c r="G3027">
        <v>64.930000000000007</v>
      </c>
      <c r="H3027">
        <v>76.81</v>
      </c>
      <c r="I3027">
        <v>27.95</v>
      </c>
      <c r="J3027">
        <v>7.62</v>
      </c>
      <c r="K3027">
        <v>11.15</v>
      </c>
      <c r="L3027">
        <v>-8.7799999999999994</v>
      </c>
      <c r="M3027">
        <v>53.21</v>
      </c>
      <c r="N3027">
        <v>6.83</v>
      </c>
    </row>
    <row r="3028" spans="1:14" x14ac:dyDescent="0.3">
      <c r="A3028" t="s">
        <v>24</v>
      </c>
      <c r="B3028" t="str">
        <f t="shared" si="94"/>
        <v>Beijing</v>
      </c>
      <c r="C3028" t="s">
        <v>25</v>
      </c>
      <c r="D3028" s="1">
        <v>45018</v>
      </c>
      <c r="E3028" s="1">
        <f t="shared" si="95"/>
        <v>45018</v>
      </c>
      <c r="F3028">
        <v>137.68</v>
      </c>
      <c r="G3028">
        <v>152.02000000000001</v>
      </c>
      <c r="H3028">
        <v>82.59</v>
      </c>
      <c r="I3028">
        <v>23.35</v>
      </c>
      <c r="J3028">
        <v>8.18</v>
      </c>
      <c r="K3028">
        <v>88.67</v>
      </c>
      <c r="L3028">
        <v>28.54</v>
      </c>
      <c r="M3028">
        <v>25.56</v>
      </c>
      <c r="N3028">
        <v>3.69</v>
      </c>
    </row>
    <row r="3029" spans="1:14" x14ac:dyDescent="0.3">
      <c r="A3029" t="s">
        <v>41</v>
      </c>
      <c r="B3029" t="str">
        <f t="shared" si="94"/>
        <v>Seoul</v>
      </c>
      <c r="C3029" t="s">
        <v>31</v>
      </c>
      <c r="D3029" t="s">
        <v>237</v>
      </c>
      <c r="E3029" s="1">
        <f t="shared" si="95"/>
        <v>45224</v>
      </c>
      <c r="F3029">
        <v>99.1</v>
      </c>
      <c r="H3029">
        <v>75.47</v>
      </c>
      <c r="I3029">
        <v>34.07</v>
      </c>
      <c r="J3029">
        <v>6.15</v>
      </c>
      <c r="K3029">
        <v>124.02</v>
      </c>
      <c r="L3029">
        <v>4.04</v>
      </c>
      <c r="M3029">
        <v>46.27</v>
      </c>
      <c r="N3029">
        <v>3.65</v>
      </c>
    </row>
    <row r="3030" spans="1:14" x14ac:dyDescent="0.3">
      <c r="A3030" t="s">
        <v>51</v>
      </c>
      <c r="B3030" t="str">
        <f t="shared" si="94"/>
        <v>Moscow</v>
      </c>
      <c r="C3030" t="s">
        <v>48</v>
      </c>
      <c r="D3030" s="1">
        <v>45202</v>
      </c>
      <c r="E3030" s="1">
        <f t="shared" si="95"/>
        <v>45202</v>
      </c>
      <c r="F3030">
        <v>99.79</v>
      </c>
      <c r="G3030">
        <v>126.38</v>
      </c>
      <c r="H3030">
        <v>25.84</v>
      </c>
      <c r="I3030">
        <v>35.49</v>
      </c>
      <c r="J3030">
        <v>6.63</v>
      </c>
      <c r="K3030">
        <v>128.66999999999999</v>
      </c>
      <c r="L3030">
        <v>19.53</v>
      </c>
      <c r="M3030">
        <v>33.1</v>
      </c>
      <c r="N3030">
        <v>15.67</v>
      </c>
    </row>
    <row r="3031" spans="1:14" x14ac:dyDescent="0.3">
      <c r="A3031" t="s">
        <v>29</v>
      </c>
      <c r="B3031" t="str">
        <f t="shared" si="94"/>
        <v>London</v>
      </c>
      <c r="C3031" t="s">
        <v>151</v>
      </c>
      <c r="D3031" s="1">
        <v>44938</v>
      </c>
      <c r="E3031" s="1">
        <f t="shared" si="95"/>
        <v>44938</v>
      </c>
      <c r="F3031">
        <v>36.9</v>
      </c>
      <c r="G3031">
        <v>100.44</v>
      </c>
      <c r="H3031">
        <v>76.040000000000006</v>
      </c>
      <c r="I3031">
        <v>32.85</v>
      </c>
      <c r="J3031">
        <v>9.5299999999999994</v>
      </c>
      <c r="K3031">
        <v>14.58</v>
      </c>
      <c r="L3031">
        <v>34.01</v>
      </c>
      <c r="M3031">
        <v>30.95</v>
      </c>
      <c r="N3031">
        <v>17.16</v>
      </c>
    </row>
    <row r="3032" spans="1:14" x14ac:dyDescent="0.3">
      <c r="A3032" t="s">
        <v>50</v>
      </c>
      <c r="B3032" t="str">
        <f t="shared" si="94"/>
        <v>Bangkok</v>
      </c>
      <c r="C3032" t="s">
        <v>43</v>
      </c>
      <c r="D3032" t="s">
        <v>285</v>
      </c>
      <c r="E3032" s="1">
        <f t="shared" si="95"/>
        <v>45253</v>
      </c>
      <c r="F3032">
        <v>104.14</v>
      </c>
      <c r="H3032">
        <v>16.46</v>
      </c>
      <c r="I3032">
        <v>13.51</v>
      </c>
      <c r="J3032">
        <v>8.36</v>
      </c>
      <c r="K3032">
        <v>120.23</v>
      </c>
      <c r="L3032">
        <v>27.16</v>
      </c>
      <c r="M3032">
        <v>92.5</v>
      </c>
      <c r="N3032">
        <v>12.5</v>
      </c>
    </row>
    <row r="3033" spans="1:14" x14ac:dyDescent="0.3">
      <c r="A3033" t="s">
        <v>52</v>
      </c>
      <c r="B3033" t="str">
        <f t="shared" si="94"/>
        <v>Madrid</v>
      </c>
      <c r="C3033" t="s">
        <v>40</v>
      </c>
      <c r="D3033" t="s">
        <v>243</v>
      </c>
      <c r="E3033" s="1">
        <f t="shared" si="95"/>
        <v>45250</v>
      </c>
      <c r="F3033">
        <v>121.55</v>
      </c>
      <c r="G3033">
        <v>144.57</v>
      </c>
      <c r="H3033">
        <v>70.12</v>
      </c>
      <c r="I3033">
        <v>7.04</v>
      </c>
      <c r="J3033">
        <v>1.69</v>
      </c>
      <c r="K3033">
        <v>117.88</v>
      </c>
      <c r="L3033">
        <v>0.1</v>
      </c>
      <c r="M3033">
        <v>10.65</v>
      </c>
      <c r="N3033">
        <v>11.99</v>
      </c>
    </row>
    <row r="3034" spans="1:14" x14ac:dyDescent="0.3">
      <c r="A3034" t="s">
        <v>45</v>
      </c>
      <c r="B3034" t="str">
        <f t="shared" si="94"/>
        <v>Rio De Janeiro</v>
      </c>
      <c r="C3034" t="s">
        <v>46</v>
      </c>
      <c r="D3034" s="1">
        <v>45117</v>
      </c>
      <c r="E3034" s="1">
        <f t="shared" si="95"/>
        <v>45117</v>
      </c>
      <c r="F3034">
        <v>82.67</v>
      </c>
      <c r="G3034">
        <v>130.18</v>
      </c>
      <c r="H3034">
        <v>87.36</v>
      </c>
      <c r="I3034">
        <v>45.67</v>
      </c>
      <c r="J3034">
        <v>3.08</v>
      </c>
      <c r="K3034">
        <v>187.47</v>
      </c>
      <c r="L3034">
        <v>-2.16</v>
      </c>
      <c r="M3034">
        <v>49.31</v>
      </c>
      <c r="N3034">
        <v>18.100000000000001</v>
      </c>
    </row>
    <row r="3035" spans="1:14" x14ac:dyDescent="0.3">
      <c r="A3035" t="s">
        <v>24</v>
      </c>
      <c r="B3035" t="str">
        <f t="shared" si="94"/>
        <v>Beijing</v>
      </c>
      <c r="C3035" t="s">
        <v>25</v>
      </c>
      <c r="D3035" s="1">
        <v>45113</v>
      </c>
      <c r="E3035" s="1">
        <f t="shared" si="95"/>
        <v>45113</v>
      </c>
      <c r="F3035">
        <v>92.19</v>
      </c>
      <c r="G3035">
        <v>10.76</v>
      </c>
      <c r="H3035">
        <v>79.400000000000006</v>
      </c>
      <c r="I3035">
        <v>10.14</v>
      </c>
      <c r="J3035">
        <v>8.44</v>
      </c>
      <c r="K3035">
        <v>147.44</v>
      </c>
      <c r="L3035">
        <v>4.79</v>
      </c>
      <c r="M3035">
        <v>29.47</v>
      </c>
      <c r="N3035">
        <v>3.17</v>
      </c>
    </row>
    <row r="3036" spans="1:14" x14ac:dyDescent="0.3">
      <c r="A3036" t="s">
        <v>53</v>
      </c>
      <c r="B3036" t="str">
        <f t="shared" si="94"/>
        <v>Johannesburg</v>
      </c>
      <c r="C3036" t="s">
        <v>13</v>
      </c>
      <c r="D3036" t="s">
        <v>321</v>
      </c>
      <c r="E3036" s="1">
        <f t="shared" si="95"/>
        <v>45222</v>
      </c>
      <c r="F3036">
        <v>65.75</v>
      </c>
      <c r="G3036">
        <v>61.24</v>
      </c>
      <c r="H3036">
        <v>78.88</v>
      </c>
      <c r="I3036">
        <v>9.77</v>
      </c>
      <c r="J3036">
        <v>5.54</v>
      </c>
      <c r="K3036">
        <v>47.42</v>
      </c>
      <c r="L3036">
        <v>17.95</v>
      </c>
      <c r="M3036">
        <v>60.19</v>
      </c>
      <c r="N3036">
        <v>1.53</v>
      </c>
    </row>
    <row r="3037" spans="1:14" x14ac:dyDescent="0.3">
      <c r="A3037" t="s">
        <v>41</v>
      </c>
      <c r="B3037" t="str">
        <f t="shared" si="94"/>
        <v>Seoul</v>
      </c>
      <c r="C3037" t="s">
        <v>31</v>
      </c>
      <c r="D3037" t="s">
        <v>204</v>
      </c>
      <c r="E3037" s="1">
        <f t="shared" si="95"/>
        <v>45125</v>
      </c>
      <c r="F3037">
        <v>52.55</v>
      </c>
      <c r="G3037">
        <v>81.459999999999994</v>
      </c>
      <c r="H3037">
        <v>79.87</v>
      </c>
      <c r="I3037">
        <v>43.71</v>
      </c>
      <c r="J3037">
        <v>7.08</v>
      </c>
      <c r="L3037">
        <v>3.26</v>
      </c>
      <c r="M3037">
        <v>93.85</v>
      </c>
      <c r="N3037">
        <v>8.61</v>
      </c>
    </row>
    <row r="3038" spans="1:14" x14ac:dyDescent="0.3">
      <c r="A3038" t="s">
        <v>37</v>
      </c>
      <c r="B3038" t="str">
        <f t="shared" si="94"/>
        <v>Mexico City</v>
      </c>
      <c r="C3038" t="s">
        <v>38</v>
      </c>
      <c r="D3038" s="1">
        <v>44988</v>
      </c>
      <c r="E3038" s="1">
        <f t="shared" si="95"/>
        <v>44988</v>
      </c>
      <c r="F3038">
        <v>33.729999999999997</v>
      </c>
      <c r="G3038">
        <v>31.17</v>
      </c>
      <c r="H3038">
        <v>84.23</v>
      </c>
      <c r="I3038">
        <v>43.04</v>
      </c>
      <c r="J3038">
        <v>8.7200000000000006</v>
      </c>
      <c r="K3038">
        <v>108.28</v>
      </c>
      <c r="L3038">
        <v>32.78</v>
      </c>
      <c r="M3038">
        <v>37.04</v>
      </c>
      <c r="N3038">
        <v>17.899999999999999</v>
      </c>
    </row>
    <row r="3039" spans="1:14" x14ac:dyDescent="0.3">
      <c r="A3039" t="s">
        <v>78</v>
      </c>
      <c r="B3039" t="str">
        <f t="shared" si="94"/>
        <v>Cairo</v>
      </c>
      <c r="C3039" t="s">
        <v>62</v>
      </c>
      <c r="D3039" s="1">
        <v>44993</v>
      </c>
      <c r="E3039" s="1">
        <f t="shared" si="95"/>
        <v>44993</v>
      </c>
      <c r="F3039">
        <v>88.69</v>
      </c>
      <c r="G3039">
        <v>77.95</v>
      </c>
      <c r="H3039">
        <v>8.3000000000000007</v>
      </c>
      <c r="I3039">
        <v>38.44</v>
      </c>
      <c r="J3039">
        <v>2.29</v>
      </c>
      <c r="K3039">
        <v>159.09</v>
      </c>
      <c r="L3039">
        <v>11.67</v>
      </c>
      <c r="M3039">
        <v>37.72</v>
      </c>
      <c r="N3039">
        <v>18.72</v>
      </c>
    </row>
    <row r="3040" spans="1:14" x14ac:dyDescent="0.3">
      <c r="A3040" t="s">
        <v>45</v>
      </c>
      <c r="B3040" t="str">
        <f t="shared" si="94"/>
        <v>Rio De Janeiro</v>
      </c>
      <c r="C3040" t="s">
        <v>46</v>
      </c>
      <c r="D3040" t="s">
        <v>213</v>
      </c>
      <c r="E3040" s="1">
        <f t="shared" si="95"/>
        <v>45120</v>
      </c>
      <c r="F3040">
        <v>32.950000000000003</v>
      </c>
      <c r="G3040">
        <v>123.48</v>
      </c>
      <c r="H3040">
        <v>97</v>
      </c>
      <c r="I3040">
        <v>37.21</v>
      </c>
      <c r="J3040">
        <v>0.94</v>
      </c>
      <c r="K3040">
        <v>161.63</v>
      </c>
      <c r="L3040">
        <v>25.55</v>
      </c>
      <c r="M3040">
        <v>39.4</v>
      </c>
      <c r="N3040">
        <v>17.7</v>
      </c>
    </row>
    <row r="3041" spans="1:14" x14ac:dyDescent="0.3">
      <c r="A3041" t="s">
        <v>37</v>
      </c>
      <c r="B3041" t="str">
        <f t="shared" si="94"/>
        <v>Mexico City</v>
      </c>
      <c r="C3041" t="s">
        <v>38</v>
      </c>
      <c r="D3041" s="1">
        <v>45109</v>
      </c>
      <c r="E3041" s="1">
        <f t="shared" si="95"/>
        <v>45109</v>
      </c>
      <c r="F3041">
        <v>53.81</v>
      </c>
      <c r="G3041">
        <v>136.41999999999999</v>
      </c>
      <c r="H3041">
        <v>24.71</v>
      </c>
      <c r="I3041">
        <v>42.23</v>
      </c>
      <c r="J3041">
        <v>6.3</v>
      </c>
      <c r="K3041">
        <v>134.08000000000001</v>
      </c>
      <c r="L3041">
        <v>12.24</v>
      </c>
      <c r="M3041">
        <v>92.28</v>
      </c>
      <c r="N3041">
        <v>17.22</v>
      </c>
    </row>
    <row r="3042" spans="1:14" x14ac:dyDescent="0.3">
      <c r="A3042" t="s">
        <v>51</v>
      </c>
      <c r="B3042" t="str">
        <f t="shared" si="94"/>
        <v>Moscow</v>
      </c>
      <c r="C3042" t="s">
        <v>48</v>
      </c>
      <c r="D3042" t="s">
        <v>296</v>
      </c>
      <c r="E3042" s="1">
        <f t="shared" si="95"/>
        <v>45122</v>
      </c>
      <c r="F3042">
        <v>115.57</v>
      </c>
      <c r="G3042">
        <v>170.69</v>
      </c>
      <c r="H3042">
        <v>23.88</v>
      </c>
      <c r="I3042">
        <v>38.75</v>
      </c>
      <c r="J3042">
        <v>6.27</v>
      </c>
      <c r="K3042">
        <v>153.44999999999999</v>
      </c>
      <c r="L3042">
        <v>16.89</v>
      </c>
      <c r="M3042">
        <v>70.040000000000006</v>
      </c>
      <c r="N3042">
        <v>14.71</v>
      </c>
    </row>
    <row r="3043" spans="1:14" x14ac:dyDescent="0.3">
      <c r="A3043" t="s">
        <v>61</v>
      </c>
      <c r="B3043" t="str">
        <f t="shared" si="94"/>
        <v>Cairo</v>
      </c>
      <c r="C3043" t="s">
        <v>62</v>
      </c>
      <c r="D3043" s="1">
        <v>44969</v>
      </c>
      <c r="E3043" s="1">
        <f t="shared" si="95"/>
        <v>44969</v>
      </c>
      <c r="F3043">
        <v>115.73</v>
      </c>
      <c r="G3043">
        <v>179.74</v>
      </c>
      <c r="H3043">
        <v>23.69</v>
      </c>
      <c r="I3043">
        <v>38.36</v>
      </c>
      <c r="J3043">
        <v>4.4800000000000004</v>
      </c>
      <c r="K3043">
        <v>29.54</v>
      </c>
      <c r="L3043">
        <v>31.28</v>
      </c>
      <c r="M3043">
        <v>74.760000000000005</v>
      </c>
      <c r="N3043">
        <v>4.7300000000000004</v>
      </c>
    </row>
    <row r="3044" spans="1:14" x14ac:dyDescent="0.3">
      <c r="A3044" t="s">
        <v>67</v>
      </c>
      <c r="B3044" t="str">
        <f t="shared" si="94"/>
        <v>Dubai</v>
      </c>
      <c r="C3044" t="s">
        <v>149</v>
      </c>
      <c r="D3044" t="s">
        <v>170</v>
      </c>
      <c r="E3044" s="1">
        <f t="shared" si="95"/>
        <v>44974</v>
      </c>
      <c r="F3044">
        <v>135.66</v>
      </c>
      <c r="G3044">
        <v>151.84</v>
      </c>
      <c r="H3044">
        <v>63.79</v>
      </c>
      <c r="I3044">
        <v>2.4500000000000002</v>
      </c>
      <c r="J3044">
        <v>7.07</v>
      </c>
      <c r="K3044">
        <v>150.53</v>
      </c>
      <c r="L3044">
        <v>22.21</v>
      </c>
      <c r="M3044">
        <v>32.909999999999997</v>
      </c>
      <c r="N3044">
        <v>9.52</v>
      </c>
    </row>
    <row r="3045" spans="1:14" x14ac:dyDescent="0.3">
      <c r="A3045" t="s">
        <v>51</v>
      </c>
      <c r="B3045" t="str">
        <f t="shared" si="94"/>
        <v>Moscow</v>
      </c>
      <c r="C3045" t="s">
        <v>48</v>
      </c>
      <c r="D3045" t="s">
        <v>334</v>
      </c>
      <c r="E3045" s="1">
        <f t="shared" si="95"/>
        <v>45105</v>
      </c>
      <c r="F3045">
        <v>62.2</v>
      </c>
      <c r="G3045">
        <v>65.17</v>
      </c>
      <c r="H3045">
        <v>64.25</v>
      </c>
      <c r="I3045">
        <v>45.28</v>
      </c>
      <c r="J3045">
        <v>2.34</v>
      </c>
      <c r="L3045">
        <v>18.079999999999998</v>
      </c>
      <c r="M3045">
        <v>32.93</v>
      </c>
      <c r="N3045">
        <v>3.55</v>
      </c>
    </row>
    <row r="3046" spans="1:14" x14ac:dyDescent="0.3">
      <c r="A3046" t="s">
        <v>98</v>
      </c>
      <c r="B3046" t="str">
        <f t="shared" si="94"/>
        <v xml:space="preserve">Bangkok   </v>
      </c>
      <c r="C3046" t="s">
        <v>43</v>
      </c>
      <c r="D3046" t="s">
        <v>154</v>
      </c>
      <c r="E3046" s="1">
        <f t="shared" si="95"/>
        <v>45226</v>
      </c>
      <c r="F3046">
        <v>51.87</v>
      </c>
      <c r="G3046">
        <v>112.85</v>
      </c>
      <c r="H3046">
        <v>67.89</v>
      </c>
      <c r="I3046">
        <v>10.07</v>
      </c>
      <c r="J3046">
        <v>3.05</v>
      </c>
      <c r="K3046">
        <v>180.71</v>
      </c>
      <c r="L3046">
        <v>1</v>
      </c>
      <c r="M3046">
        <v>43.66</v>
      </c>
      <c r="N3046">
        <v>7.09</v>
      </c>
    </row>
    <row r="3047" spans="1:14" x14ac:dyDescent="0.3">
      <c r="A3047" t="s">
        <v>14</v>
      </c>
      <c r="B3047" t="str">
        <f t="shared" si="94"/>
        <v>Istanbul</v>
      </c>
      <c r="C3047" t="s">
        <v>15</v>
      </c>
      <c r="D3047" t="s">
        <v>216</v>
      </c>
      <c r="E3047" s="1">
        <f t="shared" si="95"/>
        <v>45197</v>
      </c>
      <c r="F3047">
        <v>133.74</v>
      </c>
      <c r="G3047">
        <v>125.04</v>
      </c>
      <c r="H3047">
        <v>37.69</v>
      </c>
      <c r="I3047">
        <v>35.31</v>
      </c>
      <c r="J3047">
        <v>0.14000000000000001</v>
      </c>
      <c r="K3047">
        <v>111.18</v>
      </c>
      <c r="L3047">
        <v>19.89</v>
      </c>
      <c r="M3047">
        <v>16.72</v>
      </c>
      <c r="N3047">
        <v>12.1</v>
      </c>
    </row>
    <row r="3048" spans="1:14" x14ac:dyDescent="0.3">
      <c r="A3048" t="s">
        <v>77</v>
      </c>
      <c r="B3048" t="str">
        <f t="shared" si="94"/>
        <v xml:space="preserve">Beijing   </v>
      </c>
      <c r="C3048" t="s">
        <v>25</v>
      </c>
      <c r="D3048" t="s">
        <v>182</v>
      </c>
      <c r="E3048" s="1">
        <f t="shared" si="95"/>
        <v>45067</v>
      </c>
      <c r="F3048">
        <v>45.87</v>
      </c>
      <c r="G3048">
        <v>187.48</v>
      </c>
      <c r="H3048">
        <v>97.1</v>
      </c>
      <c r="I3048">
        <v>34.64</v>
      </c>
      <c r="J3048">
        <v>4.0599999999999996</v>
      </c>
      <c r="K3048">
        <v>146.86000000000001</v>
      </c>
      <c r="L3048">
        <v>-1.64</v>
      </c>
      <c r="M3048">
        <v>58.6</v>
      </c>
      <c r="N3048">
        <v>8.1</v>
      </c>
    </row>
    <row r="3049" spans="1:14" x14ac:dyDescent="0.3">
      <c r="A3049" t="s">
        <v>26</v>
      </c>
      <c r="B3049" t="str">
        <f t="shared" si="94"/>
        <v>Paris</v>
      </c>
      <c r="C3049" t="s">
        <v>27</v>
      </c>
      <c r="D3049" s="1">
        <v>45267</v>
      </c>
      <c r="E3049" s="1">
        <f t="shared" si="95"/>
        <v>45267</v>
      </c>
      <c r="F3049">
        <v>91.65</v>
      </c>
      <c r="G3049">
        <v>36.44</v>
      </c>
      <c r="H3049">
        <v>57.97</v>
      </c>
      <c r="I3049">
        <v>40.35</v>
      </c>
      <c r="J3049">
        <v>7.6</v>
      </c>
      <c r="K3049">
        <v>83.29</v>
      </c>
      <c r="L3049">
        <v>-5.77</v>
      </c>
      <c r="M3049">
        <v>56.94</v>
      </c>
      <c r="N3049">
        <v>6.47</v>
      </c>
    </row>
    <row r="3050" spans="1:14" x14ac:dyDescent="0.3">
      <c r="A3050" t="s">
        <v>29</v>
      </c>
      <c r="B3050" t="str">
        <f t="shared" si="94"/>
        <v>London</v>
      </c>
      <c r="C3050" t="s">
        <v>151</v>
      </c>
      <c r="D3050" t="s">
        <v>229</v>
      </c>
      <c r="E3050" s="1">
        <f t="shared" si="95"/>
        <v>45193</v>
      </c>
      <c r="F3050">
        <v>141.72999999999999</v>
      </c>
      <c r="G3050">
        <v>63.16</v>
      </c>
      <c r="H3050">
        <v>74.680000000000007</v>
      </c>
      <c r="I3050">
        <v>48.01</v>
      </c>
      <c r="J3050">
        <v>8.3000000000000007</v>
      </c>
      <c r="K3050">
        <v>193.08</v>
      </c>
      <c r="L3050">
        <v>36.99</v>
      </c>
      <c r="M3050">
        <v>70.67</v>
      </c>
      <c r="N3050">
        <v>6.45</v>
      </c>
    </row>
    <row r="3051" spans="1:14" x14ac:dyDescent="0.3">
      <c r="A3051" t="s">
        <v>114</v>
      </c>
      <c r="B3051" t="str">
        <f t="shared" si="94"/>
        <v xml:space="preserve">Tokyo   </v>
      </c>
      <c r="C3051" t="s">
        <v>35</v>
      </c>
      <c r="D3051" t="s">
        <v>154</v>
      </c>
      <c r="E3051" s="1">
        <f t="shared" si="95"/>
        <v>45226</v>
      </c>
      <c r="F3051">
        <v>11.88</v>
      </c>
      <c r="G3051">
        <v>143.03</v>
      </c>
      <c r="I3051">
        <v>33.92</v>
      </c>
      <c r="J3051">
        <v>3.08</v>
      </c>
      <c r="K3051">
        <v>196.12</v>
      </c>
      <c r="L3051">
        <v>17.59</v>
      </c>
      <c r="M3051">
        <v>27.14</v>
      </c>
      <c r="N3051">
        <v>3.03</v>
      </c>
    </row>
    <row r="3052" spans="1:14" x14ac:dyDescent="0.3">
      <c r="A3052" t="s">
        <v>12</v>
      </c>
      <c r="B3052" t="str">
        <f t="shared" si="94"/>
        <v>Johannesburg</v>
      </c>
      <c r="C3052" t="s">
        <v>13</v>
      </c>
      <c r="D3052" t="s">
        <v>253</v>
      </c>
      <c r="E3052" s="1">
        <f t="shared" si="95"/>
        <v>45036</v>
      </c>
      <c r="G3052">
        <v>163.55000000000001</v>
      </c>
      <c r="H3052">
        <v>51.79</v>
      </c>
      <c r="I3052">
        <v>14.75</v>
      </c>
      <c r="J3052">
        <v>4.83</v>
      </c>
      <c r="K3052">
        <v>187.68</v>
      </c>
      <c r="L3052">
        <v>11.29</v>
      </c>
      <c r="M3052">
        <v>75.53</v>
      </c>
      <c r="N3052">
        <v>2.1</v>
      </c>
    </row>
    <row r="3053" spans="1:14" x14ac:dyDescent="0.3">
      <c r="A3053" t="s">
        <v>16</v>
      </c>
      <c r="B3053" t="str">
        <f t="shared" si="94"/>
        <v>Berlin</v>
      </c>
      <c r="C3053" t="s">
        <v>17</v>
      </c>
      <c r="D3053" t="s">
        <v>247</v>
      </c>
      <c r="E3053" s="1">
        <f t="shared" si="95"/>
        <v>45093</v>
      </c>
      <c r="F3053">
        <v>134.71</v>
      </c>
      <c r="G3053">
        <v>179.82</v>
      </c>
      <c r="H3053">
        <v>25.29</v>
      </c>
      <c r="I3053">
        <v>9.86</v>
      </c>
      <c r="J3053">
        <v>3</v>
      </c>
      <c r="K3053">
        <v>111.4</v>
      </c>
      <c r="L3053">
        <v>4.71</v>
      </c>
      <c r="M3053">
        <v>19.03</v>
      </c>
      <c r="N3053">
        <v>16.399999999999999</v>
      </c>
    </row>
    <row r="3054" spans="1:14" x14ac:dyDescent="0.3">
      <c r="A3054" t="s">
        <v>109</v>
      </c>
      <c r="B3054" t="str">
        <f t="shared" si="94"/>
        <v xml:space="preserve">Dubai   </v>
      </c>
      <c r="C3054" t="s">
        <v>149</v>
      </c>
      <c r="D3054" s="1">
        <v>44992</v>
      </c>
      <c r="E3054" s="1">
        <f t="shared" si="95"/>
        <v>44992</v>
      </c>
      <c r="F3054">
        <v>123.42</v>
      </c>
      <c r="G3054">
        <v>48.19</v>
      </c>
      <c r="H3054">
        <v>12.03</v>
      </c>
      <c r="I3054">
        <v>30.94</v>
      </c>
      <c r="J3054">
        <v>0.25</v>
      </c>
      <c r="K3054">
        <v>105.4</v>
      </c>
      <c r="L3054">
        <v>27.76</v>
      </c>
      <c r="M3054">
        <v>10.89</v>
      </c>
      <c r="N3054">
        <v>5.31</v>
      </c>
    </row>
    <row r="3055" spans="1:14" x14ac:dyDescent="0.3">
      <c r="A3055" t="s">
        <v>32</v>
      </c>
      <c r="B3055" t="str">
        <f t="shared" si="94"/>
        <v>Toronto</v>
      </c>
      <c r="C3055" t="s">
        <v>33</v>
      </c>
      <c r="D3055" t="s">
        <v>327</v>
      </c>
      <c r="E3055" s="1">
        <f t="shared" si="95"/>
        <v>45225</v>
      </c>
      <c r="F3055">
        <v>7.36</v>
      </c>
      <c r="G3055">
        <v>189.82</v>
      </c>
      <c r="H3055">
        <v>9.25</v>
      </c>
      <c r="I3055">
        <v>1.97</v>
      </c>
      <c r="J3055">
        <v>4.12</v>
      </c>
      <c r="K3055">
        <v>138.84</v>
      </c>
      <c r="L3055">
        <v>27.43</v>
      </c>
      <c r="M3055">
        <v>48.23</v>
      </c>
      <c r="N3055">
        <v>19.690000000000001</v>
      </c>
    </row>
    <row r="3056" spans="1:14" x14ac:dyDescent="0.3">
      <c r="A3056" t="s">
        <v>26</v>
      </c>
      <c r="B3056" t="str">
        <f t="shared" si="94"/>
        <v>Paris</v>
      </c>
      <c r="C3056" t="s">
        <v>27</v>
      </c>
      <c r="D3056" s="1">
        <v>45263</v>
      </c>
      <c r="E3056" s="1">
        <f t="shared" si="95"/>
        <v>45263</v>
      </c>
      <c r="F3056">
        <v>79.5</v>
      </c>
      <c r="G3056">
        <v>94.22</v>
      </c>
      <c r="H3056">
        <v>9.33</v>
      </c>
      <c r="I3056">
        <v>1.1000000000000001</v>
      </c>
      <c r="J3056">
        <v>3.56</v>
      </c>
      <c r="K3056">
        <v>189.97</v>
      </c>
      <c r="L3056">
        <v>-9.84</v>
      </c>
      <c r="M3056">
        <v>66.47</v>
      </c>
      <c r="N3056">
        <v>15.6</v>
      </c>
    </row>
    <row r="3057" spans="1:14" x14ac:dyDescent="0.3">
      <c r="A3057" t="s">
        <v>42</v>
      </c>
      <c r="B3057" t="str">
        <f t="shared" si="94"/>
        <v>Bangkok</v>
      </c>
      <c r="C3057" t="s">
        <v>43</v>
      </c>
      <c r="D3057" t="s">
        <v>304</v>
      </c>
      <c r="E3057" s="1">
        <f t="shared" si="95"/>
        <v>45182</v>
      </c>
      <c r="F3057">
        <v>137.47</v>
      </c>
      <c r="G3057">
        <v>161.49</v>
      </c>
      <c r="H3057">
        <v>74.260000000000005</v>
      </c>
      <c r="I3057">
        <v>5.43</v>
      </c>
      <c r="J3057">
        <v>0.24</v>
      </c>
      <c r="K3057">
        <v>157.13999999999999</v>
      </c>
      <c r="L3057">
        <v>14.69</v>
      </c>
      <c r="M3057">
        <v>47.04</v>
      </c>
      <c r="N3057">
        <v>14.34</v>
      </c>
    </row>
    <row r="3058" spans="1:14" x14ac:dyDescent="0.3">
      <c r="A3058" t="s">
        <v>26</v>
      </c>
      <c r="B3058" t="str">
        <f t="shared" si="94"/>
        <v>Paris</v>
      </c>
      <c r="C3058" t="s">
        <v>27</v>
      </c>
      <c r="D3058" t="s">
        <v>303</v>
      </c>
      <c r="E3058" s="1">
        <f t="shared" si="95"/>
        <v>45279</v>
      </c>
      <c r="F3058">
        <v>26.66</v>
      </c>
      <c r="G3058">
        <v>185.31</v>
      </c>
      <c r="H3058">
        <v>5.15</v>
      </c>
      <c r="I3058">
        <v>17.5</v>
      </c>
      <c r="J3058">
        <v>1.77</v>
      </c>
      <c r="K3058">
        <v>132.77000000000001</v>
      </c>
      <c r="L3058">
        <v>34.9</v>
      </c>
      <c r="M3058">
        <v>18.239999999999998</v>
      </c>
      <c r="N3058">
        <v>3.53</v>
      </c>
    </row>
    <row r="3059" spans="1:14" x14ac:dyDescent="0.3">
      <c r="A3059" t="s">
        <v>85</v>
      </c>
      <c r="B3059" t="str">
        <f t="shared" si="94"/>
        <v>Moscow</v>
      </c>
      <c r="C3059" t="s">
        <v>48</v>
      </c>
      <c r="D3059" s="1">
        <v>45143</v>
      </c>
      <c r="E3059" s="1">
        <f t="shared" si="95"/>
        <v>45143</v>
      </c>
      <c r="F3059">
        <v>131.13</v>
      </c>
      <c r="G3059">
        <v>61.41</v>
      </c>
      <c r="H3059">
        <v>68.88</v>
      </c>
      <c r="I3059">
        <v>22.23</v>
      </c>
      <c r="J3059">
        <v>9.48</v>
      </c>
      <c r="K3059">
        <v>90.69</v>
      </c>
      <c r="L3059">
        <v>31.81</v>
      </c>
      <c r="M3059">
        <v>66.63</v>
      </c>
      <c r="N3059">
        <v>6.62</v>
      </c>
    </row>
    <row r="3060" spans="1:14" x14ac:dyDescent="0.3">
      <c r="A3060" t="s">
        <v>22</v>
      </c>
      <c r="B3060" t="str">
        <f t="shared" si="94"/>
        <v>Mumbai</v>
      </c>
      <c r="C3060" t="s">
        <v>23</v>
      </c>
      <c r="D3060" t="s">
        <v>321</v>
      </c>
      <c r="E3060" s="1">
        <f t="shared" si="95"/>
        <v>45222</v>
      </c>
      <c r="F3060">
        <v>44.29</v>
      </c>
      <c r="G3060">
        <v>36.24</v>
      </c>
      <c r="H3060">
        <v>38.630000000000003</v>
      </c>
      <c r="I3060">
        <v>15.84</v>
      </c>
      <c r="J3060">
        <v>3.17</v>
      </c>
      <c r="K3060">
        <v>166.31</v>
      </c>
      <c r="L3060">
        <v>19.079999999999998</v>
      </c>
      <c r="M3060">
        <v>92.98</v>
      </c>
      <c r="N3060">
        <v>17.809999999999999</v>
      </c>
    </row>
    <row r="3061" spans="1:14" x14ac:dyDescent="0.3">
      <c r="A3061" t="s">
        <v>16</v>
      </c>
      <c r="B3061" t="str">
        <f t="shared" si="94"/>
        <v>Berlin</v>
      </c>
      <c r="C3061" t="s">
        <v>17</v>
      </c>
      <c r="D3061" t="s">
        <v>324</v>
      </c>
      <c r="E3061" s="1">
        <f t="shared" si="95"/>
        <v>45184</v>
      </c>
      <c r="F3061">
        <v>111.2</v>
      </c>
      <c r="G3061">
        <v>123.26</v>
      </c>
      <c r="H3061">
        <v>24.68</v>
      </c>
      <c r="I3061">
        <v>47.72</v>
      </c>
      <c r="J3061">
        <v>0.55000000000000004</v>
      </c>
      <c r="K3061">
        <v>109.69</v>
      </c>
      <c r="L3061">
        <v>19.09</v>
      </c>
      <c r="M3061">
        <v>88.21</v>
      </c>
      <c r="N3061">
        <v>17.36</v>
      </c>
    </row>
    <row r="3062" spans="1:14" x14ac:dyDescent="0.3">
      <c r="A3062" t="s">
        <v>67</v>
      </c>
      <c r="B3062" t="str">
        <f t="shared" si="94"/>
        <v>Dubai</v>
      </c>
      <c r="C3062" t="s">
        <v>149</v>
      </c>
      <c r="D3062" s="1">
        <v>45119</v>
      </c>
      <c r="E3062" s="1">
        <f t="shared" si="95"/>
        <v>45119</v>
      </c>
      <c r="F3062">
        <v>110.63</v>
      </c>
      <c r="G3062">
        <v>19.170000000000002</v>
      </c>
      <c r="H3062">
        <v>95.73</v>
      </c>
      <c r="I3062">
        <v>6.42</v>
      </c>
      <c r="J3062">
        <v>2.4500000000000002</v>
      </c>
      <c r="K3062">
        <v>113.96</v>
      </c>
      <c r="L3062">
        <v>-6.68</v>
      </c>
      <c r="M3062">
        <v>92.01</v>
      </c>
      <c r="N3062">
        <v>8.4499999999999993</v>
      </c>
    </row>
    <row r="3063" spans="1:14" x14ac:dyDescent="0.3">
      <c r="A3063" t="s">
        <v>39</v>
      </c>
      <c r="B3063" t="str">
        <f t="shared" si="94"/>
        <v>Madrid</v>
      </c>
      <c r="C3063" t="s">
        <v>40</v>
      </c>
      <c r="D3063" s="1">
        <v>44927</v>
      </c>
      <c r="E3063" s="1">
        <f t="shared" si="95"/>
        <v>44927</v>
      </c>
      <c r="F3063">
        <v>90.72</v>
      </c>
      <c r="G3063">
        <v>148.22</v>
      </c>
      <c r="H3063">
        <v>42.08</v>
      </c>
      <c r="I3063">
        <v>4.6100000000000003</v>
      </c>
      <c r="J3063">
        <v>1.1000000000000001</v>
      </c>
      <c r="K3063">
        <v>107.96</v>
      </c>
      <c r="L3063">
        <v>22.02</v>
      </c>
      <c r="M3063">
        <v>53.61</v>
      </c>
      <c r="N3063">
        <v>4.28</v>
      </c>
    </row>
    <row r="3064" spans="1:14" x14ac:dyDescent="0.3">
      <c r="A3064" t="s">
        <v>55</v>
      </c>
      <c r="B3064" t="str">
        <f t="shared" si="94"/>
        <v xml:space="preserve">Berlin   </v>
      </c>
      <c r="C3064" t="s">
        <v>17</v>
      </c>
      <c r="D3064" t="s">
        <v>214</v>
      </c>
      <c r="E3064" s="1">
        <f t="shared" si="95"/>
        <v>45213</v>
      </c>
      <c r="F3064">
        <v>146.30000000000001</v>
      </c>
      <c r="G3064">
        <v>152.02000000000001</v>
      </c>
      <c r="H3064">
        <v>19.989999999999998</v>
      </c>
      <c r="I3064">
        <v>46.84</v>
      </c>
      <c r="J3064">
        <v>1.57</v>
      </c>
      <c r="K3064">
        <v>28.99</v>
      </c>
      <c r="L3064">
        <v>1.86</v>
      </c>
      <c r="M3064">
        <v>97.76</v>
      </c>
      <c r="N3064">
        <v>14.3</v>
      </c>
    </row>
    <row r="3065" spans="1:14" x14ac:dyDescent="0.3">
      <c r="A3065" t="s">
        <v>92</v>
      </c>
      <c r="B3065" t="str">
        <f t="shared" si="94"/>
        <v>Seoul</v>
      </c>
      <c r="C3065" t="s">
        <v>31</v>
      </c>
      <c r="D3065" t="s">
        <v>272</v>
      </c>
      <c r="E3065" s="1">
        <f t="shared" si="95"/>
        <v>45274</v>
      </c>
      <c r="F3065">
        <v>128.71</v>
      </c>
      <c r="G3065">
        <v>77.22</v>
      </c>
      <c r="H3065">
        <v>52.63</v>
      </c>
      <c r="I3065">
        <v>6.58</v>
      </c>
      <c r="J3065">
        <v>2.71</v>
      </c>
      <c r="K3065">
        <v>150.88</v>
      </c>
      <c r="L3065">
        <v>35.380000000000003</v>
      </c>
      <c r="M3065">
        <v>89.59</v>
      </c>
      <c r="N3065">
        <v>16.059999999999999</v>
      </c>
    </row>
    <row r="3066" spans="1:14" x14ac:dyDescent="0.3">
      <c r="A3066" t="s">
        <v>24</v>
      </c>
      <c r="B3066" t="str">
        <f t="shared" si="94"/>
        <v>Beijing</v>
      </c>
      <c r="C3066" t="s">
        <v>25</v>
      </c>
      <c r="D3066" s="1">
        <v>44987</v>
      </c>
      <c r="E3066" s="1">
        <f t="shared" si="95"/>
        <v>44987</v>
      </c>
      <c r="F3066">
        <v>10.02</v>
      </c>
      <c r="G3066">
        <v>59.16</v>
      </c>
      <c r="H3066">
        <v>7.36</v>
      </c>
      <c r="I3066">
        <v>5.58</v>
      </c>
      <c r="J3066">
        <v>7.85</v>
      </c>
      <c r="K3066">
        <v>157.03</v>
      </c>
      <c r="L3066">
        <v>12.6</v>
      </c>
      <c r="M3066">
        <v>58.89</v>
      </c>
      <c r="N3066">
        <v>3.23</v>
      </c>
    </row>
    <row r="3067" spans="1:14" x14ac:dyDescent="0.3">
      <c r="A3067" t="s">
        <v>12</v>
      </c>
      <c r="B3067" t="str">
        <f t="shared" si="94"/>
        <v>Johannesburg</v>
      </c>
      <c r="C3067" t="s">
        <v>13</v>
      </c>
      <c r="D3067" t="s">
        <v>168</v>
      </c>
      <c r="E3067" s="1">
        <f t="shared" si="95"/>
        <v>45249</v>
      </c>
      <c r="F3067">
        <v>135.15</v>
      </c>
      <c r="G3067">
        <v>127.37</v>
      </c>
      <c r="H3067">
        <v>13.11</v>
      </c>
      <c r="I3067">
        <v>6.6</v>
      </c>
      <c r="J3067">
        <v>7.73</v>
      </c>
      <c r="K3067">
        <v>112.51</v>
      </c>
      <c r="L3067">
        <v>30.16</v>
      </c>
      <c r="M3067">
        <v>29.18</v>
      </c>
      <c r="N3067">
        <v>15.2</v>
      </c>
    </row>
    <row r="3068" spans="1:14" x14ac:dyDescent="0.3">
      <c r="A3068" t="s">
        <v>61</v>
      </c>
      <c r="B3068" t="str">
        <f t="shared" si="94"/>
        <v>Cairo</v>
      </c>
      <c r="C3068" t="s">
        <v>62</v>
      </c>
      <c r="D3068" s="1">
        <v>45108</v>
      </c>
      <c r="E3068" s="1">
        <f t="shared" si="95"/>
        <v>45108</v>
      </c>
      <c r="G3068">
        <v>18.82</v>
      </c>
      <c r="H3068">
        <v>19.47</v>
      </c>
      <c r="I3068">
        <v>10.75</v>
      </c>
      <c r="J3068">
        <v>3.51</v>
      </c>
      <c r="K3068">
        <v>26.86</v>
      </c>
      <c r="L3068">
        <v>-4.5</v>
      </c>
      <c r="M3068">
        <v>92.99</v>
      </c>
      <c r="N3068">
        <v>5.69</v>
      </c>
    </row>
    <row r="3069" spans="1:14" x14ac:dyDescent="0.3">
      <c r="A3069" t="s">
        <v>59</v>
      </c>
      <c r="B3069" t="str">
        <f t="shared" si="94"/>
        <v>Berlin</v>
      </c>
      <c r="C3069" t="s">
        <v>17</v>
      </c>
      <c r="D3069" t="s">
        <v>176</v>
      </c>
      <c r="E3069" s="1">
        <f t="shared" si="95"/>
        <v>45196</v>
      </c>
      <c r="F3069">
        <v>122.38</v>
      </c>
      <c r="G3069">
        <v>164.35</v>
      </c>
      <c r="I3069">
        <v>44.97</v>
      </c>
      <c r="J3069">
        <v>4.55</v>
      </c>
      <c r="K3069">
        <v>168.29</v>
      </c>
      <c r="L3069">
        <v>-7.22</v>
      </c>
      <c r="M3069">
        <v>73.69</v>
      </c>
      <c r="N3069">
        <v>16.37</v>
      </c>
    </row>
    <row r="3070" spans="1:14" x14ac:dyDescent="0.3">
      <c r="A3070" t="s">
        <v>125</v>
      </c>
      <c r="B3070" t="str">
        <f t="shared" si="94"/>
        <v xml:space="preserve">Dubai   </v>
      </c>
      <c r="C3070" t="s">
        <v>149</v>
      </c>
      <c r="D3070" t="s">
        <v>200</v>
      </c>
      <c r="E3070" s="1">
        <f t="shared" si="95"/>
        <v>45032</v>
      </c>
      <c r="F3070">
        <v>127.07</v>
      </c>
      <c r="G3070">
        <v>77.64</v>
      </c>
      <c r="H3070">
        <v>66.3</v>
      </c>
      <c r="I3070">
        <v>37.9</v>
      </c>
      <c r="J3070">
        <v>8.2799999999999994</v>
      </c>
      <c r="K3070">
        <v>119.95</v>
      </c>
      <c r="L3070">
        <v>1.56</v>
      </c>
      <c r="M3070">
        <v>45.97</v>
      </c>
      <c r="N3070">
        <v>2.27</v>
      </c>
    </row>
    <row r="3071" spans="1:14" x14ac:dyDescent="0.3">
      <c r="A3071" t="s">
        <v>55</v>
      </c>
      <c r="B3071" t="str">
        <f t="shared" si="94"/>
        <v xml:space="preserve">Berlin   </v>
      </c>
      <c r="C3071" t="s">
        <v>17</v>
      </c>
      <c r="D3071" t="s">
        <v>276</v>
      </c>
      <c r="E3071" s="1">
        <f t="shared" si="95"/>
        <v>44998</v>
      </c>
      <c r="F3071">
        <v>74.84</v>
      </c>
      <c r="G3071">
        <v>14.58</v>
      </c>
      <c r="H3071">
        <v>41.03</v>
      </c>
      <c r="I3071">
        <v>2.72</v>
      </c>
      <c r="J3071">
        <v>0.8</v>
      </c>
      <c r="K3071">
        <v>123.85</v>
      </c>
      <c r="L3071">
        <v>16.96</v>
      </c>
      <c r="M3071">
        <v>83.68</v>
      </c>
      <c r="N3071">
        <v>1.39</v>
      </c>
    </row>
    <row r="3072" spans="1:14" x14ac:dyDescent="0.3">
      <c r="A3072" t="s">
        <v>24</v>
      </c>
      <c r="B3072" t="str">
        <f t="shared" si="94"/>
        <v>Beijing</v>
      </c>
      <c r="C3072" t="s">
        <v>25</v>
      </c>
      <c r="D3072" s="1">
        <v>45141</v>
      </c>
      <c r="E3072" s="1">
        <f t="shared" si="95"/>
        <v>45141</v>
      </c>
      <c r="G3072">
        <v>59.77</v>
      </c>
      <c r="H3072">
        <v>70.41</v>
      </c>
      <c r="I3072">
        <v>34.43</v>
      </c>
      <c r="J3072">
        <v>9.9499999999999993</v>
      </c>
      <c r="K3072">
        <v>97.15</v>
      </c>
      <c r="L3072">
        <v>-6.58</v>
      </c>
      <c r="M3072">
        <v>48.13</v>
      </c>
      <c r="N3072">
        <v>0.7</v>
      </c>
    </row>
    <row r="3073" spans="1:14" x14ac:dyDescent="0.3">
      <c r="A3073" t="s">
        <v>22</v>
      </c>
      <c r="B3073" t="str">
        <f t="shared" si="94"/>
        <v>Mumbai</v>
      </c>
      <c r="C3073" t="s">
        <v>23</v>
      </c>
      <c r="D3073" t="s">
        <v>322</v>
      </c>
      <c r="E3073" s="1">
        <f t="shared" si="95"/>
        <v>44941</v>
      </c>
      <c r="F3073">
        <v>111.84</v>
      </c>
      <c r="G3073">
        <v>89.8</v>
      </c>
      <c r="H3073">
        <v>73.5</v>
      </c>
      <c r="I3073">
        <v>47.17</v>
      </c>
      <c r="J3073">
        <v>9.02</v>
      </c>
      <c r="K3073">
        <v>107.65</v>
      </c>
      <c r="L3073">
        <v>23.48</v>
      </c>
      <c r="M3073">
        <v>65.25</v>
      </c>
      <c r="N3073">
        <v>3.91</v>
      </c>
    </row>
    <row r="3074" spans="1:14" x14ac:dyDescent="0.3">
      <c r="A3074" t="s">
        <v>51</v>
      </c>
      <c r="B3074" t="str">
        <f t="shared" si="94"/>
        <v>Moscow</v>
      </c>
      <c r="C3074" t="s">
        <v>48</v>
      </c>
      <c r="D3074" s="1">
        <v>44963</v>
      </c>
      <c r="E3074" s="1">
        <f t="shared" si="95"/>
        <v>44963</v>
      </c>
      <c r="F3074">
        <v>138.28</v>
      </c>
      <c r="G3074">
        <v>143.47999999999999</v>
      </c>
      <c r="H3074">
        <v>44.27</v>
      </c>
      <c r="I3074">
        <v>27.76</v>
      </c>
      <c r="J3074">
        <v>9.31</v>
      </c>
      <c r="K3074">
        <v>162.22999999999999</v>
      </c>
      <c r="L3074">
        <v>25.14</v>
      </c>
      <c r="M3074">
        <v>96.08</v>
      </c>
      <c r="N3074">
        <v>13.28</v>
      </c>
    </row>
    <row r="3075" spans="1:14" x14ac:dyDescent="0.3">
      <c r="A3075" t="s">
        <v>51</v>
      </c>
      <c r="B3075" t="str">
        <f t="shared" ref="B3075:B3138" si="96">PROPER(A3075)</f>
        <v>Moscow</v>
      </c>
      <c r="C3075" t="s">
        <v>48</v>
      </c>
      <c r="D3075" t="s">
        <v>287</v>
      </c>
      <c r="E3075" s="1">
        <f t="shared" ref="E3075:E3138" si="97">IF(ISNUMBER(D3075),D3075,IFERROR(DATE(RIGHT(D3075,4),LEFT(D3075,FIND("-",D3075)-1),MID(D3075,FIND("-",D3075)+1,FIND("-",D3075,4)-FIND("-",D3075)-1)),D3075))</f>
        <v>45124</v>
      </c>
      <c r="F3075">
        <v>135.18</v>
      </c>
      <c r="G3075">
        <v>161.94</v>
      </c>
      <c r="H3075">
        <v>83.88</v>
      </c>
      <c r="I3075">
        <v>39.08</v>
      </c>
      <c r="J3075">
        <v>3.04</v>
      </c>
      <c r="K3075">
        <v>144.03</v>
      </c>
      <c r="L3075">
        <v>39.1</v>
      </c>
      <c r="M3075">
        <v>29.31</v>
      </c>
      <c r="N3075">
        <v>11.81</v>
      </c>
    </row>
    <row r="3076" spans="1:14" x14ac:dyDescent="0.3">
      <c r="A3076" t="s">
        <v>86</v>
      </c>
      <c r="B3076" t="str">
        <f t="shared" si="96"/>
        <v>Johannesburg</v>
      </c>
      <c r="C3076" t="s">
        <v>13</v>
      </c>
      <c r="D3076" s="1">
        <v>44958</v>
      </c>
      <c r="E3076" s="1">
        <f t="shared" si="97"/>
        <v>44958</v>
      </c>
      <c r="F3076">
        <v>60.02</v>
      </c>
      <c r="H3076">
        <v>64.760000000000005</v>
      </c>
      <c r="I3076">
        <v>3.13</v>
      </c>
      <c r="J3076">
        <v>6.22</v>
      </c>
      <c r="K3076">
        <v>166.34</v>
      </c>
      <c r="L3076">
        <v>38.340000000000003</v>
      </c>
      <c r="M3076">
        <v>53.16</v>
      </c>
      <c r="N3076">
        <v>12.91</v>
      </c>
    </row>
    <row r="3077" spans="1:14" x14ac:dyDescent="0.3">
      <c r="A3077" t="s">
        <v>32</v>
      </c>
      <c r="B3077" t="str">
        <f t="shared" si="96"/>
        <v>Toronto</v>
      </c>
      <c r="C3077" t="s">
        <v>33</v>
      </c>
      <c r="D3077" t="s">
        <v>156</v>
      </c>
      <c r="E3077" s="1">
        <f t="shared" si="97"/>
        <v>45132</v>
      </c>
      <c r="F3077">
        <v>94.8</v>
      </c>
      <c r="G3077">
        <v>157.47999999999999</v>
      </c>
      <c r="H3077">
        <v>18.27</v>
      </c>
      <c r="I3077">
        <v>13.29</v>
      </c>
      <c r="J3077">
        <v>5.91</v>
      </c>
      <c r="K3077">
        <v>78.61</v>
      </c>
      <c r="L3077">
        <v>31.65</v>
      </c>
      <c r="M3077">
        <v>42.44</v>
      </c>
      <c r="N3077">
        <v>6.01</v>
      </c>
    </row>
    <row r="3078" spans="1:14" x14ac:dyDescent="0.3">
      <c r="A3078" t="s">
        <v>20</v>
      </c>
      <c r="B3078" t="str">
        <f t="shared" si="96"/>
        <v>Dubai</v>
      </c>
      <c r="C3078" t="s">
        <v>149</v>
      </c>
      <c r="D3078" t="s">
        <v>334</v>
      </c>
      <c r="E3078" s="1">
        <f t="shared" si="97"/>
        <v>45105</v>
      </c>
      <c r="F3078">
        <v>45.35</v>
      </c>
      <c r="G3078">
        <v>144.44</v>
      </c>
      <c r="H3078">
        <v>94.15</v>
      </c>
      <c r="I3078">
        <v>11.72</v>
      </c>
      <c r="J3078">
        <v>9.99</v>
      </c>
      <c r="K3078">
        <v>33.61</v>
      </c>
      <c r="L3078">
        <v>-4.71</v>
      </c>
      <c r="M3078">
        <v>22.73</v>
      </c>
      <c r="N3078">
        <v>4.3499999999999996</v>
      </c>
    </row>
    <row r="3079" spans="1:14" x14ac:dyDescent="0.3">
      <c r="A3079" t="s">
        <v>22</v>
      </c>
      <c r="B3079" t="str">
        <f t="shared" si="96"/>
        <v>Mumbai</v>
      </c>
      <c r="C3079" t="s">
        <v>23</v>
      </c>
      <c r="D3079" s="1">
        <v>44966</v>
      </c>
      <c r="E3079" s="1">
        <f t="shared" si="97"/>
        <v>44966</v>
      </c>
      <c r="F3079">
        <v>31.35</v>
      </c>
      <c r="G3079">
        <v>58.2</v>
      </c>
      <c r="H3079">
        <v>75.17</v>
      </c>
      <c r="I3079">
        <v>15.35</v>
      </c>
      <c r="K3079">
        <v>63.75</v>
      </c>
      <c r="L3079">
        <v>36.619999999999997</v>
      </c>
      <c r="M3079">
        <v>64.37</v>
      </c>
      <c r="N3079">
        <v>3.85</v>
      </c>
    </row>
    <row r="3080" spans="1:14" x14ac:dyDescent="0.3">
      <c r="A3080" t="s">
        <v>41</v>
      </c>
      <c r="B3080" t="str">
        <f t="shared" si="96"/>
        <v>Seoul</v>
      </c>
      <c r="C3080" t="s">
        <v>31</v>
      </c>
      <c r="D3080" t="s">
        <v>277</v>
      </c>
      <c r="E3080" s="1">
        <f t="shared" si="97"/>
        <v>45072</v>
      </c>
      <c r="F3080">
        <v>138.1</v>
      </c>
      <c r="G3080">
        <v>20.78</v>
      </c>
      <c r="H3080">
        <v>54.12</v>
      </c>
      <c r="I3080">
        <v>20.82</v>
      </c>
      <c r="J3080">
        <v>8.49</v>
      </c>
      <c r="K3080">
        <v>125.67</v>
      </c>
      <c r="L3080">
        <v>35.65</v>
      </c>
      <c r="M3080">
        <v>42.47</v>
      </c>
      <c r="N3080">
        <v>6.51</v>
      </c>
    </row>
    <row r="3081" spans="1:14" x14ac:dyDescent="0.3">
      <c r="A3081" t="s">
        <v>113</v>
      </c>
      <c r="B3081" t="str">
        <f t="shared" si="96"/>
        <v xml:space="preserve">Mumbai   </v>
      </c>
      <c r="C3081" t="s">
        <v>23</v>
      </c>
      <c r="D3081" t="s">
        <v>205</v>
      </c>
      <c r="E3081" s="1">
        <f t="shared" si="97"/>
        <v>45153</v>
      </c>
      <c r="F3081">
        <v>106.87</v>
      </c>
      <c r="G3081">
        <v>111.08</v>
      </c>
      <c r="H3081">
        <v>38.75</v>
      </c>
      <c r="I3081">
        <v>5.14</v>
      </c>
      <c r="J3081">
        <v>1.03</v>
      </c>
      <c r="K3081">
        <v>198.76</v>
      </c>
      <c r="L3081">
        <v>19.440000000000001</v>
      </c>
      <c r="M3081">
        <v>12.38</v>
      </c>
      <c r="N3081">
        <v>3.76</v>
      </c>
    </row>
    <row r="3082" spans="1:14" x14ac:dyDescent="0.3">
      <c r="A3082" t="s">
        <v>20</v>
      </c>
      <c r="B3082" t="str">
        <f t="shared" si="96"/>
        <v>Dubai</v>
      </c>
      <c r="C3082" t="s">
        <v>149</v>
      </c>
      <c r="D3082" s="1">
        <v>45172</v>
      </c>
      <c r="E3082" s="1">
        <f t="shared" si="97"/>
        <v>45172</v>
      </c>
      <c r="F3082">
        <v>140.94</v>
      </c>
      <c r="G3082">
        <v>141.88</v>
      </c>
      <c r="H3082">
        <v>55.35</v>
      </c>
      <c r="I3082">
        <v>21.58</v>
      </c>
      <c r="J3082">
        <v>0.85</v>
      </c>
      <c r="K3082">
        <v>162.88</v>
      </c>
      <c r="L3082">
        <v>36.96</v>
      </c>
      <c r="M3082">
        <v>84.51</v>
      </c>
      <c r="N3082">
        <v>4.46</v>
      </c>
    </row>
    <row r="3083" spans="1:14" x14ac:dyDescent="0.3">
      <c r="A3083" t="s">
        <v>45</v>
      </c>
      <c r="B3083" t="str">
        <f t="shared" si="96"/>
        <v>Rio De Janeiro</v>
      </c>
      <c r="C3083" t="s">
        <v>46</v>
      </c>
      <c r="D3083" s="1">
        <v>45111</v>
      </c>
      <c r="E3083" s="1">
        <f t="shared" si="97"/>
        <v>45111</v>
      </c>
      <c r="F3083">
        <v>142.85</v>
      </c>
      <c r="G3083">
        <v>108.13</v>
      </c>
      <c r="H3083">
        <v>73.819999999999993</v>
      </c>
      <c r="I3083">
        <v>18.010000000000002</v>
      </c>
      <c r="J3083">
        <v>4.9800000000000004</v>
      </c>
      <c r="K3083">
        <v>27.81</v>
      </c>
      <c r="L3083">
        <v>9.2899999999999991</v>
      </c>
      <c r="M3083">
        <v>91.53</v>
      </c>
      <c r="N3083">
        <v>8.94</v>
      </c>
    </row>
    <row r="3084" spans="1:14" x14ac:dyDescent="0.3">
      <c r="A3084" t="s">
        <v>32</v>
      </c>
      <c r="B3084" t="str">
        <f t="shared" si="96"/>
        <v>Toronto</v>
      </c>
      <c r="C3084" t="s">
        <v>33</v>
      </c>
      <c r="D3084" s="1">
        <v>45119</v>
      </c>
      <c r="E3084" s="1">
        <f t="shared" si="97"/>
        <v>45119</v>
      </c>
      <c r="F3084">
        <v>115.4</v>
      </c>
      <c r="I3084">
        <v>24.09</v>
      </c>
      <c r="J3084">
        <v>2.48</v>
      </c>
      <c r="K3084">
        <v>66.040000000000006</v>
      </c>
      <c r="L3084">
        <v>-8.1</v>
      </c>
      <c r="M3084">
        <v>73.010000000000005</v>
      </c>
      <c r="N3084">
        <v>19.37</v>
      </c>
    </row>
    <row r="3085" spans="1:14" x14ac:dyDescent="0.3">
      <c r="A3085" t="s">
        <v>45</v>
      </c>
      <c r="B3085" t="str">
        <f t="shared" si="96"/>
        <v>Rio De Janeiro</v>
      </c>
      <c r="C3085" t="s">
        <v>46</v>
      </c>
      <c r="D3085" t="s">
        <v>181</v>
      </c>
      <c r="E3085" s="1">
        <f t="shared" si="97"/>
        <v>45188</v>
      </c>
      <c r="F3085">
        <v>14.73</v>
      </c>
      <c r="G3085">
        <v>91.82</v>
      </c>
      <c r="H3085">
        <v>56.37</v>
      </c>
      <c r="I3085">
        <v>36.71</v>
      </c>
      <c r="J3085">
        <v>6.66</v>
      </c>
      <c r="K3085">
        <v>186.97</v>
      </c>
      <c r="L3085">
        <v>14.06</v>
      </c>
      <c r="M3085">
        <v>28.65</v>
      </c>
      <c r="N3085">
        <v>13.24</v>
      </c>
    </row>
    <row r="3086" spans="1:14" x14ac:dyDescent="0.3">
      <c r="A3086" t="s">
        <v>12</v>
      </c>
      <c r="B3086" t="str">
        <f t="shared" si="96"/>
        <v>Johannesburg</v>
      </c>
      <c r="C3086" t="s">
        <v>13</v>
      </c>
      <c r="D3086" s="1">
        <v>45150</v>
      </c>
      <c r="E3086" s="1">
        <f t="shared" si="97"/>
        <v>45150</v>
      </c>
      <c r="F3086">
        <v>116.54</v>
      </c>
      <c r="G3086">
        <v>171.96</v>
      </c>
      <c r="H3086">
        <v>13.07</v>
      </c>
      <c r="I3086">
        <v>31.7</v>
      </c>
      <c r="J3086">
        <v>6.01</v>
      </c>
      <c r="K3086">
        <v>188.87</v>
      </c>
      <c r="L3086">
        <v>31.99</v>
      </c>
      <c r="M3086">
        <v>47.2</v>
      </c>
      <c r="N3086">
        <v>12.15</v>
      </c>
    </row>
    <row r="3087" spans="1:14" x14ac:dyDescent="0.3">
      <c r="A3087" t="s">
        <v>16</v>
      </c>
      <c r="B3087" t="str">
        <f t="shared" si="96"/>
        <v>Berlin</v>
      </c>
      <c r="C3087" t="s">
        <v>17</v>
      </c>
      <c r="D3087" t="s">
        <v>281</v>
      </c>
      <c r="E3087" s="1">
        <f t="shared" si="97"/>
        <v>45192</v>
      </c>
      <c r="F3087">
        <v>71.06</v>
      </c>
      <c r="G3087">
        <v>87.68</v>
      </c>
      <c r="H3087">
        <v>99.09</v>
      </c>
      <c r="I3087">
        <v>38.869999999999997</v>
      </c>
      <c r="J3087">
        <v>2.17</v>
      </c>
      <c r="K3087">
        <v>82.76</v>
      </c>
      <c r="L3087">
        <v>5.92</v>
      </c>
      <c r="M3087">
        <v>71.91</v>
      </c>
      <c r="N3087">
        <v>11.51</v>
      </c>
    </row>
    <row r="3088" spans="1:14" x14ac:dyDescent="0.3">
      <c r="A3088" t="s">
        <v>16</v>
      </c>
      <c r="B3088" t="str">
        <f t="shared" si="96"/>
        <v>Berlin</v>
      </c>
      <c r="C3088" t="s">
        <v>17</v>
      </c>
      <c r="D3088" t="s">
        <v>339</v>
      </c>
      <c r="E3088" s="1">
        <f t="shared" si="97"/>
        <v>44977</v>
      </c>
      <c r="F3088">
        <v>63.17</v>
      </c>
      <c r="G3088">
        <v>149.9</v>
      </c>
      <c r="H3088">
        <v>6.28</v>
      </c>
      <c r="I3088">
        <v>33.909999999999997</v>
      </c>
      <c r="J3088">
        <v>6.07</v>
      </c>
      <c r="K3088">
        <v>155.47999999999999</v>
      </c>
      <c r="L3088">
        <v>26.76</v>
      </c>
      <c r="M3088">
        <v>54.6</v>
      </c>
      <c r="N3088">
        <v>15.33</v>
      </c>
    </row>
    <row r="3089" spans="1:14" x14ac:dyDescent="0.3">
      <c r="A3089" t="s">
        <v>64</v>
      </c>
      <c r="B3089" t="str">
        <f t="shared" si="96"/>
        <v xml:space="preserve">Mexico City   </v>
      </c>
      <c r="C3089" t="s">
        <v>38</v>
      </c>
      <c r="D3089" s="1">
        <v>45056</v>
      </c>
      <c r="E3089" s="1">
        <f t="shared" si="97"/>
        <v>45056</v>
      </c>
      <c r="F3089">
        <v>65.63</v>
      </c>
      <c r="G3089">
        <v>101.59</v>
      </c>
      <c r="H3089">
        <v>81.41</v>
      </c>
      <c r="I3089">
        <v>36.36</v>
      </c>
      <c r="J3089">
        <v>5.46</v>
      </c>
      <c r="K3089">
        <v>141.35</v>
      </c>
      <c r="L3089">
        <v>9.3000000000000007</v>
      </c>
      <c r="M3089">
        <v>53.22</v>
      </c>
      <c r="N3089">
        <v>18.04</v>
      </c>
    </row>
    <row r="3090" spans="1:14" x14ac:dyDescent="0.3">
      <c r="A3090" t="s">
        <v>28</v>
      </c>
      <c r="B3090" t="str">
        <f t="shared" si="96"/>
        <v>New York</v>
      </c>
      <c r="C3090" t="s">
        <v>150</v>
      </c>
      <c r="D3090" t="s">
        <v>268</v>
      </c>
      <c r="E3090" s="1">
        <f t="shared" si="97"/>
        <v>45191</v>
      </c>
      <c r="F3090">
        <v>88.23</v>
      </c>
      <c r="G3090">
        <v>66.17</v>
      </c>
      <c r="H3090">
        <v>74.7</v>
      </c>
      <c r="I3090">
        <v>19.52</v>
      </c>
      <c r="J3090">
        <v>2.5299999999999998</v>
      </c>
      <c r="K3090">
        <v>139.27000000000001</v>
      </c>
      <c r="L3090">
        <v>-3.22</v>
      </c>
      <c r="M3090">
        <v>15.07</v>
      </c>
      <c r="N3090">
        <v>4.04</v>
      </c>
    </row>
    <row r="3091" spans="1:14" x14ac:dyDescent="0.3">
      <c r="A3091" t="s">
        <v>104</v>
      </c>
      <c r="B3091" t="str">
        <f t="shared" si="96"/>
        <v xml:space="preserve">Istanbul   </v>
      </c>
      <c r="C3091" t="s">
        <v>15</v>
      </c>
      <c r="D3091" t="s">
        <v>272</v>
      </c>
      <c r="E3091" s="1">
        <f t="shared" si="97"/>
        <v>45274</v>
      </c>
      <c r="F3091">
        <v>106.41</v>
      </c>
      <c r="G3091">
        <v>187.66</v>
      </c>
      <c r="H3091">
        <v>57.12</v>
      </c>
      <c r="I3091">
        <v>16.53</v>
      </c>
      <c r="J3091">
        <v>5.45</v>
      </c>
      <c r="K3091">
        <v>143.47</v>
      </c>
      <c r="L3091">
        <v>-7.81</v>
      </c>
      <c r="M3091">
        <v>25.34</v>
      </c>
      <c r="N3091">
        <v>0.55000000000000004</v>
      </c>
    </row>
    <row r="3092" spans="1:14" x14ac:dyDescent="0.3">
      <c r="A3092" t="s">
        <v>74</v>
      </c>
      <c r="B3092" t="str">
        <f t="shared" si="96"/>
        <v>Sydney</v>
      </c>
      <c r="C3092" t="s">
        <v>19</v>
      </c>
      <c r="D3092" t="s">
        <v>207</v>
      </c>
      <c r="E3092" s="1">
        <f t="shared" si="97"/>
        <v>45035</v>
      </c>
      <c r="F3092">
        <v>76.08</v>
      </c>
      <c r="G3092">
        <v>195.64</v>
      </c>
      <c r="H3092">
        <v>67.14</v>
      </c>
      <c r="I3092">
        <v>5.4</v>
      </c>
      <c r="J3092">
        <v>7.44</v>
      </c>
      <c r="K3092">
        <v>167.39</v>
      </c>
      <c r="L3092">
        <v>27.39</v>
      </c>
      <c r="M3092">
        <v>79.069999999999993</v>
      </c>
      <c r="N3092">
        <v>3.01</v>
      </c>
    </row>
    <row r="3093" spans="1:14" x14ac:dyDescent="0.3">
      <c r="A3093" t="s">
        <v>37</v>
      </c>
      <c r="B3093" t="str">
        <f t="shared" si="96"/>
        <v>Mexico City</v>
      </c>
      <c r="C3093" t="s">
        <v>38</v>
      </c>
      <c r="D3093" s="1">
        <v>45047</v>
      </c>
      <c r="E3093" s="1">
        <f t="shared" si="97"/>
        <v>45047</v>
      </c>
      <c r="F3093">
        <v>58.71</v>
      </c>
      <c r="G3093">
        <v>96.84</v>
      </c>
      <c r="H3093">
        <v>22.83</v>
      </c>
      <c r="I3093">
        <v>25.41</v>
      </c>
      <c r="J3093">
        <v>2.96</v>
      </c>
      <c r="K3093">
        <v>100.95</v>
      </c>
      <c r="L3093">
        <v>4.84</v>
      </c>
      <c r="M3093">
        <v>49.71</v>
      </c>
      <c r="N3093">
        <v>8.0399999999999991</v>
      </c>
    </row>
    <row r="3094" spans="1:14" x14ac:dyDescent="0.3">
      <c r="A3094" t="s">
        <v>12</v>
      </c>
      <c r="B3094" t="str">
        <f t="shared" si="96"/>
        <v>Johannesburg</v>
      </c>
      <c r="C3094" t="s">
        <v>13</v>
      </c>
      <c r="D3094" s="1">
        <v>44988</v>
      </c>
      <c r="E3094" s="1">
        <f t="shared" si="97"/>
        <v>44988</v>
      </c>
      <c r="F3094">
        <v>68.81</v>
      </c>
      <c r="G3094">
        <v>194.5</v>
      </c>
      <c r="H3094">
        <v>56.74</v>
      </c>
      <c r="I3094">
        <v>28.54</v>
      </c>
      <c r="J3094">
        <v>9.18</v>
      </c>
      <c r="K3094">
        <v>43.57</v>
      </c>
      <c r="L3094">
        <v>13.44</v>
      </c>
      <c r="M3094">
        <v>27.57</v>
      </c>
      <c r="N3094">
        <v>19.899999999999999</v>
      </c>
    </row>
    <row r="3095" spans="1:14" x14ac:dyDescent="0.3">
      <c r="A3095" t="s">
        <v>103</v>
      </c>
      <c r="B3095" t="str">
        <f t="shared" si="96"/>
        <v>Paris</v>
      </c>
      <c r="C3095" t="s">
        <v>27</v>
      </c>
      <c r="D3095" s="1">
        <v>45242</v>
      </c>
      <c r="E3095" s="1">
        <f t="shared" si="97"/>
        <v>45242</v>
      </c>
      <c r="F3095">
        <v>14.59</v>
      </c>
      <c r="G3095">
        <v>190.98</v>
      </c>
      <c r="H3095">
        <v>38.909999999999997</v>
      </c>
      <c r="I3095">
        <v>8.16</v>
      </c>
      <c r="J3095">
        <v>7.71</v>
      </c>
      <c r="K3095">
        <v>146.96</v>
      </c>
      <c r="L3095">
        <v>-0.92</v>
      </c>
      <c r="M3095">
        <v>56.85</v>
      </c>
      <c r="N3095">
        <v>6.3</v>
      </c>
    </row>
    <row r="3096" spans="1:14" x14ac:dyDescent="0.3">
      <c r="A3096" t="s">
        <v>12</v>
      </c>
      <c r="B3096" t="str">
        <f t="shared" si="96"/>
        <v>Johannesburg</v>
      </c>
      <c r="C3096" t="s">
        <v>13</v>
      </c>
      <c r="D3096" t="s">
        <v>231</v>
      </c>
      <c r="E3096" s="1">
        <f t="shared" si="97"/>
        <v>45123</v>
      </c>
      <c r="F3096">
        <v>121.41</v>
      </c>
      <c r="G3096">
        <v>199.85</v>
      </c>
      <c r="H3096">
        <v>39.340000000000003</v>
      </c>
      <c r="J3096">
        <v>6.56</v>
      </c>
      <c r="K3096">
        <v>180.85</v>
      </c>
      <c r="L3096">
        <v>-7.85</v>
      </c>
      <c r="M3096">
        <v>16.649999999999999</v>
      </c>
      <c r="N3096">
        <v>19.63</v>
      </c>
    </row>
    <row r="3097" spans="1:14" x14ac:dyDescent="0.3">
      <c r="A3097" t="s">
        <v>57</v>
      </c>
      <c r="B3097" t="str">
        <f t="shared" si="96"/>
        <v>Tokyo</v>
      </c>
      <c r="C3097" t="s">
        <v>35</v>
      </c>
      <c r="D3097" t="s">
        <v>257</v>
      </c>
      <c r="E3097" s="1">
        <f t="shared" si="97"/>
        <v>45288</v>
      </c>
      <c r="F3097">
        <v>34.04</v>
      </c>
      <c r="G3097">
        <v>79.849999999999994</v>
      </c>
      <c r="H3097">
        <v>45.8</v>
      </c>
      <c r="I3097">
        <v>1.57</v>
      </c>
      <c r="J3097">
        <v>4.6399999999999997</v>
      </c>
      <c r="K3097">
        <v>63.75</v>
      </c>
      <c r="L3097">
        <v>-4.62</v>
      </c>
      <c r="M3097">
        <v>35.39</v>
      </c>
      <c r="N3097">
        <v>9.85</v>
      </c>
    </row>
    <row r="3098" spans="1:14" x14ac:dyDescent="0.3">
      <c r="A3098" t="s">
        <v>29</v>
      </c>
      <c r="B3098" t="str">
        <f t="shared" si="96"/>
        <v>London</v>
      </c>
      <c r="C3098" t="s">
        <v>151</v>
      </c>
      <c r="D3098" s="1">
        <v>45025</v>
      </c>
      <c r="E3098" s="1">
        <f t="shared" si="97"/>
        <v>45025</v>
      </c>
      <c r="F3098">
        <v>149.02000000000001</v>
      </c>
      <c r="G3098">
        <v>40.6</v>
      </c>
      <c r="H3098">
        <v>66.239999999999995</v>
      </c>
      <c r="I3098">
        <v>48.63</v>
      </c>
      <c r="J3098">
        <v>1.88</v>
      </c>
      <c r="K3098">
        <v>188.11</v>
      </c>
      <c r="L3098">
        <v>20.63</v>
      </c>
      <c r="M3098">
        <v>85.96</v>
      </c>
      <c r="N3098">
        <v>12.35</v>
      </c>
    </row>
    <row r="3099" spans="1:14" x14ac:dyDescent="0.3">
      <c r="A3099" t="s">
        <v>32</v>
      </c>
      <c r="B3099" t="str">
        <f t="shared" si="96"/>
        <v>Toronto</v>
      </c>
      <c r="C3099" t="s">
        <v>33</v>
      </c>
      <c r="D3099" t="s">
        <v>201</v>
      </c>
      <c r="E3099" s="1">
        <f t="shared" si="97"/>
        <v>45278</v>
      </c>
      <c r="G3099">
        <v>192.9</v>
      </c>
      <c r="H3099">
        <v>74.69</v>
      </c>
      <c r="I3099">
        <v>21.05</v>
      </c>
      <c r="J3099">
        <v>6.96</v>
      </c>
      <c r="K3099">
        <v>35.51</v>
      </c>
      <c r="L3099">
        <v>15.89</v>
      </c>
      <c r="M3099">
        <v>17.95</v>
      </c>
      <c r="N3099">
        <v>15.01</v>
      </c>
    </row>
    <row r="3100" spans="1:14" x14ac:dyDescent="0.3">
      <c r="A3100" t="s">
        <v>37</v>
      </c>
      <c r="B3100" t="str">
        <f t="shared" si="96"/>
        <v>Mexico City</v>
      </c>
      <c r="C3100" t="s">
        <v>38</v>
      </c>
      <c r="D3100" t="s">
        <v>215</v>
      </c>
      <c r="E3100" s="1">
        <f t="shared" si="97"/>
        <v>45135</v>
      </c>
      <c r="F3100">
        <v>52.84</v>
      </c>
      <c r="G3100">
        <v>136.37</v>
      </c>
      <c r="H3100">
        <v>10.89</v>
      </c>
      <c r="I3100">
        <v>22.67</v>
      </c>
      <c r="J3100">
        <v>3.8</v>
      </c>
      <c r="K3100">
        <v>130.66</v>
      </c>
      <c r="L3100">
        <v>32.950000000000003</v>
      </c>
      <c r="M3100">
        <v>90.03</v>
      </c>
      <c r="N3100">
        <v>16.100000000000001</v>
      </c>
    </row>
    <row r="3101" spans="1:14" x14ac:dyDescent="0.3">
      <c r="A3101" t="s">
        <v>61</v>
      </c>
      <c r="B3101" t="str">
        <f t="shared" si="96"/>
        <v>Cairo</v>
      </c>
      <c r="C3101" t="s">
        <v>62</v>
      </c>
      <c r="D3101" s="1">
        <v>45086</v>
      </c>
      <c r="E3101" s="1">
        <f t="shared" si="97"/>
        <v>45086</v>
      </c>
      <c r="F3101">
        <v>137.65</v>
      </c>
      <c r="G3101">
        <v>164.03</v>
      </c>
      <c r="H3101">
        <v>54.22</v>
      </c>
      <c r="J3101">
        <v>7.72</v>
      </c>
      <c r="K3101">
        <v>111.99</v>
      </c>
      <c r="L3101">
        <v>10.51</v>
      </c>
      <c r="M3101">
        <v>42.7</v>
      </c>
      <c r="N3101">
        <v>10.37</v>
      </c>
    </row>
    <row r="3102" spans="1:14" x14ac:dyDescent="0.3">
      <c r="A3102" t="s">
        <v>32</v>
      </c>
      <c r="B3102" t="str">
        <f t="shared" si="96"/>
        <v>Toronto</v>
      </c>
      <c r="C3102" t="s">
        <v>33</v>
      </c>
      <c r="D3102" t="s">
        <v>318</v>
      </c>
      <c r="E3102" s="1">
        <f t="shared" si="97"/>
        <v>45255</v>
      </c>
      <c r="F3102">
        <v>10.09</v>
      </c>
      <c r="G3102">
        <v>91.01</v>
      </c>
      <c r="H3102">
        <v>81.47</v>
      </c>
      <c r="I3102">
        <v>32.19</v>
      </c>
      <c r="J3102">
        <v>1.78</v>
      </c>
      <c r="K3102">
        <v>164.19</v>
      </c>
      <c r="L3102">
        <v>20.73</v>
      </c>
      <c r="M3102">
        <v>76.510000000000005</v>
      </c>
      <c r="N3102">
        <v>12.69</v>
      </c>
    </row>
    <row r="3103" spans="1:14" x14ac:dyDescent="0.3">
      <c r="A3103" t="s">
        <v>85</v>
      </c>
      <c r="B3103" t="str">
        <f t="shared" si="96"/>
        <v>Moscow</v>
      </c>
      <c r="C3103" t="s">
        <v>48</v>
      </c>
      <c r="D3103" t="s">
        <v>275</v>
      </c>
      <c r="E3103" s="1">
        <f t="shared" si="97"/>
        <v>44953</v>
      </c>
      <c r="F3103">
        <v>89.79</v>
      </c>
      <c r="H3103">
        <v>53.99</v>
      </c>
      <c r="I3103">
        <v>17.02</v>
      </c>
      <c r="J3103">
        <v>8.0299999999999994</v>
      </c>
      <c r="K3103">
        <v>112.31</v>
      </c>
      <c r="L3103">
        <v>23.5</v>
      </c>
      <c r="M3103">
        <v>75.680000000000007</v>
      </c>
      <c r="N3103">
        <v>12.75</v>
      </c>
    </row>
    <row r="3104" spans="1:14" x14ac:dyDescent="0.3">
      <c r="A3104" t="s">
        <v>34</v>
      </c>
      <c r="B3104" t="str">
        <f t="shared" si="96"/>
        <v>Tokyo</v>
      </c>
      <c r="C3104" t="s">
        <v>35</v>
      </c>
      <c r="D3104" t="s">
        <v>192</v>
      </c>
      <c r="E3104" s="1">
        <f t="shared" si="97"/>
        <v>44951</v>
      </c>
      <c r="F3104">
        <v>96.06</v>
      </c>
      <c r="G3104">
        <v>58.69</v>
      </c>
      <c r="H3104">
        <v>23.73</v>
      </c>
      <c r="I3104">
        <v>20.43</v>
      </c>
      <c r="J3104">
        <v>5.37</v>
      </c>
      <c r="K3104">
        <v>188.59</v>
      </c>
      <c r="L3104">
        <v>24.76</v>
      </c>
      <c r="M3104">
        <v>57.08</v>
      </c>
      <c r="N3104">
        <v>9.65</v>
      </c>
    </row>
    <row r="3105" spans="1:14" x14ac:dyDescent="0.3">
      <c r="A3105" t="s">
        <v>75</v>
      </c>
      <c r="B3105" t="str">
        <f t="shared" si="96"/>
        <v>Sydney</v>
      </c>
      <c r="C3105" t="s">
        <v>19</v>
      </c>
      <c r="D3105" s="1">
        <v>45179</v>
      </c>
      <c r="E3105" s="1">
        <f t="shared" si="97"/>
        <v>45179</v>
      </c>
      <c r="F3105">
        <v>18.329999999999998</v>
      </c>
      <c r="G3105">
        <v>75.959999999999994</v>
      </c>
      <c r="H3105">
        <v>39.22</v>
      </c>
      <c r="I3105">
        <v>22.43</v>
      </c>
      <c r="J3105">
        <v>2.2999999999999998</v>
      </c>
      <c r="K3105">
        <v>38</v>
      </c>
      <c r="L3105">
        <v>-8.93</v>
      </c>
      <c r="M3105">
        <v>84.33</v>
      </c>
      <c r="N3105">
        <v>10.119999999999999</v>
      </c>
    </row>
    <row r="3106" spans="1:14" x14ac:dyDescent="0.3">
      <c r="A3106" t="s">
        <v>22</v>
      </c>
      <c r="B3106" t="str">
        <f t="shared" si="96"/>
        <v>Mumbai</v>
      </c>
      <c r="C3106" t="s">
        <v>23</v>
      </c>
      <c r="D3106" t="s">
        <v>222</v>
      </c>
      <c r="E3106" s="1">
        <f t="shared" si="97"/>
        <v>45156</v>
      </c>
      <c r="F3106">
        <v>142.16999999999999</v>
      </c>
      <c r="G3106">
        <v>181.25</v>
      </c>
      <c r="H3106">
        <v>37.92</v>
      </c>
      <c r="I3106">
        <v>29.59</v>
      </c>
      <c r="J3106">
        <v>1.83</v>
      </c>
      <c r="K3106">
        <v>29.85</v>
      </c>
      <c r="L3106">
        <v>11.88</v>
      </c>
      <c r="M3106">
        <v>23.87</v>
      </c>
      <c r="N3106">
        <v>6.72</v>
      </c>
    </row>
    <row r="3107" spans="1:14" x14ac:dyDescent="0.3">
      <c r="A3107" t="s">
        <v>20</v>
      </c>
      <c r="B3107" t="str">
        <f t="shared" si="96"/>
        <v>Dubai</v>
      </c>
      <c r="C3107" t="s">
        <v>149</v>
      </c>
      <c r="D3107" s="1">
        <v>45114</v>
      </c>
      <c r="E3107" s="1">
        <f t="shared" si="97"/>
        <v>45114</v>
      </c>
      <c r="F3107">
        <v>72.900000000000006</v>
      </c>
      <c r="G3107">
        <v>108.71</v>
      </c>
      <c r="H3107">
        <v>47.69</v>
      </c>
      <c r="I3107">
        <v>31.4</v>
      </c>
      <c r="J3107">
        <v>8.24</v>
      </c>
      <c r="K3107">
        <v>64.14</v>
      </c>
      <c r="L3107">
        <v>6.26</v>
      </c>
      <c r="M3107">
        <v>64.94</v>
      </c>
      <c r="N3107">
        <v>3.22</v>
      </c>
    </row>
    <row r="3108" spans="1:14" x14ac:dyDescent="0.3">
      <c r="A3108" t="s">
        <v>20</v>
      </c>
      <c r="B3108" t="str">
        <f t="shared" si="96"/>
        <v>Dubai</v>
      </c>
      <c r="C3108" t="s">
        <v>149</v>
      </c>
      <c r="D3108" s="1">
        <v>44993</v>
      </c>
      <c r="E3108" s="1">
        <f t="shared" si="97"/>
        <v>44993</v>
      </c>
      <c r="F3108">
        <v>135.75</v>
      </c>
      <c r="G3108">
        <v>192.87</v>
      </c>
      <c r="H3108">
        <v>26.17</v>
      </c>
      <c r="I3108">
        <v>28.25</v>
      </c>
      <c r="J3108">
        <v>7.53</v>
      </c>
      <c r="K3108">
        <v>182.86</v>
      </c>
      <c r="L3108">
        <v>12.84</v>
      </c>
      <c r="M3108">
        <v>37.68</v>
      </c>
      <c r="N3108">
        <v>1.88</v>
      </c>
    </row>
    <row r="3109" spans="1:14" x14ac:dyDescent="0.3">
      <c r="A3109" t="s">
        <v>61</v>
      </c>
      <c r="B3109" t="str">
        <f t="shared" si="96"/>
        <v>Cairo</v>
      </c>
      <c r="C3109" t="s">
        <v>62</v>
      </c>
      <c r="D3109" t="s">
        <v>314</v>
      </c>
      <c r="E3109" s="1">
        <f t="shared" si="97"/>
        <v>45166</v>
      </c>
      <c r="F3109">
        <v>84.59</v>
      </c>
      <c r="G3109">
        <v>81.23</v>
      </c>
      <c r="H3109">
        <v>67.97</v>
      </c>
      <c r="I3109">
        <v>18.78</v>
      </c>
      <c r="J3109">
        <v>6.82</v>
      </c>
      <c r="K3109">
        <v>99.25</v>
      </c>
      <c r="L3109">
        <v>36.61</v>
      </c>
      <c r="M3109">
        <v>99.02</v>
      </c>
      <c r="N3109">
        <v>10.28</v>
      </c>
    </row>
    <row r="3110" spans="1:14" x14ac:dyDescent="0.3">
      <c r="A3110" t="s">
        <v>80</v>
      </c>
      <c r="B3110" t="str">
        <f t="shared" si="96"/>
        <v>Dubai</v>
      </c>
      <c r="C3110" t="s">
        <v>149</v>
      </c>
      <c r="D3110" s="1">
        <v>44961</v>
      </c>
      <c r="E3110" s="1">
        <f t="shared" si="97"/>
        <v>44961</v>
      </c>
      <c r="F3110">
        <v>73.39</v>
      </c>
      <c r="G3110">
        <v>33.92</v>
      </c>
      <c r="H3110">
        <v>56.78</v>
      </c>
      <c r="I3110">
        <v>33.33</v>
      </c>
      <c r="J3110">
        <v>8.8699999999999992</v>
      </c>
      <c r="K3110">
        <v>146.34</v>
      </c>
      <c r="L3110">
        <v>1.84</v>
      </c>
      <c r="M3110">
        <v>81.650000000000006</v>
      </c>
      <c r="N3110">
        <v>10.33</v>
      </c>
    </row>
    <row r="3111" spans="1:14" x14ac:dyDescent="0.3">
      <c r="A3111" t="s">
        <v>91</v>
      </c>
      <c r="B3111" t="str">
        <f t="shared" si="96"/>
        <v>Los Angeles</v>
      </c>
      <c r="C3111" t="s">
        <v>150</v>
      </c>
      <c r="D3111" t="s">
        <v>178</v>
      </c>
      <c r="E3111" s="1">
        <f t="shared" si="97"/>
        <v>45223</v>
      </c>
      <c r="F3111">
        <v>81.45</v>
      </c>
      <c r="G3111">
        <v>116.57</v>
      </c>
      <c r="H3111">
        <v>88.42</v>
      </c>
      <c r="I3111">
        <v>19.649999999999999</v>
      </c>
      <c r="J3111">
        <v>3.76</v>
      </c>
      <c r="K3111">
        <v>167.88</v>
      </c>
      <c r="L3111">
        <v>25.95</v>
      </c>
      <c r="M3111">
        <v>46.39</v>
      </c>
      <c r="N3111">
        <v>7.98</v>
      </c>
    </row>
    <row r="3112" spans="1:14" x14ac:dyDescent="0.3">
      <c r="A3112" t="s">
        <v>51</v>
      </c>
      <c r="B3112" t="str">
        <f t="shared" si="96"/>
        <v>Moscow</v>
      </c>
      <c r="C3112" t="s">
        <v>48</v>
      </c>
      <c r="D3112" t="s">
        <v>238</v>
      </c>
      <c r="E3112" s="1">
        <f t="shared" si="97"/>
        <v>44940</v>
      </c>
      <c r="F3112">
        <v>135.69999999999999</v>
      </c>
      <c r="G3112">
        <v>89.77</v>
      </c>
      <c r="H3112">
        <v>83.24</v>
      </c>
      <c r="I3112">
        <v>12.21</v>
      </c>
      <c r="J3112">
        <v>0.62</v>
      </c>
      <c r="L3112">
        <v>32.33</v>
      </c>
      <c r="M3112">
        <v>78.069999999999993</v>
      </c>
      <c r="N3112">
        <v>3.47</v>
      </c>
    </row>
    <row r="3113" spans="1:14" x14ac:dyDescent="0.3">
      <c r="A3113" t="s">
        <v>42</v>
      </c>
      <c r="B3113" t="str">
        <f t="shared" si="96"/>
        <v>Bangkok</v>
      </c>
      <c r="C3113" t="s">
        <v>43</v>
      </c>
      <c r="D3113" s="1">
        <v>45262</v>
      </c>
      <c r="E3113" s="1">
        <f t="shared" si="97"/>
        <v>45262</v>
      </c>
      <c r="F3113">
        <v>110.55</v>
      </c>
      <c r="G3113">
        <v>77.209999999999994</v>
      </c>
      <c r="H3113">
        <v>5.21</v>
      </c>
      <c r="I3113">
        <v>21.13</v>
      </c>
      <c r="J3113">
        <v>9.48</v>
      </c>
      <c r="K3113">
        <v>13.21</v>
      </c>
      <c r="L3113">
        <v>-3.31</v>
      </c>
      <c r="M3113">
        <v>93.41</v>
      </c>
      <c r="N3113">
        <v>13.41</v>
      </c>
    </row>
    <row r="3114" spans="1:14" x14ac:dyDescent="0.3">
      <c r="A3114" t="s">
        <v>29</v>
      </c>
      <c r="B3114" t="str">
        <f t="shared" si="96"/>
        <v>London</v>
      </c>
      <c r="C3114" t="s">
        <v>151</v>
      </c>
      <c r="D3114" t="s">
        <v>219</v>
      </c>
      <c r="E3114" s="1">
        <f t="shared" si="97"/>
        <v>45031</v>
      </c>
      <c r="F3114">
        <v>75.64</v>
      </c>
      <c r="G3114">
        <v>14.26</v>
      </c>
      <c r="H3114">
        <v>34.619999999999997</v>
      </c>
      <c r="I3114">
        <v>15.48</v>
      </c>
      <c r="J3114">
        <v>0.48</v>
      </c>
      <c r="K3114">
        <v>74.180000000000007</v>
      </c>
      <c r="L3114">
        <v>21.88</v>
      </c>
      <c r="M3114">
        <v>73.81</v>
      </c>
      <c r="N3114">
        <v>8.58</v>
      </c>
    </row>
    <row r="3115" spans="1:14" x14ac:dyDescent="0.3">
      <c r="A3115" t="s">
        <v>74</v>
      </c>
      <c r="B3115" t="str">
        <f t="shared" si="96"/>
        <v>Sydney</v>
      </c>
      <c r="C3115" t="s">
        <v>19</v>
      </c>
      <c r="D3115" s="1">
        <v>45047</v>
      </c>
      <c r="E3115" s="1">
        <f t="shared" si="97"/>
        <v>45047</v>
      </c>
      <c r="F3115">
        <v>16.32</v>
      </c>
      <c r="G3115">
        <v>95.63</v>
      </c>
      <c r="H3115">
        <v>67.290000000000006</v>
      </c>
      <c r="I3115">
        <v>14.71</v>
      </c>
      <c r="J3115">
        <v>7.05</v>
      </c>
      <c r="L3115">
        <v>6.22</v>
      </c>
      <c r="M3115">
        <v>19.989999999999998</v>
      </c>
      <c r="N3115">
        <v>10.76</v>
      </c>
    </row>
    <row r="3116" spans="1:14" x14ac:dyDescent="0.3">
      <c r="A3116" t="s">
        <v>32</v>
      </c>
      <c r="B3116" t="str">
        <f t="shared" si="96"/>
        <v>Toronto</v>
      </c>
      <c r="C3116" t="s">
        <v>33</v>
      </c>
      <c r="D3116" s="1">
        <v>45083</v>
      </c>
      <c r="E3116" s="1">
        <f t="shared" si="97"/>
        <v>45083</v>
      </c>
      <c r="F3116">
        <v>56.76</v>
      </c>
      <c r="G3116">
        <v>18.399999999999999</v>
      </c>
      <c r="H3116">
        <v>12.13</v>
      </c>
      <c r="I3116">
        <v>12.55</v>
      </c>
      <c r="J3116">
        <v>8.82</v>
      </c>
      <c r="K3116">
        <v>45.18</v>
      </c>
      <c r="L3116">
        <v>31.25</v>
      </c>
      <c r="M3116">
        <v>42.24</v>
      </c>
      <c r="N3116">
        <v>2.96</v>
      </c>
    </row>
    <row r="3117" spans="1:14" x14ac:dyDescent="0.3">
      <c r="A3117" t="s">
        <v>61</v>
      </c>
      <c r="B3117" t="str">
        <f t="shared" si="96"/>
        <v>Cairo</v>
      </c>
      <c r="C3117" t="s">
        <v>62</v>
      </c>
      <c r="D3117" s="1">
        <v>45017</v>
      </c>
      <c r="E3117" s="1">
        <f t="shared" si="97"/>
        <v>45017</v>
      </c>
      <c r="F3117">
        <v>121.68</v>
      </c>
      <c r="G3117">
        <v>95.26</v>
      </c>
      <c r="H3117">
        <v>16.149999999999999</v>
      </c>
      <c r="I3117">
        <v>10.5</v>
      </c>
      <c r="J3117">
        <v>1.1299999999999999</v>
      </c>
      <c r="K3117">
        <v>25.03</v>
      </c>
      <c r="L3117">
        <v>-7.52</v>
      </c>
      <c r="M3117">
        <v>19.91</v>
      </c>
      <c r="N3117">
        <v>11.87</v>
      </c>
    </row>
    <row r="3118" spans="1:14" x14ac:dyDescent="0.3">
      <c r="A3118" t="s">
        <v>28</v>
      </c>
      <c r="B3118" t="str">
        <f t="shared" si="96"/>
        <v>New York</v>
      </c>
      <c r="C3118" t="s">
        <v>150</v>
      </c>
      <c r="D3118" t="s">
        <v>208</v>
      </c>
      <c r="E3118" s="1">
        <f t="shared" si="97"/>
        <v>45275</v>
      </c>
      <c r="F3118">
        <v>99.41</v>
      </c>
      <c r="G3118">
        <v>159.51</v>
      </c>
      <c r="H3118">
        <v>70.55</v>
      </c>
      <c r="I3118">
        <v>43.3</v>
      </c>
      <c r="J3118">
        <v>5.22</v>
      </c>
      <c r="K3118">
        <v>39.18</v>
      </c>
      <c r="L3118">
        <v>15.6</v>
      </c>
      <c r="M3118">
        <v>92.48</v>
      </c>
      <c r="N3118">
        <v>8.34</v>
      </c>
    </row>
    <row r="3119" spans="1:14" x14ac:dyDescent="0.3">
      <c r="A3119" t="s">
        <v>32</v>
      </c>
      <c r="B3119" t="str">
        <f t="shared" si="96"/>
        <v>Toronto</v>
      </c>
      <c r="C3119" t="s">
        <v>33</v>
      </c>
      <c r="D3119" t="s">
        <v>261</v>
      </c>
      <c r="E3119" s="1">
        <f t="shared" si="97"/>
        <v>45281</v>
      </c>
      <c r="F3119">
        <v>41.22</v>
      </c>
      <c r="G3119">
        <v>149.44</v>
      </c>
      <c r="H3119">
        <v>8.91</v>
      </c>
      <c r="I3119">
        <v>34.56</v>
      </c>
      <c r="J3119">
        <v>7.85</v>
      </c>
      <c r="K3119">
        <v>110.59</v>
      </c>
      <c r="L3119">
        <v>22</v>
      </c>
      <c r="M3119">
        <v>68.34</v>
      </c>
      <c r="N3119">
        <v>11.31</v>
      </c>
    </row>
    <row r="3120" spans="1:14" x14ac:dyDescent="0.3">
      <c r="A3120" t="s">
        <v>53</v>
      </c>
      <c r="B3120" t="str">
        <f t="shared" si="96"/>
        <v>Johannesburg</v>
      </c>
      <c r="C3120" t="s">
        <v>13</v>
      </c>
      <c r="D3120" t="s">
        <v>266</v>
      </c>
      <c r="E3120" s="1">
        <f t="shared" si="97"/>
        <v>44942</v>
      </c>
      <c r="F3120">
        <v>6.01</v>
      </c>
      <c r="G3120">
        <v>144.41999999999999</v>
      </c>
      <c r="H3120">
        <v>80.91</v>
      </c>
      <c r="I3120">
        <v>4.12</v>
      </c>
      <c r="K3120">
        <v>25.33</v>
      </c>
      <c r="L3120">
        <v>5.5</v>
      </c>
      <c r="M3120">
        <v>12.56</v>
      </c>
      <c r="N3120">
        <v>12.34</v>
      </c>
    </row>
    <row r="3121" spans="1:14" x14ac:dyDescent="0.3">
      <c r="A3121" t="s">
        <v>22</v>
      </c>
      <c r="B3121" t="str">
        <f t="shared" si="96"/>
        <v>Mumbai</v>
      </c>
      <c r="C3121" t="s">
        <v>23</v>
      </c>
      <c r="D3121" t="s">
        <v>283</v>
      </c>
      <c r="E3121" s="1">
        <f t="shared" si="97"/>
        <v>45090</v>
      </c>
      <c r="G3121">
        <v>166.77</v>
      </c>
      <c r="H3121">
        <v>40</v>
      </c>
      <c r="I3121">
        <v>34.18</v>
      </c>
      <c r="J3121">
        <v>3.96</v>
      </c>
      <c r="K3121">
        <v>124.69</v>
      </c>
      <c r="L3121">
        <v>22.86</v>
      </c>
      <c r="M3121">
        <v>93.87</v>
      </c>
      <c r="N3121">
        <v>6.95</v>
      </c>
    </row>
    <row r="3122" spans="1:14" x14ac:dyDescent="0.3">
      <c r="A3122" t="s">
        <v>39</v>
      </c>
      <c r="B3122" t="str">
        <f t="shared" si="96"/>
        <v>Madrid</v>
      </c>
      <c r="C3122" t="s">
        <v>40</v>
      </c>
      <c r="D3122" t="s">
        <v>235</v>
      </c>
      <c r="E3122" s="1">
        <f t="shared" si="97"/>
        <v>45070</v>
      </c>
      <c r="F3122">
        <v>139.66</v>
      </c>
      <c r="G3122">
        <v>177.54</v>
      </c>
      <c r="H3122">
        <v>96.18</v>
      </c>
      <c r="I3122">
        <v>27.71</v>
      </c>
      <c r="J3122">
        <v>3.62</v>
      </c>
      <c r="K3122">
        <v>79.36</v>
      </c>
      <c r="L3122">
        <v>3.37</v>
      </c>
      <c r="M3122">
        <v>54.42</v>
      </c>
      <c r="N3122">
        <v>14.25</v>
      </c>
    </row>
    <row r="3123" spans="1:14" x14ac:dyDescent="0.3">
      <c r="A3123" t="s">
        <v>26</v>
      </c>
      <c r="B3123" t="str">
        <f t="shared" si="96"/>
        <v>Paris</v>
      </c>
      <c r="C3123" t="s">
        <v>27</v>
      </c>
      <c r="D3123" s="1">
        <v>45021</v>
      </c>
      <c r="E3123" s="1">
        <f t="shared" si="97"/>
        <v>45021</v>
      </c>
      <c r="F3123">
        <v>119.64</v>
      </c>
      <c r="G3123">
        <v>117.25</v>
      </c>
      <c r="H3123">
        <v>84.72</v>
      </c>
      <c r="I3123">
        <v>22.49</v>
      </c>
      <c r="J3123">
        <v>5.55</v>
      </c>
      <c r="K3123">
        <v>109.57</v>
      </c>
      <c r="L3123">
        <v>5.71</v>
      </c>
      <c r="M3123">
        <v>66.459999999999994</v>
      </c>
      <c r="N3123">
        <v>3.76</v>
      </c>
    </row>
    <row r="3124" spans="1:14" x14ac:dyDescent="0.3">
      <c r="A3124" t="s">
        <v>22</v>
      </c>
      <c r="B3124" t="str">
        <f t="shared" si="96"/>
        <v>Mumbai</v>
      </c>
      <c r="C3124" t="s">
        <v>23</v>
      </c>
      <c r="D3124" t="s">
        <v>219</v>
      </c>
      <c r="E3124" s="1">
        <f t="shared" si="97"/>
        <v>45031</v>
      </c>
      <c r="F3124">
        <v>60.49</v>
      </c>
      <c r="G3124">
        <v>108.84</v>
      </c>
      <c r="H3124">
        <v>92.37</v>
      </c>
      <c r="I3124">
        <v>19.82</v>
      </c>
      <c r="J3124">
        <v>7.03</v>
      </c>
      <c r="L3124">
        <v>17.489999999999998</v>
      </c>
      <c r="M3124">
        <v>29.94</v>
      </c>
      <c r="N3124">
        <v>8.93</v>
      </c>
    </row>
    <row r="3125" spans="1:14" x14ac:dyDescent="0.3">
      <c r="A3125" t="s">
        <v>16</v>
      </c>
      <c r="B3125" t="str">
        <f t="shared" si="96"/>
        <v>Berlin</v>
      </c>
      <c r="C3125" t="s">
        <v>17</v>
      </c>
      <c r="D3125" t="s">
        <v>282</v>
      </c>
      <c r="E3125" s="1">
        <f t="shared" si="97"/>
        <v>44943</v>
      </c>
      <c r="F3125">
        <v>132</v>
      </c>
      <c r="G3125">
        <v>138.80000000000001</v>
      </c>
      <c r="H3125">
        <v>27.42</v>
      </c>
      <c r="I3125">
        <v>8.5500000000000007</v>
      </c>
      <c r="J3125">
        <v>5.7</v>
      </c>
      <c r="K3125">
        <v>198.92</v>
      </c>
      <c r="L3125">
        <v>-5.83</v>
      </c>
      <c r="M3125">
        <v>75.12</v>
      </c>
      <c r="N3125">
        <v>19.55</v>
      </c>
    </row>
    <row r="3126" spans="1:14" x14ac:dyDescent="0.3">
      <c r="A3126" t="s">
        <v>113</v>
      </c>
      <c r="B3126" t="str">
        <f t="shared" si="96"/>
        <v xml:space="preserve">Mumbai   </v>
      </c>
      <c r="C3126" t="s">
        <v>23</v>
      </c>
      <c r="D3126" s="1">
        <v>45058</v>
      </c>
      <c r="E3126" s="1">
        <f t="shared" si="97"/>
        <v>45058</v>
      </c>
      <c r="F3126">
        <v>98.23</v>
      </c>
      <c r="G3126">
        <v>166.88</v>
      </c>
      <c r="H3126">
        <v>72.8</v>
      </c>
      <c r="I3126">
        <v>29.43</v>
      </c>
      <c r="J3126">
        <v>2.75</v>
      </c>
      <c r="K3126">
        <v>86.3</v>
      </c>
      <c r="L3126">
        <v>-9.34</v>
      </c>
      <c r="M3126">
        <v>46.71</v>
      </c>
      <c r="N3126">
        <v>10.31</v>
      </c>
    </row>
    <row r="3127" spans="1:14" x14ac:dyDescent="0.3">
      <c r="A3127" t="s">
        <v>24</v>
      </c>
      <c r="B3127" t="str">
        <f t="shared" si="96"/>
        <v>Beijing</v>
      </c>
      <c r="C3127" t="s">
        <v>25</v>
      </c>
      <c r="D3127" t="s">
        <v>296</v>
      </c>
      <c r="E3127" s="1">
        <f t="shared" si="97"/>
        <v>45122</v>
      </c>
      <c r="F3127">
        <v>144.6</v>
      </c>
      <c r="G3127">
        <v>160.93</v>
      </c>
      <c r="H3127">
        <v>85.28</v>
      </c>
      <c r="I3127">
        <v>39.72</v>
      </c>
      <c r="K3127">
        <v>67.23</v>
      </c>
      <c r="L3127">
        <v>11.68</v>
      </c>
      <c r="M3127">
        <v>19.559999999999999</v>
      </c>
      <c r="N3127">
        <v>18.5</v>
      </c>
    </row>
    <row r="3128" spans="1:14" x14ac:dyDescent="0.3">
      <c r="A3128" t="s">
        <v>41</v>
      </c>
      <c r="B3128" t="str">
        <f t="shared" si="96"/>
        <v>Seoul</v>
      </c>
      <c r="C3128" t="s">
        <v>31</v>
      </c>
      <c r="D3128" t="s">
        <v>228</v>
      </c>
      <c r="E3128" s="1">
        <f t="shared" si="97"/>
        <v>45101</v>
      </c>
      <c r="F3128">
        <v>27.35</v>
      </c>
      <c r="G3128">
        <v>109.8</v>
      </c>
      <c r="H3128">
        <v>36.67</v>
      </c>
      <c r="I3128">
        <v>16.96</v>
      </c>
      <c r="J3128">
        <v>3.16</v>
      </c>
      <c r="K3128">
        <v>120.63</v>
      </c>
      <c r="L3128">
        <v>32.340000000000003</v>
      </c>
      <c r="M3128">
        <v>94.79</v>
      </c>
      <c r="N3128">
        <v>12.05</v>
      </c>
    </row>
    <row r="3129" spans="1:14" x14ac:dyDescent="0.3">
      <c r="A3129" t="s">
        <v>30</v>
      </c>
      <c r="B3129" t="str">
        <f t="shared" si="96"/>
        <v xml:space="preserve">Seoul   </v>
      </c>
      <c r="C3129" t="s">
        <v>31</v>
      </c>
      <c r="D3129" s="1">
        <v>45236</v>
      </c>
      <c r="E3129" s="1">
        <f t="shared" si="97"/>
        <v>45236</v>
      </c>
      <c r="F3129">
        <v>143.69999999999999</v>
      </c>
      <c r="G3129">
        <v>96.83</v>
      </c>
      <c r="H3129">
        <v>62</v>
      </c>
      <c r="I3129">
        <v>16.989999999999998</v>
      </c>
      <c r="J3129">
        <v>9.08</v>
      </c>
      <c r="K3129">
        <v>87.83</v>
      </c>
      <c r="L3129">
        <v>18.29</v>
      </c>
      <c r="M3129">
        <v>11.07</v>
      </c>
      <c r="N3129">
        <v>10.37</v>
      </c>
    </row>
    <row r="3130" spans="1:14" x14ac:dyDescent="0.3">
      <c r="A3130" t="s">
        <v>32</v>
      </c>
      <c r="B3130" t="str">
        <f t="shared" si="96"/>
        <v>Toronto</v>
      </c>
      <c r="C3130" t="s">
        <v>33</v>
      </c>
      <c r="D3130" t="s">
        <v>175</v>
      </c>
      <c r="E3130" s="1">
        <f t="shared" si="97"/>
        <v>44944</v>
      </c>
      <c r="F3130">
        <v>89.78</v>
      </c>
      <c r="G3130">
        <v>115.73</v>
      </c>
      <c r="H3130">
        <v>49.36</v>
      </c>
      <c r="I3130">
        <v>14.97</v>
      </c>
      <c r="J3130">
        <v>4.75</v>
      </c>
      <c r="K3130">
        <v>158.51</v>
      </c>
      <c r="L3130">
        <v>32.36</v>
      </c>
      <c r="M3130">
        <v>17.32</v>
      </c>
      <c r="N3130">
        <v>16.600000000000001</v>
      </c>
    </row>
    <row r="3131" spans="1:14" x14ac:dyDescent="0.3">
      <c r="A3131" t="s">
        <v>74</v>
      </c>
      <c r="B3131" t="str">
        <f t="shared" si="96"/>
        <v>Sydney</v>
      </c>
      <c r="C3131" t="s">
        <v>19</v>
      </c>
      <c r="D3131" t="s">
        <v>315</v>
      </c>
      <c r="E3131" s="1">
        <f t="shared" si="97"/>
        <v>45218</v>
      </c>
      <c r="F3131">
        <v>85.81</v>
      </c>
      <c r="G3131">
        <v>73.45</v>
      </c>
      <c r="H3131">
        <v>23.14</v>
      </c>
      <c r="I3131">
        <v>30.01</v>
      </c>
      <c r="J3131">
        <v>4.84</v>
      </c>
      <c r="K3131">
        <v>189.67</v>
      </c>
      <c r="L3131">
        <v>38.03</v>
      </c>
      <c r="M3131">
        <v>67.67</v>
      </c>
      <c r="N3131">
        <v>11.41</v>
      </c>
    </row>
    <row r="3132" spans="1:14" x14ac:dyDescent="0.3">
      <c r="A3132" t="s">
        <v>22</v>
      </c>
      <c r="B3132" t="str">
        <f t="shared" si="96"/>
        <v>Mumbai</v>
      </c>
      <c r="C3132" t="s">
        <v>23</v>
      </c>
      <c r="D3132" s="1">
        <v>45025</v>
      </c>
      <c r="E3132" s="1">
        <f t="shared" si="97"/>
        <v>45025</v>
      </c>
      <c r="F3132">
        <v>88.44</v>
      </c>
      <c r="G3132">
        <v>32.99</v>
      </c>
      <c r="H3132">
        <v>23.79</v>
      </c>
      <c r="J3132">
        <v>9.24</v>
      </c>
      <c r="K3132">
        <v>114.78</v>
      </c>
      <c r="L3132">
        <v>28.18</v>
      </c>
      <c r="M3132">
        <v>40.26</v>
      </c>
      <c r="N3132">
        <v>17.46</v>
      </c>
    </row>
    <row r="3133" spans="1:14" x14ac:dyDescent="0.3">
      <c r="A3133" t="s">
        <v>51</v>
      </c>
      <c r="B3133" t="str">
        <f t="shared" si="96"/>
        <v>Moscow</v>
      </c>
      <c r="C3133" t="s">
        <v>48</v>
      </c>
      <c r="D3133" s="1">
        <v>45150</v>
      </c>
      <c r="E3133" s="1">
        <f t="shared" si="97"/>
        <v>45150</v>
      </c>
      <c r="F3133">
        <v>30.36</v>
      </c>
      <c r="G3133">
        <v>35.74</v>
      </c>
      <c r="H3133">
        <v>44.91</v>
      </c>
      <c r="I3133">
        <v>11.93</v>
      </c>
      <c r="J3133">
        <v>5.44</v>
      </c>
      <c r="K3133">
        <v>179.79</v>
      </c>
      <c r="L3133">
        <v>39.44</v>
      </c>
      <c r="M3133">
        <v>69.239999999999995</v>
      </c>
      <c r="N3133">
        <v>15.98</v>
      </c>
    </row>
    <row r="3134" spans="1:14" x14ac:dyDescent="0.3">
      <c r="A3134" t="s">
        <v>34</v>
      </c>
      <c r="B3134" t="str">
        <f t="shared" si="96"/>
        <v>Tokyo</v>
      </c>
      <c r="C3134" t="s">
        <v>35</v>
      </c>
      <c r="D3134" s="1">
        <v>45150</v>
      </c>
      <c r="E3134" s="1">
        <f t="shared" si="97"/>
        <v>45150</v>
      </c>
      <c r="F3134">
        <v>127.96</v>
      </c>
      <c r="G3134">
        <v>198.73</v>
      </c>
      <c r="H3134">
        <v>20.239999999999998</v>
      </c>
      <c r="I3134">
        <v>26.81</v>
      </c>
      <c r="J3134">
        <v>7.17</v>
      </c>
      <c r="K3134">
        <v>81.47</v>
      </c>
      <c r="L3134">
        <v>36.6</v>
      </c>
      <c r="M3134">
        <v>17.89</v>
      </c>
      <c r="N3134">
        <v>10.78</v>
      </c>
    </row>
    <row r="3135" spans="1:14" x14ac:dyDescent="0.3">
      <c r="A3135" t="s">
        <v>82</v>
      </c>
      <c r="B3135" t="str">
        <f t="shared" si="96"/>
        <v xml:space="preserve">Sydney   </v>
      </c>
      <c r="C3135" t="s">
        <v>19</v>
      </c>
      <c r="D3135" s="1">
        <v>45058</v>
      </c>
      <c r="E3135" s="1">
        <f t="shared" si="97"/>
        <v>45058</v>
      </c>
      <c r="F3135">
        <v>30.43</v>
      </c>
      <c r="G3135">
        <v>48.31</v>
      </c>
      <c r="H3135">
        <v>97.08</v>
      </c>
      <c r="I3135">
        <v>20.47</v>
      </c>
      <c r="J3135">
        <v>7.86</v>
      </c>
      <c r="K3135">
        <v>113.98</v>
      </c>
      <c r="L3135">
        <v>5.96</v>
      </c>
      <c r="M3135">
        <v>84.47</v>
      </c>
      <c r="N3135">
        <v>11.22</v>
      </c>
    </row>
    <row r="3136" spans="1:14" x14ac:dyDescent="0.3">
      <c r="A3136" t="s">
        <v>28</v>
      </c>
      <c r="B3136" t="str">
        <f t="shared" si="96"/>
        <v>New York</v>
      </c>
      <c r="C3136" t="s">
        <v>150</v>
      </c>
      <c r="D3136" t="s">
        <v>308</v>
      </c>
      <c r="E3136" s="1">
        <f t="shared" si="97"/>
        <v>44948</v>
      </c>
      <c r="F3136">
        <v>143.66999999999999</v>
      </c>
      <c r="G3136">
        <v>45.46</v>
      </c>
      <c r="H3136">
        <v>9.5299999999999994</v>
      </c>
      <c r="I3136">
        <v>41.86</v>
      </c>
      <c r="J3136">
        <v>2.38</v>
      </c>
      <c r="K3136">
        <v>98.58</v>
      </c>
      <c r="L3136">
        <v>35.450000000000003</v>
      </c>
      <c r="M3136">
        <v>72.2</v>
      </c>
      <c r="N3136">
        <v>9.6999999999999993</v>
      </c>
    </row>
    <row r="3137" spans="1:14" x14ac:dyDescent="0.3">
      <c r="A3137" t="s">
        <v>64</v>
      </c>
      <c r="B3137" t="str">
        <f t="shared" si="96"/>
        <v xml:space="preserve">Mexico City   </v>
      </c>
      <c r="C3137" t="s">
        <v>38</v>
      </c>
      <c r="D3137" t="s">
        <v>238</v>
      </c>
      <c r="E3137" s="1">
        <f t="shared" si="97"/>
        <v>44940</v>
      </c>
      <c r="F3137">
        <v>72.72</v>
      </c>
      <c r="G3137">
        <v>116.11</v>
      </c>
      <c r="H3137">
        <v>87.3</v>
      </c>
      <c r="I3137">
        <v>31.95</v>
      </c>
      <c r="J3137">
        <v>1.38</v>
      </c>
      <c r="K3137">
        <v>27.26</v>
      </c>
      <c r="L3137">
        <v>8.1999999999999993</v>
      </c>
      <c r="M3137">
        <v>27.8</v>
      </c>
      <c r="N3137">
        <v>19.53</v>
      </c>
    </row>
    <row r="3138" spans="1:14" x14ac:dyDescent="0.3">
      <c r="A3138" t="s">
        <v>74</v>
      </c>
      <c r="B3138" t="str">
        <f t="shared" si="96"/>
        <v>Sydney</v>
      </c>
      <c r="C3138" t="s">
        <v>19</v>
      </c>
      <c r="D3138" t="s">
        <v>252</v>
      </c>
      <c r="E3138" s="1">
        <f t="shared" si="97"/>
        <v>45044</v>
      </c>
      <c r="F3138">
        <v>44.21</v>
      </c>
      <c r="G3138">
        <v>16.8</v>
      </c>
      <c r="H3138">
        <v>6.73</v>
      </c>
      <c r="J3138">
        <v>0.59</v>
      </c>
      <c r="K3138">
        <v>33.159999999999997</v>
      </c>
      <c r="L3138">
        <v>-5.4</v>
      </c>
      <c r="M3138">
        <v>98.64</v>
      </c>
      <c r="N3138">
        <v>1.74</v>
      </c>
    </row>
    <row r="3139" spans="1:14" x14ac:dyDescent="0.3">
      <c r="A3139" t="s">
        <v>82</v>
      </c>
      <c r="B3139" t="str">
        <f t="shared" ref="B3139:B3202" si="98">PROPER(A3139)</f>
        <v xml:space="preserve">Sydney   </v>
      </c>
      <c r="C3139" t="s">
        <v>19</v>
      </c>
      <c r="D3139" t="s">
        <v>178</v>
      </c>
      <c r="E3139" s="1">
        <f t="shared" ref="E3139:E3202" si="99">IF(ISNUMBER(D3139),D3139,IFERROR(DATE(RIGHT(D3139,4),LEFT(D3139,FIND("-",D3139)-1),MID(D3139,FIND("-",D3139)+1,FIND("-",D3139,4)-FIND("-",D3139)-1)),D3139))</f>
        <v>45223</v>
      </c>
      <c r="F3139">
        <v>107.05</v>
      </c>
      <c r="H3139">
        <v>44.58</v>
      </c>
      <c r="I3139">
        <v>32.74</v>
      </c>
      <c r="J3139">
        <v>9.6</v>
      </c>
      <c r="L3139">
        <v>23.97</v>
      </c>
      <c r="M3139">
        <v>91.1</v>
      </c>
      <c r="N3139">
        <v>7.11</v>
      </c>
    </row>
    <row r="3140" spans="1:14" x14ac:dyDescent="0.3">
      <c r="A3140" t="s">
        <v>45</v>
      </c>
      <c r="B3140" t="str">
        <f t="shared" si="98"/>
        <v>Rio De Janeiro</v>
      </c>
      <c r="C3140" t="s">
        <v>46</v>
      </c>
      <c r="D3140" s="1">
        <v>45231</v>
      </c>
      <c r="E3140" s="1">
        <f t="shared" si="99"/>
        <v>45231</v>
      </c>
      <c r="F3140">
        <v>149.13999999999999</v>
      </c>
      <c r="G3140">
        <v>105.14</v>
      </c>
      <c r="H3140">
        <v>71.81</v>
      </c>
      <c r="I3140">
        <v>1.55</v>
      </c>
      <c r="J3140">
        <v>7.69</v>
      </c>
      <c r="K3140">
        <v>18.28</v>
      </c>
      <c r="L3140">
        <v>1.49</v>
      </c>
      <c r="M3140">
        <v>11.1</v>
      </c>
      <c r="N3140">
        <v>16.23</v>
      </c>
    </row>
    <row r="3141" spans="1:14" x14ac:dyDescent="0.3">
      <c r="A3141" t="s">
        <v>12</v>
      </c>
      <c r="B3141" t="str">
        <f t="shared" si="98"/>
        <v>Johannesburg</v>
      </c>
      <c r="C3141" t="s">
        <v>13</v>
      </c>
      <c r="D3141" s="1">
        <v>45209</v>
      </c>
      <c r="E3141" s="1">
        <f t="shared" si="99"/>
        <v>45209</v>
      </c>
      <c r="F3141">
        <v>96.85</v>
      </c>
      <c r="G3141">
        <v>105.52</v>
      </c>
      <c r="H3141">
        <v>80.819999999999993</v>
      </c>
      <c r="I3141">
        <v>22.9</v>
      </c>
      <c r="J3141">
        <v>7.06</v>
      </c>
      <c r="K3141">
        <v>98.87</v>
      </c>
      <c r="L3141">
        <v>16.829999999999998</v>
      </c>
      <c r="M3141">
        <v>16.52</v>
      </c>
      <c r="N3141">
        <v>7.35</v>
      </c>
    </row>
    <row r="3142" spans="1:14" x14ac:dyDescent="0.3">
      <c r="A3142" t="s">
        <v>28</v>
      </c>
      <c r="B3142" t="str">
        <f t="shared" si="98"/>
        <v>New York</v>
      </c>
      <c r="C3142" t="s">
        <v>150</v>
      </c>
      <c r="D3142" s="1">
        <v>45080</v>
      </c>
      <c r="E3142" s="1">
        <f t="shared" si="99"/>
        <v>45080</v>
      </c>
      <c r="F3142">
        <v>107.35</v>
      </c>
      <c r="G3142">
        <v>73.23</v>
      </c>
      <c r="H3142">
        <v>15.44</v>
      </c>
      <c r="I3142">
        <v>33.85</v>
      </c>
      <c r="J3142">
        <v>5.48</v>
      </c>
      <c r="K3142">
        <v>113.02</v>
      </c>
      <c r="L3142">
        <v>39.33</v>
      </c>
      <c r="M3142">
        <v>10.19</v>
      </c>
      <c r="N3142">
        <v>14.83</v>
      </c>
    </row>
    <row r="3143" spans="1:14" x14ac:dyDescent="0.3">
      <c r="A3143" t="s">
        <v>93</v>
      </c>
      <c r="B3143" t="str">
        <f t="shared" si="98"/>
        <v xml:space="preserve">Cairo   </v>
      </c>
      <c r="C3143" t="s">
        <v>62</v>
      </c>
      <c r="D3143" t="s">
        <v>315</v>
      </c>
      <c r="E3143" s="1">
        <f t="shared" si="99"/>
        <v>45218</v>
      </c>
      <c r="F3143">
        <v>35.26</v>
      </c>
      <c r="G3143">
        <v>83.59</v>
      </c>
      <c r="H3143">
        <v>47.73</v>
      </c>
      <c r="I3143">
        <v>43.33</v>
      </c>
      <c r="J3143">
        <v>0.56000000000000005</v>
      </c>
      <c r="K3143">
        <v>87.4</v>
      </c>
      <c r="L3143">
        <v>17.43</v>
      </c>
      <c r="M3143">
        <v>83.23</v>
      </c>
      <c r="N3143">
        <v>2.48</v>
      </c>
    </row>
    <row r="3144" spans="1:14" x14ac:dyDescent="0.3">
      <c r="A3144" t="s">
        <v>14</v>
      </c>
      <c r="B3144" t="str">
        <f t="shared" si="98"/>
        <v>Istanbul</v>
      </c>
      <c r="C3144" t="s">
        <v>15</v>
      </c>
      <c r="D3144" t="s">
        <v>272</v>
      </c>
      <c r="E3144" s="1">
        <f t="shared" si="99"/>
        <v>45274</v>
      </c>
      <c r="F3144">
        <v>18.34</v>
      </c>
      <c r="G3144">
        <v>82.79</v>
      </c>
      <c r="H3144">
        <v>58.84</v>
      </c>
      <c r="I3144">
        <v>40.72</v>
      </c>
      <c r="K3144">
        <v>86.07</v>
      </c>
      <c r="L3144">
        <v>7.45</v>
      </c>
      <c r="M3144">
        <v>87.32</v>
      </c>
      <c r="N3144">
        <v>5.72</v>
      </c>
    </row>
    <row r="3145" spans="1:14" x14ac:dyDescent="0.3">
      <c r="A3145" t="s">
        <v>16</v>
      </c>
      <c r="B3145" t="str">
        <f t="shared" si="98"/>
        <v>Berlin</v>
      </c>
      <c r="C3145" t="s">
        <v>17</v>
      </c>
      <c r="D3145" s="1">
        <v>45118</v>
      </c>
      <c r="E3145" s="1">
        <f t="shared" si="99"/>
        <v>45118</v>
      </c>
      <c r="F3145">
        <v>114.93</v>
      </c>
      <c r="G3145">
        <v>176.47</v>
      </c>
      <c r="H3145">
        <v>76.13</v>
      </c>
      <c r="I3145">
        <v>38</v>
      </c>
      <c r="J3145">
        <v>0.15</v>
      </c>
      <c r="K3145">
        <v>65.489999999999995</v>
      </c>
      <c r="L3145">
        <v>17.989999999999998</v>
      </c>
      <c r="M3145">
        <v>80.59</v>
      </c>
      <c r="N3145">
        <v>14.48</v>
      </c>
    </row>
    <row r="3146" spans="1:14" x14ac:dyDescent="0.3">
      <c r="A3146" t="s">
        <v>21</v>
      </c>
      <c r="B3146" t="str">
        <f t="shared" si="98"/>
        <v>Los Angeles</v>
      </c>
      <c r="C3146" t="s">
        <v>150</v>
      </c>
      <c r="D3146" t="s">
        <v>297</v>
      </c>
      <c r="E3146" s="1">
        <f t="shared" si="99"/>
        <v>45183</v>
      </c>
      <c r="F3146">
        <v>91.12</v>
      </c>
      <c r="G3146">
        <v>193.8</v>
      </c>
      <c r="H3146">
        <v>36.86</v>
      </c>
      <c r="I3146">
        <v>17.03</v>
      </c>
      <c r="J3146">
        <v>5.69</v>
      </c>
      <c r="K3146">
        <v>10.27</v>
      </c>
      <c r="L3146">
        <v>21.43</v>
      </c>
      <c r="M3146">
        <v>69.650000000000006</v>
      </c>
      <c r="N3146">
        <v>2.1800000000000002</v>
      </c>
    </row>
    <row r="3147" spans="1:14" x14ac:dyDescent="0.3">
      <c r="A3147" t="s">
        <v>14</v>
      </c>
      <c r="B3147" t="str">
        <f t="shared" si="98"/>
        <v>Istanbul</v>
      </c>
      <c r="C3147" t="s">
        <v>15</v>
      </c>
      <c r="D3147" s="1">
        <v>45202</v>
      </c>
      <c r="E3147" s="1">
        <f t="shared" si="99"/>
        <v>45202</v>
      </c>
      <c r="F3147">
        <v>95.66</v>
      </c>
      <c r="G3147">
        <v>61.93</v>
      </c>
      <c r="H3147">
        <v>19.27</v>
      </c>
      <c r="I3147">
        <v>44.9</v>
      </c>
      <c r="J3147">
        <v>2.31</v>
      </c>
      <c r="K3147">
        <v>192.54</v>
      </c>
      <c r="L3147">
        <v>10.66</v>
      </c>
      <c r="M3147">
        <v>32.229999999999997</v>
      </c>
      <c r="N3147">
        <v>5.01</v>
      </c>
    </row>
    <row r="3148" spans="1:14" x14ac:dyDescent="0.3">
      <c r="A3148" t="s">
        <v>74</v>
      </c>
      <c r="B3148" t="str">
        <f t="shared" si="98"/>
        <v>Sydney</v>
      </c>
      <c r="C3148" t="s">
        <v>19</v>
      </c>
      <c r="D3148" s="1">
        <v>45119</v>
      </c>
      <c r="E3148" s="1">
        <f t="shared" si="99"/>
        <v>45119</v>
      </c>
      <c r="F3148">
        <v>110.95</v>
      </c>
      <c r="G3148">
        <v>80.150000000000006</v>
      </c>
      <c r="H3148">
        <v>32.24</v>
      </c>
      <c r="I3148">
        <v>36.58</v>
      </c>
      <c r="J3148">
        <v>6.9</v>
      </c>
      <c r="K3148">
        <v>162.11000000000001</v>
      </c>
      <c r="L3148">
        <v>-3.96</v>
      </c>
      <c r="M3148">
        <v>15.85</v>
      </c>
      <c r="N3148">
        <v>8.17</v>
      </c>
    </row>
    <row r="3149" spans="1:14" x14ac:dyDescent="0.3">
      <c r="A3149" t="s">
        <v>34</v>
      </c>
      <c r="B3149" t="str">
        <f t="shared" si="98"/>
        <v>Tokyo</v>
      </c>
      <c r="C3149" t="s">
        <v>35</v>
      </c>
      <c r="D3149" s="1">
        <v>45239</v>
      </c>
      <c r="E3149" s="1">
        <f t="shared" si="99"/>
        <v>45239</v>
      </c>
      <c r="F3149">
        <v>126.94</v>
      </c>
      <c r="G3149">
        <v>107.14</v>
      </c>
      <c r="H3149">
        <v>60.56</v>
      </c>
      <c r="I3149">
        <v>31.71</v>
      </c>
      <c r="J3149">
        <v>9.2799999999999994</v>
      </c>
      <c r="K3149">
        <v>112.15</v>
      </c>
      <c r="L3149">
        <v>12.96</v>
      </c>
      <c r="M3149">
        <v>67.97</v>
      </c>
      <c r="N3149">
        <v>3.77</v>
      </c>
    </row>
    <row r="3150" spans="1:14" x14ac:dyDescent="0.3">
      <c r="A3150" t="s">
        <v>22</v>
      </c>
      <c r="B3150" t="str">
        <f t="shared" si="98"/>
        <v>Mumbai</v>
      </c>
      <c r="C3150" t="s">
        <v>23</v>
      </c>
      <c r="D3150" s="1">
        <v>45081</v>
      </c>
      <c r="E3150" s="1">
        <f t="shared" si="99"/>
        <v>45081</v>
      </c>
      <c r="F3150">
        <v>66.83</v>
      </c>
      <c r="G3150">
        <v>109.63</v>
      </c>
      <c r="H3150">
        <v>74.88</v>
      </c>
      <c r="I3150">
        <v>48.61</v>
      </c>
      <c r="J3150">
        <v>9.76</v>
      </c>
      <c r="K3150">
        <v>160.9</v>
      </c>
      <c r="L3150">
        <v>12.03</v>
      </c>
      <c r="M3150">
        <v>97.85</v>
      </c>
      <c r="N3150">
        <v>2.5</v>
      </c>
    </row>
    <row r="3151" spans="1:14" x14ac:dyDescent="0.3">
      <c r="A3151" t="s">
        <v>16</v>
      </c>
      <c r="B3151" t="str">
        <f t="shared" si="98"/>
        <v>Berlin</v>
      </c>
      <c r="C3151" t="s">
        <v>17</v>
      </c>
      <c r="D3151" s="1">
        <v>45142</v>
      </c>
      <c r="E3151" s="1">
        <f t="shared" si="99"/>
        <v>45142</v>
      </c>
      <c r="F3151">
        <v>19.39</v>
      </c>
      <c r="G3151">
        <v>162.07</v>
      </c>
      <c r="H3151">
        <v>35.54</v>
      </c>
      <c r="I3151">
        <v>26.5</v>
      </c>
      <c r="J3151">
        <v>3.9</v>
      </c>
      <c r="K3151">
        <v>26.02</v>
      </c>
      <c r="L3151">
        <v>11.08</v>
      </c>
      <c r="M3151">
        <v>98.18</v>
      </c>
      <c r="N3151">
        <v>13.01</v>
      </c>
    </row>
    <row r="3152" spans="1:14" x14ac:dyDescent="0.3">
      <c r="A3152" t="s">
        <v>41</v>
      </c>
      <c r="B3152" t="str">
        <f t="shared" si="98"/>
        <v>Seoul</v>
      </c>
      <c r="C3152" t="s">
        <v>31</v>
      </c>
      <c r="D3152" t="s">
        <v>258</v>
      </c>
      <c r="E3152" s="1">
        <f t="shared" si="99"/>
        <v>45094</v>
      </c>
      <c r="F3152">
        <v>99.14</v>
      </c>
      <c r="G3152">
        <v>171.38</v>
      </c>
      <c r="H3152">
        <v>81.09</v>
      </c>
      <c r="I3152">
        <v>5.67</v>
      </c>
      <c r="J3152">
        <v>2.85</v>
      </c>
      <c r="K3152">
        <v>122.65</v>
      </c>
      <c r="L3152">
        <v>22.88</v>
      </c>
      <c r="M3152">
        <v>35.18</v>
      </c>
      <c r="N3152">
        <v>0.94</v>
      </c>
    </row>
    <row r="3153" spans="1:14" x14ac:dyDescent="0.3">
      <c r="A3153" t="s">
        <v>51</v>
      </c>
      <c r="B3153" t="str">
        <f t="shared" si="98"/>
        <v>Moscow</v>
      </c>
      <c r="C3153" t="s">
        <v>48</v>
      </c>
      <c r="D3153" t="s">
        <v>161</v>
      </c>
      <c r="E3153" s="1">
        <f t="shared" si="99"/>
        <v>45154</v>
      </c>
      <c r="F3153">
        <v>85.77</v>
      </c>
      <c r="G3153">
        <v>193.98</v>
      </c>
      <c r="H3153">
        <v>12.08</v>
      </c>
      <c r="I3153">
        <v>2.92</v>
      </c>
      <c r="J3153">
        <v>5.78</v>
      </c>
      <c r="K3153">
        <v>148.55000000000001</v>
      </c>
      <c r="L3153">
        <v>22.45</v>
      </c>
      <c r="M3153">
        <v>82.22</v>
      </c>
      <c r="N3153">
        <v>2.25</v>
      </c>
    </row>
    <row r="3154" spans="1:14" x14ac:dyDescent="0.3">
      <c r="A3154" t="s">
        <v>12</v>
      </c>
      <c r="B3154" t="str">
        <f t="shared" si="98"/>
        <v>Johannesburg</v>
      </c>
      <c r="C3154" t="s">
        <v>13</v>
      </c>
      <c r="D3154" t="s">
        <v>290</v>
      </c>
      <c r="E3154" s="1">
        <f t="shared" si="99"/>
        <v>45165</v>
      </c>
      <c r="F3154">
        <v>124.78</v>
      </c>
      <c r="G3154">
        <v>131.59</v>
      </c>
      <c r="H3154">
        <v>42.81</v>
      </c>
      <c r="I3154">
        <v>41.34</v>
      </c>
      <c r="J3154">
        <v>1.49</v>
      </c>
      <c r="K3154">
        <v>195.43</v>
      </c>
      <c r="L3154">
        <v>12.78</v>
      </c>
      <c r="M3154">
        <v>29.15</v>
      </c>
      <c r="N3154">
        <v>19.260000000000002</v>
      </c>
    </row>
    <row r="3155" spans="1:14" x14ac:dyDescent="0.3">
      <c r="A3155" t="s">
        <v>42</v>
      </c>
      <c r="B3155" t="str">
        <f t="shared" si="98"/>
        <v>Bangkok</v>
      </c>
      <c r="C3155" t="s">
        <v>43</v>
      </c>
      <c r="D3155" t="s">
        <v>269</v>
      </c>
      <c r="E3155" s="1">
        <f t="shared" si="99"/>
        <v>45164</v>
      </c>
      <c r="F3155">
        <v>117.57</v>
      </c>
      <c r="G3155">
        <v>195.07</v>
      </c>
      <c r="H3155">
        <v>19.399999999999999</v>
      </c>
      <c r="I3155">
        <v>30.81</v>
      </c>
      <c r="J3155">
        <v>7.17</v>
      </c>
      <c r="K3155">
        <v>138.25</v>
      </c>
      <c r="L3155">
        <v>-9.35</v>
      </c>
      <c r="M3155">
        <v>33</v>
      </c>
      <c r="N3155">
        <v>16.88</v>
      </c>
    </row>
    <row r="3156" spans="1:14" x14ac:dyDescent="0.3">
      <c r="A3156" t="s">
        <v>61</v>
      </c>
      <c r="B3156" t="str">
        <f t="shared" si="98"/>
        <v>Cairo</v>
      </c>
      <c r="C3156" t="s">
        <v>62</v>
      </c>
      <c r="D3156" s="1">
        <v>45051</v>
      </c>
      <c r="E3156" s="1">
        <f t="shared" si="99"/>
        <v>45051</v>
      </c>
      <c r="F3156">
        <v>18.14</v>
      </c>
      <c r="G3156">
        <v>131.12</v>
      </c>
      <c r="H3156">
        <v>44.02</v>
      </c>
      <c r="I3156">
        <v>37.68</v>
      </c>
      <c r="J3156">
        <v>2.39</v>
      </c>
      <c r="K3156">
        <v>44.96</v>
      </c>
      <c r="L3156">
        <v>34.19</v>
      </c>
      <c r="M3156">
        <v>12.13</v>
      </c>
      <c r="N3156">
        <v>13.4</v>
      </c>
    </row>
    <row r="3157" spans="1:14" x14ac:dyDescent="0.3">
      <c r="A3157" t="s">
        <v>14</v>
      </c>
      <c r="B3157" t="str">
        <f t="shared" si="98"/>
        <v>Istanbul</v>
      </c>
      <c r="C3157" t="s">
        <v>15</v>
      </c>
      <c r="D3157" t="s">
        <v>332</v>
      </c>
      <c r="E3157" s="1">
        <f t="shared" si="99"/>
        <v>45215</v>
      </c>
      <c r="F3157">
        <v>84.97</v>
      </c>
      <c r="G3157">
        <v>38.5</v>
      </c>
      <c r="H3157">
        <v>45.07</v>
      </c>
      <c r="I3157">
        <v>42.2</v>
      </c>
      <c r="J3157">
        <v>1.63</v>
      </c>
      <c r="K3157">
        <v>52.06</v>
      </c>
      <c r="L3157">
        <v>33.020000000000003</v>
      </c>
      <c r="M3157">
        <v>90.91</v>
      </c>
      <c r="N3157">
        <v>15.62</v>
      </c>
    </row>
    <row r="3158" spans="1:14" x14ac:dyDescent="0.3">
      <c r="A3158" t="s">
        <v>12</v>
      </c>
      <c r="B3158" t="str">
        <f t="shared" si="98"/>
        <v>Johannesburg</v>
      </c>
      <c r="C3158" t="s">
        <v>13</v>
      </c>
      <c r="D3158" t="s">
        <v>229</v>
      </c>
      <c r="E3158" s="1">
        <f t="shared" si="99"/>
        <v>45193</v>
      </c>
      <c r="G3158">
        <v>99.06</v>
      </c>
      <c r="H3158">
        <v>23.39</v>
      </c>
      <c r="J3158">
        <v>2.21</v>
      </c>
      <c r="K3158">
        <v>134.31</v>
      </c>
      <c r="L3158">
        <v>15.09</v>
      </c>
      <c r="M3158">
        <v>95.76</v>
      </c>
      <c r="N3158">
        <v>6.06</v>
      </c>
    </row>
    <row r="3159" spans="1:14" x14ac:dyDescent="0.3">
      <c r="A3159" t="s">
        <v>34</v>
      </c>
      <c r="B3159" t="str">
        <f t="shared" si="98"/>
        <v>Tokyo</v>
      </c>
      <c r="C3159" t="s">
        <v>35</v>
      </c>
      <c r="D3159" t="s">
        <v>188</v>
      </c>
      <c r="E3159" s="1">
        <f t="shared" si="99"/>
        <v>45073</v>
      </c>
      <c r="F3159">
        <v>124.74</v>
      </c>
      <c r="G3159">
        <v>166.03</v>
      </c>
      <c r="H3159">
        <v>29.7</v>
      </c>
      <c r="I3159">
        <v>16.91</v>
      </c>
      <c r="J3159">
        <v>2.98</v>
      </c>
      <c r="K3159">
        <v>47.25</v>
      </c>
      <c r="L3159">
        <v>38.83</v>
      </c>
      <c r="M3159">
        <v>34.049999999999997</v>
      </c>
      <c r="N3159">
        <v>6.48</v>
      </c>
    </row>
    <row r="3160" spans="1:14" x14ac:dyDescent="0.3">
      <c r="A3160" t="s">
        <v>21</v>
      </c>
      <c r="B3160" t="str">
        <f t="shared" si="98"/>
        <v>Los Angeles</v>
      </c>
      <c r="C3160" t="s">
        <v>150</v>
      </c>
      <c r="D3160" t="s">
        <v>257</v>
      </c>
      <c r="E3160" s="1">
        <f t="shared" si="99"/>
        <v>45288</v>
      </c>
      <c r="F3160">
        <v>58.13</v>
      </c>
      <c r="G3160">
        <v>81.33</v>
      </c>
      <c r="H3160">
        <v>31.67</v>
      </c>
      <c r="I3160">
        <v>8.3000000000000007</v>
      </c>
      <c r="J3160">
        <v>1.95</v>
      </c>
      <c r="K3160">
        <v>167.79</v>
      </c>
      <c r="L3160">
        <v>0.32</v>
      </c>
      <c r="M3160">
        <v>86.18</v>
      </c>
      <c r="N3160">
        <v>4.74</v>
      </c>
    </row>
    <row r="3161" spans="1:14" x14ac:dyDescent="0.3">
      <c r="A3161" t="s">
        <v>21</v>
      </c>
      <c r="B3161" t="str">
        <f t="shared" si="98"/>
        <v>Los Angeles</v>
      </c>
      <c r="C3161" t="s">
        <v>150</v>
      </c>
      <c r="D3161" t="s">
        <v>296</v>
      </c>
      <c r="E3161" s="1">
        <f t="shared" si="99"/>
        <v>45122</v>
      </c>
      <c r="F3161">
        <v>149.74</v>
      </c>
      <c r="G3161">
        <v>50.31</v>
      </c>
      <c r="H3161">
        <v>31.21</v>
      </c>
      <c r="I3161">
        <v>28.64</v>
      </c>
      <c r="J3161">
        <v>8.16</v>
      </c>
      <c r="K3161">
        <v>19.809999999999999</v>
      </c>
      <c r="L3161">
        <v>2.64</v>
      </c>
      <c r="M3161">
        <v>18.87</v>
      </c>
      <c r="N3161">
        <v>16.16</v>
      </c>
    </row>
    <row r="3162" spans="1:14" x14ac:dyDescent="0.3">
      <c r="A3162" t="s">
        <v>16</v>
      </c>
      <c r="B3162" t="str">
        <f t="shared" si="98"/>
        <v>Berlin</v>
      </c>
      <c r="C3162" t="s">
        <v>17</v>
      </c>
      <c r="D3162" s="1">
        <v>45181</v>
      </c>
      <c r="E3162" s="1">
        <f t="shared" si="99"/>
        <v>45181</v>
      </c>
      <c r="F3162">
        <v>17.809999999999999</v>
      </c>
      <c r="G3162">
        <v>132.38999999999999</v>
      </c>
      <c r="H3162">
        <v>30.12</v>
      </c>
      <c r="I3162">
        <v>40.35</v>
      </c>
      <c r="K3162">
        <v>61.95</v>
      </c>
      <c r="L3162">
        <v>16.010000000000002</v>
      </c>
      <c r="M3162">
        <v>75.87</v>
      </c>
      <c r="N3162">
        <v>12.11</v>
      </c>
    </row>
    <row r="3163" spans="1:14" x14ac:dyDescent="0.3">
      <c r="A3163" t="s">
        <v>51</v>
      </c>
      <c r="B3163" t="str">
        <f t="shared" si="98"/>
        <v>Moscow</v>
      </c>
      <c r="C3163" t="s">
        <v>48</v>
      </c>
      <c r="D3163" s="1">
        <v>45179</v>
      </c>
      <c r="E3163" s="1">
        <f t="shared" si="99"/>
        <v>45179</v>
      </c>
      <c r="F3163">
        <v>128.68</v>
      </c>
      <c r="G3163">
        <v>168.59</v>
      </c>
      <c r="H3163">
        <v>16.350000000000001</v>
      </c>
      <c r="I3163">
        <v>43.98</v>
      </c>
      <c r="J3163">
        <v>2.5299999999999998</v>
      </c>
      <c r="K3163">
        <v>192.62</v>
      </c>
      <c r="L3163">
        <v>15.54</v>
      </c>
      <c r="M3163">
        <v>53.18</v>
      </c>
      <c r="N3163">
        <v>2.1800000000000002</v>
      </c>
    </row>
    <row r="3164" spans="1:14" x14ac:dyDescent="0.3">
      <c r="A3164" t="s">
        <v>28</v>
      </c>
      <c r="B3164" t="str">
        <f t="shared" si="98"/>
        <v>New York</v>
      </c>
      <c r="C3164" t="s">
        <v>150</v>
      </c>
      <c r="D3164" s="1">
        <v>45057</v>
      </c>
      <c r="E3164" s="1">
        <f t="shared" si="99"/>
        <v>45057</v>
      </c>
      <c r="F3164">
        <v>20.64</v>
      </c>
      <c r="G3164">
        <v>148.31</v>
      </c>
      <c r="H3164">
        <v>67.08</v>
      </c>
      <c r="I3164">
        <v>35.93</v>
      </c>
      <c r="J3164">
        <v>7.05</v>
      </c>
      <c r="K3164">
        <v>155.27000000000001</v>
      </c>
      <c r="L3164">
        <v>-2.5499999999999998</v>
      </c>
      <c r="M3164">
        <v>90.51</v>
      </c>
      <c r="N3164">
        <v>9.9499999999999993</v>
      </c>
    </row>
    <row r="3165" spans="1:14" x14ac:dyDescent="0.3">
      <c r="A3165" t="s">
        <v>34</v>
      </c>
      <c r="B3165" t="str">
        <f t="shared" si="98"/>
        <v>Tokyo</v>
      </c>
      <c r="C3165" t="s">
        <v>35</v>
      </c>
      <c r="D3165" s="1">
        <v>45173</v>
      </c>
      <c r="E3165" s="1">
        <f t="shared" si="99"/>
        <v>45173</v>
      </c>
      <c r="F3165">
        <v>121.31</v>
      </c>
      <c r="G3165">
        <v>23.21</v>
      </c>
      <c r="H3165">
        <v>50.97</v>
      </c>
      <c r="I3165">
        <v>34.590000000000003</v>
      </c>
      <c r="K3165">
        <v>23.28</v>
      </c>
      <c r="L3165">
        <v>38.31</v>
      </c>
      <c r="M3165">
        <v>91.13</v>
      </c>
      <c r="N3165">
        <v>3.11</v>
      </c>
    </row>
    <row r="3166" spans="1:14" x14ac:dyDescent="0.3">
      <c r="A3166" t="s">
        <v>91</v>
      </c>
      <c r="B3166" t="str">
        <f t="shared" si="98"/>
        <v>Los Angeles</v>
      </c>
      <c r="C3166" t="s">
        <v>150</v>
      </c>
      <c r="D3166" t="s">
        <v>316</v>
      </c>
      <c r="E3166" s="1">
        <f t="shared" si="99"/>
        <v>45012</v>
      </c>
      <c r="G3166">
        <v>11.17</v>
      </c>
      <c r="H3166">
        <v>21.1</v>
      </c>
      <c r="I3166">
        <v>47.8</v>
      </c>
      <c r="J3166">
        <v>9.57</v>
      </c>
      <c r="K3166">
        <v>14.99</v>
      </c>
      <c r="L3166">
        <v>-5.36</v>
      </c>
      <c r="M3166">
        <v>54.21</v>
      </c>
      <c r="N3166">
        <v>1.92</v>
      </c>
    </row>
    <row r="3167" spans="1:14" x14ac:dyDescent="0.3">
      <c r="A3167" t="s">
        <v>24</v>
      </c>
      <c r="B3167" t="str">
        <f t="shared" si="98"/>
        <v>Beijing</v>
      </c>
      <c r="C3167" t="s">
        <v>25</v>
      </c>
      <c r="D3167" t="s">
        <v>316</v>
      </c>
      <c r="E3167" s="1">
        <f t="shared" si="99"/>
        <v>45012</v>
      </c>
      <c r="F3167">
        <v>9.06</v>
      </c>
      <c r="G3167">
        <v>112.69</v>
      </c>
      <c r="H3167">
        <v>65.98</v>
      </c>
      <c r="I3167">
        <v>37.74</v>
      </c>
      <c r="J3167">
        <v>5.52</v>
      </c>
      <c r="L3167">
        <v>23.07</v>
      </c>
      <c r="M3167">
        <v>10.41</v>
      </c>
      <c r="N3167">
        <v>18.600000000000001</v>
      </c>
    </row>
    <row r="3168" spans="1:14" x14ac:dyDescent="0.3">
      <c r="A3168" t="s">
        <v>29</v>
      </c>
      <c r="B3168" t="str">
        <f t="shared" si="98"/>
        <v>London</v>
      </c>
      <c r="C3168" t="s">
        <v>151</v>
      </c>
      <c r="D3168" s="1">
        <v>45207</v>
      </c>
      <c r="E3168" s="1">
        <f t="shared" si="99"/>
        <v>45207</v>
      </c>
      <c r="F3168">
        <v>10.57</v>
      </c>
      <c r="I3168">
        <v>31.93</v>
      </c>
      <c r="J3168">
        <v>2.75</v>
      </c>
      <c r="K3168">
        <v>144.78</v>
      </c>
      <c r="L3168">
        <v>29.17</v>
      </c>
      <c r="M3168">
        <v>77.239999999999995</v>
      </c>
      <c r="N3168">
        <v>2.38</v>
      </c>
    </row>
    <row r="3169" spans="1:14" x14ac:dyDescent="0.3">
      <c r="A3169" t="s">
        <v>12</v>
      </c>
      <c r="B3169" t="str">
        <f t="shared" si="98"/>
        <v>Johannesburg</v>
      </c>
      <c r="C3169" t="s">
        <v>13</v>
      </c>
      <c r="D3169" s="1">
        <v>45079</v>
      </c>
      <c r="E3169" s="1">
        <f t="shared" si="99"/>
        <v>45079</v>
      </c>
      <c r="F3169">
        <v>125.54</v>
      </c>
      <c r="G3169">
        <v>131.82</v>
      </c>
      <c r="I3169">
        <v>7.8</v>
      </c>
      <c r="J3169">
        <v>3.37</v>
      </c>
      <c r="K3169">
        <v>175.54</v>
      </c>
      <c r="L3169">
        <v>9.34</v>
      </c>
      <c r="M3169">
        <v>83.53</v>
      </c>
      <c r="N3169">
        <v>13.04</v>
      </c>
    </row>
    <row r="3170" spans="1:14" x14ac:dyDescent="0.3">
      <c r="A3170" t="s">
        <v>51</v>
      </c>
      <c r="B3170" t="str">
        <f t="shared" si="98"/>
        <v>Moscow</v>
      </c>
      <c r="C3170" t="s">
        <v>48</v>
      </c>
      <c r="D3170" s="1">
        <v>45269</v>
      </c>
      <c r="E3170" s="1">
        <f t="shared" si="99"/>
        <v>45269</v>
      </c>
      <c r="F3170">
        <v>114.09</v>
      </c>
      <c r="G3170">
        <v>130.94999999999999</v>
      </c>
      <c r="H3170">
        <v>33.229999999999997</v>
      </c>
      <c r="K3170">
        <v>70.88</v>
      </c>
      <c r="L3170">
        <v>-8.69</v>
      </c>
      <c r="M3170">
        <v>40.729999999999997</v>
      </c>
      <c r="N3170">
        <v>9.6</v>
      </c>
    </row>
    <row r="3171" spans="1:14" x14ac:dyDescent="0.3">
      <c r="A3171" t="s">
        <v>74</v>
      </c>
      <c r="B3171" t="str">
        <f t="shared" si="98"/>
        <v>Sydney</v>
      </c>
      <c r="C3171" t="s">
        <v>19</v>
      </c>
      <c r="D3171" s="1">
        <v>45236</v>
      </c>
      <c r="E3171" s="1">
        <f t="shared" si="99"/>
        <v>45236</v>
      </c>
      <c r="F3171">
        <v>134.87</v>
      </c>
      <c r="G3171">
        <v>20.63</v>
      </c>
      <c r="H3171">
        <v>66.27</v>
      </c>
      <c r="I3171">
        <v>33.590000000000003</v>
      </c>
      <c r="J3171">
        <v>9.09</v>
      </c>
      <c r="K3171">
        <v>113.02</v>
      </c>
      <c r="L3171">
        <v>17.37</v>
      </c>
      <c r="M3171">
        <v>11.87</v>
      </c>
      <c r="N3171">
        <v>5.51</v>
      </c>
    </row>
    <row r="3172" spans="1:14" x14ac:dyDescent="0.3">
      <c r="A3172" t="s">
        <v>26</v>
      </c>
      <c r="B3172" t="str">
        <f t="shared" si="98"/>
        <v>Paris</v>
      </c>
      <c r="C3172" t="s">
        <v>27</v>
      </c>
      <c r="D3172" s="1">
        <v>44930</v>
      </c>
      <c r="E3172" s="1">
        <f t="shared" si="99"/>
        <v>44930</v>
      </c>
      <c r="F3172">
        <v>7.33</v>
      </c>
      <c r="G3172">
        <v>163.94</v>
      </c>
      <c r="H3172">
        <v>48.31</v>
      </c>
      <c r="I3172">
        <v>41.73</v>
      </c>
      <c r="J3172">
        <v>6.99</v>
      </c>
      <c r="K3172">
        <v>94.48</v>
      </c>
      <c r="L3172">
        <v>-7.68</v>
      </c>
      <c r="M3172">
        <v>82.91</v>
      </c>
      <c r="N3172">
        <v>19.059999999999999</v>
      </c>
    </row>
    <row r="3173" spans="1:14" x14ac:dyDescent="0.3">
      <c r="A3173" t="s">
        <v>98</v>
      </c>
      <c r="B3173" t="str">
        <f t="shared" si="98"/>
        <v xml:space="preserve">Bangkok   </v>
      </c>
      <c r="C3173" t="s">
        <v>43</v>
      </c>
      <c r="D3173" t="s">
        <v>184</v>
      </c>
      <c r="E3173" s="1">
        <f t="shared" si="99"/>
        <v>45212</v>
      </c>
      <c r="F3173">
        <v>144.36000000000001</v>
      </c>
      <c r="G3173">
        <v>28.94</v>
      </c>
      <c r="H3173">
        <v>94.57</v>
      </c>
      <c r="I3173">
        <v>18.54</v>
      </c>
      <c r="K3173">
        <v>100.99</v>
      </c>
      <c r="L3173">
        <v>-3.67</v>
      </c>
      <c r="M3173">
        <v>41.42</v>
      </c>
      <c r="N3173">
        <v>14.75</v>
      </c>
    </row>
    <row r="3174" spans="1:14" x14ac:dyDescent="0.3">
      <c r="A3174" t="s">
        <v>30</v>
      </c>
      <c r="B3174" t="str">
        <f t="shared" si="98"/>
        <v xml:space="preserve">Seoul   </v>
      </c>
      <c r="C3174" t="s">
        <v>31</v>
      </c>
      <c r="D3174" t="s">
        <v>245</v>
      </c>
      <c r="E3174" s="1">
        <f t="shared" si="99"/>
        <v>45155</v>
      </c>
      <c r="F3174">
        <v>127.5</v>
      </c>
      <c r="G3174">
        <v>109.27</v>
      </c>
      <c r="H3174">
        <v>12.2</v>
      </c>
      <c r="I3174">
        <v>23.73</v>
      </c>
      <c r="J3174">
        <v>1.96</v>
      </c>
      <c r="K3174">
        <v>155.26</v>
      </c>
      <c r="L3174">
        <v>9.19</v>
      </c>
      <c r="M3174">
        <v>87.96</v>
      </c>
      <c r="N3174">
        <v>14.42</v>
      </c>
    </row>
    <row r="3175" spans="1:14" x14ac:dyDescent="0.3">
      <c r="A3175" t="s">
        <v>41</v>
      </c>
      <c r="B3175" t="str">
        <f t="shared" si="98"/>
        <v>Seoul</v>
      </c>
      <c r="C3175" t="s">
        <v>31</v>
      </c>
      <c r="D3175" t="s">
        <v>247</v>
      </c>
      <c r="E3175" s="1">
        <f t="shared" si="99"/>
        <v>45093</v>
      </c>
      <c r="F3175">
        <v>36.35</v>
      </c>
      <c r="G3175">
        <v>70.39</v>
      </c>
      <c r="H3175">
        <v>29.94</v>
      </c>
      <c r="I3175">
        <v>5.66</v>
      </c>
      <c r="J3175">
        <v>6.52</v>
      </c>
      <c r="K3175">
        <v>93.43</v>
      </c>
      <c r="L3175">
        <v>-2.08</v>
      </c>
      <c r="M3175">
        <v>26.91</v>
      </c>
      <c r="N3175">
        <v>6.06</v>
      </c>
    </row>
    <row r="3176" spans="1:14" x14ac:dyDescent="0.3">
      <c r="A3176" t="s">
        <v>26</v>
      </c>
      <c r="B3176" t="str">
        <f t="shared" si="98"/>
        <v>Paris</v>
      </c>
      <c r="C3176" t="s">
        <v>27</v>
      </c>
      <c r="D3176" t="s">
        <v>230</v>
      </c>
      <c r="E3176" s="1">
        <f t="shared" si="99"/>
        <v>45251</v>
      </c>
      <c r="F3176">
        <v>69.44</v>
      </c>
      <c r="G3176">
        <v>27.57</v>
      </c>
      <c r="H3176">
        <v>16.47</v>
      </c>
      <c r="I3176">
        <v>8.2200000000000006</v>
      </c>
      <c r="K3176">
        <v>15.62</v>
      </c>
      <c r="L3176">
        <v>-4.76</v>
      </c>
      <c r="M3176">
        <v>69.95</v>
      </c>
      <c r="N3176">
        <v>13.05</v>
      </c>
    </row>
    <row r="3177" spans="1:14" x14ac:dyDescent="0.3">
      <c r="A3177" t="s">
        <v>109</v>
      </c>
      <c r="B3177" t="str">
        <f t="shared" si="98"/>
        <v xml:space="preserve">Dubai   </v>
      </c>
      <c r="C3177" t="s">
        <v>149</v>
      </c>
      <c r="D3177" t="s">
        <v>298</v>
      </c>
      <c r="E3177" s="1">
        <f t="shared" si="99"/>
        <v>45284</v>
      </c>
      <c r="F3177">
        <v>37.36</v>
      </c>
      <c r="G3177">
        <v>164.99</v>
      </c>
      <c r="H3177">
        <v>10.11</v>
      </c>
      <c r="I3177">
        <v>39.909999999999997</v>
      </c>
      <c r="J3177">
        <v>9.3699999999999992</v>
      </c>
      <c r="K3177">
        <v>28.3</v>
      </c>
      <c r="L3177">
        <v>-1.48</v>
      </c>
      <c r="M3177">
        <v>57.41</v>
      </c>
      <c r="N3177">
        <v>19.809999999999999</v>
      </c>
    </row>
    <row r="3178" spans="1:14" x14ac:dyDescent="0.3">
      <c r="A3178" t="s">
        <v>107</v>
      </c>
      <c r="B3178" t="str">
        <f t="shared" si="98"/>
        <v xml:space="preserve">Toronto   </v>
      </c>
      <c r="C3178" t="s">
        <v>33</v>
      </c>
      <c r="D3178" s="1">
        <v>45235</v>
      </c>
      <c r="E3178" s="1">
        <f t="shared" si="99"/>
        <v>45235</v>
      </c>
      <c r="F3178">
        <v>110.66</v>
      </c>
      <c r="G3178">
        <v>18.04</v>
      </c>
      <c r="H3178">
        <v>62.19</v>
      </c>
      <c r="I3178">
        <v>35.74</v>
      </c>
      <c r="J3178">
        <v>3.11</v>
      </c>
      <c r="K3178">
        <v>108.47</v>
      </c>
      <c r="L3178">
        <v>-2.3199999999999998</v>
      </c>
      <c r="M3178">
        <v>91.36</v>
      </c>
      <c r="N3178">
        <v>18.93</v>
      </c>
    </row>
    <row r="3179" spans="1:14" x14ac:dyDescent="0.3">
      <c r="A3179" t="s">
        <v>64</v>
      </c>
      <c r="B3179" t="str">
        <f t="shared" si="98"/>
        <v xml:space="preserve">Mexico City   </v>
      </c>
      <c r="C3179" t="s">
        <v>38</v>
      </c>
      <c r="D3179" t="s">
        <v>178</v>
      </c>
      <c r="E3179" s="1">
        <f t="shared" si="99"/>
        <v>45223</v>
      </c>
      <c r="F3179">
        <v>148.19999999999999</v>
      </c>
      <c r="G3179">
        <v>187.68</v>
      </c>
      <c r="J3179">
        <v>5.39</v>
      </c>
      <c r="K3179">
        <v>75.41</v>
      </c>
      <c r="L3179">
        <v>17.37</v>
      </c>
      <c r="M3179">
        <v>86.38</v>
      </c>
      <c r="N3179">
        <v>1.32</v>
      </c>
    </row>
    <row r="3180" spans="1:14" x14ac:dyDescent="0.3">
      <c r="A3180" t="s">
        <v>29</v>
      </c>
      <c r="B3180" t="str">
        <f t="shared" si="98"/>
        <v>London</v>
      </c>
      <c r="C3180" t="s">
        <v>151</v>
      </c>
      <c r="D3180" t="s">
        <v>295</v>
      </c>
      <c r="E3180" s="1">
        <f t="shared" si="99"/>
        <v>45098</v>
      </c>
      <c r="F3180">
        <v>148.31</v>
      </c>
      <c r="G3180">
        <v>44.45</v>
      </c>
      <c r="H3180">
        <v>64.95</v>
      </c>
      <c r="I3180">
        <v>37.799999999999997</v>
      </c>
      <c r="J3180">
        <v>5.58</v>
      </c>
      <c r="K3180">
        <v>48.06</v>
      </c>
      <c r="L3180">
        <v>25.14</v>
      </c>
      <c r="M3180">
        <v>65.760000000000005</v>
      </c>
      <c r="N3180">
        <v>2.35</v>
      </c>
    </row>
    <row r="3181" spans="1:14" x14ac:dyDescent="0.3">
      <c r="A3181" t="s">
        <v>18</v>
      </c>
      <c r="B3181" t="str">
        <f t="shared" si="98"/>
        <v>Sydney</v>
      </c>
      <c r="C3181" t="s">
        <v>19</v>
      </c>
      <c r="D3181" s="1">
        <v>44967</v>
      </c>
      <c r="E3181" s="1">
        <f t="shared" si="99"/>
        <v>44967</v>
      </c>
      <c r="F3181">
        <v>111.86</v>
      </c>
      <c r="G3181">
        <v>163.01</v>
      </c>
      <c r="H3181">
        <v>63.06</v>
      </c>
      <c r="I3181">
        <v>24.42</v>
      </c>
      <c r="J3181">
        <v>3.39</v>
      </c>
      <c r="K3181">
        <v>143.22999999999999</v>
      </c>
      <c r="L3181">
        <v>7.48</v>
      </c>
      <c r="M3181">
        <v>34.86</v>
      </c>
      <c r="N3181">
        <v>19.84</v>
      </c>
    </row>
    <row r="3182" spans="1:14" x14ac:dyDescent="0.3">
      <c r="A3182" t="s">
        <v>20</v>
      </c>
      <c r="B3182" t="str">
        <f t="shared" si="98"/>
        <v>Dubai</v>
      </c>
      <c r="C3182" t="s">
        <v>149</v>
      </c>
      <c r="D3182" s="1">
        <v>44986</v>
      </c>
      <c r="E3182" s="1">
        <f t="shared" si="99"/>
        <v>44986</v>
      </c>
      <c r="F3182">
        <v>5.37</v>
      </c>
      <c r="G3182">
        <v>38.54</v>
      </c>
      <c r="H3182">
        <v>28.81</v>
      </c>
      <c r="I3182">
        <v>4.13</v>
      </c>
      <c r="J3182">
        <v>4.55</v>
      </c>
      <c r="K3182">
        <v>78.540000000000006</v>
      </c>
      <c r="L3182">
        <v>13.06</v>
      </c>
      <c r="M3182">
        <v>77.64</v>
      </c>
      <c r="N3182">
        <v>14.73</v>
      </c>
    </row>
    <row r="3183" spans="1:14" x14ac:dyDescent="0.3">
      <c r="A3183" t="s">
        <v>16</v>
      </c>
      <c r="B3183" t="str">
        <f t="shared" si="98"/>
        <v>Berlin</v>
      </c>
      <c r="C3183" t="s">
        <v>17</v>
      </c>
      <c r="D3183" t="s">
        <v>201</v>
      </c>
      <c r="E3183" s="1">
        <f t="shared" si="99"/>
        <v>45278</v>
      </c>
      <c r="F3183">
        <v>81.53</v>
      </c>
      <c r="G3183">
        <v>166.79</v>
      </c>
      <c r="H3183">
        <v>15.26</v>
      </c>
      <c r="I3183">
        <v>44.3</v>
      </c>
      <c r="J3183">
        <v>9.57</v>
      </c>
      <c r="K3183">
        <v>191.76</v>
      </c>
      <c r="L3183">
        <v>6.5</v>
      </c>
      <c r="M3183">
        <v>17.12</v>
      </c>
      <c r="N3183">
        <v>4.67</v>
      </c>
    </row>
    <row r="3184" spans="1:14" x14ac:dyDescent="0.3">
      <c r="A3184" t="s">
        <v>87</v>
      </c>
      <c r="B3184" t="str">
        <f t="shared" si="98"/>
        <v xml:space="preserve">Moscow   </v>
      </c>
      <c r="C3184" t="s">
        <v>48</v>
      </c>
      <c r="D3184" t="s">
        <v>293</v>
      </c>
      <c r="E3184" s="1">
        <f t="shared" si="99"/>
        <v>45104</v>
      </c>
      <c r="F3184">
        <v>11.56</v>
      </c>
      <c r="H3184">
        <v>83.88</v>
      </c>
      <c r="I3184">
        <v>42.89</v>
      </c>
      <c r="J3184">
        <v>6.61</v>
      </c>
      <c r="K3184">
        <v>177.75</v>
      </c>
      <c r="L3184">
        <v>6.51</v>
      </c>
      <c r="M3184">
        <v>97.19</v>
      </c>
      <c r="N3184">
        <v>10.29</v>
      </c>
    </row>
    <row r="3185" spans="1:14" x14ac:dyDescent="0.3">
      <c r="A3185" t="s">
        <v>37</v>
      </c>
      <c r="B3185" t="str">
        <f t="shared" si="98"/>
        <v>Mexico City</v>
      </c>
      <c r="C3185" t="s">
        <v>38</v>
      </c>
      <c r="D3185" t="s">
        <v>300</v>
      </c>
      <c r="E3185" s="1">
        <f t="shared" si="99"/>
        <v>45042</v>
      </c>
      <c r="F3185">
        <v>57.2</v>
      </c>
      <c r="G3185">
        <v>198.86</v>
      </c>
      <c r="H3185">
        <v>80.75</v>
      </c>
      <c r="I3185">
        <v>15.62</v>
      </c>
      <c r="J3185">
        <v>1.71</v>
      </c>
      <c r="K3185">
        <v>136.88</v>
      </c>
      <c r="L3185">
        <v>15.15</v>
      </c>
      <c r="M3185">
        <v>66.84</v>
      </c>
      <c r="N3185">
        <v>15.96</v>
      </c>
    </row>
    <row r="3186" spans="1:14" x14ac:dyDescent="0.3">
      <c r="A3186" t="s">
        <v>24</v>
      </c>
      <c r="B3186" t="str">
        <f t="shared" si="98"/>
        <v>Beijing</v>
      </c>
      <c r="C3186" t="s">
        <v>25</v>
      </c>
      <c r="D3186" s="1">
        <v>45078</v>
      </c>
      <c r="E3186" s="1">
        <f t="shared" si="99"/>
        <v>45078</v>
      </c>
      <c r="F3186">
        <v>27.89</v>
      </c>
      <c r="G3186">
        <v>147.57</v>
      </c>
      <c r="H3186">
        <v>49.51</v>
      </c>
      <c r="I3186">
        <v>8.68</v>
      </c>
      <c r="J3186">
        <v>8.09</v>
      </c>
      <c r="K3186">
        <v>16.75</v>
      </c>
      <c r="L3186">
        <v>0.91</v>
      </c>
      <c r="M3186">
        <v>38.380000000000003</v>
      </c>
      <c r="N3186">
        <v>0.93</v>
      </c>
    </row>
    <row r="3187" spans="1:14" x14ac:dyDescent="0.3">
      <c r="A3187" t="s">
        <v>107</v>
      </c>
      <c r="B3187" t="str">
        <f t="shared" si="98"/>
        <v xml:space="preserve">Toronto   </v>
      </c>
      <c r="C3187" t="s">
        <v>33</v>
      </c>
      <c r="D3187" s="1">
        <v>45149</v>
      </c>
      <c r="E3187" s="1">
        <f t="shared" si="99"/>
        <v>45149</v>
      </c>
      <c r="F3187">
        <v>89.58</v>
      </c>
      <c r="G3187">
        <v>75.94</v>
      </c>
      <c r="H3187">
        <v>81.83</v>
      </c>
      <c r="I3187">
        <v>31.89</v>
      </c>
      <c r="J3187">
        <v>7.59</v>
      </c>
      <c r="K3187">
        <v>185.82</v>
      </c>
      <c r="L3187">
        <v>18.63</v>
      </c>
      <c r="M3187">
        <v>66.349999999999994</v>
      </c>
      <c r="N3187">
        <v>1.69</v>
      </c>
    </row>
    <row r="3188" spans="1:14" x14ac:dyDescent="0.3">
      <c r="A3188" t="s">
        <v>74</v>
      </c>
      <c r="B3188" t="str">
        <f t="shared" si="98"/>
        <v>Sydney</v>
      </c>
      <c r="C3188" t="s">
        <v>19</v>
      </c>
      <c r="D3188" s="1">
        <v>44997</v>
      </c>
      <c r="E3188" s="1">
        <f t="shared" si="99"/>
        <v>44997</v>
      </c>
      <c r="F3188">
        <v>86.47</v>
      </c>
      <c r="G3188">
        <v>141.15</v>
      </c>
      <c r="H3188">
        <v>24.26</v>
      </c>
      <c r="J3188">
        <v>2.54</v>
      </c>
      <c r="K3188">
        <v>18.670000000000002</v>
      </c>
      <c r="L3188">
        <v>24.54</v>
      </c>
      <c r="M3188">
        <v>62.49</v>
      </c>
      <c r="N3188">
        <v>7.02</v>
      </c>
    </row>
    <row r="3189" spans="1:14" x14ac:dyDescent="0.3">
      <c r="A3189" t="s">
        <v>45</v>
      </c>
      <c r="B3189" t="str">
        <f t="shared" si="98"/>
        <v>Rio De Janeiro</v>
      </c>
      <c r="C3189" t="s">
        <v>46</v>
      </c>
      <c r="D3189" s="1">
        <v>44991</v>
      </c>
      <c r="E3189" s="1">
        <f t="shared" si="99"/>
        <v>44991</v>
      </c>
      <c r="F3189">
        <v>22.39</v>
      </c>
      <c r="G3189">
        <v>107.81</v>
      </c>
      <c r="H3189">
        <v>77.47</v>
      </c>
      <c r="I3189">
        <v>23.67</v>
      </c>
      <c r="J3189">
        <v>1.23</v>
      </c>
      <c r="K3189">
        <v>64.44</v>
      </c>
      <c r="L3189">
        <v>12.79</v>
      </c>
      <c r="M3189">
        <v>95.44</v>
      </c>
      <c r="N3189">
        <v>14.58</v>
      </c>
    </row>
    <row r="3190" spans="1:14" x14ac:dyDescent="0.3">
      <c r="A3190" t="s">
        <v>12</v>
      </c>
      <c r="B3190" t="str">
        <f t="shared" si="98"/>
        <v>Johannesburg</v>
      </c>
      <c r="C3190" t="s">
        <v>13</v>
      </c>
      <c r="D3190" t="s">
        <v>331</v>
      </c>
      <c r="E3190" s="1">
        <f t="shared" si="99"/>
        <v>44945</v>
      </c>
      <c r="F3190">
        <v>113</v>
      </c>
      <c r="G3190">
        <v>124.05</v>
      </c>
      <c r="H3190">
        <v>87.11</v>
      </c>
      <c r="I3190">
        <v>48.77</v>
      </c>
      <c r="J3190">
        <v>5.81</v>
      </c>
      <c r="K3190">
        <v>126.94</v>
      </c>
      <c r="L3190">
        <v>-0.93</v>
      </c>
      <c r="M3190">
        <v>34</v>
      </c>
      <c r="N3190">
        <v>14.1</v>
      </c>
    </row>
    <row r="3191" spans="1:14" x14ac:dyDescent="0.3">
      <c r="A3191" t="s">
        <v>26</v>
      </c>
      <c r="B3191" t="str">
        <f t="shared" si="98"/>
        <v>Paris</v>
      </c>
      <c r="C3191" t="s">
        <v>27</v>
      </c>
      <c r="D3191" t="s">
        <v>156</v>
      </c>
      <c r="E3191" s="1">
        <f t="shared" si="99"/>
        <v>45132</v>
      </c>
      <c r="F3191">
        <v>113.65</v>
      </c>
      <c r="G3191">
        <v>100.13</v>
      </c>
      <c r="H3191">
        <v>55.32</v>
      </c>
      <c r="I3191">
        <v>44.62</v>
      </c>
      <c r="J3191">
        <v>2.4</v>
      </c>
      <c r="K3191">
        <v>70.11</v>
      </c>
      <c r="L3191">
        <v>19.260000000000002</v>
      </c>
      <c r="M3191">
        <v>79.89</v>
      </c>
      <c r="N3191">
        <v>8.92</v>
      </c>
    </row>
    <row r="3192" spans="1:14" x14ac:dyDescent="0.3">
      <c r="A3192" t="s">
        <v>39</v>
      </c>
      <c r="B3192" t="str">
        <f t="shared" si="98"/>
        <v>Madrid</v>
      </c>
      <c r="C3192" t="s">
        <v>40</v>
      </c>
      <c r="D3192" t="s">
        <v>210</v>
      </c>
      <c r="E3192" s="1">
        <f t="shared" si="99"/>
        <v>45244</v>
      </c>
      <c r="F3192">
        <v>17.48</v>
      </c>
      <c r="G3192">
        <v>73.400000000000006</v>
      </c>
      <c r="H3192">
        <v>69.12</v>
      </c>
      <c r="I3192">
        <v>21.08</v>
      </c>
      <c r="J3192">
        <v>7.77</v>
      </c>
      <c r="K3192">
        <v>49.24</v>
      </c>
      <c r="L3192">
        <v>28.85</v>
      </c>
      <c r="M3192">
        <v>73.02</v>
      </c>
      <c r="N3192">
        <v>17.64</v>
      </c>
    </row>
    <row r="3193" spans="1:14" x14ac:dyDescent="0.3">
      <c r="A3193" t="s">
        <v>32</v>
      </c>
      <c r="B3193" t="str">
        <f t="shared" si="98"/>
        <v>Toronto</v>
      </c>
      <c r="C3193" t="s">
        <v>33</v>
      </c>
      <c r="D3193" t="s">
        <v>252</v>
      </c>
      <c r="E3193" s="1">
        <f t="shared" si="99"/>
        <v>45044</v>
      </c>
      <c r="F3193">
        <v>112.7</v>
      </c>
      <c r="H3193">
        <v>6.65</v>
      </c>
      <c r="I3193">
        <v>47.18</v>
      </c>
      <c r="J3193">
        <v>5.23</v>
      </c>
      <c r="K3193">
        <v>65.22</v>
      </c>
      <c r="L3193">
        <v>39.82</v>
      </c>
      <c r="M3193">
        <v>35.93</v>
      </c>
      <c r="N3193">
        <v>4.07</v>
      </c>
    </row>
    <row r="3194" spans="1:14" x14ac:dyDescent="0.3">
      <c r="A3194" t="s">
        <v>85</v>
      </c>
      <c r="B3194" t="str">
        <f t="shared" si="98"/>
        <v>Moscow</v>
      </c>
      <c r="C3194" t="s">
        <v>48</v>
      </c>
      <c r="D3194" s="1">
        <v>44960</v>
      </c>
      <c r="E3194" s="1">
        <f t="shared" si="99"/>
        <v>44960</v>
      </c>
      <c r="F3194">
        <v>45.43</v>
      </c>
      <c r="G3194">
        <v>61.91</v>
      </c>
      <c r="H3194">
        <v>22.33</v>
      </c>
      <c r="I3194">
        <v>2.44</v>
      </c>
      <c r="J3194">
        <v>7.96</v>
      </c>
      <c r="L3194">
        <v>7.76</v>
      </c>
      <c r="M3194">
        <v>71.900000000000006</v>
      </c>
      <c r="N3194">
        <v>16.32</v>
      </c>
    </row>
    <row r="3195" spans="1:14" x14ac:dyDescent="0.3">
      <c r="A3195" t="s">
        <v>111</v>
      </c>
      <c r="B3195" t="str">
        <f t="shared" si="98"/>
        <v xml:space="preserve">Tokyo   </v>
      </c>
      <c r="C3195" t="s">
        <v>35</v>
      </c>
      <c r="D3195" t="s">
        <v>256</v>
      </c>
      <c r="E3195" s="1">
        <f t="shared" si="99"/>
        <v>45009</v>
      </c>
      <c r="F3195">
        <v>116.3</v>
      </c>
      <c r="G3195">
        <v>59.6</v>
      </c>
      <c r="H3195">
        <v>77.47</v>
      </c>
      <c r="I3195">
        <v>40.479999999999997</v>
      </c>
      <c r="K3195">
        <v>173.75</v>
      </c>
      <c r="L3195">
        <v>9.94</v>
      </c>
      <c r="M3195">
        <v>51.22</v>
      </c>
      <c r="N3195">
        <v>0.53</v>
      </c>
    </row>
    <row r="3196" spans="1:14" x14ac:dyDescent="0.3">
      <c r="A3196" t="s">
        <v>109</v>
      </c>
      <c r="B3196" t="str">
        <f t="shared" si="98"/>
        <v xml:space="preserve">Dubai   </v>
      </c>
      <c r="C3196" t="s">
        <v>149</v>
      </c>
      <c r="D3196" t="s">
        <v>227</v>
      </c>
      <c r="E3196" s="1">
        <f t="shared" si="99"/>
        <v>45043</v>
      </c>
      <c r="F3196">
        <v>51.48</v>
      </c>
      <c r="G3196">
        <v>146.85</v>
      </c>
      <c r="H3196">
        <v>40.61</v>
      </c>
      <c r="J3196">
        <v>1.66</v>
      </c>
      <c r="K3196">
        <v>127.47</v>
      </c>
      <c r="L3196">
        <v>4.3600000000000003</v>
      </c>
      <c r="M3196">
        <v>13.85</v>
      </c>
      <c r="N3196">
        <v>11.05</v>
      </c>
    </row>
    <row r="3197" spans="1:14" x14ac:dyDescent="0.3">
      <c r="A3197" t="s">
        <v>24</v>
      </c>
      <c r="B3197" t="str">
        <f t="shared" si="98"/>
        <v>Beijing</v>
      </c>
      <c r="C3197" t="s">
        <v>25</v>
      </c>
      <c r="D3197" s="1">
        <v>45089</v>
      </c>
      <c r="E3197" s="1">
        <f t="shared" si="99"/>
        <v>45089</v>
      </c>
      <c r="F3197">
        <v>92.15</v>
      </c>
      <c r="G3197">
        <v>169.9</v>
      </c>
      <c r="H3197">
        <v>21.33</v>
      </c>
      <c r="I3197">
        <v>19.190000000000001</v>
      </c>
      <c r="J3197">
        <v>0.56000000000000005</v>
      </c>
      <c r="K3197">
        <v>190.17</v>
      </c>
      <c r="L3197">
        <v>36.82</v>
      </c>
      <c r="M3197">
        <v>15.56</v>
      </c>
      <c r="N3197">
        <v>12.51</v>
      </c>
    </row>
    <row r="3198" spans="1:14" x14ac:dyDescent="0.3">
      <c r="A3198" t="s">
        <v>29</v>
      </c>
      <c r="B3198" t="str">
        <f t="shared" si="98"/>
        <v>London</v>
      </c>
      <c r="C3198" t="s">
        <v>151</v>
      </c>
      <c r="D3198" s="1">
        <v>45240</v>
      </c>
      <c r="E3198" s="1">
        <f t="shared" si="99"/>
        <v>45240</v>
      </c>
      <c r="F3198">
        <v>66.599999999999994</v>
      </c>
      <c r="G3198">
        <v>103.06</v>
      </c>
      <c r="H3198">
        <v>90.15</v>
      </c>
      <c r="I3198">
        <v>13.88</v>
      </c>
      <c r="J3198">
        <v>5.26</v>
      </c>
      <c r="K3198">
        <v>97.06</v>
      </c>
      <c r="L3198">
        <v>-1.19</v>
      </c>
      <c r="M3198">
        <v>56.26</v>
      </c>
      <c r="N3198">
        <v>5.07</v>
      </c>
    </row>
    <row r="3199" spans="1:14" x14ac:dyDescent="0.3">
      <c r="A3199" t="s">
        <v>70</v>
      </c>
      <c r="B3199" t="str">
        <f t="shared" si="98"/>
        <v>Los Angeles</v>
      </c>
      <c r="C3199" t="s">
        <v>150</v>
      </c>
      <c r="D3199" s="1">
        <v>44934</v>
      </c>
      <c r="E3199" s="1">
        <f t="shared" si="99"/>
        <v>44934</v>
      </c>
      <c r="F3199">
        <v>55.23</v>
      </c>
      <c r="G3199">
        <v>75.739999999999995</v>
      </c>
      <c r="H3199">
        <v>6.19</v>
      </c>
      <c r="J3199">
        <v>3.91</v>
      </c>
      <c r="K3199">
        <v>152.41999999999999</v>
      </c>
      <c r="L3199">
        <v>13.12</v>
      </c>
      <c r="M3199">
        <v>14.08</v>
      </c>
      <c r="N3199">
        <v>12.13</v>
      </c>
    </row>
    <row r="3200" spans="1:14" x14ac:dyDescent="0.3">
      <c r="A3200" t="s">
        <v>26</v>
      </c>
      <c r="B3200" t="str">
        <f t="shared" si="98"/>
        <v>Paris</v>
      </c>
      <c r="C3200" t="s">
        <v>27</v>
      </c>
      <c r="D3200" t="s">
        <v>313</v>
      </c>
      <c r="E3200" s="1">
        <f t="shared" si="99"/>
        <v>45037</v>
      </c>
      <c r="F3200">
        <v>106.58</v>
      </c>
      <c r="G3200">
        <v>138.76</v>
      </c>
      <c r="H3200">
        <v>78.27</v>
      </c>
      <c r="I3200">
        <v>36.020000000000003</v>
      </c>
      <c r="J3200">
        <v>4.2300000000000004</v>
      </c>
      <c r="K3200">
        <v>145.05000000000001</v>
      </c>
      <c r="L3200">
        <v>36.29</v>
      </c>
      <c r="M3200">
        <v>11.14</v>
      </c>
      <c r="N3200">
        <v>5.61</v>
      </c>
    </row>
    <row r="3201" spans="1:14" x14ac:dyDescent="0.3">
      <c r="A3201" t="s">
        <v>72</v>
      </c>
      <c r="B3201" t="str">
        <f t="shared" si="98"/>
        <v>Rio De Janeiro</v>
      </c>
      <c r="C3201" t="s">
        <v>46</v>
      </c>
      <c r="D3201" t="s">
        <v>248</v>
      </c>
      <c r="E3201" s="1">
        <f t="shared" si="99"/>
        <v>45280</v>
      </c>
      <c r="F3201">
        <v>83.06</v>
      </c>
      <c r="G3201">
        <v>66.459999999999994</v>
      </c>
      <c r="H3201">
        <v>97.09</v>
      </c>
      <c r="I3201">
        <v>18.72</v>
      </c>
      <c r="J3201">
        <v>8.7200000000000006</v>
      </c>
      <c r="K3201">
        <v>194.34</v>
      </c>
      <c r="L3201">
        <v>36.57</v>
      </c>
      <c r="M3201">
        <v>37.76</v>
      </c>
      <c r="N3201">
        <v>2.69</v>
      </c>
    </row>
    <row r="3202" spans="1:14" x14ac:dyDescent="0.3">
      <c r="A3202" t="s">
        <v>72</v>
      </c>
      <c r="B3202" t="str">
        <f t="shared" si="98"/>
        <v>Rio De Janeiro</v>
      </c>
      <c r="C3202" t="s">
        <v>46</v>
      </c>
      <c r="D3202" t="s">
        <v>254</v>
      </c>
      <c r="E3202" s="1">
        <f t="shared" si="99"/>
        <v>45100</v>
      </c>
      <c r="F3202">
        <v>80.06</v>
      </c>
      <c r="G3202">
        <v>127.36</v>
      </c>
      <c r="H3202">
        <v>39.21</v>
      </c>
      <c r="I3202">
        <v>26.63</v>
      </c>
      <c r="J3202">
        <v>1.21</v>
      </c>
      <c r="K3202">
        <v>102.56</v>
      </c>
      <c r="L3202">
        <v>-5.93</v>
      </c>
      <c r="M3202">
        <v>98.63</v>
      </c>
      <c r="N3202">
        <v>19.22</v>
      </c>
    </row>
    <row r="3203" spans="1:14" x14ac:dyDescent="0.3">
      <c r="A3203" t="s">
        <v>28</v>
      </c>
      <c r="B3203" t="str">
        <f t="shared" ref="B3203:B3266" si="100">PROPER(A3203)</f>
        <v>New York</v>
      </c>
      <c r="C3203" t="s">
        <v>150</v>
      </c>
      <c r="D3203" t="s">
        <v>262</v>
      </c>
      <c r="E3203" s="1">
        <f t="shared" ref="E3203:E3266" si="101">IF(ISNUMBER(D3203),D3203,IFERROR(DATE(RIGHT(D3203,4),LEFT(D3203,FIND("-",D3203)-1),MID(D3203,FIND("-",D3203)+1,FIND("-",D3203,4)-FIND("-",D3203)-1)),D3203))</f>
        <v>45246</v>
      </c>
      <c r="F3203">
        <v>74.819999999999993</v>
      </c>
      <c r="G3203">
        <v>94.67</v>
      </c>
      <c r="H3203">
        <v>36.799999999999997</v>
      </c>
      <c r="I3203">
        <v>23.04</v>
      </c>
      <c r="J3203">
        <v>4.33</v>
      </c>
      <c r="K3203">
        <v>24.88</v>
      </c>
      <c r="L3203">
        <v>1.6</v>
      </c>
      <c r="M3203">
        <v>97.83</v>
      </c>
      <c r="N3203">
        <v>17.52</v>
      </c>
    </row>
    <row r="3204" spans="1:14" x14ac:dyDescent="0.3">
      <c r="A3204" t="s">
        <v>74</v>
      </c>
      <c r="B3204" t="str">
        <f t="shared" si="100"/>
        <v>Sydney</v>
      </c>
      <c r="C3204" t="s">
        <v>19</v>
      </c>
      <c r="D3204" s="1">
        <v>45264</v>
      </c>
      <c r="E3204" s="1">
        <f t="shared" si="101"/>
        <v>45264</v>
      </c>
      <c r="F3204">
        <v>44.03</v>
      </c>
      <c r="G3204">
        <v>122.74</v>
      </c>
      <c r="H3204">
        <v>39.11</v>
      </c>
      <c r="I3204">
        <v>19.670000000000002</v>
      </c>
      <c r="J3204">
        <v>3.32</v>
      </c>
      <c r="K3204">
        <v>51.33</v>
      </c>
      <c r="L3204">
        <v>7.52</v>
      </c>
      <c r="M3204">
        <v>38.67</v>
      </c>
      <c r="N3204">
        <v>3.8</v>
      </c>
    </row>
    <row r="3205" spans="1:14" x14ac:dyDescent="0.3">
      <c r="A3205" t="s">
        <v>78</v>
      </c>
      <c r="B3205" t="str">
        <f t="shared" si="100"/>
        <v>Cairo</v>
      </c>
      <c r="C3205" t="s">
        <v>62</v>
      </c>
      <c r="D3205" s="1">
        <v>45234</v>
      </c>
      <c r="E3205" s="1">
        <f t="shared" si="101"/>
        <v>45234</v>
      </c>
      <c r="F3205">
        <v>31.37</v>
      </c>
      <c r="G3205">
        <v>95.95</v>
      </c>
      <c r="H3205">
        <v>34.49</v>
      </c>
      <c r="I3205">
        <v>29.65</v>
      </c>
      <c r="J3205">
        <v>7.54</v>
      </c>
      <c r="K3205">
        <v>117.7</v>
      </c>
      <c r="L3205">
        <v>39.380000000000003</v>
      </c>
      <c r="M3205">
        <v>12.72</v>
      </c>
      <c r="N3205">
        <v>5.79</v>
      </c>
    </row>
    <row r="3206" spans="1:14" x14ac:dyDescent="0.3">
      <c r="A3206" t="s">
        <v>107</v>
      </c>
      <c r="B3206" t="str">
        <f t="shared" si="100"/>
        <v xml:space="preserve">Toronto   </v>
      </c>
      <c r="C3206" t="s">
        <v>33</v>
      </c>
      <c r="D3206" s="1">
        <v>45240</v>
      </c>
      <c r="E3206" s="1">
        <f t="shared" si="101"/>
        <v>45240</v>
      </c>
      <c r="F3206">
        <v>49.97</v>
      </c>
      <c r="G3206">
        <v>66.55</v>
      </c>
      <c r="H3206">
        <v>45.48</v>
      </c>
      <c r="I3206">
        <v>24.03</v>
      </c>
      <c r="K3206">
        <v>131.83000000000001</v>
      </c>
      <c r="L3206">
        <v>-0.88</v>
      </c>
      <c r="M3206">
        <v>27.94</v>
      </c>
      <c r="N3206">
        <v>3.52</v>
      </c>
    </row>
    <row r="3207" spans="1:14" x14ac:dyDescent="0.3">
      <c r="A3207" t="s">
        <v>22</v>
      </c>
      <c r="B3207" t="str">
        <f t="shared" si="100"/>
        <v>Mumbai</v>
      </c>
      <c r="C3207" t="s">
        <v>23</v>
      </c>
      <c r="D3207" t="s">
        <v>262</v>
      </c>
      <c r="E3207" s="1">
        <f t="shared" si="101"/>
        <v>45246</v>
      </c>
      <c r="G3207">
        <v>77.34</v>
      </c>
      <c r="H3207">
        <v>5.7</v>
      </c>
      <c r="J3207">
        <v>1.22</v>
      </c>
      <c r="K3207">
        <v>44.51</v>
      </c>
      <c r="L3207">
        <v>6.46</v>
      </c>
      <c r="M3207">
        <v>55.34</v>
      </c>
      <c r="N3207">
        <v>1.89</v>
      </c>
    </row>
    <row r="3208" spans="1:14" x14ac:dyDescent="0.3">
      <c r="A3208" t="s">
        <v>34</v>
      </c>
      <c r="B3208" t="str">
        <f t="shared" si="100"/>
        <v>Tokyo</v>
      </c>
      <c r="C3208" t="s">
        <v>35</v>
      </c>
      <c r="D3208" t="s">
        <v>333</v>
      </c>
      <c r="E3208" s="1">
        <f t="shared" si="101"/>
        <v>45248</v>
      </c>
      <c r="F3208">
        <v>112.9</v>
      </c>
      <c r="G3208">
        <v>81.86</v>
      </c>
      <c r="H3208">
        <v>84.15</v>
      </c>
      <c r="I3208">
        <v>28.57</v>
      </c>
      <c r="J3208">
        <v>1.51</v>
      </c>
      <c r="K3208">
        <v>173.56</v>
      </c>
      <c r="L3208">
        <v>-5.7</v>
      </c>
      <c r="M3208">
        <v>76.17</v>
      </c>
      <c r="N3208">
        <v>10.11</v>
      </c>
    </row>
    <row r="3209" spans="1:14" x14ac:dyDescent="0.3">
      <c r="A3209" t="s">
        <v>26</v>
      </c>
      <c r="B3209" t="str">
        <f t="shared" si="100"/>
        <v>Paris</v>
      </c>
      <c r="C3209" t="s">
        <v>27</v>
      </c>
      <c r="D3209" s="1">
        <v>44961</v>
      </c>
      <c r="E3209" s="1">
        <f t="shared" si="101"/>
        <v>44961</v>
      </c>
      <c r="F3209">
        <v>27.02</v>
      </c>
      <c r="G3209">
        <v>18.03</v>
      </c>
      <c r="H3209">
        <v>94.07</v>
      </c>
      <c r="I3209">
        <v>43.99</v>
      </c>
      <c r="J3209">
        <v>4.4800000000000004</v>
      </c>
      <c r="K3209">
        <v>113.61</v>
      </c>
      <c r="L3209">
        <v>13.12</v>
      </c>
      <c r="M3209">
        <v>50.69</v>
      </c>
      <c r="N3209">
        <v>16.25</v>
      </c>
    </row>
    <row r="3210" spans="1:14" x14ac:dyDescent="0.3">
      <c r="A3210" t="s">
        <v>28</v>
      </c>
      <c r="B3210" t="str">
        <f t="shared" si="100"/>
        <v>New York</v>
      </c>
      <c r="C3210" t="s">
        <v>150</v>
      </c>
      <c r="D3210" s="1">
        <v>45200</v>
      </c>
      <c r="E3210" s="1">
        <f t="shared" si="101"/>
        <v>45200</v>
      </c>
      <c r="F3210">
        <v>15.11</v>
      </c>
      <c r="G3210">
        <v>58.87</v>
      </c>
      <c r="H3210">
        <v>96.06</v>
      </c>
      <c r="I3210">
        <v>21.26</v>
      </c>
      <c r="J3210">
        <v>2.06</v>
      </c>
      <c r="K3210">
        <v>142.36000000000001</v>
      </c>
      <c r="L3210">
        <v>11.81</v>
      </c>
      <c r="M3210">
        <v>37.979999999999997</v>
      </c>
      <c r="N3210">
        <v>8.31</v>
      </c>
    </row>
    <row r="3211" spans="1:14" x14ac:dyDescent="0.3">
      <c r="A3211" t="s">
        <v>20</v>
      </c>
      <c r="B3211" t="str">
        <f t="shared" si="100"/>
        <v>Dubai</v>
      </c>
      <c r="C3211" t="s">
        <v>149</v>
      </c>
      <c r="D3211" t="s">
        <v>163</v>
      </c>
      <c r="E3211" s="1">
        <f t="shared" si="101"/>
        <v>45008</v>
      </c>
      <c r="F3211">
        <v>10.56</v>
      </c>
      <c r="G3211">
        <v>56.67</v>
      </c>
      <c r="H3211">
        <v>27.6</v>
      </c>
      <c r="I3211">
        <v>31.46</v>
      </c>
      <c r="J3211">
        <v>2.4700000000000002</v>
      </c>
      <c r="K3211">
        <v>188.61</v>
      </c>
      <c r="L3211">
        <v>-3.78</v>
      </c>
      <c r="M3211">
        <v>13.01</v>
      </c>
      <c r="N3211">
        <v>10.32</v>
      </c>
    </row>
    <row r="3212" spans="1:14" x14ac:dyDescent="0.3">
      <c r="A3212" t="s">
        <v>41</v>
      </c>
      <c r="B3212" t="str">
        <f t="shared" si="100"/>
        <v>Seoul</v>
      </c>
      <c r="C3212" t="s">
        <v>31</v>
      </c>
      <c r="D3212" s="1">
        <v>44968</v>
      </c>
      <c r="E3212" s="1">
        <f t="shared" si="101"/>
        <v>44968</v>
      </c>
      <c r="F3212">
        <v>116.87</v>
      </c>
      <c r="G3212">
        <v>179.73</v>
      </c>
      <c r="H3212">
        <v>73.44</v>
      </c>
      <c r="I3212">
        <v>4.03</v>
      </c>
      <c r="J3212">
        <v>4.99</v>
      </c>
      <c r="K3212">
        <v>188.55</v>
      </c>
      <c r="L3212">
        <v>10.17</v>
      </c>
      <c r="M3212">
        <v>29.94</v>
      </c>
      <c r="N3212">
        <v>0.82</v>
      </c>
    </row>
    <row r="3213" spans="1:14" x14ac:dyDescent="0.3">
      <c r="A3213" t="s">
        <v>14</v>
      </c>
      <c r="B3213" t="str">
        <f t="shared" si="100"/>
        <v>Istanbul</v>
      </c>
      <c r="C3213" t="s">
        <v>15</v>
      </c>
      <c r="D3213" s="1">
        <v>45208</v>
      </c>
      <c r="E3213" s="1">
        <f t="shared" si="101"/>
        <v>45208</v>
      </c>
      <c r="F3213">
        <v>22.33</v>
      </c>
      <c r="G3213">
        <v>78.150000000000006</v>
      </c>
      <c r="H3213">
        <v>44.69</v>
      </c>
      <c r="I3213">
        <v>15.14</v>
      </c>
      <c r="J3213">
        <v>6.43</v>
      </c>
      <c r="K3213">
        <v>153.19</v>
      </c>
      <c r="L3213">
        <v>22.9</v>
      </c>
      <c r="M3213">
        <v>27.28</v>
      </c>
      <c r="N3213">
        <v>8.56</v>
      </c>
    </row>
    <row r="3214" spans="1:14" x14ac:dyDescent="0.3">
      <c r="A3214" t="s">
        <v>61</v>
      </c>
      <c r="B3214" t="str">
        <f t="shared" si="100"/>
        <v>Cairo</v>
      </c>
      <c r="C3214" t="s">
        <v>62</v>
      </c>
      <c r="D3214" s="1">
        <v>45020</v>
      </c>
      <c r="E3214" s="1">
        <f t="shared" si="101"/>
        <v>45020</v>
      </c>
      <c r="F3214">
        <v>101.52</v>
      </c>
      <c r="G3214">
        <v>110.03</v>
      </c>
      <c r="H3214">
        <v>30.22</v>
      </c>
      <c r="I3214">
        <v>19.920000000000002</v>
      </c>
      <c r="J3214">
        <v>0.12</v>
      </c>
      <c r="K3214">
        <v>133.16</v>
      </c>
      <c r="L3214">
        <v>2.2999999999999998</v>
      </c>
      <c r="M3214">
        <v>82.73</v>
      </c>
      <c r="N3214">
        <v>15.42</v>
      </c>
    </row>
    <row r="3215" spans="1:14" x14ac:dyDescent="0.3">
      <c r="A3215" t="s">
        <v>76</v>
      </c>
      <c r="B3215" t="str">
        <f t="shared" si="100"/>
        <v>Istanbul</v>
      </c>
      <c r="C3215" t="s">
        <v>15</v>
      </c>
      <c r="D3215" t="s">
        <v>265</v>
      </c>
      <c r="E3215" s="1">
        <f t="shared" si="101"/>
        <v>44970</v>
      </c>
      <c r="F3215">
        <v>143.07</v>
      </c>
      <c r="G3215">
        <v>94.02</v>
      </c>
      <c r="H3215">
        <v>8.36</v>
      </c>
      <c r="J3215">
        <v>8.74</v>
      </c>
      <c r="K3215">
        <v>131.18</v>
      </c>
      <c r="L3215">
        <v>17.489999999999998</v>
      </c>
      <c r="M3215">
        <v>21.49</v>
      </c>
      <c r="N3215">
        <v>1.69</v>
      </c>
    </row>
    <row r="3216" spans="1:14" x14ac:dyDescent="0.3">
      <c r="A3216" t="s">
        <v>32</v>
      </c>
      <c r="B3216" t="str">
        <f t="shared" si="100"/>
        <v>Toronto</v>
      </c>
      <c r="C3216" t="s">
        <v>33</v>
      </c>
      <c r="D3216" t="s">
        <v>305</v>
      </c>
      <c r="E3216" s="1">
        <f t="shared" si="101"/>
        <v>45127</v>
      </c>
      <c r="F3216">
        <v>147.46</v>
      </c>
      <c r="G3216">
        <v>87.38</v>
      </c>
      <c r="H3216">
        <v>31.41</v>
      </c>
      <c r="I3216">
        <v>38.04</v>
      </c>
      <c r="J3216">
        <v>4.76</v>
      </c>
      <c r="K3216">
        <v>11.26</v>
      </c>
      <c r="L3216">
        <v>34.64</v>
      </c>
      <c r="M3216">
        <v>64.489999999999995</v>
      </c>
      <c r="N3216">
        <v>12.62</v>
      </c>
    </row>
    <row r="3217" spans="1:14" x14ac:dyDescent="0.3">
      <c r="A3217" t="s">
        <v>22</v>
      </c>
      <c r="B3217" t="str">
        <f t="shared" si="100"/>
        <v>Mumbai</v>
      </c>
      <c r="C3217" t="s">
        <v>23</v>
      </c>
      <c r="D3217" t="s">
        <v>195</v>
      </c>
      <c r="E3217" s="1">
        <f t="shared" si="101"/>
        <v>45033</v>
      </c>
      <c r="F3217">
        <v>134.52000000000001</v>
      </c>
      <c r="G3217">
        <v>77.319999999999993</v>
      </c>
      <c r="H3217">
        <v>32.57</v>
      </c>
      <c r="I3217">
        <v>49.5</v>
      </c>
      <c r="J3217">
        <v>0.39</v>
      </c>
      <c r="K3217">
        <v>133.38</v>
      </c>
      <c r="L3217">
        <v>8.14</v>
      </c>
      <c r="M3217">
        <v>31</v>
      </c>
      <c r="N3217">
        <v>18.97</v>
      </c>
    </row>
    <row r="3218" spans="1:14" x14ac:dyDescent="0.3">
      <c r="A3218" t="s">
        <v>20</v>
      </c>
      <c r="B3218" t="str">
        <f t="shared" si="100"/>
        <v>Dubai</v>
      </c>
      <c r="C3218" t="s">
        <v>149</v>
      </c>
      <c r="D3218" s="1">
        <v>45109</v>
      </c>
      <c r="E3218" s="1">
        <f t="shared" si="101"/>
        <v>45109</v>
      </c>
      <c r="F3218">
        <v>142.06</v>
      </c>
      <c r="G3218">
        <v>181.78</v>
      </c>
      <c r="H3218">
        <v>11.74</v>
      </c>
      <c r="I3218">
        <v>14.23</v>
      </c>
      <c r="J3218">
        <v>4.5199999999999996</v>
      </c>
      <c r="K3218">
        <v>33.28</v>
      </c>
      <c r="L3218">
        <v>11.92</v>
      </c>
      <c r="M3218">
        <v>86.57</v>
      </c>
      <c r="N3218">
        <v>14.05</v>
      </c>
    </row>
    <row r="3219" spans="1:14" x14ac:dyDescent="0.3">
      <c r="A3219" t="s">
        <v>14</v>
      </c>
      <c r="B3219" t="str">
        <f t="shared" si="100"/>
        <v>Istanbul</v>
      </c>
      <c r="C3219" t="s">
        <v>15</v>
      </c>
      <c r="D3219" t="s">
        <v>317</v>
      </c>
      <c r="E3219" s="1">
        <f t="shared" si="101"/>
        <v>45186</v>
      </c>
      <c r="G3219">
        <v>90.88</v>
      </c>
      <c r="H3219">
        <v>39.53</v>
      </c>
      <c r="I3219">
        <v>34.03</v>
      </c>
      <c r="J3219">
        <v>5.5</v>
      </c>
      <c r="L3219">
        <v>21.23</v>
      </c>
      <c r="M3219">
        <v>82.38</v>
      </c>
      <c r="N3219">
        <v>1.3</v>
      </c>
    </row>
    <row r="3220" spans="1:14" x14ac:dyDescent="0.3">
      <c r="A3220" t="s">
        <v>39</v>
      </c>
      <c r="B3220" t="str">
        <f t="shared" si="100"/>
        <v>Madrid</v>
      </c>
      <c r="C3220" t="s">
        <v>40</v>
      </c>
      <c r="D3220" t="s">
        <v>192</v>
      </c>
      <c r="E3220" s="1">
        <f t="shared" si="101"/>
        <v>44951</v>
      </c>
      <c r="F3220">
        <v>64.64</v>
      </c>
      <c r="G3220">
        <v>86.98</v>
      </c>
      <c r="H3220">
        <v>65.02</v>
      </c>
      <c r="I3220">
        <v>48.8</v>
      </c>
      <c r="J3220">
        <v>7.77</v>
      </c>
      <c r="K3220">
        <v>134.4</v>
      </c>
      <c r="L3220">
        <v>37.04</v>
      </c>
      <c r="M3220">
        <v>84.89</v>
      </c>
      <c r="N3220">
        <v>11.3</v>
      </c>
    </row>
    <row r="3221" spans="1:14" x14ac:dyDescent="0.3">
      <c r="A3221" t="s">
        <v>34</v>
      </c>
      <c r="B3221" t="str">
        <f t="shared" si="100"/>
        <v>Tokyo</v>
      </c>
      <c r="C3221" t="s">
        <v>35</v>
      </c>
      <c r="D3221" t="s">
        <v>271</v>
      </c>
      <c r="E3221" s="1">
        <f t="shared" si="101"/>
        <v>45030</v>
      </c>
      <c r="F3221">
        <v>123.6</v>
      </c>
      <c r="G3221">
        <v>150.16</v>
      </c>
      <c r="H3221">
        <v>83.76</v>
      </c>
      <c r="I3221">
        <v>7.23</v>
      </c>
      <c r="J3221">
        <v>0.64</v>
      </c>
      <c r="K3221">
        <v>102.33</v>
      </c>
      <c r="L3221">
        <v>33.44</v>
      </c>
      <c r="M3221">
        <v>89.38</v>
      </c>
      <c r="N3221">
        <v>9.1199999999999992</v>
      </c>
    </row>
    <row r="3222" spans="1:14" x14ac:dyDescent="0.3">
      <c r="A3222" t="s">
        <v>29</v>
      </c>
      <c r="B3222" t="str">
        <f t="shared" si="100"/>
        <v>London</v>
      </c>
      <c r="C3222" t="s">
        <v>151</v>
      </c>
      <c r="D3222" t="s">
        <v>274</v>
      </c>
      <c r="E3222" s="1">
        <f t="shared" si="101"/>
        <v>45095</v>
      </c>
      <c r="F3222">
        <v>68.27</v>
      </c>
      <c r="G3222">
        <v>62.4</v>
      </c>
      <c r="H3222">
        <v>72.83</v>
      </c>
      <c r="I3222">
        <v>47.55</v>
      </c>
      <c r="J3222">
        <v>2.2200000000000002</v>
      </c>
      <c r="K3222">
        <v>45.79</v>
      </c>
      <c r="L3222">
        <v>23.47</v>
      </c>
      <c r="M3222">
        <v>21.06</v>
      </c>
      <c r="N3222">
        <v>18.100000000000001</v>
      </c>
    </row>
    <row r="3223" spans="1:14" x14ac:dyDescent="0.3">
      <c r="A3223" t="s">
        <v>42</v>
      </c>
      <c r="B3223" t="str">
        <f t="shared" si="100"/>
        <v>Bangkok</v>
      </c>
      <c r="C3223" t="s">
        <v>43</v>
      </c>
      <c r="D3223" t="s">
        <v>275</v>
      </c>
      <c r="E3223" s="1">
        <f t="shared" si="101"/>
        <v>44953</v>
      </c>
      <c r="F3223">
        <v>77.91</v>
      </c>
      <c r="G3223">
        <v>96.6</v>
      </c>
      <c r="H3223">
        <v>73.2</v>
      </c>
      <c r="I3223">
        <v>16.86</v>
      </c>
      <c r="J3223">
        <v>6.33</v>
      </c>
      <c r="K3223">
        <v>197.04</v>
      </c>
      <c r="L3223">
        <v>18.93</v>
      </c>
      <c r="M3223">
        <v>59.34</v>
      </c>
      <c r="N3223">
        <v>17.62</v>
      </c>
    </row>
    <row r="3224" spans="1:14" x14ac:dyDescent="0.3">
      <c r="A3224" t="s">
        <v>21</v>
      </c>
      <c r="B3224" t="str">
        <f t="shared" si="100"/>
        <v>Los Angeles</v>
      </c>
      <c r="C3224" t="s">
        <v>150</v>
      </c>
      <c r="D3224" s="1">
        <v>45171</v>
      </c>
      <c r="E3224" s="1">
        <f t="shared" si="101"/>
        <v>45171</v>
      </c>
      <c r="F3224">
        <v>130.94999999999999</v>
      </c>
      <c r="G3224">
        <v>111.28</v>
      </c>
      <c r="I3224">
        <v>22.37</v>
      </c>
      <c r="J3224">
        <v>6.54</v>
      </c>
      <c r="K3224">
        <v>96.58</v>
      </c>
      <c r="L3224">
        <v>7.4</v>
      </c>
      <c r="M3224">
        <v>96.73</v>
      </c>
      <c r="N3224">
        <v>2.68</v>
      </c>
    </row>
    <row r="3225" spans="1:14" x14ac:dyDescent="0.3">
      <c r="A3225" t="s">
        <v>44</v>
      </c>
      <c r="B3225" t="str">
        <f t="shared" si="100"/>
        <v xml:space="preserve">New York   </v>
      </c>
      <c r="C3225" t="s">
        <v>150</v>
      </c>
      <c r="D3225" t="s">
        <v>278</v>
      </c>
      <c r="E3225" s="1">
        <f t="shared" si="101"/>
        <v>45061</v>
      </c>
      <c r="F3225">
        <v>109.25</v>
      </c>
      <c r="G3225">
        <v>102.67</v>
      </c>
      <c r="H3225">
        <v>62.33</v>
      </c>
      <c r="I3225">
        <v>7.45</v>
      </c>
      <c r="J3225">
        <v>4.07</v>
      </c>
      <c r="K3225">
        <v>103.96</v>
      </c>
      <c r="L3225">
        <v>11.25</v>
      </c>
      <c r="M3225">
        <v>56.74</v>
      </c>
      <c r="N3225">
        <v>18.55</v>
      </c>
    </row>
    <row r="3226" spans="1:14" x14ac:dyDescent="0.3">
      <c r="A3226" t="s">
        <v>111</v>
      </c>
      <c r="B3226" t="str">
        <f t="shared" si="100"/>
        <v xml:space="preserve">Tokyo   </v>
      </c>
      <c r="C3226" t="s">
        <v>35</v>
      </c>
      <c r="D3226" t="s">
        <v>292</v>
      </c>
      <c r="E3226" s="1">
        <f t="shared" si="101"/>
        <v>45121</v>
      </c>
      <c r="F3226">
        <v>78.92</v>
      </c>
      <c r="G3226">
        <v>36.36</v>
      </c>
      <c r="H3226">
        <v>10.050000000000001</v>
      </c>
      <c r="I3226">
        <v>41.36</v>
      </c>
      <c r="J3226">
        <v>2.63</v>
      </c>
      <c r="K3226">
        <v>86.66</v>
      </c>
      <c r="L3226">
        <v>-8.77</v>
      </c>
      <c r="M3226">
        <v>72.540000000000006</v>
      </c>
      <c r="N3226">
        <v>2.99</v>
      </c>
    </row>
    <row r="3227" spans="1:14" x14ac:dyDescent="0.3">
      <c r="A3227" t="s">
        <v>32</v>
      </c>
      <c r="B3227" t="str">
        <f t="shared" si="100"/>
        <v>Toronto</v>
      </c>
      <c r="C3227" t="s">
        <v>33</v>
      </c>
      <c r="D3227" t="s">
        <v>260</v>
      </c>
      <c r="E3227" s="1">
        <f t="shared" si="101"/>
        <v>44981</v>
      </c>
      <c r="F3227">
        <v>53.58</v>
      </c>
      <c r="G3227">
        <v>43.28</v>
      </c>
      <c r="H3227">
        <v>82.29</v>
      </c>
      <c r="I3227">
        <v>43.01</v>
      </c>
      <c r="J3227">
        <v>0.74</v>
      </c>
      <c r="K3227">
        <v>40.97</v>
      </c>
      <c r="L3227">
        <v>31.23</v>
      </c>
      <c r="M3227">
        <v>77.760000000000005</v>
      </c>
      <c r="N3227">
        <v>2.2400000000000002</v>
      </c>
    </row>
    <row r="3228" spans="1:14" x14ac:dyDescent="0.3">
      <c r="A3228" t="s">
        <v>26</v>
      </c>
      <c r="B3228" t="str">
        <f t="shared" si="100"/>
        <v>Paris</v>
      </c>
      <c r="C3228" t="s">
        <v>27</v>
      </c>
      <c r="D3228" t="s">
        <v>228</v>
      </c>
      <c r="E3228" s="1">
        <f t="shared" si="101"/>
        <v>45101</v>
      </c>
      <c r="F3228">
        <v>65.48</v>
      </c>
      <c r="G3228">
        <v>72.209999999999994</v>
      </c>
      <c r="H3228">
        <v>31.12</v>
      </c>
      <c r="I3228">
        <v>42.28</v>
      </c>
      <c r="J3228">
        <v>6.12</v>
      </c>
      <c r="K3228">
        <v>166.75</v>
      </c>
      <c r="L3228">
        <v>-6.09</v>
      </c>
      <c r="M3228">
        <v>56.16</v>
      </c>
      <c r="N3228">
        <v>0.84</v>
      </c>
    </row>
    <row r="3229" spans="1:14" x14ac:dyDescent="0.3">
      <c r="A3229" t="s">
        <v>54</v>
      </c>
      <c r="B3229" t="str">
        <f t="shared" si="100"/>
        <v>Mexico City</v>
      </c>
      <c r="C3229" t="s">
        <v>38</v>
      </c>
      <c r="D3229" t="s">
        <v>321</v>
      </c>
      <c r="E3229" s="1">
        <f t="shared" si="101"/>
        <v>45222</v>
      </c>
      <c r="F3229">
        <v>134.13999999999999</v>
      </c>
      <c r="G3229">
        <v>171.21</v>
      </c>
      <c r="H3229">
        <v>65.3</v>
      </c>
      <c r="I3229">
        <v>23.48</v>
      </c>
      <c r="J3229">
        <v>8.36</v>
      </c>
      <c r="K3229">
        <v>126.36</v>
      </c>
      <c r="L3229">
        <v>30.8</v>
      </c>
      <c r="M3229">
        <v>93.9</v>
      </c>
      <c r="N3229">
        <v>6.29</v>
      </c>
    </row>
    <row r="3230" spans="1:14" x14ac:dyDescent="0.3">
      <c r="A3230" t="s">
        <v>34</v>
      </c>
      <c r="B3230" t="str">
        <f t="shared" si="100"/>
        <v>Tokyo</v>
      </c>
      <c r="C3230" t="s">
        <v>35</v>
      </c>
      <c r="D3230" s="1">
        <v>45019</v>
      </c>
      <c r="E3230" s="1">
        <f t="shared" si="101"/>
        <v>45019</v>
      </c>
      <c r="F3230">
        <v>7.7</v>
      </c>
      <c r="G3230">
        <v>167.69</v>
      </c>
      <c r="H3230">
        <v>71</v>
      </c>
      <c r="I3230">
        <v>38.67</v>
      </c>
      <c r="J3230">
        <v>3.01</v>
      </c>
      <c r="L3230">
        <v>-6.79</v>
      </c>
      <c r="M3230">
        <v>22.76</v>
      </c>
      <c r="N3230">
        <v>19.739999999999998</v>
      </c>
    </row>
    <row r="3231" spans="1:14" x14ac:dyDescent="0.3">
      <c r="A3231" t="s">
        <v>45</v>
      </c>
      <c r="B3231" t="str">
        <f t="shared" si="100"/>
        <v>Rio De Janeiro</v>
      </c>
      <c r="C3231" t="s">
        <v>46</v>
      </c>
      <c r="D3231" s="1">
        <v>45115</v>
      </c>
      <c r="E3231" s="1">
        <f t="shared" si="101"/>
        <v>45115</v>
      </c>
      <c r="F3231">
        <v>28.41</v>
      </c>
      <c r="G3231">
        <v>77.09</v>
      </c>
      <c r="H3231">
        <v>91.09</v>
      </c>
      <c r="I3231">
        <v>43.67</v>
      </c>
      <c r="J3231">
        <v>2.69</v>
      </c>
      <c r="K3231">
        <v>58.43</v>
      </c>
      <c r="L3231">
        <v>39.04</v>
      </c>
      <c r="M3231">
        <v>84.18</v>
      </c>
      <c r="N3231">
        <v>12.15</v>
      </c>
    </row>
    <row r="3232" spans="1:14" x14ac:dyDescent="0.3">
      <c r="A3232" t="s">
        <v>32</v>
      </c>
      <c r="B3232" t="str">
        <f t="shared" si="100"/>
        <v>Toronto</v>
      </c>
      <c r="C3232" t="s">
        <v>33</v>
      </c>
      <c r="D3232" t="s">
        <v>159</v>
      </c>
      <c r="E3232" s="1">
        <f t="shared" si="101"/>
        <v>45273</v>
      </c>
      <c r="F3232">
        <v>73.209999999999994</v>
      </c>
      <c r="G3232">
        <v>128.63</v>
      </c>
      <c r="H3232">
        <v>38.04</v>
      </c>
      <c r="I3232">
        <v>13.97</v>
      </c>
      <c r="J3232">
        <v>0.17</v>
      </c>
      <c r="K3232">
        <v>78.569999999999993</v>
      </c>
      <c r="L3232">
        <v>-5.83</v>
      </c>
      <c r="M3232">
        <v>21.4</v>
      </c>
      <c r="N3232">
        <v>13.59</v>
      </c>
    </row>
    <row r="3233" spans="1:14" x14ac:dyDescent="0.3">
      <c r="A3233" t="s">
        <v>39</v>
      </c>
      <c r="B3233" t="str">
        <f t="shared" si="100"/>
        <v>Madrid</v>
      </c>
      <c r="C3233" t="s">
        <v>40</v>
      </c>
      <c r="D3233" s="1">
        <v>45145</v>
      </c>
      <c r="E3233" s="1">
        <f t="shared" si="101"/>
        <v>45145</v>
      </c>
      <c r="F3233">
        <v>68.680000000000007</v>
      </c>
      <c r="G3233">
        <v>153.52000000000001</v>
      </c>
      <c r="H3233">
        <v>66.319999999999993</v>
      </c>
      <c r="I3233">
        <v>17.559999999999999</v>
      </c>
      <c r="J3233">
        <v>0.45</v>
      </c>
      <c r="K3233">
        <v>50.13</v>
      </c>
      <c r="L3233">
        <v>-9.18</v>
      </c>
      <c r="M3233">
        <v>37.57</v>
      </c>
      <c r="N3233">
        <v>9.9</v>
      </c>
    </row>
    <row r="3234" spans="1:14" x14ac:dyDescent="0.3">
      <c r="A3234" t="s">
        <v>41</v>
      </c>
      <c r="B3234" t="str">
        <f t="shared" si="100"/>
        <v>Seoul</v>
      </c>
      <c r="C3234" t="s">
        <v>31</v>
      </c>
      <c r="D3234" s="1">
        <v>45210</v>
      </c>
      <c r="E3234" s="1">
        <f t="shared" si="101"/>
        <v>45210</v>
      </c>
      <c r="F3234">
        <v>11.58</v>
      </c>
      <c r="G3234">
        <v>58.83</v>
      </c>
      <c r="H3234">
        <v>41.54</v>
      </c>
      <c r="I3234">
        <v>45.41</v>
      </c>
      <c r="J3234">
        <v>0.97</v>
      </c>
      <c r="K3234">
        <v>87.23</v>
      </c>
      <c r="L3234">
        <v>-3.73</v>
      </c>
      <c r="M3234">
        <v>77.540000000000006</v>
      </c>
      <c r="N3234">
        <v>19.3</v>
      </c>
    </row>
    <row r="3235" spans="1:14" x14ac:dyDescent="0.3">
      <c r="A3235" t="s">
        <v>59</v>
      </c>
      <c r="B3235" t="str">
        <f t="shared" si="100"/>
        <v>Berlin</v>
      </c>
      <c r="C3235" t="s">
        <v>17</v>
      </c>
      <c r="D3235" s="1">
        <v>45083</v>
      </c>
      <c r="E3235" s="1">
        <f t="shared" si="101"/>
        <v>45083</v>
      </c>
      <c r="F3235">
        <v>16.190000000000001</v>
      </c>
      <c r="G3235">
        <v>160.31</v>
      </c>
      <c r="H3235">
        <v>97.5</v>
      </c>
      <c r="I3235">
        <v>49.63</v>
      </c>
      <c r="J3235">
        <v>3.1</v>
      </c>
      <c r="K3235">
        <v>19.37</v>
      </c>
      <c r="L3235">
        <v>19.940000000000001</v>
      </c>
      <c r="M3235">
        <v>47.64</v>
      </c>
      <c r="N3235">
        <v>6.95</v>
      </c>
    </row>
    <row r="3236" spans="1:14" x14ac:dyDescent="0.3">
      <c r="A3236" t="s">
        <v>22</v>
      </c>
      <c r="B3236" t="str">
        <f t="shared" si="100"/>
        <v>Mumbai</v>
      </c>
      <c r="C3236" t="s">
        <v>23</v>
      </c>
      <c r="D3236" s="1">
        <v>45056</v>
      </c>
      <c r="E3236" s="1">
        <f t="shared" si="101"/>
        <v>45056</v>
      </c>
      <c r="F3236">
        <v>87.75</v>
      </c>
      <c r="G3236">
        <v>155.13999999999999</v>
      </c>
      <c r="H3236">
        <v>62.55</v>
      </c>
      <c r="I3236">
        <v>34.57</v>
      </c>
      <c r="J3236">
        <v>3.76</v>
      </c>
      <c r="K3236">
        <v>38.54</v>
      </c>
      <c r="L3236">
        <v>12.97</v>
      </c>
      <c r="M3236">
        <v>86.29</v>
      </c>
      <c r="N3236">
        <v>12.33</v>
      </c>
    </row>
    <row r="3237" spans="1:14" x14ac:dyDescent="0.3">
      <c r="A3237" t="s">
        <v>77</v>
      </c>
      <c r="B3237" t="str">
        <f t="shared" si="100"/>
        <v xml:space="preserve">Beijing   </v>
      </c>
      <c r="C3237" t="s">
        <v>25</v>
      </c>
      <c r="D3237" t="s">
        <v>163</v>
      </c>
      <c r="E3237" s="1">
        <f t="shared" si="101"/>
        <v>45008</v>
      </c>
      <c r="F3237">
        <v>56.74</v>
      </c>
      <c r="G3237">
        <v>59.32</v>
      </c>
      <c r="H3237">
        <v>18.64</v>
      </c>
      <c r="I3237">
        <v>32.19</v>
      </c>
      <c r="J3237">
        <v>5.84</v>
      </c>
      <c r="K3237">
        <v>23.76</v>
      </c>
      <c r="L3237">
        <v>37.33</v>
      </c>
      <c r="M3237">
        <v>47.77</v>
      </c>
      <c r="N3237">
        <v>4.3899999999999997</v>
      </c>
    </row>
    <row r="3238" spans="1:14" x14ac:dyDescent="0.3">
      <c r="A3238" t="s">
        <v>37</v>
      </c>
      <c r="B3238" t="str">
        <f t="shared" si="100"/>
        <v>Mexico City</v>
      </c>
      <c r="C3238" t="s">
        <v>38</v>
      </c>
      <c r="D3238" s="1">
        <v>44930</v>
      </c>
      <c r="E3238" s="1">
        <f t="shared" si="101"/>
        <v>44930</v>
      </c>
      <c r="F3238">
        <v>37.880000000000003</v>
      </c>
      <c r="G3238">
        <v>183.4</v>
      </c>
      <c r="H3238">
        <v>56.93</v>
      </c>
      <c r="I3238">
        <v>33.86</v>
      </c>
      <c r="J3238">
        <v>5.15</v>
      </c>
      <c r="K3238">
        <v>141.18</v>
      </c>
      <c r="L3238">
        <v>23</v>
      </c>
      <c r="M3238">
        <v>24.18</v>
      </c>
      <c r="N3238">
        <v>5.64</v>
      </c>
    </row>
    <row r="3239" spans="1:14" x14ac:dyDescent="0.3">
      <c r="A3239" t="s">
        <v>44</v>
      </c>
      <c r="B3239" t="str">
        <f t="shared" si="100"/>
        <v xml:space="preserve">New York   </v>
      </c>
      <c r="C3239" t="s">
        <v>150</v>
      </c>
      <c r="D3239" t="s">
        <v>163</v>
      </c>
      <c r="E3239" s="1">
        <f t="shared" si="101"/>
        <v>45008</v>
      </c>
      <c r="G3239">
        <v>71.08</v>
      </c>
      <c r="H3239">
        <v>15.44</v>
      </c>
      <c r="I3239">
        <v>42.59</v>
      </c>
      <c r="J3239">
        <v>2.08</v>
      </c>
      <c r="L3239">
        <v>-8.58</v>
      </c>
      <c r="M3239">
        <v>97.54</v>
      </c>
      <c r="N3239">
        <v>13.36</v>
      </c>
    </row>
    <row r="3240" spans="1:14" x14ac:dyDescent="0.3">
      <c r="A3240" t="s">
        <v>105</v>
      </c>
      <c r="B3240" t="str">
        <f t="shared" si="100"/>
        <v>Seoul</v>
      </c>
      <c r="C3240" t="s">
        <v>31</v>
      </c>
      <c r="D3240" t="s">
        <v>270</v>
      </c>
      <c r="E3240" s="1">
        <f t="shared" si="101"/>
        <v>45134</v>
      </c>
      <c r="F3240">
        <v>50.29</v>
      </c>
      <c r="G3240">
        <v>19.64</v>
      </c>
      <c r="I3240">
        <v>21.86</v>
      </c>
      <c r="J3240">
        <v>6.68</v>
      </c>
      <c r="K3240">
        <v>69.48</v>
      </c>
      <c r="L3240">
        <v>11.68</v>
      </c>
      <c r="M3240">
        <v>73.63</v>
      </c>
      <c r="N3240">
        <v>5.53</v>
      </c>
    </row>
    <row r="3241" spans="1:14" x14ac:dyDescent="0.3">
      <c r="A3241" t="s">
        <v>28</v>
      </c>
      <c r="B3241" t="str">
        <f t="shared" si="100"/>
        <v>New York</v>
      </c>
      <c r="C3241" t="s">
        <v>150</v>
      </c>
      <c r="D3241" s="1">
        <v>44991</v>
      </c>
      <c r="E3241" s="1">
        <f t="shared" si="101"/>
        <v>44991</v>
      </c>
      <c r="F3241">
        <v>145.51</v>
      </c>
      <c r="G3241">
        <v>84.1</v>
      </c>
      <c r="H3241">
        <v>9.94</v>
      </c>
      <c r="I3241">
        <v>18.04</v>
      </c>
      <c r="J3241">
        <v>5.0199999999999996</v>
      </c>
      <c r="K3241">
        <v>128.47999999999999</v>
      </c>
      <c r="L3241">
        <v>24.29</v>
      </c>
      <c r="M3241">
        <v>13.53</v>
      </c>
      <c r="N3241">
        <v>11.13</v>
      </c>
    </row>
    <row r="3242" spans="1:14" x14ac:dyDescent="0.3">
      <c r="A3242" t="s">
        <v>74</v>
      </c>
      <c r="B3242" t="str">
        <f t="shared" si="100"/>
        <v>Sydney</v>
      </c>
      <c r="C3242" t="s">
        <v>19</v>
      </c>
      <c r="D3242" s="1">
        <v>45178</v>
      </c>
      <c r="E3242" s="1">
        <f t="shared" si="101"/>
        <v>45178</v>
      </c>
      <c r="F3242">
        <v>77.95</v>
      </c>
      <c r="G3242">
        <v>124</v>
      </c>
      <c r="H3242">
        <v>51.87</v>
      </c>
      <c r="I3242">
        <v>3.07</v>
      </c>
      <c r="J3242">
        <v>7.4</v>
      </c>
      <c r="K3242">
        <v>187.58</v>
      </c>
      <c r="L3242">
        <v>-8.1999999999999993</v>
      </c>
      <c r="M3242">
        <v>60.1</v>
      </c>
      <c r="N3242">
        <v>13.96</v>
      </c>
    </row>
    <row r="3243" spans="1:14" x14ac:dyDescent="0.3">
      <c r="A3243" t="s">
        <v>29</v>
      </c>
      <c r="B3243" t="str">
        <f t="shared" si="100"/>
        <v>London</v>
      </c>
      <c r="C3243" t="s">
        <v>151</v>
      </c>
      <c r="D3243" t="s">
        <v>235</v>
      </c>
      <c r="E3243" s="1">
        <f t="shared" si="101"/>
        <v>45070</v>
      </c>
      <c r="F3243">
        <v>107.78</v>
      </c>
      <c r="H3243">
        <v>45.37</v>
      </c>
      <c r="I3243">
        <v>39.159999999999997</v>
      </c>
      <c r="J3243">
        <v>1.0900000000000001</v>
      </c>
      <c r="K3243">
        <v>75.87</v>
      </c>
      <c r="L3243">
        <v>31.21</v>
      </c>
      <c r="M3243">
        <v>30.85</v>
      </c>
      <c r="N3243">
        <v>14.51</v>
      </c>
    </row>
    <row r="3244" spans="1:14" x14ac:dyDescent="0.3">
      <c r="A3244" t="s">
        <v>61</v>
      </c>
      <c r="B3244" t="str">
        <f t="shared" si="100"/>
        <v>Cairo</v>
      </c>
      <c r="C3244" t="s">
        <v>62</v>
      </c>
      <c r="D3244" t="s">
        <v>303</v>
      </c>
      <c r="E3244" s="1">
        <f t="shared" si="101"/>
        <v>45279</v>
      </c>
      <c r="F3244">
        <v>86.64</v>
      </c>
      <c r="G3244">
        <v>87.51</v>
      </c>
      <c r="H3244">
        <v>77.540000000000006</v>
      </c>
      <c r="I3244">
        <v>6.55</v>
      </c>
      <c r="J3244">
        <v>0.78</v>
      </c>
      <c r="K3244">
        <v>11.72</v>
      </c>
      <c r="L3244">
        <v>3.9</v>
      </c>
      <c r="M3244">
        <v>34.15</v>
      </c>
      <c r="N3244">
        <v>13.02</v>
      </c>
    </row>
    <row r="3245" spans="1:14" x14ac:dyDescent="0.3">
      <c r="A3245" t="s">
        <v>77</v>
      </c>
      <c r="B3245" t="str">
        <f t="shared" si="100"/>
        <v xml:space="preserve">Beijing   </v>
      </c>
      <c r="C3245" t="s">
        <v>25</v>
      </c>
      <c r="D3245" s="1">
        <v>45114</v>
      </c>
      <c r="E3245" s="1">
        <f t="shared" si="101"/>
        <v>45114</v>
      </c>
      <c r="F3245">
        <v>130.47999999999999</v>
      </c>
      <c r="G3245">
        <v>121.54</v>
      </c>
      <c r="H3245">
        <v>8.85</v>
      </c>
      <c r="I3245">
        <v>4.72</v>
      </c>
      <c r="J3245">
        <v>9.51</v>
      </c>
      <c r="K3245">
        <v>197.52</v>
      </c>
      <c r="L3245">
        <v>3.92</v>
      </c>
      <c r="M3245">
        <v>41.61</v>
      </c>
      <c r="N3245">
        <v>5.33</v>
      </c>
    </row>
    <row r="3246" spans="1:14" x14ac:dyDescent="0.3">
      <c r="A3246" t="s">
        <v>20</v>
      </c>
      <c r="B3246" t="str">
        <f t="shared" si="100"/>
        <v>Dubai</v>
      </c>
      <c r="C3246" t="s">
        <v>149</v>
      </c>
      <c r="D3246" t="s">
        <v>331</v>
      </c>
      <c r="E3246" s="1">
        <f t="shared" si="101"/>
        <v>44945</v>
      </c>
      <c r="F3246">
        <v>119.42</v>
      </c>
      <c r="G3246">
        <v>178.31</v>
      </c>
      <c r="I3246">
        <v>13.03</v>
      </c>
      <c r="J3246">
        <v>9.91</v>
      </c>
      <c r="K3246">
        <v>21.73</v>
      </c>
      <c r="L3246">
        <v>20.05</v>
      </c>
      <c r="M3246">
        <v>81.489999999999995</v>
      </c>
      <c r="N3246">
        <v>6.22</v>
      </c>
    </row>
    <row r="3247" spans="1:14" x14ac:dyDescent="0.3">
      <c r="A3247" t="s">
        <v>81</v>
      </c>
      <c r="B3247" t="str">
        <f t="shared" si="100"/>
        <v>Madrid</v>
      </c>
      <c r="C3247" t="s">
        <v>40</v>
      </c>
      <c r="D3247" t="s">
        <v>268</v>
      </c>
      <c r="E3247" s="1">
        <f t="shared" si="101"/>
        <v>45191</v>
      </c>
      <c r="F3247">
        <v>52.61</v>
      </c>
      <c r="G3247">
        <v>153.29</v>
      </c>
      <c r="H3247">
        <v>36.369999999999997</v>
      </c>
      <c r="I3247">
        <v>32.92</v>
      </c>
      <c r="J3247">
        <v>6.47</v>
      </c>
      <c r="K3247">
        <v>27.95</v>
      </c>
      <c r="L3247">
        <v>8.68</v>
      </c>
      <c r="M3247">
        <v>27.03</v>
      </c>
      <c r="N3247">
        <v>11.61</v>
      </c>
    </row>
    <row r="3248" spans="1:14" x14ac:dyDescent="0.3">
      <c r="A3248" t="s">
        <v>61</v>
      </c>
      <c r="B3248" t="str">
        <f t="shared" si="100"/>
        <v>Cairo</v>
      </c>
      <c r="C3248" t="s">
        <v>62</v>
      </c>
      <c r="D3248" s="1">
        <v>45272</v>
      </c>
      <c r="E3248" s="1">
        <f t="shared" si="101"/>
        <v>45272</v>
      </c>
      <c r="F3248">
        <v>147.46</v>
      </c>
      <c r="G3248">
        <v>50.62</v>
      </c>
      <c r="H3248">
        <v>67</v>
      </c>
      <c r="I3248">
        <v>1.78</v>
      </c>
      <c r="J3248">
        <v>8.64</v>
      </c>
      <c r="K3248">
        <v>180.88</v>
      </c>
      <c r="L3248">
        <v>14.09</v>
      </c>
      <c r="M3248">
        <v>47.59</v>
      </c>
      <c r="N3248">
        <v>3.96</v>
      </c>
    </row>
    <row r="3249" spans="1:14" x14ac:dyDescent="0.3">
      <c r="A3249" t="s">
        <v>61</v>
      </c>
      <c r="B3249" t="str">
        <f t="shared" si="100"/>
        <v>Cairo</v>
      </c>
      <c r="C3249" t="s">
        <v>62</v>
      </c>
      <c r="D3249" t="s">
        <v>328</v>
      </c>
      <c r="E3249" s="1">
        <f t="shared" si="101"/>
        <v>45252</v>
      </c>
      <c r="F3249">
        <v>83.27</v>
      </c>
      <c r="G3249">
        <v>42.62</v>
      </c>
      <c r="H3249">
        <v>32.950000000000003</v>
      </c>
      <c r="I3249">
        <v>14.6</v>
      </c>
      <c r="J3249">
        <v>2.38</v>
      </c>
      <c r="K3249">
        <v>166.48</v>
      </c>
      <c r="L3249">
        <v>33.44</v>
      </c>
      <c r="M3249">
        <v>74.459999999999994</v>
      </c>
      <c r="N3249">
        <v>5.55</v>
      </c>
    </row>
    <row r="3250" spans="1:14" x14ac:dyDescent="0.3">
      <c r="A3250" t="s">
        <v>39</v>
      </c>
      <c r="B3250" t="str">
        <f t="shared" si="100"/>
        <v>Madrid</v>
      </c>
      <c r="C3250" t="s">
        <v>40</v>
      </c>
      <c r="D3250" s="1">
        <v>44963</v>
      </c>
      <c r="E3250" s="1">
        <f t="shared" si="101"/>
        <v>44963</v>
      </c>
      <c r="F3250">
        <v>65.03</v>
      </c>
      <c r="G3250">
        <v>96.32</v>
      </c>
      <c r="H3250">
        <v>51.43</v>
      </c>
      <c r="I3250">
        <v>18.04</v>
      </c>
      <c r="J3250">
        <v>1.39</v>
      </c>
      <c r="K3250">
        <v>41.66</v>
      </c>
      <c r="L3250">
        <v>34.92</v>
      </c>
      <c r="M3250">
        <v>49.69</v>
      </c>
      <c r="N3250">
        <v>1.8</v>
      </c>
    </row>
    <row r="3251" spans="1:14" x14ac:dyDescent="0.3">
      <c r="A3251" t="s">
        <v>92</v>
      </c>
      <c r="B3251" t="str">
        <f t="shared" si="100"/>
        <v>Seoul</v>
      </c>
      <c r="C3251" t="s">
        <v>31</v>
      </c>
      <c r="D3251" t="s">
        <v>185</v>
      </c>
      <c r="E3251" s="1">
        <f t="shared" si="101"/>
        <v>44983</v>
      </c>
      <c r="F3251">
        <v>35.94</v>
      </c>
      <c r="G3251">
        <v>62.05</v>
      </c>
      <c r="H3251">
        <v>76.150000000000006</v>
      </c>
      <c r="I3251">
        <v>38.130000000000003</v>
      </c>
      <c r="J3251">
        <v>2.75</v>
      </c>
      <c r="L3251">
        <v>14.86</v>
      </c>
      <c r="M3251">
        <v>20.309999999999999</v>
      </c>
      <c r="N3251">
        <v>7.05</v>
      </c>
    </row>
    <row r="3252" spans="1:14" x14ac:dyDescent="0.3">
      <c r="A3252" t="s">
        <v>37</v>
      </c>
      <c r="B3252" t="str">
        <f t="shared" si="100"/>
        <v>Mexico City</v>
      </c>
      <c r="C3252" t="s">
        <v>38</v>
      </c>
      <c r="D3252" s="1">
        <v>44966</v>
      </c>
      <c r="E3252" s="1">
        <f t="shared" si="101"/>
        <v>44966</v>
      </c>
      <c r="G3252">
        <v>156.52000000000001</v>
      </c>
      <c r="H3252">
        <v>39.14</v>
      </c>
      <c r="I3252">
        <v>16.05</v>
      </c>
      <c r="J3252">
        <v>1.57</v>
      </c>
      <c r="K3252">
        <v>142.13999999999999</v>
      </c>
      <c r="L3252">
        <v>0.06</v>
      </c>
      <c r="M3252">
        <v>56.5</v>
      </c>
      <c r="N3252">
        <v>11.44</v>
      </c>
    </row>
    <row r="3253" spans="1:14" x14ac:dyDescent="0.3">
      <c r="A3253" t="s">
        <v>87</v>
      </c>
      <c r="B3253" t="str">
        <f t="shared" si="100"/>
        <v xml:space="preserve">Moscow   </v>
      </c>
      <c r="C3253" t="s">
        <v>48</v>
      </c>
      <c r="D3253" t="s">
        <v>253</v>
      </c>
      <c r="E3253" s="1">
        <f t="shared" si="101"/>
        <v>45036</v>
      </c>
      <c r="F3253">
        <v>36.28</v>
      </c>
      <c r="G3253">
        <v>41.4</v>
      </c>
      <c r="H3253">
        <v>49.72</v>
      </c>
      <c r="I3253">
        <v>8.89</v>
      </c>
      <c r="J3253">
        <v>8.93</v>
      </c>
      <c r="K3253">
        <v>169.25</v>
      </c>
      <c r="L3253">
        <v>-2.06</v>
      </c>
      <c r="M3253">
        <v>64.36</v>
      </c>
      <c r="N3253">
        <v>18.73</v>
      </c>
    </row>
    <row r="3254" spans="1:14" x14ac:dyDescent="0.3">
      <c r="A3254" t="s">
        <v>73</v>
      </c>
      <c r="B3254" t="str">
        <f t="shared" si="100"/>
        <v>Beijing</v>
      </c>
      <c r="C3254" t="s">
        <v>25</v>
      </c>
      <c r="D3254" t="s">
        <v>335</v>
      </c>
      <c r="E3254" s="1">
        <f t="shared" si="101"/>
        <v>45158</v>
      </c>
      <c r="F3254">
        <v>58.17</v>
      </c>
      <c r="G3254">
        <v>20.94</v>
      </c>
      <c r="H3254">
        <v>23.15</v>
      </c>
      <c r="I3254">
        <v>49.32</v>
      </c>
      <c r="J3254">
        <v>9.36</v>
      </c>
      <c r="K3254">
        <v>47.12</v>
      </c>
      <c r="L3254">
        <v>7.14</v>
      </c>
      <c r="M3254">
        <v>75.25</v>
      </c>
      <c r="N3254">
        <v>16.77</v>
      </c>
    </row>
    <row r="3255" spans="1:14" x14ac:dyDescent="0.3">
      <c r="A3255" t="s">
        <v>24</v>
      </c>
      <c r="B3255" t="str">
        <f t="shared" si="100"/>
        <v>Beijing</v>
      </c>
      <c r="C3255" t="s">
        <v>25</v>
      </c>
      <c r="D3255" t="s">
        <v>186</v>
      </c>
      <c r="E3255" s="1">
        <f t="shared" si="101"/>
        <v>44976</v>
      </c>
      <c r="F3255">
        <v>106.9</v>
      </c>
      <c r="G3255">
        <v>61.44</v>
      </c>
      <c r="H3255">
        <v>24.54</v>
      </c>
      <c r="I3255">
        <v>26.72</v>
      </c>
      <c r="J3255">
        <v>6.6</v>
      </c>
      <c r="L3255">
        <v>39.299999999999997</v>
      </c>
      <c r="M3255">
        <v>97.69</v>
      </c>
      <c r="N3255">
        <v>15.64</v>
      </c>
    </row>
    <row r="3256" spans="1:14" x14ac:dyDescent="0.3">
      <c r="A3256" t="s">
        <v>32</v>
      </c>
      <c r="B3256" t="str">
        <f t="shared" si="100"/>
        <v>Toronto</v>
      </c>
      <c r="C3256" t="s">
        <v>33</v>
      </c>
      <c r="D3256" t="s">
        <v>267</v>
      </c>
      <c r="E3256" s="1">
        <f t="shared" si="101"/>
        <v>45065</v>
      </c>
      <c r="F3256">
        <v>91.89</v>
      </c>
      <c r="G3256">
        <v>151.02000000000001</v>
      </c>
      <c r="H3256">
        <v>96.14</v>
      </c>
      <c r="I3256">
        <v>17.02</v>
      </c>
      <c r="J3256">
        <v>7.36</v>
      </c>
      <c r="K3256">
        <v>91.65</v>
      </c>
      <c r="L3256">
        <v>34.54</v>
      </c>
      <c r="M3256">
        <v>11.48</v>
      </c>
      <c r="N3256">
        <v>9.9499999999999993</v>
      </c>
    </row>
    <row r="3257" spans="1:14" x14ac:dyDescent="0.3">
      <c r="A3257" t="s">
        <v>18</v>
      </c>
      <c r="B3257" t="str">
        <f t="shared" si="100"/>
        <v>Sydney</v>
      </c>
      <c r="C3257" t="s">
        <v>19</v>
      </c>
      <c r="D3257" t="s">
        <v>290</v>
      </c>
      <c r="E3257" s="1">
        <f t="shared" si="101"/>
        <v>45165</v>
      </c>
      <c r="F3257">
        <v>129.58000000000001</v>
      </c>
      <c r="G3257">
        <v>78.19</v>
      </c>
      <c r="H3257">
        <v>5.68</v>
      </c>
      <c r="I3257">
        <v>2.52</v>
      </c>
      <c r="J3257">
        <v>7.19</v>
      </c>
      <c r="K3257">
        <v>71.06</v>
      </c>
      <c r="L3257">
        <v>-8.0500000000000007</v>
      </c>
      <c r="M3257">
        <v>64.83</v>
      </c>
      <c r="N3257">
        <v>15.38</v>
      </c>
    </row>
    <row r="3258" spans="1:14" x14ac:dyDescent="0.3">
      <c r="A3258" t="s">
        <v>76</v>
      </c>
      <c r="B3258" t="str">
        <f t="shared" si="100"/>
        <v>Istanbul</v>
      </c>
      <c r="C3258" t="s">
        <v>15</v>
      </c>
      <c r="D3258" t="s">
        <v>328</v>
      </c>
      <c r="E3258" s="1">
        <f t="shared" si="101"/>
        <v>45252</v>
      </c>
      <c r="F3258">
        <v>127.36</v>
      </c>
      <c r="G3258">
        <v>24.15</v>
      </c>
      <c r="H3258">
        <v>42.47</v>
      </c>
      <c r="I3258">
        <v>3.47</v>
      </c>
      <c r="J3258">
        <v>9.11</v>
      </c>
      <c r="L3258">
        <v>14.84</v>
      </c>
      <c r="M3258">
        <v>79.63</v>
      </c>
      <c r="N3258">
        <v>17.87</v>
      </c>
    </row>
    <row r="3259" spans="1:14" x14ac:dyDescent="0.3">
      <c r="A3259" t="s">
        <v>12</v>
      </c>
      <c r="B3259" t="str">
        <f t="shared" si="100"/>
        <v>Johannesburg</v>
      </c>
      <c r="C3259" t="s">
        <v>13</v>
      </c>
      <c r="D3259" t="s">
        <v>302</v>
      </c>
      <c r="E3259" s="1">
        <f t="shared" si="101"/>
        <v>45128</v>
      </c>
      <c r="F3259">
        <v>91.45</v>
      </c>
      <c r="G3259">
        <v>19.37</v>
      </c>
      <c r="H3259">
        <v>54.99</v>
      </c>
      <c r="I3259">
        <v>44.19</v>
      </c>
      <c r="J3259">
        <v>4.42</v>
      </c>
      <c r="K3259">
        <v>88.69</v>
      </c>
      <c r="L3259">
        <v>-6.23</v>
      </c>
      <c r="M3259">
        <v>84.78</v>
      </c>
      <c r="N3259">
        <v>18.11</v>
      </c>
    </row>
    <row r="3260" spans="1:14" x14ac:dyDescent="0.3">
      <c r="A3260" t="s">
        <v>45</v>
      </c>
      <c r="B3260" t="str">
        <f t="shared" si="100"/>
        <v>Rio De Janeiro</v>
      </c>
      <c r="C3260" t="s">
        <v>46</v>
      </c>
      <c r="D3260" t="s">
        <v>338</v>
      </c>
      <c r="E3260" s="1">
        <f t="shared" si="101"/>
        <v>45247</v>
      </c>
      <c r="F3260">
        <v>30.57</v>
      </c>
      <c r="G3260">
        <v>43.92</v>
      </c>
      <c r="H3260">
        <v>68.22</v>
      </c>
      <c r="I3260">
        <v>48.28</v>
      </c>
      <c r="J3260">
        <v>5.6</v>
      </c>
      <c r="K3260">
        <v>170.97</v>
      </c>
      <c r="L3260">
        <v>7.78</v>
      </c>
      <c r="M3260">
        <v>51.18</v>
      </c>
      <c r="N3260">
        <v>16.690000000000001</v>
      </c>
    </row>
    <row r="3261" spans="1:14" x14ac:dyDescent="0.3">
      <c r="A3261" t="s">
        <v>89</v>
      </c>
      <c r="B3261" t="str">
        <f t="shared" si="100"/>
        <v>Toronto</v>
      </c>
      <c r="C3261" t="s">
        <v>33</v>
      </c>
      <c r="D3261" t="s">
        <v>309</v>
      </c>
      <c r="E3261" s="1">
        <f t="shared" si="101"/>
        <v>45227</v>
      </c>
      <c r="F3261">
        <v>42.79</v>
      </c>
      <c r="G3261">
        <v>186.5</v>
      </c>
      <c r="H3261">
        <v>34.72</v>
      </c>
      <c r="I3261">
        <v>32.75</v>
      </c>
      <c r="J3261">
        <v>4.05</v>
      </c>
      <c r="K3261">
        <v>165.8</v>
      </c>
      <c r="L3261">
        <v>15.76</v>
      </c>
      <c r="M3261">
        <v>19.82</v>
      </c>
      <c r="N3261">
        <v>16.22</v>
      </c>
    </row>
    <row r="3262" spans="1:14" x14ac:dyDescent="0.3">
      <c r="A3262" t="s">
        <v>14</v>
      </c>
      <c r="B3262" t="str">
        <f t="shared" si="100"/>
        <v>Istanbul</v>
      </c>
      <c r="C3262" t="s">
        <v>15</v>
      </c>
      <c r="D3262" t="s">
        <v>246</v>
      </c>
      <c r="E3262" s="1">
        <f t="shared" si="101"/>
        <v>44946</v>
      </c>
      <c r="F3262">
        <v>116.53</v>
      </c>
      <c r="G3262">
        <v>34.49</v>
      </c>
      <c r="H3262">
        <v>48.19</v>
      </c>
      <c r="I3262">
        <v>9.66</v>
      </c>
      <c r="J3262">
        <v>8.34</v>
      </c>
      <c r="K3262">
        <v>148.88999999999999</v>
      </c>
      <c r="L3262">
        <v>1.87</v>
      </c>
      <c r="M3262">
        <v>59.47</v>
      </c>
      <c r="N3262">
        <v>10.08</v>
      </c>
    </row>
    <row r="3263" spans="1:14" x14ac:dyDescent="0.3">
      <c r="A3263" t="s">
        <v>58</v>
      </c>
      <c r="B3263" t="str">
        <f t="shared" si="100"/>
        <v xml:space="preserve">Paris   </v>
      </c>
      <c r="C3263" t="s">
        <v>27</v>
      </c>
      <c r="D3263" t="s">
        <v>185</v>
      </c>
      <c r="E3263" s="1">
        <f t="shared" si="101"/>
        <v>44983</v>
      </c>
      <c r="F3263">
        <v>126.19</v>
      </c>
      <c r="H3263">
        <v>23.8</v>
      </c>
      <c r="I3263">
        <v>7.47</v>
      </c>
      <c r="J3263">
        <v>3.11</v>
      </c>
      <c r="K3263">
        <v>180.18</v>
      </c>
      <c r="L3263">
        <v>16.809999999999999</v>
      </c>
      <c r="M3263">
        <v>46.1</v>
      </c>
      <c r="N3263">
        <v>12.02</v>
      </c>
    </row>
    <row r="3264" spans="1:14" x14ac:dyDescent="0.3">
      <c r="A3264" t="s">
        <v>26</v>
      </c>
      <c r="B3264" t="str">
        <f t="shared" si="100"/>
        <v>Paris</v>
      </c>
      <c r="C3264" t="s">
        <v>27</v>
      </c>
      <c r="D3264" s="1">
        <v>44995</v>
      </c>
      <c r="E3264" s="1">
        <f t="shared" si="101"/>
        <v>44995</v>
      </c>
      <c r="F3264">
        <v>6.23</v>
      </c>
      <c r="H3264">
        <v>19.48</v>
      </c>
      <c r="K3264">
        <v>32.51</v>
      </c>
      <c r="L3264">
        <v>3.72</v>
      </c>
      <c r="M3264">
        <v>11.56</v>
      </c>
      <c r="N3264">
        <v>0.98</v>
      </c>
    </row>
    <row r="3265" spans="1:14" x14ac:dyDescent="0.3">
      <c r="A3265" t="s">
        <v>24</v>
      </c>
      <c r="B3265" t="str">
        <f t="shared" si="100"/>
        <v>Beijing</v>
      </c>
      <c r="C3265" t="s">
        <v>25</v>
      </c>
      <c r="D3265" t="s">
        <v>223</v>
      </c>
      <c r="E3265" s="1">
        <f t="shared" si="101"/>
        <v>45187</v>
      </c>
      <c r="F3265">
        <v>84.67</v>
      </c>
      <c r="G3265">
        <v>10.36</v>
      </c>
      <c r="H3265">
        <v>57.61</v>
      </c>
      <c r="I3265">
        <v>35.130000000000003</v>
      </c>
      <c r="J3265">
        <v>0.81</v>
      </c>
      <c r="K3265">
        <v>38.08</v>
      </c>
      <c r="L3265">
        <v>-7.88</v>
      </c>
      <c r="M3265">
        <v>81.83</v>
      </c>
      <c r="N3265">
        <v>17.399999999999999</v>
      </c>
    </row>
    <row r="3266" spans="1:14" x14ac:dyDescent="0.3">
      <c r="A3266" t="s">
        <v>29</v>
      </c>
      <c r="B3266" t="str">
        <f t="shared" si="100"/>
        <v>London</v>
      </c>
      <c r="C3266" t="s">
        <v>151</v>
      </c>
      <c r="D3266" t="s">
        <v>228</v>
      </c>
      <c r="E3266" s="1">
        <f t="shared" si="101"/>
        <v>45101</v>
      </c>
      <c r="F3266">
        <v>40.51</v>
      </c>
      <c r="G3266">
        <v>163.19999999999999</v>
      </c>
      <c r="H3266">
        <v>15.05</v>
      </c>
      <c r="I3266">
        <v>41.03</v>
      </c>
      <c r="J3266">
        <v>4.21</v>
      </c>
      <c r="K3266">
        <v>61.99</v>
      </c>
      <c r="L3266">
        <v>-6.46</v>
      </c>
      <c r="M3266">
        <v>96.65</v>
      </c>
      <c r="N3266">
        <v>12.5</v>
      </c>
    </row>
    <row r="3267" spans="1:14" x14ac:dyDescent="0.3">
      <c r="A3267" t="s">
        <v>20</v>
      </c>
      <c r="B3267" t="str">
        <f t="shared" ref="B3267:B3330" si="102">PROPER(A3267)</f>
        <v>Dubai</v>
      </c>
      <c r="C3267" t="s">
        <v>149</v>
      </c>
      <c r="D3267" t="s">
        <v>176</v>
      </c>
      <c r="E3267" s="1">
        <f t="shared" ref="E3267:E3330" si="103">IF(ISNUMBER(D3267),D3267,IFERROR(DATE(RIGHT(D3267,4),LEFT(D3267,FIND("-",D3267)-1),MID(D3267,FIND("-",D3267)+1,FIND("-",D3267,4)-FIND("-",D3267)-1)),D3267))</f>
        <v>45196</v>
      </c>
      <c r="F3267">
        <v>139.19</v>
      </c>
      <c r="G3267">
        <v>15.05</v>
      </c>
      <c r="H3267">
        <v>89.03</v>
      </c>
      <c r="I3267">
        <v>29.29</v>
      </c>
      <c r="K3267">
        <v>133.22</v>
      </c>
      <c r="L3267">
        <v>12.85</v>
      </c>
      <c r="M3267">
        <v>32.9</v>
      </c>
      <c r="N3267">
        <v>0.56000000000000005</v>
      </c>
    </row>
    <row r="3268" spans="1:14" x14ac:dyDescent="0.3">
      <c r="A3268" t="s">
        <v>42</v>
      </c>
      <c r="B3268" t="str">
        <f t="shared" si="102"/>
        <v>Bangkok</v>
      </c>
      <c r="C3268" t="s">
        <v>43</v>
      </c>
      <c r="D3268" t="s">
        <v>231</v>
      </c>
      <c r="E3268" s="1">
        <f t="shared" si="103"/>
        <v>45123</v>
      </c>
      <c r="F3268">
        <v>115.73</v>
      </c>
      <c r="G3268">
        <v>18.760000000000002</v>
      </c>
      <c r="H3268">
        <v>76.62</v>
      </c>
      <c r="I3268">
        <v>40.15</v>
      </c>
      <c r="J3268">
        <v>3.91</v>
      </c>
      <c r="K3268">
        <v>72.55</v>
      </c>
      <c r="L3268">
        <v>17.16</v>
      </c>
      <c r="M3268">
        <v>43.91</v>
      </c>
      <c r="N3268">
        <v>7.08</v>
      </c>
    </row>
    <row r="3269" spans="1:14" x14ac:dyDescent="0.3">
      <c r="A3269" t="s">
        <v>102</v>
      </c>
      <c r="B3269" t="str">
        <f t="shared" si="102"/>
        <v xml:space="preserve">Madrid   </v>
      </c>
      <c r="C3269" t="s">
        <v>40</v>
      </c>
      <c r="D3269" t="s">
        <v>188</v>
      </c>
      <c r="E3269" s="1">
        <f t="shared" si="103"/>
        <v>45073</v>
      </c>
      <c r="F3269">
        <v>120.49</v>
      </c>
      <c r="G3269">
        <v>52.27</v>
      </c>
      <c r="H3269">
        <v>64.06</v>
      </c>
      <c r="J3269">
        <v>1.93</v>
      </c>
      <c r="K3269">
        <v>64.959999999999994</v>
      </c>
      <c r="L3269">
        <v>-3.4</v>
      </c>
      <c r="M3269">
        <v>17.739999999999998</v>
      </c>
      <c r="N3269">
        <v>4.72</v>
      </c>
    </row>
    <row r="3270" spans="1:14" x14ac:dyDescent="0.3">
      <c r="A3270" t="s">
        <v>22</v>
      </c>
      <c r="B3270" t="str">
        <f t="shared" si="102"/>
        <v>Mumbai</v>
      </c>
      <c r="C3270" t="s">
        <v>23</v>
      </c>
      <c r="D3270" s="1">
        <v>45176</v>
      </c>
      <c r="E3270" s="1">
        <f t="shared" si="103"/>
        <v>45176</v>
      </c>
      <c r="F3270">
        <v>113.29</v>
      </c>
      <c r="G3270">
        <v>117.12</v>
      </c>
      <c r="H3270">
        <v>76.290000000000006</v>
      </c>
      <c r="I3270">
        <v>7.17</v>
      </c>
      <c r="J3270">
        <v>4.68</v>
      </c>
      <c r="K3270">
        <v>185.09</v>
      </c>
      <c r="L3270">
        <v>19.510000000000002</v>
      </c>
      <c r="M3270">
        <v>71.81</v>
      </c>
      <c r="N3270">
        <v>19.64</v>
      </c>
    </row>
    <row r="3271" spans="1:14" x14ac:dyDescent="0.3">
      <c r="A3271" t="s">
        <v>39</v>
      </c>
      <c r="B3271" t="str">
        <f t="shared" si="102"/>
        <v>Madrid</v>
      </c>
      <c r="C3271" t="s">
        <v>40</v>
      </c>
      <c r="D3271" t="s">
        <v>287</v>
      </c>
      <c r="E3271" s="1">
        <f t="shared" si="103"/>
        <v>45124</v>
      </c>
      <c r="F3271">
        <v>91.64</v>
      </c>
      <c r="G3271">
        <v>113.85</v>
      </c>
      <c r="H3271">
        <v>27.9</v>
      </c>
      <c r="I3271">
        <v>39.729999999999997</v>
      </c>
      <c r="J3271">
        <v>9.73</v>
      </c>
      <c r="K3271">
        <v>19.14</v>
      </c>
      <c r="L3271">
        <v>30.47</v>
      </c>
      <c r="M3271">
        <v>67.14</v>
      </c>
      <c r="N3271">
        <v>17.29</v>
      </c>
    </row>
    <row r="3272" spans="1:14" x14ac:dyDescent="0.3">
      <c r="A3272" t="s">
        <v>16</v>
      </c>
      <c r="B3272" t="str">
        <f t="shared" si="102"/>
        <v>Berlin</v>
      </c>
      <c r="C3272" t="s">
        <v>17</v>
      </c>
      <c r="D3272" s="1">
        <v>45206</v>
      </c>
      <c r="E3272" s="1">
        <f t="shared" si="103"/>
        <v>45206</v>
      </c>
      <c r="F3272">
        <v>81.28</v>
      </c>
      <c r="H3272">
        <v>72.77</v>
      </c>
      <c r="I3272">
        <v>24.45</v>
      </c>
      <c r="J3272">
        <v>3.99</v>
      </c>
      <c r="K3272">
        <v>98.7</v>
      </c>
      <c r="L3272">
        <v>23.62</v>
      </c>
      <c r="M3272">
        <v>40.81</v>
      </c>
      <c r="N3272">
        <v>2.23</v>
      </c>
    </row>
    <row r="3273" spans="1:14" x14ac:dyDescent="0.3">
      <c r="A3273" t="s">
        <v>101</v>
      </c>
      <c r="B3273" t="str">
        <f t="shared" si="102"/>
        <v xml:space="preserve">Los Angeles   </v>
      </c>
      <c r="C3273" t="s">
        <v>150</v>
      </c>
      <c r="D3273" t="s">
        <v>205</v>
      </c>
      <c r="E3273" s="1">
        <f t="shared" si="103"/>
        <v>45153</v>
      </c>
      <c r="F3273">
        <v>126.56</v>
      </c>
      <c r="G3273">
        <v>15.6</v>
      </c>
      <c r="H3273">
        <v>90.17</v>
      </c>
      <c r="I3273">
        <v>17.86</v>
      </c>
      <c r="J3273">
        <v>4.26</v>
      </c>
      <c r="K3273">
        <v>120.71</v>
      </c>
      <c r="L3273">
        <v>9.0500000000000007</v>
      </c>
      <c r="M3273">
        <v>45.64</v>
      </c>
      <c r="N3273">
        <v>7.66</v>
      </c>
    </row>
    <row r="3274" spans="1:14" x14ac:dyDescent="0.3">
      <c r="A3274" t="s">
        <v>91</v>
      </c>
      <c r="B3274" t="str">
        <f t="shared" si="102"/>
        <v>Los Angeles</v>
      </c>
      <c r="C3274" t="s">
        <v>150</v>
      </c>
      <c r="D3274" t="s">
        <v>184</v>
      </c>
      <c r="E3274" s="1">
        <f t="shared" si="103"/>
        <v>45212</v>
      </c>
      <c r="G3274">
        <v>43.6</v>
      </c>
      <c r="H3274">
        <v>57.88</v>
      </c>
      <c r="I3274">
        <v>33.369999999999997</v>
      </c>
      <c r="J3274">
        <v>6.83</v>
      </c>
      <c r="K3274">
        <v>121.66</v>
      </c>
      <c r="L3274">
        <v>-7.48</v>
      </c>
      <c r="M3274">
        <v>17.41</v>
      </c>
      <c r="N3274">
        <v>6.63</v>
      </c>
    </row>
    <row r="3275" spans="1:14" x14ac:dyDescent="0.3">
      <c r="A3275" t="s">
        <v>29</v>
      </c>
      <c r="B3275" t="str">
        <f t="shared" si="102"/>
        <v>London</v>
      </c>
      <c r="C3275" t="s">
        <v>151</v>
      </c>
      <c r="D3275" s="1">
        <v>44963</v>
      </c>
      <c r="E3275" s="1">
        <f t="shared" si="103"/>
        <v>44963</v>
      </c>
      <c r="F3275">
        <v>104.52</v>
      </c>
      <c r="G3275">
        <v>73.8</v>
      </c>
      <c r="H3275">
        <v>88.02</v>
      </c>
      <c r="I3275">
        <v>7.46</v>
      </c>
      <c r="J3275">
        <v>0.89</v>
      </c>
      <c r="K3275">
        <v>153.79</v>
      </c>
      <c r="L3275">
        <v>11.31</v>
      </c>
      <c r="M3275">
        <v>95.18</v>
      </c>
      <c r="N3275">
        <v>7.8</v>
      </c>
    </row>
    <row r="3276" spans="1:14" x14ac:dyDescent="0.3">
      <c r="A3276" t="s">
        <v>57</v>
      </c>
      <c r="B3276" t="str">
        <f t="shared" si="102"/>
        <v>Tokyo</v>
      </c>
      <c r="C3276" t="s">
        <v>35</v>
      </c>
      <c r="D3276" s="1">
        <v>45021</v>
      </c>
      <c r="E3276" s="1">
        <f t="shared" si="103"/>
        <v>45021</v>
      </c>
      <c r="F3276">
        <v>145.66</v>
      </c>
      <c r="G3276">
        <v>192.24</v>
      </c>
      <c r="H3276">
        <v>35.93</v>
      </c>
      <c r="I3276">
        <v>4.4000000000000004</v>
      </c>
      <c r="J3276">
        <v>3.21</v>
      </c>
      <c r="K3276">
        <v>149.01</v>
      </c>
      <c r="L3276">
        <v>-8.33</v>
      </c>
      <c r="M3276">
        <v>33.4</v>
      </c>
      <c r="N3276">
        <v>5.93</v>
      </c>
    </row>
    <row r="3277" spans="1:14" x14ac:dyDescent="0.3">
      <c r="A3277" t="s">
        <v>81</v>
      </c>
      <c r="B3277" t="str">
        <f t="shared" si="102"/>
        <v>Madrid</v>
      </c>
      <c r="C3277" t="s">
        <v>40</v>
      </c>
      <c r="D3277" t="s">
        <v>270</v>
      </c>
      <c r="E3277" s="1">
        <f t="shared" si="103"/>
        <v>45134</v>
      </c>
      <c r="F3277">
        <v>5.83</v>
      </c>
      <c r="G3277">
        <v>83.29</v>
      </c>
      <c r="H3277">
        <v>85.79</v>
      </c>
      <c r="J3277">
        <v>1.47</v>
      </c>
      <c r="K3277">
        <v>153.05000000000001</v>
      </c>
      <c r="L3277">
        <v>-8.16</v>
      </c>
      <c r="M3277">
        <v>90.97</v>
      </c>
      <c r="N3277">
        <v>5.55</v>
      </c>
    </row>
    <row r="3278" spans="1:14" x14ac:dyDescent="0.3">
      <c r="A3278" t="s">
        <v>45</v>
      </c>
      <c r="B3278" t="str">
        <f t="shared" si="102"/>
        <v>Rio De Janeiro</v>
      </c>
      <c r="C3278" t="s">
        <v>46</v>
      </c>
      <c r="D3278" t="s">
        <v>275</v>
      </c>
      <c r="E3278" s="1">
        <f t="shared" si="103"/>
        <v>44953</v>
      </c>
      <c r="F3278">
        <v>130.76</v>
      </c>
      <c r="G3278">
        <v>186.3</v>
      </c>
      <c r="H3278">
        <v>90.98</v>
      </c>
      <c r="I3278">
        <v>49.08</v>
      </c>
      <c r="J3278">
        <v>7.1</v>
      </c>
      <c r="K3278">
        <v>92.18</v>
      </c>
      <c r="L3278">
        <v>6.86</v>
      </c>
      <c r="M3278">
        <v>40.049999999999997</v>
      </c>
      <c r="N3278">
        <v>7.22</v>
      </c>
    </row>
    <row r="3279" spans="1:14" x14ac:dyDescent="0.3">
      <c r="A3279" t="s">
        <v>24</v>
      </c>
      <c r="B3279" t="str">
        <f t="shared" si="102"/>
        <v>Beijing</v>
      </c>
      <c r="C3279" t="s">
        <v>25</v>
      </c>
      <c r="D3279" t="s">
        <v>198</v>
      </c>
      <c r="E3279" s="1">
        <f t="shared" si="103"/>
        <v>45286</v>
      </c>
      <c r="F3279">
        <v>128.85</v>
      </c>
      <c r="G3279">
        <v>109.46</v>
      </c>
      <c r="H3279">
        <v>50.8</v>
      </c>
      <c r="I3279">
        <v>3.38</v>
      </c>
      <c r="J3279">
        <v>9.99</v>
      </c>
      <c r="K3279">
        <v>14.97</v>
      </c>
      <c r="L3279">
        <v>6.5</v>
      </c>
      <c r="M3279">
        <v>60.34</v>
      </c>
      <c r="N3279">
        <v>8.7899999999999991</v>
      </c>
    </row>
    <row r="3280" spans="1:14" x14ac:dyDescent="0.3">
      <c r="A3280" t="s">
        <v>32</v>
      </c>
      <c r="B3280" t="str">
        <f t="shared" si="102"/>
        <v>Toronto</v>
      </c>
      <c r="C3280" t="s">
        <v>33</v>
      </c>
      <c r="D3280" t="s">
        <v>276</v>
      </c>
      <c r="E3280" s="1">
        <f t="shared" si="103"/>
        <v>44998</v>
      </c>
      <c r="F3280">
        <v>63.18</v>
      </c>
      <c r="G3280">
        <v>196.52</v>
      </c>
      <c r="H3280">
        <v>29.87</v>
      </c>
      <c r="I3280">
        <v>3.01</v>
      </c>
      <c r="J3280">
        <v>6.29</v>
      </c>
      <c r="K3280">
        <v>98.83</v>
      </c>
      <c r="L3280">
        <v>10.36</v>
      </c>
      <c r="M3280">
        <v>50.88</v>
      </c>
      <c r="N3280">
        <v>9.06</v>
      </c>
    </row>
    <row r="3281" spans="1:14" x14ac:dyDescent="0.3">
      <c r="A3281" t="s">
        <v>26</v>
      </c>
      <c r="B3281" t="str">
        <f t="shared" si="102"/>
        <v>Paris</v>
      </c>
      <c r="C3281" t="s">
        <v>27</v>
      </c>
      <c r="D3281" s="1">
        <v>45180</v>
      </c>
      <c r="E3281" s="1">
        <f t="shared" si="103"/>
        <v>45180</v>
      </c>
      <c r="F3281">
        <v>97.81</v>
      </c>
      <c r="G3281">
        <v>20.61</v>
      </c>
      <c r="H3281">
        <v>22.88</v>
      </c>
      <c r="I3281">
        <v>1.41</v>
      </c>
      <c r="J3281">
        <v>8.7100000000000009</v>
      </c>
      <c r="K3281">
        <v>70.38</v>
      </c>
      <c r="L3281">
        <v>34.35</v>
      </c>
      <c r="M3281">
        <v>89.12</v>
      </c>
      <c r="N3281">
        <v>12.6</v>
      </c>
    </row>
    <row r="3282" spans="1:14" x14ac:dyDescent="0.3">
      <c r="A3282" t="s">
        <v>74</v>
      </c>
      <c r="B3282" t="str">
        <f t="shared" si="102"/>
        <v>Sydney</v>
      </c>
      <c r="C3282" t="s">
        <v>19</v>
      </c>
      <c r="D3282" t="s">
        <v>330</v>
      </c>
      <c r="E3282" s="1">
        <f t="shared" si="103"/>
        <v>45277</v>
      </c>
      <c r="F3282">
        <v>11.93</v>
      </c>
      <c r="G3282">
        <v>190.3</v>
      </c>
      <c r="H3282">
        <v>64.95</v>
      </c>
      <c r="I3282">
        <v>43.97</v>
      </c>
      <c r="J3282">
        <v>3.83</v>
      </c>
      <c r="K3282">
        <v>61.97</v>
      </c>
      <c r="L3282">
        <v>-3.49</v>
      </c>
      <c r="M3282">
        <v>21.2</v>
      </c>
      <c r="N3282">
        <v>10.44</v>
      </c>
    </row>
    <row r="3283" spans="1:14" x14ac:dyDescent="0.3">
      <c r="A3283" t="s">
        <v>28</v>
      </c>
      <c r="B3283" t="str">
        <f t="shared" si="102"/>
        <v>New York</v>
      </c>
      <c r="C3283" t="s">
        <v>150</v>
      </c>
      <c r="D3283" s="1">
        <v>44931</v>
      </c>
      <c r="E3283" s="1">
        <f t="shared" si="103"/>
        <v>44931</v>
      </c>
      <c r="F3283">
        <v>122.62</v>
      </c>
      <c r="G3283">
        <v>157.93</v>
      </c>
      <c r="H3283">
        <v>99.03</v>
      </c>
      <c r="I3283">
        <v>24.14</v>
      </c>
      <c r="J3283">
        <v>9.4499999999999993</v>
      </c>
      <c r="K3283">
        <v>195.24</v>
      </c>
      <c r="L3283">
        <v>3.27</v>
      </c>
      <c r="M3283">
        <v>61.58</v>
      </c>
      <c r="N3283">
        <v>6.67</v>
      </c>
    </row>
    <row r="3284" spans="1:14" x14ac:dyDescent="0.3">
      <c r="A3284" t="s">
        <v>28</v>
      </c>
      <c r="B3284" t="str">
        <f t="shared" si="102"/>
        <v>New York</v>
      </c>
      <c r="C3284" t="s">
        <v>150</v>
      </c>
      <c r="D3284" s="1">
        <v>45020</v>
      </c>
      <c r="E3284" s="1">
        <f t="shared" si="103"/>
        <v>45020</v>
      </c>
      <c r="F3284">
        <v>103.78</v>
      </c>
      <c r="G3284">
        <v>51.92</v>
      </c>
      <c r="H3284">
        <v>78.86</v>
      </c>
      <c r="I3284">
        <v>27.51</v>
      </c>
      <c r="J3284">
        <v>3.29</v>
      </c>
      <c r="K3284">
        <v>80.760000000000005</v>
      </c>
      <c r="L3284">
        <v>28.35</v>
      </c>
      <c r="M3284">
        <v>13.61</v>
      </c>
      <c r="N3284">
        <v>18.66</v>
      </c>
    </row>
    <row r="3285" spans="1:14" x14ac:dyDescent="0.3">
      <c r="A3285" t="s">
        <v>100</v>
      </c>
      <c r="B3285" t="str">
        <f t="shared" si="102"/>
        <v>New York</v>
      </c>
      <c r="C3285" t="s">
        <v>150</v>
      </c>
      <c r="D3285" t="s">
        <v>231</v>
      </c>
      <c r="E3285" s="1">
        <f t="shared" si="103"/>
        <v>45123</v>
      </c>
      <c r="F3285">
        <v>6.97</v>
      </c>
      <c r="G3285">
        <v>13.82</v>
      </c>
      <c r="H3285">
        <v>27.29</v>
      </c>
      <c r="I3285">
        <v>9.8699999999999992</v>
      </c>
      <c r="J3285">
        <v>6.29</v>
      </c>
      <c r="K3285">
        <v>29.42</v>
      </c>
      <c r="L3285">
        <v>12.78</v>
      </c>
      <c r="M3285">
        <v>47.99</v>
      </c>
      <c r="N3285">
        <v>10.14</v>
      </c>
    </row>
    <row r="3286" spans="1:14" x14ac:dyDescent="0.3">
      <c r="A3286" t="s">
        <v>51</v>
      </c>
      <c r="B3286" t="str">
        <f t="shared" si="102"/>
        <v>Moscow</v>
      </c>
      <c r="C3286" t="s">
        <v>48</v>
      </c>
      <c r="D3286" t="s">
        <v>256</v>
      </c>
      <c r="E3286" s="1">
        <f t="shared" si="103"/>
        <v>45009</v>
      </c>
      <c r="F3286">
        <v>68.25</v>
      </c>
      <c r="G3286">
        <v>114.83</v>
      </c>
      <c r="H3286">
        <v>26.01</v>
      </c>
      <c r="I3286">
        <v>36.07</v>
      </c>
      <c r="J3286">
        <v>0.11</v>
      </c>
      <c r="K3286">
        <v>154.28</v>
      </c>
      <c r="L3286">
        <v>-1.57</v>
      </c>
      <c r="M3286">
        <v>97.98</v>
      </c>
      <c r="N3286">
        <v>7.28</v>
      </c>
    </row>
    <row r="3287" spans="1:14" x14ac:dyDescent="0.3">
      <c r="A3287" t="s">
        <v>64</v>
      </c>
      <c r="B3287" t="str">
        <f t="shared" si="102"/>
        <v xml:space="preserve">Mexico City   </v>
      </c>
      <c r="C3287" t="s">
        <v>38</v>
      </c>
      <c r="D3287" t="s">
        <v>155</v>
      </c>
      <c r="E3287" s="1">
        <f t="shared" si="103"/>
        <v>45130</v>
      </c>
      <c r="F3287">
        <v>128.63</v>
      </c>
      <c r="G3287">
        <v>185.24</v>
      </c>
      <c r="H3287">
        <v>31.7</v>
      </c>
      <c r="I3287">
        <v>19.149999999999999</v>
      </c>
      <c r="J3287">
        <v>9.02</v>
      </c>
      <c r="K3287">
        <v>132.13999999999999</v>
      </c>
      <c r="L3287">
        <v>9.67</v>
      </c>
      <c r="M3287">
        <v>48.27</v>
      </c>
      <c r="N3287">
        <v>19.82</v>
      </c>
    </row>
    <row r="3288" spans="1:14" x14ac:dyDescent="0.3">
      <c r="A3288" t="s">
        <v>88</v>
      </c>
      <c r="B3288" t="str">
        <f t="shared" si="102"/>
        <v>Tokyo</v>
      </c>
      <c r="C3288" t="s">
        <v>35</v>
      </c>
      <c r="D3288" s="1">
        <v>45116</v>
      </c>
      <c r="E3288" s="1">
        <f t="shared" si="103"/>
        <v>45116</v>
      </c>
      <c r="F3288">
        <v>130.04</v>
      </c>
      <c r="G3288">
        <v>38.950000000000003</v>
      </c>
      <c r="H3288">
        <v>64.84</v>
      </c>
      <c r="I3288">
        <v>49.81</v>
      </c>
      <c r="J3288">
        <v>2.69</v>
      </c>
      <c r="K3288">
        <v>144.80000000000001</v>
      </c>
      <c r="L3288">
        <v>11.46</v>
      </c>
      <c r="M3288">
        <v>44.37</v>
      </c>
      <c r="N3288">
        <v>12.35</v>
      </c>
    </row>
    <row r="3289" spans="1:14" x14ac:dyDescent="0.3">
      <c r="A3289" t="s">
        <v>21</v>
      </c>
      <c r="B3289" t="str">
        <f t="shared" si="102"/>
        <v>Los Angeles</v>
      </c>
      <c r="C3289" t="s">
        <v>150</v>
      </c>
      <c r="D3289" t="s">
        <v>222</v>
      </c>
      <c r="E3289" s="1">
        <f t="shared" si="103"/>
        <v>45156</v>
      </c>
      <c r="F3289">
        <v>143.47</v>
      </c>
      <c r="G3289">
        <v>145.28</v>
      </c>
      <c r="H3289">
        <v>90.06</v>
      </c>
      <c r="I3289">
        <v>28.24</v>
      </c>
      <c r="J3289">
        <v>8.86</v>
      </c>
      <c r="K3289">
        <v>154.08000000000001</v>
      </c>
      <c r="L3289">
        <v>-6.9</v>
      </c>
      <c r="M3289">
        <v>34.799999999999997</v>
      </c>
      <c r="N3289">
        <v>9.0500000000000007</v>
      </c>
    </row>
    <row r="3290" spans="1:14" x14ac:dyDescent="0.3">
      <c r="A3290" t="s">
        <v>39</v>
      </c>
      <c r="B3290" t="str">
        <f t="shared" si="102"/>
        <v>Madrid</v>
      </c>
      <c r="C3290" t="s">
        <v>40</v>
      </c>
      <c r="D3290" t="s">
        <v>298</v>
      </c>
      <c r="E3290" s="1">
        <f t="shared" si="103"/>
        <v>45284</v>
      </c>
      <c r="F3290">
        <v>121.75</v>
      </c>
      <c r="G3290">
        <v>49.11</v>
      </c>
      <c r="H3290">
        <v>57.18</v>
      </c>
      <c r="I3290">
        <v>24.8</v>
      </c>
      <c r="J3290">
        <v>5.92</v>
      </c>
      <c r="K3290">
        <v>89.69</v>
      </c>
      <c r="L3290">
        <v>17.16</v>
      </c>
      <c r="M3290">
        <v>29.99</v>
      </c>
      <c r="N3290">
        <v>13.91</v>
      </c>
    </row>
    <row r="3291" spans="1:14" x14ac:dyDescent="0.3">
      <c r="A3291" t="s">
        <v>45</v>
      </c>
      <c r="B3291" t="str">
        <f t="shared" si="102"/>
        <v>Rio De Janeiro</v>
      </c>
      <c r="C3291" t="s">
        <v>46</v>
      </c>
      <c r="D3291" t="s">
        <v>268</v>
      </c>
      <c r="E3291" s="1">
        <f t="shared" si="103"/>
        <v>45191</v>
      </c>
      <c r="F3291">
        <v>12.48</v>
      </c>
      <c r="G3291">
        <v>161.87</v>
      </c>
      <c r="H3291">
        <v>61.1</v>
      </c>
      <c r="I3291">
        <v>16.64</v>
      </c>
      <c r="J3291">
        <v>7.23</v>
      </c>
      <c r="K3291">
        <v>168.84</v>
      </c>
      <c r="L3291">
        <v>23.25</v>
      </c>
      <c r="M3291">
        <v>69.650000000000006</v>
      </c>
      <c r="N3291">
        <v>15.74</v>
      </c>
    </row>
    <row r="3292" spans="1:14" x14ac:dyDescent="0.3">
      <c r="A3292" t="s">
        <v>26</v>
      </c>
      <c r="B3292" t="str">
        <f t="shared" si="102"/>
        <v>Paris</v>
      </c>
      <c r="C3292" t="s">
        <v>27</v>
      </c>
      <c r="D3292" s="1">
        <v>44986</v>
      </c>
      <c r="E3292" s="1">
        <f t="shared" si="103"/>
        <v>44986</v>
      </c>
      <c r="F3292">
        <v>10.27</v>
      </c>
      <c r="G3292">
        <v>33.28</v>
      </c>
      <c r="H3292">
        <v>23.85</v>
      </c>
      <c r="I3292">
        <v>26.85</v>
      </c>
      <c r="J3292">
        <v>4.8</v>
      </c>
      <c r="K3292">
        <v>122.79</v>
      </c>
      <c r="L3292">
        <v>-0.69</v>
      </c>
      <c r="M3292">
        <v>96.01</v>
      </c>
      <c r="N3292">
        <v>6.48</v>
      </c>
    </row>
    <row r="3293" spans="1:14" x14ac:dyDescent="0.3">
      <c r="A3293" t="s">
        <v>29</v>
      </c>
      <c r="B3293" t="str">
        <f t="shared" si="102"/>
        <v>London</v>
      </c>
      <c r="C3293" t="s">
        <v>151</v>
      </c>
      <c r="D3293" s="1">
        <v>44994</v>
      </c>
      <c r="E3293" s="1">
        <f t="shared" si="103"/>
        <v>44994</v>
      </c>
      <c r="F3293">
        <v>41.48</v>
      </c>
      <c r="G3293">
        <v>68.989999999999995</v>
      </c>
      <c r="I3293">
        <v>14.45</v>
      </c>
      <c r="J3293">
        <v>7.05</v>
      </c>
      <c r="K3293">
        <v>164.58</v>
      </c>
      <c r="L3293">
        <v>20.58</v>
      </c>
      <c r="M3293">
        <v>33.89</v>
      </c>
      <c r="N3293">
        <v>16.03</v>
      </c>
    </row>
    <row r="3294" spans="1:14" x14ac:dyDescent="0.3">
      <c r="A3294" t="s">
        <v>42</v>
      </c>
      <c r="B3294" t="str">
        <f t="shared" si="102"/>
        <v>Bangkok</v>
      </c>
      <c r="C3294" t="s">
        <v>43</v>
      </c>
      <c r="D3294" t="s">
        <v>173</v>
      </c>
      <c r="E3294" s="1">
        <f t="shared" si="103"/>
        <v>44947</v>
      </c>
      <c r="G3294">
        <v>69.239999999999995</v>
      </c>
      <c r="H3294">
        <v>23.7</v>
      </c>
      <c r="I3294">
        <v>39.83</v>
      </c>
      <c r="J3294">
        <v>5.65</v>
      </c>
      <c r="K3294">
        <v>179.21</v>
      </c>
      <c r="L3294">
        <v>3.7</v>
      </c>
      <c r="M3294">
        <v>77.290000000000006</v>
      </c>
      <c r="N3294">
        <v>9</v>
      </c>
    </row>
    <row r="3295" spans="1:14" x14ac:dyDescent="0.3">
      <c r="A3295" t="s">
        <v>88</v>
      </c>
      <c r="B3295" t="str">
        <f t="shared" si="102"/>
        <v>Tokyo</v>
      </c>
      <c r="C3295" t="s">
        <v>35</v>
      </c>
      <c r="D3295" s="1">
        <v>45017</v>
      </c>
      <c r="E3295" s="1">
        <f t="shared" si="103"/>
        <v>45017</v>
      </c>
      <c r="F3295">
        <v>97.71</v>
      </c>
      <c r="G3295">
        <v>154.57</v>
      </c>
      <c r="I3295">
        <v>12.47</v>
      </c>
      <c r="J3295">
        <v>6.26</v>
      </c>
      <c r="K3295">
        <v>82.73</v>
      </c>
      <c r="L3295">
        <v>34.909999999999997</v>
      </c>
      <c r="M3295">
        <v>74.739999999999995</v>
      </c>
      <c r="N3295">
        <v>9.81</v>
      </c>
    </row>
    <row r="3296" spans="1:14" x14ac:dyDescent="0.3">
      <c r="A3296" t="s">
        <v>28</v>
      </c>
      <c r="B3296" t="str">
        <f t="shared" si="102"/>
        <v>New York</v>
      </c>
      <c r="C3296" t="s">
        <v>150</v>
      </c>
      <c r="D3296" s="1">
        <v>45233</v>
      </c>
      <c r="E3296" s="1">
        <f t="shared" si="103"/>
        <v>45233</v>
      </c>
      <c r="F3296">
        <v>71.19</v>
      </c>
      <c r="G3296">
        <v>152.28</v>
      </c>
      <c r="I3296">
        <v>38.15</v>
      </c>
      <c r="J3296">
        <v>8.5299999999999994</v>
      </c>
      <c r="K3296">
        <v>95.3</v>
      </c>
      <c r="L3296">
        <v>33.590000000000003</v>
      </c>
      <c r="M3296">
        <v>43.37</v>
      </c>
      <c r="N3296">
        <v>13.96</v>
      </c>
    </row>
    <row r="3297" spans="1:14" x14ac:dyDescent="0.3">
      <c r="A3297" t="s">
        <v>59</v>
      </c>
      <c r="B3297" t="str">
        <f t="shared" si="102"/>
        <v>Berlin</v>
      </c>
      <c r="C3297" t="s">
        <v>17</v>
      </c>
      <c r="D3297" t="s">
        <v>342</v>
      </c>
      <c r="E3297" s="1">
        <f t="shared" si="103"/>
        <v>45214</v>
      </c>
      <c r="F3297">
        <v>17.22</v>
      </c>
      <c r="G3297">
        <v>143.22</v>
      </c>
      <c r="H3297">
        <v>64.36</v>
      </c>
      <c r="I3297">
        <v>12.28</v>
      </c>
      <c r="J3297">
        <v>7.78</v>
      </c>
      <c r="K3297">
        <v>103.8</v>
      </c>
      <c r="L3297">
        <v>10.01</v>
      </c>
      <c r="M3297">
        <v>42.62</v>
      </c>
      <c r="N3297">
        <v>12.19</v>
      </c>
    </row>
    <row r="3298" spans="1:14" x14ac:dyDescent="0.3">
      <c r="A3298" t="s">
        <v>29</v>
      </c>
      <c r="B3298" t="str">
        <f t="shared" si="102"/>
        <v>London</v>
      </c>
      <c r="C3298" t="s">
        <v>151</v>
      </c>
      <c r="D3298" t="s">
        <v>300</v>
      </c>
      <c r="E3298" s="1">
        <f t="shared" si="103"/>
        <v>45042</v>
      </c>
      <c r="F3298">
        <v>14.75</v>
      </c>
      <c r="G3298">
        <v>99.92</v>
      </c>
      <c r="H3298">
        <v>6.45</v>
      </c>
      <c r="I3298">
        <v>38.86</v>
      </c>
      <c r="J3298">
        <v>8.18</v>
      </c>
      <c r="K3298">
        <v>110.86</v>
      </c>
      <c r="L3298">
        <v>29.6</v>
      </c>
      <c r="M3298">
        <v>56.78</v>
      </c>
      <c r="N3298">
        <v>5.32</v>
      </c>
    </row>
    <row r="3299" spans="1:14" x14ac:dyDescent="0.3">
      <c r="A3299" t="s">
        <v>51</v>
      </c>
      <c r="B3299" t="str">
        <f t="shared" si="102"/>
        <v>Moscow</v>
      </c>
      <c r="C3299" t="s">
        <v>48</v>
      </c>
      <c r="D3299" s="1">
        <v>44932</v>
      </c>
      <c r="E3299" s="1">
        <f t="shared" si="103"/>
        <v>44932</v>
      </c>
      <c r="F3299">
        <v>112.17</v>
      </c>
      <c r="G3299">
        <v>12.22</v>
      </c>
      <c r="I3299">
        <v>42.96</v>
      </c>
      <c r="J3299">
        <v>3.08</v>
      </c>
      <c r="K3299">
        <v>194.38</v>
      </c>
      <c r="L3299">
        <v>14.21</v>
      </c>
      <c r="M3299">
        <v>40.96</v>
      </c>
      <c r="N3299">
        <v>0.77</v>
      </c>
    </row>
    <row r="3300" spans="1:14" x14ac:dyDescent="0.3">
      <c r="A3300" t="s">
        <v>16</v>
      </c>
      <c r="B3300" t="str">
        <f t="shared" si="102"/>
        <v>Berlin</v>
      </c>
      <c r="C3300" t="s">
        <v>17</v>
      </c>
      <c r="D3300" s="1">
        <v>45019</v>
      </c>
      <c r="E3300" s="1">
        <f t="shared" si="103"/>
        <v>45019</v>
      </c>
      <c r="F3300">
        <v>9.23</v>
      </c>
      <c r="G3300">
        <v>111.79</v>
      </c>
      <c r="H3300">
        <v>53.41</v>
      </c>
      <c r="I3300">
        <v>42.85</v>
      </c>
      <c r="J3300">
        <v>9.82</v>
      </c>
      <c r="K3300">
        <v>15.68</v>
      </c>
      <c r="L3300">
        <v>29.58</v>
      </c>
      <c r="M3300">
        <v>67.22</v>
      </c>
      <c r="N3300">
        <v>10.28</v>
      </c>
    </row>
    <row r="3301" spans="1:14" x14ac:dyDescent="0.3">
      <c r="A3301" t="s">
        <v>22</v>
      </c>
      <c r="B3301" t="str">
        <f t="shared" si="102"/>
        <v>Mumbai</v>
      </c>
      <c r="C3301" t="s">
        <v>23</v>
      </c>
      <c r="D3301" s="1">
        <v>45145</v>
      </c>
      <c r="E3301" s="1">
        <f t="shared" si="103"/>
        <v>45145</v>
      </c>
      <c r="F3301">
        <v>18.54</v>
      </c>
      <c r="G3301">
        <v>80.03</v>
      </c>
      <c r="H3301">
        <v>11.55</v>
      </c>
      <c r="I3301">
        <v>8.6199999999999992</v>
      </c>
      <c r="J3301">
        <v>4.4800000000000004</v>
      </c>
      <c r="K3301">
        <v>30.49</v>
      </c>
      <c r="L3301">
        <v>30.29</v>
      </c>
      <c r="M3301">
        <v>49.99</v>
      </c>
      <c r="N3301">
        <v>15.2</v>
      </c>
    </row>
    <row r="3302" spans="1:14" x14ac:dyDescent="0.3">
      <c r="A3302" t="s">
        <v>32</v>
      </c>
      <c r="B3302" t="str">
        <f t="shared" si="102"/>
        <v>Toronto</v>
      </c>
      <c r="C3302" t="s">
        <v>33</v>
      </c>
      <c r="D3302" s="1">
        <v>45145</v>
      </c>
      <c r="E3302" s="1">
        <f t="shared" si="103"/>
        <v>45145</v>
      </c>
      <c r="F3302">
        <v>105.74</v>
      </c>
      <c r="G3302">
        <v>140.51</v>
      </c>
      <c r="H3302">
        <v>76.099999999999994</v>
      </c>
      <c r="I3302">
        <v>7.71</v>
      </c>
      <c r="J3302">
        <v>4.33</v>
      </c>
      <c r="K3302">
        <v>157.36000000000001</v>
      </c>
      <c r="L3302">
        <v>30.13</v>
      </c>
      <c r="M3302">
        <v>72.459999999999994</v>
      </c>
      <c r="N3302">
        <v>5.26</v>
      </c>
    </row>
    <row r="3303" spans="1:14" x14ac:dyDescent="0.3">
      <c r="A3303" t="s">
        <v>29</v>
      </c>
      <c r="B3303" t="str">
        <f t="shared" si="102"/>
        <v>London</v>
      </c>
      <c r="C3303" t="s">
        <v>151</v>
      </c>
      <c r="D3303" t="s">
        <v>214</v>
      </c>
      <c r="E3303" s="1">
        <f t="shared" si="103"/>
        <v>45213</v>
      </c>
      <c r="F3303">
        <v>52.7</v>
      </c>
      <c r="G3303">
        <v>174.75</v>
      </c>
      <c r="H3303">
        <v>19.93</v>
      </c>
      <c r="I3303">
        <v>25.24</v>
      </c>
      <c r="J3303">
        <v>0.72</v>
      </c>
      <c r="K3303">
        <v>68.2</v>
      </c>
      <c r="L3303">
        <v>-6.11</v>
      </c>
      <c r="M3303">
        <v>14.64</v>
      </c>
      <c r="N3303">
        <v>15.49</v>
      </c>
    </row>
    <row r="3304" spans="1:14" x14ac:dyDescent="0.3">
      <c r="A3304" t="s">
        <v>82</v>
      </c>
      <c r="B3304" t="str">
        <f t="shared" si="102"/>
        <v xml:space="preserve">Sydney   </v>
      </c>
      <c r="C3304" t="s">
        <v>19</v>
      </c>
      <c r="D3304" s="1">
        <v>45148</v>
      </c>
      <c r="E3304" s="1">
        <f t="shared" si="103"/>
        <v>45148</v>
      </c>
      <c r="F3304">
        <v>83.05</v>
      </c>
      <c r="G3304">
        <v>51.22</v>
      </c>
      <c r="H3304">
        <v>14.4</v>
      </c>
      <c r="I3304">
        <v>31.92</v>
      </c>
      <c r="J3304">
        <v>5.0999999999999996</v>
      </c>
      <c r="K3304">
        <v>176.05</v>
      </c>
      <c r="L3304">
        <v>27.94</v>
      </c>
      <c r="M3304">
        <v>32.200000000000003</v>
      </c>
      <c r="N3304">
        <v>4.28</v>
      </c>
    </row>
    <row r="3305" spans="1:14" x14ac:dyDescent="0.3">
      <c r="A3305" t="s">
        <v>21</v>
      </c>
      <c r="B3305" t="str">
        <f t="shared" si="102"/>
        <v>Los Angeles</v>
      </c>
      <c r="C3305" t="s">
        <v>150</v>
      </c>
      <c r="D3305" s="1">
        <v>44930</v>
      </c>
      <c r="E3305" s="1">
        <f t="shared" si="103"/>
        <v>44930</v>
      </c>
      <c r="G3305">
        <v>22.36</v>
      </c>
      <c r="H3305">
        <v>41.78</v>
      </c>
      <c r="I3305">
        <v>39.22</v>
      </c>
      <c r="J3305">
        <v>9.69</v>
      </c>
      <c r="K3305">
        <v>64.67</v>
      </c>
      <c r="L3305">
        <v>6.76</v>
      </c>
      <c r="M3305">
        <v>52.81</v>
      </c>
      <c r="N3305">
        <v>8.86</v>
      </c>
    </row>
    <row r="3306" spans="1:14" x14ac:dyDescent="0.3">
      <c r="A3306" t="s">
        <v>18</v>
      </c>
      <c r="B3306" t="str">
        <f t="shared" si="102"/>
        <v>Sydney</v>
      </c>
      <c r="C3306" t="s">
        <v>19</v>
      </c>
      <c r="D3306" s="1">
        <v>45235</v>
      </c>
      <c r="E3306" s="1">
        <f t="shared" si="103"/>
        <v>45235</v>
      </c>
      <c r="F3306">
        <v>12.79</v>
      </c>
      <c r="G3306">
        <v>11.51</v>
      </c>
      <c r="H3306">
        <v>83.32</v>
      </c>
      <c r="I3306">
        <v>39.61</v>
      </c>
      <c r="J3306">
        <v>0.12</v>
      </c>
      <c r="K3306">
        <v>69.349999999999994</v>
      </c>
      <c r="L3306">
        <v>-1.52</v>
      </c>
      <c r="M3306">
        <v>66.930000000000007</v>
      </c>
      <c r="N3306">
        <v>0.72</v>
      </c>
    </row>
    <row r="3307" spans="1:14" x14ac:dyDescent="0.3">
      <c r="A3307" t="s">
        <v>21</v>
      </c>
      <c r="B3307" t="str">
        <f t="shared" si="102"/>
        <v>Los Angeles</v>
      </c>
      <c r="C3307" t="s">
        <v>150</v>
      </c>
      <c r="D3307" t="s">
        <v>249</v>
      </c>
      <c r="E3307" s="1">
        <f t="shared" si="103"/>
        <v>45160</v>
      </c>
      <c r="F3307">
        <v>133.04</v>
      </c>
      <c r="G3307">
        <v>155.26</v>
      </c>
      <c r="H3307">
        <v>89.04</v>
      </c>
      <c r="I3307">
        <v>11</v>
      </c>
      <c r="J3307">
        <v>5.76</v>
      </c>
      <c r="K3307">
        <v>18.79</v>
      </c>
      <c r="L3307">
        <v>-4.22</v>
      </c>
      <c r="M3307">
        <v>67.319999999999993</v>
      </c>
      <c r="N3307">
        <v>17.47</v>
      </c>
    </row>
    <row r="3308" spans="1:14" x14ac:dyDescent="0.3">
      <c r="A3308" t="s">
        <v>12</v>
      </c>
      <c r="B3308" t="str">
        <f t="shared" si="102"/>
        <v>Johannesburg</v>
      </c>
      <c r="C3308" t="s">
        <v>13</v>
      </c>
      <c r="D3308" s="1">
        <v>44934</v>
      </c>
      <c r="E3308" s="1">
        <f t="shared" si="103"/>
        <v>44934</v>
      </c>
      <c r="F3308">
        <v>60.98</v>
      </c>
      <c r="G3308">
        <v>187.79</v>
      </c>
      <c r="H3308">
        <v>42.92</v>
      </c>
      <c r="I3308">
        <v>20.440000000000001</v>
      </c>
      <c r="J3308">
        <v>5.03</v>
      </c>
      <c r="K3308">
        <v>163</v>
      </c>
      <c r="L3308">
        <v>10.130000000000001</v>
      </c>
      <c r="M3308">
        <v>57.38</v>
      </c>
      <c r="N3308">
        <v>1.75</v>
      </c>
    </row>
    <row r="3309" spans="1:14" x14ac:dyDescent="0.3">
      <c r="A3309" t="s">
        <v>39</v>
      </c>
      <c r="B3309" t="str">
        <f t="shared" si="102"/>
        <v>Madrid</v>
      </c>
      <c r="C3309" t="s">
        <v>40</v>
      </c>
      <c r="D3309" s="1">
        <v>44968</v>
      </c>
      <c r="E3309" s="1">
        <f t="shared" si="103"/>
        <v>44968</v>
      </c>
      <c r="F3309">
        <v>90.53</v>
      </c>
      <c r="H3309">
        <v>71.209999999999994</v>
      </c>
      <c r="I3309">
        <v>12.23</v>
      </c>
      <c r="J3309">
        <v>2.5</v>
      </c>
      <c r="K3309">
        <v>43.68</v>
      </c>
      <c r="L3309">
        <v>17.98</v>
      </c>
      <c r="M3309">
        <v>62.18</v>
      </c>
      <c r="N3309">
        <v>14.76</v>
      </c>
    </row>
    <row r="3310" spans="1:14" x14ac:dyDescent="0.3">
      <c r="A3310" t="s">
        <v>26</v>
      </c>
      <c r="B3310" t="str">
        <f t="shared" si="102"/>
        <v>Paris</v>
      </c>
      <c r="C3310" t="s">
        <v>27</v>
      </c>
      <c r="D3310" t="s">
        <v>202</v>
      </c>
      <c r="E3310" s="1">
        <f t="shared" si="103"/>
        <v>45041</v>
      </c>
      <c r="F3310">
        <v>73.959999999999994</v>
      </c>
      <c r="G3310">
        <v>86.41</v>
      </c>
      <c r="H3310">
        <v>12.19</v>
      </c>
      <c r="I3310">
        <v>47.4</v>
      </c>
      <c r="J3310">
        <v>2.4</v>
      </c>
      <c r="K3310">
        <v>73.59</v>
      </c>
      <c r="L3310">
        <v>-7.6</v>
      </c>
      <c r="M3310">
        <v>50.47</v>
      </c>
      <c r="N3310">
        <v>5.77</v>
      </c>
    </row>
    <row r="3311" spans="1:14" x14ac:dyDescent="0.3">
      <c r="A3311" t="s">
        <v>47</v>
      </c>
      <c r="B3311" t="str">
        <f t="shared" si="102"/>
        <v>Moscow</v>
      </c>
      <c r="C3311" t="s">
        <v>48</v>
      </c>
      <c r="D3311" s="1">
        <v>44937</v>
      </c>
      <c r="E3311" s="1">
        <f t="shared" si="103"/>
        <v>44937</v>
      </c>
      <c r="F3311">
        <v>19.59</v>
      </c>
      <c r="G3311">
        <v>144.51</v>
      </c>
      <c r="H3311">
        <v>41.46</v>
      </c>
      <c r="I3311">
        <v>11.74</v>
      </c>
      <c r="J3311">
        <v>4.3099999999999996</v>
      </c>
      <c r="K3311">
        <v>133.86000000000001</v>
      </c>
      <c r="L3311">
        <v>11.31</v>
      </c>
      <c r="M3311">
        <v>15.84</v>
      </c>
      <c r="N3311">
        <v>4.95</v>
      </c>
    </row>
    <row r="3312" spans="1:14" x14ac:dyDescent="0.3">
      <c r="A3312" t="s">
        <v>26</v>
      </c>
      <c r="B3312" t="str">
        <f t="shared" si="102"/>
        <v>Paris</v>
      </c>
      <c r="C3312" t="s">
        <v>27</v>
      </c>
      <c r="D3312" s="1">
        <v>45084</v>
      </c>
      <c r="E3312" s="1">
        <f t="shared" si="103"/>
        <v>45084</v>
      </c>
      <c r="F3312">
        <v>75.17</v>
      </c>
      <c r="G3312">
        <v>83.91</v>
      </c>
      <c r="H3312">
        <v>19.98</v>
      </c>
      <c r="I3312">
        <v>32.01</v>
      </c>
      <c r="J3312">
        <v>3.7</v>
      </c>
      <c r="K3312">
        <v>95.07</v>
      </c>
      <c r="L3312">
        <v>-0.24</v>
      </c>
      <c r="M3312">
        <v>76.77</v>
      </c>
      <c r="N3312">
        <v>15.14</v>
      </c>
    </row>
    <row r="3313" spans="1:14" x14ac:dyDescent="0.3">
      <c r="A3313" t="s">
        <v>28</v>
      </c>
      <c r="B3313" t="str">
        <f t="shared" si="102"/>
        <v>New York</v>
      </c>
      <c r="C3313" t="s">
        <v>150</v>
      </c>
      <c r="D3313" t="s">
        <v>273</v>
      </c>
      <c r="E3313" s="1">
        <f t="shared" si="103"/>
        <v>45129</v>
      </c>
      <c r="F3313">
        <v>114.55</v>
      </c>
      <c r="H3313">
        <v>76.11</v>
      </c>
      <c r="I3313">
        <v>18.62</v>
      </c>
      <c r="J3313">
        <v>1.25</v>
      </c>
      <c r="K3313">
        <v>152.4</v>
      </c>
      <c r="L3313">
        <v>-9.15</v>
      </c>
      <c r="M3313">
        <v>36.43</v>
      </c>
      <c r="N3313">
        <v>12.93</v>
      </c>
    </row>
    <row r="3314" spans="1:14" x14ac:dyDescent="0.3">
      <c r="A3314" t="s">
        <v>42</v>
      </c>
      <c r="B3314" t="str">
        <f t="shared" si="102"/>
        <v>Bangkok</v>
      </c>
      <c r="C3314" t="s">
        <v>43</v>
      </c>
      <c r="D3314" t="s">
        <v>228</v>
      </c>
      <c r="E3314" s="1">
        <f t="shared" si="103"/>
        <v>45101</v>
      </c>
      <c r="F3314">
        <v>54.55</v>
      </c>
      <c r="H3314">
        <v>69.489999999999995</v>
      </c>
      <c r="I3314">
        <v>7.95</v>
      </c>
      <c r="J3314">
        <v>4.37</v>
      </c>
      <c r="K3314">
        <v>60.33</v>
      </c>
      <c r="L3314">
        <v>15.94</v>
      </c>
      <c r="M3314">
        <v>48.73</v>
      </c>
      <c r="N3314">
        <v>6.18</v>
      </c>
    </row>
    <row r="3315" spans="1:14" x14ac:dyDescent="0.3">
      <c r="A3315" t="s">
        <v>22</v>
      </c>
      <c r="B3315" t="str">
        <f t="shared" si="102"/>
        <v>Mumbai</v>
      </c>
      <c r="C3315" t="s">
        <v>23</v>
      </c>
      <c r="D3315" s="1">
        <v>45211</v>
      </c>
      <c r="E3315" s="1">
        <f t="shared" si="103"/>
        <v>45211</v>
      </c>
      <c r="F3315">
        <v>25.11</v>
      </c>
      <c r="G3315">
        <v>136.46</v>
      </c>
      <c r="H3315">
        <v>77.069999999999993</v>
      </c>
      <c r="I3315">
        <v>31.36</v>
      </c>
      <c r="K3315">
        <v>198.32</v>
      </c>
      <c r="L3315">
        <v>28.42</v>
      </c>
      <c r="M3315">
        <v>19.5</v>
      </c>
      <c r="N3315">
        <v>17.77</v>
      </c>
    </row>
    <row r="3316" spans="1:14" x14ac:dyDescent="0.3">
      <c r="A3316" t="s">
        <v>34</v>
      </c>
      <c r="B3316" t="str">
        <f t="shared" si="102"/>
        <v>Tokyo</v>
      </c>
      <c r="C3316" t="s">
        <v>35</v>
      </c>
      <c r="D3316" t="s">
        <v>336</v>
      </c>
      <c r="E3316" s="1">
        <f t="shared" si="103"/>
        <v>45285</v>
      </c>
      <c r="F3316">
        <v>27.86</v>
      </c>
      <c r="G3316">
        <v>53.14</v>
      </c>
      <c r="H3316">
        <v>16.420000000000002</v>
      </c>
      <c r="I3316">
        <v>18.899999999999999</v>
      </c>
      <c r="J3316">
        <v>0.67</v>
      </c>
      <c r="K3316">
        <v>43.53</v>
      </c>
      <c r="L3316">
        <v>21.53</v>
      </c>
      <c r="M3316">
        <v>50.67</v>
      </c>
      <c r="N3316">
        <v>15.88</v>
      </c>
    </row>
    <row r="3317" spans="1:14" x14ac:dyDescent="0.3">
      <c r="A3317" t="s">
        <v>22</v>
      </c>
      <c r="B3317" t="str">
        <f t="shared" si="102"/>
        <v>Mumbai</v>
      </c>
      <c r="C3317" t="s">
        <v>23</v>
      </c>
      <c r="D3317" t="s">
        <v>344</v>
      </c>
      <c r="E3317" s="1">
        <f t="shared" si="103"/>
        <v>44939</v>
      </c>
      <c r="F3317">
        <v>147.97999999999999</v>
      </c>
      <c r="G3317">
        <v>130.97999999999999</v>
      </c>
      <c r="H3317">
        <v>36.229999999999997</v>
      </c>
      <c r="I3317">
        <v>28.27</v>
      </c>
      <c r="K3317">
        <v>161.97999999999999</v>
      </c>
      <c r="L3317">
        <v>7.7</v>
      </c>
      <c r="M3317">
        <v>30.32</v>
      </c>
      <c r="N3317">
        <v>13.14</v>
      </c>
    </row>
    <row r="3318" spans="1:14" x14ac:dyDescent="0.3">
      <c r="A3318" t="s">
        <v>61</v>
      </c>
      <c r="B3318" t="str">
        <f t="shared" si="102"/>
        <v>Cairo</v>
      </c>
      <c r="C3318" t="s">
        <v>62</v>
      </c>
      <c r="D3318" t="s">
        <v>201</v>
      </c>
      <c r="E3318" s="1">
        <f t="shared" si="103"/>
        <v>45278</v>
      </c>
      <c r="F3318">
        <v>101.23</v>
      </c>
      <c r="G3318">
        <v>166.96</v>
      </c>
      <c r="H3318">
        <v>75.59</v>
      </c>
      <c r="I3318">
        <v>17.03</v>
      </c>
      <c r="J3318">
        <v>9.66</v>
      </c>
      <c r="K3318">
        <v>150.31</v>
      </c>
      <c r="L3318">
        <v>25.23</v>
      </c>
      <c r="M3318">
        <v>56.12</v>
      </c>
      <c r="N3318">
        <v>5.43</v>
      </c>
    </row>
    <row r="3319" spans="1:14" x14ac:dyDescent="0.3">
      <c r="A3319" t="s">
        <v>61</v>
      </c>
      <c r="B3319" t="str">
        <f t="shared" si="102"/>
        <v>Cairo</v>
      </c>
      <c r="C3319" t="s">
        <v>62</v>
      </c>
      <c r="D3319" s="1">
        <v>45024</v>
      </c>
      <c r="E3319" s="1">
        <f t="shared" si="103"/>
        <v>45024</v>
      </c>
      <c r="F3319">
        <v>94.52</v>
      </c>
      <c r="G3319">
        <v>18.34</v>
      </c>
      <c r="H3319">
        <v>72.64</v>
      </c>
      <c r="I3319">
        <v>18.260000000000002</v>
      </c>
      <c r="J3319">
        <v>9.39</v>
      </c>
      <c r="K3319">
        <v>142.02000000000001</v>
      </c>
      <c r="L3319">
        <v>3.5</v>
      </c>
      <c r="M3319">
        <v>66.33</v>
      </c>
      <c r="N3319">
        <v>18.010000000000002</v>
      </c>
    </row>
    <row r="3320" spans="1:14" x14ac:dyDescent="0.3">
      <c r="A3320" t="s">
        <v>51</v>
      </c>
      <c r="B3320" t="str">
        <f t="shared" si="102"/>
        <v>Moscow</v>
      </c>
      <c r="C3320" t="s">
        <v>48</v>
      </c>
      <c r="D3320" s="1">
        <v>44990</v>
      </c>
      <c r="E3320" s="1">
        <f t="shared" si="103"/>
        <v>44990</v>
      </c>
      <c r="F3320">
        <v>7.65</v>
      </c>
      <c r="G3320">
        <v>121.83</v>
      </c>
      <c r="H3320">
        <v>92.88</v>
      </c>
      <c r="I3320">
        <v>34.51</v>
      </c>
      <c r="J3320">
        <v>0.33</v>
      </c>
      <c r="K3320">
        <v>137.01</v>
      </c>
      <c r="L3320">
        <v>31.09</v>
      </c>
      <c r="M3320">
        <v>70.28</v>
      </c>
      <c r="N3320">
        <v>18.78</v>
      </c>
    </row>
    <row r="3321" spans="1:14" x14ac:dyDescent="0.3">
      <c r="A3321" t="s">
        <v>110</v>
      </c>
      <c r="B3321" t="str">
        <f t="shared" si="102"/>
        <v xml:space="preserve">Berlin   </v>
      </c>
      <c r="C3321" t="s">
        <v>17</v>
      </c>
      <c r="D3321" t="s">
        <v>157</v>
      </c>
      <c r="E3321" s="1">
        <f t="shared" si="103"/>
        <v>45040</v>
      </c>
      <c r="F3321">
        <v>76.31</v>
      </c>
      <c r="G3321">
        <v>99.69</v>
      </c>
      <c r="H3321">
        <v>46.84</v>
      </c>
      <c r="I3321">
        <v>19.5</v>
      </c>
      <c r="J3321">
        <v>8.84</v>
      </c>
      <c r="K3321">
        <v>58.38</v>
      </c>
      <c r="L3321">
        <v>-8.4</v>
      </c>
      <c r="M3321">
        <v>61.53</v>
      </c>
      <c r="N3321">
        <v>14.72</v>
      </c>
    </row>
    <row r="3322" spans="1:14" x14ac:dyDescent="0.3">
      <c r="A3322" t="s">
        <v>26</v>
      </c>
      <c r="B3322" t="str">
        <f t="shared" si="102"/>
        <v>Paris</v>
      </c>
      <c r="C3322" t="s">
        <v>27</v>
      </c>
      <c r="D3322" s="1">
        <v>44992</v>
      </c>
      <c r="E3322" s="1">
        <f t="shared" si="103"/>
        <v>44992</v>
      </c>
      <c r="F3322">
        <v>9.5399999999999991</v>
      </c>
      <c r="G3322">
        <v>72.48</v>
      </c>
      <c r="H3322">
        <v>67.36</v>
      </c>
      <c r="I3322">
        <v>3.83</v>
      </c>
      <c r="J3322">
        <v>0.26</v>
      </c>
      <c r="K3322">
        <v>126.53</v>
      </c>
      <c r="L3322">
        <v>27.42</v>
      </c>
      <c r="M3322">
        <v>61.08</v>
      </c>
      <c r="N3322">
        <v>10.95</v>
      </c>
    </row>
    <row r="3323" spans="1:14" x14ac:dyDescent="0.3">
      <c r="A3323" t="s">
        <v>28</v>
      </c>
      <c r="B3323" t="str">
        <f t="shared" si="102"/>
        <v>New York</v>
      </c>
      <c r="C3323" t="s">
        <v>150</v>
      </c>
      <c r="D3323" s="1">
        <v>45140</v>
      </c>
      <c r="E3323" s="1">
        <f t="shared" si="103"/>
        <v>45140</v>
      </c>
      <c r="G3323">
        <v>141.24</v>
      </c>
      <c r="H3323">
        <v>96.89</v>
      </c>
      <c r="I3323">
        <v>16.77</v>
      </c>
      <c r="J3323">
        <v>6.08</v>
      </c>
      <c r="K3323">
        <v>112.01</v>
      </c>
      <c r="L3323">
        <v>10.31</v>
      </c>
      <c r="M3323">
        <v>71.540000000000006</v>
      </c>
      <c r="N3323">
        <v>16.649999999999999</v>
      </c>
    </row>
    <row r="3324" spans="1:14" x14ac:dyDescent="0.3">
      <c r="A3324" t="s">
        <v>14</v>
      </c>
      <c r="B3324" t="str">
        <f t="shared" si="102"/>
        <v>Istanbul</v>
      </c>
      <c r="C3324" t="s">
        <v>15</v>
      </c>
      <c r="D3324" t="s">
        <v>242</v>
      </c>
      <c r="E3324" s="1">
        <f t="shared" si="103"/>
        <v>45216</v>
      </c>
      <c r="F3324">
        <v>107.17</v>
      </c>
      <c r="G3324">
        <v>13.31</v>
      </c>
      <c r="H3324">
        <v>46.06</v>
      </c>
      <c r="I3324">
        <v>34.82</v>
      </c>
      <c r="J3324">
        <v>7.28</v>
      </c>
      <c r="K3324">
        <v>32.15</v>
      </c>
      <c r="L3324">
        <v>39.200000000000003</v>
      </c>
      <c r="M3324">
        <v>52.59</v>
      </c>
      <c r="N3324">
        <v>12.58</v>
      </c>
    </row>
    <row r="3325" spans="1:14" x14ac:dyDescent="0.3">
      <c r="A3325" t="s">
        <v>41</v>
      </c>
      <c r="B3325" t="str">
        <f t="shared" si="102"/>
        <v>Seoul</v>
      </c>
      <c r="C3325" t="s">
        <v>31</v>
      </c>
      <c r="D3325" t="s">
        <v>321</v>
      </c>
      <c r="E3325" s="1">
        <f t="shared" si="103"/>
        <v>45222</v>
      </c>
      <c r="F3325">
        <v>6.63</v>
      </c>
      <c r="H3325">
        <v>45.62</v>
      </c>
      <c r="I3325">
        <v>37.06</v>
      </c>
      <c r="J3325">
        <v>8.77</v>
      </c>
      <c r="K3325">
        <v>99.48</v>
      </c>
      <c r="L3325">
        <v>31.78</v>
      </c>
      <c r="M3325">
        <v>33.61</v>
      </c>
      <c r="N3325">
        <v>8.36</v>
      </c>
    </row>
    <row r="3326" spans="1:14" x14ac:dyDescent="0.3">
      <c r="A3326" t="s">
        <v>45</v>
      </c>
      <c r="B3326" t="str">
        <f t="shared" si="102"/>
        <v>Rio De Janeiro</v>
      </c>
      <c r="C3326" t="s">
        <v>46</v>
      </c>
      <c r="D3326" t="s">
        <v>334</v>
      </c>
      <c r="E3326" s="1">
        <f t="shared" si="103"/>
        <v>45105</v>
      </c>
      <c r="F3326">
        <v>79.760000000000005</v>
      </c>
      <c r="G3326">
        <v>53.93</v>
      </c>
      <c r="H3326">
        <v>49.41</v>
      </c>
      <c r="I3326">
        <v>7.52</v>
      </c>
      <c r="J3326">
        <v>7.16</v>
      </c>
      <c r="K3326">
        <v>85.64</v>
      </c>
      <c r="L3326">
        <v>33.71</v>
      </c>
      <c r="M3326">
        <v>60.64</v>
      </c>
      <c r="N3326">
        <v>2.72</v>
      </c>
    </row>
    <row r="3327" spans="1:14" x14ac:dyDescent="0.3">
      <c r="A3327" t="s">
        <v>42</v>
      </c>
      <c r="B3327" t="str">
        <f t="shared" si="102"/>
        <v>Bangkok</v>
      </c>
      <c r="C3327" t="s">
        <v>43</v>
      </c>
      <c r="D3327" t="s">
        <v>326</v>
      </c>
      <c r="E3327" s="1">
        <f t="shared" si="103"/>
        <v>45190</v>
      </c>
      <c r="F3327">
        <v>6.93</v>
      </c>
      <c r="G3327">
        <v>63.18</v>
      </c>
      <c r="H3327">
        <v>78.150000000000006</v>
      </c>
      <c r="I3327">
        <v>43.01</v>
      </c>
      <c r="J3327">
        <v>9.48</v>
      </c>
      <c r="K3327">
        <v>105.05</v>
      </c>
      <c r="L3327">
        <v>-7.57</v>
      </c>
      <c r="M3327">
        <v>34.9</v>
      </c>
      <c r="N3327">
        <v>9.51</v>
      </c>
    </row>
    <row r="3328" spans="1:14" x14ac:dyDescent="0.3">
      <c r="A3328" t="s">
        <v>74</v>
      </c>
      <c r="B3328" t="str">
        <f t="shared" si="102"/>
        <v>Sydney</v>
      </c>
      <c r="C3328" t="s">
        <v>19</v>
      </c>
      <c r="D3328" t="s">
        <v>272</v>
      </c>
      <c r="E3328" s="1">
        <f t="shared" si="103"/>
        <v>45274</v>
      </c>
      <c r="F3328">
        <v>40.08</v>
      </c>
      <c r="G3328">
        <v>172.18</v>
      </c>
      <c r="H3328">
        <v>95.54</v>
      </c>
      <c r="I3328">
        <v>7.93</v>
      </c>
      <c r="J3328">
        <v>7.96</v>
      </c>
      <c r="K3328">
        <v>94.59</v>
      </c>
      <c r="L3328">
        <v>20.45</v>
      </c>
      <c r="M3328">
        <v>44.3</v>
      </c>
      <c r="N3328">
        <v>6.59</v>
      </c>
    </row>
    <row r="3329" spans="1:14" x14ac:dyDescent="0.3">
      <c r="A3329" t="s">
        <v>16</v>
      </c>
      <c r="B3329" t="str">
        <f t="shared" si="102"/>
        <v>Berlin</v>
      </c>
      <c r="C3329" t="s">
        <v>17</v>
      </c>
      <c r="D3329" t="s">
        <v>162</v>
      </c>
      <c r="E3329" s="1">
        <f t="shared" si="103"/>
        <v>44954</v>
      </c>
      <c r="F3329">
        <v>100.76</v>
      </c>
      <c r="G3329">
        <v>147.78</v>
      </c>
      <c r="H3329">
        <v>99.42</v>
      </c>
      <c r="I3329">
        <v>6.66</v>
      </c>
      <c r="J3329">
        <v>6.31</v>
      </c>
      <c r="K3329">
        <v>131.74</v>
      </c>
      <c r="L3329">
        <v>-9.2100000000000009</v>
      </c>
      <c r="M3329">
        <v>94.76</v>
      </c>
      <c r="N3329">
        <v>3.88</v>
      </c>
    </row>
    <row r="3330" spans="1:14" x14ac:dyDescent="0.3">
      <c r="A3330" t="s">
        <v>20</v>
      </c>
      <c r="B3330" t="str">
        <f t="shared" si="102"/>
        <v>Dubai</v>
      </c>
      <c r="C3330" t="s">
        <v>149</v>
      </c>
      <c r="D3330" s="1">
        <v>45211</v>
      </c>
      <c r="E3330" s="1">
        <f t="shared" si="103"/>
        <v>45211</v>
      </c>
      <c r="F3330">
        <v>99.67</v>
      </c>
      <c r="G3330">
        <v>182.25</v>
      </c>
      <c r="H3330">
        <v>15.05</v>
      </c>
      <c r="I3330">
        <v>30.31</v>
      </c>
      <c r="J3330">
        <v>0.71</v>
      </c>
      <c r="K3330">
        <v>104.82</v>
      </c>
      <c r="L3330">
        <v>17.649999999999999</v>
      </c>
      <c r="M3330">
        <v>72.44</v>
      </c>
      <c r="N3330">
        <v>6.78</v>
      </c>
    </row>
    <row r="3331" spans="1:14" x14ac:dyDescent="0.3">
      <c r="A3331" t="s">
        <v>36</v>
      </c>
      <c r="B3331" t="str">
        <f t="shared" ref="B3331:B3394" si="104">PROPER(A3331)</f>
        <v>London</v>
      </c>
      <c r="C3331" t="s">
        <v>151</v>
      </c>
      <c r="D3331" t="s">
        <v>283</v>
      </c>
      <c r="E3331" s="1">
        <f t="shared" ref="E3331:E3394" si="105">IF(ISNUMBER(D3331),D3331,IFERROR(DATE(RIGHT(D3331,4),LEFT(D3331,FIND("-",D3331)-1),MID(D3331,FIND("-",D3331)+1,FIND("-",D3331,4)-FIND("-",D3331)-1)),D3331))</f>
        <v>45090</v>
      </c>
      <c r="F3331">
        <v>58.08</v>
      </c>
      <c r="G3331">
        <v>114.16</v>
      </c>
      <c r="H3331">
        <v>67.709999999999994</v>
      </c>
      <c r="I3331">
        <v>6.01</v>
      </c>
      <c r="J3331">
        <v>7.04</v>
      </c>
      <c r="K3331">
        <v>53.95</v>
      </c>
      <c r="L3331">
        <v>14.57</v>
      </c>
      <c r="M3331">
        <v>16.690000000000001</v>
      </c>
      <c r="N3331">
        <v>6</v>
      </c>
    </row>
    <row r="3332" spans="1:14" x14ac:dyDescent="0.3">
      <c r="A3332" t="s">
        <v>78</v>
      </c>
      <c r="B3332" t="str">
        <f t="shared" si="104"/>
        <v>Cairo</v>
      </c>
      <c r="C3332" t="s">
        <v>62</v>
      </c>
      <c r="D3332" t="s">
        <v>341</v>
      </c>
      <c r="E3332" s="1">
        <f t="shared" si="105"/>
        <v>45003</v>
      </c>
      <c r="F3332">
        <v>116.15</v>
      </c>
      <c r="H3332">
        <v>18.93</v>
      </c>
      <c r="I3332">
        <v>28.02</v>
      </c>
      <c r="J3332">
        <v>5</v>
      </c>
      <c r="K3332">
        <v>20.51</v>
      </c>
      <c r="L3332">
        <v>22.46</v>
      </c>
      <c r="M3332">
        <v>67.78</v>
      </c>
      <c r="N3332">
        <v>7.5</v>
      </c>
    </row>
    <row r="3333" spans="1:14" x14ac:dyDescent="0.3">
      <c r="A3333" t="s">
        <v>45</v>
      </c>
      <c r="B3333" t="str">
        <f t="shared" si="104"/>
        <v>Rio De Janeiro</v>
      </c>
      <c r="C3333" t="s">
        <v>46</v>
      </c>
      <c r="D3333" t="s">
        <v>333</v>
      </c>
      <c r="E3333" s="1">
        <f t="shared" si="105"/>
        <v>45248</v>
      </c>
      <c r="F3333">
        <v>125.84</v>
      </c>
      <c r="G3333">
        <v>187.3</v>
      </c>
      <c r="I3333">
        <v>3.83</v>
      </c>
      <c r="J3333">
        <v>7.4</v>
      </c>
      <c r="K3333">
        <v>195.17</v>
      </c>
      <c r="L3333">
        <v>24.05</v>
      </c>
      <c r="M3333">
        <v>27.96</v>
      </c>
      <c r="N3333">
        <v>13.61</v>
      </c>
    </row>
    <row r="3334" spans="1:14" x14ac:dyDescent="0.3">
      <c r="A3334" t="s">
        <v>12</v>
      </c>
      <c r="B3334" t="str">
        <f t="shared" si="104"/>
        <v>Johannesburg</v>
      </c>
      <c r="C3334" t="s">
        <v>13</v>
      </c>
      <c r="D3334" s="1">
        <v>44965</v>
      </c>
      <c r="E3334" s="1">
        <f t="shared" si="105"/>
        <v>44965</v>
      </c>
      <c r="F3334">
        <v>112</v>
      </c>
      <c r="G3334">
        <v>152.18</v>
      </c>
      <c r="H3334">
        <v>8.0299999999999994</v>
      </c>
      <c r="I3334">
        <v>5.7</v>
      </c>
      <c r="J3334">
        <v>6.1</v>
      </c>
      <c r="K3334">
        <v>25.77</v>
      </c>
      <c r="L3334">
        <v>-8.11</v>
      </c>
      <c r="M3334">
        <v>77.459999999999994</v>
      </c>
      <c r="N3334">
        <v>4.59</v>
      </c>
    </row>
    <row r="3335" spans="1:14" x14ac:dyDescent="0.3">
      <c r="A3335" t="s">
        <v>29</v>
      </c>
      <c r="B3335" t="str">
        <f t="shared" si="104"/>
        <v>London</v>
      </c>
      <c r="C3335" t="s">
        <v>151</v>
      </c>
      <c r="D3335" t="s">
        <v>266</v>
      </c>
      <c r="E3335" s="1">
        <f t="shared" si="105"/>
        <v>44942</v>
      </c>
      <c r="G3335">
        <v>39.270000000000003</v>
      </c>
      <c r="H3335">
        <v>74.650000000000006</v>
      </c>
      <c r="I3335">
        <v>43.5</v>
      </c>
      <c r="J3335">
        <v>2.0299999999999998</v>
      </c>
      <c r="K3335">
        <v>176.94</v>
      </c>
      <c r="L3335">
        <v>-6.51</v>
      </c>
      <c r="M3335">
        <v>69.08</v>
      </c>
      <c r="N3335">
        <v>14.6</v>
      </c>
    </row>
    <row r="3336" spans="1:14" x14ac:dyDescent="0.3">
      <c r="A3336" t="s">
        <v>28</v>
      </c>
      <c r="B3336" t="str">
        <f t="shared" si="104"/>
        <v>New York</v>
      </c>
      <c r="C3336" t="s">
        <v>150</v>
      </c>
      <c r="D3336" t="s">
        <v>336</v>
      </c>
      <c r="E3336" s="1">
        <f t="shared" si="105"/>
        <v>45285</v>
      </c>
      <c r="F3336">
        <v>51.23</v>
      </c>
      <c r="G3336">
        <v>197.82</v>
      </c>
      <c r="H3336">
        <v>80.38</v>
      </c>
      <c r="I3336">
        <v>47.53</v>
      </c>
      <c r="J3336">
        <v>1.74</v>
      </c>
      <c r="K3336">
        <v>20.81</v>
      </c>
      <c r="L3336">
        <v>33.909999999999997</v>
      </c>
      <c r="M3336">
        <v>63.69</v>
      </c>
      <c r="N3336">
        <v>18.45</v>
      </c>
    </row>
    <row r="3337" spans="1:14" x14ac:dyDescent="0.3">
      <c r="A3337" t="s">
        <v>12</v>
      </c>
      <c r="B3337" t="str">
        <f t="shared" si="104"/>
        <v>Johannesburg</v>
      </c>
      <c r="C3337" t="s">
        <v>13</v>
      </c>
      <c r="D3337" t="s">
        <v>172</v>
      </c>
      <c r="E3337" s="1">
        <f t="shared" si="105"/>
        <v>45099</v>
      </c>
      <c r="F3337">
        <v>37.26</v>
      </c>
      <c r="G3337">
        <v>135.05000000000001</v>
      </c>
      <c r="H3337">
        <v>79.34</v>
      </c>
      <c r="I3337">
        <v>4.54</v>
      </c>
      <c r="J3337">
        <v>4.87</v>
      </c>
      <c r="K3337">
        <v>148.63999999999999</v>
      </c>
      <c r="L3337">
        <v>9.59</v>
      </c>
      <c r="M3337">
        <v>71.260000000000005</v>
      </c>
      <c r="N3337">
        <v>17.559999999999999</v>
      </c>
    </row>
    <row r="3338" spans="1:14" x14ac:dyDescent="0.3">
      <c r="A3338" t="s">
        <v>74</v>
      </c>
      <c r="B3338" t="str">
        <f t="shared" si="104"/>
        <v>Sydney</v>
      </c>
      <c r="C3338" t="s">
        <v>19</v>
      </c>
      <c r="D3338" s="1">
        <v>45266</v>
      </c>
      <c r="E3338" s="1">
        <f t="shared" si="105"/>
        <v>45266</v>
      </c>
      <c r="F3338">
        <v>112.33</v>
      </c>
      <c r="G3338">
        <v>152.6</v>
      </c>
      <c r="H3338">
        <v>69.650000000000006</v>
      </c>
      <c r="I3338">
        <v>20.96</v>
      </c>
      <c r="J3338">
        <v>7.12</v>
      </c>
      <c r="K3338">
        <v>168.29</v>
      </c>
      <c r="L3338">
        <v>39.659999999999997</v>
      </c>
      <c r="M3338">
        <v>57.12</v>
      </c>
      <c r="N3338">
        <v>11.26</v>
      </c>
    </row>
    <row r="3339" spans="1:14" x14ac:dyDescent="0.3">
      <c r="A3339" t="s">
        <v>32</v>
      </c>
      <c r="B3339" t="str">
        <f t="shared" si="104"/>
        <v>Toronto</v>
      </c>
      <c r="C3339" t="s">
        <v>33</v>
      </c>
      <c r="D3339" t="s">
        <v>280</v>
      </c>
      <c r="E3339" s="1">
        <f t="shared" si="105"/>
        <v>45133</v>
      </c>
      <c r="F3339">
        <v>19.73</v>
      </c>
      <c r="G3339">
        <v>181.74</v>
      </c>
      <c r="H3339">
        <v>15.41</v>
      </c>
      <c r="I3339">
        <v>28.54</v>
      </c>
      <c r="J3339">
        <v>2.27</v>
      </c>
      <c r="K3339">
        <v>24.85</v>
      </c>
      <c r="L3339">
        <v>13.75</v>
      </c>
      <c r="M3339">
        <v>55.62</v>
      </c>
      <c r="N3339">
        <v>14.69</v>
      </c>
    </row>
    <row r="3340" spans="1:14" x14ac:dyDescent="0.3">
      <c r="A3340" t="s">
        <v>78</v>
      </c>
      <c r="B3340" t="str">
        <f t="shared" si="104"/>
        <v>Cairo</v>
      </c>
      <c r="C3340" t="s">
        <v>62</v>
      </c>
      <c r="D3340" s="1">
        <v>45240</v>
      </c>
      <c r="E3340" s="1">
        <f t="shared" si="105"/>
        <v>45240</v>
      </c>
      <c r="F3340">
        <v>131.72999999999999</v>
      </c>
      <c r="G3340">
        <v>155.4</v>
      </c>
      <c r="H3340">
        <v>88.82</v>
      </c>
      <c r="I3340">
        <v>25.38</v>
      </c>
      <c r="J3340">
        <v>3.87</v>
      </c>
      <c r="K3340">
        <v>76.599999999999994</v>
      </c>
      <c r="L3340">
        <v>26.4</v>
      </c>
      <c r="M3340">
        <v>11.7</v>
      </c>
      <c r="N3340">
        <v>5.16</v>
      </c>
    </row>
    <row r="3341" spans="1:14" x14ac:dyDescent="0.3">
      <c r="A3341" t="s">
        <v>29</v>
      </c>
      <c r="B3341" t="str">
        <f t="shared" si="104"/>
        <v>London</v>
      </c>
      <c r="C3341" t="s">
        <v>151</v>
      </c>
      <c r="D3341" s="1">
        <v>45176</v>
      </c>
      <c r="E3341" s="1">
        <f t="shared" si="105"/>
        <v>45176</v>
      </c>
      <c r="H3341">
        <v>46.02</v>
      </c>
      <c r="I3341">
        <v>2.87</v>
      </c>
      <c r="J3341">
        <v>7.54</v>
      </c>
      <c r="K3341">
        <v>121.01</v>
      </c>
      <c r="L3341">
        <v>5.03</v>
      </c>
      <c r="M3341">
        <v>60.3</v>
      </c>
      <c r="N3341">
        <v>2.73</v>
      </c>
    </row>
    <row r="3342" spans="1:14" x14ac:dyDescent="0.3">
      <c r="A3342" t="s">
        <v>20</v>
      </c>
      <c r="B3342" t="str">
        <f t="shared" si="104"/>
        <v>Dubai</v>
      </c>
      <c r="C3342" t="s">
        <v>149</v>
      </c>
      <c r="D3342" t="s">
        <v>283</v>
      </c>
      <c r="E3342" s="1">
        <f t="shared" si="105"/>
        <v>45090</v>
      </c>
      <c r="F3342">
        <v>7.37</v>
      </c>
      <c r="G3342">
        <v>48.44</v>
      </c>
      <c r="H3342">
        <v>27.04</v>
      </c>
      <c r="I3342">
        <v>24.71</v>
      </c>
      <c r="J3342">
        <v>9.48</v>
      </c>
      <c r="K3342">
        <v>189.8</v>
      </c>
      <c r="L3342">
        <v>22.5</v>
      </c>
      <c r="M3342">
        <v>94.83</v>
      </c>
      <c r="N3342">
        <v>6.11</v>
      </c>
    </row>
    <row r="3343" spans="1:14" x14ac:dyDescent="0.3">
      <c r="A3343" t="s">
        <v>24</v>
      </c>
      <c r="B3343" t="str">
        <f t="shared" si="104"/>
        <v>Beijing</v>
      </c>
      <c r="C3343" t="s">
        <v>25</v>
      </c>
      <c r="D3343" s="1">
        <v>45232</v>
      </c>
      <c r="E3343" s="1">
        <f t="shared" si="105"/>
        <v>45232</v>
      </c>
      <c r="F3343">
        <v>143.66999999999999</v>
      </c>
      <c r="G3343">
        <v>42.07</v>
      </c>
      <c r="H3343">
        <v>56.74</v>
      </c>
      <c r="I3343">
        <v>37.9</v>
      </c>
      <c r="J3343">
        <v>5.86</v>
      </c>
      <c r="K3343">
        <v>89.17</v>
      </c>
      <c r="L3343">
        <v>16.88</v>
      </c>
      <c r="M3343">
        <v>31.54</v>
      </c>
      <c r="N3343">
        <v>9.0500000000000007</v>
      </c>
    </row>
    <row r="3344" spans="1:14" x14ac:dyDescent="0.3">
      <c r="A3344" t="s">
        <v>14</v>
      </c>
      <c r="B3344" t="str">
        <f t="shared" si="104"/>
        <v>Istanbul</v>
      </c>
      <c r="C3344" t="s">
        <v>15</v>
      </c>
      <c r="D3344" t="s">
        <v>260</v>
      </c>
      <c r="E3344" s="1">
        <f t="shared" si="105"/>
        <v>44981</v>
      </c>
      <c r="F3344">
        <v>88.72</v>
      </c>
      <c r="G3344">
        <v>41.62</v>
      </c>
      <c r="H3344">
        <v>91.2</v>
      </c>
      <c r="I3344">
        <v>1.31</v>
      </c>
      <c r="J3344">
        <v>8.0399999999999991</v>
      </c>
      <c r="K3344">
        <v>52.12</v>
      </c>
      <c r="L3344">
        <v>6.88</v>
      </c>
      <c r="M3344">
        <v>33.57</v>
      </c>
      <c r="N3344">
        <v>11.4</v>
      </c>
    </row>
    <row r="3345" spans="1:14" x14ac:dyDescent="0.3">
      <c r="A3345" t="s">
        <v>41</v>
      </c>
      <c r="B3345" t="str">
        <f t="shared" si="104"/>
        <v>Seoul</v>
      </c>
      <c r="C3345" t="s">
        <v>31</v>
      </c>
      <c r="D3345" s="1">
        <v>45235</v>
      </c>
      <c r="E3345" s="1">
        <f t="shared" si="105"/>
        <v>45235</v>
      </c>
      <c r="F3345">
        <v>14.57</v>
      </c>
      <c r="H3345">
        <v>78.66</v>
      </c>
      <c r="I3345">
        <v>26.99</v>
      </c>
      <c r="J3345">
        <v>2.2799999999999998</v>
      </c>
      <c r="K3345">
        <v>65.64</v>
      </c>
      <c r="L3345">
        <v>12.69</v>
      </c>
      <c r="M3345">
        <v>80.45</v>
      </c>
      <c r="N3345">
        <v>14.06</v>
      </c>
    </row>
    <row r="3346" spans="1:14" x14ac:dyDescent="0.3">
      <c r="A3346" t="s">
        <v>41</v>
      </c>
      <c r="B3346" t="str">
        <f t="shared" si="104"/>
        <v>Seoul</v>
      </c>
      <c r="C3346" t="s">
        <v>31</v>
      </c>
      <c r="D3346" t="s">
        <v>256</v>
      </c>
      <c r="E3346" s="1">
        <f t="shared" si="105"/>
        <v>45009</v>
      </c>
      <c r="F3346">
        <v>146.94</v>
      </c>
      <c r="G3346">
        <v>82.08</v>
      </c>
      <c r="H3346">
        <v>17.760000000000002</v>
      </c>
      <c r="J3346">
        <v>7.14</v>
      </c>
      <c r="K3346">
        <v>65.150000000000006</v>
      </c>
      <c r="L3346">
        <v>24.24</v>
      </c>
      <c r="M3346">
        <v>99.22</v>
      </c>
      <c r="N3346">
        <v>13.87</v>
      </c>
    </row>
    <row r="3347" spans="1:14" x14ac:dyDescent="0.3">
      <c r="A3347" t="s">
        <v>57</v>
      </c>
      <c r="B3347" t="str">
        <f t="shared" si="104"/>
        <v>Tokyo</v>
      </c>
      <c r="C3347" t="s">
        <v>35</v>
      </c>
      <c r="D3347" t="s">
        <v>277</v>
      </c>
      <c r="E3347" s="1">
        <f t="shared" si="105"/>
        <v>45072</v>
      </c>
      <c r="F3347">
        <v>10.59</v>
      </c>
      <c r="G3347">
        <v>102.29</v>
      </c>
      <c r="H3347">
        <v>71.92</v>
      </c>
      <c r="I3347">
        <v>4.8600000000000003</v>
      </c>
      <c r="J3347">
        <v>6.1</v>
      </c>
      <c r="K3347">
        <v>82.27</v>
      </c>
      <c r="L3347">
        <v>38.43</v>
      </c>
      <c r="M3347">
        <v>26.75</v>
      </c>
      <c r="N3347">
        <v>11.46</v>
      </c>
    </row>
    <row r="3348" spans="1:14" x14ac:dyDescent="0.3">
      <c r="A3348" t="s">
        <v>63</v>
      </c>
      <c r="B3348" t="str">
        <f t="shared" si="104"/>
        <v>Rio De Janeiro</v>
      </c>
      <c r="C3348" t="s">
        <v>46</v>
      </c>
      <c r="D3348" t="s">
        <v>307</v>
      </c>
      <c r="E3348" s="1">
        <f t="shared" si="105"/>
        <v>44985</v>
      </c>
      <c r="F3348">
        <v>57.5</v>
      </c>
      <c r="G3348">
        <v>33.909999999999997</v>
      </c>
      <c r="H3348">
        <v>77.75</v>
      </c>
      <c r="I3348">
        <v>18.05</v>
      </c>
      <c r="J3348">
        <v>0.15</v>
      </c>
      <c r="K3348">
        <v>22.58</v>
      </c>
      <c r="L3348">
        <v>21.93</v>
      </c>
      <c r="M3348">
        <v>18.559999999999999</v>
      </c>
      <c r="N3348">
        <v>3.18</v>
      </c>
    </row>
    <row r="3349" spans="1:14" x14ac:dyDescent="0.3">
      <c r="A3349" t="s">
        <v>61</v>
      </c>
      <c r="B3349" t="str">
        <f t="shared" si="104"/>
        <v>Cairo</v>
      </c>
      <c r="C3349" t="s">
        <v>62</v>
      </c>
      <c r="D3349" t="s">
        <v>153</v>
      </c>
      <c r="E3349" s="1">
        <f t="shared" si="105"/>
        <v>45038</v>
      </c>
      <c r="F3349">
        <v>105.24</v>
      </c>
      <c r="G3349">
        <v>65.319999999999993</v>
      </c>
      <c r="H3349">
        <v>45.71</v>
      </c>
      <c r="I3349">
        <v>5.0599999999999996</v>
      </c>
      <c r="J3349">
        <v>0.73</v>
      </c>
      <c r="K3349">
        <v>125.34</v>
      </c>
      <c r="L3349">
        <v>30.66</v>
      </c>
      <c r="M3349">
        <v>44.56</v>
      </c>
      <c r="N3349">
        <v>4.47</v>
      </c>
    </row>
    <row r="3350" spans="1:14" x14ac:dyDescent="0.3">
      <c r="A3350" t="s">
        <v>20</v>
      </c>
      <c r="B3350" t="str">
        <f t="shared" si="104"/>
        <v>Dubai</v>
      </c>
      <c r="C3350" t="s">
        <v>149</v>
      </c>
      <c r="D3350" t="s">
        <v>191</v>
      </c>
      <c r="E3350" s="1">
        <f t="shared" si="105"/>
        <v>45059</v>
      </c>
      <c r="F3350">
        <v>28.02</v>
      </c>
      <c r="G3350">
        <v>13.44</v>
      </c>
      <c r="H3350">
        <v>45.89</v>
      </c>
      <c r="I3350">
        <v>30.86</v>
      </c>
      <c r="J3350">
        <v>6.59</v>
      </c>
      <c r="K3350">
        <v>65.84</v>
      </c>
      <c r="L3350">
        <v>25.89</v>
      </c>
      <c r="M3350">
        <v>66.709999999999994</v>
      </c>
      <c r="N3350">
        <v>2.88</v>
      </c>
    </row>
    <row r="3351" spans="1:14" x14ac:dyDescent="0.3">
      <c r="A3351" t="s">
        <v>61</v>
      </c>
      <c r="B3351" t="str">
        <f t="shared" si="104"/>
        <v>Cairo</v>
      </c>
      <c r="C3351" t="s">
        <v>62</v>
      </c>
      <c r="D3351" s="1">
        <v>44988</v>
      </c>
      <c r="E3351" s="1">
        <f t="shared" si="105"/>
        <v>44988</v>
      </c>
      <c r="F3351">
        <v>131.07</v>
      </c>
      <c r="G3351">
        <v>16.59</v>
      </c>
      <c r="H3351">
        <v>22.43</v>
      </c>
      <c r="I3351">
        <v>40.869999999999997</v>
      </c>
      <c r="J3351">
        <v>8.7100000000000009</v>
      </c>
      <c r="K3351">
        <v>156.44999999999999</v>
      </c>
      <c r="L3351">
        <v>38.01</v>
      </c>
      <c r="M3351">
        <v>50.75</v>
      </c>
      <c r="N3351">
        <v>3.24</v>
      </c>
    </row>
    <row r="3352" spans="1:14" x14ac:dyDescent="0.3">
      <c r="A3352" t="s">
        <v>39</v>
      </c>
      <c r="B3352" t="str">
        <f t="shared" si="104"/>
        <v>Madrid</v>
      </c>
      <c r="C3352" t="s">
        <v>40</v>
      </c>
      <c r="D3352" t="s">
        <v>297</v>
      </c>
      <c r="E3352" s="1">
        <f t="shared" si="105"/>
        <v>45183</v>
      </c>
      <c r="F3352">
        <v>80.25</v>
      </c>
      <c r="G3352">
        <v>189.25</v>
      </c>
      <c r="H3352">
        <v>71.239999999999995</v>
      </c>
      <c r="I3352">
        <v>26.41</v>
      </c>
      <c r="J3352">
        <v>8.68</v>
      </c>
      <c r="K3352">
        <v>130.47999999999999</v>
      </c>
      <c r="L3352">
        <v>12.68</v>
      </c>
      <c r="M3352">
        <v>91.84</v>
      </c>
      <c r="N3352">
        <v>12.55</v>
      </c>
    </row>
    <row r="3353" spans="1:14" x14ac:dyDescent="0.3">
      <c r="A3353" t="s">
        <v>21</v>
      </c>
      <c r="B3353" t="str">
        <f t="shared" si="104"/>
        <v>Los Angeles</v>
      </c>
      <c r="C3353" t="s">
        <v>150</v>
      </c>
      <c r="D3353" s="1">
        <v>45027</v>
      </c>
      <c r="E3353" s="1">
        <f t="shared" si="105"/>
        <v>45027</v>
      </c>
      <c r="F3353">
        <v>78.069999999999993</v>
      </c>
      <c r="G3353">
        <v>63.89</v>
      </c>
      <c r="H3353">
        <v>21.84</v>
      </c>
      <c r="I3353">
        <v>27.49</v>
      </c>
      <c r="J3353">
        <v>6.41</v>
      </c>
      <c r="K3353">
        <v>11.47</v>
      </c>
      <c r="L3353">
        <v>39.83</v>
      </c>
      <c r="M3353">
        <v>18.09</v>
      </c>
      <c r="N3353">
        <v>14.59</v>
      </c>
    </row>
    <row r="3354" spans="1:14" x14ac:dyDescent="0.3">
      <c r="A3354" t="s">
        <v>12</v>
      </c>
      <c r="B3354" t="str">
        <f t="shared" si="104"/>
        <v>Johannesburg</v>
      </c>
      <c r="C3354" t="s">
        <v>13</v>
      </c>
      <c r="D3354" t="s">
        <v>162</v>
      </c>
      <c r="E3354" s="1">
        <f t="shared" si="105"/>
        <v>44954</v>
      </c>
      <c r="F3354">
        <v>124.82</v>
      </c>
      <c r="G3354">
        <v>11.81</v>
      </c>
      <c r="H3354">
        <v>9.3800000000000008</v>
      </c>
      <c r="I3354">
        <v>7.14</v>
      </c>
      <c r="J3354">
        <v>5.68</v>
      </c>
      <c r="K3354">
        <v>47.58</v>
      </c>
      <c r="L3354">
        <v>22.26</v>
      </c>
      <c r="M3354">
        <v>32.92</v>
      </c>
      <c r="N3354">
        <v>13.66</v>
      </c>
    </row>
    <row r="3355" spans="1:14" x14ac:dyDescent="0.3">
      <c r="A3355" t="s">
        <v>51</v>
      </c>
      <c r="B3355" t="str">
        <f t="shared" si="104"/>
        <v>Moscow</v>
      </c>
      <c r="C3355" t="s">
        <v>48</v>
      </c>
      <c r="D3355" t="s">
        <v>182</v>
      </c>
      <c r="E3355" s="1">
        <f t="shared" si="105"/>
        <v>45067</v>
      </c>
      <c r="G3355">
        <v>46.17</v>
      </c>
      <c r="H3355">
        <v>60.58</v>
      </c>
      <c r="I3355">
        <v>19.440000000000001</v>
      </c>
      <c r="J3355">
        <v>3.31</v>
      </c>
      <c r="K3355">
        <v>125.44</v>
      </c>
      <c r="L3355">
        <v>39.979999999999997</v>
      </c>
      <c r="M3355">
        <v>20.55</v>
      </c>
      <c r="N3355">
        <v>14.06</v>
      </c>
    </row>
    <row r="3356" spans="1:14" x14ac:dyDescent="0.3">
      <c r="A3356" t="s">
        <v>14</v>
      </c>
      <c r="B3356" t="str">
        <f t="shared" si="104"/>
        <v>Istanbul</v>
      </c>
      <c r="C3356" t="s">
        <v>15</v>
      </c>
      <c r="D3356" t="s">
        <v>341</v>
      </c>
      <c r="E3356" s="1">
        <f t="shared" si="105"/>
        <v>45003</v>
      </c>
      <c r="G3356">
        <v>98.69</v>
      </c>
      <c r="H3356">
        <v>66.48</v>
      </c>
      <c r="I3356">
        <v>11.08</v>
      </c>
      <c r="J3356">
        <v>3.36</v>
      </c>
      <c r="K3356">
        <v>23.9</v>
      </c>
      <c r="L3356">
        <v>35.770000000000003</v>
      </c>
      <c r="M3356">
        <v>39.729999999999997</v>
      </c>
      <c r="N3356">
        <v>17.91</v>
      </c>
    </row>
    <row r="3357" spans="1:14" x14ac:dyDescent="0.3">
      <c r="A3357" t="s">
        <v>45</v>
      </c>
      <c r="B3357" t="str">
        <f t="shared" si="104"/>
        <v>Rio De Janeiro</v>
      </c>
      <c r="C3357" t="s">
        <v>46</v>
      </c>
      <c r="D3357" s="1">
        <v>45205</v>
      </c>
      <c r="E3357" s="1">
        <f t="shared" si="105"/>
        <v>45205</v>
      </c>
      <c r="F3357">
        <v>146.36000000000001</v>
      </c>
      <c r="G3357">
        <v>115.31</v>
      </c>
      <c r="H3357">
        <v>93.66</v>
      </c>
      <c r="I3357">
        <v>29.62</v>
      </c>
      <c r="J3357">
        <v>9.84</v>
      </c>
      <c r="K3357">
        <v>166.94</v>
      </c>
      <c r="L3357">
        <v>22.76</v>
      </c>
      <c r="M3357">
        <v>52.78</v>
      </c>
      <c r="N3357">
        <v>16.920000000000002</v>
      </c>
    </row>
    <row r="3358" spans="1:14" x14ac:dyDescent="0.3">
      <c r="A3358" t="s">
        <v>92</v>
      </c>
      <c r="B3358" t="str">
        <f t="shared" si="104"/>
        <v>Seoul</v>
      </c>
      <c r="C3358" t="s">
        <v>31</v>
      </c>
      <c r="D3358" s="1">
        <v>44959</v>
      </c>
      <c r="E3358" s="1">
        <f t="shared" si="105"/>
        <v>44959</v>
      </c>
      <c r="F3358">
        <v>124.58</v>
      </c>
      <c r="G3358">
        <v>113.47</v>
      </c>
      <c r="H3358">
        <v>58.75</v>
      </c>
      <c r="J3358">
        <v>4.3600000000000003</v>
      </c>
      <c r="K3358">
        <v>134.82</v>
      </c>
      <c r="L3358">
        <v>30.31</v>
      </c>
      <c r="M3358">
        <v>51.35</v>
      </c>
      <c r="N3358">
        <v>3.08</v>
      </c>
    </row>
    <row r="3359" spans="1:14" x14ac:dyDescent="0.3">
      <c r="A3359" t="s">
        <v>100</v>
      </c>
      <c r="B3359" t="str">
        <f t="shared" si="104"/>
        <v>New York</v>
      </c>
      <c r="C3359" t="s">
        <v>150</v>
      </c>
      <c r="D3359" t="s">
        <v>171</v>
      </c>
      <c r="E3359" s="1">
        <f t="shared" si="105"/>
        <v>45257</v>
      </c>
      <c r="F3359">
        <v>14.86</v>
      </c>
      <c r="G3359">
        <v>60.47</v>
      </c>
      <c r="H3359">
        <v>84.62</v>
      </c>
      <c r="I3359">
        <v>15.38</v>
      </c>
      <c r="J3359">
        <v>0.49</v>
      </c>
      <c r="K3359">
        <v>128.85</v>
      </c>
      <c r="L3359">
        <v>-5.67</v>
      </c>
      <c r="M3359">
        <v>32.020000000000003</v>
      </c>
      <c r="N3359">
        <v>16.079999999999998</v>
      </c>
    </row>
    <row r="3360" spans="1:14" x14ac:dyDescent="0.3">
      <c r="A3360" t="s">
        <v>32</v>
      </c>
      <c r="B3360" t="str">
        <f t="shared" si="104"/>
        <v>Toronto</v>
      </c>
      <c r="C3360" t="s">
        <v>33</v>
      </c>
      <c r="D3360" s="1">
        <v>44990</v>
      </c>
      <c r="E3360" s="1">
        <f t="shared" si="105"/>
        <v>44990</v>
      </c>
      <c r="F3360">
        <v>126.75</v>
      </c>
      <c r="G3360">
        <v>82.86</v>
      </c>
      <c r="H3360">
        <v>41.95</v>
      </c>
      <c r="I3360">
        <v>13.24</v>
      </c>
      <c r="J3360">
        <v>6.96</v>
      </c>
      <c r="K3360">
        <v>197.54</v>
      </c>
      <c r="L3360">
        <v>37.909999999999997</v>
      </c>
      <c r="M3360">
        <v>64.38</v>
      </c>
      <c r="N3360">
        <v>3.88</v>
      </c>
    </row>
    <row r="3361" spans="1:14" x14ac:dyDescent="0.3">
      <c r="A3361" t="s">
        <v>51</v>
      </c>
      <c r="B3361" t="str">
        <f t="shared" si="104"/>
        <v>Moscow</v>
      </c>
      <c r="C3361" t="s">
        <v>48</v>
      </c>
      <c r="D3361" t="s">
        <v>291</v>
      </c>
      <c r="E3361" s="1">
        <f t="shared" si="105"/>
        <v>45185</v>
      </c>
      <c r="F3361">
        <v>58.12</v>
      </c>
      <c r="G3361">
        <v>34.25</v>
      </c>
      <c r="I3361">
        <v>14.28</v>
      </c>
      <c r="J3361">
        <v>8.75</v>
      </c>
      <c r="K3361">
        <v>18.34</v>
      </c>
      <c r="L3361">
        <v>19.86</v>
      </c>
      <c r="M3361">
        <v>95.43</v>
      </c>
      <c r="N3361">
        <v>13.03</v>
      </c>
    </row>
    <row r="3362" spans="1:14" x14ac:dyDescent="0.3">
      <c r="A3362" t="s">
        <v>26</v>
      </c>
      <c r="B3362" t="str">
        <f t="shared" si="104"/>
        <v>Paris</v>
      </c>
      <c r="C3362" t="s">
        <v>27</v>
      </c>
      <c r="D3362" s="1">
        <v>45117</v>
      </c>
      <c r="E3362" s="1">
        <f t="shared" si="105"/>
        <v>45117</v>
      </c>
      <c r="F3362">
        <v>53.68</v>
      </c>
      <c r="G3362">
        <v>165.02</v>
      </c>
      <c r="H3362">
        <v>71.31</v>
      </c>
      <c r="I3362">
        <v>23.64</v>
      </c>
      <c r="J3362">
        <v>5.45</v>
      </c>
      <c r="K3362">
        <v>62.77</v>
      </c>
      <c r="L3362">
        <v>-4.9400000000000004</v>
      </c>
      <c r="M3362">
        <v>75.56</v>
      </c>
      <c r="N3362">
        <v>1.99</v>
      </c>
    </row>
    <row r="3363" spans="1:14" x14ac:dyDescent="0.3">
      <c r="A3363" t="s">
        <v>45</v>
      </c>
      <c r="B3363" t="str">
        <f t="shared" si="104"/>
        <v>Rio De Janeiro</v>
      </c>
      <c r="C3363" t="s">
        <v>46</v>
      </c>
      <c r="D3363" t="s">
        <v>251</v>
      </c>
      <c r="E3363" s="1">
        <f t="shared" si="105"/>
        <v>44952</v>
      </c>
      <c r="F3363">
        <v>70.260000000000005</v>
      </c>
      <c r="G3363">
        <v>31.57</v>
      </c>
      <c r="H3363">
        <v>8.01</v>
      </c>
      <c r="I3363">
        <v>12.67</v>
      </c>
      <c r="J3363">
        <v>0.13</v>
      </c>
      <c r="K3363">
        <v>182.04</v>
      </c>
      <c r="L3363">
        <v>24.88</v>
      </c>
      <c r="M3363">
        <v>31.7</v>
      </c>
      <c r="N3363">
        <v>12.9</v>
      </c>
    </row>
    <row r="3364" spans="1:14" x14ac:dyDescent="0.3">
      <c r="A3364" t="s">
        <v>98</v>
      </c>
      <c r="B3364" t="str">
        <f t="shared" si="104"/>
        <v xml:space="preserve">Bangkok   </v>
      </c>
      <c r="C3364" t="s">
        <v>43</v>
      </c>
      <c r="D3364" t="s">
        <v>269</v>
      </c>
      <c r="E3364" s="1">
        <f t="shared" si="105"/>
        <v>45164</v>
      </c>
      <c r="F3364">
        <v>117.57</v>
      </c>
      <c r="G3364">
        <v>195.07</v>
      </c>
      <c r="H3364">
        <v>19.399999999999999</v>
      </c>
      <c r="I3364">
        <v>30.81</v>
      </c>
      <c r="J3364">
        <v>7.17</v>
      </c>
      <c r="K3364">
        <v>138.25</v>
      </c>
      <c r="L3364">
        <v>-9.35</v>
      </c>
      <c r="M3364">
        <v>33</v>
      </c>
      <c r="N3364">
        <v>16.88</v>
      </c>
    </row>
    <row r="3365" spans="1:14" x14ac:dyDescent="0.3">
      <c r="A3365" t="s">
        <v>21</v>
      </c>
      <c r="B3365" t="str">
        <f t="shared" si="104"/>
        <v>Los Angeles</v>
      </c>
      <c r="C3365" t="s">
        <v>150</v>
      </c>
      <c r="D3365" s="1">
        <v>45117</v>
      </c>
      <c r="E3365" s="1">
        <f t="shared" si="105"/>
        <v>45117</v>
      </c>
      <c r="F3365">
        <v>56.22</v>
      </c>
      <c r="H3365">
        <v>82.47</v>
      </c>
      <c r="I3365">
        <v>7.03</v>
      </c>
      <c r="J3365">
        <v>0.79</v>
      </c>
      <c r="K3365">
        <v>179.33</v>
      </c>
      <c r="L3365">
        <v>6.96</v>
      </c>
      <c r="M3365">
        <v>94.99</v>
      </c>
      <c r="N3365">
        <v>3.5</v>
      </c>
    </row>
    <row r="3366" spans="1:14" x14ac:dyDescent="0.3">
      <c r="A3366" t="s">
        <v>75</v>
      </c>
      <c r="B3366" t="str">
        <f t="shared" si="104"/>
        <v>Sydney</v>
      </c>
      <c r="C3366" t="s">
        <v>19</v>
      </c>
      <c r="D3366" t="s">
        <v>192</v>
      </c>
      <c r="E3366" s="1">
        <f t="shared" si="105"/>
        <v>44951</v>
      </c>
      <c r="F3366">
        <v>126.55</v>
      </c>
      <c r="G3366">
        <v>103.11</v>
      </c>
      <c r="H3366">
        <v>24.8</v>
      </c>
      <c r="I3366">
        <v>24.18</v>
      </c>
      <c r="J3366">
        <v>9.23</v>
      </c>
      <c r="K3366">
        <v>84.72</v>
      </c>
      <c r="L3366">
        <v>-6.3</v>
      </c>
      <c r="M3366">
        <v>77.209999999999994</v>
      </c>
      <c r="N3366">
        <v>12.3</v>
      </c>
    </row>
    <row r="3367" spans="1:14" x14ac:dyDescent="0.3">
      <c r="A3367" t="s">
        <v>37</v>
      </c>
      <c r="B3367" t="str">
        <f t="shared" si="104"/>
        <v>Mexico City</v>
      </c>
      <c r="C3367" t="s">
        <v>38</v>
      </c>
      <c r="D3367" s="1">
        <v>45236</v>
      </c>
      <c r="E3367" s="1">
        <f t="shared" si="105"/>
        <v>45236</v>
      </c>
      <c r="F3367">
        <v>53.14</v>
      </c>
      <c r="G3367">
        <v>111.16</v>
      </c>
      <c r="H3367">
        <v>68.36</v>
      </c>
      <c r="I3367">
        <v>23.54</v>
      </c>
      <c r="J3367">
        <v>9.1300000000000008</v>
      </c>
      <c r="K3367">
        <v>64.11</v>
      </c>
      <c r="L3367">
        <v>2.0699999999999998</v>
      </c>
      <c r="M3367">
        <v>12.98</v>
      </c>
      <c r="N3367">
        <v>15.25</v>
      </c>
    </row>
    <row r="3368" spans="1:14" x14ac:dyDescent="0.3">
      <c r="A3368" t="s">
        <v>16</v>
      </c>
      <c r="B3368" t="str">
        <f t="shared" si="104"/>
        <v>Berlin</v>
      </c>
      <c r="C3368" t="s">
        <v>17</v>
      </c>
      <c r="D3368" s="1">
        <v>45269</v>
      </c>
      <c r="E3368" s="1">
        <f t="shared" si="105"/>
        <v>45269</v>
      </c>
      <c r="F3368">
        <v>116.61</v>
      </c>
      <c r="G3368">
        <v>144.36000000000001</v>
      </c>
      <c r="H3368">
        <v>46.98</v>
      </c>
      <c r="I3368">
        <v>5.77</v>
      </c>
      <c r="J3368">
        <v>5.48</v>
      </c>
      <c r="K3368">
        <v>146.78</v>
      </c>
      <c r="L3368">
        <v>27.33</v>
      </c>
      <c r="M3368">
        <v>89.83</v>
      </c>
      <c r="N3368">
        <v>8.9700000000000006</v>
      </c>
    </row>
    <row r="3369" spans="1:14" x14ac:dyDescent="0.3">
      <c r="A3369" t="s">
        <v>26</v>
      </c>
      <c r="B3369" t="str">
        <f t="shared" si="104"/>
        <v>Paris</v>
      </c>
      <c r="C3369" t="s">
        <v>27</v>
      </c>
      <c r="D3369" s="1">
        <v>45234</v>
      </c>
      <c r="E3369" s="1">
        <f t="shared" si="105"/>
        <v>45234</v>
      </c>
      <c r="F3369">
        <v>55.96</v>
      </c>
      <c r="H3369">
        <v>91.97</v>
      </c>
      <c r="I3369">
        <v>41.75</v>
      </c>
      <c r="J3369">
        <v>9.99</v>
      </c>
      <c r="K3369">
        <v>154.56</v>
      </c>
      <c r="L3369">
        <v>38.799999999999997</v>
      </c>
      <c r="M3369">
        <v>20.72</v>
      </c>
      <c r="N3369">
        <v>19.23</v>
      </c>
    </row>
    <row r="3370" spans="1:14" x14ac:dyDescent="0.3">
      <c r="A3370" t="s">
        <v>24</v>
      </c>
      <c r="B3370" t="str">
        <f t="shared" si="104"/>
        <v>Beijing</v>
      </c>
      <c r="C3370" t="s">
        <v>25</v>
      </c>
      <c r="D3370" t="s">
        <v>334</v>
      </c>
      <c r="E3370" s="1">
        <f t="shared" si="105"/>
        <v>45105</v>
      </c>
      <c r="F3370">
        <v>14.54</v>
      </c>
      <c r="G3370">
        <v>51.42</v>
      </c>
      <c r="H3370">
        <v>35.72</v>
      </c>
      <c r="I3370">
        <v>28.78</v>
      </c>
      <c r="J3370">
        <v>2.68</v>
      </c>
      <c r="K3370">
        <v>78.680000000000007</v>
      </c>
      <c r="L3370">
        <v>10.29</v>
      </c>
      <c r="M3370">
        <v>94.47</v>
      </c>
      <c r="N3370">
        <v>9.4499999999999993</v>
      </c>
    </row>
    <row r="3371" spans="1:14" x14ac:dyDescent="0.3">
      <c r="A3371" t="s">
        <v>29</v>
      </c>
      <c r="B3371" t="str">
        <f t="shared" si="104"/>
        <v>London</v>
      </c>
      <c r="C3371" t="s">
        <v>151</v>
      </c>
      <c r="D3371" t="s">
        <v>344</v>
      </c>
      <c r="E3371" s="1">
        <f t="shared" si="105"/>
        <v>44939</v>
      </c>
      <c r="G3371">
        <v>174.96</v>
      </c>
      <c r="H3371">
        <v>26.67</v>
      </c>
      <c r="I3371">
        <v>6.76</v>
      </c>
      <c r="J3371">
        <v>8.2899999999999991</v>
      </c>
      <c r="K3371">
        <v>188.55</v>
      </c>
      <c r="L3371">
        <v>7.76</v>
      </c>
      <c r="M3371">
        <v>35.71</v>
      </c>
      <c r="N3371">
        <v>4.38</v>
      </c>
    </row>
    <row r="3372" spans="1:14" x14ac:dyDescent="0.3">
      <c r="A3372" t="s">
        <v>28</v>
      </c>
      <c r="B3372" t="str">
        <f t="shared" si="104"/>
        <v>New York</v>
      </c>
      <c r="C3372" t="s">
        <v>150</v>
      </c>
      <c r="D3372" t="s">
        <v>311</v>
      </c>
      <c r="E3372" s="1">
        <f t="shared" si="105"/>
        <v>45097</v>
      </c>
      <c r="F3372">
        <v>133.54</v>
      </c>
      <c r="G3372">
        <v>110.25</v>
      </c>
      <c r="H3372">
        <v>52.83</v>
      </c>
      <c r="I3372">
        <v>25.57</v>
      </c>
      <c r="J3372">
        <v>1.63</v>
      </c>
      <c r="K3372">
        <v>173.93</v>
      </c>
      <c r="L3372">
        <v>29.91</v>
      </c>
      <c r="M3372">
        <v>55.44</v>
      </c>
      <c r="N3372">
        <v>11.25</v>
      </c>
    </row>
    <row r="3373" spans="1:14" x14ac:dyDescent="0.3">
      <c r="A3373" t="s">
        <v>32</v>
      </c>
      <c r="B3373" t="str">
        <f t="shared" si="104"/>
        <v>Toronto</v>
      </c>
      <c r="C3373" t="s">
        <v>33</v>
      </c>
      <c r="D3373" t="s">
        <v>277</v>
      </c>
      <c r="E3373" s="1">
        <f t="shared" si="105"/>
        <v>45072</v>
      </c>
      <c r="F3373">
        <v>68.66</v>
      </c>
      <c r="G3373">
        <v>24.95</v>
      </c>
      <c r="H3373">
        <v>43.55</v>
      </c>
      <c r="I3373">
        <v>23.57</v>
      </c>
      <c r="J3373">
        <v>1.3</v>
      </c>
      <c r="K3373">
        <v>37</v>
      </c>
      <c r="L3373">
        <v>30.47</v>
      </c>
      <c r="M3373">
        <v>98.11</v>
      </c>
      <c r="N3373">
        <v>19.48</v>
      </c>
    </row>
    <row r="3374" spans="1:14" x14ac:dyDescent="0.3">
      <c r="A3374" t="s">
        <v>34</v>
      </c>
      <c r="B3374" t="str">
        <f t="shared" si="104"/>
        <v>Tokyo</v>
      </c>
      <c r="C3374" t="s">
        <v>35</v>
      </c>
      <c r="D3374" s="1">
        <v>44993</v>
      </c>
      <c r="E3374" s="1">
        <f t="shared" si="105"/>
        <v>44993</v>
      </c>
      <c r="F3374">
        <v>98.36</v>
      </c>
      <c r="G3374">
        <v>56.75</v>
      </c>
      <c r="H3374">
        <v>83.75</v>
      </c>
      <c r="I3374">
        <v>4.1500000000000004</v>
      </c>
      <c r="J3374">
        <v>7.16</v>
      </c>
      <c r="K3374">
        <v>178.42</v>
      </c>
      <c r="L3374">
        <v>17.77</v>
      </c>
      <c r="M3374">
        <v>42.83</v>
      </c>
      <c r="N3374">
        <v>5.42</v>
      </c>
    </row>
    <row r="3375" spans="1:14" x14ac:dyDescent="0.3">
      <c r="A3375" t="s">
        <v>107</v>
      </c>
      <c r="B3375" t="str">
        <f t="shared" si="104"/>
        <v xml:space="preserve">Toronto   </v>
      </c>
      <c r="C3375" t="s">
        <v>33</v>
      </c>
      <c r="D3375" t="s">
        <v>209</v>
      </c>
      <c r="E3375" s="1">
        <f t="shared" si="105"/>
        <v>45063</v>
      </c>
      <c r="F3375">
        <v>126.01</v>
      </c>
      <c r="G3375">
        <v>135.05000000000001</v>
      </c>
      <c r="H3375">
        <v>82.67</v>
      </c>
      <c r="I3375">
        <v>1.1599999999999999</v>
      </c>
      <c r="J3375">
        <v>5.63</v>
      </c>
      <c r="K3375">
        <v>144.53</v>
      </c>
      <c r="L3375">
        <v>30.29</v>
      </c>
      <c r="M3375">
        <v>26.16</v>
      </c>
      <c r="N3375">
        <v>2.41</v>
      </c>
    </row>
    <row r="3376" spans="1:14" x14ac:dyDescent="0.3">
      <c r="A3376" t="s">
        <v>20</v>
      </c>
      <c r="B3376" t="str">
        <f t="shared" si="104"/>
        <v>Dubai</v>
      </c>
      <c r="C3376" t="s">
        <v>149</v>
      </c>
      <c r="D3376" t="s">
        <v>324</v>
      </c>
      <c r="E3376" s="1">
        <f t="shared" si="105"/>
        <v>45184</v>
      </c>
      <c r="F3376">
        <v>28.85</v>
      </c>
      <c r="G3376">
        <v>128.41</v>
      </c>
      <c r="H3376">
        <v>42.03</v>
      </c>
      <c r="I3376">
        <v>16.43</v>
      </c>
      <c r="J3376">
        <v>1.67</v>
      </c>
      <c r="K3376">
        <v>80.349999999999994</v>
      </c>
      <c r="L3376">
        <v>1.05</v>
      </c>
      <c r="M3376">
        <v>49.71</v>
      </c>
      <c r="N3376">
        <v>16.940000000000001</v>
      </c>
    </row>
    <row r="3377" spans="1:14" x14ac:dyDescent="0.3">
      <c r="A3377" t="s">
        <v>26</v>
      </c>
      <c r="B3377" t="str">
        <f t="shared" si="104"/>
        <v>Paris</v>
      </c>
      <c r="C3377" t="s">
        <v>27</v>
      </c>
      <c r="D3377" s="1">
        <v>45019</v>
      </c>
      <c r="E3377" s="1">
        <f t="shared" si="105"/>
        <v>45019</v>
      </c>
      <c r="F3377">
        <v>54.78</v>
      </c>
      <c r="G3377">
        <v>14.71</v>
      </c>
      <c r="H3377">
        <v>22.09</v>
      </c>
      <c r="I3377">
        <v>27.35</v>
      </c>
      <c r="K3377">
        <v>79.33</v>
      </c>
      <c r="L3377">
        <v>17.05</v>
      </c>
      <c r="M3377">
        <v>62.38</v>
      </c>
      <c r="N3377">
        <v>17.350000000000001</v>
      </c>
    </row>
    <row r="3378" spans="1:14" x14ac:dyDescent="0.3">
      <c r="A3378" t="s">
        <v>12</v>
      </c>
      <c r="B3378" t="str">
        <f t="shared" si="104"/>
        <v>Johannesburg</v>
      </c>
      <c r="C3378" t="s">
        <v>13</v>
      </c>
      <c r="D3378" s="1">
        <v>44928</v>
      </c>
      <c r="E3378" s="1">
        <f t="shared" si="105"/>
        <v>44928</v>
      </c>
      <c r="F3378">
        <v>24</v>
      </c>
      <c r="G3378">
        <v>30.53</v>
      </c>
      <c r="H3378">
        <v>27.83</v>
      </c>
      <c r="I3378">
        <v>28.32</v>
      </c>
      <c r="J3378">
        <v>9.6999999999999993</v>
      </c>
      <c r="K3378">
        <v>165.54</v>
      </c>
      <c r="L3378">
        <v>3.18</v>
      </c>
      <c r="M3378">
        <v>66.67</v>
      </c>
      <c r="N3378">
        <v>8.1199999999999992</v>
      </c>
    </row>
    <row r="3379" spans="1:14" x14ac:dyDescent="0.3">
      <c r="A3379" t="s">
        <v>37</v>
      </c>
      <c r="B3379" t="str">
        <f t="shared" si="104"/>
        <v>Mexico City</v>
      </c>
      <c r="C3379" t="s">
        <v>38</v>
      </c>
      <c r="D3379" t="s">
        <v>162</v>
      </c>
      <c r="E3379" s="1">
        <f t="shared" si="105"/>
        <v>44954</v>
      </c>
      <c r="F3379">
        <v>86.61</v>
      </c>
      <c r="G3379">
        <v>142.41999999999999</v>
      </c>
      <c r="H3379">
        <v>10.84</v>
      </c>
      <c r="I3379">
        <v>6.87</v>
      </c>
      <c r="J3379">
        <v>3.91</v>
      </c>
      <c r="K3379">
        <v>46.69</v>
      </c>
      <c r="L3379">
        <v>1.24</v>
      </c>
      <c r="M3379">
        <v>21.05</v>
      </c>
      <c r="N3379">
        <v>5.33</v>
      </c>
    </row>
    <row r="3380" spans="1:14" x14ac:dyDescent="0.3">
      <c r="A3380" t="s">
        <v>61</v>
      </c>
      <c r="B3380" t="str">
        <f t="shared" si="104"/>
        <v>Cairo</v>
      </c>
      <c r="C3380" t="s">
        <v>62</v>
      </c>
      <c r="D3380" t="s">
        <v>160</v>
      </c>
      <c r="E3380" s="1">
        <f t="shared" si="105"/>
        <v>45245</v>
      </c>
      <c r="F3380">
        <v>101.65</v>
      </c>
      <c r="G3380">
        <v>55.86</v>
      </c>
      <c r="H3380">
        <v>82.18</v>
      </c>
      <c r="I3380">
        <v>46.64</v>
      </c>
      <c r="J3380">
        <v>1.4</v>
      </c>
      <c r="K3380">
        <v>182.32</v>
      </c>
      <c r="L3380">
        <v>22.83</v>
      </c>
      <c r="M3380">
        <v>81.39</v>
      </c>
      <c r="N3380">
        <v>16.809999999999999</v>
      </c>
    </row>
    <row r="3381" spans="1:14" x14ac:dyDescent="0.3">
      <c r="A3381" t="s">
        <v>32</v>
      </c>
      <c r="B3381" t="str">
        <f t="shared" si="104"/>
        <v>Toronto</v>
      </c>
      <c r="C3381" t="s">
        <v>33</v>
      </c>
      <c r="D3381" t="s">
        <v>237</v>
      </c>
      <c r="E3381" s="1">
        <f t="shared" si="105"/>
        <v>45224</v>
      </c>
      <c r="F3381">
        <v>128.15</v>
      </c>
      <c r="G3381">
        <v>72.59</v>
      </c>
      <c r="H3381">
        <v>11.57</v>
      </c>
      <c r="I3381">
        <v>44.06</v>
      </c>
      <c r="J3381">
        <v>0.77</v>
      </c>
      <c r="K3381">
        <v>27.75</v>
      </c>
      <c r="L3381">
        <v>25.05</v>
      </c>
      <c r="M3381">
        <v>18.84</v>
      </c>
      <c r="N3381">
        <v>0.92</v>
      </c>
    </row>
    <row r="3382" spans="1:14" x14ac:dyDescent="0.3">
      <c r="A3382" t="s">
        <v>22</v>
      </c>
      <c r="B3382" t="str">
        <f t="shared" si="104"/>
        <v>Mumbai</v>
      </c>
      <c r="C3382" t="s">
        <v>23</v>
      </c>
      <c r="D3382" s="1">
        <v>45112</v>
      </c>
      <c r="E3382" s="1">
        <f t="shared" si="105"/>
        <v>45112</v>
      </c>
      <c r="F3382">
        <v>130.44</v>
      </c>
      <c r="G3382">
        <v>86.52</v>
      </c>
      <c r="H3382">
        <v>89.58</v>
      </c>
      <c r="I3382">
        <v>17.34</v>
      </c>
      <c r="J3382">
        <v>6.97</v>
      </c>
      <c r="K3382">
        <v>84.2</v>
      </c>
      <c r="L3382">
        <v>26.12</v>
      </c>
      <c r="M3382">
        <v>87.64</v>
      </c>
      <c r="N3382">
        <v>13.41</v>
      </c>
    </row>
    <row r="3383" spans="1:14" x14ac:dyDescent="0.3">
      <c r="A3383" t="s">
        <v>45</v>
      </c>
      <c r="B3383" t="str">
        <f t="shared" si="104"/>
        <v>Rio De Janeiro</v>
      </c>
      <c r="C3383" t="s">
        <v>46</v>
      </c>
      <c r="D3383" s="1">
        <v>45200</v>
      </c>
      <c r="E3383" s="1">
        <f t="shared" si="105"/>
        <v>45200</v>
      </c>
      <c r="F3383">
        <v>9.33</v>
      </c>
      <c r="G3383">
        <v>82.81</v>
      </c>
      <c r="H3383">
        <v>44.32</v>
      </c>
      <c r="I3383">
        <v>4.01</v>
      </c>
      <c r="J3383">
        <v>6.33</v>
      </c>
      <c r="K3383">
        <v>129.28</v>
      </c>
      <c r="L3383">
        <v>14.83</v>
      </c>
      <c r="M3383">
        <v>23.34</v>
      </c>
      <c r="N3383">
        <v>8.49</v>
      </c>
    </row>
    <row r="3384" spans="1:14" x14ac:dyDescent="0.3">
      <c r="A3384" t="s">
        <v>92</v>
      </c>
      <c r="B3384" t="str">
        <f t="shared" si="104"/>
        <v>Seoul</v>
      </c>
      <c r="C3384" t="s">
        <v>31</v>
      </c>
      <c r="D3384" s="1">
        <v>44991</v>
      </c>
      <c r="E3384" s="1">
        <f t="shared" si="105"/>
        <v>44991</v>
      </c>
      <c r="F3384">
        <v>141.09</v>
      </c>
      <c r="G3384">
        <v>135.18</v>
      </c>
      <c r="H3384">
        <v>23.09</v>
      </c>
      <c r="I3384">
        <v>3.17</v>
      </c>
      <c r="J3384">
        <v>1.31</v>
      </c>
      <c r="K3384">
        <v>84.04</v>
      </c>
      <c r="L3384">
        <v>8.5500000000000007</v>
      </c>
      <c r="M3384">
        <v>78.760000000000005</v>
      </c>
      <c r="N3384">
        <v>8.68</v>
      </c>
    </row>
    <row r="3385" spans="1:14" x14ac:dyDescent="0.3">
      <c r="A3385" t="s">
        <v>16</v>
      </c>
      <c r="B3385" t="str">
        <f t="shared" si="104"/>
        <v>Berlin</v>
      </c>
      <c r="C3385" t="s">
        <v>17</v>
      </c>
      <c r="D3385" t="s">
        <v>295</v>
      </c>
      <c r="E3385" s="1">
        <f t="shared" si="105"/>
        <v>45098</v>
      </c>
      <c r="F3385">
        <v>89.1</v>
      </c>
      <c r="G3385">
        <v>21.07</v>
      </c>
      <c r="H3385">
        <v>66.31</v>
      </c>
      <c r="I3385">
        <v>24.45</v>
      </c>
      <c r="J3385">
        <v>5.08</v>
      </c>
      <c r="K3385">
        <v>90.76</v>
      </c>
      <c r="L3385">
        <v>0.88</v>
      </c>
      <c r="M3385">
        <v>60.09</v>
      </c>
      <c r="N3385">
        <v>3.17</v>
      </c>
    </row>
    <row r="3386" spans="1:14" x14ac:dyDescent="0.3">
      <c r="A3386" t="s">
        <v>34</v>
      </c>
      <c r="B3386" t="str">
        <f t="shared" si="104"/>
        <v>Tokyo</v>
      </c>
      <c r="C3386" t="s">
        <v>35</v>
      </c>
      <c r="D3386" t="s">
        <v>157</v>
      </c>
      <c r="E3386" s="1">
        <f t="shared" si="105"/>
        <v>45040</v>
      </c>
      <c r="F3386">
        <v>64.72</v>
      </c>
      <c r="G3386">
        <v>83.11</v>
      </c>
      <c r="H3386">
        <v>23.93</v>
      </c>
      <c r="I3386">
        <v>48.57</v>
      </c>
      <c r="J3386">
        <v>9.1199999999999992</v>
      </c>
      <c r="K3386">
        <v>63.95</v>
      </c>
      <c r="L3386">
        <v>6.7</v>
      </c>
      <c r="M3386">
        <v>52.13</v>
      </c>
      <c r="N3386">
        <v>9.81</v>
      </c>
    </row>
    <row r="3387" spans="1:14" x14ac:dyDescent="0.3">
      <c r="A3387" t="s">
        <v>42</v>
      </c>
      <c r="B3387" t="str">
        <f t="shared" si="104"/>
        <v>Bangkok</v>
      </c>
      <c r="C3387" t="s">
        <v>43</v>
      </c>
      <c r="D3387" t="s">
        <v>291</v>
      </c>
      <c r="E3387" s="1">
        <f t="shared" si="105"/>
        <v>45185</v>
      </c>
      <c r="F3387">
        <v>125.84</v>
      </c>
      <c r="G3387">
        <v>142.21</v>
      </c>
      <c r="H3387">
        <v>48.8</v>
      </c>
      <c r="I3387">
        <v>17.989999999999998</v>
      </c>
      <c r="J3387">
        <v>1.43</v>
      </c>
      <c r="K3387">
        <v>105.64</v>
      </c>
      <c r="L3387">
        <v>22.6</v>
      </c>
      <c r="M3387">
        <v>21.25</v>
      </c>
      <c r="N3387">
        <v>1.93</v>
      </c>
    </row>
    <row r="3388" spans="1:14" x14ac:dyDescent="0.3">
      <c r="A3388" t="s">
        <v>51</v>
      </c>
      <c r="B3388" t="str">
        <f t="shared" si="104"/>
        <v>Moscow</v>
      </c>
      <c r="C3388" t="s">
        <v>48</v>
      </c>
      <c r="D3388" s="1">
        <v>45148</v>
      </c>
      <c r="E3388" s="1">
        <f t="shared" si="105"/>
        <v>45148</v>
      </c>
      <c r="F3388">
        <v>64.94</v>
      </c>
      <c r="G3388">
        <v>78.05</v>
      </c>
      <c r="H3388">
        <v>31.53</v>
      </c>
      <c r="I3388">
        <v>22.31</v>
      </c>
      <c r="K3388">
        <v>124.84</v>
      </c>
      <c r="L3388">
        <v>21.13</v>
      </c>
      <c r="M3388">
        <v>95.26</v>
      </c>
      <c r="N3388">
        <v>1.19</v>
      </c>
    </row>
    <row r="3389" spans="1:14" x14ac:dyDescent="0.3">
      <c r="A3389" t="s">
        <v>39</v>
      </c>
      <c r="B3389" t="str">
        <f t="shared" si="104"/>
        <v>Madrid</v>
      </c>
      <c r="C3389" t="s">
        <v>40</v>
      </c>
      <c r="D3389" t="s">
        <v>236</v>
      </c>
      <c r="E3389" s="1">
        <f t="shared" si="105"/>
        <v>45162</v>
      </c>
      <c r="F3389">
        <v>117.23</v>
      </c>
      <c r="G3389">
        <v>100.87</v>
      </c>
      <c r="H3389">
        <v>28.67</v>
      </c>
      <c r="I3389">
        <v>5.18</v>
      </c>
      <c r="K3389">
        <v>191.44</v>
      </c>
      <c r="L3389">
        <v>21.79</v>
      </c>
      <c r="M3389">
        <v>64.5</v>
      </c>
      <c r="N3389">
        <v>12.95</v>
      </c>
    </row>
    <row r="3390" spans="1:14" x14ac:dyDescent="0.3">
      <c r="A3390" t="s">
        <v>29</v>
      </c>
      <c r="B3390" t="str">
        <f t="shared" si="104"/>
        <v>London</v>
      </c>
      <c r="C3390" t="s">
        <v>151</v>
      </c>
      <c r="D3390" t="s">
        <v>180</v>
      </c>
      <c r="E3390" s="1">
        <f t="shared" si="105"/>
        <v>45062</v>
      </c>
      <c r="F3390">
        <v>98.73</v>
      </c>
      <c r="G3390">
        <v>169.06</v>
      </c>
      <c r="H3390">
        <v>19.63</v>
      </c>
      <c r="I3390">
        <v>11.17</v>
      </c>
      <c r="J3390">
        <v>9.86</v>
      </c>
      <c r="K3390">
        <v>144.82</v>
      </c>
      <c r="L3390">
        <v>34.08</v>
      </c>
      <c r="M3390">
        <v>91.24</v>
      </c>
      <c r="N3390">
        <v>13.96</v>
      </c>
    </row>
    <row r="3391" spans="1:14" x14ac:dyDescent="0.3">
      <c r="A3391" t="s">
        <v>95</v>
      </c>
      <c r="B3391" t="str">
        <f t="shared" si="104"/>
        <v>Mumbai</v>
      </c>
      <c r="C3391" t="s">
        <v>23</v>
      </c>
      <c r="D3391" t="s">
        <v>163</v>
      </c>
      <c r="E3391" s="1">
        <f t="shared" si="105"/>
        <v>45008</v>
      </c>
      <c r="F3391">
        <v>115.71</v>
      </c>
      <c r="H3391">
        <v>29.18</v>
      </c>
      <c r="I3391">
        <v>8.9</v>
      </c>
      <c r="J3391">
        <v>9.49</v>
      </c>
      <c r="K3391">
        <v>80.52</v>
      </c>
      <c r="L3391">
        <v>36.54</v>
      </c>
      <c r="M3391">
        <v>50.02</v>
      </c>
      <c r="N3391">
        <v>16.510000000000002</v>
      </c>
    </row>
    <row r="3392" spans="1:14" x14ac:dyDescent="0.3">
      <c r="A3392" t="s">
        <v>21</v>
      </c>
      <c r="B3392" t="str">
        <f t="shared" si="104"/>
        <v>Los Angeles</v>
      </c>
      <c r="C3392" t="s">
        <v>150</v>
      </c>
      <c r="D3392" t="s">
        <v>171</v>
      </c>
      <c r="E3392" s="1">
        <f t="shared" si="105"/>
        <v>45257</v>
      </c>
      <c r="F3392">
        <v>134.07</v>
      </c>
      <c r="G3392">
        <v>148.52000000000001</v>
      </c>
      <c r="H3392">
        <v>81.569999999999993</v>
      </c>
      <c r="I3392">
        <v>1.18</v>
      </c>
      <c r="J3392">
        <v>4.59</v>
      </c>
      <c r="K3392">
        <v>161.82</v>
      </c>
      <c r="L3392">
        <v>12.17</v>
      </c>
      <c r="M3392">
        <v>24.38</v>
      </c>
      <c r="N3392">
        <v>10.56</v>
      </c>
    </row>
    <row r="3393" spans="1:14" x14ac:dyDescent="0.3">
      <c r="A3393" t="s">
        <v>39</v>
      </c>
      <c r="B3393" t="str">
        <f t="shared" si="104"/>
        <v>Madrid</v>
      </c>
      <c r="C3393" t="s">
        <v>40</v>
      </c>
      <c r="D3393" t="s">
        <v>184</v>
      </c>
      <c r="E3393" s="1">
        <f t="shared" si="105"/>
        <v>45212</v>
      </c>
      <c r="F3393">
        <v>110.7</v>
      </c>
      <c r="G3393">
        <v>192.28</v>
      </c>
      <c r="H3393">
        <v>16.579999999999998</v>
      </c>
      <c r="I3393">
        <v>2.63</v>
      </c>
      <c r="J3393">
        <v>6.47</v>
      </c>
      <c r="K3393">
        <v>31.19</v>
      </c>
      <c r="L3393">
        <v>31.18</v>
      </c>
      <c r="M3393">
        <v>27.39</v>
      </c>
      <c r="N3393">
        <v>8.14</v>
      </c>
    </row>
    <row r="3394" spans="1:14" x14ac:dyDescent="0.3">
      <c r="A3394" t="s">
        <v>32</v>
      </c>
      <c r="B3394" t="str">
        <f t="shared" si="104"/>
        <v>Toronto</v>
      </c>
      <c r="C3394" t="s">
        <v>33</v>
      </c>
      <c r="D3394" s="1">
        <v>45114</v>
      </c>
      <c r="E3394" s="1">
        <f t="shared" si="105"/>
        <v>45114</v>
      </c>
      <c r="F3394">
        <v>30.45</v>
      </c>
      <c r="G3394">
        <v>178.77</v>
      </c>
      <c r="H3394">
        <v>40.56</v>
      </c>
      <c r="I3394">
        <v>10.59</v>
      </c>
      <c r="J3394">
        <v>9.32</v>
      </c>
      <c r="K3394">
        <v>55.23</v>
      </c>
      <c r="L3394">
        <v>7.41</v>
      </c>
      <c r="M3394">
        <v>72.27</v>
      </c>
      <c r="N3394">
        <v>11.45</v>
      </c>
    </row>
    <row r="3395" spans="1:14" x14ac:dyDescent="0.3">
      <c r="A3395" t="s">
        <v>102</v>
      </c>
      <c r="B3395" t="str">
        <f t="shared" ref="B3395:B3458" si="106">PROPER(A3395)</f>
        <v xml:space="preserve">Madrid   </v>
      </c>
      <c r="C3395" t="s">
        <v>40</v>
      </c>
      <c r="D3395" t="s">
        <v>157</v>
      </c>
      <c r="E3395" s="1">
        <f t="shared" ref="E3395:E3458" si="107">IF(ISNUMBER(D3395),D3395,IFERROR(DATE(RIGHT(D3395,4),LEFT(D3395,FIND("-",D3395)-1),MID(D3395,FIND("-",D3395)+1,FIND("-",D3395,4)-FIND("-",D3395)-1)),D3395))</f>
        <v>45040</v>
      </c>
      <c r="F3395">
        <v>116.76</v>
      </c>
      <c r="G3395">
        <v>110.93</v>
      </c>
      <c r="H3395">
        <v>92.26</v>
      </c>
      <c r="I3395">
        <v>44.13</v>
      </c>
      <c r="J3395">
        <v>9.89</v>
      </c>
      <c r="L3395">
        <v>28.66</v>
      </c>
      <c r="M3395">
        <v>97.63</v>
      </c>
      <c r="N3395">
        <v>14.64</v>
      </c>
    </row>
    <row r="3396" spans="1:14" x14ac:dyDescent="0.3">
      <c r="A3396" t="s">
        <v>103</v>
      </c>
      <c r="B3396" t="str">
        <f t="shared" si="106"/>
        <v>Paris</v>
      </c>
      <c r="C3396" t="s">
        <v>27</v>
      </c>
      <c r="D3396" t="s">
        <v>235</v>
      </c>
      <c r="E3396" s="1">
        <f t="shared" si="107"/>
        <v>45070</v>
      </c>
      <c r="F3396">
        <v>6.57</v>
      </c>
      <c r="G3396">
        <v>14.97</v>
      </c>
      <c r="H3396">
        <v>37.15</v>
      </c>
      <c r="I3396">
        <v>21.73</v>
      </c>
      <c r="J3396">
        <v>6.05</v>
      </c>
      <c r="K3396">
        <v>165.54</v>
      </c>
      <c r="L3396">
        <v>-9.08</v>
      </c>
      <c r="M3396">
        <v>10.95</v>
      </c>
      <c r="N3396">
        <v>8.68</v>
      </c>
    </row>
    <row r="3397" spans="1:14" x14ac:dyDescent="0.3">
      <c r="A3397" t="s">
        <v>42</v>
      </c>
      <c r="B3397" t="str">
        <f t="shared" si="106"/>
        <v>Bangkok</v>
      </c>
      <c r="C3397" t="s">
        <v>43</v>
      </c>
      <c r="D3397" s="1">
        <v>45019</v>
      </c>
      <c r="E3397" s="1">
        <f t="shared" si="107"/>
        <v>45019</v>
      </c>
      <c r="G3397">
        <v>118.92</v>
      </c>
      <c r="H3397">
        <v>24.82</v>
      </c>
      <c r="I3397">
        <v>10.74</v>
      </c>
      <c r="J3397">
        <v>0.44</v>
      </c>
      <c r="K3397">
        <v>198.62</v>
      </c>
      <c r="L3397">
        <v>5.64</v>
      </c>
      <c r="M3397">
        <v>15.74</v>
      </c>
      <c r="N3397">
        <v>18.43</v>
      </c>
    </row>
    <row r="3398" spans="1:14" x14ac:dyDescent="0.3">
      <c r="A3398" t="s">
        <v>45</v>
      </c>
      <c r="B3398" t="str">
        <f t="shared" si="106"/>
        <v>Rio De Janeiro</v>
      </c>
      <c r="C3398" t="s">
        <v>46</v>
      </c>
      <c r="D3398" s="1">
        <v>45271</v>
      </c>
      <c r="E3398" s="1">
        <f t="shared" si="107"/>
        <v>45271</v>
      </c>
      <c r="F3398">
        <v>60.51</v>
      </c>
      <c r="G3398">
        <v>91.82</v>
      </c>
      <c r="H3398">
        <v>51.92</v>
      </c>
      <c r="I3398">
        <v>25.83</v>
      </c>
      <c r="J3398">
        <v>4.93</v>
      </c>
      <c r="K3398">
        <v>190.02</v>
      </c>
      <c r="L3398">
        <v>4.9800000000000004</v>
      </c>
      <c r="M3398">
        <v>69.260000000000005</v>
      </c>
      <c r="N3398">
        <v>18.440000000000001</v>
      </c>
    </row>
    <row r="3399" spans="1:14" x14ac:dyDescent="0.3">
      <c r="A3399" t="s">
        <v>81</v>
      </c>
      <c r="B3399" t="str">
        <f t="shared" si="106"/>
        <v>Madrid</v>
      </c>
      <c r="C3399" t="s">
        <v>40</v>
      </c>
      <c r="D3399" s="1">
        <v>44966</v>
      </c>
      <c r="E3399" s="1">
        <f t="shared" si="107"/>
        <v>44966</v>
      </c>
      <c r="F3399">
        <v>97.31</v>
      </c>
      <c r="G3399">
        <v>133.22</v>
      </c>
      <c r="H3399">
        <v>13.52</v>
      </c>
      <c r="I3399">
        <v>5.12</v>
      </c>
      <c r="J3399">
        <v>5.83</v>
      </c>
      <c r="K3399">
        <v>42.1</v>
      </c>
      <c r="L3399">
        <v>27.07</v>
      </c>
      <c r="M3399">
        <v>71.47</v>
      </c>
      <c r="N3399">
        <v>3</v>
      </c>
    </row>
    <row r="3400" spans="1:14" x14ac:dyDescent="0.3">
      <c r="A3400" t="s">
        <v>24</v>
      </c>
      <c r="B3400" t="str">
        <f t="shared" si="106"/>
        <v>Beijing</v>
      </c>
      <c r="C3400" t="s">
        <v>25</v>
      </c>
      <c r="D3400" t="s">
        <v>278</v>
      </c>
      <c r="E3400" s="1">
        <f t="shared" si="107"/>
        <v>45061</v>
      </c>
      <c r="F3400">
        <v>77.680000000000007</v>
      </c>
      <c r="G3400">
        <v>82.45</v>
      </c>
      <c r="H3400">
        <v>61.54</v>
      </c>
      <c r="I3400">
        <v>29.25</v>
      </c>
      <c r="J3400">
        <v>1.22</v>
      </c>
      <c r="K3400">
        <v>112.74</v>
      </c>
      <c r="L3400">
        <v>29.56</v>
      </c>
      <c r="M3400">
        <v>51.28</v>
      </c>
      <c r="N3400">
        <v>5.67</v>
      </c>
    </row>
    <row r="3401" spans="1:14" x14ac:dyDescent="0.3">
      <c r="A3401" t="s">
        <v>42</v>
      </c>
      <c r="B3401" t="str">
        <f t="shared" si="106"/>
        <v>Bangkok</v>
      </c>
      <c r="C3401" t="s">
        <v>43</v>
      </c>
      <c r="D3401" t="s">
        <v>340</v>
      </c>
      <c r="E3401" s="1">
        <f t="shared" si="107"/>
        <v>45282</v>
      </c>
      <c r="F3401">
        <v>56.26</v>
      </c>
      <c r="G3401">
        <v>129.78</v>
      </c>
      <c r="H3401">
        <v>25.85</v>
      </c>
      <c r="I3401">
        <v>30.17</v>
      </c>
      <c r="J3401">
        <v>3.31</v>
      </c>
      <c r="K3401">
        <v>13.72</v>
      </c>
      <c r="L3401">
        <v>35</v>
      </c>
      <c r="M3401">
        <v>90.45</v>
      </c>
      <c r="N3401">
        <v>5.9</v>
      </c>
    </row>
    <row r="3402" spans="1:14" x14ac:dyDescent="0.3">
      <c r="A3402" t="s">
        <v>61</v>
      </c>
      <c r="B3402" t="str">
        <f t="shared" si="106"/>
        <v>Cairo</v>
      </c>
      <c r="C3402" t="s">
        <v>62</v>
      </c>
      <c r="D3402" t="s">
        <v>180</v>
      </c>
      <c r="E3402" s="1">
        <f t="shared" si="107"/>
        <v>45062</v>
      </c>
      <c r="F3402">
        <v>28.69</v>
      </c>
      <c r="G3402">
        <v>101.5</v>
      </c>
      <c r="H3402">
        <v>65.16</v>
      </c>
      <c r="I3402">
        <v>18.510000000000002</v>
      </c>
      <c r="J3402">
        <v>5.56</v>
      </c>
      <c r="K3402">
        <v>54.87</v>
      </c>
      <c r="L3402">
        <v>20.77</v>
      </c>
      <c r="M3402">
        <v>38.770000000000003</v>
      </c>
      <c r="N3402">
        <v>2.54</v>
      </c>
    </row>
    <row r="3403" spans="1:14" x14ac:dyDescent="0.3">
      <c r="A3403" t="s">
        <v>74</v>
      </c>
      <c r="B3403" t="str">
        <f t="shared" si="106"/>
        <v>Sydney</v>
      </c>
      <c r="C3403" t="s">
        <v>19</v>
      </c>
      <c r="D3403" t="s">
        <v>283</v>
      </c>
      <c r="E3403" s="1">
        <f t="shared" si="107"/>
        <v>45090</v>
      </c>
      <c r="F3403">
        <v>33.94</v>
      </c>
      <c r="G3403">
        <v>78.89</v>
      </c>
      <c r="H3403">
        <v>55.57</v>
      </c>
      <c r="I3403">
        <v>19.47</v>
      </c>
      <c r="J3403">
        <v>2.9</v>
      </c>
      <c r="K3403">
        <v>65.19</v>
      </c>
      <c r="L3403">
        <v>14.18</v>
      </c>
      <c r="M3403">
        <v>91.99</v>
      </c>
      <c r="N3403">
        <v>0.53</v>
      </c>
    </row>
    <row r="3404" spans="1:14" x14ac:dyDescent="0.3">
      <c r="A3404" t="s">
        <v>12</v>
      </c>
      <c r="B3404" t="str">
        <f t="shared" si="106"/>
        <v>Johannesburg</v>
      </c>
      <c r="C3404" t="s">
        <v>13</v>
      </c>
      <c r="D3404" t="s">
        <v>155</v>
      </c>
      <c r="E3404" s="1">
        <f t="shared" si="107"/>
        <v>45130</v>
      </c>
      <c r="F3404">
        <v>106.32</v>
      </c>
      <c r="G3404">
        <v>59.77</v>
      </c>
      <c r="H3404">
        <v>99.98</v>
      </c>
      <c r="J3404">
        <v>6.37</v>
      </c>
      <c r="K3404">
        <v>89.57</v>
      </c>
      <c r="L3404">
        <v>-1.47</v>
      </c>
      <c r="M3404">
        <v>62.54</v>
      </c>
      <c r="N3404">
        <v>3.01</v>
      </c>
    </row>
    <row r="3405" spans="1:14" x14ac:dyDescent="0.3">
      <c r="A3405" t="s">
        <v>61</v>
      </c>
      <c r="B3405" t="str">
        <f t="shared" si="106"/>
        <v>Cairo</v>
      </c>
      <c r="C3405" t="s">
        <v>62</v>
      </c>
      <c r="D3405" s="1">
        <v>45150</v>
      </c>
      <c r="E3405" s="1">
        <f t="shared" si="107"/>
        <v>45150</v>
      </c>
      <c r="F3405">
        <v>93.4</v>
      </c>
      <c r="H3405">
        <v>73.23</v>
      </c>
      <c r="I3405">
        <v>3.84</v>
      </c>
      <c r="J3405">
        <v>9.92</v>
      </c>
      <c r="L3405">
        <v>-0.84</v>
      </c>
      <c r="M3405">
        <v>15.57</v>
      </c>
      <c r="N3405">
        <v>17.920000000000002</v>
      </c>
    </row>
    <row r="3406" spans="1:14" x14ac:dyDescent="0.3">
      <c r="A3406" t="s">
        <v>37</v>
      </c>
      <c r="B3406" t="str">
        <f t="shared" si="106"/>
        <v>Mexico City</v>
      </c>
      <c r="C3406" t="s">
        <v>38</v>
      </c>
      <c r="D3406" s="1">
        <v>45087</v>
      </c>
      <c r="E3406" s="1">
        <f t="shared" si="107"/>
        <v>45087</v>
      </c>
      <c r="F3406">
        <v>112.16</v>
      </c>
      <c r="G3406">
        <v>70.540000000000006</v>
      </c>
      <c r="H3406">
        <v>79.47</v>
      </c>
      <c r="I3406">
        <v>16.91</v>
      </c>
      <c r="J3406">
        <v>0.72</v>
      </c>
      <c r="K3406">
        <v>173.61</v>
      </c>
      <c r="L3406">
        <v>28.28</v>
      </c>
      <c r="M3406">
        <v>36.22</v>
      </c>
      <c r="N3406">
        <v>17.91</v>
      </c>
    </row>
    <row r="3407" spans="1:14" x14ac:dyDescent="0.3">
      <c r="A3407" t="s">
        <v>53</v>
      </c>
      <c r="B3407" t="str">
        <f t="shared" si="106"/>
        <v>Johannesburg</v>
      </c>
      <c r="C3407" t="s">
        <v>13</v>
      </c>
      <c r="D3407" t="s">
        <v>153</v>
      </c>
      <c r="E3407" s="1">
        <f t="shared" si="107"/>
        <v>45038</v>
      </c>
      <c r="F3407">
        <v>102.01</v>
      </c>
      <c r="G3407">
        <v>123.9</v>
      </c>
      <c r="H3407">
        <v>6.18</v>
      </c>
      <c r="I3407">
        <v>26.34</v>
      </c>
      <c r="J3407">
        <v>7.06</v>
      </c>
      <c r="K3407">
        <v>140.91</v>
      </c>
      <c r="L3407">
        <v>10.27</v>
      </c>
      <c r="M3407">
        <v>61.03</v>
      </c>
      <c r="N3407">
        <v>2.41</v>
      </c>
    </row>
    <row r="3408" spans="1:14" x14ac:dyDescent="0.3">
      <c r="A3408" t="s">
        <v>16</v>
      </c>
      <c r="B3408" t="str">
        <f t="shared" si="106"/>
        <v>Berlin</v>
      </c>
      <c r="C3408" t="s">
        <v>17</v>
      </c>
      <c r="D3408" s="1">
        <v>45263</v>
      </c>
      <c r="E3408" s="1">
        <f t="shared" si="107"/>
        <v>45263</v>
      </c>
      <c r="F3408">
        <v>25.05</v>
      </c>
      <c r="G3408">
        <v>139.44999999999999</v>
      </c>
      <c r="H3408">
        <v>34.840000000000003</v>
      </c>
      <c r="J3408">
        <v>5.92</v>
      </c>
      <c r="K3408">
        <v>97.52</v>
      </c>
      <c r="L3408">
        <v>32.61</v>
      </c>
      <c r="M3408">
        <v>99.18</v>
      </c>
      <c r="N3408">
        <v>10.81</v>
      </c>
    </row>
    <row r="3409" spans="1:14" x14ac:dyDescent="0.3">
      <c r="A3409" t="s">
        <v>39</v>
      </c>
      <c r="B3409" t="str">
        <f t="shared" si="106"/>
        <v>Madrid</v>
      </c>
      <c r="C3409" t="s">
        <v>40</v>
      </c>
      <c r="D3409" t="s">
        <v>309</v>
      </c>
      <c r="E3409" s="1">
        <f t="shared" si="107"/>
        <v>45227</v>
      </c>
      <c r="F3409">
        <v>32.549999999999997</v>
      </c>
      <c r="G3409">
        <v>85.12</v>
      </c>
      <c r="H3409">
        <v>73.08</v>
      </c>
      <c r="I3409">
        <v>16.32</v>
      </c>
      <c r="J3409">
        <v>2.67</v>
      </c>
      <c r="K3409">
        <v>103.39</v>
      </c>
      <c r="L3409">
        <v>22.15</v>
      </c>
      <c r="M3409">
        <v>21.18</v>
      </c>
      <c r="N3409">
        <v>4.8099999999999996</v>
      </c>
    </row>
    <row r="3410" spans="1:14" x14ac:dyDescent="0.3">
      <c r="A3410" t="s">
        <v>28</v>
      </c>
      <c r="B3410" t="str">
        <f t="shared" si="106"/>
        <v>New York</v>
      </c>
      <c r="C3410" t="s">
        <v>150</v>
      </c>
      <c r="D3410" t="s">
        <v>213</v>
      </c>
      <c r="E3410" s="1">
        <f t="shared" si="107"/>
        <v>45120</v>
      </c>
      <c r="F3410">
        <v>56.41</v>
      </c>
      <c r="G3410">
        <v>84.89</v>
      </c>
      <c r="H3410">
        <v>64.42</v>
      </c>
      <c r="I3410">
        <v>28.41</v>
      </c>
      <c r="K3410">
        <v>65.77</v>
      </c>
      <c r="L3410">
        <v>14.9</v>
      </c>
      <c r="M3410">
        <v>31.78</v>
      </c>
      <c r="N3410">
        <v>13.45</v>
      </c>
    </row>
    <row r="3411" spans="1:14" x14ac:dyDescent="0.3">
      <c r="A3411" t="s">
        <v>28</v>
      </c>
      <c r="B3411" t="str">
        <f t="shared" si="106"/>
        <v>New York</v>
      </c>
      <c r="C3411" t="s">
        <v>150</v>
      </c>
      <c r="D3411" t="s">
        <v>199</v>
      </c>
      <c r="E3411" s="1">
        <f t="shared" si="107"/>
        <v>45005</v>
      </c>
      <c r="F3411">
        <v>120.74</v>
      </c>
      <c r="G3411">
        <v>100.05</v>
      </c>
      <c r="J3411">
        <v>3.54</v>
      </c>
      <c r="K3411">
        <v>36.229999999999997</v>
      </c>
      <c r="L3411">
        <v>-0.73</v>
      </c>
      <c r="M3411">
        <v>26.38</v>
      </c>
      <c r="N3411">
        <v>5.87</v>
      </c>
    </row>
    <row r="3412" spans="1:14" x14ac:dyDescent="0.3">
      <c r="A3412" t="s">
        <v>22</v>
      </c>
      <c r="B3412" t="str">
        <f t="shared" si="106"/>
        <v>Mumbai</v>
      </c>
      <c r="C3412" t="s">
        <v>23</v>
      </c>
      <c r="D3412" t="s">
        <v>334</v>
      </c>
      <c r="E3412" s="1">
        <f t="shared" si="107"/>
        <v>45105</v>
      </c>
      <c r="F3412">
        <v>119.33</v>
      </c>
      <c r="G3412">
        <v>31.89</v>
      </c>
      <c r="H3412">
        <v>34.130000000000003</v>
      </c>
      <c r="I3412">
        <v>43.53</v>
      </c>
      <c r="J3412">
        <v>4.53</v>
      </c>
      <c r="K3412">
        <v>99.96</v>
      </c>
      <c r="L3412">
        <v>-3.01</v>
      </c>
      <c r="M3412">
        <v>91.41</v>
      </c>
      <c r="N3412">
        <v>8.34</v>
      </c>
    </row>
    <row r="3413" spans="1:14" x14ac:dyDescent="0.3">
      <c r="A3413" t="s">
        <v>22</v>
      </c>
      <c r="B3413" t="str">
        <f t="shared" si="106"/>
        <v>Mumbai</v>
      </c>
      <c r="C3413" t="s">
        <v>23</v>
      </c>
      <c r="D3413" t="s">
        <v>185</v>
      </c>
      <c r="E3413" s="1">
        <f t="shared" si="107"/>
        <v>44983</v>
      </c>
      <c r="F3413">
        <v>98.86</v>
      </c>
      <c r="G3413">
        <v>134.37</v>
      </c>
      <c r="H3413">
        <v>89.32</v>
      </c>
      <c r="I3413">
        <v>9.9</v>
      </c>
      <c r="J3413">
        <v>6.36</v>
      </c>
      <c r="K3413">
        <v>178.1</v>
      </c>
      <c r="L3413">
        <v>-1.43</v>
      </c>
      <c r="M3413">
        <v>76.010000000000005</v>
      </c>
      <c r="N3413">
        <v>6.94</v>
      </c>
    </row>
    <row r="3414" spans="1:14" x14ac:dyDescent="0.3">
      <c r="A3414" t="s">
        <v>42</v>
      </c>
      <c r="B3414" t="str">
        <f t="shared" si="106"/>
        <v>Bangkok</v>
      </c>
      <c r="C3414" t="s">
        <v>43</v>
      </c>
      <c r="D3414" t="s">
        <v>273</v>
      </c>
      <c r="E3414" s="1">
        <f t="shared" si="107"/>
        <v>45129</v>
      </c>
      <c r="G3414">
        <v>169.07</v>
      </c>
      <c r="I3414">
        <v>6.54</v>
      </c>
      <c r="J3414">
        <v>9.7899999999999991</v>
      </c>
      <c r="K3414">
        <v>110</v>
      </c>
      <c r="L3414">
        <v>36.119999999999997</v>
      </c>
      <c r="M3414">
        <v>59</v>
      </c>
      <c r="N3414">
        <v>5.69</v>
      </c>
    </row>
    <row r="3415" spans="1:14" x14ac:dyDescent="0.3">
      <c r="A3415" t="s">
        <v>78</v>
      </c>
      <c r="B3415" t="str">
        <f t="shared" si="106"/>
        <v>Cairo</v>
      </c>
      <c r="C3415" t="s">
        <v>62</v>
      </c>
      <c r="D3415" t="s">
        <v>246</v>
      </c>
      <c r="E3415" s="1">
        <f t="shared" si="107"/>
        <v>44946</v>
      </c>
      <c r="F3415">
        <v>136.80000000000001</v>
      </c>
      <c r="G3415">
        <v>111.06</v>
      </c>
      <c r="H3415">
        <v>44.48</v>
      </c>
      <c r="I3415">
        <v>46.11</v>
      </c>
      <c r="J3415">
        <v>7.85</v>
      </c>
      <c r="K3415">
        <v>176.75</v>
      </c>
      <c r="L3415">
        <v>21.74</v>
      </c>
      <c r="M3415">
        <v>28.18</v>
      </c>
      <c r="N3415">
        <v>2.19</v>
      </c>
    </row>
    <row r="3416" spans="1:14" x14ac:dyDescent="0.3">
      <c r="A3416" t="s">
        <v>21</v>
      </c>
      <c r="B3416" t="str">
        <f t="shared" si="106"/>
        <v>Los Angeles</v>
      </c>
      <c r="C3416" t="s">
        <v>150</v>
      </c>
      <c r="D3416" t="s">
        <v>229</v>
      </c>
      <c r="E3416" s="1">
        <f t="shared" si="107"/>
        <v>45193</v>
      </c>
      <c r="F3416">
        <v>76.459999999999994</v>
      </c>
      <c r="G3416">
        <v>154.18</v>
      </c>
      <c r="H3416">
        <v>9.86</v>
      </c>
      <c r="I3416">
        <v>8.11</v>
      </c>
      <c r="J3416">
        <v>4.66</v>
      </c>
      <c r="K3416">
        <v>92.23</v>
      </c>
      <c r="L3416">
        <v>11.61</v>
      </c>
      <c r="M3416">
        <v>77.09</v>
      </c>
      <c r="N3416">
        <v>6.27</v>
      </c>
    </row>
    <row r="3417" spans="1:14" x14ac:dyDescent="0.3">
      <c r="A3417" t="s">
        <v>81</v>
      </c>
      <c r="B3417" t="str">
        <f t="shared" si="106"/>
        <v>Madrid</v>
      </c>
      <c r="C3417" t="s">
        <v>40</v>
      </c>
      <c r="D3417" t="s">
        <v>234</v>
      </c>
      <c r="E3417" s="1">
        <f t="shared" si="107"/>
        <v>44999</v>
      </c>
      <c r="F3417">
        <v>36.31</v>
      </c>
      <c r="G3417">
        <v>194.46</v>
      </c>
      <c r="H3417">
        <v>84.01</v>
      </c>
      <c r="I3417">
        <v>41.46</v>
      </c>
      <c r="J3417">
        <v>2.0499999999999998</v>
      </c>
      <c r="K3417">
        <v>167.97</v>
      </c>
      <c r="L3417">
        <v>-4.4400000000000004</v>
      </c>
      <c r="M3417">
        <v>89.32</v>
      </c>
      <c r="N3417">
        <v>8.98</v>
      </c>
    </row>
    <row r="3418" spans="1:14" x14ac:dyDescent="0.3">
      <c r="A3418" t="s">
        <v>34</v>
      </c>
      <c r="B3418" t="str">
        <f t="shared" si="106"/>
        <v>Tokyo</v>
      </c>
      <c r="C3418" t="s">
        <v>35</v>
      </c>
      <c r="D3418" t="s">
        <v>281</v>
      </c>
      <c r="E3418" s="1">
        <f t="shared" si="107"/>
        <v>45192</v>
      </c>
      <c r="F3418">
        <v>95.13</v>
      </c>
      <c r="G3418">
        <v>146.62</v>
      </c>
      <c r="H3418">
        <v>56.97</v>
      </c>
      <c r="I3418">
        <v>45.03</v>
      </c>
      <c r="J3418">
        <v>0.62</v>
      </c>
      <c r="K3418">
        <v>173.4</v>
      </c>
      <c r="L3418">
        <v>1.36</v>
      </c>
      <c r="M3418">
        <v>84.21</v>
      </c>
      <c r="N3418">
        <v>11.74</v>
      </c>
    </row>
    <row r="3419" spans="1:14" x14ac:dyDescent="0.3">
      <c r="A3419" t="s">
        <v>29</v>
      </c>
      <c r="B3419" t="str">
        <f t="shared" si="106"/>
        <v>London</v>
      </c>
      <c r="C3419" t="s">
        <v>151</v>
      </c>
      <c r="D3419" t="s">
        <v>289</v>
      </c>
      <c r="E3419" s="1">
        <f t="shared" si="107"/>
        <v>45002</v>
      </c>
      <c r="F3419">
        <v>149.91999999999999</v>
      </c>
      <c r="G3419">
        <v>20.57</v>
      </c>
      <c r="H3419">
        <v>15.99</v>
      </c>
      <c r="I3419">
        <v>8.2799999999999994</v>
      </c>
      <c r="J3419">
        <v>8.14</v>
      </c>
      <c r="K3419">
        <v>62.76</v>
      </c>
      <c r="L3419">
        <v>23.64</v>
      </c>
      <c r="M3419">
        <v>33.090000000000003</v>
      </c>
      <c r="N3419">
        <v>5.0199999999999996</v>
      </c>
    </row>
    <row r="3420" spans="1:14" x14ac:dyDescent="0.3">
      <c r="A3420" t="s">
        <v>39</v>
      </c>
      <c r="B3420" t="str">
        <f t="shared" si="106"/>
        <v>Madrid</v>
      </c>
      <c r="C3420" t="s">
        <v>40</v>
      </c>
      <c r="D3420" s="1">
        <v>44958</v>
      </c>
      <c r="E3420" s="1">
        <f t="shared" si="107"/>
        <v>44958</v>
      </c>
      <c r="G3420">
        <v>22.58</v>
      </c>
      <c r="H3420">
        <v>7.64</v>
      </c>
      <c r="I3420">
        <v>6.74</v>
      </c>
      <c r="J3420">
        <v>5.53</v>
      </c>
      <c r="K3420">
        <v>140.81</v>
      </c>
      <c r="L3420">
        <v>24.6</v>
      </c>
      <c r="M3420">
        <v>41.72</v>
      </c>
      <c r="N3420">
        <v>17.75</v>
      </c>
    </row>
    <row r="3421" spans="1:14" x14ac:dyDescent="0.3">
      <c r="A3421" t="s">
        <v>65</v>
      </c>
      <c r="B3421" t="str">
        <f t="shared" si="106"/>
        <v>Bangkok</v>
      </c>
      <c r="C3421" t="s">
        <v>43</v>
      </c>
      <c r="D3421" t="s">
        <v>262</v>
      </c>
      <c r="E3421" s="1">
        <f t="shared" si="107"/>
        <v>45246</v>
      </c>
      <c r="F3421">
        <v>122.2</v>
      </c>
      <c r="G3421">
        <v>132.63</v>
      </c>
      <c r="H3421">
        <v>81.430000000000007</v>
      </c>
      <c r="I3421">
        <v>41.22</v>
      </c>
      <c r="J3421">
        <v>1.17</v>
      </c>
      <c r="K3421">
        <v>87.13</v>
      </c>
      <c r="L3421">
        <v>26.05</v>
      </c>
      <c r="M3421">
        <v>63.5</v>
      </c>
      <c r="N3421">
        <v>19.39</v>
      </c>
    </row>
    <row r="3422" spans="1:14" x14ac:dyDescent="0.3">
      <c r="A3422" t="s">
        <v>70</v>
      </c>
      <c r="B3422" t="str">
        <f t="shared" si="106"/>
        <v>Los Angeles</v>
      </c>
      <c r="C3422" t="s">
        <v>150</v>
      </c>
      <c r="D3422" s="1">
        <v>45112</v>
      </c>
      <c r="E3422" s="1">
        <f t="shared" si="107"/>
        <v>45112</v>
      </c>
      <c r="F3422">
        <v>45.28</v>
      </c>
      <c r="G3422">
        <v>67</v>
      </c>
      <c r="H3422">
        <v>34.020000000000003</v>
      </c>
      <c r="I3422">
        <v>12.27</v>
      </c>
      <c r="J3422">
        <v>2.37</v>
      </c>
      <c r="K3422">
        <v>75.47</v>
      </c>
      <c r="L3422">
        <v>18.71</v>
      </c>
      <c r="M3422">
        <v>96.82</v>
      </c>
      <c r="N3422">
        <v>19.690000000000001</v>
      </c>
    </row>
    <row r="3423" spans="1:14" x14ac:dyDescent="0.3">
      <c r="A3423" t="s">
        <v>16</v>
      </c>
      <c r="B3423" t="str">
        <f t="shared" si="106"/>
        <v>Berlin</v>
      </c>
      <c r="C3423" t="s">
        <v>17</v>
      </c>
      <c r="D3423" s="1">
        <v>45179</v>
      </c>
      <c r="E3423" s="1">
        <f t="shared" si="107"/>
        <v>45179</v>
      </c>
      <c r="F3423">
        <v>133.46</v>
      </c>
      <c r="G3423">
        <v>120.66</v>
      </c>
      <c r="H3423">
        <v>76.13</v>
      </c>
      <c r="I3423">
        <v>30.74</v>
      </c>
      <c r="J3423">
        <v>9.25</v>
      </c>
      <c r="K3423">
        <v>32.950000000000003</v>
      </c>
      <c r="L3423">
        <v>23.45</v>
      </c>
      <c r="M3423">
        <v>91.54</v>
      </c>
      <c r="N3423">
        <v>4.17</v>
      </c>
    </row>
    <row r="3424" spans="1:14" x14ac:dyDescent="0.3">
      <c r="A3424" t="s">
        <v>114</v>
      </c>
      <c r="B3424" t="str">
        <f t="shared" si="106"/>
        <v xml:space="preserve">Tokyo   </v>
      </c>
      <c r="C3424" t="s">
        <v>35</v>
      </c>
      <c r="D3424" t="s">
        <v>156</v>
      </c>
      <c r="E3424" s="1">
        <f t="shared" si="107"/>
        <v>45132</v>
      </c>
      <c r="F3424">
        <v>63.17</v>
      </c>
      <c r="G3424">
        <v>56.45</v>
      </c>
      <c r="H3424">
        <v>33.5</v>
      </c>
      <c r="I3424">
        <v>18.420000000000002</v>
      </c>
      <c r="J3424">
        <v>6.67</v>
      </c>
      <c r="L3424">
        <v>-9.44</v>
      </c>
      <c r="M3424">
        <v>11.05</v>
      </c>
      <c r="N3424">
        <v>12.26</v>
      </c>
    </row>
    <row r="3425" spans="1:14" x14ac:dyDescent="0.3">
      <c r="A3425" t="s">
        <v>21</v>
      </c>
      <c r="B3425" t="str">
        <f t="shared" si="106"/>
        <v>Los Angeles</v>
      </c>
      <c r="C3425" t="s">
        <v>150</v>
      </c>
      <c r="D3425" t="s">
        <v>256</v>
      </c>
      <c r="E3425" s="1">
        <f t="shared" si="107"/>
        <v>45009</v>
      </c>
      <c r="F3425">
        <v>101.11</v>
      </c>
      <c r="G3425">
        <v>99.54</v>
      </c>
      <c r="H3425">
        <v>49.72</v>
      </c>
      <c r="I3425">
        <v>2.23</v>
      </c>
      <c r="J3425">
        <v>0.66</v>
      </c>
      <c r="K3425">
        <v>10.63</v>
      </c>
      <c r="L3425">
        <v>28.4</v>
      </c>
      <c r="M3425">
        <v>74.489999999999995</v>
      </c>
      <c r="N3425">
        <v>17</v>
      </c>
    </row>
    <row r="3426" spans="1:14" x14ac:dyDescent="0.3">
      <c r="A3426" t="s">
        <v>24</v>
      </c>
      <c r="B3426" t="str">
        <f t="shared" si="106"/>
        <v>Beijing</v>
      </c>
      <c r="C3426" t="s">
        <v>25</v>
      </c>
      <c r="D3426" s="1">
        <v>45144</v>
      </c>
      <c r="E3426" s="1">
        <f t="shared" si="107"/>
        <v>45144</v>
      </c>
      <c r="G3426">
        <v>134.02000000000001</v>
      </c>
      <c r="H3426">
        <v>12.5</v>
      </c>
      <c r="I3426">
        <v>36.53</v>
      </c>
      <c r="J3426">
        <v>6.16</v>
      </c>
      <c r="K3426">
        <v>171.31</v>
      </c>
      <c r="L3426">
        <v>-8.99</v>
      </c>
      <c r="M3426">
        <v>23.79</v>
      </c>
      <c r="N3426">
        <v>1.6</v>
      </c>
    </row>
    <row r="3427" spans="1:14" x14ac:dyDescent="0.3">
      <c r="A3427" t="s">
        <v>21</v>
      </c>
      <c r="B3427" t="str">
        <f t="shared" si="106"/>
        <v>Los Angeles</v>
      </c>
      <c r="C3427" t="s">
        <v>150</v>
      </c>
      <c r="D3427" s="1">
        <v>45018</v>
      </c>
      <c r="E3427" s="1">
        <f t="shared" si="107"/>
        <v>45018</v>
      </c>
      <c r="F3427">
        <v>94.47</v>
      </c>
      <c r="G3427">
        <v>133.62</v>
      </c>
      <c r="H3427">
        <v>72.650000000000006</v>
      </c>
      <c r="I3427">
        <v>12.66</v>
      </c>
      <c r="J3427">
        <v>8.1300000000000008</v>
      </c>
      <c r="K3427">
        <v>106.12</v>
      </c>
      <c r="L3427">
        <v>25.91</v>
      </c>
      <c r="M3427">
        <v>59.58</v>
      </c>
      <c r="N3427">
        <v>10.53</v>
      </c>
    </row>
    <row r="3428" spans="1:14" x14ac:dyDescent="0.3">
      <c r="A3428" t="s">
        <v>74</v>
      </c>
      <c r="B3428" t="str">
        <f t="shared" si="106"/>
        <v>Sydney</v>
      </c>
      <c r="C3428" t="s">
        <v>19</v>
      </c>
      <c r="D3428" s="1">
        <v>45109</v>
      </c>
      <c r="E3428" s="1">
        <f t="shared" si="107"/>
        <v>45109</v>
      </c>
      <c r="F3428">
        <v>91.21</v>
      </c>
      <c r="G3428">
        <v>187.69</v>
      </c>
      <c r="H3428">
        <v>24.55</v>
      </c>
      <c r="I3428">
        <v>12.08</v>
      </c>
      <c r="J3428">
        <v>0.68</v>
      </c>
      <c r="K3428">
        <v>38.82</v>
      </c>
      <c r="L3428">
        <v>20.329999999999998</v>
      </c>
      <c r="M3428">
        <v>67.45</v>
      </c>
      <c r="N3428">
        <v>14.91</v>
      </c>
    </row>
    <row r="3429" spans="1:14" x14ac:dyDescent="0.3">
      <c r="A3429" t="s">
        <v>42</v>
      </c>
      <c r="B3429" t="str">
        <f t="shared" si="106"/>
        <v>Bangkok</v>
      </c>
      <c r="C3429" t="s">
        <v>43</v>
      </c>
      <c r="D3429" t="s">
        <v>286</v>
      </c>
      <c r="E3429" s="1">
        <f t="shared" si="107"/>
        <v>45092</v>
      </c>
      <c r="F3429">
        <v>88.3</v>
      </c>
      <c r="G3429">
        <v>78.11</v>
      </c>
      <c r="H3429">
        <v>35.04</v>
      </c>
      <c r="I3429">
        <v>31.41</v>
      </c>
      <c r="J3429">
        <v>2.81</v>
      </c>
      <c r="K3429">
        <v>81.819999999999993</v>
      </c>
      <c r="L3429">
        <v>16.440000000000001</v>
      </c>
      <c r="M3429">
        <v>22.45</v>
      </c>
      <c r="N3429">
        <v>10.88</v>
      </c>
    </row>
    <row r="3430" spans="1:14" x14ac:dyDescent="0.3">
      <c r="A3430" t="s">
        <v>44</v>
      </c>
      <c r="B3430" t="str">
        <f t="shared" si="106"/>
        <v xml:space="preserve">New York   </v>
      </c>
      <c r="C3430" t="s">
        <v>150</v>
      </c>
      <c r="D3430" t="s">
        <v>159</v>
      </c>
      <c r="E3430" s="1">
        <f t="shared" si="107"/>
        <v>45273</v>
      </c>
      <c r="F3430">
        <v>18.64</v>
      </c>
      <c r="G3430">
        <v>81.09</v>
      </c>
      <c r="H3430">
        <v>13.37</v>
      </c>
      <c r="I3430">
        <v>45.23</v>
      </c>
      <c r="J3430">
        <v>8.33</v>
      </c>
      <c r="K3430">
        <v>47.83</v>
      </c>
      <c r="L3430">
        <v>-0.01</v>
      </c>
      <c r="M3430">
        <v>92.4</v>
      </c>
      <c r="N3430">
        <v>0.8</v>
      </c>
    </row>
    <row r="3431" spans="1:14" x14ac:dyDescent="0.3">
      <c r="A3431" t="s">
        <v>126</v>
      </c>
      <c r="B3431" t="str">
        <f t="shared" si="106"/>
        <v xml:space="preserve">Istanbul   </v>
      </c>
      <c r="C3431" t="s">
        <v>15</v>
      </c>
      <c r="D3431" t="s">
        <v>269</v>
      </c>
      <c r="E3431" s="1">
        <f t="shared" si="107"/>
        <v>45164</v>
      </c>
      <c r="F3431">
        <v>35.33</v>
      </c>
      <c r="G3431">
        <v>158.18</v>
      </c>
      <c r="I3431">
        <v>21.31</v>
      </c>
      <c r="J3431">
        <v>1.64</v>
      </c>
      <c r="K3431">
        <v>142.69999999999999</v>
      </c>
      <c r="L3431">
        <v>12.15</v>
      </c>
      <c r="M3431">
        <v>21.18</v>
      </c>
      <c r="N3431">
        <v>15.2</v>
      </c>
    </row>
    <row r="3432" spans="1:14" x14ac:dyDescent="0.3">
      <c r="A3432" t="s">
        <v>39</v>
      </c>
      <c r="B3432" t="str">
        <f t="shared" si="106"/>
        <v>Madrid</v>
      </c>
      <c r="C3432" t="s">
        <v>40</v>
      </c>
      <c r="D3432" s="1">
        <v>45211</v>
      </c>
      <c r="E3432" s="1">
        <f t="shared" si="107"/>
        <v>45211</v>
      </c>
      <c r="G3432">
        <v>194.22</v>
      </c>
      <c r="H3432">
        <v>91.58</v>
      </c>
      <c r="I3432">
        <v>1.53</v>
      </c>
      <c r="J3432">
        <v>4.99</v>
      </c>
      <c r="K3432">
        <v>119.66</v>
      </c>
      <c r="L3432">
        <v>28.83</v>
      </c>
      <c r="M3432">
        <v>56.83</v>
      </c>
      <c r="N3432">
        <v>1.1200000000000001</v>
      </c>
    </row>
    <row r="3433" spans="1:14" x14ac:dyDescent="0.3">
      <c r="A3433" t="s">
        <v>12</v>
      </c>
      <c r="B3433" t="str">
        <f t="shared" si="106"/>
        <v>Johannesburg</v>
      </c>
      <c r="C3433" t="s">
        <v>13</v>
      </c>
      <c r="D3433" t="s">
        <v>272</v>
      </c>
      <c r="E3433" s="1">
        <f t="shared" si="107"/>
        <v>45274</v>
      </c>
      <c r="F3433">
        <v>82.49</v>
      </c>
      <c r="G3433">
        <v>27.66</v>
      </c>
      <c r="H3433">
        <v>67.37</v>
      </c>
      <c r="I3433">
        <v>2.2999999999999998</v>
      </c>
      <c r="J3433">
        <v>3.65</v>
      </c>
      <c r="K3433">
        <v>104.9</v>
      </c>
      <c r="L3433">
        <v>24.55</v>
      </c>
      <c r="M3433">
        <v>69.709999999999994</v>
      </c>
      <c r="N3433">
        <v>15.36</v>
      </c>
    </row>
    <row r="3434" spans="1:14" x14ac:dyDescent="0.3">
      <c r="A3434" t="s">
        <v>22</v>
      </c>
      <c r="B3434" t="str">
        <f t="shared" si="106"/>
        <v>Mumbai</v>
      </c>
      <c r="C3434" t="s">
        <v>23</v>
      </c>
      <c r="D3434" t="s">
        <v>186</v>
      </c>
      <c r="E3434" s="1">
        <f t="shared" si="107"/>
        <v>44976</v>
      </c>
      <c r="F3434">
        <v>47.99</v>
      </c>
      <c r="G3434">
        <v>14.2</v>
      </c>
      <c r="H3434">
        <v>13.05</v>
      </c>
      <c r="I3434">
        <v>32.81</v>
      </c>
      <c r="J3434">
        <v>7.4</v>
      </c>
      <c r="K3434">
        <v>15.7</v>
      </c>
      <c r="L3434">
        <v>13.21</v>
      </c>
      <c r="M3434">
        <v>15.29</v>
      </c>
      <c r="N3434">
        <v>5.71</v>
      </c>
    </row>
    <row r="3435" spans="1:14" x14ac:dyDescent="0.3">
      <c r="A3435" t="s">
        <v>77</v>
      </c>
      <c r="B3435" t="str">
        <f t="shared" si="106"/>
        <v xml:space="preserve">Beijing   </v>
      </c>
      <c r="C3435" t="s">
        <v>25</v>
      </c>
      <c r="D3435" t="s">
        <v>304</v>
      </c>
      <c r="E3435" s="1">
        <f t="shared" si="107"/>
        <v>45182</v>
      </c>
      <c r="F3435">
        <v>73.180000000000007</v>
      </c>
      <c r="G3435">
        <v>110.27</v>
      </c>
      <c r="H3435">
        <v>43.75</v>
      </c>
      <c r="I3435">
        <v>34.520000000000003</v>
      </c>
      <c r="J3435">
        <v>1.51</v>
      </c>
      <c r="K3435">
        <v>143.07</v>
      </c>
      <c r="L3435">
        <v>35.869999999999997</v>
      </c>
      <c r="M3435">
        <v>78.88</v>
      </c>
      <c r="N3435">
        <v>3.14</v>
      </c>
    </row>
    <row r="3436" spans="1:14" x14ac:dyDescent="0.3">
      <c r="A3436" t="s">
        <v>84</v>
      </c>
      <c r="B3436" t="str">
        <f t="shared" si="106"/>
        <v>Beijing</v>
      </c>
      <c r="C3436" t="s">
        <v>25</v>
      </c>
      <c r="D3436" s="1">
        <v>45270</v>
      </c>
      <c r="E3436" s="1">
        <f t="shared" si="107"/>
        <v>45270</v>
      </c>
      <c r="F3436">
        <v>81.62</v>
      </c>
      <c r="G3436">
        <v>57.14</v>
      </c>
      <c r="H3436">
        <v>55.53</v>
      </c>
      <c r="I3436">
        <v>43.85</v>
      </c>
      <c r="J3436">
        <v>2.64</v>
      </c>
      <c r="K3436">
        <v>87.93</v>
      </c>
      <c r="L3436">
        <v>-0.94</v>
      </c>
      <c r="M3436">
        <v>52.72</v>
      </c>
      <c r="N3436">
        <v>17.88</v>
      </c>
    </row>
    <row r="3437" spans="1:14" x14ac:dyDescent="0.3">
      <c r="A3437" t="s">
        <v>22</v>
      </c>
      <c r="B3437" t="str">
        <f t="shared" si="106"/>
        <v>Mumbai</v>
      </c>
      <c r="C3437" t="s">
        <v>23</v>
      </c>
      <c r="D3437" s="1">
        <v>44968</v>
      </c>
      <c r="E3437" s="1">
        <f t="shared" si="107"/>
        <v>44968</v>
      </c>
      <c r="F3437">
        <v>138.61000000000001</v>
      </c>
      <c r="G3437">
        <v>131.02000000000001</v>
      </c>
      <c r="H3437">
        <v>98.43</v>
      </c>
      <c r="I3437">
        <v>48.28</v>
      </c>
      <c r="J3437">
        <v>1.31</v>
      </c>
      <c r="L3437">
        <v>23.75</v>
      </c>
      <c r="M3437">
        <v>24.35</v>
      </c>
      <c r="N3437">
        <v>8.6199999999999992</v>
      </c>
    </row>
    <row r="3438" spans="1:14" x14ac:dyDescent="0.3">
      <c r="A3438" t="s">
        <v>12</v>
      </c>
      <c r="B3438" t="str">
        <f t="shared" si="106"/>
        <v>Johannesburg</v>
      </c>
      <c r="C3438" t="s">
        <v>13</v>
      </c>
      <c r="D3438" t="s">
        <v>181</v>
      </c>
      <c r="E3438" s="1">
        <f t="shared" si="107"/>
        <v>45188</v>
      </c>
      <c r="F3438">
        <v>134.69</v>
      </c>
      <c r="G3438">
        <v>96.14</v>
      </c>
      <c r="H3438">
        <v>90.85</v>
      </c>
      <c r="I3438">
        <v>27.47</v>
      </c>
      <c r="J3438">
        <v>1.49</v>
      </c>
      <c r="K3438">
        <v>184.98</v>
      </c>
      <c r="L3438">
        <v>28.17</v>
      </c>
      <c r="M3438">
        <v>48.14</v>
      </c>
      <c r="N3438">
        <v>17.96</v>
      </c>
    </row>
    <row r="3439" spans="1:14" x14ac:dyDescent="0.3">
      <c r="A3439" t="s">
        <v>87</v>
      </c>
      <c r="B3439" t="str">
        <f t="shared" si="106"/>
        <v xml:space="preserve">Moscow   </v>
      </c>
      <c r="C3439" t="s">
        <v>48</v>
      </c>
      <c r="D3439" s="1">
        <v>45174</v>
      </c>
      <c r="E3439" s="1">
        <f t="shared" si="107"/>
        <v>45174</v>
      </c>
      <c r="F3439">
        <v>114.93</v>
      </c>
      <c r="G3439">
        <v>70.98</v>
      </c>
      <c r="H3439">
        <v>30.06</v>
      </c>
      <c r="I3439">
        <v>19.39</v>
      </c>
      <c r="J3439">
        <v>8.0500000000000007</v>
      </c>
      <c r="K3439">
        <v>121.78</v>
      </c>
      <c r="L3439">
        <v>1.73</v>
      </c>
      <c r="M3439">
        <v>51.98</v>
      </c>
      <c r="N3439">
        <v>8.82</v>
      </c>
    </row>
    <row r="3440" spans="1:14" x14ac:dyDescent="0.3">
      <c r="A3440" t="s">
        <v>55</v>
      </c>
      <c r="B3440" t="str">
        <f t="shared" si="106"/>
        <v xml:space="preserve">Berlin   </v>
      </c>
      <c r="C3440" t="s">
        <v>17</v>
      </c>
      <c r="D3440" t="s">
        <v>223</v>
      </c>
      <c r="E3440" s="1">
        <f t="shared" si="107"/>
        <v>45187</v>
      </c>
      <c r="F3440">
        <v>27.94</v>
      </c>
      <c r="G3440">
        <v>79.63</v>
      </c>
      <c r="H3440">
        <v>81.02</v>
      </c>
      <c r="I3440">
        <v>18.5</v>
      </c>
      <c r="J3440">
        <v>1.87</v>
      </c>
      <c r="K3440">
        <v>96.93</v>
      </c>
      <c r="L3440">
        <v>-1.93</v>
      </c>
      <c r="M3440">
        <v>88.73</v>
      </c>
      <c r="N3440">
        <v>11.98</v>
      </c>
    </row>
    <row r="3441" spans="1:14" x14ac:dyDescent="0.3">
      <c r="A3441" t="s">
        <v>45</v>
      </c>
      <c r="B3441" t="str">
        <f t="shared" si="106"/>
        <v>Rio De Janeiro</v>
      </c>
      <c r="C3441" t="s">
        <v>46</v>
      </c>
      <c r="D3441" s="1">
        <v>44929</v>
      </c>
      <c r="E3441" s="1">
        <f t="shared" si="107"/>
        <v>44929</v>
      </c>
      <c r="F3441">
        <v>118.36</v>
      </c>
      <c r="G3441">
        <v>76.42</v>
      </c>
      <c r="H3441">
        <v>66.88</v>
      </c>
      <c r="I3441">
        <v>22.06</v>
      </c>
      <c r="K3441">
        <v>24.2</v>
      </c>
      <c r="L3441">
        <v>27.71</v>
      </c>
      <c r="M3441">
        <v>36.869999999999997</v>
      </c>
      <c r="N3441">
        <v>17.39</v>
      </c>
    </row>
    <row r="3442" spans="1:14" x14ac:dyDescent="0.3">
      <c r="A3442" t="s">
        <v>51</v>
      </c>
      <c r="B3442" t="str">
        <f t="shared" si="106"/>
        <v>Moscow</v>
      </c>
      <c r="C3442" t="s">
        <v>48</v>
      </c>
      <c r="D3442" t="s">
        <v>220</v>
      </c>
      <c r="E3442" s="1">
        <f t="shared" si="107"/>
        <v>45068</v>
      </c>
      <c r="F3442">
        <v>67.680000000000007</v>
      </c>
      <c r="G3442">
        <v>127.66</v>
      </c>
      <c r="H3442">
        <v>68.650000000000006</v>
      </c>
      <c r="I3442">
        <v>16.239999999999998</v>
      </c>
      <c r="J3442">
        <v>4.09</v>
      </c>
      <c r="K3442">
        <v>154.55000000000001</v>
      </c>
      <c r="L3442">
        <v>31.69</v>
      </c>
      <c r="M3442">
        <v>65.25</v>
      </c>
      <c r="N3442">
        <v>18.38</v>
      </c>
    </row>
    <row r="3443" spans="1:14" x14ac:dyDescent="0.3">
      <c r="A3443" t="s">
        <v>59</v>
      </c>
      <c r="B3443" t="str">
        <f t="shared" si="106"/>
        <v>Berlin</v>
      </c>
      <c r="C3443" t="s">
        <v>17</v>
      </c>
      <c r="D3443" t="s">
        <v>184</v>
      </c>
      <c r="E3443" s="1">
        <f t="shared" si="107"/>
        <v>45212</v>
      </c>
      <c r="F3443">
        <v>30.75</v>
      </c>
      <c r="G3443">
        <v>22.15</v>
      </c>
      <c r="I3443">
        <v>42.37</v>
      </c>
      <c r="J3443">
        <v>2.67</v>
      </c>
      <c r="K3443">
        <v>195.86</v>
      </c>
      <c r="L3443">
        <v>26.02</v>
      </c>
      <c r="M3443">
        <v>72.930000000000007</v>
      </c>
      <c r="N3443">
        <v>13.18</v>
      </c>
    </row>
    <row r="3444" spans="1:14" x14ac:dyDescent="0.3">
      <c r="A3444" t="s">
        <v>64</v>
      </c>
      <c r="B3444" t="str">
        <f t="shared" si="106"/>
        <v xml:space="preserve">Mexico City   </v>
      </c>
      <c r="C3444" t="s">
        <v>38</v>
      </c>
      <c r="D3444" t="s">
        <v>153</v>
      </c>
      <c r="E3444" s="1">
        <f t="shared" si="107"/>
        <v>45038</v>
      </c>
      <c r="F3444">
        <v>25.83</v>
      </c>
      <c r="G3444">
        <v>146.93</v>
      </c>
      <c r="H3444">
        <v>71.3</v>
      </c>
      <c r="I3444">
        <v>37.6</v>
      </c>
      <c r="K3444">
        <v>100.8</v>
      </c>
      <c r="L3444">
        <v>18.78</v>
      </c>
      <c r="M3444">
        <v>32.65</v>
      </c>
      <c r="N3444">
        <v>12.64</v>
      </c>
    </row>
    <row r="3445" spans="1:14" x14ac:dyDescent="0.3">
      <c r="A3445" t="s">
        <v>41</v>
      </c>
      <c r="B3445" t="str">
        <f t="shared" si="106"/>
        <v>Seoul</v>
      </c>
      <c r="C3445" t="s">
        <v>31</v>
      </c>
      <c r="D3445" s="1">
        <v>45143</v>
      </c>
      <c r="E3445" s="1">
        <f t="shared" si="107"/>
        <v>45143</v>
      </c>
      <c r="F3445">
        <v>18.66</v>
      </c>
      <c r="G3445">
        <v>105.28</v>
      </c>
      <c r="H3445">
        <v>21.15</v>
      </c>
      <c r="I3445">
        <v>29.26</v>
      </c>
      <c r="J3445">
        <v>6.03</v>
      </c>
      <c r="K3445">
        <v>67.64</v>
      </c>
      <c r="L3445">
        <v>13.92</v>
      </c>
      <c r="M3445">
        <v>96.12</v>
      </c>
      <c r="N3445">
        <v>7.06</v>
      </c>
    </row>
    <row r="3446" spans="1:14" x14ac:dyDescent="0.3">
      <c r="A3446" t="s">
        <v>61</v>
      </c>
      <c r="B3446" t="str">
        <f t="shared" si="106"/>
        <v>Cairo</v>
      </c>
      <c r="C3446" t="s">
        <v>62</v>
      </c>
      <c r="D3446" t="s">
        <v>162</v>
      </c>
      <c r="E3446" s="1">
        <f t="shared" si="107"/>
        <v>44954</v>
      </c>
      <c r="F3446">
        <v>48.77</v>
      </c>
      <c r="G3446">
        <v>45.18</v>
      </c>
      <c r="H3446">
        <v>62.13</v>
      </c>
      <c r="I3446">
        <v>46.12</v>
      </c>
      <c r="J3446">
        <v>9.0399999999999991</v>
      </c>
      <c r="K3446">
        <v>42.2</v>
      </c>
      <c r="L3446">
        <v>-3.61</v>
      </c>
      <c r="M3446">
        <v>80.84</v>
      </c>
      <c r="N3446">
        <v>8.51</v>
      </c>
    </row>
    <row r="3447" spans="1:14" x14ac:dyDescent="0.3">
      <c r="A3447" t="s">
        <v>74</v>
      </c>
      <c r="B3447" t="str">
        <f t="shared" si="106"/>
        <v>Sydney</v>
      </c>
      <c r="C3447" t="s">
        <v>19</v>
      </c>
      <c r="D3447" s="1">
        <v>44986</v>
      </c>
      <c r="E3447" s="1">
        <f t="shared" si="107"/>
        <v>44986</v>
      </c>
      <c r="F3447">
        <v>107.98</v>
      </c>
      <c r="G3447">
        <v>147.63999999999999</v>
      </c>
      <c r="H3447">
        <v>47.76</v>
      </c>
      <c r="I3447">
        <v>45.32</v>
      </c>
      <c r="K3447">
        <v>171.77</v>
      </c>
      <c r="L3447">
        <v>18.25</v>
      </c>
      <c r="M3447">
        <v>81.92</v>
      </c>
      <c r="N3447">
        <v>2.5499999999999998</v>
      </c>
    </row>
    <row r="3448" spans="1:14" x14ac:dyDescent="0.3">
      <c r="A3448" t="s">
        <v>74</v>
      </c>
      <c r="B3448" t="str">
        <f t="shared" si="106"/>
        <v>Sydney</v>
      </c>
      <c r="C3448" t="s">
        <v>19</v>
      </c>
      <c r="D3448" s="1">
        <v>44965</v>
      </c>
      <c r="E3448" s="1">
        <f t="shared" si="107"/>
        <v>44965</v>
      </c>
      <c r="F3448">
        <v>73.099999999999994</v>
      </c>
      <c r="G3448">
        <v>16.27</v>
      </c>
      <c r="H3448">
        <v>93.7</v>
      </c>
      <c r="I3448">
        <v>4.05</v>
      </c>
      <c r="K3448">
        <v>182.52</v>
      </c>
      <c r="L3448">
        <v>26.65</v>
      </c>
      <c r="M3448">
        <v>67.319999999999993</v>
      </c>
      <c r="N3448">
        <v>12.71</v>
      </c>
    </row>
    <row r="3449" spans="1:14" x14ac:dyDescent="0.3">
      <c r="A3449" t="s">
        <v>74</v>
      </c>
      <c r="B3449" t="str">
        <f t="shared" si="106"/>
        <v>Sydney</v>
      </c>
      <c r="C3449" t="s">
        <v>19</v>
      </c>
      <c r="D3449" t="s">
        <v>305</v>
      </c>
      <c r="E3449" s="1">
        <f t="shared" si="107"/>
        <v>45127</v>
      </c>
      <c r="F3449">
        <v>16.73</v>
      </c>
      <c r="G3449">
        <v>154.53</v>
      </c>
      <c r="H3449">
        <v>45.79</v>
      </c>
      <c r="I3449">
        <v>31.79</v>
      </c>
      <c r="J3449">
        <v>2.8</v>
      </c>
      <c r="K3449">
        <v>84.19</v>
      </c>
      <c r="L3449">
        <v>34.270000000000003</v>
      </c>
      <c r="M3449">
        <v>87.73</v>
      </c>
      <c r="N3449">
        <v>2.34</v>
      </c>
    </row>
    <row r="3450" spans="1:14" x14ac:dyDescent="0.3">
      <c r="A3450" t="s">
        <v>14</v>
      </c>
      <c r="B3450" t="str">
        <f t="shared" si="106"/>
        <v>Istanbul</v>
      </c>
      <c r="C3450" t="s">
        <v>15</v>
      </c>
      <c r="D3450" s="1">
        <v>45114</v>
      </c>
      <c r="E3450" s="1">
        <f t="shared" si="107"/>
        <v>45114</v>
      </c>
      <c r="F3450">
        <v>59.05</v>
      </c>
      <c r="H3450">
        <v>8.4499999999999993</v>
      </c>
      <c r="I3450">
        <v>2.52</v>
      </c>
      <c r="J3450">
        <v>3.63</v>
      </c>
      <c r="K3450">
        <v>68.12</v>
      </c>
      <c r="L3450">
        <v>33.6</v>
      </c>
      <c r="M3450">
        <v>53.64</v>
      </c>
      <c r="N3450">
        <v>12.14</v>
      </c>
    </row>
    <row r="3451" spans="1:14" x14ac:dyDescent="0.3">
      <c r="A3451" t="s">
        <v>21</v>
      </c>
      <c r="B3451" t="str">
        <f t="shared" si="106"/>
        <v>Los Angeles</v>
      </c>
      <c r="C3451" t="s">
        <v>150</v>
      </c>
      <c r="D3451" t="s">
        <v>261</v>
      </c>
      <c r="E3451" s="1">
        <f t="shared" si="107"/>
        <v>45281</v>
      </c>
      <c r="F3451">
        <v>75.91</v>
      </c>
      <c r="G3451">
        <v>146.72999999999999</v>
      </c>
      <c r="H3451">
        <v>91.73</v>
      </c>
      <c r="I3451">
        <v>27.69</v>
      </c>
      <c r="K3451">
        <v>44.13</v>
      </c>
      <c r="L3451">
        <v>6.63</v>
      </c>
      <c r="M3451">
        <v>26.14</v>
      </c>
      <c r="N3451">
        <v>10</v>
      </c>
    </row>
    <row r="3452" spans="1:14" x14ac:dyDescent="0.3">
      <c r="A3452" t="s">
        <v>51</v>
      </c>
      <c r="B3452" t="str">
        <f t="shared" si="106"/>
        <v>Moscow</v>
      </c>
      <c r="C3452" t="s">
        <v>48</v>
      </c>
      <c r="D3452" t="s">
        <v>196</v>
      </c>
      <c r="E3452" s="1">
        <f t="shared" si="107"/>
        <v>45029</v>
      </c>
      <c r="F3452">
        <v>114.62</v>
      </c>
      <c r="H3452">
        <v>23.14</v>
      </c>
      <c r="I3452">
        <v>47.04</v>
      </c>
      <c r="J3452">
        <v>9.98</v>
      </c>
      <c r="K3452">
        <v>11.36</v>
      </c>
      <c r="L3452">
        <v>1.17</v>
      </c>
      <c r="M3452">
        <v>97.23</v>
      </c>
      <c r="N3452">
        <v>2.39</v>
      </c>
    </row>
    <row r="3453" spans="1:14" x14ac:dyDescent="0.3">
      <c r="A3453" t="s">
        <v>32</v>
      </c>
      <c r="B3453" t="str">
        <f t="shared" si="106"/>
        <v>Toronto</v>
      </c>
      <c r="C3453" t="s">
        <v>33</v>
      </c>
      <c r="D3453" t="s">
        <v>174</v>
      </c>
      <c r="E3453" s="1">
        <f t="shared" si="107"/>
        <v>45060</v>
      </c>
      <c r="F3453">
        <v>28.78</v>
      </c>
      <c r="G3453">
        <v>22.44</v>
      </c>
      <c r="H3453">
        <v>65.47</v>
      </c>
      <c r="I3453">
        <v>21.3</v>
      </c>
      <c r="J3453">
        <v>3.1</v>
      </c>
      <c r="K3453">
        <v>183.33</v>
      </c>
      <c r="L3453">
        <v>13.38</v>
      </c>
      <c r="M3453">
        <v>68.31</v>
      </c>
      <c r="N3453">
        <v>1.32</v>
      </c>
    </row>
    <row r="3454" spans="1:14" x14ac:dyDescent="0.3">
      <c r="A3454" t="s">
        <v>51</v>
      </c>
      <c r="B3454" t="str">
        <f t="shared" si="106"/>
        <v>Moscow</v>
      </c>
      <c r="C3454" t="s">
        <v>48</v>
      </c>
      <c r="D3454" t="s">
        <v>245</v>
      </c>
      <c r="E3454" s="1">
        <f t="shared" si="107"/>
        <v>45155</v>
      </c>
      <c r="F3454">
        <v>89.34</v>
      </c>
      <c r="G3454">
        <v>51.22</v>
      </c>
      <c r="H3454">
        <v>94.13</v>
      </c>
      <c r="I3454">
        <v>17.18</v>
      </c>
      <c r="J3454">
        <v>9.58</v>
      </c>
      <c r="K3454">
        <v>118.73</v>
      </c>
      <c r="L3454">
        <v>0.06</v>
      </c>
      <c r="M3454">
        <v>98.71</v>
      </c>
      <c r="N3454">
        <v>6.61</v>
      </c>
    </row>
    <row r="3455" spans="1:14" x14ac:dyDescent="0.3">
      <c r="A3455" t="s">
        <v>24</v>
      </c>
      <c r="B3455" t="str">
        <f t="shared" si="106"/>
        <v>Beijing</v>
      </c>
      <c r="C3455" t="s">
        <v>25</v>
      </c>
      <c r="D3455" t="s">
        <v>256</v>
      </c>
      <c r="E3455" s="1">
        <f t="shared" si="107"/>
        <v>45009</v>
      </c>
      <c r="F3455">
        <v>93.88</v>
      </c>
      <c r="G3455">
        <v>157.66</v>
      </c>
      <c r="H3455">
        <v>70.44</v>
      </c>
      <c r="I3455">
        <v>36.4</v>
      </c>
      <c r="J3455">
        <v>8.35</v>
      </c>
      <c r="K3455">
        <v>172.39</v>
      </c>
      <c r="L3455">
        <v>-4.1500000000000004</v>
      </c>
      <c r="M3455">
        <v>66.09</v>
      </c>
      <c r="N3455">
        <v>18.61</v>
      </c>
    </row>
    <row r="3456" spans="1:14" x14ac:dyDescent="0.3">
      <c r="A3456" t="s">
        <v>39</v>
      </c>
      <c r="B3456" t="str">
        <f t="shared" si="106"/>
        <v>Madrid</v>
      </c>
      <c r="C3456" t="s">
        <v>40</v>
      </c>
      <c r="D3456" t="s">
        <v>336</v>
      </c>
      <c r="E3456" s="1">
        <f t="shared" si="107"/>
        <v>45285</v>
      </c>
      <c r="F3456">
        <v>64.67</v>
      </c>
      <c r="G3456">
        <v>115.48</v>
      </c>
      <c r="H3456">
        <v>36.24</v>
      </c>
      <c r="I3456">
        <v>15.38</v>
      </c>
      <c r="J3456">
        <v>8.7200000000000006</v>
      </c>
      <c r="K3456">
        <v>37</v>
      </c>
      <c r="L3456">
        <v>23.05</v>
      </c>
      <c r="M3456">
        <v>64.7</v>
      </c>
      <c r="N3456">
        <v>10.050000000000001</v>
      </c>
    </row>
    <row r="3457" spans="1:14" x14ac:dyDescent="0.3">
      <c r="A3457" t="s">
        <v>26</v>
      </c>
      <c r="B3457" t="str">
        <f t="shared" si="106"/>
        <v>Paris</v>
      </c>
      <c r="C3457" t="s">
        <v>27</v>
      </c>
      <c r="D3457" t="s">
        <v>174</v>
      </c>
      <c r="E3457" s="1">
        <f t="shared" si="107"/>
        <v>45060</v>
      </c>
      <c r="F3457">
        <v>23.94</v>
      </c>
      <c r="G3457">
        <v>199.28</v>
      </c>
      <c r="H3457">
        <v>40.93</v>
      </c>
      <c r="I3457">
        <v>12.68</v>
      </c>
      <c r="J3457">
        <v>7.11</v>
      </c>
      <c r="K3457">
        <v>132.44999999999999</v>
      </c>
      <c r="L3457">
        <v>28.42</v>
      </c>
      <c r="M3457">
        <v>38.81</v>
      </c>
      <c r="N3457">
        <v>17.54</v>
      </c>
    </row>
    <row r="3458" spans="1:14" x14ac:dyDescent="0.3">
      <c r="A3458" t="s">
        <v>24</v>
      </c>
      <c r="B3458" t="str">
        <f t="shared" si="106"/>
        <v>Beijing</v>
      </c>
      <c r="C3458" t="s">
        <v>25</v>
      </c>
      <c r="D3458" s="1">
        <v>45022</v>
      </c>
      <c r="E3458" s="1">
        <f t="shared" si="107"/>
        <v>45022</v>
      </c>
      <c r="G3458">
        <v>163.22</v>
      </c>
      <c r="H3458">
        <v>73.97</v>
      </c>
      <c r="I3458">
        <v>31.57</v>
      </c>
      <c r="J3458">
        <v>5.35</v>
      </c>
      <c r="K3458">
        <v>194.85</v>
      </c>
      <c r="L3458">
        <v>23.51</v>
      </c>
      <c r="M3458">
        <v>38.340000000000003</v>
      </c>
      <c r="N3458">
        <v>10.94</v>
      </c>
    </row>
    <row r="3459" spans="1:14" x14ac:dyDescent="0.3">
      <c r="A3459" t="s">
        <v>24</v>
      </c>
      <c r="B3459" t="str">
        <f t="shared" ref="B3459:B3522" si="108">PROPER(A3459)</f>
        <v>Beijing</v>
      </c>
      <c r="C3459" t="s">
        <v>25</v>
      </c>
      <c r="D3459" t="s">
        <v>189</v>
      </c>
      <c r="E3459" s="1">
        <f t="shared" ref="E3459:E3522" si="109">IF(ISNUMBER(D3459),D3459,IFERROR(DATE(RIGHT(D3459,4),LEFT(D3459,FIND("-",D3459)-1),MID(D3459,FIND("-",D3459)+1,FIND("-",D3459,4)-FIND("-",D3459)-1)),D3459))</f>
        <v>45006</v>
      </c>
      <c r="F3459">
        <v>28.79</v>
      </c>
      <c r="H3459">
        <v>96.23</v>
      </c>
      <c r="I3459">
        <v>12.66</v>
      </c>
      <c r="J3459">
        <v>2.82</v>
      </c>
      <c r="K3459">
        <v>160.88999999999999</v>
      </c>
      <c r="L3459">
        <v>29.43</v>
      </c>
      <c r="M3459">
        <v>94.1</v>
      </c>
      <c r="N3459">
        <v>8.39</v>
      </c>
    </row>
    <row r="3460" spans="1:14" x14ac:dyDescent="0.3">
      <c r="A3460" t="s">
        <v>29</v>
      </c>
      <c r="B3460" t="str">
        <f t="shared" si="108"/>
        <v>London</v>
      </c>
      <c r="C3460" t="s">
        <v>151</v>
      </c>
      <c r="D3460" t="s">
        <v>179</v>
      </c>
      <c r="E3460" s="1">
        <f t="shared" si="109"/>
        <v>45276</v>
      </c>
      <c r="F3460">
        <v>84.42</v>
      </c>
      <c r="G3460">
        <v>199.92</v>
      </c>
      <c r="H3460">
        <v>89.85</v>
      </c>
      <c r="I3460">
        <v>42.94</v>
      </c>
      <c r="J3460">
        <v>6.22</v>
      </c>
      <c r="K3460">
        <v>144.9</v>
      </c>
      <c r="L3460">
        <v>34.58</v>
      </c>
      <c r="M3460">
        <v>85.45</v>
      </c>
      <c r="N3460">
        <v>4.0999999999999996</v>
      </c>
    </row>
    <row r="3461" spans="1:14" x14ac:dyDescent="0.3">
      <c r="A3461" t="s">
        <v>18</v>
      </c>
      <c r="B3461" t="str">
        <f t="shared" si="108"/>
        <v>Sydney</v>
      </c>
      <c r="C3461" t="s">
        <v>19</v>
      </c>
      <c r="D3461" s="1">
        <v>45177</v>
      </c>
      <c r="E3461" s="1">
        <f t="shared" si="109"/>
        <v>45177</v>
      </c>
      <c r="F3461">
        <v>135.71</v>
      </c>
      <c r="G3461">
        <v>39.11</v>
      </c>
      <c r="H3461">
        <v>82.1</v>
      </c>
      <c r="I3461">
        <v>15.18</v>
      </c>
      <c r="J3461">
        <v>7.35</v>
      </c>
      <c r="K3461">
        <v>180.05</v>
      </c>
      <c r="L3461">
        <v>24.76</v>
      </c>
      <c r="M3461">
        <v>78.05</v>
      </c>
      <c r="N3461">
        <v>4.72</v>
      </c>
    </row>
    <row r="3462" spans="1:14" x14ac:dyDescent="0.3">
      <c r="A3462" t="s">
        <v>64</v>
      </c>
      <c r="B3462" t="str">
        <f t="shared" si="108"/>
        <v xml:space="preserve">Mexico City   </v>
      </c>
      <c r="C3462" t="s">
        <v>38</v>
      </c>
      <c r="D3462" s="1">
        <v>44995</v>
      </c>
      <c r="E3462" s="1">
        <f t="shared" si="109"/>
        <v>44995</v>
      </c>
      <c r="F3462">
        <v>87.95</v>
      </c>
      <c r="G3462">
        <v>59.11</v>
      </c>
      <c r="H3462">
        <v>15.11</v>
      </c>
      <c r="I3462">
        <v>29.01</v>
      </c>
      <c r="J3462">
        <v>1.46</v>
      </c>
      <c r="K3462">
        <v>76.81</v>
      </c>
      <c r="L3462">
        <v>11.63</v>
      </c>
      <c r="M3462">
        <v>74.3</v>
      </c>
      <c r="N3462">
        <v>8.9700000000000006</v>
      </c>
    </row>
    <row r="3463" spans="1:14" x14ac:dyDescent="0.3">
      <c r="A3463" t="s">
        <v>24</v>
      </c>
      <c r="B3463" t="str">
        <f t="shared" si="108"/>
        <v>Beijing</v>
      </c>
      <c r="C3463" t="s">
        <v>25</v>
      </c>
      <c r="D3463" t="s">
        <v>267</v>
      </c>
      <c r="E3463" s="1">
        <f t="shared" si="109"/>
        <v>45065</v>
      </c>
      <c r="F3463">
        <v>28.56</v>
      </c>
      <c r="G3463">
        <v>144.74</v>
      </c>
      <c r="H3463">
        <v>49.75</v>
      </c>
      <c r="I3463">
        <v>32.26</v>
      </c>
      <c r="J3463">
        <v>3.88</v>
      </c>
      <c r="K3463">
        <v>59.42</v>
      </c>
      <c r="L3463">
        <v>23.3</v>
      </c>
      <c r="M3463">
        <v>93.2</v>
      </c>
      <c r="N3463">
        <v>4.75</v>
      </c>
    </row>
    <row r="3464" spans="1:14" x14ac:dyDescent="0.3">
      <c r="A3464" t="s">
        <v>12</v>
      </c>
      <c r="B3464" t="str">
        <f t="shared" si="108"/>
        <v>Johannesburg</v>
      </c>
      <c r="C3464" t="s">
        <v>13</v>
      </c>
      <c r="D3464" t="s">
        <v>239</v>
      </c>
      <c r="E3464" s="1">
        <f t="shared" si="109"/>
        <v>45091</v>
      </c>
      <c r="F3464">
        <v>78.33</v>
      </c>
      <c r="G3464">
        <v>117.48</v>
      </c>
      <c r="H3464">
        <v>50.39</v>
      </c>
      <c r="I3464">
        <v>3.98</v>
      </c>
      <c r="J3464">
        <v>7.05</v>
      </c>
      <c r="K3464">
        <v>188.09</v>
      </c>
      <c r="L3464">
        <v>16.239999999999998</v>
      </c>
      <c r="M3464">
        <v>13.94</v>
      </c>
      <c r="N3464">
        <v>15.8</v>
      </c>
    </row>
    <row r="3465" spans="1:14" x14ac:dyDescent="0.3">
      <c r="A3465" t="s">
        <v>45</v>
      </c>
      <c r="B3465" t="str">
        <f t="shared" si="108"/>
        <v>Rio De Janeiro</v>
      </c>
      <c r="C3465" t="s">
        <v>46</v>
      </c>
      <c r="D3465" t="s">
        <v>327</v>
      </c>
      <c r="E3465" s="1">
        <f t="shared" si="109"/>
        <v>45225</v>
      </c>
      <c r="F3465">
        <v>115.47</v>
      </c>
      <c r="G3465">
        <v>161.74</v>
      </c>
      <c r="H3465">
        <v>80.319999999999993</v>
      </c>
      <c r="I3465">
        <v>42.44</v>
      </c>
      <c r="J3465">
        <v>1.28</v>
      </c>
      <c r="K3465">
        <v>41.09</v>
      </c>
      <c r="L3465">
        <v>9</v>
      </c>
      <c r="M3465">
        <v>80.069999999999993</v>
      </c>
      <c r="N3465">
        <v>13.13</v>
      </c>
    </row>
    <row r="3466" spans="1:14" x14ac:dyDescent="0.3">
      <c r="A3466" t="s">
        <v>74</v>
      </c>
      <c r="B3466" t="str">
        <f t="shared" si="108"/>
        <v>Sydney</v>
      </c>
      <c r="C3466" t="s">
        <v>19</v>
      </c>
      <c r="D3466" t="s">
        <v>173</v>
      </c>
      <c r="E3466" s="1">
        <f t="shared" si="109"/>
        <v>44947</v>
      </c>
      <c r="F3466">
        <v>118.92</v>
      </c>
      <c r="G3466">
        <v>191.82</v>
      </c>
      <c r="H3466">
        <v>80.849999999999994</v>
      </c>
      <c r="I3466">
        <v>10.7</v>
      </c>
      <c r="J3466">
        <v>8.65</v>
      </c>
      <c r="K3466">
        <v>168.24</v>
      </c>
      <c r="L3466">
        <v>29.14</v>
      </c>
      <c r="M3466">
        <v>84</v>
      </c>
      <c r="N3466">
        <v>5.72</v>
      </c>
    </row>
    <row r="3467" spans="1:14" x14ac:dyDescent="0.3">
      <c r="A3467" t="s">
        <v>29</v>
      </c>
      <c r="B3467" t="str">
        <f t="shared" si="108"/>
        <v>London</v>
      </c>
      <c r="C3467" t="s">
        <v>151</v>
      </c>
      <c r="D3467" t="s">
        <v>279</v>
      </c>
      <c r="E3467" s="1">
        <f t="shared" si="109"/>
        <v>45152</v>
      </c>
      <c r="F3467">
        <v>116.45</v>
      </c>
      <c r="G3467">
        <v>147.97</v>
      </c>
      <c r="H3467">
        <v>16.559999999999999</v>
      </c>
      <c r="I3467">
        <v>7.44</v>
      </c>
      <c r="J3467">
        <v>1.1100000000000001</v>
      </c>
      <c r="K3467">
        <v>124.59</v>
      </c>
      <c r="L3467">
        <v>-5.6</v>
      </c>
      <c r="M3467">
        <v>54.2</v>
      </c>
      <c r="N3467">
        <v>19.54</v>
      </c>
    </row>
    <row r="3468" spans="1:14" x14ac:dyDescent="0.3">
      <c r="A3468" t="s">
        <v>32</v>
      </c>
      <c r="B3468" t="str">
        <f t="shared" si="108"/>
        <v>Toronto</v>
      </c>
      <c r="C3468" t="s">
        <v>33</v>
      </c>
      <c r="D3468" s="1">
        <v>45268</v>
      </c>
      <c r="E3468" s="1">
        <f t="shared" si="109"/>
        <v>45268</v>
      </c>
      <c r="F3468">
        <v>22.41</v>
      </c>
      <c r="G3468">
        <v>164.78</v>
      </c>
      <c r="H3468">
        <v>24.36</v>
      </c>
      <c r="I3468">
        <v>13.39</v>
      </c>
      <c r="J3468">
        <v>9.19</v>
      </c>
      <c r="K3468">
        <v>84.98</v>
      </c>
      <c r="L3468">
        <v>39.380000000000003</v>
      </c>
      <c r="M3468">
        <v>89.53</v>
      </c>
      <c r="N3468">
        <v>4.74</v>
      </c>
    </row>
    <row r="3469" spans="1:14" x14ac:dyDescent="0.3">
      <c r="A3469" t="s">
        <v>21</v>
      </c>
      <c r="B3469" t="str">
        <f t="shared" si="108"/>
        <v>Los Angeles</v>
      </c>
      <c r="C3469" t="s">
        <v>150</v>
      </c>
      <c r="D3469" t="s">
        <v>169</v>
      </c>
      <c r="E3469" s="1">
        <f t="shared" si="109"/>
        <v>45194</v>
      </c>
      <c r="F3469">
        <v>60.31</v>
      </c>
      <c r="G3469">
        <v>67.260000000000005</v>
      </c>
      <c r="H3469">
        <v>63.3</v>
      </c>
      <c r="I3469">
        <v>47.25</v>
      </c>
      <c r="J3469">
        <v>1.45</v>
      </c>
      <c r="K3469">
        <v>122.17</v>
      </c>
      <c r="L3469">
        <v>9.66</v>
      </c>
      <c r="M3469">
        <v>26.42</v>
      </c>
      <c r="N3469">
        <v>10.44</v>
      </c>
    </row>
    <row r="3470" spans="1:14" x14ac:dyDescent="0.3">
      <c r="A3470" t="s">
        <v>54</v>
      </c>
      <c r="B3470" t="str">
        <f t="shared" si="108"/>
        <v>Mexico City</v>
      </c>
      <c r="C3470" t="s">
        <v>38</v>
      </c>
      <c r="D3470" t="s">
        <v>306</v>
      </c>
      <c r="E3470" s="1">
        <f t="shared" si="109"/>
        <v>45195</v>
      </c>
      <c r="F3470">
        <v>26.73</v>
      </c>
      <c r="G3470">
        <v>80.430000000000007</v>
      </c>
      <c r="H3470">
        <v>63.36</v>
      </c>
      <c r="I3470">
        <v>46.34</v>
      </c>
      <c r="J3470">
        <v>8.9499999999999993</v>
      </c>
      <c r="K3470">
        <v>29.58</v>
      </c>
      <c r="L3470">
        <v>23.23</v>
      </c>
      <c r="M3470">
        <v>99.74</v>
      </c>
      <c r="N3470">
        <v>13.47</v>
      </c>
    </row>
    <row r="3471" spans="1:14" x14ac:dyDescent="0.3">
      <c r="A3471" t="s">
        <v>41</v>
      </c>
      <c r="B3471" t="str">
        <f t="shared" si="108"/>
        <v>Seoul</v>
      </c>
      <c r="C3471" t="s">
        <v>31</v>
      </c>
      <c r="D3471" t="s">
        <v>196</v>
      </c>
      <c r="E3471" s="1">
        <f t="shared" si="109"/>
        <v>45029</v>
      </c>
      <c r="F3471">
        <v>103.36</v>
      </c>
      <c r="G3471">
        <v>150.38999999999999</v>
      </c>
      <c r="H3471">
        <v>70.87</v>
      </c>
      <c r="I3471">
        <v>32.369999999999997</v>
      </c>
      <c r="J3471">
        <v>5.23</v>
      </c>
      <c r="K3471">
        <v>183.75</v>
      </c>
      <c r="L3471">
        <v>28.32</v>
      </c>
      <c r="M3471">
        <v>74.16</v>
      </c>
      <c r="N3471">
        <v>17.690000000000001</v>
      </c>
    </row>
    <row r="3472" spans="1:14" x14ac:dyDescent="0.3">
      <c r="A3472" t="s">
        <v>22</v>
      </c>
      <c r="B3472" t="str">
        <f t="shared" si="108"/>
        <v>Mumbai</v>
      </c>
      <c r="C3472" t="s">
        <v>23</v>
      </c>
      <c r="D3472" t="s">
        <v>200</v>
      </c>
      <c r="E3472" s="1">
        <f t="shared" si="109"/>
        <v>45032</v>
      </c>
      <c r="F3472">
        <v>41.44</v>
      </c>
      <c r="G3472">
        <v>81.97</v>
      </c>
      <c r="H3472">
        <v>73.8</v>
      </c>
      <c r="J3472">
        <v>1.53</v>
      </c>
      <c r="K3472">
        <v>185.72</v>
      </c>
      <c r="L3472">
        <v>25.48</v>
      </c>
      <c r="M3472">
        <v>21.77</v>
      </c>
      <c r="N3472">
        <v>1.85</v>
      </c>
    </row>
    <row r="3473" spans="1:14" x14ac:dyDescent="0.3">
      <c r="A3473" t="s">
        <v>14</v>
      </c>
      <c r="B3473" t="str">
        <f t="shared" si="108"/>
        <v>Istanbul</v>
      </c>
      <c r="C3473" t="s">
        <v>15</v>
      </c>
      <c r="D3473" s="1">
        <v>45236</v>
      </c>
      <c r="E3473" s="1">
        <f t="shared" si="109"/>
        <v>45236</v>
      </c>
      <c r="F3473">
        <v>126.77</v>
      </c>
      <c r="G3473">
        <v>170.34</v>
      </c>
      <c r="H3473">
        <v>84.58</v>
      </c>
      <c r="I3473">
        <v>35.880000000000003</v>
      </c>
      <c r="J3473">
        <v>6.97</v>
      </c>
      <c r="K3473">
        <v>118.9</v>
      </c>
      <c r="L3473">
        <v>-0.65</v>
      </c>
      <c r="M3473">
        <v>59.08</v>
      </c>
      <c r="N3473">
        <v>18.16</v>
      </c>
    </row>
    <row r="3474" spans="1:14" x14ac:dyDescent="0.3">
      <c r="A3474" t="s">
        <v>14</v>
      </c>
      <c r="B3474" t="str">
        <f t="shared" si="108"/>
        <v>Istanbul</v>
      </c>
      <c r="C3474" t="s">
        <v>15</v>
      </c>
      <c r="D3474" t="s">
        <v>291</v>
      </c>
      <c r="E3474" s="1">
        <f t="shared" si="109"/>
        <v>45185</v>
      </c>
      <c r="F3474">
        <v>146.6</v>
      </c>
      <c r="G3474">
        <v>21.99</v>
      </c>
      <c r="H3474">
        <v>83.75</v>
      </c>
      <c r="I3474">
        <v>33.54</v>
      </c>
      <c r="J3474">
        <v>8.85</v>
      </c>
      <c r="K3474">
        <v>124.04</v>
      </c>
      <c r="L3474">
        <v>37.31</v>
      </c>
      <c r="M3474">
        <v>54.85</v>
      </c>
      <c r="N3474">
        <v>9.59</v>
      </c>
    </row>
    <row r="3475" spans="1:14" x14ac:dyDescent="0.3">
      <c r="A3475" t="s">
        <v>28</v>
      </c>
      <c r="B3475" t="str">
        <f t="shared" si="108"/>
        <v>New York</v>
      </c>
      <c r="C3475" t="s">
        <v>150</v>
      </c>
      <c r="D3475" s="1">
        <v>44995</v>
      </c>
      <c r="E3475" s="1">
        <f t="shared" si="109"/>
        <v>44995</v>
      </c>
      <c r="F3475">
        <v>88.01</v>
      </c>
      <c r="G3475">
        <v>161.22999999999999</v>
      </c>
      <c r="H3475">
        <v>63.8</v>
      </c>
      <c r="I3475">
        <v>43.72</v>
      </c>
      <c r="J3475">
        <v>2.31</v>
      </c>
      <c r="K3475">
        <v>172.84</v>
      </c>
      <c r="L3475">
        <v>-0.56000000000000005</v>
      </c>
      <c r="M3475">
        <v>13.88</v>
      </c>
      <c r="N3475">
        <v>17.64</v>
      </c>
    </row>
    <row r="3476" spans="1:14" x14ac:dyDescent="0.3">
      <c r="A3476" t="s">
        <v>99</v>
      </c>
      <c r="B3476" t="str">
        <f t="shared" si="108"/>
        <v xml:space="preserve">Johannesburg   </v>
      </c>
      <c r="C3476" t="s">
        <v>13</v>
      </c>
      <c r="D3476" t="s">
        <v>344</v>
      </c>
      <c r="E3476" s="1">
        <f t="shared" si="109"/>
        <v>44939</v>
      </c>
      <c r="F3476">
        <v>87.31</v>
      </c>
      <c r="G3476">
        <v>24.7</v>
      </c>
      <c r="H3476">
        <v>19.59</v>
      </c>
      <c r="I3476">
        <v>36.340000000000003</v>
      </c>
      <c r="J3476">
        <v>4.12</v>
      </c>
      <c r="K3476">
        <v>164.3</v>
      </c>
      <c r="L3476">
        <v>4.7300000000000004</v>
      </c>
      <c r="M3476">
        <v>64.989999999999995</v>
      </c>
      <c r="N3476">
        <v>14.23</v>
      </c>
    </row>
    <row r="3477" spans="1:14" x14ac:dyDescent="0.3">
      <c r="A3477" t="s">
        <v>57</v>
      </c>
      <c r="B3477" t="str">
        <f t="shared" si="108"/>
        <v>Tokyo</v>
      </c>
      <c r="C3477" t="s">
        <v>35</v>
      </c>
      <c r="D3477" t="s">
        <v>189</v>
      </c>
      <c r="E3477" s="1">
        <f t="shared" si="109"/>
        <v>45006</v>
      </c>
      <c r="F3477">
        <v>107.79</v>
      </c>
      <c r="G3477">
        <v>184.41</v>
      </c>
      <c r="H3477">
        <v>73.63</v>
      </c>
      <c r="I3477">
        <v>27.92</v>
      </c>
      <c r="J3477">
        <v>0.65</v>
      </c>
      <c r="K3477">
        <v>116.67</v>
      </c>
      <c r="L3477">
        <v>15.02</v>
      </c>
      <c r="M3477">
        <v>43.94</v>
      </c>
      <c r="N3477">
        <v>15.64</v>
      </c>
    </row>
    <row r="3478" spans="1:14" x14ac:dyDescent="0.3">
      <c r="A3478" t="s">
        <v>107</v>
      </c>
      <c r="B3478" t="str">
        <f t="shared" si="108"/>
        <v xml:space="preserve">Toronto   </v>
      </c>
      <c r="C3478" t="s">
        <v>33</v>
      </c>
      <c r="D3478" t="s">
        <v>259</v>
      </c>
      <c r="E3478" s="1">
        <f t="shared" si="109"/>
        <v>45217</v>
      </c>
      <c r="F3478">
        <v>110.85</v>
      </c>
      <c r="G3478">
        <v>177.58</v>
      </c>
      <c r="H3478">
        <v>58.83</v>
      </c>
      <c r="I3478">
        <v>33.4</v>
      </c>
      <c r="J3478">
        <v>2.33</v>
      </c>
      <c r="K3478">
        <v>140.66</v>
      </c>
      <c r="L3478">
        <v>0.85</v>
      </c>
      <c r="M3478">
        <v>12.7</v>
      </c>
      <c r="N3478">
        <v>16.05</v>
      </c>
    </row>
    <row r="3479" spans="1:14" x14ac:dyDescent="0.3">
      <c r="A3479" t="s">
        <v>12</v>
      </c>
      <c r="B3479" t="str">
        <f t="shared" si="108"/>
        <v>Johannesburg</v>
      </c>
      <c r="C3479" t="s">
        <v>13</v>
      </c>
      <c r="D3479" t="s">
        <v>258</v>
      </c>
      <c r="E3479" s="1">
        <f t="shared" si="109"/>
        <v>45094</v>
      </c>
      <c r="F3479">
        <v>28.91</v>
      </c>
      <c r="G3479">
        <v>62.36</v>
      </c>
      <c r="H3479">
        <v>31.52</v>
      </c>
      <c r="I3479">
        <v>34.83</v>
      </c>
      <c r="J3479">
        <v>4.92</v>
      </c>
      <c r="K3479">
        <v>177.23</v>
      </c>
      <c r="L3479">
        <v>28.63</v>
      </c>
      <c r="M3479">
        <v>67.41</v>
      </c>
      <c r="N3479">
        <v>17.190000000000001</v>
      </c>
    </row>
    <row r="3480" spans="1:14" x14ac:dyDescent="0.3">
      <c r="A3480" t="s">
        <v>29</v>
      </c>
      <c r="B3480" t="str">
        <f t="shared" si="108"/>
        <v>London</v>
      </c>
      <c r="C3480" t="s">
        <v>151</v>
      </c>
      <c r="D3480" s="1">
        <v>44937</v>
      </c>
      <c r="E3480" s="1">
        <f t="shared" si="109"/>
        <v>44937</v>
      </c>
      <c r="F3480">
        <v>15.38</v>
      </c>
      <c r="G3480">
        <v>109.51</v>
      </c>
      <c r="H3480">
        <v>7.48</v>
      </c>
      <c r="I3480">
        <v>18.66</v>
      </c>
      <c r="J3480">
        <v>2.62</v>
      </c>
      <c r="K3480">
        <v>76.930000000000007</v>
      </c>
      <c r="L3480">
        <v>-2.35</v>
      </c>
      <c r="M3480">
        <v>15.21</v>
      </c>
      <c r="N3480">
        <v>2.06</v>
      </c>
    </row>
    <row r="3481" spans="1:14" x14ac:dyDescent="0.3">
      <c r="A3481" t="s">
        <v>74</v>
      </c>
      <c r="B3481" t="str">
        <f t="shared" si="108"/>
        <v>Sydney</v>
      </c>
      <c r="C3481" t="s">
        <v>19</v>
      </c>
      <c r="D3481" s="1">
        <v>45023</v>
      </c>
      <c r="E3481" s="1">
        <f t="shared" si="109"/>
        <v>45023</v>
      </c>
      <c r="F3481">
        <v>33.51</v>
      </c>
      <c r="G3481">
        <v>50.73</v>
      </c>
      <c r="H3481">
        <v>36.42</v>
      </c>
      <c r="I3481">
        <v>8.18</v>
      </c>
      <c r="J3481">
        <v>6.06</v>
      </c>
      <c r="K3481">
        <v>60.54</v>
      </c>
      <c r="L3481">
        <v>24.45</v>
      </c>
      <c r="M3481">
        <v>43.26</v>
      </c>
      <c r="N3481">
        <v>3.94</v>
      </c>
    </row>
    <row r="3482" spans="1:14" x14ac:dyDescent="0.3">
      <c r="A3482" t="s">
        <v>37</v>
      </c>
      <c r="B3482" t="str">
        <f t="shared" si="108"/>
        <v>Mexico City</v>
      </c>
      <c r="C3482" t="s">
        <v>38</v>
      </c>
      <c r="D3482" t="s">
        <v>305</v>
      </c>
      <c r="E3482" s="1">
        <f t="shared" si="109"/>
        <v>45127</v>
      </c>
      <c r="F3482">
        <v>121.2</v>
      </c>
      <c r="G3482">
        <v>100.07</v>
      </c>
      <c r="H3482">
        <v>11.22</v>
      </c>
      <c r="I3482">
        <v>5.96</v>
      </c>
      <c r="J3482">
        <v>5.81</v>
      </c>
      <c r="K3482">
        <v>121.3</v>
      </c>
      <c r="L3482">
        <v>29.93</v>
      </c>
      <c r="M3482">
        <v>22.78</v>
      </c>
      <c r="N3482">
        <v>16.07</v>
      </c>
    </row>
    <row r="3483" spans="1:14" x14ac:dyDescent="0.3">
      <c r="A3483" t="s">
        <v>12</v>
      </c>
      <c r="B3483" t="str">
        <f t="shared" si="108"/>
        <v>Johannesburg</v>
      </c>
      <c r="C3483" t="s">
        <v>13</v>
      </c>
      <c r="D3483" t="s">
        <v>227</v>
      </c>
      <c r="E3483" s="1">
        <f t="shared" si="109"/>
        <v>45043</v>
      </c>
      <c r="F3483">
        <v>106.33</v>
      </c>
      <c r="G3483">
        <v>179.52</v>
      </c>
      <c r="H3483">
        <v>35.729999999999997</v>
      </c>
      <c r="I3483">
        <v>45.17</v>
      </c>
      <c r="J3483">
        <v>5.17</v>
      </c>
      <c r="K3483">
        <v>177.53</v>
      </c>
      <c r="L3483">
        <v>23.68</v>
      </c>
      <c r="M3483">
        <v>78.64</v>
      </c>
      <c r="N3483">
        <v>0.68</v>
      </c>
    </row>
    <row r="3484" spans="1:14" x14ac:dyDescent="0.3">
      <c r="A3484" t="s">
        <v>20</v>
      </c>
      <c r="B3484" t="str">
        <f t="shared" si="108"/>
        <v>Dubai</v>
      </c>
      <c r="C3484" t="s">
        <v>149</v>
      </c>
      <c r="D3484" t="s">
        <v>162</v>
      </c>
      <c r="E3484" s="1">
        <f t="shared" si="109"/>
        <v>44954</v>
      </c>
      <c r="F3484">
        <v>39.799999999999997</v>
      </c>
      <c r="G3484">
        <v>67.28</v>
      </c>
      <c r="H3484">
        <v>59.45</v>
      </c>
      <c r="I3484">
        <v>21.99</v>
      </c>
      <c r="J3484">
        <v>8.0299999999999994</v>
      </c>
      <c r="K3484">
        <v>120.7</v>
      </c>
      <c r="L3484">
        <v>-6.07</v>
      </c>
      <c r="M3484">
        <v>38</v>
      </c>
      <c r="N3484">
        <v>9.91</v>
      </c>
    </row>
    <row r="3485" spans="1:14" x14ac:dyDescent="0.3">
      <c r="A3485" t="s">
        <v>100</v>
      </c>
      <c r="B3485" t="str">
        <f t="shared" si="108"/>
        <v>New York</v>
      </c>
      <c r="C3485" t="s">
        <v>150</v>
      </c>
      <c r="D3485" s="1">
        <v>45232</v>
      </c>
      <c r="E3485" s="1">
        <f t="shared" si="109"/>
        <v>45232</v>
      </c>
      <c r="F3485">
        <v>28.52</v>
      </c>
      <c r="G3485">
        <v>23.53</v>
      </c>
      <c r="H3485">
        <v>5.78</v>
      </c>
      <c r="I3485">
        <v>36.03</v>
      </c>
      <c r="J3485">
        <v>5.6</v>
      </c>
      <c r="K3485">
        <v>153.38</v>
      </c>
      <c r="L3485">
        <v>17.739999999999998</v>
      </c>
      <c r="M3485">
        <v>35.020000000000003</v>
      </c>
      <c r="N3485">
        <v>9.9499999999999993</v>
      </c>
    </row>
    <row r="3486" spans="1:14" x14ac:dyDescent="0.3">
      <c r="A3486" t="s">
        <v>41</v>
      </c>
      <c r="B3486" t="str">
        <f t="shared" si="108"/>
        <v>Seoul</v>
      </c>
      <c r="C3486" t="s">
        <v>31</v>
      </c>
      <c r="D3486" s="1">
        <v>45148</v>
      </c>
      <c r="E3486" s="1">
        <f t="shared" si="109"/>
        <v>45148</v>
      </c>
      <c r="F3486">
        <v>50.08</v>
      </c>
      <c r="G3486">
        <v>39.659999999999997</v>
      </c>
      <c r="H3486">
        <v>22.95</v>
      </c>
      <c r="I3486">
        <v>20.81</v>
      </c>
      <c r="J3486">
        <v>5.76</v>
      </c>
      <c r="K3486">
        <v>147.54</v>
      </c>
      <c r="L3486">
        <v>34.32</v>
      </c>
      <c r="M3486">
        <v>64.61</v>
      </c>
      <c r="N3486">
        <v>1.47</v>
      </c>
    </row>
    <row r="3487" spans="1:14" x14ac:dyDescent="0.3">
      <c r="A3487" t="s">
        <v>12</v>
      </c>
      <c r="B3487" t="str">
        <f t="shared" si="108"/>
        <v>Johannesburg</v>
      </c>
      <c r="C3487" t="s">
        <v>13</v>
      </c>
      <c r="D3487" s="1">
        <v>45177</v>
      </c>
      <c r="E3487" s="1">
        <f t="shared" si="109"/>
        <v>45177</v>
      </c>
      <c r="F3487">
        <v>112.11</v>
      </c>
      <c r="G3487">
        <v>192.99</v>
      </c>
      <c r="I3487">
        <v>36.590000000000003</v>
      </c>
      <c r="J3487">
        <v>1.92</v>
      </c>
      <c r="K3487">
        <v>26.35</v>
      </c>
      <c r="L3487">
        <v>21.8</v>
      </c>
      <c r="M3487">
        <v>15.75</v>
      </c>
      <c r="N3487">
        <v>12.17</v>
      </c>
    </row>
    <row r="3488" spans="1:14" x14ac:dyDescent="0.3">
      <c r="A3488" t="s">
        <v>41</v>
      </c>
      <c r="B3488" t="str">
        <f t="shared" si="108"/>
        <v>Seoul</v>
      </c>
      <c r="C3488" t="s">
        <v>31</v>
      </c>
      <c r="D3488" t="s">
        <v>184</v>
      </c>
      <c r="E3488" s="1">
        <f t="shared" si="109"/>
        <v>45212</v>
      </c>
      <c r="H3488">
        <v>23.3</v>
      </c>
      <c r="I3488">
        <v>23.69</v>
      </c>
      <c r="J3488">
        <v>0.1</v>
      </c>
      <c r="L3488">
        <v>24.13</v>
      </c>
      <c r="M3488">
        <v>35.81</v>
      </c>
      <c r="N3488">
        <v>2.74</v>
      </c>
    </row>
    <row r="3489" spans="1:14" x14ac:dyDescent="0.3">
      <c r="A3489" t="s">
        <v>20</v>
      </c>
      <c r="B3489" t="str">
        <f t="shared" si="108"/>
        <v>Dubai</v>
      </c>
      <c r="C3489" t="s">
        <v>149</v>
      </c>
      <c r="D3489" t="s">
        <v>185</v>
      </c>
      <c r="E3489" s="1">
        <f t="shared" si="109"/>
        <v>44983</v>
      </c>
      <c r="F3489">
        <v>81.98</v>
      </c>
      <c r="G3489">
        <v>138.69999999999999</v>
      </c>
      <c r="H3489">
        <v>66.83</v>
      </c>
      <c r="I3489">
        <v>34.130000000000003</v>
      </c>
      <c r="J3489">
        <v>8.0500000000000007</v>
      </c>
      <c r="K3489">
        <v>19.46</v>
      </c>
      <c r="L3489">
        <v>-1.82</v>
      </c>
      <c r="M3489">
        <v>75.02</v>
      </c>
      <c r="N3489">
        <v>5.05</v>
      </c>
    </row>
    <row r="3490" spans="1:14" x14ac:dyDescent="0.3">
      <c r="A3490" t="s">
        <v>34</v>
      </c>
      <c r="B3490" t="str">
        <f t="shared" si="108"/>
        <v>Tokyo</v>
      </c>
      <c r="C3490" t="s">
        <v>35</v>
      </c>
      <c r="D3490" s="1">
        <v>45086</v>
      </c>
      <c r="E3490" s="1">
        <f t="shared" si="109"/>
        <v>45086</v>
      </c>
      <c r="F3490">
        <v>76.7</v>
      </c>
      <c r="G3490">
        <v>192.8</v>
      </c>
      <c r="H3490">
        <v>27.11</v>
      </c>
      <c r="I3490">
        <v>38.380000000000003</v>
      </c>
      <c r="J3490">
        <v>4.3600000000000003</v>
      </c>
      <c r="K3490">
        <v>124.59</v>
      </c>
      <c r="L3490">
        <v>32.81</v>
      </c>
      <c r="M3490">
        <v>30.66</v>
      </c>
      <c r="N3490">
        <v>13.85</v>
      </c>
    </row>
    <row r="3491" spans="1:14" x14ac:dyDescent="0.3">
      <c r="A3491" t="s">
        <v>93</v>
      </c>
      <c r="B3491" t="str">
        <f t="shared" si="108"/>
        <v xml:space="preserve">Cairo   </v>
      </c>
      <c r="C3491" t="s">
        <v>62</v>
      </c>
      <c r="D3491" t="s">
        <v>168</v>
      </c>
      <c r="E3491" s="1">
        <f t="shared" si="109"/>
        <v>45249</v>
      </c>
      <c r="F3491">
        <v>54.5</v>
      </c>
      <c r="G3491">
        <v>98.78</v>
      </c>
      <c r="H3491">
        <v>28.73</v>
      </c>
      <c r="I3491">
        <v>3.11</v>
      </c>
      <c r="J3491">
        <v>2.4900000000000002</v>
      </c>
      <c r="K3491">
        <v>138.44</v>
      </c>
      <c r="L3491">
        <v>25.11</v>
      </c>
      <c r="M3491">
        <v>14</v>
      </c>
      <c r="N3491">
        <v>15.58</v>
      </c>
    </row>
    <row r="3492" spans="1:14" x14ac:dyDescent="0.3">
      <c r="A3492" t="s">
        <v>12</v>
      </c>
      <c r="B3492" t="str">
        <f t="shared" si="108"/>
        <v>Johannesburg</v>
      </c>
      <c r="C3492" t="s">
        <v>13</v>
      </c>
      <c r="D3492" t="s">
        <v>226</v>
      </c>
      <c r="E3492" s="1">
        <f t="shared" si="109"/>
        <v>45220</v>
      </c>
      <c r="F3492">
        <v>96.51</v>
      </c>
      <c r="G3492">
        <v>141.69999999999999</v>
      </c>
      <c r="H3492">
        <v>99.81</v>
      </c>
      <c r="I3492">
        <v>17</v>
      </c>
      <c r="J3492">
        <v>5.57</v>
      </c>
      <c r="K3492">
        <v>48.16</v>
      </c>
      <c r="L3492">
        <v>23.82</v>
      </c>
      <c r="M3492">
        <v>71.03</v>
      </c>
      <c r="N3492">
        <v>5</v>
      </c>
    </row>
    <row r="3493" spans="1:14" x14ac:dyDescent="0.3">
      <c r="A3493" t="s">
        <v>20</v>
      </c>
      <c r="B3493" t="str">
        <f t="shared" si="108"/>
        <v>Dubai</v>
      </c>
      <c r="C3493" t="s">
        <v>149</v>
      </c>
      <c r="D3493" t="s">
        <v>214</v>
      </c>
      <c r="E3493" s="1">
        <f t="shared" si="109"/>
        <v>45213</v>
      </c>
      <c r="F3493">
        <v>82.13</v>
      </c>
      <c r="G3493">
        <v>168.3</v>
      </c>
      <c r="H3493">
        <v>93.42</v>
      </c>
      <c r="I3493">
        <v>14.16</v>
      </c>
      <c r="J3493">
        <v>1.65</v>
      </c>
      <c r="K3493">
        <v>72.83</v>
      </c>
      <c r="L3493">
        <v>27</v>
      </c>
      <c r="M3493">
        <v>17.12</v>
      </c>
      <c r="N3493">
        <v>1.46</v>
      </c>
    </row>
    <row r="3494" spans="1:14" x14ac:dyDescent="0.3">
      <c r="A3494" t="s">
        <v>26</v>
      </c>
      <c r="B3494" t="str">
        <f t="shared" si="108"/>
        <v>Paris</v>
      </c>
      <c r="C3494" t="s">
        <v>27</v>
      </c>
      <c r="D3494" s="1">
        <v>44936</v>
      </c>
      <c r="E3494" s="1">
        <f t="shared" si="109"/>
        <v>44936</v>
      </c>
      <c r="F3494">
        <v>118.7</v>
      </c>
      <c r="G3494">
        <v>26.02</v>
      </c>
      <c r="H3494">
        <v>23.84</v>
      </c>
      <c r="I3494">
        <v>26.79</v>
      </c>
      <c r="J3494">
        <v>9.36</v>
      </c>
      <c r="K3494">
        <v>11.93</v>
      </c>
      <c r="L3494">
        <v>3.91</v>
      </c>
      <c r="M3494">
        <v>99.44</v>
      </c>
      <c r="N3494">
        <v>15.94</v>
      </c>
    </row>
    <row r="3495" spans="1:14" x14ac:dyDescent="0.3">
      <c r="A3495" t="s">
        <v>61</v>
      </c>
      <c r="B3495" t="str">
        <f t="shared" si="108"/>
        <v>Cairo</v>
      </c>
      <c r="C3495" t="s">
        <v>62</v>
      </c>
      <c r="D3495" t="s">
        <v>283</v>
      </c>
      <c r="E3495" s="1">
        <f t="shared" si="109"/>
        <v>45090</v>
      </c>
      <c r="F3495">
        <v>57.93</v>
      </c>
      <c r="G3495">
        <v>117.78</v>
      </c>
      <c r="H3495">
        <v>63.83</v>
      </c>
      <c r="I3495">
        <v>36.01</v>
      </c>
      <c r="L3495">
        <v>-2.66</v>
      </c>
      <c r="M3495">
        <v>61.89</v>
      </c>
      <c r="N3495">
        <v>15.51</v>
      </c>
    </row>
    <row r="3496" spans="1:14" x14ac:dyDescent="0.3">
      <c r="A3496" t="s">
        <v>78</v>
      </c>
      <c r="B3496" t="str">
        <f t="shared" si="108"/>
        <v>Cairo</v>
      </c>
      <c r="C3496" t="s">
        <v>62</v>
      </c>
      <c r="D3496" t="s">
        <v>194</v>
      </c>
      <c r="E3496" s="1">
        <f t="shared" si="109"/>
        <v>45126</v>
      </c>
      <c r="F3496">
        <v>57.76</v>
      </c>
      <c r="G3496">
        <v>97.38</v>
      </c>
      <c r="H3496">
        <v>25.32</v>
      </c>
      <c r="I3496">
        <v>32.22</v>
      </c>
      <c r="J3496">
        <v>9.59</v>
      </c>
      <c r="K3496">
        <v>108.61</v>
      </c>
      <c r="L3496">
        <v>-3.44</v>
      </c>
      <c r="M3496">
        <v>39.57</v>
      </c>
      <c r="N3496">
        <v>4.54</v>
      </c>
    </row>
    <row r="3497" spans="1:14" x14ac:dyDescent="0.3">
      <c r="A3497" t="s">
        <v>39</v>
      </c>
      <c r="B3497" t="str">
        <f t="shared" si="108"/>
        <v>Madrid</v>
      </c>
      <c r="C3497" t="s">
        <v>40</v>
      </c>
      <c r="D3497" s="1">
        <v>45144</v>
      </c>
      <c r="E3497" s="1">
        <f t="shared" si="109"/>
        <v>45144</v>
      </c>
      <c r="F3497">
        <v>44.47</v>
      </c>
      <c r="G3497">
        <v>11.17</v>
      </c>
      <c r="H3497">
        <v>5.2</v>
      </c>
      <c r="I3497">
        <v>36.31</v>
      </c>
      <c r="J3497">
        <v>3.28</v>
      </c>
      <c r="L3497">
        <v>1.9</v>
      </c>
      <c r="M3497">
        <v>57.1</v>
      </c>
      <c r="N3497">
        <v>17.22</v>
      </c>
    </row>
    <row r="3498" spans="1:14" x14ac:dyDescent="0.3">
      <c r="A3498" t="s">
        <v>28</v>
      </c>
      <c r="B3498" t="str">
        <f t="shared" si="108"/>
        <v>New York</v>
      </c>
      <c r="C3498" t="s">
        <v>150</v>
      </c>
      <c r="D3498" t="s">
        <v>337</v>
      </c>
      <c r="E3498" s="1">
        <f t="shared" si="109"/>
        <v>45074</v>
      </c>
      <c r="F3498">
        <v>33.479999999999997</v>
      </c>
      <c r="G3498">
        <v>93.86</v>
      </c>
      <c r="H3498">
        <v>70.77</v>
      </c>
      <c r="I3498">
        <v>35.79</v>
      </c>
      <c r="J3498">
        <v>7.2</v>
      </c>
      <c r="K3498">
        <v>147.5</v>
      </c>
      <c r="L3498">
        <v>-4.92</v>
      </c>
      <c r="M3498">
        <v>68.66</v>
      </c>
      <c r="N3498">
        <v>6.82</v>
      </c>
    </row>
    <row r="3499" spans="1:14" x14ac:dyDescent="0.3">
      <c r="A3499" t="s">
        <v>28</v>
      </c>
      <c r="B3499" t="str">
        <f t="shared" si="108"/>
        <v>New York</v>
      </c>
      <c r="C3499" t="s">
        <v>150</v>
      </c>
      <c r="D3499" s="1">
        <v>45047</v>
      </c>
      <c r="E3499" s="1">
        <f t="shared" si="109"/>
        <v>45047</v>
      </c>
      <c r="F3499">
        <v>94.59</v>
      </c>
      <c r="G3499">
        <v>32.590000000000003</v>
      </c>
      <c r="H3499">
        <v>82.94</v>
      </c>
      <c r="I3499">
        <v>44.55</v>
      </c>
      <c r="J3499">
        <v>8.42</v>
      </c>
      <c r="K3499">
        <v>48.51</v>
      </c>
      <c r="L3499">
        <v>30.44</v>
      </c>
      <c r="M3499">
        <v>78</v>
      </c>
      <c r="N3499">
        <v>10.96</v>
      </c>
    </row>
    <row r="3500" spans="1:14" x14ac:dyDescent="0.3">
      <c r="A3500" t="s">
        <v>26</v>
      </c>
      <c r="B3500" t="str">
        <f t="shared" si="108"/>
        <v>Paris</v>
      </c>
      <c r="C3500" t="s">
        <v>27</v>
      </c>
      <c r="D3500" t="s">
        <v>158</v>
      </c>
      <c r="E3500" s="1">
        <f t="shared" si="109"/>
        <v>45064</v>
      </c>
      <c r="F3500">
        <v>80.95</v>
      </c>
      <c r="G3500">
        <v>34.520000000000003</v>
      </c>
      <c r="H3500">
        <v>45.18</v>
      </c>
      <c r="I3500">
        <v>3.46</v>
      </c>
      <c r="J3500">
        <v>4.58</v>
      </c>
      <c r="K3500">
        <v>31.53</v>
      </c>
      <c r="L3500">
        <v>31.59</v>
      </c>
      <c r="M3500">
        <v>14.61</v>
      </c>
      <c r="N3500">
        <v>5.67</v>
      </c>
    </row>
    <row r="3501" spans="1:14" x14ac:dyDescent="0.3">
      <c r="A3501" t="s">
        <v>28</v>
      </c>
      <c r="B3501" t="str">
        <f t="shared" si="108"/>
        <v>New York</v>
      </c>
      <c r="C3501" t="s">
        <v>150</v>
      </c>
      <c r="D3501" t="s">
        <v>186</v>
      </c>
      <c r="E3501" s="1">
        <f t="shared" si="109"/>
        <v>44976</v>
      </c>
      <c r="F3501">
        <v>87.85</v>
      </c>
      <c r="G3501">
        <v>198.72</v>
      </c>
      <c r="H3501">
        <v>6.34</v>
      </c>
      <c r="I3501">
        <v>8.61</v>
      </c>
      <c r="J3501">
        <v>6.52</v>
      </c>
      <c r="K3501">
        <v>15.54</v>
      </c>
      <c r="L3501">
        <v>20.059999999999999</v>
      </c>
      <c r="M3501">
        <v>13.21</v>
      </c>
      <c r="N3501">
        <v>10.08</v>
      </c>
    </row>
    <row r="3502" spans="1:14" x14ac:dyDescent="0.3">
      <c r="A3502" t="s">
        <v>26</v>
      </c>
      <c r="B3502" t="str">
        <f t="shared" si="108"/>
        <v>Paris</v>
      </c>
      <c r="C3502" t="s">
        <v>27</v>
      </c>
      <c r="D3502" t="s">
        <v>234</v>
      </c>
      <c r="E3502" s="1">
        <f t="shared" si="109"/>
        <v>44999</v>
      </c>
      <c r="F3502">
        <v>86.47</v>
      </c>
      <c r="G3502">
        <v>126.06</v>
      </c>
      <c r="H3502">
        <v>60.76</v>
      </c>
      <c r="I3502">
        <v>28.67</v>
      </c>
      <c r="J3502">
        <v>5.13</v>
      </c>
      <c r="K3502">
        <v>103.03</v>
      </c>
      <c r="L3502">
        <v>3.2</v>
      </c>
      <c r="M3502">
        <v>65.94</v>
      </c>
      <c r="N3502">
        <v>7.28</v>
      </c>
    </row>
    <row r="3503" spans="1:14" x14ac:dyDescent="0.3">
      <c r="A3503" t="s">
        <v>29</v>
      </c>
      <c r="B3503" t="str">
        <f t="shared" si="108"/>
        <v>London</v>
      </c>
      <c r="C3503" t="s">
        <v>151</v>
      </c>
      <c r="D3503" t="s">
        <v>186</v>
      </c>
      <c r="E3503" s="1">
        <f t="shared" si="109"/>
        <v>44976</v>
      </c>
      <c r="F3503">
        <v>51.35</v>
      </c>
      <c r="G3503">
        <v>20.86</v>
      </c>
      <c r="H3503">
        <v>53.6</v>
      </c>
      <c r="I3503">
        <v>10.74</v>
      </c>
      <c r="J3503">
        <v>8.8699999999999992</v>
      </c>
      <c r="K3503">
        <v>142.26</v>
      </c>
      <c r="L3503">
        <v>1.78</v>
      </c>
      <c r="M3503">
        <v>91.24</v>
      </c>
      <c r="N3503">
        <v>14.72</v>
      </c>
    </row>
    <row r="3504" spans="1:14" x14ac:dyDescent="0.3">
      <c r="A3504" t="s">
        <v>80</v>
      </c>
      <c r="B3504" t="str">
        <f t="shared" si="108"/>
        <v>Dubai</v>
      </c>
      <c r="C3504" t="s">
        <v>149</v>
      </c>
      <c r="D3504" t="s">
        <v>267</v>
      </c>
      <c r="E3504" s="1">
        <f t="shared" si="109"/>
        <v>45065</v>
      </c>
      <c r="F3504">
        <v>101.89</v>
      </c>
      <c r="G3504">
        <v>91.57</v>
      </c>
      <c r="I3504">
        <v>17.04</v>
      </c>
      <c r="J3504">
        <v>8.24</v>
      </c>
      <c r="K3504">
        <v>103.88</v>
      </c>
      <c r="L3504">
        <v>-9.17</v>
      </c>
      <c r="M3504">
        <v>17.489999999999998</v>
      </c>
      <c r="N3504">
        <v>12.94</v>
      </c>
    </row>
    <row r="3505" spans="1:14" x14ac:dyDescent="0.3">
      <c r="A3505" t="s">
        <v>51</v>
      </c>
      <c r="B3505" t="str">
        <f t="shared" si="108"/>
        <v>Moscow</v>
      </c>
      <c r="C3505" t="s">
        <v>48</v>
      </c>
      <c r="D3505" t="s">
        <v>309</v>
      </c>
      <c r="E3505" s="1">
        <f t="shared" si="109"/>
        <v>45227</v>
      </c>
      <c r="F3505">
        <v>83.43</v>
      </c>
      <c r="G3505">
        <v>147.22</v>
      </c>
      <c r="H3505">
        <v>69.61</v>
      </c>
      <c r="I3505">
        <v>1.96</v>
      </c>
      <c r="J3505">
        <v>5.25</v>
      </c>
      <c r="K3505">
        <v>62.63</v>
      </c>
      <c r="L3505">
        <v>24.1</v>
      </c>
      <c r="M3505">
        <v>24.44</v>
      </c>
      <c r="N3505">
        <v>12.21</v>
      </c>
    </row>
    <row r="3506" spans="1:14" x14ac:dyDescent="0.3">
      <c r="A3506" t="s">
        <v>37</v>
      </c>
      <c r="B3506" t="str">
        <f t="shared" si="108"/>
        <v>Mexico City</v>
      </c>
      <c r="C3506" t="s">
        <v>38</v>
      </c>
      <c r="D3506" t="s">
        <v>240</v>
      </c>
      <c r="E3506" s="1">
        <f t="shared" si="109"/>
        <v>44950</v>
      </c>
      <c r="F3506">
        <v>100.09</v>
      </c>
      <c r="G3506">
        <v>113.44</v>
      </c>
      <c r="H3506">
        <v>78.69</v>
      </c>
      <c r="I3506">
        <v>33.57</v>
      </c>
      <c r="J3506">
        <v>7.47</v>
      </c>
      <c r="K3506">
        <v>73.62</v>
      </c>
      <c r="L3506">
        <v>18.36</v>
      </c>
      <c r="M3506">
        <v>86.38</v>
      </c>
      <c r="N3506">
        <v>18.16</v>
      </c>
    </row>
    <row r="3507" spans="1:14" x14ac:dyDescent="0.3">
      <c r="A3507" t="s">
        <v>39</v>
      </c>
      <c r="B3507" t="str">
        <f t="shared" si="108"/>
        <v>Madrid</v>
      </c>
      <c r="C3507" t="s">
        <v>40</v>
      </c>
      <c r="D3507" t="s">
        <v>177</v>
      </c>
      <c r="E3507" s="1">
        <f t="shared" si="109"/>
        <v>45189</v>
      </c>
      <c r="F3507">
        <v>5.03</v>
      </c>
      <c r="G3507">
        <v>105.21</v>
      </c>
      <c r="H3507">
        <v>90.71</v>
      </c>
      <c r="I3507">
        <v>43.67</v>
      </c>
      <c r="J3507">
        <v>4.03</v>
      </c>
      <c r="K3507">
        <v>39.89</v>
      </c>
      <c r="L3507">
        <v>37.22</v>
      </c>
      <c r="M3507">
        <v>68.2</v>
      </c>
      <c r="N3507">
        <v>7.61</v>
      </c>
    </row>
    <row r="3508" spans="1:14" x14ac:dyDescent="0.3">
      <c r="A3508" t="s">
        <v>20</v>
      </c>
      <c r="B3508" t="str">
        <f t="shared" si="108"/>
        <v>Dubai</v>
      </c>
      <c r="C3508" t="s">
        <v>149</v>
      </c>
      <c r="D3508" s="1">
        <v>45265</v>
      </c>
      <c r="E3508" s="1">
        <f t="shared" si="109"/>
        <v>45265</v>
      </c>
      <c r="F3508">
        <v>92.96</v>
      </c>
      <c r="G3508">
        <v>64.3</v>
      </c>
      <c r="H3508">
        <v>75.5</v>
      </c>
      <c r="I3508">
        <v>16.64</v>
      </c>
      <c r="J3508">
        <v>6.31</v>
      </c>
      <c r="K3508">
        <v>54.69</v>
      </c>
      <c r="L3508">
        <v>39.25</v>
      </c>
      <c r="M3508">
        <v>21.82</v>
      </c>
      <c r="N3508">
        <v>12.24</v>
      </c>
    </row>
    <row r="3509" spans="1:14" x14ac:dyDescent="0.3">
      <c r="A3509" t="s">
        <v>32</v>
      </c>
      <c r="B3509" t="str">
        <f t="shared" si="108"/>
        <v>Toronto</v>
      </c>
      <c r="C3509" t="s">
        <v>33</v>
      </c>
      <c r="D3509" t="s">
        <v>157</v>
      </c>
      <c r="E3509" s="1">
        <f t="shared" si="109"/>
        <v>45040</v>
      </c>
      <c r="F3509">
        <v>45.64</v>
      </c>
      <c r="G3509">
        <v>144.61000000000001</v>
      </c>
      <c r="H3509">
        <v>20.86</v>
      </c>
      <c r="I3509">
        <v>21.88</v>
      </c>
      <c r="J3509">
        <v>1.32</v>
      </c>
      <c r="K3509">
        <v>167.66</v>
      </c>
      <c r="L3509">
        <v>-2.9</v>
      </c>
      <c r="M3509">
        <v>35.46</v>
      </c>
      <c r="N3509">
        <v>2.2400000000000002</v>
      </c>
    </row>
    <row r="3510" spans="1:14" x14ac:dyDescent="0.3">
      <c r="A3510" t="s">
        <v>37</v>
      </c>
      <c r="B3510" t="str">
        <f t="shared" si="108"/>
        <v>Mexico City</v>
      </c>
      <c r="C3510" t="s">
        <v>38</v>
      </c>
      <c r="D3510" s="1">
        <v>45027</v>
      </c>
      <c r="E3510" s="1">
        <f t="shared" si="109"/>
        <v>45027</v>
      </c>
      <c r="F3510">
        <v>121.88</v>
      </c>
      <c r="G3510">
        <v>175.85</v>
      </c>
      <c r="H3510">
        <v>94.39</v>
      </c>
      <c r="I3510">
        <v>46.76</v>
      </c>
      <c r="J3510">
        <v>6.43</v>
      </c>
      <c r="K3510">
        <v>37.44</v>
      </c>
      <c r="L3510">
        <v>6.21</v>
      </c>
      <c r="M3510">
        <v>95.96</v>
      </c>
      <c r="N3510">
        <v>9.48</v>
      </c>
    </row>
    <row r="3511" spans="1:14" x14ac:dyDescent="0.3">
      <c r="A3511" t="s">
        <v>51</v>
      </c>
      <c r="B3511" t="str">
        <f t="shared" si="108"/>
        <v>Moscow</v>
      </c>
      <c r="C3511" t="s">
        <v>48</v>
      </c>
      <c r="D3511" t="s">
        <v>343</v>
      </c>
      <c r="E3511" s="1">
        <f t="shared" si="109"/>
        <v>45069</v>
      </c>
      <c r="F3511">
        <v>135.66</v>
      </c>
      <c r="G3511">
        <v>147.78</v>
      </c>
      <c r="H3511">
        <v>25.97</v>
      </c>
      <c r="I3511">
        <v>5.07</v>
      </c>
      <c r="J3511">
        <v>5.46</v>
      </c>
      <c r="K3511">
        <v>117.95</v>
      </c>
      <c r="L3511">
        <v>10.25</v>
      </c>
      <c r="M3511">
        <v>33.799999999999997</v>
      </c>
      <c r="N3511">
        <v>11.34</v>
      </c>
    </row>
    <row r="3512" spans="1:14" x14ac:dyDescent="0.3">
      <c r="A3512" t="s">
        <v>76</v>
      </c>
      <c r="B3512" t="str">
        <f t="shared" si="108"/>
        <v>Istanbul</v>
      </c>
      <c r="C3512" t="s">
        <v>15</v>
      </c>
      <c r="D3512" s="1">
        <v>45234</v>
      </c>
      <c r="E3512" s="1">
        <f t="shared" si="109"/>
        <v>45234</v>
      </c>
      <c r="F3512">
        <v>27.1</v>
      </c>
      <c r="G3512">
        <v>64.02</v>
      </c>
      <c r="H3512">
        <v>61.27</v>
      </c>
      <c r="I3512">
        <v>12.47</v>
      </c>
      <c r="J3512">
        <v>4</v>
      </c>
      <c r="K3512">
        <v>11.21</v>
      </c>
      <c r="L3512">
        <v>2.2599999999999998</v>
      </c>
      <c r="M3512">
        <v>72.680000000000007</v>
      </c>
      <c r="N3512">
        <v>11.38</v>
      </c>
    </row>
    <row r="3513" spans="1:14" x14ac:dyDescent="0.3">
      <c r="A3513" t="s">
        <v>14</v>
      </c>
      <c r="B3513" t="str">
        <f t="shared" si="108"/>
        <v>Istanbul</v>
      </c>
      <c r="C3513" t="s">
        <v>15</v>
      </c>
      <c r="D3513" s="1">
        <v>44935</v>
      </c>
      <c r="E3513" s="1">
        <f t="shared" si="109"/>
        <v>44935</v>
      </c>
      <c r="F3513">
        <v>20.37</v>
      </c>
      <c r="G3513">
        <v>159.91999999999999</v>
      </c>
      <c r="H3513">
        <v>30.59</v>
      </c>
      <c r="I3513">
        <v>45.4</v>
      </c>
      <c r="J3513">
        <v>4.91</v>
      </c>
      <c r="K3513">
        <v>72.989999999999995</v>
      </c>
      <c r="L3513">
        <v>39.57</v>
      </c>
      <c r="M3513">
        <v>94.78</v>
      </c>
      <c r="N3513">
        <v>16.010000000000002</v>
      </c>
    </row>
    <row r="3514" spans="1:14" x14ac:dyDescent="0.3">
      <c r="A3514" t="s">
        <v>21</v>
      </c>
      <c r="B3514" t="str">
        <f t="shared" si="108"/>
        <v>Los Angeles</v>
      </c>
      <c r="C3514" t="s">
        <v>150</v>
      </c>
      <c r="D3514" t="s">
        <v>258</v>
      </c>
      <c r="E3514" s="1">
        <f t="shared" si="109"/>
        <v>45094</v>
      </c>
      <c r="F3514">
        <v>96.14</v>
      </c>
      <c r="G3514">
        <v>162.88</v>
      </c>
      <c r="H3514">
        <v>87.76</v>
      </c>
      <c r="I3514">
        <v>25.49</v>
      </c>
      <c r="J3514">
        <v>0.65</v>
      </c>
      <c r="K3514">
        <v>72.14</v>
      </c>
      <c r="L3514">
        <v>24.61</v>
      </c>
      <c r="M3514">
        <v>98.53</v>
      </c>
      <c r="N3514">
        <v>18.190000000000001</v>
      </c>
    </row>
    <row r="3515" spans="1:14" x14ac:dyDescent="0.3">
      <c r="A3515" t="s">
        <v>29</v>
      </c>
      <c r="B3515" t="str">
        <f t="shared" si="108"/>
        <v>London</v>
      </c>
      <c r="C3515" t="s">
        <v>151</v>
      </c>
      <c r="D3515" s="1">
        <v>45083</v>
      </c>
      <c r="E3515" s="1">
        <f t="shared" si="109"/>
        <v>45083</v>
      </c>
      <c r="F3515">
        <v>47.65</v>
      </c>
      <c r="G3515">
        <v>165.32</v>
      </c>
      <c r="H3515">
        <v>98.3</v>
      </c>
      <c r="I3515">
        <v>23.85</v>
      </c>
      <c r="J3515">
        <v>8.01</v>
      </c>
      <c r="K3515">
        <v>111.38</v>
      </c>
      <c r="L3515">
        <v>11.51</v>
      </c>
      <c r="M3515">
        <v>82.41</v>
      </c>
      <c r="N3515">
        <v>3.97</v>
      </c>
    </row>
    <row r="3516" spans="1:14" x14ac:dyDescent="0.3">
      <c r="A3516" t="s">
        <v>12</v>
      </c>
      <c r="B3516" t="str">
        <f t="shared" si="108"/>
        <v>Johannesburg</v>
      </c>
      <c r="C3516" t="s">
        <v>13</v>
      </c>
      <c r="D3516" s="1">
        <v>45113</v>
      </c>
      <c r="E3516" s="1">
        <f t="shared" si="109"/>
        <v>45113</v>
      </c>
      <c r="F3516">
        <v>26.83</v>
      </c>
      <c r="G3516">
        <v>73.72</v>
      </c>
      <c r="H3516">
        <v>49.42</v>
      </c>
      <c r="I3516">
        <v>22.43</v>
      </c>
      <c r="J3516">
        <v>8.17</v>
      </c>
      <c r="K3516">
        <v>140.16999999999999</v>
      </c>
      <c r="L3516">
        <v>20.78</v>
      </c>
      <c r="M3516">
        <v>24.1</v>
      </c>
      <c r="N3516">
        <v>4.41</v>
      </c>
    </row>
    <row r="3517" spans="1:14" x14ac:dyDescent="0.3">
      <c r="A3517" t="s">
        <v>56</v>
      </c>
      <c r="B3517" t="str">
        <f t="shared" si="108"/>
        <v>London</v>
      </c>
      <c r="C3517" t="s">
        <v>151</v>
      </c>
      <c r="D3517" t="s">
        <v>167</v>
      </c>
      <c r="E3517" s="1">
        <f t="shared" si="109"/>
        <v>45243</v>
      </c>
      <c r="F3517">
        <v>6.8</v>
      </c>
      <c r="G3517">
        <v>11.28</v>
      </c>
      <c r="H3517">
        <v>53.07</v>
      </c>
      <c r="I3517">
        <v>40.31</v>
      </c>
      <c r="J3517">
        <v>8.3800000000000008</v>
      </c>
      <c r="K3517">
        <v>49.21</v>
      </c>
      <c r="L3517">
        <v>20.81</v>
      </c>
      <c r="M3517">
        <v>43.75</v>
      </c>
      <c r="N3517">
        <v>10.71</v>
      </c>
    </row>
    <row r="3518" spans="1:14" x14ac:dyDescent="0.3">
      <c r="A3518" t="s">
        <v>12</v>
      </c>
      <c r="B3518" t="str">
        <f t="shared" si="108"/>
        <v>Johannesburg</v>
      </c>
      <c r="C3518" t="s">
        <v>13</v>
      </c>
      <c r="D3518" s="1">
        <v>45024</v>
      </c>
      <c r="E3518" s="1">
        <f t="shared" si="109"/>
        <v>45024</v>
      </c>
      <c r="F3518">
        <v>47.85</v>
      </c>
      <c r="G3518">
        <v>134.94</v>
      </c>
      <c r="H3518">
        <v>97.65</v>
      </c>
      <c r="I3518">
        <v>43.61</v>
      </c>
      <c r="J3518">
        <v>1.41</v>
      </c>
      <c r="K3518">
        <v>91.07</v>
      </c>
      <c r="L3518">
        <v>26.73</v>
      </c>
      <c r="M3518">
        <v>56.64</v>
      </c>
      <c r="N3518">
        <v>6.83</v>
      </c>
    </row>
    <row r="3519" spans="1:14" x14ac:dyDescent="0.3">
      <c r="A3519" t="s">
        <v>26</v>
      </c>
      <c r="B3519" t="str">
        <f t="shared" si="108"/>
        <v>Paris</v>
      </c>
      <c r="C3519" t="s">
        <v>27</v>
      </c>
      <c r="D3519" t="s">
        <v>319</v>
      </c>
      <c r="E3519" s="1">
        <f t="shared" si="109"/>
        <v>45066</v>
      </c>
      <c r="F3519">
        <v>99.92</v>
      </c>
      <c r="G3519">
        <v>184.88</v>
      </c>
      <c r="H3519">
        <v>64.959999999999994</v>
      </c>
      <c r="I3519">
        <v>46.67</v>
      </c>
      <c r="J3519">
        <v>9.59</v>
      </c>
      <c r="K3519">
        <v>64.290000000000006</v>
      </c>
      <c r="L3519">
        <v>18.25</v>
      </c>
      <c r="M3519">
        <v>99.24</v>
      </c>
      <c r="N3519">
        <v>3.52</v>
      </c>
    </row>
    <row r="3520" spans="1:14" x14ac:dyDescent="0.3">
      <c r="A3520" t="s">
        <v>87</v>
      </c>
      <c r="B3520" t="str">
        <f t="shared" si="108"/>
        <v xml:space="preserve">Moscow   </v>
      </c>
      <c r="C3520" t="s">
        <v>48</v>
      </c>
      <c r="D3520" t="s">
        <v>215</v>
      </c>
      <c r="E3520" s="1">
        <f t="shared" si="109"/>
        <v>45135</v>
      </c>
      <c r="F3520">
        <v>132.44</v>
      </c>
      <c r="G3520">
        <v>49.06</v>
      </c>
      <c r="H3520">
        <v>29.6</v>
      </c>
      <c r="I3520">
        <v>46.72</v>
      </c>
      <c r="J3520">
        <v>8.84</v>
      </c>
      <c r="K3520">
        <v>119.14</v>
      </c>
      <c r="L3520">
        <v>20.98</v>
      </c>
      <c r="M3520">
        <v>40.65</v>
      </c>
      <c r="N3520">
        <v>1.36</v>
      </c>
    </row>
    <row r="3521" spans="1:14" x14ac:dyDescent="0.3">
      <c r="A3521" t="s">
        <v>61</v>
      </c>
      <c r="B3521" t="str">
        <f t="shared" si="108"/>
        <v>Cairo</v>
      </c>
      <c r="C3521" t="s">
        <v>62</v>
      </c>
      <c r="D3521" s="1">
        <v>45271</v>
      </c>
      <c r="E3521" s="1">
        <f t="shared" si="109"/>
        <v>45271</v>
      </c>
      <c r="G3521">
        <v>119.72</v>
      </c>
      <c r="H3521">
        <v>74.8</v>
      </c>
      <c r="I3521">
        <v>29.01</v>
      </c>
      <c r="J3521">
        <v>8.6199999999999992</v>
      </c>
      <c r="K3521">
        <v>115.14</v>
      </c>
      <c r="L3521">
        <v>26.73</v>
      </c>
      <c r="M3521">
        <v>34.67</v>
      </c>
      <c r="N3521">
        <v>13.79</v>
      </c>
    </row>
    <row r="3522" spans="1:14" x14ac:dyDescent="0.3">
      <c r="A3522" t="s">
        <v>20</v>
      </c>
      <c r="B3522" t="str">
        <f t="shared" si="108"/>
        <v>Dubai</v>
      </c>
      <c r="C3522" t="s">
        <v>149</v>
      </c>
      <c r="D3522" s="1">
        <v>45173</v>
      </c>
      <c r="E3522" s="1">
        <f t="shared" si="109"/>
        <v>45173</v>
      </c>
      <c r="F3522">
        <v>13.26</v>
      </c>
      <c r="G3522">
        <v>63.86</v>
      </c>
      <c r="H3522">
        <v>95.72</v>
      </c>
      <c r="I3522">
        <v>37.92</v>
      </c>
      <c r="J3522">
        <v>7.7</v>
      </c>
      <c r="K3522">
        <v>145.94</v>
      </c>
      <c r="L3522">
        <v>-0.21</v>
      </c>
      <c r="M3522">
        <v>72.03</v>
      </c>
      <c r="N3522">
        <v>6.89</v>
      </c>
    </row>
    <row r="3523" spans="1:14" x14ac:dyDescent="0.3">
      <c r="A3523" t="s">
        <v>21</v>
      </c>
      <c r="B3523" t="str">
        <f t="shared" ref="B3523:B3586" si="110">PROPER(A3523)</f>
        <v>Los Angeles</v>
      </c>
      <c r="C3523" t="s">
        <v>150</v>
      </c>
      <c r="D3523" t="s">
        <v>173</v>
      </c>
      <c r="E3523" s="1">
        <f t="shared" ref="E3523:E3586" si="111">IF(ISNUMBER(D3523),D3523,IFERROR(DATE(RIGHT(D3523,4),LEFT(D3523,FIND("-",D3523)-1),MID(D3523,FIND("-",D3523)+1,FIND("-",D3523,4)-FIND("-",D3523)-1)),D3523))</f>
        <v>44947</v>
      </c>
      <c r="F3523">
        <v>114.26</v>
      </c>
      <c r="G3523">
        <v>174.54</v>
      </c>
      <c r="H3523">
        <v>17.86</v>
      </c>
      <c r="I3523">
        <v>43.86</v>
      </c>
      <c r="J3523">
        <v>6.9</v>
      </c>
      <c r="K3523">
        <v>198.82</v>
      </c>
      <c r="L3523">
        <v>39.950000000000003</v>
      </c>
      <c r="M3523">
        <v>12.39</v>
      </c>
      <c r="N3523">
        <v>5.78</v>
      </c>
    </row>
    <row r="3524" spans="1:14" x14ac:dyDescent="0.3">
      <c r="A3524" t="s">
        <v>45</v>
      </c>
      <c r="B3524" t="str">
        <f t="shared" si="110"/>
        <v>Rio De Janeiro</v>
      </c>
      <c r="C3524" t="s">
        <v>46</v>
      </c>
      <c r="D3524" s="1">
        <v>44968</v>
      </c>
      <c r="E3524" s="1">
        <f t="shared" si="111"/>
        <v>44968</v>
      </c>
      <c r="F3524">
        <v>60.75</v>
      </c>
      <c r="G3524">
        <v>76.38</v>
      </c>
      <c r="I3524">
        <v>43.17</v>
      </c>
      <c r="J3524">
        <v>0.92</v>
      </c>
      <c r="K3524">
        <v>55.12</v>
      </c>
      <c r="L3524">
        <v>-2.42</v>
      </c>
      <c r="M3524">
        <v>47.92</v>
      </c>
      <c r="N3524">
        <v>13.61</v>
      </c>
    </row>
    <row r="3525" spans="1:14" x14ac:dyDescent="0.3">
      <c r="A3525" t="s">
        <v>24</v>
      </c>
      <c r="B3525" t="str">
        <f t="shared" si="110"/>
        <v>Beijing</v>
      </c>
      <c r="C3525" t="s">
        <v>25</v>
      </c>
      <c r="D3525" s="1">
        <v>45242</v>
      </c>
      <c r="E3525" s="1">
        <f t="shared" si="111"/>
        <v>45242</v>
      </c>
      <c r="F3525">
        <v>25.98</v>
      </c>
      <c r="G3525">
        <v>95.08</v>
      </c>
      <c r="H3525">
        <v>47.59</v>
      </c>
      <c r="I3525">
        <v>40.04</v>
      </c>
      <c r="J3525">
        <v>9.9</v>
      </c>
      <c r="K3525">
        <v>93.15</v>
      </c>
      <c r="L3525">
        <v>20.149999999999999</v>
      </c>
      <c r="M3525">
        <v>29.14</v>
      </c>
      <c r="N3525">
        <v>17.61</v>
      </c>
    </row>
    <row r="3526" spans="1:14" x14ac:dyDescent="0.3">
      <c r="A3526" t="s">
        <v>20</v>
      </c>
      <c r="B3526" t="str">
        <f t="shared" si="110"/>
        <v>Dubai</v>
      </c>
      <c r="C3526" t="s">
        <v>149</v>
      </c>
      <c r="D3526" t="s">
        <v>254</v>
      </c>
      <c r="E3526" s="1">
        <f t="shared" si="111"/>
        <v>45100</v>
      </c>
      <c r="F3526">
        <v>54.24</v>
      </c>
      <c r="G3526">
        <v>101.26</v>
      </c>
      <c r="H3526">
        <v>28.45</v>
      </c>
      <c r="J3526">
        <v>0.8</v>
      </c>
      <c r="K3526">
        <v>186.92</v>
      </c>
      <c r="L3526">
        <v>4.6900000000000004</v>
      </c>
      <c r="M3526">
        <v>53.9</v>
      </c>
      <c r="N3526">
        <v>18.89</v>
      </c>
    </row>
    <row r="3527" spans="1:14" x14ac:dyDescent="0.3">
      <c r="A3527" t="s">
        <v>37</v>
      </c>
      <c r="B3527" t="str">
        <f t="shared" si="110"/>
        <v>Mexico City</v>
      </c>
      <c r="C3527" t="s">
        <v>38</v>
      </c>
      <c r="D3527" t="s">
        <v>188</v>
      </c>
      <c r="E3527" s="1">
        <f t="shared" si="111"/>
        <v>45073</v>
      </c>
      <c r="F3527">
        <v>80.42</v>
      </c>
      <c r="G3527">
        <v>159.02000000000001</v>
      </c>
      <c r="H3527">
        <v>26.14</v>
      </c>
      <c r="I3527">
        <v>41.38</v>
      </c>
      <c r="J3527">
        <v>3.01</v>
      </c>
      <c r="K3527">
        <v>47.17</v>
      </c>
      <c r="L3527">
        <v>26.27</v>
      </c>
      <c r="M3527">
        <v>72.540000000000006</v>
      </c>
      <c r="N3527">
        <v>13.05</v>
      </c>
    </row>
    <row r="3528" spans="1:14" x14ac:dyDescent="0.3">
      <c r="A3528" t="s">
        <v>14</v>
      </c>
      <c r="B3528" t="str">
        <f t="shared" si="110"/>
        <v>Istanbul</v>
      </c>
      <c r="C3528" t="s">
        <v>15</v>
      </c>
      <c r="D3528" t="s">
        <v>273</v>
      </c>
      <c r="E3528" s="1">
        <f t="shared" si="111"/>
        <v>45129</v>
      </c>
      <c r="F3528">
        <v>44.82</v>
      </c>
      <c r="G3528">
        <v>51.87</v>
      </c>
      <c r="H3528">
        <v>25.16</v>
      </c>
      <c r="I3528">
        <v>10.07</v>
      </c>
      <c r="J3528">
        <v>2.56</v>
      </c>
      <c r="K3528">
        <v>56.46</v>
      </c>
      <c r="L3528">
        <v>6.07</v>
      </c>
      <c r="M3528">
        <v>36.299999999999997</v>
      </c>
      <c r="N3528">
        <v>5.08</v>
      </c>
    </row>
    <row r="3529" spans="1:14" x14ac:dyDescent="0.3">
      <c r="A3529" t="s">
        <v>26</v>
      </c>
      <c r="B3529" t="str">
        <f t="shared" si="110"/>
        <v>Paris</v>
      </c>
      <c r="C3529" t="s">
        <v>27</v>
      </c>
      <c r="D3529" s="1">
        <v>45144</v>
      </c>
      <c r="E3529" s="1">
        <f t="shared" si="111"/>
        <v>45144</v>
      </c>
      <c r="G3529">
        <v>63.12</v>
      </c>
      <c r="H3529">
        <v>81.99</v>
      </c>
      <c r="I3529">
        <v>36.200000000000003</v>
      </c>
      <c r="K3529">
        <v>14.26</v>
      </c>
      <c r="L3529">
        <v>23.55</v>
      </c>
      <c r="M3529">
        <v>74.17</v>
      </c>
      <c r="N3529">
        <v>10.85</v>
      </c>
    </row>
    <row r="3530" spans="1:14" x14ac:dyDescent="0.3">
      <c r="A3530" t="s">
        <v>34</v>
      </c>
      <c r="B3530" t="str">
        <f t="shared" si="110"/>
        <v>Tokyo</v>
      </c>
      <c r="C3530" t="s">
        <v>35</v>
      </c>
      <c r="D3530" s="1">
        <v>45181</v>
      </c>
      <c r="E3530" s="1">
        <f t="shared" si="111"/>
        <v>45181</v>
      </c>
      <c r="F3530">
        <v>29.99</v>
      </c>
      <c r="G3530">
        <v>156.13</v>
      </c>
      <c r="H3530">
        <v>45.83</v>
      </c>
      <c r="I3530">
        <v>21.28</v>
      </c>
      <c r="J3530">
        <v>8.6999999999999993</v>
      </c>
      <c r="K3530">
        <v>162.91</v>
      </c>
      <c r="L3530">
        <v>17.93</v>
      </c>
      <c r="M3530">
        <v>23.97</v>
      </c>
      <c r="N3530">
        <v>18.36</v>
      </c>
    </row>
    <row r="3531" spans="1:14" x14ac:dyDescent="0.3">
      <c r="A3531" t="s">
        <v>12</v>
      </c>
      <c r="B3531" t="str">
        <f t="shared" si="110"/>
        <v>Johannesburg</v>
      </c>
      <c r="C3531" t="s">
        <v>13</v>
      </c>
      <c r="D3531" s="1">
        <v>44993</v>
      </c>
      <c r="E3531" s="1">
        <f t="shared" si="111"/>
        <v>44993</v>
      </c>
      <c r="F3531">
        <v>29.81</v>
      </c>
      <c r="G3531">
        <v>21.5</v>
      </c>
      <c r="H3531">
        <v>56.99</v>
      </c>
      <c r="I3531">
        <v>11.58</v>
      </c>
      <c r="J3531">
        <v>3.39</v>
      </c>
      <c r="K3531">
        <v>34.4</v>
      </c>
      <c r="L3531">
        <v>11.34</v>
      </c>
      <c r="M3531">
        <v>52.69</v>
      </c>
      <c r="N3531">
        <v>8.9</v>
      </c>
    </row>
    <row r="3532" spans="1:14" x14ac:dyDescent="0.3">
      <c r="A3532" t="s">
        <v>82</v>
      </c>
      <c r="B3532" t="str">
        <f t="shared" si="110"/>
        <v xml:space="preserve">Sydney   </v>
      </c>
      <c r="C3532" t="s">
        <v>19</v>
      </c>
      <c r="D3532" t="s">
        <v>300</v>
      </c>
      <c r="E3532" s="1">
        <f t="shared" si="111"/>
        <v>45042</v>
      </c>
      <c r="F3532">
        <v>57.57</v>
      </c>
      <c r="G3532">
        <v>147.22</v>
      </c>
      <c r="H3532">
        <v>96.1</v>
      </c>
      <c r="I3532">
        <v>41.87</v>
      </c>
      <c r="J3532">
        <v>8.3699999999999992</v>
      </c>
      <c r="K3532">
        <v>39.35</v>
      </c>
      <c r="L3532">
        <v>10.01</v>
      </c>
      <c r="M3532">
        <v>90.02</v>
      </c>
      <c r="N3532">
        <v>19</v>
      </c>
    </row>
    <row r="3533" spans="1:14" x14ac:dyDescent="0.3">
      <c r="A3533" t="s">
        <v>22</v>
      </c>
      <c r="B3533" t="str">
        <f t="shared" si="110"/>
        <v>Mumbai</v>
      </c>
      <c r="C3533" t="s">
        <v>23</v>
      </c>
      <c r="D3533" t="s">
        <v>261</v>
      </c>
      <c r="E3533" s="1">
        <f t="shared" si="111"/>
        <v>45281</v>
      </c>
      <c r="F3533">
        <v>68.709999999999994</v>
      </c>
      <c r="G3533">
        <v>71.06</v>
      </c>
      <c r="H3533">
        <v>15.6</v>
      </c>
      <c r="I3533">
        <v>46.61</v>
      </c>
      <c r="J3533">
        <v>1.66</v>
      </c>
      <c r="K3533">
        <v>66.239999999999995</v>
      </c>
      <c r="L3533">
        <v>25.38</v>
      </c>
      <c r="M3533">
        <v>95.23</v>
      </c>
      <c r="N3533">
        <v>14.06</v>
      </c>
    </row>
    <row r="3534" spans="1:14" x14ac:dyDescent="0.3">
      <c r="A3534" t="s">
        <v>24</v>
      </c>
      <c r="B3534" t="str">
        <f t="shared" si="110"/>
        <v>Beijing</v>
      </c>
      <c r="C3534" t="s">
        <v>25</v>
      </c>
      <c r="D3534" t="s">
        <v>247</v>
      </c>
      <c r="E3534" s="1">
        <f t="shared" si="111"/>
        <v>45093</v>
      </c>
      <c r="F3534">
        <v>44.05</v>
      </c>
      <c r="G3534">
        <v>29.63</v>
      </c>
      <c r="I3534">
        <v>40.159999999999997</v>
      </c>
      <c r="J3534">
        <v>0.26</v>
      </c>
      <c r="K3534">
        <v>83.18</v>
      </c>
      <c r="L3534">
        <v>31.02</v>
      </c>
      <c r="M3534">
        <v>35.299999999999997</v>
      </c>
      <c r="N3534">
        <v>9.4700000000000006</v>
      </c>
    </row>
    <row r="3535" spans="1:14" x14ac:dyDescent="0.3">
      <c r="A3535" t="s">
        <v>42</v>
      </c>
      <c r="B3535" t="str">
        <f t="shared" si="110"/>
        <v>Bangkok</v>
      </c>
      <c r="C3535" t="s">
        <v>43</v>
      </c>
      <c r="D3535" t="s">
        <v>261</v>
      </c>
      <c r="E3535" s="1">
        <f t="shared" si="111"/>
        <v>45281</v>
      </c>
      <c r="F3535">
        <v>11.36</v>
      </c>
      <c r="G3535">
        <v>33.49</v>
      </c>
      <c r="H3535">
        <v>65.77</v>
      </c>
      <c r="I3535">
        <v>5.14</v>
      </c>
      <c r="J3535">
        <v>3.38</v>
      </c>
      <c r="K3535">
        <v>35.380000000000003</v>
      </c>
      <c r="L3535">
        <v>11.81</v>
      </c>
      <c r="M3535">
        <v>20.72</v>
      </c>
      <c r="N3535">
        <v>1.23</v>
      </c>
    </row>
    <row r="3536" spans="1:14" x14ac:dyDescent="0.3">
      <c r="A3536" t="s">
        <v>26</v>
      </c>
      <c r="B3536" t="str">
        <f t="shared" si="110"/>
        <v>Paris</v>
      </c>
      <c r="C3536" t="s">
        <v>27</v>
      </c>
      <c r="D3536" t="s">
        <v>316</v>
      </c>
      <c r="E3536" s="1">
        <f t="shared" si="111"/>
        <v>45012</v>
      </c>
      <c r="F3536">
        <v>95.48</v>
      </c>
      <c r="H3536">
        <v>80.900000000000006</v>
      </c>
      <c r="I3536">
        <v>28.51</v>
      </c>
      <c r="J3536">
        <v>5.59</v>
      </c>
      <c r="L3536">
        <v>-7.48</v>
      </c>
      <c r="M3536">
        <v>63.39</v>
      </c>
      <c r="N3536">
        <v>11.72</v>
      </c>
    </row>
    <row r="3537" spans="1:14" x14ac:dyDescent="0.3">
      <c r="A3537" t="s">
        <v>88</v>
      </c>
      <c r="B3537" t="str">
        <f t="shared" si="110"/>
        <v>Tokyo</v>
      </c>
      <c r="C3537" t="s">
        <v>35</v>
      </c>
      <c r="D3537" t="s">
        <v>215</v>
      </c>
      <c r="E3537" s="1">
        <f t="shared" si="111"/>
        <v>45135</v>
      </c>
      <c r="F3537">
        <v>96.19</v>
      </c>
      <c r="G3537">
        <v>91.76</v>
      </c>
      <c r="H3537">
        <v>30.52</v>
      </c>
      <c r="I3537">
        <v>10.39</v>
      </c>
      <c r="J3537">
        <v>7.54</v>
      </c>
      <c r="K3537">
        <v>80.33</v>
      </c>
      <c r="L3537">
        <v>10.92</v>
      </c>
      <c r="M3537">
        <v>36.24</v>
      </c>
      <c r="N3537">
        <v>17.61</v>
      </c>
    </row>
    <row r="3538" spans="1:14" x14ac:dyDescent="0.3">
      <c r="A3538" t="s">
        <v>21</v>
      </c>
      <c r="B3538" t="str">
        <f t="shared" si="110"/>
        <v>Los Angeles</v>
      </c>
      <c r="C3538" t="s">
        <v>150</v>
      </c>
      <c r="D3538" s="1">
        <v>45144</v>
      </c>
      <c r="E3538" s="1">
        <f t="shared" si="111"/>
        <v>45144</v>
      </c>
      <c r="F3538">
        <v>64.39</v>
      </c>
      <c r="G3538">
        <v>113.88</v>
      </c>
      <c r="H3538">
        <v>67.239999999999995</v>
      </c>
      <c r="I3538">
        <v>16.62</v>
      </c>
      <c r="J3538">
        <v>8.4499999999999993</v>
      </c>
      <c r="K3538">
        <v>141.47999999999999</v>
      </c>
      <c r="L3538">
        <v>8.1300000000000008</v>
      </c>
      <c r="M3538">
        <v>37.01</v>
      </c>
      <c r="N3538">
        <v>11.84</v>
      </c>
    </row>
    <row r="3539" spans="1:14" x14ac:dyDescent="0.3">
      <c r="A3539" t="s">
        <v>37</v>
      </c>
      <c r="B3539" t="str">
        <f t="shared" si="110"/>
        <v>Mexico City</v>
      </c>
      <c r="C3539" t="s">
        <v>38</v>
      </c>
      <c r="D3539" s="1">
        <v>45143</v>
      </c>
      <c r="E3539" s="1">
        <f t="shared" si="111"/>
        <v>45143</v>
      </c>
      <c r="F3539">
        <v>120.9</v>
      </c>
      <c r="G3539">
        <v>33.700000000000003</v>
      </c>
      <c r="H3539">
        <v>97.53</v>
      </c>
      <c r="I3539">
        <v>9.2799999999999994</v>
      </c>
      <c r="J3539">
        <v>5.67</v>
      </c>
      <c r="K3539">
        <v>191.24</v>
      </c>
      <c r="L3539">
        <v>22.76</v>
      </c>
      <c r="M3539">
        <v>66.900000000000006</v>
      </c>
      <c r="N3539">
        <v>6.25</v>
      </c>
    </row>
    <row r="3540" spans="1:14" x14ac:dyDescent="0.3">
      <c r="A3540" t="s">
        <v>113</v>
      </c>
      <c r="B3540" t="str">
        <f t="shared" si="110"/>
        <v xml:space="preserve">Mumbai   </v>
      </c>
      <c r="C3540" t="s">
        <v>23</v>
      </c>
      <c r="D3540" s="1">
        <v>45019</v>
      </c>
      <c r="E3540" s="1">
        <f t="shared" si="111"/>
        <v>45019</v>
      </c>
      <c r="F3540">
        <v>98.26</v>
      </c>
      <c r="H3540">
        <v>55.59</v>
      </c>
      <c r="I3540">
        <v>48.9</v>
      </c>
      <c r="J3540">
        <v>6.16</v>
      </c>
      <c r="K3540">
        <v>114.11</v>
      </c>
      <c r="L3540">
        <v>15.93</v>
      </c>
      <c r="M3540">
        <v>97.12</v>
      </c>
      <c r="N3540">
        <v>16.03</v>
      </c>
    </row>
    <row r="3541" spans="1:14" x14ac:dyDescent="0.3">
      <c r="A3541" t="s">
        <v>34</v>
      </c>
      <c r="B3541" t="str">
        <f t="shared" si="110"/>
        <v>Tokyo</v>
      </c>
      <c r="C3541" t="s">
        <v>35</v>
      </c>
      <c r="D3541" s="1">
        <v>45027</v>
      </c>
      <c r="E3541" s="1">
        <f t="shared" si="111"/>
        <v>45027</v>
      </c>
      <c r="F3541">
        <v>60.22</v>
      </c>
      <c r="G3541">
        <v>51.49</v>
      </c>
      <c r="H3541">
        <v>16.77</v>
      </c>
      <c r="I3541">
        <v>29.57</v>
      </c>
      <c r="J3541">
        <v>1.98</v>
      </c>
      <c r="K3541">
        <v>198.09</v>
      </c>
      <c r="L3541">
        <v>15.29</v>
      </c>
      <c r="M3541">
        <v>89.79</v>
      </c>
      <c r="N3541">
        <v>6.26</v>
      </c>
    </row>
    <row r="3542" spans="1:14" x14ac:dyDescent="0.3">
      <c r="A3542" t="s">
        <v>47</v>
      </c>
      <c r="B3542" t="str">
        <f t="shared" si="110"/>
        <v>Moscow</v>
      </c>
      <c r="C3542" t="s">
        <v>48</v>
      </c>
      <c r="D3542" s="1">
        <v>44933</v>
      </c>
      <c r="E3542" s="1">
        <f t="shared" si="111"/>
        <v>44933</v>
      </c>
      <c r="F3542">
        <v>94.15</v>
      </c>
      <c r="H3542">
        <v>8.7799999999999994</v>
      </c>
      <c r="I3542">
        <v>31.06</v>
      </c>
      <c r="J3542">
        <v>1.22</v>
      </c>
      <c r="L3542">
        <v>17.04</v>
      </c>
      <c r="M3542">
        <v>99.87</v>
      </c>
      <c r="N3542">
        <v>18.239999999999998</v>
      </c>
    </row>
    <row r="3543" spans="1:14" x14ac:dyDescent="0.3">
      <c r="A3543" t="s">
        <v>14</v>
      </c>
      <c r="B3543" t="str">
        <f t="shared" si="110"/>
        <v>Istanbul</v>
      </c>
      <c r="C3543" t="s">
        <v>15</v>
      </c>
      <c r="D3543" s="1">
        <v>45266</v>
      </c>
      <c r="E3543" s="1">
        <f t="shared" si="111"/>
        <v>45266</v>
      </c>
      <c r="F3543">
        <v>132.22</v>
      </c>
      <c r="H3543">
        <v>71.58</v>
      </c>
      <c r="I3543">
        <v>32.869999999999997</v>
      </c>
      <c r="J3543">
        <v>1.49</v>
      </c>
      <c r="K3543">
        <v>79.099999999999994</v>
      </c>
      <c r="L3543">
        <v>-8.26</v>
      </c>
      <c r="M3543">
        <v>85.47</v>
      </c>
      <c r="N3543">
        <v>6.1</v>
      </c>
    </row>
    <row r="3544" spans="1:14" x14ac:dyDescent="0.3">
      <c r="A3544" t="s">
        <v>37</v>
      </c>
      <c r="B3544" t="str">
        <f t="shared" si="110"/>
        <v>Mexico City</v>
      </c>
      <c r="C3544" t="s">
        <v>38</v>
      </c>
      <c r="D3544" s="1">
        <v>45022</v>
      </c>
      <c r="E3544" s="1">
        <f t="shared" si="111"/>
        <v>45022</v>
      </c>
      <c r="F3544">
        <v>84.66</v>
      </c>
      <c r="G3544">
        <v>78.39</v>
      </c>
      <c r="H3544">
        <v>96.59</v>
      </c>
      <c r="I3544">
        <v>39.54</v>
      </c>
      <c r="K3544">
        <v>194.47</v>
      </c>
      <c r="L3544">
        <v>14.97</v>
      </c>
      <c r="M3544">
        <v>44.54</v>
      </c>
      <c r="N3544">
        <v>7.28</v>
      </c>
    </row>
    <row r="3545" spans="1:14" x14ac:dyDescent="0.3">
      <c r="A3545" t="s">
        <v>74</v>
      </c>
      <c r="B3545" t="str">
        <f t="shared" si="110"/>
        <v>Sydney</v>
      </c>
      <c r="C3545" t="s">
        <v>19</v>
      </c>
      <c r="D3545" s="1">
        <v>44964</v>
      </c>
      <c r="E3545" s="1">
        <f t="shared" si="111"/>
        <v>44964</v>
      </c>
      <c r="F3545">
        <v>149.82</v>
      </c>
      <c r="G3545">
        <v>36.67</v>
      </c>
      <c r="H3545">
        <v>94.73</v>
      </c>
      <c r="I3545">
        <v>17.170000000000002</v>
      </c>
      <c r="J3545">
        <v>2.36</v>
      </c>
      <c r="K3545">
        <v>190.28</v>
      </c>
      <c r="L3545">
        <v>17.649999999999999</v>
      </c>
      <c r="M3545">
        <v>82.45</v>
      </c>
      <c r="N3545">
        <v>1.82</v>
      </c>
    </row>
    <row r="3546" spans="1:14" x14ac:dyDescent="0.3">
      <c r="A3546" t="s">
        <v>24</v>
      </c>
      <c r="B3546" t="str">
        <f t="shared" si="110"/>
        <v>Beijing</v>
      </c>
      <c r="C3546" t="s">
        <v>25</v>
      </c>
      <c r="D3546" t="s">
        <v>226</v>
      </c>
      <c r="E3546" s="1">
        <f t="shared" si="111"/>
        <v>45220</v>
      </c>
      <c r="F3546">
        <v>56.16</v>
      </c>
      <c r="G3546">
        <v>100.72</v>
      </c>
      <c r="H3546">
        <v>21.74</v>
      </c>
      <c r="I3546">
        <v>49.5</v>
      </c>
      <c r="J3546">
        <v>4.95</v>
      </c>
      <c r="K3546">
        <v>120.56</v>
      </c>
      <c r="L3546">
        <v>2.85</v>
      </c>
      <c r="M3546">
        <v>75.45</v>
      </c>
      <c r="N3546">
        <v>13.56</v>
      </c>
    </row>
    <row r="3547" spans="1:14" x14ac:dyDescent="0.3">
      <c r="A3547" t="s">
        <v>39</v>
      </c>
      <c r="B3547" t="str">
        <f t="shared" si="110"/>
        <v>Madrid</v>
      </c>
      <c r="C3547" t="s">
        <v>40</v>
      </c>
      <c r="D3547" t="s">
        <v>333</v>
      </c>
      <c r="E3547" s="1">
        <f t="shared" si="111"/>
        <v>45248</v>
      </c>
      <c r="F3547">
        <v>38.03</v>
      </c>
      <c r="G3547">
        <v>164.14</v>
      </c>
      <c r="H3547">
        <v>61.5</v>
      </c>
      <c r="I3547">
        <v>17.63</v>
      </c>
      <c r="J3547">
        <v>4.87</v>
      </c>
      <c r="K3547">
        <v>56.28</v>
      </c>
      <c r="L3547">
        <v>35.24</v>
      </c>
      <c r="M3547">
        <v>59.71</v>
      </c>
      <c r="N3547">
        <v>1.64</v>
      </c>
    </row>
    <row r="3548" spans="1:14" x14ac:dyDescent="0.3">
      <c r="A3548" t="s">
        <v>28</v>
      </c>
      <c r="B3548" t="str">
        <f t="shared" si="110"/>
        <v>New York</v>
      </c>
      <c r="C3548" t="s">
        <v>150</v>
      </c>
      <c r="D3548" s="1">
        <v>44963</v>
      </c>
      <c r="E3548" s="1">
        <f t="shared" si="111"/>
        <v>44963</v>
      </c>
      <c r="F3548">
        <v>47.31</v>
      </c>
      <c r="H3548">
        <v>64.7</v>
      </c>
      <c r="I3548">
        <v>49.77</v>
      </c>
      <c r="J3548">
        <v>8.1</v>
      </c>
      <c r="K3548">
        <v>57.46</v>
      </c>
      <c r="L3548">
        <v>0.12</v>
      </c>
      <c r="M3548">
        <v>17.84</v>
      </c>
      <c r="N3548">
        <v>18.11</v>
      </c>
    </row>
    <row r="3549" spans="1:14" x14ac:dyDescent="0.3">
      <c r="A3549" t="s">
        <v>113</v>
      </c>
      <c r="B3549" t="str">
        <f t="shared" si="110"/>
        <v xml:space="preserve">Mumbai   </v>
      </c>
      <c r="C3549" t="s">
        <v>23</v>
      </c>
      <c r="D3549" t="s">
        <v>239</v>
      </c>
      <c r="E3549" s="1">
        <f t="shared" si="111"/>
        <v>45091</v>
      </c>
      <c r="F3549">
        <v>81.66</v>
      </c>
      <c r="G3549">
        <v>26.14</v>
      </c>
      <c r="H3549">
        <v>90.35</v>
      </c>
      <c r="I3549">
        <v>18.21</v>
      </c>
      <c r="J3549">
        <v>0.54</v>
      </c>
      <c r="K3549">
        <v>98.62</v>
      </c>
      <c r="L3549">
        <v>1.77</v>
      </c>
      <c r="M3549">
        <v>34</v>
      </c>
      <c r="N3549">
        <v>14.26</v>
      </c>
    </row>
    <row r="3550" spans="1:14" x14ac:dyDescent="0.3">
      <c r="A3550" t="s">
        <v>74</v>
      </c>
      <c r="B3550" t="str">
        <f t="shared" si="110"/>
        <v>Sydney</v>
      </c>
      <c r="C3550" t="s">
        <v>19</v>
      </c>
      <c r="D3550" s="1">
        <v>44969</v>
      </c>
      <c r="E3550" s="1">
        <f t="shared" si="111"/>
        <v>44969</v>
      </c>
      <c r="F3550">
        <v>18.25</v>
      </c>
      <c r="G3550">
        <v>186.45</v>
      </c>
      <c r="H3550">
        <v>27.36</v>
      </c>
      <c r="I3550">
        <v>45.47</v>
      </c>
      <c r="J3550">
        <v>8.91</v>
      </c>
      <c r="K3550">
        <v>170.28</v>
      </c>
      <c r="L3550">
        <v>-0.68</v>
      </c>
      <c r="M3550">
        <v>90.85</v>
      </c>
      <c r="N3550">
        <v>5.72</v>
      </c>
    </row>
    <row r="3551" spans="1:14" x14ac:dyDescent="0.3">
      <c r="A3551" t="s">
        <v>42</v>
      </c>
      <c r="B3551" t="str">
        <f t="shared" si="110"/>
        <v>Bangkok</v>
      </c>
      <c r="C3551" t="s">
        <v>43</v>
      </c>
      <c r="D3551" t="s">
        <v>215</v>
      </c>
      <c r="E3551" s="1">
        <f t="shared" si="111"/>
        <v>45135</v>
      </c>
      <c r="F3551">
        <v>64.63</v>
      </c>
      <c r="G3551">
        <v>102.2</v>
      </c>
      <c r="H3551">
        <v>95.24</v>
      </c>
      <c r="I3551">
        <v>14.24</v>
      </c>
      <c r="J3551">
        <v>1.87</v>
      </c>
      <c r="K3551">
        <v>151.99</v>
      </c>
      <c r="L3551">
        <v>12.88</v>
      </c>
      <c r="M3551">
        <v>63.16</v>
      </c>
      <c r="N3551">
        <v>19.87</v>
      </c>
    </row>
    <row r="3552" spans="1:14" x14ac:dyDescent="0.3">
      <c r="A3552" t="s">
        <v>74</v>
      </c>
      <c r="B3552" t="str">
        <f t="shared" si="110"/>
        <v>Sydney</v>
      </c>
      <c r="C3552" t="s">
        <v>19</v>
      </c>
      <c r="D3552" t="s">
        <v>295</v>
      </c>
      <c r="E3552" s="1">
        <f t="shared" si="111"/>
        <v>45098</v>
      </c>
      <c r="F3552">
        <v>48.41</v>
      </c>
      <c r="G3552">
        <v>39.590000000000003</v>
      </c>
      <c r="H3552">
        <v>69.180000000000007</v>
      </c>
      <c r="I3552">
        <v>32.86</v>
      </c>
      <c r="J3552">
        <v>1.93</v>
      </c>
      <c r="K3552">
        <v>177.71</v>
      </c>
      <c r="L3552">
        <v>38.85</v>
      </c>
      <c r="M3552">
        <v>88.03</v>
      </c>
      <c r="N3552">
        <v>15.01</v>
      </c>
    </row>
    <row r="3553" spans="1:14" x14ac:dyDescent="0.3">
      <c r="A3553" t="s">
        <v>21</v>
      </c>
      <c r="B3553" t="str">
        <f t="shared" si="110"/>
        <v>Los Angeles</v>
      </c>
      <c r="C3553" t="s">
        <v>150</v>
      </c>
      <c r="D3553" s="1">
        <v>44986</v>
      </c>
      <c r="E3553" s="1">
        <f t="shared" si="111"/>
        <v>44986</v>
      </c>
      <c r="F3553">
        <v>111.12</v>
      </c>
      <c r="G3553">
        <v>154.11000000000001</v>
      </c>
      <c r="H3553">
        <v>36.36</v>
      </c>
      <c r="I3553">
        <v>34.950000000000003</v>
      </c>
      <c r="J3553">
        <v>0.16</v>
      </c>
      <c r="K3553">
        <v>179.17</v>
      </c>
      <c r="L3553">
        <v>3.81</v>
      </c>
      <c r="M3553">
        <v>56.05</v>
      </c>
      <c r="N3553">
        <v>18.899999999999999</v>
      </c>
    </row>
    <row r="3554" spans="1:14" x14ac:dyDescent="0.3">
      <c r="A3554" t="s">
        <v>34</v>
      </c>
      <c r="B3554" t="str">
        <f t="shared" si="110"/>
        <v>Tokyo</v>
      </c>
      <c r="C3554" t="s">
        <v>35</v>
      </c>
      <c r="D3554" t="s">
        <v>291</v>
      </c>
      <c r="E3554" s="1">
        <f t="shared" si="111"/>
        <v>45185</v>
      </c>
      <c r="F3554">
        <v>84.74</v>
      </c>
      <c r="H3554">
        <v>90.53</v>
      </c>
      <c r="I3554">
        <v>38.58</v>
      </c>
      <c r="J3554">
        <v>6.25</v>
      </c>
      <c r="K3554">
        <v>198.5</v>
      </c>
      <c r="L3554">
        <v>25.27</v>
      </c>
      <c r="M3554">
        <v>55.96</v>
      </c>
      <c r="N3554">
        <v>8.5</v>
      </c>
    </row>
    <row r="3555" spans="1:14" x14ac:dyDescent="0.3">
      <c r="A3555" t="s">
        <v>29</v>
      </c>
      <c r="B3555" t="str">
        <f t="shared" si="110"/>
        <v>London</v>
      </c>
      <c r="C3555" t="s">
        <v>151</v>
      </c>
      <c r="D3555" t="s">
        <v>317</v>
      </c>
      <c r="E3555" s="1">
        <f t="shared" si="111"/>
        <v>45186</v>
      </c>
      <c r="F3555">
        <v>56.65</v>
      </c>
      <c r="G3555">
        <v>66.45</v>
      </c>
      <c r="H3555">
        <v>83.17</v>
      </c>
      <c r="I3555">
        <v>35.93</v>
      </c>
      <c r="J3555">
        <v>9.68</v>
      </c>
      <c r="K3555">
        <v>33.799999999999997</v>
      </c>
      <c r="L3555">
        <v>32.72</v>
      </c>
      <c r="M3555">
        <v>61.07</v>
      </c>
      <c r="N3555">
        <v>2.37</v>
      </c>
    </row>
    <row r="3556" spans="1:14" x14ac:dyDescent="0.3">
      <c r="A3556" t="s">
        <v>74</v>
      </c>
      <c r="B3556" t="str">
        <f t="shared" si="110"/>
        <v>Sydney</v>
      </c>
      <c r="C3556" t="s">
        <v>19</v>
      </c>
      <c r="D3556" s="1">
        <v>45210</v>
      </c>
      <c r="E3556" s="1">
        <f t="shared" si="111"/>
        <v>45210</v>
      </c>
      <c r="G3556">
        <v>64.86</v>
      </c>
      <c r="H3556">
        <v>93.8</v>
      </c>
      <c r="I3556">
        <v>2.71</v>
      </c>
      <c r="J3556">
        <v>5.7</v>
      </c>
      <c r="K3556">
        <v>78.73</v>
      </c>
      <c r="L3556">
        <v>11.43</v>
      </c>
      <c r="M3556">
        <v>83.46</v>
      </c>
      <c r="N3556">
        <v>16.64</v>
      </c>
    </row>
    <row r="3557" spans="1:14" x14ac:dyDescent="0.3">
      <c r="A3557" t="s">
        <v>16</v>
      </c>
      <c r="B3557" t="str">
        <f t="shared" si="110"/>
        <v>Berlin</v>
      </c>
      <c r="C3557" t="s">
        <v>17</v>
      </c>
      <c r="D3557" t="s">
        <v>214</v>
      </c>
      <c r="E3557" s="1">
        <f t="shared" si="111"/>
        <v>45213</v>
      </c>
      <c r="G3557">
        <v>152.02000000000001</v>
      </c>
      <c r="H3557">
        <v>19.989999999999998</v>
      </c>
      <c r="I3557">
        <v>46.84</v>
      </c>
      <c r="J3557">
        <v>1.57</v>
      </c>
      <c r="K3557">
        <v>28.99</v>
      </c>
      <c r="L3557">
        <v>1.86</v>
      </c>
      <c r="M3557">
        <v>97.76</v>
      </c>
      <c r="N3557">
        <v>14.3</v>
      </c>
    </row>
    <row r="3558" spans="1:14" x14ac:dyDescent="0.3">
      <c r="A3558" t="s">
        <v>45</v>
      </c>
      <c r="B3558" t="str">
        <f t="shared" si="110"/>
        <v>Rio De Janeiro</v>
      </c>
      <c r="C3558" t="s">
        <v>46</v>
      </c>
      <c r="D3558" t="s">
        <v>178</v>
      </c>
      <c r="E3558" s="1">
        <f t="shared" si="111"/>
        <v>45223</v>
      </c>
      <c r="F3558">
        <v>26.99</v>
      </c>
      <c r="G3558">
        <v>50.31</v>
      </c>
      <c r="H3558">
        <v>31.69</v>
      </c>
      <c r="I3558">
        <v>4.2</v>
      </c>
      <c r="J3558">
        <v>1.1000000000000001</v>
      </c>
      <c r="K3558">
        <v>23.79</v>
      </c>
      <c r="L3558">
        <v>4.8600000000000003</v>
      </c>
      <c r="M3558">
        <v>96.29</v>
      </c>
      <c r="N3558">
        <v>12.09</v>
      </c>
    </row>
    <row r="3559" spans="1:14" x14ac:dyDescent="0.3">
      <c r="A3559" t="s">
        <v>74</v>
      </c>
      <c r="B3559" t="str">
        <f t="shared" si="110"/>
        <v>Sydney</v>
      </c>
      <c r="C3559" t="s">
        <v>19</v>
      </c>
      <c r="D3559" t="s">
        <v>323</v>
      </c>
      <c r="E3559" s="1">
        <f t="shared" si="111"/>
        <v>44984</v>
      </c>
      <c r="F3559">
        <v>37.090000000000003</v>
      </c>
      <c r="H3559">
        <v>79.72</v>
      </c>
      <c r="I3559">
        <v>47.58</v>
      </c>
      <c r="J3559">
        <v>5.27</v>
      </c>
      <c r="K3559">
        <v>68.900000000000006</v>
      </c>
      <c r="L3559">
        <v>39.32</v>
      </c>
      <c r="M3559">
        <v>21.24</v>
      </c>
      <c r="N3559">
        <v>6.99</v>
      </c>
    </row>
    <row r="3560" spans="1:14" x14ac:dyDescent="0.3">
      <c r="A3560" t="s">
        <v>41</v>
      </c>
      <c r="B3560" t="str">
        <f t="shared" si="110"/>
        <v>Seoul</v>
      </c>
      <c r="C3560" t="s">
        <v>31</v>
      </c>
      <c r="D3560" t="s">
        <v>299</v>
      </c>
      <c r="E3560" s="1">
        <f t="shared" si="111"/>
        <v>45102</v>
      </c>
      <c r="F3560">
        <v>73.37</v>
      </c>
      <c r="G3560">
        <v>30.29</v>
      </c>
      <c r="H3560">
        <v>75.62</v>
      </c>
      <c r="I3560">
        <v>1.91</v>
      </c>
      <c r="J3560">
        <v>1.91</v>
      </c>
      <c r="K3560">
        <v>175.92</v>
      </c>
      <c r="L3560">
        <v>-5.78</v>
      </c>
      <c r="M3560">
        <v>86.88</v>
      </c>
      <c r="N3560">
        <v>2.41</v>
      </c>
    </row>
    <row r="3561" spans="1:14" x14ac:dyDescent="0.3">
      <c r="A3561" t="s">
        <v>32</v>
      </c>
      <c r="B3561" t="str">
        <f t="shared" si="110"/>
        <v>Toronto</v>
      </c>
      <c r="C3561" t="s">
        <v>33</v>
      </c>
      <c r="D3561" s="1">
        <v>45021</v>
      </c>
      <c r="E3561" s="1">
        <f t="shared" si="111"/>
        <v>45021</v>
      </c>
      <c r="F3561">
        <v>92.31</v>
      </c>
      <c r="G3561">
        <v>45.84</v>
      </c>
      <c r="H3561">
        <v>8.2799999999999994</v>
      </c>
      <c r="I3561">
        <v>34.83</v>
      </c>
      <c r="K3561">
        <v>133.91999999999999</v>
      </c>
      <c r="L3561">
        <v>8.91</v>
      </c>
      <c r="M3561">
        <v>42.4</v>
      </c>
      <c r="N3561">
        <v>16.97</v>
      </c>
    </row>
    <row r="3562" spans="1:14" x14ac:dyDescent="0.3">
      <c r="A3562" t="s">
        <v>55</v>
      </c>
      <c r="B3562" t="str">
        <f t="shared" si="110"/>
        <v xml:space="preserve">Berlin   </v>
      </c>
      <c r="C3562" t="s">
        <v>17</v>
      </c>
      <c r="D3562" s="1">
        <v>45089</v>
      </c>
      <c r="E3562" s="1">
        <f t="shared" si="111"/>
        <v>45089</v>
      </c>
      <c r="F3562">
        <v>146.54</v>
      </c>
      <c r="H3562">
        <v>79.02</v>
      </c>
      <c r="I3562">
        <v>4.75</v>
      </c>
      <c r="J3562">
        <v>4.16</v>
      </c>
      <c r="K3562">
        <v>72.400000000000006</v>
      </c>
      <c r="L3562">
        <v>30.62</v>
      </c>
      <c r="M3562">
        <v>24.24</v>
      </c>
      <c r="N3562">
        <v>2.7</v>
      </c>
    </row>
    <row r="3563" spans="1:14" x14ac:dyDescent="0.3">
      <c r="A3563" t="s">
        <v>125</v>
      </c>
      <c r="B3563" t="str">
        <f t="shared" si="110"/>
        <v xml:space="preserve">Dubai   </v>
      </c>
      <c r="C3563" t="s">
        <v>149</v>
      </c>
      <c r="D3563" t="s">
        <v>172</v>
      </c>
      <c r="E3563" s="1">
        <f t="shared" si="111"/>
        <v>45099</v>
      </c>
      <c r="F3563">
        <v>41.03</v>
      </c>
      <c r="G3563">
        <v>117.17</v>
      </c>
      <c r="H3563">
        <v>41.12</v>
      </c>
      <c r="I3563">
        <v>28.61</v>
      </c>
      <c r="J3563">
        <v>5.14</v>
      </c>
      <c r="K3563">
        <v>177.59</v>
      </c>
      <c r="L3563">
        <v>4.1100000000000003</v>
      </c>
      <c r="M3563">
        <v>12.83</v>
      </c>
      <c r="N3563">
        <v>16.559999999999999</v>
      </c>
    </row>
    <row r="3564" spans="1:14" x14ac:dyDescent="0.3">
      <c r="A3564" t="s">
        <v>92</v>
      </c>
      <c r="B3564" t="str">
        <f t="shared" si="110"/>
        <v>Seoul</v>
      </c>
      <c r="C3564" t="s">
        <v>31</v>
      </c>
      <c r="D3564" s="1">
        <v>45117</v>
      </c>
      <c r="E3564" s="1">
        <f t="shared" si="111"/>
        <v>45117</v>
      </c>
      <c r="F3564">
        <v>64.989999999999995</v>
      </c>
      <c r="G3564">
        <v>16.98</v>
      </c>
      <c r="H3564">
        <v>11.79</v>
      </c>
      <c r="I3564">
        <v>12</v>
      </c>
      <c r="J3564">
        <v>3.27</v>
      </c>
      <c r="K3564">
        <v>17.16</v>
      </c>
      <c r="L3564">
        <v>39.75</v>
      </c>
      <c r="M3564">
        <v>69.63</v>
      </c>
      <c r="N3564">
        <v>12.35</v>
      </c>
    </row>
    <row r="3565" spans="1:14" x14ac:dyDescent="0.3">
      <c r="A3565" t="s">
        <v>14</v>
      </c>
      <c r="B3565" t="str">
        <f t="shared" si="110"/>
        <v>Istanbul</v>
      </c>
      <c r="C3565" t="s">
        <v>15</v>
      </c>
      <c r="D3565" t="s">
        <v>277</v>
      </c>
      <c r="E3565" s="1">
        <f t="shared" si="111"/>
        <v>45072</v>
      </c>
      <c r="F3565">
        <v>71.650000000000006</v>
      </c>
      <c r="G3565">
        <v>81.760000000000005</v>
      </c>
      <c r="H3565">
        <v>53.17</v>
      </c>
      <c r="I3565">
        <v>20.12</v>
      </c>
      <c r="J3565">
        <v>2.4300000000000002</v>
      </c>
      <c r="K3565">
        <v>127.54</v>
      </c>
      <c r="L3565">
        <v>-9.57</v>
      </c>
      <c r="M3565">
        <v>84.74</v>
      </c>
      <c r="N3565">
        <v>12.59</v>
      </c>
    </row>
    <row r="3566" spans="1:14" x14ac:dyDescent="0.3">
      <c r="A3566" t="s">
        <v>51</v>
      </c>
      <c r="B3566" t="str">
        <f t="shared" si="110"/>
        <v>Moscow</v>
      </c>
      <c r="C3566" t="s">
        <v>48</v>
      </c>
      <c r="D3566" s="1">
        <v>44938</v>
      </c>
      <c r="E3566" s="1">
        <f t="shared" si="111"/>
        <v>44938</v>
      </c>
      <c r="F3566">
        <v>33.03</v>
      </c>
      <c r="G3566">
        <v>141.44</v>
      </c>
      <c r="H3566">
        <v>63.1</v>
      </c>
      <c r="I3566">
        <v>13.83</v>
      </c>
      <c r="J3566">
        <v>7.36</v>
      </c>
      <c r="K3566">
        <v>59.62</v>
      </c>
      <c r="L3566">
        <v>27.21</v>
      </c>
      <c r="M3566">
        <v>82.75</v>
      </c>
      <c r="N3566">
        <v>9.89</v>
      </c>
    </row>
    <row r="3567" spans="1:14" x14ac:dyDescent="0.3">
      <c r="A3567" t="s">
        <v>74</v>
      </c>
      <c r="B3567" t="str">
        <f t="shared" si="110"/>
        <v>Sydney</v>
      </c>
      <c r="C3567" t="s">
        <v>19</v>
      </c>
      <c r="D3567" s="1">
        <v>45202</v>
      </c>
      <c r="E3567" s="1">
        <f t="shared" si="111"/>
        <v>45202</v>
      </c>
      <c r="F3567">
        <v>17.23</v>
      </c>
      <c r="G3567">
        <v>183.99</v>
      </c>
      <c r="H3567">
        <v>51.57</v>
      </c>
      <c r="I3567">
        <v>43.66</v>
      </c>
      <c r="J3567">
        <v>8.25</v>
      </c>
      <c r="K3567">
        <v>79.39</v>
      </c>
      <c r="L3567">
        <v>10.93</v>
      </c>
      <c r="M3567">
        <v>28.62</v>
      </c>
      <c r="N3567">
        <v>12.27</v>
      </c>
    </row>
    <row r="3568" spans="1:14" x14ac:dyDescent="0.3">
      <c r="A3568" t="s">
        <v>41</v>
      </c>
      <c r="B3568" t="str">
        <f t="shared" si="110"/>
        <v>Seoul</v>
      </c>
      <c r="C3568" t="s">
        <v>31</v>
      </c>
      <c r="D3568" s="1">
        <v>45081</v>
      </c>
      <c r="E3568" s="1">
        <f t="shared" si="111"/>
        <v>45081</v>
      </c>
      <c r="F3568">
        <v>142.61000000000001</v>
      </c>
      <c r="G3568">
        <v>45.71</v>
      </c>
      <c r="H3568">
        <v>95.07</v>
      </c>
      <c r="I3568">
        <v>21.21</v>
      </c>
      <c r="J3568">
        <v>9.31</v>
      </c>
      <c r="K3568">
        <v>187.94</v>
      </c>
      <c r="L3568">
        <v>35.020000000000003</v>
      </c>
      <c r="M3568">
        <v>62.63</v>
      </c>
      <c r="N3568">
        <v>15.82</v>
      </c>
    </row>
    <row r="3569" spans="1:14" x14ac:dyDescent="0.3">
      <c r="A3569" t="s">
        <v>14</v>
      </c>
      <c r="B3569" t="str">
        <f t="shared" si="110"/>
        <v>Istanbul</v>
      </c>
      <c r="C3569" t="s">
        <v>15</v>
      </c>
      <c r="D3569" t="s">
        <v>207</v>
      </c>
      <c r="E3569" s="1">
        <f t="shared" si="111"/>
        <v>45035</v>
      </c>
      <c r="F3569">
        <v>96.66</v>
      </c>
      <c r="G3569">
        <v>61.26</v>
      </c>
      <c r="H3569">
        <v>94.52</v>
      </c>
      <c r="I3569">
        <v>27.92</v>
      </c>
      <c r="J3569">
        <v>0.19</v>
      </c>
      <c r="K3569">
        <v>154.41999999999999</v>
      </c>
      <c r="L3569">
        <v>11.29</v>
      </c>
      <c r="M3569">
        <v>22.93</v>
      </c>
      <c r="N3569">
        <v>9.2799999999999994</v>
      </c>
    </row>
    <row r="3570" spans="1:14" x14ac:dyDescent="0.3">
      <c r="A3570" t="s">
        <v>34</v>
      </c>
      <c r="B3570" t="str">
        <f t="shared" si="110"/>
        <v>Tokyo</v>
      </c>
      <c r="C3570" t="s">
        <v>35</v>
      </c>
      <c r="D3570" t="s">
        <v>242</v>
      </c>
      <c r="E3570" s="1">
        <f t="shared" si="111"/>
        <v>45216</v>
      </c>
      <c r="F3570">
        <v>145.86000000000001</v>
      </c>
      <c r="G3570">
        <v>169.15</v>
      </c>
      <c r="H3570">
        <v>12.82</v>
      </c>
      <c r="I3570">
        <v>46.78</v>
      </c>
      <c r="J3570">
        <v>5.63</v>
      </c>
      <c r="K3570">
        <v>198.41</v>
      </c>
      <c r="L3570">
        <v>-3.2</v>
      </c>
      <c r="M3570">
        <v>33.21</v>
      </c>
      <c r="N3570">
        <v>11.75</v>
      </c>
    </row>
    <row r="3571" spans="1:14" x14ac:dyDescent="0.3">
      <c r="A3571" t="s">
        <v>22</v>
      </c>
      <c r="B3571" t="str">
        <f t="shared" si="110"/>
        <v>Mumbai</v>
      </c>
      <c r="C3571" t="s">
        <v>23</v>
      </c>
      <c r="D3571" t="s">
        <v>243</v>
      </c>
      <c r="E3571" s="1">
        <f t="shared" si="111"/>
        <v>45250</v>
      </c>
      <c r="F3571">
        <v>19.22</v>
      </c>
      <c r="G3571">
        <v>191.25</v>
      </c>
      <c r="H3571">
        <v>16.21</v>
      </c>
      <c r="I3571">
        <v>32.17</v>
      </c>
      <c r="J3571">
        <v>3.65</v>
      </c>
      <c r="K3571">
        <v>116.17</v>
      </c>
      <c r="L3571">
        <v>33.909999999999997</v>
      </c>
      <c r="M3571">
        <v>88.46</v>
      </c>
      <c r="N3571">
        <v>15.18</v>
      </c>
    </row>
    <row r="3572" spans="1:14" x14ac:dyDescent="0.3">
      <c r="A3572" t="s">
        <v>28</v>
      </c>
      <c r="B3572" t="str">
        <f t="shared" si="110"/>
        <v>New York</v>
      </c>
      <c r="C3572" t="s">
        <v>150</v>
      </c>
      <c r="D3572" s="1">
        <v>45179</v>
      </c>
      <c r="E3572" s="1">
        <f t="shared" si="111"/>
        <v>45179</v>
      </c>
      <c r="F3572">
        <v>87.35</v>
      </c>
      <c r="G3572">
        <v>168.9</v>
      </c>
      <c r="H3572">
        <v>50.3</v>
      </c>
      <c r="I3572">
        <v>6.1</v>
      </c>
      <c r="J3572">
        <v>1.1599999999999999</v>
      </c>
      <c r="K3572">
        <v>44.84</v>
      </c>
      <c r="L3572">
        <v>10.15</v>
      </c>
      <c r="M3572">
        <v>78.47</v>
      </c>
      <c r="N3572">
        <v>13.58</v>
      </c>
    </row>
    <row r="3573" spans="1:14" x14ac:dyDescent="0.3">
      <c r="A3573" t="s">
        <v>87</v>
      </c>
      <c r="B3573" t="str">
        <f t="shared" si="110"/>
        <v xml:space="preserve">Moscow   </v>
      </c>
      <c r="C3573" t="s">
        <v>48</v>
      </c>
      <c r="D3573" s="1">
        <v>44938</v>
      </c>
      <c r="E3573" s="1">
        <f t="shared" si="111"/>
        <v>44938</v>
      </c>
      <c r="F3573">
        <v>33.03</v>
      </c>
      <c r="G3573">
        <v>141.44</v>
      </c>
      <c r="H3573">
        <v>63.1</v>
      </c>
      <c r="I3573">
        <v>13.83</v>
      </c>
      <c r="J3573">
        <v>7.36</v>
      </c>
      <c r="K3573">
        <v>59.62</v>
      </c>
      <c r="L3573">
        <v>27.21</v>
      </c>
      <c r="M3573">
        <v>82.75</v>
      </c>
      <c r="N3573">
        <v>9.89</v>
      </c>
    </row>
    <row r="3574" spans="1:14" x14ac:dyDescent="0.3">
      <c r="A3574" t="s">
        <v>42</v>
      </c>
      <c r="B3574" t="str">
        <f t="shared" si="110"/>
        <v>Bangkok</v>
      </c>
      <c r="C3574" t="s">
        <v>43</v>
      </c>
      <c r="D3574" s="1">
        <v>45020</v>
      </c>
      <c r="E3574" s="1">
        <f t="shared" si="111"/>
        <v>45020</v>
      </c>
      <c r="F3574">
        <v>131.19999999999999</v>
      </c>
      <c r="G3574">
        <v>121.23</v>
      </c>
      <c r="H3574">
        <v>42.51</v>
      </c>
      <c r="I3574">
        <v>15.94</v>
      </c>
      <c r="J3574">
        <v>0.34</v>
      </c>
      <c r="K3574">
        <v>126.77</v>
      </c>
      <c r="L3574">
        <v>-9.49</v>
      </c>
      <c r="M3574">
        <v>74.13</v>
      </c>
      <c r="N3574">
        <v>14.46</v>
      </c>
    </row>
    <row r="3575" spans="1:14" x14ac:dyDescent="0.3">
      <c r="A3575" t="s">
        <v>16</v>
      </c>
      <c r="B3575" t="str">
        <f t="shared" si="110"/>
        <v>Berlin</v>
      </c>
      <c r="C3575" t="s">
        <v>17</v>
      </c>
      <c r="D3575" s="1">
        <v>45112</v>
      </c>
      <c r="E3575" s="1">
        <f t="shared" si="111"/>
        <v>45112</v>
      </c>
      <c r="F3575">
        <v>7.16</v>
      </c>
      <c r="G3575">
        <v>35.24</v>
      </c>
      <c r="H3575">
        <v>87.92</v>
      </c>
      <c r="I3575">
        <v>25.95</v>
      </c>
      <c r="K3575">
        <v>181.81</v>
      </c>
      <c r="L3575">
        <v>22.22</v>
      </c>
      <c r="M3575">
        <v>80.760000000000005</v>
      </c>
      <c r="N3575">
        <v>1.75</v>
      </c>
    </row>
    <row r="3576" spans="1:14" x14ac:dyDescent="0.3">
      <c r="A3576" t="s">
        <v>32</v>
      </c>
      <c r="B3576" t="str">
        <f t="shared" si="110"/>
        <v>Toronto</v>
      </c>
      <c r="C3576" t="s">
        <v>33</v>
      </c>
      <c r="D3576" s="1">
        <v>45109</v>
      </c>
      <c r="E3576" s="1">
        <f t="shared" si="111"/>
        <v>45109</v>
      </c>
      <c r="F3576">
        <v>48.56</v>
      </c>
      <c r="G3576">
        <v>65.16</v>
      </c>
      <c r="H3576">
        <v>10.63</v>
      </c>
      <c r="I3576">
        <v>34.409999999999997</v>
      </c>
      <c r="J3576">
        <v>9.3699999999999992</v>
      </c>
      <c r="K3576">
        <v>193.43</v>
      </c>
      <c r="L3576">
        <v>-4.4000000000000004</v>
      </c>
      <c r="M3576">
        <v>34.11</v>
      </c>
      <c r="N3576">
        <v>17.829999999999998</v>
      </c>
    </row>
    <row r="3577" spans="1:14" x14ac:dyDescent="0.3">
      <c r="A3577" t="s">
        <v>32</v>
      </c>
      <c r="B3577" t="str">
        <f t="shared" si="110"/>
        <v>Toronto</v>
      </c>
      <c r="C3577" t="s">
        <v>33</v>
      </c>
      <c r="D3577" s="1">
        <v>44934</v>
      </c>
      <c r="E3577" s="1">
        <f t="shared" si="111"/>
        <v>44934</v>
      </c>
      <c r="F3577">
        <v>50.26</v>
      </c>
      <c r="G3577">
        <v>83.32</v>
      </c>
      <c r="H3577">
        <v>95.44</v>
      </c>
      <c r="I3577">
        <v>25.87</v>
      </c>
      <c r="J3577">
        <v>3.68</v>
      </c>
      <c r="K3577">
        <v>194.54</v>
      </c>
      <c r="L3577">
        <v>-1.52</v>
      </c>
      <c r="M3577">
        <v>72.95</v>
      </c>
      <c r="N3577">
        <v>7.44</v>
      </c>
    </row>
    <row r="3578" spans="1:14" x14ac:dyDescent="0.3">
      <c r="A3578" t="s">
        <v>29</v>
      </c>
      <c r="B3578" t="str">
        <f t="shared" si="110"/>
        <v>London</v>
      </c>
      <c r="C3578" t="s">
        <v>151</v>
      </c>
      <c r="D3578" s="1">
        <v>45052</v>
      </c>
      <c r="E3578" s="1">
        <f t="shared" si="111"/>
        <v>45052</v>
      </c>
      <c r="F3578">
        <v>79.069999999999993</v>
      </c>
      <c r="G3578">
        <v>106.26</v>
      </c>
      <c r="H3578">
        <v>73.849999999999994</v>
      </c>
      <c r="I3578">
        <v>41.03</v>
      </c>
      <c r="J3578">
        <v>9.5299999999999994</v>
      </c>
      <c r="K3578">
        <v>166.39</v>
      </c>
      <c r="L3578">
        <v>34.590000000000003</v>
      </c>
      <c r="M3578">
        <v>68.569999999999993</v>
      </c>
      <c r="N3578">
        <v>2.66</v>
      </c>
    </row>
    <row r="3579" spans="1:14" x14ac:dyDescent="0.3">
      <c r="A3579" t="s">
        <v>61</v>
      </c>
      <c r="B3579" t="str">
        <f t="shared" si="110"/>
        <v>Cairo</v>
      </c>
      <c r="C3579" t="s">
        <v>62</v>
      </c>
      <c r="D3579" t="s">
        <v>254</v>
      </c>
      <c r="E3579" s="1">
        <f t="shared" si="111"/>
        <v>45100</v>
      </c>
      <c r="F3579">
        <v>54.89</v>
      </c>
      <c r="G3579">
        <v>91.81</v>
      </c>
      <c r="H3579">
        <v>26.77</v>
      </c>
      <c r="I3579">
        <v>42.68</v>
      </c>
      <c r="J3579">
        <v>6.51</v>
      </c>
      <c r="K3579">
        <v>71</v>
      </c>
      <c r="L3579">
        <v>15.94</v>
      </c>
      <c r="M3579">
        <v>64.599999999999994</v>
      </c>
      <c r="N3579">
        <v>10.68</v>
      </c>
    </row>
    <row r="3580" spans="1:14" x14ac:dyDescent="0.3">
      <c r="A3580" t="s">
        <v>29</v>
      </c>
      <c r="B3580" t="str">
        <f t="shared" si="110"/>
        <v>London</v>
      </c>
      <c r="C3580" t="s">
        <v>151</v>
      </c>
      <c r="D3580" t="s">
        <v>329</v>
      </c>
      <c r="E3580" s="1">
        <f t="shared" si="111"/>
        <v>45103</v>
      </c>
      <c r="F3580">
        <v>18.72</v>
      </c>
      <c r="H3580">
        <v>48.59</v>
      </c>
      <c r="J3580">
        <v>7.83</v>
      </c>
      <c r="K3580">
        <v>122.67</v>
      </c>
      <c r="L3580">
        <v>37.340000000000003</v>
      </c>
      <c r="M3580">
        <v>12.45</v>
      </c>
      <c r="N3580">
        <v>14.03</v>
      </c>
    </row>
    <row r="3581" spans="1:14" x14ac:dyDescent="0.3">
      <c r="A3581" t="s">
        <v>39</v>
      </c>
      <c r="B3581" t="str">
        <f t="shared" si="110"/>
        <v>Madrid</v>
      </c>
      <c r="C3581" t="s">
        <v>40</v>
      </c>
      <c r="D3581" t="s">
        <v>157</v>
      </c>
      <c r="E3581" s="1">
        <f t="shared" si="111"/>
        <v>45040</v>
      </c>
      <c r="F3581">
        <v>116.76</v>
      </c>
      <c r="G3581">
        <v>110.93</v>
      </c>
      <c r="H3581">
        <v>92.26</v>
      </c>
      <c r="I3581">
        <v>44.13</v>
      </c>
      <c r="J3581">
        <v>9.89</v>
      </c>
      <c r="K3581">
        <v>140.62</v>
      </c>
      <c r="L3581">
        <v>28.66</v>
      </c>
      <c r="M3581">
        <v>97.63</v>
      </c>
      <c r="N3581">
        <v>14.64</v>
      </c>
    </row>
    <row r="3582" spans="1:14" x14ac:dyDescent="0.3">
      <c r="A3582" t="s">
        <v>39</v>
      </c>
      <c r="B3582" t="str">
        <f t="shared" si="110"/>
        <v>Madrid</v>
      </c>
      <c r="C3582" t="s">
        <v>40</v>
      </c>
      <c r="D3582" s="1">
        <v>44992</v>
      </c>
      <c r="E3582" s="1">
        <f t="shared" si="111"/>
        <v>44992</v>
      </c>
      <c r="F3582">
        <v>104.86</v>
      </c>
      <c r="G3582">
        <v>102.71</v>
      </c>
      <c r="H3582">
        <v>96.75</v>
      </c>
      <c r="I3582">
        <v>12.59</v>
      </c>
      <c r="J3582">
        <v>0.53</v>
      </c>
      <c r="K3582">
        <v>175.7</v>
      </c>
      <c r="L3582">
        <v>20.56</v>
      </c>
      <c r="M3582">
        <v>11.39</v>
      </c>
      <c r="N3582">
        <v>10.02</v>
      </c>
    </row>
    <row r="3583" spans="1:14" x14ac:dyDescent="0.3">
      <c r="A3583" t="s">
        <v>41</v>
      </c>
      <c r="B3583" t="str">
        <f t="shared" si="110"/>
        <v>Seoul</v>
      </c>
      <c r="C3583" t="s">
        <v>31</v>
      </c>
      <c r="D3583" t="s">
        <v>262</v>
      </c>
      <c r="E3583" s="1">
        <f t="shared" si="111"/>
        <v>45246</v>
      </c>
      <c r="F3583">
        <v>127.04</v>
      </c>
      <c r="G3583">
        <v>113.55</v>
      </c>
      <c r="H3583">
        <v>5.91</v>
      </c>
      <c r="I3583">
        <v>29.35</v>
      </c>
      <c r="J3583">
        <v>2.04</v>
      </c>
      <c r="K3583">
        <v>70.760000000000005</v>
      </c>
      <c r="L3583">
        <v>14.36</v>
      </c>
      <c r="M3583">
        <v>11.7</v>
      </c>
      <c r="N3583">
        <v>5.83</v>
      </c>
    </row>
    <row r="3584" spans="1:14" x14ac:dyDescent="0.3">
      <c r="A3584" t="s">
        <v>67</v>
      </c>
      <c r="B3584" t="str">
        <f t="shared" si="110"/>
        <v>Dubai</v>
      </c>
      <c r="C3584" t="s">
        <v>149</v>
      </c>
      <c r="D3584" t="s">
        <v>201</v>
      </c>
      <c r="E3584" s="1">
        <f t="shared" si="111"/>
        <v>45278</v>
      </c>
      <c r="F3584">
        <v>117.34</v>
      </c>
      <c r="G3584">
        <v>48.49</v>
      </c>
      <c r="H3584">
        <v>65.849999999999994</v>
      </c>
      <c r="I3584">
        <v>1.42</v>
      </c>
      <c r="J3584">
        <v>7.19</v>
      </c>
      <c r="K3584">
        <v>11.08</v>
      </c>
      <c r="L3584">
        <v>8.67</v>
      </c>
      <c r="M3584">
        <v>14.12</v>
      </c>
      <c r="N3584">
        <v>4.74</v>
      </c>
    </row>
    <row r="3585" spans="1:14" x14ac:dyDescent="0.3">
      <c r="A3585" t="s">
        <v>16</v>
      </c>
      <c r="B3585" t="str">
        <f t="shared" si="110"/>
        <v>Berlin</v>
      </c>
      <c r="C3585" t="s">
        <v>17</v>
      </c>
      <c r="D3585" t="s">
        <v>308</v>
      </c>
      <c r="E3585" s="1">
        <f t="shared" si="111"/>
        <v>44948</v>
      </c>
      <c r="G3585">
        <v>117.57</v>
      </c>
      <c r="I3585">
        <v>9.66</v>
      </c>
      <c r="J3585">
        <v>7.04</v>
      </c>
      <c r="K3585">
        <v>112.53</v>
      </c>
      <c r="L3585">
        <v>32.020000000000003</v>
      </c>
      <c r="M3585">
        <v>93.3</v>
      </c>
      <c r="N3585">
        <v>11.73</v>
      </c>
    </row>
    <row r="3586" spans="1:14" x14ac:dyDescent="0.3">
      <c r="A3586" t="s">
        <v>12</v>
      </c>
      <c r="B3586" t="str">
        <f t="shared" si="110"/>
        <v>Johannesburg</v>
      </c>
      <c r="C3586" t="s">
        <v>13</v>
      </c>
      <c r="D3586" t="s">
        <v>338</v>
      </c>
      <c r="E3586" s="1">
        <f t="shared" si="111"/>
        <v>45247</v>
      </c>
      <c r="F3586">
        <v>132.43</v>
      </c>
      <c r="G3586">
        <v>170.28</v>
      </c>
      <c r="H3586">
        <v>39.090000000000003</v>
      </c>
      <c r="I3586">
        <v>11.19</v>
      </c>
      <c r="K3586">
        <v>81.53</v>
      </c>
      <c r="L3586">
        <v>14.66</v>
      </c>
      <c r="M3586">
        <v>91.73</v>
      </c>
      <c r="N3586">
        <v>13.79</v>
      </c>
    </row>
    <row r="3587" spans="1:14" x14ac:dyDescent="0.3">
      <c r="A3587" t="s">
        <v>24</v>
      </c>
      <c r="B3587" t="str">
        <f t="shared" ref="B3587:B3650" si="112">PROPER(A3587)</f>
        <v>Beijing</v>
      </c>
      <c r="C3587" t="s">
        <v>25</v>
      </c>
      <c r="D3587" t="s">
        <v>327</v>
      </c>
      <c r="E3587" s="1">
        <f t="shared" ref="E3587:E3650" si="113">IF(ISNUMBER(D3587),D3587,IFERROR(DATE(RIGHT(D3587,4),LEFT(D3587,FIND("-",D3587)-1),MID(D3587,FIND("-",D3587)+1,FIND("-",D3587,4)-FIND("-",D3587)-1)),D3587))</f>
        <v>45225</v>
      </c>
      <c r="F3587">
        <v>39.979999999999997</v>
      </c>
      <c r="G3587">
        <v>47.38</v>
      </c>
      <c r="H3587">
        <v>84.35</v>
      </c>
      <c r="I3587">
        <v>44.59</v>
      </c>
      <c r="J3587">
        <v>4.92</v>
      </c>
      <c r="K3587">
        <v>138.44</v>
      </c>
      <c r="L3587">
        <v>15.74</v>
      </c>
      <c r="M3587">
        <v>83.78</v>
      </c>
      <c r="N3587">
        <v>12.57</v>
      </c>
    </row>
    <row r="3588" spans="1:14" x14ac:dyDescent="0.3">
      <c r="A3588" t="s">
        <v>22</v>
      </c>
      <c r="B3588" t="str">
        <f t="shared" si="112"/>
        <v>Mumbai</v>
      </c>
      <c r="C3588" t="s">
        <v>23</v>
      </c>
      <c r="D3588" s="1">
        <v>45050</v>
      </c>
      <c r="E3588" s="1">
        <f t="shared" si="113"/>
        <v>45050</v>
      </c>
      <c r="F3588">
        <v>111.37</v>
      </c>
      <c r="G3588">
        <v>113.43</v>
      </c>
      <c r="H3588">
        <v>51.81</v>
      </c>
      <c r="I3588">
        <v>41.76</v>
      </c>
      <c r="J3588">
        <v>7.24</v>
      </c>
      <c r="K3588">
        <v>156.97</v>
      </c>
      <c r="L3588">
        <v>21.63</v>
      </c>
      <c r="M3588">
        <v>60.07</v>
      </c>
      <c r="N3588">
        <v>10.86</v>
      </c>
    </row>
    <row r="3589" spans="1:14" x14ac:dyDescent="0.3">
      <c r="A3589" t="s">
        <v>61</v>
      </c>
      <c r="B3589" t="str">
        <f t="shared" si="112"/>
        <v>Cairo</v>
      </c>
      <c r="C3589" t="s">
        <v>62</v>
      </c>
      <c r="D3589" t="s">
        <v>200</v>
      </c>
      <c r="E3589" s="1">
        <f t="shared" si="113"/>
        <v>45032</v>
      </c>
      <c r="F3589">
        <v>126.29</v>
      </c>
      <c r="G3589">
        <v>131.88999999999999</v>
      </c>
      <c r="H3589">
        <v>78.760000000000005</v>
      </c>
      <c r="I3589">
        <v>26.2</v>
      </c>
      <c r="J3589">
        <v>5.92</v>
      </c>
      <c r="K3589">
        <v>40.340000000000003</v>
      </c>
      <c r="L3589">
        <v>30.08</v>
      </c>
      <c r="M3589">
        <v>49.5</v>
      </c>
      <c r="N3589">
        <v>18.600000000000001</v>
      </c>
    </row>
    <row r="3590" spans="1:14" x14ac:dyDescent="0.3">
      <c r="A3590" t="s">
        <v>61</v>
      </c>
      <c r="B3590" t="str">
        <f t="shared" si="112"/>
        <v>Cairo</v>
      </c>
      <c r="C3590" t="s">
        <v>62</v>
      </c>
      <c r="D3590" s="1">
        <v>45149</v>
      </c>
      <c r="E3590" s="1">
        <f t="shared" si="113"/>
        <v>45149</v>
      </c>
      <c r="F3590">
        <v>40.78</v>
      </c>
      <c r="G3590">
        <v>29.28</v>
      </c>
      <c r="H3590">
        <v>23.15</v>
      </c>
      <c r="I3590">
        <v>24.14</v>
      </c>
      <c r="J3590">
        <v>2.57</v>
      </c>
      <c r="K3590">
        <v>53.1</v>
      </c>
      <c r="L3590">
        <v>2.61</v>
      </c>
      <c r="M3590">
        <v>68.88</v>
      </c>
      <c r="N3590">
        <v>0.77</v>
      </c>
    </row>
    <row r="3591" spans="1:14" x14ac:dyDescent="0.3">
      <c r="A3591" t="s">
        <v>26</v>
      </c>
      <c r="B3591" t="str">
        <f t="shared" si="112"/>
        <v>Paris</v>
      </c>
      <c r="C3591" t="s">
        <v>27</v>
      </c>
      <c r="D3591" t="s">
        <v>160</v>
      </c>
      <c r="E3591" s="1">
        <f t="shared" si="113"/>
        <v>45245</v>
      </c>
      <c r="F3591">
        <v>92.96</v>
      </c>
      <c r="G3591">
        <v>192.81</v>
      </c>
      <c r="H3591">
        <v>28.93</v>
      </c>
      <c r="I3591">
        <v>30.31</v>
      </c>
      <c r="J3591">
        <v>2.85</v>
      </c>
      <c r="K3591">
        <v>37.450000000000003</v>
      </c>
      <c r="L3591">
        <v>21.59</v>
      </c>
      <c r="M3591">
        <v>13</v>
      </c>
      <c r="N3591">
        <v>8.08</v>
      </c>
    </row>
    <row r="3592" spans="1:14" x14ac:dyDescent="0.3">
      <c r="A3592" t="s">
        <v>28</v>
      </c>
      <c r="B3592" t="str">
        <f t="shared" si="112"/>
        <v>New York</v>
      </c>
      <c r="C3592" t="s">
        <v>150</v>
      </c>
      <c r="D3592" t="s">
        <v>269</v>
      </c>
      <c r="E3592" s="1">
        <f t="shared" si="113"/>
        <v>45164</v>
      </c>
      <c r="F3592">
        <v>7.15</v>
      </c>
      <c r="G3592">
        <v>82.59</v>
      </c>
      <c r="H3592">
        <v>33.29</v>
      </c>
      <c r="I3592">
        <v>38.53</v>
      </c>
      <c r="J3592">
        <v>7.39</v>
      </c>
      <c r="K3592">
        <v>92.9</v>
      </c>
      <c r="L3592">
        <v>12.72</v>
      </c>
      <c r="M3592">
        <v>70.959999999999994</v>
      </c>
      <c r="N3592">
        <v>16.86</v>
      </c>
    </row>
    <row r="3593" spans="1:14" x14ac:dyDescent="0.3">
      <c r="A3593" t="s">
        <v>50</v>
      </c>
      <c r="B3593" t="str">
        <f t="shared" si="112"/>
        <v>Bangkok</v>
      </c>
      <c r="C3593" t="s">
        <v>43</v>
      </c>
      <c r="D3593" t="s">
        <v>176</v>
      </c>
      <c r="E3593" s="1">
        <f t="shared" si="113"/>
        <v>45196</v>
      </c>
      <c r="F3593">
        <v>15.06</v>
      </c>
      <c r="G3593">
        <v>94.88</v>
      </c>
      <c r="H3593">
        <v>30.99</v>
      </c>
      <c r="I3593">
        <v>35.229999999999997</v>
      </c>
      <c r="J3593">
        <v>2.17</v>
      </c>
      <c r="K3593">
        <v>147.94</v>
      </c>
      <c r="L3593">
        <v>17.899999999999999</v>
      </c>
      <c r="M3593">
        <v>36.229999999999997</v>
      </c>
      <c r="N3593">
        <v>4.51</v>
      </c>
    </row>
    <row r="3594" spans="1:14" x14ac:dyDescent="0.3">
      <c r="A3594" t="s">
        <v>34</v>
      </c>
      <c r="B3594" t="str">
        <f t="shared" si="112"/>
        <v>Tokyo</v>
      </c>
      <c r="C3594" t="s">
        <v>35</v>
      </c>
      <c r="D3594" t="s">
        <v>174</v>
      </c>
      <c r="E3594" s="1">
        <f t="shared" si="113"/>
        <v>45060</v>
      </c>
      <c r="G3594">
        <v>137.26</v>
      </c>
      <c r="H3594">
        <v>22.53</v>
      </c>
      <c r="I3594">
        <v>45.66</v>
      </c>
      <c r="J3594">
        <v>4.28</v>
      </c>
      <c r="K3594">
        <v>104.94</v>
      </c>
      <c r="L3594">
        <v>29.88</v>
      </c>
      <c r="M3594">
        <v>75.08</v>
      </c>
      <c r="N3594">
        <v>2.79</v>
      </c>
    </row>
    <row r="3595" spans="1:14" x14ac:dyDescent="0.3">
      <c r="A3595" t="s">
        <v>51</v>
      </c>
      <c r="B3595" t="str">
        <f t="shared" si="112"/>
        <v>Moscow</v>
      </c>
      <c r="C3595" t="s">
        <v>48</v>
      </c>
      <c r="D3595" s="1">
        <v>44958</v>
      </c>
      <c r="E3595" s="1">
        <f t="shared" si="113"/>
        <v>44958</v>
      </c>
      <c r="F3595">
        <v>6.56</v>
      </c>
      <c r="G3595">
        <v>122.38</v>
      </c>
      <c r="H3595">
        <v>20.5</v>
      </c>
      <c r="I3595">
        <v>33.15</v>
      </c>
      <c r="J3595">
        <v>4.7</v>
      </c>
      <c r="K3595">
        <v>24.24</v>
      </c>
      <c r="L3595">
        <v>6.35</v>
      </c>
      <c r="M3595">
        <v>42.63</v>
      </c>
      <c r="N3595">
        <v>12.49</v>
      </c>
    </row>
    <row r="3596" spans="1:14" x14ac:dyDescent="0.3">
      <c r="A3596" t="s">
        <v>101</v>
      </c>
      <c r="B3596" t="str">
        <f t="shared" si="112"/>
        <v xml:space="preserve">Los Angeles   </v>
      </c>
      <c r="C3596" t="s">
        <v>150</v>
      </c>
      <c r="D3596" s="1">
        <v>45235</v>
      </c>
      <c r="E3596" s="1">
        <f t="shared" si="113"/>
        <v>45235</v>
      </c>
      <c r="F3596">
        <v>120.44</v>
      </c>
      <c r="G3596">
        <v>91.21</v>
      </c>
      <c r="H3596">
        <v>72.31</v>
      </c>
      <c r="I3596">
        <v>37.29</v>
      </c>
      <c r="J3596">
        <v>2.16</v>
      </c>
      <c r="K3596">
        <v>156</v>
      </c>
      <c r="L3596">
        <v>24.34</v>
      </c>
      <c r="M3596">
        <v>73.39</v>
      </c>
      <c r="N3596">
        <v>18.79</v>
      </c>
    </row>
    <row r="3597" spans="1:14" x14ac:dyDescent="0.3">
      <c r="A3597" t="s">
        <v>12</v>
      </c>
      <c r="B3597" t="str">
        <f t="shared" si="112"/>
        <v>Johannesburg</v>
      </c>
      <c r="C3597" t="s">
        <v>13</v>
      </c>
      <c r="D3597" t="s">
        <v>291</v>
      </c>
      <c r="E3597" s="1">
        <f t="shared" si="113"/>
        <v>45185</v>
      </c>
      <c r="F3597">
        <v>147.85</v>
      </c>
      <c r="G3597">
        <v>184.34</v>
      </c>
      <c r="H3597">
        <v>90.33</v>
      </c>
      <c r="I3597">
        <v>34.93</v>
      </c>
      <c r="K3597">
        <v>191.45</v>
      </c>
      <c r="L3597">
        <v>-1.92</v>
      </c>
      <c r="M3597">
        <v>65.22</v>
      </c>
      <c r="N3597">
        <v>15.48</v>
      </c>
    </row>
    <row r="3598" spans="1:14" x14ac:dyDescent="0.3">
      <c r="A3598" t="s">
        <v>26</v>
      </c>
      <c r="B3598" t="str">
        <f t="shared" si="112"/>
        <v>Paris</v>
      </c>
      <c r="C3598" t="s">
        <v>27</v>
      </c>
      <c r="D3598" t="s">
        <v>233</v>
      </c>
      <c r="E3598" s="1">
        <f t="shared" si="113"/>
        <v>44975</v>
      </c>
      <c r="G3598">
        <v>12.15</v>
      </c>
      <c r="H3598">
        <v>47.21</v>
      </c>
      <c r="I3598">
        <v>43.13</v>
      </c>
      <c r="J3598">
        <v>1.24</v>
      </c>
      <c r="K3598">
        <v>12.62</v>
      </c>
      <c r="L3598">
        <v>9.73</v>
      </c>
      <c r="M3598">
        <v>57.67</v>
      </c>
      <c r="N3598">
        <v>16.43</v>
      </c>
    </row>
    <row r="3599" spans="1:14" x14ac:dyDescent="0.3">
      <c r="A3599" t="s">
        <v>45</v>
      </c>
      <c r="B3599" t="str">
        <f t="shared" si="112"/>
        <v>Rio De Janeiro</v>
      </c>
      <c r="C3599" t="s">
        <v>46</v>
      </c>
      <c r="D3599" t="s">
        <v>288</v>
      </c>
      <c r="E3599" s="1">
        <f t="shared" si="113"/>
        <v>45013</v>
      </c>
      <c r="F3599">
        <v>13.71</v>
      </c>
      <c r="G3599">
        <v>24.24</v>
      </c>
      <c r="H3599">
        <v>22.56</v>
      </c>
      <c r="I3599">
        <v>46.99</v>
      </c>
      <c r="J3599">
        <v>8.98</v>
      </c>
      <c r="K3599">
        <v>19.86</v>
      </c>
      <c r="L3599">
        <v>4.58</v>
      </c>
      <c r="M3599">
        <v>40.799999999999997</v>
      </c>
      <c r="N3599">
        <v>13.34</v>
      </c>
    </row>
    <row r="3600" spans="1:14" x14ac:dyDescent="0.3">
      <c r="A3600" t="s">
        <v>12</v>
      </c>
      <c r="B3600" t="str">
        <f t="shared" si="112"/>
        <v>Johannesburg</v>
      </c>
      <c r="C3600" t="s">
        <v>13</v>
      </c>
      <c r="D3600" t="s">
        <v>296</v>
      </c>
      <c r="E3600" s="1">
        <f t="shared" si="113"/>
        <v>45122</v>
      </c>
      <c r="F3600">
        <v>47.65</v>
      </c>
      <c r="G3600">
        <v>17.440000000000001</v>
      </c>
      <c r="H3600">
        <v>25.58</v>
      </c>
      <c r="I3600">
        <v>30.69</v>
      </c>
      <c r="J3600">
        <v>9.89</v>
      </c>
      <c r="K3600">
        <v>85.17</v>
      </c>
      <c r="L3600">
        <v>19.62</v>
      </c>
      <c r="M3600">
        <v>46.61</v>
      </c>
      <c r="N3600">
        <v>7.23</v>
      </c>
    </row>
    <row r="3601" spans="1:14" x14ac:dyDescent="0.3">
      <c r="A3601" t="s">
        <v>93</v>
      </c>
      <c r="B3601" t="str">
        <f t="shared" si="112"/>
        <v xml:space="preserve">Cairo   </v>
      </c>
      <c r="C3601" t="s">
        <v>62</v>
      </c>
      <c r="D3601" s="1">
        <v>44960</v>
      </c>
      <c r="E3601" s="1">
        <f t="shared" si="113"/>
        <v>44960</v>
      </c>
      <c r="F3601">
        <v>84.94</v>
      </c>
      <c r="G3601">
        <v>152.51</v>
      </c>
      <c r="H3601">
        <v>44.99</v>
      </c>
      <c r="I3601">
        <v>26.28</v>
      </c>
      <c r="J3601">
        <v>4.8099999999999996</v>
      </c>
      <c r="K3601">
        <v>149.30000000000001</v>
      </c>
      <c r="L3601">
        <v>24.51</v>
      </c>
      <c r="M3601">
        <v>96.88</v>
      </c>
      <c r="N3601">
        <v>17.96</v>
      </c>
    </row>
    <row r="3602" spans="1:14" x14ac:dyDescent="0.3">
      <c r="A3602" t="s">
        <v>20</v>
      </c>
      <c r="B3602" t="str">
        <f t="shared" si="112"/>
        <v>Dubai</v>
      </c>
      <c r="C3602" t="s">
        <v>149</v>
      </c>
      <c r="D3602" t="s">
        <v>300</v>
      </c>
      <c r="E3602" s="1">
        <f t="shared" si="113"/>
        <v>45042</v>
      </c>
      <c r="F3602">
        <v>131.72999999999999</v>
      </c>
      <c r="G3602">
        <v>153.85</v>
      </c>
      <c r="H3602">
        <v>60.44</v>
      </c>
      <c r="I3602">
        <v>31.05</v>
      </c>
      <c r="K3602">
        <v>43.35</v>
      </c>
      <c r="L3602">
        <v>39.18</v>
      </c>
      <c r="M3602">
        <v>36.44</v>
      </c>
      <c r="N3602">
        <v>3.12</v>
      </c>
    </row>
    <row r="3603" spans="1:14" x14ac:dyDescent="0.3">
      <c r="A3603" t="s">
        <v>113</v>
      </c>
      <c r="B3603" t="str">
        <f t="shared" si="112"/>
        <v xml:space="preserve">Mumbai   </v>
      </c>
      <c r="C3603" t="s">
        <v>23</v>
      </c>
      <c r="D3603" s="1">
        <v>45232</v>
      </c>
      <c r="E3603" s="1">
        <f t="shared" si="113"/>
        <v>45232</v>
      </c>
      <c r="F3603">
        <v>34.340000000000003</v>
      </c>
      <c r="G3603">
        <v>193.04</v>
      </c>
      <c r="H3603">
        <v>7.11</v>
      </c>
      <c r="I3603">
        <v>15.64</v>
      </c>
      <c r="J3603">
        <v>5.09</v>
      </c>
      <c r="K3603">
        <v>104.41</v>
      </c>
      <c r="L3603">
        <v>23</v>
      </c>
      <c r="M3603">
        <v>56.91</v>
      </c>
      <c r="N3603">
        <v>6.44</v>
      </c>
    </row>
    <row r="3604" spans="1:14" x14ac:dyDescent="0.3">
      <c r="A3604" t="s">
        <v>44</v>
      </c>
      <c r="B3604" t="str">
        <f t="shared" si="112"/>
        <v xml:space="preserve">New York   </v>
      </c>
      <c r="C3604" t="s">
        <v>150</v>
      </c>
      <c r="D3604" t="s">
        <v>245</v>
      </c>
      <c r="E3604" s="1">
        <f t="shared" si="113"/>
        <v>45155</v>
      </c>
      <c r="F3604">
        <v>62.85</v>
      </c>
      <c r="G3604">
        <v>108.93</v>
      </c>
      <c r="H3604">
        <v>43.74</v>
      </c>
      <c r="I3604">
        <v>3.51</v>
      </c>
      <c r="J3604">
        <v>6.49</v>
      </c>
      <c r="L3604">
        <v>-2.82</v>
      </c>
      <c r="M3604">
        <v>51.1</v>
      </c>
      <c r="N3604">
        <v>12.55</v>
      </c>
    </row>
    <row r="3605" spans="1:14" x14ac:dyDescent="0.3">
      <c r="A3605" t="s">
        <v>24</v>
      </c>
      <c r="B3605" t="str">
        <f t="shared" si="112"/>
        <v>Beijing</v>
      </c>
      <c r="C3605" t="s">
        <v>25</v>
      </c>
      <c r="D3605" t="s">
        <v>166</v>
      </c>
      <c r="E3605" s="1">
        <f t="shared" si="113"/>
        <v>45219</v>
      </c>
      <c r="F3605">
        <v>73.31</v>
      </c>
      <c r="G3605">
        <v>76.06</v>
      </c>
      <c r="H3605">
        <v>9.75</v>
      </c>
      <c r="I3605">
        <v>23.55</v>
      </c>
      <c r="J3605">
        <v>9.94</v>
      </c>
      <c r="K3605">
        <v>78.31</v>
      </c>
      <c r="L3605">
        <v>14.06</v>
      </c>
      <c r="M3605">
        <v>92</v>
      </c>
      <c r="N3605">
        <v>16.91</v>
      </c>
    </row>
    <row r="3606" spans="1:14" x14ac:dyDescent="0.3">
      <c r="A3606" t="s">
        <v>14</v>
      </c>
      <c r="B3606" t="str">
        <f t="shared" si="112"/>
        <v>Istanbul</v>
      </c>
      <c r="C3606" t="s">
        <v>15</v>
      </c>
      <c r="D3606" t="s">
        <v>301</v>
      </c>
      <c r="E3606" s="1">
        <f t="shared" si="113"/>
        <v>45256</v>
      </c>
      <c r="F3606">
        <v>89.33</v>
      </c>
      <c r="G3606">
        <v>104.23</v>
      </c>
      <c r="H3606">
        <v>49.6</v>
      </c>
      <c r="I3606">
        <v>15.94</v>
      </c>
      <c r="J3606">
        <v>0.14000000000000001</v>
      </c>
      <c r="K3606">
        <v>152.9</v>
      </c>
      <c r="L3606">
        <v>25.1</v>
      </c>
      <c r="M3606">
        <v>80.28</v>
      </c>
      <c r="N3606">
        <v>14.7</v>
      </c>
    </row>
    <row r="3607" spans="1:14" x14ac:dyDescent="0.3">
      <c r="A3607" t="s">
        <v>81</v>
      </c>
      <c r="B3607" t="str">
        <f t="shared" si="112"/>
        <v>Madrid</v>
      </c>
      <c r="C3607" t="s">
        <v>40</v>
      </c>
      <c r="D3607" s="1">
        <v>45052</v>
      </c>
      <c r="E3607" s="1">
        <f t="shared" si="113"/>
        <v>45052</v>
      </c>
      <c r="F3607">
        <v>105.39</v>
      </c>
      <c r="G3607">
        <v>193.2</v>
      </c>
      <c r="H3607">
        <v>99.97</v>
      </c>
      <c r="I3607">
        <v>1.91</v>
      </c>
      <c r="J3607">
        <v>7.22</v>
      </c>
      <c r="K3607">
        <v>10.91</v>
      </c>
      <c r="L3607">
        <v>34.15</v>
      </c>
      <c r="M3607">
        <v>13.34</v>
      </c>
      <c r="N3607">
        <v>9.74</v>
      </c>
    </row>
    <row r="3608" spans="1:14" x14ac:dyDescent="0.3">
      <c r="A3608" t="s">
        <v>37</v>
      </c>
      <c r="B3608" t="str">
        <f t="shared" si="112"/>
        <v>Mexico City</v>
      </c>
      <c r="C3608" t="s">
        <v>38</v>
      </c>
      <c r="D3608" s="1">
        <v>45108</v>
      </c>
      <c r="E3608" s="1">
        <f t="shared" si="113"/>
        <v>45108</v>
      </c>
      <c r="F3608">
        <v>12.94</v>
      </c>
      <c r="G3608">
        <v>73.67</v>
      </c>
      <c r="H3608">
        <v>71.94</v>
      </c>
      <c r="I3608">
        <v>22.72</v>
      </c>
      <c r="J3608">
        <v>3.49</v>
      </c>
      <c r="K3608">
        <v>113.36</v>
      </c>
      <c r="L3608">
        <v>24.13</v>
      </c>
      <c r="M3608">
        <v>25.57</v>
      </c>
      <c r="N3608">
        <v>1.6</v>
      </c>
    </row>
    <row r="3609" spans="1:14" x14ac:dyDescent="0.3">
      <c r="A3609" t="s">
        <v>29</v>
      </c>
      <c r="B3609" t="str">
        <f t="shared" si="112"/>
        <v>London</v>
      </c>
      <c r="C3609" t="s">
        <v>151</v>
      </c>
      <c r="D3609" t="s">
        <v>227</v>
      </c>
      <c r="E3609" s="1">
        <f t="shared" si="113"/>
        <v>45043</v>
      </c>
      <c r="F3609">
        <v>67.39</v>
      </c>
      <c r="G3609">
        <v>67.94</v>
      </c>
      <c r="H3609">
        <v>54.39</v>
      </c>
      <c r="I3609">
        <v>49.81</v>
      </c>
      <c r="J3609">
        <v>7.25</v>
      </c>
      <c r="K3609">
        <v>198.66</v>
      </c>
      <c r="L3609">
        <v>6.2</v>
      </c>
      <c r="M3609">
        <v>12.32</v>
      </c>
      <c r="N3609">
        <v>5.67</v>
      </c>
    </row>
    <row r="3610" spans="1:14" x14ac:dyDescent="0.3">
      <c r="A3610" t="s">
        <v>51</v>
      </c>
      <c r="B3610" t="str">
        <f t="shared" si="112"/>
        <v>Moscow</v>
      </c>
      <c r="C3610" t="s">
        <v>48</v>
      </c>
      <c r="D3610" s="1">
        <v>44927</v>
      </c>
      <c r="E3610" s="1">
        <f t="shared" si="113"/>
        <v>44927</v>
      </c>
      <c r="F3610">
        <v>80.69</v>
      </c>
      <c r="G3610">
        <v>117.57</v>
      </c>
      <c r="H3610">
        <v>93.16</v>
      </c>
      <c r="I3610">
        <v>17.309999999999999</v>
      </c>
      <c r="J3610">
        <v>1.18</v>
      </c>
      <c r="K3610">
        <v>44.7</v>
      </c>
      <c r="L3610">
        <v>9.5500000000000007</v>
      </c>
      <c r="M3610">
        <v>89.1</v>
      </c>
      <c r="N3610">
        <v>1.05</v>
      </c>
    </row>
    <row r="3611" spans="1:14" x14ac:dyDescent="0.3">
      <c r="A3611" t="s">
        <v>24</v>
      </c>
      <c r="B3611" t="str">
        <f t="shared" si="112"/>
        <v>Beijing</v>
      </c>
      <c r="C3611" t="s">
        <v>25</v>
      </c>
      <c r="D3611" s="1">
        <v>45206</v>
      </c>
      <c r="E3611" s="1">
        <f t="shared" si="113"/>
        <v>45206</v>
      </c>
      <c r="F3611">
        <v>141.41999999999999</v>
      </c>
      <c r="G3611">
        <v>111.56</v>
      </c>
      <c r="H3611">
        <v>68.989999999999995</v>
      </c>
      <c r="I3611">
        <v>5.51</v>
      </c>
      <c r="J3611">
        <v>2.42</v>
      </c>
      <c r="K3611">
        <v>117.08</v>
      </c>
      <c r="L3611">
        <v>31.51</v>
      </c>
      <c r="M3611">
        <v>60.09</v>
      </c>
      <c r="N3611">
        <v>2.89</v>
      </c>
    </row>
    <row r="3612" spans="1:14" x14ac:dyDescent="0.3">
      <c r="A3612" t="s">
        <v>22</v>
      </c>
      <c r="B3612" t="str">
        <f t="shared" si="112"/>
        <v>Mumbai</v>
      </c>
      <c r="C3612" t="s">
        <v>23</v>
      </c>
      <c r="D3612" s="1">
        <v>44928</v>
      </c>
      <c r="E3612" s="1">
        <f t="shared" si="113"/>
        <v>44928</v>
      </c>
      <c r="F3612">
        <v>118.55</v>
      </c>
      <c r="G3612">
        <v>174.2</v>
      </c>
      <c r="H3612">
        <v>34.770000000000003</v>
      </c>
      <c r="I3612">
        <v>44.27</v>
      </c>
      <c r="J3612">
        <v>1.73</v>
      </c>
      <c r="K3612">
        <v>194.85</v>
      </c>
      <c r="L3612">
        <v>25.06</v>
      </c>
      <c r="M3612">
        <v>68.75</v>
      </c>
      <c r="N3612">
        <v>4.0599999999999996</v>
      </c>
    </row>
    <row r="3613" spans="1:14" x14ac:dyDescent="0.3">
      <c r="A3613" t="s">
        <v>16</v>
      </c>
      <c r="B3613" t="str">
        <f t="shared" si="112"/>
        <v>Berlin</v>
      </c>
      <c r="C3613" t="s">
        <v>17</v>
      </c>
      <c r="D3613" t="s">
        <v>217</v>
      </c>
      <c r="E3613" s="1">
        <f t="shared" si="113"/>
        <v>45287</v>
      </c>
      <c r="G3613">
        <v>190.48</v>
      </c>
      <c r="H3613">
        <v>48.81</v>
      </c>
      <c r="I3613">
        <v>33.68</v>
      </c>
      <c r="J3613">
        <v>4.6100000000000003</v>
      </c>
      <c r="L3613">
        <v>20.9</v>
      </c>
      <c r="M3613">
        <v>75.239999999999995</v>
      </c>
      <c r="N3613">
        <v>7.58</v>
      </c>
    </row>
    <row r="3614" spans="1:14" x14ac:dyDescent="0.3">
      <c r="A3614" t="s">
        <v>26</v>
      </c>
      <c r="B3614" t="str">
        <f t="shared" si="112"/>
        <v>Paris</v>
      </c>
      <c r="C3614" t="s">
        <v>27</v>
      </c>
      <c r="D3614" t="s">
        <v>216</v>
      </c>
      <c r="E3614" s="1">
        <f t="shared" si="113"/>
        <v>45197</v>
      </c>
      <c r="F3614">
        <v>67.87</v>
      </c>
      <c r="G3614">
        <v>197.07</v>
      </c>
      <c r="H3614">
        <v>32.25</v>
      </c>
      <c r="I3614">
        <v>37.56</v>
      </c>
      <c r="J3614">
        <v>5.23</v>
      </c>
      <c r="K3614">
        <v>54.87</v>
      </c>
      <c r="L3614">
        <v>18.93</v>
      </c>
      <c r="M3614">
        <v>72.77</v>
      </c>
      <c r="N3614">
        <v>13.35</v>
      </c>
    </row>
    <row r="3615" spans="1:14" x14ac:dyDescent="0.3">
      <c r="A3615" t="s">
        <v>12</v>
      </c>
      <c r="B3615" t="str">
        <f t="shared" si="112"/>
        <v>Johannesburg</v>
      </c>
      <c r="C3615" t="s">
        <v>13</v>
      </c>
      <c r="D3615" t="s">
        <v>344</v>
      </c>
      <c r="E3615" s="1">
        <f t="shared" si="113"/>
        <v>44939</v>
      </c>
      <c r="F3615">
        <v>87.31</v>
      </c>
      <c r="G3615">
        <v>24.7</v>
      </c>
      <c r="H3615">
        <v>19.59</v>
      </c>
      <c r="I3615">
        <v>36.340000000000003</v>
      </c>
      <c r="J3615">
        <v>4.12</v>
      </c>
      <c r="K3615">
        <v>164.3</v>
      </c>
      <c r="L3615">
        <v>4.7300000000000004</v>
      </c>
      <c r="M3615">
        <v>64.989999999999995</v>
      </c>
      <c r="N3615">
        <v>14.23</v>
      </c>
    </row>
    <row r="3616" spans="1:14" x14ac:dyDescent="0.3">
      <c r="A3616" t="s">
        <v>47</v>
      </c>
      <c r="B3616" t="str">
        <f t="shared" si="112"/>
        <v>Moscow</v>
      </c>
      <c r="C3616" t="s">
        <v>48</v>
      </c>
      <c r="D3616" t="s">
        <v>203</v>
      </c>
      <c r="E3616" s="1">
        <f t="shared" si="113"/>
        <v>45163</v>
      </c>
      <c r="F3616">
        <v>42.04</v>
      </c>
      <c r="G3616">
        <v>164.67</v>
      </c>
      <c r="H3616">
        <v>29.33</v>
      </c>
      <c r="I3616">
        <v>45.11</v>
      </c>
      <c r="J3616">
        <v>7.49</v>
      </c>
      <c r="K3616">
        <v>105.78</v>
      </c>
      <c r="L3616">
        <v>24.87</v>
      </c>
      <c r="M3616">
        <v>55.83</v>
      </c>
      <c r="N3616">
        <v>13.74</v>
      </c>
    </row>
    <row r="3617" spans="1:14" x14ac:dyDescent="0.3">
      <c r="A3617" t="s">
        <v>29</v>
      </c>
      <c r="B3617" t="str">
        <f t="shared" si="112"/>
        <v>London</v>
      </c>
      <c r="C3617" t="s">
        <v>151</v>
      </c>
      <c r="D3617" t="s">
        <v>264</v>
      </c>
      <c r="E3617" s="1">
        <f t="shared" si="113"/>
        <v>44973</v>
      </c>
      <c r="F3617">
        <v>79.73</v>
      </c>
      <c r="G3617">
        <v>105.69</v>
      </c>
      <c r="H3617">
        <v>22.05</v>
      </c>
      <c r="I3617">
        <v>19.23</v>
      </c>
      <c r="J3617">
        <v>6.07</v>
      </c>
      <c r="K3617">
        <v>192.12</v>
      </c>
      <c r="L3617">
        <v>18.88</v>
      </c>
      <c r="M3617">
        <v>91.08</v>
      </c>
      <c r="N3617">
        <v>11.97</v>
      </c>
    </row>
    <row r="3618" spans="1:14" x14ac:dyDescent="0.3">
      <c r="A3618" t="s">
        <v>47</v>
      </c>
      <c r="B3618" t="str">
        <f t="shared" si="112"/>
        <v>Moscow</v>
      </c>
      <c r="C3618" t="s">
        <v>48</v>
      </c>
      <c r="D3618" t="s">
        <v>335</v>
      </c>
      <c r="E3618" s="1">
        <f t="shared" si="113"/>
        <v>45158</v>
      </c>
      <c r="F3618">
        <v>146.28</v>
      </c>
      <c r="G3618">
        <v>149.85</v>
      </c>
      <c r="H3618">
        <v>17.829999999999998</v>
      </c>
      <c r="I3618">
        <v>33.799999999999997</v>
      </c>
      <c r="J3618">
        <v>1.3</v>
      </c>
      <c r="K3618">
        <v>189.17</v>
      </c>
      <c r="L3618">
        <v>-2.85</v>
      </c>
      <c r="M3618">
        <v>26.42</v>
      </c>
      <c r="N3618">
        <v>7.88</v>
      </c>
    </row>
    <row r="3619" spans="1:14" x14ac:dyDescent="0.3">
      <c r="A3619" t="s">
        <v>39</v>
      </c>
      <c r="B3619" t="str">
        <f t="shared" si="112"/>
        <v>Madrid</v>
      </c>
      <c r="C3619" t="s">
        <v>40</v>
      </c>
      <c r="D3619" s="1">
        <v>45238</v>
      </c>
      <c r="E3619" s="1">
        <f t="shared" si="113"/>
        <v>45238</v>
      </c>
      <c r="F3619">
        <v>47.66</v>
      </c>
      <c r="G3619">
        <v>61.9</v>
      </c>
      <c r="H3619">
        <v>25.67</v>
      </c>
      <c r="I3619">
        <v>21.04</v>
      </c>
      <c r="K3619">
        <v>78.2</v>
      </c>
      <c r="L3619">
        <v>6.58</v>
      </c>
      <c r="M3619">
        <v>13.27</v>
      </c>
      <c r="N3619">
        <v>14.28</v>
      </c>
    </row>
    <row r="3620" spans="1:14" x14ac:dyDescent="0.3">
      <c r="A3620" t="s">
        <v>28</v>
      </c>
      <c r="B3620" t="str">
        <f t="shared" si="112"/>
        <v>New York</v>
      </c>
      <c r="C3620" t="s">
        <v>150</v>
      </c>
      <c r="D3620" s="1">
        <v>45272</v>
      </c>
      <c r="E3620" s="1">
        <f t="shared" si="113"/>
        <v>45272</v>
      </c>
      <c r="F3620">
        <v>97.32</v>
      </c>
      <c r="G3620">
        <v>175.69</v>
      </c>
      <c r="H3620">
        <v>6.99</v>
      </c>
      <c r="I3620">
        <v>29.98</v>
      </c>
      <c r="J3620">
        <v>3.88</v>
      </c>
      <c r="K3620">
        <v>197.13</v>
      </c>
      <c r="L3620">
        <v>-2.83</v>
      </c>
      <c r="M3620">
        <v>27.77</v>
      </c>
      <c r="N3620">
        <v>19.21</v>
      </c>
    </row>
    <row r="3621" spans="1:14" x14ac:dyDescent="0.3">
      <c r="A3621" t="s">
        <v>29</v>
      </c>
      <c r="B3621" t="str">
        <f t="shared" si="112"/>
        <v>London</v>
      </c>
      <c r="C3621" t="s">
        <v>151</v>
      </c>
      <c r="D3621" s="1">
        <v>45086</v>
      </c>
      <c r="E3621" s="1">
        <f t="shared" si="113"/>
        <v>45086</v>
      </c>
      <c r="F3621">
        <v>72.13</v>
      </c>
      <c r="G3621">
        <v>109.27</v>
      </c>
      <c r="H3621">
        <v>29.37</v>
      </c>
      <c r="I3621">
        <v>31.26</v>
      </c>
      <c r="J3621">
        <v>4.5</v>
      </c>
      <c r="K3621">
        <v>66.55</v>
      </c>
      <c r="L3621">
        <v>13.41</v>
      </c>
      <c r="M3621">
        <v>93.79</v>
      </c>
      <c r="N3621">
        <v>17.18</v>
      </c>
    </row>
    <row r="3622" spans="1:14" x14ac:dyDescent="0.3">
      <c r="A3622" t="s">
        <v>26</v>
      </c>
      <c r="B3622" t="str">
        <f t="shared" si="112"/>
        <v>Paris</v>
      </c>
      <c r="C3622" t="s">
        <v>27</v>
      </c>
      <c r="D3622" s="1">
        <v>45087</v>
      </c>
      <c r="E3622" s="1">
        <f t="shared" si="113"/>
        <v>45087</v>
      </c>
      <c r="F3622">
        <v>16.829999999999998</v>
      </c>
      <c r="G3622">
        <v>133.78</v>
      </c>
      <c r="H3622">
        <v>48.19</v>
      </c>
      <c r="I3622">
        <v>14.08</v>
      </c>
      <c r="J3622">
        <v>8.83</v>
      </c>
      <c r="K3622">
        <v>131.88</v>
      </c>
      <c r="L3622">
        <v>34.659999999999997</v>
      </c>
      <c r="M3622">
        <v>98.3</v>
      </c>
      <c r="N3622">
        <v>16.53</v>
      </c>
    </row>
    <row r="3623" spans="1:14" x14ac:dyDescent="0.3">
      <c r="A3623" t="s">
        <v>32</v>
      </c>
      <c r="B3623" t="str">
        <f t="shared" si="112"/>
        <v>Toronto</v>
      </c>
      <c r="C3623" t="s">
        <v>33</v>
      </c>
      <c r="D3623" t="s">
        <v>163</v>
      </c>
      <c r="E3623" s="1">
        <f t="shared" si="113"/>
        <v>45008</v>
      </c>
      <c r="F3623">
        <v>99.77</v>
      </c>
      <c r="G3623">
        <v>174.97</v>
      </c>
      <c r="H3623">
        <v>98.81</v>
      </c>
      <c r="I3623">
        <v>3.33</v>
      </c>
      <c r="J3623">
        <v>4.01</v>
      </c>
      <c r="K3623">
        <v>107.15</v>
      </c>
      <c r="L3623">
        <v>4.71</v>
      </c>
      <c r="M3623">
        <v>82.37</v>
      </c>
      <c r="N3623">
        <v>1.28</v>
      </c>
    </row>
    <row r="3624" spans="1:14" x14ac:dyDescent="0.3">
      <c r="A3624" t="s">
        <v>12</v>
      </c>
      <c r="B3624" t="str">
        <f t="shared" si="112"/>
        <v>Johannesburg</v>
      </c>
      <c r="C3624" t="s">
        <v>13</v>
      </c>
      <c r="D3624" t="s">
        <v>265</v>
      </c>
      <c r="E3624" s="1">
        <f t="shared" si="113"/>
        <v>44970</v>
      </c>
      <c r="F3624">
        <v>140.38999999999999</v>
      </c>
      <c r="G3624">
        <v>191.09</v>
      </c>
      <c r="H3624">
        <v>31.89</v>
      </c>
      <c r="I3624">
        <v>27.1</v>
      </c>
      <c r="J3624">
        <v>3.66</v>
      </c>
      <c r="K3624">
        <v>76.959999999999994</v>
      </c>
      <c r="L3624">
        <v>16.739999999999998</v>
      </c>
      <c r="M3624">
        <v>10.050000000000001</v>
      </c>
      <c r="N3624">
        <v>7.89</v>
      </c>
    </row>
    <row r="3625" spans="1:14" x14ac:dyDescent="0.3">
      <c r="A3625" t="s">
        <v>22</v>
      </c>
      <c r="B3625" t="str">
        <f t="shared" si="112"/>
        <v>Mumbai</v>
      </c>
      <c r="C3625" t="s">
        <v>23</v>
      </c>
      <c r="D3625" s="1">
        <v>45266</v>
      </c>
      <c r="E3625" s="1">
        <f t="shared" si="113"/>
        <v>45266</v>
      </c>
      <c r="F3625">
        <v>31.54</v>
      </c>
      <c r="G3625">
        <v>159.80000000000001</v>
      </c>
      <c r="H3625">
        <v>55.37</v>
      </c>
      <c r="I3625">
        <v>30.31</v>
      </c>
      <c r="J3625">
        <v>6.67</v>
      </c>
      <c r="K3625">
        <v>74.099999999999994</v>
      </c>
      <c r="L3625">
        <v>31.27</v>
      </c>
      <c r="M3625">
        <v>23.8</v>
      </c>
      <c r="N3625">
        <v>16.64</v>
      </c>
    </row>
    <row r="3626" spans="1:14" x14ac:dyDescent="0.3">
      <c r="A3626" t="s">
        <v>30</v>
      </c>
      <c r="B3626" t="str">
        <f t="shared" si="112"/>
        <v xml:space="preserve">Seoul   </v>
      </c>
      <c r="C3626" t="s">
        <v>31</v>
      </c>
      <c r="D3626" t="s">
        <v>268</v>
      </c>
      <c r="E3626" s="1">
        <f t="shared" si="113"/>
        <v>45191</v>
      </c>
      <c r="F3626">
        <v>12.62</v>
      </c>
      <c r="G3626">
        <v>128.02000000000001</v>
      </c>
      <c r="H3626">
        <v>74.81</v>
      </c>
      <c r="I3626">
        <v>23.3</v>
      </c>
      <c r="J3626">
        <v>8.1300000000000008</v>
      </c>
      <c r="K3626">
        <v>48.57</v>
      </c>
      <c r="L3626">
        <v>38.43</v>
      </c>
      <c r="M3626">
        <v>84.15</v>
      </c>
      <c r="N3626">
        <v>15.53</v>
      </c>
    </row>
    <row r="3627" spans="1:14" x14ac:dyDescent="0.3">
      <c r="A3627" t="s">
        <v>42</v>
      </c>
      <c r="B3627" t="str">
        <f t="shared" si="112"/>
        <v>Bangkok</v>
      </c>
      <c r="C3627" t="s">
        <v>43</v>
      </c>
      <c r="D3627" t="s">
        <v>330</v>
      </c>
      <c r="E3627" s="1">
        <f t="shared" si="113"/>
        <v>45277</v>
      </c>
      <c r="F3627">
        <v>62.79</v>
      </c>
      <c r="G3627">
        <v>101.4</v>
      </c>
      <c r="H3627">
        <v>16.47</v>
      </c>
      <c r="I3627">
        <v>20.52</v>
      </c>
      <c r="J3627">
        <v>1.07</v>
      </c>
      <c r="K3627">
        <v>129.61000000000001</v>
      </c>
      <c r="L3627">
        <v>24.71</v>
      </c>
      <c r="M3627">
        <v>67.17</v>
      </c>
      <c r="N3627">
        <v>10.41</v>
      </c>
    </row>
    <row r="3628" spans="1:14" x14ac:dyDescent="0.3">
      <c r="A3628" t="s">
        <v>24</v>
      </c>
      <c r="B3628" t="str">
        <f t="shared" si="112"/>
        <v>Beijing</v>
      </c>
      <c r="C3628" t="s">
        <v>25</v>
      </c>
      <c r="D3628" s="1">
        <v>45269</v>
      </c>
      <c r="E3628" s="1">
        <f t="shared" si="113"/>
        <v>45269</v>
      </c>
      <c r="F3628">
        <v>120.46</v>
      </c>
      <c r="G3628">
        <v>82.61</v>
      </c>
      <c r="H3628">
        <v>29.98</v>
      </c>
      <c r="I3628">
        <v>5.28</v>
      </c>
      <c r="J3628">
        <v>4.71</v>
      </c>
      <c r="K3628">
        <v>47.56</v>
      </c>
      <c r="L3628">
        <v>-3.33</v>
      </c>
      <c r="M3628">
        <v>31.34</v>
      </c>
      <c r="N3628">
        <v>11.63</v>
      </c>
    </row>
    <row r="3629" spans="1:14" x14ac:dyDescent="0.3">
      <c r="A3629" t="s">
        <v>74</v>
      </c>
      <c r="B3629" t="str">
        <f t="shared" si="112"/>
        <v>Sydney</v>
      </c>
      <c r="C3629" t="s">
        <v>19</v>
      </c>
      <c r="D3629" s="1">
        <v>45238</v>
      </c>
      <c r="E3629" s="1">
        <f t="shared" si="113"/>
        <v>45238</v>
      </c>
      <c r="F3629">
        <v>84.47</v>
      </c>
      <c r="G3629">
        <v>131.61000000000001</v>
      </c>
      <c r="H3629">
        <v>58.28</v>
      </c>
      <c r="I3629">
        <v>43.88</v>
      </c>
      <c r="K3629">
        <v>182.66</v>
      </c>
      <c r="L3629">
        <v>-5.78</v>
      </c>
      <c r="M3629">
        <v>93.86</v>
      </c>
      <c r="N3629">
        <v>10.64</v>
      </c>
    </row>
    <row r="3630" spans="1:14" x14ac:dyDescent="0.3">
      <c r="A3630" t="s">
        <v>21</v>
      </c>
      <c r="B3630" t="str">
        <f t="shared" si="112"/>
        <v>Los Angeles</v>
      </c>
      <c r="C3630" t="s">
        <v>150</v>
      </c>
      <c r="D3630" t="s">
        <v>313</v>
      </c>
      <c r="E3630" s="1">
        <f t="shared" si="113"/>
        <v>45037</v>
      </c>
      <c r="F3630">
        <v>49.27</v>
      </c>
      <c r="G3630">
        <v>91.83</v>
      </c>
      <c r="H3630">
        <v>46.2</v>
      </c>
      <c r="I3630">
        <v>9.2200000000000006</v>
      </c>
      <c r="J3630">
        <v>2.12</v>
      </c>
      <c r="K3630">
        <v>147.05000000000001</v>
      </c>
      <c r="L3630">
        <v>12.14</v>
      </c>
      <c r="M3630">
        <v>56.44</v>
      </c>
      <c r="N3630">
        <v>12.38</v>
      </c>
    </row>
    <row r="3631" spans="1:14" x14ac:dyDescent="0.3">
      <c r="A3631" t="s">
        <v>29</v>
      </c>
      <c r="B3631" t="str">
        <f t="shared" si="112"/>
        <v>London</v>
      </c>
      <c r="C3631" t="s">
        <v>151</v>
      </c>
      <c r="D3631" s="1">
        <v>45115</v>
      </c>
      <c r="E3631" s="1">
        <f t="shared" si="113"/>
        <v>45115</v>
      </c>
      <c r="F3631">
        <v>135.35</v>
      </c>
      <c r="G3631">
        <v>176.03</v>
      </c>
      <c r="H3631">
        <v>32.700000000000003</v>
      </c>
      <c r="I3631">
        <v>29.53</v>
      </c>
      <c r="J3631">
        <v>6.56</v>
      </c>
      <c r="K3631">
        <v>86.73</v>
      </c>
      <c r="L3631">
        <v>26.15</v>
      </c>
      <c r="M3631">
        <v>71.89</v>
      </c>
      <c r="N3631">
        <v>7.23</v>
      </c>
    </row>
    <row r="3632" spans="1:14" x14ac:dyDescent="0.3">
      <c r="A3632" t="s">
        <v>24</v>
      </c>
      <c r="B3632" t="str">
        <f t="shared" si="112"/>
        <v>Beijing</v>
      </c>
      <c r="C3632" t="s">
        <v>25</v>
      </c>
      <c r="D3632" s="1">
        <v>44990</v>
      </c>
      <c r="E3632" s="1">
        <f t="shared" si="113"/>
        <v>44990</v>
      </c>
      <c r="F3632">
        <v>82.64</v>
      </c>
      <c r="G3632">
        <v>35.54</v>
      </c>
      <c r="H3632">
        <v>24.02</v>
      </c>
      <c r="I3632">
        <v>38.19</v>
      </c>
      <c r="J3632">
        <v>4.92</v>
      </c>
      <c r="K3632">
        <v>129.30000000000001</v>
      </c>
      <c r="L3632">
        <v>19.59</v>
      </c>
      <c r="M3632">
        <v>27.7</v>
      </c>
      <c r="N3632">
        <v>2.97</v>
      </c>
    </row>
    <row r="3633" spans="1:14" x14ac:dyDescent="0.3">
      <c r="A3633" t="s">
        <v>14</v>
      </c>
      <c r="B3633" t="str">
        <f t="shared" si="112"/>
        <v>Istanbul</v>
      </c>
      <c r="C3633" t="s">
        <v>15</v>
      </c>
      <c r="D3633" t="s">
        <v>267</v>
      </c>
      <c r="E3633" s="1">
        <f t="shared" si="113"/>
        <v>45065</v>
      </c>
      <c r="F3633">
        <v>15.43</v>
      </c>
      <c r="G3633">
        <v>112.91</v>
      </c>
      <c r="H3633">
        <v>88.23</v>
      </c>
      <c r="I3633">
        <v>4.8099999999999996</v>
      </c>
      <c r="J3633">
        <v>4.3600000000000003</v>
      </c>
      <c r="K3633">
        <v>184.59</v>
      </c>
      <c r="L3633">
        <v>28.11</v>
      </c>
      <c r="M3633">
        <v>76.12</v>
      </c>
      <c r="N3633">
        <v>13.84</v>
      </c>
    </row>
    <row r="3634" spans="1:14" x14ac:dyDescent="0.3">
      <c r="A3634" t="s">
        <v>76</v>
      </c>
      <c r="B3634" t="str">
        <f t="shared" si="112"/>
        <v>Istanbul</v>
      </c>
      <c r="C3634" t="s">
        <v>15</v>
      </c>
      <c r="D3634" t="s">
        <v>314</v>
      </c>
      <c r="E3634" s="1">
        <f t="shared" si="113"/>
        <v>45166</v>
      </c>
      <c r="F3634">
        <v>134.62</v>
      </c>
      <c r="G3634">
        <v>165.45</v>
      </c>
      <c r="H3634">
        <v>83.39</v>
      </c>
      <c r="I3634">
        <v>39.700000000000003</v>
      </c>
      <c r="J3634">
        <v>5.0999999999999996</v>
      </c>
      <c r="K3634">
        <v>41.31</v>
      </c>
      <c r="L3634">
        <v>11.75</v>
      </c>
      <c r="M3634">
        <v>51.71</v>
      </c>
      <c r="N3634">
        <v>2.71</v>
      </c>
    </row>
    <row r="3635" spans="1:14" x14ac:dyDescent="0.3">
      <c r="A3635" t="s">
        <v>45</v>
      </c>
      <c r="B3635" t="str">
        <f t="shared" si="112"/>
        <v>Rio De Janeiro</v>
      </c>
      <c r="C3635" t="s">
        <v>46</v>
      </c>
      <c r="D3635" s="1">
        <v>45023</v>
      </c>
      <c r="E3635" s="1">
        <f t="shared" si="113"/>
        <v>45023</v>
      </c>
      <c r="F3635">
        <v>75.97</v>
      </c>
      <c r="G3635">
        <v>27.96</v>
      </c>
      <c r="I3635">
        <v>26.94</v>
      </c>
      <c r="J3635">
        <v>4.51</v>
      </c>
      <c r="K3635">
        <v>147.97999999999999</v>
      </c>
      <c r="L3635">
        <v>-5.26</v>
      </c>
      <c r="M3635">
        <v>60.71</v>
      </c>
      <c r="N3635">
        <v>10.33</v>
      </c>
    </row>
    <row r="3636" spans="1:14" x14ac:dyDescent="0.3">
      <c r="A3636" t="s">
        <v>14</v>
      </c>
      <c r="B3636" t="str">
        <f t="shared" si="112"/>
        <v>Istanbul</v>
      </c>
      <c r="C3636" t="s">
        <v>15</v>
      </c>
      <c r="D3636" t="s">
        <v>330</v>
      </c>
      <c r="E3636" s="1">
        <f t="shared" si="113"/>
        <v>45277</v>
      </c>
      <c r="F3636">
        <v>7.67</v>
      </c>
      <c r="G3636">
        <v>111.62</v>
      </c>
      <c r="H3636">
        <v>11.82</v>
      </c>
      <c r="I3636">
        <v>15.63</v>
      </c>
      <c r="J3636">
        <v>8.81</v>
      </c>
      <c r="K3636">
        <v>110.59</v>
      </c>
      <c r="L3636">
        <v>24.04</v>
      </c>
      <c r="M3636">
        <v>94.86</v>
      </c>
      <c r="N3636">
        <v>17.600000000000001</v>
      </c>
    </row>
    <row r="3637" spans="1:14" x14ac:dyDescent="0.3">
      <c r="A3637" t="s">
        <v>45</v>
      </c>
      <c r="B3637" t="str">
        <f t="shared" si="112"/>
        <v>Rio De Janeiro</v>
      </c>
      <c r="C3637" t="s">
        <v>46</v>
      </c>
      <c r="D3637" s="1">
        <v>44966</v>
      </c>
      <c r="E3637" s="1">
        <f t="shared" si="113"/>
        <v>44966</v>
      </c>
      <c r="F3637">
        <v>91.44</v>
      </c>
      <c r="G3637">
        <v>76.78</v>
      </c>
      <c r="H3637">
        <v>38.090000000000003</v>
      </c>
      <c r="I3637">
        <v>21.45</v>
      </c>
      <c r="J3637">
        <v>7.82</v>
      </c>
      <c r="K3637">
        <v>92.04</v>
      </c>
      <c r="L3637">
        <v>11.45</v>
      </c>
      <c r="M3637">
        <v>58.41</v>
      </c>
      <c r="N3637">
        <v>15.46</v>
      </c>
    </row>
    <row r="3638" spans="1:14" x14ac:dyDescent="0.3">
      <c r="A3638" t="s">
        <v>37</v>
      </c>
      <c r="B3638" t="str">
        <f t="shared" si="112"/>
        <v>Mexico City</v>
      </c>
      <c r="C3638" t="s">
        <v>38</v>
      </c>
      <c r="D3638" t="s">
        <v>238</v>
      </c>
      <c r="E3638" s="1">
        <f t="shared" si="113"/>
        <v>44940</v>
      </c>
      <c r="F3638">
        <v>110.31</v>
      </c>
      <c r="G3638">
        <v>159.38</v>
      </c>
      <c r="H3638">
        <v>40.14</v>
      </c>
      <c r="I3638">
        <v>17.3</v>
      </c>
      <c r="J3638">
        <v>7.05</v>
      </c>
      <c r="K3638">
        <v>184.81</v>
      </c>
      <c r="L3638">
        <v>6.01</v>
      </c>
      <c r="M3638">
        <v>51.66</v>
      </c>
      <c r="N3638">
        <v>6.93</v>
      </c>
    </row>
    <row r="3639" spans="1:14" x14ac:dyDescent="0.3">
      <c r="A3639" t="s">
        <v>24</v>
      </c>
      <c r="B3639" t="str">
        <f t="shared" si="112"/>
        <v>Beijing</v>
      </c>
      <c r="C3639" t="s">
        <v>25</v>
      </c>
      <c r="D3639" s="1">
        <v>45109</v>
      </c>
      <c r="E3639" s="1">
        <f t="shared" si="113"/>
        <v>45109</v>
      </c>
      <c r="F3639">
        <v>48.88</v>
      </c>
      <c r="G3639">
        <v>74.2</v>
      </c>
      <c r="H3639">
        <v>96.65</v>
      </c>
      <c r="I3639">
        <v>25.64</v>
      </c>
      <c r="J3639">
        <v>5.85</v>
      </c>
      <c r="K3639">
        <v>130.47999999999999</v>
      </c>
      <c r="L3639">
        <v>28.61</v>
      </c>
      <c r="M3639">
        <v>68.650000000000006</v>
      </c>
      <c r="N3639">
        <v>16.739999999999998</v>
      </c>
    </row>
    <row r="3640" spans="1:14" x14ac:dyDescent="0.3">
      <c r="A3640" t="s">
        <v>34</v>
      </c>
      <c r="B3640" t="str">
        <f t="shared" si="112"/>
        <v>Tokyo</v>
      </c>
      <c r="C3640" t="s">
        <v>35</v>
      </c>
      <c r="D3640" s="1">
        <v>45108</v>
      </c>
      <c r="E3640" s="1">
        <f t="shared" si="113"/>
        <v>45108</v>
      </c>
      <c r="F3640">
        <v>86.2</v>
      </c>
      <c r="G3640">
        <v>121.53</v>
      </c>
      <c r="H3640">
        <v>96.66</v>
      </c>
      <c r="I3640">
        <v>31.41</v>
      </c>
      <c r="J3640">
        <v>4.4400000000000004</v>
      </c>
      <c r="K3640">
        <v>175.15</v>
      </c>
      <c r="L3640">
        <v>6.89</v>
      </c>
      <c r="M3640">
        <v>35.07</v>
      </c>
      <c r="N3640">
        <v>18</v>
      </c>
    </row>
    <row r="3641" spans="1:14" x14ac:dyDescent="0.3">
      <c r="A3641" t="s">
        <v>99</v>
      </c>
      <c r="B3641" t="str">
        <f t="shared" si="112"/>
        <v xml:space="preserve">Johannesburg   </v>
      </c>
      <c r="C3641" t="s">
        <v>13</v>
      </c>
      <c r="D3641" s="1">
        <v>44928</v>
      </c>
      <c r="E3641" s="1">
        <f t="shared" si="113"/>
        <v>44928</v>
      </c>
      <c r="G3641">
        <v>146.6</v>
      </c>
      <c r="I3641">
        <v>21.69</v>
      </c>
      <c r="J3641">
        <v>1.62</v>
      </c>
      <c r="K3641">
        <v>132.24</v>
      </c>
      <c r="L3641">
        <v>37.369999999999997</v>
      </c>
      <c r="M3641">
        <v>13.87</v>
      </c>
      <c r="N3641">
        <v>12.95</v>
      </c>
    </row>
    <row r="3642" spans="1:14" x14ac:dyDescent="0.3">
      <c r="A3642" t="s">
        <v>39</v>
      </c>
      <c r="B3642" t="str">
        <f t="shared" si="112"/>
        <v>Madrid</v>
      </c>
      <c r="C3642" t="s">
        <v>40</v>
      </c>
      <c r="D3642" t="s">
        <v>291</v>
      </c>
      <c r="E3642" s="1">
        <f t="shared" si="113"/>
        <v>45185</v>
      </c>
      <c r="G3642">
        <v>127.92</v>
      </c>
      <c r="H3642">
        <v>22.77</v>
      </c>
      <c r="I3642">
        <v>22.9</v>
      </c>
      <c r="J3642">
        <v>4.45</v>
      </c>
      <c r="K3642">
        <v>58.98</v>
      </c>
      <c r="L3642">
        <v>-5.73</v>
      </c>
      <c r="M3642">
        <v>43.03</v>
      </c>
      <c r="N3642">
        <v>13.54</v>
      </c>
    </row>
    <row r="3643" spans="1:14" x14ac:dyDescent="0.3">
      <c r="A3643" t="s">
        <v>37</v>
      </c>
      <c r="B3643" t="str">
        <f t="shared" si="112"/>
        <v>Mexico City</v>
      </c>
      <c r="C3643" t="s">
        <v>38</v>
      </c>
      <c r="D3643" s="1">
        <v>45144</v>
      </c>
      <c r="E3643" s="1">
        <f t="shared" si="113"/>
        <v>45144</v>
      </c>
      <c r="F3643">
        <v>115.91</v>
      </c>
      <c r="G3643">
        <v>138.72999999999999</v>
      </c>
      <c r="I3643">
        <v>14.13</v>
      </c>
      <c r="J3643">
        <v>1.1100000000000001</v>
      </c>
      <c r="K3643">
        <v>18</v>
      </c>
      <c r="L3643">
        <v>21.77</v>
      </c>
      <c r="M3643">
        <v>26.84</v>
      </c>
      <c r="N3643">
        <v>4.8600000000000003</v>
      </c>
    </row>
    <row r="3644" spans="1:14" x14ac:dyDescent="0.3">
      <c r="A3644" t="s">
        <v>32</v>
      </c>
      <c r="B3644" t="str">
        <f t="shared" si="112"/>
        <v>Toronto</v>
      </c>
      <c r="C3644" t="s">
        <v>33</v>
      </c>
      <c r="D3644" s="1">
        <v>45241</v>
      </c>
      <c r="E3644" s="1">
        <f t="shared" si="113"/>
        <v>45241</v>
      </c>
      <c r="F3644">
        <v>50.83</v>
      </c>
      <c r="G3644">
        <v>172.25</v>
      </c>
      <c r="H3644">
        <v>98.03</v>
      </c>
      <c r="I3644">
        <v>32.35</v>
      </c>
      <c r="J3644">
        <v>1.31</v>
      </c>
      <c r="K3644">
        <v>44.48</v>
      </c>
      <c r="L3644">
        <v>13.19</v>
      </c>
      <c r="M3644">
        <v>36.369999999999997</v>
      </c>
      <c r="N3644">
        <v>10.93</v>
      </c>
    </row>
    <row r="3645" spans="1:14" x14ac:dyDescent="0.3">
      <c r="A3645" t="s">
        <v>12</v>
      </c>
      <c r="B3645" t="str">
        <f t="shared" si="112"/>
        <v>Johannesburg</v>
      </c>
      <c r="C3645" t="s">
        <v>13</v>
      </c>
      <c r="D3645" t="s">
        <v>294</v>
      </c>
      <c r="E3645" s="1">
        <f t="shared" si="113"/>
        <v>45159</v>
      </c>
      <c r="F3645">
        <v>145.56</v>
      </c>
      <c r="G3645">
        <v>161.15</v>
      </c>
      <c r="H3645">
        <v>72.17</v>
      </c>
      <c r="I3645">
        <v>4.3899999999999997</v>
      </c>
      <c r="J3645">
        <v>2.97</v>
      </c>
      <c r="K3645">
        <v>51.71</v>
      </c>
      <c r="L3645">
        <v>1.91</v>
      </c>
      <c r="M3645">
        <v>33.83</v>
      </c>
      <c r="N3645">
        <v>15.55</v>
      </c>
    </row>
    <row r="3646" spans="1:14" x14ac:dyDescent="0.3">
      <c r="A3646" t="s">
        <v>69</v>
      </c>
      <c r="B3646" t="str">
        <f t="shared" si="112"/>
        <v>Toronto</v>
      </c>
      <c r="C3646" t="s">
        <v>33</v>
      </c>
      <c r="D3646" s="1">
        <v>45142</v>
      </c>
      <c r="E3646" s="1">
        <f t="shared" si="113"/>
        <v>45142</v>
      </c>
      <c r="F3646">
        <v>128.30000000000001</v>
      </c>
      <c r="G3646">
        <v>151.99</v>
      </c>
      <c r="H3646">
        <v>91.58</v>
      </c>
      <c r="I3646">
        <v>47.12</v>
      </c>
      <c r="J3646">
        <v>7.03</v>
      </c>
      <c r="K3646">
        <v>190.99</v>
      </c>
      <c r="L3646">
        <v>-9.6</v>
      </c>
      <c r="M3646">
        <v>19.059999999999999</v>
      </c>
      <c r="N3646">
        <v>13.56</v>
      </c>
    </row>
    <row r="3647" spans="1:14" x14ac:dyDescent="0.3">
      <c r="A3647" t="s">
        <v>22</v>
      </c>
      <c r="B3647" t="str">
        <f t="shared" si="112"/>
        <v>Mumbai</v>
      </c>
      <c r="C3647" t="s">
        <v>23</v>
      </c>
      <c r="D3647" t="s">
        <v>218</v>
      </c>
      <c r="E3647" s="1">
        <f t="shared" si="113"/>
        <v>45034</v>
      </c>
      <c r="F3647">
        <v>149.28</v>
      </c>
      <c r="G3647">
        <v>101.83</v>
      </c>
      <c r="H3647">
        <v>24.82</v>
      </c>
      <c r="I3647">
        <v>26.57</v>
      </c>
      <c r="J3647">
        <v>6.84</v>
      </c>
      <c r="K3647">
        <v>85.2</v>
      </c>
      <c r="L3647">
        <v>21.51</v>
      </c>
      <c r="M3647">
        <v>71.849999999999994</v>
      </c>
      <c r="N3647">
        <v>10.95</v>
      </c>
    </row>
    <row r="3648" spans="1:14" x14ac:dyDescent="0.3">
      <c r="A3648" t="s">
        <v>51</v>
      </c>
      <c r="B3648" t="str">
        <f t="shared" si="112"/>
        <v>Moscow</v>
      </c>
      <c r="C3648" t="s">
        <v>48</v>
      </c>
      <c r="D3648" t="s">
        <v>198</v>
      </c>
      <c r="E3648" s="1">
        <f t="shared" si="113"/>
        <v>45286</v>
      </c>
      <c r="F3648">
        <v>132.65</v>
      </c>
      <c r="G3648">
        <v>90.85</v>
      </c>
      <c r="H3648">
        <v>96.31</v>
      </c>
      <c r="I3648">
        <v>39.33</v>
      </c>
      <c r="J3648">
        <v>2.99</v>
      </c>
      <c r="K3648">
        <v>150.38</v>
      </c>
      <c r="L3648">
        <v>-7.38</v>
      </c>
      <c r="M3648">
        <v>60.54</v>
      </c>
      <c r="N3648">
        <v>17.059999999999999</v>
      </c>
    </row>
    <row r="3649" spans="1:14" x14ac:dyDescent="0.3">
      <c r="A3649" t="s">
        <v>61</v>
      </c>
      <c r="B3649" t="str">
        <f t="shared" si="112"/>
        <v>Cairo</v>
      </c>
      <c r="C3649" t="s">
        <v>62</v>
      </c>
      <c r="D3649" t="s">
        <v>280</v>
      </c>
      <c r="E3649" s="1">
        <f t="shared" si="113"/>
        <v>45133</v>
      </c>
      <c r="F3649">
        <v>144.81</v>
      </c>
      <c r="G3649">
        <v>27.22</v>
      </c>
      <c r="H3649">
        <v>73.290000000000006</v>
      </c>
      <c r="I3649">
        <v>22.73</v>
      </c>
      <c r="J3649">
        <v>9.6999999999999993</v>
      </c>
      <c r="K3649">
        <v>106.06</v>
      </c>
      <c r="L3649">
        <v>14.78</v>
      </c>
      <c r="M3649">
        <v>48.08</v>
      </c>
      <c r="N3649">
        <v>7.65</v>
      </c>
    </row>
    <row r="3650" spans="1:14" x14ac:dyDescent="0.3">
      <c r="A3650" t="s">
        <v>22</v>
      </c>
      <c r="B3650" t="str">
        <f t="shared" si="112"/>
        <v>Mumbai</v>
      </c>
      <c r="C3650" t="s">
        <v>23</v>
      </c>
      <c r="D3650" s="1">
        <v>45265</v>
      </c>
      <c r="E3650" s="1">
        <f t="shared" si="113"/>
        <v>45265</v>
      </c>
      <c r="F3650">
        <v>92.2</v>
      </c>
      <c r="G3650">
        <v>163.01</v>
      </c>
      <c r="H3650">
        <v>43.93</v>
      </c>
      <c r="I3650">
        <v>42.7</v>
      </c>
      <c r="J3650">
        <v>5.87</v>
      </c>
      <c r="K3650">
        <v>151.19999999999999</v>
      </c>
      <c r="L3650">
        <v>11.19</v>
      </c>
      <c r="M3650">
        <v>45.58</v>
      </c>
      <c r="N3650">
        <v>4.57</v>
      </c>
    </row>
    <row r="3651" spans="1:14" x14ac:dyDescent="0.3">
      <c r="A3651" t="s">
        <v>39</v>
      </c>
      <c r="B3651" t="str">
        <f t="shared" ref="B3651:B3714" si="114">PROPER(A3651)</f>
        <v>Madrid</v>
      </c>
      <c r="C3651" t="s">
        <v>40</v>
      </c>
      <c r="D3651" s="1">
        <v>45108</v>
      </c>
      <c r="E3651" s="1">
        <f t="shared" ref="E3651:E3714" si="115">IF(ISNUMBER(D3651),D3651,IFERROR(DATE(RIGHT(D3651,4),LEFT(D3651,FIND("-",D3651)-1),MID(D3651,FIND("-",D3651)+1,FIND("-",D3651,4)-FIND("-",D3651)-1)),D3651))</f>
        <v>45108</v>
      </c>
      <c r="F3651">
        <v>44.38</v>
      </c>
      <c r="G3651">
        <v>189.66</v>
      </c>
      <c r="H3651">
        <v>31.33</v>
      </c>
      <c r="I3651">
        <v>36.369999999999997</v>
      </c>
      <c r="J3651">
        <v>7.85</v>
      </c>
      <c r="K3651">
        <v>19.39</v>
      </c>
      <c r="L3651">
        <v>14.1</v>
      </c>
      <c r="M3651">
        <v>96.65</v>
      </c>
      <c r="N3651">
        <v>14.39</v>
      </c>
    </row>
    <row r="3652" spans="1:14" x14ac:dyDescent="0.3">
      <c r="A3652" t="s">
        <v>76</v>
      </c>
      <c r="B3652" t="str">
        <f t="shared" si="114"/>
        <v>Istanbul</v>
      </c>
      <c r="C3652" t="s">
        <v>15</v>
      </c>
      <c r="D3652" t="s">
        <v>281</v>
      </c>
      <c r="E3652" s="1">
        <f t="shared" si="115"/>
        <v>45192</v>
      </c>
      <c r="F3652">
        <v>88.4</v>
      </c>
      <c r="G3652">
        <v>73</v>
      </c>
      <c r="H3652">
        <v>93.61</v>
      </c>
      <c r="I3652">
        <v>19.21</v>
      </c>
      <c r="J3652">
        <v>3.21</v>
      </c>
      <c r="K3652">
        <v>121.67</v>
      </c>
      <c r="L3652">
        <v>30.63</v>
      </c>
      <c r="M3652">
        <v>63.39</v>
      </c>
      <c r="N3652">
        <v>11.34</v>
      </c>
    </row>
    <row r="3653" spans="1:14" x14ac:dyDescent="0.3">
      <c r="A3653" t="s">
        <v>74</v>
      </c>
      <c r="B3653" t="str">
        <f t="shared" si="114"/>
        <v>Sydney</v>
      </c>
      <c r="C3653" t="s">
        <v>19</v>
      </c>
      <c r="D3653" s="1">
        <v>45054</v>
      </c>
      <c r="E3653" s="1">
        <f t="shared" si="115"/>
        <v>45054</v>
      </c>
      <c r="F3653">
        <v>148.18</v>
      </c>
      <c r="G3653">
        <v>181.91</v>
      </c>
      <c r="H3653">
        <v>50.41</v>
      </c>
      <c r="I3653">
        <v>18.489999999999998</v>
      </c>
      <c r="J3653">
        <v>4.38</v>
      </c>
      <c r="K3653">
        <v>82.73</v>
      </c>
      <c r="L3653">
        <v>24.19</v>
      </c>
      <c r="M3653">
        <v>76.05</v>
      </c>
      <c r="N3653">
        <v>16.09</v>
      </c>
    </row>
    <row r="3654" spans="1:14" x14ac:dyDescent="0.3">
      <c r="A3654" t="s">
        <v>39</v>
      </c>
      <c r="B3654" t="str">
        <f t="shared" si="114"/>
        <v>Madrid</v>
      </c>
      <c r="C3654" t="s">
        <v>40</v>
      </c>
      <c r="D3654" t="s">
        <v>178</v>
      </c>
      <c r="E3654" s="1">
        <f t="shared" si="115"/>
        <v>45223</v>
      </c>
      <c r="F3654">
        <v>145.44999999999999</v>
      </c>
      <c r="G3654">
        <v>136.71</v>
      </c>
      <c r="H3654">
        <v>88.15</v>
      </c>
      <c r="I3654">
        <v>44.68</v>
      </c>
      <c r="J3654">
        <v>4.9400000000000004</v>
      </c>
      <c r="K3654">
        <v>21.53</v>
      </c>
      <c r="L3654">
        <v>23.74</v>
      </c>
      <c r="M3654">
        <v>13.38</v>
      </c>
      <c r="N3654">
        <v>11.81</v>
      </c>
    </row>
    <row r="3655" spans="1:14" x14ac:dyDescent="0.3">
      <c r="A3655" t="s">
        <v>53</v>
      </c>
      <c r="B3655" t="str">
        <f t="shared" si="114"/>
        <v>Johannesburg</v>
      </c>
      <c r="C3655" t="s">
        <v>13</v>
      </c>
      <c r="D3655" s="1">
        <v>45088</v>
      </c>
      <c r="E3655" s="1">
        <f t="shared" si="115"/>
        <v>45088</v>
      </c>
      <c r="F3655">
        <v>19.260000000000002</v>
      </c>
      <c r="G3655">
        <v>154.93</v>
      </c>
      <c r="H3655">
        <v>80.16</v>
      </c>
      <c r="I3655">
        <v>4.01</v>
      </c>
      <c r="J3655">
        <v>2.67</v>
      </c>
      <c r="K3655">
        <v>95.55</v>
      </c>
      <c r="L3655">
        <v>35.380000000000003</v>
      </c>
      <c r="M3655">
        <v>45.45</v>
      </c>
      <c r="N3655">
        <v>16.02</v>
      </c>
    </row>
    <row r="3656" spans="1:14" x14ac:dyDescent="0.3">
      <c r="A3656" t="s">
        <v>102</v>
      </c>
      <c r="B3656" t="str">
        <f t="shared" si="114"/>
        <v xml:space="preserve">Madrid   </v>
      </c>
      <c r="C3656" t="s">
        <v>40</v>
      </c>
      <c r="D3656" s="1">
        <v>45263</v>
      </c>
      <c r="E3656" s="1">
        <f t="shared" si="115"/>
        <v>45263</v>
      </c>
      <c r="F3656">
        <v>90.14</v>
      </c>
      <c r="G3656">
        <v>73.44</v>
      </c>
      <c r="H3656">
        <v>59.23</v>
      </c>
      <c r="I3656">
        <v>11.72</v>
      </c>
      <c r="J3656">
        <v>5.19</v>
      </c>
      <c r="K3656">
        <v>144.07</v>
      </c>
      <c r="L3656">
        <v>3.49</v>
      </c>
      <c r="M3656">
        <v>87.26</v>
      </c>
      <c r="N3656">
        <v>9.2799999999999994</v>
      </c>
    </row>
    <row r="3657" spans="1:14" x14ac:dyDescent="0.3">
      <c r="A3657" t="s">
        <v>22</v>
      </c>
      <c r="B3657" t="str">
        <f t="shared" si="114"/>
        <v>Mumbai</v>
      </c>
      <c r="C3657" t="s">
        <v>23</v>
      </c>
      <c r="D3657" t="s">
        <v>240</v>
      </c>
      <c r="E3657" s="1">
        <f t="shared" si="115"/>
        <v>44950</v>
      </c>
      <c r="F3657">
        <v>42.6</v>
      </c>
      <c r="G3657">
        <v>68.709999999999994</v>
      </c>
      <c r="H3657">
        <v>85.7</v>
      </c>
      <c r="I3657">
        <v>20.059999999999999</v>
      </c>
      <c r="J3657">
        <v>3.92</v>
      </c>
      <c r="K3657">
        <v>25.79</v>
      </c>
      <c r="L3657">
        <v>23.69</v>
      </c>
      <c r="M3657">
        <v>70.23</v>
      </c>
      <c r="N3657">
        <v>1.1200000000000001</v>
      </c>
    </row>
    <row r="3658" spans="1:14" x14ac:dyDescent="0.3">
      <c r="A3658" t="s">
        <v>34</v>
      </c>
      <c r="B3658" t="str">
        <f t="shared" si="114"/>
        <v>Tokyo</v>
      </c>
      <c r="C3658" t="s">
        <v>35</v>
      </c>
      <c r="D3658" t="s">
        <v>199</v>
      </c>
      <c r="E3658" s="1">
        <f t="shared" si="115"/>
        <v>45005</v>
      </c>
      <c r="F3658">
        <v>89.12</v>
      </c>
      <c r="G3658">
        <v>43.8</v>
      </c>
      <c r="I3658">
        <v>41.03</v>
      </c>
      <c r="J3658">
        <v>0.56999999999999995</v>
      </c>
      <c r="K3658">
        <v>91.26</v>
      </c>
      <c r="L3658">
        <v>11.68</v>
      </c>
      <c r="M3658">
        <v>37.28</v>
      </c>
      <c r="N3658">
        <v>12.49</v>
      </c>
    </row>
    <row r="3659" spans="1:14" x14ac:dyDescent="0.3">
      <c r="A3659" t="s">
        <v>21</v>
      </c>
      <c r="B3659" t="str">
        <f t="shared" si="114"/>
        <v>Los Angeles</v>
      </c>
      <c r="C3659" t="s">
        <v>150</v>
      </c>
      <c r="D3659" s="1">
        <v>45271</v>
      </c>
      <c r="E3659" s="1">
        <f t="shared" si="115"/>
        <v>45271</v>
      </c>
      <c r="G3659">
        <v>180.29</v>
      </c>
      <c r="H3659">
        <v>26.01</v>
      </c>
      <c r="I3659">
        <v>13.75</v>
      </c>
      <c r="J3659">
        <v>7.9</v>
      </c>
      <c r="K3659">
        <v>156.41</v>
      </c>
      <c r="L3659">
        <v>29.89</v>
      </c>
      <c r="M3659">
        <v>48.5</v>
      </c>
      <c r="N3659">
        <v>2.21</v>
      </c>
    </row>
    <row r="3660" spans="1:14" x14ac:dyDescent="0.3">
      <c r="A3660" t="s">
        <v>21</v>
      </c>
      <c r="B3660" t="str">
        <f t="shared" si="114"/>
        <v>Los Angeles</v>
      </c>
      <c r="C3660" t="s">
        <v>150</v>
      </c>
      <c r="D3660" t="s">
        <v>237</v>
      </c>
      <c r="E3660" s="1">
        <f t="shared" si="115"/>
        <v>45224</v>
      </c>
      <c r="F3660">
        <v>123.84</v>
      </c>
      <c r="G3660">
        <v>149.91999999999999</v>
      </c>
      <c r="H3660">
        <v>87.91</v>
      </c>
      <c r="I3660">
        <v>7.35</v>
      </c>
      <c r="J3660">
        <v>7.98</v>
      </c>
      <c r="K3660">
        <v>28.92</v>
      </c>
      <c r="L3660">
        <v>12.28</v>
      </c>
      <c r="M3660">
        <v>68.17</v>
      </c>
      <c r="N3660">
        <v>16.22</v>
      </c>
    </row>
    <row r="3661" spans="1:14" x14ac:dyDescent="0.3">
      <c r="A3661" t="s">
        <v>12</v>
      </c>
      <c r="B3661" t="str">
        <f t="shared" si="114"/>
        <v>Johannesburg</v>
      </c>
      <c r="C3661" t="s">
        <v>13</v>
      </c>
      <c r="D3661" t="s">
        <v>182</v>
      </c>
      <c r="E3661" s="1">
        <f t="shared" si="115"/>
        <v>45067</v>
      </c>
      <c r="F3661">
        <v>32.119999999999997</v>
      </c>
      <c r="G3661">
        <v>101.82</v>
      </c>
      <c r="H3661">
        <v>68.08</v>
      </c>
      <c r="I3661">
        <v>8.6300000000000008</v>
      </c>
      <c r="J3661">
        <v>5.78</v>
      </c>
      <c r="K3661">
        <v>152.54</v>
      </c>
      <c r="L3661">
        <v>0.56000000000000005</v>
      </c>
      <c r="M3661">
        <v>47.17</v>
      </c>
      <c r="N3661">
        <v>14.53</v>
      </c>
    </row>
    <row r="3662" spans="1:14" x14ac:dyDescent="0.3">
      <c r="A3662" t="s">
        <v>41</v>
      </c>
      <c r="B3662" t="str">
        <f t="shared" si="114"/>
        <v>Seoul</v>
      </c>
      <c r="C3662" t="s">
        <v>31</v>
      </c>
      <c r="D3662" t="s">
        <v>205</v>
      </c>
      <c r="E3662" s="1">
        <f t="shared" si="115"/>
        <v>45153</v>
      </c>
      <c r="F3662">
        <v>7.64</v>
      </c>
      <c r="G3662">
        <v>86.16</v>
      </c>
      <c r="H3662">
        <v>52.15</v>
      </c>
      <c r="I3662">
        <v>21.63</v>
      </c>
      <c r="J3662">
        <v>1.05</v>
      </c>
      <c r="K3662">
        <v>193.71</v>
      </c>
      <c r="L3662">
        <v>4.1100000000000003</v>
      </c>
      <c r="M3662">
        <v>73.760000000000005</v>
      </c>
      <c r="N3662">
        <v>11.02</v>
      </c>
    </row>
    <row r="3663" spans="1:14" x14ac:dyDescent="0.3">
      <c r="A3663" t="s">
        <v>21</v>
      </c>
      <c r="B3663" t="str">
        <f t="shared" si="114"/>
        <v>Los Angeles</v>
      </c>
      <c r="C3663" t="s">
        <v>150</v>
      </c>
      <c r="D3663" t="s">
        <v>342</v>
      </c>
      <c r="E3663" s="1">
        <f t="shared" si="115"/>
        <v>45214</v>
      </c>
      <c r="F3663">
        <v>83.87</v>
      </c>
      <c r="G3663">
        <v>45.75</v>
      </c>
      <c r="I3663">
        <v>49.79</v>
      </c>
      <c r="J3663">
        <v>0.72</v>
      </c>
      <c r="K3663">
        <v>190.77</v>
      </c>
      <c r="L3663">
        <v>-3.28</v>
      </c>
      <c r="M3663">
        <v>20.75</v>
      </c>
      <c r="N3663">
        <v>8.4499999999999993</v>
      </c>
    </row>
    <row r="3664" spans="1:14" x14ac:dyDescent="0.3">
      <c r="A3664" t="s">
        <v>24</v>
      </c>
      <c r="B3664" t="str">
        <f t="shared" si="114"/>
        <v>Beijing</v>
      </c>
      <c r="C3664" t="s">
        <v>25</v>
      </c>
      <c r="D3664" t="s">
        <v>287</v>
      </c>
      <c r="E3664" s="1">
        <f t="shared" si="115"/>
        <v>45124</v>
      </c>
      <c r="F3664">
        <v>40.409999999999997</v>
      </c>
      <c r="G3664">
        <v>37.19</v>
      </c>
      <c r="H3664">
        <v>34.25</v>
      </c>
      <c r="I3664">
        <v>22.33</v>
      </c>
      <c r="J3664">
        <v>7.67</v>
      </c>
      <c r="K3664">
        <v>160.11000000000001</v>
      </c>
      <c r="L3664">
        <v>6.64</v>
      </c>
      <c r="M3664">
        <v>50.01</v>
      </c>
      <c r="N3664">
        <v>10.039999999999999</v>
      </c>
    </row>
    <row r="3665" spans="1:14" x14ac:dyDescent="0.3">
      <c r="A3665" t="s">
        <v>102</v>
      </c>
      <c r="B3665" t="str">
        <f t="shared" si="114"/>
        <v xml:space="preserve">Madrid   </v>
      </c>
      <c r="C3665" t="s">
        <v>40</v>
      </c>
      <c r="D3665" t="s">
        <v>200</v>
      </c>
      <c r="E3665" s="1">
        <f t="shared" si="115"/>
        <v>45032</v>
      </c>
      <c r="F3665">
        <v>48.39</v>
      </c>
      <c r="G3665">
        <v>138.79</v>
      </c>
      <c r="H3665">
        <v>16.54</v>
      </c>
      <c r="J3665">
        <v>3.4</v>
      </c>
      <c r="K3665">
        <v>182.4</v>
      </c>
      <c r="L3665">
        <v>-1.18</v>
      </c>
      <c r="M3665">
        <v>89.08</v>
      </c>
      <c r="N3665">
        <v>17.739999999999998</v>
      </c>
    </row>
    <row r="3666" spans="1:14" x14ac:dyDescent="0.3">
      <c r="A3666" t="s">
        <v>28</v>
      </c>
      <c r="B3666" t="str">
        <f t="shared" si="114"/>
        <v>New York</v>
      </c>
      <c r="C3666" t="s">
        <v>150</v>
      </c>
      <c r="D3666" s="1">
        <v>45055</v>
      </c>
      <c r="E3666" s="1">
        <f t="shared" si="115"/>
        <v>45055</v>
      </c>
      <c r="F3666">
        <v>47.79</v>
      </c>
      <c r="G3666">
        <v>18.03</v>
      </c>
      <c r="H3666">
        <v>70.09</v>
      </c>
      <c r="I3666">
        <v>10.68</v>
      </c>
      <c r="K3666">
        <v>189.24</v>
      </c>
      <c r="L3666">
        <v>26.07</v>
      </c>
      <c r="M3666">
        <v>22</v>
      </c>
      <c r="N3666">
        <v>0.94</v>
      </c>
    </row>
    <row r="3667" spans="1:14" x14ac:dyDescent="0.3">
      <c r="A3667" t="s">
        <v>76</v>
      </c>
      <c r="B3667" t="str">
        <f t="shared" si="114"/>
        <v>Istanbul</v>
      </c>
      <c r="C3667" t="s">
        <v>15</v>
      </c>
      <c r="D3667" s="1">
        <v>45113</v>
      </c>
      <c r="E3667" s="1">
        <f t="shared" si="115"/>
        <v>45113</v>
      </c>
      <c r="F3667">
        <v>12.24</v>
      </c>
      <c r="G3667">
        <v>16.91</v>
      </c>
      <c r="H3667">
        <v>62.96</v>
      </c>
      <c r="I3667">
        <v>2.67</v>
      </c>
      <c r="J3667">
        <v>4.51</v>
      </c>
      <c r="K3667">
        <v>90.01</v>
      </c>
      <c r="L3667">
        <v>22.86</v>
      </c>
      <c r="M3667">
        <v>44.7</v>
      </c>
      <c r="N3667">
        <v>11.27</v>
      </c>
    </row>
    <row r="3668" spans="1:14" x14ac:dyDescent="0.3">
      <c r="A3668" t="s">
        <v>29</v>
      </c>
      <c r="B3668" t="str">
        <f t="shared" si="114"/>
        <v>London</v>
      </c>
      <c r="C3668" t="s">
        <v>151</v>
      </c>
      <c r="D3668" t="s">
        <v>263</v>
      </c>
      <c r="E3668" s="1">
        <f t="shared" si="115"/>
        <v>45039</v>
      </c>
      <c r="F3668">
        <v>131.1</v>
      </c>
      <c r="G3668">
        <v>14.02</v>
      </c>
      <c r="H3668">
        <v>85.02</v>
      </c>
      <c r="I3668">
        <v>10.69</v>
      </c>
      <c r="J3668">
        <v>1.4</v>
      </c>
      <c r="K3668">
        <v>156.97</v>
      </c>
      <c r="L3668">
        <v>-3.35</v>
      </c>
      <c r="M3668">
        <v>41.42</v>
      </c>
      <c r="N3668">
        <v>13.95</v>
      </c>
    </row>
    <row r="3669" spans="1:14" x14ac:dyDescent="0.3">
      <c r="A3669" t="s">
        <v>28</v>
      </c>
      <c r="B3669" t="str">
        <f t="shared" si="114"/>
        <v>New York</v>
      </c>
      <c r="C3669" t="s">
        <v>150</v>
      </c>
      <c r="D3669" t="s">
        <v>178</v>
      </c>
      <c r="E3669" s="1">
        <f t="shared" si="115"/>
        <v>45223</v>
      </c>
      <c r="F3669">
        <v>114.83</v>
      </c>
      <c r="G3669">
        <v>42.06</v>
      </c>
      <c r="H3669">
        <v>86.84</v>
      </c>
      <c r="I3669">
        <v>40.33</v>
      </c>
      <c r="J3669">
        <v>2.25</v>
      </c>
      <c r="K3669">
        <v>175.32</v>
      </c>
      <c r="L3669">
        <v>2.34</v>
      </c>
      <c r="M3669">
        <v>20.85</v>
      </c>
      <c r="N3669">
        <v>19.47</v>
      </c>
    </row>
    <row r="3670" spans="1:14" x14ac:dyDescent="0.3">
      <c r="A3670" t="s">
        <v>29</v>
      </c>
      <c r="B3670" t="str">
        <f t="shared" si="114"/>
        <v>London</v>
      </c>
      <c r="C3670" t="s">
        <v>151</v>
      </c>
      <c r="D3670" s="1">
        <v>45238</v>
      </c>
      <c r="E3670" s="1">
        <f t="shared" si="115"/>
        <v>45238</v>
      </c>
      <c r="F3670">
        <v>117.34</v>
      </c>
      <c r="G3670">
        <v>78.319999999999993</v>
      </c>
      <c r="H3670">
        <v>57.61</v>
      </c>
      <c r="I3670">
        <v>4.58</v>
      </c>
      <c r="J3670">
        <v>0.6</v>
      </c>
      <c r="K3670">
        <v>14.2</v>
      </c>
      <c r="L3670">
        <v>37.79</v>
      </c>
      <c r="M3670">
        <v>47.96</v>
      </c>
      <c r="N3670">
        <v>7.74</v>
      </c>
    </row>
    <row r="3671" spans="1:14" x14ac:dyDescent="0.3">
      <c r="A3671" t="s">
        <v>51</v>
      </c>
      <c r="B3671" t="str">
        <f t="shared" si="114"/>
        <v>Moscow</v>
      </c>
      <c r="C3671" t="s">
        <v>48</v>
      </c>
      <c r="D3671" s="1">
        <v>45210</v>
      </c>
      <c r="E3671" s="1">
        <f t="shared" si="115"/>
        <v>45210</v>
      </c>
      <c r="F3671">
        <v>123.7</v>
      </c>
      <c r="G3671">
        <v>185.03</v>
      </c>
      <c r="H3671">
        <v>28.85</v>
      </c>
      <c r="I3671">
        <v>15.8</v>
      </c>
      <c r="J3671">
        <v>9.76</v>
      </c>
      <c r="K3671">
        <v>62.84</v>
      </c>
      <c r="L3671">
        <v>-4.3099999999999996</v>
      </c>
      <c r="M3671">
        <v>51.07</v>
      </c>
      <c r="N3671">
        <v>2.36</v>
      </c>
    </row>
    <row r="3672" spans="1:14" x14ac:dyDescent="0.3">
      <c r="A3672" t="s">
        <v>16</v>
      </c>
      <c r="B3672" t="str">
        <f t="shared" si="114"/>
        <v>Berlin</v>
      </c>
      <c r="C3672" t="s">
        <v>17</v>
      </c>
      <c r="D3672" s="1">
        <v>45108</v>
      </c>
      <c r="E3672" s="1">
        <f t="shared" si="115"/>
        <v>45108</v>
      </c>
      <c r="F3672">
        <v>14.91</v>
      </c>
      <c r="G3672">
        <v>109.27</v>
      </c>
      <c r="H3672">
        <v>96.69</v>
      </c>
      <c r="I3672">
        <v>39.51</v>
      </c>
      <c r="J3672">
        <v>0.9</v>
      </c>
      <c r="K3672">
        <v>154.38</v>
      </c>
      <c r="L3672">
        <v>36</v>
      </c>
      <c r="M3672">
        <v>19.47</v>
      </c>
      <c r="N3672">
        <v>3.34</v>
      </c>
    </row>
    <row r="3673" spans="1:14" x14ac:dyDescent="0.3">
      <c r="A3673" t="s">
        <v>87</v>
      </c>
      <c r="B3673" t="str">
        <f t="shared" si="114"/>
        <v xml:space="preserve">Moscow   </v>
      </c>
      <c r="C3673" t="s">
        <v>48</v>
      </c>
      <c r="D3673" s="1">
        <v>45234</v>
      </c>
      <c r="E3673" s="1">
        <f t="shared" si="115"/>
        <v>45234</v>
      </c>
      <c r="F3673">
        <v>20.67</v>
      </c>
      <c r="G3673">
        <v>71.430000000000007</v>
      </c>
      <c r="I3673">
        <v>18.59</v>
      </c>
      <c r="J3673">
        <v>3.99</v>
      </c>
      <c r="K3673">
        <v>15.74</v>
      </c>
      <c r="L3673">
        <v>8.57</v>
      </c>
      <c r="M3673">
        <v>43.74</v>
      </c>
      <c r="N3673">
        <v>1.36</v>
      </c>
    </row>
    <row r="3674" spans="1:14" x14ac:dyDescent="0.3">
      <c r="A3674" t="s">
        <v>14</v>
      </c>
      <c r="B3674" t="str">
        <f t="shared" si="114"/>
        <v>Istanbul</v>
      </c>
      <c r="C3674" t="s">
        <v>15</v>
      </c>
      <c r="D3674" s="1">
        <v>45201</v>
      </c>
      <c r="E3674" s="1">
        <f t="shared" si="115"/>
        <v>45201</v>
      </c>
      <c r="F3674">
        <v>138.71</v>
      </c>
      <c r="G3674">
        <v>48.42</v>
      </c>
      <c r="H3674">
        <v>95.65</v>
      </c>
      <c r="I3674">
        <v>2.86</v>
      </c>
      <c r="J3674">
        <v>1.43</v>
      </c>
      <c r="K3674">
        <v>43.94</v>
      </c>
      <c r="L3674">
        <v>-9.16</v>
      </c>
      <c r="M3674">
        <v>70.260000000000005</v>
      </c>
      <c r="N3674">
        <v>14.23</v>
      </c>
    </row>
    <row r="3675" spans="1:14" x14ac:dyDescent="0.3">
      <c r="A3675" t="s">
        <v>29</v>
      </c>
      <c r="B3675" t="str">
        <f t="shared" si="114"/>
        <v>London</v>
      </c>
      <c r="C3675" t="s">
        <v>151</v>
      </c>
      <c r="D3675" t="s">
        <v>201</v>
      </c>
      <c r="E3675" s="1">
        <f t="shared" si="115"/>
        <v>45278</v>
      </c>
      <c r="G3675">
        <v>181.16</v>
      </c>
      <c r="H3675">
        <v>78.14</v>
      </c>
      <c r="I3675">
        <v>41.02</v>
      </c>
      <c r="J3675">
        <v>9.16</v>
      </c>
      <c r="K3675">
        <v>198.81</v>
      </c>
      <c r="L3675">
        <v>24.62</v>
      </c>
      <c r="M3675">
        <v>50.36</v>
      </c>
      <c r="N3675">
        <v>7.04</v>
      </c>
    </row>
    <row r="3676" spans="1:14" x14ac:dyDescent="0.3">
      <c r="A3676" t="s">
        <v>61</v>
      </c>
      <c r="B3676" t="str">
        <f t="shared" si="114"/>
        <v>Cairo</v>
      </c>
      <c r="C3676" t="s">
        <v>62</v>
      </c>
      <c r="D3676" s="1">
        <v>45109</v>
      </c>
      <c r="E3676" s="1">
        <f t="shared" si="115"/>
        <v>45109</v>
      </c>
      <c r="F3676">
        <v>48.49</v>
      </c>
      <c r="G3676">
        <v>186.22</v>
      </c>
      <c r="H3676">
        <v>85.22</v>
      </c>
      <c r="I3676">
        <v>23.38</v>
      </c>
      <c r="J3676">
        <v>3.15</v>
      </c>
      <c r="K3676">
        <v>22.62</v>
      </c>
      <c r="L3676">
        <v>-9.5</v>
      </c>
      <c r="M3676">
        <v>56.3</v>
      </c>
      <c r="N3676">
        <v>4.7300000000000004</v>
      </c>
    </row>
    <row r="3677" spans="1:14" x14ac:dyDescent="0.3">
      <c r="A3677" t="s">
        <v>74</v>
      </c>
      <c r="B3677" t="str">
        <f t="shared" si="114"/>
        <v>Sydney</v>
      </c>
      <c r="C3677" t="s">
        <v>19</v>
      </c>
      <c r="D3677" t="s">
        <v>286</v>
      </c>
      <c r="E3677" s="1">
        <f t="shared" si="115"/>
        <v>45092</v>
      </c>
      <c r="F3677">
        <v>66.39</v>
      </c>
      <c r="G3677">
        <v>140.29</v>
      </c>
      <c r="H3677">
        <v>94.25</v>
      </c>
      <c r="I3677">
        <v>15.23</v>
      </c>
      <c r="J3677">
        <v>1.84</v>
      </c>
      <c r="K3677">
        <v>176.94</v>
      </c>
      <c r="L3677">
        <v>-0.69</v>
      </c>
      <c r="M3677">
        <v>94.07</v>
      </c>
      <c r="N3677">
        <v>8.8000000000000007</v>
      </c>
    </row>
    <row r="3678" spans="1:14" x14ac:dyDescent="0.3">
      <c r="A3678" t="s">
        <v>14</v>
      </c>
      <c r="B3678" t="str">
        <f t="shared" si="114"/>
        <v>Istanbul</v>
      </c>
      <c r="C3678" t="s">
        <v>15</v>
      </c>
      <c r="D3678" t="s">
        <v>234</v>
      </c>
      <c r="E3678" s="1">
        <f t="shared" si="115"/>
        <v>44999</v>
      </c>
      <c r="F3678">
        <v>137.06</v>
      </c>
      <c r="G3678">
        <v>60.81</v>
      </c>
      <c r="H3678">
        <v>95.98</v>
      </c>
      <c r="I3678">
        <v>35.82</v>
      </c>
      <c r="J3678">
        <v>5.27</v>
      </c>
      <c r="L3678">
        <v>25.63</v>
      </c>
      <c r="M3678">
        <v>81.819999999999993</v>
      </c>
      <c r="N3678">
        <v>19.43</v>
      </c>
    </row>
    <row r="3679" spans="1:14" x14ac:dyDescent="0.3">
      <c r="A3679" t="s">
        <v>32</v>
      </c>
      <c r="B3679" t="str">
        <f t="shared" si="114"/>
        <v>Toronto</v>
      </c>
      <c r="C3679" t="s">
        <v>33</v>
      </c>
      <c r="D3679" t="s">
        <v>218</v>
      </c>
      <c r="E3679" s="1">
        <f t="shared" si="115"/>
        <v>45034</v>
      </c>
      <c r="F3679">
        <v>33.74</v>
      </c>
      <c r="G3679">
        <v>10.8</v>
      </c>
      <c r="H3679">
        <v>16.440000000000001</v>
      </c>
      <c r="I3679">
        <v>18.7</v>
      </c>
      <c r="J3679">
        <v>0.94</v>
      </c>
      <c r="K3679">
        <v>191.87</v>
      </c>
      <c r="L3679">
        <v>26.78</v>
      </c>
      <c r="M3679">
        <v>86.2</v>
      </c>
      <c r="N3679">
        <v>8.5</v>
      </c>
    </row>
    <row r="3680" spans="1:14" x14ac:dyDescent="0.3">
      <c r="A3680" t="s">
        <v>21</v>
      </c>
      <c r="B3680" t="str">
        <f t="shared" si="114"/>
        <v>Los Angeles</v>
      </c>
      <c r="C3680" t="s">
        <v>150</v>
      </c>
      <c r="D3680" s="1">
        <v>45264</v>
      </c>
      <c r="E3680" s="1">
        <f t="shared" si="115"/>
        <v>45264</v>
      </c>
      <c r="F3680">
        <v>34.93</v>
      </c>
      <c r="G3680">
        <v>148.94999999999999</v>
      </c>
      <c r="H3680">
        <v>95.24</v>
      </c>
      <c r="I3680">
        <v>43.42</v>
      </c>
      <c r="K3680">
        <v>148.38</v>
      </c>
      <c r="L3680">
        <v>17.5</v>
      </c>
      <c r="M3680">
        <v>24.66</v>
      </c>
      <c r="N3680">
        <v>16.559999999999999</v>
      </c>
    </row>
    <row r="3681" spans="1:14" x14ac:dyDescent="0.3">
      <c r="A3681" t="s">
        <v>51</v>
      </c>
      <c r="B3681" t="str">
        <f t="shared" si="114"/>
        <v>Moscow</v>
      </c>
      <c r="C3681" t="s">
        <v>48</v>
      </c>
      <c r="D3681" t="s">
        <v>235</v>
      </c>
      <c r="E3681" s="1">
        <f t="shared" si="115"/>
        <v>45070</v>
      </c>
      <c r="F3681">
        <v>95.06</v>
      </c>
      <c r="G3681">
        <v>191.05</v>
      </c>
      <c r="H3681">
        <v>98.32</v>
      </c>
      <c r="I3681">
        <v>34.57</v>
      </c>
      <c r="J3681">
        <v>6.49</v>
      </c>
      <c r="K3681">
        <v>117.72</v>
      </c>
      <c r="L3681">
        <v>3.12</v>
      </c>
      <c r="M3681">
        <v>63.6</v>
      </c>
      <c r="N3681">
        <v>11.94</v>
      </c>
    </row>
    <row r="3682" spans="1:14" x14ac:dyDescent="0.3">
      <c r="A3682" t="s">
        <v>39</v>
      </c>
      <c r="B3682" t="str">
        <f t="shared" si="114"/>
        <v>Madrid</v>
      </c>
      <c r="C3682" t="s">
        <v>40</v>
      </c>
      <c r="D3682" t="s">
        <v>202</v>
      </c>
      <c r="E3682" s="1">
        <f t="shared" si="115"/>
        <v>45041</v>
      </c>
      <c r="G3682">
        <v>55.94</v>
      </c>
      <c r="H3682">
        <v>15.96</v>
      </c>
      <c r="I3682">
        <v>42.89</v>
      </c>
      <c r="J3682">
        <v>6.49</v>
      </c>
      <c r="K3682">
        <v>162.15</v>
      </c>
      <c r="L3682">
        <v>17.03</v>
      </c>
      <c r="M3682">
        <v>64.67</v>
      </c>
      <c r="N3682">
        <v>17.239999999999998</v>
      </c>
    </row>
    <row r="3683" spans="1:14" x14ac:dyDescent="0.3">
      <c r="A3683" t="s">
        <v>21</v>
      </c>
      <c r="B3683" t="str">
        <f t="shared" si="114"/>
        <v>Los Angeles</v>
      </c>
      <c r="C3683" t="s">
        <v>150</v>
      </c>
      <c r="D3683" t="s">
        <v>331</v>
      </c>
      <c r="E3683" s="1">
        <f t="shared" si="115"/>
        <v>44945</v>
      </c>
      <c r="F3683">
        <v>141.4</v>
      </c>
      <c r="G3683">
        <v>149.62</v>
      </c>
      <c r="H3683">
        <v>94.23</v>
      </c>
      <c r="I3683">
        <v>45.78</v>
      </c>
      <c r="J3683">
        <v>6.51</v>
      </c>
      <c r="K3683">
        <v>188.01</v>
      </c>
      <c r="L3683">
        <v>-1.95</v>
      </c>
      <c r="M3683">
        <v>41.85</v>
      </c>
      <c r="N3683">
        <v>19.809999999999999</v>
      </c>
    </row>
    <row r="3684" spans="1:14" x14ac:dyDescent="0.3">
      <c r="A3684" t="s">
        <v>28</v>
      </c>
      <c r="B3684" t="str">
        <f t="shared" si="114"/>
        <v>New York</v>
      </c>
      <c r="C3684" t="s">
        <v>150</v>
      </c>
      <c r="D3684" s="1">
        <v>45115</v>
      </c>
      <c r="E3684" s="1">
        <f t="shared" si="115"/>
        <v>45115</v>
      </c>
      <c r="F3684">
        <v>135.5</v>
      </c>
      <c r="G3684">
        <v>130.13999999999999</v>
      </c>
      <c r="H3684">
        <v>43.81</v>
      </c>
      <c r="I3684">
        <v>35.33</v>
      </c>
      <c r="J3684">
        <v>5.65</v>
      </c>
      <c r="K3684">
        <v>189.3</v>
      </c>
      <c r="L3684">
        <v>37.44</v>
      </c>
      <c r="M3684">
        <v>34.47</v>
      </c>
      <c r="N3684">
        <v>4.26</v>
      </c>
    </row>
    <row r="3685" spans="1:14" x14ac:dyDescent="0.3">
      <c r="A3685" t="s">
        <v>39</v>
      </c>
      <c r="B3685" t="str">
        <f t="shared" si="114"/>
        <v>Madrid</v>
      </c>
      <c r="C3685" t="s">
        <v>40</v>
      </c>
      <c r="D3685" t="s">
        <v>155</v>
      </c>
      <c r="E3685" s="1">
        <f t="shared" si="115"/>
        <v>45130</v>
      </c>
      <c r="F3685">
        <v>57.5</v>
      </c>
      <c r="H3685">
        <v>10.15</v>
      </c>
      <c r="I3685">
        <v>15.06</v>
      </c>
      <c r="J3685">
        <v>9.16</v>
      </c>
      <c r="K3685">
        <v>113.1</v>
      </c>
      <c r="L3685">
        <v>10.56</v>
      </c>
      <c r="M3685">
        <v>50.66</v>
      </c>
      <c r="N3685">
        <v>16.739999999999998</v>
      </c>
    </row>
    <row r="3686" spans="1:14" x14ac:dyDescent="0.3">
      <c r="A3686" t="s">
        <v>21</v>
      </c>
      <c r="B3686" t="str">
        <f t="shared" si="114"/>
        <v>Los Angeles</v>
      </c>
      <c r="C3686" t="s">
        <v>150</v>
      </c>
      <c r="D3686" s="1">
        <v>45057</v>
      </c>
      <c r="E3686" s="1">
        <f t="shared" si="115"/>
        <v>45057</v>
      </c>
      <c r="F3686">
        <v>27.76</v>
      </c>
      <c r="G3686">
        <v>187.69</v>
      </c>
      <c r="H3686">
        <v>29.28</v>
      </c>
      <c r="I3686">
        <v>47.2</v>
      </c>
      <c r="J3686">
        <v>1.24</v>
      </c>
      <c r="K3686">
        <v>72.94</v>
      </c>
      <c r="L3686">
        <v>15.14</v>
      </c>
      <c r="M3686">
        <v>66.39</v>
      </c>
      <c r="N3686">
        <v>19.739999999999998</v>
      </c>
    </row>
    <row r="3687" spans="1:14" x14ac:dyDescent="0.3">
      <c r="A3687" t="s">
        <v>21</v>
      </c>
      <c r="B3687" t="str">
        <f t="shared" si="114"/>
        <v>Los Angeles</v>
      </c>
      <c r="C3687" t="s">
        <v>150</v>
      </c>
      <c r="D3687" s="1">
        <v>45141</v>
      </c>
      <c r="E3687" s="1">
        <f t="shared" si="115"/>
        <v>45141</v>
      </c>
      <c r="F3687">
        <v>121.56</v>
      </c>
      <c r="G3687">
        <v>137.66</v>
      </c>
      <c r="H3687">
        <v>5.52</v>
      </c>
      <c r="I3687">
        <v>1.18</v>
      </c>
      <c r="J3687">
        <v>8.84</v>
      </c>
      <c r="K3687">
        <v>19.89</v>
      </c>
      <c r="L3687">
        <v>25.34</v>
      </c>
      <c r="M3687">
        <v>94.57</v>
      </c>
      <c r="N3687">
        <v>12.53</v>
      </c>
    </row>
    <row r="3688" spans="1:14" x14ac:dyDescent="0.3">
      <c r="A3688" t="s">
        <v>34</v>
      </c>
      <c r="B3688" t="str">
        <f t="shared" si="114"/>
        <v>Tokyo</v>
      </c>
      <c r="C3688" t="s">
        <v>35</v>
      </c>
      <c r="D3688" s="1">
        <v>45048</v>
      </c>
      <c r="E3688" s="1">
        <f t="shared" si="115"/>
        <v>45048</v>
      </c>
      <c r="F3688">
        <v>132.63</v>
      </c>
      <c r="G3688">
        <v>160.94999999999999</v>
      </c>
      <c r="H3688">
        <v>67.37</v>
      </c>
      <c r="I3688">
        <v>37.479999999999997</v>
      </c>
      <c r="J3688">
        <v>4.3600000000000003</v>
      </c>
      <c r="K3688">
        <v>90.07</v>
      </c>
      <c r="L3688">
        <v>37.64</v>
      </c>
      <c r="M3688">
        <v>11.51</v>
      </c>
      <c r="N3688">
        <v>10.95</v>
      </c>
    </row>
    <row r="3689" spans="1:14" x14ac:dyDescent="0.3">
      <c r="A3689" t="s">
        <v>45</v>
      </c>
      <c r="B3689" t="str">
        <f t="shared" si="114"/>
        <v>Rio De Janeiro</v>
      </c>
      <c r="C3689" t="s">
        <v>46</v>
      </c>
      <c r="D3689" s="1">
        <v>45051</v>
      </c>
      <c r="E3689" s="1">
        <f t="shared" si="115"/>
        <v>45051</v>
      </c>
      <c r="F3689">
        <v>39.33</v>
      </c>
      <c r="G3689">
        <v>113.5</v>
      </c>
      <c r="H3689">
        <v>98.28</v>
      </c>
      <c r="I3689">
        <v>6.96</v>
      </c>
      <c r="J3689">
        <v>5.9</v>
      </c>
      <c r="K3689">
        <v>132.05000000000001</v>
      </c>
      <c r="L3689">
        <v>35.18</v>
      </c>
      <c r="M3689">
        <v>99.9</v>
      </c>
      <c r="N3689">
        <v>15.23</v>
      </c>
    </row>
    <row r="3690" spans="1:14" x14ac:dyDescent="0.3">
      <c r="A3690" t="s">
        <v>29</v>
      </c>
      <c r="B3690" t="str">
        <f t="shared" si="114"/>
        <v>London</v>
      </c>
      <c r="C3690" t="s">
        <v>151</v>
      </c>
      <c r="D3690" s="1">
        <v>45051</v>
      </c>
      <c r="E3690" s="1">
        <f t="shared" si="115"/>
        <v>45051</v>
      </c>
      <c r="F3690">
        <v>98.22</v>
      </c>
      <c r="G3690">
        <v>14.98</v>
      </c>
      <c r="H3690">
        <v>28.21</v>
      </c>
      <c r="I3690">
        <v>21.52</v>
      </c>
      <c r="J3690">
        <v>1.67</v>
      </c>
      <c r="K3690">
        <v>188.5</v>
      </c>
      <c r="L3690">
        <v>-9.57</v>
      </c>
      <c r="M3690">
        <v>23.32</v>
      </c>
      <c r="N3690">
        <v>18.36</v>
      </c>
    </row>
    <row r="3691" spans="1:14" x14ac:dyDescent="0.3">
      <c r="A3691" t="s">
        <v>12</v>
      </c>
      <c r="B3691" t="str">
        <f t="shared" si="114"/>
        <v>Johannesburg</v>
      </c>
      <c r="C3691" t="s">
        <v>13</v>
      </c>
      <c r="D3691" t="s">
        <v>217</v>
      </c>
      <c r="E3691" s="1">
        <f t="shared" si="115"/>
        <v>45287</v>
      </c>
      <c r="F3691">
        <v>40.53</v>
      </c>
      <c r="G3691">
        <v>25.85</v>
      </c>
      <c r="I3691">
        <v>40.020000000000003</v>
      </c>
      <c r="J3691">
        <v>8.74</v>
      </c>
      <c r="K3691">
        <v>42.12</v>
      </c>
      <c r="L3691">
        <v>17.329999999999998</v>
      </c>
      <c r="M3691">
        <v>29.18</v>
      </c>
      <c r="N3691">
        <v>1.35</v>
      </c>
    </row>
    <row r="3692" spans="1:14" x14ac:dyDescent="0.3">
      <c r="A3692" t="s">
        <v>78</v>
      </c>
      <c r="B3692" t="str">
        <f t="shared" si="114"/>
        <v>Cairo</v>
      </c>
      <c r="C3692" t="s">
        <v>62</v>
      </c>
      <c r="D3692" s="1">
        <v>45181</v>
      </c>
      <c r="E3692" s="1">
        <f t="shared" si="115"/>
        <v>45181</v>
      </c>
      <c r="F3692">
        <v>106.52</v>
      </c>
      <c r="G3692">
        <v>55.09</v>
      </c>
      <c r="H3692">
        <v>67.09</v>
      </c>
      <c r="I3692">
        <v>19.36</v>
      </c>
      <c r="J3692">
        <v>0.4</v>
      </c>
      <c r="K3692">
        <v>40.82</v>
      </c>
      <c r="L3692">
        <v>9.33</v>
      </c>
      <c r="M3692">
        <v>16.29</v>
      </c>
      <c r="N3692">
        <v>12.39</v>
      </c>
    </row>
    <row r="3693" spans="1:14" x14ac:dyDescent="0.3">
      <c r="A3693" t="s">
        <v>28</v>
      </c>
      <c r="B3693" t="str">
        <f t="shared" si="114"/>
        <v>New York</v>
      </c>
      <c r="C3693" t="s">
        <v>150</v>
      </c>
      <c r="D3693" t="s">
        <v>184</v>
      </c>
      <c r="E3693" s="1">
        <f t="shared" si="115"/>
        <v>45212</v>
      </c>
      <c r="F3693">
        <v>126.2</v>
      </c>
      <c r="G3693">
        <v>123.71</v>
      </c>
      <c r="H3693">
        <v>56.41</v>
      </c>
      <c r="I3693">
        <v>28.08</v>
      </c>
      <c r="J3693">
        <v>1.03</v>
      </c>
      <c r="K3693">
        <v>85.32</v>
      </c>
      <c r="L3693">
        <v>6.57</v>
      </c>
      <c r="M3693">
        <v>69.08</v>
      </c>
      <c r="N3693">
        <v>8.6999999999999993</v>
      </c>
    </row>
    <row r="3694" spans="1:14" x14ac:dyDescent="0.3">
      <c r="A3694" t="s">
        <v>73</v>
      </c>
      <c r="B3694" t="str">
        <f t="shared" si="114"/>
        <v>Beijing</v>
      </c>
      <c r="C3694" t="s">
        <v>25</v>
      </c>
      <c r="D3694" t="s">
        <v>171</v>
      </c>
      <c r="E3694" s="1">
        <f t="shared" si="115"/>
        <v>45257</v>
      </c>
      <c r="F3694">
        <v>14.57</v>
      </c>
      <c r="G3694">
        <v>112.59</v>
      </c>
      <c r="H3694">
        <v>9.5</v>
      </c>
      <c r="I3694">
        <v>49.89</v>
      </c>
      <c r="J3694">
        <v>4.5999999999999996</v>
      </c>
      <c r="K3694">
        <v>154.25</v>
      </c>
      <c r="L3694">
        <v>6.87</v>
      </c>
      <c r="M3694">
        <v>56.03</v>
      </c>
      <c r="N3694">
        <v>8.3000000000000007</v>
      </c>
    </row>
    <row r="3695" spans="1:14" x14ac:dyDescent="0.3">
      <c r="A3695" t="s">
        <v>37</v>
      </c>
      <c r="B3695" t="str">
        <f t="shared" si="114"/>
        <v>Mexico City</v>
      </c>
      <c r="C3695" t="s">
        <v>38</v>
      </c>
      <c r="D3695" s="1">
        <v>45200</v>
      </c>
      <c r="E3695" s="1">
        <f t="shared" si="115"/>
        <v>45200</v>
      </c>
      <c r="F3695">
        <v>73.58</v>
      </c>
      <c r="G3695">
        <v>82.77</v>
      </c>
      <c r="H3695">
        <v>12.34</v>
      </c>
      <c r="I3695">
        <v>34.630000000000003</v>
      </c>
      <c r="J3695">
        <v>5.28</v>
      </c>
      <c r="K3695">
        <v>14.64</v>
      </c>
      <c r="L3695">
        <v>-8.91</v>
      </c>
      <c r="M3695">
        <v>42.77</v>
      </c>
      <c r="N3695">
        <v>15.07</v>
      </c>
    </row>
    <row r="3696" spans="1:14" x14ac:dyDescent="0.3">
      <c r="A3696" t="s">
        <v>67</v>
      </c>
      <c r="B3696" t="str">
        <f t="shared" si="114"/>
        <v>Dubai</v>
      </c>
      <c r="C3696" t="s">
        <v>149</v>
      </c>
      <c r="D3696" t="s">
        <v>216</v>
      </c>
      <c r="E3696" s="1">
        <f t="shared" si="115"/>
        <v>45197</v>
      </c>
      <c r="F3696">
        <v>15.92</v>
      </c>
      <c r="G3696">
        <v>177.52</v>
      </c>
      <c r="H3696">
        <v>44.1</v>
      </c>
      <c r="I3696">
        <v>13.02</v>
      </c>
      <c r="J3696">
        <v>4.8</v>
      </c>
      <c r="K3696">
        <v>18.53</v>
      </c>
      <c r="L3696">
        <v>39.14</v>
      </c>
      <c r="M3696">
        <v>94.78</v>
      </c>
      <c r="N3696">
        <v>9.3800000000000008</v>
      </c>
    </row>
    <row r="3697" spans="1:14" x14ac:dyDescent="0.3">
      <c r="A3697" t="s">
        <v>37</v>
      </c>
      <c r="B3697" t="str">
        <f t="shared" si="114"/>
        <v>Mexico City</v>
      </c>
      <c r="C3697" t="s">
        <v>38</v>
      </c>
      <c r="D3697" s="1">
        <v>44935</v>
      </c>
      <c r="E3697" s="1">
        <f t="shared" si="115"/>
        <v>44935</v>
      </c>
      <c r="F3697">
        <v>131.44</v>
      </c>
      <c r="G3697">
        <v>15.22</v>
      </c>
      <c r="H3697">
        <v>41.9</v>
      </c>
      <c r="I3697">
        <v>31.11</v>
      </c>
      <c r="J3697">
        <v>3.4</v>
      </c>
      <c r="K3697">
        <v>192.36</v>
      </c>
      <c r="L3697">
        <v>16.059999999999999</v>
      </c>
      <c r="M3697">
        <v>65.7</v>
      </c>
      <c r="N3697">
        <v>4.6500000000000004</v>
      </c>
    </row>
    <row r="3698" spans="1:14" x14ac:dyDescent="0.3">
      <c r="A3698" t="s">
        <v>53</v>
      </c>
      <c r="B3698" t="str">
        <f t="shared" si="114"/>
        <v>Johannesburg</v>
      </c>
      <c r="C3698" t="s">
        <v>13</v>
      </c>
      <c r="D3698" t="s">
        <v>313</v>
      </c>
      <c r="E3698" s="1">
        <f t="shared" si="115"/>
        <v>45037</v>
      </c>
      <c r="F3698">
        <v>34.369999999999997</v>
      </c>
      <c r="G3698">
        <v>116.13</v>
      </c>
      <c r="H3698">
        <v>6.62</v>
      </c>
      <c r="I3698">
        <v>42.05</v>
      </c>
      <c r="J3698">
        <v>6.39</v>
      </c>
      <c r="K3698">
        <v>13.91</v>
      </c>
      <c r="L3698">
        <v>4.29</v>
      </c>
      <c r="M3698">
        <v>30.07</v>
      </c>
      <c r="N3698">
        <v>14.3</v>
      </c>
    </row>
    <row r="3699" spans="1:14" x14ac:dyDescent="0.3">
      <c r="A3699" t="s">
        <v>45</v>
      </c>
      <c r="B3699" t="str">
        <f t="shared" si="114"/>
        <v>Rio De Janeiro</v>
      </c>
      <c r="C3699" t="s">
        <v>46</v>
      </c>
      <c r="D3699" t="s">
        <v>192</v>
      </c>
      <c r="E3699" s="1">
        <f t="shared" si="115"/>
        <v>44951</v>
      </c>
      <c r="F3699">
        <v>125.34</v>
      </c>
      <c r="G3699">
        <v>128.5</v>
      </c>
      <c r="H3699">
        <v>65.22</v>
      </c>
      <c r="I3699">
        <v>24.24</v>
      </c>
      <c r="J3699">
        <v>0.54</v>
      </c>
      <c r="K3699">
        <v>94.22</v>
      </c>
      <c r="L3699">
        <v>-0.72</v>
      </c>
      <c r="M3699">
        <v>36.22</v>
      </c>
      <c r="N3699">
        <v>10.23</v>
      </c>
    </row>
    <row r="3700" spans="1:14" x14ac:dyDescent="0.3">
      <c r="A3700" t="s">
        <v>41</v>
      </c>
      <c r="B3700" t="str">
        <f t="shared" si="114"/>
        <v>Seoul</v>
      </c>
      <c r="C3700" t="s">
        <v>31</v>
      </c>
      <c r="D3700" s="1">
        <v>44986</v>
      </c>
      <c r="E3700" s="1">
        <f t="shared" si="115"/>
        <v>44986</v>
      </c>
      <c r="F3700">
        <v>25</v>
      </c>
      <c r="G3700">
        <v>42.08</v>
      </c>
      <c r="H3700">
        <v>56.75</v>
      </c>
      <c r="I3700">
        <v>8.58</v>
      </c>
      <c r="J3700">
        <v>9.65</v>
      </c>
      <c r="K3700">
        <v>55.76</v>
      </c>
      <c r="L3700">
        <v>4.72</v>
      </c>
      <c r="M3700">
        <v>72.7</v>
      </c>
      <c r="N3700">
        <v>9.9</v>
      </c>
    </row>
    <row r="3701" spans="1:14" x14ac:dyDescent="0.3">
      <c r="A3701" t="s">
        <v>41</v>
      </c>
      <c r="B3701" t="str">
        <f t="shared" si="114"/>
        <v>Seoul</v>
      </c>
      <c r="C3701" t="s">
        <v>31</v>
      </c>
      <c r="D3701" s="1">
        <v>45173</v>
      </c>
      <c r="E3701" s="1">
        <f t="shared" si="115"/>
        <v>45173</v>
      </c>
      <c r="F3701">
        <v>42.35</v>
      </c>
      <c r="G3701">
        <v>42.45</v>
      </c>
      <c r="H3701">
        <v>47.01</v>
      </c>
      <c r="K3701">
        <v>76.66</v>
      </c>
      <c r="L3701">
        <v>24.7</v>
      </c>
      <c r="M3701">
        <v>94.92</v>
      </c>
      <c r="N3701">
        <v>3.44</v>
      </c>
    </row>
    <row r="3702" spans="1:14" x14ac:dyDescent="0.3">
      <c r="A3702" t="s">
        <v>29</v>
      </c>
      <c r="B3702" t="str">
        <f t="shared" si="114"/>
        <v>London</v>
      </c>
      <c r="C3702" t="s">
        <v>151</v>
      </c>
      <c r="D3702" t="s">
        <v>282</v>
      </c>
      <c r="E3702" s="1">
        <f t="shared" si="115"/>
        <v>44943</v>
      </c>
      <c r="F3702">
        <v>14.87</v>
      </c>
      <c r="G3702">
        <v>29.03</v>
      </c>
      <c r="H3702">
        <v>18.38</v>
      </c>
      <c r="I3702">
        <v>21.58</v>
      </c>
      <c r="J3702">
        <v>7.87</v>
      </c>
      <c r="K3702">
        <v>32.380000000000003</v>
      </c>
      <c r="L3702">
        <v>-5.16</v>
      </c>
      <c r="M3702">
        <v>78.77</v>
      </c>
      <c r="N3702">
        <v>15.56</v>
      </c>
    </row>
    <row r="3703" spans="1:14" x14ac:dyDescent="0.3">
      <c r="A3703" t="s">
        <v>39</v>
      </c>
      <c r="B3703" t="str">
        <f t="shared" si="114"/>
        <v>Madrid</v>
      </c>
      <c r="C3703" t="s">
        <v>40</v>
      </c>
      <c r="D3703" s="1">
        <v>44967</v>
      </c>
      <c r="E3703" s="1">
        <f t="shared" si="115"/>
        <v>44967</v>
      </c>
      <c r="F3703">
        <v>92.76</v>
      </c>
      <c r="G3703">
        <v>113.05</v>
      </c>
      <c r="H3703">
        <v>20.41</v>
      </c>
      <c r="I3703">
        <v>28.73</v>
      </c>
      <c r="J3703">
        <v>3.92</v>
      </c>
      <c r="K3703">
        <v>44.37</v>
      </c>
      <c r="L3703">
        <v>-9.67</v>
      </c>
      <c r="M3703">
        <v>34.159999999999997</v>
      </c>
      <c r="N3703">
        <v>3.62</v>
      </c>
    </row>
    <row r="3704" spans="1:14" x14ac:dyDescent="0.3">
      <c r="A3704" t="s">
        <v>51</v>
      </c>
      <c r="B3704" t="str">
        <f t="shared" si="114"/>
        <v>Moscow</v>
      </c>
      <c r="C3704" t="s">
        <v>48</v>
      </c>
      <c r="D3704" t="s">
        <v>258</v>
      </c>
      <c r="E3704" s="1">
        <f t="shared" si="115"/>
        <v>45094</v>
      </c>
      <c r="F3704">
        <v>32.65</v>
      </c>
      <c r="G3704">
        <v>184.71</v>
      </c>
      <c r="H3704">
        <v>44.6</v>
      </c>
      <c r="J3704">
        <v>2.38</v>
      </c>
      <c r="K3704">
        <v>124.66</v>
      </c>
      <c r="L3704">
        <v>35.99</v>
      </c>
      <c r="M3704">
        <v>45.99</v>
      </c>
      <c r="N3704">
        <v>16.760000000000002</v>
      </c>
    </row>
    <row r="3705" spans="1:14" x14ac:dyDescent="0.3">
      <c r="A3705" t="s">
        <v>80</v>
      </c>
      <c r="B3705" t="str">
        <f t="shared" si="114"/>
        <v>Dubai</v>
      </c>
      <c r="C3705" t="s">
        <v>149</v>
      </c>
      <c r="D3705" t="s">
        <v>282</v>
      </c>
      <c r="E3705" s="1">
        <f t="shared" si="115"/>
        <v>44943</v>
      </c>
      <c r="F3705">
        <v>81.25</v>
      </c>
      <c r="G3705">
        <v>184.02</v>
      </c>
      <c r="H3705">
        <v>94.59</v>
      </c>
      <c r="I3705">
        <v>28.9</v>
      </c>
      <c r="J3705">
        <v>5.92</v>
      </c>
      <c r="K3705">
        <v>147.43</v>
      </c>
      <c r="L3705">
        <v>14.76</v>
      </c>
      <c r="M3705">
        <v>32.46</v>
      </c>
      <c r="N3705">
        <v>10.33</v>
      </c>
    </row>
    <row r="3706" spans="1:14" x14ac:dyDescent="0.3">
      <c r="A3706" t="s">
        <v>28</v>
      </c>
      <c r="B3706" t="str">
        <f t="shared" si="114"/>
        <v>New York</v>
      </c>
      <c r="C3706" t="s">
        <v>150</v>
      </c>
      <c r="D3706" t="s">
        <v>190</v>
      </c>
      <c r="E3706" s="1">
        <f t="shared" si="115"/>
        <v>44980</v>
      </c>
      <c r="I3706">
        <v>28.75</v>
      </c>
      <c r="J3706">
        <v>0.63</v>
      </c>
      <c r="K3706">
        <v>108.07</v>
      </c>
      <c r="L3706">
        <v>18.87</v>
      </c>
      <c r="M3706">
        <v>14.28</v>
      </c>
      <c r="N3706">
        <v>1.79</v>
      </c>
    </row>
    <row r="3707" spans="1:14" x14ac:dyDescent="0.3">
      <c r="A3707" t="s">
        <v>26</v>
      </c>
      <c r="B3707" t="str">
        <f t="shared" si="114"/>
        <v>Paris</v>
      </c>
      <c r="C3707" t="s">
        <v>27</v>
      </c>
      <c r="D3707" t="s">
        <v>219</v>
      </c>
      <c r="E3707" s="1">
        <f t="shared" si="115"/>
        <v>45031</v>
      </c>
      <c r="F3707">
        <v>96.68</v>
      </c>
      <c r="G3707">
        <v>135.6</v>
      </c>
      <c r="H3707">
        <v>78.739999999999995</v>
      </c>
      <c r="I3707">
        <v>19.7</v>
      </c>
      <c r="J3707">
        <v>7.92</v>
      </c>
      <c r="K3707">
        <v>187.1</v>
      </c>
      <c r="L3707">
        <v>16.190000000000001</v>
      </c>
      <c r="M3707">
        <v>72.260000000000005</v>
      </c>
      <c r="N3707">
        <v>2.71</v>
      </c>
    </row>
    <row r="3708" spans="1:14" x14ac:dyDescent="0.3">
      <c r="A3708" t="s">
        <v>34</v>
      </c>
      <c r="B3708" t="str">
        <f t="shared" si="114"/>
        <v>Tokyo</v>
      </c>
      <c r="C3708" t="s">
        <v>35</v>
      </c>
      <c r="D3708" s="1">
        <v>44958</v>
      </c>
      <c r="E3708" s="1">
        <f t="shared" si="115"/>
        <v>44958</v>
      </c>
      <c r="F3708">
        <v>69.709999999999994</v>
      </c>
      <c r="G3708">
        <v>152.53</v>
      </c>
      <c r="H3708">
        <v>18.41</v>
      </c>
      <c r="I3708">
        <v>37.49</v>
      </c>
      <c r="J3708">
        <v>5.28</v>
      </c>
      <c r="K3708">
        <v>31.45</v>
      </c>
      <c r="L3708">
        <v>2.72</v>
      </c>
      <c r="M3708">
        <v>47.11</v>
      </c>
      <c r="N3708">
        <v>8.31</v>
      </c>
    </row>
    <row r="3709" spans="1:14" x14ac:dyDescent="0.3">
      <c r="A3709" t="s">
        <v>26</v>
      </c>
      <c r="B3709" t="str">
        <f t="shared" si="114"/>
        <v>Paris</v>
      </c>
      <c r="C3709" t="s">
        <v>27</v>
      </c>
      <c r="D3709" s="1">
        <v>45207</v>
      </c>
      <c r="E3709" s="1">
        <f t="shared" si="115"/>
        <v>45207</v>
      </c>
      <c r="F3709">
        <v>101.18</v>
      </c>
      <c r="G3709">
        <v>188.86</v>
      </c>
      <c r="H3709">
        <v>20.28</v>
      </c>
      <c r="I3709">
        <v>34.950000000000003</v>
      </c>
      <c r="J3709">
        <v>3.34</v>
      </c>
      <c r="K3709">
        <v>164.82</v>
      </c>
      <c r="L3709">
        <v>39.31</v>
      </c>
      <c r="M3709">
        <v>78.63</v>
      </c>
      <c r="N3709">
        <v>8.0500000000000007</v>
      </c>
    </row>
    <row r="3710" spans="1:14" x14ac:dyDescent="0.3">
      <c r="A3710" t="s">
        <v>61</v>
      </c>
      <c r="B3710" t="str">
        <f t="shared" si="114"/>
        <v>Cairo</v>
      </c>
      <c r="C3710" t="s">
        <v>62</v>
      </c>
      <c r="D3710" s="1">
        <v>44958</v>
      </c>
      <c r="E3710" s="1">
        <f t="shared" si="115"/>
        <v>44958</v>
      </c>
      <c r="F3710">
        <v>107.46</v>
      </c>
      <c r="H3710">
        <v>44.53</v>
      </c>
      <c r="I3710">
        <v>31.09</v>
      </c>
      <c r="J3710">
        <v>6.61</v>
      </c>
      <c r="K3710">
        <v>132.94</v>
      </c>
      <c r="L3710">
        <v>17.45</v>
      </c>
      <c r="M3710">
        <v>30.31</v>
      </c>
      <c r="N3710">
        <v>4.66</v>
      </c>
    </row>
    <row r="3711" spans="1:14" x14ac:dyDescent="0.3">
      <c r="A3711" t="s">
        <v>41</v>
      </c>
      <c r="B3711" t="str">
        <f t="shared" si="114"/>
        <v>Seoul</v>
      </c>
      <c r="C3711" t="s">
        <v>31</v>
      </c>
      <c r="D3711" s="1">
        <v>45109</v>
      </c>
      <c r="E3711" s="1">
        <f t="shared" si="115"/>
        <v>45109</v>
      </c>
      <c r="F3711">
        <v>116.8</v>
      </c>
      <c r="G3711">
        <v>187.51</v>
      </c>
      <c r="H3711">
        <v>75.209999999999994</v>
      </c>
      <c r="I3711">
        <v>12.31</v>
      </c>
      <c r="K3711">
        <v>101.98</v>
      </c>
      <c r="L3711">
        <v>34.89</v>
      </c>
      <c r="M3711">
        <v>86.62</v>
      </c>
      <c r="N3711">
        <v>4.04</v>
      </c>
    </row>
    <row r="3712" spans="1:14" x14ac:dyDescent="0.3">
      <c r="A3712" t="s">
        <v>32</v>
      </c>
      <c r="B3712" t="str">
        <f t="shared" si="114"/>
        <v>Toronto</v>
      </c>
      <c r="C3712" t="s">
        <v>33</v>
      </c>
      <c r="D3712" s="1">
        <v>44987</v>
      </c>
      <c r="E3712" s="1">
        <f t="shared" si="115"/>
        <v>44987</v>
      </c>
      <c r="F3712">
        <v>132.05000000000001</v>
      </c>
      <c r="G3712">
        <v>37.39</v>
      </c>
      <c r="H3712">
        <v>35.11</v>
      </c>
      <c r="I3712">
        <v>24</v>
      </c>
      <c r="J3712">
        <v>1.91</v>
      </c>
      <c r="K3712">
        <v>55.01</v>
      </c>
      <c r="L3712">
        <v>14.5</v>
      </c>
      <c r="M3712">
        <v>59.35</v>
      </c>
      <c r="N3712">
        <v>15.12</v>
      </c>
    </row>
    <row r="3713" spans="1:14" x14ac:dyDescent="0.3">
      <c r="A3713" t="s">
        <v>50</v>
      </c>
      <c r="B3713" t="str">
        <f t="shared" si="114"/>
        <v>Bangkok</v>
      </c>
      <c r="C3713" t="s">
        <v>43</v>
      </c>
      <c r="D3713" t="s">
        <v>160</v>
      </c>
      <c r="E3713" s="1">
        <f t="shared" si="115"/>
        <v>45245</v>
      </c>
      <c r="F3713">
        <v>63.47</v>
      </c>
      <c r="G3713">
        <v>185.2</v>
      </c>
      <c r="H3713">
        <v>5.88</v>
      </c>
      <c r="I3713">
        <v>48.91</v>
      </c>
      <c r="J3713">
        <v>1.46</v>
      </c>
      <c r="K3713">
        <v>157.9</v>
      </c>
      <c r="L3713">
        <v>27.21</v>
      </c>
      <c r="M3713">
        <v>51.12</v>
      </c>
      <c r="N3713">
        <v>16.38</v>
      </c>
    </row>
    <row r="3714" spans="1:14" x14ac:dyDescent="0.3">
      <c r="A3714" t="s">
        <v>66</v>
      </c>
      <c r="B3714" t="str">
        <f t="shared" si="114"/>
        <v>Cairo</v>
      </c>
      <c r="C3714" t="s">
        <v>62</v>
      </c>
      <c r="D3714" s="1">
        <v>45139</v>
      </c>
      <c r="E3714" s="1">
        <f t="shared" si="115"/>
        <v>45139</v>
      </c>
      <c r="F3714">
        <v>81.92</v>
      </c>
      <c r="G3714">
        <v>26.5</v>
      </c>
      <c r="H3714">
        <v>30.13</v>
      </c>
      <c r="J3714">
        <v>0.13</v>
      </c>
      <c r="L3714">
        <v>31.5</v>
      </c>
      <c r="M3714">
        <v>61.23</v>
      </c>
      <c r="N3714">
        <v>5.79</v>
      </c>
    </row>
    <row r="3715" spans="1:14" x14ac:dyDescent="0.3">
      <c r="A3715" t="s">
        <v>41</v>
      </c>
      <c r="B3715" t="str">
        <f t="shared" ref="B3715:B3778" si="116">PROPER(A3715)</f>
        <v>Seoul</v>
      </c>
      <c r="C3715" t="s">
        <v>31</v>
      </c>
      <c r="D3715" t="s">
        <v>209</v>
      </c>
      <c r="E3715" s="1">
        <f t="shared" ref="E3715:E3778" si="117">IF(ISNUMBER(D3715),D3715,IFERROR(DATE(RIGHT(D3715,4),LEFT(D3715,FIND("-",D3715)-1),MID(D3715,FIND("-",D3715)+1,FIND("-",D3715,4)-FIND("-",D3715)-1)),D3715))</f>
        <v>45063</v>
      </c>
      <c r="F3715">
        <v>114.32</v>
      </c>
      <c r="G3715">
        <v>157.80000000000001</v>
      </c>
      <c r="H3715">
        <v>5.98</v>
      </c>
      <c r="I3715">
        <v>34.86</v>
      </c>
      <c r="J3715">
        <v>5.84</v>
      </c>
      <c r="K3715">
        <v>148.61000000000001</v>
      </c>
      <c r="L3715">
        <v>37.92</v>
      </c>
      <c r="M3715">
        <v>45.4</v>
      </c>
      <c r="N3715">
        <v>12.42</v>
      </c>
    </row>
    <row r="3716" spans="1:14" x14ac:dyDescent="0.3">
      <c r="A3716" t="s">
        <v>88</v>
      </c>
      <c r="B3716" t="str">
        <f t="shared" si="116"/>
        <v>Tokyo</v>
      </c>
      <c r="C3716" t="s">
        <v>35</v>
      </c>
      <c r="D3716" t="s">
        <v>282</v>
      </c>
      <c r="E3716" s="1">
        <f t="shared" si="117"/>
        <v>44943</v>
      </c>
      <c r="F3716">
        <v>33.869999999999997</v>
      </c>
      <c r="G3716">
        <v>173.99</v>
      </c>
      <c r="H3716">
        <v>74.73</v>
      </c>
      <c r="I3716">
        <v>25.74</v>
      </c>
      <c r="J3716">
        <v>4.6500000000000004</v>
      </c>
      <c r="K3716">
        <v>189.94</v>
      </c>
      <c r="L3716">
        <v>22.82</v>
      </c>
      <c r="M3716">
        <v>77.81</v>
      </c>
      <c r="N3716">
        <v>13.27</v>
      </c>
    </row>
    <row r="3717" spans="1:14" x14ac:dyDescent="0.3">
      <c r="A3717" t="s">
        <v>29</v>
      </c>
      <c r="B3717" t="str">
        <f t="shared" si="116"/>
        <v>London</v>
      </c>
      <c r="C3717" t="s">
        <v>151</v>
      </c>
      <c r="D3717" s="1">
        <v>45242</v>
      </c>
      <c r="E3717" s="1">
        <f t="shared" si="117"/>
        <v>45242</v>
      </c>
      <c r="F3717">
        <v>144.38</v>
      </c>
      <c r="G3717">
        <v>53.98</v>
      </c>
      <c r="H3717">
        <v>22.01</v>
      </c>
      <c r="I3717">
        <v>25.07</v>
      </c>
      <c r="J3717">
        <v>8.39</v>
      </c>
      <c r="K3717">
        <v>33.31</v>
      </c>
      <c r="L3717">
        <v>38.520000000000003</v>
      </c>
      <c r="M3717">
        <v>98.19</v>
      </c>
      <c r="N3717">
        <v>6.07</v>
      </c>
    </row>
    <row r="3718" spans="1:14" x14ac:dyDescent="0.3">
      <c r="A3718" t="s">
        <v>41</v>
      </c>
      <c r="B3718" t="str">
        <f t="shared" si="116"/>
        <v>Seoul</v>
      </c>
      <c r="C3718" t="s">
        <v>31</v>
      </c>
      <c r="D3718" t="s">
        <v>338</v>
      </c>
      <c r="E3718" s="1">
        <f t="shared" si="117"/>
        <v>45247</v>
      </c>
      <c r="F3718">
        <v>103.45</v>
      </c>
      <c r="G3718">
        <v>14.31</v>
      </c>
      <c r="H3718">
        <v>12.44</v>
      </c>
      <c r="I3718">
        <v>7.18</v>
      </c>
      <c r="J3718">
        <v>0.2</v>
      </c>
      <c r="K3718">
        <v>135.16999999999999</v>
      </c>
      <c r="L3718">
        <v>5.28</v>
      </c>
      <c r="M3718">
        <v>93.55</v>
      </c>
      <c r="N3718">
        <v>1.63</v>
      </c>
    </row>
    <row r="3719" spans="1:14" x14ac:dyDescent="0.3">
      <c r="A3719" t="s">
        <v>39</v>
      </c>
      <c r="B3719" t="str">
        <f t="shared" si="116"/>
        <v>Madrid</v>
      </c>
      <c r="C3719" t="s">
        <v>40</v>
      </c>
      <c r="D3719" t="s">
        <v>319</v>
      </c>
      <c r="E3719" s="1">
        <f t="shared" si="117"/>
        <v>45066</v>
      </c>
      <c r="F3719">
        <v>18.36</v>
      </c>
      <c r="G3719">
        <v>125.49</v>
      </c>
      <c r="H3719">
        <v>54.23</v>
      </c>
      <c r="I3719">
        <v>32.46</v>
      </c>
      <c r="J3719">
        <v>2.93</v>
      </c>
      <c r="K3719">
        <v>195.23</v>
      </c>
      <c r="L3719">
        <v>4.78</v>
      </c>
      <c r="M3719">
        <v>28.65</v>
      </c>
      <c r="N3719">
        <v>14.9</v>
      </c>
    </row>
    <row r="3720" spans="1:14" x14ac:dyDescent="0.3">
      <c r="A3720" t="s">
        <v>61</v>
      </c>
      <c r="B3720" t="str">
        <f t="shared" si="116"/>
        <v>Cairo</v>
      </c>
      <c r="C3720" t="s">
        <v>62</v>
      </c>
      <c r="D3720" t="s">
        <v>337</v>
      </c>
      <c r="E3720" s="1">
        <f t="shared" si="117"/>
        <v>45074</v>
      </c>
      <c r="G3720">
        <v>166.66</v>
      </c>
      <c r="H3720">
        <v>97.23</v>
      </c>
      <c r="I3720">
        <v>48.81</v>
      </c>
      <c r="J3720">
        <v>9.9</v>
      </c>
      <c r="K3720">
        <v>19.04</v>
      </c>
      <c r="L3720">
        <v>-1.07</v>
      </c>
      <c r="M3720">
        <v>30.45</v>
      </c>
      <c r="N3720">
        <v>12.58</v>
      </c>
    </row>
    <row r="3721" spans="1:14" x14ac:dyDescent="0.3">
      <c r="A3721" t="s">
        <v>26</v>
      </c>
      <c r="B3721" t="str">
        <f t="shared" si="116"/>
        <v>Paris</v>
      </c>
      <c r="C3721" t="s">
        <v>27</v>
      </c>
      <c r="D3721" s="1">
        <v>45181</v>
      </c>
      <c r="E3721" s="1">
        <f t="shared" si="117"/>
        <v>45181</v>
      </c>
      <c r="F3721">
        <v>81.12</v>
      </c>
      <c r="G3721">
        <v>189.02</v>
      </c>
      <c r="H3721">
        <v>33.35</v>
      </c>
      <c r="I3721">
        <v>30.95</v>
      </c>
      <c r="J3721">
        <v>3.23</v>
      </c>
      <c r="K3721">
        <v>164.08</v>
      </c>
      <c r="L3721">
        <v>11.01</v>
      </c>
      <c r="M3721">
        <v>91.61</v>
      </c>
      <c r="N3721">
        <v>16.5</v>
      </c>
    </row>
    <row r="3722" spans="1:14" x14ac:dyDescent="0.3">
      <c r="A3722" t="s">
        <v>24</v>
      </c>
      <c r="B3722" t="str">
        <f t="shared" si="116"/>
        <v>Beijing</v>
      </c>
      <c r="C3722" t="s">
        <v>25</v>
      </c>
      <c r="D3722" s="1">
        <v>45057</v>
      </c>
      <c r="E3722" s="1">
        <f t="shared" si="117"/>
        <v>45057</v>
      </c>
      <c r="F3722">
        <v>91.74</v>
      </c>
      <c r="G3722">
        <v>26.01</v>
      </c>
      <c r="H3722">
        <v>15.82</v>
      </c>
      <c r="I3722">
        <v>8.86</v>
      </c>
      <c r="J3722">
        <v>3.33</v>
      </c>
      <c r="K3722">
        <v>107.98</v>
      </c>
      <c r="L3722">
        <v>18.38</v>
      </c>
      <c r="M3722">
        <v>53.52</v>
      </c>
      <c r="N3722">
        <v>17.88</v>
      </c>
    </row>
    <row r="3723" spans="1:14" x14ac:dyDescent="0.3">
      <c r="A3723" t="s">
        <v>74</v>
      </c>
      <c r="B3723" t="str">
        <f t="shared" si="116"/>
        <v>Sydney</v>
      </c>
      <c r="C3723" t="s">
        <v>19</v>
      </c>
      <c r="D3723" s="1">
        <v>45049</v>
      </c>
      <c r="E3723" s="1">
        <f t="shared" si="117"/>
        <v>45049</v>
      </c>
      <c r="F3723">
        <v>13.71</v>
      </c>
      <c r="G3723">
        <v>68.13</v>
      </c>
      <c r="H3723">
        <v>38.979999999999997</v>
      </c>
      <c r="I3723">
        <v>24.38</v>
      </c>
      <c r="J3723">
        <v>1.9</v>
      </c>
      <c r="L3723">
        <v>19.190000000000001</v>
      </c>
      <c r="M3723">
        <v>93.18</v>
      </c>
      <c r="N3723">
        <v>7.8</v>
      </c>
    </row>
    <row r="3724" spans="1:14" x14ac:dyDescent="0.3">
      <c r="A3724" t="s">
        <v>108</v>
      </c>
      <c r="B3724" t="str">
        <f t="shared" si="116"/>
        <v xml:space="preserve">London   </v>
      </c>
      <c r="C3724" t="s">
        <v>151</v>
      </c>
      <c r="D3724" s="1">
        <v>45111</v>
      </c>
      <c r="E3724" s="1">
        <f t="shared" si="117"/>
        <v>45111</v>
      </c>
      <c r="F3724">
        <v>59.28</v>
      </c>
      <c r="G3724">
        <v>171.12</v>
      </c>
      <c r="H3724">
        <v>51.82</v>
      </c>
      <c r="I3724">
        <v>21.57</v>
      </c>
      <c r="J3724">
        <v>9.3800000000000008</v>
      </c>
      <c r="K3724">
        <v>15.38</v>
      </c>
      <c r="L3724">
        <v>-8.11</v>
      </c>
      <c r="M3724">
        <v>63.81</v>
      </c>
      <c r="N3724">
        <v>4</v>
      </c>
    </row>
    <row r="3725" spans="1:14" x14ac:dyDescent="0.3">
      <c r="A3725" t="s">
        <v>24</v>
      </c>
      <c r="B3725" t="str">
        <f t="shared" si="116"/>
        <v>Beijing</v>
      </c>
      <c r="C3725" t="s">
        <v>25</v>
      </c>
      <c r="D3725" s="1">
        <v>45238</v>
      </c>
      <c r="E3725" s="1">
        <f t="shared" si="117"/>
        <v>45238</v>
      </c>
      <c r="F3725">
        <v>49.91</v>
      </c>
      <c r="G3725">
        <v>41.84</v>
      </c>
      <c r="H3725">
        <v>55.59</v>
      </c>
      <c r="I3725">
        <v>46.03</v>
      </c>
      <c r="J3725">
        <v>1.35</v>
      </c>
      <c r="K3725">
        <v>163.41999999999999</v>
      </c>
      <c r="L3725">
        <v>12.82</v>
      </c>
      <c r="M3725">
        <v>77.010000000000005</v>
      </c>
      <c r="N3725">
        <v>1.43</v>
      </c>
    </row>
    <row r="3726" spans="1:14" x14ac:dyDescent="0.3">
      <c r="A3726" t="s">
        <v>21</v>
      </c>
      <c r="B3726" t="str">
        <f t="shared" si="116"/>
        <v>Los Angeles</v>
      </c>
      <c r="C3726" t="s">
        <v>150</v>
      </c>
      <c r="D3726" t="s">
        <v>260</v>
      </c>
      <c r="E3726" s="1">
        <f t="shared" si="117"/>
        <v>44981</v>
      </c>
      <c r="F3726">
        <v>141.79</v>
      </c>
      <c r="G3726">
        <v>54.71</v>
      </c>
      <c r="H3726">
        <v>73</v>
      </c>
      <c r="J3726">
        <v>8.36</v>
      </c>
      <c r="K3726">
        <v>40.94</v>
      </c>
      <c r="L3726">
        <v>28.11</v>
      </c>
      <c r="M3726">
        <v>60.64</v>
      </c>
      <c r="N3726">
        <v>5.97</v>
      </c>
    </row>
    <row r="3727" spans="1:14" x14ac:dyDescent="0.3">
      <c r="A3727" t="s">
        <v>59</v>
      </c>
      <c r="B3727" t="str">
        <f t="shared" si="116"/>
        <v>Berlin</v>
      </c>
      <c r="C3727" t="s">
        <v>17</v>
      </c>
      <c r="D3727" t="s">
        <v>264</v>
      </c>
      <c r="E3727" s="1">
        <f t="shared" si="117"/>
        <v>44973</v>
      </c>
      <c r="G3727">
        <v>45.67</v>
      </c>
      <c r="H3727">
        <v>82.98</v>
      </c>
      <c r="I3727">
        <v>37.39</v>
      </c>
      <c r="J3727">
        <v>7.13</v>
      </c>
      <c r="K3727">
        <v>190.41</v>
      </c>
      <c r="L3727">
        <v>38.1</v>
      </c>
      <c r="M3727">
        <v>29.82</v>
      </c>
      <c r="N3727">
        <v>17.5</v>
      </c>
    </row>
    <row r="3728" spans="1:14" x14ac:dyDescent="0.3">
      <c r="A3728" t="s">
        <v>105</v>
      </c>
      <c r="B3728" t="str">
        <f t="shared" si="116"/>
        <v>Seoul</v>
      </c>
      <c r="C3728" t="s">
        <v>31</v>
      </c>
      <c r="D3728" t="s">
        <v>188</v>
      </c>
      <c r="E3728" s="1">
        <f t="shared" si="117"/>
        <v>45073</v>
      </c>
      <c r="F3728">
        <v>124.2</v>
      </c>
      <c r="G3728">
        <v>129.66999999999999</v>
      </c>
      <c r="H3728">
        <v>12.88</v>
      </c>
      <c r="I3728">
        <v>6.26</v>
      </c>
      <c r="J3728">
        <v>2.0499999999999998</v>
      </c>
      <c r="K3728">
        <v>44.61</v>
      </c>
      <c r="L3728">
        <v>12.29</v>
      </c>
      <c r="M3728">
        <v>89.84</v>
      </c>
      <c r="N3728">
        <v>4.26</v>
      </c>
    </row>
    <row r="3729" spans="1:14" x14ac:dyDescent="0.3">
      <c r="A3729" t="s">
        <v>45</v>
      </c>
      <c r="B3729" t="str">
        <f t="shared" si="116"/>
        <v>Rio De Janeiro</v>
      </c>
      <c r="C3729" t="s">
        <v>46</v>
      </c>
      <c r="D3729" s="1">
        <v>45083</v>
      </c>
      <c r="E3729" s="1">
        <f t="shared" si="117"/>
        <v>45083</v>
      </c>
      <c r="F3729">
        <v>90.1</v>
      </c>
      <c r="G3729">
        <v>143.06</v>
      </c>
      <c r="H3729">
        <v>66.290000000000006</v>
      </c>
      <c r="I3729">
        <v>9.18</v>
      </c>
      <c r="J3729">
        <v>9.16</v>
      </c>
      <c r="K3729">
        <v>93.13</v>
      </c>
      <c r="L3729">
        <v>7.86</v>
      </c>
      <c r="M3729">
        <v>43.89</v>
      </c>
      <c r="N3729">
        <v>18.27</v>
      </c>
    </row>
    <row r="3730" spans="1:14" x14ac:dyDescent="0.3">
      <c r="A3730" t="s">
        <v>45</v>
      </c>
      <c r="B3730" t="str">
        <f t="shared" si="116"/>
        <v>Rio De Janeiro</v>
      </c>
      <c r="C3730" t="s">
        <v>46</v>
      </c>
      <c r="D3730" t="s">
        <v>176</v>
      </c>
      <c r="E3730" s="1">
        <f t="shared" si="117"/>
        <v>45196</v>
      </c>
      <c r="F3730">
        <v>37.119999999999997</v>
      </c>
      <c r="G3730">
        <v>61.81</v>
      </c>
      <c r="H3730">
        <v>95.12</v>
      </c>
      <c r="I3730">
        <v>48.37</v>
      </c>
      <c r="J3730">
        <v>3.06</v>
      </c>
      <c r="K3730">
        <v>62.94</v>
      </c>
      <c r="L3730">
        <v>4.38</v>
      </c>
      <c r="M3730">
        <v>52.33</v>
      </c>
      <c r="N3730">
        <v>10.1</v>
      </c>
    </row>
    <row r="3731" spans="1:14" x14ac:dyDescent="0.3">
      <c r="A3731" t="s">
        <v>88</v>
      </c>
      <c r="B3731" t="str">
        <f t="shared" si="116"/>
        <v>Tokyo</v>
      </c>
      <c r="C3731" t="s">
        <v>35</v>
      </c>
      <c r="D3731" t="s">
        <v>222</v>
      </c>
      <c r="E3731" s="1">
        <f t="shared" si="117"/>
        <v>45156</v>
      </c>
      <c r="F3731">
        <v>96.23</v>
      </c>
      <c r="G3731">
        <v>170.75</v>
      </c>
      <c r="H3731">
        <v>71.27</v>
      </c>
      <c r="I3731">
        <v>23.78</v>
      </c>
      <c r="J3731">
        <v>6.37</v>
      </c>
      <c r="K3731">
        <v>53.86</v>
      </c>
      <c r="L3731">
        <v>22.77</v>
      </c>
      <c r="M3731">
        <v>96.81</v>
      </c>
      <c r="N3731">
        <v>17.059999999999999</v>
      </c>
    </row>
    <row r="3732" spans="1:14" x14ac:dyDescent="0.3">
      <c r="A3732" t="s">
        <v>39</v>
      </c>
      <c r="B3732" t="str">
        <f t="shared" si="116"/>
        <v>Madrid</v>
      </c>
      <c r="C3732" t="s">
        <v>40</v>
      </c>
      <c r="D3732" s="1">
        <v>45181</v>
      </c>
      <c r="E3732" s="1">
        <f t="shared" si="117"/>
        <v>45181</v>
      </c>
      <c r="G3732">
        <v>80.45</v>
      </c>
      <c r="H3732">
        <v>56.37</v>
      </c>
      <c r="I3732">
        <v>22.06</v>
      </c>
      <c r="J3732">
        <v>2.14</v>
      </c>
      <c r="K3732">
        <v>57.75</v>
      </c>
      <c r="L3732">
        <v>23.73</v>
      </c>
      <c r="M3732">
        <v>37.83</v>
      </c>
      <c r="N3732">
        <v>5.25</v>
      </c>
    </row>
    <row r="3733" spans="1:14" x14ac:dyDescent="0.3">
      <c r="A3733" t="s">
        <v>29</v>
      </c>
      <c r="B3733" t="str">
        <f t="shared" si="116"/>
        <v>London</v>
      </c>
      <c r="C3733" t="s">
        <v>151</v>
      </c>
      <c r="D3733" t="s">
        <v>330</v>
      </c>
      <c r="E3733" s="1">
        <f t="shared" si="117"/>
        <v>45277</v>
      </c>
      <c r="F3733">
        <v>37.950000000000003</v>
      </c>
      <c r="G3733">
        <v>147.69</v>
      </c>
      <c r="H3733">
        <v>11.86</v>
      </c>
      <c r="I3733">
        <v>2.29</v>
      </c>
      <c r="J3733">
        <v>0.34</v>
      </c>
      <c r="L3733">
        <v>1.33</v>
      </c>
      <c r="M3733">
        <v>24.56</v>
      </c>
      <c r="N3733">
        <v>5.6</v>
      </c>
    </row>
    <row r="3734" spans="1:14" x14ac:dyDescent="0.3">
      <c r="A3734" t="s">
        <v>29</v>
      </c>
      <c r="B3734" t="str">
        <f t="shared" si="116"/>
        <v>London</v>
      </c>
      <c r="C3734" t="s">
        <v>151</v>
      </c>
      <c r="D3734" t="s">
        <v>328</v>
      </c>
      <c r="E3734" s="1">
        <f t="shared" si="117"/>
        <v>45252</v>
      </c>
      <c r="F3734">
        <v>122.6</v>
      </c>
      <c r="G3734">
        <v>133.28</v>
      </c>
      <c r="H3734">
        <v>40.840000000000003</v>
      </c>
      <c r="I3734">
        <v>19.77</v>
      </c>
      <c r="J3734">
        <v>6.12</v>
      </c>
      <c r="K3734">
        <v>132.37</v>
      </c>
      <c r="L3734">
        <v>-1.36</v>
      </c>
      <c r="M3734">
        <v>96.43</v>
      </c>
      <c r="N3734">
        <v>2.16</v>
      </c>
    </row>
    <row r="3735" spans="1:14" x14ac:dyDescent="0.3">
      <c r="A3735" t="s">
        <v>22</v>
      </c>
      <c r="B3735" t="str">
        <f t="shared" si="116"/>
        <v>Mumbai</v>
      </c>
      <c r="C3735" t="s">
        <v>23</v>
      </c>
      <c r="D3735" s="1">
        <v>44929</v>
      </c>
      <c r="E3735" s="1">
        <f t="shared" si="117"/>
        <v>44929</v>
      </c>
      <c r="F3735">
        <v>127.34</v>
      </c>
      <c r="G3735">
        <v>11.75</v>
      </c>
      <c r="H3735">
        <v>89.93</v>
      </c>
      <c r="I3735">
        <v>46.03</v>
      </c>
      <c r="J3735">
        <v>4.88</v>
      </c>
      <c r="K3735">
        <v>184.55</v>
      </c>
      <c r="L3735">
        <v>2.0699999999999998</v>
      </c>
      <c r="M3735">
        <v>60.37</v>
      </c>
      <c r="N3735">
        <v>10.61</v>
      </c>
    </row>
    <row r="3736" spans="1:14" x14ac:dyDescent="0.3">
      <c r="A3736" t="s">
        <v>112</v>
      </c>
      <c r="B3736" t="str">
        <f t="shared" si="116"/>
        <v xml:space="preserve">Madrid   </v>
      </c>
      <c r="C3736" t="s">
        <v>40</v>
      </c>
      <c r="D3736" s="1">
        <v>45231</v>
      </c>
      <c r="E3736" s="1">
        <f t="shared" si="117"/>
        <v>45231</v>
      </c>
      <c r="F3736">
        <v>93.11</v>
      </c>
      <c r="G3736">
        <v>57.7</v>
      </c>
      <c r="H3736">
        <v>87.26</v>
      </c>
      <c r="I3736">
        <v>8.3000000000000007</v>
      </c>
      <c r="J3736">
        <v>2.6</v>
      </c>
      <c r="K3736">
        <v>139.18</v>
      </c>
      <c r="L3736">
        <v>39.880000000000003</v>
      </c>
      <c r="M3736">
        <v>16.61</v>
      </c>
      <c r="N3736">
        <v>11.89</v>
      </c>
    </row>
    <row r="3737" spans="1:14" x14ac:dyDescent="0.3">
      <c r="A3737" t="s">
        <v>45</v>
      </c>
      <c r="B3737" t="str">
        <f t="shared" si="116"/>
        <v>Rio De Janeiro</v>
      </c>
      <c r="C3737" t="s">
        <v>46</v>
      </c>
      <c r="D3737" t="s">
        <v>317</v>
      </c>
      <c r="E3737" s="1">
        <f t="shared" si="117"/>
        <v>45186</v>
      </c>
      <c r="F3737">
        <v>57.34</v>
      </c>
      <c r="G3737">
        <v>134.01</v>
      </c>
      <c r="H3737">
        <v>48.32</v>
      </c>
      <c r="I3737">
        <v>43.97</v>
      </c>
      <c r="J3737">
        <v>9.4600000000000009</v>
      </c>
      <c r="K3737">
        <v>166.07</v>
      </c>
      <c r="L3737">
        <v>23.72</v>
      </c>
      <c r="M3737">
        <v>82.81</v>
      </c>
      <c r="N3737">
        <v>17.13</v>
      </c>
    </row>
    <row r="3738" spans="1:14" x14ac:dyDescent="0.3">
      <c r="A3738" t="s">
        <v>45</v>
      </c>
      <c r="B3738" t="str">
        <f t="shared" si="116"/>
        <v>Rio De Janeiro</v>
      </c>
      <c r="C3738" t="s">
        <v>46</v>
      </c>
      <c r="D3738" t="s">
        <v>247</v>
      </c>
      <c r="E3738" s="1">
        <f t="shared" si="117"/>
        <v>45093</v>
      </c>
      <c r="F3738">
        <v>19.649999999999999</v>
      </c>
      <c r="G3738">
        <v>180.43</v>
      </c>
      <c r="H3738">
        <v>73.260000000000005</v>
      </c>
      <c r="I3738">
        <v>43.14</v>
      </c>
      <c r="J3738">
        <v>4.0999999999999996</v>
      </c>
      <c r="K3738">
        <v>147.83000000000001</v>
      </c>
      <c r="L3738">
        <v>24.88</v>
      </c>
      <c r="M3738">
        <v>72.37</v>
      </c>
      <c r="N3738">
        <v>15.79</v>
      </c>
    </row>
    <row r="3739" spans="1:14" x14ac:dyDescent="0.3">
      <c r="A3739" t="s">
        <v>12</v>
      </c>
      <c r="B3739" t="str">
        <f t="shared" si="116"/>
        <v>Johannesburg</v>
      </c>
      <c r="C3739" t="s">
        <v>13</v>
      </c>
      <c r="D3739" s="1">
        <v>45204</v>
      </c>
      <c r="E3739" s="1">
        <f t="shared" si="117"/>
        <v>45204</v>
      </c>
      <c r="F3739">
        <v>22.34</v>
      </c>
      <c r="G3739">
        <v>119.5</v>
      </c>
      <c r="H3739">
        <v>71.319999999999993</v>
      </c>
      <c r="I3739">
        <v>18.8</v>
      </c>
      <c r="J3739">
        <v>2.06</v>
      </c>
      <c r="K3739">
        <v>182.47</v>
      </c>
      <c r="L3739">
        <v>11.85</v>
      </c>
      <c r="M3739">
        <v>33.049999999999997</v>
      </c>
      <c r="N3739">
        <v>1.61</v>
      </c>
    </row>
    <row r="3740" spans="1:14" x14ac:dyDescent="0.3">
      <c r="A3740" t="s">
        <v>51</v>
      </c>
      <c r="B3740" t="str">
        <f t="shared" si="116"/>
        <v>Moscow</v>
      </c>
      <c r="C3740" t="s">
        <v>48</v>
      </c>
      <c r="D3740" t="s">
        <v>300</v>
      </c>
      <c r="E3740" s="1">
        <f t="shared" si="117"/>
        <v>45042</v>
      </c>
      <c r="F3740">
        <v>107.95</v>
      </c>
      <c r="G3740">
        <v>57.12</v>
      </c>
      <c r="H3740">
        <v>56.54</v>
      </c>
      <c r="I3740">
        <v>2.74</v>
      </c>
      <c r="J3740">
        <v>0.84</v>
      </c>
      <c r="K3740">
        <v>97.52</v>
      </c>
      <c r="L3740">
        <v>27.28</v>
      </c>
      <c r="M3740">
        <v>86.24</v>
      </c>
      <c r="N3740">
        <v>9.65</v>
      </c>
    </row>
    <row r="3741" spans="1:14" x14ac:dyDescent="0.3">
      <c r="A3741" t="s">
        <v>74</v>
      </c>
      <c r="B3741" t="str">
        <f t="shared" si="116"/>
        <v>Sydney</v>
      </c>
      <c r="C3741" t="s">
        <v>19</v>
      </c>
      <c r="D3741" s="1">
        <v>45267</v>
      </c>
      <c r="E3741" s="1">
        <f t="shared" si="117"/>
        <v>45267</v>
      </c>
      <c r="F3741">
        <v>37.08</v>
      </c>
      <c r="G3741">
        <v>172.97</v>
      </c>
      <c r="H3741">
        <v>69.150000000000006</v>
      </c>
      <c r="I3741">
        <v>12.75</v>
      </c>
      <c r="J3741">
        <v>5.35</v>
      </c>
      <c r="K3741">
        <v>19.920000000000002</v>
      </c>
      <c r="L3741">
        <v>-6.97</v>
      </c>
      <c r="M3741">
        <v>91.55</v>
      </c>
      <c r="N3741">
        <v>17.8</v>
      </c>
    </row>
    <row r="3742" spans="1:14" x14ac:dyDescent="0.3">
      <c r="A3742" t="s">
        <v>41</v>
      </c>
      <c r="B3742" t="str">
        <f t="shared" si="116"/>
        <v>Seoul</v>
      </c>
      <c r="C3742" t="s">
        <v>31</v>
      </c>
      <c r="D3742" s="1">
        <v>45050</v>
      </c>
      <c r="E3742" s="1">
        <f t="shared" si="117"/>
        <v>45050</v>
      </c>
      <c r="F3742">
        <v>106.62</v>
      </c>
      <c r="G3742">
        <v>177.13</v>
      </c>
      <c r="H3742">
        <v>39.29</v>
      </c>
      <c r="I3742">
        <v>49.43</v>
      </c>
      <c r="J3742">
        <v>5.95</v>
      </c>
      <c r="K3742">
        <v>38.85</v>
      </c>
      <c r="L3742">
        <v>33.83</v>
      </c>
      <c r="M3742">
        <v>82.47</v>
      </c>
      <c r="N3742">
        <v>19.329999999999998</v>
      </c>
    </row>
    <row r="3743" spans="1:14" x14ac:dyDescent="0.3">
      <c r="A3743" t="s">
        <v>24</v>
      </c>
      <c r="B3743" t="str">
        <f t="shared" si="116"/>
        <v>Beijing</v>
      </c>
      <c r="C3743" t="s">
        <v>25</v>
      </c>
      <c r="D3743" s="1">
        <v>45115</v>
      </c>
      <c r="E3743" s="1">
        <f t="shared" si="117"/>
        <v>45115</v>
      </c>
      <c r="F3743">
        <v>7.96</v>
      </c>
      <c r="G3743">
        <v>11</v>
      </c>
      <c r="H3743">
        <v>41.37</v>
      </c>
      <c r="I3743">
        <v>22.04</v>
      </c>
      <c r="J3743">
        <v>8.9600000000000009</v>
      </c>
      <c r="K3743">
        <v>99.41</v>
      </c>
      <c r="L3743">
        <v>-5.04</v>
      </c>
      <c r="M3743">
        <v>41.01</v>
      </c>
      <c r="N3743">
        <v>11.7</v>
      </c>
    </row>
    <row r="3744" spans="1:14" x14ac:dyDescent="0.3">
      <c r="A3744" t="s">
        <v>41</v>
      </c>
      <c r="B3744" t="str">
        <f t="shared" si="116"/>
        <v>Seoul</v>
      </c>
      <c r="C3744" t="s">
        <v>31</v>
      </c>
      <c r="D3744" s="1">
        <v>45146</v>
      </c>
      <c r="E3744" s="1">
        <f t="shared" si="117"/>
        <v>45146</v>
      </c>
      <c r="F3744">
        <v>133.79</v>
      </c>
      <c r="H3744">
        <v>38.979999999999997</v>
      </c>
      <c r="I3744">
        <v>17.579999999999998</v>
      </c>
      <c r="J3744">
        <v>8.77</v>
      </c>
      <c r="K3744">
        <v>188.07</v>
      </c>
      <c r="L3744">
        <v>7.61</v>
      </c>
      <c r="M3744">
        <v>16.7</v>
      </c>
      <c r="N3744">
        <v>2.4900000000000002</v>
      </c>
    </row>
    <row r="3745" spans="1:14" x14ac:dyDescent="0.3">
      <c r="A3745" t="s">
        <v>127</v>
      </c>
      <c r="B3745" t="str">
        <f t="shared" si="116"/>
        <v xml:space="preserve">Bangkok   </v>
      </c>
      <c r="C3745" t="s">
        <v>43</v>
      </c>
      <c r="D3745" t="s">
        <v>230</v>
      </c>
      <c r="E3745" s="1">
        <f t="shared" si="117"/>
        <v>45251</v>
      </c>
      <c r="F3745">
        <v>60.78</v>
      </c>
      <c r="G3745">
        <v>110.27</v>
      </c>
      <c r="H3745">
        <v>64.510000000000005</v>
      </c>
      <c r="I3745">
        <v>24.02</v>
      </c>
      <c r="J3745">
        <v>8.4600000000000009</v>
      </c>
      <c r="K3745">
        <v>190.84</v>
      </c>
      <c r="L3745">
        <v>17.71</v>
      </c>
      <c r="M3745">
        <v>46.14</v>
      </c>
      <c r="N3745">
        <v>12.84</v>
      </c>
    </row>
    <row r="3746" spans="1:14" x14ac:dyDescent="0.3">
      <c r="A3746" t="s">
        <v>64</v>
      </c>
      <c r="B3746" t="str">
        <f t="shared" si="116"/>
        <v xml:space="preserve">Mexico City   </v>
      </c>
      <c r="C3746" t="s">
        <v>38</v>
      </c>
      <c r="D3746" t="s">
        <v>236</v>
      </c>
      <c r="E3746" s="1">
        <f t="shared" si="117"/>
        <v>45162</v>
      </c>
      <c r="F3746">
        <v>115.44</v>
      </c>
      <c r="G3746">
        <v>117.05</v>
      </c>
      <c r="H3746">
        <v>7.92</v>
      </c>
      <c r="I3746">
        <v>35.61</v>
      </c>
      <c r="J3746">
        <v>2.34</v>
      </c>
      <c r="K3746">
        <v>83.84</v>
      </c>
      <c r="L3746">
        <v>23.8</v>
      </c>
      <c r="M3746">
        <v>99.54</v>
      </c>
      <c r="N3746">
        <v>9.85</v>
      </c>
    </row>
    <row r="3747" spans="1:14" x14ac:dyDescent="0.3">
      <c r="A3747" t="s">
        <v>128</v>
      </c>
      <c r="B3747" t="str">
        <f t="shared" si="116"/>
        <v xml:space="preserve">Los Angeles   </v>
      </c>
      <c r="C3747" t="s">
        <v>150</v>
      </c>
      <c r="D3747" s="1">
        <v>44968</v>
      </c>
      <c r="E3747" s="1">
        <f t="shared" si="117"/>
        <v>44968</v>
      </c>
      <c r="F3747">
        <v>103.93</v>
      </c>
      <c r="G3747">
        <v>23.85</v>
      </c>
      <c r="H3747">
        <v>25.12</v>
      </c>
      <c r="I3747">
        <v>35.770000000000003</v>
      </c>
      <c r="J3747">
        <v>5.8</v>
      </c>
      <c r="K3747">
        <v>92.4</v>
      </c>
      <c r="L3747">
        <v>6.31</v>
      </c>
      <c r="M3747">
        <v>32.83</v>
      </c>
      <c r="N3747">
        <v>2.0299999999999998</v>
      </c>
    </row>
    <row r="3748" spans="1:14" x14ac:dyDescent="0.3">
      <c r="A3748" t="s">
        <v>39</v>
      </c>
      <c r="B3748" t="str">
        <f t="shared" si="116"/>
        <v>Madrid</v>
      </c>
      <c r="C3748" t="s">
        <v>40</v>
      </c>
      <c r="D3748" t="s">
        <v>248</v>
      </c>
      <c r="E3748" s="1">
        <f t="shared" si="117"/>
        <v>45280</v>
      </c>
      <c r="G3748">
        <v>38.880000000000003</v>
      </c>
      <c r="H3748">
        <v>50.17</v>
      </c>
      <c r="I3748">
        <v>34.58</v>
      </c>
      <c r="J3748">
        <v>8.66</v>
      </c>
      <c r="K3748">
        <v>127.55</v>
      </c>
      <c r="L3748">
        <v>26.56</v>
      </c>
      <c r="M3748">
        <v>31.21</v>
      </c>
      <c r="N3748">
        <v>9.42</v>
      </c>
    </row>
    <row r="3749" spans="1:14" x14ac:dyDescent="0.3">
      <c r="A3749" t="s">
        <v>29</v>
      </c>
      <c r="B3749" t="str">
        <f t="shared" si="116"/>
        <v>London</v>
      </c>
      <c r="C3749" t="s">
        <v>151</v>
      </c>
      <c r="D3749" t="s">
        <v>232</v>
      </c>
      <c r="E3749" s="1">
        <f t="shared" si="117"/>
        <v>45011</v>
      </c>
      <c r="F3749">
        <v>131.91999999999999</v>
      </c>
      <c r="G3749">
        <v>147.66999999999999</v>
      </c>
      <c r="I3749">
        <v>31.74</v>
      </c>
      <c r="J3749">
        <v>9.0399999999999991</v>
      </c>
      <c r="K3749">
        <v>141.52000000000001</v>
      </c>
      <c r="L3749">
        <v>11.89</v>
      </c>
      <c r="M3749">
        <v>83.17</v>
      </c>
      <c r="N3749">
        <v>19.95</v>
      </c>
    </row>
    <row r="3750" spans="1:14" x14ac:dyDescent="0.3">
      <c r="A3750" t="s">
        <v>34</v>
      </c>
      <c r="B3750" t="str">
        <f t="shared" si="116"/>
        <v>Tokyo</v>
      </c>
      <c r="C3750" t="s">
        <v>35</v>
      </c>
      <c r="D3750" t="s">
        <v>201</v>
      </c>
      <c r="E3750" s="1">
        <f t="shared" si="117"/>
        <v>45278</v>
      </c>
      <c r="F3750">
        <v>62.02</v>
      </c>
      <c r="G3750">
        <v>110.1</v>
      </c>
      <c r="H3750">
        <v>81.69</v>
      </c>
      <c r="I3750">
        <v>38.72</v>
      </c>
      <c r="J3750">
        <v>7.55</v>
      </c>
      <c r="K3750">
        <v>93.17</v>
      </c>
      <c r="L3750">
        <v>16.39</v>
      </c>
      <c r="M3750">
        <v>53.11</v>
      </c>
      <c r="N3750">
        <v>19.18</v>
      </c>
    </row>
    <row r="3751" spans="1:14" x14ac:dyDescent="0.3">
      <c r="A3751" t="s">
        <v>42</v>
      </c>
      <c r="B3751" t="str">
        <f t="shared" si="116"/>
        <v>Bangkok</v>
      </c>
      <c r="C3751" t="s">
        <v>43</v>
      </c>
      <c r="D3751" s="1">
        <v>45234</v>
      </c>
      <c r="E3751" s="1">
        <f t="shared" si="117"/>
        <v>45234</v>
      </c>
      <c r="F3751">
        <v>28.21</v>
      </c>
      <c r="G3751">
        <v>110.2</v>
      </c>
      <c r="H3751">
        <v>47.09</v>
      </c>
      <c r="I3751">
        <v>23.38</v>
      </c>
      <c r="J3751">
        <v>2.25</v>
      </c>
      <c r="K3751">
        <v>75.040000000000006</v>
      </c>
      <c r="L3751">
        <v>-6.17</v>
      </c>
      <c r="M3751">
        <v>36.799999999999997</v>
      </c>
      <c r="N3751">
        <v>16.940000000000001</v>
      </c>
    </row>
    <row r="3752" spans="1:14" x14ac:dyDescent="0.3">
      <c r="A3752" t="s">
        <v>63</v>
      </c>
      <c r="B3752" t="str">
        <f t="shared" si="116"/>
        <v>Rio De Janeiro</v>
      </c>
      <c r="C3752" t="s">
        <v>46</v>
      </c>
      <c r="D3752" s="1">
        <v>45055</v>
      </c>
      <c r="E3752" s="1">
        <f t="shared" si="117"/>
        <v>45055</v>
      </c>
      <c r="F3752">
        <v>101.53</v>
      </c>
      <c r="G3752">
        <v>141.30000000000001</v>
      </c>
      <c r="H3752">
        <v>86.27</v>
      </c>
      <c r="I3752">
        <v>25.01</v>
      </c>
      <c r="J3752">
        <v>7.59</v>
      </c>
      <c r="K3752">
        <v>103.42</v>
      </c>
      <c r="L3752">
        <v>38.299999999999997</v>
      </c>
      <c r="M3752">
        <v>64.48</v>
      </c>
      <c r="N3752">
        <v>17.559999999999999</v>
      </c>
    </row>
    <row r="3753" spans="1:14" x14ac:dyDescent="0.3">
      <c r="A3753" t="s">
        <v>26</v>
      </c>
      <c r="B3753" t="str">
        <f t="shared" si="116"/>
        <v>Paris</v>
      </c>
      <c r="C3753" t="s">
        <v>27</v>
      </c>
      <c r="D3753" s="1">
        <v>45140</v>
      </c>
      <c r="E3753" s="1">
        <f t="shared" si="117"/>
        <v>45140</v>
      </c>
      <c r="F3753">
        <v>11.4</v>
      </c>
      <c r="G3753">
        <v>44.97</v>
      </c>
      <c r="H3753">
        <v>62.78</v>
      </c>
      <c r="I3753">
        <v>11.81</v>
      </c>
      <c r="J3753">
        <v>7.58</v>
      </c>
      <c r="K3753">
        <v>62.9</v>
      </c>
      <c r="L3753">
        <v>13.21</v>
      </c>
      <c r="M3753">
        <v>78.41</v>
      </c>
      <c r="N3753">
        <v>6.71</v>
      </c>
    </row>
    <row r="3754" spans="1:14" x14ac:dyDescent="0.3">
      <c r="A3754" t="s">
        <v>52</v>
      </c>
      <c r="B3754" t="str">
        <f t="shared" si="116"/>
        <v>Madrid</v>
      </c>
      <c r="C3754" t="s">
        <v>40</v>
      </c>
      <c r="D3754" s="1">
        <v>45232</v>
      </c>
      <c r="E3754" s="1">
        <f t="shared" si="117"/>
        <v>45232</v>
      </c>
      <c r="F3754">
        <v>56.16</v>
      </c>
      <c r="G3754">
        <v>199.22</v>
      </c>
      <c r="H3754">
        <v>12.81</v>
      </c>
      <c r="I3754">
        <v>14.9</v>
      </c>
      <c r="J3754">
        <v>3.93</v>
      </c>
      <c r="K3754">
        <v>41.5</v>
      </c>
      <c r="L3754">
        <v>-7</v>
      </c>
      <c r="M3754">
        <v>56.46</v>
      </c>
      <c r="N3754">
        <v>9.08</v>
      </c>
    </row>
    <row r="3755" spans="1:14" x14ac:dyDescent="0.3">
      <c r="A3755" t="s">
        <v>76</v>
      </c>
      <c r="B3755" t="str">
        <f t="shared" si="116"/>
        <v>Istanbul</v>
      </c>
      <c r="C3755" t="s">
        <v>15</v>
      </c>
      <c r="D3755" s="1">
        <v>44928</v>
      </c>
      <c r="E3755" s="1">
        <f t="shared" si="117"/>
        <v>44928</v>
      </c>
      <c r="F3755">
        <v>18.98</v>
      </c>
      <c r="G3755">
        <v>152.66</v>
      </c>
      <c r="H3755">
        <v>79.63</v>
      </c>
      <c r="I3755">
        <v>3.14</v>
      </c>
      <c r="J3755">
        <v>5.77</v>
      </c>
      <c r="K3755">
        <v>153.68</v>
      </c>
      <c r="L3755">
        <v>2.68</v>
      </c>
      <c r="M3755">
        <v>95.8</v>
      </c>
      <c r="N3755">
        <v>3.49</v>
      </c>
    </row>
    <row r="3756" spans="1:14" x14ac:dyDescent="0.3">
      <c r="A3756" t="s">
        <v>12</v>
      </c>
      <c r="B3756" t="str">
        <f t="shared" si="116"/>
        <v>Johannesburg</v>
      </c>
      <c r="C3756" t="s">
        <v>13</v>
      </c>
      <c r="D3756" t="s">
        <v>334</v>
      </c>
      <c r="E3756" s="1">
        <f t="shared" si="117"/>
        <v>45105</v>
      </c>
      <c r="F3756">
        <v>137.30000000000001</v>
      </c>
      <c r="G3756">
        <v>114.99</v>
      </c>
      <c r="H3756">
        <v>61.23</v>
      </c>
      <c r="I3756">
        <v>44.23</v>
      </c>
      <c r="J3756">
        <v>6.44</v>
      </c>
      <c r="K3756">
        <v>174.2</v>
      </c>
      <c r="L3756">
        <v>17.440000000000001</v>
      </c>
      <c r="M3756">
        <v>96.52</v>
      </c>
      <c r="N3756">
        <v>1.17</v>
      </c>
    </row>
    <row r="3757" spans="1:14" x14ac:dyDescent="0.3">
      <c r="A3757" t="s">
        <v>61</v>
      </c>
      <c r="B3757" t="str">
        <f t="shared" si="116"/>
        <v>Cairo</v>
      </c>
      <c r="C3757" t="s">
        <v>62</v>
      </c>
      <c r="D3757" s="1">
        <v>45266</v>
      </c>
      <c r="E3757" s="1">
        <f t="shared" si="117"/>
        <v>45266</v>
      </c>
      <c r="F3757">
        <v>87.78</v>
      </c>
      <c r="G3757">
        <v>143.28</v>
      </c>
      <c r="H3757">
        <v>25.74</v>
      </c>
      <c r="I3757">
        <v>2.69</v>
      </c>
      <c r="J3757">
        <v>9.2200000000000006</v>
      </c>
      <c r="K3757">
        <v>55.5</v>
      </c>
      <c r="L3757">
        <v>12.32</v>
      </c>
      <c r="M3757">
        <v>63.97</v>
      </c>
      <c r="N3757">
        <v>10.93</v>
      </c>
    </row>
    <row r="3758" spans="1:14" x14ac:dyDescent="0.3">
      <c r="A3758" t="s">
        <v>32</v>
      </c>
      <c r="B3758" t="str">
        <f t="shared" si="116"/>
        <v>Toronto</v>
      </c>
      <c r="C3758" t="s">
        <v>33</v>
      </c>
      <c r="D3758" s="1">
        <v>44931</v>
      </c>
      <c r="E3758" s="1">
        <f t="shared" si="117"/>
        <v>44931</v>
      </c>
      <c r="F3758">
        <v>73.73</v>
      </c>
      <c r="G3758">
        <v>166.59</v>
      </c>
      <c r="H3758">
        <v>73.61</v>
      </c>
      <c r="I3758">
        <v>38.200000000000003</v>
      </c>
      <c r="J3758">
        <v>4.66</v>
      </c>
      <c r="K3758">
        <v>143.24</v>
      </c>
      <c r="L3758">
        <v>39.04</v>
      </c>
      <c r="M3758">
        <v>66.23</v>
      </c>
      <c r="N3758">
        <v>2.31</v>
      </c>
    </row>
    <row r="3759" spans="1:14" x14ac:dyDescent="0.3">
      <c r="A3759" t="s">
        <v>41</v>
      </c>
      <c r="B3759" t="str">
        <f t="shared" si="116"/>
        <v>Seoul</v>
      </c>
      <c r="C3759" t="s">
        <v>31</v>
      </c>
      <c r="D3759" s="1">
        <v>45142</v>
      </c>
      <c r="E3759" s="1">
        <f t="shared" si="117"/>
        <v>45142</v>
      </c>
      <c r="F3759">
        <v>50.01</v>
      </c>
      <c r="G3759">
        <v>74.2</v>
      </c>
      <c r="H3759">
        <v>37.57</v>
      </c>
      <c r="I3759">
        <v>5.56</v>
      </c>
      <c r="J3759">
        <v>2.08</v>
      </c>
      <c r="K3759">
        <v>123.5</v>
      </c>
      <c r="L3759">
        <v>17.420000000000002</v>
      </c>
      <c r="M3759">
        <v>31.9</v>
      </c>
      <c r="N3759">
        <v>19.89</v>
      </c>
    </row>
    <row r="3760" spans="1:14" x14ac:dyDescent="0.3">
      <c r="A3760" t="s">
        <v>22</v>
      </c>
      <c r="B3760" t="str">
        <f t="shared" si="116"/>
        <v>Mumbai</v>
      </c>
      <c r="C3760" t="s">
        <v>23</v>
      </c>
      <c r="D3760" s="1">
        <v>45264</v>
      </c>
      <c r="E3760" s="1">
        <f t="shared" si="117"/>
        <v>45264</v>
      </c>
      <c r="G3760">
        <v>47.62</v>
      </c>
      <c r="H3760">
        <v>66.180000000000007</v>
      </c>
      <c r="I3760">
        <v>16.36</v>
      </c>
      <c r="J3760">
        <v>4.3</v>
      </c>
      <c r="K3760">
        <v>162.84</v>
      </c>
      <c r="L3760">
        <v>-0.3</v>
      </c>
      <c r="M3760">
        <v>72.3</v>
      </c>
      <c r="N3760">
        <v>8.65</v>
      </c>
    </row>
    <row r="3761" spans="1:14" x14ac:dyDescent="0.3">
      <c r="A3761" t="s">
        <v>42</v>
      </c>
      <c r="B3761" t="str">
        <f t="shared" si="116"/>
        <v>Bangkok</v>
      </c>
      <c r="C3761" t="s">
        <v>43</v>
      </c>
      <c r="D3761" t="s">
        <v>204</v>
      </c>
      <c r="E3761" s="1">
        <f t="shared" si="117"/>
        <v>45125</v>
      </c>
      <c r="F3761">
        <v>27.4</v>
      </c>
      <c r="G3761">
        <v>25.51</v>
      </c>
      <c r="H3761">
        <v>52.3</v>
      </c>
      <c r="I3761">
        <v>6.09</v>
      </c>
      <c r="J3761">
        <v>1.53</v>
      </c>
      <c r="K3761">
        <v>63</v>
      </c>
      <c r="L3761">
        <v>-6.37</v>
      </c>
      <c r="M3761">
        <v>74.900000000000006</v>
      </c>
      <c r="N3761">
        <v>19.05</v>
      </c>
    </row>
    <row r="3762" spans="1:14" x14ac:dyDescent="0.3">
      <c r="A3762" t="s">
        <v>16</v>
      </c>
      <c r="B3762" t="str">
        <f t="shared" si="116"/>
        <v>Berlin</v>
      </c>
      <c r="C3762" t="s">
        <v>17</v>
      </c>
      <c r="D3762" t="s">
        <v>326</v>
      </c>
      <c r="E3762" s="1">
        <f t="shared" si="117"/>
        <v>45190</v>
      </c>
      <c r="F3762">
        <v>71.05</v>
      </c>
      <c r="G3762">
        <v>175.55</v>
      </c>
      <c r="H3762">
        <v>73.459999999999994</v>
      </c>
      <c r="I3762">
        <v>47.42</v>
      </c>
      <c r="J3762">
        <v>6.45</v>
      </c>
      <c r="K3762">
        <v>185.02</v>
      </c>
      <c r="L3762">
        <v>-5.64</v>
      </c>
      <c r="M3762">
        <v>16.12</v>
      </c>
      <c r="N3762">
        <v>0.55000000000000004</v>
      </c>
    </row>
    <row r="3763" spans="1:14" x14ac:dyDescent="0.3">
      <c r="A3763" t="s">
        <v>14</v>
      </c>
      <c r="B3763" t="str">
        <f t="shared" si="116"/>
        <v>Istanbul</v>
      </c>
      <c r="C3763" t="s">
        <v>15</v>
      </c>
      <c r="D3763" t="s">
        <v>174</v>
      </c>
      <c r="E3763" s="1">
        <f t="shared" si="117"/>
        <v>45060</v>
      </c>
      <c r="F3763">
        <v>99.86</v>
      </c>
      <c r="G3763">
        <v>96.07</v>
      </c>
      <c r="H3763">
        <v>28.08</v>
      </c>
      <c r="I3763">
        <v>26.24</v>
      </c>
      <c r="J3763">
        <v>2.19</v>
      </c>
      <c r="K3763">
        <v>39.14</v>
      </c>
      <c r="L3763">
        <v>29.59</v>
      </c>
      <c r="M3763">
        <v>89.49</v>
      </c>
      <c r="N3763">
        <v>14.87</v>
      </c>
    </row>
    <row r="3764" spans="1:14" x14ac:dyDescent="0.3">
      <c r="A3764" t="s">
        <v>42</v>
      </c>
      <c r="B3764" t="str">
        <f t="shared" si="116"/>
        <v>Bangkok</v>
      </c>
      <c r="C3764" t="s">
        <v>43</v>
      </c>
      <c r="D3764" t="s">
        <v>315</v>
      </c>
      <c r="E3764" s="1">
        <f t="shared" si="117"/>
        <v>45218</v>
      </c>
      <c r="F3764">
        <v>107.01</v>
      </c>
      <c r="H3764">
        <v>56.36</v>
      </c>
      <c r="I3764">
        <v>31.59</v>
      </c>
      <c r="J3764">
        <v>3.05</v>
      </c>
      <c r="K3764">
        <v>101.92</v>
      </c>
      <c r="L3764">
        <v>-2.1</v>
      </c>
      <c r="M3764">
        <v>52.03</v>
      </c>
      <c r="N3764">
        <v>1.55</v>
      </c>
    </row>
    <row r="3765" spans="1:14" x14ac:dyDescent="0.3">
      <c r="A3765" t="s">
        <v>56</v>
      </c>
      <c r="B3765" t="str">
        <f t="shared" si="116"/>
        <v>London</v>
      </c>
      <c r="C3765" t="s">
        <v>151</v>
      </c>
      <c r="D3765" s="1">
        <v>44930</v>
      </c>
      <c r="E3765" s="1">
        <f t="shared" si="117"/>
        <v>44930</v>
      </c>
      <c r="F3765">
        <v>80.56</v>
      </c>
      <c r="G3765">
        <v>192.96</v>
      </c>
      <c r="H3765">
        <v>71.48</v>
      </c>
      <c r="I3765">
        <v>2.36</v>
      </c>
      <c r="J3765">
        <v>7.02</v>
      </c>
      <c r="K3765">
        <v>176.02</v>
      </c>
      <c r="L3765">
        <v>3.46</v>
      </c>
      <c r="M3765">
        <v>51.43</v>
      </c>
      <c r="N3765">
        <v>19.21</v>
      </c>
    </row>
    <row r="3766" spans="1:14" x14ac:dyDescent="0.3">
      <c r="A3766" t="s">
        <v>69</v>
      </c>
      <c r="B3766" t="str">
        <f t="shared" si="116"/>
        <v>Toronto</v>
      </c>
      <c r="C3766" t="s">
        <v>33</v>
      </c>
      <c r="D3766" t="s">
        <v>314</v>
      </c>
      <c r="E3766" s="1">
        <f t="shared" si="117"/>
        <v>45166</v>
      </c>
      <c r="F3766">
        <v>41.38</v>
      </c>
      <c r="G3766">
        <v>191.02</v>
      </c>
      <c r="H3766">
        <v>63.26</v>
      </c>
      <c r="I3766">
        <v>10.55</v>
      </c>
      <c r="K3766">
        <v>144.52000000000001</v>
      </c>
      <c r="L3766">
        <v>-9.06</v>
      </c>
      <c r="M3766">
        <v>33.28</v>
      </c>
      <c r="N3766">
        <v>9.64</v>
      </c>
    </row>
    <row r="3767" spans="1:14" x14ac:dyDescent="0.3">
      <c r="A3767" t="s">
        <v>12</v>
      </c>
      <c r="B3767" t="str">
        <f t="shared" si="116"/>
        <v>Johannesburg</v>
      </c>
      <c r="C3767" t="s">
        <v>13</v>
      </c>
      <c r="D3767" t="s">
        <v>335</v>
      </c>
      <c r="E3767" s="1">
        <f t="shared" si="117"/>
        <v>45158</v>
      </c>
      <c r="F3767">
        <v>137.86000000000001</v>
      </c>
      <c r="G3767">
        <v>39.61</v>
      </c>
      <c r="I3767">
        <v>20.52</v>
      </c>
      <c r="J3767">
        <v>9.44</v>
      </c>
      <c r="L3767">
        <v>-4.7699999999999996</v>
      </c>
      <c r="M3767">
        <v>33.729999999999997</v>
      </c>
      <c r="N3767">
        <v>15.54</v>
      </c>
    </row>
    <row r="3768" spans="1:14" x14ac:dyDescent="0.3">
      <c r="A3768" t="s">
        <v>51</v>
      </c>
      <c r="B3768" t="str">
        <f t="shared" si="116"/>
        <v>Moscow</v>
      </c>
      <c r="C3768" t="s">
        <v>48</v>
      </c>
      <c r="D3768" t="s">
        <v>153</v>
      </c>
      <c r="E3768" s="1">
        <f t="shared" si="117"/>
        <v>45038</v>
      </c>
      <c r="F3768">
        <v>83.8</v>
      </c>
      <c r="G3768">
        <v>177.74</v>
      </c>
      <c r="H3768">
        <v>96.23</v>
      </c>
      <c r="I3768">
        <v>37.89</v>
      </c>
      <c r="J3768">
        <v>1.9</v>
      </c>
      <c r="K3768">
        <v>172.58</v>
      </c>
      <c r="L3768">
        <v>21.51</v>
      </c>
      <c r="M3768">
        <v>83.1</v>
      </c>
      <c r="N3768">
        <v>5.63</v>
      </c>
    </row>
    <row r="3769" spans="1:14" x14ac:dyDescent="0.3">
      <c r="A3769" t="s">
        <v>32</v>
      </c>
      <c r="B3769" t="str">
        <f t="shared" si="116"/>
        <v>Toronto</v>
      </c>
      <c r="C3769" t="s">
        <v>33</v>
      </c>
      <c r="D3769" s="1">
        <v>45027</v>
      </c>
      <c r="E3769" s="1">
        <f t="shared" si="117"/>
        <v>45027</v>
      </c>
      <c r="F3769">
        <v>57.43</v>
      </c>
      <c r="G3769">
        <v>25.26</v>
      </c>
      <c r="H3769">
        <v>34.68</v>
      </c>
      <c r="J3769">
        <v>9.23</v>
      </c>
      <c r="K3769">
        <v>187.47</v>
      </c>
      <c r="L3769">
        <v>16.95</v>
      </c>
      <c r="M3769">
        <v>49.73</v>
      </c>
      <c r="N3769">
        <v>12.25</v>
      </c>
    </row>
    <row r="3770" spans="1:14" x14ac:dyDescent="0.3">
      <c r="A3770" t="s">
        <v>26</v>
      </c>
      <c r="B3770" t="str">
        <f t="shared" si="116"/>
        <v>Paris</v>
      </c>
      <c r="C3770" t="s">
        <v>27</v>
      </c>
      <c r="D3770" t="s">
        <v>212</v>
      </c>
      <c r="E3770" s="1">
        <f t="shared" si="117"/>
        <v>45007</v>
      </c>
      <c r="F3770">
        <v>7.88</v>
      </c>
      <c r="G3770">
        <v>179.61</v>
      </c>
      <c r="H3770">
        <v>25.82</v>
      </c>
      <c r="I3770">
        <v>16.48</v>
      </c>
      <c r="J3770">
        <v>0.38</v>
      </c>
      <c r="K3770">
        <v>140.35</v>
      </c>
      <c r="L3770">
        <v>38.770000000000003</v>
      </c>
      <c r="M3770">
        <v>94.47</v>
      </c>
      <c r="N3770">
        <v>17.579999999999998</v>
      </c>
    </row>
    <row r="3771" spans="1:14" x14ac:dyDescent="0.3">
      <c r="A3771" t="s">
        <v>32</v>
      </c>
      <c r="B3771" t="str">
        <f t="shared" si="116"/>
        <v>Toronto</v>
      </c>
      <c r="C3771" t="s">
        <v>33</v>
      </c>
      <c r="D3771" s="1">
        <v>45086</v>
      </c>
      <c r="E3771" s="1">
        <f t="shared" si="117"/>
        <v>45086</v>
      </c>
      <c r="F3771">
        <v>8.1999999999999993</v>
      </c>
      <c r="G3771">
        <v>46.42</v>
      </c>
      <c r="H3771">
        <v>92.16</v>
      </c>
      <c r="I3771">
        <v>2.8</v>
      </c>
      <c r="J3771">
        <v>7.77</v>
      </c>
      <c r="K3771">
        <v>112.15</v>
      </c>
      <c r="L3771">
        <v>30.36</v>
      </c>
      <c r="M3771">
        <v>23.29</v>
      </c>
      <c r="N3771">
        <v>18.59</v>
      </c>
    </row>
    <row r="3772" spans="1:14" x14ac:dyDescent="0.3">
      <c r="A3772" t="s">
        <v>45</v>
      </c>
      <c r="B3772" t="str">
        <f t="shared" si="116"/>
        <v>Rio De Janeiro</v>
      </c>
      <c r="C3772" t="s">
        <v>46</v>
      </c>
      <c r="D3772" t="s">
        <v>253</v>
      </c>
      <c r="E3772" s="1">
        <f t="shared" si="117"/>
        <v>45036</v>
      </c>
      <c r="F3772">
        <v>45.07</v>
      </c>
      <c r="G3772">
        <v>164.31</v>
      </c>
      <c r="H3772">
        <v>20.079999999999998</v>
      </c>
      <c r="I3772">
        <v>1.08</v>
      </c>
      <c r="J3772">
        <v>2.29</v>
      </c>
      <c r="K3772">
        <v>64.84</v>
      </c>
      <c r="L3772">
        <v>10.25</v>
      </c>
      <c r="M3772">
        <v>73.180000000000007</v>
      </c>
      <c r="N3772">
        <v>9.23</v>
      </c>
    </row>
    <row r="3773" spans="1:14" x14ac:dyDescent="0.3">
      <c r="A3773" t="s">
        <v>20</v>
      </c>
      <c r="B3773" t="str">
        <f t="shared" si="116"/>
        <v>Dubai</v>
      </c>
      <c r="C3773" t="s">
        <v>149</v>
      </c>
      <c r="D3773" t="s">
        <v>332</v>
      </c>
      <c r="E3773" s="1">
        <f t="shared" si="117"/>
        <v>45215</v>
      </c>
      <c r="F3773">
        <v>140.93</v>
      </c>
      <c r="G3773">
        <v>77.040000000000006</v>
      </c>
      <c r="H3773">
        <v>43.94</v>
      </c>
      <c r="I3773">
        <v>49.66</v>
      </c>
      <c r="J3773">
        <v>6.1</v>
      </c>
      <c r="K3773">
        <v>162.86000000000001</v>
      </c>
      <c r="L3773">
        <v>-6.84</v>
      </c>
      <c r="M3773">
        <v>19.97</v>
      </c>
      <c r="N3773">
        <v>2.14</v>
      </c>
    </row>
    <row r="3774" spans="1:14" x14ac:dyDescent="0.3">
      <c r="A3774" t="s">
        <v>55</v>
      </c>
      <c r="B3774" t="str">
        <f t="shared" si="116"/>
        <v xml:space="preserve">Berlin   </v>
      </c>
      <c r="C3774" t="s">
        <v>17</v>
      </c>
      <c r="D3774" s="1">
        <v>45266</v>
      </c>
      <c r="E3774" s="1">
        <f t="shared" si="117"/>
        <v>45266</v>
      </c>
      <c r="F3774">
        <v>29.97</v>
      </c>
      <c r="G3774">
        <v>115.02</v>
      </c>
      <c r="H3774">
        <v>19.25</v>
      </c>
      <c r="I3774">
        <v>44.07</v>
      </c>
      <c r="J3774">
        <v>6.33</v>
      </c>
      <c r="K3774">
        <v>182.43</v>
      </c>
      <c r="L3774">
        <v>-7.77</v>
      </c>
      <c r="M3774">
        <v>11.95</v>
      </c>
      <c r="N3774">
        <v>13.47</v>
      </c>
    </row>
    <row r="3775" spans="1:14" x14ac:dyDescent="0.3">
      <c r="A3775" t="s">
        <v>74</v>
      </c>
      <c r="B3775" t="str">
        <f t="shared" si="116"/>
        <v>Sydney</v>
      </c>
      <c r="C3775" t="s">
        <v>19</v>
      </c>
      <c r="D3775" s="1">
        <v>44966</v>
      </c>
      <c r="E3775" s="1">
        <f t="shared" si="117"/>
        <v>44966</v>
      </c>
      <c r="F3775">
        <v>44.14</v>
      </c>
      <c r="G3775">
        <v>173.54</v>
      </c>
      <c r="H3775">
        <v>55.14</v>
      </c>
      <c r="J3775">
        <v>7.25</v>
      </c>
      <c r="K3775">
        <v>27.23</v>
      </c>
      <c r="L3775">
        <v>22.05</v>
      </c>
      <c r="M3775">
        <v>46.55</v>
      </c>
      <c r="N3775">
        <v>1.8</v>
      </c>
    </row>
    <row r="3776" spans="1:14" x14ac:dyDescent="0.3">
      <c r="A3776" t="s">
        <v>45</v>
      </c>
      <c r="B3776" t="str">
        <f t="shared" si="116"/>
        <v>Rio De Janeiro</v>
      </c>
      <c r="C3776" t="s">
        <v>46</v>
      </c>
      <c r="D3776" s="1">
        <v>44961</v>
      </c>
      <c r="E3776" s="1">
        <f t="shared" si="117"/>
        <v>44961</v>
      </c>
      <c r="F3776">
        <v>31.57</v>
      </c>
      <c r="G3776">
        <v>184.76</v>
      </c>
      <c r="H3776">
        <v>31.4</v>
      </c>
      <c r="I3776">
        <v>36.15</v>
      </c>
      <c r="J3776">
        <v>9.4</v>
      </c>
      <c r="K3776">
        <v>85.05</v>
      </c>
      <c r="L3776">
        <v>13.47</v>
      </c>
      <c r="M3776">
        <v>46.25</v>
      </c>
      <c r="N3776">
        <v>3.82</v>
      </c>
    </row>
    <row r="3777" spans="1:14" x14ac:dyDescent="0.3">
      <c r="A3777" t="s">
        <v>95</v>
      </c>
      <c r="B3777" t="str">
        <f t="shared" si="116"/>
        <v>Mumbai</v>
      </c>
      <c r="C3777" t="s">
        <v>23</v>
      </c>
      <c r="D3777" s="1">
        <v>45051</v>
      </c>
      <c r="E3777" s="1">
        <f t="shared" si="117"/>
        <v>45051</v>
      </c>
      <c r="H3777">
        <v>19.579999999999998</v>
      </c>
      <c r="I3777">
        <v>12.09</v>
      </c>
      <c r="J3777">
        <v>4.58</v>
      </c>
      <c r="K3777">
        <v>87.43</v>
      </c>
      <c r="L3777">
        <v>25.4</v>
      </c>
      <c r="M3777">
        <v>21.48</v>
      </c>
      <c r="N3777">
        <v>1.53</v>
      </c>
    </row>
    <row r="3778" spans="1:14" x14ac:dyDescent="0.3">
      <c r="A3778" t="s">
        <v>51</v>
      </c>
      <c r="B3778" t="str">
        <f t="shared" si="116"/>
        <v>Moscow</v>
      </c>
      <c r="C3778" t="s">
        <v>48</v>
      </c>
      <c r="D3778" t="s">
        <v>304</v>
      </c>
      <c r="E3778" s="1">
        <f t="shared" si="117"/>
        <v>45182</v>
      </c>
      <c r="F3778">
        <v>23.89</v>
      </c>
      <c r="G3778">
        <v>30.89</v>
      </c>
      <c r="H3778">
        <v>26.44</v>
      </c>
      <c r="I3778">
        <v>19.04</v>
      </c>
      <c r="J3778">
        <v>4.33</v>
      </c>
      <c r="K3778">
        <v>143.29</v>
      </c>
      <c r="L3778">
        <v>19.04</v>
      </c>
      <c r="M3778">
        <v>53.98</v>
      </c>
      <c r="N3778">
        <v>9.0399999999999991</v>
      </c>
    </row>
    <row r="3779" spans="1:14" x14ac:dyDescent="0.3">
      <c r="A3779" t="s">
        <v>28</v>
      </c>
      <c r="B3779" t="str">
        <f t="shared" ref="B3779:B3842" si="118">PROPER(A3779)</f>
        <v>New York</v>
      </c>
      <c r="C3779" t="s">
        <v>150</v>
      </c>
      <c r="D3779" s="1">
        <v>45021</v>
      </c>
      <c r="E3779" s="1">
        <f t="shared" ref="E3779:E3842" si="119">IF(ISNUMBER(D3779),D3779,IFERROR(DATE(RIGHT(D3779,4),LEFT(D3779,FIND("-",D3779)-1),MID(D3779,FIND("-",D3779)+1,FIND("-",D3779,4)-FIND("-",D3779)-1)),D3779))</f>
        <v>45021</v>
      </c>
      <c r="F3779">
        <v>70.38</v>
      </c>
      <c r="G3779">
        <v>142.81</v>
      </c>
      <c r="H3779">
        <v>37.76</v>
      </c>
      <c r="I3779">
        <v>31.03</v>
      </c>
      <c r="J3779">
        <v>4.1399999999999997</v>
      </c>
      <c r="K3779">
        <v>117.28</v>
      </c>
      <c r="L3779">
        <v>0.19</v>
      </c>
      <c r="M3779">
        <v>78.98</v>
      </c>
      <c r="N3779">
        <v>10.69</v>
      </c>
    </row>
    <row r="3780" spans="1:14" x14ac:dyDescent="0.3">
      <c r="A3780" t="s">
        <v>20</v>
      </c>
      <c r="B3780" t="str">
        <f t="shared" si="118"/>
        <v>Dubai</v>
      </c>
      <c r="C3780" t="s">
        <v>149</v>
      </c>
      <c r="D3780" t="s">
        <v>306</v>
      </c>
      <c r="E3780" s="1">
        <f t="shared" si="119"/>
        <v>45195</v>
      </c>
      <c r="F3780">
        <v>57.38</v>
      </c>
      <c r="G3780">
        <v>86.77</v>
      </c>
      <c r="H3780">
        <v>25.28</v>
      </c>
      <c r="I3780">
        <v>39.630000000000003</v>
      </c>
      <c r="J3780">
        <v>5.82</v>
      </c>
      <c r="K3780">
        <v>193.43</v>
      </c>
      <c r="L3780">
        <v>33.380000000000003</v>
      </c>
      <c r="M3780">
        <v>70.430000000000007</v>
      </c>
      <c r="N3780">
        <v>5.94</v>
      </c>
    </row>
    <row r="3781" spans="1:14" x14ac:dyDescent="0.3">
      <c r="A3781" t="s">
        <v>101</v>
      </c>
      <c r="B3781" t="str">
        <f t="shared" si="118"/>
        <v xml:space="preserve">Los Angeles   </v>
      </c>
      <c r="C3781" t="s">
        <v>150</v>
      </c>
      <c r="D3781" t="s">
        <v>258</v>
      </c>
      <c r="E3781" s="1">
        <f t="shared" si="119"/>
        <v>45094</v>
      </c>
      <c r="F3781">
        <v>96.14</v>
      </c>
      <c r="G3781">
        <v>162.88</v>
      </c>
      <c r="H3781">
        <v>87.76</v>
      </c>
      <c r="I3781">
        <v>25.49</v>
      </c>
      <c r="J3781">
        <v>0.65</v>
      </c>
      <c r="K3781">
        <v>72.14</v>
      </c>
      <c r="L3781">
        <v>24.61</v>
      </c>
      <c r="M3781">
        <v>98.53</v>
      </c>
      <c r="N3781">
        <v>18.190000000000001</v>
      </c>
    </row>
    <row r="3782" spans="1:14" x14ac:dyDescent="0.3">
      <c r="A3782" t="s">
        <v>32</v>
      </c>
      <c r="B3782" t="str">
        <f t="shared" si="118"/>
        <v>Toronto</v>
      </c>
      <c r="C3782" t="s">
        <v>33</v>
      </c>
      <c r="D3782" s="1">
        <v>45047</v>
      </c>
      <c r="E3782" s="1">
        <f t="shared" si="119"/>
        <v>45047</v>
      </c>
      <c r="F3782">
        <v>75.680000000000007</v>
      </c>
      <c r="G3782">
        <v>93.08</v>
      </c>
      <c r="H3782">
        <v>35.81</v>
      </c>
      <c r="I3782">
        <v>9.8699999999999992</v>
      </c>
      <c r="J3782">
        <v>5.12</v>
      </c>
      <c r="K3782">
        <v>48.02</v>
      </c>
      <c r="L3782">
        <v>23.92</v>
      </c>
      <c r="M3782">
        <v>47.33</v>
      </c>
      <c r="N3782">
        <v>15.6</v>
      </c>
    </row>
    <row r="3783" spans="1:14" x14ac:dyDescent="0.3">
      <c r="A3783" t="s">
        <v>34</v>
      </c>
      <c r="B3783" t="str">
        <f t="shared" si="118"/>
        <v>Tokyo</v>
      </c>
      <c r="C3783" t="s">
        <v>35</v>
      </c>
      <c r="D3783" t="s">
        <v>316</v>
      </c>
      <c r="E3783" s="1">
        <f t="shared" si="119"/>
        <v>45012</v>
      </c>
      <c r="F3783">
        <v>29.8</v>
      </c>
      <c r="G3783">
        <v>134.41999999999999</v>
      </c>
      <c r="H3783">
        <v>75.81</v>
      </c>
      <c r="I3783">
        <v>38.46</v>
      </c>
      <c r="J3783">
        <v>5.95</v>
      </c>
      <c r="K3783">
        <v>103.92</v>
      </c>
      <c r="L3783">
        <v>27.54</v>
      </c>
      <c r="M3783">
        <v>14.2</v>
      </c>
      <c r="N3783">
        <v>18.62</v>
      </c>
    </row>
    <row r="3784" spans="1:14" x14ac:dyDescent="0.3">
      <c r="A3784" t="s">
        <v>22</v>
      </c>
      <c r="B3784" t="str">
        <f t="shared" si="118"/>
        <v>Mumbai</v>
      </c>
      <c r="C3784" t="s">
        <v>23</v>
      </c>
      <c r="D3784" t="s">
        <v>209</v>
      </c>
      <c r="E3784" s="1">
        <f t="shared" si="119"/>
        <v>45063</v>
      </c>
      <c r="F3784">
        <v>130.25</v>
      </c>
      <c r="G3784">
        <v>95.37</v>
      </c>
      <c r="H3784">
        <v>8.2799999999999994</v>
      </c>
      <c r="I3784">
        <v>8.35</v>
      </c>
      <c r="J3784">
        <v>3.63</v>
      </c>
      <c r="K3784">
        <v>57.1</v>
      </c>
      <c r="L3784">
        <v>28.13</v>
      </c>
      <c r="M3784">
        <v>87.51</v>
      </c>
      <c r="N3784">
        <v>19.18</v>
      </c>
    </row>
    <row r="3785" spans="1:14" x14ac:dyDescent="0.3">
      <c r="A3785" t="s">
        <v>67</v>
      </c>
      <c r="B3785" t="str">
        <f t="shared" si="118"/>
        <v>Dubai</v>
      </c>
      <c r="C3785" t="s">
        <v>149</v>
      </c>
      <c r="D3785" s="1">
        <v>45210</v>
      </c>
      <c r="E3785" s="1">
        <f t="shared" si="119"/>
        <v>45210</v>
      </c>
      <c r="F3785">
        <v>79.75</v>
      </c>
      <c r="G3785">
        <v>13.29</v>
      </c>
      <c r="H3785">
        <v>58.97</v>
      </c>
      <c r="I3785">
        <v>25.08</v>
      </c>
      <c r="J3785">
        <v>6.81</v>
      </c>
      <c r="K3785">
        <v>75.62</v>
      </c>
      <c r="L3785">
        <v>-6.36</v>
      </c>
      <c r="M3785">
        <v>85.66</v>
      </c>
      <c r="N3785">
        <v>2.19</v>
      </c>
    </row>
    <row r="3786" spans="1:14" x14ac:dyDescent="0.3">
      <c r="A3786" t="s">
        <v>28</v>
      </c>
      <c r="B3786" t="str">
        <f t="shared" si="118"/>
        <v>New York</v>
      </c>
      <c r="C3786" t="s">
        <v>150</v>
      </c>
      <c r="D3786" t="s">
        <v>183</v>
      </c>
      <c r="E3786" s="1">
        <f t="shared" si="119"/>
        <v>45010</v>
      </c>
      <c r="F3786">
        <v>88.99</v>
      </c>
      <c r="G3786">
        <v>91</v>
      </c>
      <c r="H3786">
        <v>80.33</v>
      </c>
      <c r="I3786">
        <v>15.76</v>
      </c>
      <c r="J3786">
        <v>2.63</v>
      </c>
      <c r="K3786">
        <v>93.76</v>
      </c>
      <c r="L3786">
        <v>6.89</v>
      </c>
      <c r="M3786">
        <v>42.28</v>
      </c>
      <c r="N3786">
        <v>7.53</v>
      </c>
    </row>
    <row r="3787" spans="1:14" x14ac:dyDescent="0.3">
      <c r="A3787" t="s">
        <v>42</v>
      </c>
      <c r="B3787" t="str">
        <f t="shared" si="118"/>
        <v>Bangkok</v>
      </c>
      <c r="C3787" t="s">
        <v>43</v>
      </c>
      <c r="D3787" t="s">
        <v>214</v>
      </c>
      <c r="E3787" s="1">
        <f t="shared" si="119"/>
        <v>45213</v>
      </c>
      <c r="F3787">
        <v>138.84</v>
      </c>
      <c r="G3787">
        <v>36.69</v>
      </c>
      <c r="H3787">
        <v>10.72</v>
      </c>
      <c r="I3787">
        <v>39.909999999999997</v>
      </c>
      <c r="J3787">
        <v>9.5</v>
      </c>
      <c r="K3787">
        <v>178.29</v>
      </c>
      <c r="L3787">
        <v>6.18</v>
      </c>
      <c r="M3787">
        <v>58.51</v>
      </c>
      <c r="N3787">
        <v>18.96</v>
      </c>
    </row>
    <row r="3788" spans="1:14" x14ac:dyDescent="0.3">
      <c r="A3788" t="s">
        <v>101</v>
      </c>
      <c r="B3788" t="str">
        <f t="shared" si="118"/>
        <v xml:space="preserve">Los Angeles   </v>
      </c>
      <c r="C3788" t="s">
        <v>150</v>
      </c>
      <c r="D3788" s="1">
        <v>45210</v>
      </c>
      <c r="E3788" s="1">
        <f t="shared" si="119"/>
        <v>45210</v>
      </c>
      <c r="F3788">
        <v>36.78</v>
      </c>
      <c r="G3788">
        <v>182.55</v>
      </c>
      <c r="H3788">
        <v>69.900000000000006</v>
      </c>
      <c r="I3788">
        <v>26.34</v>
      </c>
      <c r="J3788">
        <v>8.89</v>
      </c>
      <c r="K3788">
        <v>188.72</v>
      </c>
      <c r="L3788">
        <v>12.58</v>
      </c>
      <c r="M3788">
        <v>99.26</v>
      </c>
      <c r="N3788">
        <v>2.1800000000000002</v>
      </c>
    </row>
    <row r="3789" spans="1:14" x14ac:dyDescent="0.3">
      <c r="A3789" t="s">
        <v>14</v>
      </c>
      <c r="B3789" t="str">
        <f t="shared" si="118"/>
        <v>Istanbul</v>
      </c>
      <c r="C3789" t="s">
        <v>15</v>
      </c>
      <c r="D3789" s="1">
        <v>45268</v>
      </c>
      <c r="E3789" s="1">
        <f t="shared" si="119"/>
        <v>45268</v>
      </c>
      <c r="F3789">
        <v>25.84</v>
      </c>
      <c r="G3789">
        <v>165.89</v>
      </c>
      <c r="H3789">
        <v>31.29</v>
      </c>
      <c r="I3789">
        <v>28.21</v>
      </c>
      <c r="J3789">
        <v>4.49</v>
      </c>
      <c r="K3789">
        <v>137.86000000000001</v>
      </c>
      <c r="L3789">
        <v>14.26</v>
      </c>
      <c r="M3789">
        <v>43.83</v>
      </c>
      <c r="N3789">
        <v>1.1200000000000001</v>
      </c>
    </row>
    <row r="3790" spans="1:14" x14ac:dyDescent="0.3">
      <c r="A3790" t="s">
        <v>34</v>
      </c>
      <c r="B3790" t="str">
        <f t="shared" si="118"/>
        <v>Tokyo</v>
      </c>
      <c r="C3790" t="s">
        <v>35</v>
      </c>
      <c r="D3790" t="s">
        <v>269</v>
      </c>
      <c r="E3790" s="1">
        <f t="shared" si="119"/>
        <v>45164</v>
      </c>
      <c r="G3790">
        <v>192.82</v>
      </c>
      <c r="H3790">
        <v>61.9</v>
      </c>
      <c r="I3790">
        <v>38.409999999999997</v>
      </c>
      <c r="J3790">
        <v>6.07</v>
      </c>
      <c r="K3790">
        <v>101.84</v>
      </c>
      <c r="L3790">
        <v>21.62</v>
      </c>
      <c r="M3790">
        <v>17.61</v>
      </c>
      <c r="N3790">
        <v>2.36</v>
      </c>
    </row>
    <row r="3791" spans="1:14" x14ac:dyDescent="0.3">
      <c r="A3791" t="s">
        <v>74</v>
      </c>
      <c r="B3791" t="str">
        <f t="shared" si="118"/>
        <v>Sydney</v>
      </c>
      <c r="C3791" t="s">
        <v>19</v>
      </c>
      <c r="D3791" t="s">
        <v>163</v>
      </c>
      <c r="E3791" s="1">
        <f t="shared" si="119"/>
        <v>45008</v>
      </c>
      <c r="G3791">
        <v>40.729999999999997</v>
      </c>
      <c r="H3791">
        <v>55.77</v>
      </c>
      <c r="I3791">
        <v>34.51</v>
      </c>
      <c r="J3791">
        <v>8.43</v>
      </c>
      <c r="K3791">
        <v>42.49</v>
      </c>
      <c r="L3791">
        <v>25.64</v>
      </c>
      <c r="M3791">
        <v>72.22</v>
      </c>
      <c r="N3791">
        <v>3.63</v>
      </c>
    </row>
    <row r="3792" spans="1:14" x14ac:dyDescent="0.3">
      <c r="A3792" t="s">
        <v>34</v>
      </c>
      <c r="B3792" t="str">
        <f t="shared" si="118"/>
        <v>Tokyo</v>
      </c>
      <c r="C3792" t="s">
        <v>35</v>
      </c>
      <c r="D3792" t="s">
        <v>340</v>
      </c>
      <c r="E3792" s="1">
        <f t="shared" si="119"/>
        <v>45282</v>
      </c>
      <c r="F3792">
        <v>18.68</v>
      </c>
      <c r="G3792">
        <v>65.8</v>
      </c>
      <c r="H3792">
        <v>21.47</v>
      </c>
      <c r="I3792">
        <v>29.86</v>
      </c>
      <c r="J3792">
        <v>8.61</v>
      </c>
      <c r="K3792">
        <v>193.15</v>
      </c>
      <c r="L3792">
        <v>1.1499999999999999</v>
      </c>
      <c r="M3792">
        <v>32.72</v>
      </c>
      <c r="N3792">
        <v>15.73</v>
      </c>
    </row>
    <row r="3793" spans="1:14" x14ac:dyDescent="0.3">
      <c r="A3793" t="s">
        <v>20</v>
      </c>
      <c r="B3793" t="str">
        <f t="shared" si="118"/>
        <v>Dubai</v>
      </c>
      <c r="C3793" t="s">
        <v>149</v>
      </c>
      <c r="D3793" s="1">
        <v>45149</v>
      </c>
      <c r="E3793" s="1">
        <f t="shared" si="119"/>
        <v>45149</v>
      </c>
      <c r="F3793">
        <v>148.59</v>
      </c>
      <c r="G3793">
        <v>132.63</v>
      </c>
      <c r="H3793">
        <v>70.44</v>
      </c>
      <c r="I3793">
        <v>9.3000000000000007</v>
      </c>
      <c r="J3793">
        <v>4.6100000000000003</v>
      </c>
      <c r="K3793">
        <v>184.46</v>
      </c>
      <c r="L3793">
        <v>6.54</v>
      </c>
      <c r="M3793">
        <v>98.51</v>
      </c>
      <c r="N3793">
        <v>13.32</v>
      </c>
    </row>
    <row r="3794" spans="1:14" x14ac:dyDescent="0.3">
      <c r="A3794" t="s">
        <v>29</v>
      </c>
      <c r="B3794" t="str">
        <f t="shared" si="118"/>
        <v>London</v>
      </c>
      <c r="C3794" t="s">
        <v>151</v>
      </c>
      <c r="D3794" t="s">
        <v>178</v>
      </c>
      <c r="E3794" s="1">
        <f t="shared" si="119"/>
        <v>45223</v>
      </c>
      <c r="F3794">
        <v>59.95</v>
      </c>
      <c r="G3794">
        <v>33.71</v>
      </c>
      <c r="H3794">
        <v>72.819999999999993</v>
      </c>
      <c r="I3794">
        <v>49.31</v>
      </c>
      <c r="J3794">
        <v>5.45</v>
      </c>
      <c r="K3794">
        <v>107.68</v>
      </c>
      <c r="L3794">
        <v>2.38</v>
      </c>
      <c r="M3794">
        <v>42.58</v>
      </c>
      <c r="N3794">
        <v>2.65</v>
      </c>
    </row>
    <row r="3795" spans="1:14" x14ac:dyDescent="0.3">
      <c r="A3795" t="s">
        <v>16</v>
      </c>
      <c r="B3795" t="str">
        <f t="shared" si="118"/>
        <v>Berlin</v>
      </c>
      <c r="C3795" t="s">
        <v>17</v>
      </c>
      <c r="D3795" s="1">
        <v>44996</v>
      </c>
      <c r="E3795" s="1">
        <f t="shared" si="119"/>
        <v>44996</v>
      </c>
      <c r="F3795">
        <v>32.54</v>
      </c>
      <c r="G3795">
        <v>191.18</v>
      </c>
      <c r="H3795">
        <v>88.43</v>
      </c>
      <c r="I3795">
        <v>48.14</v>
      </c>
      <c r="J3795">
        <v>2.06</v>
      </c>
      <c r="L3795">
        <v>-4.76</v>
      </c>
      <c r="M3795">
        <v>51.22</v>
      </c>
      <c r="N3795">
        <v>5.82</v>
      </c>
    </row>
    <row r="3796" spans="1:14" x14ac:dyDescent="0.3">
      <c r="A3796" t="s">
        <v>42</v>
      </c>
      <c r="B3796" t="str">
        <f t="shared" si="118"/>
        <v>Bangkok</v>
      </c>
      <c r="C3796" t="s">
        <v>43</v>
      </c>
      <c r="D3796" s="1">
        <v>45049</v>
      </c>
      <c r="E3796" s="1">
        <f t="shared" si="119"/>
        <v>45049</v>
      </c>
      <c r="F3796">
        <v>97.64</v>
      </c>
      <c r="G3796">
        <v>193.29</v>
      </c>
      <c r="H3796">
        <v>18.690000000000001</v>
      </c>
      <c r="I3796">
        <v>35.06</v>
      </c>
      <c r="J3796">
        <v>9.8000000000000007</v>
      </c>
      <c r="K3796">
        <v>19.809999999999999</v>
      </c>
      <c r="L3796">
        <v>-1.6</v>
      </c>
      <c r="M3796">
        <v>90.02</v>
      </c>
      <c r="N3796">
        <v>15.22</v>
      </c>
    </row>
    <row r="3797" spans="1:14" x14ac:dyDescent="0.3">
      <c r="A3797" t="s">
        <v>37</v>
      </c>
      <c r="B3797" t="str">
        <f t="shared" si="118"/>
        <v>Mexico City</v>
      </c>
      <c r="C3797" t="s">
        <v>38</v>
      </c>
      <c r="D3797" s="1">
        <v>44931</v>
      </c>
      <c r="E3797" s="1">
        <f t="shared" si="119"/>
        <v>44931</v>
      </c>
      <c r="F3797">
        <v>146.72</v>
      </c>
      <c r="G3797">
        <v>11.9</v>
      </c>
      <c r="H3797">
        <v>40.6</v>
      </c>
      <c r="I3797">
        <v>48.84</v>
      </c>
      <c r="J3797">
        <v>9.17</v>
      </c>
      <c r="K3797">
        <v>11.93</v>
      </c>
      <c r="L3797">
        <v>20.65</v>
      </c>
      <c r="M3797">
        <v>79.13</v>
      </c>
      <c r="N3797">
        <v>6.16</v>
      </c>
    </row>
    <row r="3798" spans="1:14" x14ac:dyDescent="0.3">
      <c r="A3798" t="s">
        <v>74</v>
      </c>
      <c r="B3798" t="str">
        <f t="shared" si="118"/>
        <v>Sydney</v>
      </c>
      <c r="C3798" t="s">
        <v>19</v>
      </c>
      <c r="D3798" s="1">
        <v>45056</v>
      </c>
      <c r="E3798" s="1">
        <f t="shared" si="119"/>
        <v>45056</v>
      </c>
      <c r="F3798">
        <v>36.619999999999997</v>
      </c>
      <c r="H3798">
        <v>82.13</v>
      </c>
      <c r="I3798">
        <v>37.630000000000003</v>
      </c>
      <c r="K3798">
        <v>57.56</v>
      </c>
      <c r="L3798">
        <v>38.5</v>
      </c>
      <c r="M3798">
        <v>67.83</v>
      </c>
      <c r="N3798">
        <v>12.02</v>
      </c>
    </row>
    <row r="3799" spans="1:14" x14ac:dyDescent="0.3">
      <c r="A3799" t="s">
        <v>72</v>
      </c>
      <c r="B3799" t="str">
        <f t="shared" si="118"/>
        <v>Rio De Janeiro</v>
      </c>
      <c r="C3799" t="s">
        <v>46</v>
      </c>
      <c r="D3799" t="s">
        <v>227</v>
      </c>
      <c r="E3799" s="1">
        <f t="shared" si="119"/>
        <v>45043</v>
      </c>
      <c r="F3799">
        <v>57.53</v>
      </c>
      <c r="G3799">
        <v>44.48</v>
      </c>
      <c r="I3799">
        <v>33.57</v>
      </c>
      <c r="J3799">
        <v>6.54</v>
      </c>
      <c r="K3799">
        <v>162.69</v>
      </c>
      <c r="L3799">
        <v>-8.9600000000000009</v>
      </c>
      <c r="M3799">
        <v>30.74</v>
      </c>
      <c r="N3799">
        <v>8.84</v>
      </c>
    </row>
    <row r="3800" spans="1:14" x14ac:dyDescent="0.3">
      <c r="A3800" t="s">
        <v>39</v>
      </c>
      <c r="B3800" t="str">
        <f t="shared" si="118"/>
        <v>Madrid</v>
      </c>
      <c r="C3800" t="s">
        <v>40</v>
      </c>
      <c r="D3800" t="s">
        <v>208</v>
      </c>
      <c r="E3800" s="1">
        <f t="shared" si="119"/>
        <v>45275</v>
      </c>
      <c r="F3800">
        <v>16.21</v>
      </c>
      <c r="G3800">
        <v>79.34</v>
      </c>
      <c r="I3800">
        <v>5.48</v>
      </c>
      <c r="J3800">
        <v>6.76</v>
      </c>
      <c r="K3800">
        <v>113.59</v>
      </c>
      <c r="L3800">
        <v>34.21</v>
      </c>
      <c r="M3800">
        <v>88.48</v>
      </c>
      <c r="N3800">
        <v>9.7799999999999994</v>
      </c>
    </row>
    <row r="3801" spans="1:14" x14ac:dyDescent="0.3">
      <c r="A3801" t="s">
        <v>34</v>
      </c>
      <c r="B3801" t="str">
        <f t="shared" si="118"/>
        <v>Tokyo</v>
      </c>
      <c r="C3801" t="s">
        <v>35</v>
      </c>
      <c r="D3801" t="s">
        <v>214</v>
      </c>
      <c r="E3801" s="1">
        <f t="shared" si="119"/>
        <v>45213</v>
      </c>
      <c r="F3801">
        <v>9.83</v>
      </c>
      <c r="G3801">
        <v>42.91</v>
      </c>
      <c r="H3801">
        <v>19.73</v>
      </c>
      <c r="I3801">
        <v>30.16</v>
      </c>
      <c r="J3801">
        <v>2.35</v>
      </c>
      <c r="K3801">
        <v>173.55</v>
      </c>
      <c r="L3801">
        <v>19.010000000000002</v>
      </c>
      <c r="M3801">
        <v>82.29</v>
      </c>
      <c r="N3801">
        <v>3.33</v>
      </c>
    </row>
    <row r="3802" spans="1:14" x14ac:dyDescent="0.3">
      <c r="A3802" t="s">
        <v>26</v>
      </c>
      <c r="B3802" t="str">
        <f t="shared" si="118"/>
        <v>Paris</v>
      </c>
      <c r="C3802" t="s">
        <v>27</v>
      </c>
      <c r="D3802" t="s">
        <v>272</v>
      </c>
      <c r="E3802" s="1">
        <f t="shared" si="119"/>
        <v>45274</v>
      </c>
      <c r="F3802">
        <v>82.87</v>
      </c>
      <c r="G3802">
        <v>136.01</v>
      </c>
      <c r="H3802">
        <v>66.599999999999994</v>
      </c>
      <c r="I3802">
        <v>26.56</v>
      </c>
      <c r="J3802">
        <v>2.4300000000000002</v>
      </c>
      <c r="K3802">
        <v>97.25</v>
      </c>
      <c r="L3802">
        <v>33.89</v>
      </c>
      <c r="M3802">
        <v>15.66</v>
      </c>
      <c r="N3802">
        <v>7.63</v>
      </c>
    </row>
    <row r="3803" spans="1:14" x14ac:dyDescent="0.3">
      <c r="A3803" t="s">
        <v>39</v>
      </c>
      <c r="B3803" t="str">
        <f t="shared" si="118"/>
        <v>Madrid</v>
      </c>
      <c r="C3803" t="s">
        <v>40</v>
      </c>
      <c r="D3803" t="s">
        <v>296</v>
      </c>
      <c r="E3803" s="1">
        <f t="shared" si="119"/>
        <v>45122</v>
      </c>
      <c r="F3803">
        <v>21.4</v>
      </c>
      <c r="G3803">
        <v>52.29</v>
      </c>
      <c r="H3803">
        <v>5.51</v>
      </c>
      <c r="I3803">
        <v>39.11</v>
      </c>
      <c r="J3803">
        <v>7.38</v>
      </c>
      <c r="K3803">
        <v>192.38</v>
      </c>
      <c r="L3803">
        <v>6.74</v>
      </c>
      <c r="M3803">
        <v>22.67</v>
      </c>
      <c r="N3803">
        <v>7.67</v>
      </c>
    </row>
    <row r="3804" spans="1:14" x14ac:dyDescent="0.3">
      <c r="A3804" t="s">
        <v>74</v>
      </c>
      <c r="B3804" t="str">
        <f t="shared" si="118"/>
        <v>Sydney</v>
      </c>
      <c r="C3804" t="s">
        <v>19</v>
      </c>
      <c r="D3804" t="s">
        <v>337</v>
      </c>
      <c r="E3804" s="1">
        <f t="shared" si="119"/>
        <v>45074</v>
      </c>
      <c r="F3804">
        <v>40.39</v>
      </c>
      <c r="G3804">
        <v>93.28</v>
      </c>
      <c r="H3804">
        <v>29.1</v>
      </c>
      <c r="I3804">
        <v>41.24</v>
      </c>
      <c r="J3804">
        <v>4.96</v>
      </c>
      <c r="K3804">
        <v>96.71</v>
      </c>
      <c r="L3804">
        <v>8.81</v>
      </c>
      <c r="M3804">
        <v>55.63</v>
      </c>
      <c r="N3804">
        <v>2.84</v>
      </c>
    </row>
    <row r="3805" spans="1:14" x14ac:dyDescent="0.3">
      <c r="A3805" t="s">
        <v>34</v>
      </c>
      <c r="B3805" t="str">
        <f t="shared" si="118"/>
        <v>Tokyo</v>
      </c>
      <c r="C3805" t="s">
        <v>35</v>
      </c>
      <c r="D3805" s="1">
        <v>45238</v>
      </c>
      <c r="E3805" s="1">
        <f t="shared" si="119"/>
        <v>45238</v>
      </c>
      <c r="F3805">
        <v>104.73</v>
      </c>
      <c r="G3805">
        <v>84.18</v>
      </c>
      <c r="H3805">
        <v>99.78</v>
      </c>
      <c r="I3805">
        <v>43.54</v>
      </c>
      <c r="J3805">
        <v>9.19</v>
      </c>
      <c r="K3805">
        <v>168</v>
      </c>
      <c r="L3805">
        <v>8.7799999999999994</v>
      </c>
      <c r="M3805">
        <v>71.150000000000006</v>
      </c>
      <c r="N3805">
        <v>4.8099999999999996</v>
      </c>
    </row>
    <row r="3806" spans="1:14" x14ac:dyDescent="0.3">
      <c r="A3806" t="s">
        <v>102</v>
      </c>
      <c r="B3806" t="str">
        <f t="shared" si="118"/>
        <v xml:space="preserve">Madrid   </v>
      </c>
      <c r="C3806" t="s">
        <v>40</v>
      </c>
      <c r="D3806" s="1">
        <v>44958</v>
      </c>
      <c r="E3806" s="1">
        <f t="shared" si="119"/>
        <v>44958</v>
      </c>
      <c r="F3806">
        <v>108.35</v>
      </c>
      <c r="G3806">
        <v>156.82</v>
      </c>
      <c r="H3806">
        <v>64.03</v>
      </c>
      <c r="I3806">
        <v>7.92</v>
      </c>
      <c r="K3806">
        <v>86.71</v>
      </c>
      <c r="L3806">
        <v>19.670000000000002</v>
      </c>
      <c r="M3806">
        <v>57.62</v>
      </c>
      <c r="N3806">
        <v>8.84</v>
      </c>
    </row>
    <row r="3807" spans="1:14" x14ac:dyDescent="0.3">
      <c r="A3807" t="s">
        <v>51</v>
      </c>
      <c r="B3807" t="str">
        <f t="shared" si="118"/>
        <v>Moscow</v>
      </c>
      <c r="C3807" t="s">
        <v>48</v>
      </c>
      <c r="D3807" t="s">
        <v>342</v>
      </c>
      <c r="E3807" s="1">
        <f t="shared" si="119"/>
        <v>45214</v>
      </c>
      <c r="F3807">
        <v>149.1</v>
      </c>
      <c r="G3807">
        <v>62.08</v>
      </c>
      <c r="H3807">
        <v>53.38</v>
      </c>
      <c r="I3807">
        <v>39.93</v>
      </c>
      <c r="J3807">
        <v>6.94</v>
      </c>
      <c r="K3807">
        <v>52.36</v>
      </c>
      <c r="L3807">
        <v>-2.71</v>
      </c>
      <c r="M3807">
        <v>45.87</v>
      </c>
      <c r="N3807">
        <v>4.5</v>
      </c>
    </row>
    <row r="3808" spans="1:14" x14ac:dyDescent="0.3">
      <c r="A3808" t="s">
        <v>61</v>
      </c>
      <c r="B3808" t="str">
        <f t="shared" si="118"/>
        <v>Cairo</v>
      </c>
      <c r="C3808" t="s">
        <v>62</v>
      </c>
      <c r="D3808" s="1">
        <v>45232</v>
      </c>
      <c r="E3808" s="1">
        <f t="shared" si="119"/>
        <v>45232</v>
      </c>
      <c r="F3808">
        <v>43.82</v>
      </c>
      <c r="G3808">
        <v>159.55000000000001</v>
      </c>
      <c r="H3808">
        <v>60.44</v>
      </c>
      <c r="I3808">
        <v>8.94</v>
      </c>
      <c r="J3808">
        <v>8.2899999999999991</v>
      </c>
      <c r="K3808">
        <v>104.07</v>
      </c>
      <c r="L3808">
        <v>29.55</v>
      </c>
      <c r="M3808">
        <v>13.54</v>
      </c>
      <c r="N3808">
        <v>12.77</v>
      </c>
    </row>
    <row r="3809" spans="1:14" x14ac:dyDescent="0.3">
      <c r="A3809" t="s">
        <v>42</v>
      </c>
      <c r="B3809" t="str">
        <f t="shared" si="118"/>
        <v>Bangkok</v>
      </c>
      <c r="C3809" t="s">
        <v>43</v>
      </c>
      <c r="D3809" s="1">
        <v>44963</v>
      </c>
      <c r="E3809" s="1">
        <f t="shared" si="119"/>
        <v>44963</v>
      </c>
      <c r="F3809">
        <v>66.13</v>
      </c>
      <c r="G3809">
        <v>116.12</v>
      </c>
      <c r="H3809">
        <v>8.94</v>
      </c>
      <c r="I3809">
        <v>16.690000000000001</v>
      </c>
      <c r="J3809">
        <v>2.93</v>
      </c>
      <c r="K3809">
        <v>29.51</v>
      </c>
      <c r="L3809">
        <v>23.79</v>
      </c>
      <c r="M3809">
        <v>39.479999999999997</v>
      </c>
      <c r="N3809">
        <v>4.5</v>
      </c>
    </row>
    <row r="3810" spans="1:14" x14ac:dyDescent="0.3">
      <c r="A3810" t="s">
        <v>76</v>
      </c>
      <c r="B3810" t="str">
        <f t="shared" si="118"/>
        <v>Istanbul</v>
      </c>
      <c r="C3810" t="s">
        <v>15</v>
      </c>
      <c r="D3810" t="s">
        <v>231</v>
      </c>
      <c r="E3810" s="1">
        <f t="shared" si="119"/>
        <v>45123</v>
      </c>
      <c r="G3810">
        <v>115.39</v>
      </c>
      <c r="H3810">
        <v>97.51</v>
      </c>
      <c r="I3810">
        <v>21.1</v>
      </c>
      <c r="J3810">
        <v>1.08</v>
      </c>
      <c r="K3810">
        <v>91.57</v>
      </c>
      <c r="L3810">
        <v>13.37</v>
      </c>
      <c r="M3810">
        <v>29.5</v>
      </c>
      <c r="N3810">
        <v>3.86</v>
      </c>
    </row>
    <row r="3811" spans="1:14" x14ac:dyDescent="0.3">
      <c r="A3811" t="s">
        <v>21</v>
      </c>
      <c r="B3811" t="str">
        <f t="shared" si="118"/>
        <v>Los Angeles</v>
      </c>
      <c r="C3811" t="s">
        <v>150</v>
      </c>
      <c r="D3811" s="1">
        <v>44967</v>
      </c>
      <c r="E3811" s="1">
        <f t="shared" si="119"/>
        <v>44967</v>
      </c>
      <c r="F3811">
        <v>103.17</v>
      </c>
      <c r="G3811">
        <v>158.02000000000001</v>
      </c>
      <c r="H3811">
        <v>5.3</v>
      </c>
      <c r="I3811">
        <v>11.99</v>
      </c>
      <c r="J3811">
        <v>3.04</v>
      </c>
      <c r="K3811">
        <v>28.33</v>
      </c>
      <c r="L3811">
        <v>-5.95</v>
      </c>
      <c r="M3811">
        <v>40.380000000000003</v>
      </c>
      <c r="N3811">
        <v>2.58</v>
      </c>
    </row>
    <row r="3812" spans="1:14" x14ac:dyDescent="0.3">
      <c r="A3812" t="s">
        <v>32</v>
      </c>
      <c r="B3812" t="str">
        <f t="shared" si="118"/>
        <v>Toronto</v>
      </c>
      <c r="C3812" t="s">
        <v>33</v>
      </c>
      <c r="D3812" s="1">
        <v>45205</v>
      </c>
      <c r="E3812" s="1">
        <f t="shared" si="119"/>
        <v>45205</v>
      </c>
      <c r="F3812">
        <v>27.46</v>
      </c>
      <c r="G3812">
        <v>31.53</v>
      </c>
      <c r="H3812">
        <v>58.23</v>
      </c>
      <c r="I3812">
        <v>4</v>
      </c>
      <c r="J3812">
        <v>8.35</v>
      </c>
      <c r="K3812">
        <v>92.87</v>
      </c>
      <c r="L3812">
        <v>12.1</v>
      </c>
      <c r="M3812">
        <v>23</v>
      </c>
      <c r="N3812">
        <v>4.72</v>
      </c>
    </row>
    <row r="3813" spans="1:14" x14ac:dyDescent="0.3">
      <c r="A3813" t="s">
        <v>42</v>
      </c>
      <c r="B3813" t="str">
        <f t="shared" si="118"/>
        <v>Bangkok</v>
      </c>
      <c r="C3813" t="s">
        <v>43</v>
      </c>
      <c r="D3813" t="s">
        <v>282</v>
      </c>
      <c r="E3813" s="1">
        <f t="shared" si="119"/>
        <v>44943</v>
      </c>
      <c r="F3813">
        <v>37.86</v>
      </c>
      <c r="G3813">
        <v>82.08</v>
      </c>
      <c r="H3813">
        <v>61.5</v>
      </c>
      <c r="I3813">
        <v>18.86</v>
      </c>
      <c r="J3813">
        <v>9.4600000000000009</v>
      </c>
      <c r="K3813">
        <v>121.52</v>
      </c>
      <c r="L3813">
        <v>14.85</v>
      </c>
      <c r="M3813">
        <v>26.04</v>
      </c>
      <c r="N3813">
        <v>1.62</v>
      </c>
    </row>
    <row r="3814" spans="1:14" x14ac:dyDescent="0.3">
      <c r="A3814" t="s">
        <v>84</v>
      </c>
      <c r="B3814" t="str">
        <f t="shared" si="118"/>
        <v>Beijing</v>
      </c>
      <c r="C3814" t="s">
        <v>25</v>
      </c>
      <c r="D3814" t="s">
        <v>170</v>
      </c>
      <c r="E3814" s="1">
        <f t="shared" si="119"/>
        <v>44974</v>
      </c>
      <c r="F3814">
        <v>49.6</v>
      </c>
      <c r="G3814">
        <v>150.55000000000001</v>
      </c>
      <c r="H3814">
        <v>31.48</v>
      </c>
      <c r="I3814">
        <v>11.35</v>
      </c>
      <c r="K3814">
        <v>167.14</v>
      </c>
      <c r="L3814">
        <v>19.45</v>
      </c>
      <c r="M3814">
        <v>76.22</v>
      </c>
      <c r="N3814">
        <v>8.31</v>
      </c>
    </row>
    <row r="3815" spans="1:14" x14ac:dyDescent="0.3">
      <c r="A3815" t="s">
        <v>100</v>
      </c>
      <c r="B3815" t="str">
        <f t="shared" si="118"/>
        <v>New York</v>
      </c>
      <c r="C3815" t="s">
        <v>150</v>
      </c>
      <c r="D3815" t="s">
        <v>332</v>
      </c>
      <c r="E3815" s="1">
        <f t="shared" si="119"/>
        <v>45215</v>
      </c>
      <c r="F3815">
        <v>72.2</v>
      </c>
      <c r="G3815">
        <v>189.3</v>
      </c>
      <c r="H3815">
        <v>92.47</v>
      </c>
      <c r="I3815">
        <v>17.04</v>
      </c>
      <c r="J3815">
        <v>8</v>
      </c>
      <c r="K3815">
        <v>80.19</v>
      </c>
      <c r="L3815">
        <v>37.61</v>
      </c>
      <c r="M3815">
        <v>34.36</v>
      </c>
      <c r="N3815">
        <v>19.54</v>
      </c>
    </row>
    <row r="3816" spans="1:14" x14ac:dyDescent="0.3">
      <c r="A3816" t="s">
        <v>28</v>
      </c>
      <c r="B3816" t="str">
        <f t="shared" si="118"/>
        <v>New York</v>
      </c>
      <c r="C3816" t="s">
        <v>150</v>
      </c>
      <c r="D3816" s="1">
        <v>44960</v>
      </c>
      <c r="E3816" s="1">
        <f t="shared" si="119"/>
        <v>44960</v>
      </c>
      <c r="F3816">
        <v>113.65</v>
      </c>
      <c r="G3816">
        <v>104.99</v>
      </c>
      <c r="H3816">
        <v>13.22</v>
      </c>
      <c r="I3816">
        <v>28.64</v>
      </c>
      <c r="J3816">
        <v>6.95</v>
      </c>
      <c r="K3816">
        <v>88.52</v>
      </c>
      <c r="L3816">
        <v>7.81</v>
      </c>
      <c r="M3816">
        <v>89.59</v>
      </c>
      <c r="N3816">
        <v>19.559999999999999</v>
      </c>
    </row>
    <row r="3817" spans="1:14" x14ac:dyDescent="0.3">
      <c r="A3817" t="s">
        <v>58</v>
      </c>
      <c r="B3817" t="str">
        <f t="shared" si="118"/>
        <v xml:space="preserve">Paris   </v>
      </c>
      <c r="C3817" t="s">
        <v>27</v>
      </c>
      <c r="D3817" t="s">
        <v>237</v>
      </c>
      <c r="E3817" s="1">
        <f t="shared" si="119"/>
        <v>45224</v>
      </c>
      <c r="F3817">
        <v>73.930000000000007</v>
      </c>
      <c r="G3817">
        <v>11.2</v>
      </c>
      <c r="H3817">
        <v>20.41</v>
      </c>
      <c r="I3817">
        <v>4.26</v>
      </c>
      <c r="J3817">
        <v>4.68</v>
      </c>
      <c r="L3817">
        <v>-7.74</v>
      </c>
      <c r="M3817">
        <v>72.349999999999994</v>
      </c>
      <c r="N3817">
        <v>12.13</v>
      </c>
    </row>
    <row r="3818" spans="1:14" x14ac:dyDescent="0.3">
      <c r="A3818" t="s">
        <v>12</v>
      </c>
      <c r="B3818" t="str">
        <f t="shared" si="118"/>
        <v>Johannesburg</v>
      </c>
      <c r="C3818" t="s">
        <v>13</v>
      </c>
      <c r="D3818" t="s">
        <v>320</v>
      </c>
      <c r="E3818" s="1">
        <f t="shared" si="119"/>
        <v>45004</v>
      </c>
      <c r="G3818">
        <v>52.14</v>
      </c>
      <c r="H3818">
        <v>94.81</v>
      </c>
      <c r="I3818">
        <v>15.37</v>
      </c>
      <c r="J3818">
        <v>0.63</v>
      </c>
      <c r="K3818">
        <v>162.26</v>
      </c>
      <c r="L3818">
        <v>16.170000000000002</v>
      </c>
      <c r="M3818">
        <v>56.87</v>
      </c>
      <c r="N3818">
        <v>11.68</v>
      </c>
    </row>
    <row r="3819" spans="1:14" x14ac:dyDescent="0.3">
      <c r="A3819" t="s">
        <v>26</v>
      </c>
      <c r="B3819" t="str">
        <f t="shared" si="118"/>
        <v>Paris</v>
      </c>
      <c r="C3819" t="s">
        <v>27</v>
      </c>
      <c r="D3819" t="s">
        <v>278</v>
      </c>
      <c r="E3819" s="1">
        <f t="shared" si="119"/>
        <v>45061</v>
      </c>
      <c r="F3819">
        <v>88.36</v>
      </c>
      <c r="G3819">
        <v>84.03</v>
      </c>
      <c r="H3819">
        <v>82.78</v>
      </c>
      <c r="I3819">
        <v>10.09</v>
      </c>
      <c r="J3819">
        <v>7.61</v>
      </c>
      <c r="K3819">
        <v>70.790000000000006</v>
      </c>
      <c r="L3819">
        <v>0.28999999999999998</v>
      </c>
      <c r="M3819">
        <v>47.01</v>
      </c>
      <c r="N3819">
        <v>15.93</v>
      </c>
    </row>
    <row r="3820" spans="1:14" x14ac:dyDescent="0.3">
      <c r="A3820" t="s">
        <v>12</v>
      </c>
      <c r="B3820" t="str">
        <f t="shared" si="118"/>
        <v>Johannesburg</v>
      </c>
      <c r="C3820" t="s">
        <v>13</v>
      </c>
      <c r="D3820" s="1">
        <v>45272</v>
      </c>
      <c r="E3820" s="1">
        <f t="shared" si="119"/>
        <v>45272</v>
      </c>
      <c r="F3820">
        <v>60.97</v>
      </c>
      <c r="G3820">
        <v>136.62</v>
      </c>
      <c r="H3820">
        <v>20.13</v>
      </c>
      <c r="J3820">
        <v>6.86</v>
      </c>
      <c r="K3820">
        <v>198.88</v>
      </c>
      <c r="L3820">
        <v>29.92</v>
      </c>
      <c r="M3820">
        <v>58.77</v>
      </c>
      <c r="N3820">
        <v>6.57</v>
      </c>
    </row>
    <row r="3821" spans="1:14" x14ac:dyDescent="0.3">
      <c r="A3821" t="s">
        <v>39</v>
      </c>
      <c r="B3821" t="str">
        <f t="shared" si="118"/>
        <v>Madrid</v>
      </c>
      <c r="C3821" t="s">
        <v>40</v>
      </c>
      <c r="D3821" t="s">
        <v>219</v>
      </c>
      <c r="E3821" s="1">
        <f t="shared" si="119"/>
        <v>45031</v>
      </c>
      <c r="F3821">
        <v>53.92</v>
      </c>
      <c r="G3821">
        <v>164.72</v>
      </c>
      <c r="H3821">
        <v>41.31</v>
      </c>
      <c r="J3821">
        <v>6.57</v>
      </c>
      <c r="K3821">
        <v>62.1</v>
      </c>
      <c r="L3821">
        <v>8.68</v>
      </c>
      <c r="M3821">
        <v>72.5</v>
      </c>
      <c r="N3821">
        <v>11.89</v>
      </c>
    </row>
    <row r="3822" spans="1:14" x14ac:dyDescent="0.3">
      <c r="A3822" t="s">
        <v>39</v>
      </c>
      <c r="B3822" t="str">
        <f t="shared" si="118"/>
        <v>Madrid</v>
      </c>
      <c r="C3822" t="s">
        <v>40</v>
      </c>
      <c r="D3822" t="s">
        <v>195</v>
      </c>
      <c r="E3822" s="1">
        <f t="shared" si="119"/>
        <v>45033</v>
      </c>
      <c r="F3822">
        <v>119.51</v>
      </c>
      <c r="G3822">
        <v>47.1</v>
      </c>
      <c r="I3822">
        <v>34.17</v>
      </c>
      <c r="J3822">
        <v>9.6300000000000008</v>
      </c>
      <c r="K3822">
        <v>118.6</v>
      </c>
      <c r="L3822">
        <v>-7.54</v>
      </c>
      <c r="M3822">
        <v>96.88</v>
      </c>
      <c r="N3822">
        <v>9.83</v>
      </c>
    </row>
    <row r="3823" spans="1:14" x14ac:dyDescent="0.3">
      <c r="A3823" t="s">
        <v>26</v>
      </c>
      <c r="B3823" t="str">
        <f t="shared" si="118"/>
        <v>Paris</v>
      </c>
      <c r="C3823" t="s">
        <v>27</v>
      </c>
      <c r="D3823" s="1">
        <v>45142</v>
      </c>
      <c r="E3823" s="1">
        <f t="shared" si="119"/>
        <v>45142</v>
      </c>
      <c r="F3823">
        <v>29.36</v>
      </c>
      <c r="G3823">
        <v>37.770000000000003</v>
      </c>
      <c r="H3823">
        <v>41.41</v>
      </c>
      <c r="I3823">
        <v>1.76</v>
      </c>
      <c r="J3823">
        <v>2.89</v>
      </c>
      <c r="K3823">
        <v>120.46</v>
      </c>
      <c r="L3823">
        <v>-4.8099999999999996</v>
      </c>
      <c r="M3823">
        <v>96.96</v>
      </c>
      <c r="N3823">
        <v>1.96</v>
      </c>
    </row>
    <row r="3824" spans="1:14" x14ac:dyDescent="0.3">
      <c r="A3824" t="s">
        <v>50</v>
      </c>
      <c r="B3824" t="str">
        <f t="shared" si="118"/>
        <v>Bangkok</v>
      </c>
      <c r="C3824" t="s">
        <v>43</v>
      </c>
      <c r="D3824" t="s">
        <v>297</v>
      </c>
      <c r="E3824" s="1">
        <f t="shared" si="119"/>
        <v>45183</v>
      </c>
      <c r="F3824">
        <v>13.28</v>
      </c>
      <c r="G3824">
        <v>111.51</v>
      </c>
      <c r="H3824">
        <v>76.510000000000005</v>
      </c>
      <c r="I3824">
        <v>10.07</v>
      </c>
      <c r="J3824">
        <v>2.95</v>
      </c>
      <c r="K3824">
        <v>183.17</v>
      </c>
      <c r="L3824">
        <v>1.57</v>
      </c>
      <c r="M3824">
        <v>11.32</v>
      </c>
      <c r="N3824">
        <v>12.95</v>
      </c>
    </row>
    <row r="3825" spans="1:14" x14ac:dyDescent="0.3">
      <c r="A3825" t="s">
        <v>34</v>
      </c>
      <c r="B3825" t="str">
        <f t="shared" si="118"/>
        <v>Tokyo</v>
      </c>
      <c r="C3825" t="s">
        <v>35</v>
      </c>
      <c r="D3825" s="1">
        <v>45089</v>
      </c>
      <c r="E3825" s="1">
        <f t="shared" si="119"/>
        <v>45089</v>
      </c>
      <c r="F3825">
        <v>110.08</v>
      </c>
      <c r="G3825">
        <v>30.48</v>
      </c>
      <c r="H3825">
        <v>39.68</v>
      </c>
      <c r="I3825">
        <v>13.7</v>
      </c>
      <c r="J3825">
        <v>4.93</v>
      </c>
      <c r="K3825">
        <v>12.28</v>
      </c>
      <c r="L3825">
        <v>-0.42</v>
      </c>
      <c r="M3825">
        <v>95.49</v>
      </c>
      <c r="N3825">
        <v>2.15</v>
      </c>
    </row>
    <row r="3826" spans="1:14" x14ac:dyDescent="0.3">
      <c r="A3826" t="s">
        <v>37</v>
      </c>
      <c r="B3826" t="str">
        <f t="shared" si="118"/>
        <v>Mexico City</v>
      </c>
      <c r="C3826" t="s">
        <v>38</v>
      </c>
      <c r="D3826" t="s">
        <v>273</v>
      </c>
      <c r="E3826" s="1">
        <f t="shared" si="119"/>
        <v>45129</v>
      </c>
      <c r="F3826">
        <v>25.1</v>
      </c>
      <c r="G3826">
        <v>50.42</v>
      </c>
      <c r="H3826">
        <v>23.82</v>
      </c>
      <c r="J3826">
        <v>6.47</v>
      </c>
      <c r="K3826">
        <v>29.79</v>
      </c>
      <c r="L3826">
        <v>34.86</v>
      </c>
      <c r="M3826">
        <v>41.15</v>
      </c>
      <c r="N3826">
        <v>13.74</v>
      </c>
    </row>
    <row r="3827" spans="1:14" x14ac:dyDescent="0.3">
      <c r="A3827" t="s">
        <v>12</v>
      </c>
      <c r="B3827" t="str">
        <f t="shared" si="118"/>
        <v>Johannesburg</v>
      </c>
      <c r="C3827" t="s">
        <v>13</v>
      </c>
      <c r="D3827" t="s">
        <v>163</v>
      </c>
      <c r="E3827" s="1">
        <f t="shared" si="119"/>
        <v>45008</v>
      </c>
      <c r="F3827">
        <v>17.75</v>
      </c>
      <c r="G3827">
        <v>114.69</v>
      </c>
      <c r="H3827">
        <v>6.26</v>
      </c>
      <c r="I3827">
        <v>30.8</v>
      </c>
      <c r="K3827">
        <v>141.72999999999999</v>
      </c>
      <c r="L3827">
        <v>15.8</v>
      </c>
      <c r="M3827">
        <v>53.49</v>
      </c>
      <c r="N3827">
        <v>2.8</v>
      </c>
    </row>
    <row r="3828" spans="1:14" x14ac:dyDescent="0.3">
      <c r="A3828" t="s">
        <v>74</v>
      </c>
      <c r="B3828" t="str">
        <f t="shared" si="118"/>
        <v>Sydney</v>
      </c>
      <c r="C3828" t="s">
        <v>19</v>
      </c>
      <c r="D3828" s="1">
        <v>44968</v>
      </c>
      <c r="E3828" s="1">
        <f t="shared" si="119"/>
        <v>44968</v>
      </c>
      <c r="F3828">
        <v>99.16</v>
      </c>
      <c r="G3828">
        <v>123.33</v>
      </c>
      <c r="I3828">
        <v>26.92</v>
      </c>
      <c r="J3828">
        <v>0.99</v>
      </c>
      <c r="K3828">
        <v>19.34</v>
      </c>
      <c r="L3828">
        <v>-2.16</v>
      </c>
      <c r="M3828">
        <v>54.4</v>
      </c>
      <c r="N3828">
        <v>7.46</v>
      </c>
    </row>
    <row r="3829" spans="1:14" x14ac:dyDescent="0.3">
      <c r="A3829" t="s">
        <v>12</v>
      </c>
      <c r="B3829" t="str">
        <f t="shared" si="118"/>
        <v>Johannesburg</v>
      </c>
      <c r="C3829" t="s">
        <v>13</v>
      </c>
      <c r="D3829" s="1">
        <v>44936</v>
      </c>
      <c r="E3829" s="1">
        <f t="shared" si="119"/>
        <v>44936</v>
      </c>
      <c r="F3829">
        <v>124.89</v>
      </c>
      <c r="G3829">
        <v>50.62</v>
      </c>
      <c r="H3829">
        <v>73.48</v>
      </c>
      <c r="J3829">
        <v>3.12</v>
      </c>
      <c r="K3829">
        <v>173.29</v>
      </c>
      <c r="L3829">
        <v>-0.5</v>
      </c>
      <c r="M3829">
        <v>34.03</v>
      </c>
      <c r="N3829">
        <v>10.130000000000001</v>
      </c>
    </row>
    <row r="3830" spans="1:14" x14ac:dyDescent="0.3">
      <c r="A3830" t="s">
        <v>61</v>
      </c>
      <c r="B3830" t="str">
        <f t="shared" si="118"/>
        <v>Cairo</v>
      </c>
      <c r="C3830" t="s">
        <v>62</v>
      </c>
      <c r="D3830" s="1">
        <v>45143</v>
      </c>
      <c r="E3830" s="1">
        <f t="shared" si="119"/>
        <v>45143</v>
      </c>
      <c r="F3830">
        <v>60.89</v>
      </c>
      <c r="G3830">
        <v>71.16</v>
      </c>
      <c r="H3830">
        <v>81.23</v>
      </c>
      <c r="I3830">
        <v>16.75</v>
      </c>
      <c r="J3830">
        <v>0.57999999999999996</v>
      </c>
      <c r="K3830">
        <v>136.58000000000001</v>
      </c>
      <c r="L3830">
        <v>24.37</v>
      </c>
      <c r="M3830">
        <v>14.01</v>
      </c>
      <c r="N3830">
        <v>3.37</v>
      </c>
    </row>
    <row r="3831" spans="1:14" x14ac:dyDescent="0.3">
      <c r="A3831" t="s">
        <v>58</v>
      </c>
      <c r="B3831" t="str">
        <f t="shared" si="118"/>
        <v xml:space="preserve">Paris   </v>
      </c>
      <c r="C3831" t="s">
        <v>27</v>
      </c>
      <c r="D3831" t="s">
        <v>155</v>
      </c>
      <c r="E3831" s="1">
        <f t="shared" si="119"/>
        <v>45130</v>
      </c>
      <c r="F3831">
        <v>138.47</v>
      </c>
      <c r="G3831">
        <v>172.25</v>
      </c>
      <c r="I3831">
        <v>17.739999999999998</v>
      </c>
      <c r="J3831">
        <v>7.73</v>
      </c>
      <c r="K3831">
        <v>116.89</v>
      </c>
      <c r="L3831">
        <v>4.68</v>
      </c>
      <c r="M3831">
        <v>77.349999999999994</v>
      </c>
      <c r="N3831">
        <v>18.09</v>
      </c>
    </row>
    <row r="3832" spans="1:14" x14ac:dyDescent="0.3">
      <c r="A3832" t="s">
        <v>24</v>
      </c>
      <c r="B3832" t="str">
        <f t="shared" si="118"/>
        <v>Beijing</v>
      </c>
      <c r="C3832" t="s">
        <v>25</v>
      </c>
      <c r="D3832" s="1">
        <v>45175</v>
      </c>
      <c r="E3832" s="1">
        <f t="shared" si="119"/>
        <v>45175</v>
      </c>
      <c r="G3832">
        <v>79.14</v>
      </c>
      <c r="H3832">
        <v>13.58</v>
      </c>
      <c r="I3832">
        <v>27.1</v>
      </c>
      <c r="J3832">
        <v>4.03</v>
      </c>
      <c r="K3832">
        <v>12.93</v>
      </c>
      <c r="L3832">
        <v>30.44</v>
      </c>
      <c r="M3832">
        <v>52.44</v>
      </c>
      <c r="N3832">
        <v>5.18</v>
      </c>
    </row>
    <row r="3833" spans="1:14" x14ac:dyDescent="0.3">
      <c r="A3833" t="s">
        <v>64</v>
      </c>
      <c r="B3833" t="str">
        <f t="shared" si="118"/>
        <v xml:space="preserve">Mexico City   </v>
      </c>
      <c r="C3833" t="s">
        <v>38</v>
      </c>
      <c r="D3833" s="1">
        <v>45236</v>
      </c>
      <c r="E3833" s="1">
        <f t="shared" si="119"/>
        <v>45236</v>
      </c>
      <c r="F3833">
        <v>53.14</v>
      </c>
      <c r="G3833">
        <v>111.16</v>
      </c>
      <c r="H3833">
        <v>68.36</v>
      </c>
      <c r="I3833">
        <v>23.54</v>
      </c>
      <c r="J3833">
        <v>9.1300000000000008</v>
      </c>
      <c r="K3833">
        <v>64.11</v>
      </c>
      <c r="L3833">
        <v>2.0699999999999998</v>
      </c>
      <c r="M3833">
        <v>12.98</v>
      </c>
      <c r="N3833">
        <v>15.25</v>
      </c>
    </row>
    <row r="3834" spans="1:14" x14ac:dyDescent="0.3">
      <c r="A3834" t="s">
        <v>61</v>
      </c>
      <c r="B3834" t="str">
        <f t="shared" si="118"/>
        <v>Cairo</v>
      </c>
      <c r="C3834" t="s">
        <v>62</v>
      </c>
      <c r="D3834" s="1">
        <v>45023</v>
      </c>
      <c r="E3834" s="1">
        <f t="shared" si="119"/>
        <v>45023</v>
      </c>
      <c r="F3834">
        <v>23.55</v>
      </c>
      <c r="G3834">
        <v>13.36</v>
      </c>
      <c r="H3834">
        <v>65.37</v>
      </c>
      <c r="I3834">
        <v>34.090000000000003</v>
      </c>
      <c r="K3834">
        <v>196.03</v>
      </c>
      <c r="L3834">
        <v>24.89</v>
      </c>
      <c r="M3834">
        <v>37.409999999999997</v>
      </c>
      <c r="N3834">
        <v>16.46</v>
      </c>
    </row>
    <row r="3835" spans="1:14" x14ac:dyDescent="0.3">
      <c r="A3835" t="s">
        <v>79</v>
      </c>
      <c r="B3835" t="str">
        <f t="shared" si="118"/>
        <v>Mumbai</v>
      </c>
      <c r="C3835" t="s">
        <v>23</v>
      </c>
      <c r="D3835" t="s">
        <v>281</v>
      </c>
      <c r="E3835" s="1">
        <f t="shared" si="119"/>
        <v>45192</v>
      </c>
      <c r="F3835">
        <v>84.02</v>
      </c>
      <c r="G3835">
        <v>109.51</v>
      </c>
      <c r="H3835">
        <v>24.63</v>
      </c>
      <c r="I3835">
        <v>9.2200000000000006</v>
      </c>
      <c r="J3835">
        <v>2.67</v>
      </c>
      <c r="K3835">
        <v>57.37</v>
      </c>
      <c r="L3835">
        <v>25.53</v>
      </c>
      <c r="M3835">
        <v>43.49</v>
      </c>
      <c r="N3835">
        <v>2.4900000000000002</v>
      </c>
    </row>
    <row r="3836" spans="1:14" x14ac:dyDescent="0.3">
      <c r="A3836" t="s">
        <v>51</v>
      </c>
      <c r="B3836" t="str">
        <f t="shared" si="118"/>
        <v>Moscow</v>
      </c>
      <c r="C3836" t="s">
        <v>48</v>
      </c>
      <c r="D3836" t="s">
        <v>212</v>
      </c>
      <c r="E3836" s="1">
        <f t="shared" si="119"/>
        <v>45007</v>
      </c>
      <c r="F3836">
        <v>107.4</v>
      </c>
      <c r="G3836">
        <v>23.52</v>
      </c>
      <c r="H3836">
        <v>8.4</v>
      </c>
      <c r="I3836">
        <v>39.869999999999997</v>
      </c>
      <c r="J3836">
        <v>7.37</v>
      </c>
      <c r="K3836">
        <v>156.82</v>
      </c>
      <c r="L3836">
        <v>13.2</v>
      </c>
      <c r="M3836">
        <v>54.96</v>
      </c>
      <c r="N3836">
        <v>9.75</v>
      </c>
    </row>
    <row r="3837" spans="1:14" x14ac:dyDescent="0.3">
      <c r="A3837" t="s">
        <v>20</v>
      </c>
      <c r="B3837" t="str">
        <f t="shared" si="118"/>
        <v>Dubai</v>
      </c>
      <c r="C3837" t="s">
        <v>149</v>
      </c>
      <c r="D3837" s="1">
        <v>44928</v>
      </c>
      <c r="E3837" s="1">
        <f t="shared" si="119"/>
        <v>44928</v>
      </c>
      <c r="F3837">
        <v>62.2</v>
      </c>
      <c r="G3837">
        <v>168</v>
      </c>
      <c r="I3837">
        <v>40</v>
      </c>
      <c r="J3837">
        <v>6.59</v>
      </c>
      <c r="K3837">
        <v>50</v>
      </c>
      <c r="L3837">
        <v>7.98</v>
      </c>
      <c r="M3837">
        <v>15.72</v>
      </c>
      <c r="N3837">
        <v>17.63</v>
      </c>
    </row>
    <row r="3838" spans="1:14" x14ac:dyDescent="0.3">
      <c r="A3838" t="s">
        <v>34</v>
      </c>
      <c r="B3838" t="str">
        <f t="shared" si="118"/>
        <v>Tokyo</v>
      </c>
      <c r="C3838" t="s">
        <v>35</v>
      </c>
      <c r="D3838" t="s">
        <v>286</v>
      </c>
      <c r="E3838" s="1">
        <f t="shared" si="119"/>
        <v>45092</v>
      </c>
      <c r="F3838">
        <v>114.93</v>
      </c>
      <c r="G3838">
        <v>193.22</v>
      </c>
      <c r="I3838">
        <v>42.05</v>
      </c>
      <c r="J3838">
        <v>6.77</v>
      </c>
      <c r="K3838">
        <v>163.66999999999999</v>
      </c>
      <c r="L3838">
        <v>4.4400000000000004</v>
      </c>
      <c r="M3838">
        <v>10.39</v>
      </c>
      <c r="N3838">
        <v>15.64</v>
      </c>
    </row>
    <row r="3839" spans="1:14" x14ac:dyDescent="0.3">
      <c r="A3839" t="s">
        <v>75</v>
      </c>
      <c r="B3839" t="str">
        <f t="shared" si="118"/>
        <v>Sydney</v>
      </c>
      <c r="C3839" t="s">
        <v>19</v>
      </c>
      <c r="D3839" t="s">
        <v>278</v>
      </c>
      <c r="E3839" s="1">
        <f t="shared" si="119"/>
        <v>45061</v>
      </c>
      <c r="F3839">
        <v>87.33</v>
      </c>
      <c r="G3839">
        <v>149.19999999999999</v>
      </c>
      <c r="H3839">
        <v>12.84</v>
      </c>
      <c r="I3839">
        <v>49.14</v>
      </c>
      <c r="J3839">
        <v>3.31</v>
      </c>
      <c r="L3839">
        <v>25.66</v>
      </c>
      <c r="M3839">
        <v>28.75</v>
      </c>
      <c r="N3839">
        <v>4.97</v>
      </c>
    </row>
    <row r="3840" spans="1:14" x14ac:dyDescent="0.3">
      <c r="A3840" t="s">
        <v>34</v>
      </c>
      <c r="B3840" t="str">
        <f t="shared" si="118"/>
        <v>Tokyo</v>
      </c>
      <c r="C3840" t="s">
        <v>35</v>
      </c>
      <c r="D3840" s="1">
        <v>45209</v>
      </c>
      <c r="E3840" s="1">
        <f t="shared" si="119"/>
        <v>45209</v>
      </c>
      <c r="F3840">
        <v>69.42</v>
      </c>
      <c r="G3840">
        <v>67.239999999999995</v>
      </c>
      <c r="H3840">
        <v>71.75</v>
      </c>
      <c r="I3840">
        <v>47.3</v>
      </c>
      <c r="J3840">
        <v>5.73</v>
      </c>
      <c r="K3840">
        <v>190.8</v>
      </c>
      <c r="L3840">
        <v>-8.98</v>
      </c>
      <c r="M3840">
        <v>45.2</v>
      </c>
      <c r="N3840">
        <v>1.26</v>
      </c>
    </row>
    <row r="3841" spans="1:14" x14ac:dyDescent="0.3">
      <c r="A3841" t="s">
        <v>77</v>
      </c>
      <c r="B3841" t="str">
        <f t="shared" si="118"/>
        <v xml:space="preserve">Beijing   </v>
      </c>
      <c r="C3841" t="s">
        <v>25</v>
      </c>
      <c r="D3841" t="s">
        <v>229</v>
      </c>
      <c r="E3841" s="1">
        <f t="shared" si="119"/>
        <v>45193</v>
      </c>
      <c r="F3841">
        <v>149.53</v>
      </c>
      <c r="G3841">
        <v>176.61</v>
      </c>
      <c r="H3841">
        <v>70.94</v>
      </c>
      <c r="I3841">
        <v>36.729999999999997</v>
      </c>
      <c r="J3841">
        <v>3.69</v>
      </c>
      <c r="K3841">
        <v>152.05000000000001</v>
      </c>
      <c r="L3841">
        <v>13.48</v>
      </c>
      <c r="M3841">
        <v>29.15</v>
      </c>
      <c r="N3841">
        <v>18.149999999999999</v>
      </c>
    </row>
    <row r="3842" spans="1:14" x14ac:dyDescent="0.3">
      <c r="A3842" t="s">
        <v>24</v>
      </c>
      <c r="B3842" t="str">
        <f t="shared" si="118"/>
        <v>Beijing</v>
      </c>
      <c r="C3842" t="s">
        <v>25</v>
      </c>
      <c r="D3842" t="s">
        <v>228</v>
      </c>
      <c r="E3842" s="1">
        <f t="shared" si="119"/>
        <v>45101</v>
      </c>
      <c r="F3842">
        <v>110.41</v>
      </c>
      <c r="G3842">
        <v>113.79</v>
      </c>
      <c r="H3842">
        <v>18.41</v>
      </c>
      <c r="I3842">
        <v>9.52</v>
      </c>
      <c r="K3842">
        <v>78.58</v>
      </c>
      <c r="L3842">
        <v>27.71</v>
      </c>
      <c r="M3842">
        <v>65.17</v>
      </c>
      <c r="N3842">
        <v>12.68</v>
      </c>
    </row>
    <row r="3843" spans="1:14" x14ac:dyDescent="0.3">
      <c r="A3843" t="s">
        <v>104</v>
      </c>
      <c r="B3843" t="str">
        <f t="shared" ref="B3843:B3906" si="120">PROPER(A3843)</f>
        <v xml:space="preserve">Istanbul   </v>
      </c>
      <c r="C3843" t="s">
        <v>15</v>
      </c>
      <c r="D3843" s="1">
        <v>44965</v>
      </c>
      <c r="E3843" s="1">
        <f t="shared" ref="E3843:E3906" si="121">IF(ISNUMBER(D3843),D3843,IFERROR(DATE(RIGHT(D3843,4),LEFT(D3843,FIND("-",D3843)-1),MID(D3843,FIND("-",D3843)+1,FIND("-",D3843,4)-FIND("-",D3843)-1)),D3843))</f>
        <v>44965</v>
      </c>
      <c r="F3843">
        <v>77.63</v>
      </c>
      <c r="G3843">
        <v>187.55</v>
      </c>
      <c r="H3843">
        <v>28.57</v>
      </c>
      <c r="I3843">
        <v>41.3</v>
      </c>
      <c r="J3843">
        <v>2.99</v>
      </c>
      <c r="K3843">
        <v>41.91</v>
      </c>
      <c r="L3843">
        <v>28.22</v>
      </c>
      <c r="M3843">
        <v>50.07</v>
      </c>
      <c r="N3843">
        <v>13.65</v>
      </c>
    </row>
    <row r="3844" spans="1:14" x14ac:dyDescent="0.3">
      <c r="A3844" t="s">
        <v>12</v>
      </c>
      <c r="B3844" t="str">
        <f t="shared" si="120"/>
        <v>Johannesburg</v>
      </c>
      <c r="C3844" t="s">
        <v>13</v>
      </c>
      <c r="D3844" s="1">
        <v>44938</v>
      </c>
      <c r="E3844" s="1">
        <f t="shared" si="121"/>
        <v>44938</v>
      </c>
      <c r="F3844">
        <v>31.87</v>
      </c>
      <c r="G3844">
        <v>115.79</v>
      </c>
      <c r="I3844">
        <v>11.7</v>
      </c>
      <c r="J3844">
        <v>0.53</v>
      </c>
      <c r="K3844">
        <v>186.79</v>
      </c>
      <c r="L3844">
        <v>32.159999999999997</v>
      </c>
      <c r="M3844">
        <v>30.05</v>
      </c>
      <c r="N3844">
        <v>3.38</v>
      </c>
    </row>
    <row r="3845" spans="1:14" x14ac:dyDescent="0.3">
      <c r="A3845" t="s">
        <v>14</v>
      </c>
      <c r="B3845" t="str">
        <f t="shared" si="120"/>
        <v>Istanbul</v>
      </c>
      <c r="C3845" t="s">
        <v>15</v>
      </c>
      <c r="D3845" t="s">
        <v>222</v>
      </c>
      <c r="E3845" s="1">
        <f t="shared" si="121"/>
        <v>45156</v>
      </c>
      <c r="G3845">
        <v>116.79</v>
      </c>
      <c r="H3845">
        <v>40.22</v>
      </c>
      <c r="I3845">
        <v>6</v>
      </c>
      <c r="J3845">
        <v>7.85</v>
      </c>
      <c r="K3845">
        <v>155.57</v>
      </c>
      <c r="L3845">
        <v>-0.99</v>
      </c>
      <c r="M3845">
        <v>66.290000000000006</v>
      </c>
      <c r="N3845">
        <v>13.46</v>
      </c>
    </row>
    <row r="3846" spans="1:14" x14ac:dyDescent="0.3">
      <c r="A3846" t="s">
        <v>39</v>
      </c>
      <c r="B3846" t="str">
        <f t="shared" si="120"/>
        <v>Madrid</v>
      </c>
      <c r="C3846" t="s">
        <v>40</v>
      </c>
      <c r="D3846" s="1">
        <v>45200</v>
      </c>
      <c r="E3846" s="1">
        <f t="shared" si="121"/>
        <v>45200</v>
      </c>
      <c r="F3846">
        <v>61.98</v>
      </c>
      <c r="G3846">
        <v>41.82</v>
      </c>
      <c r="H3846">
        <v>49.82</v>
      </c>
      <c r="I3846">
        <v>47.71</v>
      </c>
      <c r="J3846">
        <v>2.57</v>
      </c>
      <c r="K3846">
        <v>74.790000000000006</v>
      </c>
      <c r="L3846">
        <v>13.65</v>
      </c>
      <c r="M3846">
        <v>37.68</v>
      </c>
      <c r="N3846">
        <v>13.44</v>
      </c>
    </row>
    <row r="3847" spans="1:14" x14ac:dyDescent="0.3">
      <c r="A3847" t="s">
        <v>29</v>
      </c>
      <c r="B3847" t="str">
        <f t="shared" si="120"/>
        <v>London</v>
      </c>
      <c r="C3847" t="s">
        <v>151</v>
      </c>
      <c r="D3847" s="1">
        <v>45268</v>
      </c>
      <c r="E3847" s="1">
        <f t="shared" si="121"/>
        <v>45268</v>
      </c>
      <c r="F3847">
        <v>33.47</v>
      </c>
      <c r="G3847">
        <v>99.8</v>
      </c>
      <c r="H3847">
        <v>55.78</v>
      </c>
      <c r="I3847">
        <v>37.14</v>
      </c>
      <c r="J3847">
        <v>5.39</v>
      </c>
      <c r="K3847">
        <v>93.4</v>
      </c>
      <c r="L3847">
        <v>19.07</v>
      </c>
      <c r="M3847">
        <v>53.05</v>
      </c>
      <c r="N3847">
        <v>16.34</v>
      </c>
    </row>
    <row r="3848" spans="1:14" x14ac:dyDescent="0.3">
      <c r="A3848" t="s">
        <v>39</v>
      </c>
      <c r="B3848" t="str">
        <f t="shared" si="120"/>
        <v>Madrid</v>
      </c>
      <c r="C3848" t="s">
        <v>40</v>
      </c>
      <c r="D3848" t="s">
        <v>295</v>
      </c>
      <c r="E3848" s="1">
        <f t="shared" si="121"/>
        <v>45098</v>
      </c>
      <c r="F3848">
        <v>10.6</v>
      </c>
      <c r="G3848">
        <v>19.46</v>
      </c>
      <c r="H3848">
        <v>55.95</v>
      </c>
      <c r="I3848">
        <v>42.18</v>
      </c>
      <c r="J3848">
        <v>1.24</v>
      </c>
      <c r="K3848">
        <v>196.11</v>
      </c>
      <c r="L3848">
        <v>22.09</v>
      </c>
      <c r="M3848">
        <v>95.38</v>
      </c>
      <c r="N3848">
        <v>8.26</v>
      </c>
    </row>
    <row r="3849" spans="1:14" x14ac:dyDescent="0.3">
      <c r="A3849" t="s">
        <v>12</v>
      </c>
      <c r="B3849" t="str">
        <f t="shared" si="120"/>
        <v>Johannesburg</v>
      </c>
      <c r="C3849" t="s">
        <v>13</v>
      </c>
      <c r="D3849" s="1">
        <v>45108</v>
      </c>
      <c r="E3849" s="1">
        <f t="shared" si="121"/>
        <v>45108</v>
      </c>
      <c r="G3849">
        <v>56.75</v>
      </c>
      <c r="H3849">
        <v>87.96</v>
      </c>
      <c r="I3849">
        <v>28.71</v>
      </c>
      <c r="J3849">
        <v>7.6</v>
      </c>
      <c r="K3849">
        <v>26.78</v>
      </c>
      <c r="L3849">
        <v>6.76</v>
      </c>
      <c r="M3849">
        <v>31.99</v>
      </c>
      <c r="N3849">
        <v>4.16</v>
      </c>
    </row>
    <row r="3850" spans="1:14" x14ac:dyDescent="0.3">
      <c r="A3850" t="s">
        <v>72</v>
      </c>
      <c r="B3850" t="str">
        <f t="shared" si="120"/>
        <v>Rio De Janeiro</v>
      </c>
      <c r="C3850" t="s">
        <v>46</v>
      </c>
      <c r="D3850" t="s">
        <v>250</v>
      </c>
      <c r="E3850" s="1">
        <f t="shared" si="121"/>
        <v>44979</v>
      </c>
      <c r="F3850">
        <v>91.76</v>
      </c>
      <c r="G3850">
        <v>143.91999999999999</v>
      </c>
      <c r="I3850">
        <v>17.100000000000001</v>
      </c>
      <c r="J3850">
        <v>3.08</v>
      </c>
      <c r="K3850">
        <v>185.82</v>
      </c>
      <c r="L3850">
        <v>37.200000000000003</v>
      </c>
      <c r="M3850">
        <v>35.47</v>
      </c>
      <c r="N3850">
        <v>2.95</v>
      </c>
    </row>
    <row r="3851" spans="1:14" x14ac:dyDescent="0.3">
      <c r="A3851" t="s">
        <v>42</v>
      </c>
      <c r="B3851" t="str">
        <f t="shared" si="120"/>
        <v>Bangkok</v>
      </c>
      <c r="C3851" t="s">
        <v>43</v>
      </c>
      <c r="D3851" s="1">
        <v>45058</v>
      </c>
      <c r="E3851" s="1">
        <f t="shared" si="121"/>
        <v>45058</v>
      </c>
      <c r="F3851">
        <v>79.98</v>
      </c>
      <c r="G3851">
        <v>57.25</v>
      </c>
      <c r="H3851">
        <v>59.39</v>
      </c>
      <c r="I3851">
        <v>17.68</v>
      </c>
      <c r="J3851">
        <v>5.45</v>
      </c>
      <c r="K3851">
        <v>121.99</v>
      </c>
      <c r="L3851">
        <v>-1.43</v>
      </c>
      <c r="M3851">
        <v>53.93</v>
      </c>
      <c r="N3851">
        <v>9.42</v>
      </c>
    </row>
    <row r="3852" spans="1:14" x14ac:dyDescent="0.3">
      <c r="A3852" t="s">
        <v>41</v>
      </c>
      <c r="B3852" t="str">
        <f t="shared" si="120"/>
        <v>Seoul</v>
      </c>
      <c r="C3852" t="s">
        <v>31</v>
      </c>
      <c r="D3852" s="1">
        <v>45116</v>
      </c>
      <c r="E3852" s="1">
        <f t="shared" si="121"/>
        <v>45116</v>
      </c>
      <c r="F3852">
        <v>148.51</v>
      </c>
      <c r="G3852">
        <v>63.69</v>
      </c>
      <c r="H3852">
        <v>41.8</v>
      </c>
      <c r="I3852">
        <v>43.52</v>
      </c>
      <c r="K3852">
        <v>26.39</v>
      </c>
      <c r="L3852">
        <v>17.93</v>
      </c>
      <c r="M3852">
        <v>31.08</v>
      </c>
      <c r="N3852">
        <v>12.73</v>
      </c>
    </row>
    <row r="3853" spans="1:14" x14ac:dyDescent="0.3">
      <c r="A3853" t="s">
        <v>102</v>
      </c>
      <c r="B3853" t="str">
        <f t="shared" si="120"/>
        <v xml:space="preserve">Madrid   </v>
      </c>
      <c r="C3853" t="s">
        <v>40</v>
      </c>
      <c r="D3853" s="1">
        <v>44987</v>
      </c>
      <c r="E3853" s="1">
        <f t="shared" si="121"/>
        <v>44987</v>
      </c>
      <c r="F3853">
        <v>23.15</v>
      </c>
      <c r="G3853">
        <v>169.24</v>
      </c>
      <c r="H3853">
        <v>82.3</v>
      </c>
      <c r="I3853">
        <v>23.32</v>
      </c>
      <c r="J3853">
        <v>1.82</v>
      </c>
      <c r="K3853">
        <v>20.010000000000002</v>
      </c>
      <c r="L3853">
        <v>13.39</v>
      </c>
      <c r="M3853">
        <v>81.010000000000005</v>
      </c>
      <c r="N3853">
        <v>9.6199999999999992</v>
      </c>
    </row>
    <row r="3854" spans="1:14" x14ac:dyDescent="0.3">
      <c r="A3854" t="s">
        <v>51</v>
      </c>
      <c r="B3854" t="str">
        <f t="shared" si="120"/>
        <v>Moscow</v>
      </c>
      <c r="C3854" t="s">
        <v>48</v>
      </c>
      <c r="D3854" t="s">
        <v>259</v>
      </c>
      <c r="E3854" s="1">
        <f t="shared" si="121"/>
        <v>45217</v>
      </c>
      <c r="F3854">
        <v>23.95</v>
      </c>
      <c r="G3854">
        <v>187.71</v>
      </c>
      <c r="H3854">
        <v>51.56</v>
      </c>
      <c r="I3854">
        <v>24.78</v>
      </c>
      <c r="J3854">
        <v>4.8099999999999996</v>
      </c>
      <c r="K3854">
        <v>79.709999999999994</v>
      </c>
      <c r="L3854">
        <v>4.91</v>
      </c>
      <c r="M3854">
        <v>19.489999999999998</v>
      </c>
      <c r="N3854">
        <v>14.02</v>
      </c>
    </row>
    <row r="3855" spans="1:14" x14ac:dyDescent="0.3">
      <c r="A3855" t="s">
        <v>74</v>
      </c>
      <c r="B3855" t="str">
        <f t="shared" si="120"/>
        <v>Sydney</v>
      </c>
      <c r="C3855" t="s">
        <v>19</v>
      </c>
      <c r="D3855" s="1">
        <v>45112</v>
      </c>
      <c r="E3855" s="1">
        <f t="shared" si="121"/>
        <v>45112</v>
      </c>
      <c r="F3855">
        <v>139.56</v>
      </c>
      <c r="G3855">
        <v>149.75</v>
      </c>
      <c r="H3855">
        <v>39.729999999999997</v>
      </c>
      <c r="I3855">
        <v>16.04</v>
      </c>
      <c r="J3855">
        <v>3.6</v>
      </c>
      <c r="K3855">
        <v>149.37</v>
      </c>
      <c r="L3855">
        <v>3.71</v>
      </c>
      <c r="M3855">
        <v>61.5</v>
      </c>
      <c r="N3855">
        <v>1.51</v>
      </c>
    </row>
    <row r="3856" spans="1:14" x14ac:dyDescent="0.3">
      <c r="A3856" t="s">
        <v>32</v>
      </c>
      <c r="B3856" t="str">
        <f t="shared" si="120"/>
        <v>Toronto</v>
      </c>
      <c r="C3856" t="s">
        <v>33</v>
      </c>
      <c r="D3856" t="s">
        <v>292</v>
      </c>
      <c r="E3856" s="1">
        <f t="shared" si="121"/>
        <v>45121</v>
      </c>
      <c r="F3856">
        <v>137.86000000000001</v>
      </c>
      <c r="G3856">
        <v>180.56</v>
      </c>
      <c r="H3856">
        <v>58.65</v>
      </c>
      <c r="I3856">
        <v>15.34</v>
      </c>
      <c r="J3856">
        <v>8.3699999999999992</v>
      </c>
      <c r="K3856">
        <v>28.79</v>
      </c>
      <c r="L3856">
        <v>13.23</v>
      </c>
      <c r="M3856">
        <v>88.91</v>
      </c>
      <c r="N3856">
        <v>15.37</v>
      </c>
    </row>
    <row r="3857" spans="1:14" x14ac:dyDescent="0.3">
      <c r="A3857" t="s">
        <v>12</v>
      </c>
      <c r="B3857" t="str">
        <f t="shared" si="120"/>
        <v>Johannesburg</v>
      </c>
      <c r="C3857" t="s">
        <v>13</v>
      </c>
      <c r="D3857" t="s">
        <v>240</v>
      </c>
      <c r="E3857" s="1">
        <f t="shared" si="121"/>
        <v>44950</v>
      </c>
      <c r="F3857">
        <v>75.819999999999993</v>
      </c>
      <c r="G3857">
        <v>33.56</v>
      </c>
      <c r="H3857">
        <v>73.430000000000007</v>
      </c>
      <c r="I3857">
        <v>36.35</v>
      </c>
      <c r="J3857">
        <v>5.55</v>
      </c>
      <c r="K3857">
        <v>95.27</v>
      </c>
      <c r="L3857">
        <v>27.13</v>
      </c>
      <c r="M3857">
        <v>20.55</v>
      </c>
      <c r="N3857">
        <v>11.8</v>
      </c>
    </row>
    <row r="3858" spans="1:14" x14ac:dyDescent="0.3">
      <c r="A3858" t="s">
        <v>51</v>
      </c>
      <c r="B3858" t="str">
        <f t="shared" si="120"/>
        <v>Moscow</v>
      </c>
      <c r="C3858" t="s">
        <v>48</v>
      </c>
      <c r="D3858" t="s">
        <v>265</v>
      </c>
      <c r="E3858" s="1">
        <f t="shared" si="121"/>
        <v>44970</v>
      </c>
      <c r="F3858">
        <v>146.86000000000001</v>
      </c>
      <c r="G3858">
        <v>105.58</v>
      </c>
      <c r="H3858">
        <v>19.96</v>
      </c>
      <c r="I3858">
        <v>37.14</v>
      </c>
      <c r="J3858">
        <v>4.3499999999999996</v>
      </c>
      <c r="K3858">
        <v>63.63</v>
      </c>
      <c r="L3858">
        <v>28.67</v>
      </c>
      <c r="M3858">
        <v>72.31</v>
      </c>
      <c r="N3858">
        <v>19.2</v>
      </c>
    </row>
    <row r="3859" spans="1:14" x14ac:dyDescent="0.3">
      <c r="A3859" t="s">
        <v>32</v>
      </c>
      <c r="B3859" t="str">
        <f t="shared" si="120"/>
        <v>Toronto</v>
      </c>
      <c r="C3859" t="s">
        <v>33</v>
      </c>
      <c r="D3859" s="1">
        <v>45209</v>
      </c>
      <c r="E3859" s="1">
        <f t="shared" si="121"/>
        <v>45209</v>
      </c>
      <c r="G3859">
        <v>110.01</v>
      </c>
      <c r="H3859">
        <v>10.43</v>
      </c>
      <c r="I3859">
        <v>12.5</v>
      </c>
      <c r="K3859">
        <v>179.4</v>
      </c>
      <c r="L3859">
        <v>34.35</v>
      </c>
      <c r="M3859">
        <v>77.05</v>
      </c>
      <c r="N3859">
        <v>14.6</v>
      </c>
    </row>
    <row r="3860" spans="1:14" x14ac:dyDescent="0.3">
      <c r="A3860" t="s">
        <v>50</v>
      </c>
      <c r="B3860" t="str">
        <f t="shared" si="120"/>
        <v>Bangkok</v>
      </c>
      <c r="C3860" t="s">
        <v>43</v>
      </c>
      <c r="D3860" s="1">
        <v>44993</v>
      </c>
      <c r="E3860" s="1">
        <f t="shared" si="121"/>
        <v>44993</v>
      </c>
      <c r="F3860">
        <v>55.48</v>
      </c>
      <c r="G3860">
        <v>189.7</v>
      </c>
      <c r="H3860">
        <v>24.74</v>
      </c>
      <c r="I3860">
        <v>4.3600000000000003</v>
      </c>
      <c r="K3860">
        <v>120.91</v>
      </c>
      <c r="L3860">
        <v>24.16</v>
      </c>
      <c r="M3860">
        <v>30.69</v>
      </c>
      <c r="N3860">
        <v>10.029999999999999</v>
      </c>
    </row>
    <row r="3861" spans="1:14" x14ac:dyDescent="0.3">
      <c r="A3861" t="s">
        <v>26</v>
      </c>
      <c r="B3861" t="str">
        <f t="shared" si="120"/>
        <v>Paris</v>
      </c>
      <c r="C3861" t="s">
        <v>27</v>
      </c>
      <c r="D3861" t="s">
        <v>281</v>
      </c>
      <c r="E3861" s="1">
        <f t="shared" si="121"/>
        <v>45192</v>
      </c>
      <c r="F3861">
        <v>78.69</v>
      </c>
      <c r="G3861">
        <v>46.86</v>
      </c>
      <c r="H3861">
        <v>66.099999999999994</v>
      </c>
      <c r="I3861">
        <v>3.67</v>
      </c>
      <c r="J3861">
        <v>3.32</v>
      </c>
      <c r="L3861">
        <v>-9.1300000000000008</v>
      </c>
      <c r="M3861">
        <v>83.45</v>
      </c>
      <c r="N3861">
        <v>8.15</v>
      </c>
    </row>
    <row r="3862" spans="1:14" x14ac:dyDescent="0.3">
      <c r="A3862" t="s">
        <v>72</v>
      </c>
      <c r="B3862" t="str">
        <f t="shared" si="120"/>
        <v>Rio De Janeiro</v>
      </c>
      <c r="C3862" t="s">
        <v>46</v>
      </c>
      <c r="D3862" s="1">
        <v>45116</v>
      </c>
      <c r="E3862" s="1">
        <f t="shared" si="121"/>
        <v>45116</v>
      </c>
      <c r="F3862">
        <v>28.34</v>
      </c>
      <c r="G3862">
        <v>165.08</v>
      </c>
      <c r="H3862">
        <v>32.770000000000003</v>
      </c>
      <c r="I3862">
        <v>44.54</v>
      </c>
      <c r="J3862">
        <v>3.7</v>
      </c>
      <c r="K3862">
        <v>41.3</v>
      </c>
      <c r="L3862">
        <v>36.229999999999997</v>
      </c>
      <c r="M3862">
        <v>38.65</v>
      </c>
      <c r="N3862">
        <v>6.43</v>
      </c>
    </row>
    <row r="3863" spans="1:14" x14ac:dyDescent="0.3">
      <c r="A3863" t="s">
        <v>24</v>
      </c>
      <c r="B3863" t="str">
        <f t="shared" si="120"/>
        <v>Beijing</v>
      </c>
      <c r="C3863" t="s">
        <v>25</v>
      </c>
      <c r="D3863" s="1">
        <v>45024</v>
      </c>
      <c r="E3863" s="1">
        <f t="shared" si="121"/>
        <v>45024</v>
      </c>
      <c r="F3863">
        <v>142.02000000000001</v>
      </c>
      <c r="G3863">
        <v>117.14</v>
      </c>
      <c r="H3863">
        <v>53.72</v>
      </c>
      <c r="I3863">
        <v>7.04</v>
      </c>
      <c r="J3863">
        <v>9.6300000000000008</v>
      </c>
      <c r="K3863">
        <v>109.72</v>
      </c>
      <c r="L3863">
        <v>5.95</v>
      </c>
      <c r="M3863">
        <v>51.45</v>
      </c>
      <c r="N3863">
        <v>17.97</v>
      </c>
    </row>
    <row r="3864" spans="1:14" x14ac:dyDescent="0.3">
      <c r="A3864" t="s">
        <v>28</v>
      </c>
      <c r="B3864" t="str">
        <f t="shared" si="120"/>
        <v>New York</v>
      </c>
      <c r="C3864" t="s">
        <v>150</v>
      </c>
      <c r="D3864" t="s">
        <v>163</v>
      </c>
      <c r="E3864" s="1">
        <f t="shared" si="121"/>
        <v>45008</v>
      </c>
      <c r="F3864">
        <v>80.61</v>
      </c>
      <c r="G3864">
        <v>195.89</v>
      </c>
      <c r="H3864">
        <v>14.28</v>
      </c>
      <c r="I3864">
        <v>20.86</v>
      </c>
      <c r="J3864">
        <v>7.83</v>
      </c>
      <c r="K3864">
        <v>42.91</v>
      </c>
      <c r="L3864">
        <v>32.42</v>
      </c>
      <c r="M3864">
        <v>86.65</v>
      </c>
      <c r="N3864">
        <v>10.86</v>
      </c>
    </row>
    <row r="3865" spans="1:14" x14ac:dyDescent="0.3">
      <c r="A3865" t="s">
        <v>34</v>
      </c>
      <c r="B3865" t="str">
        <f t="shared" si="120"/>
        <v>Tokyo</v>
      </c>
      <c r="C3865" t="s">
        <v>35</v>
      </c>
      <c r="D3865" t="s">
        <v>161</v>
      </c>
      <c r="E3865" s="1">
        <f t="shared" si="121"/>
        <v>45154</v>
      </c>
      <c r="F3865">
        <v>99.36</v>
      </c>
      <c r="G3865">
        <v>78.23</v>
      </c>
      <c r="H3865">
        <v>19.39</v>
      </c>
      <c r="J3865">
        <v>0.82</v>
      </c>
      <c r="K3865">
        <v>84.18</v>
      </c>
      <c r="L3865">
        <v>30.13</v>
      </c>
      <c r="M3865">
        <v>16.7</v>
      </c>
      <c r="N3865">
        <v>16.760000000000002</v>
      </c>
    </row>
    <row r="3866" spans="1:14" x14ac:dyDescent="0.3">
      <c r="A3866" t="s">
        <v>34</v>
      </c>
      <c r="B3866" t="str">
        <f t="shared" si="120"/>
        <v>Tokyo</v>
      </c>
      <c r="C3866" t="s">
        <v>35</v>
      </c>
      <c r="D3866" t="s">
        <v>176</v>
      </c>
      <c r="E3866" s="1">
        <f t="shared" si="121"/>
        <v>45196</v>
      </c>
      <c r="F3866">
        <v>91.17</v>
      </c>
      <c r="G3866">
        <v>38.44</v>
      </c>
      <c r="H3866">
        <v>69.8</v>
      </c>
      <c r="I3866">
        <v>39.81</v>
      </c>
      <c r="J3866">
        <v>1.52</v>
      </c>
      <c r="K3866">
        <v>63.39</v>
      </c>
      <c r="L3866">
        <v>13.55</v>
      </c>
      <c r="M3866">
        <v>15.99</v>
      </c>
      <c r="N3866">
        <v>7.09</v>
      </c>
    </row>
    <row r="3867" spans="1:14" x14ac:dyDescent="0.3">
      <c r="A3867" t="s">
        <v>75</v>
      </c>
      <c r="B3867" t="str">
        <f t="shared" si="120"/>
        <v>Sydney</v>
      </c>
      <c r="C3867" t="s">
        <v>19</v>
      </c>
      <c r="D3867" t="s">
        <v>182</v>
      </c>
      <c r="E3867" s="1">
        <f t="shared" si="121"/>
        <v>45067</v>
      </c>
      <c r="F3867">
        <v>56.51</v>
      </c>
      <c r="G3867">
        <v>64.44</v>
      </c>
      <c r="H3867">
        <v>72.81</v>
      </c>
      <c r="I3867">
        <v>5.97</v>
      </c>
      <c r="J3867">
        <v>9.18</v>
      </c>
      <c r="K3867">
        <v>111.25</v>
      </c>
      <c r="L3867">
        <v>21.27</v>
      </c>
      <c r="M3867">
        <v>87.58</v>
      </c>
      <c r="N3867">
        <v>8.93</v>
      </c>
    </row>
    <row r="3868" spans="1:14" x14ac:dyDescent="0.3">
      <c r="A3868" t="s">
        <v>22</v>
      </c>
      <c r="B3868" t="str">
        <f t="shared" si="120"/>
        <v>Mumbai</v>
      </c>
      <c r="C3868" t="s">
        <v>23</v>
      </c>
      <c r="D3868" t="s">
        <v>337</v>
      </c>
      <c r="E3868" s="1">
        <f t="shared" si="121"/>
        <v>45074</v>
      </c>
      <c r="F3868">
        <v>109.61</v>
      </c>
      <c r="G3868">
        <v>33.82</v>
      </c>
      <c r="H3868">
        <v>70.73</v>
      </c>
      <c r="I3868">
        <v>24.07</v>
      </c>
      <c r="J3868">
        <v>7.64</v>
      </c>
      <c r="K3868">
        <v>75.790000000000006</v>
      </c>
      <c r="L3868">
        <v>6.16</v>
      </c>
      <c r="M3868">
        <v>39.26</v>
      </c>
      <c r="N3868">
        <v>15.98</v>
      </c>
    </row>
    <row r="3869" spans="1:14" x14ac:dyDescent="0.3">
      <c r="A3869" t="s">
        <v>12</v>
      </c>
      <c r="B3869" t="str">
        <f t="shared" si="120"/>
        <v>Johannesburg</v>
      </c>
      <c r="C3869" t="s">
        <v>13</v>
      </c>
      <c r="D3869" t="s">
        <v>205</v>
      </c>
      <c r="E3869" s="1">
        <f t="shared" si="121"/>
        <v>45153</v>
      </c>
      <c r="F3869">
        <v>107.75</v>
      </c>
      <c r="H3869">
        <v>85.42</v>
      </c>
      <c r="I3869">
        <v>5.21</v>
      </c>
      <c r="J3869">
        <v>7.35</v>
      </c>
      <c r="L3869">
        <v>-0.06</v>
      </c>
      <c r="M3869">
        <v>16.87</v>
      </c>
      <c r="N3869">
        <v>9.5</v>
      </c>
    </row>
    <row r="3870" spans="1:14" x14ac:dyDescent="0.3">
      <c r="A3870" t="s">
        <v>28</v>
      </c>
      <c r="B3870" t="str">
        <f t="shared" si="120"/>
        <v>New York</v>
      </c>
      <c r="C3870" t="s">
        <v>150</v>
      </c>
      <c r="D3870" t="s">
        <v>286</v>
      </c>
      <c r="E3870" s="1">
        <f t="shared" si="121"/>
        <v>45092</v>
      </c>
      <c r="F3870">
        <v>142.97</v>
      </c>
      <c r="G3870">
        <v>111.54</v>
      </c>
      <c r="H3870">
        <v>99.39</v>
      </c>
      <c r="I3870">
        <v>8.39</v>
      </c>
      <c r="J3870">
        <v>6.64</v>
      </c>
      <c r="K3870">
        <v>193.7</v>
      </c>
      <c r="L3870">
        <v>-1.53</v>
      </c>
      <c r="M3870">
        <v>68.599999999999994</v>
      </c>
      <c r="N3870">
        <v>12.9</v>
      </c>
    </row>
    <row r="3871" spans="1:14" x14ac:dyDescent="0.3">
      <c r="A3871" t="s">
        <v>88</v>
      </c>
      <c r="B3871" t="str">
        <f t="shared" si="120"/>
        <v>Tokyo</v>
      </c>
      <c r="C3871" t="s">
        <v>35</v>
      </c>
      <c r="D3871" s="1">
        <v>45201</v>
      </c>
      <c r="E3871" s="1">
        <f t="shared" si="121"/>
        <v>45201</v>
      </c>
      <c r="F3871">
        <v>100.43</v>
      </c>
      <c r="G3871">
        <v>27.81</v>
      </c>
      <c r="H3871">
        <v>86.61</v>
      </c>
      <c r="I3871">
        <v>15.08</v>
      </c>
      <c r="J3871">
        <v>6.8</v>
      </c>
      <c r="K3871">
        <v>157.79</v>
      </c>
      <c r="L3871">
        <v>31.83</v>
      </c>
      <c r="M3871">
        <v>57.81</v>
      </c>
      <c r="N3871">
        <v>1.43</v>
      </c>
    </row>
    <row r="3872" spans="1:14" x14ac:dyDescent="0.3">
      <c r="A3872" t="s">
        <v>42</v>
      </c>
      <c r="B3872" t="str">
        <f t="shared" si="120"/>
        <v>Bangkok</v>
      </c>
      <c r="C3872" t="s">
        <v>43</v>
      </c>
      <c r="D3872" s="1">
        <v>44927</v>
      </c>
      <c r="E3872" s="1">
        <f t="shared" si="121"/>
        <v>44927</v>
      </c>
      <c r="F3872">
        <v>104.65</v>
      </c>
      <c r="G3872">
        <v>129.93</v>
      </c>
      <c r="H3872">
        <v>87.44</v>
      </c>
      <c r="I3872">
        <v>46.85</v>
      </c>
      <c r="K3872">
        <v>134.22</v>
      </c>
      <c r="L3872">
        <v>22.43</v>
      </c>
      <c r="M3872">
        <v>28.17</v>
      </c>
      <c r="N3872">
        <v>15.7</v>
      </c>
    </row>
    <row r="3873" spans="1:14" x14ac:dyDescent="0.3">
      <c r="A3873" t="s">
        <v>37</v>
      </c>
      <c r="B3873" t="str">
        <f t="shared" si="120"/>
        <v>Mexico City</v>
      </c>
      <c r="C3873" t="s">
        <v>38</v>
      </c>
      <c r="D3873" t="s">
        <v>167</v>
      </c>
      <c r="E3873" s="1">
        <f t="shared" si="121"/>
        <v>45243</v>
      </c>
      <c r="F3873">
        <v>129.59</v>
      </c>
      <c r="G3873">
        <v>63.69</v>
      </c>
      <c r="H3873">
        <v>33.32</v>
      </c>
      <c r="I3873">
        <v>35.21</v>
      </c>
      <c r="J3873">
        <v>5.23</v>
      </c>
      <c r="L3873">
        <v>26.24</v>
      </c>
      <c r="M3873">
        <v>94.39</v>
      </c>
      <c r="N3873">
        <v>12.89</v>
      </c>
    </row>
    <row r="3874" spans="1:14" x14ac:dyDescent="0.3">
      <c r="A3874" t="s">
        <v>32</v>
      </c>
      <c r="B3874" t="str">
        <f t="shared" si="120"/>
        <v>Toronto</v>
      </c>
      <c r="C3874" t="s">
        <v>33</v>
      </c>
      <c r="D3874" s="1">
        <v>45242</v>
      </c>
      <c r="E3874" s="1">
        <f t="shared" si="121"/>
        <v>45242</v>
      </c>
      <c r="F3874">
        <v>83.83</v>
      </c>
      <c r="G3874">
        <v>90.93</v>
      </c>
      <c r="H3874">
        <v>28.72</v>
      </c>
      <c r="I3874">
        <v>19.510000000000002</v>
      </c>
      <c r="J3874">
        <v>7.32</v>
      </c>
      <c r="K3874">
        <v>181.21</v>
      </c>
      <c r="L3874">
        <v>16.87</v>
      </c>
      <c r="M3874">
        <v>32.57</v>
      </c>
      <c r="N3874">
        <v>0.81</v>
      </c>
    </row>
    <row r="3875" spans="1:14" x14ac:dyDescent="0.3">
      <c r="A3875" t="s">
        <v>21</v>
      </c>
      <c r="B3875" t="str">
        <f t="shared" si="120"/>
        <v>Los Angeles</v>
      </c>
      <c r="C3875" t="s">
        <v>150</v>
      </c>
      <c r="D3875" s="1">
        <v>44987</v>
      </c>
      <c r="E3875" s="1">
        <f t="shared" si="121"/>
        <v>44987</v>
      </c>
      <c r="F3875">
        <v>16.98</v>
      </c>
      <c r="G3875">
        <v>193.97</v>
      </c>
      <c r="H3875">
        <v>32.64</v>
      </c>
      <c r="I3875">
        <v>23.03</v>
      </c>
      <c r="J3875">
        <v>3.7</v>
      </c>
      <c r="K3875">
        <v>172.77</v>
      </c>
      <c r="L3875">
        <v>26.99</v>
      </c>
      <c r="M3875">
        <v>62.96</v>
      </c>
      <c r="N3875">
        <v>13.73</v>
      </c>
    </row>
    <row r="3876" spans="1:14" x14ac:dyDescent="0.3">
      <c r="A3876" t="s">
        <v>29</v>
      </c>
      <c r="B3876" t="str">
        <f t="shared" si="120"/>
        <v>London</v>
      </c>
      <c r="C3876" t="s">
        <v>151</v>
      </c>
      <c r="D3876" s="1">
        <v>45178</v>
      </c>
      <c r="E3876" s="1">
        <f t="shared" si="121"/>
        <v>45178</v>
      </c>
      <c r="F3876">
        <v>47.67</v>
      </c>
      <c r="G3876">
        <v>184.65</v>
      </c>
      <c r="H3876">
        <v>96.82</v>
      </c>
      <c r="I3876">
        <v>7.9</v>
      </c>
      <c r="J3876">
        <v>2.96</v>
      </c>
      <c r="K3876">
        <v>165.68</v>
      </c>
      <c r="L3876">
        <v>4.8</v>
      </c>
      <c r="M3876">
        <v>25.61</v>
      </c>
      <c r="N3876">
        <v>11.02</v>
      </c>
    </row>
    <row r="3877" spans="1:14" x14ac:dyDescent="0.3">
      <c r="A3877" t="s">
        <v>12</v>
      </c>
      <c r="B3877" t="str">
        <f t="shared" si="120"/>
        <v>Johannesburg</v>
      </c>
      <c r="C3877" t="s">
        <v>13</v>
      </c>
      <c r="D3877" t="s">
        <v>175</v>
      </c>
      <c r="E3877" s="1">
        <f t="shared" si="121"/>
        <v>44944</v>
      </c>
      <c r="F3877">
        <v>118.04</v>
      </c>
      <c r="G3877">
        <v>143.05000000000001</v>
      </c>
      <c r="H3877">
        <v>6.67</v>
      </c>
      <c r="J3877">
        <v>6.63</v>
      </c>
      <c r="L3877">
        <v>37.15</v>
      </c>
      <c r="M3877">
        <v>34.590000000000003</v>
      </c>
      <c r="N3877">
        <v>2.73</v>
      </c>
    </row>
    <row r="3878" spans="1:14" x14ac:dyDescent="0.3">
      <c r="A3878" t="s">
        <v>20</v>
      </c>
      <c r="B3878" t="str">
        <f t="shared" si="120"/>
        <v>Dubai</v>
      </c>
      <c r="C3878" t="s">
        <v>149</v>
      </c>
      <c r="D3878" s="1">
        <v>45261</v>
      </c>
      <c r="E3878" s="1">
        <f t="shared" si="121"/>
        <v>45261</v>
      </c>
      <c r="F3878">
        <v>62.11</v>
      </c>
      <c r="G3878">
        <v>45.79</v>
      </c>
      <c r="H3878">
        <v>42.44</v>
      </c>
      <c r="I3878">
        <v>7.08</v>
      </c>
      <c r="J3878">
        <v>7.78</v>
      </c>
      <c r="K3878">
        <v>179.34</v>
      </c>
      <c r="L3878">
        <v>10.79</v>
      </c>
      <c r="M3878">
        <v>51.39</v>
      </c>
      <c r="N3878">
        <v>8.6300000000000008</v>
      </c>
    </row>
    <row r="3879" spans="1:14" x14ac:dyDescent="0.3">
      <c r="A3879" t="s">
        <v>42</v>
      </c>
      <c r="B3879" t="str">
        <f t="shared" si="120"/>
        <v>Bangkok</v>
      </c>
      <c r="C3879" t="s">
        <v>43</v>
      </c>
      <c r="D3879" s="1">
        <v>45113</v>
      </c>
      <c r="E3879" s="1">
        <f t="shared" si="121"/>
        <v>45113</v>
      </c>
      <c r="F3879">
        <v>103.73</v>
      </c>
      <c r="G3879">
        <v>109.74</v>
      </c>
      <c r="H3879">
        <v>96.16</v>
      </c>
      <c r="I3879">
        <v>19.12</v>
      </c>
      <c r="J3879">
        <v>5.56</v>
      </c>
      <c r="K3879">
        <v>33.76</v>
      </c>
      <c r="L3879">
        <v>33.299999999999997</v>
      </c>
      <c r="M3879">
        <v>74.25</v>
      </c>
      <c r="N3879">
        <v>10.54</v>
      </c>
    </row>
    <row r="3880" spans="1:14" x14ac:dyDescent="0.3">
      <c r="A3880" t="s">
        <v>41</v>
      </c>
      <c r="B3880" t="str">
        <f t="shared" si="120"/>
        <v>Seoul</v>
      </c>
      <c r="C3880" t="s">
        <v>31</v>
      </c>
      <c r="D3880" s="1">
        <v>45052</v>
      </c>
      <c r="E3880" s="1">
        <f t="shared" si="121"/>
        <v>45052</v>
      </c>
      <c r="F3880">
        <v>79.709999999999994</v>
      </c>
      <c r="G3880">
        <v>195.27</v>
      </c>
      <c r="H3880">
        <v>91.26</v>
      </c>
      <c r="I3880">
        <v>7.6</v>
      </c>
      <c r="J3880">
        <v>1.24</v>
      </c>
      <c r="K3880">
        <v>170.92</v>
      </c>
      <c r="L3880">
        <v>-6.26</v>
      </c>
      <c r="M3880">
        <v>58</v>
      </c>
      <c r="N3880">
        <v>1.0900000000000001</v>
      </c>
    </row>
    <row r="3881" spans="1:14" x14ac:dyDescent="0.3">
      <c r="A3881" t="s">
        <v>32</v>
      </c>
      <c r="B3881" t="str">
        <f t="shared" si="120"/>
        <v>Toronto</v>
      </c>
      <c r="C3881" t="s">
        <v>33</v>
      </c>
      <c r="D3881" s="1">
        <v>45139</v>
      </c>
      <c r="E3881" s="1">
        <f t="shared" si="121"/>
        <v>45139</v>
      </c>
      <c r="F3881">
        <v>112.94</v>
      </c>
      <c r="H3881">
        <v>17.920000000000002</v>
      </c>
      <c r="I3881">
        <v>35.950000000000003</v>
      </c>
      <c r="J3881">
        <v>9.6999999999999993</v>
      </c>
      <c r="K3881">
        <v>145.5</v>
      </c>
      <c r="L3881">
        <v>-2.23</v>
      </c>
      <c r="M3881">
        <v>38.47</v>
      </c>
      <c r="N3881">
        <v>19.57</v>
      </c>
    </row>
    <row r="3882" spans="1:14" x14ac:dyDescent="0.3">
      <c r="A3882" t="s">
        <v>34</v>
      </c>
      <c r="B3882" t="str">
        <f t="shared" si="120"/>
        <v>Tokyo</v>
      </c>
      <c r="C3882" t="s">
        <v>35</v>
      </c>
      <c r="D3882" t="s">
        <v>304</v>
      </c>
      <c r="E3882" s="1">
        <f t="shared" si="121"/>
        <v>45182</v>
      </c>
      <c r="F3882">
        <v>43.79</v>
      </c>
      <c r="G3882">
        <v>97.72</v>
      </c>
      <c r="H3882">
        <v>5.16</v>
      </c>
      <c r="I3882">
        <v>26.59</v>
      </c>
      <c r="J3882">
        <v>5.54</v>
      </c>
      <c r="K3882">
        <v>197.67</v>
      </c>
      <c r="L3882">
        <v>37.96</v>
      </c>
      <c r="M3882">
        <v>40.29</v>
      </c>
      <c r="N3882">
        <v>5.27</v>
      </c>
    </row>
    <row r="3883" spans="1:14" x14ac:dyDescent="0.3">
      <c r="A3883" t="s">
        <v>14</v>
      </c>
      <c r="B3883" t="str">
        <f t="shared" si="120"/>
        <v>Istanbul</v>
      </c>
      <c r="C3883" t="s">
        <v>15</v>
      </c>
      <c r="D3883" t="s">
        <v>309</v>
      </c>
      <c r="E3883" s="1">
        <f t="shared" si="121"/>
        <v>45227</v>
      </c>
      <c r="F3883">
        <v>6.31</v>
      </c>
      <c r="G3883">
        <v>159.18</v>
      </c>
      <c r="H3883">
        <v>81.83</v>
      </c>
      <c r="I3883">
        <v>27.16</v>
      </c>
      <c r="J3883">
        <v>0.16</v>
      </c>
      <c r="K3883">
        <v>122.65</v>
      </c>
      <c r="L3883">
        <v>4.7</v>
      </c>
      <c r="M3883">
        <v>83.4</v>
      </c>
      <c r="N3883">
        <v>2.17</v>
      </c>
    </row>
    <row r="3884" spans="1:14" x14ac:dyDescent="0.3">
      <c r="A3884" t="s">
        <v>61</v>
      </c>
      <c r="B3884" t="str">
        <f t="shared" si="120"/>
        <v>Cairo</v>
      </c>
      <c r="C3884" t="s">
        <v>62</v>
      </c>
      <c r="D3884" t="s">
        <v>307</v>
      </c>
      <c r="E3884" s="1">
        <f t="shared" si="121"/>
        <v>44985</v>
      </c>
      <c r="G3884">
        <v>49.89</v>
      </c>
      <c r="H3884">
        <v>95.65</v>
      </c>
      <c r="I3884">
        <v>6.32</v>
      </c>
      <c r="J3884">
        <v>8.84</v>
      </c>
      <c r="K3884">
        <v>88.31</v>
      </c>
      <c r="L3884">
        <v>1.91</v>
      </c>
      <c r="M3884">
        <v>35.15</v>
      </c>
      <c r="N3884">
        <v>1.59</v>
      </c>
    </row>
    <row r="3885" spans="1:14" x14ac:dyDescent="0.3">
      <c r="A3885" t="s">
        <v>21</v>
      </c>
      <c r="B3885" t="str">
        <f t="shared" si="120"/>
        <v>Los Angeles</v>
      </c>
      <c r="C3885" t="s">
        <v>150</v>
      </c>
      <c r="D3885" t="s">
        <v>314</v>
      </c>
      <c r="E3885" s="1">
        <f t="shared" si="121"/>
        <v>45166</v>
      </c>
      <c r="F3885">
        <v>62.64</v>
      </c>
      <c r="G3885">
        <v>167.09</v>
      </c>
      <c r="H3885">
        <v>37.68</v>
      </c>
      <c r="I3885">
        <v>8.91</v>
      </c>
      <c r="J3885">
        <v>4.21</v>
      </c>
      <c r="L3885">
        <v>23.97</v>
      </c>
      <c r="M3885">
        <v>33.06</v>
      </c>
      <c r="N3885">
        <v>15.09</v>
      </c>
    </row>
    <row r="3886" spans="1:14" x14ac:dyDescent="0.3">
      <c r="A3886" t="s">
        <v>99</v>
      </c>
      <c r="B3886" t="str">
        <f t="shared" si="120"/>
        <v xml:space="preserve">Johannesburg   </v>
      </c>
      <c r="C3886" t="s">
        <v>13</v>
      </c>
      <c r="D3886" s="1">
        <v>44992</v>
      </c>
      <c r="E3886" s="1">
        <f t="shared" si="121"/>
        <v>44992</v>
      </c>
      <c r="F3886">
        <v>87.38</v>
      </c>
      <c r="G3886">
        <v>136.44</v>
      </c>
      <c r="H3886">
        <v>35</v>
      </c>
      <c r="I3886">
        <v>12.3</v>
      </c>
      <c r="J3886">
        <v>7.19</v>
      </c>
      <c r="K3886">
        <v>195.33</v>
      </c>
      <c r="L3886">
        <v>17.13</v>
      </c>
      <c r="M3886">
        <v>93.64</v>
      </c>
      <c r="N3886">
        <v>2.78</v>
      </c>
    </row>
    <row r="3887" spans="1:14" x14ac:dyDescent="0.3">
      <c r="A3887" t="s">
        <v>20</v>
      </c>
      <c r="B3887" t="str">
        <f t="shared" si="120"/>
        <v>Dubai</v>
      </c>
      <c r="C3887" t="s">
        <v>149</v>
      </c>
      <c r="D3887" t="s">
        <v>210</v>
      </c>
      <c r="E3887" s="1">
        <f t="shared" si="121"/>
        <v>45244</v>
      </c>
      <c r="F3887">
        <v>103.52</v>
      </c>
      <c r="G3887">
        <v>145.59</v>
      </c>
      <c r="H3887">
        <v>34.659999999999997</v>
      </c>
      <c r="I3887">
        <v>39.6</v>
      </c>
      <c r="J3887">
        <v>6.22</v>
      </c>
      <c r="K3887">
        <v>100.69</v>
      </c>
      <c r="L3887">
        <v>25.78</v>
      </c>
      <c r="M3887">
        <v>86.59</v>
      </c>
      <c r="N3887">
        <v>18.79</v>
      </c>
    </row>
    <row r="3888" spans="1:14" x14ac:dyDescent="0.3">
      <c r="A3888" t="s">
        <v>26</v>
      </c>
      <c r="B3888" t="str">
        <f t="shared" si="120"/>
        <v>Paris</v>
      </c>
      <c r="C3888" t="s">
        <v>27</v>
      </c>
      <c r="D3888" t="s">
        <v>321</v>
      </c>
      <c r="E3888" s="1">
        <f t="shared" si="121"/>
        <v>45222</v>
      </c>
      <c r="F3888">
        <v>36.380000000000003</v>
      </c>
      <c r="G3888">
        <v>15.3</v>
      </c>
      <c r="H3888">
        <v>29.93</v>
      </c>
      <c r="I3888">
        <v>22.77</v>
      </c>
      <c r="J3888">
        <v>8.6</v>
      </c>
      <c r="K3888">
        <v>193.3</v>
      </c>
      <c r="L3888">
        <v>-9.15</v>
      </c>
      <c r="M3888">
        <v>28.49</v>
      </c>
      <c r="N3888">
        <v>13.99</v>
      </c>
    </row>
    <row r="3889" spans="1:14" x14ac:dyDescent="0.3">
      <c r="A3889" t="s">
        <v>39</v>
      </c>
      <c r="B3889" t="str">
        <f t="shared" si="120"/>
        <v>Madrid</v>
      </c>
      <c r="C3889" t="s">
        <v>40</v>
      </c>
      <c r="D3889" s="1">
        <v>45023</v>
      </c>
      <c r="E3889" s="1">
        <f t="shared" si="121"/>
        <v>45023</v>
      </c>
      <c r="F3889">
        <v>94.44</v>
      </c>
      <c r="G3889">
        <v>18.82</v>
      </c>
      <c r="H3889">
        <v>44.34</v>
      </c>
      <c r="I3889">
        <v>34.64</v>
      </c>
      <c r="J3889">
        <v>2.0499999999999998</v>
      </c>
      <c r="K3889">
        <v>183.7</v>
      </c>
      <c r="L3889">
        <v>35.94</v>
      </c>
      <c r="M3889">
        <v>40.32</v>
      </c>
      <c r="N3889">
        <v>18.25</v>
      </c>
    </row>
    <row r="3890" spans="1:14" x14ac:dyDescent="0.3">
      <c r="A3890" t="s">
        <v>107</v>
      </c>
      <c r="B3890" t="str">
        <f t="shared" si="120"/>
        <v xml:space="preserve">Toronto   </v>
      </c>
      <c r="C3890" t="s">
        <v>33</v>
      </c>
      <c r="D3890" t="s">
        <v>265</v>
      </c>
      <c r="E3890" s="1">
        <f t="shared" si="121"/>
        <v>44970</v>
      </c>
      <c r="F3890">
        <v>96.43</v>
      </c>
      <c r="G3890">
        <v>132.99</v>
      </c>
      <c r="H3890">
        <v>81.77</v>
      </c>
      <c r="I3890">
        <v>33.229999999999997</v>
      </c>
      <c r="J3890">
        <v>7.21</v>
      </c>
      <c r="L3890">
        <v>26.67</v>
      </c>
      <c r="M3890">
        <v>19.62</v>
      </c>
      <c r="N3890">
        <v>14.21</v>
      </c>
    </row>
    <row r="3891" spans="1:14" x14ac:dyDescent="0.3">
      <c r="A3891" t="s">
        <v>34</v>
      </c>
      <c r="B3891" t="str">
        <f t="shared" si="120"/>
        <v>Tokyo</v>
      </c>
      <c r="C3891" t="s">
        <v>35</v>
      </c>
      <c r="D3891" t="s">
        <v>320</v>
      </c>
      <c r="E3891" s="1">
        <f t="shared" si="121"/>
        <v>45004</v>
      </c>
      <c r="F3891">
        <v>116.55</v>
      </c>
      <c r="G3891">
        <v>15.85</v>
      </c>
      <c r="H3891">
        <v>8</v>
      </c>
      <c r="I3891">
        <v>48.47</v>
      </c>
      <c r="J3891">
        <v>3.81</v>
      </c>
      <c r="K3891">
        <v>106.48</v>
      </c>
      <c r="L3891">
        <v>12.08</v>
      </c>
      <c r="M3891">
        <v>47.46</v>
      </c>
      <c r="N3891">
        <v>2.04</v>
      </c>
    </row>
    <row r="3892" spans="1:14" x14ac:dyDescent="0.3">
      <c r="A3892" t="s">
        <v>105</v>
      </c>
      <c r="B3892" t="str">
        <f t="shared" si="120"/>
        <v>Seoul</v>
      </c>
      <c r="C3892" t="s">
        <v>31</v>
      </c>
      <c r="D3892" s="1">
        <v>45170</v>
      </c>
      <c r="E3892" s="1">
        <f t="shared" si="121"/>
        <v>45170</v>
      </c>
      <c r="F3892">
        <v>105.28</v>
      </c>
      <c r="G3892">
        <v>91.15</v>
      </c>
      <c r="H3892">
        <v>56.09</v>
      </c>
      <c r="I3892">
        <v>4.29</v>
      </c>
      <c r="J3892">
        <v>3.95</v>
      </c>
      <c r="K3892">
        <v>14.13</v>
      </c>
      <c r="L3892">
        <v>11.67</v>
      </c>
      <c r="M3892">
        <v>97.36</v>
      </c>
      <c r="N3892">
        <v>8.89</v>
      </c>
    </row>
    <row r="3893" spans="1:14" x14ac:dyDescent="0.3">
      <c r="A3893" t="s">
        <v>41</v>
      </c>
      <c r="B3893" t="str">
        <f t="shared" si="120"/>
        <v>Seoul</v>
      </c>
      <c r="C3893" t="s">
        <v>31</v>
      </c>
      <c r="D3893" t="s">
        <v>318</v>
      </c>
      <c r="E3893" s="1">
        <f t="shared" si="121"/>
        <v>45255</v>
      </c>
      <c r="F3893">
        <v>51.28</v>
      </c>
      <c r="G3893">
        <v>22.27</v>
      </c>
      <c r="H3893">
        <v>23.98</v>
      </c>
      <c r="I3893">
        <v>8.89</v>
      </c>
      <c r="J3893">
        <v>9.5399999999999991</v>
      </c>
      <c r="K3893">
        <v>44.21</v>
      </c>
      <c r="L3893">
        <v>10.96</v>
      </c>
      <c r="M3893">
        <v>98.38</v>
      </c>
      <c r="N3893">
        <v>17.93</v>
      </c>
    </row>
    <row r="3894" spans="1:14" x14ac:dyDescent="0.3">
      <c r="A3894" t="s">
        <v>42</v>
      </c>
      <c r="B3894" t="str">
        <f t="shared" si="120"/>
        <v>Bangkok</v>
      </c>
      <c r="C3894" t="s">
        <v>43</v>
      </c>
      <c r="D3894" t="s">
        <v>266</v>
      </c>
      <c r="E3894" s="1">
        <f t="shared" si="121"/>
        <v>44942</v>
      </c>
      <c r="F3894">
        <v>57.37</v>
      </c>
      <c r="G3894">
        <v>127.05</v>
      </c>
      <c r="H3894">
        <v>93.29</v>
      </c>
      <c r="J3894">
        <v>8.73</v>
      </c>
      <c r="K3894">
        <v>122.75</v>
      </c>
      <c r="L3894">
        <v>31.86</v>
      </c>
      <c r="M3894">
        <v>85.66</v>
      </c>
      <c r="N3894">
        <v>8.8000000000000007</v>
      </c>
    </row>
    <row r="3895" spans="1:14" x14ac:dyDescent="0.3">
      <c r="A3895" t="s">
        <v>39</v>
      </c>
      <c r="B3895" t="str">
        <f t="shared" si="120"/>
        <v>Madrid</v>
      </c>
      <c r="C3895" t="s">
        <v>40</v>
      </c>
      <c r="D3895" t="s">
        <v>288</v>
      </c>
      <c r="E3895" s="1">
        <f t="shared" si="121"/>
        <v>45013</v>
      </c>
      <c r="F3895">
        <v>109.64</v>
      </c>
      <c r="H3895">
        <v>11.91</v>
      </c>
      <c r="I3895">
        <v>44.71</v>
      </c>
      <c r="J3895">
        <v>9.0500000000000007</v>
      </c>
      <c r="K3895">
        <v>86.6</v>
      </c>
      <c r="L3895">
        <v>20.63</v>
      </c>
      <c r="M3895">
        <v>16.61</v>
      </c>
      <c r="N3895">
        <v>10.18</v>
      </c>
    </row>
    <row r="3896" spans="1:14" x14ac:dyDescent="0.3">
      <c r="A3896" t="s">
        <v>104</v>
      </c>
      <c r="B3896" t="str">
        <f t="shared" si="120"/>
        <v xml:space="preserve">Istanbul   </v>
      </c>
      <c r="C3896" t="s">
        <v>15</v>
      </c>
      <c r="D3896" s="1">
        <v>44958</v>
      </c>
      <c r="E3896" s="1">
        <f t="shared" si="121"/>
        <v>44958</v>
      </c>
      <c r="F3896">
        <v>132.29</v>
      </c>
      <c r="G3896">
        <v>189.8</v>
      </c>
      <c r="H3896">
        <v>53.56</v>
      </c>
      <c r="I3896">
        <v>28.83</v>
      </c>
      <c r="J3896">
        <v>4.59</v>
      </c>
      <c r="K3896">
        <v>176.44</v>
      </c>
      <c r="L3896">
        <v>15.92</v>
      </c>
      <c r="M3896">
        <v>73.569999999999993</v>
      </c>
      <c r="N3896">
        <v>16.559999999999999</v>
      </c>
    </row>
    <row r="3897" spans="1:14" x14ac:dyDescent="0.3">
      <c r="A3897" t="s">
        <v>39</v>
      </c>
      <c r="B3897" t="str">
        <f t="shared" si="120"/>
        <v>Madrid</v>
      </c>
      <c r="C3897" t="s">
        <v>40</v>
      </c>
      <c r="D3897" s="1">
        <v>44989</v>
      </c>
      <c r="E3897" s="1">
        <f t="shared" si="121"/>
        <v>44989</v>
      </c>
      <c r="F3897">
        <v>62.72</v>
      </c>
      <c r="G3897">
        <v>104.25</v>
      </c>
      <c r="H3897">
        <v>99.04</v>
      </c>
      <c r="I3897">
        <v>44.54</v>
      </c>
      <c r="J3897">
        <v>6.02</v>
      </c>
      <c r="K3897">
        <v>70.83</v>
      </c>
      <c r="L3897">
        <v>28.45</v>
      </c>
      <c r="M3897">
        <v>19.350000000000001</v>
      </c>
      <c r="N3897">
        <v>1.61</v>
      </c>
    </row>
    <row r="3898" spans="1:14" x14ac:dyDescent="0.3">
      <c r="A3898" t="s">
        <v>32</v>
      </c>
      <c r="B3898" t="str">
        <f t="shared" si="120"/>
        <v>Toronto</v>
      </c>
      <c r="C3898" t="s">
        <v>33</v>
      </c>
      <c r="D3898" t="s">
        <v>344</v>
      </c>
      <c r="E3898" s="1">
        <f t="shared" si="121"/>
        <v>44939</v>
      </c>
      <c r="F3898">
        <v>13.93</v>
      </c>
      <c r="G3898">
        <v>188.98</v>
      </c>
      <c r="H3898">
        <v>61.63</v>
      </c>
      <c r="I3898">
        <v>6.29</v>
      </c>
      <c r="J3898">
        <v>2.5499999999999998</v>
      </c>
      <c r="K3898">
        <v>70.5</v>
      </c>
      <c r="L3898">
        <v>3.38</v>
      </c>
      <c r="M3898">
        <v>93.85</v>
      </c>
      <c r="N3898">
        <v>16.04</v>
      </c>
    </row>
    <row r="3899" spans="1:14" x14ac:dyDescent="0.3">
      <c r="A3899" t="s">
        <v>14</v>
      </c>
      <c r="B3899" t="str">
        <f t="shared" si="120"/>
        <v>Istanbul</v>
      </c>
      <c r="C3899" t="s">
        <v>15</v>
      </c>
      <c r="D3899" t="s">
        <v>159</v>
      </c>
      <c r="E3899" s="1">
        <f t="shared" si="121"/>
        <v>45273</v>
      </c>
      <c r="F3899">
        <v>30.26</v>
      </c>
      <c r="G3899">
        <v>45.56</v>
      </c>
      <c r="H3899">
        <v>43.84</v>
      </c>
      <c r="I3899">
        <v>24.4</v>
      </c>
      <c r="J3899">
        <v>8.42</v>
      </c>
      <c r="L3899">
        <v>31.63</v>
      </c>
      <c r="M3899">
        <v>35.25</v>
      </c>
      <c r="N3899">
        <v>7.9</v>
      </c>
    </row>
    <row r="3900" spans="1:14" x14ac:dyDescent="0.3">
      <c r="A3900" t="s">
        <v>51</v>
      </c>
      <c r="B3900" t="str">
        <f t="shared" si="120"/>
        <v>Moscow</v>
      </c>
      <c r="C3900" t="s">
        <v>48</v>
      </c>
      <c r="D3900" s="1">
        <v>44936</v>
      </c>
      <c r="E3900" s="1">
        <f t="shared" si="121"/>
        <v>44936</v>
      </c>
      <c r="F3900">
        <v>83.31</v>
      </c>
      <c r="G3900">
        <v>18.54</v>
      </c>
      <c r="H3900">
        <v>70.95</v>
      </c>
      <c r="I3900">
        <v>38.380000000000003</v>
      </c>
      <c r="J3900">
        <v>6.8</v>
      </c>
      <c r="K3900">
        <v>124.67</v>
      </c>
      <c r="L3900">
        <v>14.75</v>
      </c>
      <c r="M3900">
        <v>98.09</v>
      </c>
      <c r="N3900">
        <v>12.27</v>
      </c>
    </row>
    <row r="3901" spans="1:14" x14ac:dyDescent="0.3">
      <c r="A3901" t="s">
        <v>26</v>
      </c>
      <c r="B3901" t="str">
        <f t="shared" si="120"/>
        <v>Paris</v>
      </c>
      <c r="C3901" t="s">
        <v>27</v>
      </c>
      <c r="D3901" t="s">
        <v>259</v>
      </c>
      <c r="E3901" s="1">
        <f t="shared" si="121"/>
        <v>45217</v>
      </c>
      <c r="F3901">
        <v>31.56</v>
      </c>
      <c r="G3901">
        <v>13.34</v>
      </c>
      <c r="H3901">
        <v>72.22</v>
      </c>
      <c r="I3901">
        <v>20.63</v>
      </c>
      <c r="J3901">
        <v>0.97</v>
      </c>
      <c r="K3901">
        <v>11.99</v>
      </c>
      <c r="L3901">
        <v>32.35</v>
      </c>
      <c r="M3901">
        <v>66.48</v>
      </c>
      <c r="N3901">
        <v>12.41</v>
      </c>
    </row>
    <row r="3902" spans="1:14" x14ac:dyDescent="0.3">
      <c r="A3902" t="s">
        <v>39</v>
      </c>
      <c r="B3902" t="str">
        <f t="shared" si="120"/>
        <v>Madrid</v>
      </c>
      <c r="C3902" t="s">
        <v>40</v>
      </c>
      <c r="D3902" s="1">
        <v>45203</v>
      </c>
      <c r="E3902" s="1">
        <f t="shared" si="121"/>
        <v>45203</v>
      </c>
      <c r="F3902">
        <v>102.82</v>
      </c>
      <c r="G3902">
        <v>20.399999999999999</v>
      </c>
      <c r="H3902">
        <v>77.55</v>
      </c>
      <c r="I3902">
        <v>15.09</v>
      </c>
      <c r="J3902">
        <v>6.91</v>
      </c>
      <c r="K3902">
        <v>54.75</v>
      </c>
      <c r="L3902">
        <v>32.26</v>
      </c>
      <c r="M3902">
        <v>28.94</v>
      </c>
      <c r="N3902">
        <v>8.16</v>
      </c>
    </row>
    <row r="3903" spans="1:14" x14ac:dyDescent="0.3">
      <c r="A3903" t="s">
        <v>16</v>
      </c>
      <c r="B3903" t="str">
        <f t="shared" si="120"/>
        <v>Berlin</v>
      </c>
      <c r="C3903" t="s">
        <v>17</v>
      </c>
      <c r="D3903" t="s">
        <v>198</v>
      </c>
      <c r="E3903" s="1">
        <f t="shared" si="121"/>
        <v>45286</v>
      </c>
      <c r="F3903">
        <v>23.31</v>
      </c>
      <c r="G3903">
        <v>100.08</v>
      </c>
      <c r="H3903">
        <v>27.94</v>
      </c>
      <c r="I3903">
        <v>4.49</v>
      </c>
      <c r="J3903">
        <v>4.42</v>
      </c>
      <c r="K3903">
        <v>196.17</v>
      </c>
      <c r="L3903">
        <v>5.85</v>
      </c>
      <c r="M3903">
        <v>24.02</v>
      </c>
      <c r="N3903">
        <v>14.7</v>
      </c>
    </row>
    <row r="3904" spans="1:14" x14ac:dyDescent="0.3">
      <c r="A3904" t="s">
        <v>34</v>
      </c>
      <c r="B3904" t="str">
        <f t="shared" si="120"/>
        <v>Tokyo</v>
      </c>
      <c r="C3904" t="s">
        <v>35</v>
      </c>
      <c r="D3904" t="s">
        <v>209</v>
      </c>
      <c r="E3904" s="1">
        <f t="shared" si="121"/>
        <v>45063</v>
      </c>
      <c r="F3904">
        <v>115.32</v>
      </c>
      <c r="G3904">
        <v>95.97</v>
      </c>
      <c r="I3904">
        <v>35.79</v>
      </c>
      <c r="J3904">
        <v>4.13</v>
      </c>
      <c r="K3904">
        <v>28.13</v>
      </c>
      <c r="L3904">
        <v>-1.93</v>
      </c>
      <c r="M3904">
        <v>27.59</v>
      </c>
      <c r="N3904">
        <v>7.98</v>
      </c>
    </row>
    <row r="3905" spans="1:14" x14ac:dyDescent="0.3">
      <c r="A3905" t="s">
        <v>16</v>
      </c>
      <c r="B3905" t="str">
        <f t="shared" si="120"/>
        <v>Berlin</v>
      </c>
      <c r="C3905" t="s">
        <v>17</v>
      </c>
      <c r="D3905" t="s">
        <v>232</v>
      </c>
      <c r="E3905" s="1">
        <f t="shared" si="121"/>
        <v>45011</v>
      </c>
      <c r="F3905">
        <v>101.68</v>
      </c>
      <c r="G3905">
        <v>16.16</v>
      </c>
      <c r="H3905">
        <v>58.57</v>
      </c>
      <c r="I3905">
        <v>9.43</v>
      </c>
      <c r="J3905">
        <v>8.1199999999999992</v>
      </c>
      <c r="K3905">
        <v>167.56</v>
      </c>
      <c r="L3905">
        <v>-5.32</v>
      </c>
      <c r="M3905">
        <v>82.08</v>
      </c>
      <c r="N3905">
        <v>13.69</v>
      </c>
    </row>
    <row r="3906" spans="1:14" x14ac:dyDescent="0.3">
      <c r="A3906" t="s">
        <v>107</v>
      </c>
      <c r="B3906" t="str">
        <f t="shared" si="120"/>
        <v xml:space="preserve">Toronto   </v>
      </c>
      <c r="C3906" t="s">
        <v>33</v>
      </c>
      <c r="D3906" t="s">
        <v>240</v>
      </c>
      <c r="E3906" s="1">
        <f t="shared" si="121"/>
        <v>44950</v>
      </c>
      <c r="F3906">
        <v>106.93</v>
      </c>
      <c r="G3906">
        <v>99.65</v>
      </c>
      <c r="I3906">
        <v>35.909999999999997</v>
      </c>
      <c r="J3906">
        <v>6.22</v>
      </c>
      <c r="K3906">
        <v>119.49</v>
      </c>
      <c r="L3906">
        <v>16.829999999999998</v>
      </c>
      <c r="M3906">
        <v>27.16</v>
      </c>
      <c r="N3906">
        <v>18.940000000000001</v>
      </c>
    </row>
    <row r="3907" spans="1:14" x14ac:dyDescent="0.3">
      <c r="A3907" t="s">
        <v>34</v>
      </c>
      <c r="B3907" t="str">
        <f t="shared" ref="B3907:B3970" si="122">PROPER(A3907)</f>
        <v>Tokyo</v>
      </c>
      <c r="C3907" t="s">
        <v>35</v>
      </c>
      <c r="D3907" s="1">
        <v>45211</v>
      </c>
      <c r="E3907" s="1">
        <f t="shared" ref="E3907:E3970" si="123">IF(ISNUMBER(D3907),D3907,IFERROR(DATE(RIGHT(D3907,4),LEFT(D3907,FIND("-",D3907)-1),MID(D3907,FIND("-",D3907)+1,FIND("-",D3907,4)-FIND("-",D3907)-1)),D3907))</f>
        <v>45211</v>
      </c>
      <c r="F3907">
        <v>42.69</v>
      </c>
      <c r="G3907">
        <v>113.58</v>
      </c>
      <c r="H3907">
        <v>58.99</v>
      </c>
      <c r="I3907">
        <v>33.32</v>
      </c>
      <c r="J3907">
        <v>3.7</v>
      </c>
      <c r="K3907">
        <v>25.86</v>
      </c>
      <c r="L3907">
        <v>6.15</v>
      </c>
      <c r="M3907">
        <v>31.35</v>
      </c>
      <c r="N3907">
        <v>15.83</v>
      </c>
    </row>
    <row r="3908" spans="1:14" x14ac:dyDescent="0.3">
      <c r="A3908" t="s">
        <v>34</v>
      </c>
      <c r="B3908" t="str">
        <f t="shared" si="122"/>
        <v>Tokyo</v>
      </c>
      <c r="C3908" t="s">
        <v>35</v>
      </c>
      <c r="D3908" t="s">
        <v>221</v>
      </c>
      <c r="E3908" s="1">
        <f t="shared" si="123"/>
        <v>45096</v>
      </c>
      <c r="F3908">
        <v>127.55</v>
      </c>
      <c r="G3908">
        <v>189.15</v>
      </c>
      <c r="H3908">
        <v>95.87</v>
      </c>
      <c r="I3908">
        <v>29.35</v>
      </c>
      <c r="J3908">
        <v>8.01</v>
      </c>
      <c r="K3908">
        <v>124.33</v>
      </c>
      <c r="L3908">
        <v>-2.7</v>
      </c>
      <c r="M3908">
        <v>23.98</v>
      </c>
      <c r="N3908">
        <v>16.440000000000001</v>
      </c>
    </row>
    <row r="3909" spans="1:14" x14ac:dyDescent="0.3">
      <c r="A3909" t="s">
        <v>74</v>
      </c>
      <c r="B3909" t="str">
        <f t="shared" si="122"/>
        <v>Sydney</v>
      </c>
      <c r="C3909" t="s">
        <v>19</v>
      </c>
      <c r="D3909" t="s">
        <v>187</v>
      </c>
      <c r="E3909" s="1">
        <f t="shared" si="123"/>
        <v>44972</v>
      </c>
      <c r="F3909">
        <v>79.67</v>
      </c>
      <c r="G3909">
        <v>121.59</v>
      </c>
      <c r="H3909">
        <v>39.44</v>
      </c>
      <c r="I3909">
        <v>3.87</v>
      </c>
      <c r="J3909">
        <v>5.22</v>
      </c>
      <c r="K3909">
        <v>144.27000000000001</v>
      </c>
      <c r="L3909">
        <v>18.29</v>
      </c>
      <c r="M3909">
        <v>27.78</v>
      </c>
      <c r="N3909">
        <v>14.43</v>
      </c>
    </row>
    <row r="3910" spans="1:14" x14ac:dyDescent="0.3">
      <c r="A3910" t="s">
        <v>70</v>
      </c>
      <c r="B3910" t="str">
        <f t="shared" si="122"/>
        <v>Los Angeles</v>
      </c>
      <c r="C3910" t="s">
        <v>150</v>
      </c>
      <c r="D3910" s="1">
        <v>45261</v>
      </c>
      <c r="E3910" s="1">
        <f t="shared" si="123"/>
        <v>45261</v>
      </c>
      <c r="F3910">
        <v>76.83</v>
      </c>
      <c r="H3910">
        <v>23</v>
      </c>
      <c r="I3910">
        <v>11.55</v>
      </c>
      <c r="J3910">
        <v>0.95</v>
      </c>
      <c r="K3910">
        <v>29.73</v>
      </c>
      <c r="L3910">
        <v>-2.1800000000000002</v>
      </c>
      <c r="M3910">
        <v>32.479999999999997</v>
      </c>
      <c r="N3910">
        <v>17.899999999999999</v>
      </c>
    </row>
    <row r="3911" spans="1:14" x14ac:dyDescent="0.3">
      <c r="A3911" t="s">
        <v>26</v>
      </c>
      <c r="B3911" t="str">
        <f t="shared" si="122"/>
        <v>Paris</v>
      </c>
      <c r="C3911" t="s">
        <v>27</v>
      </c>
      <c r="D3911" t="s">
        <v>290</v>
      </c>
      <c r="E3911" s="1">
        <f t="shared" si="123"/>
        <v>45165</v>
      </c>
      <c r="F3911">
        <v>98.09</v>
      </c>
      <c r="G3911">
        <v>41.07</v>
      </c>
      <c r="H3911">
        <v>84.74</v>
      </c>
      <c r="I3911">
        <v>35.46</v>
      </c>
      <c r="J3911">
        <v>3.58</v>
      </c>
      <c r="K3911">
        <v>44.93</v>
      </c>
      <c r="L3911">
        <v>20.56</v>
      </c>
      <c r="M3911">
        <v>37.340000000000003</v>
      </c>
      <c r="N3911">
        <v>16.420000000000002</v>
      </c>
    </row>
    <row r="3912" spans="1:14" x14ac:dyDescent="0.3">
      <c r="A3912" t="s">
        <v>32</v>
      </c>
      <c r="B3912" t="str">
        <f t="shared" si="122"/>
        <v>Toronto</v>
      </c>
      <c r="C3912" t="s">
        <v>33</v>
      </c>
      <c r="D3912" t="s">
        <v>316</v>
      </c>
      <c r="E3912" s="1">
        <f t="shared" si="123"/>
        <v>45012</v>
      </c>
      <c r="F3912">
        <v>48.38</v>
      </c>
      <c r="G3912">
        <v>177.13</v>
      </c>
      <c r="H3912">
        <v>92.11</v>
      </c>
      <c r="I3912">
        <v>45.74</v>
      </c>
      <c r="J3912">
        <v>2.94</v>
      </c>
      <c r="K3912">
        <v>189.58</v>
      </c>
      <c r="L3912">
        <v>5.04</v>
      </c>
      <c r="M3912">
        <v>46.16</v>
      </c>
      <c r="N3912">
        <v>6.17</v>
      </c>
    </row>
    <row r="3913" spans="1:14" x14ac:dyDescent="0.3">
      <c r="A3913" t="s">
        <v>55</v>
      </c>
      <c r="B3913" t="str">
        <f t="shared" si="122"/>
        <v xml:space="preserve">Berlin   </v>
      </c>
      <c r="C3913" t="s">
        <v>17</v>
      </c>
      <c r="D3913" t="s">
        <v>241</v>
      </c>
      <c r="E3913" s="1">
        <f t="shared" si="123"/>
        <v>44949</v>
      </c>
      <c r="F3913">
        <v>24.03</v>
      </c>
      <c r="G3913">
        <v>31.29</v>
      </c>
      <c r="H3913">
        <v>98.7</v>
      </c>
      <c r="I3913">
        <v>28.47</v>
      </c>
      <c r="J3913">
        <v>0.92</v>
      </c>
      <c r="K3913">
        <v>11.18</v>
      </c>
      <c r="L3913">
        <v>-2.15</v>
      </c>
      <c r="M3913">
        <v>72.650000000000006</v>
      </c>
      <c r="N3913">
        <v>8.7200000000000006</v>
      </c>
    </row>
    <row r="3914" spans="1:14" x14ac:dyDescent="0.3">
      <c r="A3914" t="s">
        <v>84</v>
      </c>
      <c r="B3914" t="str">
        <f t="shared" si="122"/>
        <v>Beijing</v>
      </c>
      <c r="C3914" t="s">
        <v>25</v>
      </c>
      <c r="D3914" t="s">
        <v>288</v>
      </c>
      <c r="E3914" s="1">
        <f t="shared" si="123"/>
        <v>45013</v>
      </c>
      <c r="F3914">
        <v>48.67</v>
      </c>
      <c r="G3914">
        <v>109.97</v>
      </c>
      <c r="H3914">
        <v>72.73</v>
      </c>
      <c r="I3914">
        <v>24.15</v>
      </c>
      <c r="J3914">
        <v>0.96</v>
      </c>
      <c r="K3914">
        <v>107.57</v>
      </c>
      <c r="L3914">
        <v>2.21</v>
      </c>
      <c r="M3914">
        <v>63.77</v>
      </c>
      <c r="N3914">
        <v>18.28</v>
      </c>
    </row>
    <row r="3915" spans="1:14" x14ac:dyDescent="0.3">
      <c r="A3915" t="s">
        <v>26</v>
      </c>
      <c r="B3915" t="str">
        <f t="shared" si="122"/>
        <v>Paris</v>
      </c>
      <c r="C3915" t="s">
        <v>27</v>
      </c>
      <c r="D3915" t="s">
        <v>177</v>
      </c>
      <c r="E3915" s="1">
        <f t="shared" si="123"/>
        <v>45189</v>
      </c>
      <c r="F3915">
        <v>74.400000000000006</v>
      </c>
      <c r="G3915">
        <v>10.39</v>
      </c>
      <c r="H3915">
        <v>31.49</v>
      </c>
      <c r="I3915">
        <v>47.54</v>
      </c>
      <c r="J3915">
        <v>0.27</v>
      </c>
      <c r="K3915">
        <v>93.01</v>
      </c>
      <c r="L3915">
        <v>14.33</v>
      </c>
      <c r="M3915">
        <v>52.47</v>
      </c>
      <c r="N3915">
        <v>5.18</v>
      </c>
    </row>
    <row r="3916" spans="1:14" x14ac:dyDescent="0.3">
      <c r="A3916" t="s">
        <v>39</v>
      </c>
      <c r="B3916" t="str">
        <f t="shared" si="122"/>
        <v>Madrid</v>
      </c>
      <c r="C3916" t="s">
        <v>40</v>
      </c>
      <c r="D3916" t="s">
        <v>289</v>
      </c>
      <c r="E3916" s="1">
        <f t="shared" si="123"/>
        <v>45002</v>
      </c>
      <c r="F3916">
        <v>134.27000000000001</v>
      </c>
      <c r="G3916">
        <v>117.05</v>
      </c>
      <c r="H3916">
        <v>88.31</v>
      </c>
      <c r="I3916">
        <v>15.17</v>
      </c>
      <c r="J3916">
        <v>0.43</v>
      </c>
      <c r="K3916">
        <v>139.28</v>
      </c>
      <c r="L3916">
        <v>13.96</v>
      </c>
      <c r="M3916">
        <v>10.07</v>
      </c>
      <c r="N3916">
        <v>0.86</v>
      </c>
    </row>
    <row r="3917" spans="1:14" x14ac:dyDescent="0.3">
      <c r="A3917" t="s">
        <v>61</v>
      </c>
      <c r="B3917" t="str">
        <f t="shared" si="122"/>
        <v>Cairo</v>
      </c>
      <c r="C3917" t="s">
        <v>62</v>
      </c>
      <c r="D3917" t="s">
        <v>258</v>
      </c>
      <c r="E3917" s="1">
        <f t="shared" si="123"/>
        <v>45094</v>
      </c>
      <c r="F3917">
        <v>11.41</v>
      </c>
      <c r="G3917">
        <v>128.13</v>
      </c>
      <c r="H3917">
        <v>14.73</v>
      </c>
      <c r="I3917">
        <v>28.73</v>
      </c>
      <c r="K3917">
        <v>59.74</v>
      </c>
      <c r="L3917">
        <v>-5.49</v>
      </c>
      <c r="M3917">
        <v>61.29</v>
      </c>
      <c r="N3917">
        <v>2.82</v>
      </c>
    </row>
    <row r="3918" spans="1:14" x14ac:dyDescent="0.3">
      <c r="A3918" t="s">
        <v>63</v>
      </c>
      <c r="B3918" t="str">
        <f t="shared" si="122"/>
        <v>Rio De Janeiro</v>
      </c>
      <c r="C3918" t="s">
        <v>46</v>
      </c>
      <c r="D3918" t="s">
        <v>167</v>
      </c>
      <c r="E3918" s="1">
        <f t="shared" si="123"/>
        <v>45243</v>
      </c>
      <c r="F3918">
        <v>130.21</v>
      </c>
      <c r="G3918">
        <v>57.22</v>
      </c>
      <c r="H3918">
        <v>98.51</v>
      </c>
      <c r="I3918">
        <v>9.92</v>
      </c>
      <c r="J3918">
        <v>0.12</v>
      </c>
      <c r="K3918">
        <v>179.31</v>
      </c>
      <c r="L3918">
        <v>25.29</v>
      </c>
      <c r="M3918">
        <v>29.3</v>
      </c>
      <c r="N3918">
        <v>12.87</v>
      </c>
    </row>
    <row r="3919" spans="1:14" x14ac:dyDescent="0.3">
      <c r="A3919" t="s">
        <v>45</v>
      </c>
      <c r="B3919" t="str">
        <f t="shared" si="122"/>
        <v>Rio De Janeiro</v>
      </c>
      <c r="C3919" t="s">
        <v>46</v>
      </c>
      <c r="D3919" s="1">
        <v>45026</v>
      </c>
      <c r="E3919" s="1">
        <f t="shared" si="123"/>
        <v>45026</v>
      </c>
      <c r="F3919">
        <v>13.93</v>
      </c>
      <c r="G3919">
        <v>66.180000000000007</v>
      </c>
      <c r="H3919">
        <v>81.83</v>
      </c>
      <c r="I3919">
        <v>33.81</v>
      </c>
      <c r="J3919">
        <v>4.55</v>
      </c>
      <c r="K3919">
        <v>50.94</v>
      </c>
      <c r="L3919">
        <v>31.32</v>
      </c>
      <c r="M3919">
        <v>32.36</v>
      </c>
      <c r="N3919">
        <v>3.83</v>
      </c>
    </row>
    <row r="3920" spans="1:14" x14ac:dyDescent="0.3">
      <c r="A3920" t="s">
        <v>21</v>
      </c>
      <c r="B3920" t="str">
        <f t="shared" si="122"/>
        <v>Los Angeles</v>
      </c>
      <c r="C3920" t="s">
        <v>150</v>
      </c>
      <c r="D3920" t="s">
        <v>300</v>
      </c>
      <c r="E3920" s="1">
        <f t="shared" si="123"/>
        <v>45042</v>
      </c>
      <c r="F3920">
        <v>121.27</v>
      </c>
      <c r="G3920">
        <v>53.16</v>
      </c>
      <c r="H3920">
        <v>71.650000000000006</v>
      </c>
      <c r="I3920">
        <v>27.4</v>
      </c>
      <c r="J3920">
        <v>8.89</v>
      </c>
      <c r="L3920">
        <v>18.5</v>
      </c>
      <c r="M3920">
        <v>65.459999999999994</v>
      </c>
      <c r="N3920">
        <v>8.9</v>
      </c>
    </row>
    <row r="3921" spans="1:14" x14ac:dyDescent="0.3">
      <c r="A3921" t="s">
        <v>16</v>
      </c>
      <c r="B3921" t="str">
        <f t="shared" si="122"/>
        <v>Berlin</v>
      </c>
      <c r="C3921" t="s">
        <v>17</v>
      </c>
      <c r="D3921" t="s">
        <v>168</v>
      </c>
      <c r="E3921" s="1">
        <f t="shared" si="123"/>
        <v>45249</v>
      </c>
      <c r="F3921">
        <v>135.33000000000001</v>
      </c>
      <c r="G3921">
        <v>46.11</v>
      </c>
      <c r="H3921">
        <v>89.69</v>
      </c>
      <c r="I3921">
        <v>29.94</v>
      </c>
      <c r="J3921">
        <v>9.83</v>
      </c>
      <c r="K3921">
        <v>186.39</v>
      </c>
      <c r="L3921">
        <v>27.04</v>
      </c>
      <c r="M3921">
        <v>95.78</v>
      </c>
      <c r="N3921">
        <v>0.85</v>
      </c>
    </row>
    <row r="3922" spans="1:14" x14ac:dyDescent="0.3">
      <c r="A3922" t="s">
        <v>61</v>
      </c>
      <c r="B3922" t="str">
        <f t="shared" si="122"/>
        <v>Cairo</v>
      </c>
      <c r="C3922" t="s">
        <v>62</v>
      </c>
      <c r="D3922" t="s">
        <v>318</v>
      </c>
      <c r="E3922" s="1">
        <f t="shared" si="123"/>
        <v>45255</v>
      </c>
      <c r="F3922">
        <v>25.77</v>
      </c>
      <c r="H3922">
        <v>35.520000000000003</v>
      </c>
      <c r="I3922">
        <v>8.02</v>
      </c>
      <c r="J3922">
        <v>9.59</v>
      </c>
      <c r="K3922">
        <v>183.76</v>
      </c>
      <c r="L3922">
        <v>-2.69</v>
      </c>
      <c r="M3922">
        <v>24.27</v>
      </c>
      <c r="N3922">
        <v>2.98</v>
      </c>
    </row>
    <row r="3923" spans="1:14" x14ac:dyDescent="0.3">
      <c r="A3923" t="s">
        <v>14</v>
      </c>
      <c r="B3923" t="str">
        <f t="shared" si="122"/>
        <v>Istanbul</v>
      </c>
      <c r="C3923" t="s">
        <v>15</v>
      </c>
      <c r="D3923" t="s">
        <v>178</v>
      </c>
      <c r="E3923" s="1">
        <f t="shared" si="123"/>
        <v>45223</v>
      </c>
      <c r="F3923">
        <v>121.38</v>
      </c>
      <c r="G3923">
        <v>166.75</v>
      </c>
      <c r="H3923">
        <v>14.16</v>
      </c>
      <c r="I3923">
        <v>5.34</v>
      </c>
      <c r="K3923">
        <v>51.15</v>
      </c>
      <c r="L3923">
        <v>-9.19</v>
      </c>
      <c r="M3923">
        <v>45.84</v>
      </c>
      <c r="N3923">
        <v>10.39</v>
      </c>
    </row>
    <row r="3924" spans="1:14" x14ac:dyDescent="0.3">
      <c r="A3924" t="s">
        <v>74</v>
      </c>
      <c r="B3924" t="str">
        <f t="shared" si="122"/>
        <v>Sydney</v>
      </c>
      <c r="C3924" t="s">
        <v>19</v>
      </c>
      <c r="D3924" t="s">
        <v>175</v>
      </c>
      <c r="E3924" s="1">
        <f t="shared" si="123"/>
        <v>44944</v>
      </c>
      <c r="F3924">
        <v>78.260000000000005</v>
      </c>
      <c r="G3924">
        <v>23.86</v>
      </c>
      <c r="H3924">
        <v>42.93</v>
      </c>
      <c r="I3924">
        <v>5.8</v>
      </c>
      <c r="J3924">
        <v>1.91</v>
      </c>
      <c r="K3924">
        <v>17.43</v>
      </c>
      <c r="L3924">
        <v>21.15</v>
      </c>
      <c r="M3924">
        <v>39.54</v>
      </c>
      <c r="N3924">
        <v>17.579999999999998</v>
      </c>
    </row>
    <row r="3925" spans="1:14" x14ac:dyDescent="0.3">
      <c r="A3925" t="s">
        <v>21</v>
      </c>
      <c r="B3925" t="str">
        <f t="shared" si="122"/>
        <v>Los Angeles</v>
      </c>
      <c r="C3925" t="s">
        <v>150</v>
      </c>
      <c r="D3925" s="1">
        <v>45234</v>
      </c>
      <c r="E3925" s="1">
        <f t="shared" si="123"/>
        <v>45234</v>
      </c>
      <c r="F3925">
        <v>83.17</v>
      </c>
      <c r="H3925">
        <v>31.62</v>
      </c>
      <c r="I3925">
        <v>21.34</v>
      </c>
      <c r="J3925">
        <v>5.4</v>
      </c>
      <c r="K3925">
        <v>109.35</v>
      </c>
      <c r="L3925">
        <v>9.18</v>
      </c>
      <c r="M3925">
        <v>57.46</v>
      </c>
      <c r="N3925">
        <v>1.92</v>
      </c>
    </row>
    <row r="3926" spans="1:14" x14ac:dyDescent="0.3">
      <c r="A3926" t="s">
        <v>39</v>
      </c>
      <c r="B3926" t="str">
        <f t="shared" si="122"/>
        <v>Madrid</v>
      </c>
      <c r="C3926" t="s">
        <v>40</v>
      </c>
      <c r="D3926" t="s">
        <v>305</v>
      </c>
      <c r="E3926" s="1">
        <f t="shared" si="123"/>
        <v>45127</v>
      </c>
      <c r="F3926">
        <v>59.68</v>
      </c>
      <c r="G3926">
        <v>131.5</v>
      </c>
      <c r="H3926">
        <v>40.85</v>
      </c>
      <c r="I3926">
        <v>4.6100000000000003</v>
      </c>
      <c r="J3926">
        <v>0.11</v>
      </c>
      <c r="K3926">
        <v>84.94</v>
      </c>
      <c r="L3926">
        <v>18.22</v>
      </c>
      <c r="M3926">
        <v>45.62</v>
      </c>
      <c r="N3926">
        <v>19.79</v>
      </c>
    </row>
    <row r="3927" spans="1:14" x14ac:dyDescent="0.3">
      <c r="A3927" t="s">
        <v>29</v>
      </c>
      <c r="B3927" t="str">
        <f t="shared" si="122"/>
        <v>London</v>
      </c>
      <c r="C3927" t="s">
        <v>151</v>
      </c>
      <c r="D3927" s="1">
        <v>44935</v>
      </c>
      <c r="E3927" s="1">
        <f t="shared" si="123"/>
        <v>44935</v>
      </c>
      <c r="F3927">
        <v>118.79</v>
      </c>
      <c r="G3927">
        <v>24.92</v>
      </c>
      <c r="H3927">
        <v>25.62</v>
      </c>
      <c r="I3927">
        <v>18.190000000000001</v>
      </c>
      <c r="J3927">
        <v>7.92</v>
      </c>
      <c r="K3927">
        <v>40.729999999999997</v>
      </c>
      <c r="L3927">
        <v>12.34</v>
      </c>
      <c r="M3927">
        <v>53.09</v>
      </c>
      <c r="N3927">
        <v>16.41</v>
      </c>
    </row>
    <row r="3928" spans="1:14" x14ac:dyDescent="0.3">
      <c r="A3928" t="s">
        <v>61</v>
      </c>
      <c r="B3928" t="str">
        <f t="shared" si="122"/>
        <v>Cairo</v>
      </c>
      <c r="C3928" t="s">
        <v>62</v>
      </c>
      <c r="D3928" t="s">
        <v>232</v>
      </c>
      <c r="E3928" s="1">
        <f t="shared" si="123"/>
        <v>45011</v>
      </c>
      <c r="F3928">
        <v>12.33</v>
      </c>
      <c r="G3928">
        <v>86.11</v>
      </c>
      <c r="H3928">
        <v>21.28</v>
      </c>
      <c r="I3928">
        <v>38.979999999999997</v>
      </c>
      <c r="J3928">
        <v>1.1399999999999999</v>
      </c>
      <c r="K3928">
        <v>146.63</v>
      </c>
      <c r="L3928">
        <v>16.14</v>
      </c>
      <c r="M3928">
        <v>33.11</v>
      </c>
      <c r="N3928">
        <v>8.65</v>
      </c>
    </row>
    <row r="3929" spans="1:14" x14ac:dyDescent="0.3">
      <c r="A3929" t="s">
        <v>34</v>
      </c>
      <c r="B3929" t="str">
        <f t="shared" si="122"/>
        <v>Tokyo</v>
      </c>
      <c r="C3929" t="s">
        <v>35</v>
      </c>
      <c r="D3929" s="1">
        <v>44936</v>
      </c>
      <c r="E3929" s="1">
        <f t="shared" si="123"/>
        <v>44936</v>
      </c>
      <c r="G3929">
        <v>19.63</v>
      </c>
      <c r="H3929">
        <v>75.78</v>
      </c>
      <c r="I3929">
        <v>6.9</v>
      </c>
      <c r="J3929">
        <v>1.98</v>
      </c>
      <c r="K3929">
        <v>63.87</v>
      </c>
      <c r="L3929">
        <v>-7.7</v>
      </c>
      <c r="M3929">
        <v>53.21</v>
      </c>
      <c r="N3929">
        <v>15.09</v>
      </c>
    </row>
    <row r="3930" spans="1:14" x14ac:dyDescent="0.3">
      <c r="A3930" t="s">
        <v>45</v>
      </c>
      <c r="B3930" t="str">
        <f t="shared" si="122"/>
        <v>Rio De Janeiro</v>
      </c>
      <c r="C3930" t="s">
        <v>46</v>
      </c>
      <c r="D3930" t="s">
        <v>294</v>
      </c>
      <c r="E3930" s="1">
        <f t="shared" si="123"/>
        <v>45159</v>
      </c>
      <c r="F3930">
        <v>111.93</v>
      </c>
      <c r="G3930">
        <v>23.18</v>
      </c>
      <c r="H3930">
        <v>18.940000000000001</v>
      </c>
      <c r="I3930">
        <v>34.01</v>
      </c>
      <c r="J3930">
        <v>2.66</v>
      </c>
      <c r="K3930">
        <v>70.150000000000006</v>
      </c>
      <c r="L3930">
        <v>5.89</v>
      </c>
      <c r="M3930">
        <v>95.84</v>
      </c>
      <c r="N3930">
        <v>2.16</v>
      </c>
    </row>
    <row r="3931" spans="1:14" x14ac:dyDescent="0.3">
      <c r="A3931" t="s">
        <v>58</v>
      </c>
      <c r="B3931" t="str">
        <f t="shared" si="122"/>
        <v xml:space="preserve">Paris   </v>
      </c>
      <c r="C3931" t="s">
        <v>27</v>
      </c>
      <c r="D3931" s="1">
        <v>45052</v>
      </c>
      <c r="E3931" s="1">
        <f t="shared" si="123"/>
        <v>45052</v>
      </c>
      <c r="G3931">
        <v>168.09</v>
      </c>
      <c r="I3931">
        <v>7.05</v>
      </c>
      <c r="J3931">
        <v>3.96</v>
      </c>
      <c r="K3931">
        <v>33.33</v>
      </c>
      <c r="L3931">
        <v>-0.67</v>
      </c>
      <c r="M3931">
        <v>23.32</v>
      </c>
      <c r="N3931">
        <v>18.27</v>
      </c>
    </row>
    <row r="3932" spans="1:14" x14ac:dyDescent="0.3">
      <c r="A3932" t="s">
        <v>34</v>
      </c>
      <c r="B3932" t="str">
        <f t="shared" si="122"/>
        <v>Tokyo</v>
      </c>
      <c r="C3932" t="s">
        <v>35</v>
      </c>
      <c r="D3932" s="1">
        <v>44937</v>
      </c>
      <c r="E3932" s="1">
        <f t="shared" si="123"/>
        <v>44937</v>
      </c>
      <c r="F3932">
        <v>45.36</v>
      </c>
      <c r="G3932">
        <v>87.63</v>
      </c>
      <c r="H3932">
        <v>45.78</v>
      </c>
      <c r="I3932">
        <v>12.72</v>
      </c>
      <c r="J3932">
        <v>3.33</v>
      </c>
      <c r="K3932">
        <v>184.45</v>
      </c>
      <c r="L3932">
        <v>14.34</v>
      </c>
      <c r="M3932">
        <v>43.47</v>
      </c>
      <c r="N3932">
        <v>18</v>
      </c>
    </row>
    <row r="3933" spans="1:14" x14ac:dyDescent="0.3">
      <c r="A3933" t="s">
        <v>37</v>
      </c>
      <c r="B3933" t="str">
        <f t="shared" si="122"/>
        <v>Mexico City</v>
      </c>
      <c r="C3933" t="s">
        <v>38</v>
      </c>
      <c r="D3933" t="s">
        <v>343</v>
      </c>
      <c r="E3933" s="1">
        <f t="shared" si="123"/>
        <v>45069</v>
      </c>
      <c r="F3933">
        <v>121.43</v>
      </c>
      <c r="G3933">
        <v>128.21</v>
      </c>
      <c r="H3933">
        <v>50.58</v>
      </c>
      <c r="I3933">
        <v>11.86</v>
      </c>
      <c r="J3933">
        <v>2.16</v>
      </c>
      <c r="K3933">
        <v>55.97</v>
      </c>
      <c r="L3933">
        <v>-5.15</v>
      </c>
      <c r="M3933">
        <v>75.62</v>
      </c>
      <c r="N3933">
        <v>15.32</v>
      </c>
    </row>
    <row r="3934" spans="1:14" x14ac:dyDescent="0.3">
      <c r="A3934" t="s">
        <v>129</v>
      </c>
      <c r="B3934" t="str">
        <f t="shared" si="122"/>
        <v xml:space="preserve">Bangkok   </v>
      </c>
      <c r="C3934" t="s">
        <v>43</v>
      </c>
      <c r="D3934" t="s">
        <v>210</v>
      </c>
      <c r="E3934" s="1">
        <f t="shared" si="123"/>
        <v>45244</v>
      </c>
      <c r="F3934">
        <v>105.49</v>
      </c>
      <c r="G3934">
        <v>100.45</v>
      </c>
      <c r="H3934">
        <v>23.56</v>
      </c>
      <c r="I3934">
        <v>11.25</v>
      </c>
      <c r="J3934">
        <v>9.51</v>
      </c>
      <c r="K3934">
        <v>146.37</v>
      </c>
      <c r="L3934">
        <v>14.8</v>
      </c>
      <c r="M3934">
        <v>29.64</v>
      </c>
      <c r="N3934">
        <v>3.4</v>
      </c>
    </row>
    <row r="3935" spans="1:14" x14ac:dyDescent="0.3">
      <c r="A3935" t="s">
        <v>41</v>
      </c>
      <c r="B3935" t="str">
        <f t="shared" si="122"/>
        <v>Seoul</v>
      </c>
      <c r="C3935" t="s">
        <v>31</v>
      </c>
      <c r="D3935" t="s">
        <v>238</v>
      </c>
      <c r="E3935" s="1">
        <f t="shared" si="123"/>
        <v>44940</v>
      </c>
      <c r="F3935">
        <v>8.1999999999999993</v>
      </c>
      <c r="G3935">
        <v>173.35</v>
      </c>
      <c r="H3935">
        <v>86.27</v>
      </c>
      <c r="I3935">
        <v>17.149999999999999</v>
      </c>
      <c r="J3935">
        <v>0.53</v>
      </c>
      <c r="K3935">
        <v>106.79</v>
      </c>
      <c r="L3935">
        <v>5.2</v>
      </c>
      <c r="M3935">
        <v>24.32</v>
      </c>
      <c r="N3935">
        <v>13.86</v>
      </c>
    </row>
    <row r="3936" spans="1:14" x14ac:dyDescent="0.3">
      <c r="A3936" t="s">
        <v>21</v>
      </c>
      <c r="B3936" t="str">
        <f t="shared" si="122"/>
        <v>Los Angeles</v>
      </c>
      <c r="C3936" t="s">
        <v>150</v>
      </c>
      <c r="D3936" s="1">
        <v>45082</v>
      </c>
      <c r="E3936" s="1">
        <f t="shared" si="123"/>
        <v>45082</v>
      </c>
      <c r="F3936">
        <v>9.73</v>
      </c>
      <c r="G3936">
        <v>95.21</v>
      </c>
      <c r="H3936">
        <v>53.67</v>
      </c>
      <c r="I3936">
        <v>30.91</v>
      </c>
      <c r="J3936">
        <v>2.02</v>
      </c>
      <c r="K3936">
        <v>128.6</v>
      </c>
      <c r="L3936">
        <v>3.63</v>
      </c>
      <c r="M3936">
        <v>55.06</v>
      </c>
      <c r="N3936">
        <v>6.46</v>
      </c>
    </row>
    <row r="3937" spans="1:14" x14ac:dyDescent="0.3">
      <c r="A3937" t="s">
        <v>94</v>
      </c>
      <c r="B3937" t="str">
        <f t="shared" si="122"/>
        <v xml:space="preserve">Rio De Janeiro   </v>
      </c>
      <c r="C3937" t="s">
        <v>46</v>
      </c>
      <c r="D3937" s="1">
        <v>45272</v>
      </c>
      <c r="E3937" s="1">
        <f t="shared" si="123"/>
        <v>45272</v>
      </c>
      <c r="F3937">
        <v>60.22</v>
      </c>
      <c r="G3937">
        <v>34.270000000000003</v>
      </c>
      <c r="H3937">
        <v>37.46</v>
      </c>
      <c r="I3937">
        <v>24.12</v>
      </c>
      <c r="J3937">
        <v>6.57</v>
      </c>
      <c r="K3937">
        <v>160.27000000000001</v>
      </c>
      <c r="L3937">
        <v>6.62</v>
      </c>
      <c r="M3937">
        <v>83.63</v>
      </c>
      <c r="N3937">
        <v>11.14</v>
      </c>
    </row>
    <row r="3938" spans="1:14" x14ac:dyDescent="0.3">
      <c r="A3938" t="s">
        <v>44</v>
      </c>
      <c r="B3938" t="str">
        <f t="shared" si="122"/>
        <v xml:space="preserve">New York   </v>
      </c>
      <c r="C3938" t="s">
        <v>150</v>
      </c>
      <c r="D3938" s="1">
        <v>45115</v>
      </c>
      <c r="E3938" s="1">
        <f t="shared" si="123"/>
        <v>45115</v>
      </c>
      <c r="F3938">
        <v>135.5</v>
      </c>
      <c r="G3938">
        <v>130.13999999999999</v>
      </c>
      <c r="H3938">
        <v>43.81</v>
      </c>
      <c r="I3938">
        <v>35.33</v>
      </c>
      <c r="J3938">
        <v>5.65</v>
      </c>
      <c r="K3938">
        <v>189.3</v>
      </c>
      <c r="L3938">
        <v>37.44</v>
      </c>
      <c r="M3938">
        <v>34.47</v>
      </c>
      <c r="N3938">
        <v>4.26</v>
      </c>
    </row>
    <row r="3939" spans="1:14" x14ac:dyDescent="0.3">
      <c r="A3939" t="s">
        <v>109</v>
      </c>
      <c r="B3939" t="str">
        <f t="shared" si="122"/>
        <v xml:space="preserve">Dubai   </v>
      </c>
      <c r="C3939" t="s">
        <v>149</v>
      </c>
      <c r="D3939" t="s">
        <v>218</v>
      </c>
      <c r="E3939" s="1">
        <f t="shared" si="123"/>
        <v>45034</v>
      </c>
      <c r="F3939">
        <v>121.73</v>
      </c>
      <c r="G3939">
        <v>40.549999999999997</v>
      </c>
      <c r="H3939">
        <v>40.619999999999997</v>
      </c>
      <c r="I3939">
        <v>9.6</v>
      </c>
      <c r="J3939">
        <v>8</v>
      </c>
      <c r="K3939">
        <v>113.2</v>
      </c>
      <c r="L3939">
        <v>6.61</v>
      </c>
      <c r="M3939">
        <v>31.01</v>
      </c>
      <c r="N3939">
        <v>6.19</v>
      </c>
    </row>
    <row r="3940" spans="1:14" x14ac:dyDescent="0.3">
      <c r="A3940" t="s">
        <v>20</v>
      </c>
      <c r="B3940" t="str">
        <f t="shared" si="122"/>
        <v>Dubai</v>
      </c>
      <c r="C3940" t="s">
        <v>149</v>
      </c>
      <c r="D3940" s="1">
        <v>44966</v>
      </c>
      <c r="E3940" s="1">
        <f t="shared" si="123"/>
        <v>44966</v>
      </c>
      <c r="F3940">
        <v>51.15</v>
      </c>
      <c r="G3940">
        <v>14.27</v>
      </c>
      <c r="H3940">
        <v>50.73</v>
      </c>
      <c r="I3940">
        <v>11.48</v>
      </c>
      <c r="J3940">
        <v>9.35</v>
      </c>
      <c r="K3940">
        <v>68.790000000000006</v>
      </c>
      <c r="L3940">
        <v>8.83</v>
      </c>
      <c r="M3940">
        <v>63.41</v>
      </c>
      <c r="N3940">
        <v>6.76</v>
      </c>
    </row>
    <row r="3941" spans="1:14" x14ac:dyDescent="0.3">
      <c r="A3941" t="s">
        <v>42</v>
      </c>
      <c r="B3941" t="str">
        <f t="shared" si="122"/>
        <v>Bangkok</v>
      </c>
      <c r="C3941" t="s">
        <v>43</v>
      </c>
      <c r="D3941" t="s">
        <v>203</v>
      </c>
      <c r="E3941" s="1">
        <f t="shared" si="123"/>
        <v>45163</v>
      </c>
      <c r="F3941">
        <v>35.82</v>
      </c>
      <c r="G3941">
        <v>116.32</v>
      </c>
      <c r="H3941">
        <v>55.16</v>
      </c>
      <c r="I3941">
        <v>35.47</v>
      </c>
      <c r="J3941">
        <v>0.99</v>
      </c>
      <c r="K3941">
        <v>65.58</v>
      </c>
      <c r="L3941">
        <v>5.16</v>
      </c>
      <c r="M3941">
        <v>59.45</v>
      </c>
      <c r="N3941">
        <v>6.99</v>
      </c>
    </row>
    <row r="3942" spans="1:14" x14ac:dyDescent="0.3">
      <c r="A3942" t="s">
        <v>111</v>
      </c>
      <c r="B3942" t="str">
        <f t="shared" si="122"/>
        <v xml:space="preserve">Tokyo   </v>
      </c>
      <c r="C3942" t="s">
        <v>35</v>
      </c>
      <c r="D3942" t="s">
        <v>272</v>
      </c>
      <c r="E3942" s="1">
        <f t="shared" si="123"/>
        <v>45274</v>
      </c>
      <c r="F3942">
        <v>105.56</v>
      </c>
      <c r="H3942">
        <v>50.73</v>
      </c>
      <c r="I3942">
        <v>4.18</v>
      </c>
      <c r="J3942">
        <v>8.5399999999999991</v>
      </c>
      <c r="K3942">
        <v>167.21</v>
      </c>
      <c r="L3942">
        <v>-7.68</v>
      </c>
      <c r="M3942">
        <v>79.92</v>
      </c>
      <c r="N3942">
        <v>18.09</v>
      </c>
    </row>
    <row r="3943" spans="1:14" x14ac:dyDescent="0.3">
      <c r="A3943" t="s">
        <v>45</v>
      </c>
      <c r="B3943" t="str">
        <f t="shared" si="122"/>
        <v>Rio De Janeiro</v>
      </c>
      <c r="C3943" t="s">
        <v>46</v>
      </c>
      <c r="D3943" s="1">
        <v>44995</v>
      </c>
      <c r="E3943" s="1">
        <f t="shared" si="123"/>
        <v>44995</v>
      </c>
      <c r="F3943">
        <v>37.64</v>
      </c>
      <c r="G3943">
        <v>37.78</v>
      </c>
      <c r="H3943">
        <v>13.78</v>
      </c>
      <c r="I3943">
        <v>37.64</v>
      </c>
      <c r="J3943">
        <v>2.35</v>
      </c>
      <c r="K3943">
        <v>174.93</v>
      </c>
      <c r="L3943">
        <v>19.13</v>
      </c>
      <c r="M3943">
        <v>80.489999999999995</v>
      </c>
      <c r="N3943">
        <v>14.95</v>
      </c>
    </row>
    <row r="3944" spans="1:14" x14ac:dyDescent="0.3">
      <c r="A3944" t="s">
        <v>130</v>
      </c>
      <c r="B3944" t="str">
        <f t="shared" si="122"/>
        <v xml:space="preserve">London   </v>
      </c>
      <c r="C3944" t="s">
        <v>151</v>
      </c>
      <c r="D3944" s="1">
        <v>45170</v>
      </c>
      <c r="E3944" s="1">
        <f t="shared" si="123"/>
        <v>45170</v>
      </c>
      <c r="F3944">
        <v>15.44</v>
      </c>
      <c r="G3944">
        <v>123.15</v>
      </c>
      <c r="H3944">
        <v>88.91</v>
      </c>
      <c r="I3944">
        <v>25.37</v>
      </c>
      <c r="J3944">
        <v>2.65</v>
      </c>
      <c r="K3944">
        <v>135.01</v>
      </c>
      <c r="L3944">
        <v>19.27</v>
      </c>
      <c r="M3944">
        <v>28.58</v>
      </c>
      <c r="N3944">
        <v>1.19</v>
      </c>
    </row>
    <row r="3945" spans="1:14" x14ac:dyDescent="0.3">
      <c r="A3945" t="s">
        <v>74</v>
      </c>
      <c r="B3945" t="str">
        <f t="shared" si="122"/>
        <v>Sydney</v>
      </c>
      <c r="C3945" t="s">
        <v>19</v>
      </c>
      <c r="D3945" s="1">
        <v>44936</v>
      </c>
      <c r="E3945" s="1">
        <f t="shared" si="123"/>
        <v>44936</v>
      </c>
      <c r="F3945">
        <v>134.03</v>
      </c>
      <c r="G3945">
        <v>139.66999999999999</v>
      </c>
      <c r="H3945">
        <v>55.11</v>
      </c>
      <c r="I3945">
        <v>30.89</v>
      </c>
      <c r="K3945">
        <v>171.36</v>
      </c>
      <c r="L3945">
        <v>2.21</v>
      </c>
      <c r="M3945">
        <v>20.71</v>
      </c>
      <c r="N3945">
        <v>15.77</v>
      </c>
    </row>
    <row r="3946" spans="1:14" x14ac:dyDescent="0.3">
      <c r="A3946" t="s">
        <v>22</v>
      </c>
      <c r="B3946" t="str">
        <f t="shared" si="122"/>
        <v>Mumbai</v>
      </c>
      <c r="C3946" t="s">
        <v>23</v>
      </c>
      <c r="D3946" t="s">
        <v>225</v>
      </c>
      <c r="E3946" s="1">
        <f t="shared" si="123"/>
        <v>45000</v>
      </c>
      <c r="F3946">
        <v>95.46</v>
      </c>
      <c r="G3946">
        <v>128.47</v>
      </c>
      <c r="J3946">
        <v>9.8800000000000008</v>
      </c>
      <c r="K3946">
        <v>22.81</v>
      </c>
      <c r="L3946">
        <v>38.200000000000003</v>
      </c>
      <c r="M3946">
        <v>36.159999999999997</v>
      </c>
      <c r="N3946">
        <v>3.12</v>
      </c>
    </row>
    <row r="3947" spans="1:14" x14ac:dyDescent="0.3">
      <c r="A3947" t="s">
        <v>105</v>
      </c>
      <c r="B3947" t="str">
        <f t="shared" si="122"/>
        <v>Seoul</v>
      </c>
      <c r="C3947" t="s">
        <v>31</v>
      </c>
      <c r="D3947" s="1">
        <v>44967</v>
      </c>
      <c r="E3947" s="1">
        <f t="shared" si="123"/>
        <v>44967</v>
      </c>
      <c r="F3947">
        <v>119.04</v>
      </c>
      <c r="G3947">
        <v>198.7</v>
      </c>
      <c r="H3947">
        <v>81.91</v>
      </c>
      <c r="I3947">
        <v>37.81</v>
      </c>
      <c r="K3947">
        <v>198.12</v>
      </c>
      <c r="L3947">
        <v>3.58</v>
      </c>
      <c r="M3947">
        <v>58.11</v>
      </c>
      <c r="N3947">
        <v>0.84</v>
      </c>
    </row>
    <row r="3948" spans="1:14" x14ac:dyDescent="0.3">
      <c r="A3948" t="s">
        <v>73</v>
      </c>
      <c r="B3948" t="str">
        <f t="shared" si="122"/>
        <v>Beijing</v>
      </c>
      <c r="C3948" t="s">
        <v>25</v>
      </c>
      <c r="D3948" s="1">
        <v>45147</v>
      </c>
      <c r="E3948" s="1">
        <f t="shared" si="123"/>
        <v>45147</v>
      </c>
      <c r="F3948">
        <v>52.5</v>
      </c>
      <c r="G3948">
        <v>41.44</v>
      </c>
      <c r="H3948">
        <v>25</v>
      </c>
      <c r="I3948">
        <v>2.97</v>
      </c>
      <c r="J3948">
        <v>0.17</v>
      </c>
      <c r="L3948">
        <v>14</v>
      </c>
      <c r="M3948">
        <v>99.89</v>
      </c>
      <c r="N3948">
        <v>15.54</v>
      </c>
    </row>
    <row r="3949" spans="1:14" x14ac:dyDescent="0.3">
      <c r="A3949" t="s">
        <v>37</v>
      </c>
      <c r="B3949" t="str">
        <f t="shared" si="122"/>
        <v>Mexico City</v>
      </c>
      <c r="C3949" t="s">
        <v>38</v>
      </c>
      <c r="D3949" s="1">
        <v>45119</v>
      </c>
      <c r="E3949" s="1">
        <f t="shared" si="123"/>
        <v>45119</v>
      </c>
      <c r="F3949">
        <v>52.83</v>
      </c>
      <c r="G3949">
        <v>126.87</v>
      </c>
      <c r="H3949">
        <v>41.84</v>
      </c>
      <c r="I3949">
        <v>24.52</v>
      </c>
      <c r="J3949">
        <v>4.54</v>
      </c>
      <c r="K3949">
        <v>147.77000000000001</v>
      </c>
      <c r="L3949">
        <v>-2.75</v>
      </c>
      <c r="M3949">
        <v>42.91</v>
      </c>
      <c r="N3949">
        <v>10.48</v>
      </c>
    </row>
    <row r="3950" spans="1:14" x14ac:dyDescent="0.3">
      <c r="A3950" t="s">
        <v>47</v>
      </c>
      <c r="B3950" t="str">
        <f t="shared" si="122"/>
        <v>Moscow</v>
      </c>
      <c r="C3950" t="s">
        <v>48</v>
      </c>
      <c r="D3950" t="s">
        <v>311</v>
      </c>
      <c r="E3950" s="1">
        <f t="shared" si="123"/>
        <v>45097</v>
      </c>
      <c r="F3950">
        <v>36.82</v>
      </c>
      <c r="G3950">
        <v>47.1</v>
      </c>
      <c r="H3950">
        <v>98.79</v>
      </c>
      <c r="I3950">
        <v>2.93</v>
      </c>
      <c r="J3950">
        <v>3.4</v>
      </c>
      <c r="K3950">
        <v>127.13</v>
      </c>
      <c r="L3950">
        <v>23.88</v>
      </c>
      <c r="M3950">
        <v>74.260000000000005</v>
      </c>
      <c r="N3950">
        <v>2.13</v>
      </c>
    </row>
    <row r="3951" spans="1:14" x14ac:dyDescent="0.3">
      <c r="A3951" t="s">
        <v>74</v>
      </c>
      <c r="B3951" t="str">
        <f t="shared" si="122"/>
        <v>Sydney</v>
      </c>
      <c r="C3951" t="s">
        <v>19</v>
      </c>
      <c r="D3951" t="s">
        <v>215</v>
      </c>
      <c r="E3951" s="1">
        <f t="shared" si="123"/>
        <v>45135</v>
      </c>
      <c r="F3951">
        <v>33.1</v>
      </c>
      <c r="G3951">
        <v>102.66</v>
      </c>
      <c r="H3951">
        <v>8.91</v>
      </c>
      <c r="J3951">
        <v>4.99</v>
      </c>
      <c r="K3951">
        <v>70.87</v>
      </c>
      <c r="L3951">
        <v>8</v>
      </c>
      <c r="M3951">
        <v>21.32</v>
      </c>
      <c r="N3951">
        <v>3.63</v>
      </c>
    </row>
    <row r="3952" spans="1:14" x14ac:dyDescent="0.3">
      <c r="A3952" t="s">
        <v>45</v>
      </c>
      <c r="B3952" t="str">
        <f t="shared" si="122"/>
        <v>Rio De Janeiro</v>
      </c>
      <c r="C3952" t="s">
        <v>46</v>
      </c>
      <c r="D3952" s="1">
        <v>45145</v>
      </c>
      <c r="E3952" s="1">
        <f t="shared" si="123"/>
        <v>45145</v>
      </c>
      <c r="F3952">
        <v>121.5</v>
      </c>
      <c r="G3952">
        <v>199.47</v>
      </c>
      <c r="H3952">
        <v>83.86</v>
      </c>
      <c r="I3952">
        <v>49.62</v>
      </c>
      <c r="J3952">
        <v>1.83</v>
      </c>
      <c r="K3952">
        <v>116.16</v>
      </c>
      <c r="L3952">
        <v>36.81</v>
      </c>
      <c r="M3952">
        <v>14.98</v>
      </c>
      <c r="N3952">
        <v>9.92</v>
      </c>
    </row>
    <row r="3953" spans="1:14" x14ac:dyDescent="0.3">
      <c r="A3953" t="s">
        <v>21</v>
      </c>
      <c r="B3953" t="str">
        <f t="shared" si="122"/>
        <v>Los Angeles</v>
      </c>
      <c r="C3953" t="s">
        <v>150</v>
      </c>
      <c r="D3953" t="s">
        <v>193</v>
      </c>
      <c r="E3953" s="1">
        <f t="shared" si="123"/>
        <v>45157</v>
      </c>
      <c r="F3953">
        <v>138.35</v>
      </c>
      <c r="G3953">
        <v>190.05</v>
      </c>
      <c r="H3953">
        <v>96.25</v>
      </c>
      <c r="I3953">
        <v>21.95</v>
      </c>
      <c r="J3953">
        <v>4.47</v>
      </c>
      <c r="K3953">
        <v>174.33</v>
      </c>
      <c r="L3953">
        <v>-0.12</v>
      </c>
      <c r="M3953">
        <v>94.81</v>
      </c>
      <c r="N3953">
        <v>0.68</v>
      </c>
    </row>
    <row r="3954" spans="1:14" x14ac:dyDescent="0.3">
      <c r="A3954" t="s">
        <v>36</v>
      </c>
      <c r="B3954" t="str">
        <f t="shared" si="122"/>
        <v>London</v>
      </c>
      <c r="C3954" t="s">
        <v>151</v>
      </c>
      <c r="D3954" t="s">
        <v>304</v>
      </c>
      <c r="E3954" s="1">
        <f t="shared" si="123"/>
        <v>45182</v>
      </c>
      <c r="F3954">
        <v>64.709999999999994</v>
      </c>
      <c r="G3954">
        <v>92.84</v>
      </c>
      <c r="H3954">
        <v>92.98</v>
      </c>
      <c r="I3954">
        <v>36.4</v>
      </c>
      <c r="J3954">
        <v>3.68</v>
      </c>
      <c r="K3954">
        <v>88.44</v>
      </c>
      <c r="L3954">
        <v>19.8</v>
      </c>
      <c r="M3954">
        <v>45.92</v>
      </c>
      <c r="N3954">
        <v>2.56</v>
      </c>
    </row>
    <row r="3955" spans="1:14" x14ac:dyDescent="0.3">
      <c r="A3955" t="s">
        <v>24</v>
      </c>
      <c r="B3955" t="str">
        <f t="shared" si="122"/>
        <v>Beijing</v>
      </c>
      <c r="C3955" t="s">
        <v>25</v>
      </c>
      <c r="D3955" s="1">
        <v>45263</v>
      </c>
      <c r="E3955" s="1">
        <f t="shared" si="123"/>
        <v>45263</v>
      </c>
      <c r="F3955">
        <v>25.47</v>
      </c>
      <c r="G3955">
        <v>119.94</v>
      </c>
      <c r="H3955">
        <v>89.39</v>
      </c>
      <c r="I3955">
        <v>29.63</v>
      </c>
      <c r="J3955">
        <v>9.4499999999999993</v>
      </c>
      <c r="K3955">
        <v>82.73</v>
      </c>
      <c r="L3955">
        <v>30.56</v>
      </c>
      <c r="M3955">
        <v>80.72</v>
      </c>
      <c r="N3955">
        <v>7.67</v>
      </c>
    </row>
    <row r="3956" spans="1:14" x14ac:dyDescent="0.3">
      <c r="A3956" t="s">
        <v>39</v>
      </c>
      <c r="B3956" t="str">
        <f t="shared" si="122"/>
        <v>Madrid</v>
      </c>
      <c r="C3956" t="s">
        <v>40</v>
      </c>
      <c r="D3956" s="1">
        <v>44988</v>
      </c>
      <c r="E3956" s="1">
        <f t="shared" si="123"/>
        <v>44988</v>
      </c>
      <c r="F3956">
        <v>69.959999999999994</v>
      </c>
      <c r="G3956">
        <v>169.3</v>
      </c>
      <c r="H3956">
        <v>55.63</v>
      </c>
      <c r="I3956">
        <v>26.68</v>
      </c>
      <c r="J3956">
        <v>1.92</v>
      </c>
      <c r="K3956">
        <v>142.94999999999999</v>
      </c>
      <c r="L3956">
        <v>2.41</v>
      </c>
      <c r="M3956">
        <v>69.510000000000005</v>
      </c>
      <c r="N3956">
        <v>13.1</v>
      </c>
    </row>
    <row r="3957" spans="1:14" x14ac:dyDescent="0.3">
      <c r="A3957" t="s">
        <v>113</v>
      </c>
      <c r="B3957" t="str">
        <f t="shared" si="122"/>
        <v xml:space="preserve">Mumbai   </v>
      </c>
      <c r="C3957" t="s">
        <v>23</v>
      </c>
      <c r="D3957" s="1">
        <v>45263</v>
      </c>
      <c r="E3957" s="1">
        <f t="shared" si="123"/>
        <v>45263</v>
      </c>
      <c r="F3957">
        <v>125.39</v>
      </c>
      <c r="G3957">
        <v>157.84</v>
      </c>
      <c r="H3957">
        <v>32.6</v>
      </c>
      <c r="I3957">
        <v>32.9</v>
      </c>
      <c r="J3957">
        <v>2.4500000000000002</v>
      </c>
      <c r="K3957">
        <v>72.430000000000007</v>
      </c>
      <c r="L3957">
        <v>-2.17</v>
      </c>
      <c r="M3957">
        <v>95.59</v>
      </c>
      <c r="N3957">
        <v>14.33</v>
      </c>
    </row>
    <row r="3958" spans="1:14" x14ac:dyDescent="0.3">
      <c r="A3958" t="s">
        <v>12</v>
      </c>
      <c r="B3958" t="str">
        <f t="shared" si="122"/>
        <v>Johannesburg</v>
      </c>
      <c r="C3958" t="s">
        <v>13</v>
      </c>
      <c r="D3958" t="s">
        <v>332</v>
      </c>
      <c r="E3958" s="1">
        <f t="shared" si="123"/>
        <v>45215</v>
      </c>
      <c r="F3958">
        <v>144.66</v>
      </c>
      <c r="G3958">
        <v>198.18</v>
      </c>
      <c r="H3958">
        <v>34.72</v>
      </c>
      <c r="I3958">
        <v>39.520000000000003</v>
      </c>
      <c r="J3958">
        <v>5.0999999999999996</v>
      </c>
      <c r="K3958">
        <v>122.47</v>
      </c>
      <c r="L3958">
        <v>9.7899999999999991</v>
      </c>
      <c r="M3958">
        <v>48.22</v>
      </c>
      <c r="N3958">
        <v>12.28</v>
      </c>
    </row>
    <row r="3959" spans="1:14" x14ac:dyDescent="0.3">
      <c r="A3959" t="s">
        <v>39</v>
      </c>
      <c r="B3959" t="str">
        <f t="shared" si="122"/>
        <v>Madrid</v>
      </c>
      <c r="C3959" t="s">
        <v>40</v>
      </c>
      <c r="D3959" t="s">
        <v>282</v>
      </c>
      <c r="E3959" s="1">
        <f t="shared" si="123"/>
        <v>44943</v>
      </c>
      <c r="F3959">
        <v>125.82</v>
      </c>
      <c r="G3959">
        <v>80.16</v>
      </c>
      <c r="H3959">
        <v>11.35</v>
      </c>
      <c r="I3959">
        <v>13.82</v>
      </c>
      <c r="J3959">
        <v>2.68</v>
      </c>
      <c r="K3959">
        <v>199.71</v>
      </c>
      <c r="L3959">
        <v>23.92</v>
      </c>
      <c r="M3959">
        <v>86.47</v>
      </c>
      <c r="N3959">
        <v>6.71</v>
      </c>
    </row>
    <row r="3960" spans="1:14" x14ac:dyDescent="0.3">
      <c r="A3960" t="s">
        <v>87</v>
      </c>
      <c r="B3960" t="str">
        <f t="shared" si="122"/>
        <v xml:space="preserve">Moscow   </v>
      </c>
      <c r="C3960" t="s">
        <v>48</v>
      </c>
      <c r="D3960" t="s">
        <v>225</v>
      </c>
      <c r="E3960" s="1">
        <f t="shared" si="123"/>
        <v>45000</v>
      </c>
      <c r="F3960">
        <v>72.64</v>
      </c>
      <c r="G3960">
        <v>71.930000000000007</v>
      </c>
      <c r="I3960">
        <v>29.75</v>
      </c>
      <c r="J3960">
        <v>9.84</v>
      </c>
      <c r="K3960">
        <v>163.75</v>
      </c>
      <c r="L3960">
        <v>12.11</v>
      </c>
      <c r="M3960">
        <v>32.5</v>
      </c>
      <c r="N3960">
        <v>13.3</v>
      </c>
    </row>
    <row r="3961" spans="1:14" x14ac:dyDescent="0.3">
      <c r="A3961" t="s">
        <v>51</v>
      </c>
      <c r="B3961" t="str">
        <f t="shared" si="122"/>
        <v>Moscow</v>
      </c>
      <c r="C3961" t="s">
        <v>48</v>
      </c>
      <c r="D3961" s="1">
        <v>45170</v>
      </c>
      <c r="E3961" s="1">
        <f t="shared" si="123"/>
        <v>45170</v>
      </c>
      <c r="F3961">
        <v>107.87</v>
      </c>
      <c r="G3961">
        <v>43.34</v>
      </c>
      <c r="H3961">
        <v>37.04</v>
      </c>
      <c r="I3961">
        <v>20.7</v>
      </c>
      <c r="J3961">
        <v>1.39</v>
      </c>
      <c r="K3961">
        <v>41.58</v>
      </c>
      <c r="L3961">
        <v>-0.3</v>
      </c>
      <c r="M3961">
        <v>64.88</v>
      </c>
      <c r="N3961">
        <v>14.93</v>
      </c>
    </row>
    <row r="3962" spans="1:14" x14ac:dyDescent="0.3">
      <c r="A3962" t="s">
        <v>94</v>
      </c>
      <c r="B3962" t="str">
        <f t="shared" si="122"/>
        <v xml:space="preserve">Rio De Janeiro   </v>
      </c>
      <c r="C3962" t="s">
        <v>46</v>
      </c>
      <c r="D3962" s="1">
        <v>44966</v>
      </c>
      <c r="E3962" s="1">
        <f t="shared" si="123"/>
        <v>44966</v>
      </c>
      <c r="F3962">
        <v>76.849999999999994</v>
      </c>
      <c r="G3962">
        <v>40.299999999999997</v>
      </c>
      <c r="H3962">
        <v>8.8000000000000007</v>
      </c>
      <c r="I3962">
        <v>1.04</v>
      </c>
      <c r="J3962">
        <v>2.76</v>
      </c>
      <c r="L3962">
        <v>6</v>
      </c>
      <c r="M3962">
        <v>94.56</v>
      </c>
      <c r="N3962">
        <v>13.24</v>
      </c>
    </row>
    <row r="3963" spans="1:14" x14ac:dyDescent="0.3">
      <c r="A3963" t="s">
        <v>41</v>
      </c>
      <c r="B3963" t="str">
        <f t="shared" si="122"/>
        <v>Seoul</v>
      </c>
      <c r="C3963" t="s">
        <v>31</v>
      </c>
      <c r="D3963" t="s">
        <v>252</v>
      </c>
      <c r="E3963" s="1">
        <f t="shared" si="123"/>
        <v>45044</v>
      </c>
      <c r="F3963">
        <v>45.66</v>
      </c>
      <c r="G3963">
        <v>72.13</v>
      </c>
      <c r="H3963">
        <v>11.95</v>
      </c>
      <c r="I3963">
        <v>8.5500000000000007</v>
      </c>
      <c r="J3963">
        <v>7.12</v>
      </c>
      <c r="K3963">
        <v>180.82</v>
      </c>
      <c r="L3963">
        <v>-9.9700000000000006</v>
      </c>
      <c r="M3963">
        <v>88.52</v>
      </c>
      <c r="N3963">
        <v>1.21</v>
      </c>
    </row>
    <row r="3964" spans="1:14" x14ac:dyDescent="0.3">
      <c r="A3964" t="s">
        <v>20</v>
      </c>
      <c r="B3964" t="str">
        <f t="shared" si="122"/>
        <v>Dubai</v>
      </c>
      <c r="C3964" t="s">
        <v>149</v>
      </c>
      <c r="D3964" t="s">
        <v>279</v>
      </c>
      <c r="E3964" s="1">
        <f t="shared" si="123"/>
        <v>45152</v>
      </c>
      <c r="F3964">
        <v>113.57</v>
      </c>
      <c r="G3964">
        <v>182.44</v>
      </c>
      <c r="I3964">
        <v>6.65</v>
      </c>
      <c r="J3964">
        <v>7.32</v>
      </c>
      <c r="K3964">
        <v>59.75</v>
      </c>
      <c r="L3964">
        <v>4.67</v>
      </c>
      <c r="M3964">
        <v>79.900000000000006</v>
      </c>
      <c r="N3964">
        <v>9.85</v>
      </c>
    </row>
    <row r="3965" spans="1:14" x14ac:dyDescent="0.3">
      <c r="A3965" t="s">
        <v>61</v>
      </c>
      <c r="B3965" t="str">
        <f t="shared" si="122"/>
        <v>Cairo</v>
      </c>
      <c r="C3965" t="s">
        <v>62</v>
      </c>
      <c r="D3965" t="s">
        <v>264</v>
      </c>
      <c r="E3965" s="1">
        <f t="shared" si="123"/>
        <v>44973</v>
      </c>
      <c r="F3965">
        <v>87.75</v>
      </c>
      <c r="G3965">
        <v>137.66999999999999</v>
      </c>
      <c r="H3965">
        <v>29.12</v>
      </c>
      <c r="I3965">
        <v>41.63</v>
      </c>
      <c r="J3965">
        <v>6</v>
      </c>
      <c r="K3965">
        <v>100.75</v>
      </c>
      <c r="L3965">
        <v>4.79</v>
      </c>
      <c r="M3965">
        <v>23.74</v>
      </c>
      <c r="N3965">
        <v>16.09</v>
      </c>
    </row>
    <row r="3966" spans="1:14" x14ac:dyDescent="0.3">
      <c r="A3966" t="s">
        <v>80</v>
      </c>
      <c r="B3966" t="str">
        <f t="shared" si="122"/>
        <v>Dubai</v>
      </c>
      <c r="C3966" t="s">
        <v>149</v>
      </c>
      <c r="D3966" s="1">
        <v>45142</v>
      </c>
      <c r="E3966" s="1">
        <f t="shared" si="123"/>
        <v>45142</v>
      </c>
      <c r="F3966">
        <v>81.89</v>
      </c>
      <c r="G3966">
        <v>144</v>
      </c>
      <c r="H3966">
        <v>67.88</v>
      </c>
      <c r="I3966">
        <v>27.63</v>
      </c>
      <c r="J3966">
        <v>1.17</v>
      </c>
      <c r="K3966">
        <v>85.1</v>
      </c>
      <c r="L3966">
        <v>-3.39</v>
      </c>
      <c r="M3966">
        <v>75.13</v>
      </c>
      <c r="N3966">
        <v>15.16</v>
      </c>
    </row>
    <row r="3967" spans="1:14" x14ac:dyDescent="0.3">
      <c r="A3967" t="s">
        <v>26</v>
      </c>
      <c r="B3967" t="str">
        <f t="shared" si="122"/>
        <v>Paris</v>
      </c>
      <c r="C3967" t="s">
        <v>27</v>
      </c>
      <c r="D3967" s="1">
        <v>45018</v>
      </c>
      <c r="E3967" s="1">
        <f t="shared" si="123"/>
        <v>45018</v>
      </c>
      <c r="F3967">
        <v>111.17</v>
      </c>
      <c r="G3967">
        <v>135.77000000000001</v>
      </c>
      <c r="H3967">
        <v>71.61</v>
      </c>
      <c r="I3967">
        <v>28.37</v>
      </c>
      <c r="J3967">
        <v>3.64</v>
      </c>
      <c r="K3967">
        <v>33.049999999999997</v>
      </c>
      <c r="L3967">
        <v>-5.44</v>
      </c>
      <c r="M3967">
        <v>48.81</v>
      </c>
      <c r="N3967">
        <v>2.6</v>
      </c>
    </row>
    <row r="3968" spans="1:14" x14ac:dyDescent="0.3">
      <c r="A3968" t="s">
        <v>51</v>
      </c>
      <c r="B3968" t="str">
        <f t="shared" si="122"/>
        <v>Moscow</v>
      </c>
      <c r="C3968" t="s">
        <v>48</v>
      </c>
      <c r="D3968" s="1">
        <v>45174</v>
      </c>
      <c r="E3968" s="1">
        <f t="shared" si="123"/>
        <v>45174</v>
      </c>
      <c r="G3968">
        <v>95.48</v>
      </c>
      <c r="H3968">
        <v>43.86</v>
      </c>
      <c r="I3968">
        <v>38.83</v>
      </c>
      <c r="J3968">
        <v>4.1900000000000004</v>
      </c>
      <c r="L3968">
        <v>13.32</v>
      </c>
      <c r="M3968">
        <v>11.83</v>
      </c>
      <c r="N3968">
        <v>9.9</v>
      </c>
    </row>
    <row r="3969" spans="1:14" x14ac:dyDescent="0.3">
      <c r="A3969" t="s">
        <v>42</v>
      </c>
      <c r="B3969" t="str">
        <f t="shared" si="122"/>
        <v>Bangkok</v>
      </c>
      <c r="C3969" t="s">
        <v>43</v>
      </c>
      <c r="D3969" t="s">
        <v>196</v>
      </c>
      <c r="E3969" s="1">
        <f t="shared" si="123"/>
        <v>45029</v>
      </c>
      <c r="F3969">
        <v>65.05</v>
      </c>
      <c r="G3969">
        <v>82.3</v>
      </c>
      <c r="H3969">
        <v>65.75</v>
      </c>
      <c r="I3969">
        <v>6.68</v>
      </c>
      <c r="J3969">
        <v>2.62</v>
      </c>
      <c r="K3969">
        <v>127.99</v>
      </c>
      <c r="L3969">
        <v>37.78</v>
      </c>
      <c r="M3969">
        <v>77.77</v>
      </c>
      <c r="N3969">
        <v>19.399999999999999</v>
      </c>
    </row>
    <row r="3970" spans="1:14" x14ac:dyDescent="0.3">
      <c r="A3970" t="s">
        <v>20</v>
      </c>
      <c r="B3970" t="str">
        <f t="shared" si="122"/>
        <v>Dubai</v>
      </c>
      <c r="C3970" t="s">
        <v>149</v>
      </c>
      <c r="D3970" t="s">
        <v>230</v>
      </c>
      <c r="E3970" s="1">
        <f t="shared" si="123"/>
        <v>45251</v>
      </c>
      <c r="F3970">
        <v>62.12</v>
      </c>
      <c r="G3970">
        <v>164.59</v>
      </c>
      <c r="H3970">
        <v>31.43</v>
      </c>
      <c r="I3970">
        <v>29.76</v>
      </c>
      <c r="J3970">
        <v>6.66</v>
      </c>
      <c r="K3970">
        <v>23.34</v>
      </c>
      <c r="L3970">
        <v>23.08</v>
      </c>
      <c r="M3970">
        <v>69.7</v>
      </c>
      <c r="N3970">
        <v>9.82</v>
      </c>
    </row>
    <row r="3971" spans="1:14" x14ac:dyDescent="0.3">
      <c r="A3971" t="s">
        <v>16</v>
      </c>
      <c r="B3971" t="str">
        <f t="shared" ref="B3971:B4034" si="124">PROPER(A3971)</f>
        <v>Berlin</v>
      </c>
      <c r="C3971" t="s">
        <v>17</v>
      </c>
      <c r="D3971" s="1">
        <v>45025</v>
      </c>
      <c r="E3971" s="1">
        <f t="shared" ref="E3971:E4034" si="125">IF(ISNUMBER(D3971),D3971,IFERROR(DATE(RIGHT(D3971,4),LEFT(D3971,FIND("-",D3971)-1),MID(D3971,FIND("-",D3971)+1,FIND("-",D3971,4)-FIND("-",D3971)-1)),D3971))</f>
        <v>45025</v>
      </c>
      <c r="F3971">
        <v>92.8</v>
      </c>
      <c r="G3971">
        <v>84.18</v>
      </c>
      <c r="H3971">
        <v>55.56</v>
      </c>
      <c r="I3971">
        <v>42.57</v>
      </c>
      <c r="J3971">
        <v>0.91</v>
      </c>
      <c r="K3971">
        <v>24.8</v>
      </c>
      <c r="L3971">
        <v>35.229999999999997</v>
      </c>
      <c r="M3971">
        <v>44.61</v>
      </c>
      <c r="N3971">
        <v>10.37</v>
      </c>
    </row>
    <row r="3972" spans="1:14" x14ac:dyDescent="0.3">
      <c r="A3972" t="s">
        <v>37</v>
      </c>
      <c r="B3972" t="str">
        <f t="shared" si="124"/>
        <v>Mexico City</v>
      </c>
      <c r="C3972" t="s">
        <v>38</v>
      </c>
      <c r="D3972" t="s">
        <v>337</v>
      </c>
      <c r="E3972" s="1">
        <f t="shared" si="125"/>
        <v>45074</v>
      </c>
      <c r="F3972">
        <v>109.52</v>
      </c>
      <c r="G3972">
        <v>156.25</v>
      </c>
      <c r="I3972">
        <v>7.57</v>
      </c>
      <c r="J3972">
        <v>4.26</v>
      </c>
      <c r="K3972">
        <v>193.13</v>
      </c>
      <c r="L3972">
        <v>38.61</v>
      </c>
      <c r="M3972">
        <v>77.010000000000005</v>
      </c>
      <c r="N3972">
        <v>6.42</v>
      </c>
    </row>
    <row r="3973" spans="1:14" x14ac:dyDescent="0.3">
      <c r="A3973" t="s">
        <v>58</v>
      </c>
      <c r="B3973" t="str">
        <f t="shared" si="124"/>
        <v xml:space="preserve">Paris   </v>
      </c>
      <c r="C3973" t="s">
        <v>27</v>
      </c>
      <c r="D3973" s="1">
        <v>45054</v>
      </c>
      <c r="E3973" s="1">
        <f t="shared" si="125"/>
        <v>45054</v>
      </c>
      <c r="F3973">
        <v>63.29</v>
      </c>
      <c r="G3973">
        <v>109.28</v>
      </c>
      <c r="I3973">
        <v>47.22</v>
      </c>
      <c r="J3973">
        <v>2.23</v>
      </c>
      <c r="K3973">
        <v>53.22</v>
      </c>
      <c r="L3973">
        <v>29.66</v>
      </c>
      <c r="M3973">
        <v>40.56</v>
      </c>
      <c r="N3973">
        <v>7.07</v>
      </c>
    </row>
    <row r="3974" spans="1:14" x14ac:dyDescent="0.3">
      <c r="A3974" t="s">
        <v>39</v>
      </c>
      <c r="B3974" t="str">
        <f t="shared" si="124"/>
        <v>Madrid</v>
      </c>
      <c r="C3974" t="s">
        <v>40</v>
      </c>
      <c r="D3974" s="1">
        <v>45053</v>
      </c>
      <c r="E3974" s="1">
        <f t="shared" si="125"/>
        <v>45053</v>
      </c>
      <c r="F3974">
        <v>64.239999999999995</v>
      </c>
      <c r="G3974">
        <v>187.97</v>
      </c>
      <c r="H3974">
        <v>64.7</v>
      </c>
      <c r="J3974">
        <v>0.37</v>
      </c>
      <c r="K3974">
        <v>94.19</v>
      </c>
      <c r="L3974">
        <v>-5.07</v>
      </c>
      <c r="M3974">
        <v>65.8</v>
      </c>
      <c r="N3974">
        <v>17.38</v>
      </c>
    </row>
    <row r="3975" spans="1:14" x14ac:dyDescent="0.3">
      <c r="A3975" t="s">
        <v>12</v>
      </c>
      <c r="B3975" t="str">
        <f t="shared" si="124"/>
        <v>Johannesburg</v>
      </c>
      <c r="C3975" t="s">
        <v>13</v>
      </c>
      <c r="D3975" s="1">
        <v>45148</v>
      </c>
      <c r="E3975" s="1">
        <f t="shared" si="125"/>
        <v>45148</v>
      </c>
      <c r="G3975">
        <v>35.159999999999997</v>
      </c>
      <c r="H3975">
        <v>16.170000000000002</v>
      </c>
      <c r="I3975">
        <v>29.48</v>
      </c>
      <c r="J3975">
        <v>2.94</v>
      </c>
      <c r="K3975">
        <v>81.37</v>
      </c>
      <c r="L3975">
        <v>5.2</v>
      </c>
      <c r="M3975">
        <v>37.119999999999997</v>
      </c>
      <c r="N3975">
        <v>6.35</v>
      </c>
    </row>
    <row r="3976" spans="1:14" x14ac:dyDescent="0.3">
      <c r="A3976" t="s">
        <v>104</v>
      </c>
      <c r="B3976" t="str">
        <f t="shared" si="124"/>
        <v xml:space="preserve">Istanbul   </v>
      </c>
      <c r="C3976" t="s">
        <v>15</v>
      </c>
      <c r="D3976" s="1">
        <v>45089</v>
      </c>
      <c r="E3976" s="1">
        <f t="shared" si="125"/>
        <v>45089</v>
      </c>
      <c r="F3976">
        <v>41.6</v>
      </c>
      <c r="G3976">
        <v>151.02000000000001</v>
      </c>
      <c r="I3976">
        <v>12.15</v>
      </c>
      <c r="J3976">
        <v>5.12</v>
      </c>
      <c r="K3976">
        <v>195.69</v>
      </c>
      <c r="L3976">
        <v>5.31</v>
      </c>
      <c r="M3976">
        <v>45.08</v>
      </c>
      <c r="N3976">
        <v>11.25</v>
      </c>
    </row>
    <row r="3977" spans="1:14" x14ac:dyDescent="0.3">
      <c r="A3977" t="s">
        <v>61</v>
      </c>
      <c r="B3977" t="str">
        <f t="shared" si="124"/>
        <v>Cairo</v>
      </c>
      <c r="C3977" t="s">
        <v>62</v>
      </c>
      <c r="D3977" s="1">
        <v>44992</v>
      </c>
      <c r="E3977" s="1">
        <f t="shared" si="125"/>
        <v>44992</v>
      </c>
      <c r="F3977">
        <v>76.739999999999995</v>
      </c>
      <c r="G3977">
        <v>134.91999999999999</v>
      </c>
      <c r="H3977">
        <v>58.13</v>
      </c>
      <c r="I3977">
        <v>28.13</v>
      </c>
      <c r="J3977">
        <v>2.4</v>
      </c>
      <c r="K3977">
        <v>128.61000000000001</v>
      </c>
      <c r="L3977">
        <v>12.42</v>
      </c>
      <c r="M3977">
        <v>64.430000000000007</v>
      </c>
      <c r="N3977">
        <v>8.2899999999999991</v>
      </c>
    </row>
    <row r="3978" spans="1:14" x14ac:dyDescent="0.3">
      <c r="A3978" t="s">
        <v>26</v>
      </c>
      <c r="B3978" t="str">
        <f t="shared" si="124"/>
        <v>Paris</v>
      </c>
      <c r="C3978" t="s">
        <v>27</v>
      </c>
      <c r="D3978" t="s">
        <v>179</v>
      </c>
      <c r="E3978" s="1">
        <f t="shared" si="125"/>
        <v>45276</v>
      </c>
      <c r="F3978">
        <v>39.75</v>
      </c>
      <c r="G3978">
        <v>32.06</v>
      </c>
      <c r="H3978">
        <v>59.24</v>
      </c>
      <c r="I3978">
        <v>2.77</v>
      </c>
      <c r="J3978">
        <v>5.71</v>
      </c>
      <c r="K3978">
        <v>123.19</v>
      </c>
      <c r="L3978">
        <v>31.33</v>
      </c>
      <c r="M3978">
        <v>61.98</v>
      </c>
      <c r="N3978">
        <v>2.62</v>
      </c>
    </row>
    <row r="3979" spans="1:14" x14ac:dyDescent="0.3">
      <c r="A3979" t="s">
        <v>22</v>
      </c>
      <c r="B3979" t="str">
        <f t="shared" si="124"/>
        <v>Mumbai</v>
      </c>
      <c r="C3979" t="s">
        <v>23</v>
      </c>
      <c r="D3979" t="s">
        <v>271</v>
      </c>
      <c r="E3979" s="1">
        <f t="shared" si="125"/>
        <v>45030</v>
      </c>
      <c r="F3979">
        <v>91.55</v>
      </c>
      <c r="G3979">
        <v>90.4</v>
      </c>
      <c r="H3979">
        <v>65.17</v>
      </c>
      <c r="I3979">
        <v>17.78</v>
      </c>
      <c r="J3979">
        <v>3.72</v>
      </c>
      <c r="K3979">
        <v>60.06</v>
      </c>
      <c r="L3979">
        <v>6.18</v>
      </c>
      <c r="M3979">
        <v>28.91</v>
      </c>
      <c r="N3979">
        <v>14.76</v>
      </c>
    </row>
    <row r="3980" spans="1:14" x14ac:dyDescent="0.3">
      <c r="A3980" t="s">
        <v>29</v>
      </c>
      <c r="B3980" t="str">
        <f t="shared" si="124"/>
        <v>London</v>
      </c>
      <c r="C3980" t="s">
        <v>151</v>
      </c>
      <c r="D3980" t="s">
        <v>200</v>
      </c>
      <c r="E3980" s="1">
        <f t="shared" si="125"/>
        <v>45032</v>
      </c>
      <c r="F3980">
        <v>118.34</v>
      </c>
      <c r="G3980">
        <v>169.99</v>
      </c>
      <c r="H3980">
        <v>41.67</v>
      </c>
      <c r="I3980">
        <v>11.92</v>
      </c>
      <c r="J3980">
        <v>1.01</v>
      </c>
      <c r="K3980">
        <v>176.67</v>
      </c>
      <c r="L3980">
        <v>7.5</v>
      </c>
      <c r="M3980">
        <v>63.38</v>
      </c>
      <c r="N3980">
        <v>16.309999999999999</v>
      </c>
    </row>
    <row r="3981" spans="1:14" x14ac:dyDescent="0.3">
      <c r="A3981" t="s">
        <v>29</v>
      </c>
      <c r="B3981" t="str">
        <f t="shared" si="124"/>
        <v>London</v>
      </c>
      <c r="C3981" t="s">
        <v>151</v>
      </c>
      <c r="D3981" s="1">
        <v>45265</v>
      </c>
      <c r="E3981" s="1">
        <f t="shared" si="125"/>
        <v>45265</v>
      </c>
      <c r="F3981">
        <v>77.239999999999995</v>
      </c>
      <c r="G3981">
        <v>32.46</v>
      </c>
      <c r="H3981">
        <v>97.91</v>
      </c>
      <c r="I3981">
        <v>36.42</v>
      </c>
      <c r="J3981">
        <v>1.4</v>
      </c>
      <c r="L3981">
        <v>34.42</v>
      </c>
      <c r="M3981">
        <v>19.010000000000002</v>
      </c>
      <c r="N3981">
        <v>13.45</v>
      </c>
    </row>
    <row r="3982" spans="1:14" x14ac:dyDescent="0.3">
      <c r="A3982" t="s">
        <v>42</v>
      </c>
      <c r="B3982" t="str">
        <f t="shared" si="124"/>
        <v>Bangkok</v>
      </c>
      <c r="C3982" t="s">
        <v>43</v>
      </c>
      <c r="D3982" s="1">
        <v>45142</v>
      </c>
      <c r="E3982" s="1">
        <f t="shared" si="125"/>
        <v>45142</v>
      </c>
      <c r="F3982">
        <v>42.34</v>
      </c>
      <c r="G3982">
        <v>13.61</v>
      </c>
      <c r="H3982">
        <v>78.06</v>
      </c>
      <c r="I3982">
        <v>34.85</v>
      </c>
      <c r="J3982">
        <v>9.4</v>
      </c>
      <c r="K3982">
        <v>109.63</v>
      </c>
      <c r="L3982">
        <v>31.38</v>
      </c>
      <c r="M3982">
        <v>21.63</v>
      </c>
      <c r="N3982">
        <v>17.2</v>
      </c>
    </row>
    <row r="3983" spans="1:14" x14ac:dyDescent="0.3">
      <c r="A3983" t="s">
        <v>16</v>
      </c>
      <c r="B3983" t="str">
        <f t="shared" si="124"/>
        <v>Berlin</v>
      </c>
      <c r="C3983" t="s">
        <v>17</v>
      </c>
      <c r="D3983" t="s">
        <v>248</v>
      </c>
      <c r="E3983" s="1">
        <f t="shared" si="125"/>
        <v>45280</v>
      </c>
      <c r="G3983">
        <v>29.17</v>
      </c>
      <c r="I3983">
        <v>43.57</v>
      </c>
      <c r="J3983">
        <v>1.07</v>
      </c>
      <c r="K3983">
        <v>122.96</v>
      </c>
      <c r="L3983">
        <v>21.25</v>
      </c>
      <c r="M3983">
        <v>18.29</v>
      </c>
      <c r="N3983">
        <v>4.07</v>
      </c>
    </row>
    <row r="3984" spans="1:14" x14ac:dyDescent="0.3">
      <c r="A3984" t="s">
        <v>74</v>
      </c>
      <c r="B3984" t="str">
        <f t="shared" si="124"/>
        <v>Sydney</v>
      </c>
      <c r="C3984" t="s">
        <v>19</v>
      </c>
      <c r="D3984" t="s">
        <v>162</v>
      </c>
      <c r="E3984" s="1">
        <f t="shared" si="125"/>
        <v>44954</v>
      </c>
      <c r="F3984">
        <v>14.48</v>
      </c>
      <c r="G3984">
        <v>163.63</v>
      </c>
      <c r="H3984">
        <v>7.14</v>
      </c>
      <c r="I3984">
        <v>34.270000000000003</v>
      </c>
      <c r="J3984">
        <v>2.3199999999999998</v>
      </c>
      <c r="K3984">
        <v>21.04</v>
      </c>
      <c r="L3984">
        <v>8.23</v>
      </c>
      <c r="M3984">
        <v>21.94</v>
      </c>
      <c r="N3984">
        <v>6.01</v>
      </c>
    </row>
    <row r="3985" spans="1:14" x14ac:dyDescent="0.3">
      <c r="A3985" t="s">
        <v>45</v>
      </c>
      <c r="B3985" t="str">
        <f t="shared" si="124"/>
        <v>Rio De Janeiro</v>
      </c>
      <c r="C3985" t="s">
        <v>46</v>
      </c>
      <c r="D3985" t="s">
        <v>330</v>
      </c>
      <c r="E3985" s="1">
        <f t="shared" si="125"/>
        <v>45277</v>
      </c>
      <c r="F3985">
        <v>8.24</v>
      </c>
      <c r="G3985">
        <v>128.84</v>
      </c>
      <c r="H3985">
        <v>70.05</v>
      </c>
      <c r="I3985">
        <v>35.340000000000003</v>
      </c>
      <c r="J3985">
        <v>8.66</v>
      </c>
      <c r="K3985">
        <v>130.91999999999999</v>
      </c>
      <c r="L3985">
        <v>-2.62</v>
      </c>
      <c r="M3985">
        <v>35.369999999999997</v>
      </c>
      <c r="N3985">
        <v>3.34</v>
      </c>
    </row>
    <row r="3986" spans="1:14" x14ac:dyDescent="0.3">
      <c r="A3986" t="s">
        <v>37</v>
      </c>
      <c r="B3986" t="str">
        <f t="shared" si="124"/>
        <v>Mexico City</v>
      </c>
      <c r="C3986" t="s">
        <v>38</v>
      </c>
      <c r="D3986" t="s">
        <v>281</v>
      </c>
      <c r="E3986" s="1">
        <f t="shared" si="125"/>
        <v>45192</v>
      </c>
      <c r="F3986">
        <v>109.91</v>
      </c>
      <c r="G3986">
        <v>157.33000000000001</v>
      </c>
      <c r="H3986">
        <v>89.1</v>
      </c>
      <c r="I3986">
        <v>22.6</v>
      </c>
      <c r="J3986">
        <v>5.41</v>
      </c>
      <c r="L3986">
        <v>16.16</v>
      </c>
      <c r="M3986">
        <v>11.49</v>
      </c>
      <c r="N3986">
        <v>5.8</v>
      </c>
    </row>
    <row r="3987" spans="1:14" x14ac:dyDescent="0.3">
      <c r="A3987" t="s">
        <v>41</v>
      </c>
      <c r="B3987" t="str">
        <f t="shared" si="124"/>
        <v>Seoul</v>
      </c>
      <c r="C3987" t="s">
        <v>31</v>
      </c>
      <c r="D3987" s="1">
        <v>45118</v>
      </c>
      <c r="E3987" s="1">
        <f t="shared" si="125"/>
        <v>45118</v>
      </c>
      <c r="F3987">
        <v>68.81</v>
      </c>
      <c r="G3987">
        <v>21.2</v>
      </c>
      <c r="H3987">
        <v>56.97</v>
      </c>
      <c r="I3987">
        <v>21.35</v>
      </c>
      <c r="J3987">
        <v>2.4500000000000002</v>
      </c>
      <c r="K3987">
        <v>108.78</v>
      </c>
      <c r="L3987">
        <v>33.22</v>
      </c>
      <c r="M3987">
        <v>64.349999999999994</v>
      </c>
      <c r="N3987">
        <v>0.93</v>
      </c>
    </row>
    <row r="3988" spans="1:14" x14ac:dyDescent="0.3">
      <c r="A3988" t="s">
        <v>22</v>
      </c>
      <c r="B3988" t="str">
        <f t="shared" si="124"/>
        <v>Mumbai</v>
      </c>
      <c r="C3988" t="s">
        <v>23</v>
      </c>
      <c r="D3988" s="1">
        <v>45024</v>
      </c>
      <c r="E3988" s="1">
        <f t="shared" si="125"/>
        <v>45024</v>
      </c>
      <c r="F3988">
        <v>41.52</v>
      </c>
      <c r="G3988">
        <v>166.09</v>
      </c>
      <c r="H3988">
        <v>6.59</v>
      </c>
      <c r="I3988">
        <v>23.87</v>
      </c>
      <c r="J3988">
        <v>3.6</v>
      </c>
      <c r="K3988">
        <v>14.39</v>
      </c>
      <c r="L3988">
        <v>5.69</v>
      </c>
      <c r="M3988">
        <v>10.51</v>
      </c>
      <c r="N3988">
        <v>4.3899999999999997</v>
      </c>
    </row>
    <row r="3989" spans="1:14" x14ac:dyDescent="0.3">
      <c r="A3989" t="s">
        <v>12</v>
      </c>
      <c r="B3989" t="str">
        <f t="shared" si="124"/>
        <v>Johannesburg</v>
      </c>
      <c r="C3989" t="s">
        <v>13</v>
      </c>
      <c r="D3989" t="s">
        <v>194</v>
      </c>
      <c r="E3989" s="1">
        <f t="shared" si="125"/>
        <v>45126</v>
      </c>
      <c r="F3989">
        <v>99.13</v>
      </c>
      <c r="G3989">
        <v>171.19</v>
      </c>
      <c r="H3989">
        <v>12.61</v>
      </c>
      <c r="I3989">
        <v>35.75</v>
      </c>
      <c r="J3989">
        <v>0.96</v>
      </c>
      <c r="K3989">
        <v>10.27</v>
      </c>
      <c r="L3989">
        <v>4.12</v>
      </c>
      <c r="M3989">
        <v>30.54</v>
      </c>
      <c r="N3989">
        <v>16.63</v>
      </c>
    </row>
    <row r="3990" spans="1:14" x14ac:dyDescent="0.3">
      <c r="A3990" t="s">
        <v>24</v>
      </c>
      <c r="B3990" t="str">
        <f t="shared" si="124"/>
        <v>Beijing</v>
      </c>
      <c r="C3990" t="s">
        <v>25</v>
      </c>
      <c r="D3990" t="s">
        <v>218</v>
      </c>
      <c r="E3990" s="1">
        <f t="shared" si="125"/>
        <v>45034</v>
      </c>
      <c r="F3990">
        <v>87.82</v>
      </c>
      <c r="H3990">
        <v>79.59</v>
      </c>
      <c r="I3990">
        <v>13.03</v>
      </c>
      <c r="J3990">
        <v>3.85</v>
      </c>
      <c r="L3990">
        <v>36.25</v>
      </c>
      <c r="M3990">
        <v>53.85</v>
      </c>
      <c r="N3990">
        <v>3.72</v>
      </c>
    </row>
    <row r="3991" spans="1:14" x14ac:dyDescent="0.3">
      <c r="A3991" t="s">
        <v>32</v>
      </c>
      <c r="B3991" t="str">
        <f t="shared" si="124"/>
        <v>Toronto</v>
      </c>
      <c r="C3991" t="s">
        <v>33</v>
      </c>
      <c r="D3991" s="1">
        <v>45266</v>
      </c>
      <c r="E3991" s="1">
        <f t="shared" si="125"/>
        <v>45266</v>
      </c>
      <c r="F3991">
        <v>100.55</v>
      </c>
      <c r="G3991">
        <v>136.5</v>
      </c>
      <c r="H3991">
        <v>72.540000000000006</v>
      </c>
      <c r="I3991">
        <v>17.39</v>
      </c>
      <c r="J3991">
        <v>0.56000000000000005</v>
      </c>
      <c r="K3991">
        <v>131.47999999999999</v>
      </c>
      <c r="L3991">
        <v>-3.17</v>
      </c>
      <c r="M3991">
        <v>53.12</v>
      </c>
      <c r="N3991">
        <v>9.5399999999999991</v>
      </c>
    </row>
    <row r="3992" spans="1:14" x14ac:dyDescent="0.3">
      <c r="A3992" t="s">
        <v>20</v>
      </c>
      <c r="B3992" t="str">
        <f t="shared" si="124"/>
        <v>Dubai</v>
      </c>
      <c r="C3992" t="s">
        <v>149</v>
      </c>
      <c r="D3992" t="s">
        <v>319</v>
      </c>
      <c r="E3992" s="1">
        <f t="shared" si="125"/>
        <v>45066</v>
      </c>
      <c r="F3992">
        <v>79.91</v>
      </c>
      <c r="G3992">
        <v>175.74</v>
      </c>
      <c r="H3992">
        <v>65.959999999999994</v>
      </c>
      <c r="I3992">
        <v>1.58</v>
      </c>
      <c r="J3992">
        <v>1.47</v>
      </c>
      <c r="K3992">
        <v>169.2</v>
      </c>
      <c r="L3992">
        <v>23.21</v>
      </c>
      <c r="M3992">
        <v>12.79</v>
      </c>
      <c r="N3992">
        <v>6.72</v>
      </c>
    </row>
    <row r="3993" spans="1:14" x14ac:dyDescent="0.3">
      <c r="A3993" t="s">
        <v>22</v>
      </c>
      <c r="B3993" t="str">
        <f t="shared" si="124"/>
        <v>Mumbai</v>
      </c>
      <c r="C3993" t="s">
        <v>23</v>
      </c>
      <c r="D3993" s="1">
        <v>45020</v>
      </c>
      <c r="E3993" s="1">
        <f t="shared" si="125"/>
        <v>45020</v>
      </c>
      <c r="F3993">
        <v>68.150000000000006</v>
      </c>
      <c r="G3993">
        <v>110.78</v>
      </c>
      <c r="H3993">
        <v>5.43</v>
      </c>
      <c r="I3993">
        <v>21.13</v>
      </c>
      <c r="J3993">
        <v>9.91</v>
      </c>
      <c r="K3993">
        <v>150.62</v>
      </c>
      <c r="L3993">
        <v>-7.64</v>
      </c>
      <c r="M3993">
        <v>91.24</v>
      </c>
      <c r="N3993">
        <v>19.91</v>
      </c>
    </row>
    <row r="3994" spans="1:14" x14ac:dyDescent="0.3">
      <c r="A3994" t="s">
        <v>85</v>
      </c>
      <c r="B3994" t="str">
        <f t="shared" si="124"/>
        <v>Moscow</v>
      </c>
      <c r="C3994" t="s">
        <v>48</v>
      </c>
      <c r="D3994" s="1">
        <v>45265</v>
      </c>
      <c r="E3994" s="1">
        <f t="shared" si="125"/>
        <v>45265</v>
      </c>
      <c r="F3994">
        <v>62.23</v>
      </c>
      <c r="G3994">
        <v>139.72</v>
      </c>
      <c r="H3994">
        <v>60.78</v>
      </c>
      <c r="I3994">
        <v>23.66</v>
      </c>
      <c r="J3994">
        <v>7.65</v>
      </c>
      <c r="K3994">
        <v>58.6</v>
      </c>
      <c r="L3994">
        <v>5.27</v>
      </c>
      <c r="M3994">
        <v>68.739999999999995</v>
      </c>
      <c r="N3994">
        <v>18.489999999999998</v>
      </c>
    </row>
    <row r="3995" spans="1:14" x14ac:dyDescent="0.3">
      <c r="A3995" t="s">
        <v>45</v>
      </c>
      <c r="B3995" t="str">
        <f t="shared" si="124"/>
        <v>Rio De Janeiro</v>
      </c>
      <c r="C3995" t="s">
        <v>46</v>
      </c>
      <c r="D3995" s="1">
        <v>45144</v>
      </c>
      <c r="E3995" s="1">
        <f t="shared" si="125"/>
        <v>45144</v>
      </c>
      <c r="F3995">
        <v>124.3</v>
      </c>
      <c r="G3995">
        <v>160.28</v>
      </c>
      <c r="H3995">
        <v>67.06</v>
      </c>
      <c r="I3995">
        <v>20.170000000000002</v>
      </c>
      <c r="J3995">
        <v>5.2</v>
      </c>
      <c r="K3995">
        <v>103.72</v>
      </c>
      <c r="L3995">
        <v>20.62</v>
      </c>
      <c r="M3995">
        <v>93.33</v>
      </c>
      <c r="N3995">
        <v>14.99</v>
      </c>
    </row>
    <row r="3996" spans="1:14" x14ac:dyDescent="0.3">
      <c r="A3996" t="s">
        <v>37</v>
      </c>
      <c r="B3996" t="str">
        <f t="shared" si="124"/>
        <v>Mexico City</v>
      </c>
      <c r="C3996" t="s">
        <v>38</v>
      </c>
      <c r="D3996" s="1">
        <v>45114</v>
      </c>
      <c r="E3996" s="1">
        <f t="shared" si="125"/>
        <v>45114</v>
      </c>
      <c r="F3996">
        <v>61.3</v>
      </c>
      <c r="G3996">
        <v>39.33</v>
      </c>
      <c r="H3996">
        <v>22.49</v>
      </c>
      <c r="I3996">
        <v>17.989999999999998</v>
      </c>
      <c r="J3996">
        <v>7.43</v>
      </c>
      <c r="K3996">
        <v>154.88999999999999</v>
      </c>
      <c r="L3996">
        <v>37.369999999999997</v>
      </c>
      <c r="M3996">
        <v>96.69</v>
      </c>
      <c r="N3996">
        <v>5.6</v>
      </c>
    </row>
    <row r="3997" spans="1:14" x14ac:dyDescent="0.3">
      <c r="A3997" t="s">
        <v>32</v>
      </c>
      <c r="B3997" t="str">
        <f t="shared" si="124"/>
        <v>Toronto</v>
      </c>
      <c r="C3997" t="s">
        <v>33</v>
      </c>
      <c r="D3997" s="1">
        <v>45174</v>
      </c>
      <c r="E3997" s="1">
        <f t="shared" si="125"/>
        <v>45174</v>
      </c>
      <c r="F3997">
        <v>41.14</v>
      </c>
      <c r="G3997">
        <v>179.55</v>
      </c>
      <c r="H3997">
        <v>21.79</v>
      </c>
      <c r="I3997">
        <v>24.38</v>
      </c>
      <c r="J3997">
        <v>1.94</v>
      </c>
      <c r="K3997">
        <v>15.71</v>
      </c>
      <c r="L3997">
        <v>37.39</v>
      </c>
      <c r="M3997">
        <v>34.340000000000003</v>
      </c>
      <c r="N3997">
        <v>11.6</v>
      </c>
    </row>
    <row r="3998" spans="1:14" x14ac:dyDescent="0.3">
      <c r="A3998" t="s">
        <v>93</v>
      </c>
      <c r="B3998" t="str">
        <f t="shared" si="124"/>
        <v xml:space="preserve">Cairo   </v>
      </c>
      <c r="C3998" t="s">
        <v>62</v>
      </c>
      <c r="D3998" t="s">
        <v>259</v>
      </c>
      <c r="E3998" s="1">
        <f t="shared" si="125"/>
        <v>45217</v>
      </c>
      <c r="F3998">
        <v>8.64</v>
      </c>
      <c r="G3998">
        <v>154.47</v>
      </c>
      <c r="H3998">
        <v>80.08</v>
      </c>
      <c r="I3998">
        <v>32.76</v>
      </c>
      <c r="J3998">
        <v>8.66</v>
      </c>
      <c r="K3998">
        <v>38.26</v>
      </c>
      <c r="L3998">
        <v>22.61</v>
      </c>
      <c r="M3998">
        <v>40.99</v>
      </c>
      <c r="N3998">
        <v>10.55</v>
      </c>
    </row>
    <row r="3999" spans="1:14" x14ac:dyDescent="0.3">
      <c r="A3999" t="s">
        <v>108</v>
      </c>
      <c r="B3999" t="str">
        <f t="shared" si="124"/>
        <v xml:space="preserve">London   </v>
      </c>
      <c r="C3999" t="s">
        <v>151</v>
      </c>
      <c r="D3999" t="s">
        <v>237</v>
      </c>
      <c r="E3999" s="1">
        <f t="shared" si="125"/>
        <v>45224</v>
      </c>
      <c r="F3999">
        <v>31.09</v>
      </c>
      <c r="G3999">
        <v>136.72999999999999</v>
      </c>
      <c r="H3999">
        <v>94.96</v>
      </c>
      <c r="J3999">
        <v>6.61</v>
      </c>
      <c r="K3999">
        <v>86.46</v>
      </c>
      <c r="L3999">
        <v>17.41</v>
      </c>
      <c r="M3999">
        <v>75.290000000000006</v>
      </c>
      <c r="N3999">
        <v>8.67</v>
      </c>
    </row>
    <row r="4000" spans="1:14" x14ac:dyDescent="0.3">
      <c r="A4000" t="s">
        <v>59</v>
      </c>
      <c r="B4000" t="str">
        <f t="shared" si="124"/>
        <v>Berlin</v>
      </c>
      <c r="C4000" t="s">
        <v>17</v>
      </c>
      <c r="D4000" t="s">
        <v>240</v>
      </c>
      <c r="E4000" s="1">
        <f t="shared" si="125"/>
        <v>44950</v>
      </c>
      <c r="F4000">
        <v>77.81</v>
      </c>
      <c r="G4000">
        <v>97.66</v>
      </c>
      <c r="H4000">
        <v>51.96</v>
      </c>
      <c r="I4000">
        <v>11.62</v>
      </c>
      <c r="J4000">
        <v>4.76</v>
      </c>
      <c r="K4000">
        <v>117.77</v>
      </c>
      <c r="L4000">
        <v>-1.25</v>
      </c>
      <c r="M4000">
        <v>17.420000000000002</v>
      </c>
      <c r="N4000">
        <v>14.64</v>
      </c>
    </row>
    <row r="4001" spans="1:14" x14ac:dyDescent="0.3">
      <c r="A4001" t="s">
        <v>34</v>
      </c>
      <c r="B4001" t="str">
        <f t="shared" si="124"/>
        <v>Tokyo</v>
      </c>
      <c r="C4001" t="s">
        <v>35</v>
      </c>
      <c r="D4001" s="1">
        <v>44961</v>
      </c>
      <c r="E4001" s="1">
        <f t="shared" si="125"/>
        <v>44961</v>
      </c>
      <c r="F4001">
        <v>66.42</v>
      </c>
      <c r="G4001">
        <v>156.91999999999999</v>
      </c>
      <c r="H4001">
        <v>50.34</v>
      </c>
      <c r="J4001">
        <v>6.57</v>
      </c>
      <c r="K4001">
        <v>60.98</v>
      </c>
      <c r="L4001">
        <v>26.67</v>
      </c>
      <c r="M4001">
        <v>32.04</v>
      </c>
      <c r="N4001">
        <v>5.21</v>
      </c>
    </row>
    <row r="4002" spans="1:14" x14ac:dyDescent="0.3">
      <c r="A4002" t="s">
        <v>21</v>
      </c>
      <c r="B4002" t="str">
        <f t="shared" si="124"/>
        <v>Los Angeles</v>
      </c>
      <c r="C4002" t="s">
        <v>150</v>
      </c>
      <c r="D4002" s="1">
        <v>44937</v>
      </c>
      <c r="E4002" s="1">
        <f t="shared" si="125"/>
        <v>44937</v>
      </c>
      <c r="F4002">
        <v>138.63</v>
      </c>
      <c r="G4002">
        <v>64.39</v>
      </c>
      <c r="I4002">
        <v>32.840000000000003</v>
      </c>
      <c r="J4002">
        <v>6.7</v>
      </c>
      <c r="K4002">
        <v>97.9</v>
      </c>
      <c r="L4002">
        <v>35.58</v>
      </c>
      <c r="M4002">
        <v>39.119999999999997</v>
      </c>
      <c r="N4002">
        <v>4.29</v>
      </c>
    </row>
    <row r="4003" spans="1:14" x14ac:dyDescent="0.3">
      <c r="A4003" t="s">
        <v>113</v>
      </c>
      <c r="B4003" t="str">
        <f t="shared" si="124"/>
        <v xml:space="preserve">Mumbai   </v>
      </c>
      <c r="C4003" t="s">
        <v>23</v>
      </c>
      <c r="D4003" t="s">
        <v>248</v>
      </c>
      <c r="E4003" s="1">
        <f t="shared" si="125"/>
        <v>45280</v>
      </c>
      <c r="F4003">
        <v>136.41999999999999</v>
      </c>
      <c r="G4003">
        <v>60.57</v>
      </c>
      <c r="I4003">
        <v>22.05</v>
      </c>
      <c r="J4003">
        <v>6.02</v>
      </c>
      <c r="K4003">
        <v>106.38</v>
      </c>
      <c r="L4003">
        <v>-4.6500000000000004</v>
      </c>
      <c r="M4003">
        <v>22.98</v>
      </c>
      <c r="N4003">
        <v>16.45</v>
      </c>
    </row>
    <row r="4004" spans="1:14" x14ac:dyDescent="0.3">
      <c r="A4004" t="s">
        <v>50</v>
      </c>
      <c r="B4004" t="str">
        <f t="shared" si="124"/>
        <v>Bangkok</v>
      </c>
      <c r="C4004" t="s">
        <v>43</v>
      </c>
      <c r="D4004" s="1">
        <v>45048</v>
      </c>
      <c r="E4004" s="1">
        <f t="shared" si="125"/>
        <v>45048</v>
      </c>
      <c r="F4004">
        <v>141.94999999999999</v>
      </c>
      <c r="G4004">
        <v>73.75</v>
      </c>
      <c r="H4004">
        <v>88.56</v>
      </c>
      <c r="I4004">
        <v>44.03</v>
      </c>
      <c r="J4004">
        <v>6.58</v>
      </c>
      <c r="K4004">
        <v>134.26</v>
      </c>
      <c r="L4004">
        <v>18.86</v>
      </c>
      <c r="M4004">
        <v>46.68</v>
      </c>
      <c r="N4004">
        <v>8.35</v>
      </c>
    </row>
    <row r="4005" spans="1:14" x14ac:dyDescent="0.3">
      <c r="A4005" t="s">
        <v>87</v>
      </c>
      <c r="B4005" t="str">
        <f t="shared" si="124"/>
        <v xml:space="preserve">Moscow   </v>
      </c>
      <c r="C4005" t="s">
        <v>48</v>
      </c>
      <c r="D4005" t="s">
        <v>244</v>
      </c>
      <c r="E4005" s="1">
        <f t="shared" si="125"/>
        <v>44982</v>
      </c>
      <c r="F4005">
        <v>116.05</v>
      </c>
      <c r="G4005">
        <v>108.03</v>
      </c>
      <c r="I4005">
        <v>17.190000000000001</v>
      </c>
      <c r="J4005">
        <v>3.88</v>
      </c>
      <c r="K4005">
        <v>199.73</v>
      </c>
      <c r="L4005">
        <v>-8.75</v>
      </c>
      <c r="M4005">
        <v>52.79</v>
      </c>
      <c r="N4005">
        <v>17.52</v>
      </c>
    </row>
    <row r="4006" spans="1:14" x14ac:dyDescent="0.3">
      <c r="A4006" t="s">
        <v>94</v>
      </c>
      <c r="B4006" t="str">
        <f t="shared" si="124"/>
        <v xml:space="preserve">Rio De Janeiro   </v>
      </c>
      <c r="C4006" t="s">
        <v>46</v>
      </c>
      <c r="D4006" s="1">
        <v>45263</v>
      </c>
      <c r="E4006" s="1">
        <f t="shared" si="125"/>
        <v>45263</v>
      </c>
      <c r="F4006">
        <v>31.15</v>
      </c>
      <c r="G4006">
        <v>11.8</v>
      </c>
      <c r="H4006">
        <v>83.11</v>
      </c>
      <c r="I4006">
        <v>19.66</v>
      </c>
      <c r="J4006">
        <v>0.72</v>
      </c>
      <c r="L4006">
        <v>-4.72</v>
      </c>
      <c r="M4006">
        <v>54.63</v>
      </c>
      <c r="N4006">
        <v>4.62</v>
      </c>
    </row>
    <row r="4007" spans="1:14" x14ac:dyDescent="0.3">
      <c r="A4007" t="s">
        <v>30</v>
      </c>
      <c r="B4007" t="str">
        <f t="shared" si="124"/>
        <v xml:space="preserve">Seoul   </v>
      </c>
      <c r="C4007" t="s">
        <v>31</v>
      </c>
      <c r="D4007" s="1">
        <v>45203</v>
      </c>
      <c r="E4007" s="1">
        <f t="shared" si="125"/>
        <v>45203</v>
      </c>
      <c r="F4007">
        <v>20.94</v>
      </c>
      <c r="G4007">
        <v>54.55</v>
      </c>
      <c r="H4007">
        <v>31.9</v>
      </c>
      <c r="I4007">
        <v>47.79</v>
      </c>
      <c r="J4007">
        <v>0.23</v>
      </c>
      <c r="K4007">
        <v>48.57</v>
      </c>
      <c r="L4007">
        <v>16.84</v>
      </c>
      <c r="M4007">
        <v>52.02</v>
      </c>
      <c r="N4007">
        <v>17.34</v>
      </c>
    </row>
    <row r="4008" spans="1:14" x14ac:dyDescent="0.3">
      <c r="A4008" t="s">
        <v>74</v>
      </c>
      <c r="B4008" t="str">
        <f t="shared" si="124"/>
        <v>Sydney</v>
      </c>
      <c r="C4008" t="s">
        <v>19</v>
      </c>
      <c r="D4008" t="s">
        <v>183</v>
      </c>
      <c r="E4008" s="1">
        <f t="shared" si="125"/>
        <v>45010</v>
      </c>
      <c r="F4008">
        <v>46.32</v>
      </c>
      <c r="G4008">
        <v>157.33000000000001</v>
      </c>
      <c r="H4008">
        <v>77.34</v>
      </c>
      <c r="I4008">
        <v>26.66</v>
      </c>
      <c r="J4008">
        <v>0.75</v>
      </c>
      <c r="K4008">
        <v>176.42</v>
      </c>
      <c r="L4008">
        <v>22.59</v>
      </c>
      <c r="M4008">
        <v>32.590000000000003</v>
      </c>
      <c r="N4008">
        <v>12.32</v>
      </c>
    </row>
    <row r="4009" spans="1:14" x14ac:dyDescent="0.3">
      <c r="A4009" t="s">
        <v>28</v>
      </c>
      <c r="B4009" t="str">
        <f t="shared" si="124"/>
        <v>New York</v>
      </c>
      <c r="C4009" t="s">
        <v>150</v>
      </c>
      <c r="D4009" t="s">
        <v>159</v>
      </c>
      <c r="E4009" s="1">
        <f t="shared" si="125"/>
        <v>45273</v>
      </c>
      <c r="F4009">
        <v>18.64</v>
      </c>
      <c r="G4009">
        <v>81.09</v>
      </c>
      <c r="H4009">
        <v>13.37</v>
      </c>
      <c r="I4009">
        <v>45.23</v>
      </c>
      <c r="J4009">
        <v>8.33</v>
      </c>
      <c r="K4009">
        <v>47.83</v>
      </c>
      <c r="L4009">
        <v>-0.01</v>
      </c>
      <c r="M4009">
        <v>92.4</v>
      </c>
      <c r="N4009">
        <v>0.8</v>
      </c>
    </row>
    <row r="4010" spans="1:14" x14ac:dyDescent="0.3">
      <c r="A4010" t="s">
        <v>74</v>
      </c>
      <c r="B4010" t="str">
        <f t="shared" si="124"/>
        <v>Sydney</v>
      </c>
      <c r="C4010" t="s">
        <v>19</v>
      </c>
      <c r="D4010" t="s">
        <v>264</v>
      </c>
      <c r="E4010" s="1">
        <f t="shared" si="125"/>
        <v>44973</v>
      </c>
      <c r="F4010">
        <v>127.05</v>
      </c>
      <c r="G4010">
        <v>70.09</v>
      </c>
      <c r="H4010">
        <v>92.17</v>
      </c>
      <c r="I4010">
        <v>13.25</v>
      </c>
      <c r="K4010">
        <v>156.27000000000001</v>
      </c>
      <c r="L4010">
        <v>1.85</v>
      </c>
      <c r="M4010">
        <v>46.74</v>
      </c>
      <c r="N4010">
        <v>8.75</v>
      </c>
    </row>
    <row r="4011" spans="1:14" x14ac:dyDescent="0.3">
      <c r="A4011" t="s">
        <v>86</v>
      </c>
      <c r="B4011" t="str">
        <f t="shared" si="124"/>
        <v>Johannesburg</v>
      </c>
      <c r="C4011" t="s">
        <v>13</v>
      </c>
      <c r="D4011" s="1">
        <v>45262</v>
      </c>
      <c r="E4011" s="1">
        <f t="shared" si="125"/>
        <v>45262</v>
      </c>
      <c r="F4011">
        <v>44.76</v>
      </c>
      <c r="G4011">
        <v>159.02000000000001</v>
      </c>
      <c r="H4011">
        <v>97.4</v>
      </c>
      <c r="I4011">
        <v>7.67</v>
      </c>
      <c r="J4011">
        <v>8.36</v>
      </c>
      <c r="K4011">
        <v>74.64</v>
      </c>
      <c r="L4011">
        <v>24.15</v>
      </c>
      <c r="M4011">
        <v>11.29</v>
      </c>
      <c r="N4011">
        <v>6.68</v>
      </c>
    </row>
    <row r="4012" spans="1:14" x14ac:dyDescent="0.3">
      <c r="A4012" t="s">
        <v>53</v>
      </c>
      <c r="B4012" t="str">
        <f t="shared" si="124"/>
        <v>Johannesburg</v>
      </c>
      <c r="C4012" t="s">
        <v>13</v>
      </c>
      <c r="D4012" s="1">
        <v>45207</v>
      </c>
      <c r="E4012" s="1">
        <f t="shared" si="125"/>
        <v>45207</v>
      </c>
      <c r="F4012">
        <v>21.49</v>
      </c>
      <c r="H4012">
        <v>11.78</v>
      </c>
      <c r="I4012">
        <v>18.739999999999998</v>
      </c>
      <c r="J4012">
        <v>7.13</v>
      </c>
      <c r="K4012">
        <v>163.95</v>
      </c>
      <c r="L4012">
        <v>14.85</v>
      </c>
      <c r="M4012">
        <v>55.1</v>
      </c>
      <c r="N4012">
        <v>14.12</v>
      </c>
    </row>
    <row r="4013" spans="1:14" x14ac:dyDescent="0.3">
      <c r="A4013" t="s">
        <v>82</v>
      </c>
      <c r="B4013" t="str">
        <f t="shared" si="124"/>
        <v xml:space="preserve">Sydney   </v>
      </c>
      <c r="C4013" t="s">
        <v>19</v>
      </c>
      <c r="D4013" t="s">
        <v>200</v>
      </c>
      <c r="E4013" s="1">
        <f t="shared" si="125"/>
        <v>45032</v>
      </c>
      <c r="F4013">
        <v>112.83</v>
      </c>
      <c r="G4013">
        <v>189.32</v>
      </c>
      <c r="I4013">
        <v>4.82</v>
      </c>
      <c r="J4013">
        <v>8.36</v>
      </c>
      <c r="K4013">
        <v>117.75</v>
      </c>
      <c r="L4013">
        <v>36.04</v>
      </c>
      <c r="M4013">
        <v>56.13</v>
      </c>
      <c r="N4013">
        <v>7.91</v>
      </c>
    </row>
    <row r="4014" spans="1:14" x14ac:dyDescent="0.3">
      <c r="A4014" t="s">
        <v>45</v>
      </c>
      <c r="B4014" t="str">
        <f t="shared" si="124"/>
        <v>Rio De Janeiro</v>
      </c>
      <c r="C4014" t="s">
        <v>46</v>
      </c>
      <c r="D4014" s="1">
        <v>45109</v>
      </c>
      <c r="E4014" s="1">
        <f t="shared" si="125"/>
        <v>45109</v>
      </c>
      <c r="F4014">
        <v>40.15</v>
      </c>
      <c r="G4014">
        <v>174.06</v>
      </c>
      <c r="H4014">
        <v>92.26</v>
      </c>
      <c r="I4014">
        <v>24.88</v>
      </c>
      <c r="J4014">
        <v>2.71</v>
      </c>
      <c r="K4014">
        <v>84.77</v>
      </c>
      <c r="L4014">
        <v>38.15</v>
      </c>
      <c r="M4014">
        <v>72.3</v>
      </c>
      <c r="N4014">
        <v>11.59</v>
      </c>
    </row>
    <row r="4015" spans="1:14" x14ac:dyDescent="0.3">
      <c r="A4015" t="s">
        <v>105</v>
      </c>
      <c r="B4015" t="str">
        <f t="shared" si="124"/>
        <v>Seoul</v>
      </c>
      <c r="C4015" t="s">
        <v>31</v>
      </c>
      <c r="D4015" t="s">
        <v>191</v>
      </c>
      <c r="E4015" s="1">
        <f t="shared" si="125"/>
        <v>45059</v>
      </c>
      <c r="F4015">
        <v>138.77000000000001</v>
      </c>
      <c r="G4015">
        <v>120.44</v>
      </c>
      <c r="J4015">
        <v>5.05</v>
      </c>
      <c r="K4015">
        <v>134.63</v>
      </c>
      <c r="L4015">
        <v>-3.22</v>
      </c>
      <c r="M4015">
        <v>55.77</v>
      </c>
      <c r="N4015">
        <v>8.7899999999999991</v>
      </c>
    </row>
    <row r="4016" spans="1:14" x14ac:dyDescent="0.3">
      <c r="A4016" t="s">
        <v>113</v>
      </c>
      <c r="B4016" t="str">
        <f t="shared" si="124"/>
        <v xml:space="preserve">Mumbai   </v>
      </c>
      <c r="C4016" t="s">
        <v>23</v>
      </c>
      <c r="D4016" s="1">
        <v>45020</v>
      </c>
      <c r="E4016" s="1">
        <f t="shared" si="125"/>
        <v>45020</v>
      </c>
      <c r="F4016">
        <v>68.150000000000006</v>
      </c>
      <c r="G4016">
        <v>110.78</v>
      </c>
      <c r="H4016">
        <v>5.43</v>
      </c>
      <c r="I4016">
        <v>21.13</v>
      </c>
      <c r="J4016">
        <v>9.91</v>
      </c>
      <c r="K4016">
        <v>150.62</v>
      </c>
      <c r="L4016">
        <v>-7.64</v>
      </c>
      <c r="M4016">
        <v>91.24</v>
      </c>
      <c r="N4016">
        <v>19.91</v>
      </c>
    </row>
    <row r="4017" spans="1:14" x14ac:dyDescent="0.3">
      <c r="A4017" t="s">
        <v>61</v>
      </c>
      <c r="B4017" t="str">
        <f t="shared" si="124"/>
        <v>Cairo</v>
      </c>
      <c r="C4017" t="s">
        <v>62</v>
      </c>
      <c r="D4017" s="1">
        <v>45262</v>
      </c>
      <c r="E4017" s="1">
        <f t="shared" si="125"/>
        <v>45262</v>
      </c>
      <c r="F4017">
        <v>5.19</v>
      </c>
      <c r="H4017">
        <v>37.92</v>
      </c>
      <c r="I4017">
        <v>39.520000000000003</v>
      </c>
      <c r="K4017">
        <v>10.97</v>
      </c>
      <c r="L4017">
        <v>15.83</v>
      </c>
      <c r="M4017">
        <v>85.27</v>
      </c>
      <c r="N4017">
        <v>10.6</v>
      </c>
    </row>
    <row r="4018" spans="1:14" x14ac:dyDescent="0.3">
      <c r="A4018" t="s">
        <v>16</v>
      </c>
      <c r="B4018" t="str">
        <f t="shared" si="124"/>
        <v>Berlin</v>
      </c>
      <c r="C4018" t="s">
        <v>17</v>
      </c>
      <c r="D4018" s="1">
        <v>44968</v>
      </c>
      <c r="E4018" s="1">
        <f t="shared" si="125"/>
        <v>44968</v>
      </c>
      <c r="F4018">
        <v>87.33</v>
      </c>
      <c r="G4018">
        <v>186.95</v>
      </c>
      <c r="H4018">
        <v>5.26</v>
      </c>
      <c r="I4018">
        <v>12.98</v>
      </c>
      <c r="J4018">
        <v>4.4800000000000004</v>
      </c>
      <c r="K4018">
        <v>75.760000000000005</v>
      </c>
      <c r="L4018">
        <v>17.93</v>
      </c>
      <c r="M4018">
        <v>37.549999999999997</v>
      </c>
      <c r="N4018">
        <v>9.89</v>
      </c>
    </row>
    <row r="4019" spans="1:14" x14ac:dyDescent="0.3">
      <c r="A4019" t="s">
        <v>39</v>
      </c>
      <c r="B4019" t="str">
        <f t="shared" si="124"/>
        <v>Madrid</v>
      </c>
      <c r="C4019" t="s">
        <v>40</v>
      </c>
      <c r="D4019" s="1">
        <v>45263</v>
      </c>
      <c r="E4019" s="1">
        <f t="shared" si="125"/>
        <v>45263</v>
      </c>
      <c r="F4019">
        <v>78.44</v>
      </c>
      <c r="G4019">
        <v>196.46</v>
      </c>
      <c r="H4019">
        <v>57.74</v>
      </c>
      <c r="I4019">
        <v>17.260000000000002</v>
      </c>
      <c r="J4019">
        <v>1.24</v>
      </c>
      <c r="K4019">
        <v>181.63</v>
      </c>
      <c r="L4019">
        <v>29.97</v>
      </c>
      <c r="M4019">
        <v>56.55</v>
      </c>
      <c r="N4019">
        <v>13.17</v>
      </c>
    </row>
    <row r="4020" spans="1:14" x14ac:dyDescent="0.3">
      <c r="A4020" t="s">
        <v>102</v>
      </c>
      <c r="B4020" t="str">
        <f t="shared" si="124"/>
        <v xml:space="preserve">Madrid   </v>
      </c>
      <c r="C4020" t="s">
        <v>40</v>
      </c>
      <c r="D4020" t="s">
        <v>156</v>
      </c>
      <c r="E4020" s="1">
        <f t="shared" si="125"/>
        <v>45132</v>
      </c>
      <c r="F4020">
        <v>101.44</v>
      </c>
      <c r="G4020">
        <v>53.96</v>
      </c>
      <c r="H4020">
        <v>73.959999999999994</v>
      </c>
      <c r="I4020">
        <v>23.38</v>
      </c>
      <c r="J4020">
        <v>5.8</v>
      </c>
      <c r="K4020">
        <v>40.799999999999997</v>
      </c>
      <c r="L4020">
        <v>-2.16</v>
      </c>
      <c r="M4020">
        <v>10.91</v>
      </c>
      <c r="N4020">
        <v>16.690000000000001</v>
      </c>
    </row>
    <row r="4021" spans="1:14" x14ac:dyDescent="0.3">
      <c r="A4021" t="s">
        <v>28</v>
      </c>
      <c r="B4021" t="str">
        <f t="shared" si="124"/>
        <v>New York</v>
      </c>
      <c r="C4021" t="s">
        <v>150</v>
      </c>
      <c r="D4021" t="s">
        <v>189</v>
      </c>
      <c r="E4021" s="1">
        <f t="shared" si="125"/>
        <v>45006</v>
      </c>
      <c r="F4021">
        <v>36.56</v>
      </c>
      <c r="G4021">
        <v>101.12</v>
      </c>
      <c r="H4021">
        <v>38.17</v>
      </c>
      <c r="I4021">
        <v>9.68</v>
      </c>
      <c r="J4021">
        <v>5.21</v>
      </c>
      <c r="K4021">
        <v>157.84</v>
      </c>
      <c r="L4021">
        <v>21.7</v>
      </c>
      <c r="M4021">
        <v>69.739999999999995</v>
      </c>
      <c r="N4021">
        <v>2.16</v>
      </c>
    </row>
    <row r="4022" spans="1:14" x14ac:dyDescent="0.3">
      <c r="A4022" t="s">
        <v>22</v>
      </c>
      <c r="B4022" t="str">
        <f t="shared" si="124"/>
        <v>Mumbai</v>
      </c>
      <c r="C4022" t="s">
        <v>23</v>
      </c>
      <c r="D4022" t="s">
        <v>187</v>
      </c>
      <c r="E4022" s="1">
        <f t="shared" si="125"/>
        <v>44972</v>
      </c>
      <c r="G4022">
        <v>101.44</v>
      </c>
      <c r="H4022">
        <v>96.54</v>
      </c>
      <c r="I4022">
        <v>21.05</v>
      </c>
      <c r="J4022">
        <v>3.31</v>
      </c>
      <c r="K4022">
        <v>187.25</v>
      </c>
      <c r="L4022">
        <v>10.27</v>
      </c>
      <c r="M4022">
        <v>95.18</v>
      </c>
      <c r="N4022">
        <v>3.96</v>
      </c>
    </row>
    <row r="4023" spans="1:14" x14ac:dyDescent="0.3">
      <c r="A4023" t="s">
        <v>89</v>
      </c>
      <c r="B4023" t="str">
        <f t="shared" si="124"/>
        <v>Toronto</v>
      </c>
      <c r="C4023" t="s">
        <v>33</v>
      </c>
      <c r="D4023" t="s">
        <v>296</v>
      </c>
      <c r="E4023" s="1">
        <f t="shared" si="125"/>
        <v>45122</v>
      </c>
      <c r="F4023">
        <v>47.16</v>
      </c>
      <c r="G4023">
        <v>82.93</v>
      </c>
      <c r="H4023">
        <v>13.25</v>
      </c>
      <c r="I4023">
        <v>40.97</v>
      </c>
      <c r="J4023">
        <v>6.59</v>
      </c>
      <c r="K4023">
        <v>87.4</v>
      </c>
      <c r="L4023">
        <v>9.17</v>
      </c>
      <c r="M4023">
        <v>99.77</v>
      </c>
      <c r="N4023">
        <v>18.59</v>
      </c>
    </row>
    <row r="4024" spans="1:14" x14ac:dyDescent="0.3">
      <c r="A4024" t="s">
        <v>39</v>
      </c>
      <c r="B4024" t="str">
        <f t="shared" si="124"/>
        <v>Madrid</v>
      </c>
      <c r="C4024" t="s">
        <v>40</v>
      </c>
      <c r="D4024" s="1">
        <v>44969</v>
      </c>
      <c r="E4024" s="1">
        <f t="shared" si="125"/>
        <v>44969</v>
      </c>
      <c r="F4024">
        <v>114.25</v>
      </c>
      <c r="G4024">
        <v>162.26</v>
      </c>
      <c r="H4024">
        <v>30.91</v>
      </c>
      <c r="I4024">
        <v>15.06</v>
      </c>
      <c r="J4024">
        <v>5.35</v>
      </c>
      <c r="K4024">
        <v>197.63</v>
      </c>
      <c r="L4024">
        <v>2.5099999999999998</v>
      </c>
      <c r="M4024">
        <v>83.66</v>
      </c>
      <c r="N4024">
        <v>2.44</v>
      </c>
    </row>
    <row r="4025" spans="1:14" x14ac:dyDescent="0.3">
      <c r="A4025" t="s">
        <v>55</v>
      </c>
      <c r="B4025" t="str">
        <f t="shared" si="124"/>
        <v xml:space="preserve">Berlin   </v>
      </c>
      <c r="C4025" t="s">
        <v>17</v>
      </c>
      <c r="D4025" t="s">
        <v>274</v>
      </c>
      <c r="E4025" s="1">
        <f t="shared" si="125"/>
        <v>45095</v>
      </c>
      <c r="F4025">
        <v>91.62</v>
      </c>
      <c r="G4025">
        <v>87.36</v>
      </c>
      <c r="H4025">
        <v>13.78</v>
      </c>
      <c r="I4025">
        <v>2.15</v>
      </c>
      <c r="J4025">
        <v>0.53</v>
      </c>
      <c r="K4025">
        <v>38.11</v>
      </c>
      <c r="L4025">
        <v>4.07</v>
      </c>
      <c r="M4025">
        <v>36.020000000000003</v>
      </c>
      <c r="N4025">
        <v>13.74</v>
      </c>
    </row>
    <row r="4026" spans="1:14" x14ac:dyDescent="0.3">
      <c r="A4026" t="s">
        <v>67</v>
      </c>
      <c r="B4026" t="str">
        <f t="shared" si="124"/>
        <v>Dubai</v>
      </c>
      <c r="C4026" t="s">
        <v>149</v>
      </c>
      <c r="D4026" t="s">
        <v>260</v>
      </c>
      <c r="E4026" s="1">
        <f t="shared" si="125"/>
        <v>44981</v>
      </c>
      <c r="F4026">
        <v>21.28</v>
      </c>
      <c r="G4026">
        <v>39.74</v>
      </c>
      <c r="H4026">
        <v>58.75</v>
      </c>
      <c r="I4026">
        <v>8.2899999999999991</v>
      </c>
      <c r="J4026">
        <v>3.27</v>
      </c>
      <c r="K4026">
        <v>51.92</v>
      </c>
      <c r="L4026">
        <v>2.64</v>
      </c>
      <c r="M4026">
        <v>10.99</v>
      </c>
      <c r="N4026">
        <v>6.82</v>
      </c>
    </row>
    <row r="4027" spans="1:14" x14ac:dyDescent="0.3">
      <c r="A4027" t="s">
        <v>32</v>
      </c>
      <c r="B4027" t="str">
        <f t="shared" si="124"/>
        <v>Toronto</v>
      </c>
      <c r="C4027" t="s">
        <v>33</v>
      </c>
      <c r="D4027" t="s">
        <v>180</v>
      </c>
      <c r="E4027" s="1">
        <f t="shared" si="125"/>
        <v>45062</v>
      </c>
      <c r="F4027">
        <v>61.37</v>
      </c>
      <c r="G4027">
        <v>146.79</v>
      </c>
      <c r="H4027">
        <v>23.17</v>
      </c>
      <c r="I4027">
        <v>37.9</v>
      </c>
      <c r="J4027">
        <v>3.64</v>
      </c>
      <c r="K4027">
        <v>24.1</v>
      </c>
      <c r="L4027">
        <v>0.81</v>
      </c>
      <c r="M4027">
        <v>82.06</v>
      </c>
      <c r="N4027">
        <v>2.4300000000000002</v>
      </c>
    </row>
    <row r="4028" spans="1:14" x14ac:dyDescent="0.3">
      <c r="A4028" t="s">
        <v>30</v>
      </c>
      <c r="B4028" t="str">
        <f t="shared" si="124"/>
        <v xml:space="preserve">Seoul   </v>
      </c>
      <c r="C4028" t="s">
        <v>31</v>
      </c>
      <c r="D4028" s="1">
        <v>45086</v>
      </c>
      <c r="E4028" s="1">
        <f t="shared" si="125"/>
        <v>45086</v>
      </c>
      <c r="F4028">
        <v>92.18</v>
      </c>
      <c r="G4028">
        <v>17.21</v>
      </c>
      <c r="H4028">
        <v>52.42</v>
      </c>
      <c r="I4028">
        <v>28.05</v>
      </c>
      <c r="J4028">
        <v>0.72</v>
      </c>
      <c r="K4028">
        <v>61.53</v>
      </c>
      <c r="L4028">
        <v>-4.26</v>
      </c>
      <c r="M4028">
        <v>73.790000000000006</v>
      </c>
      <c r="N4028">
        <v>10.19</v>
      </c>
    </row>
    <row r="4029" spans="1:14" x14ac:dyDescent="0.3">
      <c r="A4029" t="s">
        <v>63</v>
      </c>
      <c r="B4029" t="str">
        <f t="shared" si="124"/>
        <v>Rio De Janeiro</v>
      </c>
      <c r="C4029" t="s">
        <v>46</v>
      </c>
      <c r="D4029" t="s">
        <v>316</v>
      </c>
      <c r="E4029" s="1">
        <f t="shared" si="125"/>
        <v>45012</v>
      </c>
      <c r="F4029">
        <v>88.88</v>
      </c>
      <c r="G4029">
        <v>57.26</v>
      </c>
      <c r="H4029">
        <v>29.74</v>
      </c>
      <c r="I4029">
        <v>25.86</v>
      </c>
      <c r="J4029">
        <v>3.49</v>
      </c>
      <c r="K4029">
        <v>29.06</v>
      </c>
      <c r="L4029">
        <v>22.85</v>
      </c>
      <c r="M4029">
        <v>52.89</v>
      </c>
      <c r="N4029">
        <v>10.27</v>
      </c>
    </row>
    <row r="4030" spans="1:14" x14ac:dyDescent="0.3">
      <c r="A4030" t="s">
        <v>14</v>
      </c>
      <c r="B4030" t="str">
        <f t="shared" si="124"/>
        <v>Istanbul</v>
      </c>
      <c r="C4030" t="s">
        <v>15</v>
      </c>
      <c r="D4030" t="s">
        <v>336</v>
      </c>
      <c r="E4030" s="1">
        <f t="shared" si="125"/>
        <v>45285</v>
      </c>
      <c r="F4030">
        <v>72.38</v>
      </c>
      <c r="G4030">
        <v>47.3</v>
      </c>
      <c r="H4030">
        <v>61.11</v>
      </c>
      <c r="I4030">
        <v>14.12</v>
      </c>
      <c r="J4030">
        <v>3.99</v>
      </c>
      <c r="K4030">
        <v>41.76</v>
      </c>
      <c r="L4030">
        <v>1.19</v>
      </c>
      <c r="M4030">
        <v>53.73</v>
      </c>
      <c r="N4030">
        <v>7.9</v>
      </c>
    </row>
    <row r="4031" spans="1:14" x14ac:dyDescent="0.3">
      <c r="A4031" t="s">
        <v>32</v>
      </c>
      <c r="B4031" t="str">
        <f t="shared" si="124"/>
        <v>Toronto</v>
      </c>
      <c r="C4031" t="s">
        <v>33</v>
      </c>
      <c r="D4031" t="s">
        <v>224</v>
      </c>
      <c r="E4031" s="1">
        <f t="shared" si="125"/>
        <v>45001</v>
      </c>
      <c r="F4031">
        <v>121.33</v>
      </c>
      <c r="G4031">
        <v>188.22</v>
      </c>
      <c r="H4031">
        <v>57.7</v>
      </c>
      <c r="I4031">
        <v>24.13</v>
      </c>
      <c r="J4031">
        <v>8.5299999999999994</v>
      </c>
      <c r="K4031">
        <v>81.91</v>
      </c>
      <c r="L4031">
        <v>25.81</v>
      </c>
      <c r="M4031">
        <v>34.25</v>
      </c>
      <c r="N4031">
        <v>8.89</v>
      </c>
    </row>
    <row r="4032" spans="1:14" x14ac:dyDescent="0.3">
      <c r="A4032" t="s">
        <v>45</v>
      </c>
      <c r="B4032" t="str">
        <f t="shared" si="124"/>
        <v>Rio De Janeiro</v>
      </c>
      <c r="C4032" t="s">
        <v>46</v>
      </c>
      <c r="D4032" s="1">
        <v>44938</v>
      </c>
      <c r="E4032" s="1">
        <f t="shared" si="125"/>
        <v>44938</v>
      </c>
      <c r="F4032">
        <v>51.47</v>
      </c>
      <c r="H4032">
        <v>21.46</v>
      </c>
      <c r="I4032">
        <v>24.63</v>
      </c>
      <c r="J4032">
        <v>4.42</v>
      </c>
      <c r="K4032">
        <v>194.42</v>
      </c>
      <c r="L4032">
        <v>20.83</v>
      </c>
      <c r="M4032">
        <v>27.25</v>
      </c>
      <c r="N4032">
        <v>16.850000000000001</v>
      </c>
    </row>
    <row r="4033" spans="1:14" x14ac:dyDescent="0.3">
      <c r="A4033" t="s">
        <v>37</v>
      </c>
      <c r="B4033" t="str">
        <f t="shared" si="124"/>
        <v>Mexico City</v>
      </c>
      <c r="C4033" t="s">
        <v>38</v>
      </c>
      <c r="D4033" t="s">
        <v>192</v>
      </c>
      <c r="E4033" s="1">
        <f t="shared" si="125"/>
        <v>44951</v>
      </c>
      <c r="F4033">
        <v>142.38999999999999</v>
      </c>
      <c r="G4033">
        <v>174.4</v>
      </c>
      <c r="H4033">
        <v>45.82</v>
      </c>
      <c r="I4033">
        <v>19.48</v>
      </c>
      <c r="J4033">
        <v>2.38</v>
      </c>
      <c r="K4033">
        <v>131.31</v>
      </c>
      <c r="L4033">
        <v>19.5</v>
      </c>
      <c r="M4033">
        <v>55.14</v>
      </c>
      <c r="N4033">
        <v>7.8</v>
      </c>
    </row>
    <row r="4034" spans="1:14" x14ac:dyDescent="0.3">
      <c r="A4034" t="s">
        <v>28</v>
      </c>
      <c r="B4034" t="str">
        <f t="shared" si="124"/>
        <v>New York</v>
      </c>
      <c r="C4034" t="s">
        <v>150</v>
      </c>
      <c r="D4034" s="1">
        <v>45236</v>
      </c>
      <c r="E4034" s="1">
        <f t="shared" si="125"/>
        <v>45236</v>
      </c>
      <c r="F4034">
        <v>68.61</v>
      </c>
      <c r="G4034">
        <v>26.25</v>
      </c>
      <c r="H4034">
        <v>80.930000000000007</v>
      </c>
      <c r="I4034">
        <v>39.869999999999997</v>
      </c>
      <c r="J4034">
        <v>1.23</v>
      </c>
      <c r="K4034">
        <v>72.83</v>
      </c>
      <c r="L4034">
        <v>27.78</v>
      </c>
      <c r="M4034">
        <v>62.8</v>
      </c>
      <c r="N4034">
        <v>1.1000000000000001</v>
      </c>
    </row>
    <row r="4035" spans="1:14" x14ac:dyDescent="0.3">
      <c r="A4035" t="s">
        <v>42</v>
      </c>
      <c r="B4035" t="str">
        <f t="shared" ref="B4035:B4098" si="126">PROPER(A4035)</f>
        <v>Bangkok</v>
      </c>
      <c r="C4035" t="s">
        <v>43</v>
      </c>
      <c r="D4035" t="s">
        <v>166</v>
      </c>
      <c r="E4035" s="1">
        <f t="shared" ref="E4035:E4098" si="127">IF(ISNUMBER(D4035),D4035,IFERROR(DATE(RIGHT(D4035,4),LEFT(D4035,FIND("-",D4035)-1),MID(D4035,FIND("-",D4035)+1,FIND("-",D4035,4)-FIND("-",D4035)-1)),D4035))</f>
        <v>45219</v>
      </c>
      <c r="F4035">
        <v>50.91</v>
      </c>
      <c r="G4035">
        <v>76.95</v>
      </c>
      <c r="H4035">
        <v>27.27</v>
      </c>
      <c r="I4035">
        <v>32.799999999999997</v>
      </c>
      <c r="J4035">
        <v>6.43</v>
      </c>
      <c r="K4035">
        <v>52.19</v>
      </c>
      <c r="L4035">
        <v>6.9</v>
      </c>
      <c r="M4035">
        <v>80.599999999999994</v>
      </c>
      <c r="N4035">
        <v>3.46</v>
      </c>
    </row>
    <row r="4036" spans="1:14" x14ac:dyDescent="0.3">
      <c r="A4036" t="s">
        <v>45</v>
      </c>
      <c r="B4036" t="str">
        <f t="shared" si="126"/>
        <v>Rio De Janeiro</v>
      </c>
      <c r="C4036" t="s">
        <v>46</v>
      </c>
      <c r="D4036" s="1">
        <v>45242</v>
      </c>
      <c r="E4036" s="1">
        <f t="shared" si="127"/>
        <v>45242</v>
      </c>
      <c r="F4036">
        <v>85.86</v>
      </c>
      <c r="G4036">
        <v>171.61</v>
      </c>
      <c r="H4036">
        <v>74.819999999999993</v>
      </c>
      <c r="I4036">
        <v>28.23</v>
      </c>
      <c r="J4036">
        <v>3.43</v>
      </c>
      <c r="K4036">
        <v>99.82</v>
      </c>
      <c r="L4036">
        <v>21.24</v>
      </c>
      <c r="M4036">
        <v>89.04</v>
      </c>
      <c r="N4036">
        <v>11.13</v>
      </c>
    </row>
    <row r="4037" spans="1:14" x14ac:dyDescent="0.3">
      <c r="A4037" t="s">
        <v>74</v>
      </c>
      <c r="B4037" t="str">
        <f t="shared" si="126"/>
        <v>Sydney</v>
      </c>
      <c r="C4037" t="s">
        <v>19</v>
      </c>
      <c r="D4037" s="1">
        <v>45055</v>
      </c>
      <c r="E4037" s="1">
        <f t="shared" si="127"/>
        <v>45055</v>
      </c>
      <c r="F4037">
        <v>9.02</v>
      </c>
      <c r="G4037">
        <v>24.13</v>
      </c>
      <c r="H4037">
        <v>49.12</v>
      </c>
      <c r="I4037">
        <v>39.15</v>
      </c>
      <c r="J4037">
        <v>7.5</v>
      </c>
      <c r="K4037">
        <v>181.36</v>
      </c>
      <c r="L4037">
        <v>-8.64</v>
      </c>
      <c r="M4037">
        <v>55.79</v>
      </c>
      <c r="N4037">
        <v>10.23</v>
      </c>
    </row>
    <row r="4038" spans="1:14" x14ac:dyDescent="0.3">
      <c r="A4038" t="s">
        <v>77</v>
      </c>
      <c r="B4038" t="str">
        <f t="shared" si="126"/>
        <v xml:space="preserve">Beijing   </v>
      </c>
      <c r="C4038" t="s">
        <v>25</v>
      </c>
      <c r="D4038" t="s">
        <v>320</v>
      </c>
      <c r="E4038" s="1">
        <f t="shared" si="127"/>
        <v>45004</v>
      </c>
      <c r="F4038">
        <v>127.1</v>
      </c>
      <c r="G4038">
        <v>182.87</v>
      </c>
      <c r="H4038">
        <v>89.4</v>
      </c>
      <c r="I4038">
        <v>33.58</v>
      </c>
      <c r="J4038">
        <v>8.83</v>
      </c>
      <c r="K4038">
        <v>72.22</v>
      </c>
      <c r="L4038">
        <v>-5.43</v>
      </c>
      <c r="M4038">
        <v>22.6</v>
      </c>
      <c r="N4038">
        <v>12.65</v>
      </c>
    </row>
    <row r="4039" spans="1:14" x14ac:dyDescent="0.3">
      <c r="A4039" t="s">
        <v>66</v>
      </c>
      <c r="B4039" t="str">
        <f t="shared" si="126"/>
        <v>Cairo</v>
      </c>
      <c r="C4039" t="s">
        <v>62</v>
      </c>
      <c r="D4039" t="s">
        <v>173</v>
      </c>
      <c r="E4039" s="1">
        <f t="shared" si="127"/>
        <v>44947</v>
      </c>
      <c r="G4039">
        <v>88.94</v>
      </c>
      <c r="H4039">
        <v>25.64</v>
      </c>
      <c r="I4039">
        <v>41.84</v>
      </c>
      <c r="J4039">
        <v>6.78</v>
      </c>
      <c r="K4039">
        <v>60.12</v>
      </c>
      <c r="L4039">
        <v>12.55</v>
      </c>
      <c r="M4039">
        <v>17.66</v>
      </c>
      <c r="N4039">
        <v>18.11</v>
      </c>
    </row>
    <row r="4040" spans="1:14" x14ac:dyDescent="0.3">
      <c r="A4040" t="s">
        <v>26</v>
      </c>
      <c r="B4040" t="str">
        <f t="shared" si="126"/>
        <v>Paris</v>
      </c>
      <c r="C4040" t="s">
        <v>27</v>
      </c>
      <c r="D4040" s="1">
        <v>45108</v>
      </c>
      <c r="E4040" s="1">
        <f t="shared" si="127"/>
        <v>45108</v>
      </c>
      <c r="F4040">
        <v>119.06</v>
      </c>
      <c r="G4040">
        <v>117.58</v>
      </c>
      <c r="H4040">
        <v>98.72</v>
      </c>
      <c r="I4040">
        <v>41.47</v>
      </c>
      <c r="J4040">
        <v>8.74</v>
      </c>
      <c r="K4040">
        <v>187.25</v>
      </c>
      <c r="L4040">
        <v>27.07</v>
      </c>
      <c r="M4040">
        <v>14.73</v>
      </c>
      <c r="N4040">
        <v>13.37</v>
      </c>
    </row>
    <row r="4041" spans="1:14" x14ac:dyDescent="0.3">
      <c r="A4041" t="s">
        <v>41</v>
      </c>
      <c r="B4041" t="str">
        <f t="shared" si="126"/>
        <v>Seoul</v>
      </c>
      <c r="C4041" t="s">
        <v>31</v>
      </c>
      <c r="D4041" t="s">
        <v>263</v>
      </c>
      <c r="E4041" s="1">
        <f t="shared" si="127"/>
        <v>45039</v>
      </c>
      <c r="F4041">
        <v>63.74</v>
      </c>
      <c r="G4041">
        <v>123.41</v>
      </c>
      <c r="H4041">
        <v>56.97</v>
      </c>
      <c r="I4041">
        <v>49.39</v>
      </c>
      <c r="J4041">
        <v>4.6100000000000003</v>
      </c>
      <c r="K4041">
        <v>169.99</v>
      </c>
      <c r="L4041">
        <v>36.85</v>
      </c>
      <c r="M4041">
        <v>39.71</v>
      </c>
      <c r="N4041">
        <v>19.72</v>
      </c>
    </row>
    <row r="4042" spans="1:14" x14ac:dyDescent="0.3">
      <c r="A4042" t="s">
        <v>32</v>
      </c>
      <c r="B4042" t="str">
        <f t="shared" si="126"/>
        <v>Toronto</v>
      </c>
      <c r="C4042" t="s">
        <v>33</v>
      </c>
      <c r="D4042" s="1">
        <v>45238</v>
      </c>
      <c r="E4042" s="1">
        <f t="shared" si="127"/>
        <v>45238</v>
      </c>
      <c r="F4042">
        <v>146.65</v>
      </c>
      <c r="G4042">
        <v>84.57</v>
      </c>
      <c r="H4042">
        <v>56.68</v>
      </c>
      <c r="I4042">
        <v>17.37</v>
      </c>
      <c r="J4042">
        <v>5.26</v>
      </c>
      <c r="K4042">
        <v>34.409999999999997</v>
      </c>
      <c r="L4042">
        <v>-4.7699999999999996</v>
      </c>
      <c r="M4042">
        <v>49.4</v>
      </c>
      <c r="N4042">
        <v>6.38</v>
      </c>
    </row>
    <row r="4043" spans="1:14" x14ac:dyDescent="0.3">
      <c r="A4043" t="s">
        <v>74</v>
      </c>
      <c r="B4043" t="str">
        <f t="shared" si="126"/>
        <v>Sydney</v>
      </c>
      <c r="C4043" t="s">
        <v>19</v>
      </c>
      <c r="D4043" t="s">
        <v>191</v>
      </c>
      <c r="E4043" s="1">
        <f t="shared" si="127"/>
        <v>45059</v>
      </c>
      <c r="F4043">
        <v>7.07</v>
      </c>
      <c r="H4043">
        <v>74.06</v>
      </c>
      <c r="I4043">
        <v>36.93</v>
      </c>
      <c r="J4043">
        <v>9.49</v>
      </c>
      <c r="K4043">
        <v>195.29</v>
      </c>
      <c r="L4043">
        <v>-2.76</v>
      </c>
      <c r="M4043">
        <v>69.69</v>
      </c>
      <c r="N4043">
        <v>5.66</v>
      </c>
    </row>
    <row r="4044" spans="1:14" x14ac:dyDescent="0.3">
      <c r="A4044" t="s">
        <v>44</v>
      </c>
      <c r="B4044" t="str">
        <f t="shared" si="126"/>
        <v xml:space="preserve">New York   </v>
      </c>
      <c r="C4044" t="s">
        <v>150</v>
      </c>
      <c r="D4044" t="s">
        <v>327</v>
      </c>
      <c r="E4044" s="1">
        <f t="shared" si="127"/>
        <v>45225</v>
      </c>
      <c r="F4044">
        <v>49.24</v>
      </c>
      <c r="G4044">
        <v>48.78</v>
      </c>
      <c r="H4044">
        <v>64.88</v>
      </c>
      <c r="I4044">
        <v>2.75</v>
      </c>
      <c r="J4044">
        <v>8.1199999999999992</v>
      </c>
      <c r="K4044">
        <v>164.89</v>
      </c>
      <c r="L4044">
        <v>34.44</v>
      </c>
      <c r="M4044">
        <v>85.01</v>
      </c>
      <c r="N4044">
        <v>16.38</v>
      </c>
    </row>
    <row r="4045" spans="1:14" x14ac:dyDescent="0.3">
      <c r="A4045" t="s">
        <v>87</v>
      </c>
      <c r="B4045" t="str">
        <f t="shared" si="126"/>
        <v xml:space="preserve">Moscow   </v>
      </c>
      <c r="C4045" t="s">
        <v>48</v>
      </c>
      <c r="D4045" t="s">
        <v>267</v>
      </c>
      <c r="E4045" s="1">
        <f t="shared" si="127"/>
        <v>45065</v>
      </c>
      <c r="F4045">
        <v>72.06</v>
      </c>
      <c r="G4045">
        <v>118.44</v>
      </c>
      <c r="H4045">
        <v>50.7</v>
      </c>
      <c r="I4045">
        <v>6.49</v>
      </c>
      <c r="J4045">
        <v>3.62</v>
      </c>
      <c r="K4045">
        <v>95.97</v>
      </c>
      <c r="L4045">
        <v>14.99</v>
      </c>
      <c r="M4045">
        <v>22.78</v>
      </c>
      <c r="N4045">
        <v>18.260000000000002</v>
      </c>
    </row>
    <row r="4046" spans="1:14" x14ac:dyDescent="0.3">
      <c r="A4046" t="s">
        <v>123</v>
      </c>
      <c r="B4046" t="str">
        <f t="shared" si="126"/>
        <v xml:space="preserve">Madrid   </v>
      </c>
      <c r="C4046" t="s">
        <v>40</v>
      </c>
      <c r="D4046" s="1">
        <v>45148</v>
      </c>
      <c r="E4046" s="1">
        <f t="shared" si="127"/>
        <v>45148</v>
      </c>
      <c r="F4046">
        <v>23.13</v>
      </c>
      <c r="G4046">
        <v>168.87</v>
      </c>
      <c r="H4046">
        <v>56.33</v>
      </c>
      <c r="I4046">
        <v>15.55</v>
      </c>
      <c r="J4046">
        <v>9.26</v>
      </c>
      <c r="K4046">
        <v>141.47999999999999</v>
      </c>
      <c r="L4046">
        <v>13.26</v>
      </c>
      <c r="M4046">
        <v>17.7</v>
      </c>
      <c r="N4046">
        <v>5.01</v>
      </c>
    </row>
    <row r="4047" spans="1:14" x14ac:dyDescent="0.3">
      <c r="A4047" t="s">
        <v>44</v>
      </c>
      <c r="B4047" t="str">
        <f t="shared" si="126"/>
        <v xml:space="preserve">New York   </v>
      </c>
      <c r="C4047" t="s">
        <v>150</v>
      </c>
      <c r="D4047" t="s">
        <v>164</v>
      </c>
      <c r="E4047" s="1">
        <f t="shared" si="127"/>
        <v>45131</v>
      </c>
      <c r="F4047">
        <v>61.57</v>
      </c>
      <c r="G4047">
        <v>177.26</v>
      </c>
      <c r="H4047">
        <v>39.619999999999997</v>
      </c>
      <c r="I4047">
        <v>39.119999999999997</v>
      </c>
      <c r="J4047">
        <v>7.21</v>
      </c>
      <c r="K4047">
        <v>33.21</v>
      </c>
      <c r="L4047">
        <v>17.37</v>
      </c>
      <c r="M4047">
        <v>29.04</v>
      </c>
      <c r="N4047">
        <v>3.1</v>
      </c>
    </row>
    <row r="4048" spans="1:14" x14ac:dyDescent="0.3">
      <c r="A4048" t="s">
        <v>12</v>
      </c>
      <c r="B4048" t="str">
        <f t="shared" si="126"/>
        <v>Johannesburg</v>
      </c>
      <c r="C4048" t="s">
        <v>13</v>
      </c>
      <c r="D4048" t="s">
        <v>167</v>
      </c>
      <c r="E4048" s="1">
        <f t="shared" si="127"/>
        <v>45243</v>
      </c>
      <c r="F4048">
        <v>92.75</v>
      </c>
      <c r="G4048">
        <v>107</v>
      </c>
      <c r="H4048">
        <v>71.95</v>
      </c>
      <c r="I4048">
        <v>2.29</v>
      </c>
      <c r="J4048">
        <v>6.42</v>
      </c>
      <c r="K4048">
        <v>146.9</v>
      </c>
      <c r="L4048">
        <v>24.99</v>
      </c>
      <c r="M4048">
        <v>75.42</v>
      </c>
      <c r="N4048">
        <v>1.52</v>
      </c>
    </row>
    <row r="4049" spans="1:14" x14ac:dyDescent="0.3">
      <c r="A4049" t="s">
        <v>21</v>
      </c>
      <c r="B4049" t="str">
        <f t="shared" si="126"/>
        <v>Los Angeles</v>
      </c>
      <c r="C4049" t="s">
        <v>150</v>
      </c>
      <c r="D4049" s="1">
        <v>45023</v>
      </c>
      <c r="E4049" s="1">
        <f t="shared" si="127"/>
        <v>45023</v>
      </c>
      <c r="F4049">
        <v>28.74</v>
      </c>
      <c r="G4049">
        <v>162.06</v>
      </c>
      <c r="H4049">
        <v>47.7</v>
      </c>
      <c r="I4049">
        <v>24.99</v>
      </c>
      <c r="J4049">
        <v>4.58</v>
      </c>
      <c r="K4049">
        <v>77.489999999999995</v>
      </c>
      <c r="L4049">
        <v>9.36</v>
      </c>
      <c r="M4049">
        <v>54.12</v>
      </c>
      <c r="N4049">
        <v>10.26</v>
      </c>
    </row>
    <row r="4050" spans="1:14" x14ac:dyDescent="0.3">
      <c r="A4050" t="s">
        <v>87</v>
      </c>
      <c r="B4050" t="str">
        <f t="shared" si="126"/>
        <v xml:space="preserve">Moscow   </v>
      </c>
      <c r="C4050" t="s">
        <v>48</v>
      </c>
      <c r="D4050" t="s">
        <v>221</v>
      </c>
      <c r="E4050" s="1">
        <f t="shared" si="127"/>
        <v>45096</v>
      </c>
      <c r="F4050">
        <v>18.600000000000001</v>
      </c>
      <c r="G4050">
        <v>51.14</v>
      </c>
      <c r="H4050">
        <v>66.599999999999994</v>
      </c>
      <c r="I4050">
        <v>9.65</v>
      </c>
      <c r="J4050">
        <v>3.65</v>
      </c>
      <c r="K4050">
        <v>198.58</v>
      </c>
      <c r="L4050">
        <v>24.7</v>
      </c>
      <c r="M4050">
        <v>98.28</v>
      </c>
      <c r="N4050">
        <v>13.93</v>
      </c>
    </row>
    <row r="4051" spans="1:14" x14ac:dyDescent="0.3">
      <c r="A4051" t="s">
        <v>20</v>
      </c>
      <c r="B4051" t="str">
        <f t="shared" si="126"/>
        <v>Dubai</v>
      </c>
      <c r="C4051" t="s">
        <v>149</v>
      </c>
      <c r="D4051" s="1">
        <v>44963</v>
      </c>
      <c r="E4051" s="1">
        <f t="shared" si="127"/>
        <v>44963</v>
      </c>
      <c r="F4051">
        <v>74.5</v>
      </c>
      <c r="G4051">
        <v>194.09</v>
      </c>
      <c r="H4051">
        <v>14.34</v>
      </c>
      <c r="I4051">
        <v>1.55</v>
      </c>
      <c r="J4051">
        <v>6.38</v>
      </c>
      <c r="K4051">
        <v>56.01</v>
      </c>
      <c r="L4051">
        <v>7.74</v>
      </c>
      <c r="M4051">
        <v>35.67</v>
      </c>
      <c r="N4051">
        <v>16.91</v>
      </c>
    </row>
    <row r="4052" spans="1:14" x14ac:dyDescent="0.3">
      <c r="A4052" t="s">
        <v>26</v>
      </c>
      <c r="B4052" t="str">
        <f t="shared" si="126"/>
        <v>Paris</v>
      </c>
      <c r="C4052" t="s">
        <v>27</v>
      </c>
      <c r="D4052" t="s">
        <v>326</v>
      </c>
      <c r="E4052" s="1">
        <f t="shared" si="127"/>
        <v>45190</v>
      </c>
      <c r="F4052">
        <v>47.92</v>
      </c>
      <c r="G4052">
        <v>166.41</v>
      </c>
      <c r="H4052">
        <v>82.87</v>
      </c>
      <c r="J4052">
        <v>6.78</v>
      </c>
      <c r="K4052">
        <v>197.31</v>
      </c>
      <c r="L4052">
        <v>8.89</v>
      </c>
      <c r="M4052">
        <v>43.3</v>
      </c>
      <c r="N4052">
        <v>19.2</v>
      </c>
    </row>
    <row r="4053" spans="1:14" x14ac:dyDescent="0.3">
      <c r="A4053" t="s">
        <v>41</v>
      </c>
      <c r="B4053" t="str">
        <f t="shared" si="126"/>
        <v>Seoul</v>
      </c>
      <c r="C4053" t="s">
        <v>31</v>
      </c>
      <c r="D4053" t="s">
        <v>236</v>
      </c>
      <c r="E4053" s="1">
        <f t="shared" si="127"/>
        <v>45162</v>
      </c>
      <c r="F4053">
        <v>109.68</v>
      </c>
      <c r="G4053">
        <v>112.18</v>
      </c>
      <c r="H4053">
        <v>61.12</v>
      </c>
      <c r="I4053">
        <v>13.29</v>
      </c>
      <c r="J4053">
        <v>5.61</v>
      </c>
      <c r="K4053">
        <v>182.26</v>
      </c>
      <c r="L4053">
        <v>32.950000000000003</v>
      </c>
      <c r="M4053">
        <v>10.73</v>
      </c>
      <c r="N4053">
        <v>15.41</v>
      </c>
    </row>
    <row r="4054" spans="1:14" x14ac:dyDescent="0.3">
      <c r="A4054" t="s">
        <v>20</v>
      </c>
      <c r="B4054" t="str">
        <f t="shared" si="126"/>
        <v>Dubai</v>
      </c>
      <c r="C4054" t="s">
        <v>149</v>
      </c>
      <c r="D4054" s="1">
        <v>44987</v>
      </c>
      <c r="E4054" s="1">
        <f t="shared" si="127"/>
        <v>44987</v>
      </c>
      <c r="G4054">
        <v>199.85</v>
      </c>
      <c r="H4054">
        <v>35.4</v>
      </c>
      <c r="I4054">
        <v>14.69</v>
      </c>
      <c r="J4054">
        <v>7.9</v>
      </c>
      <c r="K4054">
        <v>150.15</v>
      </c>
      <c r="L4054">
        <v>18.07</v>
      </c>
      <c r="M4054">
        <v>89.5</v>
      </c>
      <c r="N4054">
        <v>18.62</v>
      </c>
    </row>
    <row r="4055" spans="1:14" x14ac:dyDescent="0.3">
      <c r="A4055" t="s">
        <v>61</v>
      </c>
      <c r="B4055" t="str">
        <f t="shared" si="126"/>
        <v>Cairo</v>
      </c>
      <c r="C4055" t="s">
        <v>62</v>
      </c>
      <c r="D4055" s="1">
        <v>44962</v>
      </c>
      <c r="E4055" s="1">
        <f t="shared" si="127"/>
        <v>44962</v>
      </c>
      <c r="F4055">
        <v>48.09</v>
      </c>
      <c r="H4055">
        <v>55.62</v>
      </c>
      <c r="I4055">
        <v>26.39</v>
      </c>
      <c r="J4055">
        <v>5.62</v>
      </c>
      <c r="K4055">
        <v>141.66</v>
      </c>
      <c r="L4055">
        <v>6.05</v>
      </c>
      <c r="M4055">
        <v>38.619999999999997</v>
      </c>
      <c r="N4055">
        <v>5.49</v>
      </c>
    </row>
    <row r="4056" spans="1:14" x14ac:dyDescent="0.3">
      <c r="A4056" t="s">
        <v>26</v>
      </c>
      <c r="B4056" t="str">
        <f t="shared" si="126"/>
        <v>Paris</v>
      </c>
      <c r="C4056" t="s">
        <v>27</v>
      </c>
      <c r="D4056" t="s">
        <v>329</v>
      </c>
      <c r="E4056" s="1">
        <f t="shared" si="127"/>
        <v>45103</v>
      </c>
      <c r="G4056">
        <v>168.98</v>
      </c>
      <c r="H4056">
        <v>46.67</v>
      </c>
      <c r="I4056">
        <v>48.31</v>
      </c>
      <c r="J4056">
        <v>9.56</v>
      </c>
      <c r="K4056">
        <v>36.42</v>
      </c>
      <c r="L4056">
        <v>-8.69</v>
      </c>
      <c r="M4056">
        <v>44.41</v>
      </c>
      <c r="N4056">
        <v>9.61</v>
      </c>
    </row>
    <row r="4057" spans="1:14" x14ac:dyDescent="0.3">
      <c r="A4057" t="s">
        <v>45</v>
      </c>
      <c r="B4057" t="str">
        <f t="shared" si="126"/>
        <v>Rio De Janeiro</v>
      </c>
      <c r="C4057" t="s">
        <v>46</v>
      </c>
      <c r="D4057" t="s">
        <v>183</v>
      </c>
      <c r="E4057" s="1">
        <f t="shared" si="127"/>
        <v>45010</v>
      </c>
      <c r="F4057">
        <v>107.32</v>
      </c>
      <c r="G4057">
        <v>60.56</v>
      </c>
      <c r="H4057">
        <v>54.25</v>
      </c>
      <c r="I4057">
        <v>9.31</v>
      </c>
      <c r="J4057">
        <v>5.85</v>
      </c>
      <c r="K4057">
        <v>53.98</v>
      </c>
      <c r="L4057">
        <v>-9.3000000000000007</v>
      </c>
      <c r="M4057">
        <v>95.38</v>
      </c>
      <c r="N4057">
        <v>16.97</v>
      </c>
    </row>
    <row r="4058" spans="1:14" x14ac:dyDescent="0.3">
      <c r="A4058" t="s">
        <v>20</v>
      </c>
      <c r="B4058" t="str">
        <f t="shared" si="126"/>
        <v>Dubai</v>
      </c>
      <c r="C4058" t="s">
        <v>149</v>
      </c>
      <c r="D4058" t="s">
        <v>237</v>
      </c>
      <c r="E4058" s="1">
        <f t="shared" si="127"/>
        <v>45224</v>
      </c>
      <c r="F4058">
        <v>95.04</v>
      </c>
      <c r="G4058">
        <v>50.47</v>
      </c>
      <c r="H4058">
        <v>30.98</v>
      </c>
      <c r="J4058">
        <v>1.97</v>
      </c>
      <c r="K4058">
        <v>158.28</v>
      </c>
      <c r="L4058">
        <v>10.86</v>
      </c>
      <c r="M4058">
        <v>12.96</v>
      </c>
      <c r="N4058">
        <v>9.64</v>
      </c>
    </row>
    <row r="4059" spans="1:14" x14ac:dyDescent="0.3">
      <c r="A4059" t="s">
        <v>39</v>
      </c>
      <c r="B4059" t="str">
        <f t="shared" si="126"/>
        <v>Madrid</v>
      </c>
      <c r="C4059" t="s">
        <v>40</v>
      </c>
      <c r="D4059" s="1">
        <v>45148</v>
      </c>
      <c r="E4059" s="1">
        <f t="shared" si="127"/>
        <v>45148</v>
      </c>
      <c r="G4059">
        <v>168.87</v>
      </c>
      <c r="H4059">
        <v>56.33</v>
      </c>
      <c r="I4059">
        <v>15.55</v>
      </c>
      <c r="J4059">
        <v>9.26</v>
      </c>
      <c r="K4059">
        <v>141.47999999999999</v>
      </c>
      <c r="L4059">
        <v>13.26</v>
      </c>
      <c r="M4059">
        <v>17.7</v>
      </c>
      <c r="N4059">
        <v>5.01</v>
      </c>
    </row>
    <row r="4060" spans="1:14" x14ac:dyDescent="0.3">
      <c r="A4060" t="s">
        <v>14</v>
      </c>
      <c r="B4060" t="str">
        <f t="shared" si="126"/>
        <v>Istanbul</v>
      </c>
      <c r="C4060" t="s">
        <v>15</v>
      </c>
      <c r="D4060" t="s">
        <v>321</v>
      </c>
      <c r="E4060" s="1">
        <f t="shared" si="127"/>
        <v>45222</v>
      </c>
      <c r="F4060">
        <v>73.81</v>
      </c>
      <c r="G4060">
        <v>185.85</v>
      </c>
      <c r="H4060">
        <v>96.19</v>
      </c>
      <c r="I4060">
        <v>3.69</v>
      </c>
      <c r="J4060">
        <v>9.43</v>
      </c>
      <c r="K4060">
        <v>147.88999999999999</v>
      </c>
      <c r="L4060">
        <v>38.19</v>
      </c>
      <c r="M4060">
        <v>52.92</v>
      </c>
      <c r="N4060">
        <v>4.62</v>
      </c>
    </row>
    <row r="4061" spans="1:14" x14ac:dyDescent="0.3">
      <c r="A4061" t="s">
        <v>26</v>
      </c>
      <c r="B4061" t="str">
        <f t="shared" si="126"/>
        <v>Paris</v>
      </c>
      <c r="C4061" t="s">
        <v>27</v>
      </c>
      <c r="D4061" s="1">
        <v>44934</v>
      </c>
      <c r="E4061" s="1">
        <f t="shared" si="127"/>
        <v>44934</v>
      </c>
      <c r="F4061">
        <v>86.83</v>
      </c>
      <c r="G4061">
        <v>95.52</v>
      </c>
      <c r="H4061">
        <v>38.659999999999997</v>
      </c>
      <c r="I4061">
        <v>18.739999999999998</v>
      </c>
      <c r="J4061">
        <v>4.8600000000000003</v>
      </c>
      <c r="K4061">
        <v>154.31</v>
      </c>
      <c r="L4061">
        <v>33.5</v>
      </c>
      <c r="M4061">
        <v>43.34</v>
      </c>
      <c r="N4061">
        <v>14.95</v>
      </c>
    </row>
    <row r="4062" spans="1:14" x14ac:dyDescent="0.3">
      <c r="A4062" t="s">
        <v>32</v>
      </c>
      <c r="B4062" t="str">
        <f t="shared" si="126"/>
        <v>Toronto</v>
      </c>
      <c r="C4062" t="s">
        <v>33</v>
      </c>
      <c r="D4062" s="1">
        <v>44929</v>
      </c>
      <c r="E4062" s="1">
        <f t="shared" si="127"/>
        <v>44929</v>
      </c>
      <c r="G4062">
        <v>135.59</v>
      </c>
      <c r="I4062">
        <v>22.19</v>
      </c>
      <c r="J4062">
        <v>4.2699999999999996</v>
      </c>
      <c r="K4062">
        <v>96.52</v>
      </c>
      <c r="L4062">
        <v>0.49</v>
      </c>
      <c r="M4062">
        <v>37.020000000000003</v>
      </c>
      <c r="N4062">
        <v>15.57</v>
      </c>
    </row>
    <row r="4063" spans="1:14" x14ac:dyDescent="0.3">
      <c r="A4063" t="s">
        <v>39</v>
      </c>
      <c r="B4063" t="str">
        <f t="shared" si="126"/>
        <v>Madrid</v>
      </c>
      <c r="C4063" t="s">
        <v>40</v>
      </c>
      <c r="D4063" s="1">
        <v>45078</v>
      </c>
      <c r="E4063" s="1">
        <f t="shared" si="127"/>
        <v>45078</v>
      </c>
      <c r="F4063">
        <v>14.91</v>
      </c>
      <c r="G4063">
        <v>176.58</v>
      </c>
      <c r="H4063">
        <v>11.76</v>
      </c>
      <c r="I4063">
        <v>36.82</v>
      </c>
      <c r="J4063">
        <v>8.57</v>
      </c>
      <c r="K4063">
        <v>199.63</v>
      </c>
      <c r="L4063">
        <v>-4.8099999999999996</v>
      </c>
      <c r="M4063">
        <v>31.28</v>
      </c>
      <c r="N4063">
        <v>10.18</v>
      </c>
    </row>
    <row r="4064" spans="1:14" x14ac:dyDescent="0.3">
      <c r="A4064" t="s">
        <v>21</v>
      </c>
      <c r="B4064" t="str">
        <f t="shared" si="126"/>
        <v>Los Angeles</v>
      </c>
      <c r="C4064" t="s">
        <v>150</v>
      </c>
      <c r="D4064" t="s">
        <v>267</v>
      </c>
      <c r="E4064" s="1">
        <f t="shared" si="127"/>
        <v>45065</v>
      </c>
      <c r="F4064">
        <v>135.61000000000001</v>
      </c>
      <c r="G4064">
        <v>165.63</v>
      </c>
      <c r="H4064">
        <v>21.24</v>
      </c>
      <c r="I4064">
        <v>17.98</v>
      </c>
      <c r="J4064">
        <v>5.62</v>
      </c>
      <c r="K4064">
        <v>169.98</v>
      </c>
      <c r="L4064">
        <v>-3.72</v>
      </c>
      <c r="M4064">
        <v>55.2</v>
      </c>
      <c r="N4064">
        <v>4.07</v>
      </c>
    </row>
    <row r="4065" spans="1:14" x14ac:dyDescent="0.3">
      <c r="A4065" t="s">
        <v>61</v>
      </c>
      <c r="B4065" t="str">
        <f t="shared" si="126"/>
        <v>Cairo</v>
      </c>
      <c r="C4065" t="s">
        <v>62</v>
      </c>
      <c r="D4065" s="1">
        <v>45085</v>
      </c>
      <c r="E4065" s="1">
        <f t="shared" si="127"/>
        <v>45085</v>
      </c>
      <c r="F4065">
        <v>120.07</v>
      </c>
      <c r="G4065">
        <v>98.47</v>
      </c>
      <c r="H4065">
        <v>7.8</v>
      </c>
      <c r="I4065">
        <v>9.91</v>
      </c>
      <c r="J4065">
        <v>8.94</v>
      </c>
      <c r="K4065">
        <v>160.06</v>
      </c>
      <c r="L4065">
        <v>0.65</v>
      </c>
      <c r="M4065">
        <v>79.23</v>
      </c>
      <c r="N4065">
        <v>11.7</v>
      </c>
    </row>
    <row r="4066" spans="1:14" x14ac:dyDescent="0.3">
      <c r="A4066" t="s">
        <v>98</v>
      </c>
      <c r="B4066" t="str">
        <f t="shared" si="126"/>
        <v xml:space="preserve">Bangkok   </v>
      </c>
      <c r="C4066" t="s">
        <v>43</v>
      </c>
      <c r="D4066" s="1">
        <v>45207</v>
      </c>
      <c r="E4066" s="1">
        <f t="shared" si="127"/>
        <v>45207</v>
      </c>
      <c r="F4066">
        <v>12.66</v>
      </c>
      <c r="G4066">
        <v>180.22</v>
      </c>
      <c r="H4066">
        <v>42.57</v>
      </c>
      <c r="J4066">
        <v>8.9499999999999993</v>
      </c>
      <c r="K4066">
        <v>95.34</v>
      </c>
      <c r="L4066">
        <v>17.36</v>
      </c>
      <c r="M4066">
        <v>52.27</v>
      </c>
      <c r="N4066">
        <v>0.6</v>
      </c>
    </row>
    <row r="4067" spans="1:14" x14ac:dyDescent="0.3">
      <c r="A4067" t="s">
        <v>26</v>
      </c>
      <c r="B4067" t="str">
        <f t="shared" si="126"/>
        <v>Paris</v>
      </c>
      <c r="C4067" t="s">
        <v>27</v>
      </c>
      <c r="D4067" t="s">
        <v>306</v>
      </c>
      <c r="E4067" s="1">
        <f t="shared" si="127"/>
        <v>45195</v>
      </c>
      <c r="F4067">
        <v>54.89</v>
      </c>
      <c r="G4067">
        <v>55.62</v>
      </c>
      <c r="H4067">
        <v>48.68</v>
      </c>
      <c r="I4067">
        <v>3.54</v>
      </c>
      <c r="J4067">
        <v>5.9</v>
      </c>
      <c r="K4067">
        <v>82.46</v>
      </c>
      <c r="L4067">
        <v>15.35</v>
      </c>
      <c r="M4067">
        <v>39.47</v>
      </c>
      <c r="N4067">
        <v>9.8000000000000007</v>
      </c>
    </row>
    <row r="4068" spans="1:14" x14ac:dyDescent="0.3">
      <c r="A4068" t="s">
        <v>64</v>
      </c>
      <c r="B4068" t="str">
        <f t="shared" si="126"/>
        <v xml:space="preserve">Mexico City   </v>
      </c>
      <c r="C4068" t="s">
        <v>38</v>
      </c>
      <c r="D4068" t="s">
        <v>200</v>
      </c>
      <c r="E4068" s="1">
        <f t="shared" si="127"/>
        <v>45032</v>
      </c>
      <c r="F4068">
        <v>74.39</v>
      </c>
      <c r="G4068">
        <v>106.78</v>
      </c>
      <c r="H4068">
        <v>32.36</v>
      </c>
      <c r="I4068">
        <v>11.75</v>
      </c>
      <c r="J4068">
        <v>2.2000000000000002</v>
      </c>
      <c r="K4068">
        <v>50.79</v>
      </c>
      <c r="L4068">
        <v>0.97</v>
      </c>
      <c r="M4068">
        <v>99.45</v>
      </c>
      <c r="N4068">
        <v>16.829999999999998</v>
      </c>
    </row>
    <row r="4069" spans="1:14" x14ac:dyDescent="0.3">
      <c r="A4069" t="s">
        <v>12</v>
      </c>
      <c r="B4069" t="str">
        <f t="shared" si="126"/>
        <v>Johannesburg</v>
      </c>
      <c r="C4069" t="s">
        <v>13</v>
      </c>
      <c r="D4069" t="s">
        <v>157</v>
      </c>
      <c r="E4069" s="1">
        <f t="shared" si="127"/>
        <v>45040</v>
      </c>
      <c r="F4069">
        <v>110.77</v>
      </c>
      <c r="G4069">
        <v>76.98</v>
      </c>
      <c r="H4069">
        <v>23.33</v>
      </c>
      <c r="I4069">
        <v>7.17</v>
      </c>
      <c r="J4069">
        <v>1.1499999999999999</v>
      </c>
      <c r="L4069">
        <v>-5.53</v>
      </c>
      <c r="M4069">
        <v>17.59</v>
      </c>
      <c r="N4069">
        <v>6.36</v>
      </c>
    </row>
    <row r="4070" spans="1:14" x14ac:dyDescent="0.3">
      <c r="A4070" t="s">
        <v>42</v>
      </c>
      <c r="B4070" t="str">
        <f t="shared" si="126"/>
        <v>Bangkok</v>
      </c>
      <c r="C4070" t="s">
        <v>43</v>
      </c>
      <c r="D4070" t="s">
        <v>235</v>
      </c>
      <c r="E4070" s="1">
        <f t="shared" si="127"/>
        <v>45070</v>
      </c>
      <c r="G4070">
        <v>43.8</v>
      </c>
      <c r="H4070">
        <v>72.03</v>
      </c>
      <c r="I4070">
        <v>43.22</v>
      </c>
      <c r="J4070">
        <v>2.74</v>
      </c>
      <c r="K4070">
        <v>49.39</v>
      </c>
      <c r="L4070">
        <v>8.1</v>
      </c>
      <c r="M4070">
        <v>82.34</v>
      </c>
      <c r="N4070">
        <v>16.149999999999999</v>
      </c>
    </row>
    <row r="4071" spans="1:14" x14ac:dyDescent="0.3">
      <c r="A4071" t="s">
        <v>34</v>
      </c>
      <c r="B4071" t="str">
        <f t="shared" si="126"/>
        <v>Tokyo</v>
      </c>
      <c r="C4071" t="s">
        <v>35</v>
      </c>
      <c r="D4071" t="s">
        <v>196</v>
      </c>
      <c r="E4071" s="1">
        <f t="shared" si="127"/>
        <v>45029</v>
      </c>
      <c r="F4071">
        <v>116.71</v>
      </c>
      <c r="G4071">
        <v>121.19</v>
      </c>
      <c r="H4071">
        <v>19.39</v>
      </c>
      <c r="I4071">
        <v>8.86</v>
      </c>
      <c r="J4071">
        <v>2.56</v>
      </c>
      <c r="K4071">
        <v>197.4</v>
      </c>
      <c r="L4071">
        <v>21.21</v>
      </c>
      <c r="M4071">
        <v>17.600000000000001</v>
      </c>
      <c r="N4071">
        <v>0.89</v>
      </c>
    </row>
    <row r="4072" spans="1:14" x14ac:dyDescent="0.3">
      <c r="A4072" t="s">
        <v>113</v>
      </c>
      <c r="B4072" t="str">
        <f t="shared" si="126"/>
        <v xml:space="preserve">Mumbai   </v>
      </c>
      <c r="C4072" t="s">
        <v>23</v>
      </c>
      <c r="D4072" t="s">
        <v>212</v>
      </c>
      <c r="E4072" s="1">
        <f t="shared" si="127"/>
        <v>45007</v>
      </c>
      <c r="F4072">
        <v>89.14</v>
      </c>
      <c r="G4072">
        <v>155.04</v>
      </c>
      <c r="H4072">
        <v>41.42</v>
      </c>
      <c r="I4072">
        <v>6.73</v>
      </c>
      <c r="J4072">
        <v>5.77</v>
      </c>
      <c r="K4072">
        <v>92.06</v>
      </c>
      <c r="L4072">
        <v>25.91</v>
      </c>
      <c r="M4072">
        <v>57.65</v>
      </c>
      <c r="N4072">
        <v>11.69</v>
      </c>
    </row>
    <row r="4073" spans="1:14" x14ac:dyDescent="0.3">
      <c r="A4073" t="s">
        <v>32</v>
      </c>
      <c r="B4073" t="str">
        <f t="shared" si="126"/>
        <v>Toronto</v>
      </c>
      <c r="C4073" t="s">
        <v>33</v>
      </c>
      <c r="D4073" t="s">
        <v>183</v>
      </c>
      <c r="E4073" s="1">
        <f t="shared" si="127"/>
        <v>45010</v>
      </c>
      <c r="F4073">
        <v>75.61</v>
      </c>
      <c r="G4073">
        <v>159.59</v>
      </c>
      <c r="H4073">
        <v>32.49</v>
      </c>
      <c r="I4073">
        <v>34.229999999999997</v>
      </c>
      <c r="J4073">
        <v>2.78</v>
      </c>
      <c r="K4073">
        <v>130.16</v>
      </c>
      <c r="L4073">
        <v>-4.3099999999999996</v>
      </c>
      <c r="M4073">
        <v>40.78</v>
      </c>
      <c r="N4073">
        <v>3.25</v>
      </c>
    </row>
    <row r="4074" spans="1:14" x14ac:dyDescent="0.3">
      <c r="A4074" t="s">
        <v>63</v>
      </c>
      <c r="B4074" t="str">
        <f t="shared" si="126"/>
        <v>Rio De Janeiro</v>
      </c>
      <c r="C4074" t="s">
        <v>46</v>
      </c>
      <c r="D4074" s="1">
        <v>45176</v>
      </c>
      <c r="E4074" s="1">
        <f t="shared" si="127"/>
        <v>45176</v>
      </c>
      <c r="F4074">
        <v>83.8</v>
      </c>
      <c r="G4074">
        <v>136.04</v>
      </c>
      <c r="H4074">
        <v>5.28</v>
      </c>
      <c r="I4074">
        <v>17.850000000000001</v>
      </c>
      <c r="J4074">
        <v>9.2799999999999994</v>
      </c>
      <c r="K4074">
        <v>128.09</v>
      </c>
      <c r="L4074">
        <v>14.46</v>
      </c>
      <c r="M4074">
        <v>17.97</v>
      </c>
      <c r="N4074">
        <v>18.21</v>
      </c>
    </row>
    <row r="4075" spans="1:14" x14ac:dyDescent="0.3">
      <c r="A4075" t="s">
        <v>24</v>
      </c>
      <c r="B4075" t="str">
        <f t="shared" si="126"/>
        <v>Beijing</v>
      </c>
      <c r="C4075" t="s">
        <v>25</v>
      </c>
      <c r="D4075" t="s">
        <v>292</v>
      </c>
      <c r="E4075" s="1">
        <f t="shared" si="127"/>
        <v>45121</v>
      </c>
      <c r="F4075">
        <v>91.38</v>
      </c>
      <c r="G4075">
        <v>91.91</v>
      </c>
      <c r="H4075">
        <v>87.97</v>
      </c>
      <c r="I4075">
        <v>5.0999999999999996</v>
      </c>
      <c r="J4075">
        <v>1.54</v>
      </c>
      <c r="K4075">
        <v>76.66</v>
      </c>
      <c r="L4075">
        <v>0.77</v>
      </c>
      <c r="M4075">
        <v>40.1</v>
      </c>
      <c r="N4075">
        <v>13.87</v>
      </c>
    </row>
    <row r="4076" spans="1:14" x14ac:dyDescent="0.3">
      <c r="A4076" t="s">
        <v>26</v>
      </c>
      <c r="B4076" t="str">
        <f t="shared" si="126"/>
        <v>Paris</v>
      </c>
      <c r="C4076" t="s">
        <v>27</v>
      </c>
      <c r="D4076" s="1">
        <v>45171</v>
      </c>
      <c r="E4076" s="1">
        <f t="shared" si="127"/>
        <v>45171</v>
      </c>
      <c r="F4076">
        <v>132.13999999999999</v>
      </c>
      <c r="G4076">
        <v>63.82</v>
      </c>
      <c r="H4076">
        <v>87.49</v>
      </c>
      <c r="I4076">
        <v>4.5599999999999996</v>
      </c>
      <c r="J4076">
        <v>2.88</v>
      </c>
      <c r="K4076">
        <v>189.07</v>
      </c>
      <c r="L4076">
        <v>3.93</v>
      </c>
      <c r="M4076">
        <v>58.5</v>
      </c>
      <c r="N4076">
        <v>14.95</v>
      </c>
    </row>
    <row r="4077" spans="1:14" x14ac:dyDescent="0.3">
      <c r="A4077" t="s">
        <v>32</v>
      </c>
      <c r="B4077" t="str">
        <f t="shared" si="126"/>
        <v>Toronto</v>
      </c>
      <c r="C4077" t="s">
        <v>33</v>
      </c>
      <c r="D4077" t="s">
        <v>167</v>
      </c>
      <c r="E4077" s="1">
        <f t="shared" si="127"/>
        <v>45243</v>
      </c>
      <c r="F4077">
        <v>54.29</v>
      </c>
      <c r="G4077">
        <v>119.47</v>
      </c>
      <c r="H4077">
        <v>81.95</v>
      </c>
      <c r="I4077">
        <v>19.61</v>
      </c>
      <c r="J4077">
        <v>7.25</v>
      </c>
      <c r="K4077">
        <v>43.87</v>
      </c>
      <c r="L4077">
        <v>16.760000000000002</v>
      </c>
      <c r="M4077">
        <v>74.48</v>
      </c>
      <c r="N4077">
        <v>14.15</v>
      </c>
    </row>
    <row r="4078" spans="1:14" x14ac:dyDescent="0.3">
      <c r="A4078" t="s">
        <v>64</v>
      </c>
      <c r="B4078" t="str">
        <f t="shared" si="126"/>
        <v xml:space="preserve">Mexico City   </v>
      </c>
      <c r="C4078" t="s">
        <v>38</v>
      </c>
      <c r="D4078" s="1">
        <v>45049</v>
      </c>
      <c r="E4078" s="1">
        <f t="shared" si="127"/>
        <v>45049</v>
      </c>
      <c r="F4078">
        <v>129.13</v>
      </c>
      <c r="G4078">
        <v>94.01</v>
      </c>
      <c r="H4078">
        <v>97.51</v>
      </c>
      <c r="I4078">
        <v>40.74</v>
      </c>
      <c r="K4078">
        <v>188.66</v>
      </c>
      <c r="L4078">
        <v>12.82</v>
      </c>
      <c r="M4078">
        <v>23.33</v>
      </c>
      <c r="N4078">
        <v>17.989999999999998</v>
      </c>
    </row>
    <row r="4079" spans="1:14" x14ac:dyDescent="0.3">
      <c r="A4079" t="s">
        <v>93</v>
      </c>
      <c r="B4079" t="str">
        <f t="shared" si="126"/>
        <v xml:space="preserve">Cairo   </v>
      </c>
      <c r="C4079" t="s">
        <v>62</v>
      </c>
      <c r="D4079" s="1">
        <v>44936</v>
      </c>
      <c r="E4079" s="1">
        <f t="shared" si="127"/>
        <v>44936</v>
      </c>
      <c r="F4079">
        <v>18.39</v>
      </c>
      <c r="G4079">
        <v>59.54</v>
      </c>
      <c r="H4079">
        <v>79.03</v>
      </c>
      <c r="I4079">
        <v>4.18</v>
      </c>
      <c r="J4079">
        <v>6.44</v>
      </c>
      <c r="K4079">
        <v>58.71</v>
      </c>
      <c r="L4079">
        <v>7.11</v>
      </c>
      <c r="M4079">
        <v>91.14</v>
      </c>
      <c r="N4079">
        <v>18.95</v>
      </c>
    </row>
    <row r="4080" spans="1:14" x14ac:dyDescent="0.3">
      <c r="A4080" t="s">
        <v>22</v>
      </c>
      <c r="B4080" t="str">
        <f t="shared" si="126"/>
        <v>Mumbai</v>
      </c>
      <c r="C4080" t="s">
        <v>23</v>
      </c>
      <c r="D4080" t="s">
        <v>285</v>
      </c>
      <c r="E4080" s="1">
        <f t="shared" si="127"/>
        <v>45253</v>
      </c>
      <c r="F4080">
        <v>35.01</v>
      </c>
      <c r="G4080">
        <v>114.38</v>
      </c>
      <c r="H4080">
        <v>44.55</v>
      </c>
      <c r="I4080">
        <v>33.99</v>
      </c>
      <c r="J4080">
        <v>3.69</v>
      </c>
      <c r="K4080">
        <v>43.69</v>
      </c>
      <c r="L4080">
        <v>29.48</v>
      </c>
      <c r="M4080">
        <v>71.41</v>
      </c>
      <c r="N4080">
        <v>15.42</v>
      </c>
    </row>
    <row r="4081" spans="1:14" x14ac:dyDescent="0.3">
      <c r="A4081" t="s">
        <v>45</v>
      </c>
      <c r="B4081" t="str">
        <f t="shared" si="126"/>
        <v>Rio De Janeiro</v>
      </c>
      <c r="C4081" t="s">
        <v>46</v>
      </c>
      <c r="D4081" t="s">
        <v>219</v>
      </c>
      <c r="E4081" s="1">
        <f t="shared" si="127"/>
        <v>45031</v>
      </c>
      <c r="F4081">
        <v>60.7</v>
      </c>
      <c r="G4081">
        <v>101.56</v>
      </c>
      <c r="H4081">
        <v>64.42</v>
      </c>
      <c r="I4081">
        <v>34.75</v>
      </c>
      <c r="J4081">
        <v>0.61</v>
      </c>
      <c r="K4081">
        <v>154</v>
      </c>
      <c r="L4081">
        <v>20.97</v>
      </c>
      <c r="M4081">
        <v>40.44</v>
      </c>
      <c r="N4081">
        <v>0.51</v>
      </c>
    </row>
    <row r="4082" spans="1:14" x14ac:dyDescent="0.3">
      <c r="A4082" t="s">
        <v>16</v>
      </c>
      <c r="B4082" t="str">
        <f t="shared" si="126"/>
        <v>Berlin</v>
      </c>
      <c r="C4082" t="s">
        <v>17</v>
      </c>
      <c r="D4082" t="s">
        <v>273</v>
      </c>
      <c r="E4082" s="1">
        <f t="shared" si="127"/>
        <v>45129</v>
      </c>
      <c r="F4082">
        <v>53.42</v>
      </c>
      <c r="G4082">
        <v>83.33</v>
      </c>
      <c r="H4082">
        <v>41.64</v>
      </c>
      <c r="I4082">
        <v>6.13</v>
      </c>
      <c r="J4082">
        <v>4.47</v>
      </c>
      <c r="L4082">
        <v>30.81</v>
      </c>
      <c r="M4082">
        <v>49.84</v>
      </c>
      <c r="N4082">
        <v>4.0999999999999996</v>
      </c>
    </row>
    <row r="4083" spans="1:14" x14ac:dyDescent="0.3">
      <c r="A4083" t="s">
        <v>51</v>
      </c>
      <c r="B4083" t="str">
        <f t="shared" si="126"/>
        <v>Moscow</v>
      </c>
      <c r="C4083" t="s">
        <v>48</v>
      </c>
      <c r="D4083" t="s">
        <v>241</v>
      </c>
      <c r="E4083" s="1">
        <f t="shared" si="127"/>
        <v>44949</v>
      </c>
      <c r="F4083">
        <v>108.28</v>
      </c>
      <c r="G4083">
        <v>144.49</v>
      </c>
      <c r="H4083">
        <v>81.319999999999993</v>
      </c>
      <c r="I4083">
        <v>45.17</v>
      </c>
      <c r="J4083">
        <v>9.4</v>
      </c>
      <c r="K4083">
        <v>128.93</v>
      </c>
      <c r="L4083">
        <v>-6.53</v>
      </c>
      <c r="M4083">
        <v>65.83</v>
      </c>
      <c r="N4083">
        <v>3.72</v>
      </c>
    </row>
    <row r="4084" spans="1:14" x14ac:dyDescent="0.3">
      <c r="A4084" t="s">
        <v>29</v>
      </c>
      <c r="B4084" t="str">
        <f t="shared" si="126"/>
        <v>London</v>
      </c>
      <c r="C4084" t="s">
        <v>151</v>
      </c>
      <c r="D4084" t="s">
        <v>174</v>
      </c>
      <c r="E4084" s="1">
        <f t="shared" si="127"/>
        <v>45060</v>
      </c>
      <c r="F4084">
        <v>107.86</v>
      </c>
      <c r="G4084">
        <v>100.34</v>
      </c>
      <c r="H4084">
        <v>29.82</v>
      </c>
      <c r="J4084">
        <v>3.12</v>
      </c>
      <c r="L4084">
        <v>-2.16</v>
      </c>
      <c r="M4084">
        <v>29.91</v>
      </c>
      <c r="N4084">
        <v>7.24</v>
      </c>
    </row>
    <row r="4085" spans="1:14" x14ac:dyDescent="0.3">
      <c r="A4085" t="s">
        <v>20</v>
      </c>
      <c r="B4085" t="str">
        <f t="shared" si="126"/>
        <v>Dubai</v>
      </c>
      <c r="C4085" t="s">
        <v>149</v>
      </c>
      <c r="D4085" t="s">
        <v>316</v>
      </c>
      <c r="E4085" s="1">
        <f t="shared" si="127"/>
        <v>45012</v>
      </c>
      <c r="F4085">
        <v>39.22</v>
      </c>
      <c r="G4085">
        <v>167.54</v>
      </c>
      <c r="H4085">
        <v>26.58</v>
      </c>
      <c r="I4085">
        <v>4.0199999999999996</v>
      </c>
      <c r="J4085">
        <v>0.81</v>
      </c>
      <c r="K4085">
        <v>71.91</v>
      </c>
      <c r="L4085">
        <v>23.64</v>
      </c>
      <c r="M4085">
        <v>12.81</v>
      </c>
      <c r="N4085">
        <v>6.34</v>
      </c>
    </row>
    <row r="4086" spans="1:14" x14ac:dyDescent="0.3">
      <c r="A4086" t="s">
        <v>41</v>
      </c>
      <c r="B4086" t="str">
        <f t="shared" si="126"/>
        <v>Seoul</v>
      </c>
      <c r="C4086" t="s">
        <v>31</v>
      </c>
      <c r="D4086" s="1">
        <v>44958</v>
      </c>
      <c r="E4086" s="1">
        <f t="shared" si="127"/>
        <v>44958</v>
      </c>
      <c r="F4086">
        <v>28.48</v>
      </c>
      <c r="G4086">
        <v>61.7</v>
      </c>
      <c r="H4086">
        <v>84.76</v>
      </c>
      <c r="I4086">
        <v>10.15</v>
      </c>
      <c r="J4086">
        <v>4.49</v>
      </c>
      <c r="K4086">
        <v>90.05</v>
      </c>
      <c r="L4086">
        <v>15.08</v>
      </c>
      <c r="M4086">
        <v>59.02</v>
      </c>
      <c r="N4086">
        <v>12.77</v>
      </c>
    </row>
    <row r="4087" spans="1:14" x14ac:dyDescent="0.3">
      <c r="A4087" t="s">
        <v>77</v>
      </c>
      <c r="B4087" t="str">
        <f t="shared" si="126"/>
        <v xml:space="preserve">Beijing   </v>
      </c>
      <c r="C4087" t="s">
        <v>25</v>
      </c>
      <c r="D4087" s="1">
        <v>45263</v>
      </c>
      <c r="E4087" s="1">
        <f t="shared" si="127"/>
        <v>45263</v>
      </c>
      <c r="F4087">
        <v>26.76</v>
      </c>
      <c r="G4087">
        <v>168.49</v>
      </c>
      <c r="H4087">
        <v>40.46</v>
      </c>
      <c r="I4087">
        <v>6.77</v>
      </c>
      <c r="J4087">
        <v>0.95</v>
      </c>
      <c r="K4087">
        <v>126.19</v>
      </c>
      <c r="L4087">
        <v>30.54</v>
      </c>
      <c r="M4087">
        <v>71.13</v>
      </c>
      <c r="N4087">
        <v>9</v>
      </c>
    </row>
    <row r="4088" spans="1:14" x14ac:dyDescent="0.3">
      <c r="A4088" t="s">
        <v>26</v>
      </c>
      <c r="B4088" t="str">
        <f t="shared" si="126"/>
        <v>Paris</v>
      </c>
      <c r="C4088" t="s">
        <v>27</v>
      </c>
      <c r="D4088" t="s">
        <v>242</v>
      </c>
      <c r="E4088" s="1">
        <f t="shared" si="127"/>
        <v>45216</v>
      </c>
      <c r="F4088">
        <v>126.39</v>
      </c>
      <c r="G4088">
        <v>188.12</v>
      </c>
      <c r="H4088">
        <v>70.48</v>
      </c>
      <c r="I4088">
        <v>17.84</v>
      </c>
      <c r="J4088">
        <v>9.75</v>
      </c>
      <c r="K4088">
        <v>150.32</v>
      </c>
      <c r="L4088">
        <v>1.24</v>
      </c>
      <c r="M4088">
        <v>72.930000000000007</v>
      </c>
      <c r="N4088">
        <v>2.71</v>
      </c>
    </row>
    <row r="4089" spans="1:14" x14ac:dyDescent="0.3">
      <c r="A4089" t="s">
        <v>99</v>
      </c>
      <c r="B4089" t="str">
        <f t="shared" si="126"/>
        <v xml:space="preserve">Johannesburg   </v>
      </c>
      <c r="C4089" t="s">
        <v>13</v>
      </c>
      <c r="D4089" t="s">
        <v>266</v>
      </c>
      <c r="E4089" s="1">
        <f t="shared" si="127"/>
        <v>44942</v>
      </c>
      <c r="F4089">
        <v>17.52</v>
      </c>
      <c r="G4089">
        <v>85.99</v>
      </c>
      <c r="H4089">
        <v>81.39</v>
      </c>
      <c r="I4089">
        <v>48.07</v>
      </c>
      <c r="J4089">
        <v>5.03</v>
      </c>
      <c r="K4089">
        <v>117.03</v>
      </c>
      <c r="L4089">
        <v>29.86</v>
      </c>
      <c r="M4089">
        <v>21.88</v>
      </c>
      <c r="N4089">
        <v>8.84</v>
      </c>
    </row>
    <row r="4090" spans="1:14" x14ac:dyDescent="0.3">
      <c r="A4090" t="s">
        <v>109</v>
      </c>
      <c r="B4090" t="str">
        <f t="shared" si="126"/>
        <v xml:space="preserve">Dubai   </v>
      </c>
      <c r="C4090" t="s">
        <v>149</v>
      </c>
      <c r="D4090" s="1">
        <v>45022</v>
      </c>
      <c r="E4090" s="1">
        <f t="shared" si="127"/>
        <v>45022</v>
      </c>
      <c r="F4090">
        <v>38.36</v>
      </c>
      <c r="G4090">
        <v>68.69</v>
      </c>
      <c r="H4090">
        <v>33.25</v>
      </c>
      <c r="I4090">
        <v>28.63</v>
      </c>
      <c r="J4090">
        <v>1.91</v>
      </c>
      <c r="K4090">
        <v>103.79</v>
      </c>
      <c r="L4090">
        <v>12.62</v>
      </c>
      <c r="M4090">
        <v>37.64</v>
      </c>
      <c r="N4090">
        <v>16.61</v>
      </c>
    </row>
    <row r="4091" spans="1:14" x14ac:dyDescent="0.3">
      <c r="A4091" t="s">
        <v>93</v>
      </c>
      <c r="B4091" t="str">
        <f t="shared" si="126"/>
        <v xml:space="preserve">Cairo   </v>
      </c>
      <c r="C4091" t="s">
        <v>62</v>
      </c>
      <c r="D4091" t="s">
        <v>267</v>
      </c>
      <c r="E4091" s="1">
        <f t="shared" si="127"/>
        <v>45065</v>
      </c>
      <c r="F4091">
        <v>105.87</v>
      </c>
      <c r="G4091">
        <v>147.09</v>
      </c>
      <c r="J4091">
        <v>5.61</v>
      </c>
      <c r="K4091">
        <v>156.56</v>
      </c>
      <c r="L4091">
        <v>18.760000000000002</v>
      </c>
      <c r="M4091">
        <v>95.4</v>
      </c>
      <c r="N4091">
        <v>13.18</v>
      </c>
    </row>
    <row r="4092" spans="1:14" x14ac:dyDescent="0.3">
      <c r="A4092" t="s">
        <v>20</v>
      </c>
      <c r="B4092" t="str">
        <f t="shared" si="126"/>
        <v>Dubai</v>
      </c>
      <c r="C4092" t="s">
        <v>149</v>
      </c>
      <c r="D4092" t="s">
        <v>330</v>
      </c>
      <c r="E4092" s="1">
        <f t="shared" si="127"/>
        <v>45277</v>
      </c>
      <c r="F4092">
        <v>118.51</v>
      </c>
      <c r="G4092">
        <v>88.76</v>
      </c>
      <c r="H4092">
        <v>6.4</v>
      </c>
      <c r="I4092">
        <v>39.619999999999997</v>
      </c>
      <c r="J4092">
        <v>8.32</v>
      </c>
      <c r="K4092">
        <v>101.92</v>
      </c>
      <c r="L4092">
        <v>15.93</v>
      </c>
      <c r="M4092">
        <v>94.67</v>
      </c>
      <c r="N4092">
        <v>0.94</v>
      </c>
    </row>
    <row r="4093" spans="1:14" x14ac:dyDescent="0.3">
      <c r="A4093" t="s">
        <v>12</v>
      </c>
      <c r="B4093" t="str">
        <f t="shared" si="126"/>
        <v>Johannesburg</v>
      </c>
      <c r="C4093" t="s">
        <v>13</v>
      </c>
      <c r="D4093" s="1">
        <v>45139</v>
      </c>
      <c r="E4093" s="1">
        <f t="shared" si="127"/>
        <v>45139</v>
      </c>
      <c r="F4093">
        <v>79.41</v>
      </c>
      <c r="G4093">
        <v>21.68</v>
      </c>
      <c r="H4093">
        <v>33.56</v>
      </c>
      <c r="I4093">
        <v>1.06</v>
      </c>
      <c r="J4093">
        <v>1.87</v>
      </c>
      <c r="K4093">
        <v>98.63</v>
      </c>
      <c r="L4093">
        <v>6.64</v>
      </c>
      <c r="M4093">
        <v>13.88</v>
      </c>
      <c r="N4093">
        <v>14.7</v>
      </c>
    </row>
    <row r="4094" spans="1:14" x14ac:dyDescent="0.3">
      <c r="A4094" t="s">
        <v>101</v>
      </c>
      <c r="B4094" t="str">
        <f t="shared" si="126"/>
        <v xml:space="preserve">Los Angeles   </v>
      </c>
      <c r="C4094" t="s">
        <v>150</v>
      </c>
      <c r="D4094" s="1">
        <v>44928</v>
      </c>
      <c r="E4094" s="1">
        <f t="shared" si="127"/>
        <v>44928</v>
      </c>
      <c r="F4094">
        <v>136.08000000000001</v>
      </c>
      <c r="G4094">
        <v>138.38</v>
      </c>
      <c r="I4094">
        <v>13.78</v>
      </c>
      <c r="J4094">
        <v>7.29</v>
      </c>
      <c r="K4094">
        <v>131.33000000000001</v>
      </c>
      <c r="L4094">
        <v>28.32</v>
      </c>
      <c r="M4094">
        <v>69.709999999999994</v>
      </c>
      <c r="N4094">
        <v>14.84</v>
      </c>
    </row>
    <row r="4095" spans="1:14" x14ac:dyDescent="0.3">
      <c r="A4095" t="s">
        <v>74</v>
      </c>
      <c r="B4095" t="str">
        <f t="shared" si="126"/>
        <v>Sydney</v>
      </c>
      <c r="C4095" t="s">
        <v>19</v>
      </c>
      <c r="D4095" t="s">
        <v>326</v>
      </c>
      <c r="E4095" s="1">
        <f t="shared" si="127"/>
        <v>45190</v>
      </c>
      <c r="F4095">
        <v>127.99</v>
      </c>
      <c r="G4095">
        <v>11.07</v>
      </c>
      <c r="H4095">
        <v>39.54</v>
      </c>
      <c r="I4095">
        <v>43.76</v>
      </c>
      <c r="J4095">
        <v>6.08</v>
      </c>
      <c r="K4095">
        <v>71.05</v>
      </c>
      <c r="L4095">
        <v>-8.9600000000000009</v>
      </c>
      <c r="M4095">
        <v>65.38</v>
      </c>
      <c r="N4095">
        <v>15.09</v>
      </c>
    </row>
    <row r="4096" spans="1:14" x14ac:dyDescent="0.3">
      <c r="A4096" t="s">
        <v>41</v>
      </c>
      <c r="B4096" t="str">
        <f t="shared" si="126"/>
        <v>Seoul</v>
      </c>
      <c r="C4096" t="s">
        <v>31</v>
      </c>
      <c r="D4096" s="1">
        <v>44935</v>
      </c>
      <c r="E4096" s="1">
        <f t="shared" si="127"/>
        <v>44935</v>
      </c>
      <c r="F4096">
        <v>45.96</v>
      </c>
      <c r="G4096">
        <v>57.37</v>
      </c>
      <c r="H4096">
        <v>32.96</v>
      </c>
      <c r="I4096">
        <v>40.21</v>
      </c>
      <c r="J4096">
        <v>1.48</v>
      </c>
      <c r="K4096">
        <v>134.65</v>
      </c>
      <c r="L4096">
        <v>31.04</v>
      </c>
      <c r="M4096">
        <v>65.75</v>
      </c>
      <c r="N4096">
        <v>2.41</v>
      </c>
    </row>
    <row r="4097" spans="1:14" x14ac:dyDescent="0.3">
      <c r="A4097" t="s">
        <v>82</v>
      </c>
      <c r="B4097" t="str">
        <f t="shared" si="126"/>
        <v xml:space="preserve">Sydney   </v>
      </c>
      <c r="C4097" t="s">
        <v>19</v>
      </c>
      <c r="D4097" s="1">
        <v>44986</v>
      </c>
      <c r="E4097" s="1">
        <f t="shared" si="127"/>
        <v>44986</v>
      </c>
      <c r="F4097">
        <v>8.51</v>
      </c>
      <c r="G4097">
        <v>110.19</v>
      </c>
      <c r="H4097">
        <v>76.14</v>
      </c>
      <c r="I4097">
        <v>27.83</v>
      </c>
      <c r="J4097">
        <v>8.0399999999999991</v>
      </c>
      <c r="K4097">
        <v>39.64</v>
      </c>
      <c r="L4097">
        <v>4.95</v>
      </c>
      <c r="M4097">
        <v>76.03</v>
      </c>
      <c r="N4097">
        <v>5.65</v>
      </c>
    </row>
    <row r="4098" spans="1:14" x14ac:dyDescent="0.3">
      <c r="A4098" t="s">
        <v>39</v>
      </c>
      <c r="B4098" t="str">
        <f t="shared" si="126"/>
        <v>Madrid</v>
      </c>
      <c r="C4098" t="s">
        <v>40</v>
      </c>
      <c r="D4098" t="s">
        <v>280</v>
      </c>
      <c r="E4098" s="1">
        <f t="shared" si="127"/>
        <v>45133</v>
      </c>
      <c r="F4098">
        <v>101.07</v>
      </c>
      <c r="G4098">
        <v>36.31</v>
      </c>
      <c r="H4098">
        <v>59.41</v>
      </c>
      <c r="I4098">
        <v>16.39</v>
      </c>
      <c r="J4098">
        <v>6.56</v>
      </c>
      <c r="K4098">
        <v>13.85</v>
      </c>
      <c r="L4098">
        <v>32.409999999999997</v>
      </c>
      <c r="M4098">
        <v>23.01</v>
      </c>
      <c r="N4098">
        <v>16.05</v>
      </c>
    </row>
    <row r="4099" spans="1:14" x14ac:dyDescent="0.3">
      <c r="A4099" t="s">
        <v>39</v>
      </c>
      <c r="B4099" t="str">
        <f t="shared" ref="B4099:B4162" si="128">PROPER(A4099)</f>
        <v>Madrid</v>
      </c>
      <c r="C4099" t="s">
        <v>40</v>
      </c>
      <c r="D4099" t="s">
        <v>158</v>
      </c>
      <c r="E4099" s="1">
        <f t="shared" ref="E4099:E4162" si="129">IF(ISNUMBER(D4099),D4099,IFERROR(DATE(RIGHT(D4099,4),LEFT(D4099,FIND("-",D4099)-1),MID(D4099,FIND("-",D4099)+1,FIND("-",D4099,4)-FIND("-",D4099)-1)),D4099))</f>
        <v>45064</v>
      </c>
      <c r="F4099">
        <v>81.47</v>
      </c>
      <c r="G4099">
        <v>152.77000000000001</v>
      </c>
      <c r="H4099">
        <v>9.3800000000000008</v>
      </c>
      <c r="I4099">
        <v>16.850000000000001</v>
      </c>
      <c r="J4099">
        <v>6.38</v>
      </c>
      <c r="K4099">
        <v>171.56</v>
      </c>
      <c r="L4099">
        <v>-4.78</v>
      </c>
      <c r="M4099">
        <v>16.82</v>
      </c>
      <c r="N4099">
        <v>11.11</v>
      </c>
    </row>
    <row r="4100" spans="1:14" x14ac:dyDescent="0.3">
      <c r="A4100" t="s">
        <v>61</v>
      </c>
      <c r="B4100" t="str">
        <f t="shared" si="128"/>
        <v>Cairo</v>
      </c>
      <c r="C4100" t="s">
        <v>62</v>
      </c>
      <c r="D4100" t="s">
        <v>252</v>
      </c>
      <c r="E4100" s="1">
        <f t="shared" si="129"/>
        <v>45044</v>
      </c>
      <c r="F4100">
        <v>26.59</v>
      </c>
      <c r="G4100">
        <v>106.06</v>
      </c>
      <c r="H4100">
        <v>56.05</v>
      </c>
      <c r="I4100">
        <v>36.9</v>
      </c>
      <c r="J4100">
        <v>7.36</v>
      </c>
      <c r="K4100">
        <v>31.64</v>
      </c>
      <c r="L4100">
        <v>35.14</v>
      </c>
      <c r="M4100">
        <v>18.84</v>
      </c>
      <c r="N4100">
        <v>0.52</v>
      </c>
    </row>
    <row r="4101" spans="1:14" x14ac:dyDescent="0.3">
      <c r="A4101" t="s">
        <v>131</v>
      </c>
      <c r="B4101" t="str">
        <f t="shared" si="128"/>
        <v xml:space="preserve">Istanbul   </v>
      </c>
      <c r="C4101" t="s">
        <v>15</v>
      </c>
      <c r="D4101" s="1">
        <v>45269</v>
      </c>
      <c r="E4101" s="1">
        <f t="shared" si="129"/>
        <v>45269</v>
      </c>
      <c r="F4101">
        <v>139.16999999999999</v>
      </c>
      <c r="H4101">
        <v>9.2899999999999991</v>
      </c>
      <c r="I4101">
        <v>45.49</v>
      </c>
      <c r="J4101">
        <v>3.73</v>
      </c>
      <c r="K4101">
        <v>163.04</v>
      </c>
      <c r="L4101">
        <v>16.68</v>
      </c>
      <c r="M4101">
        <v>74.89</v>
      </c>
      <c r="N4101">
        <v>15.27</v>
      </c>
    </row>
    <row r="4102" spans="1:14" x14ac:dyDescent="0.3">
      <c r="A4102" t="s">
        <v>16</v>
      </c>
      <c r="B4102" t="str">
        <f t="shared" si="128"/>
        <v>Berlin</v>
      </c>
      <c r="C4102" t="s">
        <v>17</v>
      </c>
      <c r="D4102" s="1">
        <v>45237</v>
      </c>
      <c r="E4102" s="1">
        <f t="shared" si="129"/>
        <v>45237</v>
      </c>
      <c r="F4102">
        <v>39.96</v>
      </c>
      <c r="H4102">
        <v>21.06</v>
      </c>
      <c r="I4102">
        <v>33.020000000000003</v>
      </c>
      <c r="J4102">
        <v>6.45</v>
      </c>
      <c r="K4102">
        <v>112.43</v>
      </c>
      <c r="L4102">
        <v>-5.18</v>
      </c>
      <c r="M4102">
        <v>88.72</v>
      </c>
      <c r="N4102">
        <v>9.4700000000000006</v>
      </c>
    </row>
    <row r="4103" spans="1:14" x14ac:dyDescent="0.3">
      <c r="A4103" t="s">
        <v>37</v>
      </c>
      <c r="B4103" t="str">
        <f t="shared" si="128"/>
        <v>Mexico City</v>
      </c>
      <c r="C4103" t="s">
        <v>38</v>
      </c>
      <c r="D4103" s="1">
        <v>45232</v>
      </c>
      <c r="E4103" s="1">
        <f t="shared" si="129"/>
        <v>45232</v>
      </c>
      <c r="F4103">
        <v>40.72</v>
      </c>
      <c r="G4103">
        <v>25.81</v>
      </c>
      <c r="H4103">
        <v>22.36</v>
      </c>
      <c r="I4103">
        <v>44.53</v>
      </c>
      <c r="J4103">
        <v>5.15</v>
      </c>
      <c r="K4103">
        <v>160.16999999999999</v>
      </c>
      <c r="L4103">
        <v>29.55</v>
      </c>
      <c r="M4103">
        <v>24.47</v>
      </c>
      <c r="N4103">
        <v>3.99</v>
      </c>
    </row>
    <row r="4104" spans="1:14" x14ac:dyDescent="0.3">
      <c r="A4104" t="s">
        <v>37</v>
      </c>
      <c r="B4104" t="str">
        <f t="shared" si="128"/>
        <v>Mexico City</v>
      </c>
      <c r="C4104" t="s">
        <v>38</v>
      </c>
      <c r="D4104" s="1">
        <v>45146</v>
      </c>
      <c r="E4104" s="1">
        <f t="shared" si="129"/>
        <v>45146</v>
      </c>
      <c r="F4104">
        <v>144.96</v>
      </c>
      <c r="G4104">
        <v>58.61</v>
      </c>
      <c r="H4104">
        <v>93.84</v>
      </c>
      <c r="I4104">
        <v>44.64</v>
      </c>
      <c r="J4104">
        <v>2.4900000000000002</v>
      </c>
      <c r="K4104">
        <v>67.67</v>
      </c>
      <c r="L4104">
        <v>18.54</v>
      </c>
      <c r="M4104">
        <v>43.03</v>
      </c>
      <c r="N4104">
        <v>3.72</v>
      </c>
    </row>
    <row r="4105" spans="1:14" x14ac:dyDescent="0.3">
      <c r="A4105" t="s">
        <v>83</v>
      </c>
      <c r="B4105" t="str">
        <f t="shared" si="128"/>
        <v xml:space="preserve">New York   </v>
      </c>
      <c r="C4105" t="s">
        <v>150</v>
      </c>
      <c r="D4105" t="s">
        <v>168</v>
      </c>
      <c r="E4105" s="1">
        <f t="shared" si="129"/>
        <v>45249</v>
      </c>
      <c r="F4105">
        <v>137.75</v>
      </c>
      <c r="G4105">
        <v>172.21</v>
      </c>
      <c r="H4105">
        <v>14.04</v>
      </c>
      <c r="I4105">
        <v>13.63</v>
      </c>
      <c r="J4105">
        <v>1.95</v>
      </c>
      <c r="K4105">
        <v>17.5</v>
      </c>
      <c r="L4105">
        <v>8.1</v>
      </c>
      <c r="M4105">
        <v>68.760000000000005</v>
      </c>
      <c r="N4105">
        <v>7.02</v>
      </c>
    </row>
    <row r="4106" spans="1:14" x14ac:dyDescent="0.3">
      <c r="A4106" t="s">
        <v>21</v>
      </c>
      <c r="B4106" t="str">
        <f t="shared" si="128"/>
        <v>Los Angeles</v>
      </c>
      <c r="C4106" t="s">
        <v>150</v>
      </c>
      <c r="D4106" s="1">
        <v>45149</v>
      </c>
      <c r="E4106" s="1">
        <f t="shared" si="129"/>
        <v>45149</v>
      </c>
      <c r="F4106">
        <v>41.79</v>
      </c>
      <c r="G4106">
        <v>139.44999999999999</v>
      </c>
      <c r="H4106">
        <v>93.43</v>
      </c>
      <c r="I4106">
        <v>2.5099999999999998</v>
      </c>
      <c r="J4106">
        <v>0.87</v>
      </c>
      <c r="K4106">
        <v>127.56</v>
      </c>
      <c r="L4106">
        <v>-2.25</v>
      </c>
      <c r="M4106">
        <v>22.42</v>
      </c>
      <c r="N4106">
        <v>2.79</v>
      </c>
    </row>
    <row r="4107" spans="1:14" x14ac:dyDescent="0.3">
      <c r="A4107" t="s">
        <v>51</v>
      </c>
      <c r="B4107" t="str">
        <f t="shared" si="128"/>
        <v>Moscow</v>
      </c>
      <c r="C4107" t="s">
        <v>48</v>
      </c>
      <c r="D4107" s="1">
        <v>45208</v>
      </c>
      <c r="E4107" s="1">
        <f t="shared" si="129"/>
        <v>45208</v>
      </c>
      <c r="F4107">
        <v>80.22</v>
      </c>
      <c r="G4107">
        <v>143.91</v>
      </c>
      <c r="H4107">
        <v>49</v>
      </c>
      <c r="I4107">
        <v>9.31</v>
      </c>
      <c r="J4107">
        <v>5.68</v>
      </c>
      <c r="K4107">
        <v>75.239999999999995</v>
      </c>
      <c r="L4107">
        <v>38.06</v>
      </c>
      <c r="M4107">
        <v>53.57</v>
      </c>
      <c r="N4107">
        <v>11.2</v>
      </c>
    </row>
    <row r="4108" spans="1:14" x14ac:dyDescent="0.3">
      <c r="A4108" t="s">
        <v>28</v>
      </c>
      <c r="B4108" t="str">
        <f t="shared" si="128"/>
        <v>New York</v>
      </c>
      <c r="C4108" t="s">
        <v>150</v>
      </c>
      <c r="D4108" s="1">
        <v>44962</v>
      </c>
      <c r="E4108" s="1">
        <f t="shared" si="129"/>
        <v>44962</v>
      </c>
      <c r="F4108">
        <v>63.37</v>
      </c>
      <c r="G4108">
        <v>14.25</v>
      </c>
      <c r="I4108">
        <v>26.56</v>
      </c>
      <c r="J4108">
        <v>2.77</v>
      </c>
      <c r="K4108">
        <v>93.89</v>
      </c>
      <c r="L4108">
        <v>0.68</v>
      </c>
      <c r="M4108">
        <v>64.099999999999994</v>
      </c>
      <c r="N4108">
        <v>6.38</v>
      </c>
    </row>
    <row r="4109" spans="1:14" x14ac:dyDescent="0.3">
      <c r="A4109" t="s">
        <v>82</v>
      </c>
      <c r="B4109" t="str">
        <f t="shared" si="128"/>
        <v xml:space="preserve">Sydney   </v>
      </c>
      <c r="C4109" t="s">
        <v>19</v>
      </c>
      <c r="D4109" s="1">
        <v>45022</v>
      </c>
      <c r="E4109" s="1">
        <f t="shared" si="129"/>
        <v>45022</v>
      </c>
      <c r="F4109">
        <v>31.22</v>
      </c>
      <c r="G4109">
        <v>74.900000000000006</v>
      </c>
      <c r="H4109">
        <v>65.33</v>
      </c>
      <c r="I4109">
        <v>33.979999999999997</v>
      </c>
      <c r="J4109">
        <v>1.76</v>
      </c>
      <c r="K4109">
        <v>81.87</v>
      </c>
      <c r="L4109">
        <v>12.23</v>
      </c>
      <c r="M4109">
        <v>54.8</v>
      </c>
      <c r="N4109">
        <v>1.61</v>
      </c>
    </row>
    <row r="4110" spans="1:14" x14ac:dyDescent="0.3">
      <c r="A4110" t="s">
        <v>39</v>
      </c>
      <c r="B4110" t="str">
        <f t="shared" si="128"/>
        <v>Madrid</v>
      </c>
      <c r="C4110" t="s">
        <v>40</v>
      </c>
      <c r="D4110" s="1">
        <v>45143</v>
      </c>
      <c r="E4110" s="1">
        <f t="shared" si="129"/>
        <v>45143</v>
      </c>
      <c r="F4110">
        <v>123.82</v>
      </c>
      <c r="G4110">
        <v>106.39</v>
      </c>
      <c r="H4110">
        <v>56.95</v>
      </c>
      <c r="I4110">
        <v>47.76</v>
      </c>
      <c r="J4110">
        <v>7.67</v>
      </c>
      <c r="K4110">
        <v>29.2</v>
      </c>
      <c r="L4110">
        <v>28.58</v>
      </c>
      <c r="M4110">
        <v>81.48</v>
      </c>
      <c r="N4110">
        <v>9.98</v>
      </c>
    </row>
    <row r="4111" spans="1:14" x14ac:dyDescent="0.3">
      <c r="A4111" t="s">
        <v>61</v>
      </c>
      <c r="B4111" t="str">
        <f t="shared" si="128"/>
        <v>Cairo</v>
      </c>
      <c r="C4111" t="s">
        <v>62</v>
      </c>
      <c r="D4111" t="s">
        <v>290</v>
      </c>
      <c r="E4111" s="1">
        <f t="shared" si="129"/>
        <v>45165</v>
      </c>
      <c r="F4111">
        <v>112.17</v>
      </c>
      <c r="G4111">
        <v>87.13</v>
      </c>
      <c r="H4111">
        <v>25.46</v>
      </c>
      <c r="I4111">
        <v>9.2899999999999991</v>
      </c>
      <c r="J4111">
        <v>2.81</v>
      </c>
      <c r="K4111">
        <v>161.63999999999999</v>
      </c>
      <c r="L4111">
        <v>0.23</v>
      </c>
      <c r="M4111">
        <v>49.63</v>
      </c>
      <c r="N4111">
        <v>14.9</v>
      </c>
    </row>
    <row r="4112" spans="1:14" x14ac:dyDescent="0.3">
      <c r="A4112" t="s">
        <v>104</v>
      </c>
      <c r="B4112" t="str">
        <f t="shared" si="128"/>
        <v xml:space="preserve">Istanbul   </v>
      </c>
      <c r="C4112" t="s">
        <v>15</v>
      </c>
      <c r="D4112" s="1">
        <v>45235</v>
      </c>
      <c r="E4112" s="1">
        <f t="shared" si="129"/>
        <v>45235</v>
      </c>
      <c r="F4112">
        <v>99.36</v>
      </c>
      <c r="G4112">
        <v>196.51</v>
      </c>
      <c r="H4112">
        <v>27.6</v>
      </c>
      <c r="I4112">
        <v>42.95</v>
      </c>
      <c r="J4112">
        <v>0.32</v>
      </c>
      <c r="K4112">
        <v>111.16</v>
      </c>
      <c r="L4112">
        <v>39.18</v>
      </c>
      <c r="M4112">
        <v>75.58</v>
      </c>
      <c r="N4112">
        <v>2.89</v>
      </c>
    </row>
    <row r="4113" spans="1:14" x14ac:dyDescent="0.3">
      <c r="A4113" t="s">
        <v>41</v>
      </c>
      <c r="B4113" t="str">
        <f t="shared" si="128"/>
        <v>Seoul</v>
      </c>
      <c r="C4113" t="s">
        <v>31</v>
      </c>
      <c r="D4113" t="s">
        <v>265</v>
      </c>
      <c r="E4113" s="1">
        <f t="shared" si="129"/>
        <v>44970</v>
      </c>
      <c r="F4113">
        <v>96.56</v>
      </c>
      <c r="G4113">
        <v>82.02</v>
      </c>
      <c r="H4113">
        <v>23.95</v>
      </c>
      <c r="J4113">
        <v>6.75</v>
      </c>
      <c r="K4113">
        <v>83.41</v>
      </c>
      <c r="L4113">
        <v>-7.43</v>
      </c>
      <c r="M4113">
        <v>65.72</v>
      </c>
      <c r="N4113">
        <v>7.11</v>
      </c>
    </row>
    <row r="4114" spans="1:14" x14ac:dyDescent="0.3">
      <c r="A4114" t="s">
        <v>104</v>
      </c>
      <c r="B4114" t="str">
        <f t="shared" si="128"/>
        <v xml:space="preserve">Istanbul   </v>
      </c>
      <c r="C4114" t="s">
        <v>15</v>
      </c>
      <c r="D4114" t="s">
        <v>164</v>
      </c>
      <c r="E4114" s="1">
        <f t="shared" si="129"/>
        <v>45131</v>
      </c>
      <c r="F4114">
        <v>17.14</v>
      </c>
      <c r="G4114">
        <v>160.15</v>
      </c>
      <c r="H4114">
        <v>42.84</v>
      </c>
      <c r="I4114">
        <v>15.73</v>
      </c>
      <c r="J4114">
        <v>9.18</v>
      </c>
      <c r="L4114">
        <v>6.88</v>
      </c>
      <c r="M4114">
        <v>52.18</v>
      </c>
      <c r="N4114">
        <v>6.43</v>
      </c>
    </row>
    <row r="4115" spans="1:14" x14ac:dyDescent="0.3">
      <c r="A4115" t="s">
        <v>51</v>
      </c>
      <c r="B4115" t="str">
        <f t="shared" si="128"/>
        <v>Moscow</v>
      </c>
      <c r="C4115" t="s">
        <v>48</v>
      </c>
      <c r="D4115" s="1">
        <v>45108</v>
      </c>
      <c r="E4115" s="1">
        <f t="shared" si="129"/>
        <v>45108</v>
      </c>
      <c r="G4115">
        <v>44.85</v>
      </c>
      <c r="H4115">
        <v>63.76</v>
      </c>
      <c r="I4115">
        <v>33.69</v>
      </c>
      <c r="J4115">
        <v>1.77</v>
      </c>
      <c r="K4115">
        <v>99.94</v>
      </c>
      <c r="L4115">
        <v>11.75</v>
      </c>
      <c r="M4115">
        <v>68.63</v>
      </c>
      <c r="N4115">
        <v>19.07</v>
      </c>
    </row>
    <row r="4116" spans="1:14" x14ac:dyDescent="0.3">
      <c r="A4116" t="s">
        <v>37</v>
      </c>
      <c r="B4116" t="str">
        <f t="shared" si="128"/>
        <v>Mexico City</v>
      </c>
      <c r="C4116" t="s">
        <v>38</v>
      </c>
      <c r="D4116" t="s">
        <v>242</v>
      </c>
      <c r="E4116" s="1">
        <f t="shared" si="129"/>
        <v>45216</v>
      </c>
      <c r="F4116">
        <v>42.62</v>
      </c>
      <c r="G4116">
        <v>166.34</v>
      </c>
      <c r="H4116">
        <v>59.88</v>
      </c>
      <c r="I4116">
        <v>39.99</v>
      </c>
      <c r="J4116">
        <v>5.39</v>
      </c>
      <c r="K4116">
        <v>35.340000000000003</v>
      </c>
      <c r="L4116">
        <v>-5.22</v>
      </c>
      <c r="M4116">
        <v>27.09</v>
      </c>
      <c r="N4116">
        <v>18.329999999999998</v>
      </c>
    </row>
    <row r="4117" spans="1:14" x14ac:dyDescent="0.3">
      <c r="A4117" t="s">
        <v>14</v>
      </c>
      <c r="B4117" t="str">
        <f t="shared" si="128"/>
        <v>Istanbul</v>
      </c>
      <c r="C4117" t="s">
        <v>15</v>
      </c>
      <c r="D4117" t="s">
        <v>320</v>
      </c>
      <c r="E4117" s="1">
        <f t="shared" si="129"/>
        <v>45004</v>
      </c>
      <c r="F4117">
        <v>72.83</v>
      </c>
      <c r="G4117">
        <v>182.4</v>
      </c>
      <c r="H4117">
        <v>91.88</v>
      </c>
      <c r="I4117">
        <v>42</v>
      </c>
      <c r="J4117">
        <v>1.67</v>
      </c>
      <c r="K4117">
        <v>176.49</v>
      </c>
      <c r="L4117">
        <v>4.87</v>
      </c>
      <c r="M4117">
        <v>67.38</v>
      </c>
      <c r="N4117">
        <v>7.67</v>
      </c>
    </row>
    <row r="4118" spans="1:14" x14ac:dyDescent="0.3">
      <c r="A4118" t="s">
        <v>88</v>
      </c>
      <c r="B4118" t="str">
        <f t="shared" si="128"/>
        <v>Tokyo</v>
      </c>
      <c r="C4118" t="s">
        <v>35</v>
      </c>
      <c r="D4118" s="1">
        <v>45272</v>
      </c>
      <c r="E4118" s="1">
        <f t="shared" si="129"/>
        <v>45272</v>
      </c>
      <c r="F4118">
        <v>46.78</v>
      </c>
      <c r="G4118">
        <v>67.2</v>
      </c>
      <c r="H4118">
        <v>74.459999999999994</v>
      </c>
      <c r="I4118">
        <v>26.53</v>
      </c>
      <c r="J4118">
        <v>6.79</v>
      </c>
      <c r="K4118">
        <v>31.08</v>
      </c>
      <c r="L4118">
        <v>-6.44</v>
      </c>
      <c r="M4118">
        <v>36.93</v>
      </c>
      <c r="N4118">
        <v>14.29</v>
      </c>
    </row>
    <row r="4119" spans="1:14" x14ac:dyDescent="0.3">
      <c r="A4119" t="s">
        <v>42</v>
      </c>
      <c r="B4119" t="str">
        <f t="shared" si="128"/>
        <v>Bangkok</v>
      </c>
      <c r="C4119" t="s">
        <v>43</v>
      </c>
      <c r="D4119" t="s">
        <v>246</v>
      </c>
      <c r="E4119" s="1">
        <f t="shared" si="129"/>
        <v>44946</v>
      </c>
      <c r="F4119">
        <v>76.760000000000005</v>
      </c>
      <c r="G4119">
        <v>196.97</v>
      </c>
      <c r="H4119">
        <v>15.96</v>
      </c>
      <c r="I4119">
        <v>30.17</v>
      </c>
      <c r="J4119">
        <v>9.7799999999999994</v>
      </c>
      <c r="K4119">
        <v>37.61</v>
      </c>
      <c r="L4119">
        <v>22</v>
      </c>
      <c r="M4119">
        <v>37.85</v>
      </c>
      <c r="N4119">
        <v>19.98</v>
      </c>
    </row>
    <row r="4120" spans="1:14" x14ac:dyDescent="0.3">
      <c r="A4120" t="s">
        <v>61</v>
      </c>
      <c r="B4120" t="str">
        <f t="shared" si="128"/>
        <v>Cairo</v>
      </c>
      <c r="C4120" t="s">
        <v>62</v>
      </c>
      <c r="D4120" s="1">
        <v>44997</v>
      </c>
      <c r="E4120" s="1">
        <f t="shared" si="129"/>
        <v>44997</v>
      </c>
      <c r="F4120">
        <v>9.9700000000000006</v>
      </c>
      <c r="G4120">
        <v>140.1</v>
      </c>
      <c r="H4120">
        <v>18.18</v>
      </c>
      <c r="I4120">
        <v>27.93</v>
      </c>
      <c r="K4120">
        <v>142.26</v>
      </c>
      <c r="L4120">
        <v>9.25</v>
      </c>
      <c r="M4120">
        <v>51.69</v>
      </c>
      <c r="N4120">
        <v>12.67</v>
      </c>
    </row>
    <row r="4121" spans="1:14" x14ac:dyDescent="0.3">
      <c r="A4121" t="s">
        <v>28</v>
      </c>
      <c r="B4121" t="str">
        <f t="shared" si="128"/>
        <v>New York</v>
      </c>
      <c r="C4121" t="s">
        <v>150</v>
      </c>
      <c r="D4121" s="1">
        <v>44933</v>
      </c>
      <c r="E4121" s="1">
        <f t="shared" si="129"/>
        <v>44933</v>
      </c>
      <c r="F4121">
        <v>38.74</v>
      </c>
      <c r="G4121">
        <v>132.5</v>
      </c>
      <c r="H4121">
        <v>73.239999999999995</v>
      </c>
      <c r="I4121">
        <v>43.87</v>
      </c>
      <c r="J4121">
        <v>5.32</v>
      </c>
      <c r="K4121">
        <v>134.63</v>
      </c>
      <c r="L4121">
        <v>3.81</v>
      </c>
      <c r="M4121">
        <v>51.1</v>
      </c>
      <c r="N4121">
        <v>9.51</v>
      </c>
    </row>
    <row r="4122" spans="1:14" x14ac:dyDescent="0.3">
      <c r="A4122" t="s">
        <v>66</v>
      </c>
      <c r="B4122" t="str">
        <f t="shared" si="128"/>
        <v>Cairo</v>
      </c>
      <c r="C4122" t="s">
        <v>62</v>
      </c>
      <c r="D4122" s="1">
        <v>44937</v>
      </c>
      <c r="E4122" s="1">
        <f t="shared" si="129"/>
        <v>44937</v>
      </c>
      <c r="F4122">
        <v>141.99</v>
      </c>
      <c r="G4122">
        <v>120.19</v>
      </c>
      <c r="H4122">
        <v>55.38</v>
      </c>
      <c r="I4122">
        <v>34.92</v>
      </c>
      <c r="J4122">
        <v>6.28</v>
      </c>
      <c r="K4122">
        <v>140.15</v>
      </c>
      <c r="L4122">
        <v>28.1</v>
      </c>
      <c r="M4122">
        <v>98.29</v>
      </c>
      <c r="N4122">
        <v>18.079999999999998</v>
      </c>
    </row>
    <row r="4123" spans="1:14" x14ac:dyDescent="0.3">
      <c r="A4123" t="s">
        <v>26</v>
      </c>
      <c r="B4123" t="str">
        <f t="shared" si="128"/>
        <v>Paris</v>
      </c>
      <c r="C4123" t="s">
        <v>27</v>
      </c>
      <c r="D4123" t="s">
        <v>195</v>
      </c>
      <c r="E4123" s="1">
        <f t="shared" si="129"/>
        <v>45033</v>
      </c>
      <c r="F4123">
        <v>11.64</v>
      </c>
      <c r="G4123">
        <v>68.3</v>
      </c>
      <c r="H4123">
        <v>96.29</v>
      </c>
      <c r="I4123">
        <v>20.58</v>
      </c>
      <c r="J4123">
        <v>9.6300000000000008</v>
      </c>
      <c r="K4123">
        <v>56.82</v>
      </c>
      <c r="L4123">
        <v>3.96</v>
      </c>
      <c r="M4123">
        <v>94.08</v>
      </c>
      <c r="N4123">
        <v>14.11</v>
      </c>
    </row>
    <row r="4124" spans="1:14" x14ac:dyDescent="0.3">
      <c r="A4124" t="s">
        <v>34</v>
      </c>
      <c r="B4124" t="str">
        <f t="shared" si="128"/>
        <v>Tokyo</v>
      </c>
      <c r="C4124" t="s">
        <v>35</v>
      </c>
      <c r="D4124" t="s">
        <v>326</v>
      </c>
      <c r="E4124" s="1">
        <f t="shared" si="129"/>
        <v>45190</v>
      </c>
      <c r="F4124">
        <v>50.73</v>
      </c>
      <c r="G4124">
        <v>28.55</v>
      </c>
      <c r="H4124">
        <v>87.14</v>
      </c>
      <c r="I4124">
        <v>26.67</v>
      </c>
      <c r="J4124">
        <v>5.28</v>
      </c>
      <c r="K4124">
        <v>169.23</v>
      </c>
      <c r="L4124">
        <v>35.950000000000003</v>
      </c>
      <c r="M4124">
        <v>19.14</v>
      </c>
      <c r="N4124">
        <v>6.71</v>
      </c>
    </row>
    <row r="4125" spans="1:14" x14ac:dyDescent="0.3">
      <c r="A4125" t="s">
        <v>53</v>
      </c>
      <c r="B4125" t="str">
        <f t="shared" si="128"/>
        <v>Johannesburg</v>
      </c>
      <c r="C4125" t="s">
        <v>13</v>
      </c>
      <c r="D4125" s="1">
        <v>45265</v>
      </c>
      <c r="E4125" s="1">
        <f t="shared" si="129"/>
        <v>45265</v>
      </c>
      <c r="F4125">
        <v>94.7</v>
      </c>
      <c r="G4125">
        <v>110.66</v>
      </c>
      <c r="H4125">
        <v>84.2</v>
      </c>
      <c r="I4125">
        <v>11.46</v>
      </c>
      <c r="J4125">
        <v>9.65</v>
      </c>
      <c r="K4125">
        <v>174.59</v>
      </c>
      <c r="L4125">
        <v>9.7799999999999994</v>
      </c>
      <c r="M4125">
        <v>96.63</v>
      </c>
      <c r="N4125">
        <v>2.21</v>
      </c>
    </row>
    <row r="4126" spans="1:14" x14ac:dyDescent="0.3">
      <c r="A4126" t="s">
        <v>39</v>
      </c>
      <c r="B4126" t="str">
        <f t="shared" si="128"/>
        <v>Madrid</v>
      </c>
      <c r="C4126" t="s">
        <v>40</v>
      </c>
      <c r="D4126" t="s">
        <v>181</v>
      </c>
      <c r="E4126" s="1">
        <f t="shared" si="129"/>
        <v>45188</v>
      </c>
      <c r="F4126">
        <v>109.8</v>
      </c>
      <c r="G4126">
        <v>58.07</v>
      </c>
      <c r="H4126">
        <v>69.64</v>
      </c>
      <c r="I4126">
        <v>26.41</v>
      </c>
      <c r="J4126">
        <v>1.89</v>
      </c>
      <c r="K4126">
        <v>96.61</v>
      </c>
      <c r="L4126">
        <v>26.28</v>
      </c>
      <c r="M4126">
        <v>77.11</v>
      </c>
      <c r="N4126">
        <v>16.059999999999999</v>
      </c>
    </row>
    <row r="4127" spans="1:14" x14ac:dyDescent="0.3">
      <c r="A4127" t="s">
        <v>45</v>
      </c>
      <c r="B4127" t="str">
        <f t="shared" si="128"/>
        <v>Rio De Janeiro</v>
      </c>
      <c r="C4127" t="s">
        <v>46</v>
      </c>
      <c r="D4127" t="s">
        <v>244</v>
      </c>
      <c r="E4127" s="1">
        <f t="shared" si="129"/>
        <v>44982</v>
      </c>
      <c r="F4127">
        <v>66.28</v>
      </c>
      <c r="G4127">
        <v>149.22999999999999</v>
      </c>
      <c r="H4127">
        <v>64.010000000000005</v>
      </c>
      <c r="I4127">
        <v>27.8</v>
      </c>
      <c r="J4127">
        <v>9.4499999999999993</v>
      </c>
      <c r="K4127">
        <v>192.5</v>
      </c>
      <c r="L4127">
        <v>8.19</v>
      </c>
      <c r="M4127">
        <v>20.59</v>
      </c>
      <c r="N4127">
        <v>15.56</v>
      </c>
    </row>
    <row r="4128" spans="1:14" x14ac:dyDescent="0.3">
      <c r="A4128" t="s">
        <v>41</v>
      </c>
      <c r="B4128" t="str">
        <f t="shared" si="128"/>
        <v>Seoul</v>
      </c>
      <c r="C4128" t="s">
        <v>31</v>
      </c>
      <c r="D4128" s="1">
        <v>45234</v>
      </c>
      <c r="E4128" s="1">
        <f t="shared" si="129"/>
        <v>45234</v>
      </c>
      <c r="F4128">
        <v>57.53</v>
      </c>
      <c r="G4128">
        <v>81.680000000000007</v>
      </c>
      <c r="H4128">
        <v>16.53</v>
      </c>
      <c r="K4128">
        <v>99.46</v>
      </c>
      <c r="L4128">
        <v>28.1</v>
      </c>
      <c r="M4128">
        <v>26.15</v>
      </c>
      <c r="N4128">
        <v>19.940000000000001</v>
      </c>
    </row>
    <row r="4129" spans="1:14" x14ac:dyDescent="0.3">
      <c r="A4129" t="s">
        <v>12</v>
      </c>
      <c r="B4129" t="str">
        <f t="shared" si="128"/>
        <v>Johannesburg</v>
      </c>
      <c r="C4129" t="s">
        <v>13</v>
      </c>
      <c r="D4129" s="1">
        <v>45115</v>
      </c>
      <c r="E4129" s="1">
        <f t="shared" si="129"/>
        <v>45115</v>
      </c>
      <c r="F4129">
        <v>44.36</v>
      </c>
      <c r="G4129">
        <v>109.76</v>
      </c>
      <c r="H4129">
        <v>90.42</v>
      </c>
      <c r="I4129">
        <v>9.01</v>
      </c>
      <c r="J4129">
        <v>5.19</v>
      </c>
      <c r="K4129">
        <v>177.27</v>
      </c>
      <c r="L4129">
        <v>30.08</v>
      </c>
      <c r="M4129">
        <v>49.38</v>
      </c>
      <c r="N4129">
        <v>3.28</v>
      </c>
    </row>
    <row r="4130" spans="1:14" x14ac:dyDescent="0.3">
      <c r="A4130" t="s">
        <v>22</v>
      </c>
      <c r="B4130" t="str">
        <f t="shared" si="128"/>
        <v>Mumbai</v>
      </c>
      <c r="C4130" t="s">
        <v>23</v>
      </c>
      <c r="D4130" t="s">
        <v>170</v>
      </c>
      <c r="E4130" s="1">
        <f t="shared" si="129"/>
        <v>44974</v>
      </c>
      <c r="F4130">
        <v>31.36</v>
      </c>
      <c r="G4130">
        <v>131.57</v>
      </c>
      <c r="H4130">
        <v>64.849999999999994</v>
      </c>
      <c r="I4130">
        <v>18.61</v>
      </c>
      <c r="J4130">
        <v>3.75</v>
      </c>
      <c r="K4130">
        <v>10.1</v>
      </c>
      <c r="L4130">
        <v>37.130000000000003</v>
      </c>
      <c r="M4130">
        <v>76.84</v>
      </c>
      <c r="N4130">
        <v>4.3600000000000003</v>
      </c>
    </row>
    <row r="4131" spans="1:14" x14ac:dyDescent="0.3">
      <c r="A4131" t="s">
        <v>16</v>
      </c>
      <c r="B4131" t="str">
        <f t="shared" si="128"/>
        <v>Berlin</v>
      </c>
      <c r="C4131" t="s">
        <v>17</v>
      </c>
      <c r="D4131" s="1">
        <v>45174</v>
      </c>
      <c r="E4131" s="1">
        <f t="shared" si="129"/>
        <v>45174</v>
      </c>
      <c r="F4131">
        <v>29.99</v>
      </c>
      <c r="G4131">
        <v>51.03</v>
      </c>
      <c r="H4131">
        <v>5.01</v>
      </c>
      <c r="I4131">
        <v>23.41</v>
      </c>
      <c r="J4131">
        <v>2.34</v>
      </c>
      <c r="K4131">
        <v>66.930000000000007</v>
      </c>
      <c r="L4131">
        <v>0.6</v>
      </c>
      <c r="M4131">
        <v>34.47</v>
      </c>
      <c r="N4131">
        <v>1.1399999999999999</v>
      </c>
    </row>
    <row r="4132" spans="1:14" x14ac:dyDescent="0.3">
      <c r="A4132" t="s">
        <v>37</v>
      </c>
      <c r="B4132" t="str">
        <f t="shared" si="128"/>
        <v>Mexico City</v>
      </c>
      <c r="C4132" t="s">
        <v>38</v>
      </c>
      <c r="D4132" s="1">
        <v>45139</v>
      </c>
      <c r="E4132" s="1">
        <f t="shared" si="129"/>
        <v>45139</v>
      </c>
      <c r="F4132">
        <v>111.76</v>
      </c>
      <c r="G4132">
        <v>127.23</v>
      </c>
      <c r="H4132">
        <v>89.79</v>
      </c>
      <c r="I4132">
        <v>42.17</v>
      </c>
      <c r="J4132">
        <v>8.2100000000000009</v>
      </c>
      <c r="K4132">
        <v>18.899999999999999</v>
      </c>
      <c r="L4132">
        <v>13.76</v>
      </c>
      <c r="M4132">
        <v>74.52</v>
      </c>
      <c r="N4132">
        <v>18.079999999999998</v>
      </c>
    </row>
    <row r="4133" spans="1:14" x14ac:dyDescent="0.3">
      <c r="A4133" t="s">
        <v>39</v>
      </c>
      <c r="B4133" t="str">
        <f t="shared" si="128"/>
        <v>Madrid</v>
      </c>
      <c r="C4133" t="s">
        <v>40</v>
      </c>
      <c r="D4133" s="1">
        <v>45081</v>
      </c>
      <c r="E4133" s="1">
        <f t="shared" si="129"/>
        <v>45081</v>
      </c>
      <c r="F4133">
        <v>130.58000000000001</v>
      </c>
      <c r="G4133">
        <v>41.41</v>
      </c>
      <c r="H4133">
        <v>77.790000000000006</v>
      </c>
      <c r="I4133">
        <v>13.36</v>
      </c>
      <c r="J4133">
        <v>0.49</v>
      </c>
      <c r="K4133">
        <v>149.99</v>
      </c>
      <c r="L4133">
        <v>-2.73</v>
      </c>
      <c r="M4133">
        <v>42.01</v>
      </c>
      <c r="N4133">
        <v>18.649999999999999</v>
      </c>
    </row>
    <row r="4134" spans="1:14" x14ac:dyDescent="0.3">
      <c r="A4134" t="s">
        <v>100</v>
      </c>
      <c r="B4134" t="str">
        <f t="shared" si="128"/>
        <v>New York</v>
      </c>
      <c r="C4134" t="s">
        <v>150</v>
      </c>
      <c r="D4134" s="1">
        <v>44958</v>
      </c>
      <c r="E4134" s="1">
        <f t="shared" si="129"/>
        <v>44958</v>
      </c>
      <c r="F4134">
        <v>83.28</v>
      </c>
      <c r="G4134">
        <v>84.29</v>
      </c>
      <c r="H4134">
        <v>27.92</v>
      </c>
      <c r="I4134">
        <v>18.82</v>
      </c>
      <c r="J4134">
        <v>3.83</v>
      </c>
      <c r="K4134">
        <v>189.84</v>
      </c>
      <c r="L4134">
        <v>11.45</v>
      </c>
      <c r="M4134">
        <v>38.46</v>
      </c>
      <c r="N4134">
        <v>11.7</v>
      </c>
    </row>
    <row r="4135" spans="1:14" x14ac:dyDescent="0.3">
      <c r="A4135" t="s">
        <v>28</v>
      </c>
      <c r="B4135" t="str">
        <f t="shared" si="128"/>
        <v>New York</v>
      </c>
      <c r="C4135" t="s">
        <v>150</v>
      </c>
      <c r="D4135" s="1">
        <v>45027</v>
      </c>
      <c r="E4135" s="1">
        <f t="shared" si="129"/>
        <v>45027</v>
      </c>
      <c r="F4135">
        <v>87.3</v>
      </c>
      <c r="G4135">
        <v>98.78</v>
      </c>
      <c r="H4135">
        <v>76.62</v>
      </c>
      <c r="I4135">
        <v>41.44</v>
      </c>
      <c r="J4135">
        <v>2.4900000000000002</v>
      </c>
      <c r="K4135">
        <v>71.709999999999994</v>
      </c>
      <c r="L4135">
        <v>33.06</v>
      </c>
      <c r="M4135">
        <v>93.15</v>
      </c>
      <c r="N4135">
        <v>5.04</v>
      </c>
    </row>
    <row r="4136" spans="1:14" x14ac:dyDescent="0.3">
      <c r="A4136" t="s">
        <v>61</v>
      </c>
      <c r="B4136" t="str">
        <f t="shared" si="128"/>
        <v>Cairo</v>
      </c>
      <c r="C4136" t="s">
        <v>62</v>
      </c>
      <c r="D4136" s="1">
        <v>45207</v>
      </c>
      <c r="E4136" s="1">
        <f t="shared" si="129"/>
        <v>45207</v>
      </c>
      <c r="G4136">
        <v>141.6</v>
      </c>
      <c r="H4136">
        <v>74.09</v>
      </c>
      <c r="I4136">
        <v>3.01</v>
      </c>
      <c r="J4136">
        <v>1.52</v>
      </c>
      <c r="K4136">
        <v>35.869999999999997</v>
      </c>
      <c r="L4136">
        <v>-1.71</v>
      </c>
      <c r="M4136">
        <v>66.7</v>
      </c>
      <c r="N4136">
        <v>7.89</v>
      </c>
    </row>
    <row r="4137" spans="1:14" x14ac:dyDescent="0.3">
      <c r="A4137" t="s">
        <v>16</v>
      </c>
      <c r="B4137" t="str">
        <f t="shared" si="128"/>
        <v>Berlin</v>
      </c>
      <c r="C4137" t="s">
        <v>17</v>
      </c>
      <c r="D4137" t="s">
        <v>327</v>
      </c>
      <c r="E4137" s="1">
        <f t="shared" si="129"/>
        <v>45225</v>
      </c>
      <c r="F4137">
        <v>143.87</v>
      </c>
      <c r="H4137">
        <v>24.68</v>
      </c>
      <c r="I4137">
        <v>34.14</v>
      </c>
      <c r="J4137">
        <v>1.61</v>
      </c>
      <c r="K4137">
        <v>46.56</v>
      </c>
      <c r="L4137">
        <v>19.739999999999998</v>
      </c>
      <c r="M4137">
        <v>53.06</v>
      </c>
      <c r="N4137">
        <v>10.44</v>
      </c>
    </row>
    <row r="4138" spans="1:14" x14ac:dyDescent="0.3">
      <c r="A4138" t="s">
        <v>14</v>
      </c>
      <c r="B4138" t="str">
        <f t="shared" si="128"/>
        <v>Istanbul</v>
      </c>
      <c r="C4138" t="s">
        <v>15</v>
      </c>
      <c r="D4138" t="s">
        <v>196</v>
      </c>
      <c r="E4138" s="1">
        <f t="shared" si="129"/>
        <v>45029</v>
      </c>
      <c r="F4138">
        <v>128.21</v>
      </c>
      <c r="G4138">
        <v>180.43</v>
      </c>
      <c r="H4138">
        <v>34.11</v>
      </c>
      <c r="I4138">
        <v>16.79</v>
      </c>
      <c r="J4138">
        <v>7.96</v>
      </c>
      <c r="K4138">
        <v>46.77</v>
      </c>
      <c r="L4138">
        <v>-3.2</v>
      </c>
      <c r="M4138">
        <v>78.3</v>
      </c>
      <c r="N4138">
        <v>16.18</v>
      </c>
    </row>
    <row r="4139" spans="1:14" x14ac:dyDescent="0.3">
      <c r="A4139" t="s">
        <v>29</v>
      </c>
      <c r="B4139" t="str">
        <f t="shared" si="128"/>
        <v>London</v>
      </c>
      <c r="C4139" t="s">
        <v>151</v>
      </c>
      <c r="D4139" t="s">
        <v>207</v>
      </c>
      <c r="E4139" s="1">
        <f t="shared" si="129"/>
        <v>45035</v>
      </c>
      <c r="F4139">
        <v>49.98</v>
      </c>
      <c r="G4139">
        <v>97.45</v>
      </c>
      <c r="H4139">
        <v>44.85</v>
      </c>
      <c r="I4139">
        <v>26.78</v>
      </c>
      <c r="J4139">
        <v>1.37</v>
      </c>
      <c r="K4139">
        <v>80.010000000000005</v>
      </c>
      <c r="L4139">
        <v>38.340000000000003</v>
      </c>
      <c r="M4139">
        <v>94.42</v>
      </c>
      <c r="N4139">
        <v>18.41</v>
      </c>
    </row>
    <row r="4140" spans="1:14" x14ac:dyDescent="0.3">
      <c r="A4140" t="s">
        <v>37</v>
      </c>
      <c r="B4140" t="str">
        <f t="shared" si="128"/>
        <v>Mexico City</v>
      </c>
      <c r="C4140" t="s">
        <v>38</v>
      </c>
      <c r="D4140" t="s">
        <v>204</v>
      </c>
      <c r="E4140" s="1">
        <f t="shared" si="129"/>
        <v>45125</v>
      </c>
      <c r="F4140">
        <v>75.66</v>
      </c>
      <c r="G4140">
        <v>166.62</v>
      </c>
      <c r="H4140">
        <v>62.82</v>
      </c>
      <c r="I4140">
        <v>1.91</v>
      </c>
      <c r="J4140">
        <v>1.26</v>
      </c>
      <c r="K4140">
        <v>176.81</v>
      </c>
      <c r="L4140">
        <v>9.07</v>
      </c>
      <c r="M4140">
        <v>24.52</v>
      </c>
      <c r="N4140">
        <v>14.89</v>
      </c>
    </row>
    <row r="4141" spans="1:14" x14ac:dyDescent="0.3">
      <c r="A4141" t="s">
        <v>51</v>
      </c>
      <c r="B4141" t="str">
        <f t="shared" si="128"/>
        <v>Moscow</v>
      </c>
      <c r="C4141" t="s">
        <v>48</v>
      </c>
      <c r="D4141" t="s">
        <v>217</v>
      </c>
      <c r="E4141" s="1">
        <f t="shared" si="129"/>
        <v>45287</v>
      </c>
      <c r="F4141">
        <v>83.51</v>
      </c>
      <c r="G4141">
        <v>183.17</v>
      </c>
      <c r="H4141">
        <v>62.19</v>
      </c>
      <c r="I4141">
        <v>34.229999999999997</v>
      </c>
      <c r="J4141">
        <v>8.9</v>
      </c>
      <c r="K4141">
        <v>47.65</v>
      </c>
      <c r="L4141">
        <v>6.54</v>
      </c>
      <c r="M4141">
        <v>50.17</v>
      </c>
      <c r="N4141">
        <v>12.6</v>
      </c>
    </row>
    <row r="4142" spans="1:14" x14ac:dyDescent="0.3">
      <c r="A4142" t="s">
        <v>32</v>
      </c>
      <c r="B4142" t="str">
        <f t="shared" si="128"/>
        <v>Toronto</v>
      </c>
      <c r="C4142" t="s">
        <v>33</v>
      </c>
      <c r="D4142" t="s">
        <v>273</v>
      </c>
      <c r="E4142" s="1">
        <f t="shared" si="129"/>
        <v>45129</v>
      </c>
      <c r="F4142">
        <v>142.12</v>
      </c>
      <c r="G4142">
        <v>85.39</v>
      </c>
      <c r="H4142">
        <v>50.82</v>
      </c>
      <c r="I4142">
        <v>33.01</v>
      </c>
      <c r="J4142">
        <v>5.58</v>
      </c>
      <c r="K4142">
        <v>182.05</v>
      </c>
      <c r="L4142">
        <v>-7.5</v>
      </c>
      <c r="M4142">
        <v>72.59</v>
      </c>
      <c r="N4142">
        <v>6.24</v>
      </c>
    </row>
    <row r="4143" spans="1:14" x14ac:dyDescent="0.3">
      <c r="A4143" t="s">
        <v>54</v>
      </c>
      <c r="B4143" t="str">
        <f t="shared" si="128"/>
        <v>Mexico City</v>
      </c>
      <c r="C4143" t="s">
        <v>38</v>
      </c>
      <c r="D4143" s="1">
        <v>45176</v>
      </c>
      <c r="E4143" s="1">
        <f t="shared" si="129"/>
        <v>45176</v>
      </c>
      <c r="F4143">
        <v>75.900000000000006</v>
      </c>
      <c r="G4143">
        <v>92.87</v>
      </c>
      <c r="H4143">
        <v>34.450000000000003</v>
      </c>
      <c r="I4143">
        <v>31.41</v>
      </c>
      <c r="J4143">
        <v>4.9400000000000004</v>
      </c>
      <c r="K4143">
        <v>181.85</v>
      </c>
      <c r="L4143">
        <v>29.11</v>
      </c>
      <c r="M4143">
        <v>92.51</v>
      </c>
      <c r="N4143">
        <v>3.84</v>
      </c>
    </row>
    <row r="4144" spans="1:14" x14ac:dyDescent="0.3">
      <c r="A4144" t="s">
        <v>74</v>
      </c>
      <c r="B4144" t="str">
        <f t="shared" si="128"/>
        <v>Sydney</v>
      </c>
      <c r="C4144" t="s">
        <v>19</v>
      </c>
      <c r="D4144" t="s">
        <v>167</v>
      </c>
      <c r="E4144" s="1">
        <f t="shared" si="129"/>
        <v>45243</v>
      </c>
      <c r="F4144">
        <v>110.13</v>
      </c>
      <c r="G4144">
        <v>164.83</v>
      </c>
      <c r="H4144">
        <v>56.57</v>
      </c>
      <c r="I4144">
        <v>49</v>
      </c>
      <c r="J4144">
        <v>3.2</v>
      </c>
      <c r="K4144">
        <v>180.77</v>
      </c>
      <c r="L4144">
        <v>32.619999999999997</v>
      </c>
      <c r="M4144">
        <v>51.13</v>
      </c>
      <c r="N4144">
        <v>11.97</v>
      </c>
    </row>
    <row r="4145" spans="1:14" x14ac:dyDescent="0.3">
      <c r="A4145" t="s">
        <v>28</v>
      </c>
      <c r="B4145" t="str">
        <f t="shared" si="128"/>
        <v>New York</v>
      </c>
      <c r="C4145" t="s">
        <v>150</v>
      </c>
      <c r="D4145" s="1">
        <v>45170</v>
      </c>
      <c r="E4145" s="1">
        <f t="shared" si="129"/>
        <v>45170</v>
      </c>
      <c r="F4145">
        <v>61.27</v>
      </c>
      <c r="G4145">
        <v>148.38999999999999</v>
      </c>
      <c r="H4145">
        <v>93.38</v>
      </c>
      <c r="I4145">
        <v>15.03</v>
      </c>
      <c r="J4145">
        <v>6.02</v>
      </c>
      <c r="K4145">
        <v>169.24</v>
      </c>
      <c r="L4145">
        <v>-8.24</v>
      </c>
      <c r="M4145">
        <v>66.290000000000006</v>
      </c>
      <c r="N4145">
        <v>12.28</v>
      </c>
    </row>
    <row r="4146" spans="1:14" x14ac:dyDescent="0.3">
      <c r="A4146" t="s">
        <v>41</v>
      </c>
      <c r="B4146" t="str">
        <f t="shared" si="128"/>
        <v>Seoul</v>
      </c>
      <c r="C4146" t="s">
        <v>31</v>
      </c>
      <c r="D4146" s="1">
        <v>45144</v>
      </c>
      <c r="E4146" s="1">
        <f t="shared" si="129"/>
        <v>45144</v>
      </c>
      <c r="F4146">
        <v>76.03</v>
      </c>
      <c r="G4146">
        <v>18.88</v>
      </c>
      <c r="H4146">
        <v>40.89</v>
      </c>
      <c r="I4146">
        <v>28.25</v>
      </c>
      <c r="J4146">
        <v>5.61</v>
      </c>
      <c r="K4146">
        <v>56.56</v>
      </c>
      <c r="L4146">
        <v>10.95</v>
      </c>
      <c r="M4146">
        <v>83.9</v>
      </c>
      <c r="N4146">
        <v>4.3600000000000003</v>
      </c>
    </row>
    <row r="4147" spans="1:14" x14ac:dyDescent="0.3">
      <c r="A4147" t="s">
        <v>61</v>
      </c>
      <c r="B4147" t="str">
        <f t="shared" si="128"/>
        <v>Cairo</v>
      </c>
      <c r="C4147" t="s">
        <v>62</v>
      </c>
      <c r="D4147" s="1">
        <v>45058</v>
      </c>
      <c r="E4147" s="1">
        <f t="shared" si="129"/>
        <v>45058</v>
      </c>
      <c r="F4147">
        <v>118.54</v>
      </c>
      <c r="G4147">
        <v>13.39</v>
      </c>
      <c r="H4147">
        <v>79.540000000000006</v>
      </c>
      <c r="I4147">
        <v>34.92</v>
      </c>
      <c r="J4147">
        <v>9.26</v>
      </c>
      <c r="K4147">
        <v>69.33</v>
      </c>
      <c r="L4147">
        <v>38.53</v>
      </c>
      <c r="M4147">
        <v>71.59</v>
      </c>
      <c r="N4147">
        <v>8.6300000000000008</v>
      </c>
    </row>
    <row r="4148" spans="1:14" x14ac:dyDescent="0.3">
      <c r="A4148" t="s">
        <v>86</v>
      </c>
      <c r="B4148" t="str">
        <f t="shared" si="128"/>
        <v>Johannesburg</v>
      </c>
      <c r="C4148" t="s">
        <v>13</v>
      </c>
      <c r="D4148" t="s">
        <v>325</v>
      </c>
      <c r="E4148" s="1">
        <f t="shared" si="129"/>
        <v>44971</v>
      </c>
      <c r="F4148">
        <v>26.17</v>
      </c>
      <c r="G4148">
        <v>125.57</v>
      </c>
      <c r="H4148">
        <v>12.9</v>
      </c>
      <c r="I4148">
        <v>16.649999999999999</v>
      </c>
      <c r="J4148">
        <v>3.32</v>
      </c>
      <c r="K4148">
        <v>164.04</v>
      </c>
      <c r="L4148">
        <v>37.99</v>
      </c>
      <c r="M4148">
        <v>90.56</v>
      </c>
      <c r="N4148">
        <v>2.23</v>
      </c>
    </row>
    <row r="4149" spans="1:14" x14ac:dyDescent="0.3">
      <c r="A4149" t="s">
        <v>12</v>
      </c>
      <c r="B4149" t="str">
        <f t="shared" si="128"/>
        <v>Johannesburg</v>
      </c>
      <c r="C4149" t="s">
        <v>13</v>
      </c>
      <c r="D4149" t="s">
        <v>327</v>
      </c>
      <c r="E4149" s="1">
        <f t="shared" si="129"/>
        <v>45225</v>
      </c>
      <c r="F4149">
        <v>83.69</v>
      </c>
      <c r="G4149">
        <v>141.43</v>
      </c>
      <c r="H4149">
        <v>50.52</v>
      </c>
      <c r="I4149">
        <v>36.01</v>
      </c>
      <c r="J4149">
        <v>4.41</v>
      </c>
      <c r="L4149">
        <v>28.78</v>
      </c>
      <c r="M4149">
        <v>28.22</v>
      </c>
      <c r="N4149">
        <v>10.220000000000001</v>
      </c>
    </row>
    <row r="4150" spans="1:14" x14ac:dyDescent="0.3">
      <c r="A4150" t="s">
        <v>111</v>
      </c>
      <c r="B4150" t="str">
        <f t="shared" si="128"/>
        <v xml:space="preserve">Tokyo   </v>
      </c>
      <c r="C4150" t="s">
        <v>35</v>
      </c>
      <c r="D4150" s="1">
        <v>44967</v>
      </c>
      <c r="E4150" s="1">
        <f t="shared" si="129"/>
        <v>44967</v>
      </c>
      <c r="F4150">
        <v>14.35</v>
      </c>
      <c r="G4150">
        <v>192.48</v>
      </c>
      <c r="H4150">
        <v>86.94</v>
      </c>
      <c r="I4150">
        <v>37.090000000000003</v>
      </c>
      <c r="J4150">
        <v>2.39</v>
      </c>
      <c r="K4150">
        <v>119.52</v>
      </c>
      <c r="L4150">
        <v>11.01</v>
      </c>
      <c r="M4150">
        <v>84.38</v>
      </c>
      <c r="N4150">
        <v>11.61</v>
      </c>
    </row>
    <row r="4151" spans="1:14" x14ac:dyDescent="0.3">
      <c r="A4151" t="s">
        <v>82</v>
      </c>
      <c r="B4151" t="str">
        <f t="shared" si="128"/>
        <v xml:space="preserve">Sydney   </v>
      </c>
      <c r="C4151" t="s">
        <v>19</v>
      </c>
      <c r="D4151" t="s">
        <v>159</v>
      </c>
      <c r="E4151" s="1">
        <f t="shared" si="129"/>
        <v>45273</v>
      </c>
      <c r="F4151">
        <v>118.24</v>
      </c>
      <c r="G4151">
        <v>65.8</v>
      </c>
      <c r="H4151">
        <v>91.68</v>
      </c>
      <c r="I4151">
        <v>42.26</v>
      </c>
      <c r="J4151">
        <v>2.46</v>
      </c>
      <c r="K4151">
        <v>193</v>
      </c>
      <c r="L4151">
        <v>7.68</v>
      </c>
      <c r="M4151">
        <v>61.93</v>
      </c>
      <c r="N4151">
        <v>15.57</v>
      </c>
    </row>
    <row r="4152" spans="1:14" x14ac:dyDescent="0.3">
      <c r="A4152" t="s">
        <v>78</v>
      </c>
      <c r="B4152" t="str">
        <f t="shared" si="128"/>
        <v>Cairo</v>
      </c>
      <c r="C4152" t="s">
        <v>62</v>
      </c>
      <c r="D4152" t="s">
        <v>211</v>
      </c>
      <c r="E4152" s="1">
        <f t="shared" si="129"/>
        <v>45071</v>
      </c>
      <c r="F4152">
        <v>70.260000000000005</v>
      </c>
      <c r="G4152">
        <v>25.48</v>
      </c>
      <c r="H4152">
        <v>31.87</v>
      </c>
      <c r="I4152">
        <v>39.71</v>
      </c>
      <c r="J4152">
        <v>5.09</v>
      </c>
      <c r="K4152">
        <v>155.24</v>
      </c>
      <c r="L4152">
        <v>-6.76</v>
      </c>
      <c r="M4152">
        <v>77.569999999999993</v>
      </c>
      <c r="N4152">
        <v>6.96</v>
      </c>
    </row>
    <row r="4153" spans="1:14" x14ac:dyDescent="0.3">
      <c r="A4153" t="s">
        <v>61</v>
      </c>
      <c r="B4153" t="str">
        <f t="shared" si="128"/>
        <v>Cairo</v>
      </c>
      <c r="C4153" t="s">
        <v>62</v>
      </c>
      <c r="D4153" s="1">
        <v>45089</v>
      </c>
      <c r="E4153" s="1">
        <f t="shared" si="129"/>
        <v>45089</v>
      </c>
      <c r="F4153">
        <v>36.909999999999997</v>
      </c>
      <c r="G4153">
        <v>37.42</v>
      </c>
      <c r="H4153">
        <v>35.409999999999997</v>
      </c>
      <c r="I4153">
        <v>5.84</v>
      </c>
      <c r="J4153">
        <v>4.38</v>
      </c>
      <c r="K4153">
        <v>188.61</v>
      </c>
      <c r="L4153">
        <v>39.31</v>
      </c>
      <c r="M4153">
        <v>66.459999999999994</v>
      </c>
      <c r="N4153">
        <v>7.77</v>
      </c>
    </row>
    <row r="4154" spans="1:14" x14ac:dyDescent="0.3">
      <c r="A4154" t="s">
        <v>29</v>
      </c>
      <c r="B4154" t="str">
        <f t="shared" si="128"/>
        <v>London</v>
      </c>
      <c r="C4154" t="s">
        <v>151</v>
      </c>
      <c r="D4154" s="1">
        <v>45179</v>
      </c>
      <c r="E4154" s="1">
        <f t="shared" si="129"/>
        <v>45179</v>
      </c>
      <c r="F4154">
        <v>67.98</v>
      </c>
      <c r="G4154">
        <v>146.16999999999999</v>
      </c>
      <c r="H4154">
        <v>42.85</v>
      </c>
      <c r="I4154">
        <v>15.87</v>
      </c>
      <c r="J4154">
        <v>7.55</v>
      </c>
      <c r="L4154">
        <v>-6.99</v>
      </c>
      <c r="M4154">
        <v>61.45</v>
      </c>
      <c r="N4154">
        <v>4.04</v>
      </c>
    </row>
    <row r="4155" spans="1:14" x14ac:dyDescent="0.3">
      <c r="A4155" t="s">
        <v>16</v>
      </c>
      <c r="B4155" t="str">
        <f t="shared" si="128"/>
        <v>Berlin</v>
      </c>
      <c r="C4155" t="s">
        <v>17</v>
      </c>
      <c r="D4155" t="s">
        <v>320</v>
      </c>
      <c r="E4155" s="1">
        <f t="shared" si="129"/>
        <v>45004</v>
      </c>
      <c r="F4155">
        <v>107.87</v>
      </c>
      <c r="G4155">
        <v>125.07</v>
      </c>
      <c r="H4155">
        <v>23.34</v>
      </c>
      <c r="J4155">
        <v>9.8699999999999992</v>
      </c>
      <c r="K4155">
        <v>71.86</v>
      </c>
      <c r="L4155">
        <v>6.05</v>
      </c>
      <c r="M4155">
        <v>70.31</v>
      </c>
      <c r="N4155">
        <v>14.91</v>
      </c>
    </row>
    <row r="4156" spans="1:14" x14ac:dyDescent="0.3">
      <c r="A4156" t="s">
        <v>12</v>
      </c>
      <c r="B4156" t="str">
        <f t="shared" si="128"/>
        <v>Johannesburg</v>
      </c>
      <c r="C4156" t="s">
        <v>13</v>
      </c>
      <c r="D4156" t="s">
        <v>215</v>
      </c>
      <c r="E4156" s="1">
        <f t="shared" si="129"/>
        <v>45135</v>
      </c>
      <c r="F4156">
        <v>12.76</v>
      </c>
      <c r="G4156">
        <v>46.12</v>
      </c>
      <c r="H4156">
        <v>7.68</v>
      </c>
      <c r="I4156">
        <v>12.31</v>
      </c>
      <c r="J4156">
        <v>8.68</v>
      </c>
      <c r="K4156">
        <v>128.82</v>
      </c>
      <c r="L4156">
        <v>13.15</v>
      </c>
      <c r="M4156">
        <v>75.61</v>
      </c>
      <c r="N4156">
        <v>9.73</v>
      </c>
    </row>
    <row r="4157" spans="1:14" x14ac:dyDescent="0.3">
      <c r="A4157" t="s">
        <v>132</v>
      </c>
      <c r="B4157" t="str">
        <f t="shared" si="128"/>
        <v xml:space="preserve">Paris   </v>
      </c>
      <c r="C4157" t="s">
        <v>27</v>
      </c>
      <c r="D4157" t="s">
        <v>332</v>
      </c>
      <c r="E4157" s="1">
        <f t="shared" si="129"/>
        <v>45215</v>
      </c>
      <c r="F4157">
        <v>118.18</v>
      </c>
      <c r="G4157">
        <v>82.3</v>
      </c>
      <c r="H4157">
        <v>88.56</v>
      </c>
      <c r="I4157">
        <v>7.16</v>
      </c>
      <c r="J4157">
        <v>9.36</v>
      </c>
      <c r="K4157">
        <v>178.58</v>
      </c>
      <c r="L4157">
        <v>12.6</v>
      </c>
      <c r="M4157">
        <v>89.86</v>
      </c>
      <c r="N4157">
        <v>0.55000000000000004</v>
      </c>
    </row>
    <row r="4158" spans="1:14" x14ac:dyDescent="0.3">
      <c r="A4158" t="s">
        <v>111</v>
      </c>
      <c r="B4158" t="str">
        <f t="shared" si="128"/>
        <v xml:space="preserve">Tokyo   </v>
      </c>
      <c r="C4158" t="s">
        <v>35</v>
      </c>
      <c r="D4158" s="1">
        <v>45266</v>
      </c>
      <c r="E4158" s="1">
        <f t="shared" si="129"/>
        <v>45266</v>
      </c>
      <c r="F4158">
        <v>49.86</v>
      </c>
      <c r="G4158">
        <v>149.74</v>
      </c>
      <c r="H4158">
        <v>18.37</v>
      </c>
      <c r="I4158">
        <v>10.050000000000001</v>
      </c>
      <c r="J4158">
        <v>0.28000000000000003</v>
      </c>
      <c r="K4158">
        <v>80.11</v>
      </c>
      <c r="L4158">
        <v>36.69</v>
      </c>
      <c r="M4158">
        <v>65.19</v>
      </c>
      <c r="N4158">
        <v>9.16</v>
      </c>
    </row>
    <row r="4159" spans="1:14" x14ac:dyDescent="0.3">
      <c r="A4159" t="s">
        <v>41</v>
      </c>
      <c r="B4159" t="str">
        <f t="shared" si="128"/>
        <v>Seoul</v>
      </c>
      <c r="C4159" t="s">
        <v>31</v>
      </c>
      <c r="D4159" s="1">
        <v>44929</v>
      </c>
      <c r="E4159" s="1">
        <f t="shared" si="129"/>
        <v>44929</v>
      </c>
      <c r="F4159">
        <v>147.1</v>
      </c>
      <c r="G4159">
        <v>197.79</v>
      </c>
      <c r="H4159">
        <v>84.05</v>
      </c>
      <c r="I4159">
        <v>21.9</v>
      </c>
      <c r="J4159">
        <v>2.99</v>
      </c>
      <c r="K4159">
        <v>97.65</v>
      </c>
      <c r="L4159">
        <v>-2.95</v>
      </c>
      <c r="M4159">
        <v>38.47</v>
      </c>
      <c r="N4159">
        <v>6.43</v>
      </c>
    </row>
    <row r="4160" spans="1:14" x14ac:dyDescent="0.3">
      <c r="A4160" t="s">
        <v>37</v>
      </c>
      <c r="B4160" t="str">
        <f t="shared" si="128"/>
        <v>Mexico City</v>
      </c>
      <c r="C4160" t="s">
        <v>38</v>
      </c>
      <c r="D4160" s="1">
        <v>45150</v>
      </c>
      <c r="E4160" s="1">
        <f t="shared" si="129"/>
        <v>45150</v>
      </c>
      <c r="F4160">
        <v>74.33</v>
      </c>
      <c r="G4160">
        <v>153.9</v>
      </c>
      <c r="H4160">
        <v>53.85</v>
      </c>
      <c r="I4160">
        <v>28.59</v>
      </c>
      <c r="J4160">
        <v>2.58</v>
      </c>
      <c r="K4160">
        <v>60.86</v>
      </c>
      <c r="L4160">
        <v>16.63</v>
      </c>
      <c r="M4160">
        <v>12.51</v>
      </c>
      <c r="N4160">
        <v>0.65</v>
      </c>
    </row>
    <row r="4161" spans="1:14" x14ac:dyDescent="0.3">
      <c r="A4161" t="s">
        <v>29</v>
      </c>
      <c r="B4161" t="str">
        <f t="shared" si="128"/>
        <v>London</v>
      </c>
      <c r="C4161" t="s">
        <v>151</v>
      </c>
      <c r="D4161" s="1">
        <v>45084</v>
      </c>
      <c r="E4161" s="1">
        <f t="shared" si="129"/>
        <v>45084</v>
      </c>
      <c r="F4161">
        <v>120.83</v>
      </c>
      <c r="G4161">
        <v>38.57</v>
      </c>
      <c r="H4161">
        <v>97.96</v>
      </c>
      <c r="I4161">
        <v>33.880000000000003</v>
      </c>
      <c r="J4161">
        <v>3.96</v>
      </c>
      <c r="K4161">
        <v>10.95</v>
      </c>
      <c r="L4161">
        <v>21.64</v>
      </c>
      <c r="M4161">
        <v>81.56</v>
      </c>
      <c r="N4161">
        <v>18.72</v>
      </c>
    </row>
    <row r="4162" spans="1:14" x14ac:dyDescent="0.3">
      <c r="A4162" t="s">
        <v>26</v>
      </c>
      <c r="B4162" t="str">
        <f t="shared" si="128"/>
        <v>Paris</v>
      </c>
      <c r="C4162" t="s">
        <v>27</v>
      </c>
      <c r="D4162" s="1">
        <v>45089</v>
      </c>
      <c r="E4162" s="1">
        <f t="shared" si="129"/>
        <v>45089</v>
      </c>
      <c r="F4162">
        <v>91.77</v>
      </c>
      <c r="G4162">
        <v>168.32</v>
      </c>
      <c r="I4162">
        <v>7</v>
      </c>
      <c r="J4162">
        <v>2.0699999999999998</v>
      </c>
      <c r="K4162">
        <v>188.87</v>
      </c>
      <c r="L4162">
        <v>22.73</v>
      </c>
      <c r="M4162">
        <v>38.96</v>
      </c>
      <c r="N4162">
        <v>3.14</v>
      </c>
    </row>
    <row r="4163" spans="1:14" x14ac:dyDescent="0.3">
      <c r="A4163" t="s">
        <v>20</v>
      </c>
      <c r="B4163" t="str">
        <f t="shared" ref="B4163:B4226" si="130">PROPER(A4163)</f>
        <v>Dubai</v>
      </c>
      <c r="C4163" t="s">
        <v>149</v>
      </c>
      <c r="D4163" t="s">
        <v>307</v>
      </c>
      <c r="E4163" s="1">
        <f t="shared" ref="E4163:E4226" si="131">IF(ISNUMBER(D4163),D4163,IFERROR(DATE(RIGHT(D4163,4),LEFT(D4163,FIND("-",D4163)-1),MID(D4163,FIND("-",D4163)+1,FIND("-",D4163,4)-FIND("-",D4163)-1)),D4163))</f>
        <v>44985</v>
      </c>
      <c r="F4163">
        <v>100.09</v>
      </c>
      <c r="G4163">
        <v>70.540000000000006</v>
      </c>
      <c r="H4163">
        <v>29.96</v>
      </c>
      <c r="I4163">
        <v>4.76</v>
      </c>
      <c r="J4163">
        <v>1.04</v>
      </c>
      <c r="K4163">
        <v>96.58</v>
      </c>
      <c r="L4163">
        <v>19.53</v>
      </c>
      <c r="M4163">
        <v>90.94</v>
      </c>
      <c r="N4163">
        <v>8.49</v>
      </c>
    </row>
    <row r="4164" spans="1:14" x14ac:dyDescent="0.3">
      <c r="A4164" t="s">
        <v>77</v>
      </c>
      <c r="B4164" t="str">
        <f t="shared" si="130"/>
        <v xml:space="preserve">Beijing   </v>
      </c>
      <c r="C4164" t="s">
        <v>25</v>
      </c>
      <c r="D4164" s="1">
        <v>45149</v>
      </c>
      <c r="E4164" s="1">
        <f t="shared" si="131"/>
        <v>45149</v>
      </c>
      <c r="F4164">
        <v>115.7</v>
      </c>
      <c r="G4164">
        <v>144.07</v>
      </c>
      <c r="H4164">
        <v>16.190000000000001</v>
      </c>
      <c r="I4164">
        <v>47.4</v>
      </c>
      <c r="J4164">
        <v>6.72</v>
      </c>
      <c r="K4164">
        <v>193.25</v>
      </c>
      <c r="L4164">
        <v>-7.59</v>
      </c>
      <c r="M4164">
        <v>35.67</v>
      </c>
      <c r="N4164">
        <v>14.08</v>
      </c>
    </row>
    <row r="4165" spans="1:14" x14ac:dyDescent="0.3">
      <c r="A4165" t="s">
        <v>42</v>
      </c>
      <c r="B4165" t="str">
        <f t="shared" si="130"/>
        <v>Bangkok</v>
      </c>
      <c r="C4165" t="s">
        <v>43</v>
      </c>
      <c r="D4165" s="1">
        <v>44996</v>
      </c>
      <c r="E4165" s="1">
        <f t="shared" si="131"/>
        <v>44996</v>
      </c>
      <c r="F4165">
        <v>12.93</v>
      </c>
      <c r="G4165">
        <v>74.92</v>
      </c>
      <c r="H4165">
        <v>90.72</v>
      </c>
      <c r="I4165">
        <v>1.24</v>
      </c>
      <c r="J4165">
        <v>3.62</v>
      </c>
      <c r="K4165">
        <v>188.51</v>
      </c>
      <c r="L4165">
        <v>-5.98</v>
      </c>
      <c r="M4165">
        <v>88.98</v>
      </c>
      <c r="N4165">
        <v>19.43</v>
      </c>
    </row>
    <row r="4166" spans="1:14" x14ac:dyDescent="0.3">
      <c r="A4166" t="s">
        <v>41</v>
      </c>
      <c r="B4166" t="str">
        <f t="shared" si="130"/>
        <v>Seoul</v>
      </c>
      <c r="C4166" t="s">
        <v>31</v>
      </c>
      <c r="D4166" s="1">
        <v>45057</v>
      </c>
      <c r="E4166" s="1">
        <f t="shared" si="131"/>
        <v>45057</v>
      </c>
      <c r="F4166">
        <v>20.88</v>
      </c>
      <c r="G4166">
        <v>159.24</v>
      </c>
      <c r="H4166">
        <v>86.7</v>
      </c>
      <c r="I4166">
        <v>38.54</v>
      </c>
      <c r="J4166">
        <v>6.42</v>
      </c>
      <c r="K4166">
        <v>163.92</v>
      </c>
      <c r="L4166">
        <v>9.4600000000000009</v>
      </c>
      <c r="M4166">
        <v>15.28</v>
      </c>
      <c r="N4166">
        <v>14.24</v>
      </c>
    </row>
    <row r="4167" spans="1:14" x14ac:dyDescent="0.3">
      <c r="A4167" t="s">
        <v>45</v>
      </c>
      <c r="B4167" t="str">
        <f t="shared" si="130"/>
        <v>Rio De Janeiro</v>
      </c>
      <c r="C4167" t="s">
        <v>46</v>
      </c>
      <c r="D4167" t="s">
        <v>344</v>
      </c>
      <c r="E4167" s="1">
        <f t="shared" si="131"/>
        <v>44939</v>
      </c>
      <c r="F4167">
        <v>50.06</v>
      </c>
      <c r="G4167">
        <v>65.97</v>
      </c>
      <c r="H4167">
        <v>85.47</v>
      </c>
      <c r="I4167">
        <v>48.67</v>
      </c>
      <c r="J4167">
        <v>0.64</v>
      </c>
      <c r="K4167">
        <v>103.81</v>
      </c>
      <c r="L4167">
        <v>27.24</v>
      </c>
      <c r="M4167">
        <v>72.86</v>
      </c>
      <c r="N4167">
        <v>14.84</v>
      </c>
    </row>
    <row r="4168" spans="1:14" x14ac:dyDescent="0.3">
      <c r="A4168" t="s">
        <v>14</v>
      </c>
      <c r="B4168" t="str">
        <f t="shared" si="130"/>
        <v>Istanbul</v>
      </c>
      <c r="C4168" t="s">
        <v>15</v>
      </c>
      <c r="D4168" s="1">
        <v>45047</v>
      </c>
      <c r="E4168" s="1">
        <f t="shared" si="131"/>
        <v>45047</v>
      </c>
      <c r="F4168">
        <v>137.31</v>
      </c>
      <c r="G4168">
        <v>47.28</v>
      </c>
      <c r="H4168">
        <v>57.29</v>
      </c>
      <c r="I4168">
        <v>39.92</v>
      </c>
      <c r="J4168">
        <v>8.27</v>
      </c>
      <c r="K4168">
        <v>13.91</v>
      </c>
      <c r="L4168">
        <v>20.309999999999999</v>
      </c>
      <c r="M4168">
        <v>52.4</v>
      </c>
      <c r="N4168">
        <v>10.9</v>
      </c>
    </row>
    <row r="4169" spans="1:14" x14ac:dyDescent="0.3">
      <c r="A4169" t="s">
        <v>39</v>
      </c>
      <c r="B4169" t="str">
        <f t="shared" si="130"/>
        <v>Madrid</v>
      </c>
      <c r="C4169" t="s">
        <v>40</v>
      </c>
      <c r="D4169" s="1">
        <v>45146</v>
      </c>
      <c r="E4169" s="1">
        <f t="shared" si="131"/>
        <v>45146</v>
      </c>
      <c r="F4169">
        <v>78.260000000000005</v>
      </c>
      <c r="G4169">
        <v>19.809999999999999</v>
      </c>
      <c r="H4169">
        <v>58.21</v>
      </c>
      <c r="I4169">
        <v>17.86</v>
      </c>
      <c r="J4169">
        <v>9.35</v>
      </c>
      <c r="K4169">
        <v>19.09</v>
      </c>
      <c r="L4169">
        <v>9.51</v>
      </c>
      <c r="M4169">
        <v>62.38</v>
      </c>
      <c r="N4169">
        <v>15.35</v>
      </c>
    </row>
    <row r="4170" spans="1:14" x14ac:dyDescent="0.3">
      <c r="A4170" t="s">
        <v>104</v>
      </c>
      <c r="B4170" t="str">
        <f t="shared" si="130"/>
        <v xml:space="preserve">Istanbul   </v>
      </c>
      <c r="C4170" t="s">
        <v>15</v>
      </c>
      <c r="D4170" s="1">
        <v>45086</v>
      </c>
      <c r="E4170" s="1">
        <f t="shared" si="131"/>
        <v>45086</v>
      </c>
      <c r="F4170">
        <v>38.49</v>
      </c>
      <c r="G4170">
        <v>59.11</v>
      </c>
      <c r="H4170">
        <v>96.1</v>
      </c>
      <c r="I4170">
        <v>5.94</v>
      </c>
      <c r="J4170">
        <v>5.44</v>
      </c>
      <c r="K4170">
        <v>12.96</v>
      </c>
      <c r="L4170">
        <v>7.44</v>
      </c>
      <c r="M4170">
        <v>94.03</v>
      </c>
      <c r="N4170">
        <v>13.13</v>
      </c>
    </row>
    <row r="4171" spans="1:14" x14ac:dyDescent="0.3">
      <c r="A4171" t="s">
        <v>29</v>
      </c>
      <c r="B4171" t="str">
        <f t="shared" si="130"/>
        <v>London</v>
      </c>
      <c r="C4171" t="s">
        <v>151</v>
      </c>
      <c r="D4171" s="1">
        <v>44988</v>
      </c>
      <c r="E4171" s="1">
        <f t="shared" si="131"/>
        <v>44988</v>
      </c>
      <c r="F4171">
        <v>7.2</v>
      </c>
      <c r="G4171">
        <v>64.91</v>
      </c>
      <c r="H4171">
        <v>99.55</v>
      </c>
      <c r="I4171">
        <v>45.82</v>
      </c>
      <c r="J4171">
        <v>2.4900000000000002</v>
      </c>
      <c r="L4171">
        <v>26.57</v>
      </c>
      <c r="M4171">
        <v>63.83</v>
      </c>
      <c r="N4171">
        <v>19.36</v>
      </c>
    </row>
    <row r="4172" spans="1:14" x14ac:dyDescent="0.3">
      <c r="A4172" t="s">
        <v>45</v>
      </c>
      <c r="B4172" t="str">
        <f t="shared" si="130"/>
        <v>Rio De Janeiro</v>
      </c>
      <c r="C4172" t="s">
        <v>46</v>
      </c>
      <c r="D4172" s="1">
        <v>45112</v>
      </c>
      <c r="E4172" s="1">
        <f t="shared" si="131"/>
        <v>45112</v>
      </c>
      <c r="F4172">
        <v>133.91999999999999</v>
      </c>
      <c r="G4172">
        <v>33.479999999999997</v>
      </c>
      <c r="H4172">
        <v>16.2</v>
      </c>
      <c r="I4172">
        <v>36.700000000000003</v>
      </c>
      <c r="J4172">
        <v>1.74</v>
      </c>
      <c r="K4172">
        <v>187.62</v>
      </c>
      <c r="L4172">
        <v>-5.69</v>
      </c>
      <c r="M4172">
        <v>61.72</v>
      </c>
      <c r="N4172">
        <v>7.97</v>
      </c>
    </row>
    <row r="4173" spans="1:14" x14ac:dyDescent="0.3">
      <c r="A4173" t="s">
        <v>65</v>
      </c>
      <c r="B4173" t="str">
        <f t="shared" si="130"/>
        <v>Bangkok</v>
      </c>
      <c r="C4173" t="s">
        <v>43</v>
      </c>
      <c r="D4173" t="s">
        <v>341</v>
      </c>
      <c r="E4173" s="1">
        <f t="shared" si="131"/>
        <v>45003</v>
      </c>
      <c r="F4173">
        <v>107.2</v>
      </c>
      <c r="G4173">
        <v>131.47999999999999</v>
      </c>
      <c r="H4173">
        <v>25.33</v>
      </c>
      <c r="I4173">
        <v>45.72</v>
      </c>
      <c r="J4173">
        <v>3.68</v>
      </c>
      <c r="K4173">
        <v>135.72</v>
      </c>
      <c r="L4173">
        <v>-6.89</v>
      </c>
      <c r="M4173">
        <v>88.94</v>
      </c>
      <c r="N4173">
        <v>12.64</v>
      </c>
    </row>
    <row r="4174" spans="1:14" x14ac:dyDescent="0.3">
      <c r="A4174" t="s">
        <v>51</v>
      </c>
      <c r="B4174" t="str">
        <f t="shared" si="130"/>
        <v>Moscow</v>
      </c>
      <c r="C4174" t="s">
        <v>48</v>
      </c>
      <c r="D4174" s="1">
        <v>45236</v>
      </c>
      <c r="E4174" s="1">
        <f t="shared" si="131"/>
        <v>45236</v>
      </c>
      <c r="F4174">
        <v>33.590000000000003</v>
      </c>
      <c r="G4174">
        <v>60.91</v>
      </c>
      <c r="H4174">
        <v>69.62</v>
      </c>
      <c r="I4174">
        <v>25.21</v>
      </c>
      <c r="J4174">
        <v>3.3</v>
      </c>
      <c r="K4174">
        <v>122.37</v>
      </c>
      <c r="L4174">
        <v>19</v>
      </c>
      <c r="M4174">
        <v>66.290000000000006</v>
      </c>
      <c r="N4174">
        <v>15.86</v>
      </c>
    </row>
    <row r="4175" spans="1:14" x14ac:dyDescent="0.3">
      <c r="A4175" t="s">
        <v>45</v>
      </c>
      <c r="B4175" t="str">
        <f t="shared" si="130"/>
        <v>Rio De Janeiro</v>
      </c>
      <c r="C4175" t="s">
        <v>46</v>
      </c>
      <c r="D4175" s="1">
        <v>45114</v>
      </c>
      <c r="E4175" s="1">
        <f t="shared" si="131"/>
        <v>45114</v>
      </c>
      <c r="F4175">
        <v>111.09</v>
      </c>
      <c r="G4175">
        <v>59.67</v>
      </c>
      <c r="H4175">
        <v>36.590000000000003</v>
      </c>
      <c r="I4175">
        <v>9.27</v>
      </c>
      <c r="J4175">
        <v>1.58</v>
      </c>
      <c r="K4175">
        <v>46.26</v>
      </c>
      <c r="L4175">
        <v>24.75</v>
      </c>
      <c r="M4175">
        <v>44.5</v>
      </c>
      <c r="N4175">
        <v>6.64</v>
      </c>
    </row>
    <row r="4176" spans="1:14" x14ac:dyDescent="0.3">
      <c r="A4176" t="s">
        <v>66</v>
      </c>
      <c r="B4176" t="str">
        <f t="shared" si="130"/>
        <v>Cairo</v>
      </c>
      <c r="C4176" t="s">
        <v>62</v>
      </c>
      <c r="D4176" t="s">
        <v>257</v>
      </c>
      <c r="E4176" s="1">
        <f t="shared" si="131"/>
        <v>45288</v>
      </c>
      <c r="F4176">
        <v>24.24</v>
      </c>
      <c r="G4176">
        <v>22.46</v>
      </c>
      <c r="H4176">
        <v>83.82</v>
      </c>
      <c r="I4176">
        <v>26.89</v>
      </c>
      <c r="J4176">
        <v>3.58</v>
      </c>
      <c r="K4176">
        <v>42.98</v>
      </c>
      <c r="L4176">
        <v>-8.6</v>
      </c>
      <c r="M4176">
        <v>48.16</v>
      </c>
      <c r="N4176">
        <v>8.8800000000000008</v>
      </c>
    </row>
    <row r="4177" spans="1:14" x14ac:dyDescent="0.3">
      <c r="A4177" t="s">
        <v>26</v>
      </c>
      <c r="B4177" t="str">
        <f t="shared" si="130"/>
        <v>Paris</v>
      </c>
      <c r="C4177" t="s">
        <v>27</v>
      </c>
      <c r="D4177" t="s">
        <v>318</v>
      </c>
      <c r="E4177" s="1">
        <f t="shared" si="131"/>
        <v>45255</v>
      </c>
      <c r="F4177">
        <v>74.27</v>
      </c>
      <c r="G4177">
        <v>22.48</v>
      </c>
      <c r="H4177">
        <v>28.34</v>
      </c>
      <c r="I4177">
        <v>5.19</v>
      </c>
      <c r="J4177">
        <v>4.51</v>
      </c>
      <c r="K4177">
        <v>85.87</v>
      </c>
      <c r="L4177">
        <v>25.05</v>
      </c>
      <c r="M4177">
        <v>12.73</v>
      </c>
      <c r="N4177">
        <v>18.829999999999998</v>
      </c>
    </row>
    <row r="4178" spans="1:14" x14ac:dyDescent="0.3">
      <c r="A4178" t="s">
        <v>34</v>
      </c>
      <c r="B4178" t="str">
        <f t="shared" si="130"/>
        <v>Tokyo</v>
      </c>
      <c r="C4178" t="s">
        <v>35</v>
      </c>
      <c r="D4178" s="1">
        <v>45022</v>
      </c>
      <c r="E4178" s="1">
        <f t="shared" si="131"/>
        <v>45022</v>
      </c>
      <c r="F4178">
        <v>121.77</v>
      </c>
      <c r="G4178">
        <v>100.48</v>
      </c>
      <c r="H4178">
        <v>7.04</v>
      </c>
      <c r="I4178">
        <v>2.12</v>
      </c>
      <c r="J4178">
        <v>2.15</v>
      </c>
      <c r="K4178">
        <v>122.24</v>
      </c>
      <c r="L4178">
        <v>13.88</v>
      </c>
      <c r="M4178">
        <v>30.44</v>
      </c>
      <c r="N4178">
        <v>15.02</v>
      </c>
    </row>
    <row r="4179" spans="1:14" x14ac:dyDescent="0.3">
      <c r="A4179" t="s">
        <v>14</v>
      </c>
      <c r="B4179" t="str">
        <f t="shared" si="130"/>
        <v>Istanbul</v>
      </c>
      <c r="C4179" t="s">
        <v>15</v>
      </c>
      <c r="D4179" s="1">
        <v>44961</v>
      </c>
      <c r="E4179" s="1">
        <f t="shared" si="131"/>
        <v>44961</v>
      </c>
      <c r="F4179">
        <v>24.75</v>
      </c>
      <c r="G4179">
        <v>108.42</v>
      </c>
      <c r="H4179">
        <v>12.66</v>
      </c>
      <c r="I4179">
        <v>16.04</v>
      </c>
      <c r="J4179">
        <v>1.1100000000000001</v>
      </c>
      <c r="K4179">
        <v>193.78</v>
      </c>
      <c r="L4179">
        <v>22.53</v>
      </c>
      <c r="M4179">
        <v>60.28</v>
      </c>
      <c r="N4179">
        <v>15.26</v>
      </c>
    </row>
    <row r="4180" spans="1:14" x14ac:dyDescent="0.3">
      <c r="A4180" t="s">
        <v>21</v>
      </c>
      <c r="B4180" t="str">
        <f t="shared" si="130"/>
        <v>Los Angeles</v>
      </c>
      <c r="C4180" t="s">
        <v>150</v>
      </c>
      <c r="D4180" t="s">
        <v>341</v>
      </c>
      <c r="E4180" s="1">
        <f t="shared" si="131"/>
        <v>45003</v>
      </c>
      <c r="H4180">
        <v>27.44</v>
      </c>
      <c r="J4180">
        <v>6.51</v>
      </c>
      <c r="K4180">
        <v>81.09</v>
      </c>
      <c r="L4180">
        <v>39.799999999999997</v>
      </c>
      <c r="M4180">
        <v>40.58</v>
      </c>
      <c r="N4180">
        <v>1.55</v>
      </c>
    </row>
    <row r="4181" spans="1:14" x14ac:dyDescent="0.3">
      <c r="A4181" t="s">
        <v>78</v>
      </c>
      <c r="B4181" t="str">
        <f t="shared" si="130"/>
        <v>Cairo</v>
      </c>
      <c r="C4181" t="s">
        <v>62</v>
      </c>
      <c r="D4181" s="1">
        <v>45269</v>
      </c>
      <c r="E4181" s="1">
        <f t="shared" si="131"/>
        <v>45269</v>
      </c>
      <c r="F4181">
        <v>84.36</v>
      </c>
      <c r="G4181">
        <v>117.74</v>
      </c>
      <c r="H4181">
        <v>68.2</v>
      </c>
      <c r="I4181">
        <v>8.36</v>
      </c>
      <c r="J4181">
        <v>1.74</v>
      </c>
      <c r="K4181">
        <v>197.56</v>
      </c>
      <c r="L4181">
        <v>-1.85</v>
      </c>
      <c r="M4181">
        <v>97.99</v>
      </c>
      <c r="N4181">
        <v>12.1</v>
      </c>
    </row>
    <row r="4182" spans="1:14" x14ac:dyDescent="0.3">
      <c r="A4182" t="s">
        <v>22</v>
      </c>
      <c r="B4182" t="str">
        <f t="shared" si="130"/>
        <v>Mumbai</v>
      </c>
      <c r="C4182" t="s">
        <v>23</v>
      </c>
      <c r="D4182" t="s">
        <v>333</v>
      </c>
      <c r="E4182" s="1">
        <f t="shared" si="131"/>
        <v>45248</v>
      </c>
      <c r="F4182">
        <v>127.33</v>
      </c>
      <c r="G4182">
        <v>144.58000000000001</v>
      </c>
      <c r="H4182">
        <v>26.3</v>
      </c>
      <c r="I4182">
        <v>17.989999999999998</v>
      </c>
      <c r="K4182">
        <v>70.790000000000006</v>
      </c>
      <c r="L4182">
        <v>18.239999999999998</v>
      </c>
      <c r="M4182">
        <v>29.63</v>
      </c>
      <c r="N4182">
        <v>15.07</v>
      </c>
    </row>
    <row r="4183" spans="1:14" x14ac:dyDescent="0.3">
      <c r="A4183" t="s">
        <v>92</v>
      </c>
      <c r="B4183" t="str">
        <f t="shared" si="130"/>
        <v>Seoul</v>
      </c>
      <c r="C4183" t="s">
        <v>31</v>
      </c>
      <c r="D4183" s="1">
        <v>44960</v>
      </c>
      <c r="E4183" s="1">
        <f t="shared" si="131"/>
        <v>44960</v>
      </c>
      <c r="F4183">
        <v>24.01</v>
      </c>
      <c r="G4183">
        <v>106</v>
      </c>
      <c r="H4183">
        <v>16.649999999999999</v>
      </c>
      <c r="I4183">
        <v>33.4</v>
      </c>
      <c r="J4183">
        <v>7.38</v>
      </c>
      <c r="K4183">
        <v>198.93</v>
      </c>
      <c r="L4183">
        <v>10.89</v>
      </c>
      <c r="M4183">
        <v>81.25</v>
      </c>
      <c r="N4183">
        <v>7.01</v>
      </c>
    </row>
    <row r="4184" spans="1:14" x14ac:dyDescent="0.3">
      <c r="A4184" t="s">
        <v>80</v>
      </c>
      <c r="B4184" t="str">
        <f t="shared" si="130"/>
        <v>Dubai</v>
      </c>
      <c r="C4184" t="s">
        <v>149</v>
      </c>
      <c r="D4184" s="1">
        <v>45146</v>
      </c>
      <c r="E4184" s="1">
        <f t="shared" si="131"/>
        <v>45146</v>
      </c>
      <c r="F4184">
        <v>56.22</v>
      </c>
      <c r="G4184">
        <v>145.74</v>
      </c>
      <c r="H4184">
        <v>39.409999999999997</v>
      </c>
      <c r="I4184">
        <v>43.6</v>
      </c>
      <c r="J4184">
        <v>0.7</v>
      </c>
      <c r="K4184">
        <v>55.11</v>
      </c>
      <c r="L4184">
        <v>13.1</v>
      </c>
      <c r="M4184">
        <v>64.67</v>
      </c>
      <c r="N4184">
        <v>2.2599999999999998</v>
      </c>
    </row>
    <row r="4185" spans="1:14" x14ac:dyDescent="0.3">
      <c r="A4185" t="s">
        <v>12</v>
      </c>
      <c r="B4185" t="str">
        <f t="shared" si="130"/>
        <v>Johannesburg</v>
      </c>
      <c r="C4185" t="s">
        <v>13</v>
      </c>
      <c r="D4185" t="s">
        <v>245</v>
      </c>
      <c r="E4185" s="1">
        <f t="shared" si="131"/>
        <v>45155</v>
      </c>
      <c r="F4185">
        <v>108.32</v>
      </c>
      <c r="G4185">
        <v>153.08000000000001</v>
      </c>
      <c r="H4185">
        <v>14.25</v>
      </c>
      <c r="I4185">
        <v>34.619999999999997</v>
      </c>
      <c r="J4185">
        <v>6.1</v>
      </c>
      <c r="K4185">
        <v>83.46</v>
      </c>
      <c r="L4185">
        <v>18.41</v>
      </c>
      <c r="M4185">
        <v>20.11</v>
      </c>
      <c r="N4185">
        <v>9.27</v>
      </c>
    </row>
    <row r="4186" spans="1:14" x14ac:dyDescent="0.3">
      <c r="A4186" t="s">
        <v>24</v>
      </c>
      <c r="B4186" t="str">
        <f t="shared" si="130"/>
        <v>Beijing</v>
      </c>
      <c r="C4186" t="s">
        <v>25</v>
      </c>
      <c r="D4186" t="s">
        <v>164</v>
      </c>
      <c r="E4186" s="1">
        <f t="shared" si="131"/>
        <v>45131</v>
      </c>
      <c r="F4186">
        <v>148.93</v>
      </c>
      <c r="G4186">
        <v>24.99</v>
      </c>
      <c r="H4186">
        <v>66.91</v>
      </c>
      <c r="I4186">
        <v>33.119999999999997</v>
      </c>
      <c r="J4186">
        <v>6.43</v>
      </c>
      <c r="K4186">
        <v>165.74</v>
      </c>
      <c r="L4186">
        <v>18.82</v>
      </c>
      <c r="M4186">
        <v>36.85</v>
      </c>
      <c r="N4186">
        <v>14.28</v>
      </c>
    </row>
    <row r="4187" spans="1:14" x14ac:dyDescent="0.3">
      <c r="A4187" t="s">
        <v>29</v>
      </c>
      <c r="B4187" t="str">
        <f t="shared" si="130"/>
        <v>London</v>
      </c>
      <c r="C4187" t="s">
        <v>151</v>
      </c>
      <c r="D4187" s="1">
        <v>45048</v>
      </c>
      <c r="E4187" s="1">
        <f t="shared" si="131"/>
        <v>45048</v>
      </c>
      <c r="F4187">
        <v>101.62</v>
      </c>
      <c r="G4187">
        <v>72.290000000000006</v>
      </c>
      <c r="H4187">
        <v>20.27</v>
      </c>
      <c r="I4187">
        <v>48.32</v>
      </c>
      <c r="J4187">
        <v>5</v>
      </c>
      <c r="K4187">
        <v>196.45</v>
      </c>
      <c r="L4187">
        <v>8.3699999999999992</v>
      </c>
      <c r="M4187">
        <v>74.53</v>
      </c>
      <c r="N4187">
        <v>12.33</v>
      </c>
    </row>
    <row r="4188" spans="1:14" x14ac:dyDescent="0.3">
      <c r="A4188" t="s">
        <v>67</v>
      </c>
      <c r="B4188" t="str">
        <f t="shared" si="130"/>
        <v>Dubai</v>
      </c>
      <c r="C4188" t="s">
        <v>149</v>
      </c>
      <c r="D4188" s="1">
        <v>44988</v>
      </c>
      <c r="E4188" s="1">
        <f t="shared" si="131"/>
        <v>44988</v>
      </c>
      <c r="F4188">
        <v>99.44</v>
      </c>
      <c r="G4188">
        <v>144.83000000000001</v>
      </c>
      <c r="H4188">
        <v>70</v>
      </c>
      <c r="I4188">
        <v>3.02</v>
      </c>
      <c r="J4188">
        <v>9.86</v>
      </c>
      <c r="K4188">
        <v>86.94</v>
      </c>
      <c r="L4188">
        <v>6.74</v>
      </c>
      <c r="M4188">
        <v>62.52</v>
      </c>
      <c r="N4188">
        <v>15.51</v>
      </c>
    </row>
    <row r="4189" spans="1:14" x14ac:dyDescent="0.3">
      <c r="A4189" t="s">
        <v>84</v>
      </c>
      <c r="B4189" t="str">
        <f t="shared" si="130"/>
        <v>Beijing</v>
      </c>
      <c r="C4189" t="s">
        <v>25</v>
      </c>
      <c r="D4189" s="1">
        <v>45028</v>
      </c>
      <c r="E4189" s="1">
        <f t="shared" si="131"/>
        <v>45028</v>
      </c>
      <c r="F4189">
        <v>50.95</v>
      </c>
      <c r="G4189">
        <v>17.77</v>
      </c>
      <c r="H4189">
        <v>85.59</v>
      </c>
      <c r="I4189">
        <v>45.51</v>
      </c>
      <c r="J4189">
        <v>3.26</v>
      </c>
      <c r="K4189">
        <v>154.94999999999999</v>
      </c>
      <c r="L4189">
        <v>27.9</v>
      </c>
      <c r="M4189">
        <v>54.61</v>
      </c>
      <c r="N4189">
        <v>1.96</v>
      </c>
    </row>
    <row r="4190" spans="1:14" x14ac:dyDescent="0.3">
      <c r="A4190" t="s">
        <v>99</v>
      </c>
      <c r="B4190" t="str">
        <f t="shared" si="130"/>
        <v xml:space="preserve">Johannesburg   </v>
      </c>
      <c r="C4190" t="s">
        <v>13</v>
      </c>
      <c r="D4190" t="s">
        <v>183</v>
      </c>
      <c r="E4190" s="1">
        <f t="shared" si="131"/>
        <v>45010</v>
      </c>
      <c r="G4190">
        <v>190.13</v>
      </c>
      <c r="H4190">
        <v>85.54</v>
      </c>
      <c r="I4190">
        <v>24.54</v>
      </c>
      <c r="J4190">
        <v>0.89</v>
      </c>
      <c r="K4190">
        <v>74.33</v>
      </c>
      <c r="L4190">
        <v>-3.25</v>
      </c>
      <c r="M4190">
        <v>61.09</v>
      </c>
      <c r="N4190">
        <v>6.43</v>
      </c>
    </row>
    <row r="4191" spans="1:14" x14ac:dyDescent="0.3">
      <c r="A4191" t="s">
        <v>42</v>
      </c>
      <c r="B4191" t="str">
        <f t="shared" si="130"/>
        <v>Bangkok</v>
      </c>
      <c r="C4191" t="s">
        <v>43</v>
      </c>
      <c r="D4191" t="s">
        <v>230</v>
      </c>
      <c r="E4191" s="1">
        <f t="shared" si="131"/>
        <v>45251</v>
      </c>
      <c r="F4191">
        <v>60.78</v>
      </c>
      <c r="G4191">
        <v>110.27</v>
      </c>
      <c r="H4191">
        <v>64.510000000000005</v>
      </c>
      <c r="I4191">
        <v>24.02</v>
      </c>
      <c r="J4191">
        <v>8.4600000000000009</v>
      </c>
      <c r="K4191">
        <v>190.84</v>
      </c>
      <c r="L4191">
        <v>17.71</v>
      </c>
      <c r="M4191">
        <v>46.14</v>
      </c>
      <c r="N4191">
        <v>12.84</v>
      </c>
    </row>
    <row r="4192" spans="1:14" x14ac:dyDescent="0.3">
      <c r="A4192" t="s">
        <v>21</v>
      </c>
      <c r="B4192" t="str">
        <f t="shared" si="130"/>
        <v>Los Angeles</v>
      </c>
      <c r="C4192" t="s">
        <v>150</v>
      </c>
      <c r="D4192" t="s">
        <v>181</v>
      </c>
      <c r="E4192" s="1">
        <f t="shared" si="131"/>
        <v>45188</v>
      </c>
      <c r="F4192">
        <v>18.09</v>
      </c>
      <c r="G4192">
        <v>148.97</v>
      </c>
      <c r="H4192">
        <v>40.68</v>
      </c>
      <c r="I4192">
        <v>5.42</v>
      </c>
      <c r="J4192">
        <v>2.59</v>
      </c>
      <c r="K4192">
        <v>27.09</v>
      </c>
      <c r="L4192">
        <v>38.119999999999997</v>
      </c>
      <c r="M4192">
        <v>11.15</v>
      </c>
      <c r="N4192">
        <v>7.19</v>
      </c>
    </row>
    <row r="4193" spans="1:14" x14ac:dyDescent="0.3">
      <c r="A4193" t="s">
        <v>84</v>
      </c>
      <c r="B4193" t="str">
        <f t="shared" si="130"/>
        <v>Beijing</v>
      </c>
      <c r="C4193" t="s">
        <v>25</v>
      </c>
      <c r="D4193" s="1">
        <v>44932</v>
      </c>
      <c r="E4193" s="1">
        <f t="shared" si="131"/>
        <v>44932</v>
      </c>
      <c r="F4193">
        <v>108.59</v>
      </c>
      <c r="G4193">
        <v>55.56</v>
      </c>
      <c r="H4193">
        <v>9.65</v>
      </c>
      <c r="I4193">
        <v>4.93</v>
      </c>
      <c r="J4193">
        <v>8.73</v>
      </c>
      <c r="K4193">
        <v>176.94</v>
      </c>
      <c r="L4193">
        <v>33.229999999999997</v>
      </c>
      <c r="M4193">
        <v>81.78</v>
      </c>
      <c r="N4193">
        <v>10.81</v>
      </c>
    </row>
    <row r="4194" spans="1:14" x14ac:dyDescent="0.3">
      <c r="A4194" t="s">
        <v>32</v>
      </c>
      <c r="B4194" t="str">
        <f t="shared" si="130"/>
        <v>Toronto</v>
      </c>
      <c r="C4194" t="s">
        <v>33</v>
      </c>
      <c r="D4194" s="1">
        <v>45264</v>
      </c>
      <c r="E4194" s="1">
        <f t="shared" si="131"/>
        <v>45264</v>
      </c>
      <c r="F4194">
        <v>64.41</v>
      </c>
      <c r="G4194">
        <v>17.03</v>
      </c>
      <c r="H4194">
        <v>87.77</v>
      </c>
      <c r="I4194">
        <v>8.6</v>
      </c>
      <c r="J4194">
        <v>7.69</v>
      </c>
      <c r="K4194">
        <v>27.65</v>
      </c>
      <c r="L4194">
        <v>18.21</v>
      </c>
      <c r="M4194">
        <v>46.16</v>
      </c>
      <c r="N4194">
        <v>17.010000000000002</v>
      </c>
    </row>
    <row r="4195" spans="1:14" x14ac:dyDescent="0.3">
      <c r="A4195" t="s">
        <v>16</v>
      </c>
      <c r="B4195" t="str">
        <f t="shared" si="130"/>
        <v>Berlin</v>
      </c>
      <c r="C4195" t="s">
        <v>17</v>
      </c>
      <c r="D4195" t="s">
        <v>329</v>
      </c>
      <c r="E4195" s="1">
        <f t="shared" si="131"/>
        <v>45103</v>
      </c>
      <c r="F4195">
        <v>125.07</v>
      </c>
      <c r="G4195">
        <v>163.51</v>
      </c>
      <c r="H4195">
        <v>25.1</v>
      </c>
      <c r="I4195">
        <v>42.65</v>
      </c>
      <c r="J4195">
        <v>6.15</v>
      </c>
      <c r="K4195">
        <v>189.61</v>
      </c>
      <c r="L4195">
        <v>-8.65</v>
      </c>
      <c r="M4195">
        <v>37.32</v>
      </c>
      <c r="N4195">
        <v>9.36</v>
      </c>
    </row>
    <row r="4196" spans="1:14" x14ac:dyDescent="0.3">
      <c r="A4196" t="s">
        <v>61</v>
      </c>
      <c r="B4196" t="str">
        <f t="shared" si="130"/>
        <v>Cairo</v>
      </c>
      <c r="C4196" t="s">
        <v>62</v>
      </c>
      <c r="D4196" t="s">
        <v>237</v>
      </c>
      <c r="E4196" s="1">
        <f t="shared" si="131"/>
        <v>45224</v>
      </c>
      <c r="F4196">
        <v>49.52</v>
      </c>
      <c r="G4196">
        <v>149.52000000000001</v>
      </c>
      <c r="H4196">
        <v>82.33</v>
      </c>
      <c r="I4196">
        <v>19.09</v>
      </c>
      <c r="J4196">
        <v>0.17</v>
      </c>
      <c r="K4196">
        <v>149.47999999999999</v>
      </c>
      <c r="L4196">
        <v>15.11</v>
      </c>
      <c r="M4196">
        <v>59.99</v>
      </c>
      <c r="N4196">
        <v>3.99</v>
      </c>
    </row>
    <row r="4197" spans="1:14" x14ac:dyDescent="0.3">
      <c r="A4197" t="s">
        <v>21</v>
      </c>
      <c r="B4197" t="str">
        <f t="shared" si="130"/>
        <v>Los Angeles</v>
      </c>
      <c r="C4197" t="s">
        <v>150</v>
      </c>
      <c r="D4197" s="1">
        <v>45119</v>
      </c>
      <c r="E4197" s="1">
        <f t="shared" si="131"/>
        <v>45119</v>
      </c>
      <c r="F4197">
        <v>124.92</v>
      </c>
      <c r="G4197">
        <v>10.59</v>
      </c>
      <c r="H4197">
        <v>43.99</v>
      </c>
      <c r="I4197">
        <v>47.46</v>
      </c>
      <c r="J4197">
        <v>4.13</v>
      </c>
      <c r="K4197">
        <v>95.29</v>
      </c>
      <c r="L4197">
        <v>33.880000000000003</v>
      </c>
      <c r="M4197">
        <v>42.82</v>
      </c>
      <c r="N4197">
        <v>19.7</v>
      </c>
    </row>
    <row r="4198" spans="1:14" x14ac:dyDescent="0.3">
      <c r="A4198" t="s">
        <v>71</v>
      </c>
      <c r="B4198" t="str">
        <f t="shared" si="130"/>
        <v>Mexico City</v>
      </c>
      <c r="C4198" t="s">
        <v>38</v>
      </c>
      <c r="D4198" s="1">
        <v>45053</v>
      </c>
      <c r="E4198" s="1">
        <f t="shared" si="131"/>
        <v>45053</v>
      </c>
      <c r="F4198">
        <v>61.75</v>
      </c>
      <c r="H4198">
        <v>49.13</v>
      </c>
      <c r="I4198">
        <v>19.260000000000002</v>
      </c>
      <c r="J4198">
        <v>7.37</v>
      </c>
      <c r="K4198">
        <v>67.150000000000006</v>
      </c>
      <c r="L4198">
        <v>29.79</v>
      </c>
      <c r="M4198">
        <v>76.650000000000006</v>
      </c>
      <c r="N4198">
        <v>13.16</v>
      </c>
    </row>
    <row r="4199" spans="1:14" x14ac:dyDescent="0.3">
      <c r="A4199" t="s">
        <v>22</v>
      </c>
      <c r="B4199" t="str">
        <f t="shared" si="130"/>
        <v>Mumbai</v>
      </c>
      <c r="C4199" t="s">
        <v>23</v>
      </c>
      <c r="D4199" t="s">
        <v>292</v>
      </c>
      <c r="E4199" s="1">
        <f t="shared" si="131"/>
        <v>45121</v>
      </c>
      <c r="F4199">
        <v>63.85</v>
      </c>
      <c r="G4199">
        <v>161.19</v>
      </c>
      <c r="H4199">
        <v>98.49</v>
      </c>
      <c r="I4199">
        <v>29.43</v>
      </c>
      <c r="J4199">
        <v>8.4600000000000009</v>
      </c>
      <c r="K4199">
        <v>186.96</v>
      </c>
      <c r="L4199">
        <v>13.88</v>
      </c>
      <c r="M4199">
        <v>66.400000000000006</v>
      </c>
      <c r="N4199">
        <v>3.23</v>
      </c>
    </row>
    <row r="4200" spans="1:14" x14ac:dyDescent="0.3">
      <c r="A4200" t="s">
        <v>51</v>
      </c>
      <c r="B4200" t="str">
        <f t="shared" si="130"/>
        <v>Moscow</v>
      </c>
      <c r="C4200" t="s">
        <v>48</v>
      </c>
      <c r="D4200" s="1">
        <v>44964</v>
      </c>
      <c r="E4200" s="1">
        <f t="shared" si="131"/>
        <v>44964</v>
      </c>
      <c r="F4200">
        <v>84.98</v>
      </c>
      <c r="G4200">
        <v>10.19</v>
      </c>
      <c r="H4200">
        <v>25</v>
      </c>
      <c r="I4200">
        <v>12.86</v>
      </c>
      <c r="J4200">
        <v>2.41</v>
      </c>
      <c r="L4200">
        <v>-6.01</v>
      </c>
      <c r="M4200">
        <v>29.09</v>
      </c>
      <c r="N4200">
        <v>3.07</v>
      </c>
    </row>
    <row r="4201" spans="1:14" x14ac:dyDescent="0.3">
      <c r="A4201" t="s">
        <v>14</v>
      </c>
      <c r="B4201" t="str">
        <f t="shared" si="130"/>
        <v>Istanbul</v>
      </c>
      <c r="C4201" t="s">
        <v>15</v>
      </c>
      <c r="D4201" t="s">
        <v>244</v>
      </c>
      <c r="E4201" s="1">
        <f t="shared" si="131"/>
        <v>44982</v>
      </c>
      <c r="G4201">
        <v>137.38</v>
      </c>
      <c r="H4201">
        <v>57.55</v>
      </c>
      <c r="I4201">
        <v>11.67</v>
      </c>
      <c r="J4201">
        <v>4.72</v>
      </c>
      <c r="K4201">
        <v>175.3</v>
      </c>
      <c r="L4201">
        <v>35.549999999999997</v>
      </c>
      <c r="M4201">
        <v>43.19</v>
      </c>
      <c r="N4201">
        <v>16.11</v>
      </c>
    </row>
    <row r="4202" spans="1:14" x14ac:dyDescent="0.3">
      <c r="A4202" t="s">
        <v>34</v>
      </c>
      <c r="B4202" t="str">
        <f t="shared" si="130"/>
        <v>Tokyo</v>
      </c>
      <c r="C4202" t="s">
        <v>35</v>
      </c>
      <c r="D4202" t="s">
        <v>267</v>
      </c>
      <c r="E4202" s="1">
        <f t="shared" si="131"/>
        <v>45065</v>
      </c>
      <c r="F4202">
        <v>83.81</v>
      </c>
      <c r="G4202">
        <v>123.98</v>
      </c>
      <c r="H4202">
        <v>10.119999999999999</v>
      </c>
      <c r="I4202">
        <v>2.36</v>
      </c>
      <c r="J4202">
        <v>8.75</v>
      </c>
      <c r="K4202">
        <v>46.11</v>
      </c>
      <c r="L4202">
        <v>6.99</v>
      </c>
      <c r="M4202">
        <v>76.849999999999994</v>
      </c>
      <c r="N4202">
        <v>9.06</v>
      </c>
    </row>
    <row r="4203" spans="1:14" x14ac:dyDescent="0.3">
      <c r="A4203" t="s">
        <v>21</v>
      </c>
      <c r="B4203" t="str">
        <f t="shared" si="130"/>
        <v>Los Angeles</v>
      </c>
      <c r="C4203" t="s">
        <v>150</v>
      </c>
      <c r="D4203" s="1">
        <v>45178</v>
      </c>
      <c r="E4203" s="1">
        <f t="shared" si="131"/>
        <v>45178</v>
      </c>
      <c r="F4203">
        <v>91.2</v>
      </c>
      <c r="G4203">
        <v>190.76</v>
      </c>
      <c r="H4203">
        <v>76.349999999999994</v>
      </c>
      <c r="I4203">
        <v>9.9700000000000006</v>
      </c>
      <c r="K4203">
        <v>12.99</v>
      </c>
      <c r="L4203">
        <v>3.64</v>
      </c>
      <c r="M4203">
        <v>88.15</v>
      </c>
      <c r="N4203">
        <v>13.4</v>
      </c>
    </row>
    <row r="4204" spans="1:14" x14ac:dyDescent="0.3">
      <c r="A4204" t="s">
        <v>39</v>
      </c>
      <c r="B4204" t="str">
        <f t="shared" si="130"/>
        <v>Madrid</v>
      </c>
      <c r="C4204" t="s">
        <v>40</v>
      </c>
      <c r="D4204" t="s">
        <v>284</v>
      </c>
      <c r="E4204" s="1">
        <f t="shared" si="131"/>
        <v>45221</v>
      </c>
      <c r="F4204">
        <v>22.26</v>
      </c>
      <c r="G4204">
        <v>161.38999999999999</v>
      </c>
      <c r="H4204">
        <v>10.83</v>
      </c>
      <c r="I4204">
        <v>7.12</v>
      </c>
      <c r="J4204">
        <v>2.17</v>
      </c>
      <c r="K4204">
        <v>61.3</v>
      </c>
      <c r="L4204">
        <v>16.39</v>
      </c>
      <c r="M4204">
        <v>97.63</v>
      </c>
      <c r="N4204">
        <v>15.3</v>
      </c>
    </row>
    <row r="4205" spans="1:14" x14ac:dyDescent="0.3">
      <c r="A4205" t="s">
        <v>42</v>
      </c>
      <c r="B4205" t="str">
        <f t="shared" si="130"/>
        <v>Bangkok</v>
      </c>
      <c r="C4205" t="s">
        <v>43</v>
      </c>
      <c r="D4205" t="s">
        <v>310</v>
      </c>
      <c r="E4205" s="1">
        <f t="shared" si="131"/>
        <v>45254</v>
      </c>
      <c r="F4205">
        <v>122.37</v>
      </c>
      <c r="G4205">
        <v>65.61</v>
      </c>
      <c r="H4205">
        <v>46.76</v>
      </c>
      <c r="I4205">
        <v>48.15</v>
      </c>
      <c r="J4205">
        <v>3.32</v>
      </c>
      <c r="L4205">
        <v>23.99</v>
      </c>
      <c r="M4205">
        <v>95.4</v>
      </c>
      <c r="N4205">
        <v>19.77</v>
      </c>
    </row>
    <row r="4206" spans="1:14" x14ac:dyDescent="0.3">
      <c r="A4206" t="s">
        <v>64</v>
      </c>
      <c r="B4206" t="str">
        <f t="shared" si="130"/>
        <v xml:space="preserve">Mexico City   </v>
      </c>
      <c r="C4206" t="s">
        <v>38</v>
      </c>
      <c r="D4206" t="s">
        <v>317</v>
      </c>
      <c r="E4206" s="1">
        <f t="shared" si="131"/>
        <v>45186</v>
      </c>
      <c r="F4206">
        <v>125.61</v>
      </c>
      <c r="G4206">
        <v>88.12</v>
      </c>
      <c r="H4206">
        <v>87.76</v>
      </c>
      <c r="I4206">
        <v>1.22</v>
      </c>
      <c r="J4206">
        <v>0.74</v>
      </c>
      <c r="K4206">
        <v>90.31</v>
      </c>
      <c r="L4206">
        <v>27.69</v>
      </c>
      <c r="M4206">
        <v>57.41</v>
      </c>
      <c r="N4206">
        <v>9.8000000000000007</v>
      </c>
    </row>
    <row r="4207" spans="1:14" x14ac:dyDescent="0.3">
      <c r="A4207" t="s">
        <v>41</v>
      </c>
      <c r="B4207" t="str">
        <f t="shared" si="130"/>
        <v>Seoul</v>
      </c>
      <c r="C4207" t="s">
        <v>31</v>
      </c>
      <c r="D4207" s="1">
        <v>44963</v>
      </c>
      <c r="E4207" s="1">
        <f t="shared" si="131"/>
        <v>44963</v>
      </c>
      <c r="F4207">
        <v>115.6</v>
      </c>
      <c r="G4207">
        <v>126.71</v>
      </c>
      <c r="H4207">
        <v>35.11</v>
      </c>
      <c r="I4207">
        <v>6.26</v>
      </c>
      <c r="J4207">
        <v>2.8</v>
      </c>
      <c r="K4207">
        <v>81.430000000000007</v>
      </c>
      <c r="L4207">
        <v>31.99</v>
      </c>
      <c r="M4207">
        <v>64.900000000000006</v>
      </c>
      <c r="N4207">
        <v>5.19</v>
      </c>
    </row>
    <row r="4208" spans="1:14" x14ac:dyDescent="0.3">
      <c r="A4208" t="s">
        <v>42</v>
      </c>
      <c r="B4208" t="str">
        <f t="shared" si="130"/>
        <v>Bangkok</v>
      </c>
      <c r="C4208" t="s">
        <v>43</v>
      </c>
      <c r="D4208" s="1">
        <v>44964</v>
      </c>
      <c r="E4208" s="1">
        <f t="shared" si="131"/>
        <v>44964</v>
      </c>
      <c r="F4208">
        <v>45.77</v>
      </c>
      <c r="G4208">
        <v>16.940000000000001</v>
      </c>
      <c r="H4208">
        <v>71.150000000000006</v>
      </c>
      <c r="I4208">
        <v>34.869999999999997</v>
      </c>
      <c r="J4208">
        <v>8.0500000000000007</v>
      </c>
      <c r="K4208">
        <v>47.33</v>
      </c>
      <c r="L4208">
        <v>38.26</v>
      </c>
      <c r="M4208">
        <v>63.69</v>
      </c>
      <c r="N4208">
        <v>11.8</v>
      </c>
    </row>
    <row r="4209" spans="1:14" x14ac:dyDescent="0.3">
      <c r="A4209" t="s">
        <v>30</v>
      </c>
      <c r="B4209" t="str">
        <f t="shared" si="130"/>
        <v xml:space="preserve">Seoul   </v>
      </c>
      <c r="C4209" t="s">
        <v>31</v>
      </c>
      <c r="D4209" s="1">
        <v>44931</v>
      </c>
      <c r="E4209" s="1">
        <f t="shared" si="131"/>
        <v>44931</v>
      </c>
      <c r="F4209">
        <v>12.22</v>
      </c>
      <c r="G4209">
        <v>128.80000000000001</v>
      </c>
      <c r="H4209">
        <v>12.97</v>
      </c>
      <c r="I4209">
        <v>23.24</v>
      </c>
      <c r="J4209">
        <v>4.95</v>
      </c>
      <c r="K4209">
        <v>190.45</v>
      </c>
      <c r="L4209">
        <v>2.35</v>
      </c>
      <c r="M4209">
        <v>65.739999999999995</v>
      </c>
      <c r="N4209">
        <v>1.32</v>
      </c>
    </row>
    <row r="4210" spans="1:14" x14ac:dyDescent="0.3">
      <c r="A4210" t="s">
        <v>134</v>
      </c>
      <c r="B4210" t="str">
        <f t="shared" si="130"/>
        <v xml:space="preserve">Beijing   </v>
      </c>
      <c r="C4210" t="s">
        <v>25</v>
      </c>
      <c r="D4210" t="s">
        <v>197</v>
      </c>
      <c r="E4210" s="1">
        <f t="shared" si="131"/>
        <v>44978</v>
      </c>
      <c r="F4210">
        <v>142.76</v>
      </c>
      <c r="H4210">
        <v>51.46</v>
      </c>
      <c r="I4210">
        <v>35.32</v>
      </c>
      <c r="J4210">
        <v>1.58</v>
      </c>
      <c r="K4210">
        <v>195.09</v>
      </c>
      <c r="L4210">
        <v>22.01</v>
      </c>
      <c r="M4210">
        <v>52.34</v>
      </c>
      <c r="N4210">
        <v>9.48</v>
      </c>
    </row>
    <row r="4211" spans="1:14" x14ac:dyDescent="0.3">
      <c r="A4211" t="s">
        <v>51</v>
      </c>
      <c r="B4211" t="str">
        <f t="shared" si="130"/>
        <v>Moscow</v>
      </c>
      <c r="C4211" t="s">
        <v>48</v>
      </c>
      <c r="D4211" s="1">
        <v>45017</v>
      </c>
      <c r="E4211" s="1">
        <f t="shared" si="131"/>
        <v>45017</v>
      </c>
      <c r="F4211">
        <v>81.31</v>
      </c>
      <c r="G4211">
        <v>62.56</v>
      </c>
      <c r="H4211">
        <v>40.54</v>
      </c>
      <c r="I4211">
        <v>46.76</v>
      </c>
      <c r="J4211">
        <v>8.69</v>
      </c>
      <c r="K4211">
        <v>102.4</v>
      </c>
      <c r="L4211">
        <v>21.34</v>
      </c>
      <c r="M4211">
        <v>77</v>
      </c>
      <c r="N4211">
        <v>7.08</v>
      </c>
    </row>
    <row r="4212" spans="1:14" x14ac:dyDescent="0.3">
      <c r="A4212" t="s">
        <v>22</v>
      </c>
      <c r="B4212" t="str">
        <f t="shared" si="130"/>
        <v>Mumbai</v>
      </c>
      <c r="C4212" t="s">
        <v>23</v>
      </c>
      <c r="D4212" t="s">
        <v>335</v>
      </c>
      <c r="E4212" s="1">
        <f t="shared" si="131"/>
        <v>45158</v>
      </c>
      <c r="F4212">
        <v>35.479999999999997</v>
      </c>
      <c r="G4212">
        <v>181.35</v>
      </c>
      <c r="H4212">
        <v>38.82</v>
      </c>
      <c r="I4212">
        <v>29.13</v>
      </c>
      <c r="J4212">
        <v>5.61</v>
      </c>
      <c r="K4212">
        <v>161.44</v>
      </c>
      <c r="L4212">
        <v>21.02</v>
      </c>
      <c r="M4212">
        <v>30.29</v>
      </c>
      <c r="N4212">
        <v>9.66</v>
      </c>
    </row>
    <row r="4213" spans="1:14" x14ac:dyDescent="0.3">
      <c r="A4213" t="s">
        <v>74</v>
      </c>
      <c r="B4213" t="str">
        <f t="shared" si="130"/>
        <v>Sydney</v>
      </c>
      <c r="C4213" t="s">
        <v>19</v>
      </c>
      <c r="D4213" s="1">
        <v>45270</v>
      </c>
      <c r="E4213" s="1">
        <f t="shared" si="131"/>
        <v>45270</v>
      </c>
      <c r="F4213">
        <v>54.47</v>
      </c>
      <c r="G4213">
        <v>97.8</v>
      </c>
      <c r="H4213">
        <v>63.51</v>
      </c>
      <c r="I4213">
        <v>48.58</v>
      </c>
      <c r="J4213">
        <v>0.73</v>
      </c>
      <c r="K4213">
        <v>56.61</v>
      </c>
      <c r="L4213">
        <v>-7.39</v>
      </c>
      <c r="M4213">
        <v>89.51</v>
      </c>
      <c r="N4213">
        <v>14.44</v>
      </c>
    </row>
    <row r="4214" spans="1:14" x14ac:dyDescent="0.3">
      <c r="A4214" t="s">
        <v>87</v>
      </c>
      <c r="B4214" t="str">
        <f t="shared" si="130"/>
        <v xml:space="preserve">Moscow   </v>
      </c>
      <c r="C4214" t="s">
        <v>48</v>
      </c>
      <c r="D4214" s="1">
        <v>44930</v>
      </c>
      <c r="E4214" s="1">
        <f t="shared" si="131"/>
        <v>44930</v>
      </c>
      <c r="F4214">
        <v>76.599999999999994</v>
      </c>
      <c r="G4214">
        <v>196.69</v>
      </c>
      <c r="H4214">
        <v>38.130000000000003</v>
      </c>
      <c r="I4214">
        <v>40.78</v>
      </c>
      <c r="J4214">
        <v>6.78</v>
      </c>
      <c r="K4214">
        <v>107.25</v>
      </c>
      <c r="L4214">
        <v>13.94</v>
      </c>
      <c r="M4214">
        <v>22.6</v>
      </c>
      <c r="N4214">
        <v>16.96</v>
      </c>
    </row>
    <row r="4215" spans="1:14" x14ac:dyDescent="0.3">
      <c r="A4215" t="s">
        <v>90</v>
      </c>
      <c r="B4215" t="str">
        <f t="shared" si="130"/>
        <v>Paris</v>
      </c>
      <c r="C4215" t="s">
        <v>27</v>
      </c>
      <c r="D4215" s="1">
        <v>45238</v>
      </c>
      <c r="E4215" s="1">
        <f t="shared" si="131"/>
        <v>45238</v>
      </c>
      <c r="F4215">
        <v>141.79</v>
      </c>
      <c r="G4215">
        <v>145.61000000000001</v>
      </c>
      <c r="H4215">
        <v>59.8</v>
      </c>
      <c r="I4215">
        <v>5.73</v>
      </c>
      <c r="J4215">
        <v>2.8</v>
      </c>
      <c r="K4215">
        <v>80.3</v>
      </c>
      <c r="L4215">
        <v>5.28</v>
      </c>
      <c r="M4215">
        <v>92.72</v>
      </c>
      <c r="N4215">
        <v>16.48</v>
      </c>
    </row>
    <row r="4216" spans="1:14" x14ac:dyDescent="0.3">
      <c r="A4216" t="s">
        <v>41</v>
      </c>
      <c r="B4216" t="str">
        <f t="shared" si="130"/>
        <v>Seoul</v>
      </c>
      <c r="C4216" t="s">
        <v>31</v>
      </c>
      <c r="D4216" t="s">
        <v>227</v>
      </c>
      <c r="E4216" s="1">
        <f t="shared" si="131"/>
        <v>45043</v>
      </c>
      <c r="F4216">
        <v>60.29</v>
      </c>
      <c r="G4216">
        <v>146.02000000000001</v>
      </c>
      <c r="H4216">
        <v>68.319999999999993</v>
      </c>
      <c r="J4216">
        <v>0.56000000000000005</v>
      </c>
      <c r="K4216">
        <v>181.91</v>
      </c>
      <c r="L4216">
        <v>2.68</v>
      </c>
      <c r="M4216">
        <v>89.28</v>
      </c>
      <c r="N4216">
        <v>8.26</v>
      </c>
    </row>
    <row r="4217" spans="1:14" x14ac:dyDescent="0.3">
      <c r="A4217" t="s">
        <v>77</v>
      </c>
      <c r="B4217" t="str">
        <f t="shared" si="130"/>
        <v xml:space="preserve">Beijing   </v>
      </c>
      <c r="C4217" t="s">
        <v>25</v>
      </c>
      <c r="D4217" s="1">
        <v>45050</v>
      </c>
      <c r="E4217" s="1">
        <f t="shared" si="131"/>
        <v>45050</v>
      </c>
      <c r="F4217">
        <v>69.88</v>
      </c>
      <c r="G4217">
        <v>141.11000000000001</v>
      </c>
      <c r="H4217">
        <v>45.41</v>
      </c>
      <c r="I4217">
        <v>49.7</v>
      </c>
      <c r="J4217">
        <v>8.91</v>
      </c>
      <c r="K4217">
        <v>147.38999999999999</v>
      </c>
      <c r="L4217">
        <v>25.79</v>
      </c>
      <c r="M4217">
        <v>90</v>
      </c>
      <c r="N4217">
        <v>15.24</v>
      </c>
    </row>
    <row r="4218" spans="1:14" x14ac:dyDescent="0.3">
      <c r="A4218" t="s">
        <v>29</v>
      </c>
      <c r="B4218" t="str">
        <f t="shared" si="130"/>
        <v>London</v>
      </c>
      <c r="C4218" t="s">
        <v>151</v>
      </c>
      <c r="D4218" t="s">
        <v>258</v>
      </c>
      <c r="E4218" s="1">
        <f t="shared" si="131"/>
        <v>45094</v>
      </c>
      <c r="F4218">
        <v>17.12</v>
      </c>
      <c r="G4218">
        <v>25.23</v>
      </c>
      <c r="H4218">
        <v>51.19</v>
      </c>
      <c r="I4218">
        <v>19.59</v>
      </c>
      <c r="J4218">
        <v>3.43</v>
      </c>
      <c r="K4218">
        <v>125.78</v>
      </c>
      <c r="L4218">
        <v>37.03</v>
      </c>
      <c r="M4218">
        <v>36.97</v>
      </c>
      <c r="N4218">
        <v>0.8</v>
      </c>
    </row>
    <row r="4219" spans="1:14" x14ac:dyDescent="0.3">
      <c r="A4219" t="s">
        <v>32</v>
      </c>
      <c r="B4219" t="str">
        <f t="shared" si="130"/>
        <v>Toronto</v>
      </c>
      <c r="C4219" t="s">
        <v>33</v>
      </c>
      <c r="D4219" t="s">
        <v>265</v>
      </c>
      <c r="E4219" s="1">
        <f t="shared" si="131"/>
        <v>44970</v>
      </c>
      <c r="F4219">
        <v>96.43</v>
      </c>
      <c r="G4219">
        <v>132.99</v>
      </c>
      <c r="H4219">
        <v>81.77</v>
      </c>
      <c r="I4219">
        <v>33.229999999999997</v>
      </c>
      <c r="J4219">
        <v>7.21</v>
      </c>
      <c r="K4219">
        <v>113.91</v>
      </c>
      <c r="L4219">
        <v>26.67</v>
      </c>
      <c r="M4219">
        <v>19.62</v>
      </c>
      <c r="N4219">
        <v>14.21</v>
      </c>
    </row>
    <row r="4220" spans="1:14" x14ac:dyDescent="0.3">
      <c r="A4220" t="s">
        <v>12</v>
      </c>
      <c r="B4220" t="str">
        <f t="shared" si="130"/>
        <v>Johannesburg</v>
      </c>
      <c r="C4220" t="s">
        <v>13</v>
      </c>
      <c r="D4220" s="1">
        <v>45080</v>
      </c>
      <c r="E4220" s="1">
        <f t="shared" si="131"/>
        <v>45080</v>
      </c>
      <c r="F4220">
        <v>86.22</v>
      </c>
      <c r="G4220">
        <v>61.37</v>
      </c>
      <c r="H4220">
        <v>80.900000000000006</v>
      </c>
      <c r="I4220">
        <v>14.18</v>
      </c>
      <c r="J4220">
        <v>0.57999999999999996</v>
      </c>
      <c r="K4220">
        <v>124.59</v>
      </c>
      <c r="L4220">
        <v>13.96</v>
      </c>
      <c r="M4220">
        <v>31.85</v>
      </c>
      <c r="N4220">
        <v>3.72</v>
      </c>
    </row>
    <row r="4221" spans="1:14" x14ac:dyDescent="0.3">
      <c r="A4221" t="s">
        <v>24</v>
      </c>
      <c r="B4221" t="str">
        <f t="shared" si="130"/>
        <v>Beijing</v>
      </c>
      <c r="C4221" t="s">
        <v>25</v>
      </c>
      <c r="D4221" t="s">
        <v>219</v>
      </c>
      <c r="E4221" s="1">
        <f t="shared" si="131"/>
        <v>45031</v>
      </c>
      <c r="F4221">
        <v>11.29</v>
      </c>
      <c r="G4221">
        <v>65.400000000000006</v>
      </c>
      <c r="H4221">
        <v>32.619999999999997</v>
      </c>
      <c r="I4221">
        <v>9.68</v>
      </c>
      <c r="J4221">
        <v>1.55</v>
      </c>
      <c r="K4221">
        <v>192.21</v>
      </c>
      <c r="L4221">
        <v>0.56000000000000005</v>
      </c>
      <c r="M4221">
        <v>10.83</v>
      </c>
      <c r="N4221">
        <v>7.9</v>
      </c>
    </row>
    <row r="4222" spans="1:14" x14ac:dyDescent="0.3">
      <c r="A4222" t="s">
        <v>86</v>
      </c>
      <c r="B4222" t="str">
        <f t="shared" si="130"/>
        <v>Johannesburg</v>
      </c>
      <c r="C4222" t="s">
        <v>13</v>
      </c>
      <c r="D4222" s="1">
        <v>45019</v>
      </c>
      <c r="E4222" s="1">
        <f t="shared" si="131"/>
        <v>45019</v>
      </c>
      <c r="F4222">
        <v>50.69</v>
      </c>
      <c r="G4222">
        <v>90.36</v>
      </c>
      <c r="H4222">
        <v>15.04</v>
      </c>
      <c r="I4222">
        <v>35.07</v>
      </c>
      <c r="J4222">
        <v>6.26</v>
      </c>
      <c r="K4222">
        <v>97.02</v>
      </c>
      <c r="L4222">
        <v>32.21</v>
      </c>
      <c r="M4222">
        <v>74.88</v>
      </c>
      <c r="N4222">
        <v>13.52</v>
      </c>
    </row>
    <row r="4223" spans="1:14" x14ac:dyDescent="0.3">
      <c r="A4223" t="s">
        <v>58</v>
      </c>
      <c r="B4223" t="str">
        <f t="shared" si="130"/>
        <v xml:space="preserve">Paris   </v>
      </c>
      <c r="C4223" t="s">
        <v>27</v>
      </c>
      <c r="D4223" t="s">
        <v>195</v>
      </c>
      <c r="E4223" s="1">
        <f t="shared" si="131"/>
        <v>45033</v>
      </c>
      <c r="F4223">
        <v>11.64</v>
      </c>
      <c r="G4223">
        <v>68.3</v>
      </c>
      <c r="H4223">
        <v>96.29</v>
      </c>
      <c r="I4223">
        <v>20.58</v>
      </c>
      <c r="J4223">
        <v>9.6300000000000008</v>
      </c>
      <c r="K4223">
        <v>56.82</v>
      </c>
      <c r="L4223">
        <v>3.96</v>
      </c>
      <c r="M4223">
        <v>94.08</v>
      </c>
      <c r="N4223">
        <v>14.11</v>
      </c>
    </row>
    <row r="4224" spans="1:14" x14ac:dyDescent="0.3">
      <c r="A4224" t="s">
        <v>14</v>
      </c>
      <c r="B4224" t="str">
        <f t="shared" si="130"/>
        <v>Istanbul</v>
      </c>
      <c r="C4224" t="s">
        <v>15</v>
      </c>
      <c r="D4224" t="s">
        <v>258</v>
      </c>
      <c r="E4224" s="1">
        <f t="shared" si="131"/>
        <v>45094</v>
      </c>
      <c r="F4224">
        <v>25.76</v>
      </c>
      <c r="G4224">
        <v>48.92</v>
      </c>
      <c r="H4224">
        <v>59.02</v>
      </c>
      <c r="I4224">
        <v>14.21</v>
      </c>
      <c r="J4224">
        <v>3.73</v>
      </c>
      <c r="K4224">
        <v>11.36</v>
      </c>
      <c r="L4224">
        <v>1.08</v>
      </c>
      <c r="M4224">
        <v>11.64</v>
      </c>
      <c r="N4224">
        <v>7.46</v>
      </c>
    </row>
    <row r="4225" spans="1:14" x14ac:dyDescent="0.3">
      <c r="A4225" t="s">
        <v>65</v>
      </c>
      <c r="B4225" t="str">
        <f t="shared" si="130"/>
        <v>Bangkok</v>
      </c>
      <c r="C4225" t="s">
        <v>43</v>
      </c>
      <c r="D4225" t="s">
        <v>271</v>
      </c>
      <c r="E4225" s="1">
        <f t="shared" si="131"/>
        <v>45030</v>
      </c>
      <c r="F4225">
        <v>32.159999999999997</v>
      </c>
      <c r="G4225">
        <v>16.54</v>
      </c>
      <c r="H4225">
        <v>45.5</v>
      </c>
      <c r="I4225">
        <v>28.18</v>
      </c>
      <c r="J4225">
        <v>7.72</v>
      </c>
      <c r="K4225">
        <v>92.47</v>
      </c>
      <c r="L4225">
        <v>23.66</v>
      </c>
      <c r="M4225">
        <v>12.98</v>
      </c>
      <c r="N4225">
        <v>8.9499999999999993</v>
      </c>
    </row>
    <row r="4226" spans="1:14" x14ac:dyDescent="0.3">
      <c r="A4226" t="s">
        <v>51</v>
      </c>
      <c r="B4226" t="str">
        <f t="shared" si="130"/>
        <v>Moscow</v>
      </c>
      <c r="C4226" t="s">
        <v>48</v>
      </c>
      <c r="D4226" s="1">
        <v>44966</v>
      </c>
      <c r="E4226" s="1">
        <f t="shared" si="131"/>
        <v>44966</v>
      </c>
      <c r="F4226">
        <v>73.14</v>
      </c>
      <c r="G4226">
        <v>172.75</v>
      </c>
      <c r="H4226">
        <v>61.8</v>
      </c>
      <c r="I4226">
        <v>17.91</v>
      </c>
      <c r="J4226">
        <v>8.1199999999999992</v>
      </c>
      <c r="L4226">
        <v>7.48</v>
      </c>
      <c r="M4226">
        <v>15.15</v>
      </c>
      <c r="N4226">
        <v>12.04</v>
      </c>
    </row>
    <row r="4227" spans="1:14" x14ac:dyDescent="0.3">
      <c r="A4227" t="s">
        <v>37</v>
      </c>
      <c r="B4227" t="str">
        <f t="shared" ref="B4227:B4290" si="132">PROPER(A4227)</f>
        <v>Mexico City</v>
      </c>
      <c r="C4227" t="s">
        <v>38</v>
      </c>
      <c r="D4227" s="1">
        <v>45024</v>
      </c>
      <c r="E4227" s="1">
        <f t="shared" ref="E4227:E4290" si="133">IF(ISNUMBER(D4227),D4227,IFERROR(DATE(RIGHT(D4227,4),LEFT(D4227,FIND("-",D4227)-1),MID(D4227,FIND("-",D4227)+1,FIND("-",D4227,4)-FIND("-",D4227)-1)),D4227))</f>
        <v>45024</v>
      </c>
      <c r="F4227">
        <v>42.02</v>
      </c>
      <c r="G4227">
        <v>39.869999999999997</v>
      </c>
      <c r="H4227">
        <v>66.400000000000006</v>
      </c>
      <c r="I4227">
        <v>31</v>
      </c>
      <c r="J4227">
        <v>7.69</v>
      </c>
      <c r="K4227">
        <v>160.88</v>
      </c>
      <c r="L4227">
        <v>5.38</v>
      </c>
      <c r="M4227">
        <v>72.489999999999995</v>
      </c>
      <c r="N4227">
        <v>10.039999999999999</v>
      </c>
    </row>
    <row r="4228" spans="1:14" x14ac:dyDescent="0.3">
      <c r="A4228" t="s">
        <v>37</v>
      </c>
      <c r="B4228" t="str">
        <f t="shared" si="132"/>
        <v>Mexico City</v>
      </c>
      <c r="C4228" t="s">
        <v>38</v>
      </c>
      <c r="D4228" t="s">
        <v>261</v>
      </c>
      <c r="E4228" s="1">
        <f t="shared" si="133"/>
        <v>45281</v>
      </c>
      <c r="F4228">
        <v>110.13</v>
      </c>
      <c r="G4228">
        <v>127.43</v>
      </c>
      <c r="H4228">
        <v>62.78</v>
      </c>
      <c r="I4228">
        <v>16.62</v>
      </c>
      <c r="J4228">
        <v>2.84</v>
      </c>
      <c r="K4228">
        <v>130.9</v>
      </c>
      <c r="L4228">
        <v>23.27</v>
      </c>
      <c r="M4228">
        <v>84.05</v>
      </c>
      <c r="N4228">
        <v>15.92</v>
      </c>
    </row>
    <row r="4229" spans="1:14" x14ac:dyDescent="0.3">
      <c r="A4229" t="s">
        <v>20</v>
      </c>
      <c r="B4229" t="str">
        <f t="shared" si="132"/>
        <v>Dubai</v>
      </c>
      <c r="C4229" t="s">
        <v>149</v>
      </c>
      <c r="D4229" t="s">
        <v>208</v>
      </c>
      <c r="E4229" s="1">
        <f t="shared" si="133"/>
        <v>45275</v>
      </c>
      <c r="F4229">
        <v>104.84</v>
      </c>
      <c r="G4229">
        <v>106.45</v>
      </c>
      <c r="H4229">
        <v>76.25</v>
      </c>
      <c r="I4229">
        <v>28.57</v>
      </c>
      <c r="J4229">
        <v>1.7</v>
      </c>
      <c r="K4229">
        <v>49.08</v>
      </c>
      <c r="L4229">
        <v>13.38</v>
      </c>
      <c r="M4229">
        <v>83.77</v>
      </c>
      <c r="N4229">
        <v>19.54</v>
      </c>
    </row>
    <row r="4230" spans="1:14" x14ac:dyDescent="0.3">
      <c r="A4230" t="s">
        <v>28</v>
      </c>
      <c r="B4230" t="str">
        <f t="shared" si="132"/>
        <v>New York</v>
      </c>
      <c r="C4230" t="s">
        <v>150</v>
      </c>
      <c r="D4230" t="s">
        <v>295</v>
      </c>
      <c r="E4230" s="1">
        <f t="shared" si="133"/>
        <v>45098</v>
      </c>
      <c r="F4230">
        <v>87.36</v>
      </c>
      <c r="G4230">
        <v>75.87</v>
      </c>
      <c r="H4230">
        <v>22.89</v>
      </c>
      <c r="I4230">
        <v>23.88</v>
      </c>
      <c r="J4230">
        <v>4.58</v>
      </c>
      <c r="K4230">
        <v>98.42</v>
      </c>
      <c r="L4230">
        <v>23.67</v>
      </c>
      <c r="M4230">
        <v>55.59</v>
      </c>
      <c r="N4230">
        <v>9.74</v>
      </c>
    </row>
    <row r="4231" spans="1:14" x14ac:dyDescent="0.3">
      <c r="A4231" t="s">
        <v>93</v>
      </c>
      <c r="B4231" t="str">
        <f t="shared" si="132"/>
        <v xml:space="preserve">Cairo   </v>
      </c>
      <c r="C4231" t="s">
        <v>62</v>
      </c>
      <c r="D4231" s="1">
        <v>44933</v>
      </c>
      <c r="E4231" s="1">
        <f t="shared" si="133"/>
        <v>44933</v>
      </c>
      <c r="F4231">
        <v>119.46</v>
      </c>
      <c r="G4231">
        <v>124.93</v>
      </c>
      <c r="H4231">
        <v>90.24</v>
      </c>
      <c r="I4231">
        <v>13.57</v>
      </c>
      <c r="J4231">
        <v>0.17</v>
      </c>
      <c r="K4231">
        <v>149.62</v>
      </c>
      <c r="L4231">
        <v>2.96</v>
      </c>
      <c r="M4231">
        <v>25.26</v>
      </c>
      <c r="N4231">
        <v>16.59</v>
      </c>
    </row>
    <row r="4232" spans="1:14" x14ac:dyDescent="0.3">
      <c r="A4232" t="s">
        <v>64</v>
      </c>
      <c r="B4232" t="str">
        <f t="shared" si="132"/>
        <v xml:space="preserve">Mexico City   </v>
      </c>
      <c r="C4232" t="s">
        <v>38</v>
      </c>
      <c r="D4232" t="s">
        <v>215</v>
      </c>
      <c r="E4232" s="1">
        <f t="shared" si="133"/>
        <v>45135</v>
      </c>
      <c r="F4232">
        <v>52.84</v>
      </c>
      <c r="G4232">
        <v>136.37</v>
      </c>
      <c r="H4232">
        <v>10.89</v>
      </c>
      <c r="I4232">
        <v>22.67</v>
      </c>
      <c r="J4232">
        <v>3.8</v>
      </c>
      <c r="K4232">
        <v>130.66</v>
      </c>
      <c r="L4232">
        <v>32.950000000000003</v>
      </c>
      <c r="M4232">
        <v>90.03</v>
      </c>
      <c r="N4232">
        <v>16.100000000000001</v>
      </c>
    </row>
    <row r="4233" spans="1:14" x14ac:dyDescent="0.3">
      <c r="A4233" t="s">
        <v>39</v>
      </c>
      <c r="B4233" t="str">
        <f t="shared" si="132"/>
        <v>Madrid</v>
      </c>
      <c r="C4233" t="s">
        <v>40</v>
      </c>
      <c r="D4233" s="1">
        <v>45021</v>
      </c>
      <c r="E4233" s="1">
        <f t="shared" si="133"/>
        <v>45021</v>
      </c>
      <c r="G4233">
        <v>167.6</v>
      </c>
      <c r="H4233">
        <v>40.130000000000003</v>
      </c>
      <c r="I4233">
        <v>18.78</v>
      </c>
      <c r="J4233">
        <v>4.9800000000000004</v>
      </c>
      <c r="K4233">
        <v>150.81</v>
      </c>
      <c r="L4233">
        <v>-0.04</v>
      </c>
      <c r="M4233">
        <v>86.49</v>
      </c>
      <c r="N4233">
        <v>9.8000000000000007</v>
      </c>
    </row>
    <row r="4234" spans="1:14" x14ac:dyDescent="0.3">
      <c r="A4234" t="s">
        <v>87</v>
      </c>
      <c r="B4234" t="str">
        <f t="shared" si="132"/>
        <v xml:space="preserve">Moscow   </v>
      </c>
      <c r="C4234" t="s">
        <v>48</v>
      </c>
      <c r="D4234" t="s">
        <v>245</v>
      </c>
      <c r="E4234" s="1">
        <f t="shared" si="133"/>
        <v>45155</v>
      </c>
      <c r="F4234">
        <v>89.34</v>
      </c>
      <c r="G4234">
        <v>51.22</v>
      </c>
      <c r="H4234">
        <v>94.13</v>
      </c>
      <c r="I4234">
        <v>17.18</v>
      </c>
      <c r="J4234">
        <v>9.58</v>
      </c>
      <c r="K4234">
        <v>118.73</v>
      </c>
      <c r="L4234">
        <v>0.06</v>
      </c>
      <c r="M4234">
        <v>98.71</v>
      </c>
      <c r="N4234">
        <v>6.61</v>
      </c>
    </row>
    <row r="4235" spans="1:14" x14ac:dyDescent="0.3">
      <c r="A4235" t="s">
        <v>37</v>
      </c>
      <c r="B4235" t="str">
        <f t="shared" si="132"/>
        <v>Mexico City</v>
      </c>
      <c r="C4235" t="s">
        <v>38</v>
      </c>
      <c r="D4235" s="1">
        <v>45211</v>
      </c>
      <c r="E4235" s="1">
        <f t="shared" si="133"/>
        <v>45211</v>
      </c>
      <c r="F4235">
        <v>133.38</v>
      </c>
      <c r="G4235">
        <v>79.260000000000005</v>
      </c>
      <c r="H4235">
        <v>41.98</v>
      </c>
      <c r="I4235">
        <v>27.64</v>
      </c>
      <c r="J4235">
        <v>4.3</v>
      </c>
      <c r="K4235">
        <v>96.13</v>
      </c>
      <c r="L4235">
        <v>26.95</v>
      </c>
      <c r="M4235">
        <v>85.19</v>
      </c>
      <c r="N4235">
        <v>5.63</v>
      </c>
    </row>
    <row r="4236" spans="1:14" x14ac:dyDescent="0.3">
      <c r="A4236" t="s">
        <v>72</v>
      </c>
      <c r="B4236" t="str">
        <f t="shared" si="132"/>
        <v>Rio De Janeiro</v>
      </c>
      <c r="C4236" t="s">
        <v>46</v>
      </c>
      <c r="D4236" t="s">
        <v>170</v>
      </c>
      <c r="E4236" s="1">
        <f t="shared" si="133"/>
        <v>44974</v>
      </c>
      <c r="F4236">
        <v>117.15</v>
      </c>
      <c r="G4236">
        <v>49.53</v>
      </c>
      <c r="H4236">
        <v>80.47</v>
      </c>
      <c r="I4236">
        <v>4.5599999999999996</v>
      </c>
      <c r="J4236">
        <v>1.53</v>
      </c>
      <c r="K4236">
        <v>199.49</v>
      </c>
      <c r="L4236">
        <v>13.51</v>
      </c>
      <c r="M4236">
        <v>62.39</v>
      </c>
      <c r="N4236">
        <v>1.23</v>
      </c>
    </row>
    <row r="4237" spans="1:14" x14ac:dyDescent="0.3">
      <c r="A4237" t="s">
        <v>22</v>
      </c>
      <c r="B4237" t="str">
        <f t="shared" si="132"/>
        <v>Mumbai</v>
      </c>
      <c r="C4237" t="s">
        <v>23</v>
      </c>
      <c r="D4237" t="s">
        <v>159</v>
      </c>
      <c r="E4237" s="1">
        <f t="shared" si="133"/>
        <v>45273</v>
      </c>
      <c r="F4237">
        <v>121.01</v>
      </c>
      <c r="G4237">
        <v>56.81</v>
      </c>
      <c r="H4237">
        <v>10.47</v>
      </c>
      <c r="I4237">
        <v>6.02</v>
      </c>
      <c r="K4237">
        <v>45.54</v>
      </c>
      <c r="L4237">
        <v>-8.9</v>
      </c>
      <c r="M4237">
        <v>15.09</v>
      </c>
      <c r="N4237">
        <v>19.61</v>
      </c>
    </row>
    <row r="4238" spans="1:14" x14ac:dyDescent="0.3">
      <c r="A4238" t="s">
        <v>68</v>
      </c>
      <c r="B4238" t="str">
        <f t="shared" si="132"/>
        <v>New York</v>
      </c>
      <c r="C4238" t="s">
        <v>150</v>
      </c>
      <c r="D4238" s="1">
        <v>44993</v>
      </c>
      <c r="E4238" s="1">
        <f t="shared" si="133"/>
        <v>44993</v>
      </c>
      <c r="F4238">
        <v>142.63</v>
      </c>
      <c r="G4238">
        <v>37.24</v>
      </c>
      <c r="H4238">
        <v>58.55</v>
      </c>
      <c r="I4238">
        <v>49.02</v>
      </c>
      <c r="J4238">
        <v>3.02</v>
      </c>
      <c r="K4238">
        <v>196.73</v>
      </c>
      <c r="L4238">
        <v>23.95</v>
      </c>
      <c r="M4238">
        <v>75.930000000000007</v>
      </c>
      <c r="N4238">
        <v>2.37</v>
      </c>
    </row>
    <row r="4239" spans="1:14" x14ac:dyDescent="0.3">
      <c r="A4239" t="s">
        <v>74</v>
      </c>
      <c r="B4239" t="str">
        <f t="shared" si="132"/>
        <v>Sydney</v>
      </c>
      <c r="C4239" t="s">
        <v>19</v>
      </c>
      <c r="D4239" s="1">
        <v>45017</v>
      </c>
      <c r="E4239" s="1">
        <f t="shared" si="133"/>
        <v>45017</v>
      </c>
      <c r="F4239">
        <v>113.17</v>
      </c>
      <c r="G4239">
        <v>89.16</v>
      </c>
      <c r="H4239">
        <v>16.55</v>
      </c>
      <c r="I4239">
        <v>26.36</v>
      </c>
      <c r="J4239">
        <v>2.02</v>
      </c>
      <c r="K4239">
        <v>186.62</v>
      </c>
      <c r="L4239">
        <v>30.33</v>
      </c>
      <c r="M4239">
        <v>36.92</v>
      </c>
      <c r="N4239">
        <v>8.0299999999999994</v>
      </c>
    </row>
    <row r="4240" spans="1:14" x14ac:dyDescent="0.3">
      <c r="A4240" t="s">
        <v>101</v>
      </c>
      <c r="B4240" t="str">
        <f t="shared" si="132"/>
        <v xml:space="preserve">Los Angeles   </v>
      </c>
      <c r="C4240" t="s">
        <v>150</v>
      </c>
      <c r="D4240" t="s">
        <v>331</v>
      </c>
      <c r="E4240" s="1">
        <f t="shared" si="133"/>
        <v>44945</v>
      </c>
      <c r="F4240">
        <v>89.91</v>
      </c>
      <c r="G4240">
        <v>80.53</v>
      </c>
      <c r="I4240">
        <v>41.45</v>
      </c>
      <c r="J4240">
        <v>6.68</v>
      </c>
      <c r="K4240">
        <v>147.99</v>
      </c>
      <c r="L4240">
        <v>-2.38</v>
      </c>
      <c r="M4240">
        <v>30.63</v>
      </c>
      <c r="N4240">
        <v>11.93</v>
      </c>
    </row>
    <row r="4241" spans="1:14" x14ac:dyDescent="0.3">
      <c r="A4241" t="s">
        <v>103</v>
      </c>
      <c r="B4241" t="str">
        <f t="shared" si="132"/>
        <v>Paris</v>
      </c>
      <c r="C4241" t="s">
        <v>27</v>
      </c>
      <c r="D4241" t="s">
        <v>296</v>
      </c>
      <c r="E4241" s="1">
        <f t="shared" si="133"/>
        <v>45122</v>
      </c>
      <c r="F4241">
        <v>23.45</v>
      </c>
      <c r="G4241">
        <v>10.75</v>
      </c>
      <c r="H4241">
        <v>66.13</v>
      </c>
      <c r="J4241">
        <v>3.47</v>
      </c>
      <c r="K4241">
        <v>15.38</v>
      </c>
      <c r="L4241">
        <v>34.450000000000003</v>
      </c>
      <c r="M4241">
        <v>33.53</v>
      </c>
      <c r="N4241">
        <v>13.92</v>
      </c>
    </row>
    <row r="4242" spans="1:14" x14ac:dyDescent="0.3">
      <c r="A4242" t="s">
        <v>39</v>
      </c>
      <c r="B4242" t="str">
        <f t="shared" si="132"/>
        <v>Madrid</v>
      </c>
      <c r="C4242" t="s">
        <v>40</v>
      </c>
      <c r="D4242" s="1">
        <v>44931</v>
      </c>
      <c r="E4242" s="1">
        <f t="shared" si="133"/>
        <v>44931</v>
      </c>
      <c r="F4242">
        <v>127.48</v>
      </c>
      <c r="G4242">
        <v>111.56</v>
      </c>
      <c r="H4242">
        <v>47.41</v>
      </c>
      <c r="I4242">
        <v>20.48</v>
      </c>
      <c r="J4242">
        <v>2.3199999999999998</v>
      </c>
      <c r="K4242">
        <v>117.98</v>
      </c>
      <c r="L4242">
        <v>16.04</v>
      </c>
      <c r="M4242">
        <v>63.13</v>
      </c>
      <c r="N4242">
        <v>12.8</v>
      </c>
    </row>
    <row r="4243" spans="1:14" x14ac:dyDescent="0.3">
      <c r="A4243" t="s">
        <v>51</v>
      </c>
      <c r="B4243" t="str">
        <f t="shared" si="132"/>
        <v>Moscow</v>
      </c>
      <c r="C4243" t="s">
        <v>48</v>
      </c>
      <c r="D4243" t="s">
        <v>324</v>
      </c>
      <c r="E4243" s="1">
        <f t="shared" si="133"/>
        <v>45184</v>
      </c>
      <c r="G4243">
        <v>50.95</v>
      </c>
      <c r="H4243">
        <v>44.66</v>
      </c>
      <c r="I4243">
        <v>48.62</v>
      </c>
      <c r="J4243">
        <v>0.73</v>
      </c>
      <c r="K4243">
        <v>175.13</v>
      </c>
      <c r="L4243">
        <v>-3.36</v>
      </c>
      <c r="M4243">
        <v>51.89</v>
      </c>
      <c r="N4243">
        <v>7.56</v>
      </c>
    </row>
    <row r="4244" spans="1:14" x14ac:dyDescent="0.3">
      <c r="A4244" t="s">
        <v>20</v>
      </c>
      <c r="B4244" t="str">
        <f t="shared" si="132"/>
        <v>Dubai</v>
      </c>
      <c r="C4244" t="s">
        <v>149</v>
      </c>
      <c r="D4244" s="1">
        <v>45053</v>
      </c>
      <c r="E4244" s="1">
        <f t="shared" si="133"/>
        <v>45053</v>
      </c>
      <c r="F4244">
        <v>95.8</v>
      </c>
      <c r="G4244">
        <v>28.95</v>
      </c>
      <c r="H4244">
        <v>8.3699999999999992</v>
      </c>
      <c r="I4244">
        <v>4.57</v>
      </c>
      <c r="J4244">
        <v>9.17</v>
      </c>
      <c r="K4244">
        <v>118.37</v>
      </c>
      <c r="L4244">
        <v>38.9</v>
      </c>
      <c r="M4244">
        <v>47.78</v>
      </c>
      <c r="N4244">
        <v>8.68</v>
      </c>
    </row>
    <row r="4245" spans="1:14" x14ac:dyDescent="0.3">
      <c r="A4245" t="s">
        <v>22</v>
      </c>
      <c r="B4245" t="str">
        <f t="shared" si="132"/>
        <v>Mumbai</v>
      </c>
      <c r="C4245" t="s">
        <v>23</v>
      </c>
      <c r="D4245" s="1">
        <v>45201</v>
      </c>
      <c r="E4245" s="1">
        <f t="shared" si="133"/>
        <v>45201</v>
      </c>
      <c r="F4245">
        <v>103.09</v>
      </c>
      <c r="G4245">
        <v>193.05</v>
      </c>
      <c r="H4245">
        <v>60.68</v>
      </c>
      <c r="I4245">
        <v>33.74</v>
      </c>
      <c r="J4245">
        <v>8.3800000000000008</v>
      </c>
      <c r="K4245">
        <v>91.23</v>
      </c>
      <c r="L4245">
        <v>-9.67</v>
      </c>
      <c r="M4245">
        <v>86.54</v>
      </c>
      <c r="N4245">
        <v>14.71</v>
      </c>
    </row>
    <row r="4246" spans="1:14" x14ac:dyDescent="0.3">
      <c r="A4246" t="s">
        <v>39</v>
      </c>
      <c r="B4246" t="str">
        <f t="shared" si="132"/>
        <v>Madrid</v>
      </c>
      <c r="C4246" t="s">
        <v>40</v>
      </c>
      <c r="D4246" t="s">
        <v>233</v>
      </c>
      <c r="E4246" s="1">
        <f t="shared" si="133"/>
        <v>44975</v>
      </c>
      <c r="F4246">
        <v>50.38</v>
      </c>
      <c r="G4246">
        <v>13.42</v>
      </c>
      <c r="H4246">
        <v>6.25</v>
      </c>
      <c r="I4246">
        <v>3.78</v>
      </c>
      <c r="J4246">
        <v>2.84</v>
      </c>
      <c r="K4246">
        <v>101.8</v>
      </c>
      <c r="L4246">
        <v>38.229999999999997</v>
      </c>
      <c r="M4246">
        <v>38.31</v>
      </c>
      <c r="N4246">
        <v>9.23</v>
      </c>
    </row>
    <row r="4247" spans="1:14" x14ac:dyDescent="0.3">
      <c r="A4247" t="s">
        <v>41</v>
      </c>
      <c r="B4247" t="str">
        <f t="shared" si="132"/>
        <v>Seoul</v>
      </c>
      <c r="C4247" t="s">
        <v>31</v>
      </c>
      <c r="D4247" t="s">
        <v>257</v>
      </c>
      <c r="E4247" s="1">
        <f t="shared" si="133"/>
        <v>45288</v>
      </c>
      <c r="F4247">
        <v>26.77</v>
      </c>
      <c r="G4247">
        <v>52.08</v>
      </c>
      <c r="H4247">
        <v>48.29</v>
      </c>
      <c r="I4247">
        <v>13.14</v>
      </c>
      <c r="J4247">
        <v>7.67</v>
      </c>
      <c r="L4247">
        <v>28.4</v>
      </c>
      <c r="M4247">
        <v>26.5</v>
      </c>
      <c r="N4247">
        <v>1.99</v>
      </c>
    </row>
    <row r="4248" spans="1:14" x14ac:dyDescent="0.3">
      <c r="A4248" t="s">
        <v>24</v>
      </c>
      <c r="B4248" t="str">
        <f t="shared" si="132"/>
        <v>Beijing</v>
      </c>
      <c r="C4248" t="s">
        <v>25</v>
      </c>
      <c r="D4248" s="1">
        <v>45179</v>
      </c>
      <c r="E4248" s="1">
        <f t="shared" si="133"/>
        <v>45179</v>
      </c>
      <c r="H4248">
        <v>59.85</v>
      </c>
      <c r="I4248">
        <v>46.99</v>
      </c>
      <c r="J4248">
        <v>8.92</v>
      </c>
      <c r="K4248">
        <v>121.09</v>
      </c>
      <c r="L4248">
        <v>3.44</v>
      </c>
      <c r="M4248">
        <v>40.15</v>
      </c>
      <c r="N4248">
        <v>18.89</v>
      </c>
    </row>
    <row r="4249" spans="1:14" x14ac:dyDescent="0.3">
      <c r="A4249" t="s">
        <v>24</v>
      </c>
      <c r="B4249" t="str">
        <f t="shared" si="132"/>
        <v>Beijing</v>
      </c>
      <c r="C4249" t="s">
        <v>25</v>
      </c>
      <c r="D4249" t="s">
        <v>283</v>
      </c>
      <c r="E4249" s="1">
        <f t="shared" si="133"/>
        <v>45090</v>
      </c>
      <c r="F4249">
        <v>125.59</v>
      </c>
      <c r="G4249">
        <v>41.65</v>
      </c>
      <c r="H4249">
        <v>95.88</v>
      </c>
      <c r="I4249">
        <v>5.63</v>
      </c>
      <c r="J4249">
        <v>8.31</v>
      </c>
      <c r="K4249">
        <v>79.930000000000007</v>
      </c>
      <c r="L4249">
        <v>21.33</v>
      </c>
      <c r="M4249">
        <v>93.52</v>
      </c>
      <c r="N4249">
        <v>5.64</v>
      </c>
    </row>
    <row r="4250" spans="1:14" x14ac:dyDescent="0.3">
      <c r="A4250" t="s">
        <v>49</v>
      </c>
      <c r="B4250" t="str">
        <f t="shared" si="132"/>
        <v>Berlin</v>
      </c>
      <c r="C4250" t="s">
        <v>17</v>
      </c>
      <c r="D4250" t="s">
        <v>309</v>
      </c>
      <c r="E4250" s="1">
        <f t="shared" si="133"/>
        <v>45227</v>
      </c>
      <c r="F4250">
        <v>28.85</v>
      </c>
      <c r="G4250">
        <v>184.13</v>
      </c>
      <c r="I4250">
        <v>24.67</v>
      </c>
      <c r="J4250">
        <v>8.2100000000000009</v>
      </c>
      <c r="K4250">
        <v>138.94</v>
      </c>
      <c r="L4250">
        <v>15.71</v>
      </c>
      <c r="M4250">
        <v>12.66</v>
      </c>
      <c r="N4250">
        <v>18</v>
      </c>
    </row>
    <row r="4251" spans="1:14" x14ac:dyDescent="0.3">
      <c r="A4251" t="s">
        <v>34</v>
      </c>
      <c r="B4251" t="str">
        <f t="shared" si="132"/>
        <v>Tokyo</v>
      </c>
      <c r="C4251" t="s">
        <v>35</v>
      </c>
      <c r="D4251" t="s">
        <v>311</v>
      </c>
      <c r="E4251" s="1">
        <f t="shared" si="133"/>
        <v>45097</v>
      </c>
      <c r="F4251">
        <v>28.13</v>
      </c>
      <c r="H4251">
        <v>42.18</v>
      </c>
      <c r="I4251">
        <v>26.5</v>
      </c>
      <c r="J4251">
        <v>8.3800000000000008</v>
      </c>
      <c r="K4251">
        <v>143.69</v>
      </c>
      <c r="L4251">
        <v>19.41</v>
      </c>
      <c r="M4251">
        <v>44.7</v>
      </c>
      <c r="N4251">
        <v>3.57</v>
      </c>
    </row>
    <row r="4252" spans="1:14" x14ac:dyDescent="0.3">
      <c r="A4252" t="s">
        <v>32</v>
      </c>
      <c r="B4252" t="str">
        <f t="shared" si="132"/>
        <v>Toronto</v>
      </c>
      <c r="C4252" t="s">
        <v>33</v>
      </c>
      <c r="D4252" s="1">
        <v>45118</v>
      </c>
      <c r="E4252" s="1">
        <f t="shared" si="133"/>
        <v>45118</v>
      </c>
      <c r="F4252">
        <v>135.76</v>
      </c>
      <c r="G4252">
        <v>181.9</v>
      </c>
      <c r="H4252">
        <v>43.78</v>
      </c>
      <c r="I4252">
        <v>24.36</v>
      </c>
      <c r="J4252">
        <v>1.82</v>
      </c>
      <c r="L4252">
        <v>13.22</v>
      </c>
      <c r="M4252">
        <v>30.52</v>
      </c>
      <c r="N4252">
        <v>4.9400000000000004</v>
      </c>
    </row>
    <row r="4253" spans="1:14" x14ac:dyDescent="0.3">
      <c r="A4253" t="s">
        <v>42</v>
      </c>
      <c r="B4253" t="str">
        <f t="shared" si="132"/>
        <v>Bangkok</v>
      </c>
      <c r="C4253" t="s">
        <v>43</v>
      </c>
      <c r="D4253" t="s">
        <v>153</v>
      </c>
      <c r="E4253" s="1">
        <f t="shared" si="133"/>
        <v>45038</v>
      </c>
      <c r="F4253">
        <v>26.28</v>
      </c>
      <c r="G4253">
        <v>53.43</v>
      </c>
      <c r="H4253">
        <v>50.14</v>
      </c>
      <c r="I4253">
        <v>49.79</v>
      </c>
      <c r="J4253">
        <v>1.29</v>
      </c>
      <c r="L4253">
        <v>-2.23</v>
      </c>
      <c r="M4253">
        <v>89.75</v>
      </c>
      <c r="N4253">
        <v>13.39</v>
      </c>
    </row>
    <row r="4254" spans="1:14" x14ac:dyDescent="0.3">
      <c r="A4254" t="s">
        <v>14</v>
      </c>
      <c r="B4254" t="str">
        <f t="shared" si="132"/>
        <v>Istanbul</v>
      </c>
      <c r="C4254" t="s">
        <v>15</v>
      </c>
      <c r="D4254" t="s">
        <v>192</v>
      </c>
      <c r="E4254" s="1">
        <f t="shared" si="133"/>
        <v>44951</v>
      </c>
      <c r="F4254">
        <v>67.290000000000006</v>
      </c>
      <c r="G4254">
        <v>170.5</v>
      </c>
      <c r="I4254">
        <v>25.24</v>
      </c>
      <c r="K4254">
        <v>85.83</v>
      </c>
      <c r="L4254">
        <v>-4.9800000000000004</v>
      </c>
      <c r="M4254">
        <v>22.77</v>
      </c>
      <c r="N4254">
        <v>13.37</v>
      </c>
    </row>
    <row r="4255" spans="1:14" x14ac:dyDescent="0.3">
      <c r="A4255" t="s">
        <v>16</v>
      </c>
      <c r="B4255" t="str">
        <f t="shared" si="132"/>
        <v>Berlin</v>
      </c>
      <c r="C4255" t="s">
        <v>17</v>
      </c>
      <c r="D4255" s="1">
        <v>45051</v>
      </c>
      <c r="E4255" s="1">
        <f t="shared" si="133"/>
        <v>45051</v>
      </c>
      <c r="F4255">
        <v>49.06</v>
      </c>
      <c r="G4255">
        <v>55.77</v>
      </c>
      <c r="H4255">
        <v>58.29</v>
      </c>
      <c r="I4255">
        <v>14.67</v>
      </c>
      <c r="J4255">
        <v>2.0099999999999998</v>
      </c>
      <c r="K4255">
        <v>161.77000000000001</v>
      </c>
      <c r="L4255">
        <v>-6.45</v>
      </c>
      <c r="M4255">
        <v>24.87</v>
      </c>
      <c r="N4255">
        <v>17.03</v>
      </c>
    </row>
    <row r="4256" spans="1:14" x14ac:dyDescent="0.3">
      <c r="A4256" t="s">
        <v>28</v>
      </c>
      <c r="B4256" t="str">
        <f t="shared" si="132"/>
        <v>New York</v>
      </c>
      <c r="C4256" t="s">
        <v>150</v>
      </c>
      <c r="D4256" t="s">
        <v>243</v>
      </c>
      <c r="E4256" s="1">
        <f t="shared" si="133"/>
        <v>45250</v>
      </c>
      <c r="F4256">
        <v>42.8</v>
      </c>
      <c r="G4256">
        <v>68.650000000000006</v>
      </c>
      <c r="H4256">
        <v>27.15</v>
      </c>
      <c r="I4256">
        <v>18.86</v>
      </c>
      <c r="J4256">
        <v>0.94</v>
      </c>
      <c r="K4256">
        <v>141.83000000000001</v>
      </c>
      <c r="L4256">
        <v>32.950000000000003</v>
      </c>
      <c r="M4256">
        <v>16.510000000000002</v>
      </c>
      <c r="N4256">
        <v>17.59</v>
      </c>
    </row>
    <row r="4257" spans="1:14" x14ac:dyDescent="0.3">
      <c r="A4257" t="s">
        <v>104</v>
      </c>
      <c r="B4257" t="str">
        <f t="shared" si="132"/>
        <v xml:space="preserve">Istanbul   </v>
      </c>
      <c r="C4257" t="s">
        <v>15</v>
      </c>
      <c r="D4257" t="s">
        <v>340</v>
      </c>
      <c r="E4257" s="1">
        <f t="shared" si="133"/>
        <v>45282</v>
      </c>
      <c r="F4257">
        <v>40.26</v>
      </c>
      <c r="G4257">
        <v>105.74</v>
      </c>
      <c r="H4257">
        <v>53.77</v>
      </c>
      <c r="I4257">
        <v>35.07</v>
      </c>
      <c r="J4257">
        <v>3.65</v>
      </c>
      <c r="K4257">
        <v>69.69</v>
      </c>
      <c r="L4257">
        <v>1.2</v>
      </c>
      <c r="M4257">
        <v>22.91</v>
      </c>
      <c r="N4257">
        <v>8.26</v>
      </c>
    </row>
    <row r="4258" spans="1:14" x14ac:dyDescent="0.3">
      <c r="A4258" t="s">
        <v>41</v>
      </c>
      <c r="B4258" t="str">
        <f t="shared" si="132"/>
        <v>Seoul</v>
      </c>
      <c r="C4258" t="s">
        <v>31</v>
      </c>
      <c r="D4258" t="s">
        <v>244</v>
      </c>
      <c r="E4258" s="1">
        <f t="shared" si="133"/>
        <v>44982</v>
      </c>
      <c r="F4258">
        <v>76.010000000000005</v>
      </c>
      <c r="G4258">
        <v>126.31</v>
      </c>
      <c r="H4258">
        <v>48.36</v>
      </c>
      <c r="I4258">
        <v>14.59</v>
      </c>
      <c r="J4258">
        <v>1.45</v>
      </c>
      <c r="K4258">
        <v>37.119999999999997</v>
      </c>
      <c r="L4258">
        <v>29.08</v>
      </c>
      <c r="M4258">
        <v>22.48</v>
      </c>
      <c r="N4258">
        <v>8.39</v>
      </c>
    </row>
    <row r="4259" spans="1:14" x14ac:dyDescent="0.3">
      <c r="A4259" t="s">
        <v>20</v>
      </c>
      <c r="B4259" t="str">
        <f t="shared" si="132"/>
        <v>Dubai</v>
      </c>
      <c r="C4259" t="s">
        <v>149</v>
      </c>
      <c r="D4259" t="s">
        <v>264</v>
      </c>
      <c r="E4259" s="1">
        <f t="shared" si="133"/>
        <v>44973</v>
      </c>
      <c r="F4259">
        <v>37.94</v>
      </c>
      <c r="G4259">
        <v>44.92</v>
      </c>
      <c r="H4259">
        <v>84.58</v>
      </c>
      <c r="I4259">
        <v>31.09</v>
      </c>
      <c r="J4259">
        <v>9.4499999999999993</v>
      </c>
      <c r="K4259">
        <v>13.11</v>
      </c>
      <c r="L4259">
        <v>4.57</v>
      </c>
      <c r="M4259">
        <v>30.7</v>
      </c>
      <c r="N4259">
        <v>11.41</v>
      </c>
    </row>
    <row r="4260" spans="1:14" x14ac:dyDescent="0.3">
      <c r="A4260" t="s">
        <v>34</v>
      </c>
      <c r="B4260" t="str">
        <f t="shared" si="132"/>
        <v>Tokyo</v>
      </c>
      <c r="C4260" t="s">
        <v>35</v>
      </c>
      <c r="D4260" t="s">
        <v>216</v>
      </c>
      <c r="E4260" s="1">
        <f t="shared" si="133"/>
        <v>45197</v>
      </c>
      <c r="F4260">
        <v>131.86000000000001</v>
      </c>
      <c r="G4260">
        <v>70.14</v>
      </c>
      <c r="H4260">
        <v>5.41</v>
      </c>
      <c r="I4260">
        <v>45.65</v>
      </c>
      <c r="J4260">
        <v>1.83</v>
      </c>
      <c r="K4260">
        <v>139.02000000000001</v>
      </c>
      <c r="L4260">
        <v>16.57</v>
      </c>
      <c r="M4260">
        <v>34.56</v>
      </c>
      <c r="N4260">
        <v>16.91</v>
      </c>
    </row>
    <row r="4261" spans="1:14" x14ac:dyDescent="0.3">
      <c r="A4261" t="s">
        <v>98</v>
      </c>
      <c r="B4261" t="str">
        <f t="shared" si="132"/>
        <v xml:space="preserve">Bangkok   </v>
      </c>
      <c r="C4261" t="s">
        <v>43</v>
      </c>
      <c r="D4261" s="1">
        <v>44961</v>
      </c>
      <c r="E4261" s="1">
        <f t="shared" si="133"/>
        <v>44961</v>
      </c>
      <c r="F4261">
        <v>142.19</v>
      </c>
      <c r="G4261">
        <v>103.39</v>
      </c>
      <c r="H4261">
        <v>88.56</v>
      </c>
      <c r="I4261">
        <v>2.0099999999999998</v>
      </c>
      <c r="J4261">
        <v>8.6999999999999993</v>
      </c>
      <c r="K4261">
        <v>173.9</v>
      </c>
      <c r="L4261">
        <v>20.07</v>
      </c>
      <c r="M4261">
        <v>84.1</v>
      </c>
      <c r="N4261">
        <v>17.09</v>
      </c>
    </row>
    <row r="4262" spans="1:14" x14ac:dyDescent="0.3">
      <c r="A4262" t="s">
        <v>67</v>
      </c>
      <c r="B4262" t="str">
        <f t="shared" si="132"/>
        <v>Dubai</v>
      </c>
      <c r="C4262" t="s">
        <v>149</v>
      </c>
      <c r="D4262" s="1">
        <v>45140</v>
      </c>
      <c r="E4262" s="1">
        <f t="shared" si="133"/>
        <v>45140</v>
      </c>
      <c r="G4262">
        <v>157.99</v>
      </c>
      <c r="H4262">
        <v>79.59</v>
      </c>
      <c r="I4262">
        <v>12.36</v>
      </c>
      <c r="J4262">
        <v>4.0599999999999996</v>
      </c>
      <c r="K4262">
        <v>176.04</v>
      </c>
      <c r="L4262">
        <v>-6.8</v>
      </c>
      <c r="M4262">
        <v>17.21</v>
      </c>
      <c r="N4262">
        <v>8.24</v>
      </c>
    </row>
    <row r="4263" spans="1:14" x14ac:dyDescent="0.3">
      <c r="A4263" t="s">
        <v>12</v>
      </c>
      <c r="B4263" t="str">
        <f t="shared" si="132"/>
        <v>Johannesburg</v>
      </c>
      <c r="C4263" t="s">
        <v>13</v>
      </c>
      <c r="D4263" s="1">
        <v>45266</v>
      </c>
      <c r="E4263" s="1">
        <f t="shared" si="133"/>
        <v>45266</v>
      </c>
      <c r="F4263">
        <v>41.77</v>
      </c>
      <c r="G4263">
        <v>60.89</v>
      </c>
      <c r="H4263">
        <v>76.069999999999993</v>
      </c>
      <c r="I4263">
        <v>6.91</v>
      </c>
      <c r="J4263">
        <v>3.5</v>
      </c>
      <c r="K4263">
        <v>189.86</v>
      </c>
      <c r="L4263">
        <v>-6</v>
      </c>
      <c r="M4263">
        <v>46.43</v>
      </c>
      <c r="N4263">
        <v>13.97</v>
      </c>
    </row>
    <row r="4264" spans="1:14" x14ac:dyDescent="0.3">
      <c r="A4264" t="s">
        <v>28</v>
      </c>
      <c r="B4264" t="str">
        <f t="shared" si="132"/>
        <v>New York</v>
      </c>
      <c r="C4264" t="s">
        <v>150</v>
      </c>
      <c r="D4264" t="s">
        <v>229</v>
      </c>
      <c r="E4264" s="1">
        <f t="shared" si="133"/>
        <v>45193</v>
      </c>
      <c r="F4264">
        <v>16.239999999999998</v>
      </c>
      <c r="G4264">
        <v>28.81</v>
      </c>
      <c r="H4264">
        <v>52.25</v>
      </c>
      <c r="I4264">
        <v>15.8</v>
      </c>
      <c r="J4264">
        <v>5.01</v>
      </c>
      <c r="K4264">
        <v>83</v>
      </c>
      <c r="L4264">
        <v>12.72</v>
      </c>
      <c r="M4264">
        <v>17.25</v>
      </c>
      <c r="N4264">
        <v>5.52</v>
      </c>
    </row>
    <row r="4265" spans="1:14" x14ac:dyDescent="0.3">
      <c r="A4265" t="s">
        <v>51</v>
      </c>
      <c r="B4265" t="str">
        <f t="shared" si="132"/>
        <v>Moscow</v>
      </c>
      <c r="C4265" t="s">
        <v>48</v>
      </c>
      <c r="D4265" t="s">
        <v>246</v>
      </c>
      <c r="E4265" s="1">
        <f t="shared" si="133"/>
        <v>44946</v>
      </c>
      <c r="F4265">
        <v>43.6</v>
      </c>
      <c r="G4265">
        <v>89.07</v>
      </c>
      <c r="H4265">
        <v>84.33</v>
      </c>
      <c r="I4265">
        <v>10.59</v>
      </c>
      <c r="J4265">
        <v>4.16</v>
      </c>
      <c r="K4265">
        <v>14.45</v>
      </c>
      <c r="L4265">
        <v>36.380000000000003</v>
      </c>
      <c r="M4265">
        <v>55.98</v>
      </c>
      <c r="N4265">
        <v>11.87</v>
      </c>
    </row>
    <row r="4266" spans="1:14" x14ac:dyDescent="0.3">
      <c r="A4266" t="s">
        <v>90</v>
      </c>
      <c r="B4266" t="str">
        <f t="shared" si="132"/>
        <v>Paris</v>
      </c>
      <c r="C4266" t="s">
        <v>27</v>
      </c>
      <c r="D4266" s="1">
        <v>44937</v>
      </c>
      <c r="E4266" s="1">
        <f t="shared" si="133"/>
        <v>44937</v>
      </c>
      <c r="F4266">
        <v>66.77</v>
      </c>
      <c r="G4266">
        <v>121.84</v>
      </c>
      <c r="H4266">
        <v>32.450000000000003</v>
      </c>
      <c r="I4266">
        <v>12.6</v>
      </c>
      <c r="J4266">
        <v>4.87</v>
      </c>
      <c r="L4266">
        <v>0.41</v>
      </c>
      <c r="M4266">
        <v>88.21</v>
      </c>
      <c r="N4266">
        <v>12.04</v>
      </c>
    </row>
    <row r="4267" spans="1:14" x14ac:dyDescent="0.3">
      <c r="A4267" t="s">
        <v>20</v>
      </c>
      <c r="B4267" t="str">
        <f t="shared" si="132"/>
        <v>Dubai</v>
      </c>
      <c r="C4267" t="s">
        <v>149</v>
      </c>
      <c r="D4267" s="1">
        <v>44965</v>
      </c>
      <c r="E4267" s="1">
        <f t="shared" si="133"/>
        <v>44965</v>
      </c>
      <c r="F4267">
        <v>75.06</v>
      </c>
      <c r="G4267">
        <v>13.19</v>
      </c>
      <c r="H4267">
        <v>9.5500000000000007</v>
      </c>
      <c r="I4267">
        <v>20.57</v>
      </c>
      <c r="J4267">
        <v>7.73</v>
      </c>
      <c r="K4267">
        <v>109.87</v>
      </c>
      <c r="L4267">
        <v>25.67</v>
      </c>
      <c r="M4267">
        <v>67.17</v>
      </c>
      <c r="N4267">
        <v>13.55</v>
      </c>
    </row>
    <row r="4268" spans="1:14" x14ac:dyDescent="0.3">
      <c r="A4268" t="s">
        <v>45</v>
      </c>
      <c r="B4268" t="str">
        <f t="shared" si="132"/>
        <v>Rio De Janeiro</v>
      </c>
      <c r="C4268" t="s">
        <v>46</v>
      </c>
      <c r="D4268" s="1">
        <v>45204</v>
      </c>
      <c r="E4268" s="1">
        <f t="shared" si="133"/>
        <v>45204</v>
      </c>
      <c r="F4268">
        <v>9.5</v>
      </c>
      <c r="G4268">
        <v>107.5</v>
      </c>
      <c r="H4268">
        <v>58.48</v>
      </c>
      <c r="I4268">
        <v>4.53</v>
      </c>
      <c r="J4268">
        <v>1.54</v>
      </c>
      <c r="K4268">
        <v>155.19</v>
      </c>
      <c r="L4268">
        <v>35.119999999999997</v>
      </c>
      <c r="M4268">
        <v>74.38</v>
      </c>
      <c r="N4268">
        <v>1.52</v>
      </c>
    </row>
    <row r="4269" spans="1:14" x14ac:dyDescent="0.3">
      <c r="A4269" t="s">
        <v>51</v>
      </c>
      <c r="B4269" t="str">
        <f t="shared" si="132"/>
        <v>Moscow</v>
      </c>
      <c r="C4269" t="s">
        <v>48</v>
      </c>
      <c r="D4269" t="s">
        <v>157</v>
      </c>
      <c r="E4269" s="1">
        <f t="shared" si="133"/>
        <v>45040</v>
      </c>
      <c r="F4269">
        <v>28.83</v>
      </c>
      <c r="G4269">
        <v>160.79</v>
      </c>
      <c r="H4269">
        <v>40.619999999999997</v>
      </c>
      <c r="I4269">
        <v>26.26</v>
      </c>
      <c r="J4269">
        <v>7.53</v>
      </c>
      <c r="K4269">
        <v>114.38</v>
      </c>
      <c r="L4269">
        <v>33.700000000000003</v>
      </c>
      <c r="M4269">
        <v>68.5</v>
      </c>
      <c r="N4269">
        <v>10.74</v>
      </c>
    </row>
    <row r="4270" spans="1:14" x14ac:dyDescent="0.3">
      <c r="A4270" t="s">
        <v>16</v>
      </c>
      <c r="B4270" t="str">
        <f t="shared" si="132"/>
        <v>Berlin</v>
      </c>
      <c r="C4270" t="s">
        <v>17</v>
      </c>
      <c r="D4270" s="1">
        <v>45236</v>
      </c>
      <c r="E4270" s="1">
        <f t="shared" si="133"/>
        <v>45236</v>
      </c>
      <c r="F4270">
        <v>127.76</v>
      </c>
      <c r="G4270">
        <v>196.25</v>
      </c>
      <c r="H4270">
        <v>33.909999999999997</v>
      </c>
      <c r="I4270">
        <v>10.83</v>
      </c>
      <c r="K4270">
        <v>113.59</v>
      </c>
      <c r="L4270">
        <v>37.659999999999997</v>
      </c>
      <c r="M4270">
        <v>13.64</v>
      </c>
      <c r="N4270">
        <v>1.8</v>
      </c>
    </row>
    <row r="4271" spans="1:14" x14ac:dyDescent="0.3">
      <c r="A4271" t="s">
        <v>95</v>
      </c>
      <c r="B4271" t="str">
        <f t="shared" si="132"/>
        <v>Mumbai</v>
      </c>
      <c r="C4271" t="s">
        <v>23</v>
      </c>
      <c r="D4271" s="1">
        <v>45270</v>
      </c>
      <c r="E4271" s="1">
        <f t="shared" si="133"/>
        <v>45270</v>
      </c>
      <c r="F4271">
        <v>57.79</v>
      </c>
      <c r="G4271">
        <v>177.85</v>
      </c>
      <c r="H4271">
        <v>33.44</v>
      </c>
      <c r="I4271">
        <v>43.52</v>
      </c>
      <c r="J4271">
        <v>0.55000000000000004</v>
      </c>
      <c r="K4271">
        <v>91.37</v>
      </c>
      <c r="L4271">
        <v>13.89</v>
      </c>
      <c r="M4271">
        <v>73.56</v>
      </c>
      <c r="N4271">
        <v>8.52</v>
      </c>
    </row>
    <row r="4272" spans="1:14" x14ac:dyDescent="0.3">
      <c r="A4272" t="s">
        <v>121</v>
      </c>
      <c r="B4272" t="str">
        <f t="shared" si="132"/>
        <v xml:space="preserve">Toronto   </v>
      </c>
      <c r="C4272" t="s">
        <v>33</v>
      </c>
      <c r="D4272" s="1">
        <v>44959</v>
      </c>
      <c r="E4272" s="1">
        <f t="shared" si="133"/>
        <v>44959</v>
      </c>
      <c r="F4272">
        <v>100.47</v>
      </c>
      <c r="G4272">
        <v>91.41</v>
      </c>
      <c r="H4272">
        <v>15.7</v>
      </c>
      <c r="I4272">
        <v>6.94</v>
      </c>
      <c r="J4272">
        <v>7.91</v>
      </c>
      <c r="K4272">
        <v>185.76</v>
      </c>
      <c r="L4272">
        <v>0.32</v>
      </c>
      <c r="M4272">
        <v>53.97</v>
      </c>
      <c r="N4272">
        <v>17.78</v>
      </c>
    </row>
    <row r="4273" spans="1:14" x14ac:dyDescent="0.3">
      <c r="A4273" t="s">
        <v>59</v>
      </c>
      <c r="B4273" t="str">
        <f t="shared" si="132"/>
        <v>Berlin</v>
      </c>
      <c r="C4273" t="s">
        <v>17</v>
      </c>
      <c r="D4273" s="1">
        <v>45052</v>
      </c>
      <c r="E4273" s="1">
        <f t="shared" si="133"/>
        <v>45052</v>
      </c>
      <c r="F4273">
        <v>70.63</v>
      </c>
      <c r="G4273">
        <v>44.52</v>
      </c>
      <c r="H4273">
        <v>8.2799999999999994</v>
      </c>
      <c r="I4273">
        <v>42.26</v>
      </c>
      <c r="J4273">
        <v>5.84</v>
      </c>
      <c r="K4273">
        <v>81.2</v>
      </c>
      <c r="L4273">
        <v>9.6</v>
      </c>
      <c r="M4273">
        <v>66.66</v>
      </c>
      <c r="N4273">
        <v>14.55</v>
      </c>
    </row>
    <row r="4274" spans="1:14" x14ac:dyDescent="0.3">
      <c r="A4274" t="s">
        <v>53</v>
      </c>
      <c r="B4274" t="str">
        <f t="shared" si="132"/>
        <v>Johannesburg</v>
      </c>
      <c r="C4274" t="s">
        <v>13</v>
      </c>
      <c r="D4274" t="s">
        <v>314</v>
      </c>
      <c r="E4274" s="1">
        <f t="shared" si="133"/>
        <v>45166</v>
      </c>
      <c r="F4274">
        <v>96.46</v>
      </c>
      <c r="G4274">
        <v>10.56</v>
      </c>
      <c r="H4274">
        <v>61.61</v>
      </c>
      <c r="I4274">
        <v>49.88</v>
      </c>
      <c r="J4274">
        <v>2.86</v>
      </c>
      <c r="K4274">
        <v>89.25</v>
      </c>
      <c r="L4274">
        <v>20.95</v>
      </c>
      <c r="M4274">
        <v>16.68</v>
      </c>
      <c r="N4274">
        <v>5.29</v>
      </c>
    </row>
    <row r="4275" spans="1:14" x14ac:dyDescent="0.3">
      <c r="A4275" t="s">
        <v>45</v>
      </c>
      <c r="B4275" t="str">
        <f t="shared" si="132"/>
        <v>Rio De Janeiro</v>
      </c>
      <c r="C4275" t="s">
        <v>46</v>
      </c>
      <c r="D4275" s="1">
        <v>44989</v>
      </c>
      <c r="E4275" s="1">
        <f t="shared" si="133"/>
        <v>44989</v>
      </c>
      <c r="F4275">
        <v>30.54</v>
      </c>
      <c r="G4275">
        <v>196.22</v>
      </c>
      <c r="H4275">
        <v>68.37</v>
      </c>
      <c r="I4275">
        <v>6.13</v>
      </c>
      <c r="J4275">
        <v>1.07</v>
      </c>
      <c r="K4275">
        <v>35.85</v>
      </c>
      <c r="L4275">
        <v>15.91</v>
      </c>
      <c r="M4275">
        <v>56.19</v>
      </c>
      <c r="N4275">
        <v>8.7200000000000006</v>
      </c>
    </row>
    <row r="4276" spans="1:14" x14ac:dyDescent="0.3">
      <c r="A4276" t="s">
        <v>12</v>
      </c>
      <c r="B4276" t="str">
        <f t="shared" si="132"/>
        <v>Johannesburg</v>
      </c>
      <c r="C4276" t="s">
        <v>13</v>
      </c>
      <c r="D4276" t="s">
        <v>246</v>
      </c>
      <c r="E4276" s="1">
        <f t="shared" si="133"/>
        <v>44946</v>
      </c>
      <c r="F4276">
        <v>67.7</v>
      </c>
      <c r="G4276">
        <v>139.19999999999999</v>
      </c>
      <c r="H4276">
        <v>28.43</v>
      </c>
      <c r="I4276">
        <v>38.1</v>
      </c>
      <c r="J4276">
        <v>6.03</v>
      </c>
      <c r="K4276">
        <v>110.17</v>
      </c>
      <c r="L4276">
        <v>6.31</v>
      </c>
      <c r="M4276">
        <v>64.540000000000006</v>
      </c>
      <c r="N4276">
        <v>10.26</v>
      </c>
    </row>
    <row r="4277" spans="1:14" x14ac:dyDescent="0.3">
      <c r="A4277" t="s">
        <v>52</v>
      </c>
      <c r="B4277" t="str">
        <f t="shared" si="132"/>
        <v>Madrid</v>
      </c>
      <c r="C4277" t="s">
        <v>40</v>
      </c>
      <c r="D4277" s="1">
        <v>44959</v>
      </c>
      <c r="E4277" s="1">
        <f t="shared" si="133"/>
        <v>44959</v>
      </c>
      <c r="F4277">
        <v>42.18</v>
      </c>
      <c r="G4277">
        <v>70.64</v>
      </c>
      <c r="H4277">
        <v>11.3</v>
      </c>
      <c r="I4277">
        <v>48.79</v>
      </c>
      <c r="J4277">
        <v>7.45</v>
      </c>
      <c r="L4277">
        <v>16.329999999999998</v>
      </c>
      <c r="M4277">
        <v>50.73</v>
      </c>
      <c r="N4277">
        <v>2.0099999999999998</v>
      </c>
    </row>
    <row r="4278" spans="1:14" x14ac:dyDescent="0.3">
      <c r="A4278" t="s">
        <v>29</v>
      </c>
      <c r="B4278" t="str">
        <f t="shared" si="132"/>
        <v>London</v>
      </c>
      <c r="C4278" t="s">
        <v>151</v>
      </c>
      <c r="D4278" s="1">
        <v>44959</v>
      </c>
      <c r="E4278" s="1">
        <f t="shared" si="133"/>
        <v>44959</v>
      </c>
      <c r="F4278">
        <v>47.98</v>
      </c>
      <c r="G4278">
        <v>64.91</v>
      </c>
      <c r="H4278">
        <v>60.44</v>
      </c>
      <c r="I4278">
        <v>21.92</v>
      </c>
      <c r="J4278">
        <v>0.67</v>
      </c>
      <c r="K4278">
        <v>117.18</v>
      </c>
      <c r="L4278">
        <v>-1.39</v>
      </c>
      <c r="M4278">
        <v>48.29</v>
      </c>
      <c r="N4278">
        <v>17.690000000000001</v>
      </c>
    </row>
    <row r="4279" spans="1:14" x14ac:dyDescent="0.3">
      <c r="A4279" t="s">
        <v>32</v>
      </c>
      <c r="B4279" t="str">
        <f t="shared" si="132"/>
        <v>Toronto</v>
      </c>
      <c r="C4279" t="s">
        <v>33</v>
      </c>
      <c r="D4279" t="s">
        <v>321</v>
      </c>
      <c r="E4279" s="1">
        <f t="shared" si="133"/>
        <v>45222</v>
      </c>
      <c r="F4279">
        <v>52.8</v>
      </c>
      <c r="G4279">
        <v>23.61</v>
      </c>
      <c r="H4279">
        <v>92.93</v>
      </c>
      <c r="I4279">
        <v>20.48</v>
      </c>
      <c r="J4279">
        <v>1.02</v>
      </c>
      <c r="K4279">
        <v>119.67</v>
      </c>
      <c r="L4279">
        <v>25.07</v>
      </c>
      <c r="M4279">
        <v>24.11</v>
      </c>
      <c r="N4279">
        <v>15.67</v>
      </c>
    </row>
    <row r="4280" spans="1:14" x14ac:dyDescent="0.3">
      <c r="A4280" t="s">
        <v>51</v>
      </c>
      <c r="B4280" t="str">
        <f t="shared" si="132"/>
        <v>Moscow</v>
      </c>
      <c r="C4280" t="s">
        <v>48</v>
      </c>
      <c r="D4280" t="s">
        <v>337</v>
      </c>
      <c r="E4280" s="1">
        <f t="shared" si="133"/>
        <v>45074</v>
      </c>
      <c r="F4280">
        <v>13.3</v>
      </c>
      <c r="G4280">
        <v>162.16999999999999</v>
      </c>
      <c r="H4280">
        <v>22.24</v>
      </c>
      <c r="I4280">
        <v>23.28</v>
      </c>
      <c r="K4280">
        <v>19.059999999999999</v>
      </c>
      <c r="L4280">
        <v>35.67</v>
      </c>
      <c r="M4280">
        <v>47.69</v>
      </c>
      <c r="N4280">
        <v>18.079999999999998</v>
      </c>
    </row>
    <row r="4281" spans="1:14" x14ac:dyDescent="0.3">
      <c r="A4281" t="s">
        <v>108</v>
      </c>
      <c r="B4281" t="str">
        <f t="shared" si="132"/>
        <v xml:space="preserve">London   </v>
      </c>
      <c r="C4281" t="s">
        <v>151</v>
      </c>
      <c r="D4281" s="1">
        <v>45084</v>
      </c>
      <c r="E4281" s="1">
        <f t="shared" si="133"/>
        <v>45084</v>
      </c>
      <c r="F4281">
        <v>120.83</v>
      </c>
      <c r="G4281">
        <v>38.57</v>
      </c>
      <c r="I4281">
        <v>33.880000000000003</v>
      </c>
      <c r="J4281">
        <v>3.96</v>
      </c>
      <c r="K4281">
        <v>10.95</v>
      </c>
      <c r="L4281">
        <v>21.64</v>
      </c>
      <c r="M4281">
        <v>81.56</v>
      </c>
      <c r="N4281">
        <v>18.72</v>
      </c>
    </row>
    <row r="4282" spans="1:14" x14ac:dyDescent="0.3">
      <c r="A4282" t="s">
        <v>51</v>
      </c>
      <c r="B4282" t="str">
        <f t="shared" si="132"/>
        <v>Moscow</v>
      </c>
      <c r="C4282" t="s">
        <v>48</v>
      </c>
      <c r="D4282" t="s">
        <v>176</v>
      </c>
      <c r="E4282" s="1">
        <f t="shared" si="133"/>
        <v>45196</v>
      </c>
      <c r="F4282">
        <v>29.69</v>
      </c>
      <c r="G4282">
        <v>123.57</v>
      </c>
      <c r="H4282">
        <v>29.64</v>
      </c>
      <c r="I4282">
        <v>28.81</v>
      </c>
      <c r="K4282">
        <v>178.15</v>
      </c>
      <c r="L4282">
        <v>13.55</v>
      </c>
      <c r="M4282">
        <v>80.44</v>
      </c>
      <c r="N4282">
        <v>4.8600000000000003</v>
      </c>
    </row>
    <row r="4283" spans="1:14" x14ac:dyDescent="0.3">
      <c r="A4283" t="s">
        <v>74</v>
      </c>
      <c r="B4283" t="str">
        <f t="shared" si="132"/>
        <v>Sydney</v>
      </c>
      <c r="C4283" t="s">
        <v>19</v>
      </c>
      <c r="D4283" s="1">
        <v>45117</v>
      </c>
      <c r="E4283" s="1">
        <f t="shared" si="133"/>
        <v>45117</v>
      </c>
      <c r="F4283">
        <v>147.47</v>
      </c>
      <c r="G4283">
        <v>94.91</v>
      </c>
      <c r="H4283">
        <v>27.26</v>
      </c>
      <c r="I4283">
        <v>12.7</v>
      </c>
      <c r="J4283">
        <v>6.47</v>
      </c>
      <c r="K4283">
        <v>147.06</v>
      </c>
      <c r="L4283">
        <v>39.119999999999997</v>
      </c>
      <c r="M4283">
        <v>18.96</v>
      </c>
      <c r="N4283">
        <v>12.99</v>
      </c>
    </row>
    <row r="4284" spans="1:14" x14ac:dyDescent="0.3">
      <c r="A4284" t="s">
        <v>42</v>
      </c>
      <c r="B4284" t="str">
        <f t="shared" si="132"/>
        <v>Bangkok</v>
      </c>
      <c r="C4284" t="s">
        <v>43</v>
      </c>
      <c r="D4284" s="1">
        <v>45175</v>
      </c>
      <c r="E4284" s="1">
        <f t="shared" si="133"/>
        <v>45175</v>
      </c>
      <c r="F4284">
        <v>118.16</v>
      </c>
      <c r="G4284">
        <v>64.680000000000007</v>
      </c>
      <c r="H4284">
        <v>38.61</v>
      </c>
      <c r="I4284">
        <v>34.5</v>
      </c>
      <c r="J4284">
        <v>2.15</v>
      </c>
      <c r="K4284">
        <v>14.4</v>
      </c>
      <c r="L4284">
        <v>31.18</v>
      </c>
      <c r="M4284">
        <v>96.6</v>
      </c>
      <c r="N4284">
        <v>19.68</v>
      </c>
    </row>
    <row r="4285" spans="1:14" x14ac:dyDescent="0.3">
      <c r="A4285" t="s">
        <v>55</v>
      </c>
      <c r="B4285" t="str">
        <f t="shared" si="132"/>
        <v xml:space="preserve">Berlin   </v>
      </c>
      <c r="C4285" t="s">
        <v>17</v>
      </c>
      <c r="D4285" s="1">
        <v>45087</v>
      </c>
      <c r="E4285" s="1">
        <f t="shared" si="133"/>
        <v>45087</v>
      </c>
      <c r="F4285">
        <v>99.04</v>
      </c>
      <c r="G4285">
        <v>199.14</v>
      </c>
      <c r="H4285">
        <v>92.52</v>
      </c>
      <c r="I4285">
        <v>3.14</v>
      </c>
      <c r="J4285">
        <v>8.2100000000000009</v>
      </c>
      <c r="K4285">
        <v>147.82</v>
      </c>
      <c r="L4285">
        <v>26.48</v>
      </c>
      <c r="M4285">
        <v>66.37</v>
      </c>
      <c r="N4285">
        <v>3.65</v>
      </c>
    </row>
    <row r="4286" spans="1:14" x14ac:dyDescent="0.3">
      <c r="A4286" t="s">
        <v>20</v>
      </c>
      <c r="B4286" t="str">
        <f t="shared" si="132"/>
        <v>Dubai</v>
      </c>
      <c r="C4286" t="s">
        <v>149</v>
      </c>
      <c r="D4286" s="1">
        <v>45054</v>
      </c>
      <c r="E4286" s="1">
        <f t="shared" si="133"/>
        <v>45054</v>
      </c>
      <c r="F4286">
        <v>18.420000000000002</v>
      </c>
      <c r="G4286">
        <v>61.72</v>
      </c>
      <c r="H4286">
        <v>13.31</v>
      </c>
      <c r="I4286">
        <v>38.409999999999997</v>
      </c>
      <c r="K4286">
        <v>82</v>
      </c>
      <c r="L4286">
        <v>38.26</v>
      </c>
      <c r="M4286">
        <v>23.77</v>
      </c>
      <c r="N4286">
        <v>1.08</v>
      </c>
    </row>
    <row r="4287" spans="1:14" x14ac:dyDescent="0.3">
      <c r="A4287" t="s">
        <v>24</v>
      </c>
      <c r="B4287" t="str">
        <f t="shared" si="132"/>
        <v>Beijing</v>
      </c>
      <c r="C4287" t="s">
        <v>25</v>
      </c>
      <c r="D4287" s="1">
        <v>45085</v>
      </c>
      <c r="E4287" s="1">
        <f t="shared" si="133"/>
        <v>45085</v>
      </c>
      <c r="F4287">
        <v>144.25</v>
      </c>
      <c r="G4287">
        <v>198.47</v>
      </c>
      <c r="H4287">
        <v>37.020000000000003</v>
      </c>
      <c r="I4287">
        <v>27.8</v>
      </c>
      <c r="J4287">
        <v>8.0500000000000007</v>
      </c>
      <c r="L4287">
        <v>-7.3</v>
      </c>
      <c r="M4287">
        <v>88.27</v>
      </c>
      <c r="N4287">
        <v>9.51</v>
      </c>
    </row>
    <row r="4288" spans="1:14" x14ac:dyDescent="0.3">
      <c r="A4288" t="s">
        <v>59</v>
      </c>
      <c r="B4288" t="str">
        <f t="shared" si="132"/>
        <v>Berlin</v>
      </c>
      <c r="C4288" t="s">
        <v>17</v>
      </c>
      <c r="D4288" t="s">
        <v>316</v>
      </c>
      <c r="E4288" s="1">
        <f t="shared" si="133"/>
        <v>45012</v>
      </c>
      <c r="G4288">
        <v>191.22</v>
      </c>
      <c r="H4288">
        <v>38.01</v>
      </c>
      <c r="I4288">
        <v>38.31</v>
      </c>
      <c r="J4288">
        <v>4.5599999999999996</v>
      </c>
      <c r="K4288">
        <v>31.62</v>
      </c>
      <c r="L4288">
        <v>24.67</v>
      </c>
      <c r="M4288">
        <v>81.56</v>
      </c>
      <c r="N4288">
        <v>1.37</v>
      </c>
    </row>
    <row r="4289" spans="1:14" x14ac:dyDescent="0.3">
      <c r="A4289" t="s">
        <v>74</v>
      </c>
      <c r="B4289" t="str">
        <f t="shared" si="132"/>
        <v>Sydney</v>
      </c>
      <c r="C4289" t="s">
        <v>19</v>
      </c>
      <c r="D4289" t="s">
        <v>160</v>
      </c>
      <c r="E4289" s="1">
        <f t="shared" si="133"/>
        <v>45245</v>
      </c>
      <c r="F4289">
        <v>61.14</v>
      </c>
      <c r="G4289">
        <v>192.94</v>
      </c>
      <c r="H4289">
        <v>87.73</v>
      </c>
      <c r="I4289">
        <v>3.52</v>
      </c>
      <c r="J4289">
        <v>0.15</v>
      </c>
      <c r="K4289">
        <v>87.74</v>
      </c>
      <c r="L4289">
        <v>-4.17</v>
      </c>
      <c r="M4289">
        <v>29.45</v>
      </c>
      <c r="N4289">
        <v>0.89</v>
      </c>
    </row>
    <row r="4290" spans="1:14" x14ac:dyDescent="0.3">
      <c r="A4290" t="s">
        <v>12</v>
      </c>
      <c r="B4290" t="str">
        <f t="shared" si="132"/>
        <v>Johannesburg</v>
      </c>
      <c r="C4290" t="s">
        <v>13</v>
      </c>
      <c r="D4290" t="s">
        <v>187</v>
      </c>
      <c r="E4290" s="1">
        <f t="shared" si="133"/>
        <v>44972</v>
      </c>
      <c r="F4290">
        <v>135.44</v>
      </c>
      <c r="G4290">
        <v>32.799999999999997</v>
      </c>
      <c r="H4290">
        <v>57.63</v>
      </c>
      <c r="I4290">
        <v>4.0599999999999996</v>
      </c>
      <c r="J4290">
        <v>0.17</v>
      </c>
      <c r="K4290">
        <v>66.16</v>
      </c>
      <c r="L4290">
        <v>-3.79</v>
      </c>
      <c r="M4290">
        <v>25.4</v>
      </c>
      <c r="N4290">
        <v>19.29</v>
      </c>
    </row>
    <row r="4291" spans="1:14" x14ac:dyDescent="0.3">
      <c r="A4291" t="s">
        <v>24</v>
      </c>
      <c r="B4291" t="str">
        <f t="shared" ref="B4291:B4354" si="134">PROPER(A4291)</f>
        <v>Beijing</v>
      </c>
      <c r="C4291" t="s">
        <v>25</v>
      </c>
      <c r="D4291" t="s">
        <v>211</v>
      </c>
      <c r="E4291" s="1">
        <f t="shared" ref="E4291:E4354" si="135">IF(ISNUMBER(D4291),D4291,IFERROR(DATE(RIGHT(D4291,4),LEFT(D4291,FIND("-",D4291)-1),MID(D4291,FIND("-",D4291)+1,FIND("-",D4291,4)-FIND("-",D4291)-1)),D4291))</f>
        <v>45071</v>
      </c>
      <c r="F4291">
        <v>64.58</v>
      </c>
      <c r="G4291">
        <v>185.77</v>
      </c>
      <c r="H4291">
        <v>33.020000000000003</v>
      </c>
      <c r="I4291">
        <v>14.06</v>
      </c>
      <c r="J4291">
        <v>8.3800000000000008</v>
      </c>
      <c r="K4291">
        <v>164.27</v>
      </c>
      <c r="L4291">
        <v>-9.66</v>
      </c>
      <c r="M4291">
        <v>78.67</v>
      </c>
      <c r="N4291">
        <v>14.38</v>
      </c>
    </row>
    <row r="4292" spans="1:14" x14ac:dyDescent="0.3">
      <c r="A4292" t="s">
        <v>52</v>
      </c>
      <c r="B4292" t="str">
        <f t="shared" si="134"/>
        <v>Madrid</v>
      </c>
      <c r="C4292" t="s">
        <v>40</v>
      </c>
      <c r="D4292" t="s">
        <v>218</v>
      </c>
      <c r="E4292" s="1">
        <f t="shared" si="135"/>
        <v>45034</v>
      </c>
      <c r="F4292">
        <v>15.6</v>
      </c>
      <c r="G4292">
        <v>75.44</v>
      </c>
      <c r="H4292">
        <v>30.47</v>
      </c>
      <c r="I4292">
        <v>4.34</v>
      </c>
      <c r="J4292">
        <v>1.63</v>
      </c>
      <c r="K4292">
        <v>65.81</v>
      </c>
      <c r="L4292">
        <v>22.62</v>
      </c>
      <c r="M4292">
        <v>29.66</v>
      </c>
      <c r="N4292">
        <v>13.99</v>
      </c>
    </row>
    <row r="4293" spans="1:14" x14ac:dyDescent="0.3">
      <c r="A4293" t="s">
        <v>20</v>
      </c>
      <c r="B4293" t="str">
        <f t="shared" si="134"/>
        <v>Dubai</v>
      </c>
      <c r="C4293" t="s">
        <v>149</v>
      </c>
      <c r="D4293" s="1">
        <v>44991</v>
      </c>
      <c r="E4293" s="1">
        <f t="shared" si="135"/>
        <v>44991</v>
      </c>
      <c r="F4293">
        <v>149.96</v>
      </c>
      <c r="G4293">
        <v>39.04</v>
      </c>
      <c r="H4293">
        <v>82.55</v>
      </c>
      <c r="I4293">
        <v>20.67</v>
      </c>
      <c r="K4293">
        <v>157.04</v>
      </c>
      <c r="L4293">
        <v>-8.11</v>
      </c>
      <c r="M4293">
        <v>87.88</v>
      </c>
      <c r="N4293">
        <v>1.53</v>
      </c>
    </row>
    <row r="4294" spans="1:14" x14ac:dyDescent="0.3">
      <c r="A4294" t="s">
        <v>87</v>
      </c>
      <c r="B4294" t="str">
        <f t="shared" si="134"/>
        <v xml:space="preserve">Moscow   </v>
      </c>
      <c r="C4294" t="s">
        <v>48</v>
      </c>
      <c r="D4294" t="s">
        <v>315</v>
      </c>
      <c r="E4294" s="1">
        <f t="shared" si="135"/>
        <v>45218</v>
      </c>
      <c r="F4294">
        <v>32.81</v>
      </c>
      <c r="G4294">
        <v>127.55</v>
      </c>
      <c r="H4294">
        <v>82.9</v>
      </c>
      <c r="I4294">
        <v>44.19</v>
      </c>
      <c r="J4294">
        <v>7.63</v>
      </c>
      <c r="K4294">
        <v>37.67</v>
      </c>
      <c r="L4294">
        <v>32.76</v>
      </c>
      <c r="M4294">
        <v>15.75</v>
      </c>
      <c r="N4294">
        <v>0.52</v>
      </c>
    </row>
    <row r="4295" spans="1:14" x14ac:dyDescent="0.3">
      <c r="A4295" t="s">
        <v>28</v>
      </c>
      <c r="B4295" t="str">
        <f t="shared" si="134"/>
        <v>New York</v>
      </c>
      <c r="C4295" t="s">
        <v>150</v>
      </c>
      <c r="D4295" s="1">
        <v>45147</v>
      </c>
      <c r="E4295" s="1">
        <f t="shared" si="135"/>
        <v>45147</v>
      </c>
      <c r="F4295">
        <v>103.09</v>
      </c>
      <c r="G4295">
        <v>137.69999999999999</v>
      </c>
      <c r="H4295">
        <v>69.55</v>
      </c>
      <c r="I4295">
        <v>20.97</v>
      </c>
      <c r="J4295">
        <v>4.01</v>
      </c>
      <c r="K4295">
        <v>138.63</v>
      </c>
      <c r="L4295">
        <v>35.51</v>
      </c>
      <c r="M4295">
        <v>41.98</v>
      </c>
      <c r="N4295">
        <v>16.690000000000001</v>
      </c>
    </row>
    <row r="4296" spans="1:14" x14ac:dyDescent="0.3">
      <c r="A4296" t="s">
        <v>20</v>
      </c>
      <c r="B4296" t="str">
        <f t="shared" si="134"/>
        <v>Dubai</v>
      </c>
      <c r="C4296" t="s">
        <v>149</v>
      </c>
      <c r="D4296" s="1">
        <v>44935</v>
      </c>
      <c r="E4296" s="1">
        <f t="shared" si="135"/>
        <v>44935</v>
      </c>
      <c r="F4296">
        <v>146.86000000000001</v>
      </c>
      <c r="G4296">
        <v>37.43</v>
      </c>
      <c r="H4296">
        <v>29.9</v>
      </c>
      <c r="I4296">
        <v>22.5</v>
      </c>
      <c r="J4296">
        <v>9.76</v>
      </c>
      <c r="L4296">
        <v>39.659999999999997</v>
      </c>
      <c r="M4296">
        <v>67.63</v>
      </c>
      <c r="N4296">
        <v>15.58</v>
      </c>
    </row>
    <row r="4297" spans="1:14" x14ac:dyDescent="0.3">
      <c r="A4297" t="s">
        <v>76</v>
      </c>
      <c r="B4297" t="str">
        <f t="shared" si="134"/>
        <v>Istanbul</v>
      </c>
      <c r="C4297" t="s">
        <v>15</v>
      </c>
      <c r="D4297" s="1">
        <v>44938</v>
      </c>
      <c r="E4297" s="1">
        <f t="shared" si="135"/>
        <v>44938</v>
      </c>
      <c r="F4297">
        <v>66.239999999999995</v>
      </c>
      <c r="G4297">
        <v>100.75</v>
      </c>
      <c r="H4297">
        <v>22.83</v>
      </c>
      <c r="I4297">
        <v>28.55</v>
      </c>
      <c r="J4297">
        <v>2.04</v>
      </c>
      <c r="L4297">
        <v>16.84</v>
      </c>
      <c r="M4297">
        <v>67.900000000000006</v>
      </c>
      <c r="N4297">
        <v>5.46</v>
      </c>
    </row>
    <row r="4298" spans="1:14" x14ac:dyDescent="0.3">
      <c r="A4298" t="s">
        <v>34</v>
      </c>
      <c r="B4298" t="str">
        <f t="shared" si="134"/>
        <v>Tokyo</v>
      </c>
      <c r="C4298" t="s">
        <v>35</v>
      </c>
      <c r="D4298" s="1">
        <v>45172</v>
      </c>
      <c r="E4298" s="1">
        <f t="shared" si="135"/>
        <v>45172</v>
      </c>
      <c r="F4298">
        <v>80.67</v>
      </c>
      <c r="G4298">
        <v>180.16</v>
      </c>
      <c r="H4298">
        <v>30.14</v>
      </c>
      <c r="I4298">
        <v>43.03</v>
      </c>
      <c r="J4298">
        <v>6.94</v>
      </c>
      <c r="K4298">
        <v>109.48</v>
      </c>
      <c r="L4298">
        <v>2.92</v>
      </c>
      <c r="M4298">
        <v>22.73</v>
      </c>
      <c r="N4298">
        <v>8.1</v>
      </c>
    </row>
    <row r="4299" spans="1:14" x14ac:dyDescent="0.3">
      <c r="A4299" t="s">
        <v>77</v>
      </c>
      <c r="B4299" t="str">
        <f t="shared" si="134"/>
        <v xml:space="preserve">Beijing   </v>
      </c>
      <c r="C4299" t="s">
        <v>25</v>
      </c>
      <c r="D4299" s="1">
        <v>45200</v>
      </c>
      <c r="E4299" s="1">
        <f t="shared" si="135"/>
        <v>45200</v>
      </c>
      <c r="F4299">
        <v>87.52</v>
      </c>
      <c r="G4299">
        <v>66.87</v>
      </c>
      <c r="H4299">
        <v>79.39</v>
      </c>
      <c r="I4299">
        <v>1.89</v>
      </c>
      <c r="J4299">
        <v>0.86</v>
      </c>
      <c r="K4299">
        <v>195.81</v>
      </c>
      <c r="L4299">
        <v>30.79</v>
      </c>
      <c r="M4299">
        <v>15.77</v>
      </c>
      <c r="N4299">
        <v>8.75</v>
      </c>
    </row>
    <row r="4300" spans="1:14" x14ac:dyDescent="0.3">
      <c r="A4300" t="s">
        <v>45</v>
      </c>
      <c r="B4300" t="str">
        <f t="shared" si="134"/>
        <v>Rio De Janeiro</v>
      </c>
      <c r="C4300" t="s">
        <v>46</v>
      </c>
      <c r="D4300" t="s">
        <v>269</v>
      </c>
      <c r="E4300" s="1">
        <f t="shared" si="135"/>
        <v>45164</v>
      </c>
      <c r="F4300">
        <v>109.35</v>
      </c>
      <c r="G4300">
        <v>25.85</v>
      </c>
      <c r="H4300">
        <v>88.61</v>
      </c>
      <c r="I4300">
        <v>2.38</v>
      </c>
      <c r="J4300">
        <v>6.91</v>
      </c>
      <c r="K4300">
        <v>84.41</v>
      </c>
      <c r="L4300">
        <v>-6.05</v>
      </c>
      <c r="M4300">
        <v>76.28</v>
      </c>
      <c r="N4300">
        <v>15.6</v>
      </c>
    </row>
    <row r="4301" spans="1:14" x14ac:dyDescent="0.3">
      <c r="A4301" t="s">
        <v>75</v>
      </c>
      <c r="B4301" t="str">
        <f t="shared" si="134"/>
        <v>Sydney</v>
      </c>
      <c r="C4301" t="s">
        <v>19</v>
      </c>
      <c r="D4301" t="s">
        <v>250</v>
      </c>
      <c r="E4301" s="1">
        <f t="shared" si="135"/>
        <v>44979</v>
      </c>
      <c r="F4301">
        <v>148.22</v>
      </c>
      <c r="G4301">
        <v>104.15</v>
      </c>
      <c r="H4301">
        <v>16.62</v>
      </c>
      <c r="I4301">
        <v>28.41</v>
      </c>
      <c r="J4301">
        <v>2.71</v>
      </c>
      <c r="K4301">
        <v>156.59</v>
      </c>
      <c r="L4301">
        <v>8.68</v>
      </c>
      <c r="M4301">
        <v>11.16</v>
      </c>
      <c r="N4301">
        <v>9.52</v>
      </c>
    </row>
    <row r="4302" spans="1:14" x14ac:dyDescent="0.3">
      <c r="A4302" t="s">
        <v>42</v>
      </c>
      <c r="B4302" t="str">
        <f t="shared" si="134"/>
        <v>Bangkok</v>
      </c>
      <c r="C4302" t="s">
        <v>43</v>
      </c>
      <c r="D4302" t="s">
        <v>318</v>
      </c>
      <c r="E4302" s="1">
        <f t="shared" si="135"/>
        <v>45255</v>
      </c>
      <c r="G4302">
        <v>154.06</v>
      </c>
      <c r="H4302">
        <v>93.6</v>
      </c>
      <c r="I4302">
        <v>35.43</v>
      </c>
      <c r="J4302">
        <v>5.52</v>
      </c>
      <c r="K4302">
        <v>111.65</v>
      </c>
      <c r="L4302">
        <v>7.21</v>
      </c>
      <c r="M4302">
        <v>23.24</v>
      </c>
      <c r="N4302">
        <v>0.62</v>
      </c>
    </row>
    <row r="4303" spans="1:14" x14ac:dyDescent="0.3">
      <c r="A4303" t="s">
        <v>29</v>
      </c>
      <c r="B4303" t="str">
        <f t="shared" si="134"/>
        <v>London</v>
      </c>
      <c r="C4303" t="s">
        <v>151</v>
      </c>
      <c r="D4303" t="s">
        <v>234</v>
      </c>
      <c r="E4303" s="1">
        <f t="shared" si="135"/>
        <v>44999</v>
      </c>
      <c r="F4303">
        <v>30.87</v>
      </c>
      <c r="G4303">
        <v>76.16</v>
      </c>
      <c r="H4303">
        <v>62.27</v>
      </c>
      <c r="I4303">
        <v>29.07</v>
      </c>
      <c r="J4303">
        <v>0.63</v>
      </c>
      <c r="L4303">
        <v>13.98</v>
      </c>
      <c r="M4303">
        <v>70.37</v>
      </c>
      <c r="N4303">
        <v>15.85</v>
      </c>
    </row>
    <row r="4304" spans="1:14" x14ac:dyDescent="0.3">
      <c r="A4304" t="s">
        <v>42</v>
      </c>
      <c r="B4304" t="str">
        <f t="shared" si="134"/>
        <v>Bangkok</v>
      </c>
      <c r="C4304" t="s">
        <v>43</v>
      </c>
      <c r="D4304" t="s">
        <v>156</v>
      </c>
      <c r="E4304" s="1">
        <f t="shared" si="135"/>
        <v>45132</v>
      </c>
      <c r="F4304">
        <v>69.22</v>
      </c>
      <c r="G4304">
        <v>199.42</v>
      </c>
      <c r="H4304">
        <v>47.98</v>
      </c>
      <c r="I4304">
        <v>37.770000000000003</v>
      </c>
      <c r="J4304">
        <v>4.24</v>
      </c>
      <c r="L4304">
        <v>6.19</v>
      </c>
      <c r="M4304">
        <v>87.54</v>
      </c>
      <c r="N4304">
        <v>4.1100000000000003</v>
      </c>
    </row>
    <row r="4305" spans="1:14" x14ac:dyDescent="0.3">
      <c r="A4305" t="s">
        <v>85</v>
      </c>
      <c r="B4305" t="str">
        <f t="shared" si="134"/>
        <v>Moscow</v>
      </c>
      <c r="C4305" t="s">
        <v>48</v>
      </c>
      <c r="D4305" s="1">
        <v>45026</v>
      </c>
      <c r="E4305" s="1">
        <f t="shared" si="135"/>
        <v>45026</v>
      </c>
      <c r="F4305">
        <v>45.49</v>
      </c>
      <c r="G4305">
        <v>187</v>
      </c>
      <c r="H4305">
        <v>31.36</v>
      </c>
      <c r="I4305">
        <v>29.92</v>
      </c>
      <c r="J4305">
        <v>5.08</v>
      </c>
      <c r="K4305">
        <v>176.23</v>
      </c>
      <c r="L4305">
        <v>32.450000000000003</v>
      </c>
      <c r="M4305">
        <v>54.97</v>
      </c>
      <c r="N4305">
        <v>4.79</v>
      </c>
    </row>
    <row r="4306" spans="1:14" x14ac:dyDescent="0.3">
      <c r="A4306" t="s">
        <v>24</v>
      </c>
      <c r="B4306" t="str">
        <f t="shared" si="134"/>
        <v>Beijing</v>
      </c>
      <c r="C4306" t="s">
        <v>25</v>
      </c>
      <c r="D4306" t="s">
        <v>237</v>
      </c>
      <c r="E4306" s="1">
        <f t="shared" si="135"/>
        <v>45224</v>
      </c>
      <c r="F4306">
        <v>26.59</v>
      </c>
      <c r="G4306">
        <v>93.29</v>
      </c>
      <c r="H4306">
        <v>40.64</v>
      </c>
      <c r="I4306">
        <v>29.99</v>
      </c>
      <c r="J4306">
        <v>2.93</v>
      </c>
      <c r="K4306">
        <v>27.33</v>
      </c>
      <c r="L4306">
        <v>25.06</v>
      </c>
      <c r="M4306">
        <v>69.84</v>
      </c>
      <c r="N4306">
        <v>16.850000000000001</v>
      </c>
    </row>
    <row r="4307" spans="1:14" x14ac:dyDescent="0.3">
      <c r="A4307" t="s">
        <v>92</v>
      </c>
      <c r="B4307" t="str">
        <f t="shared" si="134"/>
        <v>Seoul</v>
      </c>
      <c r="C4307" t="s">
        <v>31</v>
      </c>
      <c r="D4307" t="s">
        <v>269</v>
      </c>
      <c r="E4307" s="1">
        <f t="shared" si="135"/>
        <v>45164</v>
      </c>
      <c r="F4307">
        <v>80.08</v>
      </c>
      <c r="G4307">
        <v>49.7</v>
      </c>
      <c r="H4307">
        <v>69.239999999999995</v>
      </c>
      <c r="I4307">
        <v>17.55</v>
      </c>
      <c r="J4307">
        <v>2.23</v>
      </c>
      <c r="K4307">
        <v>111.12</v>
      </c>
      <c r="L4307">
        <v>-1.45</v>
      </c>
      <c r="M4307">
        <v>67.84</v>
      </c>
      <c r="N4307">
        <v>10.210000000000001</v>
      </c>
    </row>
    <row r="4308" spans="1:14" x14ac:dyDescent="0.3">
      <c r="A4308" t="s">
        <v>51</v>
      </c>
      <c r="B4308" t="str">
        <f t="shared" si="134"/>
        <v>Moscow</v>
      </c>
      <c r="C4308" t="s">
        <v>48</v>
      </c>
      <c r="D4308" s="1">
        <v>45089</v>
      </c>
      <c r="E4308" s="1">
        <f t="shared" si="135"/>
        <v>45089</v>
      </c>
      <c r="G4308">
        <v>199.22</v>
      </c>
      <c r="H4308">
        <v>7.28</v>
      </c>
      <c r="I4308">
        <v>28.14</v>
      </c>
      <c r="J4308">
        <v>6.87</v>
      </c>
      <c r="K4308">
        <v>173.46</v>
      </c>
      <c r="L4308">
        <v>23.04</v>
      </c>
      <c r="M4308">
        <v>90.59</v>
      </c>
      <c r="N4308">
        <v>6.3</v>
      </c>
    </row>
    <row r="4309" spans="1:14" x14ac:dyDescent="0.3">
      <c r="A4309" t="s">
        <v>108</v>
      </c>
      <c r="B4309" t="str">
        <f t="shared" si="134"/>
        <v xml:space="preserve">London   </v>
      </c>
      <c r="C4309" t="s">
        <v>151</v>
      </c>
      <c r="D4309" s="1">
        <v>44965</v>
      </c>
      <c r="E4309" s="1">
        <f t="shared" si="135"/>
        <v>44965</v>
      </c>
      <c r="F4309">
        <v>132.04</v>
      </c>
      <c r="G4309">
        <v>52.48</v>
      </c>
      <c r="H4309">
        <v>7.22</v>
      </c>
      <c r="I4309">
        <v>27.15</v>
      </c>
      <c r="J4309">
        <v>8.07</v>
      </c>
      <c r="K4309">
        <v>151.43</v>
      </c>
      <c r="L4309">
        <v>35.51</v>
      </c>
      <c r="M4309">
        <v>17.12</v>
      </c>
      <c r="N4309">
        <v>0.78</v>
      </c>
    </row>
    <row r="4310" spans="1:14" x14ac:dyDescent="0.3">
      <c r="A4310" t="s">
        <v>21</v>
      </c>
      <c r="B4310" t="str">
        <f t="shared" si="134"/>
        <v>Los Angeles</v>
      </c>
      <c r="C4310" t="s">
        <v>150</v>
      </c>
      <c r="D4310" t="s">
        <v>200</v>
      </c>
      <c r="E4310" s="1">
        <f t="shared" si="135"/>
        <v>45032</v>
      </c>
      <c r="F4310">
        <v>149.69</v>
      </c>
      <c r="G4310">
        <v>129.41999999999999</v>
      </c>
      <c r="H4310">
        <v>50.7</v>
      </c>
      <c r="I4310">
        <v>44.87</v>
      </c>
      <c r="J4310">
        <v>4.4400000000000004</v>
      </c>
      <c r="K4310">
        <v>158.03</v>
      </c>
      <c r="L4310">
        <v>15.95</v>
      </c>
      <c r="M4310">
        <v>68.28</v>
      </c>
      <c r="N4310">
        <v>12.39</v>
      </c>
    </row>
    <row r="4311" spans="1:14" x14ac:dyDescent="0.3">
      <c r="A4311" t="s">
        <v>29</v>
      </c>
      <c r="B4311" t="str">
        <f t="shared" si="134"/>
        <v>London</v>
      </c>
      <c r="C4311" t="s">
        <v>151</v>
      </c>
      <c r="D4311" s="1">
        <v>44932</v>
      </c>
      <c r="E4311" s="1">
        <f t="shared" si="135"/>
        <v>44932</v>
      </c>
      <c r="F4311">
        <v>60.99</v>
      </c>
      <c r="G4311">
        <v>41.8</v>
      </c>
      <c r="H4311">
        <v>79.52</v>
      </c>
      <c r="I4311">
        <v>19.239999999999998</v>
      </c>
      <c r="J4311">
        <v>6.77</v>
      </c>
      <c r="K4311">
        <v>140.15</v>
      </c>
      <c r="L4311">
        <v>38.22</v>
      </c>
      <c r="M4311">
        <v>20.56</v>
      </c>
      <c r="N4311">
        <v>19.059999999999999</v>
      </c>
    </row>
    <row r="4312" spans="1:14" x14ac:dyDescent="0.3">
      <c r="A4312" t="s">
        <v>26</v>
      </c>
      <c r="B4312" t="str">
        <f t="shared" si="134"/>
        <v>Paris</v>
      </c>
      <c r="C4312" t="s">
        <v>27</v>
      </c>
      <c r="D4312" s="1">
        <v>44938</v>
      </c>
      <c r="E4312" s="1">
        <f t="shared" si="135"/>
        <v>44938</v>
      </c>
      <c r="F4312">
        <v>96.25</v>
      </c>
      <c r="G4312">
        <v>74.56</v>
      </c>
      <c r="H4312">
        <v>65.790000000000006</v>
      </c>
      <c r="I4312">
        <v>41.95</v>
      </c>
      <c r="J4312">
        <v>3.4</v>
      </c>
      <c r="K4312">
        <v>22</v>
      </c>
      <c r="L4312">
        <v>29.74</v>
      </c>
      <c r="M4312">
        <v>99.03</v>
      </c>
      <c r="N4312">
        <v>10.31</v>
      </c>
    </row>
    <row r="4313" spans="1:14" x14ac:dyDescent="0.3">
      <c r="A4313" t="s">
        <v>74</v>
      </c>
      <c r="B4313" t="str">
        <f t="shared" si="134"/>
        <v>Sydney</v>
      </c>
      <c r="C4313" t="s">
        <v>19</v>
      </c>
      <c r="D4313" t="s">
        <v>235</v>
      </c>
      <c r="E4313" s="1">
        <f t="shared" si="135"/>
        <v>45070</v>
      </c>
      <c r="F4313">
        <v>77.47</v>
      </c>
      <c r="H4313">
        <v>60.29</v>
      </c>
      <c r="I4313">
        <v>36.619999999999997</v>
      </c>
      <c r="J4313">
        <v>5.04</v>
      </c>
      <c r="K4313">
        <v>148.75</v>
      </c>
      <c r="L4313">
        <v>12.3</v>
      </c>
      <c r="M4313">
        <v>77.27</v>
      </c>
      <c r="N4313">
        <v>4.71</v>
      </c>
    </row>
    <row r="4314" spans="1:14" x14ac:dyDescent="0.3">
      <c r="A4314" t="s">
        <v>82</v>
      </c>
      <c r="B4314" t="str">
        <f t="shared" si="134"/>
        <v xml:space="preserve">Sydney   </v>
      </c>
      <c r="C4314" t="s">
        <v>19</v>
      </c>
      <c r="D4314" s="1">
        <v>44966</v>
      </c>
      <c r="E4314" s="1">
        <f t="shared" si="135"/>
        <v>44966</v>
      </c>
      <c r="F4314">
        <v>122.54</v>
      </c>
      <c r="G4314">
        <v>85.36</v>
      </c>
      <c r="H4314">
        <v>74.59</v>
      </c>
      <c r="I4314">
        <v>28.42</v>
      </c>
      <c r="J4314">
        <v>0.16</v>
      </c>
      <c r="K4314">
        <v>138.6</v>
      </c>
      <c r="L4314">
        <v>-2.62</v>
      </c>
      <c r="M4314">
        <v>80.41</v>
      </c>
      <c r="N4314">
        <v>18.78</v>
      </c>
    </row>
    <row r="4315" spans="1:14" x14ac:dyDescent="0.3">
      <c r="A4315" t="s">
        <v>74</v>
      </c>
      <c r="B4315" t="str">
        <f t="shared" si="134"/>
        <v>Sydney</v>
      </c>
      <c r="C4315" t="s">
        <v>19</v>
      </c>
      <c r="D4315" t="s">
        <v>307</v>
      </c>
      <c r="E4315" s="1">
        <f t="shared" si="135"/>
        <v>44985</v>
      </c>
      <c r="F4315">
        <v>19.25</v>
      </c>
      <c r="G4315">
        <v>103.54</v>
      </c>
      <c r="H4315">
        <v>81.069999999999993</v>
      </c>
      <c r="I4315">
        <v>13.69</v>
      </c>
      <c r="J4315">
        <v>3.07</v>
      </c>
      <c r="K4315">
        <v>95.74</v>
      </c>
      <c r="L4315">
        <v>30.08</v>
      </c>
      <c r="M4315">
        <v>81.349999999999994</v>
      </c>
      <c r="N4315">
        <v>2.2999999999999998</v>
      </c>
    </row>
    <row r="4316" spans="1:14" x14ac:dyDescent="0.3">
      <c r="A4316" t="s">
        <v>84</v>
      </c>
      <c r="B4316" t="str">
        <f t="shared" si="134"/>
        <v>Beijing</v>
      </c>
      <c r="C4316" t="s">
        <v>25</v>
      </c>
      <c r="D4316" t="s">
        <v>265</v>
      </c>
      <c r="E4316" s="1">
        <f t="shared" si="135"/>
        <v>44970</v>
      </c>
      <c r="F4316">
        <v>123.93</v>
      </c>
      <c r="G4316">
        <v>68.44</v>
      </c>
      <c r="H4316">
        <v>67.23</v>
      </c>
      <c r="I4316">
        <v>27.52</v>
      </c>
      <c r="J4316">
        <v>6.86</v>
      </c>
      <c r="K4316">
        <v>11.85</v>
      </c>
      <c r="L4316">
        <v>29.63</v>
      </c>
      <c r="M4316">
        <v>22.03</v>
      </c>
      <c r="N4316">
        <v>18.91</v>
      </c>
    </row>
    <row r="4317" spans="1:14" x14ac:dyDescent="0.3">
      <c r="A4317" t="s">
        <v>54</v>
      </c>
      <c r="B4317" t="str">
        <f t="shared" si="134"/>
        <v>Mexico City</v>
      </c>
      <c r="C4317" t="s">
        <v>38</v>
      </c>
      <c r="D4317" t="s">
        <v>333</v>
      </c>
      <c r="E4317" s="1">
        <f t="shared" si="135"/>
        <v>45248</v>
      </c>
      <c r="G4317">
        <v>15.4</v>
      </c>
      <c r="H4317">
        <v>55.83</v>
      </c>
      <c r="I4317">
        <v>16.53</v>
      </c>
      <c r="J4317">
        <v>0.75</v>
      </c>
      <c r="K4317">
        <v>32.33</v>
      </c>
      <c r="L4317">
        <v>36.340000000000003</v>
      </c>
      <c r="M4317">
        <v>98.13</v>
      </c>
      <c r="N4317">
        <v>11.94</v>
      </c>
    </row>
    <row r="4318" spans="1:14" x14ac:dyDescent="0.3">
      <c r="A4318" t="s">
        <v>32</v>
      </c>
      <c r="B4318" t="str">
        <f t="shared" si="134"/>
        <v>Toronto</v>
      </c>
      <c r="C4318" t="s">
        <v>33</v>
      </c>
      <c r="D4318" s="1">
        <v>45181</v>
      </c>
      <c r="E4318" s="1">
        <f t="shared" si="135"/>
        <v>45181</v>
      </c>
      <c r="F4318">
        <v>145.72999999999999</v>
      </c>
      <c r="G4318">
        <v>174.8</v>
      </c>
      <c r="H4318">
        <v>92.43</v>
      </c>
      <c r="I4318">
        <v>15.17</v>
      </c>
      <c r="J4318">
        <v>7.31</v>
      </c>
      <c r="K4318">
        <v>155.72</v>
      </c>
      <c r="L4318">
        <v>39</v>
      </c>
      <c r="M4318">
        <v>93.4</v>
      </c>
      <c r="N4318">
        <v>17.37</v>
      </c>
    </row>
    <row r="4319" spans="1:14" x14ac:dyDescent="0.3">
      <c r="A4319" t="s">
        <v>32</v>
      </c>
      <c r="B4319" t="str">
        <f t="shared" si="134"/>
        <v>Toronto</v>
      </c>
      <c r="C4319" t="s">
        <v>33</v>
      </c>
      <c r="D4319" s="1">
        <v>45270</v>
      </c>
      <c r="E4319" s="1">
        <f t="shared" si="135"/>
        <v>45270</v>
      </c>
      <c r="F4319">
        <v>83.29</v>
      </c>
      <c r="G4319">
        <v>128.47</v>
      </c>
      <c r="I4319">
        <v>10.51</v>
      </c>
      <c r="J4319">
        <v>7.71</v>
      </c>
      <c r="K4319">
        <v>10.37</v>
      </c>
      <c r="L4319">
        <v>34.4</v>
      </c>
      <c r="M4319">
        <v>84.2</v>
      </c>
      <c r="N4319">
        <v>7.25</v>
      </c>
    </row>
    <row r="4320" spans="1:14" x14ac:dyDescent="0.3">
      <c r="A4320" t="s">
        <v>16</v>
      </c>
      <c r="B4320" t="str">
        <f t="shared" si="134"/>
        <v>Berlin</v>
      </c>
      <c r="C4320" t="s">
        <v>17</v>
      </c>
      <c r="D4320" t="s">
        <v>218</v>
      </c>
      <c r="E4320" s="1">
        <f t="shared" si="135"/>
        <v>45034</v>
      </c>
      <c r="F4320">
        <v>36.97</v>
      </c>
      <c r="G4320">
        <v>174.27</v>
      </c>
      <c r="H4320">
        <v>92.31</v>
      </c>
      <c r="I4320">
        <v>5.83</v>
      </c>
      <c r="J4320">
        <v>6.72</v>
      </c>
      <c r="K4320">
        <v>53.04</v>
      </c>
      <c r="L4320">
        <v>2.67</v>
      </c>
      <c r="M4320">
        <v>19.649999999999999</v>
      </c>
      <c r="N4320">
        <v>18.079999999999998</v>
      </c>
    </row>
    <row r="4321" spans="1:14" x14ac:dyDescent="0.3">
      <c r="A4321" t="s">
        <v>51</v>
      </c>
      <c r="B4321" t="str">
        <f t="shared" si="134"/>
        <v>Moscow</v>
      </c>
      <c r="C4321" t="s">
        <v>48</v>
      </c>
      <c r="D4321" t="s">
        <v>195</v>
      </c>
      <c r="E4321" s="1">
        <f t="shared" si="135"/>
        <v>45033</v>
      </c>
      <c r="F4321">
        <v>132.19999999999999</v>
      </c>
      <c r="G4321">
        <v>129.63999999999999</v>
      </c>
      <c r="H4321">
        <v>65.5</v>
      </c>
      <c r="I4321">
        <v>28.44</v>
      </c>
      <c r="J4321">
        <v>7.86</v>
      </c>
      <c r="L4321">
        <v>7.09</v>
      </c>
      <c r="M4321">
        <v>29.15</v>
      </c>
      <c r="N4321">
        <v>8.25</v>
      </c>
    </row>
    <row r="4322" spans="1:14" x14ac:dyDescent="0.3">
      <c r="A4322" t="s">
        <v>102</v>
      </c>
      <c r="B4322" t="str">
        <f t="shared" si="134"/>
        <v xml:space="preserve">Madrid   </v>
      </c>
      <c r="C4322" t="s">
        <v>40</v>
      </c>
      <c r="D4322" s="1">
        <v>45178</v>
      </c>
      <c r="E4322" s="1">
        <f t="shared" si="135"/>
        <v>45178</v>
      </c>
      <c r="F4322">
        <v>20.7</v>
      </c>
      <c r="G4322">
        <v>40.590000000000003</v>
      </c>
      <c r="H4322">
        <v>51.9</v>
      </c>
      <c r="I4322">
        <v>7.33</v>
      </c>
      <c r="J4322">
        <v>6.03</v>
      </c>
      <c r="K4322">
        <v>125.59</v>
      </c>
      <c r="L4322">
        <v>35.58</v>
      </c>
      <c r="M4322">
        <v>44.76</v>
      </c>
      <c r="N4322">
        <v>1.2</v>
      </c>
    </row>
    <row r="4323" spans="1:14" x14ac:dyDescent="0.3">
      <c r="A4323" t="s">
        <v>85</v>
      </c>
      <c r="B4323" t="str">
        <f t="shared" si="134"/>
        <v>Moscow</v>
      </c>
      <c r="C4323" t="s">
        <v>48</v>
      </c>
      <c r="D4323" s="1">
        <v>45055</v>
      </c>
      <c r="E4323" s="1">
        <f t="shared" si="135"/>
        <v>45055</v>
      </c>
      <c r="G4323">
        <v>146.80000000000001</v>
      </c>
      <c r="H4323">
        <v>19.22</v>
      </c>
      <c r="I4323">
        <v>41.64</v>
      </c>
      <c r="J4323">
        <v>9.27</v>
      </c>
      <c r="K4323">
        <v>194.53</v>
      </c>
      <c r="L4323">
        <v>1.94</v>
      </c>
      <c r="M4323">
        <v>71.39</v>
      </c>
      <c r="N4323">
        <v>5.7</v>
      </c>
    </row>
    <row r="4324" spans="1:14" x14ac:dyDescent="0.3">
      <c r="A4324" t="s">
        <v>16</v>
      </c>
      <c r="B4324" t="str">
        <f t="shared" si="134"/>
        <v>Berlin</v>
      </c>
      <c r="C4324" t="s">
        <v>17</v>
      </c>
      <c r="D4324" t="s">
        <v>334</v>
      </c>
      <c r="E4324" s="1">
        <f t="shared" si="135"/>
        <v>45105</v>
      </c>
      <c r="F4324">
        <v>69.459999999999994</v>
      </c>
      <c r="G4324">
        <v>108.53</v>
      </c>
      <c r="H4324">
        <v>57.25</v>
      </c>
      <c r="I4324">
        <v>27.97</v>
      </c>
      <c r="J4324">
        <v>9.86</v>
      </c>
      <c r="K4324">
        <v>149.74</v>
      </c>
      <c r="L4324">
        <v>24.66</v>
      </c>
      <c r="M4324">
        <v>26.45</v>
      </c>
      <c r="N4324">
        <v>13.9</v>
      </c>
    </row>
    <row r="4325" spans="1:14" x14ac:dyDescent="0.3">
      <c r="A4325" t="s">
        <v>26</v>
      </c>
      <c r="B4325" t="str">
        <f t="shared" si="134"/>
        <v>Paris</v>
      </c>
      <c r="C4325" t="s">
        <v>27</v>
      </c>
      <c r="D4325" t="s">
        <v>193</v>
      </c>
      <c r="E4325" s="1">
        <f t="shared" si="135"/>
        <v>45157</v>
      </c>
      <c r="F4325">
        <v>75.27</v>
      </c>
      <c r="G4325">
        <v>147.72</v>
      </c>
      <c r="H4325">
        <v>65.400000000000006</v>
      </c>
      <c r="I4325">
        <v>13.32</v>
      </c>
      <c r="J4325">
        <v>3.62</v>
      </c>
      <c r="K4325">
        <v>115.31</v>
      </c>
      <c r="L4325">
        <v>11.88</v>
      </c>
      <c r="M4325">
        <v>97.64</v>
      </c>
      <c r="N4325">
        <v>2.97</v>
      </c>
    </row>
    <row r="4326" spans="1:14" x14ac:dyDescent="0.3">
      <c r="A4326" t="s">
        <v>28</v>
      </c>
      <c r="B4326" t="str">
        <f t="shared" si="134"/>
        <v>New York</v>
      </c>
      <c r="C4326" t="s">
        <v>150</v>
      </c>
      <c r="D4326" t="s">
        <v>154</v>
      </c>
      <c r="E4326" s="1">
        <f t="shared" si="135"/>
        <v>45226</v>
      </c>
      <c r="F4326">
        <v>44.68</v>
      </c>
      <c r="G4326">
        <v>115.3</v>
      </c>
      <c r="H4326">
        <v>19.72</v>
      </c>
      <c r="J4326">
        <v>6.4</v>
      </c>
      <c r="K4326">
        <v>69.14</v>
      </c>
      <c r="L4326">
        <v>30.47</v>
      </c>
      <c r="M4326">
        <v>77.900000000000006</v>
      </c>
      <c r="N4326">
        <v>17.170000000000002</v>
      </c>
    </row>
    <row r="4327" spans="1:14" x14ac:dyDescent="0.3">
      <c r="A4327" t="s">
        <v>32</v>
      </c>
      <c r="B4327" t="str">
        <f t="shared" si="134"/>
        <v>Toronto</v>
      </c>
      <c r="C4327" t="s">
        <v>33</v>
      </c>
      <c r="D4327" t="s">
        <v>158</v>
      </c>
      <c r="E4327" s="1">
        <f t="shared" si="135"/>
        <v>45064</v>
      </c>
      <c r="F4327">
        <v>83.3</v>
      </c>
      <c r="G4327">
        <v>154.97999999999999</v>
      </c>
      <c r="H4327">
        <v>62.67</v>
      </c>
      <c r="I4327">
        <v>38.06</v>
      </c>
      <c r="J4327">
        <v>6.01</v>
      </c>
      <c r="K4327">
        <v>175.12</v>
      </c>
      <c r="L4327">
        <v>24.05</v>
      </c>
      <c r="M4327">
        <v>65.150000000000006</v>
      </c>
      <c r="N4327">
        <v>6.44</v>
      </c>
    </row>
    <row r="4328" spans="1:14" x14ac:dyDescent="0.3">
      <c r="A4328" t="s">
        <v>51</v>
      </c>
      <c r="B4328" t="str">
        <f t="shared" si="134"/>
        <v>Moscow</v>
      </c>
      <c r="C4328" t="s">
        <v>48</v>
      </c>
      <c r="D4328" s="1">
        <v>45111</v>
      </c>
      <c r="E4328" s="1">
        <f t="shared" si="135"/>
        <v>45111</v>
      </c>
      <c r="F4328">
        <v>96.21</v>
      </c>
      <c r="G4328">
        <v>165.88</v>
      </c>
      <c r="H4328">
        <v>32.270000000000003</v>
      </c>
      <c r="I4328">
        <v>6.47</v>
      </c>
      <c r="J4328">
        <v>5.65</v>
      </c>
      <c r="K4328">
        <v>56.46</v>
      </c>
      <c r="L4328">
        <v>36.08</v>
      </c>
      <c r="M4328">
        <v>84.3</v>
      </c>
      <c r="N4328">
        <v>12.85</v>
      </c>
    </row>
    <row r="4329" spans="1:14" x14ac:dyDescent="0.3">
      <c r="A4329" t="s">
        <v>34</v>
      </c>
      <c r="B4329" t="str">
        <f t="shared" si="134"/>
        <v>Tokyo</v>
      </c>
      <c r="C4329" t="s">
        <v>35</v>
      </c>
      <c r="D4329" s="1">
        <v>45088</v>
      </c>
      <c r="E4329" s="1">
        <f t="shared" si="135"/>
        <v>45088</v>
      </c>
      <c r="F4329">
        <v>87.4</v>
      </c>
      <c r="G4329">
        <v>164.16</v>
      </c>
      <c r="H4329">
        <v>57.62</v>
      </c>
      <c r="J4329">
        <v>5.86</v>
      </c>
      <c r="K4329">
        <v>166.65</v>
      </c>
      <c r="L4329">
        <v>19.36</v>
      </c>
      <c r="M4329">
        <v>72.760000000000005</v>
      </c>
      <c r="N4329">
        <v>8.11</v>
      </c>
    </row>
    <row r="4330" spans="1:14" x14ac:dyDescent="0.3">
      <c r="A4330" t="s">
        <v>26</v>
      </c>
      <c r="B4330" t="str">
        <f t="shared" si="134"/>
        <v>Paris</v>
      </c>
      <c r="C4330" t="s">
        <v>27</v>
      </c>
      <c r="D4330" s="1">
        <v>45119</v>
      </c>
      <c r="E4330" s="1">
        <f t="shared" si="135"/>
        <v>45119</v>
      </c>
      <c r="G4330">
        <v>146.12</v>
      </c>
      <c r="H4330">
        <v>89.8</v>
      </c>
      <c r="I4330">
        <v>8.51</v>
      </c>
      <c r="J4330">
        <v>9.5299999999999994</v>
      </c>
      <c r="K4330">
        <v>52.47</v>
      </c>
      <c r="L4330">
        <v>-9</v>
      </c>
      <c r="M4330">
        <v>29.36</v>
      </c>
      <c r="N4330">
        <v>3.45</v>
      </c>
    </row>
    <row r="4331" spans="1:14" x14ac:dyDescent="0.3">
      <c r="A4331" t="s">
        <v>68</v>
      </c>
      <c r="B4331" t="str">
        <f t="shared" si="134"/>
        <v>New York</v>
      </c>
      <c r="C4331" t="s">
        <v>150</v>
      </c>
      <c r="D4331" t="s">
        <v>176</v>
      </c>
      <c r="E4331" s="1">
        <f t="shared" si="135"/>
        <v>45196</v>
      </c>
      <c r="F4331">
        <v>147.38999999999999</v>
      </c>
      <c r="G4331">
        <v>194.99</v>
      </c>
      <c r="H4331">
        <v>98.43</v>
      </c>
      <c r="I4331">
        <v>17.16</v>
      </c>
      <c r="J4331">
        <v>1.58</v>
      </c>
      <c r="K4331">
        <v>94.37</v>
      </c>
      <c r="L4331">
        <v>19.79</v>
      </c>
      <c r="M4331">
        <v>54.56</v>
      </c>
      <c r="N4331">
        <v>10.79</v>
      </c>
    </row>
    <row r="4332" spans="1:14" x14ac:dyDescent="0.3">
      <c r="A4332" t="s">
        <v>85</v>
      </c>
      <c r="B4332" t="str">
        <f t="shared" si="134"/>
        <v>Moscow</v>
      </c>
      <c r="C4332" t="s">
        <v>48</v>
      </c>
      <c r="D4332" s="1">
        <v>45145</v>
      </c>
      <c r="E4332" s="1">
        <f t="shared" si="135"/>
        <v>45145</v>
      </c>
      <c r="F4332">
        <v>91.1</v>
      </c>
      <c r="G4332">
        <v>102.4</v>
      </c>
      <c r="H4332">
        <v>8.43</v>
      </c>
      <c r="I4332">
        <v>4.4000000000000004</v>
      </c>
      <c r="J4332">
        <v>4.82</v>
      </c>
      <c r="K4332">
        <v>49.66</v>
      </c>
      <c r="L4332">
        <v>36.93</v>
      </c>
      <c r="M4332">
        <v>77.89</v>
      </c>
      <c r="N4332">
        <v>4.5</v>
      </c>
    </row>
    <row r="4333" spans="1:14" x14ac:dyDescent="0.3">
      <c r="A4333" t="s">
        <v>12</v>
      </c>
      <c r="B4333" t="str">
        <f t="shared" si="134"/>
        <v>Johannesburg</v>
      </c>
      <c r="C4333" t="s">
        <v>13</v>
      </c>
      <c r="D4333" s="1">
        <v>45179</v>
      </c>
      <c r="E4333" s="1">
        <f t="shared" si="135"/>
        <v>45179</v>
      </c>
      <c r="F4333">
        <v>35.409999999999997</v>
      </c>
      <c r="G4333">
        <v>134.38999999999999</v>
      </c>
      <c r="H4333">
        <v>6.99</v>
      </c>
      <c r="I4333">
        <v>5.4</v>
      </c>
      <c r="J4333">
        <v>0.77</v>
      </c>
      <c r="K4333">
        <v>134.91999999999999</v>
      </c>
      <c r="L4333">
        <v>28.65</v>
      </c>
      <c r="M4333">
        <v>49.11</v>
      </c>
      <c r="N4333">
        <v>7.49</v>
      </c>
    </row>
    <row r="4334" spans="1:14" x14ac:dyDescent="0.3">
      <c r="A4334" t="s">
        <v>74</v>
      </c>
      <c r="B4334" t="str">
        <f t="shared" si="134"/>
        <v>Sydney</v>
      </c>
      <c r="C4334" t="s">
        <v>19</v>
      </c>
      <c r="D4334" t="s">
        <v>240</v>
      </c>
      <c r="E4334" s="1">
        <f t="shared" si="135"/>
        <v>44950</v>
      </c>
      <c r="F4334">
        <v>96.69</v>
      </c>
      <c r="G4334">
        <v>138.41999999999999</v>
      </c>
      <c r="I4334">
        <v>1.9</v>
      </c>
      <c r="J4334">
        <v>5.66</v>
      </c>
      <c r="K4334">
        <v>21.2</v>
      </c>
      <c r="L4334">
        <v>12.83</v>
      </c>
      <c r="M4334">
        <v>97.02</v>
      </c>
      <c r="N4334">
        <v>15.26</v>
      </c>
    </row>
    <row r="4335" spans="1:14" x14ac:dyDescent="0.3">
      <c r="A4335" t="s">
        <v>80</v>
      </c>
      <c r="B4335" t="str">
        <f t="shared" si="134"/>
        <v>Dubai</v>
      </c>
      <c r="C4335" t="s">
        <v>149</v>
      </c>
      <c r="D4335" t="s">
        <v>270</v>
      </c>
      <c r="E4335" s="1">
        <f t="shared" si="135"/>
        <v>45134</v>
      </c>
      <c r="F4335">
        <v>73.38</v>
      </c>
      <c r="G4335">
        <v>188.1</v>
      </c>
      <c r="H4335">
        <v>25.74</v>
      </c>
      <c r="I4335">
        <v>48.87</v>
      </c>
      <c r="J4335">
        <v>6.44</v>
      </c>
      <c r="K4335">
        <v>164.43</v>
      </c>
      <c r="L4335">
        <v>23.43</v>
      </c>
      <c r="M4335">
        <v>50.75</v>
      </c>
      <c r="N4335">
        <v>7.99</v>
      </c>
    </row>
    <row r="4336" spans="1:14" x14ac:dyDescent="0.3">
      <c r="A4336" t="s">
        <v>45</v>
      </c>
      <c r="B4336" t="str">
        <f t="shared" si="134"/>
        <v>Rio De Janeiro</v>
      </c>
      <c r="C4336" t="s">
        <v>46</v>
      </c>
      <c r="D4336" s="1">
        <v>44969</v>
      </c>
      <c r="E4336" s="1">
        <f t="shared" si="135"/>
        <v>44969</v>
      </c>
      <c r="F4336">
        <v>32.82</v>
      </c>
      <c r="G4336">
        <v>77.12</v>
      </c>
      <c r="H4336">
        <v>36.99</v>
      </c>
      <c r="I4336">
        <v>36.79</v>
      </c>
      <c r="J4336">
        <v>9.6</v>
      </c>
      <c r="K4336">
        <v>29.58</v>
      </c>
      <c r="L4336">
        <v>30.59</v>
      </c>
      <c r="M4336">
        <v>64.290000000000006</v>
      </c>
      <c r="N4336">
        <v>9.34</v>
      </c>
    </row>
    <row r="4337" spans="1:14" x14ac:dyDescent="0.3">
      <c r="A4337" t="s">
        <v>20</v>
      </c>
      <c r="B4337" t="str">
        <f t="shared" si="134"/>
        <v>Dubai</v>
      </c>
      <c r="C4337" t="s">
        <v>149</v>
      </c>
      <c r="D4337" t="s">
        <v>318</v>
      </c>
      <c r="E4337" s="1">
        <f t="shared" si="135"/>
        <v>45255</v>
      </c>
      <c r="F4337">
        <v>140.5</v>
      </c>
      <c r="G4337">
        <v>190.83</v>
      </c>
      <c r="H4337">
        <v>34.97</v>
      </c>
      <c r="I4337">
        <v>39.68</v>
      </c>
      <c r="J4337">
        <v>9.59</v>
      </c>
      <c r="K4337">
        <v>99.55</v>
      </c>
      <c r="L4337">
        <v>4.8499999999999996</v>
      </c>
      <c r="M4337">
        <v>90.88</v>
      </c>
      <c r="N4337">
        <v>8.5</v>
      </c>
    </row>
    <row r="4338" spans="1:14" x14ac:dyDescent="0.3">
      <c r="A4338" t="s">
        <v>61</v>
      </c>
      <c r="B4338" t="str">
        <f t="shared" si="134"/>
        <v>Cairo</v>
      </c>
      <c r="C4338" t="s">
        <v>62</v>
      </c>
      <c r="D4338" s="1">
        <v>45208</v>
      </c>
      <c r="E4338" s="1">
        <f t="shared" si="135"/>
        <v>45208</v>
      </c>
      <c r="F4338">
        <v>112.95</v>
      </c>
      <c r="G4338">
        <v>112.31</v>
      </c>
      <c r="H4338">
        <v>94.12</v>
      </c>
      <c r="I4338">
        <v>26.38</v>
      </c>
      <c r="J4338">
        <v>9.3000000000000007</v>
      </c>
      <c r="K4338">
        <v>174.66</v>
      </c>
      <c r="L4338">
        <v>6.26</v>
      </c>
      <c r="M4338">
        <v>62.04</v>
      </c>
      <c r="N4338">
        <v>14.35</v>
      </c>
    </row>
    <row r="4339" spans="1:14" x14ac:dyDescent="0.3">
      <c r="A4339" t="s">
        <v>21</v>
      </c>
      <c r="B4339" t="str">
        <f t="shared" si="134"/>
        <v>Los Angeles</v>
      </c>
      <c r="C4339" t="s">
        <v>150</v>
      </c>
      <c r="D4339" t="s">
        <v>294</v>
      </c>
      <c r="E4339" s="1">
        <f t="shared" si="135"/>
        <v>45159</v>
      </c>
      <c r="F4339">
        <v>20.12</v>
      </c>
      <c r="G4339">
        <v>173.26</v>
      </c>
      <c r="H4339">
        <v>29.49</v>
      </c>
      <c r="I4339">
        <v>25.29</v>
      </c>
      <c r="J4339">
        <v>6.9</v>
      </c>
      <c r="K4339">
        <v>105.93</v>
      </c>
      <c r="L4339">
        <v>27.8</v>
      </c>
      <c r="M4339">
        <v>63.01</v>
      </c>
      <c r="N4339">
        <v>12.65</v>
      </c>
    </row>
    <row r="4340" spans="1:14" x14ac:dyDescent="0.3">
      <c r="A4340" t="s">
        <v>39</v>
      </c>
      <c r="B4340" t="str">
        <f t="shared" si="134"/>
        <v>Madrid</v>
      </c>
      <c r="C4340" t="s">
        <v>40</v>
      </c>
      <c r="D4340" s="1">
        <v>44938</v>
      </c>
      <c r="E4340" s="1">
        <f t="shared" si="135"/>
        <v>44938</v>
      </c>
      <c r="F4340">
        <v>30.45</v>
      </c>
      <c r="G4340">
        <v>106.46</v>
      </c>
      <c r="H4340">
        <v>58.29</v>
      </c>
      <c r="I4340">
        <v>35.08</v>
      </c>
      <c r="J4340">
        <v>1.34</v>
      </c>
      <c r="K4340">
        <v>26.97</v>
      </c>
      <c r="L4340">
        <v>-4.1399999999999997</v>
      </c>
      <c r="M4340">
        <v>52.36</v>
      </c>
      <c r="N4340">
        <v>11.63</v>
      </c>
    </row>
    <row r="4341" spans="1:14" x14ac:dyDescent="0.3">
      <c r="A4341" t="s">
        <v>34</v>
      </c>
      <c r="B4341" t="str">
        <f t="shared" si="134"/>
        <v>Tokyo</v>
      </c>
      <c r="C4341" t="s">
        <v>35</v>
      </c>
      <c r="D4341" s="1">
        <v>44967</v>
      </c>
      <c r="E4341" s="1">
        <f t="shared" si="135"/>
        <v>44967</v>
      </c>
      <c r="F4341">
        <v>118.96</v>
      </c>
      <c r="G4341">
        <v>98.14</v>
      </c>
      <c r="H4341">
        <v>46.15</v>
      </c>
      <c r="I4341">
        <v>25.76</v>
      </c>
      <c r="J4341">
        <v>4.6900000000000004</v>
      </c>
      <c r="K4341">
        <v>95.66</v>
      </c>
      <c r="L4341">
        <v>13.92</v>
      </c>
      <c r="M4341">
        <v>79.86</v>
      </c>
      <c r="N4341">
        <v>17.88</v>
      </c>
    </row>
    <row r="4342" spans="1:14" x14ac:dyDescent="0.3">
      <c r="A4342" t="s">
        <v>24</v>
      </c>
      <c r="B4342" t="str">
        <f t="shared" si="134"/>
        <v>Beijing</v>
      </c>
      <c r="C4342" t="s">
        <v>25</v>
      </c>
      <c r="D4342" t="s">
        <v>332</v>
      </c>
      <c r="E4342" s="1">
        <f t="shared" si="135"/>
        <v>45215</v>
      </c>
      <c r="F4342">
        <v>63.61</v>
      </c>
      <c r="G4342">
        <v>55.9</v>
      </c>
      <c r="I4342">
        <v>28.73</v>
      </c>
      <c r="J4342">
        <v>0.42</v>
      </c>
      <c r="K4342">
        <v>20.05</v>
      </c>
      <c r="L4342">
        <v>12.78</v>
      </c>
      <c r="M4342">
        <v>19.05</v>
      </c>
      <c r="N4342">
        <v>10.63</v>
      </c>
    </row>
    <row r="4343" spans="1:14" x14ac:dyDescent="0.3">
      <c r="A4343" t="s">
        <v>34</v>
      </c>
      <c r="B4343" t="str">
        <f t="shared" si="134"/>
        <v>Tokyo</v>
      </c>
      <c r="C4343" t="s">
        <v>35</v>
      </c>
      <c r="D4343" t="s">
        <v>330</v>
      </c>
      <c r="E4343" s="1">
        <f t="shared" si="135"/>
        <v>45277</v>
      </c>
      <c r="F4343">
        <v>144.79</v>
      </c>
      <c r="G4343">
        <v>189.15</v>
      </c>
      <c r="H4343">
        <v>69.05</v>
      </c>
      <c r="I4343">
        <v>1.87</v>
      </c>
      <c r="J4343">
        <v>9.2899999999999991</v>
      </c>
      <c r="K4343">
        <v>162.58000000000001</v>
      </c>
      <c r="L4343">
        <v>2.86</v>
      </c>
      <c r="M4343">
        <v>77.11</v>
      </c>
      <c r="N4343">
        <v>7.47</v>
      </c>
    </row>
    <row r="4344" spans="1:14" x14ac:dyDescent="0.3">
      <c r="A4344" t="s">
        <v>24</v>
      </c>
      <c r="B4344" t="str">
        <f t="shared" si="134"/>
        <v>Beijing</v>
      </c>
      <c r="C4344" t="s">
        <v>25</v>
      </c>
      <c r="D4344" s="1">
        <v>45236</v>
      </c>
      <c r="E4344" s="1">
        <f t="shared" si="135"/>
        <v>45236</v>
      </c>
      <c r="F4344">
        <v>101.2</v>
      </c>
      <c r="G4344">
        <v>18.57</v>
      </c>
      <c r="H4344">
        <v>77.38</v>
      </c>
      <c r="I4344">
        <v>20.309999999999999</v>
      </c>
      <c r="J4344">
        <v>4.12</v>
      </c>
      <c r="K4344">
        <v>160.74</v>
      </c>
      <c r="L4344">
        <v>-0.9</v>
      </c>
      <c r="M4344">
        <v>20.059999999999999</v>
      </c>
      <c r="N4344">
        <v>4.92</v>
      </c>
    </row>
    <row r="4345" spans="1:14" x14ac:dyDescent="0.3">
      <c r="A4345" t="s">
        <v>16</v>
      </c>
      <c r="B4345" t="str">
        <f t="shared" si="134"/>
        <v>Berlin</v>
      </c>
      <c r="C4345" t="s">
        <v>17</v>
      </c>
      <c r="D4345" s="1">
        <v>45265</v>
      </c>
      <c r="E4345" s="1">
        <f t="shared" si="135"/>
        <v>45265</v>
      </c>
      <c r="F4345">
        <v>50.38</v>
      </c>
      <c r="G4345">
        <v>77.510000000000005</v>
      </c>
      <c r="H4345">
        <v>55.79</v>
      </c>
      <c r="I4345">
        <v>4.72</v>
      </c>
      <c r="J4345">
        <v>7.52</v>
      </c>
      <c r="K4345">
        <v>68</v>
      </c>
      <c r="L4345">
        <v>24.25</v>
      </c>
      <c r="M4345">
        <v>40.9</v>
      </c>
      <c r="N4345">
        <v>13.61</v>
      </c>
    </row>
    <row r="4346" spans="1:14" x14ac:dyDescent="0.3">
      <c r="A4346" t="s">
        <v>64</v>
      </c>
      <c r="B4346" t="str">
        <f t="shared" si="134"/>
        <v xml:space="preserve">Mexico City   </v>
      </c>
      <c r="C4346" t="s">
        <v>38</v>
      </c>
      <c r="D4346" t="s">
        <v>194</v>
      </c>
      <c r="E4346" s="1">
        <f t="shared" si="135"/>
        <v>45126</v>
      </c>
      <c r="F4346">
        <v>71.23</v>
      </c>
      <c r="G4346">
        <v>88.71</v>
      </c>
      <c r="H4346">
        <v>24.52</v>
      </c>
      <c r="I4346">
        <v>12.55</v>
      </c>
      <c r="J4346">
        <v>7.86</v>
      </c>
      <c r="K4346">
        <v>136.30000000000001</v>
      </c>
      <c r="L4346">
        <v>30.29</v>
      </c>
      <c r="M4346">
        <v>57.29</v>
      </c>
      <c r="N4346">
        <v>18.41</v>
      </c>
    </row>
    <row r="4347" spans="1:14" x14ac:dyDescent="0.3">
      <c r="A4347" t="s">
        <v>70</v>
      </c>
      <c r="B4347" t="str">
        <f t="shared" si="134"/>
        <v>Los Angeles</v>
      </c>
      <c r="C4347" t="s">
        <v>150</v>
      </c>
      <c r="D4347" t="s">
        <v>206</v>
      </c>
      <c r="E4347" s="1">
        <f t="shared" si="135"/>
        <v>45283</v>
      </c>
      <c r="F4347">
        <v>35.24</v>
      </c>
      <c r="G4347">
        <v>165.13</v>
      </c>
      <c r="H4347">
        <v>95.16</v>
      </c>
      <c r="I4347">
        <v>42.58</v>
      </c>
      <c r="J4347">
        <v>5.25</v>
      </c>
      <c r="K4347">
        <v>59.54</v>
      </c>
      <c r="L4347">
        <v>13.35</v>
      </c>
      <c r="M4347">
        <v>86.75</v>
      </c>
      <c r="N4347">
        <v>17.32</v>
      </c>
    </row>
    <row r="4348" spans="1:14" x14ac:dyDescent="0.3">
      <c r="A4348" t="s">
        <v>41</v>
      </c>
      <c r="B4348" t="str">
        <f t="shared" si="134"/>
        <v>Seoul</v>
      </c>
      <c r="C4348" t="s">
        <v>31</v>
      </c>
      <c r="D4348" t="s">
        <v>167</v>
      </c>
      <c r="E4348" s="1">
        <f t="shared" si="135"/>
        <v>45243</v>
      </c>
      <c r="F4348">
        <v>148.77000000000001</v>
      </c>
      <c r="G4348">
        <v>119.32</v>
      </c>
      <c r="H4348">
        <v>61.09</v>
      </c>
      <c r="I4348">
        <v>30.03</v>
      </c>
      <c r="J4348">
        <v>8.99</v>
      </c>
      <c r="K4348">
        <v>30.59</v>
      </c>
      <c r="L4348">
        <v>25.23</v>
      </c>
      <c r="M4348">
        <v>12.67</v>
      </c>
      <c r="N4348">
        <v>0.77</v>
      </c>
    </row>
    <row r="4349" spans="1:14" x14ac:dyDescent="0.3">
      <c r="A4349" t="s">
        <v>75</v>
      </c>
      <c r="B4349" t="str">
        <f t="shared" si="134"/>
        <v>Sydney</v>
      </c>
      <c r="C4349" t="s">
        <v>19</v>
      </c>
      <c r="D4349" t="s">
        <v>197</v>
      </c>
      <c r="E4349" s="1">
        <f t="shared" si="135"/>
        <v>44978</v>
      </c>
      <c r="F4349">
        <v>74.239999999999995</v>
      </c>
      <c r="G4349">
        <v>197.63</v>
      </c>
      <c r="I4349">
        <v>3.85</v>
      </c>
      <c r="J4349">
        <v>0.68</v>
      </c>
      <c r="K4349">
        <v>12.1</v>
      </c>
      <c r="L4349">
        <v>-6.31</v>
      </c>
      <c r="M4349">
        <v>75.31</v>
      </c>
      <c r="N4349">
        <v>8.25</v>
      </c>
    </row>
    <row r="4350" spans="1:14" x14ac:dyDescent="0.3">
      <c r="A4350" t="s">
        <v>107</v>
      </c>
      <c r="B4350" t="str">
        <f t="shared" si="134"/>
        <v xml:space="preserve">Toronto   </v>
      </c>
      <c r="C4350" t="s">
        <v>33</v>
      </c>
      <c r="D4350" s="1">
        <v>45180</v>
      </c>
      <c r="E4350" s="1">
        <f t="shared" si="135"/>
        <v>45180</v>
      </c>
      <c r="F4350">
        <v>105.6</v>
      </c>
      <c r="G4350">
        <v>198.05</v>
      </c>
      <c r="H4350">
        <v>31.17</v>
      </c>
      <c r="I4350">
        <v>46.61</v>
      </c>
      <c r="J4350">
        <v>6.97</v>
      </c>
      <c r="K4350">
        <v>193.57</v>
      </c>
      <c r="L4350">
        <v>-4.13</v>
      </c>
      <c r="M4350">
        <v>10.57</v>
      </c>
      <c r="N4350">
        <v>2.52</v>
      </c>
    </row>
    <row r="4351" spans="1:14" x14ac:dyDescent="0.3">
      <c r="A4351" t="s">
        <v>64</v>
      </c>
      <c r="B4351" t="str">
        <f t="shared" si="134"/>
        <v xml:space="preserve">Mexico City   </v>
      </c>
      <c r="C4351" t="s">
        <v>38</v>
      </c>
      <c r="D4351" t="s">
        <v>306</v>
      </c>
      <c r="E4351" s="1">
        <f t="shared" si="135"/>
        <v>45195</v>
      </c>
      <c r="F4351">
        <v>20.97</v>
      </c>
      <c r="H4351">
        <v>18.59</v>
      </c>
      <c r="I4351">
        <v>42.38</v>
      </c>
      <c r="J4351">
        <v>6.21</v>
      </c>
      <c r="K4351">
        <v>34.57</v>
      </c>
      <c r="L4351">
        <v>-6.59</v>
      </c>
      <c r="M4351">
        <v>47.85</v>
      </c>
      <c r="N4351">
        <v>6.26</v>
      </c>
    </row>
    <row r="4352" spans="1:14" x14ac:dyDescent="0.3">
      <c r="A4352" t="s">
        <v>53</v>
      </c>
      <c r="B4352" t="str">
        <f t="shared" si="134"/>
        <v>Johannesburg</v>
      </c>
      <c r="C4352" t="s">
        <v>13</v>
      </c>
      <c r="D4352" s="1">
        <v>45050</v>
      </c>
      <c r="E4352" s="1">
        <f t="shared" si="135"/>
        <v>45050</v>
      </c>
      <c r="F4352">
        <v>50.4</v>
      </c>
      <c r="G4352">
        <v>34.22</v>
      </c>
      <c r="H4352">
        <v>93.76</v>
      </c>
      <c r="I4352">
        <v>45.6</v>
      </c>
      <c r="J4352">
        <v>3.5</v>
      </c>
      <c r="K4352">
        <v>113.14</v>
      </c>
      <c r="L4352">
        <v>32.01</v>
      </c>
      <c r="M4352">
        <v>49.23</v>
      </c>
      <c r="N4352">
        <v>19.13</v>
      </c>
    </row>
    <row r="4353" spans="1:14" x14ac:dyDescent="0.3">
      <c r="A4353" t="s">
        <v>34</v>
      </c>
      <c r="B4353" t="str">
        <f t="shared" si="134"/>
        <v>Tokyo</v>
      </c>
      <c r="C4353" t="s">
        <v>35</v>
      </c>
      <c r="D4353" t="s">
        <v>180</v>
      </c>
      <c r="E4353" s="1">
        <f t="shared" si="135"/>
        <v>45062</v>
      </c>
      <c r="F4353">
        <v>55.18</v>
      </c>
      <c r="G4353">
        <v>113.55</v>
      </c>
      <c r="H4353">
        <v>86.96</v>
      </c>
      <c r="I4353">
        <v>9.4</v>
      </c>
      <c r="J4353">
        <v>4.51</v>
      </c>
      <c r="K4353">
        <v>143.62</v>
      </c>
      <c r="L4353">
        <v>27.98</v>
      </c>
      <c r="M4353">
        <v>68.75</v>
      </c>
      <c r="N4353">
        <v>17.03</v>
      </c>
    </row>
    <row r="4354" spans="1:14" x14ac:dyDescent="0.3">
      <c r="A4354" t="s">
        <v>22</v>
      </c>
      <c r="B4354" t="str">
        <f t="shared" si="134"/>
        <v>Mumbai</v>
      </c>
      <c r="C4354" t="s">
        <v>23</v>
      </c>
      <c r="D4354" s="1">
        <v>45268</v>
      </c>
      <c r="E4354" s="1">
        <f t="shared" si="135"/>
        <v>45268</v>
      </c>
      <c r="F4354">
        <v>134.02000000000001</v>
      </c>
      <c r="G4354">
        <v>144.91</v>
      </c>
      <c r="H4354">
        <v>7.72</v>
      </c>
      <c r="I4354">
        <v>11.42</v>
      </c>
      <c r="J4354">
        <v>3.58</v>
      </c>
      <c r="K4354">
        <v>76.69</v>
      </c>
      <c r="L4354">
        <v>1</v>
      </c>
      <c r="M4354">
        <v>65.900000000000006</v>
      </c>
      <c r="N4354">
        <v>17.05</v>
      </c>
    </row>
    <row r="4355" spans="1:14" x14ac:dyDescent="0.3">
      <c r="A4355" t="s">
        <v>21</v>
      </c>
      <c r="B4355" t="str">
        <f t="shared" ref="B4355:B4418" si="136">PROPER(A4355)</f>
        <v>Los Angeles</v>
      </c>
      <c r="C4355" t="s">
        <v>150</v>
      </c>
      <c r="D4355" t="s">
        <v>307</v>
      </c>
      <c r="E4355" s="1">
        <f t="shared" ref="E4355:E4418" si="137">IF(ISNUMBER(D4355),D4355,IFERROR(DATE(RIGHT(D4355,4),LEFT(D4355,FIND("-",D4355)-1),MID(D4355,FIND("-",D4355)+1,FIND("-",D4355,4)-FIND("-",D4355)-1)),D4355))</f>
        <v>44985</v>
      </c>
      <c r="F4355">
        <v>140.04</v>
      </c>
      <c r="G4355">
        <v>112.06</v>
      </c>
      <c r="H4355">
        <v>24.73</v>
      </c>
      <c r="I4355">
        <v>34.020000000000003</v>
      </c>
      <c r="J4355">
        <v>1.65</v>
      </c>
      <c r="K4355">
        <v>124.89</v>
      </c>
      <c r="L4355">
        <v>26.1</v>
      </c>
      <c r="M4355">
        <v>73.52</v>
      </c>
      <c r="N4355">
        <v>11.55</v>
      </c>
    </row>
    <row r="4356" spans="1:14" x14ac:dyDescent="0.3">
      <c r="A4356" t="s">
        <v>58</v>
      </c>
      <c r="B4356" t="str">
        <f t="shared" si="136"/>
        <v xml:space="preserve">Paris   </v>
      </c>
      <c r="C4356" t="s">
        <v>27</v>
      </c>
      <c r="D4356" s="1">
        <v>44987</v>
      </c>
      <c r="E4356" s="1">
        <f t="shared" si="137"/>
        <v>44987</v>
      </c>
      <c r="F4356">
        <v>56.28</v>
      </c>
      <c r="G4356">
        <v>138.54</v>
      </c>
      <c r="H4356">
        <v>36.700000000000003</v>
      </c>
      <c r="I4356">
        <v>11.8</v>
      </c>
      <c r="J4356">
        <v>8.3000000000000007</v>
      </c>
      <c r="K4356">
        <v>151.36000000000001</v>
      </c>
      <c r="L4356">
        <v>34.94</v>
      </c>
      <c r="M4356">
        <v>56.17</v>
      </c>
      <c r="N4356">
        <v>10.029999999999999</v>
      </c>
    </row>
    <row r="4357" spans="1:14" x14ac:dyDescent="0.3">
      <c r="A4357" t="s">
        <v>93</v>
      </c>
      <c r="B4357" t="str">
        <f t="shared" si="136"/>
        <v xml:space="preserve">Cairo   </v>
      </c>
      <c r="C4357" t="s">
        <v>62</v>
      </c>
      <c r="D4357" s="1">
        <v>45026</v>
      </c>
      <c r="E4357" s="1">
        <f t="shared" si="137"/>
        <v>45026</v>
      </c>
      <c r="F4357">
        <v>69.58</v>
      </c>
      <c r="G4357">
        <v>174.21</v>
      </c>
      <c r="H4357">
        <v>27.89</v>
      </c>
      <c r="I4357">
        <v>44.79</v>
      </c>
      <c r="K4357">
        <v>144.38</v>
      </c>
      <c r="L4357">
        <v>18.66</v>
      </c>
      <c r="M4357">
        <v>33.43</v>
      </c>
      <c r="N4357">
        <v>12.18</v>
      </c>
    </row>
    <row r="4358" spans="1:14" x14ac:dyDescent="0.3">
      <c r="A4358" t="s">
        <v>39</v>
      </c>
      <c r="B4358" t="str">
        <f t="shared" si="136"/>
        <v>Madrid</v>
      </c>
      <c r="C4358" t="s">
        <v>40</v>
      </c>
      <c r="D4358" t="s">
        <v>161</v>
      </c>
      <c r="E4358" s="1">
        <f t="shared" si="137"/>
        <v>45154</v>
      </c>
      <c r="F4358">
        <v>83.71</v>
      </c>
      <c r="G4358">
        <v>182.59</v>
      </c>
      <c r="H4358">
        <v>39.43</v>
      </c>
      <c r="I4358">
        <v>4.79</v>
      </c>
      <c r="K4358">
        <v>129.34</v>
      </c>
      <c r="L4358">
        <v>28.33</v>
      </c>
      <c r="M4358">
        <v>51.44</v>
      </c>
      <c r="N4358">
        <v>19.940000000000001</v>
      </c>
    </row>
    <row r="4359" spans="1:14" x14ac:dyDescent="0.3">
      <c r="A4359" t="s">
        <v>77</v>
      </c>
      <c r="B4359" t="str">
        <f t="shared" si="136"/>
        <v xml:space="preserve">Beijing   </v>
      </c>
      <c r="C4359" t="s">
        <v>25</v>
      </c>
      <c r="D4359" s="1">
        <v>45175</v>
      </c>
      <c r="E4359" s="1">
        <f t="shared" si="137"/>
        <v>45175</v>
      </c>
      <c r="F4359">
        <v>121.31</v>
      </c>
      <c r="G4359">
        <v>79.14</v>
      </c>
      <c r="H4359">
        <v>13.58</v>
      </c>
      <c r="J4359">
        <v>4.03</v>
      </c>
      <c r="L4359">
        <v>30.44</v>
      </c>
      <c r="M4359">
        <v>52.44</v>
      </c>
      <c r="N4359">
        <v>5.18</v>
      </c>
    </row>
    <row r="4360" spans="1:14" x14ac:dyDescent="0.3">
      <c r="A4360" t="s">
        <v>21</v>
      </c>
      <c r="B4360" t="str">
        <f t="shared" si="136"/>
        <v>Los Angeles</v>
      </c>
      <c r="C4360" t="s">
        <v>150</v>
      </c>
      <c r="D4360" s="1">
        <v>45021</v>
      </c>
      <c r="E4360" s="1">
        <f t="shared" si="137"/>
        <v>45021</v>
      </c>
      <c r="F4360">
        <v>115.34</v>
      </c>
      <c r="G4360">
        <v>135.30000000000001</v>
      </c>
      <c r="H4360">
        <v>94.78</v>
      </c>
      <c r="I4360">
        <v>49.98</v>
      </c>
      <c r="J4360">
        <v>8.17</v>
      </c>
      <c r="K4360">
        <v>47.8</v>
      </c>
      <c r="L4360">
        <v>38.99</v>
      </c>
      <c r="M4360">
        <v>30.6</v>
      </c>
      <c r="N4360">
        <v>12.32</v>
      </c>
    </row>
    <row r="4361" spans="1:14" x14ac:dyDescent="0.3">
      <c r="A4361" t="s">
        <v>64</v>
      </c>
      <c r="B4361" t="str">
        <f t="shared" si="136"/>
        <v xml:space="preserve">Mexico City   </v>
      </c>
      <c r="C4361" t="s">
        <v>38</v>
      </c>
      <c r="D4361" t="s">
        <v>247</v>
      </c>
      <c r="E4361" s="1">
        <f t="shared" si="137"/>
        <v>45093</v>
      </c>
      <c r="F4361">
        <v>63.1</v>
      </c>
      <c r="G4361">
        <v>185.21</v>
      </c>
      <c r="H4361">
        <v>44.47</v>
      </c>
      <c r="I4361">
        <v>49.95</v>
      </c>
      <c r="J4361">
        <v>2.57</v>
      </c>
      <c r="K4361">
        <v>19.28</v>
      </c>
      <c r="L4361">
        <v>17.96</v>
      </c>
      <c r="M4361">
        <v>49.84</v>
      </c>
      <c r="N4361">
        <v>1.46</v>
      </c>
    </row>
    <row r="4362" spans="1:14" x14ac:dyDescent="0.3">
      <c r="A4362" t="s">
        <v>14</v>
      </c>
      <c r="B4362" t="str">
        <f t="shared" si="136"/>
        <v>Istanbul</v>
      </c>
      <c r="C4362" t="s">
        <v>15</v>
      </c>
      <c r="D4362" t="s">
        <v>221</v>
      </c>
      <c r="E4362" s="1">
        <f t="shared" si="137"/>
        <v>45096</v>
      </c>
      <c r="F4362">
        <v>130.25</v>
      </c>
      <c r="G4362">
        <v>146.30000000000001</v>
      </c>
      <c r="H4362">
        <v>69.33</v>
      </c>
      <c r="I4362">
        <v>10.69</v>
      </c>
      <c r="J4362">
        <v>6.42</v>
      </c>
      <c r="K4362">
        <v>161.41</v>
      </c>
      <c r="L4362">
        <v>37.590000000000003</v>
      </c>
      <c r="M4362">
        <v>41.41</v>
      </c>
      <c r="N4362">
        <v>4.12</v>
      </c>
    </row>
    <row r="4363" spans="1:14" x14ac:dyDescent="0.3">
      <c r="A4363" t="s">
        <v>12</v>
      </c>
      <c r="B4363" t="str">
        <f t="shared" si="136"/>
        <v>Johannesburg</v>
      </c>
      <c r="C4363" t="s">
        <v>13</v>
      </c>
      <c r="D4363" t="s">
        <v>237</v>
      </c>
      <c r="E4363" s="1">
        <f t="shared" si="137"/>
        <v>45224</v>
      </c>
      <c r="F4363">
        <v>108.58</v>
      </c>
      <c r="G4363">
        <v>65.08</v>
      </c>
      <c r="H4363">
        <v>58.25</v>
      </c>
      <c r="I4363">
        <v>40.04</v>
      </c>
      <c r="J4363">
        <v>7.5</v>
      </c>
      <c r="K4363">
        <v>199.3</v>
      </c>
      <c r="L4363">
        <v>5.62</v>
      </c>
      <c r="M4363">
        <v>73.819999999999993</v>
      </c>
      <c r="N4363">
        <v>2.63</v>
      </c>
    </row>
    <row r="4364" spans="1:14" x14ac:dyDescent="0.3">
      <c r="A4364" t="s">
        <v>102</v>
      </c>
      <c r="B4364" t="str">
        <f t="shared" si="136"/>
        <v xml:space="preserve">Madrid   </v>
      </c>
      <c r="C4364" t="s">
        <v>40</v>
      </c>
      <c r="D4364" t="s">
        <v>161</v>
      </c>
      <c r="E4364" s="1">
        <f t="shared" si="137"/>
        <v>45154</v>
      </c>
      <c r="F4364">
        <v>83.71</v>
      </c>
      <c r="H4364">
        <v>39.43</v>
      </c>
      <c r="I4364">
        <v>4.79</v>
      </c>
      <c r="J4364">
        <v>8.8699999999999992</v>
      </c>
      <c r="K4364">
        <v>129.34</v>
      </c>
      <c r="L4364">
        <v>28.33</v>
      </c>
      <c r="M4364">
        <v>51.44</v>
      </c>
      <c r="N4364">
        <v>19.940000000000001</v>
      </c>
    </row>
    <row r="4365" spans="1:14" x14ac:dyDescent="0.3">
      <c r="A4365" t="s">
        <v>24</v>
      </c>
      <c r="B4365" t="str">
        <f t="shared" si="136"/>
        <v>Beijing</v>
      </c>
      <c r="C4365" t="s">
        <v>25</v>
      </c>
      <c r="D4365" t="s">
        <v>202</v>
      </c>
      <c r="E4365" s="1">
        <f t="shared" si="137"/>
        <v>45041</v>
      </c>
      <c r="G4365">
        <v>17.77</v>
      </c>
      <c r="H4365">
        <v>28.21</v>
      </c>
      <c r="I4365">
        <v>6.92</v>
      </c>
      <c r="J4365">
        <v>2.64</v>
      </c>
      <c r="K4365">
        <v>74.2</v>
      </c>
      <c r="L4365">
        <v>25.4</v>
      </c>
      <c r="M4365">
        <v>29.17</v>
      </c>
      <c r="N4365">
        <v>5.38</v>
      </c>
    </row>
    <row r="4366" spans="1:14" x14ac:dyDescent="0.3">
      <c r="A4366" t="s">
        <v>45</v>
      </c>
      <c r="B4366" t="str">
        <f t="shared" si="136"/>
        <v>Rio De Janeiro</v>
      </c>
      <c r="C4366" t="s">
        <v>46</v>
      </c>
      <c r="D4366" s="1">
        <v>45239</v>
      </c>
      <c r="E4366" s="1">
        <f t="shared" si="137"/>
        <v>45239</v>
      </c>
      <c r="F4366">
        <v>90</v>
      </c>
      <c r="G4366">
        <v>198.93</v>
      </c>
      <c r="H4366">
        <v>38.1</v>
      </c>
      <c r="I4366">
        <v>31.19</v>
      </c>
      <c r="J4366">
        <v>8.11</v>
      </c>
      <c r="K4366">
        <v>26.21</v>
      </c>
      <c r="L4366">
        <v>28.07</v>
      </c>
      <c r="M4366">
        <v>65.739999999999995</v>
      </c>
      <c r="N4366">
        <v>13.45</v>
      </c>
    </row>
    <row r="4367" spans="1:14" x14ac:dyDescent="0.3">
      <c r="A4367" t="s">
        <v>24</v>
      </c>
      <c r="B4367" t="str">
        <f t="shared" si="136"/>
        <v>Beijing</v>
      </c>
      <c r="C4367" t="s">
        <v>25</v>
      </c>
      <c r="D4367" t="s">
        <v>201</v>
      </c>
      <c r="E4367" s="1">
        <f t="shared" si="137"/>
        <v>45278</v>
      </c>
      <c r="F4367">
        <v>88.04</v>
      </c>
      <c r="G4367">
        <v>152.59</v>
      </c>
      <c r="I4367">
        <v>14.2</v>
      </c>
      <c r="J4367">
        <v>8.2200000000000006</v>
      </c>
      <c r="K4367">
        <v>153.57</v>
      </c>
      <c r="L4367">
        <v>-1.49</v>
      </c>
      <c r="M4367">
        <v>37.01</v>
      </c>
      <c r="N4367">
        <v>12.47</v>
      </c>
    </row>
    <row r="4368" spans="1:14" x14ac:dyDescent="0.3">
      <c r="A4368" t="s">
        <v>42</v>
      </c>
      <c r="B4368" t="str">
        <f t="shared" si="136"/>
        <v>Bangkok</v>
      </c>
      <c r="C4368" t="s">
        <v>43</v>
      </c>
      <c r="D4368" s="1">
        <v>45181</v>
      </c>
      <c r="E4368" s="1">
        <f t="shared" si="137"/>
        <v>45181</v>
      </c>
      <c r="F4368">
        <v>7.17</v>
      </c>
      <c r="G4368">
        <v>67.569999999999993</v>
      </c>
      <c r="H4368">
        <v>40.119999999999997</v>
      </c>
      <c r="I4368">
        <v>24.43</v>
      </c>
      <c r="J4368">
        <v>0.56000000000000005</v>
      </c>
      <c r="K4368">
        <v>145.28</v>
      </c>
      <c r="L4368">
        <v>5.5</v>
      </c>
      <c r="M4368">
        <v>73.42</v>
      </c>
      <c r="N4368">
        <v>5.22</v>
      </c>
    </row>
    <row r="4369" spans="1:14" x14ac:dyDescent="0.3">
      <c r="A4369" t="s">
        <v>32</v>
      </c>
      <c r="B4369" t="str">
        <f t="shared" si="136"/>
        <v>Toronto</v>
      </c>
      <c r="C4369" t="s">
        <v>33</v>
      </c>
      <c r="D4369" t="s">
        <v>227</v>
      </c>
      <c r="E4369" s="1">
        <f t="shared" si="137"/>
        <v>45043</v>
      </c>
      <c r="G4369">
        <v>24.66</v>
      </c>
      <c r="H4369">
        <v>19.73</v>
      </c>
      <c r="I4369">
        <v>26.66</v>
      </c>
      <c r="J4369">
        <v>4.46</v>
      </c>
      <c r="K4369">
        <v>78.010000000000005</v>
      </c>
      <c r="L4369">
        <v>-5.81</v>
      </c>
      <c r="M4369">
        <v>34.090000000000003</v>
      </c>
      <c r="N4369">
        <v>14.85</v>
      </c>
    </row>
    <row r="4370" spans="1:14" x14ac:dyDescent="0.3">
      <c r="A4370" t="s">
        <v>29</v>
      </c>
      <c r="B4370" t="str">
        <f t="shared" si="136"/>
        <v>London</v>
      </c>
      <c r="C4370" t="s">
        <v>151</v>
      </c>
      <c r="D4370" t="s">
        <v>335</v>
      </c>
      <c r="E4370" s="1">
        <f t="shared" si="137"/>
        <v>45158</v>
      </c>
      <c r="F4370">
        <v>63.36</v>
      </c>
      <c r="G4370">
        <v>148.62</v>
      </c>
      <c r="H4370">
        <v>16</v>
      </c>
      <c r="I4370">
        <v>34.450000000000003</v>
      </c>
      <c r="J4370">
        <v>7.43</v>
      </c>
      <c r="K4370">
        <v>148.53</v>
      </c>
      <c r="L4370">
        <v>38.799999999999997</v>
      </c>
      <c r="M4370">
        <v>79.260000000000005</v>
      </c>
      <c r="N4370">
        <v>4.8099999999999996</v>
      </c>
    </row>
    <row r="4371" spans="1:14" x14ac:dyDescent="0.3">
      <c r="A4371" t="s">
        <v>49</v>
      </c>
      <c r="B4371" t="str">
        <f t="shared" si="136"/>
        <v>Berlin</v>
      </c>
      <c r="C4371" t="s">
        <v>17</v>
      </c>
      <c r="D4371" t="s">
        <v>289</v>
      </c>
      <c r="E4371" s="1">
        <f t="shared" si="137"/>
        <v>45002</v>
      </c>
      <c r="F4371">
        <v>26.14</v>
      </c>
      <c r="G4371">
        <v>32.65</v>
      </c>
      <c r="H4371">
        <v>32.03</v>
      </c>
      <c r="I4371">
        <v>10.85</v>
      </c>
      <c r="J4371">
        <v>1.24</v>
      </c>
      <c r="K4371">
        <v>11.24</v>
      </c>
      <c r="L4371">
        <v>-0.96</v>
      </c>
      <c r="M4371">
        <v>23.5</v>
      </c>
      <c r="N4371">
        <v>15.82</v>
      </c>
    </row>
    <row r="4372" spans="1:14" x14ac:dyDescent="0.3">
      <c r="A4372" t="s">
        <v>32</v>
      </c>
      <c r="B4372" t="str">
        <f t="shared" si="136"/>
        <v>Toronto</v>
      </c>
      <c r="C4372" t="s">
        <v>33</v>
      </c>
      <c r="D4372" t="s">
        <v>315</v>
      </c>
      <c r="E4372" s="1">
        <f t="shared" si="137"/>
        <v>45218</v>
      </c>
      <c r="F4372">
        <v>55.48</v>
      </c>
      <c r="G4372">
        <v>96.73</v>
      </c>
      <c r="I4372">
        <v>14.73</v>
      </c>
      <c r="J4372">
        <v>1.35</v>
      </c>
      <c r="K4372">
        <v>43.27</v>
      </c>
      <c r="L4372">
        <v>17.239999999999998</v>
      </c>
      <c r="M4372">
        <v>89.98</v>
      </c>
      <c r="N4372">
        <v>18.73</v>
      </c>
    </row>
    <row r="4373" spans="1:14" x14ac:dyDescent="0.3">
      <c r="A4373" t="s">
        <v>41</v>
      </c>
      <c r="B4373" t="str">
        <f t="shared" si="136"/>
        <v>Seoul</v>
      </c>
      <c r="C4373" t="s">
        <v>31</v>
      </c>
      <c r="D4373" t="s">
        <v>279</v>
      </c>
      <c r="E4373" s="1">
        <f t="shared" si="137"/>
        <v>45152</v>
      </c>
      <c r="F4373">
        <v>98.67</v>
      </c>
      <c r="G4373">
        <v>47.05</v>
      </c>
      <c r="H4373">
        <v>42.14</v>
      </c>
      <c r="I4373">
        <v>27</v>
      </c>
      <c r="J4373">
        <v>7.54</v>
      </c>
      <c r="K4373">
        <v>56.81</v>
      </c>
      <c r="L4373">
        <v>20.72</v>
      </c>
      <c r="M4373">
        <v>75.31</v>
      </c>
      <c r="N4373">
        <v>1.0900000000000001</v>
      </c>
    </row>
    <row r="4374" spans="1:14" x14ac:dyDescent="0.3">
      <c r="A4374" t="s">
        <v>28</v>
      </c>
      <c r="B4374" t="str">
        <f t="shared" si="136"/>
        <v>New York</v>
      </c>
      <c r="C4374" t="s">
        <v>150</v>
      </c>
      <c r="D4374" t="s">
        <v>318</v>
      </c>
      <c r="E4374" s="1">
        <f t="shared" si="137"/>
        <v>45255</v>
      </c>
      <c r="F4374">
        <v>126.89</v>
      </c>
      <c r="G4374">
        <v>107.79</v>
      </c>
      <c r="H4374">
        <v>27.77</v>
      </c>
      <c r="I4374">
        <v>8.17</v>
      </c>
      <c r="J4374">
        <v>9.26</v>
      </c>
      <c r="K4374">
        <v>40.04</v>
      </c>
      <c r="L4374">
        <v>12.69</v>
      </c>
      <c r="M4374">
        <v>74.36</v>
      </c>
      <c r="N4374">
        <v>1.18</v>
      </c>
    </row>
    <row r="4375" spans="1:14" x14ac:dyDescent="0.3">
      <c r="A4375" t="s">
        <v>32</v>
      </c>
      <c r="B4375" t="str">
        <f t="shared" si="136"/>
        <v>Toronto</v>
      </c>
      <c r="C4375" t="s">
        <v>33</v>
      </c>
      <c r="D4375" t="s">
        <v>290</v>
      </c>
      <c r="E4375" s="1">
        <f t="shared" si="137"/>
        <v>45165</v>
      </c>
      <c r="F4375">
        <v>84.05</v>
      </c>
      <c r="G4375">
        <v>37.47</v>
      </c>
      <c r="H4375">
        <v>90.37</v>
      </c>
      <c r="I4375">
        <v>15.47</v>
      </c>
      <c r="J4375">
        <v>3.9</v>
      </c>
      <c r="K4375">
        <v>139.36000000000001</v>
      </c>
      <c r="L4375">
        <v>-6.95</v>
      </c>
      <c r="M4375">
        <v>97.06</v>
      </c>
      <c r="N4375">
        <v>13.72</v>
      </c>
    </row>
    <row r="4376" spans="1:14" x14ac:dyDescent="0.3">
      <c r="A4376" t="s">
        <v>22</v>
      </c>
      <c r="B4376" t="str">
        <f t="shared" si="136"/>
        <v>Mumbai</v>
      </c>
      <c r="C4376" t="s">
        <v>23</v>
      </c>
      <c r="D4376" t="s">
        <v>160</v>
      </c>
      <c r="E4376" s="1">
        <f t="shared" si="137"/>
        <v>45245</v>
      </c>
      <c r="F4376">
        <v>79.53</v>
      </c>
      <c r="G4376">
        <v>77.39</v>
      </c>
      <c r="H4376">
        <v>7.51</v>
      </c>
      <c r="J4376">
        <v>7.66</v>
      </c>
      <c r="K4376">
        <v>105.85</v>
      </c>
      <c r="L4376">
        <v>19.350000000000001</v>
      </c>
      <c r="M4376">
        <v>20.07</v>
      </c>
      <c r="N4376">
        <v>11.96</v>
      </c>
    </row>
    <row r="4377" spans="1:14" x14ac:dyDescent="0.3">
      <c r="A4377" t="s">
        <v>12</v>
      </c>
      <c r="B4377" t="str">
        <f t="shared" si="136"/>
        <v>Johannesburg</v>
      </c>
      <c r="C4377" t="s">
        <v>13</v>
      </c>
      <c r="D4377" t="s">
        <v>326</v>
      </c>
      <c r="E4377" s="1">
        <f t="shared" si="137"/>
        <v>45190</v>
      </c>
      <c r="G4377">
        <v>163.15</v>
      </c>
      <c r="H4377">
        <v>44.75</v>
      </c>
      <c r="I4377">
        <v>15.14</v>
      </c>
      <c r="J4377">
        <v>4.47</v>
      </c>
      <c r="K4377">
        <v>77.819999999999993</v>
      </c>
      <c r="L4377">
        <v>24.18</v>
      </c>
      <c r="M4377">
        <v>39.32</v>
      </c>
      <c r="N4377">
        <v>10.66</v>
      </c>
    </row>
    <row r="4378" spans="1:14" x14ac:dyDescent="0.3">
      <c r="A4378" t="s">
        <v>37</v>
      </c>
      <c r="B4378" t="str">
        <f t="shared" si="136"/>
        <v>Mexico City</v>
      </c>
      <c r="C4378" t="s">
        <v>38</v>
      </c>
      <c r="D4378" s="1">
        <v>45110</v>
      </c>
      <c r="E4378" s="1">
        <f t="shared" si="137"/>
        <v>45110</v>
      </c>
      <c r="G4378">
        <v>69.290000000000006</v>
      </c>
      <c r="H4378">
        <v>20.89</v>
      </c>
      <c r="I4378">
        <v>26.47</v>
      </c>
      <c r="J4378">
        <v>2.21</v>
      </c>
      <c r="K4378">
        <v>92.04</v>
      </c>
      <c r="L4378">
        <v>-0.2</v>
      </c>
      <c r="M4378">
        <v>30.86</v>
      </c>
      <c r="N4378">
        <v>10.87</v>
      </c>
    </row>
    <row r="4379" spans="1:14" x14ac:dyDescent="0.3">
      <c r="A4379" t="s">
        <v>133</v>
      </c>
      <c r="B4379" t="str">
        <f t="shared" si="136"/>
        <v xml:space="preserve">Moscow   </v>
      </c>
      <c r="C4379" t="s">
        <v>48</v>
      </c>
      <c r="D4379" t="s">
        <v>326</v>
      </c>
      <c r="E4379" s="1">
        <f t="shared" si="137"/>
        <v>45190</v>
      </c>
      <c r="F4379">
        <v>100.54</v>
      </c>
      <c r="G4379">
        <v>194.33</v>
      </c>
      <c r="H4379">
        <v>65.59</v>
      </c>
      <c r="I4379">
        <v>14.54</v>
      </c>
      <c r="J4379">
        <v>6.94</v>
      </c>
      <c r="K4379">
        <v>81.05</v>
      </c>
      <c r="L4379">
        <v>-4.74</v>
      </c>
      <c r="M4379">
        <v>61.71</v>
      </c>
      <c r="N4379">
        <v>2.06</v>
      </c>
    </row>
    <row r="4380" spans="1:14" x14ac:dyDescent="0.3">
      <c r="A4380" t="s">
        <v>82</v>
      </c>
      <c r="B4380" t="str">
        <f t="shared" si="136"/>
        <v xml:space="preserve">Sydney   </v>
      </c>
      <c r="C4380" t="s">
        <v>19</v>
      </c>
      <c r="D4380" s="1">
        <v>45269</v>
      </c>
      <c r="E4380" s="1">
        <f t="shared" si="137"/>
        <v>45269</v>
      </c>
      <c r="F4380">
        <v>10.5</v>
      </c>
      <c r="G4380">
        <v>80.13</v>
      </c>
      <c r="H4380">
        <v>65.73</v>
      </c>
      <c r="I4380">
        <v>27.94</v>
      </c>
      <c r="J4380">
        <v>7.62</v>
      </c>
      <c r="K4380">
        <v>78.150000000000006</v>
      </c>
      <c r="L4380">
        <v>4.04</v>
      </c>
      <c r="M4380">
        <v>51.8</v>
      </c>
      <c r="N4380">
        <v>10.82</v>
      </c>
    </row>
    <row r="4381" spans="1:14" x14ac:dyDescent="0.3">
      <c r="A4381" t="s">
        <v>34</v>
      </c>
      <c r="B4381" t="str">
        <f t="shared" si="136"/>
        <v>Tokyo</v>
      </c>
      <c r="C4381" t="s">
        <v>35</v>
      </c>
      <c r="D4381" t="s">
        <v>266</v>
      </c>
      <c r="E4381" s="1">
        <f t="shared" si="137"/>
        <v>44942</v>
      </c>
      <c r="F4381">
        <v>36.08</v>
      </c>
      <c r="G4381">
        <v>158.44</v>
      </c>
      <c r="H4381">
        <v>28.47</v>
      </c>
      <c r="I4381">
        <v>49.63</v>
      </c>
      <c r="J4381">
        <v>3.14</v>
      </c>
      <c r="K4381">
        <v>139.05000000000001</v>
      </c>
      <c r="L4381">
        <v>8.14</v>
      </c>
      <c r="M4381">
        <v>52.93</v>
      </c>
      <c r="N4381">
        <v>5.57</v>
      </c>
    </row>
    <row r="4382" spans="1:14" x14ac:dyDescent="0.3">
      <c r="A4382" t="s">
        <v>50</v>
      </c>
      <c r="B4382" t="str">
        <f t="shared" si="136"/>
        <v>Bangkok</v>
      </c>
      <c r="C4382" t="s">
        <v>43</v>
      </c>
      <c r="D4382" t="s">
        <v>175</v>
      </c>
      <c r="E4382" s="1">
        <f t="shared" si="137"/>
        <v>44944</v>
      </c>
      <c r="F4382">
        <v>130.77000000000001</v>
      </c>
      <c r="H4382">
        <v>6.73</v>
      </c>
      <c r="I4382">
        <v>20.399999999999999</v>
      </c>
      <c r="J4382">
        <v>8.3699999999999992</v>
      </c>
      <c r="K4382">
        <v>21.07</v>
      </c>
      <c r="L4382">
        <v>-9.1</v>
      </c>
      <c r="M4382">
        <v>95.47</v>
      </c>
      <c r="N4382">
        <v>9.4700000000000006</v>
      </c>
    </row>
    <row r="4383" spans="1:14" x14ac:dyDescent="0.3">
      <c r="A4383" t="s">
        <v>41</v>
      </c>
      <c r="B4383" t="str">
        <f t="shared" si="136"/>
        <v>Seoul</v>
      </c>
      <c r="C4383" t="s">
        <v>31</v>
      </c>
      <c r="D4383" s="1">
        <v>44931</v>
      </c>
      <c r="E4383" s="1">
        <f t="shared" si="137"/>
        <v>44931</v>
      </c>
      <c r="F4383">
        <v>12.22</v>
      </c>
      <c r="G4383">
        <v>128.80000000000001</v>
      </c>
      <c r="H4383">
        <v>12.97</v>
      </c>
      <c r="I4383">
        <v>23.24</v>
      </c>
      <c r="K4383">
        <v>190.45</v>
      </c>
      <c r="L4383">
        <v>2.35</v>
      </c>
      <c r="M4383">
        <v>65.739999999999995</v>
      </c>
      <c r="N4383">
        <v>1.32</v>
      </c>
    </row>
    <row r="4384" spans="1:14" x14ac:dyDescent="0.3">
      <c r="A4384" t="s">
        <v>113</v>
      </c>
      <c r="B4384" t="str">
        <f t="shared" si="136"/>
        <v xml:space="preserve">Mumbai   </v>
      </c>
      <c r="C4384" t="s">
        <v>23</v>
      </c>
      <c r="D4384" s="1">
        <v>45210</v>
      </c>
      <c r="E4384" s="1">
        <f t="shared" si="137"/>
        <v>45210</v>
      </c>
      <c r="F4384">
        <v>28.53</v>
      </c>
      <c r="H4384">
        <v>65.239999999999995</v>
      </c>
      <c r="I4384">
        <v>12.53</v>
      </c>
      <c r="J4384">
        <v>4.95</v>
      </c>
      <c r="K4384">
        <v>129.88999999999999</v>
      </c>
      <c r="L4384">
        <v>17.850000000000001</v>
      </c>
      <c r="M4384">
        <v>56.92</v>
      </c>
      <c r="N4384">
        <v>18.64</v>
      </c>
    </row>
    <row r="4385" spans="1:14" x14ac:dyDescent="0.3">
      <c r="A4385" t="s">
        <v>14</v>
      </c>
      <c r="B4385" t="str">
        <f t="shared" si="136"/>
        <v>Istanbul</v>
      </c>
      <c r="C4385" t="s">
        <v>15</v>
      </c>
      <c r="D4385" t="s">
        <v>190</v>
      </c>
      <c r="E4385" s="1">
        <f t="shared" si="137"/>
        <v>44980</v>
      </c>
      <c r="F4385">
        <v>101.96</v>
      </c>
      <c r="G4385">
        <v>192.35</v>
      </c>
      <c r="H4385">
        <v>99.43</v>
      </c>
      <c r="I4385">
        <v>41.22</v>
      </c>
      <c r="J4385">
        <v>5.15</v>
      </c>
      <c r="K4385">
        <v>74.75</v>
      </c>
      <c r="L4385">
        <v>-2.67</v>
      </c>
      <c r="M4385">
        <v>20.170000000000002</v>
      </c>
      <c r="N4385">
        <v>12.15</v>
      </c>
    </row>
    <row r="4386" spans="1:14" x14ac:dyDescent="0.3">
      <c r="A4386" t="s">
        <v>85</v>
      </c>
      <c r="B4386" t="str">
        <f t="shared" si="136"/>
        <v>Moscow</v>
      </c>
      <c r="C4386" t="s">
        <v>48</v>
      </c>
      <c r="D4386" t="s">
        <v>326</v>
      </c>
      <c r="E4386" s="1">
        <f t="shared" si="137"/>
        <v>45190</v>
      </c>
      <c r="F4386">
        <v>100.54</v>
      </c>
      <c r="G4386">
        <v>194.33</v>
      </c>
      <c r="H4386">
        <v>65.59</v>
      </c>
      <c r="I4386">
        <v>14.54</v>
      </c>
      <c r="J4386">
        <v>6.94</v>
      </c>
      <c r="K4386">
        <v>81.05</v>
      </c>
      <c r="L4386">
        <v>-4.74</v>
      </c>
      <c r="M4386">
        <v>61.71</v>
      </c>
      <c r="N4386">
        <v>2.06</v>
      </c>
    </row>
    <row r="4387" spans="1:14" x14ac:dyDescent="0.3">
      <c r="A4387" t="s">
        <v>74</v>
      </c>
      <c r="B4387" t="str">
        <f t="shared" si="136"/>
        <v>Sydney</v>
      </c>
      <c r="C4387" t="s">
        <v>19</v>
      </c>
      <c r="D4387" t="s">
        <v>199</v>
      </c>
      <c r="E4387" s="1">
        <f t="shared" si="137"/>
        <v>45005</v>
      </c>
      <c r="F4387">
        <v>15.11</v>
      </c>
      <c r="H4387">
        <v>19.670000000000002</v>
      </c>
      <c r="I4387">
        <v>19.55</v>
      </c>
      <c r="J4387">
        <v>5.04</v>
      </c>
      <c r="K4387">
        <v>49.97</v>
      </c>
      <c r="L4387">
        <v>-7.75</v>
      </c>
      <c r="M4387">
        <v>35.96</v>
      </c>
      <c r="N4387">
        <v>16.87</v>
      </c>
    </row>
    <row r="4388" spans="1:14" x14ac:dyDescent="0.3">
      <c r="A4388" t="s">
        <v>29</v>
      </c>
      <c r="B4388" t="str">
        <f t="shared" si="136"/>
        <v>London</v>
      </c>
      <c r="C4388" t="s">
        <v>151</v>
      </c>
      <c r="D4388" t="s">
        <v>236</v>
      </c>
      <c r="E4388" s="1">
        <f t="shared" si="137"/>
        <v>45162</v>
      </c>
      <c r="F4388">
        <v>23.14</v>
      </c>
      <c r="G4388">
        <v>107.6</v>
      </c>
      <c r="H4388">
        <v>83.96</v>
      </c>
      <c r="I4388">
        <v>12.59</v>
      </c>
      <c r="J4388">
        <v>8.75</v>
      </c>
      <c r="K4388">
        <v>94.8</v>
      </c>
      <c r="L4388">
        <v>27.38</v>
      </c>
      <c r="M4388">
        <v>34.17</v>
      </c>
      <c r="N4388">
        <v>15.23</v>
      </c>
    </row>
    <row r="4389" spans="1:14" x14ac:dyDescent="0.3">
      <c r="A4389" t="s">
        <v>44</v>
      </c>
      <c r="B4389" t="str">
        <f t="shared" si="136"/>
        <v xml:space="preserve">New York   </v>
      </c>
      <c r="C4389" t="s">
        <v>150</v>
      </c>
      <c r="D4389" t="s">
        <v>176</v>
      </c>
      <c r="E4389" s="1">
        <f t="shared" si="137"/>
        <v>45196</v>
      </c>
      <c r="F4389">
        <v>147.38999999999999</v>
      </c>
      <c r="G4389">
        <v>194.99</v>
      </c>
      <c r="H4389">
        <v>98.43</v>
      </c>
      <c r="I4389">
        <v>17.16</v>
      </c>
      <c r="J4389">
        <v>1.58</v>
      </c>
      <c r="K4389">
        <v>94.37</v>
      </c>
      <c r="L4389">
        <v>19.79</v>
      </c>
      <c r="M4389">
        <v>54.56</v>
      </c>
      <c r="N4389">
        <v>10.79</v>
      </c>
    </row>
    <row r="4390" spans="1:14" x14ac:dyDescent="0.3">
      <c r="A4390" t="s">
        <v>74</v>
      </c>
      <c r="B4390" t="str">
        <f t="shared" si="136"/>
        <v>Sydney</v>
      </c>
      <c r="C4390" t="s">
        <v>19</v>
      </c>
      <c r="D4390" t="s">
        <v>309</v>
      </c>
      <c r="E4390" s="1">
        <f t="shared" si="137"/>
        <v>45227</v>
      </c>
      <c r="F4390">
        <v>108.97</v>
      </c>
      <c r="G4390">
        <v>116.63</v>
      </c>
      <c r="H4390">
        <v>26.76</v>
      </c>
      <c r="I4390">
        <v>24.61</v>
      </c>
      <c r="J4390">
        <v>4.68</v>
      </c>
      <c r="K4390">
        <v>86.69</v>
      </c>
      <c r="L4390">
        <v>21.85</v>
      </c>
      <c r="M4390">
        <v>80.63</v>
      </c>
      <c r="N4390">
        <v>5.19</v>
      </c>
    </row>
    <row r="4391" spans="1:14" x14ac:dyDescent="0.3">
      <c r="A4391" t="s">
        <v>87</v>
      </c>
      <c r="B4391" t="str">
        <f t="shared" si="136"/>
        <v xml:space="preserve">Moscow   </v>
      </c>
      <c r="C4391" t="s">
        <v>48</v>
      </c>
      <c r="D4391" t="s">
        <v>211</v>
      </c>
      <c r="E4391" s="1">
        <f t="shared" si="137"/>
        <v>45071</v>
      </c>
      <c r="F4391">
        <v>52.27</v>
      </c>
      <c r="G4391">
        <v>124.02</v>
      </c>
      <c r="H4391">
        <v>65.83</v>
      </c>
      <c r="I4391">
        <v>22.24</v>
      </c>
      <c r="J4391">
        <v>1.4</v>
      </c>
      <c r="K4391">
        <v>177.46</v>
      </c>
      <c r="L4391">
        <v>29.81</v>
      </c>
      <c r="M4391">
        <v>47.93</v>
      </c>
      <c r="N4391">
        <v>9.7799999999999994</v>
      </c>
    </row>
    <row r="4392" spans="1:14" x14ac:dyDescent="0.3">
      <c r="A4392" t="s">
        <v>22</v>
      </c>
      <c r="B4392" t="str">
        <f t="shared" si="136"/>
        <v>Mumbai</v>
      </c>
      <c r="C4392" t="s">
        <v>23</v>
      </c>
      <c r="D4392" t="s">
        <v>323</v>
      </c>
      <c r="E4392" s="1">
        <f t="shared" si="137"/>
        <v>44984</v>
      </c>
      <c r="F4392">
        <v>66.680000000000007</v>
      </c>
      <c r="G4392">
        <v>46.78</v>
      </c>
      <c r="H4392">
        <v>50.58</v>
      </c>
      <c r="I4392">
        <v>7.63</v>
      </c>
      <c r="L4392">
        <v>-4.45</v>
      </c>
      <c r="M4392">
        <v>35.93</v>
      </c>
      <c r="N4392">
        <v>3.94</v>
      </c>
    </row>
    <row r="4393" spans="1:14" x14ac:dyDescent="0.3">
      <c r="A4393" t="s">
        <v>100</v>
      </c>
      <c r="B4393" t="str">
        <f t="shared" si="136"/>
        <v>New York</v>
      </c>
      <c r="C4393" t="s">
        <v>150</v>
      </c>
      <c r="D4393" s="1">
        <v>45180</v>
      </c>
      <c r="E4393" s="1">
        <f t="shared" si="137"/>
        <v>45180</v>
      </c>
      <c r="F4393">
        <v>67.150000000000006</v>
      </c>
      <c r="G4393">
        <v>14.45</v>
      </c>
      <c r="H4393">
        <v>40.619999999999997</v>
      </c>
      <c r="I4393">
        <v>36.1</v>
      </c>
      <c r="J4393">
        <v>8.82</v>
      </c>
      <c r="K4393">
        <v>112.56</v>
      </c>
      <c r="L4393">
        <v>21.64</v>
      </c>
      <c r="M4393">
        <v>96.75</v>
      </c>
      <c r="N4393">
        <v>11.68</v>
      </c>
    </row>
    <row r="4394" spans="1:14" x14ac:dyDescent="0.3">
      <c r="A4394" t="s">
        <v>28</v>
      </c>
      <c r="B4394" t="str">
        <f t="shared" si="136"/>
        <v>New York</v>
      </c>
      <c r="C4394" t="s">
        <v>150</v>
      </c>
      <c r="D4394" s="1">
        <v>45053</v>
      </c>
      <c r="E4394" s="1">
        <f t="shared" si="137"/>
        <v>45053</v>
      </c>
      <c r="F4394">
        <v>24.1</v>
      </c>
      <c r="G4394">
        <v>97.14</v>
      </c>
      <c r="H4394">
        <v>65.73</v>
      </c>
      <c r="I4394">
        <v>31.65</v>
      </c>
      <c r="J4394">
        <v>4.12</v>
      </c>
      <c r="K4394">
        <v>25.82</v>
      </c>
      <c r="L4394">
        <v>18.04</v>
      </c>
      <c r="M4394">
        <v>20.94</v>
      </c>
      <c r="N4394">
        <v>14.46</v>
      </c>
    </row>
    <row r="4395" spans="1:14" x14ac:dyDescent="0.3">
      <c r="A4395" t="s">
        <v>29</v>
      </c>
      <c r="B4395" t="str">
        <f t="shared" si="136"/>
        <v>London</v>
      </c>
      <c r="C4395" t="s">
        <v>151</v>
      </c>
      <c r="D4395" s="1">
        <v>45232</v>
      </c>
      <c r="E4395" s="1">
        <f t="shared" si="137"/>
        <v>45232</v>
      </c>
      <c r="F4395">
        <v>14.14</v>
      </c>
      <c r="G4395">
        <v>72.569999999999993</v>
      </c>
      <c r="H4395">
        <v>6.14</v>
      </c>
      <c r="I4395">
        <v>49.8</v>
      </c>
      <c r="J4395">
        <v>2.0699999999999998</v>
      </c>
      <c r="K4395">
        <v>152.72999999999999</v>
      </c>
      <c r="L4395">
        <v>-4.3499999999999996</v>
      </c>
      <c r="M4395">
        <v>51.19</v>
      </c>
      <c r="N4395">
        <v>8.58</v>
      </c>
    </row>
    <row r="4396" spans="1:14" x14ac:dyDescent="0.3">
      <c r="A4396" t="s">
        <v>26</v>
      </c>
      <c r="B4396" t="str">
        <f t="shared" si="136"/>
        <v>Paris</v>
      </c>
      <c r="C4396" t="s">
        <v>27</v>
      </c>
      <c r="D4396" t="s">
        <v>185</v>
      </c>
      <c r="E4396" s="1">
        <f t="shared" si="137"/>
        <v>44983</v>
      </c>
      <c r="F4396">
        <v>126.19</v>
      </c>
      <c r="G4396">
        <v>96.58</v>
      </c>
      <c r="H4396">
        <v>23.8</v>
      </c>
      <c r="I4396">
        <v>7.47</v>
      </c>
      <c r="J4396">
        <v>3.11</v>
      </c>
      <c r="K4396">
        <v>180.18</v>
      </c>
      <c r="L4396">
        <v>16.809999999999999</v>
      </c>
      <c r="M4396">
        <v>46.1</v>
      </c>
      <c r="N4396">
        <v>12.02</v>
      </c>
    </row>
    <row r="4397" spans="1:14" x14ac:dyDescent="0.3">
      <c r="A4397" t="s">
        <v>91</v>
      </c>
      <c r="B4397" t="str">
        <f t="shared" si="136"/>
        <v>Los Angeles</v>
      </c>
      <c r="C4397" t="s">
        <v>150</v>
      </c>
      <c r="D4397" t="s">
        <v>190</v>
      </c>
      <c r="E4397" s="1">
        <f t="shared" si="137"/>
        <v>44980</v>
      </c>
      <c r="F4397">
        <v>140.72999999999999</v>
      </c>
      <c r="H4397">
        <v>78.64</v>
      </c>
      <c r="I4397">
        <v>8.08</v>
      </c>
      <c r="J4397">
        <v>4.3600000000000003</v>
      </c>
      <c r="K4397">
        <v>54.1</v>
      </c>
      <c r="L4397">
        <v>27.84</v>
      </c>
      <c r="M4397">
        <v>59.88</v>
      </c>
      <c r="N4397">
        <v>1.89</v>
      </c>
    </row>
    <row r="4398" spans="1:14" x14ac:dyDescent="0.3">
      <c r="A4398" t="s">
        <v>34</v>
      </c>
      <c r="B4398" t="str">
        <f t="shared" si="136"/>
        <v>Tokyo</v>
      </c>
      <c r="C4398" t="s">
        <v>35</v>
      </c>
      <c r="D4398" s="1">
        <v>45200</v>
      </c>
      <c r="E4398" s="1">
        <f t="shared" si="137"/>
        <v>45200</v>
      </c>
      <c r="F4398">
        <v>137.75</v>
      </c>
      <c r="G4398">
        <v>34.380000000000003</v>
      </c>
      <c r="H4398">
        <v>41.77</v>
      </c>
      <c r="I4398">
        <v>21.26</v>
      </c>
      <c r="J4398">
        <v>1.47</v>
      </c>
      <c r="K4398">
        <v>72.12</v>
      </c>
      <c r="L4398">
        <v>37.799999999999997</v>
      </c>
      <c r="M4398">
        <v>90.75</v>
      </c>
      <c r="N4398">
        <v>8.56</v>
      </c>
    </row>
    <row r="4399" spans="1:14" x14ac:dyDescent="0.3">
      <c r="A4399" t="s">
        <v>22</v>
      </c>
      <c r="B4399" t="str">
        <f t="shared" si="136"/>
        <v>Mumbai</v>
      </c>
      <c r="C4399" t="s">
        <v>23</v>
      </c>
      <c r="D4399" t="s">
        <v>286</v>
      </c>
      <c r="E4399" s="1">
        <f t="shared" si="137"/>
        <v>45092</v>
      </c>
      <c r="F4399">
        <v>51.61</v>
      </c>
      <c r="G4399">
        <v>61.59</v>
      </c>
      <c r="H4399">
        <v>42.6</v>
      </c>
      <c r="I4399">
        <v>30.9</v>
      </c>
      <c r="J4399">
        <v>1.3</v>
      </c>
      <c r="K4399">
        <v>193.39</v>
      </c>
      <c r="L4399">
        <v>5.86</v>
      </c>
      <c r="M4399">
        <v>49.18</v>
      </c>
      <c r="N4399">
        <v>2.75</v>
      </c>
    </row>
    <row r="4400" spans="1:14" x14ac:dyDescent="0.3">
      <c r="A4400" t="s">
        <v>99</v>
      </c>
      <c r="B4400" t="str">
        <f t="shared" si="136"/>
        <v xml:space="preserve">Johannesburg   </v>
      </c>
      <c r="C4400" t="s">
        <v>13</v>
      </c>
      <c r="D4400" s="1">
        <v>45085</v>
      </c>
      <c r="E4400" s="1">
        <f t="shared" si="137"/>
        <v>45085</v>
      </c>
      <c r="F4400">
        <v>5.0199999999999996</v>
      </c>
      <c r="G4400">
        <v>67.31</v>
      </c>
      <c r="H4400">
        <v>95.31</v>
      </c>
      <c r="I4400">
        <v>27.88</v>
      </c>
      <c r="J4400">
        <v>0.49</v>
      </c>
      <c r="K4400">
        <v>157.86000000000001</v>
      </c>
      <c r="L4400">
        <v>-6.51</v>
      </c>
      <c r="M4400">
        <v>65.290000000000006</v>
      </c>
      <c r="N4400">
        <v>14.27</v>
      </c>
    </row>
    <row r="4401" spans="1:14" x14ac:dyDescent="0.3">
      <c r="A4401" t="s">
        <v>59</v>
      </c>
      <c r="B4401" t="str">
        <f t="shared" si="136"/>
        <v>Berlin</v>
      </c>
      <c r="C4401" t="s">
        <v>17</v>
      </c>
      <c r="D4401" s="1">
        <v>44962</v>
      </c>
      <c r="E4401" s="1">
        <f t="shared" si="137"/>
        <v>44962</v>
      </c>
      <c r="F4401">
        <v>24.96</v>
      </c>
      <c r="G4401">
        <v>87.46</v>
      </c>
      <c r="H4401">
        <v>5.22</v>
      </c>
      <c r="J4401">
        <v>2.48</v>
      </c>
      <c r="K4401">
        <v>119.61</v>
      </c>
      <c r="L4401">
        <v>-2.21</v>
      </c>
      <c r="M4401">
        <v>94.94</v>
      </c>
      <c r="N4401">
        <v>17.239999999999998</v>
      </c>
    </row>
    <row r="4402" spans="1:14" x14ac:dyDescent="0.3">
      <c r="A4402" t="s">
        <v>14</v>
      </c>
      <c r="B4402" t="str">
        <f t="shared" si="136"/>
        <v>Istanbul</v>
      </c>
      <c r="C4402" t="s">
        <v>15</v>
      </c>
      <c r="D4402" t="s">
        <v>239</v>
      </c>
      <c r="E4402" s="1">
        <f t="shared" si="137"/>
        <v>45091</v>
      </c>
      <c r="F4402">
        <v>67.77</v>
      </c>
      <c r="G4402">
        <v>82.68</v>
      </c>
      <c r="H4402">
        <v>20.49</v>
      </c>
      <c r="I4402">
        <v>4.29</v>
      </c>
      <c r="K4402">
        <v>77.2</v>
      </c>
      <c r="L4402">
        <v>38.94</v>
      </c>
      <c r="M4402">
        <v>39.33</v>
      </c>
      <c r="N4402">
        <v>3.32</v>
      </c>
    </row>
    <row r="4403" spans="1:14" x14ac:dyDescent="0.3">
      <c r="A4403" t="s">
        <v>111</v>
      </c>
      <c r="B4403" t="str">
        <f t="shared" si="136"/>
        <v xml:space="preserve">Tokyo   </v>
      </c>
      <c r="C4403" t="s">
        <v>35</v>
      </c>
      <c r="D4403" t="s">
        <v>194</v>
      </c>
      <c r="E4403" s="1">
        <f t="shared" si="137"/>
        <v>45126</v>
      </c>
      <c r="F4403">
        <v>117.72</v>
      </c>
      <c r="G4403">
        <v>47.68</v>
      </c>
      <c r="H4403">
        <v>44.27</v>
      </c>
      <c r="I4403">
        <v>49.9</v>
      </c>
      <c r="J4403">
        <v>5.66</v>
      </c>
      <c r="K4403">
        <v>168.72</v>
      </c>
      <c r="L4403">
        <v>5.03</v>
      </c>
      <c r="M4403">
        <v>26.27</v>
      </c>
      <c r="N4403">
        <v>12.5</v>
      </c>
    </row>
    <row r="4404" spans="1:14" x14ac:dyDescent="0.3">
      <c r="A4404" t="s">
        <v>22</v>
      </c>
      <c r="B4404" t="str">
        <f t="shared" si="136"/>
        <v>Mumbai</v>
      </c>
      <c r="C4404" t="s">
        <v>23</v>
      </c>
      <c r="D4404" t="s">
        <v>212</v>
      </c>
      <c r="E4404" s="1">
        <f t="shared" si="137"/>
        <v>45007</v>
      </c>
      <c r="F4404">
        <v>95.71</v>
      </c>
      <c r="G4404">
        <v>131.78</v>
      </c>
      <c r="H4404">
        <v>61.5</v>
      </c>
      <c r="I4404">
        <v>32.96</v>
      </c>
      <c r="J4404">
        <v>8.17</v>
      </c>
      <c r="K4404">
        <v>85</v>
      </c>
      <c r="L4404">
        <v>-1.83</v>
      </c>
      <c r="M4404">
        <v>66.67</v>
      </c>
      <c r="N4404">
        <v>13.15</v>
      </c>
    </row>
    <row r="4405" spans="1:14" x14ac:dyDescent="0.3">
      <c r="A4405" t="s">
        <v>39</v>
      </c>
      <c r="B4405" t="str">
        <f t="shared" si="136"/>
        <v>Madrid</v>
      </c>
      <c r="C4405" t="s">
        <v>40</v>
      </c>
      <c r="D4405" t="s">
        <v>175</v>
      </c>
      <c r="E4405" s="1">
        <f t="shared" si="137"/>
        <v>44944</v>
      </c>
      <c r="F4405">
        <v>97.17</v>
      </c>
      <c r="G4405">
        <v>22.69</v>
      </c>
      <c r="H4405">
        <v>57.54</v>
      </c>
      <c r="I4405">
        <v>4.1100000000000003</v>
      </c>
      <c r="J4405">
        <v>3.55</v>
      </c>
      <c r="K4405">
        <v>77.78</v>
      </c>
      <c r="L4405">
        <v>1.81</v>
      </c>
      <c r="M4405">
        <v>49.81</v>
      </c>
      <c r="N4405">
        <v>13.53</v>
      </c>
    </row>
    <row r="4406" spans="1:14" x14ac:dyDescent="0.3">
      <c r="A4406" t="s">
        <v>41</v>
      </c>
      <c r="B4406" t="str">
        <f t="shared" si="136"/>
        <v>Seoul</v>
      </c>
      <c r="C4406" t="s">
        <v>31</v>
      </c>
      <c r="D4406" s="1">
        <v>45232</v>
      </c>
      <c r="E4406" s="1">
        <f t="shared" si="137"/>
        <v>45232</v>
      </c>
      <c r="F4406">
        <v>127.72</v>
      </c>
      <c r="G4406">
        <v>17.72</v>
      </c>
      <c r="H4406">
        <v>96.83</v>
      </c>
      <c r="I4406">
        <v>4.63</v>
      </c>
      <c r="J4406">
        <v>4.12</v>
      </c>
      <c r="K4406">
        <v>86.86</v>
      </c>
      <c r="L4406">
        <v>-3</v>
      </c>
      <c r="M4406">
        <v>61.48</v>
      </c>
      <c r="N4406">
        <v>9.01</v>
      </c>
    </row>
    <row r="4407" spans="1:14" x14ac:dyDescent="0.3">
      <c r="A4407" t="s">
        <v>74</v>
      </c>
      <c r="B4407" t="str">
        <f t="shared" si="136"/>
        <v>Sydney</v>
      </c>
      <c r="C4407" t="s">
        <v>19</v>
      </c>
      <c r="D4407" s="1">
        <v>44935</v>
      </c>
      <c r="E4407" s="1">
        <f t="shared" si="137"/>
        <v>44935</v>
      </c>
      <c r="F4407">
        <v>122.7</v>
      </c>
      <c r="G4407">
        <v>94.48</v>
      </c>
      <c r="H4407">
        <v>75.75</v>
      </c>
      <c r="I4407">
        <v>20.260000000000002</v>
      </c>
      <c r="J4407">
        <v>1.92</v>
      </c>
      <c r="K4407">
        <v>138.13</v>
      </c>
      <c r="L4407">
        <v>28.61</v>
      </c>
      <c r="M4407">
        <v>63.78</v>
      </c>
      <c r="N4407">
        <v>4.62</v>
      </c>
    </row>
    <row r="4408" spans="1:14" x14ac:dyDescent="0.3">
      <c r="A4408" t="s">
        <v>41</v>
      </c>
      <c r="B4408" t="str">
        <f t="shared" si="136"/>
        <v>Seoul</v>
      </c>
      <c r="C4408" t="s">
        <v>31</v>
      </c>
      <c r="D4408" s="1">
        <v>45178</v>
      </c>
      <c r="E4408" s="1">
        <f t="shared" si="137"/>
        <v>45178</v>
      </c>
      <c r="F4408">
        <v>109.31</v>
      </c>
      <c r="G4408">
        <v>101.27</v>
      </c>
      <c r="H4408">
        <v>80.73</v>
      </c>
      <c r="I4408">
        <v>26.16</v>
      </c>
      <c r="J4408">
        <v>0.35</v>
      </c>
      <c r="K4408">
        <v>33.25</v>
      </c>
      <c r="L4408">
        <v>-7.62</v>
      </c>
      <c r="M4408">
        <v>11.97</v>
      </c>
      <c r="N4408">
        <v>7.4</v>
      </c>
    </row>
    <row r="4409" spans="1:14" x14ac:dyDescent="0.3">
      <c r="A4409" t="s">
        <v>53</v>
      </c>
      <c r="B4409" t="str">
        <f t="shared" si="136"/>
        <v>Johannesburg</v>
      </c>
      <c r="C4409" t="s">
        <v>13</v>
      </c>
      <c r="D4409" s="1">
        <v>45146</v>
      </c>
      <c r="E4409" s="1">
        <f t="shared" si="137"/>
        <v>45146</v>
      </c>
      <c r="F4409">
        <v>50.21</v>
      </c>
      <c r="G4409">
        <v>89.44</v>
      </c>
      <c r="H4409">
        <v>24.79</v>
      </c>
      <c r="I4409">
        <v>37.450000000000003</v>
      </c>
      <c r="J4409">
        <v>9.94</v>
      </c>
      <c r="K4409">
        <v>44.83</v>
      </c>
      <c r="L4409">
        <v>-9.18</v>
      </c>
      <c r="M4409">
        <v>86.06</v>
      </c>
      <c r="N4409">
        <v>4.91</v>
      </c>
    </row>
    <row r="4410" spans="1:14" x14ac:dyDescent="0.3">
      <c r="A4410" t="s">
        <v>73</v>
      </c>
      <c r="B4410" t="str">
        <f t="shared" si="136"/>
        <v>Beijing</v>
      </c>
      <c r="C4410" t="s">
        <v>25</v>
      </c>
      <c r="D4410" s="1">
        <v>44933</v>
      </c>
      <c r="E4410" s="1">
        <f t="shared" si="137"/>
        <v>44933</v>
      </c>
      <c r="G4410">
        <v>84.76</v>
      </c>
      <c r="H4410">
        <v>54.07</v>
      </c>
      <c r="I4410">
        <v>45.06</v>
      </c>
      <c r="J4410">
        <v>8.2799999999999994</v>
      </c>
      <c r="L4410">
        <v>5.82</v>
      </c>
      <c r="M4410">
        <v>71.180000000000007</v>
      </c>
      <c r="N4410">
        <v>2.56</v>
      </c>
    </row>
    <row r="4411" spans="1:14" x14ac:dyDescent="0.3">
      <c r="A4411" t="s">
        <v>115</v>
      </c>
      <c r="B4411" t="str">
        <f t="shared" si="136"/>
        <v xml:space="preserve">Sydney   </v>
      </c>
      <c r="C4411" t="s">
        <v>19</v>
      </c>
      <c r="D4411" s="1">
        <v>44929</v>
      </c>
      <c r="E4411" s="1">
        <f t="shared" si="137"/>
        <v>44929</v>
      </c>
      <c r="F4411">
        <v>118.02</v>
      </c>
      <c r="G4411">
        <v>147.09</v>
      </c>
      <c r="H4411">
        <v>61.79</v>
      </c>
      <c r="J4411">
        <v>9.6</v>
      </c>
      <c r="K4411">
        <v>41.86</v>
      </c>
      <c r="L4411">
        <v>12.02</v>
      </c>
      <c r="M4411">
        <v>29.26</v>
      </c>
      <c r="N4411">
        <v>15.34</v>
      </c>
    </row>
    <row r="4412" spans="1:14" x14ac:dyDescent="0.3">
      <c r="A4412" t="s">
        <v>16</v>
      </c>
      <c r="B4412" t="str">
        <f t="shared" si="136"/>
        <v>Berlin</v>
      </c>
      <c r="C4412" t="s">
        <v>17</v>
      </c>
      <c r="D4412" t="s">
        <v>286</v>
      </c>
      <c r="E4412" s="1">
        <f t="shared" si="137"/>
        <v>45092</v>
      </c>
      <c r="F4412">
        <v>138.13999999999999</v>
      </c>
      <c r="G4412">
        <v>66.739999999999995</v>
      </c>
      <c r="H4412">
        <v>39.57</v>
      </c>
      <c r="I4412">
        <v>21.54</v>
      </c>
      <c r="J4412">
        <v>3.03</v>
      </c>
      <c r="K4412">
        <v>29.73</v>
      </c>
      <c r="L4412">
        <v>8.98</v>
      </c>
      <c r="M4412">
        <v>18.190000000000001</v>
      </c>
      <c r="N4412">
        <v>2.2999999999999998</v>
      </c>
    </row>
    <row r="4413" spans="1:14" x14ac:dyDescent="0.3">
      <c r="A4413" t="s">
        <v>45</v>
      </c>
      <c r="B4413" t="str">
        <f t="shared" si="136"/>
        <v>Rio De Janeiro</v>
      </c>
      <c r="C4413" t="s">
        <v>46</v>
      </c>
      <c r="D4413" t="s">
        <v>154</v>
      </c>
      <c r="E4413" s="1">
        <f t="shared" si="137"/>
        <v>45226</v>
      </c>
      <c r="F4413">
        <v>94.89</v>
      </c>
      <c r="G4413">
        <v>143.02000000000001</v>
      </c>
      <c r="H4413">
        <v>58.94</v>
      </c>
      <c r="I4413">
        <v>45.28</v>
      </c>
      <c r="J4413">
        <v>3.04</v>
      </c>
      <c r="K4413">
        <v>172.48</v>
      </c>
      <c r="L4413">
        <v>29.39</v>
      </c>
      <c r="M4413">
        <v>22.19</v>
      </c>
      <c r="N4413">
        <v>5.43</v>
      </c>
    </row>
    <row r="4414" spans="1:14" x14ac:dyDescent="0.3">
      <c r="A4414" t="s">
        <v>135</v>
      </c>
      <c r="B4414" t="str">
        <f t="shared" si="136"/>
        <v xml:space="preserve">Cairo   </v>
      </c>
      <c r="C4414" t="s">
        <v>62</v>
      </c>
      <c r="D4414" s="1">
        <v>45081</v>
      </c>
      <c r="E4414" s="1">
        <f t="shared" si="137"/>
        <v>45081</v>
      </c>
      <c r="F4414">
        <v>28.99</v>
      </c>
      <c r="G4414">
        <v>122.41</v>
      </c>
      <c r="H4414">
        <v>77</v>
      </c>
      <c r="I4414">
        <v>16.43</v>
      </c>
      <c r="J4414">
        <v>4.7699999999999996</v>
      </c>
      <c r="K4414">
        <v>145.35</v>
      </c>
      <c r="L4414">
        <v>15.75</v>
      </c>
      <c r="M4414">
        <v>91.43</v>
      </c>
      <c r="N4414">
        <v>14.61</v>
      </c>
    </row>
    <row r="4415" spans="1:14" x14ac:dyDescent="0.3">
      <c r="A4415" t="s">
        <v>61</v>
      </c>
      <c r="B4415" t="str">
        <f t="shared" si="136"/>
        <v>Cairo</v>
      </c>
      <c r="C4415" t="s">
        <v>62</v>
      </c>
      <c r="D4415" t="s">
        <v>311</v>
      </c>
      <c r="E4415" s="1">
        <f t="shared" si="137"/>
        <v>45097</v>
      </c>
      <c r="F4415">
        <v>22.57</v>
      </c>
      <c r="G4415">
        <v>178.42</v>
      </c>
      <c r="H4415">
        <v>73.64</v>
      </c>
      <c r="I4415">
        <v>38.32</v>
      </c>
      <c r="J4415">
        <v>5.39</v>
      </c>
      <c r="K4415">
        <v>143.07</v>
      </c>
      <c r="L4415">
        <v>13.35</v>
      </c>
      <c r="M4415">
        <v>63.92</v>
      </c>
      <c r="N4415">
        <v>15.07</v>
      </c>
    </row>
    <row r="4416" spans="1:14" x14ac:dyDescent="0.3">
      <c r="A4416" t="s">
        <v>21</v>
      </c>
      <c r="B4416" t="str">
        <f t="shared" si="136"/>
        <v>Los Angeles</v>
      </c>
      <c r="C4416" t="s">
        <v>150</v>
      </c>
      <c r="D4416" t="s">
        <v>315</v>
      </c>
      <c r="E4416" s="1">
        <f t="shared" si="137"/>
        <v>45218</v>
      </c>
      <c r="F4416">
        <v>146.22</v>
      </c>
      <c r="G4416">
        <v>174.35</v>
      </c>
      <c r="H4416">
        <v>60.6</v>
      </c>
      <c r="I4416">
        <v>17.3</v>
      </c>
      <c r="J4416">
        <v>4.1399999999999997</v>
      </c>
      <c r="K4416">
        <v>86.69</v>
      </c>
      <c r="L4416">
        <v>10.66</v>
      </c>
      <c r="M4416">
        <v>45.7</v>
      </c>
      <c r="N4416">
        <v>3.71</v>
      </c>
    </row>
    <row r="4417" spans="1:14" x14ac:dyDescent="0.3">
      <c r="A4417" t="s">
        <v>14</v>
      </c>
      <c r="B4417" t="str">
        <f t="shared" si="136"/>
        <v>Istanbul</v>
      </c>
      <c r="C4417" t="s">
        <v>15</v>
      </c>
      <c r="D4417" s="1">
        <v>45053</v>
      </c>
      <c r="E4417" s="1">
        <f t="shared" si="137"/>
        <v>45053</v>
      </c>
      <c r="F4417">
        <v>45.51</v>
      </c>
      <c r="G4417">
        <v>195.32</v>
      </c>
      <c r="H4417">
        <v>86.52</v>
      </c>
      <c r="J4417">
        <v>3.2</v>
      </c>
      <c r="K4417">
        <v>156.66999999999999</v>
      </c>
      <c r="L4417">
        <v>0.89</v>
      </c>
      <c r="M4417">
        <v>48.11</v>
      </c>
      <c r="N4417">
        <v>10.16</v>
      </c>
    </row>
    <row r="4418" spans="1:14" x14ac:dyDescent="0.3">
      <c r="A4418" t="s">
        <v>52</v>
      </c>
      <c r="B4418" t="str">
        <f t="shared" si="136"/>
        <v>Madrid</v>
      </c>
      <c r="C4418" t="s">
        <v>40</v>
      </c>
      <c r="D4418" s="1">
        <v>45207</v>
      </c>
      <c r="E4418" s="1">
        <f t="shared" si="137"/>
        <v>45207</v>
      </c>
      <c r="H4418">
        <v>87.92</v>
      </c>
      <c r="I4418">
        <v>28.01</v>
      </c>
      <c r="J4418">
        <v>9.6199999999999992</v>
      </c>
      <c r="K4418">
        <v>133.57</v>
      </c>
      <c r="L4418">
        <v>21.48</v>
      </c>
      <c r="M4418">
        <v>33.43</v>
      </c>
      <c r="N4418">
        <v>13.85</v>
      </c>
    </row>
    <row r="4419" spans="1:14" x14ac:dyDescent="0.3">
      <c r="A4419" t="s">
        <v>61</v>
      </c>
      <c r="B4419" t="str">
        <f t="shared" ref="B4419:B4482" si="138">PROPER(A4419)</f>
        <v>Cairo</v>
      </c>
      <c r="C4419" t="s">
        <v>62</v>
      </c>
      <c r="D4419" t="s">
        <v>216</v>
      </c>
      <c r="E4419" s="1">
        <f t="shared" ref="E4419:E4482" si="139">IF(ISNUMBER(D4419),D4419,IFERROR(DATE(RIGHT(D4419,4),LEFT(D4419,FIND("-",D4419)-1),MID(D4419,FIND("-",D4419)+1,FIND("-",D4419,4)-FIND("-",D4419)-1)),D4419))</f>
        <v>45197</v>
      </c>
      <c r="F4419">
        <v>100.18</v>
      </c>
      <c r="G4419">
        <v>91.87</v>
      </c>
      <c r="H4419">
        <v>29.63</v>
      </c>
      <c r="I4419">
        <v>18.809999999999999</v>
      </c>
      <c r="J4419">
        <v>0.94</v>
      </c>
      <c r="K4419">
        <v>126.12</v>
      </c>
      <c r="L4419">
        <v>19.03</v>
      </c>
      <c r="M4419">
        <v>68.08</v>
      </c>
      <c r="N4419">
        <v>10.95</v>
      </c>
    </row>
    <row r="4420" spans="1:14" x14ac:dyDescent="0.3">
      <c r="A4420" t="s">
        <v>41</v>
      </c>
      <c r="B4420" t="str">
        <f t="shared" si="138"/>
        <v>Seoul</v>
      </c>
      <c r="C4420" t="s">
        <v>31</v>
      </c>
      <c r="D4420" t="s">
        <v>182</v>
      </c>
      <c r="E4420" s="1">
        <f t="shared" si="139"/>
        <v>45067</v>
      </c>
      <c r="F4420">
        <v>23.91</v>
      </c>
      <c r="G4420">
        <v>196.31</v>
      </c>
      <c r="H4420">
        <v>92.97</v>
      </c>
      <c r="I4420">
        <v>3.57</v>
      </c>
      <c r="J4420">
        <v>4.63</v>
      </c>
      <c r="K4420">
        <v>103.71</v>
      </c>
      <c r="L4420">
        <v>13.65</v>
      </c>
      <c r="M4420">
        <v>81.260000000000005</v>
      </c>
      <c r="N4420">
        <v>18.07</v>
      </c>
    </row>
    <row r="4421" spans="1:14" x14ac:dyDescent="0.3">
      <c r="A4421" t="s">
        <v>37</v>
      </c>
      <c r="B4421" t="str">
        <f t="shared" si="138"/>
        <v>Mexico City</v>
      </c>
      <c r="C4421" t="s">
        <v>38</v>
      </c>
      <c r="D4421" s="1">
        <v>45082</v>
      </c>
      <c r="E4421" s="1">
        <f t="shared" si="139"/>
        <v>45082</v>
      </c>
      <c r="F4421">
        <v>106.63</v>
      </c>
      <c r="H4421">
        <v>38.83</v>
      </c>
      <c r="I4421">
        <v>20.02</v>
      </c>
      <c r="J4421">
        <v>2.48</v>
      </c>
      <c r="K4421">
        <v>61.67</v>
      </c>
      <c r="L4421">
        <v>-4.67</v>
      </c>
      <c r="M4421">
        <v>98.58</v>
      </c>
      <c r="N4421">
        <v>19.84</v>
      </c>
    </row>
    <row r="4422" spans="1:14" x14ac:dyDescent="0.3">
      <c r="A4422" t="s">
        <v>74</v>
      </c>
      <c r="B4422" t="str">
        <f t="shared" si="138"/>
        <v>Sydney</v>
      </c>
      <c r="C4422" t="s">
        <v>19</v>
      </c>
      <c r="D4422" t="s">
        <v>155</v>
      </c>
      <c r="E4422" s="1">
        <f t="shared" si="139"/>
        <v>45130</v>
      </c>
      <c r="F4422">
        <v>119.87</v>
      </c>
      <c r="G4422">
        <v>53.28</v>
      </c>
      <c r="J4422">
        <v>9.14</v>
      </c>
      <c r="K4422">
        <v>14.57</v>
      </c>
      <c r="L4422">
        <v>16.11</v>
      </c>
      <c r="M4422">
        <v>34.99</v>
      </c>
      <c r="N4422">
        <v>8.25</v>
      </c>
    </row>
    <row r="4423" spans="1:14" x14ac:dyDescent="0.3">
      <c r="A4423" t="s">
        <v>39</v>
      </c>
      <c r="B4423" t="str">
        <f t="shared" si="138"/>
        <v>Madrid</v>
      </c>
      <c r="C4423" t="s">
        <v>40</v>
      </c>
      <c r="D4423" t="s">
        <v>293</v>
      </c>
      <c r="E4423" s="1">
        <f t="shared" si="139"/>
        <v>45104</v>
      </c>
      <c r="F4423">
        <v>47.84</v>
      </c>
      <c r="G4423">
        <v>159</v>
      </c>
      <c r="H4423">
        <v>52.49</v>
      </c>
      <c r="I4423">
        <v>39.71</v>
      </c>
      <c r="J4423">
        <v>4.07</v>
      </c>
      <c r="K4423">
        <v>176.78</v>
      </c>
      <c r="L4423">
        <v>-9.4700000000000006</v>
      </c>
      <c r="M4423">
        <v>93.63</v>
      </c>
      <c r="N4423">
        <v>19.84</v>
      </c>
    </row>
    <row r="4424" spans="1:14" x14ac:dyDescent="0.3">
      <c r="A4424" t="s">
        <v>109</v>
      </c>
      <c r="B4424" t="str">
        <f t="shared" si="138"/>
        <v xml:space="preserve">Dubai   </v>
      </c>
      <c r="C4424" t="s">
        <v>149</v>
      </c>
      <c r="D4424" s="1">
        <v>44966</v>
      </c>
      <c r="E4424" s="1">
        <f t="shared" si="139"/>
        <v>44966</v>
      </c>
      <c r="F4424">
        <v>100.62</v>
      </c>
      <c r="G4424">
        <v>176.84</v>
      </c>
      <c r="I4424">
        <v>2.4300000000000002</v>
      </c>
      <c r="J4424">
        <v>2.15</v>
      </c>
      <c r="K4424">
        <v>177.75</v>
      </c>
      <c r="L4424">
        <v>8.1300000000000008</v>
      </c>
      <c r="M4424">
        <v>12.54</v>
      </c>
      <c r="N4424">
        <v>10.06</v>
      </c>
    </row>
    <row r="4425" spans="1:14" x14ac:dyDescent="0.3">
      <c r="A4425" t="s">
        <v>16</v>
      </c>
      <c r="B4425" t="str">
        <f t="shared" si="138"/>
        <v>Berlin</v>
      </c>
      <c r="C4425" t="s">
        <v>17</v>
      </c>
      <c r="D4425" t="s">
        <v>337</v>
      </c>
      <c r="E4425" s="1">
        <f t="shared" si="139"/>
        <v>45074</v>
      </c>
      <c r="F4425">
        <v>82.87</v>
      </c>
      <c r="G4425">
        <v>59.21</v>
      </c>
      <c r="H4425">
        <v>47.58</v>
      </c>
      <c r="I4425">
        <v>30.44</v>
      </c>
      <c r="J4425">
        <v>1.35</v>
      </c>
      <c r="K4425">
        <v>92.48</v>
      </c>
      <c r="L4425">
        <v>19.14</v>
      </c>
      <c r="M4425">
        <v>44.45</v>
      </c>
      <c r="N4425">
        <v>13.46</v>
      </c>
    </row>
    <row r="4426" spans="1:14" x14ac:dyDescent="0.3">
      <c r="A4426" t="s">
        <v>20</v>
      </c>
      <c r="B4426" t="str">
        <f t="shared" si="138"/>
        <v>Dubai</v>
      </c>
      <c r="C4426" t="s">
        <v>149</v>
      </c>
      <c r="D4426" t="s">
        <v>257</v>
      </c>
      <c r="E4426" s="1">
        <f t="shared" si="139"/>
        <v>45288</v>
      </c>
      <c r="F4426">
        <v>31.33</v>
      </c>
      <c r="G4426">
        <v>125.65</v>
      </c>
      <c r="H4426">
        <v>67.39</v>
      </c>
      <c r="I4426">
        <v>16.329999999999998</v>
      </c>
      <c r="J4426">
        <v>5.41</v>
      </c>
      <c r="K4426">
        <v>166.91</v>
      </c>
      <c r="L4426">
        <v>10.01</v>
      </c>
      <c r="M4426">
        <v>77.28</v>
      </c>
      <c r="N4426">
        <v>3.16</v>
      </c>
    </row>
    <row r="4427" spans="1:14" x14ac:dyDescent="0.3">
      <c r="A4427" t="s">
        <v>99</v>
      </c>
      <c r="B4427" t="str">
        <f t="shared" si="138"/>
        <v xml:space="preserve">Johannesburg   </v>
      </c>
      <c r="C4427" t="s">
        <v>13</v>
      </c>
      <c r="D4427" t="s">
        <v>258</v>
      </c>
      <c r="E4427" s="1">
        <f t="shared" si="139"/>
        <v>45094</v>
      </c>
      <c r="F4427">
        <v>125.23</v>
      </c>
      <c r="G4427">
        <v>93.57</v>
      </c>
      <c r="I4427">
        <v>46.24</v>
      </c>
      <c r="J4427">
        <v>8.83</v>
      </c>
      <c r="K4427">
        <v>12.03</v>
      </c>
      <c r="L4427">
        <v>10.44</v>
      </c>
      <c r="M4427">
        <v>45.53</v>
      </c>
      <c r="N4427">
        <v>13.51</v>
      </c>
    </row>
    <row r="4428" spans="1:14" x14ac:dyDescent="0.3">
      <c r="A4428" t="s">
        <v>66</v>
      </c>
      <c r="B4428" t="str">
        <f t="shared" si="138"/>
        <v>Cairo</v>
      </c>
      <c r="C4428" t="s">
        <v>62</v>
      </c>
      <c r="D4428" s="1">
        <v>44931</v>
      </c>
      <c r="E4428" s="1">
        <f t="shared" si="139"/>
        <v>44931</v>
      </c>
      <c r="F4428">
        <v>56.12</v>
      </c>
      <c r="G4428">
        <v>131.22999999999999</v>
      </c>
      <c r="H4428">
        <v>15.74</v>
      </c>
      <c r="I4428">
        <v>13.2</v>
      </c>
      <c r="J4428">
        <v>8.99</v>
      </c>
      <c r="K4428">
        <v>13.97</v>
      </c>
      <c r="L4428">
        <v>15.8</v>
      </c>
      <c r="M4428">
        <v>40.64</v>
      </c>
      <c r="N4428">
        <v>7.72</v>
      </c>
    </row>
    <row r="4429" spans="1:14" x14ac:dyDescent="0.3">
      <c r="A4429" t="s">
        <v>95</v>
      </c>
      <c r="B4429" t="str">
        <f t="shared" si="138"/>
        <v>Mumbai</v>
      </c>
      <c r="C4429" t="s">
        <v>23</v>
      </c>
      <c r="D4429" s="1">
        <v>45057</v>
      </c>
      <c r="E4429" s="1">
        <f t="shared" si="139"/>
        <v>45057</v>
      </c>
      <c r="F4429">
        <v>39.51</v>
      </c>
      <c r="G4429">
        <v>74.69</v>
      </c>
      <c r="H4429">
        <v>18.079999999999998</v>
      </c>
      <c r="I4429">
        <v>2.38</v>
      </c>
      <c r="J4429">
        <v>0.72</v>
      </c>
      <c r="K4429">
        <v>196.29</v>
      </c>
      <c r="L4429">
        <v>34.6</v>
      </c>
      <c r="M4429">
        <v>83.8</v>
      </c>
      <c r="N4429">
        <v>18.66</v>
      </c>
    </row>
    <row r="4430" spans="1:14" x14ac:dyDescent="0.3">
      <c r="A4430" t="s">
        <v>74</v>
      </c>
      <c r="B4430" t="str">
        <f t="shared" si="138"/>
        <v>Sydney</v>
      </c>
      <c r="C4430" t="s">
        <v>19</v>
      </c>
      <c r="D4430" t="s">
        <v>219</v>
      </c>
      <c r="E4430" s="1">
        <f t="shared" si="139"/>
        <v>45031</v>
      </c>
      <c r="F4430">
        <v>109.76</v>
      </c>
      <c r="G4430">
        <v>50.35</v>
      </c>
      <c r="H4430">
        <v>58.69</v>
      </c>
      <c r="I4430">
        <v>42.98</v>
      </c>
      <c r="J4430">
        <v>9.16</v>
      </c>
      <c r="K4430">
        <v>74.28</v>
      </c>
      <c r="L4430">
        <v>39.770000000000003</v>
      </c>
      <c r="M4430">
        <v>60.57</v>
      </c>
      <c r="N4430">
        <v>1.36</v>
      </c>
    </row>
    <row r="4431" spans="1:14" x14ac:dyDescent="0.3">
      <c r="A4431" t="s">
        <v>109</v>
      </c>
      <c r="B4431" t="str">
        <f t="shared" si="138"/>
        <v xml:space="preserve">Dubai   </v>
      </c>
      <c r="C4431" t="s">
        <v>149</v>
      </c>
      <c r="D4431" s="1">
        <v>44934</v>
      </c>
      <c r="E4431" s="1">
        <f t="shared" si="139"/>
        <v>44934</v>
      </c>
      <c r="F4431">
        <v>102.89</v>
      </c>
      <c r="G4431">
        <v>69.27</v>
      </c>
      <c r="H4431">
        <v>31.28</v>
      </c>
      <c r="I4431">
        <v>27.41</v>
      </c>
      <c r="J4431">
        <v>5.94</v>
      </c>
      <c r="K4431">
        <v>173.23</v>
      </c>
      <c r="L4431">
        <v>37.65</v>
      </c>
      <c r="M4431">
        <v>20.350000000000001</v>
      </c>
      <c r="N4431">
        <v>7.37</v>
      </c>
    </row>
    <row r="4432" spans="1:14" x14ac:dyDescent="0.3">
      <c r="A4432" t="s">
        <v>42</v>
      </c>
      <c r="B4432" t="str">
        <f t="shared" si="138"/>
        <v>Bangkok</v>
      </c>
      <c r="C4432" t="s">
        <v>43</v>
      </c>
      <c r="D4432" s="1">
        <v>45204</v>
      </c>
      <c r="E4432" s="1">
        <f t="shared" si="139"/>
        <v>45204</v>
      </c>
      <c r="F4432">
        <v>12.46</v>
      </c>
      <c r="G4432">
        <v>34.64</v>
      </c>
      <c r="H4432">
        <v>76.959999999999994</v>
      </c>
      <c r="I4432">
        <v>24.85</v>
      </c>
      <c r="J4432">
        <v>8.0299999999999994</v>
      </c>
      <c r="K4432">
        <v>139.04</v>
      </c>
      <c r="L4432">
        <v>23.72</v>
      </c>
      <c r="M4432">
        <v>38.06</v>
      </c>
      <c r="N4432">
        <v>2.5099999999999998</v>
      </c>
    </row>
    <row r="4433" spans="1:14" x14ac:dyDescent="0.3">
      <c r="A4433" t="s">
        <v>20</v>
      </c>
      <c r="B4433" t="str">
        <f t="shared" si="138"/>
        <v>Dubai</v>
      </c>
      <c r="C4433" t="s">
        <v>149</v>
      </c>
      <c r="D4433" t="s">
        <v>323</v>
      </c>
      <c r="E4433" s="1">
        <f t="shared" si="139"/>
        <v>44984</v>
      </c>
      <c r="F4433">
        <v>139.43</v>
      </c>
      <c r="G4433">
        <v>120.08</v>
      </c>
      <c r="H4433">
        <v>79.59</v>
      </c>
      <c r="I4433">
        <v>46.73</v>
      </c>
      <c r="J4433">
        <v>6.28</v>
      </c>
      <c r="K4433">
        <v>49.4</v>
      </c>
      <c r="L4433">
        <v>3.37</v>
      </c>
      <c r="M4433">
        <v>35.880000000000003</v>
      </c>
      <c r="N4433">
        <v>12.07</v>
      </c>
    </row>
    <row r="4434" spans="1:14" x14ac:dyDescent="0.3">
      <c r="A4434" t="s">
        <v>65</v>
      </c>
      <c r="B4434" t="str">
        <f t="shared" si="138"/>
        <v>Bangkok</v>
      </c>
      <c r="C4434" t="s">
        <v>43</v>
      </c>
      <c r="D4434" t="s">
        <v>311</v>
      </c>
      <c r="E4434" s="1">
        <f t="shared" si="139"/>
        <v>45097</v>
      </c>
      <c r="F4434">
        <v>123.84</v>
      </c>
      <c r="G4434">
        <v>109.71</v>
      </c>
      <c r="H4434">
        <v>85.85</v>
      </c>
      <c r="I4434">
        <v>8.49</v>
      </c>
      <c r="J4434">
        <v>1.44</v>
      </c>
      <c r="L4434">
        <v>14.79</v>
      </c>
      <c r="M4434">
        <v>86.61</v>
      </c>
      <c r="N4434">
        <v>7.23</v>
      </c>
    </row>
    <row r="4435" spans="1:14" x14ac:dyDescent="0.3">
      <c r="A4435" t="s">
        <v>44</v>
      </c>
      <c r="B4435" t="str">
        <f t="shared" si="138"/>
        <v xml:space="preserve">New York   </v>
      </c>
      <c r="C4435" t="s">
        <v>150</v>
      </c>
      <c r="D4435" t="s">
        <v>310</v>
      </c>
      <c r="E4435" s="1">
        <f t="shared" si="139"/>
        <v>45254</v>
      </c>
      <c r="F4435">
        <v>50.41</v>
      </c>
      <c r="G4435">
        <v>170.73</v>
      </c>
      <c r="H4435">
        <v>98.35</v>
      </c>
      <c r="I4435">
        <v>24.19</v>
      </c>
      <c r="K4435">
        <v>48.01</v>
      </c>
      <c r="L4435">
        <v>-4.21</v>
      </c>
      <c r="M4435">
        <v>73.819999999999993</v>
      </c>
      <c r="N4435">
        <v>6.43</v>
      </c>
    </row>
    <row r="4436" spans="1:14" x14ac:dyDescent="0.3">
      <c r="A4436" t="s">
        <v>29</v>
      </c>
      <c r="B4436" t="str">
        <f t="shared" si="138"/>
        <v>London</v>
      </c>
      <c r="C4436" t="s">
        <v>151</v>
      </c>
      <c r="D4436" t="s">
        <v>288</v>
      </c>
      <c r="E4436" s="1">
        <f t="shared" si="139"/>
        <v>45013</v>
      </c>
      <c r="F4436">
        <v>87</v>
      </c>
      <c r="G4436">
        <v>104.53</v>
      </c>
      <c r="H4436">
        <v>51.68</v>
      </c>
      <c r="I4436">
        <v>44.02</v>
      </c>
      <c r="J4436">
        <v>8.94</v>
      </c>
      <c r="L4436">
        <v>15.97</v>
      </c>
      <c r="M4436">
        <v>55.07</v>
      </c>
      <c r="N4436">
        <v>11.84</v>
      </c>
    </row>
    <row r="4437" spans="1:14" x14ac:dyDescent="0.3">
      <c r="A4437" t="s">
        <v>111</v>
      </c>
      <c r="B4437" t="str">
        <f t="shared" si="138"/>
        <v xml:space="preserve">Tokyo   </v>
      </c>
      <c r="C4437" t="s">
        <v>35</v>
      </c>
      <c r="D4437" t="s">
        <v>344</v>
      </c>
      <c r="E4437" s="1">
        <f t="shared" si="139"/>
        <v>44939</v>
      </c>
      <c r="F4437">
        <v>43.01</v>
      </c>
      <c r="G4437">
        <v>63.29</v>
      </c>
      <c r="H4437">
        <v>75.42</v>
      </c>
      <c r="I4437">
        <v>9.64</v>
      </c>
      <c r="J4437">
        <v>5.04</v>
      </c>
      <c r="K4437">
        <v>115.68</v>
      </c>
      <c r="L4437">
        <v>26.03</v>
      </c>
      <c r="M4437">
        <v>49.12</v>
      </c>
      <c r="N4437">
        <v>13.06</v>
      </c>
    </row>
    <row r="4438" spans="1:14" x14ac:dyDescent="0.3">
      <c r="A4438" t="s">
        <v>58</v>
      </c>
      <c r="B4438" t="str">
        <f t="shared" si="138"/>
        <v xml:space="preserve">Paris   </v>
      </c>
      <c r="C4438" t="s">
        <v>27</v>
      </c>
      <c r="D4438" t="s">
        <v>171</v>
      </c>
      <c r="E4438" s="1">
        <f t="shared" si="139"/>
        <v>45257</v>
      </c>
      <c r="F4438">
        <v>122.7</v>
      </c>
      <c r="H4438">
        <v>77.56</v>
      </c>
      <c r="I4438">
        <v>17.350000000000001</v>
      </c>
      <c r="J4438">
        <v>8.6199999999999992</v>
      </c>
      <c r="K4438">
        <v>193.41</v>
      </c>
      <c r="L4438">
        <v>32.4</v>
      </c>
      <c r="M4438">
        <v>61.13</v>
      </c>
      <c r="N4438">
        <v>4.71</v>
      </c>
    </row>
    <row r="4439" spans="1:14" x14ac:dyDescent="0.3">
      <c r="A4439" t="s">
        <v>98</v>
      </c>
      <c r="B4439" t="str">
        <f t="shared" si="138"/>
        <v xml:space="preserve">Bangkok   </v>
      </c>
      <c r="C4439" t="s">
        <v>43</v>
      </c>
      <c r="D4439" s="1">
        <v>45202</v>
      </c>
      <c r="E4439" s="1">
        <f t="shared" si="139"/>
        <v>45202</v>
      </c>
      <c r="F4439">
        <v>123.34</v>
      </c>
      <c r="G4439">
        <v>66.069999999999993</v>
      </c>
      <c r="H4439">
        <v>97.71</v>
      </c>
      <c r="I4439">
        <v>42.29</v>
      </c>
      <c r="J4439">
        <v>5.26</v>
      </c>
      <c r="K4439">
        <v>35.89</v>
      </c>
      <c r="L4439">
        <v>11.11</v>
      </c>
      <c r="M4439">
        <v>39.200000000000003</v>
      </c>
      <c r="N4439">
        <v>5.23</v>
      </c>
    </row>
    <row r="4440" spans="1:14" x14ac:dyDescent="0.3">
      <c r="A4440" t="s">
        <v>12</v>
      </c>
      <c r="B4440" t="str">
        <f t="shared" si="138"/>
        <v>Johannesburg</v>
      </c>
      <c r="C4440" t="s">
        <v>13</v>
      </c>
      <c r="D4440" t="s">
        <v>340</v>
      </c>
      <c r="E4440" s="1">
        <f t="shared" si="139"/>
        <v>45282</v>
      </c>
      <c r="F4440">
        <v>101.98</v>
      </c>
      <c r="G4440">
        <v>168</v>
      </c>
      <c r="H4440">
        <v>46.62</v>
      </c>
      <c r="I4440">
        <v>47.91</v>
      </c>
      <c r="J4440">
        <v>5.12</v>
      </c>
      <c r="K4440">
        <v>187.43</v>
      </c>
      <c r="L4440">
        <v>38.31</v>
      </c>
      <c r="M4440">
        <v>47.72</v>
      </c>
      <c r="N4440">
        <v>15.94</v>
      </c>
    </row>
    <row r="4441" spans="1:14" x14ac:dyDescent="0.3">
      <c r="A4441" t="s">
        <v>99</v>
      </c>
      <c r="B4441" t="str">
        <f t="shared" si="138"/>
        <v xml:space="preserve">Johannesburg   </v>
      </c>
      <c r="C4441" t="s">
        <v>13</v>
      </c>
      <c r="D4441" t="s">
        <v>192</v>
      </c>
      <c r="E4441" s="1">
        <f t="shared" si="139"/>
        <v>44951</v>
      </c>
      <c r="F4441">
        <v>135.99</v>
      </c>
      <c r="G4441">
        <v>62.94</v>
      </c>
      <c r="H4441">
        <v>6.37</v>
      </c>
      <c r="I4441">
        <v>25.85</v>
      </c>
      <c r="J4441">
        <v>5.66</v>
      </c>
      <c r="K4441">
        <v>153.19</v>
      </c>
      <c r="L4441">
        <v>18.21</v>
      </c>
      <c r="M4441">
        <v>95.92</v>
      </c>
      <c r="N4441">
        <v>13.43</v>
      </c>
    </row>
    <row r="4442" spans="1:14" x14ac:dyDescent="0.3">
      <c r="A4442" t="s">
        <v>41</v>
      </c>
      <c r="B4442" t="str">
        <f t="shared" si="138"/>
        <v>Seoul</v>
      </c>
      <c r="C4442" t="s">
        <v>31</v>
      </c>
      <c r="D4442" s="1">
        <v>45272</v>
      </c>
      <c r="E4442" s="1">
        <f t="shared" si="139"/>
        <v>45272</v>
      </c>
      <c r="F4442">
        <v>88.06</v>
      </c>
      <c r="G4442">
        <v>135.69999999999999</v>
      </c>
      <c r="H4442">
        <v>52.08</v>
      </c>
      <c r="I4442">
        <v>14.01</v>
      </c>
      <c r="J4442">
        <v>9.18</v>
      </c>
      <c r="K4442">
        <v>129.85</v>
      </c>
      <c r="L4442">
        <v>9.4499999999999993</v>
      </c>
      <c r="M4442">
        <v>14.89</v>
      </c>
      <c r="N4442">
        <v>18.02</v>
      </c>
    </row>
    <row r="4443" spans="1:14" x14ac:dyDescent="0.3">
      <c r="A4443" t="s">
        <v>108</v>
      </c>
      <c r="B4443" t="str">
        <f t="shared" si="138"/>
        <v xml:space="preserve">London   </v>
      </c>
      <c r="C4443" t="s">
        <v>151</v>
      </c>
      <c r="D4443" t="s">
        <v>216</v>
      </c>
      <c r="E4443" s="1">
        <f t="shared" si="139"/>
        <v>45197</v>
      </c>
      <c r="F4443">
        <v>67.400000000000006</v>
      </c>
      <c r="G4443">
        <v>24.68</v>
      </c>
      <c r="H4443">
        <v>97.25</v>
      </c>
      <c r="I4443">
        <v>31.57</v>
      </c>
      <c r="J4443">
        <v>1.63</v>
      </c>
      <c r="K4443">
        <v>120.13</v>
      </c>
      <c r="L4443">
        <v>17.84</v>
      </c>
      <c r="M4443">
        <v>64.98</v>
      </c>
      <c r="N4443">
        <v>1.2</v>
      </c>
    </row>
    <row r="4444" spans="1:14" x14ac:dyDescent="0.3">
      <c r="A4444" t="s">
        <v>24</v>
      </c>
      <c r="B4444" t="str">
        <f t="shared" si="138"/>
        <v>Beijing</v>
      </c>
      <c r="C4444" t="s">
        <v>25</v>
      </c>
      <c r="D4444" t="s">
        <v>258</v>
      </c>
      <c r="E4444" s="1">
        <f t="shared" si="139"/>
        <v>45094</v>
      </c>
      <c r="F4444">
        <v>141.49</v>
      </c>
      <c r="G4444">
        <v>24.24</v>
      </c>
      <c r="H4444">
        <v>29.46</v>
      </c>
      <c r="I4444">
        <v>42.21</v>
      </c>
      <c r="K4444">
        <v>144.07</v>
      </c>
      <c r="L4444">
        <v>20.37</v>
      </c>
      <c r="M4444">
        <v>35.909999999999997</v>
      </c>
      <c r="N4444">
        <v>16.739999999999998</v>
      </c>
    </row>
    <row r="4445" spans="1:14" x14ac:dyDescent="0.3">
      <c r="A4445" t="s">
        <v>102</v>
      </c>
      <c r="B4445" t="str">
        <f t="shared" si="138"/>
        <v xml:space="preserve">Madrid   </v>
      </c>
      <c r="C4445" t="s">
        <v>40</v>
      </c>
      <c r="D4445" t="s">
        <v>283</v>
      </c>
      <c r="E4445" s="1">
        <f t="shared" si="139"/>
        <v>45090</v>
      </c>
      <c r="F4445">
        <v>59.07</v>
      </c>
      <c r="G4445">
        <v>66.56</v>
      </c>
      <c r="H4445">
        <v>75.42</v>
      </c>
      <c r="I4445">
        <v>43.94</v>
      </c>
      <c r="J4445">
        <v>9.36</v>
      </c>
      <c r="K4445">
        <v>33.57</v>
      </c>
      <c r="L4445">
        <v>7.79</v>
      </c>
      <c r="M4445">
        <v>57.57</v>
      </c>
      <c r="N4445">
        <v>13.88</v>
      </c>
    </row>
    <row r="4446" spans="1:14" x14ac:dyDescent="0.3">
      <c r="A4446" t="s">
        <v>52</v>
      </c>
      <c r="B4446" t="str">
        <f t="shared" si="138"/>
        <v>Madrid</v>
      </c>
      <c r="C4446" t="s">
        <v>40</v>
      </c>
      <c r="D4446" t="s">
        <v>265</v>
      </c>
      <c r="E4446" s="1">
        <f t="shared" si="139"/>
        <v>44970</v>
      </c>
      <c r="F4446">
        <v>42.43</v>
      </c>
      <c r="G4446">
        <v>181.97</v>
      </c>
      <c r="H4446">
        <v>85.76</v>
      </c>
      <c r="I4446">
        <v>28.17</v>
      </c>
      <c r="J4446">
        <v>5.5</v>
      </c>
      <c r="K4446">
        <v>80.83</v>
      </c>
      <c r="L4446">
        <v>30.12</v>
      </c>
      <c r="M4446">
        <v>95.96</v>
      </c>
      <c r="N4446">
        <v>17.45</v>
      </c>
    </row>
    <row r="4447" spans="1:14" x14ac:dyDescent="0.3">
      <c r="A4447" t="s">
        <v>61</v>
      </c>
      <c r="B4447" t="str">
        <f t="shared" si="138"/>
        <v>Cairo</v>
      </c>
      <c r="C4447" t="s">
        <v>62</v>
      </c>
      <c r="D4447" s="1">
        <v>45083</v>
      </c>
      <c r="E4447" s="1">
        <f t="shared" si="139"/>
        <v>45083</v>
      </c>
      <c r="F4447">
        <v>77.849999999999994</v>
      </c>
      <c r="G4447">
        <v>142.43</v>
      </c>
      <c r="H4447">
        <v>6.57</v>
      </c>
      <c r="I4447">
        <v>38.020000000000003</v>
      </c>
      <c r="J4447">
        <v>9.8800000000000008</v>
      </c>
      <c r="K4447">
        <v>138.04</v>
      </c>
      <c r="L4447">
        <v>12.97</v>
      </c>
      <c r="M4447">
        <v>96.92</v>
      </c>
      <c r="N4447">
        <v>10.91</v>
      </c>
    </row>
    <row r="4448" spans="1:14" x14ac:dyDescent="0.3">
      <c r="A4448" t="s">
        <v>87</v>
      </c>
      <c r="B4448" t="str">
        <f t="shared" si="138"/>
        <v xml:space="preserve">Moscow   </v>
      </c>
      <c r="C4448" t="s">
        <v>48</v>
      </c>
      <c r="D4448" s="1">
        <v>44937</v>
      </c>
      <c r="E4448" s="1">
        <f t="shared" si="139"/>
        <v>44937</v>
      </c>
      <c r="F4448">
        <v>140.02000000000001</v>
      </c>
      <c r="G4448">
        <v>129.15</v>
      </c>
      <c r="H4448">
        <v>89.03</v>
      </c>
      <c r="I4448">
        <v>42.95</v>
      </c>
      <c r="J4448">
        <v>6.99</v>
      </c>
      <c r="K4448">
        <v>142.46</v>
      </c>
      <c r="L4448">
        <v>1.01</v>
      </c>
      <c r="M4448">
        <v>49.39</v>
      </c>
      <c r="N4448">
        <v>16.96</v>
      </c>
    </row>
    <row r="4449" spans="1:14" x14ac:dyDescent="0.3">
      <c r="A4449" t="s">
        <v>101</v>
      </c>
      <c r="B4449" t="str">
        <f t="shared" si="138"/>
        <v xml:space="preserve">Los Angeles   </v>
      </c>
      <c r="C4449" t="s">
        <v>150</v>
      </c>
      <c r="D4449" t="s">
        <v>239</v>
      </c>
      <c r="E4449" s="1">
        <f t="shared" si="139"/>
        <v>45091</v>
      </c>
      <c r="F4449">
        <v>77.33</v>
      </c>
      <c r="G4449">
        <v>13.96</v>
      </c>
      <c r="H4449">
        <v>78.92</v>
      </c>
      <c r="I4449">
        <v>4</v>
      </c>
      <c r="J4449">
        <v>4.03</v>
      </c>
      <c r="K4449">
        <v>24.84</v>
      </c>
      <c r="L4449">
        <v>-3.33</v>
      </c>
      <c r="M4449">
        <v>46.17</v>
      </c>
      <c r="N4449">
        <v>8.39</v>
      </c>
    </row>
    <row r="4450" spans="1:14" x14ac:dyDescent="0.3">
      <c r="A4450" t="s">
        <v>30</v>
      </c>
      <c r="B4450" t="str">
        <f t="shared" si="138"/>
        <v xml:space="preserve">Seoul   </v>
      </c>
      <c r="C4450" t="s">
        <v>31</v>
      </c>
      <c r="D4450" t="s">
        <v>195</v>
      </c>
      <c r="E4450" s="1">
        <f t="shared" si="139"/>
        <v>45033</v>
      </c>
      <c r="F4450">
        <v>146.16999999999999</v>
      </c>
      <c r="G4450">
        <v>79.16</v>
      </c>
      <c r="H4450">
        <v>89.23</v>
      </c>
      <c r="J4450">
        <v>4.76</v>
      </c>
      <c r="K4450">
        <v>64.25</v>
      </c>
      <c r="L4450">
        <v>24.58</v>
      </c>
      <c r="M4450">
        <v>66.52</v>
      </c>
      <c r="N4450">
        <v>15.59</v>
      </c>
    </row>
    <row r="4451" spans="1:14" x14ac:dyDescent="0.3">
      <c r="A4451" t="s">
        <v>26</v>
      </c>
      <c r="B4451" t="str">
        <f t="shared" si="138"/>
        <v>Paris</v>
      </c>
      <c r="C4451" t="s">
        <v>27</v>
      </c>
      <c r="D4451" s="1">
        <v>45204</v>
      </c>
      <c r="E4451" s="1">
        <f t="shared" si="139"/>
        <v>45204</v>
      </c>
      <c r="F4451">
        <v>79.67</v>
      </c>
      <c r="G4451">
        <v>183.73</v>
      </c>
      <c r="H4451">
        <v>38.36</v>
      </c>
      <c r="I4451">
        <v>35.5</v>
      </c>
      <c r="J4451">
        <v>4.87</v>
      </c>
      <c r="L4451">
        <v>1.66</v>
      </c>
      <c r="M4451">
        <v>94.64</v>
      </c>
      <c r="N4451">
        <v>14.98</v>
      </c>
    </row>
    <row r="4452" spans="1:14" x14ac:dyDescent="0.3">
      <c r="A4452" t="s">
        <v>45</v>
      </c>
      <c r="B4452" t="str">
        <f t="shared" si="138"/>
        <v>Rio De Janeiro</v>
      </c>
      <c r="C4452" t="s">
        <v>46</v>
      </c>
      <c r="D4452" t="s">
        <v>342</v>
      </c>
      <c r="E4452" s="1">
        <f t="shared" si="139"/>
        <v>45214</v>
      </c>
      <c r="F4452">
        <v>27.02</v>
      </c>
      <c r="G4452">
        <v>156.13999999999999</v>
      </c>
      <c r="H4452">
        <v>12.28</v>
      </c>
      <c r="I4452">
        <v>33.94</v>
      </c>
      <c r="J4452">
        <v>9.35</v>
      </c>
      <c r="L4452">
        <v>30.45</v>
      </c>
      <c r="M4452">
        <v>36.79</v>
      </c>
      <c r="N4452">
        <v>6.3</v>
      </c>
    </row>
    <row r="4453" spans="1:14" x14ac:dyDescent="0.3">
      <c r="A4453" t="s">
        <v>12</v>
      </c>
      <c r="B4453" t="str">
        <f t="shared" si="138"/>
        <v>Johannesburg</v>
      </c>
      <c r="C4453" t="s">
        <v>13</v>
      </c>
      <c r="D4453" s="1">
        <v>44927</v>
      </c>
      <c r="E4453" s="1">
        <f t="shared" si="139"/>
        <v>44927</v>
      </c>
      <c r="F4453">
        <v>71.11</v>
      </c>
      <c r="G4453">
        <v>144.34</v>
      </c>
      <c r="H4453">
        <v>95.24</v>
      </c>
      <c r="I4453">
        <v>20.43</v>
      </c>
      <c r="J4453">
        <v>1.25</v>
      </c>
      <c r="K4453">
        <v>144.74</v>
      </c>
      <c r="L4453">
        <v>22.97</v>
      </c>
      <c r="M4453">
        <v>66.709999999999994</v>
      </c>
      <c r="N4453">
        <v>15.2</v>
      </c>
    </row>
    <row r="4454" spans="1:14" x14ac:dyDescent="0.3">
      <c r="A4454" t="s">
        <v>74</v>
      </c>
      <c r="B4454" t="str">
        <f t="shared" si="138"/>
        <v>Sydney</v>
      </c>
      <c r="C4454" t="s">
        <v>19</v>
      </c>
      <c r="D4454" t="s">
        <v>188</v>
      </c>
      <c r="E4454" s="1">
        <f t="shared" si="139"/>
        <v>45073</v>
      </c>
      <c r="F4454">
        <v>128.77000000000001</v>
      </c>
      <c r="G4454">
        <v>162.09</v>
      </c>
      <c r="H4454">
        <v>48.96</v>
      </c>
      <c r="I4454">
        <v>4.5199999999999996</v>
      </c>
      <c r="J4454">
        <v>5.86</v>
      </c>
      <c r="K4454">
        <v>71.98</v>
      </c>
      <c r="L4454">
        <v>5.82</v>
      </c>
      <c r="M4454">
        <v>87.03</v>
      </c>
      <c r="N4454">
        <v>6.23</v>
      </c>
    </row>
    <row r="4455" spans="1:14" x14ac:dyDescent="0.3">
      <c r="A4455" t="s">
        <v>21</v>
      </c>
      <c r="B4455" t="str">
        <f t="shared" si="138"/>
        <v>Los Angeles</v>
      </c>
      <c r="C4455" t="s">
        <v>150</v>
      </c>
      <c r="D4455" t="s">
        <v>167</v>
      </c>
      <c r="E4455" s="1">
        <f t="shared" si="139"/>
        <v>45243</v>
      </c>
      <c r="F4455">
        <v>82.21</v>
      </c>
      <c r="G4455">
        <v>189.65</v>
      </c>
      <c r="H4455">
        <v>31.74</v>
      </c>
      <c r="I4455">
        <v>22.43</v>
      </c>
      <c r="J4455">
        <v>8.8800000000000008</v>
      </c>
      <c r="K4455">
        <v>13.04</v>
      </c>
      <c r="L4455">
        <v>-0.8</v>
      </c>
      <c r="M4455">
        <v>89.13</v>
      </c>
      <c r="N4455">
        <v>1.04</v>
      </c>
    </row>
    <row r="4456" spans="1:14" x14ac:dyDescent="0.3">
      <c r="A4456" t="s">
        <v>30</v>
      </c>
      <c r="B4456" t="str">
        <f t="shared" si="138"/>
        <v xml:space="preserve">Seoul   </v>
      </c>
      <c r="C4456" t="s">
        <v>31</v>
      </c>
      <c r="D4456" s="1">
        <v>44960</v>
      </c>
      <c r="E4456" s="1">
        <f t="shared" si="139"/>
        <v>44960</v>
      </c>
      <c r="F4456">
        <v>104.65</v>
      </c>
      <c r="G4456">
        <v>85.29</v>
      </c>
      <c r="H4456">
        <v>36.82</v>
      </c>
      <c r="I4456">
        <v>31.04</v>
      </c>
      <c r="J4456">
        <v>9.85</v>
      </c>
      <c r="K4456">
        <v>155.11000000000001</v>
      </c>
      <c r="L4456">
        <v>-1.34</v>
      </c>
      <c r="M4456">
        <v>38.14</v>
      </c>
      <c r="N4456">
        <v>19.59</v>
      </c>
    </row>
    <row r="4457" spans="1:14" x14ac:dyDescent="0.3">
      <c r="A4457" t="s">
        <v>101</v>
      </c>
      <c r="B4457" t="str">
        <f t="shared" si="138"/>
        <v xml:space="preserve">Los Angeles   </v>
      </c>
      <c r="C4457" t="s">
        <v>150</v>
      </c>
      <c r="D4457" s="1">
        <v>45055</v>
      </c>
      <c r="E4457" s="1">
        <f t="shared" si="139"/>
        <v>45055</v>
      </c>
      <c r="F4457">
        <v>99.22</v>
      </c>
      <c r="G4457">
        <v>186.87</v>
      </c>
      <c r="J4457">
        <v>0.76</v>
      </c>
      <c r="K4457">
        <v>61.44</v>
      </c>
      <c r="L4457">
        <v>3.81</v>
      </c>
      <c r="M4457">
        <v>21.33</v>
      </c>
      <c r="N4457">
        <v>7.33</v>
      </c>
    </row>
    <row r="4458" spans="1:14" x14ac:dyDescent="0.3">
      <c r="A4458" t="s">
        <v>12</v>
      </c>
      <c r="B4458" t="str">
        <f t="shared" si="138"/>
        <v>Johannesburg</v>
      </c>
      <c r="C4458" t="s">
        <v>13</v>
      </c>
      <c r="D4458" s="1">
        <v>44991</v>
      </c>
      <c r="E4458" s="1">
        <f t="shared" si="139"/>
        <v>44991</v>
      </c>
      <c r="F4458">
        <v>14.3</v>
      </c>
      <c r="G4458">
        <v>126.35</v>
      </c>
      <c r="H4458">
        <v>6.8</v>
      </c>
      <c r="I4458">
        <v>37.159999999999997</v>
      </c>
      <c r="J4458">
        <v>5.2</v>
      </c>
      <c r="K4458">
        <v>168.9</v>
      </c>
      <c r="L4458">
        <v>-1.1499999999999999</v>
      </c>
      <c r="M4458">
        <v>94.96</v>
      </c>
      <c r="N4458">
        <v>11.67</v>
      </c>
    </row>
    <row r="4459" spans="1:14" x14ac:dyDescent="0.3">
      <c r="A4459" t="s">
        <v>41</v>
      </c>
      <c r="B4459" t="str">
        <f t="shared" si="138"/>
        <v>Seoul</v>
      </c>
      <c r="C4459" t="s">
        <v>31</v>
      </c>
      <c r="D4459" s="1">
        <v>45270</v>
      </c>
      <c r="E4459" s="1">
        <f t="shared" si="139"/>
        <v>45270</v>
      </c>
      <c r="F4459">
        <v>149.71</v>
      </c>
      <c r="G4459">
        <v>111.22</v>
      </c>
      <c r="H4459">
        <v>24.04</v>
      </c>
      <c r="I4459">
        <v>23.41</v>
      </c>
      <c r="J4459">
        <v>8.52</v>
      </c>
      <c r="L4459">
        <v>11.94</v>
      </c>
      <c r="M4459">
        <v>36.35</v>
      </c>
      <c r="N4459">
        <v>11.36</v>
      </c>
    </row>
    <row r="4460" spans="1:14" x14ac:dyDescent="0.3">
      <c r="A4460" t="s">
        <v>42</v>
      </c>
      <c r="B4460" t="str">
        <f t="shared" si="138"/>
        <v>Bangkok</v>
      </c>
      <c r="C4460" t="s">
        <v>43</v>
      </c>
      <c r="D4460" s="1">
        <v>45118</v>
      </c>
      <c r="E4460" s="1">
        <f t="shared" si="139"/>
        <v>45118</v>
      </c>
      <c r="F4460">
        <v>137.24</v>
      </c>
      <c r="I4460">
        <v>36.75</v>
      </c>
      <c r="J4460">
        <v>8.23</v>
      </c>
      <c r="K4460">
        <v>43.92</v>
      </c>
      <c r="L4460">
        <v>18.16</v>
      </c>
      <c r="M4460">
        <v>93.99</v>
      </c>
      <c r="N4460">
        <v>2.1800000000000002</v>
      </c>
    </row>
    <row r="4461" spans="1:14" x14ac:dyDescent="0.3">
      <c r="A4461" t="s">
        <v>26</v>
      </c>
      <c r="B4461" t="str">
        <f t="shared" si="138"/>
        <v>Paris</v>
      </c>
      <c r="C4461" t="s">
        <v>27</v>
      </c>
      <c r="D4461" s="1">
        <v>45150</v>
      </c>
      <c r="E4461" s="1">
        <f t="shared" si="139"/>
        <v>45150</v>
      </c>
      <c r="F4461">
        <v>55.41</v>
      </c>
      <c r="G4461">
        <v>58.68</v>
      </c>
      <c r="I4461">
        <v>14.17</v>
      </c>
      <c r="J4461">
        <v>2.2599999999999998</v>
      </c>
      <c r="L4461">
        <v>28.48</v>
      </c>
      <c r="M4461">
        <v>55.79</v>
      </c>
      <c r="N4461">
        <v>0.83</v>
      </c>
    </row>
    <row r="4462" spans="1:14" x14ac:dyDescent="0.3">
      <c r="A4462" t="s">
        <v>28</v>
      </c>
      <c r="B4462" t="str">
        <f t="shared" si="138"/>
        <v>New York</v>
      </c>
      <c r="C4462" t="s">
        <v>150</v>
      </c>
      <c r="D4462" t="s">
        <v>331</v>
      </c>
      <c r="E4462" s="1">
        <f t="shared" si="139"/>
        <v>44945</v>
      </c>
      <c r="F4462">
        <v>32.43</v>
      </c>
      <c r="G4462">
        <v>66.64</v>
      </c>
      <c r="H4462">
        <v>76.52</v>
      </c>
      <c r="I4462">
        <v>21.62</v>
      </c>
      <c r="J4462">
        <v>6.69</v>
      </c>
      <c r="K4462">
        <v>50.16</v>
      </c>
      <c r="L4462">
        <v>8.84</v>
      </c>
      <c r="M4462">
        <v>61.13</v>
      </c>
      <c r="N4462">
        <v>2.66</v>
      </c>
    </row>
    <row r="4463" spans="1:14" x14ac:dyDescent="0.3">
      <c r="A4463" t="s">
        <v>64</v>
      </c>
      <c r="B4463" t="str">
        <f t="shared" si="138"/>
        <v xml:space="preserve">Mexico City   </v>
      </c>
      <c r="C4463" t="s">
        <v>38</v>
      </c>
      <c r="D4463" s="1">
        <v>45025</v>
      </c>
      <c r="E4463" s="1">
        <f t="shared" si="139"/>
        <v>45025</v>
      </c>
      <c r="F4463">
        <v>65.17</v>
      </c>
      <c r="H4463">
        <v>29.42</v>
      </c>
      <c r="I4463">
        <v>35.29</v>
      </c>
      <c r="J4463">
        <v>7.27</v>
      </c>
      <c r="K4463">
        <v>167.45</v>
      </c>
      <c r="L4463">
        <v>1.01</v>
      </c>
      <c r="M4463">
        <v>83.2</v>
      </c>
      <c r="N4463">
        <v>5.87</v>
      </c>
    </row>
    <row r="4464" spans="1:14" x14ac:dyDescent="0.3">
      <c r="A4464" t="s">
        <v>109</v>
      </c>
      <c r="B4464" t="str">
        <f t="shared" si="138"/>
        <v xml:space="preserve">Dubai   </v>
      </c>
      <c r="C4464" t="s">
        <v>149</v>
      </c>
      <c r="D4464" t="s">
        <v>235</v>
      </c>
      <c r="E4464" s="1">
        <f t="shared" si="139"/>
        <v>45070</v>
      </c>
      <c r="F4464">
        <v>90.17</v>
      </c>
      <c r="G4464">
        <v>124.95</v>
      </c>
      <c r="H4464">
        <v>82.16</v>
      </c>
      <c r="I4464">
        <v>29.57</v>
      </c>
      <c r="J4464">
        <v>1.2</v>
      </c>
      <c r="K4464">
        <v>193.41</v>
      </c>
      <c r="L4464">
        <v>37.69</v>
      </c>
      <c r="M4464">
        <v>90.58</v>
      </c>
      <c r="N4464">
        <v>3.37</v>
      </c>
    </row>
    <row r="4465" spans="1:14" x14ac:dyDescent="0.3">
      <c r="A4465" t="s">
        <v>41</v>
      </c>
      <c r="B4465" t="str">
        <f t="shared" si="138"/>
        <v>Seoul</v>
      </c>
      <c r="C4465" t="s">
        <v>31</v>
      </c>
      <c r="D4465" t="s">
        <v>192</v>
      </c>
      <c r="E4465" s="1">
        <f t="shared" si="139"/>
        <v>44951</v>
      </c>
      <c r="F4465">
        <v>120.8</v>
      </c>
      <c r="G4465">
        <v>97.49</v>
      </c>
      <c r="H4465">
        <v>46.9</v>
      </c>
      <c r="I4465">
        <v>2.91</v>
      </c>
      <c r="J4465">
        <v>1.97</v>
      </c>
      <c r="K4465">
        <v>184.36</v>
      </c>
      <c r="L4465">
        <v>39.53</v>
      </c>
      <c r="M4465">
        <v>81</v>
      </c>
      <c r="N4465">
        <v>11.58</v>
      </c>
    </row>
    <row r="4466" spans="1:14" x14ac:dyDescent="0.3">
      <c r="A4466" t="s">
        <v>39</v>
      </c>
      <c r="B4466" t="str">
        <f t="shared" si="138"/>
        <v>Madrid</v>
      </c>
      <c r="C4466" t="s">
        <v>40</v>
      </c>
      <c r="D4466" t="s">
        <v>323</v>
      </c>
      <c r="E4466" s="1">
        <f t="shared" si="139"/>
        <v>44984</v>
      </c>
      <c r="F4466">
        <v>31.47</v>
      </c>
      <c r="G4466">
        <v>100.03</v>
      </c>
      <c r="H4466">
        <v>69.92</v>
      </c>
      <c r="I4466">
        <v>10.99</v>
      </c>
      <c r="J4466">
        <v>2.71</v>
      </c>
      <c r="K4466">
        <v>126.65</v>
      </c>
      <c r="L4466">
        <v>33.049999999999997</v>
      </c>
      <c r="M4466">
        <v>66.69</v>
      </c>
      <c r="N4466">
        <v>6.22</v>
      </c>
    </row>
    <row r="4467" spans="1:14" x14ac:dyDescent="0.3">
      <c r="A4467" t="s">
        <v>82</v>
      </c>
      <c r="B4467" t="str">
        <f t="shared" si="138"/>
        <v xml:space="preserve">Sydney   </v>
      </c>
      <c r="C4467" t="s">
        <v>19</v>
      </c>
      <c r="D4467" s="1">
        <v>45179</v>
      </c>
      <c r="E4467" s="1">
        <f t="shared" si="139"/>
        <v>45179</v>
      </c>
      <c r="F4467">
        <v>18.329999999999998</v>
      </c>
      <c r="G4467">
        <v>75.959999999999994</v>
      </c>
      <c r="H4467">
        <v>39.22</v>
      </c>
      <c r="I4467">
        <v>22.43</v>
      </c>
      <c r="J4467">
        <v>2.2999999999999998</v>
      </c>
      <c r="K4467">
        <v>38</v>
      </c>
      <c r="L4467">
        <v>-8.93</v>
      </c>
      <c r="M4467">
        <v>84.33</v>
      </c>
      <c r="N4467">
        <v>10.119999999999999</v>
      </c>
    </row>
    <row r="4468" spans="1:14" x14ac:dyDescent="0.3">
      <c r="A4468" t="s">
        <v>42</v>
      </c>
      <c r="B4468" t="str">
        <f t="shared" si="138"/>
        <v>Bangkok</v>
      </c>
      <c r="C4468" t="s">
        <v>43</v>
      </c>
      <c r="D4468" s="1">
        <v>45238</v>
      </c>
      <c r="E4468" s="1">
        <f t="shared" si="139"/>
        <v>45238</v>
      </c>
      <c r="F4468">
        <v>38.020000000000003</v>
      </c>
      <c r="G4468">
        <v>94.86</v>
      </c>
      <c r="H4468">
        <v>22.23</v>
      </c>
      <c r="I4468">
        <v>47.71</v>
      </c>
      <c r="J4468">
        <v>7.37</v>
      </c>
      <c r="K4468">
        <v>154.66</v>
      </c>
      <c r="L4468">
        <v>6.01</v>
      </c>
      <c r="M4468">
        <v>96.14</v>
      </c>
      <c r="N4468">
        <v>5.72</v>
      </c>
    </row>
    <row r="4469" spans="1:14" x14ac:dyDescent="0.3">
      <c r="A4469" t="s">
        <v>14</v>
      </c>
      <c r="B4469" t="str">
        <f t="shared" si="138"/>
        <v>Istanbul</v>
      </c>
      <c r="C4469" t="s">
        <v>15</v>
      </c>
      <c r="D4469" s="1">
        <v>45140</v>
      </c>
      <c r="E4469" s="1">
        <f t="shared" si="139"/>
        <v>45140</v>
      </c>
      <c r="F4469">
        <v>123.15</v>
      </c>
      <c r="G4469">
        <v>52.9</v>
      </c>
      <c r="H4469">
        <v>67.59</v>
      </c>
      <c r="I4469">
        <v>33.770000000000003</v>
      </c>
      <c r="J4469">
        <v>7.21</v>
      </c>
      <c r="K4469">
        <v>84.81</v>
      </c>
      <c r="L4469">
        <v>11.52</v>
      </c>
      <c r="M4469">
        <v>93.08</v>
      </c>
      <c r="N4469">
        <v>15.5</v>
      </c>
    </row>
    <row r="4470" spans="1:14" x14ac:dyDescent="0.3">
      <c r="A4470" t="s">
        <v>68</v>
      </c>
      <c r="B4470" t="str">
        <f t="shared" si="138"/>
        <v>New York</v>
      </c>
      <c r="C4470" t="s">
        <v>150</v>
      </c>
      <c r="D4470" s="1">
        <v>45265</v>
      </c>
      <c r="E4470" s="1">
        <f t="shared" si="139"/>
        <v>45265</v>
      </c>
      <c r="F4470">
        <v>146.22999999999999</v>
      </c>
      <c r="G4470">
        <v>146.51</v>
      </c>
      <c r="H4470">
        <v>74.37</v>
      </c>
      <c r="I4470">
        <v>8.19</v>
      </c>
      <c r="J4470">
        <v>8.01</v>
      </c>
      <c r="K4470">
        <v>115.52</v>
      </c>
      <c r="L4470">
        <v>10.3</v>
      </c>
      <c r="M4470">
        <v>38.65</v>
      </c>
      <c r="N4470">
        <v>9</v>
      </c>
    </row>
    <row r="4471" spans="1:14" x14ac:dyDescent="0.3">
      <c r="A4471" t="s">
        <v>94</v>
      </c>
      <c r="B4471" t="str">
        <f t="shared" si="138"/>
        <v xml:space="preserve">Rio De Janeiro   </v>
      </c>
      <c r="C4471" t="s">
        <v>46</v>
      </c>
      <c r="D4471" s="1">
        <v>45262</v>
      </c>
      <c r="E4471" s="1">
        <f t="shared" si="139"/>
        <v>45262</v>
      </c>
      <c r="F4471">
        <v>86.83</v>
      </c>
      <c r="G4471">
        <v>189.69</v>
      </c>
      <c r="H4471">
        <v>64.98</v>
      </c>
      <c r="I4471">
        <v>28.48</v>
      </c>
      <c r="J4471">
        <v>0.15</v>
      </c>
      <c r="K4471">
        <v>84.33</v>
      </c>
      <c r="L4471">
        <v>-3</v>
      </c>
      <c r="M4471">
        <v>23.58</v>
      </c>
      <c r="N4471">
        <v>0.76</v>
      </c>
    </row>
    <row r="4472" spans="1:14" x14ac:dyDescent="0.3">
      <c r="A4472" t="s">
        <v>14</v>
      </c>
      <c r="B4472" t="str">
        <f t="shared" si="138"/>
        <v>Istanbul</v>
      </c>
      <c r="C4472" t="s">
        <v>15</v>
      </c>
      <c r="D4472" s="1">
        <v>44929</v>
      </c>
      <c r="E4472" s="1">
        <f t="shared" si="139"/>
        <v>44929</v>
      </c>
      <c r="F4472">
        <v>85.48</v>
      </c>
      <c r="G4472">
        <v>81.2</v>
      </c>
      <c r="H4472">
        <v>79.92</v>
      </c>
      <c r="I4472">
        <v>30.56</v>
      </c>
      <c r="J4472">
        <v>6.43</v>
      </c>
      <c r="K4472">
        <v>168.51</v>
      </c>
      <c r="L4472">
        <v>35.28</v>
      </c>
      <c r="M4472">
        <v>25.02</v>
      </c>
      <c r="N4472">
        <v>17.64</v>
      </c>
    </row>
    <row r="4473" spans="1:14" x14ac:dyDescent="0.3">
      <c r="A4473" t="s">
        <v>32</v>
      </c>
      <c r="B4473" t="str">
        <f t="shared" si="138"/>
        <v>Toronto</v>
      </c>
      <c r="C4473" t="s">
        <v>33</v>
      </c>
      <c r="D4473" s="1">
        <v>45239</v>
      </c>
      <c r="E4473" s="1">
        <f t="shared" si="139"/>
        <v>45239</v>
      </c>
      <c r="F4473">
        <v>43.87</v>
      </c>
      <c r="G4473">
        <v>112.33</v>
      </c>
      <c r="H4473">
        <v>24</v>
      </c>
      <c r="I4473">
        <v>9.5500000000000007</v>
      </c>
      <c r="J4473">
        <v>6.01</v>
      </c>
      <c r="K4473">
        <v>177.56</v>
      </c>
      <c r="L4473">
        <v>-3.06</v>
      </c>
      <c r="M4473">
        <v>35.86</v>
      </c>
      <c r="N4473">
        <v>4.2699999999999996</v>
      </c>
    </row>
    <row r="4474" spans="1:14" x14ac:dyDescent="0.3">
      <c r="A4474" t="s">
        <v>72</v>
      </c>
      <c r="B4474" t="str">
        <f t="shared" si="138"/>
        <v>Rio De Janeiro</v>
      </c>
      <c r="C4474" t="s">
        <v>46</v>
      </c>
      <c r="D4474" s="1">
        <v>45078</v>
      </c>
      <c r="E4474" s="1">
        <f t="shared" si="139"/>
        <v>45078</v>
      </c>
      <c r="F4474">
        <v>131.74</v>
      </c>
      <c r="G4474">
        <v>94.27</v>
      </c>
      <c r="H4474">
        <v>78.16</v>
      </c>
      <c r="J4474">
        <v>8.69</v>
      </c>
      <c r="K4474">
        <v>122.76</v>
      </c>
      <c r="L4474">
        <v>6.32</v>
      </c>
      <c r="M4474">
        <v>97.04</v>
      </c>
      <c r="N4474">
        <v>18.89</v>
      </c>
    </row>
    <row r="4475" spans="1:14" x14ac:dyDescent="0.3">
      <c r="A4475" t="s">
        <v>104</v>
      </c>
      <c r="B4475" t="str">
        <f t="shared" si="138"/>
        <v xml:space="preserve">Istanbul   </v>
      </c>
      <c r="C4475" t="s">
        <v>15</v>
      </c>
      <c r="D4475" t="s">
        <v>265</v>
      </c>
      <c r="E4475" s="1">
        <f t="shared" si="139"/>
        <v>44970</v>
      </c>
      <c r="F4475">
        <v>123.68</v>
      </c>
      <c r="G4475">
        <v>17.71</v>
      </c>
      <c r="H4475">
        <v>6.13</v>
      </c>
      <c r="I4475">
        <v>17.329999999999998</v>
      </c>
      <c r="J4475">
        <v>6.45</v>
      </c>
      <c r="K4475">
        <v>171.35</v>
      </c>
      <c r="L4475">
        <v>15.57</v>
      </c>
      <c r="M4475">
        <v>56.56</v>
      </c>
      <c r="N4475">
        <v>14.91</v>
      </c>
    </row>
    <row r="4476" spans="1:14" x14ac:dyDescent="0.3">
      <c r="A4476" t="s">
        <v>82</v>
      </c>
      <c r="B4476" t="str">
        <f t="shared" si="138"/>
        <v xml:space="preserve">Sydney   </v>
      </c>
      <c r="C4476" t="s">
        <v>19</v>
      </c>
      <c r="D4476" t="s">
        <v>219</v>
      </c>
      <c r="E4476" s="1">
        <f t="shared" si="139"/>
        <v>45031</v>
      </c>
      <c r="F4476">
        <v>101.14</v>
      </c>
      <c r="G4476">
        <v>131.86000000000001</v>
      </c>
      <c r="H4476">
        <v>60.44</v>
      </c>
      <c r="I4476">
        <v>45.75</v>
      </c>
      <c r="J4476">
        <v>5.79</v>
      </c>
      <c r="K4476">
        <v>77.22</v>
      </c>
      <c r="L4476">
        <v>24.6</v>
      </c>
      <c r="M4476">
        <v>88.24</v>
      </c>
      <c r="N4476">
        <v>6.21</v>
      </c>
    </row>
    <row r="4477" spans="1:14" x14ac:dyDescent="0.3">
      <c r="A4477" t="s">
        <v>22</v>
      </c>
      <c r="B4477" t="str">
        <f t="shared" si="138"/>
        <v>Mumbai</v>
      </c>
      <c r="C4477" t="s">
        <v>23</v>
      </c>
      <c r="D4477" t="s">
        <v>244</v>
      </c>
      <c r="E4477" s="1">
        <f t="shared" si="139"/>
        <v>44982</v>
      </c>
      <c r="F4477">
        <v>8.44</v>
      </c>
      <c r="G4477">
        <v>32.020000000000003</v>
      </c>
      <c r="H4477">
        <v>42.87</v>
      </c>
      <c r="J4477">
        <v>5.53</v>
      </c>
      <c r="K4477">
        <v>162.81</v>
      </c>
      <c r="L4477">
        <v>2.72</v>
      </c>
      <c r="M4477">
        <v>68.97</v>
      </c>
      <c r="N4477">
        <v>2.04</v>
      </c>
    </row>
    <row r="4478" spans="1:14" x14ac:dyDescent="0.3">
      <c r="A4478" t="s">
        <v>29</v>
      </c>
      <c r="B4478" t="str">
        <f t="shared" si="138"/>
        <v>London</v>
      </c>
      <c r="C4478" t="s">
        <v>151</v>
      </c>
      <c r="D4478" t="s">
        <v>230</v>
      </c>
      <c r="E4478" s="1">
        <f t="shared" si="139"/>
        <v>45251</v>
      </c>
      <c r="F4478">
        <v>49.92</v>
      </c>
      <c r="G4478">
        <v>194.73</v>
      </c>
      <c r="H4478">
        <v>14.18</v>
      </c>
      <c r="I4478">
        <v>29.36</v>
      </c>
      <c r="J4478">
        <v>6.24</v>
      </c>
      <c r="L4478">
        <v>29.14</v>
      </c>
      <c r="M4478">
        <v>95.73</v>
      </c>
      <c r="N4478">
        <v>11.94</v>
      </c>
    </row>
    <row r="4479" spans="1:14" x14ac:dyDescent="0.3">
      <c r="A4479" t="s">
        <v>52</v>
      </c>
      <c r="B4479" t="str">
        <f t="shared" si="138"/>
        <v>Madrid</v>
      </c>
      <c r="C4479" t="s">
        <v>40</v>
      </c>
      <c r="D4479" t="s">
        <v>229</v>
      </c>
      <c r="E4479" s="1">
        <f t="shared" si="139"/>
        <v>45193</v>
      </c>
      <c r="F4479">
        <v>20.92</v>
      </c>
      <c r="G4479">
        <v>150.58000000000001</v>
      </c>
      <c r="J4479">
        <v>6.54</v>
      </c>
      <c r="K4479">
        <v>16.7</v>
      </c>
      <c r="L4479">
        <v>35.020000000000003</v>
      </c>
      <c r="M4479">
        <v>33.08</v>
      </c>
      <c r="N4479">
        <v>1.4</v>
      </c>
    </row>
    <row r="4480" spans="1:14" x14ac:dyDescent="0.3">
      <c r="A4480" t="s">
        <v>29</v>
      </c>
      <c r="B4480" t="str">
        <f t="shared" si="138"/>
        <v>London</v>
      </c>
      <c r="C4480" t="s">
        <v>151</v>
      </c>
      <c r="D4480" s="1">
        <v>45270</v>
      </c>
      <c r="E4480" s="1">
        <f t="shared" si="139"/>
        <v>45270</v>
      </c>
      <c r="F4480">
        <v>5.08</v>
      </c>
      <c r="G4480">
        <v>155.69</v>
      </c>
      <c r="H4480">
        <v>69.989999999999995</v>
      </c>
      <c r="I4480">
        <v>31.76</v>
      </c>
      <c r="J4480">
        <v>9.5299999999999994</v>
      </c>
      <c r="K4480">
        <v>167.57</v>
      </c>
      <c r="L4480">
        <v>1.2</v>
      </c>
      <c r="M4480">
        <v>67.64</v>
      </c>
      <c r="N4480">
        <v>2.09</v>
      </c>
    </row>
    <row r="4481" spans="1:14" x14ac:dyDescent="0.3">
      <c r="A4481" t="s">
        <v>64</v>
      </c>
      <c r="B4481" t="str">
        <f t="shared" si="138"/>
        <v xml:space="preserve">Mexico City   </v>
      </c>
      <c r="C4481" t="s">
        <v>38</v>
      </c>
      <c r="D4481" t="s">
        <v>210</v>
      </c>
      <c r="E4481" s="1">
        <f t="shared" si="139"/>
        <v>45244</v>
      </c>
      <c r="F4481">
        <v>27.39</v>
      </c>
      <c r="G4481">
        <v>22.49</v>
      </c>
      <c r="H4481">
        <v>82.84</v>
      </c>
      <c r="I4481">
        <v>33.1</v>
      </c>
      <c r="J4481">
        <v>9.33</v>
      </c>
      <c r="K4481">
        <v>61.77</v>
      </c>
      <c r="L4481">
        <v>7.72</v>
      </c>
      <c r="M4481">
        <v>40.97</v>
      </c>
      <c r="N4481">
        <v>5.49</v>
      </c>
    </row>
    <row r="4482" spans="1:14" x14ac:dyDescent="0.3">
      <c r="A4482" t="s">
        <v>42</v>
      </c>
      <c r="B4482" t="str">
        <f t="shared" si="138"/>
        <v>Bangkok</v>
      </c>
      <c r="C4482" t="s">
        <v>43</v>
      </c>
      <c r="D4482" t="s">
        <v>162</v>
      </c>
      <c r="E4482" s="1">
        <f t="shared" si="139"/>
        <v>44954</v>
      </c>
      <c r="F4482">
        <v>106.27</v>
      </c>
      <c r="G4482">
        <v>106.1</v>
      </c>
      <c r="I4482">
        <v>42.14</v>
      </c>
      <c r="J4482">
        <v>3.26</v>
      </c>
      <c r="K4482">
        <v>137.46</v>
      </c>
      <c r="L4482">
        <v>13.84</v>
      </c>
      <c r="M4482">
        <v>58.36</v>
      </c>
      <c r="N4482">
        <v>19.77</v>
      </c>
    </row>
    <row r="4483" spans="1:14" x14ac:dyDescent="0.3">
      <c r="A4483" t="s">
        <v>32</v>
      </c>
      <c r="B4483" t="str">
        <f t="shared" ref="B4483:B4546" si="140">PROPER(A4483)</f>
        <v>Toronto</v>
      </c>
      <c r="C4483" t="s">
        <v>33</v>
      </c>
      <c r="D4483" s="1">
        <v>44958</v>
      </c>
      <c r="E4483" s="1">
        <f t="shared" ref="E4483:E4546" si="141">IF(ISNUMBER(D4483),D4483,IFERROR(DATE(RIGHT(D4483,4),LEFT(D4483,FIND("-",D4483)-1),MID(D4483,FIND("-",D4483)+1,FIND("-",D4483,4)-FIND("-",D4483)-1)),D4483))</f>
        <v>44958</v>
      </c>
      <c r="F4483">
        <v>148.08000000000001</v>
      </c>
      <c r="G4483">
        <v>160.02000000000001</v>
      </c>
      <c r="H4483">
        <v>70.55</v>
      </c>
      <c r="I4483">
        <v>33.51</v>
      </c>
      <c r="J4483">
        <v>7.79</v>
      </c>
      <c r="L4483">
        <v>26.61</v>
      </c>
      <c r="M4483">
        <v>69.63</v>
      </c>
      <c r="N4483">
        <v>19.68</v>
      </c>
    </row>
    <row r="4484" spans="1:14" x14ac:dyDescent="0.3">
      <c r="A4484" t="s">
        <v>63</v>
      </c>
      <c r="B4484" t="str">
        <f t="shared" si="140"/>
        <v>Rio De Janeiro</v>
      </c>
      <c r="C4484" t="s">
        <v>46</v>
      </c>
      <c r="D4484" s="1">
        <v>45238</v>
      </c>
      <c r="E4484" s="1">
        <f t="shared" si="141"/>
        <v>45238</v>
      </c>
      <c r="F4484">
        <v>137.66</v>
      </c>
      <c r="G4484">
        <v>193.3</v>
      </c>
      <c r="H4484">
        <v>68.819999999999993</v>
      </c>
      <c r="I4484">
        <v>8.36</v>
      </c>
      <c r="J4484">
        <v>8.0500000000000007</v>
      </c>
      <c r="K4484">
        <v>185.2</v>
      </c>
      <c r="L4484">
        <v>23.57</v>
      </c>
      <c r="M4484">
        <v>49.98</v>
      </c>
      <c r="N4484">
        <v>17.47</v>
      </c>
    </row>
    <row r="4485" spans="1:14" x14ac:dyDescent="0.3">
      <c r="A4485" t="s">
        <v>45</v>
      </c>
      <c r="B4485" t="str">
        <f t="shared" si="140"/>
        <v>Rio De Janeiro</v>
      </c>
      <c r="C4485" t="s">
        <v>46</v>
      </c>
      <c r="D4485" s="1">
        <v>44935</v>
      </c>
      <c r="E4485" s="1">
        <f t="shared" si="141"/>
        <v>44935</v>
      </c>
      <c r="F4485">
        <v>138</v>
      </c>
      <c r="G4485">
        <v>19.100000000000001</v>
      </c>
      <c r="H4485">
        <v>66.44</v>
      </c>
      <c r="J4485">
        <v>4.97</v>
      </c>
      <c r="K4485">
        <v>155.88</v>
      </c>
      <c r="L4485">
        <v>36.299999999999997</v>
      </c>
      <c r="M4485">
        <v>52.56</v>
      </c>
      <c r="N4485">
        <v>8.42</v>
      </c>
    </row>
    <row r="4486" spans="1:14" x14ac:dyDescent="0.3">
      <c r="A4486" t="s">
        <v>39</v>
      </c>
      <c r="B4486" t="str">
        <f t="shared" si="140"/>
        <v>Madrid</v>
      </c>
      <c r="C4486" t="s">
        <v>40</v>
      </c>
      <c r="D4486" t="s">
        <v>313</v>
      </c>
      <c r="E4486" s="1">
        <f t="shared" si="141"/>
        <v>45037</v>
      </c>
      <c r="F4486">
        <v>135.18</v>
      </c>
      <c r="G4486">
        <v>36.57</v>
      </c>
      <c r="H4486">
        <v>51.95</v>
      </c>
      <c r="I4486">
        <v>2.64</v>
      </c>
      <c r="J4486">
        <v>8.73</v>
      </c>
      <c r="K4486">
        <v>140.09</v>
      </c>
      <c r="L4486">
        <v>-4.58</v>
      </c>
      <c r="M4486">
        <v>30.2</v>
      </c>
      <c r="N4486">
        <v>5.75</v>
      </c>
    </row>
    <row r="4487" spans="1:14" x14ac:dyDescent="0.3">
      <c r="A4487" t="s">
        <v>42</v>
      </c>
      <c r="B4487" t="str">
        <f t="shared" si="140"/>
        <v>Bangkok</v>
      </c>
      <c r="C4487" t="s">
        <v>43</v>
      </c>
      <c r="D4487" s="1">
        <v>44967</v>
      </c>
      <c r="E4487" s="1">
        <f t="shared" si="141"/>
        <v>44967</v>
      </c>
      <c r="F4487">
        <v>48.13</v>
      </c>
      <c r="G4487">
        <v>117.14</v>
      </c>
      <c r="H4487">
        <v>72.66</v>
      </c>
      <c r="I4487">
        <v>45.54</v>
      </c>
      <c r="J4487">
        <v>3.31</v>
      </c>
      <c r="K4487">
        <v>165.18</v>
      </c>
      <c r="L4487">
        <v>18.05</v>
      </c>
      <c r="M4487">
        <v>51.31</v>
      </c>
      <c r="N4487">
        <v>15.53</v>
      </c>
    </row>
    <row r="4488" spans="1:14" x14ac:dyDescent="0.3">
      <c r="A4488" t="s">
        <v>74</v>
      </c>
      <c r="B4488" t="str">
        <f t="shared" si="140"/>
        <v>Sydney</v>
      </c>
      <c r="C4488" t="s">
        <v>19</v>
      </c>
      <c r="D4488" s="1">
        <v>45272</v>
      </c>
      <c r="E4488" s="1">
        <f t="shared" si="141"/>
        <v>45272</v>
      </c>
      <c r="F4488">
        <v>11.23</v>
      </c>
      <c r="G4488">
        <v>87.61</v>
      </c>
      <c r="H4488">
        <v>42.18</v>
      </c>
      <c r="I4488">
        <v>47.02</v>
      </c>
      <c r="J4488">
        <v>0.42</v>
      </c>
      <c r="K4488">
        <v>77.47</v>
      </c>
      <c r="L4488">
        <v>12.18</v>
      </c>
      <c r="M4488">
        <v>26.78</v>
      </c>
      <c r="N4488">
        <v>9.2899999999999991</v>
      </c>
    </row>
    <row r="4489" spans="1:14" x14ac:dyDescent="0.3">
      <c r="A4489" t="s">
        <v>34</v>
      </c>
      <c r="B4489" t="str">
        <f t="shared" si="140"/>
        <v>Tokyo</v>
      </c>
      <c r="C4489" t="s">
        <v>35</v>
      </c>
      <c r="D4489" s="1">
        <v>45112</v>
      </c>
      <c r="E4489" s="1">
        <f t="shared" si="141"/>
        <v>45112</v>
      </c>
      <c r="F4489">
        <v>126.27</v>
      </c>
      <c r="G4489">
        <v>97.08</v>
      </c>
      <c r="H4489">
        <v>61.05</v>
      </c>
      <c r="I4489">
        <v>6.6</v>
      </c>
      <c r="J4489">
        <v>9.33</v>
      </c>
      <c r="K4489">
        <v>141.77000000000001</v>
      </c>
      <c r="L4489">
        <v>37.11</v>
      </c>
      <c r="M4489">
        <v>31.63</v>
      </c>
      <c r="N4489">
        <v>17.239999999999998</v>
      </c>
    </row>
    <row r="4490" spans="1:14" x14ac:dyDescent="0.3">
      <c r="A4490" t="s">
        <v>37</v>
      </c>
      <c r="B4490" t="str">
        <f t="shared" si="140"/>
        <v>Mexico City</v>
      </c>
      <c r="C4490" t="s">
        <v>38</v>
      </c>
      <c r="D4490" t="s">
        <v>212</v>
      </c>
      <c r="E4490" s="1">
        <f t="shared" si="141"/>
        <v>45007</v>
      </c>
      <c r="F4490">
        <v>60.76</v>
      </c>
      <c r="G4490">
        <v>36.950000000000003</v>
      </c>
      <c r="H4490">
        <v>63.88</v>
      </c>
      <c r="I4490">
        <v>1.45</v>
      </c>
      <c r="J4490">
        <v>6.89</v>
      </c>
      <c r="K4490">
        <v>36.89</v>
      </c>
      <c r="L4490">
        <v>-2.65</v>
      </c>
      <c r="M4490">
        <v>64.819999999999993</v>
      </c>
      <c r="N4490">
        <v>15.78</v>
      </c>
    </row>
    <row r="4491" spans="1:14" x14ac:dyDescent="0.3">
      <c r="A4491" t="s">
        <v>24</v>
      </c>
      <c r="B4491" t="str">
        <f t="shared" si="140"/>
        <v>Beijing</v>
      </c>
      <c r="C4491" t="s">
        <v>25</v>
      </c>
      <c r="D4491" t="s">
        <v>227</v>
      </c>
      <c r="E4491" s="1">
        <f t="shared" si="141"/>
        <v>45043</v>
      </c>
      <c r="F4491">
        <v>52.26</v>
      </c>
      <c r="H4491">
        <v>46.55</v>
      </c>
      <c r="J4491">
        <v>8.8000000000000007</v>
      </c>
      <c r="K4491">
        <v>43.35</v>
      </c>
      <c r="L4491">
        <v>14.35</v>
      </c>
      <c r="M4491">
        <v>11.69</v>
      </c>
      <c r="N4491">
        <v>13.68</v>
      </c>
    </row>
    <row r="4492" spans="1:14" x14ac:dyDescent="0.3">
      <c r="A4492" t="s">
        <v>34</v>
      </c>
      <c r="B4492" t="str">
        <f t="shared" si="140"/>
        <v>Tokyo</v>
      </c>
      <c r="C4492" t="s">
        <v>35</v>
      </c>
      <c r="D4492" s="1">
        <v>45114</v>
      </c>
      <c r="E4492" s="1">
        <f t="shared" si="141"/>
        <v>45114</v>
      </c>
      <c r="F4492">
        <v>32.869999999999997</v>
      </c>
      <c r="G4492">
        <v>18.04</v>
      </c>
      <c r="H4492">
        <v>48.42</v>
      </c>
      <c r="I4492">
        <v>36.44</v>
      </c>
      <c r="J4492">
        <v>3.13</v>
      </c>
      <c r="K4492">
        <v>47.07</v>
      </c>
      <c r="L4492">
        <v>20.309999999999999</v>
      </c>
      <c r="M4492">
        <v>91.2</v>
      </c>
      <c r="N4492">
        <v>4.82</v>
      </c>
    </row>
    <row r="4493" spans="1:14" x14ac:dyDescent="0.3">
      <c r="A4493" t="s">
        <v>16</v>
      </c>
      <c r="B4493" t="str">
        <f t="shared" si="140"/>
        <v>Berlin</v>
      </c>
      <c r="C4493" t="s">
        <v>17</v>
      </c>
      <c r="D4493" s="1">
        <v>45085</v>
      </c>
      <c r="E4493" s="1">
        <f t="shared" si="141"/>
        <v>45085</v>
      </c>
      <c r="F4493">
        <v>56.83</v>
      </c>
      <c r="G4493">
        <v>80.739999999999995</v>
      </c>
      <c r="H4493">
        <v>53</v>
      </c>
      <c r="I4493">
        <v>13.25</v>
      </c>
      <c r="J4493">
        <v>3.56</v>
      </c>
      <c r="K4493">
        <v>53.9</v>
      </c>
      <c r="L4493">
        <v>12.46</v>
      </c>
      <c r="M4493">
        <v>13.21</v>
      </c>
      <c r="N4493">
        <v>5.05</v>
      </c>
    </row>
    <row r="4494" spans="1:14" x14ac:dyDescent="0.3">
      <c r="A4494" t="s">
        <v>95</v>
      </c>
      <c r="B4494" t="str">
        <f t="shared" si="140"/>
        <v>Mumbai</v>
      </c>
      <c r="C4494" t="s">
        <v>23</v>
      </c>
      <c r="D4494" s="1">
        <v>45047</v>
      </c>
      <c r="E4494" s="1">
        <f t="shared" si="141"/>
        <v>45047</v>
      </c>
      <c r="F4494">
        <v>10.09</v>
      </c>
      <c r="G4494">
        <v>163.4</v>
      </c>
      <c r="H4494">
        <v>40.770000000000003</v>
      </c>
      <c r="I4494">
        <v>18.559999999999999</v>
      </c>
      <c r="J4494">
        <v>3.42</v>
      </c>
      <c r="K4494">
        <v>42.85</v>
      </c>
      <c r="L4494">
        <v>31.09</v>
      </c>
      <c r="M4494">
        <v>27.6</v>
      </c>
      <c r="N4494">
        <v>9.99</v>
      </c>
    </row>
    <row r="4495" spans="1:14" x14ac:dyDescent="0.3">
      <c r="A4495" t="s">
        <v>126</v>
      </c>
      <c r="B4495" t="str">
        <f t="shared" si="140"/>
        <v xml:space="preserve">Istanbul   </v>
      </c>
      <c r="C4495" t="s">
        <v>15</v>
      </c>
      <c r="D4495" t="s">
        <v>154</v>
      </c>
      <c r="E4495" s="1">
        <f t="shared" si="141"/>
        <v>45226</v>
      </c>
      <c r="F4495">
        <v>6.85</v>
      </c>
      <c r="G4495">
        <v>73.33</v>
      </c>
      <c r="H4495">
        <v>67.62</v>
      </c>
      <c r="I4495">
        <v>14.28</v>
      </c>
      <c r="J4495">
        <v>7.88</v>
      </c>
      <c r="K4495">
        <v>98.27</v>
      </c>
      <c r="L4495">
        <v>35.01</v>
      </c>
      <c r="M4495">
        <v>23.13</v>
      </c>
      <c r="N4495">
        <v>7.52</v>
      </c>
    </row>
    <row r="4496" spans="1:14" x14ac:dyDescent="0.3">
      <c r="A4496" t="s">
        <v>45</v>
      </c>
      <c r="B4496" t="str">
        <f t="shared" si="140"/>
        <v>Rio De Janeiro</v>
      </c>
      <c r="C4496" t="s">
        <v>46</v>
      </c>
      <c r="D4496" s="1">
        <v>45081</v>
      </c>
      <c r="E4496" s="1">
        <f t="shared" si="141"/>
        <v>45081</v>
      </c>
      <c r="F4496">
        <v>28.31</v>
      </c>
      <c r="G4496">
        <v>70.48</v>
      </c>
      <c r="H4496">
        <v>55.63</v>
      </c>
      <c r="I4496">
        <v>49.58</v>
      </c>
      <c r="J4496">
        <v>4.58</v>
      </c>
      <c r="K4496">
        <v>29.23</v>
      </c>
      <c r="L4496">
        <v>5.08</v>
      </c>
      <c r="M4496">
        <v>47.48</v>
      </c>
      <c r="N4496">
        <v>6.92</v>
      </c>
    </row>
    <row r="4497" spans="1:14" x14ac:dyDescent="0.3">
      <c r="A4497" t="s">
        <v>28</v>
      </c>
      <c r="B4497" t="str">
        <f t="shared" si="140"/>
        <v>New York</v>
      </c>
      <c r="C4497" t="s">
        <v>150</v>
      </c>
      <c r="D4497" s="1">
        <v>44959</v>
      </c>
      <c r="E4497" s="1">
        <f t="shared" si="141"/>
        <v>44959</v>
      </c>
      <c r="F4497">
        <v>103.69</v>
      </c>
      <c r="G4497">
        <v>144.15</v>
      </c>
      <c r="H4497">
        <v>10.029999999999999</v>
      </c>
      <c r="I4497">
        <v>17.28</v>
      </c>
      <c r="J4497">
        <v>6</v>
      </c>
      <c r="K4497">
        <v>198.98</v>
      </c>
      <c r="L4497">
        <v>8.7899999999999991</v>
      </c>
      <c r="M4497">
        <v>51.2</v>
      </c>
      <c r="N4497">
        <v>13.45</v>
      </c>
    </row>
    <row r="4498" spans="1:14" x14ac:dyDescent="0.3">
      <c r="A4498" t="s">
        <v>82</v>
      </c>
      <c r="B4498" t="str">
        <f t="shared" si="140"/>
        <v xml:space="preserve">Sydney   </v>
      </c>
      <c r="C4498" t="s">
        <v>19</v>
      </c>
      <c r="D4498" s="1">
        <v>45084</v>
      </c>
      <c r="E4498" s="1">
        <f t="shared" si="141"/>
        <v>45084</v>
      </c>
      <c r="F4498">
        <v>61.65</v>
      </c>
      <c r="G4498">
        <v>134.36000000000001</v>
      </c>
      <c r="H4498">
        <v>69.8</v>
      </c>
      <c r="I4498">
        <v>31.02</v>
      </c>
      <c r="J4498">
        <v>0.98</v>
      </c>
      <c r="K4498">
        <v>110.66</v>
      </c>
      <c r="L4498">
        <v>3.35</v>
      </c>
      <c r="M4498">
        <v>27</v>
      </c>
      <c r="N4498">
        <v>10.89</v>
      </c>
    </row>
    <row r="4499" spans="1:14" x14ac:dyDescent="0.3">
      <c r="A4499" t="s">
        <v>45</v>
      </c>
      <c r="B4499" t="str">
        <f t="shared" si="140"/>
        <v>Rio De Janeiro</v>
      </c>
      <c r="C4499" t="s">
        <v>46</v>
      </c>
      <c r="D4499" s="1">
        <v>45270</v>
      </c>
      <c r="E4499" s="1">
        <f t="shared" si="141"/>
        <v>45270</v>
      </c>
      <c r="F4499">
        <v>5.67</v>
      </c>
      <c r="G4499">
        <v>68.64</v>
      </c>
      <c r="H4499">
        <v>65.239999999999995</v>
      </c>
      <c r="I4499">
        <v>9.68</v>
      </c>
      <c r="J4499">
        <v>6.45</v>
      </c>
      <c r="K4499">
        <v>113.67</v>
      </c>
      <c r="L4499">
        <v>36.93</v>
      </c>
      <c r="M4499">
        <v>60.85</v>
      </c>
      <c r="N4499">
        <v>11.43</v>
      </c>
    </row>
    <row r="4500" spans="1:14" x14ac:dyDescent="0.3">
      <c r="A4500" t="s">
        <v>45</v>
      </c>
      <c r="B4500" t="str">
        <f t="shared" si="140"/>
        <v>Rio De Janeiro</v>
      </c>
      <c r="C4500" t="s">
        <v>46</v>
      </c>
      <c r="D4500" s="1">
        <v>45053</v>
      </c>
      <c r="E4500" s="1">
        <f t="shared" si="141"/>
        <v>45053</v>
      </c>
      <c r="F4500">
        <v>149.6</v>
      </c>
      <c r="G4500">
        <v>125.79</v>
      </c>
      <c r="H4500">
        <v>63.38</v>
      </c>
      <c r="I4500">
        <v>21.04</v>
      </c>
      <c r="J4500">
        <v>6.38</v>
      </c>
      <c r="K4500">
        <v>74.34</v>
      </c>
      <c r="L4500">
        <v>10.46</v>
      </c>
      <c r="M4500">
        <v>91.24</v>
      </c>
      <c r="N4500">
        <v>11.2</v>
      </c>
    </row>
    <row r="4501" spans="1:14" x14ac:dyDescent="0.3">
      <c r="A4501" t="s">
        <v>37</v>
      </c>
      <c r="B4501" t="str">
        <f t="shared" si="140"/>
        <v>Mexico City</v>
      </c>
      <c r="C4501" t="s">
        <v>38</v>
      </c>
      <c r="D4501" s="1">
        <v>45238</v>
      </c>
      <c r="E4501" s="1">
        <f t="shared" si="141"/>
        <v>45238</v>
      </c>
      <c r="F4501">
        <v>41.41</v>
      </c>
      <c r="G4501">
        <v>165.56</v>
      </c>
      <c r="H4501">
        <v>79.42</v>
      </c>
      <c r="I4501">
        <v>33.659999999999997</v>
      </c>
      <c r="J4501">
        <v>6.6</v>
      </c>
      <c r="K4501">
        <v>133.63</v>
      </c>
      <c r="L4501">
        <v>13.57</v>
      </c>
      <c r="M4501">
        <v>82.61</v>
      </c>
      <c r="N4501">
        <v>12.6</v>
      </c>
    </row>
    <row r="4502" spans="1:14" x14ac:dyDescent="0.3">
      <c r="A4502" t="s">
        <v>28</v>
      </c>
      <c r="B4502" t="str">
        <f t="shared" si="140"/>
        <v>New York</v>
      </c>
      <c r="C4502" t="s">
        <v>150</v>
      </c>
      <c r="D4502" t="s">
        <v>323</v>
      </c>
      <c r="E4502" s="1">
        <f t="shared" si="141"/>
        <v>44984</v>
      </c>
      <c r="F4502">
        <v>18.399999999999999</v>
      </c>
      <c r="G4502">
        <v>57.45</v>
      </c>
      <c r="H4502">
        <v>99.81</v>
      </c>
      <c r="I4502">
        <v>7.23</v>
      </c>
      <c r="J4502">
        <v>1.32</v>
      </c>
      <c r="K4502">
        <v>65.78</v>
      </c>
      <c r="L4502">
        <v>27.71</v>
      </c>
      <c r="M4502">
        <v>47.14</v>
      </c>
      <c r="N4502">
        <v>16.010000000000002</v>
      </c>
    </row>
    <row r="4503" spans="1:14" x14ac:dyDescent="0.3">
      <c r="A4503" t="s">
        <v>99</v>
      </c>
      <c r="B4503" t="str">
        <f t="shared" si="140"/>
        <v xml:space="preserve">Johannesburg   </v>
      </c>
      <c r="C4503" t="s">
        <v>13</v>
      </c>
      <c r="D4503" t="s">
        <v>190</v>
      </c>
      <c r="E4503" s="1">
        <f t="shared" si="141"/>
        <v>44980</v>
      </c>
      <c r="F4503">
        <v>71.77</v>
      </c>
      <c r="G4503">
        <v>121.98</v>
      </c>
      <c r="H4503">
        <v>65.38</v>
      </c>
      <c r="I4503">
        <v>5.14</v>
      </c>
      <c r="J4503">
        <v>2.02</v>
      </c>
      <c r="K4503">
        <v>157.32</v>
      </c>
      <c r="L4503">
        <v>6.53</v>
      </c>
      <c r="M4503">
        <v>83.12</v>
      </c>
      <c r="N4503">
        <v>5.62</v>
      </c>
    </row>
    <row r="4504" spans="1:14" x14ac:dyDescent="0.3">
      <c r="A4504" t="s">
        <v>77</v>
      </c>
      <c r="B4504" t="str">
        <f t="shared" si="140"/>
        <v xml:space="preserve">Beijing   </v>
      </c>
      <c r="C4504" t="s">
        <v>25</v>
      </c>
      <c r="D4504" t="s">
        <v>231</v>
      </c>
      <c r="E4504" s="1">
        <f t="shared" si="141"/>
        <v>45123</v>
      </c>
      <c r="F4504">
        <v>37.200000000000003</v>
      </c>
      <c r="G4504">
        <v>158.12</v>
      </c>
      <c r="H4504">
        <v>28.72</v>
      </c>
      <c r="I4504">
        <v>4.13</v>
      </c>
      <c r="J4504">
        <v>0.99</v>
      </c>
      <c r="K4504">
        <v>198.11</v>
      </c>
      <c r="L4504">
        <v>24.86</v>
      </c>
      <c r="M4504">
        <v>62.17</v>
      </c>
      <c r="N4504">
        <v>15.41</v>
      </c>
    </row>
    <row r="4505" spans="1:14" x14ac:dyDescent="0.3">
      <c r="A4505" t="s">
        <v>45</v>
      </c>
      <c r="B4505" t="str">
        <f t="shared" si="140"/>
        <v>Rio De Janeiro</v>
      </c>
      <c r="C4505" t="s">
        <v>46</v>
      </c>
      <c r="D4505" t="s">
        <v>207</v>
      </c>
      <c r="E4505" s="1">
        <f t="shared" si="141"/>
        <v>45035</v>
      </c>
      <c r="F4505">
        <v>82.85</v>
      </c>
      <c r="G4505">
        <v>178.98</v>
      </c>
      <c r="H4505">
        <v>85.26</v>
      </c>
      <c r="I4505">
        <v>20.29</v>
      </c>
      <c r="J4505">
        <v>0.67</v>
      </c>
      <c r="K4505">
        <v>49.29</v>
      </c>
      <c r="L4505">
        <v>36.979999999999997</v>
      </c>
      <c r="M4505">
        <v>42.12</v>
      </c>
      <c r="N4505">
        <v>7.38</v>
      </c>
    </row>
    <row r="4506" spans="1:14" x14ac:dyDescent="0.3">
      <c r="A4506" t="s">
        <v>20</v>
      </c>
      <c r="B4506" t="str">
        <f t="shared" si="140"/>
        <v>Dubai</v>
      </c>
      <c r="C4506" t="s">
        <v>149</v>
      </c>
      <c r="D4506" t="s">
        <v>278</v>
      </c>
      <c r="E4506" s="1">
        <f t="shared" si="141"/>
        <v>45061</v>
      </c>
      <c r="F4506">
        <v>70.39</v>
      </c>
      <c r="G4506">
        <v>183.74</v>
      </c>
      <c r="I4506">
        <v>38.9</v>
      </c>
      <c r="J4506">
        <v>5.25</v>
      </c>
      <c r="K4506">
        <v>79.36</v>
      </c>
      <c r="L4506">
        <v>31.32</v>
      </c>
      <c r="M4506">
        <v>38.89</v>
      </c>
      <c r="N4506">
        <v>13.24</v>
      </c>
    </row>
    <row r="4507" spans="1:14" x14ac:dyDescent="0.3">
      <c r="A4507" t="s">
        <v>61</v>
      </c>
      <c r="B4507" t="str">
        <f t="shared" si="140"/>
        <v>Cairo</v>
      </c>
      <c r="C4507" t="s">
        <v>62</v>
      </c>
      <c r="D4507" t="s">
        <v>191</v>
      </c>
      <c r="E4507" s="1">
        <f t="shared" si="141"/>
        <v>45059</v>
      </c>
      <c r="F4507">
        <v>67.53</v>
      </c>
      <c r="H4507">
        <v>88.58</v>
      </c>
      <c r="I4507">
        <v>20.67</v>
      </c>
      <c r="J4507">
        <v>3.7</v>
      </c>
      <c r="K4507">
        <v>123.32</v>
      </c>
      <c r="L4507">
        <v>3.65</v>
      </c>
      <c r="M4507">
        <v>64.66</v>
      </c>
      <c r="N4507">
        <v>17.329999999999998</v>
      </c>
    </row>
    <row r="4508" spans="1:14" x14ac:dyDescent="0.3">
      <c r="A4508" t="s">
        <v>14</v>
      </c>
      <c r="B4508" t="str">
        <f t="shared" si="140"/>
        <v>Istanbul</v>
      </c>
      <c r="C4508" t="s">
        <v>15</v>
      </c>
      <c r="D4508" s="1">
        <v>45173</v>
      </c>
      <c r="E4508" s="1">
        <f t="shared" si="141"/>
        <v>45173</v>
      </c>
      <c r="F4508">
        <v>106.57</v>
      </c>
      <c r="G4508">
        <v>159.35</v>
      </c>
      <c r="H4508">
        <v>65.23</v>
      </c>
      <c r="I4508">
        <v>24.75</v>
      </c>
      <c r="J4508">
        <v>3.52</v>
      </c>
      <c r="K4508">
        <v>184.78</v>
      </c>
      <c r="L4508">
        <v>33.79</v>
      </c>
      <c r="M4508">
        <v>75.989999999999995</v>
      </c>
      <c r="N4508">
        <v>18.239999999999998</v>
      </c>
    </row>
    <row r="4509" spans="1:14" x14ac:dyDescent="0.3">
      <c r="A4509" t="s">
        <v>24</v>
      </c>
      <c r="B4509" t="str">
        <f t="shared" si="140"/>
        <v>Beijing</v>
      </c>
      <c r="C4509" t="s">
        <v>25</v>
      </c>
      <c r="D4509" t="s">
        <v>274</v>
      </c>
      <c r="E4509" s="1">
        <f t="shared" si="141"/>
        <v>45095</v>
      </c>
      <c r="G4509">
        <v>137.43</v>
      </c>
      <c r="H4509">
        <v>40.56</v>
      </c>
      <c r="I4509">
        <v>41.51</v>
      </c>
      <c r="J4509">
        <v>9.17</v>
      </c>
      <c r="K4509">
        <v>184.71</v>
      </c>
      <c r="L4509">
        <v>-3.02</v>
      </c>
      <c r="M4509">
        <v>12.29</v>
      </c>
      <c r="N4509">
        <v>9.2100000000000009</v>
      </c>
    </row>
    <row r="4510" spans="1:14" x14ac:dyDescent="0.3">
      <c r="A4510" t="s">
        <v>60</v>
      </c>
      <c r="B4510" t="str">
        <f t="shared" si="140"/>
        <v>Istanbul</v>
      </c>
      <c r="C4510" t="s">
        <v>15</v>
      </c>
      <c r="D4510" t="s">
        <v>191</v>
      </c>
      <c r="E4510" s="1">
        <f t="shared" si="141"/>
        <v>45059</v>
      </c>
      <c r="F4510">
        <v>102.5</v>
      </c>
      <c r="G4510">
        <v>184.42</v>
      </c>
      <c r="H4510">
        <v>73.87</v>
      </c>
      <c r="I4510">
        <v>37.18</v>
      </c>
      <c r="J4510">
        <v>2.31</v>
      </c>
      <c r="K4510">
        <v>124.93</v>
      </c>
      <c r="L4510">
        <v>31.24</v>
      </c>
      <c r="M4510">
        <v>46.23</v>
      </c>
      <c r="N4510">
        <v>14.54</v>
      </c>
    </row>
    <row r="4511" spans="1:14" x14ac:dyDescent="0.3">
      <c r="A4511" t="s">
        <v>55</v>
      </c>
      <c r="B4511" t="str">
        <f t="shared" si="140"/>
        <v xml:space="preserve">Berlin   </v>
      </c>
      <c r="C4511" t="s">
        <v>17</v>
      </c>
      <c r="D4511" t="s">
        <v>229</v>
      </c>
      <c r="E4511" s="1">
        <f t="shared" si="141"/>
        <v>45193</v>
      </c>
      <c r="F4511">
        <v>61.98</v>
      </c>
      <c r="G4511">
        <v>145.31</v>
      </c>
      <c r="H4511">
        <v>90.55</v>
      </c>
      <c r="I4511">
        <v>4.42</v>
      </c>
      <c r="J4511">
        <v>9.4</v>
      </c>
      <c r="K4511">
        <v>24.73</v>
      </c>
      <c r="L4511">
        <v>29.92</v>
      </c>
      <c r="M4511">
        <v>96.2</v>
      </c>
      <c r="N4511">
        <v>17.7</v>
      </c>
    </row>
    <row r="4512" spans="1:14" x14ac:dyDescent="0.3">
      <c r="A4512" t="s">
        <v>68</v>
      </c>
      <c r="B4512" t="str">
        <f t="shared" si="140"/>
        <v>New York</v>
      </c>
      <c r="C4512" t="s">
        <v>150</v>
      </c>
      <c r="D4512" s="1">
        <v>45240</v>
      </c>
      <c r="E4512" s="1">
        <f t="shared" si="141"/>
        <v>45240</v>
      </c>
      <c r="F4512">
        <v>8.07</v>
      </c>
      <c r="G4512">
        <v>104.46</v>
      </c>
      <c r="H4512">
        <v>14.55</v>
      </c>
      <c r="I4512">
        <v>17.399999999999999</v>
      </c>
      <c r="J4512">
        <v>6.41</v>
      </c>
      <c r="K4512">
        <v>122.53</v>
      </c>
      <c r="L4512">
        <v>30.34</v>
      </c>
      <c r="M4512">
        <v>28.28</v>
      </c>
      <c r="N4512">
        <v>12.12</v>
      </c>
    </row>
    <row r="4513" spans="1:14" x14ac:dyDescent="0.3">
      <c r="A4513" t="s">
        <v>61</v>
      </c>
      <c r="B4513" t="str">
        <f t="shared" si="140"/>
        <v>Cairo</v>
      </c>
      <c r="C4513" t="s">
        <v>62</v>
      </c>
      <c r="D4513" t="s">
        <v>166</v>
      </c>
      <c r="E4513" s="1">
        <f t="shared" si="141"/>
        <v>45219</v>
      </c>
      <c r="F4513">
        <v>106.05</v>
      </c>
      <c r="G4513">
        <v>34.58</v>
      </c>
      <c r="H4513">
        <v>50.65</v>
      </c>
      <c r="I4513">
        <v>26.87</v>
      </c>
      <c r="J4513">
        <v>0.68</v>
      </c>
      <c r="K4513">
        <v>56.14</v>
      </c>
      <c r="L4513">
        <v>7.02</v>
      </c>
      <c r="M4513">
        <v>33.74</v>
      </c>
      <c r="N4513">
        <v>10.07</v>
      </c>
    </row>
    <row r="4514" spans="1:14" x14ac:dyDescent="0.3">
      <c r="A4514" t="s">
        <v>21</v>
      </c>
      <c r="B4514" t="str">
        <f t="shared" si="140"/>
        <v>Los Angeles</v>
      </c>
      <c r="C4514" t="s">
        <v>150</v>
      </c>
      <c r="D4514" t="s">
        <v>154</v>
      </c>
      <c r="E4514" s="1">
        <f t="shared" si="141"/>
        <v>45226</v>
      </c>
      <c r="F4514">
        <v>6.91</v>
      </c>
      <c r="G4514">
        <v>62.39</v>
      </c>
      <c r="H4514">
        <v>19.260000000000002</v>
      </c>
      <c r="I4514">
        <v>46.12</v>
      </c>
      <c r="J4514">
        <v>4.21</v>
      </c>
      <c r="K4514">
        <v>131.74</v>
      </c>
      <c r="L4514">
        <v>-1.1599999999999999</v>
      </c>
      <c r="M4514">
        <v>53.69</v>
      </c>
      <c r="N4514">
        <v>19.760000000000002</v>
      </c>
    </row>
    <row r="4515" spans="1:14" x14ac:dyDescent="0.3">
      <c r="A4515" t="s">
        <v>32</v>
      </c>
      <c r="B4515" t="str">
        <f t="shared" si="140"/>
        <v>Toronto</v>
      </c>
      <c r="C4515" t="s">
        <v>33</v>
      </c>
      <c r="D4515" t="s">
        <v>279</v>
      </c>
      <c r="E4515" s="1">
        <f t="shared" si="141"/>
        <v>45152</v>
      </c>
      <c r="F4515">
        <v>82.96</v>
      </c>
      <c r="G4515">
        <v>34.840000000000003</v>
      </c>
      <c r="H4515">
        <v>93.94</v>
      </c>
      <c r="I4515">
        <v>35.85</v>
      </c>
      <c r="J4515">
        <v>4.99</v>
      </c>
      <c r="K4515">
        <v>105.28</v>
      </c>
      <c r="L4515">
        <v>-2.6</v>
      </c>
      <c r="M4515">
        <v>99.07</v>
      </c>
      <c r="N4515">
        <v>9.16</v>
      </c>
    </row>
    <row r="4516" spans="1:14" x14ac:dyDescent="0.3">
      <c r="A4516" t="s">
        <v>37</v>
      </c>
      <c r="B4516" t="str">
        <f t="shared" si="140"/>
        <v>Mexico City</v>
      </c>
      <c r="C4516" t="s">
        <v>38</v>
      </c>
      <c r="D4516" t="s">
        <v>214</v>
      </c>
      <c r="E4516" s="1">
        <f t="shared" si="141"/>
        <v>45213</v>
      </c>
      <c r="F4516">
        <v>134.44</v>
      </c>
      <c r="G4516">
        <v>15.47</v>
      </c>
      <c r="I4516">
        <v>6.68</v>
      </c>
      <c r="J4516">
        <v>4.96</v>
      </c>
      <c r="K4516">
        <v>140.27000000000001</v>
      </c>
      <c r="L4516">
        <v>-0.43</v>
      </c>
      <c r="M4516">
        <v>47.85</v>
      </c>
      <c r="N4516">
        <v>15</v>
      </c>
    </row>
    <row r="4517" spans="1:14" x14ac:dyDescent="0.3">
      <c r="A4517" t="s">
        <v>42</v>
      </c>
      <c r="B4517" t="str">
        <f t="shared" si="140"/>
        <v>Bangkok</v>
      </c>
      <c r="C4517" t="s">
        <v>43</v>
      </c>
      <c r="D4517" t="s">
        <v>339</v>
      </c>
      <c r="E4517" s="1">
        <f t="shared" si="141"/>
        <v>44977</v>
      </c>
      <c r="F4517">
        <v>102.29</v>
      </c>
      <c r="G4517">
        <v>82.24</v>
      </c>
      <c r="H4517">
        <v>91.09</v>
      </c>
      <c r="I4517">
        <v>47.23</v>
      </c>
      <c r="J4517">
        <v>5.85</v>
      </c>
      <c r="K4517">
        <v>151.59</v>
      </c>
      <c r="L4517">
        <v>13.03</v>
      </c>
      <c r="M4517">
        <v>45.09</v>
      </c>
      <c r="N4517">
        <v>10.050000000000001</v>
      </c>
    </row>
    <row r="4518" spans="1:14" x14ac:dyDescent="0.3">
      <c r="A4518" t="s">
        <v>99</v>
      </c>
      <c r="B4518" t="str">
        <f t="shared" si="140"/>
        <v xml:space="preserve">Johannesburg   </v>
      </c>
      <c r="C4518" t="s">
        <v>13</v>
      </c>
      <c r="D4518" t="s">
        <v>193</v>
      </c>
      <c r="E4518" s="1">
        <f t="shared" si="141"/>
        <v>45157</v>
      </c>
      <c r="G4518">
        <v>59.69</v>
      </c>
      <c r="H4518">
        <v>35.119999999999997</v>
      </c>
      <c r="I4518">
        <v>29.68</v>
      </c>
      <c r="J4518">
        <v>0.66</v>
      </c>
      <c r="K4518">
        <v>53.59</v>
      </c>
      <c r="L4518">
        <v>26.18</v>
      </c>
      <c r="M4518">
        <v>16.8</v>
      </c>
      <c r="N4518">
        <v>16.45</v>
      </c>
    </row>
    <row r="4519" spans="1:14" x14ac:dyDescent="0.3">
      <c r="A4519" t="s">
        <v>29</v>
      </c>
      <c r="B4519" t="str">
        <f t="shared" si="140"/>
        <v>London</v>
      </c>
      <c r="C4519" t="s">
        <v>151</v>
      </c>
      <c r="D4519" t="s">
        <v>158</v>
      </c>
      <c r="E4519" s="1">
        <f t="shared" si="141"/>
        <v>45064</v>
      </c>
      <c r="F4519">
        <v>67.8</v>
      </c>
      <c r="G4519">
        <v>98.93</v>
      </c>
      <c r="H4519">
        <v>36.96</v>
      </c>
      <c r="I4519">
        <v>16.47</v>
      </c>
      <c r="J4519">
        <v>1.78</v>
      </c>
      <c r="K4519">
        <v>85.61</v>
      </c>
      <c r="L4519">
        <v>31.94</v>
      </c>
      <c r="M4519">
        <v>26.1</v>
      </c>
      <c r="N4519">
        <v>3.79</v>
      </c>
    </row>
    <row r="4520" spans="1:14" x14ac:dyDescent="0.3">
      <c r="A4520" t="s">
        <v>12</v>
      </c>
      <c r="B4520" t="str">
        <f t="shared" si="140"/>
        <v>Johannesburg</v>
      </c>
      <c r="C4520" t="s">
        <v>13</v>
      </c>
      <c r="D4520" t="s">
        <v>339</v>
      </c>
      <c r="E4520" s="1">
        <f t="shared" si="141"/>
        <v>44977</v>
      </c>
      <c r="F4520">
        <v>37.94</v>
      </c>
      <c r="G4520">
        <v>43.11</v>
      </c>
      <c r="H4520">
        <v>53.15</v>
      </c>
      <c r="I4520">
        <v>41.55</v>
      </c>
      <c r="J4520">
        <v>5.14</v>
      </c>
      <c r="K4520">
        <v>139.51</v>
      </c>
      <c r="L4520">
        <v>11.95</v>
      </c>
      <c r="M4520">
        <v>74.290000000000006</v>
      </c>
      <c r="N4520">
        <v>13.92</v>
      </c>
    </row>
    <row r="4521" spans="1:14" x14ac:dyDescent="0.3">
      <c r="A4521" t="s">
        <v>32</v>
      </c>
      <c r="B4521" t="str">
        <f t="shared" si="140"/>
        <v>Toronto</v>
      </c>
      <c r="C4521" t="s">
        <v>33</v>
      </c>
      <c r="D4521" s="1">
        <v>44966</v>
      </c>
      <c r="E4521" s="1">
        <f t="shared" si="141"/>
        <v>44966</v>
      </c>
      <c r="F4521">
        <v>43.52</v>
      </c>
      <c r="G4521">
        <v>113.65</v>
      </c>
      <c r="H4521">
        <v>52.71</v>
      </c>
      <c r="I4521">
        <v>24.22</v>
      </c>
      <c r="J4521">
        <v>5.26</v>
      </c>
      <c r="K4521">
        <v>189.56</v>
      </c>
      <c r="L4521">
        <v>34.08</v>
      </c>
      <c r="M4521">
        <v>89.48</v>
      </c>
      <c r="N4521">
        <v>10.07</v>
      </c>
    </row>
    <row r="4522" spans="1:14" x14ac:dyDescent="0.3">
      <c r="A4522" t="s">
        <v>12</v>
      </c>
      <c r="B4522" t="str">
        <f t="shared" si="140"/>
        <v>Johannesburg</v>
      </c>
      <c r="C4522" t="s">
        <v>13</v>
      </c>
      <c r="D4522" t="s">
        <v>261</v>
      </c>
      <c r="E4522" s="1">
        <f t="shared" si="141"/>
        <v>45281</v>
      </c>
      <c r="F4522">
        <v>42.63</v>
      </c>
      <c r="G4522">
        <v>181.62</v>
      </c>
      <c r="H4522">
        <v>18.21</v>
      </c>
      <c r="I4522">
        <v>7.42</v>
      </c>
      <c r="J4522">
        <v>2.94</v>
      </c>
      <c r="K4522">
        <v>22.71</v>
      </c>
      <c r="L4522">
        <v>15.15</v>
      </c>
      <c r="M4522">
        <v>13.77</v>
      </c>
      <c r="N4522">
        <v>14.65</v>
      </c>
    </row>
    <row r="4523" spans="1:14" x14ac:dyDescent="0.3">
      <c r="A4523" t="s">
        <v>30</v>
      </c>
      <c r="B4523" t="str">
        <f t="shared" si="140"/>
        <v xml:space="preserve">Seoul   </v>
      </c>
      <c r="C4523" t="s">
        <v>31</v>
      </c>
      <c r="D4523" t="s">
        <v>190</v>
      </c>
      <c r="E4523" s="1">
        <f t="shared" si="141"/>
        <v>44980</v>
      </c>
      <c r="F4523">
        <v>69.14</v>
      </c>
      <c r="G4523">
        <v>14.05</v>
      </c>
      <c r="H4523">
        <v>37.270000000000003</v>
      </c>
      <c r="I4523">
        <v>23.25</v>
      </c>
      <c r="K4523">
        <v>34.89</v>
      </c>
      <c r="L4523">
        <v>37.72</v>
      </c>
      <c r="M4523">
        <v>79.040000000000006</v>
      </c>
      <c r="N4523">
        <v>14.95</v>
      </c>
    </row>
    <row r="4524" spans="1:14" x14ac:dyDescent="0.3">
      <c r="A4524" t="s">
        <v>29</v>
      </c>
      <c r="B4524" t="str">
        <f t="shared" si="140"/>
        <v>London</v>
      </c>
      <c r="C4524" t="s">
        <v>151</v>
      </c>
      <c r="D4524" t="s">
        <v>271</v>
      </c>
      <c r="E4524" s="1">
        <f t="shared" si="141"/>
        <v>45030</v>
      </c>
      <c r="F4524">
        <v>14.58</v>
      </c>
      <c r="G4524">
        <v>75.37</v>
      </c>
      <c r="H4524">
        <v>69.23</v>
      </c>
      <c r="J4524">
        <v>4.24</v>
      </c>
      <c r="K4524">
        <v>163.06</v>
      </c>
      <c r="L4524">
        <v>-4.8499999999999996</v>
      </c>
      <c r="M4524">
        <v>14.48</v>
      </c>
      <c r="N4524">
        <v>19.100000000000001</v>
      </c>
    </row>
    <row r="4525" spans="1:14" x14ac:dyDescent="0.3">
      <c r="A4525" t="s">
        <v>100</v>
      </c>
      <c r="B4525" t="str">
        <f t="shared" si="140"/>
        <v>New York</v>
      </c>
      <c r="C4525" t="s">
        <v>150</v>
      </c>
      <c r="D4525" s="1">
        <v>45114</v>
      </c>
      <c r="E4525" s="1">
        <f t="shared" si="141"/>
        <v>45114</v>
      </c>
      <c r="F4525">
        <v>19.95</v>
      </c>
      <c r="G4525">
        <v>117.33</v>
      </c>
      <c r="H4525">
        <v>13.35</v>
      </c>
      <c r="J4525">
        <v>6</v>
      </c>
      <c r="K4525">
        <v>17.5</v>
      </c>
      <c r="L4525">
        <v>-2.16</v>
      </c>
      <c r="M4525">
        <v>14.09</v>
      </c>
      <c r="N4525">
        <v>14.03</v>
      </c>
    </row>
    <row r="4526" spans="1:14" x14ac:dyDescent="0.3">
      <c r="A4526" t="s">
        <v>118</v>
      </c>
      <c r="B4526" t="str">
        <f t="shared" si="140"/>
        <v xml:space="preserve">Toronto   </v>
      </c>
      <c r="C4526" t="s">
        <v>33</v>
      </c>
      <c r="D4526" s="1">
        <v>44933</v>
      </c>
      <c r="E4526" s="1">
        <f t="shared" si="141"/>
        <v>44933</v>
      </c>
      <c r="F4526">
        <v>144.55000000000001</v>
      </c>
      <c r="G4526">
        <v>98.24</v>
      </c>
      <c r="H4526">
        <v>41.81</v>
      </c>
      <c r="I4526">
        <v>3.79</v>
      </c>
      <c r="J4526">
        <v>7.15</v>
      </c>
      <c r="K4526">
        <v>37.53</v>
      </c>
      <c r="L4526">
        <v>-1.7</v>
      </c>
      <c r="M4526">
        <v>28.19</v>
      </c>
      <c r="N4526">
        <v>3.04</v>
      </c>
    </row>
    <row r="4527" spans="1:14" x14ac:dyDescent="0.3">
      <c r="A4527" t="s">
        <v>45</v>
      </c>
      <c r="B4527" t="str">
        <f t="shared" si="140"/>
        <v>Rio De Janeiro</v>
      </c>
      <c r="C4527" t="s">
        <v>46</v>
      </c>
      <c r="D4527" s="1">
        <v>45210</v>
      </c>
      <c r="E4527" s="1">
        <f t="shared" si="141"/>
        <v>45210</v>
      </c>
      <c r="F4527">
        <v>15.04</v>
      </c>
      <c r="G4527">
        <v>192.81</v>
      </c>
      <c r="H4527">
        <v>63.6</v>
      </c>
      <c r="I4527">
        <v>3.63</v>
      </c>
      <c r="J4527">
        <v>0.52</v>
      </c>
      <c r="K4527">
        <v>187.92</v>
      </c>
      <c r="L4527">
        <v>-6.9</v>
      </c>
      <c r="M4527">
        <v>97.2</v>
      </c>
      <c r="N4527">
        <v>6.07</v>
      </c>
    </row>
    <row r="4528" spans="1:14" x14ac:dyDescent="0.3">
      <c r="A4528" t="s">
        <v>28</v>
      </c>
      <c r="B4528" t="str">
        <f t="shared" si="140"/>
        <v>New York</v>
      </c>
      <c r="C4528" t="s">
        <v>150</v>
      </c>
      <c r="D4528" s="1">
        <v>45231</v>
      </c>
      <c r="E4528" s="1">
        <f t="shared" si="141"/>
        <v>45231</v>
      </c>
      <c r="F4528">
        <v>60.7</v>
      </c>
      <c r="G4528">
        <v>48.2</v>
      </c>
      <c r="H4528">
        <v>67.150000000000006</v>
      </c>
      <c r="I4528">
        <v>14.6</v>
      </c>
      <c r="J4528">
        <v>6.03</v>
      </c>
      <c r="K4528">
        <v>57.12</v>
      </c>
      <c r="L4528">
        <v>14.69</v>
      </c>
      <c r="M4528">
        <v>13.17</v>
      </c>
      <c r="N4528">
        <v>7.26</v>
      </c>
    </row>
    <row r="4529" spans="1:14" x14ac:dyDescent="0.3">
      <c r="A4529" t="s">
        <v>16</v>
      </c>
      <c r="B4529" t="str">
        <f t="shared" si="140"/>
        <v>Berlin</v>
      </c>
      <c r="C4529" t="s">
        <v>17</v>
      </c>
      <c r="D4529" t="s">
        <v>202</v>
      </c>
      <c r="E4529" s="1">
        <f t="shared" si="141"/>
        <v>45041</v>
      </c>
      <c r="F4529">
        <v>73.510000000000005</v>
      </c>
      <c r="G4529">
        <v>186.45</v>
      </c>
      <c r="H4529">
        <v>50.68</v>
      </c>
      <c r="I4529">
        <v>13.71</v>
      </c>
      <c r="J4529">
        <v>2.4300000000000002</v>
      </c>
      <c r="K4529">
        <v>21.94</v>
      </c>
      <c r="L4529">
        <v>10.65</v>
      </c>
      <c r="M4529">
        <v>48.77</v>
      </c>
      <c r="N4529">
        <v>17.239999999999998</v>
      </c>
    </row>
    <row r="4530" spans="1:14" x14ac:dyDescent="0.3">
      <c r="A4530" t="s">
        <v>42</v>
      </c>
      <c r="B4530" t="str">
        <f t="shared" si="140"/>
        <v>Bangkok</v>
      </c>
      <c r="C4530" t="s">
        <v>43</v>
      </c>
      <c r="D4530" t="s">
        <v>258</v>
      </c>
      <c r="E4530" s="1">
        <f t="shared" si="141"/>
        <v>45094</v>
      </c>
      <c r="F4530">
        <v>123.86</v>
      </c>
      <c r="G4530">
        <v>83.43</v>
      </c>
      <c r="H4530">
        <v>95.63</v>
      </c>
      <c r="I4530">
        <v>1.33</v>
      </c>
      <c r="J4530">
        <v>0.83</v>
      </c>
      <c r="K4530">
        <v>103.91</v>
      </c>
      <c r="L4530">
        <v>15.86</v>
      </c>
      <c r="M4530">
        <v>71.510000000000005</v>
      </c>
      <c r="N4530">
        <v>12.7</v>
      </c>
    </row>
    <row r="4531" spans="1:14" x14ac:dyDescent="0.3">
      <c r="A4531" t="s">
        <v>58</v>
      </c>
      <c r="B4531" t="str">
        <f t="shared" si="140"/>
        <v xml:space="preserve">Paris   </v>
      </c>
      <c r="C4531" t="s">
        <v>27</v>
      </c>
      <c r="D4531" t="s">
        <v>180</v>
      </c>
      <c r="E4531" s="1">
        <f t="shared" si="141"/>
        <v>45062</v>
      </c>
      <c r="F4531">
        <v>139.69999999999999</v>
      </c>
      <c r="G4531">
        <v>89.49</v>
      </c>
      <c r="H4531">
        <v>73.569999999999993</v>
      </c>
      <c r="I4531">
        <v>29.72</v>
      </c>
      <c r="J4531">
        <v>8.32</v>
      </c>
      <c r="K4531">
        <v>137.77000000000001</v>
      </c>
      <c r="L4531">
        <v>17.39</v>
      </c>
      <c r="M4531">
        <v>44.02</v>
      </c>
      <c r="N4531">
        <v>2.68</v>
      </c>
    </row>
    <row r="4532" spans="1:14" x14ac:dyDescent="0.3">
      <c r="A4532" t="s">
        <v>22</v>
      </c>
      <c r="B4532" t="str">
        <f t="shared" si="140"/>
        <v>Mumbai</v>
      </c>
      <c r="C4532" t="s">
        <v>23</v>
      </c>
      <c r="D4532" t="s">
        <v>297</v>
      </c>
      <c r="E4532" s="1">
        <f t="shared" si="141"/>
        <v>45183</v>
      </c>
      <c r="F4532">
        <v>60.35</v>
      </c>
      <c r="G4532">
        <v>67.510000000000005</v>
      </c>
      <c r="H4532">
        <v>80.290000000000006</v>
      </c>
      <c r="I4532">
        <v>4.32</v>
      </c>
      <c r="J4532">
        <v>0.93</v>
      </c>
      <c r="K4532">
        <v>87.45</v>
      </c>
      <c r="L4532">
        <v>-3.54</v>
      </c>
      <c r="M4532">
        <v>32.22</v>
      </c>
      <c r="N4532">
        <v>14.45</v>
      </c>
    </row>
    <row r="4533" spans="1:14" x14ac:dyDescent="0.3">
      <c r="A4533" t="s">
        <v>51</v>
      </c>
      <c r="B4533" t="str">
        <f t="shared" si="140"/>
        <v>Moscow</v>
      </c>
      <c r="C4533" t="s">
        <v>48</v>
      </c>
      <c r="D4533" t="s">
        <v>297</v>
      </c>
      <c r="E4533" s="1">
        <f t="shared" si="141"/>
        <v>45183</v>
      </c>
      <c r="F4533">
        <v>10.17</v>
      </c>
      <c r="G4533">
        <v>24.26</v>
      </c>
      <c r="I4533">
        <v>14.73</v>
      </c>
      <c r="J4533">
        <v>6.82</v>
      </c>
      <c r="K4533">
        <v>74.11</v>
      </c>
      <c r="L4533">
        <v>30.27</v>
      </c>
      <c r="M4533">
        <v>45.52</v>
      </c>
      <c r="N4533">
        <v>3.01</v>
      </c>
    </row>
    <row r="4534" spans="1:14" x14ac:dyDescent="0.3">
      <c r="A4534" t="s">
        <v>22</v>
      </c>
      <c r="B4534" t="str">
        <f t="shared" si="140"/>
        <v>Mumbai</v>
      </c>
      <c r="C4534" t="s">
        <v>23</v>
      </c>
      <c r="D4534" t="s">
        <v>338</v>
      </c>
      <c r="E4534" s="1">
        <f t="shared" si="141"/>
        <v>45247</v>
      </c>
      <c r="F4534">
        <v>138.25</v>
      </c>
      <c r="G4534">
        <v>182.7</v>
      </c>
      <c r="H4534">
        <v>27.58</v>
      </c>
      <c r="I4534">
        <v>48.41</v>
      </c>
      <c r="J4534">
        <v>0.49</v>
      </c>
      <c r="K4534">
        <v>129.12</v>
      </c>
      <c r="L4534">
        <v>30.65</v>
      </c>
      <c r="M4534">
        <v>24.29</v>
      </c>
      <c r="N4534">
        <v>1.85</v>
      </c>
    </row>
    <row r="4535" spans="1:14" x14ac:dyDescent="0.3">
      <c r="A4535" t="s">
        <v>24</v>
      </c>
      <c r="B4535" t="str">
        <f t="shared" si="140"/>
        <v>Beijing</v>
      </c>
      <c r="C4535" t="s">
        <v>25</v>
      </c>
      <c r="D4535" t="s">
        <v>157</v>
      </c>
      <c r="E4535" s="1">
        <f t="shared" si="141"/>
        <v>45040</v>
      </c>
      <c r="F4535">
        <v>98.48</v>
      </c>
      <c r="G4535">
        <v>138.47</v>
      </c>
      <c r="H4535">
        <v>68.05</v>
      </c>
      <c r="I4535">
        <v>10.16</v>
      </c>
      <c r="J4535">
        <v>8.75</v>
      </c>
      <c r="K4535">
        <v>96.47</v>
      </c>
      <c r="L4535">
        <v>-6.76</v>
      </c>
      <c r="M4535">
        <v>16.440000000000001</v>
      </c>
      <c r="N4535">
        <v>7.19</v>
      </c>
    </row>
    <row r="4536" spans="1:14" x14ac:dyDescent="0.3">
      <c r="A4536" t="s">
        <v>60</v>
      </c>
      <c r="B4536" t="str">
        <f t="shared" si="140"/>
        <v>Istanbul</v>
      </c>
      <c r="C4536" t="s">
        <v>15</v>
      </c>
      <c r="D4536" s="1">
        <v>45204</v>
      </c>
      <c r="E4536" s="1">
        <f t="shared" si="141"/>
        <v>45204</v>
      </c>
      <c r="F4536">
        <v>72.75</v>
      </c>
      <c r="G4536">
        <v>38.79</v>
      </c>
      <c r="H4536">
        <v>31.58</v>
      </c>
      <c r="J4536">
        <v>2.63</v>
      </c>
      <c r="K4536">
        <v>186.67</v>
      </c>
      <c r="L4536">
        <v>16.510000000000002</v>
      </c>
      <c r="M4536">
        <v>28.25</v>
      </c>
      <c r="N4536">
        <v>16.899999999999999</v>
      </c>
    </row>
    <row r="4537" spans="1:14" x14ac:dyDescent="0.3">
      <c r="A4537" t="s">
        <v>42</v>
      </c>
      <c r="B4537" t="str">
        <f t="shared" si="140"/>
        <v>Bangkok</v>
      </c>
      <c r="C4537" t="s">
        <v>43</v>
      </c>
      <c r="D4537" t="s">
        <v>335</v>
      </c>
      <c r="E4537" s="1">
        <f t="shared" si="141"/>
        <v>45158</v>
      </c>
      <c r="F4537">
        <v>17.32</v>
      </c>
      <c r="G4537">
        <v>174.08</v>
      </c>
      <c r="H4537">
        <v>21.2</v>
      </c>
      <c r="I4537">
        <v>31.46</v>
      </c>
      <c r="J4537">
        <v>9.59</v>
      </c>
      <c r="K4537">
        <v>129.38999999999999</v>
      </c>
      <c r="L4537">
        <v>16.07</v>
      </c>
      <c r="M4537">
        <v>90.98</v>
      </c>
      <c r="N4537">
        <v>7.97</v>
      </c>
    </row>
    <row r="4538" spans="1:14" x14ac:dyDescent="0.3">
      <c r="A4538" t="s">
        <v>77</v>
      </c>
      <c r="B4538" t="str">
        <f t="shared" si="140"/>
        <v xml:space="preserve">Beijing   </v>
      </c>
      <c r="C4538" t="s">
        <v>25</v>
      </c>
      <c r="D4538" t="s">
        <v>222</v>
      </c>
      <c r="E4538" s="1">
        <f t="shared" si="141"/>
        <v>45156</v>
      </c>
      <c r="F4538">
        <v>20.059999999999999</v>
      </c>
      <c r="G4538">
        <v>125.64</v>
      </c>
      <c r="H4538">
        <v>74.930000000000007</v>
      </c>
      <c r="I4538">
        <v>1.33</v>
      </c>
      <c r="J4538">
        <v>2.56</v>
      </c>
      <c r="K4538">
        <v>154.96</v>
      </c>
      <c r="L4538">
        <v>-8.6300000000000008</v>
      </c>
      <c r="M4538">
        <v>30.09</v>
      </c>
      <c r="N4538">
        <v>4.0199999999999996</v>
      </c>
    </row>
    <row r="4539" spans="1:14" x14ac:dyDescent="0.3">
      <c r="A4539" t="s">
        <v>58</v>
      </c>
      <c r="B4539" t="str">
        <f t="shared" si="140"/>
        <v xml:space="preserve">Paris   </v>
      </c>
      <c r="C4539" t="s">
        <v>27</v>
      </c>
      <c r="D4539" s="1">
        <v>44991</v>
      </c>
      <c r="E4539" s="1">
        <f t="shared" si="141"/>
        <v>44991</v>
      </c>
      <c r="F4539">
        <v>51.04</v>
      </c>
      <c r="G4539">
        <v>99.63</v>
      </c>
      <c r="H4539">
        <v>95.72</v>
      </c>
      <c r="I4539">
        <v>44.1</v>
      </c>
      <c r="J4539">
        <v>3.67</v>
      </c>
      <c r="K4539">
        <v>83.8</v>
      </c>
      <c r="L4539">
        <v>8.6199999999999992</v>
      </c>
      <c r="M4539">
        <v>82.52</v>
      </c>
      <c r="N4539">
        <v>10.38</v>
      </c>
    </row>
    <row r="4540" spans="1:14" x14ac:dyDescent="0.3">
      <c r="A4540" t="s">
        <v>81</v>
      </c>
      <c r="B4540" t="str">
        <f t="shared" si="140"/>
        <v>Madrid</v>
      </c>
      <c r="C4540" t="s">
        <v>40</v>
      </c>
      <c r="D4540" s="1">
        <v>45115</v>
      </c>
      <c r="E4540" s="1">
        <f t="shared" si="141"/>
        <v>45115</v>
      </c>
      <c r="F4540">
        <v>64.739999999999995</v>
      </c>
      <c r="G4540">
        <v>12.15</v>
      </c>
      <c r="I4540">
        <v>32.869999999999997</v>
      </c>
      <c r="J4540">
        <v>3.24</v>
      </c>
      <c r="K4540">
        <v>178.73</v>
      </c>
      <c r="L4540">
        <v>32</v>
      </c>
      <c r="M4540">
        <v>96.8</v>
      </c>
      <c r="N4540">
        <v>11</v>
      </c>
    </row>
    <row r="4541" spans="1:14" x14ac:dyDescent="0.3">
      <c r="A4541" t="s">
        <v>24</v>
      </c>
      <c r="B4541" t="str">
        <f t="shared" si="140"/>
        <v>Beijing</v>
      </c>
      <c r="C4541" t="s">
        <v>25</v>
      </c>
      <c r="D4541" t="s">
        <v>304</v>
      </c>
      <c r="E4541" s="1">
        <f t="shared" si="141"/>
        <v>45182</v>
      </c>
      <c r="F4541">
        <v>27.95</v>
      </c>
      <c r="G4541">
        <v>99.11</v>
      </c>
      <c r="H4541">
        <v>47.86</v>
      </c>
      <c r="I4541">
        <v>3.66</v>
      </c>
      <c r="J4541">
        <v>2.63</v>
      </c>
      <c r="K4541">
        <v>33.130000000000003</v>
      </c>
      <c r="L4541">
        <v>30.2</v>
      </c>
      <c r="M4541">
        <v>39.68</v>
      </c>
      <c r="N4541">
        <v>16.489999999999998</v>
      </c>
    </row>
    <row r="4542" spans="1:14" x14ac:dyDescent="0.3">
      <c r="A4542" t="s">
        <v>108</v>
      </c>
      <c r="B4542" t="str">
        <f t="shared" si="140"/>
        <v xml:space="preserve">London   </v>
      </c>
      <c r="C4542" t="s">
        <v>151</v>
      </c>
      <c r="D4542" t="s">
        <v>250</v>
      </c>
      <c r="E4542" s="1">
        <f t="shared" si="141"/>
        <v>44979</v>
      </c>
      <c r="F4542">
        <v>144.47</v>
      </c>
      <c r="G4542">
        <v>59.22</v>
      </c>
      <c r="H4542">
        <v>77.94</v>
      </c>
      <c r="I4542">
        <v>32.81</v>
      </c>
      <c r="J4542">
        <v>6.73</v>
      </c>
      <c r="K4542">
        <v>64.489999999999995</v>
      </c>
      <c r="L4542">
        <v>15.4</v>
      </c>
      <c r="M4542">
        <v>51.2</v>
      </c>
      <c r="N4542">
        <v>16.57</v>
      </c>
    </row>
    <row r="4543" spans="1:14" x14ac:dyDescent="0.3">
      <c r="A4543" t="s">
        <v>22</v>
      </c>
      <c r="B4543" t="str">
        <f t="shared" si="140"/>
        <v>Mumbai</v>
      </c>
      <c r="C4543" t="s">
        <v>23</v>
      </c>
      <c r="D4543" s="1">
        <v>44937</v>
      </c>
      <c r="E4543" s="1">
        <f t="shared" si="141"/>
        <v>44937</v>
      </c>
      <c r="F4543">
        <v>38.72</v>
      </c>
      <c r="G4543">
        <v>198.04</v>
      </c>
      <c r="H4543">
        <v>45.01</v>
      </c>
      <c r="I4543">
        <v>42.7</v>
      </c>
      <c r="J4543">
        <v>6.76</v>
      </c>
      <c r="K4543">
        <v>29.83</v>
      </c>
      <c r="L4543">
        <v>-6.88</v>
      </c>
      <c r="M4543">
        <v>55.87</v>
      </c>
      <c r="N4543">
        <v>5.69</v>
      </c>
    </row>
    <row r="4544" spans="1:14" x14ac:dyDescent="0.3">
      <c r="A4544" t="s">
        <v>39</v>
      </c>
      <c r="B4544" t="str">
        <f t="shared" si="140"/>
        <v>Madrid</v>
      </c>
      <c r="C4544" t="s">
        <v>40</v>
      </c>
      <c r="D4544" s="1">
        <v>45231</v>
      </c>
      <c r="E4544" s="1">
        <f t="shared" si="141"/>
        <v>45231</v>
      </c>
      <c r="F4544">
        <v>93.11</v>
      </c>
      <c r="G4544">
        <v>57.7</v>
      </c>
      <c r="H4544">
        <v>87.26</v>
      </c>
      <c r="I4544">
        <v>8.3000000000000007</v>
      </c>
      <c r="K4544">
        <v>139.18</v>
      </c>
      <c r="L4544">
        <v>39.880000000000003</v>
      </c>
      <c r="M4544">
        <v>16.61</v>
      </c>
      <c r="N4544">
        <v>11.89</v>
      </c>
    </row>
    <row r="4545" spans="1:14" x14ac:dyDescent="0.3">
      <c r="A4545" t="s">
        <v>42</v>
      </c>
      <c r="B4545" t="str">
        <f t="shared" si="140"/>
        <v>Bangkok</v>
      </c>
      <c r="C4545" t="s">
        <v>43</v>
      </c>
      <c r="D4545" t="s">
        <v>254</v>
      </c>
      <c r="E4545" s="1">
        <f t="shared" si="141"/>
        <v>45100</v>
      </c>
      <c r="F4545">
        <v>61.06</v>
      </c>
      <c r="G4545">
        <v>163.19</v>
      </c>
      <c r="H4545">
        <v>12.8</v>
      </c>
      <c r="I4545">
        <v>9.01</v>
      </c>
      <c r="J4545">
        <v>2.33</v>
      </c>
      <c r="K4545">
        <v>31.21</v>
      </c>
      <c r="L4545">
        <v>-3.12</v>
      </c>
      <c r="M4545">
        <v>65.3</v>
      </c>
      <c r="N4545">
        <v>5</v>
      </c>
    </row>
    <row r="4546" spans="1:14" x14ac:dyDescent="0.3">
      <c r="A4546" t="s">
        <v>22</v>
      </c>
      <c r="B4546" t="str">
        <f t="shared" si="140"/>
        <v>Mumbai</v>
      </c>
      <c r="C4546" t="s">
        <v>23</v>
      </c>
      <c r="D4546" t="s">
        <v>184</v>
      </c>
      <c r="E4546" s="1">
        <f t="shared" si="141"/>
        <v>45212</v>
      </c>
      <c r="F4546">
        <v>126.43</v>
      </c>
      <c r="G4546">
        <v>161.26</v>
      </c>
      <c r="H4546">
        <v>53.3</v>
      </c>
      <c r="I4546">
        <v>29.55</v>
      </c>
      <c r="J4546">
        <v>7.64</v>
      </c>
      <c r="K4546">
        <v>107.66</v>
      </c>
      <c r="L4546">
        <v>33.11</v>
      </c>
      <c r="M4546">
        <v>84.75</v>
      </c>
      <c r="N4546">
        <v>5.93</v>
      </c>
    </row>
    <row r="4547" spans="1:14" x14ac:dyDescent="0.3">
      <c r="A4547" t="s">
        <v>52</v>
      </c>
      <c r="B4547" t="str">
        <f t="shared" ref="B4547:B4610" si="142">PROPER(A4547)</f>
        <v>Madrid</v>
      </c>
      <c r="C4547" t="s">
        <v>40</v>
      </c>
      <c r="D4547" t="s">
        <v>240</v>
      </c>
      <c r="E4547" s="1">
        <f t="shared" ref="E4547:E4610" si="143">IF(ISNUMBER(D4547),D4547,IFERROR(DATE(RIGHT(D4547,4),LEFT(D4547,FIND("-",D4547)-1),MID(D4547,FIND("-",D4547)+1,FIND("-",D4547,4)-FIND("-",D4547)-1)),D4547))</f>
        <v>44950</v>
      </c>
      <c r="F4547">
        <v>142.44999999999999</v>
      </c>
      <c r="G4547">
        <v>29.39</v>
      </c>
      <c r="H4547">
        <v>16.559999999999999</v>
      </c>
      <c r="I4547">
        <v>26.8</v>
      </c>
      <c r="J4547">
        <v>3.03</v>
      </c>
      <c r="K4547">
        <v>137.53</v>
      </c>
      <c r="L4547">
        <v>25.16</v>
      </c>
      <c r="M4547">
        <v>21.81</v>
      </c>
      <c r="N4547">
        <v>11.38</v>
      </c>
    </row>
    <row r="4548" spans="1:14" x14ac:dyDescent="0.3">
      <c r="A4548" t="s">
        <v>74</v>
      </c>
      <c r="B4548" t="str">
        <f t="shared" si="142"/>
        <v>Sydney</v>
      </c>
      <c r="C4548" t="s">
        <v>19</v>
      </c>
      <c r="D4548" s="1">
        <v>45052</v>
      </c>
      <c r="E4548" s="1">
        <f t="shared" si="143"/>
        <v>45052</v>
      </c>
      <c r="F4548">
        <v>24.04</v>
      </c>
      <c r="G4548">
        <v>81.81</v>
      </c>
      <c r="H4548">
        <v>50.13</v>
      </c>
      <c r="I4548">
        <v>10.01</v>
      </c>
      <c r="J4548">
        <v>8.4700000000000006</v>
      </c>
      <c r="K4548">
        <v>145.1</v>
      </c>
      <c r="L4548">
        <v>37.409999999999997</v>
      </c>
      <c r="M4548">
        <v>33.89</v>
      </c>
      <c r="N4548">
        <v>17.260000000000002</v>
      </c>
    </row>
    <row r="4549" spans="1:14" x14ac:dyDescent="0.3">
      <c r="A4549" t="s">
        <v>99</v>
      </c>
      <c r="B4549" t="str">
        <f t="shared" si="142"/>
        <v xml:space="preserve">Johannesburg   </v>
      </c>
      <c r="C4549" t="s">
        <v>13</v>
      </c>
      <c r="D4549" s="1">
        <v>45242</v>
      </c>
      <c r="E4549" s="1">
        <f t="shared" si="143"/>
        <v>45242</v>
      </c>
      <c r="F4549">
        <v>80.22</v>
      </c>
      <c r="G4549">
        <v>122.58</v>
      </c>
      <c r="H4549">
        <v>51.66</v>
      </c>
      <c r="I4549">
        <v>24.16</v>
      </c>
      <c r="J4549">
        <v>1.1000000000000001</v>
      </c>
      <c r="K4549">
        <v>118.98</v>
      </c>
      <c r="L4549">
        <v>25.36</v>
      </c>
      <c r="M4549">
        <v>25.71</v>
      </c>
      <c r="N4549">
        <v>18.86</v>
      </c>
    </row>
    <row r="4550" spans="1:14" x14ac:dyDescent="0.3">
      <c r="A4550" t="s">
        <v>42</v>
      </c>
      <c r="B4550" t="str">
        <f t="shared" si="142"/>
        <v>Bangkok</v>
      </c>
      <c r="C4550" t="s">
        <v>43</v>
      </c>
      <c r="D4550" t="s">
        <v>171</v>
      </c>
      <c r="E4550" s="1">
        <f t="shared" si="143"/>
        <v>45257</v>
      </c>
      <c r="F4550">
        <v>98.94</v>
      </c>
      <c r="G4550">
        <v>44.94</v>
      </c>
      <c r="H4550">
        <v>6.1</v>
      </c>
      <c r="I4550">
        <v>23.05</v>
      </c>
      <c r="J4550">
        <v>3.82</v>
      </c>
      <c r="K4550">
        <v>16.670000000000002</v>
      </c>
      <c r="L4550">
        <v>16.28</v>
      </c>
      <c r="M4550">
        <v>43.79</v>
      </c>
      <c r="N4550">
        <v>3.72</v>
      </c>
    </row>
    <row r="4551" spans="1:14" x14ac:dyDescent="0.3">
      <c r="A4551" t="s">
        <v>42</v>
      </c>
      <c r="B4551" t="str">
        <f t="shared" si="142"/>
        <v>Bangkok</v>
      </c>
      <c r="C4551" t="s">
        <v>43</v>
      </c>
      <c r="D4551" t="s">
        <v>250</v>
      </c>
      <c r="E4551" s="1">
        <f t="shared" si="143"/>
        <v>44979</v>
      </c>
      <c r="F4551">
        <v>7.33</v>
      </c>
      <c r="G4551">
        <v>47.82</v>
      </c>
      <c r="H4551">
        <v>79.67</v>
      </c>
      <c r="I4551">
        <v>21.61</v>
      </c>
      <c r="K4551">
        <v>171.47</v>
      </c>
      <c r="L4551">
        <v>7.71</v>
      </c>
      <c r="M4551">
        <v>52.45</v>
      </c>
      <c r="N4551">
        <v>0.79</v>
      </c>
    </row>
    <row r="4552" spans="1:14" x14ac:dyDescent="0.3">
      <c r="A4552" t="s">
        <v>95</v>
      </c>
      <c r="B4552" t="str">
        <f t="shared" si="142"/>
        <v>Mumbai</v>
      </c>
      <c r="C4552" t="s">
        <v>23</v>
      </c>
      <c r="D4552" s="1">
        <v>45241</v>
      </c>
      <c r="E4552" s="1">
        <f t="shared" si="143"/>
        <v>45241</v>
      </c>
      <c r="F4552">
        <v>139.16999999999999</v>
      </c>
      <c r="H4552">
        <v>61.21</v>
      </c>
      <c r="I4552">
        <v>24.01</v>
      </c>
      <c r="J4552">
        <v>4.01</v>
      </c>
      <c r="K4552">
        <v>85.46</v>
      </c>
      <c r="L4552">
        <v>6.62</v>
      </c>
      <c r="M4552">
        <v>30.6</v>
      </c>
      <c r="N4552">
        <v>1.94</v>
      </c>
    </row>
    <row r="4553" spans="1:14" x14ac:dyDescent="0.3">
      <c r="A4553" t="s">
        <v>111</v>
      </c>
      <c r="B4553" t="str">
        <f t="shared" si="142"/>
        <v xml:space="preserve">Tokyo   </v>
      </c>
      <c r="C4553" t="s">
        <v>35</v>
      </c>
      <c r="D4553" s="1">
        <v>45117</v>
      </c>
      <c r="E4553" s="1">
        <f t="shared" si="143"/>
        <v>45117</v>
      </c>
      <c r="F4553">
        <v>91.43</v>
      </c>
      <c r="G4553">
        <v>81.5</v>
      </c>
      <c r="H4553">
        <v>47.51</v>
      </c>
      <c r="I4553">
        <v>5.4</v>
      </c>
      <c r="J4553">
        <v>2.21</v>
      </c>
      <c r="K4553">
        <v>194.22</v>
      </c>
      <c r="L4553">
        <v>-2.6</v>
      </c>
      <c r="M4553">
        <v>85.49</v>
      </c>
      <c r="N4553">
        <v>12.8</v>
      </c>
    </row>
    <row r="4554" spans="1:14" x14ac:dyDescent="0.3">
      <c r="A4554" t="s">
        <v>103</v>
      </c>
      <c r="B4554" t="str">
        <f t="shared" si="142"/>
        <v>Paris</v>
      </c>
      <c r="C4554" t="s">
        <v>27</v>
      </c>
      <c r="D4554" s="1">
        <v>44967</v>
      </c>
      <c r="E4554" s="1">
        <f t="shared" si="143"/>
        <v>44967</v>
      </c>
      <c r="F4554">
        <v>73.92</v>
      </c>
      <c r="G4554">
        <v>86.95</v>
      </c>
      <c r="H4554">
        <v>76.06</v>
      </c>
      <c r="I4554">
        <v>16.13</v>
      </c>
      <c r="J4554">
        <v>2.38</v>
      </c>
      <c r="K4554">
        <v>24.43</v>
      </c>
      <c r="L4554">
        <v>33.86</v>
      </c>
      <c r="M4554">
        <v>84.97</v>
      </c>
      <c r="N4554">
        <v>16.55</v>
      </c>
    </row>
    <row r="4555" spans="1:14" x14ac:dyDescent="0.3">
      <c r="A4555" t="s">
        <v>30</v>
      </c>
      <c r="B4555" t="str">
        <f t="shared" si="142"/>
        <v xml:space="preserve">Seoul   </v>
      </c>
      <c r="C4555" t="s">
        <v>31</v>
      </c>
      <c r="D4555" t="s">
        <v>266</v>
      </c>
      <c r="E4555" s="1">
        <f t="shared" si="143"/>
        <v>44942</v>
      </c>
      <c r="F4555">
        <v>58.27</v>
      </c>
      <c r="G4555">
        <v>131</v>
      </c>
      <c r="H4555">
        <v>57.85</v>
      </c>
      <c r="I4555">
        <v>21.38</v>
      </c>
      <c r="J4555">
        <v>8.59</v>
      </c>
      <c r="K4555">
        <v>182.44</v>
      </c>
      <c r="L4555">
        <v>9.48</v>
      </c>
      <c r="M4555">
        <v>55.3</v>
      </c>
      <c r="N4555">
        <v>7.6</v>
      </c>
    </row>
    <row r="4556" spans="1:14" x14ac:dyDescent="0.3">
      <c r="A4556" t="s">
        <v>41</v>
      </c>
      <c r="B4556" t="str">
        <f t="shared" si="142"/>
        <v>Seoul</v>
      </c>
      <c r="C4556" t="s">
        <v>31</v>
      </c>
      <c r="D4556" s="1">
        <v>45022</v>
      </c>
      <c r="E4556" s="1">
        <f t="shared" si="143"/>
        <v>45022</v>
      </c>
      <c r="F4556">
        <v>71.56</v>
      </c>
      <c r="G4556">
        <v>93.34</v>
      </c>
      <c r="H4556">
        <v>36.049999999999997</v>
      </c>
      <c r="J4556">
        <v>7.73</v>
      </c>
      <c r="K4556">
        <v>116.79</v>
      </c>
      <c r="L4556">
        <v>35.56</v>
      </c>
      <c r="M4556">
        <v>99.66</v>
      </c>
      <c r="N4556">
        <v>15.65</v>
      </c>
    </row>
    <row r="4557" spans="1:14" x14ac:dyDescent="0.3">
      <c r="A4557" t="s">
        <v>101</v>
      </c>
      <c r="B4557" t="str">
        <f t="shared" si="142"/>
        <v xml:space="preserve">Los Angeles   </v>
      </c>
      <c r="C4557" t="s">
        <v>150</v>
      </c>
      <c r="D4557" s="1">
        <v>45264</v>
      </c>
      <c r="E4557" s="1">
        <f t="shared" si="143"/>
        <v>45264</v>
      </c>
      <c r="F4557">
        <v>26.09</v>
      </c>
      <c r="H4557">
        <v>62.2</v>
      </c>
      <c r="K4557">
        <v>32.25</v>
      </c>
      <c r="L4557">
        <v>14.34</v>
      </c>
      <c r="M4557">
        <v>14.46</v>
      </c>
      <c r="N4557">
        <v>5.92</v>
      </c>
    </row>
    <row r="4558" spans="1:14" x14ac:dyDescent="0.3">
      <c r="A4558" t="s">
        <v>28</v>
      </c>
      <c r="B4558" t="str">
        <f t="shared" si="142"/>
        <v>New York</v>
      </c>
      <c r="C4558" t="s">
        <v>150</v>
      </c>
      <c r="D4558" t="s">
        <v>204</v>
      </c>
      <c r="E4558" s="1">
        <f t="shared" si="143"/>
        <v>45125</v>
      </c>
      <c r="F4558">
        <v>46.96</v>
      </c>
      <c r="G4558">
        <v>92.2</v>
      </c>
      <c r="H4558">
        <v>17.66</v>
      </c>
      <c r="I4558">
        <v>32.96</v>
      </c>
      <c r="J4558">
        <v>0.85</v>
      </c>
      <c r="K4558">
        <v>150.44999999999999</v>
      </c>
      <c r="L4558">
        <v>2.5499999999999998</v>
      </c>
      <c r="M4558">
        <v>33.119999999999997</v>
      </c>
      <c r="N4558">
        <v>18.920000000000002</v>
      </c>
    </row>
    <row r="4559" spans="1:14" x14ac:dyDescent="0.3">
      <c r="A4559" t="s">
        <v>41</v>
      </c>
      <c r="B4559" t="str">
        <f t="shared" si="142"/>
        <v>Seoul</v>
      </c>
      <c r="C4559" t="s">
        <v>31</v>
      </c>
      <c r="D4559" t="s">
        <v>190</v>
      </c>
      <c r="E4559" s="1">
        <f t="shared" si="143"/>
        <v>44980</v>
      </c>
      <c r="F4559">
        <v>69.14</v>
      </c>
      <c r="G4559">
        <v>14.05</v>
      </c>
      <c r="H4559">
        <v>37.270000000000003</v>
      </c>
      <c r="I4559">
        <v>23.25</v>
      </c>
      <c r="J4559">
        <v>5.24</v>
      </c>
      <c r="K4559">
        <v>34.89</v>
      </c>
      <c r="L4559">
        <v>37.72</v>
      </c>
      <c r="M4559">
        <v>79.040000000000006</v>
      </c>
      <c r="N4559">
        <v>14.95</v>
      </c>
    </row>
    <row r="4560" spans="1:14" x14ac:dyDescent="0.3">
      <c r="A4560" t="s">
        <v>24</v>
      </c>
      <c r="B4560" t="str">
        <f t="shared" si="142"/>
        <v>Beijing</v>
      </c>
      <c r="C4560" t="s">
        <v>25</v>
      </c>
      <c r="D4560" t="s">
        <v>277</v>
      </c>
      <c r="E4560" s="1">
        <f t="shared" si="143"/>
        <v>45072</v>
      </c>
      <c r="F4560">
        <v>43.62</v>
      </c>
      <c r="G4560">
        <v>110.64</v>
      </c>
      <c r="H4560">
        <v>51.14</v>
      </c>
      <c r="I4560">
        <v>31.59</v>
      </c>
      <c r="J4560">
        <v>4.45</v>
      </c>
      <c r="K4560">
        <v>108.34</v>
      </c>
      <c r="L4560">
        <v>-9.41</v>
      </c>
      <c r="M4560">
        <v>72.97</v>
      </c>
      <c r="N4560">
        <v>5.28</v>
      </c>
    </row>
    <row r="4561" spans="1:14" x14ac:dyDescent="0.3">
      <c r="A4561" t="s">
        <v>74</v>
      </c>
      <c r="B4561" t="str">
        <f t="shared" si="142"/>
        <v>Sydney</v>
      </c>
      <c r="C4561" t="s">
        <v>19</v>
      </c>
      <c r="D4561" t="s">
        <v>338</v>
      </c>
      <c r="E4561" s="1">
        <f t="shared" si="143"/>
        <v>45247</v>
      </c>
      <c r="F4561">
        <v>30.05</v>
      </c>
      <c r="G4561">
        <v>103.29</v>
      </c>
      <c r="H4561">
        <v>33.64</v>
      </c>
      <c r="I4561">
        <v>41.72</v>
      </c>
      <c r="J4561">
        <v>2.37</v>
      </c>
      <c r="K4561">
        <v>107.44</v>
      </c>
      <c r="L4561">
        <v>-9.59</v>
      </c>
      <c r="M4561">
        <v>33.08</v>
      </c>
      <c r="N4561">
        <v>2.14</v>
      </c>
    </row>
    <row r="4562" spans="1:14" x14ac:dyDescent="0.3">
      <c r="A4562" t="s">
        <v>28</v>
      </c>
      <c r="B4562" t="str">
        <f t="shared" si="142"/>
        <v>New York</v>
      </c>
      <c r="C4562" t="s">
        <v>150</v>
      </c>
      <c r="D4562" s="1">
        <v>44968</v>
      </c>
      <c r="E4562" s="1">
        <f t="shared" si="143"/>
        <v>44968</v>
      </c>
      <c r="F4562">
        <v>12.92</v>
      </c>
      <c r="G4562">
        <v>131.36000000000001</v>
      </c>
      <c r="H4562">
        <v>28.12</v>
      </c>
      <c r="I4562">
        <v>49.26</v>
      </c>
      <c r="J4562">
        <v>1.88</v>
      </c>
      <c r="K4562">
        <v>31.29</v>
      </c>
      <c r="L4562">
        <v>33.46</v>
      </c>
      <c r="M4562">
        <v>55.87</v>
      </c>
      <c r="N4562">
        <v>3.69</v>
      </c>
    </row>
    <row r="4563" spans="1:14" x14ac:dyDescent="0.3">
      <c r="A4563" t="s">
        <v>42</v>
      </c>
      <c r="B4563" t="str">
        <f t="shared" si="142"/>
        <v>Bangkok</v>
      </c>
      <c r="C4563" t="s">
        <v>43</v>
      </c>
      <c r="D4563" s="1">
        <v>45206</v>
      </c>
      <c r="E4563" s="1">
        <f t="shared" si="143"/>
        <v>45206</v>
      </c>
      <c r="F4563">
        <v>23.99</v>
      </c>
      <c r="G4563">
        <v>117.68</v>
      </c>
      <c r="H4563">
        <v>69.34</v>
      </c>
      <c r="J4563">
        <v>5.6</v>
      </c>
      <c r="K4563">
        <v>77.56</v>
      </c>
      <c r="L4563">
        <v>37.61</v>
      </c>
      <c r="M4563">
        <v>89.69</v>
      </c>
      <c r="N4563">
        <v>3.03</v>
      </c>
    </row>
    <row r="4564" spans="1:14" x14ac:dyDescent="0.3">
      <c r="A4564" t="s">
        <v>99</v>
      </c>
      <c r="B4564" t="str">
        <f t="shared" si="142"/>
        <v xml:space="preserve">Johannesburg   </v>
      </c>
      <c r="C4564" t="s">
        <v>13</v>
      </c>
      <c r="D4564" s="1">
        <v>44937</v>
      </c>
      <c r="E4564" s="1">
        <f t="shared" si="143"/>
        <v>44937</v>
      </c>
      <c r="F4564">
        <v>104.46</v>
      </c>
      <c r="G4564">
        <v>82.41</v>
      </c>
      <c r="H4564">
        <v>53.37</v>
      </c>
      <c r="I4564">
        <v>7.72</v>
      </c>
      <c r="J4564">
        <v>3.56</v>
      </c>
      <c r="K4564">
        <v>133.63</v>
      </c>
      <c r="L4564">
        <v>-4.99</v>
      </c>
      <c r="M4564">
        <v>55.79</v>
      </c>
      <c r="N4564">
        <v>0.63</v>
      </c>
    </row>
    <row r="4565" spans="1:14" x14ac:dyDescent="0.3">
      <c r="A4565" t="s">
        <v>14</v>
      </c>
      <c r="B4565" t="str">
        <f t="shared" si="142"/>
        <v>Istanbul</v>
      </c>
      <c r="C4565" t="s">
        <v>15</v>
      </c>
      <c r="D4565" s="1">
        <v>44993</v>
      </c>
      <c r="E4565" s="1">
        <f t="shared" si="143"/>
        <v>44993</v>
      </c>
      <c r="F4565">
        <v>51.95</v>
      </c>
      <c r="G4565">
        <v>26.18</v>
      </c>
      <c r="H4565">
        <v>12.5</v>
      </c>
      <c r="I4565">
        <v>47.27</v>
      </c>
      <c r="J4565">
        <v>7.88</v>
      </c>
      <c r="K4565">
        <v>157.47999999999999</v>
      </c>
      <c r="L4565">
        <v>14.08</v>
      </c>
      <c r="M4565">
        <v>15.12</v>
      </c>
      <c r="N4565">
        <v>9.01</v>
      </c>
    </row>
    <row r="4566" spans="1:14" x14ac:dyDescent="0.3">
      <c r="A4566" t="s">
        <v>51</v>
      </c>
      <c r="B4566" t="str">
        <f t="shared" si="142"/>
        <v>Moscow</v>
      </c>
      <c r="C4566" t="s">
        <v>48</v>
      </c>
      <c r="D4566" t="s">
        <v>171</v>
      </c>
      <c r="E4566" s="1">
        <f t="shared" si="143"/>
        <v>45257</v>
      </c>
      <c r="F4566">
        <v>25.41</v>
      </c>
      <c r="G4566">
        <v>52.73</v>
      </c>
      <c r="H4566">
        <v>74.73</v>
      </c>
      <c r="I4566">
        <v>34.71</v>
      </c>
      <c r="J4566">
        <v>3.98</v>
      </c>
      <c r="K4566">
        <v>197.59</v>
      </c>
      <c r="L4566">
        <v>-4.5599999999999996</v>
      </c>
      <c r="M4566">
        <v>54.1</v>
      </c>
      <c r="N4566">
        <v>13.15</v>
      </c>
    </row>
    <row r="4567" spans="1:14" x14ac:dyDescent="0.3">
      <c r="A4567" t="s">
        <v>32</v>
      </c>
      <c r="B4567" t="str">
        <f t="shared" si="142"/>
        <v>Toronto</v>
      </c>
      <c r="C4567" t="s">
        <v>33</v>
      </c>
      <c r="D4567" t="s">
        <v>194</v>
      </c>
      <c r="E4567" s="1">
        <f t="shared" si="143"/>
        <v>45126</v>
      </c>
      <c r="F4567">
        <v>40.72</v>
      </c>
      <c r="G4567">
        <v>35.83</v>
      </c>
      <c r="H4567">
        <v>52</v>
      </c>
      <c r="I4567">
        <v>39.82</v>
      </c>
      <c r="J4567">
        <v>6.03</v>
      </c>
      <c r="K4567">
        <v>163.05000000000001</v>
      </c>
      <c r="L4567">
        <v>3.5</v>
      </c>
      <c r="M4567">
        <v>89.23</v>
      </c>
      <c r="N4567">
        <v>9.1300000000000008</v>
      </c>
    </row>
    <row r="4568" spans="1:14" x14ac:dyDescent="0.3">
      <c r="A4568" t="s">
        <v>61</v>
      </c>
      <c r="B4568" t="str">
        <f t="shared" si="142"/>
        <v>Cairo</v>
      </c>
      <c r="C4568" t="s">
        <v>62</v>
      </c>
      <c r="D4568" s="1">
        <v>45174</v>
      </c>
      <c r="E4568" s="1">
        <f t="shared" si="143"/>
        <v>45174</v>
      </c>
      <c r="G4568">
        <v>132.86000000000001</v>
      </c>
      <c r="H4568">
        <v>24.36</v>
      </c>
      <c r="I4568">
        <v>25.96</v>
      </c>
      <c r="J4568">
        <v>4.95</v>
      </c>
      <c r="K4568">
        <v>36.479999999999997</v>
      </c>
      <c r="L4568">
        <v>-9.08</v>
      </c>
      <c r="M4568">
        <v>27.72</v>
      </c>
      <c r="N4568">
        <v>3.44</v>
      </c>
    </row>
    <row r="4569" spans="1:14" x14ac:dyDescent="0.3">
      <c r="A4569" t="s">
        <v>103</v>
      </c>
      <c r="B4569" t="str">
        <f t="shared" si="142"/>
        <v>Paris</v>
      </c>
      <c r="C4569" t="s">
        <v>27</v>
      </c>
      <c r="D4569" s="1">
        <v>45047</v>
      </c>
      <c r="E4569" s="1">
        <f t="shared" si="143"/>
        <v>45047</v>
      </c>
      <c r="F4569">
        <v>81.459999999999994</v>
      </c>
      <c r="G4569">
        <v>80.94</v>
      </c>
      <c r="H4569">
        <v>42.19</v>
      </c>
      <c r="I4569">
        <v>38.11</v>
      </c>
      <c r="J4569">
        <v>2.85</v>
      </c>
      <c r="K4569">
        <v>115.21</v>
      </c>
      <c r="L4569">
        <v>18.32</v>
      </c>
      <c r="M4569">
        <v>75.84</v>
      </c>
      <c r="N4569">
        <v>19.37</v>
      </c>
    </row>
    <row r="4570" spans="1:14" x14ac:dyDescent="0.3">
      <c r="A4570" t="s">
        <v>39</v>
      </c>
      <c r="B4570" t="str">
        <f t="shared" si="142"/>
        <v>Madrid</v>
      </c>
      <c r="C4570" t="s">
        <v>40</v>
      </c>
      <c r="D4570" t="s">
        <v>307</v>
      </c>
      <c r="E4570" s="1">
        <f t="shared" si="143"/>
        <v>44985</v>
      </c>
      <c r="F4570">
        <v>36.32</v>
      </c>
      <c r="G4570">
        <v>104.58</v>
      </c>
      <c r="H4570">
        <v>13.03</v>
      </c>
      <c r="I4570">
        <v>24.02</v>
      </c>
      <c r="J4570">
        <v>9.89</v>
      </c>
      <c r="K4570">
        <v>74.25</v>
      </c>
      <c r="L4570">
        <v>-6.53</v>
      </c>
      <c r="M4570">
        <v>98.83</v>
      </c>
      <c r="N4570">
        <v>18.37</v>
      </c>
    </row>
    <row r="4571" spans="1:14" x14ac:dyDescent="0.3">
      <c r="A4571" t="s">
        <v>20</v>
      </c>
      <c r="B4571" t="str">
        <f t="shared" si="142"/>
        <v>Dubai</v>
      </c>
      <c r="C4571" t="s">
        <v>149</v>
      </c>
      <c r="D4571" t="s">
        <v>186</v>
      </c>
      <c r="E4571" s="1">
        <f t="shared" si="143"/>
        <v>44976</v>
      </c>
      <c r="F4571">
        <v>44.19</v>
      </c>
      <c r="G4571">
        <v>12.3</v>
      </c>
      <c r="H4571">
        <v>80.72</v>
      </c>
      <c r="I4571">
        <v>10.01</v>
      </c>
      <c r="J4571">
        <v>4.5999999999999996</v>
      </c>
      <c r="K4571">
        <v>114.66</v>
      </c>
      <c r="L4571">
        <v>35.479999999999997</v>
      </c>
      <c r="M4571">
        <v>76.67</v>
      </c>
      <c r="N4571">
        <v>13.45</v>
      </c>
    </row>
    <row r="4572" spans="1:14" x14ac:dyDescent="0.3">
      <c r="A4572" t="s">
        <v>34</v>
      </c>
      <c r="B4572" t="str">
        <f t="shared" si="142"/>
        <v>Tokyo</v>
      </c>
      <c r="C4572" t="s">
        <v>35</v>
      </c>
      <c r="D4572" t="s">
        <v>298</v>
      </c>
      <c r="E4572" s="1">
        <f t="shared" si="143"/>
        <v>45284</v>
      </c>
      <c r="F4572">
        <v>135.83000000000001</v>
      </c>
      <c r="G4572">
        <v>185.73</v>
      </c>
      <c r="H4572">
        <v>79.47</v>
      </c>
      <c r="I4572">
        <v>13.54</v>
      </c>
      <c r="J4572">
        <v>2.11</v>
      </c>
      <c r="K4572">
        <v>93.41</v>
      </c>
      <c r="L4572">
        <v>0.12</v>
      </c>
      <c r="M4572">
        <v>92.07</v>
      </c>
      <c r="N4572">
        <v>17.2</v>
      </c>
    </row>
    <row r="4573" spans="1:14" x14ac:dyDescent="0.3">
      <c r="A4573" t="s">
        <v>37</v>
      </c>
      <c r="B4573" t="str">
        <f t="shared" si="142"/>
        <v>Mexico City</v>
      </c>
      <c r="C4573" t="s">
        <v>38</v>
      </c>
      <c r="D4573" t="s">
        <v>269</v>
      </c>
      <c r="E4573" s="1">
        <f t="shared" si="143"/>
        <v>45164</v>
      </c>
      <c r="F4573">
        <v>55.36</v>
      </c>
      <c r="G4573">
        <v>37.409999999999997</v>
      </c>
      <c r="H4573">
        <v>52.1</v>
      </c>
      <c r="I4573">
        <v>44.15</v>
      </c>
      <c r="J4573">
        <v>6.46</v>
      </c>
      <c r="K4573">
        <v>138.22999999999999</v>
      </c>
      <c r="L4573">
        <v>36.200000000000003</v>
      </c>
      <c r="M4573">
        <v>36.17</v>
      </c>
      <c r="N4573">
        <v>16.04</v>
      </c>
    </row>
    <row r="4574" spans="1:14" x14ac:dyDescent="0.3">
      <c r="A4574" t="s">
        <v>136</v>
      </c>
      <c r="B4574" t="str">
        <f t="shared" si="142"/>
        <v xml:space="preserve">Johannesburg   </v>
      </c>
      <c r="C4574" t="s">
        <v>13</v>
      </c>
      <c r="D4574" s="1">
        <v>44965</v>
      </c>
      <c r="E4574" s="1">
        <f t="shared" si="143"/>
        <v>44965</v>
      </c>
      <c r="G4574">
        <v>152.18</v>
      </c>
      <c r="H4574">
        <v>8.0299999999999994</v>
      </c>
      <c r="I4574">
        <v>5.7</v>
      </c>
      <c r="J4574">
        <v>6.1</v>
      </c>
      <c r="K4574">
        <v>25.77</v>
      </c>
      <c r="L4574">
        <v>-8.11</v>
      </c>
      <c r="M4574">
        <v>77.459999999999994</v>
      </c>
      <c r="N4574">
        <v>4.59</v>
      </c>
    </row>
    <row r="4575" spans="1:14" x14ac:dyDescent="0.3">
      <c r="A4575" t="s">
        <v>34</v>
      </c>
      <c r="B4575" t="str">
        <f t="shared" si="142"/>
        <v>Tokyo</v>
      </c>
      <c r="C4575" t="s">
        <v>35</v>
      </c>
      <c r="D4575" s="1">
        <v>45232</v>
      </c>
      <c r="E4575" s="1">
        <f t="shared" si="143"/>
        <v>45232</v>
      </c>
      <c r="G4575">
        <v>56.71</v>
      </c>
      <c r="H4575">
        <v>7.1</v>
      </c>
      <c r="I4575">
        <v>17.77</v>
      </c>
      <c r="K4575">
        <v>65.69</v>
      </c>
      <c r="L4575">
        <v>14.02</v>
      </c>
      <c r="M4575">
        <v>22.61</v>
      </c>
      <c r="N4575">
        <v>18.010000000000002</v>
      </c>
    </row>
    <row r="4576" spans="1:14" x14ac:dyDescent="0.3">
      <c r="A4576" t="s">
        <v>37</v>
      </c>
      <c r="B4576" t="str">
        <f t="shared" si="142"/>
        <v>Mexico City</v>
      </c>
      <c r="C4576" t="s">
        <v>38</v>
      </c>
      <c r="D4576" t="s">
        <v>318</v>
      </c>
      <c r="E4576" s="1">
        <f t="shared" si="143"/>
        <v>45255</v>
      </c>
      <c r="F4576">
        <v>95.71</v>
      </c>
      <c r="G4576">
        <v>40.28</v>
      </c>
      <c r="H4576">
        <v>18.760000000000002</v>
      </c>
      <c r="I4576">
        <v>16.89</v>
      </c>
      <c r="J4576">
        <v>9.56</v>
      </c>
      <c r="K4576">
        <v>54.89</v>
      </c>
      <c r="L4576">
        <v>0.08</v>
      </c>
      <c r="M4576">
        <v>89.79</v>
      </c>
      <c r="N4576">
        <v>5.78</v>
      </c>
    </row>
    <row r="4577" spans="1:14" x14ac:dyDescent="0.3">
      <c r="A4577" t="s">
        <v>102</v>
      </c>
      <c r="B4577" t="str">
        <f t="shared" si="142"/>
        <v xml:space="preserve">Madrid   </v>
      </c>
      <c r="C4577" t="s">
        <v>40</v>
      </c>
      <c r="D4577" t="s">
        <v>204</v>
      </c>
      <c r="E4577" s="1">
        <f t="shared" si="143"/>
        <v>45125</v>
      </c>
      <c r="F4577">
        <v>107.26</v>
      </c>
      <c r="G4577">
        <v>13.53</v>
      </c>
      <c r="H4577">
        <v>79.45</v>
      </c>
      <c r="I4577">
        <v>33.799999999999997</v>
      </c>
      <c r="J4577">
        <v>7.74</v>
      </c>
      <c r="K4577">
        <v>74.87</v>
      </c>
      <c r="L4577">
        <v>29.02</v>
      </c>
      <c r="M4577">
        <v>59.88</v>
      </c>
      <c r="N4577">
        <v>3.33</v>
      </c>
    </row>
    <row r="4578" spans="1:14" x14ac:dyDescent="0.3">
      <c r="A4578" t="s">
        <v>93</v>
      </c>
      <c r="B4578" t="str">
        <f t="shared" si="142"/>
        <v xml:space="preserve">Cairo   </v>
      </c>
      <c r="C4578" t="s">
        <v>62</v>
      </c>
      <c r="D4578" t="s">
        <v>183</v>
      </c>
      <c r="E4578" s="1">
        <f t="shared" si="143"/>
        <v>45010</v>
      </c>
      <c r="F4578">
        <v>136.82</v>
      </c>
      <c r="G4578">
        <v>71.03</v>
      </c>
      <c r="H4578">
        <v>9.89</v>
      </c>
      <c r="I4578">
        <v>44.49</v>
      </c>
      <c r="J4578">
        <v>0.12</v>
      </c>
      <c r="K4578">
        <v>34.14</v>
      </c>
      <c r="L4578">
        <v>36.03</v>
      </c>
      <c r="M4578">
        <v>94.24</v>
      </c>
      <c r="N4578">
        <v>13.8</v>
      </c>
    </row>
    <row r="4579" spans="1:14" x14ac:dyDescent="0.3">
      <c r="A4579" t="s">
        <v>32</v>
      </c>
      <c r="B4579" t="str">
        <f t="shared" si="142"/>
        <v>Toronto</v>
      </c>
      <c r="C4579" t="s">
        <v>33</v>
      </c>
      <c r="D4579" s="1">
        <v>44936</v>
      </c>
      <c r="E4579" s="1">
        <f t="shared" si="143"/>
        <v>44936</v>
      </c>
      <c r="F4579">
        <v>65.61</v>
      </c>
      <c r="G4579">
        <v>81.89</v>
      </c>
      <c r="H4579">
        <v>66.099999999999994</v>
      </c>
      <c r="I4579">
        <v>7.99</v>
      </c>
      <c r="J4579">
        <v>5.63</v>
      </c>
      <c r="K4579">
        <v>164.02</v>
      </c>
      <c r="L4579">
        <v>26.06</v>
      </c>
      <c r="M4579">
        <v>74.959999999999994</v>
      </c>
      <c r="N4579">
        <v>2.81</v>
      </c>
    </row>
    <row r="4580" spans="1:14" x14ac:dyDescent="0.3">
      <c r="A4580" t="s">
        <v>24</v>
      </c>
      <c r="B4580" t="str">
        <f t="shared" si="142"/>
        <v>Beijing</v>
      </c>
      <c r="C4580" t="s">
        <v>25</v>
      </c>
      <c r="D4580" t="s">
        <v>268</v>
      </c>
      <c r="E4580" s="1">
        <f t="shared" si="143"/>
        <v>45191</v>
      </c>
      <c r="F4580">
        <v>48.58</v>
      </c>
      <c r="G4580">
        <v>16.850000000000001</v>
      </c>
      <c r="H4580">
        <v>6.41</v>
      </c>
      <c r="I4580">
        <v>24.37</v>
      </c>
      <c r="J4580">
        <v>2.27</v>
      </c>
      <c r="K4580">
        <v>40.67</v>
      </c>
      <c r="L4580">
        <v>11.19</v>
      </c>
      <c r="M4580">
        <v>69.739999999999995</v>
      </c>
      <c r="N4580">
        <v>8.06</v>
      </c>
    </row>
    <row r="4581" spans="1:14" x14ac:dyDescent="0.3">
      <c r="A4581" t="s">
        <v>16</v>
      </c>
      <c r="B4581" t="str">
        <f t="shared" si="142"/>
        <v>Berlin</v>
      </c>
      <c r="C4581" t="s">
        <v>17</v>
      </c>
      <c r="D4581" t="s">
        <v>300</v>
      </c>
      <c r="E4581" s="1">
        <f t="shared" si="143"/>
        <v>45042</v>
      </c>
      <c r="F4581">
        <v>100.35</v>
      </c>
      <c r="G4581">
        <v>48.69</v>
      </c>
      <c r="H4581">
        <v>68.16</v>
      </c>
      <c r="I4581">
        <v>36.22</v>
      </c>
      <c r="J4581">
        <v>7.78</v>
      </c>
      <c r="K4581">
        <v>21.16</v>
      </c>
      <c r="L4581">
        <v>19.29</v>
      </c>
      <c r="M4581">
        <v>92.24</v>
      </c>
      <c r="N4581">
        <v>1.4</v>
      </c>
    </row>
    <row r="4582" spans="1:14" x14ac:dyDescent="0.3">
      <c r="A4582" t="s">
        <v>29</v>
      </c>
      <c r="B4582" t="str">
        <f t="shared" si="142"/>
        <v>London</v>
      </c>
      <c r="C4582" t="s">
        <v>151</v>
      </c>
      <c r="D4582" t="s">
        <v>339</v>
      </c>
      <c r="E4582" s="1">
        <f t="shared" si="143"/>
        <v>44977</v>
      </c>
      <c r="F4582">
        <v>6.49</v>
      </c>
      <c r="G4582">
        <v>85.64</v>
      </c>
      <c r="H4582">
        <v>57.66</v>
      </c>
      <c r="I4582">
        <v>21.38</v>
      </c>
      <c r="J4582">
        <v>6.12</v>
      </c>
      <c r="K4582">
        <v>72.59</v>
      </c>
      <c r="L4582">
        <v>21.2</v>
      </c>
      <c r="M4582">
        <v>38.83</v>
      </c>
      <c r="N4582">
        <v>9.0500000000000007</v>
      </c>
    </row>
    <row r="4583" spans="1:14" x14ac:dyDescent="0.3">
      <c r="A4583" t="s">
        <v>32</v>
      </c>
      <c r="B4583" t="str">
        <f t="shared" si="142"/>
        <v>Toronto</v>
      </c>
      <c r="C4583" t="s">
        <v>33</v>
      </c>
      <c r="D4583" s="1">
        <v>44927</v>
      </c>
      <c r="E4583" s="1">
        <f t="shared" si="143"/>
        <v>44927</v>
      </c>
      <c r="F4583">
        <v>148.78</v>
      </c>
      <c r="G4583">
        <v>97.99</v>
      </c>
      <c r="H4583">
        <v>73.02</v>
      </c>
      <c r="I4583">
        <v>43.47</v>
      </c>
      <c r="J4583">
        <v>9.3800000000000008</v>
      </c>
      <c r="K4583">
        <v>177.6</v>
      </c>
      <c r="L4583">
        <v>-5.05</v>
      </c>
      <c r="M4583">
        <v>98.38</v>
      </c>
      <c r="N4583">
        <v>10.18</v>
      </c>
    </row>
    <row r="4584" spans="1:14" x14ac:dyDescent="0.3">
      <c r="A4584" t="s">
        <v>24</v>
      </c>
      <c r="B4584" t="str">
        <f t="shared" si="142"/>
        <v>Beijing</v>
      </c>
      <c r="C4584" t="s">
        <v>25</v>
      </c>
      <c r="D4584" s="1">
        <v>45174</v>
      </c>
      <c r="E4584" s="1">
        <f t="shared" si="143"/>
        <v>45174</v>
      </c>
      <c r="F4584">
        <v>38.78</v>
      </c>
      <c r="G4584">
        <v>133.62</v>
      </c>
      <c r="H4584">
        <v>76.349999999999994</v>
      </c>
      <c r="J4584">
        <v>1.52</v>
      </c>
      <c r="K4584">
        <v>86.7</v>
      </c>
      <c r="L4584">
        <v>38.15</v>
      </c>
      <c r="M4584">
        <v>70.37</v>
      </c>
      <c r="N4584">
        <v>5.83</v>
      </c>
    </row>
    <row r="4585" spans="1:14" x14ac:dyDescent="0.3">
      <c r="A4585" t="s">
        <v>16</v>
      </c>
      <c r="B4585" t="str">
        <f t="shared" si="142"/>
        <v>Berlin</v>
      </c>
      <c r="C4585" t="s">
        <v>17</v>
      </c>
      <c r="D4585" t="s">
        <v>256</v>
      </c>
      <c r="E4585" s="1">
        <f t="shared" si="143"/>
        <v>45009</v>
      </c>
      <c r="F4585">
        <v>114.35</v>
      </c>
      <c r="G4585">
        <v>93</v>
      </c>
      <c r="H4585">
        <v>46.56</v>
      </c>
      <c r="I4585">
        <v>24.63</v>
      </c>
      <c r="J4585">
        <v>8.8000000000000007</v>
      </c>
      <c r="K4585">
        <v>146.9</v>
      </c>
      <c r="L4585">
        <v>11.45</v>
      </c>
      <c r="M4585">
        <v>63.97</v>
      </c>
      <c r="N4585">
        <v>13.24</v>
      </c>
    </row>
    <row r="4586" spans="1:14" x14ac:dyDescent="0.3">
      <c r="A4586" t="s">
        <v>16</v>
      </c>
      <c r="B4586" t="str">
        <f t="shared" si="142"/>
        <v>Berlin</v>
      </c>
      <c r="C4586" t="s">
        <v>17</v>
      </c>
      <c r="D4586" s="1">
        <v>44938</v>
      </c>
      <c r="E4586" s="1">
        <f t="shared" si="143"/>
        <v>44938</v>
      </c>
      <c r="F4586">
        <v>37.130000000000003</v>
      </c>
      <c r="G4586">
        <v>189.74</v>
      </c>
      <c r="H4586">
        <v>33.92</v>
      </c>
      <c r="I4586">
        <v>24.54</v>
      </c>
      <c r="J4586">
        <v>9.14</v>
      </c>
      <c r="L4586">
        <v>-3.02</v>
      </c>
      <c r="M4586">
        <v>53.47</v>
      </c>
      <c r="N4586">
        <v>15.64</v>
      </c>
    </row>
    <row r="4587" spans="1:14" x14ac:dyDescent="0.3">
      <c r="A4587" t="s">
        <v>51</v>
      </c>
      <c r="B4587" t="str">
        <f t="shared" si="142"/>
        <v>Moscow</v>
      </c>
      <c r="C4587" t="s">
        <v>48</v>
      </c>
      <c r="D4587" s="1">
        <v>44930</v>
      </c>
      <c r="E4587" s="1">
        <f t="shared" si="143"/>
        <v>44930</v>
      </c>
      <c r="F4587">
        <v>76.599999999999994</v>
      </c>
      <c r="G4587">
        <v>196.69</v>
      </c>
      <c r="H4587">
        <v>38.130000000000003</v>
      </c>
      <c r="I4587">
        <v>40.78</v>
      </c>
      <c r="J4587">
        <v>6.78</v>
      </c>
      <c r="K4587">
        <v>107.25</v>
      </c>
      <c r="L4587">
        <v>13.94</v>
      </c>
      <c r="M4587">
        <v>22.6</v>
      </c>
      <c r="N4587">
        <v>16.96</v>
      </c>
    </row>
    <row r="4588" spans="1:14" x14ac:dyDescent="0.3">
      <c r="A4588" t="s">
        <v>58</v>
      </c>
      <c r="B4588" t="str">
        <f t="shared" si="142"/>
        <v xml:space="preserve">Paris   </v>
      </c>
      <c r="C4588" t="s">
        <v>27</v>
      </c>
      <c r="D4588" t="s">
        <v>266</v>
      </c>
      <c r="E4588" s="1">
        <f t="shared" si="143"/>
        <v>44942</v>
      </c>
      <c r="F4588">
        <v>84.94</v>
      </c>
      <c r="H4588">
        <v>54.05</v>
      </c>
      <c r="I4588">
        <v>9.73</v>
      </c>
      <c r="J4588">
        <v>1.1000000000000001</v>
      </c>
      <c r="K4588">
        <v>10.52</v>
      </c>
      <c r="L4588">
        <v>18.03</v>
      </c>
      <c r="M4588">
        <v>56.2</v>
      </c>
      <c r="N4588">
        <v>14.02</v>
      </c>
    </row>
    <row r="4589" spans="1:14" x14ac:dyDescent="0.3">
      <c r="A4589" t="s">
        <v>66</v>
      </c>
      <c r="B4589" t="str">
        <f t="shared" si="142"/>
        <v>Cairo</v>
      </c>
      <c r="C4589" t="s">
        <v>62</v>
      </c>
      <c r="D4589" s="1">
        <v>45210</v>
      </c>
      <c r="E4589" s="1">
        <f t="shared" si="143"/>
        <v>45210</v>
      </c>
      <c r="F4589">
        <v>124.41</v>
      </c>
      <c r="G4589">
        <v>83.63</v>
      </c>
      <c r="H4589">
        <v>8.24</v>
      </c>
      <c r="I4589">
        <v>40.549999999999997</v>
      </c>
      <c r="J4589">
        <v>3.22</v>
      </c>
      <c r="K4589">
        <v>40.33</v>
      </c>
      <c r="L4589">
        <v>23.29</v>
      </c>
      <c r="M4589">
        <v>42.97</v>
      </c>
      <c r="N4589">
        <v>3.01</v>
      </c>
    </row>
    <row r="4590" spans="1:14" x14ac:dyDescent="0.3">
      <c r="A4590" t="s">
        <v>21</v>
      </c>
      <c r="B4590" t="str">
        <f t="shared" si="142"/>
        <v>Los Angeles</v>
      </c>
      <c r="C4590" t="s">
        <v>150</v>
      </c>
      <c r="D4590" t="s">
        <v>231</v>
      </c>
      <c r="E4590" s="1">
        <f t="shared" si="143"/>
        <v>45123</v>
      </c>
      <c r="F4590">
        <v>148.69</v>
      </c>
      <c r="G4590">
        <v>123.68</v>
      </c>
      <c r="H4590">
        <v>66.510000000000005</v>
      </c>
      <c r="I4590">
        <v>29.6</v>
      </c>
      <c r="J4590">
        <v>9.82</v>
      </c>
      <c r="K4590">
        <v>45.85</v>
      </c>
      <c r="L4590">
        <v>32.69</v>
      </c>
      <c r="M4590">
        <v>35.6</v>
      </c>
      <c r="N4590">
        <v>3.71</v>
      </c>
    </row>
    <row r="4591" spans="1:14" x14ac:dyDescent="0.3">
      <c r="A4591" t="s">
        <v>55</v>
      </c>
      <c r="B4591" t="str">
        <f t="shared" si="142"/>
        <v xml:space="preserve">Berlin   </v>
      </c>
      <c r="C4591" t="s">
        <v>17</v>
      </c>
      <c r="D4591" t="s">
        <v>261</v>
      </c>
      <c r="E4591" s="1">
        <f t="shared" si="143"/>
        <v>45281</v>
      </c>
      <c r="F4591">
        <v>42.78</v>
      </c>
      <c r="G4591">
        <v>69.72</v>
      </c>
      <c r="H4591">
        <v>6.27</v>
      </c>
      <c r="I4591">
        <v>47.48</v>
      </c>
      <c r="J4591">
        <v>0.65</v>
      </c>
      <c r="K4591">
        <v>10.09</v>
      </c>
      <c r="L4591">
        <v>26.9</v>
      </c>
      <c r="M4591">
        <v>58.31</v>
      </c>
      <c r="N4591">
        <v>2.74</v>
      </c>
    </row>
    <row r="4592" spans="1:14" x14ac:dyDescent="0.3">
      <c r="A4592" t="s">
        <v>26</v>
      </c>
      <c r="B4592" t="str">
        <f t="shared" si="142"/>
        <v>Paris</v>
      </c>
      <c r="C4592" t="s">
        <v>27</v>
      </c>
      <c r="D4592" s="1">
        <v>45237</v>
      </c>
      <c r="E4592" s="1">
        <f t="shared" si="143"/>
        <v>45237</v>
      </c>
      <c r="F4592">
        <v>88.38</v>
      </c>
      <c r="G4592">
        <v>167.64</v>
      </c>
      <c r="H4592">
        <v>66.239999999999995</v>
      </c>
      <c r="I4592">
        <v>6.72</v>
      </c>
      <c r="J4592">
        <v>8.73</v>
      </c>
      <c r="K4592">
        <v>124.83</v>
      </c>
      <c r="L4592">
        <v>27.4</v>
      </c>
      <c r="M4592">
        <v>53.26</v>
      </c>
      <c r="N4592">
        <v>7.73</v>
      </c>
    </row>
    <row r="4593" spans="1:14" x14ac:dyDescent="0.3">
      <c r="A4593" t="s">
        <v>39</v>
      </c>
      <c r="B4593" t="str">
        <f t="shared" si="142"/>
        <v>Madrid</v>
      </c>
      <c r="C4593" t="s">
        <v>40</v>
      </c>
      <c r="D4593" t="s">
        <v>237</v>
      </c>
      <c r="E4593" s="1">
        <f t="shared" si="143"/>
        <v>45224</v>
      </c>
      <c r="F4593">
        <v>35.67</v>
      </c>
      <c r="G4593">
        <v>77.349999999999994</v>
      </c>
      <c r="H4593">
        <v>21.98</v>
      </c>
      <c r="I4593">
        <v>30.37</v>
      </c>
      <c r="J4593">
        <v>2.96</v>
      </c>
      <c r="K4593">
        <v>31.2</v>
      </c>
      <c r="L4593">
        <v>29.62</v>
      </c>
      <c r="M4593">
        <v>38.99</v>
      </c>
      <c r="N4593">
        <v>3.28</v>
      </c>
    </row>
    <row r="4594" spans="1:14" x14ac:dyDescent="0.3">
      <c r="A4594" t="s">
        <v>115</v>
      </c>
      <c r="B4594" t="str">
        <f t="shared" si="142"/>
        <v xml:space="preserve">Sydney   </v>
      </c>
      <c r="C4594" t="s">
        <v>19</v>
      </c>
      <c r="D4594" s="1">
        <v>45055</v>
      </c>
      <c r="E4594" s="1">
        <f t="shared" si="143"/>
        <v>45055</v>
      </c>
      <c r="F4594">
        <v>90.39</v>
      </c>
      <c r="G4594">
        <v>110</v>
      </c>
      <c r="H4594">
        <v>61.13</v>
      </c>
      <c r="I4594">
        <v>17.23</v>
      </c>
      <c r="J4594">
        <v>8.75</v>
      </c>
      <c r="K4594">
        <v>113.37</v>
      </c>
      <c r="L4594">
        <v>15.11</v>
      </c>
      <c r="M4594">
        <v>91.28</v>
      </c>
      <c r="N4594">
        <v>11.27</v>
      </c>
    </row>
    <row r="4595" spans="1:14" x14ac:dyDescent="0.3">
      <c r="A4595" t="s">
        <v>24</v>
      </c>
      <c r="B4595" t="str">
        <f t="shared" si="142"/>
        <v>Beijing</v>
      </c>
      <c r="C4595" t="s">
        <v>25</v>
      </c>
      <c r="D4595" t="s">
        <v>317</v>
      </c>
      <c r="E4595" s="1">
        <f t="shared" si="143"/>
        <v>45186</v>
      </c>
      <c r="F4595">
        <v>7.9</v>
      </c>
      <c r="G4595">
        <v>132.37</v>
      </c>
      <c r="H4595">
        <v>83.21</v>
      </c>
      <c r="I4595">
        <v>12.83</v>
      </c>
      <c r="J4595">
        <v>2.39</v>
      </c>
      <c r="K4595">
        <v>52.86</v>
      </c>
      <c r="L4595">
        <v>33.590000000000003</v>
      </c>
      <c r="M4595">
        <v>22.57</v>
      </c>
      <c r="N4595">
        <v>3.88</v>
      </c>
    </row>
    <row r="4596" spans="1:14" x14ac:dyDescent="0.3">
      <c r="A4596" t="s">
        <v>86</v>
      </c>
      <c r="B4596" t="str">
        <f t="shared" si="142"/>
        <v>Johannesburg</v>
      </c>
      <c r="C4596" t="s">
        <v>13</v>
      </c>
      <c r="D4596" t="s">
        <v>281</v>
      </c>
      <c r="E4596" s="1">
        <f t="shared" si="143"/>
        <v>45192</v>
      </c>
      <c r="F4596">
        <v>88.58</v>
      </c>
      <c r="G4596">
        <v>149.13</v>
      </c>
      <c r="H4596">
        <v>57.88</v>
      </c>
      <c r="I4596">
        <v>28.71</v>
      </c>
      <c r="J4596">
        <v>1.96</v>
      </c>
      <c r="K4596">
        <v>88.45</v>
      </c>
      <c r="L4596">
        <v>10.78</v>
      </c>
      <c r="M4596">
        <v>26.45</v>
      </c>
      <c r="N4596">
        <v>14.48</v>
      </c>
    </row>
    <row r="4597" spans="1:14" x14ac:dyDescent="0.3">
      <c r="A4597" t="s">
        <v>63</v>
      </c>
      <c r="B4597" t="str">
        <f t="shared" si="142"/>
        <v>Rio De Janeiro</v>
      </c>
      <c r="C4597" t="s">
        <v>46</v>
      </c>
      <c r="D4597" t="s">
        <v>281</v>
      </c>
      <c r="E4597" s="1">
        <f t="shared" si="143"/>
        <v>45192</v>
      </c>
      <c r="F4597">
        <v>139.36000000000001</v>
      </c>
      <c r="G4597">
        <v>103.33</v>
      </c>
      <c r="I4597">
        <v>22.79</v>
      </c>
      <c r="J4597">
        <v>5.69</v>
      </c>
      <c r="K4597">
        <v>18.84</v>
      </c>
      <c r="L4597">
        <v>32.549999999999997</v>
      </c>
      <c r="M4597">
        <v>98.3</v>
      </c>
      <c r="N4597">
        <v>7.39</v>
      </c>
    </row>
    <row r="4598" spans="1:14" x14ac:dyDescent="0.3">
      <c r="A4598" t="s">
        <v>61</v>
      </c>
      <c r="B4598" t="str">
        <f t="shared" si="142"/>
        <v>Cairo</v>
      </c>
      <c r="C4598" t="s">
        <v>62</v>
      </c>
      <c r="D4598" t="s">
        <v>226</v>
      </c>
      <c r="E4598" s="1">
        <f t="shared" si="143"/>
        <v>45220</v>
      </c>
      <c r="F4598">
        <v>55.12</v>
      </c>
      <c r="G4598">
        <v>97.28</v>
      </c>
      <c r="H4598">
        <v>60.2</v>
      </c>
      <c r="I4598">
        <v>15.69</v>
      </c>
      <c r="K4598">
        <v>27.74</v>
      </c>
      <c r="L4598">
        <v>7.55</v>
      </c>
      <c r="M4598">
        <v>50.79</v>
      </c>
      <c r="N4598">
        <v>12.62</v>
      </c>
    </row>
    <row r="4599" spans="1:14" x14ac:dyDescent="0.3">
      <c r="A4599" t="s">
        <v>24</v>
      </c>
      <c r="B4599" t="str">
        <f t="shared" si="142"/>
        <v>Beijing</v>
      </c>
      <c r="C4599" t="s">
        <v>25</v>
      </c>
      <c r="D4599" t="s">
        <v>290</v>
      </c>
      <c r="E4599" s="1">
        <f t="shared" si="143"/>
        <v>45165</v>
      </c>
      <c r="F4599">
        <v>37.82</v>
      </c>
      <c r="G4599">
        <v>173.62</v>
      </c>
      <c r="H4599">
        <v>40.96</v>
      </c>
      <c r="I4599">
        <v>37.58</v>
      </c>
      <c r="K4599">
        <v>97.05</v>
      </c>
      <c r="L4599">
        <v>5.18</v>
      </c>
      <c r="M4599">
        <v>76.13</v>
      </c>
      <c r="N4599">
        <v>16.149999999999999</v>
      </c>
    </row>
    <row r="4600" spans="1:14" x14ac:dyDescent="0.3">
      <c r="A4600" t="s">
        <v>21</v>
      </c>
      <c r="B4600" t="str">
        <f t="shared" si="142"/>
        <v>Los Angeles</v>
      </c>
      <c r="C4600" t="s">
        <v>150</v>
      </c>
      <c r="D4600" t="s">
        <v>215</v>
      </c>
      <c r="E4600" s="1">
        <f t="shared" si="143"/>
        <v>45135</v>
      </c>
      <c r="F4600">
        <v>86.71</v>
      </c>
      <c r="G4600">
        <v>76.95</v>
      </c>
      <c r="H4600">
        <v>96.99</v>
      </c>
      <c r="I4600">
        <v>21.26</v>
      </c>
      <c r="J4600">
        <v>5.37</v>
      </c>
      <c r="K4600">
        <v>183.37</v>
      </c>
      <c r="L4600">
        <v>32.380000000000003</v>
      </c>
      <c r="M4600">
        <v>19.98</v>
      </c>
      <c r="N4600">
        <v>3.64</v>
      </c>
    </row>
    <row r="4601" spans="1:14" x14ac:dyDescent="0.3">
      <c r="A4601" t="s">
        <v>45</v>
      </c>
      <c r="B4601" t="str">
        <f t="shared" si="142"/>
        <v>Rio De Janeiro</v>
      </c>
      <c r="C4601" t="s">
        <v>46</v>
      </c>
      <c r="D4601" t="s">
        <v>255</v>
      </c>
      <c r="E4601" s="1">
        <f t="shared" si="143"/>
        <v>45161</v>
      </c>
      <c r="F4601">
        <v>61.63</v>
      </c>
      <c r="G4601">
        <v>79.95</v>
      </c>
      <c r="H4601">
        <v>95.1</v>
      </c>
      <c r="I4601">
        <v>16.66</v>
      </c>
      <c r="J4601">
        <v>9.8699999999999992</v>
      </c>
      <c r="K4601">
        <v>69.75</v>
      </c>
      <c r="L4601">
        <v>-4.7300000000000004</v>
      </c>
      <c r="M4601">
        <v>55.99</v>
      </c>
      <c r="N4601">
        <v>4.4400000000000004</v>
      </c>
    </row>
    <row r="4602" spans="1:14" x14ac:dyDescent="0.3">
      <c r="A4602" t="s">
        <v>45</v>
      </c>
      <c r="B4602" t="str">
        <f t="shared" si="142"/>
        <v>Rio De Janeiro</v>
      </c>
      <c r="C4602" t="s">
        <v>46</v>
      </c>
      <c r="D4602" t="s">
        <v>270</v>
      </c>
      <c r="E4602" s="1">
        <f t="shared" si="143"/>
        <v>45134</v>
      </c>
      <c r="F4602">
        <v>11.72</v>
      </c>
      <c r="G4602">
        <v>113.74</v>
      </c>
      <c r="H4602">
        <v>32.090000000000003</v>
      </c>
      <c r="I4602">
        <v>7.6</v>
      </c>
      <c r="J4602">
        <v>8.58</v>
      </c>
      <c r="K4602">
        <v>113.97</v>
      </c>
      <c r="L4602">
        <v>1.48</v>
      </c>
      <c r="M4602">
        <v>32.61</v>
      </c>
      <c r="N4602">
        <v>19.78</v>
      </c>
    </row>
    <row r="4603" spans="1:14" x14ac:dyDescent="0.3">
      <c r="A4603" t="s">
        <v>16</v>
      </c>
      <c r="B4603" t="str">
        <f t="shared" si="142"/>
        <v>Berlin</v>
      </c>
      <c r="C4603" t="s">
        <v>17</v>
      </c>
      <c r="D4603" t="s">
        <v>245</v>
      </c>
      <c r="E4603" s="1">
        <f t="shared" si="143"/>
        <v>45155</v>
      </c>
      <c r="F4603">
        <v>43.31</v>
      </c>
      <c r="G4603">
        <v>195.63</v>
      </c>
      <c r="H4603">
        <v>67.55</v>
      </c>
      <c r="I4603">
        <v>22.95</v>
      </c>
      <c r="J4603">
        <v>3.7</v>
      </c>
      <c r="K4603">
        <v>148.91</v>
      </c>
      <c r="L4603">
        <v>38.83</v>
      </c>
      <c r="M4603">
        <v>31.6</v>
      </c>
      <c r="N4603">
        <v>19.62</v>
      </c>
    </row>
    <row r="4604" spans="1:14" x14ac:dyDescent="0.3">
      <c r="A4604" t="s">
        <v>30</v>
      </c>
      <c r="B4604" t="str">
        <f t="shared" si="142"/>
        <v xml:space="preserve">Seoul   </v>
      </c>
      <c r="C4604" t="s">
        <v>31</v>
      </c>
      <c r="D4604" s="1">
        <v>45057</v>
      </c>
      <c r="E4604" s="1">
        <f t="shared" si="143"/>
        <v>45057</v>
      </c>
      <c r="H4604">
        <v>86.7</v>
      </c>
      <c r="I4604">
        <v>38.54</v>
      </c>
      <c r="J4604">
        <v>6.42</v>
      </c>
      <c r="L4604">
        <v>9.4600000000000009</v>
      </c>
      <c r="M4604">
        <v>15.28</v>
      </c>
      <c r="N4604">
        <v>14.24</v>
      </c>
    </row>
    <row r="4605" spans="1:14" x14ac:dyDescent="0.3">
      <c r="A4605" t="s">
        <v>29</v>
      </c>
      <c r="B4605" t="str">
        <f t="shared" si="142"/>
        <v>London</v>
      </c>
      <c r="C4605" t="s">
        <v>151</v>
      </c>
      <c r="D4605" t="s">
        <v>331</v>
      </c>
      <c r="E4605" s="1">
        <f t="shared" si="143"/>
        <v>44945</v>
      </c>
      <c r="F4605">
        <v>142.72999999999999</v>
      </c>
      <c r="G4605">
        <v>41.13</v>
      </c>
      <c r="H4605">
        <v>18.29</v>
      </c>
      <c r="I4605">
        <v>13.44</v>
      </c>
      <c r="J4605">
        <v>1.28</v>
      </c>
      <c r="K4605">
        <v>177.78</v>
      </c>
      <c r="L4605">
        <v>-8.76</v>
      </c>
      <c r="M4605">
        <v>76.239999999999995</v>
      </c>
      <c r="N4605">
        <v>14.55</v>
      </c>
    </row>
    <row r="4606" spans="1:14" x14ac:dyDescent="0.3">
      <c r="A4606" t="s">
        <v>42</v>
      </c>
      <c r="B4606" t="str">
        <f t="shared" si="142"/>
        <v>Bangkok</v>
      </c>
      <c r="C4606" t="s">
        <v>43</v>
      </c>
      <c r="D4606" s="1">
        <v>45083</v>
      </c>
      <c r="E4606" s="1">
        <f t="shared" si="143"/>
        <v>45083</v>
      </c>
      <c r="F4606">
        <v>113.5</v>
      </c>
      <c r="G4606">
        <v>186.7</v>
      </c>
      <c r="H4606">
        <v>11.98</v>
      </c>
      <c r="I4606">
        <v>7.76</v>
      </c>
      <c r="J4606">
        <v>1.39</v>
      </c>
      <c r="K4606">
        <v>108.76</v>
      </c>
      <c r="L4606">
        <v>18.61</v>
      </c>
      <c r="M4606">
        <v>81.739999999999995</v>
      </c>
      <c r="N4606">
        <v>11.9</v>
      </c>
    </row>
    <row r="4607" spans="1:14" x14ac:dyDescent="0.3">
      <c r="A4607" t="s">
        <v>51</v>
      </c>
      <c r="B4607" t="str">
        <f t="shared" si="142"/>
        <v>Moscow</v>
      </c>
      <c r="C4607" t="s">
        <v>48</v>
      </c>
      <c r="D4607" s="1">
        <v>45172</v>
      </c>
      <c r="E4607" s="1">
        <f t="shared" si="143"/>
        <v>45172</v>
      </c>
      <c r="F4607">
        <v>107.26</v>
      </c>
      <c r="G4607">
        <v>43.64</v>
      </c>
      <c r="H4607">
        <v>89.89</v>
      </c>
      <c r="I4607">
        <v>37.6</v>
      </c>
      <c r="J4607">
        <v>6.44</v>
      </c>
      <c r="K4607">
        <v>178.73</v>
      </c>
      <c r="L4607">
        <v>3.18</v>
      </c>
      <c r="M4607">
        <v>41.52</v>
      </c>
      <c r="N4607">
        <v>0.96</v>
      </c>
    </row>
    <row r="4608" spans="1:14" x14ac:dyDescent="0.3">
      <c r="A4608" t="s">
        <v>117</v>
      </c>
      <c r="B4608" t="str">
        <f t="shared" si="142"/>
        <v xml:space="preserve">Mumbai   </v>
      </c>
      <c r="C4608" t="s">
        <v>23</v>
      </c>
      <c r="D4608" s="1">
        <v>44934</v>
      </c>
      <c r="E4608" s="1">
        <f t="shared" si="143"/>
        <v>44934</v>
      </c>
      <c r="F4608">
        <v>40.130000000000003</v>
      </c>
      <c r="G4608">
        <v>112.44</v>
      </c>
      <c r="H4608">
        <v>11.53</v>
      </c>
      <c r="I4608">
        <v>1.46</v>
      </c>
      <c r="J4608">
        <v>3.99</v>
      </c>
      <c r="K4608">
        <v>197.77</v>
      </c>
      <c r="L4608">
        <v>6.5</v>
      </c>
      <c r="M4608">
        <v>36.82</v>
      </c>
      <c r="N4608">
        <v>16.66</v>
      </c>
    </row>
    <row r="4609" spans="1:14" x14ac:dyDescent="0.3">
      <c r="A4609" t="s">
        <v>99</v>
      </c>
      <c r="B4609" t="str">
        <f t="shared" si="142"/>
        <v xml:space="preserve">Johannesburg   </v>
      </c>
      <c r="C4609" t="s">
        <v>13</v>
      </c>
      <c r="D4609" s="1">
        <v>45234</v>
      </c>
      <c r="E4609" s="1">
        <f t="shared" si="143"/>
        <v>45234</v>
      </c>
      <c r="F4609">
        <v>95.02</v>
      </c>
      <c r="G4609">
        <v>198.61</v>
      </c>
      <c r="H4609">
        <v>85.01</v>
      </c>
      <c r="J4609">
        <v>8.14</v>
      </c>
      <c r="K4609">
        <v>93.32</v>
      </c>
      <c r="L4609">
        <v>-3.87</v>
      </c>
      <c r="M4609">
        <v>34.58</v>
      </c>
      <c r="N4609">
        <v>16.45</v>
      </c>
    </row>
    <row r="4610" spans="1:14" x14ac:dyDescent="0.3">
      <c r="A4610" t="s">
        <v>77</v>
      </c>
      <c r="B4610" t="str">
        <f t="shared" si="142"/>
        <v xml:space="preserve">Beijing   </v>
      </c>
      <c r="C4610" t="s">
        <v>25</v>
      </c>
      <c r="D4610" s="1">
        <v>44931</v>
      </c>
      <c r="E4610" s="1">
        <f t="shared" si="143"/>
        <v>44931</v>
      </c>
      <c r="F4610">
        <v>29.76</v>
      </c>
      <c r="G4610">
        <v>154.4</v>
      </c>
      <c r="H4610">
        <v>65.849999999999994</v>
      </c>
      <c r="I4610">
        <v>24.6</v>
      </c>
      <c r="J4610">
        <v>4.71</v>
      </c>
      <c r="K4610">
        <v>142.12</v>
      </c>
      <c r="L4610">
        <v>33.83</v>
      </c>
      <c r="M4610">
        <v>76.88</v>
      </c>
      <c r="N4610">
        <v>6.34</v>
      </c>
    </row>
    <row r="4611" spans="1:14" x14ac:dyDescent="0.3">
      <c r="A4611" t="s">
        <v>39</v>
      </c>
      <c r="B4611" t="str">
        <f t="shared" ref="B4611:B4674" si="144">PROPER(A4611)</f>
        <v>Madrid</v>
      </c>
      <c r="C4611" t="s">
        <v>40</v>
      </c>
      <c r="D4611" t="s">
        <v>196</v>
      </c>
      <c r="E4611" s="1">
        <f t="shared" ref="E4611:E4674" si="145">IF(ISNUMBER(D4611),D4611,IFERROR(DATE(RIGHT(D4611,4),LEFT(D4611,FIND("-",D4611)-1),MID(D4611,FIND("-",D4611)+1,FIND("-",D4611,4)-FIND("-",D4611)-1)),D4611))</f>
        <v>45029</v>
      </c>
      <c r="F4611">
        <v>60.97</v>
      </c>
      <c r="G4611">
        <v>46.45</v>
      </c>
      <c r="H4611">
        <v>57.19</v>
      </c>
      <c r="I4611">
        <v>10.67</v>
      </c>
      <c r="J4611">
        <v>6.64</v>
      </c>
      <c r="K4611">
        <v>120.07</v>
      </c>
      <c r="L4611">
        <v>-7.32</v>
      </c>
      <c r="M4611">
        <v>18.73</v>
      </c>
      <c r="N4611">
        <v>13.77</v>
      </c>
    </row>
    <row r="4612" spans="1:14" x14ac:dyDescent="0.3">
      <c r="A4612" t="s">
        <v>26</v>
      </c>
      <c r="B4612" t="str">
        <f t="shared" si="144"/>
        <v>Paris</v>
      </c>
      <c r="C4612" t="s">
        <v>27</v>
      </c>
      <c r="D4612" t="s">
        <v>229</v>
      </c>
      <c r="E4612" s="1">
        <f t="shared" si="145"/>
        <v>45193</v>
      </c>
      <c r="F4612">
        <v>39.54</v>
      </c>
      <c r="G4612">
        <v>83.37</v>
      </c>
      <c r="I4612">
        <v>28.64</v>
      </c>
      <c r="J4612">
        <v>1.44</v>
      </c>
      <c r="K4612">
        <v>53.3</v>
      </c>
      <c r="L4612">
        <v>35.49</v>
      </c>
      <c r="M4612">
        <v>20.309999999999999</v>
      </c>
      <c r="N4612">
        <v>2</v>
      </c>
    </row>
    <row r="4613" spans="1:14" x14ac:dyDescent="0.3">
      <c r="A4613" t="s">
        <v>24</v>
      </c>
      <c r="B4613" t="str">
        <f t="shared" si="144"/>
        <v>Beijing</v>
      </c>
      <c r="C4613" t="s">
        <v>25</v>
      </c>
      <c r="D4613" t="s">
        <v>307</v>
      </c>
      <c r="E4613" s="1">
        <f t="shared" si="145"/>
        <v>44985</v>
      </c>
      <c r="F4613">
        <v>71.58</v>
      </c>
      <c r="G4613">
        <v>15.12</v>
      </c>
      <c r="H4613">
        <v>40.39</v>
      </c>
      <c r="I4613">
        <v>5.92</v>
      </c>
      <c r="J4613">
        <v>3.41</v>
      </c>
      <c r="K4613">
        <v>24.12</v>
      </c>
      <c r="L4613">
        <v>22.74</v>
      </c>
      <c r="M4613">
        <v>38.659999999999997</v>
      </c>
      <c r="N4613">
        <v>9.35</v>
      </c>
    </row>
    <row r="4614" spans="1:14" x14ac:dyDescent="0.3">
      <c r="A4614" t="s">
        <v>74</v>
      </c>
      <c r="B4614" t="str">
        <f t="shared" si="144"/>
        <v>Sydney</v>
      </c>
      <c r="C4614" t="s">
        <v>19</v>
      </c>
      <c r="D4614" t="s">
        <v>343</v>
      </c>
      <c r="E4614" s="1">
        <f t="shared" si="145"/>
        <v>45069</v>
      </c>
      <c r="F4614">
        <v>109.2</v>
      </c>
      <c r="G4614">
        <v>104.26</v>
      </c>
      <c r="H4614">
        <v>95.91</v>
      </c>
      <c r="I4614">
        <v>44.54</v>
      </c>
      <c r="J4614">
        <v>6.6</v>
      </c>
      <c r="K4614">
        <v>197.89</v>
      </c>
      <c r="L4614">
        <v>-3.29</v>
      </c>
      <c r="M4614">
        <v>72.760000000000005</v>
      </c>
      <c r="N4614">
        <v>16.8</v>
      </c>
    </row>
    <row r="4615" spans="1:14" x14ac:dyDescent="0.3">
      <c r="A4615" t="s">
        <v>16</v>
      </c>
      <c r="B4615" t="str">
        <f t="shared" si="144"/>
        <v>Berlin</v>
      </c>
      <c r="C4615" t="s">
        <v>17</v>
      </c>
      <c r="D4615" t="s">
        <v>261</v>
      </c>
      <c r="E4615" s="1">
        <f t="shared" si="145"/>
        <v>45281</v>
      </c>
      <c r="F4615">
        <v>42.78</v>
      </c>
      <c r="G4615">
        <v>69.72</v>
      </c>
      <c r="H4615">
        <v>6.27</v>
      </c>
      <c r="I4615">
        <v>47.48</v>
      </c>
      <c r="J4615">
        <v>0.65</v>
      </c>
      <c r="K4615">
        <v>10.09</v>
      </c>
      <c r="L4615">
        <v>26.9</v>
      </c>
      <c r="M4615">
        <v>58.31</v>
      </c>
      <c r="N4615">
        <v>2.74</v>
      </c>
    </row>
    <row r="4616" spans="1:14" x14ac:dyDescent="0.3">
      <c r="A4616" t="s">
        <v>39</v>
      </c>
      <c r="B4616" t="str">
        <f t="shared" si="144"/>
        <v>Madrid</v>
      </c>
      <c r="C4616" t="s">
        <v>40</v>
      </c>
      <c r="D4616" t="s">
        <v>216</v>
      </c>
      <c r="E4616" s="1">
        <f t="shared" si="145"/>
        <v>45197</v>
      </c>
      <c r="F4616">
        <v>44.12</v>
      </c>
      <c r="G4616">
        <v>193.97</v>
      </c>
      <c r="I4616">
        <v>44.84</v>
      </c>
      <c r="J4616">
        <v>6.32</v>
      </c>
      <c r="K4616">
        <v>86.41</v>
      </c>
      <c r="L4616">
        <v>-7.32</v>
      </c>
      <c r="M4616">
        <v>89.99</v>
      </c>
      <c r="N4616">
        <v>18.89</v>
      </c>
    </row>
    <row r="4617" spans="1:14" x14ac:dyDescent="0.3">
      <c r="A4617" t="s">
        <v>51</v>
      </c>
      <c r="B4617" t="str">
        <f t="shared" si="144"/>
        <v>Moscow</v>
      </c>
      <c r="C4617" t="s">
        <v>48</v>
      </c>
      <c r="D4617" t="s">
        <v>323</v>
      </c>
      <c r="E4617" s="1">
        <f t="shared" si="145"/>
        <v>44984</v>
      </c>
      <c r="F4617">
        <v>50.4</v>
      </c>
      <c r="H4617">
        <v>76.56</v>
      </c>
      <c r="I4617">
        <v>7.93</v>
      </c>
      <c r="K4617">
        <v>122.03</v>
      </c>
      <c r="L4617">
        <v>14.32</v>
      </c>
      <c r="M4617">
        <v>69.959999999999994</v>
      </c>
      <c r="N4617">
        <v>9.41</v>
      </c>
    </row>
    <row r="4618" spans="1:14" x14ac:dyDescent="0.3">
      <c r="A4618" t="s">
        <v>30</v>
      </c>
      <c r="B4618" t="str">
        <f t="shared" si="144"/>
        <v xml:space="preserve">Seoul   </v>
      </c>
      <c r="C4618" t="s">
        <v>31</v>
      </c>
      <c r="D4618" t="s">
        <v>296</v>
      </c>
      <c r="E4618" s="1">
        <f t="shared" si="145"/>
        <v>45122</v>
      </c>
      <c r="F4618">
        <v>62.67</v>
      </c>
      <c r="G4618">
        <v>140.05000000000001</v>
      </c>
      <c r="H4618">
        <v>29.02</v>
      </c>
      <c r="I4618">
        <v>25.25</v>
      </c>
      <c r="J4618">
        <v>2.59</v>
      </c>
      <c r="K4618">
        <v>148.69</v>
      </c>
      <c r="L4618">
        <v>37.08</v>
      </c>
      <c r="M4618">
        <v>88.29</v>
      </c>
      <c r="N4618">
        <v>14.47</v>
      </c>
    </row>
    <row r="4619" spans="1:14" x14ac:dyDescent="0.3">
      <c r="A4619" t="s">
        <v>45</v>
      </c>
      <c r="B4619" t="str">
        <f t="shared" si="144"/>
        <v>Rio De Janeiro</v>
      </c>
      <c r="C4619" t="s">
        <v>46</v>
      </c>
      <c r="D4619" t="s">
        <v>296</v>
      </c>
      <c r="E4619" s="1">
        <f t="shared" si="145"/>
        <v>45122</v>
      </c>
      <c r="F4619">
        <v>99.54</v>
      </c>
      <c r="G4619">
        <v>141.74</v>
      </c>
      <c r="H4619">
        <v>5.01</v>
      </c>
      <c r="J4619">
        <v>0.26</v>
      </c>
      <c r="K4619">
        <v>114.87</v>
      </c>
      <c r="L4619">
        <v>21.33</v>
      </c>
      <c r="M4619">
        <v>20.09</v>
      </c>
      <c r="N4619">
        <v>0.51</v>
      </c>
    </row>
    <row r="4620" spans="1:14" x14ac:dyDescent="0.3">
      <c r="A4620" t="s">
        <v>32</v>
      </c>
      <c r="B4620" t="str">
        <f t="shared" si="144"/>
        <v>Toronto</v>
      </c>
      <c r="C4620" t="s">
        <v>33</v>
      </c>
      <c r="D4620" t="s">
        <v>246</v>
      </c>
      <c r="E4620" s="1">
        <f t="shared" si="145"/>
        <v>44946</v>
      </c>
      <c r="F4620">
        <v>95.96</v>
      </c>
      <c r="G4620">
        <v>24.75</v>
      </c>
      <c r="H4620">
        <v>49.71</v>
      </c>
      <c r="I4620">
        <v>19.97</v>
      </c>
      <c r="J4620">
        <v>8.18</v>
      </c>
      <c r="K4620">
        <v>101.28</v>
      </c>
      <c r="L4620">
        <v>10.78</v>
      </c>
      <c r="M4620">
        <v>55.4</v>
      </c>
      <c r="N4620">
        <v>8.3800000000000008</v>
      </c>
    </row>
    <row r="4621" spans="1:14" x14ac:dyDescent="0.3">
      <c r="A4621" t="s">
        <v>42</v>
      </c>
      <c r="B4621" t="str">
        <f t="shared" si="144"/>
        <v>Bangkok</v>
      </c>
      <c r="C4621" t="s">
        <v>43</v>
      </c>
      <c r="D4621" t="s">
        <v>227</v>
      </c>
      <c r="E4621" s="1">
        <f t="shared" si="145"/>
        <v>45043</v>
      </c>
      <c r="F4621">
        <v>80.36</v>
      </c>
      <c r="G4621">
        <v>102.43</v>
      </c>
      <c r="H4621">
        <v>23.57</v>
      </c>
      <c r="I4621">
        <v>38.69</v>
      </c>
      <c r="J4621">
        <v>5.24</v>
      </c>
      <c r="L4621">
        <v>7.55</v>
      </c>
      <c r="M4621">
        <v>29.17</v>
      </c>
      <c r="N4621">
        <v>6.15</v>
      </c>
    </row>
    <row r="4622" spans="1:14" x14ac:dyDescent="0.3">
      <c r="A4622" t="s">
        <v>41</v>
      </c>
      <c r="B4622" t="str">
        <f t="shared" si="144"/>
        <v>Seoul</v>
      </c>
      <c r="C4622" t="s">
        <v>31</v>
      </c>
      <c r="D4622" t="s">
        <v>178</v>
      </c>
      <c r="E4622" s="1">
        <f t="shared" si="145"/>
        <v>45223</v>
      </c>
      <c r="F4622">
        <v>14.56</v>
      </c>
      <c r="G4622">
        <v>122.87</v>
      </c>
      <c r="H4622">
        <v>81.849999999999994</v>
      </c>
      <c r="I4622">
        <v>44.05</v>
      </c>
      <c r="J4622">
        <v>6.43</v>
      </c>
      <c r="K4622">
        <v>186.75</v>
      </c>
      <c r="L4622">
        <v>15.76</v>
      </c>
      <c r="M4622">
        <v>86.9</v>
      </c>
      <c r="N4622">
        <v>11.48</v>
      </c>
    </row>
    <row r="4623" spans="1:14" x14ac:dyDescent="0.3">
      <c r="A4623" t="s">
        <v>34</v>
      </c>
      <c r="B4623" t="str">
        <f t="shared" si="144"/>
        <v>Tokyo</v>
      </c>
      <c r="C4623" t="s">
        <v>35</v>
      </c>
      <c r="D4623" t="s">
        <v>245</v>
      </c>
      <c r="E4623" s="1">
        <f t="shared" si="145"/>
        <v>45155</v>
      </c>
      <c r="F4623">
        <v>80.12</v>
      </c>
      <c r="G4623">
        <v>119.56</v>
      </c>
      <c r="H4623">
        <v>19.64</v>
      </c>
      <c r="I4623">
        <v>43.87</v>
      </c>
      <c r="J4623">
        <v>7.25</v>
      </c>
      <c r="K4623">
        <v>14.85</v>
      </c>
      <c r="L4623">
        <v>-2.21</v>
      </c>
      <c r="M4623">
        <v>92.76</v>
      </c>
      <c r="N4623">
        <v>11.13</v>
      </c>
    </row>
    <row r="4624" spans="1:14" x14ac:dyDescent="0.3">
      <c r="A4624" t="s">
        <v>104</v>
      </c>
      <c r="B4624" t="str">
        <f t="shared" si="144"/>
        <v xml:space="preserve">Istanbul   </v>
      </c>
      <c r="C4624" t="s">
        <v>15</v>
      </c>
      <c r="D4624" s="1">
        <v>45236</v>
      </c>
      <c r="E4624" s="1">
        <f t="shared" si="145"/>
        <v>45236</v>
      </c>
      <c r="F4624">
        <v>126.77</v>
      </c>
      <c r="G4624">
        <v>170.34</v>
      </c>
      <c r="H4624">
        <v>84.58</v>
      </c>
      <c r="I4624">
        <v>35.880000000000003</v>
      </c>
      <c r="J4624">
        <v>6.97</v>
      </c>
      <c r="K4624">
        <v>118.9</v>
      </c>
      <c r="L4624">
        <v>-0.65</v>
      </c>
      <c r="M4624">
        <v>59.08</v>
      </c>
      <c r="N4624">
        <v>18.16</v>
      </c>
    </row>
    <row r="4625" spans="1:14" x14ac:dyDescent="0.3">
      <c r="A4625" t="s">
        <v>21</v>
      </c>
      <c r="B4625" t="str">
        <f t="shared" si="144"/>
        <v>Los Angeles</v>
      </c>
      <c r="C4625" t="s">
        <v>150</v>
      </c>
      <c r="D4625" t="s">
        <v>250</v>
      </c>
      <c r="E4625" s="1">
        <f t="shared" si="145"/>
        <v>44979</v>
      </c>
      <c r="F4625">
        <v>138.68</v>
      </c>
      <c r="G4625">
        <v>132.61000000000001</v>
      </c>
      <c r="H4625">
        <v>97.87</v>
      </c>
      <c r="I4625">
        <v>24.46</v>
      </c>
      <c r="J4625">
        <v>8.01</v>
      </c>
      <c r="K4625">
        <v>172.05</v>
      </c>
      <c r="L4625">
        <v>8.27</v>
      </c>
      <c r="M4625">
        <v>54.67</v>
      </c>
      <c r="N4625">
        <v>13.08</v>
      </c>
    </row>
    <row r="4626" spans="1:14" x14ac:dyDescent="0.3">
      <c r="A4626" t="s">
        <v>74</v>
      </c>
      <c r="B4626" t="str">
        <f t="shared" si="144"/>
        <v>Sydney</v>
      </c>
      <c r="C4626" t="s">
        <v>19</v>
      </c>
      <c r="D4626" s="1">
        <v>45181</v>
      </c>
      <c r="E4626" s="1">
        <f t="shared" si="145"/>
        <v>45181</v>
      </c>
      <c r="F4626">
        <v>31.09</v>
      </c>
      <c r="G4626">
        <v>115.44</v>
      </c>
      <c r="H4626">
        <v>37.39</v>
      </c>
      <c r="J4626">
        <v>1.46</v>
      </c>
      <c r="K4626">
        <v>135.68</v>
      </c>
      <c r="L4626">
        <v>2.71</v>
      </c>
      <c r="M4626">
        <v>84.64</v>
      </c>
      <c r="N4626">
        <v>6.03</v>
      </c>
    </row>
    <row r="4627" spans="1:14" x14ac:dyDescent="0.3">
      <c r="A4627" t="s">
        <v>20</v>
      </c>
      <c r="B4627" t="str">
        <f t="shared" si="144"/>
        <v>Dubai</v>
      </c>
      <c r="C4627" t="s">
        <v>149</v>
      </c>
      <c r="D4627" t="s">
        <v>244</v>
      </c>
      <c r="E4627" s="1">
        <f t="shared" si="145"/>
        <v>44982</v>
      </c>
      <c r="F4627">
        <v>14.86</v>
      </c>
      <c r="G4627">
        <v>170.3</v>
      </c>
      <c r="H4627">
        <v>74.63</v>
      </c>
      <c r="I4627">
        <v>36.53</v>
      </c>
      <c r="J4627">
        <v>3.03</v>
      </c>
      <c r="K4627">
        <v>47.22</v>
      </c>
      <c r="L4627">
        <v>20.95</v>
      </c>
      <c r="M4627">
        <v>22.77</v>
      </c>
      <c r="N4627">
        <v>1.84</v>
      </c>
    </row>
    <row r="4628" spans="1:14" x14ac:dyDescent="0.3">
      <c r="A4628" t="s">
        <v>26</v>
      </c>
      <c r="B4628" t="str">
        <f t="shared" si="144"/>
        <v>Paris</v>
      </c>
      <c r="C4628" t="s">
        <v>27</v>
      </c>
      <c r="D4628" t="s">
        <v>263</v>
      </c>
      <c r="E4628" s="1">
        <f t="shared" si="145"/>
        <v>45039</v>
      </c>
      <c r="F4628">
        <v>101.71</v>
      </c>
      <c r="G4628">
        <v>163.22</v>
      </c>
      <c r="H4628">
        <v>38.99</v>
      </c>
      <c r="I4628">
        <v>46.3</v>
      </c>
      <c r="J4628">
        <v>0.83</v>
      </c>
      <c r="K4628">
        <v>107.72</v>
      </c>
      <c r="L4628">
        <v>8.32</v>
      </c>
      <c r="M4628">
        <v>78.33</v>
      </c>
      <c r="N4628">
        <v>4.95</v>
      </c>
    </row>
    <row r="4629" spans="1:14" x14ac:dyDescent="0.3">
      <c r="A4629" t="s">
        <v>65</v>
      </c>
      <c r="B4629" t="str">
        <f t="shared" si="144"/>
        <v>Bangkok</v>
      </c>
      <c r="C4629" t="s">
        <v>43</v>
      </c>
      <c r="D4629" s="1">
        <v>45177</v>
      </c>
      <c r="E4629" s="1">
        <f t="shared" si="145"/>
        <v>45177</v>
      </c>
      <c r="F4629">
        <v>48.84</v>
      </c>
      <c r="G4629">
        <v>98.63</v>
      </c>
      <c r="H4629">
        <v>63.94</v>
      </c>
      <c r="I4629">
        <v>10.51</v>
      </c>
      <c r="J4629">
        <v>1.23</v>
      </c>
      <c r="K4629">
        <v>144.69</v>
      </c>
      <c r="L4629">
        <v>5.86</v>
      </c>
      <c r="M4629">
        <v>58.53</v>
      </c>
      <c r="N4629">
        <v>9.1300000000000008</v>
      </c>
    </row>
    <row r="4630" spans="1:14" x14ac:dyDescent="0.3">
      <c r="A4630" t="s">
        <v>28</v>
      </c>
      <c r="B4630" t="str">
        <f t="shared" si="144"/>
        <v>New York</v>
      </c>
      <c r="C4630" t="s">
        <v>150</v>
      </c>
      <c r="D4630" s="1">
        <v>45087</v>
      </c>
      <c r="E4630" s="1">
        <f t="shared" si="145"/>
        <v>45087</v>
      </c>
      <c r="F4630">
        <v>90.48</v>
      </c>
      <c r="G4630">
        <v>114.36</v>
      </c>
      <c r="H4630">
        <v>8.17</v>
      </c>
      <c r="I4630">
        <v>40.58</v>
      </c>
      <c r="J4630">
        <v>0.79</v>
      </c>
      <c r="K4630">
        <v>197.67</v>
      </c>
      <c r="L4630">
        <v>22.49</v>
      </c>
      <c r="M4630">
        <v>18.05</v>
      </c>
      <c r="N4630">
        <v>0.67</v>
      </c>
    </row>
    <row r="4631" spans="1:14" x14ac:dyDescent="0.3">
      <c r="A4631" t="s">
        <v>74</v>
      </c>
      <c r="B4631" t="str">
        <f t="shared" si="144"/>
        <v>Sydney</v>
      </c>
      <c r="C4631" t="s">
        <v>19</v>
      </c>
      <c r="D4631" t="s">
        <v>178</v>
      </c>
      <c r="E4631" s="1">
        <f t="shared" si="145"/>
        <v>45223</v>
      </c>
      <c r="F4631">
        <v>89.83</v>
      </c>
      <c r="G4631">
        <v>100.8</v>
      </c>
      <c r="H4631">
        <v>88.54</v>
      </c>
      <c r="I4631">
        <v>30.37</v>
      </c>
      <c r="J4631">
        <v>4.88</v>
      </c>
      <c r="K4631">
        <v>138.29</v>
      </c>
      <c r="L4631">
        <v>6.83</v>
      </c>
      <c r="M4631">
        <v>65.53</v>
      </c>
      <c r="N4631">
        <v>9.11</v>
      </c>
    </row>
    <row r="4632" spans="1:14" x14ac:dyDescent="0.3">
      <c r="A4632" t="s">
        <v>41</v>
      </c>
      <c r="B4632" t="str">
        <f t="shared" si="144"/>
        <v>Seoul</v>
      </c>
      <c r="C4632" t="s">
        <v>31</v>
      </c>
      <c r="D4632" t="s">
        <v>312</v>
      </c>
      <c r="E4632" s="1">
        <f t="shared" si="145"/>
        <v>45151</v>
      </c>
      <c r="F4632">
        <v>110.65</v>
      </c>
      <c r="G4632">
        <v>21.64</v>
      </c>
      <c r="H4632">
        <v>80.78</v>
      </c>
      <c r="J4632">
        <v>8.1199999999999992</v>
      </c>
      <c r="K4632">
        <v>192.25</v>
      </c>
      <c r="L4632">
        <v>21.67</v>
      </c>
      <c r="M4632">
        <v>67.25</v>
      </c>
      <c r="N4632">
        <v>14.05</v>
      </c>
    </row>
    <row r="4633" spans="1:14" x14ac:dyDescent="0.3">
      <c r="A4633" t="s">
        <v>94</v>
      </c>
      <c r="B4633" t="str">
        <f t="shared" si="144"/>
        <v xml:space="preserve">Rio De Janeiro   </v>
      </c>
      <c r="C4633" t="s">
        <v>46</v>
      </c>
      <c r="D4633" s="1">
        <v>44932</v>
      </c>
      <c r="E4633" s="1">
        <f t="shared" si="145"/>
        <v>44932</v>
      </c>
      <c r="F4633">
        <v>10.79</v>
      </c>
      <c r="G4633">
        <v>163.07</v>
      </c>
      <c r="H4633">
        <v>95.03</v>
      </c>
      <c r="I4633">
        <v>28.79</v>
      </c>
      <c r="J4633">
        <v>2.79</v>
      </c>
      <c r="K4633">
        <v>86.81</v>
      </c>
      <c r="L4633">
        <v>14.64</v>
      </c>
      <c r="M4633">
        <v>65.62</v>
      </c>
      <c r="N4633">
        <v>3.5</v>
      </c>
    </row>
    <row r="4634" spans="1:14" x14ac:dyDescent="0.3">
      <c r="A4634" t="s">
        <v>29</v>
      </c>
      <c r="B4634" t="str">
        <f t="shared" si="144"/>
        <v>London</v>
      </c>
      <c r="C4634" t="s">
        <v>151</v>
      </c>
      <c r="D4634" s="1">
        <v>45170</v>
      </c>
      <c r="E4634" s="1">
        <f t="shared" si="145"/>
        <v>45170</v>
      </c>
      <c r="F4634">
        <v>15.44</v>
      </c>
      <c r="G4634">
        <v>123.15</v>
      </c>
      <c r="H4634">
        <v>88.91</v>
      </c>
      <c r="I4634">
        <v>25.37</v>
      </c>
      <c r="J4634">
        <v>2.65</v>
      </c>
      <c r="K4634">
        <v>135.01</v>
      </c>
      <c r="L4634">
        <v>19.27</v>
      </c>
      <c r="M4634">
        <v>28.58</v>
      </c>
      <c r="N4634">
        <v>1.19</v>
      </c>
    </row>
    <row r="4635" spans="1:14" x14ac:dyDescent="0.3">
      <c r="A4635" t="s">
        <v>24</v>
      </c>
      <c r="B4635" t="str">
        <f t="shared" si="144"/>
        <v>Beijing</v>
      </c>
      <c r="C4635" t="s">
        <v>25</v>
      </c>
      <c r="D4635" t="s">
        <v>306</v>
      </c>
      <c r="E4635" s="1">
        <f t="shared" si="145"/>
        <v>45195</v>
      </c>
      <c r="F4635">
        <v>24.42</v>
      </c>
      <c r="G4635">
        <v>27.61</v>
      </c>
      <c r="H4635">
        <v>80.87</v>
      </c>
      <c r="I4635">
        <v>7.9</v>
      </c>
      <c r="J4635">
        <v>8.81</v>
      </c>
      <c r="K4635">
        <v>178.55</v>
      </c>
      <c r="L4635">
        <v>-6.79</v>
      </c>
      <c r="M4635">
        <v>76.42</v>
      </c>
      <c r="N4635">
        <v>17.46</v>
      </c>
    </row>
    <row r="4636" spans="1:14" x14ac:dyDescent="0.3">
      <c r="A4636" t="s">
        <v>53</v>
      </c>
      <c r="B4636" t="str">
        <f t="shared" si="144"/>
        <v>Johannesburg</v>
      </c>
      <c r="C4636" t="s">
        <v>13</v>
      </c>
      <c r="D4636" s="1">
        <v>45112</v>
      </c>
      <c r="E4636" s="1">
        <f t="shared" si="145"/>
        <v>45112</v>
      </c>
      <c r="F4636">
        <v>116.07</v>
      </c>
      <c r="G4636">
        <v>185.83</v>
      </c>
      <c r="H4636">
        <v>46.08</v>
      </c>
      <c r="I4636">
        <v>1.89</v>
      </c>
      <c r="J4636">
        <v>9.9499999999999993</v>
      </c>
      <c r="K4636">
        <v>128.22</v>
      </c>
      <c r="L4636">
        <v>16.690000000000001</v>
      </c>
      <c r="M4636">
        <v>69.430000000000007</v>
      </c>
      <c r="N4636">
        <v>16.09</v>
      </c>
    </row>
    <row r="4637" spans="1:14" x14ac:dyDescent="0.3">
      <c r="A4637" t="s">
        <v>70</v>
      </c>
      <c r="B4637" t="str">
        <f t="shared" si="144"/>
        <v>Los Angeles</v>
      </c>
      <c r="C4637" t="s">
        <v>150</v>
      </c>
      <c r="D4637" t="s">
        <v>162</v>
      </c>
      <c r="E4637" s="1">
        <f t="shared" si="145"/>
        <v>44954</v>
      </c>
      <c r="F4637">
        <v>56.45</v>
      </c>
      <c r="G4637">
        <v>197.14</v>
      </c>
      <c r="H4637">
        <v>47.67</v>
      </c>
      <c r="I4637">
        <v>25.59</v>
      </c>
      <c r="J4637">
        <v>6.95</v>
      </c>
      <c r="L4637">
        <v>4.09</v>
      </c>
      <c r="M4637">
        <v>79.08</v>
      </c>
      <c r="N4637">
        <v>4.55</v>
      </c>
    </row>
    <row r="4638" spans="1:14" x14ac:dyDescent="0.3">
      <c r="A4638" t="s">
        <v>74</v>
      </c>
      <c r="B4638" t="str">
        <f t="shared" si="144"/>
        <v>Sydney</v>
      </c>
      <c r="C4638" t="s">
        <v>19</v>
      </c>
      <c r="D4638" s="1">
        <v>45206</v>
      </c>
      <c r="E4638" s="1">
        <f t="shared" si="145"/>
        <v>45206</v>
      </c>
      <c r="F4638">
        <v>33.46</v>
      </c>
      <c r="G4638">
        <v>69.14</v>
      </c>
      <c r="H4638">
        <v>70.599999999999994</v>
      </c>
      <c r="I4638">
        <v>3.29</v>
      </c>
      <c r="J4638">
        <v>4.05</v>
      </c>
      <c r="K4638">
        <v>112.13</v>
      </c>
      <c r="L4638">
        <v>19.61</v>
      </c>
      <c r="M4638">
        <v>58.23</v>
      </c>
      <c r="N4638">
        <v>9.81</v>
      </c>
    </row>
    <row r="4639" spans="1:14" x14ac:dyDescent="0.3">
      <c r="A4639" t="s">
        <v>72</v>
      </c>
      <c r="B4639" t="str">
        <f t="shared" si="144"/>
        <v>Rio De Janeiro</v>
      </c>
      <c r="C4639" t="s">
        <v>46</v>
      </c>
      <c r="D4639" s="1">
        <v>45113</v>
      </c>
      <c r="E4639" s="1">
        <f t="shared" si="145"/>
        <v>45113</v>
      </c>
      <c r="F4639">
        <v>21.64</v>
      </c>
      <c r="G4639">
        <v>30.81</v>
      </c>
      <c r="H4639">
        <v>27.27</v>
      </c>
      <c r="I4639">
        <v>41.71</v>
      </c>
      <c r="J4639">
        <v>7.18</v>
      </c>
      <c r="K4639">
        <v>65.930000000000007</v>
      </c>
      <c r="L4639">
        <v>10.52</v>
      </c>
      <c r="M4639">
        <v>20.12</v>
      </c>
      <c r="N4639">
        <v>13.31</v>
      </c>
    </row>
    <row r="4640" spans="1:14" x14ac:dyDescent="0.3">
      <c r="A4640" t="s">
        <v>20</v>
      </c>
      <c r="B4640" t="str">
        <f t="shared" si="144"/>
        <v>Dubai</v>
      </c>
      <c r="C4640" t="s">
        <v>149</v>
      </c>
      <c r="D4640" s="1">
        <v>45240</v>
      </c>
      <c r="E4640" s="1">
        <f t="shared" si="145"/>
        <v>45240</v>
      </c>
      <c r="F4640">
        <v>115.21</v>
      </c>
      <c r="G4640">
        <v>66.16</v>
      </c>
      <c r="H4640">
        <v>43.69</v>
      </c>
      <c r="I4640">
        <v>27.39</v>
      </c>
      <c r="J4640">
        <v>4.97</v>
      </c>
      <c r="K4640">
        <v>74.709999999999994</v>
      </c>
      <c r="L4640">
        <v>6.15</v>
      </c>
      <c r="M4640">
        <v>78.349999999999994</v>
      </c>
      <c r="N4640">
        <v>6.61</v>
      </c>
    </row>
    <row r="4641" spans="1:14" x14ac:dyDescent="0.3">
      <c r="A4641" t="s">
        <v>101</v>
      </c>
      <c r="B4641" t="str">
        <f t="shared" si="144"/>
        <v xml:space="preserve">Los Angeles   </v>
      </c>
      <c r="C4641" t="s">
        <v>150</v>
      </c>
      <c r="D4641" t="s">
        <v>280</v>
      </c>
      <c r="E4641" s="1">
        <f t="shared" si="145"/>
        <v>45133</v>
      </c>
      <c r="F4641">
        <v>104.12</v>
      </c>
      <c r="G4641">
        <v>98.54</v>
      </c>
      <c r="H4641">
        <v>89.21</v>
      </c>
      <c r="I4641">
        <v>1.44</v>
      </c>
      <c r="J4641">
        <v>9.9499999999999993</v>
      </c>
      <c r="K4641">
        <v>155.96</v>
      </c>
      <c r="L4641">
        <v>35.520000000000003</v>
      </c>
      <c r="M4641">
        <v>18.87</v>
      </c>
      <c r="N4641">
        <v>15.39</v>
      </c>
    </row>
    <row r="4642" spans="1:14" x14ac:dyDescent="0.3">
      <c r="A4642" t="s">
        <v>61</v>
      </c>
      <c r="B4642" t="str">
        <f t="shared" si="144"/>
        <v>Cairo</v>
      </c>
      <c r="C4642" t="s">
        <v>62</v>
      </c>
      <c r="D4642" t="s">
        <v>342</v>
      </c>
      <c r="E4642" s="1">
        <f t="shared" si="145"/>
        <v>45214</v>
      </c>
      <c r="F4642">
        <v>85.35</v>
      </c>
      <c r="G4642">
        <v>194.29</v>
      </c>
      <c r="H4642">
        <v>30.19</v>
      </c>
      <c r="I4642">
        <v>20.46</v>
      </c>
      <c r="J4642">
        <v>5.27</v>
      </c>
      <c r="K4642">
        <v>60.34</v>
      </c>
      <c r="L4642">
        <v>8.66</v>
      </c>
      <c r="M4642">
        <v>41.05</v>
      </c>
      <c r="N4642">
        <v>2.64</v>
      </c>
    </row>
    <row r="4643" spans="1:14" x14ac:dyDescent="0.3">
      <c r="A4643" t="s">
        <v>51</v>
      </c>
      <c r="B4643" t="str">
        <f t="shared" si="144"/>
        <v>Moscow</v>
      </c>
      <c r="C4643" t="s">
        <v>48</v>
      </c>
      <c r="D4643" s="1">
        <v>45018</v>
      </c>
      <c r="E4643" s="1">
        <f t="shared" si="145"/>
        <v>45018</v>
      </c>
      <c r="F4643">
        <v>23.52</v>
      </c>
      <c r="G4643">
        <v>159.75</v>
      </c>
      <c r="H4643">
        <v>90.93</v>
      </c>
      <c r="J4643">
        <v>1.38</v>
      </c>
      <c r="K4643">
        <v>139.93</v>
      </c>
      <c r="L4643">
        <v>18.71</v>
      </c>
      <c r="M4643">
        <v>23.37</v>
      </c>
      <c r="N4643">
        <v>7.19</v>
      </c>
    </row>
    <row r="4644" spans="1:14" x14ac:dyDescent="0.3">
      <c r="A4644" t="s">
        <v>29</v>
      </c>
      <c r="B4644" t="str">
        <f t="shared" si="144"/>
        <v>London</v>
      </c>
      <c r="C4644" t="s">
        <v>151</v>
      </c>
      <c r="D4644" t="s">
        <v>273</v>
      </c>
      <c r="E4644" s="1">
        <f t="shared" si="145"/>
        <v>45129</v>
      </c>
      <c r="G4644">
        <v>74.239999999999995</v>
      </c>
      <c r="H4644">
        <v>22.16</v>
      </c>
      <c r="I4644">
        <v>32.14</v>
      </c>
      <c r="J4644">
        <v>4.75</v>
      </c>
      <c r="K4644">
        <v>79.03</v>
      </c>
      <c r="L4644">
        <v>5.12</v>
      </c>
      <c r="M4644">
        <v>36.81</v>
      </c>
      <c r="N4644">
        <v>11.93</v>
      </c>
    </row>
    <row r="4645" spans="1:14" x14ac:dyDescent="0.3">
      <c r="A4645" t="s">
        <v>29</v>
      </c>
      <c r="B4645" t="str">
        <f t="shared" si="144"/>
        <v>London</v>
      </c>
      <c r="C4645" t="s">
        <v>151</v>
      </c>
      <c r="D4645" s="1">
        <v>44995</v>
      </c>
      <c r="E4645" s="1">
        <f t="shared" si="145"/>
        <v>44995</v>
      </c>
      <c r="F4645">
        <v>99.87</v>
      </c>
      <c r="G4645">
        <v>172.19</v>
      </c>
      <c r="H4645">
        <v>65.02</v>
      </c>
      <c r="I4645">
        <v>45.27</v>
      </c>
      <c r="J4645">
        <v>0.26</v>
      </c>
      <c r="K4645">
        <v>77.180000000000007</v>
      </c>
      <c r="L4645">
        <v>-7.19</v>
      </c>
      <c r="M4645">
        <v>22.73</v>
      </c>
      <c r="N4645">
        <v>7.9</v>
      </c>
    </row>
    <row r="4646" spans="1:14" x14ac:dyDescent="0.3">
      <c r="A4646" t="s">
        <v>21</v>
      </c>
      <c r="B4646" t="str">
        <f t="shared" si="144"/>
        <v>Los Angeles</v>
      </c>
      <c r="C4646" t="s">
        <v>150</v>
      </c>
      <c r="D4646" t="s">
        <v>304</v>
      </c>
      <c r="E4646" s="1">
        <f t="shared" si="145"/>
        <v>45182</v>
      </c>
      <c r="F4646">
        <v>70.81</v>
      </c>
      <c r="G4646">
        <v>13.34</v>
      </c>
      <c r="H4646">
        <v>67.56</v>
      </c>
      <c r="I4646">
        <v>22.99</v>
      </c>
      <c r="J4646">
        <v>9.84</v>
      </c>
      <c r="K4646">
        <v>189.85</v>
      </c>
      <c r="L4646">
        <v>9.77</v>
      </c>
      <c r="M4646">
        <v>52.36</v>
      </c>
      <c r="N4646">
        <v>7.85</v>
      </c>
    </row>
    <row r="4647" spans="1:14" x14ac:dyDescent="0.3">
      <c r="A4647" t="s">
        <v>137</v>
      </c>
      <c r="B4647" t="str">
        <f t="shared" si="144"/>
        <v xml:space="preserve">Mexico City   </v>
      </c>
      <c r="C4647" t="s">
        <v>38</v>
      </c>
      <c r="D4647" s="1">
        <v>45261</v>
      </c>
      <c r="E4647" s="1">
        <f t="shared" si="145"/>
        <v>45261</v>
      </c>
      <c r="F4647">
        <v>141.78</v>
      </c>
      <c r="G4647">
        <v>99.06</v>
      </c>
      <c r="H4647">
        <v>40.28</v>
      </c>
      <c r="I4647">
        <v>28.72</v>
      </c>
      <c r="J4647">
        <v>1.55</v>
      </c>
      <c r="L4647">
        <v>25.14</v>
      </c>
      <c r="M4647">
        <v>89.89</v>
      </c>
      <c r="N4647">
        <v>1.5</v>
      </c>
    </row>
    <row r="4648" spans="1:14" x14ac:dyDescent="0.3">
      <c r="A4648" t="s">
        <v>104</v>
      </c>
      <c r="B4648" t="str">
        <f t="shared" si="144"/>
        <v xml:space="preserve">Istanbul   </v>
      </c>
      <c r="C4648" t="s">
        <v>15</v>
      </c>
      <c r="D4648" t="s">
        <v>209</v>
      </c>
      <c r="E4648" s="1">
        <f t="shared" si="145"/>
        <v>45063</v>
      </c>
      <c r="F4648">
        <v>37.49</v>
      </c>
      <c r="G4648">
        <v>160.12</v>
      </c>
      <c r="H4648">
        <v>33.659999999999997</v>
      </c>
      <c r="I4648">
        <v>30.39</v>
      </c>
      <c r="J4648">
        <v>9.0399999999999991</v>
      </c>
      <c r="K4648">
        <v>61.66</v>
      </c>
      <c r="L4648">
        <v>14.6</v>
      </c>
      <c r="M4648">
        <v>74.040000000000006</v>
      </c>
      <c r="N4648">
        <v>14.88</v>
      </c>
    </row>
    <row r="4649" spans="1:14" x14ac:dyDescent="0.3">
      <c r="A4649" t="s">
        <v>58</v>
      </c>
      <c r="B4649" t="str">
        <f t="shared" si="144"/>
        <v xml:space="preserve">Paris   </v>
      </c>
      <c r="C4649" t="s">
        <v>27</v>
      </c>
      <c r="D4649" s="1">
        <v>44928</v>
      </c>
      <c r="E4649" s="1">
        <f t="shared" si="145"/>
        <v>44928</v>
      </c>
      <c r="F4649">
        <v>39.15</v>
      </c>
      <c r="G4649">
        <v>51.04</v>
      </c>
      <c r="H4649">
        <v>64.16</v>
      </c>
      <c r="I4649">
        <v>33.89</v>
      </c>
      <c r="K4649">
        <v>144.77000000000001</v>
      </c>
      <c r="L4649">
        <v>23.23</v>
      </c>
      <c r="M4649">
        <v>47.18</v>
      </c>
      <c r="N4649">
        <v>10.24</v>
      </c>
    </row>
    <row r="4650" spans="1:14" x14ac:dyDescent="0.3">
      <c r="A4650" t="s">
        <v>131</v>
      </c>
      <c r="B4650" t="str">
        <f t="shared" si="144"/>
        <v xml:space="preserve">Istanbul   </v>
      </c>
      <c r="C4650" t="s">
        <v>15</v>
      </c>
      <c r="D4650" s="1">
        <v>45265</v>
      </c>
      <c r="E4650" s="1">
        <f t="shared" si="145"/>
        <v>45265</v>
      </c>
      <c r="F4650">
        <v>73.63</v>
      </c>
      <c r="G4650">
        <v>27.15</v>
      </c>
      <c r="H4650">
        <v>84.95</v>
      </c>
      <c r="I4650">
        <v>48.01</v>
      </c>
      <c r="J4650">
        <v>7.84</v>
      </c>
      <c r="L4650">
        <v>10.35</v>
      </c>
      <c r="M4650">
        <v>74.540000000000006</v>
      </c>
      <c r="N4650">
        <v>3.04</v>
      </c>
    </row>
    <row r="4651" spans="1:14" x14ac:dyDescent="0.3">
      <c r="A4651" t="s">
        <v>44</v>
      </c>
      <c r="B4651" t="str">
        <f t="shared" si="144"/>
        <v xml:space="preserve">New York   </v>
      </c>
      <c r="C4651" t="s">
        <v>150</v>
      </c>
      <c r="D4651" s="1">
        <v>45143</v>
      </c>
      <c r="E4651" s="1">
        <f t="shared" si="145"/>
        <v>45143</v>
      </c>
      <c r="F4651">
        <v>31.93</v>
      </c>
      <c r="G4651">
        <v>96.49</v>
      </c>
      <c r="H4651">
        <v>36.82</v>
      </c>
      <c r="I4651">
        <v>4.1100000000000003</v>
      </c>
      <c r="J4651">
        <v>6.67</v>
      </c>
      <c r="K4651">
        <v>11.57</v>
      </c>
      <c r="L4651">
        <v>13.87</v>
      </c>
      <c r="M4651">
        <v>68.64</v>
      </c>
      <c r="N4651">
        <v>15.86</v>
      </c>
    </row>
    <row r="4652" spans="1:14" x14ac:dyDescent="0.3">
      <c r="A4652" t="s">
        <v>32</v>
      </c>
      <c r="B4652" t="str">
        <f t="shared" si="144"/>
        <v>Toronto</v>
      </c>
      <c r="C4652" t="s">
        <v>33</v>
      </c>
      <c r="D4652" t="s">
        <v>332</v>
      </c>
      <c r="E4652" s="1">
        <f t="shared" si="145"/>
        <v>45215</v>
      </c>
      <c r="F4652">
        <v>82.5</v>
      </c>
      <c r="G4652">
        <v>45.4</v>
      </c>
      <c r="H4652">
        <v>46.54</v>
      </c>
      <c r="I4652">
        <v>45.4</v>
      </c>
      <c r="J4652">
        <v>0.63</v>
      </c>
      <c r="K4652">
        <v>43.62</v>
      </c>
      <c r="L4652">
        <v>36.51</v>
      </c>
      <c r="M4652">
        <v>99.24</v>
      </c>
      <c r="N4652">
        <v>12.5</v>
      </c>
    </row>
    <row r="4653" spans="1:14" x14ac:dyDescent="0.3">
      <c r="A4653" t="s">
        <v>37</v>
      </c>
      <c r="B4653" t="str">
        <f t="shared" si="144"/>
        <v>Mexico City</v>
      </c>
      <c r="C4653" t="s">
        <v>38</v>
      </c>
      <c r="D4653" t="s">
        <v>266</v>
      </c>
      <c r="E4653" s="1">
        <f t="shared" si="145"/>
        <v>44942</v>
      </c>
      <c r="F4653">
        <v>33.9</v>
      </c>
      <c r="G4653">
        <v>113.55</v>
      </c>
      <c r="H4653">
        <v>18.760000000000002</v>
      </c>
      <c r="I4653">
        <v>33.14</v>
      </c>
      <c r="J4653">
        <v>4.8</v>
      </c>
      <c r="K4653">
        <v>148.41999999999999</v>
      </c>
      <c r="L4653">
        <v>27.57</v>
      </c>
      <c r="M4653">
        <v>72.180000000000007</v>
      </c>
      <c r="N4653">
        <v>11.02</v>
      </c>
    </row>
    <row r="4654" spans="1:14" x14ac:dyDescent="0.3">
      <c r="A4654" t="s">
        <v>26</v>
      </c>
      <c r="B4654" t="str">
        <f t="shared" si="144"/>
        <v>Paris</v>
      </c>
      <c r="C4654" t="s">
        <v>27</v>
      </c>
      <c r="D4654" t="s">
        <v>271</v>
      </c>
      <c r="E4654" s="1">
        <f t="shared" si="145"/>
        <v>45030</v>
      </c>
      <c r="F4654">
        <v>137.52000000000001</v>
      </c>
      <c r="G4654">
        <v>31.42</v>
      </c>
      <c r="H4654">
        <v>5.5</v>
      </c>
      <c r="I4654">
        <v>20.100000000000001</v>
      </c>
      <c r="J4654">
        <v>9.6999999999999993</v>
      </c>
      <c r="K4654">
        <v>31.62</v>
      </c>
      <c r="L4654">
        <v>30.29</v>
      </c>
      <c r="M4654">
        <v>71.83</v>
      </c>
      <c r="N4654">
        <v>6.38</v>
      </c>
    </row>
    <row r="4655" spans="1:14" x14ac:dyDescent="0.3">
      <c r="A4655" t="s">
        <v>24</v>
      </c>
      <c r="B4655" t="str">
        <f t="shared" si="144"/>
        <v>Beijing</v>
      </c>
      <c r="C4655" t="s">
        <v>25</v>
      </c>
      <c r="D4655" t="s">
        <v>213</v>
      </c>
      <c r="E4655" s="1">
        <f t="shared" si="145"/>
        <v>45120</v>
      </c>
      <c r="F4655">
        <v>109.77</v>
      </c>
      <c r="G4655">
        <v>67.8</v>
      </c>
      <c r="H4655">
        <v>62.33</v>
      </c>
      <c r="I4655">
        <v>29.21</v>
      </c>
      <c r="J4655">
        <v>0.54</v>
      </c>
      <c r="K4655">
        <v>25.98</v>
      </c>
      <c r="L4655">
        <v>-1.89</v>
      </c>
      <c r="M4655">
        <v>16.84</v>
      </c>
      <c r="N4655">
        <v>17.09</v>
      </c>
    </row>
    <row r="4656" spans="1:14" x14ac:dyDescent="0.3">
      <c r="A4656" t="s">
        <v>74</v>
      </c>
      <c r="B4656" t="str">
        <f t="shared" si="144"/>
        <v>Sydney</v>
      </c>
      <c r="C4656" t="s">
        <v>19</v>
      </c>
      <c r="D4656" t="s">
        <v>267</v>
      </c>
      <c r="E4656" s="1">
        <f t="shared" si="145"/>
        <v>45065</v>
      </c>
      <c r="F4656">
        <v>8.69</v>
      </c>
      <c r="G4656">
        <v>186.98</v>
      </c>
      <c r="H4656">
        <v>41.7</v>
      </c>
      <c r="I4656">
        <v>38.25</v>
      </c>
      <c r="J4656">
        <v>3.79</v>
      </c>
      <c r="K4656">
        <v>106.48</v>
      </c>
      <c r="L4656">
        <v>36.51</v>
      </c>
      <c r="M4656">
        <v>90.55</v>
      </c>
      <c r="N4656">
        <v>9.3699999999999992</v>
      </c>
    </row>
    <row r="4657" spans="1:14" x14ac:dyDescent="0.3">
      <c r="A4657" t="s">
        <v>55</v>
      </c>
      <c r="B4657" t="str">
        <f t="shared" si="144"/>
        <v xml:space="preserve">Berlin   </v>
      </c>
      <c r="C4657" t="s">
        <v>17</v>
      </c>
      <c r="D4657" t="s">
        <v>258</v>
      </c>
      <c r="E4657" s="1">
        <f t="shared" si="145"/>
        <v>45094</v>
      </c>
      <c r="H4657">
        <v>36.03</v>
      </c>
      <c r="I4657">
        <v>17.16</v>
      </c>
      <c r="J4657">
        <v>4.1900000000000004</v>
      </c>
      <c r="K4657">
        <v>12.04</v>
      </c>
      <c r="L4657">
        <v>-0.21</v>
      </c>
      <c r="M4657">
        <v>66.67</v>
      </c>
      <c r="N4657">
        <v>14.04</v>
      </c>
    </row>
    <row r="4658" spans="1:14" x14ac:dyDescent="0.3">
      <c r="A4658" t="s">
        <v>28</v>
      </c>
      <c r="B4658" t="str">
        <f t="shared" si="144"/>
        <v>New York</v>
      </c>
      <c r="C4658" t="s">
        <v>150</v>
      </c>
      <c r="D4658" t="s">
        <v>167</v>
      </c>
      <c r="E4658" s="1">
        <f t="shared" si="145"/>
        <v>45243</v>
      </c>
      <c r="F4658">
        <v>81.06</v>
      </c>
      <c r="G4658">
        <v>91.43</v>
      </c>
      <c r="H4658">
        <v>40.24</v>
      </c>
      <c r="I4658">
        <v>45.15</v>
      </c>
      <c r="J4658">
        <v>0.9</v>
      </c>
      <c r="K4658">
        <v>83.33</v>
      </c>
      <c r="L4658">
        <v>5.74</v>
      </c>
      <c r="M4658">
        <v>91.81</v>
      </c>
      <c r="N4658">
        <v>9.0500000000000007</v>
      </c>
    </row>
    <row r="4659" spans="1:14" x14ac:dyDescent="0.3">
      <c r="A4659" t="s">
        <v>112</v>
      </c>
      <c r="B4659" t="str">
        <f t="shared" si="144"/>
        <v xml:space="preserve">Madrid   </v>
      </c>
      <c r="C4659" t="s">
        <v>40</v>
      </c>
      <c r="D4659" t="s">
        <v>263</v>
      </c>
      <c r="E4659" s="1">
        <f t="shared" si="145"/>
        <v>45039</v>
      </c>
      <c r="F4659">
        <v>85.54</v>
      </c>
      <c r="G4659">
        <v>136.65</v>
      </c>
      <c r="H4659">
        <v>43.39</v>
      </c>
      <c r="I4659">
        <v>15.5</v>
      </c>
      <c r="J4659">
        <v>0.69</v>
      </c>
      <c r="K4659">
        <v>119.46</v>
      </c>
      <c r="L4659">
        <v>25.39</v>
      </c>
      <c r="M4659">
        <v>29.32</v>
      </c>
      <c r="N4659">
        <v>8.59</v>
      </c>
    </row>
    <row r="4660" spans="1:14" x14ac:dyDescent="0.3">
      <c r="A4660" t="s">
        <v>51</v>
      </c>
      <c r="B4660" t="str">
        <f t="shared" si="144"/>
        <v>Moscow</v>
      </c>
      <c r="C4660" t="s">
        <v>48</v>
      </c>
      <c r="D4660" s="1">
        <v>44994</v>
      </c>
      <c r="E4660" s="1">
        <f t="shared" si="145"/>
        <v>44994</v>
      </c>
      <c r="F4660">
        <v>68.819999999999993</v>
      </c>
      <c r="G4660">
        <v>74.8</v>
      </c>
      <c r="H4660">
        <v>35.119999999999997</v>
      </c>
      <c r="I4660">
        <v>3.13</v>
      </c>
      <c r="J4660">
        <v>7.45</v>
      </c>
      <c r="K4660">
        <v>185.35</v>
      </c>
      <c r="L4660">
        <v>22.96</v>
      </c>
      <c r="M4660">
        <v>27.26</v>
      </c>
      <c r="N4660">
        <v>13.28</v>
      </c>
    </row>
    <row r="4661" spans="1:14" x14ac:dyDescent="0.3">
      <c r="A4661" t="s">
        <v>29</v>
      </c>
      <c r="B4661" t="str">
        <f t="shared" si="144"/>
        <v>London</v>
      </c>
      <c r="C4661" t="s">
        <v>151</v>
      </c>
      <c r="D4661" t="s">
        <v>343</v>
      </c>
      <c r="E4661" s="1">
        <f t="shared" si="145"/>
        <v>45069</v>
      </c>
      <c r="F4661">
        <v>63.21</v>
      </c>
      <c r="G4661">
        <v>23.55</v>
      </c>
      <c r="H4661">
        <v>29.2</v>
      </c>
      <c r="I4661">
        <v>38.19</v>
      </c>
      <c r="J4661">
        <v>8.6199999999999992</v>
      </c>
      <c r="K4661">
        <v>181.21</v>
      </c>
      <c r="L4661">
        <v>25.3</v>
      </c>
      <c r="M4661">
        <v>34.700000000000003</v>
      </c>
      <c r="N4661">
        <v>1.52</v>
      </c>
    </row>
    <row r="4662" spans="1:14" x14ac:dyDescent="0.3">
      <c r="A4662" t="s">
        <v>98</v>
      </c>
      <c r="B4662" t="str">
        <f t="shared" si="144"/>
        <v xml:space="preserve">Bangkok   </v>
      </c>
      <c r="C4662" t="s">
        <v>43</v>
      </c>
      <c r="D4662" s="1">
        <v>45147</v>
      </c>
      <c r="E4662" s="1">
        <f t="shared" si="145"/>
        <v>45147</v>
      </c>
      <c r="F4662">
        <v>148.09</v>
      </c>
      <c r="G4662">
        <v>142.07</v>
      </c>
      <c r="H4662">
        <v>54.63</v>
      </c>
      <c r="I4662">
        <v>37.97</v>
      </c>
      <c r="J4662">
        <v>5.51</v>
      </c>
      <c r="K4662">
        <v>124.22</v>
      </c>
      <c r="L4662">
        <v>-9.6</v>
      </c>
      <c r="M4662">
        <v>34.909999999999997</v>
      </c>
      <c r="N4662">
        <v>13.83</v>
      </c>
    </row>
    <row r="4663" spans="1:14" x14ac:dyDescent="0.3">
      <c r="A4663" t="s">
        <v>102</v>
      </c>
      <c r="B4663" t="str">
        <f t="shared" si="144"/>
        <v xml:space="preserve">Madrid   </v>
      </c>
      <c r="C4663" t="s">
        <v>40</v>
      </c>
      <c r="D4663" t="s">
        <v>170</v>
      </c>
      <c r="E4663" s="1">
        <f t="shared" si="145"/>
        <v>44974</v>
      </c>
      <c r="F4663">
        <v>38.06</v>
      </c>
      <c r="G4663">
        <v>75.05</v>
      </c>
      <c r="I4663">
        <v>6.7</v>
      </c>
      <c r="J4663">
        <v>0.89</v>
      </c>
      <c r="L4663">
        <v>16.600000000000001</v>
      </c>
      <c r="M4663">
        <v>15.46</v>
      </c>
      <c r="N4663">
        <v>18.12</v>
      </c>
    </row>
    <row r="4664" spans="1:14" x14ac:dyDescent="0.3">
      <c r="A4664" t="s">
        <v>52</v>
      </c>
      <c r="B4664" t="str">
        <f t="shared" si="144"/>
        <v>Madrid</v>
      </c>
      <c r="C4664" t="s">
        <v>40</v>
      </c>
      <c r="D4664" t="s">
        <v>203</v>
      </c>
      <c r="E4664" s="1">
        <f t="shared" si="145"/>
        <v>45163</v>
      </c>
      <c r="F4664">
        <v>118.41</v>
      </c>
      <c r="G4664">
        <v>182.45</v>
      </c>
      <c r="H4664">
        <v>58.24</v>
      </c>
      <c r="K4664">
        <v>125.01</v>
      </c>
      <c r="L4664">
        <v>14.24</v>
      </c>
      <c r="M4664">
        <v>14.72</v>
      </c>
      <c r="N4664">
        <v>12.11</v>
      </c>
    </row>
    <row r="4665" spans="1:14" x14ac:dyDescent="0.3">
      <c r="A4665" t="s">
        <v>32</v>
      </c>
      <c r="B4665" t="str">
        <f t="shared" si="144"/>
        <v>Toronto</v>
      </c>
      <c r="C4665" t="s">
        <v>33</v>
      </c>
      <c r="D4665" t="s">
        <v>325</v>
      </c>
      <c r="E4665" s="1">
        <f t="shared" si="145"/>
        <v>44971</v>
      </c>
      <c r="F4665">
        <v>36.08</v>
      </c>
      <c r="G4665">
        <v>55.63</v>
      </c>
      <c r="H4665">
        <v>6.59</v>
      </c>
      <c r="I4665">
        <v>21.93</v>
      </c>
      <c r="J4665">
        <v>3.22</v>
      </c>
      <c r="K4665">
        <v>149.41</v>
      </c>
      <c r="L4665">
        <v>31.47</v>
      </c>
      <c r="M4665">
        <v>61.23</v>
      </c>
      <c r="N4665">
        <v>10.23</v>
      </c>
    </row>
    <row r="4666" spans="1:14" x14ac:dyDescent="0.3">
      <c r="A4666" t="s">
        <v>22</v>
      </c>
      <c r="B4666" t="str">
        <f t="shared" si="144"/>
        <v>Mumbai</v>
      </c>
      <c r="C4666" t="s">
        <v>23</v>
      </c>
      <c r="D4666" s="1">
        <v>45087</v>
      </c>
      <c r="E4666" s="1">
        <f t="shared" si="145"/>
        <v>45087</v>
      </c>
      <c r="G4666">
        <v>181.14</v>
      </c>
      <c r="H4666">
        <v>68.75</v>
      </c>
      <c r="I4666">
        <v>9.89</v>
      </c>
      <c r="J4666">
        <v>0.48</v>
      </c>
      <c r="K4666">
        <v>55.71</v>
      </c>
      <c r="L4666">
        <v>38.69</v>
      </c>
      <c r="M4666">
        <v>49.74</v>
      </c>
      <c r="N4666">
        <v>19.55</v>
      </c>
    </row>
    <row r="4667" spans="1:14" x14ac:dyDescent="0.3">
      <c r="A4667" t="s">
        <v>20</v>
      </c>
      <c r="B4667" t="str">
        <f t="shared" si="144"/>
        <v>Dubai</v>
      </c>
      <c r="C4667" t="s">
        <v>149</v>
      </c>
      <c r="D4667" t="s">
        <v>275</v>
      </c>
      <c r="E4667" s="1">
        <f t="shared" si="145"/>
        <v>44953</v>
      </c>
      <c r="F4667">
        <v>42.49</v>
      </c>
      <c r="G4667">
        <v>62.03</v>
      </c>
      <c r="H4667">
        <v>20.43</v>
      </c>
      <c r="I4667">
        <v>38.840000000000003</v>
      </c>
      <c r="J4667">
        <v>9.6300000000000008</v>
      </c>
      <c r="K4667">
        <v>120.12</v>
      </c>
      <c r="L4667">
        <v>20.65</v>
      </c>
      <c r="M4667">
        <v>84.38</v>
      </c>
      <c r="N4667">
        <v>0.55000000000000004</v>
      </c>
    </row>
    <row r="4668" spans="1:14" x14ac:dyDescent="0.3">
      <c r="A4668" t="s">
        <v>74</v>
      </c>
      <c r="B4668" t="str">
        <f t="shared" si="144"/>
        <v>Sydney</v>
      </c>
      <c r="C4668" t="s">
        <v>19</v>
      </c>
      <c r="D4668" t="s">
        <v>218</v>
      </c>
      <c r="E4668" s="1">
        <f t="shared" si="145"/>
        <v>45034</v>
      </c>
      <c r="F4668">
        <v>37.090000000000003</v>
      </c>
      <c r="G4668">
        <v>192.51</v>
      </c>
      <c r="H4668">
        <v>7.29</v>
      </c>
      <c r="I4668">
        <v>40.729999999999997</v>
      </c>
      <c r="K4668">
        <v>73.069999999999993</v>
      </c>
      <c r="L4668">
        <v>-0.19</v>
      </c>
      <c r="M4668">
        <v>25.14</v>
      </c>
      <c r="N4668">
        <v>3.22</v>
      </c>
    </row>
    <row r="4669" spans="1:14" x14ac:dyDescent="0.3">
      <c r="A4669" t="s">
        <v>60</v>
      </c>
      <c r="B4669" t="str">
        <f t="shared" si="144"/>
        <v>Istanbul</v>
      </c>
      <c r="C4669" t="s">
        <v>15</v>
      </c>
      <c r="D4669" t="s">
        <v>209</v>
      </c>
      <c r="E4669" s="1">
        <f t="shared" si="145"/>
        <v>45063</v>
      </c>
      <c r="F4669">
        <v>37.49</v>
      </c>
      <c r="G4669">
        <v>160.12</v>
      </c>
      <c r="H4669">
        <v>33.659999999999997</v>
      </c>
      <c r="I4669">
        <v>30.39</v>
      </c>
      <c r="K4669">
        <v>61.66</v>
      </c>
      <c r="L4669">
        <v>14.6</v>
      </c>
      <c r="M4669">
        <v>74.040000000000006</v>
      </c>
      <c r="N4669">
        <v>14.88</v>
      </c>
    </row>
    <row r="4670" spans="1:14" x14ac:dyDescent="0.3">
      <c r="A4670" t="s">
        <v>42</v>
      </c>
      <c r="B4670" t="str">
        <f t="shared" si="144"/>
        <v>Bangkok</v>
      </c>
      <c r="C4670" t="s">
        <v>43</v>
      </c>
      <c r="D4670" t="s">
        <v>309</v>
      </c>
      <c r="E4670" s="1">
        <f t="shared" si="145"/>
        <v>45227</v>
      </c>
      <c r="F4670">
        <v>92.06</v>
      </c>
      <c r="G4670">
        <v>154.41</v>
      </c>
      <c r="H4670">
        <v>37.44</v>
      </c>
      <c r="I4670">
        <v>48.62</v>
      </c>
      <c r="J4670">
        <v>4.3099999999999996</v>
      </c>
      <c r="K4670">
        <v>42.46</v>
      </c>
      <c r="L4670">
        <v>3.08</v>
      </c>
      <c r="M4670">
        <v>75.430000000000007</v>
      </c>
      <c r="N4670">
        <v>9.9</v>
      </c>
    </row>
    <row r="4671" spans="1:14" x14ac:dyDescent="0.3">
      <c r="A4671" t="s">
        <v>41</v>
      </c>
      <c r="B4671" t="str">
        <f t="shared" si="144"/>
        <v>Seoul</v>
      </c>
      <c r="C4671" t="s">
        <v>31</v>
      </c>
      <c r="D4671" s="1">
        <v>45028</v>
      </c>
      <c r="E4671" s="1">
        <f t="shared" si="145"/>
        <v>45028</v>
      </c>
      <c r="F4671">
        <v>17.32</v>
      </c>
      <c r="G4671">
        <v>16.440000000000001</v>
      </c>
      <c r="H4671">
        <v>88.88</v>
      </c>
      <c r="I4671">
        <v>37.71</v>
      </c>
      <c r="J4671">
        <v>0.15</v>
      </c>
      <c r="K4671">
        <v>44.08</v>
      </c>
      <c r="L4671">
        <v>33.49</v>
      </c>
      <c r="M4671">
        <v>55.03</v>
      </c>
      <c r="N4671">
        <v>7.92</v>
      </c>
    </row>
    <row r="4672" spans="1:14" x14ac:dyDescent="0.3">
      <c r="A4672" t="s">
        <v>29</v>
      </c>
      <c r="B4672" t="str">
        <f t="shared" si="144"/>
        <v>London</v>
      </c>
      <c r="C4672" t="s">
        <v>151</v>
      </c>
      <c r="D4672" t="s">
        <v>293</v>
      </c>
      <c r="E4672" s="1">
        <f t="shared" si="145"/>
        <v>45104</v>
      </c>
      <c r="F4672">
        <v>72.849999999999994</v>
      </c>
      <c r="G4672">
        <v>74.28</v>
      </c>
      <c r="H4672">
        <v>10.59</v>
      </c>
      <c r="I4672">
        <v>23.37</v>
      </c>
      <c r="J4672">
        <v>3.86</v>
      </c>
      <c r="K4672">
        <v>124.78</v>
      </c>
      <c r="L4672">
        <v>-7.8</v>
      </c>
      <c r="M4672">
        <v>74.56</v>
      </c>
      <c r="N4672">
        <v>13.21</v>
      </c>
    </row>
    <row r="4673" spans="1:14" x14ac:dyDescent="0.3">
      <c r="A4673" t="s">
        <v>109</v>
      </c>
      <c r="B4673" t="str">
        <f t="shared" si="144"/>
        <v xml:space="preserve">Dubai   </v>
      </c>
      <c r="C4673" t="s">
        <v>149</v>
      </c>
      <c r="D4673" s="1">
        <v>45177</v>
      </c>
      <c r="E4673" s="1">
        <f t="shared" si="145"/>
        <v>45177</v>
      </c>
      <c r="F4673">
        <v>146.38</v>
      </c>
      <c r="G4673">
        <v>192.14</v>
      </c>
      <c r="H4673">
        <v>53.2</v>
      </c>
      <c r="I4673">
        <v>41.13</v>
      </c>
      <c r="J4673">
        <v>7.01</v>
      </c>
      <c r="L4673">
        <v>28.3</v>
      </c>
      <c r="M4673">
        <v>96.27</v>
      </c>
      <c r="N4673">
        <v>14.49</v>
      </c>
    </row>
    <row r="4674" spans="1:14" x14ac:dyDescent="0.3">
      <c r="A4674" t="s">
        <v>51</v>
      </c>
      <c r="B4674" t="str">
        <f t="shared" si="144"/>
        <v>Moscow</v>
      </c>
      <c r="C4674" t="s">
        <v>48</v>
      </c>
      <c r="D4674" t="s">
        <v>273</v>
      </c>
      <c r="E4674" s="1">
        <f t="shared" si="145"/>
        <v>45129</v>
      </c>
      <c r="F4674">
        <v>149.38999999999999</v>
      </c>
      <c r="G4674">
        <v>42.22</v>
      </c>
      <c r="H4674">
        <v>72.86</v>
      </c>
      <c r="I4674">
        <v>22.03</v>
      </c>
      <c r="J4674">
        <v>1.35</v>
      </c>
      <c r="K4674">
        <v>133.01</v>
      </c>
      <c r="L4674">
        <v>17.02</v>
      </c>
      <c r="M4674">
        <v>29.95</v>
      </c>
      <c r="N4674">
        <v>17.739999999999998</v>
      </c>
    </row>
    <row r="4675" spans="1:14" x14ac:dyDescent="0.3">
      <c r="A4675" t="s">
        <v>138</v>
      </c>
      <c r="B4675" t="str">
        <f t="shared" ref="B4675:B4738" si="146">PROPER(A4675)</f>
        <v xml:space="preserve">Dubai   </v>
      </c>
      <c r="C4675" t="s">
        <v>149</v>
      </c>
      <c r="D4675" t="s">
        <v>297</v>
      </c>
      <c r="E4675" s="1">
        <f t="shared" ref="E4675:E4738" si="147">IF(ISNUMBER(D4675),D4675,IFERROR(DATE(RIGHT(D4675,4),LEFT(D4675,FIND("-",D4675)-1),MID(D4675,FIND("-",D4675)+1,FIND("-",D4675,4)-FIND("-",D4675)-1)),D4675))</f>
        <v>45183</v>
      </c>
      <c r="F4675">
        <v>58.55</v>
      </c>
      <c r="G4675">
        <v>169.31</v>
      </c>
      <c r="H4675">
        <v>62.53</v>
      </c>
      <c r="I4675">
        <v>40.53</v>
      </c>
      <c r="J4675">
        <v>9.01</v>
      </c>
      <c r="K4675">
        <v>25.27</v>
      </c>
      <c r="L4675">
        <v>38.159999999999997</v>
      </c>
      <c r="M4675">
        <v>50.07</v>
      </c>
      <c r="N4675">
        <v>17.88</v>
      </c>
    </row>
    <row r="4676" spans="1:14" x14ac:dyDescent="0.3">
      <c r="A4676" t="s">
        <v>32</v>
      </c>
      <c r="B4676" t="str">
        <f t="shared" si="146"/>
        <v>Toronto</v>
      </c>
      <c r="C4676" t="s">
        <v>33</v>
      </c>
      <c r="D4676" t="s">
        <v>241</v>
      </c>
      <c r="E4676" s="1">
        <f t="shared" si="147"/>
        <v>44949</v>
      </c>
      <c r="F4676">
        <v>47.17</v>
      </c>
      <c r="G4676">
        <v>36.36</v>
      </c>
      <c r="H4676">
        <v>73.16</v>
      </c>
      <c r="I4676">
        <v>29.15</v>
      </c>
      <c r="J4676">
        <v>7.79</v>
      </c>
      <c r="K4676">
        <v>199.03</v>
      </c>
      <c r="L4676">
        <v>-9.83</v>
      </c>
      <c r="M4676">
        <v>88.27</v>
      </c>
      <c r="N4676">
        <v>5.94</v>
      </c>
    </row>
    <row r="4677" spans="1:14" x14ac:dyDescent="0.3">
      <c r="A4677" t="s">
        <v>20</v>
      </c>
      <c r="B4677" t="str">
        <f t="shared" si="146"/>
        <v>Dubai</v>
      </c>
      <c r="C4677" t="s">
        <v>149</v>
      </c>
      <c r="D4677" t="s">
        <v>194</v>
      </c>
      <c r="E4677" s="1">
        <f t="shared" si="147"/>
        <v>45126</v>
      </c>
      <c r="F4677">
        <v>128.13</v>
      </c>
      <c r="G4677">
        <v>63.87</v>
      </c>
      <c r="H4677">
        <v>61.07</v>
      </c>
      <c r="I4677">
        <v>14.19</v>
      </c>
      <c r="J4677">
        <v>3.49</v>
      </c>
      <c r="L4677">
        <v>7.21</v>
      </c>
      <c r="M4677">
        <v>66.27</v>
      </c>
      <c r="N4677">
        <v>10.46</v>
      </c>
    </row>
    <row r="4678" spans="1:14" x14ac:dyDescent="0.3">
      <c r="A4678" t="s">
        <v>102</v>
      </c>
      <c r="B4678" t="str">
        <f t="shared" si="146"/>
        <v xml:space="preserve">Madrid   </v>
      </c>
      <c r="C4678" t="s">
        <v>40</v>
      </c>
      <c r="D4678" t="s">
        <v>210</v>
      </c>
      <c r="E4678" s="1">
        <f t="shared" si="147"/>
        <v>45244</v>
      </c>
      <c r="F4678">
        <v>17.48</v>
      </c>
      <c r="I4678">
        <v>21.08</v>
      </c>
      <c r="J4678">
        <v>7.77</v>
      </c>
      <c r="K4678">
        <v>49.24</v>
      </c>
      <c r="L4678">
        <v>28.85</v>
      </c>
      <c r="M4678">
        <v>73.02</v>
      </c>
      <c r="N4678">
        <v>17.64</v>
      </c>
    </row>
    <row r="4679" spans="1:14" x14ac:dyDescent="0.3">
      <c r="A4679" t="s">
        <v>29</v>
      </c>
      <c r="B4679" t="str">
        <f t="shared" si="146"/>
        <v>London</v>
      </c>
      <c r="C4679" t="s">
        <v>151</v>
      </c>
      <c r="D4679" s="1">
        <v>45145</v>
      </c>
      <c r="E4679" s="1">
        <f t="shared" si="147"/>
        <v>45145</v>
      </c>
      <c r="F4679">
        <v>73.98</v>
      </c>
      <c r="G4679">
        <v>117.84</v>
      </c>
      <c r="H4679">
        <v>96.68</v>
      </c>
      <c r="I4679">
        <v>9.1999999999999993</v>
      </c>
      <c r="J4679">
        <v>5.99</v>
      </c>
      <c r="K4679">
        <v>177.38</v>
      </c>
      <c r="L4679">
        <v>34.409999999999997</v>
      </c>
      <c r="M4679">
        <v>83.77</v>
      </c>
      <c r="N4679">
        <v>1.59</v>
      </c>
    </row>
    <row r="4680" spans="1:14" x14ac:dyDescent="0.3">
      <c r="A4680" t="s">
        <v>32</v>
      </c>
      <c r="B4680" t="str">
        <f t="shared" si="146"/>
        <v>Toronto</v>
      </c>
      <c r="C4680" t="s">
        <v>33</v>
      </c>
      <c r="D4680" t="s">
        <v>274</v>
      </c>
      <c r="E4680" s="1">
        <f t="shared" si="147"/>
        <v>45095</v>
      </c>
      <c r="G4680">
        <v>30.43</v>
      </c>
      <c r="H4680">
        <v>37.770000000000003</v>
      </c>
      <c r="I4680">
        <v>44.96</v>
      </c>
      <c r="K4680">
        <v>153.99</v>
      </c>
      <c r="L4680">
        <v>19.5</v>
      </c>
      <c r="M4680">
        <v>14.39</v>
      </c>
      <c r="N4680">
        <v>13.31</v>
      </c>
    </row>
    <row r="4681" spans="1:14" x14ac:dyDescent="0.3">
      <c r="A4681" t="s">
        <v>41</v>
      </c>
      <c r="B4681" t="str">
        <f t="shared" si="146"/>
        <v>Seoul</v>
      </c>
      <c r="C4681" t="s">
        <v>31</v>
      </c>
      <c r="D4681" s="1">
        <v>45180</v>
      </c>
      <c r="E4681" s="1">
        <f t="shared" si="147"/>
        <v>45180</v>
      </c>
      <c r="F4681">
        <v>144.18</v>
      </c>
      <c r="G4681">
        <v>153.24</v>
      </c>
      <c r="H4681">
        <v>48.04</v>
      </c>
      <c r="I4681">
        <v>23.85</v>
      </c>
      <c r="J4681">
        <v>2.5</v>
      </c>
      <c r="K4681">
        <v>117.53</v>
      </c>
      <c r="L4681">
        <v>16.96</v>
      </c>
      <c r="M4681">
        <v>98.26</v>
      </c>
      <c r="N4681">
        <v>13</v>
      </c>
    </row>
    <row r="4682" spans="1:14" x14ac:dyDescent="0.3">
      <c r="A4682" t="s">
        <v>34</v>
      </c>
      <c r="B4682" t="str">
        <f t="shared" si="146"/>
        <v>Tokyo</v>
      </c>
      <c r="C4682" t="s">
        <v>35</v>
      </c>
      <c r="D4682" s="1">
        <v>45054</v>
      </c>
      <c r="E4682" s="1">
        <f t="shared" si="147"/>
        <v>45054</v>
      </c>
      <c r="F4682">
        <v>44.71</v>
      </c>
      <c r="G4682">
        <v>188.08</v>
      </c>
      <c r="H4682">
        <v>11.42</v>
      </c>
      <c r="I4682">
        <v>36.33</v>
      </c>
      <c r="J4682">
        <v>9.08</v>
      </c>
      <c r="K4682">
        <v>128.72999999999999</v>
      </c>
      <c r="L4682">
        <v>-6.17</v>
      </c>
      <c r="M4682">
        <v>48.33</v>
      </c>
      <c r="N4682">
        <v>10.24</v>
      </c>
    </row>
    <row r="4683" spans="1:14" x14ac:dyDescent="0.3">
      <c r="A4683" t="s">
        <v>39</v>
      </c>
      <c r="B4683" t="str">
        <f t="shared" si="146"/>
        <v>Madrid</v>
      </c>
      <c r="C4683" t="s">
        <v>40</v>
      </c>
      <c r="D4683" t="s">
        <v>266</v>
      </c>
      <c r="E4683" s="1">
        <f t="shared" si="147"/>
        <v>44942</v>
      </c>
      <c r="F4683">
        <v>136.16</v>
      </c>
      <c r="G4683">
        <v>55.38</v>
      </c>
      <c r="H4683">
        <v>62.03</v>
      </c>
      <c r="I4683">
        <v>36.01</v>
      </c>
      <c r="J4683">
        <v>5.48</v>
      </c>
      <c r="K4683">
        <v>112.76</v>
      </c>
      <c r="L4683">
        <v>-9.89</v>
      </c>
      <c r="M4683">
        <v>71.58</v>
      </c>
      <c r="N4683">
        <v>16.78</v>
      </c>
    </row>
    <row r="4684" spans="1:14" x14ac:dyDescent="0.3">
      <c r="A4684" t="s">
        <v>61</v>
      </c>
      <c r="B4684" t="str">
        <f t="shared" si="146"/>
        <v>Cairo</v>
      </c>
      <c r="C4684" t="s">
        <v>62</v>
      </c>
      <c r="D4684" s="1">
        <v>44932</v>
      </c>
      <c r="E4684" s="1">
        <f t="shared" si="147"/>
        <v>44932</v>
      </c>
      <c r="F4684">
        <v>145.75</v>
      </c>
      <c r="G4684">
        <v>165.96</v>
      </c>
      <c r="H4684">
        <v>89.83</v>
      </c>
      <c r="I4684">
        <v>36.229999999999997</v>
      </c>
      <c r="K4684">
        <v>66.209999999999994</v>
      </c>
      <c r="L4684">
        <v>-9.57</v>
      </c>
      <c r="M4684">
        <v>43.94</v>
      </c>
      <c r="N4684">
        <v>15.24</v>
      </c>
    </row>
    <row r="4685" spans="1:14" x14ac:dyDescent="0.3">
      <c r="A4685" t="s">
        <v>41</v>
      </c>
      <c r="B4685" t="str">
        <f t="shared" si="146"/>
        <v>Seoul</v>
      </c>
      <c r="C4685" t="s">
        <v>31</v>
      </c>
      <c r="D4685" t="s">
        <v>344</v>
      </c>
      <c r="E4685" s="1">
        <f t="shared" si="147"/>
        <v>44939</v>
      </c>
      <c r="F4685">
        <v>17.239999999999998</v>
      </c>
      <c r="G4685">
        <v>176.46</v>
      </c>
      <c r="H4685">
        <v>72.28</v>
      </c>
      <c r="I4685">
        <v>25.2</v>
      </c>
      <c r="J4685">
        <v>8.8699999999999992</v>
      </c>
      <c r="K4685">
        <v>83.61</v>
      </c>
      <c r="L4685">
        <v>-3.44</v>
      </c>
      <c r="M4685">
        <v>46.27</v>
      </c>
      <c r="N4685">
        <v>1.01</v>
      </c>
    </row>
    <row r="4686" spans="1:14" x14ac:dyDescent="0.3">
      <c r="A4686" t="s">
        <v>51</v>
      </c>
      <c r="B4686" t="str">
        <f t="shared" si="146"/>
        <v>Moscow</v>
      </c>
      <c r="C4686" t="s">
        <v>48</v>
      </c>
      <c r="D4686" t="s">
        <v>242</v>
      </c>
      <c r="E4686" s="1">
        <f t="shared" si="147"/>
        <v>45216</v>
      </c>
      <c r="F4686">
        <v>101.2</v>
      </c>
      <c r="G4686">
        <v>150.32</v>
      </c>
      <c r="H4686">
        <v>62.14</v>
      </c>
      <c r="I4686">
        <v>46.85</v>
      </c>
      <c r="J4686">
        <v>4.5999999999999996</v>
      </c>
      <c r="K4686">
        <v>26.1</v>
      </c>
      <c r="L4686">
        <v>9.33</v>
      </c>
      <c r="M4686">
        <v>12.25</v>
      </c>
      <c r="N4686">
        <v>2.1</v>
      </c>
    </row>
    <row r="4687" spans="1:14" x14ac:dyDescent="0.3">
      <c r="A4687" t="s">
        <v>37</v>
      </c>
      <c r="B4687" t="str">
        <f t="shared" si="146"/>
        <v>Mexico City</v>
      </c>
      <c r="C4687" t="s">
        <v>38</v>
      </c>
      <c r="D4687" s="1">
        <v>45148</v>
      </c>
      <c r="E4687" s="1">
        <f t="shared" si="147"/>
        <v>45148</v>
      </c>
      <c r="F4687">
        <v>87.55</v>
      </c>
      <c r="G4687">
        <v>143.88</v>
      </c>
      <c r="H4687">
        <v>82.09</v>
      </c>
      <c r="I4687">
        <v>39.72</v>
      </c>
      <c r="J4687">
        <v>6.73</v>
      </c>
      <c r="K4687">
        <v>34.22</v>
      </c>
      <c r="L4687">
        <v>9.61</v>
      </c>
      <c r="M4687">
        <v>17.11</v>
      </c>
      <c r="N4687">
        <v>7.35</v>
      </c>
    </row>
    <row r="4688" spans="1:14" x14ac:dyDescent="0.3">
      <c r="A4688" t="s">
        <v>102</v>
      </c>
      <c r="B4688" t="str">
        <f t="shared" si="146"/>
        <v xml:space="preserve">Madrid   </v>
      </c>
      <c r="C4688" t="s">
        <v>40</v>
      </c>
      <c r="D4688" t="s">
        <v>253</v>
      </c>
      <c r="E4688" s="1">
        <f t="shared" si="147"/>
        <v>45036</v>
      </c>
      <c r="F4688">
        <v>61.47</v>
      </c>
      <c r="G4688">
        <v>152.85</v>
      </c>
      <c r="H4688">
        <v>81.37</v>
      </c>
      <c r="J4688">
        <v>5.94</v>
      </c>
      <c r="K4688">
        <v>122.03</v>
      </c>
      <c r="L4688">
        <v>-3.2</v>
      </c>
      <c r="M4688">
        <v>60.92</v>
      </c>
      <c r="N4688">
        <v>19.07</v>
      </c>
    </row>
    <row r="4689" spans="1:14" x14ac:dyDescent="0.3">
      <c r="A4689" t="s">
        <v>107</v>
      </c>
      <c r="B4689" t="str">
        <f t="shared" si="146"/>
        <v xml:space="preserve">Toronto   </v>
      </c>
      <c r="C4689" t="s">
        <v>33</v>
      </c>
      <c r="D4689" t="s">
        <v>182</v>
      </c>
      <c r="E4689" s="1">
        <f t="shared" si="147"/>
        <v>45067</v>
      </c>
      <c r="F4689">
        <v>48.32</v>
      </c>
      <c r="G4689">
        <v>22.73</v>
      </c>
      <c r="H4689">
        <v>81.22</v>
      </c>
      <c r="J4689">
        <v>2.36</v>
      </c>
      <c r="K4689">
        <v>187.96</v>
      </c>
      <c r="L4689">
        <v>6.22</v>
      </c>
      <c r="M4689">
        <v>12.16</v>
      </c>
      <c r="N4689">
        <v>9.69</v>
      </c>
    </row>
    <row r="4690" spans="1:14" x14ac:dyDescent="0.3">
      <c r="A4690" t="s">
        <v>93</v>
      </c>
      <c r="B4690" t="str">
        <f t="shared" si="146"/>
        <v xml:space="preserve">Cairo   </v>
      </c>
      <c r="C4690" t="s">
        <v>62</v>
      </c>
      <c r="D4690" t="s">
        <v>251</v>
      </c>
      <c r="E4690" s="1">
        <f t="shared" si="147"/>
        <v>44952</v>
      </c>
      <c r="G4690">
        <v>20.18</v>
      </c>
      <c r="H4690">
        <v>16.809999999999999</v>
      </c>
      <c r="I4690">
        <v>44.2</v>
      </c>
      <c r="J4690">
        <v>9.25</v>
      </c>
      <c r="K4690">
        <v>33.840000000000003</v>
      </c>
      <c r="L4690">
        <v>11.08</v>
      </c>
      <c r="M4690">
        <v>63.62</v>
      </c>
      <c r="N4690">
        <v>19.71</v>
      </c>
    </row>
    <row r="4691" spans="1:14" x14ac:dyDescent="0.3">
      <c r="A4691" t="s">
        <v>76</v>
      </c>
      <c r="B4691" t="str">
        <f t="shared" si="146"/>
        <v>Istanbul</v>
      </c>
      <c r="C4691" t="s">
        <v>15</v>
      </c>
      <c r="D4691" t="s">
        <v>194</v>
      </c>
      <c r="E4691" s="1">
        <f t="shared" si="147"/>
        <v>45126</v>
      </c>
      <c r="F4691">
        <v>135.75</v>
      </c>
      <c r="G4691">
        <v>152.97</v>
      </c>
      <c r="H4691">
        <v>8.58</v>
      </c>
      <c r="I4691">
        <v>11.11</v>
      </c>
      <c r="J4691">
        <v>4.21</v>
      </c>
      <c r="K4691">
        <v>110.22</v>
      </c>
      <c r="L4691">
        <v>14.65</v>
      </c>
      <c r="M4691">
        <v>13.89</v>
      </c>
      <c r="N4691">
        <v>9.39</v>
      </c>
    </row>
    <row r="4692" spans="1:14" x14ac:dyDescent="0.3">
      <c r="A4692" t="s">
        <v>42</v>
      </c>
      <c r="B4692" t="str">
        <f t="shared" si="146"/>
        <v>Bangkok</v>
      </c>
      <c r="C4692" t="s">
        <v>43</v>
      </c>
      <c r="D4692" s="1">
        <v>44969</v>
      </c>
      <c r="E4692" s="1">
        <f t="shared" si="147"/>
        <v>44969</v>
      </c>
      <c r="F4692">
        <v>147.94999999999999</v>
      </c>
      <c r="G4692">
        <v>46.83</v>
      </c>
      <c r="H4692">
        <v>30.12</v>
      </c>
      <c r="I4692">
        <v>49.26</v>
      </c>
      <c r="J4692">
        <v>3.46</v>
      </c>
      <c r="K4692">
        <v>111.03</v>
      </c>
      <c r="L4692">
        <v>-3.78</v>
      </c>
      <c r="M4692">
        <v>53.9</v>
      </c>
      <c r="N4692">
        <v>15.74</v>
      </c>
    </row>
    <row r="4693" spans="1:14" x14ac:dyDescent="0.3">
      <c r="A4693" t="s">
        <v>12</v>
      </c>
      <c r="B4693" t="str">
        <f t="shared" si="146"/>
        <v>Johannesburg</v>
      </c>
      <c r="C4693" t="s">
        <v>13</v>
      </c>
      <c r="D4693" t="s">
        <v>319</v>
      </c>
      <c r="E4693" s="1">
        <f t="shared" si="147"/>
        <v>45066</v>
      </c>
      <c r="F4693">
        <v>148.85</v>
      </c>
      <c r="G4693">
        <v>100.7</v>
      </c>
      <c r="H4693">
        <v>17.27</v>
      </c>
      <c r="I4693">
        <v>4.6500000000000004</v>
      </c>
      <c r="J4693">
        <v>2.71</v>
      </c>
      <c r="K4693">
        <v>93.46</v>
      </c>
      <c r="L4693">
        <v>31.73</v>
      </c>
      <c r="M4693">
        <v>70.52</v>
      </c>
      <c r="N4693">
        <v>14.11</v>
      </c>
    </row>
    <row r="4694" spans="1:14" x14ac:dyDescent="0.3">
      <c r="A4694" t="s">
        <v>51</v>
      </c>
      <c r="B4694" t="str">
        <f t="shared" si="146"/>
        <v>Moscow</v>
      </c>
      <c r="C4694" t="s">
        <v>48</v>
      </c>
      <c r="D4694" s="1">
        <v>45144</v>
      </c>
      <c r="E4694" s="1">
        <f t="shared" si="147"/>
        <v>45144</v>
      </c>
      <c r="G4694">
        <v>174.86</v>
      </c>
      <c r="H4694">
        <v>68.400000000000006</v>
      </c>
      <c r="I4694">
        <v>45.99</v>
      </c>
      <c r="J4694">
        <v>5.36</v>
      </c>
      <c r="K4694">
        <v>156.05000000000001</v>
      </c>
      <c r="L4694">
        <v>33.4</v>
      </c>
      <c r="M4694">
        <v>78.849999999999994</v>
      </c>
      <c r="N4694">
        <v>15.22</v>
      </c>
    </row>
    <row r="4695" spans="1:14" x14ac:dyDescent="0.3">
      <c r="A4695" t="s">
        <v>16</v>
      </c>
      <c r="B4695" t="str">
        <f t="shared" si="146"/>
        <v>Berlin</v>
      </c>
      <c r="C4695" t="s">
        <v>17</v>
      </c>
      <c r="D4695" t="s">
        <v>239</v>
      </c>
      <c r="E4695" s="1">
        <f t="shared" si="147"/>
        <v>45091</v>
      </c>
      <c r="F4695">
        <v>109.78</v>
      </c>
      <c r="G4695">
        <v>92.49</v>
      </c>
      <c r="H4695">
        <v>28.63</v>
      </c>
      <c r="I4695">
        <v>5.07</v>
      </c>
      <c r="J4695">
        <v>9.7200000000000006</v>
      </c>
      <c r="K4695">
        <v>171.61</v>
      </c>
      <c r="L4695">
        <v>-9.33</v>
      </c>
      <c r="M4695">
        <v>78.510000000000005</v>
      </c>
      <c r="N4695">
        <v>14.28</v>
      </c>
    </row>
    <row r="4696" spans="1:14" x14ac:dyDescent="0.3">
      <c r="A4696" t="s">
        <v>42</v>
      </c>
      <c r="B4696" t="str">
        <f t="shared" si="146"/>
        <v>Bangkok</v>
      </c>
      <c r="C4696" t="s">
        <v>43</v>
      </c>
      <c r="D4696" s="1">
        <v>45114</v>
      </c>
      <c r="E4696" s="1">
        <f t="shared" si="147"/>
        <v>45114</v>
      </c>
      <c r="F4696">
        <v>147.56</v>
      </c>
      <c r="G4696">
        <v>143.4</v>
      </c>
      <c r="H4696">
        <v>97.87</v>
      </c>
      <c r="I4696">
        <v>4.5599999999999996</v>
      </c>
      <c r="J4696">
        <v>6.73</v>
      </c>
      <c r="K4696">
        <v>28.93</v>
      </c>
      <c r="L4696">
        <v>29.69</v>
      </c>
      <c r="M4696">
        <v>28.29</v>
      </c>
      <c r="N4696">
        <v>10.15</v>
      </c>
    </row>
    <row r="4697" spans="1:14" x14ac:dyDescent="0.3">
      <c r="A4697" t="s">
        <v>30</v>
      </c>
      <c r="B4697" t="str">
        <f t="shared" si="146"/>
        <v xml:space="preserve">Seoul   </v>
      </c>
      <c r="C4697" t="s">
        <v>31</v>
      </c>
      <c r="D4697" t="s">
        <v>326</v>
      </c>
      <c r="E4697" s="1">
        <f t="shared" si="147"/>
        <v>45190</v>
      </c>
      <c r="F4697">
        <v>124.91</v>
      </c>
      <c r="G4697">
        <v>129.46</v>
      </c>
      <c r="I4697">
        <v>9.5500000000000007</v>
      </c>
      <c r="J4697">
        <v>1.81</v>
      </c>
      <c r="K4697">
        <v>108.21</v>
      </c>
      <c r="L4697">
        <v>5.33</v>
      </c>
      <c r="M4697">
        <v>86.83</v>
      </c>
      <c r="N4697">
        <v>10.02</v>
      </c>
    </row>
    <row r="4698" spans="1:14" x14ac:dyDescent="0.3">
      <c r="A4698" t="s">
        <v>32</v>
      </c>
      <c r="B4698" t="str">
        <f t="shared" si="146"/>
        <v>Toronto</v>
      </c>
      <c r="C4698" t="s">
        <v>33</v>
      </c>
      <c r="D4698" s="1">
        <v>45204</v>
      </c>
      <c r="E4698" s="1">
        <f t="shared" si="147"/>
        <v>45204</v>
      </c>
      <c r="F4698">
        <v>19.88</v>
      </c>
      <c r="G4698">
        <v>102.1</v>
      </c>
      <c r="H4698">
        <v>32.25</v>
      </c>
      <c r="I4698">
        <v>27.28</v>
      </c>
      <c r="J4698">
        <v>1</v>
      </c>
      <c r="K4698">
        <v>59.86</v>
      </c>
      <c r="L4698">
        <v>39.43</v>
      </c>
      <c r="M4698">
        <v>29.22</v>
      </c>
      <c r="N4698">
        <v>9.8800000000000008</v>
      </c>
    </row>
    <row r="4699" spans="1:14" x14ac:dyDescent="0.3">
      <c r="A4699" t="s">
        <v>28</v>
      </c>
      <c r="B4699" t="str">
        <f t="shared" si="146"/>
        <v>New York</v>
      </c>
      <c r="C4699" t="s">
        <v>150</v>
      </c>
      <c r="D4699" t="s">
        <v>328</v>
      </c>
      <c r="E4699" s="1">
        <f t="shared" si="147"/>
        <v>45252</v>
      </c>
      <c r="G4699">
        <v>56.37</v>
      </c>
      <c r="H4699">
        <v>94.76</v>
      </c>
      <c r="I4699">
        <v>21.73</v>
      </c>
      <c r="J4699">
        <v>7.69</v>
      </c>
      <c r="K4699">
        <v>133.38999999999999</v>
      </c>
      <c r="L4699">
        <v>-6.52</v>
      </c>
      <c r="M4699">
        <v>10.92</v>
      </c>
      <c r="N4699">
        <v>2.91</v>
      </c>
    </row>
    <row r="4700" spans="1:14" x14ac:dyDescent="0.3">
      <c r="A4700" t="s">
        <v>42</v>
      </c>
      <c r="B4700" t="str">
        <f t="shared" si="146"/>
        <v>Bangkok</v>
      </c>
      <c r="C4700" t="s">
        <v>43</v>
      </c>
      <c r="D4700" t="s">
        <v>234</v>
      </c>
      <c r="E4700" s="1">
        <f t="shared" si="147"/>
        <v>44999</v>
      </c>
      <c r="F4700">
        <v>131.88999999999999</v>
      </c>
      <c r="G4700">
        <v>164.88</v>
      </c>
      <c r="H4700">
        <v>18.489999999999998</v>
      </c>
      <c r="I4700">
        <v>6.48</v>
      </c>
      <c r="J4700">
        <v>7.27</v>
      </c>
      <c r="K4700">
        <v>34.4</v>
      </c>
      <c r="L4700">
        <v>12.98</v>
      </c>
      <c r="M4700">
        <v>12.93</v>
      </c>
      <c r="N4700">
        <v>18.010000000000002</v>
      </c>
    </row>
    <row r="4701" spans="1:14" x14ac:dyDescent="0.3">
      <c r="A4701" t="s">
        <v>21</v>
      </c>
      <c r="B4701" t="str">
        <f t="shared" si="146"/>
        <v>Los Angeles</v>
      </c>
      <c r="C4701" t="s">
        <v>150</v>
      </c>
      <c r="D4701" s="1">
        <v>44958</v>
      </c>
      <c r="E4701" s="1">
        <f t="shared" si="147"/>
        <v>44958</v>
      </c>
      <c r="F4701">
        <v>133.62</v>
      </c>
      <c r="G4701">
        <v>164.64</v>
      </c>
      <c r="H4701">
        <v>22.24</v>
      </c>
      <c r="J4701">
        <v>5.72</v>
      </c>
      <c r="K4701">
        <v>44.6</v>
      </c>
      <c r="L4701">
        <v>-4.3899999999999997</v>
      </c>
      <c r="M4701">
        <v>52.29</v>
      </c>
      <c r="N4701">
        <v>6.46</v>
      </c>
    </row>
    <row r="4702" spans="1:14" x14ac:dyDescent="0.3">
      <c r="A4702" t="s">
        <v>61</v>
      </c>
      <c r="B4702" t="str">
        <f t="shared" si="146"/>
        <v>Cairo</v>
      </c>
      <c r="C4702" t="s">
        <v>62</v>
      </c>
      <c r="D4702" s="1">
        <v>44960</v>
      </c>
      <c r="E4702" s="1">
        <f t="shared" si="147"/>
        <v>44960</v>
      </c>
      <c r="F4702">
        <v>33.520000000000003</v>
      </c>
      <c r="G4702">
        <v>92.08</v>
      </c>
      <c r="H4702">
        <v>43.39</v>
      </c>
      <c r="I4702">
        <v>33</v>
      </c>
      <c r="J4702">
        <v>6.35</v>
      </c>
      <c r="K4702">
        <v>155.13</v>
      </c>
      <c r="L4702">
        <v>35.44</v>
      </c>
      <c r="M4702">
        <v>52.51</v>
      </c>
      <c r="N4702">
        <v>2.84</v>
      </c>
    </row>
    <row r="4703" spans="1:14" x14ac:dyDescent="0.3">
      <c r="A4703" t="s">
        <v>32</v>
      </c>
      <c r="B4703" t="str">
        <f t="shared" si="146"/>
        <v>Toronto</v>
      </c>
      <c r="C4703" t="s">
        <v>33</v>
      </c>
      <c r="D4703" s="1">
        <v>45144</v>
      </c>
      <c r="E4703" s="1">
        <f t="shared" si="147"/>
        <v>45144</v>
      </c>
      <c r="F4703">
        <v>74.55</v>
      </c>
      <c r="G4703">
        <v>130.63999999999999</v>
      </c>
      <c r="H4703">
        <v>83.25</v>
      </c>
      <c r="I4703">
        <v>8.51</v>
      </c>
      <c r="J4703">
        <v>6.55</v>
      </c>
      <c r="K4703">
        <v>43.01</v>
      </c>
      <c r="L4703">
        <v>31.28</v>
      </c>
      <c r="M4703">
        <v>45.29</v>
      </c>
      <c r="N4703">
        <v>8.7899999999999991</v>
      </c>
    </row>
    <row r="4704" spans="1:14" x14ac:dyDescent="0.3">
      <c r="A4704" t="s">
        <v>113</v>
      </c>
      <c r="B4704" t="str">
        <f t="shared" si="146"/>
        <v xml:space="preserve">Mumbai   </v>
      </c>
      <c r="C4704" t="s">
        <v>23</v>
      </c>
      <c r="D4704" s="1">
        <v>44990</v>
      </c>
      <c r="E4704" s="1">
        <f t="shared" si="147"/>
        <v>44990</v>
      </c>
      <c r="F4704">
        <v>51.88</v>
      </c>
      <c r="G4704">
        <v>87.6</v>
      </c>
      <c r="H4704">
        <v>62.6</v>
      </c>
      <c r="I4704">
        <v>13.97</v>
      </c>
      <c r="J4704">
        <v>1.81</v>
      </c>
      <c r="K4704">
        <v>134.33000000000001</v>
      </c>
      <c r="L4704">
        <v>4.5</v>
      </c>
      <c r="M4704">
        <v>15.82</v>
      </c>
      <c r="N4704">
        <v>4.1500000000000004</v>
      </c>
    </row>
    <row r="4705" spans="1:14" x14ac:dyDescent="0.3">
      <c r="A4705" t="s">
        <v>42</v>
      </c>
      <c r="B4705" t="str">
        <f t="shared" si="146"/>
        <v>Bangkok</v>
      </c>
      <c r="C4705" t="s">
        <v>43</v>
      </c>
      <c r="D4705" s="1">
        <v>44929</v>
      </c>
      <c r="E4705" s="1">
        <f t="shared" si="147"/>
        <v>44929</v>
      </c>
      <c r="F4705">
        <v>49.37</v>
      </c>
      <c r="G4705">
        <v>187.17</v>
      </c>
      <c r="H4705">
        <v>24.86</v>
      </c>
      <c r="I4705">
        <v>30.59</v>
      </c>
      <c r="J4705">
        <v>0.79</v>
      </c>
      <c r="K4705">
        <v>77.010000000000005</v>
      </c>
      <c r="L4705">
        <v>17.07</v>
      </c>
      <c r="M4705">
        <v>17.190000000000001</v>
      </c>
      <c r="N4705">
        <v>1.37</v>
      </c>
    </row>
    <row r="4706" spans="1:14" x14ac:dyDescent="0.3">
      <c r="A4706" t="s">
        <v>24</v>
      </c>
      <c r="B4706" t="str">
        <f t="shared" si="146"/>
        <v>Beijing</v>
      </c>
      <c r="C4706" t="s">
        <v>25</v>
      </c>
      <c r="D4706" t="s">
        <v>161</v>
      </c>
      <c r="E4706" s="1">
        <f t="shared" si="147"/>
        <v>45154</v>
      </c>
      <c r="F4706">
        <v>132.32</v>
      </c>
      <c r="G4706">
        <v>64.930000000000007</v>
      </c>
      <c r="H4706">
        <v>42.33</v>
      </c>
      <c r="I4706">
        <v>4.5999999999999996</v>
      </c>
      <c r="J4706">
        <v>4.03</v>
      </c>
      <c r="K4706">
        <v>156</v>
      </c>
      <c r="L4706">
        <v>-10</v>
      </c>
      <c r="M4706">
        <v>88.71</v>
      </c>
      <c r="N4706">
        <v>12.03</v>
      </c>
    </row>
    <row r="4707" spans="1:14" x14ac:dyDescent="0.3">
      <c r="A4707" t="s">
        <v>22</v>
      </c>
      <c r="B4707" t="str">
        <f t="shared" si="146"/>
        <v>Mumbai</v>
      </c>
      <c r="C4707" t="s">
        <v>23</v>
      </c>
      <c r="D4707" s="1">
        <v>44961</v>
      </c>
      <c r="E4707" s="1">
        <f t="shared" si="147"/>
        <v>44961</v>
      </c>
      <c r="F4707">
        <v>77.05</v>
      </c>
      <c r="G4707">
        <v>68.13</v>
      </c>
      <c r="H4707">
        <v>28.44</v>
      </c>
      <c r="I4707">
        <v>12.67</v>
      </c>
      <c r="J4707">
        <v>4.4000000000000004</v>
      </c>
      <c r="K4707">
        <v>150.53</v>
      </c>
      <c r="L4707">
        <v>15.31</v>
      </c>
      <c r="M4707">
        <v>97.97</v>
      </c>
      <c r="N4707">
        <v>18.36</v>
      </c>
    </row>
    <row r="4708" spans="1:14" x14ac:dyDescent="0.3">
      <c r="A4708" t="s">
        <v>20</v>
      </c>
      <c r="B4708" t="str">
        <f t="shared" si="146"/>
        <v>Dubai</v>
      </c>
      <c r="C4708" t="s">
        <v>149</v>
      </c>
      <c r="D4708" s="1">
        <v>45144</v>
      </c>
      <c r="E4708" s="1">
        <f t="shared" si="147"/>
        <v>45144</v>
      </c>
      <c r="F4708">
        <v>17.38</v>
      </c>
      <c r="G4708">
        <v>67.12</v>
      </c>
      <c r="H4708">
        <v>5.16</v>
      </c>
      <c r="I4708">
        <v>48.79</v>
      </c>
      <c r="J4708">
        <v>3.65</v>
      </c>
      <c r="K4708">
        <v>131.29</v>
      </c>
      <c r="L4708">
        <v>10.92</v>
      </c>
      <c r="M4708">
        <v>24.08</v>
      </c>
      <c r="N4708">
        <v>14.16</v>
      </c>
    </row>
    <row r="4709" spans="1:14" x14ac:dyDescent="0.3">
      <c r="A4709" t="s">
        <v>86</v>
      </c>
      <c r="B4709" t="str">
        <f t="shared" si="146"/>
        <v>Johannesburg</v>
      </c>
      <c r="C4709" t="s">
        <v>13</v>
      </c>
      <c r="D4709" s="1">
        <v>45078</v>
      </c>
      <c r="E4709" s="1">
        <f t="shared" si="147"/>
        <v>45078</v>
      </c>
      <c r="F4709">
        <v>108.2</v>
      </c>
      <c r="G4709">
        <v>147.63</v>
      </c>
      <c r="H4709">
        <v>15.7</v>
      </c>
      <c r="I4709">
        <v>22.58</v>
      </c>
      <c r="J4709">
        <v>2.13</v>
      </c>
      <c r="K4709">
        <v>39.840000000000003</v>
      </c>
      <c r="L4709">
        <v>-7.22</v>
      </c>
      <c r="M4709">
        <v>46.99</v>
      </c>
      <c r="N4709">
        <v>13.63</v>
      </c>
    </row>
    <row r="4710" spans="1:14" x14ac:dyDescent="0.3">
      <c r="A4710" t="s">
        <v>26</v>
      </c>
      <c r="B4710" t="str">
        <f t="shared" si="146"/>
        <v>Paris</v>
      </c>
      <c r="C4710" t="s">
        <v>27</v>
      </c>
      <c r="D4710" s="1">
        <v>44997</v>
      </c>
      <c r="E4710" s="1">
        <f t="shared" si="147"/>
        <v>44997</v>
      </c>
      <c r="F4710">
        <v>127.02</v>
      </c>
      <c r="G4710">
        <v>56.8</v>
      </c>
      <c r="I4710">
        <v>32.619999999999997</v>
      </c>
      <c r="J4710">
        <v>3.83</v>
      </c>
      <c r="K4710">
        <v>121.35</v>
      </c>
      <c r="L4710">
        <v>-8.6300000000000008</v>
      </c>
      <c r="M4710">
        <v>36.56</v>
      </c>
      <c r="N4710">
        <v>15.37</v>
      </c>
    </row>
    <row r="4711" spans="1:14" x14ac:dyDescent="0.3">
      <c r="A4711" t="s">
        <v>54</v>
      </c>
      <c r="B4711" t="str">
        <f t="shared" si="146"/>
        <v>Mexico City</v>
      </c>
      <c r="C4711" t="s">
        <v>38</v>
      </c>
      <c r="D4711" s="1">
        <v>44989</v>
      </c>
      <c r="E4711" s="1">
        <f t="shared" si="147"/>
        <v>44989</v>
      </c>
      <c r="F4711">
        <v>66.2</v>
      </c>
      <c r="G4711">
        <v>137.62</v>
      </c>
      <c r="H4711">
        <v>20.7</v>
      </c>
      <c r="I4711">
        <v>38.200000000000003</v>
      </c>
      <c r="J4711">
        <v>6</v>
      </c>
      <c r="K4711">
        <v>27.55</v>
      </c>
      <c r="L4711">
        <v>2.31</v>
      </c>
      <c r="M4711">
        <v>51.49</v>
      </c>
      <c r="N4711">
        <v>4</v>
      </c>
    </row>
    <row r="4712" spans="1:14" x14ac:dyDescent="0.3">
      <c r="A4712" t="s">
        <v>51</v>
      </c>
      <c r="B4712" t="str">
        <f t="shared" si="146"/>
        <v>Moscow</v>
      </c>
      <c r="C4712" t="s">
        <v>48</v>
      </c>
      <c r="D4712" s="1">
        <v>45262</v>
      </c>
      <c r="E4712" s="1">
        <f t="shared" si="147"/>
        <v>45262</v>
      </c>
      <c r="F4712">
        <v>50.4</v>
      </c>
      <c r="G4712">
        <v>32.31</v>
      </c>
      <c r="I4712">
        <v>37.15</v>
      </c>
      <c r="J4712">
        <v>7.54</v>
      </c>
      <c r="K4712">
        <v>147.91999999999999</v>
      </c>
      <c r="L4712">
        <v>11.15</v>
      </c>
      <c r="M4712">
        <v>80.25</v>
      </c>
      <c r="N4712">
        <v>14.44</v>
      </c>
    </row>
    <row r="4713" spans="1:14" x14ac:dyDescent="0.3">
      <c r="A4713" t="s">
        <v>21</v>
      </c>
      <c r="B4713" t="str">
        <f t="shared" si="146"/>
        <v>Los Angeles</v>
      </c>
      <c r="C4713" t="s">
        <v>150</v>
      </c>
      <c r="D4713" s="1">
        <v>45111</v>
      </c>
      <c r="E4713" s="1">
        <f t="shared" si="147"/>
        <v>45111</v>
      </c>
      <c r="F4713">
        <v>48.42</v>
      </c>
      <c r="G4713">
        <v>160.94999999999999</v>
      </c>
      <c r="H4713">
        <v>5.74</v>
      </c>
      <c r="I4713">
        <v>48.28</v>
      </c>
      <c r="J4713">
        <v>2.11</v>
      </c>
      <c r="K4713">
        <v>197.83</v>
      </c>
      <c r="L4713">
        <v>6.84</v>
      </c>
      <c r="M4713">
        <v>50.1</v>
      </c>
      <c r="N4713">
        <v>10.33</v>
      </c>
    </row>
    <row r="4714" spans="1:14" x14ac:dyDescent="0.3">
      <c r="A4714" t="s">
        <v>22</v>
      </c>
      <c r="B4714" t="str">
        <f t="shared" si="146"/>
        <v>Mumbai</v>
      </c>
      <c r="C4714" t="s">
        <v>23</v>
      </c>
      <c r="D4714" t="s">
        <v>274</v>
      </c>
      <c r="E4714" s="1">
        <f t="shared" si="147"/>
        <v>45095</v>
      </c>
      <c r="F4714">
        <v>137.52000000000001</v>
      </c>
      <c r="G4714">
        <v>73.58</v>
      </c>
      <c r="H4714">
        <v>21.87</v>
      </c>
      <c r="I4714">
        <v>35.17</v>
      </c>
      <c r="J4714">
        <v>6.38</v>
      </c>
      <c r="K4714">
        <v>17.23</v>
      </c>
      <c r="L4714">
        <v>3.27</v>
      </c>
      <c r="M4714">
        <v>77.5</v>
      </c>
      <c r="N4714">
        <v>13.69</v>
      </c>
    </row>
    <row r="4715" spans="1:14" x14ac:dyDescent="0.3">
      <c r="A4715" t="s">
        <v>93</v>
      </c>
      <c r="B4715" t="str">
        <f t="shared" si="146"/>
        <v xml:space="preserve">Cairo   </v>
      </c>
      <c r="C4715" t="s">
        <v>62</v>
      </c>
      <c r="D4715" t="s">
        <v>157</v>
      </c>
      <c r="E4715" s="1">
        <f t="shared" si="147"/>
        <v>45040</v>
      </c>
      <c r="F4715">
        <v>124.18</v>
      </c>
      <c r="G4715">
        <v>187.73</v>
      </c>
      <c r="H4715">
        <v>61.78</v>
      </c>
      <c r="I4715">
        <v>16.38</v>
      </c>
      <c r="K4715">
        <v>90.45</v>
      </c>
      <c r="L4715">
        <v>0.42</v>
      </c>
      <c r="M4715">
        <v>31.81</v>
      </c>
      <c r="N4715">
        <v>10.11</v>
      </c>
    </row>
    <row r="4716" spans="1:14" x14ac:dyDescent="0.3">
      <c r="A4716" t="s">
        <v>14</v>
      </c>
      <c r="B4716" t="str">
        <f t="shared" si="146"/>
        <v>Istanbul</v>
      </c>
      <c r="C4716" t="s">
        <v>15</v>
      </c>
      <c r="D4716" s="1">
        <v>44992</v>
      </c>
      <c r="E4716" s="1">
        <f t="shared" si="147"/>
        <v>44992</v>
      </c>
      <c r="F4716">
        <v>91.75</v>
      </c>
      <c r="G4716">
        <v>134.12</v>
      </c>
      <c r="H4716">
        <v>72.510000000000005</v>
      </c>
      <c r="I4716">
        <v>28.44</v>
      </c>
      <c r="J4716">
        <v>5.92</v>
      </c>
      <c r="K4716">
        <v>117.08</v>
      </c>
      <c r="L4716">
        <v>37.479999999999997</v>
      </c>
      <c r="M4716">
        <v>36.159999999999997</v>
      </c>
      <c r="N4716">
        <v>1.82</v>
      </c>
    </row>
    <row r="4717" spans="1:14" x14ac:dyDescent="0.3">
      <c r="A4717" t="s">
        <v>58</v>
      </c>
      <c r="B4717" t="str">
        <f t="shared" si="146"/>
        <v xml:space="preserve">Paris   </v>
      </c>
      <c r="C4717" t="s">
        <v>27</v>
      </c>
      <c r="D4717" t="s">
        <v>170</v>
      </c>
      <c r="E4717" s="1">
        <f t="shared" si="147"/>
        <v>44974</v>
      </c>
      <c r="F4717">
        <v>16.2</v>
      </c>
      <c r="G4717">
        <v>15.39</v>
      </c>
      <c r="H4717">
        <v>85.57</v>
      </c>
      <c r="I4717">
        <v>24.13</v>
      </c>
      <c r="J4717">
        <v>6.68</v>
      </c>
      <c r="K4717">
        <v>115.51</v>
      </c>
      <c r="L4717">
        <v>12.05</v>
      </c>
      <c r="M4717">
        <v>76.540000000000006</v>
      </c>
      <c r="N4717">
        <v>1.92</v>
      </c>
    </row>
    <row r="4718" spans="1:14" x14ac:dyDescent="0.3">
      <c r="A4718" t="s">
        <v>42</v>
      </c>
      <c r="B4718" t="str">
        <f t="shared" si="146"/>
        <v>Bangkok</v>
      </c>
      <c r="C4718" t="s">
        <v>43</v>
      </c>
      <c r="D4718" t="s">
        <v>344</v>
      </c>
      <c r="E4718" s="1">
        <f t="shared" si="147"/>
        <v>44939</v>
      </c>
      <c r="F4718">
        <v>66.09</v>
      </c>
      <c r="G4718">
        <v>82.13</v>
      </c>
      <c r="H4718">
        <v>86.75</v>
      </c>
      <c r="I4718">
        <v>7.32</v>
      </c>
      <c r="J4718">
        <v>8.99</v>
      </c>
      <c r="K4718">
        <v>62.68</v>
      </c>
      <c r="L4718">
        <v>7.54</v>
      </c>
      <c r="M4718">
        <v>19.899999999999999</v>
      </c>
      <c r="N4718">
        <v>6.06</v>
      </c>
    </row>
    <row r="4719" spans="1:14" x14ac:dyDescent="0.3">
      <c r="A4719" t="s">
        <v>21</v>
      </c>
      <c r="B4719" t="str">
        <f t="shared" si="146"/>
        <v>Los Angeles</v>
      </c>
      <c r="C4719" t="s">
        <v>150</v>
      </c>
      <c r="D4719" s="1">
        <v>45118</v>
      </c>
      <c r="E4719" s="1">
        <f t="shared" si="147"/>
        <v>45118</v>
      </c>
      <c r="F4719">
        <v>35.51</v>
      </c>
      <c r="G4719">
        <v>147.88</v>
      </c>
      <c r="H4719">
        <v>80.98</v>
      </c>
      <c r="I4719">
        <v>21.1</v>
      </c>
      <c r="J4719">
        <v>7.67</v>
      </c>
      <c r="K4719">
        <v>115.87</v>
      </c>
      <c r="L4719">
        <v>-8.3800000000000008</v>
      </c>
      <c r="M4719">
        <v>69.89</v>
      </c>
      <c r="N4719">
        <v>12.97</v>
      </c>
    </row>
    <row r="4720" spans="1:14" x14ac:dyDescent="0.3">
      <c r="A4720" t="s">
        <v>107</v>
      </c>
      <c r="B4720" t="str">
        <f t="shared" si="146"/>
        <v xml:space="preserve">Toronto   </v>
      </c>
      <c r="C4720" t="s">
        <v>33</v>
      </c>
      <c r="D4720" s="1">
        <v>45148</v>
      </c>
      <c r="E4720" s="1">
        <f t="shared" si="147"/>
        <v>45148</v>
      </c>
      <c r="F4720">
        <v>19.98</v>
      </c>
      <c r="G4720">
        <v>122.84</v>
      </c>
      <c r="H4720">
        <v>88.8</v>
      </c>
      <c r="I4720">
        <v>28.74</v>
      </c>
      <c r="J4720">
        <v>7.46</v>
      </c>
      <c r="K4720">
        <v>135.12</v>
      </c>
      <c r="L4720">
        <v>4.8099999999999996</v>
      </c>
      <c r="M4720">
        <v>63.47</v>
      </c>
      <c r="N4720">
        <v>15.62</v>
      </c>
    </row>
    <row r="4721" spans="1:14" x14ac:dyDescent="0.3">
      <c r="A4721" t="s">
        <v>29</v>
      </c>
      <c r="B4721" t="str">
        <f t="shared" si="146"/>
        <v>London</v>
      </c>
      <c r="C4721" t="s">
        <v>151</v>
      </c>
      <c r="D4721" s="1">
        <v>44927</v>
      </c>
      <c r="E4721" s="1">
        <f t="shared" si="147"/>
        <v>44927</v>
      </c>
      <c r="F4721">
        <v>120.52</v>
      </c>
      <c r="G4721">
        <v>15.82</v>
      </c>
      <c r="H4721">
        <v>82.56</v>
      </c>
      <c r="I4721">
        <v>33.380000000000003</v>
      </c>
      <c r="J4721">
        <v>5.24</v>
      </c>
      <c r="K4721">
        <v>43.41</v>
      </c>
      <c r="L4721">
        <v>-5.76</v>
      </c>
      <c r="M4721">
        <v>12.04</v>
      </c>
      <c r="N4721">
        <v>11.51</v>
      </c>
    </row>
    <row r="4722" spans="1:14" x14ac:dyDescent="0.3">
      <c r="A4722" t="s">
        <v>121</v>
      </c>
      <c r="B4722" t="str">
        <f t="shared" si="146"/>
        <v xml:space="preserve">Toronto   </v>
      </c>
      <c r="C4722" t="s">
        <v>33</v>
      </c>
      <c r="D4722" t="s">
        <v>267</v>
      </c>
      <c r="E4722" s="1">
        <f t="shared" si="147"/>
        <v>45065</v>
      </c>
      <c r="F4722">
        <v>133.66999999999999</v>
      </c>
      <c r="G4722">
        <v>81.87</v>
      </c>
      <c r="H4722">
        <v>54.97</v>
      </c>
      <c r="I4722">
        <v>46.75</v>
      </c>
      <c r="J4722">
        <v>8.4700000000000006</v>
      </c>
      <c r="K4722">
        <v>126.37</v>
      </c>
      <c r="L4722">
        <v>10.78</v>
      </c>
      <c r="M4722">
        <v>95.64</v>
      </c>
      <c r="N4722">
        <v>10.48</v>
      </c>
    </row>
    <row r="4723" spans="1:14" x14ac:dyDescent="0.3">
      <c r="A4723" t="s">
        <v>45</v>
      </c>
      <c r="B4723" t="str">
        <f t="shared" si="146"/>
        <v>Rio De Janeiro</v>
      </c>
      <c r="C4723" t="s">
        <v>46</v>
      </c>
      <c r="D4723" s="1">
        <v>44958</v>
      </c>
      <c r="E4723" s="1">
        <f t="shared" si="147"/>
        <v>44958</v>
      </c>
      <c r="F4723">
        <v>87.74</v>
      </c>
      <c r="G4723">
        <v>152.86000000000001</v>
      </c>
      <c r="H4723">
        <v>6.42</v>
      </c>
      <c r="I4723">
        <v>46.4</v>
      </c>
      <c r="J4723">
        <v>8.3000000000000007</v>
      </c>
      <c r="K4723">
        <v>37.71</v>
      </c>
      <c r="L4723">
        <v>7.21</v>
      </c>
      <c r="M4723">
        <v>64.05</v>
      </c>
      <c r="N4723">
        <v>5.08</v>
      </c>
    </row>
    <row r="4724" spans="1:14" x14ac:dyDescent="0.3">
      <c r="A4724" t="s">
        <v>101</v>
      </c>
      <c r="B4724" t="str">
        <f t="shared" si="146"/>
        <v xml:space="preserve">Los Angeles   </v>
      </c>
      <c r="C4724" t="s">
        <v>150</v>
      </c>
      <c r="D4724" t="s">
        <v>233</v>
      </c>
      <c r="E4724" s="1">
        <f t="shared" si="147"/>
        <v>44975</v>
      </c>
      <c r="F4724">
        <v>110.2</v>
      </c>
      <c r="G4724">
        <v>70.45</v>
      </c>
      <c r="H4724">
        <v>30.2</v>
      </c>
      <c r="J4724">
        <v>8.09</v>
      </c>
      <c r="K4724">
        <v>50.76</v>
      </c>
      <c r="L4724">
        <v>-4.96</v>
      </c>
      <c r="M4724">
        <v>68.11</v>
      </c>
      <c r="N4724">
        <v>6.32</v>
      </c>
    </row>
    <row r="4725" spans="1:14" x14ac:dyDescent="0.3">
      <c r="A4725" t="s">
        <v>34</v>
      </c>
      <c r="B4725" t="str">
        <f t="shared" si="146"/>
        <v>Tokyo</v>
      </c>
      <c r="C4725" t="s">
        <v>35</v>
      </c>
      <c r="D4725" t="s">
        <v>227</v>
      </c>
      <c r="E4725" s="1">
        <f t="shared" si="147"/>
        <v>45043</v>
      </c>
      <c r="F4725">
        <v>99.37</v>
      </c>
      <c r="G4725">
        <v>103.43</v>
      </c>
      <c r="H4725">
        <v>47.03</v>
      </c>
      <c r="I4725">
        <v>38.99</v>
      </c>
      <c r="J4725">
        <v>5.63</v>
      </c>
      <c r="K4725">
        <v>77.73</v>
      </c>
      <c r="L4725">
        <v>38.25</v>
      </c>
      <c r="M4725">
        <v>50.59</v>
      </c>
      <c r="N4725">
        <v>2.54</v>
      </c>
    </row>
    <row r="4726" spans="1:14" x14ac:dyDescent="0.3">
      <c r="A4726" t="s">
        <v>26</v>
      </c>
      <c r="B4726" t="str">
        <f t="shared" si="146"/>
        <v>Paris</v>
      </c>
      <c r="C4726" t="s">
        <v>27</v>
      </c>
      <c r="D4726" s="1">
        <v>44929</v>
      </c>
      <c r="E4726" s="1">
        <f t="shared" si="147"/>
        <v>44929</v>
      </c>
      <c r="F4726">
        <v>65.98</v>
      </c>
      <c r="G4726">
        <v>29.64</v>
      </c>
      <c r="H4726">
        <v>23.09</v>
      </c>
      <c r="I4726">
        <v>16.190000000000001</v>
      </c>
      <c r="J4726">
        <v>7.58</v>
      </c>
      <c r="K4726">
        <v>100.54</v>
      </c>
      <c r="L4726">
        <v>22.81</v>
      </c>
      <c r="M4726">
        <v>58.51</v>
      </c>
      <c r="N4726">
        <v>3.32</v>
      </c>
    </row>
    <row r="4727" spans="1:14" x14ac:dyDescent="0.3">
      <c r="A4727" t="s">
        <v>37</v>
      </c>
      <c r="B4727" t="str">
        <f t="shared" si="146"/>
        <v>Mexico City</v>
      </c>
      <c r="C4727" t="s">
        <v>38</v>
      </c>
      <c r="D4727" t="s">
        <v>296</v>
      </c>
      <c r="E4727" s="1">
        <f t="shared" si="147"/>
        <v>45122</v>
      </c>
      <c r="F4727">
        <v>102.14</v>
      </c>
      <c r="G4727">
        <v>124.83</v>
      </c>
      <c r="H4727">
        <v>6.94</v>
      </c>
      <c r="I4727">
        <v>12.93</v>
      </c>
      <c r="J4727">
        <v>2.38</v>
      </c>
      <c r="K4727">
        <v>108.91</v>
      </c>
      <c r="L4727">
        <v>0.72</v>
      </c>
      <c r="M4727">
        <v>53.07</v>
      </c>
      <c r="N4727">
        <v>14.41</v>
      </c>
    </row>
    <row r="4728" spans="1:14" x14ac:dyDescent="0.3">
      <c r="A4728" t="s">
        <v>24</v>
      </c>
      <c r="B4728" t="str">
        <f t="shared" si="146"/>
        <v>Beijing</v>
      </c>
      <c r="C4728" t="s">
        <v>25</v>
      </c>
      <c r="D4728" t="s">
        <v>176</v>
      </c>
      <c r="E4728" s="1">
        <f t="shared" si="147"/>
        <v>45196</v>
      </c>
      <c r="F4728">
        <v>54.37</v>
      </c>
      <c r="G4728">
        <v>17.96</v>
      </c>
      <c r="H4728">
        <v>54.57</v>
      </c>
      <c r="I4728">
        <v>23.38</v>
      </c>
      <c r="J4728">
        <v>6.65</v>
      </c>
      <c r="K4728">
        <v>76.8</v>
      </c>
      <c r="L4728">
        <v>-3.64</v>
      </c>
      <c r="M4728">
        <v>48.96</v>
      </c>
      <c r="N4728">
        <v>1.19</v>
      </c>
    </row>
    <row r="4729" spans="1:14" x14ac:dyDescent="0.3">
      <c r="A4729" t="s">
        <v>61</v>
      </c>
      <c r="B4729" t="str">
        <f t="shared" si="146"/>
        <v>Cairo</v>
      </c>
      <c r="C4729" t="s">
        <v>62</v>
      </c>
      <c r="D4729" t="s">
        <v>171</v>
      </c>
      <c r="E4729" s="1">
        <f t="shared" si="147"/>
        <v>45257</v>
      </c>
      <c r="G4729">
        <v>40.07</v>
      </c>
      <c r="H4729">
        <v>22.03</v>
      </c>
      <c r="I4729">
        <v>19.260000000000002</v>
      </c>
      <c r="K4729">
        <v>165.06</v>
      </c>
      <c r="L4729">
        <v>26.6</v>
      </c>
      <c r="M4729">
        <v>16.18</v>
      </c>
      <c r="N4729">
        <v>2.0499999999999998</v>
      </c>
    </row>
    <row r="4730" spans="1:14" x14ac:dyDescent="0.3">
      <c r="A4730" t="s">
        <v>110</v>
      </c>
      <c r="B4730" t="str">
        <f t="shared" si="146"/>
        <v xml:space="preserve">Berlin   </v>
      </c>
      <c r="C4730" t="s">
        <v>17</v>
      </c>
      <c r="D4730" s="1">
        <v>45147</v>
      </c>
      <c r="E4730" s="1">
        <f t="shared" si="147"/>
        <v>45147</v>
      </c>
      <c r="F4730">
        <v>57.28</v>
      </c>
      <c r="G4730">
        <v>34.96</v>
      </c>
      <c r="H4730">
        <v>54.64</v>
      </c>
      <c r="I4730">
        <v>16.489999999999998</v>
      </c>
      <c r="K4730">
        <v>95.9</v>
      </c>
      <c r="L4730">
        <v>-0.5</v>
      </c>
      <c r="M4730">
        <v>69.87</v>
      </c>
      <c r="N4730">
        <v>16.88</v>
      </c>
    </row>
    <row r="4731" spans="1:14" x14ac:dyDescent="0.3">
      <c r="A4731" t="s">
        <v>58</v>
      </c>
      <c r="B4731" t="str">
        <f t="shared" si="146"/>
        <v xml:space="preserve">Paris   </v>
      </c>
      <c r="C4731" t="s">
        <v>27</v>
      </c>
      <c r="D4731" s="1">
        <v>45113</v>
      </c>
      <c r="E4731" s="1">
        <f t="shared" si="147"/>
        <v>45113</v>
      </c>
      <c r="F4731">
        <v>94.25</v>
      </c>
      <c r="G4731">
        <v>174.26</v>
      </c>
      <c r="H4731">
        <v>17.53</v>
      </c>
      <c r="I4731">
        <v>22.51</v>
      </c>
      <c r="J4731">
        <v>3.69</v>
      </c>
      <c r="K4731">
        <v>176.36</v>
      </c>
      <c r="L4731">
        <v>-4.49</v>
      </c>
      <c r="M4731">
        <v>74.540000000000006</v>
      </c>
      <c r="N4731">
        <v>9.51</v>
      </c>
    </row>
    <row r="4732" spans="1:14" x14ac:dyDescent="0.3">
      <c r="A4732" t="s">
        <v>21</v>
      </c>
      <c r="B4732" t="str">
        <f t="shared" si="146"/>
        <v>Los Angeles</v>
      </c>
      <c r="C4732" t="s">
        <v>150</v>
      </c>
      <c r="D4732" t="s">
        <v>153</v>
      </c>
      <c r="E4732" s="1">
        <f t="shared" si="147"/>
        <v>45038</v>
      </c>
      <c r="F4732">
        <v>106.94</v>
      </c>
      <c r="H4732">
        <v>94.69</v>
      </c>
      <c r="J4732">
        <v>8.8800000000000008</v>
      </c>
      <c r="K4732">
        <v>171.41</v>
      </c>
      <c r="L4732">
        <v>21.06</v>
      </c>
      <c r="M4732">
        <v>28.03</v>
      </c>
      <c r="N4732">
        <v>12.13</v>
      </c>
    </row>
    <row r="4733" spans="1:14" x14ac:dyDescent="0.3">
      <c r="A4733" t="s">
        <v>22</v>
      </c>
      <c r="B4733" t="str">
        <f t="shared" si="146"/>
        <v>Mumbai</v>
      </c>
      <c r="C4733" t="s">
        <v>23</v>
      </c>
      <c r="D4733" t="s">
        <v>165</v>
      </c>
      <c r="E4733" s="1">
        <f t="shared" si="147"/>
        <v>45258</v>
      </c>
      <c r="F4733">
        <v>81.290000000000006</v>
      </c>
      <c r="G4733">
        <v>51.59</v>
      </c>
      <c r="H4733">
        <v>24.4</v>
      </c>
      <c r="I4733">
        <v>17.57</v>
      </c>
      <c r="K4733">
        <v>73.13</v>
      </c>
      <c r="L4733">
        <v>-9.8000000000000007</v>
      </c>
      <c r="M4733">
        <v>43.72</v>
      </c>
      <c r="N4733">
        <v>13.37</v>
      </c>
    </row>
    <row r="4734" spans="1:14" x14ac:dyDescent="0.3">
      <c r="A4734" t="s">
        <v>20</v>
      </c>
      <c r="B4734" t="str">
        <f t="shared" si="146"/>
        <v>Dubai</v>
      </c>
      <c r="C4734" t="s">
        <v>149</v>
      </c>
      <c r="D4734" t="s">
        <v>305</v>
      </c>
      <c r="E4734" s="1">
        <f t="shared" si="147"/>
        <v>45127</v>
      </c>
      <c r="F4734">
        <v>79.12</v>
      </c>
      <c r="G4734">
        <v>38.99</v>
      </c>
      <c r="H4734">
        <v>65.78</v>
      </c>
      <c r="I4734">
        <v>39.24</v>
      </c>
      <c r="J4734">
        <v>0.51</v>
      </c>
      <c r="K4734">
        <v>189</v>
      </c>
      <c r="L4734">
        <v>30.78</v>
      </c>
      <c r="M4734">
        <v>93.93</v>
      </c>
      <c r="N4734">
        <v>16.170000000000002</v>
      </c>
    </row>
    <row r="4735" spans="1:14" x14ac:dyDescent="0.3">
      <c r="A4735" t="s">
        <v>45</v>
      </c>
      <c r="B4735" t="str">
        <f t="shared" si="146"/>
        <v>Rio De Janeiro</v>
      </c>
      <c r="C4735" t="s">
        <v>46</v>
      </c>
      <c r="D4735" s="1">
        <v>45019</v>
      </c>
      <c r="E4735" s="1">
        <f t="shared" si="147"/>
        <v>45019</v>
      </c>
      <c r="F4735">
        <v>93.9</v>
      </c>
      <c r="G4735">
        <v>192.59</v>
      </c>
      <c r="H4735">
        <v>82.18</v>
      </c>
      <c r="I4735">
        <v>40.64</v>
      </c>
      <c r="J4735">
        <v>0.28999999999999998</v>
      </c>
      <c r="K4735">
        <v>108.11</v>
      </c>
      <c r="L4735">
        <v>27.92</v>
      </c>
      <c r="M4735">
        <v>51.12</v>
      </c>
      <c r="N4735">
        <v>17.28</v>
      </c>
    </row>
    <row r="4736" spans="1:14" x14ac:dyDescent="0.3">
      <c r="A4736" t="s">
        <v>64</v>
      </c>
      <c r="B4736" t="str">
        <f t="shared" si="146"/>
        <v xml:space="preserve">Mexico City   </v>
      </c>
      <c r="C4736" t="s">
        <v>38</v>
      </c>
      <c r="D4736" t="s">
        <v>183</v>
      </c>
      <c r="E4736" s="1">
        <f t="shared" si="147"/>
        <v>45010</v>
      </c>
      <c r="F4736">
        <v>137.87</v>
      </c>
      <c r="G4736">
        <v>42.82</v>
      </c>
      <c r="H4736">
        <v>99.43</v>
      </c>
      <c r="I4736">
        <v>8.4</v>
      </c>
      <c r="J4736">
        <v>5.68</v>
      </c>
      <c r="K4736">
        <v>142.6</v>
      </c>
      <c r="L4736">
        <v>17.23</v>
      </c>
      <c r="M4736">
        <v>33.79</v>
      </c>
      <c r="N4736">
        <v>11.56</v>
      </c>
    </row>
    <row r="4737" spans="1:14" x14ac:dyDescent="0.3">
      <c r="A4737" t="s">
        <v>67</v>
      </c>
      <c r="B4737" t="str">
        <f t="shared" si="146"/>
        <v>Dubai</v>
      </c>
      <c r="C4737" t="s">
        <v>149</v>
      </c>
      <c r="D4737" s="1">
        <v>45264</v>
      </c>
      <c r="E4737" s="1">
        <f t="shared" si="147"/>
        <v>45264</v>
      </c>
      <c r="F4737">
        <v>32.29</v>
      </c>
      <c r="G4737">
        <v>112.39</v>
      </c>
      <c r="H4737">
        <v>64.84</v>
      </c>
      <c r="I4737">
        <v>16.66</v>
      </c>
      <c r="J4737">
        <v>5.34</v>
      </c>
      <c r="K4737">
        <v>91.92</v>
      </c>
      <c r="L4737">
        <v>-6.23</v>
      </c>
      <c r="M4737">
        <v>62.72</v>
      </c>
      <c r="N4737">
        <v>14.69</v>
      </c>
    </row>
    <row r="4738" spans="1:14" x14ac:dyDescent="0.3">
      <c r="A4738" t="s">
        <v>24</v>
      </c>
      <c r="B4738" t="str">
        <f t="shared" si="146"/>
        <v>Beijing</v>
      </c>
      <c r="C4738" t="s">
        <v>25</v>
      </c>
      <c r="D4738" s="1">
        <v>45240</v>
      </c>
      <c r="E4738" s="1">
        <f t="shared" si="147"/>
        <v>45240</v>
      </c>
      <c r="F4738">
        <v>106.36</v>
      </c>
      <c r="G4738">
        <v>149.97</v>
      </c>
      <c r="H4738">
        <v>58.21</v>
      </c>
      <c r="I4738">
        <v>14.24</v>
      </c>
      <c r="J4738">
        <v>1.82</v>
      </c>
      <c r="K4738">
        <v>47.65</v>
      </c>
      <c r="L4738">
        <v>2.33</v>
      </c>
      <c r="M4738">
        <v>33.9</v>
      </c>
      <c r="N4738">
        <v>13.99</v>
      </c>
    </row>
    <row r="4739" spans="1:14" x14ac:dyDescent="0.3">
      <c r="A4739" t="s">
        <v>90</v>
      </c>
      <c r="B4739" t="str">
        <f t="shared" ref="B4739:B4802" si="148">PROPER(A4739)</f>
        <v>Paris</v>
      </c>
      <c r="C4739" t="s">
        <v>27</v>
      </c>
      <c r="D4739" s="1">
        <v>45020</v>
      </c>
      <c r="E4739" s="1">
        <f t="shared" ref="E4739:E4802" si="149">IF(ISNUMBER(D4739),D4739,IFERROR(DATE(RIGHT(D4739,4),LEFT(D4739,FIND("-",D4739)-1),MID(D4739,FIND("-",D4739)+1,FIND("-",D4739,4)-FIND("-",D4739)-1)),D4739))</f>
        <v>45020</v>
      </c>
      <c r="F4739">
        <v>30.72</v>
      </c>
      <c r="G4739">
        <v>97.41</v>
      </c>
      <c r="H4739">
        <v>68.180000000000007</v>
      </c>
      <c r="J4739">
        <v>7.56</v>
      </c>
      <c r="K4739">
        <v>148.9</v>
      </c>
      <c r="L4739">
        <v>8.19</v>
      </c>
      <c r="M4739">
        <v>24.87</v>
      </c>
      <c r="N4739">
        <v>11.88</v>
      </c>
    </row>
    <row r="4740" spans="1:14" x14ac:dyDescent="0.3">
      <c r="A4740" t="s">
        <v>21</v>
      </c>
      <c r="B4740" t="str">
        <f t="shared" si="148"/>
        <v>Los Angeles</v>
      </c>
      <c r="C4740" t="s">
        <v>150</v>
      </c>
      <c r="D4740" t="s">
        <v>216</v>
      </c>
      <c r="E4740" s="1">
        <f t="shared" si="149"/>
        <v>45197</v>
      </c>
      <c r="F4740">
        <v>46.01</v>
      </c>
      <c r="G4740">
        <v>183.98</v>
      </c>
      <c r="H4740">
        <v>59.8</v>
      </c>
      <c r="I4740">
        <v>45.46</v>
      </c>
      <c r="J4740">
        <v>5.64</v>
      </c>
      <c r="K4740">
        <v>120.89</v>
      </c>
      <c r="L4740">
        <v>21.11</v>
      </c>
      <c r="M4740">
        <v>37.200000000000003</v>
      </c>
      <c r="N4740">
        <v>2.29</v>
      </c>
    </row>
    <row r="4741" spans="1:14" x14ac:dyDescent="0.3">
      <c r="A4741" t="s">
        <v>133</v>
      </c>
      <c r="B4741" t="str">
        <f t="shared" si="148"/>
        <v xml:space="preserve">Moscow   </v>
      </c>
      <c r="C4741" t="s">
        <v>48</v>
      </c>
      <c r="D4741" t="s">
        <v>297</v>
      </c>
      <c r="E4741" s="1">
        <f t="shared" si="149"/>
        <v>45183</v>
      </c>
      <c r="F4741">
        <v>10.17</v>
      </c>
      <c r="G4741">
        <v>24.26</v>
      </c>
      <c r="H4741">
        <v>46.2</v>
      </c>
      <c r="I4741">
        <v>14.73</v>
      </c>
      <c r="J4741">
        <v>6.82</v>
      </c>
      <c r="K4741">
        <v>74.11</v>
      </c>
      <c r="L4741">
        <v>30.27</v>
      </c>
      <c r="M4741">
        <v>45.52</v>
      </c>
      <c r="N4741">
        <v>3.01</v>
      </c>
    </row>
    <row r="4742" spans="1:14" x14ac:dyDescent="0.3">
      <c r="A4742" t="s">
        <v>113</v>
      </c>
      <c r="B4742" t="str">
        <f t="shared" si="148"/>
        <v xml:space="preserve">Mumbai   </v>
      </c>
      <c r="C4742" t="s">
        <v>23</v>
      </c>
      <c r="D4742" t="s">
        <v>270</v>
      </c>
      <c r="E4742" s="1">
        <f t="shared" si="149"/>
        <v>45134</v>
      </c>
      <c r="G4742">
        <v>82.64</v>
      </c>
      <c r="H4742">
        <v>42.75</v>
      </c>
      <c r="I4742">
        <v>29.62</v>
      </c>
      <c r="J4742">
        <v>2.0099999999999998</v>
      </c>
      <c r="K4742">
        <v>153.85</v>
      </c>
      <c r="L4742">
        <v>12.39</v>
      </c>
      <c r="M4742">
        <v>30.38</v>
      </c>
      <c r="N4742">
        <v>16.760000000000002</v>
      </c>
    </row>
    <row r="4743" spans="1:14" x14ac:dyDescent="0.3">
      <c r="A4743" t="s">
        <v>87</v>
      </c>
      <c r="B4743" t="str">
        <f t="shared" si="148"/>
        <v xml:space="preserve">Moscow   </v>
      </c>
      <c r="C4743" t="s">
        <v>48</v>
      </c>
      <c r="D4743" t="s">
        <v>170</v>
      </c>
      <c r="E4743" s="1">
        <f t="shared" si="149"/>
        <v>44974</v>
      </c>
      <c r="F4743">
        <v>96.02</v>
      </c>
      <c r="G4743">
        <v>54.59</v>
      </c>
      <c r="H4743">
        <v>6.11</v>
      </c>
      <c r="I4743">
        <v>35.28</v>
      </c>
      <c r="J4743">
        <v>7.58</v>
      </c>
      <c r="L4743">
        <v>-8.7100000000000009</v>
      </c>
      <c r="M4743">
        <v>98.33</v>
      </c>
      <c r="N4743">
        <v>4.95</v>
      </c>
    </row>
    <row r="4744" spans="1:14" x14ac:dyDescent="0.3">
      <c r="A4744" t="s">
        <v>89</v>
      </c>
      <c r="B4744" t="str">
        <f t="shared" si="148"/>
        <v>Toronto</v>
      </c>
      <c r="C4744" t="s">
        <v>33</v>
      </c>
      <c r="D4744" s="1">
        <v>45233</v>
      </c>
      <c r="E4744" s="1">
        <f t="shared" si="149"/>
        <v>45233</v>
      </c>
      <c r="F4744">
        <v>145.07</v>
      </c>
      <c r="G4744">
        <v>178.89</v>
      </c>
      <c r="H4744">
        <v>26.6</v>
      </c>
      <c r="I4744">
        <v>45.43</v>
      </c>
      <c r="J4744">
        <v>8.3699999999999992</v>
      </c>
      <c r="K4744">
        <v>16.07</v>
      </c>
      <c r="L4744">
        <v>14.18</v>
      </c>
      <c r="M4744">
        <v>16.21</v>
      </c>
      <c r="N4744">
        <v>10.210000000000001</v>
      </c>
    </row>
    <row r="4745" spans="1:14" x14ac:dyDescent="0.3">
      <c r="A4745" t="s">
        <v>88</v>
      </c>
      <c r="B4745" t="str">
        <f t="shared" si="148"/>
        <v>Tokyo</v>
      </c>
      <c r="C4745" t="s">
        <v>35</v>
      </c>
      <c r="D4745" s="1">
        <v>45263</v>
      </c>
      <c r="E4745" s="1">
        <f t="shared" si="149"/>
        <v>45263</v>
      </c>
      <c r="F4745">
        <v>104.6</v>
      </c>
      <c r="G4745">
        <v>13.73</v>
      </c>
      <c r="H4745">
        <v>94.81</v>
      </c>
      <c r="I4745">
        <v>14.85</v>
      </c>
      <c r="J4745">
        <v>4.84</v>
      </c>
      <c r="K4745">
        <v>158.12</v>
      </c>
      <c r="L4745">
        <v>8.27</v>
      </c>
      <c r="M4745">
        <v>76.58</v>
      </c>
      <c r="N4745">
        <v>0.63</v>
      </c>
    </row>
    <row r="4746" spans="1:14" x14ac:dyDescent="0.3">
      <c r="A4746" t="s">
        <v>103</v>
      </c>
      <c r="B4746" t="str">
        <f t="shared" si="148"/>
        <v>Paris</v>
      </c>
      <c r="C4746" t="s">
        <v>27</v>
      </c>
      <c r="D4746" s="1">
        <v>44996</v>
      </c>
      <c r="E4746" s="1">
        <f t="shared" si="149"/>
        <v>44996</v>
      </c>
      <c r="F4746">
        <v>87.09</v>
      </c>
      <c r="G4746">
        <v>35.840000000000003</v>
      </c>
      <c r="H4746">
        <v>74.37</v>
      </c>
      <c r="I4746">
        <v>49.07</v>
      </c>
      <c r="J4746">
        <v>5.0999999999999996</v>
      </c>
      <c r="K4746">
        <v>179.12</v>
      </c>
      <c r="L4746">
        <v>9.8800000000000008</v>
      </c>
      <c r="M4746">
        <v>56.85</v>
      </c>
      <c r="N4746">
        <v>12.02</v>
      </c>
    </row>
    <row r="4747" spans="1:14" x14ac:dyDescent="0.3">
      <c r="A4747" t="s">
        <v>26</v>
      </c>
      <c r="B4747" t="str">
        <f t="shared" si="148"/>
        <v>Paris</v>
      </c>
      <c r="C4747" t="s">
        <v>27</v>
      </c>
      <c r="D4747" s="1">
        <v>45027</v>
      </c>
      <c r="E4747" s="1">
        <f t="shared" si="149"/>
        <v>45027</v>
      </c>
      <c r="F4747">
        <v>146.88999999999999</v>
      </c>
      <c r="G4747">
        <v>95.08</v>
      </c>
      <c r="H4747">
        <v>75.7</v>
      </c>
      <c r="I4747">
        <v>19.579999999999998</v>
      </c>
      <c r="J4747">
        <v>3.37</v>
      </c>
      <c r="K4747">
        <v>169.68</v>
      </c>
      <c r="L4747">
        <v>6.25</v>
      </c>
      <c r="M4747">
        <v>59.46</v>
      </c>
      <c r="N4747">
        <v>9.74</v>
      </c>
    </row>
    <row r="4748" spans="1:14" x14ac:dyDescent="0.3">
      <c r="A4748" t="s">
        <v>12</v>
      </c>
      <c r="B4748" t="str">
        <f t="shared" si="148"/>
        <v>Johannesburg</v>
      </c>
      <c r="C4748" t="s">
        <v>13</v>
      </c>
      <c r="D4748" t="s">
        <v>204</v>
      </c>
      <c r="E4748" s="1">
        <f t="shared" si="149"/>
        <v>45125</v>
      </c>
      <c r="F4748">
        <v>18.420000000000002</v>
      </c>
      <c r="G4748">
        <v>134.29</v>
      </c>
      <c r="H4748">
        <v>73.42</v>
      </c>
      <c r="I4748">
        <v>15.12</v>
      </c>
      <c r="J4748">
        <v>6.12</v>
      </c>
      <c r="K4748">
        <v>103.71</v>
      </c>
      <c r="L4748">
        <v>35.01</v>
      </c>
      <c r="M4748">
        <v>14.75</v>
      </c>
      <c r="N4748">
        <v>4.79</v>
      </c>
    </row>
    <row r="4749" spans="1:14" x14ac:dyDescent="0.3">
      <c r="A4749" t="s">
        <v>51</v>
      </c>
      <c r="B4749" t="str">
        <f t="shared" si="148"/>
        <v>Moscow</v>
      </c>
      <c r="C4749" t="s">
        <v>48</v>
      </c>
      <c r="D4749" s="1">
        <v>44967</v>
      </c>
      <c r="E4749" s="1">
        <f t="shared" si="149"/>
        <v>44967</v>
      </c>
      <c r="F4749">
        <v>26.08</v>
      </c>
      <c r="G4749">
        <v>15.09</v>
      </c>
      <c r="H4749">
        <v>27.58</v>
      </c>
      <c r="I4749">
        <v>4.29</v>
      </c>
      <c r="J4749">
        <v>5.83</v>
      </c>
      <c r="K4749">
        <v>34.47</v>
      </c>
      <c r="L4749">
        <v>38.35</v>
      </c>
      <c r="M4749">
        <v>56.06</v>
      </c>
      <c r="N4749">
        <v>15.9</v>
      </c>
    </row>
    <row r="4750" spans="1:14" x14ac:dyDescent="0.3">
      <c r="A4750" t="s">
        <v>28</v>
      </c>
      <c r="B4750" t="str">
        <f t="shared" si="148"/>
        <v>New York</v>
      </c>
      <c r="C4750" t="s">
        <v>150</v>
      </c>
      <c r="D4750" t="s">
        <v>160</v>
      </c>
      <c r="E4750" s="1">
        <f t="shared" si="149"/>
        <v>45245</v>
      </c>
      <c r="F4750">
        <v>48.79</v>
      </c>
      <c r="G4750">
        <v>123.42</v>
      </c>
      <c r="H4750">
        <v>84.2</v>
      </c>
      <c r="I4750">
        <v>42.13</v>
      </c>
      <c r="J4750">
        <v>2.68</v>
      </c>
      <c r="K4750">
        <v>173.72</v>
      </c>
      <c r="L4750">
        <v>-5.37</v>
      </c>
      <c r="M4750">
        <v>39.81</v>
      </c>
      <c r="N4750">
        <v>13.45</v>
      </c>
    </row>
    <row r="4751" spans="1:14" x14ac:dyDescent="0.3">
      <c r="A4751" t="s">
        <v>69</v>
      </c>
      <c r="B4751" t="str">
        <f t="shared" si="148"/>
        <v>Toronto</v>
      </c>
      <c r="C4751" t="s">
        <v>33</v>
      </c>
      <c r="D4751" t="s">
        <v>287</v>
      </c>
      <c r="E4751" s="1">
        <f t="shared" si="149"/>
        <v>45124</v>
      </c>
      <c r="F4751">
        <v>38.57</v>
      </c>
      <c r="G4751">
        <v>100.98</v>
      </c>
      <c r="H4751">
        <v>55.29</v>
      </c>
      <c r="I4751">
        <v>26.36</v>
      </c>
      <c r="J4751">
        <v>5.47</v>
      </c>
      <c r="K4751">
        <v>184.23</v>
      </c>
      <c r="L4751">
        <v>-7.22</v>
      </c>
      <c r="M4751">
        <v>40.04</v>
      </c>
      <c r="N4751">
        <v>8.19</v>
      </c>
    </row>
    <row r="4752" spans="1:14" x14ac:dyDescent="0.3">
      <c r="A4752" t="s">
        <v>34</v>
      </c>
      <c r="B4752" t="str">
        <f t="shared" si="148"/>
        <v>Tokyo</v>
      </c>
      <c r="C4752" t="s">
        <v>35</v>
      </c>
      <c r="D4752" s="1">
        <v>45171</v>
      </c>
      <c r="E4752" s="1">
        <f t="shared" si="149"/>
        <v>45171</v>
      </c>
      <c r="F4752">
        <v>77.739999999999995</v>
      </c>
      <c r="G4752">
        <v>81.239999999999995</v>
      </c>
      <c r="H4752">
        <v>70.400000000000006</v>
      </c>
      <c r="I4752">
        <v>13.47</v>
      </c>
      <c r="J4752">
        <v>7.95</v>
      </c>
      <c r="K4752">
        <v>106.66</v>
      </c>
      <c r="L4752">
        <v>30.5</v>
      </c>
      <c r="M4752">
        <v>93.23</v>
      </c>
      <c r="N4752">
        <v>17.63</v>
      </c>
    </row>
    <row r="4753" spans="1:14" x14ac:dyDescent="0.3">
      <c r="A4753" t="s">
        <v>61</v>
      </c>
      <c r="B4753" t="str">
        <f t="shared" si="148"/>
        <v>Cairo</v>
      </c>
      <c r="C4753" t="s">
        <v>62</v>
      </c>
      <c r="D4753" t="s">
        <v>198</v>
      </c>
      <c r="E4753" s="1">
        <f t="shared" si="149"/>
        <v>45286</v>
      </c>
      <c r="F4753">
        <v>146.57</v>
      </c>
      <c r="G4753">
        <v>122.63</v>
      </c>
      <c r="H4753">
        <v>24.68</v>
      </c>
      <c r="I4753">
        <v>24.83</v>
      </c>
      <c r="J4753">
        <v>7.21</v>
      </c>
      <c r="K4753">
        <v>172.78</v>
      </c>
      <c r="L4753">
        <v>37.21</v>
      </c>
      <c r="M4753">
        <v>17.739999999999998</v>
      </c>
      <c r="N4753">
        <v>7.35</v>
      </c>
    </row>
    <row r="4754" spans="1:14" x14ac:dyDescent="0.3">
      <c r="A4754" t="s">
        <v>26</v>
      </c>
      <c r="B4754" t="str">
        <f t="shared" si="148"/>
        <v>Paris</v>
      </c>
      <c r="C4754" t="s">
        <v>27</v>
      </c>
      <c r="D4754" t="s">
        <v>255</v>
      </c>
      <c r="E4754" s="1">
        <f t="shared" si="149"/>
        <v>45161</v>
      </c>
      <c r="F4754">
        <v>57.5</v>
      </c>
      <c r="G4754">
        <v>89.07</v>
      </c>
      <c r="I4754">
        <v>28.59</v>
      </c>
      <c r="J4754">
        <v>6.03</v>
      </c>
      <c r="K4754">
        <v>23.53</v>
      </c>
      <c r="L4754">
        <v>14.59</v>
      </c>
      <c r="M4754">
        <v>17.34</v>
      </c>
      <c r="N4754">
        <v>2.31</v>
      </c>
    </row>
    <row r="4755" spans="1:14" x14ac:dyDescent="0.3">
      <c r="A4755" t="s">
        <v>108</v>
      </c>
      <c r="B4755" t="str">
        <f t="shared" si="148"/>
        <v xml:space="preserve">London   </v>
      </c>
      <c r="C4755" t="s">
        <v>151</v>
      </c>
      <c r="D4755" s="1">
        <v>45233</v>
      </c>
      <c r="E4755" s="1">
        <f t="shared" si="149"/>
        <v>45233</v>
      </c>
      <c r="F4755">
        <v>100.17</v>
      </c>
      <c r="G4755">
        <v>159.02000000000001</v>
      </c>
      <c r="H4755">
        <v>7.32</v>
      </c>
      <c r="I4755">
        <v>27.77</v>
      </c>
      <c r="J4755">
        <v>1.98</v>
      </c>
      <c r="K4755">
        <v>72.989999999999995</v>
      </c>
      <c r="L4755">
        <v>34.15</v>
      </c>
      <c r="M4755">
        <v>91.58</v>
      </c>
      <c r="N4755">
        <v>1.35</v>
      </c>
    </row>
    <row r="4756" spans="1:14" x14ac:dyDescent="0.3">
      <c r="A4756" t="s">
        <v>21</v>
      </c>
      <c r="B4756" t="str">
        <f t="shared" si="148"/>
        <v>Los Angeles</v>
      </c>
      <c r="C4756" t="s">
        <v>150</v>
      </c>
      <c r="D4756" t="s">
        <v>251</v>
      </c>
      <c r="E4756" s="1">
        <f t="shared" si="149"/>
        <v>44952</v>
      </c>
      <c r="F4756">
        <v>29.41</v>
      </c>
      <c r="G4756">
        <v>104.17</v>
      </c>
      <c r="H4756">
        <v>16.3</v>
      </c>
      <c r="I4756">
        <v>43.05</v>
      </c>
      <c r="J4756">
        <v>7.3</v>
      </c>
      <c r="K4756">
        <v>193.3</v>
      </c>
      <c r="L4756">
        <v>33.07</v>
      </c>
      <c r="M4756">
        <v>24.47</v>
      </c>
      <c r="N4756">
        <v>7.54</v>
      </c>
    </row>
    <row r="4757" spans="1:14" x14ac:dyDescent="0.3">
      <c r="A4757" t="s">
        <v>74</v>
      </c>
      <c r="B4757" t="str">
        <f t="shared" si="148"/>
        <v>Sydney</v>
      </c>
      <c r="C4757" t="s">
        <v>19</v>
      </c>
      <c r="D4757" t="s">
        <v>164</v>
      </c>
      <c r="E4757" s="1">
        <f t="shared" si="149"/>
        <v>45131</v>
      </c>
      <c r="F4757">
        <v>64.17</v>
      </c>
      <c r="G4757">
        <v>101.77</v>
      </c>
      <c r="H4757">
        <v>64.63</v>
      </c>
      <c r="I4757">
        <v>29.55</v>
      </c>
      <c r="J4757">
        <v>7.42</v>
      </c>
      <c r="K4757">
        <v>25.41</v>
      </c>
      <c r="L4757">
        <v>12.14</v>
      </c>
      <c r="M4757">
        <v>99</v>
      </c>
      <c r="N4757">
        <v>16.670000000000002</v>
      </c>
    </row>
    <row r="4758" spans="1:14" x14ac:dyDescent="0.3">
      <c r="A4758" t="s">
        <v>97</v>
      </c>
      <c r="B4758" t="str">
        <f t="shared" si="148"/>
        <v xml:space="preserve">Mumbai   </v>
      </c>
      <c r="C4758" t="s">
        <v>23</v>
      </c>
      <c r="D4758" s="1">
        <v>45240</v>
      </c>
      <c r="E4758" s="1">
        <f t="shared" si="149"/>
        <v>45240</v>
      </c>
      <c r="F4758">
        <v>55.04</v>
      </c>
      <c r="G4758">
        <v>82.42</v>
      </c>
      <c r="H4758">
        <v>66.91</v>
      </c>
      <c r="I4758">
        <v>31.69</v>
      </c>
      <c r="J4758">
        <v>9.15</v>
      </c>
      <c r="K4758">
        <v>19.03</v>
      </c>
      <c r="L4758">
        <v>-5.77</v>
      </c>
      <c r="M4758">
        <v>60.19</v>
      </c>
      <c r="N4758">
        <v>0.92</v>
      </c>
    </row>
    <row r="4759" spans="1:14" x14ac:dyDescent="0.3">
      <c r="A4759" t="s">
        <v>34</v>
      </c>
      <c r="B4759" t="str">
        <f t="shared" si="148"/>
        <v>Tokyo</v>
      </c>
      <c r="C4759" t="s">
        <v>35</v>
      </c>
      <c r="D4759" t="s">
        <v>181</v>
      </c>
      <c r="E4759" s="1">
        <f t="shared" si="149"/>
        <v>45188</v>
      </c>
      <c r="F4759">
        <v>51.69</v>
      </c>
      <c r="G4759">
        <v>172.07</v>
      </c>
      <c r="H4759">
        <v>60.62</v>
      </c>
      <c r="I4759">
        <v>48.59</v>
      </c>
      <c r="J4759">
        <v>7.8</v>
      </c>
      <c r="K4759">
        <v>88.24</v>
      </c>
      <c r="L4759">
        <v>-5.18</v>
      </c>
      <c r="M4759">
        <v>84.27</v>
      </c>
      <c r="N4759">
        <v>5.61</v>
      </c>
    </row>
    <row r="4760" spans="1:14" x14ac:dyDescent="0.3">
      <c r="A4760" t="s">
        <v>72</v>
      </c>
      <c r="B4760" t="str">
        <f t="shared" si="148"/>
        <v>Rio De Janeiro</v>
      </c>
      <c r="C4760" t="s">
        <v>46</v>
      </c>
      <c r="D4760" s="1">
        <v>45020</v>
      </c>
      <c r="E4760" s="1">
        <f t="shared" si="149"/>
        <v>45020</v>
      </c>
      <c r="F4760">
        <v>84.59</v>
      </c>
      <c r="H4760">
        <v>96.59</v>
      </c>
      <c r="I4760">
        <v>46.31</v>
      </c>
      <c r="J4760">
        <v>9.14</v>
      </c>
      <c r="K4760">
        <v>105.35</v>
      </c>
      <c r="L4760">
        <v>37.409999999999997</v>
      </c>
      <c r="M4760">
        <v>26.21</v>
      </c>
      <c r="N4760">
        <v>18.600000000000001</v>
      </c>
    </row>
    <row r="4761" spans="1:14" x14ac:dyDescent="0.3">
      <c r="A4761" t="s">
        <v>105</v>
      </c>
      <c r="B4761" t="str">
        <f t="shared" si="148"/>
        <v>Seoul</v>
      </c>
      <c r="C4761" t="s">
        <v>31</v>
      </c>
      <c r="D4761" t="s">
        <v>202</v>
      </c>
      <c r="E4761" s="1">
        <f t="shared" si="149"/>
        <v>45041</v>
      </c>
      <c r="F4761">
        <v>80.599999999999994</v>
      </c>
      <c r="G4761">
        <v>149.66999999999999</v>
      </c>
      <c r="I4761">
        <v>23.21</v>
      </c>
      <c r="J4761">
        <v>3.63</v>
      </c>
      <c r="K4761">
        <v>74.64</v>
      </c>
      <c r="L4761">
        <v>3.4</v>
      </c>
      <c r="M4761">
        <v>50.9</v>
      </c>
      <c r="N4761">
        <v>1.64</v>
      </c>
    </row>
    <row r="4762" spans="1:14" x14ac:dyDescent="0.3">
      <c r="A4762" t="s">
        <v>22</v>
      </c>
      <c r="B4762" t="str">
        <f t="shared" si="148"/>
        <v>Mumbai</v>
      </c>
      <c r="C4762" t="s">
        <v>23</v>
      </c>
      <c r="D4762" s="1">
        <v>44935</v>
      </c>
      <c r="E4762" s="1">
        <f t="shared" si="149"/>
        <v>44935</v>
      </c>
      <c r="F4762">
        <v>89.4</v>
      </c>
      <c r="G4762">
        <v>50.25</v>
      </c>
      <c r="H4762">
        <v>81.540000000000006</v>
      </c>
      <c r="I4762">
        <v>39.270000000000003</v>
      </c>
      <c r="J4762">
        <v>3.54</v>
      </c>
      <c r="K4762">
        <v>93.17</v>
      </c>
      <c r="L4762">
        <v>-1.33</v>
      </c>
      <c r="M4762">
        <v>22.36</v>
      </c>
      <c r="N4762">
        <v>12.16</v>
      </c>
    </row>
    <row r="4763" spans="1:14" x14ac:dyDescent="0.3">
      <c r="A4763" t="s">
        <v>61</v>
      </c>
      <c r="B4763" t="str">
        <f t="shared" si="148"/>
        <v>Cairo</v>
      </c>
      <c r="C4763" t="s">
        <v>62</v>
      </c>
      <c r="D4763" s="1">
        <v>45119</v>
      </c>
      <c r="E4763" s="1">
        <f t="shared" si="149"/>
        <v>45119</v>
      </c>
      <c r="F4763">
        <v>141.54</v>
      </c>
      <c r="G4763">
        <v>51.8</v>
      </c>
      <c r="H4763">
        <v>53.5</v>
      </c>
      <c r="I4763">
        <v>29.9</v>
      </c>
      <c r="J4763">
        <v>1.59</v>
      </c>
      <c r="K4763">
        <v>66.41</v>
      </c>
      <c r="L4763">
        <v>3.41</v>
      </c>
      <c r="M4763">
        <v>13.82</v>
      </c>
      <c r="N4763">
        <v>16.25</v>
      </c>
    </row>
    <row r="4764" spans="1:14" x14ac:dyDescent="0.3">
      <c r="A4764" t="s">
        <v>24</v>
      </c>
      <c r="B4764" t="str">
        <f t="shared" si="148"/>
        <v>Beijing</v>
      </c>
      <c r="C4764" t="s">
        <v>25</v>
      </c>
      <c r="D4764" t="s">
        <v>208</v>
      </c>
      <c r="E4764" s="1">
        <f t="shared" si="149"/>
        <v>45275</v>
      </c>
      <c r="F4764">
        <v>73.19</v>
      </c>
      <c r="G4764">
        <v>176.01</v>
      </c>
      <c r="H4764">
        <v>16.88</v>
      </c>
      <c r="J4764">
        <v>8.86</v>
      </c>
      <c r="K4764">
        <v>198.6</v>
      </c>
      <c r="L4764">
        <v>-9.34</v>
      </c>
      <c r="M4764">
        <v>15.85</v>
      </c>
      <c r="N4764">
        <v>18.36</v>
      </c>
    </row>
    <row r="4765" spans="1:14" x14ac:dyDescent="0.3">
      <c r="A4765" t="s">
        <v>101</v>
      </c>
      <c r="B4765" t="str">
        <f t="shared" si="148"/>
        <v xml:space="preserve">Los Angeles   </v>
      </c>
      <c r="C4765" t="s">
        <v>150</v>
      </c>
      <c r="D4765" s="1">
        <v>44963</v>
      </c>
      <c r="E4765" s="1">
        <f t="shared" si="149"/>
        <v>44963</v>
      </c>
      <c r="F4765">
        <v>37.770000000000003</v>
      </c>
      <c r="G4765">
        <v>26.33</v>
      </c>
      <c r="H4765">
        <v>23.71</v>
      </c>
      <c r="I4765">
        <v>48.61</v>
      </c>
      <c r="J4765">
        <v>3.67</v>
      </c>
      <c r="K4765">
        <v>140.75</v>
      </c>
      <c r="L4765">
        <v>-9.5</v>
      </c>
      <c r="M4765">
        <v>58</v>
      </c>
      <c r="N4765">
        <v>4.83</v>
      </c>
    </row>
    <row r="4766" spans="1:14" x14ac:dyDescent="0.3">
      <c r="A4766" t="s">
        <v>107</v>
      </c>
      <c r="B4766" t="str">
        <f t="shared" si="148"/>
        <v xml:space="preserve">Toronto   </v>
      </c>
      <c r="C4766" t="s">
        <v>33</v>
      </c>
      <c r="D4766" t="s">
        <v>255</v>
      </c>
      <c r="E4766" s="1">
        <f t="shared" si="149"/>
        <v>45161</v>
      </c>
      <c r="F4766">
        <v>93.31</v>
      </c>
      <c r="G4766">
        <v>42.01</v>
      </c>
      <c r="H4766">
        <v>9.82</v>
      </c>
      <c r="I4766">
        <v>2.11</v>
      </c>
      <c r="J4766">
        <v>0.74</v>
      </c>
      <c r="K4766">
        <v>56.5</v>
      </c>
      <c r="L4766">
        <v>16.649999999999999</v>
      </c>
      <c r="M4766">
        <v>49.99</v>
      </c>
      <c r="N4766">
        <v>14.12</v>
      </c>
    </row>
    <row r="4767" spans="1:14" x14ac:dyDescent="0.3">
      <c r="A4767" t="s">
        <v>74</v>
      </c>
      <c r="B4767" t="str">
        <f t="shared" si="148"/>
        <v>Sydney</v>
      </c>
      <c r="C4767" t="s">
        <v>19</v>
      </c>
      <c r="D4767" s="1">
        <v>45111</v>
      </c>
      <c r="E4767" s="1">
        <f t="shared" si="149"/>
        <v>45111</v>
      </c>
      <c r="F4767">
        <v>115.04</v>
      </c>
      <c r="G4767">
        <v>121.97</v>
      </c>
      <c r="H4767">
        <v>71.81</v>
      </c>
      <c r="I4767">
        <v>49.32</v>
      </c>
      <c r="J4767">
        <v>7.13</v>
      </c>
      <c r="K4767">
        <v>24.72</v>
      </c>
      <c r="L4767">
        <v>5.14</v>
      </c>
      <c r="M4767">
        <v>56.11</v>
      </c>
      <c r="N4767">
        <v>6.29</v>
      </c>
    </row>
    <row r="4768" spans="1:14" x14ac:dyDescent="0.3">
      <c r="A4768" t="s">
        <v>98</v>
      </c>
      <c r="B4768" t="str">
        <f t="shared" si="148"/>
        <v xml:space="preserve">Bangkok   </v>
      </c>
      <c r="C4768" t="s">
        <v>43</v>
      </c>
      <c r="D4768" t="s">
        <v>177</v>
      </c>
      <c r="E4768" s="1">
        <f t="shared" si="149"/>
        <v>45189</v>
      </c>
      <c r="F4768">
        <v>33.26</v>
      </c>
      <c r="G4768">
        <v>32.99</v>
      </c>
      <c r="H4768">
        <v>27.92</v>
      </c>
      <c r="I4768">
        <v>14.22</v>
      </c>
      <c r="J4768">
        <v>8.84</v>
      </c>
      <c r="K4768">
        <v>84.18</v>
      </c>
      <c r="L4768">
        <v>-9.27</v>
      </c>
      <c r="M4768">
        <v>38.44</v>
      </c>
      <c r="N4768">
        <v>12.62</v>
      </c>
    </row>
    <row r="4769" spans="1:14" x14ac:dyDescent="0.3">
      <c r="A4769" t="s">
        <v>16</v>
      </c>
      <c r="B4769" t="str">
        <f t="shared" si="148"/>
        <v>Berlin</v>
      </c>
      <c r="C4769" t="s">
        <v>17</v>
      </c>
      <c r="D4769" s="1">
        <v>44963</v>
      </c>
      <c r="E4769" s="1">
        <f t="shared" si="149"/>
        <v>44963</v>
      </c>
      <c r="F4769">
        <v>89.31</v>
      </c>
      <c r="G4769">
        <v>27.22</v>
      </c>
      <c r="H4769">
        <v>69.05</v>
      </c>
      <c r="I4769">
        <v>47.67</v>
      </c>
      <c r="J4769">
        <v>8.49</v>
      </c>
      <c r="K4769">
        <v>40.42</v>
      </c>
      <c r="L4769">
        <v>26.57</v>
      </c>
      <c r="M4769">
        <v>81.38</v>
      </c>
      <c r="N4769">
        <v>5.19</v>
      </c>
    </row>
    <row r="4770" spans="1:14" x14ac:dyDescent="0.3">
      <c r="A4770" t="s">
        <v>34</v>
      </c>
      <c r="B4770" t="str">
        <f t="shared" si="148"/>
        <v>Tokyo</v>
      </c>
      <c r="C4770" t="s">
        <v>35</v>
      </c>
      <c r="D4770" t="s">
        <v>327</v>
      </c>
      <c r="E4770" s="1">
        <f t="shared" si="149"/>
        <v>45225</v>
      </c>
      <c r="F4770">
        <v>82.39</v>
      </c>
      <c r="G4770">
        <v>172.68</v>
      </c>
      <c r="H4770">
        <v>71.75</v>
      </c>
      <c r="I4770">
        <v>40.61</v>
      </c>
      <c r="J4770">
        <v>9.98</v>
      </c>
      <c r="K4770">
        <v>155.08000000000001</v>
      </c>
      <c r="L4770">
        <v>35.090000000000003</v>
      </c>
      <c r="M4770">
        <v>57.39</v>
      </c>
      <c r="N4770">
        <v>6.15</v>
      </c>
    </row>
    <row r="4771" spans="1:14" x14ac:dyDescent="0.3">
      <c r="A4771" t="s">
        <v>89</v>
      </c>
      <c r="B4771" t="str">
        <f t="shared" si="148"/>
        <v>Toronto</v>
      </c>
      <c r="C4771" t="s">
        <v>33</v>
      </c>
      <c r="D4771" t="s">
        <v>192</v>
      </c>
      <c r="E4771" s="1">
        <f t="shared" si="149"/>
        <v>44951</v>
      </c>
      <c r="F4771">
        <v>71.8</v>
      </c>
      <c r="G4771">
        <v>149.21</v>
      </c>
      <c r="H4771">
        <v>7.42</v>
      </c>
      <c r="I4771">
        <v>18.309999999999999</v>
      </c>
      <c r="J4771">
        <v>4.91</v>
      </c>
      <c r="K4771">
        <v>94.04</v>
      </c>
      <c r="L4771">
        <v>25.14</v>
      </c>
      <c r="M4771">
        <v>64.87</v>
      </c>
      <c r="N4771">
        <v>12.45</v>
      </c>
    </row>
    <row r="4772" spans="1:14" x14ac:dyDescent="0.3">
      <c r="A4772" t="s">
        <v>16</v>
      </c>
      <c r="B4772" t="str">
        <f t="shared" si="148"/>
        <v>Berlin</v>
      </c>
      <c r="C4772" t="s">
        <v>17</v>
      </c>
      <c r="D4772" s="1">
        <v>45113</v>
      </c>
      <c r="E4772" s="1">
        <f t="shared" si="149"/>
        <v>45113</v>
      </c>
      <c r="F4772">
        <v>13.02</v>
      </c>
      <c r="G4772">
        <v>83.84</v>
      </c>
      <c r="H4772">
        <v>20.21</v>
      </c>
      <c r="I4772">
        <v>4.96</v>
      </c>
      <c r="J4772">
        <v>5.27</v>
      </c>
      <c r="K4772">
        <v>123.16</v>
      </c>
      <c r="L4772">
        <v>33.81</v>
      </c>
      <c r="M4772">
        <v>51.13</v>
      </c>
      <c r="N4772">
        <v>9.66</v>
      </c>
    </row>
    <row r="4773" spans="1:14" x14ac:dyDescent="0.3">
      <c r="A4773" t="s">
        <v>29</v>
      </c>
      <c r="B4773" t="str">
        <f t="shared" si="148"/>
        <v>London</v>
      </c>
      <c r="C4773" t="s">
        <v>151</v>
      </c>
      <c r="D4773" s="1">
        <v>44958</v>
      </c>
      <c r="E4773" s="1">
        <f t="shared" si="149"/>
        <v>44958</v>
      </c>
      <c r="F4773">
        <v>82.22</v>
      </c>
      <c r="H4773">
        <v>42.7</v>
      </c>
      <c r="I4773">
        <v>8.39</v>
      </c>
      <c r="J4773">
        <v>3.77</v>
      </c>
      <c r="K4773">
        <v>116.19</v>
      </c>
      <c r="L4773">
        <v>-4.5599999999999996</v>
      </c>
      <c r="M4773">
        <v>50.17</v>
      </c>
      <c r="N4773">
        <v>9.7899999999999991</v>
      </c>
    </row>
    <row r="4774" spans="1:14" x14ac:dyDescent="0.3">
      <c r="A4774" t="s">
        <v>101</v>
      </c>
      <c r="B4774" t="str">
        <f t="shared" si="148"/>
        <v xml:space="preserve">Los Angeles   </v>
      </c>
      <c r="C4774" t="s">
        <v>150</v>
      </c>
      <c r="D4774" t="s">
        <v>175</v>
      </c>
      <c r="E4774" s="1">
        <f t="shared" si="149"/>
        <v>44944</v>
      </c>
      <c r="F4774">
        <v>149.31</v>
      </c>
      <c r="G4774">
        <v>77.27</v>
      </c>
      <c r="H4774">
        <v>95.5</v>
      </c>
      <c r="I4774">
        <v>43.08</v>
      </c>
      <c r="J4774">
        <v>6.68</v>
      </c>
      <c r="K4774">
        <v>88.74</v>
      </c>
      <c r="L4774">
        <v>9.84</v>
      </c>
      <c r="M4774">
        <v>41.06</v>
      </c>
      <c r="N4774">
        <v>6.68</v>
      </c>
    </row>
    <row r="4775" spans="1:14" x14ac:dyDescent="0.3">
      <c r="A4775" t="s">
        <v>22</v>
      </c>
      <c r="B4775" t="str">
        <f t="shared" si="148"/>
        <v>Mumbai</v>
      </c>
      <c r="C4775" t="s">
        <v>23</v>
      </c>
      <c r="D4775" s="1">
        <v>45173</v>
      </c>
      <c r="E4775" s="1">
        <f t="shared" si="149"/>
        <v>45173</v>
      </c>
      <c r="F4775">
        <v>129.91</v>
      </c>
      <c r="G4775">
        <v>55.89</v>
      </c>
      <c r="H4775">
        <v>54.35</v>
      </c>
      <c r="I4775">
        <v>42.13</v>
      </c>
      <c r="J4775">
        <v>5.56</v>
      </c>
      <c r="K4775">
        <v>91.93</v>
      </c>
      <c r="L4775">
        <v>-3.78</v>
      </c>
      <c r="M4775">
        <v>31.54</v>
      </c>
      <c r="N4775">
        <v>17.329999999999998</v>
      </c>
    </row>
    <row r="4776" spans="1:14" x14ac:dyDescent="0.3">
      <c r="A4776" t="s">
        <v>34</v>
      </c>
      <c r="B4776" t="str">
        <f t="shared" si="148"/>
        <v>Tokyo</v>
      </c>
      <c r="C4776" t="s">
        <v>35</v>
      </c>
      <c r="D4776" t="s">
        <v>278</v>
      </c>
      <c r="E4776" s="1">
        <f t="shared" si="149"/>
        <v>45061</v>
      </c>
      <c r="F4776">
        <v>75.77</v>
      </c>
      <c r="G4776">
        <v>56.78</v>
      </c>
      <c r="H4776">
        <v>94.27</v>
      </c>
      <c r="I4776">
        <v>31.76</v>
      </c>
      <c r="J4776">
        <v>3.74</v>
      </c>
      <c r="L4776">
        <v>22.67</v>
      </c>
      <c r="M4776">
        <v>94.9</v>
      </c>
      <c r="N4776">
        <v>19.09</v>
      </c>
    </row>
    <row r="4777" spans="1:14" x14ac:dyDescent="0.3">
      <c r="A4777" t="s">
        <v>70</v>
      </c>
      <c r="B4777" t="str">
        <f t="shared" si="148"/>
        <v>Los Angeles</v>
      </c>
      <c r="C4777" t="s">
        <v>150</v>
      </c>
      <c r="D4777" t="s">
        <v>195</v>
      </c>
      <c r="E4777" s="1">
        <f t="shared" si="149"/>
        <v>45033</v>
      </c>
      <c r="F4777">
        <v>43.97</v>
      </c>
      <c r="H4777">
        <v>8.1199999999999992</v>
      </c>
      <c r="I4777">
        <v>10.36</v>
      </c>
      <c r="J4777">
        <v>6.87</v>
      </c>
      <c r="K4777">
        <v>88.41</v>
      </c>
      <c r="L4777">
        <v>17.82</v>
      </c>
      <c r="M4777">
        <v>75.33</v>
      </c>
      <c r="N4777">
        <v>3.39</v>
      </c>
    </row>
    <row r="4778" spans="1:14" x14ac:dyDescent="0.3">
      <c r="A4778" t="s">
        <v>39</v>
      </c>
      <c r="B4778" t="str">
        <f t="shared" si="148"/>
        <v>Madrid</v>
      </c>
      <c r="C4778" t="s">
        <v>40</v>
      </c>
      <c r="D4778" t="s">
        <v>273</v>
      </c>
      <c r="E4778" s="1">
        <f t="shared" si="149"/>
        <v>45129</v>
      </c>
      <c r="F4778">
        <v>38.97</v>
      </c>
      <c r="G4778">
        <v>166.37</v>
      </c>
      <c r="H4778">
        <v>55.3</v>
      </c>
      <c r="I4778">
        <v>29.81</v>
      </c>
      <c r="K4778">
        <v>75.17</v>
      </c>
      <c r="L4778">
        <v>23.66</v>
      </c>
      <c r="M4778">
        <v>85.9</v>
      </c>
      <c r="N4778">
        <v>14.6</v>
      </c>
    </row>
    <row r="4779" spans="1:14" x14ac:dyDescent="0.3">
      <c r="A4779" t="s">
        <v>64</v>
      </c>
      <c r="B4779" t="str">
        <f t="shared" si="148"/>
        <v xml:space="preserve">Mexico City   </v>
      </c>
      <c r="C4779" t="s">
        <v>38</v>
      </c>
      <c r="D4779" t="s">
        <v>234</v>
      </c>
      <c r="E4779" s="1">
        <f t="shared" si="149"/>
        <v>44999</v>
      </c>
      <c r="F4779">
        <v>85.47</v>
      </c>
      <c r="G4779">
        <v>20.05</v>
      </c>
      <c r="H4779">
        <v>13.61</v>
      </c>
      <c r="I4779">
        <v>38.31</v>
      </c>
      <c r="J4779">
        <v>4.3499999999999996</v>
      </c>
      <c r="K4779">
        <v>72.56</v>
      </c>
      <c r="L4779">
        <v>20.41</v>
      </c>
      <c r="M4779">
        <v>41.97</v>
      </c>
      <c r="N4779">
        <v>9.01</v>
      </c>
    </row>
    <row r="4780" spans="1:14" x14ac:dyDescent="0.3">
      <c r="A4780" t="s">
        <v>16</v>
      </c>
      <c r="B4780" t="str">
        <f t="shared" si="148"/>
        <v>Berlin</v>
      </c>
      <c r="C4780" t="s">
        <v>17</v>
      </c>
      <c r="D4780" s="1">
        <v>45088</v>
      </c>
      <c r="E4780" s="1">
        <f t="shared" si="149"/>
        <v>45088</v>
      </c>
      <c r="F4780">
        <v>133.07</v>
      </c>
      <c r="G4780">
        <v>101.47</v>
      </c>
      <c r="H4780">
        <v>99.72</v>
      </c>
      <c r="I4780">
        <v>42.69</v>
      </c>
      <c r="J4780">
        <v>3.87</v>
      </c>
      <c r="K4780">
        <v>124.22</v>
      </c>
      <c r="L4780">
        <v>13.95</v>
      </c>
      <c r="M4780">
        <v>98.06</v>
      </c>
      <c r="N4780">
        <v>5.04</v>
      </c>
    </row>
    <row r="4781" spans="1:14" x14ac:dyDescent="0.3">
      <c r="A4781" t="s">
        <v>29</v>
      </c>
      <c r="B4781" t="str">
        <f t="shared" si="148"/>
        <v>London</v>
      </c>
      <c r="C4781" t="s">
        <v>151</v>
      </c>
      <c r="D4781" t="s">
        <v>294</v>
      </c>
      <c r="E4781" s="1">
        <f t="shared" si="149"/>
        <v>45159</v>
      </c>
      <c r="F4781">
        <v>59.2</v>
      </c>
      <c r="G4781">
        <v>78.849999999999994</v>
      </c>
      <c r="H4781">
        <v>88.91</v>
      </c>
      <c r="I4781">
        <v>39.99</v>
      </c>
      <c r="J4781">
        <v>5.57</v>
      </c>
      <c r="K4781">
        <v>120.09</v>
      </c>
      <c r="L4781">
        <v>32.96</v>
      </c>
      <c r="M4781">
        <v>34.380000000000003</v>
      </c>
      <c r="N4781">
        <v>11.52</v>
      </c>
    </row>
    <row r="4782" spans="1:14" x14ac:dyDescent="0.3">
      <c r="A4782" t="s">
        <v>98</v>
      </c>
      <c r="B4782" t="str">
        <f t="shared" si="148"/>
        <v xml:space="preserve">Bangkok   </v>
      </c>
      <c r="C4782" t="s">
        <v>43</v>
      </c>
      <c r="D4782" s="1">
        <v>45209</v>
      </c>
      <c r="E4782" s="1">
        <f t="shared" si="149"/>
        <v>45209</v>
      </c>
      <c r="F4782">
        <v>142</v>
      </c>
      <c r="G4782">
        <v>52.95</v>
      </c>
      <c r="H4782">
        <v>90.07</v>
      </c>
      <c r="I4782">
        <v>43.05</v>
      </c>
      <c r="J4782">
        <v>3.93</v>
      </c>
      <c r="L4782">
        <v>-7.89</v>
      </c>
      <c r="M4782">
        <v>83.06</v>
      </c>
      <c r="N4782">
        <v>2.73</v>
      </c>
    </row>
    <row r="4783" spans="1:14" x14ac:dyDescent="0.3">
      <c r="A4783" t="s">
        <v>99</v>
      </c>
      <c r="B4783" t="str">
        <f t="shared" si="148"/>
        <v xml:space="preserve">Johannesburg   </v>
      </c>
      <c r="C4783" t="s">
        <v>13</v>
      </c>
      <c r="D4783" t="s">
        <v>338</v>
      </c>
      <c r="E4783" s="1">
        <f t="shared" si="149"/>
        <v>45247</v>
      </c>
      <c r="F4783">
        <v>132.43</v>
      </c>
      <c r="G4783">
        <v>170.28</v>
      </c>
      <c r="H4783">
        <v>39.090000000000003</v>
      </c>
      <c r="I4783">
        <v>11.19</v>
      </c>
      <c r="J4783">
        <v>3.68</v>
      </c>
      <c r="K4783">
        <v>81.53</v>
      </c>
      <c r="L4783">
        <v>14.66</v>
      </c>
      <c r="M4783">
        <v>91.73</v>
      </c>
      <c r="N4783">
        <v>13.79</v>
      </c>
    </row>
    <row r="4784" spans="1:14" x14ac:dyDescent="0.3">
      <c r="A4784" t="s">
        <v>94</v>
      </c>
      <c r="B4784" t="str">
        <f t="shared" si="148"/>
        <v xml:space="preserve">Rio De Janeiro   </v>
      </c>
      <c r="C4784" t="s">
        <v>46</v>
      </c>
      <c r="D4784" t="s">
        <v>206</v>
      </c>
      <c r="E4784" s="1">
        <f t="shared" si="149"/>
        <v>45283</v>
      </c>
      <c r="F4784">
        <v>19.68</v>
      </c>
      <c r="G4784">
        <v>15.32</v>
      </c>
      <c r="H4784">
        <v>55.25</v>
      </c>
      <c r="I4784">
        <v>24.58</v>
      </c>
      <c r="J4784">
        <v>7.25</v>
      </c>
      <c r="L4784">
        <v>32.14</v>
      </c>
      <c r="M4784">
        <v>94.01</v>
      </c>
      <c r="N4784">
        <v>18.420000000000002</v>
      </c>
    </row>
    <row r="4785" spans="1:14" x14ac:dyDescent="0.3">
      <c r="A4785" t="s">
        <v>86</v>
      </c>
      <c r="B4785" t="str">
        <f t="shared" si="148"/>
        <v>Johannesburg</v>
      </c>
      <c r="C4785" t="s">
        <v>13</v>
      </c>
      <c r="D4785" t="s">
        <v>316</v>
      </c>
      <c r="E4785" s="1">
        <f t="shared" si="149"/>
        <v>45012</v>
      </c>
      <c r="F4785">
        <v>27.99</v>
      </c>
      <c r="G4785">
        <v>50.28</v>
      </c>
      <c r="H4785">
        <v>48.94</v>
      </c>
      <c r="I4785">
        <v>41.2</v>
      </c>
      <c r="J4785">
        <v>7.97</v>
      </c>
      <c r="K4785">
        <v>146.29</v>
      </c>
      <c r="L4785">
        <v>-1.78</v>
      </c>
      <c r="M4785">
        <v>38.479999999999997</v>
      </c>
      <c r="N4785">
        <v>2.19</v>
      </c>
    </row>
    <row r="4786" spans="1:14" x14ac:dyDescent="0.3">
      <c r="A4786" t="s">
        <v>58</v>
      </c>
      <c r="B4786" t="str">
        <f t="shared" si="148"/>
        <v xml:space="preserve">Paris   </v>
      </c>
      <c r="C4786" t="s">
        <v>27</v>
      </c>
      <c r="D4786" t="s">
        <v>224</v>
      </c>
      <c r="E4786" s="1">
        <f t="shared" si="149"/>
        <v>45001</v>
      </c>
      <c r="F4786">
        <v>51.61</v>
      </c>
      <c r="G4786">
        <v>179.61</v>
      </c>
      <c r="H4786">
        <v>40.450000000000003</v>
      </c>
      <c r="J4786">
        <v>4.07</v>
      </c>
      <c r="K4786">
        <v>58.62</v>
      </c>
      <c r="L4786">
        <v>29.12</v>
      </c>
      <c r="M4786">
        <v>80.39</v>
      </c>
      <c r="N4786">
        <v>8.67</v>
      </c>
    </row>
    <row r="4787" spans="1:14" x14ac:dyDescent="0.3">
      <c r="A4787" t="s">
        <v>16</v>
      </c>
      <c r="B4787" t="str">
        <f t="shared" si="148"/>
        <v>Berlin</v>
      </c>
      <c r="C4787" t="s">
        <v>17</v>
      </c>
      <c r="D4787" s="1">
        <v>45141</v>
      </c>
      <c r="E4787" s="1">
        <f t="shared" si="149"/>
        <v>45141</v>
      </c>
      <c r="F4787">
        <v>63.06</v>
      </c>
      <c r="G4787">
        <v>159.05000000000001</v>
      </c>
      <c r="H4787">
        <v>61.59</v>
      </c>
      <c r="I4787">
        <v>2.68</v>
      </c>
      <c r="J4787">
        <v>6.96</v>
      </c>
      <c r="K4787">
        <v>36.799999999999997</v>
      </c>
      <c r="L4787">
        <v>8.14</v>
      </c>
      <c r="M4787">
        <v>70.78</v>
      </c>
      <c r="N4787">
        <v>9.67</v>
      </c>
    </row>
    <row r="4788" spans="1:14" x14ac:dyDescent="0.3">
      <c r="A4788" t="s">
        <v>34</v>
      </c>
      <c r="B4788" t="str">
        <f t="shared" si="148"/>
        <v>Tokyo</v>
      </c>
      <c r="C4788" t="s">
        <v>35</v>
      </c>
      <c r="D4788" t="s">
        <v>256</v>
      </c>
      <c r="E4788" s="1">
        <f t="shared" si="149"/>
        <v>45009</v>
      </c>
      <c r="F4788">
        <v>116.3</v>
      </c>
      <c r="G4788">
        <v>59.6</v>
      </c>
      <c r="H4788">
        <v>77.47</v>
      </c>
      <c r="I4788">
        <v>40.479999999999997</v>
      </c>
      <c r="J4788">
        <v>1.41</v>
      </c>
      <c r="K4788">
        <v>173.75</v>
      </c>
      <c r="L4788">
        <v>9.94</v>
      </c>
      <c r="M4788">
        <v>51.22</v>
      </c>
      <c r="N4788">
        <v>0.53</v>
      </c>
    </row>
    <row r="4789" spans="1:14" x14ac:dyDescent="0.3">
      <c r="A4789" t="s">
        <v>28</v>
      </c>
      <c r="B4789" t="str">
        <f t="shared" si="148"/>
        <v>New York</v>
      </c>
      <c r="C4789" t="s">
        <v>150</v>
      </c>
      <c r="D4789" s="1">
        <v>45023</v>
      </c>
      <c r="E4789" s="1">
        <f t="shared" si="149"/>
        <v>45023</v>
      </c>
      <c r="F4789">
        <v>82.39</v>
      </c>
      <c r="G4789">
        <v>159.27000000000001</v>
      </c>
      <c r="H4789">
        <v>81.27</v>
      </c>
      <c r="I4789">
        <v>8.89</v>
      </c>
      <c r="J4789">
        <v>7.26</v>
      </c>
      <c r="K4789">
        <v>175.88</v>
      </c>
      <c r="L4789">
        <v>-4.83</v>
      </c>
      <c r="M4789">
        <v>81.3</v>
      </c>
      <c r="N4789">
        <v>17.54</v>
      </c>
    </row>
    <row r="4790" spans="1:14" x14ac:dyDescent="0.3">
      <c r="A4790" t="s">
        <v>29</v>
      </c>
      <c r="B4790" t="str">
        <f t="shared" si="148"/>
        <v>London</v>
      </c>
      <c r="C4790" t="s">
        <v>151</v>
      </c>
      <c r="D4790" t="s">
        <v>336</v>
      </c>
      <c r="E4790" s="1">
        <f t="shared" si="149"/>
        <v>45285</v>
      </c>
      <c r="F4790">
        <v>135.09</v>
      </c>
      <c r="G4790">
        <v>52.72</v>
      </c>
      <c r="H4790">
        <v>48.82</v>
      </c>
      <c r="I4790">
        <v>32.130000000000003</v>
      </c>
      <c r="J4790">
        <v>2.46</v>
      </c>
      <c r="K4790">
        <v>100.64</v>
      </c>
      <c r="L4790">
        <v>31.01</v>
      </c>
      <c r="M4790">
        <v>66.83</v>
      </c>
      <c r="N4790">
        <v>15.63</v>
      </c>
    </row>
    <row r="4791" spans="1:14" x14ac:dyDescent="0.3">
      <c r="A4791" t="s">
        <v>14</v>
      </c>
      <c r="B4791" t="str">
        <f t="shared" si="148"/>
        <v>Istanbul</v>
      </c>
      <c r="C4791" t="s">
        <v>15</v>
      </c>
      <c r="D4791" t="s">
        <v>252</v>
      </c>
      <c r="E4791" s="1">
        <f t="shared" si="149"/>
        <v>45044</v>
      </c>
      <c r="F4791">
        <v>64.08</v>
      </c>
      <c r="G4791">
        <v>161.88999999999999</v>
      </c>
      <c r="H4791">
        <v>36.119999999999997</v>
      </c>
      <c r="I4791">
        <v>39.42</v>
      </c>
      <c r="J4791">
        <v>3.14</v>
      </c>
      <c r="K4791">
        <v>61.23</v>
      </c>
      <c r="L4791">
        <v>6.96</v>
      </c>
      <c r="M4791">
        <v>62.68</v>
      </c>
      <c r="N4791">
        <v>12.7</v>
      </c>
    </row>
    <row r="4792" spans="1:14" x14ac:dyDescent="0.3">
      <c r="A4792" t="s">
        <v>113</v>
      </c>
      <c r="B4792" t="str">
        <f t="shared" si="148"/>
        <v xml:space="preserve">Mumbai   </v>
      </c>
      <c r="C4792" t="s">
        <v>23</v>
      </c>
      <c r="D4792" t="s">
        <v>263</v>
      </c>
      <c r="E4792" s="1">
        <f t="shared" si="149"/>
        <v>45039</v>
      </c>
      <c r="F4792">
        <v>53.14</v>
      </c>
      <c r="H4792">
        <v>15.05</v>
      </c>
      <c r="I4792">
        <v>10.62</v>
      </c>
      <c r="J4792">
        <v>0.73</v>
      </c>
      <c r="K4792">
        <v>190.91</v>
      </c>
      <c r="L4792">
        <v>9.82</v>
      </c>
      <c r="M4792">
        <v>58.57</v>
      </c>
      <c r="N4792">
        <v>2.99</v>
      </c>
    </row>
    <row r="4793" spans="1:14" x14ac:dyDescent="0.3">
      <c r="A4793" t="s">
        <v>104</v>
      </c>
      <c r="B4793" t="str">
        <f t="shared" si="148"/>
        <v xml:space="preserve">Istanbul   </v>
      </c>
      <c r="C4793" t="s">
        <v>15</v>
      </c>
      <c r="D4793" t="s">
        <v>241</v>
      </c>
      <c r="E4793" s="1">
        <f t="shared" si="149"/>
        <v>44949</v>
      </c>
      <c r="F4793">
        <v>22.05</v>
      </c>
      <c r="G4793">
        <v>28.71</v>
      </c>
      <c r="H4793">
        <v>43.12</v>
      </c>
      <c r="I4793">
        <v>45.73</v>
      </c>
      <c r="J4793">
        <v>8.8000000000000007</v>
      </c>
      <c r="K4793">
        <v>55.72</v>
      </c>
      <c r="L4793">
        <v>10.74</v>
      </c>
      <c r="M4793">
        <v>90.35</v>
      </c>
      <c r="N4793">
        <v>9.24</v>
      </c>
    </row>
    <row r="4794" spans="1:14" x14ac:dyDescent="0.3">
      <c r="A4794" t="s">
        <v>74</v>
      </c>
      <c r="B4794" t="str">
        <f t="shared" si="148"/>
        <v>Sydney</v>
      </c>
      <c r="C4794" t="s">
        <v>19</v>
      </c>
      <c r="D4794" s="1">
        <v>44991</v>
      </c>
      <c r="E4794" s="1">
        <f t="shared" si="149"/>
        <v>44991</v>
      </c>
      <c r="F4794">
        <v>115.73</v>
      </c>
      <c r="G4794">
        <v>13.91</v>
      </c>
      <c r="H4794">
        <v>15.39</v>
      </c>
      <c r="I4794">
        <v>22.53</v>
      </c>
      <c r="K4794">
        <v>28.2</v>
      </c>
      <c r="L4794">
        <v>3.98</v>
      </c>
      <c r="M4794">
        <v>43.21</v>
      </c>
      <c r="N4794">
        <v>12.38</v>
      </c>
    </row>
    <row r="4795" spans="1:14" x14ac:dyDescent="0.3">
      <c r="A4795" t="s">
        <v>61</v>
      </c>
      <c r="B4795" t="str">
        <f t="shared" si="148"/>
        <v>Cairo</v>
      </c>
      <c r="C4795" t="s">
        <v>62</v>
      </c>
      <c r="D4795" t="s">
        <v>212</v>
      </c>
      <c r="E4795" s="1">
        <f t="shared" si="149"/>
        <v>45007</v>
      </c>
      <c r="F4795">
        <v>138.59</v>
      </c>
      <c r="G4795">
        <v>119.29</v>
      </c>
      <c r="I4795">
        <v>24.31</v>
      </c>
      <c r="J4795">
        <v>0.85</v>
      </c>
      <c r="K4795">
        <v>140.63999999999999</v>
      </c>
      <c r="L4795">
        <v>-1.31</v>
      </c>
      <c r="M4795">
        <v>64.33</v>
      </c>
      <c r="N4795">
        <v>10.02</v>
      </c>
    </row>
    <row r="4796" spans="1:14" x14ac:dyDescent="0.3">
      <c r="A4796" t="s">
        <v>51</v>
      </c>
      <c r="B4796" t="str">
        <f t="shared" si="148"/>
        <v>Moscow</v>
      </c>
      <c r="C4796" t="s">
        <v>48</v>
      </c>
      <c r="D4796" s="1">
        <v>45021</v>
      </c>
      <c r="E4796" s="1">
        <f t="shared" si="149"/>
        <v>45021</v>
      </c>
      <c r="F4796">
        <v>56.34</v>
      </c>
      <c r="G4796">
        <v>35.54</v>
      </c>
      <c r="H4796">
        <v>85.38</v>
      </c>
      <c r="I4796">
        <v>32.26</v>
      </c>
      <c r="J4796">
        <v>8.0500000000000007</v>
      </c>
      <c r="L4796">
        <v>20.47</v>
      </c>
      <c r="M4796">
        <v>19.78</v>
      </c>
      <c r="N4796">
        <v>17.579999999999998</v>
      </c>
    </row>
    <row r="4797" spans="1:14" x14ac:dyDescent="0.3">
      <c r="A4797" t="s">
        <v>34</v>
      </c>
      <c r="B4797" t="str">
        <f t="shared" si="148"/>
        <v>Tokyo</v>
      </c>
      <c r="C4797" t="s">
        <v>35</v>
      </c>
      <c r="D4797" s="1">
        <v>44992</v>
      </c>
      <c r="E4797" s="1">
        <f t="shared" si="149"/>
        <v>44992</v>
      </c>
      <c r="F4797">
        <v>11.99</v>
      </c>
      <c r="G4797">
        <v>139.96</v>
      </c>
      <c r="H4797">
        <v>32.200000000000003</v>
      </c>
      <c r="I4797">
        <v>24.02</v>
      </c>
      <c r="J4797">
        <v>7.44</v>
      </c>
      <c r="K4797">
        <v>85.19</v>
      </c>
      <c r="L4797">
        <v>25.91</v>
      </c>
      <c r="M4797">
        <v>91.51</v>
      </c>
      <c r="N4797">
        <v>16.03</v>
      </c>
    </row>
    <row r="4798" spans="1:14" x14ac:dyDescent="0.3">
      <c r="A4798" t="s">
        <v>45</v>
      </c>
      <c r="B4798" t="str">
        <f t="shared" si="148"/>
        <v>Rio De Janeiro</v>
      </c>
      <c r="C4798" t="s">
        <v>46</v>
      </c>
      <c r="D4798" t="s">
        <v>212</v>
      </c>
      <c r="E4798" s="1">
        <f t="shared" si="149"/>
        <v>45007</v>
      </c>
      <c r="F4798">
        <v>61.51</v>
      </c>
      <c r="G4798">
        <v>27.65</v>
      </c>
      <c r="H4798">
        <v>20.92</v>
      </c>
      <c r="I4798">
        <v>17.03</v>
      </c>
      <c r="J4798">
        <v>5.15</v>
      </c>
      <c r="K4798">
        <v>89.77</v>
      </c>
      <c r="L4798">
        <v>1.08</v>
      </c>
      <c r="M4798">
        <v>83.15</v>
      </c>
      <c r="N4798">
        <v>14.97</v>
      </c>
    </row>
    <row r="4799" spans="1:14" x14ac:dyDescent="0.3">
      <c r="A4799" t="s">
        <v>82</v>
      </c>
      <c r="B4799" t="str">
        <f t="shared" si="148"/>
        <v xml:space="preserve">Sydney   </v>
      </c>
      <c r="C4799" t="s">
        <v>19</v>
      </c>
      <c r="D4799" s="1">
        <v>44928</v>
      </c>
      <c r="E4799" s="1">
        <f t="shared" si="149"/>
        <v>44928</v>
      </c>
      <c r="F4799">
        <v>68.59</v>
      </c>
      <c r="H4799">
        <v>75.77</v>
      </c>
      <c r="I4799">
        <v>42.99</v>
      </c>
      <c r="J4799">
        <v>7.41</v>
      </c>
      <c r="K4799">
        <v>191.86</v>
      </c>
      <c r="L4799">
        <v>7.79</v>
      </c>
      <c r="M4799">
        <v>89.04</v>
      </c>
      <c r="N4799">
        <v>0.68</v>
      </c>
    </row>
    <row r="4800" spans="1:14" x14ac:dyDescent="0.3">
      <c r="A4800" t="s">
        <v>29</v>
      </c>
      <c r="B4800" t="str">
        <f t="shared" si="148"/>
        <v>London</v>
      </c>
      <c r="C4800" t="s">
        <v>151</v>
      </c>
      <c r="D4800" s="1">
        <v>45264</v>
      </c>
      <c r="E4800" s="1">
        <f t="shared" si="149"/>
        <v>45264</v>
      </c>
      <c r="F4800">
        <v>118.04</v>
      </c>
      <c r="G4800">
        <v>194.76</v>
      </c>
      <c r="H4800">
        <v>34.119999999999997</v>
      </c>
      <c r="I4800">
        <v>21.77</v>
      </c>
      <c r="J4800">
        <v>3.24</v>
      </c>
      <c r="K4800">
        <v>74.47</v>
      </c>
      <c r="L4800">
        <v>26.86</v>
      </c>
      <c r="M4800">
        <v>49.78</v>
      </c>
      <c r="N4800">
        <v>11.53</v>
      </c>
    </row>
    <row r="4801" spans="1:14" x14ac:dyDescent="0.3">
      <c r="A4801" t="s">
        <v>39</v>
      </c>
      <c r="B4801" t="str">
        <f t="shared" si="148"/>
        <v>Madrid</v>
      </c>
      <c r="C4801" t="s">
        <v>40</v>
      </c>
      <c r="D4801" s="1">
        <v>44964</v>
      </c>
      <c r="E4801" s="1">
        <f t="shared" si="149"/>
        <v>44964</v>
      </c>
      <c r="F4801">
        <v>140.76</v>
      </c>
      <c r="G4801">
        <v>75.91</v>
      </c>
      <c r="I4801">
        <v>8.6300000000000008</v>
      </c>
      <c r="J4801">
        <v>7.55</v>
      </c>
      <c r="K4801">
        <v>46.14</v>
      </c>
      <c r="L4801">
        <v>-2.56</v>
      </c>
      <c r="M4801">
        <v>67.150000000000006</v>
      </c>
      <c r="N4801">
        <v>3.72</v>
      </c>
    </row>
    <row r="4802" spans="1:14" x14ac:dyDescent="0.3">
      <c r="A4802" t="s">
        <v>37</v>
      </c>
      <c r="B4802" t="str">
        <f t="shared" si="148"/>
        <v>Mexico City</v>
      </c>
      <c r="C4802" t="s">
        <v>38</v>
      </c>
      <c r="D4802" t="s">
        <v>263</v>
      </c>
      <c r="E4802" s="1">
        <f t="shared" si="149"/>
        <v>45039</v>
      </c>
      <c r="F4802">
        <v>13.21</v>
      </c>
      <c r="G4802">
        <v>124.78</v>
      </c>
      <c r="H4802">
        <v>58.39</v>
      </c>
      <c r="I4802">
        <v>10.98</v>
      </c>
      <c r="J4802">
        <v>3.84</v>
      </c>
      <c r="K4802">
        <v>74.45</v>
      </c>
      <c r="L4802">
        <v>27.5</v>
      </c>
      <c r="M4802">
        <v>36.03</v>
      </c>
      <c r="N4802">
        <v>13.05</v>
      </c>
    </row>
    <row r="4803" spans="1:14" x14ac:dyDescent="0.3">
      <c r="A4803" t="s">
        <v>98</v>
      </c>
      <c r="B4803" t="str">
        <f t="shared" ref="B4803:B4866" si="150">PROPER(A4803)</f>
        <v xml:space="preserve">Bangkok   </v>
      </c>
      <c r="C4803" t="s">
        <v>43</v>
      </c>
      <c r="D4803" t="s">
        <v>158</v>
      </c>
      <c r="E4803" s="1">
        <f t="shared" ref="E4803:E4866" si="151">IF(ISNUMBER(D4803),D4803,IFERROR(DATE(RIGHT(D4803,4),LEFT(D4803,FIND("-",D4803)-1),MID(D4803,FIND("-",D4803)+1,FIND("-",D4803,4)-FIND("-",D4803)-1)),D4803))</f>
        <v>45064</v>
      </c>
      <c r="F4803">
        <v>50.14</v>
      </c>
      <c r="H4803">
        <v>68.73</v>
      </c>
      <c r="I4803">
        <v>45.33</v>
      </c>
      <c r="J4803">
        <v>8.9600000000000009</v>
      </c>
      <c r="K4803">
        <v>109.38</v>
      </c>
      <c r="L4803">
        <v>22.42</v>
      </c>
      <c r="M4803">
        <v>49.69</v>
      </c>
      <c r="N4803">
        <v>17.670000000000002</v>
      </c>
    </row>
    <row r="4804" spans="1:14" x14ac:dyDescent="0.3">
      <c r="A4804" t="s">
        <v>21</v>
      </c>
      <c r="B4804" t="str">
        <f t="shared" si="150"/>
        <v>Los Angeles</v>
      </c>
      <c r="C4804" t="s">
        <v>150</v>
      </c>
      <c r="D4804" t="s">
        <v>220</v>
      </c>
      <c r="E4804" s="1">
        <f t="shared" si="151"/>
        <v>45068</v>
      </c>
      <c r="F4804">
        <v>116.54</v>
      </c>
      <c r="G4804">
        <v>158.9</v>
      </c>
      <c r="H4804">
        <v>33.1</v>
      </c>
      <c r="I4804">
        <v>46.09</v>
      </c>
      <c r="J4804">
        <v>7.05</v>
      </c>
      <c r="K4804">
        <v>36.090000000000003</v>
      </c>
      <c r="L4804">
        <v>39.22</v>
      </c>
      <c r="M4804">
        <v>27.18</v>
      </c>
      <c r="N4804">
        <v>5.6</v>
      </c>
    </row>
    <row r="4805" spans="1:14" x14ac:dyDescent="0.3">
      <c r="A4805" t="s">
        <v>28</v>
      </c>
      <c r="B4805" t="str">
        <f t="shared" si="150"/>
        <v>New York</v>
      </c>
      <c r="C4805" t="s">
        <v>150</v>
      </c>
      <c r="D4805" t="s">
        <v>177</v>
      </c>
      <c r="E4805" s="1">
        <f t="shared" si="151"/>
        <v>45189</v>
      </c>
      <c r="F4805">
        <v>115.78</v>
      </c>
      <c r="G4805">
        <v>162.72</v>
      </c>
      <c r="H4805">
        <v>81.709999999999994</v>
      </c>
      <c r="I4805">
        <v>30.42</v>
      </c>
      <c r="J4805">
        <v>1.48</v>
      </c>
      <c r="K4805">
        <v>31.03</v>
      </c>
      <c r="L4805">
        <v>3.7</v>
      </c>
      <c r="M4805">
        <v>87.83</v>
      </c>
      <c r="N4805">
        <v>19.600000000000001</v>
      </c>
    </row>
    <row r="4806" spans="1:14" x14ac:dyDescent="0.3">
      <c r="A4806" t="s">
        <v>42</v>
      </c>
      <c r="B4806" t="str">
        <f t="shared" si="150"/>
        <v>Bangkok</v>
      </c>
      <c r="C4806" t="s">
        <v>43</v>
      </c>
      <c r="D4806" s="1">
        <v>45272</v>
      </c>
      <c r="E4806" s="1">
        <f t="shared" si="151"/>
        <v>45272</v>
      </c>
      <c r="F4806">
        <v>115.46</v>
      </c>
      <c r="G4806">
        <v>129.83000000000001</v>
      </c>
      <c r="H4806">
        <v>11.33</v>
      </c>
      <c r="I4806">
        <v>3.99</v>
      </c>
      <c r="J4806">
        <v>9.3699999999999992</v>
      </c>
      <c r="K4806">
        <v>43.53</v>
      </c>
      <c r="L4806">
        <v>-9.34</v>
      </c>
      <c r="M4806">
        <v>80.319999999999993</v>
      </c>
      <c r="N4806">
        <v>3.18</v>
      </c>
    </row>
    <row r="4807" spans="1:14" x14ac:dyDescent="0.3">
      <c r="A4807" t="s">
        <v>137</v>
      </c>
      <c r="B4807" t="str">
        <f t="shared" si="150"/>
        <v xml:space="preserve">Mexico City   </v>
      </c>
      <c r="C4807" t="s">
        <v>38</v>
      </c>
      <c r="D4807" s="1">
        <v>45119</v>
      </c>
      <c r="E4807" s="1">
        <f t="shared" si="151"/>
        <v>45119</v>
      </c>
      <c r="F4807">
        <v>122.99</v>
      </c>
      <c r="G4807">
        <v>109.87</v>
      </c>
      <c r="H4807">
        <v>38.76</v>
      </c>
      <c r="I4807">
        <v>18.559999999999999</v>
      </c>
      <c r="J4807">
        <v>8.59</v>
      </c>
      <c r="K4807">
        <v>10.97</v>
      </c>
      <c r="L4807">
        <v>35.76</v>
      </c>
      <c r="M4807">
        <v>20.91</v>
      </c>
      <c r="N4807">
        <v>9.3699999999999992</v>
      </c>
    </row>
    <row r="4808" spans="1:14" x14ac:dyDescent="0.3">
      <c r="A4808" t="s">
        <v>21</v>
      </c>
      <c r="B4808" t="str">
        <f t="shared" si="150"/>
        <v>Los Angeles</v>
      </c>
      <c r="C4808" t="s">
        <v>150</v>
      </c>
      <c r="D4808" t="s">
        <v>158</v>
      </c>
      <c r="E4808" s="1">
        <f t="shared" si="151"/>
        <v>45064</v>
      </c>
      <c r="F4808">
        <v>100.28</v>
      </c>
      <c r="G4808">
        <v>161.66</v>
      </c>
      <c r="H4808">
        <v>55.61</v>
      </c>
      <c r="I4808">
        <v>33.229999999999997</v>
      </c>
      <c r="J4808">
        <v>3.48</v>
      </c>
      <c r="K4808">
        <v>173.1</v>
      </c>
      <c r="L4808">
        <v>-8.51</v>
      </c>
      <c r="M4808">
        <v>23.03</v>
      </c>
      <c r="N4808">
        <v>5.14</v>
      </c>
    </row>
    <row r="4809" spans="1:14" x14ac:dyDescent="0.3">
      <c r="A4809" t="s">
        <v>74</v>
      </c>
      <c r="B4809" t="str">
        <f t="shared" si="150"/>
        <v>Sydney</v>
      </c>
      <c r="C4809" t="s">
        <v>19</v>
      </c>
      <c r="D4809" s="1">
        <v>45088</v>
      </c>
      <c r="E4809" s="1">
        <f t="shared" si="151"/>
        <v>45088</v>
      </c>
      <c r="F4809">
        <v>36.31</v>
      </c>
      <c r="G4809">
        <v>38.64</v>
      </c>
      <c r="H4809">
        <v>41.09</v>
      </c>
      <c r="I4809">
        <v>1.61</v>
      </c>
      <c r="J4809">
        <v>8.19</v>
      </c>
      <c r="K4809">
        <v>82.89</v>
      </c>
      <c r="L4809">
        <v>10.11</v>
      </c>
      <c r="M4809">
        <v>29.83</v>
      </c>
      <c r="N4809">
        <v>1.62</v>
      </c>
    </row>
    <row r="4810" spans="1:14" x14ac:dyDescent="0.3">
      <c r="A4810" t="s">
        <v>39</v>
      </c>
      <c r="B4810" t="str">
        <f t="shared" si="150"/>
        <v>Madrid</v>
      </c>
      <c r="C4810" t="s">
        <v>40</v>
      </c>
      <c r="D4810" t="s">
        <v>300</v>
      </c>
      <c r="E4810" s="1">
        <f t="shared" si="151"/>
        <v>45042</v>
      </c>
      <c r="F4810">
        <v>21.43</v>
      </c>
      <c r="G4810">
        <v>74.81</v>
      </c>
      <c r="H4810">
        <v>47.4</v>
      </c>
      <c r="I4810">
        <v>12.59</v>
      </c>
      <c r="J4810">
        <v>0.39</v>
      </c>
      <c r="K4810">
        <v>130.88</v>
      </c>
      <c r="L4810">
        <v>-1.72</v>
      </c>
      <c r="M4810">
        <v>30.52</v>
      </c>
      <c r="N4810">
        <v>12.75</v>
      </c>
    </row>
    <row r="4811" spans="1:14" x14ac:dyDescent="0.3">
      <c r="A4811" t="s">
        <v>113</v>
      </c>
      <c r="B4811" t="str">
        <f t="shared" si="150"/>
        <v xml:space="preserve">Mumbai   </v>
      </c>
      <c r="C4811" t="s">
        <v>23</v>
      </c>
      <c r="D4811" t="s">
        <v>203</v>
      </c>
      <c r="E4811" s="1">
        <f t="shared" si="151"/>
        <v>45163</v>
      </c>
      <c r="F4811">
        <v>84.92</v>
      </c>
      <c r="G4811">
        <v>192.83</v>
      </c>
      <c r="H4811">
        <v>22.36</v>
      </c>
      <c r="I4811">
        <v>34.53</v>
      </c>
      <c r="J4811">
        <v>9.08</v>
      </c>
      <c r="K4811">
        <v>197.7</v>
      </c>
      <c r="L4811">
        <v>6.85</v>
      </c>
      <c r="M4811">
        <v>97.55</v>
      </c>
      <c r="N4811">
        <v>5.38</v>
      </c>
    </row>
    <row r="4812" spans="1:14" x14ac:dyDescent="0.3">
      <c r="A4812" t="s">
        <v>108</v>
      </c>
      <c r="B4812" t="str">
        <f t="shared" si="150"/>
        <v xml:space="preserve">London   </v>
      </c>
      <c r="C4812" t="s">
        <v>151</v>
      </c>
      <c r="D4812" s="1">
        <v>45116</v>
      </c>
      <c r="E4812" s="1">
        <f t="shared" si="151"/>
        <v>45116</v>
      </c>
      <c r="F4812">
        <v>120.22</v>
      </c>
      <c r="G4812">
        <v>55.4</v>
      </c>
      <c r="I4812">
        <v>28.16</v>
      </c>
      <c r="J4812">
        <v>7.33</v>
      </c>
      <c r="K4812">
        <v>77.400000000000006</v>
      </c>
      <c r="L4812">
        <v>8.7100000000000009</v>
      </c>
      <c r="M4812">
        <v>66.349999999999994</v>
      </c>
      <c r="N4812">
        <v>14.41</v>
      </c>
    </row>
    <row r="4813" spans="1:14" x14ac:dyDescent="0.3">
      <c r="A4813" t="s">
        <v>51</v>
      </c>
      <c r="B4813" t="str">
        <f t="shared" si="150"/>
        <v>Moscow</v>
      </c>
      <c r="C4813" t="s">
        <v>48</v>
      </c>
      <c r="D4813" s="1">
        <v>45058</v>
      </c>
      <c r="E4813" s="1">
        <f t="shared" si="151"/>
        <v>45058</v>
      </c>
      <c r="F4813">
        <v>127.28</v>
      </c>
      <c r="G4813">
        <v>103.35</v>
      </c>
      <c r="H4813">
        <v>23.95</v>
      </c>
      <c r="I4813">
        <v>11.67</v>
      </c>
      <c r="J4813">
        <v>6.77</v>
      </c>
      <c r="K4813">
        <v>184.83</v>
      </c>
      <c r="L4813">
        <v>-5.42</v>
      </c>
      <c r="M4813">
        <v>48.16</v>
      </c>
      <c r="N4813">
        <v>17.14</v>
      </c>
    </row>
    <row r="4814" spans="1:14" x14ac:dyDescent="0.3">
      <c r="A4814" t="s">
        <v>20</v>
      </c>
      <c r="B4814" t="str">
        <f t="shared" si="150"/>
        <v>Dubai</v>
      </c>
      <c r="C4814" t="s">
        <v>149</v>
      </c>
      <c r="D4814" t="s">
        <v>212</v>
      </c>
      <c r="E4814" s="1">
        <f t="shared" si="151"/>
        <v>45007</v>
      </c>
      <c r="F4814">
        <v>43.14</v>
      </c>
      <c r="G4814">
        <v>56.75</v>
      </c>
      <c r="H4814">
        <v>73.91</v>
      </c>
      <c r="I4814">
        <v>44.83</v>
      </c>
      <c r="J4814">
        <v>3.15</v>
      </c>
      <c r="K4814">
        <v>166.22</v>
      </c>
      <c r="L4814">
        <v>-5.88</v>
      </c>
      <c r="M4814">
        <v>66.09</v>
      </c>
      <c r="N4814">
        <v>5.96</v>
      </c>
    </row>
    <row r="4815" spans="1:14" x14ac:dyDescent="0.3">
      <c r="A4815" t="s">
        <v>44</v>
      </c>
      <c r="B4815" t="str">
        <f t="shared" si="150"/>
        <v xml:space="preserve">New York   </v>
      </c>
      <c r="C4815" t="s">
        <v>150</v>
      </c>
      <c r="D4815" s="1">
        <v>45114</v>
      </c>
      <c r="E4815" s="1">
        <f t="shared" si="151"/>
        <v>45114</v>
      </c>
      <c r="F4815">
        <v>19.95</v>
      </c>
      <c r="G4815">
        <v>117.33</v>
      </c>
      <c r="H4815">
        <v>13.35</v>
      </c>
      <c r="J4815">
        <v>6</v>
      </c>
      <c r="K4815">
        <v>17.5</v>
      </c>
      <c r="L4815">
        <v>-2.16</v>
      </c>
      <c r="M4815">
        <v>14.09</v>
      </c>
      <c r="N4815">
        <v>14.03</v>
      </c>
    </row>
    <row r="4816" spans="1:14" x14ac:dyDescent="0.3">
      <c r="A4816" t="s">
        <v>20</v>
      </c>
      <c r="B4816" t="str">
        <f t="shared" si="150"/>
        <v>Dubai</v>
      </c>
      <c r="C4816" t="s">
        <v>149</v>
      </c>
      <c r="D4816" t="s">
        <v>202</v>
      </c>
      <c r="E4816" s="1">
        <f t="shared" si="151"/>
        <v>45041</v>
      </c>
      <c r="F4816">
        <v>137.86000000000001</v>
      </c>
      <c r="G4816">
        <v>178.08</v>
      </c>
      <c r="H4816">
        <v>48.76</v>
      </c>
      <c r="I4816">
        <v>26.13</v>
      </c>
      <c r="J4816">
        <v>6.74</v>
      </c>
      <c r="K4816">
        <v>95.32</v>
      </c>
      <c r="L4816">
        <v>15.84</v>
      </c>
      <c r="M4816">
        <v>81.13</v>
      </c>
      <c r="N4816">
        <v>14.63</v>
      </c>
    </row>
    <row r="4817" spans="1:14" x14ac:dyDescent="0.3">
      <c r="A4817" t="s">
        <v>26</v>
      </c>
      <c r="B4817" t="str">
        <f t="shared" si="150"/>
        <v>Paris</v>
      </c>
      <c r="C4817" t="s">
        <v>27</v>
      </c>
      <c r="D4817" s="1">
        <v>45241</v>
      </c>
      <c r="E4817" s="1">
        <f t="shared" si="151"/>
        <v>45241</v>
      </c>
      <c r="F4817">
        <v>53.47</v>
      </c>
      <c r="G4817">
        <v>191.69</v>
      </c>
      <c r="H4817">
        <v>44.42</v>
      </c>
      <c r="I4817">
        <v>17.5</v>
      </c>
      <c r="J4817">
        <v>7.71</v>
      </c>
      <c r="K4817">
        <v>199</v>
      </c>
      <c r="L4817">
        <v>-3.23</v>
      </c>
      <c r="M4817">
        <v>95.12</v>
      </c>
      <c r="N4817">
        <v>13.66</v>
      </c>
    </row>
    <row r="4818" spans="1:14" x14ac:dyDescent="0.3">
      <c r="A4818" t="s">
        <v>39</v>
      </c>
      <c r="B4818" t="str">
        <f t="shared" si="150"/>
        <v>Madrid</v>
      </c>
      <c r="C4818" t="s">
        <v>40</v>
      </c>
      <c r="D4818" t="s">
        <v>290</v>
      </c>
      <c r="E4818" s="1">
        <f t="shared" si="151"/>
        <v>45165</v>
      </c>
      <c r="F4818">
        <v>92.21</v>
      </c>
      <c r="G4818">
        <v>98.02</v>
      </c>
      <c r="H4818">
        <v>40.700000000000003</v>
      </c>
      <c r="J4818">
        <v>0.36</v>
      </c>
      <c r="K4818">
        <v>171</v>
      </c>
      <c r="L4818">
        <v>-2.04</v>
      </c>
      <c r="M4818">
        <v>72.52</v>
      </c>
      <c r="N4818">
        <v>18.23</v>
      </c>
    </row>
    <row r="4819" spans="1:14" x14ac:dyDescent="0.3">
      <c r="A4819" t="s">
        <v>42</v>
      </c>
      <c r="B4819" t="str">
        <f t="shared" si="150"/>
        <v>Bangkok</v>
      </c>
      <c r="C4819" t="s">
        <v>43</v>
      </c>
      <c r="D4819" t="s">
        <v>314</v>
      </c>
      <c r="E4819" s="1">
        <f t="shared" si="151"/>
        <v>45166</v>
      </c>
      <c r="F4819">
        <v>32.92</v>
      </c>
      <c r="G4819">
        <v>76.180000000000007</v>
      </c>
      <c r="H4819">
        <v>31.25</v>
      </c>
      <c r="I4819">
        <v>27.44</v>
      </c>
      <c r="J4819">
        <v>4.1399999999999997</v>
      </c>
      <c r="K4819">
        <v>47.42</v>
      </c>
      <c r="L4819">
        <v>2.85</v>
      </c>
      <c r="M4819">
        <v>69.91</v>
      </c>
      <c r="N4819">
        <v>17.62</v>
      </c>
    </row>
    <row r="4820" spans="1:14" x14ac:dyDescent="0.3">
      <c r="A4820" t="s">
        <v>113</v>
      </c>
      <c r="B4820" t="str">
        <f t="shared" si="150"/>
        <v xml:space="preserve">Mumbai   </v>
      </c>
      <c r="C4820" t="s">
        <v>23</v>
      </c>
      <c r="D4820" s="1">
        <v>45209</v>
      </c>
      <c r="E4820" s="1">
        <f t="shared" si="151"/>
        <v>45209</v>
      </c>
      <c r="F4820">
        <v>20.96</v>
      </c>
      <c r="G4820">
        <v>55.43</v>
      </c>
      <c r="H4820">
        <v>63.78</v>
      </c>
      <c r="I4820">
        <v>45.69</v>
      </c>
      <c r="J4820">
        <v>5.97</v>
      </c>
      <c r="K4820">
        <v>59.59</v>
      </c>
      <c r="L4820">
        <v>6.17</v>
      </c>
      <c r="M4820">
        <v>11.08</v>
      </c>
      <c r="N4820">
        <v>10.27</v>
      </c>
    </row>
    <row r="4821" spans="1:14" x14ac:dyDescent="0.3">
      <c r="A4821" t="s">
        <v>45</v>
      </c>
      <c r="B4821" t="str">
        <f t="shared" si="150"/>
        <v>Rio De Janeiro</v>
      </c>
      <c r="C4821" t="s">
        <v>46</v>
      </c>
      <c r="D4821" t="s">
        <v>336</v>
      </c>
      <c r="E4821" s="1">
        <f t="shared" si="151"/>
        <v>45285</v>
      </c>
      <c r="F4821">
        <v>44.72</v>
      </c>
      <c r="G4821">
        <v>192.88</v>
      </c>
      <c r="H4821">
        <v>39.04</v>
      </c>
      <c r="I4821">
        <v>29.66</v>
      </c>
      <c r="J4821">
        <v>4.3</v>
      </c>
      <c r="K4821">
        <v>81.69</v>
      </c>
      <c r="L4821">
        <v>38.92</v>
      </c>
      <c r="M4821">
        <v>70.599999999999994</v>
      </c>
      <c r="N4821">
        <v>10.19</v>
      </c>
    </row>
    <row r="4822" spans="1:14" x14ac:dyDescent="0.3">
      <c r="A4822" t="s">
        <v>111</v>
      </c>
      <c r="B4822" t="str">
        <f t="shared" si="150"/>
        <v xml:space="preserve">Tokyo   </v>
      </c>
      <c r="C4822" t="s">
        <v>35</v>
      </c>
      <c r="D4822" s="1">
        <v>44988</v>
      </c>
      <c r="E4822" s="1">
        <f t="shared" si="151"/>
        <v>44988</v>
      </c>
      <c r="F4822">
        <v>140.26</v>
      </c>
      <c r="G4822">
        <v>100.39</v>
      </c>
      <c r="H4822">
        <v>86.81</v>
      </c>
      <c r="I4822">
        <v>23.51</v>
      </c>
      <c r="J4822">
        <v>3.28</v>
      </c>
      <c r="K4822">
        <v>86.5</v>
      </c>
      <c r="L4822">
        <v>17.82</v>
      </c>
      <c r="M4822">
        <v>83.54</v>
      </c>
      <c r="N4822">
        <v>2.6</v>
      </c>
    </row>
    <row r="4823" spans="1:14" x14ac:dyDescent="0.3">
      <c r="A4823" t="s">
        <v>20</v>
      </c>
      <c r="B4823" t="str">
        <f t="shared" si="150"/>
        <v>Dubai</v>
      </c>
      <c r="C4823" t="s">
        <v>149</v>
      </c>
      <c r="D4823" s="1">
        <v>45139</v>
      </c>
      <c r="E4823" s="1">
        <f t="shared" si="151"/>
        <v>45139</v>
      </c>
      <c r="F4823">
        <v>30.36</v>
      </c>
      <c r="G4823">
        <v>154.51</v>
      </c>
      <c r="H4823">
        <v>51.61</v>
      </c>
      <c r="I4823">
        <v>39.26</v>
      </c>
      <c r="J4823">
        <v>1.07</v>
      </c>
      <c r="K4823">
        <v>97.85</v>
      </c>
      <c r="L4823">
        <v>24.33</v>
      </c>
      <c r="M4823">
        <v>41.67</v>
      </c>
      <c r="N4823">
        <v>1.93</v>
      </c>
    </row>
    <row r="4824" spans="1:14" x14ac:dyDescent="0.3">
      <c r="A4824" t="s">
        <v>16</v>
      </c>
      <c r="B4824" t="str">
        <f t="shared" si="150"/>
        <v>Berlin</v>
      </c>
      <c r="C4824" t="s">
        <v>17</v>
      </c>
      <c r="D4824" t="s">
        <v>336</v>
      </c>
      <c r="E4824" s="1">
        <f t="shared" si="151"/>
        <v>45285</v>
      </c>
      <c r="F4824">
        <v>97.21</v>
      </c>
      <c r="G4824">
        <v>195.5</v>
      </c>
      <c r="H4824">
        <v>20.010000000000002</v>
      </c>
      <c r="I4824">
        <v>15.69</v>
      </c>
      <c r="J4824">
        <v>4.5</v>
      </c>
      <c r="K4824">
        <v>27.29</v>
      </c>
      <c r="L4824">
        <v>3.28</v>
      </c>
      <c r="M4824">
        <v>46.81</v>
      </c>
      <c r="N4824">
        <v>9.49</v>
      </c>
    </row>
    <row r="4825" spans="1:14" x14ac:dyDescent="0.3">
      <c r="A4825" t="s">
        <v>72</v>
      </c>
      <c r="B4825" t="str">
        <f t="shared" si="150"/>
        <v>Rio De Janeiro</v>
      </c>
      <c r="C4825" t="s">
        <v>46</v>
      </c>
      <c r="D4825" t="s">
        <v>301</v>
      </c>
      <c r="E4825" s="1">
        <f t="shared" si="151"/>
        <v>45256</v>
      </c>
      <c r="F4825">
        <v>46.24</v>
      </c>
      <c r="G4825">
        <v>175.05</v>
      </c>
      <c r="H4825">
        <v>16.89</v>
      </c>
      <c r="I4825">
        <v>22.74</v>
      </c>
      <c r="J4825">
        <v>4.7699999999999996</v>
      </c>
      <c r="K4825">
        <v>131.22</v>
      </c>
      <c r="L4825">
        <v>-0.25</v>
      </c>
      <c r="M4825">
        <v>60.04</v>
      </c>
      <c r="N4825">
        <v>17.14</v>
      </c>
    </row>
    <row r="4826" spans="1:14" x14ac:dyDescent="0.3">
      <c r="A4826" t="s">
        <v>133</v>
      </c>
      <c r="B4826" t="str">
        <f t="shared" si="150"/>
        <v xml:space="preserve">Moscow   </v>
      </c>
      <c r="C4826" t="s">
        <v>48</v>
      </c>
      <c r="D4826" t="s">
        <v>178</v>
      </c>
      <c r="E4826" s="1">
        <f t="shared" si="151"/>
        <v>45223</v>
      </c>
      <c r="F4826">
        <v>12.76</v>
      </c>
      <c r="G4826">
        <v>123.68</v>
      </c>
      <c r="H4826">
        <v>35.14</v>
      </c>
      <c r="I4826">
        <v>18.760000000000002</v>
      </c>
      <c r="J4826">
        <v>3.01</v>
      </c>
      <c r="K4826">
        <v>49.93</v>
      </c>
      <c r="L4826">
        <v>15.83</v>
      </c>
      <c r="M4826">
        <v>73.97</v>
      </c>
      <c r="N4826">
        <v>16.29</v>
      </c>
    </row>
    <row r="4827" spans="1:14" x14ac:dyDescent="0.3">
      <c r="A4827" t="s">
        <v>21</v>
      </c>
      <c r="B4827" t="str">
        <f t="shared" si="150"/>
        <v>Los Angeles</v>
      </c>
      <c r="C4827" t="s">
        <v>150</v>
      </c>
      <c r="D4827" s="1">
        <v>44960</v>
      </c>
      <c r="E4827" s="1">
        <f t="shared" si="151"/>
        <v>44960</v>
      </c>
      <c r="F4827">
        <v>84.68</v>
      </c>
      <c r="G4827">
        <v>29.02</v>
      </c>
      <c r="H4827">
        <v>17.14</v>
      </c>
      <c r="I4827">
        <v>29.48</v>
      </c>
      <c r="J4827">
        <v>1.96</v>
      </c>
      <c r="K4827">
        <v>104.59</v>
      </c>
      <c r="L4827">
        <v>5.42</v>
      </c>
      <c r="M4827">
        <v>78.260000000000005</v>
      </c>
      <c r="N4827">
        <v>9.49</v>
      </c>
    </row>
    <row r="4828" spans="1:14" x14ac:dyDescent="0.3">
      <c r="A4828" t="s">
        <v>14</v>
      </c>
      <c r="B4828" t="str">
        <f t="shared" si="150"/>
        <v>Istanbul</v>
      </c>
      <c r="C4828" t="s">
        <v>15</v>
      </c>
      <c r="D4828" t="s">
        <v>212</v>
      </c>
      <c r="E4828" s="1">
        <f t="shared" si="151"/>
        <v>45007</v>
      </c>
      <c r="F4828">
        <v>89.21</v>
      </c>
      <c r="G4828">
        <v>121.95</v>
      </c>
      <c r="H4828">
        <v>36.65</v>
      </c>
      <c r="I4828">
        <v>11.24</v>
      </c>
      <c r="K4828">
        <v>121.54</v>
      </c>
      <c r="L4828">
        <v>-4.75</v>
      </c>
      <c r="M4828">
        <v>45.84</v>
      </c>
      <c r="N4828">
        <v>14.45</v>
      </c>
    </row>
    <row r="4829" spans="1:14" x14ac:dyDescent="0.3">
      <c r="A4829" t="s">
        <v>58</v>
      </c>
      <c r="B4829" t="str">
        <f t="shared" si="150"/>
        <v xml:space="preserve">Paris   </v>
      </c>
      <c r="C4829" t="s">
        <v>27</v>
      </c>
      <c r="D4829" t="s">
        <v>168</v>
      </c>
      <c r="E4829" s="1">
        <f t="shared" si="151"/>
        <v>45249</v>
      </c>
      <c r="F4829">
        <v>145.52000000000001</v>
      </c>
      <c r="G4829">
        <v>133.21</v>
      </c>
      <c r="H4829">
        <v>29.8</v>
      </c>
      <c r="I4829">
        <v>30.52</v>
      </c>
      <c r="J4829">
        <v>5.94</v>
      </c>
      <c r="K4829">
        <v>104.51</v>
      </c>
      <c r="L4829">
        <v>2.2400000000000002</v>
      </c>
      <c r="M4829">
        <v>97.01</v>
      </c>
      <c r="N4829">
        <v>16.09</v>
      </c>
    </row>
    <row r="4830" spans="1:14" x14ac:dyDescent="0.3">
      <c r="A4830" t="s">
        <v>22</v>
      </c>
      <c r="B4830" t="str">
        <f t="shared" si="150"/>
        <v>Mumbai</v>
      </c>
      <c r="C4830" t="s">
        <v>23</v>
      </c>
      <c r="D4830" s="1">
        <v>45269</v>
      </c>
      <c r="E4830" s="1">
        <f t="shared" si="151"/>
        <v>45269</v>
      </c>
      <c r="G4830">
        <v>64.760000000000005</v>
      </c>
      <c r="H4830">
        <v>35.99</v>
      </c>
      <c r="I4830">
        <v>2.61</v>
      </c>
      <c r="J4830">
        <v>8.5500000000000007</v>
      </c>
      <c r="K4830">
        <v>10.11</v>
      </c>
      <c r="L4830">
        <v>12.17</v>
      </c>
      <c r="M4830">
        <v>36.74</v>
      </c>
      <c r="N4830">
        <v>11.51</v>
      </c>
    </row>
    <row r="4831" spans="1:14" x14ac:dyDescent="0.3">
      <c r="A4831" t="s">
        <v>41</v>
      </c>
      <c r="B4831" t="str">
        <f t="shared" si="150"/>
        <v>Seoul</v>
      </c>
      <c r="C4831" t="s">
        <v>31</v>
      </c>
      <c r="D4831" t="s">
        <v>223</v>
      </c>
      <c r="E4831" s="1">
        <f t="shared" si="151"/>
        <v>45187</v>
      </c>
      <c r="F4831">
        <v>35.97</v>
      </c>
      <c r="G4831">
        <v>194.32</v>
      </c>
      <c r="H4831">
        <v>97.44</v>
      </c>
      <c r="I4831">
        <v>5.26</v>
      </c>
      <c r="J4831">
        <v>6.86</v>
      </c>
      <c r="K4831">
        <v>171.56</v>
      </c>
      <c r="L4831">
        <v>6.43</v>
      </c>
      <c r="M4831">
        <v>18.850000000000001</v>
      </c>
      <c r="N4831">
        <v>4.7</v>
      </c>
    </row>
    <row r="4832" spans="1:14" x14ac:dyDescent="0.3">
      <c r="A4832" t="s">
        <v>18</v>
      </c>
      <c r="B4832" t="str">
        <f t="shared" si="150"/>
        <v>Sydney</v>
      </c>
      <c r="C4832" t="s">
        <v>19</v>
      </c>
      <c r="D4832" s="1">
        <v>44963</v>
      </c>
      <c r="E4832" s="1">
        <f t="shared" si="151"/>
        <v>44963</v>
      </c>
      <c r="F4832">
        <v>97.9</v>
      </c>
      <c r="G4832">
        <v>158.41</v>
      </c>
      <c r="H4832">
        <v>90.21</v>
      </c>
      <c r="I4832">
        <v>23.41</v>
      </c>
      <c r="J4832">
        <v>10</v>
      </c>
      <c r="K4832">
        <v>63.47</v>
      </c>
      <c r="L4832">
        <v>6.54</v>
      </c>
      <c r="M4832">
        <v>90.09</v>
      </c>
      <c r="N4832">
        <v>2.3199999999999998</v>
      </c>
    </row>
    <row r="4833" spans="1:14" x14ac:dyDescent="0.3">
      <c r="A4833" t="s">
        <v>93</v>
      </c>
      <c r="B4833" t="str">
        <f t="shared" si="150"/>
        <v xml:space="preserve">Cairo   </v>
      </c>
      <c r="C4833" t="s">
        <v>62</v>
      </c>
      <c r="D4833" s="1">
        <v>45208</v>
      </c>
      <c r="E4833" s="1">
        <f t="shared" si="151"/>
        <v>45208</v>
      </c>
      <c r="F4833">
        <v>81.48</v>
      </c>
      <c r="G4833">
        <v>107.82</v>
      </c>
      <c r="H4833">
        <v>89.75</v>
      </c>
      <c r="J4833">
        <v>8.64</v>
      </c>
      <c r="K4833">
        <v>33.020000000000003</v>
      </c>
      <c r="L4833">
        <v>-6.28</v>
      </c>
      <c r="M4833">
        <v>54.59</v>
      </c>
      <c r="N4833">
        <v>9.83</v>
      </c>
    </row>
    <row r="4834" spans="1:14" x14ac:dyDescent="0.3">
      <c r="A4834" t="s">
        <v>74</v>
      </c>
      <c r="B4834" t="str">
        <f t="shared" si="150"/>
        <v>Sydney</v>
      </c>
      <c r="C4834" t="s">
        <v>19</v>
      </c>
      <c r="D4834" t="s">
        <v>263</v>
      </c>
      <c r="E4834" s="1">
        <f t="shared" si="151"/>
        <v>45039</v>
      </c>
      <c r="F4834">
        <v>97.99</v>
      </c>
      <c r="G4834">
        <v>145.1</v>
      </c>
      <c r="H4834">
        <v>97.07</v>
      </c>
      <c r="I4834">
        <v>24.53</v>
      </c>
      <c r="J4834">
        <v>0.81</v>
      </c>
      <c r="K4834">
        <v>47.95</v>
      </c>
      <c r="L4834">
        <v>11.51</v>
      </c>
      <c r="M4834">
        <v>50.2</v>
      </c>
      <c r="N4834">
        <v>4.9800000000000004</v>
      </c>
    </row>
    <row r="4835" spans="1:14" x14ac:dyDescent="0.3">
      <c r="A4835" t="s">
        <v>66</v>
      </c>
      <c r="B4835" t="str">
        <f t="shared" si="150"/>
        <v>Cairo</v>
      </c>
      <c r="C4835" t="s">
        <v>62</v>
      </c>
      <c r="D4835" t="s">
        <v>260</v>
      </c>
      <c r="E4835" s="1">
        <f t="shared" si="151"/>
        <v>44981</v>
      </c>
      <c r="F4835">
        <v>64.59</v>
      </c>
      <c r="G4835">
        <v>49.93</v>
      </c>
      <c r="H4835">
        <v>14.22</v>
      </c>
      <c r="I4835">
        <v>11.55</v>
      </c>
      <c r="J4835">
        <v>1.05</v>
      </c>
      <c r="K4835">
        <v>149.54</v>
      </c>
      <c r="L4835">
        <v>28.75</v>
      </c>
      <c r="M4835">
        <v>46.65</v>
      </c>
      <c r="N4835">
        <v>15.61</v>
      </c>
    </row>
    <row r="4836" spans="1:14" x14ac:dyDescent="0.3">
      <c r="A4836" t="s">
        <v>12</v>
      </c>
      <c r="B4836" t="str">
        <f t="shared" si="150"/>
        <v>Johannesburg</v>
      </c>
      <c r="C4836" t="s">
        <v>13</v>
      </c>
      <c r="D4836" t="s">
        <v>238</v>
      </c>
      <c r="E4836" s="1">
        <f t="shared" si="151"/>
        <v>44940</v>
      </c>
      <c r="F4836">
        <v>56.6</v>
      </c>
      <c r="G4836">
        <v>21.73</v>
      </c>
      <c r="H4836">
        <v>39.94</v>
      </c>
      <c r="I4836">
        <v>37.369999999999997</v>
      </c>
      <c r="J4836">
        <v>8.5299999999999994</v>
      </c>
      <c r="K4836">
        <v>103.96</v>
      </c>
      <c r="L4836">
        <v>8.4499999999999993</v>
      </c>
      <c r="M4836">
        <v>71.040000000000006</v>
      </c>
      <c r="N4836">
        <v>4.84</v>
      </c>
    </row>
    <row r="4837" spans="1:14" x14ac:dyDescent="0.3">
      <c r="A4837" t="s">
        <v>64</v>
      </c>
      <c r="B4837" t="str">
        <f t="shared" si="150"/>
        <v xml:space="preserve">Mexico City   </v>
      </c>
      <c r="C4837" t="s">
        <v>38</v>
      </c>
      <c r="D4837" s="1">
        <v>45140</v>
      </c>
      <c r="E4837" s="1">
        <f t="shared" si="151"/>
        <v>45140</v>
      </c>
      <c r="F4837">
        <v>147.31</v>
      </c>
      <c r="G4837">
        <v>191.53</v>
      </c>
      <c r="H4837">
        <v>76.739999999999995</v>
      </c>
      <c r="I4837">
        <v>21.16</v>
      </c>
      <c r="J4837">
        <v>2.09</v>
      </c>
      <c r="K4837">
        <v>130.19999999999999</v>
      </c>
      <c r="L4837">
        <v>-6.8</v>
      </c>
      <c r="M4837">
        <v>57.29</v>
      </c>
      <c r="N4837">
        <v>13.23</v>
      </c>
    </row>
    <row r="4838" spans="1:14" x14ac:dyDescent="0.3">
      <c r="A4838" t="s">
        <v>16</v>
      </c>
      <c r="B4838" t="str">
        <f t="shared" si="150"/>
        <v>Berlin</v>
      </c>
      <c r="C4838" t="s">
        <v>17</v>
      </c>
      <c r="D4838" s="1">
        <v>45172</v>
      </c>
      <c r="E4838" s="1">
        <f t="shared" si="151"/>
        <v>45172</v>
      </c>
      <c r="F4838">
        <v>139.80000000000001</v>
      </c>
      <c r="G4838">
        <v>16.98</v>
      </c>
      <c r="H4838">
        <v>10.93</v>
      </c>
      <c r="I4838">
        <v>13.46</v>
      </c>
      <c r="J4838">
        <v>8.5</v>
      </c>
      <c r="K4838">
        <v>150.15</v>
      </c>
      <c r="L4838">
        <v>5.35</v>
      </c>
      <c r="M4838">
        <v>43.96</v>
      </c>
      <c r="N4838">
        <v>7.88</v>
      </c>
    </row>
    <row r="4839" spans="1:14" x14ac:dyDescent="0.3">
      <c r="A4839" t="s">
        <v>69</v>
      </c>
      <c r="B4839" t="str">
        <f t="shared" si="150"/>
        <v>Toronto</v>
      </c>
      <c r="C4839" t="s">
        <v>33</v>
      </c>
      <c r="D4839" t="s">
        <v>245</v>
      </c>
      <c r="E4839" s="1">
        <f t="shared" si="151"/>
        <v>45155</v>
      </c>
      <c r="F4839">
        <v>58.54</v>
      </c>
      <c r="G4839">
        <v>178.07</v>
      </c>
      <c r="H4839">
        <v>81.97</v>
      </c>
      <c r="J4839">
        <v>3.39</v>
      </c>
      <c r="K4839">
        <v>14.83</v>
      </c>
      <c r="L4839">
        <v>36.15</v>
      </c>
      <c r="M4839">
        <v>82.44</v>
      </c>
      <c r="N4839">
        <v>4.4800000000000004</v>
      </c>
    </row>
    <row r="4840" spans="1:14" x14ac:dyDescent="0.3">
      <c r="A4840" t="s">
        <v>54</v>
      </c>
      <c r="B4840" t="str">
        <f t="shared" si="150"/>
        <v>Mexico City</v>
      </c>
      <c r="C4840" t="s">
        <v>38</v>
      </c>
      <c r="D4840" t="s">
        <v>228</v>
      </c>
      <c r="E4840" s="1">
        <f t="shared" si="151"/>
        <v>45101</v>
      </c>
      <c r="F4840">
        <v>131.58000000000001</v>
      </c>
      <c r="G4840">
        <v>33.950000000000003</v>
      </c>
      <c r="H4840">
        <v>35.01</v>
      </c>
      <c r="K4840">
        <v>36.99</v>
      </c>
      <c r="L4840">
        <v>12.2</v>
      </c>
      <c r="M4840">
        <v>86.23</v>
      </c>
      <c r="N4840">
        <v>10.3</v>
      </c>
    </row>
    <row r="4841" spans="1:14" x14ac:dyDescent="0.3">
      <c r="A4841" t="s">
        <v>20</v>
      </c>
      <c r="B4841" t="str">
        <f t="shared" si="150"/>
        <v>Dubai</v>
      </c>
      <c r="C4841" t="s">
        <v>149</v>
      </c>
      <c r="D4841" s="1">
        <v>45058</v>
      </c>
      <c r="E4841" s="1">
        <f t="shared" si="151"/>
        <v>45058</v>
      </c>
      <c r="F4841">
        <v>41.8</v>
      </c>
      <c r="G4841">
        <v>74.489999999999995</v>
      </c>
      <c r="H4841">
        <v>59.48</v>
      </c>
      <c r="I4841">
        <v>28.63</v>
      </c>
      <c r="J4841">
        <v>6.2</v>
      </c>
      <c r="K4841">
        <v>167.95</v>
      </c>
      <c r="L4841">
        <v>5.37</v>
      </c>
      <c r="M4841">
        <v>43.48</v>
      </c>
      <c r="N4841">
        <v>5.79</v>
      </c>
    </row>
    <row r="4842" spans="1:14" x14ac:dyDescent="0.3">
      <c r="A4842" t="s">
        <v>69</v>
      </c>
      <c r="B4842" t="str">
        <f t="shared" si="150"/>
        <v>Toronto</v>
      </c>
      <c r="C4842" t="s">
        <v>33</v>
      </c>
      <c r="D4842" t="s">
        <v>258</v>
      </c>
      <c r="E4842" s="1">
        <f t="shared" si="151"/>
        <v>45094</v>
      </c>
      <c r="F4842">
        <v>60.56</v>
      </c>
      <c r="G4842">
        <v>48.07</v>
      </c>
      <c r="H4842">
        <v>18.95</v>
      </c>
      <c r="I4842">
        <v>32.74</v>
      </c>
      <c r="J4842">
        <v>0.28000000000000003</v>
      </c>
      <c r="K4842">
        <v>170.16</v>
      </c>
      <c r="L4842">
        <v>-2.1800000000000002</v>
      </c>
      <c r="M4842">
        <v>87.38</v>
      </c>
      <c r="N4842">
        <v>15.66</v>
      </c>
    </row>
    <row r="4843" spans="1:14" x14ac:dyDescent="0.3">
      <c r="A4843" t="s">
        <v>42</v>
      </c>
      <c r="B4843" t="str">
        <f t="shared" si="150"/>
        <v>Bangkok</v>
      </c>
      <c r="C4843" t="s">
        <v>43</v>
      </c>
      <c r="D4843" s="1">
        <v>45200</v>
      </c>
      <c r="E4843" s="1">
        <f t="shared" si="151"/>
        <v>45200</v>
      </c>
      <c r="F4843">
        <v>94.77</v>
      </c>
      <c r="G4843">
        <v>160.6</v>
      </c>
      <c r="H4843">
        <v>78.64</v>
      </c>
      <c r="I4843">
        <v>23.31</v>
      </c>
      <c r="J4843">
        <v>3.73</v>
      </c>
      <c r="K4843">
        <v>42.37</v>
      </c>
      <c r="L4843">
        <v>21.32</v>
      </c>
      <c r="M4843">
        <v>64.349999999999994</v>
      </c>
      <c r="N4843">
        <v>1.9</v>
      </c>
    </row>
    <row r="4844" spans="1:14" x14ac:dyDescent="0.3">
      <c r="A4844" t="s">
        <v>28</v>
      </c>
      <c r="B4844" t="str">
        <f t="shared" si="150"/>
        <v>New York</v>
      </c>
      <c r="C4844" t="s">
        <v>150</v>
      </c>
      <c r="D4844" t="s">
        <v>248</v>
      </c>
      <c r="E4844" s="1">
        <f t="shared" si="151"/>
        <v>45280</v>
      </c>
      <c r="F4844">
        <v>30.13</v>
      </c>
      <c r="G4844">
        <v>93.19</v>
      </c>
      <c r="H4844">
        <v>14.52</v>
      </c>
      <c r="I4844">
        <v>34.42</v>
      </c>
      <c r="J4844">
        <v>0.9</v>
      </c>
      <c r="K4844">
        <v>127.61</v>
      </c>
      <c r="L4844">
        <v>11.79</v>
      </c>
      <c r="M4844">
        <v>21.9</v>
      </c>
      <c r="N4844">
        <v>3.32</v>
      </c>
    </row>
    <row r="4845" spans="1:14" x14ac:dyDescent="0.3">
      <c r="A4845" t="s">
        <v>32</v>
      </c>
      <c r="B4845" t="str">
        <f t="shared" si="150"/>
        <v>Toronto</v>
      </c>
      <c r="C4845" t="s">
        <v>33</v>
      </c>
      <c r="D4845" t="s">
        <v>268</v>
      </c>
      <c r="E4845" s="1">
        <f t="shared" si="151"/>
        <v>45191</v>
      </c>
      <c r="F4845">
        <v>35.75</v>
      </c>
      <c r="G4845">
        <v>195.94</v>
      </c>
      <c r="H4845">
        <v>83.49</v>
      </c>
      <c r="I4845">
        <v>3.19</v>
      </c>
      <c r="J4845">
        <v>1.04</v>
      </c>
      <c r="K4845">
        <v>119.32</v>
      </c>
      <c r="L4845">
        <v>28.87</v>
      </c>
      <c r="M4845">
        <v>33.42</v>
      </c>
      <c r="N4845">
        <v>3</v>
      </c>
    </row>
    <row r="4846" spans="1:14" x14ac:dyDescent="0.3">
      <c r="A4846" t="s">
        <v>61</v>
      </c>
      <c r="B4846" t="str">
        <f t="shared" si="150"/>
        <v>Cairo</v>
      </c>
      <c r="C4846" t="s">
        <v>62</v>
      </c>
      <c r="D4846" t="s">
        <v>220</v>
      </c>
      <c r="E4846" s="1">
        <f t="shared" si="151"/>
        <v>45068</v>
      </c>
      <c r="F4846">
        <v>14.66</v>
      </c>
      <c r="G4846">
        <v>106.62</v>
      </c>
      <c r="H4846">
        <v>5.74</v>
      </c>
      <c r="I4846">
        <v>32.9</v>
      </c>
      <c r="J4846">
        <v>2.82</v>
      </c>
      <c r="K4846">
        <v>43.13</v>
      </c>
      <c r="L4846">
        <v>1.95</v>
      </c>
      <c r="M4846">
        <v>99.74</v>
      </c>
      <c r="N4846">
        <v>18.760000000000002</v>
      </c>
    </row>
    <row r="4847" spans="1:14" x14ac:dyDescent="0.3">
      <c r="A4847" t="s">
        <v>34</v>
      </c>
      <c r="B4847" t="str">
        <f t="shared" si="150"/>
        <v>Tokyo</v>
      </c>
      <c r="C4847" t="s">
        <v>35</v>
      </c>
      <c r="D4847" t="s">
        <v>284</v>
      </c>
      <c r="E4847" s="1">
        <f t="shared" si="151"/>
        <v>45221</v>
      </c>
      <c r="F4847">
        <v>12.12</v>
      </c>
      <c r="G4847">
        <v>32.450000000000003</v>
      </c>
      <c r="H4847">
        <v>55</v>
      </c>
      <c r="I4847">
        <v>16.600000000000001</v>
      </c>
      <c r="K4847">
        <v>29.44</v>
      </c>
      <c r="L4847">
        <v>32.71</v>
      </c>
      <c r="M4847">
        <v>71.319999999999993</v>
      </c>
      <c r="N4847">
        <v>11.69</v>
      </c>
    </row>
    <row r="4848" spans="1:14" x14ac:dyDescent="0.3">
      <c r="A4848" t="s">
        <v>67</v>
      </c>
      <c r="B4848" t="str">
        <f t="shared" si="150"/>
        <v>Dubai</v>
      </c>
      <c r="C4848" t="s">
        <v>149</v>
      </c>
      <c r="D4848" t="s">
        <v>268</v>
      </c>
      <c r="E4848" s="1">
        <f t="shared" si="151"/>
        <v>45191</v>
      </c>
      <c r="F4848">
        <v>139.34</v>
      </c>
      <c r="G4848">
        <v>24.95</v>
      </c>
      <c r="H4848">
        <v>29.65</v>
      </c>
      <c r="I4848">
        <v>20.93</v>
      </c>
      <c r="J4848">
        <v>6.67</v>
      </c>
      <c r="K4848">
        <v>139.19</v>
      </c>
      <c r="L4848">
        <v>21.28</v>
      </c>
      <c r="M4848">
        <v>28.5</v>
      </c>
      <c r="N4848">
        <v>17.420000000000002</v>
      </c>
    </row>
    <row r="4849" spans="1:14" x14ac:dyDescent="0.3">
      <c r="A4849" t="s">
        <v>51</v>
      </c>
      <c r="B4849" t="str">
        <f t="shared" si="150"/>
        <v>Moscow</v>
      </c>
      <c r="C4849" t="s">
        <v>48</v>
      </c>
      <c r="D4849" s="1">
        <v>44935</v>
      </c>
      <c r="E4849" s="1">
        <f t="shared" si="151"/>
        <v>44935</v>
      </c>
      <c r="F4849">
        <v>87.09</v>
      </c>
      <c r="G4849">
        <v>81.569999999999993</v>
      </c>
      <c r="H4849">
        <v>93.56</v>
      </c>
      <c r="I4849">
        <v>45</v>
      </c>
      <c r="J4849">
        <v>9.26</v>
      </c>
      <c r="K4849">
        <v>101.35</v>
      </c>
      <c r="L4849">
        <v>32.090000000000003</v>
      </c>
      <c r="M4849">
        <v>69.37</v>
      </c>
      <c r="N4849">
        <v>10.09</v>
      </c>
    </row>
    <row r="4850" spans="1:14" x14ac:dyDescent="0.3">
      <c r="A4850" t="s">
        <v>22</v>
      </c>
      <c r="B4850" t="str">
        <f t="shared" si="150"/>
        <v>Mumbai</v>
      </c>
      <c r="C4850" t="s">
        <v>23</v>
      </c>
      <c r="D4850" t="s">
        <v>206</v>
      </c>
      <c r="E4850" s="1">
        <f t="shared" si="151"/>
        <v>45283</v>
      </c>
      <c r="F4850">
        <v>11.16</v>
      </c>
      <c r="G4850">
        <v>156.69</v>
      </c>
      <c r="H4850">
        <v>67.88</v>
      </c>
      <c r="I4850">
        <v>43.61</v>
      </c>
      <c r="J4850">
        <v>4.43</v>
      </c>
      <c r="K4850">
        <v>55.98</v>
      </c>
      <c r="L4850">
        <v>0.55000000000000004</v>
      </c>
      <c r="M4850">
        <v>84.57</v>
      </c>
      <c r="N4850">
        <v>11.62</v>
      </c>
    </row>
    <row r="4851" spans="1:14" x14ac:dyDescent="0.3">
      <c r="A4851" t="s">
        <v>64</v>
      </c>
      <c r="B4851" t="str">
        <f t="shared" si="150"/>
        <v xml:space="preserve">Mexico City   </v>
      </c>
      <c r="C4851" t="s">
        <v>38</v>
      </c>
      <c r="D4851" s="1">
        <v>44937</v>
      </c>
      <c r="E4851" s="1">
        <f t="shared" si="151"/>
        <v>44937</v>
      </c>
      <c r="F4851">
        <v>32.799999999999997</v>
      </c>
      <c r="G4851">
        <v>74.900000000000006</v>
      </c>
      <c r="H4851">
        <v>25.17</v>
      </c>
      <c r="J4851">
        <v>0.75</v>
      </c>
      <c r="K4851">
        <v>12.8</v>
      </c>
      <c r="L4851">
        <v>20.92</v>
      </c>
      <c r="M4851">
        <v>74.08</v>
      </c>
      <c r="N4851">
        <v>1.21</v>
      </c>
    </row>
    <row r="4852" spans="1:14" x14ac:dyDescent="0.3">
      <c r="A4852" t="s">
        <v>16</v>
      </c>
      <c r="B4852" t="str">
        <f t="shared" si="150"/>
        <v>Berlin</v>
      </c>
      <c r="C4852" t="s">
        <v>17</v>
      </c>
      <c r="D4852" t="s">
        <v>287</v>
      </c>
      <c r="E4852" s="1">
        <f t="shared" si="151"/>
        <v>45124</v>
      </c>
      <c r="F4852">
        <v>122.47</v>
      </c>
      <c r="G4852">
        <v>81.7</v>
      </c>
      <c r="H4852">
        <v>78.2</v>
      </c>
      <c r="I4852">
        <v>27.76</v>
      </c>
      <c r="J4852">
        <v>2.84</v>
      </c>
      <c r="K4852">
        <v>19.649999999999999</v>
      </c>
      <c r="L4852">
        <v>37.6</v>
      </c>
      <c r="M4852">
        <v>47.13</v>
      </c>
      <c r="N4852">
        <v>19.38</v>
      </c>
    </row>
    <row r="4853" spans="1:14" x14ac:dyDescent="0.3">
      <c r="A4853" t="s">
        <v>24</v>
      </c>
      <c r="B4853" t="str">
        <f t="shared" si="150"/>
        <v>Beijing</v>
      </c>
      <c r="C4853" t="s">
        <v>25</v>
      </c>
      <c r="D4853" t="s">
        <v>253</v>
      </c>
      <c r="E4853" s="1">
        <f t="shared" si="151"/>
        <v>45036</v>
      </c>
      <c r="F4853">
        <v>51.89</v>
      </c>
      <c r="G4853">
        <v>113.13</v>
      </c>
      <c r="H4853">
        <v>40.71</v>
      </c>
      <c r="I4853">
        <v>15.28</v>
      </c>
      <c r="J4853">
        <v>0.69</v>
      </c>
      <c r="K4853">
        <v>112.07</v>
      </c>
      <c r="L4853">
        <v>15.76</v>
      </c>
      <c r="M4853">
        <v>18.03</v>
      </c>
      <c r="N4853">
        <v>16.68</v>
      </c>
    </row>
    <row r="4854" spans="1:14" x14ac:dyDescent="0.3">
      <c r="A4854" t="s">
        <v>41</v>
      </c>
      <c r="B4854" t="str">
        <f t="shared" si="150"/>
        <v>Seoul</v>
      </c>
      <c r="C4854" t="s">
        <v>31</v>
      </c>
      <c r="D4854" t="s">
        <v>315</v>
      </c>
      <c r="E4854" s="1">
        <f t="shared" si="151"/>
        <v>45218</v>
      </c>
      <c r="F4854">
        <v>109.42</v>
      </c>
      <c r="G4854">
        <v>46.59</v>
      </c>
      <c r="H4854">
        <v>80.09</v>
      </c>
      <c r="I4854">
        <v>35.92</v>
      </c>
      <c r="J4854">
        <v>6.35</v>
      </c>
      <c r="L4854">
        <v>27.58</v>
      </c>
      <c r="M4854">
        <v>58.72</v>
      </c>
      <c r="N4854">
        <v>10.72</v>
      </c>
    </row>
    <row r="4855" spans="1:14" x14ac:dyDescent="0.3">
      <c r="A4855" t="s">
        <v>74</v>
      </c>
      <c r="B4855" t="str">
        <f t="shared" si="150"/>
        <v>Sydney</v>
      </c>
      <c r="C4855" t="s">
        <v>19</v>
      </c>
      <c r="D4855" t="s">
        <v>217</v>
      </c>
      <c r="E4855" s="1">
        <f t="shared" si="151"/>
        <v>45287</v>
      </c>
      <c r="F4855">
        <v>127.01</v>
      </c>
      <c r="G4855">
        <v>146.29</v>
      </c>
      <c r="H4855">
        <v>38.67</v>
      </c>
      <c r="I4855">
        <v>10.81</v>
      </c>
      <c r="J4855">
        <v>8.52</v>
      </c>
      <c r="K4855">
        <v>100.37</v>
      </c>
      <c r="L4855">
        <v>29.34</v>
      </c>
      <c r="M4855">
        <v>66.77</v>
      </c>
      <c r="N4855">
        <v>7.35</v>
      </c>
    </row>
    <row r="4856" spans="1:14" x14ac:dyDescent="0.3">
      <c r="A4856" t="s">
        <v>45</v>
      </c>
      <c r="B4856" t="str">
        <f t="shared" si="150"/>
        <v>Rio De Janeiro</v>
      </c>
      <c r="C4856" t="s">
        <v>46</v>
      </c>
      <c r="D4856" t="s">
        <v>295</v>
      </c>
      <c r="E4856" s="1">
        <f t="shared" si="151"/>
        <v>45098</v>
      </c>
      <c r="F4856">
        <v>36.54</v>
      </c>
      <c r="G4856">
        <v>75.290000000000006</v>
      </c>
      <c r="H4856">
        <v>62.73</v>
      </c>
      <c r="I4856">
        <v>49.3</v>
      </c>
      <c r="J4856">
        <v>3.91</v>
      </c>
      <c r="K4856">
        <v>139.77000000000001</v>
      </c>
      <c r="L4856">
        <v>26.99</v>
      </c>
      <c r="M4856">
        <v>16.12</v>
      </c>
      <c r="N4856">
        <v>1.19</v>
      </c>
    </row>
    <row r="4857" spans="1:14" x14ac:dyDescent="0.3">
      <c r="A4857" t="s">
        <v>39</v>
      </c>
      <c r="B4857" t="str">
        <f t="shared" si="150"/>
        <v>Madrid</v>
      </c>
      <c r="C4857" t="s">
        <v>40</v>
      </c>
      <c r="D4857" t="s">
        <v>281</v>
      </c>
      <c r="E4857" s="1">
        <f t="shared" si="151"/>
        <v>45192</v>
      </c>
      <c r="F4857">
        <v>27.9</v>
      </c>
      <c r="G4857">
        <v>17.39</v>
      </c>
      <c r="H4857">
        <v>7.99</v>
      </c>
      <c r="I4857">
        <v>49.69</v>
      </c>
      <c r="J4857">
        <v>3.33</v>
      </c>
      <c r="K4857">
        <v>197.96</v>
      </c>
      <c r="L4857">
        <v>5.51</v>
      </c>
      <c r="M4857">
        <v>94.04</v>
      </c>
      <c r="N4857">
        <v>1.06</v>
      </c>
    </row>
    <row r="4858" spans="1:14" x14ac:dyDescent="0.3">
      <c r="A4858" t="s">
        <v>50</v>
      </c>
      <c r="B4858" t="str">
        <f t="shared" si="150"/>
        <v>Bangkok</v>
      </c>
      <c r="C4858" t="s">
        <v>43</v>
      </c>
      <c r="D4858" t="s">
        <v>172</v>
      </c>
      <c r="E4858" s="1">
        <f t="shared" si="151"/>
        <v>45099</v>
      </c>
      <c r="F4858">
        <v>5.87</v>
      </c>
      <c r="G4858">
        <v>77.64</v>
      </c>
      <c r="H4858">
        <v>52.75</v>
      </c>
      <c r="I4858">
        <v>31.57</v>
      </c>
      <c r="J4858">
        <v>1.06</v>
      </c>
      <c r="K4858">
        <v>73.650000000000006</v>
      </c>
      <c r="L4858">
        <v>21.83</v>
      </c>
      <c r="M4858">
        <v>36.450000000000003</v>
      </c>
      <c r="N4858">
        <v>1.26</v>
      </c>
    </row>
    <row r="4859" spans="1:14" x14ac:dyDescent="0.3">
      <c r="A4859" t="s">
        <v>99</v>
      </c>
      <c r="B4859" t="str">
        <f t="shared" si="150"/>
        <v xml:space="preserve">Johannesburg   </v>
      </c>
      <c r="C4859" t="s">
        <v>13</v>
      </c>
      <c r="D4859" t="s">
        <v>319</v>
      </c>
      <c r="E4859" s="1">
        <f t="shared" si="151"/>
        <v>45066</v>
      </c>
      <c r="F4859">
        <v>148.85</v>
      </c>
      <c r="G4859">
        <v>100.7</v>
      </c>
      <c r="H4859">
        <v>17.27</v>
      </c>
      <c r="I4859">
        <v>4.6500000000000004</v>
      </c>
      <c r="J4859">
        <v>2.71</v>
      </c>
      <c r="L4859">
        <v>31.73</v>
      </c>
      <c r="M4859">
        <v>70.52</v>
      </c>
      <c r="N4859">
        <v>14.11</v>
      </c>
    </row>
    <row r="4860" spans="1:14" x14ac:dyDescent="0.3">
      <c r="A4860" t="s">
        <v>49</v>
      </c>
      <c r="B4860" t="str">
        <f t="shared" si="150"/>
        <v>Berlin</v>
      </c>
      <c r="C4860" t="s">
        <v>17</v>
      </c>
      <c r="D4860" s="1">
        <v>45235</v>
      </c>
      <c r="E4860" s="1">
        <f t="shared" si="151"/>
        <v>45235</v>
      </c>
      <c r="F4860">
        <v>76.31</v>
      </c>
      <c r="G4860">
        <v>59.07</v>
      </c>
      <c r="H4860">
        <v>8.61</v>
      </c>
      <c r="I4860">
        <v>5.88</v>
      </c>
      <c r="J4860">
        <v>5.94</v>
      </c>
      <c r="K4860">
        <v>196.46</v>
      </c>
      <c r="L4860">
        <v>-4.01</v>
      </c>
      <c r="M4860">
        <v>62.56</v>
      </c>
      <c r="N4860">
        <v>2.08</v>
      </c>
    </row>
    <row r="4861" spans="1:14" x14ac:dyDescent="0.3">
      <c r="A4861" t="s">
        <v>12</v>
      </c>
      <c r="B4861" t="str">
        <f t="shared" si="150"/>
        <v>Johannesburg</v>
      </c>
      <c r="C4861" t="s">
        <v>13</v>
      </c>
      <c r="D4861" s="1">
        <v>45236</v>
      </c>
      <c r="E4861" s="1">
        <f t="shared" si="151"/>
        <v>45236</v>
      </c>
      <c r="F4861">
        <v>71.97</v>
      </c>
      <c r="G4861">
        <v>89.64</v>
      </c>
      <c r="H4861">
        <v>59.48</v>
      </c>
      <c r="I4861">
        <v>9.41</v>
      </c>
      <c r="J4861">
        <v>9.48</v>
      </c>
      <c r="K4861">
        <v>93</v>
      </c>
      <c r="L4861">
        <v>12.36</v>
      </c>
      <c r="M4861">
        <v>93.85</v>
      </c>
      <c r="N4861">
        <v>10.52</v>
      </c>
    </row>
    <row r="4862" spans="1:14" x14ac:dyDescent="0.3">
      <c r="A4862" t="s">
        <v>21</v>
      </c>
      <c r="B4862" t="str">
        <f t="shared" si="150"/>
        <v>Los Angeles</v>
      </c>
      <c r="C4862" t="s">
        <v>150</v>
      </c>
      <c r="D4862" s="1">
        <v>45056</v>
      </c>
      <c r="E4862" s="1">
        <f t="shared" si="151"/>
        <v>45056</v>
      </c>
      <c r="F4862">
        <v>88.03</v>
      </c>
      <c r="G4862">
        <v>20.86</v>
      </c>
      <c r="H4862">
        <v>8.73</v>
      </c>
      <c r="I4862">
        <v>2.36</v>
      </c>
      <c r="J4862">
        <v>3.13</v>
      </c>
      <c r="K4862">
        <v>158.77000000000001</v>
      </c>
      <c r="L4862">
        <v>13.51</v>
      </c>
      <c r="M4862">
        <v>26.61</v>
      </c>
      <c r="N4862">
        <v>4.0999999999999996</v>
      </c>
    </row>
    <row r="4863" spans="1:14" x14ac:dyDescent="0.3">
      <c r="A4863" t="s">
        <v>24</v>
      </c>
      <c r="B4863" t="str">
        <f t="shared" si="150"/>
        <v>Beijing</v>
      </c>
      <c r="C4863" t="s">
        <v>25</v>
      </c>
      <c r="D4863" t="s">
        <v>200</v>
      </c>
      <c r="E4863" s="1">
        <f t="shared" si="151"/>
        <v>45032</v>
      </c>
      <c r="F4863">
        <v>51.2</v>
      </c>
      <c r="G4863">
        <v>141.85</v>
      </c>
      <c r="H4863">
        <v>64.38</v>
      </c>
      <c r="I4863">
        <v>30.13</v>
      </c>
      <c r="J4863">
        <v>5.5</v>
      </c>
      <c r="K4863">
        <v>139.1</v>
      </c>
      <c r="L4863">
        <v>23.25</v>
      </c>
      <c r="M4863">
        <v>14.34</v>
      </c>
      <c r="N4863">
        <v>3.24</v>
      </c>
    </row>
    <row r="4864" spans="1:14" x14ac:dyDescent="0.3">
      <c r="A4864" t="s">
        <v>45</v>
      </c>
      <c r="B4864" t="str">
        <f t="shared" si="150"/>
        <v>Rio De Janeiro</v>
      </c>
      <c r="C4864" t="s">
        <v>46</v>
      </c>
      <c r="D4864" t="s">
        <v>153</v>
      </c>
      <c r="E4864" s="1">
        <f t="shared" si="151"/>
        <v>45038</v>
      </c>
      <c r="F4864">
        <v>82.35</v>
      </c>
      <c r="G4864">
        <v>90.7</v>
      </c>
      <c r="H4864">
        <v>89.15</v>
      </c>
      <c r="I4864">
        <v>20.74</v>
      </c>
      <c r="J4864">
        <v>1.91</v>
      </c>
      <c r="K4864">
        <v>196.81</v>
      </c>
      <c r="L4864">
        <v>-4.7300000000000004</v>
      </c>
      <c r="M4864">
        <v>13.06</v>
      </c>
      <c r="N4864">
        <v>12.78</v>
      </c>
    </row>
    <row r="4865" spans="1:14" x14ac:dyDescent="0.3">
      <c r="A4865" t="s">
        <v>89</v>
      </c>
      <c r="B4865" t="str">
        <f t="shared" si="150"/>
        <v>Toronto</v>
      </c>
      <c r="C4865" t="s">
        <v>33</v>
      </c>
      <c r="D4865" s="1">
        <v>45025</v>
      </c>
      <c r="E4865" s="1">
        <f t="shared" si="151"/>
        <v>45025</v>
      </c>
      <c r="F4865">
        <v>90.79</v>
      </c>
      <c r="G4865">
        <v>77.010000000000005</v>
      </c>
      <c r="H4865">
        <v>90.98</v>
      </c>
      <c r="I4865">
        <v>36.64</v>
      </c>
      <c r="J4865">
        <v>6.86</v>
      </c>
      <c r="K4865">
        <v>77.17</v>
      </c>
      <c r="L4865">
        <v>35.619999999999997</v>
      </c>
      <c r="M4865">
        <v>72.25</v>
      </c>
      <c r="N4865">
        <v>13.84</v>
      </c>
    </row>
    <row r="4866" spans="1:14" x14ac:dyDescent="0.3">
      <c r="A4866" t="s">
        <v>29</v>
      </c>
      <c r="B4866" t="str">
        <f t="shared" si="150"/>
        <v>London</v>
      </c>
      <c r="C4866" t="s">
        <v>151</v>
      </c>
      <c r="D4866" t="s">
        <v>276</v>
      </c>
      <c r="E4866" s="1">
        <f t="shared" si="151"/>
        <v>44998</v>
      </c>
      <c r="F4866">
        <v>62.91</v>
      </c>
      <c r="G4866">
        <v>171.09</v>
      </c>
      <c r="H4866">
        <v>90.53</v>
      </c>
      <c r="I4866">
        <v>30.58</v>
      </c>
      <c r="J4866">
        <v>5.74</v>
      </c>
      <c r="K4866">
        <v>174.87</v>
      </c>
      <c r="L4866">
        <v>-5.65</v>
      </c>
      <c r="M4866">
        <v>11.35</v>
      </c>
      <c r="N4866">
        <v>7.34</v>
      </c>
    </row>
    <row r="4867" spans="1:14" x14ac:dyDescent="0.3">
      <c r="A4867" t="s">
        <v>32</v>
      </c>
      <c r="B4867" t="str">
        <f t="shared" ref="B4867:B4930" si="152">PROPER(A4867)</f>
        <v>Toronto</v>
      </c>
      <c r="C4867" t="s">
        <v>33</v>
      </c>
      <c r="D4867" t="s">
        <v>199</v>
      </c>
      <c r="E4867" s="1">
        <f t="shared" ref="E4867:E4930" si="153">IF(ISNUMBER(D4867),D4867,IFERROR(DATE(RIGHT(D4867,4),LEFT(D4867,FIND("-",D4867)-1),MID(D4867,FIND("-",D4867)+1,FIND("-",D4867,4)-FIND("-",D4867)-1)),D4867))</f>
        <v>45005</v>
      </c>
      <c r="F4867">
        <v>59.69</v>
      </c>
      <c r="G4867">
        <v>181.46</v>
      </c>
      <c r="H4867">
        <v>18.82</v>
      </c>
      <c r="I4867">
        <v>4.84</v>
      </c>
      <c r="J4867">
        <v>6.35</v>
      </c>
      <c r="K4867">
        <v>65.61</v>
      </c>
      <c r="L4867">
        <v>13.74</v>
      </c>
      <c r="M4867">
        <v>32.4</v>
      </c>
      <c r="N4867">
        <v>9.27</v>
      </c>
    </row>
    <row r="4868" spans="1:14" x14ac:dyDescent="0.3">
      <c r="A4868" t="s">
        <v>28</v>
      </c>
      <c r="B4868" t="str">
        <f t="shared" si="152"/>
        <v>New York</v>
      </c>
      <c r="C4868" t="s">
        <v>150</v>
      </c>
      <c r="D4868" t="s">
        <v>259</v>
      </c>
      <c r="E4868" s="1">
        <f t="shared" si="153"/>
        <v>45217</v>
      </c>
      <c r="F4868">
        <v>141.88</v>
      </c>
      <c r="I4868">
        <v>33.020000000000003</v>
      </c>
      <c r="J4868">
        <v>0.64</v>
      </c>
      <c r="K4868">
        <v>77.94</v>
      </c>
      <c r="L4868">
        <v>10.49</v>
      </c>
      <c r="M4868">
        <v>24.4</v>
      </c>
      <c r="N4868">
        <v>18.43</v>
      </c>
    </row>
    <row r="4869" spans="1:14" x14ac:dyDescent="0.3">
      <c r="A4869" t="s">
        <v>20</v>
      </c>
      <c r="B4869" t="str">
        <f t="shared" si="152"/>
        <v>Dubai</v>
      </c>
      <c r="C4869" t="s">
        <v>149</v>
      </c>
      <c r="D4869" t="s">
        <v>274</v>
      </c>
      <c r="E4869" s="1">
        <f t="shared" si="153"/>
        <v>45095</v>
      </c>
      <c r="F4869">
        <v>29.2</v>
      </c>
      <c r="G4869">
        <v>57.19</v>
      </c>
      <c r="H4869">
        <v>18.739999999999998</v>
      </c>
      <c r="I4869">
        <v>23.91</v>
      </c>
      <c r="J4869">
        <v>3.92</v>
      </c>
      <c r="K4869">
        <v>93.67</v>
      </c>
      <c r="L4869">
        <v>28.9</v>
      </c>
      <c r="M4869">
        <v>77.27</v>
      </c>
      <c r="N4869">
        <v>19.55</v>
      </c>
    </row>
    <row r="4870" spans="1:14" x14ac:dyDescent="0.3">
      <c r="A4870" t="s">
        <v>55</v>
      </c>
      <c r="B4870" t="str">
        <f t="shared" si="152"/>
        <v xml:space="preserve">Berlin   </v>
      </c>
      <c r="C4870" t="s">
        <v>17</v>
      </c>
      <c r="D4870" s="1">
        <v>45268</v>
      </c>
      <c r="E4870" s="1">
        <f t="shared" si="153"/>
        <v>45268</v>
      </c>
      <c r="F4870">
        <v>134.31</v>
      </c>
      <c r="G4870">
        <v>107.09</v>
      </c>
      <c r="H4870">
        <v>21.76</v>
      </c>
      <c r="I4870">
        <v>6.45</v>
      </c>
      <c r="J4870">
        <v>4</v>
      </c>
      <c r="K4870">
        <v>33.369999999999997</v>
      </c>
      <c r="L4870">
        <v>-7.21</v>
      </c>
      <c r="M4870">
        <v>12.82</v>
      </c>
      <c r="N4870">
        <v>4.88</v>
      </c>
    </row>
    <row r="4871" spans="1:14" x14ac:dyDescent="0.3">
      <c r="A4871" t="s">
        <v>64</v>
      </c>
      <c r="B4871" t="str">
        <f t="shared" si="152"/>
        <v xml:space="preserve">Mexico City   </v>
      </c>
      <c r="C4871" t="s">
        <v>38</v>
      </c>
      <c r="D4871" s="1">
        <v>44958</v>
      </c>
      <c r="E4871" s="1">
        <f t="shared" si="153"/>
        <v>44958</v>
      </c>
      <c r="F4871">
        <v>76.64</v>
      </c>
      <c r="G4871">
        <v>76.61</v>
      </c>
      <c r="H4871">
        <v>68.599999999999994</v>
      </c>
      <c r="I4871">
        <v>25.66</v>
      </c>
      <c r="J4871">
        <v>4.47</v>
      </c>
      <c r="K4871">
        <v>27.13</v>
      </c>
      <c r="L4871">
        <v>30.52</v>
      </c>
      <c r="M4871">
        <v>15.4</v>
      </c>
      <c r="N4871">
        <v>5.21</v>
      </c>
    </row>
    <row r="4872" spans="1:14" x14ac:dyDescent="0.3">
      <c r="A4872" t="s">
        <v>129</v>
      </c>
      <c r="B4872" t="str">
        <f t="shared" si="152"/>
        <v xml:space="preserve">Bangkok   </v>
      </c>
      <c r="C4872" t="s">
        <v>43</v>
      </c>
      <c r="D4872" s="1">
        <v>45177</v>
      </c>
      <c r="E4872" s="1">
        <f t="shared" si="153"/>
        <v>45177</v>
      </c>
      <c r="F4872">
        <v>48.84</v>
      </c>
      <c r="G4872">
        <v>98.63</v>
      </c>
      <c r="H4872">
        <v>63.94</v>
      </c>
      <c r="I4872">
        <v>10.51</v>
      </c>
      <c r="J4872">
        <v>1.23</v>
      </c>
      <c r="K4872">
        <v>144.69</v>
      </c>
      <c r="L4872">
        <v>5.86</v>
      </c>
      <c r="M4872">
        <v>58.53</v>
      </c>
      <c r="N4872">
        <v>9.1300000000000008</v>
      </c>
    </row>
    <row r="4873" spans="1:14" x14ac:dyDescent="0.3">
      <c r="A4873" t="s">
        <v>74</v>
      </c>
      <c r="B4873" t="str">
        <f t="shared" si="152"/>
        <v>Sydney</v>
      </c>
      <c r="C4873" t="s">
        <v>19</v>
      </c>
      <c r="D4873" s="1">
        <v>45150</v>
      </c>
      <c r="E4873" s="1">
        <f t="shared" si="153"/>
        <v>45150</v>
      </c>
      <c r="F4873">
        <v>71.150000000000006</v>
      </c>
      <c r="G4873">
        <v>177.27</v>
      </c>
      <c r="H4873">
        <v>5.37</v>
      </c>
      <c r="I4873">
        <v>35.700000000000003</v>
      </c>
      <c r="J4873">
        <v>5.01</v>
      </c>
      <c r="K4873">
        <v>130.77000000000001</v>
      </c>
      <c r="L4873">
        <v>2.58</v>
      </c>
      <c r="M4873">
        <v>90.68</v>
      </c>
      <c r="N4873">
        <v>8.92</v>
      </c>
    </row>
    <row r="4874" spans="1:14" x14ac:dyDescent="0.3">
      <c r="A4874" t="s">
        <v>94</v>
      </c>
      <c r="B4874" t="str">
        <f t="shared" si="152"/>
        <v xml:space="preserve">Rio De Janeiro   </v>
      </c>
      <c r="C4874" t="s">
        <v>46</v>
      </c>
      <c r="D4874" t="s">
        <v>159</v>
      </c>
      <c r="E4874" s="1">
        <f t="shared" si="153"/>
        <v>45273</v>
      </c>
      <c r="G4874">
        <v>149.13999999999999</v>
      </c>
      <c r="H4874">
        <v>59.74</v>
      </c>
      <c r="I4874">
        <v>2.06</v>
      </c>
      <c r="J4874">
        <v>0.81</v>
      </c>
      <c r="K4874">
        <v>193.84</v>
      </c>
      <c r="L4874">
        <v>4.54</v>
      </c>
      <c r="M4874">
        <v>13.92</v>
      </c>
      <c r="N4874">
        <v>5.89</v>
      </c>
    </row>
    <row r="4875" spans="1:14" x14ac:dyDescent="0.3">
      <c r="A4875" t="s">
        <v>44</v>
      </c>
      <c r="B4875" t="str">
        <f t="shared" si="152"/>
        <v xml:space="preserve">New York   </v>
      </c>
      <c r="C4875" t="s">
        <v>150</v>
      </c>
      <c r="D4875" t="s">
        <v>213</v>
      </c>
      <c r="E4875" s="1">
        <f t="shared" si="153"/>
        <v>45120</v>
      </c>
      <c r="F4875">
        <v>56.41</v>
      </c>
      <c r="G4875">
        <v>84.89</v>
      </c>
      <c r="H4875">
        <v>64.42</v>
      </c>
      <c r="I4875">
        <v>28.41</v>
      </c>
      <c r="J4875">
        <v>4.91</v>
      </c>
      <c r="K4875">
        <v>65.77</v>
      </c>
      <c r="L4875">
        <v>14.9</v>
      </c>
      <c r="M4875">
        <v>31.78</v>
      </c>
      <c r="N4875">
        <v>13.45</v>
      </c>
    </row>
    <row r="4876" spans="1:14" x14ac:dyDescent="0.3">
      <c r="A4876" t="s">
        <v>51</v>
      </c>
      <c r="B4876" t="str">
        <f t="shared" si="152"/>
        <v>Moscow</v>
      </c>
      <c r="C4876" t="s">
        <v>48</v>
      </c>
      <c r="D4876" t="s">
        <v>301</v>
      </c>
      <c r="E4876" s="1">
        <f t="shared" si="153"/>
        <v>45256</v>
      </c>
      <c r="G4876">
        <v>114.06</v>
      </c>
      <c r="I4876">
        <v>5.44</v>
      </c>
      <c r="J4876">
        <v>7.84</v>
      </c>
      <c r="K4876">
        <v>152.6</v>
      </c>
      <c r="L4876">
        <v>2.46</v>
      </c>
      <c r="M4876">
        <v>51.84</v>
      </c>
      <c r="N4876">
        <v>6.74</v>
      </c>
    </row>
    <row r="4877" spans="1:14" x14ac:dyDescent="0.3">
      <c r="A4877" t="s">
        <v>26</v>
      </c>
      <c r="B4877" t="str">
        <f t="shared" si="152"/>
        <v>Paris</v>
      </c>
      <c r="C4877" t="s">
        <v>27</v>
      </c>
      <c r="D4877" s="1">
        <v>45202</v>
      </c>
      <c r="E4877" s="1">
        <f t="shared" si="153"/>
        <v>45202</v>
      </c>
      <c r="F4877">
        <v>104.17</v>
      </c>
      <c r="G4877">
        <v>171.29</v>
      </c>
      <c r="H4877">
        <v>61.67</v>
      </c>
      <c r="J4877">
        <v>0.52</v>
      </c>
      <c r="K4877">
        <v>45.39</v>
      </c>
      <c r="L4877">
        <v>33.1</v>
      </c>
      <c r="M4877">
        <v>69.239999999999995</v>
      </c>
      <c r="N4877">
        <v>14.29</v>
      </c>
    </row>
    <row r="4878" spans="1:14" x14ac:dyDescent="0.3">
      <c r="A4878" t="s">
        <v>20</v>
      </c>
      <c r="B4878" t="str">
        <f t="shared" si="152"/>
        <v>Dubai</v>
      </c>
      <c r="C4878" t="s">
        <v>149</v>
      </c>
      <c r="D4878" t="s">
        <v>328</v>
      </c>
      <c r="E4878" s="1">
        <f t="shared" si="153"/>
        <v>45252</v>
      </c>
      <c r="F4878">
        <v>60.94</v>
      </c>
      <c r="G4878">
        <v>156.19</v>
      </c>
      <c r="H4878">
        <v>17.329999999999998</v>
      </c>
      <c r="I4878">
        <v>38.53</v>
      </c>
      <c r="J4878">
        <v>1.2</v>
      </c>
      <c r="K4878">
        <v>128.85</v>
      </c>
      <c r="L4878">
        <v>-9.4499999999999993</v>
      </c>
      <c r="M4878">
        <v>93.01</v>
      </c>
      <c r="N4878">
        <v>3.18</v>
      </c>
    </row>
    <row r="4879" spans="1:14" x14ac:dyDescent="0.3">
      <c r="A4879" t="s">
        <v>99</v>
      </c>
      <c r="B4879" t="str">
        <f t="shared" si="152"/>
        <v xml:space="preserve">Johannesburg   </v>
      </c>
      <c r="C4879" t="s">
        <v>13</v>
      </c>
      <c r="D4879" t="s">
        <v>240</v>
      </c>
      <c r="E4879" s="1">
        <f t="shared" si="153"/>
        <v>44950</v>
      </c>
      <c r="F4879">
        <v>75.819999999999993</v>
      </c>
      <c r="G4879">
        <v>33.56</v>
      </c>
      <c r="H4879">
        <v>73.430000000000007</v>
      </c>
      <c r="I4879">
        <v>36.35</v>
      </c>
      <c r="J4879">
        <v>5.55</v>
      </c>
      <c r="K4879">
        <v>95.27</v>
      </c>
      <c r="L4879">
        <v>27.13</v>
      </c>
      <c r="M4879">
        <v>20.55</v>
      </c>
      <c r="N4879">
        <v>11.8</v>
      </c>
    </row>
    <row r="4880" spans="1:14" x14ac:dyDescent="0.3">
      <c r="A4880" t="s">
        <v>14</v>
      </c>
      <c r="B4880" t="str">
        <f t="shared" si="152"/>
        <v>Istanbul</v>
      </c>
      <c r="C4880" t="s">
        <v>15</v>
      </c>
      <c r="D4880" s="1">
        <v>45080</v>
      </c>
      <c r="E4880" s="1">
        <f t="shared" si="153"/>
        <v>45080</v>
      </c>
      <c r="F4880">
        <v>55.38</v>
      </c>
      <c r="G4880">
        <v>156.58000000000001</v>
      </c>
      <c r="H4880">
        <v>73.19</v>
      </c>
      <c r="I4880">
        <v>29.72</v>
      </c>
      <c r="J4880">
        <v>5.79</v>
      </c>
      <c r="K4880">
        <v>82.23</v>
      </c>
      <c r="L4880">
        <v>15.43</v>
      </c>
      <c r="M4880">
        <v>16.36</v>
      </c>
      <c r="N4880">
        <v>0.6</v>
      </c>
    </row>
    <row r="4881" spans="1:14" x14ac:dyDescent="0.3">
      <c r="A4881" t="s">
        <v>22</v>
      </c>
      <c r="B4881" t="str">
        <f t="shared" si="152"/>
        <v>Mumbai</v>
      </c>
      <c r="C4881" t="s">
        <v>23</v>
      </c>
      <c r="D4881" s="1">
        <v>45055</v>
      </c>
      <c r="E4881" s="1">
        <f t="shared" si="153"/>
        <v>45055</v>
      </c>
      <c r="F4881">
        <v>9.82</v>
      </c>
      <c r="G4881">
        <v>155.94999999999999</v>
      </c>
      <c r="H4881">
        <v>69.17</v>
      </c>
      <c r="I4881">
        <v>41.06</v>
      </c>
      <c r="J4881">
        <v>4.2300000000000004</v>
      </c>
      <c r="K4881">
        <v>66.39</v>
      </c>
      <c r="L4881">
        <v>33.380000000000003</v>
      </c>
      <c r="M4881">
        <v>77.2</v>
      </c>
      <c r="N4881">
        <v>5.34</v>
      </c>
    </row>
    <row r="4882" spans="1:14" x14ac:dyDescent="0.3">
      <c r="A4882" t="s">
        <v>104</v>
      </c>
      <c r="B4882" t="str">
        <f t="shared" si="152"/>
        <v xml:space="preserve">Istanbul   </v>
      </c>
      <c r="C4882" t="s">
        <v>15</v>
      </c>
      <c r="D4882" t="s">
        <v>231</v>
      </c>
      <c r="E4882" s="1">
        <f t="shared" si="153"/>
        <v>45123</v>
      </c>
      <c r="F4882">
        <v>40.39</v>
      </c>
      <c r="G4882">
        <v>115.39</v>
      </c>
      <c r="I4882">
        <v>21.1</v>
      </c>
      <c r="J4882">
        <v>1.08</v>
      </c>
      <c r="K4882">
        <v>91.57</v>
      </c>
      <c r="L4882">
        <v>13.37</v>
      </c>
      <c r="M4882">
        <v>29.5</v>
      </c>
      <c r="N4882">
        <v>3.86</v>
      </c>
    </row>
    <row r="4883" spans="1:14" x14ac:dyDescent="0.3">
      <c r="A4883" t="s">
        <v>37</v>
      </c>
      <c r="B4883" t="str">
        <f t="shared" si="152"/>
        <v>Mexico City</v>
      </c>
      <c r="C4883" t="s">
        <v>38</v>
      </c>
      <c r="D4883" s="1">
        <v>45140</v>
      </c>
      <c r="E4883" s="1">
        <f t="shared" si="153"/>
        <v>45140</v>
      </c>
      <c r="F4883">
        <v>147.31</v>
      </c>
      <c r="G4883">
        <v>191.53</v>
      </c>
      <c r="H4883">
        <v>76.739999999999995</v>
      </c>
      <c r="I4883">
        <v>21.16</v>
      </c>
      <c r="J4883">
        <v>2.09</v>
      </c>
      <c r="K4883">
        <v>130.19999999999999</v>
      </c>
      <c r="L4883">
        <v>-6.8</v>
      </c>
      <c r="M4883">
        <v>57.29</v>
      </c>
      <c r="N4883">
        <v>13.23</v>
      </c>
    </row>
    <row r="4884" spans="1:14" x14ac:dyDescent="0.3">
      <c r="A4884" t="s">
        <v>14</v>
      </c>
      <c r="B4884" t="str">
        <f t="shared" si="152"/>
        <v>Istanbul</v>
      </c>
      <c r="C4884" t="s">
        <v>15</v>
      </c>
      <c r="D4884" s="1">
        <v>45261</v>
      </c>
      <c r="E4884" s="1">
        <f t="shared" si="153"/>
        <v>45261</v>
      </c>
      <c r="F4884">
        <v>91.53</v>
      </c>
      <c r="G4884">
        <v>140.87</v>
      </c>
      <c r="H4884">
        <v>8.7899999999999991</v>
      </c>
      <c r="I4884">
        <v>30.41</v>
      </c>
      <c r="J4884">
        <v>7.44</v>
      </c>
      <c r="K4884">
        <v>135.88999999999999</v>
      </c>
      <c r="L4884">
        <v>30.17</v>
      </c>
      <c r="M4884">
        <v>84.41</v>
      </c>
      <c r="N4884">
        <v>10.14</v>
      </c>
    </row>
    <row r="4885" spans="1:14" x14ac:dyDescent="0.3">
      <c r="A4885" t="s">
        <v>69</v>
      </c>
      <c r="B4885" t="str">
        <f t="shared" si="152"/>
        <v>Toronto</v>
      </c>
      <c r="C4885" t="s">
        <v>33</v>
      </c>
      <c r="D4885" t="s">
        <v>284</v>
      </c>
      <c r="E4885" s="1">
        <f t="shared" si="153"/>
        <v>45221</v>
      </c>
      <c r="F4885">
        <v>87.76</v>
      </c>
      <c r="G4885">
        <v>26.12</v>
      </c>
      <c r="H4885">
        <v>10.35</v>
      </c>
      <c r="J4885">
        <v>8.2899999999999991</v>
      </c>
      <c r="L4885">
        <v>-9.8699999999999992</v>
      </c>
      <c r="M4885">
        <v>31.78</v>
      </c>
      <c r="N4885">
        <v>2.89</v>
      </c>
    </row>
    <row r="4886" spans="1:14" x14ac:dyDescent="0.3">
      <c r="A4886" t="s">
        <v>82</v>
      </c>
      <c r="B4886" t="str">
        <f t="shared" si="152"/>
        <v xml:space="preserve">Sydney   </v>
      </c>
      <c r="C4886" t="s">
        <v>19</v>
      </c>
      <c r="D4886" s="1">
        <v>45052</v>
      </c>
      <c r="E4886" s="1">
        <f t="shared" si="153"/>
        <v>45052</v>
      </c>
      <c r="F4886">
        <v>80.260000000000005</v>
      </c>
      <c r="G4886">
        <v>44.68</v>
      </c>
      <c r="H4886">
        <v>99.6</v>
      </c>
      <c r="I4886">
        <v>41.89</v>
      </c>
      <c r="J4886">
        <v>2.66</v>
      </c>
      <c r="K4886">
        <v>39.44</v>
      </c>
      <c r="L4886">
        <v>37.14</v>
      </c>
      <c r="M4886">
        <v>31.09</v>
      </c>
      <c r="N4886">
        <v>19.399999999999999</v>
      </c>
    </row>
    <row r="4887" spans="1:14" x14ac:dyDescent="0.3">
      <c r="A4887" t="s">
        <v>28</v>
      </c>
      <c r="B4887" t="str">
        <f t="shared" si="152"/>
        <v>New York</v>
      </c>
      <c r="C4887" t="s">
        <v>150</v>
      </c>
      <c r="D4887" t="s">
        <v>197</v>
      </c>
      <c r="E4887" s="1">
        <f t="shared" si="153"/>
        <v>44978</v>
      </c>
      <c r="F4887">
        <v>17.420000000000002</v>
      </c>
      <c r="G4887">
        <v>66.45</v>
      </c>
      <c r="H4887">
        <v>15.09</v>
      </c>
      <c r="I4887">
        <v>17.309999999999999</v>
      </c>
      <c r="J4887">
        <v>8.4600000000000009</v>
      </c>
      <c r="K4887">
        <v>87.56</v>
      </c>
      <c r="L4887">
        <v>22.77</v>
      </c>
      <c r="M4887">
        <v>42.98</v>
      </c>
      <c r="N4887">
        <v>14.67</v>
      </c>
    </row>
    <row r="4888" spans="1:14" x14ac:dyDescent="0.3">
      <c r="A4888" t="s">
        <v>26</v>
      </c>
      <c r="B4888" t="str">
        <f t="shared" si="152"/>
        <v>Paris</v>
      </c>
      <c r="C4888" t="s">
        <v>27</v>
      </c>
      <c r="D4888" s="1">
        <v>45110</v>
      </c>
      <c r="E4888" s="1">
        <f t="shared" si="153"/>
        <v>45110</v>
      </c>
      <c r="F4888">
        <v>39.32</v>
      </c>
      <c r="G4888">
        <v>144.33000000000001</v>
      </c>
      <c r="H4888">
        <v>96.47</v>
      </c>
      <c r="I4888">
        <v>7.03</v>
      </c>
      <c r="J4888">
        <v>7.18</v>
      </c>
      <c r="K4888">
        <v>158.79</v>
      </c>
      <c r="L4888">
        <v>18.329999999999998</v>
      </c>
      <c r="M4888">
        <v>27.87</v>
      </c>
      <c r="N4888">
        <v>10.83</v>
      </c>
    </row>
    <row r="4889" spans="1:14" x14ac:dyDescent="0.3">
      <c r="A4889" t="s">
        <v>22</v>
      </c>
      <c r="B4889" t="str">
        <f t="shared" si="152"/>
        <v>Mumbai</v>
      </c>
      <c r="C4889" t="s">
        <v>23</v>
      </c>
      <c r="D4889" t="s">
        <v>263</v>
      </c>
      <c r="E4889" s="1">
        <f t="shared" si="153"/>
        <v>45039</v>
      </c>
      <c r="F4889">
        <v>53.14</v>
      </c>
      <c r="H4889">
        <v>15.05</v>
      </c>
      <c r="I4889">
        <v>10.62</v>
      </c>
      <c r="J4889">
        <v>0.73</v>
      </c>
      <c r="K4889">
        <v>190.91</v>
      </c>
      <c r="L4889">
        <v>9.82</v>
      </c>
      <c r="M4889">
        <v>58.57</v>
      </c>
      <c r="N4889">
        <v>2.99</v>
      </c>
    </row>
    <row r="4890" spans="1:14" x14ac:dyDescent="0.3">
      <c r="A4890" t="s">
        <v>37</v>
      </c>
      <c r="B4890" t="str">
        <f t="shared" si="152"/>
        <v>Mexico City</v>
      </c>
      <c r="C4890" t="s">
        <v>38</v>
      </c>
      <c r="D4890" s="1">
        <v>45270</v>
      </c>
      <c r="E4890" s="1">
        <f t="shared" si="153"/>
        <v>45270</v>
      </c>
      <c r="F4890">
        <v>32.450000000000003</v>
      </c>
      <c r="G4890">
        <v>41.55</v>
      </c>
      <c r="H4890">
        <v>84.85</v>
      </c>
      <c r="I4890">
        <v>33.229999999999997</v>
      </c>
      <c r="J4890">
        <v>3.97</v>
      </c>
      <c r="K4890">
        <v>111.66</v>
      </c>
      <c r="L4890">
        <v>12.92</v>
      </c>
      <c r="M4890">
        <v>17.47</v>
      </c>
      <c r="N4890">
        <v>4.3</v>
      </c>
    </row>
    <row r="4891" spans="1:14" x14ac:dyDescent="0.3">
      <c r="A4891" t="s">
        <v>42</v>
      </c>
      <c r="B4891" t="str">
        <f t="shared" si="152"/>
        <v>Bangkok</v>
      </c>
      <c r="C4891" t="s">
        <v>43</v>
      </c>
      <c r="D4891" t="s">
        <v>284</v>
      </c>
      <c r="E4891" s="1">
        <f t="shared" si="153"/>
        <v>45221</v>
      </c>
      <c r="F4891">
        <v>33.1</v>
      </c>
      <c r="G4891">
        <v>110.94</v>
      </c>
      <c r="H4891">
        <v>79.33</v>
      </c>
      <c r="I4891">
        <v>2.87</v>
      </c>
      <c r="J4891">
        <v>4.58</v>
      </c>
      <c r="K4891">
        <v>56.72</v>
      </c>
      <c r="L4891">
        <v>6.12</v>
      </c>
      <c r="M4891">
        <v>46.95</v>
      </c>
      <c r="N4891">
        <v>7.94</v>
      </c>
    </row>
    <row r="4892" spans="1:14" x14ac:dyDescent="0.3">
      <c r="A4892" t="s">
        <v>88</v>
      </c>
      <c r="B4892" t="str">
        <f t="shared" si="152"/>
        <v>Tokyo</v>
      </c>
      <c r="C4892" t="s">
        <v>35</v>
      </c>
      <c r="D4892" s="1">
        <v>45026</v>
      </c>
      <c r="E4892" s="1">
        <f t="shared" si="153"/>
        <v>45026</v>
      </c>
      <c r="F4892">
        <v>76.260000000000005</v>
      </c>
      <c r="G4892">
        <v>48.14</v>
      </c>
      <c r="H4892">
        <v>34.97</v>
      </c>
      <c r="I4892">
        <v>25.3</v>
      </c>
      <c r="J4892">
        <v>2.89</v>
      </c>
      <c r="K4892">
        <v>172.58</v>
      </c>
      <c r="L4892">
        <v>36.93</v>
      </c>
      <c r="M4892">
        <v>15.89</v>
      </c>
      <c r="N4892">
        <v>2.61</v>
      </c>
    </row>
    <row r="4893" spans="1:14" x14ac:dyDescent="0.3">
      <c r="A4893" t="s">
        <v>32</v>
      </c>
      <c r="B4893" t="str">
        <f t="shared" si="152"/>
        <v>Toronto</v>
      </c>
      <c r="C4893" t="s">
        <v>33</v>
      </c>
      <c r="D4893" t="s">
        <v>319</v>
      </c>
      <c r="E4893" s="1">
        <f t="shared" si="153"/>
        <v>45066</v>
      </c>
      <c r="F4893">
        <v>16.09</v>
      </c>
      <c r="G4893">
        <v>117.68</v>
      </c>
      <c r="H4893">
        <v>44.39</v>
      </c>
      <c r="I4893">
        <v>26.89</v>
      </c>
      <c r="J4893">
        <v>9.3699999999999992</v>
      </c>
      <c r="K4893">
        <v>26.39</v>
      </c>
      <c r="L4893">
        <v>8.32</v>
      </c>
      <c r="M4893">
        <v>36.15</v>
      </c>
      <c r="N4893">
        <v>18.47</v>
      </c>
    </row>
    <row r="4894" spans="1:14" x14ac:dyDescent="0.3">
      <c r="A4894" t="s">
        <v>34</v>
      </c>
      <c r="B4894" t="str">
        <f t="shared" si="152"/>
        <v>Tokyo</v>
      </c>
      <c r="C4894" t="s">
        <v>35</v>
      </c>
      <c r="D4894" s="1">
        <v>45203</v>
      </c>
      <c r="E4894" s="1">
        <f t="shared" si="153"/>
        <v>45203</v>
      </c>
      <c r="F4894">
        <v>66.959999999999994</v>
      </c>
      <c r="G4894">
        <v>115.57</v>
      </c>
      <c r="H4894">
        <v>86.04</v>
      </c>
      <c r="I4894">
        <v>13.67</v>
      </c>
      <c r="J4894">
        <v>7.27</v>
      </c>
      <c r="K4894">
        <v>186.95</v>
      </c>
      <c r="L4894">
        <v>3.11</v>
      </c>
      <c r="M4894">
        <v>57.92</v>
      </c>
      <c r="N4894">
        <v>10.66</v>
      </c>
    </row>
    <row r="4895" spans="1:14" x14ac:dyDescent="0.3">
      <c r="A4895" t="s">
        <v>24</v>
      </c>
      <c r="B4895" t="str">
        <f t="shared" si="152"/>
        <v>Beijing</v>
      </c>
      <c r="C4895" t="s">
        <v>25</v>
      </c>
      <c r="D4895" s="1">
        <v>45088</v>
      </c>
      <c r="E4895" s="1">
        <f t="shared" si="153"/>
        <v>45088</v>
      </c>
      <c r="F4895">
        <v>55.16</v>
      </c>
      <c r="G4895">
        <v>21.7</v>
      </c>
      <c r="H4895">
        <v>57.14</v>
      </c>
      <c r="I4895">
        <v>21.25</v>
      </c>
      <c r="J4895">
        <v>5.75</v>
      </c>
      <c r="K4895">
        <v>161.52000000000001</v>
      </c>
      <c r="L4895">
        <v>27.43</v>
      </c>
      <c r="M4895">
        <v>85.5</v>
      </c>
      <c r="N4895">
        <v>2.2000000000000002</v>
      </c>
    </row>
    <row r="4896" spans="1:14" x14ac:dyDescent="0.3">
      <c r="A4896" t="s">
        <v>74</v>
      </c>
      <c r="B4896" t="str">
        <f t="shared" si="152"/>
        <v>Sydney</v>
      </c>
      <c r="C4896" t="s">
        <v>19</v>
      </c>
      <c r="D4896" t="s">
        <v>313</v>
      </c>
      <c r="E4896" s="1">
        <f t="shared" si="153"/>
        <v>45037</v>
      </c>
      <c r="F4896">
        <v>94.24</v>
      </c>
      <c r="G4896">
        <v>101.02</v>
      </c>
      <c r="H4896">
        <v>78.22</v>
      </c>
      <c r="I4896">
        <v>20.16</v>
      </c>
      <c r="J4896">
        <v>7.81</v>
      </c>
      <c r="K4896">
        <v>119.18</v>
      </c>
      <c r="L4896">
        <v>31.76</v>
      </c>
      <c r="M4896">
        <v>38.67</v>
      </c>
      <c r="N4896">
        <v>14</v>
      </c>
    </row>
    <row r="4897" spans="1:14" x14ac:dyDescent="0.3">
      <c r="A4897" t="s">
        <v>28</v>
      </c>
      <c r="B4897" t="str">
        <f t="shared" si="152"/>
        <v>New York</v>
      </c>
      <c r="C4897" t="s">
        <v>150</v>
      </c>
      <c r="D4897" t="s">
        <v>344</v>
      </c>
      <c r="E4897" s="1">
        <f t="shared" si="153"/>
        <v>44939</v>
      </c>
      <c r="F4897">
        <v>80.38</v>
      </c>
      <c r="G4897">
        <v>44.69</v>
      </c>
      <c r="H4897">
        <v>21.71</v>
      </c>
      <c r="I4897">
        <v>2.95</v>
      </c>
      <c r="J4897">
        <v>4.6500000000000004</v>
      </c>
      <c r="K4897">
        <v>91.98</v>
      </c>
      <c r="L4897">
        <v>25.62</v>
      </c>
      <c r="M4897">
        <v>77.37</v>
      </c>
      <c r="N4897">
        <v>7.16</v>
      </c>
    </row>
    <row r="4898" spans="1:14" x14ac:dyDescent="0.3">
      <c r="A4898" t="s">
        <v>64</v>
      </c>
      <c r="B4898" t="str">
        <f t="shared" si="152"/>
        <v xml:space="preserve">Mexico City   </v>
      </c>
      <c r="C4898" t="s">
        <v>38</v>
      </c>
      <c r="D4898" t="s">
        <v>310</v>
      </c>
      <c r="E4898" s="1">
        <f t="shared" si="153"/>
        <v>45254</v>
      </c>
      <c r="F4898">
        <v>60.38</v>
      </c>
      <c r="G4898">
        <v>140.26</v>
      </c>
      <c r="H4898">
        <v>59.07</v>
      </c>
      <c r="I4898">
        <v>6.84</v>
      </c>
      <c r="J4898">
        <v>2.89</v>
      </c>
      <c r="K4898">
        <v>96.95</v>
      </c>
      <c r="L4898">
        <v>-7.68</v>
      </c>
      <c r="M4898">
        <v>99.11</v>
      </c>
      <c r="N4898">
        <v>4.24</v>
      </c>
    </row>
    <row r="4899" spans="1:14" x14ac:dyDescent="0.3">
      <c r="A4899" t="s">
        <v>139</v>
      </c>
      <c r="B4899" t="str">
        <f t="shared" si="152"/>
        <v xml:space="preserve">Los Angeles   </v>
      </c>
      <c r="C4899" t="s">
        <v>150</v>
      </c>
      <c r="D4899" s="1">
        <v>44969</v>
      </c>
      <c r="E4899" s="1">
        <f t="shared" si="153"/>
        <v>44969</v>
      </c>
      <c r="G4899">
        <v>110.45</v>
      </c>
      <c r="H4899">
        <v>44.56</v>
      </c>
      <c r="J4899">
        <v>4.66</v>
      </c>
      <c r="K4899">
        <v>110.55</v>
      </c>
      <c r="L4899">
        <v>15.66</v>
      </c>
      <c r="M4899">
        <v>73.930000000000007</v>
      </c>
      <c r="N4899">
        <v>6.55</v>
      </c>
    </row>
    <row r="4900" spans="1:14" x14ac:dyDescent="0.3">
      <c r="A4900" t="s">
        <v>16</v>
      </c>
      <c r="B4900" t="str">
        <f t="shared" si="152"/>
        <v>Berlin</v>
      </c>
      <c r="C4900" t="s">
        <v>17</v>
      </c>
      <c r="D4900" s="1">
        <v>45116</v>
      </c>
      <c r="E4900" s="1">
        <f t="shared" si="153"/>
        <v>45116</v>
      </c>
      <c r="F4900">
        <v>66.31</v>
      </c>
      <c r="G4900">
        <v>111.3</v>
      </c>
      <c r="H4900">
        <v>90.56</v>
      </c>
      <c r="I4900">
        <v>27.53</v>
      </c>
      <c r="J4900">
        <v>7.77</v>
      </c>
      <c r="K4900">
        <v>124.43</v>
      </c>
      <c r="L4900">
        <v>30.16</v>
      </c>
      <c r="M4900">
        <v>80.599999999999994</v>
      </c>
      <c r="N4900">
        <v>1.27</v>
      </c>
    </row>
    <row r="4901" spans="1:14" x14ac:dyDescent="0.3">
      <c r="A4901" t="s">
        <v>22</v>
      </c>
      <c r="B4901" t="str">
        <f t="shared" si="152"/>
        <v>Mumbai</v>
      </c>
      <c r="C4901" t="s">
        <v>23</v>
      </c>
      <c r="D4901" s="1">
        <v>45018</v>
      </c>
      <c r="E4901" s="1">
        <f t="shared" si="153"/>
        <v>45018</v>
      </c>
      <c r="F4901">
        <v>140.16</v>
      </c>
      <c r="G4901">
        <v>78.239999999999995</v>
      </c>
      <c r="H4901">
        <v>61.18</v>
      </c>
      <c r="I4901">
        <v>29.03</v>
      </c>
      <c r="J4901">
        <v>2.0299999999999998</v>
      </c>
      <c r="K4901">
        <v>40.909999999999997</v>
      </c>
      <c r="L4901">
        <v>34.729999999999997</v>
      </c>
      <c r="M4901">
        <v>10.02</v>
      </c>
      <c r="N4901">
        <v>14.69</v>
      </c>
    </row>
    <row r="4902" spans="1:14" x14ac:dyDescent="0.3">
      <c r="A4902" t="s">
        <v>12</v>
      </c>
      <c r="B4902" t="str">
        <f t="shared" si="152"/>
        <v>Johannesburg</v>
      </c>
      <c r="C4902" t="s">
        <v>13</v>
      </c>
      <c r="D4902" s="1">
        <v>45261</v>
      </c>
      <c r="E4902" s="1">
        <f t="shared" si="153"/>
        <v>45261</v>
      </c>
      <c r="F4902">
        <v>77.02</v>
      </c>
      <c r="G4902">
        <v>153.13</v>
      </c>
      <c r="H4902">
        <v>51.32</v>
      </c>
      <c r="I4902">
        <v>49.13</v>
      </c>
      <c r="J4902">
        <v>4.4400000000000004</v>
      </c>
      <c r="K4902">
        <v>45.52</v>
      </c>
      <c r="L4902">
        <v>-9.4600000000000009</v>
      </c>
      <c r="M4902">
        <v>12.03</v>
      </c>
      <c r="N4902">
        <v>11.54</v>
      </c>
    </row>
    <row r="4903" spans="1:14" x14ac:dyDescent="0.3">
      <c r="A4903" t="s">
        <v>28</v>
      </c>
      <c r="B4903" t="str">
        <f t="shared" si="152"/>
        <v>New York</v>
      </c>
      <c r="C4903" t="s">
        <v>150</v>
      </c>
      <c r="D4903" t="s">
        <v>187</v>
      </c>
      <c r="E4903" s="1">
        <f t="shared" si="153"/>
        <v>44972</v>
      </c>
      <c r="F4903">
        <v>81.34</v>
      </c>
      <c r="G4903">
        <v>140.85</v>
      </c>
      <c r="I4903">
        <v>31.67</v>
      </c>
      <c r="J4903">
        <v>5.61</v>
      </c>
      <c r="K4903">
        <v>180.73</v>
      </c>
      <c r="L4903">
        <v>29.25</v>
      </c>
      <c r="M4903">
        <v>28.64</v>
      </c>
      <c r="N4903">
        <v>5.97</v>
      </c>
    </row>
    <row r="4904" spans="1:14" x14ac:dyDescent="0.3">
      <c r="A4904" t="s">
        <v>66</v>
      </c>
      <c r="B4904" t="str">
        <f t="shared" si="152"/>
        <v>Cairo</v>
      </c>
      <c r="C4904" t="s">
        <v>62</v>
      </c>
      <c r="D4904" t="s">
        <v>213</v>
      </c>
      <c r="E4904" s="1">
        <f t="shared" si="153"/>
        <v>45120</v>
      </c>
      <c r="F4904">
        <v>82.34</v>
      </c>
      <c r="G4904">
        <v>98.01</v>
      </c>
      <c r="H4904">
        <v>95.29</v>
      </c>
      <c r="I4904">
        <v>2.59</v>
      </c>
      <c r="K4904">
        <v>55.54</v>
      </c>
      <c r="L4904">
        <v>33.869999999999997</v>
      </c>
      <c r="M4904">
        <v>35.22</v>
      </c>
      <c r="N4904">
        <v>11.06</v>
      </c>
    </row>
    <row r="4905" spans="1:14" x14ac:dyDescent="0.3">
      <c r="A4905" t="s">
        <v>51</v>
      </c>
      <c r="B4905" t="str">
        <f t="shared" si="152"/>
        <v>Moscow</v>
      </c>
      <c r="C4905" t="s">
        <v>48</v>
      </c>
      <c r="D4905" t="s">
        <v>262</v>
      </c>
      <c r="E4905" s="1">
        <f t="shared" si="153"/>
        <v>45246</v>
      </c>
      <c r="F4905">
        <v>53.33</v>
      </c>
      <c r="G4905">
        <v>24.55</v>
      </c>
      <c r="H4905">
        <v>44.45</v>
      </c>
      <c r="I4905">
        <v>30.14</v>
      </c>
      <c r="J4905">
        <v>8.6199999999999992</v>
      </c>
      <c r="K4905">
        <v>155.75</v>
      </c>
      <c r="L4905">
        <v>8.42</v>
      </c>
      <c r="M4905">
        <v>99.92</v>
      </c>
      <c r="N4905">
        <v>12.91</v>
      </c>
    </row>
    <row r="4906" spans="1:14" x14ac:dyDescent="0.3">
      <c r="A4906" t="s">
        <v>77</v>
      </c>
      <c r="B4906" t="str">
        <f t="shared" si="152"/>
        <v xml:space="preserve">Beijing   </v>
      </c>
      <c r="C4906" t="s">
        <v>25</v>
      </c>
      <c r="D4906" s="1">
        <v>44987</v>
      </c>
      <c r="E4906" s="1">
        <f t="shared" si="153"/>
        <v>44987</v>
      </c>
      <c r="F4906">
        <v>10.02</v>
      </c>
      <c r="G4906">
        <v>59.16</v>
      </c>
      <c r="H4906">
        <v>7.36</v>
      </c>
      <c r="I4906">
        <v>5.58</v>
      </c>
      <c r="J4906">
        <v>7.85</v>
      </c>
      <c r="K4906">
        <v>157.03</v>
      </c>
      <c r="L4906">
        <v>12.6</v>
      </c>
      <c r="M4906">
        <v>58.89</v>
      </c>
      <c r="N4906">
        <v>3.23</v>
      </c>
    </row>
    <row r="4907" spans="1:14" x14ac:dyDescent="0.3">
      <c r="A4907" t="s">
        <v>36</v>
      </c>
      <c r="B4907" t="str">
        <f t="shared" si="152"/>
        <v>London</v>
      </c>
      <c r="C4907" t="s">
        <v>151</v>
      </c>
      <c r="D4907" t="s">
        <v>238</v>
      </c>
      <c r="E4907" s="1">
        <f t="shared" si="153"/>
        <v>44940</v>
      </c>
      <c r="F4907">
        <v>59.5</v>
      </c>
      <c r="G4907">
        <v>142.4</v>
      </c>
      <c r="H4907">
        <v>30.84</v>
      </c>
      <c r="I4907">
        <v>12.79</v>
      </c>
      <c r="J4907">
        <v>3.91</v>
      </c>
      <c r="K4907">
        <v>92.34</v>
      </c>
      <c r="L4907">
        <v>6.82</v>
      </c>
      <c r="M4907">
        <v>56.62</v>
      </c>
      <c r="N4907">
        <v>5.76</v>
      </c>
    </row>
    <row r="4908" spans="1:14" x14ac:dyDescent="0.3">
      <c r="A4908" t="s">
        <v>74</v>
      </c>
      <c r="B4908" t="str">
        <f t="shared" si="152"/>
        <v>Sydney</v>
      </c>
      <c r="C4908" t="s">
        <v>19</v>
      </c>
      <c r="D4908" t="s">
        <v>312</v>
      </c>
      <c r="E4908" s="1">
        <f t="shared" si="153"/>
        <v>45151</v>
      </c>
      <c r="F4908">
        <v>143.47999999999999</v>
      </c>
      <c r="G4908">
        <v>165.88</v>
      </c>
      <c r="H4908">
        <v>38.049999999999997</v>
      </c>
      <c r="I4908">
        <v>38.94</v>
      </c>
      <c r="J4908">
        <v>8.2100000000000009</v>
      </c>
      <c r="K4908">
        <v>68.290000000000006</v>
      </c>
      <c r="L4908">
        <v>-8.4700000000000006</v>
      </c>
      <c r="M4908">
        <v>95.85</v>
      </c>
      <c r="N4908">
        <v>19.84</v>
      </c>
    </row>
    <row r="4909" spans="1:14" x14ac:dyDescent="0.3">
      <c r="A4909" t="s">
        <v>58</v>
      </c>
      <c r="B4909" t="str">
        <f t="shared" si="152"/>
        <v xml:space="preserve">Paris   </v>
      </c>
      <c r="C4909" t="s">
        <v>27</v>
      </c>
      <c r="D4909" t="s">
        <v>304</v>
      </c>
      <c r="E4909" s="1">
        <f t="shared" si="153"/>
        <v>45182</v>
      </c>
      <c r="G4909">
        <v>81.67</v>
      </c>
      <c r="H4909">
        <v>67.36</v>
      </c>
      <c r="I4909">
        <v>8.8000000000000007</v>
      </c>
      <c r="J4909">
        <v>7.38</v>
      </c>
      <c r="K4909">
        <v>186.31</v>
      </c>
      <c r="L4909">
        <v>-5.53</v>
      </c>
      <c r="M4909">
        <v>81.349999999999994</v>
      </c>
      <c r="N4909">
        <v>12.1</v>
      </c>
    </row>
    <row r="4910" spans="1:14" x14ac:dyDescent="0.3">
      <c r="A4910" t="s">
        <v>80</v>
      </c>
      <c r="B4910" t="str">
        <f t="shared" si="152"/>
        <v>Dubai</v>
      </c>
      <c r="C4910" t="s">
        <v>149</v>
      </c>
      <c r="D4910" t="s">
        <v>256</v>
      </c>
      <c r="E4910" s="1">
        <f t="shared" si="153"/>
        <v>45009</v>
      </c>
      <c r="F4910">
        <v>140.91</v>
      </c>
      <c r="G4910">
        <v>58.9</v>
      </c>
      <c r="H4910">
        <v>5.09</v>
      </c>
      <c r="J4910">
        <v>4.5599999999999996</v>
      </c>
      <c r="K4910">
        <v>78.61</v>
      </c>
      <c r="L4910">
        <v>23.93</v>
      </c>
      <c r="M4910">
        <v>81.62</v>
      </c>
      <c r="N4910">
        <v>19.489999999999998</v>
      </c>
    </row>
    <row r="4911" spans="1:14" x14ac:dyDescent="0.3">
      <c r="A4911" t="s">
        <v>61</v>
      </c>
      <c r="B4911" t="str">
        <f t="shared" si="152"/>
        <v>Cairo</v>
      </c>
      <c r="C4911" t="s">
        <v>62</v>
      </c>
      <c r="D4911" s="1">
        <v>45049</v>
      </c>
      <c r="E4911" s="1">
        <f t="shared" si="153"/>
        <v>45049</v>
      </c>
      <c r="F4911">
        <v>120.26</v>
      </c>
      <c r="G4911">
        <v>74.790000000000006</v>
      </c>
      <c r="H4911">
        <v>33.450000000000003</v>
      </c>
      <c r="I4911">
        <v>26.7</v>
      </c>
      <c r="J4911">
        <v>9.19</v>
      </c>
      <c r="K4911">
        <v>193.49</v>
      </c>
      <c r="L4911">
        <v>-4.43</v>
      </c>
      <c r="M4911">
        <v>10.59</v>
      </c>
      <c r="N4911">
        <v>7.11</v>
      </c>
    </row>
    <row r="4912" spans="1:14" x14ac:dyDescent="0.3">
      <c r="A4912" t="s">
        <v>26</v>
      </c>
      <c r="B4912" t="str">
        <f t="shared" si="152"/>
        <v>Paris</v>
      </c>
      <c r="C4912" t="s">
        <v>27</v>
      </c>
      <c r="D4912" t="s">
        <v>294</v>
      </c>
      <c r="E4912" s="1">
        <f t="shared" si="153"/>
        <v>45159</v>
      </c>
      <c r="F4912">
        <v>84.97</v>
      </c>
      <c r="G4912">
        <v>150.26</v>
      </c>
      <c r="H4912">
        <v>82.06</v>
      </c>
      <c r="I4912">
        <v>32.020000000000003</v>
      </c>
      <c r="J4912">
        <v>1.51</v>
      </c>
      <c r="K4912">
        <v>124.01</v>
      </c>
      <c r="L4912">
        <v>4.3099999999999996</v>
      </c>
      <c r="M4912">
        <v>57.47</v>
      </c>
      <c r="N4912">
        <v>16.63</v>
      </c>
    </row>
    <row r="4913" spans="1:14" x14ac:dyDescent="0.3">
      <c r="A4913" t="s">
        <v>24</v>
      </c>
      <c r="B4913" t="str">
        <f t="shared" si="152"/>
        <v>Beijing</v>
      </c>
      <c r="C4913" t="s">
        <v>25</v>
      </c>
      <c r="D4913" s="1">
        <v>45052</v>
      </c>
      <c r="E4913" s="1">
        <f t="shared" si="153"/>
        <v>45052</v>
      </c>
      <c r="F4913">
        <v>110.93</v>
      </c>
      <c r="G4913">
        <v>56.34</v>
      </c>
      <c r="H4913">
        <v>23.52</v>
      </c>
      <c r="I4913">
        <v>6.19</v>
      </c>
      <c r="J4913">
        <v>9.8699999999999992</v>
      </c>
      <c r="K4913">
        <v>81.92</v>
      </c>
      <c r="L4913">
        <v>-6.05</v>
      </c>
      <c r="M4913">
        <v>83.66</v>
      </c>
      <c r="N4913">
        <v>0.63</v>
      </c>
    </row>
    <row r="4914" spans="1:14" x14ac:dyDescent="0.3">
      <c r="A4914" t="s">
        <v>87</v>
      </c>
      <c r="B4914" t="str">
        <f t="shared" si="152"/>
        <v xml:space="preserve">Moscow   </v>
      </c>
      <c r="C4914" t="s">
        <v>48</v>
      </c>
      <c r="D4914" t="s">
        <v>337</v>
      </c>
      <c r="E4914" s="1">
        <f t="shared" si="153"/>
        <v>45074</v>
      </c>
      <c r="F4914">
        <v>13.3</v>
      </c>
      <c r="G4914">
        <v>162.16999999999999</v>
      </c>
      <c r="I4914">
        <v>23.28</v>
      </c>
      <c r="J4914">
        <v>7.66</v>
      </c>
      <c r="K4914">
        <v>19.059999999999999</v>
      </c>
      <c r="L4914">
        <v>35.67</v>
      </c>
      <c r="M4914">
        <v>47.69</v>
      </c>
      <c r="N4914">
        <v>18.079999999999998</v>
      </c>
    </row>
    <row r="4915" spans="1:14" x14ac:dyDescent="0.3">
      <c r="A4915" t="s">
        <v>64</v>
      </c>
      <c r="B4915" t="str">
        <f t="shared" si="152"/>
        <v xml:space="preserve">Mexico City   </v>
      </c>
      <c r="C4915" t="s">
        <v>38</v>
      </c>
      <c r="D4915" t="s">
        <v>255</v>
      </c>
      <c r="E4915" s="1">
        <f t="shared" si="153"/>
        <v>45161</v>
      </c>
      <c r="F4915">
        <v>93.49</v>
      </c>
      <c r="G4915">
        <v>170.05</v>
      </c>
      <c r="H4915">
        <v>49.24</v>
      </c>
      <c r="I4915">
        <v>19.29</v>
      </c>
      <c r="K4915">
        <v>132.03</v>
      </c>
      <c r="L4915">
        <v>27.92</v>
      </c>
      <c r="M4915">
        <v>33.299999999999997</v>
      </c>
      <c r="N4915">
        <v>10.64</v>
      </c>
    </row>
    <row r="4916" spans="1:14" x14ac:dyDescent="0.3">
      <c r="A4916" t="s">
        <v>21</v>
      </c>
      <c r="B4916" t="str">
        <f t="shared" si="152"/>
        <v>Los Angeles</v>
      </c>
      <c r="C4916" t="s">
        <v>150</v>
      </c>
      <c r="D4916" t="s">
        <v>232</v>
      </c>
      <c r="E4916" s="1">
        <f t="shared" si="153"/>
        <v>45011</v>
      </c>
      <c r="F4916">
        <v>46.98</v>
      </c>
      <c r="G4916">
        <v>93.17</v>
      </c>
      <c r="H4916">
        <v>40.520000000000003</v>
      </c>
      <c r="I4916">
        <v>11.78</v>
      </c>
      <c r="J4916">
        <v>0.14000000000000001</v>
      </c>
      <c r="K4916">
        <v>160.65</v>
      </c>
      <c r="L4916">
        <v>-9.82</v>
      </c>
      <c r="M4916">
        <v>59.51</v>
      </c>
      <c r="N4916">
        <v>14.6</v>
      </c>
    </row>
    <row r="4917" spans="1:14" x14ac:dyDescent="0.3">
      <c r="A4917" t="s">
        <v>16</v>
      </c>
      <c r="B4917" t="str">
        <f t="shared" si="152"/>
        <v>Berlin</v>
      </c>
      <c r="C4917" t="s">
        <v>17</v>
      </c>
      <c r="D4917" s="1">
        <v>44965</v>
      </c>
      <c r="E4917" s="1">
        <f t="shared" si="153"/>
        <v>44965</v>
      </c>
      <c r="F4917">
        <v>17.38</v>
      </c>
      <c r="G4917">
        <v>195.34</v>
      </c>
      <c r="H4917">
        <v>65.849999999999994</v>
      </c>
      <c r="I4917">
        <v>22.85</v>
      </c>
      <c r="J4917">
        <v>0.73</v>
      </c>
      <c r="K4917">
        <v>120.47</v>
      </c>
      <c r="L4917">
        <v>24.49</v>
      </c>
      <c r="M4917">
        <v>16.93</v>
      </c>
      <c r="N4917">
        <v>12.44</v>
      </c>
    </row>
    <row r="4918" spans="1:14" x14ac:dyDescent="0.3">
      <c r="A4918" t="s">
        <v>58</v>
      </c>
      <c r="B4918" t="str">
        <f t="shared" si="152"/>
        <v xml:space="preserve">Paris   </v>
      </c>
      <c r="C4918" t="s">
        <v>27</v>
      </c>
      <c r="D4918" t="s">
        <v>292</v>
      </c>
      <c r="E4918" s="1">
        <f t="shared" si="153"/>
        <v>45121</v>
      </c>
      <c r="F4918">
        <v>22.47</v>
      </c>
      <c r="G4918">
        <v>188.2</v>
      </c>
      <c r="H4918">
        <v>75.72</v>
      </c>
      <c r="I4918">
        <v>48.49</v>
      </c>
      <c r="J4918">
        <v>5.18</v>
      </c>
      <c r="K4918">
        <v>198.52</v>
      </c>
      <c r="L4918">
        <v>35.869999999999997</v>
      </c>
      <c r="M4918">
        <v>51.64</v>
      </c>
      <c r="N4918">
        <v>8.4499999999999993</v>
      </c>
    </row>
    <row r="4919" spans="1:14" x14ac:dyDescent="0.3">
      <c r="A4919" t="s">
        <v>74</v>
      </c>
      <c r="B4919" t="str">
        <f t="shared" si="152"/>
        <v>Sydney</v>
      </c>
      <c r="C4919" t="s">
        <v>19</v>
      </c>
      <c r="D4919" s="1">
        <v>44934</v>
      </c>
      <c r="E4919" s="1">
        <f t="shared" si="153"/>
        <v>44934</v>
      </c>
      <c r="F4919">
        <v>104.08</v>
      </c>
      <c r="G4919">
        <v>90.27</v>
      </c>
      <c r="H4919">
        <v>66.77</v>
      </c>
      <c r="I4919">
        <v>40.68</v>
      </c>
      <c r="J4919">
        <v>1.57</v>
      </c>
      <c r="L4919">
        <v>16.52</v>
      </c>
      <c r="M4919">
        <v>44.82</v>
      </c>
      <c r="N4919">
        <v>17.399999999999999</v>
      </c>
    </row>
    <row r="4920" spans="1:14" x14ac:dyDescent="0.3">
      <c r="A4920" t="s">
        <v>21</v>
      </c>
      <c r="B4920" t="str">
        <f t="shared" si="152"/>
        <v>Los Angeles</v>
      </c>
      <c r="C4920" t="s">
        <v>150</v>
      </c>
      <c r="D4920" t="s">
        <v>221</v>
      </c>
      <c r="E4920" s="1">
        <f t="shared" si="153"/>
        <v>45096</v>
      </c>
      <c r="F4920">
        <v>77.28</v>
      </c>
      <c r="G4920">
        <v>48.69</v>
      </c>
      <c r="H4920">
        <v>53.41</v>
      </c>
      <c r="I4920">
        <v>46.98</v>
      </c>
      <c r="J4920">
        <v>3.92</v>
      </c>
      <c r="K4920">
        <v>172.15</v>
      </c>
      <c r="L4920">
        <v>30.82</v>
      </c>
      <c r="M4920">
        <v>90.43</v>
      </c>
      <c r="N4920">
        <v>19.22</v>
      </c>
    </row>
    <row r="4921" spans="1:14" x14ac:dyDescent="0.3">
      <c r="A4921" t="s">
        <v>111</v>
      </c>
      <c r="B4921" t="str">
        <f t="shared" si="152"/>
        <v xml:space="preserve">Tokyo   </v>
      </c>
      <c r="C4921" t="s">
        <v>35</v>
      </c>
      <c r="D4921" t="s">
        <v>238</v>
      </c>
      <c r="E4921" s="1">
        <f t="shared" si="153"/>
        <v>44940</v>
      </c>
      <c r="F4921">
        <v>141.75</v>
      </c>
      <c r="G4921">
        <v>182.17</v>
      </c>
      <c r="H4921">
        <v>52</v>
      </c>
      <c r="J4921">
        <v>8.49</v>
      </c>
      <c r="K4921">
        <v>151.03</v>
      </c>
      <c r="L4921">
        <v>19.899999999999999</v>
      </c>
      <c r="M4921">
        <v>39.78</v>
      </c>
      <c r="N4921">
        <v>17.600000000000001</v>
      </c>
    </row>
    <row r="4922" spans="1:14" x14ac:dyDescent="0.3">
      <c r="A4922" t="s">
        <v>37</v>
      </c>
      <c r="B4922" t="str">
        <f t="shared" si="152"/>
        <v>Mexico City</v>
      </c>
      <c r="C4922" t="s">
        <v>38</v>
      </c>
      <c r="D4922" t="s">
        <v>208</v>
      </c>
      <c r="E4922" s="1">
        <f t="shared" si="153"/>
        <v>45275</v>
      </c>
      <c r="F4922">
        <v>105.51</v>
      </c>
      <c r="G4922">
        <v>142.41</v>
      </c>
      <c r="H4922">
        <v>50.1</v>
      </c>
      <c r="I4922">
        <v>2.15</v>
      </c>
      <c r="J4922">
        <v>8.11</v>
      </c>
      <c r="K4922">
        <v>188.44</v>
      </c>
      <c r="L4922">
        <v>-4.92</v>
      </c>
      <c r="M4922">
        <v>24.51</v>
      </c>
      <c r="N4922">
        <v>5.76</v>
      </c>
    </row>
    <row r="4923" spans="1:14" x14ac:dyDescent="0.3">
      <c r="A4923" t="s">
        <v>77</v>
      </c>
      <c r="B4923" t="str">
        <f t="shared" si="152"/>
        <v xml:space="preserve">Beijing   </v>
      </c>
      <c r="C4923" t="s">
        <v>25</v>
      </c>
      <c r="D4923" s="1">
        <v>45141</v>
      </c>
      <c r="E4923" s="1">
        <f t="shared" si="153"/>
        <v>45141</v>
      </c>
      <c r="F4923">
        <v>25.41</v>
      </c>
      <c r="G4923">
        <v>38.28</v>
      </c>
      <c r="H4923">
        <v>42.26</v>
      </c>
      <c r="I4923">
        <v>45.04</v>
      </c>
      <c r="J4923">
        <v>8.9700000000000006</v>
      </c>
      <c r="K4923">
        <v>88.92</v>
      </c>
      <c r="L4923">
        <v>8.09</v>
      </c>
      <c r="M4923">
        <v>72.05</v>
      </c>
      <c r="N4923">
        <v>15.48</v>
      </c>
    </row>
    <row r="4924" spans="1:14" x14ac:dyDescent="0.3">
      <c r="A4924" t="s">
        <v>44</v>
      </c>
      <c r="B4924" t="str">
        <f t="shared" si="152"/>
        <v xml:space="preserve">New York   </v>
      </c>
      <c r="C4924" t="s">
        <v>150</v>
      </c>
      <c r="D4924" s="1">
        <v>44989</v>
      </c>
      <c r="E4924" s="1">
        <f t="shared" si="153"/>
        <v>44989</v>
      </c>
      <c r="G4924">
        <v>127.12</v>
      </c>
      <c r="H4924">
        <v>49.92</v>
      </c>
      <c r="I4924">
        <v>19.53</v>
      </c>
      <c r="J4924">
        <v>8.61</v>
      </c>
      <c r="K4924">
        <v>153.69</v>
      </c>
      <c r="L4924">
        <v>23.74</v>
      </c>
      <c r="M4924">
        <v>94.53</v>
      </c>
      <c r="N4924">
        <v>7.41</v>
      </c>
    </row>
    <row r="4925" spans="1:14" x14ac:dyDescent="0.3">
      <c r="A4925" t="s">
        <v>42</v>
      </c>
      <c r="B4925" t="str">
        <f t="shared" si="152"/>
        <v>Bangkok</v>
      </c>
      <c r="C4925" t="s">
        <v>43</v>
      </c>
      <c r="D4925" t="s">
        <v>159</v>
      </c>
      <c r="E4925" s="1">
        <f t="shared" si="153"/>
        <v>45273</v>
      </c>
      <c r="F4925">
        <v>87.36</v>
      </c>
      <c r="G4925">
        <v>126.42</v>
      </c>
      <c r="H4925">
        <v>77.39</v>
      </c>
      <c r="I4925">
        <v>39.94</v>
      </c>
      <c r="J4925">
        <v>0.59</v>
      </c>
      <c r="K4925">
        <v>110.28</v>
      </c>
      <c r="L4925">
        <v>-8.93</v>
      </c>
      <c r="M4925">
        <v>81.23</v>
      </c>
      <c r="N4925">
        <v>12.62</v>
      </c>
    </row>
    <row r="4926" spans="1:14" x14ac:dyDescent="0.3">
      <c r="A4926" t="s">
        <v>32</v>
      </c>
      <c r="B4926" t="str">
        <f t="shared" si="152"/>
        <v>Toronto</v>
      </c>
      <c r="C4926" t="s">
        <v>33</v>
      </c>
      <c r="D4926" s="1">
        <v>45272</v>
      </c>
      <c r="E4926" s="1">
        <f t="shared" si="153"/>
        <v>45272</v>
      </c>
      <c r="F4926">
        <v>75.72</v>
      </c>
      <c r="G4926">
        <v>10.07</v>
      </c>
      <c r="H4926">
        <v>24.8</v>
      </c>
      <c r="I4926">
        <v>10.77</v>
      </c>
      <c r="J4926">
        <v>3.3</v>
      </c>
      <c r="K4926">
        <v>178.83</v>
      </c>
      <c r="L4926">
        <v>-0.56000000000000005</v>
      </c>
      <c r="M4926">
        <v>69.78</v>
      </c>
      <c r="N4926">
        <v>0.95</v>
      </c>
    </row>
    <row r="4927" spans="1:14" x14ac:dyDescent="0.3">
      <c r="A4927" t="s">
        <v>101</v>
      </c>
      <c r="B4927" t="str">
        <f t="shared" si="152"/>
        <v xml:space="preserve">Los Angeles   </v>
      </c>
      <c r="C4927" t="s">
        <v>150</v>
      </c>
      <c r="D4927" s="1">
        <v>45049</v>
      </c>
      <c r="E4927" s="1">
        <f t="shared" si="153"/>
        <v>45049</v>
      </c>
      <c r="F4927">
        <v>132.25</v>
      </c>
      <c r="G4927">
        <v>101.32</v>
      </c>
      <c r="H4927">
        <v>29.9</v>
      </c>
      <c r="I4927">
        <v>31.17</v>
      </c>
      <c r="J4927">
        <v>9.66</v>
      </c>
      <c r="K4927">
        <v>72.45</v>
      </c>
      <c r="L4927">
        <v>16.920000000000002</v>
      </c>
      <c r="M4927">
        <v>29.78</v>
      </c>
      <c r="N4927">
        <v>7.51</v>
      </c>
    </row>
    <row r="4928" spans="1:14" x14ac:dyDescent="0.3">
      <c r="A4928" t="s">
        <v>111</v>
      </c>
      <c r="B4928" t="str">
        <f t="shared" si="152"/>
        <v xml:space="preserve">Tokyo   </v>
      </c>
      <c r="C4928" t="s">
        <v>35</v>
      </c>
      <c r="D4928" s="1">
        <v>45200</v>
      </c>
      <c r="E4928" s="1">
        <f t="shared" si="153"/>
        <v>45200</v>
      </c>
      <c r="F4928">
        <v>141.56</v>
      </c>
      <c r="H4928">
        <v>84.8</v>
      </c>
      <c r="I4928">
        <v>48.38</v>
      </c>
      <c r="J4928">
        <v>4.18</v>
      </c>
      <c r="K4928">
        <v>118.98</v>
      </c>
      <c r="L4928">
        <v>-5.77</v>
      </c>
      <c r="M4928">
        <v>39.28</v>
      </c>
      <c r="N4928">
        <v>18.23</v>
      </c>
    </row>
    <row r="4929" spans="1:14" x14ac:dyDescent="0.3">
      <c r="A4929" t="s">
        <v>44</v>
      </c>
      <c r="B4929" t="str">
        <f t="shared" si="152"/>
        <v xml:space="preserve">New York   </v>
      </c>
      <c r="C4929" t="s">
        <v>150</v>
      </c>
      <c r="D4929" t="s">
        <v>225</v>
      </c>
      <c r="E4929" s="1">
        <f t="shared" si="153"/>
        <v>45000</v>
      </c>
      <c r="F4929">
        <v>96.14</v>
      </c>
      <c r="G4929">
        <v>138.1</v>
      </c>
      <c r="H4929">
        <v>27.65</v>
      </c>
      <c r="J4929">
        <v>3.36</v>
      </c>
      <c r="K4929">
        <v>48.92</v>
      </c>
      <c r="L4929">
        <v>-8.68</v>
      </c>
      <c r="M4929">
        <v>24.16</v>
      </c>
      <c r="N4929">
        <v>19.63</v>
      </c>
    </row>
    <row r="4930" spans="1:14" x14ac:dyDescent="0.3">
      <c r="A4930" t="s">
        <v>75</v>
      </c>
      <c r="B4930" t="str">
        <f t="shared" si="152"/>
        <v>Sydney</v>
      </c>
      <c r="C4930" t="s">
        <v>19</v>
      </c>
      <c r="D4930" t="s">
        <v>336</v>
      </c>
      <c r="E4930" s="1">
        <f t="shared" si="153"/>
        <v>45285</v>
      </c>
      <c r="G4930">
        <v>73.28</v>
      </c>
      <c r="H4930">
        <v>87.45</v>
      </c>
      <c r="I4930">
        <v>24.64</v>
      </c>
      <c r="J4930">
        <v>7.83</v>
      </c>
      <c r="K4930">
        <v>185.31</v>
      </c>
      <c r="L4930">
        <v>-6.8</v>
      </c>
      <c r="M4930">
        <v>41.89</v>
      </c>
      <c r="N4930">
        <v>12.4</v>
      </c>
    </row>
    <row r="4931" spans="1:14" x14ac:dyDescent="0.3">
      <c r="A4931" t="s">
        <v>32</v>
      </c>
      <c r="B4931" t="str">
        <f t="shared" ref="B4931:B4994" si="154">PROPER(A4931)</f>
        <v>Toronto</v>
      </c>
      <c r="C4931" t="s">
        <v>33</v>
      </c>
      <c r="D4931" t="s">
        <v>285</v>
      </c>
      <c r="E4931" s="1">
        <f t="shared" ref="E4931:E4994" si="155">IF(ISNUMBER(D4931),D4931,IFERROR(DATE(RIGHT(D4931,4),LEFT(D4931,FIND("-",D4931)-1),MID(D4931,FIND("-",D4931)+1,FIND("-",D4931,4)-FIND("-",D4931)-1)),D4931))</f>
        <v>45253</v>
      </c>
      <c r="F4931">
        <v>20.03</v>
      </c>
      <c r="G4931">
        <v>158.66</v>
      </c>
      <c r="H4931">
        <v>96.41</v>
      </c>
      <c r="I4931">
        <v>15.58</v>
      </c>
      <c r="J4931">
        <v>4.5599999999999996</v>
      </c>
      <c r="K4931">
        <v>49.68</v>
      </c>
      <c r="L4931">
        <v>17.399999999999999</v>
      </c>
      <c r="M4931">
        <v>77.72</v>
      </c>
      <c r="N4931">
        <v>17.260000000000002</v>
      </c>
    </row>
    <row r="4932" spans="1:14" x14ac:dyDescent="0.3">
      <c r="A4932" t="s">
        <v>74</v>
      </c>
      <c r="B4932" t="str">
        <f t="shared" si="154"/>
        <v>Sydney</v>
      </c>
      <c r="C4932" t="s">
        <v>19</v>
      </c>
      <c r="D4932" s="1">
        <v>45080</v>
      </c>
      <c r="E4932" s="1">
        <f t="shared" si="155"/>
        <v>45080</v>
      </c>
      <c r="F4932">
        <v>37.869999999999997</v>
      </c>
      <c r="G4932">
        <v>185.96</v>
      </c>
      <c r="H4932">
        <v>75.45</v>
      </c>
      <c r="I4932">
        <v>26.15</v>
      </c>
      <c r="J4932">
        <v>4.3600000000000003</v>
      </c>
      <c r="K4932">
        <v>79.489999999999995</v>
      </c>
      <c r="L4932">
        <v>-6.73</v>
      </c>
      <c r="M4932">
        <v>49.03</v>
      </c>
      <c r="N4932">
        <v>14.88</v>
      </c>
    </row>
    <row r="4933" spans="1:14" x14ac:dyDescent="0.3">
      <c r="A4933" t="s">
        <v>26</v>
      </c>
      <c r="B4933" t="str">
        <f t="shared" si="154"/>
        <v>Paris</v>
      </c>
      <c r="C4933" t="s">
        <v>27</v>
      </c>
      <c r="D4933" t="s">
        <v>337</v>
      </c>
      <c r="E4933" s="1">
        <f t="shared" si="155"/>
        <v>45074</v>
      </c>
      <c r="F4933">
        <v>12.7</v>
      </c>
      <c r="G4933">
        <v>186.63</v>
      </c>
      <c r="H4933">
        <v>29.78</v>
      </c>
      <c r="I4933">
        <v>49.52</v>
      </c>
      <c r="J4933">
        <v>8.33</v>
      </c>
      <c r="K4933">
        <v>146.49</v>
      </c>
      <c r="L4933">
        <v>21.78</v>
      </c>
      <c r="M4933">
        <v>25.19</v>
      </c>
      <c r="N4933">
        <v>15.15</v>
      </c>
    </row>
    <row r="4934" spans="1:14" x14ac:dyDescent="0.3">
      <c r="A4934" t="s">
        <v>111</v>
      </c>
      <c r="B4934" t="str">
        <f t="shared" si="154"/>
        <v xml:space="preserve">Tokyo   </v>
      </c>
      <c r="C4934" t="s">
        <v>35</v>
      </c>
      <c r="D4934" t="s">
        <v>242</v>
      </c>
      <c r="E4934" s="1">
        <f t="shared" si="155"/>
        <v>45216</v>
      </c>
      <c r="F4934">
        <v>51.68</v>
      </c>
      <c r="G4934">
        <v>153.22</v>
      </c>
      <c r="H4934">
        <v>81.56</v>
      </c>
      <c r="I4934">
        <v>40.28</v>
      </c>
      <c r="J4934">
        <v>8.0399999999999991</v>
      </c>
      <c r="K4934">
        <v>36.880000000000003</v>
      </c>
      <c r="L4934">
        <v>31.19</v>
      </c>
      <c r="M4934">
        <v>93.73</v>
      </c>
      <c r="N4934">
        <v>19.28</v>
      </c>
    </row>
    <row r="4935" spans="1:14" x14ac:dyDescent="0.3">
      <c r="A4935" t="s">
        <v>16</v>
      </c>
      <c r="B4935" t="str">
        <f t="shared" si="154"/>
        <v>Berlin</v>
      </c>
      <c r="C4935" t="s">
        <v>17</v>
      </c>
      <c r="D4935" s="1">
        <v>44986</v>
      </c>
      <c r="E4935" s="1">
        <f t="shared" si="155"/>
        <v>44986</v>
      </c>
      <c r="F4935">
        <v>129.68</v>
      </c>
      <c r="G4935">
        <v>87.53</v>
      </c>
      <c r="H4935">
        <v>86.34</v>
      </c>
      <c r="I4935">
        <v>41.43</v>
      </c>
      <c r="J4935">
        <v>5.17</v>
      </c>
      <c r="K4935">
        <v>28.51</v>
      </c>
      <c r="L4935">
        <v>-1.88</v>
      </c>
      <c r="M4935">
        <v>84.13</v>
      </c>
      <c r="N4935">
        <v>4.54</v>
      </c>
    </row>
    <row r="4936" spans="1:14" x14ac:dyDescent="0.3">
      <c r="A4936" t="s">
        <v>42</v>
      </c>
      <c r="B4936" t="str">
        <f t="shared" si="154"/>
        <v>Bangkok</v>
      </c>
      <c r="C4936" t="s">
        <v>43</v>
      </c>
      <c r="D4936" t="s">
        <v>193</v>
      </c>
      <c r="E4936" s="1">
        <f t="shared" si="155"/>
        <v>45157</v>
      </c>
      <c r="F4936">
        <v>83.09</v>
      </c>
      <c r="G4936">
        <v>77.19</v>
      </c>
      <c r="H4936">
        <v>25.67</v>
      </c>
      <c r="I4936">
        <v>25.45</v>
      </c>
      <c r="J4936">
        <v>0.31</v>
      </c>
      <c r="K4936">
        <v>32.43</v>
      </c>
      <c r="L4936">
        <v>7.68</v>
      </c>
      <c r="M4936">
        <v>26.24</v>
      </c>
      <c r="N4936">
        <v>9.67</v>
      </c>
    </row>
    <row r="4937" spans="1:14" x14ac:dyDescent="0.3">
      <c r="A4937" t="s">
        <v>102</v>
      </c>
      <c r="B4937" t="str">
        <f t="shared" si="154"/>
        <v xml:space="preserve">Madrid   </v>
      </c>
      <c r="C4937" t="s">
        <v>40</v>
      </c>
      <c r="D4937" s="1">
        <v>45210</v>
      </c>
      <c r="E4937" s="1">
        <f t="shared" si="155"/>
        <v>45210</v>
      </c>
      <c r="F4937">
        <v>30.9</v>
      </c>
      <c r="G4937">
        <v>152.77000000000001</v>
      </c>
      <c r="H4937">
        <v>49.64</v>
      </c>
      <c r="I4937">
        <v>28.07</v>
      </c>
      <c r="J4937">
        <v>3.7</v>
      </c>
      <c r="K4937">
        <v>115.83</v>
      </c>
      <c r="L4937">
        <v>22.4</v>
      </c>
      <c r="M4937">
        <v>37.19</v>
      </c>
      <c r="N4937">
        <v>16.100000000000001</v>
      </c>
    </row>
    <row r="4938" spans="1:14" x14ac:dyDescent="0.3">
      <c r="A4938" t="s">
        <v>108</v>
      </c>
      <c r="B4938" t="str">
        <f t="shared" si="154"/>
        <v xml:space="preserve">London   </v>
      </c>
      <c r="C4938" t="s">
        <v>151</v>
      </c>
      <c r="D4938" s="1">
        <v>45050</v>
      </c>
      <c r="E4938" s="1">
        <f t="shared" si="155"/>
        <v>45050</v>
      </c>
      <c r="F4938">
        <v>84.28</v>
      </c>
      <c r="G4938">
        <v>32.200000000000003</v>
      </c>
      <c r="H4938">
        <v>34.299999999999997</v>
      </c>
      <c r="I4938">
        <v>9.85</v>
      </c>
      <c r="J4938">
        <v>1.39</v>
      </c>
      <c r="K4938">
        <v>36.409999999999997</v>
      </c>
      <c r="L4938">
        <v>12.54</v>
      </c>
      <c r="M4938">
        <v>18.809999999999999</v>
      </c>
      <c r="N4938">
        <v>9.44</v>
      </c>
    </row>
    <row r="4939" spans="1:14" x14ac:dyDescent="0.3">
      <c r="A4939" t="s">
        <v>41</v>
      </c>
      <c r="B4939" t="str">
        <f t="shared" si="154"/>
        <v>Seoul</v>
      </c>
      <c r="C4939" t="s">
        <v>31</v>
      </c>
      <c r="D4939" s="1">
        <v>45179</v>
      </c>
      <c r="E4939" s="1">
        <f t="shared" si="155"/>
        <v>45179</v>
      </c>
      <c r="F4939">
        <v>83.57</v>
      </c>
      <c r="G4939">
        <v>66.17</v>
      </c>
      <c r="H4939">
        <v>76.849999999999994</v>
      </c>
      <c r="I4939">
        <v>18.010000000000002</v>
      </c>
      <c r="J4939">
        <v>1.17</v>
      </c>
      <c r="K4939">
        <v>137.74</v>
      </c>
      <c r="L4939">
        <v>0.26</v>
      </c>
      <c r="M4939">
        <v>76.599999999999994</v>
      </c>
      <c r="N4939">
        <v>5.23</v>
      </c>
    </row>
    <row r="4940" spans="1:14" x14ac:dyDescent="0.3">
      <c r="A4940" t="s">
        <v>20</v>
      </c>
      <c r="B4940" t="str">
        <f t="shared" si="154"/>
        <v>Dubai</v>
      </c>
      <c r="C4940" t="s">
        <v>149</v>
      </c>
      <c r="D4940" t="s">
        <v>223</v>
      </c>
      <c r="E4940" s="1">
        <f t="shared" si="155"/>
        <v>45187</v>
      </c>
      <c r="F4940">
        <v>58.76</v>
      </c>
      <c r="G4940">
        <v>148.31</v>
      </c>
      <c r="J4940">
        <v>5.29</v>
      </c>
      <c r="K4940">
        <v>86.55</v>
      </c>
      <c r="L4940">
        <v>13.45</v>
      </c>
      <c r="M4940">
        <v>62.58</v>
      </c>
      <c r="N4940">
        <v>15.7</v>
      </c>
    </row>
    <row r="4941" spans="1:14" x14ac:dyDescent="0.3">
      <c r="A4941" t="s">
        <v>86</v>
      </c>
      <c r="B4941" t="str">
        <f t="shared" si="154"/>
        <v>Johannesburg</v>
      </c>
      <c r="C4941" t="s">
        <v>13</v>
      </c>
      <c r="D4941" t="s">
        <v>333</v>
      </c>
      <c r="E4941" s="1">
        <f t="shared" si="155"/>
        <v>45248</v>
      </c>
      <c r="G4941">
        <v>64.739999999999995</v>
      </c>
      <c r="H4941">
        <v>98.86</v>
      </c>
      <c r="I4941">
        <v>33.909999999999997</v>
      </c>
      <c r="J4941">
        <v>6.59</v>
      </c>
      <c r="K4941">
        <v>110.99</v>
      </c>
      <c r="L4941">
        <v>-2.66</v>
      </c>
      <c r="M4941">
        <v>60.11</v>
      </c>
      <c r="N4941">
        <v>19.71</v>
      </c>
    </row>
    <row r="4942" spans="1:14" x14ac:dyDescent="0.3">
      <c r="A4942" t="s">
        <v>30</v>
      </c>
      <c r="B4942" t="str">
        <f t="shared" si="154"/>
        <v xml:space="preserve">Seoul   </v>
      </c>
      <c r="C4942" t="s">
        <v>31</v>
      </c>
      <c r="D4942" t="s">
        <v>292</v>
      </c>
      <c r="E4942" s="1">
        <f t="shared" si="155"/>
        <v>45121</v>
      </c>
      <c r="F4942">
        <v>143.61000000000001</v>
      </c>
      <c r="G4942">
        <v>181</v>
      </c>
      <c r="H4942">
        <v>35.479999999999997</v>
      </c>
      <c r="I4942">
        <v>3.4</v>
      </c>
      <c r="J4942">
        <v>2.17</v>
      </c>
      <c r="K4942">
        <v>105.5</v>
      </c>
      <c r="L4942">
        <v>30.17</v>
      </c>
      <c r="M4942">
        <v>63.04</v>
      </c>
      <c r="N4942">
        <v>10.76</v>
      </c>
    </row>
    <row r="4943" spans="1:14" x14ac:dyDescent="0.3">
      <c r="A4943" t="s">
        <v>101</v>
      </c>
      <c r="B4943" t="str">
        <f t="shared" si="154"/>
        <v xml:space="preserve">Los Angeles   </v>
      </c>
      <c r="C4943" t="s">
        <v>150</v>
      </c>
      <c r="D4943" s="1">
        <v>44991</v>
      </c>
      <c r="E4943" s="1">
        <f t="shared" si="155"/>
        <v>44991</v>
      </c>
      <c r="F4943">
        <v>123.47</v>
      </c>
      <c r="G4943">
        <v>22.73</v>
      </c>
      <c r="H4943">
        <v>39.76</v>
      </c>
      <c r="I4943">
        <v>20.16</v>
      </c>
      <c r="J4943">
        <v>0.67</v>
      </c>
      <c r="K4943">
        <v>117.19</v>
      </c>
      <c r="L4943">
        <v>-1.71</v>
      </c>
      <c r="M4943">
        <v>11.92</v>
      </c>
      <c r="N4943">
        <v>8.18</v>
      </c>
    </row>
    <row r="4944" spans="1:14" x14ac:dyDescent="0.3">
      <c r="A4944" t="s">
        <v>28</v>
      </c>
      <c r="B4944" t="str">
        <f t="shared" si="154"/>
        <v>New York</v>
      </c>
      <c r="C4944" t="s">
        <v>150</v>
      </c>
      <c r="D4944" t="s">
        <v>261</v>
      </c>
      <c r="E4944" s="1">
        <f t="shared" si="155"/>
        <v>45281</v>
      </c>
      <c r="F4944">
        <v>130.03</v>
      </c>
      <c r="G4944">
        <v>78.72</v>
      </c>
      <c r="H4944">
        <v>17.149999999999999</v>
      </c>
      <c r="I4944">
        <v>29.72</v>
      </c>
      <c r="J4944">
        <v>2.88</v>
      </c>
      <c r="K4944">
        <v>60.28</v>
      </c>
      <c r="L4944">
        <v>7.41</v>
      </c>
      <c r="M4944">
        <v>30.04</v>
      </c>
      <c r="N4944">
        <v>17.760000000000002</v>
      </c>
    </row>
    <row r="4945" spans="1:14" x14ac:dyDescent="0.3">
      <c r="A4945" t="s">
        <v>26</v>
      </c>
      <c r="B4945" t="str">
        <f t="shared" si="154"/>
        <v>Paris</v>
      </c>
      <c r="C4945" t="s">
        <v>27</v>
      </c>
      <c r="D4945" t="s">
        <v>332</v>
      </c>
      <c r="E4945" s="1">
        <f t="shared" si="155"/>
        <v>45215</v>
      </c>
      <c r="F4945">
        <v>118.18</v>
      </c>
      <c r="G4945">
        <v>82.3</v>
      </c>
      <c r="H4945">
        <v>88.56</v>
      </c>
      <c r="I4945">
        <v>7.16</v>
      </c>
      <c r="J4945">
        <v>9.36</v>
      </c>
      <c r="K4945">
        <v>178.58</v>
      </c>
      <c r="L4945">
        <v>12.6</v>
      </c>
      <c r="M4945">
        <v>89.86</v>
      </c>
      <c r="N4945">
        <v>0.55000000000000004</v>
      </c>
    </row>
    <row r="4946" spans="1:14" x14ac:dyDescent="0.3">
      <c r="A4946" t="s">
        <v>21</v>
      </c>
      <c r="B4946" t="str">
        <f t="shared" si="154"/>
        <v>Los Angeles</v>
      </c>
      <c r="C4946" t="s">
        <v>150</v>
      </c>
      <c r="D4946" t="s">
        <v>211</v>
      </c>
      <c r="E4946" s="1">
        <f t="shared" si="155"/>
        <v>45071</v>
      </c>
      <c r="F4946">
        <v>49.44</v>
      </c>
      <c r="G4946">
        <v>129.53</v>
      </c>
      <c r="H4946">
        <v>28.63</v>
      </c>
      <c r="I4946">
        <v>26.63</v>
      </c>
      <c r="J4946">
        <v>8.18</v>
      </c>
      <c r="K4946">
        <v>64.349999999999994</v>
      </c>
      <c r="L4946">
        <v>21.11</v>
      </c>
      <c r="M4946">
        <v>60.31</v>
      </c>
      <c r="N4946">
        <v>3.09</v>
      </c>
    </row>
    <row r="4947" spans="1:14" x14ac:dyDescent="0.3">
      <c r="A4947" t="s">
        <v>71</v>
      </c>
      <c r="B4947" t="str">
        <f t="shared" si="154"/>
        <v>Mexico City</v>
      </c>
      <c r="C4947" t="s">
        <v>38</v>
      </c>
      <c r="D4947" s="1">
        <v>45271</v>
      </c>
      <c r="E4947" s="1">
        <f t="shared" si="155"/>
        <v>45271</v>
      </c>
      <c r="F4947">
        <v>7.94</v>
      </c>
      <c r="G4947">
        <v>177.59</v>
      </c>
      <c r="H4947">
        <v>67.5</v>
      </c>
      <c r="I4947">
        <v>2.38</v>
      </c>
      <c r="J4947">
        <v>4.83</v>
      </c>
      <c r="K4947">
        <v>49.78</v>
      </c>
      <c r="L4947">
        <v>9.6</v>
      </c>
      <c r="M4947">
        <v>30.02</v>
      </c>
      <c r="N4947">
        <v>6.79</v>
      </c>
    </row>
    <row r="4948" spans="1:14" x14ac:dyDescent="0.3">
      <c r="A4948" t="s">
        <v>55</v>
      </c>
      <c r="B4948" t="str">
        <f t="shared" si="154"/>
        <v xml:space="preserve">Berlin   </v>
      </c>
      <c r="C4948" t="s">
        <v>17</v>
      </c>
      <c r="D4948" s="1">
        <v>45058</v>
      </c>
      <c r="E4948" s="1">
        <f t="shared" si="155"/>
        <v>45058</v>
      </c>
      <c r="F4948">
        <v>127.79</v>
      </c>
      <c r="G4948">
        <v>117.12</v>
      </c>
      <c r="H4948">
        <v>31.87</v>
      </c>
      <c r="I4948">
        <v>6.61</v>
      </c>
      <c r="K4948">
        <v>31.05</v>
      </c>
      <c r="L4948">
        <v>1.56</v>
      </c>
      <c r="M4948">
        <v>93.81</v>
      </c>
      <c r="N4948">
        <v>12.25</v>
      </c>
    </row>
    <row r="4949" spans="1:14" x14ac:dyDescent="0.3">
      <c r="A4949" t="s">
        <v>32</v>
      </c>
      <c r="B4949" t="str">
        <f t="shared" si="154"/>
        <v>Toronto</v>
      </c>
      <c r="C4949" t="s">
        <v>33</v>
      </c>
      <c r="D4949" t="s">
        <v>297</v>
      </c>
      <c r="E4949" s="1">
        <f t="shared" si="155"/>
        <v>45183</v>
      </c>
      <c r="F4949">
        <v>121.21</v>
      </c>
      <c r="G4949">
        <v>45.66</v>
      </c>
      <c r="H4949">
        <v>12.21</v>
      </c>
      <c r="I4949">
        <v>41.07</v>
      </c>
      <c r="J4949">
        <v>0.25</v>
      </c>
      <c r="K4949">
        <v>106.51</v>
      </c>
      <c r="L4949">
        <v>38.69</v>
      </c>
      <c r="M4949">
        <v>33.770000000000003</v>
      </c>
      <c r="N4949">
        <v>17.88</v>
      </c>
    </row>
    <row r="4950" spans="1:14" x14ac:dyDescent="0.3">
      <c r="A4950" t="s">
        <v>47</v>
      </c>
      <c r="B4950" t="str">
        <f t="shared" si="154"/>
        <v>Moscow</v>
      </c>
      <c r="C4950" t="s">
        <v>48</v>
      </c>
      <c r="D4950" t="s">
        <v>230</v>
      </c>
      <c r="E4950" s="1">
        <f t="shared" si="155"/>
        <v>45251</v>
      </c>
      <c r="F4950">
        <v>35.119999999999997</v>
      </c>
      <c r="G4950">
        <v>66.239999999999995</v>
      </c>
      <c r="H4950">
        <v>51.52</v>
      </c>
      <c r="I4950">
        <v>4.7699999999999996</v>
      </c>
      <c r="J4950">
        <v>3.03</v>
      </c>
      <c r="K4950">
        <v>111.04</v>
      </c>
      <c r="L4950">
        <v>-8.43</v>
      </c>
      <c r="M4950">
        <v>23.39</v>
      </c>
      <c r="N4950">
        <v>2.0299999999999998</v>
      </c>
    </row>
    <row r="4951" spans="1:14" x14ac:dyDescent="0.3">
      <c r="A4951" t="s">
        <v>37</v>
      </c>
      <c r="B4951" t="str">
        <f t="shared" si="154"/>
        <v>Mexico City</v>
      </c>
      <c r="C4951" t="s">
        <v>38</v>
      </c>
      <c r="D4951" s="1">
        <v>45149</v>
      </c>
      <c r="E4951" s="1">
        <f t="shared" si="155"/>
        <v>45149</v>
      </c>
      <c r="F4951">
        <v>6.77</v>
      </c>
      <c r="G4951">
        <v>112.47</v>
      </c>
      <c r="H4951">
        <v>26.31</v>
      </c>
      <c r="I4951">
        <v>1.38</v>
      </c>
      <c r="J4951">
        <v>6.88</v>
      </c>
      <c r="K4951">
        <v>47.02</v>
      </c>
      <c r="L4951">
        <v>-3.75</v>
      </c>
      <c r="M4951">
        <v>38.64</v>
      </c>
      <c r="N4951">
        <v>5.34</v>
      </c>
    </row>
    <row r="4952" spans="1:14" x14ac:dyDescent="0.3">
      <c r="A4952" t="s">
        <v>97</v>
      </c>
      <c r="B4952" t="str">
        <f t="shared" si="154"/>
        <v xml:space="preserve">Mumbai   </v>
      </c>
      <c r="C4952" t="s">
        <v>23</v>
      </c>
      <c r="D4952" t="s">
        <v>223</v>
      </c>
      <c r="E4952" s="1">
        <f t="shared" si="155"/>
        <v>45187</v>
      </c>
      <c r="F4952">
        <v>43.97</v>
      </c>
      <c r="G4952">
        <v>190.82</v>
      </c>
      <c r="H4952">
        <v>93.08</v>
      </c>
      <c r="I4952">
        <v>40.42</v>
      </c>
      <c r="J4952">
        <v>8.73</v>
      </c>
      <c r="K4952">
        <v>151.99</v>
      </c>
      <c r="L4952">
        <v>2.75</v>
      </c>
      <c r="M4952">
        <v>19.47</v>
      </c>
      <c r="N4952">
        <v>12.24</v>
      </c>
    </row>
    <row r="4953" spans="1:14" x14ac:dyDescent="0.3">
      <c r="A4953" t="s">
        <v>45</v>
      </c>
      <c r="B4953" t="str">
        <f t="shared" si="154"/>
        <v>Rio De Janeiro</v>
      </c>
      <c r="C4953" t="s">
        <v>46</v>
      </c>
      <c r="D4953" t="s">
        <v>157</v>
      </c>
      <c r="E4953" s="1">
        <f t="shared" si="155"/>
        <v>45040</v>
      </c>
      <c r="F4953">
        <v>106.73</v>
      </c>
      <c r="G4953">
        <v>172.6</v>
      </c>
      <c r="H4953">
        <v>30.54</v>
      </c>
      <c r="I4953">
        <v>9.4499999999999993</v>
      </c>
      <c r="J4953">
        <v>7.52</v>
      </c>
      <c r="K4953">
        <v>185.14</v>
      </c>
      <c r="L4953">
        <v>12</v>
      </c>
      <c r="M4953">
        <v>10.71</v>
      </c>
      <c r="N4953">
        <v>12.8</v>
      </c>
    </row>
    <row r="4954" spans="1:14" x14ac:dyDescent="0.3">
      <c r="A4954" t="s">
        <v>39</v>
      </c>
      <c r="B4954" t="str">
        <f t="shared" si="154"/>
        <v>Madrid</v>
      </c>
      <c r="C4954" t="s">
        <v>40</v>
      </c>
      <c r="D4954" t="s">
        <v>320</v>
      </c>
      <c r="E4954" s="1">
        <f t="shared" si="155"/>
        <v>45004</v>
      </c>
      <c r="F4954">
        <v>134.85</v>
      </c>
      <c r="G4954">
        <v>161.22</v>
      </c>
      <c r="H4954">
        <v>5.08</v>
      </c>
      <c r="I4954">
        <v>44.17</v>
      </c>
      <c r="J4954">
        <v>3.43</v>
      </c>
      <c r="K4954">
        <v>72.8</v>
      </c>
      <c r="L4954">
        <v>-2.4500000000000002</v>
      </c>
      <c r="M4954">
        <v>27.27</v>
      </c>
      <c r="N4954">
        <v>8.27</v>
      </c>
    </row>
    <row r="4955" spans="1:14" x14ac:dyDescent="0.3">
      <c r="A4955" t="s">
        <v>42</v>
      </c>
      <c r="B4955" t="str">
        <f t="shared" si="154"/>
        <v>Bangkok</v>
      </c>
      <c r="C4955" t="s">
        <v>43</v>
      </c>
      <c r="D4955" t="s">
        <v>327</v>
      </c>
      <c r="E4955" s="1">
        <f t="shared" si="155"/>
        <v>45225</v>
      </c>
      <c r="F4955">
        <v>5.89</v>
      </c>
      <c r="G4955">
        <v>42.56</v>
      </c>
      <c r="H4955">
        <v>27.02</v>
      </c>
      <c r="I4955">
        <v>12.78</v>
      </c>
      <c r="J4955">
        <v>0.49</v>
      </c>
      <c r="K4955">
        <v>183.89</v>
      </c>
      <c r="L4955">
        <v>19.32</v>
      </c>
      <c r="M4955">
        <v>22.73</v>
      </c>
      <c r="N4955">
        <v>5.87</v>
      </c>
    </row>
    <row r="4956" spans="1:14" x14ac:dyDescent="0.3">
      <c r="A4956" t="s">
        <v>98</v>
      </c>
      <c r="B4956" t="str">
        <f t="shared" si="154"/>
        <v xml:space="preserve">Bangkok   </v>
      </c>
      <c r="C4956" t="s">
        <v>43</v>
      </c>
      <c r="D4956" t="s">
        <v>317</v>
      </c>
      <c r="E4956" s="1">
        <f t="shared" si="155"/>
        <v>45186</v>
      </c>
      <c r="F4956">
        <v>93.43</v>
      </c>
      <c r="G4956">
        <v>52.02</v>
      </c>
      <c r="H4956">
        <v>81.41</v>
      </c>
      <c r="I4956">
        <v>36.450000000000003</v>
      </c>
      <c r="J4956">
        <v>6.24</v>
      </c>
      <c r="K4956">
        <v>171.33</v>
      </c>
      <c r="L4956">
        <v>24.12</v>
      </c>
      <c r="M4956">
        <v>83.74</v>
      </c>
      <c r="N4956">
        <v>11.79</v>
      </c>
    </row>
    <row r="4957" spans="1:14" x14ac:dyDescent="0.3">
      <c r="A4957" t="s">
        <v>39</v>
      </c>
      <c r="B4957" t="str">
        <f t="shared" si="154"/>
        <v>Madrid</v>
      </c>
      <c r="C4957" t="s">
        <v>40</v>
      </c>
      <c r="D4957" t="s">
        <v>330</v>
      </c>
      <c r="E4957" s="1">
        <f t="shared" si="155"/>
        <v>45277</v>
      </c>
      <c r="F4957">
        <v>5.43</v>
      </c>
      <c r="G4957">
        <v>117.6</v>
      </c>
      <c r="H4957">
        <v>57.74</v>
      </c>
      <c r="I4957">
        <v>18.649999999999999</v>
      </c>
      <c r="J4957">
        <v>4.7699999999999996</v>
      </c>
      <c r="K4957">
        <v>15.3</v>
      </c>
      <c r="L4957">
        <v>6.65</v>
      </c>
      <c r="M4957">
        <v>50.21</v>
      </c>
      <c r="N4957">
        <v>6.84</v>
      </c>
    </row>
    <row r="4958" spans="1:14" x14ac:dyDescent="0.3">
      <c r="A4958" t="s">
        <v>61</v>
      </c>
      <c r="B4958" t="str">
        <f t="shared" si="154"/>
        <v>Cairo</v>
      </c>
      <c r="C4958" t="s">
        <v>62</v>
      </c>
      <c r="D4958" s="1">
        <v>44987</v>
      </c>
      <c r="E4958" s="1">
        <f t="shared" si="155"/>
        <v>44987</v>
      </c>
      <c r="F4958">
        <v>143.63</v>
      </c>
      <c r="G4958">
        <v>50.99</v>
      </c>
      <c r="H4958">
        <v>63.38</v>
      </c>
      <c r="I4958">
        <v>3.24</v>
      </c>
      <c r="J4958">
        <v>0.17</v>
      </c>
      <c r="K4958">
        <v>42.17</v>
      </c>
      <c r="L4958">
        <v>19.21</v>
      </c>
      <c r="M4958">
        <v>76.290000000000006</v>
      </c>
      <c r="N4958">
        <v>19.36</v>
      </c>
    </row>
    <row r="4959" spans="1:14" x14ac:dyDescent="0.3">
      <c r="A4959" t="s">
        <v>29</v>
      </c>
      <c r="B4959" t="str">
        <f t="shared" si="154"/>
        <v>London</v>
      </c>
      <c r="C4959" t="s">
        <v>151</v>
      </c>
      <c r="D4959" t="s">
        <v>315</v>
      </c>
      <c r="E4959" s="1">
        <f t="shared" si="155"/>
        <v>45218</v>
      </c>
      <c r="F4959">
        <v>67.790000000000006</v>
      </c>
      <c r="G4959">
        <v>141.55000000000001</v>
      </c>
      <c r="H4959">
        <v>8.42</v>
      </c>
      <c r="I4959">
        <v>38.799999999999997</v>
      </c>
      <c r="J4959">
        <v>1.1200000000000001</v>
      </c>
      <c r="K4959">
        <v>32.64</v>
      </c>
      <c r="L4959">
        <v>14.57</v>
      </c>
      <c r="M4959">
        <v>34.53</v>
      </c>
      <c r="N4959">
        <v>0.99</v>
      </c>
    </row>
    <row r="4960" spans="1:14" x14ac:dyDescent="0.3">
      <c r="A4960" t="s">
        <v>21</v>
      </c>
      <c r="B4960" t="str">
        <f t="shared" si="154"/>
        <v>Los Angeles</v>
      </c>
      <c r="C4960" t="s">
        <v>150</v>
      </c>
      <c r="D4960" t="s">
        <v>335</v>
      </c>
      <c r="E4960" s="1">
        <f t="shared" si="155"/>
        <v>45158</v>
      </c>
      <c r="F4960">
        <v>71.58</v>
      </c>
      <c r="G4960">
        <v>16.52</v>
      </c>
      <c r="H4960">
        <v>18.190000000000001</v>
      </c>
      <c r="I4960">
        <v>31.05</v>
      </c>
      <c r="J4960">
        <v>3.11</v>
      </c>
      <c r="K4960">
        <v>134.72</v>
      </c>
      <c r="L4960">
        <v>16.09</v>
      </c>
      <c r="M4960">
        <v>24.53</v>
      </c>
      <c r="N4960">
        <v>18.7</v>
      </c>
    </row>
    <row r="4961" spans="1:14" x14ac:dyDescent="0.3">
      <c r="A4961" t="s">
        <v>76</v>
      </c>
      <c r="B4961" t="str">
        <f t="shared" si="154"/>
        <v>Istanbul</v>
      </c>
      <c r="C4961" t="s">
        <v>15</v>
      </c>
      <c r="D4961" s="1">
        <v>44962</v>
      </c>
      <c r="E4961" s="1">
        <f t="shared" si="155"/>
        <v>44962</v>
      </c>
      <c r="F4961">
        <v>76.569999999999993</v>
      </c>
      <c r="G4961">
        <v>184.36</v>
      </c>
      <c r="H4961">
        <v>14.79</v>
      </c>
      <c r="I4961">
        <v>21.93</v>
      </c>
      <c r="J4961">
        <v>6.88</v>
      </c>
      <c r="K4961">
        <v>18.34</v>
      </c>
      <c r="L4961">
        <v>22.17</v>
      </c>
      <c r="M4961">
        <v>29.38</v>
      </c>
      <c r="N4961">
        <v>11.01</v>
      </c>
    </row>
    <row r="4962" spans="1:14" x14ac:dyDescent="0.3">
      <c r="A4962" t="s">
        <v>45</v>
      </c>
      <c r="B4962" t="str">
        <f t="shared" si="154"/>
        <v>Rio De Janeiro</v>
      </c>
      <c r="C4962" t="s">
        <v>46</v>
      </c>
      <c r="D4962" s="1">
        <v>45173</v>
      </c>
      <c r="E4962" s="1">
        <f t="shared" si="155"/>
        <v>45173</v>
      </c>
      <c r="F4962">
        <v>64</v>
      </c>
      <c r="G4962">
        <v>196.53</v>
      </c>
      <c r="H4962">
        <v>65.88</v>
      </c>
      <c r="I4962">
        <v>34.33</v>
      </c>
      <c r="J4962">
        <v>6.4</v>
      </c>
      <c r="K4962">
        <v>141.94</v>
      </c>
      <c r="L4962">
        <v>17.38</v>
      </c>
      <c r="M4962">
        <v>36.21</v>
      </c>
      <c r="N4962">
        <v>2.2999999999999998</v>
      </c>
    </row>
    <row r="4963" spans="1:14" x14ac:dyDescent="0.3">
      <c r="A4963" t="s">
        <v>66</v>
      </c>
      <c r="B4963" t="str">
        <f t="shared" si="154"/>
        <v>Cairo</v>
      </c>
      <c r="C4963" t="s">
        <v>62</v>
      </c>
      <c r="D4963" s="1">
        <v>44933</v>
      </c>
      <c r="E4963" s="1">
        <f t="shared" si="155"/>
        <v>44933</v>
      </c>
      <c r="F4963">
        <v>119.46</v>
      </c>
      <c r="G4963">
        <v>124.93</v>
      </c>
      <c r="H4963">
        <v>90.24</v>
      </c>
      <c r="I4963">
        <v>13.57</v>
      </c>
      <c r="J4963">
        <v>0.17</v>
      </c>
      <c r="K4963">
        <v>149.62</v>
      </c>
      <c r="L4963">
        <v>2.96</v>
      </c>
      <c r="M4963">
        <v>25.26</v>
      </c>
      <c r="N4963">
        <v>16.59</v>
      </c>
    </row>
    <row r="4964" spans="1:14" x14ac:dyDescent="0.3">
      <c r="A4964" t="s">
        <v>58</v>
      </c>
      <c r="B4964" t="str">
        <f t="shared" si="154"/>
        <v xml:space="preserve">Paris   </v>
      </c>
      <c r="C4964" t="s">
        <v>27</v>
      </c>
      <c r="D4964" t="s">
        <v>173</v>
      </c>
      <c r="E4964" s="1">
        <f t="shared" si="155"/>
        <v>44947</v>
      </c>
      <c r="F4964">
        <v>109.04</v>
      </c>
      <c r="G4964">
        <v>158.61000000000001</v>
      </c>
      <c r="H4964">
        <v>45.62</v>
      </c>
      <c r="J4964">
        <v>5.22</v>
      </c>
      <c r="K4964">
        <v>129.81</v>
      </c>
      <c r="L4964">
        <v>30.81</v>
      </c>
      <c r="M4964">
        <v>58.05</v>
      </c>
      <c r="N4964">
        <v>3.53</v>
      </c>
    </row>
    <row r="4965" spans="1:14" x14ac:dyDescent="0.3">
      <c r="A4965" t="s">
        <v>113</v>
      </c>
      <c r="B4965" t="str">
        <f t="shared" si="154"/>
        <v xml:space="preserve">Mumbai   </v>
      </c>
      <c r="C4965" t="s">
        <v>23</v>
      </c>
      <c r="D4965" t="s">
        <v>220</v>
      </c>
      <c r="E4965" s="1">
        <f t="shared" si="155"/>
        <v>45068</v>
      </c>
      <c r="F4965">
        <v>25.33</v>
      </c>
      <c r="G4965">
        <v>106.61</v>
      </c>
      <c r="H4965">
        <v>68.17</v>
      </c>
      <c r="I4965">
        <v>39.47</v>
      </c>
      <c r="J4965">
        <v>1.81</v>
      </c>
      <c r="K4965">
        <v>136.15</v>
      </c>
      <c r="L4965">
        <v>28.2</v>
      </c>
      <c r="M4965">
        <v>60.65</v>
      </c>
      <c r="N4965">
        <v>12.01</v>
      </c>
    </row>
    <row r="4966" spans="1:14" x14ac:dyDescent="0.3">
      <c r="A4966" t="s">
        <v>14</v>
      </c>
      <c r="B4966" t="str">
        <f t="shared" si="154"/>
        <v>Istanbul</v>
      </c>
      <c r="C4966" t="s">
        <v>15</v>
      </c>
      <c r="D4966" s="1">
        <v>45146</v>
      </c>
      <c r="E4966" s="1">
        <f t="shared" si="155"/>
        <v>45146</v>
      </c>
      <c r="F4966">
        <v>17.25</v>
      </c>
      <c r="G4966">
        <v>41.73</v>
      </c>
      <c r="H4966">
        <v>50.44</v>
      </c>
      <c r="I4966">
        <v>43.71</v>
      </c>
      <c r="J4966">
        <v>4.16</v>
      </c>
      <c r="K4966">
        <v>109.13</v>
      </c>
      <c r="L4966">
        <v>-1.48</v>
      </c>
      <c r="M4966">
        <v>32.47</v>
      </c>
      <c r="N4966">
        <v>9.06</v>
      </c>
    </row>
    <row r="4967" spans="1:14" x14ac:dyDescent="0.3">
      <c r="A4967" t="s">
        <v>12</v>
      </c>
      <c r="B4967" t="str">
        <f t="shared" si="154"/>
        <v>Johannesburg</v>
      </c>
      <c r="C4967" t="s">
        <v>13</v>
      </c>
      <c r="D4967" t="s">
        <v>260</v>
      </c>
      <c r="E4967" s="1">
        <f t="shared" si="155"/>
        <v>44981</v>
      </c>
      <c r="F4967">
        <v>93.71</v>
      </c>
      <c r="G4967">
        <v>79.13</v>
      </c>
      <c r="H4967">
        <v>15.69</v>
      </c>
      <c r="I4967">
        <v>23.83</v>
      </c>
      <c r="J4967">
        <v>7.2</v>
      </c>
      <c r="K4967">
        <v>105.64</v>
      </c>
      <c r="L4967">
        <v>27.58</v>
      </c>
      <c r="M4967">
        <v>17.079999999999998</v>
      </c>
      <c r="N4967">
        <v>11.48</v>
      </c>
    </row>
    <row r="4968" spans="1:14" x14ac:dyDescent="0.3">
      <c r="A4968" t="s">
        <v>72</v>
      </c>
      <c r="B4968" t="str">
        <f t="shared" si="154"/>
        <v>Rio De Janeiro</v>
      </c>
      <c r="C4968" t="s">
        <v>46</v>
      </c>
      <c r="D4968" t="s">
        <v>189</v>
      </c>
      <c r="E4968" s="1">
        <f t="shared" si="155"/>
        <v>45006</v>
      </c>
      <c r="F4968">
        <v>22.9</v>
      </c>
      <c r="G4968">
        <v>58.23</v>
      </c>
      <c r="H4968">
        <v>44.46</v>
      </c>
      <c r="J4968">
        <v>1.77</v>
      </c>
      <c r="K4968">
        <v>143.38999999999999</v>
      </c>
      <c r="L4968">
        <v>31.56</v>
      </c>
      <c r="M4968">
        <v>58.11</v>
      </c>
      <c r="N4968">
        <v>17.809999999999999</v>
      </c>
    </row>
    <row r="4969" spans="1:14" x14ac:dyDescent="0.3">
      <c r="A4969" t="s">
        <v>69</v>
      </c>
      <c r="B4969" t="str">
        <f t="shared" si="154"/>
        <v>Toronto</v>
      </c>
      <c r="C4969" t="s">
        <v>33</v>
      </c>
      <c r="D4969" s="1">
        <v>45111</v>
      </c>
      <c r="E4969" s="1">
        <f t="shared" si="155"/>
        <v>45111</v>
      </c>
      <c r="F4969">
        <v>112.18</v>
      </c>
      <c r="G4969">
        <v>24.5</v>
      </c>
      <c r="H4969">
        <v>79.69</v>
      </c>
      <c r="K4969">
        <v>23.61</v>
      </c>
      <c r="L4969">
        <v>39.65</v>
      </c>
      <c r="M4969">
        <v>33.409999999999997</v>
      </c>
      <c r="N4969">
        <v>5.07</v>
      </c>
    </row>
    <row r="4970" spans="1:14" x14ac:dyDescent="0.3">
      <c r="A4970" t="s">
        <v>29</v>
      </c>
      <c r="B4970" t="str">
        <f t="shared" si="154"/>
        <v>London</v>
      </c>
      <c r="C4970" t="s">
        <v>151</v>
      </c>
      <c r="D4970" t="s">
        <v>221</v>
      </c>
      <c r="E4970" s="1">
        <f t="shared" si="155"/>
        <v>45096</v>
      </c>
      <c r="F4970">
        <v>101.11</v>
      </c>
      <c r="G4970">
        <v>11.82</v>
      </c>
      <c r="H4970">
        <v>29.14</v>
      </c>
      <c r="I4970">
        <v>4.04</v>
      </c>
      <c r="J4970">
        <v>7.62</v>
      </c>
      <c r="K4970">
        <v>190.88</v>
      </c>
      <c r="L4970">
        <v>31.41</v>
      </c>
      <c r="M4970">
        <v>80.61</v>
      </c>
      <c r="N4970">
        <v>15.5</v>
      </c>
    </row>
    <row r="4971" spans="1:14" x14ac:dyDescent="0.3">
      <c r="A4971" t="s">
        <v>37</v>
      </c>
      <c r="B4971" t="str">
        <f t="shared" si="154"/>
        <v>Mexico City</v>
      </c>
      <c r="C4971" t="s">
        <v>38</v>
      </c>
      <c r="D4971" s="1">
        <v>45175</v>
      </c>
      <c r="E4971" s="1">
        <f t="shared" si="155"/>
        <v>45175</v>
      </c>
      <c r="F4971">
        <v>38.479999999999997</v>
      </c>
      <c r="G4971">
        <v>87.78</v>
      </c>
      <c r="H4971">
        <v>73.41</v>
      </c>
      <c r="I4971">
        <v>49.77</v>
      </c>
      <c r="J4971">
        <v>8.68</v>
      </c>
      <c r="K4971">
        <v>149.99</v>
      </c>
      <c r="L4971">
        <v>39.76</v>
      </c>
      <c r="M4971">
        <v>29.65</v>
      </c>
      <c r="N4971">
        <v>10.68</v>
      </c>
    </row>
    <row r="4972" spans="1:14" x14ac:dyDescent="0.3">
      <c r="A4972" t="s">
        <v>12</v>
      </c>
      <c r="B4972" t="str">
        <f t="shared" si="154"/>
        <v>Johannesburg</v>
      </c>
      <c r="C4972" t="s">
        <v>13</v>
      </c>
      <c r="D4972" t="s">
        <v>177</v>
      </c>
      <c r="E4972" s="1">
        <f t="shared" si="155"/>
        <v>45189</v>
      </c>
      <c r="F4972">
        <v>98.41</v>
      </c>
      <c r="G4972">
        <v>158.22999999999999</v>
      </c>
      <c r="H4972">
        <v>35.590000000000003</v>
      </c>
      <c r="I4972">
        <v>14.69</v>
      </c>
      <c r="K4972">
        <v>172.31</v>
      </c>
      <c r="L4972">
        <v>38.1</v>
      </c>
      <c r="M4972">
        <v>56.87</v>
      </c>
      <c r="N4972">
        <v>9.91</v>
      </c>
    </row>
    <row r="4973" spans="1:14" x14ac:dyDescent="0.3">
      <c r="A4973" t="s">
        <v>32</v>
      </c>
      <c r="B4973" t="str">
        <f t="shared" si="154"/>
        <v>Toronto</v>
      </c>
      <c r="C4973" t="s">
        <v>33</v>
      </c>
      <c r="D4973" s="1">
        <v>45053</v>
      </c>
      <c r="E4973" s="1">
        <f t="shared" si="155"/>
        <v>45053</v>
      </c>
      <c r="F4973">
        <v>42.16</v>
      </c>
      <c r="G4973">
        <v>116.48</v>
      </c>
      <c r="H4973">
        <v>21.03</v>
      </c>
      <c r="I4973">
        <v>3.54</v>
      </c>
      <c r="K4973">
        <v>12.66</v>
      </c>
      <c r="L4973">
        <v>7.69</v>
      </c>
      <c r="M4973">
        <v>63.57</v>
      </c>
      <c r="N4973">
        <v>11.76</v>
      </c>
    </row>
    <row r="4974" spans="1:14" x14ac:dyDescent="0.3">
      <c r="A4974" t="s">
        <v>41</v>
      </c>
      <c r="B4974" t="str">
        <f t="shared" si="154"/>
        <v>Seoul</v>
      </c>
      <c r="C4974" t="s">
        <v>31</v>
      </c>
      <c r="D4974" s="1">
        <v>44996</v>
      </c>
      <c r="E4974" s="1">
        <f t="shared" si="155"/>
        <v>44996</v>
      </c>
      <c r="F4974">
        <v>87.28</v>
      </c>
      <c r="H4974">
        <v>70.489999999999995</v>
      </c>
      <c r="J4974">
        <v>4.26</v>
      </c>
      <c r="K4974">
        <v>189.42</v>
      </c>
      <c r="L4974">
        <v>39.15</v>
      </c>
      <c r="M4974">
        <v>48.69</v>
      </c>
      <c r="N4974">
        <v>12</v>
      </c>
    </row>
    <row r="4975" spans="1:14" x14ac:dyDescent="0.3">
      <c r="A4975" t="s">
        <v>77</v>
      </c>
      <c r="B4975" t="str">
        <f t="shared" si="154"/>
        <v xml:space="preserve">Beijing   </v>
      </c>
      <c r="C4975" t="s">
        <v>25</v>
      </c>
      <c r="D4975" s="1">
        <v>44991</v>
      </c>
      <c r="E4975" s="1">
        <f t="shared" si="155"/>
        <v>44991</v>
      </c>
      <c r="F4975">
        <v>145.53</v>
      </c>
      <c r="G4975">
        <v>70.58</v>
      </c>
      <c r="I4975">
        <v>17.059999999999999</v>
      </c>
      <c r="J4975">
        <v>8.3699999999999992</v>
      </c>
      <c r="K4975">
        <v>71.28</v>
      </c>
      <c r="L4975">
        <v>-6.58</v>
      </c>
      <c r="M4975">
        <v>60.84</v>
      </c>
      <c r="N4975">
        <v>15.22</v>
      </c>
    </row>
    <row r="4976" spans="1:14" x14ac:dyDescent="0.3">
      <c r="A4976" t="s">
        <v>51</v>
      </c>
      <c r="B4976" t="str">
        <f t="shared" si="154"/>
        <v>Moscow</v>
      </c>
      <c r="C4976" t="s">
        <v>48</v>
      </c>
      <c r="D4976" t="s">
        <v>191</v>
      </c>
      <c r="E4976" s="1">
        <f t="shared" si="155"/>
        <v>45059</v>
      </c>
      <c r="F4976">
        <v>148.58000000000001</v>
      </c>
      <c r="G4976">
        <v>134.41999999999999</v>
      </c>
      <c r="H4976">
        <v>67.55</v>
      </c>
      <c r="I4976">
        <v>30.39</v>
      </c>
      <c r="J4976">
        <v>6.22</v>
      </c>
      <c r="K4976">
        <v>92.54</v>
      </c>
      <c r="L4976">
        <v>35.86</v>
      </c>
      <c r="M4976">
        <v>58.41</v>
      </c>
      <c r="N4976">
        <v>5.67</v>
      </c>
    </row>
    <row r="4977" spans="1:14" x14ac:dyDescent="0.3">
      <c r="A4977" t="s">
        <v>45</v>
      </c>
      <c r="B4977" t="str">
        <f t="shared" si="154"/>
        <v>Rio De Janeiro</v>
      </c>
      <c r="C4977" t="s">
        <v>46</v>
      </c>
      <c r="D4977" t="s">
        <v>196</v>
      </c>
      <c r="E4977" s="1">
        <f t="shared" si="155"/>
        <v>45029</v>
      </c>
      <c r="F4977">
        <v>89.11</v>
      </c>
      <c r="G4977">
        <v>112.14</v>
      </c>
      <c r="H4977">
        <v>57.46</v>
      </c>
      <c r="I4977">
        <v>21.43</v>
      </c>
      <c r="K4977">
        <v>146</v>
      </c>
      <c r="L4977">
        <v>0.55000000000000004</v>
      </c>
      <c r="M4977">
        <v>51.54</v>
      </c>
      <c r="N4977">
        <v>15.65</v>
      </c>
    </row>
    <row r="4978" spans="1:14" x14ac:dyDescent="0.3">
      <c r="A4978" t="s">
        <v>22</v>
      </c>
      <c r="B4978" t="str">
        <f t="shared" si="154"/>
        <v>Mumbai</v>
      </c>
      <c r="C4978" t="s">
        <v>23</v>
      </c>
      <c r="D4978" t="s">
        <v>177</v>
      </c>
      <c r="E4978" s="1">
        <f t="shared" si="155"/>
        <v>45189</v>
      </c>
      <c r="F4978">
        <v>92.68</v>
      </c>
      <c r="G4978">
        <v>54.88</v>
      </c>
      <c r="H4978">
        <v>78.150000000000006</v>
      </c>
      <c r="I4978">
        <v>32.270000000000003</v>
      </c>
      <c r="J4978">
        <v>3.03</v>
      </c>
      <c r="K4978">
        <v>90.54</v>
      </c>
      <c r="L4978">
        <v>38.06</v>
      </c>
      <c r="M4978">
        <v>62.76</v>
      </c>
      <c r="N4978">
        <v>8.81</v>
      </c>
    </row>
    <row r="4979" spans="1:14" x14ac:dyDescent="0.3">
      <c r="A4979" t="s">
        <v>14</v>
      </c>
      <c r="B4979" t="str">
        <f t="shared" si="154"/>
        <v>Istanbul</v>
      </c>
      <c r="C4979" t="s">
        <v>15</v>
      </c>
      <c r="D4979" t="s">
        <v>195</v>
      </c>
      <c r="E4979" s="1">
        <f t="shared" si="155"/>
        <v>45033</v>
      </c>
      <c r="F4979">
        <v>54.07</v>
      </c>
      <c r="G4979">
        <v>79.38</v>
      </c>
      <c r="H4979">
        <v>36.97</v>
      </c>
      <c r="I4979">
        <v>19.32</v>
      </c>
      <c r="J4979">
        <v>4.34</v>
      </c>
      <c r="K4979">
        <v>164.92</v>
      </c>
      <c r="L4979">
        <v>5.95</v>
      </c>
      <c r="M4979">
        <v>15.95</v>
      </c>
      <c r="N4979">
        <v>3.67</v>
      </c>
    </row>
    <row r="4980" spans="1:14" x14ac:dyDescent="0.3">
      <c r="A4980" t="s">
        <v>96</v>
      </c>
      <c r="B4980" t="str">
        <f t="shared" si="154"/>
        <v xml:space="preserve">New York   </v>
      </c>
      <c r="C4980" t="s">
        <v>150</v>
      </c>
      <c r="D4980" s="1">
        <v>45201</v>
      </c>
      <c r="E4980" s="1">
        <f t="shared" si="155"/>
        <v>45201</v>
      </c>
      <c r="F4980">
        <v>79.209999999999994</v>
      </c>
      <c r="G4980">
        <v>23.17</v>
      </c>
      <c r="H4980">
        <v>52.67</v>
      </c>
      <c r="I4980">
        <v>17.53</v>
      </c>
      <c r="J4980">
        <v>6.71</v>
      </c>
      <c r="K4980">
        <v>45.24</v>
      </c>
      <c r="L4980">
        <v>-3.3</v>
      </c>
      <c r="M4980">
        <v>10.61</v>
      </c>
      <c r="N4980">
        <v>13.75</v>
      </c>
    </row>
    <row r="4981" spans="1:14" x14ac:dyDescent="0.3">
      <c r="A4981" t="s">
        <v>26</v>
      </c>
      <c r="B4981" t="str">
        <f t="shared" si="154"/>
        <v>Paris</v>
      </c>
      <c r="C4981" t="s">
        <v>27</v>
      </c>
      <c r="D4981" s="1">
        <v>45115</v>
      </c>
      <c r="E4981" s="1">
        <f t="shared" si="155"/>
        <v>45115</v>
      </c>
      <c r="F4981">
        <v>140.01</v>
      </c>
      <c r="G4981">
        <v>140.33000000000001</v>
      </c>
      <c r="H4981">
        <v>63.8</v>
      </c>
      <c r="I4981">
        <v>22.29</v>
      </c>
      <c r="J4981">
        <v>3</v>
      </c>
      <c r="K4981">
        <v>118.33</v>
      </c>
      <c r="L4981">
        <v>20.77</v>
      </c>
      <c r="M4981">
        <v>61.79</v>
      </c>
      <c r="N4981">
        <v>15.81</v>
      </c>
    </row>
    <row r="4982" spans="1:14" x14ac:dyDescent="0.3">
      <c r="A4982" t="s">
        <v>36</v>
      </c>
      <c r="B4982" t="str">
        <f t="shared" si="154"/>
        <v>London</v>
      </c>
      <c r="C4982" t="s">
        <v>151</v>
      </c>
      <c r="D4982" t="s">
        <v>322</v>
      </c>
      <c r="E4982" s="1">
        <f t="shared" si="155"/>
        <v>44941</v>
      </c>
      <c r="F4982">
        <v>35.369999999999997</v>
      </c>
      <c r="G4982">
        <v>76.55</v>
      </c>
      <c r="H4982">
        <v>77.150000000000006</v>
      </c>
      <c r="I4982">
        <v>28.52</v>
      </c>
      <c r="J4982">
        <v>3.68</v>
      </c>
      <c r="K4982">
        <v>23.28</v>
      </c>
      <c r="L4982">
        <v>31.14</v>
      </c>
      <c r="M4982">
        <v>38.97</v>
      </c>
      <c r="N4982">
        <v>11.79</v>
      </c>
    </row>
    <row r="4983" spans="1:14" x14ac:dyDescent="0.3">
      <c r="A4983" t="s">
        <v>102</v>
      </c>
      <c r="B4983" t="str">
        <f t="shared" si="154"/>
        <v xml:space="preserve">Madrid   </v>
      </c>
      <c r="C4983" t="s">
        <v>40</v>
      </c>
      <c r="D4983" t="s">
        <v>237</v>
      </c>
      <c r="E4983" s="1">
        <f t="shared" si="155"/>
        <v>45224</v>
      </c>
      <c r="F4983">
        <v>35.67</v>
      </c>
      <c r="G4983">
        <v>77.349999999999994</v>
      </c>
      <c r="H4983">
        <v>21.98</v>
      </c>
      <c r="J4983">
        <v>2.96</v>
      </c>
      <c r="K4983">
        <v>31.2</v>
      </c>
      <c r="L4983">
        <v>29.62</v>
      </c>
      <c r="M4983">
        <v>38.99</v>
      </c>
      <c r="N4983">
        <v>3.28</v>
      </c>
    </row>
    <row r="4984" spans="1:14" x14ac:dyDescent="0.3">
      <c r="A4984" t="s">
        <v>14</v>
      </c>
      <c r="B4984" t="str">
        <f t="shared" si="154"/>
        <v>Istanbul</v>
      </c>
      <c r="C4984" t="s">
        <v>15</v>
      </c>
      <c r="D4984" s="1">
        <v>45088</v>
      </c>
      <c r="E4984" s="1">
        <f t="shared" si="155"/>
        <v>45088</v>
      </c>
      <c r="F4984">
        <v>109.14</v>
      </c>
      <c r="G4984">
        <v>160.33000000000001</v>
      </c>
      <c r="H4984">
        <v>84.66</v>
      </c>
      <c r="I4984">
        <v>7.85</v>
      </c>
      <c r="J4984">
        <v>5.88</v>
      </c>
      <c r="K4984">
        <v>87.07</v>
      </c>
      <c r="L4984">
        <v>-4.07</v>
      </c>
      <c r="M4984">
        <v>78.209999999999994</v>
      </c>
      <c r="N4984">
        <v>1.51</v>
      </c>
    </row>
    <row r="4985" spans="1:14" x14ac:dyDescent="0.3">
      <c r="A4985" t="s">
        <v>119</v>
      </c>
      <c r="B4985" t="str">
        <f t="shared" si="154"/>
        <v xml:space="preserve">Rio De Janeiro   </v>
      </c>
      <c r="C4985" t="s">
        <v>46</v>
      </c>
      <c r="D4985" t="s">
        <v>332</v>
      </c>
      <c r="E4985" s="1">
        <f t="shared" si="155"/>
        <v>45215</v>
      </c>
      <c r="F4985">
        <v>117.98</v>
      </c>
      <c r="G4985">
        <v>187.99</v>
      </c>
      <c r="H4985">
        <v>26.46</v>
      </c>
      <c r="I4985">
        <v>33.51</v>
      </c>
      <c r="J4985">
        <v>7.54</v>
      </c>
      <c r="K4985">
        <v>190.64</v>
      </c>
      <c r="L4985">
        <v>36.22</v>
      </c>
      <c r="M4985">
        <v>84.08</v>
      </c>
      <c r="N4985">
        <v>18.63</v>
      </c>
    </row>
    <row r="4986" spans="1:14" x14ac:dyDescent="0.3">
      <c r="A4986" t="s">
        <v>111</v>
      </c>
      <c r="B4986" t="str">
        <f t="shared" si="154"/>
        <v xml:space="preserve">Tokyo   </v>
      </c>
      <c r="C4986" t="s">
        <v>35</v>
      </c>
      <c r="D4986" s="1">
        <v>45148</v>
      </c>
      <c r="E4986" s="1">
        <f t="shared" si="155"/>
        <v>45148</v>
      </c>
      <c r="F4986">
        <v>120.47</v>
      </c>
      <c r="G4986">
        <v>64.61</v>
      </c>
      <c r="I4986">
        <v>16.82</v>
      </c>
      <c r="J4986">
        <v>8.8000000000000007</v>
      </c>
      <c r="K4986">
        <v>55.91</v>
      </c>
      <c r="L4986">
        <v>39.78</v>
      </c>
      <c r="M4986">
        <v>64.89</v>
      </c>
      <c r="N4986">
        <v>5.41</v>
      </c>
    </row>
    <row r="4987" spans="1:14" x14ac:dyDescent="0.3">
      <c r="A4987" t="s">
        <v>102</v>
      </c>
      <c r="B4987" t="str">
        <f t="shared" si="154"/>
        <v xml:space="preserve">Madrid   </v>
      </c>
      <c r="C4987" t="s">
        <v>40</v>
      </c>
      <c r="D4987" t="s">
        <v>208</v>
      </c>
      <c r="E4987" s="1">
        <f t="shared" si="155"/>
        <v>45275</v>
      </c>
      <c r="F4987">
        <v>16.21</v>
      </c>
      <c r="G4987">
        <v>79.34</v>
      </c>
      <c r="H4987">
        <v>81.59</v>
      </c>
      <c r="I4987">
        <v>5.48</v>
      </c>
      <c r="J4987">
        <v>6.76</v>
      </c>
      <c r="K4987">
        <v>113.59</v>
      </c>
      <c r="L4987">
        <v>34.21</v>
      </c>
      <c r="M4987">
        <v>88.48</v>
      </c>
      <c r="N4987">
        <v>9.7799999999999994</v>
      </c>
    </row>
    <row r="4988" spans="1:14" x14ac:dyDescent="0.3">
      <c r="A4988" t="s">
        <v>55</v>
      </c>
      <c r="B4988" t="str">
        <f t="shared" si="154"/>
        <v xml:space="preserve">Berlin   </v>
      </c>
      <c r="C4988" t="s">
        <v>17</v>
      </c>
      <c r="D4988" t="s">
        <v>239</v>
      </c>
      <c r="E4988" s="1">
        <f t="shared" si="155"/>
        <v>45091</v>
      </c>
      <c r="F4988">
        <v>109.78</v>
      </c>
      <c r="G4988">
        <v>92.49</v>
      </c>
      <c r="H4988">
        <v>28.63</v>
      </c>
      <c r="I4988">
        <v>5.07</v>
      </c>
      <c r="J4988">
        <v>9.7200000000000006</v>
      </c>
      <c r="K4988">
        <v>171.61</v>
      </c>
      <c r="L4988">
        <v>-9.33</v>
      </c>
      <c r="M4988">
        <v>78.510000000000005</v>
      </c>
      <c r="N4988">
        <v>14.28</v>
      </c>
    </row>
    <row r="4989" spans="1:14" x14ac:dyDescent="0.3">
      <c r="A4989" t="s">
        <v>99</v>
      </c>
      <c r="B4989" t="str">
        <f t="shared" si="154"/>
        <v xml:space="preserve">Johannesburg   </v>
      </c>
      <c r="C4989" t="s">
        <v>13</v>
      </c>
      <c r="D4989" t="s">
        <v>233</v>
      </c>
      <c r="E4989" s="1">
        <f t="shared" si="155"/>
        <v>44975</v>
      </c>
      <c r="F4989">
        <v>147</v>
      </c>
      <c r="G4989">
        <v>108.36</v>
      </c>
      <c r="H4989">
        <v>64.900000000000006</v>
      </c>
      <c r="J4989">
        <v>2.68</v>
      </c>
      <c r="K4989">
        <v>26.65</v>
      </c>
      <c r="L4989">
        <v>6.9</v>
      </c>
      <c r="M4989">
        <v>62.53</v>
      </c>
      <c r="N4989">
        <v>5.86</v>
      </c>
    </row>
    <row r="4990" spans="1:14" x14ac:dyDescent="0.3">
      <c r="A4990" t="s">
        <v>37</v>
      </c>
      <c r="B4990" t="str">
        <f t="shared" si="154"/>
        <v>Mexico City</v>
      </c>
      <c r="C4990" t="s">
        <v>38</v>
      </c>
      <c r="D4990" t="s">
        <v>206</v>
      </c>
      <c r="E4990" s="1">
        <f t="shared" si="155"/>
        <v>45283</v>
      </c>
      <c r="F4990">
        <v>52.19</v>
      </c>
      <c r="G4990">
        <v>132.16999999999999</v>
      </c>
      <c r="H4990">
        <v>76.14</v>
      </c>
      <c r="I4990">
        <v>34.6</v>
      </c>
      <c r="J4990">
        <v>2.73</v>
      </c>
      <c r="K4990">
        <v>66.22</v>
      </c>
      <c r="L4990">
        <v>9.5</v>
      </c>
      <c r="M4990">
        <v>93.24</v>
      </c>
      <c r="N4990">
        <v>3.66</v>
      </c>
    </row>
    <row r="4991" spans="1:14" x14ac:dyDescent="0.3">
      <c r="A4991" t="s">
        <v>87</v>
      </c>
      <c r="B4991" t="str">
        <f t="shared" si="154"/>
        <v xml:space="preserve">Moscow   </v>
      </c>
      <c r="C4991" t="s">
        <v>48</v>
      </c>
      <c r="D4991" s="1">
        <v>45054</v>
      </c>
      <c r="E4991" s="1">
        <f t="shared" si="155"/>
        <v>45054</v>
      </c>
      <c r="H4991">
        <v>84.86</v>
      </c>
      <c r="I4991">
        <v>42.82</v>
      </c>
      <c r="J4991">
        <v>6.76</v>
      </c>
      <c r="K4991">
        <v>42.88</v>
      </c>
      <c r="L4991">
        <v>22.77</v>
      </c>
      <c r="M4991">
        <v>69.56</v>
      </c>
      <c r="N4991">
        <v>18.04</v>
      </c>
    </row>
    <row r="4992" spans="1:14" x14ac:dyDescent="0.3">
      <c r="A4992" t="s">
        <v>94</v>
      </c>
      <c r="B4992" t="str">
        <f t="shared" si="154"/>
        <v xml:space="preserve">Rio De Janeiro   </v>
      </c>
      <c r="C4992" t="s">
        <v>46</v>
      </c>
      <c r="D4992" s="1">
        <v>45181</v>
      </c>
      <c r="E4992" s="1">
        <f t="shared" si="155"/>
        <v>45181</v>
      </c>
      <c r="F4992">
        <v>56.42</v>
      </c>
      <c r="G4992">
        <v>176.14</v>
      </c>
      <c r="H4992">
        <v>39.6</v>
      </c>
      <c r="I4992">
        <v>22.44</v>
      </c>
      <c r="J4992">
        <v>1.47</v>
      </c>
      <c r="K4992">
        <v>101.01</v>
      </c>
      <c r="L4992">
        <v>26.09</v>
      </c>
      <c r="M4992">
        <v>21.45</v>
      </c>
      <c r="N4992">
        <v>13.84</v>
      </c>
    </row>
    <row r="4993" spans="1:14" x14ac:dyDescent="0.3">
      <c r="A4993" t="s">
        <v>58</v>
      </c>
      <c r="B4993" t="str">
        <f t="shared" si="154"/>
        <v xml:space="preserve">Paris   </v>
      </c>
      <c r="C4993" t="s">
        <v>27</v>
      </c>
      <c r="D4993" s="1">
        <v>45022</v>
      </c>
      <c r="E4993" s="1">
        <f t="shared" si="155"/>
        <v>45022</v>
      </c>
      <c r="F4993">
        <v>130.88</v>
      </c>
      <c r="G4993">
        <v>154.24</v>
      </c>
      <c r="H4993">
        <v>71.319999999999993</v>
      </c>
      <c r="I4993">
        <v>6.42</v>
      </c>
      <c r="L4993">
        <v>-2.5099999999999998</v>
      </c>
      <c r="M4993">
        <v>84.04</v>
      </c>
      <c r="N4993">
        <v>11.36</v>
      </c>
    </row>
    <row r="4994" spans="1:14" x14ac:dyDescent="0.3">
      <c r="A4994" t="s">
        <v>34</v>
      </c>
      <c r="B4994" t="str">
        <f t="shared" si="154"/>
        <v>Tokyo</v>
      </c>
      <c r="C4994" t="s">
        <v>35</v>
      </c>
      <c r="D4994" t="s">
        <v>248</v>
      </c>
      <c r="E4994" s="1">
        <f t="shared" si="155"/>
        <v>45280</v>
      </c>
      <c r="F4994">
        <v>119.23</v>
      </c>
      <c r="G4994">
        <v>43.49</v>
      </c>
      <c r="H4994">
        <v>41.19</v>
      </c>
      <c r="I4994">
        <v>32</v>
      </c>
      <c r="J4994">
        <v>7.25</v>
      </c>
      <c r="K4994">
        <v>117.11</v>
      </c>
      <c r="L4994">
        <v>0.4</v>
      </c>
      <c r="M4994">
        <v>77.62</v>
      </c>
      <c r="N4994">
        <v>0.99</v>
      </c>
    </row>
    <row r="4995" spans="1:14" x14ac:dyDescent="0.3">
      <c r="A4995" t="s">
        <v>55</v>
      </c>
      <c r="B4995" t="str">
        <f t="shared" ref="B4995:B5058" si="156">PROPER(A4995)</f>
        <v xml:space="preserve">Berlin   </v>
      </c>
      <c r="C4995" t="s">
        <v>17</v>
      </c>
      <c r="D4995" s="1">
        <v>44928</v>
      </c>
      <c r="E4995" s="1">
        <f t="shared" ref="E4995:E5058" si="157">IF(ISNUMBER(D4995),D4995,IFERROR(DATE(RIGHT(D4995,4),LEFT(D4995,FIND("-",D4995)-1),MID(D4995,FIND("-",D4995)+1,FIND("-",D4995,4)-FIND("-",D4995)-1)),D4995))</f>
        <v>44928</v>
      </c>
      <c r="F4995">
        <v>110.67</v>
      </c>
      <c r="G4995">
        <v>98.55</v>
      </c>
      <c r="H4995">
        <v>50.69</v>
      </c>
      <c r="I4995">
        <v>32.92</v>
      </c>
      <c r="J4995">
        <v>4.7</v>
      </c>
      <c r="K4995">
        <v>152.94</v>
      </c>
      <c r="L4995">
        <v>16.43</v>
      </c>
      <c r="M4995">
        <v>61.93</v>
      </c>
      <c r="N4995">
        <v>1.18</v>
      </c>
    </row>
    <row r="4996" spans="1:14" x14ac:dyDescent="0.3">
      <c r="A4996" t="s">
        <v>113</v>
      </c>
      <c r="B4996" t="str">
        <f t="shared" si="156"/>
        <v xml:space="preserve">Mumbai   </v>
      </c>
      <c r="C4996" t="s">
        <v>23</v>
      </c>
      <c r="D4996" s="1">
        <v>45023</v>
      </c>
      <c r="E4996" s="1">
        <f t="shared" si="157"/>
        <v>45023</v>
      </c>
      <c r="F4996">
        <v>140.71</v>
      </c>
      <c r="G4996">
        <v>13.88</v>
      </c>
      <c r="H4996">
        <v>93.16</v>
      </c>
      <c r="I4996">
        <v>36.6</v>
      </c>
      <c r="J4996">
        <v>1.54</v>
      </c>
      <c r="K4996">
        <v>158.19</v>
      </c>
      <c r="L4996">
        <v>-6.45</v>
      </c>
      <c r="M4996">
        <v>41.84</v>
      </c>
      <c r="N4996">
        <v>12.05</v>
      </c>
    </row>
    <row r="4997" spans="1:14" x14ac:dyDescent="0.3">
      <c r="A4997" t="s">
        <v>39</v>
      </c>
      <c r="B4997" t="str">
        <f t="shared" si="156"/>
        <v>Madrid</v>
      </c>
      <c r="C4997" t="s">
        <v>40</v>
      </c>
      <c r="D4997" s="1">
        <v>45172</v>
      </c>
      <c r="E4997" s="1">
        <f t="shared" si="157"/>
        <v>45172</v>
      </c>
      <c r="F4997">
        <v>32</v>
      </c>
      <c r="G4997">
        <v>177.76</v>
      </c>
      <c r="I4997">
        <v>38.29</v>
      </c>
      <c r="J4997">
        <v>3.84</v>
      </c>
      <c r="K4997">
        <v>28.16</v>
      </c>
      <c r="L4997">
        <v>17.32</v>
      </c>
      <c r="M4997">
        <v>32.479999999999997</v>
      </c>
      <c r="N4997">
        <v>6.96</v>
      </c>
    </row>
    <row r="4998" spans="1:14" x14ac:dyDescent="0.3">
      <c r="A4998" t="s">
        <v>39</v>
      </c>
      <c r="B4998" t="str">
        <f t="shared" si="156"/>
        <v>Madrid</v>
      </c>
      <c r="C4998" t="s">
        <v>40</v>
      </c>
      <c r="D4998" s="1">
        <v>44996</v>
      </c>
      <c r="E4998" s="1">
        <f t="shared" si="157"/>
        <v>44996</v>
      </c>
      <c r="F4998">
        <v>66.63</v>
      </c>
      <c r="G4998">
        <v>126.78</v>
      </c>
      <c r="I4998">
        <v>21.58</v>
      </c>
      <c r="J4998">
        <v>1.23</v>
      </c>
      <c r="K4998">
        <v>33.799999999999997</v>
      </c>
      <c r="L4998">
        <v>17.21</v>
      </c>
      <c r="M4998">
        <v>40.299999999999997</v>
      </c>
      <c r="N4998">
        <v>18.47</v>
      </c>
    </row>
    <row r="4999" spans="1:14" x14ac:dyDescent="0.3">
      <c r="A4999" t="s">
        <v>51</v>
      </c>
      <c r="B4999" t="str">
        <f t="shared" si="156"/>
        <v>Moscow</v>
      </c>
      <c r="C4999" t="s">
        <v>48</v>
      </c>
      <c r="D4999" t="s">
        <v>155</v>
      </c>
      <c r="E4999" s="1">
        <f t="shared" si="157"/>
        <v>45130</v>
      </c>
      <c r="F4999">
        <v>122.17</v>
      </c>
      <c r="G4999">
        <v>15.31</v>
      </c>
      <c r="H4999">
        <v>36.35</v>
      </c>
      <c r="I4999">
        <v>37.21</v>
      </c>
      <c r="J4999">
        <v>2.0299999999999998</v>
      </c>
      <c r="K4999">
        <v>187.98</v>
      </c>
      <c r="L4999">
        <v>18.93</v>
      </c>
      <c r="M4999">
        <v>83.22</v>
      </c>
      <c r="N4999">
        <v>6.69</v>
      </c>
    </row>
    <row r="5000" spans="1:14" x14ac:dyDescent="0.3">
      <c r="A5000" t="s">
        <v>21</v>
      </c>
      <c r="B5000" t="str">
        <f t="shared" si="156"/>
        <v>Los Angeles</v>
      </c>
      <c r="C5000" t="s">
        <v>150</v>
      </c>
      <c r="D5000" t="s">
        <v>326</v>
      </c>
      <c r="E5000" s="1">
        <f t="shared" si="157"/>
        <v>45190</v>
      </c>
      <c r="F5000">
        <v>115.61</v>
      </c>
      <c r="G5000">
        <v>146.13</v>
      </c>
      <c r="H5000">
        <v>54.08</v>
      </c>
      <c r="I5000">
        <v>32.85</v>
      </c>
      <c r="J5000">
        <v>7.78</v>
      </c>
      <c r="K5000">
        <v>127.36</v>
      </c>
      <c r="L5000">
        <v>27.22</v>
      </c>
      <c r="M5000">
        <v>49.03</v>
      </c>
      <c r="N5000">
        <v>19.899999999999999</v>
      </c>
    </row>
    <row r="5001" spans="1:14" x14ac:dyDescent="0.3">
      <c r="A5001" t="s">
        <v>109</v>
      </c>
      <c r="B5001" t="str">
        <f t="shared" si="156"/>
        <v xml:space="preserve">Dubai   </v>
      </c>
      <c r="C5001" t="s">
        <v>149</v>
      </c>
      <c r="D5001" s="1">
        <v>45271</v>
      </c>
      <c r="E5001" s="1">
        <f t="shared" si="157"/>
        <v>45271</v>
      </c>
      <c r="F5001">
        <v>145.88</v>
      </c>
      <c r="G5001">
        <v>91.87</v>
      </c>
      <c r="H5001">
        <v>46.8</v>
      </c>
      <c r="I5001">
        <v>48.61</v>
      </c>
      <c r="J5001">
        <v>2.08</v>
      </c>
      <c r="K5001">
        <v>116.23</v>
      </c>
      <c r="L5001">
        <v>26.56</v>
      </c>
      <c r="M5001">
        <v>99</v>
      </c>
      <c r="N5001">
        <v>15.47</v>
      </c>
    </row>
    <row r="5002" spans="1:14" x14ac:dyDescent="0.3">
      <c r="A5002" t="s">
        <v>14</v>
      </c>
      <c r="B5002" t="str">
        <f t="shared" si="156"/>
        <v>Istanbul</v>
      </c>
      <c r="C5002" t="s">
        <v>15</v>
      </c>
      <c r="D5002" s="1">
        <v>45149</v>
      </c>
      <c r="E5002" s="1">
        <f t="shared" si="157"/>
        <v>45149</v>
      </c>
      <c r="F5002">
        <v>129.07</v>
      </c>
      <c r="G5002">
        <v>130.83000000000001</v>
      </c>
      <c r="H5002">
        <v>41.6</v>
      </c>
      <c r="I5002">
        <v>28.79</v>
      </c>
      <c r="J5002">
        <v>1.05</v>
      </c>
      <c r="K5002">
        <v>127.55</v>
      </c>
      <c r="L5002">
        <v>35.42</v>
      </c>
      <c r="M5002">
        <v>56.83</v>
      </c>
      <c r="N5002">
        <v>19.760000000000002</v>
      </c>
    </row>
    <row r="5003" spans="1:14" x14ac:dyDescent="0.3">
      <c r="A5003" t="s">
        <v>55</v>
      </c>
      <c r="B5003" t="str">
        <f t="shared" si="156"/>
        <v xml:space="preserve">Berlin   </v>
      </c>
      <c r="C5003" t="s">
        <v>17</v>
      </c>
      <c r="D5003" s="1">
        <v>45172</v>
      </c>
      <c r="E5003" s="1">
        <f t="shared" si="157"/>
        <v>45172</v>
      </c>
      <c r="F5003">
        <v>139.80000000000001</v>
      </c>
      <c r="G5003">
        <v>16.98</v>
      </c>
      <c r="H5003">
        <v>10.93</v>
      </c>
      <c r="I5003">
        <v>13.46</v>
      </c>
      <c r="J5003">
        <v>8.5</v>
      </c>
      <c r="K5003">
        <v>150.15</v>
      </c>
      <c r="L5003">
        <v>5.35</v>
      </c>
      <c r="M5003">
        <v>43.96</v>
      </c>
      <c r="N5003">
        <v>7.88</v>
      </c>
    </row>
    <row r="5004" spans="1:14" x14ac:dyDescent="0.3">
      <c r="A5004" t="s">
        <v>44</v>
      </c>
      <c r="B5004" t="str">
        <f t="shared" si="156"/>
        <v xml:space="preserve">New York   </v>
      </c>
      <c r="C5004" t="s">
        <v>150</v>
      </c>
      <c r="D5004" s="1">
        <v>45236</v>
      </c>
      <c r="E5004" s="1">
        <f t="shared" si="157"/>
        <v>45236</v>
      </c>
      <c r="F5004">
        <v>68.61</v>
      </c>
      <c r="G5004">
        <v>26.25</v>
      </c>
      <c r="H5004">
        <v>80.930000000000007</v>
      </c>
      <c r="I5004">
        <v>39.869999999999997</v>
      </c>
      <c r="J5004">
        <v>1.23</v>
      </c>
      <c r="K5004">
        <v>72.83</v>
      </c>
      <c r="L5004">
        <v>27.78</v>
      </c>
      <c r="M5004">
        <v>62.8</v>
      </c>
      <c r="N5004">
        <v>1.1000000000000001</v>
      </c>
    </row>
    <row r="5005" spans="1:14" x14ac:dyDescent="0.3">
      <c r="A5005" t="s">
        <v>24</v>
      </c>
      <c r="B5005" t="str">
        <f t="shared" si="156"/>
        <v>Beijing</v>
      </c>
      <c r="C5005" t="s">
        <v>25</v>
      </c>
      <c r="D5005" t="s">
        <v>314</v>
      </c>
      <c r="E5005" s="1">
        <f t="shared" si="157"/>
        <v>45166</v>
      </c>
      <c r="F5005">
        <v>42.39</v>
      </c>
      <c r="G5005">
        <v>84.15</v>
      </c>
      <c r="H5005">
        <v>24.82</v>
      </c>
      <c r="I5005">
        <v>45.99</v>
      </c>
      <c r="J5005">
        <v>0.41</v>
      </c>
      <c r="K5005">
        <v>61.13</v>
      </c>
      <c r="L5005">
        <v>9.7200000000000006</v>
      </c>
      <c r="M5005">
        <v>78.62</v>
      </c>
      <c r="N5005">
        <v>19</v>
      </c>
    </row>
    <row r="5006" spans="1:14" x14ac:dyDescent="0.3">
      <c r="A5006" t="s">
        <v>99</v>
      </c>
      <c r="B5006" t="str">
        <f t="shared" si="156"/>
        <v xml:space="preserve">Johannesburg   </v>
      </c>
      <c r="C5006" t="s">
        <v>13</v>
      </c>
      <c r="D5006" t="s">
        <v>287</v>
      </c>
      <c r="E5006" s="1">
        <f t="shared" si="157"/>
        <v>45124</v>
      </c>
      <c r="F5006">
        <v>93.61</v>
      </c>
      <c r="G5006">
        <v>13.06</v>
      </c>
      <c r="H5006">
        <v>98.4</v>
      </c>
      <c r="I5006">
        <v>12.13</v>
      </c>
      <c r="J5006">
        <v>6.75</v>
      </c>
      <c r="K5006">
        <v>173.63</v>
      </c>
      <c r="L5006">
        <v>-7.96</v>
      </c>
      <c r="M5006">
        <v>76.16</v>
      </c>
      <c r="N5006">
        <v>16.87</v>
      </c>
    </row>
    <row r="5007" spans="1:14" x14ac:dyDescent="0.3">
      <c r="A5007" t="s">
        <v>16</v>
      </c>
      <c r="B5007" t="str">
        <f t="shared" si="156"/>
        <v>Berlin</v>
      </c>
      <c r="C5007" t="s">
        <v>17</v>
      </c>
      <c r="D5007" t="s">
        <v>252</v>
      </c>
      <c r="E5007" s="1">
        <f t="shared" si="157"/>
        <v>45044</v>
      </c>
      <c r="F5007">
        <v>116.71</v>
      </c>
      <c r="G5007">
        <v>169.5</v>
      </c>
      <c r="H5007">
        <v>56.41</v>
      </c>
      <c r="I5007">
        <v>36.9</v>
      </c>
      <c r="J5007">
        <v>3.69</v>
      </c>
      <c r="K5007">
        <v>15.66</v>
      </c>
      <c r="L5007">
        <v>-1.25</v>
      </c>
      <c r="M5007">
        <v>30.55</v>
      </c>
      <c r="N5007">
        <v>7.11</v>
      </c>
    </row>
    <row r="5008" spans="1:14" x14ac:dyDescent="0.3">
      <c r="A5008" t="s">
        <v>113</v>
      </c>
      <c r="B5008" t="str">
        <f t="shared" si="156"/>
        <v xml:space="preserve">Mumbai   </v>
      </c>
      <c r="C5008" t="s">
        <v>23</v>
      </c>
      <c r="D5008" t="s">
        <v>338</v>
      </c>
      <c r="E5008" s="1">
        <f t="shared" si="157"/>
        <v>45247</v>
      </c>
      <c r="F5008">
        <v>115.77</v>
      </c>
      <c r="G5008">
        <v>107.16</v>
      </c>
      <c r="H5008">
        <v>82.3</v>
      </c>
      <c r="I5008">
        <v>19.54</v>
      </c>
      <c r="J5008">
        <v>3.46</v>
      </c>
      <c r="K5008">
        <v>144.46</v>
      </c>
      <c r="L5008">
        <v>11.17</v>
      </c>
      <c r="M5008">
        <v>84.23</v>
      </c>
      <c r="N5008">
        <v>8.26</v>
      </c>
    </row>
    <row r="5009" spans="1:14" x14ac:dyDescent="0.3">
      <c r="A5009" t="s">
        <v>29</v>
      </c>
      <c r="B5009" t="str">
        <f t="shared" si="156"/>
        <v>London</v>
      </c>
      <c r="C5009" t="s">
        <v>151</v>
      </c>
      <c r="D5009" t="s">
        <v>240</v>
      </c>
      <c r="E5009" s="1">
        <f t="shared" si="157"/>
        <v>44950</v>
      </c>
      <c r="F5009">
        <v>8.9</v>
      </c>
      <c r="G5009">
        <v>96.17</v>
      </c>
      <c r="H5009">
        <v>74.930000000000007</v>
      </c>
      <c r="I5009">
        <v>42.28</v>
      </c>
      <c r="L5009">
        <v>13.22</v>
      </c>
      <c r="M5009">
        <v>67.849999999999994</v>
      </c>
      <c r="N5009">
        <v>16.52</v>
      </c>
    </row>
    <row r="5010" spans="1:14" x14ac:dyDescent="0.3">
      <c r="A5010" t="s">
        <v>37</v>
      </c>
      <c r="B5010" t="str">
        <f t="shared" si="156"/>
        <v>Mexico City</v>
      </c>
      <c r="C5010" t="s">
        <v>38</v>
      </c>
      <c r="D5010" t="s">
        <v>319</v>
      </c>
      <c r="E5010" s="1">
        <f t="shared" si="157"/>
        <v>45066</v>
      </c>
      <c r="F5010">
        <v>41.59</v>
      </c>
      <c r="G5010">
        <v>21.24</v>
      </c>
      <c r="H5010">
        <v>91.08</v>
      </c>
      <c r="I5010">
        <v>4.7</v>
      </c>
      <c r="J5010">
        <v>9.58</v>
      </c>
      <c r="K5010">
        <v>94.29</v>
      </c>
      <c r="L5010">
        <v>39.4</v>
      </c>
      <c r="M5010">
        <v>31.7</v>
      </c>
      <c r="N5010">
        <v>17.47</v>
      </c>
    </row>
    <row r="5011" spans="1:14" x14ac:dyDescent="0.3">
      <c r="A5011" t="s">
        <v>45</v>
      </c>
      <c r="B5011" t="str">
        <f t="shared" si="156"/>
        <v>Rio De Janeiro</v>
      </c>
      <c r="C5011" t="s">
        <v>46</v>
      </c>
      <c r="D5011" t="s">
        <v>279</v>
      </c>
      <c r="E5011" s="1">
        <f t="shared" si="157"/>
        <v>45152</v>
      </c>
      <c r="F5011">
        <v>82.58</v>
      </c>
      <c r="G5011">
        <v>134.66999999999999</v>
      </c>
      <c r="H5011">
        <v>22.88</v>
      </c>
      <c r="I5011">
        <v>13.5</v>
      </c>
      <c r="J5011">
        <v>2.64</v>
      </c>
      <c r="K5011">
        <v>137.25</v>
      </c>
      <c r="L5011">
        <v>32.01</v>
      </c>
      <c r="M5011">
        <v>82.52</v>
      </c>
      <c r="N5011">
        <v>16</v>
      </c>
    </row>
    <row r="5012" spans="1:14" x14ac:dyDescent="0.3">
      <c r="A5012" t="s">
        <v>87</v>
      </c>
      <c r="B5012" t="str">
        <f t="shared" si="156"/>
        <v xml:space="preserve">Moscow   </v>
      </c>
      <c r="C5012" t="s">
        <v>48</v>
      </c>
      <c r="D5012" s="1">
        <v>45057</v>
      </c>
      <c r="E5012" s="1">
        <f t="shared" si="157"/>
        <v>45057</v>
      </c>
      <c r="F5012">
        <v>100.93</v>
      </c>
      <c r="G5012">
        <v>73.63</v>
      </c>
      <c r="H5012">
        <v>83.38</v>
      </c>
      <c r="I5012">
        <v>31.35</v>
      </c>
      <c r="J5012">
        <v>6.28</v>
      </c>
      <c r="K5012">
        <v>93.58</v>
      </c>
      <c r="L5012">
        <v>38.799999999999997</v>
      </c>
      <c r="M5012">
        <v>83.51</v>
      </c>
      <c r="N5012">
        <v>2.15</v>
      </c>
    </row>
    <row r="5013" spans="1:14" x14ac:dyDescent="0.3">
      <c r="A5013" t="s">
        <v>82</v>
      </c>
      <c r="B5013" t="str">
        <f t="shared" si="156"/>
        <v xml:space="preserve">Sydney   </v>
      </c>
      <c r="C5013" t="s">
        <v>19</v>
      </c>
      <c r="D5013" t="s">
        <v>252</v>
      </c>
      <c r="E5013" s="1">
        <f t="shared" si="157"/>
        <v>45044</v>
      </c>
      <c r="F5013">
        <v>44.21</v>
      </c>
      <c r="G5013">
        <v>16.8</v>
      </c>
      <c r="H5013">
        <v>6.73</v>
      </c>
      <c r="I5013">
        <v>29.06</v>
      </c>
      <c r="J5013">
        <v>0.59</v>
      </c>
      <c r="K5013">
        <v>33.159999999999997</v>
      </c>
      <c r="L5013">
        <v>-5.4</v>
      </c>
      <c r="M5013">
        <v>98.64</v>
      </c>
      <c r="N5013">
        <v>1.74</v>
      </c>
    </row>
    <row r="5014" spans="1:14" x14ac:dyDescent="0.3">
      <c r="A5014" t="s">
        <v>42</v>
      </c>
      <c r="B5014" t="str">
        <f t="shared" si="156"/>
        <v>Bangkok</v>
      </c>
      <c r="C5014" t="s">
        <v>43</v>
      </c>
      <c r="D5014" s="1">
        <v>45171</v>
      </c>
      <c r="E5014" s="1">
        <f t="shared" si="157"/>
        <v>45171</v>
      </c>
      <c r="F5014">
        <v>66.14</v>
      </c>
      <c r="G5014">
        <v>16.64</v>
      </c>
      <c r="H5014">
        <v>69.709999999999994</v>
      </c>
      <c r="I5014">
        <v>2.61</v>
      </c>
      <c r="J5014">
        <v>9.5500000000000007</v>
      </c>
      <c r="K5014">
        <v>115.98</v>
      </c>
      <c r="L5014">
        <v>29.61</v>
      </c>
      <c r="M5014">
        <v>56.55</v>
      </c>
      <c r="N5014">
        <v>11.8</v>
      </c>
    </row>
    <row r="5015" spans="1:14" x14ac:dyDescent="0.3">
      <c r="A5015" t="s">
        <v>55</v>
      </c>
      <c r="B5015" t="str">
        <f t="shared" si="156"/>
        <v xml:space="preserve">Berlin   </v>
      </c>
      <c r="C5015" t="s">
        <v>17</v>
      </c>
      <c r="D5015" t="s">
        <v>313</v>
      </c>
      <c r="E5015" s="1">
        <f t="shared" si="157"/>
        <v>45037</v>
      </c>
      <c r="F5015">
        <v>44.23</v>
      </c>
      <c r="G5015">
        <v>146.12</v>
      </c>
      <c r="H5015">
        <v>57.47</v>
      </c>
      <c r="I5015">
        <v>36.56</v>
      </c>
      <c r="J5015">
        <v>2.84</v>
      </c>
      <c r="K5015">
        <v>78.760000000000005</v>
      </c>
      <c r="L5015">
        <v>10.95</v>
      </c>
      <c r="M5015">
        <v>67.42</v>
      </c>
      <c r="N5015">
        <v>12.98</v>
      </c>
    </row>
    <row r="5016" spans="1:14" x14ac:dyDescent="0.3">
      <c r="A5016" t="s">
        <v>108</v>
      </c>
      <c r="B5016" t="str">
        <f t="shared" si="156"/>
        <v xml:space="preserve">London   </v>
      </c>
      <c r="C5016" t="s">
        <v>151</v>
      </c>
      <c r="D5016" t="s">
        <v>224</v>
      </c>
      <c r="E5016" s="1">
        <f t="shared" si="157"/>
        <v>45001</v>
      </c>
      <c r="F5016">
        <v>32.26</v>
      </c>
      <c r="G5016">
        <v>174.93</v>
      </c>
      <c r="H5016">
        <v>32.57</v>
      </c>
      <c r="I5016">
        <v>45.86</v>
      </c>
      <c r="J5016">
        <v>6.43</v>
      </c>
      <c r="L5016">
        <v>39.369999999999997</v>
      </c>
      <c r="M5016">
        <v>47.69</v>
      </c>
      <c r="N5016">
        <v>12.27</v>
      </c>
    </row>
    <row r="5017" spans="1:14" x14ac:dyDescent="0.3">
      <c r="A5017" t="s">
        <v>45</v>
      </c>
      <c r="B5017" t="str">
        <f t="shared" si="156"/>
        <v>Rio De Janeiro</v>
      </c>
      <c r="C5017" t="s">
        <v>46</v>
      </c>
      <c r="D5017" s="1">
        <v>45206</v>
      </c>
      <c r="E5017" s="1">
        <f t="shared" si="157"/>
        <v>45206</v>
      </c>
      <c r="F5017">
        <v>39.020000000000003</v>
      </c>
      <c r="G5017">
        <v>105.91</v>
      </c>
      <c r="H5017">
        <v>95.95</v>
      </c>
      <c r="I5017">
        <v>28.32</v>
      </c>
      <c r="J5017">
        <v>2.94</v>
      </c>
      <c r="K5017">
        <v>19.21</v>
      </c>
      <c r="L5017">
        <v>35.85</v>
      </c>
      <c r="M5017">
        <v>35.659999999999997</v>
      </c>
      <c r="N5017">
        <v>11.21</v>
      </c>
    </row>
    <row r="5018" spans="1:14" x14ac:dyDescent="0.3">
      <c r="A5018" t="s">
        <v>106</v>
      </c>
      <c r="B5018" t="str">
        <f t="shared" si="156"/>
        <v xml:space="preserve">Seoul   </v>
      </c>
      <c r="C5018" t="s">
        <v>31</v>
      </c>
      <c r="D5018" t="s">
        <v>256</v>
      </c>
      <c r="E5018" s="1">
        <f t="shared" si="157"/>
        <v>45009</v>
      </c>
      <c r="F5018">
        <v>146.94</v>
      </c>
      <c r="G5018">
        <v>82.08</v>
      </c>
      <c r="I5018">
        <v>26.36</v>
      </c>
      <c r="J5018">
        <v>7.14</v>
      </c>
      <c r="K5018">
        <v>65.150000000000006</v>
      </c>
      <c r="L5018">
        <v>24.24</v>
      </c>
      <c r="M5018">
        <v>99.22</v>
      </c>
      <c r="N5018">
        <v>13.87</v>
      </c>
    </row>
    <row r="5019" spans="1:14" x14ac:dyDescent="0.3">
      <c r="A5019" t="s">
        <v>108</v>
      </c>
      <c r="B5019" t="str">
        <f t="shared" si="156"/>
        <v xml:space="preserve">London   </v>
      </c>
      <c r="C5019" t="s">
        <v>151</v>
      </c>
      <c r="D5019" s="1">
        <v>44986</v>
      </c>
      <c r="E5019" s="1">
        <f t="shared" si="157"/>
        <v>44986</v>
      </c>
      <c r="G5019">
        <v>153.85</v>
      </c>
      <c r="H5019">
        <v>29.34</v>
      </c>
      <c r="I5019">
        <v>1.03</v>
      </c>
      <c r="K5019">
        <v>35.25</v>
      </c>
      <c r="L5019">
        <v>22.84</v>
      </c>
      <c r="M5019">
        <v>28.49</v>
      </c>
      <c r="N5019">
        <v>16.38</v>
      </c>
    </row>
    <row r="5020" spans="1:14" x14ac:dyDescent="0.3">
      <c r="A5020" t="s">
        <v>45</v>
      </c>
      <c r="B5020" t="str">
        <f t="shared" si="156"/>
        <v>Rio De Janeiro</v>
      </c>
      <c r="C5020" t="s">
        <v>46</v>
      </c>
      <c r="D5020" t="s">
        <v>339</v>
      </c>
      <c r="E5020" s="1">
        <f t="shared" si="157"/>
        <v>44977</v>
      </c>
      <c r="F5020">
        <v>68.64</v>
      </c>
      <c r="G5020">
        <v>109.75</v>
      </c>
      <c r="H5020">
        <v>6</v>
      </c>
      <c r="I5020">
        <v>41.66</v>
      </c>
      <c r="J5020">
        <v>6.62</v>
      </c>
      <c r="K5020">
        <v>43.42</v>
      </c>
      <c r="L5020">
        <v>21.78</v>
      </c>
      <c r="M5020">
        <v>31.78</v>
      </c>
      <c r="N5020">
        <v>16.399999999999999</v>
      </c>
    </row>
    <row r="5021" spans="1:14" x14ac:dyDescent="0.3">
      <c r="A5021" t="s">
        <v>109</v>
      </c>
      <c r="B5021" t="str">
        <f t="shared" si="156"/>
        <v xml:space="preserve">Dubai   </v>
      </c>
      <c r="C5021" t="s">
        <v>149</v>
      </c>
      <c r="D5021" s="1">
        <v>45084</v>
      </c>
      <c r="E5021" s="1">
        <f t="shared" si="157"/>
        <v>45084</v>
      </c>
      <c r="F5021">
        <v>20.77</v>
      </c>
      <c r="G5021">
        <v>152.75</v>
      </c>
      <c r="H5021">
        <v>40.76</v>
      </c>
      <c r="I5021">
        <v>4.83</v>
      </c>
      <c r="J5021">
        <v>5.46</v>
      </c>
      <c r="K5021">
        <v>124.41</v>
      </c>
      <c r="L5021">
        <v>29.52</v>
      </c>
      <c r="M5021">
        <v>92.9</v>
      </c>
      <c r="N5021">
        <v>12.74</v>
      </c>
    </row>
    <row r="5022" spans="1:14" x14ac:dyDescent="0.3">
      <c r="A5022" t="s">
        <v>26</v>
      </c>
      <c r="B5022" t="str">
        <f t="shared" si="156"/>
        <v>Paris</v>
      </c>
      <c r="C5022" t="s">
        <v>27</v>
      </c>
      <c r="D5022" t="s">
        <v>173</v>
      </c>
      <c r="E5022" s="1">
        <f t="shared" si="157"/>
        <v>44947</v>
      </c>
      <c r="F5022">
        <v>109.04</v>
      </c>
      <c r="G5022">
        <v>158.61000000000001</v>
      </c>
      <c r="H5022">
        <v>45.62</v>
      </c>
      <c r="I5022">
        <v>11.16</v>
      </c>
      <c r="J5022">
        <v>5.22</v>
      </c>
      <c r="K5022">
        <v>129.81</v>
      </c>
      <c r="L5022">
        <v>30.81</v>
      </c>
      <c r="M5022">
        <v>58.05</v>
      </c>
      <c r="N5022">
        <v>3.53</v>
      </c>
    </row>
    <row r="5023" spans="1:14" x14ac:dyDescent="0.3">
      <c r="A5023" t="s">
        <v>74</v>
      </c>
      <c r="B5023" t="str">
        <f t="shared" si="156"/>
        <v>Sydney</v>
      </c>
      <c r="C5023" t="s">
        <v>19</v>
      </c>
      <c r="D5023" t="s">
        <v>171</v>
      </c>
      <c r="E5023" s="1">
        <f t="shared" si="157"/>
        <v>45257</v>
      </c>
      <c r="F5023">
        <v>62.4</v>
      </c>
      <c r="G5023">
        <v>163.59</v>
      </c>
      <c r="H5023">
        <v>69.33</v>
      </c>
      <c r="I5023">
        <v>41.71</v>
      </c>
      <c r="J5023">
        <v>4.2699999999999996</v>
      </c>
      <c r="K5023">
        <v>187.05</v>
      </c>
      <c r="L5023">
        <v>27.57</v>
      </c>
      <c r="M5023">
        <v>66.849999999999994</v>
      </c>
      <c r="N5023">
        <v>12.22</v>
      </c>
    </row>
    <row r="5024" spans="1:14" x14ac:dyDescent="0.3">
      <c r="A5024" t="s">
        <v>16</v>
      </c>
      <c r="B5024" t="str">
        <f t="shared" si="156"/>
        <v>Berlin</v>
      </c>
      <c r="C5024" t="s">
        <v>17</v>
      </c>
      <c r="D5024" s="1">
        <v>44935</v>
      </c>
      <c r="E5024" s="1">
        <f t="shared" si="157"/>
        <v>44935</v>
      </c>
      <c r="F5024">
        <v>146.4</v>
      </c>
      <c r="G5024">
        <v>11.54</v>
      </c>
      <c r="H5024">
        <v>88.57</v>
      </c>
      <c r="I5024">
        <v>36.32</v>
      </c>
      <c r="J5024">
        <v>3.51</v>
      </c>
      <c r="K5024">
        <v>26.03</v>
      </c>
      <c r="L5024">
        <v>35.71</v>
      </c>
      <c r="M5024">
        <v>56.57</v>
      </c>
      <c r="N5024">
        <v>12.9</v>
      </c>
    </row>
    <row r="5025" spans="1:14" x14ac:dyDescent="0.3">
      <c r="A5025" t="s">
        <v>12</v>
      </c>
      <c r="B5025" t="str">
        <f t="shared" si="156"/>
        <v>Johannesburg</v>
      </c>
      <c r="C5025" t="s">
        <v>13</v>
      </c>
      <c r="D5025" t="s">
        <v>293</v>
      </c>
      <c r="E5025" s="1">
        <f t="shared" si="157"/>
        <v>45104</v>
      </c>
      <c r="F5025">
        <v>33.380000000000003</v>
      </c>
      <c r="G5025">
        <v>31.21</v>
      </c>
      <c r="H5025">
        <v>79.45</v>
      </c>
      <c r="I5025">
        <v>38.1</v>
      </c>
      <c r="J5025">
        <v>4.72</v>
      </c>
      <c r="K5025">
        <v>32.619999999999997</v>
      </c>
      <c r="L5025">
        <v>-6.54</v>
      </c>
      <c r="M5025">
        <v>37.31</v>
      </c>
      <c r="N5025">
        <v>15.74</v>
      </c>
    </row>
    <row r="5026" spans="1:14" x14ac:dyDescent="0.3">
      <c r="A5026" t="s">
        <v>29</v>
      </c>
      <c r="B5026" t="str">
        <f t="shared" si="156"/>
        <v>London</v>
      </c>
      <c r="C5026" t="s">
        <v>151</v>
      </c>
      <c r="D5026" t="s">
        <v>314</v>
      </c>
      <c r="E5026" s="1">
        <f t="shared" si="157"/>
        <v>45166</v>
      </c>
      <c r="F5026">
        <v>138.94999999999999</v>
      </c>
      <c r="G5026">
        <v>178.92</v>
      </c>
      <c r="H5026">
        <v>53.15</v>
      </c>
      <c r="I5026">
        <v>5</v>
      </c>
      <c r="J5026">
        <v>2</v>
      </c>
      <c r="K5026">
        <v>160.46</v>
      </c>
      <c r="L5026">
        <v>-8.42</v>
      </c>
      <c r="M5026">
        <v>57.02</v>
      </c>
      <c r="N5026">
        <v>8.61</v>
      </c>
    </row>
    <row r="5027" spans="1:14" x14ac:dyDescent="0.3">
      <c r="A5027" t="s">
        <v>44</v>
      </c>
      <c r="B5027" t="str">
        <f t="shared" si="156"/>
        <v xml:space="preserve">New York   </v>
      </c>
      <c r="C5027" t="s">
        <v>150</v>
      </c>
      <c r="D5027" t="s">
        <v>295</v>
      </c>
      <c r="E5027" s="1">
        <f t="shared" si="157"/>
        <v>45098</v>
      </c>
      <c r="F5027">
        <v>87.36</v>
      </c>
      <c r="G5027">
        <v>75.87</v>
      </c>
      <c r="H5027">
        <v>22.89</v>
      </c>
      <c r="I5027">
        <v>23.88</v>
      </c>
      <c r="J5027">
        <v>4.58</v>
      </c>
      <c r="K5027">
        <v>98.42</v>
      </c>
      <c r="L5027">
        <v>23.67</v>
      </c>
      <c r="M5027">
        <v>55.59</v>
      </c>
      <c r="N5027">
        <v>9.74</v>
      </c>
    </row>
    <row r="5028" spans="1:14" x14ac:dyDescent="0.3">
      <c r="A5028" t="s">
        <v>93</v>
      </c>
      <c r="B5028" t="str">
        <f t="shared" si="156"/>
        <v xml:space="preserve">Cairo   </v>
      </c>
      <c r="C5028" t="s">
        <v>62</v>
      </c>
      <c r="D5028" s="1">
        <v>44938</v>
      </c>
      <c r="E5028" s="1">
        <f t="shared" si="157"/>
        <v>44938</v>
      </c>
      <c r="F5028">
        <v>111.74</v>
      </c>
      <c r="G5028">
        <v>47.64</v>
      </c>
      <c r="H5028">
        <v>30.46</v>
      </c>
      <c r="I5028">
        <v>21.85</v>
      </c>
      <c r="J5028">
        <v>7.34</v>
      </c>
      <c r="K5028">
        <v>93.83</v>
      </c>
      <c r="L5028">
        <v>11.08</v>
      </c>
      <c r="M5028">
        <v>61.72</v>
      </c>
      <c r="N5028">
        <v>9.1999999999999993</v>
      </c>
    </row>
    <row r="5029" spans="1:14" x14ac:dyDescent="0.3">
      <c r="A5029" t="s">
        <v>74</v>
      </c>
      <c r="B5029" t="str">
        <f t="shared" si="156"/>
        <v>Sydney</v>
      </c>
      <c r="C5029" t="s">
        <v>19</v>
      </c>
      <c r="D5029" s="1">
        <v>44930</v>
      </c>
      <c r="E5029" s="1">
        <f t="shared" si="157"/>
        <v>44930</v>
      </c>
      <c r="F5029">
        <v>41.41</v>
      </c>
      <c r="G5029">
        <v>47.6</v>
      </c>
      <c r="H5029">
        <v>43.01</v>
      </c>
      <c r="I5029">
        <v>48.35</v>
      </c>
      <c r="J5029">
        <v>1.26</v>
      </c>
      <c r="K5029">
        <v>162.38</v>
      </c>
      <c r="L5029">
        <v>-6.02</v>
      </c>
      <c r="M5029">
        <v>22.28</v>
      </c>
      <c r="N5029">
        <v>15.76</v>
      </c>
    </row>
    <row r="5030" spans="1:14" x14ac:dyDescent="0.3">
      <c r="A5030" t="s">
        <v>20</v>
      </c>
      <c r="B5030" t="str">
        <f t="shared" si="156"/>
        <v>Dubai</v>
      </c>
      <c r="C5030" t="s">
        <v>149</v>
      </c>
      <c r="D5030" t="s">
        <v>338</v>
      </c>
      <c r="E5030" s="1">
        <f t="shared" si="157"/>
        <v>45247</v>
      </c>
      <c r="F5030">
        <v>50.87</v>
      </c>
      <c r="G5030">
        <v>103.11</v>
      </c>
      <c r="H5030">
        <v>29.56</v>
      </c>
      <c r="I5030">
        <v>1.89</v>
      </c>
      <c r="J5030">
        <v>9.09</v>
      </c>
      <c r="K5030">
        <v>113.91</v>
      </c>
      <c r="L5030">
        <v>-0.88</v>
      </c>
      <c r="M5030">
        <v>47.74</v>
      </c>
      <c r="N5030">
        <v>1.01</v>
      </c>
    </row>
    <row r="5031" spans="1:14" x14ac:dyDescent="0.3">
      <c r="A5031" t="s">
        <v>50</v>
      </c>
      <c r="B5031" t="str">
        <f t="shared" si="156"/>
        <v>Bangkok</v>
      </c>
      <c r="C5031" t="s">
        <v>43</v>
      </c>
      <c r="D5031" s="1">
        <v>45017</v>
      </c>
      <c r="E5031" s="1">
        <f t="shared" si="157"/>
        <v>45017</v>
      </c>
      <c r="F5031">
        <v>119.8</v>
      </c>
      <c r="G5031">
        <v>63.31</v>
      </c>
      <c r="H5031">
        <v>28.33</v>
      </c>
      <c r="I5031">
        <v>19.670000000000002</v>
      </c>
      <c r="J5031">
        <v>1.46</v>
      </c>
      <c r="K5031">
        <v>67.52</v>
      </c>
      <c r="L5031">
        <v>27.96</v>
      </c>
      <c r="M5031">
        <v>12.94</v>
      </c>
      <c r="N5031">
        <v>1.85</v>
      </c>
    </row>
    <row r="5032" spans="1:14" x14ac:dyDescent="0.3">
      <c r="A5032" t="s">
        <v>102</v>
      </c>
      <c r="B5032" t="str">
        <f t="shared" si="156"/>
        <v xml:space="preserve">Madrid   </v>
      </c>
      <c r="C5032" t="s">
        <v>40</v>
      </c>
      <c r="D5032" t="s">
        <v>179</v>
      </c>
      <c r="E5032" s="1">
        <f t="shared" si="157"/>
        <v>45276</v>
      </c>
      <c r="F5032">
        <v>15.6</v>
      </c>
      <c r="G5032">
        <v>45.16</v>
      </c>
      <c r="H5032">
        <v>99.78</v>
      </c>
      <c r="I5032">
        <v>16.829999999999998</v>
      </c>
      <c r="J5032">
        <v>7.91</v>
      </c>
      <c r="K5032">
        <v>72.069999999999993</v>
      </c>
      <c r="L5032">
        <v>6.13</v>
      </c>
      <c r="M5032">
        <v>94</v>
      </c>
      <c r="N5032">
        <v>9.15</v>
      </c>
    </row>
    <row r="5033" spans="1:14" x14ac:dyDescent="0.3">
      <c r="A5033" t="s">
        <v>55</v>
      </c>
      <c r="B5033" t="str">
        <f t="shared" si="156"/>
        <v xml:space="preserve">Berlin   </v>
      </c>
      <c r="C5033" t="s">
        <v>17</v>
      </c>
      <c r="D5033" t="s">
        <v>322</v>
      </c>
      <c r="E5033" s="1">
        <f t="shared" si="157"/>
        <v>44941</v>
      </c>
      <c r="F5033">
        <v>142.85</v>
      </c>
      <c r="G5033">
        <v>90.55</v>
      </c>
      <c r="H5033">
        <v>96.51</v>
      </c>
      <c r="I5033">
        <v>30.12</v>
      </c>
      <c r="J5033">
        <v>2</v>
      </c>
      <c r="K5033">
        <v>41.13</v>
      </c>
      <c r="L5033">
        <v>24.3</v>
      </c>
      <c r="M5033">
        <v>65.37</v>
      </c>
      <c r="N5033">
        <v>0.96</v>
      </c>
    </row>
    <row r="5034" spans="1:14" x14ac:dyDescent="0.3">
      <c r="A5034" t="s">
        <v>58</v>
      </c>
      <c r="B5034" t="str">
        <f t="shared" si="156"/>
        <v xml:space="preserve">Paris   </v>
      </c>
      <c r="C5034" t="s">
        <v>27</v>
      </c>
      <c r="D5034" t="s">
        <v>219</v>
      </c>
      <c r="E5034" s="1">
        <f t="shared" si="157"/>
        <v>45031</v>
      </c>
      <c r="F5034">
        <v>66.099999999999994</v>
      </c>
      <c r="G5034">
        <v>146.09</v>
      </c>
      <c r="H5034">
        <v>19.45</v>
      </c>
      <c r="I5034">
        <v>3.1</v>
      </c>
      <c r="J5034">
        <v>3.46</v>
      </c>
      <c r="K5034">
        <v>135.25</v>
      </c>
      <c r="L5034">
        <v>8.82</v>
      </c>
      <c r="M5034">
        <v>85.16</v>
      </c>
      <c r="N5034">
        <v>12.46</v>
      </c>
    </row>
    <row r="5035" spans="1:14" x14ac:dyDescent="0.3">
      <c r="A5035" t="s">
        <v>39</v>
      </c>
      <c r="B5035" t="str">
        <f t="shared" si="156"/>
        <v>Madrid</v>
      </c>
      <c r="C5035" t="s">
        <v>40</v>
      </c>
      <c r="D5035" s="1">
        <v>45051</v>
      </c>
      <c r="E5035" s="1">
        <f t="shared" si="157"/>
        <v>45051</v>
      </c>
      <c r="F5035">
        <v>13.88</v>
      </c>
      <c r="G5035">
        <v>182.82</v>
      </c>
      <c r="H5035">
        <v>55.49</v>
      </c>
      <c r="I5035">
        <v>4.4400000000000004</v>
      </c>
      <c r="J5035">
        <v>2.09</v>
      </c>
      <c r="K5035">
        <v>157.38</v>
      </c>
      <c r="L5035">
        <v>18.07</v>
      </c>
      <c r="M5035">
        <v>26.81</v>
      </c>
      <c r="N5035">
        <v>6.8</v>
      </c>
    </row>
    <row r="5036" spans="1:14" x14ac:dyDescent="0.3">
      <c r="A5036" t="s">
        <v>78</v>
      </c>
      <c r="B5036" t="str">
        <f t="shared" si="156"/>
        <v>Cairo</v>
      </c>
      <c r="C5036" t="s">
        <v>62</v>
      </c>
      <c r="D5036" s="1">
        <v>45116</v>
      </c>
      <c r="E5036" s="1">
        <f t="shared" si="157"/>
        <v>45116</v>
      </c>
      <c r="F5036">
        <v>18.329999999999998</v>
      </c>
      <c r="G5036">
        <v>114.51</v>
      </c>
      <c r="H5036">
        <v>35.85</v>
      </c>
      <c r="I5036">
        <v>22.13</v>
      </c>
      <c r="J5036">
        <v>9.76</v>
      </c>
      <c r="K5036">
        <v>134.35</v>
      </c>
      <c r="L5036">
        <v>22.23</v>
      </c>
      <c r="M5036">
        <v>45.8</v>
      </c>
      <c r="N5036">
        <v>8.86</v>
      </c>
    </row>
    <row r="5037" spans="1:14" x14ac:dyDescent="0.3">
      <c r="A5037" t="s">
        <v>51</v>
      </c>
      <c r="B5037" t="str">
        <f t="shared" si="156"/>
        <v>Moscow</v>
      </c>
      <c r="C5037" t="s">
        <v>48</v>
      </c>
      <c r="D5037" s="1">
        <v>45261</v>
      </c>
      <c r="E5037" s="1">
        <f t="shared" si="157"/>
        <v>45261</v>
      </c>
      <c r="F5037">
        <v>121.56</v>
      </c>
      <c r="G5037">
        <v>103.58</v>
      </c>
      <c r="H5037">
        <v>36.82</v>
      </c>
      <c r="I5037">
        <v>26.7</v>
      </c>
      <c r="J5037">
        <v>6.44</v>
      </c>
      <c r="K5037">
        <v>182.68</v>
      </c>
      <c r="L5037">
        <v>4.78</v>
      </c>
      <c r="M5037">
        <v>72.16</v>
      </c>
      <c r="N5037">
        <v>7.74</v>
      </c>
    </row>
    <row r="5038" spans="1:14" x14ac:dyDescent="0.3">
      <c r="A5038" t="s">
        <v>61</v>
      </c>
      <c r="B5038" t="str">
        <f t="shared" si="156"/>
        <v>Cairo</v>
      </c>
      <c r="C5038" t="s">
        <v>62</v>
      </c>
      <c r="D5038" t="s">
        <v>155</v>
      </c>
      <c r="E5038" s="1">
        <f t="shared" si="157"/>
        <v>45130</v>
      </c>
      <c r="F5038">
        <v>21.17</v>
      </c>
      <c r="G5038">
        <v>172.15</v>
      </c>
      <c r="H5038">
        <v>82.7</v>
      </c>
      <c r="I5038">
        <v>43.72</v>
      </c>
      <c r="J5038">
        <v>6.57</v>
      </c>
      <c r="K5038">
        <v>22.46</v>
      </c>
      <c r="L5038">
        <v>24.58</v>
      </c>
      <c r="M5038">
        <v>75.62</v>
      </c>
      <c r="N5038">
        <v>11.29</v>
      </c>
    </row>
    <row r="5039" spans="1:14" x14ac:dyDescent="0.3">
      <c r="A5039" t="s">
        <v>109</v>
      </c>
      <c r="B5039" t="str">
        <f t="shared" si="156"/>
        <v xml:space="preserve">Dubai   </v>
      </c>
      <c r="C5039" t="s">
        <v>149</v>
      </c>
      <c r="D5039" t="s">
        <v>274</v>
      </c>
      <c r="E5039" s="1">
        <f t="shared" si="157"/>
        <v>45095</v>
      </c>
      <c r="F5039">
        <v>29.2</v>
      </c>
      <c r="G5039">
        <v>57.19</v>
      </c>
      <c r="H5039">
        <v>18.739999999999998</v>
      </c>
      <c r="I5039">
        <v>23.91</v>
      </c>
      <c r="J5039">
        <v>3.92</v>
      </c>
      <c r="K5039">
        <v>93.67</v>
      </c>
      <c r="L5039">
        <v>28.9</v>
      </c>
      <c r="M5039">
        <v>77.27</v>
      </c>
      <c r="N5039">
        <v>19.55</v>
      </c>
    </row>
    <row r="5040" spans="1:14" x14ac:dyDescent="0.3">
      <c r="A5040" t="s">
        <v>44</v>
      </c>
      <c r="B5040" t="str">
        <f t="shared" si="156"/>
        <v xml:space="preserve">New York   </v>
      </c>
      <c r="C5040" t="s">
        <v>150</v>
      </c>
      <c r="D5040" s="1">
        <v>44966</v>
      </c>
      <c r="E5040" s="1">
        <f t="shared" si="157"/>
        <v>44966</v>
      </c>
      <c r="F5040">
        <v>70.13</v>
      </c>
      <c r="G5040">
        <v>64.900000000000006</v>
      </c>
      <c r="H5040">
        <v>74.98</v>
      </c>
      <c r="I5040">
        <v>25.02</v>
      </c>
      <c r="J5040">
        <v>2.42</v>
      </c>
      <c r="K5040">
        <v>195</v>
      </c>
      <c r="L5040">
        <v>18.04</v>
      </c>
      <c r="M5040">
        <v>46.16</v>
      </c>
      <c r="N5040">
        <v>9.51</v>
      </c>
    </row>
    <row r="5041" spans="1:14" x14ac:dyDescent="0.3">
      <c r="A5041" t="s">
        <v>44</v>
      </c>
      <c r="B5041" t="str">
        <f t="shared" si="156"/>
        <v xml:space="preserve">New York   </v>
      </c>
      <c r="C5041" t="s">
        <v>150</v>
      </c>
      <c r="D5041" s="1">
        <v>44986</v>
      </c>
      <c r="E5041" s="1">
        <f t="shared" si="157"/>
        <v>44986</v>
      </c>
      <c r="G5041">
        <v>128.80000000000001</v>
      </c>
      <c r="H5041">
        <v>87.54</v>
      </c>
      <c r="I5041">
        <v>45.25</v>
      </c>
      <c r="J5041">
        <v>2.41</v>
      </c>
      <c r="K5041">
        <v>193.27</v>
      </c>
      <c r="L5041">
        <v>7.39</v>
      </c>
      <c r="M5041">
        <v>91.72</v>
      </c>
      <c r="N5041">
        <v>17.29</v>
      </c>
    </row>
    <row r="5042" spans="1:14" x14ac:dyDescent="0.3">
      <c r="A5042" t="s">
        <v>20</v>
      </c>
      <c r="B5042" t="str">
        <f t="shared" si="156"/>
        <v>Dubai</v>
      </c>
      <c r="C5042" t="s">
        <v>149</v>
      </c>
      <c r="D5042" t="s">
        <v>171</v>
      </c>
      <c r="E5042" s="1">
        <f t="shared" si="157"/>
        <v>45257</v>
      </c>
      <c r="G5042">
        <v>77.55</v>
      </c>
      <c r="H5042">
        <v>46.49</v>
      </c>
      <c r="I5042">
        <v>24.5</v>
      </c>
      <c r="J5042">
        <v>6.72</v>
      </c>
      <c r="K5042">
        <v>36.74</v>
      </c>
      <c r="L5042">
        <v>14.2</v>
      </c>
      <c r="M5042">
        <v>60.8</v>
      </c>
      <c r="N5042">
        <v>19.93</v>
      </c>
    </row>
    <row r="5043" spans="1:14" x14ac:dyDescent="0.3">
      <c r="A5043" t="s">
        <v>94</v>
      </c>
      <c r="B5043" t="str">
        <f t="shared" si="156"/>
        <v xml:space="preserve">Rio De Janeiro   </v>
      </c>
      <c r="C5043" t="s">
        <v>46</v>
      </c>
      <c r="D5043" t="s">
        <v>339</v>
      </c>
      <c r="E5043" s="1">
        <f t="shared" si="157"/>
        <v>44977</v>
      </c>
      <c r="F5043">
        <v>68.64</v>
      </c>
      <c r="G5043">
        <v>109.75</v>
      </c>
      <c r="H5043">
        <v>6</v>
      </c>
      <c r="I5043">
        <v>41.66</v>
      </c>
      <c r="J5043">
        <v>6.62</v>
      </c>
      <c r="L5043">
        <v>21.78</v>
      </c>
      <c r="M5043">
        <v>31.78</v>
      </c>
      <c r="N5043">
        <v>16.399999999999999</v>
      </c>
    </row>
    <row r="5044" spans="1:14" x14ac:dyDescent="0.3">
      <c r="A5044" t="s">
        <v>21</v>
      </c>
      <c r="B5044" t="str">
        <f t="shared" si="156"/>
        <v>Los Angeles</v>
      </c>
      <c r="C5044" t="s">
        <v>150</v>
      </c>
      <c r="D5044" s="1">
        <v>45054</v>
      </c>
      <c r="E5044" s="1">
        <f t="shared" si="157"/>
        <v>45054</v>
      </c>
      <c r="F5044">
        <v>6.69</v>
      </c>
      <c r="G5044">
        <v>51.84</v>
      </c>
      <c r="H5044">
        <v>48.2</v>
      </c>
      <c r="I5044">
        <v>23.12</v>
      </c>
      <c r="J5044">
        <v>9.6199999999999992</v>
      </c>
      <c r="K5044">
        <v>48.23</v>
      </c>
      <c r="L5044">
        <v>20</v>
      </c>
      <c r="M5044">
        <v>16.260000000000002</v>
      </c>
      <c r="N5044">
        <v>15.18</v>
      </c>
    </row>
    <row r="5045" spans="1:14" x14ac:dyDescent="0.3">
      <c r="A5045" t="s">
        <v>107</v>
      </c>
      <c r="B5045" t="str">
        <f t="shared" si="156"/>
        <v xml:space="preserve">Toronto   </v>
      </c>
      <c r="C5045" t="s">
        <v>33</v>
      </c>
      <c r="D5045" s="1">
        <v>44968</v>
      </c>
      <c r="E5045" s="1">
        <f t="shared" si="157"/>
        <v>44968</v>
      </c>
      <c r="F5045">
        <v>108.5</v>
      </c>
      <c r="G5045">
        <v>188.28</v>
      </c>
      <c r="H5045">
        <v>50.15</v>
      </c>
      <c r="I5045">
        <v>31.54</v>
      </c>
      <c r="J5045">
        <v>5.64</v>
      </c>
      <c r="K5045">
        <v>161.44999999999999</v>
      </c>
      <c r="L5045">
        <v>-7.06</v>
      </c>
      <c r="M5045">
        <v>16.57</v>
      </c>
      <c r="N5045">
        <v>16.72</v>
      </c>
    </row>
    <row r="5046" spans="1:14" x14ac:dyDescent="0.3">
      <c r="A5046" t="s">
        <v>59</v>
      </c>
      <c r="B5046" t="str">
        <f t="shared" si="156"/>
        <v>Berlin</v>
      </c>
      <c r="C5046" t="s">
        <v>17</v>
      </c>
      <c r="D5046" s="1">
        <v>45080</v>
      </c>
      <c r="E5046" s="1">
        <f t="shared" si="157"/>
        <v>45080</v>
      </c>
      <c r="F5046">
        <v>114.77</v>
      </c>
      <c r="G5046">
        <v>88.33</v>
      </c>
      <c r="H5046">
        <v>69.56</v>
      </c>
      <c r="I5046">
        <v>7.53</v>
      </c>
      <c r="J5046">
        <v>0.86</v>
      </c>
      <c r="K5046">
        <v>174.77</v>
      </c>
      <c r="L5046">
        <v>0.93</v>
      </c>
      <c r="M5046">
        <v>62.94</v>
      </c>
      <c r="N5046">
        <v>14.65</v>
      </c>
    </row>
    <row r="5047" spans="1:14" x14ac:dyDescent="0.3">
      <c r="A5047" t="s">
        <v>14</v>
      </c>
      <c r="B5047" t="str">
        <f t="shared" si="156"/>
        <v>Istanbul</v>
      </c>
      <c r="C5047" t="s">
        <v>15</v>
      </c>
      <c r="D5047" t="s">
        <v>312</v>
      </c>
      <c r="E5047" s="1">
        <f t="shared" si="157"/>
        <v>45151</v>
      </c>
      <c r="G5047">
        <v>65.86</v>
      </c>
      <c r="H5047">
        <v>76.75</v>
      </c>
      <c r="I5047">
        <v>38.15</v>
      </c>
      <c r="J5047">
        <v>0.24</v>
      </c>
      <c r="K5047">
        <v>144.41999999999999</v>
      </c>
      <c r="L5047">
        <v>-0.25</v>
      </c>
      <c r="M5047">
        <v>97.41</v>
      </c>
      <c r="N5047">
        <v>6.49</v>
      </c>
    </row>
    <row r="5048" spans="1:14" x14ac:dyDescent="0.3">
      <c r="A5048" t="s">
        <v>14</v>
      </c>
      <c r="B5048" t="str">
        <f t="shared" si="156"/>
        <v>Istanbul</v>
      </c>
      <c r="C5048" t="s">
        <v>15</v>
      </c>
      <c r="D5048" s="1">
        <v>44933</v>
      </c>
      <c r="E5048" s="1">
        <f t="shared" si="157"/>
        <v>44933</v>
      </c>
      <c r="F5048">
        <v>54.46</v>
      </c>
      <c r="G5048">
        <v>145.6</v>
      </c>
      <c r="H5048">
        <v>52.89</v>
      </c>
      <c r="I5048">
        <v>33.5</v>
      </c>
      <c r="J5048">
        <v>6.08</v>
      </c>
      <c r="K5048">
        <v>36.15</v>
      </c>
      <c r="L5048">
        <v>6.4</v>
      </c>
      <c r="M5048">
        <v>36.75</v>
      </c>
      <c r="N5048">
        <v>10.130000000000001</v>
      </c>
    </row>
    <row r="5049" spans="1:14" x14ac:dyDescent="0.3">
      <c r="A5049" t="s">
        <v>77</v>
      </c>
      <c r="B5049" t="str">
        <f t="shared" si="156"/>
        <v xml:space="preserve">Beijing   </v>
      </c>
      <c r="C5049" t="s">
        <v>25</v>
      </c>
      <c r="D5049" s="1">
        <v>45024</v>
      </c>
      <c r="E5049" s="1">
        <f t="shared" si="157"/>
        <v>45024</v>
      </c>
      <c r="F5049">
        <v>74.64</v>
      </c>
      <c r="G5049">
        <v>95.49</v>
      </c>
      <c r="H5049">
        <v>63.28</v>
      </c>
      <c r="I5049">
        <v>35.67</v>
      </c>
      <c r="J5049">
        <v>6.95</v>
      </c>
      <c r="K5049">
        <v>172.6</v>
      </c>
      <c r="L5049">
        <v>5.93</v>
      </c>
      <c r="M5049">
        <v>41.77</v>
      </c>
      <c r="N5049">
        <v>9.61</v>
      </c>
    </row>
    <row r="5050" spans="1:14" x14ac:dyDescent="0.3">
      <c r="A5050" t="s">
        <v>93</v>
      </c>
      <c r="B5050" t="str">
        <f t="shared" si="156"/>
        <v xml:space="preserve">Cairo   </v>
      </c>
      <c r="C5050" t="s">
        <v>62</v>
      </c>
      <c r="D5050" t="s">
        <v>330</v>
      </c>
      <c r="E5050" s="1">
        <f t="shared" si="157"/>
        <v>45277</v>
      </c>
      <c r="F5050">
        <v>99.86</v>
      </c>
      <c r="G5050">
        <v>35.979999999999997</v>
      </c>
      <c r="H5050">
        <v>44.31</v>
      </c>
      <c r="I5050">
        <v>7.19</v>
      </c>
      <c r="J5050">
        <v>2.71</v>
      </c>
      <c r="K5050">
        <v>55.44</v>
      </c>
      <c r="L5050">
        <v>4.58</v>
      </c>
      <c r="M5050">
        <v>58.41</v>
      </c>
      <c r="N5050">
        <v>12.89</v>
      </c>
    </row>
    <row r="5051" spans="1:14" x14ac:dyDescent="0.3">
      <c r="A5051" t="s">
        <v>28</v>
      </c>
      <c r="B5051" t="str">
        <f t="shared" si="156"/>
        <v>New York</v>
      </c>
      <c r="C5051" t="s">
        <v>150</v>
      </c>
      <c r="D5051" s="1">
        <v>45083</v>
      </c>
      <c r="E5051" s="1">
        <f t="shared" si="157"/>
        <v>45083</v>
      </c>
      <c r="F5051">
        <v>88.75</v>
      </c>
      <c r="H5051">
        <v>71.7</v>
      </c>
      <c r="I5051">
        <v>6.29</v>
      </c>
      <c r="J5051">
        <v>9.43</v>
      </c>
      <c r="K5051">
        <v>68.2</v>
      </c>
      <c r="L5051">
        <v>28.97</v>
      </c>
      <c r="M5051">
        <v>51</v>
      </c>
      <c r="N5051">
        <v>16.05</v>
      </c>
    </row>
    <row r="5052" spans="1:14" x14ac:dyDescent="0.3">
      <c r="A5052" t="s">
        <v>76</v>
      </c>
      <c r="B5052" t="str">
        <f t="shared" si="156"/>
        <v>Istanbul</v>
      </c>
      <c r="C5052" t="s">
        <v>15</v>
      </c>
      <c r="D5052" s="1">
        <v>45017</v>
      </c>
      <c r="E5052" s="1">
        <f t="shared" si="157"/>
        <v>45017</v>
      </c>
      <c r="F5052">
        <v>104.09</v>
      </c>
      <c r="G5052">
        <v>136.93</v>
      </c>
      <c r="H5052">
        <v>38.51</v>
      </c>
      <c r="I5052">
        <v>38.04</v>
      </c>
      <c r="J5052">
        <v>7.85</v>
      </c>
      <c r="K5052">
        <v>99.95</v>
      </c>
      <c r="L5052">
        <v>24.52</v>
      </c>
      <c r="M5052">
        <v>35.26</v>
      </c>
      <c r="N5052">
        <v>3.65</v>
      </c>
    </row>
    <row r="5053" spans="1:14" x14ac:dyDescent="0.3">
      <c r="A5053" t="s">
        <v>121</v>
      </c>
      <c r="B5053" t="str">
        <f t="shared" si="156"/>
        <v xml:space="preserve">Toronto   </v>
      </c>
      <c r="C5053" t="s">
        <v>33</v>
      </c>
      <c r="D5053" s="1">
        <v>45079</v>
      </c>
      <c r="E5053" s="1">
        <f t="shared" si="157"/>
        <v>45079</v>
      </c>
      <c r="F5053">
        <v>112.3</v>
      </c>
      <c r="G5053">
        <v>151.63999999999999</v>
      </c>
      <c r="H5053">
        <v>19.68</v>
      </c>
      <c r="I5053">
        <v>26.47</v>
      </c>
      <c r="J5053">
        <v>1.29</v>
      </c>
      <c r="K5053">
        <v>52.31</v>
      </c>
      <c r="L5053">
        <v>25.61</v>
      </c>
      <c r="M5053">
        <v>59.49</v>
      </c>
      <c r="N5053">
        <v>13.36</v>
      </c>
    </row>
    <row r="5054" spans="1:14" x14ac:dyDescent="0.3">
      <c r="A5054" t="s">
        <v>51</v>
      </c>
      <c r="B5054" t="str">
        <f t="shared" si="156"/>
        <v>Moscow</v>
      </c>
      <c r="C5054" t="s">
        <v>48</v>
      </c>
      <c r="D5054" t="s">
        <v>211</v>
      </c>
      <c r="E5054" s="1">
        <f t="shared" si="157"/>
        <v>45071</v>
      </c>
      <c r="F5054">
        <v>52.27</v>
      </c>
      <c r="G5054">
        <v>124.02</v>
      </c>
      <c r="H5054">
        <v>65.83</v>
      </c>
      <c r="I5054">
        <v>22.24</v>
      </c>
      <c r="J5054">
        <v>1.4</v>
      </c>
      <c r="K5054">
        <v>177.46</v>
      </c>
      <c r="L5054">
        <v>29.81</v>
      </c>
      <c r="M5054">
        <v>47.93</v>
      </c>
      <c r="N5054">
        <v>9.7799999999999994</v>
      </c>
    </row>
    <row r="5055" spans="1:14" x14ac:dyDescent="0.3">
      <c r="A5055" t="s">
        <v>99</v>
      </c>
      <c r="B5055" t="str">
        <f t="shared" si="156"/>
        <v xml:space="preserve">Johannesburg   </v>
      </c>
      <c r="C5055" t="s">
        <v>13</v>
      </c>
      <c r="D5055" s="1">
        <v>45081</v>
      </c>
      <c r="E5055" s="1">
        <f t="shared" si="157"/>
        <v>45081</v>
      </c>
      <c r="F5055">
        <v>135.47</v>
      </c>
      <c r="G5055">
        <v>105.67</v>
      </c>
      <c r="H5055">
        <v>10.029999999999999</v>
      </c>
      <c r="I5055">
        <v>6.66</v>
      </c>
      <c r="K5055">
        <v>70.22</v>
      </c>
      <c r="L5055">
        <v>27.81</v>
      </c>
      <c r="M5055">
        <v>95.91</v>
      </c>
      <c r="N5055">
        <v>17.88</v>
      </c>
    </row>
    <row r="5056" spans="1:14" x14ac:dyDescent="0.3">
      <c r="A5056" t="s">
        <v>86</v>
      </c>
      <c r="B5056" t="str">
        <f t="shared" si="156"/>
        <v>Johannesburg</v>
      </c>
      <c r="C5056" t="s">
        <v>13</v>
      </c>
      <c r="D5056" s="1">
        <v>45021</v>
      </c>
      <c r="E5056" s="1">
        <f t="shared" si="157"/>
        <v>45021</v>
      </c>
      <c r="F5056">
        <v>67.760000000000005</v>
      </c>
      <c r="G5056">
        <v>189.99</v>
      </c>
      <c r="H5056">
        <v>53.06</v>
      </c>
      <c r="I5056">
        <v>5.74</v>
      </c>
      <c r="J5056">
        <v>0.5</v>
      </c>
      <c r="K5056">
        <v>135.62</v>
      </c>
      <c r="L5056">
        <v>14.52</v>
      </c>
      <c r="M5056">
        <v>41.51</v>
      </c>
      <c r="N5056">
        <v>4.9400000000000004</v>
      </c>
    </row>
    <row r="5057" spans="1:14" x14ac:dyDescent="0.3">
      <c r="A5057" t="s">
        <v>109</v>
      </c>
      <c r="B5057" t="str">
        <f t="shared" si="156"/>
        <v xml:space="preserve">Dubai   </v>
      </c>
      <c r="C5057" t="s">
        <v>149</v>
      </c>
      <c r="D5057" s="1">
        <v>45056</v>
      </c>
      <c r="E5057" s="1">
        <f t="shared" si="157"/>
        <v>45056</v>
      </c>
      <c r="G5057">
        <v>40.58</v>
      </c>
      <c r="H5057">
        <v>38.89</v>
      </c>
      <c r="I5057">
        <v>9.92</v>
      </c>
      <c r="J5057">
        <v>3.04</v>
      </c>
      <c r="K5057">
        <v>187.24</v>
      </c>
      <c r="L5057">
        <v>14.96</v>
      </c>
      <c r="M5057">
        <v>20</v>
      </c>
      <c r="N5057">
        <v>13.49</v>
      </c>
    </row>
    <row r="5058" spans="1:14" x14ac:dyDescent="0.3">
      <c r="A5058" t="s">
        <v>111</v>
      </c>
      <c r="B5058" t="str">
        <f t="shared" si="156"/>
        <v xml:space="preserve">Tokyo   </v>
      </c>
      <c r="C5058" t="s">
        <v>35</v>
      </c>
      <c r="D5058" t="s">
        <v>170</v>
      </c>
      <c r="E5058" s="1">
        <f t="shared" si="157"/>
        <v>44974</v>
      </c>
      <c r="F5058">
        <v>73.489999999999995</v>
      </c>
      <c r="G5058">
        <v>10.44</v>
      </c>
      <c r="H5058">
        <v>67.239999999999995</v>
      </c>
      <c r="I5058">
        <v>18.64</v>
      </c>
      <c r="J5058">
        <v>9.9499999999999993</v>
      </c>
      <c r="K5058">
        <v>49.54</v>
      </c>
      <c r="L5058">
        <v>35.31</v>
      </c>
      <c r="M5058">
        <v>81.12</v>
      </c>
      <c r="N5058">
        <v>6.28</v>
      </c>
    </row>
    <row r="5059" spans="1:14" x14ac:dyDescent="0.3">
      <c r="A5059" t="s">
        <v>129</v>
      </c>
      <c r="B5059" t="str">
        <f t="shared" ref="B5059:B5122" si="158">PROPER(A5059)</f>
        <v xml:space="preserve">Bangkok   </v>
      </c>
      <c r="C5059" t="s">
        <v>43</v>
      </c>
      <c r="D5059" s="1">
        <v>45149</v>
      </c>
      <c r="E5059" s="1">
        <f t="shared" ref="E5059:E5122" si="159">IF(ISNUMBER(D5059),D5059,IFERROR(DATE(RIGHT(D5059,4),LEFT(D5059,FIND("-",D5059)-1),MID(D5059,FIND("-",D5059)+1,FIND("-",D5059,4)-FIND("-",D5059)-1)),D5059))</f>
        <v>45149</v>
      </c>
      <c r="F5059">
        <v>94.37</v>
      </c>
      <c r="G5059">
        <v>185.21</v>
      </c>
      <c r="H5059">
        <v>32.020000000000003</v>
      </c>
      <c r="I5059">
        <v>26.2</v>
      </c>
      <c r="J5059">
        <v>2.16</v>
      </c>
      <c r="K5059">
        <v>43.69</v>
      </c>
      <c r="L5059">
        <v>37.06</v>
      </c>
      <c r="M5059">
        <v>80.900000000000006</v>
      </c>
      <c r="N5059">
        <v>3.51</v>
      </c>
    </row>
    <row r="5060" spans="1:14" x14ac:dyDescent="0.3">
      <c r="A5060" t="s">
        <v>14</v>
      </c>
      <c r="B5060" t="str">
        <f t="shared" si="158"/>
        <v>Istanbul</v>
      </c>
      <c r="C5060" t="s">
        <v>15</v>
      </c>
      <c r="D5060" t="s">
        <v>297</v>
      </c>
      <c r="E5060" s="1">
        <f t="shared" si="159"/>
        <v>45183</v>
      </c>
      <c r="F5060">
        <v>6.01</v>
      </c>
      <c r="G5060">
        <v>65.849999999999994</v>
      </c>
      <c r="H5060">
        <v>78.55</v>
      </c>
      <c r="I5060">
        <v>42.11</v>
      </c>
      <c r="J5060">
        <v>5.24</v>
      </c>
      <c r="K5060">
        <v>58.62</v>
      </c>
      <c r="L5060">
        <v>13.17</v>
      </c>
      <c r="M5060">
        <v>25.28</v>
      </c>
      <c r="N5060">
        <v>12.7</v>
      </c>
    </row>
    <row r="5061" spans="1:14" x14ac:dyDescent="0.3">
      <c r="A5061" t="s">
        <v>51</v>
      </c>
      <c r="B5061" t="str">
        <f t="shared" si="158"/>
        <v>Moscow</v>
      </c>
      <c r="C5061" t="s">
        <v>48</v>
      </c>
      <c r="D5061" s="1">
        <v>45113</v>
      </c>
      <c r="E5061" s="1">
        <f t="shared" si="159"/>
        <v>45113</v>
      </c>
      <c r="H5061">
        <v>68.930000000000007</v>
      </c>
      <c r="I5061">
        <v>9.1</v>
      </c>
      <c r="J5061">
        <v>4.18</v>
      </c>
      <c r="K5061">
        <v>38.6</v>
      </c>
      <c r="L5061">
        <v>29.56</v>
      </c>
      <c r="M5061">
        <v>97</v>
      </c>
      <c r="N5061">
        <v>12.24</v>
      </c>
    </row>
    <row r="5062" spans="1:14" x14ac:dyDescent="0.3">
      <c r="A5062" t="s">
        <v>16</v>
      </c>
      <c r="B5062" t="str">
        <f t="shared" si="158"/>
        <v>Berlin</v>
      </c>
      <c r="C5062" t="s">
        <v>17</v>
      </c>
      <c r="D5062" t="s">
        <v>305</v>
      </c>
      <c r="E5062" s="1">
        <f t="shared" si="159"/>
        <v>45127</v>
      </c>
      <c r="F5062">
        <v>78.14</v>
      </c>
      <c r="G5062">
        <v>60.49</v>
      </c>
      <c r="H5062">
        <v>81.97</v>
      </c>
      <c r="I5062">
        <v>4.1399999999999997</v>
      </c>
      <c r="J5062">
        <v>7.09</v>
      </c>
      <c r="K5062">
        <v>134.78</v>
      </c>
      <c r="L5062">
        <v>32.42</v>
      </c>
      <c r="M5062">
        <v>98.37</v>
      </c>
      <c r="N5062">
        <v>13.72</v>
      </c>
    </row>
    <row r="5063" spans="1:14" x14ac:dyDescent="0.3">
      <c r="A5063" t="s">
        <v>97</v>
      </c>
      <c r="B5063" t="str">
        <f t="shared" si="158"/>
        <v xml:space="preserve">Mumbai   </v>
      </c>
      <c r="C5063" t="s">
        <v>23</v>
      </c>
      <c r="D5063" t="s">
        <v>325</v>
      </c>
      <c r="E5063" s="1">
        <f t="shared" si="159"/>
        <v>44971</v>
      </c>
      <c r="F5063">
        <v>125.21</v>
      </c>
      <c r="G5063">
        <v>174.92</v>
      </c>
      <c r="H5063">
        <v>48.13</v>
      </c>
      <c r="I5063">
        <v>17.239999999999998</v>
      </c>
      <c r="J5063">
        <v>5.39</v>
      </c>
      <c r="K5063">
        <v>45.1</v>
      </c>
      <c r="L5063">
        <v>16.079999999999998</v>
      </c>
      <c r="M5063">
        <v>53.87</v>
      </c>
      <c r="N5063">
        <v>7.86</v>
      </c>
    </row>
    <row r="5064" spans="1:14" x14ac:dyDescent="0.3">
      <c r="A5064" t="s">
        <v>32</v>
      </c>
      <c r="B5064" t="str">
        <f t="shared" si="158"/>
        <v>Toronto</v>
      </c>
      <c r="C5064" t="s">
        <v>33</v>
      </c>
      <c r="D5064" t="s">
        <v>323</v>
      </c>
      <c r="E5064" s="1">
        <f t="shared" si="159"/>
        <v>44984</v>
      </c>
      <c r="F5064">
        <v>44.98</v>
      </c>
      <c r="G5064">
        <v>38.07</v>
      </c>
      <c r="H5064">
        <v>45.69</v>
      </c>
      <c r="I5064">
        <v>44.61</v>
      </c>
      <c r="J5064">
        <v>3.28</v>
      </c>
      <c r="K5064">
        <v>176.14</v>
      </c>
      <c r="L5064">
        <v>23.12</v>
      </c>
      <c r="M5064">
        <v>92.3</v>
      </c>
      <c r="N5064">
        <v>19.559999999999999</v>
      </c>
    </row>
    <row r="5065" spans="1:14" x14ac:dyDescent="0.3">
      <c r="A5065" t="s">
        <v>14</v>
      </c>
      <c r="B5065" t="str">
        <f t="shared" si="158"/>
        <v>Istanbul</v>
      </c>
      <c r="C5065" t="s">
        <v>15</v>
      </c>
      <c r="D5065" s="1">
        <v>44994</v>
      </c>
      <c r="E5065" s="1">
        <f t="shared" si="159"/>
        <v>44994</v>
      </c>
      <c r="F5065">
        <v>18.46</v>
      </c>
      <c r="G5065">
        <v>165.12</v>
      </c>
      <c r="H5065">
        <v>66.34</v>
      </c>
      <c r="I5065">
        <v>40.729999999999997</v>
      </c>
      <c r="J5065">
        <v>1.36</v>
      </c>
      <c r="K5065">
        <v>199.9</v>
      </c>
      <c r="L5065">
        <v>8.34</v>
      </c>
      <c r="M5065">
        <v>47.48</v>
      </c>
      <c r="N5065">
        <v>11.34</v>
      </c>
    </row>
    <row r="5066" spans="1:14" x14ac:dyDescent="0.3">
      <c r="A5066" t="s">
        <v>22</v>
      </c>
      <c r="B5066" t="str">
        <f t="shared" si="158"/>
        <v>Mumbai</v>
      </c>
      <c r="C5066" t="s">
        <v>23</v>
      </c>
      <c r="D5066" t="s">
        <v>275</v>
      </c>
      <c r="E5066" s="1">
        <f t="shared" si="159"/>
        <v>44953</v>
      </c>
      <c r="F5066">
        <v>56.22</v>
      </c>
      <c r="G5066">
        <v>43.09</v>
      </c>
      <c r="H5066">
        <v>60.73</v>
      </c>
      <c r="I5066">
        <v>30.13</v>
      </c>
      <c r="J5066">
        <v>0.76</v>
      </c>
      <c r="K5066">
        <v>83.14</v>
      </c>
      <c r="L5066">
        <v>29.02</v>
      </c>
      <c r="M5066">
        <v>21.11</v>
      </c>
      <c r="N5066">
        <v>11.4</v>
      </c>
    </row>
    <row r="5067" spans="1:14" x14ac:dyDescent="0.3">
      <c r="A5067" t="s">
        <v>64</v>
      </c>
      <c r="B5067" t="str">
        <f t="shared" si="158"/>
        <v xml:space="preserve">Mexico City   </v>
      </c>
      <c r="C5067" t="s">
        <v>38</v>
      </c>
      <c r="D5067" s="1">
        <v>44990</v>
      </c>
      <c r="E5067" s="1">
        <f t="shared" si="159"/>
        <v>44990</v>
      </c>
      <c r="F5067">
        <v>23.04</v>
      </c>
      <c r="G5067">
        <v>17.690000000000001</v>
      </c>
      <c r="I5067">
        <v>33.67</v>
      </c>
      <c r="J5067">
        <v>6.19</v>
      </c>
      <c r="K5067">
        <v>25.99</v>
      </c>
      <c r="L5067">
        <v>38.03</v>
      </c>
      <c r="M5067">
        <v>54.72</v>
      </c>
      <c r="N5067">
        <v>18.350000000000001</v>
      </c>
    </row>
    <row r="5068" spans="1:14" x14ac:dyDescent="0.3">
      <c r="A5068" t="s">
        <v>51</v>
      </c>
      <c r="B5068" t="str">
        <f t="shared" si="158"/>
        <v>Moscow</v>
      </c>
      <c r="C5068" t="s">
        <v>48</v>
      </c>
      <c r="D5068" s="1">
        <v>45141</v>
      </c>
      <c r="E5068" s="1">
        <f t="shared" si="159"/>
        <v>45141</v>
      </c>
      <c r="F5068">
        <v>107.89</v>
      </c>
      <c r="G5068">
        <v>47.88</v>
      </c>
      <c r="H5068">
        <v>84.77</v>
      </c>
      <c r="I5068">
        <v>34.36</v>
      </c>
      <c r="J5068">
        <v>5.55</v>
      </c>
      <c r="K5068">
        <v>92.66</v>
      </c>
      <c r="L5068">
        <v>28.9</v>
      </c>
      <c r="M5068">
        <v>40.590000000000003</v>
      </c>
      <c r="N5068">
        <v>3.8</v>
      </c>
    </row>
    <row r="5069" spans="1:14" x14ac:dyDescent="0.3">
      <c r="A5069" t="s">
        <v>29</v>
      </c>
      <c r="B5069" t="str">
        <f t="shared" si="158"/>
        <v>London</v>
      </c>
      <c r="C5069" t="s">
        <v>151</v>
      </c>
      <c r="D5069" t="s">
        <v>159</v>
      </c>
      <c r="E5069" s="1">
        <f t="shared" si="159"/>
        <v>45273</v>
      </c>
      <c r="F5069">
        <v>123.61</v>
      </c>
      <c r="G5069">
        <v>194.53</v>
      </c>
      <c r="I5069">
        <v>38.06</v>
      </c>
      <c r="J5069">
        <v>8.7100000000000009</v>
      </c>
      <c r="K5069">
        <v>45.24</v>
      </c>
      <c r="L5069">
        <v>39.049999999999997</v>
      </c>
      <c r="M5069">
        <v>62.11</v>
      </c>
      <c r="N5069">
        <v>11.88</v>
      </c>
    </row>
    <row r="5070" spans="1:14" x14ac:dyDescent="0.3">
      <c r="A5070" t="s">
        <v>51</v>
      </c>
      <c r="B5070" t="str">
        <f t="shared" si="158"/>
        <v>Moscow</v>
      </c>
      <c r="C5070" t="s">
        <v>48</v>
      </c>
      <c r="D5070" s="1">
        <v>45085</v>
      </c>
      <c r="E5070" s="1">
        <f t="shared" si="159"/>
        <v>45085</v>
      </c>
      <c r="F5070">
        <v>125.69</v>
      </c>
      <c r="G5070">
        <v>20.11</v>
      </c>
      <c r="H5070">
        <v>17.23</v>
      </c>
      <c r="I5070">
        <v>40.71</v>
      </c>
      <c r="J5070">
        <v>4.04</v>
      </c>
      <c r="K5070">
        <v>52.08</v>
      </c>
      <c r="L5070">
        <v>12.99</v>
      </c>
      <c r="M5070">
        <v>43.42</v>
      </c>
      <c r="N5070">
        <v>13.22</v>
      </c>
    </row>
    <row r="5071" spans="1:14" x14ac:dyDescent="0.3">
      <c r="A5071" t="s">
        <v>30</v>
      </c>
      <c r="B5071" t="str">
        <f t="shared" si="158"/>
        <v xml:space="preserve">Seoul   </v>
      </c>
      <c r="C5071" t="s">
        <v>31</v>
      </c>
      <c r="D5071" t="s">
        <v>216</v>
      </c>
      <c r="E5071" s="1">
        <f t="shared" si="159"/>
        <v>45197</v>
      </c>
      <c r="F5071">
        <v>48.19</v>
      </c>
      <c r="G5071">
        <v>109.59</v>
      </c>
      <c r="H5071">
        <v>18.37</v>
      </c>
      <c r="I5071">
        <v>45.07</v>
      </c>
      <c r="J5071">
        <v>0.86</v>
      </c>
      <c r="K5071">
        <v>130.58000000000001</v>
      </c>
      <c r="L5071">
        <v>25.01</v>
      </c>
      <c r="M5071">
        <v>96.45</v>
      </c>
      <c r="N5071">
        <v>19.72</v>
      </c>
    </row>
    <row r="5072" spans="1:14" x14ac:dyDescent="0.3">
      <c r="A5072" t="s">
        <v>20</v>
      </c>
      <c r="B5072" t="str">
        <f t="shared" si="158"/>
        <v>Dubai</v>
      </c>
      <c r="C5072" t="s">
        <v>149</v>
      </c>
      <c r="D5072" t="s">
        <v>224</v>
      </c>
      <c r="E5072" s="1">
        <f t="shared" si="159"/>
        <v>45001</v>
      </c>
      <c r="F5072">
        <v>147.56</v>
      </c>
      <c r="G5072">
        <v>112.7</v>
      </c>
      <c r="H5072">
        <v>71.75</v>
      </c>
      <c r="I5072">
        <v>45.72</v>
      </c>
      <c r="J5072">
        <v>6.06</v>
      </c>
      <c r="K5072">
        <v>65.98</v>
      </c>
      <c r="L5072">
        <v>1.22</v>
      </c>
      <c r="M5072">
        <v>46.55</v>
      </c>
      <c r="N5072">
        <v>3.5</v>
      </c>
    </row>
    <row r="5073" spans="1:14" x14ac:dyDescent="0.3">
      <c r="A5073" t="s">
        <v>12</v>
      </c>
      <c r="B5073" t="str">
        <f t="shared" si="158"/>
        <v>Johannesburg</v>
      </c>
      <c r="C5073" t="s">
        <v>13</v>
      </c>
      <c r="D5073" s="1">
        <v>45180</v>
      </c>
      <c r="E5073" s="1">
        <f t="shared" si="159"/>
        <v>45180</v>
      </c>
      <c r="F5073">
        <v>121.49</v>
      </c>
      <c r="G5073">
        <v>89.4</v>
      </c>
      <c r="H5073">
        <v>57</v>
      </c>
      <c r="I5073">
        <v>19.600000000000001</v>
      </c>
      <c r="J5073">
        <v>7.39</v>
      </c>
      <c r="K5073">
        <v>185.05</v>
      </c>
      <c r="L5073">
        <v>-2.64</v>
      </c>
      <c r="M5073">
        <v>85.44</v>
      </c>
      <c r="N5073">
        <v>1.06</v>
      </c>
    </row>
    <row r="5074" spans="1:14" x14ac:dyDescent="0.3">
      <c r="A5074" t="s">
        <v>51</v>
      </c>
      <c r="B5074" t="str">
        <f t="shared" si="158"/>
        <v>Moscow</v>
      </c>
      <c r="C5074" t="s">
        <v>48</v>
      </c>
      <c r="D5074" s="1">
        <v>45180</v>
      </c>
      <c r="E5074" s="1">
        <f t="shared" si="159"/>
        <v>45180</v>
      </c>
      <c r="F5074">
        <v>26.16</v>
      </c>
      <c r="G5074">
        <v>83.38</v>
      </c>
      <c r="I5074">
        <v>40.74</v>
      </c>
      <c r="J5074">
        <v>1.55</v>
      </c>
      <c r="K5074">
        <v>107.39</v>
      </c>
      <c r="L5074">
        <v>16.809999999999999</v>
      </c>
      <c r="M5074">
        <v>93.38</v>
      </c>
      <c r="N5074">
        <v>18.95</v>
      </c>
    </row>
    <row r="5075" spans="1:14" x14ac:dyDescent="0.3">
      <c r="A5075" t="s">
        <v>22</v>
      </c>
      <c r="B5075" t="str">
        <f t="shared" si="158"/>
        <v>Mumbai</v>
      </c>
      <c r="C5075" t="s">
        <v>23</v>
      </c>
      <c r="D5075" s="1">
        <v>45231</v>
      </c>
      <c r="E5075" s="1">
        <f t="shared" si="159"/>
        <v>45231</v>
      </c>
      <c r="F5075">
        <v>62.28</v>
      </c>
      <c r="G5075">
        <v>189.25</v>
      </c>
      <c r="H5075">
        <v>93.13</v>
      </c>
      <c r="I5075">
        <v>20.62</v>
      </c>
      <c r="J5075">
        <v>1.82</v>
      </c>
      <c r="K5075">
        <v>58.77</v>
      </c>
      <c r="L5075">
        <v>26.24</v>
      </c>
      <c r="M5075">
        <v>20.52</v>
      </c>
      <c r="N5075">
        <v>7.17</v>
      </c>
    </row>
    <row r="5076" spans="1:14" x14ac:dyDescent="0.3">
      <c r="A5076" t="s">
        <v>78</v>
      </c>
      <c r="B5076" t="str">
        <f t="shared" si="158"/>
        <v>Cairo</v>
      </c>
      <c r="C5076" t="s">
        <v>62</v>
      </c>
      <c r="D5076" s="1">
        <v>45177</v>
      </c>
      <c r="E5076" s="1">
        <f t="shared" si="159"/>
        <v>45177</v>
      </c>
      <c r="F5076">
        <v>51.06</v>
      </c>
      <c r="G5076">
        <v>129.28</v>
      </c>
      <c r="H5076">
        <v>20.3</v>
      </c>
      <c r="I5076">
        <v>22.83</v>
      </c>
      <c r="J5076">
        <v>1.1499999999999999</v>
      </c>
      <c r="K5076">
        <v>65.510000000000005</v>
      </c>
      <c r="L5076">
        <v>28.1</v>
      </c>
      <c r="M5076">
        <v>45.22</v>
      </c>
      <c r="N5076">
        <v>10.56</v>
      </c>
    </row>
    <row r="5077" spans="1:14" x14ac:dyDescent="0.3">
      <c r="A5077" t="s">
        <v>26</v>
      </c>
      <c r="B5077" t="str">
        <f t="shared" si="158"/>
        <v>Paris</v>
      </c>
      <c r="C5077" t="s">
        <v>27</v>
      </c>
      <c r="D5077" t="s">
        <v>172</v>
      </c>
      <c r="E5077" s="1">
        <f t="shared" si="159"/>
        <v>45099</v>
      </c>
      <c r="F5077">
        <v>90.91</v>
      </c>
      <c r="G5077">
        <v>45.42</v>
      </c>
      <c r="H5077">
        <v>55.25</v>
      </c>
      <c r="I5077">
        <v>32.630000000000003</v>
      </c>
      <c r="J5077">
        <v>7.16</v>
      </c>
      <c r="K5077">
        <v>133.04</v>
      </c>
      <c r="L5077">
        <v>39.54</v>
      </c>
      <c r="M5077">
        <v>39</v>
      </c>
      <c r="N5077">
        <v>10.67</v>
      </c>
    </row>
    <row r="5078" spans="1:14" x14ac:dyDescent="0.3">
      <c r="A5078" t="s">
        <v>111</v>
      </c>
      <c r="B5078" t="str">
        <f t="shared" si="158"/>
        <v xml:space="preserve">Tokyo   </v>
      </c>
      <c r="C5078" t="s">
        <v>35</v>
      </c>
      <c r="D5078" s="1">
        <v>44964</v>
      </c>
      <c r="E5078" s="1">
        <f t="shared" si="159"/>
        <v>44964</v>
      </c>
      <c r="F5078">
        <v>22.33</v>
      </c>
      <c r="G5078">
        <v>115.12</v>
      </c>
      <c r="H5078">
        <v>30.96</v>
      </c>
      <c r="I5078">
        <v>7.3</v>
      </c>
      <c r="J5078">
        <v>2.13</v>
      </c>
      <c r="K5078">
        <v>139.47</v>
      </c>
      <c r="L5078">
        <v>21.7</v>
      </c>
      <c r="M5078">
        <v>55.39</v>
      </c>
      <c r="N5078">
        <v>10.210000000000001</v>
      </c>
    </row>
    <row r="5079" spans="1:14" x14ac:dyDescent="0.3">
      <c r="A5079" t="s">
        <v>16</v>
      </c>
      <c r="B5079" t="str">
        <f t="shared" si="158"/>
        <v>Berlin</v>
      </c>
      <c r="C5079" t="s">
        <v>17</v>
      </c>
      <c r="D5079" s="1">
        <v>45084</v>
      </c>
      <c r="E5079" s="1">
        <f t="shared" si="159"/>
        <v>45084</v>
      </c>
      <c r="F5079">
        <v>119.38</v>
      </c>
      <c r="G5079">
        <v>17.739999999999998</v>
      </c>
      <c r="H5079">
        <v>67.319999999999993</v>
      </c>
      <c r="I5079">
        <v>12.8</v>
      </c>
      <c r="J5079">
        <v>3.91</v>
      </c>
      <c r="K5079">
        <v>184.48</v>
      </c>
      <c r="L5079">
        <v>11.79</v>
      </c>
      <c r="M5079">
        <v>10.44</v>
      </c>
      <c r="N5079">
        <v>12.45</v>
      </c>
    </row>
    <row r="5080" spans="1:14" x14ac:dyDescent="0.3">
      <c r="A5080" t="s">
        <v>84</v>
      </c>
      <c r="B5080" t="str">
        <f t="shared" si="158"/>
        <v>Beijing</v>
      </c>
      <c r="C5080" t="s">
        <v>25</v>
      </c>
      <c r="D5080" s="1">
        <v>45261</v>
      </c>
      <c r="E5080" s="1">
        <f t="shared" si="159"/>
        <v>45261</v>
      </c>
      <c r="G5080">
        <v>147.13999999999999</v>
      </c>
      <c r="H5080">
        <v>11.76</v>
      </c>
      <c r="I5080">
        <v>28.28</v>
      </c>
      <c r="J5080">
        <v>2.5299999999999998</v>
      </c>
      <c r="K5080">
        <v>19.78</v>
      </c>
      <c r="L5080">
        <v>12.36</v>
      </c>
      <c r="M5080">
        <v>42.54</v>
      </c>
      <c r="N5080">
        <v>17.170000000000002</v>
      </c>
    </row>
    <row r="5081" spans="1:14" x14ac:dyDescent="0.3">
      <c r="A5081" t="s">
        <v>60</v>
      </c>
      <c r="B5081" t="str">
        <f t="shared" si="158"/>
        <v>Istanbul</v>
      </c>
      <c r="C5081" t="s">
        <v>15</v>
      </c>
      <c r="D5081" t="s">
        <v>214</v>
      </c>
      <c r="E5081" s="1">
        <f t="shared" si="159"/>
        <v>45213</v>
      </c>
      <c r="F5081">
        <v>99.68</v>
      </c>
      <c r="G5081">
        <v>119.19</v>
      </c>
      <c r="H5081">
        <v>94.64</v>
      </c>
      <c r="I5081">
        <v>12.74</v>
      </c>
      <c r="J5081">
        <v>7.85</v>
      </c>
      <c r="K5081">
        <v>125.17</v>
      </c>
      <c r="L5081">
        <v>28.77</v>
      </c>
      <c r="M5081">
        <v>52.08</v>
      </c>
      <c r="N5081">
        <v>6.89</v>
      </c>
    </row>
    <row r="5082" spans="1:14" x14ac:dyDescent="0.3">
      <c r="A5082" t="s">
        <v>20</v>
      </c>
      <c r="B5082" t="str">
        <f t="shared" si="158"/>
        <v>Dubai</v>
      </c>
      <c r="C5082" t="s">
        <v>149</v>
      </c>
      <c r="D5082" t="s">
        <v>262</v>
      </c>
      <c r="E5082" s="1">
        <f t="shared" si="159"/>
        <v>45246</v>
      </c>
      <c r="F5082">
        <v>145.63999999999999</v>
      </c>
      <c r="G5082">
        <v>145.56</v>
      </c>
      <c r="H5082">
        <v>63.66</v>
      </c>
      <c r="I5082">
        <v>6.56</v>
      </c>
      <c r="J5082">
        <v>5.93</v>
      </c>
      <c r="K5082">
        <v>38.590000000000003</v>
      </c>
      <c r="L5082">
        <v>27.89</v>
      </c>
      <c r="M5082">
        <v>77.61</v>
      </c>
      <c r="N5082">
        <v>19.260000000000002</v>
      </c>
    </row>
    <row r="5083" spans="1:14" x14ac:dyDescent="0.3">
      <c r="A5083" t="s">
        <v>22</v>
      </c>
      <c r="B5083" t="str">
        <f t="shared" si="158"/>
        <v>Mumbai</v>
      </c>
      <c r="C5083" t="s">
        <v>23</v>
      </c>
      <c r="D5083" t="s">
        <v>202</v>
      </c>
      <c r="E5083" s="1">
        <f t="shared" si="159"/>
        <v>45041</v>
      </c>
      <c r="F5083">
        <v>71.45</v>
      </c>
      <c r="G5083">
        <v>195</v>
      </c>
      <c r="H5083">
        <v>76.650000000000006</v>
      </c>
      <c r="I5083">
        <v>39.979999999999997</v>
      </c>
      <c r="J5083">
        <v>3.36</v>
      </c>
      <c r="K5083">
        <v>12.27</v>
      </c>
      <c r="L5083">
        <v>-3.87</v>
      </c>
      <c r="M5083">
        <v>87.68</v>
      </c>
      <c r="N5083">
        <v>16.86</v>
      </c>
    </row>
    <row r="5084" spans="1:14" x14ac:dyDescent="0.3">
      <c r="A5084" t="s">
        <v>32</v>
      </c>
      <c r="B5084" t="str">
        <f t="shared" si="158"/>
        <v>Toronto</v>
      </c>
      <c r="C5084" t="s">
        <v>33</v>
      </c>
      <c r="D5084" s="1">
        <v>45207</v>
      </c>
      <c r="E5084" s="1">
        <f t="shared" si="159"/>
        <v>45207</v>
      </c>
      <c r="F5084">
        <v>22.87</v>
      </c>
      <c r="G5084">
        <v>167.39</v>
      </c>
      <c r="H5084">
        <v>78.900000000000006</v>
      </c>
      <c r="I5084">
        <v>15.02</v>
      </c>
      <c r="J5084">
        <v>0.95</v>
      </c>
      <c r="K5084">
        <v>111.42</v>
      </c>
      <c r="L5084">
        <v>0.75</v>
      </c>
      <c r="M5084">
        <v>66.099999999999994</v>
      </c>
      <c r="N5084">
        <v>1.32</v>
      </c>
    </row>
    <row r="5085" spans="1:14" x14ac:dyDescent="0.3">
      <c r="A5085" t="s">
        <v>16</v>
      </c>
      <c r="B5085" t="str">
        <f t="shared" si="158"/>
        <v>Berlin</v>
      </c>
      <c r="C5085" t="s">
        <v>17</v>
      </c>
      <c r="D5085" s="1">
        <v>44990</v>
      </c>
      <c r="E5085" s="1">
        <f t="shared" si="159"/>
        <v>44990</v>
      </c>
      <c r="F5085">
        <v>67.62</v>
      </c>
      <c r="G5085">
        <v>118.83</v>
      </c>
      <c r="H5085">
        <v>65.680000000000007</v>
      </c>
      <c r="I5085">
        <v>35.42</v>
      </c>
      <c r="J5085">
        <v>2.66</v>
      </c>
      <c r="K5085">
        <v>39.020000000000003</v>
      </c>
      <c r="L5085">
        <v>38.9</v>
      </c>
      <c r="M5085">
        <v>14.76</v>
      </c>
      <c r="N5085">
        <v>8.52</v>
      </c>
    </row>
    <row r="5086" spans="1:14" x14ac:dyDescent="0.3">
      <c r="A5086" t="s">
        <v>101</v>
      </c>
      <c r="B5086" t="str">
        <f t="shared" si="158"/>
        <v xml:space="preserve">Los Angeles   </v>
      </c>
      <c r="C5086" t="s">
        <v>150</v>
      </c>
      <c r="D5086" t="s">
        <v>159</v>
      </c>
      <c r="E5086" s="1">
        <f t="shared" si="159"/>
        <v>45273</v>
      </c>
      <c r="F5086">
        <v>67.849999999999994</v>
      </c>
      <c r="G5086">
        <v>108.38</v>
      </c>
      <c r="H5086">
        <v>67.98</v>
      </c>
      <c r="I5086">
        <v>32.69</v>
      </c>
      <c r="J5086">
        <v>5.95</v>
      </c>
      <c r="K5086">
        <v>170.87</v>
      </c>
      <c r="L5086">
        <v>16.12</v>
      </c>
      <c r="M5086">
        <v>40.58</v>
      </c>
      <c r="N5086">
        <v>18.13</v>
      </c>
    </row>
    <row r="5087" spans="1:14" x14ac:dyDescent="0.3">
      <c r="A5087" t="s">
        <v>49</v>
      </c>
      <c r="B5087" t="str">
        <f t="shared" si="158"/>
        <v>Berlin</v>
      </c>
      <c r="C5087" t="s">
        <v>17</v>
      </c>
      <c r="D5087" t="s">
        <v>340</v>
      </c>
      <c r="E5087" s="1">
        <f t="shared" si="159"/>
        <v>45282</v>
      </c>
      <c r="F5087">
        <v>114.92</v>
      </c>
      <c r="G5087">
        <v>133.34</v>
      </c>
      <c r="H5087">
        <v>69.59</v>
      </c>
      <c r="I5087">
        <v>5.74</v>
      </c>
      <c r="J5087">
        <v>5.7</v>
      </c>
      <c r="K5087">
        <v>34.67</v>
      </c>
      <c r="L5087">
        <v>24.07</v>
      </c>
      <c r="M5087">
        <v>59.04</v>
      </c>
      <c r="N5087">
        <v>5.64</v>
      </c>
    </row>
    <row r="5088" spans="1:14" x14ac:dyDescent="0.3">
      <c r="A5088" t="s">
        <v>82</v>
      </c>
      <c r="B5088" t="str">
        <f t="shared" si="158"/>
        <v xml:space="preserve">Sydney   </v>
      </c>
      <c r="C5088" t="s">
        <v>19</v>
      </c>
      <c r="D5088" s="1">
        <v>45088</v>
      </c>
      <c r="E5088" s="1">
        <f t="shared" si="159"/>
        <v>45088</v>
      </c>
      <c r="F5088">
        <v>36.31</v>
      </c>
      <c r="G5088">
        <v>38.64</v>
      </c>
      <c r="H5088">
        <v>41.09</v>
      </c>
      <c r="I5088">
        <v>1.61</v>
      </c>
      <c r="J5088">
        <v>8.19</v>
      </c>
      <c r="K5088">
        <v>82.89</v>
      </c>
      <c r="L5088">
        <v>10.11</v>
      </c>
      <c r="M5088">
        <v>29.83</v>
      </c>
      <c r="N5088">
        <v>1.62</v>
      </c>
    </row>
    <row r="5089" spans="1:14" x14ac:dyDescent="0.3">
      <c r="A5089" t="s">
        <v>16</v>
      </c>
      <c r="B5089" t="str">
        <f t="shared" si="158"/>
        <v>Berlin</v>
      </c>
      <c r="C5089" t="s">
        <v>17</v>
      </c>
      <c r="D5089" t="s">
        <v>159</v>
      </c>
      <c r="E5089" s="1">
        <f t="shared" si="159"/>
        <v>45273</v>
      </c>
      <c r="F5089">
        <v>11.66</v>
      </c>
      <c r="G5089">
        <v>126.97</v>
      </c>
      <c r="H5089">
        <v>51.9</v>
      </c>
      <c r="I5089">
        <v>11.05</v>
      </c>
      <c r="J5089">
        <v>5.17</v>
      </c>
      <c r="K5089">
        <v>66.86</v>
      </c>
      <c r="L5089">
        <v>-6.44</v>
      </c>
      <c r="M5089">
        <v>49.72</v>
      </c>
      <c r="N5089">
        <v>17.73</v>
      </c>
    </row>
    <row r="5090" spans="1:14" x14ac:dyDescent="0.3">
      <c r="A5090" t="s">
        <v>92</v>
      </c>
      <c r="B5090" t="str">
        <f t="shared" si="158"/>
        <v>Seoul</v>
      </c>
      <c r="C5090" t="s">
        <v>31</v>
      </c>
      <c r="D5090" s="1">
        <v>45080</v>
      </c>
      <c r="E5090" s="1">
        <f t="shared" si="159"/>
        <v>45080</v>
      </c>
      <c r="F5090">
        <v>26.8</v>
      </c>
      <c r="G5090">
        <v>58.97</v>
      </c>
      <c r="H5090">
        <v>20.47</v>
      </c>
      <c r="I5090">
        <v>3.22</v>
      </c>
      <c r="J5090">
        <v>8.31</v>
      </c>
      <c r="K5090">
        <v>43.88</v>
      </c>
      <c r="L5090">
        <v>2.0499999999999998</v>
      </c>
      <c r="M5090">
        <v>17.66</v>
      </c>
      <c r="N5090">
        <v>6.3</v>
      </c>
    </row>
    <row r="5091" spans="1:14" x14ac:dyDescent="0.3">
      <c r="A5091" t="s">
        <v>110</v>
      </c>
      <c r="B5091" t="str">
        <f t="shared" si="158"/>
        <v xml:space="preserve">Berlin   </v>
      </c>
      <c r="C5091" t="s">
        <v>17</v>
      </c>
      <c r="D5091" t="s">
        <v>206</v>
      </c>
      <c r="E5091" s="1">
        <f t="shared" si="159"/>
        <v>45283</v>
      </c>
      <c r="F5091">
        <v>96.52</v>
      </c>
      <c r="G5091">
        <v>81.12</v>
      </c>
      <c r="H5091">
        <v>60.75</v>
      </c>
      <c r="J5091">
        <v>5.69</v>
      </c>
      <c r="K5091">
        <v>193.3</v>
      </c>
      <c r="L5091">
        <v>36</v>
      </c>
      <c r="M5091">
        <v>66.150000000000006</v>
      </c>
      <c r="N5091">
        <v>3.31</v>
      </c>
    </row>
    <row r="5092" spans="1:14" x14ac:dyDescent="0.3">
      <c r="A5092" t="s">
        <v>42</v>
      </c>
      <c r="B5092" t="str">
        <f t="shared" si="158"/>
        <v>Bangkok</v>
      </c>
      <c r="C5092" t="s">
        <v>43</v>
      </c>
      <c r="D5092" t="s">
        <v>294</v>
      </c>
      <c r="E5092" s="1">
        <f t="shared" si="159"/>
        <v>45159</v>
      </c>
      <c r="F5092">
        <v>127.87</v>
      </c>
      <c r="H5092">
        <v>17.96</v>
      </c>
      <c r="I5092">
        <v>35.61</v>
      </c>
      <c r="J5092">
        <v>4.8099999999999996</v>
      </c>
      <c r="K5092">
        <v>46.94</v>
      </c>
      <c r="L5092">
        <v>-3.47</v>
      </c>
      <c r="M5092">
        <v>74.3</v>
      </c>
      <c r="N5092">
        <v>5.36</v>
      </c>
    </row>
    <row r="5093" spans="1:14" x14ac:dyDescent="0.3">
      <c r="A5093" t="s">
        <v>61</v>
      </c>
      <c r="B5093" t="str">
        <f t="shared" si="158"/>
        <v>Cairo</v>
      </c>
      <c r="C5093" t="s">
        <v>62</v>
      </c>
      <c r="D5093" s="1">
        <v>45242</v>
      </c>
      <c r="E5093" s="1">
        <f t="shared" si="159"/>
        <v>45242</v>
      </c>
      <c r="F5093">
        <v>102.31</v>
      </c>
      <c r="G5093">
        <v>23.62</v>
      </c>
      <c r="H5093">
        <v>6.66</v>
      </c>
      <c r="J5093">
        <v>8.2799999999999994</v>
      </c>
      <c r="K5093">
        <v>179.25</v>
      </c>
      <c r="L5093">
        <v>28.57</v>
      </c>
      <c r="M5093">
        <v>84.56</v>
      </c>
      <c r="N5093">
        <v>4.03</v>
      </c>
    </row>
    <row r="5094" spans="1:14" x14ac:dyDescent="0.3">
      <c r="A5094" t="s">
        <v>51</v>
      </c>
      <c r="B5094" t="str">
        <f t="shared" si="158"/>
        <v>Moscow</v>
      </c>
      <c r="C5094" t="s">
        <v>48</v>
      </c>
      <c r="D5094" t="s">
        <v>156</v>
      </c>
      <c r="E5094" s="1">
        <f t="shared" si="159"/>
        <v>45132</v>
      </c>
      <c r="F5094">
        <v>143.53</v>
      </c>
      <c r="G5094">
        <v>75.87</v>
      </c>
      <c r="H5094">
        <v>69.89</v>
      </c>
      <c r="I5094">
        <v>48.09</v>
      </c>
      <c r="J5094">
        <v>5.4</v>
      </c>
      <c r="K5094">
        <v>38.770000000000003</v>
      </c>
      <c r="L5094">
        <v>4.62</v>
      </c>
      <c r="M5094">
        <v>85.34</v>
      </c>
      <c r="N5094">
        <v>6.97</v>
      </c>
    </row>
    <row r="5095" spans="1:14" x14ac:dyDescent="0.3">
      <c r="A5095" t="s">
        <v>88</v>
      </c>
      <c r="B5095" t="str">
        <f t="shared" si="158"/>
        <v>Tokyo</v>
      </c>
      <c r="C5095" t="s">
        <v>35</v>
      </c>
      <c r="D5095" s="1">
        <v>44933</v>
      </c>
      <c r="E5095" s="1">
        <f t="shared" si="159"/>
        <v>44933</v>
      </c>
      <c r="F5095">
        <v>122</v>
      </c>
      <c r="G5095">
        <v>96.9</v>
      </c>
      <c r="H5095">
        <v>96.68</v>
      </c>
      <c r="I5095">
        <v>21.95</v>
      </c>
      <c r="J5095">
        <v>6.87</v>
      </c>
      <c r="K5095">
        <v>113.95</v>
      </c>
      <c r="L5095">
        <v>5.12</v>
      </c>
      <c r="M5095">
        <v>92</v>
      </c>
      <c r="N5095">
        <v>7.09</v>
      </c>
    </row>
    <row r="5096" spans="1:14" x14ac:dyDescent="0.3">
      <c r="A5096" t="s">
        <v>21</v>
      </c>
      <c r="B5096" t="str">
        <f t="shared" si="158"/>
        <v>Los Angeles</v>
      </c>
      <c r="C5096" t="s">
        <v>150</v>
      </c>
      <c r="D5096" s="1">
        <v>45263</v>
      </c>
      <c r="E5096" s="1">
        <f t="shared" si="159"/>
        <v>45263</v>
      </c>
      <c r="F5096">
        <v>118.34</v>
      </c>
      <c r="G5096">
        <v>142.13999999999999</v>
      </c>
      <c r="H5096">
        <v>25.08</v>
      </c>
      <c r="I5096">
        <v>8.68</v>
      </c>
      <c r="J5096">
        <v>0.54</v>
      </c>
      <c r="K5096">
        <v>60.71</v>
      </c>
      <c r="L5096">
        <v>37.17</v>
      </c>
      <c r="M5096">
        <v>68.95</v>
      </c>
      <c r="N5096">
        <v>5.69</v>
      </c>
    </row>
    <row r="5097" spans="1:14" x14ac:dyDescent="0.3">
      <c r="A5097" t="s">
        <v>24</v>
      </c>
      <c r="B5097" t="str">
        <f t="shared" si="158"/>
        <v>Beijing</v>
      </c>
      <c r="C5097" t="s">
        <v>25</v>
      </c>
      <c r="D5097" s="1">
        <v>45266</v>
      </c>
      <c r="E5097" s="1">
        <f t="shared" si="159"/>
        <v>45266</v>
      </c>
      <c r="F5097">
        <v>109.42</v>
      </c>
      <c r="G5097">
        <v>144.32</v>
      </c>
      <c r="H5097">
        <v>88.74</v>
      </c>
      <c r="J5097">
        <v>2.02</v>
      </c>
      <c r="K5097">
        <v>188.95</v>
      </c>
      <c r="L5097">
        <v>3.99</v>
      </c>
      <c r="M5097">
        <v>72.900000000000006</v>
      </c>
      <c r="N5097">
        <v>2</v>
      </c>
    </row>
    <row r="5098" spans="1:14" x14ac:dyDescent="0.3">
      <c r="A5098" t="s">
        <v>12</v>
      </c>
      <c r="B5098" t="str">
        <f t="shared" si="158"/>
        <v>Johannesburg</v>
      </c>
      <c r="C5098" t="s">
        <v>13</v>
      </c>
      <c r="D5098" t="s">
        <v>202</v>
      </c>
      <c r="E5098" s="1">
        <f t="shared" si="159"/>
        <v>45041</v>
      </c>
      <c r="F5098">
        <v>11.66</v>
      </c>
      <c r="G5098">
        <v>11.15</v>
      </c>
      <c r="H5098">
        <v>56.83</v>
      </c>
      <c r="I5098">
        <v>27.02</v>
      </c>
      <c r="J5098">
        <v>7.19</v>
      </c>
      <c r="K5098">
        <v>104.78</v>
      </c>
      <c r="L5098">
        <v>14.51</v>
      </c>
      <c r="M5098">
        <v>73.2</v>
      </c>
      <c r="N5098">
        <v>13.66</v>
      </c>
    </row>
    <row r="5099" spans="1:14" x14ac:dyDescent="0.3">
      <c r="A5099" t="s">
        <v>30</v>
      </c>
      <c r="B5099" t="str">
        <f t="shared" si="158"/>
        <v xml:space="preserve">Seoul   </v>
      </c>
      <c r="C5099" t="s">
        <v>31</v>
      </c>
      <c r="D5099" s="1">
        <v>44969</v>
      </c>
      <c r="E5099" s="1">
        <f t="shared" si="159"/>
        <v>44969</v>
      </c>
      <c r="F5099">
        <v>134.94</v>
      </c>
      <c r="G5099">
        <v>184.44</v>
      </c>
      <c r="H5099">
        <v>91.28</v>
      </c>
      <c r="I5099">
        <v>11.73</v>
      </c>
      <c r="J5099">
        <v>6.34</v>
      </c>
      <c r="K5099">
        <v>118.8</v>
      </c>
      <c r="L5099">
        <v>25.77</v>
      </c>
      <c r="M5099">
        <v>38.409999999999997</v>
      </c>
      <c r="N5099">
        <v>14.43</v>
      </c>
    </row>
    <row r="5100" spans="1:14" x14ac:dyDescent="0.3">
      <c r="A5100" t="s">
        <v>28</v>
      </c>
      <c r="B5100" t="str">
        <f t="shared" si="158"/>
        <v>New York</v>
      </c>
      <c r="C5100" t="s">
        <v>150</v>
      </c>
      <c r="D5100" t="s">
        <v>180</v>
      </c>
      <c r="E5100" s="1">
        <f t="shared" si="159"/>
        <v>45062</v>
      </c>
      <c r="F5100">
        <v>51.36</v>
      </c>
      <c r="G5100">
        <v>102.23</v>
      </c>
      <c r="H5100">
        <v>20.61</v>
      </c>
      <c r="J5100">
        <v>2.2999999999999998</v>
      </c>
      <c r="K5100">
        <v>100.99</v>
      </c>
      <c r="L5100">
        <v>38.06</v>
      </c>
      <c r="M5100">
        <v>29.23</v>
      </c>
      <c r="N5100">
        <v>8.43</v>
      </c>
    </row>
    <row r="5101" spans="1:14" x14ac:dyDescent="0.3">
      <c r="A5101" t="s">
        <v>107</v>
      </c>
      <c r="B5101" t="str">
        <f t="shared" si="158"/>
        <v xml:space="preserve">Toronto   </v>
      </c>
      <c r="C5101" t="s">
        <v>33</v>
      </c>
      <c r="D5101" s="1">
        <v>45114</v>
      </c>
      <c r="E5101" s="1">
        <f t="shared" si="159"/>
        <v>45114</v>
      </c>
      <c r="F5101">
        <v>83.01</v>
      </c>
      <c r="G5101">
        <v>128.25</v>
      </c>
      <c r="H5101">
        <v>71.58</v>
      </c>
      <c r="I5101">
        <v>10.19</v>
      </c>
      <c r="J5101">
        <v>1.1000000000000001</v>
      </c>
      <c r="K5101">
        <v>87.99</v>
      </c>
      <c r="L5101">
        <v>19.239999999999998</v>
      </c>
      <c r="M5101">
        <v>28.78</v>
      </c>
      <c r="N5101">
        <v>4.67</v>
      </c>
    </row>
    <row r="5102" spans="1:14" x14ac:dyDescent="0.3">
      <c r="A5102" t="s">
        <v>102</v>
      </c>
      <c r="B5102" t="str">
        <f t="shared" si="158"/>
        <v xml:space="preserve">Madrid   </v>
      </c>
      <c r="C5102" t="s">
        <v>40</v>
      </c>
      <c r="D5102" t="s">
        <v>236</v>
      </c>
      <c r="E5102" s="1">
        <f t="shared" si="159"/>
        <v>45162</v>
      </c>
      <c r="F5102">
        <v>117.23</v>
      </c>
      <c r="G5102">
        <v>100.87</v>
      </c>
      <c r="H5102">
        <v>28.67</v>
      </c>
      <c r="I5102">
        <v>5.18</v>
      </c>
      <c r="J5102">
        <v>4.25</v>
      </c>
      <c r="K5102">
        <v>191.44</v>
      </c>
      <c r="L5102">
        <v>21.79</v>
      </c>
      <c r="M5102">
        <v>64.5</v>
      </c>
      <c r="N5102">
        <v>12.95</v>
      </c>
    </row>
    <row r="5103" spans="1:14" x14ac:dyDescent="0.3">
      <c r="A5103" t="s">
        <v>32</v>
      </c>
      <c r="B5103" t="str">
        <f t="shared" si="158"/>
        <v>Toronto</v>
      </c>
      <c r="C5103" t="s">
        <v>33</v>
      </c>
      <c r="D5103" t="s">
        <v>170</v>
      </c>
      <c r="E5103" s="1">
        <f t="shared" si="159"/>
        <v>44974</v>
      </c>
      <c r="F5103">
        <v>117.18</v>
      </c>
      <c r="G5103">
        <v>17.84</v>
      </c>
      <c r="H5103">
        <v>73.06</v>
      </c>
      <c r="I5103">
        <v>45.86</v>
      </c>
      <c r="J5103">
        <v>0.96</v>
      </c>
      <c r="K5103">
        <v>115.34</v>
      </c>
      <c r="L5103">
        <v>21.71</v>
      </c>
      <c r="M5103">
        <v>53.62</v>
      </c>
      <c r="N5103">
        <v>19.739999999999998</v>
      </c>
    </row>
    <row r="5104" spans="1:14" x14ac:dyDescent="0.3">
      <c r="A5104" t="s">
        <v>82</v>
      </c>
      <c r="B5104" t="str">
        <f t="shared" si="158"/>
        <v xml:space="preserve">Sydney   </v>
      </c>
      <c r="C5104" t="s">
        <v>19</v>
      </c>
      <c r="D5104" s="1">
        <v>45050</v>
      </c>
      <c r="E5104" s="1">
        <f t="shared" si="159"/>
        <v>45050</v>
      </c>
      <c r="F5104">
        <v>139.41999999999999</v>
      </c>
      <c r="G5104">
        <v>16.920000000000002</v>
      </c>
      <c r="H5104">
        <v>45.62</v>
      </c>
      <c r="I5104">
        <v>21.17</v>
      </c>
      <c r="J5104">
        <v>8.75</v>
      </c>
      <c r="K5104">
        <v>82.48</v>
      </c>
      <c r="L5104">
        <v>12.16</v>
      </c>
      <c r="M5104">
        <v>12.45</v>
      </c>
      <c r="N5104">
        <v>2.75</v>
      </c>
    </row>
    <row r="5105" spans="1:14" x14ac:dyDescent="0.3">
      <c r="A5105" t="s">
        <v>98</v>
      </c>
      <c r="B5105" t="str">
        <f t="shared" si="158"/>
        <v xml:space="preserve">Bangkok   </v>
      </c>
      <c r="C5105" t="s">
        <v>43</v>
      </c>
      <c r="D5105" s="1">
        <v>45020</v>
      </c>
      <c r="E5105" s="1">
        <f t="shared" si="159"/>
        <v>45020</v>
      </c>
      <c r="F5105">
        <v>65.22</v>
      </c>
      <c r="G5105">
        <v>51.55</v>
      </c>
      <c r="H5105">
        <v>36.049999999999997</v>
      </c>
      <c r="I5105">
        <v>20.6</v>
      </c>
      <c r="J5105">
        <v>3.28</v>
      </c>
      <c r="K5105">
        <v>31.74</v>
      </c>
      <c r="L5105">
        <v>17.66</v>
      </c>
      <c r="M5105">
        <v>47.77</v>
      </c>
      <c r="N5105">
        <v>18.86</v>
      </c>
    </row>
    <row r="5106" spans="1:14" x14ac:dyDescent="0.3">
      <c r="A5106" t="s">
        <v>39</v>
      </c>
      <c r="B5106" t="str">
        <f t="shared" si="158"/>
        <v>Madrid</v>
      </c>
      <c r="C5106" t="s">
        <v>40</v>
      </c>
      <c r="D5106" s="1">
        <v>45180</v>
      </c>
      <c r="E5106" s="1">
        <f t="shared" si="159"/>
        <v>45180</v>
      </c>
      <c r="F5106">
        <v>32.9</v>
      </c>
      <c r="G5106">
        <v>58.1</v>
      </c>
      <c r="H5106">
        <v>75.59</v>
      </c>
      <c r="I5106">
        <v>12.36</v>
      </c>
      <c r="J5106">
        <v>9.74</v>
      </c>
      <c r="K5106">
        <v>64.37</v>
      </c>
      <c r="L5106">
        <v>-6.73</v>
      </c>
      <c r="M5106">
        <v>13.66</v>
      </c>
      <c r="N5106">
        <v>8</v>
      </c>
    </row>
    <row r="5107" spans="1:14" x14ac:dyDescent="0.3">
      <c r="A5107" t="s">
        <v>26</v>
      </c>
      <c r="B5107" t="str">
        <f t="shared" si="158"/>
        <v>Paris</v>
      </c>
      <c r="C5107" t="s">
        <v>27</v>
      </c>
      <c r="D5107" t="s">
        <v>330</v>
      </c>
      <c r="E5107" s="1">
        <f t="shared" si="159"/>
        <v>45277</v>
      </c>
      <c r="F5107">
        <v>54.39</v>
      </c>
      <c r="G5107">
        <v>138.59</v>
      </c>
      <c r="H5107">
        <v>74.8</v>
      </c>
      <c r="I5107">
        <v>38.909999999999997</v>
      </c>
      <c r="J5107">
        <v>0.78</v>
      </c>
      <c r="K5107">
        <v>123.5</v>
      </c>
      <c r="L5107">
        <v>34.659999999999997</v>
      </c>
      <c r="M5107">
        <v>63.53</v>
      </c>
      <c r="N5107">
        <v>2.38</v>
      </c>
    </row>
    <row r="5108" spans="1:14" x14ac:dyDescent="0.3">
      <c r="A5108" t="s">
        <v>39</v>
      </c>
      <c r="B5108" t="str">
        <f t="shared" si="158"/>
        <v>Madrid</v>
      </c>
      <c r="C5108" t="s">
        <v>40</v>
      </c>
      <c r="D5108" t="s">
        <v>180</v>
      </c>
      <c r="E5108" s="1">
        <f t="shared" si="159"/>
        <v>45062</v>
      </c>
      <c r="F5108">
        <v>88.15</v>
      </c>
      <c r="G5108">
        <v>74.48</v>
      </c>
      <c r="I5108">
        <v>32.89</v>
      </c>
      <c r="J5108">
        <v>0.32</v>
      </c>
      <c r="K5108">
        <v>146.09</v>
      </c>
      <c r="L5108">
        <v>27.25</v>
      </c>
      <c r="M5108">
        <v>23.26</v>
      </c>
      <c r="N5108">
        <v>4.9800000000000004</v>
      </c>
    </row>
    <row r="5109" spans="1:14" x14ac:dyDescent="0.3">
      <c r="A5109" t="s">
        <v>104</v>
      </c>
      <c r="B5109" t="str">
        <f t="shared" si="158"/>
        <v xml:space="preserve">Istanbul   </v>
      </c>
      <c r="C5109" t="s">
        <v>15</v>
      </c>
      <c r="D5109" t="s">
        <v>228</v>
      </c>
      <c r="E5109" s="1">
        <f t="shared" si="159"/>
        <v>45101</v>
      </c>
      <c r="F5109">
        <v>7.08</v>
      </c>
      <c r="G5109">
        <v>26.61</v>
      </c>
      <c r="H5109">
        <v>23.18</v>
      </c>
      <c r="I5109">
        <v>11.9</v>
      </c>
      <c r="J5109">
        <v>2.62</v>
      </c>
      <c r="K5109">
        <v>154.79</v>
      </c>
      <c r="L5109">
        <v>22.99</v>
      </c>
      <c r="M5109">
        <v>82.02</v>
      </c>
      <c r="N5109">
        <v>5.83</v>
      </c>
    </row>
    <row r="5110" spans="1:14" x14ac:dyDescent="0.3">
      <c r="A5110" t="s">
        <v>20</v>
      </c>
      <c r="B5110" t="str">
        <f t="shared" si="158"/>
        <v>Dubai</v>
      </c>
      <c r="C5110" t="s">
        <v>149</v>
      </c>
      <c r="D5110" t="s">
        <v>315</v>
      </c>
      <c r="E5110" s="1">
        <f t="shared" si="159"/>
        <v>45218</v>
      </c>
      <c r="F5110">
        <v>32.270000000000003</v>
      </c>
      <c r="G5110">
        <v>59.36</v>
      </c>
      <c r="H5110">
        <v>67.05</v>
      </c>
      <c r="I5110">
        <v>5.35</v>
      </c>
      <c r="J5110">
        <v>8.69</v>
      </c>
      <c r="K5110">
        <v>67.91</v>
      </c>
      <c r="L5110">
        <v>32.15</v>
      </c>
      <c r="M5110">
        <v>80.930000000000007</v>
      </c>
      <c r="N5110">
        <v>6.07</v>
      </c>
    </row>
    <row r="5111" spans="1:14" x14ac:dyDescent="0.3">
      <c r="A5111" t="s">
        <v>140</v>
      </c>
      <c r="B5111" t="str">
        <f t="shared" si="158"/>
        <v xml:space="preserve">Berlin   </v>
      </c>
      <c r="C5111" t="s">
        <v>17</v>
      </c>
      <c r="D5111" s="1">
        <v>45201</v>
      </c>
      <c r="E5111" s="1">
        <f t="shared" si="159"/>
        <v>45201</v>
      </c>
      <c r="F5111">
        <v>130.04</v>
      </c>
      <c r="G5111">
        <v>21.31</v>
      </c>
      <c r="H5111">
        <v>85.42</v>
      </c>
      <c r="I5111">
        <v>18.32</v>
      </c>
      <c r="J5111">
        <v>0.13</v>
      </c>
      <c r="K5111">
        <v>41.6</v>
      </c>
      <c r="L5111">
        <v>-7.84</v>
      </c>
      <c r="M5111">
        <v>59.89</v>
      </c>
      <c r="N5111">
        <v>5.19</v>
      </c>
    </row>
    <row r="5112" spans="1:14" x14ac:dyDescent="0.3">
      <c r="A5112" t="s">
        <v>61</v>
      </c>
      <c r="B5112" t="str">
        <f t="shared" si="158"/>
        <v>Cairo</v>
      </c>
      <c r="C5112" t="s">
        <v>62</v>
      </c>
      <c r="D5112" t="s">
        <v>244</v>
      </c>
      <c r="E5112" s="1">
        <f t="shared" si="159"/>
        <v>44982</v>
      </c>
      <c r="F5112">
        <v>142.91999999999999</v>
      </c>
      <c r="G5112">
        <v>24.7</v>
      </c>
      <c r="H5112">
        <v>47.06</v>
      </c>
      <c r="I5112">
        <v>8.49</v>
      </c>
      <c r="J5112">
        <v>8</v>
      </c>
      <c r="K5112">
        <v>198.28</v>
      </c>
      <c r="L5112">
        <v>-4.59</v>
      </c>
      <c r="M5112">
        <v>24.25</v>
      </c>
      <c r="N5112">
        <v>16.600000000000001</v>
      </c>
    </row>
    <row r="5113" spans="1:14" x14ac:dyDescent="0.3">
      <c r="A5113" t="s">
        <v>21</v>
      </c>
      <c r="B5113" t="str">
        <f t="shared" si="158"/>
        <v>Los Angeles</v>
      </c>
      <c r="C5113" t="s">
        <v>150</v>
      </c>
      <c r="D5113" t="s">
        <v>182</v>
      </c>
      <c r="E5113" s="1">
        <f t="shared" si="159"/>
        <v>45067</v>
      </c>
      <c r="F5113">
        <v>118.99</v>
      </c>
      <c r="G5113">
        <v>135.33000000000001</v>
      </c>
      <c r="H5113">
        <v>77.81</v>
      </c>
      <c r="J5113">
        <v>3.68</v>
      </c>
      <c r="K5113">
        <v>171.01</v>
      </c>
      <c r="L5113">
        <v>-7.23</v>
      </c>
      <c r="M5113">
        <v>15.97</v>
      </c>
      <c r="N5113">
        <v>19.41</v>
      </c>
    </row>
    <row r="5114" spans="1:14" x14ac:dyDescent="0.3">
      <c r="A5114" t="s">
        <v>16</v>
      </c>
      <c r="B5114" t="str">
        <f t="shared" si="158"/>
        <v>Berlin</v>
      </c>
      <c r="C5114" t="s">
        <v>17</v>
      </c>
      <c r="D5114" s="1">
        <v>45145</v>
      </c>
      <c r="E5114" s="1">
        <f t="shared" si="159"/>
        <v>45145</v>
      </c>
      <c r="F5114">
        <v>54.7</v>
      </c>
      <c r="G5114">
        <v>178.78</v>
      </c>
      <c r="H5114">
        <v>77.900000000000006</v>
      </c>
      <c r="I5114">
        <v>7.44</v>
      </c>
      <c r="J5114">
        <v>8.69</v>
      </c>
      <c r="K5114">
        <v>20.100000000000001</v>
      </c>
      <c r="L5114">
        <v>15.1</v>
      </c>
      <c r="M5114">
        <v>65.08</v>
      </c>
      <c r="N5114">
        <v>12</v>
      </c>
    </row>
    <row r="5115" spans="1:14" x14ac:dyDescent="0.3">
      <c r="A5115" t="s">
        <v>89</v>
      </c>
      <c r="B5115" t="str">
        <f t="shared" si="158"/>
        <v>Toronto</v>
      </c>
      <c r="C5115" t="s">
        <v>33</v>
      </c>
      <c r="D5115" t="s">
        <v>317</v>
      </c>
      <c r="E5115" s="1">
        <f t="shared" si="159"/>
        <v>45186</v>
      </c>
      <c r="F5115">
        <v>63.27</v>
      </c>
      <c r="G5115">
        <v>128.07</v>
      </c>
      <c r="H5115">
        <v>89.8</v>
      </c>
      <c r="I5115">
        <v>38.83</v>
      </c>
      <c r="J5115">
        <v>9.94</v>
      </c>
      <c r="K5115">
        <v>173.32</v>
      </c>
      <c r="L5115">
        <v>8.68</v>
      </c>
      <c r="M5115">
        <v>84.96</v>
      </c>
      <c r="N5115">
        <v>13.76</v>
      </c>
    </row>
    <row r="5116" spans="1:14" x14ac:dyDescent="0.3">
      <c r="A5116" t="s">
        <v>16</v>
      </c>
      <c r="B5116" t="str">
        <f t="shared" si="158"/>
        <v>Berlin</v>
      </c>
      <c r="C5116" t="s">
        <v>17</v>
      </c>
      <c r="D5116" s="1">
        <v>45175</v>
      </c>
      <c r="E5116" s="1">
        <f t="shared" si="159"/>
        <v>45175</v>
      </c>
      <c r="F5116">
        <v>64.39</v>
      </c>
      <c r="G5116">
        <v>87.45</v>
      </c>
      <c r="H5116">
        <v>17.2</v>
      </c>
      <c r="I5116">
        <v>20.05</v>
      </c>
      <c r="J5116">
        <v>7.67</v>
      </c>
      <c r="K5116">
        <v>161.52000000000001</v>
      </c>
      <c r="L5116">
        <v>-2.11</v>
      </c>
      <c r="M5116">
        <v>63.02</v>
      </c>
      <c r="N5116">
        <v>15.62</v>
      </c>
    </row>
    <row r="5117" spans="1:14" x14ac:dyDescent="0.3">
      <c r="A5117" t="s">
        <v>75</v>
      </c>
      <c r="B5117" t="str">
        <f t="shared" si="158"/>
        <v>Sydney</v>
      </c>
      <c r="C5117" t="s">
        <v>19</v>
      </c>
      <c r="D5117" s="1">
        <v>45241</v>
      </c>
      <c r="E5117" s="1">
        <f t="shared" si="159"/>
        <v>45241</v>
      </c>
      <c r="F5117">
        <v>94.9</v>
      </c>
      <c r="G5117">
        <v>95.95</v>
      </c>
      <c r="H5117">
        <v>79.98</v>
      </c>
      <c r="I5117">
        <v>33.15</v>
      </c>
      <c r="J5117">
        <v>1.73</v>
      </c>
      <c r="K5117">
        <v>87.8</v>
      </c>
      <c r="L5117">
        <v>13.58</v>
      </c>
      <c r="M5117">
        <v>16.95</v>
      </c>
      <c r="N5117">
        <v>8.3800000000000008</v>
      </c>
    </row>
    <row r="5118" spans="1:14" x14ac:dyDescent="0.3">
      <c r="A5118" t="s">
        <v>26</v>
      </c>
      <c r="B5118" t="str">
        <f t="shared" si="158"/>
        <v>Paris</v>
      </c>
      <c r="C5118" t="s">
        <v>27</v>
      </c>
      <c r="D5118" s="1">
        <v>45147</v>
      </c>
      <c r="E5118" s="1">
        <f t="shared" si="159"/>
        <v>45147</v>
      </c>
      <c r="F5118">
        <v>63.11</v>
      </c>
      <c r="G5118">
        <v>79.16</v>
      </c>
      <c r="H5118">
        <v>18.670000000000002</v>
      </c>
      <c r="J5118">
        <v>9.67</v>
      </c>
      <c r="K5118">
        <v>174.04</v>
      </c>
      <c r="L5118">
        <v>20.98</v>
      </c>
      <c r="M5118">
        <v>96.85</v>
      </c>
      <c r="N5118">
        <v>4.8</v>
      </c>
    </row>
    <row r="5119" spans="1:14" x14ac:dyDescent="0.3">
      <c r="A5119" t="s">
        <v>37</v>
      </c>
      <c r="B5119" t="str">
        <f t="shared" si="158"/>
        <v>Mexico City</v>
      </c>
      <c r="C5119" t="s">
        <v>38</v>
      </c>
      <c r="D5119" s="1">
        <v>44967</v>
      </c>
      <c r="E5119" s="1">
        <f t="shared" si="159"/>
        <v>44967</v>
      </c>
      <c r="F5119">
        <v>126.34</v>
      </c>
      <c r="G5119">
        <v>37.08</v>
      </c>
      <c r="H5119">
        <v>53.09</v>
      </c>
      <c r="I5119">
        <v>22.92</v>
      </c>
      <c r="J5119">
        <v>4.4400000000000004</v>
      </c>
      <c r="K5119">
        <v>163.11000000000001</v>
      </c>
      <c r="L5119">
        <v>5.32</v>
      </c>
      <c r="M5119">
        <v>54.08</v>
      </c>
      <c r="N5119">
        <v>8.1999999999999993</v>
      </c>
    </row>
    <row r="5120" spans="1:14" x14ac:dyDescent="0.3">
      <c r="A5120" t="s">
        <v>77</v>
      </c>
      <c r="B5120" t="str">
        <f t="shared" si="158"/>
        <v xml:space="preserve">Beijing   </v>
      </c>
      <c r="C5120" t="s">
        <v>25</v>
      </c>
      <c r="D5120" t="s">
        <v>212</v>
      </c>
      <c r="E5120" s="1">
        <f t="shared" si="159"/>
        <v>45007</v>
      </c>
      <c r="F5120">
        <v>135.16</v>
      </c>
      <c r="G5120">
        <v>60.8</v>
      </c>
      <c r="H5120">
        <v>76</v>
      </c>
      <c r="I5120">
        <v>7.28</v>
      </c>
      <c r="J5120">
        <v>1.1299999999999999</v>
      </c>
      <c r="K5120">
        <v>169.8</v>
      </c>
      <c r="L5120">
        <v>-7.6</v>
      </c>
      <c r="M5120">
        <v>34.64</v>
      </c>
      <c r="N5120">
        <v>1.56</v>
      </c>
    </row>
    <row r="5121" spans="1:14" x14ac:dyDescent="0.3">
      <c r="A5121" t="s">
        <v>34</v>
      </c>
      <c r="B5121" t="str">
        <f t="shared" si="158"/>
        <v>Tokyo</v>
      </c>
      <c r="C5121" t="s">
        <v>35</v>
      </c>
      <c r="D5121" t="s">
        <v>233</v>
      </c>
      <c r="E5121" s="1">
        <f t="shared" si="159"/>
        <v>44975</v>
      </c>
      <c r="F5121">
        <v>18.7</v>
      </c>
      <c r="G5121">
        <v>173.26</v>
      </c>
      <c r="H5121">
        <v>20.190000000000001</v>
      </c>
      <c r="I5121">
        <v>33.85</v>
      </c>
      <c r="J5121">
        <v>2.2799999999999998</v>
      </c>
      <c r="K5121">
        <v>109.8</v>
      </c>
      <c r="L5121">
        <v>-3.32</v>
      </c>
      <c r="M5121">
        <v>34.47</v>
      </c>
      <c r="N5121">
        <v>5.79</v>
      </c>
    </row>
    <row r="5122" spans="1:14" x14ac:dyDescent="0.3">
      <c r="A5122" t="s">
        <v>77</v>
      </c>
      <c r="B5122" t="str">
        <f t="shared" si="158"/>
        <v xml:space="preserve">Beijing   </v>
      </c>
      <c r="C5122" t="s">
        <v>25</v>
      </c>
      <c r="D5122" t="s">
        <v>330</v>
      </c>
      <c r="E5122" s="1">
        <f t="shared" si="159"/>
        <v>45277</v>
      </c>
      <c r="F5122">
        <v>114.82</v>
      </c>
      <c r="G5122">
        <v>79.88</v>
      </c>
      <c r="H5122">
        <v>63.94</v>
      </c>
      <c r="I5122">
        <v>13.77</v>
      </c>
      <c r="J5122">
        <v>3.57</v>
      </c>
      <c r="K5122">
        <v>50.6</v>
      </c>
      <c r="L5122">
        <v>9.92</v>
      </c>
      <c r="M5122">
        <v>45.63</v>
      </c>
      <c r="N5122">
        <v>5.78</v>
      </c>
    </row>
    <row r="5123" spans="1:14" x14ac:dyDescent="0.3">
      <c r="A5123" t="s">
        <v>102</v>
      </c>
      <c r="B5123" t="str">
        <f t="shared" ref="B5123:B5186" si="160">PROPER(A5123)</f>
        <v xml:space="preserve">Madrid   </v>
      </c>
      <c r="C5123" t="s">
        <v>40</v>
      </c>
      <c r="D5123" t="s">
        <v>294</v>
      </c>
      <c r="E5123" s="1">
        <f t="shared" ref="E5123:E5186" si="161">IF(ISNUMBER(D5123),D5123,IFERROR(DATE(RIGHT(D5123,4),LEFT(D5123,FIND("-",D5123)-1),MID(D5123,FIND("-",D5123)+1,FIND("-",D5123,4)-FIND("-",D5123)-1)),D5123))</f>
        <v>45159</v>
      </c>
      <c r="F5123">
        <v>69.81</v>
      </c>
      <c r="G5123">
        <v>164.19</v>
      </c>
      <c r="H5123">
        <v>89.48</v>
      </c>
      <c r="I5123">
        <v>43.53</v>
      </c>
      <c r="J5123">
        <v>5.73</v>
      </c>
      <c r="K5123">
        <v>176.33</v>
      </c>
      <c r="L5123">
        <v>-7.76</v>
      </c>
      <c r="M5123">
        <v>53.54</v>
      </c>
      <c r="N5123">
        <v>7.77</v>
      </c>
    </row>
    <row r="5124" spans="1:14" x14ac:dyDescent="0.3">
      <c r="A5124" t="s">
        <v>102</v>
      </c>
      <c r="B5124" t="str">
        <f t="shared" si="160"/>
        <v xml:space="preserve">Madrid   </v>
      </c>
      <c r="C5124" t="s">
        <v>40</v>
      </c>
      <c r="D5124" s="1">
        <v>45268</v>
      </c>
      <c r="E5124" s="1">
        <f t="shared" si="161"/>
        <v>45268</v>
      </c>
      <c r="F5124">
        <v>42.13</v>
      </c>
      <c r="G5124">
        <v>185.91</v>
      </c>
      <c r="H5124">
        <v>94.4</v>
      </c>
      <c r="I5124">
        <v>49.91</v>
      </c>
      <c r="J5124">
        <v>3.05</v>
      </c>
      <c r="K5124">
        <v>186.03</v>
      </c>
      <c r="L5124">
        <v>-6.85</v>
      </c>
      <c r="M5124">
        <v>69.14</v>
      </c>
      <c r="N5124">
        <v>13.34</v>
      </c>
    </row>
    <row r="5125" spans="1:14" x14ac:dyDescent="0.3">
      <c r="A5125" t="s">
        <v>55</v>
      </c>
      <c r="B5125" t="str">
        <f t="shared" si="160"/>
        <v xml:space="preserve">Berlin   </v>
      </c>
      <c r="C5125" t="s">
        <v>17</v>
      </c>
      <c r="D5125" t="s">
        <v>237</v>
      </c>
      <c r="E5125" s="1">
        <f t="shared" si="161"/>
        <v>45224</v>
      </c>
      <c r="F5125">
        <v>82.6</v>
      </c>
      <c r="G5125">
        <v>131.22999999999999</v>
      </c>
      <c r="H5125">
        <v>97.66</v>
      </c>
      <c r="I5125">
        <v>15.57</v>
      </c>
      <c r="J5125">
        <v>4.09</v>
      </c>
      <c r="K5125">
        <v>90.8</v>
      </c>
      <c r="L5125">
        <v>1.39</v>
      </c>
      <c r="M5125">
        <v>54.6</v>
      </c>
      <c r="N5125">
        <v>15.1</v>
      </c>
    </row>
    <row r="5126" spans="1:14" x14ac:dyDescent="0.3">
      <c r="A5126" t="s">
        <v>141</v>
      </c>
      <c r="B5126" t="str">
        <f t="shared" si="160"/>
        <v xml:space="preserve">Sydney   </v>
      </c>
      <c r="C5126" t="s">
        <v>19</v>
      </c>
      <c r="D5126" s="1">
        <v>45049</v>
      </c>
      <c r="E5126" s="1">
        <f t="shared" si="161"/>
        <v>45049</v>
      </c>
      <c r="F5126">
        <v>13.71</v>
      </c>
      <c r="G5126">
        <v>68.13</v>
      </c>
      <c r="H5126">
        <v>38.979999999999997</v>
      </c>
      <c r="I5126">
        <v>24.38</v>
      </c>
      <c r="J5126">
        <v>1.9</v>
      </c>
      <c r="K5126">
        <v>27.1</v>
      </c>
      <c r="L5126">
        <v>19.190000000000001</v>
      </c>
      <c r="M5126">
        <v>93.18</v>
      </c>
      <c r="N5126">
        <v>7.8</v>
      </c>
    </row>
    <row r="5127" spans="1:14" x14ac:dyDescent="0.3">
      <c r="A5127" t="s">
        <v>14</v>
      </c>
      <c r="B5127" t="str">
        <f t="shared" si="160"/>
        <v>Istanbul</v>
      </c>
      <c r="C5127" t="s">
        <v>15</v>
      </c>
      <c r="D5127" s="1">
        <v>45233</v>
      </c>
      <c r="E5127" s="1">
        <f t="shared" si="161"/>
        <v>45233</v>
      </c>
      <c r="F5127">
        <v>73.72</v>
      </c>
      <c r="H5127">
        <v>36.520000000000003</v>
      </c>
      <c r="I5127">
        <v>47.57</v>
      </c>
      <c r="J5127">
        <v>1.76</v>
      </c>
      <c r="K5127">
        <v>178.94</v>
      </c>
      <c r="L5127">
        <v>29.84</v>
      </c>
      <c r="M5127">
        <v>27.95</v>
      </c>
      <c r="N5127">
        <v>12.61</v>
      </c>
    </row>
    <row r="5128" spans="1:14" x14ac:dyDescent="0.3">
      <c r="A5128" t="s">
        <v>117</v>
      </c>
      <c r="B5128" t="str">
        <f t="shared" si="160"/>
        <v xml:space="preserve">Mumbai   </v>
      </c>
      <c r="C5128" t="s">
        <v>23</v>
      </c>
      <c r="D5128" s="1">
        <v>45233</v>
      </c>
      <c r="E5128" s="1">
        <f t="shared" si="161"/>
        <v>45233</v>
      </c>
      <c r="F5128">
        <v>35.64</v>
      </c>
      <c r="G5128">
        <v>170.53</v>
      </c>
      <c r="I5128">
        <v>7.77</v>
      </c>
      <c r="J5128">
        <v>7.86</v>
      </c>
      <c r="K5128">
        <v>115.73</v>
      </c>
      <c r="L5128">
        <v>12.54</v>
      </c>
      <c r="M5128">
        <v>32.43</v>
      </c>
      <c r="N5128">
        <v>2.58</v>
      </c>
    </row>
    <row r="5129" spans="1:14" x14ac:dyDescent="0.3">
      <c r="A5129" t="s">
        <v>99</v>
      </c>
      <c r="B5129" t="str">
        <f t="shared" si="160"/>
        <v xml:space="preserve">Johannesburg   </v>
      </c>
      <c r="C5129" t="s">
        <v>13</v>
      </c>
      <c r="D5129" t="s">
        <v>273</v>
      </c>
      <c r="E5129" s="1">
        <f t="shared" si="161"/>
        <v>45129</v>
      </c>
      <c r="F5129">
        <v>76.09</v>
      </c>
      <c r="G5129">
        <v>83.71</v>
      </c>
      <c r="H5129">
        <v>6.36</v>
      </c>
      <c r="I5129">
        <v>10.42</v>
      </c>
      <c r="J5129">
        <v>1.38</v>
      </c>
      <c r="K5129">
        <v>66.27</v>
      </c>
      <c r="L5129">
        <v>11.96</v>
      </c>
      <c r="M5129">
        <v>89.17</v>
      </c>
      <c r="N5129">
        <v>15.6</v>
      </c>
    </row>
    <row r="5130" spans="1:14" x14ac:dyDescent="0.3">
      <c r="A5130" t="s">
        <v>61</v>
      </c>
      <c r="B5130" t="str">
        <f t="shared" si="160"/>
        <v>Cairo</v>
      </c>
      <c r="C5130" t="s">
        <v>62</v>
      </c>
      <c r="D5130" s="1">
        <v>45082</v>
      </c>
      <c r="E5130" s="1">
        <f t="shared" si="161"/>
        <v>45082</v>
      </c>
      <c r="F5130">
        <v>98</v>
      </c>
      <c r="G5130">
        <v>106.13</v>
      </c>
      <c r="H5130">
        <v>99.57</v>
      </c>
      <c r="I5130">
        <v>19.98</v>
      </c>
      <c r="J5130">
        <v>0.15</v>
      </c>
      <c r="K5130">
        <v>101.39</v>
      </c>
      <c r="L5130">
        <v>-6.13</v>
      </c>
      <c r="M5130">
        <v>43.08</v>
      </c>
      <c r="N5130">
        <v>8.35</v>
      </c>
    </row>
    <row r="5131" spans="1:14" x14ac:dyDescent="0.3">
      <c r="A5131" t="s">
        <v>98</v>
      </c>
      <c r="B5131" t="str">
        <f t="shared" si="160"/>
        <v xml:space="preserve">Bangkok   </v>
      </c>
      <c r="C5131" t="s">
        <v>43</v>
      </c>
      <c r="D5131" s="1">
        <v>45108</v>
      </c>
      <c r="E5131" s="1">
        <f t="shared" si="161"/>
        <v>45108</v>
      </c>
      <c r="F5131">
        <v>103.31</v>
      </c>
      <c r="G5131">
        <v>119.42</v>
      </c>
      <c r="H5131">
        <v>42.65</v>
      </c>
      <c r="I5131">
        <v>47.17</v>
      </c>
      <c r="J5131">
        <v>6.48</v>
      </c>
      <c r="K5131">
        <v>56.23</v>
      </c>
      <c r="L5131">
        <v>35.659999999999997</v>
      </c>
      <c r="M5131">
        <v>62.45</v>
      </c>
      <c r="N5131">
        <v>14</v>
      </c>
    </row>
    <row r="5132" spans="1:14" x14ac:dyDescent="0.3">
      <c r="A5132" t="s">
        <v>16</v>
      </c>
      <c r="B5132" t="str">
        <f t="shared" si="160"/>
        <v>Berlin</v>
      </c>
      <c r="C5132" t="s">
        <v>17</v>
      </c>
      <c r="D5132" t="s">
        <v>221</v>
      </c>
      <c r="E5132" s="1">
        <f t="shared" si="161"/>
        <v>45096</v>
      </c>
      <c r="F5132">
        <v>123.6</v>
      </c>
      <c r="G5132">
        <v>169.45</v>
      </c>
      <c r="H5132">
        <v>49.79</v>
      </c>
      <c r="I5132">
        <v>6.11</v>
      </c>
      <c r="J5132">
        <v>3.69</v>
      </c>
      <c r="K5132">
        <v>151.77000000000001</v>
      </c>
      <c r="L5132">
        <v>-7.77</v>
      </c>
      <c r="M5132">
        <v>64.97</v>
      </c>
      <c r="N5132">
        <v>12.95</v>
      </c>
    </row>
    <row r="5133" spans="1:14" x14ac:dyDescent="0.3">
      <c r="A5133" t="s">
        <v>98</v>
      </c>
      <c r="B5133" t="str">
        <f t="shared" si="160"/>
        <v xml:space="preserve">Bangkok   </v>
      </c>
      <c r="C5133" t="s">
        <v>43</v>
      </c>
      <c r="D5133" t="s">
        <v>298</v>
      </c>
      <c r="E5133" s="1">
        <f t="shared" si="161"/>
        <v>45284</v>
      </c>
      <c r="F5133">
        <v>78.34</v>
      </c>
      <c r="G5133">
        <v>161.57</v>
      </c>
      <c r="H5133">
        <v>97.16</v>
      </c>
      <c r="I5133">
        <v>28.62</v>
      </c>
      <c r="J5133">
        <v>8.69</v>
      </c>
      <c r="K5133">
        <v>146.44999999999999</v>
      </c>
      <c r="L5133">
        <v>-3.21</v>
      </c>
      <c r="M5133">
        <v>29.66</v>
      </c>
      <c r="N5133">
        <v>14.06</v>
      </c>
    </row>
    <row r="5134" spans="1:14" x14ac:dyDescent="0.3">
      <c r="A5134" t="s">
        <v>45</v>
      </c>
      <c r="B5134" t="str">
        <f t="shared" si="160"/>
        <v>Rio De Janeiro</v>
      </c>
      <c r="C5134" t="s">
        <v>46</v>
      </c>
      <c r="D5134" t="s">
        <v>218</v>
      </c>
      <c r="E5134" s="1">
        <f t="shared" si="161"/>
        <v>45034</v>
      </c>
      <c r="F5134">
        <v>38.700000000000003</v>
      </c>
      <c r="G5134">
        <v>177.83</v>
      </c>
      <c r="H5134">
        <v>85.32</v>
      </c>
      <c r="I5134">
        <v>10.82</v>
      </c>
      <c r="J5134">
        <v>2.2200000000000002</v>
      </c>
      <c r="K5134">
        <v>40.78</v>
      </c>
      <c r="L5134">
        <v>7.3</v>
      </c>
      <c r="M5134">
        <v>41.44</v>
      </c>
      <c r="N5134">
        <v>2.42</v>
      </c>
    </row>
    <row r="5135" spans="1:14" x14ac:dyDescent="0.3">
      <c r="A5135" t="s">
        <v>101</v>
      </c>
      <c r="B5135" t="str">
        <f t="shared" si="160"/>
        <v xml:space="preserve">Los Angeles   </v>
      </c>
      <c r="C5135" t="s">
        <v>150</v>
      </c>
      <c r="D5135" s="1">
        <v>44990</v>
      </c>
      <c r="E5135" s="1">
        <f t="shared" si="161"/>
        <v>44990</v>
      </c>
      <c r="F5135">
        <v>8.9</v>
      </c>
      <c r="G5135">
        <v>90.65</v>
      </c>
      <c r="H5135">
        <v>43.8</v>
      </c>
      <c r="I5135">
        <v>12.27</v>
      </c>
      <c r="K5135">
        <v>111.19</v>
      </c>
      <c r="L5135">
        <v>32.880000000000003</v>
      </c>
      <c r="M5135">
        <v>19.14</v>
      </c>
      <c r="N5135">
        <v>17.920000000000002</v>
      </c>
    </row>
    <row r="5136" spans="1:14" x14ac:dyDescent="0.3">
      <c r="A5136" t="s">
        <v>44</v>
      </c>
      <c r="B5136" t="str">
        <f t="shared" si="160"/>
        <v xml:space="preserve">New York   </v>
      </c>
      <c r="C5136" t="s">
        <v>150</v>
      </c>
      <c r="D5136" s="1">
        <v>44997</v>
      </c>
      <c r="E5136" s="1">
        <f t="shared" si="161"/>
        <v>44997</v>
      </c>
      <c r="F5136">
        <v>57.83</v>
      </c>
      <c r="G5136">
        <v>163.07</v>
      </c>
      <c r="H5136">
        <v>7.96</v>
      </c>
      <c r="I5136">
        <v>48.97</v>
      </c>
      <c r="K5136">
        <v>98.95</v>
      </c>
      <c r="L5136">
        <v>24.81</v>
      </c>
      <c r="M5136">
        <v>34.65</v>
      </c>
      <c r="N5136">
        <v>2.78</v>
      </c>
    </row>
    <row r="5137" spans="1:14" x14ac:dyDescent="0.3">
      <c r="A5137" t="s">
        <v>75</v>
      </c>
      <c r="B5137" t="str">
        <f t="shared" si="160"/>
        <v>Sydney</v>
      </c>
      <c r="C5137" t="s">
        <v>19</v>
      </c>
      <c r="D5137" s="1">
        <v>45239</v>
      </c>
      <c r="E5137" s="1">
        <f t="shared" si="161"/>
        <v>45239</v>
      </c>
      <c r="F5137">
        <v>101.56</v>
      </c>
      <c r="G5137">
        <v>80.52</v>
      </c>
      <c r="H5137">
        <v>90.83</v>
      </c>
      <c r="I5137">
        <v>43.48</v>
      </c>
      <c r="J5137">
        <v>8.99</v>
      </c>
      <c r="K5137">
        <v>31.87</v>
      </c>
      <c r="L5137">
        <v>-5.72</v>
      </c>
      <c r="M5137">
        <v>42.51</v>
      </c>
      <c r="N5137">
        <v>17.64</v>
      </c>
    </row>
    <row r="5138" spans="1:14" x14ac:dyDescent="0.3">
      <c r="A5138" t="s">
        <v>28</v>
      </c>
      <c r="B5138" t="str">
        <f t="shared" si="160"/>
        <v>New York</v>
      </c>
      <c r="C5138" t="s">
        <v>150</v>
      </c>
      <c r="D5138" t="s">
        <v>215</v>
      </c>
      <c r="E5138" s="1">
        <f t="shared" si="161"/>
        <v>45135</v>
      </c>
      <c r="F5138">
        <v>88.32</v>
      </c>
      <c r="G5138">
        <v>47.36</v>
      </c>
      <c r="H5138">
        <v>13.16</v>
      </c>
      <c r="I5138">
        <v>14.53</v>
      </c>
      <c r="J5138">
        <v>9</v>
      </c>
      <c r="K5138">
        <v>161.91999999999999</v>
      </c>
      <c r="L5138">
        <v>21.29</v>
      </c>
      <c r="M5138">
        <v>56.13</v>
      </c>
      <c r="N5138">
        <v>6.54</v>
      </c>
    </row>
    <row r="5139" spans="1:14" x14ac:dyDescent="0.3">
      <c r="A5139" t="s">
        <v>41</v>
      </c>
      <c r="B5139" t="str">
        <f t="shared" si="160"/>
        <v>Seoul</v>
      </c>
      <c r="C5139" t="s">
        <v>31</v>
      </c>
      <c r="D5139" s="1">
        <v>44995</v>
      </c>
      <c r="E5139" s="1">
        <f t="shared" si="161"/>
        <v>44995</v>
      </c>
      <c r="F5139">
        <v>90.2</v>
      </c>
      <c r="G5139">
        <v>44.55</v>
      </c>
      <c r="H5139">
        <v>98.34</v>
      </c>
      <c r="I5139">
        <v>9.86</v>
      </c>
      <c r="J5139">
        <v>5.15</v>
      </c>
      <c r="K5139">
        <v>179.91</v>
      </c>
      <c r="L5139">
        <v>31.91</v>
      </c>
      <c r="M5139">
        <v>13.06</v>
      </c>
      <c r="N5139">
        <v>14.27</v>
      </c>
    </row>
    <row r="5140" spans="1:14" x14ac:dyDescent="0.3">
      <c r="A5140" t="s">
        <v>108</v>
      </c>
      <c r="B5140" t="str">
        <f t="shared" si="160"/>
        <v xml:space="preserve">London   </v>
      </c>
      <c r="C5140" t="s">
        <v>151</v>
      </c>
      <c r="D5140" t="s">
        <v>325</v>
      </c>
      <c r="E5140" s="1">
        <f t="shared" si="161"/>
        <v>44971</v>
      </c>
      <c r="F5140">
        <v>89.18</v>
      </c>
      <c r="G5140">
        <v>54.05</v>
      </c>
      <c r="H5140">
        <v>29.66</v>
      </c>
      <c r="I5140">
        <v>33.96</v>
      </c>
      <c r="J5140">
        <v>3.92</v>
      </c>
      <c r="K5140">
        <v>138.71</v>
      </c>
      <c r="L5140">
        <v>17.940000000000001</v>
      </c>
      <c r="M5140">
        <v>70.849999999999994</v>
      </c>
      <c r="N5140">
        <v>7.64</v>
      </c>
    </row>
    <row r="5141" spans="1:14" x14ac:dyDescent="0.3">
      <c r="A5141" t="s">
        <v>14</v>
      </c>
      <c r="B5141" t="str">
        <f t="shared" si="160"/>
        <v>Istanbul</v>
      </c>
      <c r="C5141" t="s">
        <v>15</v>
      </c>
      <c r="D5141" t="s">
        <v>187</v>
      </c>
      <c r="E5141" s="1">
        <f t="shared" si="161"/>
        <v>44972</v>
      </c>
      <c r="F5141">
        <v>31.98</v>
      </c>
      <c r="G5141">
        <v>130.06</v>
      </c>
      <c r="I5141">
        <v>16.54</v>
      </c>
      <c r="J5141">
        <v>1.74</v>
      </c>
      <c r="K5141">
        <v>96.95</v>
      </c>
      <c r="L5141">
        <v>35.1</v>
      </c>
      <c r="M5141">
        <v>63.98</v>
      </c>
      <c r="N5141">
        <v>15.44</v>
      </c>
    </row>
    <row r="5142" spans="1:14" x14ac:dyDescent="0.3">
      <c r="A5142" t="s">
        <v>102</v>
      </c>
      <c r="B5142" t="str">
        <f t="shared" si="160"/>
        <v xml:space="preserve">Madrid   </v>
      </c>
      <c r="C5142" t="s">
        <v>40</v>
      </c>
      <c r="D5142" t="s">
        <v>266</v>
      </c>
      <c r="E5142" s="1">
        <f t="shared" si="161"/>
        <v>44942</v>
      </c>
      <c r="F5142">
        <v>136.16</v>
      </c>
      <c r="G5142">
        <v>55.38</v>
      </c>
      <c r="H5142">
        <v>62.03</v>
      </c>
      <c r="I5142">
        <v>36.01</v>
      </c>
      <c r="J5142">
        <v>5.48</v>
      </c>
      <c r="K5142">
        <v>112.76</v>
      </c>
      <c r="L5142">
        <v>-9.89</v>
      </c>
      <c r="M5142">
        <v>71.58</v>
      </c>
      <c r="N5142">
        <v>16.78</v>
      </c>
    </row>
    <row r="5143" spans="1:14" x14ac:dyDescent="0.3">
      <c r="A5143" t="s">
        <v>111</v>
      </c>
      <c r="B5143" t="str">
        <f t="shared" si="160"/>
        <v xml:space="preserve">Tokyo   </v>
      </c>
      <c r="C5143" t="s">
        <v>35</v>
      </c>
      <c r="D5143" s="1">
        <v>45024</v>
      </c>
      <c r="E5143" s="1">
        <f t="shared" si="161"/>
        <v>45024</v>
      </c>
      <c r="F5143">
        <v>99.4</v>
      </c>
      <c r="G5143">
        <v>49.04</v>
      </c>
      <c r="H5143">
        <v>61.62</v>
      </c>
      <c r="I5143">
        <v>13.63</v>
      </c>
      <c r="J5143">
        <v>2.5499999999999998</v>
      </c>
      <c r="K5143">
        <v>116.4</v>
      </c>
      <c r="L5143">
        <v>18.440000000000001</v>
      </c>
      <c r="M5143">
        <v>73.180000000000007</v>
      </c>
      <c r="N5143">
        <v>5.27</v>
      </c>
    </row>
    <row r="5144" spans="1:14" x14ac:dyDescent="0.3">
      <c r="A5144" t="s">
        <v>111</v>
      </c>
      <c r="B5144" t="str">
        <f t="shared" si="160"/>
        <v xml:space="preserve">Tokyo   </v>
      </c>
      <c r="C5144" t="s">
        <v>35</v>
      </c>
      <c r="D5144" t="s">
        <v>322</v>
      </c>
      <c r="E5144" s="1">
        <f t="shared" si="161"/>
        <v>44941</v>
      </c>
      <c r="F5144">
        <v>64.290000000000006</v>
      </c>
      <c r="H5144">
        <v>93.01</v>
      </c>
      <c r="I5144">
        <v>18.23</v>
      </c>
      <c r="J5144">
        <v>9.24</v>
      </c>
      <c r="K5144">
        <v>103.35</v>
      </c>
      <c r="L5144">
        <v>25.83</v>
      </c>
      <c r="M5144">
        <v>63.84</v>
      </c>
      <c r="N5144">
        <v>18.760000000000002</v>
      </c>
    </row>
    <row r="5145" spans="1:14" x14ac:dyDescent="0.3">
      <c r="A5145" t="s">
        <v>42</v>
      </c>
      <c r="B5145" t="str">
        <f t="shared" si="160"/>
        <v>Bangkok</v>
      </c>
      <c r="C5145" t="s">
        <v>43</v>
      </c>
      <c r="D5145" s="1">
        <v>45207</v>
      </c>
      <c r="E5145" s="1">
        <f t="shared" si="161"/>
        <v>45207</v>
      </c>
      <c r="F5145">
        <v>12.66</v>
      </c>
      <c r="G5145">
        <v>180.22</v>
      </c>
      <c r="H5145">
        <v>42.57</v>
      </c>
      <c r="I5145">
        <v>32.700000000000003</v>
      </c>
      <c r="K5145">
        <v>95.34</v>
      </c>
      <c r="L5145">
        <v>17.36</v>
      </c>
      <c r="M5145">
        <v>52.27</v>
      </c>
      <c r="N5145">
        <v>0.6</v>
      </c>
    </row>
    <row r="5146" spans="1:14" x14ac:dyDescent="0.3">
      <c r="A5146" t="s">
        <v>16</v>
      </c>
      <c r="B5146" t="str">
        <f t="shared" si="160"/>
        <v>Berlin</v>
      </c>
      <c r="C5146" t="s">
        <v>17</v>
      </c>
      <c r="D5146" t="s">
        <v>322</v>
      </c>
      <c r="E5146" s="1">
        <f t="shared" si="161"/>
        <v>44941</v>
      </c>
      <c r="F5146">
        <v>142.85</v>
      </c>
      <c r="G5146">
        <v>90.55</v>
      </c>
      <c r="H5146">
        <v>96.51</v>
      </c>
      <c r="I5146">
        <v>30.12</v>
      </c>
      <c r="J5146">
        <v>2</v>
      </c>
      <c r="K5146">
        <v>41.13</v>
      </c>
      <c r="L5146">
        <v>24.3</v>
      </c>
      <c r="M5146">
        <v>65.37</v>
      </c>
      <c r="N5146">
        <v>0.96</v>
      </c>
    </row>
    <row r="5147" spans="1:14" x14ac:dyDescent="0.3">
      <c r="A5147" t="s">
        <v>41</v>
      </c>
      <c r="B5147" t="str">
        <f t="shared" si="160"/>
        <v>Seoul</v>
      </c>
      <c r="C5147" t="s">
        <v>31</v>
      </c>
      <c r="D5147" t="s">
        <v>222</v>
      </c>
      <c r="E5147" s="1">
        <f t="shared" si="161"/>
        <v>45156</v>
      </c>
      <c r="F5147">
        <v>23.44</v>
      </c>
      <c r="G5147">
        <v>39.229999999999997</v>
      </c>
      <c r="H5147">
        <v>99.91</v>
      </c>
      <c r="I5147">
        <v>18.68</v>
      </c>
      <c r="J5147">
        <v>9.59</v>
      </c>
      <c r="K5147">
        <v>46.02</v>
      </c>
      <c r="L5147">
        <v>32.72</v>
      </c>
      <c r="M5147">
        <v>70.77</v>
      </c>
      <c r="N5147">
        <v>10.199999999999999</v>
      </c>
    </row>
    <row r="5148" spans="1:14" x14ac:dyDescent="0.3">
      <c r="A5148" t="s">
        <v>64</v>
      </c>
      <c r="B5148" t="str">
        <f t="shared" si="160"/>
        <v xml:space="preserve">Mexico City   </v>
      </c>
      <c r="C5148" t="s">
        <v>38</v>
      </c>
      <c r="D5148" t="s">
        <v>302</v>
      </c>
      <c r="E5148" s="1">
        <f t="shared" si="161"/>
        <v>45128</v>
      </c>
      <c r="G5148">
        <v>100.55</v>
      </c>
      <c r="H5148">
        <v>63.48</v>
      </c>
      <c r="I5148">
        <v>38.74</v>
      </c>
      <c r="J5148">
        <v>6.09</v>
      </c>
      <c r="K5148">
        <v>147.99</v>
      </c>
      <c r="L5148">
        <v>7.17</v>
      </c>
      <c r="M5148">
        <v>88.96</v>
      </c>
      <c r="N5148">
        <v>16.829999999999998</v>
      </c>
    </row>
    <row r="5149" spans="1:14" x14ac:dyDescent="0.3">
      <c r="A5149" t="s">
        <v>22</v>
      </c>
      <c r="B5149" t="str">
        <f t="shared" si="160"/>
        <v>Mumbai</v>
      </c>
      <c r="C5149" t="s">
        <v>23</v>
      </c>
      <c r="D5149" t="s">
        <v>288</v>
      </c>
      <c r="E5149" s="1">
        <f t="shared" si="161"/>
        <v>45013</v>
      </c>
      <c r="F5149">
        <v>63.72</v>
      </c>
      <c r="G5149">
        <v>12.39</v>
      </c>
      <c r="H5149">
        <v>84.79</v>
      </c>
      <c r="I5149">
        <v>20.82</v>
      </c>
      <c r="J5149">
        <v>7.62</v>
      </c>
      <c r="K5149">
        <v>114.17</v>
      </c>
      <c r="L5149">
        <v>7.07</v>
      </c>
      <c r="M5149">
        <v>86.16</v>
      </c>
      <c r="N5149">
        <v>14.78</v>
      </c>
    </row>
    <row r="5150" spans="1:14" x14ac:dyDescent="0.3">
      <c r="A5150" t="s">
        <v>16</v>
      </c>
      <c r="B5150" t="str">
        <f t="shared" si="160"/>
        <v>Berlin</v>
      </c>
      <c r="C5150" t="s">
        <v>17</v>
      </c>
      <c r="D5150" t="s">
        <v>213</v>
      </c>
      <c r="E5150" s="1">
        <f t="shared" si="161"/>
        <v>45120</v>
      </c>
      <c r="F5150">
        <v>13.73</v>
      </c>
      <c r="G5150">
        <v>103.76</v>
      </c>
      <c r="H5150">
        <v>43.14</v>
      </c>
      <c r="I5150">
        <v>22.46</v>
      </c>
      <c r="J5150">
        <v>2.38</v>
      </c>
      <c r="L5150">
        <v>14.03</v>
      </c>
      <c r="M5150">
        <v>53.45</v>
      </c>
      <c r="N5150">
        <v>18.75</v>
      </c>
    </row>
    <row r="5151" spans="1:14" x14ac:dyDescent="0.3">
      <c r="A5151" t="s">
        <v>26</v>
      </c>
      <c r="B5151" t="str">
        <f t="shared" si="160"/>
        <v>Paris</v>
      </c>
      <c r="C5151" t="s">
        <v>27</v>
      </c>
      <c r="D5151" t="s">
        <v>315</v>
      </c>
      <c r="E5151" s="1">
        <f t="shared" si="161"/>
        <v>45218</v>
      </c>
      <c r="F5151">
        <v>20.57</v>
      </c>
      <c r="G5151">
        <v>13.48</v>
      </c>
      <c r="H5151">
        <v>67.02</v>
      </c>
      <c r="I5151">
        <v>33.130000000000003</v>
      </c>
      <c r="J5151">
        <v>1.77</v>
      </c>
      <c r="K5151">
        <v>79.900000000000006</v>
      </c>
      <c r="L5151">
        <v>16.61</v>
      </c>
      <c r="M5151">
        <v>58.84</v>
      </c>
      <c r="N5151">
        <v>7.24</v>
      </c>
    </row>
    <row r="5152" spans="1:14" x14ac:dyDescent="0.3">
      <c r="A5152" t="s">
        <v>99</v>
      </c>
      <c r="B5152" t="str">
        <f t="shared" si="160"/>
        <v xml:space="preserve">Johannesburg   </v>
      </c>
      <c r="C5152" t="s">
        <v>13</v>
      </c>
      <c r="D5152" s="1">
        <v>45272</v>
      </c>
      <c r="E5152" s="1">
        <f t="shared" si="161"/>
        <v>45272</v>
      </c>
      <c r="F5152">
        <v>60.97</v>
      </c>
      <c r="G5152">
        <v>136.62</v>
      </c>
      <c r="H5152">
        <v>20.13</v>
      </c>
      <c r="J5152">
        <v>6.86</v>
      </c>
      <c r="K5152">
        <v>198.88</v>
      </c>
      <c r="L5152">
        <v>29.92</v>
      </c>
      <c r="M5152">
        <v>58.77</v>
      </c>
      <c r="N5152">
        <v>6.57</v>
      </c>
    </row>
    <row r="5153" spans="1:14" x14ac:dyDescent="0.3">
      <c r="A5153" t="s">
        <v>24</v>
      </c>
      <c r="B5153" t="str">
        <f t="shared" si="160"/>
        <v>Beijing</v>
      </c>
      <c r="C5153" t="s">
        <v>25</v>
      </c>
      <c r="D5153" t="s">
        <v>215</v>
      </c>
      <c r="E5153" s="1">
        <f t="shared" si="161"/>
        <v>45135</v>
      </c>
      <c r="F5153">
        <v>36.56</v>
      </c>
      <c r="G5153">
        <v>121.87</v>
      </c>
      <c r="H5153">
        <v>13.84</v>
      </c>
      <c r="I5153">
        <v>40.619999999999997</v>
      </c>
      <c r="J5153">
        <v>0.11</v>
      </c>
      <c r="K5153">
        <v>45.85</v>
      </c>
      <c r="L5153">
        <v>31.33</v>
      </c>
      <c r="M5153">
        <v>89.17</v>
      </c>
      <c r="N5153">
        <v>12.89</v>
      </c>
    </row>
    <row r="5154" spans="1:14" x14ac:dyDescent="0.3">
      <c r="A5154" t="s">
        <v>74</v>
      </c>
      <c r="B5154" t="str">
        <f t="shared" si="160"/>
        <v>Sydney</v>
      </c>
      <c r="C5154" t="s">
        <v>19</v>
      </c>
      <c r="D5154" t="s">
        <v>341</v>
      </c>
      <c r="E5154" s="1">
        <f t="shared" si="161"/>
        <v>45003</v>
      </c>
      <c r="F5154">
        <v>136.76</v>
      </c>
      <c r="G5154">
        <v>32</v>
      </c>
      <c r="H5154">
        <v>14.97</v>
      </c>
      <c r="I5154">
        <v>29.13</v>
      </c>
      <c r="K5154">
        <v>145.29</v>
      </c>
      <c r="L5154">
        <v>-8.23</v>
      </c>
      <c r="M5154">
        <v>33.340000000000003</v>
      </c>
      <c r="N5154">
        <v>10.54</v>
      </c>
    </row>
    <row r="5155" spans="1:14" x14ac:dyDescent="0.3">
      <c r="A5155" t="s">
        <v>99</v>
      </c>
      <c r="B5155" t="str">
        <f t="shared" si="160"/>
        <v xml:space="preserve">Johannesburg   </v>
      </c>
      <c r="C5155" t="s">
        <v>13</v>
      </c>
      <c r="D5155" s="1">
        <v>45017</v>
      </c>
      <c r="E5155" s="1">
        <f t="shared" si="161"/>
        <v>45017</v>
      </c>
      <c r="F5155">
        <v>79.53</v>
      </c>
      <c r="G5155">
        <v>171.18</v>
      </c>
      <c r="H5155">
        <v>49.52</v>
      </c>
      <c r="I5155">
        <v>13.2</v>
      </c>
      <c r="J5155">
        <v>4.78</v>
      </c>
      <c r="K5155">
        <v>153.97999999999999</v>
      </c>
      <c r="L5155">
        <v>21.31</v>
      </c>
      <c r="M5155">
        <v>77.260000000000005</v>
      </c>
      <c r="N5155">
        <v>5.88</v>
      </c>
    </row>
    <row r="5156" spans="1:14" x14ac:dyDescent="0.3">
      <c r="A5156" t="s">
        <v>102</v>
      </c>
      <c r="B5156" t="str">
        <f t="shared" si="160"/>
        <v xml:space="preserve">Madrid   </v>
      </c>
      <c r="C5156" t="s">
        <v>40</v>
      </c>
      <c r="D5156" s="1">
        <v>45179</v>
      </c>
      <c r="E5156" s="1">
        <f t="shared" si="161"/>
        <v>45179</v>
      </c>
      <c r="G5156">
        <v>58.26</v>
      </c>
      <c r="H5156">
        <v>21.28</v>
      </c>
      <c r="I5156">
        <v>44.99</v>
      </c>
      <c r="J5156">
        <v>7.53</v>
      </c>
      <c r="K5156">
        <v>100.18</v>
      </c>
      <c r="L5156">
        <v>35.96</v>
      </c>
      <c r="M5156">
        <v>16.399999999999999</v>
      </c>
      <c r="N5156">
        <v>2.74</v>
      </c>
    </row>
    <row r="5157" spans="1:14" x14ac:dyDescent="0.3">
      <c r="A5157" t="s">
        <v>61</v>
      </c>
      <c r="B5157" t="str">
        <f t="shared" si="160"/>
        <v>Cairo</v>
      </c>
      <c r="C5157" t="s">
        <v>62</v>
      </c>
      <c r="D5157" s="1">
        <v>45180</v>
      </c>
      <c r="E5157" s="1">
        <f t="shared" si="161"/>
        <v>45180</v>
      </c>
      <c r="F5157">
        <v>54.26</v>
      </c>
      <c r="G5157">
        <v>49.04</v>
      </c>
      <c r="H5157">
        <v>17.8</v>
      </c>
      <c r="I5157">
        <v>29.61</v>
      </c>
      <c r="J5157">
        <v>3.52</v>
      </c>
      <c r="K5157">
        <v>20.309999999999999</v>
      </c>
      <c r="L5157">
        <v>-1.36</v>
      </c>
      <c r="M5157">
        <v>15.91</v>
      </c>
      <c r="N5157">
        <v>18.21</v>
      </c>
    </row>
    <row r="5158" spans="1:14" x14ac:dyDescent="0.3">
      <c r="A5158" t="s">
        <v>39</v>
      </c>
      <c r="B5158" t="str">
        <f t="shared" si="160"/>
        <v>Madrid</v>
      </c>
      <c r="C5158" t="s">
        <v>40</v>
      </c>
      <c r="D5158" t="s">
        <v>318</v>
      </c>
      <c r="E5158" s="1">
        <f t="shared" si="161"/>
        <v>45255</v>
      </c>
      <c r="F5158">
        <v>44.23</v>
      </c>
      <c r="G5158">
        <v>16.7</v>
      </c>
      <c r="H5158">
        <v>20.22</v>
      </c>
      <c r="I5158">
        <v>24.21</v>
      </c>
      <c r="J5158">
        <v>0.69</v>
      </c>
      <c r="K5158">
        <v>124.02</v>
      </c>
      <c r="L5158">
        <v>-0.5</v>
      </c>
      <c r="M5158">
        <v>82.65</v>
      </c>
      <c r="N5158">
        <v>6.15</v>
      </c>
    </row>
    <row r="5159" spans="1:14" x14ac:dyDescent="0.3">
      <c r="A5159" t="s">
        <v>16</v>
      </c>
      <c r="B5159" t="str">
        <f t="shared" si="160"/>
        <v>Berlin</v>
      </c>
      <c r="C5159" t="s">
        <v>17</v>
      </c>
      <c r="D5159" s="1">
        <v>45205</v>
      </c>
      <c r="E5159" s="1">
        <f t="shared" si="161"/>
        <v>45205</v>
      </c>
      <c r="G5159">
        <v>180.28</v>
      </c>
      <c r="H5159">
        <v>59.96</v>
      </c>
      <c r="I5159">
        <v>25.7</v>
      </c>
      <c r="J5159">
        <v>8.82</v>
      </c>
      <c r="K5159">
        <v>50.84</v>
      </c>
      <c r="L5159">
        <v>14.47</v>
      </c>
      <c r="M5159">
        <v>16.350000000000001</v>
      </c>
      <c r="N5159">
        <v>18.8</v>
      </c>
    </row>
    <row r="5160" spans="1:14" x14ac:dyDescent="0.3">
      <c r="A5160" t="s">
        <v>29</v>
      </c>
      <c r="B5160" t="str">
        <f t="shared" si="160"/>
        <v>London</v>
      </c>
      <c r="C5160" t="s">
        <v>151</v>
      </c>
      <c r="D5160" s="1">
        <v>45262</v>
      </c>
      <c r="E5160" s="1">
        <f t="shared" si="161"/>
        <v>45262</v>
      </c>
      <c r="F5160">
        <v>29.04</v>
      </c>
      <c r="G5160">
        <v>87.35</v>
      </c>
      <c r="H5160">
        <v>18.48</v>
      </c>
      <c r="I5160">
        <v>9.6300000000000008</v>
      </c>
      <c r="J5160">
        <v>3.37</v>
      </c>
      <c r="K5160">
        <v>90.3</v>
      </c>
      <c r="L5160">
        <v>31.14</v>
      </c>
      <c r="M5160">
        <v>36.840000000000003</v>
      </c>
      <c r="N5160">
        <v>16.809999999999999</v>
      </c>
    </row>
    <row r="5161" spans="1:14" x14ac:dyDescent="0.3">
      <c r="A5161" t="s">
        <v>111</v>
      </c>
      <c r="B5161" t="str">
        <f t="shared" si="160"/>
        <v xml:space="preserve">Tokyo   </v>
      </c>
      <c r="C5161" t="s">
        <v>35</v>
      </c>
      <c r="D5161" s="1">
        <v>44996</v>
      </c>
      <c r="E5161" s="1">
        <f t="shared" si="161"/>
        <v>44996</v>
      </c>
      <c r="F5161">
        <v>92.73</v>
      </c>
      <c r="G5161">
        <v>73.03</v>
      </c>
      <c r="H5161">
        <v>28.94</v>
      </c>
      <c r="I5161">
        <v>18.25</v>
      </c>
      <c r="J5161">
        <v>5.35</v>
      </c>
      <c r="K5161">
        <v>149.99</v>
      </c>
      <c r="L5161">
        <v>11.67</v>
      </c>
      <c r="M5161">
        <v>62.73</v>
      </c>
      <c r="N5161">
        <v>9.4499999999999993</v>
      </c>
    </row>
    <row r="5162" spans="1:14" x14ac:dyDescent="0.3">
      <c r="A5162" t="s">
        <v>14</v>
      </c>
      <c r="B5162" t="str">
        <f t="shared" si="160"/>
        <v>Istanbul</v>
      </c>
      <c r="C5162" t="s">
        <v>15</v>
      </c>
      <c r="D5162" s="1">
        <v>45148</v>
      </c>
      <c r="E5162" s="1">
        <f t="shared" si="161"/>
        <v>45148</v>
      </c>
      <c r="F5162">
        <v>90.49</v>
      </c>
      <c r="G5162">
        <v>110.1</v>
      </c>
      <c r="I5162">
        <v>14.58</v>
      </c>
      <c r="J5162">
        <v>3.02</v>
      </c>
      <c r="K5162">
        <v>158.22999999999999</v>
      </c>
      <c r="L5162">
        <v>4.1100000000000003</v>
      </c>
      <c r="M5162">
        <v>86.37</v>
      </c>
      <c r="N5162">
        <v>10.27</v>
      </c>
    </row>
    <row r="5163" spans="1:14" x14ac:dyDescent="0.3">
      <c r="A5163" t="s">
        <v>47</v>
      </c>
      <c r="B5163" t="str">
        <f t="shared" si="160"/>
        <v>Moscow</v>
      </c>
      <c r="C5163" t="s">
        <v>48</v>
      </c>
      <c r="D5163" s="1">
        <v>45028</v>
      </c>
      <c r="E5163" s="1">
        <f t="shared" si="161"/>
        <v>45028</v>
      </c>
      <c r="F5163">
        <v>28.56</v>
      </c>
      <c r="G5163">
        <v>107.91</v>
      </c>
      <c r="H5163">
        <v>63.14</v>
      </c>
      <c r="I5163">
        <v>34.44</v>
      </c>
      <c r="J5163">
        <v>4.3600000000000003</v>
      </c>
      <c r="K5163">
        <v>188.74</v>
      </c>
      <c r="L5163">
        <v>15.11</v>
      </c>
      <c r="M5163">
        <v>78.319999999999993</v>
      </c>
      <c r="N5163">
        <v>3.53</v>
      </c>
    </row>
    <row r="5164" spans="1:14" x14ac:dyDescent="0.3">
      <c r="A5164" t="s">
        <v>104</v>
      </c>
      <c r="B5164" t="str">
        <f t="shared" si="160"/>
        <v xml:space="preserve">Istanbul   </v>
      </c>
      <c r="C5164" t="s">
        <v>15</v>
      </c>
      <c r="D5164" s="1">
        <v>45056</v>
      </c>
      <c r="E5164" s="1">
        <f t="shared" si="161"/>
        <v>45056</v>
      </c>
      <c r="F5164">
        <v>123.35</v>
      </c>
      <c r="G5164">
        <v>66.2</v>
      </c>
      <c r="H5164">
        <v>23.92</v>
      </c>
      <c r="I5164">
        <v>47.89</v>
      </c>
      <c r="J5164">
        <v>5.23</v>
      </c>
      <c r="K5164">
        <v>29.68</v>
      </c>
      <c r="L5164">
        <v>31.54</v>
      </c>
      <c r="M5164">
        <v>86.35</v>
      </c>
      <c r="N5164">
        <v>2.36</v>
      </c>
    </row>
    <row r="5165" spans="1:14" x14ac:dyDescent="0.3">
      <c r="A5165" t="s">
        <v>82</v>
      </c>
      <c r="B5165" t="str">
        <f t="shared" si="160"/>
        <v xml:space="preserve">Sydney   </v>
      </c>
      <c r="C5165" t="s">
        <v>19</v>
      </c>
      <c r="D5165" s="1">
        <v>45240</v>
      </c>
      <c r="E5165" s="1">
        <f t="shared" si="161"/>
        <v>45240</v>
      </c>
      <c r="F5165">
        <v>14.02</v>
      </c>
      <c r="G5165">
        <v>136.11000000000001</v>
      </c>
      <c r="H5165">
        <v>27.51</v>
      </c>
      <c r="I5165">
        <v>31.46</v>
      </c>
      <c r="J5165">
        <v>6.44</v>
      </c>
      <c r="K5165">
        <v>124.86</v>
      </c>
      <c r="L5165">
        <v>-4.21</v>
      </c>
      <c r="M5165">
        <v>86.02</v>
      </c>
      <c r="N5165">
        <v>10.199999999999999</v>
      </c>
    </row>
    <row r="5166" spans="1:14" x14ac:dyDescent="0.3">
      <c r="A5166" t="s">
        <v>14</v>
      </c>
      <c r="B5166" t="str">
        <f t="shared" si="160"/>
        <v>Istanbul</v>
      </c>
      <c r="C5166" t="s">
        <v>15</v>
      </c>
      <c r="D5166" s="1">
        <v>44991</v>
      </c>
      <c r="E5166" s="1">
        <f t="shared" si="161"/>
        <v>44991</v>
      </c>
      <c r="F5166">
        <v>149.44</v>
      </c>
      <c r="G5166">
        <v>180.13</v>
      </c>
      <c r="H5166">
        <v>10.58</v>
      </c>
      <c r="I5166">
        <v>18.13</v>
      </c>
      <c r="J5166">
        <v>7.25</v>
      </c>
      <c r="K5166">
        <v>34.21</v>
      </c>
      <c r="L5166">
        <v>16.82</v>
      </c>
      <c r="M5166">
        <v>68.56</v>
      </c>
      <c r="N5166">
        <v>13.07</v>
      </c>
    </row>
    <row r="5167" spans="1:14" x14ac:dyDescent="0.3">
      <c r="A5167" t="s">
        <v>44</v>
      </c>
      <c r="B5167" t="str">
        <f t="shared" si="160"/>
        <v xml:space="preserve">New York   </v>
      </c>
      <c r="C5167" t="s">
        <v>150</v>
      </c>
      <c r="D5167" t="s">
        <v>264</v>
      </c>
      <c r="E5167" s="1">
        <f t="shared" si="161"/>
        <v>44973</v>
      </c>
      <c r="F5167">
        <v>83.57</v>
      </c>
      <c r="G5167">
        <v>180.37</v>
      </c>
      <c r="H5167">
        <v>73.16</v>
      </c>
      <c r="J5167">
        <v>8.57</v>
      </c>
      <c r="K5167">
        <v>144.84</v>
      </c>
      <c r="L5167">
        <v>-3.2</v>
      </c>
      <c r="M5167">
        <v>59.94</v>
      </c>
      <c r="N5167">
        <v>19</v>
      </c>
    </row>
    <row r="5168" spans="1:14" x14ac:dyDescent="0.3">
      <c r="A5168" t="s">
        <v>52</v>
      </c>
      <c r="B5168" t="str">
        <f t="shared" si="160"/>
        <v>Madrid</v>
      </c>
      <c r="C5168" t="s">
        <v>40</v>
      </c>
      <c r="D5168" t="s">
        <v>164</v>
      </c>
      <c r="E5168" s="1">
        <f t="shared" si="161"/>
        <v>45131</v>
      </c>
      <c r="F5168">
        <v>67.819999999999993</v>
      </c>
      <c r="G5168">
        <v>142.29</v>
      </c>
      <c r="H5168">
        <v>63.5</v>
      </c>
      <c r="I5168">
        <v>47.89</v>
      </c>
      <c r="J5168">
        <v>0.68</v>
      </c>
      <c r="K5168">
        <v>160.07</v>
      </c>
      <c r="L5168">
        <v>19.27</v>
      </c>
      <c r="M5168">
        <v>63.07</v>
      </c>
      <c r="N5168">
        <v>0.89</v>
      </c>
    </row>
    <row r="5169" spans="1:14" x14ac:dyDescent="0.3">
      <c r="A5169" t="s">
        <v>51</v>
      </c>
      <c r="B5169" t="str">
        <f t="shared" si="160"/>
        <v>Moscow</v>
      </c>
      <c r="C5169" t="s">
        <v>48</v>
      </c>
      <c r="D5169" s="1">
        <v>45270</v>
      </c>
      <c r="E5169" s="1">
        <f t="shared" si="161"/>
        <v>45270</v>
      </c>
      <c r="F5169">
        <v>18.940000000000001</v>
      </c>
      <c r="G5169">
        <v>65.150000000000006</v>
      </c>
      <c r="H5169">
        <v>90.03</v>
      </c>
      <c r="I5169">
        <v>2.12</v>
      </c>
      <c r="J5169">
        <v>6.11</v>
      </c>
      <c r="K5169">
        <v>129.36000000000001</v>
      </c>
      <c r="L5169">
        <v>34.18</v>
      </c>
      <c r="M5169">
        <v>74.11</v>
      </c>
      <c r="N5169">
        <v>3.85</v>
      </c>
    </row>
    <row r="5170" spans="1:14" x14ac:dyDescent="0.3">
      <c r="A5170" t="s">
        <v>51</v>
      </c>
      <c r="B5170" t="str">
        <f t="shared" si="160"/>
        <v>Moscow</v>
      </c>
      <c r="C5170" t="s">
        <v>48</v>
      </c>
      <c r="D5170" t="s">
        <v>163</v>
      </c>
      <c r="E5170" s="1">
        <f t="shared" si="161"/>
        <v>45008</v>
      </c>
      <c r="F5170">
        <v>135.85</v>
      </c>
      <c r="G5170">
        <v>22.89</v>
      </c>
      <c r="H5170">
        <v>6.55</v>
      </c>
      <c r="I5170">
        <v>31.23</v>
      </c>
      <c r="J5170">
        <v>7.62</v>
      </c>
      <c r="K5170">
        <v>93.76</v>
      </c>
      <c r="L5170">
        <v>32.79</v>
      </c>
      <c r="M5170">
        <v>25.07</v>
      </c>
      <c r="N5170">
        <v>9.85</v>
      </c>
    </row>
    <row r="5171" spans="1:14" x14ac:dyDescent="0.3">
      <c r="A5171" t="s">
        <v>93</v>
      </c>
      <c r="B5171" t="str">
        <f t="shared" si="160"/>
        <v xml:space="preserve">Cairo   </v>
      </c>
      <c r="C5171" t="s">
        <v>62</v>
      </c>
      <c r="D5171" s="1">
        <v>45147</v>
      </c>
      <c r="E5171" s="1">
        <f t="shared" si="161"/>
        <v>45147</v>
      </c>
      <c r="G5171">
        <v>137.52000000000001</v>
      </c>
      <c r="I5171">
        <v>17.98</v>
      </c>
      <c r="J5171">
        <v>0.35</v>
      </c>
      <c r="K5171">
        <v>175.76</v>
      </c>
      <c r="L5171">
        <v>-5.76</v>
      </c>
      <c r="M5171">
        <v>82.96</v>
      </c>
      <c r="N5171">
        <v>7.87</v>
      </c>
    </row>
    <row r="5172" spans="1:14" x14ac:dyDescent="0.3">
      <c r="A5172" t="s">
        <v>45</v>
      </c>
      <c r="B5172" t="str">
        <f t="shared" si="160"/>
        <v>Rio De Janeiro</v>
      </c>
      <c r="C5172" t="s">
        <v>46</v>
      </c>
      <c r="D5172" t="s">
        <v>231</v>
      </c>
      <c r="E5172" s="1">
        <f t="shared" si="161"/>
        <v>45123</v>
      </c>
      <c r="F5172">
        <v>38.47</v>
      </c>
      <c r="G5172">
        <v>192.05</v>
      </c>
      <c r="H5172">
        <v>7.01</v>
      </c>
      <c r="I5172">
        <v>13.73</v>
      </c>
      <c r="J5172">
        <v>8.3800000000000008</v>
      </c>
      <c r="K5172">
        <v>79.87</v>
      </c>
      <c r="L5172">
        <v>-4.38</v>
      </c>
      <c r="M5172">
        <v>28.67</v>
      </c>
      <c r="N5172">
        <v>12.65</v>
      </c>
    </row>
    <row r="5173" spans="1:14" x14ac:dyDescent="0.3">
      <c r="A5173" t="s">
        <v>64</v>
      </c>
      <c r="B5173" t="str">
        <f t="shared" si="160"/>
        <v xml:space="preserve">Mexico City   </v>
      </c>
      <c r="C5173" t="s">
        <v>38</v>
      </c>
      <c r="D5173" t="s">
        <v>286</v>
      </c>
      <c r="E5173" s="1">
        <f t="shared" si="161"/>
        <v>45092</v>
      </c>
      <c r="F5173">
        <v>56.62</v>
      </c>
      <c r="G5173">
        <v>94.19</v>
      </c>
      <c r="H5173">
        <v>89.15</v>
      </c>
      <c r="I5173">
        <v>27.13</v>
      </c>
      <c r="J5173">
        <v>5.62</v>
      </c>
      <c r="K5173">
        <v>195.37</v>
      </c>
      <c r="L5173">
        <v>-3.82</v>
      </c>
      <c r="M5173">
        <v>54.8</v>
      </c>
      <c r="N5173">
        <v>3.02</v>
      </c>
    </row>
    <row r="5174" spans="1:14" x14ac:dyDescent="0.3">
      <c r="A5174" t="s">
        <v>16</v>
      </c>
      <c r="B5174" t="str">
        <f t="shared" si="160"/>
        <v>Berlin</v>
      </c>
      <c r="C5174" t="s">
        <v>17</v>
      </c>
      <c r="D5174" s="1">
        <v>44930</v>
      </c>
      <c r="E5174" s="1">
        <f t="shared" si="161"/>
        <v>44930</v>
      </c>
      <c r="F5174">
        <v>109.63</v>
      </c>
      <c r="G5174">
        <v>31.18</v>
      </c>
      <c r="H5174">
        <v>34.93</v>
      </c>
      <c r="I5174">
        <v>41.55</v>
      </c>
      <c r="J5174">
        <v>9.09</v>
      </c>
      <c r="K5174">
        <v>110.08</v>
      </c>
      <c r="L5174">
        <v>4.46</v>
      </c>
      <c r="M5174">
        <v>68.69</v>
      </c>
      <c r="N5174">
        <v>10.65</v>
      </c>
    </row>
    <row r="5175" spans="1:14" x14ac:dyDescent="0.3">
      <c r="A5175" t="s">
        <v>82</v>
      </c>
      <c r="B5175" t="str">
        <f t="shared" si="160"/>
        <v xml:space="preserve">Sydney   </v>
      </c>
      <c r="C5175" t="s">
        <v>19</v>
      </c>
      <c r="D5175" s="1">
        <v>44958</v>
      </c>
      <c r="E5175" s="1">
        <f t="shared" si="161"/>
        <v>44958</v>
      </c>
      <c r="F5175">
        <v>73.09</v>
      </c>
      <c r="G5175">
        <v>52.77</v>
      </c>
      <c r="H5175">
        <v>10.63</v>
      </c>
      <c r="I5175">
        <v>8.07</v>
      </c>
      <c r="J5175">
        <v>0.38</v>
      </c>
      <c r="K5175">
        <v>97.42</v>
      </c>
      <c r="L5175">
        <v>-9.19</v>
      </c>
      <c r="M5175">
        <v>10.67</v>
      </c>
      <c r="N5175">
        <v>1.96</v>
      </c>
    </row>
    <row r="5176" spans="1:14" x14ac:dyDescent="0.3">
      <c r="A5176" t="s">
        <v>14</v>
      </c>
      <c r="B5176" t="str">
        <f t="shared" si="160"/>
        <v>Istanbul</v>
      </c>
      <c r="C5176" t="s">
        <v>15</v>
      </c>
      <c r="D5176" s="1">
        <v>45054</v>
      </c>
      <c r="E5176" s="1">
        <f t="shared" si="161"/>
        <v>45054</v>
      </c>
      <c r="F5176">
        <v>102.08</v>
      </c>
      <c r="G5176">
        <v>105.81</v>
      </c>
      <c r="H5176">
        <v>83.56</v>
      </c>
      <c r="I5176">
        <v>7.13</v>
      </c>
      <c r="J5176">
        <v>3.82</v>
      </c>
      <c r="K5176">
        <v>24.76</v>
      </c>
      <c r="L5176">
        <v>35.380000000000003</v>
      </c>
      <c r="M5176">
        <v>63.48</v>
      </c>
      <c r="N5176">
        <v>3.75</v>
      </c>
    </row>
    <row r="5177" spans="1:14" x14ac:dyDescent="0.3">
      <c r="A5177" t="s">
        <v>51</v>
      </c>
      <c r="B5177" t="str">
        <f t="shared" si="160"/>
        <v>Moscow</v>
      </c>
      <c r="C5177" t="s">
        <v>48</v>
      </c>
      <c r="D5177" s="1">
        <v>45173</v>
      </c>
      <c r="E5177" s="1">
        <f t="shared" si="161"/>
        <v>45173</v>
      </c>
      <c r="F5177">
        <v>34.54</v>
      </c>
      <c r="G5177">
        <v>140.94999999999999</v>
      </c>
      <c r="H5177">
        <v>90.83</v>
      </c>
      <c r="I5177">
        <v>3.07</v>
      </c>
      <c r="J5177">
        <v>9.98</v>
      </c>
      <c r="K5177">
        <v>159.71</v>
      </c>
      <c r="L5177">
        <v>10.56</v>
      </c>
      <c r="M5177">
        <v>92.41</v>
      </c>
      <c r="N5177">
        <v>7.16</v>
      </c>
    </row>
    <row r="5178" spans="1:14" x14ac:dyDescent="0.3">
      <c r="A5178" t="s">
        <v>55</v>
      </c>
      <c r="B5178" t="str">
        <f t="shared" si="160"/>
        <v xml:space="preserve">Berlin   </v>
      </c>
      <c r="C5178" t="s">
        <v>17</v>
      </c>
      <c r="D5178" t="s">
        <v>270</v>
      </c>
      <c r="E5178" s="1">
        <f t="shared" si="161"/>
        <v>45134</v>
      </c>
      <c r="F5178">
        <v>68.19</v>
      </c>
      <c r="G5178">
        <v>95.24</v>
      </c>
      <c r="H5178">
        <v>24.77</v>
      </c>
      <c r="I5178">
        <v>25.44</v>
      </c>
      <c r="J5178">
        <v>5.15</v>
      </c>
      <c r="K5178">
        <v>113.52</v>
      </c>
      <c r="L5178">
        <v>33.82</v>
      </c>
      <c r="M5178">
        <v>38.15</v>
      </c>
      <c r="N5178">
        <v>18.649999999999999</v>
      </c>
    </row>
    <row r="5179" spans="1:14" x14ac:dyDescent="0.3">
      <c r="A5179" t="s">
        <v>87</v>
      </c>
      <c r="B5179" t="str">
        <f t="shared" si="160"/>
        <v xml:space="preserve">Moscow   </v>
      </c>
      <c r="C5179" t="s">
        <v>48</v>
      </c>
      <c r="D5179" t="s">
        <v>190</v>
      </c>
      <c r="E5179" s="1">
        <f t="shared" si="161"/>
        <v>44980</v>
      </c>
      <c r="F5179">
        <v>45.48</v>
      </c>
      <c r="G5179">
        <v>112.71</v>
      </c>
      <c r="H5179">
        <v>46.81</v>
      </c>
      <c r="I5179">
        <v>2.97</v>
      </c>
      <c r="J5179">
        <v>4.32</v>
      </c>
      <c r="K5179">
        <v>132.34</v>
      </c>
      <c r="L5179">
        <v>21.69</v>
      </c>
      <c r="M5179">
        <v>35.44</v>
      </c>
      <c r="N5179">
        <v>17.84</v>
      </c>
    </row>
    <row r="5180" spans="1:14" x14ac:dyDescent="0.3">
      <c r="A5180" t="s">
        <v>22</v>
      </c>
      <c r="B5180" t="str">
        <f t="shared" si="160"/>
        <v>Mumbai</v>
      </c>
      <c r="C5180" t="s">
        <v>23</v>
      </c>
      <c r="D5180" t="s">
        <v>241</v>
      </c>
      <c r="E5180" s="1">
        <f t="shared" si="161"/>
        <v>44949</v>
      </c>
      <c r="F5180">
        <v>103.6</v>
      </c>
      <c r="G5180">
        <v>195.23</v>
      </c>
      <c r="H5180">
        <v>29.6</v>
      </c>
      <c r="I5180">
        <v>39.409999999999997</v>
      </c>
      <c r="J5180">
        <v>0.42</v>
      </c>
      <c r="K5180">
        <v>66.510000000000005</v>
      </c>
      <c r="L5180">
        <v>22.86</v>
      </c>
      <c r="M5180">
        <v>99.51</v>
      </c>
      <c r="N5180">
        <v>13.05</v>
      </c>
    </row>
    <row r="5181" spans="1:14" x14ac:dyDescent="0.3">
      <c r="A5181" t="s">
        <v>39</v>
      </c>
      <c r="B5181" t="str">
        <f t="shared" si="160"/>
        <v>Madrid</v>
      </c>
      <c r="C5181" t="s">
        <v>40</v>
      </c>
      <c r="D5181" t="s">
        <v>206</v>
      </c>
      <c r="E5181" s="1">
        <f t="shared" si="161"/>
        <v>45283</v>
      </c>
      <c r="G5181">
        <v>25.59</v>
      </c>
      <c r="H5181">
        <v>54.76</v>
      </c>
      <c r="I5181">
        <v>36.35</v>
      </c>
      <c r="J5181">
        <v>3.06</v>
      </c>
      <c r="K5181">
        <v>97.71</v>
      </c>
      <c r="L5181">
        <v>34.22</v>
      </c>
      <c r="M5181">
        <v>73.239999999999995</v>
      </c>
      <c r="N5181">
        <v>16.7</v>
      </c>
    </row>
    <row r="5182" spans="1:14" x14ac:dyDescent="0.3">
      <c r="A5182" t="s">
        <v>45</v>
      </c>
      <c r="B5182" t="str">
        <f t="shared" si="160"/>
        <v>Rio De Janeiro</v>
      </c>
      <c r="C5182" t="s">
        <v>46</v>
      </c>
      <c r="D5182" s="1">
        <v>45079</v>
      </c>
      <c r="E5182" s="1">
        <f t="shared" si="161"/>
        <v>45079</v>
      </c>
      <c r="F5182">
        <v>51.42</v>
      </c>
      <c r="G5182">
        <v>129.25</v>
      </c>
      <c r="H5182">
        <v>93.81</v>
      </c>
      <c r="I5182">
        <v>41.82</v>
      </c>
      <c r="J5182">
        <v>3.18</v>
      </c>
      <c r="K5182">
        <v>186.99</v>
      </c>
      <c r="L5182">
        <v>28.66</v>
      </c>
      <c r="M5182">
        <v>82.66</v>
      </c>
      <c r="N5182">
        <v>19.420000000000002</v>
      </c>
    </row>
    <row r="5183" spans="1:14" x14ac:dyDescent="0.3">
      <c r="A5183" t="s">
        <v>39</v>
      </c>
      <c r="B5183" t="str">
        <f t="shared" si="160"/>
        <v>Madrid</v>
      </c>
      <c r="C5183" t="s">
        <v>40</v>
      </c>
      <c r="D5183" s="1">
        <v>45110</v>
      </c>
      <c r="E5183" s="1">
        <f t="shared" si="161"/>
        <v>45110</v>
      </c>
      <c r="F5183">
        <v>44.98</v>
      </c>
      <c r="G5183">
        <v>18.57</v>
      </c>
      <c r="H5183">
        <v>48.85</v>
      </c>
      <c r="I5183">
        <v>22.45</v>
      </c>
      <c r="J5183">
        <v>4.5199999999999996</v>
      </c>
      <c r="K5183">
        <v>198.15</v>
      </c>
      <c r="L5183">
        <v>23.88</v>
      </c>
      <c r="M5183">
        <v>51.04</v>
      </c>
      <c r="N5183">
        <v>11.05</v>
      </c>
    </row>
    <row r="5184" spans="1:14" x14ac:dyDescent="0.3">
      <c r="A5184" t="s">
        <v>116</v>
      </c>
      <c r="B5184" t="str">
        <f t="shared" si="160"/>
        <v xml:space="preserve">Beijing   </v>
      </c>
      <c r="C5184" t="s">
        <v>25</v>
      </c>
      <c r="D5184" t="s">
        <v>241</v>
      </c>
      <c r="E5184" s="1">
        <f t="shared" si="161"/>
        <v>44949</v>
      </c>
      <c r="G5184">
        <v>188.33</v>
      </c>
      <c r="H5184">
        <v>47.89</v>
      </c>
      <c r="I5184">
        <v>49.94</v>
      </c>
      <c r="J5184">
        <v>3.88</v>
      </c>
      <c r="K5184">
        <v>20.18</v>
      </c>
      <c r="L5184">
        <v>10.55</v>
      </c>
      <c r="M5184">
        <v>26.46</v>
      </c>
      <c r="N5184">
        <v>3.43</v>
      </c>
    </row>
    <row r="5185" spans="1:14" x14ac:dyDescent="0.3">
      <c r="A5185" t="s">
        <v>101</v>
      </c>
      <c r="B5185" t="str">
        <f t="shared" si="160"/>
        <v xml:space="preserve">Los Angeles   </v>
      </c>
      <c r="C5185" t="s">
        <v>150</v>
      </c>
      <c r="D5185" s="1">
        <v>44995</v>
      </c>
      <c r="E5185" s="1">
        <f t="shared" si="161"/>
        <v>44995</v>
      </c>
      <c r="F5185">
        <v>72.33</v>
      </c>
      <c r="G5185">
        <v>24.25</v>
      </c>
      <c r="H5185">
        <v>49.31</v>
      </c>
      <c r="I5185">
        <v>41.9</v>
      </c>
      <c r="K5185">
        <v>186.99</v>
      </c>
      <c r="L5185">
        <v>-3.27</v>
      </c>
      <c r="M5185">
        <v>54.21</v>
      </c>
      <c r="N5185">
        <v>19.23</v>
      </c>
    </row>
    <row r="5186" spans="1:14" x14ac:dyDescent="0.3">
      <c r="A5186" t="s">
        <v>14</v>
      </c>
      <c r="B5186" t="str">
        <f t="shared" si="160"/>
        <v>Istanbul</v>
      </c>
      <c r="C5186" t="s">
        <v>15</v>
      </c>
      <c r="D5186" t="s">
        <v>310</v>
      </c>
      <c r="E5186" s="1">
        <f t="shared" si="161"/>
        <v>45254</v>
      </c>
      <c r="F5186">
        <v>118.34</v>
      </c>
      <c r="G5186">
        <v>195.13</v>
      </c>
      <c r="H5186">
        <v>10.55</v>
      </c>
      <c r="I5186">
        <v>26.59</v>
      </c>
      <c r="J5186">
        <v>9.7200000000000006</v>
      </c>
      <c r="K5186">
        <v>62.09</v>
      </c>
      <c r="L5186">
        <v>14.12</v>
      </c>
      <c r="M5186">
        <v>78.099999999999994</v>
      </c>
      <c r="N5186">
        <v>3.62</v>
      </c>
    </row>
    <row r="5187" spans="1:14" x14ac:dyDescent="0.3">
      <c r="A5187" t="s">
        <v>58</v>
      </c>
      <c r="B5187" t="str">
        <f t="shared" ref="B5187:B5250" si="162">PROPER(A5187)</f>
        <v xml:space="preserve">Paris   </v>
      </c>
      <c r="C5187" t="s">
        <v>27</v>
      </c>
      <c r="D5187" s="1">
        <v>44931</v>
      </c>
      <c r="E5187" s="1">
        <f t="shared" ref="E5187:E5250" si="163">IF(ISNUMBER(D5187),D5187,IFERROR(DATE(RIGHT(D5187,4),LEFT(D5187,FIND("-",D5187)-1),MID(D5187,FIND("-",D5187)+1,FIND("-",D5187,4)-FIND("-",D5187)-1)),D5187))</f>
        <v>44931</v>
      </c>
      <c r="F5187">
        <v>38.08</v>
      </c>
      <c r="G5187">
        <v>21.81</v>
      </c>
      <c r="H5187">
        <v>81.680000000000007</v>
      </c>
      <c r="I5187">
        <v>13.03</v>
      </c>
      <c r="J5187">
        <v>0.28000000000000003</v>
      </c>
      <c r="K5187">
        <v>135.57</v>
      </c>
      <c r="L5187">
        <v>-8.1199999999999992</v>
      </c>
      <c r="M5187">
        <v>90.73</v>
      </c>
      <c r="N5187">
        <v>3.19</v>
      </c>
    </row>
    <row r="5188" spans="1:14" x14ac:dyDescent="0.3">
      <c r="A5188" t="s">
        <v>20</v>
      </c>
      <c r="B5188" t="str">
        <f t="shared" si="162"/>
        <v>Dubai</v>
      </c>
      <c r="C5188" t="s">
        <v>149</v>
      </c>
      <c r="D5188" t="s">
        <v>333</v>
      </c>
      <c r="E5188" s="1">
        <f t="shared" si="163"/>
        <v>45248</v>
      </c>
      <c r="F5188">
        <v>103.93</v>
      </c>
      <c r="G5188">
        <v>49.96</v>
      </c>
      <c r="H5188">
        <v>85.3</v>
      </c>
      <c r="I5188">
        <v>2.75</v>
      </c>
      <c r="J5188">
        <v>6.6</v>
      </c>
      <c r="K5188">
        <v>111.23</v>
      </c>
      <c r="L5188">
        <v>-6.46</v>
      </c>
      <c r="M5188">
        <v>89.48</v>
      </c>
      <c r="N5188">
        <v>5.09</v>
      </c>
    </row>
    <row r="5189" spans="1:14" x14ac:dyDescent="0.3">
      <c r="A5189" t="s">
        <v>47</v>
      </c>
      <c r="B5189" t="str">
        <f t="shared" si="162"/>
        <v>Moscow</v>
      </c>
      <c r="C5189" t="s">
        <v>48</v>
      </c>
      <c r="D5189" t="s">
        <v>322</v>
      </c>
      <c r="E5189" s="1">
        <f t="shared" si="163"/>
        <v>44941</v>
      </c>
      <c r="F5189">
        <v>51.9</v>
      </c>
      <c r="G5189">
        <v>73.900000000000006</v>
      </c>
      <c r="H5189">
        <v>29.51</v>
      </c>
      <c r="I5189">
        <v>1.62</v>
      </c>
      <c r="J5189">
        <v>1.21</v>
      </c>
      <c r="K5189">
        <v>69.31</v>
      </c>
      <c r="L5189">
        <v>34.99</v>
      </c>
      <c r="M5189">
        <v>49.59</v>
      </c>
      <c r="N5189">
        <v>14.78</v>
      </c>
    </row>
    <row r="5190" spans="1:14" x14ac:dyDescent="0.3">
      <c r="A5190" t="s">
        <v>51</v>
      </c>
      <c r="B5190" t="str">
        <f t="shared" si="162"/>
        <v>Moscow</v>
      </c>
      <c r="C5190" t="s">
        <v>48</v>
      </c>
      <c r="D5190" s="1">
        <v>44991</v>
      </c>
      <c r="E5190" s="1">
        <f t="shared" si="163"/>
        <v>44991</v>
      </c>
      <c r="F5190">
        <v>52.08</v>
      </c>
      <c r="G5190">
        <v>64.319999999999993</v>
      </c>
      <c r="H5190">
        <v>49.79</v>
      </c>
      <c r="I5190">
        <v>38.729999999999997</v>
      </c>
      <c r="J5190">
        <v>8.1199999999999992</v>
      </c>
      <c r="K5190">
        <v>177.46</v>
      </c>
      <c r="L5190">
        <v>-5.27</v>
      </c>
      <c r="M5190">
        <v>29.59</v>
      </c>
      <c r="N5190">
        <v>18.27</v>
      </c>
    </row>
    <row r="5191" spans="1:14" x14ac:dyDescent="0.3">
      <c r="A5191" t="s">
        <v>32</v>
      </c>
      <c r="B5191" t="str">
        <f t="shared" si="162"/>
        <v>Toronto</v>
      </c>
      <c r="C5191" t="s">
        <v>33</v>
      </c>
      <c r="D5191" t="s">
        <v>251</v>
      </c>
      <c r="E5191" s="1">
        <f t="shared" si="163"/>
        <v>44952</v>
      </c>
      <c r="F5191">
        <v>9.74</v>
      </c>
      <c r="G5191">
        <v>67.72</v>
      </c>
      <c r="H5191">
        <v>7.8</v>
      </c>
      <c r="I5191">
        <v>4.71</v>
      </c>
      <c r="J5191">
        <v>4.62</v>
      </c>
      <c r="K5191">
        <v>189.3</v>
      </c>
      <c r="L5191">
        <v>6.11</v>
      </c>
      <c r="M5191">
        <v>58.4</v>
      </c>
      <c r="N5191">
        <v>9.3800000000000008</v>
      </c>
    </row>
    <row r="5192" spans="1:14" x14ac:dyDescent="0.3">
      <c r="A5192" t="s">
        <v>14</v>
      </c>
      <c r="B5192" t="str">
        <f t="shared" si="162"/>
        <v>Istanbul</v>
      </c>
      <c r="C5192" t="s">
        <v>15</v>
      </c>
      <c r="D5192" t="s">
        <v>235</v>
      </c>
      <c r="E5192" s="1">
        <f t="shared" si="163"/>
        <v>45070</v>
      </c>
      <c r="F5192">
        <v>50.08</v>
      </c>
      <c r="G5192">
        <v>83.58</v>
      </c>
      <c r="H5192">
        <v>69.09</v>
      </c>
      <c r="I5192">
        <v>4.74</v>
      </c>
      <c r="J5192">
        <v>1.78</v>
      </c>
      <c r="K5192">
        <v>121.56</v>
      </c>
      <c r="L5192">
        <v>0.9</v>
      </c>
      <c r="M5192">
        <v>71.180000000000007</v>
      </c>
      <c r="N5192">
        <v>3.82</v>
      </c>
    </row>
    <row r="5193" spans="1:14" x14ac:dyDescent="0.3">
      <c r="A5193" t="s">
        <v>14</v>
      </c>
      <c r="B5193" t="str">
        <f t="shared" si="162"/>
        <v>Istanbul</v>
      </c>
      <c r="C5193" t="s">
        <v>15</v>
      </c>
      <c r="D5193" t="s">
        <v>340</v>
      </c>
      <c r="E5193" s="1">
        <f t="shared" si="163"/>
        <v>45282</v>
      </c>
      <c r="F5193">
        <v>40.26</v>
      </c>
      <c r="G5193">
        <v>105.74</v>
      </c>
      <c r="H5193">
        <v>53.77</v>
      </c>
      <c r="J5193">
        <v>3.65</v>
      </c>
      <c r="K5193">
        <v>69.69</v>
      </c>
      <c r="L5193">
        <v>1.2</v>
      </c>
      <c r="M5193">
        <v>22.91</v>
      </c>
      <c r="N5193">
        <v>8.26</v>
      </c>
    </row>
    <row r="5194" spans="1:14" x14ac:dyDescent="0.3">
      <c r="A5194" t="s">
        <v>107</v>
      </c>
      <c r="B5194" t="str">
        <f t="shared" si="162"/>
        <v xml:space="preserve">Toronto   </v>
      </c>
      <c r="C5194" t="s">
        <v>33</v>
      </c>
      <c r="D5194" t="s">
        <v>225</v>
      </c>
      <c r="E5194" s="1">
        <f t="shared" si="163"/>
        <v>45000</v>
      </c>
      <c r="F5194">
        <v>25.65</v>
      </c>
      <c r="G5194">
        <v>193.18</v>
      </c>
      <c r="H5194">
        <v>70.91</v>
      </c>
      <c r="I5194">
        <v>20.23</v>
      </c>
      <c r="J5194">
        <v>5.77</v>
      </c>
      <c r="K5194">
        <v>146.74</v>
      </c>
      <c r="L5194">
        <v>-3.52</v>
      </c>
      <c r="M5194">
        <v>31.28</v>
      </c>
      <c r="N5194">
        <v>15.33</v>
      </c>
    </row>
    <row r="5195" spans="1:14" x14ac:dyDescent="0.3">
      <c r="A5195" t="s">
        <v>102</v>
      </c>
      <c r="B5195" t="str">
        <f t="shared" si="162"/>
        <v xml:space="preserve">Madrid   </v>
      </c>
      <c r="C5195" t="s">
        <v>40</v>
      </c>
      <c r="D5195" s="1">
        <v>45270</v>
      </c>
      <c r="E5195" s="1">
        <f t="shared" si="163"/>
        <v>45270</v>
      </c>
      <c r="F5195">
        <v>108.35</v>
      </c>
      <c r="G5195">
        <v>58.01</v>
      </c>
      <c r="H5195">
        <v>24.59</v>
      </c>
      <c r="I5195">
        <v>11.08</v>
      </c>
      <c r="J5195">
        <v>3.71</v>
      </c>
      <c r="K5195">
        <v>19.38</v>
      </c>
      <c r="L5195">
        <v>23.46</v>
      </c>
      <c r="M5195">
        <v>80</v>
      </c>
      <c r="N5195">
        <v>16.03</v>
      </c>
    </row>
    <row r="5196" spans="1:14" x14ac:dyDescent="0.3">
      <c r="A5196" t="s">
        <v>41</v>
      </c>
      <c r="B5196" t="str">
        <f t="shared" si="162"/>
        <v>Seoul</v>
      </c>
      <c r="C5196" t="s">
        <v>31</v>
      </c>
      <c r="D5196" s="1">
        <v>45056</v>
      </c>
      <c r="E5196" s="1">
        <f t="shared" si="163"/>
        <v>45056</v>
      </c>
      <c r="F5196">
        <v>115.34</v>
      </c>
      <c r="G5196">
        <v>122.35</v>
      </c>
      <c r="H5196">
        <v>57.82</v>
      </c>
      <c r="I5196">
        <v>23.75</v>
      </c>
      <c r="J5196">
        <v>4.84</v>
      </c>
      <c r="K5196">
        <v>30.11</v>
      </c>
      <c r="L5196">
        <v>32.21</v>
      </c>
      <c r="M5196">
        <v>15.57</v>
      </c>
      <c r="N5196">
        <v>8.33</v>
      </c>
    </row>
    <row r="5197" spans="1:14" x14ac:dyDescent="0.3">
      <c r="A5197" t="s">
        <v>99</v>
      </c>
      <c r="B5197" t="str">
        <f t="shared" si="162"/>
        <v xml:space="preserve">Johannesburg   </v>
      </c>
      <c r="C5197" t="s">
        <v>13</v>
      </c>
      <c r="D5197" s="1">
        <v>45026</v>
      </c>
      <c r="E5197" s="1">
        <f t="shared" si="163"/>
        <v>45026</v>
      </c>
      <c r="F5197">
        <v>16.79</v>
      </c>
      <c r="G5197">
        <v>12.77</v>
      </c>
      <c r="H5197">
        <v>80.52</v>
      </c>
      <c r="I5197">
        <v>17.190000000000001</v>
      </c>
      <c r="J5197">
        <v>5.81</v>
      </c>
      <c r="K5197">
        <v>132.55000000000001</v>
      </c>
      <c r="L5197">
        <v>38.979999999999997</v>
      </c>
      <c r="M5197">
        <v>92.03</v>
      </c>
      <c r="N5197">
        <v>15.94</v>
      </c>
    </row>
    <row r="5198" spans="1:14" x14ac:dyDescent="0.3">
      <c r="A5198" t="s">
        <v>133</v>
      </c>
      <c r="B5198" t="str">
        <f t="shared" si="162"/>
        <v xml:space="preserve">Moscow   </v>
      </c>
      <c r="C5198" t="s">
        <v>48</v>
      </c>
      <c r="D5198" s="1">
        <v>45142</v>
      </c>
      <c r="E5198" s="1">
        <f t="shared" si="163"/>
        <v>45142</v>
      </c>
      <c r="F5198">
        <v>133.66</v>
      </c>
      <c r="G5198">
        <v>153.66</v>
      </c>
      <c r="H5198">
        <v>7</v>
      </c>
      <c r="I5198">
        <v>19.53</v>
      </c>
      <c r="J5198">
        <v>4.17</v>
      </c>
      <c r="K5198">
        <v>37.9</v>
      </c>
      <c r="L5198">
        <v>31.78</v>
      </c>
      <c r="M5198">
        <v>22.51</v>
      </c>
      <c r="N5198">
        <v>2.75</v>
      </c>
    </row>
    <row r="5199" spans="1:14" x14ac:dyDescent="0.3">
      <c r="A5199" t="s">
        <v>14</v>
      </c>
      <c r="B5199" t="str">
        <f t="shared" si="162"/>
        <v>Istanbul</v>
      </c>
      <c r="C5199" t="s">
        <v>15</v>
      </c>
      <c r="D5199" t="s">
        <v>274</v>
      </c>
      <c r="E5199" s="1">
        <f t="shared" si="163"/>
        <v>45095</v>
      </c>
      <c r="F5199">
        <v>125.69</v>
      </c>
      <c r="G5199">
        <v>48.58</v>
      </c>
      <c r="H5199">
        <v>42.72</v>
      </c>
      <c r="J5199">
        <v>3.45</v>
      </c>
      <c r="K5199">
        <v>93.24</v>
      </c>
      <c r="L5199">
        <v>11.52</v>
      </c>
      <c r="M5199">
        <v>52.64</v>
      </c>
      <c r="N5199">
        <v>3.73</v>
      </c>
    </row>
    <row r="5200" spans="1:14" x14ac:dyDescent="0.3">
      <c r="A5200" t="s">
        <v>21</v>
      </c>
      <c r="B5200" t="str">
        <f t="shared" si="162"/>
        <v>Los Angeles</v>
      </c>
      <c r="C5200" t="s">
        <v>150</v>
      </c>
      <c r="D5200" t="s">
        <v>317</v>
      </c>
      <c r="E5200" s="1">
        <f t="shared" si="163"/>
        <v>45186</v>
      </c>
      <c r="F5200">
        <v>11.87</v>
      </c>
      <c r="G5200">
        <v>49.96</v>
      </c>
      <c r="H5200">
        <v>53.24</v>
      </c>
      <c r="I5200">
        <v>19.98</v>
      </c>
      <c r="J5200">
        <v>4.8499999999999996</v>
      </c>
      <c r="K5200">
        <v>27.41</v>
      </c>
      <c r="L5200">
        <v>29</v>
      </c>
      <c r="M5200">
        <v>65.48</v>
      </c>
      <c r="N5200">
        <v>3.96</v>
      </c>
    </row>
    <row r="5201" spans="1:14" x14ac:dyDescent="0.3">
      <c r="A5201" t="s">
        <v>55</v>
      </c>
      <c r="B5201" t="str">
        <f t="shared" si="162"/>
        <v xml:space="preserve">Berlin   </v>
      </c>
      <c r="C5201" t="s">
        <v>17</v>
      </c>
      <c r="D5201" s="1">
        <v>45204</v>
      </c>
      <c r="E5201" s="1">
        <f t="shared" si="163"/>
        <v>45204</v>
      </c>
      <c r="F5201">
        <v>8.2899999999999991</v>
      </c>
      <c r="G5201">
        <v>18.89</v>
      </c>
      <c r="H5201">
        <v>35.97</v>
      </c>
      <c r="I5201">
        <v>37.92</v>
      </c>
      <c r="J5201">
        <v>9.2100000000000009</v>
      </c>
      <c r="K5201">
        <v>85.04</v>
      </c>
      <c r="L5201">
        <v>-5.46</v>
      </c>
      <c r="M5201">
        <v>32.979999999999997</v>
      </c>
      <c r="N5201">
        <v>15.27</v>
      </c>
    </row>
    <row r="5202" spans="1:14" x14ac:dyDescent="0.3">
      <c r="A5202" t="s">
        <v>109</v>
      </c>
      <c r="B5202" t="str">
        <f t="shared" si="162"/>
        <v xml:space="preserve">Dubai   </v>
      </c>
      <c r="C5202" t="s">
        <v>149</v>
      </c>
      <c r="D5202" s="1">
        <v>45171</v>
      </c>
      <c r="E5202" s="1">
        <f t="shared" si="163"/>
        <v>45171</v>
      </c>
      <c r="F5202">
        <v>96.97</v>
      </c>
      <c r="G5202">
        <v>71.02</v>
      </c>
      <c r="H5202">
        <v>70.92</v>
      </c>
      <c r="I5202">
        <v>37.5</v>
      </c>
      <c r="J5202">
        <v>5.58</v>
      </c>
      <c r="K5202">
        <v>163.11000000000001</v>
      </c>
      <c r="L5202">
        <v>11.07</v>
      </c>
      <c r="M5202">
        <v>70.62</v>
      </c>
      <c r="N5202">
        <v>2.74</v>
      </c>
    </row>
    <row r="5203" spans="1:14" x14ac:dyDescent="0.3">
      <c r="A5203" t="s">
        <v>26</v>
      </c>
      <c r="B5203" t="str">
        <f t="shared" si="162"/>
        <v>Paris</v>
      </c>
      <c r="C5203" t="s">
        <v>27</v>
      </c>
      <c r="D5203" t="s">
        <v>298</v>
      </c>
      <c r="E5203" s="1">
        <f t="shared" si="163"/>
        <v>45284</v>
      </c>
      <c r="F5203">
        <v>58.44</v>
      </c>
      <c r="H5203">
        <v>41.31</v>
      </c>
      <c r="I5203">
        <v>18.649999999999999</v>
      </c>
      <c r="J5203">
        <v>5.4</v>
      </c>
      <c r="K5203">
        <v>95</v>
      </c>
      <c r="L5203">
        <v>22.13</v>
      </c>
      <c r="M5203">
        <v>62.56</v>
      </c>
      <c r="N5203">
        <v>11.98</v>
      </c>
    </row>
    <row r="5204" spans="1:14" x14ac:dyDescent="0.3">
      <c r="A5204" t="s">
        <v>12</v>
      </c>
      <c r="B5204" t="str">
        <f t="shared" si="162"/>
        <v>Johannesburg</v>
      </c>
      <c r="C5204" t="s">
        <v>13</v>
      </c>
      <c r="D5204" t="s">
        <v>259</v>
      </c>
      <c r="E5204" s="1">
        <f t="shared" si="163"/>
        <v>45217</v>
      </c>
      <c r="F5204">
        <v>138.56</v>
      </c>
      <c r="G5204">
        <v>138.33000000000001</v>
      </c>
      <c r="H5204">
        <v>89.22</v>
      </c>
      <c r="I5204">
        <v>13.98</v>
      </c>
      <c r="J5204">
        <v>5.04</v>
      </c>
      <c r="K5204">
        <v>91.35</v>
      </c>
      <c r="L5204">
        <v>21.67</v>
      </c>
      <c r="M5204">
        <v>28.39</v>
      </c>
      <c r="N5204">
        <v>17.48</v>
      </c>
    </row>
    <row r="5205" spans="1:14" x14ac:dyDescent="0.3">
      <c r="A5205" t="s">
        <v>124</v>
      </c>
      <c r="B5205" t="str">
        <f t="shared" si="162"/>
        <v xml:space="preserve">Seoul   </v>
      </c>
      <c r="C5205" t="s">
        <v>31</v>
      </c>
      <c r="D5205" s="1">
        <v>44928</v>
      </c>
      <c r="E5205" s="1">
        <f t="shared" si="163"/>
        <v>44928</v>
      </c>
      <c r="F5205">
        <v>124.22</v>
      </c>
      <c r="G5205">
        <v>160.26</v>
      </c>
      <c r="H5205">
        <v>11.53</v>
      </c>
      <c r="I5205">
        <v>29.19</v>
      </c>
      <c r="J5205">
        <v>6.75</v>
      </c>
      <c r="K5205">
        <v>47.57</v>
      </c>
      <c r="L5205">
        <v>-6.29</v>
      </c>
      <c r="M5205">
        <v>53.34</v>
      </c>
      <c r="N5205">
        <v>17.62</v>
      </c>
    </row>
    <row r="5206" spans="1:14" x14ac:dyDescent="0.3">
      <c r="A5206" t="s">
        <v>85</v>
      </c>
      <c r="B5206" t="str">
        <f t="shared" si="162"/>
        <v>Moscow</v>
      </c>
      <c r="C5206" t="s">
        <v>48</v>
      </c>
      <c r="D5206" s="1">
        <v>45175</v>
      </c>
      <c r="E5206" s="1">
        <f t="shared" si="163"/>
        <v>45175</v>
      </c>
      <c r="F5206">
        <v>126.71</v>
      </c>
      <c r="G5206">
        <v>85.68</v>
      </c>
      <c r="H5206">
        <v>12.12</v>
      </c>
      <c r="I5206">
        <v>7.7</v>
      </c>
      <c r="J5206">
        <v>6.83</v>
      </c>
      <c r="K5206">
        <v>70.84</v>
      </c>
      <c r="L5206">
        <v>39.44</v>
      </c>
      <c r="M5206">
        <v>43.1</v>
      </c>
      <c r="N5206">
        <v>19.37</v>
      </c>
    </row>
    <row r="5207" spans="1:14" x14ac:dyDescent="0.3">
      <c r="A5207" t="s">
        <v>12</v>
      </c>
      <c r="B5207" t="str">
        <f t="shared" si="162"/>
        <v>Johannesburg</v>
      </c>
      <c r="C5207" t="s">
        <v>13</v>
      </c>
      <c r="D5207" s="1">
        <v>45238</v>
      </c>
      <c r="E5207" s="1">
        <f t="shared" si="163"/>
        <v>45238</v>
      </c>
      <c r="F5207">
        <v>109.8</v>
      </c>
      <c r="G5207">
        <v>186.53</v>
      </c>
      <c r="H5207">
        <v>75.42</v>
      </c>
      <c r="I5207">
        <v>25.77</v>
      </c>
      <c r="J5207">
        <v>5.07</v>
      </c>
      <c r="K5207">
        <v>66.52</v>
      </c>
      <c r="L5207">
        <v>29.71</v>
      </c>
      <c r="M5207">
        <v>47.77</v>
      </c>
      <c r="N5207">
        <v>3.97</v>
      </c>
    </row>
    <row r="5208" spans="1:14" x14ac:dyDescent="0.3">
      <c r="A5208" t="s">
        <v>20</v>
      </c>
      <c r="B5208" t="str">
        <f t="shared" si="162"/>
        <v>Dubai</v>
      </c>
      <c r="C5208" t="s">
        <v>149</v>
      </c>
      <c r="D5208" t="s">
        <v>195</v>
      </c>
      <c r="E5208" s="1">
        <f t="shared" si="163"/>
        <v>45033</v>
      </c>
      <c r="F5208">
        <v>148.57</v>
      </c>
      <c r="G5208">
        <v>192.87</v>
      </c>
      <c r="H5208">
        <v>12.27</v>
      </c>
      <c r="I5208">
        <v>20.27</v>
      </c>
      <c r="J5208">
        <v>6.83</v>
      </c>
      <c r="L5208">
        <v>30.54</v>
      </c>
      <c r="M5208">
        <v>21.02</v>
      </c>
      <c r="N5208">
        <v>10.87</v>
      </c>
    </row>
    <row r="5209" spans="1:14" x14ac:dyDescent="0.3">
      <c r="A5209" t="s">
        <v>41</v>
      </c>
      <c r="B5209" t="str">
        <f t="shared" si="162"/>
        <v>Seoul</v>
      </c>
      <c r="C5209" t="s">
        <v>31</v>
      </c>
      <c r="D5209" s="1">
        <v>44932</v>
      </c>
      <c r="E5209" s="1">
        <f t="shared" si="163"/>
        <v>44932</v>
      </c>
      <c r="F5209">
        <v>57.94</v>
      </c>
      <c r="G5209">
        <v>15.57</v>
      </c>
      <c r="H5209">
        <v>42.42</v>
      </c>
      <c r="I5209">
        <v>7.46</v>
      </c>
      <c r="J5209">
        <v>9.9499999999999993</v>
      </c>
      <c r="K5209">
        <v>192.11</v>
      </c>
      <c r="L5209">
        <v>31.99</v>
      </c>
      <c r="M5209">
        <v>51.15</v>
      </c>
      <c r="N5209">
        <v>16.8</v>
      </c>
    </row>
    <row r="5210" spans="1:14" x14ac:dyDescent="0.3">
      <c r="A5210" t="s">
        <v>56</v>
      </c>
      <c r="B5210" t="str">
        <f t="shared" si="162"/>
        <v>London</v>
      </c>
      <c r="C5210" t="s">
        <v>151</v>
      </c>
      <c r="D5210" t="s">
        <v>312</v>
      </c>
      <c r="E5210" s="1">
        <f t="shared" si="163"/>
        <v>45151</v>
      </c>
      <c r="F5210">
        <v>109.46</v>
      </c>
      <c r="G5210">
        <v>60.92</v>
      </c>
      <c r="H5210">
        <v>33.94</v>
      </c>
      <c r="I5210">
        <v>33.99</v>
      </c>
      <c r="J5210">
        <v>3.24</v>
      </c>
      <c r="K5210">
        <v>117.32</v>
      </c>
      <c r="L5210">
        <v>35.700000000000003</v>
      </c>
      <c r="M5210">
        <v>73.06</v>
      </c>
      <c r="N5210">
        <v>17.48</v>
      </c>
    </row>
    <row r="5211" spans="1:14" x14ac:dyDescent="0.3">
      <c r="A5211" t="s">
        <v>34</v>
      </c>
      <c r="B5211" t="str">
        <f t="shared" si="162"/>
        <v>Tokyo</v>
      </c>
      <c r="C5211" t="s">
        <v>35</v>
      </c>
      <c r="D5211" s="1">
        <v>45051</v>
      </c>
      <c r="E5211" s="1">
        <f t="shared" si="163"/>
        <v>45051</v>
      </c>
      <c r="F5211">
        <v>64.63</v>
      </c>
      <c r="G5211">
        <v>134.56</v>
      </c>
      <c r="H5211">
        <v>76.52</v>
      </c>
      <c r="I5211">
        <v>48.1</v>
      </c>
      <c r="J5211">
        <v>5.0599999999999996</v>
      </c>
      <c r="K5211">
        <v>118.69</v>
      </c>
      <c r="L5211">
        <v>36.380000000000003</v>
      </c>
      <c r="M5211">
        <v>48.65</v>
      </c>
      <c r="N5211">
        <v>18.739999999999998</v>
      </c>
    </row>
    <row r="5212" spans="1:14" x14ac:dyDescent="0.3">
      <c r="A5212" t="s">
        <v>98</v>
      </c>
      <c r="B5212" t="str">
        <f t="shared" si="162"/>
        <v xml:space="preserve">Bangkok   </v>
      </c>
      <c r="C5212" t="s">
        <v>43</v>
      </c>
      <c r="D5212" t="s">
        <v>214</v>
      </c>
      <c r="E5212" s="1">
        <f t="shared" si="163"/>
        <v>45213</v>
      </c>
      <c r="F5212">
        <v>138.84</v>
      </c>
      <c r="G5212">
        <v>36.69</v>
      </c>
      <c r="H5212">
        <v>10.72</v>
      </c>
      <c r="I5212">
        <v>39.909999999999997</v>
      </c>
      <c r="J5212">
        <v>9.5</v>
      </c>
      <c r="K5212">
        <v>178.29</v>
      </c>
      <c r="L5212">
        <v>6.18</v>
      </c>
      <c r="M5212">
        <v>58.51</v>
      </c>
      <c r="N5212">
        <v>18.96</v>
      </c>
    </row>
    <row r="5213" spans="1:14" x14ac:dyDescent="0.3">
      <c r="A5213" t="s">
        <v>16</v>
      </c>
      <c r="B5213" t="str">
        <f t="shared" si="162"/>
        <v>Berlin</v>
      </c>
      <c r="C5213" t="s">
        <v>17</v>
      </c>
      <c r="D5213" t="s">
        <v>200</v>
      </c>
      <c r="E5213" s="1">
        <f t="shared" si="163"/>
        <v>45032</v>
      </c>
      <c r="F5213">
        <v>61.44</v>
      </c>
      <c r="G5213">
        <v>154.54</v>
      </c>
      <c r="H5213">
        <v>88.65</v>
      </c>
      <c r="I5213">
        <v>32.81</v>
      </c>
      <c r="J5213">
        <v>3.8</v>
      </c>
      <c r="L5213">
        <v>20.63</v>
      </c>
      <c r="M5213">
        <v>99.09</v>
      </c>
      <c r="N5213">
        <v>9.6199999999999992</v>
      </c>
    </row>
    <row r="5214" spans="1:14" x14ac:dyDescent="0.3">
      <c r="A5214" t="s">
        <v>77</v>
      </c>
      <c r="B5214" t="str">
        <f t="shared" si="162"/>
        <v xml:space="preserve">Beijing   </v>
      </c>
      <c r="C5214" t="s">
        <v>25</v>
      </c>
      <c r="D5214" s="1">
        <v>44935</v>
      </c>
      <c r="E5214" s="1">
        <f t="shared" si="163"/>
        <v>44935</v>
      </c>
      <c r="F5214">
        <v>99.54</v>
      </c>
      <c r="G5214">
        <v>132.13</v>
      </c>
      <c r="H5214">
        <v>48.01</v>
      </c>
      <c r="I5214">
        <v>36.049999999999997</v>
      </c>
      <c r="J5214">
        <v>5.44</v>
      </c>
      <c r="K5214">
        <v>80.44</v>
      </c>
      <c r="L5214">
        <v>0.99</v>
      </c>
      <c r="M5214">
        <v>10.95</v>
      </c>
      <c r="N5214">
        <v>11.16</v>
      </c>
    </row>
    <row r="5215" spans="1:14" x14ac:dyDescent="0.3">
      <c r="A5215" t="s">
        <v>93</v>
      </c>
      <c r="B5215" t="str">
        <f t="shared" si="162"/>
        <v xml:space="preserve">Cairo   </v>
      </c>
      <c r="C5215" t="s">
        <v>62</v>
      </c>
      <c r="D5215" s="1">
        <v>45231</v>
      </c>
      <c r="E5215" s="1">
        <f t="shared" si="163"/>
        <v>45231</v>
      </c>
      <c r="F5215">
        <v>6.3</v>
      </c>
      <c r="G5215">
        <v>75.25</v>
      </c>
      <c r="H5215">
        <v>8.5399999999999991</v>
      </c>
      <c r="I5215">
        <v>18.260000000000002</v>
      </c>
      <c r="J5215">
        <v>3.55</v>
      </c>
      <c r="K5215">
        <v>123.83</v>
      </c>
      <c r="L5215">
        <v>28.19</v>
      </c>
      <c r="M5215">
        <v>27.38</v>
      </c>
      <c r="N5215">
        <v>5.3</v>
      </c>
    </row>
    <row r="5216" spans="1:14" x14ac:dyDescent="0.3">
      <c r="A5216" t="s">
        <v>130</v>
      </c>
      <c r="B5216" t="str">
        <f t="shared" si="162"/>
        <v xml:space="preserve">London   </v>
      </c>
      <c r="C5216" t="s">
        <v>151</v>
      </c>
      <c r="D5216" s="1">
        <v>44931</v>
      </c>
      <c r="E5216" s="1">
        <f t="shared" si="163"/>
        <v>44931</v>
      </c>
      <c r="F5216">
        <v>143.68</v>
      </c>
      <c r="G5216">
        <v>164.82</v>
      </c>
      <c r="H5216">
        <v>51.3</v>
      </c>
      <c r="I5216">
        <v>14.49</v>
      </c>
      <c r="J5216">
        <v>1.81</v>
      </c>
      <c r="K5216">
        <v>181.42</v>
      </c>
      <c r="L5216">
        <v>16.03</v>
      </c>
      <c r="M5216">
        <v>86.26</v>
      </c>
      <c r="N5216">
        <v>2.2999999999999998</v>
      </c>
    </row>
    <row r="5217" spans="1:14" x14ac:dyDescent="0.3">
      <c r="A5217" t="s">
        <v>44</v>
      </c>
      <c r="B5217" t="str">
        <f t="shared" si="162"/>
        <v xml:space="preserve">New York   </v>
      </c>
      <c r="C5217" t="s">
        <v>150</v>
      </c>
      <c r="D5217" s="1">
        <v>45119</v>
      </c>
      <c r="E5217" s="1">
        <f t="shared" si="163"/>
        <v>45119</v>
      </c>
      <c r="F5217">
        <v>90.29</v>
      </c>
      <c r="G5217">
        <v>162.83000000000001</v>
      </c>
      <c r="H5217">
        <v>25.95</v>
      </c>
      <c r="I5217">
        <v>10.34</v>
      </c>
      <c r="J5217">
        <v>6.66</v>
      </c>
      <c r="K5217">
        <v>48.65</v>
      </c>
      <c r="L5217">
        <v>30.38</v>
      </c>
      <c r="M5217">
        <v>72.59</v>
      </c>
      <c r="N5217">
        <v>12.77</v>
      </c>
    </row>
    <row r="5218" spans="1:14" x14ac:dyDescent="0.3">
      <c r="A5218" t="s">
        <v>142</v>
      </c>
      <c r="B5218" t="str">
        <f t="shared" si="162"/>
        <v xml:space="preserve">London   </v>
      </c>
      <c r="C5218" t="s">
        <v>151</v>
      </c>
      <c r="D5218" t="s">
        <v>270</v>
      </c>
      <c r="E5218" s="1">
        <f t="shared" si="163"/>
        <v>45134</v>
      </c>
      <c r="F5218">
        <v>74.12</v>
      </c>
      <c r="G5218">
        <v>165.06</v>
      </c>
      <c r="H5218">
        <v>67.31</v>
      </c>
      <c r="I5218">
        <v>4.3499999999999996</v>
      </c>
      <c r="J5218">
        <v>9.75</v>
      </c>
      <c r="K5218">
        <v>160.82</v>
      </c>
      <c r="L5218">
        <v>-5.04</v>
      </c>
      <c r="M5218">
        <v>62.47</v>
      </c>
      <c r="N5218">
        <v>13.01</v>
      </c>
    </row>
    <row r="5219" spans="1:14" x14ac:dyDescent="0.3">
      <c r="A5219" t="s">
        <v>37</v>
      </c>
      <c r="B5219" t="str">
        <f t="shared" si="162"/>
        <v>Mexico City</v>
      </c>
      <c r="C5219" t="s">
        <v>38</v>
      </c>
      <c r="D5219" s="1">
        <v>44997</v>
      </c>
      <c r="E5219" s="1">
        <f t="shared" si="163"/>
        <v>44997</v>
      </c>
      <c r="F5219">
        <v>82.2</v>
      </c>
      <c r="G5219">
        <v>116.51</v>
      </c>
      <c r="H5219">
        <v>33.83</v>
      </c>
      <c r="I5219">
        <v>20.41</v>
      </c>
      <c r="K5219">
        <v>28.14</v>
      </c>
      <c r="L5219">
        <v>36.92</v>
      </c>
      <c r="M5219">
        <v>27.24</v>
      </c>
      <c r="N5219">
        <v>16.27</v>
      </c>
    </row>
    <row r="5220" spans="1:14" x14ac:dyDescent="0.3">
      <c r="A5220" t="s">
        <v>28</v>
      </c>
      <c r="B5220" t="str">
        <f t="shared" si="162"/>
        <v>New York</v>
      </c>
      <c r="C5220" t="s">
        <v>150</v>
      </c>
      <c r="D5220" t="s">
        <v>266</v>
      </c>
      <c r="E5220" s="1">
        <f t="shared" si="163"/>
        <v>44942</v>
      </c>
      <c r="F5220">
        <v>144.57</v>
      </c>
      <c r="G5220">
        <v>125.26</v>
      </c>
      <c r="H5220">
        <v>44.74</v>
      </c>
      <c r="I5220">
        <v>10.87</v>
      </c>
      <c r="J5220">
        <v>4.5999999999999996</v>
      </c>
      <c r="K5220">
        <v>177.57</v>
      </c>
      <c r="L5220">
        <v>10.68</v>
      </c>
      <c r="M5220">
        <v>52.31</v>
      </c>
      <c r="N5220">
        <v>5.75</v>
      </c>
    </row>
    <row r="5221" spans="1:14" x14ac:dyDescent="0.3">
      <c r="A5221" t="s">
        <v>94</v>
      </c>
      <c r="B5221" t="str">
        <f t="shared" si="162"/>
        <v xml:space="preserve">Rio De Janeiro   </v>
      </c>
      <c r="C5221" t="s">
        <v>46</v>
      </c>
      <c r="D5221" t="s">
        <v>166</v>
      </c>
      <c r="E5221" s="1">
        <f t="shared" si="163"/>
        <v>45219</v>
      </c>
      <c r="F5221">
        <v>51.05</v>
      </c>
      <c r="G5221">
        <v>57.02</v>
      </c>
      <c r="H5221">
        <v>70.11</v>
      </c>
      <c r="I5221">
        <v>22.66</v>
      </c>
      <c r="J5221">
        <v>2.9</v>
      </c>
      <c r="K5221">
        <v>35.86</v>
      </c>
      <c r="L5221">
        <v>-3.33</v>
      </c>
      <c r="M5221">
        <v>82.31</v>
      </c>
      <c r="N5221">
        <v>10.130000000000001</v>
      </c>
    </row>
    <row r="5222" spans="1:14" x14ac:dyDescent="0.3">
      <c r="A5222" t="s">
        <v>58</v>
      </c>
      <c r="B5222" t="str">
        <f t="shared" si="162"/>
        <v xml:space="preserve">Paris   </v>
      </c>
      <c r="C5222" t="s">
        <v>27</v>
      </c>
      <c r="D5222" t="s">
        <v>257</v>
      </c>
      <c r="E5222" s="1">
        <f t="shared" si="163"/>
        <v>45288</v>
      </c>
      <c r="F5222">
        <v>135.56</v>
      </c>
      <c r="G5222">
        <v>174.24</v>
      </c>
      <c r="H5222">
        <v>25.3</v>
      </c>
      <c r="I5222">
        <v>10.39</v>
      </c>
      <c r="J5222">
        <v>9.91</v>
      </c>
      <c r="K5222">
        <v>83.55</v>
      </c>
      <c r="L5222">
        <v>37.43</v>
      </c>
      <c r="M5222">
        <v>33.229999999999997</v>
      </c>
      <c r="N5222">
        <v>14.16</v>
      </c>
    </row>
    <row r="5223" spans="1:14" x14ac:dyDescent="0.3">
      <c r="A5223" t="s">
        <v>59</v>
      </c>
      <c r="B5223" t="str">
        <f t="shared" si="162"/>
        <v>Berlin</v>
      </c>
      <c r="C5223" t="s">
        <v>17</v>
      </c>
      <c r="D5223" t="s">
        <v>208</v>
      </c>
      <c r="E5223" s="1">
        <f t="shared" si="163"/>
        <v>45275</v>
      </c>
      <c r="F5223">
        <v>17.7</v>
      </c>
      <c r="G5223">
        <v>199.49</v>
      </c>
      <c r="H5223">
        <v>30.94</v>
      </c>
      <c r="I5223">
        <v>44.62</v>
      </c>
      <c r="J5223">
        <v>4.1500000000000004</v>
      </c>
      <c r="K5223">
        <v>134.24</v>
      </c>
      <c r="L5223">
        <v>27.9</v>
      </c>
      <c r="M5223">
        <v>14.78</v>
      </c>
      <c r="N5223">
        <v>18.940000000000001</v>
      </c>
    </row>
    <row r="5224" spans="1:14" x14ac:dyDescent="0.3">
      <c r="A5224" t="s">
        <v>41</v>
      </c>
      <c r="B5224" t="str">
        <f t="shared" si="162"/>
        <v>Seoul</v>
      </c>
      <c r="C5224" t="s">
        <v>31</v>
      </c>
      <c r="D5224" t="s">
        <v>306</v>
      </c>
      <c r="E5224" s="1">
        <f t="shared" si="163"/>
        <v>45195</v>
      </c>
      <c r="F5224">
        <v>44.89</v>
      </c>
      <c r="G5224">
        <v>18.72</v>
      </c>
      <c r="H5224">
        <v>47.86</v>
      </c>
      <c r="I5224">
        <v>38</v>
      </c>
      <c r="J5224">
        <v>9.41</v>
      </c>
      <c r="K5224">
        <v>12.96</v>
      </c>
      <c r="L5224">
        <v>11.8</v>
      </c>
      <c r="M5224">
        <v>23.95</v>
      </c>
      <c r="N5224">
        <v>18.920000000000002</v>
      </c>
    </row>
    <row r="5225" spans="1:14" x14ac:dyDescent="0.3">
      <c r="A5225" t="s">
        <v>87</v>
      </c>
      <c r="B5225" t="str">
        <f t="shared" si="162"/>
        <v xml:space="preserve">Moscow   </v>
      </c>
      <c r="C5225" t="s">
        <v>48</v>
      </c>
      <c r="D5225" s="1">
        <v>45144</v>
      </c>
      <c r="E5225" s="1">
        <f t="shared" si="163"/>
        <v>45144</v>
      </c>
      <c r="F5225">
        <v>74.33</v>
      </c>
      <c r="G5225">
        <v>174.86</v>
      </c>
      <c r="H5225">
        <v>68.400000000000006</v>
      </c>
      <c r="I5225">
        <v>45.99</v>
      </c>
      <c r="J5225">
        <v>5.36</v>
      </c>
      <c r="K5225">
        <v>156.05000000000001</v>
      </c>
      <c r="L5225">
        <v>33.4</v>
      </c>
      <c r="M5225">
        <v>78.849999999999994</v>
      </c>
      <c r="N5225">
        <v>15.22</v>
      </c>
    </row>
    <row r="5226" spans="1:14" x14ac:dyDescent="0.3">
      <c r="A5226" t="s">
        <v>111</v>
      </c>
      <c r="B5226" t="str">
        <f t="shared" si="162"/>
        <v xml:space="preserve">Tokyo   </v>
      </c>
      <c r="C5226" t="s">
        <v>35</v>
      </c>
      <c r="D5226" s="1">
        <v>45027</v>
      </c>
      <c r="E5226" s="1">
        <f t="shared" si="163"/>
        <v>45027</v>
      </c>
      <c r="G5226">
        <v>51.49</v>
      </c>
      <c r="I5226">
        <v>29.57</v>
      </c>
      <c r="J5226">
        <v>1.98</v>
      </c>
      <c r="K5226">
        <v>198.09</v>
      </c>
      <c r="L5226">
        <v>15.29</v>
      </c>
      <c r="M5226">
        <v>89.79</v>
      </c>
      <c r="N5226">
        <v>6.26</v>
      </c>
    </row>
    <row r="5227" spans="1:14" x14ac:dyDescent="0.3">
      <c r="A5227" t="s">
        <v>109</v>
      </c>
      <c r="B5227" t="str">
        <f t="shared" si="162"/>
        <v xml:space="preserve">Dubai   </v>
      </c>
      <c r="C5227" t="s">
        <v>149</v>
      </c>
      <c r="D5227" s="1">
        <v>44993</v>
      </c>
      <c r="E5227" s="1">
        <f t="shared" si="163"/>
        <v>44993</v>
      </c>
      <c r="F5227">
        <v>135.75</v>
      </c>
      <c r="G5227">
        <v>192.87</v>
      </c>
      <c r="H5227">
        <v>26.17</v>
      </c>
      <c r="I5227">
        <v>28.25</v>
      </c>
      <c r="J5227">
        <v>7.53</v>
      </c>
      <c r="K5227">
        <v>182.86</v>
      </c>
      <c r="L5227">
        <v>12.84</v>
      </c>
      <c r="M5227">
        <v>37.68</v>
      </c>
      <c r="N5227">
        <v>1.88</v>
      </c>
    </row>
    <row r="5228" spans="1:14" x14ac:dyDescent="0.3">
      <c r="A5228" t="s">
        <v>39</v>
      </c>
      <c r="B5228" t="str">
        <f t="shared" si="162"/>
        <v>Madrid</v>
      </c>
      <c r="C5228" t="s">
        <v>40</v>
      </c>
      <c r="D5228" t="s">
        <v>271</v>
      </c>
      <c r="E5228" s="1">
        <f t="shared" si="163"/>
        <v>45030</v>
      </c>
      <c r="G5228">
        <v>66.16</v>
      </c>
      <c r="H5228">
        <v>24.46</v>
      </c>
      <c r="I5228">
        <v>30.38</v>
      </c>
      <c r="J5228">
        <v>8.3800000000000008</v>
      </c>
      <c r="K5228">
        <v>81.39</v>
      </c>
      <c r="L5228">
        <v>20.61</v>
      </c>
      <c r="M5228">
        <v>65.739999999999995</v>
      </c>
      <c r="N5228">
        <v>0.86</v>
      </c>
    </row>
    <row r="5229" spans="1:14" x14ac:dyDescent="0.3">
      <c r="A5229" t="s">
        <v>51</v>
      </c>
      <c r="B5229" t="str">
        <f t="shared" si="162"/>
        <v>Moscow</v>
      </c>
      <c r="C5229" t="s">
        <v>48</v>
      </c>
      <c r="D5229" t="s">
        <v>299</v>
      </c>
      <c r="E5229" s="1">
        <f t="shared" si="163"/>
        <v>45102</v>
      </c>
      <c r="F5229">
        <v>49.21</v>
      </c>
      <c r="G5229">
        <v>191.03</v>
      </c>
      <c r="H5229">
        <v>53.98</v>
      </c>
      <c r="I5229">
        <v>7.31</v>
      </c>
      <c r="J5229">
        <v>3.35</v>
      </c>
      <c r="K5229">
        <v>157.41</v>
      </c>
      <c r="L5229">
        <v>-7.79</v>
      </c>
      <c r="M5229">
        <v>54.3</v>
      </c>
      <c r="N5229">
        <v>0.64</v>
      </c>
    </row>
    <row r="5230" spans="1:14" x14ac:dyDescent="0.3">
      <c r="A5230" t="s">
        <v>113</v>
      </c>
      <c r="B5230" t="str">
        <f t="shared" si="162"/>
        <v xml:space="preserve">Mumbai   </v>
      </c>
      <c r="C5230" t="s">
        <v>23</v>
      </c>
      <c r="D5230" t="s">
        <v>262</v>
      </c>
      <c r="E5230" s="1">
        <f t="shared" si="163"/>
        <v>45246</v>
      </c>
      <c r="F5230">
        <v>74.55</v>
      </c>
      <c r="G5230">
        <v>77.34</v>
      </c>
      <c r="H5230">
        <v>5.7</v>
      </c>
      <c r="I5230">
        <v>2.2999999999999998</v>
      </c>
      <c r="J5230">
        <v>1.22</v>
      </c>
      <c r="K5230">
        <v>44.51</v>
      </c>
      <c r="L5230">
        <v>6.46</v>
      </c>
      <c r="M5230">
        <v>55.34</v>
      </c>
      <c r="N5230">
        <v>1.89</v>
      </c>
    </row>
    <row r="5231" spans="1:14" x14ac:dyDescent="0.3">
      <c r="A5231" t="s">
        <v>102</v>
      </c>
      <c r="B5231" t="str">
        <f t="shared" si="162"/>
        <v xml:space="preserve">Madrid   </v>
      </c>
      <c r="C5231" t="s">
        <v>40</v>
      </c>
      <c r="D5231" t="s">
        <v>307</v>
      </c>
      <c r="E5231" s="1">
        <f t="shared" si="163"/>
        <v>44985</v>
      </c>
      <c r="F5231">
        <v>36.32</v>
      </c>
      <c r="G5231">
        <v>104.58</v>
      </c>
      <c r="H5231">
        <v>13.03</v>
      </c>
      <c r="I5231">
        <v>24.02</v>
      </c>
      <c r="J5231">
        <v>9.89</v>
      </c>
      <c r="K5231">
        <v>74.25</v>
      </c>
      <c r="L5231">
        <v>-6.53</v>
      </c>
      <c r="M5231">
        <v>98.83</v>
      </c>
      <c r="N5231">
        <v>18.37</v>
      </c>
    </row>
    <row r="5232" spans="1:14" x14ac:dyDescent="0.3">
      <c r="A5232" t="s">
        <v>143</v>
      </c>
      <c r="B5232" t="str">
        <f t="shared" si="162"/>
        <v xml:space="preserve">Moscow   </v>
      </c>
      <c r="C5232" t="s">
        <v>48</v>
      </c>
      <c r="D5232" t="s">
        <v>179</v>
      </c>
      <c r="E5232" s="1">
        <f t="shared" si="163"/>
        <v>45276</v>
      </c>
      <c r="F5232">
        <v>90.02</v>
      </c>
      <c r="G5232">
        <v>120.98</v>
      </c>
      <c r="H5232">
        <v>28.12</v>
      </c>
      <c r="I5232">
        <v>32.380000000000003</v>
      </c>
      <c r="J5232">
        <v>9.74</v>
      </c>
      <c r="K5232">
        <v>126.53</v>
      </c>
      <c r="L5232">
        <v>-7.8</v>
      </c>
      <c r="M5232">
        <v>14.61</v>
      </c>
      <c r="N5232">
        <v>5.7</v>
      </c>
    </row>
    <row r="5233" spans="1:14" x14ac:dyDescent="0.3">
      <c r="A5233" t="s">
        <v>21</v>
      </c>
      <c r="B5233" t="str">
        <f t="shared" si="162"/>
        <v>Los Angeles</v>
      </c>
      <c r="C5233" t="s">
        <v>150</v>
      </c>
      <c r="D5233" s="1">
        <v>44933</v>
      </c>
      <c r="E5233" s="1">
        <f t="shared" si="163"/>
        <v>44933</v>
      </c>
      <c r="F5233">
        <v>98.87</v>
      </c>
      <c r="I5233">
        <v>49.48</v>
      </c>
      <c r="J5233">
        <v>6.63</v>
      </c>
      <c r="K5233">
        <v>191.08</v>
      </c>
      <c r="L5233">
        <v>7.98</v>
      </c>
      <c r="M5233">
        <v>16.23</v>
      </c>
      <c r="N5233">
        <v>3.61</v>
      </c>
    </row>
    <row r="5234" spans="1:14" x14ac:dyDescent="0.3">
      <c r="A5234" t="s">
        <v>58</v>
      </c>
      <c r="B5234" t="str">
        <f t="shared" si="162"/>
        <v xml:space="preserve">Paris   </v>
      </c>
      <c r="C5234" t="s">
        <v>27</v>
      </c>
      <c r="D5234" t="s">
        <v>191</v>
      </c>
      <c r="E5234" s="1">
        <f t="shared" si="163"/>
        <v>45059</v>
      </c>
      <c r="F5234">
        <v>103.7</v>
      </c>
      <c r="G5234">
        <v>49.34</v>
      </c>
      <c r="H5234">
        <v>5.12</v>
      </c>
      <c r="I5234">
        <v>49.28</v>
      </c>
      <c r="J5234">
        <v>6.28</v>
      </c>
      <c r="K5234">
        <v>62.84</v>
      </c>
      <c r="L5234">
        <v>-9.06</v>
      </c>
      <c r="M5234">
        <v>95.25</v>
      </c>
      <c r="N5234">
        <v>2.91</v>
      </c>
    </row>
    <row r="5235" spans="1:14" x14ac:dyDescent="0.3">
      <c r="A5235" t="s">
        <v>14</v>
      </c>
      <c r="B5235" t="str">
        <f t="shared" si="162"/>
        <v>Istanbul</v>
      </c>
      <c r="C5235" t="s">
        <v>15</v>
      </c>
      <c r="D5235" s="1">
        <v>45027</v>
      </c>
      <c r="E5235" s="1">
        <f t="shared" si="163"/>
        <v>45027</v>
      </c>
      <c r="G5235">
        <v>44.76</v>
      </c>
      <c r="H5235">
        <v>80.3</v>
      </c>
      <c r="I5235">
        <v>36.76</v>
      </c>
      <c r="J5235">
        <v>3.51</v>
      </c>
      <c r="K5235">
        <v>194.03</v>
      </c>
      <c r="L5235">
        <v>38.76</v>
      </c>
      <c r="M5235">
        <v>13.43</v>
      </c>
      <c r="N5235">
        <v>1.95</v>
      </c>
    </row>
    <row r="5236" spans="1:14" x14ac:dyDescent="0.3">
      <c r="A5236" t="s">
        <v>93</v>
      </c>
      <c r="B5236" t="str">
        <f t="shared" si="162"/>
        <v xml:space="preserve">Cairo   </v>
      </c>
      <c r="C5236" t="s">
        <v>62</v>
      </c>
      <c r="D5236" s="1">
        <v>45178</v>
      </c>
      <c r="E5236" s="1">
        <f t="shared" si="163"/>
        <v>45178</v>
      </c>
      <c r="F5236">
        <v>36.07</v>
      </c>
      <c r="G5236">
        <v>101.53</v>
      </c>
      <c r="H5236">
        <v>22.2</v>
      </c>
      <c r="I5236">
        <v>22.96</v>
      </c>
      <c r="J5236">
        <v>8.02</v>
      </c>
      <c r="K5236">
        <v>27.92</v>
      </c>
      <c r="L5236">
        <v>21.6</v>
      </c>
      <c r="M5236">
        <v>45.88</v>
      </c>
      <c r="N5236">
        <v>3.81</v>
      </c>
    </row>
    <row r="5237" spans="1:14" x14ac:dyDescent="0.3">
      <c r="A5237" t="s">
        <v>44</v>
      </c>
      <c r="B5237" t="str">
        <f t="shared" si="162"/>
        <v xml:space="preserve">New York   </v>
      </c>
      <c r="C5237" t="s">
        <v>150</v>
      </c>
      <c r="D5237" t="s">
        <v>291</v>
      </c>
      <c r="E5237" s="1">
        <f t="shared" si="163"/>
        <v>45185</v>
      </c>
      <c r="F5237">
        <v>40.46</v>
      </c>
      <c r="G5237">
        <v>162.29</v>
      </c>
      <c r="H5237">
        <v>78.28</v>
      </c>
      <c r="I5237">
        <v>12.35</v>
      </c>
      <c r="J5237">
        <v>3.48</v>
      </c>
      <c r="K5237">
        <v>195.77</v>
      </c>
      <c r="L5237">
        <v>6.68</v>
      </c>
      <c r="M5237">
        <v>59.05</v>
      </c>
      <c r="N5237">
        <v>10.74</v>
      </c>
    </row>
    <row r="5238" spans="1:14" x14ac:dyDescent="0.3">
      <c r="A5238" t="s">
        <v>93</v>
      </c>
      <c r="B5238" t="str">
        <f t="shared" si="162"/>
        <v xml:space="preserve">Cairo   </v>
      </c>
      <c r="C5238" t="s">
        <v>62</v>
      </c>
      <c r="D5238" s="1">
        <v>45143</v>
      </c>
      <c r="E5238" s="1">
        <f t="shared" si="163"/>
        <v>45143</v>
      </c>
      <c r="F5238">
        <v>63.95</v>
      </c>
      <c r="G5238">
        <v>96.6</v>
      </c>
      <c r="H5238">
        <v>65.36</v>
      </c>
      <c r="I5238">
        <v>21.16</v>
      </c>
      <c r="J5238">
        <v>7.15</v>
      </c>
      <c r="K5238">
        <v>137.66</v>
      </c>
      <c r="L5238">
        <v>35.72</v>
      </c>
      <c r="M5238">
        <v>48.31</v>
      </c>
      <c r="N5238">
        <v>14.53</v>
      </c>
    </row>
    <row r="5239" spans="1:14" x14ac:dyDescent="0.3">
      <c r="A5239" t="s">
        <v>16</v>
      </c>
      <c r="B5239" t="str">
        <f t="shared" si="162"/>
        <v>Berlin</v>
      </c>
      <c r="C5239" t="s">
        <v>17</v>
      </c>
      <c r="D5239" t="s">
        <v>278</v>
      </c>
      <c r="E5239" s="1">
        <f t="shared" si="163"/>
        <v>45061</v>
      </c>
      <c r="F5239">
        <v>109.06</v>
      </c>
      <c r="G5239">
        <v>184.06</v>
      </c>
      <c r="H5239">
        <v>14.11</v>
      </c>
      <c r="I5239">
        <v>15.14</v>
      </c>
      <c r="K5239">
        <v>16.66</v>
      </c>
      <c r="L5239">
        <v>21.46</v>
      </c>
      <c r="M5239">
        <v>45.62</v>
      </c>
      <c r="N5239">
        <v>1.98</v>
      </c>
    </row>
    <row r="5240" spans="1:14" x14ac:dyDescent="0.3">
      <c r="A5240" t="s">
        <v>26</v>
      </c>
      <c r="B5240" t="str">
        <f t="shared" si="162"/>
        <v>Paris</v>
      </c>
      <c r="C5240" t="s">
        <v>27</v>
      </c>
      <c r="D5240" t="s">
        <v>305</v>
      </c>
      <c r="E5240" s="1">
        <f t="shared" si="163"/>
        <v>45127</v>
      </c>
      <c r="F5240">
        <v>78.84</v>
      </c>
      <c r="G5240">
        <v>24.78</v>
      </c>
      <c r="H5240">
        <v>47.6</v>
      </c>
      <c r="I5240">
        <v>33.270000000000003</v>
      </c>
      <c r="J5240">
        <v>8.39</v>
      </c>
      <c r="K5240">
        <v>40.92</v>
      </c>
      <c r="L5240">
        <v>17.14</v>
      </c>
      <c r="M5240">
        <v>44.49</v>
      </c>
      <c r="N5240">
        <v>2.23</v>
      </c>
    </row>
    <row r="5241" spans="1:14" x14ac:dyDescent="0.3">
      <c r="A5241" t="s">
        <v>32</v>
      </c>
      <c r="B5241" t="str">
        <f t="shared" si="162"/>
        <v>Toronto</v>
      </c>
      <c r="C5241" t="s">
        <v>33</v>
      </c>
      <c r="D5241" t="s">
        <v>250</v>
      </c>
      <c r="E5241" s="1">
        <f t="shared" si="163"/>
        <v>44979</v>
      </c>
      <c r="F5241">
        <v>97.36</v>
      </c>
      <c r="G5241">
        <v>81.239999999999995</v>
      </c>
      <c r="H5241">
        <v>39.58</v>
      </c>
      <c r="I5241">
        <v>23.5</v>
      </c>
      <c r="J5241">
        <v>6.51</v>
      </c>
      <c r="K5241">
        <v>183.04</v>
      </c>
      <c r="L5241">
        <v>-2.11</v>
      </c>
      <c r="M5241">
        <v>61.69</v>
      </c>
      <c r="N5241">
        <v>12.48</v>
      </c>
    </row>
    <row r="5242" spans="1:14" x14ac:dyDescent="0.3">
      <c r="A5242" t="s">
        <v>22</v>
      </c>
      <c r="B5242" t="str">
        <f t="shared" si="162"/>
        <v>Mumbai</v>
      </c>
      <c r="C5242" t="s">
        <v>23</v>
      </c>
      <c r="D5242" s="1">
        <v>45263</v>
      </c>
      <c r="E5242" s="1">
        <f t="shared" si="163"/>
        <v>45263</v>
      </c>
      <c r="F5242">
        <v>125.39</v>
      </c>
      <c r="G5242">
        <v>157.84</v>
      </c>
      <c r="H5242">
        <v>32.6</v>
      </c>
      <c r="I5242">
        <v>32.9</v>
      </c>
      <c r="J5242">
        <v>2.4500000000000002</v>
      </c>
      <c r="K5242">
        <v>72.430000000000007</v>
      </c>
      <c r="L5242">
        <v>-2.17</v>
      </c>
      <c r="M5242">
        <v>95.59</v>
      </c>
      <c r="N5242">
        <v>14.33</v>
      </c>
    </row>
    <row r="5243" spans="1:14" x14ac:dyDescent="0.3">
      <c r="A5243" t="s">
        <v>30</v>
      </c>
      <c r="B5243" t="str">
        <f t="shared" si="162"/>
        <v xml:space="preserve">Seoul   </v>
      </c>
      <c r="C5243" t="s">
        <v>31</v>
      </c>
      <c r="D5243" t="s">
        <v>205</v>
      </c>
      <c r="E5243" s="1">
        <f t="shared" si="163"/>
        <v>45153</v>
      </c>
      <c r="F5243">
        <v>7.64</v>
      </c>
      <c r="G5243">
        <v>86.16</v>
      </c>
      <c r="H5243">
        <v>52.15</v>
      </c>
      <c r="I5243">
        <v>21.63</v>
      </c>
      <c r="J5243">
        <v>1.05</v>
      </c>
      <c r="K5243">
        <v>193.71</v>
      </c>
      <c r="L5243">
        <v>4.1100000000000003</v>
      </c>
      <c r="M5243">
        <v>73.760000000000005</v>
      </c>
      <c r="N5243">
        <v>11.02</v>
      </c>
    </row>
    <row r="5244" spans="1:14" x14ac:dyDescent="0.3">
      <c r="A5244" t="s">
        <v>26</v>
      </c>
      <c r="B5244" t="str">
        <f t="shared" si="162"/>
        <v>Paris</v>
      </c>
      <c r="C5244" t="s">
        <v>27</v>
      </c>
      <c r="D5244" s="1">
        <v>45200</v>
      </c>
      <c r="E5244" s="1">
        <f t="shared" si="163"/>
        <v>45200</v>
      </c>
      <c r="F5244">
        <v>20.25</v>
      </c>
      <c r="G5244">
        <v>54.24</v>
      </c>
      <c r="H5244">
        <v>35.5</v>
      </c>
      <c r="I5244">
        <v>29.84</v>
      </c>
      <c r="J5244">
        <v>5.99</v>
      </c>
      <c r="K5244">
        <v>75.959999999999994</v>
      </c>
      <c r="L5244">
        <v>7.44</v>
      </c>
      <c r="M5244">
        <v>86.74</v>
      </c>
      <c r="N5244">
        <v>19.600000000000001</v>
      </c>
    </row>
    <row r="5245" spans="1:14" x14ac:dyDescent="0.3">
      <c r="A5245" t="s">
        <v>20</v>
      </c>
      <c r="B5245" t="str">
        <f t="shared" si="162"/>
        <v>Dubai</v>
      </c>
      <c r="C5245" t="s">
        <v>149</v>
      </c>
      <c r="D5245" s="1">
        <v>45084</v>
      </c>
      <c r="E5245" s="1">
        <f t="shared" si="163"/>
        <v>45084</v>
      </c>
      <c r="F5245">
        <v>37.76</v>
      </c>
      <c r="G5245">
        <v>170.16</v>
      </c>
      <c r="H5245">
        <v>23.36</v>
      </c>
      <c r="I5245">
        <v>36.049999999999997</v>
      </c>
      <c r="J5245">
        <v>5.5</v>
      </c>
      <c r="K5245">
        <v>187.7</v>
      </c>
      <c r="L5245">
        <v>10.69</v>
      </c>
      <c r="M5245">
        <v>43.73</v>
      </c>
      <c r="N5245">
        <v>7.15</v>
      </c>
    </row>
    <row r="5246" spans="1:14" x14ac:dyDescent="0.3">
      <c r="A5246" t="s">
        <v>70</v>
      </c>
      <c r="B5246" t="str">
        <f t="shared" si="162"/>
        <v>Los Angeles</v>
      </c>
      <c r="C5246" t="s">
        <v>150</v>
      </c>
      <c r="D5246" t="s">
        <v>291</v>
      </c>
      <c r="E5246" s="1">
        <f t="shared" si="163"/>
        <v>45185</v>
      </c>
      <c r="F5246">
        <v>9.75</v>
      </c>
      <c r="G5246">
        <v>42.4</v>
      </c>
      <c r="H5246">
        <v>67.52</v>
      </c>
      <c r="I5246">
        <v>20.84</v>
      </c>
      <c r="J5246">
        <v>6.05</v>
      </c>
      <c r="K5246">
        <v>58.87</v>
      </c>
      <c r="L5246">
        <v>7.3</v>
      </c>
      <c r="M5246">
        <v>38.06</v>
      </c>
      <c r="N5246">
        <v>12.6</v>
      </c>
    </row>
    <row r="5247" spans="1:14" x14ac:dyDescent="0.3">
      <c r="A5247" t="s">
        <v>20</v>
      </c>
      <c r="B5247" t="str">
        <f t="shared" si="162"/>
        <v>Dubai</v>
      </c>
      <c r="C5247" t="s">
        <v>149</v>
      </c>
      <c r="D5247" s="1">
        <v>45209</v>
      </c>
      <c r="E5247" s="1">
        <f t="shared" si="163"/>
        <v>45209</v>
      </c>
      <c r="F5247">
        <v>86.01</v>
      </c>
      <c r="G5247">
        <v>196.73</v>
      </c>
      <c r="H5247">
        <v>50.54</v>
      </c>
      <c r="I5247">
        <v>14.67</v>
      </c>
      <c r="J5247">
        <v>5.25</v>
      </c>
      <c r="L5247">
        <v>36.83</v>
      </c>
      <c r="M5247">
        <v>40.909999999999997</v>
      </c>
      <c r="N5247">
        <v>3.26</v>
      </c>
    </row>
    <row r="5248" spans="1:14" x14ac:dyDescent="0.3">
      <c r="A5248" t="s">
        <v>22</v>
      </c>
      <c r="B5248" t="str">
        <f t="shared" si="162"/>
        <v>Mumbai</v>
      </c>
      <c r="C5248" t="s">
        <v>23</v>
      </c>
      <c r="D5248" s="1">
        <v>44927</v>
      </c>
      <c r="E5248" s="1">
        <f t="shared" si="163"/>
        <v>44927</v>
      </c>
      <c r="F5248">
        <v>79.13</v>
      </c>
      <c r="G5248">
        <v>166.14</v>
      </c>
      <c r="H5248">
        <v>63.65</v>
      </c>
      <c r="I5248">
        <v>31.16</v>
      </c>
      <c r="J5248">
        <v>3.8</v>
      </c>
      <c r="K5248">
        <v>187.99</v>
      </c>
      <c r="L5248">
        <v>36.19</v>
      </c>
      <c r="M5248">
        <v>40.590000000000003</v>
      </c>
      <c r="N5248">
        <v>4.76</v>
      </c>
    </row>
    <row r="5249" spans="1:14" x14ac:dyDescent="0.3">
      <c r="A5249" t="s">
        <v>30</v>
      </c>
      <c r="B5249" t="str">
        <f t="shared" si="162"/>
        <v xml:space="preserve">Seoul   </v>
      </c>
      <c r="C5249" t="s">
        <v>31</v>
      </c>
      <c r="D5249" s="1">
        <v>45141</v>
      </c>
      <c r="E5249" s="1">
        <f t="shared" si="163"/>
        <v>45141</v>
      </c>
      <c r="F5249">
        <v>92.1</v>
      </c>
      <c r="G5249">
        <v>108.67</v>
      </c>
      <c r="H5249">
        <v>78.489999999999995</v>
      </c>
      <c r="I5249">
        <v>16.62</v>
      </c>
      <c r="J5249">
        <v>6.4</v>
      </c>
      <c r="K5249">
        <v>52.5</v>
      </c>
      <c r="L5249">
        <v>-1.1200000000000001</v>
      </c>
      <c r="M5249">
        <v>89</v>
      </c>
      <c r="N5249">
        <v>12.14</v>
      </c>
    </row>
    <row r="5250" spans="1:14" x14ac:dyDescent="0.3">
      <c r="A5250" t="s">
        <v>44</v>
      </c>
      <c r="B5250" t="str">
        <f t="shared" si="162"/>
        <v xml:space="preserve">New York   </v>
      </c>
      <c r="C5250" t="s">
        <v>150</v>
      </c>
      <c r="D5250" t="s">
        <v>258</v>
      </c>
      <c r="E5250" s="1">
        <f t="shared" si="163"/>
        <v>45094</v>
      </c>
      <c r="F5250">
        <v>66.59</v>
      </c>
      <c r="G5250">
        <v>94.39</v>
      </c>
      <c r="H5250">
        <v>38.56</v>
      </c>
      <c r="I5250">
        <v>43.95</v>
      </c>
      <c r="J5250">
        <v>5.44</v>
      </c>
      <c r="K5250">
        <v>196.58</v>
      </c>
      <c r="L5250">
        <v>26.85</v>
      </c>
      <c r="M5250">
        <v>71.19</v>
      </c>
      <c r="N5250">
        <v>11.37</v>
      </c>
    </row>
    <row r="5251" spans="1:14" x14ac:dyDescent="0.3">
      <c r="A5251" t="s">
        <v>34</v>
      </c>
      <c r="B5251" t="str">
        <f t="shared" ref="B5251:B5314" si="164">PROPER(A5251)</f>
        <v>Tokyo</v>
      </c>
      <c r="C5251" t="s">
        <v>35</v>
      </c>
      <c r="D5251" t="s">
        <v>342</v>
      </c>
      <c r="E5251" s="1">
        <f t="shared" ref="E5251:E5314" si="165">IF(ISNUMBER(D5251),D5251,IFERROR(DATE(RIGHT(D5251,4),LEFT(D5251,FIND("-",D5251)-1),MID(D5251,FIND("-",D5251)+1,FIND("-",D5251,4)-FIND("-",D5251)-1)),D5251))</f>
        <v>45214</v>
      </c>
      <c r="F5251">
        <v>24.4</v>
      </c>
      <c r="G5251">
        <v>57.5</v>
      </c>
      <c r="H5251">
        <v>85.06</v>
      </c>
      <c r="I5251">
        <v>41.03</v>
      </c>
      <c r="J5251">
        <v>4.71</v>
      </c>
      <c r="K5251">
        <v>146.13</v>
      </c>
      <c r="L5251">
        <v>10.34</v>
      </c>
      <c r="M5251">
        <v>25.24</v>
      </c>
      <c r="N5251">
        <v>19.28</v>
      </c>
    </row>
    <row r="5252" spans="1:14" x14ac:dyDescent="0.3">
      <c r="A5252" t="s">
        <v>32</v>
      </c>
      <c r="B5252" t="str">
        <f t="shared" si="164"/>
        <v>Toronto</v>
      </c>
      <c r="C5252" t="s">
        <v>33</v>
      </c>
      <c r="D5252" s="1">
        <v>45173</v>
      </c>
      <c r="E5252" s="1">
        <f t="shared" si="165"/>
        <v>45173</v>
      </c>
      <c r="F5252">
        <v>140.94999999999999</v>
      </c>
      <c r="G5252">
        <v>126.04</v>
      </c>
      <c r="H5252">
        <v>86.59</v>
      </c>
      <c r="J5252">
        <v>7.3</v>
      </c>
      <c r="K5252">
        <v>106.96</v>
      </c>
      <c r="L5252">
        <v>11.53</v>
      </c>
      <c r="M5252">
        <v>70.25</v>
      </c>
      <c r="N5252">
        <v>19.55</v>
      </c>
    </row>
    <row r="5253" spans="1:14" x14ac:dyDescent="0.3">
      <c r="A5253" t="s">
        <v>45</v>
      </c>
      <c r="B5253" t="str">
        <f t="shared" si="164"/>
        <v>Rio De Janeiro</v>
      </c>
      <c r="C5253" t="s">
        <v>46</v>
      </c>
      <c r="D5253" s="1">
        <v>45089</v>
      </c>
      <c r="E5253" s="1">
        <f t="shared" si="165"/>
        <v>45089</v>
      </c>
      <c r="F5253">
        <v>80.069999999999993</v>
      </c>
      <c r="G5253">
        <v>72.19</v>
      </c>
      <c r="I5253">
        <v>5.41</v>
      </c>
      <c r="J5253">
        <v>9.4</v>
      </c>
      <c r="K5253">
        <v>81.87</v>
      </c>
      <c r="L5253">
        <v>34.58</v>
      </c>
      <c r="M5253">
        <v>83.85</v>
      </c>
      <c r="N5253">
        <v>9.6999999999999993</v>
      </c>
    </row>
    <row r="5254" spans="1:14" x14ac:dyDescent="0.3">
      <c r="A5254" t="s">
        <v>29</v>
      </c>
      <c r="B5254" t="str">
        <f t="shared" si="164"/>
        <v>London</v>
      </c>
      <c r="C5254" t="s">
        <v>151</v>
      </c>
      <c r="D5254" s="1">
        <v>45146</v>
      </c>
      <c r="E5254" s="1">
        <f t="shared" si="165"/>
        <v>45146</v>
      </c>
      <c r="F5254">
        <v>143.41</v>
      </c>
      <c r="G5254">
        <v>30.44</v>
      </c>
      <c r="H5254">
        <v>69.37</v>
      </c>
      <c r="I5254">
        <v>48.7</v>
      </c>
      <c r="J5254">
        <v>6.16</v>
      </c>
      <c r="K5254">
        <v>167.18</v>
      </c>
      <c r="L5254">
        <v>33.729999999999997</v>
      </c>
      <c r="M5254">
        <v>67.78</v>
      </c>
      <c r="N5254">
        <v>12.15</v>
      </c>
    </row>
    <row r="5255" spans="1:14" x14ac:dyDescent="0.3">
      <c r="A5255" t="s">
        <v>34</v>
      </c>
      <c r="B5255" t="str">
        <f t="shared" si="164"/>
        <v>Tokyo</v>
      </c>
      <c r="C5255" t="s">
        <v>35</v>
      </c>
      <c r="D5255" t="s">
        <v>183</v>
      </c>
      <c r="E5255" s="1">
        <f t="shared" si="165"/>
        <v>45010</v>
      </c>
      <c r="F5255">
        <v>82.52</v>
      </c>
      <c r="G5255">
        <v>179.94</v>
      </c>
      <c r="H5255">
        <v>11.49</v>
      </c>
      <c r="I5255">
        <v>32.659999999999997</v>
      </c>
      <c r="J5255">
        <v>8.36</v>
      </c>
      <c r="K5255">
        <v>148.63</v>
      </c>
      <c r="L5255">
        <v>23.63</v>
      </c>
      <c r="M5255">
        <v>73.290000000000006</v>
      </c>
      <c r="N5255">
        <v>19.579999999999998</v>
      </c>
    </row>
    <row r="5256" spans="1:14" x14ac:dyDescent="0.3">
      <c r="A5256" t="s">
        <v>22</v>
      </c>
      <c r="B5256" t="str">
        <f t="shared" si="164"/>
        <v>Mumbai</v>
      </c>
      <c r="C5256" t="s">
        <v>23</v>
      </c>
      <c r="D5256" s="1">
        <v>45023</v>
      </c>
      <c r="E5256" s="1">
        <f t="shared" si="165"/>
        <v>45023</v>
      </c>
      <c r="F5256">
        <v>140.71</v>
      </c>
      <c r="G5256">
        <v>13.88</v>
      </c>
      <c r="H5256">
        <v>93.16</v>
      </c>
      <c r="I5256">
        <v>36.6</v>
      </c>
      <c r="J5256">
        <v>1.54</v>
      </c>
      <c r="K5256">
        <v>158.19</v>
      </c>
      <c r="L5256">
        <v>-6.45</v>
      </c>
      <c r="M5256">
        <v>41.84</v>
      </c>
      <c r="N5256">
        <v>12.05</v>
      </c>
    </row>
    <row r="5257" spans="1:14" x14ac:dyDescent="0.3">
      <c r="A5257" t="s">
        <v>74</v>
      </c>
      <c r="B5257" t="str">
        <f t="shared" si="164"/>
        <v>Sydney</v>
      </c>
      <c r="C5257" t="s">
        <v>19</v>
      </c>
      <c r="D5257" s="1">
        <v>45058</v>
      </c>
      <c r="E5257" s="1">
        <f t="shared" si="165"/>
        <v>45058</v>
      </c>
      <c r="F5257">
        <v>30.43</v>
      </c>
      <c r="G5257">
        <v>48.31</v>
      </c>
      <c r="K5257">
        <v>113.98</v>
      </c>
      <c r="L5257">
        <v>5.96</v>
      </c>
      <c r="M5257">
        <v>84.47</v>
      </c>
      <c r="N5257">
        <v>11.22</v>
      </c>
    </row>
    <row r="5258" spans="1:14" x14ac:dyDescent="0.3">
      <c r="A5258" t="s">
        <v>32</v>
      </c>
      <c r="B5258" t="str">
        <f t="shared" si="164"/>
        <v>Toronto</v>
      </c>
      <c r="C5258" t="s">
        <v>33</v>
      </c>
      <c r="D5258" t="s">
        <v>165</v>
      </c>
      <c r="E5258" s="1">
        <f t="shared" si="165"/>
        <v>45258</v>
      </c>
      <c r="F5258">
        <v>139.07</v>
      </c>
      <c r="G5258">
        <v>34.33</v>
      </c>
      <c r="H5258">
        <v>49</v>
      </c>
      <c r="I5258">
        <v>21.16</v>
      </c>
      <c r="J5258">
        <v>0.8</v>
      </c>
      <c r="K5258">
        <v>115.79</v>
      </c>
      <c r="L5258">
        <v>26.02</v>
      </c>
      <c r="M5258">
        <v>71.13</v>
      </c>
      <c r="N5258">
        <v>6.8</v>
      </c>
    </row>
    <row r="5259" spans="1:14" x14ac:dyDescent="0.3">
      <c r="A5259" t="s">
        <v>24</v>
      </c>
      <c r="B5259" t="str">
        <f t="shared" si="164"/>
        <v>Beijing</v>
      </c>
      <c r="C5259" t="s">
        <v>25</v>
      </c>
      <c r="D5259" s="1">
        <v>44935</v>
      </c>
      <c r="E5259" s="1">
        <f t="shared" si="165"/>
        <v>44935</v>
      </c>
      <c r="F5259">
        <v>92.08</v>
      </c>
      <c r="G5259">
        <v>193.44</v>
      </c>
      <c r="H5259">
        <v>57.69</v>
      </c>
      <c r="I5259">
        <v>23.22</v>
      </c>
      <c r="J5259">
        <v>6.92</v>
      </c>
      <c r="L5259">
        <v>23.51</v>
      </c>
      <c r="M5259">
        <v>62.74</v>
      </c>
      <c r="N5259">
        <v>1.23</v>
      </c>
    </row>
    <row r="5260" spans="1:14" x14ac:dyDescent="0.3">
      <c r="A5260" t="s">
        <v>108</v>
      </c>
      <c r="B5260" t="str">
        <f t="shared" si="164"/>
        <v xml:space="preserve">London   </v>
      </c>
      <c r="C5260" t="s">
        <v>151</v>
      </c>
      <c r="D5260" s="1">
        <v>45179</v>
      </c>
      <c r="E5260" s="1">
        <f t="shared" si="165"/>
        <v>45179</v>
      </c>
      <c r="F5260">
        <v>140.97999999999999</v>
      </c>
      <c r="G5260">
        <v>39.520000000000003</v>
      </c>
      <c r="H5260">
        <v>28.86</v>
      </c>
      <c r="I5260">
        <v>31.57</v>
      </c>
      <c r="J5260">
        <v>5.82</v>
      </c>
      <c r="K5260">
        <v>165.82</v>
      </c>
      <c r="L5260">
        <v>3.24</v>
      </c>
      <c r="M5260">
        <v>74.19</v>
      </c>
      <c r="N5260">
        <v>4.38</v>
      </c>
    </row>
    <row r="5261" spans="1:14" x14ac:dyDescent="0.3">
      <c r="A5261" t="s">
        <v>65</v>
      </c>
      <c r="B5261" t="str">
        <f t="shared" si="164"/>
        <v>Bangkok</v>
      </c>
      <c r="C5261" t="s">
        <v>43</v>
      </c>
      <c r="D5261" s="1">
        <v>45047</v>
      </c>
      <c r="E5261" s="1">
        <f t="shared" si="165"/>
        <v>45047</v>
      </c>
      <c r="G5261">
        <v>192.46</v>
      </c>
      <c r="H5261">
        <v>37.28</v>
      </c>
      <c r="I5261">
        <v>46.64</v>
      </c>
      <c r="J5261">
        <v>8.5</v>
      </c>
      <c r="K5261">
        <v>159.19</v>
      </c>
      <c r="L5261">
        <v>14.02</v>
      </c>
      <c r="M5261">
        <v>91.29</v>
      </c>
      <c r="N5261">
        <v>2.4900000000000002</v>
      </c>
    </row>
    <row r="5262" spans="1:14" x14ac:dyDescent="0.3">
      <c r="A5262" t="s">
        <v>51</v>
      </c>
      <c r="B5262" t="str">
        <f t="shared" si="164"/>
        <v>Moscow</v>
      </c>
      <c r="C5262" t="s">
        <v>48</v>
      </c>
      <c r="D5262" t="s">
        <v>209</v>
      </c>
      <c r="E5262" s="1">
        <f t="shared" si="165"/>
        <v>45063</v>
      </c>
      <c r="F5262">
        <v>67.739999999999995</v>
      </c>
      <c r="G5262">
        <v>183.61</v>
      </c>
      <c r="H5262">
        <v>34.01</v>
      </c>
      <c r="I5262">
        <v>7.04</v>
      </c>
      <c r="J5262">
        <v>0.85</v>
      </c>
      <c r="K5262">
        <v>72.97</v>
      </c>
      <c r="L5262">
        <v>14.23</v>
      </c>
      <c r="M5262">
        <v>71.84</v>
      </c>
      <c r="N5262">
        <v>17.420000000000002</v>
      </c>
    </row>
    <row r="5263" spans="1:14" x14ac:dyDescent="0.3">
      <c r="A5263" t="s">
        <v>16</v>
      </c>
      <c r="B5263" t="str">
        <f t="shared" si="164"/>
        <v>Berlin</v>
      </c>
      <c r="C5263" t="s">
        <v>17</v>
      </c>
      <c r="D5263" t="s">
        <v>172</v>
      </c>
      <c r="E5263" s="1">
        <f t="shared" si="165"/>
        <v>45099</v>
      </c>
      <c r="F5263">
        <v>21.1</v>
      </c>
      <c r="G5263">
        <v>122.84</v>
      </c>
      <c r="H5263">
        <v>51.81</v>
      </c>
      <c r="I5263">
        <v>29.83</v>
      </c>
      <c r="J5263">
        <v>5.37</v>
      </c>
      <c r="K5263">
        <v>47.29</v>
      </c>
      <c r="L5263">
        <v>-5.38</v>
      </c>
      <c r="M5263">
        <v>82.63</v>
      </c>
      <c r="N5263">
        <v>2.08</v>
      </c>
    </row>
    <row r="5264" spans="1:14" x14ac:dyDescent="0.3">
      <c r="A5264" t="s">
        <v>37</v>
      </c>
      <c r="B5264" t="str">
        <f t="shared" si="164"/>
        <v>Mexico City</v>
      </c>
      <c r="C5264" t="s">
        <v>38</v>
      </c>
      <c r="D5264" s="1">
        <v>44990</v>
      </c>
      <c r="E5264" s="1">
        <f t="shared" si="165"/>
        <v>44990</v>
      </c>
      <c r="F5264">
        <v>23.04</v>
      </c>
      <c r="G5264">
        <v>17.690000000000001</v>
      </c>
      <c r="H5264">
        <v>99.97</v>
      </c>
      <c r="I5264">
        <v>33.67</v>
      </c>
      <c r="J5264">
        <v>6.19</v>
      </c>
      <c r="K5264">
        <v>25.99</v>
      </c>
      <c r="L5264">
        <v>38.03</v>
      </c>
      <c r="M5264">
        <v>54.72</v>
      </c>
      <c r="N5264">
        <v>18.350000000000001</v>
      </c>
    </row>
    <row r="5265" spans="1:14" x14ac:dyDescent="0.3">
      <c r="A5265" t="s">
        <v>41</v>
      </c>
      <c r="B5265" t="str">
        <f t="shared" si="164"/>
        <v>Seoul</v>
      </c>
      <c r="C5265" t="s">
        <v>31</v>
      </c>
      <c r="D5265" t="s">
        <v>224</v>
      </c>
      <c r="E5265" s="1">
        <f t="shared" si="165"/>
        <v>45001</v>
      </c>
      <c r="F5265">
        <v>54.25</v>
      </c>
      <c r="G5265">
        <v>104.58</v>
      </c>
      <c r="H5265">
        <v>47.17</v>
      </c>
      <c r="I5265">
        <v>13.61</v>
      </c>
      <c r="J5265">
        <v>0.8</v>
      </c>
      <c r="K5265">
        <v>66.69</v>
      </c>
      <c r="L5265">
        <v>12.67</v>
      </c>
      <c r="M5265">
        <v>80.28</v>
      </c>
      <c r="N5265">
        <v>9.7200000000000006</v>
      </c>
    </row>
    <row r="5266" spans="1:14" x14ac:dyDescent="0.3">
      <c r="A5266" t="s">
        <v>55</v>
      </c>
      <c r="B5266" t="str">
        <f t="shared" si="164"/>
        <v xml:space="preserve">Berlin   </v>
      </c>
      <c r="C5266" t="s">
        <v>17</v>
      </c>
      <c r="D5266" t="s">
        <v>212</v>
      </c>
      <c r="E5266" s="1">
        <f t="shared" si="165"/>
        <v>45007</v>
      </c>
      <c r="F5266">
        <v>139.38</v>
      </c>
      <c r="G5266">
        <v>41.54</v>
      </c>
      <c r="H5266">
        <v>8.49</v>
      </c>
      <c r="I5266">
        <v>10.83</v>
      </c>
      <c r="J5266">
        <v>9.83</v>
      </c>
      <c r="K5266">
        <v>80.09</v>
      </c>
      <c r="L5266">
        <v>16.89</v>
      </c>
      <c r="M5266">
        <v>48.22</v>
      </c>
      <c r="N5266">
        <v>16.239999999999998</v>
      </c>
    </row>
    <row r="5267" spans="1:14" x14ac:dyDescent="0.3">
      <c r="A5267" t="s">
        <v>42</v>
      </c>
      <c r="B5267" t="str">
        <f t="shared" si="164"/>
        <v>Bangkok</v>
      </c>
      <c r="C5267" t="s">
        <v>43</v>
      </c>
      <c r="D5267" s="1">
        <v>45050</v>
      </c>
      <c r="E5267" s="1">
        <f t="shared" si="165"/>
        <v>45050</v>
      </c>
      <c r="F5267">
        <v>20.53</v>
      </c>
      <c r="G5267">
        <v>79.83</v>
      </c>
      <c r="H5267">
        <v>57.06</v>
      </c>
      <c r="I5267">
        <v>44.88</v>
      </c>
      <c r="J5267">
        <v>6.26</v>
      </c>
      <c r="K5267">
        <v>19.86</v>
      </c>
      <c r="L5267">
        <v>15.29</v>
      </c>
      <c r="M5267">
        <v>16.52</v>
      </c>
      <c r="N5267">
        <v>11.7</v>
      </c>
    </row>
    <row r="5268" spans="1:14" x14ac:dyDescent="0.3">
      <c r="A5268" t="s">
        <v>14</v>
      </c>
      <c r="B5268" t="str">
        <f t="shared" si="164"/>
        <v>Istanbul</v>
      </c>
      <c r="C5268" t="s">
        <v>15</v>
      </c>
      <c r="D5268" s="1">
        <v>45108</v>
      </c>
      <c r="E5268" s="1">
        <f t="shared" si="165"/>
        <v>45108</v>
      </c>
      <c r="F5268">
        <v>56.71</v>
      </c>
      <c r="G5268">
        <v>172.28</v>
      </c>
      <c r="H5268">
        <v>92.54</v>
      </c>
      <c r="I5268">
        <v>38.700000000000003</v>
      </c>
      <c r="J5268">
        <v>7.22</v>
      </c>
      <c r="K5268">
        <v>118.12</v>
      </c>
      <c r="L5268">
        <v>-2.81</v>
      </c>
      <c r="M5268">
        <v>78.08</v>
      </c>
      <c r="N5268">
        <v>18.670000000000002</v>
      </c>
    </row>
    <row r="5269" spans="1:14" x14ac:dyDescent="0.3">
      <c r="A5269" t="s">
        <v>74</v>
      </c>
      <c r="B5269" t="str">
        <f t="shared" si="164"/>
        <v>Sydney</v>
      </c>
      <c r="C5269" t="s">
        <v>19</v>
      </c>
      <c r="D5269" t="s">
        <v>328</v>
      </c>
      <c r="E5269" s="1">
        <f t="shared" si="165"/>
        <v>45252</v>
      </c>
      <c r="F5269">
        <v>139.97999999999999</v>
      </c>
      <c r="G5269">
        <v>118.2</v>
      </c>
      <c r="H5269">
        <v>23.18</v>
      </c>
      <c r="I5269">
        <v>11</v>
      </c>
      <c r="J5269">
        <v>5.64</v>
      </c>
      <c r="K5269">
        <v>158.91</v>
      </c>
      <c r="L5269">
        <v>3.44</v>
      </c>
      <c r="M5269">
        <v>54.07</v>
      </c>
      <c r="N5269">
        <v>2.35</v>
      </c>
    </row>
    <row r="5270" spans="1:14" x14ac:dyDescent="0.3">
      <c r="A5270" t="s">
        <v>128</v>
      </c>
      <c r="B5270" t="str">
        <f t="shared" si="164"/>
        <v xml:space="preserve">Los Angeles   </v>
      </c>
      <c r="C5270" t="s">
        <v>150</v>
      </c>
      <c r="D5270" t="s">
        <v>289</v>
      </c>
      <c r="E5270" s="1">
        <f t="shared" si="165"/>
        <v>45002</v>
      </c>
      <c r="F5270">
        <v>44.91</v>
      </c>
      <c r="G5270">
        <v>102.54</v>
      </c>
      <c r="H5270">
        <v>32.159999999999997</v>
      </c>
      <c r="I5270">
        <v>22.63</v>
      </c>
      <c r="J5270">
        <v>3.6</v>
      </c>
      <c r="K5270">
        <v>86.82</v>
      </c>
      <c r="L5270">
        <v>1.17</v>
      </c>
      <c r="M5270">
        <v>75.67</v>
      </c>
      <c r="N5270">
        <v>18.989999999999998</v>
      </c>
    </row>
    <row r="5271" spans="1:14" x14ac:dyDescent="0.3">
      <c r="A5271" t="s">
        <v>42</v>
      </c>
      <c r="B5271" t="str">
        <f t="shared" si="164"/>
        <v>Bangkok</v>
      </c>
      <c r="C5271" t="s">
        <v>43</v>
      </c>
      <c r="D5271" t="s">
        <v>322</v>
      </c>
      <c r="E5271" s="1">
        <f t="shared" si="165"/>
        <v>44941</v>
      </c>
      <c r="F5271">
        <v>59.56</v>
      </c>
      <c r="G5271">
        <v>172.04</v>
      </c>
      <c r="H5271">
        <v>73.73</v>
      </c>
      <c r="I5271">
        <v>16.52</v>
      </c>
      <c r="J5271">
        <v>9.09</v>
      </c>
      <c r="K5271">
        <v>195.43</v>
      </c>
      <c r="L5271">
        <v>-7.77</v>
      </c>
      <c r="M5271">
        <v>11.55</v>
      </c>
      <c r="N5271">
        <v>10.46</v>
      </c>
    </row>
    <row r="5272" spans="1:14" x14ac:dyDescent="0.3">
      <c r="A5272" t="s">
        <v>109</v>
      </c>
      <c r="B5272" t="str">
        <f t="shared" si="164"/>
        <v xml:space="preserve">Dubai   </v>
      </c>
      <c r="C5272" t="s">
        <v>149</v>
      </c>
      <c r="D5272" s="1">
        <v>45237</v>
      </c>
      <c r="E5272" s="1">
        <f t="shared" si="165"/>
        <v>45237</v>
      </c>
      <c r="G5272">
        <v>89.83</v>
      </c>
      <c r="H5272">
        <v>22.77</v>
      </c>
      <c r="I5272">
        <v>35.659999999999997</v>
      </c>
      <c r="J5272">
        <v>5.16</v>
      </c>
      <c r="L5272">
        <v>11.81</v>
      </c>
      <c r="M5272">
        <v>77.959999999999994</v>
      </c>
      <c r="N5272">
        <v>6.33</v>
      </c>
    </row>
    <row r="5273" spans="1:14" x14ac:dyDescent="0.3">
      <c r="A5273" t="s">
        <v>51</v>
      </c>
      <c r="B5273" t="str">
        <f t="shared" si="164"/>
        <v>Moscow</v>
      </c>
      <c r="C5273" t="s">
        <v>48</v>
      </c>
      <c r="D5273" t="s">
        <v>222</v>
      </c>
      <c r="E5273" s="1">
        <f t="shared" si="165"/>
        <v>45156</v>
      </c>
      <c r="F5273">
        <v>58.8</v>
      </c>
      <c r="G5273">
        <v>35.64</v>
      </c>
      <c r="H5273">
        <v>25.36</v>
      </c>
      <c r="I5273">
        <v>17.149999999999999</v>
      </c>
      <c r="J5273">
        <v>4.6399999999999997</v>
      </c>
      <c r="K5273">
        <v>90.3</v>
      </c>
      <c r="L5273">
        <v>37.07</v>
      </c>
      <c r="M5273">
        <v>35.18</v>
      </c>
      <c r="N5273">
        <v>17.2</v>
      </c>
    </row>
    <row r="5274" spans="1:14" x14ac:dyDescent="0.3">
      <c r="A5274" t="s">
        <v>45</v>
      </c>
      <c r="B5274" t="str">
        <f t="shared" si="164"/>
        <v>Rio De Janeiro</v>
      </c>
      <c r="C5274" t="s">
        <v>46</v>
      </c>
      <c r="D5274" t="s">
        <v>332</v>
      </c>
      <c r="E5274" s="1">
        <f t="shared" si="165"/>
        <v>45215</v>
      </c>
      <c r="F5274">
        <v>117.98</v>
      </c>
      <c r="G5274">
        <v>187.99</v>
      </c>
      <c r="H5274">
        <v>26.46</v>
      </c>
      <c r="I5274">
        <v>33.51</v>
      </c>
      <c r="J5274">
        <v>7.54</v>
      </c>
      <c r="K5274">
        <v>190.64</v>
      </c>
      <c r="L5274">
        <v>36.22</v>
      </c>
      <c r="M5274">
        <v>84.08</v>
      </c>
      <c r="N5274">
        <v>18.63</v>
      </c>
    </row>
    <row r="5275" spans="1:14" x14ac:dyDescent="0.3">
      <c r="A5275" t="s">
        <v>22</v>
      </c>
      <c r="B5275" t="str">
        <f t="shared" si="164"/>
        <v>Mumbai</v>
      </c>
      <c r="C5275" t="s">
        <v>23</v>
      </c>
      <c r="D5275" s="1">
        <v>45140</v>
      </c>
      <c r="E5275" s="1">
        <f t="shared" si="165"/>
        <v>45140</v>
      </c>
      <c r="F5275">
        <v>128.56</v>
      </c>
      <c r="G5275">
        <v>76.02</v>
      </c>
      <c r="H5275">
        <v>19.02</v>
      </c>
      <c r="I5275">
        <v>29.93</v>
      </c>
      <c r="J5275">
        <v>1.54</v>
      </c>
      <c r="K5275">
        <v>71.31</v>
      </c>
      <c r="L5275">
        <v>-0.64</v>
      </c>
      <c r="M5275">
        <v>17.34</v>
      </c>
      <c r="N5275">
        <v>16.09</v>
      </c>
    </row>
    <row r="5276" spans="1:14" x14ac:dyDescent="0.3">
      <c r="A5276" t="s">
        <v>20</v>
      </c>
      <c r="B5276" t="str">
        <f t="shared" si="164"/>
        <v>Dubai</v>
      </c>
      <c r="C5276" t="s">
        <v>149</v>
      </c>
      <c r="D5276" s="1">
        <v>45085</v>
      </c>
      <c r="E5276" s="1">
        <f t="shared" si="165"/>
        <v>45085</v>
      </c>
      <c r="F5276">
        <v>109.83</v>
      </c>
      <c r="G5276">
        <v>43.6</v>
      </c>
      <c r="H5276">
        <v>79.11</v>
      </c>
      <c r="I5276">
        <v>49.06</v>
      </c>
      <c r="J5276">
        <v>2.44</v>
      </c>
      <c r="L5276">
        <v>18.88</v>
      </c>
      <c r="M5276">
        <v>18.55</v>
      </c>
      <c r="N5276">
        <v>9.24</v>
      </c>
    </row>
    <row r="5277" spans="1:14" x14ac:dyDescent="0.3">
      <c r="A5277" t="s">
        <v>47</v>
      </c>
      <c r="B5277" t="str">
        <f t="shared" si="164"/>
        <v>Moscow</v>
      </c>
      <c r="C5277" t="s">
        <v>48</v>
      </c>
      <c r="D5277" s="1">
        <v>45147</v>
      </c>
      <c r="E5277" s="1">
        <f t="shared" si="165"/>
        <v>45147</v>
      </c>
      <c r="F5277">
        <v>137.35</v>
      </c>
      <c r="G5277">
        <v>17.3</v>
      </c>
      <c r="H5277">
        <v>16.43</v>
      </c>
      <c r="I5277">
        <v>40.28</v>
      </c>
      <c r="J5277">
        <v>1.1299999999999999</v>
      </c>
      <c r="K5277">
        <v>159.47999999999999</v>
      </c>
      <c r="L5277">
        <v>14.64</v>
      </c>
      <c r="M5277">
        <v>43.06</v>
      </c>
      <c r="N5277">
        <v>9.76</v>
      </c>
    </row>
    <row r="5278" spans="1:14" x14ac:dyDescent="0.3">
      <c r="A5278" t="s">
        <v>14</v>
      </c>
      <c r="B5278" t="str">
        <f t="shared" si="164"/>
        <v>Istanbul</v>
      </c>
      <c r="C5278" t="s">
        <v>15</v>
      </c>
      <c r="D5278" s="1">
        <v>45240</v>
      </c>
      <c r="E5278" s="1">
        <f t="shared" si="165"/>
        <v>45240</v>
      </c>
      <c r="F5278">
        <v>69.91</v>
      </c>
      <c r="G5278">
        <v>171.14</v>
      </c>
      <c r="H5278">
        <v>11.43</v>
      </c>
      <c r="I5278">
        <v>6.84</v>
      </c>
      <c r="J5278">
        <v>0.93</v>
      </c>
      <c r="K5278">
        <v>157.09</v>
      </c>
      <c r="L5278">
        <v>12.91</v>
      </c>
      <c r="M5278">
        <v>84.79</v>
      </c>
      <c r="N5278">
        <v>1.02</v>
      </c>
    </row>
    <row r="5279" spans="1:14" x14ac:dyDescent="0.3">
      <c r="A5279" t="s">
        <v>77</v>
      </c>
      <c r="B5279" t="str">
        <f t="shared" si="164"/>
        <v xml:space="preserve">Beijing   </v>
      </c>
      <c r="C5279" t="s">
        <v>25</v>
      </c>
      <c r="D5279" t="s">
        <v>183</v>
      </c>
      <c r="E5279" s="1">
        <f t="shared" si="165"/>
        <v>45010</v>
      </c>
      <c r="F5279">
        <v>66.650000000000006</v>
      </c>
      <c r="G5279">
        <v>175.61</v>
      </c>
      <c r="I5279">
        <v>27.11</v>
      </c>
      <c r="J5279">
        <v>6.69</v>
      </c>
      <c r="K5279">
        <v>127.75</v>
      </c>
      <c r="L5279">
        <v>29.86</v>
      </c>
      <c r="M5279">
        <v>34.19</v>
      </c>
      <c r="N5279">
        <v>4.9000000000000004</v>
      </c>
    </row>
    <row r="5280" spans="1:14" x14ac:dyDescent="0.3">
      <c r="A5280" t="s">
        <v>22</v>
      </c>
      <c r="B5280" t="str">
        <f t="shared" si="164"/>
        <v>Mumbai</v>
      </c>
      <c r="C5280" t="s">
        <v>23</v>
      </c>
      <c r="D5280" t="s">
        <v>254</v>
      </c>
      <c r="E5280" s="1">
        <f t="shared" si="165"/>
        <v>45100</v>
      </c>
      <c r="F5280">
        <v>18.440000000000001</v>
      </c>
      <c r="G5280">
        <v>111.27</v>
      </c>
      <c r="H5280">
        <v>6.68</v>
      </c>
      <c r="I5280">
        <v>1.7</v>
      </c>
      <c r="J5280">
        <v>2.81</v>
      </c>
      <c r="K5280">
        <v>169.71</v>
      </c>
      <c r="L5280">
        <v>12.6</v>
      </c>
      <c r="M5280">
        <v>97.28</v>
      </c>
      <c r="N5280">
        <v>13.11</v>
      </c>
    </row>
    <row r="5281" spans="1:14" x14ac:dyDescent="0.3">
      <c r="A5281" t="s">
        <v>93</v>
      </c>
      <c r="B5281" t="str">
        <f t="shared" si="164"/>
        <v xml:space="preserve">Cairo   </v>
      </c>
      <c r="C5281" t="s">
        <v>62</v>
      </c>
      <c r="D5281" t="s">
        <v>336</v>
      </c>
      <c r="E5281" s="1">
        <f t="shared" si="165"/>
        <v>45285</v>
      </c>
      <c r="F5281">
        <v>119.69</v>
      </c>
      <c r="G5281">
        <v>135.41999999999999</v>
      </c>
      <c r="H5281">
        <v>42.02</v>
      </c>
      <c r="I5281">
        <v>3.01</v>
      </c>
      <c r="K5281">
        <v>159.78</v>
      </c>
      <c r="L5281">
        <v>24.29</v>
      </c>
      <c r="M5281">
        <v>78.2</v>
      </c>
      <c r="N5281">
        <v>13.75</v>
      </c>
    </row>
    <row r="5282" spans="1:14" x14ac:dyDescent="0.3">
      <c r="A5282" t="s">
        <v>12</v>
      </c>
      <c r="B5282" t="str">
        <f t="shared" si="164"/>
        <v>Johannesburg</v>
      </c>
      <c r="C5282" t="s">
        <v>13</v>
      </c>
      <c r="D5282" s="1">
        <v>44935</v>
      </c>
      <c r="E5282" s="1">
        <f t="shared" si="165"/>
        <v>44935</v>
      </c>
      <c r="F5282">
        <v>58.21</v>
      </c>
      <c r="G5282">
        <v>113.36</v>
      </c>
      <c r="H5282">
        <v>95.23</v>
      </c>
      <c r="I5282">
        <v>6.27</v>
      </c>
      <c r="J5282">
        <v>3.41</v>
      </c>
      <c r="K5282">
        <v>17.93</v>
      </c>
      <c r="L5282">
        <v>-5.55</v>
      </c>
      <c r="M5282">
        <v>85.46</v>
      </c>
      <c r="N5282">
        <v>16.399999999999999</v>
      </c>
    </row>
    <row r="5283" spans="1:14" x14ac:dyDescent="0.3">
      <c r="A5283" t="s">
        <v>107</v>
      </c>
      <c r="B5283" t="str">
        <f t="shared" si="164"/>
        <v xml:space="preserve">Toronto   </v>
      </c>
      <c r="C5283" t="s">
        <v>33</v>
      </c>
      <c r="D5283" s="1">
        <v>45020</v>
      </c>
      <c r="E5283" s="1">
        <f t="shared" si="165"/>
        <v>45020</v>
      </c>
      <c r="F5283">
        <v>75.569999999999993</v>
      </c>
      <c r="G5283">
        <v>29.76</v>
      </c>
      <c r="H5283">
        <v>27.07</v>
      </c>
      <c r="J5283">
        <v>6.57</v>
      </c>
      <c r="K5283">
        <v>37.270000000000003</v>
      </c>
      <c r="L5283">
        <v>5.28</v>
      </c>
      <c r="M5283">
        <v>80.48</v>
      </c>
      <c r="N5283">
        <v>8.6300000000000008</v>
      </c>
    </row>
    <row r="5284" spans="1:14" x14ac:dyDescent="0.3">
      <c r="A5284" t="s">
        <v>32</v>
      </c>
      <c r="B5284" t="str">
        <f t="shared" si="164"/>
        <v>Toronto</v>
      </c>
      <c r="C5284" t="s">
        <v>33</v>
      </c>
      <c r="D5284" s="1">
        <v>44996</v>
      </c>
      <c r="E5284" s="1">
        <f t="shared" si="165"/>
        <v>44996</v>
      </c>
      <c r="F5284">
        <v>122.4</v>
      </c>
      <c r="G5284">
        <v>85.9</v>
      </c>
      <c r="H5284">
        <v>88.91</v>
      </c>
      <c r="I5284">
        <v>4.95</v>
      </c>
      <c r="J5284">
        <v>7.41</v>
      </c>
      <c r="K5284">
        <v>154.47999999999999</v>
      </c>
      <c r="L5284">
        <v>26.44</v>
      </c>
      <c r="M5284">
        <v>58.44</v>
      </c>
      <c r="N5284">
        <v>19.55</v>
      </c>
    </row>
    <row r="5285" spans="1:14" x14ac:dyDescent="0.3">
      <c r="A5285" t="s">
        <v>39</v>
      </c>
      <c r="B5285" t="str">
        <f t="shared" si="164"/>
        <v>Madrid</v>
      </c>
      <c r="C5285" t="s">
        <v>40</v>
      </c>
      <c r="D5285" s="1">
        <v>45057</v>
      </c>
      <c r="E5285" s="1">
        <f t="shared" si="165"/>
        <v>45057</v>
      </c>
      <c r="F5285">
        <v>109.54</v>
      </c>
      <c r="G5285">
        <v>48.88</v>
      </c>
      <c r="H5285">
        <v>84.73</v>
      </c>
      <c r="I5285">
        <v>11.1</v>
      </c>
      <c r="J5285">
        <v>4.09</v>
      </c>
      <c r="K5285">
        <v>107.39</v>
      </c>
      <c r="L5285">
        <v>26.33</v>
      </c>
      <c r="M5285">
        <v>94.7</v>
      </c>
      <c r="N5285">
        <v>16.239999999999998</v>
      </c>
    </row>
    <row r="5286" spans="1:14" x14ac:dyDescent="0.3">
      <c r="A5286" t="s">
        <v>29</v>
      </c>
      <c r="B5286" t="str">
        <f t="shared" si="164"/>
        <v>London</v>
      </c>
      <c r="C5286" t="s">
        <v>151</v>
      </c>
      <c r="D5286" s="1">
        <v>45234</v>
      </c>
      <c r="E5286" s="1">
        <f t="shared" si="165"/>
        <v>45234</v>
      </c>
      <c r="F5286">
        <v>17.11</v>
      </c>
      <c r="G5286">
        <v>178.02</v>
      </c>
      <c r="H5286">
        <v>76.14</v>
      </c>
      <c r="I5286">
        <v>9.34</v>
      </c>
      <c r="J5286">
        <v>9.0500000000000007</v>
      </c>
      <c r="K5286">
        <v>75.760000000000005</v>
      </c>
      <c r="L5286">
        <v>9.39</v>
      </c>
      <c r="M5286">
        <v>79.63</v>
      </c>
      <c r="N5286">
        <v>4.38</v>
      </c>
    </row>
    <row r="5287" spans="1:14" x14ac:dyDescent="0.3">
      <c r="A5287" t="s">
        <v>30</v>
      </c>
      <c r="B5287" t="str">
        <f t="shared" si="164"/>
        <v xml:space="preserve">Seoul   </v>
      </c>
      <c r="C5287" t="s">
        <v>31</v>
      </c>
      <c r="D5287" s="1">
        <v>45178</v>
      </c>
      <c r="E5287" s="1">
        <f t="shared" si="165"/>
        <v>45178</v>
      </c>
      <c r="F5287">
        <v>109.31</v>
      </c>
      <c r="G5287">
        <v>101.27</v>
      </c>
      <c r="H5287">
        <v>80.73</v>
      </c>
      <c r="I5287">
        <v>26.16</v>
      </c>
      <c r="L5287">
        <v>-7.62</v>
      </c>
      <c r="M5287">
        <v>11.97</v>
      </c>
      <c r="N5287">
        <v>7.4</v>
      </c>
    </row>
    <row r="5288" spans="1:14" x14ac:dyDescent="0.3">
      <c r="A5288" t="s">
        <v>24</v>
      </c>
      <c r="B5288" t="str">
        <f t="shared" si="164"/>
        <v>Beijing</v>
      </c>
      <c r="C5288" t="s">
        <v>25</v>
      </c>
      <c r="D5288" t="s">
        <v>174</v>
      </c>
      <c r="E5288" s="1">
        <f t="shared" si="165"/>
        <v>45060</v>
      </c>
      <c r="F5288">
        <v>45.73</v>
      </c>
      <c r="G5288">
        <v>67.03</v>
      </c>
      <c r="H5288">
        <v>90.09</v>
      </c>
      <c r="I5288">
        <v>9.56</v>
      </c>
      <c r="J5288">
        <v>9.17</v>
      </c>
      <c r="K5288">
        <v>137.02000000000001</v>
      </c>
      <c r="L5288">
        <v>27.31</v>
      </c>
      <c r="M5288">
        <v>78.88</v>
      </c>
      <c r="N5288">
        <v>16</v>
      </c>
    </row>
    <row r="5289" spans="1:14" x14ac:dyDescent="0.3">
      <c r="A5289" t="s">
        <v>26</v>
      </c>
      <c r="B5289" t="str">
        <f t="shared" si="164"/>
        <v>Paris</v>
      </c>
      <c r="C5289" t="s">
        <v>27</v>
      </c>
      <c r="D5289" s="1">
        <v>44963</v>
      </c>
      <c r="E5289" s="1">
        <f t="shared" si="165"/>
        <v>44963</v>
      </c>
      <c r="F5289">
        <v>58.97</v>
      </c>
      <c r="G5289">
        <v>178.91</v>
      </c>
      <c r="H5289">
        <v>85.48</v>
      </c>
      <c r="I5289">
        <v>10.76</v>
      </c>
      <c r="J5289">
        <v>0.31</v>
      </c>
      <c r="K5289">
        <v>144.88999999999999</v>
      </c>
      <c r="L5289">
        <v>24.33</v>
      </c>
      <c r="M5289">
        <v>18.600000000000001</v>
      </c>
      <c r="N5289">
        <v>12.89</v>
      </c>
    </row>
    <row r="5290" spans="1:14" x14ac:dyDescent="0.3">
      <c r="A5290" t="s">
        <v>41</v>
      </c>
      <c r="B5290" t="str">
        <f t="shared" si="164"/>
        <v>Seoul</v>
      </c>
      <c r="C5290" t="s">
        <v>31</v>
      </c>
      <c r="D5290" t="s">
        <v>268</v>
      </c>
      <c r="E5290" s="1">
        <f t="shared" si="165"/>
        <v>45191</v>
      </c>
      <c r="F5290">
        <v>12.62</v>
      </c>
      <c r="G5290">
        <v>128.02000000000001</v>
      </c>
      <c r="H5290">
        <v>74.81</v>
      </c>
      <c r="I5290">
        <v>23.3</v>
      </c>
      <c r="K5290">
        <v>48.57</v>
      </c>
      <c r="L5290">
        <v>38.43</v>
      </c>
      <c r="M5290">
        <v>84.15</v>
      </c>
      <c r="N5290">
        <v>15.53</v>
      </c>
    </row>
    <row r="5291" spans="1:14" x14ac:dyDescent="0.3">
      <c r="A5291" t="s">
        <v>50</v>
      </c>
      <c r="B5291" t="str">
        <f t="shared" si="164"/>
        <v>Bangkok</v>
      </c>
      <c r="C5291" t="s">
        <v>43</v>
      </c>
      <c r="D5291" t="s">
        <v>219</v>
      </c>
      <c r="E5291" s="1">
        <f t="shared" si="165"/>
        <v>45031</v>
      </c>
      <c r="F5291">
        <v>107.17</v>
      </c>
      <c r="G5291">
        <v>171.61</v>
      </c>
      <c r="H5291">
        <v>82.71</v>
      </c>
      <c r="I5291">
        <v>48.63</v>
      </c>
      <c r="J5291">
        <v>8.35</v>
      </c>
      <c r="K5291">
        <v>12.84</v>
      </c>
      <c r="L5291">
        <v>32.04</v>
      </c>
      <c r="M5291">
        <v>92.5</v>
      </c>
      <c r="N5291">
        <v>5.66</v>
      </c>
    </row>
    <row r="5292" spans="1:14" x14ac:dyDescent="0.3">
      <c r="A5292" t="s">
        <v>22</v>
      </c>
      <c r="B5292" t="str">
        <f t="shared" si="164"/>
        <v>Mumbai</v>
      </c>
      <c r="C5292" t="s">
        <v>23</v>
      </c>
      <c r="D5292" s="1">
        <v>44993</v>
      </c>
      <c r="E5292" s="1">
        <f t="shared" si="165"/>
        <v>44993</v>
      </c>
      <c r="F5292">
        <v>9.1199999999999992</v>
      </c>
      <c r="G5292">
        <v>197.12</v>
      </c>
      <c r="H5292">
        <v>95.16</v>
      </c>
      <c r="I5292">
        <v>18.25</v>
      </c>
      <c r="J5292">
        <v>4.91</v>
      </c>
      <c r="K5292">
        <v>15.1</v>
      </c>
      <c r="L5292">
        <v>11.41</v>
      </c>
      <c r="M5292">
        <v>10.73</v>
      </c>
      <c r="N5292">
        <v>4.53</v>
      </c>
    </row>
    <row r="5293" spans="1:14" x14ac:dyDescent="0.3">
      <c r="A5293" t="s">
        <v>24</v>
      </c>
      <c r="B5293" t="str">
        <f t="shared" si="164"/>
        <v>Beijing</v>
      </c>
      <c r="C5293" t="s">
        <v>25</v>
      </c>
      <c r="D5293" t="s">
        <v>154</v>
      </c>
      <c r="E5293" s="1">
        <f t="shared" si="165"/>
        <v>45226</v>
      </c>
      <c r="F5293">
        <v>106.88</v>
      </c>
      <c r="G5293">
        <v>155.71</v>
      </c>
      <c r="H5293">
        <v>22.87</v>
      </c>
      <c r="I5293">
        <v>16.77</v>
      </c>
      <c r="J5293">
        <v>7.21</v>
      </c>
      <c r="K5293">
        <v>186.16</v>
      </c>
      <c r="L5293">
        <v>24.51</v>
      </c>
      <c r="M5293">
        <v>52.55</v>
      </c>
      <c r="N5293">
        <v>14.65</v>
      </c>
    </row>
    <row r="5294" spans="1:14" x14ac:dyDescent="0.3">
      <c r="A5294" t="s">
        <v>64</v>
      </c>
      <c r="B5294" t="str">
        <f t="shared" si="164"/>
        <v xml:space="preserve">Mexico City   </v>
      </c>
      <c r="C5294" t="s">
        <v>38</v>
      </c>
      <c r="D5294" t="s">
        <v>173</v>
      </c>
      <c r="E5294" s="1">
        <f t="shared" si="165"/>
        <v>44947</v>
      </c>
      <c r="F5294">
        <v>119.35</v>
      </c>
      <c r="G5294">
        <v>183.08</v>
      </c>
      <c r="H5294">
        <v>34.21</v>
      </c>
      <c r="I5294">
        <v>37.6</v>
      </c>
      <c r="J5294">
        <v>9.73</v>
      </c>
      <c r="L5294">
        <v>-5.85</v>
      </c>
      <c r="M5294">
        <v>59.05</v>
      </c>
      <c r="N5294">
        <v>1.47</v>
      </c>
    </row>
    <row r="5295" spans="1:14" x14ac:dyDescent="0.3">
      <c r="A5295" t="s">
        <v>12</v>
      </c>
      <c r="B5295" t="str">
        <f t="shared" si="164"/>
        <v>Johannesburg</v>
      </c>
      <c r="C5295" t="s">
        <v>13</v>
      </c>
      <c r="D5295" t="s">
        <v>308</v>
      </c>
      <c r="E5295" s="1">
        <f t="shared" si="165"/>
        <v>44948</v>
      </c>
      <c r="F5295">
        <v>129.97</v>
      </c>
      <c r="G5295">
        <v>77.7</v>
      </c>
      <c r="H5295">
        <v>98.01</v>
      </c>
      <c r="I5295">
        <v>44.75</v>
      </c>
      <c r="J5295">
        <v>9.86</v>
      </c>
      <c r="K5295">
        <v>61.21</v>
      </c>
      <c r="L5295">
        <v>7.34</v>
      </c>
      <c r="M5295">
        <v>44.51</v>
      </c>
      <c r="N5295">
        <v>8.73</v>
      </c>
    </row>
    <row r="5296" spans="1:14" x14ac:dyDescent="0.3">
      <c r="A5296" t="s">
        <v>22</v>
      </c>
      <c r="B5296" t="str">
        <f t="shared" si="164"/>
        <v>Mumbai</v>
      </c>
      <c r="C5296" t="s">
        <v>23</v>
      </c>
      <c r="D5296" s="1">
        <v>44958</v>
      </c>
      <c r="E5296" s="1">
        <f t="shared" si="165"/>
        <v>44958</v>
      </c>
      <c r="F5296">
        <v>55.02</v>
      </c>
      <c r="G5296">
        <v>127.64</v>
      </c>
      <c r="H5296">
        <v>68.08</v>
      </c>
      <c r="I5296">
        <v>16.350000000000001</v>
      </c>
      <c r="J5296">
        <v>8.98</v>
      </c>
      <c r="K5296">
        <v>190.86</v>
      </c>
      <c r="L5296">
        <v>25.35</v>
      </c>
      <c r="M5296">
        <v>73.83</v>
      </c>
      <c r="N5296">
        <v>19.22</v>
      </c>
    </row>
    <row r="5297" spans="1:14" x14ac:dyDescent="0.3">
      <c r="A5297" t="s">
        <v>22</v>
      </c>
      <c r="B5297" t="str">
        <f t="shared" si="164"/>
        <v>Mumbai</v>
      </c>
      <c r="C5297" t="s">
        <v>23</v>
      </c>
      <c r="D5297" t="s">
        <v>304</v>
      </c>
      <c r="E5297" s="1">
        <f t="shared" si="165"/>
        <v>45182</v>
      </c>
      <c r="F5297">
        <v>113</v>
      </c>
      <c r="G5297">
        <v>52.02</v>
      </c>
      <c r="H5297">
        <v>6.25</v>
      </c>
      <c r="I5297">
        <v>33.85</v>
      </c>
      <c r="J5297">
        <v>5</v>
      </c>
      <c r="K5297">
        <v>90.52</v>
      </c>
      <c r="L5297">
        <v>11.03</v>
      </c>
      <c r="M5297">
        <v>99.29</v>
      </c>
      <c r="N5297">
        <v>9.2200000000000006</v>
      </c>
    </row>
    <row r="5298" spans="1:14" x14ac:dyDescent="0.3">
      <c r="A5298" t="s">
        <v>20</v>
      </c>
      <c r="B5298" t="str">
        <f t="shared" si="164"/>
        <v>Dubai</v>
      </c>
      <c r="C5298" t="s">
        <v>149</v>
      </c>
      <c r="D5298" s="1">
        <v>45113</v>
      </c>
      <c r="E5298" s="1">
        <f t="shared" si="165"/>
        <v>45113</v>
      </c>
      <c r="F5298">
        <v>21.46</v>
      </c>
      <c r="G5298">
        <v>160.82</v>
      </c>
      <c r="H5298">
        <v>72.239999999999995</v>
      </c>
      <c r="I5298">
        <v>29.37</v>
      </c>
      <c r="J5298">
        <v>4.24</v>
      </c>
      <c r="K5298">
        <v>61.23</v>
      </c>
      <c r="L5298">
        <v>23.05</v>
      </c>
      <c r="M5298">
        <v>41.3</v>
      </c>
      <c r="N5298">
        <v>0.78</v>
      </c>
    </row>
    <row r="5299" spans="1:14" x14ac:dyDescent="0.3">
      <c r="A5299" t="s">
        <v>74</v>
      </c>
      <c r="B5299" t="str">
        <f t="shared" si="164"/>
        <v>Sydney</v>
      </c>
      <c r="C5299" t="s">
        <v>19</v>
      </c>
      <c r="D5299" s="1">
        <v>45269</v>
      </c>
      <c r="E5299" s="1">
        <f t="shared" si="165"/>
        <v>45269</v>
      </c>
      <c r="F5299">
        <v>10.5</v>
      </c>
      <c r="G5299">
        <v>80.13</v>
      </c>
      <c r="H5299">
        <v>65.73</v>
      </c>
      <c r="I5299">
        <v>27.94</v>
      </c>
      <c r="J5299">
        <v>7.62</v>
      </c>
      <c r="K5299">
        <v>78.150000000000006</v>
      </c>
      <c r="L5299">
        <v>4.04</v>
      </c>
      <c r="M5299">
        <v>51.8</v>
      </c>
      <c r="N5299">
        <v>10.82</v>
      </c>
    </row>
    <row r="5300" spans="1:14" x14ac:dyDescent="0.3">
      <c r="A5300" t="s">
        <v>51</v>
      </c>
      <c r="B5300" t="str">
        <f t="shared" si="164"/>
        <v>Moscow</v>
      </c>
      <c r="C5300" t="s">
        <v>48</v>
      </c>
      <c r="D5300" t="s">
        <v>290</v>
      </c>
      <c r="E5300" s="1">
        <f t="shared" si="165"/>
        <v>45165</v>
      </c>
      <c r="F5300">
        <v>88.42</v>
      </c>
      <c r="G5300">
        <v>144.66</v>
      </c>
      <c r="H5300">
        <v>39.08</v>
      </c>
      <c r="I5300">
        <v>34</v>
      </c>
      <c r="J5300">
        <v>1.39</v>
      </c>
      <c r="K5300">
        <v>15.8</v>
      </c>
      <c r="L5300">
        <v>14.08</v>
      </c>
      <c r="M5300">
        <v>81.38</v>
      </c>
      <c r="N5300">
        <v>15.87</v>
      </c>
    </row>
    <row r="5301" spans="1:14" x14ac:dyDescent="0.3">
      <c r="A5301" t="s">
        <v>20</v>
      </c>
      <c r="B5301" t="str">
        <f t="shared" si="164"/>
        <v>Dubai</v>
      </c>
      <c r="C5301" t="s">
        <v>149</v>
      </c>
      <c r="D5301" s="1">
        <v>45268</v>
      </c>
      <c r="E5301" s="1">
        <f t="shared" si="165"/>
        <v>45268</v>
      </c>
      <c r="F5301">
        <v>149.54</v>
      </c>
      <c r="G5301">
        <v>80.010000000000005</v>
      </c>
      <c r="H5301">
        <v>18.46</v>
      </c>
      <c r="I5301">
        <v>23.25</v>
      </c>
      <c r="J5301">
        <v>7.01</v>
      </c>
      <c r="K5301">
        <v>33.909999999999997</v>
      </c>
      <c r="L5301">
        <v>27.64</v>
      </c>
      <c r="M5301">
        <v>87.92</v>
      </c>
      <c r="N5301">
        <v>11.1</v>
      </c>
    </row>
    <row r="5302" spans="1:14" x14ac:dyDescent="0.3">
      <c r="A5302" t="s">
        <v>26</v>
      </c>
      <c r="B5302" t="str">
        <f t="shared" si="164"/>
        <v>Paris</v>
      </c>
      <c r="C5302" t="s">
        <v>27</v>
      </c>
      <c r="D5302" s="1">
        <v>45174</v>
      </c>
      <c r="E5302" s="1">
        <f t="shared" si="165"/>
        <v>45174</v>
      </c>
      <c r="F5302">
        <v>45.01</v>
      </c>
      <c r="G5302">
        <v>107.7</v>
      </c>
      <c r="H5302">
        <v>17.329999999999998</v>
      </c>
      <c r="I5302">
        <v>10.9</v>
      </c>
      <c r="J5302">
        <v>2.35</v>
      </c>
      <c r="K5302">
        <v>56.69</v>
      </c>
      <c r="L5302">
        <v>7.18</v>
      </c>
      <c r="M5302">
        <v>86.87</v>
      </c>
      <c r="N5302">
        <v>13.05</v>
      </c>
    </row>
    <row r="5303" spans="1:14" x14ac:dyDescent="0.3">
      <c r="A5303" t="s">
        <v>12</v>
      </c>
      <c r="B5303" t="str">
        <f t="shared" si="164"/>
        <v>Johannesburg</v>
      </c>
      <c r="C5303" t="s">
        <v>13</v>
      </c>
      <c r="D5303" t="s">
        <v>343</v>
      </c>
      <c r="E5303" s="1">
        <f t="shared" si="165"/>
        <v>45069</v>
      </c>
      <c r="F5303">
        <v>58.51</v>
      </c>
      <c r="G5303">
        <v>118.28</v>
      </c>
      <c r="H5303">
        <v>82.88</v>
      </c>
      <c r="I5303">
        <v>6.07</v>
      </c>
      <c r="J5303">
        <v>2.63</v>
      </c>
      <c r="K5303">
        <v>68.58</v>
      </c>
      <c r="L5303">
        <v>36.729999999999997</v>
      </c>
      <c r="M5303">
        <v>11.8</v>
      </c>
      <c r="N5303">
        <v>7.24</v>
      </c>
    </row>
    <row r="5304" spans="1:14" x14ac:dyDescent="0.3">
      <c r="A5304" t="s">
        <v>24</v>
      </c>
      <c r="B5304" t="str">
        <f t="shared" si="164"/>
        <v>Beijing</v>
      </c>
      <c r="C5304" t="s">
        <v>25</v>
      </c>
      <c r="D5304" t="s">
        <v>193</v>
      </c>
      <c r="E5304" s="1">
        <f t="shared" si="165"/>
        <v>45157</v>
      </c>
      <c r="F5304">
        <v>57.78</v>
      </c>
      <c r="G5304">
        <v>151.9</v>
      </c>
      <c r="H5304">
        <v>78.37</v>
      </c>
      <c r="I5304">
        <v>10.33</v>
      </c>
      <c r="J5304">
        <v>5.1100000000000003</v>
      </c>
      <c r="K5304">
        <v>148.66</v>
      </c>
      <c r="L5304">
        <v>-8.6</v>
      </c>
      <c r="M5304">
        <v>97.94</v>
      </c>
      <c r="N5304">
        <v>5.95</v>
      </c>
    </row>
    <row r="5305" spans="1:14" x14ac:dyDescent="0.3">
      <c r="A5305" t="s">
        <v>98</v>
      </c>
      <c r="B5305" t="str">
        <f t="shared" si="164"/>
        <v xml:space="preserve">Bangkok   </v>
      </c>
      <c r="C5305" t="s">
        <v>43</v>
      </c>
      <c r="D5305" t="s">
        <v>213</v>
      </c>
      <c r="E5305" s="1">
        <f t="shared" si="165"/>
        <v>45120</v>
      </c>
      <c r="F5305">
        <v>106.2</v>
      </c>
      <c r="G5305">
        <v>183.36</v>
      </c>
      <c r="H5305">
        <v>50.52</v>
      </c>
      <c r="I5305">
        <v>40.659999999999997</v>
      </c>
      <c r="J5305">
        <v>9.81</v>
      </c>
      <c r="K5305">
        <v>135.53</v>
      </c>
      <c r="L5305">
        <v>11.31</v>
      </c>
      <c r="M5305">
        <v>87.63</v>
      </c>
      <c r="N5305">
        <v>11.56</v>
      </c>
    </row>
    <row r="5306" spans="1:14" x14ac:dyDescent="0.3">
      <c r="A5306" t="s">
        <v>104</v>
      </c>
      <c r="B5306" t="str">
        <f t="shared" si="164"/>
        <v xml:space="preserve">Istanbul   </v>
      </c>
      <c r="C5306" t="s">
        <v>15</v>
      </c>
      <c r="D5306" s="1">
        <v>45144</v>
      </c>
      <c r="E5306" s="1">
        <f t="shared" si="165"/>
        <v>45144</v>
      </c>
      <c r="F5306">
        <v>46.83</v>
      </c>
      <c r="G5306">
        <v>128.66999999999999</v>
      </c>
      <c r="H5306">
        <v>84.65</v>
      </c>
      <c r="I5306">
        <v>27.99</v>
      </c>
      <c r="J5306">
        <v>7.72</v>
      </c>
      <c r="K5306">
        <v>173.64</v>
      </c>
      <c r="L5306">
        <v>32.78</v>
      </c>
      <c r="M5306">
        <v>34.24</v>
      </c>
      <c r="N5306">
        <v>4.88</v>
      </c>
    </row>
    <row r="5307" spans="1:14" x14ac:dyDescent="0.3">
      <c r="A5307" t="s">
        <v>32</v>
      </c>
      <c r="B5307" t="str">
        <f t="shared" si="164"/>
        <v>Toronto</v>
      </c>
      <c r="C5307" t="s">
        <v>33</v>
      </c>
      <c r="D5307" t="s">
        <v>342</v>
      </c>
      <c r="E5307" s="1">
        <f t="shared" si="165"/>
        <v>45214</v>
      </c>
      <c r="F5307">
        <v>36.200000000000003</v>
      </c>
      <c r="H5307">
        <v>78.22</v>
      </c>
      <c r="J5307">
        <v>4.84</v>
      </c>
      <c r="K5307">
        <v>101.17</v>
      </c>
      <c r="L5307">
        <v>14.15</v>
      </c>
      <c r="M5307">
        <v>25.74</v>
      </c>
      <c r="N5307">
        <v>14.73</v>
      </c>
    </row>
    <row r="5308" spans="1:14" x14ac:dyDescent="0.3">
      <c r="A5308" t="s">
        <v>14</v>
      </c>
      <c r="B5308" t="str">
        <f t="shared" si="164"/>
        <v>Istanbul</v>
      </c>
      <c r="C5308" t="s">
        <v>15</v>
      </c>
      <c r="D5308" t="s">
        <v>296</v>
      </c>
      <c r="E5308" s="1">
        <f t="shared" si="165"/>
        <v>45122</v>
      </c>
      <c r="F5308">
        <v>27.77</v>
      </c>
      <c r="G5308">
        <v>94.69</v>
      </c>
      <c r="H5308">
        <v>13.42</v>
      </c>
      <c r="I5308">
        <v>16.05</v>
      </c>
      <c r="J5308">
        <v>5.71</v>
      </c>
      <c r="K5308">
        <v>198.16</v>
      </c>
      <c r="L5308">
        <v>31.54</v>
      </c>
      <c r="M5308">
        <v>53.7</v>
      </c>
      <c r="N5308">
        <v>10.87</v>
      </c>
    </row>
    <row r="5309" spans="1:14" x14ac:dyDescent="0.3">
      <c r="A5309" t="s">
        <v>37</v>
      </c>
      <c r="B5309" t="str">
        <f t="shared" si="164"/>
        <v>Mexico City</v>
      </c>
      <c r="C5309" t="s">
        <v>38</v>
      </c>
      <c r="D5309" t="s">
        <v>330</v>
      </c>
      <c r="E5309" s="1">
        <f t="shared" si="165"/>
        <v>45277</v>
      </c>
      <c r="G5309">
        <v>41.21</v>
      </c>
      <c r="H5309">
        <v>77.040000000000006</v>
      </c>
      <c r="I5309">
        <v>39.369999999999997</v>
      </c>
      <c r="J5309">
        <v>6.82</v>
      </c>
      <c r="K5309">
        <v>62.34</v>
      </c>
      <c r="L5309">
        <v>-9.1300000000000008</v>
      </c>
      <c r="M5309">
        <v>83.5</v>
      </c>
      <c r="N5309">
        <v>19.03</v>
      </c>
    </row>
    <row r="5310" spans="1:14" x14ac:dyDescent="0.3">
      <c r="A5310" t="s">
        <v>61</v>
      </c>
      <c r="B5310" t="str">
        <f t="shared" si="164"/>
        <v>Cairo</v>
      </c>
      <c r="C5310" t="s">
        <v>62</v>
      </c>
      <c r="D5310" t="s">
        <v>154</v>
      </c>
      <c r="E5310" s="1">
        <f t="shared" si="165"/>
        <v>45226</v>
      </c>
      <c r="F5310">
        <v>46.02</v>
      </c>
      <c r="G5310">
        <v>197.27</v>
      </c>
      <c r="H5310">
        <v>13.04</v>
      </c>
      <c r="J5310">
        <v>2.09</v>
      </c>
      <c r="K5310">
        <v>172.99</v>
      </c>
      <c r="L5310">
        <v>38.24</v>
      </c>
      <c r="M5310">
        <v>49.71</v>
      </c>
      <c r="N5310">
        <v>9.98</v>
      </c>
    </row>
    <row r="5311" spans="1:14" x14ac:dyDescent="0.3">
      <c r="A5311" t="s">
        <v>102</v>
      </c>
      <c r="B5311" t="str">
        <f t="shared" si="164"/>
        <v xml:space="preserve">Madrid   </v>
      </c>
      <c r="C5311" t="s">
        <v>40</v>
      </c>
      <c r="D5311" t="s">
        <v>181</v>
      </c>
      <c r="E5311" s="1">
        <f t="shared" si="165"/>
        <v>45188</v>
      </c>
      <c r="F5311">
        <v>109.8</v>
      </c>
      <c r="G5311">
        <v>58.07</v>
      </c>
      <c r="H5311">
        <v>69.64</v>
      </c>
      <c r="I5311">
        <v>26.41</v>
      </c>
      <c r="J5311">
        <v>1.89</v>
      </c>
      <c r="K5311">
        <v>96.61</v>
      </c>
      <c r="L5311">
        <v>26.28</v>
      </c>
      <c r="M5311">
        <v>77.11</v>
      </c>
      <c r="N5311">
        <v>16.059999999999999</v>
      </c>
    </row>
    <row r="5312" spans="1:14" x14ac:dyDescent="0.3">
      <c r="A5312" t="s">
        <v>101</v>
      </c>
      <c r="B5312" t="str">
        <f t="shared" si="164"/>
        <v xml:space="preserve">Los Angeles   </v>
      </c>
      <c r="C5312" t="s">
        <v>150</v>
      </c>
      <c r="D5312" t="s">
        <v>213</v>
      </c>
      <c r="E5312" s="1">
        <f t="shared" si="165"/>
        <v>45120</v>
      </c>
      <c r="F5312">
        <v>100.86</v>
      </c>
      <c r="G5312">
        <v>83.22</v>
      </c>
      <c r="H5312">
        <v>88.97</v>
      </c>
      <c r="I5312">
        <v>40.369999999999997</v>
      </c>
      <c r="J5312">
        <v>2.96</v>
      </c>
      <c r="K5312">
        <v>128.75</v>
      </c>
      <c r="L5312">
        <v>12.69</v>
      </c>
      <c r="M5312">
        <v>90.34</v>
      </c>
      <c r="N5312">
        <v>6.22</v>
      </c>
    </row>
    <row r="5313" spans="1:14" x14ac:dyDescent="0.3">
      <c r="A5313" t="s">
        <v>44</v>
      </c>
      <c r="B5313" t="str">
        <f t="shared" si="164"/>
        <v xml:space="preserve">New York   </v>
      </c>
      <c r="C5313" t="s">
        <v>150</v>
      </c>
      <c r="D5313" s="1">
        <v>45176</v>
      </c>
      <c r="E5313" s="1">
        <f t="shared" si="165"/>
        <v>45176</v>
      </c>
      <c r="F5313">
        <v>37.36</v>
      </c>
      <c r="G5313">
        <v>10.23</v>
      </c>
      <c r="H5313">
        <v>29.09</v>
      </c>
      <c r="I5313">
        <v>16.489999999999998</v>
      </c>
      <c r="J5313">
        <v>1.57</v>
      </c>
      <c r="K5313">
        <v>139.27000000000001</v>
      </c>
      <c r="L5313">
        <v>-5.51</v>
      </c>
      <c r="M5313">
        <v>96.94</v>
      </c>
      <c r="N5313">
        <v>4.37</v>
      </c>
    </row>
    <row r="5314" spans="1:14" x14ac:dyDescent="0.3">
      <c r="A5314" t="s">
        <v>34</v>
      </c>
      <c r="B5314" t="str">
        <f t="shared" si="164"/>
        <v>Tokyo</v>
      </c>
      <c r="C5314" t="s">
        <v>35</v>
      </c>
      <c r="D5314" s="1">
        <v>45265</v>
      </c>
      <c r="E5314" s="1">
        <f t="shared" si="165"/>
        <v>45265</v>
      </c>
      <c r="F5314">
        <v>115.15</v>
      </c>
      <c r="G5314">
        <v>124.28</v>
      </c>
      <c r="H5314">
        <v>30.94</v>
      </c>
      <c r="I5314">
        <v>15.45</v>
      </c>
      <c r="J5314">
        <v>3.92</v>
      </c>
      <c r="K5314">
        <v>144.33000000000001</v>
      </c>
      <c r="L5314">
        <v>-9.16</v>
      </c>
      <c r="M5314">
        <v>93.91</v>
      </c>
      <c r="N5314">
        <v>15.55</v>
      </c>
    </row>
    <row r="5315" spans="1:14" x14ac:dyDescent="0.3">
      <c r="A5315" t="s">
        <v>45</v>
      </c>
      <c r="B5315" t="str">
        <f t="shared" ref="B5315:B5378" si="166">PROPER(A5315)</f>
        <v>Rio De Janeiro</v>
      </c>
      <c r="C5315" t="s">
        <v>46</v>
      </c>
      <c r="D5315" t="s">
        <v>177</v>
      </c>
      <c r="E5315" s="1">
        <f t="shared" ref="E5315:E5378" si="167">IF(ISNUMBER(D5315),D5315,IFERROR(DATE(RIGHT(D5315,4),LEFT(D5315,FIND("-",D5315)-1),MID(D5315,FIND("-",D5315)+1,FIND("-",D5315,4)-FIND("-",D5315)-1)),D5315))</f>
        <v>45189</v>
      </c>
      <c r="G5315">
        <v>36.6</v>
      </c>
      <c r="H5315">
        <v>72.790000000000006</v>
      </c>
      <c r="I5315">
        <v>16.23</v>
      </c>
      <c r="J5315">
        <v>9.3699999999999992</v>
      </c>
      <c r="K5315">
        <v>98.43</v>
      </c>
      <c r="L5315">
        <v>36.36</v>
      </c>
      <c r="M5315">
        <v>35.24</v>
      </c>
      <c r="N5315">
        <v>17.079999999999998</v>
      </c>
    </row>
    <row r="5316" spans="1:14" x14ac:dyDescent="0.3">
      <c r="A5316" t="s">
        <v>26</v>
      </c>
      <c r="B5316" t="str">
        <f t="shared" si="166"/>
        <v>Paris</v>
      </c>
      <c r="C5316" t="s">
        <v>27</v>
      </c>
      <c r="D5316" s="1">
        <v>44991</v>
      </c>
      <c r="E5316" s="1">
        <f t="shared" si="167"/>
        <v>44991</v>
      </c>
      <c r="F5316">
        <v>51.04</v>
      </c>
      <c r="G5316">
        <v>99.63</v>
      </c>
      <c r="H5316">
        <v>95.72</v>
      </c>
      <c r="I5316">
        <v>44.1</v>
      </c>
      <c r="J5316">
        <v>3.67</v>
      </c>
      <c r="K5316">
        <v>83.8</v>
      </c>
      <c r="L5316">
        <v>8.6199999999999992</v>
      </c>
      <c r="M5316">
        <v>82.52</v>
      </c>
      <c r="N5316">
        <v>10.38</v>
      </c>
    </row>
    <row r="5317" spans="1:14" x14ac:dyDescent="0.3">
      <c r="A5317" t="s">
        <v>59</v>
      </c>
      <c r="B5317" t="str">
        <f t="shared" si="166"/>
        <v>Berlin</v>
      </c>
      <c r="C5317" t="s">
        <v>17</v>
      </c>
      <c r="D5317" s="1">
        <v>45234</v>
      </c>
      <c r="E5317" s="1">
        <f t="shared" si="167"/>
        <v>45234</v>
      </c>
      <c r="F5317">
        <v>112.79</v>
      </c>
      <c r="G5317">
        <v>128.75</v>
      </c>
      <c r="H5317">
        <v>21.55</v>
      </c>
      <c r="I5317">
        <v>11.64</v>
      </c>
      <c r="J5317">
        <v>8.92</v>
      </c>
      <c r="K5317">
        <v>161.58000000000001</v>
      </c>
      <c r="L5317">
        <v>30.3</v>
      </c>
      <c r="M5317">
        <v>85.51</v>
      </c>
      <c r="N5317">
        <v>1.33</v>
      </c>
    </row>
    <row r="5318" spans="1:14" x14ac:dyDescent="0.3">
      <c r="A5318" t="s">
        <v>29</v>
      </c>
      <c r="B5318" t="str">
        <f t="shared" si="166"/>
        <v>London</v>
      </c>
      <c r="C5318" t="s">
        <v>151</v>
      </c>
      <c r="D5318" s="1">
        <v>45023</v>
      </c>
      <c r="E5318" s="1">
        <f t="shared" si="167"/>
        <v>45023</v>
      </c>
      <c r="F5318">
        <v>76.91</v>
      </c>
      <c r="G5318">
        <v>25.5</v>
      </c>
      <c r="H5318">
        <v>58.05</v>
      </c>
      <c r="I5318">
        <v>31.41</v>
      </c>
      <c r="J5318">
        <v>8.02</v>
      </c>
      <c r="K5318">
        <v>114.73</v>
      </c>
      <c r="L5318">
        <v>2.91</v>
      </c>
      <c r="M5318">
        <v>79.11</v>
      </c>
      <c r="N5318">
        <v>15.67</v>
      </c>
    </row>
    <row r="5319" spans="1:14" x14ac:dyDescent="0.3">
      <c r="A5319" t="s">
        <v>58</v>
      </c>
      <c r="B5319" t="str">
        <f t="shared" si="166"/>
        <v xml:space="preserve">Paris   </v>
      </c>
      <c r="C5319" t="s">
        <v>27</v>
      </c>
      <c r="D5319" t="s">
        <v>154</v>
      </c>
      <c r="E5319" s="1">
        <f t="shared" si="167"/>
        <v>45226</v>
      </c>
      <c r="F5319">
        <v>94.67</v>
      </c>
      <c r="G5319">
        <v>157.82</v>
      </c>
      <c r="H5319">
        <v>92.73</v>
      </c>
      <c r="I5319">
        <v>17.7</v>
      </c>
      <c r="J5319">
        <v>6.92</v>
      </c>
      <c r="K5319">
        <v>70.569999999999993</v>
      </c>
      <c r="L5319">
        <v>33.31</v>
      </c>
      <c r="M5319">
        <v>88.85</v>
      </c>
      <c r="N5319">
        <v>6.1</v>
      </c>
    </row>
    <row r="5320" spans="1:14" x14ac:dyDescent="0.3">
      <c r="A5320" t="s">
        <v>30</v>
      </c>
      <c r="B5320" t="str">
        <f t="shared" si="166"/>
        <v xml:space="preserve">Seoul   </v>
      </c>
      <c r="C5320" t="s">
        <v>31</v>
      </c>
      <c r="D5320" s="1">
        <v>45053</v>
      </c>
      <c r="E5320" s="1">
        <f t="shared" si="167"/>
        <v>45053</v>
      </c>
      <c r="F5320">
        <v>30.54</v>
      </c>
      <c r="H5320">
        <v>5.58</v>
      </c>
      <c r="I5320">
        <v>18.46</v>
      </c>
      <c r="J5320">
        <v>6.39</v>
      </c>
      <c r="K5320">
        <v>197.8</v>
      </c>
      <c r="L5320">
        <v>-5.3</v>
      </c>
      <c r="M5320">
        <v>19.3</v>
      </c>
      <c r="N5320">
        <v>13.68</v>
      </c>
    </row>
    <row r="5321" spans="1:14" x14ac:dyDescent="0.3">
      <c r="A5321" t="s">
        <v>42</v>
      </c>
      <c r="B5321" t="str">
        <f t="shared" si="166"/>
        <v>Bangkok</v>
      </c>
      <c r="C5321" t="s">
        <v>43</v>
      </c>
      <c r="D5321" t="s">
        <v>308</v>
      </c>
      <c r="E5321" s="1">
        <f t="shared" si="167"/>
        <v>44948</v>
      </c>
      <c r="F5321">
        <v>119.07</v>
      </c>
      <c r="G5321">
        <v>176.26</v>
      </c>
      <c r="H5321">
        <v>62.17</v>
      </c>
      <c r="I5321">
        <v>47.58</v>
      </c>
      <c r="J5321">
        <v>9.01</v>
      </c>
      <c r="K5321">
        <v>103.11</v>
      </c>
      <c r="L5321">
        <v>15.41</v>
      </c>
      <c r="M5321">
        <v>43.9</v>
      </c>
      <c r="N5321">
        <v>15.62</v>
      </c>
    </row>
    <row r="5322" spans="1:14" x14ac:dyDescent="0.3">
      <c r="A5322" t="s">
        <v>77</v>
      </c>
      <c r="B5322" t="str">
        <f t="shared" si="166"/>
        <v xml:space="preserve">Beijing   </v>
      </c>
      <c r="C5322" t="s">
        <v>25</v>
      </c>
      <c r="D5322" s="1">
        <v>45110</v>
      </c>
      <c r="E5322" s="1">
        <f t="shared" si="167"/>
        <v>45110</v>
      </c>
      <c r="G5322">
        <v>10.16</v>
      </c>
      <c r="H5322">
        <v>74.819999999999993</v>
      </c>
      <c r="I5322">
        <v>39.880000000000003</v>
      </c>
      <c r="K5322">
        <v>176.9</v>
      </c>
      <c r="L5322">
        <v>32.85</v>
      </c>
      <c r="M5322">
        <v>17.649999999999999</v>
      </c>
      <c r="N5322">
        <v>9.5299999999999994</v>
      </c>
    </row>
    <row r="5323" spans="1:14" x14ac:dyDescent="0.3">
      <c r="A5323" t="s">
        <v>99</v>
      </c>
      <c r="B5323" t="str">
        <f t="shared" si="166"/>
        <v xml:space="preserve">Johannesburg   </v>
      </c>
      <c r="C5323" t="s">
        <v>13</v>
      </c>
      <c r="D5323" s="1">
        <v>44994</v>
      </c>
      <c r="E5323" s="1">
        <f t="shared" si="167"/>
        <v>44994</v>
      </c>
      <c r="F5323">
        <v>104.97</v>
      </c>
      <c r="G5323">
        <v>26.87</v>
      </c>
      <c r="H5323">
        <v>94.76</v>
      </c>
      <c r="I5323">
        <v>27.22</v>
      </c>
      <c r="J5323">
        <v>9.42</v>
      </c>
      <c r="K5323">
        <v>47.66</v>
      </c>
      <c r="L5323">
        <v>19.690000000000001</v>
      </c>
      <c r="M5323">
        <v>55.02</v>
      </c>
      <c r="N5323">
        <v>18.11</v>
      </c>
    </row>
    <row r="5324" spans="1:14" x14ac:dyDescent="0.3">
      <c r="A5324" t="s">
        <v>12</v>
      </c>
      <c r="B5324" t="str">
        <f t="shared" si="166"/>
        <v>Johannesburg</v>
      </c>
      <c r="C5324" t="s">
        <v>13</v>
      </c>
      <c r="D5324" s="1">
        <v>45084</v>
      </c>
      <c r="E5324" s="1">
        <f t="shared" si="167"/>
        <v>45084</v>
      </c>
      <c r="F5324">
        <v>50.64</v>
      </c>
      <c r="G5324">
        <v>68.540000000000006</v>
      </c>
      <c r="H5324">
        <v>70.650000000000006</v>
      </c>
      <c r="I5324">
        <v>15.46</v>
      </c>
      <c r="J5324">
        <v>8.6300000000000008</v>
      </c>
      <c r="K5324">
        <v>29.33</v>
      </c>
      <c r="L5324">
        <v>1.01</v>
      </c>
      <c r="M5324">
        <v>69.069999999999993</v>
      </c>
      <c r="N5324">
        <v>7.15</v>
      </c>
    </row>
    <row r="5325" spans="1:14" x14ac:dyDescent="0.3">
      <c r="A5325" t="s">
        <v>29</v>
      </c>
      <c r="B5325" t="str">
        <f t="shared" si="166"/>
        <v>London</v>
      </c>
      <c r="C5325" t="s">
        <v>151</v>
      </c>
      <c r="D5325" t="s">
        <v>208</v>
      </c>
      <c r="E5325" s="1">
        <f t="shared" si="167"/>
        <v>45275</v>
      </c>
      <c r="F5325">
        <v>101.42</v>
      </c>
      <c r="G5325">
        <v>101.12</v>
      </c>
      <c r="H5325">
        <v>58.22</v>
      </c>
      <c r="I5325">
        <v>2.15</v>
      </c>
      <c r="J5325">
        <v>6.01</v>
      </c>
      <c r="K5325">
        <v>37.06</v>
      </c>
      <c r="L5325">
        <v>25.59</v>
      </c>
      <c r="M5325">
        <v>69.849999999999994</v>
      </c>
      <c r="N5325">
        <v>3.33</v>
      </c>
    </row>
    <row r="5326" spans="1:14" x14ac:dyDescent="0.3">
      <c r="A5326" t="s">
        <v>125</v>
      </c>
      <c r="B5326" t="str">
        <f t="shared" si="166"/>
        <v xml:space="preserve">Dubai   </v>
      </c>
      <c r="C5326" t="s">
        <v>149</v>
      </c>
      <c r="D5326" t="s">
        <v>194</v>
      </c>
      <c r="E5326" s="1">
        <f t="shared" si="167"/>
        <v>45126</v>
      </c>
      <c r="F5326">
        <v>128.13</v>
      </c>
      <c r="G5326">
        <v>63.87</v>
      </c>
      <c r="H5326">
        <v>61.07</v>
      </c>
      <c r="I5326">
        <v>14.19</v>
      </c>
      <c r="J5326">
        <v>3.49</v>
      </c>
      <c r="K5326">
        <v>32.68</v>
      </c>
      <c r="L5326">
        <v>7.21</v>
      </c>
      <c r="M5326">
        <v>66.27</v>
      </c>
      <c r="N5326">
        <v>10.46</v>
      </c>
    </row>
    <row r="5327" spans="1:14" x14ac:dyDescent="0.3">
      <c r="A5327" t="s">
        <v>114</v>
      </c>
      <c r="B5327" t="str">
        <f t="shared" si="166"/>
        <v xml:space="preserve">Tokyo   </v>
      </c>
      <c r="C5327" t="s">
        <v>35</v>
      </c>
      <c r="D5327" t="s">
        <v>183</v>
      </c>
      <c r="E5327" s="1">
        <f t="shared" si="167"/>
        <v>45010</v>
      </c>
      <c r="F5327">
        <v>82.52</v>
      </c>
      <c r="G5327">
        <v>179.94</v>
      </c>
      <c r="H5327">
        <v>11.49</v>
      </c>
      <c r="I5327">
        <v>32.659999999999997</v>
      </c>
      <c r="J5327">
        <v>8.36</v>
      </c>
      <c r="K5327">
        <v>148.63</v>
      </c>
      <c r="L5327">
        <v>23.63</v>
      </c>
      <c r="M5327">
        <v>73.290000000000006</v>
      </c>
      <c r="N5327">
        <v>19.579999999999998</v>
      </c>
    </row>
    <row r="5328" spans="1:14" x14ac:dyDescent="0.3">
      <c r="A5328" t="s">
        <v>109</v>
      </c>
      <c r="B5328" t="str">
        <f t="shared" si="166"/>
        <v xml:space="preserve">Dubai   </v>
      </c>
      <c r="C5328" t="s">
        <v>149</v>
      </c>
      <c r="D5328" s="1">
        <v>44986</v>
      </c>
      <c r="E5328" s="1">
        <f t="shared" si="167"/>
        <v>44986</v>
      </c>
      <c r="F5328">
        <v>121.81</v>
      </c>
      <c r="G5328">
        <v>100.49</v>
      </c>
      <c r="H5328">
        <v>88.92</v>
      </c>
      <c r="I5328">
        <v>36.869999999999997</v>
      </c>
      <c r="J5328">
        <v>0.3</v>
      </c>
      <c r="K5328">
        <v>167.55</v>
      </c>
      <c r="L5328">
        <v>25.25</v>
      </c>
      <c r="M5328">
        <v>95.02</v>
      </c>
      <c r="N5328">
        <v>13.99</v>
      </c>
    </row>
    <row r="5329" spans="1:14" x14ac:dyDescent="0.3">
      <c r="A5329" t="s">
        <v>12</v>
      </c>
      <c r="B5329" t="str">
        <f t="shared" si="166"/>
        <v>Johannesburg</v>
      </c>
      <c r="C5329" t="s">
        <v>13</v>
      </c>
      <c r="D5329" s="1">
        <v>45176</v>
      </c>
      <c r="E5329" s="1">
        <f t="shared" si="167"/>
        <v>45176</v>
      </c>
      <c r="F5329">
        <v>84.34</v>
      </c>
      <c r="G5329">
        <v>81.23</v>
      </c>
      <c r="H5329">
        <v>26.76</v>
      </c>
      <c r="I5329">
        <v>35.29</v>
      </c>
      <c r="J5329">
        <v>0.16</v>
      </c>
      <c r="K5329">
        <v>170.04</v>
      </c>
      <c r="L5329">
        <v>15.38</v>
      </c>
      <c r="M5329">
        <v>87.34</v>
      </c>
      <c r="N5329">
        <v>18.690000000000001</v>
      </c>
    </row>
    <row r="5330" spans="1:14" x14ac:dyDescent="0.3">
      <c r="A5330" t="s">
        <v>32</v>
      </c>
      <c r="B5330" t="str">
        <f t="shared" si="166"/>
        <v>Toronto</v>
      </c>
      <c r="C5330" t="s">
        <v>33</v>
      </c>
      <c r="D5330" t="s">
        <v>328</v>
      </c>
      <c r="E5330" s="1">
        <f t="shared" si="167"/>
        <v>45252</v>
      </c>
      <c r="F5330">
        <v>10.75</v>
      </c>
      <c r="G5330">
        <v>19.89</v>
      </c>
      <c r="H5330">
        <v>15.78</v>
      </c>
      <c r="I5330">
        <v>8.86</v>
      </c>
      <c r="J5330">
        <v>4.4800000000000004</v>
      </c>
      <c r="K5330">
        <v>162.82</v>
      </c>
      <c r="L5330">
        <v>12.35</v>
      </c>
      <c r="M5330">
        <v>27.32</v>
      </c>
      <c r="N5330">
        <v>14.52</v>
      </c>
    </row>
    <row r="5331" spans="1:14" x14ac:dyDescent="0.3">
      <c r="A5331" t="s">
        <v>64</v>
      </c>
      <c r="B5331" t="str">
        <f t="shared" si="166"/>
        <v xml:space="preserve">Mexico City   </v>
      </c>
      <c r="C5331" t="s">
        <v>38</v>
      </c>
      <c r="D5331" s="1">
        <v>45208</v>
      </c>
      <c r="E5331" s="1">
        <f t="shared" si="167"/>
        <v>45208</v>
      </c>
      <c r="F5331">
        <v>143.97</v>
      </c>
      <c r="G5331">
        <v>152.84</v>
      </c>
      <c r="H5331">
        <v>50.31</v>
      </c>
      <c r="I5331">
        <v>12.49</v>
      </c>
      <c r="J5331">
        <v>0.9</v>
      </c>
      <c r="K5331">
        <v>102.98</v>
      </c>
      <c r="L5331">
        <v>5.09</v>
      </c>
      <c r="M5331">
        <v>53.19</v>
      </c>
      <c r="N5331">
        <v>18.53</v>
      </c>
    </row>
    <row r="5332" spans="1:14" x14ac:dyDescent="0.3">
      <c r="A5332" t="s">
        <v>61</v>
      </c>
      <c r="B5332" t="str">
        <f t="shared" si="166"/>
        <v>Cairo</v>
      </c>
      <c r="C5332" t="s">
        <v>62</v>
      </c>
      <c r="D5332" s="1">
        <v>44935</v>
      </c>
      <c r="E5332" s="1">
        <f t="shared" si="167"/>
        <v>44935</v>
      </c>
      <c r="F5332">
        <v>89.07</v>
      </c>
      <c r="H5332">
        <v>92.97</v>
      </c>
      <c r="I5332">
        <v>46.85</v>
      </c>
      <c r="J5332">
        <v>5.32</v>
      </c>
      <c r="K5332">
        <v>186.75</v>
      </c>
      <c r="L5332">
        <v>35.270000000000003</v>
      </c>
      <c r="M5332">
        <v>13.06</v>
      </c>
      <c r="N5332">
        <v>5.95</v>
      </c>
    </row>
    <row r="5333" spans="1:14" x14ac:dyDescent="0.3">
      <c r="A5333" t="s">
        <v>26</v>
      </c>
      <c r="B5333" t="str">
        <f t="shared" si="166"/>
        <v>Paris</v>
      </c>
      <c r="C5333" t="s">
        <v>27</v>
      </c>
      <c r="D5333" s="1">
        <v>45264</v>
      </c>
      <c r="E5333" s="1">
        <f t="shared" si="167"/>
        <v>45264</v>
      </c>
      <c r="F5333">
        <v>55.89</v>
      </c>
      <c r="G5333">
        <v>195.76</v>
      </c>
      <c r="H5333">
        <v>55.97</v>
      </c>
      <c r="I5333">
        <v>26.72</v>
      </c>
      <c r="K5333">
        <v>112.13</v>
      </c>
      <c r="L5333">
        <v>1.74</v>
      </c>
      <c r="M5333">
        <v>69.58</v>
      </c>
      <c r="N5333">
        <v>5.6</v>
      </c>
    </row>
    <row r="5334" spans="1:14" x14ac:dyDescent="0.3">
      <c r="A5334" t="s">
        <v>14</v>
      </c>
      <c r="B5334" t="str">
        <f t="shared" si="166"/>
        <v>Istanbul</v>
      </c>
      <c r="C5334" t="s">
        <v>15</v>
      </c>
      <c r="D5334" s="1">
        <v>45145</v>
      </c>
      <c r="E5334" s="1">
        <f t="shared" si="167"/>
        <v>45145</v>
      </c>
      <c r="F5334">
        <v>16.100000000000001</v>
      </c>
      <c r="G5334">
        <v>165.81</v>
      </c>
      <c r="I5334">
        <v>46.59</v>
      </c>
      <c r="J5334">
        <v>1.37</v>
      </c>
      <c r="K5334">
        <v>149.47999999999999</v>
      </c>
      <c r="L5334">
        <v>3.48</v>
      </c>
      <c r="M5334">
        <v>63.49</v>
      </c>
      <c r="N5334">
        <v>15.59</v>
      </c>
    </row>
    <row r="5335" spans="1:14" x14ac:dyDescent="0.3">
      <c r="A5335" t="s">
        <v>34</v>
      </c>
      <c r="B5335" t="str">
        <f t="shared" si="166"/>
        <v>Tokyo</v>
      </c>
      <c r="C5335" t="s">
        <v>35</v>
      </c>
      <c r="D5335" s="1">
        <v>45144</v>
      </c>
      <c r="E5335" s="1">
        <f t="shared" si="167"/>
        <v>45144</v>
      </c>
      <c r="F5335">
        <v>25.98</v>
      </c>
      <c r="G5335">
        <v>10.35</v>
      </c>
      <c r="H5335">
        <v>44.67</v>
      </c>
      <c r="I5335">
        <v>36.43</v>
      </c>
      <c r="J5335">
        <v>2.6</v>
      </c>
      <c r="K5335">
        <v>21.4</v>
      </c>
      <c r="L5335">
        <v>9.7200000000000006</v>
      </c>
      <c r="M5335">
        <v>42.27</v>
      </c>
      <c r="N5335">
        <v>4.8600000000000003</v>
      </c>
    </row>
    <row r="5336" spans="1:14" x14ac:dyDescent="0.3">
      <c r="A5336" t="s">
        <v>73</v>
      </c>
      <c r="B5336" t="str">
        <f t="shared" si="166"/>
        <v>Beijing</v>
      </c>
      <c r="C5336" t="s">
        <v>25</v>
      </c>
      <c r="D5336" t="s">
        <v>294</v>
      </c>
      <c r="E5336" s="1">
        <f t="shared" si="167"/>
        <v>45159</v>
      </c>
      <c r="F5336">
        <v>148.05000000000001</v>
      </c>
      <c r="G5336">
        <v>35.6</v>
      </c>
      <c r="H5336">
        <v>67.349999999999994</v>
      </c>
      <c r="I5336">
        <v>26.85</v>
      </c>
      <c r="J5336">
        <v>2.04</v>
      </c>
      <c r="K5336">
        <v>117.07</v>
      </c>
      <c r="L5336">
        <v>-8.42</v>
      </c>
      <c r="M5336">
        <v>33.86</v>
      </c>
      <c r="N5336">
        <v>17.43</v>
      </c>
    </row>
    <row r="5337" spans="1:14" x14ac:dyDescent="0.3">
      <c r="A5337" t="s">
        <v>39</v>
      </c>
      <c r="B5337" t="str">
        <f t="shared" si="166"/>
        <v>Madrid</v>
      </c>
      <c r="C5337" t="s">
        <v>40</v>
      </c>
      <c r="D5337" s="1">
        <v>45242</v>
      </c>
      <c r="E5337" s="1">
        <f t="shared" si="167"/>
        <v>45242</v>
      </c>
      <c r="F5337">
        <v>15.35</v>
      </c>
      <c r="G5337">
        <v>28.39</v>
      </c>
      <c r="H5337">
        <v>47.29</v>
      </c>
      <c r="I5337">
        <v>43.7</v>
      </c>
      <c r="J5337">
        <v>4.88</v>
      </c>
      <c r="K5337">
        <v>147.66</v>
      </c>
      <c r="L5337">
        <v>16.77</v>
      </c>
      <c r="M5337">
        <v>94.62</v>
      </c>
      <c r="N5337">
        <v>2.4</v>
      </c>
    </row>
    <row r="5338" spans="1:14" x14ac:dyDescent="0.3">
      <c r="A5338" t="s">
        <v>45</v>
      </c>
      <c r="B5338" t="str">
        <f t="shared" si="166"/>
        <v>Rio De Janeiro</v>
      </c>
      <c r="C5338" t="s">
        <v>46</v>
      </c>
      <c r="D5338" s="1">
        <v>45203</v>
      </c>
      <c r="E5338" s="1">
        <f t="shared" si="167"/>
        <v>45203</v>
      </c>
      <c r="F5338">
        <v>67.849999999999994</v>
      </c>
      <c r="G5338">
        <v>163.01</v>
      </c>
      <c r="H5338">
        <v>64.13</v>
      </c>
      <c r="I5338">
        <v>45.32</v>
      </c>
      <c r="J5338">
        <v>7.46</v>
      </c>
      <c r="K5338">
        <v>60.24</v>
      </c>
      <c r="L5338">
        <v>35.04</v>
      </c>
      <c r="M5338">
        <v>31.86</v>
      </c>
      <c r="N5338">
        <v>5.4</v>
      </c>
    </row>
    <row r="5339" spans="1:14" x14ac:dyDescent="0.3">
      <c r="A5339" t="s">
        <v>87</v>
      </c>
      <c r="B5339" t="str">
        <f t="shared" si="166"/>
        <v xml:space="preserve">Moscow   </v>
      </c>
      <c r="C5339" t="s">
        <v>48</v>
      </c>
      <c r="D5339" t="s">
        <v>173</v>
      </c>
      <c r="E5339" s="1">
        <f t="shared" si="167"/>
        <v>44947</v>
      </c>
      <c r="F5339">
        <v>58.66</v>
      </c>
      <c r="G5339">
        <v>14.66</v>
      </c>
      <c r="H5339">
        <v>72.78</v>
      </c>
      <c r="I5339">
        <v>15.02</v>
      </c>
      <c r="J5339">
        <v>0.56000000000000005</v>
      </c>
      <c r="K5339">
        <v>56.18</v>
      </c>
      <c r="L5339">
        <v>33.71</v>
      </c>
      <c r="M5339">
        <v>67.48</v>
      </c>
      <c r="N5339">
        <v>9.2200000000000006</v>
      </c>
    </row>
    <row r="5340" spans="1:14" x14ac:dyDescent="0.3">
      <c r="A5340" t="s">
        <v>144</v>
      </c>
      <c r="B5340" t="str">
        <f t="shared" si="166"/>
        <v xml:space="preserve">Rio De Janeiro   </v>
      </c>
      <c r="C5340" t="s">
        <v>46</v>
      </c>
      <c r="D5340" t="s">
        <v>289</v>
      </c>
      <c r="E5340" s="1">
        <f t="shared" si="167"/>
        <v>45002</v>
      </c>
      <c r="F5340">
        <v>39.28</v>
      </c>
      <c r="G5340">
        <v>75.88</v>
      </c>
      <c r="H5340">
        <v>50.8</v>
      </c>
      <c r="I5340">
        <v>19.75</v>
      </c>
      <c r="J5340">
        <v>4.53</v>
      </c>
      <c r="K5340">
        <v>164.26</v>
      </c>
      <c r="L5340">
        <v>38.270000000000003</v>
      </c>
      <c r="M5340">
        <v>96.63</v>
      </c>
      <c r="N5340">
        <v>17.39</v>
      </c>
    </row>
    <row r="5341" spans="1:14" x14ac:dyDescent="0.3">
      <c r="A5341" t="s">
        <v>107</v>
      </c>
      <c r="B5341" t="str">
        <f t="shared" si="166"/>
        <v xml:space="preserve">Toronto   </v>
      </c>
      <c r="C5341" t="s">
        <v>33</v>
      </c>
      <c r="D5341" t="s">
        <v>208</v>
      </c>
      <c r="E5341" s="1">
        <f t="shared" si="167"/>
        <v>45275</v>
      </c>
      <c r="F5341">
        <v>123.4</v>
      </c>
      <c r="G5341">
        <v>73.31</v>
      </c>
      <c r="H5341">
        <v>42.95</v>
      </c>
      <c r="I5341">
        <v>27.49</v>
      </c>
      <c r="J5341">
        <v>8.92</v>
      </c>
      <c r="K5341">
        <v>99.8</v>
      </c>
      <c r="L5341">
        <v>4.47</v>
      </c>
      <c r="M5341">
        <v>35.1</v>
      </c>
      <c r="N5341">
        <v>5.04</v>
      </c>
    </row>
    <row r="5342" spans="1:14" x14ac:dyDescent="0.3">
      <c r="A5342" t="s">
        <v>14</v>
      </c>
      <c r="B5342" t="str">
        <f t="shared" si="166"/>
        <v>Istanbul</v>
      </c>
      <c r="C5342" t="s">
        <v>15</v>
      </c>
      <c r="D5342" s="1">
        <v>45026</v>
      </c>
      <c r="E5342" s="1">
        <f t="shared" si="167"/>
        <v>45026</v>
      </c>
      <c r="F5342">
        <v>51.13</v>
      </c>
      <c r="G5342">
        <v>130.94</v>
      </c>
      <c r="H5342">
        <v>35.6</v>
      </c>
      <c r="I5342">
        <v>15.28</v>
      </c>
      <c r="J5342">
        <v>7.45</v>
      </c>
      <c r="K5342">
        <v>159.63</v>
      </c>
      <c r="L5342">
        <v>-0.46</v>
      </c>
      <c r="M5342">
        <v>72.260000000000005</v>
      </c>
      <c r="N5342">
        <v>4.62</v>
      </c>
    </row>
    <row r="5343" spans="1:14" x14ac:dyDescent="0.3">
      <c r="A5343" t="s">
        <v>115</v>
      </c>
      <c r="B5343" t="str">
        <f t="shared" si="166"/>
        <v xml:space="preserve">Sydney   </v>
      </c>
      <c r="C5343" t="s">
        <v>19</v>
      </c>
      <c r="D5343" t="s">
        <v>264</v>
      </c>
      <c r="E5343" s="1">
        <f t="shared" si="167"/>
        <v>44973</v>
      </c>
      <c r="F5343">
        <v>127.05</v>
      </c>
      <c r="G5343">
        <v>70.09</v>
      </c>
      <c r="H5343">
        <v>92.17</v>
      </c>
      <c r="I5343">
        <v>13.25</v>
      </c>
      <c r="J5343">
        <v>3.35</v>
      </c>
      <c r="K5343">
        <v>156.27000000000001</v>
      </c>
      <c r="L5343">
        <v>1.85</v>
      </c>
      <c r="M5343">
        <v>46.74</v>
      </c>
      <c r="N5343">
        <v>8.75</v>
      </c>
    </row>
    <row r="5344" spans="1:14" x14ac:dyDescent="0.3">
      <c r="A5344" t="s">
        <v>51</v>
      </c>
      <c r="B5344" t="str">
        <f t="shared" si="166"/>
        <v>Moscow</v>
      </c>
      <c r="C5344" t="s">
        <v>48</v>
      </c>
      <c r="D5344" t="s">
        <v>177</v>
      </c>
      <c r="E5344" s="1">
        <f t="shared" si="167"/>
        <v>45189</v>
      </c>
      <c r="F5344">
        <v>133.12</v>
      </c>
      <c r="G5344">
        <v>195.7</v>
      </c>
      <c r="H5344">
        <v>34.770000000000003</v>
      </c>
      <c r="I5344">
        <v>48.14</v>
      </c>
      <c r="J5344">
        <v>2.11</v>
      </c>
      <c r="K5344">
        <v>179.85</v>
      </c>
      <c r="L5344">
        <v>28.97</v>
      </c>
      <c r="M5344">
        <v>22.05</v>
      </c>
      <c r="N5344">
        <v>19.989999999999998</v>
      </c>
    </row>
    <row r="5345" spans="1:14" x14ac:dyDescent="0.3">
      <c r="A5345" t="s">
        <v>44</v>
      </c>
      <c r="B5345" t="str">
        <f t="shared" si="166"/>
        <v xml:space="preserve">New York   </v>
      </c>
      <c r="C5345" t="s">
        <v>150</v>
      </c>
      <c r="D5345" t="s">
        <v>166</v>
      </c>
      <c r="E5345" s="1">
        <f t="shared" si="167"/>
        <v>45219</v>
      </c>
      <c r="F5345">
        <v>35.49</v>
      </c>
      <c r="G5345">
        <v>68.540000000000006</v>
      </c>
      <c r="H5345">
        <v>78.819999999999993</v>
      </c>
      <c r="I5345">
        <v>7.6</v>
      </c>
      <c r="J5345">
        <v>0.1</v>
      </c>
      <c r="K5345">
        <v>43.1</v>
      </c>
      <c r="L5345">
        <v>31.05</v>
      </c>
      <c r="M5345">
        <v>15.85</v>
      </c>
      <c r="N5345">
        <v>1.42</v>
      </c>
    </row>
    <row r="5346" spans="1:14" x14ac:dyDescent="0.3">
      <c r="A5346" t="s">
        <v>26</v>
      </c>
      <c r="B5346" t="str">
        <f t="shared" si="166"/>
        <v>Paris</v>
      </c>
      <c r="C5346" t="s">
        <v>27</v>
      </c>
      <c r="D5346" t="s">
        <v>169</v>
      </c>
      <c r="E5346" s="1">
        <f t="shared" si="167"/>
        <v>45194</v>
      </c>
      <c r="F5346">
        <v>48.83</v>
      </c>
      <c r="G5346">
        <v>83.67</v>
      </c>
      <c r="H5346">
        <v>79.91</v>
      </c>
      <c r="I5346">
        <v>44.39</v>
      </c>
      <c r="J5346">
        <v>4.6500000000000004</v>
      </c>
      <c r="K5346">
        <v>146.30000000000001</v>
      </c>
      <c r="L5346">
        <v>33.33</v>
      </c>
      <c r="M5346">
        <v>47.32</v>
      </c>
      <c r="N5346">
        <v>17.04</v>
      </c>
    </row>
    <row r="5347" spans="1:14" x14ac:dyDescent="0.3">
      <c r="A5347" t="s">
        <v>22</v>
      </c>
      <c r="B5347" t="str">
        <f t="shared" si="166"/>
        <v>Mumbai</v>
      </c>
      <c r="C5347" t="s">
        <v>23</v>
      </c>
      <c r="D5347" s="1">
        <v>44933</v>
      </c>
      <c r="E5347" s="1">
        <f t="shared" si="167"/>
        <v>44933</v>
      </c>
      <c r="F5347">
        <v>74.989999999999995</v>
      </c>
      <c r="G5347">
        <v>134.54</v>
      </c>
      <c r="H5347">
        <v>68.86</v>
      </c>
      <c r="I5347">
        <v>15.05</v>
      </c>
      <c r="K5347">
        <v>182.3</v>
      </c>
      <c r="L5347">
        <v>24.4</v>
      </c>
      <c r="M5347">
        <v>80.17</v>
      </c>
      <c r="N5347">
        <v>16.95</v>
      </c>
    </row>
    <row r="5348" spans="1:14" x14ac:dyDescent="0.3">
      <c r="A5348" t="s">
        <v>98</v>
      </c>
      <c r="B5348" t="str">
        <f t="shared" si="166"/>
        <v xml:space="preserve">Bangkok   </v>
      </c>
      <c r="C5348" t="s">
        <v>43</v>
      </c>
      <c r="D5348" t="s">
        <v>167</v>
      </c>
      <c r="E5348" s="1">
        <f t="shared" si="167"/>
        <v>45243</v>
      </c>
      <c r="F5348">
        <v>143.41</v>
      </c>
      <c r="G5348">
        <v>51.7</v>
      </c>
      <c r="H5348">
        <v>22.69</v>
      </c>
      <c r="I5348">
        <v>32.83</v>
      </c>
      <c r="J5348">
        <v>7.33</v>
      </c>
      <c r="K5348">
        <v>93.1</v>
      </c>
      <c r="L5348">
        <v>19.739999999999998</v>
      </c>
      <c r="M5348">
        <v>83.94</v>
      </c>
      <c r="N5348">
        <v>12.68</v>
      </c>
    </row>
    <row r="5349" spans="1:14" x14ac:dyDescent="0.3">
      <c r="A5349" t="s">
        <v>29</v>
      </c>
      <c r="B5349" t="str">
        <f t="shared" si="166"/>
        <v>London</v>
      </c>
      <c r="C5349" t="s">
        <v>151</v>
      </c>
      <c r="D5349" t="s">
        <v>311</v>
      </c>
      <c r="E5349" s="1">
        <f t="shared" si="167"/>
        <v>45097</v>
      </c>
      <c r="F5349">
        <v>29.22</v>
      </c>
      <c r="G5349">
        <v>119.54</v>
      </c>
      <c r="H5349">
        <v>99.15</v>
      </c>
      <c r="J5349">
        <v>8.7200000000000006</v>
      </c>
      <c r="L5349">
        <v>7.85</v>
      </c>
      <c r="M5349">
        <v>98.52</v>
      </c>
      <c r="N5349">
        <v>15.4</v>
      </c>
    </row>
    <row r="5350" spans="1:14" x14ac:dyDescent="0.3">
      <c r="A5350" t="s">
        <v>44</v>
      </c>
      <c r="B5350" t="str">
        <f t="shared" si="166"/>
        <v xml:space="preserve">New York   </v>
      </c>
      <c r="C5350" t="s">
        <v>150</v>
      </c>
      <c r="D5350" t="s">
        <v>329</v>
      </c>
      <c r="E5350" s="1">
        <f t="shared" si="167"/>
        <v>45103</v>
      </c>
      <c r="F5350">
        <v>82.4</v>
      </c>
      <c r="G5350">
        <v>80.55</v>
      </c>
      <c r="H5350">
        <v>91.9</v>
      </c>
      <c r="I5350">
        <v>46.52</v>
      </c>
      <c r="J5350">
        <v>0.27</v>
      </c>
      <c r="K5350">
        <v>146.03</v>
      </c>
      <c r="L5350">
        <v>30.84</v>
      </c>
      <c r="M5350">
        <v>49.96</v>
      </c>
      <c r="N5350">
        <v>17.45</v>
      </c>
    </row>
    <row r="5351" spans="1:14" x14ac:dyDescent="0.3">
      <c r="A5351" t="s">
        <v>63</v>
      </c>
      <c r="B5351" t="str">
        <f t="shared" si="166"/>
        <v>Rio De Janeiro</v>
      </c>
      <c r="C5351" t="s">
        <v>46</v>
      </c>
      <c r="D5351" s="1">
        <v>45086</v>
      </c>
      <c r="E5351" s="1">
        <f t="shared" si="167"/>
        <v>45086</v>
      </c>
      <c r="F5351">
        <v>145.32</v>
      </c>
      <c r="H5351">
        <v>49.73</v>
      </c>
      <c r="I5351">
        <v>29.39</v>
      </c>
      <c r="J5351">
        <v>8.94</v>
      </c>
      <c r="L5351">
        <v>30.68</v>
      </c>
      <c r="M5351">
        <v>66.819999999999993</v>
      </c>
      <c r="N5351">
        <v>14.11</v>
      </c>
    </row>
    <row r="5352" spans="1:14" x14ac:dyDescent="0.3">
      <c r="A5352" t="s">
        <v>61</v>
      </c>
      <c r="B5352" t="str">
        <f t="shared" si="166"/>
        <v>Cairo</v>
      </c>
      <c r="C5352" t="s">
        <v>62</v>
      </c>
      <c r="D5352" t="s">
        <v>243</v>
      </c>
      <c r="E5352" s="1">
        <f t="shared" si="167"/>
        <v>45250</v>
      </c>
      <c r="F5352">
        <v>57.33</v>
      </c>
      <c r="G5352">
        <v>141.94999999999999</v>
      </c>
      <c r="H5352">
        <v>18.170000000000002</v>
      </c>
      <c r="I5352">
        <v>37.32</v>
      </c>
      <c r="J5352">
        <v>6.81</v>
      </c>
      <c r="K5352">
        <v>184.8</v>
      </c>
      <c r="L5352">
        <v>-7.07</v>
      </c>
      <c r="M5352">
        <v>32.94</v>
      </c>
      <c r="N5352">
        <v>0.9</v>
      </c>
    </row>
    <row r="5353" spans="1:14" x14ac:dyDescent="0.3">
      <c r="A5353" t="s">
        <v>20</v>
      </c>
      <c r="B5353" t="str">
        <f t="shared" si="166"/>
        <v>Dubai</v>
      </c>
      <c r="C5353" t="s">
        <v>149</v>
      </c>
      <c r="D5353" t="s">
        <v>181</v>
      </c>
      <c r="E5353" s="1">
        <f t="shared" si="167"/>
        <v>45188</v>
      </c>
      <c r="F5353">
        <v>78</v>
      </c>
      <c r="G5353">
        <v>18.96</v>
      </c>
      <c r="H5353">
        <v>25.53</v>
      </c>
      <c r="I5353">
        <v>9.44</v>
      </c>
      <c r="J5353">
        <v>8.65</v>
      </c>
      <c r="K5353">
        <v>84.52</v>
      </c>
      <c r="L5353">
        <v>37.619999999999997</v>
      </c>
      <c r="M5353">
        <v>42.94</v>
      </c>
      <c r="N5353">
        <v>16.149999999999999</v>
      </c>
    </row>
    <row r="5354" spans="1:14" x14ac:dyDescent="0.3">
      <c r="A5354" t="s">
        <v>102</v>
      </c>
      <c r="B5354" t="str">
        <f t="shared" si="166"/>
        <v xml:space="preserve">Madrid   </v>
      </c>
      <c r="C5354" t="s">
        <v>40</v>
      </c>
      <c r="D5354" t="s">
        <v>222</v>
      </c>
      <c r="E5354" s="1">
        <f t="shared" si="167"/>
        <v>45156</v>
      </c>
      <c r="F5354">
        <v>130.36000000000001</v>
      </c>
      <c r="G5354">
        <v>132.52000000000001</v>
      </c>
      <c r="H5354">
        <v>5.58</v>
      </c>
      <c r="I5354">
        <v>47.35</v>
      </c>
      <c r="J5354">
        <v>0.37</v>
      </c>
      <c r="K5354">
        <v>112.39</v>
      </c>
      <c r="L5354">
        <v>-6.42</v>
      </c>
      <c r="M5354">
        <v>80.040000000000006</v>
      </c>
      <c r="N5354">
        <v>17.829999999999998</v>
      </c>
    </row>
    <row r="5355" spans="1:14" x14ac:dyDescent="0.3">
      <c r="A5355" t="s">
        <v>98</v>
      </c>
      <c r="B5355" t="str">
        <f t="shared" si="166"/>
        <v xml:space="preserve">Bangkok   </v>
      </c>
      <c r="C5355" t="s">
        <v>43</v>
      </c>
      <c r="D5355" t="s">
        <v>266</v>
      </c>
      <c r="E5355" s="1">
        <f t="shared" si="167"/>
        <v>44942</v>
      </c>
      <c r="F5355">
        <v>57.37</v>
      </c>
      <c r="G5355">
        <v>127.05</v>
      </c>
      <c r="H5355">
        <v>93.29</v>
      </c>
      <c r="J5355">
        <v>8.73</v>
      </c>
      <c r="K5355">
        <v>122.75</v>
      </c>
      <c r="L5355">
        <v>31.86</v>
      </c>
      <c r="M5355">
        <v>85.66</v>
      </c>
      <c r="N5355">
        <v>8.8000000000000007</v>
      </c>
    </row>
    <row r="5356" spans="1:14" x14ac:dyDescent="0.3">
      <c r="A5356" t="s">
        <v>14</v>
      </c>
      <c r="B5356" t="str">
        <f t="shared" si="166"/>
        <v>Istanbul</v>
      </c>
      <c r="C5356" t="s">
        <v>15</v>
      </c>
      <c r="D5356" s="1">
        <v>44986</v>
      </c>
      <c r="E5356" s="1">
        <f t="shared" si="167"/>
        <v>44986</v>
      </c>
      <c r="F5356">
        <v>110.03</v>
      </c>
      <c r="G5356">
        <v>61.43</v>
      </c>
      <c r="H5356">
        <v>6.22</v>
      </c>
      <c r="I5356">
        <v>43</v>
      </c>
      <c r="J5356">
        <v>7.13</v>
      </c>
      <c r="K5356">
        <v>144.41999999999999</v>
      </c>
      <c r="L5356">
        <v>29.1</v>
      </c>
      <c r="M5356">
        <v>98.96</v>
      </c>
      <c r="N5356">
        <v>14.64</v>
      </c>
    </row>
    <row r="5357" spans="1:14" x14ac:dyDescent="0.3">
      <c r="A5357" t="s">
        <v>107</v>
      </c>
      <c r="B5357" t="str">
        <f t="shared" si="166"/>
        <v xml:space="preserve">Toronto   </v>
      </c>
      <c r="C5357" t="s">
        <v>33</v>
      </c>
      <c r="D5357" t="s">
        <v>333</v>
      </c>
      <c r="E5357" s="1">
        <f t="shared" si="167"/>
        <v>45248</v>
      </c>
      <c r="F5357">
        <v>50.18</v>
      </c>
      <c r="G5357">
        <v>18.600000000000001</v>
      </c>
      <c r="H5357">
        <v>21.53</v>
      </c>
      <c r="I5357">
        <v>25.26</v>
      </c>
      <c r="J5357">
        <v>5.41</v>
      </c>
      <c r="K5357">
        <v>98.46</v>
      </c>
      <c r="L5357">
        <v>21.1</v>
      </c>
      <c r="M5357">
        <v>64.89</v>
      </c>
      <c r="N5357">
        <v>1.37</v>
      </c>
    </row>
    <row r="5358" spans="1:14" x14ac:dyDescent="0.3">
      <c r="A5358" t="s">
        <v>28</v>
      </c>
      <c r="B5358" t="str">
        <f t="shared" si="166"/>
        <v>New York</v>
      </c>
      <c r="C5358" t="s">
        <v>150</v>
      </c>
      <c r="D5358" s="1">
        <v>45176</v>
      </c>
      <c r="E5358" s="1">
        <f t="shared" si="167"/>
        <v>45176</v>
      </c>
      <c r="G5358">
        <v>75</v>
      </c>
      <c r="H5358">
        <v>32.19</v>
      </c>
      <c r="I5358">
        <v>45.05</v>
      </c>
      <c r="J5358">
        <v>3.16</v>
      </c>
      <c r="K5358">
        <v>112.84</v>
      </c>
      <c r="L5358">
        <v>11.88</v>
      </c>
      <c r="M5358">
        <v>89.44</v>
      </c>
      <c r="N5358">
        <v>11.67</v>
      </c>
    </row>
    <row r="5359" spans="1:14" x14ac:dyDescent="0.3">
      <c r="A5359" t="s">
        <v>24</v>
      </c>
      <c r="B5359" t="str">
        <f t="shared" si="166"/>
        <v>Beijing</v>
      </c>
      <c r="C5359" t="s">
        <v>25</v>
      </c>
      <c r="D5359" s="1">
        <v>44963</v>
      </c>
      <c r="E5359" s="1">
        <f t="shared" si="167"/>
        <v>44963</v>
      </c>
      <c r="F5359">
        <v>120.37</v>
      </c>
      <c r="G5359">
        <v>196.69</v>
      </c>
      <c r="H5359">
        <v>43.09</v>
      </c>
      <c r="I5359">
        <v>10.85</v>
      </c>
      <c r="J5359">
        <v>0.8</v>
      </c>
      <c r="K5359">
        <v>71.010000000000005</v>
      </c>
      <c r="L5359">
        <v>-2.58</v>
      </c>
      <c r="M5359">
        <v>63.72</v>
      </c>
      <c r="N5359">
        <v>14.6</v>
      </c>
    </row>
    <row r="5360" spans="1:14" x14ac:dyDescent="0.3">
      <c r="A5360" t="s">
        <v>58</v>
      </c>
      <c r="B5360" t="str">
        <f t="shared" si="166"/>
        <v xml:space="preserve">Paris   </v>
      </c>
      <c r="C5360" t="s">
        <v>27</v>
      </c>
      <c r="D5360" s="1">
        <v>45240</v>
      </c>
      <c r="E5360" s="1">
        <f t="shared" si="167"/>
        <v>45240</v>
      </c>
      <c r="F5360">
        <v>43.19</v>
      </c>
      <c r="G5360">
        <v>195.1</v>
      </c>
      <c r="H5360">
        <v>59.75</v>
      </c>
      <c r="I5360">
        <v>15.38</v>
      </c>
      <c r="J5360">
        <v>9.23</v>
      </c>
      <c r="K5360">
        <v>138.43</v>
      </c>
      <c r="L5360">
        <v>12.59</v>
      </c>
      <c r="M5360">
        <v>21.02</v>
      </c>
      <c r="N5360">
        <v>10.06</v>
      </c>
    </row>
    <row r="5361" spans="1:14" x14ac:dyDescent="0.3">
      <c r="A5361" t="s">
        <v>93</v>
      </c>
      <c r="B5361" t="str">
        <f t="shared" si="166"/>
        <v xml:space="preserve">Cairo   </v>
      </c>
      <c r="C5361" t="s">
        <v>62</v>
      </c>
      <c r="D5361" s="1">
        <v>45271</v>
      </c>
      <c r="E5361" s="1">
        <f t="shared" si="167"/>
        <v>45271</v>
      </c>
      <c r="F5361">
        <v>79.2</v>
      </c>
      <c r="G5361">
        <v>119.72</v>
      </c>
      <c r="H5361">
        <v>74.8</v>
      </c>
      <c r="I5361">
        <v>29.01</v>
      </c>
      <c r="J5361">
        <v>8.6199999999999992</v>
      </c>
      <c r="K5361">
        <v>115.14</v>
      </c>
      <c r="L5361">
        <v>26.73</v>
      </c>
      <c r="M5361">
        <v>34.67</v>
      </c>
      <c r="N5361">
        <v>13.79</v>
      </c>
    </row>
    <row r="5362" spans="1:14" x14ac:dyDescent="0.3">
      <c r="A5362" t="s">
        <v>66</v>
      </c>
      <c r="B5362" t="str">
        <f t="shared" si="166"/>
        <v>Cairo</v>
      </c>
      <c r="C5362" t="s">
        <v>62</v>
      </c>
      <c r="D5362" t="s">
        <v>296</v>
      </c>
      <c r="E5362" s="1">
        <f t="shared" si="167"/>
        <v>45122</v>
      </c>
      <c r="F5362">
        <v>139.31</v>
      </c>
      <c r="G5362">
        <v>143.91999999999999</v>
      </c>
      <c r="H5362">
        <v>64.72</v>
      </c>
      <c r="I5362">
        <v>34.090000000000003</v>
      </c>
      <c r="J5362">
        <v>6.22</v>
      </c>
      <c r="K5362">
        <v>53.16</v>
      </c>
      <c r="L5362">
        <v>-6.77</v>
      </c>
      <c r="M5362">
        <v>20.68</v>
      </c>
      <c r="N5362">
        <v>14.78</v>
      </c>
    </row>
    <row r="5363" spans="1:14" x14ac:dyDescent="0.3">
      <c r="A5363" t="s">
        <v>111</v>
      </c>
      <c r="B5363" t="str">
        <f t="shared" si="166"/>
        <v xml:space="preserve">Tokyo   </v>
      </c>
      <c r="C5363" t="s">
        <v>35</v>
      </c>
      <c r="D5363" s="1">
        <v>45050</v>
      </c>
      <c r="E5363" s="1">
        <f t="shared" si="167"/>
        <v>45050</v>
      </c>
      <c r="F5363">
        <v>40.67</v>
      </c>
      <c r="G5363">
        <v>95.2</v>
      </c>
      <c r="H5363">
        <v>59.09</v>
      </c>
      <c r="J5363">
        <v>6.25</v>
      </c>
      <c r="K5363">
        <v>144.28</v>
      </c>
      <c r="L5363">
        <v>19.399999999999999</v>
      </c>
      <c r="M5363">
        <v>95.09</v>
      </c>
      <c r="N5363">
        <v>14.61</v>
      </c>
    </row>
    <row r="5364" spans="1:14" x14ac:dyDescent="0.3">
      <c r="A5364" t="s">
        <v>44</v>
      </c>
      <c r="B5364" t="str">
        <f t="shared" si="166"/>
        <v xml:space="preserve">New York   </v>
      </c>
      <c r="C5364" t="s">
        <v>150</v>
      </c>
      <c r="D5364" s="1">
        <v>44995</v>
      </c>
      <c r="E5364" s="1">
        <f t="shared" si="167"/>
        <v>44995</v>
      </c>
      <c r="F5364">
        <v>132.15</v>
      </c>
      <c r="G5364">
        <v>25.04</v>
      </c>
      <c r="H5364">
        <v>38.92</v>
      </c>
      <c r="I5364">
        <v>1.33</v>
      </c>
      <c r="J5364">
        <v>1.92</v>
      </c>
      <c r="K5364">
        <v>94.85</v>
      </c>
      <c r="L5364">
        <v>4.3099999999999996</v>
      </c>
      <c r="M5364">
        <v>61.65</v>
      </c>
      <c r="N5364">
        <v>17.53</v>
      </c>
    </row>
    <row r="5365" spans="1:14" x14ac:dyDescent="0.3">
      <c r="A5365" t="s">
        <v>39</v>
      </c>
      <c r="B5365" t="str">
        <f t="shared" si="166"/>
        <v>Madrid</v>
      </c>
      <c r="C5365" t="s">
        <v>40</v>
      </c>
      <c r="D5365" t="s">
        <v>167</v>
      </c>
      <c r="E5365" s="1">
        <f t="shared" si="167"/>
        <v>45243</v>
      </c>
      <c r="F5365">
        <v>81.16</v>
      </c>
      <c r="H5365">
        <v>10.11</v>
      </c>
      <c r="I5365">
        <v>25.04</v>
      </c>
      <c r="J5365">
        <v>2.99</v>
      </c>
      <c r="K5365">
        <v>42.46</v>
      </c>
      <c r="L5365">
        <v>-5.58</v>
      </c>
      <c r="M5365">
        <v>47.83</v>
      </c>
      <c r="N5365">
        <v>2.73</v>
      </c>
    </row>
    <row r="5366" spans="1:14" x14ac:dyDescent="0.3">
      <c r="A5366" t="s">
        <v>30</v>
      </c>
      <c r="B5366" t="str">
        <f t="shared" si="166"/>
        <v xml:space="preserve">Seoul   </v>
      </c>
      <c r="C5366" t="s">
        <v>31</v>
      </c>
      <c r="D5366" s="1">
        <v>45051</v>
      </c>
      <c r="E5366" s="1">
        <f t="shared" si="167"/>
        <v>45051</v>
      </c>
      <c r="F5366">
        <v>27.94</v>
      </c>
      <c r="G5366">
        <v>40.18</v>
      </c>
      <c r="H5366">
        <v>5.12</v>
      </c>
      <c r="I5366">
        <v>30.65</v>
      </c>
      <c r="J5366">
        <v>1.1000000000000001</v>
      </c>
      <c r="K5366">
        <v>99.9</v>
      </c>
      <c r="L5366">
        <v>29.98</v>
      </c>
      <c r="M5366">
        <v>66.41</v>
      </c>
      <c r="N5366">
        <v>0.73</v>
      </c>
    </row>
    <row r="5367" spans="1:14" x14ac:dyDescent="0.3">
      <c r="A5367" t="s">
        <v>45</v>
      </c>
      <c r="B5367" t="str">
        <f t="shared" si="166"/>
        <v>Rio De Janeiro</v>
      </c>
      <c r="C5367" t="s">
        <v>46</v>
      </c>
      <c r="D5367" t="s">
        <v>240</v>
      </c>
      <c r="E5367" s="1">
        <f t="shared" si="167"/>
        <v>44950</v>
      </c>
      <c r="F5367">
        <v>136.78</v>
      </c>
      <c r="G5367">
        <v>80.31</v>
      </c>
      <c r="H5367">
        <v>7.62</v>
      </c>
      <c r="I5367">
        <v>10.18</v>
      </c>
      <c r="J5367">
        <v>2.0099999999999998</v>
      </c>
      <c r="K5367">
        <v>69.42</v>
      </c>
      <c r="L5367">
        <v>37</v>
      </c>
      <c r="M5367">
        <v>39.590000000000003</v>
      </c>
      <c r="N5367">
        <v>4.25</v>
      </c>
    </row>
    <row r="5368" spans="1:14" x14ac:dyDescent="0.3">
      <c r="A5368" t="s">
        <v>24</v>
      </c>
      <c r="B5368" t="str">
        <f t="shared" si="166"/>
        <v>Beijing</v>
      </c>
      <c r="C5368" t="s">
        <v>25</v>
      </c>
      <c r="D5368" t="s">
        <v>231</v>
      </c>
      <c r="E5368" s="1">
        <f t="shared" si="167"/>
        <v>45123</v>
      </c>
      <c r="F5368">
        <v>37.200000000000003</v>
      </c>
      <c r="G5368">
        <v>158.12</v>
      </c>
      <c r="H5368">
        <v>28.72</v>
      </c>
      <c r="I5368">
        <v>4.13</v>
      </c>
      <c r="J5368">
        <v>0.99</v>
      </c>
      <c r="K5368">
        <v>198.11</v>
      </c>
      <c r="L5368">
        <v>24.86</v>
      </c>
      <c r="M5368">
        <v>62.17</v>
      </c>
      <c r="N5368">
        <v>15.41</v>
      </c>
    </row>
    <row r="5369" spans="1:14" x14ac:dyDescent="0.3">
      <c r="A5369" t="s">
        <v>24</v>
      </c>
      <c r="B5369" t="str">
        <f t="shared" si="166"/>
        <v>Beijing</v>
      </c>
      <c r="C5369" t="s">
        <v>25</v>
      </c>
      <c r="D5369" t="s">
        <v>203</v>
      </c>
      <c r="E5369" s="1">
        <f t="shared" si="167"/>
        <v>45163</v>
      </c>
      <c r="F5369">
        <v>123.2</v>
      </c>
      <c r="G5369">
        <v>198.15</v>
      </c>
      <c r="H5369">
        <v>32.03</v>
      </c>
      <c r="I5369">
        <v>20.29</v>
      </c>
      <c r="J5369">
        <v>7.33</v>
      </c>
      <c r="K5369">
        <v>124.5</v>
      </c>
      <c r="L5369">
        <v>8.39</v>
      </c>
      <c r="M5369">
        <v>45.6</v>
      </c>
      <c r="N5369">
        <v>8.41</v>
      </c>
    </row>
    <row r="5370" spans="1:14" x14ac:dyDescent="0.3">
      <c r="A5370" t="s">
        <v>98</v>
      </c>
      <c r="B5370" t="str">
        <f t="shared" si="166"/>
        <v xml:space="preserve">Bangkok   </v>
      </c>
      <c r="C5370" t="s">
        <v>43</v>
      </c>
      <c r="D5370" t="s">
        <v>206</v>
      </c>
      <c r="E5370" s="1">
        <f t="shared" si="167"/>
        <v>45283</v>
      </c>
      <c r="F5370">
        <v>43.86</v>
      </c>
      <c r="G5370">
        <v>92.97</v>
      </c>
      <c r="H5370">
        <v>52.47</v>
      </c>
      <c r="I5370">
        <v>17.260000000000002</v>
      </c>
      <c r="J5370">
        <v>1.79</v>
      </c>
      <c r="K5370">
        <v>17.78</v>
      </c>
      <c r="L5370">
        <v>-0.61</v>
      </c>
      <c r="M5370">
        <v>91.67</v>
      </c>
      <c r="N5370">
        <v>12.07</v>
      </c>
    </row>
    <row r="5371" spans="1:14" x14ac:dyDescent="0.3">
      <c r="A5371" t="s">
        <v>29</v>
      </c>
      <c r="B5371" t="str">
        <f t="shared" si="166"/>
        <v>London</v>
      </c>
      <c r="C5371" t="s">
        <v>151</v>
      </c>
      <c r="D5371" t="s">
        <v>172</v>
      </c>
      <c r="E5371" s="1">
        <f t="shared" si="167"/>
        <v>45099</v>
      </c>
      <c r="F5371">
        <v>134.94999999999999</v>
      </c>
      <c r="H5371">
        <v>50.55</v>
      </c>
      <c r="I5371">
        <v>18.420000000000002</v>
      </c>
      <c r="J5371">
        <v>1.47</v>
      </c>
      <c r="K5371">
        <v>20.3</v>
      </c>
      <c r="L5371">
        <v>36.94</v>
      </c>
      <c r="M5371">
        <v>20</v>
      </c>
      <c r="N5371">
        <v>4.6399999999999997</v>
      </c>
    </row>
    <row r="5372" spans="1:14" x14ac:dyDescent="0.3">
      <c r="A5372" t="s">
        <v>98</v>
      </c>
      <c r="B5372" t="str">
        <f t="shared" si="166"/>
        <v xml:space="preserve">Bangkok   </v>
      </c>
      <c r="C5372" t="s">
        <v>43</v>
      </c>
      <c r="D5372" t="s">
        <v>160</v>
      </c>
      <c r="E5372" s="1">
        <f t="shared" si="167"/>
        <v>45245</v>
      </c>
      <c r="F5372">
        <v>63.47</v>
      </c>
      <c r="G5372">
        <v>185.2</v>
      </c>
      <c r="H5372">
        <v>5.88</v>
      </c>
      <c r="I5372">
        <v>48.91</v>
      </c>
      <c r="J5372">
        <v>1.46</v>
      </c>
      <c r="L5372">
        <v>27.21</v>
      </c>
      <c r="M5372">
        <v>51.12</v>
      </c>
      <c r="N5372">
        <v>16.38</v>
      </c>
    </row>
    <row r="5373" spans="1:14" x14ac:dyDescent="0.3">
      <c r="A5373" t="s">
        <v>123</v>
      </c>
      <c r="B5373" t="str">
        <f t="shared" si="166"/>
        <v xml:space="preserve">Madrid   </v>
      </c>
      <c r="C5373" t="s">
        <v>40</v>
      </c>
      <c r="D5373" s="1">
        <v>45176</v>
      </c>
      <c r="E5373" s="1">
        <f t="shared" si="167"/>
        <v>45176</v>
      </c>
      <c r="F5373">
        <v>133.22999999999999</v>
      </c>
      <c r="G5373">
        <v>16.55</v>
      </c>
      <c r="H5373">
        <v>42.11</v>
      </c>
      <c r="I5373">
        <v>5.86</v>
      </c>
      <c r="J5373">
        <v>4.97</v>
      </c>
      <c r="K5373">
        <v>178.03</v>
      </c>
      <c r="L5373">
        <v>5.62</v>
      </c>
      <c r="M5373">
        <v>34.909999999999997</v>
      </c>
      <c r="N5373">
        <v>17.68</v>
      </c>
    </row>
    <row r="5374" spans="1:14" x14ac:dyDescent="0.3">
      <c r="A5374" t="s">
        <v>85</v>
      </c>
      <c r="B5374" t="str">
        <f t="shared" si="166"/>
        <v>Moscow</v>
      </c>
      <c r="C5374" t="s">
        <v>48</v>
      </c>
      <c r="D5374" t="s">
        <v>253</v>
      </c>
      <c r="E5374" s="1">
        <f t="shared" si="167"/>
        <v>45036</v>
      </c>
      <c r="F5374">
        <v>36.28</v>
      </c>
      <c r="G5374">
        <v>41.4</v>
      </c>
      <c r="H5374">
        <v>49.72</v>
      </c>
      <c r="I5374">
        <v>8.89</v>
      </c>
      <c r="J5374">
        <v>8.93</v>
      </c>
      <c r="K5374">
        <v>169.25</v>
      </c>
      <c r="L5374">
        <v>-2.06</v>
      </c>
      <c r="M5374">
        <v>64.36</v>
      </c>
      <c r="N5374">
        <v>18.73</v>
      </c>
    </row>
    <row r="5375" spans="1:14" x14ac:dyDescent="0.3">
      <c r="A5375" t="s">
        <v>77</v>
      </c>
      <c r="B5375" t="str">
        <f t="shared" si="166"/>
        <v xml:space="preserve">Beijing   </v>
      </c>
      <c r="C5375" t="s">
        <v>25</v>
      </c>
      <c r="D5375" t="s">
        <v>186</v>
      </c>
      <c r="E5375" s="1">
        <f t="shared" si="167"/>
        <v>44976</v>
      </c>
      <c r="F5375">
        <v>106.9</v>
      </c>
      <c r="G5375">
        <v>61.44</v>
      </c>
      <c r="H5375">
        <v>24.54</v>
      </c>
      <c r="I5375">
        <v>26.72</v>
      </c>
      <c r="J5375">
        <v>6.6</v>
      </c>
      <c r="L5375">
        <v>39.299999999999997</v>
      </c>
      <c r="M5375">
        <v>97.69</v>
      </c>
      <c r="N5375">
        <v>15.64</v>
      </c>
    </row>
    <row r="5376" spans="1:14" x14ac:dyDescent="0.3">
      <c r="A5376" t="s">
        <v>45</v>
      </c>
      <c r="B5376" t="str">
        <f t="shared" si="166"/>
        <v>Rio De Janeiro</v>
      </c>
      <c r="C5376" t="s">
        <v>46</v>
      </c>
      <c r="D5376" t="s">
        <v>246</v>
      </c>
      <c r="E5376" s="1">
        <f t="shared" si="167"/>
        <v>44946</v>
      </c>
      <c r="F5376">
        <v>17.239999999999998</v>
      </c>
      <c r="G5376">
        <v>152.69999999999999</v>
      </c>
      <c r="H5376">
        <v>50.2</v>
      </c>
      <c r="I5376">
        <v>34.31</v>
      </c>
      <c r="J5376">
        <v>1.32</v>
      </c>
      <c r="K5376">
        <v>162.43</v>
      </c>
      <c r="L5376">
        <v>17.739999999999998</v>
      </c>
      <c r="M5376">
        <v>43.33</v>
      </c>
      <c r="N5376">
        <v>9.49</v>
      </c>
    </row>
    <row r="5377" spans="1:14" x14ac:dyDescent="0.3">
      <c r="A5377" t="s">
        <v>12</v>
      </c>
      <c r="B5377" t="str">
        <f t="shared" si="166"/>
        <v>Johannesburg</v>
      </c>
      <c r="C5377" t="s">
        <v>13</v>
      </c>
      <c r="D5377" t="s">
        <v>264</v>
      </c>
      <c r="E5377" s="1">
        <f t="shared" si="167"/>
        <v>44973</v>
      </c>
      <c r="F5377">
        <v>106.07</v>
      </c>
      <c r="G5377">
        <v>72.430000000000007</v>
      </c>
      <c r="H5377">
        <v>27.24</v>
      </c>
      <c r="I5377">
        <v>33.71</v>
      </c>
      <c r="J5377">
        <v>0.25</v>
      </c>
      <c r="K5377">
        <v>19.55</v>
      </c>
      <c r="L5377">
        <v>35.21</v>
      </c>
      <c r="M5377">
        <v>73.430000000000007</v>
      </c>
      <c r="N5377">
        <v>4.9000000000000004</v>
      </c>
    </row>
    <row r="5378" spans="1:14" x14ac:dyDescent="0.3">
      <c r="A5378" t="s">
        <v>22</v>
      </c>
      <c r="B5378" t="str">
        <f t="shared" si="166"/>
        <v>Mumbai</v>
      </c>
      <c r="C5378" t="s">
        <v>23</v>
      </c>
      <c r="D5378" t="s">
        <v>259</v>
      </c>
      <c r="E5378" s="1">
        <f t="shared" si="167"/>
        <v>45217</v>
      </c>
      <c r="F5378">
        <v>89.49</v>
      </c>
      <c r="G5378">
        <v>22.58</v>
      </c>
      <c r="H5378">
        <v>77.459999999999994</v>
      </c>
      <c r="I5378">
        <v>46.77</v>
      </c>
      <c r="J5378">
        <v>8.69</v>
      </c>
      <c r="K5378">
        <v>37.15</v>
      </c>
      <c r="L5378">
        <v>-2.42</v>
      </c>
      <c r="M5378">
        <v>61.29</v>
      </c>
      <c r="N5378">
        <v>5.27</v>
      </c>
    </row>
    <row r="5379" spans="1:14" x14ac:dyDescent="0.3">
      <c r="A5379" t="s">
        <v>12</v>
      </c>
      <c r="B5379" t="str">
        <f t="shared" ref="B5379:B5442" si="168">PROPER(A5379)</f>
        <v>Johannesburg</v>
      </c>
      <c r="C5379" t="s">
        <v>13</v>
      </c>
      <c r="D5379" s="1">
        <v>45206</v>
      </c>
      <c r="E5379" s="1">
        <f t="shared" ref="E5379:E5442" si="169">IF(ISNUMBER(D5379),D5379,IFERROR(DATE(RIGHT(D5379,4),LEFT(D5379,FIND("-",D5379)-1),MID(D5379,FIND("-",D5379)+1,FIND("-",D5379,4)-FIND("-",D5379)-1)),D5379))</f>
        <v>45206</v>
      </c>
      <c r="F5379">
        <v>148.63999999999999</v>
      </c>
      <c r="G5379">
        <v>181.29</v>
      </c>
      <c r="H5379">
        <v>65.58</v>
      </c>
      <c r="I5379">
        <v>29.19</v>
      </c>
      <c r="J5379">
        <v>8.2799999999999994</v>
      </c>
      <c r="K5379">
        <v>55.62</v>
      </c>
      <c r="L5379">
        <v>-9.9</v>
      </c>
      <c r="M5379">
        <v>99.7</v>
      </c>
      <c r="N5379">
        <v>11.52</v>
      </c>
    </row>
    <row r="5380" spans="1:14" x14ac:dyDescent="0.3">
      <c r="A5380" t="s">
        <v>45</v>
      </c>
      <c r="B5380" t="str">
        <f t="shared" si="168"/>
        <v>Rio De Janeiro</v>
      </c>
      <c r="C5380" t="s">
        <v>46</v>
      </c>
      <c r="D5380" s="1">
        <v>44990</v>
      </c>
      <c r="E5380" s="1">
        <f t="shared" si="169"/>
        <v>44990</v>
      </c>
      <c r="F5380">
        <v>121.76</v>
      </c>
      <c r="G5380">
        <v>57.87</v>
      </c>
      <c r="H5380">
        <v>72.06</v>
      </c>
      <c r="I5380">
        <v>31.52</v>
      </c>
      <c r="J5380">
        <v>4.6100000000000003</v>
      </c>
      <c r="K5380">
        <v>153.12</v>
      </c>
      <c r="L5380">
        <v>36.17</v>
      </c>
      <c r="M5380">
        <v>13.32</v>
      </c>
      <c r="N5380">
        <v>10.050000000000001</v>
      </c>
    </row>
    <row r="5381" spans="1:14" x14ac:dyDescent="0.3">
      <c r="A5381" t="s">
        <v>45</v>
      </c>
      <c r="B5381" t="str">
        <f t="shared" si="168"/>
        <v>Rio De Janeiro</v>
      </c>
      <c r="C5381" t="s">
        <v>46</v>
      </c>
      <c r="D5381" t="s">
        <v>202</v>
      </c>
      <c r="E5381" s="1">
        <f t="shared" si="169"/>
        <v>45041</v>
      </c>
      <c r="F5381">
        <v>143.47</v>
      </c>
      <c r="G5381">
        <v>161.12</v>
      </c>
      <c r="H5381">
        <v>17.2</v>
      </c>
      <c r="I5381">
        <v>42.12</v>
      </c>
      <c r="J5381">
        <v>8.5399999999999991</v>
      </c>
      <c r="K5381">
        <v>15.49</v>
      </c>
      <c r="L5381">
        <v>-7.93</v>
      </c>
      <c r="M5381">
        <v>39.26</v>
      </c>
      <c r="N5381">
        <v>7.84</v>
      </c>
    </row>
    <row r="5382" spans="1:14" x14ac:dyDescent="0.3">
      <c r="A5382" t="s">
        <v>99</v>
      </c>
      <c r="B5382" t="str">
        <f t="shared" si="168"/>
        <v xml:space="preserve">Johannesburg   </v>
      </c>
      <c r="C5382" t="s">
        <v>13</v>
      </c>
      <c r="D5382" s="1">
        <v>45268</v>
      </c>
      <c r="E5382" s="1">
        <f t="shared" si="169"/>
        <v>45268</v>
      </c>
      <c r="F5382">
        <v>146.63</v>
      </c>
      <c r="G5382">
        <v>68.42</v>
      </c>
      <c r="H5382">
        <v>35.49</v>
      </c>
      <c r="I5382">
        <v>1.87</v>
      </c>
      <c r="J5382">
        <v>1.71</v>
      </c>
      <c r="K5382">
        <v>177.7</v>
      </c>
      <c r="L5382">
        <v>26.78</v>
      </c>
      <c r="M5382">
        <v>77.040000000000006</v>
      </c>
      <c r="N5382">
        <v>3.12</v>
      </c>
    </row>
    <row r="5383" spans="1:14" x14ac:dyDescent="0.3">
      <c r="A5383" t="s">
        <v>14</v>
      </c>
      <c r="B5383" t="str">
        <f t="shared" si="168"/>
        <v>Istanbul</v>
      </c>
      <c r="C5383" t="s">
        <v>15</v>
      </c>
      <c r="D5383" t="s">
        <v>256</v>
      </c>
      <c r="E5383" s="1">
        <f t="shared" si="169"/>
        <v>45009</v>
      </c>
      <c r="F5383">
        <v>98.6</v>
      </c>
      <c r="G5383">
        <v>140.38</v>
      </c>
      <c r="H5383">
        <v>78.2</v>
      </c>
      <c r="I5383">
        <v>33.159999999999997</v>
      </c>
      <c r="J5383">
        <v>9.24</v>
      </c>
      <c r="K5383">
        <v>166.06</v>
      </c>
      <c r="L5383">
        <v>19.84</v>
      </c>
      <c r="M5383">
        <v>21</v>
      </c>
      <c r="N5383">
        <v>13.55</v>
      </c>
    </row>
    <row r="5384" spans="1:14" x14ac:dyDescent="0.3">
      <c r="A5384" t="s">
        <v>22</v>
      </c>
      <c r="B5384" t="str">
        <f t="shared" si="168"/>
        <v>Mumbai</v>
      </c>
      <c r="C5384" t="s">
        <v>23</v>
      </c>
      <c r="D5384" s="1">
        <v>45237</v>
      </c>
      <c r="E5384" s="1">
        <f t="shared" si="169"/>
        <v>45237</v>
      </c>
      <c r="F5384">
        <v>108.06</v>
      </c>
      <c r="G5384">
        <v>144.38</v>
      </c>
      <c r="H5384">
        <v>70.739999999999995</v>
      </c>
      <c r="J5384">
        <v>9.7200000000000006</v>
      </c>
      <c r="K5384">
        <v>159.94999999999999</v>
      </c>
      <c r="L5384">
        <v>12.17</v>
      </c>
      <c r="M5384">
        <v>41.97</v>
      </c>
      <c r="N5384">
        <v>8.85</v>
      </c>
    </row>
    <row r="5385" spans="1:14" x14ac:dyDescent="0.3">
      <c r="A5385" t="s">
        <v>113</v>
      </c>
      <c r="B5385" t="str">
        <f t="shared" si="168"/>
        <v xml:space="preserve">Mumbai   </v>
      </c>
      <c r="C5385" t="s">
        <v>23</v>
      </c>
      <c r="D5385" t="s">
        <v>187</v>
      </c>
      <c r="E5385" s="1">
        <f t="shared" si="169"/>
        <v>44972</v>
      </c>
      <c r="F5385">
        <v>108.82</v>
      </c>
      <c r="G5385">
        <v>100.24</v>
      </c>
      <c r="H5385">
        <v>60.85</v>
      </c>
      <c r="I5385">
        <v>7.26</v>
      </c>
      <c r="J5385">
        <v>9.9499999999999993</v>
      </c>
      <c r="K5385">
        <v>46.92</v>
      </c>
      <c r="L5385">
        <v>5.99</v>
      </c>
      <c r="M5385">
        <v>26.89</v>
      </c>
      <c r="N5385">
        <v>0.82</v>
      </c>
    </row>
    <row r="5386" spans="1:14" x14ac:dyDescent="0.3">
      <c r="A5386" t="s">
        <v>61</v>
      </c>
      <c r="B5386" t="str">
        <f t="shared" si="168"/>
        <v>Cairo</v>
      </c>
      <c r="C5386" t="s">
        <v>62</v>
      </c>
      <c r="D5386" t="s">
        <v>175</v>
      </c>
      <c r="E5386" s="1">
        <f t="shared" si="169"/>
        <v>44944</v>
      </c>
      <c r="F5386">
        <v>71.23</v>
      </c>
      <c r="G5386">
        <v>85.12</v>
      </c>
      <c r="H5386">
        <v>91.45</v>
      </c>
      <c r="I5386">
        <v>26.47</v>
      </c>
      <c r="L5386">
        <v>32.58</v>
      </c>
      <c r="M5386">
        <v>65.010000000000005</v>
      </c>
      <c r="N5386">
        <v>5.94</v>
      </c>
    </row>
    <row r="5387" spans="1:14" x14ac:dyDescent="0.3">
      <c r="A5387" t="s">
        <v>93</v>
      </c>
      <c r="B5387" t="str">
        <f t="shared" si="168"/>
        <v xml:space="preserve">Cairo   </v>
      </c>
      <c r="C5387" t="s">
        <v>62</v>
      </c>
      <c r="D5387" s="1">
        <v>45144</v>
      </c>
      <c r="E5387" s="1">
        <f t="shared" si="169"/>
        <v>45144</v>
      </c>
      <c r="F5387">
        <v>149.41</v>
      </c>
      <c r="G5387">
        <v>137.97</v>
      </c>
      <c r="I5387">
        <v>46.78</v>
      </c>
      <c r="J5387">
        <v>2.21</v>
      </c>
      <c r="K5387">
        <v>34.200000000000003</v>
      </c>
      <c r="L5387">
        <v>35.81</v>
      </c>
      <c r="M5387">
        <v>93.57</v>
      </c>
      <c r="N5387">
        <v>15.88</v>
      </c>
    </row>
    <row r="5388" spans="1:14" x14ac:dyDescent="0.3">
      <c r="A5388" t="s">
        <v>14</v>
      </c>
      <c r="B5388" t="str">
        <f t="shared" si="168"/>
        <v>Istanbul</v>
      </c>
      <c r="C5388" t="s">
        <v>15</v>
      </c>
      <c r="D5388" s="1">
        <v>45086</v>
      </c>
      <c r="E5388" s="1">
        <f t="shared" si="169"/>
        <v>45086</v>
      </c>
      <c r="F5388">
        <v>38.49</v>
      </c>
      <c r="G5388">
        <v>59.11</v>
      </c>
      <c r="H5388">
        <v>96.1</v>
      </c>
      <c r="I5388">
        <v>5.94</v>
      </c>
      <c r="J5388">
        <v>5.44</v>
      </c>
      <c r="K5388">
        <v>12.96</v>
      </c>
      <c r="L5388">
        <v>7.44</v>
      </c>
      <c r="M5388">
        <v>94.03</v>
      </c>
      <c r="N5388">
        <v>13.13</v>
      </c>
    </row>
    <row r="5389" spans="1:14" x14ac:dyDescent="0.3">
      <c r="A5389" t="s">
        <v>34</v>
      </c>
      <c r="B5389" t="str">
        <f t="shared" si="168"/>
        <v>Tokyo</v>
      </c>
      <c r="C5389" t="s">
        <v>35</v>
      </c>
      <c r="D5389" s="1">
        <v>44988</v>
      </c>
      <c r="E5389" s="1">
        <f t="shared" si="169"/>
        <v>44988</v>
      </c>
      <c r="F5389">
        <v>140.26</v>
      </c>
      <c r="G5389">
        <v>100.39</v>
      </c>
      <c r="H5389">
        <v>86.81</v>
      </c>
      <c r="I5389">
        <v>23.51</v>
      </c>
      <c r="J5389">
        <v>3.28</v>
      </c>
      <c r="K5389">
        <v>86.5</v>
      </c>
      <c r="L5389">
        <v>17.82</v>
      </c>
      <c r="M5389">
        <v>83.54</v>
      </c>
      <c r="N5389">
        <v>2.6</v>
      </c>
    </row>
    <row r="5390" spans="1:14" x14ac:dyDescent="0.3">
      <c r="A5390" t="s">
        <v>104</v>
      </c>
      <c r="B5390" t="str">
        <f t="shared" si="168"/>
        <v xml:space="preserve">Istanbul   </v>
      </c>
      <c r="C5390" t="s">
        <v>15</v>
      </c>
      <c r="D5390" s="1">
        <v>44963</v>
      </c>
      <c r="E5390" s="1">
        <f t="shared" si="169"/>
        <v>44963</v>
      </c>
      <c r="G5390">
        <v>128.09</v>
      </c>
      <c r="H5390">
        <v>90.89</v>
      </c>
      <c r="I5390">
        <v>37.11</v>
      </c>
      <c r="J5390">
        <v>4.46</v>
      </c>
      <c r="K5390">
        <v>130.11000000000001</v>
      </c>
      <c r="L5390">
        <v>29.1</v>
      </c>
      <c r="M5390">
        <v>38.29</v>
      </c>
      <c r="N5390">
        <v>19.079999999999998</v>
      </c>
    </row>
    <row r="5391" spans="1:14" x14ac:dyDescent="0.3">
      <c r="A5391" t="s">
        <v>22</v>
      </c>
      <c r="B5391" t="str">
        <f t="shared" si="168"/>
        <v>Mumbai</v>
      </c>
      <c r="C5391" t="s">
        <v>23</v>
      </c>
      <c r="D5391" t="s">
        <v>239</v>
      </c>
      <c r="E5391" s="1">
        <f t="shared" si="169"/>
        <v>45091</v>
      </c>
      <c r="F5391">
        <v>81.66</v>
      </c>
      <c r="G5391">
        <v>26.14</v>
      </c>
      <c r="H5391">
        <v>90.35</v>
      </c>
      <c r="I5391">
        <v>18.21</v>
      </c>
      <c r="K5391">
        <v>98.62</v>
      </c>
      <c r="L5391">
        <v>1.77</v>
      </c>
      <c r="M5391">
        <v>34</v>
      </c>
      <c r="N5391">
        <v>14.26</v>
      </c>
    </row>
    <row r="5392" spans="1:14" x14ac:dyDescent="0.3">
      <c r="A5392" t="s">
        <v>104</v>
      </c>
      <c r="B5392" t="str">
        <f t="shared" si="168"/>
        <v xml:space="preserve">Istanbul   </v>
      </c>
      <c r="C5392" t="s">
        <v>15</v>
      </c>
      <c r="D5392" t="s">
        <v>330</v>
      </c>
      <c r="E5392" s="1">
        <f t="shared" si="169"/>
        <v>45277</v>
      </c>
      <c r="F5392">
        <v>136.09</v>
      </c>
      <c r="G5392">
        <v>165.07</v>
      </c>
      <c r="H5392">
        <v>17.399999999999999</v>
      </c>
      <c r="I5392">
        <v>3.16</v>
      </c>
      <c r="J5392">
        <v>4.29</v>
      </c>
      <c r="K5392">
        <v>117.57</v>
      </c>
      <c r="L5392">
        <v>30.3</v>
      </c>
      <c r="M5392">
        <v>50.58</v>
      </c>
      <c r="N5392">
        <v>19.399999999999999</v>
      </c>
    </row>
    <row r="5393" spans="1:14" x14ac:dyDescent="0.3">
      <c r="A5393" t="s">
        <v>16</v>
      </c>
      <c r="B5393" t="str">
        <f t="shared" si="168"/>
        <v>Berlin</v>
      </c>
      <c r="C5393" t="s">
        <v>17</v>
      </c>
      <c r="D5393" s="1">
        <v>44988</v>
      </c>
      <c r="E5393" s="1">
        <f t="shared" si="169"/>
        <v>44988</v>
      </c>
      <c r="F5393">
        <v>25.9</v>
      </c>
      <c r="G5393">
        <v>139.69999999999999</v>
      </c>
      <c r="H5393">
        <v>25.8</v>
      </c>
      <c r="I5393">
        <v>48.26</v>
      </c>
      <c r="J5393">
        <v>2.59</v>
      </c>
      <c r="K5393">
        <v>42.66</v>
      </c>
      <c r="L5393">
        <v>24.05</v>
      </c>
      <c r="M5393">
        <v>45.61</v>
      </c>
      <c r="N5393">
        <v>14.12</v>
      </c>
    </row>
    <row r="5394" spans="1:14" x14ac:dyDescent="0.3">
      <c r="A5394" t="s">
        <v>45</v>
      </c>
      <c r="B5394" t="str">
        <f t="shared" si="168"/>
        <v>Rio De Janeiro</v>
      </c>
      <c r="C5394" t="s">
        <v>46</v>
      </c>
      <c r="D5394" s="1">
        <v>45110</v>
      </c>
      <c r="E5394" s="1">
        <f t="shared" si="169"/>
        <v>45110</v>
      </c>
      <c r="F5394">
        <v>19.25</v>
      </c>
      <c r="G5394">
        <v>177.33</v>
      </c>
      <c r="H5394">
        <v>48.06</v>
      </c>
      <c r="I5394">
        <v>49</v>
      </c>
      <c r="J5394">
        <v>9.26</v>
      </c>
      <c r="K5394">
        <v>129.29</v>
      </c>
      <c r="L5394">
        <v>31.61</v>
      </c>
      <c r="M5394">
        <v>42.89</v>
      </c>
      <c r="N5394">
        <v>16.36</v>
      </c>
    </row>
    <row r="5395" spans="1:14" x14ac:dyDescent="0.3">
      <c r="A5395" t="s">
        <v>100</v>
      </c>
      <c r="B5395" t="str">
        <f t="shared" si="168"/>
        <v>New York</v>
      </c>
      <c r="C5395" t="s">
        <v>150</v>
      </c>
      <c r="D5395" t="s">
        <v>185</v>
      </c>
      <c r="E5395" s="1">
        <f t="shared" si="169"/>
        <v>44983</v>
      </c>
      <c r="F5395">
        <v>98.37</v>
      </c>
      <c r="G5395">
        <v>101.85</v>
      </c>
      <c r="H5395">
        <v>47.59</v>
      </c>
      <c r="I5395">
        <v>40.79</v>
      </c>
      <c r="J5395">
        <v>2.68</v>
      </c>
      <c r="K5395">
        <v>101.44</v>
      </c>
      <c r="L5395">
        <v>20.48</v>
      </c>
      <c r="M5395">
        <v>87.98</v>
      </c>
      <c r="N5395">
        <v>0.67</v>
      </c>
    </row>
    <row r="5396" spans="1:14" x14ac:dyDescent="0.3">
      <c r="A5396" t="s">
        <v>22</v>
      </c>
      <c r="B5396" t="str">
        <f t="shared" si="168"/>
        <v>Mumbai</v>
      </c>
      <c r="C5396" t="s">
        <v>23</v>
      </c>
      <c r="D5396" t="s">
        <v>242</v>
      </c>
      <c r="E5396" s="1">
        <f t="shared" si="169"/>
        <v>45216</v>
      </c>
      <c r="F5396">
        <v>147.96</v>
      </c>
      <c r="G5396">
        <v>164.18</v>
      </c>
      <c r="H5396">
        <v>6.44</v>
      </c>
      <c r="I5396">
        <v>26.37</v>
      </c>
      <c r="J5396">
        <v>5.2</v>
      </c>
      <c r="K5396">
        <v>65.709999999999994</v>
      </c>
      <c r="L5396">
        <v>8.18</v>
      </c>
      <c r="M5396">
        <v>60.96</v>
      </c>
      <c r="N5396">
        <v>1.06</v>
      </c>
    </row>
    <row r="5397" spans="1:14" x14ac:dyDescent="0.3">
      <c r="A5397" t="s">
        <v>30</v>
      </c>
      <c r="B5397" t="str">
        <f t="shared" si="168"/>
        <v xml:space="preserve">Seoul   </v>
      </c>
      <c r="C5397" t="s">
        <v>31</v>
      </c>
      <c r="D5397" s="1">
        <v>45202</v>
      </c>
      <c r="E5397" s="1">
        <f t="shared" si="169"/>
        <v>45202</v>
      </c>
      <c r="F5397">
        <v>72.16</v>
      </c>
      <c r="G5397">
        <v>191.49</v>
      </c>
      <c r="H5397">
        <v>27.5</v>
      </c>
      <c r="J5397">
        <v>7.18</v>
      </c>
      <c r="K5397">
        <v>198.95</v>
      </c>
      <c r="L5397">
        <v>14.3</v>
      </c>
      <c r="M5397">
        <v>57.89</v>
      </c>
      <c r="N5397">
        <v>13.84</v>
      </c>
    </row>
    <row r="5398" spans="1:14" x14ac:dyDescent="0.3">
      <c r="A5398" t="s">
        <v>113</v>
      </c>
      <c r="B5398" t="str">
        <f t="shared" si="168"/>
        <v xml:space="preserve">Mumbai   </v>
      </c>
      <c r="C5398" t="s">
        <v>23</v>
      </c>
      <c r="D5398" t="s">
        <v>251</v>
      </c>
      <c r="E5398" s="1">
        <f t="shared" si="169"/>
        <v>44952</v>
      </c>
      <c r="H5398">
        <v>63.32</v>
      </c>
      <c r="I5398">
        <v>15.29</v>
      </c>
      <c r="K5398">
        <v>93.93</v>
      </c>
      <c r="L5398">
        <v>22.14</v>
      </c>
      <c r="M5398">
        <v>43.63</v>
      </c>
      <c r="N5398">
        <v>7.08</v>
      </c>
    </row>
    <row r="5399" spans="1:14" x14ac:dyDescent="0.3">
      <c r="A5399" t="s">
        <v>107</v>
      </c>
      <c r="B5399" t="str">
        <f t="shared" si="168"/>
        <v xml:space="preserve">Toronto   </v>
      </c>
      <c r="C5399" t="s">
        <v>33</v>
      </c>
      <c r="D5399" s="1">
        <v>45271</v>
      </c>
      <c r="E5399" s="1">
        <f t="shared" si="169"/>
        <v>45271</v>
      </c>
      <c r="F5399">
        <v>95.18</v>
      </c>
      <c r="G5399">
        <v>10.79</v>
      </c>
      <c r="H5399">
        <v>76.44</v>
      </c>
      <c r="I5399">
        <v>33.450000000000003</v>
      </c>
      <c r="J5399">
        <v>8.44</v>
      </c>
      <c r="K5399">
        <v>27.41</v>
      </c>
      <c r="L5399">
        <v>11.98</v>
      </c>
      <c r="M5399">
        <v>72.92</v>
      </c>
      <c r="N5399">
        <v>0.86</v>
      </c>
    </row>
    <row r="5400" spans="1:14" x14ac:dyDescent="0.3">
      <c r="A5400" t="s">
        <v>26</v>
      </c>
      <c r="B5400" t="str">
        <f t="shared" si="168"/>
        <v>Paris</v>
      </c>
      <c r="C5400" t="s">
        <v>27</v>
      </c>
      <c r="D5400" s="1">
        <v>45177</v>
      </c>
      <c r="E5400" s="1">
        <f t="shared" si="169"/>
        <v>45177</v>
      </c>
      <c r="F5400">
        <v>68.36</v>
      </c>
      <c r="G5400">
        <v>80.36</v>
      </c>
      <c r="I5400">
        <v>22.56</v>
      </c>
      <c r="J5400">
        <v>0.38</v>
      </c>
      <c r="K5400">
        <v>29.96</v>
      </c>
      <c r="L5400">
        <v>10.15</v>
      </c>
      <c r="M5400">
        <v>65.36</v>
      </c>
      <c r="N5400">
        <v>4.41</v>
      </c>
    </row>
    <row r="5401" spans="1:14" x14ac:dyDescent="0.3">
      <c r="A5401" t="s">
        <v>37</v>
      </c>
      <c r="B5401" t="str">
        <f t="shared" si="168"/>
        <v>Mexico City</v>
      </c>
      <c r="C5401" t="s">
        <v>38</v>
      </c>
      <c r="D5401" t="s">
        <v>254</v>
      </c>
      <c r="E5401" s="1">
        <f t="shared" si="169"/>
        <v>45100</v>
      </c>
      <c r="F5401">
        <v>138.41999999999999</v>
      </c>
      <c r="G5401">
        <v>35.5</v>
      </c>
      <c r="H5401">
        <v>68.849999999999994</v>
      </c>
      <c r="I5401">
        <v>26.63</v>
      </c>
      <c r="J5401">
        <v>4.9000000000000004</v>
      </c>
      <c r="K5401">
        <v>95.2</v>
      </c>
      <c r="L5401">
        <v>13.67</v>
      </c>
      <c r="M5401">
        <v>59.35</v>
      </c>
      <c r="N5401">
        <v>17.82</v>
      </c>
    </row>
    <row r="5402" spans="1:14" x14ac:dyDescent="0.3">
      <c r="A5402" t="s">
        <v>45</v>
      </c>
      <c r="B5402" t="str">
        <f t="shared" si="168"/>
        <v>Rio De Janeiro</v>
      </c>
      <c r="C5402" t="s">
        <v>46</v>
      </c>
      <c r="D5402" t="s">
        <v>155</v>
      </c>
      <c r="E5402" s="1">
        <f t="shared" si="169"/>
        <v>45130</v>
      </c>
      <c r="F5402">
        <v>44.24</v>
      </c>
      <c r="G5402">
        <v>197.01</v>
      </c>
      <c r="H5402">
        <v>57.99</v>
      </c>
      <c r="I5402">
        <v>17.649999999999999</v>
      </c>
      <c r="J5402">
        <v>6.24</v>
      </c>
      <c r="K5402">
        <v>181.53</v>
      </c>
      <c r="L5402">
        <v>16.36</v>
      </c>
      <c r="M5402">
        <v>83.29</v>
      </c>
      <c r="N5402">
        <v>18.190000000000001</v>
      </c>
    </row>
    <row r="5403" spans="1:14" x14ac:dyDescent="0.3">
      <c r="A5403" t="s">
        <v>101</v>
      </c>
      <c r="B5403" t="str">
        <f t="shared" si="168"/>
        <v xml:space="preserve">Los Angeles   </v>
      </c>
      <c r="C5403" t="s">
        <v>150</v>
      </c>
      <c r="D5403" t="s">
        <v>173</v>
      </c>
      <c r="E5403" s="1">
        <f t="shared" si="169"/>
        <v>44947</v>
      </c>
      <c r="F5403">
        <v>85.51</v>
      </c>
      <c r="G5403">
        <v>26</v>
      </c>
      <c r="H5403">
        <v>44</v>
      </c>
      <c r="I5403">
        <v>22.32</v>
      </c>
      <c r="K5403">
        <v>104.56</v>
      </c>
      <c r="L5403">
        <v>9.9600000000000009</v>
      </c>
      <c r="M5403">
        <v>73.209999999999994</v>
      </c>
      <c r="N5403">
        <v>17.55</v>
      </c>
    </row>
    <row r="5404" spans="1:14" x14ac:dyDescent="0.3">
      <c r="A5404" t="s">
        <v>26</v>
      </c>
      <c r="B5404" t="str">
        <f t="shared" si="168"/>
        <v>Paris</v>
      </c>
      <c r="C5404" t="s">
        <v>27</v>
      </c>
      <c r="D5404" t="s">
        <v>273</v>
      </c>
      <c r="E5404" s="1">
        <f t="shared" si="169"/>
        <v>45129</v>
      </c>
      <c r="F5404">
        <v>147.56</v>
      </c>
      <c r="G5404">
        <v>58.74</v>
      </c>
      <c r="H5404">
        <v>96.37</v>
      </c>
      <c r="I5404">
        <v>21.89</v>
      </c>
      <c r="J5404">
        <v>8.89</v>
      </c>
      <c r="K5404">
        <v>52.32</v>
      </c>
      <c r="L5404">
        <v>-6.27</v>
      </c>
      <c r="M5404">
        <v>21.78</v>
      </c>
      <c r="N5404">
        <v>14.03</v>
      </c>
    </row>
    <row r="5405" spans="1:14" x14ac:dyDescent="0.3">
      <c r="A5405" t="s">
        <v>64</v>
      </c>
      <c r="B5405" t="str">
        <f t="shared" si="168"/>
        <v xml:space="preserve">Mexico City   </v>
      </c>
      <c r="C5405" t="s">
        <v>38</v>
      </c>
      <c r="D5405" s="1">
        <v>45242</v>
      </c>
      <c r="E5405" s="1">
        <f t="shared" si="169"/>
        <v>45242</v>
      </c>
      <c r="F5405">
        <v>72.53</v>
      </c>
      <c r="G5405">
        <v>119.78</v>
      </c>
      <c r="H5405">
        <v>48.19</v>
      </c>
      <c r="I5405">
        <v>29.56</v>
      </c>
      <c r="J5405">
        <v>8.34</v>
      </c>
      <c r="K5405">
        <v>97.56</v>
      </c>
      <c r="L5405">
        <v>14.66</v>
      </c>
      <c r="M5405">
        <v>42.08</v>
      </c>
      <c r="N5405">
        <v>3.53</v>
      </c>
    </row>
    <row r="5406" spans="1:14" x14ac:dyDescent="0.3">
      <c r="A5406" t="s">
        <v>14</v>
      </c>
      <c r="B5406" t="str">
        <f t="shared" si="168"/>
        <v>Istanbul</v>
      </c>
      <c r="C5406" t="s">
        <v>15</v>
      </c>
      <c r="D5406" t="s">
        <v>327</v>
      </c>
      <c r="E5406" s="1">
        <f t="shared" si="169"/>
        <v>45225</v>
      </c>
      <c r="F5406">
        <v>77.8</v>
      </c>
      <c r="G5406">
        <v>153.69999999999999</v>
      </c>
      <c r="H5406">
        <v>12.83</v>
      </c>
      <c r="I5406">
        <v>5.22</v>
      </c>
      <c r="K5406">
        <v>42.23</v>
      </c>
      <c r="L5406">
        <v>4.62</v>
      </c>
      <c r="M5406">
        <v>82.59</v>
      </c>
      <c r="N5406">
        <v>8.56</v>
      </c>
    </row>
    <row r="5407" spans="1:14" x14ac:dyDescent="0.3">
      <c r="A5407" t="s">
        <v>109</v>
      </c>
      <c r="B5407" t="str">
        <f t="shared" si="168"/>
        <v xml:space="preserve">Dubai   </v>
      </c>
      <c r="C5407" t="s">
        <v>149</v>
      </c>
      <c r="D5407" t="s">
        <v>159</v>
      </c>
      <c r="E5407" s="1">
        <f t="shared" si="169"/>
        <v>45273</v>
      </c>
      <c r="F5407">
        <v>113.38</v>
      </c>
      <c r="G5407">
        <v>70.83</v>
      </c>
      <c r="H5407">
        <v>93.12</v>
      </c>
      <c r="I5407">
        <v>2.0699999999999998</v>
      </c>
      <c r="J5407">
        <v>1.1100000000000001</v>
      </c>
      <c r="K5407">
        <v>60.85</v>
      </c>
      <c r="L5407">
        <v>29.85</v>
      </c>
      <c r="M5407">
        <v>98.83</v>
      </c>
      <c r="N5407">
        <v>2.94</v>
      </c>
    </row>
    <row r="5408" spans="1:14" x14ac:dyDescent="0.3">
      <c r="A5408" t="s">
        <v>108</v>
      </c>
      <c r="B5408" t="str">
        <f t="shared" si="168"/>
        <v xml:space="preserve">London   </v>
      </c>
      <c r="C5408" t="s">
        <v>151</v>
      </c>
      <c r="D5408" s="1">
        <v>45200</v>
      </c>
      <c r="E5408" s="1">
        <f t="shared" si="169"/>
        <v>45200</v>
      </c>
      <c r="F5408">
        <v>30.29</v>
      </c>
      <c r="G5408">
        <v>65.239999999999995</v>
      </c>
      <c r="H5408">
        <v>16.420000000000002</v>
      </c>
      <c r="I5408">
        <v>33.92</v>
      </c>
      <c r="J5408">
        <v>8.19</v>
      </c>
      <c r="K5408">
        <v>15.21</v>
      </c>
      <c r="L5408">
        <v>3.95</v>
      </c>
      <c r="M5408">
        <v>80.75</v>
      </c>
      <c r="N5408">
        <v>18.760000000000002</v>
      </c>
    </row>
    <row r="5409" spans="1:14" x14ac:dyDescent="0.3">
      <c r="A5409" t="s">
        <v>109</v>
      </c>
      <c r="B5409" t="str">
        <f t="shared" si="168"/>
        <v xml:space="preserve">Dubai   </v>
      </c>
      <c r="C5409" t="s">
        <v>149</v>
      </c>
      <c r="D5409" s="1">
        <v>44996</v>
      </c>
      <c r="E5409" s="1">
        <f t="shared" si="169"/>
        <v>44996</v>
      </c>
      <c r="F5409">
        <v>140.19999999999999</v>
      </c>
      <c r="G5409">
        <v>139.09</v>
      </c>
      <c r="H5409">
        <v>22.81</v>
      </c>
      <c r="I5409">
        <v>30.3</v>
      </c>
      <c r="J5409">
        <v>5.7</v>
      </c>
      <c r="K5409">
        <v>161.69</v>
      </c>
      <c r="L5409">
        <v>39.75</v>
      </c>
      <c r="M5409">
        <v>71.38</v>
      </c>
      <c r="N5409">
        <v>10.4</v>
      </c>
    </row>
    <row r="5410" spans="1:14" x14ac:dyDescent="0.3">
      <c r="A5410" t="s">
        <v>82</v>
      </c>
      <c r="B5410" t="str">
        <f t="shared" si="168"/>
        <v xml:space="preserve">Sydney   </v>
      </c>
      <c r="C5410" t="s">
        <v>19</v>
      </c>
      <c r="D5410" t="s">
        <v>320</v>
      </c>
      <c r="E5410" s="1">
        <f t="shared" si="169"/>
        <v>45004</v>
      </c>
      <c r="F5410">
        <v>130</v>
      </c>
      <c r="G5410">
        <v>126.25</v>
      </c>
      <c r="H5410">
        <v>75.64</v>
      </c>
      <c r="I5410">
        <v>1.73</v>
      </c>
      <c r="J5410">
        <v>5.58</v>
      </c>
      <c r="K5410">
        <v>94.76</v>
      </c>
      <c r="L5410">
        <v>18.46</v>
      </c>
      <c r="M5410">
        <v>41.55</v>
      </c>
      <c r="N5410">
        <v>14.65</v>
      </c>
    </row>
    <row r="5411" spans="1:14" x14ac:dyDescent="0.3">
      <c r="A5411" t="s">
        <v>50</v>
      </c>
      <c r="B5411" t="str">
        <f t="shared" si="168"/>
        <v>Bangkok</v>
      </c>
      <c r="C5411" t="s">
        <v>43</v>
      </c>
      <c r="D5411" s="1">
        <v>44937</v>
      </c>
      <c r="E5411" s="1">
        <f t="shared" si="169"/>
        <v>44937</v>
      </c>
      <c r="F5411">
        <v>12.35</v>
      </c>
      <c r="G5411">
        <v>46.16</v>
      </c>
      <c r="H5411">
        <v>71.8</v>
      </c>
      <c r="I5411">
        <v>39.159999999999997</v>
      </c>
      <c r="J5411">
        <v>9.34</v>
      </c>
      <c r="K5411">
        <v>58.95</v>
      </c>
      <c r="L5411">
        <v>11.77</v>
      </c>
      <c r="M5411">
        <v>93.26</v>
      </c>
      <c r="N5411">
        <v>0.81</v>
      </c>
    </row>
    <row r="5412" spans="1:14" x14ac:dyDescent="0.3">
      <c r="A5412" t="s">
        <v>107</v>
      </c>
      <c r="B5412" t="str">
        <f t="shared" si="168"/>
        <v xml:space="preserve">Toronto   </v>
      </c>
      <c r="C5412" t="s">
        <v>33</v>
      </c>
      <c r="D5412" s="1">
        <v>44930</v>
      </c>
      <c r="E5412" s="1">
        <f t="shared" si="169"/>
        <v>44930</v>
      </c>
      <c r="G5412">
        <v>92.27</v>
      </c>
      <c r="H5412">
        <v>6.27</v>
      </c>
      <c r="J5412">
        <v>8.0399999999999991</v>
      </c>
      <c r="K5412">
        <v>159.24</v>
      </c>
      <c r="L5412">
        <v>-9.56</v>
      </c>
      <c r="M5412">
        <v>99.06</v>
      </c>
      <c r="N5412">
        <v>14.16</v>
      </c>
    </row>
    <row r="5413" spans="1:14" x14ac:dyDescent="0.3">
      <c r="A5413" t="s">
        <v>74</v>
      </c>
      <c r="B5413" t="str">
        <f t="shared" si="168"/>
        <v>Sydney</v>
      </c>
      <c r="C5413" t="s">
        <v>19</v>
      </c>
      <c r="D5413" s="1">
        <v>44990</v>
      </c>
      <c r="E5413" s="1">
        <f t="shared" si="169"/>
        <v>44990</v>
      </c>
      <c r="F5413">
        <v>8.32</v>
      </c>
      <c r="H5413">
        <v>76.84</v>
      </c>
      <c r="I5413">
        <v>45.81</v>
      </c>
      <c r="J5413">
        <v>7.15</v>
      </c>
      <c r="K5413">
        <v>169.39</v>
      </c>
      <c r="L5413">
        <v>19.73</v>
      </c>
      <c r="M5413">
        <v>92.27</v>
      </c>
      <c r="N5413">
        <v>6.69</v>
      </c>
    </row>
    <row r="5414" spans="1:14" x14ac:dyDescent="0.3">
      <c r="A5414" t="s">
        <v>131</v>
      </c>
      <c r="B5414" t="str">
        <f t="shared" si="168"/>
        <v xml:space="preserve">Istanbul   </v>
      </c>
      <c r="C5414" t="s">
        <v>15</v>
      </c>
      <c r="D5414" t="s">
        <v>247</v>
      </c>
      <c r="E5414" s="1">
        <f t="shared" si="169"/>
        <v>45093</v>
      </c>
      <c r="F5414">
        <v>89.18</v>
      </c>
      <c r="G5414">
        <v>121.75</v>
      </c>
      <c r="H5414">
        <v>58.6</v>
      </c>
      <c r="I5414">
        <v>10.92</v>
      </c>
      <c r="K5414">
        <v>65.099999999999994</v>
      </c>
      <c r="L5414">
        <v>32.57</v>
      </c>
      <c r="M5414">
        <v>14.13</v>
      </c>
      <c r="N5414">
        <v>12.46</v>
      </c>
    </row>
    <row r="5415" spans="1:14" x14ac:dyDescent="0.3">
      <c r="A5415" t="s">
        <v>34</v>
      </c>
      <c r="B5415" t="str">
        <f t="shared" si="168"/>
        <v>Tokyo</v>
      </c>
      <c r="C5415" t="s">
        <v>35</v>
      </c>
      <c r="D5415" t="s">
        <v>265</v>
      </c>
      <c r="E5415" s="1">
        <f t="shared" si="169"/>
        <v>44970</v>
      </c>
      <c r="F5415">
        <v>29.02</v>
      </c>
      <c r="G5415">
        <v>157.63999999999999</v>
      </c>
      <c r="H5415">
        <v>79.7</v>
      </c>
      <c r="I5415">
        <v>46.91</v>
      </c>
      <c r="J5415">
        <v>8.06</v>
      </c>
      <c r="K5415">
        <v>85.39</v>
      </c>
      <c r="L5415">
        <v>39.96</v>
      </c>
      <c r="M5415">
        <v>47.74</v>
      </c>
      <c r="N5415">
        <v>3.2</v>
      </c>
    </row>
    <row r="5416" spans="1:14" x14ac:dyDescent="0.3">
      <c r="A5416" t="s">
        <v>34</v>
      </c>
      <c r="B5416" t="str">
        <f t="shared" si="168"/>
        <v>Tokyo</v>
      </c>
      <c r="C5416" t="s">
        <v>35</v>
      </c>
      <c r="D5416" s="1">
        <v>45140</v>
      </c>
      <c r="E5416" s="1">
        <f t="shared" si="169"/>
        <v>45140</v>
      </c>
      <c r="F5416">
        <v>67.97</v>
      </c>
      <c r="G5416">
        <v>28.02</v>
      </c>
      <c r="H5416">
        <v>52.94</v>
      </c>
      <c r="I5416">
        <v>41.57</v>
      </c>
      <c r="J5416">
        <v>0.37</v>
      </c>
      <c r="K5416">
        <v>59.95</v>
      </c>
      <c r="L5416">
        <v>24.48</v>
      </c>
      <c r="M5416">
        <v>15.47</v>
      </c>
      <c r="N5416">
        <v>11.53</v>
      </c>
    </row>
    <row r="5417" spans="1:14" x14ac:dyDescent="0.3">
      <c r="A5417" t="s">
        <v>55</v>
      </c>
      <c r="B5417" t="str">
        <f t="shared" si="168"/>
        <v xml:space="preserve">Berlin   </v>
      </c>
      <c r="C5417" t="s">
        <v>17</v>
      </c>
      <c r="D5417" t="s">
        <v>169</v>
      </c>
      <c r="E5417" s="1">
        <f t="shared" si="169"/>
        <v>45194</v>
      </c>
      <c r="F5417">
        <v>36.86</v>
      </c>
      <c r="G5417">
        <v>106.12</v>
      </c>
      <c r="I5417">
        <v>36.58</v>
      </c>
      <c r="J5417">
        <v>4.08</v>
      </c>
      <c r="K5417">
        <v>53.21</v>
      </c>
      <c r="L5417">
        <v>13.8</v>
      </c>
      <c r="M5417">
        <v>81.83</v>
      </c>
      <c r="N5417">
        <v>8.06</v>
      </c>
    </row>
    <row r="5418" spans="1:14" x14ac:dyDescent="0.3">
      <c r="A5418" t="s">
        <v>45</v>
      </c>
      <c r="B5418" t="str">
        <f t="shared" si="168"/>
        <v>Rio De Janeiro</v>
      </c>
      <c r="C5418" t="s">
        <v>46</v>
      </c>
      <c r="D5418" t="s">
        <v>198</v>
      </c>
      <c r="E5418" s="1">
        <f t="shared" si="169"/>
        <v>45286</v>
      </c>
      <c r="G5418">
        <v>94.8</v>
      </c>
      <c r="H5418">
        <v>81.96</v>
      </c>
      <c r="I5418">
        <v>32.47</v>
      </c>
      <c r="J5418">
        <v>9.73</v>
      </c>
      <c r="K5418">
        <v>64.23</v>
      </c>
      <c r="L5418">
        <v>3.22</v>
      </c>
      <c r="M5418">
        <v>80.52</v>
      </c>
      <c r="N5418">
        <v>6.52</v>
      </c>
    </row>
    <row r="5419" spans="1:14" x14ac:dyDescent="0.3">
      <c r="A5419" t="s">
        <v>55</v>
      </c>
      <c r="B5419" t="str">
        <f t="shared" si="168"/>
        <v xml:space="preserve">Berlin   </v>
      </c>
      <c r="C5419" t="s">
        <v>17</v>
      </c>
      <c r="D5419" t="s">
        <v>342</v>
      </c>
      <c r="E5419" s="1">
        <f t="shared" si="169"/>
        <v>45214</v>
      </c>
      <c r="F5419">
        <v>17.22</v>
      </c>
      <c r="G5419">
        <v>143.22</v>
      </c>
      <c r="H5419">
        <v>64.36</v>
      </c>
      <c r="I5419">
        <v>12.28</v>
      </c>
      <c r="J5419">
        <v>7.78</v>
      </c>
      <c r="K5419">
        <v>103.8</v>
      </c>
      <c r="L5419">
        <v>10.01</v>
      </c>
      <c r="M5419">
        <v>42.62</v>
      </c>
      <c r="N5419">
        <v>12.19</v>
      </c>
    </row>
    <row r="5420" spans="1:14" x14ac:dyDescent="0.3">
      <c r="A5420" t="s">
        <v>51</v>
      </c>
      <c r="B5420" t="str">
        <f t="shared" si="168"/>
        <v>Moscow</v>
      </c>
      <c r="C5420" t="s">
        <v>48</v>
      </c>
      <c r="D5420" t="s">
        <v>200</v>
      </c>
      <c r="E5420" s="1">
        <f t="shared" si="169"/>
        <v>45032</v>
      </c>
      <c r="F5420">
        <v>21.23</v>
      </c>
      <c r="G5420">
        <v>123.15</v>
      </c>
      <c r="H5420">
        <v>60.63</v>
      </c>
      <c r="I5420">
        <v>19.850000000000001</v>
      </c>
      <c r="J5420">
        <v>5.49</v>
      </c>
      <c r="K5420">
        <v>148.84</v>
      </c>
      <c r="L5420">
        <v>32.39</v>
      </c>
      <c r="M5420">
        <v>28.19</v>
      </c>
      <c r="N5420">
        <v>2.92</v>
      </c>
    </row>
    <row r="5421" spans="1:14" x14ac:dyDescent="0.3">
      <c r="A5421" t="s">
        <v>59</v>
      </c>
      <c r="B5421" t="str">
        <f t="shared" si="168"/>
        <v>Berlin</v>
      </c>
      <c r="C5421" t="s">
        <v>17</v>
      </c>
      <c r="D5421" t="s">
        <v>306</v>
      </c>
      <c r="E5421" s="1">
        <f t="shared" si="169"/>
        <v>45195</v>
      </c>
      <c r="F5421">
        <v>86.79</v>
      </c>
      <c r="G5421">
        <v>58.81</v>
      </c>
      <c r="H5421">
        <v>69.62</v>
      </c>
      <c r="I5421">
        <v>4.5599999999999996</v>
      </c>
      <c r="J5421">
        <v>8.82</v>
      </c>
      <c r="K5421">
        <v>190.14</v>
      </c>
      <c r="L5421">
        <v>-6.22</v>
      </c>
      <c r="M5421">
        <v>44.62</v>
      </c>
      <c r="N5421">
        <v>1.68</v>
      </c>
    </row>
    <row r="5422" spans="1:14" x14ac:dyDescent="0.3">
      <c r="A5422" t="s">
        <v>71</v>
      </c>
      <c r="B5422" t="str">
        <f t="shared" si="168"/>
        <v>Mexico City</v>
      </c>
      <c r="C5422" t="s">
        <v>38</v>
      </c>
      <c r="D5422" t="s">
        <v>331</v>
      </c>
      <c r="E5422" s="1">
        <f t="shared" si="169"/>
        <v>44945</v>
      </c>
      <c r="F5422">
        <v>149.22</v>
      </c>
      <c r="G5422">
        <v>156.09</v>
      </c>
      <c r="H5422">
        <v>46.63</v>
      </c>
      <c r="I5422">
        <v>20.81</v>
      </c>
      <c r="J5422">
        <v>6.4</v>
      </c>
      <c r="K5422">
        <v>114.03</v>
      </c>
      <c r="L5422">
        <v>10.88</v>
      </c>
      <c r="M5422">
        <v>97.51</v>
      </c>
      <c r="N5422">
        <v>10.36</v>
      </c>
    </row>
    <row r="5423" spans="1:14" x14ac:dyDescent="0.3">
      <c r="A5423" t="s">
        <v>133</v>
      </c>
      <c r="B5423" t="str">
        <f t="shared" si="168"/>
        <v xml:space="preserve">Moscow   </v>
      </c>
      <c r="C5423" t="s">
        <v>48</v>
      </c>
      <c r="D5423" s="1">
        <v>44993</v>
      </c>
      <c r="E5423" s="1">
        <f t="shared" si="169"/>
        <v>44993</v>
      </c>
      <c r="F5423">
        <v>34.159999999999997</v>
      </c>
      <c r="G5423">
        <v>194.77</v>
      </c>
      <c r="I5423">
        <v>43.14</v>
      </c>
      <c r="J5423">
        <v>0.31</v>
      </c>
      <c r="K5423">
        <v>86.7</v>
      </c>
      <c r="L5423">
        <v>29.95</v>
      </c>
      <c r="M5423">
        <v>32.01</v>
      </c>
      <c r="N5423">
        <v>14.86</v>
      </c>
    </row>
    <row r="5424" spans="1:14" x14ac:dyDescent="0.3">
      <c r="A5424" t="s">
        <v>109</v>
      </c>
      <c r="B5424" t="str">
        <f t="shared" si="168"/>
        <v xml:space="preserve">Dubai   </v>
      </c>
      <c r="C5424" t="s">
        <v>149</v>
      </c>
      <c r="D5424" s="1">
        <v>45267</v>
      </c>
      <c r="E5424" s="1">
        <f t="shared" si="169"/>
        <v>45267</v>
      </c>
      <c r="F5424">
        <v>122.59</v>
      </c>
      <c r="G5424">
        <v>110.84</v>
      </c>
      <c r="H5424">
        <v>59.24</v>
      </c>
      <c r="I5424">
        <v>10.37</v>
      </c>
      <c r="J5424">
        <v>8.32</v>
      </c>
      <c r="K5424">
        <v>183.72</v>
      </c>
      <c r="L5424">
        <v>13.24</v>
      </c>
      <c r="M5424">
        <v>93.28</v>
      </c>
      <c r="N5424">
        <v>4.1399999999999997</v>
      </c>
    </row>
    <row r="5425" spans="1:14" x14ac:dyDescent="0.3">
      <c r="A5425" t="s">
        <v>41</v>
      </c>
      <c r="B5425" t="str">
        <f t="shared" si="168"/>
        <v>Seoul</v>
      </c>
      <c r="C5425" t="s">
        <v>31</v>
      </c>
      <c r="D5425" t="s">
        <v>325</v>
      </c>
      <c r="E5425" s="1">
        <f t="shared" si="169"/>
        <v>44971</v>
      </c>
      <c r="F5425">
        <v>21.35</v>
      </c>
      <c r="G5425">
        <v>31.95</v>
      </c>
      <c r="H5425">
        <v>7.48</v>
      </c>
      <c r="I5425">
        <v>33.5</v>
      </c>
      <c r="J5425">
        <v>6.45</v>
      </c>
      <c r="K5425">
        <v>98.93</v>
      </c>
      <c r="L5425">
        <v>-8.26</v>
      </c>
      <c r="M5425">
        <v>20.62</v>
      </c>
      <c r="N5425">
        <v>12.61</v>
      </c>
    </row>
    <row r="5426" spans="1:14" x14ac:dyDescent="0.3">
      <c r="A5426" t="s">
        <v>98</v>
      </c>
      <c r="B5426" t="str">
        <f t="shared" si="168"/>
        <v xml:space="preserve">Bangkok   </v>
      </c>
      <c r="C5426" t="s">
        <v>43</v>
      </c>
      <c r="D5426" t="s">
        <v>203</v>
      </c>
      <c r="E5426" s="1">
        <f t="shared" si="169"/>
        <v>45163</v>
      </c>
      <c r="F5426">
        <v>35.82</v>
      </c>
      <c r="G5426">
        <v>116.32</v>
      </c>
      <c r="H5426">
        <v>55.16</v>
      </c>
      <c r="I5426">
        <v>35.47</v>
      </c>
      <c r="J5426">
        <v>0.99</v>
      </c>
      <c r="K5426">
        <v>65.58</v>
      </c>
      <c r="L5426">
        <v>5.16</v>
      </c>
      <c r="M5426">
        <v>59.45</v>
      </c>
      <c r="N5426">
        <v>6.99</v>
      </c>
    </row>
    <row r="5427" spans="1:14" x14ac:dyDescent="0.3">
      <c r="A5427" t="s">
        <v>143</v>
      </c>
      <c r="B5427" t="str">
        <f t="shared" si="168"/>
        <v xml:space="preserve">Moscow   </v>
      </c>
      <c r="C5427" t="s">
        <v>48</v>
      </c>
      <c r="D5427" s="1">
        <v>44931</v>
      </c>
      <c r="E5427" s="1">
        <f t="shared" si="169"/>
        <v>44931</v>
      </c>
      <c r="F5427">
        <v>53.01</v>
      </c>
      <c r="G5427">
        <v>168.47</v>
      </c>
      <c r="H5427">
        <v>66.11</v>
      </c>
      <c r="I5427">
        <v>17.350000000000001</v>
      </c>
      <c r="J5427">
        <v>5.21</v>
      </c>
      <c r="K5427">
        <v>163.19999999999999</v>
      </c>
      <c r="L5427">
        <v>19.329999999999998</v>
      </c>
      <c r="M5427">
        <v>34.24</v>
      </c>
      <c r="N5427">
        <v>15.92</v>
      </c>
    </row>
    <row r="5428" spans="1:14" x14ac:dyDescent="0.3">
      <c r="A5428" t="s">
        <v>63</v>
      </c>
      <c r="B5428" t="str">
        <f t="shared" si="168"/>
        <v>Rio De Janeiro</v>
      </c>
      <c r="C5428" t="s">
        <v>46</v>
      </c>
      <c r="D5428" s="1">
        <v>45211</v>
      </c>
      <c r="E5428" s="1">
        <f t="shared" si="169"/>
        <v>45211</v>
      </c>
      <c r="F5428">
        <v>85.52</v>
      </c>
      <c r="H5428">
        <v>89.72</v>
      </c>
      <c r="I5428">
        <v>2.65</v>
      </c>
      <c r="J5428">
        <v>4.1100000000000003</v>
      </c>
      <c r="K5428">
        <v>194.13</v>
      </c>
      <c r="L5428">
        <v>27.84</v>
      </c>
      <c r="M5428">
        <v>72.489999999999995</v>
      </c>
      <c r="N5428">
        <v>5.3</v>
      </c>
    </row>
    <row r="5429" spans="1:14" x14ac:dyDescent="0.3">
      <c r="A5429" t="s">
        <v>29</v>
      </c>
      <c r="B5429" t="str">
        <f t="shared" si="168"/>
        <v>London</v>
      </c>
      <c r="C5429" t="s">
        <v>151</v>
      </c>
      <c r="D5429" t="s">
        <v>299</v>
      </c>
      <c r="E5429" s="1">
        <f t="shared" si="169"/>
        <v>45102</v>
      </c>
      <c r="F5429">
        <v>128.35</v>
      </c>
      <c r="G5429">
        <v>145.41999999999999</v>
      </c>
      <c r="H5429">
        <v>57.47</v>
      </c>
      <c r="I5429">
        <v>6.93</v>
      </c>
      <c r="J5429">
        <v>5.49</v>
      </c>
      <c r="K5429">
        <v>165.75</v>
      </c>
      <c r="L5429">
        <v>25.31</v>
      </c>
      <c r="M5429">
        <v>22.69</v>
      </c>
      <c r="N5429">
        <v>2.5099999999999998</v>
      </c>
    </row>
    <row r="5430" spans="1:14" x14ac:dyDescent="0.3">
      <c r="A5430" t="s">
        <v>39</v>
      </c>
      <c r="B5430" t="str">
        <f t="shared" si="168"/>
        <v>Madrid</v>
      </c>
      <c r="C5430" t="s">
        <v>40</v>
      </c>
      <c r="D5430" t="s">
        <v>311</v>
      </c>
      <c r="E5430" s="1">
        <f t="shared" si="169"/>
        <v>45097</v>
      </c>
      <c r="F5430">
        <v>143.94</v>
      </c>
      <c r="G5430">
        <v>157.41999999999999</v>
      </c>
      <c r="H5430">
        <v>20.96</v>
      </c>
      <c r="I5430">
        <v>24.23</v>
      </c>
      <c r="J5430">
        <v>6.78</v>
      </c>
      <c r="K5430">
        <v>53.55</v>
      </c>
      <c r="L5430">
        <v>7.7</v>
      </c>
      <c r="M5430">
        <v>43.16</v>
      </c>
      <c r="N5430">
        <v>3.33</v>
      </c>
    </row>
    <row r="5431" spans="1:14" x14ac:dyDescent="0.3">
      <c r="A5431" t="s">
        <v>87</v>
      </c>
      <c r="B5431" t="str">
        <f t="shared" si="168"/>
        <v xml:space="preserve">Moscow   </v>
      </c>
      <c r="C5431" t="s">
        <v>48</v>
      </c>
      <c r="D5431" t="s">
        <v>157</v>
      </c>
      <c r="E5431" s="1">
        <f t="shared" si="169"/>
        <v>45040</v>
      </c>
      <c r="F5431">
        <v>28.83</v>
      </c>
      <c r="G5431">
        <v>160.79</v>
      </c>
      <c r="H5431">
        <v>40.619999999999997</v>
      </c>
      <c r="I5431">
        <v>26.26</v>
      </c>
      <c r="J5431">
        <v>7.53</v>
      </c>
      <c r="K5431">
        <v>114.38</v>
      </c>
      <c r="L5431">
        <v>33.700000000000003</v>
      </c>
      <c r="M5431">
        <v>68.5</v>
      </c>
      <c r="N5431">
        <v>10.74</v>
      </c>
    </row>
    <row r="5432" spans="1:14" x14ac:dyDescent="0.3">
      <c r="A5432" t="s">
        <v>52</v>
      </c>
      <c r="B5432" t="str">
        <f t="shared" si="168"/>
        <v>Madrid</v>
      </c>
      <c r="C5432" t="s">
        <v>40</v>
      </c>
      <c r="D5432" t="s">
        <v>321</v>
      </c>
      <c r="E5432" s="1">
        <f t="shared" si="169"/>
        <v>45222</v>
      </c>
      <c r="F5432">
        <v>49.15</v>
      </c>
      <c r="G5432">
        <v>53.29</v>
      </c>
      <c r="H5432">
        <v>19.84</v>
      </c>
      <c r="I5432">
        <v>39.409999999999997</v>
      </c>
      <c r="J5432">
        <v>4.91</v>
      </c>
      <c r="K5432">
        <v>66.94</v>
      </c>
      <c r="L5432">
        <v>-7.39</v>
      </c>
      <c r="M5432">
        <v>79.430000000000007</v>
      </c>
      <c r="N5432">
        <v>13.1</v>
      </c>
    </row>
    <row r="5433" spans="1:14" x14ac:dyDescent="0.3">
      <c r="A5433" t="s">
        <v>30</v>
      </c>
      <c r="B5433" t="str">
        <f t="shared" si="168"/>
        <v xml:space="preserve">Seoul   </v>
      </c>
      <c r="C5433" t="s">
        <v>31</v>
      </c>
      <c r="D5433" t="s">
        <v>157</v>
      </c>
      <c r="E5433" s="1">
        <f t="shared" si="169"/>
        <v>45040</v>
      </c>
      <c r="F5433">
        <v>102.2</v>
      </c>
      <c r="G5433">
        <v>182.26</v>
      </c>
      <c r="H5433">
        <v>24.42</v>
      </c>
      <c r="I5433">
        <v>41.8</v>
      </c>
      <c r="J5433">
        <v>9.1300000000000008</v>
      </c>
      <c r="L5433">
        <v>-8.65</v>
      </c>
      <c r="M5433">
        <v>28.57</v>
      </c>
      <c r="N5433">
        <v>9.25</v>
      </c>
    </row>
    <row r="5434" spans="1:14" x14ac:dyDescent="0.3">
      <c r="A5434" t="s">
        <v>71</v>
      </c>
      <c r="B5434" t="str">
        <f t="shared" si="168"/>
        <v>Mexico City</v>
      </c>
      <c r="C5434" t="s">
        <v>38</v>
      </c>
      <c r="D5434" t="s">
        <v>235</v>
      </c>
      <c r="E5434" s="1">
        <f t="shared" si="169"/>
        <v>45070</v>
      </c>
      <c r="F5434">
        <v>108.36</v>
      </c>
      <c r="G5434">
        <v>136.69999999999999</v>
      </c>
      <c r="H5434">
        <v>62.55</v>
      </c>
      <c r="I5434">
        <v>35.75</v>
      </c>
      <c r="J5434">
        <v>8.49</v>
      </c>
      <c r="K5434">
        <v>68.209999999999994</v>
      </c>
      <c r="L5434">
        <v>-1.0900000000000001</v>
      </c>
      <c r="M5434">
        <v>79.959999999999994</v>
      </c>
      <c r="N5434">
        <v>11.19</v>
      </c>
    </row>
    <row r="5435" spans="1:14" x14ac:dyDescent="0.3">
      <c r="A5435" t="s">
        <v>24</v>
      </c>
      <c r="B5435" t="str">
        <f t="shared" si="168"/>
        <v>Beijing</v>
      </c>
      <c r="C5435" t="s">
        <v>25</v>
      </c>
      <c r="D5435" t="s">
        <v>264</v>
      </c>
      <c r="E5435" s="1">
        <f t="shared" si="169"/>
        <v>44973</v>
      </c>
      <c r="F5435">
        <v>7.36</v>
      </c>
      <c r="G5435">
        <v>91.06</v>
      </c>
      <c r="H5435">
        <v>36.64</v>
      </c>
      <c r="I5435">
        <v>40.17</v>
      </c>
      <c r="J5435">
        <v>2.17</v>
      </c>
      <c r="K5435">
        <v>143.78</v>
      </c>
      <c r="L5435">
        <v>30.23</v>
      </c>
      <c r="M5435">
        <v>16.940000000000001</v>
      </c>
      <c r="N5435">
        <v>2.11</v>
      </c>
    </row>
    <row r="5436" spans="1:14" x14ac:dyDescent="0.3">
      <c r="A5436" t="s">
        <v>79</v>
      </c>
      <c r="B5436" t="str">
        <f t="shared" si="168"/>
        <v>Mumbai</v>
      </c>
      <c r="C5436" t="s">
        <v>23</v>
      </c>
      <c r="D5436" s="1">
        <v>44965</v>
      </c>
      <c r="E5436" s="1">
        <f t="shared" si="169"/>
        <v>44965</v>
      </c>
      <c r="F5436">
        <v>17.32</v>
      </c>
      <c r="G5436">
        <v>69.08</v>
      </c>
      <c r="H5436">
        <v>60.21</v>
      </c>
      <c r="I5436">
        <v>29.54</v>
      </c>
      <c r="J5436">
        <v>8.4700000000000006</v>
      </c>
      <c r="K5436">
        <v>12.79</v>
      </c>
      <c r="L5436">
        <v>4.99</v>
      </c>
      <c r="M5436">
        <v>95.33</v>
      </c>
      <c r="N5436">
        <v>7.88</v>
      </c>
    </row>
    <row r="5437" spans="1:14" x14ac:dyDescent="0.3">
      <c r="A5437" t="s">
        <v>107</v>
      </c>
      <c r="B5437" t="str">
        <f t="shared" si="168"/>
        <v xml:space="preserve">Toronto   </v>
      </c>
      <c r="C5437" t="s">
        <v>33</v>
      </c>
      <c r="D5437" t="s">
        <v>159</v>
      </c>
      <c r="E5437" s="1">
        <f t="shared" si="169"/>
        <v>45273</v>
      </c>
      <c r="F5437">
        <v>25.88</v>
      </c>
      <c r="G5437">
        <v>176.39</v>
      </c>
      <c r="H5437">
        <v>91</v>
      </c>
      <c r="I5437">
        <v>31.57</v>
      </c>
      <c r="J5437">
        <v>9.93</v>
      </c>
      <c r="K5437">
        <v>17.899999999999999</v>
      </c>
      <c r="L5437">
        <v>16.3</v>
      </c>
      <c r="M5437">
        <v>60.29</v>
      </c>
      <c r="N5437">
        <v>13.1</v>
      </c>
    </row>
    <row r="5438" spans="1:14" x14ac:dyDescent="0.3">
      <c r="A5438" t="s">
        <v>36</v>
      </c>
      <c r="B5438" t="str">
        <f t="shared" si="168"/>
        <v>London</v>
      </c>
      <c r="C5438" t="s">
        <v>151</v>
      </c>
      <c r="D5438" t="s">
        <v>281</v>
      </c>
      <c r="E5438" s="1">
        <f t="shared" si="169"/>
        <v>45192</v>
      </c>
      <c r="F5438">
        <v>64.97</v>
      </c>
      <c r="G5438">
        <v>49.9</v>
      </c>
      <c r="H5438">
        <v>38</v>
      </c>
      <c r="I5438">
        <v>15.67</v>
      </c>
      <c r="J5438">
        <v>8.2100000000000009</v>
      </c>
      <c r="K5438">
        <v>91.86</v>
      </c>
      <c r="L5438">
        <v>-5.35</v>
      </c>
      <c r="M5438">
        <v>97.32</v>
      </c>
      <c r="N5438">
        <v>17.5</v>
      </c>
    </row>
    <row r="5439" spans="1:14" x14ac:dyDescent="0.3">
      <c r="A5439" t="s">
        <v>30</v>
      </c>
      <c r="B5439" t="str">
        <f t="shared" si="168"/>
        <v xml:space="preserve">Seoul   </v>
      </c>
      <c r="C5439" t="s">
        <v>31</v>
      </c>
      <c r="D5439" s="1">
        <v>45111</v>
      </c>
      <c r="E5439" s="1">
        <f t="shared" si="169"/>
        <v>45111</v>
      </c>
      <c r="F5439">
        <v>36.19</v>
      </c>
      <c r="G5439">
        <v>194.51</v>
      </c>
      <c r="H5439">
        <v>83.11</v>
      </c>
      <c r="I5439">
        <v>19.86</v>
      </c>
      <c r="J5439">
        <v>8.57</v>
      </c>
      <c r="K5439">
        <v>193.13</v>
      </c>
      <c r="L5439">
        <v>-5.76</v>
      </c>
      <c r="M5439">
        <v>24.66</v>
      </c>
      <c r="N5439">
        <v>16.559999999999999</v>
      </c>
    </row>
    <row r="5440" spans="1:14" x14ac:dyDescent="0.3">
      <c r="A5440" t="s">
        <v>28</v>
      </c>
      <c r="B5440" t="str">
        <f t="shared" si="168"/>
        <v>New York</v>
      </c>
      <c r="C5440" t="s">
        <v>150</v>
      </c>
      <c r="D5440" s="1">
        <v>45081</v>
      </c>
      <c r="E5440" s="1">
        <f t="shared" si="169"/>
        <v>45081</v>
      </c>
      <c r="F5440">
        <v>141.51</v>
      </c>
      <c r="G5440">
        <v>140.72999999999999</v>
      </c>
      <c r="H5440">
        <v>8.4</v>
      </c>
      <c r="I5440">
        <v>23.94</v>
      </c>
      <c r="J5440">
        <v>7.57</v>
      </c>
      <c r="K5440">
        <v>47.1</v>
      </c>
      <c r="L5440">
        <v>27.84</v>
      </c>
      <c r="M5440">
        <v>20.32</v>
      </c>
      <c r="N5440">
        <v>8.0299999999999994</v>
      </c>
    </row>
    <row r="5441" spans="1:14" x14ac:dyDescent="0.3">
      <c r="A5441" t="s">
        <v>51</v>
      </c>
      <c r="B5441" t="str">
        <f t="shared" si="168"/>
        <v>Moscow</v>
      </c>
      <c r="C5441" t="s">
        <v>48</v>
      </c>
      <c r="D5441" s="1">
        <v>44929</v>
      </c>
      <c r="E5441" s="1">
        <f t="shared" si="169"/>
        <v>44929</v>
      </c>
      <c r="F5441">
        <v>65.25</v>
      </c>
      <c r="G5441">
        <v>169.64</v>
      </c>
      <c r="H5441">
        <v>6.2</v>
      </c>
      <c r="I5441">
        <v>20.36</v>
      </c>
      <c r="J5441">
        <v>2.19</v>
      </c>
      <c r="K5441">
        <v>70.8</v>
      </c>
      <c r="L5441">
        <v>31.43</v>
      </c>
      <c r="M5441">
        <v>33.549999999999997</v>
      </c>
      <c r="N5441">
        <v>16.8</v>
      </c>
    </row>
    <row r="5442" spans="1:14" x14ac:dyDescent="0.3">
      <c r="A5442" t="s">
        <v>21</v>
      </c>
      <c r="B5442" t="str">
        <f t="shared" si="168"/>
        <v>Los Angeles</v>
      </c>
      <c r="C5442" t="s">
        <v>150</v>
      </c>
      <c r="D5442" s="1">
        <v>45172</v>
      </c>
      <c r="E5442" s="1">
        <f t="shared" si="169"/>
        <v>45172</v>
      </c>
      <c r="F5442">
        <v>22.58</v>
      </c>
      <c r="G5442">
        <v>178.7</v>
      </c>
      <c r="H5442">
        <v>41.23</v>
      </c>
      <c r="I5442">
        <v>12.88</v>
      </c>
      <c r="J5442">
        <v>1.08</v>
      </c>
      <c r="K5442">
        <v>131.19999999999999</v>
      </c>
      <c r="L5442">
        <v>9.98</v>
      </c>
      <c r="M5442">
        <v>41.99</v>
      </c>
      <c r="N5442">
        <v>10.49</v>
      </c>
    </row>
    <row r="5443" spans="1:14" x14ac:dyDescent="0.3">
      <c r="A5443" t="s">
        <v>37</v>
      </c>
      <c r="B5443" t="str">
        <f t="shared" ref="B5443:B5506" si="170">PROPER(A5443)</f>
        <v>Mexico City</v>
      </c>
      <c r="C5443" t="s">
        <v>38</v>
      </c>
      <c r="D5443" t="s">
        <v>264</v>
      </c>
      <c r="E5443" s="1">
        <f t="shared" ref="E5443:E5506" si="171">IF(ISNUMBER(D5443),D5443,IFERROR(DATE(RIGHT(D5443,4),LEFT(D5443,FIND("-",D5443)-1),MID(D5443,FIND("-",D5443)+1,FIND("-",D5443,4)-FIND("-",D5443)-1)),D5443))</f>
        <v>44973</v>
      </c>
      <c r="F5443">
        <v>105.41</v>
      </c>
      <c r="H5443">
        <v>32.119999999999997</v>
      </c>
      <c r="I5443">
        <v>36.25</v>
      </c>
      <c r="J5443">
        <v>3.54</v>
      </c>
      <c r="K5443">
        <v>121.09</v>
      </c>
      <c r="L5443">
        <v>32.47</v>
      </c>
      <c r="M5443">
        <v>67.52</v>
      </c>
      <c r="N5443">
        <v>5.56</v>
      </c>
    </row>
    <row r="5444" spans="1:14" x14ac:dyDescent="0.3">
      <c r="A5444" t="s">
        <v>22</v>
      </c>
      <c r="B5444" t="str">
        <f t="shared" si="170"/>
        <v>Mumbai</v>
      </c>
      <c r="C5444" t="s">
        <v>23</v>
      </c>
      <c r="D5444" s="1">
        <v>45054</v>
      </c>
      <c r="E5444" s="1">
        <f t="shared" si="171"/>
        <v>45054</v>
      </c>
      <c r="F5444">
        <v>130.96</v>
      </c>
      <c r="G5444">
        <v>167.88</v>
      </c>
      <c r="H5444">
        <v>96.45</v>
      </c>
      <c r="I5444">
        <v>1.67</v>
      </c>
      <c r="J5444">
        <v>1.67</v>
      </c>
      <c r="K5444">
        <v>104.58</v>
      </c>
      <c r="L5444">
        <v>32.119999999999997</v>
      </c>
      <c r="M5444">
        <v>89.92</v>
      </c>
      <c r="N5444">
        <v>1.69</v>
      </c>
    </row>
    <row r="5445" spans="1:14" x14ac:dyDescent="0.3">
      <c r="A5445" t="s">
        <v>93</v>
      </c>
      <c r="B5445" t="str">
        <f t="shared" si="170"/>
        <v xml:space="preserve">Cairo   </v>
      </c>
      <c r="C5445" t="s">
        <v>62</v>
      </c>
      <c r="D5445" s="1">
        <v>44958</v>
      </c>
      <c r="E5445" s="1">
        <f t="shared" si="171"/>
        <v>44958</v>
      </c>
      <c r="F5445">
        <v>107.02</v>
      </c>
      <c r="G5445">
        <v>44.8</v>
      </c>
      <c r="H5445">
        <v>21.57</v>
      </c>
      <c r="I5445">
        <v>9.7899999999999991</v>
      </c>
      <c r="J5445">
        <v>3.23</v>
      </c>
      <c r="K5445">
        <v>47.11</v>
      </c>
      <c r="L5445">
        <v>23.34</v>
      </c>
      <c r="M5445">
        <v>34.42</v>
      </c>
      <c r="N5445">
        <v>1.55</v>
      </c>
    </row>
    <row r="5446" spans="1:14" x14ac:dyDescent="0.3">
      <c r="A5446" t="s">
        <v>26</v>
      </c>
      <c r="B5446" t="str">
        <f t="shared" si="170"/>
        <v>Paris</v>
      </c>
      <c r="C5446" t="s">
        <v>27</v>
      </c>
      <c r="D5446" s="1">
        <v>45146</v>
      </c>
      <c r="E5446" s="1">
        <f t="shared" si="171"/>
        <v>45146</v>
      </c>
      <c r="F5446">
        <v>27.53</v>
      </c>
      <c r="G5446">
        <v>128.6</v>
      </c>
      <c r="H5446">
        <v>73.59</v>
      </c>
      <c r="I5446">
        <v>48.86</v>
      </c>
      <c r="J5446">
        <v>9.2799999999999994</v>
      </c>
      <c r="K5446">
        <v>55.91</v>
      </c>
      <c r="L5446">
        <v>15.14</v>
      </c>
      <c r="M5446">
        <v>31.47</v>
      </c>
      <c r="N5446">
        <v>16.579999999999998</v>
      </c>
    </row>
    <row r="5447" spans="1:14" x14ac:dyDescent="0.3">
      <c r="A5447" t="s">
        <v>113</v>
      </c>
      <c r="B5447" t="str">
        <f t="shared" si="170"/>
        <v xml:space="preserve">Mumbai   </v>
      </c>
      <c r="C5447" t="s">
        <v>23</v>
      </c>
      <c r="D5447" t="s">
        <v>171</v>
      </c>
      <c r="E5447" s="1">
        <f t="shared" si="171"/>
        <v>45257</v>
      </c>
      <c r="F5447">
        <v>92.04</v>
      </c>
      <c r="G5447">
        <v>24.42</v>
      </c>
      <c r="H5447">
        <v>53.98</v>
      </c>
      <c r="I5447">
        <v>4.88</v>
      </c>
      <c r="J5447">
        <v>4.8</v>
      </c>
      <c r="K5447">
        <v>117.75</v>
      </c>
      <c r="L5447">
        <v>8.25</v>
      </c>
      <c r="M5447">
        <v>50.25</v>
      </c>
      <c r="N5447">
        <v>15.9</v>
      </c>
    </row>
    <row r="5448" spans="1:14" x14ac:dyDescent="0.3">
      <c r="A5448" t="s">
        <v>20</v>
      </c>
      <c r="B5448" t="str">
        <f t="shared" si="170"/>
        <v>Dubai</v>
      </c>
      <c r="C5448" t="s">
        <v>149</v>
      </c>
      <c r="D5448" s="1">
        <v>45203</v>
      </c>
      <c r="E5448" s="1">
        <f t="shared" si="171"/>
        <v>45203</v>
      </c>
      <c r="F5448">
        <v>9.3699999999999992</v>
      </c>
      <c r="I5448">
        <v>39.020000000000003</v>
      </c>
      <c r="J5448">
        <v>6.63</v>
      </c>
      <c r="K5448">
        <v>128.74</v>
      </c>
      <c r="L5448">
        <v>0.43</v>
      </c>
      <c r="M5448">
        <v>82.1</v>
      </c>
      <c r="N5448">
        <v>14.84</v>
      </c>
    </row>
    <row r="5449" spans="1:14" x14ac:dyDescent="0.3">
      <c r="A5449" t="s">
        <v>135</v>
      </c>
      <c r="B5449" t="str">
        <f t="shared" si="170"/>
        <v xml:space="preserve">Cairo   </v>
      </c>
      <c r="C5449" t="s">
        <v>62</v>
      </c>
      <c r="D5449" t="s">
        <v>253</v>
      </c>
      <c r="E5449" s="1">
        <f t="shared" si="171"/>
        <v>45036</v>
      </c>
      <c r="F5449">
        <v>114.33</v>
      </c>
      <c r="G5449">
        <v>11.58</v>
      </c>
      <c r="H5449">
        <v>97.26</v>
      </c>
      <c r="J5449">
        <v>0.87</v>
      </c>
      <c r="K5449">
        <v>32.47</v>
      </c>
      <c r="L5449">
        <v>6.43</v>
      </c>
      <c r="M5449">
        <v>35.14</v>
      </c>
      <c r="N5449">
        <v>12.42</v>
      </c>
    </row>
    <row r="5450" spans="1:14" x14ac:dyDescent="0.3">
      <c r="A5450" t="s">
        <v>29</v>
      </c>
      <c r="B5450" t="str">
        <f t="shared" si="170"/>
        <v>London</v>
      </c>
      <c r="C5450" t="s">
        <v>151</v>
      </c>
      <c r="D5450" s="1">
        <v>45018</v>
      </c>
      <c r="E5450" s="1">
        <f t="shared" si="171"/>
        <v>45018</v>
      </c>
      <c r="F5450">
        <v>101.69</v>
      </c>
      <c r="G5450">
        <v>174.32</v>
      </c>
      <c r="H5450">
        <v>71.47</v>
      </c>
      <c r="I5450">
        <v>49.28</v>
      </c>
      <c r="J5450">
        <v>5.0199999999999996</v>
      </c>
      <c r="K5450">
        <v>105.65</v>
      </c>
      <c r="L5450">
        <v>23.21</v>
      </c>
      <c r="M5450">
        <v>23.83</v>
      </c>
      <c r="N5450">
        <v>15.37</v>
      </c>
    </row>
    <row r="5451" spans="1:14" x14ac:dyDescent="0.3">
      <c r="A5451" t="s">
        <v>14</v>
      </c>
      <c r="B5451" t="str">
        <f t="shared" si="170"/>
        <v>Istanbul</v>
      </c>
      <c r="C5451" t="s">
        <v>15</v>
      </c>
      <c r="D5451" t="s">
        <v>203</v>
      </c>
      <c r="E5451" s="1">
        <f t="shared" si="171"/>
        <v>45163</v>
      </c>
      <c r="F5451">
        <v>80.33</v>
      </c>
      <c r="G5451">
        <v>121.85</v>
      </c>
      <c r="H5451">
        <v>31.25</v>
      </c>
      <c r="I5451">
        <v>18.420000000000002</v>
      </c>
      <c r="J5451">
        <v>6.31</v>
      </c>
      <c r="K5451">
        <v>82.72</v>
      </c>
      <c r="L5451">
        <v>4.96</v>
      </c>
      <c r="M5451">
        <v>35.43</v>
      </c>
      <c r="N5451">
        <v>0.73</v>
      </c>
    </row>
    <row r="5452" spans="1:14" x14ac:dyDescent="0.3">
      <c r="A5452" t="s">
        <v>58</v>
      </c>
      <c r="B5452" t="str">
        <f t="shared" si="170"/>
        <v xml:space="preserve">Paris   </v>
      </c>
      <c r="C5452" t="s">
        <v>27</v>
      </c>
      <c r="D5452" s="1">
        <v>45058</v>
      </c>
      <c r="E5452" s="1">
        <f t="shared" si="171"/>
        <v>45058</v>
      </c>
      <c r="F5452">
        <v>41.31</v>
      </c>
      <c r="G5452">
        <v>136.47</v>
      </c>
      <c r="I5452">
        <v>18.399999999999999</v>
      </c>
      <c r="J5452">
        <v>5.4</v>
      </c>
      <c r="K5452">
        <v>93.8</v>
      </c>
      <c r="L5452">
        <v>24.53</v>
      </c>
      <c r="M5452">
        <v>44.39</v>
      </c>
      <c r="N5452">
        <v>19.82</v>
      </c>
    </row>
    <row r="5453" spans="1:14" x14ac:dyDescent="0.3">
      <c r="A5453" t="s">
        <v>24</v>
      </c>
      <c r="B5453" t="str">
        <f t="shared" si="170"/>
        <v>Beijing</v>
      </c>
      <c r="C5453" t="s">
        <v>25</v>
      </c>
      <c r="D5453" t="s">
        <v>168</v>
      </c>
      <c r="E5453" s="1">
        <f t="shared" si="171"/>
        <v>45249</v>
      </c>
      <c r="F5453">
        <v>66.7</v>
      </c>
      <c r="G5453">
        <v>59.68</v>
      </c>
      <c r="H5453">
        <v>58.59</v>
      </c>
      <c r="I5453">
        <v>40.54</v>
      </c>
      <c r="K5453">
        <v>54.07</v>
      </c>
      <c r="L5453">
        <v>27.86</v>
      </c>
      <c r="M5453">
        <v>42.47</v>
      </c>
      <c r="N5453">
        <v>0.8</v>
      </c>
    </row>
    <row r="5454" spans="1:14" x14ac:dyDescent="0.3">
      <c r="A5454" t="s">
        <v>21</v>
      </c>
      <c r="B5454" t="str">
        <f t="shared" si="170"/>
        <v>Los Angeles</v>
      </c>
      <c r="C5454" t="s">
        <v>150</v>
      </c>
      <c r="D5454" s="1">
        <v>45058</v>
      </c>
      <c r="E5454" s="1">
        <f t="shared" si="171"/>
        <v>45058</v>
      </c>
      <c r="F5454">
        <v>130.07</v>
      </c>
      <c r="G5454">
        <v>52.44</v>
      </c>
      <c r="H5454">
        <v>52.67</v>
      </c>
      <c r="I5454">
        <v>37.28</v>
      </c>
      <c r="J5454">
        <v>5.07</v>
      </c>
      <c r="K5454">
        <v>44.59</v>
      </c>
      <c r="L5454">
        <v>23.97</v>
      </c>
      <c r="M5454">
        <v>98.18</v>
      </c>
      <c r="N5454">
        <v>16.18</v>
      </c>
    </row>
    <row r="5455" spans="1:14" x14ac:dyDescent="0.3">
      <c r="A5455" t="s">
        <v>102</v>
      </c>
      <c r="B5455" t="str">
        <f t="shared" si="170"/>
        <v xml:space="preserve">Madrid   </v>
      </c>
      <c r="C5455" t="s">
        <v>40</v>
      </c>
      <c r="D5455" t="s">
        <v>155</v>
      </c>
      <c r="E5455" s="1">
        <f t="shared" si="171"/>
        <v>45130</v>
      </c>
      <c r="F5455">
        <v>57.5</v>
      </c>
      <c r="G5455">
        <v>84.63</v>
      </c>
      <c r="H5455">
        <v>10.15</v>
      </c>
      <c r="I5455">
        <v>15.06</v>
      </c>
      <c r="J5455">
        <v>9.16</v>
      </c>
      <c r="K5455">
        <v>113.1</v>
      </c>
      <c r="L5455">
        <v>10.56</v>
      </c>
      <c r="M5455">
        <v>50.66</v>
      </c>
      <c r="N5455">
        <v>16.739999999999998</v>
      </c>
    </row>
    <row r="5456" spans="1:14" x14ac:dyDescent="0.3">
      <c r="A5456" t="s">
        <v>22</v>
      </c>
      <c r="B5456" t="str">
        <f t="shared" si="170"/>
        <v>Mumbai</v>
      </c>
      <c r="C5456" t="s">
        <v>23</v>
      </c>
      <c r="D5456" s="1">
        <v>45200</v>
      </c>
      <c r="E5456" s="1">
        <f t="shared" si="171"/>
        <v>45200</v>
      </c>
      <c r="F5456">
        <v>60.21</v>
      </c>
      <c r="G5456">
        <v>114.56</v>
      </c>
      <c r="H5456">
        <v>29.96</v>
      </c>
      <c r="I5456">
        <v>10.91</v>
      </c>
      <c r="J5456">
        <v>4.7699999999999996</v>
      </c>
      <c r="K5456">
        <v>176.07</v>
      </c>
      <c r="L5456">
        <v>24.28</v>
      </c>
      <c r="M5456">
        <v>92.27</v>
      </c>
      <c r="N5456">
        <v>4.28</v>
      </c>
    </row>
    <row r="5457" spans="1:14" x14ac:dyDescent="0.3">
      <c r="A5457" t="s">
        <v>52</v>
      </c>
      <c r="B5457" t="str">
        <f t="shared" si="170"/>
        <v>Madrid</v>
      </c>
      <c r="C5457" t="s">
        <v>40</v>
      </c>
      <c r="D5457" s="1">
        <v>44997</v>
      </c>
      <c r="E5457" s="1">
        <f t="shared" si="171"/>
        <v>44997</v>
      </c>
      <c r="F5457">
        <v>52.3</v>
      </c>
      <c r="G5457">
        <v>138.32</v>
      </c>
      <c r="H5457">
        <v>71.02</v>
      </c>
      <c r="I5457">
        <v>21.39</v>
      </c>
      <c r="J5457">
        <v>2.73</v>
      </c>
      <c r="K5457">
        <v>12.01</v>
      </c>
      <c r="L5457">
        <v>21.84</v>
      </c>
      <c r="M5457">
        <v>39.590000000000003</v>
      </c>
      <c r="N5457">
        <v>18.399999999999999</v>
      </c>
    </row>
    <row r="5458" spans="1:14" x14ac:dyDescent="0.3">
      <c r="A5458" t="s">
        <v>71</v>
      </c>
      <c r="B5458" t="str">
        <f t="shared" si="170"/>
        <v>Mexico City</v>
      </c>
      <c r="C5458" t="s">
        <v>38</v>
      </c>
      <c r="D5458" s="1">
        <v>44964</v>
      </c>
      <c r="E5458" s="1">
        <f t="shared" si="171"/>
        <v>44964</v>
      </c>
      <c r="F5458">
        <v>38.42</v>
      </c>
      <c r="G5458">
        <v>14.81</v>
      </c>
      <c r="H5458">
        <v>51.19</v>
      </c>
      <c r="I5458">
        <v>46.08</v>
      </c>
      <c r="J5458">
        <v>5.66</v>
      </c>
      <c r="K5458">
        <v>100.91</v>
      </c>
      <c r="L5458">
        <v>21.64</v>
      </c>
      <c r="M5458">
        <v>64.14</v>
      </c>
      <c r="N5458">
        <v>11.7</v>
      </c>
    </row>
    <row r="5459" spans="1:14" x14ac:dyDescent="0.3">
      <c r="A5459" t="s">
        <v>24</v>
      </c>
      <c r="B5459" t="str">
        <f t="shared" si="170"/>
        <v>Beijing</v>
      </c>
      <c r="C5459" t="s">
        <v>25</v>
      </c>
      <c r="D5459" t="s">
        <v>192</v>
      </c>
      <c r="E5459" s="1">
        <f t="shared" si="171"/>
        <v>44951</v>
      </c>
      <c r="F5459">
        <v>56</v>
      </c>
      <c r="G5459">
        <v>112.68</v>
      </c>
      <c r="H5459">
        <v>16.86</v>
      </c>
      <c r="I5459">
        <v>15.62</v>
      </c>
      <c r="J5459">
        <v>3.04</v>
      </c>
      <c r="L5459">
        <v>19.420000000000002</v>
      </c>
      <c r="M5459">
        <v>57.41</v>
      </c>
      <c r="N5459">
        <v>10.119999999999999</v>
      </c>
    </row>
    <row r="5460" spans="1:14" x14ac:dyDescent="0.3">
      <c r="A5460" t="s">
        <v>16</v>
      </c>
      <c r="B5460" t="str">
        <f t="shared" si="170"/>
        <v>Berlin</v>
      </c>
      <c r="C5460" t="s">
        <v>17</v>
      </c>
      <c r="D5460" s="1">
        <v>45087</v>
      </c>
      <c r="E5460" s="1">
        <f t="shared" si="171"/>
        <v>45087</v>
      </c>
      <c r="F5460">
        <v>99.04</v>
      </c>
      <c r="G5460">
        <v>199.14</v>
      </c>
      <c r="H5460">
        <v>92.52</v>
      </c>
      <c r="I5460">
        <v>3.14</v>
      </c>
      <c r="J5460">
        <v>8.2100000000000009</v>
      </c>
      <c r="K5460">
        <v>147.82</v>
      </c>
      <c r="L5460">
        <v>26.48</v>
      </c>
      <c r="M5460">
        <v>66.37</v>
      </c>
      <c r="N5460">
        <v>3.65</v>
      </c>
    </row>
    <row r="5461" spans="1:14" x14ac:dyDescent="0.3">
      <c r="A5461" t="s">
        <v>14</v>
      </c>
      <c r="B5461" t="str">
        <f t="shared" si="170"/>
        <v>Istanbul</v>
      </c>
      <c r="C5461" t="s">
        <v>15</v>
      </c>
      <c r="D5461" s="1">
        <v>45109</v>
      </c>
      <c r="E5461" s="1">
        <f t="shared" si="171"/>
        <v>45109</v>
      </c>
      <c r="F5461">
        <v>100.94</v>
      </c>
      <c r="G5461">
        <v>105.48</v>
      </c>
      <c r="H5461">
        <v>49.14</v>
      </c>
      <c r="I5461">
        <v>42.19</v>
      </c>
      <c r="J5461">
        <v>9.6199999999999992</v>
      </c>
      <c r="K5461">
        <v>151.66</v>
      </c>
      <c r="L5461">
        <v>-6.04</v>
      </c>
      <c r="M5461">
        <v>53.35</v>
      </c>
      <c r="N5461">
        <v>11.76</v>
      </c>
    </row>
    <row r="5462" spans="1:14" x14ac:dyDescent="0.3">
      <c r="A5462" t="s">
        <v>53</v>
      </c>
      <c r="B5462" t="str">
        <f t="shared" si="170"/>
        <v>Johannesburg</v>
      </c>
      <c r="C5462" t="s">
        <v>13</v>
      </c>
      <c r="D5462" s="1">
        <v>45027</v>
      </c>
      <c r="E5462" s="1">
        <f t="shared" si="171"/>
        <v>45027</v>
      </c>
      <c r="F5462">
        <v>49.93</v>
      </c>
      <c r="G5462">
        <v>41.12</v>
      </c>
      <c r="H5462">
        <v>67.430000000000007</v>
      </c>
      <c r="I5462">
        <v>30.11</v>
      </c>
      <c r="J5462">
        <v>6.5</v>
      </c>
      <c r="K5462">
        <v>155.56</v>
      </c>
      <c r="L5462">
        <v>16</v>
      </c>
      <c r="M5462">
        <v>63.77</v>
      </c>
      <c r="N5462">
        <v>13.3</v>
      </c>
    </row>
    <row r="5463" spans="1:14" x14ac:dyDescent="0.3">
      <c r="A5463" t="s">
        <v>77</v>
      </c>
      <c r="B5463" t="str">
        <f t="shared" si="170"/>
        <v xml:space="preserve">Beijing   </v>
      </c>
      <c r="C5463" t="s">
        <v>25</v>
      </c>
      <c r="D5463" s="1">
        <v>45180</v>
      </c>
      <c r="E5463" s="1">
        <f t="shared" si="171"/>
        <v>45180</v>
      </c>
      <c r="F5463">
        <v>95.23</v>
      </c>
      <c r="G5463">
        <v>128.93</v>
      </c>
      <c r="H5463">
        <v>65.27</v>
      </c>
      <c r="I5463">
        <v>30.16</v>
      </c>
      <c r="J5463">
        <v>9.35</v>
      </c>
      <c r="K5463">
        <v>161.75</v>
      </c>
      <c r="L5463">
        <v>11.86</v>
      </c>
      <c r="M5463">
        <v>56.82</v>
      </c>
      <c r="N5463">
        <v>13.15</v>
      </c>
    </row>
    <row r="5464" spans="1:14" x14ac:dyDescent="0.3">
      <c r="A5464" t="s">
        <v>101</v>
      </c>
      <c r="B5464" t="str">
        <f t="shared" si="170"/>
        <v xml:space="preserve">Los Angeles   </v>
      </c>
      <c r="C5464" t="s">
        <v>150</v>
      </c>
      <c r="D5464" s="1">
        <v>44936</v>
      </c>
      <c r="E5464" s="1">
        <f t="shared" si="171"/>
        <v>44936</v>
      </c>
      <c r="F5464">
        <v>49.39</v>
      </c>
      <c r="G5464">
        <v>114.29</v>
      </c>
      <c r="I5464">
        <v>21.62</v>
      </c>
      <c r="J5464">
        <v>4.66</v>
      </c>
      <c r="K5464">
        <v>108.21</v>
      </c>
      <c r="L5464">
        <v>27.92</v>
      </c>
      <c r="M5464">
        <v>65.760000000000005</v>
      </c>
      <c r="N5464">
        <v>2.89</v>
      </c>
    </row>
    <row r="5465" spans="1:14" x14ac:dyDescent="0.3">
      <c r="A5465" t="s">
        <v>111</v>
      </c>
      <c r="B5465" t="str">
        <f t="shared" si="170"/>
        <v xml:space="preserve">Tokyo   </v>
      </c>
      <c r="C5465" t="s">
        <v>35</v>
      </c>
      <c r="D5465" t="s">
        <v>169</v>
      </c>
      <c r="E5465" s="1">
        <f t="shared" si="171"/>
        <v>45194</v>
      </c>
      <c r="F5465">
        <v>23.89</v>
      </c>
      <c r="G5465">
        <v>42.55</v>
      </c>
      <c r="H5465">
        <v>56.29</v>
      </c>
      <c r="I5465">
        <v>26.94</v>
      </c>
      <c r="J5465">
        <v>5.85</v>
      </c>
      <c r="K5465">
        <v>41.72</v>
      </c>
      <c r="L5465">
        <v>25.41</v>
      </c>
      <c r="M5465">
        <v>49.87</v>
      </c>
      <c r="N5465">
        <v>11.03</v>
      </c>
    </row>
    <row r="5466" spans="1:14" x14ac:dyDescent="0.3">
      <c r="A5466" t="s">
        <v>26</v>
      </c>
      <c r="B5466" t="str">
        <f t="shared" si="170"/>
        <v>Paris</v>
      </c>
      <c r="C5466" t="s">
        <v>27</v>
      </c>
      <c r="D5466" s="1">
        <v>44989</v>
      </c>
      <c r="E5466" s="1">
        <f t="shared" si="171"/>
        <v>44989</v>
      </c>
      <c r="F5466">
        <v>98.76</v>
      </c>
      <c r="G5466">
        <v>60.98</v>
      </c>
      <c r="H5466">
        <v>27.34</v>
      </c>
      <c r="I5466">
        <v>32.39</v>
      </c>
      <c r="J5466">
        <v>1.88</v>
      </c>
      <c r="K5466">
        <v>40.380000000000003</v>
      </c>
      <c r="L5466">
        <v>-6.32</v>
      </c>
      <c r="M5466">
        <v>51.14</v>
      </c>
      <c r="N5466">
        <v>3.67</v>
      </c>
    </row>
    <row r="5467" spans="1:14" x14ac:dyDescent="0.3">
      <c r="A5467" t="s">
        <v>29</v>
      </c>
      <c r="B5467" t="str">
        <f t="shared" si="170"/>
        <v>London</v>
      </c>
      <c r="C5467" t="s">
        <v>151</v>
      </c>
      <c r="D5467" s="1">
        <v>44991</v>
      </c>
      <c r="E5467" s="1">
        <f t="shared" si="171"/>
        <v>44991</v>
      </c>
      <c r="F5467">
        <v>130.68</v>
      </c>
      <c r="G5467">
        <v>132.71</v>
      </c>
      <c r="H5467">
        <v>23.66</v>
      </c>
      <c r="I5467">
        <v>8.1199999999999992</v>
      </c>
      <c r="J5467">
        <v>2.0099999999999998</v>
      </c>
      <c r="K5467">
        <v>131.21</v>
      </c>
      <c r="L5467">
        <v>3.54</v>
      </c>
      <c r="M5467">
        <v>42.8</v>
      </c>
      <c r="N5467">
        <v>19.309999999999999</v>
      </c>
    </row>
    <row r="5468" spans="1:14" x14ac:dyDescent="0.3">
      <c r="A5468" t="s">
        <v>16</v>
      </c>
      <c r="B5468" t="str">
        <f t="shared" si="170"/>
        <v>Berlin</v>
      </c>
      <c r="C5468" t="s">
        <v>17</v>
      </c>
      <c r="D5468" s="1">
        <v>45115</v>
      </c>
      <c r="E5468" s="1">
        <f t="shared" si="171"/>
        <v>45115</v>
      </c>
      <c r="F5468">
        <v>42.56</v>
      </c>
      <c r="G5468">
        <v>111.74</v>
      </c>
      <c r="H5468">
        <v>76.52</v>
      </c>
      <c r="I5468">
        <v>22.75</v>
      </c>
      <c r="J5468">
        <v>4.74</v>
      </c>
      <c r="K5468">
        <v>195.53</v>
      </c>
      <c r="L5468">
        <v>25.47</v>
      </c>
      <c r="M5468">
        <v>14.12</v>
      </c>
      <c r="N5468">
        <v>6.82</v>
      </c>
    </row>
    <row r="5469" spans="1:14" x14ac:dyDescent="0.3">
      <c r="A5469" t="s">
        <v>77</v>
      </c>
      <c r="B5469" t="str">
        <f t="shared" si="170"/>
        <v xml:space="preserve">Beijing   </v>
      </c>
      <c r="C5469" t="s">
        <v>25</v>
      </c>
      <c r="D5469" t="s">
        <v>272</v>
      </c>
      <c r="E5469" s="1">
        <f t="shared" si="171"/>
        <v>45274</v>
      </c>
      <c r="F5469">
        <v>54.63</v>
      </c>
      <c r="G5469">
        <v>47.88</v>
      </c>
      <c r="H5469">
        <v>8.61</v>
      </c>
      <c r="I5469">
        <v>34.67</v>
      </c>
      <c r="J5469">
        <v>2.0699999999999998</v>
      </c>
      <c r="K5469">
        <v>131.04</v>
      </c>
      <c r="L5469">
        <v>12.19</v>
      </c>
      <c r="M5469">
        <v>32.19</v>
      </c>
      <c r="N5469">
        <v>12.63</v>
      </c>
    </row>
    <row r="5470" spans="1:14" x14ac:dyDescent="0.3">
      <c r="A5470" t="s">
        <v>39</v>
      </c>
      <c r="B5470" t="str">
        <f t="shared" si="170"/>
        <v>Madrid</v>
      </c>
      <c r="C5470" t="s">
        <v>40</v>
      </c>
      <c r="D5470" s="1">
        <v>45178</v>
      </c>
      <c r="E5470" s="1">
        <f t="shared" si="171"/>
        <v>45178</v>
      </c>
      <c r="F5470">
        <v>20.7</v>
      </c>
      <c r="G5470">
        <v>40.590000000000003</v>
      </c>
      <c r="H5470">
        <v>51.9</v>
      </c>
      <c r="I5470">
        <v>7.33</v>
      </c>
      <c r="K5470">
        <v>125.59</v>
      </c>
      <c r="L5470">
        <v>35.58</v>
      </c>
      <c r="M5470">
        <v>44.76</v>
      </c>
      <c r="N5470">
        <v>1.2</v>
      </c>
    </row>
    <row r="5471" spans="1:14" x14ac:dyDescent="0.3">
      <c r="A5471" t="s">
        <v>61</v>
      </c>
      <c r="B5471" t="str">
        <f t="shared" si="170"/>
        <v>Cairo</v>
      </c>
      <c r="C5471" t="s">
        <v>62</v>
      </c>
      <c r="D5471" t="s">
        <v>255</v>
      </c>
      <c r="E5471" s="1">
        <f t="shared" si="171"/>
        <v>45161</v>
      </c>
      <c r="F5471">
        <v>138.56</v>
      </c>
      <c r="G5471">
        <v>157.65</v>
      </c>
      <c r="H5471">
        <v>29.07</v>
      </c>
      <c r="I5471">
        <v>26.38</v>
      </c>
      <c r="J5471">
        <v>9.34</v>
      </c>
      <c r="K5471">
        <v>91.7</v>
      </c>
      <c r="L5471">
        <v>39.18</v>
      </c>
      <c r="M5471">
        <v>34.32</v>
      </c>
      <c r="N5471">
        <v>4.74</v>
      </c>
    </row>
    <row r="5472" spans="1:14" x14ac:dyDescent="0.3">
      <c r="A5472" t="s">
        <v>14</v>
      </c>
      <c r="B5472" t="str">
        <f t="shared" si="170"/>
        <v>Istanbul</v>
      </c>
      <c r="C5472" t="s">
        <v>15</v>
      </c>
      <c r="D5472" s="1">
        <v>45084</v>
      </c>
      <c r="E5472" s="1">
        <f t="shared" si="171"/>
        <v>45084</v>
      </c>
      <c r="F5472">
        <v>94.16</v>
      </c>
      <c r="G5472">
        <v>60.54</v>
      </c>
      <c r="H5472">
        <v>76</v>
      </c>
      <c r="I5472">
        <v>18.25</v>
      </c>
      <c r="J5472">
        <v>6.33</v>
      </c>
      <c r="K5472">
        <v>56.84</v>
      </c>
      <c r="L5472">
        <v>25.38</v>
      </c>
      <c r="M5472">
        <v>68.86</v>
      </c>
      <c r="N5472">
        <v>8.81</v>
      </c>
    </row>
    <row r="5473" spans="1:14" x14ac:dyDescent="0.3">
      <c r="A5473" t="s">
        <v>26</v>
      </c>
      <c r="B5473" t="str">
        <f t="shared" si="170"/>
        <v>Paris</v>
      </c>
      <c r="C5473" t="s">
        <v>27</v>
      </c>
      <c r="D5473" t="s">
        <v>175</v>
      </c>
      <c r="E5473" s="1">
        <f t="shared" si="171"/>
        <v>44944</v>
      </c>
      <c r="F5473">
        <v>89.94</v>
      </c>
      <c r="G5473">
        <v>36</v>
      </c>
      <c r="H5473">
        <v>85.19</v>
      </c>
      <c r="I5473">
        <v>28.98</v>
      </c>
      <c r="J5473">
        <v>4.88</v>
      </c>
      <c r="K5473">
        <v>63.21</v>
      </c>
      <c r="L5473">
        <v>-5.87</v>
      </c>
      <c r="M5473">
        <v>61.62</v>
      </c>
      <c r="N5473">
        <v>17.43</v>
      </c>
    </row>
    <row r="5474" spans="1:14" x14ac:dyDescent="0.3">
      <c r="A5474" t="s">
        <v>51</v>
      </c>
      <c r="B5474" t="str">
        <f t="shared" si="170"/>
        <v>Moscow</v>
      </c>
      <c r="C5474" t="s">
        <v>48</v>
      </c>
      <c r="D5474" s="1">
        <v>45080</v>
      </c>
      <c r="E5474" s="1">
        <f t="shared" si="171"/>
        <v>45080</v>
      </c>
      <c r="F5474">
        <v>96.7</v>
      </c>
      <c r="G5474">
        <v>181.42</v>
      </c>
      <c r="H5474">
        <v>55.09</v>
      </c>
      <c r="I5474">
        <v>17.54</v>
      </c>
      <c r="J5474">
        <v>6.43</v>
      </c>
      <c r="K5474">
        <v>185.79</v>
      </c>
      <c r="L5474">
        <v>11.93</v>
      </c>
      <c r="M5474">
        <v>82.78</v>
      </c>
      <c r="N5474">
        <v>12.27</v>
      </c>
    </row>
    <row r="5475" spans="1:14" x14ac:dyDescent="0.3">
      <c r="A5475" t="s">
        <v>22</v>
      </c>
      <c r="B5475" t="str">
        <f t="shared" si="170"/>
        <v>Mumbai</v>
      </c>
      <c r="C5475" t="s">
        <v>23</v>
      </c>
      <c r="D5475" t="s">
        <v>327</v>
      </c>
      <c r="E5475" s="1">
        <f t="shared" si="171"/>
        <v>45225</v>
      </c>
      <c r="F5475">
        <v>146.13</v>
      </c>
      <c r="G5475">
        <v>159.04</v>
      </c>
      <c r="H5475">
        <v>11.97</v>
      </c>
      <c r="I5475">
        <v>7.63</v>
      </c>
      <c r="J5475">
        <v>3.64</v>
      </c>
      <c r="L5475">
        <v>21.15</v>
      </c>
      <c r="M5475">
        <v>37.619999999999997</v>
      </c>
      <c r="N5475">
        <v>6.39</v>
      </c>
    </row>
    <row r="5476" spans="1:14" x14ac:dyDescent="0.3">
      <c r="A5476" t="s">
        <v>101</v>
      </c>
      <c r="B5476" t="str">
        <f t="shared" si="170"/>
        <v xml:space="preserve">Los Angeles   </v>
      </c>
      <c r="C5476" t="s">
        <v>150</v>
      </c>
      <c r="D5476" s="1">
        <v>45022</v>
      </c>
      <c r="E5476" s="1">
        <f t="shared" si="171"/>
        <v>45022</v>
      </c>
      <c r="F5476">
        <v>51.65</v>
      </c>
      <c r="H5476">
        <v>19.47</v>
      </c>
      <c r="I5476">
        <v>31.75</v>
      </c>
      <c r="J5476">
        <v>2.25</v>
      </c>
      <c r="K5476">
        <v>70.95</v>
      </c>
      <c r="L5476">
        <v>-2.0499999999999998</v>
      </c>
      <c r="M5476">
        <v>85.08</v>
      </c>
      <c r="N5476">
        <v>16.8</v>
      </c>
    </row>
    <row r="5477" spans="1:14" x14ac:dyDescent="0.3">
      <c r="A5477" t="s">
        <v>109</v>
      </c>
      <c r="B5477" t="str">
        <f t="shared" si="170"/>
        <v xml:space="preserve">Dubai   </v>
      </c>
      <c r="C5477" t="s">
        <v>149</v>
      </c>
      <c r="D5477" t="s">
        <v>325</v>
      </c>
      <c r="E5477" s="1">
        <f t="shared" si="171"/>
        <v>44971</v>
      </c>
      <c r="F5477">
        <v>73.64</v>
      </c>
      <c r="G5477">
        <v>158.16</v>
      </c>
      <c r="H5477">
        <v>85.13</v>
      </c>
      <c r="I5477">
        <v>34.4</v>
      </c>
      <c r="J5477">
        <v>2.15</v>
      </c>
      <c r="K5477">
        <v>111.55</v>
      </c>
      <c r="L5477">
        <v>-9.17</v>
      </c>
      <c r="M5477">
        <v>25.63</v>
      </c>
      <c r="N5477">
        <v>14.29</v>
      </c>
    </row>
    <row r="5478" spans="1:14" x14ac:dyDescent="0.3">
      <c r="A5478" t="s">
        <v>107</v>
      </c>
      <c r="B5478" t="str">
        <f t="shared" si="170"/>
        <v xml:space="preserve">Toronto   </v>
      </c>
      <c r="C5478" t="s">
        <v>33</v>
      </c>
      <c r="D5478" s="1">
        <v>45051</v>
      </c>
      <c r="E5478" s="1">
        <f t="shared" si="171"/>
        <v>45051</v>
      </c>
      <c r="F5478">
        <v>111.62</v>
      </c>
      <c r="G5478">
        <v>14.3</v>
      </c>
      <c r="H5478">
        <v>51.96</v>
      </c>
      <c r="I5478">
        <v>15.87</v>
      </c>
      <c r="J5478">
        <v>3.73</v>
      </c>
      <c r="K5478">
        <v>84.02</v>
      </c>
      <c r="L5478">
        <v>2</v>
      </c>
      <c r="M5478">
        <v>82.54</v>
      </c>
      <c r="N5478">
        <v>4.0599999999999996</v>
      </c>
    </row>
    <row r="5479" spans="1:14" x14ac:dyDescent="0.3">
      <c r="A5479" t="s">
        <v>16</v>
      </c>
      <c r="B5479" t="str">
        <f t="shared" si="170"/>
        <v>Berlin</v>
      </c>
      <c r="C5479" t="s">
        <v>17</v>
      </c>
      <c r="D5479" s="1">
        <v>44969</v>
      </c>
      <c r="E5479" s="1">
        <f t="shared" si="171"/>
        <v>44969</v>
      </c>
      <c r="F5479">
        <v>56.03</v>
      </c>
      <c r="G5479">
        <v>162.94999999999999</v>
      </c>
      <c r="H5479">
        <v>87.72</v>
      </c>
      <c r="I5479">
        <v>19.760000000000002</v>
      </c>
      <c r="J5479">
        <v>5.78</v>
      </c>
      <c r="K5479">
        <v>28.75</v>
      </c>
      <c r="L5479">
        <v>12.45</v>
      </c>
      <c r="M5479">
        <v>22.5</v>
      </c>
      <c r="N5479">
        <v>12.66</v>
      </c>
    </row>
    <row r="5480" spans="1:14" x14ac:dyDescent="0.3">
      <c r="A5480" t="s">
        <v>113</v>
      </c>
      <c r="B5480" t="str">
        <f t="shared" si="170"/>
        <v xml:space="preserve">Mumbai   </v>
      </c>
      <c r="C5480" t="s">
        <v>23</v>
      </c>
      <c r="D5480" s="1">
        <v>45177</v>
      </c>
      <c r="E5480" s="1">
        <f t="shared" si="171"/>
        <v>45177</v>
      </c>
      <c r="F5480">
        <v>90.6</v>
      </c>
      <c r="G5480">
        <v>171.82</v>
      </c>
      <c r="H5480">
        <v>77.69</v>
      </c>
      <c r="I5480">
        <v>3.99</v>
      </c>
      <c r="J5480">
        <v>6.11</v>
      </c>
      <c r="K5480">
        <v>126.38</v>
      </c>
      <c r="L5480">
        <v>31.78</v>
      </c>
      <c r="M5480">
        <v>36.07</v>
      </c>
      <c r="N5480">
        <v>1.87</v>
      </c>
    </row>
    <row r="5481" spans="1:14" x14ac:dyDescent="0.3">
      <c r="A5481" t="s">
        <v>135</v>
      </c>
      <c r="B5481" t="str">
        <f t="shared" si="170"/>
        <v xml:space="preserve">Cairo   </v>
      </c>
      <c r="C5481" t="s">
        <v>62</v>
      </c>
      <c r="D5481" t="s">
        <v>271</v>
      </c>
      <c r="E5481" s="1">
        <f t="shared" si="171"/>
        <v>45030</v>
      </c>
      <c r="F5481">
        <v>5.8</v>
      </c>
      <c r="G5481">
        <v>26.33</v>
      </c>
      <c r="H5481">
        <v>14.66</v>
      </c>
      <c r="I5481">
        <v>4.32</v>
      </c>
      <c r="J5481">
        <v>8.8000000000000007</v>
      </c>
      <c r="K5481">
        <v>62.4</v>
      </c>
      <c r="L5481">
        <v>0.72</v>
      </c>
      <c r="M5481">
        <v>11.7</v>
      </c>
      <c r="N5481">
        <v>16.920000000000002</v>
      </c>
    </row>
    <row r="5482" spans="1:14" x14ac:dyDescent="0.3">
      <c r="A5482" t="s">
        <v>104</v>
      </c>
      <c r="B5482" t="str">
        <f t="shared" si="170"/>
        <v xml:space="preserve">Istanbul   </v>
      </c>
      <c r="C5482" t="s">
        <v>15</v>
      </c>
      <c r="D5482" t="s">
        <v>218</v>
      </c>
      <c r="E5482" s="1">
        <f t="shared" si="171"/>
        <v>45034</v>
      </c>
      <c r="F5482">
        <v>22.77</v>
      </c>
      <c r="G5482">
        <v>50.69</v>
      </c>
      <c r="H5482">
        <v>65.89</v>
      </c>
      <c r="I5482">
        <v>48</v>
      </c>
      <c r="K5482">
        <v>136.57</v>
      </c>
      <c r="L5482">
        <v>39.049999999999997</v>
      </c>
      <c r="M5482">
        <v>36.020000000000003</v>
      </c>
      <c r="N5482">
        <v>4.51</v>
      </c>
    </row>
    <row r="5483" spans="1:14" x14ac:dyDescent="0.3">
      <c r="A5483" t="s">
        <v>50</v>
      </c>
      <c r="B5483" t="str">
        <f t="shared" si="170"/>
        <v>Bangkok</v>
      </c>
      <c r="C5483" t="s">
        <v>43</v>
      </c>
      <c r="D5483" t="s">
        <v>288</v>
      </c>
      <c r="E5483" s="1">
        <f t="shared" si="171"/>
        <v>45013</v>
      </c>
      <c r="F5483">
        <v>46.18</v>
      </c>
      <c r="G5483">
        <v>115.97</v>
      </c>
      <c r="H5483">
        <v>7.16</v>
      </c>
      <c r="I5483">
        <v>41.11</v>
      </c>
      <c r="J5483">
        <v>4.3899999999999997</v>
      </c>
      <c r="K5483">
        <v>54.55</v>
      </c>
      <c r="L5483">
        <v>19.12</v>
      </c>
      <c r="M5483">
        <v>58.59</v>
      </c>
      <c r="N5483">
        <v>18.79</v>
      </c>
    </row>
    <row r="5484" spans="1:14" x14ac:dyDescent="0.3">
      <c r="A5484" t="s">
        <v>85</v>
      </c>
      <c r="B5484" t="str">
        <f t="shared" si="170"/>
        <v>Moscow</v>
      </c>
      <c r="C5484" t="s">
        <v>48</v>
      </c>
      <c r="D5484" t="s">
        <v>261</v>
      </c>
      <c r="E5484" s="1">
        <f t="shared" si="171"/>
        <v>45281</v>
      </c>
      <c r="F5484">
        <v>147.1</v>
      </c>
      <c r="G5484">
        <v>103.05</v>
      </c>
      <c r="H5484">
        <v>34.83</v>
      </c>
      <c r="I5484">
        <v>46.61</v>
      </c>
      <c r="J5484">
        <v>8.0500000000000007</v>
      </c>
      <c r="K5484">
        <v>114.9</v>
      </c>
      <c r="L5484">
        <v>-9.33</v>
      </c>
      <c r="M5484">
        <v>72.97</v>
      </c>
      <c r="N5484">
        <v>17.239999999999998</v>
      </c>
    </row>
    <row r="5485" spans="1:14" x14ac:dyDescent="0.3">
      <c r="A5485" t="s">
        <v>28</v>
      </c>
      <c r="B5485" t="str">
        <f t="shared" si="170"/>
        <v>New York</v>
      </c>
      <c r="C5485" t="s">
        <v>150</v>
      </c>
      <c r="D5485" s="1">
        <v>45141</v>
      </c>
      <c r="E5485" s="1">
        <f t="shared" si="171"/>
        <v>45141</v>
      </c>
      <c r="F5485">
        <v>145.88</v>
      </c>
      <c r="G5485">
        <v>134.49</v>
      </c>
      <c r="H5485">
        <v>82.44</v>
      </c>
      <c r="I5485">
        <v>38.83</v>
      </c>
      <c r="J5485">
        <v>1.19</v>
      </c>
      <c r="K5485">
        <v>78.61</v>
      </c>
      <c r="L5485">
        <v>16.84</v>
      </c>
      <c r="M5485">
        <v>22.87</v>
      </c>
      <c r="N5485">
        <v>7.27</v>
      </c>
    </row>
    <row r="5486" spans="1:14" x14ac:dyDescent="0.3">
      <c r="A5486" t="s">
        <v>98</v>
      </c>
      <c r="B5486" t="str">
        <f t="shared" si="170"/>
        <v xml:space="preserve">Bangkok   </v>
      </c>
      <c r="C5486" t="s">
        <v>43</v>
      </c>
      <c r="D5486" t="s">
        <v>306</v>
      </c>
      <c r="E5486" s="1">
        <f t="shared" si="171"/>
        <v>45195</v>
      </c>
      <c r="F5486">
        <v>33.01</v>
      </c>
      <c r="G5486">
        <v>148.04</v>
      </c>
      <c r="H5486">
        <v>83.65</v>
      </c>
      <c r="I5486">
        <v>17.87</v>
      </c>
      <c r="J5486">
        <v>5.48</v>
      </c>
      <c r="K5486">
        <v>89.33</v>
      </c>
      <c r="L5486">
        <v>-5.78</v>
      </c>
      <c r="M5486">
        <v>24.33</v>
      </c>
      <c r="N5486">
        <v>17.79</v>
      </c>
    </row>
    <row r="5487" spans="1:14" x14ac:dyDescent="0.3">
      <c r="A5487" t="s">
        <v>45</v>
      </c>
      <c r="B5487" t="str">
        <f t="shared" si="170"/>
        <v>Rio De Janeiro</v>
      </c>
      <c r="C5487" t="s">
        <v>46</v>
      </c>
      <c r="D5487" t="s">
        <v>229</v>
      </c>
      <c r="E5487" s="1">
        <f t="shared" si="171"/>
        <v>45193</v>
      </c>
      <c r="F5487">
        <v>82.42</v>
      </c>
      <c r="G5487">
        <v>117.05</v>
      </c>
      <c r="H5487">
        <v>5.34</v>
      </c>
      <c r="I5487">
        <v>19.38</v>
      </c>
      <c r="J5487">
        <v>8.0500000000000007</v>
      </c>
      <c r="K5487">
        <v>121.21</v>
      </c>
      <c r="L5487">
        <v>26.16</v>
      </c>
      <c r="M5487">
        <v>10.84</v>
      </c>
      <c r="N5487">
        <v>5.21</v>
      </c>
    </row>
    <row r="5488" spans="1:14" x14ac:dyDescent="0.3">
      <c r="A5488" t="s">
        <v>45</v>
      </c>
      <c r="B5488" t="str">
        <f t="shared" si="170"/>
        <v>Rio De Janeiro</v>
      </c>
      <c r="C5488" t="s">
        <v>46</v>
      </c>
      <c r="D5488" t="s">
        <v>197</v>
      </c>
      <c r="E5488" s="1">
        <f t="shared" si="171"/>
        <v>44978</v>
      </c>
      <c r="F5488">
        <v>113.15</v>
      </c>
      <c r="G5488">
        <v>86.75</v>
      </c>
      <c r="H5488">
        <v>7.93</v>
      </c>
      <c r="I5488">
        <v>49.43</v>
      </c>
      <c r="J5488">
        <v>3.85</v>
      </c>
      <c r="L5488">
        <v>5.76</v>
      </c>
      <c r="M5488">
        <v>56.59</v>
      </c>
      <c r="N5488">
        <v>5.99</v>
      </c>
    </row>
    <row r="5489" spans="1:14" x14ac:dyDescent="0.3">
      <c r="A5489" t="s">
        <v>22</v>
      </c>
      <c r="B5489" t="str">
        <f t="shared" si="170"/>
        <v>Mumbai</v>
      </c>
      <c r="C5489" t="s">
        <v>23</v>
      </c>
      <c r="D5489" s="1">
        <v>45149</v>
      </c>
      <c r="E5489" s="1">
        <f t="shared" si="171"/>
        <v>45149</v>
      </c>
      <c r="F5489">
        <v>89.6</v>
      </c>
      <c r="H5489">
        <v>23.19</v>
      </c>
      <c r="I5489">
        <v>25.41</v>
      </c>
      <c r="J5489">
        <v>2.08</v>
      </c>
      <c r="K5489">
        <v>65.08</v>
      </c>
      <c r="L5489">
        <v>8.59</v>
      </c>
      <c r="M5489">
        <v>84.43</v>
      </c>
      <c r="N5489">
        <v>7.18</v>
      </c>
    </row>
    <row r="5490" spans="1:14" x14ac:dyDescent="0.3">
      <c r="A5490" t="s">
        <v>93</v>
      </c>
      <c r="B5490" t="str">
        <f t="shared" si="170"/>
        <v xml:space="preserve">Cairo   </v>
      </c>
      <c r="C5490" t="s">
        <v>62</v>
      </c>
      <c r="D5490" s="1">
        <v>44986</v>
      </c>
      <c r="E5490" s="1">
        <f t="shared" si="171"/>
        <v>44986</v>
      </c>
      <c r="F5490">
        <v>67.459999999999994</v>
      </c>
      <c r="G5490">
        <v>154.57</v>
      </c>
      <c r="H5490">
        <v>44.51</v>
      </c>
      <c r="I5490">
        <v>37.29</v>
      </c>
      <c r="J5490">
        <v>7.93</v>
      </c>
      <c r="K5490">
        <v>65.55</v>
      </c>
      <c r="L5490">
        <v>-3.64</v>
      </c>
      <c r="M5490">
        <v>56.55</v>
      </c>
      <c r="N5490">
        <v>4.12</v>
      </c>
    </row>
    <row r="5491" spans="1:14" x14ac:dyDescent="0.3">
      <c r="A5491" t="s">
        <v>109</v>
      </c>
      <c r="B5491" t="str">
        <f t="shared" si="170"/>
        <v xml:space="preserve">Dubai   </v>
      </c>
      <c r="C5491" t="s">
        <v>149</v>
      </c>
      <c r="D5491" s="1">
        <v>45269</v>
      </c>
      <c r="E5491" s="1">
        <f t="shared" si="171"/>
        <v>45269</v>
      </c>
      <c r="F5491">
        <v>18.88</v>
      </c>
      <c r="G5491">
        <v>180.63</v>
      </c>
      <c r="H5491">
        <v>70.48</v>
      </c>
      <c r="I5491">
        <v>24.56</v>
      </c>
      <c r="J5491">
        <v>6.02</v>
      </c>
      <c r="K5491">
        <v>29.89</v>
      </c>
      <c r="L5491">
        <v>0.34</v>
      </c>
      <c r="M5491">
        <v>65.91</v>
      </c>
      <c r="N5491">
        <v>19.61</v>
      </c>
    </row>
    <row r="5492" spans="1:14" x14ac:dyDescent="0.3">
      <c r="A5492" t="s">
        <v>94</v>
      </c>
      <c r="B5492" t="str">
        <f t="shared" si="170"/>
        <v xml:space="preserve">Rio De Janeiro   </v>
      </c>
      <c r="C5492" t="s">
        <v>46</v>
      </c>
      <c r="D5492" t="s">
        <v>343</v>
      </c>
      <c r="E5492" s="1">
        <f t="shared" si="171"/>
        <v>45069</v>
      </c>
      <c r="F5492">
        <v>116.8</v>
      </c>
      <c r="G5492">
        <v>168.8</v>
      </c>
      <c r="H5492">
        <v>70.45</v>
      </c>
      <c r="I5492">
        <v>4.28</v>
      </c>
      <c r="J5492">
        <v>4.4000000000000004</v>
      </c>
      <c r="K5492">
        <v>149.1</v>
      </c>
      <c r="L5492">
        <v>37.840000000000003</v>
      </c>
      <c r="M5492">
        <v>94.04</v>
      </c>
      <c r="N5492">
        <v>6.94</v>
      </c>
    </row>
    <row r="5493" spans="1:14" x14ac:dyDescent="0.3">
      <c r="A5493" t="s">
        <v>20</v>
      </c>
      <c r="B5493" t="str">
        <f t="shared" si="170"/>
        <v>Dubai</v>
      </c>
      <c r="C5493" t="s">
        <v>149</v>
      </c>
      <c r="D5493" s="1">
        <v>44931</v>
      </c>
      <c r="E5493" s="1">
        <f t="shared" si="171"/>
        <v>44931</v>
      </c>
      <c r="F5493">
        <v>115.35</v>
      </c>
      <c r="G5493">
        <v>155.47</v>
      </c>
      <c r="H5493">
        <v>70.39</v>
      </c>
      <c r="I5493">
        <v>39.409999999999997</v>
      </c>
      <c r="J5493">
        <v>5.05</v>
      </c>
      <c r="K5493">
        <v>184.12</v>
      </c>
      <c r="L5493">
        <v>-2.5299999999999998</v>
      </c>
      <c r="M5493">
        <v>57.48</v>
      </c>
      <c r="N5493">
        <v>5.75</v>
      </c>
    </row>
    <row r="5494" spans="1:14" x14ac:dyDescent="0.3">
      <c r="A5494" t="s">
        <v>85</v>
      </c>
      <c r="B5494" t="str">
        <f t="shared" si="170"/>
        <v>Moscow</v>
      </c>
      <c r="C5494" t="s">
        <v>48</v>
      </c>
      <c r="D5494" t="s">
        <v>199</v>
      </c>
      <c r="E5494" s="1">
        <f t="shared" si="171"/>
        <v>45005</v>
      </c>
      <c r="F5494">
        <v>55.19</v>
      </c>
      <c r="G5494">
        <v>118.65</v>
      </c>
      <c r="H5494">
        <v>46.82</v>
      </c>
      <c r="I5494">
        <v>3.92</v>
      </c>
      <c r="J5494">
        <v>4.13</v>
      </c>
      <c r="K5494">
        <v>109.77</v>
      </c>
      <c r="L5494">
        <v>9.23</v>
      </c>
      <c r="M5494">
        <v>89.26</v>
      </c>
      <c r="N5494">
        <v>14.39</v>
      </c>
    </row>
    <row r="5495" spans="1:14" x14ac:dyDescent="0.3">
      <c r="A5495" t="s">
        <v>98</v>
      </c>
      <c r="B5495" t="str">
        <f t="shared" si="170"/>
        <v xml:space="preserve">Bangkok   </v>
      </c>
      <c r="C5495" t="s">
        <v>43</v>
      </c>
      <c r="D5495" s="1">
        <v>45058</v>
      </c>
      <c r="E5495" s="1">
        <f t="shared" si="171"/>
        <v>45058</v>
      </c>
      <c r="F5495">
        <v>6.97</v>
      </c>
      <c r="G5495">
        <v>59.74</v>
      </c>
      <c r="H5495">
        <v>99.85</v>
      </c>
      <c r="I5495">
        <v>30.53</v>
      </c>
      <c r="J5495">
        <v>7.33</v>
      </c>
      <c r="K5495">
        <v>14.77</v>
      </c>
      <c r="L5495">
        <v>26.54</v>
      </c>
      <c r="M5495">
        <v>25.76</v>
      </c>
      <c r="N5495">
        <v>2.6</v>
      </c>
    </row>
    <row r="5496" spans="1:14" x14ac:dyDescent="0.3">
      <c r="A5496" t="s">
        <v>14</v>
      </c>
      <c r="B5496" t="str">
        <f t="shared" si="170"/>
        <v>Istanbul</v>
      </c>
      <c r="C5496" t="s">
        <v>15</v>
      </c>
      <c r="D5496" s="1">
        <v>45089</v>
      </c>
      <c r="E5496" s="1">
        <f t="shared" si="171"/>
        <v>45089</v>
      </c>
      <c r="F5496">
        <v>41.6</v>
      </c>
      <c r="G5496">
        <v>151.02000000000001</v>
      </c>
      <c r="H5496">
        <v>16.649999999999999</v>
      </c>
      <c r="I5496">
        <v>12.15</v>
      </c>
      <c r="J5496">
        <v>5.12</v>
      </c>
      <c r="K5496">
        <v>195.69</v>
      </c>
      <c r="L5496">
        <v>5.31</v>
      </c>
      <c r="M5496">
        <v>45.08</v>
      </c>
      <c r="N5496">
        <v>11.25</v>
      </c>
    </row>
    <row r="5497" spans="1:14" x14ac:dyDescent="0.3">
      <c r="A5497" t="s">
        <v>45</v>
      </c>
      <c r="B5497" t="str">
        <f t="shared" si="170"/>
        <v>Rio De Janeiro</v>
      </c>
      <c r="C5497" t="s">
        <v>46</v>
      </c>
      <c r="D5497" s="1">
        <v>45147</v>
      </c>
      <c r="E5497" s="1">
        <f t="shared" si="171"/>
        <v>45147</v>
      </c>
      <c r="F5497">
        <v>76.400000000000006</v>
      </c>
      <c r="G5497">
        <v>143.59</v>
      </c>
      <c r="H5497">
        <v>64.13</v>
      </c>
      <c r="J5497">
        <v>0.6</v>
      </c>
      <c r="K5497">
        <v>95.62</v>
      </c>
      <c r="L5497">
        <v>35.159999999999997</v>
      </c>
      <c r="M5497">
        <v>56.49</v>
      </c>
      <c r="N5497">
        <v>7.13</v>
      </c>
    </row>
    <row r="5498" spans="1:14" x14ac:dyDescent="0.3">
      <c r="A5498" t="s">
        <v>61</v>
      </c>
      <c r="B5498" t="str">
        <f t="shared" si="170"/>
        <v>Cairo</v>
      </c>
      <c r="C5498" t="s">
        <v>62</v>
      </c>
      <c r="D5498" t="s">
        <v>270</v>
      </c>
      <c r="E5498" s="1">
        <f t="shared" si="171"/>
        <v>45134</v>
      </c>
      <c r="F5498">
        <v>92.25</v>
      </c>
      <c r="G5498">
        <v>34.46</v>
      </c>
      <c r="H5498">
        <v>12.64</v>
      </c>
      <c r="I5498">
        <v>27.8</v>
      </c>
      <c r="J5498">
        <v>1.6</v>
      </c>
      <c r="K5498">
        <v>174.05</v>
      </c>
      <c r="L5498">
        <v>-1.61</v>
      </c>
      <c r="M5498">
        <v>66.94</v>
      </c>
      <c r="N5498">
        <v>0.75</v>
      </c>
    </row>
    <row r="5499" spans="1:14" x14ac:dyDescent="0.3">
      <c r="A5499" t="s">
        <v>29</v>
      </c>
      <c r="B5499" t="str">
        <f t="shared" si="170"/>
        <v>London</v>
      </c>
      <c r="C5499" t="s">
        <v>151</v>
      </c>
      <c r="D5499" s="1">
        <v>44931</v>
      </c>
      <c r="E5499" s="1">
        <f t="shared" si="171"/>
        <v>44931</v>
      </c>
      <c r="F5499">
        <v>143.68</v>
      </c>
      <c r="G5499">
        <v>164.82</v>
      </c>
      <c r="H5499">
        <v>51.3</v>
      </c>
      <c r="I5499">
        <v>14.49</v>
      </c>
      <c r="J5499">
        <v>1.81</v>
      </c>
      <c r="K5499">
        <v>181.42</v>
      </c>
      <c r="L5499">
        <v>16.03</v>
      </c>
      <c r="M5499">
        <v>86.26</v>
      </c>
      <c r="N5499">
        <v>2.2999999999999998</v>
      </c>
    </row>
    <row r="5500" spans="1:14" x14ac:dyDescent="0.3">
      <c r="A5500" t="s">
        <v>126</v>
      </c>
      <c r="B5500" t="str">
        <f t="shared" si="170"/>
        <v xml:space="preserve">Istanbul   </v>
      </c>
      <c r="C5500" t="s">
        <v>15</v>
      </c>
      <c r="D5500" s="1">
        <v>45115</v>
      </c>
      <c r="E5500" s="1">
        <f t="shared" si="171"/>
        <v>45115</v>
      </c>
      <c r="F5500">
        <v>110.35</v>
      </c>
      <c r="G5500">
        <v>124.81</v>
      </c>
      <c r="H5500">
        <v>7.07</v>
      </c>
      <c r="I5500">
        <v>14.17</v>
      </c>
      <c r="K5500">
        <v>25.43</v>
      </c>
      <c r="L5500">
        <v>37.25</v>
      </c>
      <c r="M5500">
        <v>63.77</v>
      </c>
      <c r="N5500">
        <v>0.88</v>
      </c>
    </row>
    <row r="5501" spans="1:14" x14ac:dyDescent="0.3">
      <c r="A5501" t="s">
        <v>37</v>
      </c>
      <c r="B5501" t="str">
        <f t="shared" si="170"/>
        <v>Mexico City</v>
      </c>
      <c r="C5501" t="s">
        <v>38</v>
      </c>
      <c r="D5501" t="s">
        <v>250</v>
      </c>
      <c r="E5501" s="1">
        <f t="shared" si="171"/>
        <v>44979</v>
      </c>
      <c r="F5501">
        <v>46.67</v>
      </c>
      <c r="G5501">
        <v>186.84</v>
      </c>
      <c r="H5501">
        <v>10.5</v>
      </c>
      <c r="I5501">
        <v>18.64</v>
      </c>
      <c r="J5501">
        <v>3.7</v>
      </c>
      <c r="K5501">
        <v>173.79</v>
      </c>
      <c r="L5501">
        <v>-6.09</v>
      </c>
      <c r="M5501">
        <v>98.14</v>
      </c>
      <c r="N5501">
        <v>13.42</v>
      </c>
    </row>
    <row r="5502" spans="1:14" x14ac:dyDescent="0.3">
      <c r="A5502" t="s">
        <v>22</v>
      </c>
      <c r="B5502" t="str">
        <f t="shared" si="170"/>
        <v>Mumbai</v>
      </c>
      <c r="C5502" t="s">
        <v>23</v>
      </c>
      <c r="D5502" t="s">
        <v>217</v>
      </c>
      <c r="E5502" s="1">
        <f t="shared" si="171"/>
        <v>45287</v>
      </c>
      <c r="F5502">
        <v>79.739999999999995</v>
      </c>
      <c r="G5502">
        <v>196.52</v>
      </c>
      <c r="H5502">
        <v>83.07</v>
      </c>
      <c r="I5502">
        <v>3.32</v>
      </c>
      <c r="J5502">
        <v>1.2</v>
      </c>
      <c r="K5502">
        <v>45.02</v>
      </c>
      <c r="L5502">
        <v>25.55</v>
      </c>
      <c r="M5502">
        <v>91.68</v>
      </c>
      <c r="N5502">
        <v>4.28</v>
      </c>
    </row>
    <row r="5503" spans="1:14" x14ac:dyDescent="0.3">
      <c r="A5503" t="s">
        <v>55</v>
      </c>
      <c r="B5503" t="str">
        <f t="shared" si="170"/>
        <v xml:space="preserve">Berlin   </v>
      </c>
      <c r="C5503" t="s">
        <v>17</v>
      </c>
      <c r="D5503" s="1">
        <v>44986</v>
      </c>
      <c r="E5503" s="1">
        <f t="shared" si="171"/>
        <v>44986</v>
      </c>
      <c r="F5503">
        <v>129.68</v>
      </c>
      <c r="G5503">
        <v>87.53</v>
      </c>
      <c r="H5503">
        <v>86.34</v>
      </c>
      <c r="I5503">
        <v>41.43</v>
      </c>
      <c r="J5503">
        <v>5.17</v>
      </c>
      <c r="K5503">
        <v>28.51</v>
      </c>
      <c r="L5503">
        <v>-1.88</v>
      </c>
      <c r="M5503">
        <v>84.13</v>
      </c>
      <c r="N5503">
        <v>4.54</v>
      </c>
    </row>
    <row r="5504" spans="1:14" x14ac:dyDescent="0.3">
      <c r="A5504" t="s">
        <v>32</v>
      </c>
      <c r="B5504" t="str">
        <f t="shared" si="170"/>
        <v>Toronto</v>
      </c>
      <c r="C5504" t="s">
        <v>33</v>
      </c>
      <c r="D5504" s="1">
        <v>45116</v>
      </c>
      <c r="E5504" s="1">
        <f t="shared" si="171"/>
        <v>45116</v>
      </c>
      <c r="F5504">
        <v>79.81</v>
      </c>
      <c r="G5504">
        <v>64.73</v>
      </c>
      <c r="H5504">
        <v>77.8</v>
      </c>
      <c r="I5504">
        <v>24.31</v>
      </c>
      <c r="J5504">
        <v>5.83</v>
      </c>
      <c r="K5504">
        <v>193.39</v>
      </c>
      <c r="L5504">
        <v>37.51</v>
      </c>
      <c r="M5504">
        <v>17.97</v>
      </c>
      <c r="N5504">
        <v>6.2</v>
      </c>
    </row>
    <row r="5505" spans="1:14" x14ac:dyDescent="0.3">
      <c r="A5505" t="s">
        <v>101</v>
      </c>
      <c r="B5505" t="str">
        <f t="shared" si="170"/>
        <v xml:space="preserve">Los Angeles   </v>
      </c>
      <c r="C5505" t="s">
        <v>150</v>
      </c>
      <c r="D5505" t="s">
        <v>217</v>
      </c>
      <c r="E5505" s="1">
        <f t="shared" si="171"/>
        <v>45287</v>
      </c>
      <c r="F5505">
        <v>6.93</v>
      </c>
      <c r="G5505">
        <v>23.93</v>
      </c>
      <c r="H5505">
        <v>53.81</v>
      </c>
      <c r="I5505">
        <v>38.25</v>
      </c>
      <c r="J5505">
        <v>7.33</v>
      </c>
      <c r="K5505">
        <v>164.4</v>
      </c>
      <c r="L5505">
        <v>11.86</v>
      </c>
      <c r="M5505">
        <v>22.96</v>
      </c>
      <c r="N5505">
        <v>11.18</v>
      </c>
    </row>
    <row r="5506" spans="1:14" x14ac:dyDescent="0.3">
      <c r="A5506" t="s">
        <v>44</v>
      </c>
      <c r="B5506" t="str">
        <f t="shared" si="170"/>
        <v xml:space="preserve">New York   </v>
      </c>
      <c r="C5506" t="s">
        <v>150</v>
      </c>
      <c r="D5506" t="s">
        <v>231</v>
      </c>
      <c r="E5506" s="1">
        <f t="shared" si="171"/>
        <v>45123</v>
      </c>
      <c r="F5506">
        <v>60.41</v>
      </c>
      <c r="G5506">
        <v>150.22999999999999</v>
      </c>
      <c r="H5506">
        <v>34.380000000000003</v>
      </c>
      <c r="I5506">
        <v>22.85</v>
      </c>
      <c r="J5506">
        <v>3.37</v>
      </c>
      <c r="K5506">
        <v>122.7</v>
      </c>
      <c r="L5506">
        <v>30.44</v>
      </c>
      <c r="M5506">
        <v>65.010000000000005</v>
      </c>
      <c r="N5506">
        <v>19.98</v>
      </c>
    </row>
    <row r="5507" spans="1:14" x14ac:dyDescent="0.3">
      <c r="A5507" t="s">
        <v>32</v>
      </c>
      <c r="B5507" t="str">
        <f t="shared" ref="B5507:B5570" si="172">PROPER(A5507)</f>
        <v>Toronto</v>
      </c>
      <c r="C5507" t="s">
        <v>33</v>
      </c>
      <c r="D5507" s="1">
        <v>44960</v>
      </c>
      <c r="E5507" s="1">
        <f t="shared" ref="E5507:E5570" si="173">IF(ISNUMBER(D5507),D5507,IFERROR(DATE(RIGHT(D5507,4),LEFT(D5507,FIND("-",D5507)-1),MID(D5507,FIND("-",D5507)+1,FIND("-",D5507,4)-FIND("-",D5507)-1)),D5507))</f>
        <v>44960</v>
      </c>
      <c r="F5507">
        <v>7.9</v>
      </c>
      <c r="G5507">
        <v>57.64</v>
      </c>
      <c r="H5507">
        <v>82.28</v>
      </c>
      <c r="J5507">
        <v>7.33</v>
      </c>
      <c r="K5507">
        <v>166.07</v>
      </c>
      <c r="L5507">
        <v>6.49</v>
      </c>
      <c r="M5507">
        <v>76.650000000000006</v>
      </c>
      <c r="N5507">
        <v>18.21</v>
      </c>
    </row>
    <row r="5508" spans="1:14" x14ac:dyDescent="0.3">
      <c r="A5508" t="s">
        <v>104</v>
      </c>
      <c r="B5508" t="str">
        <f t="shared" si="172"/>
        <v xml:space="preserve">Istanbul   </v>
      </c>
      <c r="C5508" t="s">
        <v>15</v>
      </c>
      <c r="D5508" t="s">
        <v>329</v>
      </c>
      <c r="E5508" s="1">
        <f t="shared" si="173"/>
        <v>45103</v>
      </c>
      <c r="F5508">
        <v>119.27</v>
      </c>
      <c r="G5508">
        <v>43.34</v>
      </c>
      <c r="H5508">
        <v>60.23</v>
      </c>
      <c r="I5508">
        <v>36.21</v>
      </c>
      <c r="K5508">
        <v>150.24</v>
      </c>
      <c r="L5508">
        <v>29.45</v>
      </c>
      <c r="M5508">
        <v>44.69</v>
      </c>
      <c r="N5508">
        <v>18.98</v>
      </c>
    </row>
    <row r="5509" spans="1:14" x14ac:dyDescent="0.3">
      <c r="A5509" t="s">
        <v>93</v>
      </c>
      <c r="B5509" t="str">
        <f t="shared" si="172"/>
        <v xml:space="preserve">Cairo   </v>
      </c>
      <c r="C5509" t="s">
        <v>62</v>
      </c>
      <c r="D5509" s="1">
        <v>45055</v>
      </c>
      <c r="E5509" s="1">
        <f t="shared" si="173"/>
        <v>45055</v>
      </c>
      <c r="F5509">
        <v>73.2</v>
      </c>
      <c r="G5509">
        <v>70.45</v>
      </c>
      <c r="H5509">
        <v>34.72</v>
      </c>
      <c r="I5509">
        <v>5.17</v>
      </c>
      <c r="J5509">
        <v>6.48</v>
      </c>
      <c r="K5509">
        <v>28.19</v>
      </c>
      <c r="L5509">
        <v>9.08</v>
      </c>
      <c r="M5509">
        <v>61.55</v>
      </c>
      <c r="N5509">
        <v>8.6</v>
      </c>
    </row>
    <row r="5510" spans="1:14" x14ac:dyDescent="0.3">
      <c r="A5510" t="s">
        <v>74</v>
      </c>
      <c r="B5510" t="str">
        <f t="shared" si="172"/>
        <v>Sydney</v>
      </c>
      <c r="C5510" t="s">
        <v>19</v>
      </c>
      <c r="D5510" t="s">
        <v>208</v>
      </c>
      <c r="E5510" s="1">
        <f t="shared" si="173"/>
        <v>45275</v>
      </c>
      <c r="F5510">
        <v>54.95</v>
      </c>
      <c r="G5510">
        <v>72.81</v>
      </c>
      <c r="H5510">
        <v>72.290000000000006</v>
      </c>
      <c r="I5510">
        <v>15.78</v>
      </c>
      <c r="J5510">
        <v>0.56000000000000005</v>
      </c>
      <c r="K5510">
        <v>107.24</v>
      </c>
      <c r="L5510">
        <v>32.979999999999997</v>
      </c>
      <c r="M5510">
        <v>60.55</v>
      </c>
      <c r="N5510">
        <v>18.66</v>
      </c>
    </row>
    <row r="5511" spans="1:14" x14ac:dyDescent="0.3">
      <c r="A5511" t="s">
        <v>51</v>
      </c>
      <c r="B5511" t="str">
        <f t="shared" si="172"/>
        <v>Moscow</v>
      </c>
      <c r="C5511" t="s">
        <v>48</v>
      </c>
      <c r="D5511" s="1">
        <v>45112</v>
      </c>
      <c r="E5511" s="1">
        <f t="shared" si="173"/>
        <v>45112</v>
      </c>
      <c r="F5511">
        <v>29.88</v>
      </c>
      <c r="G5511">
        <v>22.53</v>
      </c>
      <c r="H5511">
        <v>38</v>
      </c>
      <c r="I5511">
        <v>38.92</v>
      </c>
      <c r="J5511">
        <v>8.7899999999999991</v>
      </c>
      <c r="K5511">
        <v>157.26</v>
      </c>
      <c r="L5511">
        <v>10.43</v>
      </c>
      <c r="M5511">
        <v>66.599999999999994</v>
      </c>
      <c r="N5511">
        <v>3.41</v>
      </c>
    </row>
    <row r="5512" spans="1:14" x14ac:dyDescent="0.3">
      <c r="A5512" t="s">
        <v>41</v>
      </c>
      <c r="B5512" t="str">
        <f t="shared" si="172"/>
        <v>Seoul</v>
      </c>
      <c r="C5512" t="s">
        <v>31</v>
      </c>
      <c r="D5512" t="s">
        <v>276</v>
      </c>
      <c r="E5512" s="1">
        <f t="shared" si="173"/>
        <v>44998</v>
      </c>
      <c r="F5512">
        <v>125.82</v>
      </c>
      <c r="G5512">
        <v>67.13</v>
      </c>
      <c r="H5512">
        <v>96.14</v>
      </c>
      <c r="I5512">
        <v>44.13</v>
      </c>
      <c r="J5512">
        <v>1.21</v>
      </c>
      <c r="K5512">
        <v>134.09</v>
      </c>
      <c r="L5512">
        <v>-3.3</v>
      </c>
      <c r="M5512">
        <v>23.01</v>
      </c>
      <c r="N5512">
        <v>9.58</v>
      </c>
    </row>
    <row r="5513" spans="1:14" x14ac:dyDescent="0.3">
      <c r="A5513" t="s">
        <v>107</v>
      </c>
      <c r="B5513" t="str">
        <f t="shared" si="172"/>
        <v xml:space="preserve">Toronto   </v>
      </c>
      <c r="C5513" t="s">
        <v>33</v>
      </c>
      <c r="D5513" t="s">
        <v>306</v>
      </c>
      <c r="E5513" s="1">
        <f t="shared" si="173"/>
        <v>45195</v>
      </c>
      <c r="F5513">
        <v>75.290000000000006</v>
      </c>
      <c r="G5513">
        <v>156.94</v>
      </c>
      <c r="H5513">
        <v>14.21</v>
      </c>
      <c r="I5513">
        <v>3.75</v>
      </c>
      <c r="J5513">
        <v>2.88</v>
      </c>
      <c r="K5513">
        <v>67.53</v>
      </c>
      <c r="L5513">
        <v>-4.0599999999999996</v>
      </c>
      <c r="M5513">
        <v>75.33</v>
      </c>
      <c r="N5513">
        <v>7.65</v>
      </c>
    </row>
    <row r="5514" spans="1:14" x14ac:dyDescent="0.3">
      <c r="A5514" t="s">
        <v>61</v>
      </c>
      <c r="B5514" t="str">
        <f t="shared" si="172"/>
        <v>Cairo</v>
      </c>
      <c r="C5514" t="s">
        <v>62</v>
      </c>
      <c r="D5514" s="1">
        <v>45078</v>
      </c>
      <c r="E5514" s="1">
        <f t="shared" si="173"/>
        <v>45078</v>
      </c>
      <c r="F5514">
        <v>117.41</v>
      </c>
      <c r="G5514">
        <v>133.44</v>
      </c>
      <c r="H5514">
        <v>21.65</v>
      </c>
      <c r="I5514">
        <v>15.62</v>
      </c>
      <c r="J5514">
        <v>6.54</v>
      </c>
      <c r="K5514">
        <v>100.78</v>
      </c>
      <c r="L5514">
        <v>32.119999999999997</v>
      </c>
      <c r="M5514">
        <v>53.91</v>
      </c>
      <c r="N5514">
        <v>17.54</v>
      </c>
    </row>
    <row r="5515" spans="1:14" x14ac:dyDescent="0.3">
      <c r="A5515" t="s">
        <v>101</v>
      </c>
      <c r="B5515" t="str">
        <f t="shared" si="172"/>
        <v xml:space="preserve">Los Angeles   </v>
      </c>
      <c r="C5515" t="s">
        <v>150</v>
      </c>
      <c r="D5515" t="s">
        <v>232</v>
      </c>
      <c r="E5515" s="1">
        <f t="shared" si="173"/>
        <v>45011</v>
      </c>
      <c r="F5515">
        <v>46.98</v>
      </c>
      <c r="G5515">
        <v>93.17</v>
      </c>
      <c r="H5515">
        <v>40.520000000000003</v>
      </c>
      <c r="I5515">
        <v>11.78</v>
      </c>
      <c r="J5515">
        <v>0.14000000000000001</v>
      </c>
      <c r="K5515">
        <v>160.65</v>
      </c>
      <c r="L5515">
        <v>-9.82</v>
      </c>
      <c r="M5515">
        <v>59.51</v>
      </c>
      <c r="N5515">
        <v>14.6</v>
      </c>
    </row>
    <row r="5516" spans="1:14" x14ac:dyDescent="0.3">
      <c r="A5516" t="s">
        <v>102</v>
      </c>
      <c r="B5516" t="str">
        <f t="shared" si="172"/>
        <v xml:space="preserve">Madrid   </v>
      </c>
      <c r="C5516" t="s">
        <v>40</v>
      </c>
      <c r="D5516" s="1">
        <v>45232</v>
      </c>
      <c r="E5516" s="1">
        <f t="shared" si="173"/>
        <v>45232</v>
      </c>
      <c r="F5516">
        <v>79.52</v>
      </c>
      <c r="G5516">
        <v>141.87</v>
      </c>
      <c r="H5516">
        <v>73.37</v>
      </c>
      <c r="I5516">
        <v>20.16</v>
      </c>
      <c r="J5516">
        <v>1.26</v>
      </c>
      <c r="K5516">
        <v>159.59</v>
      </c>
      <c r="L5516">
        <v>14.94</v>
      </c>
      <c r="M5516">
        <v>16.940000000000001</v>
      </c>
      <c r="N5516">
        <v>5.35</v>
      </c>
    </row>
    <row r="5517" spans="1:14" x14ac:dyDescent="0.3">
      <c r="A5517" t="s">
        <v>101</v>
      </c>
      <c r="B5517" t="str">
        <f t="shared" si="172"/>
        <v xml:space="preserve">Los Angeles   </v>
      </c>
      <c r="C5517" t="s">
        <v>150</v>
      </c>
      <c r="D5517" s="1">
        <v>45241</v>
      </c>
      <c r="E5517" s="1">
        <f t="shared" si="173"/>
        <v>45241</v>
      </c>
      <c r="F5517">
        <v>32.909999999999997</v>
      </c>
      <c r="G5517">
        <v>95.67</v>
      </c>
      <c r="H5517">
        <v>22.59</v>
      </c>
      <c r="I5517">
        <v>9.5500000000000007</v>
      </c>
      <c r="K5517">
        <v>124.18</v>
      </c>
      <c r="L5517">
        <v>20.13</v>
      </c>
      <c r="M5517">
        <v>71.819999999999993</v>
      </c>
      <c r="N5517">
        <v>11.37</v>
      </c>
    </row>
    <row r="5518" spans="1:14" x14ac:dyDescent="0.3">
      <c r="A5518" t="s">
        <v>24</v>
      </c>
      <c r="B5518" t="str">
        <f t="shared" si="172"/>
        <v>Beijing</v>
      </c>
      <c r="C5518" t="s">
        <v>25</v>
      </c>
      <c r="D5518" s="1">
        <v>45054</v>
      </c>
      <c r="E5518" s="1">
        <f t="shared" si="173"/>
        <v>45054</v>
      </c>
      <c r="F5518">
        <v>147.78</v>
      </c>
      <c r="G5518">
        <v>165.81</v>
      </c>
      <c r="H5518">
        <v>83.54</v>
      </c>
      <c r="I5518">
        <v>37.31</v>
      </c>
      <c r="J5518">
        <v>8.64</v>
      </c>
      <c r="K5518">
        <v>185.76</v>
      </c>
      <c r="L5518">
        <v>26.67</v>
      </c>
      <c r="M5518">
        <v>18.21</v>
      </c>
      <c r="N5518">
        <v>4.2300000000000004</v>
      </c>
    </row>
    <row r="5519" spans="1:14" x14ac:dyDescent="0.3">
      <c r="A5519" t="s">
        <v>32</v>
      </c>
      <c r="B5519" t="str">
        <f t="shared" si="172"/>
        <v>Toronto</v>
      </c>
      <c r="C5519" t="s">
        <v>33</v>
      </c>
      <c r="D5519" t="s">
        <v>329</v>
      </c>
      <c r="E5519" s="1">
        <f t="shared" si="173"/>
        <v>45103</v>
      </c>
      <c r="F5519">
        <v>18.21</v>
      </c>
      <c r="G5519">
        <v>134.15</v>
      </c>
      <c r="H5519">
        <v>34.229999999999997</v>
      </c>
      <c r="I5519">
        <v>44.37</v>
      </c>
      <c r="J5519">
        <v>8.2100000000000009</v>
      </c>
      <c r="K5519">
        <v>188.17</v>
      </c>
      <c r="L5519">
        <v>14.6</v>
      </c>
      <c r="M5519">
        <v>58.56</v>
      </c>
      <c r="N5519">
        <v>12.45</v>
      </c>
    </row>
    <row r="5520" spans="1:14" x14ac:dyDescent="0.3">
      <c r="A5520" t="s">
        <v>55</v>
      </c>
      <c r="B5520" t="str">
        <f t="shared" si="172"/>
        <v xml:space="preserve">Berlin   </v>
      </c>
      <c r="C5520" t="s">
        <v>17</v>
      </c>
      <c r="D5520" t="s">
        <v>197</v>
      </c>
      <c r="E5520" s="1">
        <f t="shared" si="173"/>
        <v>44978</v>
      </c>
      <c r="F5520">
        <v>60.58</v>
      </c>
      <c r="G5520">
        <v>68.41</v>
      </c>
      <c r="H5520">
        <v>44.49</v>
      </c>
      <c r="I5520">
        <v>8.9600000000000009</v>
      </c>
      <c r="J5520">
        <v>2.93</v>
      </c>
      <c r="K5520">
        <v>108.06</v>
      </c>
      <c r="L5520">
        <v>17.43</v>
      </c>
      <c r="M5520">
        <v>91.19</v>
      </c>
      <c r="N5520">
        <v>14.89</v>
      </c>
    </row>
    <row r="5521" spans="1:14" x14ac:dyDescent="0.3">
      <c r="A5521" t="s">
        <v>77</v>
      </c>
      <c r="B5521" t="str">
        <f t="shared" si="172"/>
        <v xml:space="preserve">Beijing   </v>
      </c>
      <c r="C5521" t="s">
        <v>25</v>
      </c>
      <c r="D5521" s="1">
        <v>45202</v>
      </c>
      <c r="E5521" s="1">
        <f t="shared" si="173"/>
        <v>45202</v>
      </c>
      <c r="F5521">
        <v>132.79</v>
      </c>
      <c r="G5521">
        <v>137.85</v>
      </c>
      <c r="H5521">
        <v>70.28</v>
      </c>
      <c r="I5521">
        <v>30.58</v>
      </c>
      <c r="J5521">
        <v>5.39</v>
      </c>
      <c r="K5521">
        <v>184.43</v>
      </c>
      <c r="L5521">
        <v>32.950000000000003</v>
      </c>
      <c r="M5521">
        <v>88.48</v>
      </c>
      <c r="N5521">
        <v>4.8499999999999996</v>
      </c>
    </row>
    <row r="5522" spans="1:14" x14ac:dyDescent="0.3">
      <c r="A5522" t="s">
        <v>34</v>
      </c>
      <c r="B5522" t="str">
        <f t="shared" si="172"/>
        <v>Tokyo</v>
      </c>
      <c r="C5522" t="s">
        <v>35</v>
      </c>
      <c r="D5522" s="1">
        <v>45081</v>
      </c>
      <c r="E5522" s="1">
        <f t="shared" si="173"/>
        <v>45081</v>
      </c>
      <c r="F5522">
        <v>112.23</v>
      </c>
      <c r="G5522">
        <v>97.41</v>
      </c>
      <c r="H5522">
        <v>29.62</v>
      </c>
      <c r="I5522">
        <v>14.06</v>
      </c>
      <c r="J5522">
        <v>8.8000000000000007</v>
      </c>
      <c r="K5522">
        <v>134.97</v>
      </c>
      <c r="L5522">
        <v>12.52</v>
      </c>
      <c r="M5522">
        <v>66.31</v>
      </c>
      <c r="N5522">
        <v>9.5500000000000007</v>
      </c>
    </row>
    <row r="5523" spans="1:14" x14ac:dyDescent="0.3">
      <c r="A5523" t="s">
        <v>58</v>
      </c>
      <c r="B5523" t="str">
        <f t="shared" si="172"/>
        <v xml:space="preserve">Paris   </v>
      </c>
      <c r="C5523" t="s">
        <v>27</v>
      </c>
      <c r="D5523" t="s">
        <v>161</v>
      </c>
      <c r="E5523" s="1">
        <f t="shared" si="173"/>
        <v>45154</v>
      </c>
      <c r="F5523">
        <v>97.03</v>
      </c>
      <c r="G5523">
        <v>116.37</v>
      </c>
      <c r="H5523">
        <v>47.59</v>
      </c>
      <c r="I5523">
        <v>17.73</v>
      </c>
      <c r="J5523">
        <v>1.32</v>
      </c>
      <c r="K5523">
        <v>107.51</v>
      </c>
      <c r="L5523">
        <v>17.68</v>
      </c>
      <c r="M5523">
        <v>16.38</v>
      </c>
      <c r="N5523">
        <v>3.03</v>
      </c>
    </row>
    <row r="5524" spans="1:14" x14ac:dyDescent="0.3">
      <c r="A5524" t="s">
        <v>28</v>
      </c>
      <c r="B5524" t="str">
        <f t="shared" si="172"/>
        <v>New York</v>
      </c>
      <c r="C5524" t="s">
        <v>150</v>
      </c>
      <c r="D5524" s="1">
        <v>45058</v>
      </c>
      <c r="E5524" s="1">
        <f t="shared" si="173"/>
        <v>45058</v>
      </c>
      <c r="F5524">
        <v>20.56</v>
      </c>
      <c r="G5524">
        <v>169.36</v>
      </c>
      <c r="H5524">
        <v>35.880000000000003</v>
      </c>
      <c r="I5524">
        <v>34.18</v>
      </c>
      <c r="J5524">
        <v>8</v>
      </c>
      <c r="K5524">
        <v>149.94999999999999</v>
      </c>
      <c r="L5524">
        <v>17.420000000000002</v>
      </c>
      <c r="M5524">
        <v>46.44</v>
      </c>
      <c r="N5524">
        <v>7.7</v>
      </c>
    </row>
    <row r="5525" spans="1:14" x14ac:dyDescent="0.3">
      <c r="A5525" t="s">
        <v>93</v>
      </c>
      <c r="B5525" t="str">
        <f t="shared" si="172"/>
        <v xml:space="preserve">Cairo   </v>
      </c>
      <c r="C5525" t="s">
        <v>62</v>
      </c>
      <c r="D5525" t="s">
        <v>208</v>
      </c>
      <c r="E5525" s="1">
        <f t="shared" si="173"/>
        <v>45275</v>
      </c>
      <c r="F5525">
        <v>90.27</v>
      </c>
      <c r="G5525">
        <v>119.13</v>
      </c>
      <c r="H5525">
        <v>14.45</v>
      </c>
      <c r="I5525">
        <v>42.17</v>
      </c>
      <c r="J5525">
        <v>1.1299999999999999</v>
      </c>
      <c r="K5525">
        <v>102.5</v>
      </c>
      <c r="L5525">
        <v>35.75</v>
      </c>
      <c r="M5525">
        <v>93.73</v>
      </c>
      <c r="N5525">
        <v>9.43</v>
      </c>
    </row>
    <row r="5526" spans="1:14" x14ac:dyDescent="0.3">
      <c r="A5526" t="s">
        <v>76</v>
      </c>
      <c r="B5526" t="str">
        <f t="shared" si="172"/>
        <v>Istanbul</v>
      </c>
      <c r="C5526" t="s">
        <v>15</v>
      </c>
      <c r="D5526" t="s">
        <v>334</v>
      </c>
      <c r="E5526" s="1">
        <f t="shared" si="173"/>
        <v>45105</v>
      </c>
      <c r="F5526">
        <v>48.52</v>
      </c>
      <c r="G5526">
        <v>103.06</v>
      </c>
      <c r="I5526">
        <v>22.02</v>
      </c>
      <c r="J5526">
        <v>1.46</v>
      </c>
      <c r="K5526">
        <v>141.19</v>
      </c>
      <c r="L5526">
        <v>2.86</v>
      </c>
      <c r="M5526">
        <v>36.869999999999997</v>
      </c>
      <c r="N5526">
        <v>12.34</v>
      </c>
    </row>
    <row r="5527" spans="1:14" x14ac:dyDescent="0.3">
      <c r="A5527" t="s">
        <v>124</v>
      </c>
      <c r="B5527" t="str">
        <f t="shared" si="172"/>
        <v xml:space="preserve">Seoul   </v>
      </c>
      <c r="C5527" t="s">
        <v>31</v>
      </c>
      <c r="D5527" t="s">
        <v>264</v>
      </c>
      <c r="E5527" s="1">
        <f t="shared" si="173"/>
        <v>44973</v>
      </c>
      <c r="F5527">
        <v>85.03</v>
      </c>
      <c r="G5527">
        <v>123.33</v>
      </c>
      <c r="H5527">
        <v>69.540000000000006</v>
      </c>
      <c r="I5527">
        <v>1.71</v>
      </c>
      <c r="J5527">
        <v>2.2799999999999998</v>
      </c>
      <c r="L5527">
        <v>35.36</v>
      </c>
      <c r="M5527">
        <v>80.180000000000007</v>
      </c>
      <c r="N5527">
        <v>1.62</v>
      </c>
    </row>
    <row r="5528" spans="1:14" x14ac:dyDescent="0.3">
      <c r="A5528" t="s">
        <v>28</v>
      </c>
      <c r="B5528" t="str">
        <f t="shared" si="172"/>
        <v>New York</v>
      </c>
      <c r="C5528" t="s">
        <v>150</v>
      </c>
      <c r="D5528" s="1">
        <v>45111</v>
      </c>
      <c r="E5528" s="1">
        <f t="shared" si="173"/>
        <v>45111</v>
      </c>
      <c r="F5528">
        <v>133.72</v>
      </c>
      <c r="G5528">
        <v>91.44</v>
      </c>
      <c r="H5528">
        <v>24.95</v>
      </c>
      <c r="I5528">
        <v>46.37</v>
      </c>
      <c r="J5528">
        <v>8.1300000000000008</v>
      </c>
      <c r="K5528">
        <v>183.23</v>
      </c>
      <c r="L5528">
        <v>15.84</v>
      </c>
      <c r="M5528">
        <v>69.069999999999993</v>
      </c>
      <c r="N5528">
        <v>1.35</v>
      </c>
    </row>
    <row r="5529" spans="1:14" x14ac:dyDescent="0.3">
      <c r="A5529" t="s">
        <v>104</v>
      </c>
      <c r="B5529" t="str">
        <f t="shared" si="172"/>
        <v xml:space="preserve">Istanbul   </v>
      </c>
      <c r="C5529" t="s">
        <v>15</v>
      </c>
      <c r="D5529" t="s">
        <v>300</v>
      </c>
      <c r="E5529" s="1">
        <f t="shared" si="173"/>
        <v>45042</v>
      </c>
      <c r="F5529">
        <v>113.11</v>
      </c>
      <c r="G5529">
        <v>107.76</v>
      </c>
      <c r="H5529">
        <v>89.44</v>
      </c>
      <c r="I5529">
        <v>33.49</v>
      </c>
      <c r="J5529">
        <v>4.32</v>
      </c>
      <c r="K5529">
        <v>70.92</v>
      </c>
      <c r="L5529">
        <v>-6.81</v>
      </c>
      <c r="M5529">
        <v>15.51</v>
      </c>
      <c r="N5529">
        <v>11.57</v>
      </c>
    </row>
    <row r="5530" spans="1:14" x14ac:dyDescent="0.3">
      <c r="A5530" t="s">
        <v>104</v>
      </c>
      <c r="B5530" t="str">
        <f t="shared" si="172"/>
        <v xml:space="preserve">Istanbul   </v>
      </c>
      <c r="C5530" t="s">
        <v>15</v>
      </c>
      <c r="D5530" t="s">
        <v>277</v>
      </c>
      <c r="E5530" s="1">
        <f t="shared" si="173"/>
        <v>45072</v>
      </c>
      <c r="F5530">
        <v>71.650000000000006</v>
      </c>
      <c r="G5530">
        <v>81.760000000000005</v>
      </c>
      <c r="H5530">
        <v>53.17</v>
      </c>
      <c r="I5530">
        <v>20.12</v>
      </c>
      <c r="J5530">
        <v>2.4300000000000002</v>
      </c>
      <c r="K5530">
        <v>127.54</v>
      </c>
      <c r="L5530">
        <v>-9.57</v>
      </c>
      <c r="M5530">
        <v>84.74</v>
      </c>
      <c r="N5530">
        <v>12.59</v>
      </c>
    </row>
    <row r="5531" spans="1:14" x14ac:dyDescent="0.3">
      <c r="A5531" t="s">
        <v>87</v>
      </c>
      <c r="B5531" t="str">
        <f t="shared" si="172"/>
        <v xml:space="preserve">Moscow   </v>
      </c>
      <c r="C5531" t="s">
        <v>48</v>
      </c>
      <c r="D5531" s="1">
        <v>45180</v>
      </c>
      <c r="E5531" s="1">
        <f t="shared" si="173"/>
        <v>45180</v>
      </c>
      <c r="F5531">
        <v>26.16</v>
      </c>
      <c r="G5531">
        <v>83.38</v>
      </c>
      <c r="I5531">
        <v>40.74</v>
      </c>
      <c r="J5531">
        <v>1.55</v>
      </c>
      <c r="K5531">
        <v>107.39</v>
      </c>
      <c r="L5531">
        <v>16.809999999999999</v>
      </c>
      <c r="M5531">
        <v>93.38</v>
      </c>
      <c r="N5531">
        <v>18.95</v>
      </c>
    </row>
    <row r="5532" spans="1:14" x14ac:dyDescent="0.3">
      <c r="A5532" t="s">
        <v>116</v>
      </c>
      <c r="B5532" t="str">
        <f t="shared" si="172"/>
        <v xml:space="preserve">Beijing   </v>
      </c>
      <c r="C5532" t="s">
        <v>25</v>
      </c>
      <c r="D5532" t="s">
        <v>244</v>
      </c>
      <c r="E5532" s="1">
        <f t="shared" si="173"/>
        <v>44982</v>
      </c>
      <c r="F5532">
        <v>61.19</v>
      </c>
      <c r="G5532">
        <v>23.94</v>
      </c>
      <c r="H5532">
        <v>53.84</v>
      </c>
      <c r="I5532">
        <v>8.8699999999999992</v>
      </c>
      <c r="J5532">
        <v>9.15</v>
      </c>
      <c r="K5532">
        <v>175.31</v>
      </c>
      <c r="L5532">
        <v>33.11</v>
      </c>
      <c r="M5532">
        <v>37.549999999999997</v>
      </c>
      <c r="N5532">
        <v>3.7</v>
      </c>
    </row>
    <row r="5533" spans="1:14" x14ac:dyDescent="0.3">
      <c r="A5533" t="s">
        <v>39</v>
      </c>
      <c r="B5533" t="str">
        <f t="shared" si="172"/>
        <v>Madrid</v>
      </c>
      <c r="C5533" t="s">
        <v>40</v>
      </c>
      <c r="D5533" s="1">
        <v>45233</v>
      </c>
      <c r="E5533" s="1">
        <f t="shared" si="173"/>
        <v>45233</v>
      </c>
      <c r="F5533">
        <v>71.069999999999993</v>
      </c>
      <c r="G5533">
        <v>36.01</v>
      </c>
      <c r="H5533">
        <v>5.27</v>
      </c>
      <c r="I5533">
        <v>1.34</v>
      </c>
      <c r="J5533">
        <v>9.7799999999999994</v>
      </c>
      <c r="K5533">
        <v>143.28</v>
      </c>
      <c r="L5533">
        <v>5.78</v>
      </c>
      <c r="M5533">
        <v>94.54</v>
      </c>
      <c r="N5533">
        <v>1.46</v>
      </c>
    </row>
    <row r="5534" spans="1:14" x14ac:dyDescent="0.3">
      <c r="A5534" t="s">
        <v>26</v>
      </c>
      <c r="B5534" t="str">
        <f t="shared" si="172"/>
        <v>Paris</v>
      </c>
      <c r="C5534" t="s">
        <v>27</v>
      </c>
      <c r="D5534" s="1">
        <v>44990</v>
      </c>
      <c r="E5534" s="1">
        <f t="shared" si="173"/>
        <v>44990</v>
      </c>
      <c r="F5534">
        <v>91.19</v>
      </c>
      <c r="G5534">
        <v>127.55</v>
      </c>
      <c r="H5534">
        <v>40.19</v>
      </c>
      <c r="I5534">
        <v>37.659999999999997</v>
      </c>
      <c r="J5534">
        <v>3.13</v>
      </c>
      <c r="K5534">
        <v>193.72</v>
      </c>
      <c r="L5534">
        <v>-4.8</v>
      </c>
      <c r="M5534">
        <v>96.84</v>
      </c>
      <c r="N5534">
        <v>11.9</v>
      </c>
    </row>
    <row r="5535" spans="1:14" x14ac:dyDescent="0.3">
      <c r="A5535" t="s">
        <v>41</v>
      </c>
      <c r="B5535" t="str">
        <f t="shared" si="172"/>
        <v>Seoul</v>
      </c>
      <c r="C5535" t="s">
        <v>31</v>
      </c>
      <c r="D5535" s="1">
        <v>45020</v>
      </c>
      <c r="E5535" s="1">
        <f t="shared" si="173"/>
        <v>45020</v>
      </c>
      <c r="F5535">
        <v>18.77</v>
      </c>
      <c r="G5535">
        <v>106.16</v>
      </c>
      <c r="H5535">
        <v>39.39</v>
      </c>
      <c r="I5535">
        <v>40.840000000000003</v>
      </c>
      <c r="J5535">
        <v>7.12</v>
      </c>
      <c r="K5535">
        <v>180.43</v>
      </c>
      <c r="L5535">
        <v>31.47</v>
      </c>
      <c r="M5535">
        <v>18.47</v>
      </c>
      <c r="N5535">
        <v>11.41</v>
      </c>
    </row>
    <row r="5536" spans="1:14" x14ac:dyDescent="0.3">
      <c r="A5536" t="s">
        <v>124</v>
      </c>
      <c r="B5536" t="str">
        <f t="shared" si="172"/>
        <v xml:space="preserve">Seoul   </v>
      </c>
      <c r="C5536" t="s">
        <v>31</v>
      </c>
      <c r="D5536" t="s">
        <v>321</v>
      </c>
      <c r="E5536" s="1">
        <f t="shared" si="173"/>
        <v>45222</v>
      </c>
      <c r="F5536">
        <v>78.09</v>
      </c>
      <c r="G5536">
        <v>26.73</v>
      </c>
      <c r="H5536">
        <v>22.02</v>
      </c>
      <c r="I5536">
        <v>32.32</v>
      </c>
      <c r="J5536">
        <v>5.22</v>
      </c>
      <c r="K5536">
        <v>94.26</v>
      </c>
      <c r="L5536">
        <v>-1.1100000000000001</v>
      </c>
      <c r="M5536">
        <v>61.35</v>
      </c>
      <c r="N5536">
        <v>13.96</v>
      </c>
    </row>
    <row r="5537" spans="1:14" x14ac:dyDescent="0.3">
      <c r="A5537" t="s">
        <v>44</v>
      </c>
      <c r="B5537" t="str">
        <f t="shared" si="172"/>
        <v xml:space="preserve">New York   </v>
      </c>
      <c r="C5537" t="s">
        <v>150</v>
      </c>
      <c r="D5537" t="s">
        <v>155</v>
      </c>
      <c r="E5537" s="1">
        <f t="shared" si="173"/>
        <v>45130</v>
      </c>
      <c r="F5537">
        <v>50.99</v>
      </c>
      <c r="G5537">
        <v>84.18</v>
      </c>
      <c r="H5537">
        <v>36.130000000000003</v>
      </c>
      <c r="I5537">
        <v>1.57</v>
      </c>
      <c r="J5537">
        <v>7.6</v>
      </c>
      <c r="K5537">
        <v>77.44</v>
      </c>
      <c r="L5537">
        <v>22.1</v>
      </c>
      <c r="M5537">
        <v>55.05</v>
      </c>
      <c r="N5537">
        <v>17.760000000000002</v>
      </c>
    </row>
    <row r="5538" spans="1:14" x14ac:dyDescent="0.3">
      <c r="A5538" t="s">
        <v>28</v>
      </c>
      <c r="B5538" t="str">
        <f t="shared" si="172"/>
        <v>New York</v>
      </c>
      <c r="C5538" t="s">
        <v>150</v>
      </c>
      <c r="D5538" t="s">
        <v>172</v>
      </c>
      <c r="E5538" s="1">
        <f t="shared" si="173"/>
        <v>45099</v>
      </c>
      <c r="F5538">
        <v>15.73</v>
      </c>
      <c r="G5538">
        <v>75.42</v>
      </c>
      <c r="H5538">
        <v>52.68</v>
      </c>
      <c r="I5538">
        <v>40.9</v>
      </c>
      <c r="J5538">
        <v>3.71</v>
      </c>
      <c r="K5538">
        <v>101.13</v>
      </c>
      <c r="L5538">
        <v>26.52</v>
      </c>
      <c r="M5538">
        <v>18</v>
      </c>
      <c r="N5538">
        <v>12.99</v>
      </c>
    </row>
    <row r="5539" spans="1:14" x14ac:dyDescent="0.3">
      <c r="A5539" t="s">
        <v>111</v>
      </c>
      <c r="B5539" t="str">
        <f t="shared" si="172"/>
        <v xml:space="preserve">Tokyo   </v>
      </c>
      <c r="C5539" t="s">
        <v>35</v>
      </c>
      <c r="D5539" t="s">
        <v>227</v>
      </c>
      <c r="E5539" s="1">
        <f t="shared" si="173"/>
        <v>45043</v>
      </c>
      <c r="F5539">
        <v>99.37</v>
      </c>
      <c r="G5539">
        <v>103.43</v>
      </c>
      <c r="H5539">
        <v>47.03</v>
      </c>
      <c r="J5539">
        <v>5.63</v>
      </c>
      <c r="K5539">
        <v>77.73</v>
      </c>
      <c r="L5539">
        <v>38.25</v>
      </c>
      <c r="M5539">
        <v>50.59</v>
      </c>
      <c r="N5539">
        <v>2.54</v>
      </c>
    </row>
    <row r="5540" spans="1:14" x14ac:dyDescent="0.3">
      <c r="A5540" t="s">
        <v>113</v>
      </c>
      <c r="B5540" t="str">
        <f t="shared" si="172"/>
        <v xml:space="preserve">Mumbai   </v>
      </c>
      <c r="C5540" t="s">
        <v>23</v>
      </c>
      <c r="D5540" t="s">
        <v>344</v>
      </c>
      <c r="E5540" s="1">
        <f t="shared" si="173"/>
        <v>44939</v>
      </c>
      <c r="F5540">
        <v>76.83</v>
      </c>
      <c r="G5540">
        <v>107.24</v>
      </c>
      <c r="H5540">
        <v>50.15</v>
      </c>
      <c r="J5540">
        <v>5.18</v>
      </c>
      <c r="K5540">
        <v>62.09</v>
      </c>
      <c r="L5540">
        <v>22.19</v>
      </c>
      <c r="M5540">
        <v>93.76</v>
      </c>
      <c r="N5540">
        <v>0.73</v>
      </c>
    </row>
    <row r="5541" spans="1:14" x14ac:dyDescent="0.3">
      <c r="A5541" t="s">
        <v>94</v>
      </c>
      <c r="B5541" t="str">
        <f t="shared" si="172"/>
        <v xml:space="preserve">Rio De Janeiro   </v>
      </c>
      <c r="C5541" t="s">
        <v>46</v>
      </c>
      <c r="D5541" t="s">
        <v>202</v>
      </c>
      <c r="E5541" s="1">
        <f t="shared" si="173"/>
        <v>45041</v>
      </c>
      <c r="F5541">
        <v>143.47</v>
      </c>
      <c r="G5541">
        <v>161.12</v>
      </c>
      <c r="H5541">
        <v>17.2</v>
      </c>
      <c r="I5541">
        <v>42.12</v>
      </c>
      <c r="J5541">
        <v>8.5399999999999991</v>
      </c>
      <c r="K5541">
        <v>15.49</v>
      </c>
      <c r="L5541">
        <v>-7.93</v>
      </c>
      <c r="M5541">
        <v>39.26</v>
      </c>
      <c r="N5541">
        <v>7.84</v>
      </c>
    </row>
    <row r="5542" spans="1:14" x14ac:dyDescent="0.3">
      <c r="A5542" t="s">
        <v>104</v>
      </c>
      <c r="B5542" t="str">
        <f t="shared" si="172"/>
        <v xml:space="preserve">Istanbul   </v>
      </c>
      <c r="C5542" t="s">
        <v>15</v>
      </c>
      <c r="D5542" t="s">
        <v>208</v>
      </c>
      <c r="E5542" s="1">
        <f t="shared" si="173"/>
        <v>45275</v>
      </c>
      <c r="F5542">
        <v>86.9</v>
      </c>
      <c r="H5542">
        <v>62.04</v>
      </c>
      <c r="I5542">
        <v>14.39</v>
      </c>
      <c r="L5542">
        <v>16.100000000000001</v>
      </c>
      <c r="M5542">
        <v>74.930000000000007</v>
      </c>
      <c r="N5542">
        <v>7.04</v>
      </c>
    </row>
    <row r="5543" spans="1:14" x14ac:dyDescent="0.3">
      <c r="A5543" t="s">
        <v>28</v>
      </c>
      <c r="B5543" t="str">
        <f t="shared" si="172"/>
        <v>New York</v>
      </c>
      <c r="C5543" t="s">
        <v>150</v>
      </c>
      <c r="D5543" s="1">
        <v>45117</v>
      </c>
      <c r="E5543" s="1">
        <f t="shared" si="173"/>
        <v>45117</v>
      </c>
      <c r="F5543">
        <v>30.05</v>
      </c>
      <c r="G5543">
        <v>51.02</v>
      </c>
      <c r="H5543">
        <v>78.58</v>
      </c>
      <c r="J5543">
        <v>4.1100000000000003</v>
      </c>
      <c r="K5543">
        <v>166.49</v>
      </c>
      <c r="L5543">
        <v>27.24</v>
      </c>
      <c r="M5543">
        <v>91.35</v>
      </c>
      <c r="N5543">
        <v>4.0999999999999996</v>
      </c>
    </row>
    <row r="5544" spans="1:14" x14ac:dyDescent="0.3">
      <c r="A5544" t="s">
        <v>14</v>
      </c>
      <c r="B5544" t="str">
        <f t="shared" si="172"/>
        <v>Istanbul</v>
      </c>
      <c r="C5544" t="s">
        <v>15</v>
      </c>
      <c r="D5544" s="1">
        <v>45081</v>
      </c>
      <c r="E5544" s="1">
        <f t="shared" si="173"/>
        <v>45081</v>
      </c>
      <c r="F5544">
        <v>70.27</v>
      </c>
      <c r="G5544">
        <v>28.55</v>
      </c>
      <c r="H5544">
        <v>40.03</v>
      </c>
      <c r="I5544">
        <v>44.63</v>
      </c>
      <c r="J5544">
        <v>2.69</v>
      </c>
      <c r="K5544">
        <v>112.58</v>
      </c>
      <c r="L5544">
        <v>29.2</v>
      </c>
      <c r="M5544">
        <v>73.680000000000007</v>
      </c>
      <c r="N5544">
        <v>1.48</v>
      </c>
    </row>
    <row r="5545" spans="1:14" x14ac:dyDescent="0.3">
      <c r="A5545" t="s">
        <v>29</v>
      </c>
      <c r="B5545" t="str">
        <f t="shared" si="172"/>
        <v>London</v>
      </c>
      <c r="C5545" t="s">
        <v>151</v>
      </c>
      <c r="D5545" s="1">
        <v>45028</v>
      </c>
      <c r="E5545" s="1">
        <f t="shared" si="173"/>
        <v>45028</v>
      </c>
      <c r="F5545">
        <v>103.13</v>
      </c>
      <c r="G5545">
        <v>49.55</v>
      </c>
      <c r="H5545">
        <v>73.69</v>
      </c>
      <c r="I5545">
        <v>4.88</v>
      </c>
      <c r="J5545">
        <v>1.43</v>
      </c>
      <c r="L5545">
        <v>38.97</v>
      </c>
      <c r="M5545">
        <v>24.97</v>
      </c>
      <c r="N5545">
        <v>17.62</v>
      </c>
    </row>
    <row r="5546" spans="1:14" x14ac:dyDescent="0.3">
      <c r="A5546" t="s">
        <v>28</v>
      </c>
      <c r="B5546" t="str">
        <f t="shared" si="172"/>
        <v>New York</v>
      </c>
      <c r="C5546" t="s">
        <v>150</v>
      </c>
      <c r="D5546" t="s">
        <v>247</v>
      </c>
      <c r="E5546" s="1">
        <f t="shared" si="173"/>
        <v>45093</v>
      </c>
      <c r="F5546">
        <v>134.05000000000001</v>
      </c>
      <c r="H5546">
        <v>19.940000000000001</v>
      </c>
      <c r="I5546">
        <v>38.659999999999997</v>
      </c>
      <c r="J5546">
        <v>1.06</v>
      </c>
      <c r="K5546">
        <v>83.26</v>
      </c>
      <c r="L5546">
        <v>34.369999999999997</v>
      </c>
      <c r="M5546">
        <v>64.41</v>
      </c>
      <c r="N5546">
        <v>16.649999999999999</v>
      </c>
    </row>
    <row r="5547" spans="1:14" x14ac:dyDescent="0.3">
      <c r="A5547" t="s">
        <v>111</v>
      </c>
      <c r="B5547" t="str">
        <f t="shared" si="172"/>
        <v xml:space="preserve">Tokyo   </v>
      </c>
      <c r="C5547" t="s">
        <v>35</v>
      </c>
      <c r="D5547" s="1">
        <v>45049</v>
      </c>
      <c r="E5547" s="1">
        <f t="shared" si="173"/>
        <v>45049</v>
      </c>
      <c r="F5547">
        <v>66.209999999999994</v>
      </c>
      <c r="G5547">
        <v>183.49</v>
      </c>
      <c r="H5547">
        <v>39.520000000000003</v>
      </c>
      <c r="I5547">
        <v>45.55</v>
      </c>
      <c r="J5547">
        <v>4.17</v>
      </c>
      <c r="K5547">
        <v>170.38</v>
      </c>
      <c r="L5547">
        <v>30.96</v>
      </c>
      <c r="M5547">
        <v>25.3</v>
      </c>
      <c r="N5547">
        <v>4.76</v>
      </c>
    </row>
    <row r="5548" spans="1:14" x14ac:dyDescent="0.3">
      <c r="A5548" t="s">
        <v>26</v>
      </c>
      <c r="B5548" t="str">
        <f t="shared" si="172"/>
        <v>Paris</v>
      </c>
      <c r="C5548" t="s">
        <v>27</v>
      </c>
      <c r="D5548" t="s">
        <v>191</v>
      </c>
      <c r="E5548" s="1">
        <f t="shared" si="173"/>
        <v>45059</v>
      </c>
      <c r="F5548">
        <v>103.7</v>
      </c>
      <c r="G5548">
        <v>49.34</v>
      </c>
      <c r="H5548">
        <v>5.12</v>
      </c>
      <c r="I5548">
        <v>49.28</v>
      </c>
      <c r="J5548">
        <v>6.28</v>
      </c>
      <c r="K5548">
        <v>62.84</v>
      </c>
      <c r="L5548">
        <v>-9.06</v>
      </c>
      <c r="M5548">
        <v>95.25</v>
      </c>
      <c r="N5548">
        <v>2.91</v>
      </c>
    </row>
    <row r="5549" spans="1:14" x14ac:dyDescent="0.3">
      <c r="A5549" t="s">
        <v>55</v>
      </c>
      <c r="B5549" t="str">
        <f t="shared" si="172"/>
        <v xml:space="preserve">Berlin   </v>
      </c>
      <c r="C5549" t="s">
        <v>17</v>
      </c>
      <c r="D5549" s="1">
        <v>45209</v>
      </c>
      <c r="E5549" s="1">
        <f t="shared" si="173"/>
        <v>45209</v>
      </c>
      <c r="F5549">
        <v>76.459999999999994</v>
      </c>
      <c r="G5549">
        <v>69.91</v>
      </c>
      <c r="H5549">
        <v>89.36</v>
      </c>
      <c r="I5549">
        <v>21.31</v>
      </c>
      <c r="J5549">
        <v>2.25</v>
      </c>
      <c r="K5549">
        <v>169.49</v>
      </c>
      <c r="L5549">
        <v>25.32</v>
      </c>
      <c r="M5549">
        <v>13.59</v>
      </c>
      <c r="N5549">
        <v>17.61</v>
      </c>
    </row>
    <row r="5550" spans="1:14" x14ac:dyDescent="0.3">
      <c r="A5550" t="s">
        <v>61</v>
      </c>
      <c r="B5550" t="str">
        <f t="shared" si="172"/>
        <v>Cairo</v>
      </c>
      <c r="C5550" t="s">
        <v>62</v>
      </c>
      <c r="D5550" s="1">
        <v>45170</v>
      </c>
      <c r="E5550" s="1">
        <f t="shared" si="173"/>
        <v>45170</v>
      </c>
      <c r="F5550">
        <v>44.3</v>
      </c>
      <c r="G5550">
        <v>121.02</v>
      </c>
      <c r="H5550">
        <v>25.89</v>
      </c>
      <c r="I5550">
        <v>29.79</v>
      </c>
      <c r="J5550">
        <v>8.5399999999999991</v>
      </c>
      <c r="K5550">
        <v>42.41</v>
      </c>
      <c r="L5550">
        <v>1.07</v>
      </c>
      <c r="M5550">
        <v>39.43</v>
      </c>
      <c r="N5550">
        <v>19.75</v>
      </c>
    </row>
    <row r="5551" spans="1:14" x14ac:dyDescent="0.3">
      <c r="A5551" t="s">
        <v>108</v>
      </c>
      <c r="B5551" t="str">
        <f t="shared" si="172"/>
        <v xml:space="preserve">London   </v>
      </c>
      <c r="C5551" t="s">
        <v>151</v>
      </c>
      <c r="D5551" s="1">
        <v>45145</v>
      </c>
      <c r="E5551" s="1">
        <f t="shared" si="173"/>
        <v>45145</v>
      </c>
      <c r="F5551">
        <v>90.89</v>
      </c>
      <c r="G5551">
        <v>128.4</v>
      </c>
      <c r="H5551">
        <v>76.52</v>
      </c>
      <c r="I5551">
        <v>17.600000000000001</v>
      </c>
      <c r="J5551">
        <v>5.09</v>
      </c>
      <c r="K5551">
        <v>136.87</v>
      </c>
      <c r="L5551">
        <v>28.83</v>
      </c>
      <c r="M5551">
        <v>43.04</v>
      </c>
      <c r="N5551">
        <v>11.38</v>
      </c>
    </row>
    <row r="5552" spans="1:14" x14ac:dyDescent="0.3">
      <c r="A5552" t="s">
        <v>65</v>
      </c>
      <c r="B5552" t="str">
        <f t="shared" si="172"/>
        <v>Bangkok</v>
      </c>
      <c r="C5552" t="s">
        <v>43</v>
      </c>
      <c r="D5552" t="s">
        <v>154</v>
      </c>
      <c r="E5552" s="1">
        <f t="shared" si="173"/>
        <v>45226</v>
      </c>
      <c r="F5552">
        <v>51.87</v>
      </c>
      <c r="G5552">
        <v>112.85</v>
      </c>
      <c r="H5552">
        <v>67.89</v>
      </c>
      <c r="I5552">
        <v>10.07</v>
      </c>
      <c r="J5552">
        <v>3.05</v>
      </c>
      <c r="K5552">
        <v>180.71</v>
      </c>
      <c r="L5552">
        <v>1</v>
      </c>
      <c r="M5552">
        <v>43.66</v>
      </c>
      <c r="N5552">
        <v>7.09</v>
      </c>
    </row>
    <row r="5553" spans="1:14" x14ac:dyDescent="0.3">
      <c r="A5553" t="s">
        <v>56</v>
      </c>
      <c r="B5553" t="str">
        <f t="shared" si="172"/>
        <v>London</v>
      </c>
      <c r="C5553" t="s">
        <v>151</v>
      </c>
      <c r="D5553" t="s">
        <v>165</v>
      </c>
      <c r="E5553" s="1">
        <f t="shared" si="173"/>
        <v>45258</v>
      </c>
      <c r="F5553">
        <v>9.7200000000000006</v>
      </c>
      <c r="G5553">
        <v>130.26</v>
      </c>
      <c r="H5553">
        <v>76.3</v>
      </c>
      <c r="I5553">
        <v>44.46</v>
      </c>
      <c r="J5553">
        <v>1.79</v>
      </c>
      <c r="K5553">
        <v>105.74</v>
      </c>
      <c r="L5553">
        <v>21.49</v>
      </c>
      <c r="M5553">
        <v>74.510000000000005</v>
      </c>
      <c r="N5553">
        <v>13.35</v>
      </c>
    </row>
    <row r="5554" spans="1:14" x14ac:dyDescent="0.3">
      <c r="A5554" t="s">
        <v>94</v>
      </c>
      <c r="B5554" t="str">
        <f t="shared" si="172"/>
        <v xml:space="preserve">Rio De Janeiro   </v>
      </c>
      <c r="C5554" t="s">
        <v>46</v>
      </c>
      <c r="D5554" t="s">
        <v>304</v>
      </c>
      <c r="E5554" s="1">
        <f t="shared" si="173"/>
        <v>45182</v>
      </c>
      <c r="F5554">
        <v>9.09</v>
      </c>
      <c r="H5554">
        <v>36.729999999999997</v>
      </c>
      <c r="I5554">
        <v>23.55</v>
      </c>
      <c r="J5554">
        <v>4.33</v>
      </c>
      <c r="K5554">
        <v>50.38</v>
      </c>
      <c r="L5554">
        <v>6.79</v>
      </c>
      <c r="M5554">
        <v>41.65</v>
      </c>
      <c r="N5554">
        <v>3.64</v>
      </c>
    </row>
    <row r="5555" spans="1:14" x14ac:dyDescent="0.3">
      <c r="A5555" t="s">
        <v>32</v>
      </c>
      <c r="B5555" t="str">
        <f t="shared" si="172"/>
        <v>Toronto</v>
      </c>
      <c r="C5555" t="s">
        <v>33</v>
      </c>
      <c r="D5555" t="s">
        <v>177</v>
      </c>
      <c r="E5555" s="1">
        <f t="shared" si="173"/>
        <v>45189</v>
      </c>
      <c r="F5555">
        <v>139.41999999999999</v>
      </c>
      <c r="G5555">
        <v>96.35</v>
      </c>
      <c r="H5555">
        <v>52.98</v>
      </c>
      <c r="I5555">
        <v>4.1900000000000004</v>
      </c>
      <c r="J5555">
        <v>0.97</v>
      </c>
      <c r="K5555">
        <v>77.84</v>
      </c>
      <c r="L5555">
        <v>16.63</v>
      </c>
      <c r="M5555">
        <v>39.950000000000003</v>
      </c>
      <c r="N5555">
        <v>15.01</v>
      </c>
    </row>
    <row r="5556" spans="1:14" x14ac:dyDescent="0.3">
      <c r="A5556" t="s">
        <v>87</v>
      </c>
      <c r="B5556" t="str">
        <f t="shared" si="172"/>
        <v xml:space="preserve">Moscow   </v>
      </c>
      <c r="C5556" t="s">
        <v>48</v>
      </c>
      <c r="D5556" t="s">
        <v>212</v>
      </c>
      <c r="E5556" s="1">
        <f t="shared" si="173"/>
        <v>45007</v>
      </c>
      <c r="F5556">
        <v>107.4</v>
      </c>
      <c r="H5556">
        <v>8.4</v>
      </c>
      <c r="I5556">
        <v>39.869999999999997</v>
      </c>
      <c r="J5556">
        <v>7.37</v>
      </c>
      <c r="L5556">
        <v>13.2</v>
      </c>
      <c r="M5556">
        <v>54.96</v>
      </c>
      <c r="N5556">
        <v>9.75</v>
      </c>
    </row>
    <row r="5557" spans="1:14" x14ac:dyDescent="0.3">
      <c r="A5557" t="s">
        <v>12</v>
      </c>
      <c r="B5557" t="str">
        <f t="shared" si="172"/>
        <v>Johannesburg</v>
      </c>
      <c r="C5557" t="s">
        <v>13</v>
      </c>
      <c r="D5557" t="s">
        <v>301</v>
      </c>
      <c r="E5557" s="1">
        <f t="shared" si="173"/>
        <v>45256</v>
      </c>
      <c r="F5557">
        <v>18.760000000000002</v>
      </c>
      <c r="G5557">
        <v>140.33000000000001</v>
      </c>
      <c r="H5557">
        <v>81.86</v>
      </c>
      <c r="J5557">
        <v>5.94</v>
      </c>
      <c r="K5557">
        <v>112.14</v>
      </c>
      <c r="L5557">
        <v>-0.85</v>
      </c>
      <c r="M5557">
        <v>73.72</v>
      </c>
      <c r="N5557">
        <v>4.32</v>
      </c>
    </row>
    <row r="5558" spans="1:14" x14ac:dyDescent="0.3">
      <c r="A5558" t="s">
        <v>99</v>
      </c>
      <c r="B5558" t="str">
        <f t="shared" si="172"/>
        <v xml:space="preserve">Johannesburg   </v>
      </c>
      <c r="C5558" t="s">
        <v>13</v>
      </c>
      <c r="D5558" t="s">
        <v>187</v>
      </c>
      <c r="E5558" s="1">
        <f t="shared" si="173"/>
        <v>44972</v>
      </c>
      <c r="F5558">
        <v>135.44</v>
      </c>
      <c r="G5558">
        <v>32.799999999999997</v>
      </c>
      <c r="H5558">
        <v>57.63</v>
      </c>
      <c r="I5558">
        <v>4.0599999999999996</v>
      </c>
      <c r="J5558">
        <v>0.17</v>
      </c>
      <c r="K5558">
        <v>66.16</v>
      </c>
      <c r="L5558">
        <v>-3.79</v>
      </c>
      <c r="M5558">
        <v>25.4</v>
      </c>
      <c r="N5558">
        <v>19.29</v>
      </c>
    </row>
    <row r="5559" spans="1:14" x14ac:dyDescent="0.3">
      <c r="A5559" t="s">
        <v>68</v>
      </c>
      <c r="B5559" t="str">
        <f t="shared" si="172"/>
        <v>New York</v>
      </c>
      <c r="C5559" t="s">
        <v>150</v>
      </c>
      <c r="D5559" s="1">
        <v>44997</v>
      </c>
      <c r="E5559" s="1">
        <f t="shared" si="173"/>
        <v>44997</v>
      </c>
      <c r="F5559">
        <v>57.83</v>
      </c>
      <c r="G5559">
        <v>163.07</v>
      </c>
      <c r="H5559">
        <v>7.96</v>
      </c>
      <c r="I5559">
        <v>48.97</v>
      </c>
      <c r="J5559">
        <v>1.8</v>
      </c>
      <c r="K5559">
        <v>98.95</v>
      </c>
      <c r="L5559">
        <v>24.81</v>
      </c>
      <c r="M5559">
        <v>34.65</v>
      </c>
      <c r="N5559">
        <v>2.78</v>
      </c>
    </row>
    <row r="5560" spans="1:14" x14ac:dyDescent="0.3">
      <c r="A5560" t="s">
        <v>34</v>
      </c>
      <c r="B5560" t="str">
        <f t="shared" si="172"/>
        <v>Tokyo</v>
      </c>
      <c r="C5560" t="s">
        <v>35</v>
      </c>
      <c r="D5560" t="s">
        <v>307</v>
      </c>
      <c r="E5560" s="1">
        <f t="shared" si="173"/>
        <v>44985</v>
      </c>
      <c r="G5560">
        <v>45.88</v>
      </c>
      <c r="I5560">
        <v>49.31</v>
      </c>
      <c r="J5560">
        <v>7.39</v>
      </c>
      <c r="K5560">
        <v>127.26</v>
      </c>
      <c r="L5560">
        <v>-0.65</v>
      </c>
      <c r="M5560">
        <v>38.270000000000003</v>
      </c>
      <c r="N5560">
        <v>16.98</v>
      </c>
    </row>
    <row r="5561" spans="1:14" x14ac:dyDescent="0.3">
      <c r="A5561" t="s">
        <v>16</v>
      </c>
      <c r="B5561" t="str">
        <f t="shared" si="172"/>
        <v>Berlin</v>
      </c>
      <c r="C5561" t="s">
        <v>17</v>
      </c>
      <c r="D5561" t="s">
        <v>249</v>
      </c>
      <c r="E5561" s="1">
        <f t="shared" si="173"/>
        <v>45160</v>
      </c>
      <c r="F5561">
        <v>128.83000000000001</v>
      </c>
      <c r="G5561">
        <v>30.63</v>
      </c>
      <c r="H5561">
        <v>53.43</v>
      </c>
      <c r="I5561">
        <v>37.64</v>
      </c>
      <c r="J5561">
        <v>2.5099999999999998</v>
      </c>
      <c r="K5561">
        <v>162.87</v>
      </c>
      <c r="L5561">
        <v>-0.39</v>
      </c>
      <c r="M5561">
        <v>61.05</v>
      </c>
      <c r="N5561">
        <v>9.89</v>
      </c>
    </row>
    <row r="5562" spans="1:14" x14ac:dyDescent="0.3">
      <c r="A5562" t="s">
        <v>108</v>
      </c>
      <c r="B5562" t="str">
        <f t="shared" si="172"/>
        <v xml:space="preserve">London   </v>
      </c>
      <c r="C5562" t="s">
        <v>151</v>
      </c>
      <c r="D5562" t="s">
        <v>213</v>
      </c>
      <c r="E5562" s="1">
        <f t="shared" si="173"/>
        <v>45120</v>
      </c>
      <c r="F5562">
        <v>100.99</v>
      </c>
      <c r="G5562">
        <v>76</v>
      </c>
      <c r="H5562">
        <v>14.56</v>
      </c>
      <c r="I5562">
        <v>35.869999999999997</v>
      </c>
      <c r="J5562">
        <v>1.44</v>
      </c>
      <c r="K5562">
        <v>11.72</v>
      </c>
      <c r="L5562">
        <v>28.14</v>
      </c>
      <c r="M5562">
        <v>78.760000000000005</v>
      </c>
      <c r="N5562">
        <v>17.98</v>
      </c>
    </row>
    <row r="5563" spans="1:14" x14ac:dyDescent="0.3">
      <c r="A5563" t="s">
        <v>87</v>
      </c>
      <c r="B5563" t="str">
        <f t="shared" si="172"/>
        <v xml:space="preserve">Moscow   </v>
      </c>
      <c r="C5563" t="s">
        <v>48</v>
      </c>
      <c r="D5563" t="s">
        <v>343</v>
      </c>
      <c r="E5563" s="1">
        <f t="shared" si="173"/>
        <v>45069</v>
      </c>
      <c r="F5563">
        <v>107.12</v>
      </c>
      <c r="H5563">
        <v>50.78</v>
      </c>
      <c r="I5563">
        <v>42.9</v>
      </c>
      <c r="J5563">
        <v>7.58</v>
      </c>
      <c r="K5563">
        <v>119.03</v>
      </c>
      <c r="L5563">
        <v>32.03</v>
      </c>
      <c r="M5563">
        <v>23.06</v>
      </c>
      <c r="N5563">
        <v>6.27</v>
      </c>
    </row>
    <row r="5564" spans="1:14" x14ac:dyDescent="0.3">
      <c r="A5564" t="s">
        <v>26</v>
      </c>
      <c r="B5564" t="str">
        <f t="shared" si="172"/>
        <v>Paris</v>
      </c>
      <c r="C5564" t="s">
        <v>27</v>
      </c>
      <c r="D5564" t="s">
        <v>327</v>
      </c>
      <c r="E5564" s="1">
        <f t="shared" si="173"/>
        <v>45225</v>
      </c>
      <c r="F5564">
        <v>60.89</v>
      </c>
      <c r="G5564">
        <v>159.66999999999999</v>
      </c>
      <c r="H5564">
        <v>57.01</v>
      </c>
      <c r="I5564">
        <v>13.09</v>
      </c>
      <c r="J5564">
        <v>9.5500000000000007</v>
      </c>
      <c r="K5564">
        <v>142.97999999999999</v>
      </c>
      <c r="L5564">
        <v>10.28</v>
      </c>
      <c r="M5564">
        <v>52.75</v>
      </c>
      <c r="N5564">
        <v>5.59</v>
      </c>
    </row>
    <row r="5565" spans="1:14" x14ac:dyDescent="0.3">
      <c r="A5565" t="s">
        <v>14</v>
      </c>
      <c r="B5565" t="str">
        <f t="shared" si="172"/>
        <v>Istanbul</v>
      </c>
      <c r="C5565" t="s">
        <v>15</v>
      </c>
      <c r="D5565" t="s">
        <v>157</v>
      </c>
      <c r="E5565" s="1">
        <f t="shared" si="173"/>
        <v>45040</v>
      </c>
      <c r="F5565">
        <v>41.57</v>
      </c>
      <c r="H5565">
        <v>10.16</v>
      </c>
      <c r="I5565">
        <v>1.6</v>
      </c>
      <c r="J5565">
        <v>2.56</v>
      </c>
      <c r="L5565">
        <v>25.92</v>
      </c>
      <c r="M5565">
        <v>51.78</v>
      </c>
      <c r="N5565">
        <v>6.71</v>
      </c>
    </row>
    <row r="5566" spans="1:14" x14ac:dyDescent="0.3">
      <c r="A5566" t="s">
        <v>12</v>
      </c>
      <c r="B5566" t="str">
        <f t="shared" si="172"/>
        <v>Johannesburg</v>
      </c>
      <c r="C5566" t="s">
        <v>13</v>
      </c>
      <c r="D5566" s="1">
        <v>45170</v>
      </c>
      <c r="E5566" s="1">
        <f t="shared" si="173"/>
        <v>45170</v>
      </c>
      <c r="F5566">
        <v>42.61</v>
      </c>
      <c r="G5566">
        <v>193.53</v>
      </c>
      <c r="H5566">
        <v>99.73</v>
      </c>
      <c r="I5566">
        <v>47.88</v>
      </c>
      <c r="J5566">
        <v>2.91</v>
      </c>
      <c r="K5566">
        <v>131.88</v>
      </c>
      <c r="L5566">
        <v>27.18</v>
      </c>
      <c r="M5566">
        <v>23.14</v>
      </c>
      <c r="N5566">
        <v>3.33</v>
      </c>
    </row>
    <row r="5567" spans="1:14" x14ac:dyDescent="0.3">
      <c r="A5567" t="s">
        <v>104</v>
      </c>
      <c r="B5567" t="str">
        <f t="shared" si="172"/>
        <v xml:space="preserve">Istanbul   </v>
      </c>
      <c r="C5567" t="s">
        <v>15</v>
      </c>
      <c r="D5567" t="s">
        <v>311</v>
      </c>
      <c r="E5567" s="1">
        <f t="shared" si="173"/>
        <v>45097</v>
      </c>
      <c r="F5567">
        <v>134.19999999999999</v>
      </c>
      <c r="G5567">
        <v>188.49</v>
      </c>
      <c r="H5567">
        <v>33.590000000000003</v>
      </c>
      <c r="I5567">
        <v>31.27</v>
      </c>
      <c r="J5567">
        <v>6.32</v>
      </c>
      <c r="K5567">
        <v>181.41</v>
      </c>
      <c r="L5567">
        <v>32.64</v>
      </c>
      <c r="M5567">
        <v>68.98</v>
      </c>
      <c r="N5567">
        <v>3.46</v>
      </c>
    </row>
    <row r="5568" spans="1:14" x14ac:dyDescent="0.3">
      <c r="A5568" t="s">
        <v>74</v>
      </c>
      <c r="B5568" t="str">
        <f t="shared" si="172"/>
        <v>Sydney</v>
      </c>
      <c r="C5568" t="s">
        <v>19</v>
      </c>
      <c r="D5568" s="1">
        <v>45209</v>
      </c>
      <c r="E5568" s="1">
        <f t="shared" si="173"/>
        <v>45209</v>
      </c>
      <c r="G5568">
        <v>178.16</v>
      </c>
      <c r="H5568">
        <v>41.57</v>
      </c>
      <c r="I5568">
        <v>46.02</v>
      </c>
      <c r="J5568">
        <v>2.41</v>
      </c>
      <c r="K5568">
        <v>98.54</v>
      </c>
      <c r="L5568">
        <v>24.2</v>
      </c>
      <c r="M5568">
        <v>18.97</v>
      </c>
      <c r="N5568">
        <v>16.8</v>
      </c>
    </row>
    <row r="5569" spans="1:14" x14ac:dyDescent="0.3">
      <c r="A5569" t="s">
        <v>104</v>
      </c>
      <c r="B5569" t="str">
        <f t="shared" si="172"/>
        <v xml:space="preserve">Istanbul   </v>
      </c>
      <c r="C5569" t="s">
        <v>15</v>
      </c>
      <c r="D5569" t="s">
        <v>232</v>
      </c>
      <c r="E5569" s="1">
        <f t="shared" si="173"/>
        <v>45011</v>
      </c>
      <c r="F5569">
        <v>90.52</v>
      </c>
      <c r="G5569">
        <v>36.479999999999997</v>
      </c>
      <c r="H5569">
        <v>19.05</v>
      </c>
      <c r="I5569">
        <v>28.88</v>
      </c>
      <c r="J5569">
        <v>1.9</v>
      </c>
      <c r="K5569">
        <v>91.91</v>
      </c>
      <c r="L5569">
        <v>10.220000000000001</v>
      </c>
      <c r="M5569">
        <v>77.25</v>
      </c>
      <c r="N5569">
        <v>8.6</v>
      </c>
    </row>
    <row r="5570" spans="1:14" x14ac:dyDescent="0.3">
      <c r="A5570" t="s">
        <v>61</v>
      </c>
      <c r="B5570" t="str">
        <f t="shared" si="172"/>
        <v>Cairo</v>
      </c>
      <c r="C5570" t="s">
        <v>62</v>
      </c>
      <c r="D5570" t="s">
        <v>187</v>
      </c>
      <c r="E5570" s="1">
        <f t="shared" si="173"/>
        <v>44972</v>
      </c>
      <c r="F5570">
        <v>60.76</v>
      </c>
      <c r="G5570">
        <v>50.67</v>
      </c>
      <c r="H5570">
        <v>52.17</v>
      </c>
      <c r="I5570">
        <v>20.59</v>
      </c>
      <c r="J5570">
        <v>6</v>
      </c>
      <c r="K5570">
        <v>182.32</v>
      </c>
      <c r="L5570">
        <v>-4.26</v>
      </c>
      <c r="M5570">
        <v>21.78</v>
      </c>
      <c r="N5570">
        <v>7.37</v>
      </c>
    </row>
    <row r="5571" spans="1:14" x14ac:dyDescent="0.3">
      <c r="A5571" t="s">
        <v>39</v>
      </c>
      <c r="B5571" t="str">
        <f t="shared" ref="B5571:B5634" si="174">PROPER(A5571)</f>
        <v>Madrid</v>
      </c>
      <c r="C5571" t="s">
        <v>40</v>
      </c>
      <c r="D5571" t="s">
        <v>171</v>
      </c>
      <c r="E5571" s="1">
        <f t="shared" ref="E5571:E5634" si="175">IF(ISNUMBER(D5571),D5571,IFERROR(DATE(RIGHT(D5571,4),LEFT(D5571,FIND("-",D5571)-1),MID(D5571,FIND("-",D5571)+1,FIND("-",D5571,4)-FIND("-",D5571)-1)),D5571))</f>
        <v>45257</v>
      </c>
      <c r="F5571">
        <v>121.28</v>
      </c>
      <c r="G5571">
        <v>43.47</v>
      </c>
      <c r="H5571">
        <v>99.31</v>
      </c>
      <c r="I5571">
        <v>33.880000000000003</v>
      </c>
      <c r="J5571">
        <v>7.61</v>
      </c>
      <c r="K5571">
        <v>170.87</v>
      </c>
      <c r="L5571">
        <v>27.24</v>
      </c>
      <c r="M5571">
        <v>12.95</v>
      </c>
      <c r="N5571">
        <v>0.88</v>
      </c>
    </row>
    <row r="5572" spans="1:14" x14ac:dyDescent="0.3">
      <c r="A5572" t="s">
        <v>88</v>
      </c>
      <c r="B5572" t="str">
        <f t="shared" si="174"/>
        <v>Tokyo</v>
      </c>
      <c r="C5572" t="s">
        <v>35</v>
      </c>
      <c r="D5572" t="s">
        <v>211</v>
      </c>
      <c r="E5572" s="1">
        <f t="shared" si="175"/>
        <v>45071</v>
      </c>
      <c r="F5572">
        <v>36.39</v>
      </c>
      <c r="G5572">
        <v>171.41</v>
      </c>
      <c r="H5572">
        <v>32.020000000000003</v>
      </c>
      <c r="I5572">
        <v>27.85</v>
      </c>
      <c r="K5572">
        <v>54.45</v>
      </c>
      <c r="L5572">
        <v>-0.37</v>
      </c>
      <c r="M5572">
        <v>38.950000000000003</v>
      </c>
      <c r="N5572">
        <v>9.86</v>
      </c>
    </row>
    <row r="5573" spans="1:14" x14ac:dyDescent="0.3">
      <c r="A5573" t="s">
        <v>94</v>
      </c>
      <c r="B5573" t="str">
        <f t="shared" si="174"/>
        <v xml:space="preserve">Rio De Janeiro   </v>
      </c>
      <c r="C5573" t="s">
        <v>46</v>
      </c>
      <c r="D5573" s="1">
        <v>44963</v>
      </c>
      <c r="E5573" s="1">
        <f t="shared" si="175"/>
        <v>44963</v>
      </c>
      <c r="F5573">
        <v>15.58</v>
      </c>
      <c r="H5573">
        <v>52.3</v>
      </c>
      <c r="I5573">
        <v>13.05</v>
      </c>
      <c r="J5573">
        <v>2.2000000000000002</v>
      </c>
      <c r="K5573">
        <v>86.81</v>
      </c>
      <c r="L5573">
        <v>39.81</v>
      </c>
      <c r="M5573">
        <v>70.83</v>
      </c>
      <c r="N5573">
        <v>3.02</v>
      </c>
    </row>
    <row r="5574" spans="1:14" x14ac:dyDescent="0.3">
      <c r="A5574" t="s">
        <v>29</v>
      </c>
      <c r="B5574" t="str">
        <f t="shared" si="174"/>
        <v>London</v>
      </c>
      <c r="C5574" t="s">
        <v>151</v>
      </c>
      <c r="D5574" s="1">
        <v>45020</v>
      </c>
      <c r="E5574" s="1">
        <f t="shared" si="175"/>
        <v>45020</v>
      </c>
      <c r="F5574">
        <v>74.5</v>
      </c>
      <c r="G5574">
        <v>22.66</v>
      </c>
      <c r="H5574">
        <v>98.98</v>
      </c>
      <c r="I5574">
        <v>36.200000000000003</v>
      </c>
      <c r="J5574">
        <v>8.57</v>
      </c>
      <c r="K5574">
        <v>122.04</v>
      </c>
      <c r="L5574">
        <v>2.5099999999999998</v>
      </c>
      <c r="M5574">
        <v>36.5</v>
      </c>
      <c r="N5574">
        <v>5.91</v>
      </c>
    </row>
    <row r="5575" spans="1:14" x14ac:dyDescent="0.3">
      <c r="A5575" t="s">
        <v>21</v>
      </c>
      <c r="B5575" t="str">
        <f t="shared" si="174"/>
        <v>Los Angeles</v>
      </c>
      <c r="C5575" t="s">
        <v>150</v>
      </c>
      <c r="D5575" t="s">
        <v>273</v>
      </c>
      <c r="E5575" s="1">
        <f t="shared" si="175"/>
        <v>45129</v>
      </c>
      <c r="F5575">
        <v>116.54</v>
      </c>
      <c r="G5575">
        <v>137.37</v>
      </c>
      <c r="H5575">
        <v>22.68</v>
      </c>
      <c r="I5575">
        <v>9.36</v>
      </c>
      <c r="J5575">
        <v>9.67</v>
      </c>
      <c r="K5575">
        <v>119.1</v>
      </c>
      <c r="L5575">
        <v>2.76</v>
      </c>
      <c r="M5575">
        <v>73.209999999999994</v>
      </c>
      <c r="N5575">
        <v>17.829999999999998</v>
      </c>
    </row>
    <row r="5576" spans="1:14" x14ac:dyDescent="0.3">
      <c r="A5576" t="s">
        <v>76</v>
      </c>
      <c r="B5576" t="str">
        <f t="shared" si="174"/>
        <v>Istanbul</v>
      </c>
      <c r="C5576" t="s">
        <v>15</v>
      </c>
      <c r="D5576" s="1">
        <v>45028</v>
      </c>
      <c r="E5576" s="1">
        <f t="shared" si="175"/>
        <v>45028</v>
      </c>
      <c r="F5576">
        <v>30.57</v>
      </c>
      <c r="G5576">
        <v>73.19</v>
      </c>
      <c r="H5576">
        <v>75.19</v>
      </c>
      <c r="I5576">
        <v>20.49</v>
      </c>
      <c r="J5576">
        <v>9.5</v>
      </c>
      <c r="K5576">
        <v>166.42</v>
      </c>
      <c r="L5576">
        <v>18.87</v>
      </c>
      <c r="M5576">
        <v>35.950000000000003</v>
      </c>
      <c r="N5576">
        <v>1.93</v>
      </c>
    </row>
    <row r="5577" spans="1:14" x14ac:dyDescent="0.3">
      <c r="A5577" t="s">
        <v>77</v>
      </c>
      <c r="B5577" t="str">
        <f t="shared" si="174"/>
        <v xml:space="preserve">Beijing   </v>
      </c>
      <c r="C5577" t="s">
        <v>25</v>
      </c>
      <c r="D5577" t="s">
        <v>341</v>
      </c>
      <c r="E5577" s="1">
        <f t="shared" si="175"/>
        <v>45003</v>
      </c>
      <c r="F5577">
        <v>10.41</v>
      </c>
      <c r="G5577">
        <v>12.98</v>
      </c>
      <c r="H5577">
        <v>7.17</v>
      </c>
      <c r="I5577">
        <v>33.369999999999997</v>
      </c>
      <c r="J5577">
        <v>2.34</v>
      </c>
      <c r="K5577">
        <v>116.32</v>
      </c>
      <c r="L5577">
        <v>21.13</v>
      </c>
      <c r="M5577">
        <v>49.81</v>
      </c>
      <c r="N5577">
        <v>19.309999999999999</v>
      </c>
    </row>
    <row r="5578" spans="1:14" x14ac:dyDescent="0.3">
      <c r="A5578" t="s">
        <v>45</v>
      </c>
      <c r="B5578" t="str">
        <f t="shared" si="174"/>
        <v>Rio De Janeiro</v>
      </c>
      <c r="C5578" t="s">
        <v>46</v>
      </c>
      <c r="D5578" s="1">
        <v>44967</v>
      </c>
      <c r="E5578" s="1">
        <f t="shared" si="175"/>
        <v>44967</v>
      </c>
      <c r="F5578">
        <v>132.74</v>
      </c>
      <c r="G5578">
        <v>40.94</v>
      </c>
      <c r="H5578">
        <v>51.6</v>
      </c>
      <c r="I5578">
        <v>18.440000000000001</v>
      </c>
      <c r="J5578">
        <v>0.35</v>
      </c>
      <c r="K5578">
        <v>18.989999999999998</v>
      </c>
      <c r="L5578">
        <v>31.29</v>
      </c>
      <c r="M5578">
        <v>15.31</v>
      </c>
      <c r="N5578">
        <v>8.02</v>
      </c>
    </row>
    <row r="5579" spans="1:14" x14ac:dyDescent="0.3">
      <c r="A5579" t="s">
        <v>82</v>
      </c>
      <c r="B5579" t="str">
        <f t="shared" si="174"/>
        <v xml:space="preserve">Sydney   </v>
      </c>
      <c r="C5579" t="s">
        <v>19</v>
      </c>
      <c r="D5579" s="1">
        <v>45026</v>
      </c>
      <c r="E5579" s="1">
        <f t="shared" si="175"/>
        <v>45026</v>
      </c>
      <c r="F5579">
        <v>127.25</v>
      </c>
      <c r="G5579">
        <v>104.82</v>
      </c>
      <c r="H5579">
        <v>6.8</v>
      </c>
      <c r="I5579">
        <v>32.11</v>
      </c>
      <c r="J5579">
        <v>4</v>
      </c>
      <c r="K5579">
        <v>118.64</v>
      </c>
      <c r="L5579">
        <v>-1.03</v>
      </c>
      <c r="M5579">
        <v>17.46</v>
      </c>
      <c r="N5579">
        <v>19.16</v>
      </c>
    </row>
    <row r="5580" spans="1:14" x14ac:dyDescent="0.3">
      <c r="A5580" t="s">
        <v>28</v>
      </c>
      <c r="B5580" t="str">
        <f t="shared" si="174"/>
        <v>New York</v>
      </c>
      <c r="C5580" t="s">
        <v>150</v>
      </c>
      <c r="D5580" t="s">
        <v>255</v>
      </c>
      <c r="E5580" s="1">
        <f t="shared" si="175"/>
        <v>45161</v>
      </c>
      <c r="F5580">
        <v>100.2</v>
      </c>
      <c r="G5580">
        <v>77.13</v>
      </c>
      <c r="H5580">
        <v>43.31</v>
      </c>
      <c r="I5580">
        <v>7.18</v>
      </c>
      <c r="J5580">
        <v>4.2699999999999996</v>
      </c>
      <c r="K5580">
        <v>189.89</v>
      </c>
      <c r="L5580">
        <v>7.88</v>
      </c>
      <c r="M5580">
        <v>38.58</v>
      </c>
      <c r="N5580">
        <v>17.260000000000002</v>
      </c>
    </row>
    <row r="5581" spans="1:14" x14ac:dyDescent="0.3">
      <c r="A5581" t="s">
        <v>49</v>
      </c>
      <c r="B5581" t="str">
        <f t="shared" si="174"/>
        <v>Berlin</v>
      </c>
      <c r="C5581" t="s">
        <v>17</v>
      </c>
      <c r="D5581" t="s">
        <v>258</v>
      </c>
      <c r="E5581" s="1">
        <f t="shared" si="175"/>
        <v>45094</v>
      </c>
      <c r="F5581">
        <v>114.54</v>
      </c>
      <c r="G5581">
        <v>69.94</v>
      </c>
      <c r="H5581">
        <v>36.03</v>
      </c>
      <c r="I5581">
        <v>17.16</v>
      </c>
      <c r="J5581">
        <v>4.1900000000000004</v>
      </c>
      <c r="K5581">
        <v>12.04</v>
      </c>
      <c r="L5581">
        <v>-0.21</v>
      </c>
      <c r="M5581">
        <v>66.67</v>
      </c>
      <c r="N5581">
        <v>14.04</v>
      </c>
    </row>
    <row r="5582" spans="1:14" x14ac:dyDescent="0.3">
      <c r="A5582" t="s">
        <v>60</v>
      </c>
      <c r="B5582" t="str">
        <f t="shared" si="174"/>
        <v>Istanbul</v>
      </c>
      <c r="C5582" t="s">
        <v>15</v>
      </c>
      <c r="D5582" t="s">
        <v>213</v>
      </c>
      <c r="E5582" s="1">
        <f t="shared" si="175"/>
        <v>45120</v>
      </c>
      <c r="F5582">
        <v>71.19</v>
      </c>
      <c r="G5582">
        <v>81.69</v>
      </c>
      <c r="H5582">
        <v>10.1</v>
      </c>
      <c r="I5582">
        <v>2.75</v>
      </c>
      <c r="J5582">
        <v>6.83</v>
      </c>
      <c r="K5582">
        <v>67.55</v>
      </c>
      <c r="L5582">
        <v>1.62</v>
      </c>
      <c r="M5582">
        <v>94.26</v>
      </c>
      <c r="N5582">
        <v>18.829999999999998</v>
      </c>
    </row>
    <row r="5583" spans="1:14" x14ac:dyDescent="0.3">
      <c r="A5583" t="s">
        <v>20</v>
      </c>
      <c r="B5583" t="str">
        <f t="shared" si="174"/>
        <v>Dubai</v>
      </c>
      <c r="C5583" t="s">
        <v>149</v>
      </c>
      <c r="D5583" s="1">
        <v>45110</v>
      </c>
      <c r="E5583" s="1">
        <f t="shared" si="175"/>
        <v>45110</v>
      </c>
      <c r="F5583">
        <v>122.94</v>
      </c>
      <c r="G5583">
        <v>170.32</v>
      </c>
      <c r="H5583">
        <v>99.46</v>
      </c>
      <c r="I5583">
        <v>37.299999999999997</v>
      </c>
      <c r="J5583">
        <v>5.71</v>
      </c>
      <c r="K5583">
        <v>26.9</v>
      </c>
      <c r="L5583">
        <v>2.75</v>
      </c>
      <c r="M5583">
        <v>87.76</v>
      </c>
      <c r="N5583">
        <v>9.76</v>
      </c>
    </row>
    <row r="5584" spans="1:14" x14ac:dyDescent="0.3">
      <c r="A5584" t="s">
        <v>58</v>
      </c>
      <c r="B5584" t="str">
        <f t="shared" si="174"/>
        <v xml:space="preserve">Paris   </v>
      </c>
      <c r="C5584" t="s">
        <v>27</v>
      </c>
      <c r="D5584" t="s">
        <v>269</v>
      </c>
      <c r="E5584" s="1">
        <f t="shared" si="175"/>
        <v>45164</v>
      </c>
      <c r="F5584">
        <v>29.04</v>
      </c>
      <c r="G5584">
        <v>97.03</v>
      </c>
      <c r="H5584">
        <v>62.89</v>
      </c>
      <c r="I5584">
        <v>4.93</v>
      </c>
      <c r="J5584">
        <v>3.78</v>
      </c>
      <c r="K5584">
        <v>51.99</v>
      </c>
      <c r="L5584">
        <v>13.19</v>
      </c>
      <c r="M5584">
        <v>80.680000000000007</v>
      </c>
      <c r="N5584">
        <v>12.05</v>
      </c>
    </row>
    <row r="5585" spans="1:14" x14ac:dyDescent="0.3">
      <c r="A5585" t="s">
        <v>77</v>
      </c>
      <c r="B5585" t="str">
        <f t="shared" si="174"/>
        <v xml:space="preserve">Beijing   </v>
      </c>
      <c r="C5585" t="s">
        <v>25</v>
      </c>
      <c r="D5585" t="s">
        <v>202</v>
      </c>
      <c r="E5585" s="1">
        <f t="shared" si="175"/>
        <v>45041</v>
      </c>
      <c r="G5585">
        <v>17.77</v>
      </c>
      <c r="H5585">
        <v>28.21</v>
      </c>
      <c r="I5585">
        <v>6.92</v>
      </c>
      <c r="J5585">
        <v>2.64</v>
      </c>
      <c r="K5585">
        <v>74.2</v>
      </c>
      <c r="L5585">
        <v>25.4</v>
      </c>
      <c r="M5585">
        <v>29.17</v>
      </c>
      <c r="N5585">
        <v>5.38</v>
      </c>
    </row>
    <row r="5586" spans="1:14" x14ac:dyDescent="0.3">
      <c r="A5586" t="s">
        <v>45</v>
      </c>
      <c r="B5586" t="str">
        <f t="shared" si="174"/>
        <v>Rio De Janeiro</v>
      </c>
      <c r="C5586" t="s">
        <v>46</v>
      </c>
      <c r="D5586" t="s">
        <v>293</v>
      </c>
      <c r="E5586" s="1">
        <f t="shared" si="175"/>
        <v>45104</v>
      </c>
      <c r="G5586">
        <v>97.52</v>
      </c>
      <c r="H5586">
        <v>16.75</v>
      </c>
      <c r="I5586">
        <v>16.41</v>
      </c>
      <c r="J5586">
        <v>2.21</v>
      </c>
      <c r="K5586">
        <v>99.9</v>
      </c>
      <c r="L5586">
        <v>4.91</v>
      </c>
      <c r="M5586">
        <v>31.48</v>
      </c>
      <c r="N5586">
        <v>4.9400000000000004</v>
      </c>
    </row>
    <row r="5587" spans="1:14" x14ac:dyDescent="0.3">
      <c r="A5587" t="s">
        <v>102</v>
      </c>
      <c r="B5587" t="str">
        <f t="shared" si="174"/>
        <v xml:space="preserve">Madrid   </v>
      </c>
      <c r="C5587" t="s">
        <v>40</v>
      </c>
      <c r="D5587" t="s">
        <v>320</v>
      </c>
      <c r="E5587" s="1">
        <f t="shared" si="175"/>
        <v>45004</v>
      </c>
      <c r="F5587">
        <v>134.85</v>
      </c>
      <c r="G5587">
        <v>161.22</v>
      </c>
      <c r="H5587">
        <v>5.08</v>
      </c>
      <c r="I5587">
        <v>44.17</v>
      </c>
      <c r="J5587">
        <v>3.43</v>
      </c>
      <c r="K5587">
        <v>72.8</v>
      </c>
      <c r="L5587">
        <v>-2.4500000000000002</v>
      </c>
      <c r="M5587">
        <v>27.27</v>
      </c>
      <c r="N5587">
        <v>8.27</v>
      </c>
    </row>
    <row r="5588" spans="1:14" x14ac:dyDescent="0.3">
      <c r="A5588" t="s">
        <v>30</v>
      </c>
      <c r="B5588" t="str">
        <f t="shared" si="174"/>
        <v xml:space="preserve">Seoul   </v>
      </c>
      <c r="C5588" t="s">
        <v>31</v>
      </c>
      <c r="D5588" t="s">
        <v>164</v>
      </c>
      <c r="E5588" s="1">
        <f t="shared" si="175"/>
        <v>45131</v>
      </c>
      <c r="F5588">
        <v>58.22</v>
      </c>
      <c r="G5588">
        <v>193.62</v>
      </c>
      <c r="I5588">
        <v>4.09</v>
      </c>
      <c r="J5588">
        <v>4.63</v>
      </c>
      <c r="K5588">
        <v>43.28</v>
      </c>
      <c r="L5588">
        <v>27.06</v>
      </c>
      <c r="M5588">
        <v>53.27</v>
      </c>
      <c r="N5588">
        <v>9.17</v>
      </c>
    </row>
    <row r="5589" spans="1:14" x14ac:dyDescent="0.3">
      <c r="A5589" t="s">
        <v>55</v>
      </c>
      <c r="B5589" t="str">
        <f t="shared" si="174"/>
        <v xml:space="preserve">Berlin   </v>
      </c>
      <c r="C5589" t="s">
        <v>17</v>
      </c>
      <c r="D5589" s="1">
        <v>45149</v>
      </c>
      <c r="E5589" s="1">
        <f t="shared" si="175"/>
        <v>45149</v>
      </c>
      <c r="F5589">
        <v>43.41</v>
      </c>
      <c r="G5589">
        <v>80</v>
      </c>
      <c r="H5589">
        <v>91</v>
      </c>
      <c r="I5589">
        <v>3.36</v>
      </c>
      <c r="J5589">
        <v>6.48</v>
      </c>
      <c r="K5589">
        <v>75.13</v>
      </c>
      <c r="L5589">
        <v>-9.65</v>
      </c>
      <c r="M5589">
        <v>53.15</v>
      </c>
      <c r="N5589">
        <v>11.13</v>
      </c>
    </row>
    <row r="5590" spans="1:14" x14ac:dyDescent="0.3">
      <c r="A5590" t="s">
        <v>28</v>
      </c>
      <c r="B5590" t="str">
        <f t="shared" si="174"/>
        <v>New York</v>
      </c>
      <c r="C5590" t="s">
        <v>150</v>
      </c>
      <c r="D5590" s="1">
        <v>45146</v>
      </c>
      <c r="E5590" s="1">
        <f t="shared" si="175"/>
        <v>45146</v>
      </c>
      <c r="F5590">
        <v>93.91</v>
      </c>
      <c r="G5590">
        <v>68.290000000000006</v>
      </c>
      <c r="H5590">
        <v>26.38</v>
      </c>
      <c r="I5590">
        <v>5.09</v>
      </c>
      <c r="J5590">
        <v>9.15</v>
      </c>
      <c r="K5590">
        <v>199.88</v>
      </c>
      <c r="L5590">
        <v>30.84</v>
      </c>
      <c r="M5590">
        <v>50.21</v>
      </c>
      <c r="N5590">
        <v>6.31</v>
      </c>
    </row>
    <row r="5591" spans="1:14" x14ac:dyDescent="0.3">
      <c r="A5591" t="s">
        <v>104</v>
      </c>
      <c r="B5591" t="str">
        <f t="shared" si="174"/>
        <v xml:space="preserve">Istanbul   </v>
      </c>
      <c r="C5591" t="s">
        <v>15</v>
      </c>
      <c r="D5591" t="s">
        <v>295</v>
      </c>
      <c r="E5591" s="1">
        <f t="shared" si="175"/>
        <v>45098</v>
      </c>
      <c r="F5591">
        <v>29.01</v>
      </c>
      <c r="G5591">
        <v>43.63</v>
      </c>
      <c r="H5591">
        <v>31.85</v>
      </c>
      <c r="I5591">
        <v>35.61</v>
      </c>
      <c r="J5591">
        <v>5.92</v>
      </c>
      <c r="K5591">
        <v>11.16</v>
      </c>
      <c r="L5591">
        <v>13.05</v>
      </c>
      <c r="M5591">
        <v>10.210000000000001</v>
      </c>
      <c r="N5591">
        <v>2.9</v>
      </c>
    </row>
    <row r="5592" spans="1:14" x14ac:dyDescent="0.3">
      <c r="A5592" t="s">
        <v>102</v>
      </c>
      <c r="B5592" t="str">
        <f t="shared" si="174"/>
        <v xml:space="preserve">Madrid   </v>
      </c>
      <c r="C5592" t="s">
        <v>40</v>
      </c>
      <c r="D5592" t="s">
        <v>232</v>
      </c>
      <c r="E5592" s="1">
        <f t="shared" si="175"/>
        <v>45011</v>
      </c>
      <c r="F5592">
        <v>41.4</v>
      </c>
      <c r="H5592">
        <v>37.51</v>
      </c>
      <c r="I5592">
        <v>16.559999999999999</v>
      </c>
      <c r="J5592">
        <v>2.2200000000000002</v>
      </c>
      <c r="K5592">
        <v>128.94</v>
      </c>
      <c r="L5592">
        <v>35.28</v>
      </c>
      <c r="M5592">
        <v>83.02</v>
      </c>
      <c r="N5592">
        <v>3.5</v>
      </c>
    </row>
    <row r="5593" spans="1:14" x14ac:dyDescent="0.3">
      <c r="A5593" t="s">
        <v>94</v>
      </c>
      <c r="B5593" t="str">
        <f t="shared" si="174"/>
        <v xml:space="preserve">Rio De Janeiro   </v>
      </c>
      <c r="C5593" t="s">
        <v>46</v>
      </c>
      <c r="D5593" s="1">
        <v>45084</v>
      </c>
      <c r="E5593" s="1">
        <f t="shared" si="175"/>
        <v>45084</v>
      </c>
      <c r="F5593">
        <v>149.24</v>
      </c>
      <c r="G5593">
        <v>192.31</v>
      </c>
      <c r="H5593">
        <v>11.15</v>
      </c>
      <c r="I5593">
        <v>24.8</v>
      </c>
      <c r="J5593">
        <v>7.11</v>
      </c>
      <c r="K5593">
        <v>197.25</v>
      </c>
      <c r="L5593">
        <v>35.92</v>
      </c>
      <c r="M5593">
        <v>69.22</v>
      </c>
      <c r="N5593">
        <v>16.32</v>
      </c>
    </row>
    <row r="5594" spans="1:14" x14ac:dyDescent="0.3">
      <c r="A5594" t="s">
        <v>61</v>
      </c>
      <c r="B5594" t="str">
        <f t="shared" si="174"/>
        <v>Cairo</v>
      </c>
      <c r="C5594" t="s">
        <v>62</v>
      </c>
      <c r="D5594" s="1">
        <v>44927</v>
      </c>
      <c r="E5594" s="1">
        <f t="shared" si="175"/>
        <v>44927</v>
      </c>
      <c r="F5594">
        <v>115.16</v>
      </c>
      <c r="G5594">
        <v>73.599999999999994</v>
      </c>
      <c r="H5594">
        <v>53.68</v>
      </c>
      <c r="I5594">
        <v>23.44</v>
      </c>
      <c r="J5594">
        <v>6.33</v>
      </c>
      <c r="K5594">
        <v>156.81</v>
      </c>
      <c r="L5594">
        <v>4.12</v>
      </c>
      <c r="M5594">
        <v>37.979999999999997</v>
      </c>
      <c r="N5594">
        <v>11.75</v>
      </c>
    </row>
    <row r="5595" spans="1:14" x14ac:dyDescent="0.3">
      <c r="A5595" t="s">
        <v>12</v>
      </c>
      <c r="B5595" t="str">
        <f t="shared" si="174"/>
        <v>Johannesburg</v>
      </c>
      <c r="C5595" t="s">
        <v>13</v>
      </c>
      <c r="D5595" t="s">
        <v>315</v>
      </c>
      <c r="E5595" s="1">
        <f t="shared" si="175"/>
        <v>45218</v>
      </c>
      <c r="F5595">
        <v>53.68</v>
      </c>
      <c r="G5595">
        <v>126.39</v>
      </c>
      <c r="H5595">
        <v>90.09</v>
      </c>
      <c r="I5595">
        <v>48.5</v>
      </c>
      <c r="J5595">
        <v>9.01</v>
      </c>
      <c r="K5595">
        <v>31.89</v>
      </c>
      <c r="L5595">
        <v>17.78</v>
      </c>
      <c r="M5595">
        <v>84.76</v>
      </c>
      <c r="N5595">
        <v>19.27</v>
      </c>
    </row>
    <row r="5596" spans="1:14" x14ac:dyDescent="0.3">
      <c r="A5596" t="s">
        <v>32</v>
      </c>
      <c r="B5596" t="str">
        <f t="shared" si="174"/>
        <v>Toronto</v>
      </c>
      <c r="C5596" t="s">
        <v>33</v>
      </c>
      <c r="D5596" s="1">
        <v>45179</v>
      </c>
      <c r="E5596" s="1">
        <f t="shared" si="175"/>
        <v>45179</v>
      </c>
      <c r="F5596">
        <v>30.76</v>
      </c>
      <c r="G5596">
        <v>97.52</v>
      </c>
      <c r="I5596">
        <v>46.55</v>
      </c>
      <c r="J5596">
        <v>6.04</v>
      </c>
      <c r="K5596">
        <v>128.30000000000001</v>
      </c>
      <c r="L5596">
        <v>22.17</v>
      </c>
      <c r="M5596">
        <v>21.75</v>
      </c>
      <c r="N5596">
        <v>11.44</v>
      </c>
    </row>
    <row r="5597" spans="1:14" x14ac:dyDescent="0.3">
      <c r="A5597" t="s">
        <v>94</v>
      </c>
      <c r="B5597" t="str">
        <f t="shared" si="174"/>
        <v xml:space="preserve">Rio De Janeiro   </v>
      </c>
      <c r="C5597" t="s">
        <v>46</v>
      </c>
      <c r="D5597" t="s">
        <v>288</v>
      </c>
      <c r="E5597" s="1">
        <f t="shared" si="175"/>
        <v>45013</v>
      </c>
      <c r="F5597">
        <v>13.71</v>
      </c>
      <c r="H5597">
        <v>22.56</v>
      </c>
      <c r="I5597">
        <v>46.99</v>
      </c>
      <c r="J5597">
        <v>8.98</v>
      </c>
      <c r="K5597">
        <v>19.86</v>
      </c>
      <c r="L5597">
        <v>4.58</v>
      </c>
      <c r="M5597">
        <v>40.799999999999997</v>
      </c>
      <c r="N5597">
        <v>13.34</v>
      </c>
    </row>
    <row r="5598" spans="1:14" x14ac:dyDescent="0.3">
      <c r="A5598" t="s">
        <v>93</v>
      </c>
      <c r="B5598" t="str">
        <f t="shared" si="174"/>
        <v xml:space="preserve">Cairo   </v>
      </c>
      <c r="C5598" t="s">
        <v>62</v>
      </c>
      <c r="D5598" s="1">
        <v>45049</v>
      </c>
      <c r="E5598" s="1">
        <f t="shared" si="175"/>
        <v>45049</v>
      </c>
      <c r="F5598">
        <v>120.26</v>
      </c>
      <c r="G5598">
        <v>74.790000000000006</v>
      </c>
      <c r="H5598">
        <v>33.450000000000003</v>
      </c>
      <c r="I5598">
        <v>26.7</v>
      </c>
      <c r="J5598">
        <v>9.19</v>
      </c>
      <c r="K5598">
        <v>193.49</v>
      </c>
      <c r="L5598">
        <v>-4.43</v>
      </c>
      <c r="M5598">
        <v>10.59</v>
      </c>
      <c r="N5598">
        <v>7.11</v>
      </c>
    </row>
    <row r="5599" spans="1:14" x14ac:dyDescent="0.3">
      <c r="A5599" t="s">
        <v>113</v>
      </c>
      <c r="B5599" t="str">
        <f t="shared" si="174"/>
        <v xml:space="preserve">Mumbai   </v>
      </c>
      <c r="C5599" t="s">
        <v>23</v>
      </c>
      <c r="D5599" t="s">
        <v>306</v>
      </c>
      <c r="E5599" s="1">
        <f t="shared" si="175"/>
        <v>45195</v>
      </c>
      <c r="F5599">
        <v>18.440000000000001</v>
      </c>
      <c r="G5599">
        <v>34.22</v>
      </c>
      <c r="H5599">
        <v>5.82</v>
      </c>
      <c r="I5599">
        <v>44.74</v>
      </c>
      <c r="J5599">
        <v>7.86</v>
      </c>
      <c r="K5599">
        <v>93.52</v>
      </c>
      <c r="L5599">
        <v>20.81</v>
      </c>
      <c r="M5599">
        <v>66.17</v>
      </c>
      <c r="N5599">
        <v>13.28</v>
      </c>
    </row>
    <row r="5600" spans="1:14" x14ac:dyDescent="0.3">
      <c r="A5600" t="s">
        <v>58</v>
      </c>
      <c r="B5600" t="str">
        <f t="shared" si="174"/>
        <v xml:space="preserve">Paris   </v>
      </c>
      <c r="C5600" t="s">
        <v>27</v>
      </c>
      <c r="D5600" s="1">
        <v>45200</v>
      </c>
      <c r="E5600" s="1">
        <f t="shared" si="175"/>
        <v>45200</v>
      </c>
      <c r="F5600">
        <v>20.25</v>
      </c>
      <c r="G5600">
        <v>54.24</v>
      </c>
      <c r="H5600">
        <v>35.5</v>
      </c>
      <c r="I5600">
        <v>29.84</v>
      </c>
      <c r="K5600">
        <v>75.959999999999994</v>
      </c>
      <c r="L5600">
        <v>7.44</v>
      </c>
      <c r="M5600">
        <v>86.74</v>
      </c>
      <c r="N5600">
        <v>19.600000000000001</v>
      </c>
    </row>
    <row r="5601" spans="1:14" x14ac:dyDescent="0.3">
      <c r="A5601" t="s">
        <v>94</v>
      </c>
      <c r="B5601" t="str">
        <f t="shared" si="174"/>
        <v xml:space="preserve">Rio De Janeiro   </v>
      </c>
      <c r="C5601" t="s">
        <v>46</v>
      </c>
      <c r="D5601" s="1">
        <v>45088</v>
      </c>
      <c r="E5601" s="1">
        <f t="shared" si="175"/>
        <v>45088</v>
      </c>
      <c r="F5601">
        <v>106.81</v>
      </c>
      <c r="G5601">
        <v>29.62</v>
      </c>
      <c r="I5601">
        <v>40.909999999999997</v>
      </c>
      <c r="J5601">
        <v>7.8</v>
      </c>
      <c r="K5601">
        <v>89</v>
      </c>
      <c r="L5601">
        <v>2.27</v>
      </c>
      <c r="M5601">
        <v>57.71</v>
      </c>
      <c r="N5601">
        <v>17.670000000000002</v>
      </c>
    </row>
    <row r="5602" spans="1:14" x14ac:dyDescent="0.3">
      <c r="A5602" t="s">
        <v>109</v>
      </c>
      <c r="B5602" t="str">
        <f t="shared" si="174"/>
        <v xml:space="preserve">Dubai   </v>
      </c>
      <c r="C5602" t="s">
        <v>149</v>
      </c>
      <c r="D5602" s="1">
        <v>44988</v>
      </c>
      <c r="E5602" s="1">
        <f t="shared" si="175"/>
        <v>44988</v>
      </c>
      <c r="F5602">
        <v>22.55</v>
      </c>
      <c r="G5602">
        <v>180.04</v>
      </c>
      <c r="H5602">
        <v>78.11</v>
      </c>
      <c r="I5602">
        <v>24.19</v>
      </c>
      <c r="J5602">
        <v>7.17</v>
      </c>
      <c r="K5602">
        <v>54.44</v>
      </c>
      <c r="L5602">
        <v>-2.69</v>
      </c>
      <c r="M5602">
        <v>98.19</v>
      </c>
      <c r="N5602">
        <v>12.16</v>
      </c>
    </row>
    <row r="5603" spans="1:14" x14ac:dyDescent="0.3">
      <c r="A5603" t="s">
        <v>42</v>
      </c>
      <c r="B5603" t="str">
        <f t="shared" si="174"/>
        <v>Bangkok</v>
      </c>
      <c r="C5603" t="s">
        <v>43</v>
      </c>
      <c r="D5603" s="1">
        <v>44930</v>
      </c>
      <c r="E5603" s="1">
        <f t="shared" si="175"/>
        <v>44930</v>
      </c>
      <c r="G5603">
        <v>68.92</v>
      </c>
      <c r="H5603">
        <v>14.52</v>
      </c>
      <c r="I5603">
        <v>19.649999999999999</v>
      </c>
      <c r="J5603">
        <v>5.66</v>
      </c>
      <c r="K5603">
        <v>27.31</v>
      </c>
      <c r="L5603">
        <v>34.75</v>
      </c>
      <c r="M5603">
        <v>80.650000000000006</v>
      </c>
      <c r="N5603">
        <v>12.93</v>
      </c>
    </row>
    <row r="5604" spans="1:14" x14ac:dyDescent="0.3">
      <c r="A5604" t="s">
        <v>29</v>
      </c>
      <c r="B5604" t="str">
        <f t="shared" si="174"/>
        <v>London</v>
      </c>
      <c r="C5604" t="s">
        <v>151</v>
      </c>
      <c r="D5604" t="s">
        <v>337</v>
      </c>
      <c r="E5604" s="1">
        <f t="shared" si="175"/>
        <v>45074</v>
      </c>
      <c r="F5604">
        <v>88.17</v>
      </c>
      <c r="G5604">
        <v>37.450000000000003</v>
      </c>
      <c r="H5604">
        <v>43.01</v>
      </c>
      <c r="J5604">
        <v>4.6900000000000004</v>
      </c>
      <c r="K5604">
        <v>99.48</v>
      </c>
      <c r="L5604">
        <v>-2.5299999999999998</v>
      </c>
      <c r="M5604">
        <v>57.44</v>
      </c>
      <c r="N5604">
        <v>9.49</v>
      </c>
    </row>
    <row r="5605" spans="1:14" x14ac:dyDescent="0.3">
      <c r="A5605" t="s">
        <v>82</v>
      </c>
      <c r="B5605" t="str">
        <f t="shared" si="174"/>
        <v xml:space="preserve">Sydney   </v>
      </c>
      <c r="C5605" t="s">
        <v>19</v>
      </c>
      <c r="D5605" s="1">
        <v>45057</v>
      </c>
      <c r="E5605" s="1">
        <f t="shared" si="175"/>
        <v>45057</v>
      </c>
      <c r="F5605">
        <v>90.55</v>
      </c>
      <c r="G5605">
        <v>110.89</v>
      </c>
      <c r="H5605">
        <v>98.68</v>
      </c>
      <c r="I5605">
        <v>22.27</v>
      </c>
      <c r="J5605">
        <v>8.4499999999999993</v>
      </c>
      <c r="K5605">
        <v>19.45</v>
      </c>
      <c r="L5605">
        <v>-0.76</v>
      </c>
      <c r="M5605">
        <v>29.25</v>
      </c>
      <c r="N5605">
        <v>6.33</v>
      </c>
    </row>
    <row r="5606" spans="1:14" x14ac:dyDescent="0.3">
      <c r="A5606" t="s">
        <v>102</v>
      </c>
      <c r="B5606" t="str">
        <f t="shared" si="174"/>
        <v xml:space="preserve">Madrid   </v>
      </c>
      <c r="C5606" t="s">
        <v>40</v>
      </c>
      <c r="D5606" t="s">
        <v>243</v>
      </c>
      <c r="E5606" s="1">
        <f t="shared" si="175"/>
        <v>45250</v>
      </c>
      <c r="F5606">
        <v>117.07</v>
      </c>
      <c r="G5606">
        <v>164.1</v>
      </c>
      <c r="H5606">
        <v>88.35</v>
      </c>
      <c r="J5606">
        <v>6.69</v>
      </c>
      <c r="K5606">
        <v>164.4</v>
      </c>
      <c r="L5606">
        <v>-4.04</v>
      </c>
      <c r="M5606">
        <v>89.07</v>
      </c>
      <c r="N5606">
        <v>0.72</v>
      </c>
    </row>
    <row r="5607" spans="1:14" x14ac:dyDescent="0.3">
      <c r="A5607" t="s">
        <v>74</v>
      </c>
      <c r="B5607" t="str">
        <f t="shared" si="174"/>
        <v>Sydney</v>
      </c>
      <c r="C5607" t="s">
        <v>19</v>
      </c>
      <c r="D5607" t="s">
        <v>232</v>
      </c>
      <c r="E5607" s="1">
        <f t="shared" si="175"/>
        <v>45011</v>
      </c>
      <c r="F5607">
        <v>55.58</v>
      </c>
      <c r="G5607">
        <v>128.33000000000001</v>
      </c>
      <c r="H5607">
        <v>37.369999999999997</v>
      </c>
      <c r="I5607">
        <v>4.92</v>
      </c>
      <c r="J5607">
        <v>3.51</v>
      </c>
      <c r="K5607">
        <v>41.51</v>
      </c>
      <c r="L5607">
        <v>22.05</v>
      </c>
      <c r="M5607">
        <v>93.05</v>
      </c>
      <c r="N5607">
        <v>12.89</v>
      </c>
    </row>
    <row r="5608" spans="1:14" x14ac:dyDescent="0.3">
      <c r="A5608" t="s">
        <v>80</v>
      </c>
      <c r="B5608" t="str">
        <f t="shared" si="174"/>
        <v>Dubai</v>
      </c>
      <c r="C5608" t="s">
        <v>149</v>
      </c>
      <c r="D5608" t="s">
        <v>167</v>
      </c>
      <c r="E5608" s="1">
        <f t="shared" si="175"/>
        <v>45243</v>
      </c>
      <c r="F5608">
        <v>103.02</v>
      </c>
      <c r="G5608">
        <v>149.28</v>
      </c>
      <c r="H5608">
        <v>17.329999999999998</v>
      </c>
      <c r="I5608">
        <v>12.17</v>
      </c>
      <c r="J5608">
        <v>7.74</v>
      </c>
      <c r="K5608">
        <v>24.74</v>
      </c>
      <c r="L5608">
        <v>33.770000000000003</v>
      </c>
      <c r="M5608">
        <v>17.61</v>
      </c>
      <c r="N5608">
        <v>3.38</v>
      </c>
    </row>
    <row r="5609" spans="1:14" x14ac:dyDescent="0.3">
      <c r="A5609" t="s">
        <v>29</v>
      </c>
      <c r="B5609" t="str">
        <f t="shared" si="174"/>
        <v>London</v>
      </c>
      <c r="C5609" t="s">
        <v>151</v>
      </c>
      <c r="D5609" s="1">
        <v>44969</v>
      </c>
      <c r="E5609" s="1">
        <f t="shared" si="175"/>
        <v>44969</v>
      </c>
      <c r="F5609">
        <v>94.35</v>
      </c>
      <c r="G5609">
        <v>79.11</v>
      </c>
      <c r="H5609">
        <v>17.489999999999998</v>
      </c>
      <c r="I5609">
        <v>1.34</v>
      </c>
      <c r="J5609">
        <v>0.91</v>
      </c>
      <c r="K5609">
        <v>164.75</v>
      </c>
      <c r="L5609">
        <v>28.22</v>
      </c>
      <c r="M5609">
        <v>62.34</v>
      </c>
      <c r="N5609">
        <v>18.149999999999999</v>
      </c>
    </row>
    <row r="5610" spans="1:14" x14ac:dyDescent="0.3">
      <c r="A5610" t="s">
        <v>21</v>
      </c>
      <c r="B5610" t="str">
        <f t="shared" si="174"/>
        <v>Los Angeles</v>
      </c>
      <c r="C5610" t="s">
        <v>150</v>
      </c>
      <c r="D5610" s="1">
        <v>45210</v>
      </c>
      <c r="E5610" s="1">
        <f t="shared" si="175"/>
        <v>45210</v>
      </c>
      <c r="F5610">
        <v>36.78</v>
      </c>
      <c r="G5610">
        <v>182.55</v>
      </c>
      <c r="H5610">
        <v>69.900000000000006</v>
      </c>
      <c r="I5610">
        <v>26.34</v>
      </c>
      <c r="J5610">
        <v>8.89</v>
      </c>
      <c r="K5610">
        <v>188.72</v>
      </c>
      <c r="L5610">
        <v>12.58</v>
      </c>
      <c r="M5610">
        <v>99.26</v>
      </c>
      <c r="N5610">
        <v>2.1800000000000002</v>
      </c>
    </row>
    <row r="5611" spans="1:14" x14ac:dyDescent="0.3">
      <c r="A5611" t="s">
        <v>39</v>
      </c>
      <c r="B5611" t="str">
        <f t="shared" si="174"/>
        <v>Madrid</v>
      </c>
      <c r="C5611" t="s">
        <v>40</v>
      </c>
      <c r="D5611" t="s">
        <v>252</v>
      </c>
      <c r="E5611" s="1">
        <f t="shared" si="175"/>
        <v>45044</v>
      </c>
      <c r="F5611">
        <v>21.12</v>
      </c>
      <c r="G5611">
        <v>138.9</v>
      </c>
      <c r="H5611">
        <v>49.41</v>
      </c>
      <c r="K5611">
        <v>139.75</v>
      </c>
      <c r="L5611">
        <v>22.63</v>
      </c>
      <c r="M5611">
        <v>34.130000000000003</v>
      </c>
      <c r="N5611">
        <v>14.12</v>
      </c>
    </row>
    <row r="5612" spans="1:14" x14ac:dyDescent="0.3">
      <c r="A5612" t="s">
        <v>20</v>
      </c>
      <c r="B5612" t="str">
        <f t="shared" si="174"/>
        <v>Dubai</v>
      </c>
      <c r="C5612" t="s">
        <v>149</v>
      </c>
      <c r="D5612" s="1">
        <v>45017</v>
      </c>
      <c r="E5612" s="1">
        <f t="shared" si="175"/>
        <v>45017</v>
      </c>
      <c r="F5612">
        <v>38.880000000000003</v>
      </c>
      <c r="G5612">
        <v>58.26</v>
      </c>
      <c r="H5612">
        <v>51.49</v>
      </c>
      <c r="I5612">
        <v>7.72</v>
      </c>
      <c r="J5612">
        <v>7.63</v>
      </c>
      <c r="K5612">
        <v>76.36</v>
      </c>
      <c r="L5612">
        <v>29</v>
      </c>
      <c r="M5612">
        <v>52.12</v>
      </c>
      <c r="N5612">
        <v>6.71</v>
      </c>
    </row>
    <row r="5613" spans="1:14" x14ac:dyDescent="0.3">
      <c r="A5613" t="s">
        <v>102</v>
      </c>
      <c r="B5613" t="str">
        <f t="shared" si="174"/>
        <v xml:space="preserve">Madrid   </v>
      </c>
      <c r="C5613" t="s">
        <v>40</v>
      </c>
      <c r="D5613" t="s">
        <v>327</v>
      </c>
      <c r="E5613" s="1">
        <f t="shared" si="175"/>
        <v>45225</v>
      </c>
      <c r="G5613">
        <v>87.95</v>
      </c>
      <c r="H5613">
        <v>40.65</v>
      </c>
      <c r="I5613">
        <v>37.31</v>
      </c>
      <c r="J5613">
        <v>1.35</v>
      </c>
      <c r="K5613">
        <v>31</v>
      </c>
      <c r="L5613">
        <v>-3.01</v>
      </c>
      <c r="M5613">
        <v>39.97</v>
      </c>
      <c r="N5613">
        <v>13.93</v>
      </c>
    </row>
    <row r="5614" spans="1:14" x14ac:dyDescent="0.3">
      <c r="A5614" t="s">
        <v>55</v>
      </c>
      <c r="B5614" t="str">
        <f t="shared" si="174"/>
        <v xml:space="preserve">Berlin   </v>
      </c>
      <c r="C5614" t="s">
        <v>17</v>
      </c>
      <c r="D5614" t="s">
        <v>188</v>
      </c>
      <c r="E5614" s="1">
        <f t="shared" si="175"/>
        <v>45073</v>
      </c>
      <c r="F5614">
        <v>105.89</v>
      </c>
      <c r="G5614">
        <v>186.37</v>
      </c>
      <c r="H5614">
        <v>14.43</v>
      </c>
      <c r="I5614">
        <v>9.11</v>
      </c>
      <c r="K5614">
        <v>47.35</v>
      </c>
      <c r="L5614">
        <v>-4.01</v>
      </c>
      <c r="M5614">
        <v>79.11</v>
      </c>
      <c r="N5614">
        <v>2.65</v>
      </c>
    </row>
    <row r="5615" spans="1:14" x14ac:dyDescent="0.3">
      <c r="A5615" t="s">
        <v>32</v>
      </c>
      <c r="B5615" t="str">
        <f t="shared" si="174"/>
        <v>Toronto</v>
      </c>
      <c r="C5615" t="s">
        <v>33</v>
      </c>
      <c r="D5615" s="1">
        <v>44995</v>
      </c>
      <c r="E5615" s="1">
        <f t="shared" si="175"/>
        <v>44995</v>
      </c>
      <c r="F5615">
        <v>112.87</v>
      </c>
      <c r="G5615">
        <v>90.43</v>
      </c>
      <c r="H5615">
        <v>30.96</v>
      </c>
      <c r="I5615">
        <v>36.659999999999997</v>
      </c>
      <c r="J5615">
        <v>6.87</v>
      </c>
      <c r="K5615">
        <v>63.17</v>
      </c>
      <c r="L5615">
        <v>2.91</v>
      </c>
      <c r="M5615">
        <v>93.68</v>
      </c>
      <c r="N5615">
        <v>12.61</v>
      </c>
    </row>
    <row r="5616" spans="1:14" x14ac:dyDescent="0.3">
      <c r="A5616" t="s">
        <v>102</v>
      </c>
      <c r="B5616" t="str">
        <f t="shared" si="174"/>
        <v xml:space="preserve">Madrid   </v>
      </c>
      <c r="C5616" t="s">
        <v>40</v>
      </c>
      <c r="D5616" t="s">
        <v>160</v>
      </c>
      <c r="E5616" s="1">
        <f t="shared" si="175"/>
        <v>45245</v>
      </c>
      <c r="F5616">
        <v>9.34</v>
      </c>
      <c r="G5616">
        <v>95.54</v>
      </c>
      <c r="H5616">
        <v>81.400000000000006</v>
      </c>
      <c r="I5616">
        <v>21.14</v>
      </c>
      <c r="J5616">
        <v>6.33</v>
      </c>
      <c r="K5616">
        <v>182.12</v>
      </c>
      <c r="L5616">
        <v>16.43</v>
      </c>
      <c r="M5616">
        <v>49.35</v>
      </c>
      <c r="N5616">
        <v>18.649999999999999</v>
      </c>
    </row>
    <row r="5617" spans="1:14" x14ac:dyDescent="0.3">
      <c r="A5617" t="s">
        <v>109</v>
      </c>
      <c r="B5617" t="str">
        <f t="shared" si="174"/>
        <v xml:space="preserve">Dubai   </v>
      </c>
      <c r="C5617" t="s">
        <v>149</v>
      </c>
      <c r="D5617" t="s">
        <v>236</v>
      </c>
      <c r="E5617" s="1">
        <f t="shared" si="175"/>
        <v>45162</v>
      </c>
      <c r="F5617">
        <v>148.63</v>
      </c>
      <c r="G5617">
        <v>36.729999999999997</v>
      </c>
      <c r="H5617">
        <v>25.76</v>
      </c>
      <c r="I5617">
        <v>40.159999999999997</v>
      </c>
      <c r="J5617">
        <v>6.54</v>
      </c>
      <c r="K5617">
        <v>149.1</v>
      </c>
      <c r="L5617">
        <v>36.26</v>
      </c>
      <c r="M5617">
        <v>60.38</v>
      </c>
      <c r="N5617">
        <v>12.74</v>
      </c>
    </row>
    <row r="5618" spans="1:14" x14ac:dyDescent="0.3">
      <c r="A5618" t="s">
        <v>64</v>
      </c>
      <c r="B5618" t="str">
        <f t="shared" si="174"/>
        <v xml:space="preserve">Mexico City   </v>
      </c>
      <c r="C5618" t="s">
        <v>38</v>
      </c>
      <c r="D5618" t="s">
        <v>175</v>
      </c>
      <c r="E5618" s="1">
        <f t="shared" si="175"/>
        <v>44944</v>
      </c>
      <c r="F5618">
        <v>62.37</v>
      </c>
      <c r="G5618">
        <v>16.260000000000002</v>
      </c>
      <c r="H5618">
        <v>77.64</v>
      </c>
      <c r="I5618">
        <v>16.739999999999998</v>
      </c>
      <c r="J5618">
        <v>8.58</v>
      </c>
      <c r="K5618">
        <v>124.31</v>
      </c>
      <c r="L5618">
        <v>-9.58</v>
      </c>
      <c r="M5618">
        <v>46.71</v>
      </c>
      <c r="N5618">
        <v>13.1</v>
      </c>
    </row>
    <row r="5619" spans="1:14" x14ac:dyDescent="0.3">
      <c r="A5619" t="s">
        <v>102</v>
      </c>
      <c r="B5619" t="str">
        <f t="shared" si="174"/>
        <v xml:space="preserve">Madrid   </v>
      </c>
      <c r="C5619" t="s">
        <v>40</v>
      </c>
      <c r="D5619" t="s">
        <v>217</v>
      </c>
      <c r="E5619" s="1">
        <f t="shared" si="175"/>
        <v>45287</v>
      </c>
      <c r="F5619">
        <v>74.569999999999993</v>
      </c>
      <c r="G5619">
        <v>18.77</v>
      </c>
      <c r="H5619">
        <v>32.76</v>
      </c>
      <c r="I5619">
        <v>44.76</v>
      </c>
      <c r="J5619">
        <v>9.8800000000000008</v>
      </c>
      <c r="K5619">
        <v>66.91</v>
      </c>
      <c r="L5619">
        <v>0.49</v>
      </c>
      <c r="M5619">
        <v>82.26</v>
      </c>
      <c r="N5619">
        <v>0.72</v>
      </c>
    </row>
    <row r="5620" spans="1:14" x14ac:dyDescent="0.3">
      <c r="A5620" t="s">
        <v>92</v>
      </c>
      <c r="B5620" t="str">
        <f t="shared" si="174"/>
        <v>Seoul</v>
      </c>
      <c r="C5620" t="s">
        <v>31</v>
      </c>
      <c r="D5620" t="s">
        <v>260</v>
      </c>
      <c r="E5620" s="1">
        <f t="shared" si="175"/>
        <v>44981</v>
      </c>
      <c r="F5620">
        <v>109.84</v>
      </c>
      <c r="G5620">
        <v>63.66</v>
      </c>
      <c r="H5620">
        <v>89.89</v>
      </c>
      <c r="I5620">
        <v>7.73</v>
      </c>
      <c r="J5620">
        <v>0.3</v>
      </c>
      <c r="K5620">
        <v>152.66999999999999</v>
      </c>
      <c r="L5620">
        <v>-7.1</v>
      </c>
      <c r="M5620">
        <v>51.47</v>
      </c>
      <c r="N5620">
        <v>19.079999999999998</v>
      </c>
    </row>
    <row r="5621" spans="1:14" x14ac:dyDescent="0.3">
      <c r="A5621" t="s">
        <v>104</v>
      </c>
      <c r="B5621" t="str">
        <f t="shared" si="174"/>
        <v xml:space="preserve">Istanbul   </v>
      </c>
      <c r="C5621" t="s">
        <v>15</v>
      </c>
      <c r="D5621" t="s">
        <v>190</v>
      </c>
      <c r="E5621" s="1">
        <f t="shared" si="175"/>
        <v>44980</v>
      </c>
      <c r="F5621">
        <v>101.96</v>
      </c>
      <c r="G5621">
        <v>192.35</v>
      </c>
      <c r="H5621">
        <v>99.43</v>
      </c>
      <c r="I5621">
        <v>41.22</v>
      </c>
      <c r="J5621">
        <v>5.15</v>
      </c>
      <c r="K5621">
        <v>74.75</v>
      </c>
      <c r="L5621">
        <v>-2.67</v>
      </c>
      <c r="M5621">
        <v>20.170000000000002</v>
      </c>
      <c r="N5621">
        <v>12.15</v>
      </c>
    </row>
    <row r="5622" spans="1:14" x14ac:dyDescent="0.3">
      <c r="A5622" t="s">
        <v>87</v>
      </c>
      <c r="B5622" t="str">
        <f t="shared" si="174"/>
        <v xml:space="preserve">Moscow   </v>
      </c>
      <c r="C5622" t="s">
        <v>48</v>
      </c>
      <c r="D5622" t="s">
        <v>239</v>
      </c>
      <c r="E5622" s="1">
        <f t="shared" si="175"/>
        <v>45091</v>
      </c>
      <c r="F5622">
        <v>77.319999999999993</v>
      </c>
      <c r="G5622">
        <v>93.27</v>
      </c>
      <c r="H5622">
        <v>61.1</v>
      </c>
      <c r="I5622">
        <v>33.89</v>
      </c>
      <c r="J5622">
        <v>3.05</v>
      </c>
      <c r="K5622">
        <v>72.16</v>
      </c>
      <c r="L5622">
        <v>-9.2799999999999994</v>
      </c>
      <c r="M5622">
        <v>50.77</v>
      </c>
      <c r="N5622">
        <v>16.05</v>
      </c>
    </row>
    <row r="5623" spans="1:14" x14ac:dyDescent="0.3">
      <c r="A5623" t="s">
        <v>142</v>
      </c>
      <c r="B5623" t="str">
        <f t="shared" si="174"/>
        <v xml:space="preserve">London   </v>
      </c>
      <c r="C5623" t="s">
        <v>151</v>
      </c>
      <c r="D5623" s="1">
        <v>45024</v>
      </c>
      <c r="E5623" s="1">
        <f t="shared" si="175"/>
        <v>45024</v>
      </c>
      <c r="F5623">
        <v>138.18</v>
      </c>
      <c r="G5623">
        <v>67.63</v>
      </c>
      <c r="H5623">
        <v>30.45</v>
      </c>
      <c r="I5623">
        <v>8.73</v>
      </c>
      <c r="J5623">
        <v>0.77</v>
      </c>
      <c r="K5623">
        <v>95.48</v>
      </c>
      <c r="L5623">
        <v>12.72</v>
      </c>
      <c r="M5623">
        <v>44.64</v>
      </c>
      <c r="N5623">
        <v>8.7799999999999994</v>
      </c>
    </row>
    <row r="5624" spans="1:14" x14ac:dyDescent="0.3">
      <c r="A5624" t="s">
        <v>108</v>
      </c>
      <c r="B5624" t="str">
        <f t="shared" si="174"/>
        <v xml:space="preserve">London   </v>
      </c>
      <c r="C5624" t="s">
        <v>151</v>
      </c>
      <c r="D5624" t="s">
        <v>176</v>
      </c>
      <c r="E5624" s="1">
        <f t="shared" si="175"/>
        <v>45196</v>
      </c>
      <c r="F5624">
        <v>88.31</v>
      </c>
      <c r="G5624">
        <v>93.23</v>
      </c>
      <c r="K5624">
        <v>18.600000000000001</v>
      </c>
      <c r="L5624">
        <v>31.95</v>
      </c>
      <c r="M5624">
        <v>78.56</v>
      </c>
      <c r="N5624">
        <v>15.72</v>
      </c>
    </row>
    <row r="5625" spans="1:14" x14ac:dyDescent="0.3">
      <c r="A5625" t="s">
        <v>58</v>
      </c>
      <c r="B5625" t="str">
        <f t="shared" si="174"/>
        <v xml:space="preserve">Paris   </v>
      </c>
      <c r="C5625" t="s">
        <v>27</v>
      </c>
      <c r="D5625" t="s">
        <v>289</v>
      </c>
      <c r="E5625" s="1">
        <f t="shared" si="175"/>
        <v>45002</v>
      </c>
      <c r="F5625">
        <v>7.92</v>
      </c>
      <c r="G5625">
        <v>84.76</v>
      </c>
      <c r="H5625">
        <v>10.24</v>
      </c>
      <c r="I5625">
        <v>44.65</v>
      </c>
      <c r="J5625">
        <v>2.02</v>
      </c>
      <c r="K5625">
        <v>26.1</v>
      </c>
      <c r="L5625">
        <v>28.15</v>
      </c>
      <c r="M5625">
        <v>73.89</v>
      </c>
      <c r="N5625">
        <v>8.35</v>
      </c>
    </row>
    <row r="5626" spans="1:14" x14ac:dyDescent="0.3">
      <c r="A5626" t="s">
        <v>12</v>
      </c>
      <c r="B5626" t="str">
        <f t="shared" si="174"/>
        <v>Johannesburg</v>
      </c>
      <c r="C5626" t="s">
        <v>13</v>
      </c>
      <c r="D5626" s="1">
        <v>44930</v>
      </c>
      <c r="E5626" s="1">
        <f t="shared" si="175"/>
        <v>44930</v>
      </c>
      <c r="F5626">
        <v>70.31</v>
      </c>
      <c r="G5626">
        <v>21.66</v>
      </c>
      <c r="H5626">
        <v>17.96</v>
      </c>
      <c r="I5626">
        <v>4.49</v>
      </c>
      <c r="K5626">
        <v>102.31</v>
      </c>
      <c r="L5626">
        <v>37.01</v>
      </c>
      <c r="M5626">
        <v>66.8</v>
      </c>
      <c r="N5626">
        <v>3.26</v>
      </c>
    </row>
    <row r="5627" spans="1:14" x14ac:dyDescent="0.3">
      <c r="A5627" t="s">
        <v>26</v>
      </c>
      <c r="B5627" t="str">
        <f t="shared" si="174"/>
        <v>Paris</v>
      </c>
      <c r="C5627" t="s">
        <v>27</v>
      </c>
      <c r="D5627" t="s">
        <v>301</v>
      </c>
      <c r="E5627" s="1">
        <f t="shared" si="175"/>
        <v>45256</v>
      </c>
      <c r="F5627">
        <v>68.260000000000005</v>
      </c>
      <c r="G5627">
        <v>109.21</v>
      </c>
      <c r="H5627">
        <v>71.31</v>
      </c>
      <c r="I5627">
        <v>31.68</v>
      </c>
      <c r="J5627">
        <v>5.24</v>
      </c>
      <c r="K5627">
        <v>185.91</v>
      </c>
      <c r="L5627">
        <v>-1.95</v>
      </c>
      <c r="M5627">
        <v>51.87</v>
      </c>
      <c r="N5627">
        <v>14.08</v>
      </c>
    </row>
    <row r="5628" spans="1:14" x14ac:dyDescent="0.3">
      <c r="A5628" t="s">
        <v>14</v>
      </c>
      <c r="B5628" t="str">
        <f t="shared" si="174"/>
        <v>Istanbul</v>
      </c>
      <c r="C5628" t="s">
        <v>15</v>
      </c>
      <c r="D5628" s="1">
        <v>44936</v>
      </c>
      <c r="E5628" s="1">
        <f t="shared" si="175"/>
        <v>44936</v>
      </c>
      <c r="F5628">
        <v>114.89</v>
      </c>
      <c r="G5628">
        <v>24.58</v>
      </c>
      <c r="I5628">
        <v>6.28</v>
      </c>
      <c r="J5628">
        <v>9.01</v>
      </c>
      <c r="K5628">
        <v>137.16</v>
      </c>
      <c r="L5628">
        <v>37.46</v>
      </c>
      <c r="M5628">
        <v>81.53</v>
      </c>
      <c r="N5628">
        <v>6.78</v>
      </c>
    </row>
    <row r="5629" spans="1:14" x14ac:dyDescent="0.3">
      <c r="A5629" t="s">
        <v>39</v>
      </c>
      <c r="B5629" t="str">
        <f t="shared" si="174"/>
        <v>Madrid</v>
      </c>
      <c r="C5629" t="s">
        <v>40</v>
      </c>
      <c r="D5629" t="s">
        <v>324</v>
      </c>
      <c r="E5629" s="1">
        <f t="shared" si="175"/>
        <v>45184</v>
      </c>
      <c r="F5629">
        <v>136.83000000000001</v>
      </c>
      <c r="G5629">
        <v>192.69</v>
      </c>
      <c r="H5629">
        <v>78.680000000000007</v>
      </c>
      <c r="I5629">
        <v>7.51</v>
      </c>
      <c r="J5629">
        <v>5.73</v>
      </c>
      <c r="K5629">
        <v>158.34</v>
      </c>
      <c r="L5629">
        <v>29.51</v>
      </c>
      <c r="M5629">
        <v>69.95</v>
      </c>
      <c r="N5629">
        <v>2.2200000000000002</v>
      </c>
    </row>
    <row r="5630" spans="1:14" x14ac:dyDescent="0.3">
      <c r="A5630" t="s">
        <v>41</v>
      </c>
      <c r="B5630" t="str">
        <f t="shared" si="174"/>
        <v>Seoul</v>
      </c>
      <c r="C5630" t="s">
        <v>31</v>
      </c>
      <c r="D5630" t="s">
        <v>259</v>
      </c>
      <c r="E5630" s="1">
        <f t="shared" si="175"/>
        <v>45217</v>
      </c>
      <c r="F5630">
        <v>30.42</v>
      </c>
      <c r="G5630">
        <v>98.28</v>
      </c>
      <c r="H5630">
        <v>17.66</v>
      </c>
      <c r="J5630">
        <v>6.48</v>
      </c>
      <c r="K5630">
        <v>33.42</v>
      </c>
      <c r="L5630">
        <v>31.02</v>
      </c>
      <c r="M5630">
        <v>35.71</v>
      </c>
      <c r="N5630">
        <v>15.42</v>
      </c>
    </row>
    <row r="5631" spans="1:14" x14ac:dyDescent="0.3">
      <c r="A5631" t="s">
        <v>22</v>
      </c>
      <c r="B5631" t="str">
        <f t="shared" si="174"/>
        <v>Mumbai</v>
      </c>
      <c r="C5631" t="s">
        <v>23</v>
      </c>
      <c r="D5631" s="1">
        <v>45235</v>
      </c>
      <c r="E5631" s="1">
        <f t="shared" si="175"/>
        <v>45235</v>
      </c>
      <c r="G5631">
        <v>139.31</v>
      </c>
      <c r="I5631">
        <v>18.04</v>
      </c>
      <c r="J5631">
        <v>9.02</v>
      </c>
      <c r="K5631">
        <v>23.07</v>
      </c>
      <c r="L5631">
        <v>4.67</v>
      </c>
      <c r="M5631">
        <v>65.099999999999994</v>
      </c>
      <c r="N5631">
        <v>7.2</v>
      </c>
    </row>
    <row r="5632" spans="1:14" x14ac:dyDescent="0.3">
      <c r="A5632" t="s">
        <v>21</v>
      </c>
      <c r="B5632" t="str">
        <f t="shared" si="174"/>
        <v>Los Angeles</v>
      </c>
      <c r="C5632" t="s">
        <v>150</v>
      </c>
      <c r="D5632" t="s">
        <v>274</v>
      </c>
      <c r="E5632" s="1">
        <f t="shared" si="175"/>
        <v>45095</v>
      </c>
      <c r="F5632">
        <v>20.99</v>
      </c>
      <c r="G5632">
        <v>14.12</v>
      </c>
      <c r="H5632">
        <v>24.87</v>
      </c>
      <c r="I5632">
        <v>48.87</v>
      </c>
      <c r="J5632">
        <v>8.68</v>
      </c>
      <c r="K5632">
        <v>155.62</v>
      </c>
      <c r="L5632">
        <v>6.99</v>
      </c>
      <c r="M5632">
        <v>31.71</v>
      </c>
      <c r="N5632">
        <v>6.06</v>
      </c>
    </row>
    <row r="5633" spans="1:14" x14ac:dyDescent="0.3">
      <c r="A5633" t="s">
        <v>128</v>
      </c>
      <c r="B5633" t="str">
        <f t="shared" si="174"/>
        <v xml:space="preserve">Los Angeles   </v>
      </c>
      <c r="C5633" t="s">
        <v>150</v>
      </c>
      <c r="D5633" t="s">
        <v>219</v>
      </c>
      <c r="E5633" s="1">
        <f t="shared" si="175"/>
        <v>45031</v>
      </c>
      <c r="G5633">
        <v>53.63</v>
      </c>
      <c r="H5633">
        <v>80.47</v>
      </c>
      <c r="I5633">
        <v>2.1800000000000002</v>
      </c>
      <c r="J5633">
        <v>3.66</v>
      </c>
      <c r="K5633">
        <v>74.94</v>
      </c>
      <c r="L5633">
        <v>5.07</v>
      </c>
      <c r="M5633">
        <v>91.67</v>
      </c>
      <c r="N5633">
        <v>9.06</v>
      </c>
    </row>
    <row r="5634" spans="1:14" x14ac:dyDescent="0.3">
      <c r="A5634" t="s">
        <v>77</v>
      </c>
      <c r="B5634" t="str">
        <f t="shared" si="174"/>
        <v xml:space="preserve">Beijing   </v>
      </c>
      <c r="C5634" t="s">
        <v>25</v>
      </c>
      <c r="D5634" t="s">
        <v>282</v>
      </c>
      <c r="E5634" s="1">
        <f t="shared" si="175"/>
        <v>44943</v>
      </c>
      <c r="F5634">
        <v>18.45</v>
      </c>
      <c r="G5634">
        <v>111.33</v>
      </c>
      <c r="H5634">
        <v>36.229999999999997</v>
      </c>
      <c r="I5634">
        <v>17.149999999999999</v>
      </c>
      <c r="J5634">
        <v>8.24</v>
      </c>
      <c r="K5634">
        <v>48.51</v>
      </c>
      <c r="L5634">
        <v>34.68</v>
      </c>
      <c r="M5634">
        <v>50.15</v>
      </c>
      <c r="N5634">
        <v>5.75</v>
      </c>
    </row>
    <row r="5635" spans="1:14" x14ac:dyDescent="0.3">
      <c r="A5635" t="s">
        <v>22</v>
      </c>
      <c r="B5635" t="str">
        <f t="shared" ref="B5635:B5698" si="176">PROPER(A5635)</f>
        <v>Mumbai</v>
      </c>
      <c r="C5635" t="s">
        <v>23</v>
      </c>
      <c r="D5635" s="1">
        <v>45240</v>
      </c>
      <c r="E5635" s="1">
        <f t="shared" ref="E5635:E5698" si="177">IF(ISNUMBER(D5635),D5635,IFERROR(DATE(RIGHT(D5635,4),LEFT(D5635,FIND("-",D5635)-1),MID(D5635,FIND("-",D5635)+1,FIND("-",D5635,4)-FIND("-",D5635)-1)),D5635))</f>
        <v>45240</v>
      </c>
      <c r="F5635">
        <v>55.04</v>
      </c>
      <c r="G5635">
        <v>82.42</v>
      </c>
      <c r="H5635">
        <v>66.91</v>
      </c>
      <c r="J5635">
        <v>9.15</v>
      </c>
      <c r="K5635">
        <v>19.03</v>
      </c>
      <c r="L5635">
        <v>-5.77</v>
      </c>
      <c r="M5635">
        <v>60.19</v>
      </c>
      <c r="N5635">
        <v>0.92</v>
      </c>
    </row>
    <row r="5636" spans="1:14" x14ac:dyDescent="0.3">
      <c r="A5636" t="s">
        <v>102</v>
      </c>
      <c r="B5636" t="str">
        <f t="shared" si="176"/>
        <v xml:space="preserve">Madrid   </v>
      </c>
      <c r="C5636" t="s">
        <v>40</v>
      </c>
      <c r="D5636" s="1">
        <v>44964</v>
      </c>
      <c r="E5636" s="1">
        <f t="shared" si="177"/>
        <v>44964</v>
      </c>
      <c r="F5636">
        <v>26.08</v>
      </c>
      <c r="G5636">
        <v>30.88</v>
      </c>
      <c r="H5636">
        <v>67.180000000000007</v>
      </c>
      <c r="I5636">
        <v>18.63</v>
      </c>
      <c r="J5636">
        <v>9.81</v>
      </c>
      <c r="K5636">
        <v>144.81</v>
      </c>
      <c r="L5636">
        <v>7.54</v>
      </c>
      <c r="M5636">
        <v>54.1</v>
      </c>
      <c r="N5636">
        <v>8.41</v>
      </c>
    </row>
    <row r="5637" spans="1:14" x14ac:dyDescent="0.3">
      <c r="A5637" t="s">
        <v>98</v>
      </c>
      <c r="B5637" t="str">
        <f t="shared" si="176"/>
        <v xml:space="preserve">Bangkok   </v>
      </c>
      <c r="C5637" t="s">
        <v>43</v>
      </c>
      <c r="D5637" t="s">
        <v>277</v>
      </c>
      <c r="E5637" s="1">
        <f t="shared" si="177"/>
        <v>45072</v>
      </c>
      <c r="F5637">
        <v>82.91</v>
      </c>
      <c r="G5637">
        <v>10.96</v>
      </c>
      <c r="H5637">
        <v>42.5</v>
      </c>
      <c r="I5637">
        <v>23.81</v>
      </c>
      <c r="J5637">
        <v>8.0399999999999991</v>
      </c>
      <c r="K5637">
        <v>82.92</v>
      </c>
      <c r="L5637">
        <v>25.79</v>
      </c>
      <c r="M5637">
        <v>71.849999999999994</v>
      </c>
      <c r="N5637">
        <v>10.62</v>
      </c>
    </row>
    <row r="5638" spans="1:14" x14ac:dyDescent="0.3">
      <c r="A5638" t="s">
        <v>115</v>
      </c>
      <c r="B5638" t="str">
        <f t="shared" si="176"/>
        <v xml:space="preserve">Sydney   </v>
      </c>
      <c r="C5638" t="s">
        <v>19</v>
      </c>
      <c r="D5638" s="1">
        <v>44938</v>
      </c>
      <c r="E5638" s="1">
        <f t="shared" si="177"/>
        <v>44938</v>
      </c>
      <c r="F5638">
        <v>71.48</v>
      </c>
      <c r="G5638">
        <v>160.99</v>
      </c>
      <c r="H5638">
        <v>6.99</v>
      </c>
      <c r="I5638">
        <v>42.96</v>
      </c>
      <c r="J5638">
        <v>1.07</v>
      </c>
      <c r="K5638">
        <v>37</v>
      </c>
      <c r="L5638">
        <v>17.07</v>
      </c>
      <c r="M5638">
        <v>72.69</v>
      </c>
      <c r="N5638">
        <v>15.31</v>
      </c>
    </row>
    <row r="5639" spans="1:14" x14ac:dyDescent="0.3">
      <c r="A5639" t="s">
        <v>42</v>
      </c>
      <c r="B5639" t="str">
        <f t="shared" si="176"/>
        <v>Bangkok</v>
      </c>
      <c r="C5639" t="s">
        <v>43</v>
      </c>
      <c r="D5639" t="s">
        <v>167</v>
      </c>
      <c r="E5639" s="1">
        <f t="shared" si="177"/>
        <v>45243</v>
      </c>
      <c r="F5639">
        <v>143.41</v>
      </c>
      <c r="G5639">
        <v>51.7</v>
      </c>
      <c r="H5639">
        <v>22.69</v>
      </c>
      <c r="I5639">
        <v>32.83</v>
      </c>
      <c r="J5639">
        <v>7.33</v>
      </c>
      <c r="K5639">
        <v>93.1</v>
      </c>
      <c r="L5639">
        <v>19.739999999999998</v>
      </c>
      <c r="M5639">
        <v>83.94</v>
      </c>
      <c r="N5639">
        <v>12.68</v>
      </c>
    </row>
    <row r="5640" spans="1:14" x14ac:dyDescent="0.3">
      <c r="A5640" t="s">
        <v>21</v>
      </c>
      <c r="B5640" t="str">
        <f t="shared" si="176"/>
        <v>Los Angeles</v>
      </c>
      <c r="C5640" t="s">
        <v>150</v>
      </c>
      <c r="D5640" s="1">
        <v>44935</v>
      </c>
      <c r="E5640" s="1">
        <f t="shared" si="177"/>
        <v>44935</v>
      </c>
      <c r="G5640">
        <v>173.95</v>
      </c>
      <c r="H5640">
        <v>73.25</v>
      </c>
      <c r="I5640">
        <v>41.59</v>
      </c>
      <c r="J5640">
        <v>9.19</v>
      </c>
      <c r="K5640">
        <v>192.19</v>
      </c>
      <c r="L5640">
        <v>-3.57</v>
      </c>
      <c r="M5640">
        <v>47.09</v>
      </c>
      <c r="N5640">
        <v>6.23</v>
      </c>
    </row>
    <row r="5641" spans="1:14" x14ac:dyDescent="0.3">
      <c r="A5641" t="s">
        <v>21</v>
      </c>
      <c r="B5641" t="str">
        <f t="shared" si="176"/>
        <v>Los Angeles</v>
      </c>
      <c r="C5641" t="s">
        <v>150</v>
      </c>
      <c r="D5641" s="1">
        <v>45051</v>
      </c>
      <c r="E5641" s="1">
        <f t="shared" si="177"/>
        <v>45051</v>
      </c>
      <c r="F5641">
        <v>41.98</v>
      </c>
      <c r="G5641">
        <v>77.87</v>
      </c>
      <c r="H5641">
        <v>36.68</v>
      </c>
      <c r="I5641">
        <v>6.03</v>
      </c>
      <c r="J5641">
        <v>9.5</v>
      </c>
      <c r="K5641">
        <v>26.78</v>
      </c>
      <c r="L5641">
        <v>9.18</v>
      </c>
      <c r="M5641">
        <v>77.27</v>
      </c>
      <c r="N5641">
        <v>16.170000000000002</v>
      </c>
    </row>
    <row r="5642" spans="1:14" x14ac:dyDescent="0.3">
      <c r="A5642" t="s">
        <v>103</v>
      </c>
      <c r="B5642" t="str">
        <f t="shared" si="176"/>
        <v>Paris</v>
      </c>
      <c r="C5642" t="s">
        <v>27</v>
      </c>
      <c r="D5642" t="s">
        <v>213</v>
      </c>
      <c r="E5642" s="1">
        <f t="shared" si="177"/>
        <v>45120</v>
      </c>
      <c r="F5642">
        <v>38.369999999999997</v>
      </c>
      <c r="G5642">
        <v>110.04</v>
      </c>
      <c r="H5642">
        <v>63.05</v>
      </c>
      <c r="I5642">
        <v>3.05</v>
      </c>
      <c r="J5642">
        <v>6.48</v>
      </c>
      <c r="K5642">
        <v>89.23</v>
      </c>
      <c r="L5642">
        <v>-8.07</v>
      </c>
      <c r="M5642">
        <v>75.61</v>
      </c>
      <c r="N5642">
        <v>17.72</v>
      </c>
    </row>
    <row r="5643" spans="1:14" x14ac:dyDescent="0.3">
      <c r="A5643" t="s">
        <v>45</v>
      </c>
      <c r="B5643" t="str">
        <f t="shared" si="176"/>
        <v>Rio De Janeiro</v>
      </c>
      <c r="C5643" t="s">
        <v>46</v>
      </c>
      <c r="D5643" s="1">
        <v>45268</v>
      </c>
      <c r="E5643" s="1">
        <f t="shared" si="177"/>
        <v>45268</v>
      </c>
      <c r="F5643">
        <v>49.36</v>
      </c>
      <c r="H5643">
        <v>61.37</v>
      </c>
      <c r="I5643">
        <v>22.78</v>
      </c>
      <c r="J5643">
        <v>3.77</v>
      </c>
      <c r="K5643">
        <v>72.959999999999994</v>
      </c>
      <c r="L5643">
        <v>25.49</v>
      </c>
      <c r="M5643">
        <v>62.07</v>
      </c>
      <c r="N5643">
        <v>10.07</v>
      </c>
    </row>
    <row r="5644" spans="1:14" x14ac:dyDescent="0.3">
      <c r="A5644" t="s">
        <v>12</v>
      </c>
      <c r="B5644" t="str">
        <f t="shared" si="176"/>
        <v>Johannesburg</v>
      </c>
      <c r="C5644" t="s">
        <v>13</v>
      </c>
      <c r="D5644" s="1">
        <v>45144</v>
      </c>
      <c r="E5644" s="1">
        <f t="shared" si="177"/>
        <v>45144</v>
      </c>
      <c r="F5644">
        <v>137.81</v>
      </c>
      <c r="G5644">
        <v>198.01</v>
      </c>
      <c r="H5644">
        <v>66.11</v>
      </c>
      <c r="I5644">
        <v>4.58</v>
      </c>
      <c r="J5644">
        <v>4.5</v>
      </c>
      <c r="L5644">
        <v>30.33</v>
      </c>
      <c r="M5644">
        <v>61.36</v>
      </c>
      <c r="N5644">
        <v>4.96</v>
      </c>
    </row>
    <row r="5645" spans="1:14" x14ac:dyDescent="0.3">
      <c r="A5645" t="s">
        <v>79</v>
      </c>
      <c r="B5645" t="str">
        <f t="shared" si="176"/>
        <v>Mumbai</v>
      </c>
      <c r="C5645" t="s">
        <v>23</v>
      </c>
      <c r="D5645" t="s">
        <v>208</v>
      </c>
      <c r="E5645" s="1">
        <f t="shared" si="177"/>
        <v>45275</v>
      </c>
      <c r="F5645">
        <v>67.489999999999995</v>
      </c>
      <c r="G5645">
        <v>174.97</v>
      </c>
      <c r="H5645">
        <v>78.2</v>
      </c>
      <c r="I5645">
        <v>33.119999999999997</v>
      </c>
      <c r="J5645">
        <v>5.57</v>
      </c>
      <c r="K5645">
        <v>48.92</v>
      </c>
      <c r="L5645">
        <v>2.0499999999999998</v>
      </c>
      <c r="M5645">
        <v>52.92</v>
      </c>
      <c r="N5645">
        <v>8.14</v>
      </c>
    </row>
    <row r="5646" spans="1:14" x14ac:dyDescent="0.3">
      <c r="A5646" t="s">
        <v>34</v>
      </c>
      <c r="B5646" t="str">
        <f t="shared" si="176"/>
        <v>Tokyo</v>
      </c>
      <c r="C5646" t="s">
        <v>35</v>
      </c>
      <c r="D5646" s="1">
        <v>44995</v>
      </c>
      <c r="E5646" s="1">
        <f t="shared" si="177"/>
        <v>44995</v>
      </c>
      <c r="F5646">
        <v>111.07</v>
      </c>
      <c r="G5646">
        <v>51.9</v>
      </c>
      <c r="H5646">
        <v>20.77</v>
      </c>
      <c r="I5646">
        <v>9.14</v>
      </c>
      <c r="K5646">
        <v>184.62</v>
      </c>
      <c r="L5646">
        <v>7.92</v>
      </c>
      <c r="M5646">
        <v>68.86</v>
      </c>
      <c r="N5646">
        <v>19.04</v>
      </c>
    </row>
    <row r="5647" spans="1:14" x14ac:dyDescent="0.3">
      <c r="A5647" t="s">
        <v>104</v>
      </c>
      <c r="B5647" t="str">
        <f t="shared" si="176"/>
        <v xml:space="preserve">Istanbul   </v>
      </c>
      <c r="C5647" t="s">
        <v>15</v>
      </c>
      <c r="D5647" t="s">
        <v>179</v>
      </c>
      <c r="E5647" s="1">
        <f t="shared" si="177"/>
        <v>45276</v>
      </c>
      <c r="F5647">
        <v>77.11</v>
      </c>
      <c r="G5647">
        <v>191.74</v>
      </c>
      <c r="H5647">
        <v>48.31</v>
      </c>
      <c r="I5647">
        <v>25.19</v>
      </c>
      <c r="J5647">
        <v>5.5</v>
      </c>
      <c r="K5647">
        <v>179.27</v>
      </c>
      <c r="L5647">
        <v>14.83</v>
      </c>
      <c r="M5647">
        <v>23.82</v>
      </c>
      <c r="N5647">
        <v>10.99</v>
      </c>
    </row>
    <row r="5648" spans="1:14" x14ac:dyDescent="0.3">
      <c r="A5648" t="s">
        <v>109</v>
      </c>
      <c r="B5648" t="str">
        <f t="shared" si="176"/>
        <v xml:space="preserve">Dubai   </v>
      </c>
      <c r="C5648" t="s">
        <v>149</v>
      </c>
      <c r="D5648" t="s">
        <v>228</v>
      </c>
      <c r="E5648" s="1">
        <f t="shared" si="177"/>
        <v>45101</v>
      </c>
      <c r="F5648">
        <v>80.989999999999995</v>
      </c>
      <c r="G5648">
        <v>102.01</v>
      </c>
      <c r="H5648">
        <v>58.69</v>
      </c>
      <c r="I5648">
        <v>27</v>
      </c>
      <c r="J5648">
        <v>0.79</v>
      </c>
      <c r="K5648">
        <v>156.6</v>
      </c>
      <c r="L5648">
        <v>33.29</v>
      </c>
      <c r="M5648">
        <v>87.77</v>
      </c>
      <c r="N5648">
        <v>19.37</v>
      </c>
    </row>
    <row r="5649" spans="1:14" x14ac:dyDescent="0.3">
      <c r="A5649" t="s">
        <v>111</v>
      </c>
      <c r="B5649" t="str">
        <f t="shared" si="176"/>
        <v xml:space="preserve">Tokyo   </v>
      </c>
      <c r="C5649" t="s">
        <v>35</v>
      </c>
      <c r="D5649" s="1">
        <v>45232</v>
      </c>
      <c r="E5649" s="1">
        <f t="shared" si="177"/>
        <v>45232</v>
      </c>
      <c r="F5649">
        <v>46.72</v>
      </c>
      <c r="G5649">
        <v>56.71</v>
      </c>
      <c r="H5649">
        <v>7.1</v>
      </c>
      <c r="I5649">
        <v>17.77</v>
      </c>
      <c r="J5649">
        <v>6.11</v>
      </c>
      <c r="K5649">
        <v>65.69</v>
      </c>
      <c r="L5649">
        <v>14.02</v>
      </c>
      <c r="M5649">
        <v>22.61</v>
      </c>
      <c r="N5649">
        <v>18.010000000000002</v>
      </c>
    </row>
    <row r="5650" spans="1:14" x14ac:dyDescent="0.3">
      <c r="A5650" t="s">
        <v>21</v>
      </c>
      <c r="B5650" t="str">
        <f t="shared" si="176"/>
        <v>Los Angeles</v>
      </c>
      <c r="C5650" t="s">
        <v>150</v>
      </c>
      <c r="D5650" t="s">
        <v>286</v>
      </c>
      <c r="E5650" s="1">
        <f t="shared" si="177"/>
        <v>45092</v>
      </c>
      <c r="F5650">
        <v>44.34</v>
      </c>
      <c r="G5650">
        <v>182.04</v>
      </c>
      <c r="H5650">
        <v>23.1</v>
      </c>
      <c r="I5650">
        <v>38.25</v>
      </c>
      <c r="J5650">
        <v>5.26</v>
      </c>
      <c r="K5650">
        <v>25.15</v>
      </c>
      <c r="L5650">
        <v>23.09</v>
      </c>
      <c r="M5650">
        <v>95.87</v>
      </c>
      <c r="N5650">
        <v>19.52</v>
      </c>
    </row>
    <row r="5651" spans="1:14" x14ac:dyDescent="0.3">
      <c r="A5651" t="s">
        <v>55</v>
      </c>
      <c r="B5651" t="str">
        <f t="shared" si="176"/>
        <v xml:space="preserve">Berlin   </v>
      </c>
      <c r="C5651" t="s">
        <v>17</v>
      </c>
      <c r="D5651" t="s">
        <v>184</v>
      </c>
      <c r="E5651" s="1">
        <f t="shared" si="177"/>
        <v>45212</v>
      </c>
      <c r="F5651">
        <v>124.28</v>
      </c>
      <c r="G5651">
        <v>176.57</v>
      </c>
      <c r="H5651">
        <v>55.66</v>
      </c>
      <c r="I5651">
        <v>49.2</v>
      </c>
      <c r="K5651">
        <v>111.61</v>
      </c>
      <c r="L5651">
        <v>27.5</v>
      </c>
      <c r="M5651">
        <v>93.29</v>
      </c>
      <c r="N5651">
        <v>1.4</v>
      </c>
    </row>
    <row r="5652" spans="1:14" x14ac:dyDescent="0.3">
      <c r="A5652" t="s">
        <v>42</v>
      </c>
      <c r="B5652" t="str">
        <f t="shared" si="176"/>
        <v>Bangkok</v>
      </c>
      <c r="C5652" t="s">
        <v>43</v>
      </c>
      <c r="D5652" s="1">
        <v>45080</v>
      </c>
      <c r="E5652" s="1">
        <f t="shared" si="177"/>
        <v>45080</v>
      </c>
      <c r="F5652">
        <v>38.86</v>
      </c>
      <c r="G5652">
        <v>76.209999999999994</v>
      </c>
      <c r="H5652">
        <v>78.56</v>
      </c>
      <c r="I5652">
        <v>38.35</v>
      </c>
      <c r="J5652">
        <v>7.69</v>
      </c>
      <c r="K5652">
        <v>113.76</v>
      </c>
      <c r="L5652">
        <v>9.31</v>
      </c>
      <c r="M5652">
        <v>47.27</v>
      </c>
      <c r="N5652">
        <v>2.88</v>
      </c>
    </row>
    <row r="5653" spans="1:14" x14ac:dyDescent="0.3">
      <c r="A5653" t="s">
        <v>44</v>
      </c>
      <c r="B5653" t="str">
        <f t="shared" si="176"/>
        <v xml:space="preserve">New York   </v>
      </c>
      <c r="C5653" t="s">
        <v>150</v>
      </c>
      <c r="D5653" s="1">
        <v>44963</v>
      </c>
      <c r="E5653" s="1">
        <f t="shared" si="177"/>
        <v>44963</v>
      </c>
      <c r="F5653">
        <v>49.3</v>
      </c>
      <c r="G5653">
        <v>163.75</v>
      </c>
      <c r="H5653">
        <v>49.42</v>
      </c>
      <c r="I5653">
        <v>19.18</v>
      </c>
      <c r="J5653">
        <v>9.6199999999999992</v>
      </c>
      <c r="K5653">
        <v>168.73</v>
      </c>
      <c r="L5653">
        <v>25.53</v>
      </c>
      <c r="M5653">
        <v>29.66</v>
      </c>
      <c r="N5653">
        <v>13.8</v>
      </c>
    </row>
    <row r="5654" spans="1:14" x14ac:dyDescent="0.3">
      <c r="A5654" t="s">
        <v>18</v>
      </c>
      <c r="B5654" t="str">
        <f t="shared" si="176"/>
        <v>Sydney</v>
      </c>
      <c r="C5654" t="s">
        <v>19</v>
      </c>
      <c r="D5654" s="1">
        <v>45211</v>
      </c>
      <c r="E5654" s="1">
        <f t="shared" si="177"/>
        <v>45211</v>
      </c>
      <c r="F5654">
        <v>20.16</v>
      </c>
      <c r="G5654">
        <v>52.69</v>
      </c>
      <c r="H5654">
        <v>76.66</v>
      </c>
      <c r="I5654">
        <v>17.260000000000002</v>
      </c>
      <c r="J5654">
        <v>3.44</v>
      </c>
      <c r="K5654">
        <v>96.91</v>
      </c>
      <c r="L5654">
        <v>-6.83</v>
      </c>
      <c r="M5654">
        <v>86.32</v>
      </c>
      <c r="N5654">
        <v>9.15</v>
      </c>
    </row>
    <row r="5655" spans="1:14" x14ac:dyDescent="0.3">
      <c r="A5655" t="s">
        <v>30</v>
      </c>
      <c r="B5655" t="str">
        <f t="shared" si="176"/>
        <v xml:space="preserve">Seoul   </v>
      </c>
      <c r="C5655" t="s">
        <v>31</v>
      </c>
      <c r="D5655" t="s">
        <v>299</v>
      </c>
      <c r="E5655" s="1">
        <f t="shared" si="177"/>
        <v>45102</v>
      </c>
      <c r="F5655">
        <v>46.76</v>
      </c>
      <c r="G5655">
        <v>121.44</v>
      </c>
      <c r="H5655">
        <v>18.04</v>
      </c>
      <c r="I5655">
        <v>47.31</v>
      </c>
      <c r="J5655">
        <v>4.53</v>
      </c>
      <c r="K5655">
        <v>154.78</v>
      </c>
      <c r="L5655">
        <v>28.33</v>
      </c>
      <c r="M5655">
        <v>60.69</v>
      </c>
      <c r="N5655">
        <v>3.09</v>
      </c>
    </row>
    <row r="5656" spans="1:14" x14ac:dyDescent="0.3">
      <c r="A5656" t="s">
        <v>107</v>
      </c>
      <c r="B5656" t="str">
        <f t="shared" si="176"/>
        <v xml:space="preserve">Toronto   </v>
      </c>
      <c r="C5656" t="s">
        <v>33</v>
      </c>
      <c r="D5656" t="s">
        <v>185</v>
      </c>
      <c r="E5656" s="1">
        <f t="shared" si="177"/>
        <v>44983</v>
      </c>
      <c r="F5656">
        <v>87.76</v>
      </c>
      <c r="G5656">
        <v>163.19</v>
      </c>
      <c r="H5656">
        <v>54.91</v>
      </c>
      <c r="I5656">
        <v>15.64</v>
      </c>
      <c r="J5656">
        <v>5.25</v>
      </c>
      <c r="K5656">
        <v>140.38</v>
      </c>
      <c r="L5656">
        <v>32.369999999999997</v>
      </c>
      <c r="M5656">
        <v>65.59</v>
      </c>
      <c r="N5656">
        <v>14.56</v>
      </c>
    </row>
    <row r="5657" spans="1:14" x14ac:dyDescent="0.3">
      <c r="A5657" t="s">
        <v>61</v>
      </c>
      <c r="B5657" t="str">
        <f t="shared" si="176"/>
        <v>Cairo</v>
      </c>
      <c r="C5657" t="s">
        <v>62</v>
      </c>
      <c r="D5657" t="s">
        <v>186</v>
      </c>
      <c r="E5657" s="1">
        <f t="shared" si="177"/>
        <v>44976</v>
      </c>
      <c r="F5657">
        <v>88.86</v>
      </c>
      <c r="G5657">
        <v>60.22</v>
      </c>
      <c r="H5657">
        <v>22.86</v>
      </c>
      <c r="I5657">
        <v>33.47</v>
      </c>
      <c r="J5657">
        <v>2.64</v>
      </c>
      <c r="K5657">
        <v>74.180000000000007</v>
      </c>
      <c r="L5657">
        <v>9.66</v>
      </c>
      <c r="M5657">
        <v>26.03</v>
      </c>
      <c r="N5657">
        <v>0.56999999999999995</v>
      </c>
    </row>
    <row r="5658" spans="1:14" x14ac:dyDescent="0.3">
      <c r="A5658" t="s">
        <v>74</v>
      </c>
      <c r="B5658" t="str">
        <f t="shared" si="176"/>
        <v>Sydney</v>
      </c>
      <c r="C5658" t="s">
        <v>19</v>
      </c>
      <c r="D5658" t="s">
        <v>247</v>
      </c>
      <c r="E5658" s="1">
        <f t="shared" si="177"/>
        <v>45093</v>
      </c>
      <c r="F5658">
        <v>138.56</v>
      </c>
      <c r="G5658">
        <v>58.93</v>
      </c>
      <c r="H5658">
        <v>91.74</v>
      </c>
      <c r="I5658">
        <v>5.05</v>
      </c>
      <c r="J5658">
        <v>7.4</v>
      </c>
      <c r="K5658">
        <v>98.61</v>
      </c>
      <c r="L5658">
        <v>34.46</v>
      </c>
      <c r="M5658">
        <v>29.35</v>
      </c>
      <c r="N5658">
        <v>6.99</v>
      </c>
    </row>
    <row r="5659" spans="1:14" x14ac:dyDescent="0.3">
      <c r="A5659" t="s">
        <v>74</v>
      </c>
      <c r="B5659" t="str">
        <f t="shared" si="176"/>
        <v>Sydney</v>
      </c>
      <c r="C5659" t="s">
        <v>19</v>
      </c>
      <c r="D5659" t="s">
        <v>237</v>
      </c>
      <c r="E5659" s="1">
        <f t="shared" si="177"/>
        <v>45224</v>
      </c>
      <c r="F5659">
        <v>84.53</v>
      </c>
      <c r="G5659">
        <v>59.02</v>
      </c>
      <c r="H5659">
        <v>34.020000000000003</v>
      </c>
      <c r="I5659">
        <v>27.44</v>
      </c>
      <c r="J5659">
        <v>5.78</v>
      </c>
      <c r="K5659">
        <v>78.41</v>
      </c>
      <c r="L5659">
        <v>-9.5</v>
      </c>
      <c r="M5659">
        <v>39.770000000000003</v>
      </c>
      <c r="N5659">
        <v>1.49</v>
      </c>
    </row>
    <row r="5660" spans="1:14" x14ac:dyDescent="0.3">
      <c r="A5660" t="s">
        <v>114</v>
      </c>
      <c r="B5660" t="str">
        <f t="shared" si="176"/>
        <v xml:space="preserve">Tokyo   </v>
      </c>
      <c r="C5660" t="s">
        <v>35</v>
      </c>
      <c r="D5660" t="s">
        <v>239</v>
      </c>
      <c r="E5660" s="1">
        <f t="shared" si="177"/>
        <v>45091</v>
      </c>
      <c r="F5660">
        <v>108.73</v>
      </c>
      <c r="G5660">
        <v>106.96</v>
      </c>
      <c r="H5660">
        <v>18.54</v>
      </c>
      <c r="I5660">
        <v>49.92</v>
      </c>
      <c r="J5660">
        <v>8.5299999999999994</v>
      </c>
      <c r="K5660">
        <v>135.34</v>
      </c>
      <c r="L5660">
        <v>7.94</v>
      </c>
      <c r="M5660">
        <v>41.95</v>
      </c>
      <c r="N5660">
        <v>3.14</v>
      </c>
    </row>
    <row r="5661" spans="1:14" x14ac:dyDescent="0.3">
      <c r="A5661" t="s">
        <v>30</v>
      </c>
      <c r="B5661" t="str">
        <f t="shared" si="176"/>
        <v xml:space="preserve">Seoul   </v>
      </c>
      <c r="C5661" t="s">
        <v>31</v>
      </c>
      <c r="D5661" s="1">
        <v>45082</v>
      </c>
      <c r="E5661" s="1">
        <f t="shared" si="177"/>
        <v>45082</v>
      </c>
      <c r="F5661">
        <v>118.62</v>
      </c>
      <c r="G5661">
        <v>82.22</v>
      </c>
      <c r="H5661">
        <v>90.2</v>
      </c>
      <c r="I5661">
        <v>49.22</v>
      </c>
      <c r="J5661">
        <v>5.5</v>
      </c>
      <c r="K5661">
        <v>189.13</v>
      </c>
      <c r="L5661">
        <v>29.96</v>
      </c>
      <c r="M5661">
        <v>90.28</v>
      </c>
      <c r="N5661">
        <v>14.98</v>
      </c>
    </row>
    <row r="5662" spans="1:14" x14ac:dyDescent="0.3">
      <c r="A5662" t="s">
        <v>12</v>
      </c>
      <c r="B5662" t="str">
        <f t="shared" si="176"/>
        <v>Johannesburg</v>
      </c>
      <c r="C5662" t="s">
        <v>13</v>
      </c>
      <c r="D5662" t="s">
        <v>154</v>
      </c>
      <c r="E5662" s="1">
        <f t="shared" si="177"/>
        <v>45226</v>
      </c>
      <c r="F5662">
        <v>129</v>
      </c>
      <c r="G5662">
        <v>30.94</v>
      </c>
      <c r="H5662">
        <v>39.56</v>
      </c>
      <c r="I5662">
        <v>20.3</v>
      </c>
      <c r="J5662">
        <v>0.19</v>
      </c>
      <c r="K5662">
        <v>127.55</v>
      </c>
      <c r="L5662">
        <v>18.93</v>
      </c>
      <c r="M5662">
        <v>68.849999999999994</v>
      </c>
      <c r="N5662">
        <v>1.05</v>
      </c>
    </row>
    <row r="5663" spans="1:14" x14ac:dyDescent="0.3">
      <c r="A5663" t="s">
        <v>93</v>
      </c>
      <c r="B5663" t="str">
        <f t="shared" si="176"/>
        <v xml:space="preserve">Cairo   </v>
      </c>
      <c r="C5663" t="s">
        <v>62</v>
      </c>
      <c r="D5663" s="1">
        <v>45085</v>
      </c>
      <c r="E5663" s="1">
        <f t="shared" si="177"/>
        <v>45085</v>
      </c>
      <c r="F5663">
        <v>37.28</v>
      </c>
      <c r="G5663">
        <v>98.55</v>
      </c>
      <c r="H5663">
        <v>47.07</v>
      </c>
      <c r="I5663">
        <v>28.77</v>
      </c>
      <c r="J5663">
        <v>0.37</v>
      </c>
      <c r="K5663">
        <v>38.67</v>
      </c>
      <c r="L5663">
        <v>23.5</v>
      </c>
      <c r="M5663">
        <v>38.229999999999997</v>
      </c>
      <c r="N5663">
        <v>9.09</v>
      </c>
    </row>
    <row r="5664" spans="1:14" x14ac:dyDescent="0.3">
      <c r="A5664" t="s">
        <v>39</v>
      </c>
      <c r="B5664" t="str">
        <f t="shared" si="176"/>
        <v>Madrid</v>
      </c>
      <c r="C5664" t="s">
        <v>40</v>
      </c>
      <c r="D5664" t="s">
        <v>193</v>
      </c>
      <c r="E5664" s="1">
        <f t="shared" si="177"/>
        <v>45157</v>
      </c>
      <c r="F5664">
        <v>44.36</v>
      </c>
      <c r="G5664">
        <v>102.15</v>
      </c>
      <c r="H5664">
        <v>44</v>
      </c>
      <c r="I5664">
        <v>34.33</v>
      </c>
      <c r="J5664">
        <v>7.44</v>
      </c>
      <c r="K5664">
        <v>137.59</v>
      </c>
      <c r="L5664">
        <v>11.08</v>
      </c>
      <c r="M5664">
        <v>52.47</v>
      </c>
      <c r="N5664">
        <v>3.83</v>
      </c>
    </row>
    <row r="5665" spans="1:14" x14ac:dyDescent="0.3">
      <c r="A5665" t="s">
        <v>42</v>
      </c>
      <c r="B5665" t="str">
        <f t="shared" si="176"/>
        <v>Bangkok</v>
      </c>
      <c r="C5665" t="s">
        <v>43</v>
      </c>
      <c r="D5665" t="s">
        <v>222</v>
      </c>
      <c r="E5665" s="1">
        <f t="shared" si="177"/>
        <v>45156</v>
      </c>
      <c r="F5665">
        <v>102.34</v>
      </c>
      <c r="G5665">
        <v>36.159999999999997</v>
      </c>
      <c r="H5665">
        <v>82.39</v>
      </c>
      <c r="I5665">
        <v>27.33</v>
      </c>
      <c r="J5665">
        <v>5.85</v>
      </c>
      <c r="K5665">
        <v>184.77</v>
      </c>
      <c r="L5665">
        <v>15.14</v>
      </c>
      <c r="M5665">
        <v>74.73</v>
      </c>
      <c r="N5665">
        <v>19.02</v>
      </c>
    </row>
    <row r="5666" spans="1:14" x14ac:dyDescent="0.3">
      <c r="A5666" t="s">
        <v>22</v>
      </c>
      <c r="B5666" t="str">
        <f t="shared" si="176"/>
        <v>Mumbai</v>
      </c>
      <c r="C5666" t="s">
        <v>23</v>
      </c>
      <c r="D5666" t="s">
        <v>234</v>
      </c>
      <c r="E5666" s="1">
        <f t="shared" si="177"/>
        <v>44999</v>
      </c>
      <c r="F5666">
        <v>105.2</v>
      </c>
      <c r="G5666">
        <v>45.07</v>
      </c>
      <c r="H5666">
        <v>8.77</v>
      </c>
      <c r="I5666">
        <v>18</v>
      </c>
      <c r="J5666">
        <v>2.16</v>
      </c>
      <c r="K5666">
        <v>40.75</v>
      </c>
      <c r="L5666">
        <v>39.6</v>
      </c>
      <c r="M5666">
        <v>44.32</v>
      </c>
      <c r="N5666">
        <v>16.98</v>
      </c>
    </row>
    <row r="5667" spans="1:14" x14ac:dyDescent="0.3">
      <c r="A5667" t="s">
        <v>133</v>
      </c>
      <c r="B5667" t="str">
        <f t="shared" si="176"/>
        <v xml:space="preserve">Moscow   </v>
      </c>
      <c r="C5667" t="s">
        <v>48</v>
      </c>
      <c r="D5667" t="s">
        <v>258</v>
      </c>
      <c r="E5667" s="1">
        <f t="shared" si="177"/>
        <v>45094</v>
      </c>
      <c r="F5667">
        <v>32.65</v>
      </c>
      <c r="G5667">
        <v>184.71</v>
      </c>
      <c r="H5667">
        <v>44.6</v>
      </c>
      <c r="I5667">
        <v>2.71</v>
      </c>
      <c r="J5667">
        <v>2.38</v>
      </c>
      <c r="K5667">
        <v>124.66</v>
      </c>
      <c r="L5667">
        <v>35.99</v>
      </c>
      <c r="M5667">
        <v>45.99</v>
      </c>
      <c r="N5667">
        <v>16.760000000000002</v>
      </c>
    </row>
    <row r="5668" spans="1:14" x14ac:dyDescent="0.3">
      <c r="A5668" t="s">
        <v>82</v>
      </c>
      <c r="B5668" t="str">
        <f t="shared" si="176"/>
        <v xml:space="preserve">Sydney   </v>
      </c>
      <c r="C5668" t="s">
        <v>19</v>
      </c>
      <c r="D5668" t="s">
        <v>280</v>
      </c>
      <c r="E5668" s="1">
        <f t="shared" si="177"/>
        <v>45133</v>
      </c>
      <c r="F5668">
        <v>135.16999999999999</v>
      </c>
      <c r="G5668">
        <v>152.22999999999999</v>
      </c>
      <c r="H5668">
        <v>12.62</v>
      </c>
      <c r="I5668">
        <v>38.81</v>
      </c>
      <c r="J5668">
        <v>1.05</v>
      </c>
      <c r="K5668">
        <v>136.19999999999999</v>
      </c>
      <c r="L5668">
        <v>20.61</v>
      </c>
      <c r="M5668">
        <v>56.57</v>
      </c>
      <c r="N5668">
        <v>4.79</v>
      </c>
    </row>
    <row r="5669" spans="1:14" x14ac:dyDescent="0.3">
      <c r="A5669" t="s">
        <v>109</v>
      </c>
      <c r="B5669" t="str">
        <f t="shared" si="176"/>
        <v xml:space="preserve">Dubai   </v>
      </c>
      <c r="C5669" t="s">
        <v>149</v>
      </c>
      <c r="D5669" t="s">
        <v>222</v>
      </c>
      <c r="E5669" s="1">
        <f t="shared" si="177"/>
        <v>45156</v>
      </c>
      <c r="F5669">
        <v>135.91</v>
      </c>
      <c r="G5669">
        <v>145.79</v>
      </c>
      <c r="H5669">
        <v>20.2</v>
      </c>
      <c r="I5669">
        <v>22.51</v>
      </c>
      <c r="J5669">
        <v>7.82</v>
      </c>
      <c r="K5669">
        <v>179.58</v>
      </c>
      <c r="L5669">
        <v>31.41</v>
      </c>
      <c r="M5669">
        <v>29.45</v>
      </c>
      <c r="N5669">
        <v>19.61</v>
      </c>
    </row>
    <row r="5670" spans="1:14" x14ac:dyDescent="0.3">
      <c r="A5670" t="s">
        <v>45</v>
      </c>
      <c r="B5670" t="str">
        <f t="shared" si="176"/>
        <v>Rio De Janeiro</v>
      </c>
      <c r="C5670" t="s">
        <v>46</v>
      </c>
      <c r="D5670" t="s">
        <v>235</v>
      </c>
      <c r="E5670" s="1">
        <f t="shared" si="177"/>
        <v>45070</v>
      </c>
      <c r="F5670">
        <v>21.04</v>
      </c>
      <c r="G5670">
        <v>71.34</v>
      </c>
      <c r="H5670">
        <v>78.42</v>
      </c>
      <c r="I5670">
        <v>4.72</v>
      </c>
      <c r="J5670">
        <v>2.54</v>
      </c>
      <c r="L5670">
        <v>7.97</v>
      </c>
      <c r="M5670">
        <v>49.31</v>
      </c>
      <c r="N5670">
        <v>17.75</v>
      </c>
    </row>
    <row r="5671" spans="1:14" x14ac:dyDescent="0.3">
      <c r="A5671" t="s">
        <v>21</v>
      </c>
      <c r="B5671" t="str">
        <f t="shared" si="176"/>
        <v>Los Angeles</v>
      </c>
      <c r="C5671" t="s">
        <v>150</v>
      </c>
      <c r="D5671" t="s">
        <v>177</v>
      </c>
      <c r="E5671" s="1">
        <f t="shared" si="177"/>
        <v>45189</v>
      </c>
      <c r="F5671">
        <v>27.47</v>
      </c>
      <c r="G5671">
        <v>126.48</v>
      </c>
      <c r="H5671">
        <v>10.16</v>
      </c>
      <c r="I5671">
        <v>48.44</v>
      </c>
      <c r="J5671">
        <v>5.38</v>
      </c>
      <c r="K5671">
        <v>151.58000000000001</v>
      </c>
      <c r="L5671">
        <v>6.45</v>
      </c>
      <c r="M5671">
        <v>86.54</v>
      </c>
      <c r="N5671">
        <v>19.899999999999999</v>
      </c>
    </row>
    <row r="5672" spans="1:14" x14ac:dyDescent="0.3">
      <c r="A5672" t="s">
        <v>109</v>
      </c>
      <c r="B5672" t="str">
        <f t="shared" si="176"/>
        <v xml:space="preserve">Dubai   </v>
      </c>
      <c r="C5672" t="s">
        <v>149</v>
      </c>
      <c r="D5672" t="s">
        <v>238</v>
      </c>
      <c r="E5672" s="1">
        <f t="shared" si="177"/>
        <v>44940</v>
      </c>
      <c r="F5672">
        <v>137.36000000000001</v>
      </c>
      <c r="G5672">
        <v>32.56</v>
      </c>
      <c r="I5672">
        <v>4.8099999999999996</v>
      </c>
      <c r="J5672">
        <v>6.11</v>
      </c>
      <c r="K5672">
        <v>159.72999999999999</v>
      </c>
      <c r="L5672">
        <v>6.53</v>
      </c>
      <c r="M5672">
        <v>88.73</v>
      </c>
      <c r="N5672">
        <v>11.96</v>
      </c>
    </row>
    <row r="5673" spans="1:14" x14ac:dyDescent="0.3">
      <c r="A5673" t="s">
        <v>30</v>
      </c>
      <c r="B5673" t="str">
        <f t="shared" si="176"/>
        <v xml:space="preserve">Seoul   </v>
      </c>
      <c r="C5673" t="s">
        <v>31</v>
      </c>
      <c r="D5673" s="1">
        <v>45234</v>
      </c>
      <c r="E5673" s="1">
        <f t="shared" si="177"/>
        <v>45234</v>
      </c>
      <c r="F5673">
        <v>108.09</v>
      </c>
      <c r="G5673">
        <v>195.37</v>
      </c>
      <c r="H5673">
        <v>54.9</v>
      </c>
      <c r="I5673">
        <v>12.47</v>
      </c>
      <c r="J5673">
        <v>8.09</v>
      </c>
      <c r="K5673">
        <v>33.01</v>
      </c>
      <c r="L5673">
        <v>-7.28</v>
      </c>
      <c r="M5673">
        <v>21.63</v>
      </c>
      <c r="N5673">
        <v>11.53</v>
      </c>
    </row>
    <row r="5674" spans="1:14" x14ac:dyDescent="0.3">
      <c r="A5674" t="s">
        <v>113</v>
      </c>
      <c r="B5674" t="str">
        <f t="shared" si="176"/>
        <v xml:space="preserve">Mumbai   </v>
      </c>
      <c r="C5674" t="s">
        <v>23</v>
      </c>
      <c r="D5674" s="1">
        <v>45053</v>
      </c>
      <c r="E5674" s="1">
        <f t="shared" si="177"/>
        <v>45053</v>
      </c>
      <c r="F5674">
        <v>17.27</v>
      </c>
      <c r="G5674">
        <v>148.16999999999999</v>
      </c>
      <c r="H5674">
        <v>55.11</v>
      </c>
      <c r="I5674">
        <v>46.6</v>
      </c>
      <c r="J5674">
        <v>6.01</v>
      </c>
      <c r="K5674">
        <v>130.99</v>
      </c>
      <c r="L5674">
        <v>33.39</v>
      </c>
      <c r="M5674">
        <v>18.62</v>
      </c>
      <c r="N5674">
        <v>14.84</v>
      </c>
    </row>
    <row r="5675" spans="1:14" x14ac:dyDescent="0.3">
      <c r="A5675" t="s">
        <v>75</v>
      </c>
      <c r="B5675" t="str">
        <f t="shared" si="176"/>
        <v>Sydney</v>
      </c>
      <c r="C5675" t="s">
        <v>19</v>
      </c>
      <c r="D5675" t="s">
        <v>334</v>
      </c>
      <c r="E5675" s="1">
        <f t="shared" si="177"/>
        <v>45105</v>
      </c>
      <c r="F5675">
        <v>111.66</v>
      </c>
      <c r="G5675">
        <v>100.86</v>
      </c>
      <c r="H5675">
        <v>23.85</v>
      </c>
      <c r="I5675">
        <v>4.1100000000000003</v>
      </c>
      <c r="J5675">
        <v>2.38</v>
      </c>
      <c r="K5675">
        <v>100.4</v>
      </c>
      <c r="L5675">
        <v>-5.66</v>
      </c>
      <c r="M5675">
        <v>84.78</v>
      </c>
      <c r="N5675">
        <v>9.94</v>
      </c>
    </row>
    <row r="5676" spans="1:14" x14ac:dyDescent="0.3">
      <c r="A5676" t="s">
        <v>70</v>
      </c>
      <c r="B5676" t="str">
        <f t="shared" si="176"/>
        <v>Los Angeles</v>
      </c>
      <c r="C5676" t="s">
        <v>150</v>
      </c>
      <c r="D5676" s="1">
        <v>45113</v>
      </c>
      <c r="E5676" s="1">
        <f t="shared" si="177"/>
        <v>45113</v>
      </c>
      <c r="G5676">
        <v>87.04</v>
      </c>
      <c r="H5676">
        <v>42.08</v>
      </c>
      <c r="I5676">
        <v>14</v>
      </c>
      <c r="J5676">
        <v>3.18</v>
      </c>
      <c r="L5676">
        <v>13.07</v>
      </c>
      <c r="M5676">
        <v>16.03</v>
      </c>
      <c r="N5676">
        <v>16.82</v>
      </c>
    </row>
    <row r="5677" spans="1:14" x14ac:dyDescent="0.3">
      <c r="A5677" t="s">
        <v>89</v>
      </c>
      <c r="B5677" t="str">
        <f t="shared" si="176"/>
        <v>Toronto</v>
      </c>
      <c r="C5677" t="s">
        <v>33</v>
      </c>
      <c r="D5677" t="s">
        <v>288</v>
      </c>
      <c r="E5677" s="1">
        <f t="shared" si="177"/>
        <v>45013</v>
      </c>
      <c r="F5677">
        <v>116.25</v>
      </c>
      <c r="G5677">
        <v>167.31</v>
      </c>
      <c r="H5677">
        <v>47.57</v>
      </c>
      <c r="I5677">
        <v>10.99</v>
      </c>
      <c r="J5677">
        <v>9.68</v>
      </c>
      <c r="K5677">
        <v>89.22</v>
      </c>
      <c r="L5677">
        <v>27.93</v>
      </c>
      <c r="M5677">
        <v>65.12</v>
      </c>
      <c r="N5677">
        <v>18.82</v>
      </c>
    </row>
    <row r="5678" spans="1:14" x14ac:dyDescent="0.3">
      <c r="A5678" t="s">
        <v>103</v>
      </c>
      <c r="B5678" t="str">
        <f t="shared" si="176"/>
        <v>Paris</v>
      </c>
      <c r="C5678" t="s">
        <v>27</v>
      </c>
      <c r="D5678" t="s">
        <v>187</v>
      </c>
      <c r="E5678" s="1">
        <f t="shared" si="177"/>
        <v>44972</v>
      </c>
      <c r="F5678">
        <v>96.68</v>
      </c>
      <c r="G5678">
        <v>136.02000000000001</v>
      </c>
      <c r="H5678">
        <v>64.91</v>
      </c>
      <c r="I5678">
        <v>43.04</v>
      </c>
      <c r="J5678">
        <v>5.84</v>
      </c>
      <c r="K5678">
        <v>78.25</v>
      </c>
      <c r="L5678">
        <v>10.49</v>
      </c>
      <c r="M5678">
        <v>73.56</v>
      </c>
      <c r="N5678">
        <v>13.28</v>
      </c>
    </row>
    <row r="5679" spans="1:14" x14ac:dyDescent="0.3">
      <c r="A5679" t="s">
        <v>64</v>
      </c>
      <c r="B5679" t="str">
        <f t="shared" si="176"/>
        <v xml:space="preserve">Mexico City   </v>
      </c>
      <c r="C5679" t="s">
        <v>38</v>
      </c>
      <c r="D5679" t="s">
        <v>325</v>
      </c>
      <c r="E5679" s="1">
        <f t="shared" si="177"/>
        <v>44971</v>
      </c>
      <c r="F5679">
        <v>5.6</v>
      </c>
      <c r="G5679">
        <v>93.25</v>
      </c>
      <c r="I5679">
        <v>6.02</v>
      </c>
      <c r="J5679">
        <v>6.46</v>
      </c>
      <c r="K5679">
        <v>173.21</v>
      </c>
      <c r="L5679">
        <v>37.96</v>
      </c>
      <c r="M5679">
        <v>27.42</v>
      </c>
      <c r="N5679">
        <v>8.17</v>
      </c>
    </row>
    <row r="5680" spans="1:14" x14ac:dyDescent="0.3">
      <c r="A5680" t="s">
        <v>26</v>
      </c>
      <c r="B5680" t="str">
        <f t="shared" si="176"/>
        <v>Paris</v>
      </c>
      <c r="C5680" t="s">
        <v>27</v>
      </c>
      <c r="D5680" s="1">
        <v>45170</v>
      </c>
      <c r="E5680" s="1">
        <f t="shared" si="177"/>
        <v>45170</v>
      </c>
      <c r="F5680">
        <v>25.57</v>
      </c>
      <c r="G5680">
        <v>24.88</v>
      </c>
      <c r="H5680">
        <v>55.12</v>
      </c>
      <c r="I5680">
        <v>2.13</v>
      </c>
      <c r="J5680">
        <v>0.33</v>
      </c>
      <c r="K5680">
        <v>40.42</v>
      </c>
      <c r="L5680">
        <v>23.04</v>
      </c>
      <c r="M5680">
        <v>83.57</v>
      </c>
      <c r="N5680">
        <v>4.42</v>
      </c>
    </row>
    <row r="5681" spans="1:14" x14ac:dyDescent="0.3">
      <c r="A5681" t="s">
        <v>101</v>
      </c>
      <c r="B5681" t="str">
        <f t="shared" si="176"/>
        <v xml:space="preserve">Los Angeles   </v>
      </c>
      <c r="C5681" t="s">
        <v>150</v>
      </c>
      <c r="D5681" t="s">
        <v>227</v>
      </c>
      <c r="E5681" s="1">
        <f t="shared" si="177"/>
        <v>45043</v>
      </c>
      <c r="F5681">
        <v>72.63</v>
      </c>
      <c r="G5681">
        <v>199.4</v>
      </c>
      <c r="H5681">
        <v>21.32</v>
      </c>
      <c r="I5681">
        <v>23.6</v>
      </c>
      <c r="J5681">
        <v>6.61</v>
      </c>
      <c r="K5681">
        <v>53.91</v>
      </c>
      <c r="L5681">
        <v>9.68</v>
      </c>
      <c r="M5681">
        <v>92.06</v>
      </c>
      <c r="N5681">
        <v>19.02</v>
      </c>
    </row>
    <row r="5682" spans="1:14" x14ac:dyDescent="0.3">
      <c r="A5682" t="s">
        <v>22</v>
      </c>
      <c r="B5682" t="str">
        <f t="shared" si="176"/>
        <v>Mumbai</v>
      </c>
      <c r="C5682" t="s">
        <v>23</v>
      </c>
      <c r="D5682" s="1">
        <v>45146</v>
      </c>
      <c r="E5682" s="1">
        <f t="shared" si="177"/>
        <v>45146</v>
      </c>
      <c r="F5682">
        <v>147.05000000000001</v>
      </c>
      <c r="G5682">
        <v>10.07</v>
      </c>
      <c r="H5682">
        <v>72.290000000000006</v>
      </c>
      <c r="I5682">
        <v>11.16</v>
      </c>
      <c r="J5682">
        <v>5.05</v>
      </c>
      <c r="K5682">
        <v>75.13</v>
      </c>
      <c r="L5682">
        <v>22.47</v>
      </c>
      <c r="M5682">
        <v>64.25</v>
      </c>
      <c r="N5682">
        <v>6.98</v>
      </c>
    </row>
    <row r="5683" spans="1:14" x14ac:dyDescent="0.3">
      <c r="A5683" t="s">
        <v>24</v>
      </c>
      <c r="B5683" t="str">
        <f t="shared" si="176"/>
        <v>Beijing</v>
      </c>
      <c r="C5683" t="s">
        <v>25</v>
      </c>
      <c r="D5683" t="s">
        <v>339</v>
      </c>
      <c r="E5683" s="1">
        <f t="shared" si="177"/>
        <v>44977</v>
      </c>
      <c r="F5683">
        <v>68.739999999999995</v>
      </c>
      <c r="G5683">
        <v>163.11000000000001</v>
      </c>
      <c r="H5683">
        <v>13.45</v>
      </c>
      <c r="I5683">
        <v>20.32</v>
      </c>
      <c r="J5683">
        <v>2.95</v>
      </c>
      <c r="K5683">
        <v>129.85</v>
      </c>
      <c r="L5683">
        <v>4.88</v>
      </c>
      <c r="M5683">
        <v>19.98</v>
      </c>
      <c r="N5683">
        <v>1.71</v>
      </c>
    </row>
    <row r="5684" spans="1:14" x14ac:dyDescent="0.3">
      <c r="A5684" t="s">
        <v>55</v>
      </c>
      <c r="B5684" t="str">
        <f t="shared" si="176"/>
        <v xml:space="preserve">Berlin   </v>
      </c>
      <c r="C5684" t="s">
        <v>17</v>
      </c>
      <c r="D5684" t="s">
        <v>191</v>
      </c>
      <c r="E5684" s="1">
        <f t="shared" si="177"/>
        <v>45059</v>
      </c>
      <c r="F5684">
        <v>117.25</v>
      </c>
      <c r="G5684">
        <v>187.78</v>
      </c>
      <c r="H5684">
        <v>78.06</v>
      </c>
      <c r="I5684">
        <v>13.99</v>
      </c>
      <c r="K5684">
        <v>144.09</v>
      </c>
      <c r="L5684">
        <v>31.7</v>
      </c>
      <c r="M5684">
        <v>23.68</v>
      </c>
      <c r="N5684">
        <v>16.77</v>
      </c>
    </row>
    <row r="5685" spans="1:14" x14ac:dyDescent="0.3">
      <c r="A5685" t="s">
        <v>14</v>
      </c>
      <c r="B5685" t="str">
        <f t="shared" si="176"/>
        <v>Istanbul</v>
      </c>
      <c r="C5685" t="s">
        <v>15</v>
      </c>
      <c r="D5685" t="s">
        <v>233</v>
      </c>
      <c r="E5685" s="1">
        <f t="shared" si="177"/>
        <v>44975</v>
      </c>
      <c r="F5685">
        <v>15.17</v>
      </c>
      <c r="G5685">
        <v>84.72</v>
      </c>
      <c r="H5685">
        <v>81.48</v>
      </c>
      <c r="I5685">
        <v>25.06</v>
      </c>
      <c r="J5685">
        <v>8.48</v>
      </c>
      <c r="K5685">
        <v>39.71</v>
      </c>
      <c r="L5685">
        <v>26.3</v>
      </c>
      <c r="M5685">
        <v>93.66</v>
      </c>
      <c r="N5685">
        <v>6.09</v>
      </c>
    </row>
    <row r="5686" spans="1:14" x14ac:dyDescent="0.3">
      <c r="A5686" t="s">
        <v>82</v>
      </c>
      <c r="B5686" t="str">
        <f t="shared" si="176"/>
        <v xml:space="preserve">Sydney   </v>
      </c>
      <c r="C5686" t="s">
        <v>19</v>
      </c>
      <c r="D5686" t="s">
        <v>303</v>
      </c>
      <c r="E5686" s="1">
        <f t="shared" si="177"/>
        <v>45279</v>
      </c>
      <c r="F5686">
        <v>100.49</v>
      </c>
      <c r="G5686">
        <v>158.5</v>
      </c>
      <c r="I5686">
        <v>5.32</v>
      </c>
      <c r="J5686">
        <v>3.17</v>
      </c>
      <c r="K5686">
        <v>114.58</v>
      </c>
      <c r="L5686">
        <v>3.86</v>
      </c>
      <c r="M5686">
        <v>98.74</v>
      </c>
      <c r="N5686">
        <v>4.9800000000000004</v>
      </c>
    </row>
    <row r="5687" spans="1:14" x14ac:dyDescent="0.3">
      <c r="A5687" t="s">
        <v>108</v>
      </c>
      <c r="B5687" t="str">
        <f t="shared" si="176"/>
        <v xml:space="preserve">London   </v>
      </c>
      <c r="C5687" t="s">
        <v>151</v>
      </c>
      <c r="D5687" t="s">
        <v>273</v>
      </c>
      <c r="E5687" s="1">
        <f t="shared" si="177"/>
        <v>45129</v>
      </c>
      <c r="F5687">
        <v>142</v>
      </c>
      <c r="G5687">
        <v>74.239999999999995</v>
      </c>
      <c r="H5687">
        <v>22.16</v>
      </c>
      <c r="I5687">
        <v>32.14</v>
      </c>
      <c r="J5687">
        <v>4.75</v>
      </c>
      <c r="K5687">
        <v>79.03</v>
      </c>
      <c r="L5687">
        <v>5.12</v>
      </c>
      <c r="M5687">
        <v>36.81</v>
      </c>
      <c r="N5687">
        <v>11.93</v>
      </c>
    </row>
    <row r="5688" spans="1:14" x14ac:dyDescent="0.3">
      <c r="A5688" t="s">
        <v>113</v>
      </c>
      <c r="B5688" t="str">
        <f t="shared" si="176"/>
        <v xml:space="preserve">Mumbai   </v>
      </c>
      <c r="C5688" t="s">
        <v>23</v>
      </c>
      <c r="D5688" t="s">
        <v>287</v>
      </c>
      <c r="E5688" s="1">
        <f t="shared" si="177"/>
        <v>45124</v>
      </c>
      <c r="F5688">
        <v>118.9</v>
      </c>
      <c r="G5688">
        <v>93.75</v>
      </c>
      <c r="H5688">
        <v>76.89</v>
      </c>
      <c r="I5688">
        <v>28.35</v>
      </c>
      <c r="J5688">
        <v>0.93</v>
      </c>
      <c r="K5688">
        <v>154.76</v>
      </c>
      <c r="L5688">
        <v>17.510000000000002</v>
      </c>
      <c r="M5688">
        <v>98.09</v>
      </c>
      <c r="N5688">
        <v>11.74</v>
      </c>
    </row>
    <row r="5689" spans="1:14" x14ac:dyDescent="0.3">
      <c r="A5689" t="s">
        <v>58</v>
      </c>
      <c r="B5689" t="str">
        <f t="shared" si="176"/>
        <v xml:space="preserve">Paris   </v>
      </c>
      <c r="C5689" t="s">
        <v>27</v>
      </c>
      <c r="D5689" s="1">
        <v>45233</v>
      </c>
      <c r="E5689" s="1">
        <f t="shared" si="177"/>
        <v>45233</v>
      </c>
      <c r="F5689">
        <v>12.1</v>
      </c>
      <c r="G5689">
        <v>51.78</v>
      </c>
      <c r="H5689">
        <v>21.27</v>
      </c>
      <c r="I5689">
        <v>38.1</v>
      </c>
      <c r="J5689">
        <v>2.09</v>
      </c>
      <c r="K5689">
        <v>43.65</v>
      </c>
      <c r="L5689">
        <v>32.32</v>
      </c>
      <c r="M5689">
        <v>71.55</v>
      </c>
      <c r="N5689">
        <v>14.76</v>
      </c>
    </row>
    <row r="5690" spans="1:14" x14ac:dyDescent="0.3">
      <c r="A5690" t="s">
        <v>87</v>
      </c>
      <c r="B5690" t="str">
        <f t="shared" si="176"/>
        <v xml:space="preserve">Moscow   </v>
      </c>
      <c r="C5690" t="s">
        <v>48</v>
      </c>
      <c r="D5690" t="s">
        <v>163</v>
      </c>
      <c r="E5690" s="1">
        <f t="shared" si="177"/>
        <v>45008</v>
      </c>
      <c r="F5690">
        <v>135.85</v>
      </c>
      <c r="G5690">
        <v>22.89</v>
      </c>
      <c r="H5690">
        <v>6.55</v>
      </c>
      <c r="I5690">
        <v>31.23</v>
      </c>
      <c r="J5690">
        <v>7.62</v>
      </c>
      <c r="K5690">
        <v>93.76</v>
      </c>
      <c r="L5690">
        <v>32.79</v>
      </c>
      <c r="M5690">
        <v>25.07</v>
      </c>
      <c r="N5690">
        <v>9.85</v>
      </c>
    </row>
    <row r="5691" spans="1:14" x14ac:dyDescent="0.3">
      <c r="A5691" t="s">
        <v>145</v>
      </c>
      <c r="B5691" t="str">
        <f t="shared" si="176"/>
        <v xml:space="preserve">Cairo   </v>
      </c>
      <c r="C5691" t="s">
        <v>62</v>
      </c>
      <c r="D5691" t="s">
        <v>191</v>
      </c>
      <c r="E5691" s="1">
        <f t="shared" si="177"/>
        <v>45059</v>
      </c>
      <c r="F5691">
        <v>110.92</v>
      </c>
      <c r="G5691">
        <v>114.49</v>
      </c>
      <c r="H5691">
        <v>21.13</v>
      </c>
      <c r="I5691">
        <v>38.75</v>
      </c>
      <c r="J5691">
        <v>8.3699999999999992</v>
      </c>
      <c r="K5691">
        <v>91.82</v>
      </c>
      <c r="L5691">
        <v>15.62</v>
      </c>
      <c r="M5691">
        <v>76.64</v>
      </c>
      <c r="N5691">
        <v>18.68</v>
      </c>
    </row>
    <row r="5692" spans="1:14" x14ac:dyDescent="0.3">
      <c r="A5692" t="s">
        <v>58</v>
      </c>
      <c r="B5692" t="str">
        <f t="shared" si="176"/>
        <v xml:space="preserve">Paris   </v>
      </c>
      <c r="C5692" t="s">
        <v>27</v>
      </c>
      <c r="D5692" t="s">
        <v>316</v>
      </c>
      <c r="E5692" s="1">
        <f t="shared" si="177"/>
        <v>45012</v>
      </c>
      <c r="F5692">
        <v>95.48</v>
      </c>
      <c r="G5692">
        <v>49.58</v>
      </c>
      <c r="H5692">
        <v>80.900000000000006</v>
      </c>
      <c r="I5692">
        <v>28.51</v>
      </c>
      <c r="J5692">
        <v>5.59</v>
      </c>
      <c r="K5692">
        <v>151.44</v>
      </c>
      <c r="L5692">
        <v>-7.48</v>
      </c>
      <c r="M5692">
        <v>63.39</v>
      </c>
      <c r="N5692">
        <v>11.72</v>
      </c>
    </row>
    <row r="5693" spans="1:14" x14ac:dyDescent="0.3">
      <c r="A5693" t="s">
        <v>87</v>
      </c>
      <c r="B5693" t="str">
        <f t="shared" si="176"/>
        <v xml:space="preserve">Moscow   </v>
      </c>
      <c r="C5693" t="s">
        <v>48</v>
      </c>
      <c r="D5693" t="s">
        <v>323</v>
      </c>
      <c r="E5693" s="1">
        <f t="shared" si="177"/>
        <v>44984</v>
      </c>
      <c r="F5693">
        <v>26.89</v>
      </c>
      <c r="G5693">
        <v>172.37</v>
      </c>
      <c r="H5693">
        <v>94.28</v>
      </c>
      <c r="I5693">
        <v>20.52</v>
      </c>
      <c r="J5693">
        <v>1.49</v>
      </c>
      <c r="K5693">
        <v>124</v>
      </c>
      <c r="L5693">
        <v>32.93</v>
      </c>
      <c r="M5693">
        <v>85.96</v>
      </c>
      <c r="N5693">
        <v>12.01</v>
      </c>
    </row>
    <row r="5694" spans="1:14" x14ac:dyDescent="0.3">
      <c r="A5694" t="s">
        <v>42</v>
      </c>
      <c r="B5694" t="str">
        <f t="shared" si="176"/>
        <v>Bangkok</v>
      </c>
      <c r="C5694" t="s">
        <v>43</v>
      </c>
      <c r="D5694" t="s">
        <v>307</v>
      </c>
      <c r="E5694" s="1">
        <f t="shared" si="177"/>
        <v>44985</v>
      </c>
      <c r="F5694">
        <v>104.2</v>
      </c>
      <c r="G5694">
        <v>47.62</v>
      </c>
      <c r="H5694">
        <v>69.489999999999995</v>
      </c>
      <c r="I5694">
        <v>36.15</v>
      </c>
      <c r="J5694">
        <v>9.86</v>
      </c>
      <c r="K5694">
        <v>110.8</v>
      </c>
      <c r="L5694">
        <v>0.44</v>
      </c>
      <c r="M5694">
        <v>85.13</v>
      </c>
      <c r="N5694">
        <v>9.93</v>
      </c>
    </row>
    <row r="5695" spans="1:14" x14ac:dyDescent="0.3">
      <c r="A5695" t="s">
        <v>39</v>
      </c>
      <c r="B5695" t="str">
        <f t="shared" si="176"/>
        <v>Madrid</v>
      </c>
      <c r="C5695" t="s">
        <v>40</v>
      </c>
      <c r="D5695" t="s">
        <v>343</v>
      </c>
      <c r="E5695" s="1">
        <f t="shared" si="177"/>
        <v>45069</v>
      </c>
      <c r="F5695">
        <v>66.47</v>
      </c>
      <c r="G5695">
        <v>89.42</v>
      </c>
      <c r="H5695">
        <v>73.34</v>
      </c>
      <c r="I5695">
        <v>15.32</v>
      </c>
      <c r="J5695">
        <v>2.0499999999999998</v>
      </c>
      <c r="K5695">
        <v>133.24</v>
      </c>
      <c r="L5695">
        <v>5.79</v>
      </c>
      <c r="M5695">
        <v>21.35</v>
      </c>
      <c r="N5695">
        <v>18.73</v>
      </c>
    </row>
    <row r="5696" spans="1:14" x14ac:dyDescent="0.3">
      <c r="A5696" t="s">
        <v>24</v>
      </c>
      <c r="B5696" t="str">
        <f t="shared" si="176"/>
        <v>Beijing</v>
      </c>
      <c r="C5696" t="s">
        <v>25</v>
      </c>
      <c r="D5696" s="1">
        <v>45237</v>
      </c>
      <c r="E5696" s="1">
        <f t="shared" si="177"/>
        <v>45237</v>
      </c>
      <c r="F5696">
        <v>18.75</v>
      </c>
      <c r="G5696">
        <v>182.51</v>
      </c>
      <c r="H5696">
        <v>76.2</v>
      </c>
      <c r="I5696">
        <v>6.05</v>
      </c>
      <c r="J5696">
        <v>7.6</v>
      </c>
      <c r="K5696">
        <v>97.94</v>
      </c>
      <c r="L5696">
        <v>19.760000000000002</v>
      </c>
      <c r="M5696">
        <v>82.59</v>
      </c>
      <c r="N5696">
        <v>17.84</v>
      </c>
    </row>
    <row r="5697" spans="1:14" x14ac:dyDescent="0.3">
      <c r="A5697" t="s">
        <v>26</v>
      </c>
      <c r="B5697" t="str">
        <f t="shared" si="176"/>
        <v>Paris</v>
      </c>
      <c r="C5697" t="s">
        <v>27</v>
      </c>
      <c r="D5697" t="s">
        <v>340</v>
      </c>
      <c r="E5697" s="1">
        <f t="shared" si="177"/>
        <v>45282</v>
      </c>
      <c r="F5697">
        <v>116.73</v>
      </c>
      <c r="G5697">
        <v>189.72</v>
      </c>
      <c r="H5697">
        <v>29.94</v>
      </c>
      <c r="I5697">
        <v>4.76</v>
      </c>
      <c r="J5697">
        <v>2.77</v>
      </c>
      <c r="K5697">
        <v>71</v>
      </c>
      <c r="L5697">
        <v>-7.21</v>
      </c>
      <c r="M5697">
        <v>66.92</v>
      </c>
      <c r="N5697">
        <v>10.82</v>
      </c>
    </row>
    <row r="5698" spans="1:14" x14ac:dyDescent="0.3">
      <c r="A5698" t="s">
        <v>32</v>
      </c>
      <c r="B5698" t="str">
        <f t="shared" si="176"/>
        <v>Toronto</v>
      </c>
      <c r="C5698" t="s">
        <v>33</v>
      </c>
      <c r="D5698" t="s">
        <v>301</v>
      </c>
      <c r="E5698" s="1">
        <f t="shared" si="177"/>
        <v>45256</v>
      </c>
      <c r="F5698">
        <v>37.33</v>
      </c>
      <c r="G5698">
        <v>149.97</v>
      </c>
      <c r="H5698">
        <v>54.83</v>
      </c>
      <c r="I5698">
        <v>21.53</v>
      </c>
      <c r="K5698">
        <v>149.46</v>
      </c>
      <c r="L5698">
        <v>36.32</v>
      </c>
      <c r="M5698">
        <v>45.1</v>
      </c>
      <c r="N5698">
        <v>10.23</v>
      </c>
    </row>
    <row r="5699" spans="1:14" x14ac:dyDescent="0.3">
      <c r="A5699" t="s">
        <v>111</v>
      </c>
      <c r="B5699" t="str">
        <f t="shared" ref="B5699:B5762" si="178">PROPER(A5699)</f>
        <v xml:space="preserve">Tokyo   </v>
      </c>
      <c r="C5699" t="s">
        <v>35</v>
      </c>
      <c r="D5699" s="1">
        <v>45089</v>
      </c>
      <c r="E5699" s="1">
        <f t="shared" ref="E5699:E5762" si="179">IF(ISNUMBER(D5699),D5699,IFERROR(DATE(RIGHT(D5699,4),LEFT(D5699,FIND("-",D5699)-1),MID(D5699,FIND("-",D5699)+1,FIND("-",D5699,4)-FIND("-",D5699)-1)),D5699))</f>
        <v>45089</v>
      </c>
      <c r="F5699">
        <v>84.81</v>
      </c>
      <c r="G5699">
        <v>172.25</v>
      </c>
      <c r="H5699">
        <v>77.569999999999993</v>
      </c>
      <c r="I5699">
        <v>19.149999999999999</v>
      </c>
      <c r="J5699">
        <v>8.89</v>
      </c>
      <c r="K5699">
        <v>45.22</v>
      </c>
      <c r="L5699">
        <v>18.32</v>
      </c>
      <c r="M5699">
        <v>13.66</v>
      </c>
      <c r="N5699">
        <v>11.86</v>
      </c>
    </row>
    <row r="5700" spans="1:14" x14ac:dyDescent="0.3">
      <c r="A5700" t="s">
        <v>29</v>
      </c>
      <c r="B5700" t="str">
        <f t="shared" si="178"/>
        <v>London</v>
      </c>
      <c r="C5700" t="s">
        <v>151</v>
      </c>
      <c r="D5700" t="s">
        <v>213</v>
      </c>
      <c r="E5700" s="1">
        <f t="shared" si="179"/>
        <v>45120</v>
      </c>
      <c r="F5700">
        <v>100.99</v>
      </c>
      <c r="G5700">
        <v>76</v>
      </c>
      <c r="H5700">
        <v>14.56</v>
      </c>
      <c r="I5700">
        <v>35.869999999999997</v>
      </c>
      <c r="J5700">
        <v>1.44</v>
      </c>
      <c r="K5700">
        <v>11.72</v>
      </c>
      <c r="L5700">
        <v>28.14</v>
      </c>
      <c r="M5700">
        <v>78.760000000000005</v>
      </c>
      <c r="N5700">
        <v>17.98</v>
      </c>
    </row>
    <row r="5701" spans="1:14" x14ac:dyDescent="0.3">
      <c r="A5701" t="s">
        <v>87</v>
      </c>
      <c r="B5701" t="str">
        <f t="shared" si="178"/>
        <v xml:space="preserve">Moscow   </v>
      </c>
      <c r="C5701" t="s">
        <v>48</v>
      </c>
      <c r="D5701" t="s">
        <v>187</v>
      </c>
      <c r="E5701" s="1">
        <f t="shared" si="179"/>
        <v>44972</v>
      </c>
      <c r="F5701">
        <v>11.91</v>
      </c>
      <c r="G5701">
        <v>149.63999999999999</v>
      </c>
      <c r="H5701">
        <v>87.72</v>
      </c>
      <c r="I5701">
        <v>9.42</v>
      </c>
      <c r="J5701">
        <v>7.99</v>
      </c>
      <c r="K5701">
        <v>168.91</v>
      </c>
      <c r="L5701">
        <v>19.809999999999999</v>
      </c>
      <c r="M5701">
        <v>46.68</v>
      </c>
      <c r="N5701">
        <v>6.62</v>
      </c>
    </row>
    <row r="5702" spans="1:14" x14ac:dyDescent="0.3">
      <c r="A5702" t="s">
        <v>20</v>
      </c>
      <c r="B5702" t="str">
        <f t="shared" si="178"/>
        <v>Dubai</v>
      </c>
      <c r="C5702" t="s">
        <v>149</v>
      </c>
      <c r="D5702" t="s">
        <v>329</v>
      </c>
      <c r="E5702" s="1">
        <f t="shared" si="179"/>
        <v>45103</v>
      </c>
      <c r="F5702">
        <v>120.73</v>
      </c>
      <c r="G5702">
        <v>142.53</v>
      </c>
      <c r="H5702">
        <v>18.16</v>
      </c>
      <c r="I5702">
        <v>32.9</v>
      </c>
      <c r="J5702">
        <v>9.1300000000000008</v>
      </c>
      <c r="K5702">
        <v>47.13</v>
      </c>
      <c r="L5702">
        <v>11.06</v>
      </c>
      <c r="M5702">
        <v>78.099999999999994</v>
      </c>
      <c r="N5702">
        <v>18.97</v>
      </c>
    </row>
    <row r="5703" spans="1:14" x14ac:dyDescent="0.3">
      <c r="A5703" t="s">
        <v>102</v>
      </c>
      <c r="B5703" t="str">
        <f t="shared" si="178"/>
        <v xml:space="preserve">Madrid   </v>
      </c>
      <c r="C5703" t="s">
        <v>40</v>
      </c>
      <c r="D5703" t="s">
        <v>342</v>
      </c>
      <c r="E5703" s="1">
        <f t="shared" si="179"/>
        <v>45214</v>
      </c>
      <c r="F5703">
        <v>23.07</v>
      </c>
      <c r="H5703">
        <v>5.82</v>
      </c>
      <c r="I5703">
        <v>38.1</v>
      </c>
      <c r="J5703">
        <v>2.4300000000000002</v>
      </c>
      <c r="K5703">
        <v>181.58</v>
      </c>
      <c r="L5703">
        <v>25.11</v>
      </c>
      <c r="M5703">
        <v>46.14</v>
      </c>
      <c r="N5703">
        <v>3.3</v>
      </c>
    </row>
    <row r="5704" spans="1:14" x14ac:dyDescent="0.3">
      <c r="A5704" t="s">
        <v>108</v>
      </c>
      <c r="B5704" t="str">
        <f t="shared" si="178"/>
        <v xml:space="preserve">London   </v>
      </c>
      <c r="C5704" t="s">
        <v>151</v>
      </c>
      <c r="D5704" s="1">
        <v>44966</v>
      </c>
      <c r="E5704" s="1">
        <f t="shared" si="179"/>
        <v>44966</v>
      </c>
      <c r="F5704">
        <v>36.340000000000003</v>
      </c>
      <c r="G5704">
        <v>165.77</v>
      </c>
      <c r="H5704">
        <v>45.78</v>
      </c>
      <c r="I5704">
        <v>22.4</v>
      </c>
      <c r="J5704">
        <v>1.89</v>
      </c>
      <c r="K5704">
        <v>117.15</v>
      </c>
      <c r="L5704">
        <v>36.049999999999997</v>
      </c>
      <c r="M5704">
        <v>91.17</v>
      </c>
      <c r="N5704">
        <v>7.46</v>
      </c>
    </row>
    <row r="5705" spans="1:14" x14ac:dyDescent="0.3">
      <c r="A5705" t="s">
        <v>101</v>
      </c>
      <c r="B5705" t="str">
        <f t="shared" si="178"/>
        <v xml:space="preserve">Los Angeles   </v>
      </c>
      <c r="C5705" t="s">
        <v>150</v>
      </c>
      <c r="D5705" t="s">
        <v>253</v>
      </c>
      <c r="E5705" s="1">
        <f t="shared" si="179"/>
        <v>45036</v>
      </c>
      <c r="F5705">
        <v>34.89</v>
      </c>
      <c r="G5705">
        <v>79.48</v>
      </c>
      <c r="H5705">
        <v>29.27</v>
      </c>
      <c r="J5705">
        <v>6.12</v>
      </c>
      <c r="K5705">
        <v>101.86</v>
      </c>
      <c r="L5705">
        <v>12.33</v>
      </c>
      <c r="M5705">
        <v>23.51</v>
      </c>
      <c r="N5705">
        <v>1.63</v>
      </c>
    </row>
    <row r="5706" spans="1:14" x14ac:dyDescent="0.3">
      <c r="A5706" t="s">
        <v>109</v>
      </c>
      <c r="B5706" t="str">
        <f t="shared" si="178"/>
        <v xml:space="preserve">Dubai   </v>
      </c>
      <c r="C5706" t="s">
        <v>149</v>
      </c>
      <c r="D5706" t="s">
        <v>279</v>
      </c>
      <c r="E5706" s="1">
        <f t="shared" si="179"/>
        <v>45152</v>
      </c>
      <c r="F5706">
        <v>6.73</v>
      </c>
      <c r="H5706">
        <v>14.84</v>
      </c>
      <c r="I5706">
        <v>22.21</v>
      </c>
      <c r="J5706">
        <v>1.1399999999999999</v>
      </c>
      <c r="K5706">
        <v>174.43</v>
      </c>
      <c r="L5706">
        <v>30.88</v>
      </c>
      <c r="M5706">
        <v>52.14</v>
      </c>
      <c r="N5706">
        <v>14.82</v>
      </c>
    </row>
    <row r="5707" spans="1:14" x14ac:dyDescent="0.3">
      <c r="A5707" t="s">
        <v>87</v>
      </c>
      <c r="B5707" t="str">
        <f t="shared" si="178"/>
        <v xml:space="preserve">Moscow   </v>
      </c>
      <c r="C5707" t="s">
        <v>48</v>
      </c>
      <c r="D5707" t="s">
        <v>180</v>
      </c>
      <c r="E5707" s="1">
        <f t="shared" si="179"/>
        <v>45062</v>
      </c>
      <c r="F5707">
        <v>35.19</v>
      </c>
      <c r="G5707">
        <v>98.91</v>
      </c>
      <c r="H5707">
        <v>96.89</v>
      </c>
      <c r="I5707">
        <v>12.8</v>
      </c>
      <c r="J5707">
        <v>6.31</v>
      </c>
      <c r="K5707">
        <v>41.64</v>
      </c>
      <c r="L5707">
        <v>5.9</v>
      </c>
      <c r="M5707">
        <v>86.07</v>
      </c>
      <c r="N5707">
        <v>17.46</v>
      </c>
    </row>
    <row r="5708" spans="1:14" x14ac:dyDescent="0.3">
      <c r="A5708" t="s">
        <v>77</v>
      </c>
      <c r="B5708" t="str">
        <f t="shared" si="178"/>
        <v xml:space="preserve">Beijing   </v>
      </c>
      <c r="C5708" t="s">
        <v>25</v>
      </c>
      <c r="D5708" t="s">
        <v>174</v>
      </c>
      <c r="E5708" s="1">
        <f t="shared" si="179"/>
        <v>45060</v>
      </c>
      <c r="F5708">
        <v>45.73</v>
      </c>
      <c r="G5708">
        <v>67.03</v>
      </c>
      <c r="H5708">
        <v>90.09</v>
      </c>
      <c r="I5708">
        <v>9.56</v>
      </c>
      <c r="J5708">
        <v>9.17</v>
      </c>
      <c r="L5708">
        <v>27.31</v>
      </c>
      <c r="M5708">
        <v>78.88</v>
      </c>
      <c r="N5708">
        <v>16</v>
      </c>
    </row>
    <row r="5709" spans="1:14" x14ac:dyDescent="0.3">
      <c r="A5709" t="s">
        <v>58</v>
      </c>
      <c r="B5709" t="str">
        <f t="shared" si="178"/>
        <v xml:space="preserve">Paris   </v>
      </c>
      <c r="C5709" t="s">
        <v>27</v>
      </c>
      <c r="D5709" s="1">
        <v>45207</v>
      </c>
      <c r="E5709" s="1">
        <f t="shared" si="179"/>
        <v>45207</v>
      </c>
      <c r="F5709">
        <v>101.18</v>
      </c>
      <c r="G5709">
        <v>188.86</v>
      </c>
      <c r="H5709">
        <v>20.28</v>
      </c>
      <c r="I5709">
        <v>34.950000000000003</v>
      </c>
      <c r="J5709">
        <v>3.34</v>
      </c>
      <c r="K5709">
        <v>164.82</v>
      </c>
      <c r="L5709">
        <v>39.31</v>
      </c>
      <c r="M5709">
        <v>78.63</v>
      </c>
      <c r="N5709">
        <v>8.0500000000000007</v>
      </c>
    </row>
    <row r="5710" spans="1:14" x14ac:dyDescent="0.3">
      <c r="A5710" t="s">
        <v>55</v>
      </c>
      <c r="B5710" t="str">
        <f t="shared" si="178"/>
        <v xml:space="preserve">Berlin   </v>
      </c>
      <c r="C5710" t="s">
        <v>17</v>
      </c>
      <c r="D5710" t="s">
        <v>290</v>
      </c>
      <c r="E5710" s="1">
        <f t="shared" si="179"/>
        <v>45165</v>
      </c>
      <c r="F5710">
        <v>17.32</v>
      </c>
      <c r="G5710">
        <v>41.38</v>
      </c>
      <c r="H5710">
        <v>85.55</v>
      </c>
      <c r="I5710">
        <v>2.65</v>
      </c>
      <c r="J5710">
        <v>4.92</v>
      </c>
      <c r="K5710">
        <v>31.28</v>
      </c>
      <c r="L5710">
        <v>-9.27</v>
      </c>
      <c r="M5710">
        <v>59.57</v>
      </c>
      <c r="N5710">
        <v>12.64</v>
      </c>
    </row>
    <row r="5711" spans="1:14" x14ac:dyDescent="0.3">
      <c r="A5711" t="s">
        <v>12</v>
      </c>
      <c r="B5711" t="str">
        <f t="shared" si="178"/>
        <v>Johannesburg</v>
      </c>
      <c r="C5711" t="s">
        <v>13</v>
      </c>
      <c r="D5711" t="s">
        <v>206</v>
      </c>
      <c r="E5711" s="1">
        <f t="shared" si="179"/>
        <v>45283</v>
      </c>
      <c r="F5711">
        <v>57.53</v>
      </c>
      <c r="G5711">
        <v>65.11</v>
      </c>
      <c r="H5711">
        <v>26.83</v>
      </c>
      <c r="I5711">
        <v>39.54</v>
      </c>
      <c r="J5711">
        <v>2.76</v>
      </c>
      <c r="K5711">
        <v>198.67</v>
      </c>
      <c r="L5711">
        <v>16.25</v>
      </c>
      <c r="M5711">
        <v>71.930000000000007</v>
      </c>
      <c r="N5711">
        <v>16.39</v>
      </c>
    </row>
    <row r="5712" spans="1:14" x14ac:dyDescent="0.3">
      <c r="A5712" t="s">
        <v>22</v>
      </c>
      <c r="B5712" t="str">
        <f t="shared" si="178"/>
        <v>Mumbai</v>
      </c>
      <c r="C5712" t="s">
        <v>23</v>
      </c>
      <c r="D5712" s="1">
        <v>44997</v>
      </c>
      <c r="E5712" s="1">
        <f t="shared" si="179"/>
        <v>44997</v>
      </c>
      <c r="F5712">
        <v>124.35</v>
      </c>
      <c r="G5712">
        <v>68.53</v>
      </c>
      <c r="H5712">
        <v>31.5</v>
      </c>
      <c r="I5712">
        <v>45.46</v>
      </c>
      <c r="K5712">
        <v>134.02000000000001</v>
      </c>
      <c r="L5712">
        <v>14.95</v>
      </c>
      <c r="M5712">
        <v>74.92</v>
      </c>
      <c r="N5712">
        <v>19.350000000000001</v>
      </c>
    </row>
    <row r="5713" spans="1:14" x14ac:dyDescent="0.3">
      <c r="A5713" t="s">
        <v>24</v>
      </c>
      <c r="B5713" t="str">
        <f t="shared" si="178"/>
        <v>Beijing</v>
      </c>
      <c r="C5713" t="s">
        <v>25</v>
      </c>
      <c r="D5713" s="1">
        <v>45055</v>
      </c>
      <c r="E5713" s="1">
        <f t="shared" si="179"/>
        <v>45055</v>
      </c>
      <c r="F5713">
        <v>136.63999999999999</v>
      </c>
      <c r="G5713">
        <v>98.21</v>
      </c>
      <c r="H5713">
        <v>12.67</v>
      </c>
      <c r="I5713">
        <v>25.9</v>
      </c>
      <c r="J5713">
        <v>9.08</v>
      </c>
      <c r="K5713">
        <v>67.5</v>
      </c>
      <c r="L5713">
        <v>39.229999999999997</v>
      </c>
      <c r="M5713">
        <v>77.13</v>
      </c>
      <c r="N5713">
        <v>12.31</v>
      </c>
    </row>
    <row r="5714" spans="1:14" x14ac:dyDescent="0.3">
      <c r="A5714" t="s">
        <v>125</v>
      </c>
      <c r="B5714" t="str">
        <f t="shared" si="178"/>
        <v xml:space="preserve">Dubai   </v>
      </c>
      <c r="C5714" t="s">
        <v>149</v>
      </c>
      <c r="D5714" s="1">
        <v>44990</v>
      </c>
      <c r="E5714" s="1">
        <f t="shared" si="179"/>
        <v>44990</v>
      </c>
      <c r="F5714">
        <v>93.07</v>
      </c>
      <c r="G5714">
        <v>60.82</v>
      </c>
      <c r="H5714">
        <v>25.51</v>
      </c>
      <c r="I5714">
        <v>31.91</v>
      </c>
      <c r="J5714">
        <v>8.76</v>
      </c>
      <c r="K5714">
        <v>14.37</v>
      </c>
      <c r="L5714">
        <v>10.29</v>
      </c>
      <c r="M5714">
        <v>71.89</v>
      </c>
      <c r="N5714">
        <v>10.82</v>
      </c>
    </row>
    <row r="5715" spans="1:14" x14ac:dyDescent="0.3">
      <c r="A5715" t="s">
        <v>24</v>
      </c>
      <c r="B5715" t="str">
        <f t="shared" si="178"/>
        <v>Beijing</v>
      </c>
      <c r="C5715" t="s">
        <v>25</v>
      </c>
      <c r="D5715" s="1">
        <v>45209</v>
      </c>
      <c r="E5715" s="1">
        <f t="shared" si="179"/>
        <v>45209</v>
      </c>
      <c r="F5715">
        <v>52.27</v>
      </c>
      <c r="G5715">
        <v>133.41999999999999</v>
      </c>
      <c r="H5715">
        <v>84.82</v>
      </c>
      <c r="I5715">
        <v>10.119999999999999</v>
      </c>
      <c r="J5715">
        <v>4.78</v>
      </c>
      <c r="K5715">
        <v>83.41</v>
      </c>
      <c r="L5715">
        <v>12.85</v>
      </c>
      <c r="M5715">
        <v>40.630000000000003</v>
      </c>
      <c r="N5715">
        <v>12.57</v>
      </c>
    </row>
    <row r="5716" spans="1:14" x14ac:dyDescent="0.3">
      <c r="A5716" t="s">
        <v>41</v>
      </c>
      <c r="B5716" t="str">
        <f t="shared" si="178"/>
        <v>Seoul</v>
      </c>
      <c r="C5716" t="s">
        <v>31</v>
      </c>
      <c r="D5716" s="1">
        <v>45026</v>
      </c>
      <c r="E5716" s="1">
        <f t="shared" si="179"/>
        <v>45026</v>
      </c>
      <c r="F5716">
        <v>42.71</v>
      </c>
      <c r="G5716">
        <v>98.09</v>
      </c>
      <c r="H5716">
        <v>49.6</v>
      </c>
      <c r="I5716">
        <v>4.0199999999999996</v>
      </c>
      <c r="J5716">
        <v>8.5</v>
      </c>
      <c r="K5716">
        <v>109.43</v>
      </c>
      <c r="L5716">
        <v>33.51</v>
      </c>
      <c r="M5716">
        <v>12.31</v>
      </c>
      <c r="N5716">
        <v>2.4500000000000002</v>
      </c>
    </row>
    <row r="5717" spans="1:14" x14ac:dyDescent="0.3">
      <c r="A5717" t="s">
        <v>146</v>
      </c>
      <c r="B5717" t="str">
        <f t="shared" si="178"/>
        <v xml:space="preserve">Paris   </v>
      </c>
      <c r="C5717" t="s">
        <v>27</v>
      </c>
      <c r="D5717" t="s">
        <v>302</v>
      </c>
      <c r="E5717" s="1">
        <f t="shared" si="179"/>
        <v>45128</v>
      </c>
      <c r="F5717">
        <v>63.69</v>
      </c>
      <c r="G5717">
        <v>190.24</v>
      </c>
      <c r="H5717">
        <v>59.81</v>
      </c>
      <c r="I5717">
        <v>35.18</v>
      </c>
      <c r="J5717">
        <v>4.0599999999999996</v>
      </c>
      <c r="K5717">
        <v>88.14</v>
      </c>
      <c r="L5717">
        <v>39.659999999999997</v>
      </c>
      <c r="M5717">
        <v>80.87</v>
      </c>
      <c r="N5717">
        <v>19.87</v>
      </c>
    </row>
    <row r="5718" spans="1:14" x14ac:dyDescent="0.3">
      <c r="A5718" t="s">
        <v>113</v>
      </c>
      <c r="B5718" t="str">
        <f t="shared" si="178"/>
        <v xml:space="preserve">Mumbai   </v>
      </c>
      <c r="C5718" t="s">
        <v>23</v>
      </c>
      <c r="D5718" t="s">
        <v>329</v>
      </c>
      <c r="E5718" s="1">
        <f t="shared" si="179"/>
        <v>45103</v>
      </c>
      <c r="F5718">
        <v>99.84</v>
      </c>
      <c r="G5718">
        <v>91.62</v>
      </c>
      <c r="H5718">
        <v>61.01</v>
      </c>
      <c r="I5718">
        <v>27.77</v>
      </c>
      <c r="J5718">
        <v>7.37</v>
      </c>
      <c r="L5718">
        <v>34.18</v>
      </c>
      <c r="M5718">
        <v>30.12</v>
      </c>
      <c r="N5718">
        <v>11.05</v>
      </c>
    </row>
    <row r="5719" spans="1:14" x14ac:dyDescent="0.3">
      <c r="A5719" t="s">
        <v>143</v>
      </c>
      <c r="B5719" t="str">
        <f t="shared" si="178"/>
        <v xml:space="preserve">Moscow   </v>
      </c>
      <c r="C5719" t="s">
        <v>48</v>
      </c>
      <c r="D5719" t="s">
        <v>188</v>
      </c>
      <c r="E5719" s="1">
        <f t="shared" si="179"/>
        <v>45073</v>
      </c>
      <c r="F5719">
        <v>18.940000000000001</v>
      </c>
      <c r="G5719">
        <v>30.06</v>
      </c>
      <c r="H5719">
        <v>26.2</v>
      </c>
      <c r="I5719">
        <v>34.799999999999997</v>
      </c>
      <c r="J5719">
        <v>7.35</v>
      </c>
      <c r="K5719">
        <v>171.35</v>
      </c>
      <c r="L5719">
        <v>9.9</v>
      </c>
      <c r="M5719">
        <v>15.41</v>
      </c>
      <c r="N5719">
        <v>2.4300000000000002</v>
      </c>
    </row>
    <row r="5720" spans="1:14" x14ac:dyDescent="0.3">
      <c r="A5720" t="s">
        <v>12</v>
      </c>
      <c r="B5720" t="str">
        <f t="shared" si="178"/>
        <v>Johannesburg</v>
      </c>
      <c r="C5720" t="s">
        <v>13</v>
      </c>
      <c r="D5720" t="s">
        <v>262</v>
      </c>
      <c r="E5720" s="1">
        <f t="shared" si="179"/>
        <v>45246</v>
      </c>
      <c r="F5720">
        <v>35.15</v>
      </c>
      <c r="G5720">
        <v>24.5</v>
      </c>
      <c r="H5720">
        <v>20.03</v>
      </c>
      <c r="I5720">
        <v>41.28</v>
      </c>
      <c r="J5720">
        <v>9.86</v>
      </c>
      <c r="K5720">
        <v>97.41</v>
      </c>
      <c r="L5720">
        <v>23.8</v>
      </c>
      <c r="M5720">
        <v>44.29</v>
      </c>
      <c r="N5720">
        <v>4.6399999999999997</v>
      </c>
    </row>
    <row r="5721" spans="1:14" x14ac:dyDescent="0.3">
      <c r="A5721" t="s">
        <v>102</v>
      </c>
      <c r="B5721" t="str">
        <f t="shared" si="178"/>
        <v xml:space="preserve">Madrid   </v>
      </c>
      <c r="C5721" t="s">
        <v>40</v>
      </c>
      <c r="D5721" t="s">
        <v>183</v>
      </c>
      <c r="E5721" s="1">
        <f t="shared" si="179"/>
        <v>45010</v>
      </c>
      <c r="F5721">
        <v>56.53</v>
      </c>
      <c r="G5721">
        <v>64.7</v>
      </c>
      <c r="H5721">
        <v>94.38</v>
      </c>
      <c r="I5721">
        <v>28.45</v>
      </c>
      <c r="J5721">
        <v>6.32</v>
      </c>
      <c r="K5721">
        <v>164.61</v>
      </c>
      <c r="L5721">
        <v>4.21</v>
      </c>
      <c r="M5721">
        <v>65.319999999999993</v>
      </c>
      <c r="N5721">
        <v>3.53</v>
      </c>
    </row>
    <row r="5722" spans="1:14" x14ac:dyDescent="0.3">
      <c r="A5722" t="s">
        <v>109</v>
      </c>
      <c r="B5722" t="str">
        <f t="shared" si="178"/>
        <v xml:space="preserve">Dubai   </v>
      </c>
      <c r="C5722" t="s">
        <v>149</v>
      </c>
      <c r="D5722" t="s">
        <v>300</v>
      </c>
      <c r="E5722" s="1">
        <f t="shared" si="179"/>
        <v>45042</v>
      </c>
      <c r="F5722">
        <v>13.74</v>
      </c>
      <c r="G5722">
        <v>66.400000000000006</v>
      </c>
      <c r="H5722">
        <v>63.5</v>
      </c>
      <c r="I5722">
        <v>22.8</v>
      </c>
      <c r="J5722">
        <v>7.78</v>
      </c>
      <c r="K5722">
        <v>175.97</v>
      </c>
      <c r="L5722">
        <v>-5.23</v>
      </c>
      <c r="M5722">
        <v>15.58</v>
      </c>
      <c r="N5722">
        <v>1.59</v>
      </c>
    </row>
    <row r="5723" spans="1:14" x14ac:dyDescent="0.3">
      <c r="A5723" t="s">
        <v>104</v>
      </c>
      <c r="B5723" t="str">
        <f t="shared" si="178"/>
        <v xml:space="preserve">Istanbul   </v>
      </c>
      <c r="C5723" t="s">
        <v>15</v>
      </c>
      <c r="D5723" s="1">
        <v>45201</v>
      </c>
      <c r="E5723" s="1">
        <f t="shared" si="179"/>
        <v>45201</v>
      </c>
      <c r="F5723">
        <v>140.28</v>
      </c>
      <c r="G5723">
        <v>15.2</v>
      </c>
      <c r="H5723">
        <v>60.45</v>
      </c>
      <c r="I5723">
        <v>17.98</v>
      </c>
      <c r="J5723">
        <v>4.18</v>
      </c>
      <c r="K5723">
        <v>47.12</v>
      </c>
      <c r="L5723">
        <v>-2.73</v>
      </c>
      <c r="M5723">
        <v>24.39</v>
      </c>
      <c r="N5723">
        <v>12.87</v>
      </c>
    </row>
    <row r="5724" spans="1:14" x14ac:dyDescent="0.3">
      <c r="A5724" t="s">
        <v>101</v>
      </c>
      <c r="B5724" t="str">
        <f t="shared" si="178"/>
        <v xml:space="preserve">Los Angeles   </v>
      </c>
      <c r="C5724" t="s">
        <v>150</v>
      </c>
      <c r="D5724" s="1">
        <v>45119</v>
      </c>
      <c r="E5724" s="1">
        <f t="shared" si="179"/>
        <v>45119</v>
      </c>
      <c r="F5724">
        <v>118.45</v>
      </c>
      <c r="G5724">
        <v>116.71</v>
      </c>
      <c r="H5724">
        <v>68.27</v>
      </c>
      <c r="I5724">
        <v>47.69</v>
      </c>
      <c r="J5724">
        <v>0.38</v>
      </c>
      <c r="K5724">
        <v>54.74</v>
      </c>
      <c r="L5724">
        <v>0.14000000000000001</v>
      </c>
      <c r="M5724">
        <v>11.99</v>
      </c>
      <c r="N5724">
        <v>2.84</v>
      </c>
    </row>
    <row r="5725" spans="1:14" x14ac:dyDescent="0.3">
      <c r="A5725" t="s">
        <v>93</v>
      </c>
      <c r="B5725" t="str">
        <f t="shared" si="178"/>
        <v xml:space="preserve">Cairo   </v>
      </c>
      <c r="C5725" t="s">
        <v>62</v>
      </c>
      <c r="D5725" t="s">
        <v>341</v>
      </c>
      <c r="E5725" s="1">
        <f t="shared" si="179"/>
        <v>45003</v>
      </c>
      <c r="F5725">
        <v>66.34</v>
      </c>
      <c r="G5725">
        <v>190.61</v>
      </c>
      <c r="H5725">
        <v>74.11</v>
      </c>
      <c r="I5725">
        <v>45.76</v>
      </c>
      <c r="J5725">
        <v>4.68</v>
      </c>
      <c r="K5725">
        <v>74.2</v>
      </c>
      <c r="L5725">
        <v>6.89</v>
      </c>
      <c r="M5725">
        <v>45.07</v>
      </c>
      <c r="N5725">
        <v>4.4000000000000004</v>
      </c>
    </row>
    <row r="5726" spans="1:14" x14ac:dyDescent="0.3">
      <c r="A5726" t="s">
        <v>45</v>
      </c>
      <c r="B5726" t="str">
        <f t="shared" si="178"/>
        <v>Rio De Janeiro</v>
      </c>
      <c r="C5726" t="s">
        <v>46</v>
      </c>
      <c r="D5726" s="1">
        <v>45084</v>
      </c>
      <c r="E5726" s="1">
        <f t="shared" si="179"/>
        <v>45084</v>
      </c>
      <c r="F5726">
        <v>149.24</v>
      </c>
      <c r="G5726">
        <v>192.31</v>
      </c>
      <c r="H5726">
        <v>11.15</v>
      </c>
      <c r="I5726">
        <v>24.8</v>
      </c>
      <c r="K5726">
        <v>197.25</v>
      </c>
      <c r="L5726">
        <v>35.92</v>
      </c>
      <c r="M5726">
        <v>69.22</v>
      </c>
      <c r="N5726">
        <v>16.32</v>
      </c>
    </row>
    <row r="5727" spans="1:14" x14ac:dyDescent="0.3">
      <c r="A5727" t="s">
        <v>107</v>
      </c>
      <c r="B5727" t="str">
        <f t="shared" si="178"/>
        <v xml:space="preserve">Toronto   </v>
      </c>
      <c r="C5727" t="s">
        <v>33</v>
      </c>
      <c r="D5727" s="1">
        <v>44991</v>
      </c>
      <c r="E5727" s="1">
        <f t="shared" si="179"/>
        <v>44991</v>
      </c>
      <c r="F5727">
        <v>149.36000000000001</v>
      </c>
      <c r="G5727">
        <v>27.14</v>
      </c>
      <c r="H5727">
        <v>98.5</v>
      </c>
      <c r="I5727">
        <v>4.9400000000000004</v>
      </c>
      <c r="J5727">
        <v>8.4700000000000006</v>
      </c>
      <c r="K5727">
        <v>168.19</v>
      </c>
      <c r="L5727">
        <v>12.35</v>
      </c>
      <c r="M5727">
        <v>57.89</v>
      </c>
      <c r="N5727">
        <v>4.92</v>
      </c>
    </row>
    <row r="5728" spans="1:14" x14ac:dyDescent="0.3">
      <c r="A5728" t="s">
        <v>129</v>
      </c>
      <c r="B5728" t="str">
        <f t="shared" si="178"/>
        <v xml:space="preserve">Bangkok   </v>
      </c>
      <c r="C5728" t="s">
        <v>43</v>
      </c>
      <c r="D5728" t="s">
        <v>241</v>
      </c>
      <c r="E5728" s="1">
        <f t="shared" si="179"/>
        <v>44949</v>
      </c>
      <c r="F5728">
        <v>43.62</v>
      </c>
      <c r="G5728">
        <v>96.22</v>
      </c>
      <c r="H5728">
        <v>91.76</v>
      </c>
      <c r="I5728">
        <v>46.28</v>
      </c>
      <c r="J5728">
        <v>0.62</v>
      </c>
      <c r="K5728">
        <v>135.4</v>
      </c>
      <c r="L5728">
        <v>35.979999999999997</v>
      </c>
      <c r="M5728">
        <v>51.28</v>
      </c>
      <c r="N5728">
        <v>11.73</v>
      </c>
    </row>
    <row r="5729" spans="1:14" x14ac:dyDescent="0.3">
      <c r="A5729" t="s">
        <v>34</v>
      </c>
      <c r="B5729" t="str">
        <f t="shared" si="178"/>
        <v>Tokyo</v>
      </c>
      <c r="C5729" t="s">
        <v>35</v>
      </c>
      <c r="D5729" s="1">
        <v>45119</v>
      </c>
      <c r="E5729" s="1">
        <f t="shared" si="179"/>
        <v>45119</v>
      </c>
      <c r="F5729">
        <v>92.17</v>
      </c>
      <c r="G5729">
        <v>133.99</v>
      </c>
      <c r="H5729">
        <v>88.77</v>
      </c>
      <c r="I5729">
        <v>27.86</v>
      </c>
      <c r="J5729">
        <v>3.36</v>
      </c>
      <c r="K5729">
        <v>27.94</v>
      </c>
      <c r="L5729">
        <v>13.65</v>
      </c>
      <c r="M5729">
        <v>59.25</v>
      </c>
      <c r="N5729">
        <v>1.73</v>
      </c>
    </row>
    <row r="5730" spans="1:14" x14ac:dyDescent="0.3">
      <c r="A5730" t="s">
        <v>101</v>
      </c>
      <c r="B5730" t="str">
        <f t="shared" si="178"/>
        <v xml:space="preserve">Los Angeles   </v>
      </c>
      <c r="C5730" t="s">
        <v>150</v>
      </c>
      <c r="D5730" t="s">
        <v>165</v>
      </c>
      <c r="E5730" s="1">
        <f t="shared" si="179"/>
        <v>45258</v>
      </c>
      <c r="F5730">
        <v>149.78</v>
      </c>
      <c r="G5730">
        <v>131.21</v>
      </c>
      <c r="H5730">
        <v>96.42</v>
      </c>
      <c r="I5730">
        <v>40.1</v>
      </c>
      <c r="J5730">
        <v>2.4900000000000002</v>
      </c>
      <c r="K5730">
        <v>164.08</v>
      </c>
      <c r="L5730">
        <v>-5.71</v>
      </c>
      <c r="M5730">
        <v>36.39</v>
      </c>
      <c r="N5730">
        <v>13.73</v>
      </c>
    </row>
    <row r="5731" spans="1:14" x14ac:dyDescent="0.3">
      <c r="A5731" t="s">
        <v>12</v>
      </c>
      <c r="B5731" t="str">
        <f t="shared" si="178"/>
        <v>Johannesburg</v>
      </c>
      <c r="C5731" t="s">
        <v>13</v>
      </c>
      <c r="D5731" s="1">
        <v>45202</v>
      </c>
      <c r="E5731" s="1">
        <f t="shared" si="179"/>
        <v>45202</v>
      </c>
      <c r="F5731">
        <v>105.44</v>
      </c>
      <c r="G5731">
        <v>98.35</v>
      </c>
      <c r="H5731">
        <v>35.659999999999997</v>
      </c>
      <c r="J5731">
        <v>2.63</v>
      </c>
      <c r="K5731">
        <v>68.25</v>
      </c>
      <c r="L5731">
        <v>11.29</v>
      </c>
      <c r="M5731">
        <v>80.75</v>
      </c>
      <c r="N5731">
        <v>6.46</v>
      </c>
    </row>
    <row r="5732" spans="1:14" x14ac:dyDescent="0.3">
      <c r="A5732" t="s">
        <v>22</v>
      </c>
      <c r="B5732" t="str">
        <f t="shared" si="178"/>
        <v>Mumbai</v>
      </c>
      <c r="C5732" t="s">
        <v>23</v>
      </c>
      <c r="D5732" t="s">
        <v>201</v>
      </c>
      <c r="E5732" s="1">
        <f t="shared" si="179"/>
        <v>45278</v>
      </c>
      <c r="F5732">
        <v>63.37</v>
      </c>
      <c r="G5732">
        <v>119.53</v>
      </c>
      <c r="H5732">
        <v>65.31</v>
      </c>
      <c r="I5732">
        <v>25.23</v>
      </c>
      <c r="J5732">
        <v>2.83</v>
      </c>
      <c r="K5732">
        <v>154.74</v>
      </c>
      <c r="L5732">
        <v>-4.4400000000000004</v>
      </c>
      <c r="M5732">
        <v>89.96</v>
      </c>
      <c r="N5732">
        <v>13.27</v>
      </c>
    </row>
    <row r="5733" spans="1:14" x14ac:dyDescent="0.3">
      <c r="A5733" t="s">
        <v>77</v>
      </c>
      <c r="B5733" t="str">
        <f t="shared" si="178"/>
        <v xml:space="preserve">Beijing   </v>
      </c>
      <c r="C5733" t="s">
        <v>25</v>
      </c>
      <c r="D5733" s="1">
        <v>45018</v>
      </c>
      <c r="E5733" s="1">
        <f t="shared" si="179"/>
        <v>45018</v>
      </c>
      <c r="F5733">
        <v>93.67</v>
      </c>
      <c r="G5733">
        <v>41.8</v>
      </c>
      <c r="H5733">
        <v>55.27</v>
      </c>
      <c r="I5733">
        <v>34.08</v>
      </c>
      <c r="J5733">
        <v>6.59</v>
      </c>
      <c r="K5733">
        <v>162.34</v>
      </c>
      <c r="L5733">
        <v>-2.02</v>
      </c>
      <c r="M5733">
        <v>43.73</v>
      </c>
      <c r="N5733">
        <v>6.36</v>
      </c>
    </row>
    <row r="5734" spans="1:14" x14ac:dyDescent="0.3">
      <c r="A5734" t="s">
        <v>20</v>
      </c>
      <c r="B5734" t="str">
        <f t="shared" si="178"/>
        <v>Dubai</v>
      </c>
      <c r="C5734" t="s">
        <v>149</v>
      </c>
      <c r="D5734" t="s">
        <v>239</v>
      </c>
      <c r="E5734" s="1">
        <f t="shared" si="179"/>
        <v>45091</v>
      </c>
      <c r="F5734">
        <v>115.32</v>
      </c>
      <c r="G5734">
        <v>105.82</v>
      </c>
      <c r="H5734">
        <v>67.41</v>
      </c>
      <c r="I5734">
        <v>30.49</v>
      </c>
      <c r="J5734">
        <v>4.63</v>
      </c>
      <c r="K5734">
        <v>62.66</v>
      </c>
      <c r="L5734">
        <v>5.21</v>
      </c>
      <c r="M5734">
        <v>97.85</v>
      </c>
      <c r="N5734">
        <v>10.67</v>
      </c>
    </row>
    <row r="5735" spans="1:14" x14ac:dyDescent="0.3">
      <c r="A5735" t="s">
        <v>107</v>
      </c>
      <c r="B5735" t="str">
        <f t="shared" si="178"/>
        <v xml:space="preserve">Toronto   </v>
      </c>
      <c r="C5735" t="s">
        <v>33</v>
      </c>
      <c r="D5735" s="1">
        <v>44936</v>
      </c>
      <c r="E5735" s="1">
        <f t="shared" si="179"/>
        <v>44936</v>
      </c>
      <c r="F5735">
        <v>70.010000000000005</v>
      </c>
      <c r="G5735">
        <v>13.3</v>
      </c>
      <c r="I5735">
        <v>2.14</v>
      </c>
      <c r="J5735">
        <v>7.78</v>
      </c>
      <c r="K5735">
        <v>137.69999999999999</v>
      </c>
      <c r="L5735">
        <v>5.01</v>
      </c>
      <c r="M5735">
        <v>80.41</v>
      </c>
      <c r="N5735">
        <v>5.76</v>
      </c>
    </row>
    <row r="5736" spans="1:14" x14ac:dyDescent="0.3">
      <c r="A5736" t="s">
        <v>113</v>
      </c>
      <c r="B5736" t="str">
        <f t="shared" si="178"/>
        <v xml:space="preserve">Mumbai   </v>
      </c>
      <c r="C5736" t="s">
        <v>23</v>
      </c>
      <c r="D5736" t="s">
        <v>261</v>
      </c>
      <c r="E5736" s="1">
        <f t="shared" si="179"/>
        <v>45281</v>
      </c>
      <c r="F5736">
        <v>128.38</v>
      </c>
      <c r="G5736">
        <v>48.96</v>
      </c>
      <c r="H5736">
        <v>16.63</v>
      </c>
      <c r="I5736">
        <v>10.38</v>
      </c>
      <c r="J5736">
        <v>3.3</v>
      </c>
      <c r="K5736">
        <v>97.31</v>
      </c>
      <c r="L5736">
        <v>6.61</v>
      </c>
      <c r="M5736">
        <v>62.57</v>
      </c>
      <c r="N5736">
        <v>9.39</v>
      </c>
    </row>
    <row r="5737" spans="1:14" x14ac:dyDescent="0.3">
      <c r="A5737" t="s">
        <v>116</v>
      </c>
      <c r="B5737" t="str">
        <f t="shared" si="178"/>
        <v xml:space="preserve">Beijing   </v>
      </c>
      <c r="C5737" t="s">
        <v>25</v>
      </c>
      <c r="D5737" t="s">
        <v>301</v>
      </c>
      <c r="E5737" s="1">
        <f t="shared" si="179"/>
        <v>45256</v>
      </c>
      <c r="F5737">
        <v>18.559999999999999</v>
      </c>
      <c r="G5737">
        <v>118.68</v>
      </c>
      <c r="H5737">
        <v>35.049999999999997</v>
      </c>
      <c r="I5737">
        <v>21.78</v>
      </c>
      <c r="K5737">
        <v>122.05</v>
      </c>
      <c r="L5737">
        <v>15.59</v>
      </c>
      <c r="M5737">
        <v>16.84</v>
      </c>
      <c r="N5737">
        <v>16.3</v>
      </c>
    </row>
    <row r="5738" spans="1:14" x14ac:dyDescent="0.3">
      <c r="A5738" t="s">
        <v>58</v>
      </c>
      <c r="B5738" t="str">
        <f t="shared" si="178"/>
        <v xml:space="preserve">Paris   </v>
      </c>
      <c r="C5738" t="s">
        <v>27</v>
      </c>
      <c r="D5738" t="s">
        <v>267</v>
      </c>
      <c r="E5738" s="1">
        <f t="shared" si="179"/>
        <v>45065</v>
      </c>
      <c r="F5738">
        <v>146.78</v>
      </c>
      <c r="H5738">
        <v>7.16</v>
      </c>
      <c r="I5738">
        <v>9.3800000000000008</v>
      </c>
      <c r="J5738">
        <v>3.44</v>
      </c>
      <c r="K5738">
        <v>96.09</v>
      </c>
      <c r="L5738">
        <v>24.36</v>
      </c>
      <c r="M5738">
        <v>79.03</v>
      </c>
      <c r="N5738">
        <v>13.86</v>
      </c>
    </row>
    <row r="5739" spans="1:14" x14ac:dyDescent="0.3">
      <c r="A5739" t="s">
        <v>28</v>
      </c>
      <c r="B5739" t="str">
        <f t="shared" si="178"/>
        <v>New York</v>
      </c>
      <c r="C5739" t="s">
        <v>150</v>
      </c>
      <c r="D5739" t="s">
        <v>155</v>
      </c>
      <c r="E5739" s="1">
        <f t="shared" si="179"/>
        <v>45130</v>
      </c>
      <c r="F5739">
        <v>50.99</v>
      </c>
      <c r="G5739">
        <v>84.18</v>
      </c>
      <c r="H5739">
        <v>36.130000000000003</v>
      </c>
      <c r="I5739">
        <v>1.57</v>
      </c>
      <c r="J5739">
        <v>7.6</v>
      </c>
      <c r="K5739">
        <v>77.44</v>
      </c>
      <c r="L5739">
        <v>22.1</v>
      </c>
      <c r="M5739">
        <v>55.05</v>
      </c>
      <c r="N5739">
        <v>17.760000000000002</v>
      </c>
    </row>
    <row r="5740" spans="1:14" x14ac:dyDescent="0.3">
      <c r="A5740" t="s">
        <v>28</v>
      </c>
      <c r="B5740" t="str">
        <f t="shared" si="178"/>
        <v>New York</v>
      </c>
      <c r="C5740" t="s">
        <v>150</v>
      </c>
      <c r="D5740" s="1">
        <v>45210</v>
      </c>
      <c r="E5740" s="1">
        <f t="shared" si="179"/>
        <v>45210</v>
      </c>
      <c r="F5740">
        <v>101.94</v>
      </c>
      <c r="G5740">
        <v>112.39</v>
      </c>
      <c r="H5740">
        <v>9.2799999999999994</v>
      </c>
      <c r="I5740">
        <v>34.42</v>
      </c>
      <c r="J5740">
        <v>7.8</v>
      </c>
      <c r="K5740">
        <v>177.49</v>
      </c>
      <c r="L5740">
        <v>29.96</v>
      </c>
      <c r="M5740">
        <v>43.21</v>
      </c>
      <c r="N5740">
        <v>15.08</v>
      </c>
    </row>
    <row r="5741" spans="1:14" x14ac:dyDescent="0.3">
      <c r="A5741" t="s">
        <v>16</v>
      </c>
      <c r="B5741" t="str">
        <f t="shared" si="178"/>
        <v>Berlin</v>
      </c>
      <c r="C5741" t="s">
        <v>17</v>
      </c>
      <c r="D5741" t="s">
        <v>325</v>
      </c>
      <c r="E5741" s="1">
        <f t="shared" si="179"/>
        <v>44971</v>
      </c>
      <c r="F5741">
        <v>95.09</v>
      </c>
      <c r="G5741">
        <v>160.33000000000001</v>
      </c>
      <c r="H5741">
        <v>58.63</v>
      </c>
      <c r="I5741">
        <v>5.16</v>
      </c>
      <c r="J5741">
        <v>0.71</v>
      </c>
      <c r="K5741">
        <v>105.55</v>
      </c>
      <c r="L5741">
        <v>25.29</v>
      </c>
      <c r="M5741">
        <v>83.97</v>
      </c>
      <c r="N5741">
        <v>2.44</v>
      </c>
    </row>
    <row r="5742" spans="1:14" x14ac:dyDescent="0.3">
      <c r="A5742" t="s">
        <v>104</v>
      </c>
      <c r="B5742" t="str">
        <f t="shared" si="178"/>
        <v xml:space="preserve">Istanbul   </v>
      </c>
      <c r="C5742" t="s">
        <v>15</v>
      </c>
      <c r="D5742" t="s">
        <v>156</v>
      </c>
      <c r="E5742" s="1">
        <f t="shared" si="179"/>
        <v>45132</v>
      </c>
      <c r="F5742">
        <v>50.5</v>
      </c>
      <c r="G5742">
        <v>105.09</v>
      </c>
      <c r="H5742">
        <v>11.17</v>
      </c>
      <c r="I5742">
        <v>27.43</v>
      </c>
      <c r="J5742">
        <v>7.05</v>
      </c>
      <c r="L5742">
        <v>22.29</v>
      </c>
      <c r="M5742">
        <v>42.71</v>
      </c>
      <c r="N5742">
        <v>17.25</v>
      </c>
    </row>
    <row r="5743" spans="1:14" x14ac:dyDescent="0.3">
      <c r="A5743" t="s">
        <v>101</v>
      </c>
      <c r="B5743" t="str">
        <f t="shared" si="178"/>
        <v xml:space="preserve">Los Angeles   </v>
      </c>
      <c r="C5743" t="s">
        <v>150</v>
      </c>
      <c r="D5743" s="1">
        <v>45112</v>
      </c>
      <c r="E5743" s="1">
        <f t="shared" si="179"/>
        <v>45112</v>
      </c>
      <c r="G5743">
        <v>67</v>
      </c>
      <c r="H5743">
        <v>34.020000000000003</v>
      </c>
      <c r="I5743">
        <v>12.27</v>
      </c>
      <c r="J5743">
        <v>2.37</v>
      </c>
      <c r="K5743">
        <v>75.47</v>
      </c>
      <c r="L5743">
        <v>18.71</v>
      </c>
      <c r="M5743">
        <v>96.82</v>
      </c>
      <c r="N5743">
        <v>19.690000000000001</v>
      </c>
    </row>
    <row r="5744" spans="1:14" x14ac:dyDescent="0.3">
      <c r="A5744" t="s">
        <v>87</v>
      </c>
      <c r="B5744" t="str">
        <f t="shared" si="178"/>
        <v xml:space="preserve">Moscow   </v>
      </c>
      <c r="C5744" t="s">
        <v>48</v>
      </c>
      <c r="D5744" t="s">
        <v>300</v>
      </c>
      <c r="E5744" s="1">
        <f t="shared" si="179"/>
        <v>45042</v>
      </c>
      <c r="F5744">
        <v>107.95</v>
      </c>
      <c r="G5744">
        <v>57.12</v>
      </c>
      <c r="H5744">
        <v>56.54</v>
      </c>
      <c r="I5744">
        <v>2.74</v>
      </c>
      <c r="J5744">
        <v>0.84</v>
      </c>
      <c r="K5744">
        <v>97.52</v>
      </c>
      <c r="L5744">
        <v>27.28</v>
      </c>
      <c r="M5744">
        <v>86.24</v>
      </c>
      <c r="N5744">
        <v>9.65</v>
      </c>
    </row>
    <row r="5745" spans="1:14" x14ac:dyDescent="0.3">
      <c r="A5745" t="s">
        <v>14</v>
      </c>
      <c r="B5745" t="str">
        <f t="shared" si="178"/>
        <v>Istanbul</v>
      </c>
      <c r="C5745" t="s">
        <v>15</v>
      </c>
      <c r="D5745" t="s">
        <v>241</v>
      </c>
      <c r="E5745" s="1">
        <f t="shared" si="179"/>
        <v>44949</v>
      </c>
      <c r="G5745">
        <v>28.71</v>
      </c>
      <c r="H5745">
        <v>43.12</v>
      </c>
      <c r="I5745">
        <v>45.73</v>
      </c>
      <c r="J5745">
        <v>8.8000000000000007</v>
      </c>
      <c r="K5745">
        <v>55.72</v>
      </c>
      <c r="L5745">
        <v>10.74</v>
      </c>
      <c r="M5745">
        <v>90.35</v>
      </c>
      <c r="N5745">
        <v>9.24</v>
      </c>
    </row>
    <row r="5746" spans="1:14" x14ac:dyDescent="0.3">
      <c r="A5746" t="s">
        <v>41</v>
      </c>
      <c r="B5746" t="str">
        <f t="shared" si="178"/>
        <v>Seoul</v>
      </c>
      <c r="C5746" t="s">
        <v>31</v>
      </c>
      <c r="D5746" s="1">
        <v>44987</v>
      </c>
      <c r="E5746" s="1">
        <f t="shared" si="179"/>
        <v>44987</v>
      </c>
      <c r="F5746">
        <v>21.09</v>
      </c>
      <c r="G5746">
        <v>169.32</v>
      </c>
      <c r="H5746">
        <v>97.62</v>
      </c>
      <c r="I5746">
        <v>20.58</v>
      </c>
      <c r="J5746">
        <v>9.7899999999999991</v>
      </c>
      <c r="K5746">
        <v>88.67</v>
      </c>
      <c r="L5746">
        <v>30.36</v>
      </c>
      <c r="M5746">
        <v>69.81</v>
      </c>
      <c r="N5746">
        <v>9.0399999999999991</v>
      </c>
    </row>
    <row r="5747" spans="1:14" x14ac:dyDescent="0.3">
      <c r="A5747" t="s">
        <v>101</v>
      </c>
      <c r="B5747" t="str">
        <f t="shared" si="178"/>
        <v xml:space="preserve">Los Angeles   </v>
      </c>
      <c r="C5747" t="s">
        <v>150</v>
      </c>
      <c r="D5747" s="1">
        <v>45113</v>
      </c>
      <c r="E5747" s="1">
        <f t="shared" si="179"/>
        <v>45113</v>
      </c>
      <c r="F5747">
        <v>14.28</v>
      </c>
      <c r="G5747">
        <v>87.04</v>
      </c>
      <c r="H5747">
        <v>42.08</v>
      </c>
      <c r="I5747">
        <v>14</v>
      </c>
      <c r="J5747">
        <v>3.18</v>
      </c>
      <c r="K5747">
        <v>90.25</v>
      </c>
      <c r="L5747">
        <v>13.07</v>
      </c>
      <c r="M5747">
        <v>16.03</v>
      </c>
      <c r="N5747">
        <v>16.82</v>
      </c>
    </row>
    <row r="5748" spans="1:14" x14ac:dyDescent="0.3">
      <c r="A5748" t="s">
        <v>93</v>
      </c>
      <c r="B5748" t="str">
        <f t="shared" si="178"/>
        <v xml:space="preserve">Cairo   </v>
      </c>
      <c r="C5748" t="s">
        <v>62</v>
      </c>
      <c r="D5748" t="s">
        <v>217</v>
      </c>
      <c r="E5748" s="1">
        <f t="shared" si="179"/>
        <v>45287</v>
      </c>
      <c r="G5748">
        <v>191.06</v>
      </c>
      <c r="H5748">
        <v>40.020000000000003</v>
      </c>
      <c r="I5748">
        <v>18.399999999999999</v>
      </c>
      <c r="J5748">
        <v>3.37</v>
      </c>
      <c r="K5748">
        <v>67.349999999999994</v>
      </c>
      <c r="L5748">
        <v>-9.6199999999999992</v>
      </c>
      <c r="M5748">
        <v>60.97</v>
      </c>
      <c r="N5748">
        <v>5.1100000000000003</v>
      </c>
    </row>
    <row r="5749" spans="1:14" x14ac:dyDescent="0.3">
      <c r="A5749" t="s">
        <v>114</v>
      </c>
      <c r="B5749" t="str">
        <f t="shared" si="178"/>
        <v xml:space="preserve">Tokyo   </v>
      </c>
      <c r="C5749" t="s">
        <v>35</v>
      </c>
      <c r="D5749" t="s">
        <v>196</v>
      </c>
      <c r="E5749" s="1">
        <f t="shared" si="179"/>
        <v>45029</v>
      </c>
      <c r="F5749">
        <v>116.71</v>
      </c>
      <c r="G5749">
        <v>121.19</v>
      </c>
      <c r="H5749">
        <v>19.39</v>
      </c>
      <c r="I5749">
        <v>8.86</v>
      </c>
      <c r="J5749">
        <v>2.56</v>
      </c>
      <c r="K5749">
        <v>197.4</v>
      </c>
      <c r="L5749">
        <v>21.21</v>
      </c>
      <c r="M5749">
        <v>17.600000000000001</v>
      </c>
      <c r="N5749">
        <v>0.89</v>
      </c>
    </row>
    <row r="5750" spans="1:14" x14ac:dyDescent="0.3">
      <c r="A5750" t="s">
        <v>39</v>
      </c>
      <c r="B5750" t="str">
        <f t="shared" si="178"/>
        <v>Madrid</v>
      </c>
      <c r="C5750" t="s">
        <v>40</v>
      </c>
      <c r="D5750" s="1">
        <v>45020</v>
      </c>
      <c r="E5750" s="1">
        <f t="shared" si="179"/>
        <v>45020</v>
      </c>
      <c r="F5750">
        <v>94.14</v>
      </c>
      <c r="G5750">
        <v>53.52</v>
      </c>
      <c r="H5750">
        <v>62.49</v>
      </c>
      <c r="I5750">
        <v>6.47</v>
      </c>
      <c r="J5750">
        <v>2.85</v>
      </c>
      <c r="K5750">
        <v>147.32</v>
      </c>
      <c r="L5750">
        <v>-4.28</v>
      </c>
      <c r="M5750">
        <v>26.31</v>
      </c>
      <c r="N5750">
        <v>11.77</v>
      </c>
    </row>
    <row r="5751" spans="1:14" x14ac:dyDescent="0.3">
      <c r="A5751" t="s">
        <v>77</v>
      </c>
      <c r="B5751" t="str">
        <f t="shared" si="178"/>
        <v xml:space="preserve">Beijing   </v>
      </c>
      <c r="C5751" t="s">
        <v>25</v>
      </c>
      <c r="D5751" s="1">
        <v>45081</v>
      </c>
      <c r="E5751" s="1">
        <f t="shared" si="179"/>
        <v>45081</v>
      </c>
      <c r="F5751">
        <v>31.42</v>
      </c>
      <c r="G5751">
        <v>158.22999999999999</v>
      </c>
      <c r="H5751">
        <v>53.24</v>
      </c>
      <c r="I5751">
        <v>32.869999999999997</v>
      </c>
      <c r="J5751">
        <v>9.3699999999999992</v>
      </c>
      <c r="K5751">
        <v>105.01</v>
      </c>
      <c r="L5751">
        <v>28.19</v>
      </c>
      <c r="M5751">
        <v>93.3</v>
      </c>
      <c r="N5751">
        <v>12.11</v>
      </c>
    </row>
    <row r="5752" spans="1:14" x14ac:dyDescent="0.3">
      <c r="A5752" t="s">
        <v>61</v>
      </c>
      <c r="B5752" t="str">
        <f t="shared" si="178"/>
        <v>Cairo</v>
      </c>
      <c r="C5752" t="s">
        <v>62</v>
      </c>
      <c r="D5752" t="s">
        <v>163</v>
      </c>
      <c r="E5752" s="1">
        <f t="shared" si="179"/>
        <v>45008</v>
      </c>
      <c r="F5752">
        <v>76.45</v>
      </c>
      <c r="G5752">
        <v>124.83</v>
      </c>
      <c r="H5752">
        <v>20.309999999999999</v>
      </c>
      <c r="I5752">
        <v>28.91</v>
      </c>
      <c r="J5752">
        <v>7.07</v>
      </c>
      <c r="K5752">
        <v>87.88</v>
      </c>
      <c r="L5752">
        <v>30.62</v>
      </c>
      <c r="M5752">
        <v>79.63</v>
      </c>
      <c r="N5752">
        <v>10.76</v>
      </c>
    </row>
    <row r="5753" spans="1:14" x14ac:dyDescent="0.3">
      <c r="A5753" t="s">
        <v>102</v>
      </c>
      <c r="B5753" t="str">
        <f t="shared" si="178"/>
        <v xml:space="preserve">Madrid   </v>
      </c>
      <c r="C5753" t="s">
        <v>40</v>
      </c>
      <c r="D5753" s="1">
        <v>45241</v>
      </c>
      <c r="E5753" s="1">
        <f t="shared" si="179"/>
        <v>45241</v>
      </c>
      <c r="F5753">
        <v>107.1</v>
      </c>
      <c r="G5753">
        <v>55.72</v>
      </c>
      <c r="H5753">
        <v>78.099999999999994</v>
      </c>
      <c r="I5753">
        <v>16.440000000000001</v>
      </c>
      <c r="J5753">
        <v>7.76</v>
      </c>
      <c r="K5753">
        <v>170.45</v>
      </c>
      <c r="L5753">
        <v>28.57</v>
      </c>
      <c r="M5753">
        <v>23.69</v>
      </c>
      <c r="N5753">
        <v>3.4</v>
      </c>
    </row>
    <row r="5754" spans="1:14" x14ac:dyDescent="0.3">
      <c r="A5754" t="s">
        <v>88</v>
      </c>
      <c r="B5754" t="str">
        <f t="shared" si="178"/>
        <v>Tokyo</v>
      </c>
      <c r="C5754" t="s">
        <v>35</v>
      </c>
      <c r="D5754" s="1">
        <v>45176</v>
      </c>
      <c r="E5754" s="1">
        <f t="shared" si="179"/>
        <v>45176</v>
      </c>
      <c r="G5754">
        <v>148.24</v>
      </c>
      <c r="H5754">
        <v>42.12</v>
      </c>
      <c r="I5754">
        <v>29.1</v>
      </c>
      <c r="J5754">
        <v>1.87</v>
      </c>
      <c r="K5754">
        <v>123.65</v>
      </c>
      <c r="L5754">
        <v>23.77</v>
      </c>
      <c r="M5754">
        <v>91.69</v>
      </c>
      <c r="N5754">
        <v>17.309999999999999</v>
      </c>
    </row>
    <row r="5755" spans="1:14" x14ac:dyDescent="0.3">
      <c r="A5755" t="s">
        <v>98</v>
      </c>
      <c r="B5755" t="str">
        <f t="shared" si="178"/>
        <v xml:space="preserve">Bangkok   </v>
      </c>
      <c r="C5755" t="s">
        <v>43</v>
      </c>
      <c r="D5755" s="1">
        <v>45204</v>
      </c>
      <c r="E5755" s="1">
        <f t="shared" si="179"/>
        <v>45204</v>
      </c>
      <c r="F5755">
        <v>12.46</v>
      </c>
      <c r="G5755">
        <v>34.64</v>
      </c>
      <c r="H5755">
        <v>76.959999999999994</v>
      </c>
      <c r="I5755">
        <v>24.85</v>
      </c>
      <c r="J5755">
        <v>8.0299999999999994</v>
      </c>
      <c r="K5755">
        <v>139.04</v>
      </c>
      <c r="L5755">
        <v>23.72</v>
      </c>
      <c r="M5755">
        <v>38.06</v>
      </c>
      <c r="N5755">
        <v>2.5099999999999998</v>
      </c>
    </row>
    <row r="5756" spans="1:14" x14ac:dyDescent="0.3">
      <c r="A5756" t="s">
        <v>124</v>
      </c>
      <c r="B5756" t="str">
        <f t="shared" si="178"/>
        <v xml:space="preserve">Seoul   </v>
      </c>
      <c r="C5756" t="s">
        <v>31</v>
      </c>
      <c r="D5756" t="s">
        <v>328</v>
      </c>
      <c r="E5756" s="1">
        <f t="shared" si="179"/>
        <v>45252</v>
      </c>
      <c r="F5756">
        <v>38.58</v>
      </c>
      <c r="G5756">
        <v>67.17</v>
      </c>
      <c r="H5756">
        <v>49.85</v>
      </c>
      <c r="I5756">
        <v>46.86</v>
      </c>
      <c r="J5756">
        <v>2.27</v>
      </c>
      <c r="K5756">
        <v>174.13</v>
      </c>
      <c r="L5756">
        <v>-3.03</v>
      </c>
      <c r="M5756">
        <v>20.94</v>
      </c>
      <c r="N5756">
        <v>8.59</v>
      </c>
    </row>
    <row r="5757" spans="1:14" x14ac:dyDescent="0.3">
      <c r="A5757" t="s">
        <v>93</v>
      </c>
      <c r="B5757" t="str">
        <f t="shared" si="178"/>
        <v xml:space="preserve">Cairo   </v>
      </c>
      <c r="C5757" t="s">
        <v>62</v>
      </c>
      <c r="D5757" t="s">
        <v>286</v>
      </c>
      <c r="E5757" s="1">
        <f t="shared" si="179"/>
        <v>45092</v>
      </c>
      <c r="F5757">
        <v>8.69</v>
      </c>
      <c r="G5757">
        <v>36.18</v>
      </c>
      <c r="H5757">
        <v>43.99</v>
      </c>
      <c r="I5757">
        <v>46.48</v>
      </c>
      <c r="J5757">
        <v>4.79</v>
      </c>
      <c r="K5757">
        <v>30.31</v>
      </c>
      <c r="L5757">
        <v>21.34</v>
      </c>
      <c r="M5757">
        <v>24.05</v>
      </c>
      <c r="N5757">
        <v>4.84</v>
      </c>
    </row>
    <row r="5758" spans="1:14" x14ac:dyDescent="0.3">
      <c r="A5758" t="s">
        <v>24</v>
      </c>
      <c r="B5758" t="str">
        <f t="shared" si="178"/>
        <v>Beijing</v>
      </c>
      <c r="C5758" t="s">
        <v>25</v>
      </c>
      <c r="D5758" t="s">
        <v>326</v>
      </c>
      <c r="E5758" s="1">
        <f t="shared" si="179"/>
        <v>45190</v>
      </c>
      <c r="F5758">
        <v>117.4</v>
      </c>
      <c r="G5758">
        <v>71.83</v>
      </c>
      <c r="H5758">
        <v>40.21</v>
      </c>
      <c r="I5758">
        <v>10.79</v>
      </c>
      <c r="J5758">
        <v>0.48</v>
      </c>
      <c r="K5758">
        <v>163.71</v>
      </c>
      <c r="L5758">
        <v>22.88</v>
      </c>
      <c r="M5758">
        <v>96.68</v>
      </c>
      <c r="N5758">
        <v>9.4600000000000009</v>
      </c>
    </row>
    <row r="5759" spans="1:14" x14ac:dyDescent="0.3">
      <c r="A5759" t="s">
        <v>147</v>
      </c>
      <c r="B5759" t="str">
        <f t="shared" si="178"/>
        <v xml:space="preserve">Johannesburg   </v>
      </c>
      <c r="C5759" t="s">
        <v>13</v>
      </c>
      <c r="D5759" s="1">
        <v>45235</v>
      </c>
      <c r="E5759" s="1">
        <f t="shared" si="179"/>
        <v>45235</v>
      </c>
      <c r="F5759">
        <v>40.090000000000003</v>
      </c>
      <c r="H5759">
        <v>34.4</v>
      </c>
      <c r="I5759">
        <v>13.2</v>
      </c>
      <c r="J5759">
        <v>5.74</v>
      </c>
      <c r="K5759">
        <v>53.7</v>
      </c>
      <c r="L5759">
        <v>2.1800000000000002</v>
      </c>
      <c r="M5759">
        <v>37.520000000000003</v>
      </c>
      <c r="N5759">
        <v>12.09</v>
      </c>
    </row>
    <row r="5760" spans="1:14" x14ac:dyDescent="0.3">
      <c r="A5760" t="s">
        <v>64</v>
      </c>
      <c r="B5760" t="str">
        <f t="shared" si="178"/>
        <v xml:space="preserve">Mexico City   </v>
      </c>
      <c r="C5760" t="s">
        <v>38</v>
      </c>
      <c r="D5760" s="1">
        <v>44959</v>
      </c>
      <c r="E5760" s="1">
        <f t="shared" si="179"/>
        <v>44959</v>
      </c>
      <c r="F5760">
        <v>112.53</v>
      </c>
      <c r="G5760">
        <v>121.15</v>
      </c>
      <c r="I5760">
        <v>12.46</v>
      </c>
      <c r="J5760">
        <v>6.38</v>
      </c>
      <c r="K5760">
        <v>60.04</v>
      </c>
      <c r="L5760">
        <v>28.23</v>
      </c>
      <c r="M5760">
        <v>53.92</v>
      </c>
      <c r="N5760">
        <v>8.35</v>
      </c>
    </row>
    <row r="5761" spans="1:14" x14ac:dyDescent="0.3">
      <c r="A5761" t="s">
        <v>99</v>
      </c>
      <c r="B5761" t="str">
        <f t="shared" si="178"/>
        <v xml:space="preserve">Johannesburg   </v>
      </c>
      <c r="C5761" t="s">
        <v>13</v>
      </c>
      <c r="D5761" s="1">
        <v>44958</v>
      </c>
      <c r="E5761" s="1">
        <f t="shared" si="179"/>
        <v>44958</v>
      </c>
      <c r="F5761">
        <v>60.02</v>
      </c>
      <c r="G5761">
        <v>12.33</v>
      </c>
      <c r="H5761">
        <v>64.760000000000005</v>
      </c>
      <c r="I5761">
        <v>3.13</v>
      </c>
      <c r="J5761">
        <v>6.22</v>
      </c>
      <c r="K5761">
        <v>166.34</v>
      </c>
      <c r="L5761">
        <v>38.340000000000003</v>
      </c>
      <c r="M5761">
        <v>53.16</v>
      </c>
      <c r="N5761">
        <v>12.91</v>
      </c>
    </row>
    <row r="5762" spans="1:14" x14ac:dyDescent="0.3">
      <c r="A5762" t="s">
        <v>104</v>
      </c>
      <c r="B5762" t="str">
        <f t="shared" si="178"/>
        <v xml:space="preserve">Istanbul   </v>
      </c>
      <c r="C5762" t="s">
        <v>15</v>
      </c>
      <c r="D5762" s="1">
        <v>45241</v>
      </c>
      <c r="E5762" s="1">
        <f t="shared" si="179"/>
        <v>45241</v>
      </c>
      <c r="F5762">
        <v>26.95</v>
      </c>
      <c r="G5762">
        <v>17.46</v>
      </c>
      <c r="H5762">
        <v>80.48</v>
      </c>
      <c r="I5762">
        <v>33.9</v>
      </c>
      <c r="J5762">
        <v>1.82</v>
      </c>
      <c r="K5762">
        <v>140.68</v>
      </c>
      <c r="L5762">
        <v>16.32</v>
      </c>
      <c r="M5762">
        <v>79.41</v>
      </c>
      <c r="N5762">
        <v>8.17</v>
      </c>
    </row>
    <row r="5763" spans="1:14" x14ac:dyDescent="0.3">
      <c r="A5763" t="s">
        <v>28</v>
      </c>
      <c r="B5763" t="str">
        <f t="shared" ref="B5763:B5826" si="180">PROPER(A5763)</f>
        <v>New York</v>
      </c>
      <c r="C5763" t="s">
        <v>150</v>
      </c>
      <c r="D5763" s="1">
        <v>45171</v>
      </c>
      <c r="E5763" s="1">
        <f t="shared" ref="E5763:E5826" si="181">IF(ISNUMBER(D5763),D5763,IFERROR(DATE(RIGHT(D5763,4),LEFT(D5763,FIND("-",D5763)-1),MID(D5763,FIND("-",D5763)+1,FIND("-",D5763,4)-FIND("-",D5763)-1)),D5763))</f>
        <v>45171</v>
      </c>
      <c r="F5763">
        <v>89.97</v>
      </c>
      <c r="G5763">
        <v>70.38</v>
      </c>
      <c r="H5763">
        <v>68.319999999999993</v>
      </c>
      <c r="I5763">
        <v>44.96</v>
      </c>
      <c r="J5763">
        <v>4.6100000000000003</v>
      </c>
      <c r="K5763">
        <v>97.79</v>
      </c>
      <c r="L5763">
        <v>34.58</v>
      </c>
      <c r="M5763">
        <v>77.69</v>
      </c>
      <c r="N5763">
        <v>8.58</v>
      </c>
    </row>
    <row r="5764" spans="1:14" x14ac:dyDescent="0.3">
      <c r="A5764" t="s">
        <v>118</v>
      </c>
      <c r="B5764" t="str">
        <f t="shared" si="180"/>
        <v xml:space="preserve">Toronto   </v>
      </c>
      <c r="C5764" t="s">
        <v>33</v>
      </c>
      <c r="D5764" s="1">
        <v>45026</v>
      </c>
      <c r="E5764" s="1">
        <f t="shared" si="181"/>
        <v>45026</v>
      </c>
      <c r="F5764">
        <v>56.54</v>
      </c>
      <c r="G5764">
        <v>87.29</v>
      </c>
      <c r="H5764">
        <v>57.78</v>
      </c>
      <c r="I5764">
        <v>34.4</v>
      </c>
      <c r="J5764">
        <v>0.73</v>
      </c>
      <c r="K5764">
        <v>120.98</v>
      </c>
      <c r="L5764">
        <v>22.16</v>
      </c>
      <c r="M5764">
        <v>67.63</v>
      </c>
      <c r="N5764">
        <v>11.91</v>
      </c>
    </row>
    <row r="5765" spans="1:14" x14ac:dyDescent="0.3">
      <c r="A5765" t="s">
        <v>98</v>
      </c>
      <c r="B5765" t="str">
        <f t="shared" si="180"/>
        <v xml:space="preserve">Bangkok   </v>
      </c>
      <c r="C5765" t="s">
        <v>43</v>
      </c>
      <c r="D5765" t="s">
        <v>339</v>
      </c>
      <c r="E5765" s="1">
        <f t="shared" si="181"/>
        <v>44977</v>
      </c>
      <c r="F5765">
        <v>102.29</v>
      </c>
      <c r="G5765">
        <v>82.24</v>
      </c>
      <c r="I5765">
        <v>47.23</v>
      </c>
      <c r="J5765">
        <v>5.85</v>
      </c>
      <c r="K5765">
        <v>151.59</v>
      </c>
      <c r="L5765">
        <v>13.03</v>
      </c>
      <c r="M5765">
        <v>45.09</v>
      </c>
      <c r="N5765">
        <v>10.050000000000001</v>
      </c>
    </row>
    <row r="5766" spans="1:14" x14ac:dyDescent="0.3">
      <c r="A5766" t="s">
        <v>107</v>
      </c>
      <c r="B5766" t="str">
        <f t="shared" si="180"/>
        <v xml:space="preserve">Toronto   </v>
      </c>
      <c r="C5766" t="s">
        <v>33</v>
      </c>
      <c r="D5766" t="s">
        <v>249</v>
      </c>
      <c r="E5766" s="1">
        <f t="shared" si="181"/>
        <v>45160</v>
      </c>
      <c r="F5766">
        <v>60.05</v>
      </c>
      <c r="G5766">
        <v>85.09</v>
      </c>
      <c r="H5766">
        <v>70.47</v>
      </c>
      <c r="I5766">
        <v>7.79</v>
      </c>
      <c r="J5766">
        <v>2.17</v>
      </c>
      <c r="L5766">
        <v>33.08</v>
      </c>
      <c r="M5766">
        <v>83.84</v>
      </c>
      <c r="N5766">
        <v>10.17</v>
      </c>
    </row>
    <row r="5767" spans="1:14" x14ac:dyDescent="0.3">
      <c r="A5767" t="s">
        <v>82</v>
      </c>
      <c r="B5767" t="str">
        <f t="shared" si="180"/>
        <v xml:space="preserve">Sydney   </v>
      </c>
      <c r="C5767" t="s">
        <v>19</v>
      </c>
      <c r="D5767" t="s">
        <v>158</v>
      </c>
      <c r="E5767" s="1">
        <f t="shared" si="181"/>
        <v>45064</v>
      </c>
      <c r="F5767">
        <v>109.54</v>
      </c>
      <c r="G5767">
        <v>67.09</v>
      </c>
      <c r="H5767">
        <v>34.200000000000003</v>
      </c>
      <c r="J5767">
        <v>2.58</v>
      </c>
      <c r="K5767">
        <v>136.82</v>
      </c>
      <c r="L5767">
        <v>29.54</v>
      </c>
      <c r="M5767">
        <v>43.79</v>
      </c>
      <c r="N5767">
        <v>0.77</v>
      </c>
    </row>
    <row r="5768" spans="1:14" x14ac:dyDescent="0.3">
      <c r="A5768" t="s">
        <v>29</v>
      </c>
      <c r="B5768" t="str">
        <f t="shared" si="180"/>
        <v>London</v>
      </c>
      <c r="C5768" t="s">
        <v>151</v>
      </c>
      <c r="D5768" t="s">
        <v>290</v>
      </c>
      <c r="E5768" s="1">
        <f t="shared" si="181"/>
        <v>45165</v>
      </c>
      <c r="F5768">
        <v>29.51</v>
      </c>
      <c r="G5768">
        <v>156.75</v>
      </c>
      <c r="H5768">
        <v>86.9</v>
      </c>
      <c r="I5768">
        <v>24.3</v>
      </c>
      <c r="K5768">
        <v>74.91</v>
      </c>
      <c r="L5768">
        <v>15.25</v>
      </c>
      <c r="M5768">
        <v>39.159999999999997</v>
      </c>
      <c r="N5768">
        <v>10.119999999999999</v>
      </c>
    </row>
    <row r="5769" spans="1:14" x14ac:dyDescent="0.3">
      <c r="A5769" t="s">
        <v>41</v>
      </c>
      <c r="B5769" t="str">
        <f t="shared" si="180"/>
        <v>Seoul</v>
      </c>
      <c r="C5769" t="s">
        <v>31</v>
      </c>
      <c r="D5769" s="1">
        <v>45053</v>
      </c>
      <c r="E5769" s="1">
        <f t="shared" si="181"/>
        <v>45053</v>
      </c>
      <c r="G5769">
        <v>180.73</v>
      </c>
      <c r="H5769">
        <v>5.58</v>
      </c>
      <c r="I5769">
        <v>18.46</v>
      </c>
      <c r="J5769">
        <v>6.39</v>
      </c>
      <c r="K5769">
        <v>197.8</v>
      </c>
      <c r="L5769">
        <v>-5.3</v>
      </c>
      <c r="M5769">
        <v>19.3</v>
      </c>
      <c r="N5769">
        <v>13.68</v>
      </c>
    </row>
    <row r="5770" spans="1:14" x14ac:dyDescent="0.3">
      <c r="A5770" t="s">
        <v>42</v>
      </c>
      <c r="B5770" t="str">
        <f t="shared" si="180"/>
        <v>Bangkok</v>
      </c>
      <c r="C5770" t="s">
        <v>43</v>
      </c>
      <c r="D5770" s="1">
        <v>45242</v>
      </c>
      <c r="E5770" s="1">
        <f t="shared" si="181"/>
        <v>45242</v>
      </c>
      <c r="F5770">
        <v>134.52000000000001</v>
      </c>
      <c r="G5770">
        <v>46.02</v>
      </c>
      <c r="H5770">
        <v>42.64</v>
      </c>
      <c r="I5770">
        <v>15.43</v>
      </c>
      <c r="J5770">
        <v>5.28</v>
      </c>
      <c r="K5770">
        <v>123.2</v>
      </c>
      <c r="L5770">
        <v>31.99</v>
      </c>
      <c r="M5770">
        <v>52.94</v>
      </c>
      <c r="N5770">
        <v>8.99</v>
      </c>
    </row>
    <row r="5771" spans="1:14" x14ac:dyDescent="0.3">
      <c r="A5771" t="s">
        <v>12</v>
      </c>
      <c r="B5771" t="str">
        <f t="shared" si="180"/>
        <v>Johannesburg</v>
      </c>
      <c r="C5771" t="s">
        <v>13</v>
      </c>
      <c r="D5771" t="s">
        <v>224</v>
      </c>
      <c r="E5771" s="1">
        <f t="shared" si="181"/>
        <v>45001</v>
      </c>
      <c r="F5771">
        <v>144.07</v>
      </c>
      <c r="G5771">
        <v>73.45</v>
      </c>
      <c r="H5771">
        <v>31.24</v>
      </c>
      <c r="I5771">
        <v>5.94</v>
      </c>
      <c r="J5771">
        <v>8.08</v>
      </c>
      <c r="K5771">
        <v>193.67</v>
      </c>
      <c r="L5771">
        <v>26.87</v>
      </c>
      <c r="M5771">
        <v>72.17</v>
      </c>
      <c r="N5771">
        <v>5.32</v>
      </c>
    </row>
    <row r="5772" spans="1:14" x14ac:dyDescent="0.3">
      <c r="A5772" t="s">
        <v>32</v>
      </c>
      <c r="B5772" t="str">
        <f t="shared" si="180"/>
        <v>Toronto</v>
      </c>
      <c r="C5772" t="s">
        <v>33</v>
      </c>
      <c r="D5772" s="1">
        <v>45057</v>
      </c>
      <c r="E5772" s="1">
        <f t="shared" si="181"/>
        <v>45057</v>
      </c>
      <c r="F5772">
        <v>39.619999999999997</v>
      </c>
      <c r="G5772">
        <v>172.13</v>
      </c>
      <c r="I5772">
        <v>34.43</v>
      </c>
      <c r="J5772">
        <v>5.48</v>
      </c>
      <c r="K5772">
        <v>147.69999999999999</v>
      </c>
      <c r="L5772">
        <v>-5.76</v>
      </c>
      <c r="M5772">
        <v>78.7</v>
      </c>
      <c r="N5772">
        <v>15.12</v>
      </c>
    </row>
    <row r="5773" spans="1:14" x14ac:dyDescent="0.3">
      <c r="A5773" t="s">
        <v>37</v>
      </c>
      <c r="B5773" t="str">
        <f t="shared" si="180"/>
        <v>Mexico City</v>
      </c>
      <c r="C5773" t="s">
        <v>38</v>
      </c>
      <c r="D5773" s="1">
        <v>45272</v>
      </c>
      <c r="E5773" s="1">
        <f t="shared" si="181"/>
        <v>45272</v>
      </c>
      <c r="F5773">
        <v>34.15</v>
      </c>
      <c r="G5773">
        <v>83.94</v>
      </c>
      <c r="H5773">
        <v>36.82</v>
      </c>
      <c r="I5773">
        <v>8.19</v>
      </c>
      <c r="J5773">
        <v>9.16</v>
      </c>
      <c r="K5773">
        <v>127.73</v>
      </c>
      <c r="L5773">
        <v>10.5</v>
      </c>
      <c r="M5773">
        <v>83.5</v>
      </c>
      <c r="N5773">
        <v>15.68</v>
      </c>
    </row>
    <row r="5774" spans="1:14" x14ac:dyDescent="0.3">
      <c r="A5774" t="s">
        <v>34</v>
      </c>
      <c r="B5774" t="str">
        <f t="shared" si="180"/>
        <v>Tokyo</v>
      </c>
      <c r="C5774" t="s">
        <v>35</v>
      </c>
      <c r="D5774" s="1">
        <v>45234</v>
      </c>
      <c r="E5774" s="1">
        <f t="shared" si="181"/>
        <v>45234</v>
      </c>
      <c r="F5774">
        <v>42.53</v>
      </c>
      <c r="G5774">
        <v>33.700000000000003</v>
      </c>
      <c r="H5774">
        <v>47.33</v>
      </c>
      <c r="I5774">
        <v>47.66</v>
      </c>
      <c r="J5774">
        <v>1.62</v>
      </c>
      <c r="K5774">
        <v>113.06</v>
      </c>
      <c r="L5774">
        <v>10.33</v>
      </c>
      <c r="M5774">
        <v>20.81</v>
      </c>
      <c r="N5774">
        <v>5.83</v>
      </c>
    </row>
    <row r="5775" spans="1:14" x14ac:dyDescent="0.3">
      <c r="A5775" t="s">
        <v>58</v>
      </c>
      <c r="B5775" t="str">
        <f t="shared" si="180"/>
        <v xml:space="preserve">Paris   </v>
      </c>
      <c r="C5775" t="s">
        <v>27</v>
      </c>
      <c r="D5775" s="1">
        <v>44929</v>
      </c>
      <c r="E5775" s="1">
        <f t="shared" si="181"/>
        <v>44929</v>
      </c>
      <c r="F5775">
        <v>65.98</v>
      </c>
      <c r="G5775">
        <v>29.64</v>
      </c>
      <c r="H5775">
        <v>23.09</v>
      </c>
      <c r="I5775">
        <v>16.190000000000001</v>
      </c>
      <c r="J5775">
        <v>7.58</v>
      </c>
      <c r="K5775">
        <v>100.54</v>
      </c>
      <c r="L5775">
        <v>22.81</v>
      </c>
      <c r="M5775">
        <v>58.51</v>
      </c>
      <c r="N5775">
        <v>3.32</v>
      </c>
    </row>
    <row r="5776" spans="1:14" x14ac:dyDescent="0.3">
      <c r="A5776" t="s">
        <v>24</v>
      </c>
      <c r="B5776" t="str">
        <f t="shared" si="180"/>
        <v>Beijing</v>
      </c>
      <c r="C5776" t="s">
        <v>25</v>
      </c>
      <c r="D5776" t="s">
        <v>173</v>
      </c>
      <c r="E5776" s="1">
        <f t="shared" si="181"/>
        <v>44947</v>
      </c>
      <c r="F5776">
        <v>54.56</v>
      </c>
      <c r="G5776">
        <v>178.83</v>
      </c>
      <c r="H5776">
        <v>90.13</v>
      </c>
      <c r="I5776">
        <v>12.38</v>
      </c>
      <c r="J5776">
        <v>6.63</v>
      </c>
      <c r="K5776">
        <v>57.54</v>
      </c>
      <c r="L5776">
        <v>2.36</v>
      </c>
      <c r="M5776">
        <v>70.33</v>
      </c>
      <c r="N5776">
        <v>6.48</v>
      </c>
    </row>
    <row r="5777" spans="1:14" x14ac:dyDescent="0.3">
      <c r="A5777" t="s">
        <v>41</v>
      </c>
      <c r="B5777" t="str">
        <f t="shared" si="180"/>
        <v>Seoul</v>
      </c>
      <c r="C5777" t="s">
        <v>31</v>
      </c>
      <c r="D5777" t="s">
        <v>208</v>
      </c>
      <c r="E5777" s="1">
        <f t="shared" si="181"/>
        <v>45275</v>
      </c>
      <c r="F5777">
        <v>95.78</v>
      </c>
      <c r="G5777">
        <v>128.96</v>
      </c>
      <c r="H5777">
        <v>47.53</v>
      </c>
      <c r="I5777">
        <v>33.28</v>
      </c>
      <c r="J5777">
        <v>2.0299999999999998</v>
      </c>
      <c r="K5777">
        <v>192.9</v>
      </c>
      <c r="L5777">
        <v>28.1</v>
      </c>
      <c r="M5777">
        <v>36.96</v>
      </c>
      <c r="N5777">
        <v>1.32</v>
      </c>
    </row>
    <row r="5778" spans="1:14" x14ac:dyDescent="0.3">
      <c r="A5778" t="s">
        <v>82</v>
      </c>
      <c r="B5778" t="str">
        <f t="shared" si="180"/>
        <v xml:space="preserve">Sydney   </v>
      </c>
      <c r="C5778" t="s">
        <v>19</v>
      </c>
      <c r="D5778" t="s">
        <v>307</v>
      </c>
      <c r="E5778" s="1">
        <f t="shared" si="181"/>
        <v>44985</v>
      </c>
      <c r="F5778">
        <v>19.25</v>
      </c>
      <c r="G5778">
        <v>103.54</v>
      </c>
      <c r="H5778">
        <v>81.069999999999993</v>
      </c>
      <c r="I5778">
        <v>13.69</v>
      </c>
      <c r="J5778">
        <v>3.07</v>
      </c>
      <c r="K5778">
        <v>95.74</v>
      </c>
      <c r="L5778">
        <v>30.08</v>
      </c>
      <c r="M5778">
        <v>81.349999999999994</v>
      </c>
      <c r="N5778">
        <v>2.2999999999999998</v>
      </c>
    </row>
    <row r="5779" spans="1:14" x14ac:dyDescent="0.3">
      <c r="A5779" t="s">
        <v>55</v>
      </c>
      <c r="B5779" t="str">
        <f t="shared" si="180"/>
        <v xml:space="preserve">Berlin   </v>
      </c>
      <c r="C5779" t="s">
        <v>17</v>
      </c>
      <c r="D5779" t="s">
        <v>302</v>
      </c>
      <c r="E5779" s="1">
        <f t="shared" si="181"/>
        <v>45128</v>
      </c>
      <c r="F5779">
        <v>97.5</v>
      </c>
      <c r="G5779">
        <v>133.68</v>
      </c>
      <c r="H5779">
        <v>57.72</v>
      </c>
      <c r="I5779">
        <v>13.25</v>
      </c>
      <c r="J5779">
        <v>9.84</v>
      </c>
      <c r="L5779">
        <v>25.37</v>
      </c>
      <c r="M5779">
        <v>92.24</v>
      </c>
      <c r="N5779">
        <v>14.08</v>
      </c>
    </row>
    <row r="5780" spans="1:14" x14ac:dyDescent="0.3">
      <c r="A5780" t="s">
        <v>94</v>
      </c>
      <c r="B5780" t="str">
        <f t="shared" si="180"/>
        <v xml:space="preserve">Rio De Janeiro   </v>
      </c>
      <c r="C5780" t="s">
        <v>46</v>
      </c>
      <c r="D5780" t="s">
        <v>181</v>
      </c>
      <c r="E5780" s="1">
        <f t="shared" si="181"/>
        <v>45188</v>
      </c>
      <c r="F5780">
        <v>85.89</v>
      </c>
      <c r="H5780">
        <v>45.18</v>
      </c>
      <c r="I5780">
        <v>20.98</v>
      </c>
      <c r="J5780">
        <v>0.86</v>
      </c>
      <c r="K5780">
        <v>157.35</v>
      </c>
      <c r="L5780">
        <v>33</v>
      </c>
      <c r="M5780">
        <v>17.350000000000001</v>
      </c>
      <c r="N5780">
        <v>15.49</v>
      </c>
    </row>
    <row r="5781" spans="1:14" x14ac:dyDescent="0.3">
      <c r="A5781" t="s">
        <v>113</v>
      </c>
      <c r="B5781" t="str">
        <f t="shared" si="180"/>
        <v xml:space="preserve">Mumbai   </v>
      </c>
      <c r="C5781" t="s">
        <v>23</v>
      </c>
      <c r="D5781" s="1">
        <v>45266</v>
      </c>
      <c r="E5781" s="1">
        <f t="shared" si="181"/>
        <v>45266</v>
      </c>
      <c r="F5781">
        <v>31.54</v>
      </c>
      <c r="G5781">
        <v>159.80000000000001</v>
      </c>
      <c r="H5781">
        <v>55.37</v>
      </c>
      <c r="I5781">
        <v>30.31</v>
      </c>
      <c r="J5781">
        <v>6.67</v>
      </c>
      <c r="K5781">
        <v>74.099999999999994</v>
      </c>
      <c r="L5781">
        <v>31.27</v>
      </c>
      <c r="M5781">
        <v>23.8</v>
      </c>
      <c r="N5781">
        <v>16.64</v>
      </c>
    </row>
    <row r="5782" spans="1:14" x14ac:dyDescent="0.3">
      <c r="A5782" t="s">
        <v>112</v>
      </c>
      <c r="B5782" t="str">
        <f t="shared" si="180"/>
        <v xml:space="preserve">Madrid   </v>
      </c>
      <c r="C5782" t="s">
        <v>40</v>
      </c>
      <c r="D5782" s="1">
        <v>45082</v>
      </c>
      <c r="E5782" s="1">
        <f t="shared" si="181"/>
        <v>45082</v>
      </c>
      <c r="F5782">
        <v>38.299999999999997</v>
      </c>
      <c r="G5782">
        <v>178.83</v>
      </c>
      <c r="H5782">
        <v>47.61</v>
      </c>
      <c r="I5782">
        <v>44.4</v>
      </c>
      <c r="J5782">
        <v>5.05</v>
      </c>
      <c r="K5782">
        <v>185.71</v>
      </c>
      <c r="L5782">
        <v>4.41</v>
      </c>
      <c r="M5782">
        <v>35.340000000000003</v>
      </c>
      <c r="N5782">
        <v>11.82</v>
      </c>
    </row>
    <row r="5783" spans="1:14" x14ac:dyDescent="0.3">
      <c r="A5783" t="s">
        <v>61</v>
      </c>
      <c r="B5783" t="str">
        <f t="shared" si="180"/>
        <v>Cairo</v>
      </c>
      <c r="C5783" t="s">
        <v>62</v>
      </c>
      <c r="D5783" s="1">
        <v>45142</v>
      </c>
      <c r="E5783" s="1">
        <f t="shared" si="181"/>
        <v>45142</v>
      </c>
      <c r="F5783">
        <v>49.1</v>
      </c>
      <c r="G5783">
        <v>15.47</v>
      </c>
      <c r="H5783">
        <v>25.99</v>
      </c>
      <c r="I5783">
        <v>13.89</v>
      </c>
      <c r="J5783">
        <v>3.2</v>
      </c>
      <c r="K5783">
        <v>109.96</v>
      </c>
      <c r="L5783">
        <v>3.61</v>
      </c>
      <c r="M5783">
        <v>49.04</v>
      </c>
      <c r="N5783">
        <v>12.25</v>
      </c>
    </row>
    <row r="5784" spans="1:14" x14ac:dyDescent="0.3">
      <c r="A5784" t="s">
        <v>99</v>
      </c>
      <c r="B5784" t="str">
        <f t="shared" si="180"/>
        <v xml:space="preserve">Johannesburg   </v>
      </c>
      <c r="C5784" t="s">
        <v>13</v>
      </c>
      <c r="D5784" t="s">
        <v>265</v>
      </c>
      <c r="E5784" s="1">
        <f t="shared" si="181"/>
        <v>44970</v>
      </c>
      <c r="F5784">
        <v>140.38999999999999</v>
      </c>
      <c r="G5784">
        <v>191.09</v>
      </c>
      <c r="H5784">
        <v>31.89</v>
      </c>
      <c r="I5784">
        <v>27.1</v>
      </c>
      <c r="J5784">
        <v>3.66</v>
      </c>
      <c r="K5784">
        <v>76.959999999999994</v>
      </c>
      <c r="L5784">
        <v>16.739999999999998</v>
      </c>
      <c r="M5784">
        <v>10.050000000000001</v>
      </c>
      <c r="N5784">
        <v>7.89</v>
      </c>
    </row>
    <row r="5785" spans="1:14" x14ac:dyDescent="0.3">
      <c r="A5785" t="s">
        <v>58</v>
      </c>
      <c r="B5785" t="str">
        <f t="shared" si="180"/>
        <v xml:space="preserve">Paris   </v>
      </c>
      <c r="C5785" t="s">
        <v>27</v>
      </c>
      <c r="D5785" t="s">
        <v>223</v>
      </c>
      <c r="E5785" s="1">
        <f t="shared" si="181"/>
        <v>45187</v>
      </c>
      <c r="G5785">
        <v>18.22</v>
      </c>
      <c r="H5785">
        <v>64.66</v>
      </c>
      <c r="I5785">
        <v>43.12</v>
      </c>
      <c r="J5785">
        <v>0.3</v>
      </c>
      <c r="K5785">
        <v>60.83</v>
      </c>
      <c r="L5785">
        <v>-0.99</v>
      </c>
      <c r="M5785">
        <v>90.41</v>
      </c>
      <c r="N5785">
        <v>10.28</v>
      </c>
    </row>
    <row r="5786" spans="1:14" x14ac:dyDescent="0.3">
      <c r="A5786" t="s">
        <v>82</v>
      </c>
      <c r="B5786" t="str">
        <f t="shared" si="180"/>
        <v xml:space="preserve">Sydney   </v>
      </c>
      <c r="C5786" t="s">
        <v>19</v>
      </c>
      <c r="D5786" s="1">
        <v>45089</v>
      </c>
      <c r="E5786" s="1">
        <f t="shared" si="181"/>
        <v>45089</v>
      </c>
      <c r="F5786">
        <v>87.99</v>
      </c>
      <c r="G5786">
        <v>197.25</v>
      </c>
      <c r="H5786">
        <v>29.12</v>
      </c>
      <c r="I5786">
        <v>24.13</v>
      </c>
      <c r="J5786">
        <v>6.31</v>
      </c>
      <c r="K5786">
        <v>153.71</v>
      </c>
      <c r="L5786">
        <v>3.5</v>
      </c>
      <c r="M5786">
        <v>19.73</v>
      </c>
      <c r="N5786">
        <v>18.95</v>
      </c>
    </row>
    <row r="5787" spans="1:14" x14ac:dyDescent="0.3">
      <c r="A5787" t="s">
        <v>104</v>
      </c>
      <c r="B5787" t="str">
        <f t="shared" si="180"/>
        <v xml:space="preserve">Istanbul   </v>
      </c>
      <c r="C5787" t="s">
        <v>15</v>
      </c>
      <c r="D5787" s="1">
        <v>45083</v>
      </c>
      <c r="E5787" s="1">
        <f t="shared" si="181"/>
        <v>45083</v>
      </c>
      <c r="F5787">
        <v>128.72</v>
      </c>
      <c r="G5787">
        <v>152.11000000000001</v>
      </c>
      <c r="H5787">
        <v>39.65</v>
      </c>
      <c r="I5787">
        <v>16.87</v>
      </c>
      <c r="K5787">
        <v>28.93</v>
      </c>
      <c r="L5787">
        <v>38.950000000000003</v>
      </c>
      <c r="M5787">
        <v>30.54</v>
      </c>
      <c r="N5787">
        <v>15.38</v>
      </c>
    </row>
    <row r="5788" spans="1:14" x14ac:dyDescent="0.3">
      <c r="A5788" t="s">
        <v>29</v>
      </c>
      <c r="B5788" t="str">
        <f t="shared" si="180"/>
        <v>London</v>
      </c>
      <c r="C5788" t="s">
        <v>151</v>
      </c>
      <c r="D5788" t="s">
        <v>183</v>
      </c>
      <c r="E5788" s="1">
        <f t="shared" si="181"/>
        <v>45010</v>
      </c>
      <c r="F5788">
        <v>34.770000000000003</v>
      </c>
      <c r="G5788">
        <v>149.35</v>
      </c>
      <c r="H5788">
        <v>27.08</v>
      </c>
      <c r="I5788">
        <v>15.42</v>
      </c>
      <c r="J5788">
        <v>9.52</v>
      </c>
      <c r="K5788">
        <v>166.92</v>
      </c>
      <c r="L5788">
        <v>-7.38</v>
      </c>
      <c r="M5788">
        <v>81.290000000000006</v>
      </c>
      <c r="N5788">
        <v>17.09</v>
      </c>
    </row>
    <row r="5789" spans="1:14" x14ac:dyDescent="0.3">
      <c r="A5789" t="s">
        <v>37</v>
      </c>
      <c r="B5789" t="str">
        <f t="shared" si="180"/>
        <v>Mexico City</v>
      </c>
      <c r="C5789" t="s">
        <v>38</v>
      </c>
      <c r="D5789" t="s">
        <v>267</v>
      </c>
      <c r="E5789" s="1">
        <f t="shared" si="181"/>
        <v>45065</v>
      </c>
      <c r="F5789">
        <v>116.75</v>
      </c>
      <c r="G5789">
        <v>182.6</v>
      </c>
      <c r="H5789">
        <v>36.64</v>
      </c>
      <c r="I5789">
        <v>9.1</v>
      </c>
      <c r="K5789">
        <v>112.13</v>
      </c>
      <c r="L5789">
        <v>3.23</v>
      </c>
      <c r="M5789">
        <v>99.64</v>
      </c>
      <c r="N5789">
        <v>13.68</v>
      </c>
    </row>
    <row r="5790" spans="1:14" x14ac:dyDescent="0.3">
      <c r="A5790" t="s">
        <v>39</v>
      </c>
      <c r="B5790" t="str">
        <f t="shared" si="180"/>
        <v>Madrid</v>
      </c>
      <c r="C5790" t="s">
        <v>40</v>
      </c>
      <c r="D5790" s="1">
        <v>44937</v>
      </c>
      <c r="E5790" s="1">
        <f t="shared" si="181"/>
        <v>44937</v>
      </c>
      <c r="F5790">
        <v>74.180000000000007</v>
      </c>
      <c r="G5790">
        <v>12.09</v>
      </c>
      <c r="H5790">
        <v>55.31</v>
      </c>
      <c r="I5790">
        <v>1.32</v>
      </c>
      <c r="J5790">
        <v>8.2799999999999994</v>
      </c>
      <c r="K5790">
        <v>21.09</v>
      </c>
      <c r="L5790">
        <v>3.68</v>
      </c>
      <c r="M5790">
        <v>39.33</v>
      </c>
      <c r="N5790">
        <v>4.76</v>
      </c>
    </row>
    <row r="5791" spans="1:14" x14ac:dyDescent="0.3">
      <c r="A5791" t="s">
        <v>104</v>
      </c>
      <c r="B5791" t="str">
        <f t="shared" si="180"/>
        <v xml:space="preserve">Istanbul   </v>
      </c>
      <c r="C5791" t="s">
        <v>15</v>
      </c>
      <c r="D5791" s="1">
        <v>45206</v>
      </c>
      <c r="E5791" s="1">
        <f t="shared" si="181"/>
        <v>45206</v>
      </c>
      <c r="F5791">
        <v>105.21</v>
      </c>
      <c r="G5791">
        <v>146.51</v>
      </c>
      <c r="H5791">
        <v>80.95</v>
      </c>
      <c r="I5791">
        <v>5.24</v>
      </c>
      <c r="J5791">
        <v>0.56000000000000005</v>
      </c>
      <c r="K5791">
        <v>109.62</v>
      </c>
      <c r="L5791">
        <v>1.5</v>
      </c>
      <c r="M5791">
        <v>14.82</v>
      </c>
      <c r="N5791">
        <v>5.28</v>
      </c>
    </row>
    <row r="5792" spans="1:14" x14ac:dyDescent="0.3">
      <c r="A5792" t="s">
        <v>113</v>
      </c>
      <c r="B5792" t="str">
        <f t="shared" si="180"/>
        <v xml:space="preserve">Mumbai   </v>
      </c>
      <c r="C5792" t="s">
        <v>23</v>
      </c>
      <c r="D5792" t="s">
        <v>340</v>
      </c>
      <c r="E5792" s="1">
        <f t="shared" si="181"/>
        <v>45282</v>
      </c>
      <c r="F5792">
        <v>144.79</v>
      </c>
      <c r="G5792">
        <v>32.630000000000003</v>
      </c>
      <c r="H5792">
        <v>28.48</v>
      </c>
      <c r="I5792">
        <v>20.95</v>
      </c>
      <c r="J5792">
        <v>8.76</v>
      </c>
      <c r="K5792">
        <v>168.91</v>
      </c>
      <c r="L5792">
        <v>6.22</v>
      </c>
      <c r="M5792">
        <v>59.95</v>
      </c>
      <c r="N5792">
        <v>2.36</v>
      </c>
    </row>
    <row r="5793" spans="1:14" x14ac:dyDescent="0.3">
      <c r="A5793" t="s">
        <v>77</v>
      </c>
      <c r="B5793" t="str">
        <f t="shared" si="180"/>
        <v xml:space="preserve">Beijing   </v>
      </c>
      <c r="C5793" t="s">
        <v>25</v>
      </c>
      <c r="D5793" t="s">
        <v>307</v>
      </c>
      <c r="E5793" s="1">
        <f t="shared" si="181"/>
        <v>44985</v>
      </c>
      <c r="F5793">
        <v>10.85</v>
      </c>
      <c r="G5793">
        <v>46.65</v>
      </c>
      <c r="H5793">
        <v>87.64</v>
      </c>
      <c r="I5793">
        <v>10.45</v>
      </c>
      <c r="J5793">
        <v>2.5</v>
      </c>
      <c r="K5793">
        <v>93.85</v>
      </c>
      <c r="L5793">
        <v>5.81</v>
      </c>
      <c r="M5793">
        <v>82.48</v>
      </c>
      <c r="N5793">
        <v>1.86</v>
      </c>
    </row>
    <row r="5794" spans="1:14" x14ac:dyDescent="0.3">
      <c r="A5794" t="s">
        <v>99</v>
      </c>
      <c r="B5794" t="str">
        <f t="shared" si="180"/>
        <v xml:space="preserve">Johannesburg   </v>
      </c>
      <c r="C5794" t="s">
        <v>13</v>
      </c>
      <c r="D5794" t="s">
        <v>155</v>
      </c>
      <c r="E5794" s="1">
        <f t="shared" si="181"/>
        <v>45130</v>
      </c>
      <c r="F5794">
        <v>106.32</v>
      </c>
      <c r="G5794">
        <v>59.77</v>
      </c>
      <c r="H5794">
        <v>99.98</v>
      </c>
      <c r="I5794">
        <v>30.65</v>
      </c>
      <c r="J5794">
        <v>6.37</v>
      </c>
      <c r="K5794">
        <v>89.57</v>
      </c>
      <c r="L5794">
        <v>-1.47</v>
      </c>
      <c r="M5794">
        <v>62.54</v>
      </c>
      <c r="N5794">
        <v>3.01</v>
      </c>
    </row>
    <row r="5795" spans="1:14" x14ac:dyDescent="0.3">
      <c r="A5795" t="s">
        <v>99</v>
      </c>
      <c r="B5795" t="str">
        <f t="shared" si="180"/>
        <v xml:space="preserve">Johannesburg   </v>
      </c>
      <c r="C5795" t="s">
        <v>13</v>
      </c>
      <c r="D5795" t="s">
        <v>156</v>
      </c>
      <c r="E5795" s="1">
        <f t="shared" si="181"/>
        <v>45132</v>
      </c>
      <c r="F5795">
        <v>119.39</v>
      </c>
      <c r="G5795">
        <v>148.61000000000001</v>
      </c>
      <c r="H5795">
        <v>38.32</v>
      </c>
      <c r="I5795">
        <v>21.48</v>
      </c>
      <c r="J5795">
        <v>1.79</v>
      </c>
      <c r="K5795">
        <v>96.78</v>
      </c>
      <c r="L5795">
        <v>-2.62</v>
      </c>
      <c r="M5795">
        <v>89.28</v>
      </c>
      <c r="N5795">
        <v>9.27</v>
      </c>
    </row>
    <row r="5796" spans="1:14" x14ac:dyDescent="0.3">
      <c r="A5796" t="s">
        <v>94</v>
      </c>
      <c r="B5796" t="str">
        <f t="shared" si="180"/>
        <v xml:space="preserve">Rio De Janeiro   </v>
      </c>
      <c r="C5796" t="s">
        <v>46</v>
      </c>
      <c r="D5796" t="s">
        <v>278</v>
      </c>
      <c r="E5796" s="1">
        <f t="shared" si="181"/>
        <v>45061</v>
      </c>
      <c r="F5796">
        <v>121.08</v>
      </c>
      <c r="G5796">
        <v>57.85</v>
      </c>
      <c r="H5796">
        <v>26.33</v>
      </c>
      <c r="I5796">
        <v>25.67</v>
      </c>
      <c r="K5796">
        <v>180.9</v>
      </c>
      <c r="L5796">
        <v>29.5</v>
      </c>
      <c r="M5796">
        <v>46.87</v>
      </c>
      <c r="N5796">
        <v>3.06</v>
      </c>
    </row>
    <row r="5797" spans="1:14" x14ac:dyDescent="0.3">
      <c r="A5797" t="s">
        <v>55</v>
      </c>
      <c r="B5797" t="str">
        <f t="shared" si="180"/>
        <v xml:space="preserve">Berlin   </v>
      </c>
      <c r="C5797" t="s">
        <v>17</v>
      </c>
      <c r="D5797" t="s">
        <v>337</v>
      </c>
      <c r="E5797" s="1">
        <f t="shared" si="181"/>
        <v>45074</v>
      </c>
      <c r="F5797">
        <v>82.87</v>
      </c>
      <c r="G5797">
        <v>59.21</v>
      </c>
      <c r="H5797">
        <v>47.58</v>
      </c>
      <c r="I5797">
        <v>30.44</v>
      </c>
      <c r="J5797">
        <v>1.35</v>
      </c>
      <c r="L5797">
        <v>19.14</v>
      </c>
      <c r="M5797">
        <v>44.45</v>
      </c>
      <c r="N5797">
        <v>13.46</v>
      </c>
    </row>
    <row r="5798" spans="1:14" x14ac:dyDescent="0.3">
      <c r="A5798" t="s">
        <v>22</v>
      </c>
      <c r="B5798" t="str">
        <f t="shared" si="180"/>
        <v>Mumbai</v>
      </c>
      <c r="C5798" t="s">
        <v>23</v>
      </c>
      <c r="D5798" s="1">
        <v>45083</v>
      </c>
      <c r="E5798" s="1">
        <f t="shared" si="181"/>
        <v>45083</v>
      </c>
      <c r="F5798">
        <v>51.43</v>
      </c>
      <c r="G5798">
        <v>35.369999999999997</v>
      </c>
      <c r="H5798">
        <v>94</v>
      </c>
      <c r="I5798">
        <v>18.43</v>
      </c>
      <c r="J5798">
        <v>5.67</v>
      </c>
      <c r="K5798">
        <v>17.7</v>
      </c>
      <c r="L5798">
        <v>1.37</v>
      </c>
      <c r="M5798">
        <v>42.33</v>
      </c>
      <c r="N5798">
        <v>4.6900000000000004</v>
      </c>
    </row>
    <row r="5799" spans="1:14" x14ac:dyDescent="0.3">
      <c r="A5799" t="s">
        <v>77</v>
      </c>
      <c r="B5799" t="str">
        <f t="shared" si="180"/>
        <v xml:space="preserve">Beijing   </v>
      </c>
      <c r="C5799" t="s">
        <v>25</v>
      </c>
      <c r="D5799" t="s">
        <v>165</v>
      </c>
      <c r="E5799" s="1">
        <f t="shared" si="181"/>
        <v>45258</v>
      </c>
      <c r="G5799">
        <v>198.59</v>
      </c>
      <c r="H5799">
        <v>11.84</v>
      </c>
      <c r="I5799">
        <v>41.38</v>
      </c>
      <c r="J5799">
        <v>6.53</v>
      </c>
      <c r="L5799">
        <v>37.01</v>
      </c>
      <c r="M5799">
        <v>43.78</v>
      </c>
      <c r="N5799">
        <v>13.22</v>
      </c>
    </row>
    <row r="5800" spans="1:14" x14ac:dyDescent="0.3">
      <c r="A5800" t="s">
        <v>107</v>
      </c>
      <c r="B5800" t="str">
        <f t="shared" si="180"/>
        <v xml:space="preserve">Toronto   </v>
      </c>
      <c r="C5800" t="s">
        <v>33</v>
      </c>
      <c r="D5800" s="1">
        <v>45239</v>
      </c>
      <c r="E5800" s="1">
        <f t="shared" si="181"/>
        <v>45239</v>
      </c>
      <c r="F5800">
        <v>43.87</v>
      </c>
      <c r="G5800">
        <v>112.33</v>
      </c>
      <c r="H5800">
        <v>24</v>
      </c>
      <c r="I5800">
        <v>9.5500000000000007</v>
      </c>
      <c r="J5800">
        <v>6.01</v>
      </c>
      <c r="L5800">
        <v>-3.06</v>
      </c>
      <c r="M5800">
        <v>35.86</v>
      </c>
      <c r="N5800">
        <v>4.2699999999999996</v>
      </c>
    </row>
    <row r="5801" spans="1:14" x14ac:dyDescent="0.3">
      <c r="A5801" t="s">
        <v>87</v>
      </c>
      <c r="B5801" t="str">
        <f t="shared" si="180"/>
        <v xml:space="preserve">Moscow   </v>
      </c>
      <c r="C5801" t="s">
        <v>48</v>
      </c>
      <c r="D5801" t="s">
        <v>289</v>
      </c>
      <c r="E5801" s="1">
        <f t="shared" si="181"/>
        <v>45002</v>
      </c>
      <c r="F5801">
        <v>103.05</v>
      </c>
      <c r="G5801">
        <v>33.01</v>
      </c>
      <c r="H5801">
        <v>6.44</v>
      </c>
      <c r="I5801">
        <v>27.96</v>
      </c>
      <c r="J5801">
        <v>6.02</v>
      </c>
      <c r="K5801">
        <v>53.97</v>
      </c>
      <c r="L5801">
        <v>24.14</v>
      </c>
      <c r="M5801">
        <v>55.05</v>
      </c>
      <c r="N5801">
        <v>15.68</v>
      </c>
    </row>
    <row r="5802" spans="1:14" x14ac:dyDescent="0.3">
      <c r="A5802" t="s">
        <v>93</v>
      </c>
      <c r="B5802" t="str">
        <f t="shared" si="180"/>
        <v xml:space="preserve">Cairo   </v>
      </c>
      <c r="C5802" t="s">
        <v>62</v>
      </c>
      <c r="D5802" t="s">
        <v>292</v>
      </c>
      <c r="E5802" s="1">
        <f t="shared" si="181"/>
        <v>45121</v>
      </c>
      <c r="F5802">
        <v>73.010000000000005</v>
      </c>
      <c r="G5802">
        <v>61.48</v>
      </c>
      <c r="H5802">
        <v>18.760000000000002</v>
      </c>
      <c r="I5802">
        <v>38.200000000000003</v>
      </c>
      <c r="J5802">
        <v>6.16</v>
      </c>
      <c r="K5802">
        <v>185.15</v>
      </c>
      <c r="L5802">
        <v>-6.83</v>
      </c>
      <c r="M5802">
        <v>50.23</v>
      </c>
      <c r="N5802">
        <v>5.0199999999999996</v>
      </c>
    </row>
    <row r="5803" spans="1:14" x14ac:dyDescent="0.3">
      <c r="A5803" t="s">
        <v>109</v>
      </c>
      <c r="B5803" t="str">
        <f t="shared" si="180"/>
        <v xml:space="preserve">Dubai   </v>
      </c>
      <c r="C5803" t="s">
        <v>149</v>
      </c>
      <c r="D5803" t="s">
        <v>163</v>
      </c>
      <c r="E5803" s="1">
        <f t="shared" si="181"/>
        <v>45008</v>
      </c>
      <c r="G5803">
        <v>173.52</v>
      </c>
      <c r="H5803">
        <v>31.5</v>
      </c>
      <c r="I5803">
        <v>8.25</v>
      </c>
      <c r="J5803">
        <v>0.61</v>
      </c>
      <c r="K5803">
        <v>67.739999999999995</v>
      </c>
      <c r="L5803">
        <v>7.24</v>
      </c>
      <c r="M5803">
        <v>58</v>
      </c>
      <c r="N5803">
        <v>10.119999999999999</v>
      </c>
    </row>
    <row r="5804" spans="1:14" x14ac:dyDescent="0.3">
      <c r="A5804" t="s">
        <v>109</v>
      </c>
      <c r="B5804" t="str">
        <f t="shared" si="180"/>
        <v xml:space="preserve">Dubai   </v>
      </c>
      <c r="C5804" t="s">
        <v>149</v>
      </c>
      <c r="D5804" s="1">
        <v>45270</v>
      </c>
      <c r="E5804" s="1">
        <f t="shared" si="181"/>
        <v>45270</v>
      </c>
      <c r="F5804">
        <v>93.58</v>
      </c>
      <c r="G5804">
        <v>95.25</v>
      </c>
      <c r="H5804">
        <v>83.24</v>
      </c>
      <c r="I5804">
        <v>19.12</v>
      </c>
      <c r="J5804">
        <v>0.26</v>
      </c>
      <c r="L5804">
        <v>5.71</v>
      </c>
      <c r="M5804">
        <v>15.57</v>
      </c>
      <c r="N5804">
        <v>13.02</v>
      </c>
    </row>
    <row r="5805" spans="1:14" x14ac:dyDescent="0.3">
      <c r="A5805" t="s">
        <v>28</v>
      </c>
      <c r="B5805" t="str">
        <f t="shared" si="180"/>
        <v>New York</v>
      </c>
      <c r="C5805" t="s">
        <v>150</v>
      </c>
      <c r="D5805" s="1">
        <v>45108</v>
      </c>
      <c r="E5805" s="1">
        <f t="shared" si="181"/>
        <v>45108</v>
      </c>
      <c r="F5805">
        <v>124.46</v>
      </c>
      <c r="G5805">
        <v>10.74</v>
      </c>
      <c r="H5805">
        <v>94.25</v>
      </c>
      <c r="I5805">
        <v>39.15</v>
      </c>
      <c r="J5805">
        <v>0.67</v>
      </c>
      <c r="K5805">
        <v>183.88</v>
      </c>
      <c r="L5805">
        <v>11.76</v>
      </c>
      <c r="M5805">
        <v>80.2</v>
      </c>
      <c r="N5805">
        <v>4.76</v>
      </c>
    </row>
    <row r="5806" spans="1:14" x14ac:dyDescent="0.3">
      <c r="A5806" t="s">
        <v>24</v>
      </c>
      <c r="B5806" t="str">
        <f t="shared" si="180"/>
        <v>Beijing</v>
      </c>
      <c r="C5806" t="s">
        <v>25</v>
      </c>
      <c r="D5806" t="s">
        <v>333</v>
      </c>
      <c r="E5806" s="1">
        <f t="shared" si="181"/>
        <v>45248</v>
      </c>
      <c r="F5806">
        <v>109.58</v>
      </c>
      <c r="G5806">
        <v>60.36</v>
      </c>
      <c r="I5806">
        <v>28.82</v>
      </c>
      <c r="J5806">
        <v>2.46</v>
      </c>
      <c r="K5806">
        <v>16.920000000000002</v>
      </c>
      <c r="L5806">
        <v>31.9</v>
      </c>
      <c r="M5806">
        <v>20.86</v>
      </c>
      <c r="N5806">
        <v>6.09</v>
      </c>
    </row>
    <row r="5807" spans="1:14" x14ac:dyDescent="0.3">
      <c r="A5807" t="s">
        <v>16</v>
      </c>
      <c r="B5807" t="str">
        <f t="shared" si="180"/>
        <v>Berlin</v>
      </c>
      <c r="C5807" t="s">
        <v>17</v>
      </c>
      <c r="D5807" t="s">
        <v>297</v>
      </c>
      <c r="E5807" s="1">
        <f t="shared" si="181"/>
        <v>45183</v>
      </c>
      <c r="F5807">
        <v>66.540000000000006</v>
      </c>
      <c r="G5807">
        <v>33.92</v>
      </c>
      <c r="H5807">
        <v>15.36</v>
      </c>
      <c r="I5807">
        <v>28.15</v>
      </c>
      <c r="J5807">
        <v>7.04</v>
      </c>
      <c r="K5807">
        <v>130.36000000000001</v>
      </c>
      <c r="L5807">
        <v>21.05</v>
      </c>
      <c r="M5807">
        <v>71.239999999999995</v>
      </c>
      <c r="N5807">
        <v>9.36</v>
      </c>
    </row>
    <row r="5808" spans="1:14" x14ac:dyDescent="0.3">
      <c r="A5808" t="s">
        <v>45</v>
      </c>
      <c r="B5808" t="str">
        <f t="shared" si="180"/>
        <v>Rio De Janeiro</v>
      </c>
      <c r="C5808" t="s">
        <v>46</v>
      </c>
      <c r="D5808" s="1">
        <v>45150</v>
      </c>
      <c r="E5808" s="1">
        <f t="shared" si="181"/>
        <v>45150</v>
      </c>
      <c r="F5808">
        <v>11.84</v>
      </c>
      <c r="G5808">
        <v>97.03</v>
      </c>
      <c r="H5808">
        <v>7.12</v>
      </c>
      <c r="I5808">
        <v>34.479999999999997</v>
      </c>
      <c r="J5808">
        <v>3.33</v>
      </c>
      <c r="K5808">
        <v>21.95</v>
      </c>
      <c r="L5808">
        <v>5.35</v>
      </c>
      <c r="M5808">
        <v>46.53</v>
      </c>
      <c r="N5808">
        <v>17.75</v>
      </c>
    </row>
    <row r="5809" spans="1:14" x14ac:dyDescent="0.3">
      <c r="A5809" t="s">
        <v>34</v>
      </c>
      <c r="B5809" t="str">
        <f t="shared" si="180"/>
        <v>Tokyo</v>
      </c>
      <c r="C5809" t="s">
        <v>35</v>
      </c>
      <c r="D5809" t="s">
        <v>318</v>
      </c>
      <c r="E5809" s="1">
        <f t="shared" si="181"/>
        <v>45255</v>
      </c>
      <c r="G5809">
        <v>118.21</v>
      </c>
      <c r="H5809">
        <v>49.37</v>
      </c>
      <c r="I5809">
        <v>29.29</v>
      </c>
      <c r="J5809">
        <v>5.36</v>
      </c>
      <c r="K5809">
        <v>95.91</v>
      </c>
      <c r="L5809">
        <v>3.72</v>
      </c>
      <c r="M5809">
        <v>81.81</v>
      </c>
      <c r="N5809">
        <v>11.22</v>
      </c>
    </row>
    <row r="5810" spans="1:14" x14ac:dyDescent="0.3">
      <c r="A5810" t="s">
        <v>86</v>
      </c>
      <c r="B5810" t="str">
        <f t="shared" si="180"/>
        <v>Johannesburg</v>
      </c>
      <c r="C5810" t="s">
        <v>13</v>
      </c>
      <c r="D5810" t="s">
        <v>179</v>
      </c>
      <c r="E5810" s="1">
        <f t="shared" si="181"/>
        <v>45276</v>
      </c>
      <c r="F5810">
        <v>87.29</v>
      </c>
      <c r="G5810">
        <v>111.52</v>
      </c>
      <c r="I5810">
        <v>11.23</v>
      </c>
      <c r="J5810">
        <v>8.09</v>
      </c>
      <c r="K5810">
        <v>36.799999999999997</v>
      </c>
      <c r="L5810">
        <v>30.26</v>
      </c>
      <c r="M5810">
        <v>70.930000000000007</v>
      </c>
      <c r="N5810">
        <v>4.6399999999999997</v>
      </c>
    </row>
    <row r="5811" spans="1:14" x14ac:dyDescent="0.3">
      <c r="A5811" t="s">
        <v>14</v>
      </c>
      <c r="B5811" t="str">
        <f t="shared" si="180"/>
        <v>Istanbul</v>
      </c>
      <c r="C5811" t="s">
        <v>15</v>
      </c>
      <c r="D5811" s="1">
        <v>45150</v>
      </c>
      <c r="E5811" s="1">
        <f t="shared" si="181"/>
        <v>45150</v>
      </c>
      <c r="F5811">
        <v>13.89</v>
      </c>
      <c r="G5811">
        <v>60.13</v>
      </c>
      <c r="H5811">
        <v>77.73</v>
      </c>
      <c r="I5811">
        <v>41.65</v>
      </c>
      <c r="J5811">
        <v>0.99</v>
      </c>
      <c r="K5811">
        <v>180.88</v>
      </c>
      <c r="L5811">
        <v>13.11</v>
      </c>
      <c r="M5811">
        <v>85.34</v>
      </c>
      <c r="N5811">
        <v>7.95</v>
      </c>
    </row>
    <row r="5812" spans="1:14" x14ac:dyDescent="0.3">
      <c r="A5812" t="s">
        <v>131</v>
      </c>
      <c r="B5812" t="str">
        <f t="shared" si="180"/>
        <v xml:space="preserve">Istanbul   </v>
      </c>
      <c r="C5812" t="s">
        <v>15</v>
      </c>
      <c r="D5812" t="s">
        <v>290</v>
      </c>
      <c r="E5812" s="1">
        <f t="shared" si="181"/>
        <v>45165</v>
      </c>
      <c r="F5812">
        <v>142.81</v>
      </c>
      <c r="G5812">
        <v>68.03</v>
      </c>
      <c r="H5812">
        <v>65.42</v>
      </c>
      <c r="I5812">
        <v>11.45</v>
      </c>
      <c r="J5812">
        <v>0.54</v>
      </c>
      <c r="K5812">
        <v>143.41</v>
      </c>
      <c r="L5812">
        <v>10.87</v>
      </c>
      <c r="M5812">
        <v>51.59</v>
      </c>
      <c r="N5812">
        <v>13.29</v>
      </c>
    </row>
    <row r="5813" spans="1:14" x14ac:dyDescent="0.3">
      <c r="A5813" t="s">
        <v>98</v>
      </c>
      <c r="B5813" t="str">
        <f t="shared" si="180"/>
        <v xml:space="preserve">Bangkok   </v>
      </c>
      <c r="C5813" t="s">
        <v>43</v>
      </c>
      <c r="D5813" t="s">
        <v>305</v>
      </c>
      <c r="E5813" s="1">
        <f t="shared" si="181"/>
        <v>45127</v>
      </c>
      <c r="F5813">
        <v>8.68</v>
      </c>
      <c r="G5813">
        <v>191.35</v>
      </c>
      <c r="H5813">
        <v>12.56</v>
      </c>
      <c r="I5813">
        <v>39.51</v>
      </c>
      <c r="J5813">
        <v>2.37</v>
      </c>
      <c r="K5813">
        <v>62.94</v>
      </c>
      <c r="L5813">
        <v>9.35</v>
      </c>
      <c r="M5813">
        <v>30.02</v>
      </c>
      <c r="N5813">
        <v>7.66</v>
      </c>
    </row>
    <row r="5814" spans="1:14" x14ac:dyDescent="0.3">
      <c r="A5814" t="s">
        <v>51</v>
      </c>
      <c r="B5814" t="str">
        <f t="shared" si="180"/>
        <v>Moscow</v>
      </c>
      <c r="C5814" t="s">
        <v>48</v>
      </c>
      <c r="D5814" t="s">
        <v>160</v>
      </c>
      <c r="E5814" s="1">
        <f t="shared" si="181"/>
        <v>45245</v>
      </c>
      <c r="F5814">
        <v>38.619999999999997</v>
      </c>
      <c r="G5814">
        <v>118.65</v>
      </c>
      <c r="H5814">
        <v>99.13</v>
      </c>
      <c r="I5814">
        <v>39.479999999999997</v>
      </c>
      <c r="K5814">
        <v>116.02</v>
      </c>
      <c r="L5814">
        <v>38.11</v>
      </c>
      <c r="M5814">
        <v>87.87</v>
      </c>
      <c r="N5814">
        <v>6.94</v>
      </c>
    </row>
    <row r="5815" spans="1:14" x14ac:dyDescent="0.3">
      <c r="A5815" t="s">
        <v>24</v>
      </c>
      <c r="B5815" t="str">
        <f t="shared" si="180"/>
        <v>Beijing</v>
      </c>
      <c r="C5815" t="s">
        <v>25</v>
      </c>
      <c r="D5815" s="1">
        <v>45047</v>
      </c>
      <c r="E5815" s="1">
        <f t="shared" si="181"/>
        <v>45047</v>
      </c>
      <c r="F5815">
        <v>13.34</v>
      </c>
      <c r="G5815">
        <v>118.92</v>
      </c>
      <c r="H5815">
        <v>22.1</v>
      </c>
      <c r="I5815">
        <v>8.8800000000000008</v>
      </c>
      <c r="J5815">
        <v>4.96</v>
      </c>
      <c r="K5815">
        <v>147.36000000000001</v>
      </c>
      <c r="L5815">
        <v>1.76</v>
      </c>
      <c r="M5815">
        <v>84.42</v>
      </c>
      <c r="N5815">
        <v>17.39</v>
      </c>
    </row>
    <row r="5816" spans="1:14" x14ac:dyDescent="0.3">
      <c r="A5816" t="s">
        <v>77</v>
      </c>
      <c r="B5816" t="str">
        <f t="shared" si="180"/>
        <v xml:space="preserve">Beijing   </v>
      </c>
      <c r="C5816" t="s">
        <v>25</v>
      </c>
      <c r="D5816" t="s">
        <v>236</v>
      </c>
      <c r="E5816" s="1">
        <f t="shared" si="181"/>
        <v>45162</v>
      </c>
      <c r="F5816">
        <v>44.17</v>
      </c>
      <c r="G5816">
        <v>88.96</v>
      </c>
      <c r="H5816">
        <v>80.349999999999994</v>
      </c>
      <c r="I5816">
        <v>16.649999999999999</v>
      </c>
      <c r="J5816">
        <v>6.4</v>
      </c>
      <c r="K5816">
        <v>54.96</v>
      </c>
      <c r="L5816">
        <v>8.94</v>
      </c>
      <c r="M5816">
        <v>21.03</v>
      </c>
      <c r="N5816">
        <v>16.690000000000001</v>
      </c>
    </row>
    <row r="5817" spans="1:14" x14ac:dyDescent="0.3">
      <c r="A5817" t="s">
        <v>44</v>
      </c>
      <c r="B5817" t="str">
        <f t="shared" si="180"/>
        <v xml:space="preserve">New York   </v>
      </c>
      <c r="C5817" t="s">
        <v>150</v>
      </c>
      <c r="D5817" t="s">
        <v>251</v>
      </c>
      <c r="E5817" s="1">
        <f t="shared" si="181"/>
        <v>44952</v>
      </c>
      <c r="G5817">
        <v>168.89</v>
      </c>
      <c r="H5817">
        <v>69.42</v>
      </c>
      <c r="I5817">
        <v>27.09</v>
      </c>
      <c r="J5817">
        <v>5.12</v>
      </c>
      <c r="K5817">
        <v>172.49</v>
      </c>
      <c r="L5817">
        <v>14.66</v>
      </c>
      <c r="M5817">
        <v>61.25</v>
      </c>
      <c r="N5817">
        <v>1.96</v>
      </c>
    </row>
    <row r="5818" spans="1:14" x14ac:dyDescent="0.3">
      <c r="A5818" t="s">
        <v>111</v>
      </c>
      <c r="B5818" t="str">
        <f t="shared" si="180"/>
        <v xml:space="preserve">Tokyo   </v>
      </c>
      <c r="C5818" t="s">
        <v>35</v>
      </c>
      <c r="D5818" t="s">
        <v>222</v>
      </c>
      <c r="E5818" s="1">
        <f t="shared" si="181"/>
        <v>45156</v>
      </c>
      <c r="F5818">
        <v>83.55</v>
      </c>
      <c r="G5818">
        <v>132.58000000000001</v>
      </c>
      <c r="H5818">
        <v>32.46</v>
      </c>
      <c r="I5818">
        <v>13.92</v>
      </c>
      <c r="J5818">
        <v>3.62</v>
      </c>
      <c r="K5818">
        <v>187.39</v>
      </c>
      <c r="L5818">
        <v>37.049999999999997</v>
      </c>
      <c r="M5818">
        <v>93.24</v>
      </c>
      <c r="N5818">
        <v>16.8</v>
      </c>
    </row>
    <row r="5819" spans="1:14" x14ac:dyDescent="0.3">
      <c r="A5819" t="s">
        <v>138</v>
      </c>
      <c r="B5819" t="str">
        <f t="shared" si="180"/>
        <v xml:space="preserve">Dubai   </v>
      </c>
      <c r="C5819" t="s">
        <v>149</v>
      </c>
      <c r="D5819" t="s">
        <v>320</v>
      </c>
      <c r="E5819" s="1">
        <f t="shared" si="181"/>
        <v>45004</v>
      </c>
      <c r="F5819">
        <v>149.55000000000001</v>
      </c>
      <c r="G5819">
        <v>157.38999999999999</v>
      </c>
      <c r="H5819">
        <v>38.409999999999997</v>
      </c>
      <c r="I5819">
        <v>1.92</v>
      </c>
      <c r="J5819">
        <v>1.37</v>
      </c>
      <c r="K5819">
        <v>125.2</v>
      </c>
      <c r="L5819">
        <v>0.93</v>
      </c>
      <c r="M5819">
        <v>23.22</v>
      </c>
      <c r="N5819">
        <v>14.05</v>
      </c>
    </row>
    <row r="5820" spans="1:14" x14ac:dyDescent="0.3">
      <c r="A5820" t="s">
        <v>99</v>
      </c>
      <c r="B5820" t="str">
        <f t="shared" si="180"/>
        <v xml:space="preserve">Johannesburg   </v>
      </c>
      <c r="C5820" t="s">
        <v>13</v>
      </c>
      <c r="D5820" t="s">
        <v>157</v>
      </c>
      <c r="E5820" s="1">
        <f t="shared" si="181"/>
        <v>45040</v>
      </c>
      <c r="F5820">
        <v>110.77</v>
      </c>
      <c r="G5820">
        <v>76.98</v>
      </c>
      <c r="H5820">
        <v>23.33</v>
      </c>
      <c r="I5820">
        <v>7.17</v>
      </c>
      <c r="J5820">
        <v>1.1499999999999999</v>
      </c>
      <c r="K5820">
        <v>82.38</v>
      </c>
      <c r="L5820">
        <v>-5.53</v>
      </c>
      <c r="M5820">
        <v>17.59</v>
      </c>
      <c r="N5820">
        <v>6.36</v>
      </c>
    </row>
    <row r="5821" spans="1:14" x14ac:dyDescent="0.3">
      <c r="A5821" t="s">
        <v>39</v>
      </c>
      <c r="B5821" t="str">
        <f t="shared" si="180"/>
        <v>Madrid</v>
      </c>
      <c r="C5821" t="s">
        <v>40</v>
      </c>
      <c r="D5821" s="1">
        <v>45056</v>
      </c>
      <c r="E5821" s="1">
        <f t="shared" si="181"/>
        <v>45056</v>
      </c>
      <c r="F5821">
        <v>32.46</v>
      </c>
      <c r="G5821">
        <v>40.36</v>
      </c>
      <c r="H5821">
        <v>84.23</v>
      </c>
      <c r="I5821">
        <v>16.91</v>
      </c>
      <c r="J5821">
        <v>0.53</v>
      </c>
      <c r="K5821">
        <v>142.66999999999999</v>
      </c>
      <c r="L5821">
        <v>15.79</v>
      </c>
      <c r="M5821">
        <v>92.09</v>
      </c>
      <c r="N5821">
        <v>12.66</v>
      </c>
    </row>
    <row r="5822" spans="1:14" x14ac:dyDescent="0.3">
      <c r="A5822" t="s">
        <v>61</v>
      </c>
      <c r="B5822" t="str">
        <f t="shared" si="180"/>
        <v>Cairo</v>
      </c>
      <c r="C5822" t="s">
        <v>62</v>
      </c>
      <c r="D5822" t="s">
        <v>249</v>
      </c>
      <c r="E5822" s="1">
        <f t="shared" si="181"/>
        <v>45160</v>
      </c>
      <c r="F5822">
        <v>117.76</v>
      </c>
      <c r="G5822">
        <v>26.74</v>
      </c>
      <c r="H5822">
        <v>51.48</v>
      </c>
      <c r="I5822">
        <v>34.06</v>
      </c>
      <c r="J5822">
        <v>0.86</v>
      </c>
      <c r="K5822">
        <v>42.74</v>
      </c>
      <c r="L5822">
        <v>4</v>
      </c>
      <c r="M5822">
        <v>78.760000000000005</v>
      </c>
      <c r="N5822">
        <v>6.46</v>
      </c>
    </row>
    <row r="5823" spans="1:14" x14ac:dyDescent="0.3">
      <c r="A5823" t="s">
        <v>29</v>
      </c>
      <c r="B5823" t="str">
        <f t="shared" si="180"/>
        <v>London</v>
      </c>
      <c r="C5823" t="s">
        <v>151</v>
      </c>
      <c r="D5823" t="s">
        <v>155</v>
      </c>
      <c r="E5823" s="1">
        <f t="shared" si="181"/>
        <v>45130</v>
      </c>
      <c r="F5823">
        <v>60.83</v>
      </c>
      <c r="G5823">
        <v>63.42</v>
      </c>
      <c r="H5823">
        <v>25.45</v>
      </c>
      <c r="I5823">
        <v>41.71</v>
      </c>
      <c r="J5823">
        <v>7.83</v>
      </c>
      <c r="K5823">
        <v>64.89</v>
      </c>
      <c r="L5823">
        <v>37.799999999999997</v>
      </c>
      <c r="M5823">
        <v>38.81</v>
      </c>
      <c r="N5823">
        <v>17.5</v>
      </c>
    </row>
    <row r="5824" spans="1:14" x14ac:dyDescent="0.3">
      <c r="A5824" t="s">
        <v>142</v>
      </c>
      <c r="B5824" t="str">
        <f t="shared" si="180"/>
        <v xml:space="preserve">London   </v>
      </c>
      <c r="C5824" t="s">
        <v>151</v>
      </c>
      <c r="D5824" s="1">
        <v>44967</v>
      </c>
      <c r="E5824" s="1">
        <f t="shared" si="181"/>
        <v>44967</v>
      </c>
      <c r="F5824">
        <v>85.23</v>
      </c>
      <c r="G5824">
        <v>196.54</v>
      </c>
      <c r="H5824">
        <v>38.630000000000003</v>
      </c>
      <c r="I5824">
        <v>9.5299999999999994</v>
      </c>
      <c r="J5824">
        <v>7.59</v>
      </c>
      <c r="K5824">
        <v>48.32</v>
      </c>
      <c r="L5824">
        <v>17.14</v>
      </c>
      <c r="M5824">
        <v>34.18</v>
      </c>
      <c r="N5824">
        <v>8.5399999999999991</v>
      </c>
    </row>
    <row r="5825" spans="1:14" x14ac:dyDescent="0.3">
      <c r="A5825" t="s">
        <v>30</v>
      </c>
      <c r="B5825" t="str">
        <f t="shared" si="180"/>
        <v xml:space="preserve">Seoul   </v>
      </c>
      <c r="C5825" t="s">
        <v>31</v>
      </c>
      <c r="D5825" s="1">
        <v>45017</v>
      </c>
      <c r="E5825" s="1">
        <f t="shared" si="181"/>
        <v>45017</v>
      </c>
      <c r="F5825">
        <v>39.840000000000003</v>
      </c>
      <c r="G5825">
        <v>195.93</v>
      </c>
      <c r="H5825">
        <v>73.739999999999995</v>
      </c>
      <c r="I5825">
        <v>25.34</v>
      </c>
      <c r="J5825">
        <v>4.7</v>
      </c>
      <c r="K5825">
        <v>164.08</v>
      </c>
      <c r="L5825">
        <v>20.2</v>
      </c>
      <c r="M5825">
        <v>77.7</v>
      </c>
      <c r="N5825">
        <v>14.82</v>
      </c>
    </row>
    <row r="5826" spans="1:14" x14ac:dyDescent="0.3">
      <c r="A5826" t="s">
        <v>14</v>
      </c>
      <c r="B5826" t="str">
        <f t="shared" si="180"/>
        <v>Istanbul</v>
      </c>
      <c r="C5826" t="s">
        <v>15</v>
      </c>
      <c r="D5826" t="s">
        <v>316</v>
      </c>
      <c r="E5826" s="1">
        <f t="shared" si="181"/>
        <v>45012</v>
      </c>
      <c r="F5826">
        <v>18.02</v>
      </c>
      <c r="G5826">
        <v>99.37</v>
      </c>
      <c r="H5826">
        <v>76.959999999999994</v>
      </c>
      <c r="I5826">
        <v>38.39</v>
      </c>
      <c r="J5826">
        <v>6.26</v>
      </c>
      <c r="L5826">
        <v>11.31</v>
      </c>
      <c r="M5826">
        <v>57.46</v>
      </c>
      <c r="N5826">
        <v>3.45</v>
      </c>
    </row>
    <row r="5827" spans="1:14" x14ac:dyDescent="0.3">
      <c r="A5827" t="s">
        <v>77</v>
      </c>
      <c r="B5827" t="str">
        <f t="shared" ref="B5827:B5890" si="182">PROPER(A5827)</f>
        <v xml:space="preserve">Beijing   </v>
      </c>
      <c r="C5827" t="s">
        <v>25</v>
      </c>
      <c r="D5827" s="1">
        <v>45054</v>
      </c>
      <c r="E5827" s="1">
        <f t="shared" ref="E5827:E5890" si="183">IF(ISNUMBER(D5827),D5827,IFERROR(DATE(RIGHT(D5827,4),LEFT(D5827,FIND("-",D5827)-1),MID(D5827,FIND("-",D5827)+1,FIND("-",D5827,4)-FIND("-",D5827)-1)),D5827))</f>
        <v>45054</v>
      </c>
      <c r="F5827">
        <v>147.78</v>
      </c>
      <c r="G5827">
        <v>165.81</v>
      </c>
      <c r="H5827">
        <v>83.54</v>
      </c>
      <c r="I5827">
        <v>37.31</v>
      </c>
      <c r="J5827">
        <v>8.64</v>
      </c>
      <c r="K5827">
        <v>185.76</v>
      </c>
      <c r="L5827">
        <v>26.67</v>
      </c>
      <c r="M5827">
        <v>18.21</v>
      </c>
      <c r="N5827">
        <v>4.2300000000000004</v>
      </c>
    </row>
    <row r="5828" spans="1:14" x14ac:dyDescent="0.3">
      <c r="A5828" t="s">
        <v>108</v>
      </c>
      <c r="B5828" t="str">
        <f t="shared" si="182"/>
        <v xml:space="preserve">London   </v>
      </c>
      <c r="C5828" t="s">
        <v>151</v>
      </c>
      <c r="D5828" s="1">
        <v>44963</v>
      </c>
      <c r="E5828" s="1">
        <f t="shared" si="183"/>
        <v>44963</v>
      </c>
      <c r="F5828">
        <v>104.52</v>
      </c>
      <c r="G5828">
        <v>73.8</v>
      </c>
      <c r="H5828">
        <v>88.02</v>
      </c>
      <c r="I5828">
        <v>7.46</v>
      </c>
      <c r="J5828">
        <v>0.89</v>
      </c>
      <c r="K5828">
        <v>153.79</v>
      </c>
      <c r="L5828">
        <v>11.31</v>
      </c>
      <c r="M5828">
        <v>95.18</v>
      </c>
      <c r="N5828">
        <v>7.8</v>
      </c>
    </row>
    <row r="5829" spans="1:14" x14ac:dyDescent="0.3">
      <c r="A5829" t="s">
        <v>24</v>
      </c>
      <c r="B5829" t="str">
        <f t="shared" si="182"/>
        <v>Beijing</v>
      </c>
      <c r="C5829" t="s">
        <v>25</v>
      </c>
      <c r="D5829" t="s">
        <v>311</v>
      </c>
      <c r="E5829" s="1">
        <f t="shared" si="183"/>
        <v>45097</v>
      </c>
      <c r="F5829">
        <v>142.26</v>
      </c>
      <c r="G5829">
        <v>55.56</v>
      </c>
      <c r="H5829">
        <v>40.04</v>
      </c>
      <c r="I5829">
        <v>25.71</v>
      </c>
      <c r="J5829">
        <v>8.86</v>
      </c>
      <c r="K5829">
        <v>179.36</v>
      </c>
      <c r="L5829">
        <v>35.78</v>
      </c>
      <c r="M5829">
        <v>95.04</v>
      </c>
      <c r="N5829">
        <v>15.18</v>
      </c>
    </row>
    <row r="5830" spans="1:14" x14ac:dyDescent="0.3">
      <c r="A5830" t="s">
        <v>12</v>
      </c>
      <c r="B5830" t="str">
        <f t="shared" si="182"/>
        <v>Johannesburg</v>
      </c>
      <c r="C5830" t="s">
        <v>13</v>
      </c>
      <c r="D5830" t="s">
        <v>249</v>
      </c>
      <c r="E5830" s="1">
        <f t="shared" si="183"/>
        <v>45160</v>
      </c>
      <c r="F5830">
        <v>52.38</v>
      </c>
      <c r="G5830">
        <v>177.86</v>
      </c>
      <c r="H5830">
        <v>20.6</v>
      </c>
      <c r="I5830">
        <v>47.64</v>
      </c>
      <c r="J5830">
        <v>8.92</v>
      </c>
      <c r="K5830">
        <v>17.170000000000002</v>
      </c>
      <c r="L5830">
        <v>-8.2799999999999994</v>
      </c>
      <c r="M5830">
        <v>84.01</v>
      </c>
      <c r="N5830">
        <v>19.37</v>
      </c>
    </row>
    <row r="5831" spans="1:14" x14ac:dyDescent="0.3">
      <c r="A5831" t="s">
        <v>111</v>
      </c>
      <c r="B5831" t="str">
        <f t="shared" si="182"/>
        <v xml:space="preserve">Tokyo   </v>
      </c>
      <c r="C5831" t="s">
        <v>35</v>
      </c>
      <c r="D5831" t="s">
        <v>213</v>
      </c>
      <c r="E5831" s="1">
        <f t="shared" si="183"/>
        <v>45120</v>
      </c>
      <c r="F5831">
        <v>77.12</v>
      </c>
      <c r="G5831">
        <v>168.97</v>
      </c>
      <c r="H5831">
        <v>97.99</v>
      </c>
      <c r="I5831">
        <v>1.52</v>
      </c>
      <c r="J5831">
        <v>8.5500000000000007</v>
      </c>
      <c r="K5831">
        <v>180.41</v>
      </c>
      <c r="L5831">
        <v>6.58</v>
      </c>
      <c r="M5831">
        <v>66.5</v>
      </c>
      <c r="N5831">
        <v>1.1299999999999999</v>
      </c>
    </row>
    <row r="5832" spans="1:14" x14ac:dyDescent="0.3">
      <c r="A5832" t="s">
        <v>39</v>
      </c>
      <c r="B5832" t="str">
        <f t="shared" si="182"/>
        <v>Madrid</v>
      </c>
      <c r="C5832" t="s">
        <v>40</v>
      </c>
      <c r="D5832" t="s">
        <v>242</v>
      </c>
      <c r="E5832" s="1">
        <f t="shared" si="183"/>
        <v>45216</v>
      </c>
      <c r="F5832">
        <v>53.03</v>
      </c>
      <c r="G5832">
        <v>194.49</v>
      </c>
      <c r="H5832">
        <v>17.02</v>
      </c>
      <c r="I5832">
        <v>24.59</v>
      </c>
      <c r="J5832">
        <v>8.6</v>
      </c>
      <c r="K5832">
        <v>117.94</v>
      </c>
      <c r="L5832">
        <v>0.97</v>
      </c>
      <c r="M5832">
        <v>10.01</v>
      </c>
      <c r="N5832">
        <v>19.86</v>
      </c>
    </row>
    <row r="5833" spans="1:14" x14ac:dyDescent="0.3">
      <c r="A5833" t="s">
        <v>16</v>
      </c>
      <c r="B5833" t="str">
        <f t="shared" si="182"/>
        <v>Berlin</v>
      </c>
      <c r="C5833" t="s">
        <v>17</v>
      </c>
      <c r="D5833" t="s">
        <v>174</v>
      </c>
      <c r="E5833" s="1">
        <f t="shared" si="183"/>
        <v>45060</v>
      </c>
      <c r="F5833">
        <v>24.23</v>
      </c>
      <c r="G5833">
        <v>84.44</v>
      </c>
      <c r="H5833">
        <v>11.53</v>
      </c>
      <c r="J5833">
        <v>0.13</v>
      </c>
      <c r="K5833">
        <v>112.94</v>
      </c>
      <c r="L5833">
        <v>20.74</v>
      </c>
      <c r="M5833">
        <v>25.57</v>
      </c>
      <c r="N5833">
        <v>19.45</v>
      </c>
    </row>
    <row r="5834" spans="1:14" x14ac:dyDescent="0.3">
      <c r="A5834" t="s">
        <v>30</v>
      </c>
      <c r="B5834" t="str">
        <f t="shared" si="182"/>
        <v xml:space="preserve">Seoul   </v>
      </c>
      <c r="C5834" t="s">
        <v>31</v>
      </c>
      <c r="D5834" t="s">
        <v>183</v>
      </c>
      <c r="E5834" s="1">
        <f t="shared" si="183"/>
        <v>45010</v>
      </c>
      <c r="F5834">
        <v>95.34</v>
      </c>
      <c r="G5834">
        <v>11.2</v>
      </c>
      <c r="H5834">
        <v>79.290000000000006</v>
      </c>
      <c r="I5834">
        <v>30.94</v>
      </c>
      <c r="J5834">
        <v>7.4</v>
      </c>
      <c r="K5834">
        <v>17.71</v>
      </c>
      <c r="L5834">
        <v>-0.39</v>
      </c>
      <c r="M5834">
        <v>88.3</v>
      </c>
      <c r="N5834">
        <v>1.31</v>
      </c>
    </row>
    <row r="5835" spans="1:14" x14ac:dyDescent="0.3">
      <c r="A5835" t="s">
        <v>68</v>
      </c>
      <c r="B5835" t="str">
        <f t="shared" si="182"/>
        <v>New York</v>
      </c>
      <c r="C5835" t="s">
        <v>150</v>
      </c>
      <c r="D5835" s="1">
        <v>44961</v>
      </c>
      <c r="E5835" s="1">
        <f t="shared" si="183"/>
        <v>44961</v>
      </c>
      <c r="F5835">
        <v>13.36</v>
      </c>
      <c r="G5835">
        <v>143.18</v>
      </c>
      <c r="H5835">
        <v>84.27</v>
      </c>
      <c r="I5835">
        <v>7.46</v>
      </c>
      <c r="J5835">
        <v>9.82</v>
      </c>
      <c r="K5835">
        <v>147.88</v>
      </c>
      <c r="L5835">
        <v>-5.36</v>
      </c>
      <c r="M5835">
        <v>73.040000000000006</v>
      </c>
      <c r="N5835">
        <v>4.33</v>
      </c>
    </row>
    <row r="5836" spans="1:14" x14ac:dyDescent="0.3">
      <c r="A5836" t="s">
        <v>55</v>
      </c>
      <c r="B5836" t="str">
        <f t="shared" si="182"/>
        <v xml:space="preserve">Berlin   </v>
      </c>
      <c r="C5836" t="s">
        <v>17</v>
      </c>
      <c r="D5836" s="1">
        <v>44931</v>
      </c>
      <c r="E5836" s="1">
        <f t="shared" si="183"/>
        <v>44931</v>
      </c>
      <c r="F5836">
        <v>42.35</v>
      </c>
      <c r="G5836">
        <v>139.72999999999999</v>
      </c>
      <c r="H5836">
        <v>92.27</v>
      </c>
      <c r="I5836">
        <v>2.9</v>
      </c>
      <c r="J5836">
        <v>9.08</v>
      </c>
      <c r="L5836">
        <v>-2.62</v>
      </c>
      <c r="M5836">
        <v>27.23</v>
      </c>
      <c r="N5836">
        <v>5.72</v>
      </c>
    </row>
    <row r="5837" spans="1:14" x14ac:dyDescent="0.3">
      <c r="A5837" t="s">
        <v>74</v>
      </c>
      <c r="B5837" t="str">
        <f t="shared" si="182"/>
        <v>Sydney</v>
      </c>
      <c r="C5837" t="s">
        <v>19</v>
      </c>
      <c r="D5837" s="1">
        <v>45170</v>
      </c>
      <c r="E5837" s="1">
        <f t="shared" si="183"/>
        <v>45170</v>
      </c>
      <c r="F5837">
        <v>141.44999999999999</v>
      </c>
      <c r="G5837">
        <v>60.73</v>
      </c>
      <c r="H5837">
        <v>18.68</v>
      </c>
      <c r="I5837">
        <v>17.82</v>
      </c>
      <c r="J5837">
        <v>3.17</v>
      </c>
      <c r="K5837">
        <v>16.53</v>
      </c>
      <c r="L5837">
        <v>20.05</v>
      </c>
      <c r="M5837">
        <v>20.86</v>
      </c>
      <c r="N5837">
        <v>7.32</v>
      </c>
    </row>
    <row r="5838" spans="1:14" x14ac:dyDescent="0.3">
      <c r="A5838" t="s">
        <v>47</v>
      </c>
      <c r="B5838" t="str">
        <f t="shared" si="182"/>
        <v>Moscow</v>
      </c>
      <c r="C5838" t="s">
        <v>48</v>
      </c>
      <c r="D5838" t="s">
        <v>185</v>
      </c>
      <c r="E5838" s="1">
        <f t="shared" si="183"/>
        <v>44983</v>
      </c>
      <c r="F5838">
        <v>147.99</v>
      </c>
      <c r="G5838">
        <v>76.459999999999994</v>
      </c>
      <c r="H5838">
        <v>82.23</v>
      </c>
      <c r="I5838">
        <v>13.87</v>
      </c>
      <c r="J5838">
        <v>2.29</v>
      </c>
      <c r="K5838">
        <v>169.38</v>
      </c>
      <c r="L5838">
        <v>9.73</v>
      </c>
      <c r="M5838">
        <v>89.59</v>
      </c>
      <c r="N5838">
        <v>9.02</v>
      </c>
    </row>
    <row r="5839" spans="1:14" x14ac:dyDescent="0.3">
      <c r="A5839" t="s">
        <v>74</v>
      </c>
      <c r="B5839" t="str">
        <f t="shared" si="182"/>
        <v>Sydney</v>
      </c>
      <c r="C5839" t="s">
        <v>19</v>
      </c>
      <c r="D5839" t="s">
        <v>284</v>
      </c>
      <c r="E5839" s="1">
        <f t="shared" si="183"/>
        <v>45221</v>
      </c>
      <c r="F5839">
        <v>44.77</v>
      </c>
      <c r="G5839">
        <v>114.16</v>
      </c>
      <c r="H5839">
        <v>69.37</v>
      </c>
      <c r="I5839">
        <v>48.62</v>
      </c>
      <c r="J5839">
        <v>7.57</v>
      </c>
      <c r="K5839">
        <v>51.85</v>
      </c>
      <c r="L5839">
        <v>2.08</v>
      </c>
      <c r="M5839">
        <v>42.28</v>
      </c>
      <c r="N5839">
        <v>8.48</v>
      </c>
    </row>
    <row r="5840" spans="1:14" x14ac:dyDescent="0.3">
      <c r="A5840" t="s">
        <v>30</v>
      </c>
      <c r="B5840" t="str">
        <f t="shared" si="182"/>
        <v xml:space="preserve">Seoul   </v>
      </c>
      <c r="C5840" t="s">
        <v>31</v>
      </c>
      <c r="D5840" s="1">
        <v>44967</v>
      </c>
      <c r="E5840" s="1">
        <f t="shared" si="183"/>
        <v>44967</v>
      </c>
      <c r="F5840">
        <v>59.18</v>
      </c>
      <c r="G5840">
        <v>151.65</v>
      </c>
      <c r="H5840">
        <v>7.28</v>
      </c>
      <c r="I5840">
        <v>43.6</v>
      </c>
      <c r="J5840">
        <v>3.12</v>
      </c>
      <c r="K5840">
        <v>74.44</v>
      </c>
      <c r="L5840">
        <v>36.22</v>
      </c>
      <c r="M5840">
        <v>44.77</v>
      </c>
      <c r="N5840">
        <v>17.7</v>
      </c>
    </row>
    <row r="5841" spans="1:14" x14ac:dyDescent="0.3">
      <c r="A5841" t="s">
        <v>107</v>
      </c>
      <c r="B5841" t="str">
        <f t="shared" si="182"/>
        <v xml:space="preserve">Toronto   </v>
      </c>
      <c r="C5841" t="s">
        <v>33</v>
      </c>
      <c r="D5841" t="s">
        <v>212</v>
      </c>
      <c r="E5841" s="1">
        <f t="shared" si="183"/>
        <v>45007</v>
      </c>
      <c r="F5841">
        <v>21.36</v>
      </c>
      <c r="G5841">
        <v>152.12</v>
      </c>
      <c r="H5841">
        <v>47.18</v>
      </c>
      <c r="I5841">
        <v>45.95</v>
      </c>
      <c r="J5841">
        <v>5.49</v>
      </c>
      <c r="K5841">
        <v>104.43</v>
      </c>
      <c r="L5841">
        <v>11.93</v>
      </c>
      <c r="M5841">
        <v>15.39</v>
      </c>
      <c r="N5841">
        <v>16.96</v>
      </c>
    </row>
    <row r="5842" spans="1:14" x14ac:dyDescent="0.3">
      <c r="A5842" t="s">
        <v>99</v>
      </c>
      <c r="B5842" t="str">
        <f t="shared" si="182"/>
        <v xml:space="preserve">Johannesburg   </v>
      </c>
      <c r="C5842" t="s">
        <v>13</v>
      </c>
      <c r="D5842" t="s">
        <v>286</v>
      </c>
      <c r="E5842" s="1">
        <f t="shared" si="183"/>
        <v>45092</v>
      </c>
      <c r="G5842">
        <v>71.05</v>
      </c>
      <c r="H5842">
        <v>19.34</v>
      </c>
      <c r="I5842">
        <v>24.91</v>
      </c>
      <c r="J5842">
        <v>9.1999999999999993</v>
      </c>
      <c r="K5842">
        <v>63.7</v>
      </c>
      <c r="L5842">
        <v>19.63</v>
      </c>
      <c r="M5842">
        <v>74.31</v>
      </c>
      <c r="N5842">
        <v>11.71</v>
      </c>
    </row>
    <row r="5843" spans="1:14" x14ac:dyDescent="0.3">
      <c r="A5843" t="s">
        <v>53</v>
      </c>
      <c r="B5843" t="str">
        <f t="shared" si="182"/>
        <v>Johannesburg</v>
      </c>
      <c r="C5843" t="s">
        <v>13</v>
      </c>
      <c r="D5843" t="s">
        <v>306</v>
      </c>
      <c r="E5843" s="1">
        <f t="shared" si="183"/>
        <v>45195</v>
      </c>
      <c r="F5843">
        <v>100.13</v>
      </c>
      <c r="G5843">
        <v>163.36000000000001</v>
      </c>
      <c r="H5843">
        <v>24.7</v>
      </c>
      <c r="I5843">
        <v>35.340000000000003</v>
      </c>
      <c r="J5843">
        <v>8.69</v>
      </c>
      <c r="K5843">
        <v>114.96</v>
      </c>
      <c r="L5843">
        <v>24.58</v>
      </c>
      <c r="M5843">
        <v>63.9</v>
      </c>
      <c r="N5843">
        <v>11.68</v>
      </c>
    </row>
    <row r="5844" spans="1:14" x14ac:dyDescent="0.3">
      <c r="A5844" t="s">
        <v>22</v>
      </c>
      <c r="B5844" t="str">
        <f t="shared" si="182"/>
        <v>Mumbai</v>
      </c>
      <c r="C5844" t="s">
        <v>23</v>
      </c>
      <c r="D5844" t="s">
        <v>315</v>
      </c>
      <c r="E5844" s="1">
        <f t="shared" si="183"/>
        <v>45218</v>
      </c>
      <c r="F5844">
        <v>133.32</v>
      </c>
      <c r="G5844">
        <v>170.01</v>
      </c>
      <c r="I5844">
        <v>49.01</v>
      </c>
      <c r="J5844">
        <v>2.2400000000000002</v>
      </c>
      <c r="K5844">
        <v>82.37</v>
      </c>
      <c r="L5844">
        <v>22.57</v>
      </c>
      <c r="M5844">
        <v>32.979999999999997</v>
      </c>
      <c r="N5844">
        <v>16.309999999999999</v>
      </c>
    </row>
    <row r="5845" spans="1:14" x14ac:dyDescent="0.3">
      <c r="A5845" t="s">
        <v>37</v>
      </c>
      <c r="B5845" t="str">
        <f t="shared" si="182"/>
        <v>Mexico City</v>
      </c>
      <c r="C5845" t="s">
        <v>38</v>
      </c>
      <c r="D5845" t="s">
        <v>302</v>
      </c>
      <c r="E5845" s="1">
        <f t="shared" si="183"/>
        <v>45128</v>
      </c>
      <c r="G5845">
        <v>100.55</v>
      </c>
      <c r="H5845">
        <v>63.48</v>
      </c>
      <c r="I5845">
        <v>38.74</v>
      </c>
      <c r="J5845">
        <v>6.09</v>
      </c>
      <c r="K5845">
        <v>147.99</v>
      </c>
      <c r="L5845">
        <v>7.17</v>
      </c>
      <c r="M5845">
        <v>88.96</v>
      </c>
      <c r="N5845">
        <v>16.829999999999998</v>
      </c>
    </row>
    <row r="5846" spans="1:14" x14ac:dyDescent="0.3">
      <c r="A5846" t="s">
        <v>142</v>
      </c>
      <c r="B5846" t="str">
        <f t="shared" si="182"/>
        <v xml:space="preserve">London   </v>
      </c>
      <c r="C5846" t="s">
        <v>151</v>
      </c>
      <c r="D5846" t="s">
        <v>277</v>
      </c>
      <c r="E5846" s="1">
        <f t="shared" si="183"/>
        <v>45072</v>
      </c>
      <c r="F5846">
        <v>31.82</v>
      </c>
      <c r="G5846">
        <v>82</v>
      </c>
      <c r="H5846">
        <v>68.78</v>
      </c>
      <c r="I5846">
        <v>27.37</v>
      </c>
      <c r="J5846">
        <v>0.68</v>
      </c>
      <c r="K5846">
        <v>123.39</v>
      </c>
      <c r="L5846">
        <v>35.79</v>
      </c>
      <c r="M5846">
        <v>26.36</v>
      </c>
      <c r="N5846">
        <v>14.7</v>
      </c>
    </row>
    <row r="5847" spans="1:14" x14ac:dyDescent="0.3">
      <c r="A5847" t="s">
        <v>37</v>
      </c>
      <c r="B5847" t="str">
        <f t="shared" si="182"/>
        <v>Mexico City</v>
      </c>
      <c r="C5847" t="s">
        <v>38</v>
      </c>
      <c r="D5847" s="1">
        <v>45170</v>
      </c>
      <c r="E5847" s="1">
        <f t="shared" si="183"/>
        <v>45170</v>
      </c>
      <c r="F5847">
        <v>30.01</v>
      </c>
      <c r="G5847">
        <v>133.13</v>
      </c>
      <c r="H5847">
        <v>23.46</v>
      </c>
      <c r="I5847">
        <v>48.99</v>
      </c>
      <c r="J5847">
        <v>7.89</v>
      </c>
      <c r="K5847">
        <v>98.37</v>
      </c>
      <c r="L5847">
        <v>19.420000000000002</v>
      </c>
      <c r="M5847">
        <v>78.52</v>
      </c>
      <c r="N5847">
        <v>17.5</v>
      </c>
    </row>
    <row r="5848" spans="1:14" x14ac:dyDescent="0.3">
      <c r="A5848" t="s">
        <v>37</v>
      </c>
      <c r="B5848" t="str">
        <f t="shared" si="182"/>
        <v>Mexico City</v>
      </c>
      <c r="C5848" t="s">
        <v>38</v>
      </c>
      <c r="D5848" t="s">
        <v>252</v>
      </c>
      <c r="E5848" s="1">
        <f t="shared" si="183"/>
        <v>45044</v>
      </c>
      <c r="F5848">
        <v>86.09</v>
      </c>
      <c r="G5848">
        <v>98.6</v>
      </c>
      <c r="H5848">
        <v>14.85</v>
      </c>
      <c r="I5848">
        <v>47.82</v>
      </c>
      <c r="J5848">
        <v>2.82</v>
      </c>
      <c r="L5848">
        <v>26.55</v>
      </c>
      <c r="M5848">
        <v>77.78</v>
      </c>
      <c r="N5848">
        <v>14.37</v>
      </c>
    </row>
    <row r="5849" spans="1:14" x14ac:dyDescent="0.3">
      <c r="A5849" t="s">
        <v>102</v>
      </c>
      <c r="B5849" t="str">
        <f t="shared" si="182"/>
        <v xml:space="preserve">Madrid   </v>
      </c>
      <c r="C5849" t="s">
        <v>40</v>
      </c>
      <c r="D5849" t="s">
        <v>334</v>
      </c>
      <c r="E5849" s="1">
        <f t="shared" si="183"/>
        <v>45105</v>
      </c>
      <c r="F5849">
        <v>106.04</v>
      </c>
      <c r="G5849">
        <v>28.7</v>
      </c>
      <c r="H5849">
        <v>69.59</v>
      </c>
      <c r="I5849">
        <v>19.920000000000002</v>
      </c>
      <c r="J5849">
        <v>5.95</v>
      </c>
      <c r="K5849">
        <v>54.41</v>
      </c>
      <c r="L5849">
        <v>11.53</v>
      </c>
      <c r="M5849">
        <v>25.08</v>
      </c>
      <c r="N5849">
        <v>11.65</v>
      </c>
    </row>
    <row r="5850" spans="1:14" x14ac:dyDescent="0.3">
      <c r="A5850" t="s">
        <v>87</v>
      </c>
      <c r="B5850" t="str">
        <f t="shared" si="182"/>
        <v xml:space="preserve">Moscow   </v>
      </c>
      <c r="C5850" t="s">
        <v>48</v>
      </c>
      <c r="D5850" t="s">
        <v>302</v>
      </c>
      <c r="E5850" s="1">
        <f t="shared" si="183"/>
        <v>45128</v>
      </c>
      <c r="F5850">
        <v>149.27000000000001</v>
      </c>
      <c r="G5850">
        <v>81.8</v>
      </c>
      <c r="H5850">
        <v>55.94</v>
      </c>
      <c r="I5850">
        <v>15.28</v>
      </c>
      <c r="J5850">
        <v>8.98</v>
      </c>
      <c r="K5850">
        <v>95.05</v>
      </c>
      <c r="L5850">
        <v>10.64</v>
      </c>
      <c r="M5850">
        <v>47.68</v>
      </c>
      <c r="N5850">
        <v>16.22</v>
      </c>
    </row>
    <row r="5851" spans="1:14" x14ac:dyDescent="0.3">
      <c r="A5851" t="s">
        <v>94</v>
      </c>
      <c r="B5851" t="str">
        <f t="shared" si="182"/>
        <v xml:space="preserve">Rio De Janeiro   </v>
      </c>
      <c r="C5851" t="s">
        <v>46</v>
      </c>
      <c r="D5851" t="s">
        <v>168</v>
      </c>
      <c r="E5851" s="1">
        <f t="shared" si="183"/>
        <v>45249</v>
      </c>
      <c r="F5851">
        <v>82.98</v>
      </c>
      <c r="G5851">
        <v>53.37</v>
      </c>
      <c r="H5851">
        <v>93.37</v>
      </c>
      <c r="I5851">
        <v>18.329999999999998</v>
      </c>
      <c r="J5851">
        <v>3.8</v>
      </c>
      <c r="K5851">
        <v>114.28</v>
      </c>
      <c r="L5851">
        <v>17.91</v>
      </c>
      <c r="M5851">
        <v>65.77</v>
      </c>
      <c r="N5851">
        <v>19.13</v>
      </c>
    </row>
    <row r="5852" spans="1:14" x14ac:dyDescent="0.3">
      <c r="A5852" t="s">
        <v>36</v>
      </c>
      <c r="B5852" t="str">
        <f t="shared" si="182"/>
        <v>London</v>
      </c>
      <c r="C5852" t="s">
        <v>151</v>
      </c>
      <c r="D5852" s="1">
        <v>45053</v>
      </c>
      <c r="E5852" s="1">
        <f t="shared" si="183"/>
        <v>45053</v>
      </c>
      <c r="F5852">
        <v>49.57</v>
      </c>
      <c r="G5852">
        <v>43.54</v>
      </c>
      <c r="H5852">
        <v>67.959999999999994</v>
      </c>
      <c r="J5852">
        <v>7.81</v>
      </c>
      <c r="K5852">
        <v>16.68</v>
      </c>
      <c r="L5852">
        <v>10.59</v>
      </c>
      <c r="M5852">
        <v>13.11</v>
      </c>
      <c r="N5852">
        <v>8.08</v>
      </c>
    </row>
    <row r="5853" spans="1:14" x14ac:dyDescent="0.3">
      <c r="A5853" t="s">
        <v>16</v>
      </c>
      <c r="B5853" t="str">
        <f t="shared" si="182"/>
        <v>Berlin</v>
      </c>
      <c r="C5853" t="s">
        <v>17</v>
      </c>
      <c r="D5853" s="1">
        <v>45024</v>
      </c>
      <c r="E5853" s="1">
        <f t="shared" si="183"/>
        <v>45024</v>
      </c>
      <c r="F5853">
        <v>9.09</v>
      </c>
      <c r="G5853">
        <v>187.2</v>
      </c>
      <c r="H5853">
        <v>55.76</v>
      </c>
      <c r="I5853">
        <v>43.93</v>
      </c>
      <c r="J5853">
        <v>2.27</v>
      </c>
      <c r="K5853">
        <v>154.65</v>
      </c>
      <c r="L5853">
        <v>35.29</v>
      </c>
      <c r="M5853">
        <v>98.66</v>
      </c>
      <c r="N5853">
        <v>10.36</v>
      </c>
    </row>
    <row r="5854" spans="1:14" x14ac:dyDescent="0.3">
      <c r="A5854" t="s">
        <v>109</v>
      </c>
      <c r="B5854" t="str">
        <f t="shared" si="182"/>
        <v xml:space="preserve">Dubai   </v>
      </c>
      <c r="C5854" t="s">
        <v>149</v>
      </c>
      <c r="D5854" s="1">
        <v>45179</v>
      </c>
      <c r="E5854" s="1">
        <f t="shared" si="183"/>
        <v>45179</v>
      </c>
      <c r="G5854">
        <v>115.34</v>
      </c>
      <c r="H5854">
        <v>74.02</v>
      </c>
      <c r="I5854">
        <v>24.11</v>
      </c>
      <c r="J5854">
        <v>8.8800000000000008</v>
      </c>
      <c r="K5854">
        <v>157.19999999999999</v>
      </c>
      <c r="L5854">
        <v>35.24</v>
      </c>
      <c r="M5854">
        <v>91.65</v>
      </c>
      <c r="N5854">
        <v>19.649999999999999</v>
      </c>
    </row>
    <row r="5855" spans="1:14" x14ac:dyDescent="0.3">
      <c r="A5855" t="s">
        <v>111</v>
      </c>
      <c r="B5855" t="str">
        <f t="shared" si="182"/>
        <v xml:space="preserve">Tokyo   </v>
      </c>
      <c r="C5855" t="s">
        <v>35</v>
      </c>
      <c r="D5855" s="1">
        <v>44933</v>
      </c>
      <c r="E5855" s="1">
        <f t="shared" si="183"/>
        <v>44933</v>
      </c>
      <c r="F5855">
        <v>52.92</v>
      </c>
      <c r="G5855">
        <v>142.71</v>
      </c>
      <c r="H5855">
        <v>85.75</v>
      </c>
      <c r="I5855">
        <v>24.33</v>
      </c>
      <c r="J5855">
        <v>3.76</v>
      </c>
      <c r="K5855">
        <v>134.37</v>
      </c>
      <c r="L5855">
        <v>13.61</v>
      </c>
      <c r="M5855">
        <v>17.12</v>
      </c>
      <c r="N5855">
        <v>1.6</v>
      </c>
    </row>
    <row r="5856" spans="1:14" x14ac:dyDescent="0.3">
      <c r="A5856" t="s">
        <v>93</v>
      </c>
      <c r="B5856" t="str">
        <f t="shared" si="182"/>
        <v xml:space="preserve">Cairo   </v>
      </c>
      <c r="C5856" t="s">
        <v>62</v>
      </c>
      <c r="D5856" s="1">
        <v>45051</v>
      </c>
      <c r="E5856" s="1">
        <f t="shared" si="183"/>
        <v>45051</v>
      </c>
      <c r="F5856">
        <v>18.14</v>
      </c>
      <c r="G5856">
        <v>131.12</v>
      </c>
      <c r="H5856">
        <v>44.02</v>
      </c>
      <c r="I5856">
        <v>37.68</v>
      </c>
      <c r="K5856">
        <v>44.96</v>
      </c>
      <c r="L5856">
        <v>34.19</v>
      </c>
      <c r="M5856">
        <v>12.13</v>
      </c>
      <c r="N5856">
        <v>13.4</v>
      </c>
    </row>
    <row r="5857" spans="1:14" x14ac:dyDescent="0.3">
      <c r="A5857" t="s">
        <v>99</v>
      </c>
      <c r="B5857" t="str">
        <f t="shared" si="182"/>
        <v xml:space="preserve">Johannesburg   </v>
      </c>
      <c r="C5857" t="s">
        <v>13</v>
      </c>
      <c r="D5857" t="s">
        <v>343</v>
      </c>
      <c r="E5857" s="1">
        <f t="shared" si="183"/>
        <v>45069</v>
      </c>
      <c r="F5857">
        <v>58.51</v>
      </c>
      <c r="G5857">
        <v>118.28</v>
      </c>
      <c r="H5857">
        <v>82.88</v>
      </c>
      <c r="I5857">
        <v>6.07</v>
      </c>
      <c r="J5857">
        <v>2.63</v>
      </c>
      <c r="K5857">
        <v>68.58</v>
      </c>
      <c r="L5857">
        <v>36.729999999999997</v>
      </c>
      <c r="M5857">
        <v>11.8</v>
      </c>
      <c r="N5857">
        <v>7.24</v>
      </c>
    </row>
    <row r="5858" spans="1:14" x14ac:dyDescent="0.3">
      <c r="A5858" t="s">
        <v>20</v>
      </c>
      <c r="B5858" t="str">
        <f t="shared" si="182"/>
        <v>Dubai</v>
      </c>
      <c r="C5858" t="s">
        <v>149</v>
      </c>
      <c r="D5858" s="1">
        <v>45022</v>
      </c>
      <c r="E5858" s="1">
        <f t="shared" si="183"/>
        <v>45022</v>
      </c>
      <c r="F5858">
        <v>38.36</v>
      </c>
      <c r="G5858">
        <v>68.69</v>
      </c>
      <c r="H5858">
        <v>33.25</v>
      </c>
      <c r="I5858">
        <v>28.63</v>
      </c>
      <c r="J5858">
        <v>1.91</v>
      </c>
      <c r="L5858">
        <v>12.62</v>
      </c>
      <c r="M5858">
        <v>37.64</v>
      </c>
      <c r="N5858">
        <v>16.61</v>
      </c>
    </row>
    <row r="5859" spans="1:14" x14ac:dyDescent="0.3">
      <c r="A5859" t="s">
        <v>99</v>
      </c>
      <c r="B5859" t="str">
        <f t="shared" si="182"/>
        <v xml:space="preserve">Johannesburg   </v>
      </c>
      <c r="C5859" t="s">
        <v>13</v>
      </c>
      <c r="D5859" s="1">
        <v>45054</v>
      </c>
      <c r="E5859" s="1">
        <f t="shared" si="183"/>
        <v>45054</v>
      </c>
      <c r="F5859">
        <v>83.09</v>
      </c>
      <c r="G5859">
        <v>108.38</v>
      </c>
      <c r="H5859">
        <v>65.099999999999994</v>
      </c>
      <c r="I5859">
        <v>42.12</v>
      </c>
      <c r="J5859">
        <v>8.3699999999999992</v>
      </c>
      <c r="K5859">
        <v>108.93</v>
      </c>
      <c r="L5859">
        <v>11.15</v>
      </c>
      <c r="M5859">
        <v>54.11</v>
      </c>
      <c r="N5859">
        <v>3.27</v>
      </c>
    </row>
    <row r="5860" spans="1:14" x14ac:dyDescent="0.3">
      <c r="A5860" t="s">
        <v>29</v>
      </c>
      <c r="B5860" t="str">
        <f t="shared" si="182"/>
        <v>London</v>
      </c>
      <c r="C5860" t="s">
        <v>151</v>
      </c>
      <c r="D5860" t="s">
        <v>323</v>
      </c>
      <c r="E5860" s="1">
        <f t="shared" si="183"/>
        <v>44984</v>
      </c>
      <c r="F5860">
        <v>30.02</v>
      </c>
      <c r="G5860">
        <v>142.33000000000001</v>
      </c>
      <c r="H5860">
        <v>41.48</v>
      </c>
      <c r="I5860">
        <v>9.9</v>
      </c>
      <c r="K5860">
        <v>50.6</v>
      </c>
      <c r="L5860">
        <v>27.74</v>
      </c>
      <c r="M5860">
        <v>47.11</v>
      </c>
      <c r="N5860">
        <v>12.39</v>
      </c>
    </row>
    <row r="5861" spans="1:14" x14ac:dyDescent="0.3">
      <c r="A5861" t="s">
        <v>107</v>
      </c>
      <c r="B5861" t="str">
        <f t="shared" si="182"/>
        <v xml:space="preserve">Toronto   </v>
      </c>
      <c r="C5861" t="s">
        <v>33</v>
      </c>
      <c r="D5861" s="1">
        <v>44987</v>
      </c>
      <c r="E5861" s="1">
        <f t="shared" si="183"/>
        <v>44987</v>
      </c>
      <c r="F5861">
        <v>132.05000000000001</v>
      </c>
      <c r="G5861">
        <v>37.39</v>
      </c>
      <c r="H5861">
        <v>35.11</v>
      </c>
      <c r="I5861">
        <v>24</v>
      </c>
      <c r="J5861">
        <v>1.91</v>
      </c>
      <c r="K5861">
        <v>55.01</v>
      </c>
      <c r="L5861">
        <v>14.5</v>
      </c>
      <c r="M5861">
        <v>59.35</v>
      </c>
      <c r="N5861">
        <v>15.12</v>
      </c>
    </row>
    <row r="5862" spans="1:14" x14ac:dyDescent="0.3">
      <c r="A5862" t="s">
        <v>99</v>
      </c>
      <c r="B5862" t="str">
        <f t="shared" si="182"/>
        <v xml:space="preserve">Johannesburg   </v>
      </c>
      <c r="C5862" t="s">
        <v>13</v>
      </c>
      <c r="D5862" t="s">
        <v>194</v>
      </c>
      <c r="E5862" s="1">
        <f t="shared" si="183"/>
        <v>45126</v>
      </c>
      <c r="G5862">
        <v>171.19</v>
      </c>
      <c r="H5862">
        <v>12.61</v>
      </c>
      <c r="I5862">
        <v>35.75</v>
      </c>
      <c r="J5862">
        <v>0.96</v>
      </c>
      <c r="K5862">
        <v>10.27</v>
      </c>
      <c r="L5862">
        <v>4.12</v>
      </c>
      <c r="M5862">
        <v>30.54</v>
      </c>
      <c r="N5862">
        <v>16.63</v>
      </c>
    </row>
    <row r="5863" spans="1:14" x14ac:dyDescent="0.3">
      <c r="A5863" t="s">
        <v>106</v>
      </c>
      <c r="B5863" t="str">
        <f t="shared" si="182"/>
        <v xml:space="preserve">Seoul   </v>
      </c>
      <c r="C5863" t="s">
        <v>31</v>
      </c>
      <c r="D5863" s="1">
        <v>45181</v>
      </c>
      <c r="E5863" s="1">
        <f t="shared" si="183"/>
        <v>45181</v>
      </c>
      <c r="F5863">
        <v>88.86</v>
      </c>
      <c r="G5863">
        <v>33.74</v>
      </c>
      <c r="H5863">
        <v>97.98</v>
      </c>
      <c r="I5863">
        <v>3.42</v>
      </c>
      <c r="J5863">
        <v>2.9</v>
      </c>
      <c r="K5863">
        <v>62.79</v>
      </c>
      <c r="L5863">
        <v>-6.03</v>
      </c>
      <c r="M5863">
        <v>25.11</v>
      </c>
      <c r="N5863">
        <v>5.64</v>
      </c>
    </row>
    <row r="5864" spans="1:14" x14ac:dyDescent="0.3">
      <c r="A5864" t="s">
        <v>87</v>
      </c>
      <c r="B5864" t="str">
        <f t="shared" si="182"/>
        <v xml:space="preserve">Moscow   </v>
      </c>
      <c r="C5864" t="s">
        <v>48</v>
      </c>
      <c r="D5864" t="s">
        <v>252</v>
      </c>
      <c r="E5864" s="1">
        <f t="shared" si="183"/>
        <v>45044</v>
      </c>
      <c r="F5864">
        <v>106.84</v>
      </c>
      <c r="G5864">
        <v>11.02</v>
      </c>
      <c r="H5864">
        <v>70.22</v>
      </c>
      <c r="I5864">
        <v>23.18</v>
      </c>
      <c r="K5864">
        <v>85.18</v>
      </c>
      <c r="L5864">
        <v>20.54</v>
      </c>
      <c r="M5864">
        <v>55.26</v>
      </c>
      <c r="N5864">
        <v>17.52</v>
      </c>
    </row>
    <row r="5865" spans="1:14" x14ac:dyDescent="0.3">
      <c r="A5865" t="s">
        <v>20</v>
      </c>
      <c r="B5865" t="str">
        <f t="shared" si="182"/>
        <v>Dubai</v>
      </c>
      <c r="C5865" t="s">
        <v>149</v>
      </c>
      <c r="D5865" t="s">
        <v>272</v>
      </c>
      <c r="E5865" s="1">
        <f t="shared" si="183"/>
        <v>45274</v>
      </c>
      <c r="F5865">
        <v>138.16999999999999</v>
      </c>
      <c r="G5865">
        <v>63.36</v>
      </c>
      <c r="H5865">
        <v>25.94</v>
      </c>
      <c r="I5865">
        <v>35.56</v>
      </c>
      <c r="J5865">
        <v>1.04</v>
      </c>
      <c r="K5865">
        <v>106.28</v>
      </c>
      <c r="L5865">
        <v>36.58</v>
      </c>
      <c r="M5865">
        <v>82.73</v>
      </c>
      <c r="N5865">
        <v>18.71</v>
      </c>
    </row>
    <row r="5866" spans="1:14" x14ac:dyDescent="0.3">
      <c r="A5866" t="s">
        <v>12</v>
      </c>
      <c r="B5866" t="str">
        <f t="shared" si="182"/>
        <v>Johannesburg</v>
      </c>
      <c r="C5866" t="s">
        <v>13</v>
      </c>
      <c r="D5866" s="1">
        <v>45023</v>
      </c>
      <c r="E5866" s="1">
        <f t="shared" si="183"/>
        <v>45023</v>
      </c>
      <c r="F5866">
        <v>34.31</v>
      </c>
      <c r="G5866">
        <v>28.72</v>
      </c>
      <c r="H5866">
        <v>82.02</v>
      </c>
      <c r="I5866">
        <v>39.61</v>
      </c>
      <c r="J5866">
        <v>3.78</v>
      </c>
      <c r="K5866">
        <v>184.8</v>
      </c>
      <c r="L5866">
        <v>16.66</v>
      </c>
      <c r="M5866">
        <v>22.68</v>
      </c>
      <c r="N5866">
        <v>0.6</v>
      </c>
    </row>
    <row r="5867" spans="1:14" x14ac:dyDescent="0.3">
      <c r="A5867" t="s">
        <v>37</v>
      </c>
      <c r="B5867" t="str">
        <f t="shared" si="182"/>
        <v>Mexico City</v>
      </c>
      <c r="C5867" t="s">
        <v>38</v>
      </c>
      <c r="D5867" t="s">
        <v>328</v>
      </c>
      <c r="E5867" s="1">
        <f t="shared" si="183"/>
        <v>45252</v>
      </c>
      <c r="F5867">
        <v>135.44999999999999</v>
      </c>
      <c r="G5867">
        <v>162.87</v>
      </c>
      <c r="H5867">
        <v>70.81</v>
      </c>
      <c r="J5867">
        <v>1.82</v>
      </c>
      <c r="K5867">
        <v>97.88</v>
      </c>
      <c r="L5867">
        <v>26</v>
      </c>
      <c r="M5867">
        <v>42.51</v>
      </c>
      <c r="N5867">
        <v>15.58</v>
      </c>
    </row>
    <row r="5868" spans="1:14" x14ac:dyDescent="0.3">
      <c r="A5868" t="s">
        <v>101</v>
      </c>
      <c r="B5868" t="str">
        <f t="shared" si="182"/>
        <v xml:space="preserve">Los Angeles   </v>
      </c>
      <c r="C5868" t="s">
        <v>150</v>
      </c>
      <c r="D5868" t="s">
        <v>341</v>
      </c>
      <c r="E5868" s="1">
        <f t="shared" si="183"/>
        <v>45003</v>
      </c>
      <c r="G5868">
        <v>25.9</v>
      </c>
      <c r="H5868">
        <v>87.63</v>
      </c>
      <c r="I5868">
        <v>18.72</v>
      </c>
      <c r="J5868">
        <v>5.67</v>
      </c>
      <c r="K5868">
        <v>60.48</v>
      </c>
      <c r="L5868">
        <v>3.94</v>
      </c>
      <c r="M5868">
        <v>89.83</v>
      </c>
      <c r="N5868">
        <v>5.82</v>
      </c>
    </row>
    <row r="5869" spans="1:14" x14ac:dyDescent="0.3">
      <c r="A5869" t="s">
        <v>30</v>
      </c>
      <c r="B5869" t="str">
        <f t="shared" si="182"/>
        <v xml:space="preserve">Seoul   </v>
      </c>
      <c r="C5869" t="s">
        <v>31</v>
      </c>
      <c r="D5869" s="1">
        <v>44933</v>
      </c>
      <c r="E5869" s="1">
        <f t="shared" si="183"/>
        <v>44933</v>
      </c>
      <c r="F5869">
        <v>76.14</v>
      </c>
      <c r="G5869">
        <v>41.81</v>
      </c>
      <c r="H5869">
        <v>59.97</v>
      </c>
      <c r="I5869">
        <v>46.25</v>
      </c>
      <c r="J5869">
        <v>2.54</v>
      </c>
      <c r="K5869">
        <v>66.87</v>
      </c>
      <c r="L5869">
        <v>23.21</v>
      </c>
      <c r="M5869">
        <v>32.22</v>
      </c>
      <c r="N5869">
        <v>14.12</v>
      </c>
    </row>
    <row r="5870" spans="1:14" x14ac:dyDescent="0.3">
      <c r="A5870" t="s">
        <v>41</v>
      </c>
      <c r="B5870" t="str">
        <f t="shared" si="182"/>
        <v>Seoul</v>
      </c>
      <c r="C5870" t="s">
        <v>31</v>
      </c>
      <c r="D5870" t="s">
        <v>324</v>
      </c>
      <c r="E5870" s="1">
        <f t="shared" si="183"/>
        <v>45184</v>
      </c>
      <c r="F5870">
        <v>23.01</v>
      </c>
      <c r="G5870">
        <v>126.71</v>
      </c>
      <c r="H5870">
        <v>88.72</v>
      </c>
      <c r="I5870">
        <v>13.66</v>
      </c>
      <c r="J5870">
        <v>6.52</v>
      </c>
      <c r="K5870">
        <v>56</v>
      </c>
      <c r="L5870">
        <v>-1.33</v>
      </c>
      <c r="M5870">
        <v>20.82</v>
      </c>
      <c r="N5870">
        <v>6.25</v>
      </c>
    </row>
    <row r="5871" spans="1:14" x14ac:dyDescent="0.3">
      <c r="A5871" t="s">
        <v>107</v>
      </c>
      <c r="B5871" t="str">
        <f t="shared" si="182"/>
        <v xml:space="preserve">Toronto   </v>
      </c>
      <c r="C5871" t="s">
        <v>33</v>
      </c>
      <c r="D5871" t="s">
        <v>326</v>
      </c>
      <c r="E5871" s="1">
        <f t="shared" si="183"/>
        <v>45190</v>
      </c>
      <c r="F5871">
        <v>61.09</v>
      </c>
      <c r="G5871">
        <v>58.82</v>
      </c>
      <c r="H5871">
        <v>53.25</v>
      </c>
      <c r="I5871">
        <v>26.97</v>
      </c>
      <c r="J5871">
        <v>6.25</v>
      </c>
      <c r="K5871">
        <v>186.31</v>
      </c>
      <c r="L5871">
        <v>39.74</v>
      </c>
      <c r="M5871">
        <v>17.54</v>
      </c>
      <c r="N5871">
        <v>4.05</v>
      </c>
    </row>
    <row r="5872" spans="1:14" x14ac:dyDescent="0.3">
      <c r="A5872" t="s">
        <v>24</v>
      </c>
      <c r="B5872" t="str">
        <f t="shared" si="182"/>
        <v>Beijing</v>
      </c>
      <c r="C5872" t="s">
        <v>25</v>
      </c>
      <c r="D5872" s="1">
        <v>44961</v>
      </c>
      <c r="E5872" s="1">
        <f t="shared" si="183"/>
        <v>44961</v>
      </c>
      <c r="F5872">
        <v>101.31</v>
      </c>
      <c r="G5872">
        <v>100.03</v>
      </c>
      <c r="H5872">
        <v>65.8</v>
      </c>
      <c r="I5872">
        <v>42.52</v>
      </c>
      <c r="J5872">
        <v>1.0900000000000001</v>
      </c>
      <c r="K5872">
        <v>102</v>
      </c>
      <c r="L5872">
        <v>-6.62</v>
      </c>
      <c r="M5872">
        <v>71.8</v>
      </c>
      <c r="N5872">
        <v>14.39</v>
      </c>
    </row>
    <row r="5873" spans="1:14" x14ac:dyDescent="0.3">
      <c r="A5873" t="s">
        <v>26</v>
      </c>
      <c r="B5873" t="str">
        <f t="shared" si="182"/>
        <v>Paris</v>
      </c>
      <c r="C5873" t="s">
        <v>27</v>
      </c>
      <c r="D5873" t="s">
        <v>341</v>
      </c>
      <c r="E5873" s="1">
        <f t="shared" si="183"/>
        <v>45003</v>
      </c>
      <c r="F5873">
        <v>134.22</v>
      </c>
      <c r="G5873">
        <v>16.170000000000002</v>
      </c>
      <c r="H5873">
        <v>18.07</v>
      </c>
      <c r="I5873">
        <v>34.729999999999997</v>
      </c>
      <c r="J5873">
        <v>7.94</v>
      </c>
      <c r="K5873">
        <v>81.099999999999994</v>
      </c>
      <c r="L5873">
        <v>8.73</v>
      </c>
      <c r="M5873">
        <v>40.049999999999997</v>
      </c>
      <c r="N5873">
        <v>14.24</v>
      </c>
    </row>
    <row r="5874" spans="1:14" x14ac:dyDescent="0.3">
      <c r="A5874" t="s">
        <v>42</v>
      </c>
      <c r="B5874" t="str">
        <f t="shared" si="182"/>
        <v>Bangkok</v>
      </c>
      <c r="C5874" t="s">
        <v>43</v>
      </c>
      <c r="D5874" s="1">
        <v>45082</v>
      </c>
      <c r="E5874" s="1">
        <f t="shared" si="183"/>
        <v>45082</v>
      </c>
      <c r="F5874">
        <v>109.77</v>
      </c>
      <c r="H5874">
        <v>55.1</v>
      </c>
      <c r="I5874">
        <v>23.39</v>
      </c>
      <c r="J5874">
        <v>3.6</v>
      </c>
      <c r="K5874">
        <v>183.13</v>
      </c>
      <c r="L5874">
        <v>22.44</v>
      </c>
      <c r="M5874">
        <v>63.19</v>
      </c>
      <c r="N5874">
        <v>3.98</v>
      </c>
    </row>
    <row r="5875" spans="1:14" x14ac:dyDescent="0.3">
      <c r="A5875" t="s">
        <v>41</v>
      </c>
      <c r="B5875" t="str">
        <f t="shared" si="182"/>
        <v>Seoul</v>
      </c>
      <c r="C5875" t="s">
        <v>31</v>
      </c>
      <c r="D5875" s="1">
        <v>45175</v>
      </c>
      <c r="E5875" s="1">
        <f t="shared" si="183"/>
        <v>45175</v>
      </c>
      <c r="F5875">
        <v>82.37</v>
      </c>
      <c r="G5875">
        <v>100.27</v>
      </c>
      <c r="H5875">
        <v>31.51</v>
      </c>
      <c r="I5875">
        <v>31.07</v>
      </c>
      <c r="J5875">
        <v>8.6300000000000008</v>
      </c>
      <c r="K5875">
        <v>37.15</v>
      </c>
      <c r="L5875">
        <v>23.91</v>
      </c>
      <c r="M5875">
        <v>67.239999999999995</v>
      </c>
      <c r="N5875">
        <v>6.36</v>
      </c>
    </row>
    <row r="5876" spans="1:14" x14ac:dyDescent="0.3">
      <c r="A5876" t="s">
        <v>14</v>
      </c>
      <c r="B5876" t="str">
        <f t="shared" si="182"/>
        <v>Istanbul</v>
      </c>
      <c r="C5876" t="s">
        <v>15</v>
      </c>
      <c r="D5876" t="s">
        <v>255</v>
      </c>
      <c r="E5876" s="1">
        <f t="shared" si="183"/>
        <v>45161</v>
      </c>
      <c r="F5876">
        <v>112.59</v>
      </c>
      <c r="G5876">
        <v>20.23</v>
      </c>
      <c r="H5876">
        <v>6.88</v>
      </c>
      <c r="I5876">
        <v>33.96</v>
      </c>
      <c r="J5876">
        <v>3.88</v>
      </c>
      <c r="K5876">
        <v>88.36</v>
      </c>
      <c r="L5876">
        <v>21.93</v>
      </c>
      <c r="M5876">
        <v>49.94</v>
      </c>
      <c r="N5876">
        <v>7.89</v>
      </c>
    </row>
    <row r="5877" spans="1:14" x14ac:dyDescent="0.3">
      <c r="A5877" t="s">
        <v>58</v>
      </c>
      <c r="B5877" t="str">
        <f t="shared" si="182"/>
        <v xml:space="preserve">Paris   </v>
      </c>
      <c r="C5877" t="s">
        <v>27</v>
      </c>
      <c r="D5877" t="s">
        <v>231</v>
      </c>
      <c r="E5877" s="1">
        <f t="shared" si="183"/>
        <v>45123</v>
      </c>
      <c r="F5877">
        <v>85.78</v>
      </c>
      <c r="G5877">
        <v>197.32</v>
      </c>
      <c r="H5877">
        <v>64.45</v>
      </c>
      <c r="I5877">
        <v>27.15</v>
      </c>
      <c r="J5877">
        <v>1.1100000000000001</v>
      </c>
      <c r="K5877">
        <v>165.1</v>
      </c>
      <c r="L5877">
        <v>16.84</v>
      </c>
      <c r="M5877">
        <v>46.22</v>
      </c>
      <c r="N5877">
        <v>10.38</v>
      </c>
    </row>
    <row r="5878" spans="1:14" x14ac:dyDescent="0.3">
      <c r="A5878" t="s">
        <v>104</v>
      </c>
      <c r="B5878" t="str">
        <f t="shared" si="182"/>
        <v xml:space="preserve">Istanbul   </v>
      </c>
      <c r="C5878" t="s">
        <v>15</v>
      </c>
      <c r="D5878" s="1">
        <v>45181</v>
      </c>
      <c r="E5878" s="1">
        <f t="shared" si="183"/>
        <v>45181</v>
      </c>
      <c r="F5878">
        <v>48.93</v>
      </c>
      <c r="G5878">
        <v>124.96</v>
      </c>
      <c r="H5878">
        <v>52.97</v>
      </c>
      <c r="I5878">
        <v>25.73</v>
      </c>
      <c r="J5878">
        <v>4.29</v>
      </c>
      <c r="K5878">
        <v>137.22999999999999</v>
      </c>
      <c r="L5878">
        <v>27.84</v>
      </c>
      <c r="M5878">
        <v>19.100000000000001</v>
      </c>
      <c r="N5878">
        <v>1.69</v>
      </c>
    </row>
    <row r="5879" spans="1:14" x14ac:dyDescent="0.3">
      <c r="A5879" t="s">
        <v>22</v>
      </c>
      <c r="B5879" t="str">
        <f t="shared" si="182"/>
        <v>Mumbai</v>
      </c>
      <c r="C5879" t="s">
        <v>23</v>
      </c>
      <c r="D5879" t="s">
        <v>153</v>
      </c>
      <c r="E5879" s="1">
        <f t="shared" si="183"/>
        <v>45038</v>
      </c>
      <c r="F5879">
        <v>37.96</v>
      </c>
      <c r="G5879">
        <v>30.01</v>
      </c>
      <c r="H5879">
        <v>83.1</v>
      </c>
      <c r="I5879">
        <v>9.14</v>
      </c>
      <c r="J5879">
        <v>2.2000000000000002</v>
      </c>
      <c r="K5879">
        <v>25.49</v>
      </c>
      <c r="L5879">
        <v>26.22</v>
      </c>
      <c r="M5879">
        <v>50.4</v>
      </c>
      <c r="N5879">
        <v>16.149999999999999</v>
      </c>
    </row>
    <row r="5880" spans="1:14" x14ac:dyDescent="0.3">
      <c r="A5880" t="s">
        <v>58</v>
      </c>
      <c r="B5880" t="str">
        <f t="shared" si="182"/>
        <v xml:space="preserve">Paris   </v>
      </c>
      <c r="C5880" t="s">
        <v>27</v>
      </c>
      <c r="D5880" t="s">
        <v>318</v>
      </c>
      <c r="E5880" s="1">
        <f t="shared" si="183"/>
        <v>45255</v>
      </c>
      <c r="F5880">
        <v>74.27</v>
      </c>
      <c r="G5880">
        <v>22.48</v>
      </c>
      <c r="H5880">
        <v>28.34</v>
      </c>
      <c r="I5880">
        <v>5.19</v>
      </c>
      <c r="J5880">
        <v>4.51</v>
      </c>
      <c r="K5880">
        <v>85.87</v>
      </c>
      <c r="L5880">
        <v>25.05</v>
      </c>
      <c r="M5880">
        <v>12.73</v>
      </c>
      <c r="N5880">
        <v>18.829999999999998</v>
      </c>
    </row>
    <row r="5881" spans="1:14" x14ac:dyDescent="0.3">
      <c r="A5881" t="s">
        <v>99</v>
      </c>
      <c r="B5881" t="str">
        <f t="shared" si="182"/>
        <v xml:space="preserve">Johannesburg   </v>
      </c>
      <c r="C5881" t="s">
        <v>13</v>
      </c>
      <c r="D5881" t="s">
        <v>281</v>
      </c>
      <c r="E5881" s="1">
        <f t="shared" si="183"/>
        <v>45192</v>
      </c>
      <c r="F5881">
        <v>88.58</v>
      </c>
      <c r="G5881">
        <v>149.13</v>
      </c>
      <c r="I5881">
        <v>28.71</v>
      </c>
      <c r="J5881">
        <v>1.96</v>
      </c>
      <c r="K5881">
        <v>88.45</v>
      </c>
      <c r="L5881">
        <v>10.78</v>
      </c>
      <c r="M5881">
        <v>26.45</v>
      </c>
      <c r="N5881">
        <v>14.48</v>
      </c>
    </row>
    <row r="5882" spans="1:14" x14ac:dyDescent="0.3">
      <c r="A5882" t="s">
        <v>14</v>
      </c>
      <c r="B5882" t="str">
        <f t="shared" si="182"/>
        <v>Istanbul</v>
      </c>
      <c r="C5882" t="s">
        <v>15</v>
      </c>
      <c r="D5882" t="s">
        <v>237</v>
      </c>
      <c r="E5882" s="1">
        <f t="shared" si="183"/>
        <v>45224</v>
      </c>
      <c r="F5882">
        <v>62.11</v>
      </c>
      <c r="G5882">
        <v>80.510000000000005</v>
      </c>
      <c r="H5882">
        <v>75.03</v>
      </c>
      <c r="I5882">
        <v>49.78</v>
      </c>
      <c r="J5882">
        <v>3.53</v>
      </c>
      <c r="K5882">
        <v>74.760000000000005</v>
      </c>
      <c r="L5882">
        <v>21.14</v>
      </c>
      <c r="M5882">
        <v>79.319999999999993</v>
      </c>
      <c r="N5882">
        <v>6.11</v>
      </c>
    </row>
    <row r="5883" spans="1:14" x14ac:dyDescent="0.3">
      <c r="A5883" t="s">
        <v>22</v>
      </c>
      <c r="B5883" t="str">
        <f t="shared" si="182"/>
        <v>Mumbai</v>
      </c>
      <c r="C5883" t="s">
        <v>23</v>
      </c>
      <c r="D5883" t="s">
        <v>280</v>
      </c>
      <c r="E5883" s="1">
        <f t="shared" si="183"/>
        <v>45133</v>
      </c>
      <c r="F5883">
        <v>15.92</v>
      </c>
      <c r="G5883">
        <v>144.99</v>
      </c>
      <c r="H5883">
        <v>10.029999999999999</v>
      </c>
      <c r="I5883">
        <v>33.94</v>
      </c>
      <c r="J5883">
        <v>0.95</v>
      </c>
      <c r="K5883">
        <v>184.02</v>
      </c>
      <c r="L5883">
        <v>17.09</v>
      </c>
      <c r="M5883">
        <v>16.38</v>
      </c>
      <c r="N5883">
        <v>15.83</v>
      </c>
    </row>
    <row r="5884" spans="1:14" x14ac:dyDescent="0.3">
      <c r="A5884" t="s">
        <v>102</v>
      </c>
      <c r="B5884" t="str">
        <f t="shared" si="182"/>
        <v xml:space="preserve">Madrid   </v>
      </c>
      <c r="C5884" t="s">
        <v>40</v>
      </c>
      <c r="D5884" t="s">
        <v>171</v>
      </c>
      <c r="E5884" s="1">
        <f t="shared" si="183"/>
        <v>45257</v>
      </c>
      <c r="F5884">
        <v>121.28</v>
      </c>
      <c r="G5884">
        <v>43.47</v>
      </c>
      <c r="H5884">
        <v>99.31</v>
      </c>
      <c r="I5884">
        <v>33.880000000000003</v>
      </c>
      <c r="J5884">
        <v>7.61</v>
      </c>
      <c r="K5884">
        <v>170.87</v>
      </c>
      <c r="L5884">
        <v>27.24</v>
      </c>
      <c r="M5884">
        <v>12.95</v>
      </c>
      <c r="N5884">
        <v>0.88</v>
      </c>
    </row>
    <row r="5885" spans="1:14" x14ac:dyDescent="0.3">
      <c r="A5885" t="s">
        <v>14</v>
      </c>
      <c r="B5885" t="str">
        <f t="shared" si="182"/>
        <v>Istanbul</v>
      </c>
      <c r="C5885" t="s">
        <v>15</v>
      </c>
      <c r="D5885" s="1">
        <v>45265</v>
      </c>
      <c r="E5885" s="1">
        <f t="shared" si="183"/>
        <v>45265</v>
      </c>
      <c r="F5885">
        <v>73.63</v>
      </c>
      <c r="G5885">
        <v>27.15</v>
      </c>
      <c r="H5885">
        <v>84.95</v>
      </c>
      <c r="I5885">
        <v>48.01</v>
      </c>
      <c r="J5885">
        <v>7.84</v>
      </c>
      <c r="K5885">
        <v>102.52</v>
      </c>
      <c r="L5885">
        <v>10.35</v>
      </c>
      <c r="M5885">
        <v>74.540000000000006</v>
      </c>
      <c r="N5885">
        <v>3.04</v>
      </c>
    </row>
    <row r="5886" spans="1:14" x14ac:dyDescent="0.3">
      <c r="A5886" t="s">
        <v>71</v>
      </c>
      <c r="B5886" t="str">
        <f t="shared" si="182"/>
        <v>Mexico City</v>
      </c>
      <c r="C5886" t="s">
        <v>38</v>
      </c>
      <c r="D5886" t="s">
        <v>156</v>
      </c>
      <c r="E5886" s="1">
        <f t="shared" si="183"/>
        <v>45132</v>
      </c>
      <c r="F5886">
        <v>89.92</v>
      </c>
      <c r="G5886">
        <v>180.19</v>
      </c>
      <c r="H5886">
        <v>67.56</v>
      </c>
      <c r="I5886">
        <v>19.149999999999999</v>
      </c>
      <c r="K5886">
        <v>137.46</v>
      </c>
      <c r="L5886">
        <v>13.61</v>
      </c>
      <c r="M5886">
        <v>68.38</v>
      </c>
      <c r="N5886">
        <v>13.22</v>
      </c>
    </row>
    <row r="5887" spans="1:14" x14ac:dyDescent="0.3">
      <c r="A5887" t="s">
        <v>87</v>
      </c>
      <c r="B5887" t="str">
        <f t="shared" si="182"/>
        <v xml:space="preserve">Moscow   </v>
      </c>
      <c r="C5887" t="s">
        <v>48</v>
      </c>
      <c r="D5887" s="1">
        <v>45205</v>
      </c>
      <c r="E5887" s="1">
        <f t="shared" si="183"/>
        <v>45205</v>
      </c>
      <c r="F5887">
        <v>24.04</v>
      </c>
      <c r="G5887">
        <v>34.479999999999997</v>
      </c>
      <c r="H5887">
        <v>73.14</v>
      </c>
      <c r="I5887">
        <v>5.48</v>
      </c>
      <c r="J5887">
        <v>7.73</v>
      </c>
      <c r="K5887">
        <v>104.14</v>
      </c>
      <c r="L5887">
        <v>14.43</v>
      </c>
      <c r="M5887">
        <v>19.14</v>
      </c>
      <c r="N5887">
        <v>5.05</v>
      </c>
    </row>
    <row r="5888" spans="1:14" x14ac:dyDescent="0.3">
      <c r="A5888" t="s">
        <v>58</v>
      </c>
      <c r="B5888" t="str">
        <f t="shared" si="182"/>
        <v xml:space="preserve">Paris   </v>
      </c>
      <c r="C5888" t="s">
        <v>27</v>
      </c>
      <c r="D5888" s="1">
        <v>44993</v>
      </c>
      <c r="E5888" s="1">
        <f t="shared" si="183"/>
        <v>44993</v>
      </c>
      <c r="F5888">
        <v>54.53</v>
      </c>
      <c r="G5888">
        <v>194.09</v>
      </c>
      <c r="H5888">
        <v>69.38</v>
      </c>
      <c r="I5888">
        <v>41.67</v>
      </c>
      <c r="J5888">
        <v>2.17</v>
      </c>
      <c r="K5888">
        <v>18.71</v>
      </c>
      <c r="L5888">
        <v>-4.09</v>
      </c>
      <c r="M5888">
        <v>85.06</v>
      </c>
      <c r="N5888">
        <v>15.13</v>
      </c>
    </row>
    <row r="5889" spans="1:14" x14ac:dyDescent="0.3">
      <c r="A5889" t="s">
        <v>93</v>
      </c>
      <c r="B5889" t="str">
        <f t="shared" si="182"/>
        <v xml:space="preserve">Cairo   </v>
      </c>
      <c r="C5889" t="s">
        <v>62</v>
      </c>
      <c r="D5889" t="s">
        <v>156</v>
      </c>
      <c r="E5889" s="1">
        <f t="shared" si="183"/>
        <v>45132</v>
      </c>
      <c r="F5889">
        <v>91.25</v>
      </c>
      <c r="G5889">
        <v>68.989999999999995</v>
      </c>
      <c r="I5889">
        <v>13.92</v>
      </c>
      <c r="J5889">
        <v>2.23</v>
      </c>
      <c r="K5889">
        <v>137.03</v>
      </c>
      <c r="L5889">
        <v>23.44</v>
      </c>
      <c r="M5889">
        <v>16.260000000000002</v>
      </c>
      <c r="N5889">
        <v>9.42</v>
      </c>
    </row>
    <row r="5890" spans="1:14" x14ac:dyDescent="0.3">
      <c r="A5890" t="s">
        <v>102</v>
      </c>
      <c r="B5890" t="str">
        <f t="shared" si="182"/>
        <v xml:space="preserve">Madrid   </v>
      </c>
      <c r="C5890" t="s">
        <v>40</v>
      </c>
      <c r="D5890" t="s">
        <v>246</v>
      </c>
      <c r="E5890" s="1">
        <f t="shared" si="183"/>
        <v>44946</v>
      </c>
      <c r="F5890">
        <v>138.02000000000001</v>
      </c>
      <c r="G5890">
        <v>155.94</v>
      </c>
      <c r="H5890">
        <v>88.55</v>
      </c>
      <c r="I5890">
        <v>34.979999999999997</v>
      </c>
      <c r="J5890">
        <v>6.26</v>
      </c>
      <c r="K5890">
        <v>129.51</v>
      </c>
      <c r="L5890">
        <v>-9.19</v>
      </c>
      <c r="M5890">
        <v>59.96</v>
      </c>
      <c r="N5890">
        <v>3.47</v>
      </c>
    </row>
    <row r="5891" spans="1:14" x14ac:dyDescent="0.3">
      <c r="A5891" t="s">
        <v>51</v>
      </c>
      <c r="B5891" t="str">
        <f t="shared" ref="B5891:B5954" si="184">PROPER(A5891)</f>
        <v>Moscow</v>
      </c>
      <c r="C5891" t="s">
        <v>48</v>
      </c>
      <c r="D5891" s="1">
        <v>45115</v>
      </c>
      <c r="E5891" s="1">
        <f t="shared" ref="E5891:E5954" si="185">IF(ISNUMBER(D5891),D5891,IFERROR(DATE(RIGHT(D5891,4),LEFT(D5891,FIND("-",D5891)-1),MID(D5891,FIND("-",D5891)+1,FIND("-",D5891,4)-FIND("-",D5891)-1)),D5891))</f>
        <v>45115</v>
      </c>
      <c r="F5891">
        <v>122.77</v>
      </c>
      <c r="G5891">
        <v>133.25</v>
      </c>
      <c r="H5891">
        <v>86.81</v>
      </c>
      <c r="I5891">
        <v>49.2</v>
      </c>
      <c r="J5891">
        <v>3.52</v>
      </c>
      <c r="K5891">
        <v>12.02</v>
      </c>
      <c r="L5891">
        <v>-5.61</v>
      </c>
      <c r="M5891">
        <v>96.8</v>
      </c>
      <c r="N5891">
        <v>14.14</v>
      </c>
    </row>
    <row r="5892" spans="1:14" x14ac:dyDescent="0.3">
      <c r="A5892" t="s">
        <v>14</v>
      </c>
      <c r="B5892" t="str">
        <f t="shared" si="184"/>
        <v>Istanbul</v>
      </c>
      <c r="C5892" t="s">
        <v>15</v>
      </c>
      <c r="D5892" t="s">
        <v>183</v>
      </c>
      <c r="E5892" s="1">
        <f t="shared" si="185"/>
        <v>45010</v>
      </c>
      <c r="F5892">
        <v>89.35</v>
      </c>
      <c r="G5892">
        <v>37.43</v>
      </c>
      <c r="H5892">
        <v>9.35</v>
      </c>
      <c r="I5892">
        <v>39.5</v>
      </c>
      <c r="J5892">
        <v>3.46</v>
      </c>
      <c r="K5892">
        <v>62.44</v>
      </c>
      <c r="L5892">
        <v>37.99</v>
      </c>
      <c r="M5892">
        <v>89.78</v>
      </c>
      <c r="N5892">
        <v>16.38</v>
      </c>
    </row>
    <row r="5893" spans="1:14" x14ac:dyDescent="0.3">
      <c r="A5893" t="s">
        <v>20</v>
      </c>
      <c r="B5893" t="str">
        <f t="shared" si="184"/>
        <v>Dubai</v>
      </c>
      <c r="C5893" t="s">
        <v>149</v>
      </c>
      <c r="D5893" t="s">
        <v>325</v>
      </c>
      <c r="E5893" s="1">
        <f t="shared" si="185"/>
        <v>44971</v>
      </c>
      <c r="F5893">
        <v>134.30000000000001</v>
      </c>
      <c r="H5893">
        <v>51.76</v>
      </c>
      <c r="I5893">
        <v>46.93</v>
      </c>
      <c r="L5893">
        <v>11.82</v>
      </c>
      <c r="M5893">
        <v>68.400000000000006</v>
      </c>
      <c r="N5893">
        <v>3.09</v>
      </c>
    </row>
    <row r="5894" spans="1:14" x14ac:dyDescent="0.3">
      <c r="A5894" t="s">
        <v>44</v>
      </c>
      <c r="B5894" t="str">
        <f t="shared" si="184"/>
        <v xml:space="preserve">New York   </v>
      </c>
      <c r="C5894" t="s">
        <v>150</v>
      </c>
      <c r="D5894" t="s">
        <v>302</v>
      </c>
      <c r="E5894" s="1">
        <f t="shared" si="185"/>
        <v>45128</v>
      </c>
      <c r="F5894">
        <v>40.479999999999997</v>
      </c>
      <c r="G5894">
        <v>38.61</v>
      </c>
      <c r="H5894">
        <v>70.650000000000006</v>
      </c>
      <c r="I5894">
        <v>32.020000000000003</v>
      </c>
      <c r="J5894">
        <v>9.07</v>
      </c>
      <c r="K5894">
        <v>18.63</v>
      </c>
      <c r="L5894">
        <v>32.729999999999997</v>
      </c>
      <c r="M5894">
        <v>17.62</v>
      </c>
      <c r="N5894">
        <v>18.28</v>
      </c>
    </row>
    <row r="5895" spans="1:14" x14ac:dyDescent="0.3">
      <c r="A5895" t="s">
        <v>136</v>
      </c>
      <c r="B5895" t="str">
        <f t="shared" si="184"/>
        <v xml:space="preserve">Johannesburg   </v>
      </c>
      <c r="C5895" t="s">
        <v>13</v>
      </c>
      <c r="D5895" t="s">
        <v>313</v>
      </c>
      <c r="E5895" s="1">
        <f t="shared" si="185"/>
        <v>45037</v>
      </c>
      <c r="F5895">
        <v>59.53</v>
      </c>
      <c r="G5895">
        <v>197.46</v>
      </c>
      <c r="H5895">
        <v>38.520000000000003</v>
      </c>
      <c r="I5895">
        <v>15.54</v>
      </c>
      <c r="J5895">
        <v>3.02</v>
      </c>
      <c r="K5895">
        <v>58.99</v>
      </c>
      <c r="L5895">
        <v>34.5</v>
      </c>
      <c r="M5895">
        <v>71.569999999999993</v>
      </c>
      <c r="N5895">
        <v>9.5</v>
      </c>
    </row>
    <row r="5896" spans="1:14" x14ac:dyDescent="0.3">
      <c r="A5896" t="s">
        <v>104</v>
      </c>
      <c r="B5896" t="str">
        <f t="shared" si="184"/>
        <v xml:space="preserve">Istanbul   </v>
      </c>
      <c r="C5896" t="s">
        <v>15</v>
      </c>
      <c r="D5896" t="s">
        <v>259</v>
      </c>
      <c r="E5896" s="1">
        <f t="shared" si="185"/>
        <v>45217</v>
      </c>
      <c r="F5896">
        <v>124.07</v>
      </c>
      <c r="G5896">
        <v>137.86000000000001</v>
      </c>
      <c r="H5896">
        <v>8.82</v>
      </c>
      <c r="I5896">
        <v>44.89</v>
      </c>
      <c r="J5896">
        <v>6.83</v>
      </c>
      <c r="K5896">
        <v>45.32</v>
      </c>
      <c r="L5896">
        <v>31.51</v>
      </c>
      <c r="M5896">
        <v>33.29</v>
      </c>
      <c r="N5896">
        <v>5.0599999999999996</v>
      </c>
    </row>
    <row r="5897" spans="1:14" x14ac:dyDescent="0.3">
      <c r="A5897" t="s">
        <v>42</v>
      </c>
      <c r="B5897" t="str">
        <f t="shared" si="184"/>
        <v>Bangkok</v>
      </c>
      <c r="C5897" t="s">
        <v>43</v>
      </c>
      <c r="D5897" t="s">
        <v>313</v>
      </c>
      <c r="E5897" s="1">
        <f t="shared" si="185"/>
        <v>45037</v>
      </c>
      <c r="F5897">
        <v>77.569999999999993</v>
      </c>
      <c r="G5897">
        <v>60.73</v>
      </c>
      <c r="H5897">
        <v>12.52</v>
      </c>
      <c r="I5897">
        <v>13.83</v>
      </c>
      <c r="J5897">
        <v>6.97</v>
      </c>
      <c r="K5897">
        <v>71.760000000000005</v>
      </c>
      <c r="L5897">
        <v>10.37</v>
      </c>
      <c r="M5897">
        <v>99.52</v>
      </c>
      <c r="N5897">
        <v>17.57</v>
      </c>
    </row>
    <row r="5898" spans="1:14" x14ac:dyDescent="0.3">
      <c r="A5898" t="s">
        <v>77</v>
      </c>
      <c r="B5898" t="str">
        <f t="shared" si="184"/>
        <v xml:space="preserve">Beijing   </v>
      </c>
      <c r="C5898" t="s">
        <v>25</v>
      </c>
      <c r="D5898" t="s">
        <v>184</v>
      </c>
      <c r="E5898" s="1">
        <f t="shared" si="185"/>
        <v>45212</v>
      </c>
      <c r="F5898">
        <v>111.19</v>
      </c>
      <c r="G5898">
        <v>170.93</v>
      </c>
      <c r="H5898">
        <v>38.6</v>
      </c>
      <c r="I5898">
        <v>11.96</v>
      </c>
      <c r="J5898">
        <v>8.17</v>
      </c>
      <c r="K5898">
        <v>160.75</v>
      </c>
      <c r="L5898">
        <v>-9.76</v>
      </c>
      <c r="M5898">
        <v>28.21</v>
      </c>
      <c r="N5898">
        <v>11.15</v>
      </c>
    </row>
    <row r="5899" spans="1:14" x14ac:dyDescent="0.3">
      <c r="A5899" t="s">
        <v>87</v>
      </c>
      <c r="B5899" t="str">
        <f t="shared" si="184"/>
        <v xml:space="preserve">Moscow   </v>
      </c>
      <c r="C5899" t="s">
        <v>48</v>
      </c>
      <c r="D5899" t="s">
        <v>247</v>
      </c>
      <c r="E5899" s="1">
        <f t="shared" si="185"/>
        <v>45093</v>
      </c>
      <c r="G5899">
        <v>185</v>
      </c>
      <c r="H5899">
        <v>36.36</v>
      </c>
      <c r="I5899">
        <v>5.99</v>
      </c>
      <c r="J5899">
        <v>9.4600000000000009</v>
      </c>
      <c r="K5899">
        <v>42.46</v>
      </c>
      <c r="L5899">
        <v>-0.03</v>
      </c>
      <c r="M5899">
        <v>16.989999999999998</v>
      </c>
      <c r="N5899">
        <v>1.48</v>
      </c>
    </row>
    <row r="5900" spans="1:14" x14ac:dyDescent="0.3">
      <c r="A5900" t="s">
        <v>58</v>
      </c>
      <c r="B5900" t="str">
        <f t="shared" si="184"/>
        <v xml:space="preserve">Paris   </v>
      </c>
      <c r="C5900" t="s">
        <v>27</v>
      </c>
      <c r="D5900" t="s">
        <v>253</v>
      </c>
      <c r="E5900" s="1">
        <f t="shared" si="185"/>
        <v>45036</v>
      </c>
      <c r="F5900">
        <v>5.12</v>
      </c>
      <c r="G5900">
        <v>67.569999999999993</v>
      </c>
      <c r="H5900">
        <v>66.349999999999994</v>
      </c>
      <c r="I5900">
        <v>33.409999999999997</v>
      </c>
      <c r="J5900">
        <v>6.29</v>
      </c>
      <c r="K5900">
        <v>144.38</v>
      </c>
      <c r="L5900">
        <v>28.36</v>
      </c>
      <c r="M5900">
        <v>14.99</v>
      </c>
      <c r="N5900">
        <v>6.22</v>
      </c>
    </row>
    <row r="5901" spans="1:14" x14ac:dyDescent="0.3">
      <c r="A5901" t="s">
        <v>142</v>
      </c>
      <c r="B5901" t="str">
        <f t="shared" si="184"/>
        <v xml:space="preserve">London   </v>
      </c>
      <c r="C5901" t="s">
        <v>151</v>
      </c>
      <c r="D5901" s="1">
        <v>45087</v>
      </c>
      <c r="E5901" s="1">
        <f t="shared" si="185"/>
        <v>45087</v>
      </c>
      <c r="F5901">
        <v>131.54</v>
      </c>
      <c r="G5901">
        <v>125.18</v>
      </c>
      <c r="H5901">
        <v>10.75</v>
      </c>
      <c r="I5901">
        <v>24.81</v>
      </c>
      <c r="J5901">
        <v>4.2</v>
      </c>
      <c r="L5901">
        <v>18.350000000000001</v>
      </c>
      <c r="M5901">
        <v>34.29</v>
      </c>
      <c r="N5901">
        <v>2.66</v>
      </c>
    </row>
    <row r="5902" spans="1:14" x14ac:dyDescent="0.3">
      <c r="A5902" t="s">
        <v>58</v>
      </c>
      <c r="B5902" t="str">
        <f t="shared" si="184"/>
        <v xml:space="preserve">Paris   </v>
      </c>
      <c r="C5902" t="s">
        <v>27</v>
      </c>
      <c r="D5902" t="s">
        <v>158</v>
      </c>
      <c r="E5902" s="1">
        <f t="shared" si="185"/>
        <v>45064</v>
      </c>
      <c r="F5902">
        <v>80.95</v>
      </c>
      <c r="G5902">
        <v>34.520000000000003</v>
      </c>
      <c r="H5902">
        <v>45.18</v>
      </c>
      <c r="I5902">
        <v>3.46</v>
      </c>
      <c r="J5902">
        <v>4.58</v>
      </c>
      <c r="K5902">
        <v>31.53</v>
      </c>
      <c r="L5902">
        <v>31.59</v>
      </c>
      <c r="M5902">
        <v>14.61</v>
      </c>
      <c r="N5902">
        <v>5.67</v>
      </c>
    </row>
    <row r="5903" spans="1:14" x14ac:dyDescent="0.3">
      <c r="A5903" t="s">
        <v>58</v>
      </c>
      <c r="B5903" t="str">
        <f t="shared" si="184"/>
        <v xml:space="preserve">Paris   </v>
      </c>
      <c r="C5903" t="s">
        <v>27</v>
      </c>
      <c r="D5903" s="1">
        <v>45147</v>
      </c>
      <c r="E5903" s="1">
        <f t="shared" si="185"/>
        <v>45147</v>
      </c>
      <c r="F5903">
        <v>63.11</v>
      </c>
      <c r="G5903">
        <v>79.16</v>
      </c>
      <c r="H5903">
        <v>18.670000000000002</v>
      </c>
      <c r="I5903">
        <v>30.23</v>
      </c>
      <c r="J5903">
        <v>9.67</v>
      </c>
      <c r="K5903">
        <v>174.04</v>
      </c>
      <c r="L5903">
        <v>20.98</v>
      </c>
      <c r="M5903">
        <v>96.85</v>
      </c>
      <c r="N5903">
        <v>4.8</v>
      </c>
    </row>
    <row r="5904" spans="1:14" x14ac:dyDescent="0.3">
      <c r="A5904" t="s">
        <v>93</v>
      </c>
      <c r="B5904" t="str">
        <f t="shared" si="184"/>
        <v xml:space="preserve">Cairo   </v>
      </c>
      <c r="C5904" t="s">
        <v>62</v>
      </c>
      <c r="D5904" s="1">
        <v>45078</v>
      </c>
      <c r="E5904" s="1">
        <f t="shared" si="185"/>
        <v>45078</v>
      </c>
      <c r="F5904">
        <v>117.41</v>
      </c>
      <c r="G5904">
        <v>133.44</v>
      </c>
      <c r="H5904">
        <v>21.65</v>
      </c>
      <c r="I5904">
        <v>15.62</v>
      </c>
      <c r="J5904">
        <v>6.54</v>
      </c>
      <c r="L5904">
        <v>32.119999999999997</v>
      </c>
      <c r="M5904">
        <v>53.91</v>
      </c>
      <c r="N5904">
        <v>17.54</v>
      </c>
    </row>
    <row r="5905" spans="1:14" x14ac:dyDescent="0.3">
      <c r="A5905" t="s">
        <v>87</v>
      </c>
      <c r="B5905" t="str">
        <f t="shared" si="184"/>
        <v xml:space="preserve">Moscow   </v>
      </c>
      <c r="C5905" t="s">
        <v>48</v>
      </c>
      <c r="D5905" s="1">
        <v>44964</v>
      </c>
      <c r="E5905" s="1">
        <f t="shared" si="185"/>
        <v>44964</v>
      </c>
      <c r="F5905">
        <v>24.83</v>
      </c>
      <c r="G5905">
        <v>96.88</v>
      </c>
      <c r="H5905">
        <v>6.12</v>
      </c>
      <c r="I5905">
        <v>16.96</v>
      </c>
      <c r="J5905">
        <v>1.73</v>
      </c>
      <c r="K5905">
        <v>110.6</v>
      </c>
      <c r="L5905">
        <v>28.39</v>
      </c>
      <c r="M5905">
        <v>20.3</v>
      </c>
      <c r="N5905">
        <v>11.44</v>
      </c>
    </row>
    <row r="5906" spans="1:14" x14ac:dyDescent="0.3">
      <c r="A5906" t="s">
        <v>32</v>
      </c>
      <c r="B5906" t="str">
        <f t="shared" si="184"/>
        <v>Toronto</v>
      </c>
      <c r="C5906" t="s">
        <v>33</v>
      </c>
      <c r="D5906" s="1">
        <v>44959</v>
      </c>
      <c r="E5906" s="1">
        <f t="shared" si="185"/>
        <v>44959</v>
      </c>
      <c r="F5906">
        <v>100.47</v>
      </c>
      <c r="G5906">
        <v>91.41</v>
      </c>
      <c r="H5906">
        <v>15.7</v>
      </c>
      <c r="I5906">
        <v>6.94</v>
      </c>
      <c r="J5906">
        <v>7.91</v>
      </c>
      <c r="K5906">
        <v>185.76</v>
      </c>
      <c r="L5906">
        <v>0.32</v>
      </c>
      <c r="M5906">
        <v>53.97</v>
      </c>
      <c r="N5906">
        <v>17.78</v>
      </c>
    </row>
    <row r="5907" spans="1:14" x14ac:dyDescent="0.3">
      <c r="A5907" t="s">
        <v>42</v>
      </c>
      <c r="B5907" t="str">
        <f t="shared" si="184"/>
        <v>Bangkok</v>
      </c>
      <c r="C5907" t="s">
        <v>43</v>
      </c>
      <c r="D5907" s="1">
        <v>45149</v>
      </c>
      <c r="E5907" s="1">
        <f t="shared" si="185"/>
        <v>45149</v>
      </c>
      <c r="F5907">
        <v>94.37</v>
      </c>
      <c r="G5907">
        <v>185.21</v>
      </c>
      <c r="H5907">
        <v>32.020000000000003</v>
      </c>
      <c r="I5907">
        <v>26.2</v>
      </c>
      <c r="J5907">
        <v>2.16</v>
      </c>
      <c r="K5907">
        <v>43.69</v>
      </c>
      <c r="L5907">
        <v>37.06</v>
      </c>
      <c r="M5907">
        <v>80.900000000000006</v>
      </c>
      <c r="N5907">
        <v>3.51</v>
      </c>
    </row>
    <row r="5908" spans="1:14" x14ac:dyDescent="0.3">
      <c r="A5908" t="s">
        <v>16</v>
      </c>
      <c r="B5908" t="str">
        <f t="shared" si="184"/>
        <v>Berlin</v>
      </c>
      <c r="C5908" t="s">
        <v>17</v>
      </c>
      <c r="D5908" t="s">
        <v>271</v>
      </c>
      <c r="E5908" s="1">
        <f t="shared" si="185"/>
        <v>45030</v>
      </c>
      <c r="F5908">
        <v>122.6</v>
      </c>
      <c r="G5908">
        <v>127.86</v>
      </c>
      <c r="H5908">
        <v>86.4</v>
      </c>
      <c r="I5908">
        <v>6.96</v>
      </c>
      <c r="J5908">
        <v>4.37</v>
      </c>
      <c r="K5908">
        <v>83.32</v>
      </c>
      <c r="L5908">
        <v>-0.75</v>
      </c>
      <c r="M5908">
        <v>65.709999999999994</v>
      </c>
      <c r="N5908">
        <v>6.58</v>
      </c>
    </row>
    <row r="5909" spans="1:14" x14ac:dyDescent="0.3">
      <c r="A5909" t="s">
        <v>16</v>
      </c>
      <c r="B5909" t="str">
        <f t="shared" si="184"/>
        <v>Berlin</v>
      </c>
      <c r="C5909" t="s">
        <v>17</v>
      </c>
      <c r="D5909" s="1">
        <v>45050</v>
      </c>
      <c r="E5909" s="1">
        <f t="shared" si="185"/>
        <v>45050</v>
      </c>
      <c r="F5909">
        <v>24.85</v>
      </c>
      <c r="G5909">
        <v>150.83000000000001</v>
      </c>
      <c r="H5909">
        <v>61.61</v>
      </c>
      <c r="I5909">
        <v>9.98</v>
      </c>
      <c r="J5909">
        <v>5.32</v>
      </c>
      <c r="K5909">
        <v>14.04</v>
      </c>
      <c r="L5909">
        <v>-7.41</v>
      </c>
      <c r="M5909">
        <v>48.42</v>
      </c>
      <c r="N5909">
        <v>19.16</v>
      </c>
    </row>
    <row r="5910" spans="1:14" x14ac:dyDescent="0.3">
      <c r="A5910" t="s">
        <v>109</v>
      </c>
      <c r="B5910" t="str">
        <f t="shared" si="184"/>
        <v xml:space="preserve">Dubai   </v>
      </c>
      <c r="C5910" t="s">
        <v>149</v>
      </c>
      <c r="D5910" t="s">
        <v>180</v>
      </c>
      <c r="E5910" s="1">
        <f t="shared" si="185"/>
        <v>45062</v>
      </c>
      <c r="F5910">
        <v>7.23</v>
      </c>
      <c r="G5910">
        <v>155.66999999999999</v>
      </c>
      <c r="H5910">
        <v>90.49</v>
      </c>
      <c r="I5910">
        <v>48.68</v>
      </c>
      <c r="J5910">
        <v>7.83</v>
      </c>
      <c r="K5910">
        <v>184.4</v>
      </c>
      <c r="L5910">
        <v>31.89</v>
      </c>
      <c r="M5910">
        <v>26.8</v>
      </c>
      <c r="N5910">
        <v>15.61</v>
      </c>
    </row>
    <row r="5911" spans="1:14" x14ac:dyDescent="0.3">
      <c r="A5911" t="s">
        <v>82</v>
      </c>
      <c r="B5911" t="str">
        <f t="shared" si="184"/>
        <v xml:space="preserve">Sydney   </v>
      </c>
      <c r="C5911" t="s">
        <v>19</v>
      </c>
      <c r="D5911" s="1">
        <v>45081</v>
      </c>
      <c r="E5911" s="1">
        <f t="shared" si="185"/>
        <v>45081</v>
      </c>
      <c r="F5911">
        <v>105.35</v>
      </c>
      <c r="G5911">
        <v>179.02</v>
      </c>
      <c r="H5911">
        <v>22.78</v>
      </c>
      <c r="I5911">
        <v>39.049999999999997</v>
      </c>
      <c r="J5911">
        <v>1.55</v>
      </c>
      <c r="K5911">
        <v>124.61</v>
      </c>
      <c r="L5911">
        <v>10.83</v>
      </c>
      <c r="M5911">
        <v>89.42</v>
      </c>
      <c r="N5911">
        <v>10.99</v>
      </c>
    </row>
    <row r="5912" spans="1:14" x14ac:dyDescent="0.3">
      <c r="A5912" t="s">
        <v>26</v>
      </c>
      <c r="B5912" t="str">
        <f t="shared" si="184"/>
        <v>Paris</v>
      </c>
      <c r="C5912" t="s">
        <v>27</v>
      </c>
      <c r="D5912" t="s">
        <v>220</v>
      </c>
      <c r="E5912" s="1">
        <f t="shared" si="185"/>
        <v>45068</v>
      </c>
      <c r="F5912">
        <v>50.19</v>
      </c>
      <c r="G5912">
        <v>41.38</v>
      </c>
      <c r="H5912">
        <v>27.12</v>
      </c>
      <c r="J5912">
        <v>8.83</v>
      </c>
      <c r="K5912">
        <v>178.18</v>
      </c>
      <c r="L5912">
        <v>29.89</v>
      </c>
      <c r="M5912">
        <v>67.44</v>
      </c>
      <c r="N5912">
        <v>14.09</v>
      </c>
    </row>
    <row r="5913" spans="1:14" x14ac:dyDescent="0.3">
      <c r="A5913" t="s">
        <v>22</v>
      </c>
      <c r="B5913" t="str">
        <f t="shared" si="184"/>
        <v>Mumbai</v>
      </c>
      <c r="C5913" t="s">
        <v>23</v>
      </c>
      <c r="D5913" s="1">
        <v>45271</v>
      </c>
      <c r="E5913" s="1">
        <f t="shared" si="185"/>
        <v>45271</v>
      </c>
      <c r="F5913">
        <v>59.86</v>
      </c>
      <c r="G5913">
        <v>94.27</v>
      </c>
      <c r="I5913">
        <v>5.51</v>
      </c>
      <c r="J5913">
        <v>0.17</v>
      </c>
      <c r="K5913">
        <v>175.07</v>
      </c>
      <c r="L5913">
        <v>2.81</v>
      </c>
      <c r="M5913">
        <v>90.92</v>
      </c>
      <c r="N5913">
        <v>7.72</v>
      </c>
    </row>
    <row r="5914" spans="1:14" x14ac:dyDescent="0.3">
      <c r="A5914" t="s">
        <v>37</v>
      </c>
      <c r="B5914" t="str">
        <f t="shared" si="184"/>
        <v>Mexico City</v>
      </c>
      <c r="C5914" t="s">
        <v>38</v>
      </c>
      <c r="D5914" s="1">
        <v>45084</v>
      </c>
      <c r="E5914" s="1">
        <f t="shared" si="185"/>
        <v>45084</v>
      </c>
      <c r="F5914">
        <v>65.37</v>
      </c>
      <c r="G5914">
        <v>107.61</v>
      </c>
      <c r="H5914">
        <v>21.2</v>
      </c>
      <c r="I5914">
        <v>8.48</v>
      </c>
      <c r="J5914">
        <v>7.43</v>
      </c>
      <c r="K5914">
        <v>102.78</v>
      </c>
      <c r="L5914">
        <v>10</v>
      </c>
      <c r="M5914">
        <v>36.5</v>
      </c>
      <c r="N5914">
        <v>14.04</v>
      </c>
    </row>
    <row r="5915" spans="1:14" x14ac:dyDescent="0.3">
      <c r="A5915" t="s">
        <v>14</v>
      </c>
      <c r="B5915" t="str">
        <f t="shared" si="184"/>
        <v>Istanbul</v>
      </c>
      <c r="C5915" t="s">
        <v>15</v>
      </c>
      <c r="D5915" t="s">
        <v>299</v>
      </c>
      <c r="E5915" s="1">
        <f t="shared" si="185"/>
        <v>45102</v>
      </c>
      <c r="F5915">
        <v>107.48</v>
      </c>
      <c r="G5915">
        <v>150.16</v>
      </c>
      <c r="H5915">
        <v>19.54</v>
      </c>
      <c r="I5915">
        <v>33.89</v>
      </c>
      <c r="J5915">
        <v>9.75</v>
      </c>
      <c r="K5915">
        <v>115.68</v>
      </c>
      <c r="L5915">
        <v>-9.4499999999999993</v>
      </c>
      <c r="M5915">
        <v>73.930000000000007</v>
      </c>
      <c r="N5915">
        <v>17.829999999999998</v>
      </c>
    </row>
    <row r="5916" spans="1:14" x14ac:dyDescent="0.3">
      <c r="A5916" t="s">
        <v>44</v>
      </c>
      <c r="B5916" t="str">
        <f t="shared" si="184"/>
        <v xml:space="preserve">New York   </v>
      </c>
      <c r="C5916" t="s">
        <v>150</v>
      </c>
      <c r="D5916" s="1">
        <v>45019</v>
      </c>
      <c r="E5916" s="1">
        <f t="shared" si="185"/>
        <v>45019</v>
      </c>
      <c r="F5916">
        <v>100.4</v>
      </c>
      <c r="G5916">
        <v>186.78</v>
      </c>
      <c r="H5916">
        <v>17.46</v>
      </c>
      <c r="I5916">
        <v>22.49</v>
      </c>
      <c r="J5916">
        <v>8.64</v>
      </c>
      <c r="K5916">
        <v>92.78</v>
      </c>
      <c r="L5916">
        <v>22.45</v>
      </c>
      <c r="M5916">
        <v>62.51</v>
      </c>
      <c r="N5916">
        <v>12.63</v>
      </c>
    </row>
    <row r="5917" spans="1:14" x14ac:dyDescent="0.3">
      <c r="A5917" t="s">
        <v>99</v>
      </c>
      <c r="B5917" t="str">
        <f t="shared" si="184"/>
        <v xml:space="preserve">Johannesburg   </v>
      </c>
      <c r="C5917" t="s">
        <v>13</v>
      </c>
      <c r="D5917" s="1">
        <v>44989</v>
      </c>
      <c r="E5917" s="1">
        <f t="shared" si="185"/>
        <v>44989</v>
      </c>
      <c r="G5917">
        <v>117.02</v>
      </c>
      <c r="H5917">
        <v>6.54</v>
      </c>
      <c r="J5917">
        <v>2.64</v>
      </c>
      <c r="K5917">
        <v>195.32</v>
      </c>
      <c r="L5917">
        <v>28.24</v>
      </c>
      <c r="M5917">
        <v>96.25</v>
      </c>
      <c r="N5917">
        <v>4.71</v>
      </c>
    </row>
    <row r="5918" spans="1:14" x14ac:dyDescent="0.3">
      <c r="A5918" t="s">
        <v>127</v>
      </c>
      <c r="B5918" t="str">
        <f t="shared" si="184"/>
        <v xml:space="preserve">Bangkok   </v>
      </c>
      <c r="C5918" t="s">
        <v>43</v>
      </c>
      <c r="D5918" s="1">
        <v>45145</v>
      </c>
      <c r="E5918" s="1">
        <f t="shared" si="185"/>
        <v>45145</v>
      </c>
      <c r="F5918">
        <v>96.62</v>
      </c>
      <c r="G5918">
        <v>107.83</v>
      </c>
      <c r="H5918">
        <v>74.819999999999993</v>
      </c>
      <c r="I5918">
        <v>34.97</v>
      </c>
      <c r="J5918">
        <v>7.42</v>
      </c>
      <c r="K5918">
        <v>198.33</v>
      </c>
      <c r="L5918">
        <v>12.29</v>
      </c>
      <c r="M5918">
        <v>64.91</v>
      </c>
      <c r="N5918">
        <v>7.49</v>
      </c>
    </row>
    <row r="5919" spans="1:14" x14ac:dyDescent="0.3">
      <c r="A5919" t="s">
        <v>64</v>
      </c>
      <c r="B5919" t="str">
        <f t="shared" si="184"/>
        <v xml:space="preserve">Mexico City   </v>
      </c>
      <c r="C5919" t="s">
        <v>38</v>
      </c>
      <c r="D5919" t="s">
        <v>160</v>
      </c>
      <c r="E5919" s="1">
        <f t="shared" si="185"/>
        <v>45245</v>
      </c>
      <c r="F5919">
        <v>25.59</v>
      </c>
      <c r="G5919">
        <v>110.88</v>
      </c>
      <c r="H5919">
        <v>71.25</v>
      </c>
      <c r="I5919">
        <v>10.86</v>
      </c>
      <c r="J5919">
        <v>5.22</v>
      </c>
      <c r="K5919">
        <v>176.73</v>
      </c>
      <c r="L5919">
        <v>-7.26</v>
      </c>
      <c r="M5919">
        <v>81.2</v>
      </c>
      <c r="N5919">
        <v>15.94</v>
      </c>
    </row>
    <row r="5920" spans="1:14" x14ac:dyDescent="0.3">
      <c r="A5920" t="s">
        <v>77</v>
      </c>
      <c r="B5920" t="str">
        <f t="shared" si="184"/>
        <v xml:space="preserve">Beijing   </v>
      </c>
      <c r="C5920" t="s">
        <v>25</v>
      </c>
      <c r="D5920" t="s">
        <v>207</v>
      </c>
      <c r="E5920" s="1">
        <f t="shared" si="185"/>
        <v>45035</v>
      </c>
      <c r="F5920">
        <v>147.88999999999999</v>
      </c>
      <c r="G5920">
        <v>170.4</v>
      </c>
      <c r="H5920">
        <v>17.68</v>
      </c>
      <c r="I5920">
        <v>10.39</v>
      </c>
      <c r="J5920">
        <v>3.86</v>
      </c>
      <c r="K5920">
        <v>104.94</v>
      </c>
      <c r="L5920">
        <v>8.64</v>
      </c>
      <c r="M5920">
        <v>22.86</v>
      </c>
      <c r="N5920">
        <v>0.52</v>
      </c>
    </row>
    <row r="5921" spans="1:14" x14ac:dyDescent="0.3">
      <c r="A5921" t="s">
        <v>45</v>
      </c>
      <c r="B5921" t="str">
        <f t="shared" si="184"/>
        <v>Rio De Janeiro</v>
      </c>
      <c r="C5921" t="s">
        <v>46</v>
      </c>
      <c r="D5921" t="s">
        <v>335</v>
      </c>
      <c r="E5921" s="1">
        <f t="shared" si="185"/>
        <v>45158</v>
      </c>
      <c r="F5921">
        <v>125.87</v>
      </c>
      <c r="G5921">
        <v>10.29</v>
      </c>
      <c r="H5921">
        <v>49.73</v>
      </c>
      <c r="I5921">
        <v>2.75</v>
      </c>
      <c r="J5921">
        <v>8.0500000000000007</v>
      </c>
      <c r="L5921">
        <v>27.21</v>
      </c>
      <c r="M5921">
        <v>28.33</v>
      </c>
      <c r="N5921">
        <v>14.81</v>
      </c>
    </row>
    <row r="5922" spans="1:14" x14ac:dyDescent="0.3">
      <c r="A5922" t="s">
        <v>44</v>
      </c>
      <c r="B5922" t="str">
        <f t="shared" si="184"/>
        <v xml:space="preserve">New York   </v>
      </c>
      <c r="C5922" t="s">
        <v>150</v>
      </c>
      <c r="D5922" t="s">
        <v>188</v>
      </c>
      <c r="E5922" s="1">
        <f t="shared" si="185"/>
        <v>45073</v>
      </c>
      <c r="F5922">
        <v>105.2</v>
      </c>
      <c r="G5922">
        <v>147.47999999999999</v>
      </c>
      <c r="H5922">
        <v>35.380000000000003</v>
      </c>
      <c r="I5922">
        <v>21.88</v>
      </c>
      <c r="J5922">
        <v>9.58</v>
      </c>
      <c r="K5922">
        <v>74.790000000000006</v>
      </c>
      <c r="L5922">
        <v>1.35</v>
      </c>
      <c r="M5922">
        <v>40.299999999999997</v>
      </c>
      <c r="N5922">
        <v>2.04</v>
      </c>
    </row>
    <row r="5923" spans="1:14" x14ac:dyDescent="0.3">
      <c r="A5923" t="s">
        <v>45</v>
      </c>
      <c r="B5923" t="str">
        <f t="shared" si="184"/>
        <v>Rio De Janeiro</v>
      </c>
      <c r="C5923" t="s">
        <v>46</v>
      </c>
      <c r="D5923" t="s">
        <v>297</v>
      </c>
      <c r="E5923" s="1">
        <f t="shared" si="185"/>
        <v>45183</v>
      </c>
      <c r="F5923">
        <v>47.51</v>
      </c>
      <c r="G5923">
        <v>138.71</v>
      </c>
      <c r="H5923">
        <v>60.11</v>
      </c>
      <c r="I5923">
        <v>35.18</v>
      </c>
      <c r="J5923">
        <v>0.74</v>
      </c>
      <c r="K5923">
        <v>196.15</v>
      </c>
      <c r="L5923">
        <v>16.559999999999999</v>
      </c>
      <c r="M5923">
        <v>93.22</v>
      </c>
      <c r="N5923">
        <v>9.08</v>
      </c>
    </row>
    <row r="5924" spans="1:14" x14ac:dyDescent="0.3">
      <c r="A5924" t="s">
        <v>29</v>
      </c>
      <c r="B5924" t="str">
        <f t="shared" si="184"/>
        <v>London</v>
      </c>
      <c r="C5924" t="s">
        <v>151</v>
      </c>
      <c r="D5924" s="1">
        <v>45140</v>
      </c>
      <c r="E5924" s="1">
        <f t="shared" si="185"/>
        <v>45140</v>
      </c>
      <c r="F5924">
        <v>7.93</v>
      </c>
      <c r="G5924">
        <v>158.54</v>
      </c>
      <c r="H5924">
        <v>53.54</v>
      </c>
      <c r="I5924">
        <v>35.67</v>
      </c>
      <c r="J5924">
        <v>1.1399999999999999</v>
      </c>
      <c r="K5924">
        <v>178.47</v>
      </c>
      <c r="L5924">
        <v>13.3</v>
      </c>
      <c r="M5924">
        <v>90.02</v>
      </c>
      <c r="N5924">
        <v>2.95</v>
      </c>
    </row>
    <row r="5925" spans="1:14" x14ac:dyDescent="0.3">
      <c r="A5925" t="s">
        <v>20</v>
      </c>
      <c r="B5925" t="str">
        <f t="shared" si="184"/>
        <v>Dubai</v>
      </c>
      <c r="C5925" t="s">
        <v>149</v>
      </c>
      <c r="D5925" t="s">
        <v>258</v>
      </c>
      <c r="E5925" s="1">
        <f t="shared" si="185"/>
        <v>45094</v>
      </c>
      <c r="G5925">
        <v>94.6</v>
      </c>
      <c r="H5925">
        <v>41.19</v>
      </c>
      <c r="I5925">
        <v>42.24</v>
      </c>
      <c r="J5925">
        <v>7.46</v>
      </c>
      <c r="K5925">
        <v>112.3</v>
      </c>
      <c r="L5925">
        <v>17.5</v>
      </c>
      <c r="M5925">
        <v>45.35</v>
      </c>
      <c r="N5925">
        <v>5.64</v>
      </c>
    </row>
    <row r="5926" spans="1:14" x14ac:dyDescent="0.3">
      <c r="A5926" t="s">
        <v>49</v>
      </c>
      <c r="B5926" t="str">
        <f t="shared" si="184"/>
        <v>Berlin</v>
      </c>
      <c r="C5926" t="s">
        <v>17</v>
      </c>
      <c r="D5926" t="s">
        <v>318</v>
      </c>
      <c r="E5926" s="1">
        <f t="shared" si="185"/>
        <v>45255</v>
      </c>
      <c r="F5926">
        <v>29.9</v>
      </c>
      <c r="G5926">
        <v>159.94999999999999</v>
      </c>
      <c r="H5926">
        <v>96.21</v>
      </c>
      <c r="I5926">
        <v>19.579999999999998</v>
      </c>
      <c r="J5926">
        <v>3.51</v>
      </c>
      <c r="K5926">
        <v>104.82</v>
      </c>
      <c r="L5926">
        <v>22.2</v>
      </c>
      <c r="M5926">
        <v>48.37</v>
      </c>
      <c r="N5926">
        <v>16.010000000000002</v>
      </c>
    </row>
    <row r="5927" spans="1:14" x14ac:dyDescent="0.3">
      <c r="A5927" t="s">
        <v>42</v>
      </c>
      <c r="B5927" t="str">
        <f t="shared" si="184"/>
        <v>Bangkok</v>
      </c>
      <c r="C5927" t="s">
        <v>43</v>
      </c>
      <c r="D5927" s="1">
        <v>45202</v>
      </c>
      <c r="E5927" s="1">
        <f t="shared" si="185"/>
        <v>45202</v>
      </c>
      <c r="F5927">
        <v>123.34</v>
      </c>
      <c r="G5927">
        <v>66.069999999999993</v>
      </c>
      <c r="H5927">
        <v>97.71</v>
      </c>
      <c r="I5927">
        <v>42.29</v>
      </c>
      <c r="J5927">
        <v>5.26</v>
      </c>
      <c r="K5927">
        <v>35.89</v>
      </c>
      <c r="L5927">
        <v>11.11</v>
      </c>
      <c r="M5927">
        <v>39.200000000000003</v>
      </c>
      <c r="N5927">
        <v>5.23</v>
      </c>
    </row>
    <row r="5928" spans="1:14" x14ac:dyDescent="0.3">
      <c r="A5928" t="s">
        <v>107</v>
      </c>
      <c r="B5928" t="str">
        <f t="shared" si="184"/>
        <v xml:space="preserve">Toronto   </v>
      </c>
      <c r="C5928" t="s">
        <v>33</v>
      </c>
      <c r="D5928" t="s">
        <v>277</v>
      </c>
      <c r="E5928" s="1">
        <f t="shared" si="185"/>
        <v>45072</v>
      </c>
      <c r="F5928">
        <v>85.57</v>
      </c>
      <c r="G5928">
        <v>15.71</v>
      </c>
      <c r="H5928">
        <v>54.35</v>
      </c>
      <c r="I5928">
        <v>21.66</v>
      </c>
      <c r="J5928">
        <v>0.42</v>
      </c>
      <c r="K5928">
        <v>130.34</v>
      </c>
      <c r="L5928">
        <v>-5.35</v>
      </c>
      <c r="M5928">
        <v>42.81</v>
      </c>
      <c r="N5928">
        <v>5.71</v>
      </c>
    </row>
    <row r="5929" spans="1:14" x14ac:dyDescent="0.3">
      <c r="A5929" t="s">
        <v>98</v>
      </c>
      <c r="B5929" t="str">
        <f t="shared" si="184"/>
        <v xml:space="preserve">Bangkok   </v>
      </c>
      <c r="C5929" t="s">
        <v>43</v>
      </c>
      <c r="D5929" s="1">
        <v>45056</v>
      </c>
      <c r="E5929" s="1">
        <f t="shared" si="185"/>
        <v>45056</v>
      </c>
      <c r="F5929">
        <v>119.29</v>
      </c>
      <c r="G5929">
        <v>28.48</v>
      </c>
      <c r="H5929">
        <v>33.270000000000003</v>
      </c>
      <c r="I5929">
        <v>30.43</v>
      </c>
      <c r="J5929">
        <v>9.49</v>
      </c>
      <c r="K5929">
        <v>129.34</v>
      </c>
      <c r="L5929">
        <v>16.07</v>
      </c>
      <c r="M5929">
        <v>43.63</v>
      </c>
      <c r="N5929">
        <v>19.059999999999999</v>
      </c>
    </row>
    <row r="5930" spans="1:14" x14ac:dyDescent="0.3">
      <c r="A5930" t="s">
        <v>99</v>
      </c>
      <c r="B5930" t="str">
        <f t="shared" si="184"/>
        <v xml:space="preserve">Johannesburg   </v>
      </c>
      <c r="C5930" t="s">
        <v>13</v>
      </c>
      <c r="D5930" t="s">
        <v>210</v>
      </c>
      <c r="E5930" s="1">
        <f t="shared" si="185"/>
        <v>45244</v>
      </c>
      <c r="F5930">
        <v>107.31</v>
      </c>
      <c r="G5930">
        <v>112.76</v>
      </c>
      <c r="H5930">
        <v>88.01</v>
      </c>
      <c r="I5930">
        <v>23.36</v>
      </c>
      <c r="K5930">
        <v>125.08</v>
      </c>
      <c r="L5930">
        <v>31.19</v>
      </c>
      <c r="M5930">
        <v>17.59</v>
      </c>
      <c r="N5930">
        <v>19.100000000000001</v>
      </c>
    </row>
    <row r="5931" spans="1:14" x14ac:dyDescent="0.3">
      <c r="A5931" t="s">
        <v>98</v>
      </c>
      <c r="B5931" t="str">
        <f t="shared" si="184"/>
        <v xml:space="preserve">Bangkok   </v>
      </c>
      <c r="C5931" t="s">
        <v>43</v>
      </c>
      <c r="D5931" t="s">
        <v>163</v>
      </c>
      <c r="E5931" s="1">
        <f t="shared" si="185"/>
        <v>45008</v>
      </c>
      <c r="G5931">
        <v>58.05</v>
      </c>
      <c r="H5931">
        <v>41.17</v>
      </c>
      <c r="I5931">
        <v>35.72</v>
      </c>
      <c r="J5931">
        <v>1.74</v>
      </c>
      <c r="L5931">
        <v>34.340000000000003</v>
      </c>
      <c r="M5931">
        <v>26.82</v>
      </c>
      <c r="N5931">
        <v>17.57</v>
      </c>
    </row>
    <row r="5932" spans="1:14" x14ac:dyDescent="0.3">
      <c r="A5932" t="s">
        <v>109</v>
      </c>
      <c r="B5932" t="str">
        <f t="shared" si="184"/>
        <v xml:space="preserve">Dubai   </v>
      </c>
      <c r="C5932" t="s">
        <v>149</v>
      </c>
      <c r="D5932" s="1">
        <v>45261</v>
      </c>
      <c r="E5932" s="1">
        <f t="shared" si="185"/>
        <v>45261</v>
      </c>
      <c r="F5932">
        <v>113.95</v>
      </c>
      <c r="H5932">
        <v>7.35</v>
      </c>
      <c r="I5932">
        <v>27.12</v>
      </c>
      <c r="J5932">
        <v>4.2</v>
      </c>
      <c r="K5932">
        <v>199.21</v>
      </c>
      <c r="L5932">
        <v>8.0399999999999991</v>
      </c>
      <c r="M5932">
        <v>57.11</v>
      </c>
      <c r="N5932">
        <v>5.32</v>
      </c>
    </row>
    <row r="5933" spans="1:14" x14ac:dyDescent="0.3">
      <c r="A5933" t="s">
        <v>94</v>
      </c>
      <c r="B5933" t="str">
        <f t="shared" si="184"/>
        <v xml:space="preserve">Rio De Janeiro   </v>
      </c>
      <c r="C5933" t="s">
        <v>46</v>
      </c>
      <c r="D5933" t="s">
        <v>178</v>
      </c>
      <c r="E5933" s="1">
        <f t="shared" si="185"/>
        <v>45223</v>
      </c>
      <c r="F5933">
        <v>26.99</v>
      </c>
      <c r="G5933">
        <v>50.31</v>
      </c>
      <c r="H5933">
        <v>31.69</v>
      </c>
      <c r="I5933">
        <v>4.2</v>
      </c>
      <c r="J5933">
        <v>1.1000000000000001</v>
      </c>
      <c r="K5933">
        <v>23.79</v>
      </c>
      <c r="L5933">
        <v>4.8600000000000003</v>
      </c>
      <c r="M5933">
        <v>96.29</v>
      </c>
      <c r="N5933">
        <v>12.09</v>
      </c>
    </row>
    <row r="5934" spans="1:14" x14ac:dyDescent="0.3">
      <c r="A5934" t="s">
        <v>98</v>
      </c>
      <c r="B5934" t="str">
        <f t="shared" si="184"/>
        <v xml:space="preserve">Bangkok   </v>
      </c>
      <c r="C5934" t="s">
        <v>43</v>
      </c>
      <c r="D5934" t="s">
        <v>219</v>
      </c>
      <c r="E5934" s="1">
        <f t="shared" si="185"/>
        <v>45031</v>
      </c>
      <c r="F5934">
        <v>107.17</v>
      </c>
      <c r="G5934">
        <v>171.61</v>
      </c>
      <c r="H5934">
        <v>82.71</v>
      </c>
      <c r="I5934">
        <v>48.63</v>
      </c>
      <c r="J5934">
        <v>8.35</v>
      </c>
      <c r="K5934">
        <v>12.84</v>
      </c>
      <c r="L5934">
        <v>32.04</v>
      </c>
      <c r="M5934">
        <v>92.5</v>
      </c>
      <c r="N5934">
        <v>5.66</v>
      </c>
    </row>
    <row r="5935" spans="1:14" x14ac:dyDescent="0.3">
      <c r="A5935" t="s">
        <v>34</v>
      </c>
      <c r="B5935" t="str">
        <f t="shared" si="184"/>
        <v>Tokyo</v>
      </c>
      <c r="C5935" t="s">
        <v>35</v>
      </c>
      <c r="D5935" t="s">
        <v>225</v>
      </c>
      <c r="E5935" s="1">
        <f t="shared" si="185"/>
        <v>45000</v>
      </c>
      <c r="F5935">
        <v>68.31</v>
      </c>
      <c r="G5935">
        <v>92.94</v>
      </c>
      <c r="H5935">
        <v>8.85</v>
      </c>
      <c r="J5935">
        <v>7.23</v>
      </c>
      <c r="K5935">
        <v>194.73</v>
      </c>
      <c r="L5935">
        <v>5</v>
      </c>
      <c r="M5935">
        <v>89.71</v>
      </c>
      <c r="N5935">
        <v>13.35</v>
      </c>
    </row>
    <row r="5936" spans="1:14" x14ac:dyDescent="0.3">
      <c r="A5936" t="s">
        <v>111</v>
      </c>
      <c r="B5936" t="str">
        <f t="shared" si="184"/>
        <v xml:space="preserve">Tokyo   </v>
      </c>
      <c r="C5936" t="s">
        <v>35</v>
      </c>
      <c r="D5936" s="1">
        <v>45021</v>
      </c>
      <c r="E5936" s="1">
        <f t="shared" si="185"/>
        <v>45021</v>
      </c>
      <c r="F5936">
        <v>89.75</v>
      </c>
      <c r="G5936">
        <v>169.52</v>
      </c>
      <c r="H5936">
        <v>14.94</v>
      </c>
      <c r="I5936">
        <v>49.85</v>
      </c>
      <c r="J5936">
        <v>3.91</v>
      </c>
      <c r="K5936">
        <v>164.29</v>
      </c>
      <c r="L5936">
        <v>19.23</v>
      </c>
      <c r="M5936">
        <v>49.98</v>
      </c>
      <c r="N5936">
        <v>13.22</v>
      </c>
    </row>
    <row r="5937" spans="1:14" x14ac:dyDescent="0.3">
      <c r="A5937" t="s">
        <v>41</v>
      </c>
      <c r="B5937" t="str">
        <f t="shared" si="184"/>
        <v>Seoul</v>
      </c>
      <c r="C5937" t="s">
        <v>31</v>
      </c>
      <c r="D5937" s="1">
        <v>44938</v>
      </c>
      <c r="E5937" s="1">
        <f t="shared" si="185"/>
        <v>44938</v>
      </c>
      <c r="F5937">
        <v>118.83</v>
      </c>
      <c r="G5937">
        <v>25.46</v>
      </c>
      <c r="H5937">
        <v>37.58</v>
      </c>
      <c r="I5937">
        <v>48.74</v>
      </c>
      <c r="J5937">
        <v>6.02</v>
      </c>
      <c r="K5937">
        <v>114.66</v>
      </c>
      <c r="L5937">
        <v>0.95</v>
      </c>
      <c r="M5937">
        <v>92.08</v>
      </c>
      <c r="N5937">
        <v>6.11</v>
      </c>
    </row>
    <row r="5938" spans="1:14" x14ac:dyDescent="0.3">
      <c r="A5938" t="s">
        <v>42</v>
      </c>
      <c r="B5938" t="str">
        <f t="shared" si="184"/>
        <v>Bangkok</v>
      </c>
      <c r="C5938" t="s">
        <v>43</v>
      </c>
      <c r="D5938" s="1">
        <v>45203</v>
      </c>
      <c r="E5938" s="1">
        <f t="shared" si="185"/>
        <v>45203</v>
      </c>
      <c r="F5938">
        <v>45.68</v>
      </c>
      <c r="G5938">
        <v>81.790000000000006</v>
      </c>
      <c r="H5938">
        <v>44.73</v>
      </c>
      <c r="I5938">
        <v>14.76</v>
      </c>
      <c r="J5938">
        <v>8.8800000000000008</v>
      </c>
      <c r="K5938">
        <v>153.35</v>
      </c>
      <c r="L5938">
        <v>1</v>
      </c>
      <c r="M5938">
        <v>40.270000000000003</v>
      </c>
      <c r="N5938">
        <v>15.34</v>
      </c>
    </row>
    <row r="5939" spans="1:14" x14ac:dyDescent="0.3">
      <c r="A5939" t="s">
        <v>37</v>
      </c>
      <c r="B5939" t="str">
        <f t="shared" si="184"/>
        <v>Mexico City</v>
      </c>
      <c r="C5939" t="s">
        <v>38</v>
      </c>
      <c r="D5939" t="s">
        <v>334</v>
      </c>
      <c r="E5939" s="1">
        <f t="shared" si="185"/>
        <v>45105</v>
      </c>
      <c r="F5939">
        <v>105.76</v>
      </c>
      <c r="G5939">
        <v>168.43</v>
      </c>
      <c r="H5939">
        <v>90.57</v>
      </c>
      <c r="I5939">
        <v>25.61</v>
      </c>
      <c r="K5939">
        <v>139.47999999999999</v>
      </c>
      <c r="L5939">
        <v>14.64</v>
      </c>
      <c r="M5939">
        <v>87.09</v>
      </c>
      <c r="N5939">
        <v>5.53</v>
      </c>
    </row>
    <row r="5940" spans="1:14" x14ac:dyDescent="0.3">
      <c r="A5940" t="s">
        <v>34</v>
      </c>
      <c r="B5940" t="str">
        <f t="shared" si="184"/>
        <v>Tokyo</v>
      </c>
      <c r="C5940" t="s">
        <v>35</v>
      </c>
      <c r="D5940" s="1">
        <v>44996</v>
      </c>
      <c r="E5940" s="1">
        <f t="shared" si="185"/>
        <v>44996</v>
      </c>
      <c r="F5940">
        <v>92.73</v>
      </c>
      <c r="G5940">
        <v>73.03</v>
      </c>
      <c r="H5940">
        <v>28.94</v>
      </c>
      <c r="I5940">
        <v>18.25</v>
      </c>
      <c r="J5940">
        <v>5.35</v>
      </c>
      <c r="K5940">
        <v>149.99</v>
      </c>
      <c r="L5940">
        <v>11.67</v>
      </c>
      <c r="M5940">
        <v>62.73</v>
      </c>
      <c r="N5940">
        <v>9.4499999999999993</v>
      </c>
    </row>
    <row r="5941" spans="1:14" x14ac:dyDescent="0.3">
      <c r="A5941" t="s">
        <v>37</v>
      </c>
      <c r="B5941" t="str">
        <f t="shared" si="184"/>
        <v>Mexico City</v>
      </c>
      <c r="C5941" t="s">
        <v>38</v>
      </c>
      <c r="D5941" s="1">
        <v>44933</v>
      </c>
      <c r="E5941" s="1">
        <f t="shared" si="185"/>
        <v>44933</v>
      </c>
      <c r="F5941">
        <v>16.61</v>
      </c>
      <c r="G5941">
        <v>147.07</v>
      </c>
      <c r="H5941">
        <v>18.21</v>
      </c>
      <c r="I5941">
        <v>23.8</v>
      </c>
      <c r="J5941">
        <v>8.33</v>
      </c>
      <c r="K5941">
        <v>198.9</v>
      </c>
      <c r="L5941">
        <v>15.06</v>
      </c>
      <c r="M5941">
        <v>72.86</v>
      </c>
      <c r="N5941">
        <v>7.3</v>
      </c>
    </row>
    <row r="5942" spans="1:14" x14ac:dyDescent="0.3">
      <c r="A5942" t="s">
        <v>91</v>
      </c>
      <c r="B5942" t="str">
        <f t="shared" si="184"/>
        <v>Los Angeles</v>
      </c>
      <c r="C5942" t="s">
        <v>150</v>
      </c>
      <c r="D5942" t="s">
        <v>322</v>
      </c>
      <c r="E5942" s="1">
        <f t="shared" si="185"/>
        <v>44941</v>
      </c>
      <c r="F5942">
        <v>47.39</v>
      </c>
      <c r="G5942">
        <v>119.37</v>
      </c>
      <c r="H5942">
        <v>46.17</v>
      </c>
      <c r="I5942">
        <v>12.54</v>
      </c>
      <c r="J5942">
        <v>3.87</v>
      </c>
      <c r="K5942">
        <v>147.1</v>
      </c>
      <c r="L5942">
        <v>27.53</v>
      </c>
      <c r="M5942">
        <v>35.49</v>
      </c>
      <c r="N5942">
        <v>13.94</v>
      </c>
    </row>
    <row r="5943" spans="1:14" x14ac:dyDescent="0.3">
      <c r="A5943" t="s">
        <v>111</v>
      </c>
      <c r="B5943" t="str">
        <f t="shared" si="184"/>
        <v xml:space="preserve">Tokyo   </v>
      </c>
      <c r="C5943" t="s">
        <v>35</v>
      </c>
      <c r="D5943" t="s">
        <v>339</v>
      </c>
      <c r="E5943" s="1">
        <f t="shared" si="185"/>
        <v>44977</v>
      </c>
      <c r="F5943">
        <v>87.59</v>
      </c>
      <c r="G5943">
        <v>148.57</v>
      </c>
      <c r="H5943">
        <v>50.29</v>
      </c>
      <c r="I5943">
        <v>49.48</v>
      </c>
      <c r="J5943">
        <v>2.6</v>
      </c>
      <c r="L5943">
        <v>29.46</v>
      </c>
      <c r="M5943">
        <v>80.45</v>
      </c>
      <c r="N5943">
        <v>15.38</v>
      </c>
    </row>
    <row r="5944" spans="1:14" x14ac:dyDescent="0.3">
      <c r="A5944" t="s">
        <v>28</v>
      </c>
      <c r="B5944" t="str">
        <f t="shared" si="184"/>
        <v>New York</v>
      </c>
      <c r="C5944" t="s">
        <v>150</v>
      </c>
      <c r="D5944" t="s">
        <v>170</v>
      </c>
      <c r="E5944" s="1">
        <f t="shared" si="185"/>
        <v>44974</v>
      </c>
      <c r="F5944">
        <v>83.91</v>
      </c>
      <c r="G5944">
        <v>175.52</v>
      </c>
      <c r="H5944">
        <v>69.12</v>
      </c>
      <c r="I5944">
        <v>9.7200000000000006</v>
      </c>
      <c r="J5944">
        <v>2.25</v>
      </c>
      <c r="K5944">
        <v>127.6</v>
      </c>
      <c r="L5944">
        <v>0.5</v>
      </c>
      <c r="M5944">
        <v>94.06</v>
      </c>
      <c r="N5944">
        <v>16.05</v>
      </c>
    </row>
    <row r="5945" spans="1:14" x14ac:dyDescent="0.3">
      <c r="A5945" t="s">
        <v>107</v>
      </c>
      <c r="B5945" t="str">
        <f t="shared" si="184"/>
        <v xml:space="preserve">Toronto   </v>
      </c>
      <c r="C5945" t="s">
        <v>33</v>
      </c>
      <c r="D5945" t="s">
        <v>288</v>
      </c>
      <c r="E5945" s="1">
        <f t="shared" si="185"/>
        <v>45013</v>
      </c>
      <c r="F5945">
        <v>12.34</v>
      </c>
      <c r="G5945">
        <v>195.55</v>
      </c>
      <c r="H5945">
        <v>62.09</v>
      </c>
      <c r="I5945">
        <v>20.38</v>
      </c>
      <c r="J5945">
        <v>2.02</v>
      </c>
      <c r="K5945">
        <v>130.47</v>
      </c>
      <c r="L5945">
        <v>30.03</v>
      </c>
      <c r="M5945">
        <v>32.61</v>
      </c>
      <c r="N5945">
        <v>19.79</v>
      </c>
    </row>
    <row r="5946" spans="1:14" x14ac:dyDescent="0.3">
      <c r="A5946" t="s">
        <v>102</v>
      </c>
      <c r="B5946" t="str">
        <f t="shared" si="184"/>
        <v xml:space="preserve">Madrid   </v>
      </c>
      <c r="C5946" t="s">
        <v>40</v>
      </c>
      <c r="D5946" s="1">
        <v>45142</v>
      </c>
      <c r="E5946" s="1">
        <f t="shared" si="185"/>
        <v>45142</v>
      </c>
      <c r="F5946">
        <v>138.52000000000001</v>
      </c>
      <c r="G5946">
        <v>136.71</v>
      </c>
      <c r="H5946">
        <v>6.43</v>
      </c>
      <c r="I5946">
        <v>38.03</v>
      </c>
      <c r="J5946">
        <v>6.56</v>
      </c>
      <c r="K5946">
        <v>105.13</v>
      </c>
      <c r="L5946">
        <v>16.34</v>
      </c>
      <c r="M5946">
        <v>19.22</v>
      </c>
      <c r="N5946">
        <v>15.4</v>
      </c>
    </row>
    <row r="5947" spans="1:14" x14ac:dyDescent="0.3">
      <c r="A5947" t="s">
        <v>55</v>
      </c>
      <c r="B5947" t="str">
        <f t="shared" si="184"/>
        <v xml:space="preserve">Berlin   </v>
      </c>
      <c r="C5947" t="s">
        <v>17</v>
      </c>
      <c r="D5947" s="1">
        <v>45271</v>
      </c>
      <c r="E5947" s="1">
        <f t="shared" si="185"/>
        <v>45271</v>
      </c>
      <c r="F5947">
        <v>31.75</v>
      </c>
      <c r="G5947">
        <v>145.77000000000001</v>
      </c>
      <c r="H5947">
        <v>89.48</v>
      </c>
      <c r="I5947">
        <v>24.94</v>
      </c>
      <c r="J5947">
        <v>0.14000000000000001</v>
      </c>
      <c r="K5947">
        <v>25.63</v>
      </c>
      <c r="L5947">
        <v>8.43</v>
      </c>
      <c r="M5947">
        <v>83.12</v>
      </c>
      <c r="N5947">
        <v>9.19</v>
      </c>
    </row>
    <row r="5948" spans="1:14" x14ac:dyDescent="0.3">
      <c r="A5948" t="s">
        <v>109</v>
      </c>
      <c r="B5948" t="str">
        <f t="shared" si="184"/>
        <v xml:space="preserve">Dubai   </v>
      </c>
      <c r="C5948" t="s">
        <v>149</v>
      </c>
      <c r="D5948" t="s">
        <v>226</v>
      </c>
      <c r="E5948" s="1">
        <f t="shared" si="185"/>
        <v>45220</v>
      </c>
      <c r="F5948">
        <v>26.65</v>
      </c>
      <c r="G5948">
        <v>50.54</v>
      </c>
      <c r="H5948">
        <v>63.77</v>
      </c>
      <c r="I5948">
        <v>39.799999999999997</v>
      </c>
      <c r="J5948">
        <v>8.3800000000000008</v>
      </c>
      <c r="K5948">
        <v>54.25</v>
      </c>
      <c r="L5948">
        <v>-6.88</v>
      </c>
      <c r="M5948">
        <v>67.61</v>
      </c>
      <c r="N5948">
        <v>5.2</v>
      </c>
    </row>
    <row r="5949" spans="1:14" x14ac:dyDescent="0.3">
      <c r="A5949" t="s">
        <v>36</v>
      </c>
      <c r="B5949" t="str">
        <f t="shared" si="184"/>
        <v>London</v>
      </c>
      <c r="C5949" t="s">
        <v>151</v>
      </c>
      <c r="D5949" t="s">
        <v>292</v>
      </c>
      <c r="E5949" s="1">
        <f t="shared" si="185"/>
        <v>45121</v>
      </c>
      <c r="F5949">
        <v>34.89</v>
      </c>
      <c r="G5949">
        <v>149.08000000000001</v>
      </c>
      <c r="H5949">
        <v>80.77</v>
      </c>
      <c r="I5949">
        <v>10.37</v>
      </c>
      <c r="J5949">
        <v>5.53</v>
      </c>
      <c r="K5949">
        <v>24.62</v>
      </c>
      <c r="L5949">
        <v>13.11</v>
      </c>
      <c r="M5949">
        <v>95.19</v>
      </c>
      <c r="N5949">
        <v>3.51</v>
      </c>
    </row>
    <row r="5950" spans="1:14" x14ac:dyDescent="0.3">
      <c r="A5950" t="s">
        <v>94</v>
      </c>
      <c r="B5950" t="str">
        <f t="shared" si="184"/>
        <v xml:space="preserve">Rio De Janeiro   </v>
      </c>
      <c r="C5950" t="s">
        <v>46</v>
      </c>
      <c r="D5950" t="s">
        <v>254</v>
      </c>
      <c r="E5950" s="1">
        <f t="shared" si="185"/>
        <v>45100</v>
      </c>
      <c r="F5950">
        <v>107.62</v>
      </c>
      <c r="G5950">
        <v>42.28</v>
      </c>
      <c r="H5950">
        <v>62.95</v>
      </c>
      <c r="I5950">
        <v>19.7</v>
      </c>
      <c r="J5950">
        <v>6.6</v>
      </c>
      <c r="K5950">
        <v>153.30000000000001</v>
      </c>
      <c r="L5950">
        <v>-4.21</v>
      </c>
      <c r="M5950">
        <v>22.04</v>
      </c>
      <c r="N5950">
        <v>15.87</v>
      </c>
    </row>
    <row r="5951" spans="1:14" x14ac:dyDescent="0.3">
      <c r="A5951" t="s">
        <v>21</v>
      </c>
      <c r="B5951" t="str">
        <f t="shared" si="184"/>
        <v>Los Angeles</v>
      </c>
      <c r="C5951" t="s">
        <v>150</v>
      </c>
      <c r="D5951" s="1">
        <v>45262</v>
      </c>
      <c r="E5951" s="1">
        <f t="shared" si="185"/>
        <v>45262</v>
      </c>
      <c r="F5951">
        <v>93.38</v>
      </c>
      <c r="G5951">
        <v>198.86</v>
      </c>
      <c r="H5951">
        <v>55.4</v>
      </c>
      <c r="I5951">
        <v>20.440000000000001</v>
      </c>
      <c r="J5951">
        <v>8.18</v>
      </c>
      <c r="K5951">
        <v>58.6</v>
      </c>
      <c r="L5951">
        <v>2.8</v>
      </c>
      <c r="M5951">
        <v>29.65</v>
      </c>
      <c r="N5951">
        <v>13.85</v>
      </c>
    </row>
    <row r="5952" spans="1:14" x14ac:dyDescent="0.3">
      <c r="A5952" t="s">
        <v>107</v>
      </c>
      <c r="B5952" t="str">
        <f t="shared" si="184"/>
        <v xml:space="preserve">Toronto   </v>
      </c>
      <c r="C5952" t="s">
        <v>33</v>
      </c>
      <c r="D5952" t="s">
        <v>335</v>
      </c>
      <c r="E5952" s="1">
        <f t="shared" si="185"/>
        <v>45158</v>
      </c>
      <c r="F5952">
        <v>19.07</v>
      </c>
      <c r="G5952">
        <v>168.11</v>
      </c>
      <c r="H5952">
        <v>15.2</v>
      </c>
      <c r="I5952">
        <v>11.63</v>
      </c>
      <c r="J5952">
        <v>5.92</v>
      </c>
      <c r="K5952">
        <v>156.68</v>
      </c>
      <c r="L5952">
        <v>29.9</v>
      </c>
      <c r="M5952">
        <v>39.880000000000003</v>
      </c>
      <c r="N5952">
        <v>15.73</v>
      </c>
    </row>
    <row r="5953" spans="1:14" x14ac:dyDescent="0.3">
      <c r="A5953" t="s">
        <v>26</v>
      </c>
      <c r="B5953" t="str">
        <f t="shared" si="184"/>
        <v>Paris</v>
      </c>
      <c r="C5953" t="s">
        <v>27</v>
      </c>
      <c r="D5953" t="s">
        <v>204</v>
      </c>
      <c r="E5953" s="1">
        <f t="shared" si="185"/>
        <v>45125</v>
      </c>
      <c r="F5953">
        <v>65.040000000000006</v>
      </c>
      <c r="G5953">
        <v>185.48</v>
      </c>
      <c r="H5953">
        <v>59.33</v>
      </c>
      <c r="I5953">
        <v>43.9</v>
      </c>
      <c r="J5953">
        <v>6.14</v>
      </c>
      <c r="K5953">
        <v>112.28</v>
      </c>
      <c r="L5953">
        <v>-6.34</v>
      </c>
      <c r="M5953">
        <v>45.18</v>
      </c>
      <c r="N5953">
        <v>14.84</v>
      </c>
    </row>
    <row r="5954" spans="1:14" x14ac:dyDescent="0.3">
      <c r="A5954" t="s">
        <v>22</v>
      </c>
      <c r="B5954" t="str">
        <f t="shared" si="184"/>
        <v>Mumbai</v>
      </c>
      <c r="C5954" t="s">
        <v>23</v>
      </c>
      <c r="D5954" s="1">
        <v>45171</v>
      </c>
      <c r="E5954" s="1">
        <f t="shared" si="185"/>
        <v>45171</v>
      </c>
      <c r="F5954">
        <v>75.28</v>
      </c>
      <c r="G5954">
        <v>176.01</v>
      </c>
      <c r="H5954">
        <v>90.93</v>
      </c>
      <c r="I5954">
        <v>6.31</v>
      </c>
      <c r="J5954">
        <v>6.13</v>
      </c>
      <c r="K5954">
        <v>120.26</v>
      </c>
      <c r="L5954">
        <v>19.73</v>
      </c>
      <c r="M5954">
        <v>71.72</v>
      </c>
      <c r="N5954">
        <v>11.55</v>
      </c>
    </row>
    <row r="5955" spans="1:14" x14ac:dyDescent="0.3">
      <c r="A5955" t="s">
        <v>44</v>
      </c>
      <c r="B5955" t="str">
        <f t="shared" ref="B5955:B6018" si="186">PROPER(A5955)</f>
        <v xml:space="preserve">New York   </v>
      </c>
      <c r="C5955" t="s">
        <v>150</v>
      </c>
      <c r="D5955" t="s">
        <v>167</v>
      </c>
      <c r="E5955" s="1">
        <f t="shared" ref="E5955:E6018" si="187">IF(ISNUMBER(D5955),D5955,IFERROR(DATE(RIGHT(D5955,4),LEFT(D5955,FIND("-",D5955)-1),MID(D5955,FIND("-",D5955)+1,FIND("-",D5955,4)-FIND("-",D5955)-1)),D5955))</f>
        <v>45243</v>
      </c>
      <c r="F5955">
        <v>122.26</v>
      </c>
      <c r="G5955">
        <v>149.99</v>
      </c>
      <c r="H5955">
        <v>24.05</v>
      </c>
      <c r="I5955">
        <v>29.42</v>
      </c>
      <c r="J5955">
        <v>1.1399999999999999</v>
      </c>
      <c r="K5955">
        <v>183.32</v>
      </c>
      <c r="L5955">
        <v>4.93</v>
      </c>
      <c r="M5955">
        <v>79.209999999999994</v>
      </c>
      <c r="N5955">
        <v>19.91</v>
      </c>
    </row>
    <row r="5956" spans="1:14" x14ac:dyDescent="0.3">
      <c r="A5956" t="s">
        <v>69</v>
      </c>
      <c r="B5956" t="str">
        <f t="shared" si="186"/>
        <v>Toronto</v>
      </c>
      <c r="C5956" t="s">
        <v>33</v>
      </c>
      <c r="D5956" s="1">
        <v>45051</v>
      </c>
      <c r="E5956" s="1">
        <f t="shared" si="187"/>
        <v>45051</v>
      </c>
      <c r="F5956">
        <v>111.62</v>
      </c>
      <c r="G5956">
        <v>14.3</v>
      </c>
      <c r="H5956">
        <v>51.96</v>
      </c>
      <c r="I5956">
        <v>15.87</v>
      </c>
      <c r="J5956">
        <v>3.73</v>
      </c>
      <c r="K5956">
        <v>84.02</v>
      </c>
      <c r="L5956">
        <v>2</v>
      </c>
      <c r="M5956">
        <v>82.54</v>
      </c>
      <c r="N5956">
        <v>4.0599999999999996</v>
      </c>
    </row>
    <row r="5957" spans="1:14" x14ac:dyDescent="0.3">
      <c r="A5957" t="s">
        <v>37</v>
      </c>
      <c r="B5957" t="str">
        <f t="shared" si="186"/>
        <v>Mexico City</v>
      </c>
      <c r="C5957" t="s">
        <v>38</v>
      </c>
      <c r="D5957" t="s">
        <v>203</v>
      </c>
      <c r="E5957" s="1">
        <f t="shared" si="187"/>
        <v>45163</v>
      </c>
      <c r="F5957">
        <v>55.88</v>
      </c>
      <c r="G5957">
        <v>16.18</v>
      </c>
      <c r="I5957">
        <v>43.66</v>
      </c>
      <c r="J5957">
        <v>8.83</v>
      </c>
      <c r="K5957">
        <v>171</v>
      </c>
      <c r="L5957">
        <v>8.99</v>
      </c>
      <c r="M5957">
        <v>78.75</v>
      </c>
      <c r="N5957">
        <v>1.35</v>
      </c>
    </row>
    <row r="5958" spans="1:14" x14ac:dyDescent="0.3">
      <c r="A5958" t="s">
        <v>39</v>
      </c>
      <c r="B5958" t="str">
        <f t="shared" si="186"/>
        <v>Madrid</v>
      </c>
      <c r="C5958" t="s">
        <v>40</v>
      </c>
      <c r="D5958" t="s">
        <v>226</v>
      </c>
      <c r="E5958" s="1">
        <f t="shared" si="187"/>
        <v>45220</v>
      </c>
      <c r="F5958">
        <v>67.42</v>
      </c>
      <c r="G5958">
        <v>96.63</v>
      </c>
      <c r="H5958">
        <v>72.930000000000007</v>
      </c>
      <c r="I5958">
        <v>33.82</v>
      </c>
      <c r="J5958">
        <v>1.59</v>
      </c>
      <c r="K5958">
        <v>17.28</v>
      </c>
      <c r="L5958">
        <v>17.149999999999999</v>
      </c>
      <c r="M5958">
        <v>15.77</v>
      </c>
      <c r="N5958">
        <v>2.2400000000000002</v>
      </c>
    </row>
    <row r="5959" spans="1:14" x14ac:dyDescent="0.3">
      <c r="A5959" t="s">
        <v>55</v>
      </c>
      <c r="B5959" t="str">
        <f t="shared" si="186"/>
        <v xml:space="preserve">Berlin   </v>
      </c>
      <c r="C5959" t="s">
        <v>17</v>
      </c>
      <c r="D5959" s="1">
        <v>45203</v>
      </c>
      <c r="E5959" s="1">
        <f t="shared" si="187"/>
        <v>45203</v>
      </c>
      <c r="F5959">
        <v>125.76</v>
      </c>
      <c r="G5959">
        <v>162.29</v>
      </c>
      <c r="I5959">
        <v>6.11</v>
      </c>
      <c r="J5959">
        <v>8.2899999999999991</v>
      </c>
      <c r="K5959">
        <v>26.52</v>
      </c>
      <c r="L5959">
        <v>10.77</v>
      </c>
      <c r="M5959">
        <v>38.18</v>
      </c>
      <c r="N5959">
        <v>14.29</v>
      </c>
    </row>
    <row r="5960" spans="1:14" x14ac:dyDescent="0.3">
      <c r="A5960" t="s">
        <v>99</v>
      </c>
      <c r="B5960" t="str">
        <f t="shared" si="186"/>
        <v xml:space="preserve">Johannesburg   </v>
      </c>
      <c r="C5960" t="s">
        <v>13</v>
      </c>
      <c r="D5960" s="1">
        <v>45211</v>
      </c>
      <c r="E5960" s="1">
        <f t="shared" si="187"/>
        <v>45211</v>
      </c>
      <c r="F5960">
        <v>20.56</v>
      </c>
      <c r="G5960">
        <v>185.44</v>
      </c>
      <c r="H5960">
        <v>29.76</v>
      </c>
      <c r="I5960">
        <v>38.89</v>
      </c>
      <c r="J5960">
        <v>2.63</v>
      </c>
      <c r="K5960">
        <v>17.309999999999999</v>
      </c>
      <c r="L5960">
        <v>34.86</v>
      </c>
      <c r="M5960">
        <v>54.65</v>
      </c>
      <c r="N5960">
        <v>5.0199999999999996</v>
      </c>
    </row>
    <row r="5961" spans="1:14" x14ac:dyDescent="0.3">
      <c r="A5961" t="s">
        <v>82</v>
      </c>
      <c r="B5961" t="str">
        <f t="shared" si="186"/>
        <v xml:space="preserve">Sydney   </v>
      </c>
      <c r="C5961" t="s">
        <v>19</v>
      </c>
      <c r="D5961" t="s">
        <v>220</v>
      </c>
      <c r="E5961" s="1">
        <f t="shared" si="187"/>
        <v>45068</v>
      </c>
      <c r="F5961">
        <v>103.87</v>
      </c>
      <c r="G5961">
        <v>91.03</v>
      </c>
      <c r="H5961">
        <v>60.43</v>
      </c>
      <c r="I5961">
        <v>25.01</v>
      </c>
      <c r="J5961">
        <v>0.82</v>
      </c>
      <c r="K5961">
        <v>162.82</v>
      </c>
      <c r="L5961">
        <v>12.11</v>
      </c>
      <c r="M5961">
        <v>50.16</v>
      </c>
      <c r="N5961">
        <v>14.1</v>
      </c>
    </row>
    <row r="5962" spans="1:14" x14ac:dyDescent="0.3">
      <c r="A5962" t="s">
        <v>104</v>
      </c>
      <c r="B5962" t="str">
        <f t="shared" si="186"/>
        <v xml:space="preserve">Istanbul   </v>
      </c>
      <c r="C5962" t="s">
        <v>15</v>
      </c>
      <c r="D5962" t="s">
        <v>171</v>
      </c>
      <c r="E5962" s="1">
        <f t="shared" si="187"/>
        <v>45257</v>
      </c>
      <c r="G5962">
        <v>93.91</v>
      </c>
      <c r="H5962">
        <v>99.86</v>
      </c>
      <c r="I5962">
        <v>12.94</v>
      </c>
      <c r="J5962">
        <v>7.56</v>
      </c>
      <c r="K5962">
        <v>85.18</v>
      </c>
      <c r="L5962">
        <v>15.13</v>
      </c>
      <c r="M5962">
        <v>79.86</v>
      </c>
      <c r="N5962">
        <v>3.2</v>
      </c>
    </row>
    <row r="5963" spans="1:14" x14ac:dyDescent="0.3">
      <c r="A5963" t="s">
        <v>61</v>
      </c>
      <c r="B5963" t="str">
        <f t="shared" si="186"/>
        <v>Cairo</v>
      </c>
      <c r="C5963" t="s">
        <v>62</v>
      </c>
      <c r="D5963" t="s">
        <v>291</v>
      </c>
      <c r="E5963" s="1">
        <f t="shared" si="187"/>
        <v>45185</v>
      </c>
      <c r="F5963">
        <v>140.16999999999999</v>
      </c>
      <c r="G5963">
        <v>138.79</v>
      </c>
      <c r="H5963">
        <v>64.86</v>
      </c>
      <c r="I5963">
        <v>30.74</v>
      </c>
      <c r="J5963">
        <v>2.37</v>
      </c>
      <c r="L5963">
        <v>-1.3</v>
      </c>
      <c r="M5963">
        <v>32.950000000000003</v>
      </c>
      <c r="N5963">
        <v>17.91</v>
      </c>
    </row>
    <row r="5964" spans="1:14" x14ac:dyDescent="0.3">
      <c r="A5964" t="s">
        <v>44</v>
      </c>
      <c r="B5964" t="str">
        <f t="shared" si="186"/>
        <v xml:space="preserve">New York   </v>
      </c>
      <c r="C5964" t="s">
        <v>150</v>
      </c>
      <c r="D5964" s="1">
        <v>44937</v>
      </c>
      <c r="E5964" s="1">
        <f t="shared" si="187"/>
        <v>44937</v>
      </c>
      <c r="F5964">
        <v>115.88</v>
      </c>
      <c r="G5964">
        <v>17.45</v>
      </c>
      <c r="H5964">
        <v>73.599999999999994</v>
      </c>
      <c r="I5964">
        <v>10.43</v>
      </c>
      <c r="J5964">
        <v>1</v>
      </c>
      <c r="K5964">
        <v>164.51</v>
      </c>
      <c r="L5964">
        <v>0.6</v>
      </c>
      <c r="M5964">
        <v>92.47</v>
      </c>
      <c r="N5964">
        <v>7.42</v>
      </c>
    </row>
    <row r="5965" spans="1:14" x14ac:dyDescent="0.3">
      <c r="A5965" t="s">
        <v>32</v>
      </c>
      <c r="B5965" t="str">
        <f t="shared" si="186"/>
        <v>Toronto</v>
      </c>
      <c r="C5965" t="s">
        <v>33</v>
      </c>
      <c r="D5965" t="s">
        <v>313</v>
      </c>
      <c r="E5965" s="1">
        <f t="shared" si="187"/>
        <v>45037</v>
      </c>
      <c r="F5965">
        <v>126.05</v>
      </c>
      <c r="G5965">
        <v>93.63</v>
      </c>
      <c r="H5965">
        <v>61.39</v>
      </c>
      <c r="I5965">
        <v>20.56</v>
      </c>
      <c r="J5965">
        <v>4.33</v>
      </c>
      <c r="K5965">
        <v>118.75</v>
      </c>
      <c r="L5965">
        <v>21.77</v>
      </c>
      <c r="M5965">
        <v>50.19</v>
      </c>
      <c r="N5965">
        <v>0.92</v>
      </c>
    </row>
    <row r="5966" spans="1:14" x14ac:dyDescent="0.3">
      <c r="A5966" t="s">
        <v>136</v>
      </c>
      <c r="B5966" t="str">
        <f t="shared" si="186"/>
        <v xml:space="preserve">Johannesburg   </v>
      </c>
      <c r="C5966" t="s">
        <v>13</v>
      </c>
      <c r="D5966" t="s">
        <v>225</v>
      </c>
      <c r="E5966" s="1">
        <f t="shared" si="187"/>
        <v>45000</v>
      </c>
      <c r="F5966">
        <v>62.49</v>
      </c>
      <c r="G5966">
        <v>96.54</v>
      </c>
      <c r="H5966">
        <v>25.1</v>
      </c>
      <c r="I5966">
        <v>2.58</v>
      </c>
      <c r="J5966">
        <v>4.25</v>
      </c>
      <c r="K5966">
        <v>74.760000000000005</v>
      </c>
      <c r="L5966">
        <v>-1.1399999999999999</v>
      </c>
      <c r="M5966">
        <v>39.35</v>
      </c>
      <c r="N5966">
        <v>18.97</v>
      </c>
    </row>
    <row r="5967" spans="1:14" x14ac:dyDescent="0.3">
      <c r="A5967" t="s">
        <v>20</v>
      </c>
      <c r="B5967" t="str">
        <f t="shared" si="186"/>
        <v>Dubai</v>
      </c>
      <c r="C5967" t="s">
        <v>149</v>
      </c>
      <c r="D5967" t="s">
        <v>233</v>
      </c>
      <c r="E5967" s="1">
        <f t="shared" si="187"/>
        <v>44975</v>
      </c>
      <c r="F5967">
        <v>127.34</v>
      </c>
      <c r="G5967">
        <v>160.56</v>
      </c>
      <c r="H5967">
        <v>73.41</v>
      </c>
      <c r="I5967">
        <v>20.74</v>
      </c>
      <c r="J5967">
        <v>6.37</v>
      </c>
      <c r="K5967">
        <v>120.86</v>
      </c>
      <c r="L5967">
        <v>29.46</v>
      </c>
      <c r="M5967">
        <v>38.89</v>
      </c>
      <c r="N5967">
        <v>2.81</v>
      </c>
    </row>
    <row r="5968" spans="1:14" x14ac:dyDescent="0.3">
      <c r="A5968" t="s">
        <v>113</v>
      </c>
      <c r="B5968" t="str">
        <f t="shared" si="186"/>
        <v xml:space="preserve">Mumbai   </v>
      </c>
      <c r="C5968" t="s">
        <v>23</v>
      </c>
      <c r="D5968" s="1">
        <v>45088</v>
      </c>
      <c r="E5968" s="1">
        <f t="shared" si="187"/>
        <v>45088</v>
      </c>
      <c r="F5968">
        <v>114.22</v>
      </c>
      <c r="G5968">
        <v>11.2</v>
      </c>
      <c r="H5968">
        <v>94.8</v>
      </c>
      <c r="I5968">
        <v>15.4</v>
      </c>
      <c r="J5968">
        <v>4.82</v>
      </c>
      <c r="L5968">
        <v>11.04</v>
      </c>
      <c r="M5968">
        <v>92.43</v>
      </c>
      <c r="N5968">
        <v>9.26</v>
      </c>
    </row>
    <row r="5969" spans="1:14" x14ac:dyDescent="0.3">
      <c r="A5969" t="s">
        <v>51</v>
      </c>
      <c r="B5969" t="str">
        <f t="shared" si="186"/>
        <v>Moscow</v>
      </c>
      <c r="C5969" t="s">
        <v>48</v>
      </c>
      <c r="D5969" t="s">
        <v>204</v>
      </c>
      <c r="E5969" s="1">
        <f t="shared" si="187"/>
        <v>45125</v>
      </c>
      <c r="F5969">
        <v>90.82</v>
      </c>
      <c r="G5969">
        <v>125.43</v>
      </c>
      <c r="H5969">
        <v>29.33</v>
      </c>
      <c r="I5969">
        <v>30.79</v>
      </c>
      <c r="J5969">
        <v>8.19</v>
      </c>
      <c r="K5969">
        <v>74.52</v>
      </c>
      <c r="L5969">
        <v>39.200000000000003</v>
      </c>
      <c r="M5969">
        <v>74.39</v>
      </c>
      <c r="N5969">
        <v>6.7</v>
      </c>
    </row>
    <row r="5970" spans="1:14" x14ac:dyDescent="0.3">
      <c r="A5970" t="s">
        <v>30</v>
      </c>
      <c r="B5970" t="str">
        <f t="shared" si="186"/>
        <v xml:space="preserve">Seoul   </v>
      </c>
      <c r="C5970" t="s">
        <v>31</v>
      </c>
      <c r="D5970" s="1">
        <v>45058</v>
      </c>
      <c r="E5970" s="1">
        <f t="shared" si="187"/>
        <v>45058</v>
      </c>
      <c r="F5970">
        <v>70.069999999999993</v>
      </c>
      <c r="G5970">
        <v>177.18</v>
      </c>
      <c r="I5970">
        <v>41.55</v>
      </c>
      <c r="J5970">
        <v>9.11</v>
      </c>
      <c r="K5970">
        <v>95.04</v>
      </c>
      <c r="L5970">
        <v>29.56</v>
      </c>
      <c r="M5970">
        <v>45.51</v>
      </c>
      <c r="N5970">
        <v>2.8</v>
      </c>
    </row>
    <row r="5971" spans="1:14" x14ac:dyDescent="0.3">
      <c r="A5971" t="s">
        <v>94</v>
      </c>
      <c r="B5971" t="str">
        <f t="shared" si="186"/>
        <v xml:space="preserve">Rio De Janeiro   </v>
      </c>
      <c r="C5971" t="s">
        <v>46</v>
      </c>
      <c r="D5971" s="1">
        <v>45052</v>
      </c>
      <c r="E5971" s="1">
        <f t="shared" si="187"/>
        <v>45052</v>
      </c>
      <c r="F5971">
        <v>131.69999999999999</v>
      </c>
      <c r="G5971">
        <v>177.73</v>
      </c>
      <c r="H5971">
        <v>93.53</v>
      </c>
      <c r="I5971">
        <v>2.34</v>
      </c>
      <c r="J5971">
        <v>8.52</v>
      </c>
      <c r="K5971">
        <v>144.5</v>
      </c>
      <c r="L5971">
        <v>4.95</v>
      </c>
      <c r="M5971">
        <v>22.01</v>
      </c>
      <c r="N5971">
        <v>1.3</v>
      </c>
    </row>
    <row r="5972" spans="1:14" x14ac:dyDescent="0.3">
      <c r="A5972" t="s">
        <v>111</v>
      </c>
      <c r="B5972" t="str">
        <f t="shared" si="186"/>
        <v xml:space="preserve">Tokyo   </v>
      </c>
      <c r="C5972" t="s">
        <v>35</v>
      </c>
      <c r="D5972" s="1">
        <v>45231</v>
      </c>
      <c r="E5972" s="1">
        <f t="shared" si="187"/>
        <v>45231</v>
      </c>
      <c r="F5972">
        <v>100.79</v>
      </c>
      <c r="G5972">
        <v>116.83</v>
      </c>
      <c r="H5972">
        <v>21.19</v>
      </c>
      <c r="I5972">
        <v>27.46</v>
      </c>
      <c r="J5972">
        <v>2.37</v>
      </c>
      <c r="K5972">
        <v>21.69</v>
      </c>
      <c r="L5972">
        <v>-9.8800000000000008</v>
      </c>
      <c r="M5972">
        <v>82.45</v>
      </c>
      <c r="N5972">
        <v>4.17</v>
      </c>
    </row>
    <row r="5973" spans="1:14" x14ac:dyDescent="0.3">
      <c r="A5973" t="s">
        <v>24</v>
      </c>
      <c r="B5973" t="str">
        <f t="shared" si="186"/>
        <v>Beijing</v>
      </c>
      <c r="C5973" t="s">
        <v>25</v>
      </c>
      <c r="D5973" s="1">
        <v>45119</v>
      </c>
      <c r="E5973" s="1">
        <f t="shared" si="187"/>
        <v>45119</v>
      </c>
      <c r="F5973">
        <v>76.58</v>
      </c>
      <c r="G5973">
        <v>39.46</v>
      </c>
      <c r="H5973">
        <v>89.13</v>
      </c>
      <c r="I5973">
        <v>6</v>
      </c>
      <c r="J5973">
        <v>8.17</v>
      </c>
      <c r="K5973">
        <v>34.03</v>
      </c>
      <c r="L5973">
        <v>23.46</v>
      </c>
      <c r="M5973">
        <v>90.95</v>
      </c>
      <c r="N5973">
        <v>10.28</v>
      </c>
    </row>
    <row r="5974" spans="1:14" x14ac:dyDescent="0.3">
      <c r="A5974" t="s">
        <v>64</v>
      </c>
      <c r="B5974" t="str">
        <f t="shared" si="186"/>
        <v xml:space="preserve">Mexico City   </v>
      </c>
      <c r="C5974" t="s">
        <v>38</v>
      </c>
      <c r="D5974" t="s">
        <v>177</v>
      </c>
      <c r="E5974" s="1">
        <f t="shared" si="187"/>
        <v>45189</v>
      </c>
      <c r="F5974">
        <v>44</v>
      </c>
      <c r="G5974">
        <v>36.6</v>
      </c>
      <c r="H5974">
        <v>55.42</v>
      </c>
      <c r="I5974">
        <v>9.86</v>
      </c>
      <c r="J5974">
        <v>3.4</v>
      </c>
      <c r="K5974">
        <v>50.24</v>
      </c>
      <c r="L5974">
        <v>8.89</v>
      </c>
      <c r="M5974">
        <v>36.369999999999997</v>
      </c>
      <c r="N5974">
        <v>3.68</v>
      </c>
    </row>
    <row r="5975" spans="1:14" x14ac:dyDescent="0.3">
      <c r="A5975" t="s">
        <v>12</v>
      </c>
      <c r="B5975" t="str">
        <f t="shared" si="186"/>
        <v>Johannesburg</v>
      </c>
      <c r="C5975" t="s">
        <v>13</v>
      </c>
      <c r="D5975" s="1">
        <v>45178</v>
      </c>
      <c r="E5975" s="1">
        <f t="shared" si="187"/>
        <v>45178</v>
      </c>
      <c r="F5975">
        <v>85.58</v>
      </c>
      <c r="G5975">
        <v>199.09</v>
      </c>
      <c r="H5975">
        <v>77.75</v>
      </c>
      <c r="I5975">
        <v>47.4</v>
      </c>
      <c r="J5975">
        <v>8.18</v>
      </c>
      <c r="K5975">
        <v>27.32</v>
      </c>
      <c r="L5975">
        <v>20.11</v>
      </c>
      <c r="M5975">
        <v>79</v>
      </c>
      <c r="N5975">
        <v>14.95</v>
      </c>
    </row>
    <row r="5976" spans="1:14" x14ac:dyDescent="0.3">
      <c r="A5976" t="s">
        <v>82</v>
      </c>
      <c r="B5976" t="str">
        <f t="shared" si="186"/>
        <v xml:space="preserve">Sydney   </v>
      </c>
      <c r="C5976" t="s">
        <v>19</v>
      </c>
      <c r="D5976" s="1">
        <v>45233</v>
      </c>
      <c r="E5976" s="1">
        <f t="shared" si="187"/>
        <v>45233</v>
      </c>
      <c r="F5976">
        <v>106.84</v>
      </c>
      <c r="G5976">
        <v>127.21</v>
      </c>
      <c r="H5976">
        <v>63.45</v>
      </c>
      <c r="I5976">
        <v>14.59</v>
      </c>
      <c r="J5976">
        <v>2.44</v>
      </c>
      <c r="K5976">
        <v>37.31</v>
      </c>
      <c r="L5976">
        <v>-4.82</v>
      </c>
      <c r="M5976">
        <v>55.68</v>
      </c>
      <c r="N5976">
        <v>8.32</v>
      </c>
    </row>
    <row r="5977" spans="1:14" x14ac:dyDescent="0.3">
      <c r="A5977" t="s">
        <v>42</v>
      </c>
      <c r="B5977" t="str">
        <f t="shared" si="186"/>
        <v>Bangkok</v>
      </c>
      <c r="C5977" t="s">
        <v>43</v>
      </c>
      <c r="D5977" t="s">
        <v>163</v>
      </c>
      <c r="E5977" s="1">
        <f t="shared" si="187"/>
        <v>45008</v>
      </c>
      <c r="F5977">
        <v>41.75</v>
      </c>
      <c r="G5977">
        <v>58.05</v>
      </c>
      <c r="H5977">
        <v>41.17</v>
      </c>
      <c r="I5977">
        <v>35.72</v>
      </c>
      <c r="J5977">
        <v>1.74</v>
      </c>
      <c r="K5977">
        <v>148.68</v>
      </c>
      <c r="L5977">
        <v>34.340000000000003</v>
      </c>
      <c r="M5977">
        <v>26.82</v>
      </c>
      <c r="N5977">
        <v>17.57</v>
      </c>
    </row>
    <row r="5978" spans="1:14" x14ac:dyDescent="0.3">
      <c r="A5978" t="s">
        <v>87</v>
      </c>
      <c r="B5978" t="str">
        <f t="shared" si="186"/>
        <v xml:space="preserve">Moscow   </v>
      </c>
      <c r="C5978" t="s">
        <v>48</v>
      </c>
      <c r="D5978" s="1">
        <v>44969</v>
      </c>
      <c r="E5978" s="1">
        <f t="shared" si="187"/>
        <v>44969</v>
      </c>
      <c r="F5978">
        <v>5.24</v>
      </c>
      <c r="G5978">
        <v>99.08</v>
      </c>
      <c r="H5978">
        <v>9.4499999999999993</v>
      </c>
      <c r="I5978">
        <v>43.37</v>
      </c>
      <c r="J5978">
        <v>1.1200000000000001</v>
      </c>
      <c r="K5978">
        <v>125.04</v>
      </c>
      <c r="L5978">
        <v>9.4499999999999993</v>
      </c>
      <c r="M5978">
        <v>92.25</v>
      </c>
      <c r="N5978">
        <v>5.84</v>
      </c>
    </row>
    <row r="5979" spans="1:14" x14ac:dyDescent="0.3">
      <c r="A5979" t="s">
        <v>41</v>
      </c>
      <c r="B5979" t="str">
        <f t="shared" si="186"/>
        <v>Seoul</v>
      </c>
      <c r="C5979" t="s">
        <v>31</v>
      </c>
      <c r="D5979" t="s">
        <v>290</v>
      </c>
      <c r="E5979" s="1">
        <f t="shared" si="187"/>
        <v>45165</v>
      </c>
      <c r="F5979">
        <v>44.57</v>
      </c>
      <c r="G5979">
        <v>17.07</v>
      </c>
      <c r="H5979">
        <v>13.14</v>
      </c>
      <c r="I5979">
        <v>42.96</v>
      </c>
      <c r="J5979">
        <v>4.0599999999999996</v>
      </c>
      <c r="K5979">
        <v>148.03</v>
      </c>
      <c r="L5979">
        <v>2.27</v>
      </c>
      <c r="M5979">
        <v>28.77</v>
      </c>
      <c r="N5979">
        <v>7.18</v>
      </c>
    </row>
    <row r="5980" spans="1:14" x14ac:dyDescent="0.3">
      <c r="A5980" t="s">
        <v>101</v>
      </c>
      <c r="B5980" t="str">
        <f t="shared" si="186"/>
        <v xml:space="preserve">Los Angeles   </v>
      </c>
      <c r="C5980" t="s">
        <v>150</v>
      </c>
      <c r="D5980" t="s">
        <v>263</v>
      </c>
      <c r="E5980" s="1">
        <f t="shared" si="187"/>
        <v>45039</v>
      </c>
      <c r="F5980">
        <v>111.96</v>
      </c>
      <c r="G5980">
        <v>35.71</v>
      </c>
      <c r="H5980">
        <v>72.06</v>
      </c>
      <c r="I5980">
        <v>22.46</v>
      </c>
      <c r="J5980">
        <v>7.15</v>
      </c>
      <c r="K5980">
        <v>59.61</v>
      </c>
      <c r="L5980">
        <v>-3.68</v>
      </c>
      <c r="M5980">
        <v>52.3</v>
      </c>
      <c r="N5980">
        <v>10.46</v>
      </c>
    </row>
    <row r="5981" spans="1:14" x14ac:dyDescent="0.3">
      <c r="A5981" t="s">
        <v>45</v>
      </c>
      <c r="B5981" t="str">
        <f t="shared" si="186"/>
        <v>Rio De Janeiro</v>
      </c>
      <c r="C5981" t="s">
        <v>46</v>
      </c>
      <c r="D5981" s="1">
        <v>44928</v>
      </c>
      <c r="E5981" s="1">
        <f t="shared" si="187"/>
        <v>44928</v>
      </c>
      <c r="F5981">
        <v>72.430000000000007</v>
      </c>
      <c r="G5981">
        <v>36.24</v>
      </c>
      <c r="H5981">
        <v>25.75</v>
      </c>
      <c r="I5981">
        <v>9.74</v>
      </c>
      <c r="J5981">
        <v>2.11</v>
      </c>
      <c r="K5981">
        <v>134.96</v>
      </c>
      <c r="L5981">
        <v>-0.61</v>
      </c>
      <c r="M5981">
        <v>48.24</v>
      </c>
      <c r="N5981">
        <v>9.8699999999999992</v>
      </c>
    </row>
    <row r="5982" spans="1:14" x14ac:dyDescent="0.3">
      <c r="A5982" t="s">
        <v>26</v>
      </c>
      <c r="B5982" t="str">
        <f t="shared" si="186"/>
        <v>Paris</v>
      </c>
      <c r="C5982" t="s">
        <v>27</v>
      </c>
      <c r="D5982" t="s">
        <v>279</v>
      </c>
      <c r="E5982" s="1">
        <f t="shared" si="187"/>
        <v>45152</v>
      </c>
      <c r="F5982">
        <v>120</v>
      </c>
      <c r="H5982">
        <v>13.1</v>
      </c>
      <c r="J5982">
        <v>8.07</v>
      </c>
      <c r="K5982">
        <v>28.91</v>
      </c>
      <c r="L5982">
        <v>17.61</v>
      </c>
      <c r="M5982">
        <v>29.25</v>
      </c>
      <c r="N5982">
        <v>5.49</v>
      </c>
    </row>
    <row r="5983" spans="1:14" x14ac:dyDescent="0.3">
      <c r="A5983" t="s">
        <v>94</v>
      </c>
      <c r="B5983" t="str">
        <f t="shared" si="186"/>
        <v xml:space="preserve">Rio De Janeiro   </v>
      </c>
      <c r="C5983" t="s">
        <v>46</v>
      </c>
      <c r="D5983" s="1">
        <v>45115</v>
      </c>
      <c r="E5983" s="1">
        <f t="shared" si="187"/>
        <v>45115</v>
      </c>
      <c r="F5983">
        <v>28.41</v>
      </c>
      <c r="G5983">
        <v>77.09</v>
      </c>
      <c r="H5983">
        <v>91.09</v>
      </c>
      <c r="I5983">
        <v>43.67</v>
      </c>
      <c r="J5983">
        <v>2.69</v>
      </c>
      <c r="K5983">
        <v>58.43</v>
      </c>
      <c r="L5983">
        <v>39.04</v>
      </c>
      <c r="M5983">
        <v>84.18</v>
      </c>
      <c r="N5983">
        <v>12.15</v>
      </c>
    </row>
    <row r="5984" spans="1:14" x14ac:dyDescent="0.3">
      <c r="A5984" t="s">
        <v>82</v>
      </c>
      <c r="B5984" t="str">
        <f t="shared" si="186"/>
        <v xml:space="preserve">Sydney   </v>
      </c>
      <c r="C5984" t="s">
        <v>19</v>
      </c>
      <c r="D5984" t="s">
        <v>203</v>
      </c>
      <c r="E5984" s="1">
        <f t="shared" si="187"/>
        <v>45163</v>
      </c>
      <c r="F5984">
        <v>141.91999999999999</v>
      </c>
      <c r="G5984">
        <v>150.83000000000001</v>
      </c>
      <c r="H5984">
        <v>54.33</v>
      </c>
      <c r="I5984">
        <v>32.049999999999997</v>
      </c>
      <c r="J5984">
        <v>3.15</v>
      </c>
      <c r="K5984">
        <v>55.72</v>
      </c>
      <c r="L5984">
        <v>-7.08</v>
      </c>
      <c r="M5984">
        <v>18.14</v>
      </c>
      <c r="N5984">
        <v>4.4000000000000004</v>
      </c>
    </row>
    <row r="5985" spans="1:14" x14ac:dyDescent="0.3">
      <c r="A5985" t="s">
        <v>127</v>
      </c>
      <c r="B5985" t="str">
        <f t="shared" si="186"/>
        <v xml:space="preserve">Bangkok   </v>
      </c>
      <c r="C5985" t="s">
        <v>43</v>
      </c>
      <c r="D5985" s="1">
        <v>45078</v>
      </c>
      <c r="E5985" s="1">
        <f t="shared" si="187"/>
        <v>45078</v>
      </c>
      <c r="F5985">
        <v>143.11000000000001</v>
      </c>
      <c r="G5985">
        <v>183.59</v>
      </c>
      <c r="H5985">
        <v>66.05</v>
      </c>
      <c r="I5985">
        <v>41.61</v>
      </c>
      <c r="J5985">
        <v>5.72</v>
      </c>
      <c r="K5985">
        <v>181.74</v>
      </c>
      <c r="L5985">
        <v>18.760000000000002</v>
      </c>
      <c r="M5985">
        <v>75.48</v>
      </c>
      <c r="N5985">
        <v>9.36</v>
      </c>
    </row>
    <row r="5986" spans="1:14" x14ac:dyDescent="0.3">
      <c r="A5986" t="s">
        <v>18</v>
      </c>
      <c r="B5986" t="str">
        <f t="shared" si="186"/>
        <v>Sydney</v>
      </c>
      <c r="C5986" t="s">
        <v>19</v>
      </c>
      <c r="D5986" t="s">
        <v>193</v>
      </c>
      <c r="E5986" s="1">
        <f t="shared" si="187"/>
        <v>45157</v>
      </c>
      <c r="F5986">
        <v>13.62</v>
      </c>
      <c r="G5986">
        <v>187.14</v>
      </c>
      <c r="H5986">
        <v>86.83</v>
      </c>
      <c r="I5986">
        <v>23.96</v>
      </c>
      <c r="J5986">
        <v>4.38</v>
      </c>
      <c r="K5986">
        <v>10.53</v>
      </c>
      <c r="L5986">
        <v>-7.34</v>
      </c>
      <c r="M5986">
        <v>92.48</v>
      </c>
      <c r="N5986">
        <v>9.08</v>
      </c>
    </row>
    <row r="5987" spans="1:14" x14ac:dyDescent="0.3">
      <c r="A5987" t="s">
        <v>34</v>
      </c>
      <c r="B5987" t="str">
        <f t="shared" si="186"/>
        <v>Tokyo</v>
      </c>
      <c r="C5987" t="s">
        <v>35</v>
      </c>
      <c r="D5987" t="s">
        <v>295</v>
      </c>
      <c r="E5987" s="1">
        <f t="shared" si="187"/>
        <v>45098</v>
      </c>
      <c r="F5987">
        <v>96.73</v>
      </c>
      <c r="G5987">
        <v>35.06</v>
      </c>
      <c r="H5987">
        <v>99.56</v>
      </c>
      <c r="I5987">
        <v>38.26</v>
      </c>
      <c r="J5987">
        <v>1.8</v>
      </c>
      <c r="K5987">
        <v>148.94</v>
      </c>
      <c r="L5987">
        <v>37.97</v>
      </c>
      <c r="M5987">
        <v>77.650000000000006</v>
      </c>
      <c r="N5987">
        <v>13.35</v>
      </c>
    </row>
    <row r="5988" spans="1:14" x14ac:dyDescent="0.3">
      <c r="A5988" t="s">
        <v>55</v>
      </c>
      <c r="B5988" t="str">
        <f t="shared" si="186"/>
        <v xml:space="preserve">Berlin   </v>
      </c>
      <c r="C5988" t="s">
        <v>17</v>
      </c>
      <c r="D5988" s="1">
        <v>45119</v>
      </c>
      <c r="E5988" s="1">
        <f t="shared" si="187"/>
        <v>45119</v>
      </c>
      <c r="F5988">
        <v>47.52</v>
      </c>
      <c r="G5988">
        <v>35.29</v>
      </c>
      <c r="H5988">
        <v>41.78</v>
      </c>
      <c r="I5988">
        <v>46.56</v>
      </c>
      <c r="J5988">
        <v>0.72</v>
      </c>
      <c r="K5988">
        <v>106.31</v>
      </c>
      <c r="L5988">
        <v>24.83</v>
      </c>
      <c r="M5988">
        <v>66.67</v>
      </c>
      <c r="N5988">
        <v>18.52</v>
      </c>
    </row>
    <row r="5989" spans="1:14" x14ac:dyDescent="0.3">
      <c r="A5989" t="s">
        <v>44</v>
      </c>
      <c r="B5989" t="str">
        <f t="shared" si="186"/>
        <v xml:space="preserve">New York   </v>
      </c>
      <c r="C5989" t="s">
        <v>150</v>
      </c>
      <c r="D5989" s="1">
        <v>45086</v>
      </c>
      <c r="E5989" s="1">
        <f t="shared" si="187"/>
        <v>45086</v>
      </c>
      <c r="F5989">
        <v>20.8</v>
      </c>
      <c r="G5989">
        <v>191.69</v>
      </c>
      <c r="H5989">
        <v>8.75</v>
      </c>
      <c r="I5989">
        <v>9.1999999999999993</v>
      </c>
      <c r="J5989">
        <v>5.81</v>
      </c>
      <c r="K5989">
        <v>156.71</v>
      </c>
      <c r="L5989">
        <v>11.26</v>
      </c>
      <c r="M5989">
        <v>20.43</v>
      </c>
      <c r="N5989">
        <v>15.54</v>
      </c>
    </row>
    <row r="5990" spans="1:14" x14ac:dyDescent="0.3">
      <c r="A5990" t="s">
        <v>39</v>
      </c>
      <c r="B5990" t="str">
        <f t="shared" si="186"/>
        <v>Madrid</v>
      </c>
      <c r="C5990" t="s">
        <v>40</v>
      </c>
      <c r="D5990" t="s">
        <v>182</v>
      </c>
      <c r="E5990" s="1">
        <f t="shared" si="187"/>
        <v>45067</v>
      </c>
      <c r="F5990">
        <v>39.71</v>
      </c>
      <c r="G5990">
        <v>16.579999999999998</v>
      </c>
      <c r="H5990">
        <v>45.52</v>
      </c>
      <c r="J5990">
        <v>9.35</v>
      </c>
      <c r="K5990">
        <v>104.47</v>
      </c>
      <c r="L5990">
        <v>-9.2200000000000006</v>
      </c>
      <c r="M5990">
        <v>83.88</v>
      </c>
      <c r="N5990">
        <v>17.96</v>
      </c>
    </row>
    <row r="5991" spans="1:14" x14ac:dyDescent="0.3">
      <c r="A5991" t="s">
        <v>24</v>
      </c>
      <c r="B5991" t="str">
        <f t="shared" si="186"/>
        <v>Beijing</v>
      </c>
      <c r="C5991" t="s">
        <v>25</v>
      </c>
      <c r="D5991" s="1">
        <v>45268</v>
      </c>
      <c r="E5991" s="1">
        <f t="shared" si="187"/>
        <v>45268</v>
      </c>
      <c r="F5991">
        <v>111.92</v>
      </c>
      <c r="G5991">
        <v>32.08</v>
      </c>
      <c r="H5991">
        <v>7.95</v>
      </c>
      <c r="I5991">
        <v>37.450000000000003</v>
      </c>
      <c r="J5991">
        <v>9.43</v>
      </c>
      <c r="K5991">
        <v>45.77</v>
      </c>
      <c r="L5991">
        <v>23.68</v>
      </c>
      <c r="M5991">
        <v>30.31</v>
      </c>
      <c r="N5991">
        <v>5.91</v>
      </c>
    </row>
    <row r="5992" spans="1:14" x14ac:dyDescent="0.3">
      <c r="A5992" t="s">
        <v>28</v>
      </c>
      <c r="B5992" t="str">
        <f t="shared" si="186"/>
        <v>New York</v>
      </c>
      <c r="C5992" t="s">
        <v>150</v>
      </c>
      <c r="D5992" t="s">
        <v>246</v>
      </c>
      <c r="E5992" s="1">
        <f t="shared" si="187"/>
        <v>44946</v>
      </c>
      <c r="F5992">
        <v>103.64</v>
      </c>
      <c r="G5992">
        <v>199.26</v>
      </c>
      <c r="H5992">
        <v>91.64</v>
      </c>
      <c r="I5992">
        <v>15.19</v>
      </c>
      <c r="J5992">
        <v>8.4499999999999993</v>
      </c>
      <c r="K5992">
        <v>102.04</v>
      </c>
      <c r="L5992">
        <v>-4.54</v>
      </c>
      <c r="M5992">
        <v>55.94</v>
      </c>
      <c r="N5992">
        <v>3.61</v>
      </c>
    </row>
    <row r="5993" spans="1:14" x14ac:dyDescent="0.3">
      <c r="A5993" t="s">
        <v>20</v>
      </c>
      <c r="B5993" t="str">
        <f t="shared" si="186"/>
        <v>Dubai</v>
      </c>
      <c r="C5993" t="s">
        <v>149</v>
      </c>
      <c r="D5993" s="1">
        <v>45233</v>
      </c>
      <c r="E5993" s="1">
        <f t="shared" si="187"/>
        <v>45233</v>
      </c>
      <c r="F5993">
        <v>59.81</v>
      </c>
      <c r="G5993">
        <v>34.020000000000003</v>
      </c>
      <c r="H5993">
        <v>55.04</v>
      </c>
      <c r="I5993">
        <v>6.41</v>
      </c>
      <c r="J5993">
        <v>2.68</v>
      </c>
      <c r="K5993">
        <v>127.35</v>
      </c>
      <c r="L5993">
        <v>28.87</v>
      </c>
      <c r="M5993">
        <v>22.48</v>
      </c>
      <c r="N5993">
        <v>14.3</v>
      </c>
    </row>
    <row r="5994" spans="1:14" x14ac:dyDescent="0.3">
      <c r="A5994" t="s">
        <v>16</v>
      </c>
      <c r="B5994" t="str">
        <f t="shared" si="186"/>
        <v>Berlin</v>
      </c>
      <c r="C5994" t="s">
        <v>17</v>
      </c>
      <c r="D5994" t="s">
        <v>223</v>
      </c>
      <c r="E5994" s="1">
        <f t="shared" si="187"/>
        <v>45187</v>
      </c>
      <c r="F5994">
        <v>27.94</v>
      </c>
      <c r="G5994">
        <v>79.63</v>
      </c>
      <c r="H5994">
        <v>81.02</v>
      </c>
      <c r="I5994">
        <v>18.5</v>
      </c>
      <c r="J5994">
        <v>1.87</v>
      </c>
      <c r="K5994">
        <v>96.93</v>
      </c>
      <c r="L5994">
        <v>-1.93</v>
      </c>
      <c r="M5994">
        <v>88.73</v>
      </c>
      <c r="N5994">
        <v>11.98</v>
      </c>
    </row>
    <row r="5995" spans="1:14" x14ac:dyDescent="0.3">
      <c r="A5995" t="s">
        <v>59</v>
      </c>
      <c r="B5995" t="str">
        <f t="shared" si="186"/>
        <v>Berlin</v>
      </c>
      <c r="C5995" t="s">
        <v>17</v>
      </c>
      <c r="D5995" s="1">
        <v>45173</v>
      </c>
      <c r="E5995" s="1">
        <f t="shared" si="187"/>
        <v>45173</v>
      </c>
      <c r="F5995">
        <v>59.76</v>
      </c>
      <c r="G5995">
        <v>61.05</v>
      </c>
      <c r="H5995">
        <v>28.8</v>
      </c>
      <c r="I5995">
        <v>47.33</v>
      </c>
      <c r="J5995">
        <v>9.58</v>
      </c>
      <c r="K5995">
        <v>137.1</v>
      </c>
      <c r="L5995">
        <v>25.25</v>
      </c>
      <c r="M5995">
        <v>46.15</v>
      </c>
      <c r="N5995">
        <v>12.36</v>
      </c>
    </row>
    <row r="5996" spans="1:14" x14ac:dyDescent="0.3">
      <c r="A5996" t="s">
        <v>14</v>
      </c>
      <c r="B5996" t="str">
        <f t="shared" si="186"/>
        <v>Istanbul</v>
      </c>
      <c r="C5996" t="s">
        <v>15</v>
      </c>
      <c r="D5996" t="s">
        <v>298</v>
      </c>
      <c r="E5996" s="1">
        <f t="shared" si="187"/>
        <v>45284</v>
      </c>
      <c r="F5996">
        <v>97.44</v>
      </c>
      <c r="G5996">
        <v>148.11000000000001</v>
      </c>
      <c r="I5996">
        <v>45.65</v>
      </c>
      <c r="J5996">
        <v>2.38</v>
      </c>
      <c r="K5996">
        <v>17.32</v>
      </c>
      <c r="L5996">
        <v>9.2799999999999994</v>
      </c>
      <c r="M5996">
        <v>88.65</v>
      </c>
      <c r="N5996">
        <v>2.67</v>
      </c>
    </row>
    <row r="5997" spans="1:14" x14ac:dyDescent="0.3">
      <c r="A5997" t="s">
        <v>120</v>
      </c>
      <c r="B5997" t="str">
        <f t="shared" si="186"/>
        <v xml:space="preserve">Tokyo   </v>
      </c>
      <c r="C5997" t="s">
        <v>35</v>
      </c>
      <c r="D5997" t="s">
        <v>298</v>
      </c>
      <c r="E5997" s="1">
        <f t="shared" si="187"/>
        <v>45284</v>
      </c>
      <c r="F5997">
        <v>135.83000000000001</v>
      </c>
      <c r="G5997">
        <v>185.73</v>
      </c>
      <c r="H5997">
        <v>79.47</v>
      </c>
      <c r="I5997">
        <v>13.54</v>
      </c>
      <c r="J5997">
        <v>2.11</v>
      </c>
      <c r="K5997">
        <v>93.41</v>
      </c>
      <c r="L5997">
        <v>0.12</v>
      </c>
      <c r="M5997">
        <v>92.07</v>
      </c>
      <c r="N5997">
        <v>17.2</v>
      </c>
    </row>
    <row r="5998" spans="1:14" x14ac:dyDescent="0.3">
      <c r="A5998" t="s">
        <v>83</v>
      </c>
      <c r="B5998" t="str">
        <f t="shared" si="186"/>
        <v xml:space="preserve">New York   </v>
      </c>
      <c r="C5998" t="s">
        <v>150</v>
      </c>
      <c r="D5998" s="1">
        <v>44964</v>
      </c>
      <c r="E5998" s="1">
        <f t="shared" si="187"/>
        <v>44964</v>
      </c>
      <c r="G5998">
        <v>19.2</v>
      </c>
      <c r="H5998">
        <v>33.67</v>
      </c>
      <c r="I5998">
        <v>17.79</v>
      </c>
      <c r="J5998">
        <v>2.6</v>
      </c>
      <c r="K5998">
        <v>110.26</v>
      </c>
      <c r="L5998">
        <v>-7.32</v>
      </c>
      <c r="M5998">
        <v>67.42</v>
      </c>
      <c r="N5998">
        <v>13.64</v>
      </c>
    </row>
    <row r="5999" spans="1:14" x14ac:dyDescent="0.3">
      <c r="A5999" t="s">
        <v>61</v>
      </c>
      <c r="B5999" t="str">
        <f t="shared" si="186"/>
        <v>Cairo</v>
      </c>
      <c r="C5999" t="s">
        <v>62</v>
      </c>
      <c r="D5999" t="s">
        <v>304</v>
      </c>
      <c r="E5999" s="1">
        <f t="shared" si="187"/>
        <v>45182</v>
      </c>
      <c r="G5999">
        <v>80</v>
      </c>
      <c r="H5999">
        <v>80.94</v>
      </c>
      <c r="I5999">
        <v>25.25</v>
      </c>
      <c r="J5999">
        <v>9.18</v>
      </c>
      <c r="K5999">
        <v>164.66</v>
      </c>
      <c r="L5999">
        <v>7.21</v>
      </c>
      <c r="M5999">
        <v>77.430000000000007</v>
      </c>
      <c r="N5999">
        <v>4.7</v>
      </c>
    </row>
    <row r="6000" spans="1:14" x14ac:dyDescent="0.3">
      <c r="A6000" t="s">
        <v>82</v>
      </c>
      <c r="B6000" t="str">
        <f t="shared" si="186"/>
        <v xml:space="preserve">Sydney   </v>
      </c>
      <c r="C6000" t="s">
        <v>19</v>
      </c>
      <c r="D6000" t="s">
        <v>298</v>
      </c>
      <c r="E6000" s="1">
        <f t="shared" si="187"/>
        <v>45284</v>
      </c>
      <c r="F6000">
        <v>123.15</v>
      </c>
      <c r="H6000">
        <v>16.04</v>
      </c>
      <c r="I6000">
        <v>21.38</v>
      </c>
      <c r="J6000">
        <v>0.45</v>
      </c>
      <c r="K6000">
        <v>135.69</v>
      </c>
      <c r="L6000">
        <v>-7.83</v>
      </c>
      <c r="M6000">
        <v>33.9</v>
      </c>
      <c r="N6000">
        <v>2.02</v>
      </c>
    </row>
    <row r="6001" spans="1:14" x14ac:dyDescent="0.3">
      <c r="A6001" t="s">
        <v>98</v>
      </c>
      <c r="B6001" t="str">
        <f t="shared" si="186"/>
        <v xml:space="preserve">Bangkok   </v>
      </c>
      <c r="C6001" t="s">
        <v>43</v>
      </c>
      <c r="D6001" t="s">
        <v>316</v>
      </c>
      <c r="E6001" s="1">
        <f t="shared" si="187"/>
        <v>45012</v>
      </c>
      <c r="F6001">
        <v>109.45</v>
      </c>
      <c r="G6001">
        <v>135.77000000000001</v>
      </c>
      <c r="H6001">
        <v>89.51</v>
      </c>
      <c r="I6001">
        <v>49.18</v>
      </c>
      <c r="J6001">
        <v>2.14</v>
      </c>
      <c r="K6001">
        <v>40.67</v>
      </c>
      <c r="L6001">
        <v>6.52</v>
      </c>
      <c r="M6001">
        <v>77.239999999999995</v>
      </c>
      <c r="N6001">
        <v>17.63</v>
      </c>
    </row>
    <row r="6002" spans="1:14" x14ac:dyDescent="0.3">
      <c r="A6002" t="s">
        <v>41</v>
      </c>
      <c r="B6002" t="str">
        <f t="shared" si="186"/>
        <v>Seoul</v>
      </c>
      <c r="C6002" t="s">
        <v>31</v>
      </c>
      <c r="D6002" t="s">
        <v>175</v>
      </c>
      <c r="E6002" s="1">
        <f t="shared" si="187"/>
        <v>44944</v>
      </c>
      <c r="F6002">
        <v>137.13</v>
      </c>
      <c r="G6002">
        <v>47.63</v>
      </c>
      <c r="H6002">
        <v>44.83</v>
      </c>
      <c r="I6002">
        <v>32.11</v>
      </c>
      <c r="J6002">
        <v>2.0699999999999998</v>
      </c>
      <c r="K6002">
        <v>152.77000000000001</v>
      </c>
      <c r="L6002">
        <v>-1.33</v>
      </c>
      <c r="M6002">
        <v>56.99</v>
      </c>
      <c r="N6002">
        <v>1.72</v>
      </c>
    </row>
    <row r="6003" spans="1:14" x14ac:dyDescent="0.3">
      <c r="A6003" t="s">
        <v>106</v>
      </c>
      <c r="B6003" t="str">
        <f t="shared" si="186"/>
        <v xml:space="preserve">Seoul   </v>
      </c>
      <c r="C6003" t="s">
        <v>31</v>
      </c>
      <c r="D6003" t="s">
        <v>338</v>
      </c>
      <c r="E6003" s="1">
        <f t="shared" si="187"/>
        <v>45247</v>
      </c>
      <c r="F6003">
        <v>103.45</v>
      </c>
      <c r="G6003">
        <v>14.31</v>
      </c>
      <c r="H6003">
        <v>12.44</v>
      </c>
      <c r="I6003">
        <v>7.18</v>
      </c>
      <c r="J6003">
        <v>0.2</v>
      </c>
      <c r="K6003">
        <v>135.16999999999999</v>
      </c>
      <c r="L6003">
        <v>5.28</v>
      </c>
      <c r="M6003">
        <v>93.55</v>
      </c>
      <c r="N6003">
        <v>1.63</v>
      </c>
    </row>
    <row r="6004" spans="1:14" x14ac:dyDescent="0.3">
      <c r="A6004" t="s">
        <v>111</v>
      </c>
      <c r="B6004" t="str">
        <f t="shared" si="186"/>
        <v xml:space="preserve">Tokyo   </v>
      </c>
      <c r="C6004" t="s">
        <v>35</v>
      </c>
      <c r="D6004" t="s">
        <v>327</v>
      </c>
      <c r="E6004" s="1">
        <f t="shared" si="187"/>
        <v>45225</v>
      </c>
      <c r="F6004">
        <v>82.39</v>
      </c>
      <c r="G6004">
        <v>172.68</v>
      </c>
      <c r="H6004">
        <v>71.75</v>
      </c>
      <c r="J6004">
        <v>9.98</v>
      </c>
      <c r="K6004">
        <v>155.08000000000001</v>
      </c>
      <c r="L6004">
        <v>35.090000000000003</v>
      </c>
      <c r="M6004">
        <v>57.39</v>
      </c>
      <c r="N6004">
        <v>6.15</v>
      </c>
    </row>
    <row r="6005" spans="1:14" x14ac:dyDescent="0.3">
      <c r="A6005" t="s">
        <v>82</v>
      </c>
      <c r="B6005" t="str">
        <f t="shared" si="186"/>
        <v xml:space="preserve">Sydney   </v>
      </c>
      <c r="C6005" t="s">
        <v>19</v>
      </c>
      <c r="D6005" t="s">
        <v>302</v>
      </c>
      <c r="E6005" s="1">
        <f t="shared" si="187"/>
        <v>45128</v>
      </c>
      <c r="F6005">
        <v>148.37</v>
      </c>
      <c r="G6005">
        <v>170.48</v>
      </c>
      <c r="H6005">
        <v>7.8</v>
      </c>
      <c r="I6005">
        <v>38.979999999999997</v>
      </c>
      <c r="J6005">
        <v>1.75</v>
      </c>
      <c r="K6005">
        <v>112.18</v>
      </c>
      <c r="L6005">
        <v>23.93</v>
      </c>
      <c r="M6005">
        <v>60.05</v>
      </c>
      <c r="N6005">
        <v>1.79</v>
      </c>
    </row>
    <row r="6006" spans="1:14" x14ac:dyDescent="0.3">
      <c r="A6006" t="s">
        <v>116</v>
      </c>
      <c r="B6006" t="str">
        <f t="shared" si="186"/>
        <v xml:space="preserve">Beijing   </v>
      </c>
      <c r="C6006" t="s">
        <v>25</v>
      </c>
      <c r="D6006" s="1">
        <v>45080</v>
      </c>
      <c r="E6006" s="1">
        <f t="shared" si="187"/>
        <v>45080</v>
      </c>
      <c r="F6006">
        <v>105.11</v>
      </c>
      <c r="H6006">
        <v>95.3</v>
      </c>
      <c r="I6006">
        <v>4.97</v>
      </c>
      <c r="J6006">
        <v>0.24</v>
      </c>
      <c r="K6006">
        <v>155.37</v>
      </c>
      <c r="L6006">
        <v>-2.66</v>
      </c>
      <c r="M6006">
        <v>10.96</v>
      </c>
      <c r="N6006">
        <v>16.52</v>
      </c>
    </row>
    <row r="6007" spans="1:14" x14ac:dyDescent="0.3">
      <c r="A6007" t="s">
        <v>55</v>
      </c>
      <c r="B6007" t="str">
        <f t="shared" si="186"/>
        <v xml:space="preserve">Berlin   </v>
      </c>
      <c r="C6007" t="s">
        <v>17</v>
      </c>
      <c r="D6007" t="s">
        <v>198</v>
      </c>
      <c r="E6007" s="1">
        <f t="shared" si="187"/>
        <v>45286</v>
      </c>
      <c r="F6007">
        <v>128.26</v>
      </c>
      <c r="G6007">
        <v>91.79</v>
      </c>
      <c r="H6007">
        <v>44.2</v>
      </c>
      <c r="I6007">
        <v>13.7</v>
      </c>
      <c r="J6007">
        <v>1.22</v>
      </c>
      <c r="K6007">
        <v>190.85</v>
      </c>
      <c r="L6007">
        <v>4.21</v>
      </c>
      <c r="M6007">
        <v>10.43</v>
      </c>
      <c r="N6007">
        <v>6</v>
      </c>
    </row>
    <row r="6008" spans="1:14" x14ac:dyDescent="0.3">
      <c r="A6008" t="s">
        <v>140</v>
      </c>
      <c r="B6008" t="str">
        <f t="shared" si="186"/>
        <v xml:space="preserve">Berlin   </v>
      </c>
      <c r="C6008" t="s">
        <v>17</v>
      </c>
      <c r="D6008" s="1">
        <v>45028</v>
      </c>
      <c r="E6008" s="1">
        <f t="shared" si="187"/>
        <v>45028</v>
      </c>
      <c r="F6008">
        <v>79.599999999999994</v>
      </c>
      <c r="G6008">
        <v>82.38</v>
      </c>
      <c r="H6008">
        <v>88.66</v>
      </c>
      <c r="I6008">
        <v>9.65</v>
      </c>
      <c r="J6008">
        <v>9.7100000000000009</v>
      </c>
      <c r="K6008">
        <v>60.15</v>
      </c>
      <c r="L6008">
        <v>24.22</v>
      </c>
      <c r="M6008">
        <v>37.4</v>
      </c>
      <c r="N6008">
        <v>2.04</v>
      </c>
    </row>
    <row r="6009" spans="1:14" x14ac:dyDescent="0.3">
      <c r="A6009" t="s">
        <v>49</v>
      </c>
      <c r="B6009" t="str">
        <f t="shared" si="186"/>
        <v>Berlin</v>
      </c>
      <c r="C6009" t="s">
        <v>17</v>
      </c>
      <c r="D6009" s="1">
        <v>44933</v>
      </c>
      <c r="E6009" s="1">
        <f t="shared" si="187"/>
        <v>44933</v>
      </c>
      <c r="F6009">
        <v>15.09</v>
      </c>
      <c r="G6009">
        <v>49.53</v>
      </c>
      <c r="H6009">
        <v>26.37</v>
      </c>
      <c r="I6009">
        <v>30.72</v>
      </c>
      <c r="J6009">
        <v>4.3600000000000003</v>
      </c>
      <c r="K6009">
        <v>89.99</v>
      </c>
      <c r="L6009">
        <v>15.66</v>
      </c>
      <c r="M6009">
        <v>22.63</v>
      </c>
      <c r="N6009">
        <v>4.3899999999999997</v>
      </c>
    </row>
    <row r="6010" spans="1:14" x14ac:dyDescent="0.3">
      <c r="A6010" t="s">
        <v>45</v>
      </c>
      <c r="B6010" t="str">
        <f t="shared" si="186"/>
        <v>Rio De Janeiro</v>
      </c>
      <c r="C6010" t="s">
        <v>46</v>
      </c>
      <c r="D6010" s="1">
        <v>45261</v>
      </c>
      <c r="E6010" s="1">
        <f t="shared" si="187"/>
        <v>45261</v>
      </c>
      <c r="F6010">
        <v>106.29</v>
      </c>
      <c r="G6010">
        <v>102.78</v>
      </c>
      <c r="H6010">
        <v>18.34</v>
      </c>
      <c r="I6010">
        <v>21.61</v>
      </c>
      <c r="J6010">
        <v>8.1199999999999992</v>
      </c>
      <c r="K6010">
        <v>117.06</v>
      </c>
      <c r="L6010">
        <v>19.63</v>
      </c>
      <c r="M6010">
        <v>56.4</v>
      </c>
      <c r="N6010">
        <v>14.62</v>
      </c>
    </row>
    <row r="6011" spans="1:14" x14ac:dyDescent="0.3">
      <c r="A6011" t="s">
        <v>70</v>
      </c>
      <c r="B6011" t="str">
        <f t="shared" si="186"/>
        <v>Los Angeles</v>
      </c>
      <c r="C6011" t="s">
        <v>150</v>
      </c>
      <c r="D6011" s="1">
        <v>45140</v>
      </c>
      <c r="E6011" s="1">
        <f t="shared" si="187"/>
        <v>45140</v>
      </c>
      <c r="G6011">
        <v>176.9</v>
      </c>
      <c r="H6011">
        <v>87.83</v>
      </c>
      <c r="I6011">
        <v>37.380000000000003</v>
      </c>
      <c r="J6011">
        <v>0.82</v>
      </c>
      <c r="K6011">
        <v>34.14</v>
      </c>
      <c r="L6011">
        <v>1.37</v>
      </c>
      <c r="M6011">
        <v>71.69</v>
      </c>
      <c r="N6011">
        <v>8.5500000000000007</v>
      </c>
    </row>
    <row r="6012" spans="1:14" x14ac:dyDescent="0.3">
      <c r="A6012" t="s">
        <v>94</v>
      </c>
      <c r="B6012" t="str">
        <f t="shared" si="186"/>
        <v xml:space="preserve">Rio De Janeiro   </v>
      </c>
      <c r="C6012" t="s">
        <v>46</v>
      </c>
      <c r="D6012" t="s">
        <v>317</v>
      </c>
      <c r="E6012" s="1">
        <f t="shared" si="187"/>
        <v>45186</v>
      </c>
      <c r="F6012">
        <v>57.34</v>
      </c>
      <c r="G6012">
        <v>134.01</v>
      </c>
      <c r="H6012">
        <v>48.32</v>
      </c>
      <c r="I6012">
        <v>43.97</v>
      </c>
      <c r="J6012">
        <v>9.4600000000000009</v>
      </c>
      <c r="K6012">
        <v>166.07</v>
      </c>
      <c r="L6012">
        <v>23.72</v>
      </c>
      <c r="M6012">
        <v>82.81</v>
      </c>
      <c r="N6012">
        <v>17.13</v>
      </c>
    </row>
    <row r="6013" spans="1:14" x14ac:dyDescent="0.3">
      <c r="A6013" t="s">
        <v>93</v>
      </c>
      <c r="B6013" t="str">
        <f t="shared" si="186"/>
        <v xml:space="preserve">Cairo   </v>
      </c>
      <c r="C6013" t="s">
        <v>62</v>
      </c>
      <c r="D6013" s="1">
        <v>45180</v>
      </c>
      <c r="E6013" s="1">
        <f t="shared" si="187"/>
        <v>45180</v>
      </c>
      <c r="F6013">
        <v>54.26</v>
      </c>
      <c r="H6013">
        <v>17.8</v>
      </c>
      <c r="I6013">
        <v>29.61</v>
      </c>
      <c r="J6013">
        <v>3.52</v>
      </c>
      <c r="K6013">
        <v>20.309999999999999</v>
      </c>
      <c r="L6013">
        <v>-1.36</v>
      </c>
      <c r="M6013">
        <v>15.91</v>
      </c>
      <c r="N6013">
        <v>18.21</v>
      </c>
    </row>
    <row r="6014" spans="1:14" x14ac:dyDescent="0.3">
      <c r="A6014" t="s">
        <v>16</v>
      </c>
      <c r="B6014" t="str">
        <f t="shared" si="186"/>
        <v>Berlin</v>
      </c>
      <c r="C6014" t="s">
        <v>17</v>
      </c>
      <c r="D6014" t="s">
        <v>270</v>
      </c>
      <c r="E6014" s="1">
        <f t="shared" si="187"/>
        <v>45134</v>
      </c>
      <c r="F6014">
        <v>68.19</v>
      </c>
      <c r="G6014">
        <v>95.24</v>
      </c>
      <c r="H6014">
        <v>24.77</v>
      </c>
      <c r="I6014">
        <v>25.44</v>
      </c>
      <c r="J6014">
        <v>5.15</v>
      </c>
      <c r="K6014">
        <v>113.52</v>
      </c>
      <c r="L6014">
        <v>33.82</v>
      </c>
      <c r="M6014">
        <v>38.15</v>
      </c>
      <c r="N6014">
        <v>18.649999999999999</v>
      </c>
    </row>
    <row r="6015" spans="1:14" x14ac:dyDescent="0.3">
      <c r="A6015" t="s">
        <v>74</v>
      </c>
      <c r="B6015" t="str">
        <f t="shared" si="186"/>
        <v>Sydney</v>
      </c>
      <c r="C6015" t="s">
        <v>19</v>
      </c>
      <c r="D6015" t="s">
        <v>154</v>
      </c>
      <c r="E6015" s="1">
        <f t="shared" si="187"/>
        <v>45226</v>
      </c>
      <c r="F6015">
        <v>29.18</v>
      </c>
      <c r="G6015">
        <v>133.12</v>
      </c>
      <c r="H6015">
        <v>56.44</v>
      </c>
      <c r="I6015">
        <v>49.56</v>
      </c>
      <c r="J6015">
        <v>3.58</v>
      </c>
      <c r="K6015">
        <v>88.36</v>
      </c>
      <c r="L6015">
        <v>8.2200000000000006</v>
      </c>
      <c r="M6015">
        <v>68.040000000000006</v>
      </c>
      <c r="N6015">
        <v>16.57</v>
      </c>
    </row>
    <row r="6016" spans="1:14" x14ac:dyDescent="0.3">
      <c r="A6016" t="s">
        <v>93</v>
      </c>
      <c r="B6016" t="str">
        <f t="shared" si="186"/>
        <v xml:space="preserve">Cairo   </v>
      </c>
      <c r="C6016" t="s">
        <v>62</v>
      </c>
      <c r="D6016" t="s">
        <v>227</v>
      </c>
      <c r="E6016" s="1">
        <f t="shared" si="187"/>
        <v>45043</v>
      </c>
      <c r="F6016">
        <v>61.67</v>
      </c>
      <c r="H6016">
        <v>32.770000000000003</v>
      </c>
      <c r="I6016">
        <v>39.58</v>
      </c>
      <c r="J6016">
        <v>4.8</v>
      </c>
      <c r="K6016">
        <v>172.45</v>
      </c>
      <c r="L6016">
        <v>28.45</v>
      </c>
      <c r="M6016">
        <v>43.97</v>
      </c>
      <c r="N6016">
        <v>15.27</v>
      </c>
    </row>
    <row r="6017" spans="1:14" x14ac:dyDescent="0.3">
      <c r="A6017" t="s">
        <v>26</v>
      </c>
      <c r="B6017" t="str">
        <f t="shared" si="186"/>
        <v>Paris</v>
      </c>
      <c r="C6017" t="s">
        <v>27</v>
      </c>
      <c r="D6017" s="1">
        <v>45205</v>
      </c>
      <c r="E6017" s="1">
        <f t="shared" si="187"/>
        <v>45205</v>
      </c>
      <c r="F6017">
        <v>42.7</v>
      </c>
      <c r="G6017">
        <v>37.07</v>
      </c>
      <c r="H6017">
        <v>18.37</v>
      </c>
      <c r="I6017">
        <v>30.02</v>
      </c>
      <c r="J6017">
        <v>2.57</v>
      </c>
      <c r="K6017">
        <v>137.43</v>
      </c>
      <c r="L6017">
        <v>0.05</v>
      </c>
      <c r="M6017">
        <v>85.93</v>
      </c>
      <c r="N6017">
        <v>3.1</v>
      </c>
    </row>
    <row r="6018" spans="1:14" x14ac:dyDescent="0.3">
      <c r="A6018" t="s">
        <v>101</v>
      </c>
      <c r="B6018" t="str">
        <f t="shared" si="186"/>
        <v xml:space="preserve">Los Angeles   </v>
      </c>
      <c r="C6018" t="s">
        <v>150</v>
      </c>
      <c r="D6018" t="s">
        <v>272</v>
      </c>
      <c r="E6018" s="1">
        <f t="shared" si="187"/>
        <v>45274</v>
      </c>
      <c r="F6018">
        <v>86.96</v>
      </c>
      <c r="G6018">
        <v>113.01</v>
      </c>
      <c r="H6018">
        <v>34.950000000000003</v>
      </c>
      <c r="I6018">
        <v>11.41</v>
      </c>
      <c r="J6018">
        <v>2.72</v>
      </c>
      <c r="K6018">
        <v>97.21</v>
      </c>
      <c r="L6018">
        <v>10.57</v>
      </c>
      <c r="M6018">
        <v>40.630000000000003</v>
      </c>
      <c r="N6018">
        <v>9.77</v>
      </c>
    </row>
    <row r="6019" spans="1:14" x14ac:dyDescent="0.3">
      <c r="A6019" t="s">
        <v>58</v>
      </c>
      <c r="B6019" t="str">
        <f t="shared" ref="B6019:B6082" si="188">PROPER(A6019)</f>
        <v xml:space="preserve">Paris   </v>
      </c>
      <c r="C6019" t="s">
        <v>27</v>
      </c>
      <c r="D6019" t="s">
        <v>326</v>
      </c>
      <c r="E6019" s="1">
        <f t="shared" ref="E6019:E6082" si="189">IF(ISNUMBER(D6019),D6019,IFERROR(DATE(RIGHT(D6019,4),LEFT(D6019,FIND("-",D6019)-1),MID(D6019,FIND("-",D6019)+1,FIND("-",D6019,4)-FIND("-",D6019)-1)),D6019))</f>
        <v>45190</v>
      </c>
      <c r="F6019">
        <v>47.92</v>
      </c>
      <c r="G6019">
        <v>166.41</v>
      </c>
      <c r="H6019">
        <v>82.87</v>
      </c>
      <c r="I6019">
        <v>25.7</v>
      </c>
      <c r="J6019">
        <v>6.78</v>
      </c>
      <c r="K6019">
        <v>197.31</v>
      </c>
      <c r="L6019">
        <v>8.89</v>
      </c>
      <c r="M6019">
        <v>43.3</v>
      </c>
      <c r="N6019">
        <v>19.2</v>
      </c>
    </row>
    <row r="6020" spans="1:14" x14ac:dyDescent="0.3">
      <c r="A6020" t="s">
        <v>108</v>
      </c>
      <c r="B6020" t="str">
        <f t="shared" si="188"/>
        <v xml:space="preserve">London   </v>
      </c>
      <c r="C6020" t="s">
        <v>151</v>
      </c>
      <c r="D6020" s="1">
        <v>45053</v>
      </c>
      <c r="E6020" s="1">
        <f t="shared" si="189"/>
        <v>45053</v>
      </c>
      <c r="F6020">
        <v>49.57</v>
      </c>
      <c r="G6020">
        <v>43.54</v>
      </c>
      <c r="H6020">
        <v>67.959999999999994</v>
      </c>
      <c r="I6020">
        <v>45.19</v>
      </c>
      <c r="J6020">
        <v>7.81</v>
      </c>
      <c r="K6020">
        <v>16.68</v>
      </c>
      <c r="L6020">
        <v>10.59</v>
      </c>
      <c r="M6020">
        <v>13.11</v>
      </c>
      <c r="N6020">
        <v>8.08</v>
      </c>
    </row>
    <row r="6021" spans="1:14" x14ac:dyDescent="0.3">
      <c r="A6021" t="s">
        <v>71</v>
      </c>
      <c r="B6021" t="str">
        <f t="shared" si="188"/>
        <v>Mexico City</v>
      </c>
      <c r="C6021" t="s">
        <v>38</v>
      </c>
      <c r="D6021" t="s">
        <v>338</v>
      </c>
      <c r="E6021" s="1">
        <f t="shared" si="189"/>
        <v>45247</v>
      </c>
      <c r="F6021">
        <v>15.59</v>
      </c>
      <c r="G6021">
        <v>123.74</v>
      </c>
      <c r="H6021">
        <v>89.05</v>
      </c>
      <c r="I6021">
        <v>12.48</v>
      </c>
      <c r="J6021">
        <v>5.59</v>
      </c>
      <c r="K6021">
        <v>153.04</v>
      </c>
      <c r="L6021">
        <v>28.68</v>
      </c>
      <c r="M6021">
        <v>11.84</v>
      </c>
      <c r="N6021">
        <v>12.86</v>
      </c>
    </row>
    <row r="6022" spans="1:14" x14ac:dyDescent="0.3">
      <c r="A6022" t="s">
        <v>98</v>
      </c>
      <c r="B6022" t="str">
        <f t="shared" si="188"/>
        <v xml:space="preserve">Bangkok   </v>
      </c>
      <c r="C6022" t="s">
        <v>43</v>
      </c>
      <c r="D6022" s="1">
        <v>45112</v>
      </c>
      <c r="E6022" s="1">
        <f t="shared" si="189"/>
        <v>45112</v>
      </c>
      <c r="F6022">
        <v>76.489999999999995</v>
      </c>
      <c r="G6022">
        <v>114.47</v>
      </c>
      <c r="H6022">
        <v>72.37</v>
      </c>
      <c r="I6022">
        <v>21.86</v>
      </c>
      <c r="K6022">
        <v>103.55</v>
      </c>
      <c r="L6022">
        <v>8.0299999999999994</v>
      </c>
      <c r="M6022">
        <v>46.09</v>
      </c>
      <c r="N6022">
        <v>11.08</v>
      </c>
    </row>
    <row r="6023" spans="1:14" x14ac:dyDescent="0.3">
      <c r="A6023" t="s">
        <v>108</v>
      </c>
      <c r="B6023" t="str">
        <f t="shared" si="188"/>
        <v xml:space="preserve">London   </v>
      </c>
      <c r="C6023" t="s">
        <v>151</v>
      </c>
      <c r="D6023" t="s">
        <v>247</v>
      </c>
      <c r="E6023" s="1">
        <f t="shared" si="189"/>
        <v>45093</v>
      </c>
      <c r="F6023">
        <v>90.2</v>
      </c>
      <c r="G6023">
        <v>73.98</v>
      </c>
      <c r="I6023">
        <v>21.71</v>
      </c>
      <c r="J6023">
        <v>5.24</v>
      </c>
      <c r="K6023">
        <v>107.5</v>
      </c>
      <c r="L6023">
        <v>32.590000000000003</v>
      </c>
      <c r="M6023">
        <v>65.91</v>
      </c>
      <c r="N6023">
        <v>4.4000000000000004</v>
      </c>
    </row>
    <row r="6024" spans="1:14" x14ac:dyDescent="0.3">
      <c r="A6024" t="s">
        <v>107</v>
      </c>
      <c r="B6024" t="str">
        <f t="shared" si="188"/>
        <v xml:space="preserve">Toronto   </v>
      </c>
      <c r="C6024" t="s">
        <v>33</v>
      </c>
      <c r="D6024" s="1">
        <v>45019</v>
      </c>
      <c r="E6024" s="1">
        <f t="shared" si="189"/>
        <v>45019</v>
      </c>
      <c r="F6024">
        <v>24.48</v>
      </c>
      <c r="G6024">
        <v>177.22</v>
      </c>
      <c r="H6024">
        <v>44.12</v>
      </c>
      <c r="I6024">
        <v>7.62</v>
      </c>
      <c r="J6024">
        <v>1.23</v>
      </c>
      <c r="K6024">
        <v>98.05</v>
      </c>
      <c r="L6024">
        <v>-0.63</v>
      </c>
      <c r="M6024">
        <v>44.07</v>
      </c>
      <c r="N6024">
        <v>13.59</v>
      </c>
    </row>
    <row r="6025" spans="1:14" x14ac:dyDescent="0.3">
      <c r="A6025" t="s">
        <v>119</v>
      </c>
      <c r="B6025" t="str">
        <f t="shared" si="188"/>
        <v xml:space="preserve">Rio De Janeiro   </v>
      </c>
      <c r="C6025" t="s">
        <v>46</v>
      </c>
      <c r="D6025" t="s">
        <v>176</v>
      </c>
      <c r="E6025" s="1">
        <f t="shared" si="189"/>
        <v>45196</v>
      </c>
      <c r="F6025">
        <v>37.119999999999997</v>
      </c>
      <c r="G6025">
        <v>61.81</v>
      </c>
      <c r="H6025">
        <v>95.12</v>
      </c>
      <c r="I6025">
        <v>48.37</v>
      </c>
      <c r="J6025">
        <v>3.06</v>
      </c>
      <c r="K6025">
        <v>62.94</v>
      </c>
      <c r="L6025">
        <v>4.38</v>
      </c>
      <c r="M6025">
        <v>52.33</v>
      </c>
      <c r="N6025">
        <v>10.1</v>
      </c>
    </row>
    <row r="6026" spans="1:14" x14ac:dyDescent="0.3">
      <c r="A6026" t="s">
        <v>113</v>
      </c>
      <c r="B6026" t="str">
        <f t="shared" si="188"/>
        <v xml:space="preserve">Mumbai   </v>
      </c>
      <c r="C6026" t="s">
        <v>23</v>
      </c>
      <c r="D6026" s="1">
        <v>44959</v>
      </c>
      <c r="E6026" s="1">
        <f t="shared" si="189"/>
        <v>44959</v>
      </c>
      <c r="F6026">
        <v>70.319999999999993</v>
      </c>
      <c r="G6026">
        <v>52.68</v>
      </c>
      <c r="I6026">
        <v>13.52</v>
      </c>
      <c r="J6026">
        <v>4.8899999999999997</v>
      </c>
      <c r="K6026">
        <v>51.5</v>
      </c>
      <c r="L6026">
        <v>34.880000000000003</v>
      </c>
      <c r="M6026">
        <v>94.14</v>
      </c>
      <c r="N6026">
        <v>11.92</v>
      </c>
    </row>
    <row r="6027" spans="1:14" x14ac:dyDescent="0.3">
      <c r="A6027" t="s">
        <v>109</v>
      </c>
      <c r="B6027" t="str">
        <f t="shared" si="188"/>
        <v xml:space="preserve">Dubai   </v>
      </c>
      <c r="C6027" t="s">
        <v>149</v>
      </c>
      <c r="D6027" s="1">
        <v>45083</v>
      </c>
      <c r="E6027" s="1">
        <f t="shared" si="189"/>
        <v>45083</v>
      </c>
      <c r="F6027">
        <v>15.86</v>
      </c>
      <c r="G6027">
        <v>47.77</v>
      </c>
      <c r="H6027">
        <v>21.98</v>
      </c>
      <c r="I6027">
        <v>36.340000000000003</v>
      </c>
      <c r="K6027">
        <v>92.88</v>
      </c>
      <c r="L6027">
        <v>3.49</v>
      </c>
      <c r="M6027">
        <v>97.22</v>
      </c>
      <c r="N6027">
        <v>9.8800000000000008</v>
      </c>
    </row>
    <row r="6028" spans="1:14" x14ac:dyDescent="0.3">
      <c r="A6028" t="s">
        <v>39</v>
      </c>
      <c r="B6028" t="str">
        <f t="shared" si="188"/>
        <v>Madrid</v>
      </c>
      <c r="C6028" t="s">
        <v>40</v>
      </c>
      <c r="D6028" t="s">
        <v>183</v>
      </c>
      <c r="E6028" s="1">
        <f t="shared" si="189"/>
        <v>45010</v>
      </c>
      <c r="F6028">
        <v>56.53</v>
      </c>
      <c r="G6028">
        <v>64.7</v>
      </c>
      <c r="H6028">
        <v>94.38</v>
      </c>
      <c r="J6028">
        <v>6.32</v>
      </c>
      <c r="K6028">
        <v>164.61</v>
      </c>
      <c r="L6028">
        <v>4.21</v>
      </c>
      <c r="M6028">
        <v>65.319999999999993</v>
      </c>
      <c r="N6028">
        <v>3.53</v>
      </c>
    </row>
    <row r="6029" spans="1:14" x14ac:dyDescent="0.3">
      <c r="A6029" t="s">
        <v>109</v>
      </c>
      <c r="B6029" t="str">
        <f t="shared" si="188"/>
        <v xml:space="preserve">Dubai   </v>
      </c>
      <c r="C6029" t="s">
        <v>149</v>
      </c>
      <c r="D6029" t="s">
        <v>246</v>
      </c>
      <c r="E6029" s="1">
        <f t="shared" si="189"/>
        <v>44946</v>
      </c>
      <c r="F6029">
        <v>87.12</v>
      </c>
      <c r="G6029">
        <v>65.349999999999994</v>
      </c>
      <c r="H6029">
        <v>83.41</v>
      </c>
      <c r="I6029">
        <v>14.71</v>
      </c>
      <c r="J6029">
        <v>2.11</v>
      </c>
      <c r="K6029">
        <v>182.64</v>
      </c>
      <c r="L6029">
        <v>37.92</v>
      </c>
      <c r="M6029">
        <v>41.86</v>
      </c>
      <c r="N6029">
        <v>8.2200000000000006</v>
      </c>
    </row>
    <row r="6030" spans="1:14" x14ac:dyDescent="0.3">
      <c r="A6030" t="s">
        <v>109</v>
      </c>
      <c r="B6030" t="str">
        <f t="shared" si="188"/>
        <v xml:space="preserve">Dubai   </v>
      </c>
      <c r="C6030" t="s">
        <v>149</v>
      </c>
      <c r="D6030" s="1">
        <v>45210</v>
      </c>
      <c r="E6030" s="1">
        <f t="shared" si="189"/>
        <v>45210</v>
      </c>
      <c r="G6030">
        <v>147.59</v>
      </c>
      <c r="H6030">
        <v>72.099999999999994</v>
      </c>
      <c r="I6030">
        <v>3.95</v>
      </c>
      <c r="J6030">
        <v>9.27</v>
      </c>
      <c r="K6030">
        <v>75.16</v>
      </c>
      <c r="L6030">
        <v>28.65</v>
      </c>
      <c r="M6030">
        <v>96.43</v>
      </c>
      <c r="N6030">
        <v>19.41</v>
      </c>
    </row>
    <row r="6031" spans="1:14" x14ac:dyDescent="0.3">
      <c r="A6031" t="s">
        <v>55</v>
      </c>
      <c r="B6031" t="str">
        <f t="shared" si="188"/>
        <v xml:space="preserve">Berlin   </v>
      </c>
      <c r="C6031" t="s">
        <v>17</v>
      </c>
      <c r="D6031" s="1">
        <v>44936</v>
      </c>
      <c r="E6031" s="1">
        <f t="shared" si="189"/>
        <v>44936</v>
      </c>
      <c r="F6031">
        <v>90.47</v>
      </c>
      <c r="G6031">
        <v>14.05</v>
      </c>
      <c r="H6031">
        <v>19.54</v>
      </c>
      <c r="I6031">
        <v>39.58</v>
      </c>
      <c r="J6031">
        <v>3.52</v>
      </c>
      <c r="L6031">
        <v>-6.59</v>
      </c>
      <c r="M6031">
        <v>65.88</v>
      </c>
      <c r="N6031">
        <v>16.18</v>
      </c>
    </row>
    <row r="6032" spans="1:14" x14ac:dyDescent="0.3">
      <c r="A6032" t="s">
        <v>61</v>
      </c>
      <c r="B6032" t="str">
        <f t="shared" si="188"/>
        <v>Cairo</v>
      </c>
      <c r="C6032" t="s">
        <v>62</v>
      </c>
      <c r="D6032" t="s">
        <v>332</v>
      </c>
      <c r="E6032" s="1">
        <f t="shared" si="189"/>
        <v>45215</v>
      </c>
      <c r="F6032">
        <v>124.29</v>
      </c>
      <c r="G6032">
        <v>145.57</v>
      </c>
      <c r="H6032">
        <v>41.6</v>
      </c>
      <c r="I6032">
        <v>11.46</v>
      </c>
      <c r="J6032">
        <v>8.44</v>
      </c>
      <c r="K6032">
        <v>102.3</v>
      </c>
      <c r="L6032">
        <v>37.18</v>
      </c>
      <c r="M6032">
        <v>43.67</v>
      </c>
      <c r="N6032">
        <v>17.68</v>
      </c>
    </row>
    <row r="6033" spans="1:14" x14ac:dyDescent="0.3">
      <c r="A6033" t="s">
        <v>37</v>
      </c>
      <c r="B6033" t="str">
        <f t="shared" si="188"/>
        <v>Mexico City</v>
      </c>
      <c r="C6033" t="s">
        <v>38</v>
      </c>
      <c r="D6033" s="1">
        <v>45088</v>
      </c>
      <c r="E6033" s="1">
        <f t="shared" si="189"/>
        <v>45088</v>
      </c>
      <c r="F6033">
        <v>133.96</v>
      </c>
      <c r="G6033">
        <v>160.11000000000001</v>
      </c>
      <c r="H6033">
        <v>5.33</v>
      </c>
      <c r="I6033">
        <v>6.84</v>
      </c>
      <c r="J6033">
        <v>1.98</v>
      </c>
      <c r="K6033">
        <v>37.979999999999997</v>
      </c>
      <c r="L6033">
        <v>10.84</v>
      </c>
      <c r="M6033">
        <v>64.33</v>
      </c>
      <c r="N6033">
        <v>9.41</v>
      </c>
    </row>
    <row r="6034" spans="1:14" x14ac:dyDescent="0.3">
      <c r="A6034" t="s">
        <v>77</v>
      </c>
      <c r="B6034" t="str">
        <f t="shared" si="188"/>
        <v xml:space="preserve">Beijing   </v>
      </c>
      <c r="C6034" t="s">
        <v>25</v>
      </c>
      <c r="D6034" t="s">
        <v>318</v>
      </c>
      <c r="E6034" s="1">
        <f t="shared" si="189"/>
        <v>45255</v>
      </c>
      <c r="F6034">
        <v>27.4</v>
      </c>
      <c r="G6034">
        <v>31.68</v>
      </c>
      <c r="H6034">
        <v>76.650000000000006</v>
      </c>
      <c r="I6034">
        <v>16.559999999999999</v>
      </c>
      <c r="J6034">
        <v>4.42</v>
      </c>
      <c r="K6034">
        <v>97.29</v>
      </c>
      <c r="L6034">
        <v>18.88</v>
      </c>
      <c r="M6034">
        <v>11.19</v>
      </c>
      <c r="N6034">
        <v>6.44</v>
      </c>
    </row>
    <row r="6035" spans="1:14" x14ac:dyDescent="0.3">
      <c r="A6035" t="s">
        <v>112</v>
      </c>
      <c r="B6035" t="str">
        <f t="shared" si="188"/>
        <v xml:space="preserve">Madrid   </v>
      </c>
      <c r="C6035" t="s">
        <v>40</v>
      </c>
      <c r="D6035" t="s">
        <v>281</v>
      </c>
      <c r="E6035" s="1">
        <f t="shared" si="189"/>
        <v>45192</v>
      </c>
      <c r="F6035">
        <v>55.32</v>
      </c>
      <c r="G6035">
        <v>150.15</v>
      </c>
      <c r="H6035">
        <v>53.83</v>
      </c>
      <c r="I6035">
        <v>14.53</v>
      </c>
      <c r="J6035">
        <v>8.2100000000000009</v>
      </c>
      <c r="K6035">
        <v>174.81</v>
      </c>
      <c r="L6035">
        <v>4.43</v>
      </c>
      <c r="M6035">
        <v>29.33</v>
      </c>
      <c r="N6035">
        <v>15.31</v>
      </c>
    </row>
    <row r="6036" spans="1:14" x14ac:dyDescent="0.3">
      <c r="A6036" t="s">
        <v>16</v>
      </c>
      <c r="B6036" t="str">
        <f t="shared" si="188"/>
        <v>Berlin</v>
      </c>
      <c r="C6036" t="s">
        <v>17</v>
      </c>
      <c r="D6036" t="s">
        <v>229</v>
      </c>
      <c r="E6036" s="1">
        <f t="shared" si="189"/>
        <v>45193</v>
      </c>
      <c r="F6036">
        <v>61.98</v>
      </c>
      <c r="G6036">
        <v>145.31</v>
      </c>
      <c r="H6036">
        <v>90.55</v>
      </c>
      <c r="I6036">
        <v>4.42</v>
      </c>
      <c r="J6036">
        <v>9.4</v>
      </c>
      <c r="K6036">
        <v>24.73</v>
      </c>
      <c r="L6036">
        <v>29.92</v>
      </c>
      <c r="M6036">
        <v>96.2</v>
      </c>
      <c r="N6036">
        <v>17.7</v>
      </c>
    </row>
    <row r="6037" spans="1:14" x14ac:dyDescent="0.3">
      <c r="A6037" t="s">
        <v>98</v>
      </c>
      <c r="B6037" t="str">
        <f t="shared" si="188"/>
        <v xml:space="preserve">Bangkok   </v>
      </c>
      <c r="C6037" t="s">
        <v>43</v>
      </c>
      <c r="D6037" t="s">
        <v>283</v>
      </c>
      <c r="E6037" s="1">
        <f t="shared" si="189"/>
        <v>45090</v>
      </c>
      <c r="F6037">
        <v>142.11000000000001</v>
      </c>
      <c r="G6037">
        <v>194.46</v>
      </c>
      <c r="H6037">
        <v>14.39</v>
      </c>
      <c r="I6037">
        <v>43.77</v>
      </c>
      <c r="J6037">
        <v>8.56</v>
      </c>
      <c r="K6037">
        <v>110.02</v>
      </c>
      <c r="L6037">
        <v>25.61</v>
      </c>
      <c r="M6037">
        <v>48.12</v>
      </c>
      <c r="N6037">
        <v>1.6</v>
      </c>
    </row>
    <row r="6038" spans="1:14" x14ac:dyDescent="0.3">
      <c r="A6038" t="s">
        <v>42</v>
      </c>
      <c r="B6038" t="str">
        <f t="shared" si="188"/>
        <v>Bangkok</v>
      </c>
      <c r="C6038" t="s">
        <v>43</v>
      </c>
      <c r="D6038" s="1">
        <v>45117</v>
      </c>
      <c r="E6038" s="1">
        <f t="shared" si="189"/>
        <v>45117</v>
      </c>
      <c r="F6038">
        <v>17.489999999999998</v>
      </c>
      <c r="G6038">
        <v>112.42</v>
      </c>
      <c r="H6038">
        <v>23.77</v>
      </c>
      <c r="I6038">
        <v>13.57</v>
      </c>
      <c r="J6038">
        <v>9.8800000000000008</v>
      </c>
      <c r="K6038">
        <v>131.72999999999999</v>
      </c>
      <c r="L6038">
        <v>23.51</v>
      </c>
      <c r="M6038">
        <v>36.119999999999997</v>
      </c>
      <c r="N6038">
        <v>8.89</v>
      </c>
    </row>
    <row r="6039" spans="1:14" x14ac:dyDescent="0.3">
      <c r="A6039" t="s">
        <v>98</v>
      </c>
      <c r="B6039" t="str">
        <f t="shared" si="188"/>
        <v xml:space="preserve">Bangkok   </v>
      </c>
      <c r="C6039" t="s">
        <v>43</v>
      </c>
      <c r="D6039" t="s">
        <v>238</v>
      </c>
      <c r="E6039" s="1">
        <f t="shared" si="189"/>
        <v>44940</v>
      </c>
      <c r="F6039">
        <v>102.01</v>
      </c>
      <c r="G6039">
        <v>168.55</v>
      </c>
      <c r="H6039">
        <v>63.15</v>
      </c>
      <c r="I6039">
        <v>14.87</v>
      </c>
      <c r="J6039">
        <v>5.54</v>
      </c>
      <c r="K6039">
        <v>12.24</v>
      </c>
      <c r="L6039">
        <v>21.55</v>
      </c>
      <c r="M6039">
        <v>60.34</v>
      </c>
      <c r="N6039">
        <v>14.07</v>
      </c>
    </row>
    <row r="6040" spans="1:14" x14ac:dyDescent="0.3">
      <c r="A6040" t="s">
        <v>21</v>
      </c>
      <c r="B6040" t="str">
        <f t="shared" si="188"/>
        <v>Los Angeles</v>
      </c>
      <c r="C6040" t="s">
        <v>150</v>
      </c>
      <c r="D6040" t="s">
        <v>192</v>
      </c>
      <c r="E6040" s="1">
        <f t="shared" si="189"/>
        <v>44951</v>
      </c>
      <c r="F6040">
        <v>73.819999999999993</v>
      </c>
      <c r="G6040">
        <v>69.930000000000007</v>
      </c>
      <c r="H6040">
        <v>29.96</v>
      </c>
      <c r="I6040">
        <v>26.07</v>
      </c>
      <c r="J6040">
        <v>5.91</v>
      </c>
      <c r="K6040">
        <v>162.91999999999999</v>
      </c>
      <c r="L6040">
        <v>38.409999999999997</v>
      </c>
      <c r="M6040">
        <v>88.23</v>
      </c>
      <c r="N6040">
        <v>4.84</v>
      </c>
    </row>
    <row r="6041" spans="1:14" x14ac:dyDescent="0.3">
      <c r="A6041" t="s">
        <v>111</v>
      </c>
      <c r="B6041" t="str">
        <f t="shared" si="188"/>
        <v xml:space="preserve">Tokyo   </v>
      </c>
      <c r="C6041" t="s">
        <v>35</v>
      </c>
      <c r="D6041" t="s">
        <v>258</v>
      </c>
      <c r="E6041" s="1">
        <f t="shared" si="189"/>
        <v>45094</v>
      </c>
      <c r="F6041">
        <v>93.68</v>
      </c>
      <c r="G6041">
        <v>59.02</v>
      </c>
      <c r="H6041">
        <v>30.01</v>
      </c>
      <c r="I6041">
        <v>26.48</v>
      </c>
      <c r="J6041">
        <v>4.6900000000000004</v>
      </c>
      <c r="K6041">
        <v>171.34</v>
      </c>
      <c r="L6041">
        <v>1.8</v>
      </c>
      <c r="M6041">
        <v>55.67</v>
      </c>
      <c r="N6041">
        <v>11.77</v>
      </c>
    </row>
    <row r="6042" spans="1:14" x14ac:dyDescent="0.3">
      <c r="A6042" t="s">
        <v>104</v>
      </c>
      <c r="B6042" t="str">
        <f t="shared" si="188"/>
        <v xml:space="preserve">Istanbul   </v>
      </c>
      <c r="C6042" t="s">
        <v>15</v>
      </c>
      <c r="D6042" s="1">
        <v>45141</v>
      </c>
      <c r="E6042" s="1">
        <f t="shared" si="189"/>
        <v>45141</v>
      </c>
      <c r="F6042">
        <v>58.25</v>
      </c>
      <c r="H6042">
        <v>66.33</v>
      </c>
      <c r="I6042">
        <v>12.33</v>
      </c>
      <c r="J6042">
        <v>0.77</v>
      </c>
      <c r="K6042">
        <v>148.02000000000001</v>
      </c>
      <c r="L6042">
        <v>35.119999999999997</v>
      </c>
      <c r="M6042">
        <v>74.28</v>
      </c>
      <c r="N6042">
        <v>9.9600000000000009</v>
      </c>
    </row>
    <row r="6043" spans="1:14" x14ac:dyDescent="0.3">
      <c r="A6043" t="s">
        <v>30</v>
      </c>
      <c r="B6043" t="str">
        <f t="shared" si="188"/>
        <v xml:space="preserve">Seoul   </v>
      </c>
      <c r="C6043" t="s">
        <v>31</v>
      </c>
      <c r="D6043" t="s">
        <v>167</v>
      </c>
      <c r="E6043" s="1">
        <f t="shared" si="189"/>
        <v>45243</v>
      </c>
      <c r="F6043">
        <v>36.64</v>
      </c>
      <c r="G6043">
        <v>134.06</v>
      </c>
      <c r="H6043">
        <v>92.29</v>
      </c>
      <c r="I6043">
        <v>38.869999999999997</v>
      </c>
      <c r="J6043">
        <v>0.59</v>
      </c>
      <c r="K6043">
        <v>181.65</v>
      </c>
      <c r="L6043">
        <v>22.42</v>
      </c>
      <c r="M6043">
        <v>80.13</v>
      </c>
      <c r="N6043">
        <v>19.399999999999999</v>
      </c>
    </row>
    <row r="6044" spans="1:14" x14ac:dyDescent="0.3">
      <c r="A6044" t="s">
        <v>85</v>
      </c>
      <c r="B6044" t="str">
        <f t="shared" si="188"/>
        <v>Moscow</v>
      </c>
      <c r="C6044" t="s">
        <v>48</v>
      </c>
      <c r="D6044" s="1">
        <v>45207</v>
      </c>
      <c r="E6044" s="1">
        <f t="shared" si="189"/>
        <v>45207</v>
      </c>
      <c r="G6044">
        <v>190.81</v>
      </c>
      <c r="H6044">
        <v>74.08</v>
      </c>
      <c r="I6044">
        <v>32.14</v>
      </c>
      <c r="J6044">
        <v>2.7</v>
      </c>
      <c r="K6044">
        <v>16.02</v>
      </c>
      <c r="L6044">
        <v>26.25</v>
      </c>
      <c r="M6044">
        <v>41.19</v>
      </c>
      <c r="N6044">
        <v>14.99</v>
      </c>
    </row>
    <row r="6045" spans="1:14" x14ac:dyDescent="0.3">
      <c r="A6045" t="s">
        <v>30</v>
      </c>
      <c r="B6045" t="str">
        <f t="shared" si="188"/>
        <v xml:space="preserve">Seoul   </v>
      </c>
      <c r="C6045" t="s">
        <v>31</v>
      </c>
      <c r="D6045" t="s">
        <v>316</v>
      </c>
      <c r="E6045" s="1">
        <f t="shared" si="189"/>
        <v>45012</v>
      </c>
      <c r="F6045">
        <v>91.95</v>
      </c>
      <c r="G6045">
        <v>60.65</v>
      </c>
      <c r="H6045">
        <v>24.96</v>
      </c>
      <c r="I6045">
        <v>11.68</v>
      </c>
      <c r="J6045">
        <v>6.98</v>
      </c>
      <c r="K6045">
        <v>200</v>
      </c>
      <c r="L6045">
        <v>20.82</v>
      </c>
      <c r="M6045">
        <v>19.91</v>
      </c>
      <c r="N6045">
        <v>16.670000000000002</v>
      </c>
    </row>
    <row r="6046" spans="1:14" x14ac:dyDescent="0.3">
      <c r="A6046" t="s">
        <v>98</v>
      </c>
      <c r="B6046" t="str">
        <f t="shared" si="188"/>
        <v xml:space="preserve">Bangkok   </v>
      </c>
      <c r="C6046" t="s">
        <v>43</v>
      </c>
      <c r="D6046" t="s">
        <v>166</v>
      </c>
      <c r="E6046" s="1">
        <f t="shared" si="189"/>
        <v>45219</v>
      </c>
      <c r="F6046">
        <v>50.91</v>
      </c>
      <c r="G6046">
        <v>76.95</v>
      </c>
      <c r="H6046">
        <v>27.27</v>
      </c>
      <c r="I6046">
        <v>32.799999999999997</v>
      </c>
      <c r="J6046">
        <v>6.43</v>
      </c>
      <c r="K6046">
        <v>52.19</v>
      </c>
      <c r="L6046">
        <v>6.9</v>
      </c>
      <c r="M6046">
        <v>80.599999999999994</v>
      </c>
      <c r="N6046">
        <v>3.46</v>
      </c>
    </row>
    <row r="6047" spans="1:14" x14ac:dyDescent="0.3">
      <c r="A6047" t="s">
        <v>82</v>
      </c>
      <c r="B6047" t="str">
        <f t="shared" si="188"/>
        <v xml:space="preserve">Sydney   </v>
      </c>
      <c r="C6047" t="s">
        <v>19</v>
      </c>
      <c r="D6047" s="1">
        <v>45268</v>
      </c>
      <c r="E6047" s="1">
        <f t="shared" si="189"/>
        <v>45268</v>
      </c>
      <c r="F6047">
        <v>52.81</v>
      </c>
      <c r="G6047">
        <v>41.71</v>
      </c>
      <c r="H6047">
        <v>17.66</v>
      </c>
      <c r="I6047">
        <v>32.99</v>
      </c>
      <c r="J6047">
        <v>6.01</v>
      </c>
      <c r="K6047">
        <v>145.13999999999999</v>
      </c>
      <c r="L6047">
        <v>34.700000000000003</v>
      </c>
      <c r="M6047">
        <v>77.95</v>
      </c>
      <c r="N6047">
        <v>10.72</v>
      </c>
    </row>
    <row r="6048" spans="1:14" x14ac:dyDescent="0.3">
      <c r="A6048" t="s">
        <v>108</v>
      </c>
      <c r="B6048" t="str">
        <f t="shared" si="188"/>
        <v xml:space="preserve">London   </v>
      </c>
      <c r="C6048" t="s">
        <v>151</v>
      </c>
      <c r="D6048" t="s">
        <v>180</v>
      </c>
      <c r="E6048" s="1">
        <f t="shared" si="189"/>
        <v>45062</v>
      </c>
      <c r="F6048">
        <v>98.73</v>
      </c>
      <c r="G6048">
        <v>169.06</v>
      </c>
      <c r="H6048">
        <v>19.63</v>
      </c>
      <c r="I6048">
        <v>11.17</v>
      </c>
      <c r="J6048">
        <v>9.86</v>
      </c>
      <c r="L6048">
        <v>34.08</v>
      </c>
      <c r="M6048">
        <v>91.24</v>
      </c>
      <c r="N6048">
        <v>13.96</v>
      </c>
    </row>
    <row r="6049" spans="1:14" x14ac:dyDescent="0.3">
      <c r="A6049" t="s">
        <v>102</v>
      </c>
      <c r="B6049" t="str">
        <f t="shared" si="188"/>
        <v xml:space="preserve">Madrid   </v>
      </c>
      <c r="C6049" t="s">
        <v>40</v>
      </c>
      <c r="D6049" t="s">
        <v>271</v>
      </c>
      <c r="E6049" s="1">
        <f t="shared" si="189"/>
        <v>45030</v>
      </c>
      <c r="F6049">
        <v>106.23</v>
      </c>
      <c r="G6049">
        <v>53.04</v>
      </c>
      <c r="H6049">
        <v>79.16</v>
      </c>
      <c r="I6049">
        <v>30.43</v>
      </c>
      <c r="J6049">
        <v>4.74</v>
      </c>
      <c r="K6049">
        <v>65.489999999999995</v>
      </c>
      <c r="L6049">
        <v>17.399999999999999</v>
      </c>
      <c r="M6049">
        <v>61.05</v>
      </c>
      <c r="N6049">
        <v>2.2799999999999998</v>
      </c>
    </row>
    <row r="6050" spans="1:14" x14ac:dyDescent="0.3">
      <c r="A6050" t="s">
        <v>16</v>
      </c>
      <c r="B6050" t="str">
        <f t="shared" si="188"/>
        <v>Berlin</v>
      </c>
      <c r="C6050" t="s">
        <v>17</v>
      </c>
      <c r="D6050" t="s">
        <v>181</v>
      </c>
      <c r="E6050" s="1">
        <f t="shared" si="189"/>
        <v>45188</v>
      </c>
      <c r="F6050">
        <v>140.63999999999999</v>
      </c>
      <c r="G6050">
        <v>52.36</v>
      </c>
      <c r="H6050">
        <v>50.33</v>
      </c>
      <c r="I6050">
        <v>31.89</v>
      </c>
      <c r="J6050">
        <v>1.42</v>
      </c>
      <c r="K6050">
        <v>190.69</v>
      </c>
      <c r="L6050">
        <v>0.15</v>
      </c>
      <c r="M6050">
        <v>23.51</v>
      </c>
      <c r="N6050">
        <v>1.84</v>
      </c>
    </row>
    <row r="6051" spans="1:14" x14ac:dyDescent="0.3">
      <c r="A6051" t="s">
        <v>64</v>
      </c>
      <c r="B6051" t="str">
        <f t="shared" si="188"/>
        <v xml:space="preserve">Mexico City   </v>
      </c>
      <c r="C6051" t="s">
        <v>38</v>
      </c>
      <c r="D6051" s="1">
        <v>45181</v>
      </c>
      <c r="E6051" s="1">
        <f t="shared" si="189"/>
        <v>45181</v>
      </c>
      <c r="F6051">
        <v>5.59</v>
      </c>
      <c r="G6051">
        <v>179.17</v>
      </c>
      <c r="H6051">
        <v>17.13</v>
      </c>
      <c r="I6051">
        <v>31.63</v>
      </c>
      <c r="J6051">
        <v>4.26</v>
      </c>
      <c r="K6051">
        <v>16.170000000000002</v>
      </c>
      <c r="L6051">
        <v>27.39</v>
      </c>
      <c r="M6051">
        <v>17.149999999999999</v>
      </c>
      <c r="N6051">
        <v>9.31</v>
      </c>
    </row>
    <row r="6052" spans="1:14" x14ac:dyDescent="0.3">
      <c r="A6052" t="s">
        <v>30</v>
      </c>
      <c r="B6052" t="str">
        <f t="shared" si="188"/>
        <v xml:space="preserve">Seoul   </v>
      </c>
      <c r="C6052" t="s">
        <v>31</v>
      </c>
      <c r="D6052" s="1">
        <v>45233</v>
      </c>
      <c r="E6052" s="1">
        <f t="shared" si="189"/>
        <v>45233</v>
      </c>
      <c r="F6052">
        <v>87.28</v>
      </c>
      <c r="G6052">
        <v>114.83</v>
      </c>
      <c r="H6052">
        <v>85.26</v>
      </c>
      <c r="I6052">
        <v>29.41</v>
      </c>
      <c r="J6052">
        <v>7.24</v>
      </c>
      <c r="K6052">
        <v>36.61</v>
      </c>
      <c r="L6052">
        <v>23.52</v>
      </c>
      <c r="M6052">
        <v>41.2</v>
      </c>
      <c r="N6052">
        <v>14.01</v>
      </c>
    </row>
    <row r="6053" spans="1:14" x14ac:dyDescent="0.3">
      <c r="A6053" t="s">
        <v>82</v>
      </c>
      <c r="B6053" t="str">
        <f t="shared" si="188"/>
        <v xml:space="preserve">Sydney   </v>
      </c>
      <c r="C6053" t="s">
        <v>19</v>
      </c>
      <c r="D6053" t="s">
        <v>213</v>
      </c>
      <c r="E6053" s="1">
        <f t="shared" si="189"/>
        <v>45120</v>
      </c>
      <c r="F6053">
        <v>116.43</v>
      </c>
      <c r="G6053">
        <v>140.13</v>
      </c>
      <c r="H6053">
        <v>18.559999999999999</v>
      </c>
      <c r="I6053">
        <v>47.55</v>
      </c>
      <c r="J6053">
        <v>1.46</v>
      </c>
      <c r="K6053">
        <v>33.83</v>
      </c>
      <c r="L6053">
        <v>38.549999999999997</v>
      </c>
      <c r="M6053">
        <v>90.22</v>
      </c>
      <c r="N6053">
        <v>5.0599999999999996</v>
      </c>
    </row>
    <row r="6054" spans="1:14" x14ac:dyDescent="0.3">
      <c r="A6054" t="s">
        <v>37</v>
      </c>
      <c r="B6054" t="str">
        <f t="shared" si="188"/>
        <v>Mexico City</v>
      </c>
      <c r="C6054" t="s">
        <v>38</v>
      </c>
      <c r="D6054" t="s">
        <v>201</v>
      </c>
      <c r="E6054" s="1">
        <f t="shared" si="189"/>
        <v>45278</v>
      </c>
      <c r="F6054">
        <v>62.81</v>
      </c>
      <c r="G6054">
        <v>94.94</v>
      </c>
      <c r="H6054">
        <v>11.02</v>
      </c>
      <c r="I6054">
        <v>21.97</v>
      </c>
      <c r="J6054">
        <v>6.15</v>
      </c>
      <c r="K6054">
        <v>29.37</v>
      </c>
      <c r="L6054">
        <v>5.14</v>
      </c>
      <c r="M6054">
        <v>57.21</v>
      </c>
      <c r="N6054">
        <v>0.9</v>
      </c>
    </row>
    <row r="6055" spans="1:14" x14ac:dyDescent="0.3">
      <c r="A6055" t="s">
        <v>111</v>
      </c>
      <c r="B6055" t="str">
        <f t="shared" si="188"/>
        <v xml:space="preserve">Tokyo   </v>
      </c>
      <c r="C6055" t="s">
        <v>35</v>
      </c>
      <c r="D6055" s="1">
        <v>44931</v>
      </c>
      <c r="E6055" s="1">
        <f t="shared" si="189"/>
        <v>44931</v>
      </c>
      <c r="F6055">
        <v>68.45</v>
      </c>
      <c r="G6055">
        <v>71.28</v>
      </c>
      <c r="H6055">
        <v>79.819999999999993</v>
      </c>
      <c r="I6055">
        <v>9.15</v>
      </c>
      <c r="J6055">
        <v>3.24</v>
      </c>
      <c r="K6055">
        <v>117.67</v>
      </c>
      <c r="L6055">
        <v>31.58</v>
      </c>
      <c r="M6055">
        <v>99.67</v>
      </c>
      <c r="N6055">
        <v>15.2</v>
      </c>
    </row>
    <row r="6056" spans="1:14" x14ac:dyDescent="0.3">
      <c r="A6056" t="s">
        <v>120</v>
      </c>
      <c r="B6056" t="str">
        <f t="shared" si="188"/>
        <v xml:space="preserve">Tokyo   </v>
      </c>
      <c r="C6056" t="s">
        <v>35</v>
      </c>
      <c r="D6056" s="1">
        <v>45116</v>
      </c>
      <c r="E6056" s="1">
        <f t="shared" si="189"/>
        <v>45116</v>
      </c>
      <c r="F6056">
        <v>100.19</v>
      </c>
      <c r="G6056">
        <v>103.62</v>
      </c>
      <c r="H6056">
        <v>14.04</v>
      </c>
      <c r="I6056">
        <v>36.11</v>
      </c>
      <c r="J6056">
        <v>0.39</v>
      </c>
      <c r="K6056">
        <v>109.85</v>
      </c>
      <c r="L6056">
        <v>-6.38</v>
      </c>
      <c r="M6056">
        <v>68.5</v>
      </c>
      <c r="N6056">
        <v>3.13</v>
      </c>
    </row>
    <row r="6057" spans="1:14" x14ac:dyDescent="0.3">
      <c r="A6057" t="s">
        <v>24</v>
      </c>
      <c r="B6057" t="str">
        <f t="shared" si="188"/>
        <v>Beijing</v>
      </c>
      <c r="C6057" t="s">
        <v>25</v>
      </c>
      <c r="D6057" s="1">
        <v>44995</v>
      </c>
      <c r="E6057" s="1">
        <f t="shared" si="189"/>
        <v>44995</v>
      </c>
      <c r="F6057">
        <v>146.87</v>
      </c>
      <c r="H6057">
        <v>32.950000000000003</v>
      </c>
      <c r="I6057">
        <v>35.83</v>
      </c>
      <c r="J6057">
        <v>2.87</v>
      </c>
      <c r="K6057">
        <v>65.81</v>
      </c>
      <c r="L6057">
        <v>38.42</v>
      </c>
      <c r="M6057">
        <v>28.21</v>
      </c>
      <c r="N6057">
        <v>17.87</v>
      </c>
    </row>
    <row r="6058" spans="1:14" x14ac:dyDescent="0.3">
      <c r="A6058" t="s">
        <v>108</v>
      </c>
      <c r="B6058" t="str">
        <f t="shared" si="188"/>
        <v xml:space="preserve">London   </v>
      </c>
      <c r="C6058" t="s">
        <v>151</v>
      </c>
      <c r="D6058" s="1">
        <v>45047</v>
      </c>
      <c r="E6058" s="1">
        <f t="shared" si="189"/>
        <v>45047</v>
      </c>
      <c r="F6058">
        <v>14.72</v>
      </c>
      <c r="G6058">
        <v>191.31</v>
      </c>
      <c r="H6058">
        <v>64.22</v>
      </c>
      <c r="I6058">
        <v>4.96</v>
      </c>
      <c r="J6058">
        <v>8.59</v>
      </c>
      <c r="K6058">
        <v>84.61</v>
      </c>
      <c r="L6058">
        <v>10.69</v>
      </c>
      <c r="M6058">
        <v>77.930000000000007</v>
      </c>
      <c r="N6058">
        <v>7.64</v>
      </c>
    </row>
    <row r="6059" spans="1:14" x14ac:dyDescent="0.3">
      <c r="A6059" t="s">
        <v>108</v>
      </c>
      <c r="B6059" t="str">
        <f t="shared" si="188"/>
        <v xml:space="preserve">London   </v>
      </c>
      <c r="C6059" t="s">
        <v>151</v>
      </c>
      <c r="D6059" t="s">
        <v>287</v>
      </c>
      <c r="E6059" s="1">
        <f t="shared" si="189"/>
        <v>45124</v>
      </c>
      <c r="F6059">
        <v>62.58</v>
      </c>
      <c r="G6059">
        <v>105.4</v>
      </c>
      <c r="H6059">
        <v>96.74</v>
      </c>
      <c r="I6059">
        <v>27.98</v>
      </c>
      <c r="J6059">
        <v>7.32</v>
      </c>
      <c r="K6059">
        <v>34.520000000000003</v>
      </c>
      <c r="L6059">
        <v>-1.05</v>
      </c>
      <c r="M6059">
        <v>80.959999999999994</v>
      </c>
      <c r="N6059">
        <v>6.41</v>
      </c>
    </row>
    <row r="6060" spans="1:14" x14ac:dyDescent="0.3">
      <c r="A6060" t="s">
        <v>77</v>
      </c>
      <c r="B6060" t="str">
        <f t="shared" si="188"/>
        <v xml:space="preserve">Beijing   </v>
      </c>
      <c r="C6060" t="s">
        <v>25</v>
      </c>
      <c r="D6060" s="1">
        <v>45238</v>
      </c>
      <c r="E6060" s="1">
        <f t="shared" si="189"/>
        <v>45238</v>
      </c>
      <c r="G6060">
        <v>41.84</v>
      </c>
      <c r="H6060">
        <v>55.59</v>
      </c>
      <c r="I6060">
        <v>46.03</v>
      </c>
      <c r="J6060">
        <v>1.35</v>
      </c>
      <c r="K6060">
        <v>163.41999999999999</v>
      </c>
      <c r="L6060">
        <v>12.82</v>
      </c>
      <c r="M6060">
        <v>77.010000000000005</v>
      </c>
      <c r="N6060">
        <v>1.43</v>
      </c>
    </row>
    <row r="6061" spans="1:14" x14ac:dyDescent="0.3">
      <c r="A6061" t="s">
        <v>14</v>
      </c>
      <c r="B6061" t="str">
        <f t="shared" si="188"/>
        <v>Istanbul</v>
      </c>
      <c r="C6061" t="s">
        <v>15</v>
      </c>
      <c r="D6061" t="s">
        <v>343</v>
      </c>
      <c r="E6061" s="1">
        <f t="shared" si="189"/>
        <v>45069</v>
      </c>
      <c r="F6061">
        <v>59.4</v>
      </c>
      <c r="G6061">
        <v>10.16</v>
      </c>
      <c r="H6061">
        <v>35.229999999999997</v>
      </c>
      <c r="I6061">
        <v>13.55</v>
      </c>
      <c r="J6061">
        <v>5.39</v>
      </c>
      <c r="K6061">
        <v>100.74</v>
      </c>
      <c r="L6061">
        <v>25.74</v>
      </c>
      <c r="M6061">
        <v>10.39</v>
      </c>
      <c r="N6061">
        <v>10.76</v>
      </c>
    </row>
    <row r="6062" spans="1:14" x14ac:dyDescent="0.3">
      <c r="A6062" t="s">
        <v>37</v>
      </c>
      <c r="B6062" t="str">
        <f t="shared" si="188"/>
        <v>Mexico City</v>
      </c>
      <c r="C6062" t="s">
        <v>38</v>
      </c>
      <c r="D6062" t="s">
        <v>198</v>
      </c>
      <c r="E6062" s="1">
        <f t="shared" si="189"/>
        <v>45286</v>
      </c>
      <c r="G6062">
        <v>24.58</v>
      </c>
      <c r="H6062">
        <v>94.04</v>
      </c>
      <c r="I6062">
        <v>21.62</v>
      </c>
      <c r="J6062">
        <v>9.31</v>
      </c>
      <c r="K6062">
        <v>99.26</v>
      </c>
      <c r="L6062">
        <v>-9.27</v>
      </c>
      <c r="M6062">
        <v>43.25</v>
      </c>
      <c r="N6062">
        <v>15.7</v>
      </c>
    </row>
    <row r="6063" spans="1:14" x14ac:dyDescent="0.3">
      <c r="A6063" t="s">
        <v>99</v>
      </c>
      <c r="B6063" t="str">
        <f t="shared" si="188"/>
        <v xml:space="preserve">Johannesburg   </v>
      </c>
      <c r="C6063" t="s">
        <v>13</v>
      </c>
      <c r="D6063" t="s">
        <v>264</v>
      </c>
      <c r="E6063" s="1">
        <f t="shared" si="189"/>
        <v>44973</v>
      </c>
      <c r="F6063">
        <v>46.44</v>
      </c>
      <c r="G6063">
        <v>105.57</v>
      </c>
      <c r="H6063">
        <v>10.66</v>
      </c>
      <c r="I6063">
        <v>37.340000000000003</v>
      </c>
      <c r="J6063">
        <v>5.6</v>
      </c>
      <c r="K6063">
        <v>184.38</v>
      </c>
      <c r="L6063">
        <v>25.61</v>
      </c>
      <c r="M6063">
        <v>75.41</v>
      </c>
      <c r="N6063">
        <v>5.36</v>
      </c>
    </row>
    <row r="6064" spans="1:14" x14ac:dyDescent="0.3">
      <c r="A6064" t="s">
        <v>41</v>
      </c>
      <c r="B6064" t="str">
        <f t="shared" si="188"/>
        <v>Seoul</v>
      </c>
      <c r="C6064" t="s">
        <v>31</v>
      </c>
      <c r="D6064" t="s">
        <v>286</v>
      </c>
      <c r="E6064" s="1">
        <f t="shared" si="189"/>
        <v>45092</v>
      </c>
      <c r="F6064">
        <v>75.28</v>
      </c>
      <c r="G6064">
        <v>38.15</v>
      </c>
      <c r="H6064">
        <v>78.709999999999994</v>
      </c>
      <c r="I6064">
        <v>31.24</v>
      </c>
      <c r="J6064">
        <v>8.6199999999999992</v>
      </c>
      <c r="K6064">
        <v>39.78</v>
      </c>
      <c r="L6064">
        <v>23.55</v>
      </c>
      <c r="M6064">
        <v>66.2</v>
      </c>
      <c r="N6064">
        <v>12.39</v>
      </c>
    </row>
    <row r="6065" spans="1:14" x14ac:dyDescent="0.3">
      <c r="A6065" t="s">
        <v>97</v>
      </c>
      <c r="B6065" t="str">
        <f t="shared" si="188"/>
        <v xml:space="preserve">Mumbai   </v>
      </c>
      <c r="C6065" t="s">
        <v>23</v>
      </c>
      <c r="D6065" s="1">
        <v>44989</v>
      </c>
      <c r="E6065" s="1">
        <f t="shared" si="189"/>
        <v>44989</v>
      </c>
      <c r="F6065">
        <v>82.37</v>
      </c>
      <c r="G6065">
        <v>173.34</v>
      </c>
      <c r="H6065">
        <v>54.72</v>
      </c>
      <c r="I6065">
        <v>26.37</v>
      </c>
      <c r="J6065">
        <v>8.1300000000000008</v>
      </c>
      <c r="K6065">
        <v>111.74</v>
      </c>
      <c r="L6065">
        <v>-3.65</v>
      </c>
      <c r="M6065">
        <v>29.13</v>
      </c>
      <c r="N6065">
        <v>2.34</v>
      </c>
    </row>
    <row r="6066" spans="1:14" x14ac:dyDescent="0.3">
      <c r="A6066" t="s">
        <v>58</v>
      </c>
      <c r="B6066" t="str">
        <f t="shared" si="188"/>
        <v xml:space="preserve">Paris   </v>
      </c>
      <c r="C6066" t="s">
        <v>27</v>
      </c>
      <c r="D6066" t="s">
        <v>309</v>
      </c>
      <c r="E6066" s="1">
        <f t="shared" si="189"/>
        <v>45227</v>
      </c>
      <c r="F6066">
        <v>103.05</v>
      </c>
      <c r="G6066">
        <v>139.72999999999999</v>
      </c>
      <c r="H6066">
        <v>76.819999999999993</v>
      </c>
      <c r="J6066">
        <v>3.83</v>
      </c>
      <c r="K6066">
        <v>137.1</v>
      </c>
      <c r="L6066">
        <v>29.42</v>
      </c>
      <c r="M6066">
        <v>85.8</v>
      </c>
      <c r="N6066">
        <v>11.89</v>
      </c>
    </row>
    <row r="6067" spans="1:14" x14ac:dyDescent="0.3">
      <c r="A6067" t="s">
        <v>123</v>
      </c>
      <c r="B6067" t="str">
        <f t="shared" si="188"/>
        <v xml:space="preserve">Madrid   </v>
      </c>
      <c r="C6067" t="s">
        <v>40</v>
      </c>
      <c r="D6067" s="1">
        <v>45079</v>
      </c>
      <c r="E6067" s="1">
        <f t="shared" si="189"/>
        <v>45079</v>
      </c>
      <c r="F6067">
        <v>92.85</v>
      </c>
      <c r="G6067">
        <v>54.64</v>
      </c>
      <c r="H6067">
        <v>73.19</v>
      </c>
      <c r="I6067">
        <v>5.44</v>
      </c>
      <c r="J6067">
        <v>4.34</v>
      </c>
      <c r="K6067">
        <v>120.98</v>
      </c>
      <c r="L6067">
        <v>18.52</v>
      </c>
      <c r="M6067">
        <v>86.07</v>
      </c>
      <c r="N6067">
        <v>16.37</v>
      </c>
    </row>
    <row r="6068" spans="1:14" x14ac:dyDescent="0.3">
      <c r="A6068" t="s">
        <v>37</v>
      </c>
      <c r="B6068" t="str">
        <f t="shared" si="188"/>
        <v>Mexico City</v>
      </c>
      <c r="C6068" t="s">
        <v>38</v>
      </c>
      <c r="D6068" t="s">
        <v>309</v>
      </c>
      <c r="E6068" s="1">
        <f t="shared" si="189"/>
        <v>45227</v>
      </c>
      <c r="F6068">
        <v>98.42</v>
      </c>
      <c r="G6068">
        <v>172.82</v>
      </c>
      <c r="H6068">
        <v>81.2</v>
      </c>
      <c r="I6068">
        <v>29.13</v>
      </c>
      <c r="J6068">
        <v>1.65</v>
      </c>
      <c r="K6068">
        <v>151.28</v>
      </c>
      <c r="L6068">
        <v>11.74</v>
      </c>
      <c r="M6068">
        <v>89.99</v>
      </c>
      <c r="N6068">
        <v>18.62</v>
      </c>
    </row>
    <row r="6069" spans="1:14" x14ac:dyDescent="0.3">
      <c r="A6069" t="s">
        <v>83</v>
      </c>
      <c r="B6069" t="str">
        <f t="shared" si="188"/>
        <v xml:space="preserve">New York   </v>
      </c>
      <c r="C6069" t="s">
        <v>150</v>
      </c>
      <c r="D6069" s="1">
        <v>45237</v>
      </c>
      <c r="E6069" s="1">
        <f t="shared" si="189"/>
        <v>45237</v>
      </c>
      <c r="F6069">
        <v>39.53</v>
      </c>
      <c r="G6069">
        <v>97.98</v>
      </c>
      <c r="H6069">
        <v>17.899999999999999</v>
      </c>
      <c r="I6069">
        <v>19.46</v>
      </c>
      <c r="J6069">
        <v>4.8600000000000003</v>
      </c>
      <c r="K6069">
        <v>194.58</v>
      </c>
      <c r="L6069">
        <v>30.93</v>
      </c>
      <c r="M6069">
        <v>97.59</v>
      </c>
      <c r="N6069">
        <v>9.56</v>
      </c>
    </row>
    <row r="6070" spans="1:14" x14ac:dyDescent="0.3">
      <c r="A6070" t="s">
        <v>108</v>
      </c>
      <c r="B6070" t="str">
        <f t="shared" si="188"/>
        <v xml:space="preserve">London   </v>
      </c>
      <c r="C6070" t="s">
        <v>151</v>
      </c>
      <c r="D6070" t="s">
        <v>289</v>
      </c>
      <c r="E6070" s="1">
        <f t="shared" si="189"/>
        <v>45002</v>
      </c>
      <c r="F6070">
        <v>149.91999999999999</v>
      </c>
      <c r="G6070">
        <v>20.57</v>
      </c>
      <c r="H6070">
        <v>15.99</v>
      </c>
      <c r="I6070">
        <v>8.2799999999999994</v>
      </c>
      <c r="J6070">
        <v>8.14</v>
      </c>
      <c r="L6070">
        <v>23.64</v>
      </c>
      <c r="M6070">
        <v>33.090000000000003</v>
      </c>
      <c r="N6070">
        <v>5.0199999999999996</v>
      </c>
    </row>
    <row r="6071" spans="1:14" x14ac:dyDescent="0.3">
      <c r="A6071" t="s">
        <v>44</v>
      </c>
      <c r="B6071" t="str">
        <f t="shared" si="188"/>
        <v xml:space="preserve">New York   </v>
      </c>
      <c r="C6071" t="s">
        <v>150</v>
      </c>
      <c r="D6071" t="s">
        <v>266</v>
      </c>
      <c r="E6071" s="1">
        <f t="shared" si="189"/>
        <v>44942</v>
      </c>
      <c r="F6071">
        <v>144.57</v>
      </c>
      <c r="G6071">
        <v>125.26</v>
      </c>
      <c r="H6071">
        <v>44.74</v>
      </c>
      <c r="I6071">
        <v>10.87</v>
      </c>
      <c r="J6071">
        <v>4.5999999999999996</v>
      </c>
      <c r="K6071">
        <v>177.57</v>
      </c>
      <c r="L6071">
        <v>10.68</v>
      </c>
      <c r="M6071">
        <v>52.31</v>
      </c>
      <c r="N6071">
        <v>5.75</v>
      </c>
    </row>
    <row r="6072" spans="1:14" x14ac:dyDescent="0.3">
      <c r="A6072" t="s">
        <v>92</v>
      </c>
      <c r="B6072" t="str">
        <f t="shared" si="188"/>
        <v>Seoul</v>
      </c>
      <c r="C6072" t="s">
        <v>31</v>
      </c>
      <c r="D6072" t="s">
        <v>329</v>
      </c>
      <c r="E6072" s="1">
        <f t="shared" si="189"/>
        <v>45103</v>
      </c>
      <c r="F6072">
        <v>16.72</v>
      </c>
      <c r="G6072">
        <v>50.14</v>
      </c>
      <c r="H6072">
        <v>6.19</v>
      </c>
      <c r="I6072">
        <v>34.93</v>
      </c>
      <c r="J6072">
        <v>0.66</v>
      </c>
      <c r="L6072">
        <v>-5.53</v>
      </c>
      <c r="M6072">
        <v>62.43</v>
      </c>
      <c r="N6072">
        <v>4.96</v>
      </c>
    </row>
    <row r="6073" spans="1:14" x14ac:dyDescent="0.3">
      <c r="A6073" t="s">
        <v>94</v>
      </c>
      <c r="B6073" t="str">
        <f t="shared" si="188"/>
        <v xml:space="preserve">Rio De Janeiro   </v>
      </c>
      <c r="C6073" t="s">
        <v>46</v>
      </c>
      <c r="D6073" s="1">
        <v>45144</v>
      </c>
      <c r="E6073" s="1">
        <f t="shared" si="189"/>
        <v>45144</v>
      </c>
      <c r="G6073">
        <v>160.28</v>
      </c>
      <c r="H6073">
        <v>67.06</v>
      </c>
      <c r="I6073">
        <v>20.170000000000002</v>
      </c>
      <c r="J6073">
        <v>5.2</v>
      </c>
      <c r="K6073">
        <v>103.72</v>
      </c>
      <c r="L6073">
        <v>20.62</v>
      </c>
      <c r="M6073">
        <v>93.33</v>
      </c>
      <c r="N6073">
        <v>14.99</v>
      </c>
    </row>
    <row r="6074" spans="1:14" x14ac:dyDescent="0.3">
      <c r="A6074" t="s">
        <v>28</v>
      </c>
      <c r="B6074" t="str">
        <f t="shared" si="188"/>
        <v>New York</v>
      </c>
      <c r="C6074" t="s">
        <v>150</v>
      </c>
      <c r="D6074" t="s">
        <v>288</v>
      </c>
      <c r="E6074" s="1">
        <f t="shared" si="189"/>
        <v>45013</v>
      </c>
      <c r="F6074">
        <v>110.47</v>
      </c>
      <c r="G6074">
        <v>196.78</v>
      </c>
      <c r="H6074">
        <v>9.68</v>
      </c>
      <c r="I6074">
        <v>11.75</v>
      </c>
      <c r="J6074">
        <v>7.32</v>
      </c>
      <c r="K6074">
        <v>105.55</v>
      </c>
      <c r="L6074">
        <v>10.86</v>
      </c>
      <c r="M6074">
        <v>37.26</v>
      </c>
      <c r="N6074">
        <v>1.23</v>
      </c>
    </row>
    <row r="6075" spans="1:14" x14ac:dyDescent="0.3">
      <c r="A6075" t="s">
        <v>101</v>
      </c>
      <c r="B6075" t="str">
        <f t="shared" si="188"/>
        <v xml:space="preserve">Los Angeles   </v>
      </c>
      <c r="C6075" t="s">
        <v>150</v>
      </c>
      <c r="D6075" t="s">
        <v>162</v>
      </c>
      <c r="E6075" s="1">
        <f t="shared" si="189"/>
        <v>44954</v>
      </c>
      <c r="F6075">
        <v>56.45</v>
      </c>
      <c r="G6075">
        <v>197.14</v>
      </c>
      <c r="H6075">
        <v>47.67</v>
      </c>
      <c r="I6075">
        <v>25.59</v>
      </c>
      <c r="J6075">
        <v>6.95</v>
      </c>
      <c r="K6075">
        <v>128.41999999999999</v>
      </c>
      <c r="L6075">
        <v>4.09</v>
      </c>
      <c r="M6075">
        <v>79.08</v>
      </c>
      <c r="N6075">
        <v>4.55</v>
      </c>
    </row>
    <row r="6076" spans="1:14" x14ac:dyDescent="0.3">
      <c r="A6076" t="s">
        <v>99</v>
      </c>
      <c r="B6076" t="str">
        <f t="shared" si="188"/>
        <v xml:space="preserve">Johannesburg   </v>
      </c>
      <c r="C6076" t="s">
        <v>13</v>
      </c>
      <c r="D6076" t="s">
        <v>289</v>
      </c>
      <c r="E6076" s="1">
        <f t="shared" si="189"/>
        <v>45002</v>
      </c>
      <c r="F6076">
        <v>47.98</v>
      </c>
      <c r="G6076">
        <v>78.959999999999994</v>
      </c>
      <c r="H6076">
        <v>18.29</v>
      </c>
      <c r="I6076">
        <v>38.6</v>
      </c>
      <c r="J6076">
        <v>1.25</v>
      </c>
      <c r="K6076">
        <v>137.76</v>
      </c>
      <c r="L6076">
        <v>8.6999999999999993</v>
      </c>
      <c r="M6076">
        <v>11.4</v>
      </c>
      <c r="N6076">
        <v>5.43</v>
      </c>
    </row>
    <row r="6077" spans="1:14" x14ac:dyDescent="0.3">
      <c r="A6077" t="s">
        <v>55</v>
      </c>
      <c r="B6077" t="str">
        <f t="shared" si="188"/>
        <v xml:space="preserve">Berlin   </v>
      </c>
      <c r="C6077" t="s">
        <v>17</v>
      </c>
      <c r="D6077" t="s">
        <v>175</v>
      </c>
      <c r="E6077" s="1">
        <f t="shared" si="189"/>
        <v>44944</v>
      </c>
      <c r="F6077">
        <v>99.03</v>
      </c>
      <c r="G6077">
        <v>21.68</v>
      </c>
      <c r="H6077">
        <v>79.17</v>
      </c>
      <c r="I6077">
        <v>4.22</v>
      </c>
      <c r="J6077">
        <v>3.45</v>
      </c>
      <c r="K6077">
        <v>56.83</v>
      </c>
      <c r="L6077">
        <v>39.799999999999997</v>
      </c>
      <c r="M6077">
        <v>51.04</v>
      </c>
      <c r="N6077">
        <v>13.98</v>
      </c>
    </row>
    <row r="6078" spans="1:14" x14ac:dyDescent="0.3">
      <c r="A6078" t="s">
        <v>49</v>
      </c>
      <c r="B6078" t="str">
        <f t="shared" si="188"/>
        <v>Berlin</v>
      </c>
      <c r="C6078" t="s">
        <v>17</v>
      </c>
      <c r="D6078" t="s">
        <v>228</v>
      </c>
      <c r="E6078" s="1">
        <f t="shared" si="189"/>
        <v>45101</v>
      </c>
      <c r="G6078">
        <v>69.23</v>
      </c>
      <c r="H6078">
        <v>83.63</v>
      </c>
      <c r="I6078">
        <v>36.93</v>
      </c>
      <c r="J6078">
        <v>2.29</v>
      </c>
      <c r="K6078">
        <v>85.15</v>
      </c>
      <c r="L6078">
        <v>39.020000000000003</v>
      </c>
      <c r="M6078">
        <v>64.91</v>
      </c>
      <c r="N6078">
        <v>2.02</v>
      </c>
    </row>
    <row r="6079" spans="1:14" x14ac:dyDescent="0.3">
      <c r="A6079" t="s">
        <v>94</v>
      </c>
      <c r="B6079" t="str">
        <f t="shared" si="188"/>
        <v xml:space="preserve">Rio De Janeiro   </v>
      </c>
      <c r="C6079" t="s">
        <v>46</v>
      </c>
      <c r="D6079" s="1">
        <v>45241</v>
      </c>
      <c r="E6079" s="1">
        <f t="shared" si="189"/>
        <v>45241</v>
      </c>
      <c r="F6079">
        <v>124.29</v>
      </c>
      <c r="G6079">
        <v>24.76</v>
      </c>
      <c r="H6079">
        <v>77.19</v>
      </c>
      <c r="I6079">
        <v>21.91</v>
      </c>
      <c r="J6079">
        <v>8.52</v>
      </c>
      <c r="K6079">
        <v>112.81</v>
      </c>
      <c r="L6079">
        <v>-4.42</v>
      </c>
      <c r="M6079">
        <v>32.340000000000003</v>
      </c>
      <c r="N6079">
        <v>18.170000000000002</v>
      </c>
    </row>
    <row r="6080" spans="1:14" x14ac:dyDescent="0.3">
      <c r="A6080" t="s">
        <v>44</v>
      </c>
      <c r="B6080" t="str">
        <f t="shared" si="188"/>
        <v xml:space="preserve">New York   </v>
      </c>
      <c r="C6080" t="s">
        <v>150</v>
      </c>
      <c r="D6080" t="s">
        <v>174</v>
      </c>
      <c r="E6080" s="1">
        <f t="shared" si="189"/>
        <v>45060</v>
      </c>
      <c r="F6080">
        <v>104.6</v>
      </c>
      <c r="G6080">
        <v>151</v>
      </c>
      <c r="H6080">
        <v>49.75</v>
      </c>
      <c r="J6080">
        <v>4.58</v>
      </c>
      <c r="K6080">
        <v>192.42</v>
      </c>
      <c r="L6080">
        <v>23.1</v>
      </c>
      <c r="M6080">
        <v>41.57</v>
      </c>
      <c r="N6080">
        <v>3.58</v>
      </c>
    </row>
    <row r="6081" spans="1:14" x14ac:dyDescent="0.3">
      <c r="A6081" t="s">
        <v>145</v>
      </c>
      <c r="B6081" t="str">
        <f t="shared" si="188"/>
        <v xml:space="preserve">Cairo   </v>
      </c>
      <c r="C6081" t="s">
        <v>62</v>
      </c>
      <c r="D6081" s="1">
        <v>44969</v>
      </c>
      <c r="E6081" s="1">
        <f t="shared" si="189"/>
        <v>44969</v>
      </c>
      <c r="F6081">
        <v>128.69999999999999</v>
      </c>
      <c r="G6081">
        <v>98.63</v>
      </c>
      <c r="H6081">
        <v>35.840000000000003</v>
      </c>
      <c r="J6081">
        <v>7.28</v>
      </c>
      <c r="K6081">
        <v>125.02</v>
      </c>
      <c r="L6081">
        <v>4.92</v>
      </c>
      <c r="M6081">
        <v>88.28</v>
      </c>
      <c r="N6081">
        <v>8.5</v>
      </c>
    </row>
    <row r="6082" spans="1:14" x14ac:dyDescent="0.3">
      <c r="A6082" t="s">
        <v>88</v>
      </c>
      <c r="B6082" t="str">
        <f t="shared" si="188"/>
        <v>Tokyo</v>
      </c>
      <c r="C6082" t="s">
        <v>35</v>
      </c>
      <c r="D6082" t="s">
        <v>223</v>
      </c>
      <c r="E6082" s="1">
        <f t="shared" si="189"/>
        <v>45187</v>
      </c>
      <c r="F6082">
        <v>15.15</v>
      </c>
      <c r="G6082">
        <v>33.57</v>
      </c>
      <c r="H6082">
        <v>99.84</v>
      </c>
      <c r="I6082">
        <v>22.9</v>
      </c>
      <c r="J6082">
        <v>5.77</v>
      </c>
      <c r="K6082">
        <v>22.18</v>
      </c>
      <c r="L6082">
        <v>-5.5</v>
      </c>
      <c r="M6082">
        <v>60.91</v>
      </c>
      <c r="N6082">
        <v>12.78</v>
      </c>
    </row>
    <row r="6083" spans="1:14" x14ac:dyDescent="0.3">
      <c r="A6083" t="s">
        <v>123</v>
      </c>
      <c r="B6083" t="str">
        <f t="shared" ref="B6083:B6119" si="190">PROPER(A6083)</f>
        <v xml:space="preserve">Madrid   </v>
      </c>
      <c r="C6083" t="s">
        <v>40</v>
      </c>
      <c r="D6083" t="s">
        <v>185</v>
      </c>
      <c r="E6083" s="1">
        <f t="shared" ref="E6083:E6119" si="191">IF(ISNUMBER(D6083),D6083,IFERROR(DATE(RIGHT(D6083,4),LEFT(D6083,FIND("-",D6083)-1),MID(D6083,FIND("-",D6083)+1,FIND("-",D6083,4)-FIND("-",D6083)-1)),D6083))</f>
        <v>44983</v>
      </c>
      <c r="F6083">
        <v>13.13</v>
      </c>
      <c r="G6083">
        <v>68.510000000000005</v>
      </c>
      <c r="H6083">
        <v>36.18</v>
      </c>
      <c r="I6083">
        <v>5.63</v>
      </c>
      <c r="J6083">
        <v>9.23</v>
      </c>
      <c r="K6083">
        <v>32.86</v>
      </c>
      <c r="L6083">
        <v>23.36</v>
      </c>
      <c r="M6083">
        <v>56.32</v>
      </c>
      <c r="N6083">
        <v>2.69</v>
      </c>
    </row>
    <row r="6084" spans="1:14" x14ac:dyDescent="0.3">
      <c r="A6084" t="s">
        <v>64</v>
      </c>
      <c r="B6084" t="str">
        <f t="shared" si="190"/>
        <v xml:space="preserve">Mexico City   </v>
      </c>
      <c r="C6084" t="s">
        <v>38</v>
      </c>
      <c r="D6084" s="1">
        <v>45052</v>
      </c>
      <c r="E6084" s="1">
        <f t="shared" si="191"/>
        <v>45052</v>
      </c>
      <c r="F6084">
        <v>114.34</v>
      </c>
      <c r="G6084">
        <v>197.12</v>
      </c>
      <c r="H6084">
        <v>46.34</v>
      </c>
      <c r="I6084">
        <v>22.11</v>
      </c>
      <c r="J6084">
        <v>7.25</v>
      </c>
      <c r="K6084">
        <v>172.49</v>
      </c>
      <c r="L6084">
        <v>19.77</v>
      </c>
      <c r="M6084">
        <v>94.12</v>
      </c>
      <c r="N6084">
        <v>3.81</v>
      </c>
    </row>
    <row r="6085" spans="1:14" x14ac:dyDescent="0.3">
      <c r="A6085" t="s">
        <v>94</v>
      </c>
      <c r="B6085" t="str">
        <f t="shared" si="190"/>
        <v xml:space="preserve">Rio De Janeiro   </v>
      </c>
      <c r="C6085" t="s">
        <v>46</v>
      </c>
      <c r="D6085" s="1">
        <v>44968</v>
      </c>
      <c r="E6085" s="1">
        <f t="shared" si="191"/>
        <v>44968</v>
      </c>
      <c r="F6085">
        <v>60.75</v>
      </c>
      <c r="G6085">
        <v>76.38</v>
      </c>
      <c r="H6085">
        <v>29.81</v>
      </c>
      <c r="I6085">
        <v>43.17</v>
      </c>
      <c r="J6085">
        <v>0.92</v>
      </c>
      <c r="K6085">
        <v>55.12</v>
      </c>
      <c r="L6085">
        <v>-2.42</v>
      </c>
      <c r="M6085">
        <v>47.92</v>
      </c>
      <c r="N6085">
        <v>13.61</v>
      </c>
    </row>
    <row r="6086" spans="1:14" x14ac:dyDescent="0.3">
      <c r="A6086" t="s">
        <v>64</v>
      </c>
      <c r="B6086" t="str">
        <f t="shared" si="190"/>
        <v xml:space="preserve">Mexico City   </v>
      </c>
      <c r="C6086" t="s">
        <v>38</v>
      </c>
      <c r="D6086" t="s">
        <v>300</v>
      </c>
      <c r="E6086" s="1">
        <f t="shared" si="191"/>
        <v>45042</v>
      </c>
      <c r="F6086">
        <v>57.2</v>
      </c>
      <c r="G6086">
        <v>198.86</v>
      </c>
      <c r="H6086">
        <v>80.75</v>
      </c>
      <c r="I6086">
        <v>15.62</v>
      </c>
      <c r="K6086">
        <v>136.88</v>
      </c>
      <c r="L6086">
        <v>15.15</v>
      </c>
      <c r="M6086">
        <v>66.84</v>
      </c>
      <c r="N6086">
        <v>15.96</v>
      </c>
    </row>
    <row r="6087" spans="1:14" x14ac:dyDescent="0.3">
      <c r="A6087" t="s">
        <v>109</v>
      </c>
      <c r="B6087" t="str">
        <f t="shared" si="190"/>
        <v xml:space="preserve">Dubai   </v>
      </c>
      <c r="C6087" t="s">
        <v>149</v>
      </c>
      <c r="D6087" s="1">
        <v>44961</v>
      </c>
      <c r="E6087" s="1">
        <f t="shared" si="191"/>
        <v>44961</v>
      </c>
      <c r="F6087">
        <v>27.2</v>
      </c>
      <c r="G6087">
        <v>191.07</v>
      </c>
      <c r="H6087">
        <v>59.6</v>
      </c>
      <c r="I6087">
        <v>14.12</v>
      </c>
      <c r="J6087">
        <v>2.15</v>
      </c>
      <c r="K6087">
        <v>35.57</v>
      </c>
      <c r="L6087">
        <v>24.7</v>
      </c>
      <c r="M6087">
        <v>43.91</v>
      </c>
      <c r="N6087">
        <v>9.4700000000000006</v>
      </c>
    </row>
    <row r="6088" spans="1:14" x14ac:dyDescent="0.3">
      <c r="A6088" t="s">
        <v>20</v>
      </c>
      <c r="B6088" t="str">
        <f t="shared" si="190"/>
        <v>Dubai</v>
      </c>
      <c r="C6088" t="s">
        <v>149</v>
      </c>
      <c r="D6088" t="s">
        <v>175</v>
      </c>
      <c r="E6088" s="1">
        <f t="shared" si="191"/>
        <v>44944</v>
      </c>
      <c r="F6088">
        <v>66.64</v>
      </c>
      <c r="G6088">
        <v>195.54</v>
      </c>
      <c r="H6088">
        <v>62.96</v>
      </c>
      <c r="K6088">
        <v>185.43</v>
      </c>
      <c r="L6088">
        <v>15.98</v>
      </c>
      <c r="M6088">
        <v>35.020000000000003</v>
      </c>
      <c r="N6088">
        <v>16.309999999999999</v>
      </c>
    </row>
    <row r="6089" spans="1:14" x14ac:dyDescent="0.3">
      <c r="A6089" t="s">
        <v>55</v>
      </c>
      <c r="B6089" t="str">
        <f t="shared" si="190"/>
        <v xml:space="preserve">Berlin   </v>
      </c>
      <c r="C6089" t="s">
        <v>17</v>
      </c>
      <c r="D6089" t="s">
        <v>193</v>
      </c>
      <c r="E6089" s="1">
        <f t="shared" si="191"/>
        <v>45157</v>
      </c>
      <c r="F6089">
        <v>113.08</v>
      </c>
      <c r="G6089">
        <v>105.38</v>
      </c>
      <c r="H6089">
        <v>22.61</v>
      </c>
      <c r="I6089">
        <v>22.12</v>
      </c>
      <c r="J6089">
        <v>9.65</v>
      </c>
      <c r="K6089">
        <v>88.06</v>
      </c>
      <c r="L6089">
        <v>29.68</v>
      </c>
      <c r="M6089">
        <v>64.02</v>
      </c>
      <c r="N6089">
        <v>19.809999999999999</v>
      </c>
    </row>
    <row r="6090" spans="1:14" x14ac:dyDescent="0.3">
      <c r="A6090" t="s">
        <v>28</v>
      </c>
      <c r="B6090" t="str">
        <f t="shared" si="190"/>
        <v>New York</v>
      </c>
      <c r="C6090" t="s">
        <v>150</v>
      </c>
      <c r="D6090" t="s">
        <v>282</v>
      </c>
      <c r="E6090" s="1">
        <f t="shared" si="191"/>
        <v>44943</v>
      </c>
      <c r="F6090">
        <v>119.43</v>
      </c>
      <c r="G6090">
        <v>19.440000000000001</v>
      </c>
      <c r="H6090">
        <v>10.9</v>
      </c>
      <c r="I6090">
        <v>15.7</v>
      </c>
      <c r="J6090">
        <v>4.67</v>
      </c>
      <c r="K6090">
        <v>76.52</v>
      </c>
      <c r="L6090">
        <v>-1.81</v>
      </c>
      <c r="M6090">
        <v>53.64</v>
      </c>
      <c r="N6090">
        <v>15.63</v>
      </c>
    </row>
    <row r="6091" spans="1:14" x14ac:dyDescent="0.3">
      <c r="A6091" t="s">
        <v>77</v>
      </c>
      <c r="B6091" t="str">
        <f t="shared" si="190"/>
        <v xml:space="preserve">Beijing   </v>
      </c>
      <c r="C6091" t="s">
        <v>25</v>
      </c>
      <c r="D6091" s="1">
        <v>44964</v>
      </c>
      <c r="E6091" s="1">
        <f t="shared" si="191"/>
        <v>44964</v>
      </c>
      <c r="F6091">
        <v>62.23</v>
      </c>
      <c r="G6091">
        <v>13.33</v>
      </c>
      <c r="H6091">
        <v>88.16</v>
      </c>
      <c r="I6091">
        <v>38.33</v>
      </c>
      <c r="J6091">
        <v>6.77</v>
      </c>
      <c r="K6091">
        <v>98.59</v>
      </c>
      <c r="L6091">
        <v>5.48</v>
      </c>
      <c r="M6091">
        <v>72.14</v>
      </c>
      <c r="N6091">
        <v>2.84</v>
      </c>
    </row>
    <row r="6092" spans="1:14" x14ac:dyDescent="0.3">
      <c r="A6092" t="s">
        <v>93</v>
      </c>
      <c r="B6092" t="str">
        <f t="shared" si="190"/>
        <v xml:space="preserve">Cairo   </v>
      </c>
      <c r="C6092" t="s">
        <v>62</v>
      </c>
      <c r="D6092" s="1">
        <v>45269</v>
      </c>
      <c r="E6092" s="1">
        <f t="shared" si="191"/>
        <v>45269</v>
      </c>
      <c r="F6092">
        <v>84.36</v>
      </c>
      <c r="G6092">
        <v>117.74</v>
      </c>
      <c r="H6092">
        <v>68.2</v>
      </c>
      <c r="I6092">
        <v>8.36</v>
      </c>
      <c r="J6092">
        <v>1.74</v>
      </c>
      <c r="K6092">
        <v>197.56</v>
      </c>
      <c r="L6092">
        <v>-1.85</v>
      </c>
      <c r="M6092">
        <v>97.99</v>
      </c>
      <c r="N6092">
        <v>12.1</v>
      </c>
    </row>
    <row r="6093" spans="1:14" x14ac:dyDescent="0.3">
      <c r="A6093" t="s">
        <v>87</v>
      </c>
      <c r="B6093" t="str">
        <f t="shared" si="190"/>
        <v xml:space="preserve">Moscow   </v>
      </c>
      <c r="C6093" t="s">
        <v>48</v>
      </c>
      <c r="D6093" s="1">
        <v>45147</v>
      </c>
      <c r="E6093" s="1">
        <f t="shared" si="191"/>
        <v>45147</v>
      </c>
      <c r="F6093">
        <v>137.35</v>
      </c>
      <c r="G6093">
        <v>17.3</v>
      </c>
      <c r="H6093">
        <v>16.43</v>
      </c>
      <c r="I6093">
        <v>40.28</v>
      </c>
      <c r="J6093">
        <v>1.1299999999999999</v>
      </c>
      <c r="K6093">
        <v>159.47999999999999</v>
      </c>
      <c r="L6093">
        <v>14.64</v>
      </c>
      <c r="M6093">
        <v>43.06</v>
      </c>
      <c r="N6093">
        <v>9.76</v>
      </c>
    </row>
    <row r="6094" spans="1:14" x14ac:dyDescent="0.3">
      <c r="A6094" t="s">
        <v>30</v>
      </c>
      <c r="B6094" t="str">
        <f t="shared" si="190"/>
        <v xml:space="preserve">Seoul   </v>
      </c>
      <c r="C6094" t="s">
        <v>31</v>
      </c>
      <c r="D6094" t="s">
        <v>163</v>
      </c>
      <c r="E6094" s="1">
        <f t="shared" si="191"/>
        <v>45008</v>
      </c>
      <c r="F6094">
        <v>41.5</v>
      </c>
      <c r="G6094">
        <v>167.69</v>
      </c>
      <c r="H6094">
        <v>68.75</v>
      </c>
      <c r="I6094">
        <v>48.23</v>
      </c>
      <c r="J6094">
        <v>7.08</v>
      </c>
      <c r="L6094">
        <v>30.74</v>
      </c>
      <c r="M6094">
        <v>85.9</v>
      </c>
      <c r="N6094">
        <v>19.97</v>
      </c>
    </row>
    <row r="6095" spans="1:14" x14ac:dyDescent="0.3">
      <c r="A6095" t="s">
        <v>108</v>
      </c>
      <c r="B6095" t="str">
        <f t="shared" si="190"/>
        <v xml:space="preserve">London   </v>
      </c>
      <c r="C6095" t="s">
        <v>151</v>
      </c>
      <c r="D6095" s="1">
        <v>44937</v>
      </c>
      <c r="E6095" s="1">
        <f t="shared" si="191"/>
        <v>44937</v>
      </c>
      <c r="F6095">
        <v>113.19</v>
      </c>
      <c r="G6095">
        <v>106.36</v>
      </c>
      <c r="H6095">
        <v>52.21</v>
      </c>
      <c r="I6095">
        <v>42.68</v>
      </c>
      <c r="J6095">
        <v>0.15</v>
      </c>
      <c r="L6095">
        <v>15.89</v>
      </c>
      <c r="M6095">
        <v>85.34</v>
      </c>
      <c r="N6095">
        <v>7.53</v>
      </c>
    </row>
    <row r="6096" spans="1:14" x14ac:dyDescent="0.3">
      <c r="A6096" t="s">
        <v>87</v>
      </c>
      <c r="B6096" t="str">
        <f t="shared" si="190"/>
        <v xml:space="preserve">Moscow   </v>
      </c>
      <c r="C6096" t="s">
        <v>48</v>
      </c>
      <c r="D6096" s="1">
        <v>45018</v>
      </c>
      <c r="E6096" s="1">
        <f t="shared" si="191"/>
        <v>45018</v>
      </c>
      <c r="F6096">
        <v>23.52</v>
      </c>
      <c r="G6096">
        <v>159.75</v>
      </c>
      <c r="H6096">
        <v>90.93</v>
      </c>
      <c r="I6096">
        <v>45.99</v>
      </c>
      <c r="J6096">
        <v>1.38</v>
      </c>
      <c r="K6096">
        <v>139.93</v>
      </c>
      <c r="L6096">
        <v>18.71</v>
      </c>
      <c r="M6096">
        <v>23.37</v>
      </c>
      <c r="N6096">
        <v>7.19</v>
      </c>
    </row>
    <row r="6097" spans="1:14" x14ac:dyDescent="0.3">
      <c r="A6097" t="s">
        <v>58</v>
      </c>
      <c r="B6097" t="str">
        <f t="shared" si="190"/>
        <v xml:space="preserve">Paris   </v>
      </c>
      <c r="C6097" t="s">
        <v>27</v>
      </c>
      <c r="D6097" t="s">
        <v>201</v>
      </c>
      <c r="E6097" s="1">
        <f t="shared" si="191"/>
        <v>45278</v>
      </c>
      <c r="G6097">
        <v>116.66</v>
      </c>
      <c r="H6097">
        <v>64.14</v>
      </c>
      <c r="I6097">
        <v>8.98</v>
      </c>
      <c r="J6097">
        <v>6.27</v>
      </c>
      <c r="L6097">
        <v>-3.34</v>
      </c>
      <c r="M6097">
        <v>25.54</v>
      </c>
      <c r="N6097">
        <v>14.48</v>
      </c>
    </row>
    <row r="6098" spans="1:14" x14ac:dyDescent="0.3">
      <c r="A6098" t="s">
        <v>20</v>
      </c>
      <c r="B6098" t="str">
        <f t="shared" si="190"/>
        <v>Dubai</v>
      </c>
      <c r="C6098" t="s">
        <v>149</v>
      </c>
      <c r="D6098" t="s">
        <v>222</v>
      </c>
      <c r="E6098" s="1">
        <f t="shared" si="191"/>
        <v>45156</v>
      </c>
      <c r="F6098">
        <v>135.91</v>
      </c>
      <c r="G6098">
        <v>145.79</v>
      </c>
      <c r="H6098">
        <v>20.2</v>
      </c>
      <c r="I6098">
        <v>22.51</v>
      </c>
      <c r="J6098">
        <v>7.82</v>
      </c>
      <c r="L6098">
        <v>31.41</v>
      </c>
      <c r="M6098">
        <v>29.45</v>
      </c>
      <c r="N6098">
        <v>19.61</v>
      </c>
    </row>
    <row r="6099" spans="1:14" x14ac:dyDescent="0.3">
      <c r="A6099" t="s">
        <v>64</v>
      </c>
      <c r="B6099" t="str">
        <f t="shared" si="190"/>
        <v xml:space="preserve">Mexico City   </v>
      </c>
      <c r="C6099" t="s">
        <v>38</v>
      </c>
      <c r="D6099" t="s">
        <v>341</v>
      </c>
      <c r="E6099" s="1">
        <f t="shared" si="191"/>
        <v>45003</v>
      </c>
      <c r="F6099">
        <v>47.05</v>
      </c>
      <c r="G6099">
        <v>175.71</v>
      </c>
      <c r="H6099">
        <v>19.010000000000002</v>
      </c>
      <c r="I6099">
        <v>28.49</v>
      </c>
      <c r="J6099">
        <v>1.61</v>
      </c>
      <c r="K6099">
        <v>66.61</v>
      </c>
      <c r="L6099">
        <v>34.799999999999997</v>
      </c>
      <c r="M6099">
        <v>91.62</v>
      </c>
      <c r="N6099">
        <v>10.61</v>
      </c>
    </row>
    <row r="6100" spans="1:14" x14ac:dyDescent="0.3">
      <c r="A6100" t="s">
        <v>99</v>
      </c>
      <c r="B6100" t="str">
        <f t="shared" si="190"/>
        <v xml:space="preserve">Johannesburg   </v>
      </c>
      <c r="C6100" t="s">
        <v>13</v>
      </c>
      <c r="D6100" t="s">
        <v>278</v>
      </c>
      <c r="E6100" s="1">
        <f t="shared" si="191"/>
        <v>45061</v>
      </c>
      <c r="F6100">
        <v>147.08000000000001</v>
      </c>
      <c r="G6100">
        <v>99.49</v>
      </c>
      <c r="H6100">
        <v>15.43</v>
      </c>
      <c r="I6100">
        <v>33.92</v>
      </c>
      <c r="J6100">
        <v>5.86</v>
      </c>
      <c r="K6100">
        <v>12.52</v>
      </c>
      <c r="L6100">
        <v>11.45</v>
      </c>
      <c r="M6100">
        <v>56.02</v>
      </c>
      <c r="N6100">
        <v>11.15</v>
      </c>
    </row>
    <row r="6101" spans="1:14" x14ac:dyDescent="0.3">
      <c r="A6101" t="s">
        <v>147</v>
      </c>
      <c r="B6101" t="str">
        <f t="shared" si="190"/>
        <v xml:space="preserve">Johannesburg   </v>
      </c>
      <c r="C6101" t="s">
        <v>13</v>
      </c>
      <c r="D6101" t="s">
        <v>245</v>
      </c>
      <c r="E6101" s="1">
        <f t="shared" si="191"/>
        <v>45155</v>
      </c>
      <c r="F6101">
        <v>108.32</v>
      </c>
      <c r="G6101">
        <v>153.08000000000001</v>
      </c>
      <c r="H6101">
        <v>14.25</v>
      </c>
      <c r="I6101">
        <v>34.619999999999997</v>
      </c>
      <c r="K6101">
        <v>83.46</v>
      </c>
      <c r="L6101">
        <v>18.41</v>
      </c>
      <c r="M6101">
        <v>20.11</v>
      </c>
      <c r="N6101">
        <v>9.27</v>
      </c>
    </row>
    <row r="6102" spans="1:14" x14ac:dyDescent="0.3">
      <c r="A6102" t="s">
        <v>111</v>
      </c>
      <c r="B6102" t="str">
        <f t="shared" si="190"/>
        <v xml:space="preserve">Tokyo   </v>
      </c>
      <c r="C6102" t="s">
        <v>35</v>
      </c>
      <c r="D6102" t="s">
        <v>286</v>
      </c>
      <c r="E6102" s="1">
        <f t="shared" si="191"/>
        <v>45092</v>
      </c>
      <c r="F6102">
        <v>8.0299999999999994</v>
      </c>
      <c r="G6102">
        <v>108.01</v>
      </c>
      <c r="H6102">
        <v>30.32</v>
      </c>
      <c r="I6102">
        <v>6.26</v>
      </c>
      <c r="J6102">
        <v>3.68</v>
      </c>
      <c r="K6102">
        <v>157.69999999999999</v>
      </c>
      <c r="L6102">
        <v>30.33</v>
      </c>
      <c r="M6102">
        <v>74.89</v>
      </c>
      <c r="N6102">
        <v>4.93</v>
      </c>
    </row>
    <row r="6103" spans="1:14" x14ac:dyDescent="0.3">
      <c r="A6103" t="s">
        <v>14</v>
      </c>
      <c r="B6103" t="str">
        <f t="shared" si="190"/>
        <v>Istanbul</v>
      </c>
      <c r="C6103" t="s">
        <v>15</v>
      </c>
      <c r="D6103" s="1">
        <v>44990</v>
      </c>
      <c r="E6103" s="1">
        <f t="shared" si="191"/>
        <v>44990</v>
      </c>
      <c r="F6103">
        <v>78.05</v>
      </c>
      <c r="G6103">
        <v>81.92</v>
      </c>
      <c r="H6103">
        <v>74.12</v>
      </c>
      <c r="I6103">
        <v>22.86</v>
      </c>
      <c r="J6103">
        <v>0.6</v>
      </c>
      <c r="K6103">
        <v>20.43</v>
      </c>
      <c r="L6103">
        <v>29.81</v>
      </c>
      <c r="M6103">
        <v>84.48</v>
      </c>
      <c r="N6103">
        <v>3.02</v>
      </c>
    </row>
    <row r="6104" spans="1:14" x14ac:dyDescent="0.3">
      <c r="A6104" t="s">
        <v>101</v>
      </c>
      <c r="B6104" t="str">
        <f t="shared" si="190"/>
        <v xml:space="preserve">Los Angeles   </v>
      </c>
      <c r="C6104" t="s">
        <v>150</v>
      </c>
      <c r="D6104" t="s">
        <v>336</v>
      </c>
      <c r="E6104" s="1">
        <f t="shared" si="191"/>
        <v>45285</v>
      </c>
      <c r="F6104">
        <v>53.04</v>
      </c>
      <c r="G6104">
        <v>88.06</v>
      </c>
      <c r="H6104">
        <v>42.49</v>
      </c>
      <c r="I6104">
        <v>30.6</v>
      </c>
      <c r="J6104">
        <v>1.54</v>
      </c>
      <c r="K6104">
        <v>54.11</v>
      </c>
      <c r="L6104">
        <v>6.11</v>
      </c>
      <c r="M6104">
        <v>75.7</v>
      </c>
      <c r="N6104">
        <v>16.93</v>
      </c>
    </row>
    <row r="6105" spans="1:14" x14ac:dyDescent="0.3">
      <c r="A6105" t="s">
        <v>104</v>
      </c>
      <c r="B6105" t="str">
        <f t="shared" si="190"/>
        <v xml:space="preserve">Istanbul   </v>
      </c>
      <c r="C6105" t="s">
        <v>15</v>
      </c>
      <c r="D6105" s="1">
        <v>45082</v>
      </c>
      <c r="E6105" s="1">
        <f t="shared" si="191"/>
        <v>45082</v>
      </c>
      <c r="F6105">
        <v>93.27</v>
      </c>
      <c r="G6105">
        <v>94.86</v>
      </c>
      <c r="H6105">
        <v>58</v>
      </c>
      <c r="I6105">
        <v>47.03</v>
      </c>
      <c r="J6105">
        <v>8.07</v>
      </c>
      <c r="K6105">
        <v>169.68</v>
      </c>
      <c r="L6105">
        <v>-5.7</v>
      </c>
      <c r="M6105">
        <v>73.930000000000007</v>
      </c>
      <c r="N6105">
        <v>6.92</v>
      </c>
    </row>
    <row r="6106" spans="1:14" x14ac:dyDescent="0.3">
      <c r="A6106" t="s">
        <v>108</v>
      </c>
      <c r="B6106" t="str">
        <f t="shared" si="190"/>
        <v xml:space="preserve">London   </v>
      </c>
      <c r="C6106" t="s">
        <v>151</v>
      </c>
      <c r="D6106" t="s">
        <v>242</v>
      </c>
      <c r="E6106" s="1">
        <f t="shared" si="191"/>
        <v>45216</v>
      </c>
      <c r="F6106">
        <v>43.54</v>
      </c>
      <c r="G6106">
        <v>110.89</v>
      </c>
      <c r="H6106">
        <v>11.1</v>
      </c>
      <c r="I6106">
        <v>33.67</v>
      </c>
      <c r="J6106">
        <v>2.2799999999999998</v>
      </c>
      <c r="K6106">
        <v>68.31</v>
      </c>
      <c r="L6106">
        <v>-7.58</v>
      </c>
      <c r="M6106">
        <v>66.41</v>
      </c>
      <c r="N6106">
        <v>3.97</v>
      </c>
    </row>
    <row r="6107" spans="1:14" x14ac:dyDescent="0.3">
      <c r="A6107" t="s">
        <v>36</v>
      </c>
      <c r="B6107" t="str">
        <f t="shared" si="190"/>
        <v>London</v>
      </c>
      <c r="C6107" t="s">
        <v>151</v>
      </c>
      <c r="D6107" t="s">
        <v>243</v>
      </c>
      <c r="E6107" s="1">
        <f t="shared" si="191"/>
        <v>45250</v>
      </c>
      <c r="F6107">
        <v>131.58000000000001</v>
      </c>
      <c r="G6107">
        <v>146.91</v>
      </c>
      <c r="H6107">
        <v>80.87</v>
      </c>
      <c r="I6107">
        <v>39.659999999999997</v>
      </c>
      <c r="J6107">
        <v>7.38</v>
      </c>
      <c r="K6107">
        <v>146.66999999999999</v>
      </c>
      <c r="L6107">
        <v>-8.01</v>
      </c>
      <c r="M6107">
        <v>85.98</v>
      </c>
      <c r="N6107">
        <v>15.62</v>
      </c>
    </row>
    <row r="6108" spans="1:14" x14ac:dyDescent="0.3">
      <c r="A6108" t="s">
        <v>42</v>
      </c>
      <c r="B6108" t="str">
        <f t="shared" si="190"/>
        <v>Bangkok</v>
      </c>
      <c r="C6108" t="s">
        <v>43</v>
      </c>
      <c r="D6108" s="1">
        <v>45232</v>
      </c>
      <c r="E6108" s="1">
        <f t="shared" si="191"/>
        <v>45232</v>
      </c>
      <c r="F6108">
        <v>114.76</v>
      </c>
      <c r="G6108">
        <v>47.32</v>
      </c>
      <c r="H6108">
        <v>59.85</v>
      </c>
      <c r="I6108">
        <v>15.44</v>
      </c>
      <c r="J6108">
        <v>3.62</v>
      </c>
      <c r="K6108">
        <v>78.510000000000005</v>
      </c>
      <c r="L6108">
        <v>36.83</v>
      </c>
      <c r="M6108">
        <v>33.17</v>
      </c>
      <c r="N6108">
        <v>16.78</v>
      </c>
    </row>
    <row r="6109" spans="1:14" x14ac:dyDescent="0.3">
      <c r="A6109" t="s">
        <v>87</v>
      </c>
      <c r="B6109" t="str">
        <f t="shared" si="190"/>
        <v xml:space="preserve">Moscow   </v>
      </c>
      <c r="C6109" t="s">
        <v>48</v>
      </c>
      <c r="D6109" t="s">
        <v>205</v>
      </c>
      <c r="E6109" s="1">
        <f t="shared" si="191"/>
        <v>45153</v>
      </c>
      <c r="F6109">
        <v>74.47</v>
      </c>
      <c r="G6109">
        <v>102.54</v>
      </c>
      <c r="H6109">
        <v>94.35</v>
      </c>
      <c r="I6109">
        <v>1.75</v>
      </c>
      <c r="J6109">
        <v>5.04</v>
      </c>
      <c r="K6109">
        <v>172.74</v>
      </c>
      <c r="L6109">
        <v>-8.6199999999999992</v>
      </c>
      <c r="M6109">
        <v>81.150000000000006</v>
      </c>
      <c r="N6109">
        <v>19.77</v>
      </c>
    </row>
    <row r="6110" spans="1:14" x14ac:dyDescent="0.3">
      <c r="A6110" t="s">
        <v>41</v>
      </c>
      <c r="B6110" t="str">
        <f t="shared" si="190"/>
        <v>Seoul</v>
      </c>
      <c r="C6110" t="s">
        <v>31</v>
      </c>
      <c r="D6110" t="s">
        <v>283</v>
      </c>
      <c r="E6110" s="1">
        <f t="shared" si="191"/>
        <v>45090</v>
      </c>
      <c r="F6110">
        <v>69.16</v>
      </c>
      <c r="G6110">
        <v>89.95</v>
      </c>
      <c r="H6110">
        <v>93.06</v>
      </c>
      <c r="I6110">
        <v>39.71</v>
      </c>
      <c r="J6110">
        <v>8.26</v>
      </c>
      <c r="K6110">
        <v>198.14</v>
      </c>
      <c r="L6110">
        <v>6.99</v>
      </c>
      <c r="M6110">
        <v>42.66</v>
      </c>
      <c r="N6110">
        <v>1.93</v>
      </c>
    </row>
    <row r="6111" spans="1:14" x14ac:dyDescent="0.3">
      <c r="A6111" t="s">
        <v>37</v>
      </c>
      <c r="B6111" t="str">
        <f t="shared" si="190"/>
        <v>Mexico City</v>
      </c>
      <c r="C6111" t="s">
        <v>38</v>
      </c>
      <c r="D6111" t="s">
        <v>327</v>
      </c>
      <c r="E6111" s="1">
        <f t="shared" si="191"/>
        <v>45225</v>
      </c>
      <c r="F6111">
        <v>138.11000000000001</v>
      </c>
      <c r="G6111">
        <v>198.26</v>
      </c>
      <c r="H6111">
        <v>80.84</v>
      </c>
      <c r="I6111">
        <v>8.31</v>
      </c>
      <c r="J6111">
        <v>9.7200000000000006</v>
      </c>
      <c r="L6111">
        <v>-0.83</v>
      </c>
      <c r="M6111">
        <v>25.89</v>
      </c>
      <c r="N6111">
        <v>7.59</v>
      </c>
    </row>
    <row r="6112" spans="1:14" x14ac:dyDescent="0.3">
      <c r="A6112" t="s">
        <v>29</v>
      </c>
      <c r="B6112" t="str">
        <f t="shared" si="190"/>
        <v>London</v>
      </c>
      <c r="C6112" t="s">
        <v>151</v>
      </c>
      <c r="D6112" t="s">
        <v>333</v>
      </c>
      <c r="E6112" s="1">
        <f t="shared" si="191"/>
        <v>45248</v>
      </c>
      <c r="F6112">
        <v>7.69</v>
      </c>
      <c r="H6112">
        <v>51.39</v>
      </c>
      <c r="I6112">
        <v>44.66</v>
      </c>
      <c r="J6112">
        <v>8.08</v>
      </c>
      <c r="K6112">
        <v>18.86</v>
      </c>
      <c r="L6112">
        <v>32.74</v>
      </c>
      <c r="M6112">
        <v>18.98</v>
      </c>
      <c r="N6112">
        <v>3.02</v>
      </c>
    </row>
    <row r="6113" spans="1:14" x14ac:dyDescent="0.3">
      <c r="A6113" t="s">
        <v>34</v>
      </c>
      <c r="B6113" t="str">
        <f t="shared" si="190"/>
        <v>Tokyo</v>
      </c>
      <c r="C6113" t="s">
        <v>35</v>
      </c>
      <c r="D6113" s="1">
        <v>45109</v>
      </c>
      <c r="E6113" s="1">
        <f t="shared" si="191"/>
        <v>45109</v>
      </c>
      <c r="F6113">
        <v>22.22</v>
      </c>
      <c r="G6113">
        <v>56.72</v>
      </c>
      <c r="H6113">
        <v>41.68</v>
      </c>
      <c r="I6113">
        <v>44.7</v>
      </c>
      <c r="J6113">
        <v>5.27</v>
      </c>
      <c r="K6113">
        <v>75.64</v>
      </c>
      <c r="L6113">
        <v>4.04</v>
      </c>
      <c r="M6113">
        <v>70.45</v>
      </c>
      <c r="N6113">
        <v>17.510000000000002</v>
      </c>
    </row>
    <row r="6114" spans="1:14" x14ac:dyDescent="0.3">
      <c r="A6114" t="s">
        <v>101</v>
      </c>
      <c r="B6114" t="str">
        <f t="shared" si="190"/>
        <v xml:space="preserve">Los Angeles   </v>
      </c>
      <c r="C6114" t="s">
        <v>150</v>
      </c>
      <c r="D6114" t="s">
        <v>174</v>
      </c>
      <c r="E6114" s="1">
        <f t="shared" si="191"/>
        <v>45060</v>
      </c>
      <c r="F6114">
        <v>8.98</v>
      </c>
      <c r="G6114">
        <v>19.68</v>
      </c>
      <c r="I6114">
        <v>16.8</v>
      </c>
      <c r="J6114">
        <v>6.36</v>
      </c>
      <c r="K6114">
        <v>97.73</v>
      </c>
      <c r="L6114">
        <v>27.59</v>
      </c>
      <c r="M6114">
        <v>11.74</v>
      </c>
      <c r="N6114">
        <v>10.18</v>
      </c>
    </row>
    <row r="6115" spans="1:14" x14ac:dyDescent="0.3">
      <c r="A6115" t="s">
        <v>136</v>
      </c>
      <c r="B6115" t="str">
        <f t="shared" si="190"/>
        <v xml:space="preserve">Johannesburg   </v>
      </c>
      <c r="C6115" t="s">
        <v>13</v>
      </c>
      <c r="D6115" s="1">
        <v>45241</v>
      </c>
      <c r="E6115" s="1">
        <f t="shared" si="191"/>
        <v>45241</v>
      </c>
      <c r="F6115">
        <v>73.03</v>
      </c>
      <c r="G6115">
        <v>24.77</v>
      </c>
      <c r="H6115">
        <v>65.849999999999994</v>
      </c>
      <c r="I6115">
        <v>43.53</v>
      </c>
      <c r="J6115">
        <v>8.6</v>
      </c>
      <c r="K6115">
        <v>75.83</v>
      </c>
      <c r="L6115">
        <v>5.56</v>
      </c>
      <c r="M6115">
        <v>76.03</v>
      </c>
      <c r="N6115">
        <v>12.75</v>
      </c>
    </row>
    <row r="6116" spans="1:14" x14ac:dyDescent="0.3">
      <c r="A6116" t="s">
        <v>24</v>
      </c>
      <c r="B6116" t="str">
        <f t="shared" si="190"/>
        <v>Beijing</v>
      </c>
      <c r="C6116" t="s">
        <v>25</v>
      </c>
      <c r="D6116" t="s">
        <v>167</v>
      </c>
      <c r="E6116" s="1">
        <f t="shared" si="191"/>
        <v>45243</v>
      </c>
      <c r="F6116">
        <v>81.239999999999995</v>
      </c>
      <c r="G6116">
        <v>191.39</v>
      </c>
      <c r="H6116">
        <v>11.02</v>
      </c>
      <c r="I6116">
        <v>11.43</v>
      </c>
      <c r="J6116">
        <v>3.99</v>
      </c>
      <c r="K6116">
        <v>144.15</v>
      </c>
      <c r="L6116">
        <v>31.96</v>
      </c>
      <c r="M6116">
        <v>70.92</v>
      </c>
      <c r="N6116">
        <v>8.31</v>
      </c>
    </row>
    <row r="6117" spans="1:14" x14ac:dyDescent="0.3">
      <c r="A6117" t="s">
        <v>77</v>
      </c>
      <c r="B6117" t="str">
        <f t="shared" si="190"/>
        <v xml:space="preserve">Beijing   </v>
      </c>
      <c r="C6117" t="s">
        <v>25</v>
      </c>
      <c r="D6117" t="s">
        <v>208</v>
      </c>
      <c r="E6117" s="1">
        <f t="shared" si="191"/>
        <v>45275</v>
      </c>
      <c r="F6117">
        <v>73.19</v>
      </c>
      <c r="G6117">
        <v>176.01</v>
      </c>
      <c r="I6117">
        <v>27.45</v>
      </c>
      <c r="J6117">
        <v>8.86</v>
      </c>
      <c r="K6117">
        <v>198.6</v>
      </c>
      <c r="L6117">
        <v>-9.34</v>
      </c>
      <c r="M6117">
        <v>15.85</v>
      </c>
      <c r="N6117">
        <v>18.36</v>
      </c>
    </row>
    <row r="6118" spans="1:14" x14ac:dyDescent="0.3">
      <c r="A6118" t="s">
        <v>133</v>
      </c>
      <c r="B6118" t="str">
        <f t="shared" si="190"/>
        <v xml:space="preserve">Moscow   </v>
      </c>
      <c r="C6118" t="s">
        <v>48</v>
      </c>
      <c r="D6118" s="1">
        <v>44967</v>
      </c>
      <c r="E6118" s="1">
        <f t="shared" si="191"/>
        <v>44967</v>
      </c>
      <c r="F6118">
        <v>26.08</v>
      </c>
      <c r="G6118">
        <v>15.09</v>
      </c>
      <c r="H6118">
        <v>27.58</v>
      </c>
      <c r="I6118">
        <v>4.29</v>
      </c>
      <c r="J6118">
        <v>5.83</v>
      </c>
      <c r="K6118">
        <v>34.47</v>
      </c>
      <c r="L6118">
        <v>38.35</v>
      </c>
      <c r="M6118">
        <v>56.06</v>
      </c>
      <c r="N6118">
        <v>15.9</v>
      </c>
    </row>
    <row r="6119" spans="1:14" x14ac:dyDescent="0.3">
      <c r="A6119" t="s">
        <v>64</v>
      </c>
      <c r="B6119" t="str">
        <f t="shared" si="190"/>
        <v xml:space="preserve">Mexico City   </v>
      </c>
      <c r="C6119" t="s">
        <v>38</v>
      </c>
      <c r="D6119" t="s">
        <v>272</v>
      </c>
      <c r="E6119" s="1">
        <f t="shared" si="191"/>
        <v>45274</v>
      </c>
      <c r="F6119">
        <v>136.63</v>
      </c>
      <c r="G6119">
        <v>24.88</v>
      </c>
      <c r="H6119">
        <v>30.84</v>
      </c>
      <c r="I6119">
        <v>25.62</v>
      </c>
      <c r="J6119">
        <v>7.25</v>
      </c>
      <c r="K6119">
        <v>35.6</v>
      </c>
      <c r="L6119">
        <v>33.83</v>
      </c>
      <c r="M6119">
        <v>25.06</v>
      </c>
      <c r="N6119">
        <v>10.01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4EAAF-C5B1-4120-B452-9EE71C1A3305}">
  <dimension ref="A1:N6119"/>
  <sheetViews>
    <sheetView workbookViewId="0">
      <selection activeCell="C26" sqref="C26"/>
    </sheetView>
  </sheetViews>
  <sheetFormatPr defaultRowHeight="14.4" x14ac:dyDescent="0.3"/>
  <cols>
    <col min="1" max="1" width="16" bestFit="1" customWidth="1"/>
    <col min="2" max="2" width="15.5546875" customWidth="1"/>
    <col min="3" max="3" width="25.21875" customWidth="1"/>
    <col min="4" max="4" width="16.5546875" style="3" customWidth="1"/>
    <col min="5" max="5" width="17.21875" customWidth="1"/>
    <col min="6" max="6" width="13.33203125" customWidth="1"/>
    <col min="7" max="7" width="10.6640625" customWidth="1"/>
    <col min="8" max="8" width="11.77734375" customWidth="1"/>
    <col min="9" max="9" width="11.5546875" customWidth="1"/>
    <col min="10" max="10" width="11.21875" customWidth="1"/>
    <col min="11" max="11" width="10.33203125" customWidth="1"/>
    <col min="12" max="12" width="13.88671875" bestFit="1" customWidth="1"/>
    <col min="13" max="13" width="13.88671875" customWidth="1"/>
    <col min="14" max="14" width="15.44140625" customWidth="1"/>
  </cols>
  <sheetData>
    <row r="1" spans="1:14" x14ac:dyDescent="0.3">
      <c r="A1" t="s">
        <v>347</v>
      </c>
      <c r="B1" t="s">
        <v>0</v>
      </c>
      <c r="C1" t="s">
        <v>1</v>
      </c>
      <c r="D1" s="3" t="s">
        <v>348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3">
      <c r="A2" t="s">
        <v>12</v>
      </c>
      <c r="B2" t="s">
        <v>12</v>
      </c>
      <c r="C2" t="s">
        <v>13</v>
      </c>
      <c r="D2" s="3">
        <v>45203</v>
      </c>
      <c r="E2" s="1">
        <v>45203</v>
      </c>
      <c r="F2">
        <v>128</v>
      </c>
      <c r="G2">
        <v>175</v>
      </c>
      <c r="H2">
        <v>30</v>
      </c>
      <c r="I2">
        <v>13</v>
      </c>
      <c r="J2">
        <v>2</v>
      </c>
      <c r="K2">
        <v>196</v>
      </c>
      <c r="L2">
        <v>27</v>
      </c>
      <c r="M2">
        <v>51</v>
      </c>
      <c r="N2">
        <v>10</v>
      </c>
    </row>
    <row r="3" spans="1:14" x14ac:dyDescent="0.3">
      <c r="A3" t="s">
        <v>14</v>
      </c>
      <c r="B3" t="s">
        <v>14</v>
      </c>
      <c r="C3" t="s">
        <v>15</v>
      </c>
      <c r="D3" s="3" t="s">
        <v>153</v>
      </c>
      <c r="E3" s="1">
        <v>45038</v>
      </c>
      <c r="F3">
        <v>94</v>
      </c>
      <c r="G3">
        <v>34</v>
      </c>
      <c r="H3">
        <v>79</v>
      </c>
      <c r="I3">
        <v>45</v>
      </c>
      <c r="J3">
        <v>5</v>
      </c>
      <c r="K3">
        <v>184</v>
      </c>
      <c r="L3">
        <v>11</v>
      </c>
      <c r="M3">
        <v>30</v>
      </c>
      <c r="N3">
        <v>14</v>
      </c>
    </row>
    <row r="4" spans="1:14" x14ac:dyDescent="0.3">
      <c r="A4" t="s">
        <v>16</v>
      </c>
      <c r="B4" t="s">
        <v>16</v>
      </c>
      <c r="C4" t="s">
        <v>17</v>
      </c>
      <c r="D4" s="3" t="s">
        <v>154</v>
      </c>
      <c r="E4" s="1">
        <v>45226</v>
      </c>
      <c r="F4">
        <v>52</v>
      </c>
      <c r="G4">
        <v>182</v>
      </c>
      <c r="H4">
        <v>45</v>
      </c>
      <c r="I4">
        <v>30</v>
      </c>
      <c r="J4">
        <v>1</v>
      </c>
      <c r="K4">
        <v>156</v>
      </c>
      <c r="L4">
        <v>-4</v>
      </c>
      <c r="M4">
        <v>97</v>
      </c>
      <c r="N4">
        <v>2</v>
      </c>
    </row>
    <row r="5" spans="1:14" x14ac:dyDescent="0.3">
      <c r="A5" t="s">
        <v>18</v>
      </c>
      <c r="B5" t="s">
        <v>74</v>
      </c>
      <c r="C5" t="s">
        <v>19</v>
      </c>
      <c r="D5" s="3">
        <v>45205</v>
      </c>
      <c r="E5" s="1">
        <v>45205</v>
      </c>
      <c r="F5">
        <v>110</v>
      </c>
      <c r="G5">
        <v>82</v>
      </c>
      <c r="H5">
        <v>77</v>
      </c>
      <c r="I5">
        <v>10</v>
      </c>
      <c r="J5">
        <v>7</v>
      </c>
      <c r="K5">
        <v>19</v>
      </c>
      <c r="L5">
        <v>17</v>
      </c>
      <c r="M5">
        <v>65</v>
      </c>
      <c r="N5">
        <v>13</v>
      </c>
    </row>
    <row r="6" spans="1:14" x14ac:dyDescent="0.3">
      <c r="A6" t="s">
        <v>20</v>
      </c>
      <c r="B6" t="s">
        <v>20</v>
      </c>
      <c r="C6" t="s">
        <v>149</v>
      </c>
      <c r="D6" s="3" t="s">
        <v>155</v>
      </c>
      <c r="E6" s="1">
        <v>45130</v>
      </c>
      <c r="F6">
        <v>120</v>
      </c>
      <c r="G6">
        <v>49</v>
      </c>
      <c r="H6">
        <v>99</v>
      </c>
      <c r="I6">
        <v>6</v>
      </c>
      <c r="J6">
        <v>7</v>
      </c>
      <c r="K6">
        <v>134</v>
      </c>
      <c r="L6">
        <v>13</v>
      </c>
      <c r="M6">
        <v>32</v>
      </c>
      <c r="N6">
        <v>5</v>
      </c>
    </row>
    <row r="7" spans="1:14" x14ac:dyDescent="0.3">
      <c r="A7" t="s">
        <v>12</v>
      </c>
      <c r="B7" t="s">
        <v>12</v>
      </c>
      <c r="C7" t="s">
        <v>13</v>
      </c>
      <c r="D7" s="3" t="s">
        <v>156</v>
      </c>
      <c r="E7" s="1">
        <v>45132</v>
      </c>
      <c r="F7">
        <v>119</v>
      </c>
      <c r="G7">
        <v>149</v>
      </c>
      <c r="H7">
        <v>38</v>
      </c>
      <c r="I7">
        <v>21</v>
      </c>
      <c r="J7">
        <v>2</v>
      </c>
      <c r="K7">
        <v>97</v>
      </c>
      <c r="L7">
        <v>-3</v>
      </c>
      <c r="M7">
        <v>89</v>
      </c>
      <c r="N7">
        <v>9</v>
      </c>
    </row>
    <row r="8" spans="1:14" x14ac:dyDescent="0.3">
      <c r="A8" t="s">
        <v>21</v>
      </c>
      <c r="B8" t="s">
        <v>21</v>
      </c>
      <c r="C8" t="s">
        <v>150</v>
      </c>
      <c r="D8" s="3" t="s">
        <v>157</v>
      </c>
      <c r="E8" s="1">
        <v>45040</v>
      </c>
      <c r="F8">
        <v>15</v>
      </c>
      <c r="G8">
        <v>82</v>
      </c>
      <c r="H8">
        <v>98</v>
      </c>
      <c r="I8">
        <v>11</v>
      </c>
      <c r="J8">
        <v>6</v>
      </c>
      <c r="K8">
        <v>195</v>
      </c>
      <c r="L8">
        <v>28</v>
      </c>
      <c r="M8">
        <v>11</v>
      </c>
      <c r="N8">
        <v>8</v>
      </c>
    </row>
    <row r="9" spans="1:14" x14ac:dyDescent="0.3">
      <c r="A9" t="s">
        <v>22</v>
      </c>
      <c r="B9" t="s">
        <v>22</v>
      </c>
      <c r="C9" t="s">
        <v>23</v>
      </c>
      <c r="D9" s="3">
        <v>45262</v>
      </c>
      <c r="E9" s="1">
        <v>45262</v>
      </c>
      <c r="F9">
        <v>25</v>
      </c>
      <c r="G9">
        <v>118</v>
      </c>
      <c r="H9">
        <v>74</v>
      </c>
      <c r="I9">
        <v>11</v>
      </c>
      <c r="J9">
        <v>1</v>
      </c>
      <c r="K9">
        <v>188</v>
      </c>
      <c r="L9">
        <v>20</v>
      </c>
      <c r="M9">
        <v>67</v>
      </c>
      <c r="N9">
        <v>9</v>
      </c>
    </row>
    <row r="10" spans="1:14" x14ac:dyDescent="0.3">
      <c r="A10" t="s">
        <v>24</v>
      </c>
      <c r="B10" t="s">
        <v>24</v>
      </c>
      <c r="C10" t="s">
        <v>25</v>
      </c>
      <c r="D10" s="3">
        <v>45110</v>
      </c>
      <c r="E10" s="1">
        <v>45110</v>
      </c>
      <c r="F10">
        <v>100</v>
      </c>
      <c r="G10">
        <v>10</v>
      </c>
      <c r="H10">
        <v>75</v>
      </c>
      <c r="I10">
        <v>40</v>
      </c>
      <c r="J10">
        <v>7</v>
      </c>
      <c r="K10">
        <v>177</v>
      </c>
      <c r="L10">
        <v>33</v>
      </c>
      <c r="M10">
        <v>18</v>
      </c>
      <c r="N10">
        <v>10</v>
      </c>
    </row>
    <row r="11" spans="1:14" x14ac:dyDescent="0.3">
      <c r="A11" t="s">
        <v>12</v>
      </c>
      <c r="B11" t="s">
        <v>12</v>
      </c>
      <c r="C11" t="s">
        <v>13</v>
      </c>
      <c r="D11" s="3" t="s">
        <v>158</v>
      </c>
      <c r="E11" s="1">
        <v>45064</v>
      </c>
      <c r="F11">
        <v>81</v>
      </c>
      <c r="G11">
        <v>13</v>
      </c>
      <c r="H11">
        <v>64</v>
      </c>
      <c r="I11">
        <v>16</v>
      </c>
      <c r="J11">
        <v>5</v>
      </c>
      <c r="K11">
        <v>168</v>
      </c>
      <c r="L11">
        <v>40</v>
      </c>
      <c r="M11">
        <v>86</v>
      </c>
      <c r="N11">
        <v>16</v>
      </c>
    </row>
    <row r="12" spans="1:14" x14ac:dyDescent="0.3">
      <c r="A12" t="s">
        <v>21</v>
      </c>
      <c r="B12" t="s">
        <v>21</v>
      </c>
      <c r="C12" t="s">
        <v>150</v>
      </c>
      <c r="D12" s="3" t="s">
        <v>159</v>
      </c>
      <c r="E12" s="1">
        <v>45273</v>
      </c>
      <c r="F12">
        <v>68</v>
      </c>
      <c r="G12">
        <v>108</v>
      </c>
      <c r="H12">
        <v>68</v>
      </c>
      <c r="I12">
        <v>33</v>
      </c>
      <c r="J12">
        <v>6</v>
      </c>
      <c r="K12">
        <v>171</v>
      </c>
      <c r="L12">
        <v>16</v>
      </c>
      <c r="M12">
        <v>41</v>
      </c>
      <c r="N12">
        <v>18</v>
      </c>
    </row>
    <row r="13" spans="1:14" x14ac:dyDescent="0.3">
      <c r="A13" t="s">
        <v>12</v>
      </c>
      <c r="B13" t="s">
        <v>12</v>
      </c>
      <c r="C13" t="s">
        <v>13</v>
      </c>
      <c r="D13" s="3" t="s">
        <v>160</v>
      </c>
      <c r="E13" s="1">
        <v>45245</v>
      </c>
      <c r="F13">
        <v>99</v>
      </c>
      <c r="G13">
        <v>155</v>
      </c>
      <c r="H13">
        <v>83</v>
      </c>
      <c r="I13">
        <v>50</v>
      </c>
      <c r="J13">
        <v>0</v>
      </c>
      <c r="K13">
        <v>157</v>
      </c>
      <c r="L13">
        <v>40</v>
      </c>
      <c r="M13">
        <v>41</v>
      </c>
      <c r="N13">
        <v>12</v>
      </c>
    </row>
    <row r="14" spans="1:14" x14ac:dyDescent="0.3">
      <c r="A14" t="s">
        <v>26</v>
      </c>
      <c r="B14" t="s">
        <v>26</v>
      </c>
      <c r="C14" t="s">
        <v>27</v>
      </c>
      <c r="D14" s="3" t="s">
        <v>161</v>
      </c>
      <c r="E14" s="1">
        <v>45154</v>
      </c>
      <c r="F14">
        <v>19</v>
      </c>
      <c r="G14">
        <v>82</v>
      </c>
      <c r="H14">
        <v>47</v>
      </c>
      <c r="I14">
        <v>5</v>
      </c>
      <c r="J14">
        <v>2</v>
      </c>
      <c r="K14">
        <v>129</v>
      </c>
      <c r="L14">
        <v>23</v>
      </c>
      <c r="M14">
        <v>93</v>
      </c>
      <c r="N14">
        <v>18</v>
      </c>
    </row>
    <row r="15" spans="1:14" x14ac:dyDescent="0.3">
      <c r="A15" t="s">
        <v>28</v>
      </c>
      <c r="B15" t="s">
        <v>28</v>
      </c>
      <c r="C15" t="s">
        <v>150</v>
      </c>
      <c r="D15" s="3" t="s">
        <v>162</v>
      </c>
      <c r="E15" s="1">
        <v>44954</v>
      </c>
      <c r="F15">
        <v>37</v>
      </c>
      <c r="G15">
        <v>138</v>
      </c>
      <c r="H15">
        <v>71</v>
      </c>
      <c r="I15">
        <v>1</v>
      </c>
      <c r="J15">
        <v>3</v>
      </c>
      <c r="K15">
        <v>55</v>
      </c>
      <c r="L15">
        <v>31</v>
      </c>
      <c r="M15">
        <v>76</v>
      </c>
      <c r="N15">
        <v>1</v>
      </c>
    </row>
    <row r="16" spans="1:14" x14ac:dyDescent="0.3">
      <c r="A16" t="s">
        <v>29</v>
      </c>
      <c r="B16" t="s">
        <v>29</v>
      </c>
      <c r="C16" t="s">
        <v>151</v>
      </c>
      <c r="D16" s="3" t="s">
        <v>163</v>
      </c>
      <c r="E16" s="1">
        <v>45008</v>
      </c>
      <c r="F16">
        <v>21</v>
      </c>
      <c r="G16">
        <v>190</v>
      </c>
      <c r="H16">
        <v>27</v>
      </c>
      <c r="I16">
        <v>40</v>
      </c>
      <c r="J16">
        <v>3</v>
      </c>
      <c r="K16">
        <v>14</v>
      </c>
      <c r="L16">
        <v>-9</v>
      </c>
      <c r="M16">
        <v>45</v>
      </c>
      <c r="N16">
        <v>2</v>
      </c>
    </row>
    <row r="17" spans="1:14" x14ac:dyDescent="0.3">
      <c r="A17" t="s">
        <v>30</v>
      </c>
      <c r="B17" t="s">
        <v>30</v>
      </c>
      <c r="C17" t="s">
        <v>31</v>
      </c>
      <c r="D17" s="3">
        <v>45052</v>
      </c>
      <c r="E17" s="1">
        <v>45052</v>
      </c>
      <c r="F17">
        <v>80</v>
      </c>
      <c r="G17">
        <v>195</v>
      </c>
      <c r="H17">
        <v>91</v>
      </c>
      <c r="I17">
        <v>5</v>
      </c>
      <c r="J17">
        <v>1</v>
      </c>
      <c r="K17">
        <v>157</v>
      </c>
      <c r="L17">
        <v>-6</v>
      </c>
      <c r="M17">
        <v>58</v>
      </c>
      <c r="N17">
        <v>1</v>
      </c>
    </row>
    <row r="18" spans="1:14" x14ac:dyDescent="0.3">
      <c r="A18" t="s">
        <v>32</v>
      </c>
      <c r="B18" t="s">
        <v>32</v>
      </c>
      <c r="C18" t="s">
        <v>33</v>
      </c>
      <c r="D18" s="3">
        <v>44932</v>
      </c>
      <c r="E18" s="1">
        <v>44932</v>
      </c>
      <c r="F18">
        <v>112</v>
      </c>
      <c r="G18">
        <v>118</v>
      </c>
      <c r="H18">
        <v>60</v>
      </c>
      <c r="I18">
        <v>10</v>
      </c>
      <c r="J18">
        <v>2</v>
      </c>
      <c r="K18">
        <v>157</v>
      </c>
      <c r="L18">
        <v>35</v>
      </c>
      <c r="M18">
        <v>16</v>
      </c>
      <c r="N18">
        <v>20</v>
      </c>
    </row>
    <row r="19" spans="1:14" x14ac:dyDescent="0.3">
      <c r="A19" t="s">
        <v>24</v>
      </c>
      <c r="B19" t="s">
        <v>24</v>
      </c>
      <c r="C19" t="s">
        <v>25</v>
      </c>
      <c r="D19" s="3">
        <v>44989</v>
      </c>
      <c r="E19" s="1">
        <v>44989</v>
      </c>
      <c r="F19">
        <v>106</v>
      </c>
      <c r="G19">
        <v>149</v>
      </c>
      <c r="H19">
        <v>95</v>
      </c>
      <c r="I19">
        <v>39</v>
      </c>
      <c r="J19">
        <v>2</v>
      </c>
      <c r="K19">
        <v>170</v>
      </c>
      <c r="L19">
        <v>-6</v>
      </c>
      <c r="M19">
        <v>29</v>
      </c>
      <c r="N19">
        <v>13</v>
      </c>
    </row>
    <row r="20" spans="1:14" x14ac:dyDescent="0.3">
      <c r="A20" t="s">
        <v>28</v>
      </c>
      <c r="B20" t="s">
        <v>28</v>
      </c>
      <c r="C20" t="s">
        <v>150</v>
      </c>
      <c r="D20" s="3" t="s">
        <v>164</v>
      </c>
      <c r="E20" s="1">
        <v>45131</v>
      </c>
      <c r="F20">
        <v>11</v>
      </c>
      <c r="G20">
        <v>81</v>
      </c>
      <c r="H20">
        <v>49</v>
      </c>
      <c r="I20">
        <v>23</v>
      </c>
      <c r="J20">
        <v>5</v>
      </c>
      <c r="K20">
        <v>165</v>
      </c>
      <c r="L20">
        <v>18</v>
      </c>
      <c r="M20">
        <v>44</v>
      </c>
      <c r="N20">
        <v>5</v>
      </c>
    </row>
    <row r="21" spans="1:14" x14ac:dyDescent="0.3">
      <c r="A21" t="s">
        <v>34</v>
      </c>
      <c r="B21" t="s">
        <v>34</v>
      </c>
      <c r="C21" t="s">
        <v>35</v>
      </c>
      <c r="D21" s="3" t="s">
        <v>165</v>
      </c>
      <c r="E21" s="1">
        <v>45258</v>
      </c>
      <c r="F21">
        <v>128</v>
      </c>
      <c r="G21">
        <v>84</v>
      </c>
      <c r="H21">
        <v>61</v>
      </c>
      <c r="I21">
        <v>33</v>
      </c>
      <c r="J21">
        <v>6</v>
      </c>
      <c r="K21">
        <v>25</v>
      </c>
      <c r="L21">
        <v>-8</v>
      </c>
      <c r="M21">
        <v>14</v>
      </c>
      <c r="N21">
        <v>9</v>
      </c>
    </row>
    <row r="22" spans="1:14" x14ac:dyDescent="0.3">
      <c r="A22" t="s">
        <v>36</v>
      </c>
      <c r="B22" t="s">
        <v>29</v>
      </c>
      <c r="C22" t="s">
        <v>151</v>
      </c>
      <c r="D22" s="3" t="s">
        <v>166</v>
      </c>
      <c r="E22" s="1">
        <v>45219</v>
      </c>
      <c r="F22">
        <v>131</v>
      </c>
      <c r="G22">
        <v>119</v>
      </c>
      <c r="H22">
        <v>18</v>
      </c>
      <c r="I22">
        <v>18</v>
      </c>
      <c r="J22">
        <v>6</v>
      </c>
      <c r="K22">
        <v>164</v>
      </c>
      <c r="L22">
        <v>31</v>
      </c>
      <c r="M22">
        <v>63</v>
      </c>
      <c r="N22">
        <v>10</v>
      </c>
    </row>
    <row r="23" spans="1:14" x14ac:dyDescent="0.3">
      <c r="A23" t="s">
        <v>22</v>
      </c>
      <c r="B23" t="s">
        <v>22</v>
      </c>
      <c r="C23" t="s">
        <v>23</v>
      </c>
      <c r="D23" s="3" t="s">
        <v>167</v>
      </c>
      <c r="E23" s="1">
        <v>45243</v>
      </c>
      <c r="F23">
        <v>50</v>
      </c>
      <c r="G23">
        <v>115</v>
      </c>
      <c r="H23">
        <v>61</v>
      </c>
      <c r="I23">
        <v>22</v>
      </c>
      <c r="J23">
        <v>6</v>
      </c>
      <c r="K23">
        <v>58</v>
      </c>
      <c r="L23">
        <v>37</v>
      </c>
      <c r="M23">
        <v>33</v>
      </c>
      <c r="N23">
        <v>7</v>
      </c>
    </row>
    <row r="24" spans="1:14" x14ac:dyDescent="0.3">
      <c r="A24" t="s">
        <v>20</v>
      </c>
      <c r="B24" t="s">
        <v>20</v>
      </c>
      <c r="C24" t="s">
        <v>149</v>
      </c>
      <c r="D24" s="3" t="s">
        <v>168</v>
      </c>
      <c r="E24" s="1">
        <v>45249</v>
      </c>
      <c r="F24">
        <v>59</v>
      </c>
      <c r="G24">
        <v>71</v>
      </c>
      <c r="H24">
        <v>62</v>
      </c>
      <c r="I24">
        <v>3</v>
      </c>
      <c r="J24">
        <v>3</v>
      </c>
      <c r="K24">
        <v>170</v>
      </c>
      <c r="L24">
        <v>22</v>
      </c>
      <c r="M24">
        <v>92</v>
      </c>
      <c r="N24">
        <v>14</v>
      </c>
    </row>
    <row r="25" spans="1:14" x14ac:dyDescent="0.3">
      <c r="A25" t="s">
        <v>37</v>
      </c>
      <c r="B25" t="s">
        <v>37</v>
      </c>
      <c r="C25" t="s">
        <v>38</v>
      </c>
      <c r="D25" s="3" t="s">
        <v>169</v>
      </c>
      <c r="E25" s="1">
        <v>45194</v>
      </c>
      <c r="F25">
        <v>62</v>
      </c>
      <c r="G25">
        <v>58</v>
      </c>
      <c r="H25">
        <v>56</v>
      </c>
      <c r="I25">
        <v>5</v>
      </c>
      <c r="J25">
        <v>5</v>
      </c>
      <c r="K25">
        <v>23</v>
      </c>
      <c r="L25">
        <v>23</v>
      </c>
      <c r="M25">
        <v>97</v>
      </c>
      <c r="N25">
        <v>6</v>
      </c>
    </row>
    <row r="26" spans="1:14" x14ac:dyDescent="0.3">
      <c r="A26" t="s">
        <v>39</v>
      </c>
      <c r="B26" t="s">
        <v>39</v>
      </c>
      <c r="C26" t="s">
        <v>40</v>
      </c>
      <c r="D26" s="3">
        <v>44930</v>
      </c>
      <c r="E26" s="1">
        <v>44930</v>
      </c>
      <c r="F26">
        <v>6</v>
      </c>
      <c r="G26">
        <v>167</v>
      </c>
      <c r="H26">
        <v>72</v>
      </c>
      <c r="I26">
        <v>18</v>
      </c>
      <c r="J26">
        <v>3</v>
      </c>
      <c r="K26">
        <v>153</v>
      </c>
      <c r="L26">
        <v>22</v>
      </c>
      <c r="M26">
        <v>38</v>
      </c>
      <c r="N26">
        <v>9</v>
      </c>
    </row>
    <row r="27" spans="1:14" x14ac:dyDescent="0.3">
      <c r="A27" t="s">
        <v>29</v>
      </c>
      <c r="B27" t="s">
        <v>29</v>
      </c>
      <c r="C27" t="s">
        <v>151</v>
      </c>
      <c r="D27" s="3" t="s">
        <v>170</v>
      </c>
      <c r="E27" s="1">
        <v>44974</v>
      </c>
      <c r="F27">
        <v>143</v>
      </c>
      <c r="G27">
        <v>176</v>
      </c>
      <c r="H27">
        <v>44</v>
      </c>
      <c r="I27">
        <v>21</v>
      </c>
      <c r="J27">
        <v>4</v>
      </c>
      <c r="K27">
        <v>160</v>
      </c>
      <c r="L27">
        <v>0</v>
      </c>
      <c r="M27">
        <v>66</v>
      </c>
      <c r="N27">
        <v>1</v>
      </c>
    </row>
    <row r="28" spans="1:14" x14ac:dyDescent="0.3">
      <c r="A28" t="s">
        <v>37</v>
      </c>
      <c r="B28" t="s">
        <v>37</v>
      </c>
      <c r="C28" t="s">
        <v>38</v>
      </c>
      <c r="D28" s="3" t="s">
        <v>161</v>
      </c>
      <c r="E28" s="1">
        <v>45154</v>
      </c>
      <c r="F28">
        <v>81</v>
      </c>
      <c r="G28">
        <v>124</v>
      </c>
      <c r="H28">
        <v>10</v>
      </c>
      <c r="I28">
        <v>48</v>
      </c>
      <c r="J28">
        <v>9</v>
      </c>
      <c r="K28">
        <v>23</v>
      </c>
      <c r="L28">
        <v>-6</v>
      </c>
      <c r="M28">
        <v>50</v>
      </c>
      <c r="N28">
        <v>19</v>
      </c>
    </row>
    <row r="29" spans="1:14" x14ac:dyDescent="0.3">
      <c r="A29" t="s">
        <v>41</v>
      </c>
      <c r="B29" t="s">
        <v>41</v>
      </c>
      <c r="C29" t="s">
        <v>31</v>
      </c>
      <c r="D29" s="3" t="s">
        <v>171</v>
      </c>
      <c r="E29" s="1">
        <v>45257</v>
      </c>
      <c r="F29">
        <v>74</v>
      </c>
      <c r="G29">
        <v>150</v>
      </c>
      <c r="H29">
        <v>42</v>
      </c>
      <c r="I29">
        <v>12</v>
      </c>
      <c r="J29">
        <v>1</v>
      </c>
      <c r="K29">
        <v>140</v>
      </c>
      <c r="L29">
        <v>4</v>
      </c>
      <c r="M29">
        <v>80</v>
      </c>
      <c r="N29">
        <v>6</v>
      </c>
    </row>
    <row r="30" spans="1:14" x14ac:dyDescent="0.3">
      <c r="A30" t="s">
        <v>20</v>
      </c>
      <c r="B30" t="s">
        <v>20</v>
      </c>
      <c r="C30" t="s">
        <v>149</v>
      </c>
      <c r="D30" s="3" t="s">
        <v>172</v>
      </c>
      <c r="E30" s="1">
        <v>45099</v>
      </c>
      <c r="F30">
        <v>143</v>
      </c>
      <c r="G30">
        <v>72</v>
      </c>
      <c r="H30">
        <v>52</v>
      </c>
      <c r="I30">
        <v>12</v>
      </c>
      <c r="J30">
        <v>2</v>
      </c>
      <c r="K30">
        <v>84</v>
      </c>
      <c r="L30">
        <v>17</v>
      </c>
      <c r="M30">
        <v>38</v>
      </c>
      <c r="N30">
        <v>6</v>
      </c>
    </row>
    <row r="31" spans="1:14" x14ac:dyDescent="0.3">
      <c r="A31" t="s">
        <v>42</v>
      </c>
      <c r="B31" t="s">
        <v>42</v>
      </c>
      <c r="C31" t="s">
        <v>43</v>
      </c>
      <c r="D31" s="3">
        <v>45173</v>
      </c>
      <c r="E31" s="1">
        <v>45173</v>
      </c>
      <c r="F31">
        <v>107</v>
      </c>
      <c r="G31">
        <v>73</v>
      </c>
      <c r="H31">
        <v>77</v>
      </c>
      <c r="I31">
        <v>3</v>
      </c>
      <c r="J31">
        <v>5</v>
      </c>
      <c r="K31">
        <v>98</v>
      </c>
      <c r="L31">
        <v>10</v>
      </c>
      <c r="M31">
        <v>61</v>
      </c>
      <c r="N31">
        <v>5</v>
      </c>
    </row>
    <row r="32" spans="1:14" x14ac:dyDescent="0.3">
      <c r="A32" t="s">
        <v>44</v>
      </c>
      <c r="B32" t="s">
        <v>44</v>
      </c>
      <c r="C32" t="s">
        <v>150</v>
      </c>
      <c r="D32" s="3">
        <v>45233</v>
      </c>
      <c r="E32" s="1">
        <v>45233</v>
      </c>
      <c r="F32">
        <v>71</v>
      </c>
      <c r="G32">
        <v>152</v>
      </c>
      <c r="H32">
        <v>60</v>
      </c>
      <c r="I32">
        <v>38</v>
      </c>
      <c r="J32">
        <v>9</v>
      </c>
      <c r="K32">
        <v>95</v>
      </c>
      <c r="L32">
        <v>34</v>
      </c>
      <c r="M32">
        <v>43</v>
      </c>
      <c r="N32">
        <v>14</v>
      </c>
    </row>
    <row r="33" spans="1:14" x14ac:dyDescent="0.3">
      <c r="A33" t="s">
        <v>41</v>
      </c>
      <c r="B33" t="s">
        <v>41</v>
      </c>
      <c r="C33" t="s">
        <v>31</v>
      </c>
      <c r="D33" s="3">
        <v>44930</v>
      </c>
      <c r="E33" s="1">
        <v>44930</v>
      </c>
      <c r="F33">
        <v>69</v>
      </c>
      <c r="G33">
        <v>90</v>
      </c>
      <c r="H33">
        <v>16</v>
      </c>
      <c r="I33">
        <v>9</v>
      </c>
      <c r="J33">
        <v>4</v>
      </c>
      <c r="K33">
        <v>119</v>
      </c>
      <c r="L33">
        <v>39</v>
      </c>
      <c r="M33">
        <v>89</v>
      </c>
      <c r="N33">
        <v>16</v>
      </c>
    </row>
    <row r="34" spans="1:14" x14ac:dyDescent="0.3">
      <c r="A34" t="s">
        <v>28</v>
      </c>
      <c r="B34" t="s">
        <v>28</v>
      </c>
      <c r="C34" t="s">
        <v>150</v>
      </c>
      <c r="D34" s="3" t="s">
        <v>173</v>
      </c>
      <c r="E34" s="1">
        <v>44947</v>
      </c>
      <c r="F34">
        <v>30</v>
      </c>
      <c r="G34">
        <v>109</v>
      </c>
      <c r="H34">
        <v>98</v>
      </c>
      <c r="I34">
        <v>44</v>
      </c>
      <c r="J34">
        <v>8</v>
      </c>
      <c r="K34">
        <v>127</v>
      </c>
      <c r="L34">
        <v>18</v>
      </c>
      <c r="M34">
        <v>52</v>
      </c>
      <c r="N34">
        <v>13</v>
      </c>
    </row>
    <row r="35" spans="1:14" x14ac:dyDescent="0.3">
      <c r="A35" t="s">
        <v>41</v>
      </c>
      <c r="B35" t="s">
        <v>41</v>
      </c>
      <c r="C35" t="s">
        <v>31</v>
      </c>
      <c r="D35" s="3">
        <v>45049</v>
      </c>
      <c r="E35" s="1">
        <v>45049</v>
      </c>
      <c r="F35">
        <v>7</v>
      </c>
      <c r="G35">
        <v>82</v>
      </c>
      <c r="H35">
        <v>77</v>
      </c>
      <c r="I35">
        <v>34</v>
      </c>
      <c r="J35">
        <v>4</v>
      </c>
      <c r="K35">
        <v>165</v>
      </c>
      <c r="L35">
        <v>6</v>
      </c>
      <c r="M35">
        <v>37</v>
      </c>
      <c r="N35">
        <v>16</v>
      </c>
    </row>
    <row r="36" spans="1:14" x14ac:dyDescent="0.3">
      <c r="A36" t="s">
        <v>39</v>
      </c>
      <c r="B36" t="s">
        <v>39</v>
      </c>
      <c r="C36" t="s">
        <v>40</v>
      </c>
      <c r="D36" s="3" t="s">
        <v>174</v>
      </c>
      <c r="E36" s="1">
        <v>45060</v>
      </c>
      <c r="F36">
        <v>109</v>
      </c>
      <c r="G36">
        <v>141</v>
      </c>
      <c r="H36">
        <v>62</v>
      </c>
      <c r="I36">
        <v>39</v>
      </c>
      <c r="J36">
        <v>8</v>
      </c>
      <c r="K36">
        <v>92</v>
      </c>
      <c r="L36">
        <v>-2</v>
      </c>
      <c r="M36">
        <v>63</v>
      </c>
      <c r="N36">
        <v>13</v>
      </c>
    </row>
    <row r="37" spans="1:14" x14ac:dyDescent="0.3">
      <c r="A37" t="s">
        <v>45</v>
      </c>
      <c r="B37" t="s">
        <v>345</v>
      </c>
      <c r="C37" t="s">
        <v>46</v>
      </c>
      <c r="D37" s="3" t="s">
        <v>175</v>
      </c>
      <c r="E37" s="1">
        <v>44944</v>
      </c>
      <c r="F37">
        <v>136</v>
      </c>
      <c r="G37">
        <v>179</v>
      </c>
      <c r="H37">
        <v>30</v>
      </c>
      <c r="I37">
        <v>3</v>
      </c>
      <c r="J37">
        <v>8</v>
      </c>
      <c r="K37">
        <v>120</v>
      </c>
      <c r="L37">
        <v>32</v>
      </c>
      <c r="M37">
        <v>97</v>
      </c>
      <c r="N37">
        <v>18</v>
      </c>
    </row>
    <row r="38" spans="1:14" x14ac:dyDescent="0.3">
      <c r="A38" t="s">
        <v>29</v>
      </c>
      <c r="B38" t="s">
        <v>29</v>
      </c>
      <c r="C38" t="s">
        <v>151</v>
      </c>
      <c r="D38" s="3" t="s">
        <v>176</v>
      </c>
      <c r="E38" s="1">
        <v>45196</v>
      </c>
      <c r="F38">
        <v>88</v>
      </c>
      <c r="G38">
        <v>93</v>
      </c>
      <c r="H38">
        <v>95</v>
      </c>
      <c r="I38">
        <v>44</v>
      </c>
      <c r="J38">
        <v>8</v>
      </c>
      <c r="K38">
        <v>19</v>
      </c>
      <c r="L38">
        <v>32</v>
      </c>
      <c r="M38">
        <v>79</v>
      </c>
      <c r="N38">
        <v>16</v>
      </c>
    </row>
    <row r="39" spans="1:14" x14ac:dyDescent="0.3">
      <c r="A39" t="s">
        <v>16</v>
      </c>
      <c r="B39" t="s">
        <v>16</v>
      </c>
      <c r="C39" t="s">
        <v>17</v>
      </c>
      <c r="D39" s="3">
        <v>45144</v>
      </c>
      <c r="E39" s="1">
        <v>45144</v>
      </c>
      <c r="F39">
        <v>10</v>
      </c>
      <c r="G39">
        <v>153</v>
      </c>
      <c r="H39">
        <v>85</v>
      </c>
      <c r="I39">
        <v>18</v>
      </c>
      <c r="J39">
        <v>6</v>
      </c>
      <c r="K39">
        <v>191</v>
      </c>
      <c r="L39">
        <v>14</v>
      </c>
      <c r="M39">
        <v>68</v>
      </c>
      <c r="N39">
        <v>18</v>
      </c>
    </row>
    <row r="40" spans="1:14" x14ac:dyDescent="0.3">
      <c r="A40" t="s">
        <v>47</v>
      </c>
      <c r="B40" t="s">
        <v>51</v>
      </c>
      <c r="C40" t="s">
        <v>48</v>
      </c>
      <c r="D40" s="3">
        <v>45149</v>
      </c>
      <c r="E40" s="1">
        <v>45149</v>
      </c>
      <c r="F40">
        <v>50</v>
      </c>
      <c r="G40">
        <v>164</v>
      </c>
      <c r="H40">
        <v>15</v>
      </c>
      <c r="I40">
        <v>11</v>
      </c>
      <c r="J40">
        <v>7</v>
      </c>
      <c r="K40">
        <v>120</v>
      </c>
      <c r="L40">
        <v>1</v>
      </c>
      <c r="M40">
        <v>90</v>
      </c>
      <c r="N40">
        <v>7</v>
      </c>
    </row>
    <row r="41" spans="1:14" x14ac:dyDescent="0.3">
      <c r="A41" t="s">
        <v>37</v>
      </c>
      <c r="B41" t="s">
        <v>37</v>
      </c>
      <c r="C41" t="s">
        <v>38</v>
      </c>
      <c r="D41" s="3" t="s">
        <v>177</v>
      </c>
      <c r="E41" s="1">
        <v>45189</v>
      </c>
      <c r="F41">
        <v>44</v>
      </c>
      <c r="G41">
        <v>37</v>
      </c>
      <c r="H41">
        <v>55</v>
      </c>
      <c r="I41">
        <v>10</v>
      </c>
      <c r="J41">
        <v>3</v>
      </c>
      <c r="K41">
        <v>50</v>
      </c>
      <c r="L41">
        <v>9</v>
      </c>
      <c r="M41">
        <v>36</v>
      </c>
      <c r="N41">
        <v>4</v>
      </c>
    </row>
    <row r="42" spans="1:14" x14ac:dyDescent="0.3">
      <c r="A42" t="s">
        <v>49</v>
      </c>
      <c r="B42" t="s">
        <v>16</v>
      </c>
      <c r="C42" t="s">
        <v>17</v>
      </c>
      <c r="D42" s="3" t="s">
        <v>178</v>
      </c>
      <c r="E42" s="1">
        <v>45223</v>
      </c>
      <c r="F42">
        <v>79</v>
      </c>
      <c r="G42">
        <v>49</v>
      </c>
      <c r="H42">
        <v>97</v>
      </c>
      <c r="I42">
        <v>12</v>
      </c>
      <c r="J42">
        <v>0</v>
      </c>
      <c r="K42">
        <v>88</v>
      </c>
      <c r="L42">
        <v>-4</v>
      </c>
      <c r="M42">
        <v>99</v>
      </c>
      <c r="N42">
        <v>8</v>
      </c>
    </row>
    <row r="43" spans="1:14" x14ac:dyDescent="0.3">
      <c r="A43" t="s">
        <v>42</v>
      </c>
      <c r="B43" t="s">
        <v>42</v>
      </c>
      <c r="C43" t="s">
        <v>43</v>
      </c>
      <c r="D43" s="3" t="s">
        <v>179</v>
      </c>
      <c r="E43" s="1">
        <v>45276</v>
      </c>
      <c r="F43">
        <v>141</v>
      </c>
      <c r="G43">
        <v>183</v>
      </c>
      <c r="H43">
        <v>30</v>
      </c>
      <c r="I43">
        <v>36</v>
      </c>
      <c r="J43">
        <v>6</v>
      </c>
      <c r="K43">
        <v>162</v>
      </c>
      <c r="L43">
        <v>6</v>
      </c>
      <c r="M43">
        <v>99</v>
      </c>
      <c r="N43">
        <v>14</v>
      </c>
    </row>
    <row r="44" spans="1:14" x14ac:dyDescent="0.3">
      <c r="A44" t="s">
        <v>41</v>
      </c>
      <c r="B44" t="s">
        <v>41</v>
      </c>
      <c r="C44" t="s">
        <v>31</v>
      </c>
      <c r="D44" s="3" t="s">
        <v>172</v>
      </c>
      <c r="E44" s="1">
        <v>45099</v>
      </c>
      <c r="F44">
        <v>19</v>
      </c>
      <c r="G44">
        <v>135</v>
      </c>
      <c r="H44">
        <v>91</v>
      </c>
      <c r="I44">
        <v>45</v>
      </c>
      <c r="J44">
        <v>7</v>
      </c>
      <c r="K44">
        <v>22</v>
      </c>
      <c r="L44">
        <v>32</v>
      </c>
      <c r="M44">
        <v>51</v>
      </c>
      <c r="N44">
        <v>11</v>
      </c>
    </row>
    <row r="45" spans="1:14" x14ac:dyDescent="0.3">
      <c r="A45" t="s">
        <v>34</v>
      </c>
      <c r="B45" t="s">
        <v>34</v>
      </c>
      <c r="C45" t="s">
        <v>35</v>
      </c>
      <c r="D45" s="3">
        <v>45082</v>
      </c>
      <c r="E45" s="1">
        <v>45082</v>
      </c>
      <c r="F45">
        <v>106</v>
      </c>
      <c r="G45">
        <v>24</v>
      </c>
      <c r="H45">
        <v>77</v>
      </c>
      <c r="I45">
        <v>5</v>
      </c>
      <c r="J45">
        <v>2</v>
      </c>
      <c r="K45">
        <v>11</v>
      </c>
      <c r="L45">
        <v>29</v>
      </c>
      <c r="M45">
        <v>97</v>
      </c>
      <c r="N45">
        <v>14</v>
      </c>
    </row>
    <row r="46" spans="1:14" x14ac:dyDescent="0.3">
      <c r="A46" t="s">
        <v>45</v>
      </c>
      <c r="B46" t="s">
        <v>345</v>
      </c>
      <c r="C46" t="s">
        <v>46</v>
      </c>
      <c r="D46" s="3">
        <v>45050</v>
      </c>
      <c r="E46" s="1">
        <v>45050</v>
      </c>
      <c r="F46">
        <v>64</v>
      </c>
      <c r="G46">
        <v>83</v>
      </c>
      <c r="H46">
        <v>22</v>
      </c>
      <c r="I46">
        <v>18</v>
      </c>
      <c r="J46">
        <v>3</v>
      </c>
      <c r="K46">
        <v>188</v>
      </c>
      <c r="L46">
        <v>14</v>
      </c>
      <c r="M46">
        <v>45</v>
      </c>
      <c r="N46">
        <v>9</v>
      </c>
    </row>
    <row r="47" spans="1:14" x14ac:dyDescent="0.3">
      <c r="A47" t="s">
        <v>50</v>
      </c>
      <c r="B47" t="s">
        <v>42</v>
      </c>
      <c r="C47" t="s">
        <v>43</v>
      </c>
      <c r="D47" s="3">
        <v>45108</v>
      </c>
      <c r="E47" s="1">
        <v>45108</v>
      </c>
      <c r="F47">
        <v>103</v>
      </c>
      <c r="G47">
        <v>119</v>
      </c>
      <c r="H47">
        <v>43</v>
      </c>
      <c r="I47">
        <v>47</v>
      </c>
      <c r="J47">
        <v>6</v>
      </c>
      <c r="K47">
        <v>56</v>
      </c>
      <c r="L47">
        <v>36</v>
      </c>
      <c r="M47">
        <v>62</v>
      </c>
      <c r="N47">
        <v>14</v>
      </c>
    </row>
    <row r="48" spans="1:14" x14ac:dyDescent="0.3">
      <c r="A48" t="s">
        <v>51</v>
      </c>
      <c r="B48" t="s">
        <v>51</v>
      </c>
      <c r="C48" t="s">
        <v>48</v>
      </c>
      <c r="D48" s="3" t="s">
        <v>180</v>
      </c>
      <c r="E48" s="1">
        <v>45062</v>
      </c>
      <c r="F48">
        <v>35</v>
      </c>
      <c r="G48">
        <v>99</v>
      </c>
      <c r="H48">
        <v>97</v>
      </c>
      <c r="I48">
        <v>13</v>
      </c>
      <c r="J48">
        <v>6</v>
      </c>
      <c r="K48">
        <v>42</v>
      </c>
      <c r="L48">
        <v>6</v>
      </c>
      <c r="M48">
        <v>86</v>
      </c>
      <c r="N48">
        <v>17</v>
      </c>
    </row>
    <row r="49" spans="1:14" x14ac:dyDescent="0.3">
      <c r="A49" t="s">
        <v>16</v>
      </c>
      <c r="B49" t="s">
        <v>16</v>
      </c>
      <c r="C49" t="s">
        <v>17</v>
      </c>
      <c r="D49" s="3">
        <v>45028</v>
      </c>
      <c r="E49" s="1">
        <v>45028</v>
      </c>
      <c r="F49">
        <v>34</v>
      </c>
      <c r="G49">
        <v>39</v>
      </c>
      <c r="H49">
        <v>27</v>
      </c>
      <c r="I49">
        <v>47</v>
      </c>
      <c r="J49">
        <v>4</v>
      </c>
      <c r="K49">
        <v>117</v>
      </c>
      <c r="L49">
        <v>26</v>
      </c>
      <c r="M49">
        <v>46</v>
      </c>
      <c r="N49">
        <v>5</v>
      </c>
    </row>
    <row r="50" spans="1:14" x14ac:dyDescent="0.3">
      <c r="A50" t="s">
        <v>52</v>
      </c>
      <c r="B50" t="s">
        <v>39</v>
      </c>
      <c r="C50" t="s">
        <v>40</v>
      </c>
      <c r="D50" s="3">
        <v>45017</v>
      </c>
      <c r="E50" s="1">
        <v>45017</v>
      </c>
      <c r="F50">
        <v>65</v>
      </c>
      <c r="G50">
        <v>166</v>
      </c>
      <c r="H50">
        <v>94</v>
      </c>
      <c r="I50">
        <v>4</v>
      </c>
      <c r="J50">
        <v>1</v>
      </c>
      <c r="K50">
        <v>16</v>
      </c>
      <c r="L50">
        <v>26</v>
      </c>
      <c r="M50">
        <v>73</v>
      </c>
      <c r="N50">
        <v>12</v>
      </c>
    </row>
    <row r="51" spans="1:14" x14ac:dyDescent="0.3">
      <c r="A51" t="s">
        <v>18</v>
      </c>
      <c r="B51" t="s">
        <v>74</v>
      </c>
      <c r="C51" t="s">
        <v>19</v>
      </c>
      <c r="D51" s="3">
        <v>45141</v>
      </c>
      <c r="E51" s="1">
        <v>45141</v>
      </c>
      <c r="F51">
        <v>130</v>
      </c>
      <c r="G51">
        <v>82</v>
      </c>
      <c r="H51">
        <v>30</v>
      </c>
      <c r="I51">
        <v>10</v>
      </c>
      <c r="J51">
        <v>9</v>
      </c>
      <c r="K51">
        <v>165</v>
      </c>
      <c r="L51">
        <v>29</v>
      </c>
      <c r="M51">
        <v>72</v>
      </c>
      <c r="N51">
        <v>9</v>
      </c>
    </row>
    <row r="52" spans="1:14" x14ac:dyDescent="0.3">
      <c r="A52" t="s">
        <v>22</v>
      </c>
      <c r="B52" t="s">
        <v>22</v>
      </c>
      <c r="C52" t="s">
        <v>23</v>
      </c>
      <c r="D52" s="3" t="s">
        <v>181</v>
      </c>
      <c r="E52" s="1">
        <v>45188</v>
      </c>
      <c r="F52">
        <v>89</v>
      </c>
      <c r="G52">
        <v>125</v>
      </c>
      <c r="H52">
        <v>89</v>
      </c>
      <c r="I52">
        <v>8</v>
      </c>
      <c r="J52">
        <v>10</v>
      </c>
      <c r="K52">
        <v>152</v>
      </c>
      <c r="L52">
        <v>1</v>
      </c>
      <c r="M52">
        <v>38</v>
      </c>
      <c r="N52">
        <v>18</v>
      </c>
    </row>
    <row r="53" spans="1:14" x14ac:dyDescent="0.3">
      <c r="A53" t="s">
        <v>26</v>
      </c>
      <c r="B53" t="s">
        <v>26</v>
      </c>
      <c r="C53" t="s">
        <v>27</v>
      </c>
      <c r="D53" s="3" t="s">
        <v>168</v>
      </c>
      <c r="E53" s="1">
        <v>45249</v>
      </c>
      <c r="F53">
        <v>34</v>
      </c>
      <c r="G53">
        <v>78</v>
      </c>
      <c r="H53">
        <v>50</v>
      </c>
      <c r="I53">
        <v>2</v>
      </c>
      <c r="J53">
        <v>6</v>
      </c>
      <c r="K53">
        <v>49</v>
      </c>
      <c r="L53">
        <v>12</v>
      </c>
      <c r="M53">
        <v>58</v>
      </c>
      <c r="N53">
        <v>15</v>
      </c>
    </row>
    <row r="54" spans="1:14" x14ac:dyDescent="0.3">
      <c r="A54" t="s">
        <v>37</v>
      </c>
      <c r="B54" t="s">
        <v>37</v>
      </c>
      <c r="C54" t="s">
        <v>38</v>
      </c>
      <c r="D54" s="3" t="s">
        <v>182</v>
      </c>
      <c r="E54" s="1">
        <v>45067</v>
      </c>
      <c r="F54">
        <v>23</v>
      </c>
      <c r="G54">
        <v>136</v>
      </c>
      <c r="H54">
        <v>80</v>
      </c>
      <c r="I54">
        <v>46</v>
      </c>
      <c r="J54">
        <v>9</v>
      </c>
      <c r="K54">
        <v>118</v>
      </c>
      <c r="L54">
        <v>18</v>
      </c>
      <c r="M54">
        <v>94</v>
      </c>
      <c r="N54">
        <v>3</v>
      </c>
    </row>
    <row r="55" spans="1:14" x14ac:dyDescent="0.3">
      <c r="A55" t="s">
        <v>12</v>
      </c>
      <c r="B55" t="s">
        <v>12</v>
      </c>
      <c r="C55" t="s">
        <v>13</v>
      </c>
      <c r="D55" s="3" t="s">
        <v>183</v>
      </c>
      <c r="E55" s="1">
        <v>45010</v>
      </c>
      <c r="F55">
        <v>32</v>
      </c>
      <c r="G55">
        <v>150</v>
      </c>
      <c r="H55">
        <v>44</v>
      </c>
      <c r="I55">
        <v>38</v>
      </c>
      <c r="J55">
        <v>2</v>
      </c>
      <c r="K55">
        <v>197</v>
      </c>
      <c r="L55">
        <v>-9</v>
      </c>
      <c r="M55">
        <v>31</v>
      </c>
      <c r="N55">
        <v>1</v>
      </c>
    </row>
    <row r="56" spans="1:14" x14ac:dyDescent="0.3">
      <c r="A56" t="s">
        <v>53</v>
      </c>
      <c r="B56" t="s">
        <v>12</v>
      </c>
      <c r="C56" t="s">
        <v>13</v>
      </c>
      <c r="D56" s="3" t="s">
        <v>184</v>
      </c>
      <c r="E56" s="1">
        <v>45212</v>
      </c>
      <c r="F56">
        <v>122</v>
      </c>
      <c r="G56">
        <v>182</v>
      </c>
      <c r="H56">
        <v>78</v>
      </c>
      <c r="I56">
        <v>15</v>
      </c>
      <c r="J56">
        <v>2</v>
      </c>
      <c r="K56">
        <v>183</v>
      </c>
      <c r="L56">
        <v>16</v>
      </c>
      <c r="M56">
        <v>84</v>
      </c>
      <c r="N56">
        <v>4</v>
      </c>
    </row>
    <row r="57" spans="1:14" x14ac:dyDescent="0.3">
      <c r="A57" t="s">
        <v>54</v>
      </c>
      <c r="B57" t="s">
        <v>37</v>
      </c>
      <c r="C57" t="s">
        <v>38</v>
      </c>
      <c r="D57" s="3">
        <v>45269</v>
      </c>
      <c r="E57" s="1">
        <v>45269</v>
      </c>
      <c r="F57">
        <v>41</v>
      </c>
      <c r="G57">
        <v>144</v>
      </c>
      <c r="H57">
        <v>48</v>
      </c>
      <c r="I57">
        <v>40</v>
      </c>
      <c r="J57">
        <v>1</v>
      </c>
      <c r="K57">
        <v>186</v>
      </c>
      <c r="L57">
        <v>14</v>
      </c>
      <c r="M57">
        <v>18</v>
      </c>
      <c r="N57">
        <v>3</v>
      </c>
    </row>
    <row r="58" spans="1:14" x14ac:dyDescent="0.3">
      <c r="A58" t="s">
        <v>20</v>
      </c>
      <c r="B58" t="s">
        <v>20</v>
      </c>
      <c r="C58" t="s">
        <v>149</v>
      </c>
      <c r="D58" s="3">
        <v>44990</v>
      </c>
      <c r="E58" s="1">
        <v>44990</v>
      </c>
      <c r="F58">
        <v>20</v>
      </c>
      <c r="G58">
        <v>80</v>
      </c>
      <c r="H58">
        <v>70</v>
      </c>
      <c r="I58">
        <v>27</v>
      </c>
      <c r="J58">
        <v>3</v>
      </c>
      <c r="K58">
        <v>17</v>
      </c>
      <c r="L58">
        <v>-1</v>
      </c>
      <c r="M58">
        <v>69</v>
      </c>
      <c r="N58">
        <v>10</v>
      </c>
    </row>
    <row r="59" spans="1:14" x14ac:dyDescent="0.3">
      <c r="A59" t="s">
        <v>14</v>
      </c>
      <c r="B59" t="s">
        <v>14</v>
      </c>
      <c r="C59" t="s">
        <v>15</v>
      </c>
      <c r="D59" s="3" t="s">
        <v>185</v>
      </c>
      <c r="E59" s="1">
        <v>44983</v>
      </c>
      <c r="F59">
        <v>122</v>
      </c>
      <c r="G59">
        <v>98</v>
      </c>
      <c r="H59">
        <v>35</v>
      </c>
      <c r="I59">
        <v>30</v>
      </c>
      <c r="J59">
        <v>4</v>
      </c>
      <c r="K59">
        <v>62</v>
      </c>
      <c r="L59">
        <v>16</v>
      </c>
      <c r="M59">
        <v>47</v>
      </c>
      <c r="N59">
        <v>19</v>
      </c>
    </row>
    <row r="60" spans="1:14" x14ac:dyDescent="0.3">
      <c r="A60" t="s">
        <v>14</v>
      </c>
      <c r="B60" t="s">
        <v>14</v>
      </c>
      <c r="C60" t="s">
        <v>15</v>
      </c>
      <c r="D60" s="3">
        <v>45147</v>
      </c>
      <c r="E60" s="1">
        <v>45147</v>
      </c>
      <c r="F60">
        <v>65</v>
      </c>
      <c r="G60">
        <v>82</v>
      </c>
      <c r="H60">
        <v>38</v>
      </c>
      <c r="I60">
        <v>28</v>
      </c>
      <c r="J60">
        <v>7</v>
      </c>
      <c r="K60">
        <v>88</v>
      </c>
      <c r="L60">
        <v>6</v>
      </c>
      <c r="M60">
        <v>17</v>
      </c>
      <c r="N60">
        <v>19</v>
      </c>
    </row>
    <row r="61" spans="1:14" x14ac:dyDescent="0.3">
      <c r="A61" t="s">
        <v>32</v>
      </c>
      <c r="B61" t="s">
        <v>32</v>
      </c>
      <c r="C61" t="s">
        <v>33</v>
      </c>
      <c r="D61" s="3">
        <v>45113</v>
      </c>
      <c r="E61" s="1">
        <v>45113</v>
      </c>
      <c r="F61">
        <v>68</v>
      </c>
      <c r="G61">
        <v>40</v>
      </c>
      <c r="H61">
        <v>73</v>
      </c>
      <c r="I61">
        <v>1</v>
      </c>
      <c r="J61">
        <v>1</v>
      </c>
      <c r="K61">
        <v>107</v>
      </c>
      <c r="L61">
        <v>0</v>
      </c>
      <c r="M61">
        <v>14</v>
      </c>
      <c r="N61">
        <v>5</v>
      </c>
    </row>
    <row r="62" spans="1:14" x14ac:dyDescent="0.3">
      <c r="A62" t="s">
        <v>22</v>
      </c>
      <c r="B62" t="s">
        <v>22</v>
      </c>
      <c r="C62" t="s">
        <v>23</v>
      </c>
      <c r="D62" s="3">
        <v>44959</v>
      </c>
      <c r="E62" s="1">
        <v>44959</v>
      </c>
      <c r="F62">
        <v>8</v>
      </c>
      <c r="G62">
        <v>134</v>
      </c>
      <c r="H62">
        <v>49</v>
      </c>
      <c r="I62">
        <v>5</v>
      </c>
      <c r="J62">
        <v>1</v>
      </c>
      <c r="K62">
        <v>120</v>
      </c>
      <c r="L62">
        <v>19</v>
      </c>
      <c r="M62">
        <v>70</v>
      </c>
      <c r="N62">
        <v>11</v>
      </c>
    </row>
    <row r="63" spans="1:14" x14ac:dyDescent="0.3">
      <c r="A63" t="s">
        <v>55</v>
      </c>
      <c r="B63" t="s">
        <v>55</v>
      </c>
      <c r="C63" t="s">
        <v>17</v>
      </c>
      <c r="D63" s="3" t="s">
        <v>186</v>
      </c>
      <c r="E63" s="1">
        <v>44976</v>
      </c>
      <c r="F63">
        <v>135</v>
      </c>
      <c r="G63">
        <v>124</v>
      </c>
      <c r="H63">
        <v>74</v>
      </c>
      <c r="I63">
        <v>16</v>
      </c>
      <c r="J63">
        <v>7</v>
      </c>
      <c r="K63">
        <v>103</v>
      </c>
      <c r="L63">
        <v>23</v>
      </c>
      <c r="M63">
        <v>75</v>
      </c>
      <c r="N63">
        <v>3</v>
      </c>
    </row>
    <row r="64" spans="1:14" x14ac:dyDescent="0.3">
      <c r="A64" t="s">
        <v>56</v>
      </c>
      <c r="B64" t="s">
        <v>29</v>
      </c>
      <c r="C64" t="s">
        <v>151</v>
      </c>
      <c r="D64" s="3">
        <v>45239</v>
      </c>
      <c r="E64" s="1">
        <v>45239</v>
      </c>
      <c r="F64">
        <v>77</v>
      </c>
      <c r="G64">
        <v>25</v>
      </c>
      <c r="H64">
        <v>16</v>
      </c>
      <c r="I64">
        <v>31</v>
      </c>
      <c r="J64">
        <v>5</v>
      </c>
      <c r="K64">
        <v>96</v>
      </c>
      <c r="L64">
        <v>26</v>
      </c>
      <c r="M64">
        <v>98</v>
      </c>
      <c r="N64">
        <v>14</v>
      </c>
    </row>
    <row r="65" spans="1:14" x14ac:dyDescent="0.3">
      <c r="A65" t="s">
        <v>16</v>
      </c>
      <c r="B65" t="s">
        <v>16</v>
      </c>
      <c r="C65" t="s">
        <v>17</v>
      </c>
      <c r="D65" s="3" t="s">
        <v>187</v>
      </c>
      <c r="E65" s="1">
        <v>44972</v>
      </c>
      <c r="F65">
        <v>95</v>
      </c>
      <c r="G65">
        <v>14</v>
      </c>
      <c r="H65">
        <v>38</v>
      </c>
      <c r="I65">
        <v>26</v>
      </c>
      <c r="J65">
        <v>7</v>
      </c>
      <c r="K65">
        <v>130</v>
      </c>
      <c r="L65">
        <v>38</v>
      </c>
      <c r="M65">
        <v>53</v>
      </c>
      <c r="N65">
        <v>5</v>
      </c>
    </row>
    <row r="66" spans="1:14" x14ac:dyDescent="0.3">
      <c r="A66" t="s">
        <v>20</v>
      </c>
      <c r="B66" t="s">
        <v>20</v>
      </c>
      <c r="C66" t="s">
        <v>149</v>
      </c>
      <c r="D66" s="3" t="s">
        <v>188</v>
      </c>
      <c r="E66" s="1">
        <v>45073</v>
      </c>
      <c r="F66">
        <v>34</v>
      </c>
      <c r="G66">
        <v>55</v>
      </c>
      <c r="H66">
        <v>47</v>
      </c>
      <c r="I66">
        <v>23</v>
      </c>
      <c r="J66">
        <v>5</v>
      </c>
      <c r="K66">
        <v>133</v>
      </c>
      <c r="L66">
        <v>16</v>
      </c>
      <c r="M66">
        <v>70</v>
      </c>
      <c r="N66">
        <v>13</v>
      </c>
    </row>
    <row r="67" spans="1:14" x14ac:dyDescent="0.3">
      <c r="A67" t="s">
        <v>57</v>
      </c>
      <c r="B67" t="s">
        <v>34</v>
      </c>
      <c r="C67" t="s">
        <v>35</v>
      </c>
      <c r="D67" s="3">
        <v>44928</v>
      </c>
      <c r="E67" s="1">
        <v>44928</v>
      </c>
      <c r="F67">
        <v>14</v>
      </c>
      <c r="G67">
        <v>50</v>
      </c>
      <c r="H67">
        <v>88</v>
      </c>
      <c r="I67">
        <v>5</v>
      </c>
      <c r="J67">
        <v>9</v>
      </c>
      <c r="K67">
        <v>173</v>
      </c>
      <c r="L67">
        <v>4</v>
      </c>
      <c r="M67">
        <v>16</v>
      </c>
      <c r="N67">
        <v>7</v>
      </c>
    </row>
    <row r="68" spans="1:14" x14ac:dyDescent="0.3">
      <c r="A68" t="s">
        <v>21</v>
      </c>
      <c r="B68" t="s">
        <v>21</v>
      </c>
      <c r="C68" t="s">
        <v>150</v>
      </c>
      <c r="D68" s="3">
        <v>44994</v>
      </c>
      <c r="E68" s="1">
        <v>44994</v>
      </c>
      <c r="F68">
        <v>9</v>
      </c>
      <c r="G68">
        <v>156</v>
      </c>
      <c r="H68">
        <v>30</v>
      </c>
      <c r="I68">
        <v>15</v>
      </c>
      <c r="J68">
        <v>4</v>
      </c>
      <c r="K68">
        <v>128</v>
      </c>
      <c r="L68">
        <v>-10</v>
      </c>
      <c r="M68">
        <v>44</v>
      </c>
      <c r="N68">
        <v>2</v>
      </c>
    </row>
    <row r="69" spans="1:14" x14ac:dyDescent="0.3">
      <c r="A69" t="s">
        <v>22</v>
      </c>
      <c r="B69" t="s">
        <v>22</v>
      </c>
      <c r="C69" t="s">
        <v>23</v>
      </c>
      <c r="D69" s="3">
        <v>45142</v>
      </c>
      <c r="E69" s="1">
        <v>45142</v>
      </c>
      <c r="F69">
        <v>19</v>
      </c>
      <c r="G69">
        <v>148</v>
      </c>
      <c r="H69">
        <v>40</v>
      </c>
      <c r="I69">
        <v>49</v>
      </c>
      <c r="J69">
        <v>8</v>
      </c>
      <c r="K69">
        <v>40</v>
      </c>
      <c r="L69">
        <v>5</v>
      </c>
      <c r="M69">
        <v>13</v>
      </c>
      <c r="N69">
        <v>15</v>
      </c>
    </row>
    <row r="70" spans="1:14" x14ac:dyDescent="0.3">
      <c r="A70" t="s">
        <v>26</v>
      </c>
      <c r="B70" t="s">
        <v>26</v>
      </c>
      <c r="C70" t="s">
        <v>27</v>
      </c>
      <c r="D70" s="3">
        <v>45209</v>
      </c>
      <c r="E70" s="1">
        <v>45209</v>
      </c>
      <c r="F70">
        <v>15</v>
      </c>
      <c r="G70">
        <v>198</v>
      </c>
      <c r="H70">
        <v>30</v>
      </c>
      <c r="I70">
        <v>26</v>
      </c>
      <c r="J70">
        <v>8</v>
      </c>
      <c r="K70">
        <v>137</v>
      </c>
      <c r="L70">
        <v>0</v>
      </c>
      <c r="M70">
        <v>91</v>
      </c>
      <c r="N70">
        <v>12</v>
      </c>
    </row>
    <row r="71" spans="1:14" x14ac:dyDescent="0.3">
      <c r="A71" t="s">
        <v>26</v>
      </c>
      <c r="B71" t="s">
        <v>26</v>
      </c>
      <c r="C71" t="s">
        <v>27</v>
      </c>
      <c r="D71" s="3" t="s">
        <v>189</v>
      </c>
      <c r="E71" s="1">
        <v>45006</v>
      </c>
      <c r="F71">
        <v>112</v>
      </c>
      <c r="G71">
        <v>178</v>
      </c>
      <c r="H71">
        <v>73</v>
      </c>
      <c r="I71">
        <v>45</v>
      </c>
      <c r="J71">
        <v>2</v>
      </c>
      <c r="K71">
        <v>139</v>
      </c>
      <c r="L71">
        <v>0</v>
      </c>
      <c r="M71">
        <v>44</v>
      </c>
      <c r="N71">
        <v>7</v>
      </c>
    </row>
    <row r="72" spans="1:14" x14ac:dyDescent="0.3">
      <c r="A72" t="s">
        <v>37</v>
      </c>
      <c r="B72" t="s">
        <v>37</v>
      </c>
      <c r="C72" t="s">
        <v>38</v>
      </c>
      <c r="D72" s="3" t="s">
        <v>190</v>
      </c>
      <c r="E72" s="1">
        <v>44980</v>
      </c>
      <c r="F72">
        <v>65</v>
      </c>
      <c r="G72">
        <v>89</v>
      </c>
      <c r="H72">
        <v>95</v>
      </c>
      <c r="I72">
        <v>37</v>
      </c>
      <c r="J72">
        <v>3</v>
      </c>
      <c r="K72">
        <v>46</v>
      </c>
      <c r="L72">
        <v>1</v>
      </c>
      <c r="M72">
        <v>85</v>
      </c>
      <c r="N72">
        <v>15</v>
      </c>
    </row>
    <row r="73" spans="1:14" x14ac:dyDescent="0.3">
      <c r="A73" t="s">
        <v>16</v>
      </c>
      <c r="B73" t="s">
        <v>16</v>
      </c>
      <c r="C73" t="s">
        <v>17</v>
      </c>
      <c r="D73" s="3" t="s">
        <v>191</v>
      </c>
      <c r="E73" s="1">
        <v>45059</v>
      </c>
      <c r="F73">
        <v>15</v>
      </c>
      <c r="G73">
        <v>48</v>
      </c>
      <c r="H73">
        <v>59</v>
      </c>
      <c r="I73">
        <v>5</v>
      </c>
      <c r="J73">
        <v>6</v>
      </c>
      <c r="K73">
        <v>35</v>
      </c>
      <c r="L73">
        <v>38</v>
      </c>
      <c r="M73">
        <v>41</v>
      </c>
      <c r="N73">
        <v>7</v>
      </c>
    </row>
    <row r="74" spans="1:14" x14ac:dyDescent="0.3">
      <c r="A74" t="s">
        <v>45</v>
      </c>
      <c r="B74" t="s">
        <v>345</v>
      </c>
      <c r="C74" t="s">
        <v>46</v>
      </c>
      <c r="D74" s="3">
        <v>44930</v>
      </c>
      <c r="E74" s="1">
        <v>44930</v>
      </c>
      <c r="F74">
        <v>47</v>
      </c>
      <c r="G74">
        <v>42</v>
      </c>
      <c r="H74">
        <v>11</v>
      </c>
      <c r="I74">
        <v>42</v>
      </c>
      <c r="J74">
        <v>5</v>
      </c>
      <c r="K74">
        <v>184</v>
      </c>
      <c r="L74">
        <v>37</v>
      </c>
      <c r="M74">
        <v>32</v>
      </c>
      <c r="N74">
        <v>5</v>
      </c>
    </row>
    <row r="75" spans="1:14" x14ac:dyDescent="0.3">
      <c r="A75" t="s">
        <v>49</v>
      </c>
      <c r="B75" t="s">
        <v>16</v>
      </c>
      <c r="C75" t="s">
        <v>17</v>
      </c>
      <c r="D75" s="3" t="s">
        <v>192</v>
      </c>
      <c r="E75" s="1">
        <v>44951</v>
      </c>
      <c r="F75">
        <v>13</v>
      </c>
      <c r="G75">
        <v>178</v>
      </c>
      <c r="H75">
        <v>70</v>
      </c>
      <c r="I75">
        <v>5</v>
      </c>
      <c r="J75">
        <v>2</v>
      </c>
      <c r="K75">
        <v>20</v>
      </c>
      <c r="L75">
        <v>29</v>
      </c>
      <c r="M75">
        <v>36</v>
      </c>
      <c r="N75">
        <v>18</v>
      </c>
    </row>
    <row r="76" spans="1:14" x14ac:dyDescent="0.3">
      <c r="A76" t="s">
        <v>14</v>
      </c>
      <c r="B76" t="s">
        <v>14</v>
      </c>
      <c r="C76" t="s">
        <v>15</v>
      </c>
      <c r="D76" s="3" t="s">
        <v>193</v>
      </c>
      <c r="E76" s="1">
        <v>45157</v>
      </c>
      <c r="F76">
        <v>20</v>
      </c>
      <c r="G76">
        <v>119</v>
      </c>
      <c r="H76">
        <v>18</v>
      </c>
      <c r="I76">
        <v>31</v>
      </c>
      <c r="J76">
        <v>3</v>
      </c>
      <c r="K76">
        <v>141</v>
      </c>
      <c r="L76">
        <v>-3</v>
      </c>
      <c r="M76">
        <v>44</v>
      </c>
      <c r="N76">
        <v>11</v>
      </c>
    </row>
    <row r="77" spans="1:14" x14ac:dyDescent="0.3">
      <c r="A77" t="s">
        <v>58</v>
      </c>
      <c r="B77" t="s">
        <v>58</v>
      </c>
      <c r="C77" t="s">
        <v>27</v>
      </c>
      <c r="D77" s="3" t="s">
        <v>194</v>
      </c>
      <c r="E77" s="1">
        <v>45126</v>
      </c>
      <c r="F77">
        <v>32</v>
      </c>
      <c r="G77">
        <v>157</v>
      </c>
      <c r="H77">
        <v>42</v>
      </c>
      <c r="I77">
        <v>9</v>
      </c>
      <c r="J77">
        <v>5</v>
      </c>
      <c r="K77">
        <v>190</v>
      </c>
      <c r="L77">
        <v>35</v>
      </c>
      <c r="M77">
        <v>70</v>
      </c>
      <c r="N77">
        <v>5</v>
      </c>
    </row>
    <row r="78" spans="1:14" x14ac:dyDescent="0.3">
      <c r="A78" t="s">
        <v>20</v>
      </c>
      <c r="B78" t="s">
        <v>20</v>
      </c>
      <c r="C78" t="s">
        <v>149</v>
      </c>
      <c r="D78" s="3">
        <v>45271</v>
      </c>
      <c r="E78" s="1">
        <v>45271</v>
      </c>
      <c r="F78">
        <v>102</v>
      </c>
      <c r="G78">
        <v>75</v>
      </c>
      <c r="H78">
        <v>6</v>
      </c>
      <c r="I78">
        <v>46</v>
      </c>
      <c r="J78">
        <v>8</v>
      </c>
      <c r="K78">
        <v>111</v>
      </c>
      <c r="L78">
        <v>8</v>
      </c>
      <c r="M78">
        <v>84</v>
      </c>
      <c r="N78">
        <v>3</v>
      </c>
    </row>
    <row r="79" spans="1:14" x14ac:dyDescent="0.3">
      <c r="A79" t="s">
        <v>16</v>
      </c>
      <c r="B79" t="s">
        <v>16</v>
      </c>
      <c r="C79" t="s">
        <v>17</v>
      </c>
      <c r="D79" s="3" t="s">
        <v>195</v>
      </c>
      <c r="E79" s="1">
        <v>45033</v>
      </c>
      <c r="F79">
        <v>33</v>
      </c>
      <c r="G79">
        <v>85</v>
      </c>
      <c r="H79">
        <v>68</v>
      </c>
      <c r="I79">
        <v>49</v>
      </c>
      <c r="J79">
        <v>6</v>
      </c>
      <c r="K79">
        <v>194</v>
      </c>
      <c r="L79">
        <v>9</v>
      </c>
      <c r="M79">
        <v>48</v>
      </c>
      <c r="N79">
        <v>16</v>
      </c>
    </row>
    <row r="80" spans="1:14" x14ac:dyDescent="0.3">
      <c r="A80" t="s">
        <v>26</v>
      </c>
      <c r="B80" t="s">
        <v>26</v>
      </c>
      <c r="C80" t="s">
        <v>27</v>
      </c>
      <c r="D80" s="3">
        <v>45268</v>
      </c>
      <c r="E80" s="1">
        <v>45268</v>
      </c>
      <c r="F80">
        <v>69</v>
      </c>
      <c r="G80">
        <v>16</v>
      </c>
      <c r="H80">
        <v>11</v>
      </c>
      <c r="I80">
        <v>12</v>
      </c>
      <c r="J80">
        <v>7</v>
      </c>
      <c r="K80">
        <v>98</v>
      </c>
      <c r="L80">
        <v>-5</v>
      </c>
      <c r="M80">
        <v>57</v>
      </c>
      <c r="N80">
        <v>1</v>
      </c>
    </row>
    <row r="81" spans="1:14" x14ac:dyDescent="0.3">
      <c r="A81" t="s">
        <v>41</v>
      </c>
      <c r="B81" t="s">
        <v>41</v>
      </c>
      <c r="C81" t="s">
        <v>31</v>
      </c>
      <c r="D81" s="3">
        <v>45149</v>
      </c>
      <c r="E81" s="1">
        <v>45149</v>
      </c>
      <c r="F81">
        <v>97</v>
      </c>
      <c r="G81">
        <v>82</v>
      </c>
      <c r="H81">
        <v>15</v>
      </c>
      <c r="I81">
        <v>38</v>
      </c>
      <c r="J81">
        <v>2</v>
      </c>
      <c r="K81">
        <v>179</v>
      </c>
      <c r="L81">
        <v>37</v>
      </c>
      <c r="M81">
        <v>88</v>
      </c>
      <c r="N81">
        <v>3</v>
      </c>
    </row>
    <row r="82" spans="1:14" x14ac:dyDescent="0.3">
      <c r="A82" t="s">
        <v>59</v>
      </c>
      <c r="B82" t="s">
        <v>16</v>
      </c>
      <c r="C82" t="s">
        <v>17</v>
      </c>
      <c r="D82" s="3" t="s">
        <v>196</v>
      </c>
      <c r="E82" s="1">
        <v>45029</v>
      </c>
      <c r="F82">
        <v>145</v>
      </c>
      <c r="G82">
        <v>66</v>
      </c>
      <c r="H82">
        <v>80</v>
      </c>
      <c r="I82">
        <v>5</v>
      </c>
      <c r="J82">
        <v>7</v>
      </c>
      <c r="K82">
        <v>167</v>
      </c>
      <c r="L82">
        <v>26</v>
      </c>
      <c r="M82">
        <v>63</v>
      </c>
      <c r="N82">
        <v>17</v>
      </c>
    </row>
    <row r="83" spans="1:14" x14ac:dyDescent="0.3">
      <c r="A83" t="s">
        <v>20</v>
      </c>
      <c r="B83" t="s">
        <v>20</v>
      </c>
      <c r="C83" t="s">
        <v>149</v>
      </c>
      <c r="D83" s="3" t="s">
        <v>166</v>
      </c>
      <c r="E83" s="1">
        <v>45219</v>
      </c>
      <c r="F83">
        <v>110</v>
      </c>
      <c r="G83">
        <v>41</v>
      </c>
      <c r="H83">
        <v>57</v>
      </c>
      <c r="I83">
        <v>44</v>
      </c>
      <c r="J83">
        <v>1</v>
      </c>
      <c r="K83">
        <v>148</v>
      </c>
      <c r="L83">
        <v>-9</v>
      </c>
      <c r="M83">
        <v>46</v>
      </c>
      <c r="N83">
        <v>4</v>
      </c>
    </row>
    <row r="84" spans="1:14" x14ac:dyDescent="0.3">
      <c r="A84" t="s">
        <v>34</v>
      </c>
      <c r="B84" t="s">
        <v>34</v>
      </c>
      <c r="C84" t="s">
        <v>35</v>
      </c>
      <c r="D84" s="3" t="s">
        <v>197</v>
      </c>
      <c r="E84" s="1">
        <v>44978</v>
      </c>
      <c r="F84">
        <v>51</v>
      </c>
      <c r="G84">
        <v>82</v>
      </c>
      <c r="H84">
        <v>19</v>
      </c>
      <c r="I84">
        <v>5</v>
      </c>
      <c r="J84">
        <v>2</v>
      </c>
      <c r="K84">
        <v>124</v>
      </c>
      <c r="L84">
        <v>10</v>
      </c>
      <c r="M84">
        <v>36</v>
      </c>
      <c r="N84">
        <v>1</v>
      </c>
    </row>
    <row r="85" spans="1:14" x14ac:dyDescent="0.3">
      <c r="A85" t="s">
        <v>22</v>
      </c>
      <c r="B85" t="s">
        <v>22</v>
      </c>
      <c r="C85" t="s">
        <v>23</v>
      </c>
      <c r="D85" s="3" t="s">
        <v>198</v>
      </c>
      <c r="E85" s="1">
        <v>45286</v>
      </c>
      <c r="F85">
        <v>27</v>
      </c>
      <c r="G85">
        <v>39</v>
      </c>
      <c r="H85">
        <v>30</v>
      </c>
      <c r="I85">
        <v>11</v>
      </c>
      <c r="J85">
        <v>8</v>
      </c>
      <c r="K85">
        <v>123</v>
      </c>
      <c r="L85">
        <v>-5</v>
      </c>
      <c r="M85">
        <v>26</v>
      </c>
      <c r="N85">
        <v>15</v>
      </c>
    </row>
    <row r="86" spans="1:14" x14ac:dyDescent="0.3">
      <c r="A86" t="s">
        <v>32</v>
      </c>
      <c r="B86" t="s">
        <v>32</v>
      </c>
      <c r="C86" t="s">
        <v>33</v>
      </c>
      <c r="D86" s="3">
        <v>44967</v>
      </c>
      <c r="E86" s="1">
        <v>44967</v>
      </c>
      <c r="F86">
        <v>14</v>
      </c>
      <c r="G86">
        <v>38</v>
      </c>
      <c r="H86">
        <v>29</v>
      </c>
      <c r="I86">
        <v>1</v>
      </c>
      <c r="J86">
        <v>1</v>
      </c>
      <c r="K86">
        <v>116</v>
      </c>
      <c r="L86">
        <v>2</v>
      </c>
      <c r="M86">
        <v>78</v>
      </c>
      <c r="N86">
        <v>11</v>
      </c>
    </row>
    <row r="87" spans="1:14" x14ac:dyDescent="0.3">
      <c r="A87" t="s">
        <v>39</v>
      </c>
      <c r="B87" t="s">
        <v>39</v>
      </c>
      <c r="C87" t="s">
        <v>40</v>
      </c>
      <c r="D87" s="3" t="s">
        <v>159</v>
      </c>
      <c r="E87" s="1">
        <v>45273</v>
      </c>
      <c r="F87">
        <v>85</v>
      </c>
      <c r="G87">
        <v>125</v>
      </c>
      <c r="H87">
        <v>18</v>
      </c>
      <c r="I87">
        <v>5</v>
      </c>
      <c r="J87">
        <v>5</v>
      </c>
      <c r="K87">
        <v>43</v>
      </c>
      <c r="L87">
        <v>18</v>
      </c>
      <c r="M87">
        <v>40</v>
      </c>
      <c r="N87">
        <v>10</v>
      </c>
    </row>
    <row r="88" spans="1:14" x14ac:dyDescent="0.3">
      <c r="A88" t="s">
        <v>60</v>
      </c>
      <c r="B88" t="s">
        <v>14</v>
      </c>
      <c r="C88" t="s">
        <v>15</v>
      </c>
      <c r="D88" s="3">
        <v>44997</v>
      </c>
      <c r="E88" s="1">
        <v>44997</v>
      </c>
      <c r="F88">
        <v>76</v>
      </c>
      <c r="G88">
        <v>72</v>
      </c>
      <c r="H88">
        <v>61</v>
      </c>
      <c r="I88">
        <v>5</v>
      </c>
      <c r="J88">
        <v>4</v>
      </c>
      <c r="K88">
        <v>183</v>
      </c>
      <c r="L88">
        <v>-8</v>
      </c>
      <c r="M88">
        <v>37</v>
      </c>
      <c r="N88">
        <v>17</v>
      </c>
    </row>
    <row r="89" spans="1:14" x14ac:dyDescent="0.3">
      <c r="A89" t="s">
        <v>44</v>
      </c>
      <c r="B89" t="s">
        <v>44</v>
      </c>
      <c r="C89" t="s">
        <v>150</v>
      </c>
      <c r="D89" s="3" t="s">
        <v>199</v>
      </c>
      <c r="E89" s="1">
        <v>45005</v>
      </c>
      <c r="F89">
        <v>6</v>
      </c>
      <c r="G89">
        <v>15</v>
      </c>
      <c r="H89">
        <v>66</v>
      </c>
      <c r="I89">
        <v>35</v>
      </c>
      <c r="J89">
        <v>10</v>
      </c>
      <c r="K89">
        <v>107</v>
      </c>
      <c r="L89">
        <v>9</v>
      </c>
      <c r="M89">
        <v>21</v>
      </c>
      <c r="N89">
        <v>19</v>
      </c>
    </row>
    <row r="90" spans="1:14" x14ac:dyDescent="0.3">
      <c r="A90" t="s">
        <v>39</v>
      </c>
      <c r="B90" t="s">
        <v>39</v>
      </c>
      <c r="C90" t="s">
        <v>40</v>
      </c>
      <c r="D90" s="3" t="s">
        <v>170</v>
      </c>
      <c r="E90" s="1">
        <v>44974</v>
      </c>
      <c r="F90">
        <v>134</v>
      </c>
      <c r="G90">
        <v>20</v>
      </c>
      <c r="H90">
        <v>48</v>
      </c>
      <c r="I90">
        <v>5</v>
      </c>
      <c r="J90">
        <v>6</v>
      </c>
      <c r="K90">
        <v>16</v>
      </c>
      <c r="L90">
        <v>14</v>
      </c>
      <c r="M90">
        <v>66</v>
      </c>
      <c r="N90">
        <v>4</v>
      </c>
    </row>
    <row r="91" spans="1:14" x14ac:dyDescent="0.3">
      <c r="A91" t="s">
        <v>14</v>
      </c>
      <c r="B91" t="s">
        <v>14</v>
      </c>
      <c r="C91" t="s">
        <v>15</v>
      </c>
      <c r="D91" s="3">
        <v>45239</v>
      </c>
      <c r="E91" s="1">
        <v>45239</v>
      </c>
      <c r="F91">
        <v>30</v>
      </c>
      <c r="G91">
        <v>163</v>
      </c>
      <c r="H91">
        <v>37</v>
      </c>
      <c r="I91">
        <v>49</v>
      </c>
      <c r="J91">
        <v>1</v>
      </c>
      <c r="K91">
        <v>128</v>
      </c>
      <c r="L91">
        <v>30</v>
      </c>
      <c r="M91">
        <v>56</v>
      </c>
      <c r="N91">
        <v>17</v>
      </c>
    </row>
    <row r="92" spans="1:14" x14ac:dyDescent="0.3">
      <c r="A92" t="s">
        <v>16</v>
      </c>
      <c r="B92" t="s">
        <v>16</v>
      </c>
      <c r="C92" t="s">
        <v>17</v>
      </c>
      <c r="D92" s="3">
        <v>45178</v>
      </c>
      <c r="E92" s="1">
        <v>45178</v>
      </c>
      <c r="F92">
        <v>123</v>
      </c>
      <c r="G92">
        <v>110</v>
      </c>
      <c r="H92">
        <v>79</v>
      </c>
      <c r="I92">
        <v>45</v>
      </c>
      <c r="J92">
        <v>2</v>
      </c>
      <c r="K92">
        <v>90</v>
      </c>
      <c r="L92">
        <v>31</v>
      </c>
      <c r="M92">
        <v>30</v>
      </c>
      <c r="N92">
        <v>10</v>
      </c>
    </row>
    <row r="93" spans="1:14" x14ac:dyDescent="0.3">
      <c r="A93" t="s">
        <v>14</v>
      </c>
      <c r="B93" t="s">
        <v>14</v>
      </c>
      <c r="C93" t="s">
        <v>15</v>
      </c>
      <c r="D93" s="3" t="s">
        <v>200</v>
      </c>
      <c r="E93" s="1">
        <v>45032</v>
      </c>
      <c r="F93">
        <v>94</v>
      </c>
      <c r="G93">
        <v>43</v>
      </c>
      <c r="H93">
        <v>86</v>
      </c>
      <c r="I93">
        <v>7</v>
      </c>
      <c r="J93">
        <v>5</v>
      </c>
      <c r="K93">
        <v>13</v>
      </c>
      <c r="L93">
        <v>16</v>
      </c>
      <c r="M93">
        <v>25</v>
      </c>
      <c r="N93">
        <v>1</v>
      </c>
    </row>
    <row r="94" spans="1:14" x14ac:dyDescent="0.3">
      <c r="A94" t="s">
        <v>53</v>
      </c>
      <c r="B94" t="s">
        <v>12</v>
      </c>
      <c r="C94" t="s">
        <v>13</v>
      </c>
      <c r="D94" s="3" t="s">
        <v>201</v>
      </c>
      <c r="E94" s="1">
        <v>45278</v>
      </c>
      <c r="F94">
        <v>104</v>
      </c>
      <c r="G94">
        <v>136</v>
      </c>
      <c r="H94">
        <v>50</v>
      </c>
      <c r="I94">
        <v>23</v>
      </c>
      <c r="J94">
        <v>7</v>
      </c>
      <c r="K94">
        <v>99</v>
      </c>
      <c r="L94">
        <v>10</v>
      </c>
      <c r="M94">
        <v>96</v>
      </c>
      <c r="N94">
        <v>3</v>
      </c>
    </row>
    <row r="95" spans="1:14" x14ac:dyDescent="0.3">
      <c r="A95" t="s">
        <v>61</v>
      </c>
      <c r="B95" t="s">
        <v>61</v>
      </c>
      <c r="C95" t="s">
        <v>62</v>
      </c>
      <c r="D95" s="3" t="s">
        <v>202</v>
      </c>
      <c r="E95" s="1">
        <v>45041</v>
      </c>
      <c r="F95">
        <v>86</v>
      </c>
      <c r="G95">
        <v>82</v>
      </c>
      <c r="H95">
        <v>84</v>
      </c>
      <c r="I95">
        <v>16</v>
      </c>
      <c r="J95">
        <v>7</v>
      </c>
      <c r="K95">
        <v>186</v>
      </c>
      <c r="L95">
        <v>4</v>
      </c>
      <c r="M95">
        <v>16</v>
      </c>
      <c r="N95">
        <v>5</v>
      </c>
    </row>
    <row r="96" spans="1:14" x14ac:dyDescent="0.3">
      <c r="A96" t="s">
        <v>63</v>
      </c>
      <c r="B96" t="s">
        <v>345</v>
      </c>
      <c r="C96" t="s">
        <v>46</v>
      </c>
      <c r="D96" s="3">
        <v>45048</v>
      </c>
      <c r="E96" s="1">
        <v>45048</v>
      </c>
      <c r="F96">
        <v>119</v>
      </c>
      <c r="G96">
        <v>130</v>
      </c>
      <c r="H96">
        <v>21</v>
      </c>
      <c r="I96">
        <v>5</v>
      </c>
      <c r="J96">
        <v>6</v>
      </c>
      <c r="K96">
        <v>60</v>
      </c>
      <c r="L96">
        <v>15</v>
      </c>
      <c r="M96">
        <v>93</v>
      </c>
      <c r="N96">
        <v>18</v>
      </c>
    </row>
    <row r="97" spans="1:14" x14ac:dyDescent="0.3">
      <c r="A97" t="s">
        <v>16</v>
      </c>
      <c r="B97" t="s">
        <v>16</v>
      </c>
      <c r="C97" t="s">
        <v>17</v>
      </c>
      <c r="D97" s="3" t="s">
        <v>203</v>
      </c>
      <c r="E97" s="1">
        <v>45163</v>
      </c>
      <c r="F97">
        <v>103</v>
      </c>
      <c r="G97">
        <v>104</v>
      </c>
      <c r="H97">
        <v>60</v>
      </c>
      <c r="I97">
        <v>2</v>
      </c>
      <c r="J97">
        <v>7</v>
      </c>
      <c r="K97">
        <v>195</v>
      </c>
      <c r="L97">
        <v>22</v>
      </c>
      <c r="M97">
        <v>55</v>
      </c>
      <c r="N97">
        <v>8</v>
      </c>
    </row>
    <row r="98" spans="1:14" x14ac:dyDescent="0.3">
      <c r="A98" t="s">
        <v>45</v>
      </c>
      <c r="B98" t="s">
        <v>345</v>
      </c>
      <c r="C98" t="s">
        <v>46</v>
      </c>
      <c r="D98" s="3" t="s">
        <v>204</v>
      </c>
      <c r="E98" s="1">
        <v>45125</v>
      </c>
      <c r="F98">
        <v>59</v>
      </c>
      <c r="G98">
        <v>171</v>
      </c>
      <c r="H98">
        <v>85</v>
      </c>
      <c r="I98">
        <v>21</v>
      </c>
      <c r="J98">
        <v>4</v>
      </c>
      <c r="K98">
        <v>76</v>
      </c>
      <c r="L98">
        <v>-7</v>
      </c>
      <c r="M98">
        <v>67</v>
      </c>
      <c r="N98">
        <v>7</v>
      </c>
    </row>
    <row r="99" spans="1:14" x14ac:dyDescent="0.3">
      <c r="A99" t="s">
        <v>22</v>
      </c>
      <c r="B99" t="s">
        <v>22</v>
      </c>
      <c r="C99" t="s">
        <v>23</v>
      </c>
      <c r="D99" s="3" t="s">
        <v>205</v>
      </c>
      <c r="E99" s="1">
        <v>45153</v>
      </c>
      <c r="F99">
        <v>135</v>
      </c>
      <c r="G99">
        <v>101</v>
      </c>
      <c r="H99">
        <v>63</v>
      </c>
      <c r="I99">
        <v>44</v>
      </c>
      <c r="J99">
        <v>4</v>
      </c>
      <c r="K99">
        <v>17</v>
      </c>
      <c r="L99">
        <v>-2</v>
      </c>
      <c r="M99">
        <v>37</v>
      </c>
      <c r="N99">
        <v>15</v>
      </c>
    </row>
    <row r="100" spans="1:14" x14ac:dyDescent="0.3">
      <c r="A100" t="s">
        <v>32</v>
      </c>
      <c r="B100" t="s">
        <v>32</v>
      </c>
      <c r="C100" t="s">
        <v>33</v>
      </c>
      <c r="D100" s="3">
        <v>45180</v>
      </c>
      <c r="E100" s="1">
        <v>45180</v>
      </c>
      <c r="F100">
        <v>21</v>
      </c>
      <c r="G100">
        <v>185</v>
      </c>
      <c r="H100">
        <v>32</v>
      </c>
      <c r="I100">
        <v>32</v>
      </c>
      <c r="J100">
        <v>4</v>
      </c>
      <c r="K100">
        <v>149</v>
      </c>
      <c r="L100">
        <v>0</v>
      </c>
      <c r="M100">
        <v>12</v>
      </c>
      <c r="N100">
        <v>5</v>
      </c>
    </row>
    <row r="101" spans="1:14" x14ac:dyDescent="0.3">
      <c r="A101" t="s">
        <v>28</v>
      </c>
      <c r="B101" t="s">
        <v>28</v>
      </c>
      <c r="C101" t="s">
        <v>150</v>
      </c>
      <c r="D101" s="3">
        <v>44964</v>
      </c>
      <c r="E101" s="1">
        <v>44964</v>
      </c>
      <c r="F101">
        <v>7</v>
      </c>
      <c r="G101">
        <v>163</v>
      </c>
      <c r="H101">
        <v>83</v>
      </c>
      <c r="I101">
        <v>18</v>
      </c>
      <c r="J101">
        <v>8</v>
      </c>
      <c r="K101">
        <v>139</v>
      </c>
      <c r="L101">
        <v>17</v>
      </c>
      <c r="M101">
        <v>50</v>
      </c>
      <c r="N101">
        <v>5</v>
      </c>
    </row>
    <row r="102" spans="1:14" x14ac:dyDescent="0.3">
      <c r="A102" t="s">
        <v>42</v>
      </c>
      <c r="B102" t="s">
        <v>42</v>
      </c>
      <c r="C102" t="s">
        <v>43</v>
      </c>
      <c r="D102" s="3" t="s">
        <v>206</v>
      </c>
      <c r="E102" s="1">
        <v>45283</v>
      </c>
      <c r="F102">
        <v>7</v>
      </c>
      <c r="G102">
        <v>63</v>
      </c>
      <c r="H102">
        <v>52</v>
      </c>
      <c r="I102">
        <v>16</v>
      </c>
      <c r="J102">
        <v>6</v>
      </c>
      <c r="K102">
        <v>190</v>
      </c>
      <c r="L102">
        <v>0</v>
      </c>
      <c r="M102">
        <v>40</v>
      </c>
      <c r="N102">
        <v>15</v>
      </c>
    </row>
    <row r="103" spans="1:14" x14ac:dyDescent="0.3">
      <c r="A103" t="s">
        <v>12</v>
      </c>
      <c r="B103" t="s">
        <v>12</v>
      </c>
      <c r="C103" t="s">
        <v>13</v>
      </c>
      <c r="D103" s="3" t="s">
        <v>207</v>
      </c>
      <c r="E103" s="1">
        <v>45035</v>
      </c>
      <c r="F103">
        <v>100</v>
      </c>
      <c r="G103">
        <v>74</v>
      </c>
      <c r="H103">
        <v>15</v>
      </c>
      <c r="I103">
        <v>22</v>
      </c>
      <c r="J103">
        <v>10</v>
      </c>
      <c r="K103">
        <v>186</v>
      </c>
      <c r="L103">
        <v>25</v>
      </c>
      <c r="M103">
        <v>25</v>
      </c>
      <c r="N103">
        <v>16</v>
      </c>
    </row>
    <row r="104" spans="1:14" x14ac:dyDescent="0.3">
      <c r="A104" t="s">
        <v>14</v>
      </c>
      <c r="B104" t="s">
        <v>14</v>
      </c>
      <c r="C104" t="s">
        <v>15</v>
      </c>
      <c r="D104" s="3" t="s">
        <v>208</v>
      </c>
      <c r="E104" s="1">
        <v>45275</v>
      </c>
      <c r="F104">
        <v>87</v>
      </c>
      <c r="G104">
        <v>82</v>
      </c>
      <c r="H104">
        <v>62</v>
      </c>
      <c r="I104">
        <v>14</v>
      </c>
      <c r="J104">
        <v>8</v>
      </c>
      <c r="K104">
        <v>31</v>
      </c>
      <c r="L104">
        <v>16</v>
      </c>
      <c r="M104">
        <v>75</v>
      </c>
      <c r="N104">
        <v>7</v>
      </c>
    </row>
    <row r="105" spans="1:14" x14ac:dyDescent="0.3">
      <c r="A105" t="s">
        <v>64</v>
      </c>
      <c r="B105" t="s">
        <v>64</v>
      </c>
      <c r="C105" t="s">
        <v>38</v>
      </c>
      <c r="D105" s="3" t="s">
        <v>209</v>
      </c>
      <c r="E105" s="1">
        <v>45063</v>
      </c>
      <c r="F105">
        <v>10</v>
      </c>
      <c r="G105">
        <v>39</v>
      </c>
      <c r="H105">
        <v>36</v>
      </c>
      <c r="I105">
        <v>3</v>
      </c>
      <c r="J105">
        <v>1</v>
      </c>
      <c r="K105">
        <v>79</v>
      </c>
      <c r="L105">
        <v>-8</v>
      </c>
      <c r="M105">
        <v>45</v>
      </c>
      <c r="N105">
        <v>19</v>
      </c>
    </row>
    <row r="106" spans="1:14" x14ac:dyDescent="0.3">
      <c r="A106" t="s">
        <v>26</v>
      </c>
      <c r="B106" t="s">
        <v>26</v>
      </c>
      <c r="C106" t="s">
        <v>27</v>
      </c>
      <c r="D106" s="3">
        <v>45201</v>
      </c>
      <c r="E106" s="1">
        <v>45201</v>
      </c>
      <c r="F106">
        <v>80</v>
      </c>
      <c r="G106">
        <v>77</v>
      </c>
      <c r="H106">
        <v>31</v>
      </c>
      <c r="I106">
        <v>25</v>
      </c>
      <c r="J106">
        <v>4</v>
      </c>
      <c r="K106">
        <v>181</v>
      </c>
      <c r="L106">
        <v>28</v>
      </c>
      <c r="M106">
        <v>83</v>
      </c>
      <c r="N106">
        <v>10</v>
      </c>
    </row>
    <row r="107" spans="1:14" x14ac:dyDescent="0.3">
      <c r="A107" t="s">
        <v>12</v>
      </c>
      <c r="B107" t="s">
        <v>12</v>
      </c>
      <c r="C107" t="s">
        <v>13</v>
      </c>
      <c r="D107" s="3" t="s">
        <v>210</v>
      </c>
      <c r="E107" s="1">
        <v>45244</v>
      </c>
      <c r="F107">
        <v>68</v>
      </c>
      <c r="G107">
        <v>102</v>
      </c>
      <c r="H107">
        <v>61</v>
      </c>
      <c r="I107">
        <v>18</v>
      </c>
      <c r="J107">
        <v>6</v>
      </c>
      <c r="K107">
        <v>73</v>
      </c>
      <c r="L107">
        <v>22</v>
      </c>
      <c r="M107">
        <v>73</v>
      </c>
      <c r="N107">
        <v>19</v>
      </c>
    </row>
    <row r="108" spans="1:14" x14ac:dyDescent="0.3">
      <c r="A108" t="s">
        <v>41</v>
      </c>
      <c r="B108" t="s">
        <v>41</v>
      </c>
      <c r="C108" t="s">
        <v>31</v>
      </c>
      <c r="D108" s="3" t="s">
        <v>180</v>
      </c>
      <c r="E108" s="1">
        <v>45062</v>
      </c>
      <c r="F108">
        <v>67</v>
      </c>
      <c r="G108">
        <v>80</v>
      </c>
      <c r="H108">
        <v>21</v>
      </c>
      <c r="I108">
        <v>1</v>
      </c>
      <c r="J108">
        <v>1</v>
      </c>
      <c r="K108">
        <v>162</v>
      </c>
      <c r="L108">
        <v>39</v>
      </c>
      <c r="M108">
        <v>27</v>
      </c>
      <c r="N108">
        <v>3</v>
      </c>
    </row>
    <row r="109" spans="1:14" x14ac:dyDescent="0.3">
      <c r="A109" t="s">
        <v>65</v>
      </c>
      <c r="B109" t="s">
        <v>42</v>
      </c>
      <c r="C109" t="s">
        <v>43</v>
      </c>
      <c r="D109" s="3">
        <v>44932</v>
      </c>
      <c r="E109" s="1">
        <v>44932</v>
      </c>
      <c r="F109">
        <v>118</v>
      </c>
      <c r="G109">
        <v>102</v>
      </c>
      <c r="H109">
        <v>69</v>
      </c>
      <c r="I109">
        <v>2</v>
      </c>
      <c r="J109">
        <v>9</v>
      </c>
      <c r="K109">
        <v>157</v>
      </c>
      <c r="L109">
        <v>21</v>
      </c>
      <c r="M109">
        <v>95</v>
      </c>
      <c r="N109">
        <v>4</v>
      </c>
    </row>
    <row r="110" spans="1:14" x14ac:dyDescent="0.3">
      <c r="A110" t="s">
        <v>26</v>
      </c>
      <c r="B110" t="s">
        <v>26</v>
      </c>
      <c r="C110" t="s">
        <v>27</v>
      </c>
      <c r="D110" s="3" t="s">
        <v>211</v>
      </c>
      <c r="E110" s="1">
        <v>45071</v>
      </c>
      <c r="F110">
        <v>71</v>
      </c>
      <c r="G110">
        <v>96</v>
      </c>
      <c r="H110">
        <v>53</v>
      </c>
      <c r="I110">
        <v>18</v>
      </c>
      <c r="J110">
        <v>1</v>
      </c>
      <c r="K110">
        <v>105</v>
      </c>
      <c r="L110">
        <v>-3</v>
      </c>
      <c r="M110">
        <v>34</v>
      </c>
      <c r="N110">
        <v>20</v>
      </c>
    </row>
    <row r="111" spans="1:14" x14ac:dyDescent="0.3">
      <c r="A111" t="s">
        <v>66</v>
      </c>
      <c r="B111" t="s">
        <v>61</v>
      </c>
      <c r="C111" t="s">
        <v>62</v>
      </c>
      <c r="D111" s="3">
        <v>44968</v>
      </c>
      <c r="E111" s="1">
        <v>44968</v>
      </c>
      <c r="F111">
        <v>24</v>
      </c>
      <c r="G111">
        <v>77</v>
      </c>
      <c r="H111">
        <v>30</v>
      </c>
      <c r="I111">
        <v>29</v>
      </c>
      <c r="J111">
        <v>4</v>
      </c>
      <c r="K111">
        <v>101</v>
      </c>
      <c r="L111">
        <v>36</v>
      </c>
      <c r="M111">
        <v>49</v>
      </c>
      <c r="N111">
        <v>16</v>
      </c>
    </row>
    <row r="112" spans="1:14" x14ac:dyDescent="0.3">
      <c r="A112" t="s">
        <v>37</v>
      </c>
      <c r="B112" t="s">
        <v>37</v>
      </c>
      <c r="C112" t="s">
        <v>38</v>
      </c>
      <c r="D112" s="3">
        <v>45205</v>
      </c>
      <c r="E112" s="1">
        <v>45205</v>
      </c>
      <c r="F112">
        <v>126</v>
      </c>
      <c r="G112">
        <v>82</v>
      </c>
      <c r="H112">
        <v>65</v>
      </c>
      <c r="I112">
        <v>31</v>
      </c>
      <c r="J112">
        <v>9</v>
      </c>
      <c r="K112">
        <v>157</v>
      </c>
      <c r="L112">
        <v>5</v>
      </c>
      <c r="M112">
        <v>42</v>
      </c>
      <c r="N112">
        <v>6</v>
      </c>
    </row>
    <row r="113" spans="1:14" x14ac:dyDescent="0.3">
      <c r="A113" t="s">
        <v>61</v>
      </c>
      <c r="B113" t="s">
        <v>61</v>
      </c>
      <c r="C113" t="s">
        <v>62</v>
      </c>
      <c r="D113" s="3" t="s">
        <v>203</v>
      </c>
      <c r="E113" s="1">
        <v>45163</v>
      </c>
      <c r="F113">
        <v>15</v>
      </c>
      <c r="G113">
        <v>105</v>
      </c>
      <c r="H113">
        <v>49</v>
      </c>
      <c r="I113">
        <v>19</v>
      </c>
      <c r="J113">
        <v>0</v>
      </c>
      <c r="K113">
        <v>96</v>
      </c>
      <c r="L113">
        <v>28</v>
      </c>
      <c r="M113">
        <v>57</v>
      </c>
      <c r="N113">
        <v>7</v>
      </c>
    </row>
    <row r="114" spans="1:14" x14ac:dyDescent="0.3">
      <c r="A114" t="s">
        <v>61</v>
      </c>
      <c r="B114" t="s">
        <v>61</v>
      </c>
      <c r="C114" t="s">
        <v>62</v>
      </c>
      <c r="D114" s="3">
        <v>45079</v>
      </c>
      <c r="E114" s="1">
        <v>45079</v>
      </c>
      <c r="F114">
        <v>126</v>
      </c>
      <c r="G114">
        <v>136</v>
      </c>
      <c r="H114">
        <v>81</v>
      </c>
      <c r="I114">
        <v>38</v>
      </c>
      <c r="J114">
        <v>4</v>
      </c>
      <c r="K114">
        <v>127</v>
      </c>
      <c r="L114">
        <v>-4</v>
      </c>
      <c r="M114">
        <v>63</v>
      </c>
      <c r="N114">
        <v>1</v>
      </c>
    </row>
    <row r="115" spans="1:14" x14ac:dyDescent="0.3">
      <c r="A115" t="s">
        <v>16</v>
      </c>
      <c r="B115" t="s">
        <v>16</v>
      </c>
      <c r="C115" t="s">
        <v>17</v>
      </c>
      <c r="D115" s="3" t="s">
        <v>212</v>
      </c>
      <c r="E115" s="1">
        <v>45007</v>
      </c>
      <c r="F115">
        <v>60</v>
      </c>
      <c r="G115">
        <v>129</v>
      </c>
      <c r="H115">
        <v>46</v>
      </c>
      <c r="I115">
        <v>15</v>
      </c>
      <c r="J115">
        <v>5</v>
      </c>
      <c r="K115">
        <v>107</v>
      </c>
      <c r="L115">
        <v>19</v>
      </c>
      <c r="M115">
        <v>56</v>
      </c>
      <c r="N115">
        <v>10</v>
      </c>
    </row>
    <row r="116" spans="1:14" x14ac:dyDescent="0.3">
      <c r="A116" t="s">
        <v>34</v>
      </c>
      <c r="B116" t="s">
        <v>34</v>
      </c>
      <c r="C116" t="s">
        <v>35</v>
      </c>
      <c r="D116" s="3" t="s">
        <v>213</v>
      </c>
      <c r="E116" s="1">
        <v>45120</v>
      </c>
      <c r="F116">
        <v>76</v>
      </c>
      <c r="G116">
        <v>26</v>
      </c>
      <c r="H116">
        <v>58</v>
      </c>
      <c r="I116">
        <v>24</v>
      </c>
      <c r="J116">
        <v>4</v>
      </c>
      <c r="K116">
        <v>199</v>
      </c>
      <c r="L116">
        <v>4</v>
      </c>
      <c r="M116">
        <v>52</v>
      </c>
      <c r="N116">
        <v>15</v>
      </c>
    </row>
    <row r="117" spans="1:14" x14ac:dyDescent="0.3">
      <c r="A117" t="s">
        <v>12</v>
      </c>
      <c r="B117" t="s">
        <v>12</v>
      </c>
      <c r="C117" t="s">
        <v>13</v>
      </c>
      <c r="D117" s="3" t="s">
        <v>214</v>
      </c>
      <c r="E117" s="1">
        <v>45213</v>
      </c>
      <c r="F117">
        <v>68</v>
      </c>
      <c r="G117">
        <v>82</v>
      </c>
      <c r="H117">
        <v>85</v>
      </c>
      <c r="I117">
        <v>40</v>
      </c>
      <c r="J117">
        <v>4</v>
      </c>
      <c r="K117">
        <v>157</v>
      </c>
      <c r="L117">
        <v>20</v>
      </c>
      <c r="M117">
        <v>40</v>
      </c>
      <c r="N117">
        <v>15</v>
      </c>
    </row>
    <row r="118" spans="1:14" x14ac:dyDescent="0.3">
      <c r="A118" t="s">
        <v>32</v>
      </c>
      <c r="B118" t="s">
        <v>32</v>
      </c>
      <c r="C118" t="s">
        <v>33</v>
      </c>
      <c r="D118" s="3" t="s">
        <v>215</v>
      </c>
      <c r="E118" s="1">
        <v>45135</v>
      </c>
      <c r="F118">
        <v>35</v>
      </c>
      <c r="G118">
        <v>38</v>
      </c>
      <c r="H118">
        <v>84</v>
      </c>
      <c r="I118">
        <v>22</v>
      </c>
      <c r="J118">
        <v>7</v>
      </c>
      <c r="K118">
        <v>173</v>
      </c>
      <c r="L118">
        <v>-3</v>
      </c>
      <c r="M118">
        <v>52</v>
      </c>
      <c r="N118">
        <v>11</v>
      </c>
    </row>
    <row r="119" spans="1:14" x14ac:dyDescent="0.3">
      <c r="A119" t="s">
        <v>61</v>
      </c>
      <c r="B119" t="s">
        <v>61</v>
      </c>
      <c r="C119" t="s">
        <v>62</v>
      </c>
      <c r="D119" s="3">
        <v>45026</v>
      </c>
      <c r="E119" s="1">
        <v>45026</v>
      </c>
      <c r="F119">
        <v>78</v>
      </c>
      <c r="G119">
        <v>122</v>
      </c>
      <c r="H119">
        <v>96</v>
      </c>
      <c r="I119">
        <v>44</v>
      </c>
      <c r="J119">
        <v>9</v>
      </c>
      <c r="K119">
        <v>22</v>
      </c>
      <c r="L119">
        <v>39</v>
      </c>
      <c r="M119">
        <v>87</v>
      </c>
      <c r="N119">
        <v>14</v>
      </c>
    </row>
    <row r="120" spans="1:14" x14ac:dyDescent="0.3">
      <c r="A120" t="s">
        <v>20</v>
      </c>
      <c r="B120" t="s">
        <v>20</v>
      </c>
      <c r="C120" t="s">
        <v>149</v>
      </c>
      <c r="D120" s="3">
        <v>45201</v>
      </c>
      <c r="E120" s="1">
        <v>45201</v>
      </c>
      <c r="F120">
        <v>58</v>
      </c>
      <c r="G120">
        <v>140</v>
      </c>
      <c r="H120">
        <v>30</v>
      </c>
      <c r="I120">
        <v>21</v>
      </c>
      <c r="J120">
        <v>4</v>
      </c>
      <c r="K120">
        <v>83</v>
      </c>
      <c r="L120">
        <v>25</v>
      </c>
      <c r="M120">
        <v>31</v>
      </c>
      <c r="N120">
        <v>2</v>
      </c>
    </row>
    <row r="121" spans="1:14" x14ac:dyDescent="0.3">
      <c r="A121" t="s">
        <v>56</v>
      </c>
      <c r="B121" t="s">
        <v>29</v>
      </c>
      <c r="C121" t="s">
        <v>151</v>
      </c>
      <c r="D121" s="3" t="s">
        <v>216</v>
      </c>
      <c r="E121" s="1">
        <v>45197</v>
      </c>
      <c r="F121">
        <v>67</v>
      </c>
      <c r="G121">
        <v>25</v>
      </c>
      <c r="H121">
        <v>97</v>
      </c>
      <c r="I121">
        <v>32</v>
      </c>
      <c r="J121">
        <v>2</v>
      </c>
      <c r="K121">
        <v>120</v>
      </c>
      <c r="L121">
        <v>18</v>
      </c>
      <c r="M121">
        <v>65</v>
      </c>
      <c r="N121">
        <v>1</v>
      </c>
    </row>
    <row r="122" spans="1:14" x14ac:dyDescent="0.3">
      <c r="A122" t="s">
        <v>20</v>
      </c>
      <c r="B122" t="s">
        <v>20</v>
      </c>
      <c r="C122" t="s">
        <v>149</v>
      </c>
      <c r="D122" s="3" t="s">
        <v>217</v>
      </c>
      <c r="E122" s="1">
        <v>45287</v>
      </c>
      <c r="F122">
        <v>87</v>
      </c>
      <c r="G122">
        <v>194</v>
      </c>
      <c r="H122">
        <v>24</v>
      </c>
      <c r="I122">
        <v>5</v>
      </c>
      <c r="J122">
        <v>7</v>
      </c>
      <c r="K122">
        <v>49</v>
      </c>
      <c r="L122">
        <v>39</v>
      </c>
      <c r="M122">
        <v>11</v>
      </c>
      <c r="N122">
        <v>9</v>
      </c>
    </row>
    <row r="123" spans="1:14" x14ac:dyDescent="0.3">
      <c r="A123" t="s">
        <v>67</v>
      </c>
      <c r="B123" t="s">
        <v>20</v>
      </c>
      <c r="C123" t="s">
        <v>149</v>
      </c>
      <c r="D123" s="3" t="s">
        <v>218</v>
      </c>
      <c r="E123" s="1">
        <v>45034</v>
      </c>
      <c r="F123">
        <v>20</v>
      </c>
      <c r="G123">
        <v>13</v>
      </c>
      <c r="H123">
        <v>17</v>
      </c>
      <c r="I123">
        <v>47</v>
      </c>
      <c r="J123">
        <v>2</v>
      </c>
      <c r="K123">
        <v>22</v>
      </c>
      <c r="L123">
        <v>33</v>
      </c>
      <c r="M123">
        <v>49</v>
      </c>
      <c r="N123">
        <v>7</v>
      </c>
    </row>
    <row r="124" spans="1:14" x14ac:dyDescent="0.3">
      <c r="A124" t="s">
        <v>24</v>
      </c>
      <c r="B124" t="s">
        <v>24</v>
      </c>
      <c r="C124" t="s">
        <v>25</v>
      </c>
      <c r="D124" s="3">
        <v>45108</v>
      </c>
      <c r="E124" s="1">
        <v>45108</v>
      </c>
      <c r="F124">
        <v>57</v>
      </c>
      <c r="G124">
        <v>126</v>
      </c>
      <c r="H124">
        <v>33</v>
      </c>
      <c r="I124">
        <v>22</v>
      </c>
      <c r="J124">
        <v>7</v>
      </c>
      <c r="K124">
        <v>119</v>
      </c>
      <c r="L124">
        <v>36</v>
      </c>
      <c r="M124">
        <v>59</v>
      </c>
      <c r="N124">
        <v>18</v>
      </c>
    </row>
    <row r="125" spans="1:14" x14ac:dyDescent="0.3">
      <c r="A125" t="s">
        <v>37</v>
      </c>
      <c r="B125" t="s">
        <v>37</v>
      </c>
      <c r="C125" t="s">
        <v>38</v>
      </c>
      <c r="D125" s="3" t="s">
        <v>219</v>
      </c>
      <c r="E125" s="1">
        <v>45031</v>
      </c>
      <c r="F125">
        <v>142</v>
      </c>
      <c r="G125">
        <v>190</v>
      </c>
      <c r="H125">
        <v>30</v>
      </c>
      <c r="I125">
        <v>12</v>
      </c>
      <c r="J125">
        <v>9</v>
      </c>
      <c r="K125">
        <v>133</v>
      </c>
      <c r="L125">
        <v>3</v>
      </c>
      <c r="M125">
        <v>57</v>
      </c>
      <c r="N125">
        <v>15</v>
      </c>
    </row>
    <row r="126" spans="1:14" x14ac:dyDescent="0.3">
      <c r="A126" t="s">
        <v>34</v>
      </c>
      <c r="B126" t="s">
        <v>34</v>
      </c>
      <c r="C126" t="s">
        <v>35</v>
      </c>
      <c r="D126" s="3">
        <v>45087</v>
      </c>
      <c r="E126" s="1">
        <v>45087</v>
      </c>
      <c r="F126">
        <v>55</v>
      </c>
      <c r="G126">
        <v>122</v>
      </c>
      <c r="H126">
        <v>30</v>
      </c>
      <c r="I126">
        <v>34</v>
      </c>
      <c r="J126">
        <v>7</v>
      </c>
      <c r="K126">
        <v>13</v>
      </c>
      <c r="L126">
        <v>11</v>
      </c>
      <c r="M126">
        <v>60</v>
      </c>
      <c r="N126">
        <v>8</v>
      </c>
    </row>
    <row r="127" spans="1:14" x14ac:dyDescent="0.3">
      <c r="A127" t="s">
        <v>68</v>
      </c>
      <c r="B127" t="s">
        <v>28</v>
      </c>
      <c r="C127" t="s">
        <v>150</v>
      </c>
      <c r="D127" s="3" t="s">
        <v>157</v>
      </c>
      <c r="E127" s="1">
        <v>45040</v>
      </c>
      <c r="F127">
        <v>87</v>
      </c>
      <c r="G127">
        <v>82</v>
      </c>
      <c r="H127">
        <v>50</v>
      </c>
      <c r="I127">
        <v>20</v>
      </c>
      <c r="J127">
        <v>6</v>
      </c>
      <c r="K127">
        <v>111</v>
      </c>
      <c r="L127">
        <v>7</v>
      </c>
      <c r="M127">
        <v>72</v>
      </c>
      <c r="N127">
        <v>10</v>
      </c>
    </row>
    <row r="128" spans="1:14" x14ac:dyDescent="0.3">
      <c r="A128" t="s">
        <v>32</v>
      </c>
      <c r="B128" t="s">
        <v>32</v>
      </c>
      <c r="C128" t="s">
        <v>33</v>
      </c>
      <c r="D128" s="3" t="s">
        <v>220</v>
      </c>
      <c r="E128" s="1">
        <v>45068</v>
      </c>
      <c r="F128">
        <v>142</v>
      </c>
      <c r="G128">
        <v>164</v>
      </c>
      <c r="H128">
        <v>100</v>
      </c>
      <c r="I128">
        <v>36</v>
      </c>
      <c r="J128">
        <v>7</v>
      </c>
      <c r="K128">
        <v>156</v>
      </c>
      <c r="L128">
        <v>22</v>
      </c>
      <c r="M128">
        <v>90</v>
      </c>
      <c r="N128">
        <v>6</v>
      </c>
    </row>
    <row r="129" spans="1:14" x14ac:dyDescent="0.3">
      <c r="A129" t="s">
        <v>41</v>
      </c>
      <c r="B129" t="s">
        <v>41</v>
      </c>
      <c r="C129" t="s">
        <v>31</v>
      </c>
      <c r="D129" s="3" t="s">
        <v>221</v>
      </c>
      <c r="E129" s="1">
        <v>45096</v>
      </c>
      <c r="F129">
        <v>32</v>
      </c>
      <c r="G129">
        <v>151</v>
      </c>
      <c r="H129">
        <v>34</v>
      </c>
      <c r="I129">
        <v>37</v>
      </c>
      <c r="J129">
        <v>7</v>
      </c>
      <c r="K129">
        <v>157</v>
      </c>
      <c r="L129">
        <v>37</v>
      </c>
      <c r="M129">
        <v>98</v>
      </c>
      <c r="N129">
        <v>12</v>
      </c>
    </row>
    <row r="130" spans="1:14" x14ac:dyDescent="0.3">
      <c r="A130" t="s">
        <v>61</v>
      </c>
      <c r="B130" t="s">
        <v>61</v>
      </c>
      <c r="C130" t="s">
        <v>62</v>
      </c>
      <c r="D130" s="3" t="s">
        <v>222</v>
      </c>
      <c r="E130" s="1">
        <v>45156</v>
      </c>
      <c r="F130">
        <v>98</v>
      </c>
      <c r="G130">
        <v>183</v>
      </c>
      <c r="H130">
        <v>17</v>
      </c>
      <c r="I130">
        <v>6</v>
      </c>
      <c r="J130">
        <v>5</v>
      </c>
      <c r="K130">
        <v>56</v>
      </c>
      <c r="L130">
        <v>14</v>
      </c>
      <c r="M130">
        <v>96</v>
      </c>
      <c r="N130">
        <v>8</v>
      </c>
    </row>
    <row r="131" spans="1:14" x14ac:dyDescent="0.3">
      <c r="A131" t="s">
        <v>37</v>
      </c>
      <c r="B131" t="s">
        <v>37</v>
      </c>
      <c r="C131" t="s">
        <v>38</v>
      </c>
      <c r="D131" s="3" t="s">
        <v>223</v>
      </c>
      <c r="E131" s="1">
        <v>45187</v>
      </c>
      <c r="F131">
        <v>14</v>
      </c>
      <c r="G131">
        <v>20</v>
      </c>
      <c r="H131">
        <v>93</v>
      </c>
      <c r="I131">
        <v>37</v>
      </c>
      <c r="J131">
        <v>0</v>
      </c>
      <c r="K131">
        <v>67</v>
      </c>
      <c r="L131">
        <v>33</v>
      </c>
      <c r="M131">
        <v>41</v>
      </c>
      <c r="N131">
        <v>7</v>
      </c>
    </row>
    <row r="132" spans="1:14" x14ac:dyDescent="0.3">
      <c r="A132" t="s">
        <v>14</v>
      </c>
      <c r="B132" t="s">
        <v>14</v>
      </c>
      <c r="C132" t="s">
        <v>15</v>
      </c>
      <c r="D132" s="3">
        <v>45241</v>
      </c>
      <c r="E132" s="1">
        <v>45241</v>
      </c>
      <c r="F132">
        <v>94</v>
      </c>
      <c r="G132">
        <v>88</v>
      </c>
      <c r="H132">
        <v>15</v>
      </c>
      <c r="I132">
        <v>10</v>
      </c>
      <c r="J132">
        <v>1</v>
      </c>
      <c r="K132">
        <v>123</v>
      </c>
      <c r="L132">
        <v>11</v>
      </c>
      <c r="M132">
        <v>51</v>
      </c>
      <c r="N132">
        <v>17</v>
      </c>
    </row>
    <row r="133" spans="1:14" x14ac:dyDescent="0.3">
      <c r="A133" t="s">
        <v>22</v>
      </c>
      <c r="B133" t="s">
        <v>22</v>
      </c>
      <c r="C133" t="s">
        <v>23</v>
      </c>
      <c r="D133" s="3" t="s">
        <v>174</v>
      </c>
      <c r="E133" s="1">
        <v>45060</v>
      </c>
      <c r="F133">
        <v>18</v>
      </c>
      <c r="G133">
        <v>135</v>
      </c>
      <c r="H133">
        <v>71</v>
      </c>
      <c r="I133">
        <v>47</v>
      </c>
      <c r="J133">
        <v>4</v>
      </c>
      <c r="K133">
        <v>35</v>
      </c>
      <c r="L133">
        <v>-6</v>
      </c>
      <c r="M133">
        <v>69</v>
      </c>
      <c r="N133">
        <v>18</v>
      </c>
    </row>
    <row r="134" spans="1:14" x14ac:dyDescent="0.3">
      <c r="A134" t="s">
        <v>69</v>
      </c>
      <c r="B134" t="s">
        <v>32</v>
      </c>
      <c r="C134" t="s">
        <v>33</v>
      </c>
      <c r="D134" s="3" t="s">
        <v>217</v>
      </c>
      <c r="E134" s="1">
        <v>45287</v>
      </c>
      <c r="F134">
        <v>65</v>
      </c>
      <c r="G134">
        <v>29</v>
      </c>
      <c r="H134">
        <v>30</v>
      </c>
      <c r="I134">
        <v>5</v>
      </c>
      <c r="J134">
        <v>5</v>
      </c>
      <c r="K134">
        <v>142</v>
      </c>
      <c r="L134">
        <v>29</v>
      </c>
      <c r="M134">
        <v>15</v>
      </c>
      <c r="N134">
        <v>7</v>
      </c>
    </row>
    <row r="135" spans="1:14" x14ac:dyDescent="0.3">
      <c r="A135" t="s">
        <v>20</v>
      </c>
      <c r="B135" t="s">
        <v>20</v>
      </c>
      <c r="C135" t="s">
        <v>149</v>
      </c>
      <c r="D135" s="3">
        <v>45171</v>
      </c>
      <c r="E135" s="1">
        <v>45171</v>
      </c>
      <c r="F135">
        <v>97</v>
      </c>
      <c r="G135">
        <v>71</v>
      </c>
      <c r="H135">
        <v>71</v>
      </c>
      <c r="I135">
        <v>38</v>
      </c>
      <c r="J135">
        <v>6</v>
      </c>
      <c r="K135">
        <v>163</v>
      </c>
      <c r="L135">
        <v>11</v>
      </c>
      <c r="M135">
        <v>71</v>
      </c>
      <c r="N135">
        <v>3</v>
      </c>
    </row>
    <row r="136" spans="1:14" x14ac:dyDescent="0.3">
      <c r="A136" t="s">
        <v>29</v>
      </c>
      <c r="B136" t="s">
        <v>29</v>
      </c>
      <c r="C136" t="s">
        <v>151</v>
      </c>
      <c r="D136" s="3">
        <v>45269</v>
      </c>
      <c r="E136" s="1">
        <v>45269</v>
      </c>
      <c r="F136">
        <v>141</v>
      </c>
      <c r="G136">
        <v>110</v>
      </c>
      <c r="H136">
        <v>38</v>
      </c>
      <c r="I136">
        <v>41</v>
      </c>
      <c r="J136">
        <v>3</v>
      </c>
      <c r="K136">
        <v>192</v>
      </c>
      <c r="L136">
        <v>38</v>
      </c>
      <c r="M136">
        <v>11</v>
      </c>
      <c r="N136">
        <v>8</v>
      </c>
    </row>
    <row r="137" spans="1:14" x14ac:dyDescent="0.3">
      <c r="A137" t="s">
        <v>28</v>
      </c>
      <c r="B137" t="s">
        <v>28</v>
      </c>
      <c r="C137" t="s">
        <v>150</v>
      </c>
      <c r="D137" s="3" t="s">
        <v>224</v>
      </c>
      <c r="E137" s="1">
        <v>45001</v>
      </c>
      <c r="F137">
        <v>22</v>
      </c>
      <c r="G137">
        <v>103</v>
      </c>
      <c r="H137">
        <v>47</v>
      </c>
      <c r="I137">
        <v>42</v>
      </c>
      <c r="J137">
        <v>6</v>
      </c>
      <c r="K137">
        <v>127</v>
      </c>
      <c r="L137">
        <v>34</v>
      </c>
      <c r="M137">
        <v>69</v>
      </c>
      <c r="N137">
        <v>6</v>
      </c>
    </row>
    <row r="138" spans="1:14" x14ac:dyDescent="0.3">
      <c r="A138" t="s">
        <v>41</v>
      </c>
      <c r="B138" t="s">
        <v>41</v>
      </c>
      <c r="C138" t="s">
        <v>31</v>
      </c>
      <c r="D138" s="3" t="s">
        <v>225</v>
      </c>
      <c r="E138" s="1">
        <v>45000</v>
      </c>
      <c r="F138">
        <v>83</v>
      </c>
      <c r="G138">
        <v>74</v>
      </c>
      <c r="H138">
        <v>30</v>
      </c>
      <c r="I138">
        <v>24</v>
      </c>
      <c r="J138">
        <v>4</v>
      </c>
      <c r="K138">
        <v>114</v>
      </c>
      <c r="L138">
        <v>39</v>
      </c>
      <c r="M138">
        <v>27</v>
      </c>
      <c r="N138">
        <v>8</v>
      </c>
    </row>
    <row r="139" spans="1:14" x14ac:dyDescent="0.3">
      <c r="A139" t="s">
        <v>42</v>
      </c>
      <c r="B139" t="s">
        <v>42</v>
      </c>
      <c r="C139" t="s">
        <v>43</v>
      </c>
      <c r="D139" s="3">
        <v>44991</v>
      </c>
      <c r="E139" s="1">
        <v>44991</v>
      </c>
      <c r="F139">
        <v>15</v>
      </c>
      <c r="G139">
        <v>133</v>
      </c>
      <c r="H139">
        <v>30</v>
      </c>
      <c r="I139">
        <v>10</v>
      </c>
      <c r="J139">
        <v>6</v>
      </c>
      <c r="K139">
        <v>60</v>
      </c>
      <c r="L139">
        <v>0</v>
      </c>
      <c r="M139">
        <v>85</v>
      </c>
      <c r="N139">
        <v>6</v>
      </c>
    </row>
    <row r="140" spans="1:14" x14ac:dyDescent="0.3">
      <c r="A140" t="s">
        <v>70</v>
      </c>
      <c r="B140" t="s">
        <v>21</v>
      </c>
      <c r="C140" t="s">
        <v>150</v>
      </c>
      <c r="D140" s="3" t="s">
        <v>226</v>
      </c>
      <c r="E140" s="1">
        <v>45220</v>
      </c>
      <c r="F140">
        <v>136</v>
      </c>
      <c r="G140">
        <v>145</v>
      </c>
      <c r="H140">
        <v>73</v>
      </c>
      <c r="I140">
        <v>46</v>
      </c>
      <c r="J140">
        <v>7</v>
      </c>
      <c r="K140">
        <v>98</v>
      </c>
      <c r="L140">
        <v>12</v>
      </c>
      <c r="M140">
        <v>88</v>
      </c>
      <c r="N140">
        <v>6</v>
      </c>
    </row>
    <row r="141" spans="1:14" x14ac:dyDescent="0.3">
      <c r="A141" t="s">
        <v>26</v>
      </c>
      <c r="B141" t="s">
        <v>26</v>
      </c>
      <c r="C141" t="s">
        <v>27</v>
      </c>
      <c r="D141" s="3">
        <v>45052</v>
      </c>
      <c r="E141" s="1">
        <v>45052</v>
      </c>
      <c r="F141">
        <v>110</v>
      </c>
      <c r="G141">
        <v>196</v>
      </c>
      <c r="H141">
        <v>46</v>
      </c>
      <c r="I141">
        <v>5</v>
      </c>
      <c r="J141">
        <v>7</v>
      </c>
      <c r="K141">
        <v>146</v>
      </c>
      <c r="L141">
        <v>7</v>
      </c>
      <c r="M141">
        <v>32</v>
      </c>
      <c r="N141">
        <v>1</v>
      </c>
    </row>
    <row r="142" spans="1:14" x14ac:dyDescent="0.3">
      <c r="A142" t="s">
        <v>21</v>
      </c>
      <c r="B142" t="s">
        <v>21</v>
      </c>
      <c r="C142" t="s">
        <v>150</v>
      </c>
      <c r="D142" s="3" t="s">
        <v>227</v>
      </c>
      <c r="E142" s="1">
        <v>45043</v>
      </c>
      <c r="F142">
        <v>139</v>
      </c>
      <c r="G142">
        <v>110</v>
      </c>
      <c r="H142">
        <v>74</v>
      </c>
      <c r="I142">
        <v>17</v>
      </c>
      <c r="J142">
        <v>6</v>
      </c>
      <c r="K142">
        <v>35</v>
      </c>
      <c r="L142">
        <v>2</v>
      </c>
      <c r="M142">
        <v>89</v>
      </c>
      <c r="N142">
        <v>17</v>
      </c>
    </row>
    <row r="143" spans="1:14" x14ac:dyDescent="0.3">
      <c r="A143" t="s">
        <v>14</v>
      </c>
      <c r="B143" t="s">
        <v>14</v>
      </c>
      <c r="C143" t="s">
        <v>15</v>
      </c>
      <c r="D143" s="3">
        <v>45179</v>
      </c>
      <c r="E143" s="1">
        <v>45179</v>
      </c>
      <c r="F143">
        <v>27</v>
      </c>
      <c r="G143">
        <v>114</v>
      </c>
      <c r="H143">
        <v>47</v>
      </c>
      <c r="I143">
        <v>24</v>
      </c>
      <c r="J143">
        <v>6</v>
      </c>
      <c r="K143">
        <v>31</v>
      </c>
      <c r="L143">
        <v>28</v>
      </c>
      <c r="M143">
        <v>73</v>
      </c>
      <c r="N143">
        <v>14</v>
      </c>
    </row>
    <row r="144" spans="1:14" x14ac:dyDescent="0.3">
      <c r="A144" t="s">
        <v>71</v>
      </c>
      <c r="B144" t="s">
        <v>37</v>
      </c>
      <c r="C144" t="s">
        <v>38</v>
      </c>
      <c r="D144" s="3" t="s">
        <v>186</v>
      </c>
      <c r="E144" s="1">
        <v>44976</v>
      </c>
      <c r="F144">
        <v>131</v>
      </c>
      <c r="G144">
        <v>116</v>
      </c>
      <c r="H144">
        <v>54</v>
      </c>
      <c r="I144">
        <v>37</v>
      </c>
      <c r="J144">
        <v>3</v>
      </c>
      <c r="K144">
        <v>126</v>
      </c>
      <c r="L144">
        <v>39</v>
      </c>
      <c r="M144">
        <v>96</v>
      </c>
      <c r="N144">
        <v>13</v>
      </c>
    </row>
    <row r="145" spans="1:14" x14ac:dyDescent="0.3">
      <c r="A145" t="s">
        <v>72</v>
      </c>
      <c r="B145" t="s">
        <v>345</v>
      </c>
      <c r="C145" t="s">
        <v>46</v>
      </c>
      <c r="D145" s="3" t="s">
        <v>158</v>
      </c>
      <c r="E145" s="1">
        <v>45064</v>
      </c>
      <c r="F145">
        <v>143</v>
      </c>
      <c r="G145">
        <v>68</v>
      </c>
      <c r="H145">
        <v>35</v>
      </c>
      <c r="I145">
        <v>17</v>
      </c>
      <c r="J145">
        <v>1</v>
      </c>
      <c r="K145">
        <v>158</v>
      </c>
      <c r="L145">
        <v>-3</v>
      </c>
      <c r="M145">
        <v>99</v>
      </c>
      <c r="N145">
        <v>16</v>
      </c>
    </row>
    <row r="146" spans="1:14" x14ac:dyDescent="0.3">
      <c r="A146" t="s">
        <v>42</v>
      </c>
      <c r="B146" t="s">
        <v>42</v>
      </c>
      <c r="C146" t="s">
        <v>43</v>
      </c>
      <c r="D146" s="3" t="s">
        <v>178</v>
      </c>
      <c r="E146" s="1">
        <v>45223</v>
      </c>
      <c r="F146">
        <v>117</v>
      </c>
      <c r="G146">
        <v>44</v>
      </c>
      <c r="H146">
        <v>28</v>
      </c>
      <c r="I146">
        <v>5</v>
      </c>
      <c r="J146">
        <v>2</v>
      </c>
      <c r="K146">
        <v>194</v>
      </c>
      <c r="L146">
        <v>-6</v>
      </c>
      <c r="M146">
        <v>84</v>
      </c>
      <c r="N146">
        <v>11</v>
      </c>
    </row>
    <row r="147" spans="1:14" x14ac:dyDescent="0.3">
      <c r="A147" t="s">
        <v>34</v>
      </c>
      <c r="B147" t="s">
        <v>34</v>
      </c>
      <c r="C147" t="s">
        <v>35</v>
      </c>
      <c r="D147" s="3" t="s">
        <v>228</v>
      </c>
      <c r="E147" s="1">
        <v>45101</v>
      </c>
      <c r="F147">
        <v>28</v>
      </c>
      <c r="G147">
        <v>34</v>
      </c>
      <c r="H147">
        <v>85</v>
      </c>
      <c r="I147">
        <v>47</v>
      </c>
      <c r="J147">
        <v>2</v>
      </c>
      <c r="K147">
        <v>78</v>
      </c>
      <c r="L147">
        <v>34</v>
      </c>
      <c r="M147">
        <v>53</v>
      </c>
      <c r="N147">
        <v>6</v>
      </c>
    </row>
    <row r="148" spans="1:14" x14ac:dyDescent="0.3">
      <c r="A148" t="s">
        <v>73</v>
      </c>
      <c r="B148" t="s">
        <v>24</v>
      </c>
      <c r="C148" t="s">
        <v>25</v>
      </c>
      <c r="D148" s="3" t="s">
        <v>229</v>
      </c>
      <c r="E148" s="1">
        <v>45193</v>
      </c>
      <c r="F148">
        <v>100</v>
      </c>
      <c r="G148">
        <v>97</v>
      </c>
      <c r="H148">
        <v>74</v>
      </c>
      <c r="I148">
        <v>4</v>
      </c>
      <c r="J148">
        <v>2</v>
      </c>
      <c r="K148">
        <v>12</v>
      </c>
      <c r="L148">
        <v>-4</v>
      </c>
      <c r="M148">
        <v>94</v>
      </c>
      <c r="N148">
        <v>15</v>
      </c>
    </row>
    <row r="149" spans="1:14" x14ac:dyDescent="0.3">
      <c r="A149" t="s">
        <v>66</v>
      </c>
      <c r="B149" t="s">
        <v>61</v>
      </c>
      <c r="C149" t="s">
        <v>62</v>
      </c>
      <c r="D149" s="3" t="s">
        <v>230</v>
      </c>
      <c r="E149" s="1">
        <v>45251</v>
      </c>
      <c r="F149">
        <v>94</v>
      </c>
      <c r="G149">
        <v>111</v>
      </c>
      <c r="H149">
        <v>66</v>
      </c>
      <c r="I149">
        <v>47</v>
      </c>
      <c r="J149">
        <v>9</v>
      </c>
      <c r="K149">
        <v>139</v>
      </c>
      <c r="L149">
        <v>39</v>
      </c>
      <c r="M149">
        <v>41</v>
      </c>
      <c r="N149">
        <v>13</v>
      </c>
    </row>
    <row r="150" spans="1:14" x14ac:dyDescent="0.3">
      <c r="A150" t="s">
        <v>51</v>
      </c>
      <c r="B150" t="s">
        <v>51</v>
      </c>
      <c r="C150" t="s">
        <v>48</v>
      </c>
      <c r="D150" s="3" t="s">
        <v>231</v>
      </c>
      <c r="E150" s="1">
        <v>45123</v>
      </c>
      <c r="F150">
        <v>29</v>
      </c>
      <c r="G150">
        <v>182</v>
      </c>
      <c r="H150">
        <v>74</v>
      </c>
      <c r="I150">
        <v>28</v>
      </c>
      <c r="J150">
        <v>9</v>
      </c>
      <c r="K150">
        <v>71</v>
      </c>
      <c r="L150">
        <v>0</v>
      </c>
      <c r="M150">
        <v>14</v>
      </c>
      <c r="N150">
        <v>5</v>
      </c>
    </row>
    <row r="151" spans="1:14" x14ac:dyDescent="0.3">
      <c r="A151" t="s">
        <v>74</v>
      </c>
      <c r="B151" t="s">
        <v>74</v>
      </c>
      <c r="C151" t="s">
        <v>19</v>
      </c>
      <c r="D151" s="3">
        <v>44929</v>
      </c>
      <c r="E151" s="1">
        <v>44929</v>
      </c>
      <c r="F151">
        <v>146</v>
      </c>
      <c r="G151">
        <v>82</v>
      </c>
      <c r="H151">
        <v>21</v>
      </c>
      <c r="I151">
        <v>14</v>
      </c>
      <c r="J151">
        <v>8</v>
      </c>
      <c r="K151">
        <v>75</v>
      </c>
      <c r="L151">
        <v>-2</v>
      </c>
      <c r="M151">
        <v>67</v>
      </c>
      <c r="N151">
        <v>2</v>
      </c>
    </row>
    <row r="152" spans="1:14" x14ac:dyDescent="0.3">
      <c r="A152" t="s">
        <v>61</v>
      </c>
      <c r="B152" t="s">
        <v>61</v>
      </c>
      <c r="C152" t="s">
        <v>62</v>
      </c>
      <c r="D152" s="3">
        <v>45027</v>
      </c>
      <c r="E152" s="1">
        <v>45027</v>
      </c>
      <c r="F152">
        <v>147</v>
      </c>
      <c r="G152">
        <v>64</v>
      </c>
      <c r="H152">
        <v>21</v>
      </c>
      <c r="I152">
        <v>34</v>
      </c>
      <c r="J152">
        <v>9</v>
      </c>
      <c r="K152">
        <v>27</v>
      </c>
      <c r="L152">
        <v>9</v>
      </c>
      <c r="M152">
        <v>65</v>
      </c>
      <c r="N152">
        <v>16</v>
      </c>
    </row>
    <row r="153" spans="1:14" x14ac:dyDescent="0.3">
      <c r="A153" t="s">
        <v>21</v>
      </c>
      <c r="B153" t="s">
        <v>21</v>
      </c>
      <c r="C153" t="s">
        <v>150</v>
      </c>
      <c r="D153" s="3">
        <v>45089</v>
      </c>
      <c r="E153" s="1">
        <v>45089</v>
      </c>
      <c r="F153">
        <v>9</v>
      </c>
      <c r="G153">
        <v>38</v>
      </c>
      <c r="H153">
        <v>53</v>
      </c>
      <c r="I153">
        <v>6</v>
      </c>
      <c r="J153">
        <v>2</v>
      </c>
      <c r="K153">
        <v>186</v>
      </c>
      <c r="L153">
        <v>32</v>
      </c>
      <c r="M153">
        <v>21</v>
      </c>
      <c r="N153">
        <v>12</v>
      </c>
    </row>
    <row r="154" spans="1:14" x14ac:dyDescent="0.3">
      <c r="A154" t="s">
        <v>61</v>
      </c>
      <c r="B154" t="s">
        <v>61</v>
      </c>
      <c r="C154" t="s">
        <v>62</v>
      </c>
      <c r="D154" s="3" t="s">
        <v>174</v>
      </c>
      <c r="E154" s="1">
        <v>45060</v>
      </c>
      <c r="F154">
        <v>79</v>
      </c>
      <c r="G154">
        <v>83</v>
      </c>
      <c r="H154">
        <v>79</v>
      </c>
      <c r="I154">
        <v>40</v>
      </c>
      <c r="J154">
        <v>4</v>
      </c>
      <c r="K154">
        <v>121</v>
      </c>
      <c r="L154">
        <v>32</v>
      </c>
      <c r="M154">
        <v>78</v>
      </c>
      <c r="N154">
        <v>6</v>
      </c>
    </row>
    <row r="155" spans="1:14" x14ac:dyDescent="0.3">
      <c r="A155" t="s">
        <v>14</v>
      </c>
      <c r="B155" t="s">
        <v>14</v>
      </c>
      <c r="C155" t="s">
        <v>15</v>
      </c>
      <c r="D155" s="3" t="s">
        <v>232</v>
      </c>
      <c r="E155" s="1">
        <v>45011</v>
      </c>
      <c r="F155">
        <v>91</v>
      </c>
      <c r="G155">
        <v>82</v>
      </c>
      <c r="H155">
        <v>19</v>
      </c>
      <c r="I155">
        <v>29</v>
      </c>
      <c r="J155">
        <v>2</v>
      </c>
      <c r="K155">
        <v>92</v>
      </c>
      <c r="L155">
        <v>10</v>
      </c>
      <c r="M155">
        <v>77</v>
      </c>
      <c r="N155">
        <v>9</v>
      </c>
    </row>
    <row r="156" spans="1:14" x14ac:dyDescent="0.3">
      <c r="A156" t="s">
        <v>51</v>
      </c>
      <c r="B156" t="s">
        <v>51</v>
      </c>
      <c r="C156" t="s">
        <v>48</v>
      </c>
      <c r="D156" s="3" t="s">
        <v>193</v>
      </c>
      <c r="E156" s="1">
        <v>45157</v>
      </c>
      <c r="F156">
        <v>126</v>
      </c>
      <c r="G156">
        <v>92</v>
      </c>
      <c r="H156">
        <v>72</v>
      </c>
      <c r="I156">
        <v>47</v>
      </c>
      <c r="J156">
        <v>0</v>
      </c>
      <c r="K156">
        <v>76</v>
      </c>
      <c r="L156">
        <v>-7</v>
      </c>
      <c r="M156">
        <v>78</v>
      </c>
      <c r="N156">
        <v>4</v>
      </c>
    </row>
    <row r="157" spans="1:14" x14ac:dyDescent="0.3">
      <c r="A157" t="s">
        <v>34</v>
      </c>
      <c r="B157" t="s">
        <v>34</v>
      </c>
      <c r="C157" t="s">
        <v>35</v>
      </c>
      <c r="D157" s="3" t="s">
        <v>207</v>
      </c>
      <c r="E157" s="1">
        <v>45035</v>
      </c>
      <c r="F157">
        <v>119</v>
      </c>
      <c r="G157">
        <v>144</v>
      </c>
      <c r="H157">
        <v>30</v>
      </c>
      <c r="I157">
        <v>39</v>
      </c>
      <c r="J157">
        <v>9</v>
      </c>
      <c r="K157">
        <v>189</v>
      </c>
      <c r="L157">
        <v>5</v>
      </c>
      <c r="M157">
        <v>97</v>
      </c>
      <c r="N157">
        <v>11</v>
      </c>
    </row>
    <row r="158" spans="1:14" x14ac:dyDescent="0.3">
      <c r="A158" t="s">
        <v>12</v>
      </c>
      <c r="B158" t="s">
        <v>12</v>
      </c>
      <c r="C158" t="s">
        <v>13</v>
      </c>
      <c r="D158" s="3" t="s">
        <v>233</v>
      </c>
      <c r="E158" s="1">
        <v>44975</v>
      </c>
      <c r="F158">
        <v>147</v>
      </c>
      <c r="G158">
        <v>108</v>
      </c>
      <c r="H158">
        <v>65</v>
      </c>
      <c r="I158">
        <v>19</v>
      </c>
      <c r="J158">
        <v>3</v>
      </c>
      <c r="K158">
        <v>27</v>
      </c>
      <c r="L158">
        <v>7</v>
      </c>
      <c r="M158">
        <v>63</v>
      </c>
      <c r="N158">
        <v>6</v>
      </c>
    </row>
    <row r="159" spans="1:14" x14ac:dyDescent="0.3">
      <c r="A159" t="s">
        <v>34</v>
      </c>
      <c r="B159" t="s">
        <v>34</v>
      </c>
      <c r="C159" t="s">
        <v>35</v>
      </c>
      <c r="D159" s="3">
        <v>45084</v>
      </c>
      <c r="E159" s="1">
        <v>45084</v>
      </c>
      <c r="F159">
        <v>94</v>
      </c>
      <c r="G159">
        <v>131</v>
      </c>
      <c r="H159">
        <v>19</v>
      </c>
      <c r="I159">
        <v>27</v>
      </c>
      <c r="J159">
        <v>3</v>
      </c>
      <c r="K159">
        <v>12</v>
      </c>
      <c r="L159">
        <v>-5</v>
      </c>
      <c r="M159">
        <v>47</v>
      </c>
      <c r="N159">
        <v>14</v>
      </c>
    </row>
    <row r="160" spans="1:14" x14ac:dyDescent="0.3">
      <c r="A160" t="s">
        <v>75</v>
      </c>
      <c r="B160" t="s">
        <v>74</v>
      </c>
      <c r="C160" t="s">
        <v>19</v>
      </c>
      <c r="D160" s="3" t="s">
        <v>234</v>
      </c>
      <c r="E160" s="1">
        <v>44999</v>
      </c>
      <c r="F160">
        <v>15</v>
      </c>
      <c r="G160">
        <v>121</v>
      </c>
      <c r="H160">
        <v>54</v>
      </c>
      <c r="I160">
        <v>42</v>
      </c>
      <c r="J160">
        <v>4</v>
      </c>
      <c r="K160">
        <v>12</v>
      </c>
      <c r="L160">
        <v>22</v>
      </c>
      <c r="M160">
        <v>15</v>
      </c>
      <c r="N160">
        <v>10</v>
      </c>
    </row>
    <row r="161" spans="1:14" x14ac:dyDescent="0.3">
      <c r="A161" t="s">
        <v>74</v>
      </c>
      <c r="B161" t="s">
        <v>74</v>
      </c>
      <c r="C161" t="s">
        <v>19</v>
      </c>
      <c r="D161" s="3">
        <v>45116</v>
      </c>
      <c r="E161" s="1">
        <v>45116</v>
      </c>
      <c r="F161">
        <v>59</v>
      </c>
      <c r="G161">
        <v>89</v>
      </c>
      <c r="H161">
        <v>58</v>
      </c>
      <c r="I161">
        <v>22</v>
      </c>
      <c r="J161">
        <v>7</v>
      </c>
      <c r="K161">
        <v>50</v>
      </c>
      <c r="L161">
        <v>38</v>
      </c>
      <c r="M161">
        <v>16</v>
      </c>
      <c r="N161">
        <v>17</v>
      </c>
    </row>
    <row r="162" spans="1:14" x14ac:dyDescent="0.3">
      <c r="A162" t="s">
        <v>22</v>
      </c>
      <c r="B162" t="s">
        <v>22</v>
      </c>
      <c r="C162" t="s">
        <v>23</v>
      </c>
      <c r="D162" s="3" t="s">
        <v>154</v>
      </c>
      <c r="E162" s="1">
        <v>45226</v>
      </c>
      <c r="F162">
        <v>113</v>
      </c>
      <c r="G162">
        <v>195</v>
      </c>
      <c r="H162">
        <v>65</v>
      </c>
      <c r="I162">
        <v>40</v>
      </c>
      <c r="J162">
        <v>4</v>
      </c>
      <c r="K162">
        <v>124</v>
      </c>
      <c r="L162">
        <v>-5</v>
      </c>
      <c r="M162">
        <v>13</v>
      </c>
      <c r="N162">
        <v>15</v>
      </c>
    </row>
    <row r="163" spans="1:14" x14ac:dyDescent="0.3">
      <c r="A163" t="s">
        <v>76</v>
      </c>
      <c r="B163" t="s">
        <v>14</v>
      </c>
      <c r="C163" t="s">
        <v>15</v>
      </c>
      <c r="D163" s="3">
        <v>45019</v>
      </c>
      <c r="E163" s="1">
        <v>45019</v>
      </c>
      <c r="F163">
        <v>76</v>
      </c>
      <c r="G163">
        <v>68</v>
      </c>
      <c r="H163">
        <v>41</v>
      </c>
      <c r="I163">
        <v>39</v>
      </c>
      <c r="J163">
        <v>9</v>
      </c>
      <c r="K163">
        <v>110</v>
      </c>
      <c r="L163">
        <v>4</v>
      </c>
      <c r="M163">
        <v>53</v>
      </c>
      <c r="N163">
        <v>7</v>
      </c>
    </row>
    <row r="164" spans="1:14" x14ac:dyDescent="0.3">
      <c r="A164" t="s">
        <v>51</v>
      </c>
      <c r="B164" t="s">
        <v>51</v>
      </c>
      <c r="C164" t="s">
        <v>48</v>
      </c>
      <c r="D164" s="3">
        <v>45110</v>
      </c>
      <c r="E164" s="1">
        <v>45110</v>
      </c>
      <c r="F164">
        <v>45</v>
      </c>
      <c r="G164">
        <v>123</v>
      </c>
      <c r="H164">
        <v>14</v>
      </c>
      <c r="I164">
        <v>20</v>
      </c>
      <c r="J164">
        <v>3</v>
      </c>
      <c r="K164">
        <v>97</v>
      </c>
      <c r="L164">
        <v>36</v>
      </c>
      <c r="M164">
        <v>15</v>
      </c>
      <c r="N164">
        <v>2</v>
      </c>
    </row>
    <row r="165" spans="1:14" x14ac:dyDescent="0.3">
      <c r="A165" t="s">
        <v>45</v>
      </c>
      <c r="B165" t="s">
        <v>345</v>
      </c>
      <c r="C165" t="s">
        <v>46</v>
      </c>
      <c r="D165" s="3">
        <v>44965</v>
      </c>
      <c r="E165" s="1">
        <v>44965</v>
      </c>
      <c r="F165">
        <v>68</v>
      </c>
      <c r="G165">
        <v>149</v>
      </c>
      <c r="H165">
        <v>81</v>
      </c>
      <c r="I165">
        <v>5</v>
      </c>
      <c r="J165">
        <v>4</v>
      </c>
      <c r="K165">
        <v>60</v>
      </c>
      <c r="L165">
        <v>28</v>
      </c>
      <c r="M165">
        <v>43</v>
      </c>
      <c r="N165">
        <v>9</v>
      </c>
    </row>
    <row r="166" spans="1:14" x14ac:dyDescent="0.3">
      <c r="A166" t="s">
        <v>16</v>
      </c>
      <c r="B166" t="s">
        <v>16</v>
      </c>
      <c r="C166" t="s">
        <v>17</v>
      </c>
      <c r="D166" s="3" t="s">
        <v>206</v>
      </c>
      <c r="E166" s="1">
        <v>45283</v>
      </c>
      <c r="F166">
        <v>119</v>
      </c>
      <c r="G166">
        <v>108</v>
      </c>
      <c r="H166">
        <v>30</v>
      </c>
      <c r="I166">
        <v>19</v>
      </c>
      <c r="J166">
        <v>5</v>
      </c>
      <c r="K166">
        <v>67</v>
      </c>
      <c r="L166">
        <v>-1</v>
      </c>
      <c r="M166">
        <v>42</v>
      </c>
      <c r="N166">
        <v>1</v>
      </c>
    </row>
    <row r="167" spans="1:14" x14ac:dyDescent="0.3">
      <c r="A167" t="s">
        <v>42</v>
      </c>
      <c r="B167" t="s">
        <v>42</v>
      </c>
      <c r="C167" t="s">
        <v>43</v>
      </c>
      <c r="D167" s="3">
        <v>45210</v>
      </c>
      <c r="E167" s="1">
        <v>45210</v>
      </c>
      <c r="F167">
        <v>117</v>
      </c>
      <c r="G167">
        <v>197</v>
      </c>
      <c r="H167">
        <v>27</v>
      </c>
      <c r="I167">
        <v>25</v>
      </c>
      <c r="J167">
        <v>9</v>
      </c>
      <c r="K167">
        <v>145</v>
      </c>
      <c r="L167">
        <v>32</v>
      </c>
      <c r="M167">
        <v>63</v>
      </c>
      <c r="N167">
        <v>15</v>
      </c>
    </row>
    <row r="168" spans="1:14" x14ac:dyDescent="0.3">
      <c r="A168" t="s">
        <v>39</v>
      </c>
      <c r="B168" t="s">
        <v>39</v>
      </c>
      <c r="C168" t="s">
        <v>40</v>
      </c>
      <c r="D168" s="3" t="s">
        <v>172</v>
      </c>
      <c r="E168" s="1">
        <v>45099</v>
      </c>
      <c r="F168">
        <v>127</v>
      </c>
      <c r="G168">
        <v>46</v>
      </c>
      <c r="H168">
        <v>84</v>
      </c>
      <c r="I168">
        <v>16</v>
      </c>
      <c r="J168">
        <v>5</v>
      </c>
      <c r="K168">
        <v>181</v>
      </c>
      <c r="L168">
        <v>27</v>
      </c>
      <c r="M168">
        <v>34</v>
      </c>
      <c r="N168">
        <v>10</v>
      </c>
    </row>
    <row r="169" spans="1:14" x14ac:dyDescent="0.3">
      <c r="A169" t="s">
        <v>61</v>
      </c>
      <c r="B169" t="s">
        <v>61</v>
      </c>
      <c r="C169" t="s">
        <v>62</v>
      </c>
      <c r="D169" s="3" t="s">
        <v>235</v>
      </c>
      <c r="E169" s="1">
        <v>45070</v>
      </c>
      <c r="F169">
        <v>91</v>
      </c>
      <c r="G169">
        <v>159</v>
      </c>
      <c r="H169">
        <v>11</v>
      </c>
      <c r="I169">
        <v>21</v>
      </c>
      <c r="J169">
        <v>5</v>
      </c>
      <c r="K169">
        <v>73</v>
      </c>
      <c r="L169">
        <v>-9</v>
      </c>
      <c r="M169">
        <v>14</v>
      </c>
      <c r="N169">
        <v>15</v>
      </c>
    </row>
    <row r="170" spans="1:14" x14ac:dyDescent="0.3">
      <c r="A170" t="s">
        <v>34</v>
      </c>
      <c r="B170" t="s">
        <v>34</v>
      </c>
      <c r="C170" t="s">
        <v>35</v>
      </c>
      <c r="D170" s="3">
        <v>45237</v>
      </c>
      <c r="E170" s="1">
        <v>45237</v>
      </c>
      <c r="F170">
        <v>58</v>
      </c>
      <c r="G170">
        <v>154</v>
      </c>
      <c r="H170">
        <v>56</v>
      </c>
      <c r="I170">
        <v>18</v>
      </c>
      <c r="J170">
        <v>0</v>
      </c>
      <c r="K170">
        <v>92</v>
      </c>
      <c r="L170">
        <v>-1</v>
      </c>
      <c r="M170">
        <v>89</v>
      </c>
      <c r="N170">
        <v>8</v>
      </c>
    </row>
    <row r="171" spans="1:14" x14ac:dyDescent="0.3">
      <c r="A171" t="s">
        <v>45</v>
      </c>
      <c r="B171" t="s">
        <v>345</v>
      </c>
      <c r="C171" t="s">
        <v>46</v>
      </c>
      <c r="D171" s="3">
        <v>45241</v>
      </c>
      <c r="E171" s="1">
        <v>45241</v>
      </c>
      <c r="F171">
        <v>123</v>
      </c>
      <c r="G171">
        <v>150</v>
      </c>
      <c r="H171">
        <v>11</v>
      </c>
      <c r="I171">
        <v>29</v>
      </c>
      <c r="J171">
        <v>7</v>
      </c>
      <c r="K171">
        <v>199</v>
      </c>
      <c r="L171">
        <v>6</v>
      </c>
      <c r="M171">
        <v>82</v>
      </c>
      <c r="N171">
        <v>18</v>
      </c>
    </row>
    <row r="172" spans="1:14" x14ac:dyDescent="0.3">
      <c r="A172" t="s">
        <v>51</v>
      </c>
      <c r="B172" t="s">
        <v>51</v>
      </c>
      <c r="C172" t="s">
        <v>48</v>
      </c>
      <c r="D172" s="3" t="s">
        <v>178</v>
      </c>
      <c r="E172" s="1">
        <v>45223</v>
      </c>
      <c r="F172">
        <v>13</v>
      </c>
      <c r="G172">
        <v>124</v>
      </c>
      <c r="H172">
        <v>35</v>
      </c>
      <c r="I172">
        <v>19</v>
      </c>
      <c r="J172">
        <v>3</v>
      </c>
      <c r="K172">
        <v>50</v>
      </c>
      <c r="L172">
        <v>16</v>
      </c>
      <c r="M172">
        <v>74</v>
      </c>
      <c r="N172">
        <v>16</v>
      </c>
    </row>
    <row r="173" spans="1:14" x14ac:dyDescent="0.3">
      <c r="A173" t="s">
        <v>22</v>
      </c>
      <c r="B173" t="s">
        <v>22</v>
      </c>
      <c r="C173" t="s">
        <v>23</v>
      </c>
      <c r="D173" s="3" t="s">
        <v>228</v>
      </c>
      <c r="E173" s="1">
        <v>45101</v>
      </c>
      <c r="F173">
        <v>67</v>
      </c>
      <c r="G173">
        <v>135</v>
      </c>
      <c r="H173">
        <v>16</v>
      </c>
      <c r="I173">
        <v>25</v>
      </c>
      <c r="J173">
        <v>5</v>
      </c>
      <c r="K173">
        <v>26</v>
      </c>
      <c r="L173">
        <v>12</v>
      </c>
      <c r="M173">
        <v>36</v>
      </c>
      <c r="N173">
        <v>7</v>
      </c>
    </row>
    <row r="174" spans="1:14" x14ac:dyDescent="0.3">
      <c r="A174" t="s">
        <v>22</v>
      </c>
      <c r="B174" t="s">
        <v>22</v>
      </c>
      <c r="C174" t="s">
        <v>23</v>
      </c>
      <c r="D174" s="3" t="s">
        <v>179</v>
      </c>
      <c r="E174" s="1">
        <v>45276</v>
      </c>
      <c r="F174">
        <v>81</v>
      </c>
      <c r="G174">
        <v>103</v>
      </c>
      <c r="H174">
        <v>9</v>
      </c>
      <c r="I174">
        <v>46</v>
      </c>
      <c r="J174">
        <v>6</v>
      </c>
      <c r="K174">
        <v>87</v>
      </c>
      <c r="L174">
        <v>33</v>
      </c>
      <c r="M174">
        <v>75</v>
      </c>
      <c r="N174">
        <v>20</v>
      </c>
    </row>
    <row r="175" spans="1:14" x14ac:dyDescent="0.3">
      <c r="A175" t="s">
        <v>34</v>
      </c>
      <c r="B175" t="s">
        <v>34</v>
      </c>
      <c r="C175" t="s">
        <v>35</v>
      </c>
      <c r="D175" s="3" t="s">
        <v>154</v>
      </c>
      <c r="E175" s="1">
        <v>45226</v>
      </c>
      <c r="F175">
        <v>12</v>
      </c>
      <c r="G175">
        <v>35</v>
      </c>
      <c r="H175">
        <v>71</v>
      </c>
      <c r="I175">
        <v>7</v>
      </c>
      <c r="J175">
        <v>5</v>
      </c>
      <c r="K175">
        <v>189</v>
      </c>
      <c r="L175">
        <v>11</v>
      </c>
      <c r="M175">
        <v>14</v>
      </c>
      <c r="N175">
        <v>19</v>
      </c>
    </row>
    <row r="176" spans="1:14" x14ac:dyDescent="0.3">
      <c r="A176" t="s">
        <v>16</v>
      </c>
      <c r="B176" t="s">
        <v>16</v>
      </c>
      <c r="C176" t="s">
        <v>17</v>
      </c>
      <c r="D176" s="3">
        <v>45117</v>
      </c>
      <c r="E176" s="1">
        <v>45117</v>
      </c>
      <c r="F176">
        <v>86</v>
      </c>
      <c r="G176">
        <v>120</v>
      </c>
      <c r="H176">
        <v>61</v>
      </c>
      <c r="I176">
        <v>46</v>
      </c>
      <c r="J176">
        <v>1</v>
      </c>
      <c r="K176">
        <v>157</v>
      </c>
      <c r="L176">
        <v>36</v>
      </c>
      <c r="M176">
        <v>82</v>
      </c>
      <c r="N176">
        <v>12</v>
      </c>
    </row>
    <row r="177" spans="1:14" x14ac:dyDescent="0.3">
      <c r="A177" t="s">
        <v>26</v>
      </c>
      <c r="B177" t="s">
        <v>26</v>
      </c>
      <c r="C177" t="s">
        <v>27</v>
      </c>
      <c r="D177" s="3" t="s">
        <v>236</v>
      </c>
      <c r="E177" s="1">
        <v>45162</v>
      </c>
      <c r="F177">
        <v>108</v>
      </c>
      <c r="G177">
        <v>43</v>
      </c>
      <c r="H177">
        <v>91</v>
      </c>
      <c r="I177">
        <v>34</v>
      </c>
      <c r="J177">
        <v>1</v>
      </c>
      <c r="K177">
        <v>56</v>
      </c>
      <c r="L177">
        <v>9</v>
      </c>
      <c r="M177">
        <v>48</v>
      </c>
      <c r="N177">
        <v>5</v>
      </c>
    </row>
    <row r="178" spans="1:14" x14ac:dyDescent="0.3">
      <c r="A178" t="s">
        <v>24</v>
      </c>
      <c r="B178" t="s">
        <v>24</v>
      </c>
      <c r="C178" t="s">
        <v>25</v>
      </c>
      <c r="D178" s="3">
        <v>45180</v>
      </c>
      <c r="E178" s="1">
        <v>45180</v>
      </c>
      <c r="F178">
        <v>95</v>
      </c>
      <c r="G178">
        <v>129</v>
      </c>
      <c r="H178">
        <v>65</v>
      </c>
      <c r="I178">
        <v>30</v>
      </c>
      <c r="J178">
        <v>9</v>
      </c>
      <c r="K178">
        <v>162</v>
      </c>
      <c r="L178">
        <v>12</v>
      </c>
      <c r="M178">
        <v>57</v>
      </c>
      <c r="N178">
        <v>13</v>
      </c>
    </row>
    <row r="179" spans="1:14" x14ac:dyDescent="0.3">
      <c r="A179" t="s">
        <v>70</v>
      </c>
      <c r="B179" t="s">
        <v>21</v>
      </c>
      <c r="C179" t="s">
        <v>150</v>
      </c>
      <c r="D179" s="3" t="s">
        <v>175</v>
      </c>
      <c r="E179" s="1">
        <v>44944</v>
      </c>
      <c r="F179">
        <v>149</v>
      </c>
      <c r="G179">
        <v>77</v>
      </c>
      <c r="H179">
        <v>96</v>
      </c>
      <c r="I179">
        <v>43</v>
      </c>
      <c r="J179">
        <v>7</v>
      </c>
      <c r="K179">
        <v>89</v>
      </c>
      <c r="L179">
        <v>10</v>
      </c>
      <c r="M179">
        <v>41</v>
      </c>
      <c r="N179">
        <v>7</v>
      </c>
    </row>
    <row r="180" spans="1:14" x14ac:dyDescent="0.3">
      <c r="A180" t="s">
        <v>14</v>
      </c>
      <c r="B180" t="s">
        <v>14</v>
      </c>
      <c r="C180" t="s">
        <v>15</v>
      </c>
      <c r="D180" s="3" t="s">
        <v>156</v>
      </c>
      <c r="E180" s="1">
        <v>45132</v>
      </c>
      <c r="F180">
        <v>50</v>
      </c>
      <c r="G180">
        <v>105</v>
      </c>
      <c r="H180">
        <v>11</v>
      </c>
      <c r="I180">
        <v>27</v>
      </c>
      <c r="J180">
        <v>7</v>
      </c>
      <c r="K180">
        <v>161</v>
      </c>
      <c r="L180">
        <v>22</v>
      </c>
      <c r="M180">
        <v>43</v>
      </c>
      <c r="N180">
        <v>17</v>
      </c>
    </row>
    <row r="181" spans="1:14" x14ac:dyDescent="0.3">
      <c r="A181" t="s">
        <v>34</v>
      </c>
      <c r="B181" t="s">
        <v>34</v>
      </c>
      <c r="C181" t="s">
        <v>35</v>
      </c>
      <c r="D181" s="3">
        <v>45266</v>
      </c>
      <c r="E181" s="1">
        <v>45266</v>
      </c>
      <c r="F181">
        <v>50</v>
      </c>
      <c r="G181">
        <v>150</v>
      </c>
      <c r="H181">
        <v>18</v>
      </c>
      <c r="I181">
        <v>10</v>
      </c>
      <c r="J181">
        <v>0</v>
      </c>
      <c r="K181">
        <v>80</v>
      </c>
      <c r="L181">
        <v>37</v>
      </c>
      <c r="M181">
        <v>65</v>
      </c>
      <c r="N181">
        <v>9</v>
      </c>
    </row>
    <row r="182" spans="1:14" x14ac:dyDescent="0.3">
      <c r="A182" t="s">
        <v>14</v>
      </c>
      <c r="B182" t="s">
        <v>14</v>
      </c>
      <c r="C182" t="s">
        <v>15</v>
      </c>
      <c r="D182" s="3">
        <v>45180</v>
      </c>
      <c r="E182" s="1">
        <v>45180</v>
      </c>
      <c r="F182">
        <v>140</v>
      </c>
      <c r="G182">
        <v>71</v>
      </c>
      <c r="H182">
        <v>30</v>
      </c>
      <c r="I182">
        <v>5</v>
      </c>
      <c r="J182">
        <v>6</v>
      </c>
      <c r="K182">
        <v>90</v>
      </c>
      <c r="L182">
        <v>-5</v>
      </c>
      <c r="M182">
        <v>24</v>
      </c>
      <c r="N182">
        <v>13</v>
      </c>
    </row>
    <row r="183" spans="1:14" x14ac:dyDescent="0.3">
      <c r="A183" t="s">
        <v>61</v>
      </c>
      <c r="B183" t="s">
        <v>61</v>
      </c>
      <c r="C183" t="s">
        <v>62</v>
      </c>
      <c r="D183" s="3">
        <v>44965</v>
      </c>
      <c r="E183" s="1">
        <v>44965</v>
      </c>
      <c r="F183">
        <v>22</v>
      </c>
      <c r="G183">
        <v>199</v>
      </c>
      <c r="H183">
        <v>74</v>
      </c>
      <c r="I183">
        <v>24</v>
      </c>
      <c r="J183">
        <v>7</v>
      </c>
      <c r="K183">
        <v>70</v>
      </c>
      <c r="L183">
        <v>30</v>
      </c>
      <c r="M183">
        <v>61</v>
      </c>
      <c r="N183">
        <v>9</v>
      </c>
    </row>
    <row r="184" spans="1:14" x14ac:dyDescent="0.3">
      <c r="A184" t="s">
        <v>20</v>
      </c>
      <c r="B184" t="s">
        <v>20</v>
      </c>
      <c r="C184" t="s">
        <v>149</v>
      </c>
      <c r="D184" s="3">
        <v>45181</v>
      </c>
      <c r="E184" s="1">
        <v>45181</v>
      </c>
      <c r="F184">
        <v>11</v>
      </c>
      <c r="G184">
        <v>131</v>
      </c>
      <c r="H184">
        <v>74</v>
      </c>
      <c r="I184">
        <v>2</v>
      </c>
      <c r="J184">
        <v>7</v>
      </c>
      <c r="K184">
        <v>116</v>
      </c>
      <c r="L184">
        <v>-7</v>
      </c>
      <c r="M184">
        <v>19</v>
      </c>
      <c r="N184">
        <v>6</v>
      </c>
    </row>
    <row r="185" spans="1:14" x14ac:dyDescent="0.3">
      <c r="A185" t="s">
        <v>61</v>
      </c>
      <c r="B185" t="s">
        <v>61</v>
      </c>
      <c r="C185" t="s">
        <v>62</v>
      </c>
      <c r="D185" s="3" t="s">
        <v>217</v>
      </c>
      <c r="E185" s="1">
        <v>45287</v>
      </c>
      <c r="F185">
        <v>62</v>
      </c>
      <c r="G185">
        <v>48</v>
      </c>
      <c r="H185">
        <v>62</v>
      </c>
      <c r="I185">
        <v>45</v>
      </c>
      <c r="J185">
        <v>3</v>
      </c>
      <c r="K185">
        <v>196</v>
      </c>
      <c r="L185">
        <v>32</v>
      </c>
      <c r="M185">
        <v>70</v>
      </c>
      <c r="N185">
        <v>3</v>
      </c>
    </row>
    <row r="186" spans="1:14" x14ac:dyDescent="0.3">
      <c r="A186" t="s">
        <v>45</v>
      </c>
      <c r="B186" t="s">
        <v>345</v>
      </c>
      <c r="C186" t="s">
        <v>46</v>
      </c>
      <c r="D186" s="3" t="s">
        <v>171</v>
      </c>
      <c r="E186" s="1">
        <v>45257</v>
      </c>
      <c r="F186">
        <v>134</v>
      </c>
      <c r="G186">
        <v>118</v>
      </c>
      <c r="H186">
        <v>57</v>
      </c>
      <c r="I186">
        <v>6</v>
      </c>
      <c r="J186">
        <v>3</v>
      </c>
      <c r="K186">
        <v>24</v>
      </c>
      <c r="L186">
        <v>37</v>
      </c>
      <c r="M186">
        <v>69</v>
      </c>
      <c r="N186">
        <v>2</v>
      </c>
    </row>
    <row r="187" spans="1:14" x14ac:dyDescent="0.3">
      <c r="A187" t="s">
        <v>28</v>
      </c>
      <c r="B187" t="s">
        <v>28</v>
      </c>
      <c r="C187" t="s">
        <v>150</v>
      </c>
      <c r="D187" s="3" t="s">
        <v>237</v>
      </c>
      <c r="E187" s="1">
        <v>45224</v>
      </c>
      <c r="F187">
        <v>132</v>
      </c>
      <c r="G187">
        <v>78</v>
      </c>
      <c r="H187">
        <v>60</v>
      </c>
      <c r="I187">
        <v>34</v>
      </c>
      <c r="J187">
        <v>3</v>
      </c>
      <c r="K187">
        <v>191</v>
      </c>
      <c r="L187">
        <v>28</v>
      </c>
      <c r="M187">
        <v>55</v>
      </c>
      <c r="N187">
        <v>5</v>
      </c>
    </row>
    <row r="188" spans="1:14" x14ac:dyDescent="0.3">
      <c r="A188" t="s">
        <v>28</v>
      </c>
      <c r="B188" t="s">
        <v>28</v>
      </c>
      <c r="C188" t="s">
        <v>150</v>
      </c>
      <c r="D188" s="3">
        <v>44937</v>
      </c>
      <c r="E188" s="1">
        <v>44937</v>
      </c>
      <c r="F188">
        <v>15</v>
      </c>
      <c r="G188">
        <v>101</v>
      </c>
      <c r="H188">
        <v>93</v>
      </c>
      <c r="I188">
        <v>50</v>
      </c>
      <c r="J188">
        <v>0</v>
      </c>
      <c r="K188">
        <v>196</v>
      </c>
      <c r="L188">
        <v>29</v>
      </c>
      <c r="M188">
        <v>62</v>
      </c>
      <c r="N188">
        <v>12</v>
      </c>
    </row>
    <row r="189" spans="1:14" x14ac:dyDescent="0.3">
      <c r="A189" t="s">
        <v>16</v>
      </c>
      <c r="B189" t="s">
        <v>16</v>
      </c>
      <c r="C189" t="s">
        <v>17</v>
      </c>
      <c r="D189" s="3" t="s">
        <v>205</v>
      </c>
      <c r="E189" s="1">
        <v>45153</v>
      </c>
      <c r="F189">
        <v>102</v>
      </c>
      <c r="G189">
        <v>192</v>
      </c>
      <c r="H189">
        <v>36</v>
      </c>
      <c r="I189">
        <v>5</v>
      </c>
      <c r="J189">
        <v>9</v>
      </c>
      <c r="K189">
        <v>138</v>
      </c>
      <c r="L189">
        <v>10</v>
      </c>
      <c r="M189">
        <v>35</v>
      </c>
      <c r="N189">
        <v>2</v>
      </c>
    </row>
    <row r="190" spans="1:14" x14ac:dyDescent="0.3">
      <c r="A190" t="s">
        <v>42</v>
      </c>
      <c r="B190" t="s">
        <v>42</v>
      </c>
      <c r="C190" t="s">
        <v>43</v>
      </c>
      <c r="D190" s="3">
        <v>45057</v>
      </c>
      <c r="E190" s="1">
        <v>45057</v>
      </c>
      <c r="F190">
        <v>125</v>
      </c>
      <c r="G190">
        <v>82</v>
      </c>
      <c r="H190">
        <v>12</v>
      </c>
      <c r="I190">
        <v>33</v>
      </c>
      <c r="J190">
        <v>6</v>
      </c>
      <c r="K190">
        <v>49</v>
      </c>
      <c r="L190">
        <v>-5</v>
      </c>
      <c r="M190">
        <v>84</v>
      </c>
      <c r="N190">
        <v>17</v>
      </c>
    </row>
    <row r="191" spans="1:14" x14ac:dyDescent="0.3">
      <c r="A191" t="s">
        <v>26</v>
      </c>
      <c r="B191" t="s">
        <v>26</v>
      </c>
      <c r="C191" t="s">
        <v>27</v>
      </c>
      <c r="D191" s="3" t="s">
        <v>238</v>
      </c>
      <c r="E191" s="1">
        <v>44940</v>
      </c>
      <c r="F191">
        <v>116</v>
      </c>
      <c r="G191">
        <v>113</v>
      </c>
      <c r="H191">
        <v>30</v>
      </c>
      <c r="I191">
        <v>3</v>
      </c>
      <c r="J191">
        <v>4</v>
      </c>
      <c r="K191">
        <v>56</v>
      </c>
      <c r="L191">
        <v>-8</v>
      </c>
      <c r="M191">
        <v>38</v>
      </c>
      <c r="N191">
        <v>3</v>
      </c>
    </row>
    <row r="192" spans="1:14" x14ac:dyDescent="0.3">
      <c r="A192" t="s">
        <v>14</v>
      </c>
      <c r="B192" t="s">
        <v>14</v>
      </c>
      <c r="C192" t="s">
        <v>15</v>
      </c>
      <c r="D192" s="3">
        <v>45178</v>
      </c>
      <c r="E192" s="1">
        <v>45178</v>
      </c>
      <c r="F192">
        <v>134</v>
      </c>
      <c r="G192">
        <v>75</v>
      </c>
      <c r="H192">
        <v>12</v>
      </c>
      <c r="I192">
        <v>29</v>
      </c>
      <c r="J192">
        <v>4</v>
      </c>
      <c r="K192">
        <v>109</v>
      </c>
      <c r="L192">
        <v>17</v>
      </c>
      <c r="M192">
        <v>48</v>
      </c>
      <c r="N192">
        <v>14</v>
      </c>
    </row>
    <row r="193" spans="1:14" x14ac:dyDescent="0.3">
      <c r="A193" t="s">
        <v>34</v>
      </c>
      <c r="B193" t="s">
        <v>34</v>
      </c>
      <c r="C193" t="s">
        <v>35</v>
      </c>
      <c r="D193" s="3" t="s">
        <v>224</v>
      </c>
      <c r="E193" s="1">
        <v>45001</v>
      </c>
      <c r="F193">
        <v>120</v>
      </c>
      <c r="G193">
        <v>118</v>
      </c>
      <c r="H193">
        <v>95</v>
      </c>
      <c r="I193">
        <v>10</v>
      </c>
      <c r="J193">
        <v>5</v>
      </c>
      <c r="K193">
        <v>78</v>
      </c>
      <c r="L193">
        <v>14</v>
      </c>
      <c r="M193">
        <v>20</v>
      </c>
      <c r="N193">
        <v>3</v>
      </c>
    </row>
    <row r="194" spans="1:14" x14ac:dyDescent="0.3">
      <c r="A194" t="s">
        <v>74</v>
      </c>
      <c r="B194" t="s">
        <v>74</v>
      </c>
      <c r="C194" t="s">
        <v>19</v>
      </c>
      <c r="D194" s="3">
        <v>44961</v>
      </c>
      <c r="E194" s="1">
        <v>44961</v>
      </c>
      <c r="F194">
        <v>57</v>
      </c>
      <c r="G194">
        <v>166</v>
      </c>
      <c r="H194">
        <v>37</v>
      </c>
      <c r="I194">
        <v>39</v>
      </c>
      <c r="J194">
        <v>2</v>
      </c>
      <c r="K194">
        <v>174</v>
      </c>
      <c r="L194">
        <v>25</v>
      </c>
      <c r="M194">
        <v>58</v>
      </c>
      <c r="N194">
        <v>10</v>
      </c>
    </row>
    <row r="195" spans="1:14" x14ac:dyDescent="0.3">
      <c r="A195" t="s">
        <v>45</v>
      </c>
      <c r="B195" t="s">
        <v>345</v>
      </c>
      <c r="C195" t="s">
        <v>46</v>
      </c>
      <c r="D195" s="3" t="s">
        <v>239</v>
      </c>
      <c r="E195" s="1">
        <v>45091</v>
      </c>
      <c r="F195">
        <v>107</v>
      </c>
      <c r="G195">
        <v>45</v>
      </c>
      <c r="H195">
        <v>39</v>
      </c>
      <c r="I195">
        <v>23</v>
      </c>
      <c r="J195">
        <v>2</v>
      </c>
      <c r="K195">
        <v>157</v>
      </c>
      <c r="L195">
        <v>5</v>
      </c>
      <c r="M195">
        <v>69</v>
      </c>
      <c r="N195">
        <v>4</v>
      </c>
    </row>
    <row r="196" spans="1:14" x14ac:dyDescent="0.3">
      <c r="A196" t="s">
        <v>21</v>
      </c>
      <c r="B196" t="s">
        <v>21</v>
      </c>
      <c r="C196" t="s">
        <v>150</v>
      </c>
      <c r="D196" s="3" t="s">
        <v>161</v>
      </c>
      <c r="E196" s="1">
        <v>45154</v>
      </c>
      <c r="F196">
        <v>119</v>
      </c>
      <c r="G196">
        <v>49</v>
      </c>
      <c r="H196">
        <v>41</v>
      </c>
      <c r="I196">
        <v>46</v>
      </c>
      <c r="J196">
        <v>6</v>
      </c>
      <c r="K196">
        <v>174</v>
      </c>
      <c r="L196">
        <v>4</v>
      </c>
      <c r="M196">
        <v>19</v>
      </c>
      <c r="N196">
        <v>10</v>
      </c>
    </row>
    <row r="197" spans="1:14" x14ac:dyDescent="0.3">
      <c r="A197" t="s">
        <v>21</v>
      </c>
      <c r="B197" t="s">
        <v>21</v>
      </c>
      <c r="C197" t="s">
        <v>150</v>
      </c>
      <c r="D197" s="3">
        <v>45177</v>
      </c>
      <c r="E197" s="1">
        <v>45177</v>
      </c>
      <c r="F197">
        <v>113</v>
      </c>
      <c r="G197">
        <v>40</v>
      </c>
      <c r="H197">
        <v>18</v>
      </c>
      <c r="I197">
        <v>30</v>
      </c>
      <c r="J197">
        <v>1</v>
      </c>
      <c r="K197">
        <v>178</v>
      </c>
      <c r="L197">
        <v>-7</v>
      </c>
      <c r="M197">
        <v>24</v>
      </c>
      <c r="N197">
        <v>15</v>
      </c>
    </row>
    <row r="198" spans="1:14" x14ac:dyDescent="0.3">
      <c r="A198" t="s">
        <v>26</v>
      </c>
      <c r="B198" t="s">
        <v>26</v>
      </c>
      <c r="C198" t="s">
        <v>27</v>
      </c>
      <c r="D198" s="3" t="s">
        <v>225</v>
      </c>
      <c r="E198" s="1">
        <v>45000</v>
      </c>
      <c r="F198">
        <v>51</v>
      </c>
      <c r="G198">
        <v>182</v>
      </c>
      <c r="H198">
        <v>24</v>
      </c>
      <c r="I198">
        <v>49</v>
      </c>
      <c r="J198">
        <v>9</v>
      </c>
      <c r="K198">
        <v>174</v>
      </c>
      <c r="L198">
        <v>18</v>
      </c>
      <c r="M198">
        <v>100</v>
      </c>
      <c r="N198">
        <v>5</v>
      </c>
    </row>
    <row r="199" spans="1:14" x14ac:dyDescent="0.3">
      <c r="A199" t="s">
        <v>41</v>
      </c>
      <c r="B199" t="s">
        <v>41</v>
      </c>
      <c r="C199" t="s">
        <v>31</v>
      </c>
      <c r="D199" s="3">
        <v>45261</v>
      </c>
      <c r="E199" s="1">
        <v>45261</v>
      </c>
      <c r="F199">
        <v>122</v>
      </c>
      <c r="G199">
        <v>153</v>
      </c>
      <c r="H199">
        <v>23</v>
      </c>
      <c r="I199">
        <v>11</v>
      </c>
      <c r="J199">
        <v>9</v>
      </c>
      <c r="K199">
        <v>71</v>
      </c>
      <c r="L199">
        <v>1</v>
      </c>
      <c r="M199">
        <v>80</v>
      </c>
      <c r="N199">
        <v>14</v>
      </c>
    </row>
    <row r="200" spans="1:14" x14ac:dyDescent="0.3">
      <c r="A200" t="s">
        <v>42</v>
      </c>
      <c r="B200" t="s">
        <v>42</v>
      </c>
      <c r="C200" t="s">
        <v>43</v>
      </c>
      <c r="D200" s="3" t="s">
        <v>177</v>
      </c>
      <c r="E200" s="1">
        <v>45189</v>
      </c>
      <c r="F200">
        <v>114</v>
      </c>
      <c r="G200">
        <v>153</v>
      </c>
      <c r="H200">
        <v>7</v>
      </c>
      <c r="I200">
        <v>5</v>
      </c>
      <c r="J200">
        <v>5</v>
      </c>
      <c r="K200">
        <v>138</v>
      </c>
      <c r="L200">
        <v>38</v>
      </c>
      <c r="M200">
        <v>17</v>
      </c>
      <c r="N200">
        <v>16</v>
      </c>
    </row>
    <row r="201" spans="1:14" x14ac:dyDescent="0.3">
      <c r="A201" t="s">
        <v>41</v>
      </c>
      <c r="B201" t="s">
        <v>41</v>
      </c>
      <c r="C201" t="s">
        <v>31</v>
      </c>
      <c r="D201" s="3" t="s">
        <v>217</v>
      </c>
      <c r="E201" s="1">
        <v>45287</v>
      </c>
      <c r="F201">
        <v>67</v>
      </c>
      <c r="G201">
        <v>82</v>
      </c>
      <c r="H201">
        <v>27</v>
      </c>
      <c r="I201">
        <v>12</v>
      </c>
      <c r="J201">
        <v>6</v>
      </c>
      <c r="K201">
        <v>41</v>
      </c>
      <c r="L201">
        <v>19</v>
      </c>
      <c r="M201">
        <v>97</v>
      </c>
      <c r="N201">
        <v>20</v>
      </c>
    </row>
    <row r="202" spans="1:14" x14ac:dyDescent="0.3">
      <c r="A202" t="s">
        <v>77</v>
      </c>
      <c r="B202" t="s">
        <v>77</v>
      </c>
      <c r="C202" t="s">
        <v>25</v>
      </c>
      <c r="D202" s="3" t="s">
        <v>240</v>
      </c>
      <c r="E202" s="1">
        <v>44950</v>
      </c>
      <c r="F202">
        <v>37</v>
      </c>
      <c r="G202">
        <v>160</v>
      </c>
      <c r="H202">
        <v>75</v>
      </c>
      <c r="I202">
        <v>14</v>
      </c>
      <c r="J202">
        <v>1</v>
      </c>
      <c r="K202">
        <v>194</v>
      </c>
      <c r="L202">
        <v>27</v>
      </c>
      <c r="M202">
        <v>41</v>
      </c>
      <c r="N202">
        <v>20</v>
      </c>
    </row>
    <row r="203" spans="1:14" x14ac:dyDescent="0.3">
      <c r="A203" t="s">
        <v>45</v>
      </c>
      <c r="B203" t="s">
        <v>345</v>
      </c>
      <c r="C203" t="s">
        <v>46</v>
      </c>
      <c r="D203" s="3">
        <v>45208</v>
      </c>
      <c r="E203" s="1">
        <v>45208</v>
      </c>
      <c r="F203">
        <v>139</v>
      </c>
      <c r="G203">
        <v>164</v>
      </c>
      <c r="H203">
        <v>33</v>
      </c>
      <c r="I203">
        <v>15</v>
      </c>
      <c r="J203">
        <v>4</v>
      </c>
      <c r="K203">
        <v>199</v>
      </c>
      <c r="L203">
        <v>39</v>
      </c>
      <c r="M203">
        <v>35</v>
      </c>
      <c r="N203">
        <v>17</v>
      </c>
    </row>
    <row r="204" spans="1:14" x14ac:dyDescent="0.3">
      <c r="A204" t="s">
        <v>34</v>
      </c>
      <c r="B204" t="s">
        <v>34</v>
      </c>
      <c r="C204" t="s">
        <v>35</v>
      </c>
      <c r="D204" s="3" t="s">
        <v>191</v>
      </c>
      <c r="E204" s="1">
        <v>45059</v>
      </c>
      <c r="F204">
        <v>78</v>
      </c>
      <c r="G204">
        <v>183</v>
      </c>
      <c r="H204">
        <v>91</v>
      </c>
      <c r="I204">
        <v>47</v>
      </c>
      <c r="J204">
        <v>1</v>
      </c>
      <c r="K204">
        <v>125</v>
      </c>
      <c r="L204">
        <v>-7</v>
      </c>
      <c r="M204">
        <v>17</v>
      </c>
      <c r="N204">
        <v>11</v>
      </c>
    </row>
    <row r="205" spans="1:14" x14ac:dyDescent="0.3">
      <c r="A205" t="s">
        <v>24</v>
      </c>
      <c r="B205" t="s">
        <v>24</v>
      </c>
      <c r="C205" t="s">
        <v>25</v>
      </c>
      <c r="D205" s="3" t="s">
        <v>241</v>
      </c>
      <c r="E205" s="1">
        <v>44949</v>
      </c>
      <c r="F205">
        <v>34</v>
      </c>
      <c r="G205">
        <v>20</v>
      </c>
      <c r="H205">
        <v>68</v>
      </c>
      <c r="I205">
        <v>47</v>
      </c>
      <c r="J205">
        <v>1</v>
      </c>
      <c r="K205">
        <v>96</v>
      </c>
      <c r="L205">
        <v>-7</v>
      </c>
      <c r="M205">
        <v>29</v>
      </c>
      <c r="N205">
        <v>14</v>
      </c>
    </row>
    <row r="206" spans="1:14" x14ac:dyDescent="0.3">
      <c r="A206" t="s">
        <v>67</v>
      </c>
      <c r="B206" t="s">
        <v>20</v>
      </c>
      <c r="C206" t="s">
        <v>149</v>
      </c>
      <c r="D206" s="3">
        <v>45206</v>
      </c>
      <c r="E206" s="1">
        <v>45206</v>
      </c>
      <c r="F206">
        <v>15</v>
      </c>
      <c r="G206">
        <v>32</v>
      </c>
      <c r="H206">
        <v>52</v>
      </c>
      <c r="I206">
        <v>21</v>
      </c>
      <c r="J206">
        <v>5</v>
      </c>
      <c r="K206">
        <v>71</v>
      </c>
      <c r="L206">
        <v>-6</v>
      </c>
      <c r="M206">
        <v>61</v>
      </c>
      <c r="N206">
        <v>12</v>
      </c>
    </row>
    <row r="207" spans="1:14" x14ac:dyDescent="0.3">
      <c r="A207" t="s">
        <v>29</v>
      </c>
      <c r="B207" t="s">
        <v>29</v>
      </c>
      <c r="C207" t="s">
        <v>151</v>
      </c>
      <c r="D207" s="3" t="s">
        <v>242</v>
      </c>
      <c r="E207" s="1">
        <v>45216</v>
      </c>
      <c r="F207">
        <v>47</v>
      </c>
      <c r="G207">
        <v>27</v>
      </c>
      <c r="H207">
        <v>8</v>
      </c>
      <c r="I207">
        <v>26</v>
      </c>
      <c r="J207">
        <v>6</v>
      </c>
      <c r="K207">
        <v>109</v>
      </c>
      <c r="L207">
        <v>27</v>
      </c>
      <c r="M207">
        <v>44</v>
      </c>
      <c r="N207">
        <v>16</v>
      </c>
    </row>
    <row r="208" spans="1:14" x14ac:dyDescent="0.3">
      <c r="A208" t="s">
        <v>42</v>
      </c>
      <c r="B208" t="s">
        <v>42</v>
      </c>
      <c r="C208" t="s">
        <v>43</v>
      </c>
      <c r="D208" s="3">
        <v>45079</v>
      </c>
      <c r="E208" s="1">
        <v>45079</v>
      </c>
      <c r="F208">
        <v>110</v>
      </c>
      <c r="G208">
        <v>82</v>
      </c>
      <c r="H208">
        <v>61</v>
      </c>
      <c r="I208">
        <v>50</v>
      </c>
      <c r="J208">
        <v>3</v>
      </c>
      <c r="K208">
        <v>123</v>
      </c>
      <c r="L208">
        <v>20</v>
      </c>
      <c r="M208">
        <v>70</v>
      </c>
      <c r="N208">
        <v>19</v>
      </c>
    </row>
    <row r="209" spans="1:14" x14ac:dyDescent="0.3">
      <c r="A209" t="s">
        <v>61</v>
      </c>
      <c r="B209" t="s">
        <v>61</v>
      </c>
      <c r="C209" t="s">
        <v>62</v>
      </c>
      <c r="D209" s="3">
        <v>45019</v>
      </c>
      <c r="E209" s="1">
        <v>45019</v>
      </c>
      <c r="F209">
        <v>37</v>
      </c>
      <c r="G209">
        <v>86</v>
      </c>
      <c r="H209">
        <v>88</v>
      </c>
      <c r="I209">
        <v>4</v>
      </c>
      <c r="J209">
        <v>5</v>
      </c>
      <c r="K209">
        <v>59</v>
      </c>
      <c r="L209">
        <v>39</v>
      </c>
      <c r="M209">
        <v>50</v>
      </c>
      <c r="N209">
        <v>18</v>
      </c>
    </row>
    <row r="210" spans="1:14" x14ac:dyDescent="0.3">
      <c r="A210" t="s">
        <v>12</v>
      </c>
      <c r="B210" t="s">
        <v>12</v>
      </c>
      <c r="C210" t="s">
        <v>13</v>
      </c>
      <c r="D210" s="3" t="s">
        <v>228</v>
      </c>
      <c r="E210" s="1">
        <v>45101</v>
      </c>
      <c r="F210">
        <v>33</v>
      </c>
      <c r="G210">
        <v>42</v>
      </c>
      <c r="H210">
        <v>20</v>
      </c>
      <c r="I210">
        <v>3</v>
      </c>
      <c r="J210">
        <v>0</v>
      </c>
      <c r="K210">
        <v>192</v>
      </c>
      <c r="L210">
        <v>33</v>
      </c>
      <c r="M210">
        <v>51</v>
      </c>
      <c r="N210">
        <v>1</v>
      </c>
    </row>
    <row r="211" spans="1:14" x14ac:dyDescent="0.3">
      <c r="A211" t="s">
        <v>78</v>
      </c>
      <c r="B211" t="s">
        <v>61</v>
      </c>
      <c r="C211" t="s">
        <v>62</v>
      </c>
      <c r="D211" s="3">
        <v>45238</v>
      </c>
      <c r="E211" s="1">
        <v>45238</v>
      </c>
      <c r="F211">
        <v>66</v>
      </c>
      <c r="G211">
        <v>106</v>
      </c>
      <c r="H211">
        <v>50</v>
      </c>
      <c r="I211">
        <v>37</v>
      </c>
      <c r="J211">
        <v>9</v>
      </c>
      <c r="K211">
        <v>156</v>
      </c>
      <c r="L211">
        <v>0</v>
      </c>
      <c r="M211">
        <v>65</v>
      </c>
      <c r="N211">
        <v>6</v>
      </c>
    </row>
    <row r="212" spans="1:14" x14ac:dyDescent="0.3">
      <c r="A212" t="s">
        <v>26</v>
      </c>
      <c r="B212" t="s">
        <v>26</v>
      </c>
      <c r="C212" t="s">
        <v>27</v>
      </c>
      <c r="D212" s="3">
        <v>45081</v>
      </c>
      <c r="E212" s="1">
        <v>45081</v>
      </c>
      <c r="F212">
        <v>119</v>
      </c>
      <c r="G212">
        <v>89</v>
      </c>
      <c r="H212">
        <v>48</v>
      </c>
      <c r="I212">
        <v>13</v>
      </c>
      <c r="J212">
        <v>4</v>
      </c>
      <c r="K212">
        <v>169</v>
      </c>
      <c r="L212">
        <v>39</v>
      </c>
      <c r="M212">
        <v>67</v>
      </c>
      <c r="N212">
        <v>8</v>
      </c>
    </row>
    <row r="213" spans="1:14" x14ac:dyDescent="0.3">
      <c r="A213" t="s">
        <v>21</v>
      </c>
      <c r="B213" t="s">
        <v>21</v>
      </c>
      <c r="C213" t="s">
        <v>150</v>
      </c>
      <c r="D213" s="3">
        <v>45019</v>
      </c>
      <c r="E213" s="1">
        <v>45019</v>
      </c>
      <c r="F213">
        <v>132</v>
      </c>
      <c r="G213">
        <v>65</v>
      </c>
      <c r="H213">
        <v>90</v>
      </c>
      <c r="I213">
        <v>13</v>
      </c>
      <c r="J213">
        <v>9</v>
      </c>
      <c r="K213">
        <v>56</v>
      </c>
      <c r="L213">
        <v>-6</v>
      </c>
      <c r="M213">
        <v>36</v>
      </c>
      <c r="N213">
        <v>16</v>
      </c>
    </row>
    <row r="214" spans="1:14" x14ac:dyDescent="0.3">
      <c r="A214" t="s">
        <v>34</v>
      </c>
      <c r="B214" t="s">
        <v>34</v>
      </c>
      <c r="C214" t="s">
        <v>35</v>
      </c>
      <c r="D214" s="3" t="s">
        <v>243</v>
      </c>
      <c r="E214" s="1">
        <v>45250</v>
      </c>
      <c r="F214">
        <v>140</v>
      </c>
      <c r="G214">
        <v>187</v>
      </c>
      <c r="H214">
        <v>9</v>
      </c>
      <c r="I214">
        <v>43</v>
      </c>
      <c r="J214">
        <v>9</v>
      </c>
      <c r="K214">
        <v>146</v>
      </c>
      <c r="L214">
        <v>-3</v>
      </c>
      <c r="M214">
        <v>57</v>
      </c>
      <c r="N214">
        <v>6</v>
      </c>
    </row>
    <row r="215" spans="1:14" x14ac:dyDescent="0.3">
      <c r="A215" t="s">
        <v>56</v>
      </c>
      <c r="B215" t="s">
        <v>29</v>
      </c>
      <c r="C215" t="s">
        <v>151</v>
      </c>
      <c r="D215" s="3" t="s">
        <v>244</v>
      </c>
      <c r="E215" s="1">
        <v>44982</v>
      </c>
      <c r="F215">
        <v>15</v>
      </c>
      <c r="G215">
        <v>31</v>
      </c>
      <c r="H215">
        <v>62</v>
      </c>
      <c r="I215">
        <v>35</v>
      </c>
      <c r="J215">
        <v>6</v>
      </c>
      <c r="K215">
        <v>34</v>
      </c>
      <c r="L215">
        <v>35</v>
      </c>
      <c r="M215">
        <v>35</v>
      </c>
      <c r="N215">
        <v>5</v>
      </c>
    </row>
    <row r="216" spans="1:14" x14ac:dyDescent="0.3">
      <c r="A216" t="s">
        <v>21</v>
      </c>
      <c r="B216" t="s">
        <v>21</v>
      </c>
      <c r="C216" t="s">
        <v>150</v>
      </c>
      <c r="D216" s="3" t="s">
        <v>245</v>
      </c>
      <c r="E216" s="1">
        <v>45155</v>
      </c>
      <c r="F216">
        <v>98</v>
      </c>
      <c r="G216">
        <v>18</v>
      </c>
      <c r="H216">
        <v>69</v>
      </c>
      <c r="I216">
        <v>29</v>
      </c>
      <c r="J216">
        <v>5</v>
      </c>
      <c r="K216">
        <v>186</v>
      </c>
      <c r="L216">
        <v>3</v>
      </c>
      <c r="M216">
        <v>67</v>
      </c>
      <c r="N216">
        <v>7</v>
      </c>
    </row>
    <row r="217" spans="1:14" x14ac:dyDescent="0.3">
      <c r="A217" t="s">
        <v>41</v>
      </c>
      <c r="B217" t="s">
        <v>41</v>
      </c>
      <c r="C217" t="s">
        <v>31</v>
      </c>
      <c r="D217" s="3">
        <v>45265</v>
      </c>
      <c r="E217" s="1">
        <v>45265</v>
      </c>
      <c r="F217">
        <v>28</v>
      </c>
      <c r="G217">
        <v>38</v>
      </c>
      <c r="H217">
        <v>45</v>
      </c>
      <c r="I217">
        <v>5</v>
      </c>
      <c r="J217">
        <v>6</v>
      </c>
      <c r="K217">
        <v>41</v>
      </c>
      <c r="L217">
        <v>37</v>
      </c>
      <c r="M217">
        <v>48</v>
      </c>
      <c r="N217">
        <v>4</v>
      </c>
    </row>
    <row r="218" spans="1:14" x14ac:dyDescent="0.3">
      <c r="A218" t="s">
        <v>29</v>
      </c>
      <c r="B218" t="s">
        <v>29</v>
      </c>
      <c r="C218" t="s">
        <v>151</v>
      </c>
      <c r="D218" s="3">
        <v>45202</v>
      </c>
      <c r="E218" s="1">
        <v>45202</v>
      </c>
      <c r="F218">
        <v>123</v>
      </c>
      <c r="G218">
        <v>28</v>
      </c>
      <c r="H218">
        <v>71</v>
      </c>
      <c r="I218">
        <v>19</v>
      </c>
      <c r="J218">
        <v>7</v>
      </c>
      <c r="K218">
        <v>197</v>
      </c>
      <c r="L218">
        <v>-5</v>
      </c>
      <c r="M218">
        <v>10</v>
      </c>
      <c r="N218">
        <v>13</v>
      </c>
    </row>
    <row r="219" spans="1:14" x14ac:dyDescent="0.3">
      <c r="A219" t="s">
        <v>12</v>
      </c>
      <c r="B219" t="s">
        <v>12</v>
      </c>
      <c r="C219" t="s">
        <v>13</v>
      </c>
      <c r="D219" s="3">
        <v>45240</v>
      </c>
      <c r="E219" s="1">
        <v>45240</v>
      </c>
      <c r="F219">
        <v>35</v>
      </c>
      <c r="G219">
        <v>147</v>
      </c>
      <c r="H219">
        <v>77</v>
      </c>
      <c r="I219">
        <v>40</v>
      </c>
      <c r="J219">
        <v>10</v>
      </c>
      <c r="K219">
        <v>121</v>
      </c>
      <c r="L219">
        <v>6</v>
      </c>
      <c r="M219">
        <v>91</v>
      </c>
      <c r="N219">
        <v>6</v>
      </c>
    </row>
    <row r="220" spans="1:14" x14ac:dyDescent="0.3">
      <c r="A220" t="s">
        <v>16</v>
      </c>
      <c r="B220" t="s">
        <v>16</v>
      </c>
      <c r="C220" t="s">
        <v>17</v>
      </c>
      <c r="D220" s="3" t="s">
        <v>155</v>
      </c>
      <c r="E220" s="1">
        <v>45130</v>
      </c>
      <c r="F220">
        <v>87</v>
      </c>
      <c r="G220">
        <v>184</v>
      </c>
      <c r="H220">
        <v>42</v>
      </c>
      <c r="I220">
        <v>4</v>
      </c>
      <c r="J220">
        <v>0</v>
      </c>
      <c r="K220">
        <v>94</v>
      </c>
      <c r="L220">
        <v>2</v>
      </c>
      <c r="M220">
        <v>75</v>
      </c>
      <c r="N220">
        <v>9</v>
      </c>
    </row>
    <row r="221" spans="1:14" x14ac:dyDescent="0.3">
      <c r="A221" t="s">
        <v>14</v>
      </c>
      <c r="B221" t="s">
        <v>14</v>
      </c>
      <c r="C221" t="s">
        <v>15</v>
      </c>
      <c r="D221" s="3">
        <v>45203</v>
      </c>
      <c r="E221" s="1">
        <v>45203</v>
      </c>
      <c r="F221">
        <v>15</v>
      </c>
      <c r="G221">
        <v>36</v>
      </c>
      <c r="H221">
        <v>92</v>
      </c>
      <c r="I221">
        <v>16</v>
      </c>
      <c r="J221">
        <v>6</v>
      </c>
      <c r="K221">
        <v>147</v>
      </c>
      <c r="L221">
        <v>35</v>
      </c>
      <c r="M221">
        <v>89</v>
      </c>
      <c r="N221">
        <v>6</v>
      </c>
    </row>
    <row r="222" spans="1:14" x14ac:dyDescent="0.3">
      <c r="A222" t="s">
        <v>61</v>
      </c>
      <c r="B222" t="s">
        <v>61</v>
      </c>
      <c r="C222" t="s">
        <v>62</v>
      </c>
      <c r="D222" s="3">
        <v>45265</v>
      </c>
      <c r="E222" s="1">
        <v>45265</v>
      </c>
      <c r="F222">
        <v>24</v>
      </c>
      <c r="G222">
        <v>14</v>
      </c>
      <c r="H222">
        <v>30</v>
      </c>
      <c r="I222">
        <v>36</v>
      </c>
      <c r="J222">
        <v>8</v>
      </c>
      <c r="K222">
        <v>28</v>
      </c>
      <c r="L222">
        <v>-2</v>
      </c>
      <c r="M222">
        <v>70</v>
      </c>
      <c r="N222">
        <v>4</v>
      </c>
    </row>
    <row r="223" spans="1:14" x14ac:dyDescent="0.3">
      <c r="A223" t="s">
        <v>32</v>
      </c>
      <c r="B223" t="s">
        <v>32</v>
      </c>
      <c r="C223" t="s">
        <v>33</v>
      </c>
      <c r="D223" s="3" t="s">
        <v>154</v>
      </c>
      <c r="E223" s="1">
        <v>45226</v>
      </c>
      <c r="F223">
        <v>123</v>
      </c>
      <c r="G223">
        <v>170</v>
      </c>
      <c r="H223">
        <v>41</v>
      </c>
      <c r="I223">
        <v>36</v>
      </c>
      <c r="J223">
        <v>0</v>
      </c>
      <c r="K223">
        <v>164</v>
      </c>
      <c r="L223">
        <v>-6</v>
      </c>
      <c r="M223">
        <v>72</v>
      </c>
      <c r="N223">
        <v>15</v>
      </c>
    </row>
    <row r="224" spans="1:14" x14ac:dyDescent="0.3">
      <c r="A224" t="s">
        <v>37</v>
      </c>
      <c r="B224" t="s">
        <v>37</v>
      </c>
      <c r="C224" t="s">
        <v>38</v>
      </c>
      <c r="D224" s="3" t="s">
        <v>246</v>
      </c>
      <c r="E224" s="1">
        <v>44946</v>
      </c>
      <c r="F224">
        <v>15</v>
      </c>
      <c r="G224">
        <v>87</v>
      </c>
      <c r="H224">
        <v>49</v>
      </c>
      <c r="I224">
        <v>10</v>
      </c>
      <c r="J224">
        <v>8</v>
      </c>
      <c r="K224">
        <v>109</v>
      </c>
      <c r="L224">
        <v>10</v>
      </c>
      <c r="M224">
        <v>45</v>
      </c>
      <c r="N224">
        <v>2</v>
      </c>
    </row>
    <row r="225" spans="1:14" x14ac:dyDescent="0.3">
      <c r="A225" t="s">
        <v>14</v>
      </c>
      <c r="B225" t="s">
        <v>14</v>
      </c>
      <c r="C225" t="s">
        <v>15</v>
      </c>
      <c r="D225" s="3" t="s">
        <v>247</v>
      </c>
      <c r="E225" s="1">
        <v>45093</v>
      </c>
      <c r="F225">
        <v>38</v>
      </c>
      <c r="G225">
        <v>161</v>
      </c>
      <c r="H225">
        <v>45</v>
      </c>
      <c r="I225">
        <v>5</v>
      </c>
      <c r="J225">
        <v>4</v>
      </c>
      <c r="K225">
        <v>132</v>
      </c>
      <c r="L225">
        <v>10</v>
      </c>
      <c r="M225">
        <v>48</v>
      </c>
      <c r="N225">
        <v>17</v>
      </c>
    </row>
    <row r="226" spans="1:14" x14ac:dyDescent="0.3">
      <c r="A226" t="s">
        <v>20</v>
      </c>
      <c r="B226" t="s">
        <v>20</v>
      </c>
      <c r="C226" t="s">
        <v>149</v>
      </c>
      <c r="D226" s="3" t="s">
        <v>248</v>
      </c>
      <c r="E226" s="1">
        <v>45280</v>
      </c>
      <c r="F226">
        <v>15</v>
      </c>
      <c r="G226">
        <v>127</v>
      </c>
      <c r="H226">
        <v>57</v>
      </c>
      <c r="I226">
        <v>26</v>
      </c>
      <c r="J226">
        <v>8</v>
      </c>
      <c r="K226">
        <v>151</v>
      </c>
      <c r="L226">
        <v>33</v>
      </c>
      <c r="M226">
        <v>79</v>
      </c>
      <c r="N226">
        <v>5</v>
      </c>
    </row>
    <row r="227" spans="1:14" x14ac:dyDescent="0.3">
      <c r="A227" t="s">
        <v>37</v>
      </c>
      <c r="B227" t="s">
        <v>37</v>
      </c>
      <c r="C227" t="s">
        <v>38</v>
      </c>
      <c r="D227" s="3" t="s">
        <v>249</v>
      </c>
      <c r="E227" s="1">
        <v>45160</v>
      </c>
      <c r="F227">
        <v>67</v>
      </c>
      <c r="G227">
        <v>60</v>
      </c>
      <c r="H227">
        <v>17</v>
      </c>
      <c r="I227">
        <v>12</v>
      </c>
      <c r="J227">
        <v>8</v>
      </c>
      <c r="K227">
        <v>173</v>
      </c>
      <c r="L227">
        <v>34</v>
      </c>
      <c r="M227">
        <v>21</v>
      </c>
      <c r="N227">
        <v>8</v>
      </c>
    </row>
    <row r="228" spans="1:14" x14ac:dyDescent="0.3">
      <c r="A228" t="s">
        <v>51</v>
      </c>
      <c r="B228" t="s">
        <v>51</v>
      </c>
      <c r="C228" t="s">
        <v>48</v>
      </c>
      <c r="D228" s="3" t="s">
        <v>250</v>
      </c>
      <c r="E228" s="1">
        <v>44979</v>
      </c>
      <c r="F228">
        <v>15</v>
      </c>
      <c r="G228">
        <v>198</v>
      </c>
      <c r="H228">
        <v>35</v>
      </c>
      <c r="I228">
        <v>20</v>
      </c>
      <c r="J228">
        <v>4</v>
      </c>
      <c r="K228">
        <v>157</v>
      </c>
      <c r="L228">
        <v>35</v>
      </c>
      <c r="M228">
        <v>42</v>
      </c>
      <c r="N228">
        <v>4</v>
      </c>
    </row>
    <row r="229" spans="1:14" x14ac:dyDescent="0.3">
      <c r="A229" t="s">
        <v>42</v>
      </c>
      <c r="B229" t="s">
        <v>42</v>
      </c>
      <c r="C229" t="s">
        <v>43</v>
      </c>
      <c r="D229" s="3">
        <v>45145</v>
      </c>
      <c r="E229" s="1">
        <v>45145</v>
      </c>
      <c r="F229">
        <v>16</v>
      </c>
      <c r="G229">
        <v>82</v>
      </c>
      <c r="H229">
        <v>31</v>
      </c>
      <c r="I229">
        <v>22</v>
      </c>
      <c r="J229">
        <v>6</v>
      </c>
      <c r="K229">
        <v>89</v>
      </c>
      <c r="L229">
        <v>-5</v>
      </c>
      <c r="M229">
        <v>80</v>
      </c>
      <c r="N229">
        <v>9</v>
      </c>
    </row>
    <row r="230" spans="1:14" x14ac:dyDescent="0.3">
      <c r="A230" t="s">
        <v>41</v>
      </c>
      <c r="B230" t="s">
        <v>41</v>
      </c>
      <c r="C230" t="s">
        <v>31</v>
      </c>
      <c r="D230" s="3" t="s">
        <v>251</v>
      </c>
      <c r="E230" s="1">
        <v>44952</v>
      </c>
      <c r="F230">
        <v>128</v>
      </c>
      <c r="G230">
        <v>86</v>
      </c>
      <c r="H230">
        <v>40</v>
      </c>
      <c r="I230">
        <v>17</v>
      </c>
      <c r="J230">
        <v>1</v>
      </c>
      <c r="K230">
        <v>157</v>
      </c>
      <c r="L230">
        <v>37</v>
      </c>
      <c r="M230">
        <v>57</v>
      </c>
      <c r="N230">
        <v>8</v>
      </c>
    </row>
    <row r="231" spans="1:14" x14ac:dyDescent="0.3">
      <c r="A231" t="s">
        <v>28</v>
      </c>
      <c r="B231" t="s">
        <v>28</v>
      </c>
      <c r="C231" t="s">
        <v>150</v>
      </c>
      <c r="D231" s="3" t="s">
        <v>252</v>
      </c>
      <c r="E231" s="1">
        <v>45044</v>
      </c>
      <c r="F231">
        <v>53</v>
      </c>
      <c r="G231">
        <v>28</v>
      </c>
      <c r="H231">
        <v>86</v>
      </c>
      <c r="I231">
        <v>43</v>
      </c>
      <c r="J231">
        <v>1</v>
      </c>
      <c r="K231">
        <v>74</v>
      </c>
      <c r="L231">
        <v>8</v>
      </c>
      <c r="M231">
        <v>65</v>
      </c>
      <c r="N231">
        <v>5</v>
      </c>
    </row>
    <row r="232" spans="1:14" x14ac:dyDescent="0.3">
      <c r="A232" t="s">
        <v>22</v>
      </c>
      <c r="B232" t="s">
        <v>22</v>
      </c>
      <c r="C232" t="s">
        <v>23</v>
      </c>
      <c r="D232" s="3" t="s">
        <v>192</v>
      </c>
      <c r="E232" s="1">
        <v>44951</v>
      </c>
      <c r="F232">
        <v>15</v>
      </c>
      <c r="G232">
        <v>141</v>
      </c>
      <c r="H232">
        <v>19</v>
      </c>
      <c r="I232">
        <v>13</v>
      </c>
      <c r="J232">
        <v>5</v>
      </c>
      <c r="K232">
        <v>123</v>
      </c>
      <c r="L232">
        <v>4</v>
      </c>
      <c r="M232">
        <v>88</v>
      </c>
      <c r="N232">
        <v>16</v>
      </c>
    </row>
    <row r="233" spans="1:14" x14ac:dyDescent="0.3">
      <c r="A233" t="s">
        <v>39</v>
      </c>
      <c r="B233" t="s">
        <v>39</v>
      </c>
      <c r="C233" t="s">
        <v>40</v>
      </c>
      <c r="D233" s="3">
        <v>44936</v>
      </c>
      <c r="E233" s="1">
        <v>44936</v>
      </c>
      <c r="F233">
        <v>63</v>
      </c>
      <c r="G233">
        <v>181</v>
      </c>
      <c r="H233">
        <v>74</v>
      </c>
      <c r="I233">
        <v>40</v>
      </c>
      <c r="J233">
        <v>1</v>
      </c>
      <c r="K233">
        <v>169</v>
      </c>
      <c r="L233">
        <v>33</v>
      </c>
      <c r="M233">
        <v>30</v>
      </c>
      <c r="N233">
        <v>17</v>
      </c>
    </row>
    <row r="234" spans="1:14" x14ac:dyDescent="0.3">
      <c r="A234" t="s">
        <v>22</v>
      </c>
      <c r="B234" t="s">
        <v>22</v>
      </c>
      <c r="C234" t="s">
        <v>23</v>
      </c>
      <c r="D234" s="3" t="s">
        <v>253</v>
      </c>
      <c r="E234" s="1">
        <v>45036</v>
      </c>
      <c r="F234">
        <v>109</v>
      </c>
      <c r="G234">
        <v>115</v>
      </c>
      <c r="H234">
        <v>73</v>
      </c>
      <c r="I234">
        <v>42</v>
      </c>
      <c r="J234">
        <v>9</v>
      </c>
      <c r="K234">
        <v>14</v>
      </c>
      <c r="L234">
        <v>-2</v>
      </c>
      <c r="M234">
        <v>14</v>
      </c>
      <c r="N234">
        <v>11</v>
      </c>
    </row>
    <row r="235" spans="1:14" x14ac:dyDescent="0.3">
      <c r="A235" t="s">
        <v>21</v>
      </c>
      <c r="B235" t="s">
        <v>21</v>
      </c>
      <c r="C235" t="s">
        <v>150</v>
      </c>
      <c r="D235" s="3" t="s">
        <v>254</v>
      </c>
      <c r="E235" s="1">
        <v>45100</v>
      </c>
      <c r="F235">
        <v>25</v>
      </c>
      <c r="G235">
        <v>107</v>
      </c>
      <c r="H235">
        <v>86</v>
      </c>
      <c r="I235">
        <v>26</v>
      </c>
      <c r="J235">
        <v>9</v>
      </c>
      <c r="K235">
        <v>117</v>
      </c>
      <c r="L235">
        <v>30</v>
      </c>
      <c r="M235">
        <v>47</v>
      </c>
      <c r="N235">
        <v>7</v>
      </c>
    </row>
    <row r="236" spans="1:14" x14ac:dyDescent="0.3">
      <c r="A236" t="s">
        <v>32</v>
      </c>
      <c r="B236" t="s">
        <v>32</v>
      </c>
      <c r="C236" t="s">
        <v>33</v>
      </c>
      <c r="D236" s="3" t="s">
        <v>255</v>
      </c>
      <c r="E236" s="1">
        <v>45161</v>
      </c>
      <c r="F236">
        <v>105</v>
      </c>
      <c r="G236">
        <v>147</v>
      </c>
      <c r="H236">
        <v>31</v>
      </c>
      <c r="I236">
        <v>8</v>
      </c>
      <c r="J236">
        <v>8</v>
      </c>
      <c r="K236">
        <v>19</v>
      </c>
      <c r="L236">
        <v>11</v>
      </c>
      <c r="M236">
        <v>64</v>
      </c>
      <c r="N236">
        <v>7</v>
      </c>
    </row>
    <row r="237" spans="1:14" x14ac:dyDescent="0.3">
      <c r="A237" t="s">
        <v>39</v>
      </c>
      <c r="B237" t="s">
        <v>39</v>
      </c>
      <c r="C237" t="s">
        <v>40</v>
      </c>
      <c r="D237" s="3" t="s">
        <v>256</v>
      </c>
      <c r="E237" s="1">
        <v>45009</v>
      </c>
      <c r="F237">
        <v>126</v>
      </c>
      <c r="G237">
        <v>93</v>
      </c>
      <c r="H237">
        <v>41</v>
      </c>
      <c r="I237">
        <v>37</v>
      </c>
      <c r="J237">
        <v>6</v>
      </c>
      <c r="K237">
        <v>149</v>
      </c>
      <c r="L237">
        <v>7</v>
      </c>
      <c r="M237">
        <v>25</v>
      </c>
      <c r="N237">
        <v>19</v>
      </c>
    </row>
    <row r="238" spans="1:14" x14ac:dyDescent="0.3">
      <c r="A238" t="s">
        <v>74</v>
      </c>
      <c r="B238" t="s">
        <v>74</v>
      </c>
      <c r="C238" t="s">
        <v>19</v>
      </c>
      <c r="D238" s="3" t="s">
        <v>257</v>
      </c>
      <c r="E238" s="1">
        <v>45288</v>
      </c>
      <c r="F238">
        <v>114</v>
      </c>
      <c r="G238">
        <v>131</v>
      </c>
      <c r="H238">
        <v>30</v>
      </c>
      <c r="I238">
        <v>15</v>
      </c>
      <c r="J238">
        <v>3</v>
      </c>
      <c r="K238">
        <v>114</v>
      </c>
      <c r="L238">
        <v>5</v>
      </c>
      <c r="M238">
        <v>97</v>
      </c>
      <c r="N238">
        <v>15</v>
      </c>
    </row>
    <row r="239" spans="1:14" x14ac:dyDescent="0.3">
      <c r="A239" t="s">
        <v>34</v>
      </c>
      <c r="B239" t="s">
        <v>34</v>
      </c>
      <c r="C239" t="s">
        <v>35</v>
      </c>
      <c r="D239" s="3" t="s">
        <v>258</v>
      </c>
      <c r="E239" s="1">
        <v>45094</v>
      </c>
      <c r="F239">
        <v>94</v>
      </c>
      <c r="G239">
        <v>59</v>
      </c>
      <c r="H239">
        <v>30</v>
      </c>
      <c r="I239">
        <v>26</v>
      </c>
      <c r="J239">
        <v>5</v>
      </c>
      <c r="K239">
        <v>171</v>
      </c>
      <c r="L239">
        <v>2</v>
      </c>
      <c r="M239">
        <v>56</v>
      </c>
      <c r="N239">
        <v>12</v>
      </c>
    </row>
    <row r="240" spans="1:14" x14ac:dyDescent="0.3">
      <c r="A240" t="s">
        <v>21</v>
      </c>
      <c r="B240" t="s">
        <v>21</v>
      </c>
      <c r="C240" t="s">
        <v>150</v>
      </c>
      <c r="D240" s="3">
        <v>45236</v>
      </c>
      <c r="E240" s="1">
        <v>45236</v>
      </c>
      <c r="F240">
        <v>86</v>
      </c>
      <c r="G240">
        <v>47</v>
      </c>
      <c r="H240">
        <v>30</v>
      </c>
      <c r="I240">
        <v>22</v>
      </c>
      <c r="J240">
        <v>4</v>
      </c>
      <c r="K240">
        <v>25</v>
      </c>
      <c r="L240">
        <v>21</v>
      </c>
      <c r="M240">
        <v>34</v>
      </c>
      <c r="N240">
        <v>9</v>
      </c>
    </row>
    <row r="241" spans="1:14" x14ac:dyDescent="0.3">
      <c r="A241" t="s">
        <v>21</v>
      </c>
      <c r="B241" t="s">
        <v>21</v>
      </c>
      <c r="C241" t="s">
        <v>150</v>
      </c>
      <c r="D241" s="3" t="s">
        <v>166</v>
      </c>
      <c r="E241" s="1">
        <v>45219</v>
      </c>
      <c r="F241">
        <v>67</v>
      </c>
      <c r="G241">
        <v>159</v>
      </c>
      <c r="H241">
        <v>42</v>
      </c>
      <c r="I241">
        <v>47</v>
      </c>
      <c r="J241">
        <v>4</v>
      </c>
      <c r="K241">
        <v>25</v>
      </c>
      <c r="L241">
        <v>3</v>
      </c>
      <c r="M241">
        <v>52</v>
      </c>
      <c r="N241">
        <v>2</v>
      </c>
    </row>
    <row r="242" spans="1:14" x14ac:dyDescent="0.3">
      <c r="A242" t="s">
        <v>16</v>
      </c>
      <c r="B242" t="s">
        <v>16</v>
      </c>
      <c r="C242" t="s">
        <v>17</v>
      </c>
      <c r="D242" s="3">
        <v>45268</v>
      </c>
      <c r="E242" s="1">
        <v>45268</v>
      </c>
      <c r="F242">
        <v>134</v>
      </c>
      <c r="G242">
        <v>107</v>
      </c>
      <c r="H242">
        <v>22</v>
      </c>
      <c r="I242">
        <v>6</v>
      </c>
      <c r="J242">
        <v>4</v>
      </c>
      <c r="K242">
        <v>157</v>
      </c>
      <c r="L242">
        <v>-7</v>
      </c>
      <c r="M242">
        <v>13</v>
      </c>
      <c r="N242">
        <v>5</v>
      </c>
    </row>
    <row r="243" spans="1:14" x14ac:dyDescent="0.3">
      <c r="A243" t="s">
        <v>28</v>
      </c>
      <c r="B243" t="s">
        <v>28</v>
      </c>
      <c r="C243" t="s">
        <v>150</v>
      </c>
      <c r="D243" s="3">
        <v>44934</v>
      </c>
      <c r="E243" s="1">
        <v>44934</v>
      </c>
      <c r="F243">
        <v>80</v>
      </c>
      <c r="G243">
        <v>57</v>
      </c>
      <c r="H243">
        <v>84</v>
      </c>
      <c r="I243">
        <v>18</v>
      </c>
      <c r="J243">
        <v>6</v>
      </c>
      <c r="K243">
        <v>21</v>
      </c>
      <c r="L243">
        <v>39</v>
      </c>
      <c r="M243">
        <v>81</v>
      </c>
      <c r="N243">
        <v>4</v>
      </c>
    </row>
    <row r="244" spans="1:14" x14ac:dyDescent="0.3">
      <c r="A244" t="s">
        <v>79</v>
      </c>
      <c r="B244" t="s">
        <v>22</v>
      </c>
      <c r="C244" t="s">
        <v>23</v>
      </c>
      <c r="D244" s="3">
        <v>45049</v>
      </c>
      <c r="E244" s="1">
        <v>45049</v>
      </c>
      <c r="F244">
        <v>94</v>
      </c>
      <c r="G244">
        <v>94</v>
      </c>
      <c r="H244">
        <v>26</v>
      </c>
      <c r="I244">
        <v>37</v>
      </c>
      <c r="J244">
        <v>1</v>
      </c>
      <c r="K244">
        <v>128</v>
      </c>
      <c r="L244">
        <v>34</v>
      </c>
      <c r="M244">
        <v>100</v>
      </c>
      <c r="N244">
        <v>16</v>
      </c>
    </row>
    <row r="245" spans="1:14" x14ac:dyDescent="0.3">
      <c r="A245" t="s">
        <v>74</v>
      </c>
      <c r="B245" t="s">
        <v>74</v>
      </c>
      <c r="C245" t="s">
        <v>19</v>
      </c>
      <c r="D245" s="3" t="s">
        <v>259</v>
      </c>
      <c r="E245" s="1">
        <v>45217</v>
      </c>
      <c r="F245">
        <v>110</v>
      </c>
      <c r="G245">
        <v>162</v>
      </c>
      <c r="H245">
        <v>93</v>
      </c>
      <c r="I245">
        <v>25</v>
      </c>
      <c r="J245">
        <v>5</v>
      </c>
      <c r="K245">
        <v>106</v>
      </c>
      <c r="L245">
        <v>6</v>
      </c>
      <c r="M245">
        <v>57</v>
      </c>
      <c r="N245">
        <v>15</v>
      </c>
    </row>
    <row r="246" spans="1:14" x14ac:dyDescent="0.3">
      <c r="A246" t="s">
        <v>16</v>
      </c>
      <c r="B246" t="s">
        <v>16</v>
      </c>
      <c r="C246" t="s">
        <v>17</v>
      </c>
      <c r="D246" s="3" t="s">
        <v>260</v>
      </c>
      <c r="E246" s="1">
        <v>44981</v>
      </c>
      <c r="F246">
        <v>82</v>
      </c>
      <c r="G246">
        <v>176</v>
      </c>
      <c r="H246">
        <v>63</v>
      </c>
      <c r="I246">
        <v>49</v>
      </c>
      <c r="J246">
        <v>6</v>
      </c>
      <c r="K246">
        <v>113</v>
      </c>
      <c r="L246">
        <v>25</v>
      </c>
      <c r="M246">
        <v>13</v>
      </c>
      <c r="N246">
        <v>1</v>
      </c>
    </row>
    <row r="247" spans="1:14" x14ac:dyDescent="0.3">
      <c r="A247" t="s">
        <v>34</v>
      </c>
      <c r="B247" t="s">
        <v>34</v>
      </c>
      <c r="C247" t="s">
        <v>35</v>
      </c>
      <c r="D247" s="3" t="s">
        <v>261</v>
      </c>
      <c r="E247" s="1">
        <v>45281</v>
      </c>
      <c r="F247">
        <v>96</v>
      </c>
      <c r="G247">
        <v>53</v>
      </c>
      <c r="H247">
        <v>24</v>
      </c>
      <c r="I247">
        <v>40</v>
      </c>
      <c r="J247">
        <v>5</v>
      </c>
      <c r="K247">
        <v>29</v>
      </c>
      <c r="L247">
        <v>17</v>
      </c>
      <c r="M247">
        <v>51</v>
      </c>
      <c r="N247">
        <v>8</v>
      </c>
    </row>
    <row r="248" spans="1:14" x14ac:dyDescent="0.3">
      <c r="A248" t="s">
        <v>37</v>
      </c>
      <c r="B248" t="s">
        <v>37</v>
      </c>
      <c r="C248" t="s">
        <v>38</v>
      </c>
      <c r="D248" s="3" t="s">
        <v>262</v>
      </c>
      <c r="E248" s="1">
        <v>45246</v>
      </c>
      <c r="F248">
        <v>116</v>
      </c>
      <c r="G248">
        <v>155</v>
      </c>
      <c r="H248">
        <v>26</v>
      </c>
      <c r="I248">
        <v>25</v>
      </c>
      <c r="J248">
        <v>2</v>
      </c>
      <c r="K248">
        <v>11</v>
      </c>
      <c r="L248">
        <v>20</v>
      </c>
      <c r="M248">
        <v>19</v>
      </c>
      <c r="N248">
        <v>4</v>
      </c>
    </row>
    <row r="249" spans="1:14" x14ac:dyDescent="0.3">
      <c r="A249" t="s">
        <v>64</v>
      </c>
      <c r="B249" t="s">
        <v>64</v>
      </c>
      <c r="C249" t="s">
        <v>38</v>
      </c>
      <c r="D249" s="3" t="s">
        <v>263</v>
      </c>
      <c r="E249" s="1">
        <v>45039</v>
      </c>
      <c r="F249">
        <v>74</v>
      </c>
      <c r="G249">
        <v>193</v>
      </c>
      <c r="H249">
        <v>62</v>
      </c>
      <c r="I249">
        <v>48</v>
      </c>
      <c r="J249">
        <v>6</v>
      </c>
      <c r="K249">
        <v>174</v>
      </c>
      <c r="L249">
        <v>14</v>
      </c>
      <c r="M249">
        <v>27</v>
      </c>
      <c r="N249">
        <v>18</v>
      </c>
    </row>
    <row r="250" spans="1:14" x14ac:dyDescent="0.3">
      <c r="A250" t="s">
        <v>32</v>
      </c>
      <c r="B250" t="s">
        <v>32</v>
      </c>
      <c r="C250" t="s">
        <v>33</v>
      </c>
      <c r="D250" s="3" t="s">
        <v>179</v>
      </c>
      <c r="E250" s="1">
        <v>45276</v>
      </c>
      <c r="F250">
        <v>100</v>
      </c>
      <c r="G250">
        <v>16</v>
      </c>
      <c r="H250">
        <v>96</v>
      </c>
      <c r="I250">
        <v>10</v>
      </c>
      <c r="J250">
        <v>6</v>
      </c>
      <c r="K250">
        <v>108</v>
      </c>
      <c r="L250">
        <v>25</v>
      </c>
      <c r="M250">
        <v>75</v>
      </c>
      <c r="N250">
        <v>15</v>
      </c>
    </row>
    <row r="251" spans="1:14" x14ac:dyDescent="0.3">
      <c r="A251" t="s">
        <v>42</v>
      </c>
      <c r="B251" t="s">
        <v>42</v>
      </c>
      <c r="C251" t="s">
        <v>43</v>
      </c>
      <c r="D251" s="3" t="s">
        <v>236</v>
      </c>
      <c r="E251" s="1">
        <v>45162</v>
      </c>
      <c r="F251">
        <v>138</v>
      </c>
      <c r="G251">
        <v>82</v>
      </c>
      <c r="H251">
        <v>17</v>
      </c>
      <c r="I251">
        <v>15</v>
      </c>
      <c r="J251">
        <v>2</v>
      </c>
      <c r="K251">
        <v>158</v>
      </c>
      <c r="L251">
        <v>1</v>
      </c>
      <c r="M251">
        <v>70</v>
      </c>
      <c r="N251">
        <v>4</v>
      </c>
    </row>
    <row r="252" spans="1:14" x14ac:dyDescent="0.3">
      <c r="A252" t="s">
        <v>24</v>
      </c>
      <c r="B252" t="s">
        <v>24</v>
      </c>
      <c r="C252" t="s">
        <v>25</v>
      </c>
      <c r="D252" s="3">
        <v>45116</v>
      </c>
      <c r="E252" s="1">
        <v>45116</v>
      </c>
      <c r="F252">
        <v>80</v>
      </c>
      <c r="G252">
        <v>36</v>
      </c>
      <c r="H252">
        <v>54</v>
      </c>
      <c r="I252">
        <v>21</v>
      </c>
      <c r="J252">
        <v>7</v>
      </c>
      <c r="K252">
        <v>109</v>
      </c>
      <c r="L252">
        <v>31</v>
      </c>
      <c r="M252">
        <v>24</v>
      </c>
      <c r="N252">
        <v>12</v>
      </c>
    </row>
    <row r="253" spans="1:14" x14ac:dyDescent="0.3">
      <c r="A253" t="s">
        <v>70</v>
      </c>
      <c r="B253" t="s">
        <v>21</v>
      </c>
      <c r="C253" t="s">
        <v>150</v>
      </c>
      <c r="D253" s="3">
        <v>45211</v>
      </c>
      <c r="E253" s="1">
        <v>45211</v>
      </c>
      <c r="F253">
        <v>73</v>
      </c>
      <c r="G253">
        <v>125</v>
      </c>
      <c r="H253">
        <v>30</v>
      </c>
      <c r="I253">
        <v>47</v>
      </c>
      <c r="J253">
        <v>9</v>
      </c>
      <c r="K253">
        <v>114</v>
      </c>
      <c r="L253">
        <v>32</v>
      </c>
      <c r="M253">
        <v>29</v>
      </c>
      <c r="N253">
        <v>2</v>
      </c>
    </row>
    <row r="254" spans="1:14" x14ac:dyDescent="0.3">
      <c r="A254" t="s">
        <v>28</v>
      </c>
      <c r="B254" t="s">
        <v>28</v>
      </c>
      <c r="C254" t="s">
        <v>150</v>
      </c>
      <c r="D254" s="3" t="s">
        <v>264</v>
      </c>
      <c r="E254" s="1">
        <v>44973</v>
      </c>
      <c r="F254">
        <v>15</v>
      </c>
      <c r="G254">
        <v>75</v>
      </c>
      <c r="H254">
        <v>89</v>
      </c>
      <c r="I254">
        <v>36</v>
      </c>
      <c r="J254">
        <v>1</v>
      </c>
      <c r="K254">
        <v>190</v>
      </c>
      <c r="L254">
        <v>-6</v>
      </c>
      <c r="M254">
        <v>53</v>
      </c>
      <c r="N254">
        <v>7</v>
      </c>
    </row>
    <row r="255" spans="1:14" x14ac:dyDescent="0.3">
      <c r="A255" t="s">
        <v>80</v>
      </c>
      <c r="B255" t="s">
        <v>20</v>
      </c>
      <c r="C255" t="s">
        <v>149</v>
      </c>
      <c r="D255" s="3" t="s">
        <v>265</v>
      </c>
      <c r="E255" s="1">
        <v>44970</v>
      </c>
      <c r="F255">
        <v>57</v>
      </c>
      <c r="G255">
        <v>53</v>
      </c>
      <c r="H255">
        <v>20</v>
      </c>
      <c r="I255">
        <v>14</v>
      </c>
      <c r="J255">
        <v>1</v>
      </c>
      <c r="K255">
        <v>129</v>
      </c>
      <c r="L255">
        <v>32</v>
      </c>
      <c r="M255">
        <v>36</v>
      </c>
      <c r="N255">
        <v>3</v>
      </c>
    </row>
    <row r="256" spans="1:14" x14ac:dyDescent="0.3">
      <c r="A256" t="s">
        <v>14</v>
      </c>
      <c r="B256" t="s">
        <v>14</v>
      </c>
      <c r="C256" t="s">
        <v>15</v>
      </c>
      <c r="D256" s="3" t="s">
        <v>210</v>
      </c>
      <c r="E256" s="1">
        <v>45244</v>
      </c>
      <c r="F256">
        <v>112</v>
      </c>
      <c r="G256">
        <v>39</v>
      </c>
      <c r="H256">
        <v>23</v>
      </c>
      <c r="I256">
        <v>21</v>
      </c>
      <c r="J256">
        <v>2</v>
      </c>
      <c r="K256">
        <v>98</v>
      </c>
      <c r="L256">
        <v>6</v>
      </c>
      <c r="M256">
        <v>96</v>
      </c>
      <c r="N256">
        <v>7</v>
      </c>
    </row>
    <row r="257" spans="1:14" x14ac:dyDescent="0.3">
      <c r="A257" t="s">
        <v>32</v>
      </c>
      <c r="B257" t="s">
        <v>32</v>
      </c>
      <c r="C257" t="s">
        <v>33</v>
      </c>
      <c r="D257" s="3" t="s">
        <v>247</v>
      </c>
      <c r="E257" s="1">
        <v>45093</v>
      </c>
      <c r="F257">
        <v>64</v>
      </c>
      <c r="G257">
        <v>77</v>
      </c>
      <c r="H257">
        <v>75</v>
      </c>
      <c r="I257">
        <v>9</v>
      </c>
      <c r="J257">
        <v>9</v>
      </c>
      <c r="K257">
        <v>184</v>
      </c>
      <c r="L257">
        <v>3</v>
      </c>
      <c r="M257">
        <v>95</v>
      </c>
      <c r="N257">
        <v>9</v>
      </c>
    </row>
    <row r="258" spans="1:14" x14ac:dyDescent="0.3">
      <c r="A258" t="s">
        <v>32</v>
      </c>
      <c r="B258" t="s">
        <v>32</v>
      </c>
      <c r="C258" t="s">
        <v>33</v>
      </c>
      <c r="D258" s="3">
        <v>45178</v>
      </c>
      <c r="E258" s="1">
        <v>45178</v>
      </c>
      <c r="F258">
        <v>146</v>
      </c>
      <c r="G258">
        <v>33</v>
      </c>
      <c r="H258">
        <v>65</v>
      </c>
      <c r="I258">
        <v>14</v>
      </c>
      <c r="J258">
        <v>1</v>
      </c>
      <c r="K258">
        <v>104</v>
      </c>
      <c r="L258">
        <v>-1</v>
      </c>
      <c r="M258">
        <v>94</v>
      </c>
      <c r="N258">
        <v>4</v>
      </c>
    </row>
    <row r="259" spans="1:14" x14ac:dyDescent="0.3">
      <c r="A259" t="s">
        <v>20</v>
      </c>
      <c r="B259" t="s">
        <v>20</v>
      </c>
      <c r="C259" t="s">
        <v>149</v>
      </c>
      <c r="D259" s="3" t="s">
        <v>221</v>
      </c>
      <c r="E259" s="1">
        <v>45096</v>
      </c>
      <c r="F259">
        <v>41</v>
      </c>
      <c r="G259">
        <v>72</v>
      </c>
      <c r="H259">
        <v>100</v>
      </c>
      <c r="I259">
        <v>38</v>
      </c>
      <c r="J259">
        <v>6</v>
      </c>
      <c r="K259">
        <v>54</v>
      </c>
      <c r="L259">
        <v>25</v>
      </c>
      <c r="M259">
        <v>31</v>
      </c>
      <c r="N259">
        <v>13</v>
      </c>
    </row>
    <row r="260" spans="1:14" x14ac:dyDescent="0.3">
      <c r="A260" t="s">
        <v>29</v>
      </c>
      <c r="B260" t="s">
        <v>29</v>
      </c>
      <c r="C260" t="s">
        <v>151</v>
      </c>
      <c r="D260" s="3" t="s">
        <v>251</v>
      </c>
      <c r="E260" s="1">
        <v>44952</v>
      </c>
      <c r="F260">
        <v>145</v>
      </c>
      <c r="G260">
        <v>59</v>
      </c>
      <c r="H260">
        <v>43</v>
      </c>
      <c r="I260">
        <v>35</v>
      </c>
      <c r="J260">
        <v>6</v>
      </c>
      <c r="K260">
        <v>193</v>
      </c>
      <c r="L260">
        <v>24</v>
      </c>
      <c r="M260">
        <v>19</v>
      </c>
      <c r="N260">
        <v>19</v>
      </c>
    </row>
    <row r="261" spans="1:14" x14ac:dyDescent="0.3">
      <c r="A261" t="s">
        <v>14</v>
      </c>
      <c r="B261" t="s">
        <v>14</v>
      </c>
      <c r="C261" t="s">
        <v>15</v>
      </c>
      <c r="D261" s="3" t="s">
        <v>266</v>
      </c>
      <c r="E261" s="1">
        <v>44942</v>
      </c>
      <c r="F261">
        <v>144</v>
      </c>
      <c r="G261">
        <v>95</v>
      </c>
      <c r="H261">
        <v>30</v>
      </c>
      <c r="I261">
        <v>13</v>
      </c>
      <c r="J261">
        <v>3</v>
      </c>
      <c r="K261">
        <v>144</v>
      </c>
      <c r="L261">
        <v>10</v>
      </c>
      <c r="M261">
        <v>98</v>
      </c>
      <c r="N261">
        <v>16</v>
      </c>
    </row>
    <row r="262" spans="1:14" x14ac:dyDescent="0.3">
      <c r="A262" t="s">
        <v>81</v>
      </c>
      <c r="B262" t="s">
        <v>39</v>
      </c>
      <c r="C262" t="s">
        <v>40</v>
      </c>
      <c r="D262" s="3" t="s">
        <v>232</v>
      </c>
      <c r="E262" s="1">
        <v>45011</v>
      </c>
      <c r="F262">
        <v>52</v>
      </c>
      <c r="G262">
        <v>82</v>
      </c>
      <c r="H262">
        <v>55</v>
      </c>
      <c r="I262">
        <v>1</v>
      </c>
      <c r="J262">
        <v>5</v>
      </c>
      <c r="K262">
        <v>14</v>
      </c>
      <c r="L262">
        <v>27</v>
      </c>
      <c r="M262">
        <v>78</v>
      </c>
      <c r="N262">
        <v>17</v>
      </c>
    </row>
    <row r="263" spans="1:14" x14ac:dyDescent="0.3">
      <c r="A263" t="s">
        <v>22</v>
      </c>
      <c r="B263" t="s">
        <v>22</v>
      </c>
      <c r="C263" t="s">
        <v>23</v>
      </c>
      <c r="D263" s="3" t="s">
        <v>213</v>
      </c>
      <c r="E263" s="1">
        <v>45120</v>
      </c>
      <c r="F263">
        <v>56</v>
      </c>
      <c r="G263">
        <v>82</v>
      </c>
      <c r="H263">
        <v>97</v>
      </c>
      <c r="I263">
        <v>48</v>
      </c>
      <c r="J263">
        <v>5</v>
      </c>
      <c r="K263">
        <v>72</v>
      </c>
      <c r="L263">
        <v>-10</v>
      </c>
      <c r="M263">
        <v>93</v>
      </c>
      <c r="N263">
        <v>5</v>
      </c>
    </row>
    <row r="264" spans="1:14" x14ac:dyDescent="0.3">
      <c r="A264" t="s">
        <v>16</v>
      </c>
      <c r="B264" t="s">
        <v>16</v>
      </c>
      <c r="C264" t="s">
        <v>17</v>
      </c>
      <c r="D264" s="3" t="s">
        <v>267</v>
      </c>
      <c r="E264" s="1">
        <v>45065</v>
      </c>
      <c r="F264">
        <v>123</v>
      </c>
      <c r="G264">
        <v>43</v>
      </c>
      <c r="H264">
        <v>88</v>
      </c>
      <c r="I264">
        <v>13</v>
      </c>
      <c r="J264">
        <v>4</v>
      </c>
      <c r="K264">
        <v>92</v>
      </c>
      <c r="L264">
        <v>35</v>
      </c>
      <c r="M264">
        <v>51</v>
      </c>
      <c r="N264">
        <v>5</v>
      </c>
    </row>
    <row r="265" spans="1:14" x14ac:dyDescent="0.3">
      <c r="A265" t="s">
        <v>42</v>
      </c>
      <c r="B265" t="s">
        <v>42</v>
      </c>
      <c r="C265" t="s">
        <v>43</v>
      </c>
      <c r="D265" s="3" t="s">
        <v>192</v>
      </c>
      <c r="E265" s="1">
        <v>44951</v>
      </c>
      <c r="F265">
        <v>15</v>
      </c>
      <c r="G265">
        <v>94</v>
      </c>
      <c r="H265">
        <v>41</v>
      </c>
      <c r="I265">
        <v>30</v>
      </c>
      <c r="J265">
        <v>2</v>
      </c>
      <c r="K265">
        <v>188</v>
      </c>
      <c r="L265">
        <v>32</v>
      </c>
      <c r="M265">
        <v>71</v>
      </c>
      <c r="N265">
        <v>11</v>
      </c>
    </row>
    <row r="266" spans="1:14" x14ac:dyDescent="0.3">
      <c r="A266" t="s">
        <v>64</v>
      </c>
      <c r="B266" t="s">
        <v>64</v>
      </c>
      <c r="C266" t="s">
        <v>38</v>
      </c>
      <c r="D266" s="3" t="s">
        <v>219</v>
      </c>
      <c r="E266" s="1">
        <v>45031</v>
      </c>
      <c r="F266">
        <v>21</v>
      </c>
      <c r="G266">
        <v>29</v>
      </c>
      <c r="H266">
        <v>28</v>
      </c>
      <c r="I266">
        <v>6</v>
      </c>
      <c r="J266">
        <v>10</v>
      </c>
      <c r="K266">
        <v>157</v>
      </c>
      <c r="L266">
        <v>20</v>
      </c>
      <c r="M266">
        <v>38</v>
      </c>
      <c r="N266">
        <v>4</v>
      </c>
    </row>
    <row r="267" spans="1:14" x14ac:dyDescent="0.3">
      <c r="A267" t="s">
        <v>51</v>
      </c>
      <c r="B267" t="s">
        <v>51</v>
      </c>
      <c r="C267" t="s">
        <v>48</v>
      </c>
      <c r="D267" s="3">
        <v>44997</v>
      </c>
      <c r="E267" s="1">
        <v>44997</v>
      </c>
      <c r="F267">
        <v>19</v>
      </c>
      <c r="G267">
        <v>14</v>
      </c>
      <c r="H267">
        <v>70</v>
      </c>
      <c r="I267">
        <v>30</v>
      </c>
      <c r="J267">
        <v>3</v>
      </c>
      <c r="K267">
        <v>14</v>
      </c>
      <c r="L267">
        <v>38</v>
      </c>
      <c r="M267">
        <v>72</v>
      </c>
      <c r="N267">
        <v>11</v>
      </c>
    </row>
    <row r="268" spans="1:14" x14ac:dyDescent="0.3">
      <c r="A268" t="s">
        <v>12</v>
      </c>
      <c r="B268" t="s">
        <v>12</v>
      </c>
      <c r="C268" t="s">
        <v>13</v>
      </c>
      <c r="D268" s="3" t="s">
        <v>251</v>
      </c>
      <c r="E268" s="1">
        <v>44952</v>
      </c>
      <c r="F268">
        <v>115</v>
      </c>
      <c r="G268">
        <v>79</v>
      </c>
      <c r="H268">
        <v>8</v>
      </c>
      <c r="I268">
        <v>2</v>
      </c>
      <c r="J268">
        <v>7</v>
      </c>
      <c r="K268">
        <v>67</v>
      </c>
      <c r="L268">
        <v>0</v>
      </c>
      <c r="M268">
        <v>49</v>
      </c>
      <c r="N268">
        <v>9</v>
      </c>
    </row>
    <row r="269" spans="1:14" x14ac:dyDescent="0.3">
      <c r="A269" t="s">
        <v>72</v>
      </c>
      <c r="B269" t="s">
        <v>345</v>
      </c>
      <c r="C269" t="s">
        <v>46</v>
      </c>
      <c r="D269" s="3" t="s">
        <v>210</v>
      </c>
      <c r="E269" s="1">
        <v>45244</v>
      </c>
      <c r="F269">
        <v>123</v>
      </c>
      <c r="G269">
        <v>134</v>
      </c>
      <c r="H269">
        <v>29</v>
      </c>
      <c r="I269">
        <v>21</v>
      </c>
      <c r="J269">
        <v>2</v>
      </c>
      <c r="K269">
        <v>162</v>
      </c>
      <c r="L269">
        <v>1</v>
      </c>
      <c r="M269">
        <v>27</v>
      </c>
      <c r="N269">
        <v>11</v>
      </c>
    </row>
    <row r="270" spans="1:14" x14ac:dyDescent="0.3">
      <c r="A270" t="s">
        <v>69</v>
      </c>
      <c r="B270" t="s">
        <v>32</v>
      </c>
      <c r="C270" t="s">
        <v>33</v>
      </c>
      <c r="D270" s="3">
        <v>44968</v>
      </c>
      <c r="E270" s="1">
        <v>44968</v>
      </c>
      <c r="F270">
        <v>147</v>
      </c>
      <c r="G270">
        <v>167</v>
      </c>
      <c r="H270">
        <v>86</v>
      </c>
      <c r="I270">
        <v>20</v>
      </c>
      <c r="J270">
        <v>10</v>
      </c>
      <c r="K270">
        <v>138</v>
      </c>
      <c r="L270">
        <v>7</v>
      </c>
      <c r="M270">
        <v>96</v>
      </c>
      <c r="N270">
        <v>3</v>
      </c>
    </row>
    <row r="271" spans="1:14" x14ac:dyDescent="0.3">
      <c r="A271" t="s">
        <v>42</v>
      </c>
      <c r="B271" t="s">
        <v>42</v>
      </c>
      <c r="C271" t="s">
        <v>43</v>
      </c>
      <c r="D271" s="3" t="s">
        <v>268</v>
      </c>
      <c r="E271" s="1">
        <v>45191</v>
      </c>
      <c r="F271">
        <v>91</v>
      </c>
      <c r="G271">
        <v>100</v>
      </c>
      <c r="H271">
        <v>91</v>
      </c>
      <c r="I271">
        <v>20</v>
      </c>
      <c r="J271">
        <v>7</v>
      </c>
      <c r="K271">
        <v>117</v>
      </c>
      <c r="L271">
        <v>-9</v>
      </c>
      <c r="M271">
        <v>78</v>
      </c>
      <c r="N271">
        <v>1</v>
      </c>
    </row>
    <row r="272" spans="1:14" x14ac:dyDescent="0.3">
      <c r="A272" t="s">
        <v>41</v>
      </c>
      <c r="B272" t="s">
        <v>41</v>
      </c>
      <c r="C272" t="s">
        <v>31</v>
      </c>
      <c r="D272" s="3">
        <v>45242</v>
      </c>
      <c r="E272" s="1">
        <v>45242</v>
      </c>
      <c r="F272">
        <v>45</v>
      </c>
      <c r="G272">
        <v>35</v>
      </c>
      <c r="H272">
        <v>9</v>
      </c>
      <c r="I272">
        <v>46</v>
      </c>
      <c r="J272">
        <v>7</v>
      </c>
      <c r="K272">
        <v>159</v>
      </c>
      <c r="L272">
        <v>29</v>
      </c>
      <c r="M272">
        <v>34</v>
      </c>
      <c r="N272">
        <v>12</v>
      </c>
    </row>
    <row r="273" spans="1:14" x14ac:dyDescent="0.3">
      <c r="A273" t="s">
        <v>79</v>
      </c>
      <c r="B273" t="s">
        <v>22</v>
      </c>
      <c r="C273" t="s">
        <v>23</v>
      </c>
      <c r="D273" s="3">
        <v>45233</v>
      </c>
      <c r="E273" s="1">
        <v>45233</v>
      </c>
      <c r="F273">
        <v>23</v>
      </c>
      <c r="G273">
        <v>135</v>
      </c>
      <c r="H273">
        <v>98</v>
      </c>
      <c r="I273">
        <v>5</v>
      </c>
      <c r="J273">
        <v>1</v>
      </c>
      <c r="K273">
        <v>78</v>
      </c>
      <c r="L273">
        <v>38</v>
      </c>
      <c r="M273">
        <v>30</v>
      </c>
      <c r="N273">
        <v>13</v>
      </c>
    </row>
    <row r="274" spans="1:14" x14ac:dyDescent="0.3">
      <c r="A274" t="s">
        <v>82</v>
      </c>
      <c r="B274" t="s">
        <v>82</v>
      </c>
      <c r="C274" t="s">
        <v>19</v>
      </c>
      <c r="D274" s="3" t="s">
        <v>266</v>
      </c>
      <c r="E274" s="1">
        <v>44942</v>
      </c>
      <c r="F274">
        <v>132</v>
      </c>
      <c r="G274">
        <v>99</v>
      </c>
      <c r="H274">
        <v>29</v>
      </c>
      <c r="I274">
        <v>9</v>
      </c>
      <c r="J274">
        <v>3</v>
      </c>
      <c r="K274">
        <v>164</v>
      </c>
      <c r="L274">
        <v>29</v>
      </c>
      <c r="M274">
        <v>69</v>
      </c>
      <c r="N274">
        <v>9</v>
      </c>
    </row>
    <row r="275" spans="1:14" x14ac:dyDescent="0.3">
      <c r="A275" t="s">
        <v>41</v>
      </c>
      <c r="B275" t="s">
        <v>41</v>
      </c>
      <c r="C275" t="s">
        <v>31</v>
      </c>
      <c r="D275" s="3">
        <v>44992</v>
      </c>
      <c r="E275" s="1">
        <v>44992</v>
      </c>
      <c r="F275">
        <v>70</v>
      </c>
      <c r="G275">
        <v>128</v>
      </c>
      <c r="H275">
        <v>22</v>
      </c>
      <c r="I275">
        <v>45</v>
      </c>
      <c r="J275">
        <v>8</v>
      </c>
      <c r="K275">
        <v>85</v>
      </c>
      <c r="L275">
        <v>28</v>
      </c>
      <c r="M275">
        <v>80</v>
      </c>
      <c r="N275">
        <v>19</v>
      </c>
    </row>
    <row r="276" spans="1:14" x14ac:dyDescent="0.3">
      <c r="A276" t="s">
        <v>34</v>
      </c>
      <c r="B276" t="s">
        <v>34</v>
      </c>
      <c r="C276" t="s">
        <v>35</v>
      </c>
      <c r="D276" s="3" t="s">
        <v>226</v>
      </c>
      <c r="E276" s="1">
        <v>45220</v>
      </c>
      <c r="F276">
        <v>27</v>
      </c>
      <c r="G276">
        <v>175</v>
      </c>
      <c r="H276">
        <v>96</v>
      </c>
      <c r="I276">
        <v>29</v>
      </c>
      <c r="J276">
        <v>10</v>
      </c>
      <c r="K276">
        <v>37</v>
      </c>
      <c r="L276">
        <v>0</v>
      </c>
      <c r="M276">
        <v>39</v>
      </c>
      <c r="N276">
        <v>2</v>
      </c>
    </row>
    <row r="277" spans="1:14" x14ac:dyDescent="0.3">
      <c r="A277" t="s">
        <v>74</v>
      </c>
      <c r="B277" t="s">
        <v>74</v>
      </c>
      <c r="C277" t="s">
        <v>19</v>
      </c>
      <c r="D277" s="3">
        <v>45082</v>
      </c>
      <c r="E277" s="1">
        <v>45082</v>
      </c>
      <c r="F277">
        <v>60</v>
      </c>
      <c r="G277">
        <v>79</v>
      </c>
      <c r="H277">
        <v>92</v>
      </c>
      <c r="I277">
        <v>20</v>
      </c>
      <c r="J277">
        <v>3</v>
      </c>
      <c r="K277">
        <v>34</v>
      </c>
      <c r="L277">
        <v>0</v>
      </c>
      <c r="M277">
        <v>83</v>
      </c>
      <c r="N277">
        <v>14</v>
      </c>
    </row>
    <row r="278" spans="1:14" x14ac:dyDescent="0.3">
      <c r="A278" t="s">
        <v>16</v>
      </c>
      <c r="B278" t="s">
        <v>16</v>
      </c>
      <c r="C278" t="s">
        <v>17</v>
      </c>
      <c r="D278" s="3">
        <v>45240</v>
      </c>
      <c r="E278" s="1">
        <v>45240</v>
      </c>
      <c r="F278">
        <v>123</v>
      </c>
      <c r="G278">
        <v>79</v>
      </c>
      <c r="H278">
        <v>79</v>
      </c>
      <c r="I278">
        <v>40</v>
      </c>
      <c r="J278">
        <v>9</v>
      </c>
      <c r="K278">
        <v>79</v>
      </c>
      <c r="L278">
        <v>13</v>
      </c>
      <c r="M278">
        <v>56</v>
      </c>
      <c r="N278">
        <v>7</v>
      </c>
    </row>
    <row r="279" spans="1:14" x14ac:dyDescent="0.3">
      <c r="A279" t="s">
        <v>83</v>
      </c>
      <c r="B279" t="s">
        <v>44</v>
      </c>
      <c r="C279" t="s">
        <v>150</v>
      </c>
      <c r="D279" s="3">
        <v>45047</v>
      </c>
      <c r="E279" s="1">
        <v>45047</v>
      </c>
      <c r="F279">
        <v>95</v>
      </c>
      <c r="G279">
        <v>33</v>
      </c>
      <c r="H279">
        <v>83</v>
      </c>
      <c r="I279">
        <v>45</v>
      </c>
      <c r="J279">
        <v>6</v>
      </c>
      <c r="K279">
        <v>49</v>
      </c>
      <c r="L279">
        <v>30</v>
      </c>
      <c r="M279">
        <v>78</v>
      </c>
      <c r="N279">
        <v>11</v>
      </c>
    </row>
    <row r="280" spans="1:14" x14ac:dyDescent="0.3">
      <c r="A280" t="s">
        <v>26</v>
      </c>
      <c r="B280" t="s">
        <v>26</v>
      </c>
      <c r="C280" t="s">
        <v>27</v>
      </c>
      <c r="D280" s="3" t="s">
        <v>269</v>
      </c>
      <c r="E280" s="1">
        <v>45164</v>
      </c>
      <c r="F280">
        <v>29</v>
      </c>
      <c r="G280">
        <v>97</v>
      </c>
      <c r="H280">
        <v>63</v>
      </c>
      <c r="I280">
        <v>5</v>
      </c>
      <c r="J280">
        <v>4</v>
      </c>
      <c r="K280">
        <v>52</v>
      </c>
      <c r="L280">
        <v>13</v>
      </c>
      <c r="M280">
        <v>81</v>
      </c>
      <c r="N280">
        <v>12</v>
      </c>
    </row>
    <row r="281" spans="1:14" x14ac:dyDescent="0.3">
      <c r="A281" t="s">
        <v>34</v>
      </c>
      <c r="B281" t="s">
        <v>34</v>
      </c>
      <c r="C281" t="s">
        <v>35</v>
      </c>
      <c r="D281" s="3">
        <v>45080</v>
      </c>
      <c r="E281" s="1">
        <v>45080</v>
      </c>
      <c r="F281">
        <v>87</v>
      </c>
      <c r="G281">
        <v>82</v>
      </c>
      <c r="H281">
        <v>34</v>
      </c>
      <c r="I281">
        <v>25</v>
      </c>
      <c r="J281">
        <v>4</v>
      </c>
      <c r="K281">
        <v>39</v>
      </c>
      <c r="L281">
        <v>7</v>
      </c>
      <c r="M281">
        <v>49</v>
      </c>
      <c r="N281">
        <v>12</v>
      </c>
    </row>
    <row r="282" spans="1:14" x14ac:dyDescent="0.3">
      <c r="A282" t="s">
        <v>45</v>
      </c>
      <c r="B282" t="s">
        <v>345</v>
      </c>
      <c r="C282" t="s">
        <v>46</v>
      </c>
      <c r="D282" s="3" t="s">
        <v>159</v>
      </c>
      <c r="E282" s="1">
        <v>45273</v>
      </c>
      <c r="F282">
        <v>66</v>
      </c>
      <c r="G282">
        <v>79</v>
      </c>
      <c r="H282">
        <v>19</v>
      </c>
      <c r="I282">
        <v>24</v>
      </c>
      <c r="J282">
        <v>3</v>
      </c>
      <c r="K282">
        <v>100</v>
      </c>
      <c r="L282">
        <v>25</v>
      </c>
      <c r="M282">
        <v>75</v>
      </c>
      <c r="N282">
        <v>17</v>
      </c>
    </row>
    <row r="283" spans="1:14" x14ac:dyDescent="0.3">
      <c r="A283" t="s">
        <v>24</v>
      </c>
      <c r="B283" t="s">
        <v>24</v>
      </c>
      <c r="C283" t="s">
        <v>25</v>
      </c>
      <c r="D283" s="3">
        <v>44991</v>
      </c>
      <c r="E283" s="1">
        <v>44991</v>
      </c>
      <c r="F283">
        <v>25</v>
      </c>
      <c r="G283">
        <v>137</v>
      </c>
      <c r="H283">
        <v>13</v>
      </c>
      <c r="I283">
        <v>13</v>
      </c>
      <c r="J283">
        <v>8</v>
      </c>
      <c r="K283">
        <v>69</v>
      </c>
      <c r="L283">
        <v>22</v>
      </c>
      <c r="M283">
        <v>95</v>
      </c>
      <c r="N283">
        <v>19</v>
      </c>
    </row>
    <row r="284" spans="1:14" x14ac:dyDescent="0.3">
      <c r="A284" t="s">
        <v>26</v>
      </c>
      <c r="B284" t="s">
        <v>26</v>
      </c>
      <c r="C284" t="s">
        <v>27</v>
      </c>
      <c r="D284" s="3" t="s">
        <v>260</v>
      </c>
      <c r="E284" s="1">
        <v>44981</v>
      </c>
      <c r="F284">
        <v>36</v>
      </c>
      <c r="G284">
        <v>191</v>
      </c>
      <c r="H284">
        <v>25</v>
      </c>
      <c r="I284">
        <v>2</v>
      </c>
      <c r="J284">
        <v>6</v>
      </c>
      <c r="K284">
        <v>144</v>
      </c>
      <c r="L284">
        <v>36</v>
      </c>
      <c r="M284">
        <v>93</v>
      </c>
      <c r="N284">
        <v>7</v>
      </c>
    </row>
    <row r="285" spans="1:14" x14ac:dyDescent="0.3">
      <c r="A285" t="s">
        <v>51</v>
      </c>
      <c r="B285" t="s">
        <v>51</v>
      </c>
      <c r="C285" t="s">
        <v>48</v>
      </c>
      <c r="D285" s="3" t="s">
        <v>189</v>
      </c>
      <c r="E285" s="1">
        <v>45006</v>
      </c>
      <c r="F285">
        <v>70</v>
      </c>
      <c r="G285">
        <v>53</v>
      </c>
      <c r="H285">
        <v>10</v>
      </c>
      <c r="I285">
        <v>49</v>
      </c>
      <c r="J285">
        <v>7</v>
      </c>
      <c r="K285">
        <v>87</v>
      </c>
      <c r="L285">
        <v>1</v>
      </c>
      <c r="M285">
        <v>29</v>
      </c>
      <c r="N285">
        <v>16</v>
      </c>
    </row>
    <row r="286" spans="1:14" x14ac:dyDescent="0.3">
      <c r="A286" t="s">
        <v>51</v>
      </c>
      <c r="B286" t="s">
        <v>51</v>
      </c>
      <c r="C286" t="s">
        <v>48</v>
      </c>
      <c r="D286" s="3" t="s">
        <v>270</v>
      </c>
      <c r="E286" s="1">
        <v>45134</v>
      </c>
      <c r="F286">
        <v>59</v>
      </c>
      <c r="G286">
        <v>64</v>
      </c>
      <c r="H286">
        <v>19</v>
      </c>
      <c r="I286">
        <v>10</v>
      </c>
      <c r="J286">
        <v>8</v>
      </c>
      <c r="K286">
        <v>178</v>
      </c>
      <c r="L286">
        <v>31</v>
      </c>
      <c r="M286">
        <v>77</v>
      </c>
      <c r="N286">
        <v>19</v>
      </c>
    </row>
    <row r="287" spans="1:14" x14ac:dyDescent="0.3">
      <c r="A287" t="s">
        <v>26</v>
      </c>
      <c r="B287" t="s">
        <v>26</v>
      </c>
      <c r="C287" t="s">
        <v>27</v>
      </c>
      <c r="D287" s="3">
        <v>45022</v>
      </c>
      <c r="E287" s="1">
        <v>45022</v>
      </c>
      <c r="F287">
        <v>98</v>
      </c>
      <c r="G287">
        <v>37</v>
      </c>
      <c r="H287">
        <v>30</v>
      </c>
      <c r="I287">
        <v>36</v>
      </c>
      <c r="J287">
        <v>5</v>
      </c>
      <c r="K287">
        <v>95</v>
      </c>
      <c r="L287">
        <v>22</v>
      </c>
      <c r="M287">
        <v>88</v>
      </c>
      <c r="N287">
        <v>4</v>
      </c>
    </row>
    <row r="288" spans="1:14" x14ac:dyDescent="0.3">
      <c r="A288" t="s">
        <v>26</v>
      </c>
      <c r="B288" t="s">
        <v>26</v>
      </c>
      <c r="C288" t="s">
        <v>27</v>
      </c>
      <c r="D288" s="3" t="s">
        <v>266</v>
      </c>
      <c r="E288" s="1">
        <v>44942</v>
      </c>
      <c r="F288">
        <v>70</v>
      </c>
      <c r="G288">
        <v>20</v>
      </c>
      <c r="H288">
        <v>30</v>
      </c>
      <c r="I288">
        <v>47</v>
      </c>
      <c r="J288">
        <v>8</v>
      </c>
      <c r="K288">
        <v>148</v>
      </c>
      <c r="L288">
        <v>-9</v>
      </c>
      <c r="M288">
        <v>38</v>
      </c>
      <c r="N288">
        <v>7</v>
      </c>
    </row>
    <row r="289" spans="1:14" x14ac:dyDescent="0.3">
      <c r="A289" t="s">
        <v>61</v>
      </c>
      <c r="B289" t="s">
        <v>61</v>
      </c>
      <c r="C289" t="s">
        <v>62</v>
      </c>
      <c r="D289" s="3">
        <v>45205</v>
      </c>
      <c r="E289" s="1">
        <v>45205</v>
      </c>
      <c r="F289">
        <v>35</v>
      </c>
      <c r="G289">
        <v>17</v>
      </c>
      <c r="H289">
        <v>47</v>
      </c>
      <c r="I289">
        <v>26</v>
      </c>
      <c r="J289">
        <v>3</v>
      </c>
      <c r="K289">
        <v>160</v>
      </c>
      <c r="L289">
        <v>-3</v>
      </c>
      <c r="M289">
        <v>82</v>
      </c>
      <c r="N289">
        <v>4</v>
      </c>
    </row>
    <row r="290" spans="1:14" x14ac:dyDescent="0.3">
      <c r="A290" t="s">
        <v>37</v>
      </c>
      <c r="B290" t="s">
        <v>37</v>
      </c>
      <c r="C290" t="s">
        <v>38</v>
      </c>
      <c r="D290" s="3" t="s">
        <v>271</v>
      </c>
      <c r="E290" s="1">
        <v>45030</v>
      </c>
      <c r="F290">
        <v>32</v>
      </c>
      <c r="G290">
        <v>169</v>
      </c>
      <c r="H290">
        <v>22</v>
      </c>
      <c r="I290">
        <v>14</v>
      </c>
      <c r="J290">
        <v>7</v>
      </c>
      <c r="K290">
        <v>104</v>
      </c>
      <c r="L290">
        <v>24</v>
      </c>
      <c r="M290">
        <v>12</v>
      </c>
      <c r="N290">
        <v>12</v>
      </c>
    </row>
    <row r="291" spans="1:14" x14ac:dyDescent="0.3">
      <c r="A291" t="s">
        <v>24</v>
      </c>
      <c r="B291" t="s">
        <v>24</v>
      </c>
      <c r="C291" t="s">
        <v>25</v>
      </c>
      <c r="D291" s="3">
        <v>45140</v>
      </c>
      <c r="E291" s="1">
        <v>45140</v>
      </c>
      <c r="F291">
        <v>97</v>
      </c>
      <c r="G291">
        <v>100</v>
      </c>
      <c r="H291">
        <v>12</v>
      </c>
      <c r="I291">
        <v>10</v>
      </c>
      <c r="J291">
        <v>5</v>
      </c>
      <c r="K291">
        <v>43</v>
      </c>
      <c r="L291">
        <v>23</v>
      </c>
      <c r="M291">
        <v>89</v>
      </c>
      <c r="N291">
        <v>13</v>
      </c>
    </row>
    <row r="292" spans="1:14" x14ac:dyDescent="0.3">
      <c r="A292" t="s">
        <v>42</v>
      </c>
      <c r="B292" t="s">
        <v>42</v>
      </c>
      <c r="C292" t="s">
        <v>43</v>
      </c>
      <c r="D292" s="3" t="s">
        <v>252</v>
      </c>
      <c r="E292" s="1">
        <v>45044</v>
      </c>
      <c r="F292">
        <v>64</v>
      </c>
      <c r="G292">
        <v>42</v>
      </c>
      <c r="H292">
        <v>29</v>
      </c>
      <c r="I292">
        <v>34</v>
      </c>
      <c r="J292">
        <v>1</v>
      </c>
      <c r="K292">
        <v>87</v>
      </c>
      <c r="L292">
        <v>4</v>
      </c>
      <c r="M292">
        <v>84</v>
      </c>
      <c r="N292">
        <v>17</v>
      </c>
    </row>
    <row r="293" spans="1:14" x14ac:dyDescent="0.3">
      <c r="A293" t="s">
        <v>21</v>
      </c>
      <c r="B293" t="s">
        <v>21</v>
      </c>
      <c r="C293" t="s">
        <v>150</v>
      </c>
      <c r="D293" s="3">
        <v>45208</v>
      </c>
      <c r="E293" s="1">
        <v>45208</v>
      </c>
      <c r="F293">
        <v>23</v>
      </c>
      <c r="G293">
        <v>92</v>
      </c>
      <c r="H293">
        <v>68</v>
      </c>
      <c r="I293">
        <v>6</v>
      </c>
      <c r="J293">
        <v>2</v>
      </c>
      <c r="K293">
        <v>121</v>
      </c>
      <c r="L293">
        <v>20</v>
      </c>
      <c r="M293">
        <v>71</v>
      </c>
      <c r="N293">
        <v>11</v>
      </c>
    </row>
    <row r="294" spans="1:14" x14ac:dyDescent="0.3">
      <c r="A294" t="s">
        <v>21</v>
      </c>
      <c r="B294" t="s">
        <v>21</v>
      </c>
      <c r="C294" t="s">
        <v>150</v>
      </c>
      <c r="D294" s="3" t="s">
        <v>272</v>
      </c>
      <c r="E294" s="1">
        <v>45274</v>
      </c>
      <c r="F294">
        <v>136</v>
      </c>
      <c r="G294">
        <v>183</v>
      </c>
      <c r="H294">
        <v>56</v>
      </c>
      <c r="I294">
        <v>29</v>
      </c>
      <c r="J294">
        <v>1</v>
      </c>
      <c r="K294">
        <v>157</v>
      </c>
      <c r="L294">
        <v>-8</v>
      </c>
      <c r="M294">
        <v>37</v>
      </c>
      <c r="N294">
        <v>18</v>
      </c>
    </row>
    <row r="295" spans="1:14" x14ac:dyDescent="0.3">
      <c r="A295" t="s">
        <v>61</v>
      </c>
      <c r="B295" t="s">
        <v>61</v>
      </c>
      <c r="C295" t="s">
        <v>62</v>
      </c>
      <c r="D295" s="3" t="s">
        <v>273</v>
      </c>
      <c r="E295" s="1">
        <v>45129</v>
      </c>
      <c r="F295">
        <v>107</v>
      </c>
      <c r="G295">
        <v>157</v>
      </c>
      <c r="H295">
        <v>89</v>
      </c>
      <c r="I295">
        <v>15</v>
      </c>
      <c r="J295">
        <v>8</v>
      </c>
      <c r="K295">
        <v>178</v>
      </c>
      <c r="L295">
        <v>29</v>
      </c>
      <c r="M295">
        <v>50</v>
      </c>
      <c r="N295">
        <v>5</v>
      </c>
    </row>
    <row r="296" spans="1:14" x14ac:dyDescent="0.3">
      <c r="A296" t="s">
        <v>16</v>
      </c>
      <c r="B296" t="s">
        <v>16</v>
      </c>
      <c r="C296" t="s">
        <v>17</v>
      </c>
      <c r="D296" s="3" t="s">
        <v>274</v>
      </c>
      <c r="E296" s="1">
        <v>45095</v>
      </c>
      <c r="F296">
        <v>15</v>
      </c>
      <c r="G296">
        <v>87</v>
      </c>
      <c r="H296">
        <v>14</v>
      </c>
      <c r="I296">
        <v>5</v>
      </c>
      <c r="J296">
        <v>1</v>
      </c>
      <c r="K296">
        <v>38</v>
      </c>
      <c r="L296">
        <v>4</v>
      </c>
      <c r="M296">
        <v>36</v>
      </c>
      <c r="N296">
        <v>14</v>
      </c>
    </row>
    <row r="297" spans="1:14" x14ac:dyDescent="0.3">
      <c r="A297" t="s">
        <v>74</v>
      </c>
      <c r="B297" t="s">
        <v>74</v>
      </c>
      <c r="C297" t="s">
        <v>19</v>
      </c>
      <c r="D297" s="3">
        <v>45237</v>
      </c>
      <c r="E297" s="1">
        <v>45237</v>
      </c>
      <c r="F297">
        <v>15</v>
      </c>
      <c r="G297">
        <v>122</v>
      </c>
      <c r="H297">
        <v>79</v>
      </c>
      <c r="I297">
        <v>48</v>
      </c>
      <c r="J297">
        <v>9</v>
      </c>
      <c r="K297">
        <v>168</v>
      </c>
      <c r="L297">
        <v>21</v>
      </c>
      <c r="M297">
        <v>100</v>
      </c>
      <c r="N297">
        <v>14</v>
      </c>
    </row>
    <row r="298" spans="1:14" x14ac:dyDescent="0.3">
      <c r="A298" t="s">
        <v>21</v>
      </c>
      <c r="B298" t="s">
        <v>21</v>
      </c>
      <c r="C298" t="s">
        <v>150</v>
      </c>
      <c r="D298" s="3">
        <v>45145</v>
      </c>
      <c r="E298" s="1">
        <v>45145</v>
      </c>
      <c r="F298">
        <v>15</v>
      </c>
      <c r="G298">
        <v>191</v>
      </c>
      <c r="H298">
        <v>89</v>
      </c>
      <c r="I298">
        <v>21</v>
      </c>
      <c r="J298">
        <v>4</v>
      </c>
      <c r="K298">
        <v>126</v>
      </c>
      <c r="L298">
        <v>37</v>
      </c>
      <c r="M298">
        <v>23</v>
      </c>
      <c r="N298">
        <v>19</v>
      </c>
    </row>
    <row r="299" spans="1:14" x14ac:dyDescent="0.3">
      <c r="A299" t="s">
        <v>20</v>
      </c>
      <c r="B299" t="s">
        <v>20</v>
      </c>
      <c r="C299" t="s">
        <v>149</v>
      </c>
      <c r="D299" s="3">
        <v>45089</v>
      </c>
      <c r="E299" s="1">
        <v>45089</v>
      </c>
      <c r="F299">
        <v>148</v>
      </c>
      <c r="G299">
        <v>181</v>
      </c>
      <c r="H299">
        <v>74</v>
      </c>
      <c r="I299">
        <v>2</v>
      </c>
      <c r="J299">
        <v>8</v>
      </c>
      <c r="K299">
        <v>125</v>
      </c>
      <c r="L299">
        <v>8</v>
      </c>
      <c r="M299">
        <v>43</v>
      </c>
      <c r="N299">
        <v>5</v>
      </c>
    </row>
    <row r="300" spans="1:14" x14ac:dyDescent="0.3">
      <c r="A300" t="s">
        <v>39</v>
      </c>
      <c r="B300" t="s">
        <v>39</v>
      </c>
      <c r="C300" t="s">
        <v>40</v>
      </c>
      <c r="D300" s="3">
        <v>44934</v>
      </c>
      <c r="E300" s="1">
        <v>44934</v>
      </c>
      <c r="F300">
        <v>133</v>
      </c>
      <c r="G300">
        <v>192</v>
      </c>
      <c r="H300">
        <v>99</v>
      </c>
      <c r="I300">
        <v>27</v>
      </c>
      <c r="J300">
        <v>9</v>
      </c>
      <c r="K300">
        <v>157</v>
      </c>
      <c r="L300">
        <v>4</v>
      </c>
      <c r="M300">
        <v>33</v>
      </c>
      <c r="N300">
        <v>10</v>
      </c>
    </row>
    <row r="301" spans="1:14" x14ac:dyDescent="0.3">
      <c r="A301" t="s">
        <v>21</v>
      </c>
      <c r="B301" t="s">
        <v>21</v>
      </c>
      <c r="C301" t="s">
        <v>150</v>
      </c>
      <c r="D301" s="3" t="s">
        <v>238</v>
      </c>
      <c r="E301" s="1">
        <v>44940</v>
      </c>
      <c r="F301">
        <v>15</v>
      </c>
      <c r="G301">
        <v>94</v>
      </c>
      <c r="H301">
        <v>99</v>
      </c>
      <c r="I301">
        <v>11</v>
      </c>
      <c r="J301">
        <v>2</v>
      </c>
      <c r="K301">
        <v>155</v>
      </c>
      <c r="L301">
        <v>10</v>
      </c>
      <c r="M301">
        <v>81</v>
      </c>
      <c r="N301">
        <v>11</v>
      </c>
    </row>
    <row r="302" spans="1:14" x14ac:dyDescent="0.3">
      <c r="A302" t="s">
        <v>20</v>
      </c>
      <c r="B302" t="s">
        <v>20</v>
      </c>
      <c r="C302" t="s">
        <v>149</v>
      </c>
      <c r="D302" s="3" t="s">
        <v>219</v>
      </c>
      <c r="E302" s="1">
        <v>45031</v>
      </c>
      <c r="F302">
        <v>89</v>
      </c>
      <c r="G302">
        <v>100</v>
      </c>
      <c r="H302">
        <v>47</v>
      </c>
      <c r="I302">
        <v>39</v>
      </c>
      <c r="J302">
        <v>8</v>
      </c>
      <c r="K302">
        <v>55</v>
      </c>
      <c r="L302">
        <v>12</v>
      </c>
      <c r="M302">
        <v>58</v>
      </c>
      <c r="N302">
        <v>20</v>
      </c>
    </row>
    <row r="303" spans="1:14" x14ac:dyDescent="0.3">
      <c r="A303" t="s">
        <v>37</v>
      </c>
      <c r="B303" t="s">
        <v>37</v>
      </c>
      <c r="C303" t="s">
        <v>38</v>
      </c>
      <c r="D303" s="3">
        <v>45268</v>
      </c>
      <c r="E303" s="1">
        <v>45268</v>
      </c>
      <c r="F303">
        <v>85</v>
      </c>
      <c r="G303">
        <v>67</v>
      </c>
      <c r="H303">
        <v>17</v>
      </c>
      <c r="I303">
        <v>25</v>
      </c>
      <c r="J303">
        <v>2</v>
      </c>
      <c r="K303">
        <v>196</v>
      </c>
      <c r="L303">
        <v>21</v>
      </c>
      <c r="M303">
        <v>53</v>
      </c>
      <c r="N303">
        <v>19</v>
      </c>
    </row>
    <row r="304" spans="1:14" x14ac:dyDescent="0.3">
      <c r="A304" t="s">
        <v>37</v>
      </c>
      <c r="B304" t="s">
        <v>37</v>
      </c>
      <c r="C304" t="s">
        <v>38</v>
      </c>
      <c r="D304" s="3" t="s">
        <v>207</v>
      </c>
      <c r="E304" s="1">
        <v>45035</v>
      </c>
      <c r="F304">
        <v>44</v>
      </c>
      <c r="G304">
        <v>82</v>
      </c>
      <c r="H304">
        <v>100</v>
      </c>
      <c r="I304">
        <v>33</v>
      </c>
      <c r="J304">
        <v>3</v>
      </c>
      <c r="K304">
        <v>65</v>
      </c>
      <c r="L304">
        <v>0</v>
      </c>
      <c r="M304">
        <v>78</v>
      </c>
      <c r="N304">
        <v>14</v>
      </c>
    </row>
    <row r="305" spans="1:14" x14ac:dyDescent="0.3">
      <c r="A305" t="s">
        <v>16</v>
      </c>
      <c r="B305" t="s">
        <v>16</v>
      </c>
      <c r="C305" t="s">
        <v>17</v>
      </c>
      <c r="D305" s="3" t="s">
        <v>275</v>
      </c>
      <c r="E305" s="1">
        <v>44953</v>
      </c>
      <c r="F305">
        <v>103</v>
      </c>
      <c r="G305">
        <v>119</v>
      </c>
      <c r="H305">
        <v>30</v>
      </c>
      <c r="I305">
        <v>33</v>
      </c>
      <c r="J305">
        <v>8</v>
      </c>
      <c r="K305">
        <v>47</v>
      </c>
      <c r="L305">
        <v>22</v>
      </c>
      <c r="M305">
        <v>44</v>
      </c>
      <c r="N305">
        <v>9</v>
      </c>
    </row>
    <row r="306" spans="1:14" x14ac:dyDescent="0.3">
      <c r="A306" t="s">
        <v>54</v>
      </c>
      <c r="B306" t="s">
        <v>37</v>
      </c>
      <c r="C306" t="s">
        <v>38</v>
      </c>
      <c r="D306" s="3">
        <v>45079</v>
      </c>
      <c r="E306" s="1">
        <v>45079</v>
      </c>
      <c r="F306">
        <v>65</v>
      </c>
      <c r="G306">
        <v>58</v>
      </c>
      <c r="H306">
        <v>26</v>
      </c>
      <c r="I306">
        <v>2</v>
      </c>
      <c r="J306">
        <v>8</v>
      </c>
      <c r="K306">
        <v>116</v>
      </c>
      <c r="L306">
        <v>39</v>
      </c>
      <c r="M306">
        <v>98</v>
      </c>
      <c r="N306">
        <v>6</v>
      </c>
    </row>
    <row r="307" spans="1:14" x14ac:dyDescent="0.3">
      <c r="A307" t="s">
        <v>49</v>
      </c>
      <c r="B307" t="s">
        <v>16</v>
      </c>
      <c r="C307" t="s">
        <v>17</v>
      </c>
      <c r="D307" s="3" t="s">
        <v>169</v>
      </c>
      <c r="E307" s="1">
        <v>45194</v>
      </c>
      <c r="F307">
        <v>37</v>
      </c>
      <c r="G307">
        <v>106</v>
      </c>
      <c r="H307">
        <v>45</v>
      </c>
      <c r="I307">
        <v>37</v>
      </c>
      <c r="J307">
        <v>4</v>
      </c>
      <c r="K307">
        <v>53</v>
      </c>
      <c r="L307">
        <v>14</v>
      </c>
      <c r="M307">
        <v>82</v>
      </c>
      <c r="N307">
        <v>8</v>
      </c>
    </row>
    <row r="308" spans="1:14" x14ac:dyDescent="0.3">
      <c r="A308" t="s">
        <v>12</v>
      </c>
      <c r="B308" t="s">
        <v>12</v>
      </c>
      <c r="C308" t="s">
        <v>13</v>
      </c>
      <c r="D308" s="3" t="s">
        <v>276</v>
      </c>
      <c r="E308" s="1">
        <v>44998</v>
      </c>
      <c r="F308">
        <v>13</v>
      </c>
      <c r="G308">
        <v>100</v>
      </c>
      <c r="H308">
        <v>64</v>
      </c>
      <c r="I308">
        <v>7</v>
      </c>
      <c r="J308">
        <v>9</v>
      </c>
      <c r="K308">
        <v>79</v>
      </c>
      <c r="L308">
        <v>26</v>
      </c>
      <c r="M308">
        <v>78</v>
      </c>
      <c r="N308">
        <v>5</v>
      </c>
    </row>
    <row r="309" spans="1:14" x14ac:dyDescent="0.3">
      <c r="A309" t="s">
        <v>14</v>
      </c>
      <c r="B309" t="s">
        <v>14</v>
      </c>
      <c r="C309" t="s">
        <v>15</v>
      </c>
      <c r="D309" s="3" t="s">
        <v>250</v>
      </c>
      <c r="E309" s="1">
        <v>44979</v>
      </c>
      <c r="F309">
        <v>82</v>
      </c>
      <c r="G309">
        <v>57</v>
      </c>
      <c r="H309">
        <v>58</v>
      </c>
      <c r="I309">
        <v>36</v>
      </c>
      <c r="J309">
        <v>7</v>
      </c>
      <c r="K309">
        <v>25</v>
      </c>
      <c r="L309">
        <v>20</v>
      </c>
      <c r="M309">
        <v>47</v>
      </c>
      <c r="N309">
        <v>5</v>
      </c>
    </row>
    <row r="310" spans="1:14" x14ac:dyDescent="0.3">
      <c r="A310" t="s">
        <v>71</v>
      </c>
      <c r="B310" t="s">
        <v>37</v>
      </c>
      <c r="C310" t="s">
        <v>38</v>
      </c>
      <c r="D310" s="3">
        <v>45050</v>
      </c>
      <c r="E310" s="1">
        <v>45050</v>
      </c>
      <c r="F310">
        <v>66</v>
      </c>
      <c r="G310">
        <v>55</v>
      </c>
      <c r="H310">
        <v>99</v>
      </c>
      <c r="I310">
        <v>5</v>
      </c>
      <c r="J310">
        <v>0</v>
      </c>
      <c r="K310">
        <v>197</v>
      </c>
      <c r="L310">
        <v>9</v>
      </c>
      <c r="M310">
        <v>97</v>
      </c>
      <c r="N310">
        <v>3</v>
      </c>
    </row>
    <row r="311" spans="1:14" x14ac:dyDescent="0.3">
      <c r="A311" t="s">
        <v>28</v>
      </c>
      <c r="B311" t="s">
        <v>28</v>
      </c>
      <c r="C311" t="s">
        <v>150</v>
      </c>
      <c r="D311" s="3">
        <v>45178</v>
      </c>
      <c r="E311" s="1">
        <v>45178</v>
      </c>
      <c r="F311">
        <v>28</v>
      </c>
      <c r="G311">
        <v>59</v>
      </c>
      <c r="H311">
        <v>81</v>
      </c>
      <c r="I311">
        <v>31</v>
      </c>
      <c r="J311">
        <v>6</v>
      </c>
      <c r="K311">
        <v>157</v>
      </c>
      <c r="L311">
        <v>32</v>
      </c>
      <c r="M311">
        <v>89</v>
      </c>
      <c r="N311">
        <v>5</v>
      </c>
    </row>
    <row r="312" spans="1:14" x14ac:dyDescent="0.3">
      <c r="A312" t="s">
        <v>74</v>
      </c>
      <c r="B312" t="s">
        <v>74</v>
      </c>
      <c r="C312" t="s">
        <v>19</v>
      </c>
      <c r="D312" s="3" t="s">
        <v>277</v>
      </c>
      <c r="E312" s="1">
        <v>45072</v>
      </c>
      <c r="F312">
        <v>125</v>
      </c>
      <c r="G312">
        <v>58</v>
      </c>
      <c r="H312">
        <v>91</v>
      </c>
      <c r="I312">
        <v>35</v>
      </c>
      <c r="J312">
        <v>7</v>
      </c>
      <c r="K312">
        <v>65</v>
      </c>
      <c r="L312">
        <v>20</v>
      </c>
      <c r="M312">
        <v>24</v>
      </c>
      <c r="N312">
        <v>2</v>
      </c>
    </row>
    <row r="313" spans="1:14" x14ac:dyDescent="0.3">
      <c r="A313" t="s">
        <v>20</v>
      </c>
      <c r="B313" t="s">
        <v>20</v>
      </c>
      <c r="C313" t="s">
        <v>149</v>
      </c>
      <c r="D313" s="3">
        <v>44995</v>
      </c>
      <c r="E313" s="1">
        <v>44995</v>
      </c>
      <c r="F313">
        <v>67</v>
      </c>
      <c r="G313">
        <v>63</v>
      </c>
      <c r="H313">
        <v>62</v>
      </c>
      <c r="I313">
        <v>23</v>
      </c>
      <c r="J313">
        <v>5</v>
      </c>
      <c r="K313">
        <v>100</v>
      </c>
      <c r="L313">
        <v>25</v>
      </c>
      <c r="M313">
        <v>92</v>
      </c>
      <c r="N313">
        <v>7</v>
      </c>
    </row>
    <row r="314" spans="1:14" x14ac:dyDescent="0.3">
      <c r="A314" t="s">
        <v>34</v>
      </c>
      <c r="B314" t="s">
        <v>34</v>
      </c>
      <c r="C314" t="s">
        <v>35</v>
      </c>
      <c r="D314" s="3">
        <v>45078</v>
      </c>
      <c r="E314" s="1">
        <v>45078</v>
      </c>
      <c r="F314">
        <v>97</v>
      </c>
      <c r="G314">
        <v>171</v>
      </c>
      <c r="H314">
        <v>55</v>
      </c>
      <c r="I314">
        <v>46</v>
      </c>
      <c r="J314">
        <v>10</v>
      </c>
      <c r="K314">
        <v>126</v>
      </c>
      <c r="L314">
        <v>27</v>
      </c>
      <c r="M314">
        <v>66</v>
      </c>
      <c r="N314">
        <v>15</v>
      </c>
    </row>
    <row r="315" spans="1:14" x14ac:dyDescent="0.3">
      <c r="A315" t="s">
        <v>12</v>
      </c>
      <c r="B315" t="s">
        <v>12</v>
      </c>
      <c r="C315" t="s">
        <v>13</v>
      </c>
      <c r="D315" s="3" t="s">
        <v>278</v>
      </c>
      <c r="E315" s="1">
        <v>45061</v>
      </c>
      <c r="F315">
        <v>147</v>
      </c>
      <c r="G315">
        <v>99</v>
      </c>
      <c r="H315">
        <v>15</v>
      </c>
      <c r="I315">
        <v>34</v>
      </c>
      <c r="J315">
        <v>6</v>
      </c>
      <c r="K315">
        <v>13</v>
      </c>
      <c r="L315">
        <v>11</v>
      </c>
      <c r="M315">
        <v>56</v>
      </c>
      <c r="N315">
        <v>11</v>
      </c>
    </row>
    <row r="316" spans="1:14" x14ac:dyDescent="0.3">
      <c r="A316" t="s">
        <v>29</v>
      </c>
      <c r="B316" t="s">
        <v>29</v>
      </c>
      <c r="C316" t="s">
        <v>151</v>
      </c>
      <c r="D316" s="3">
        <v>45172</v>
      </c>
      <c r="E316" s="1">
        <v>45172</v>
      </c>
      <c r="F316">
        <v>68</v>
      </c>
      <c r="G316">
        <v>82</v>
      </c>
      <c r="H316">
        <v>64</v>
      </c>
      <c r="I316">
        <v>7</v>
      </c>
      <c r="J316">
        <v>6</v>
      </c>
      <c r="K316">
        <v>105</v>
      </c>
      <c r="L316">
        <v>34</v>
      </c>
      <c r="M316">
        <v>34</v>
      </c>
      <c r="N316">
        <v>2</v>
      </c>
    </row>
    <row r="317" spans="1:14" x14ac:dyDescent="0.3">
      <c r="A317" t="s">
        <v>24</v>
      </c>
      <c r="B317" t="s">
        <v>24</v>
      </c>
      <c r="C317" t="s">
        <v>25</v>
      </c>
      <c r="D317" s="3">
        <v>45173</v>
      </c>
      <c r="E317" s="1">
        <v>45173</v>
      </c>
      <c r="F317">
        <v>143</v>
      </c>
      <c r="G317">
        <v>172</v>
      </c>
      <c r="H317">
        <v>56</v>
      </c>
      <c r="I317">
        <v>49</v>
      </c>
      <c r="J317">
        <v>3</v>
      </c>
      <c r="K317">
        <v>109</v>
      </c>
      <c r="L317">
        <v>-6</v>
      </c>
      <c r="M317">
        <v>68</v>
      </c>
      <c r="N317">
        <v>15</v>
      </c>
    </row>
    <row r="318" spans="1:14" x14ac:dyDescent="0.3">
      <c r="A318" t="s">
        <v>20</v>
      </c>
      <c r="B318" t="s">
        <v>20</v>
      </c>
      <c r="C318" t="s">
        <v>149</v>
      </c>
      <c r="D318" s="3" t="s">
        <v>261</v>
      </c>
      <c r="E318" s="1">
        <v>45281</v>
      </c>
      <c r="F318">
        <v>66</v>
      </c>
      <c r="G318">
        <v>159</v>
      </c>
      <c r="H318">
        <v>33</v>
      </c>
      <c r="I318">
        <v>5</v>
      </c>
      <c r="J318">
        <v>3</v>
      </c>
      <c r="K318">
        <v>76</v>
      </c>
      <c r="L318">
        <v>-8</v>
      </c>
      <c r="M318">
        <v>58</v>
      </c>
      <c r="N318">
        <v>11</v>
      </c>
    </row>
    <row r="319" spans="1:14" x14ac:dyDescent="0.3">
      <c r="A319" t="s">
        <v>39</v>
      </c>
      <c r="B319" t="s">
        <v>39</v>
      </c>
      <c r="C319" t="s">
        <v>40</v>
      </c>
      <c r="D319" s="3">
        <v>45271</v>
      </c>
      <c r="E319" s="1">
        <v>45271</v>
      </c>
      <c r="F319">
        <v>96</v>
      </c>
      <c r="G319">
        <v>177</v>
      </c>
      <c r="H319">
        <v>38</v>
      </c>
      <c r="I319">
        <v>19</v>
      </c>
      <c r="J319">
        <v>8</v>
      </c>
      <c r="K319">
        <v>64</v>
      </c>
      <c r="L319">
        <v>22</v>
      </c>
      <c r="M319">
        <v>38</v>
      </c>
      <c r="N319">
        <v>12</v>
      </c>
    </row>
    <row r="320" spans="1:14" x14ac:dyDescent="0.3">
      <c r="A320" t="s">
        <v>73</v>
      </c>
      <c r="B320" t="s">
        <v>24</v>
      </c>
      <c r="C320" t="s">
        <v>25</v>
      </c>
      <c r="D320" s="3" t="s">
        <v>270</v>
      </c>
      <c r="E320" s="1">
        <v>45134</v>
      </c>
      <c r="F320">
        <v>128</v>
      </c>
      <c r="G320">
        <v>118</v>
      </c>
      <c r="H320">
        <v>70</v>
      </c>
      <c r="I320">
        <v>34</v>
      </c>
      <c r="J320">
        <v>6</v>
      </c>
      <c r="K320">
        <v>151</v>
      </c>
      <c r="L320">
        <v>14</v>
      </c>
      <c r="M320">
        <v>72</v>
      </c>
      <c r="N320">
        <v>10</v>
      </c>
    </row>
    <row r="321" spans="1:14" x14ac:dyDescent="0.3">
      <c r="A321" t="s">
        <v>80</v>
      </c>
      <c r="B321" t="s">
        <v>20</v>
      </c>
      <c r="C321" t="s">
        <v>149</v>
      </c>
      <c r="D321" s="3">
        <v>44967</v>
      </c>
      <c r="E321" s="1">
        <v>44967</v>
      </c>
      <c r="F321">
        <v>114</v>
      </c>
      <c r="G321">
        <v>55</v>
      </c>
      <c r="H321">
        <v>76</v>
      </c>
      <c r="I321">
        <v>39</v>
      </c>
      <c r="J321">
        <v>10</v>
      </c>
      <c r="K321">
        <v>125</v>
      </c>
      <c r="L321">
        <v>27</v>
      </c>
      <c r="M321">
        <v>41</v>
      </c>
      <c r="N321">
        <v>14</v>
      </c>
    </row>
    <row r="322" spans="1:14" x14ac:dyDescent="0.3">
      <c r="A322" t="s">
        <v>74</v>
      </c>
      <c r="B322" t="s">
        <v>74</v>
      </c>
      <c r="C322" t="s">
        <v>19</v>
      </c>
      <c r="D322" s="3" t="s">
        <v>210</v>
      </c>
      <c r="E322" s="1">
        <v>45244</v>
      </c>
      <c r="F322">
        <v>71</v>
      </c>
      <c r="G322">
        <v>97</v>
      </c>
      <c r="H322">
        <v>30</v>
      </c>
      <c r="I322">
        <v>16</v>
      </c>
      <c r="J322">
        <v>9</v>
      </c>
      <c r="K322">
        <v>164</v>
      </c>
      <c r="L322">
        <v>10</v>
      </c>
      <c r="M322">
        <v>78</v>
      </c>
      <c r="N322">
        <v>3</v>
      </c>
    </row>
    <row r="323" spans="1:14" x14ac:dyDescent="0.3">
      <c r="A323" t="s">
        <v>37</v>
      </c>
      <c r="B323" t="s">
        <v>37</v>
      </c>
      <c r="C323" t="s">
        <v>38</v>
      </c>
      <c r="D323" s="3" t="s">
        <v>279</v>
      </c>
      <c r="E323" s="1">
        <v>45152</v>
      </c>
      <c r="F323">
        <v>94</v>
      </c>
      <c r="G323">
        <v>68</v>
      </c>
      <c r="H323">
        <v>41</v>
      </c>
      <c r="I323">
        <v>18</v>
      </c>
      <c r="J323">
        <v>8</v>
      </c>
      <c r="K323">
        <v>194</v>
      </c>
      <c r="L323">
        <v>6</v>
      </c>
      <c r="M323">
        <v>72</v>
      </c>
      <c r="N323">
        <v>5</v>
      </c>
    </row>
    <row r="324" spans="1:14" x14ac:dyDescent="0.3">
      <c r="A324" t="s">
        <v>26</v>
      </c>
      <c r="B324" t="s">
        <v>26</v>
      </c>
      <c r="C324" t="s">
        <v>27</v>
      </c>
      <c r="D324" s="3" t="s">
        <v>231</v>
      </c>
      <c r="E324" s="1">
        <v>45123</v>
      </c>
      <c r="F324">
        <v>86</v>
      </c>
      <c r="G324">
        <v>197</v>
      </c>
      <c r="H324">
        <v>64</v>
      </c>
      <c r="I324">
        <v>27</v>
      </c>
      <c r="J324">
        <v>1</v>
      </c>
      <c r="K324">
        <v>165</v>
      </c>
      <c r="L324">
        <v>17</v>
      </c>
      <c r="M324">
        <v>46</v>
      </c>
      <c r="N324">
        <v>10</v>
      </c>
    </row>
    <row r="325" spans="1:14" x14ac:dyDescent="0.3">
      <c r="A325" t="s">
        <v>61</v>
      </c>
      <c r="B325" t="s">
        <v>61</v>
      </c>
      <c r="C325" t="s">
        <v>62</v>
      </c>
      <c r="D325" s="3">
        <v>45080</v>
      </c>
      <c r="E325" s="1">
        <v>45080</v>
      </c>
      <c r="F325">
        <v>11</v>
      </c>
      <c r="G325">
        <v>82</v>
      </c>
      <c r="H325">
        <v>30</v>
      </c>
      <c r="I325">
        <v>20</v>
      </c>
      <c r="J325">
        <v>6</v>
      </c>
      <c r="K325">
        <v>81</v>
      </c>
      <c r="L325">
        <v>17</v>
      </c>
      <c r="M325">
        <v>21</v>
      </c>
      <c r="N325">
        <v>12</v>
      </c>
    </row>
    <row r="326" spans="1:14" x14ac:dyDescent="0.3">
      <c r="A326" t="s">
        <v>42</v>
      </c>
      <c r="B326" t="s">
        <v>42</v>
      </c>
      <c r="C326" t="s">
        <v>43</v>
      </c>
      <c r="D326" s="3" t="s">
        <v>233</v>
      </c>
      <c r="E326" s="1">
        <v>44975</v>
      </c>
      <c r="F326">
        <v>140</v>
      </c>
      <c r="G326">
        <v>134</v>
      </c>
      <c r="H326">
        <v>67</v>
      </c>
      <c r="I326">
        <v>48</v>
      </c>
      <c r="J326">
        <v>10</v>
      </c>
      <c r="K326">
        <v>36</v>
      </c>
      <c r="L326">
        <v>-8</v>
      </c>
      <c r="M326">
        <v>19</v>
      </c>
      <c r="N326">
        <v>2</v>
      </c>
    </row>
    <row r="327" spans="1:14" x14ac:dyDescent="0.3">
      <c r="A327" t="s">
        <v>61</v>
      </c>
      <c r="B327" t="s">
        <v>61</v>
      </c>
      <c r="C327" t="s">
        <v>62</v>
      </c>
      <c r="D327" s="3" t="s">
        <v>271</v>
      </c>
      <c r="E327" s="1">
        <v>45030</v>
      </c>
      <c r="F327">
        <v>12</v>
      </c>
      <c r="G327">
        <v>82</v>
      </c>
      <c r="H327">
        <v>89</v>
      </c>
      <c r="I327">
        <v>11</v>
      </c>
      <c r="J327">
        <v>4</v>
      </c>
      <c r="K327">
        <v>169</v>
      </c>
      <c r="L327">
        <v>2</v>
      </c>
      <c r="M327">
        <v>98</v>
      </c>
      <c r="N327">
        <v>10</v>
      </c>
    </row>
    <row r="328" spans="1:14" x14ac:dyDescent="0.3">
      <c r="A328" t="s">
        <v>16</v>
      </c>
      <c r="B328" t="s">
        <v>16</v>
      </c>
      <c r="C328" t="s">
        <v>17</v>
      </c>
      <c r="D328" s="3" t="s">
        <v>222</v>
      </c>
      <c r="E328" s="1">
        <v>45156</v>
      </c>
      <c r="F328">
        <v>28</v>
      </c>
      <c r="G328">
        <v>75</v>
      </c>
      <c r="H328">
        <v>76</v>
      </c>
      <c r="I328">
        <v>20</v>
      </c>
      <c r="J328">
        <v>5</v>
      </c>
      <c r="K328">
        <v>43</v>
      </c>
      <c r="L328">
        <v>32</v>
      </c>
      <c r="M328">
        <v>40</v>
      </c>
      <c r="N328">
        <v>17</v>
      </c>
    </row>
    <row r="329" spans="1:14" x14ac:dyDescent="0.3">
      <c r="A329" t="s">
        <v>45</v>
      </c>
      <c r="B329" t="s">
        <v>345</v>
      </c>
      <c r="C329" t="s">
        <v>46</v>
      </c>
      <c r="D329" s="3" t="s">
        <v>264</v>
      </c>
      <c r="E329" s="1">
        <v>44973</v>
      </c>
      <c r="F329">
        <v>114</v>
      </c>
      <c r="G329">
        <v>108</v>
      </c>
      <c r="H329">
        <v>98</v>
      </c>
      <c r="I329">
        <v>24</v>
      </c>
      <c r="J329">
        <v>10</v>
      </c>
      <c r="K329">
        <v>67</v>
      </c>
      <c r="L329">
        <v>-9</v>
      </c>
      <c r="M329">
        <v>34</v>
      </c>
      <c r="N329">
        <v>15</v>
      </c>
    </row>
    <row r="330" spans="1:14" x14ac:dyDescent="0.3">
      <c r="A330" t="s">
        <v>14</v>
      </c>
      <c r="B330" t="s">
        <v>14</v>
      </c>
      <c r="C330" t="s">
        <v>15</v>
      </c>
      <c r="D330" s="3">
        <v>45020</v>
      </c>
      <c r="E330" s="1">
        <v>45020</v>
      </c>
      <c r="F330">
        <v>92</v>
      </c>
      <c r="G330">
        <v>194</v>
      </c>
      <c r="H330">
        <v>98</v>
      </c>
      <c r="I330">
        <v>15</v>
      </c>
      <c r="J330">
        <v>8</v>
      </c>
      <c r="K330">
        <v>68</v>
      </c>
      <c r="L330">
        <v>7</v>
      </c>
      <c r="M330">
        <v>50</v>
      </c>
      <c r="N330">
        <v>6</v>
      </c>
    </row>
    <row r="331" spans="1:14" x14ac:dyDescent="0.3">
      <c r="A331" t="s">
        <v>12</v>
      </c>
      <c r="B331" t="s">
        <v>12</v>
      </c>
      <c r="C331" t="s">
        <v>13</v>
      </c>
      <c r="D331" s="3">
        <v>45142</v>
      </c>
      <c r="E331" s="1">
        <v>45142</v>
      </c>
      <c r="F331">
        <v>109</v>
      </c>
      <c r="G331">
        <v>14</v>
      </c>
      <c r="H331">
        <v>56</v>
      </c>
      <c r="I331">
        <v>13</v>
      </c>
      <c r="J331">
        <v>9</v>
      </c>
      <c r="K331">
        <v>176</v>
      </c>
      <c r="L331">
        <v>-1</v>
      </c>
      <c r="M331">
        <v>14</v>
      </c>
      <c r="N331">
        <v>2</v>
      </c>
    </row>
    <row r="332" spans="1:14" x14ac:dyDescent="0.3">
      <c r="A332" t="s">
        <v>16</v>
      </c>
      <c r="B332" t="s">
        <v>16</v>
      </c>
      <c r="C332" t="s">
        <v>17</v>
      </c>
      <c r="D332" s="3" t="s">
        <v>190</v>
      </c>
      <c r="E332" s="1">
        <v>44980</v>
      </c>
      <c r="F332">
        <v>39</v>
      </c>
      <c r="G332">
        <v>168</v>
      </c>
      <c r="H332">
        <v>58</v>
      </c>
      <c r="I332">
        <v>30</v>
      </c>
      <c r="J332">
        <v>5</v>
      </c>
      <c r="K332">
        <v>157</v>
      </c>
      <c r="L332">
        <v>1</v>
      </c>
      <c r="M332">
        <v>38</v>
      </c>
      <c r="N332">
        <v>3</v>
      </c>
    </row>
    <row r="333" spans="1:14" x14ac:dyDescent="0.3">
      <c r="A333" t="s">
        <v>34</v>
      </c>
      <c r="B333" t="s">
        <v>34</v>
      </c>
      <c r="C333" t="s">
        <v>35</v>
      </c>
      <c r="D333" s="3" t="s">
        <v>260</v>
      </c>
      <c r="E333" s="1">
        <v>44981</v>
      </c>
      <c r="F333">
        <v>94</v>
      </c>
      <c r="G333">
        <v>162</v>
      </c>
      <c r="H333">
        <v>54</v>
      </c>
      <c r="I333">
        <v>21</v>
      </c>
      <c r="J333">
        <v>6</v>
      </c>
      <c r="K333">
        <v>96</v>
      </c>
      <c r="L333">
        <v>37</v>
      </c>
      <c r="M333">
        <v>13</v>
      </c>
      <c r="N333">
        <v>16</v>
      </c>
    </row>
    <row r="334" spans="1:14" x14ac:dyDescent="0.3">
      <c r="A334" t="s">
        <v>42</v>
      </c>
      <c r="B334" t="s">
        <v>42</v>
      </c>
      <c r="C334" t="s">
        <v>43</v>
      </c>
      <c r="D334" s="3">
        <v>45172</v>
      </c>
      <c r="E334" s="1">
        <v>45172</v>
      </c>
      <c r="F334">
        <v>123</v>
      </c>
      <c r="G334">
        <v>59</v>
      </c>
      <c r="H334">
        <v>30</v>
      </c>
      <c r="I334">
        <v>25</v>
      </c>
      <c r="J334">
        <v>3</v>
      </c>
      <c r="K334">
        <v>100</v>
      </c>
      <c r="L334">
        <v>6</v>
      </c>
      <c r="M334">
        <v>65</v>
      </c>
      <c r="N334">
        <v>10</v>
      </c>
    </row>
    <row r="335" spans="1:14" x14ac:dyDescent="0.3">
      <c r="A335" t="s">
        <v>84</v>
      </c>
      <c r="B335" t="s">
        <v>24</v>
      </c>
      <c r="C335" t="s">
        <v>25</v>
      </c>
      <c r="D335" s="3" t="s">
        <v>280</v>
      </c>
      <c r="E335" s="1">
        <v>45133</v>
      </c>
      <c r="F335">
        <v>107</v>
      </c>
      <c r="G335">
        <v>19</v>
      </c>
      <c r="H335">
        <v>28</v>
      </c>
      <c r="I335">
        <v>40</v>
      </c>
      <c r="J335">
        <v>5</v>
      </c>
      <c r="K335">
        <v>107</v>
      </c>
      <c r="L335">
        <v>-5</v>
      </c>
      <c r="M335">
        <v>75</v>
      </c>
      <c r="N335">
        <v>17</v>
      </c>
    </row>
    <row r="336" spans="1:14" x14ac:dyDescent="0.3">
      <c r="A336" t="s">
        <v>41</v>
      </c>
      <c r="B336" t="s">
        <v>41</v>
      </c>
      <c r="C336" t="s">
        <v>31</v>
      </c>
      <c r="D336" s="3">
        <v>45207</v>
      </c>
      <c r="E336" s="1">
        <v>45207</v>
      </c>
      <c r="F336">
        <v>117</v>
      </c>
      <c r="G336">
        <v>34</v>
      </c>
      <c r="H336">
        <v>47</v>
      </c>
      <c r="I336">
        <v>41</v>
      </c>
      <c r="J336">
        <v>6</v>
      </c>
      <c r="K336">
        <v>54</v>
      </c>
      <c r="L336">
        <v>15</v>
      </c>
      <c r="M336">
        <v>70</v>
      </c>
      <c r="N336">
        <v>11</v>
      </c>
    </row>
    <row r="337" spans="1:14" x14ac:dyDescent="0.3">
      <c r="A337" t="s">
        <v>45</v>
      </c>
      <c r="B337" t="s">
        <v>345</v>
      </c>
      <c r="C337" t="s">
        <v>46</v>
      </c>
      <c r="D337" s="3">
        <v>45056</v>
      </c>
      <c r="E337" s="1">
        <v>45056</v>
      </c>
      <c r="F337">
        <v>56</v>
      </c>
      <c r="G337">
        <v>57</v>
      </c>
      <c r="H337">
        <v>94</v>
      </c>
      <c r="I337">
        <v>11</v>
      </c>
      <c r="J337">
        <v>2</v>
      </c>
      <c r="K337">
        <v>157</v>
      </c>
      <c r="L337">
        <v>12</v>
      </c>
      <c r="M337">
        <v>85</v>
      </c>
      <c r="N337">
        <v>11</v>
      </c>
    </row>
    <row r="338" spans="1:14" x14ac:dyDescent="0.3">
      <c r="A338" t="s">
        <v>22</v>
      </c>
      <c r="B338" t="s">
        <v>22</v>
      </c>
      <c r="C338" t="s">
        <v>23</v>
      </c>
      <c r="D338" s="3" t="s">
        <v>176</v>
      </c>
      <c r="E338" s="1">
        <v>45196</v>
      </c>
      <c r="F338">
        <v>37</v>
      </c>
      <c r="G338">
        <v>18</v>
      </c>
      <c r="H338">
        <v>51</v>
      </c>
      <c r="I338">
        <v>13</v>
      </c>
      <c r="J338">
        <v>6</v>
      </c>
      <c r="K338">
        <v>50</v>
      </c>
      <c r="L338">
        <v>19</v>
      </c>
      <c r="M338">
        <v>96</v>
      </c>
      <c r="N338">
        <v>20</v>
      </c>
    </row>
    <row r="339" spans="1:14" x14ac:dyDescent="0.3">
      <c r="A339" t="s">
        <v>32</v>
      </c>
      <c r="B339" t="s">
        <v>32</v>
      </c>
      <c r="C339" t="s">
        <v>33</v>
      </c>
      <c r="D339" s="3">
        <v>45049</v>
      </c>
      <c r="E339" s="1">
        <v>45049</v>
      </c>
      <c r="F339">
        <v>54</v>
      </c>
      <c r="G339">
        <v>193</v>
      </c>
      <c r="H339">
        <v>65</v>
      </c>
      <c r="I339">
        <v>5</v>
      </c>
      <c r="J339">
        <v>4</v>
      </c>
      <c r="K339">
        <v>197</v>
      </c>
      <c r="L339">
        <v>27</v>
      </c>
      <c r="M339">
        <v>50</v>
      </c>
      <c r="N339">
        <v>11</v>
      </c>
    </row>
    <row r="340" spans="1:14" x14ac:dyDescent="0.3">
      <c r="A340" t="s">
        <v>14</v>
      </c>
      <c r="B340" t="s">
        <v>14</v>
      </c>
      <c r="C340" t="s">
        <v>15</v>
      </c>
      <c r="D340" s="3">
        <v>45242</v>
      </c>
      <c r="E340" s="1">
        <v>45242</v>
      </c>
      <c r="F340">
        <v>42</v>
      </c>
      <c r="G340">
        <v>39</v>
      </c>
      <c r="H340">
        <v>97</v>
      </c>
      <c r="I340">
        <v>3</v>
      </c>
      <c r="J340">
        <v>6</v>
      </c>
      <c r="K340">
        <v>126</v>
      </c>
      <c r="L340">
        <v>14</v>
      </c>
      <c r="M340">
        <v>62</v>
      </c>
      <c r="N340">
        <v>13</v>
      </c>
    </row>
    <row r="341" spans="1:14" x14ac:dyDescent="0.3">
      <c r="A341" t="s">
        <v>56</v>
      </c>
      <c r="B341" t="s">
        <v>29</v>
      </c>
      <c r="C341" t="s">
        <v>151</v>
      </c>
      <c r="D341" s="3">
        <v>45201</v>
      </c>
      <c r="E341" s="1">
        <v>45201</v>
      </c>
      <c r="F341">
        <v>20</v>
      </c>
      <c r="G341">
        <v>56</v>
      </c>
      <c r="H341">
        <v>66</v>
      </c>
      <c r="I341">
        <v>8</v>
      </c>
      <c r="J341">
        <v>3</v>
      </c>
      <c r="K341">
        <v>136</v>
      </c>
      <c r="L341">
        <v>28</v>
      </c>
      <c r="M341">
        <v>64</v>
      </c>
      <c r="N341">
        <v>15</v>
      </c>
    </row>
    <row r="342" spans="1:14" x14ac:dyDescent="0.3">
      <c r="A342" t="s">
        <v>83</v>
      </c>
      <c r="B342" t="s">
        <v>44</v>
      </c>
      <c r="C342" t="s">
        <v>150</v>
      </c>
      <c r="D342" s="3">
        <v>44959</v>
      </c>
      <c r="E342" s="1">
        <v>44959</v>
      </c>
      <c r="F342">
        <v>104</v>
      </c>
      <c r="G342">
        <v>144</v>
      </c>
      <c r="H342">
        <v>10</v>
      </c>
      <c r="I342">
        <v>17</v>
      </c>
      <c r="J342">
        <v>6</v>
      </c>
      <c r="K342">
        <v>199</v>
      </c>
      <c r="L342">
        <v>9</v>
      </c>
      <c r="M342">
        <v>51</v>
      </c>
      <c r="N342">
        <v>13</v>
      </c>
    </row>
    <row r="343" spans="1:14" x14ac:dyDescent="0.3">
      <c r="A343" t="s">
        <v>20</v>
      </c>
      <c r="B343" t="s">
        <v>20</v>
      </c>
      <c r="C343" t="s">
        <v>149</v>
      </c>
      <c r="D343" s="3">
        <v>45047</v>
      </c>
      <c r="E343" s="1">
        <v>45047</v>
      </c>
      <c r="F343">
        <v>139</v>
      </c>
      <c r="G343">
        <v>32</v>
      </c>
      <c r="H343">
        <v>30</v>
      </c>
      <c r="I343">
        <v>28</v>
      </c>
      <c r="J343">
        <v>3</v>
      </c>
      <c r="K343">
        <v>70</v>
      </c>
      <c r="L343">
        <v>10</v>
      </c>
      <c r="M343">
        <v>31</v>
      </c>
      <c r="N343">
        <v>11</v>
      </c>
    </row>
    <row r="344" spans="1:14" x14ac:dyDescent="0.3">
      <c r="A344" t="s">
        <v>42</v>
      </c>
      <c r="B344" t="s">
        <v>42</v>
      </c>
      <c r="C344" t="s">
        <v>43</v>
      </c>
      <c r="D344" s="3">
        <v>45056</v>
      </c>
      <c r="E344" s="1">
        <v>45056</v>
      </c>
      <c r="F344">
        <v>119</v>
      </c>
      <c r="G344">
        <v>28</v>
      </c>
      <c r="H344">
        <v>33</v>
      </c>
      <c r="I344">
        <v>30</v>
      </c>
      <c r="J344">
        <v>9</v>
      </c>
      <c r="K344">
        <v>129</v>
      </c>
      <c r="L344">
        <v>16</v>
      </c>
      <c r="M344">
        <v>44</v>
      </c>
      <c r="N344">
        <v>19</v>
      </c>
    </row>
    <row r="345" spans="1:14" x14ac:dyDescent="0.3">
      <c r="A345" t="s">
        <v>26</v>
      </c>
      <c r="B345" t="s">
        <v>26</v>
      </c>
      <c r="C345" t="s">
        <v>27</v>
      </c>
      <c r="D345" s="3">
        <v>45178</v>
      </c>
      <c r="E345" s="1">
        <v>45178</v>
      </c>
      <c r="F345">
        <v>33</v>
      </c>
      <c r="G345">
        <v>26</v>
      </c>
      <c r="H345">
        <v>63</v>
      </c>
      <c r="I345">
        <v>36</v>
      </c>
      <c r="J345">
        <v>6</v>
      </c>
      <c r="K345">
        <v>101</v>
      </c>
      <c r="L345">
        <v>18</v>
      </c>
      <c r="M345">
        <v>93</v>
      </c>
      <c r="N345">
        <v>4</v>
      </c>
    </row>
    <row r="346" spans="1:14" x14ac:dyDescent="0.3">
      <c r="A346" t="s">
        <v>14</v>
      </c>
      <c r="B346" t="s">
        <v>14</v>
      </c>
      <c r="C346" t="s">
        <v>15</v>
      </c>
      <c r="D346" s="3">
        <v>45272</v>
      </c>
      <c r="E346" s="1">
        <v>45272</v>
      </c>
      <c r="F346">
        <v>97</v>
      </c>
      <c r="G346">
        <v>39</v>
      </c>
      <c r="H346">
        <v>7</v>
      </c>
      <c r="I346">
        <v>41</v>
      </c>
      <c r="J346">
        <v>1</v>
      </c>
      <c r="K346">
        <v>87</v>
      </c>
      <c r="L346">
        <v>9</v>
      </c>
      <c r="M346">
        <v>29</v>
      </c>
      <c r="N346">
        <v>8</v>
      </c>
    </row>
    <row r="347" spans="1:14" x14ac:dyDescent="0.3">
      <c r="A347" t="s">
        <v>21</v>
      </c>
      <c r="B347" t="s">
        <v>21</v>
      </c>
      <c r="C347" t="s">
        <v>150</v>
      </c>
      <c r="D347" s="3" t="s">
        <v>281</v>
      </c>
      <c r="E347" s="1">
        <v>45192</v>
      </c>
      <c r="F347">
        <v>74</v>
      </c>
      <c r="G347">
        <v>99</v>
      </c>
      <c r="H347">
        <v>87</v>
      </c>
      <c r="I347">
        <v>38</v>
      </c>
      <c r="J347">
        <v>5</v>
      </c>
      <c r="K347">
        <v>64</v>
      </c>
      <c r="L347">
        <v>23</v>
      </c>
      <c r="M347">
        <v>41</v>
      </c>
      <c r="N347">
        <v>7</v>
      </c>
    </row>
    <row r="348" spans="1:14" x14ac:dyDescent="0.3">
      <c r="A348" t="s">
        <v>21</v>
      </c>
      <c r="B348" t="s">
        <v>21</v>
      </c>
      <c r="C348" t="s">
        <v>150</v>
      </c>
      <c r="D348" s="3" t="s">
        <v>282</v>
      </c>
      <c r="E348" s="1">
        <v>44943</v>
      </c>
      <c r="F348">
        <v>41</v>
      </c>
      <c r="G348">
        <v>21</v>
      </c>
      <c r="H348">
        <v>73</v>
      </c>
      <c r="I348">
        <v>42</v>
      </c>
      <c r="J348">
        <v>1</v>
      </c>
      <c r="K348">
        <v>181</v>
      </c>
      <c r="L348">
        <v>27</v>
      </c>
      <c r="M348">
        <v>65</v>
      </c>
      <c r="N348">
        <v>14</v>
      </c>
    </row>
    <row r="349" spans="1:14" x14ac:dyDescent="0.3">
      <c r="A349" t="s">
        <v>39</v>
      </c>
      <c r="B349" t="s">
        <v>39</v>
      </c>
      <c r="C349" t="s">
        <v>40</v>
      </c>
      <c r="D349" s="3" t="s">
        <v>283</v>
      </c>
      <c r="E349" s="1">
        <v>45090</v>
      </c>
      <c r="F349">
        <v>59</v>
      </c>
      <c r="G349">
        <v>67</v>
      </c>
      <c r="H349">
        <v>75</v>
      </c>
      <c r="I349">
        <v>44</v>
      </c>
      <c r="J349">
        <v>9</v>
      </c>
      <c r="K349">
        <v>34</v>
      </c>
      <c r="L349">
        <v>8</v>
      </c>
      <c r="M349">
        <v>58</v>
      </c>
      <c r="N349">
        <v>14</v>
      </c>
    </row>
    <row r="350" spans="1:14" x14ac:dyDescent="0.3">
      <c r="A350" t="s">
        <v>29</v>
      </c>
      <c r="B350" t="s">
        <v>29</v>
      </c>
      <c r="C350" t="s">
        <v>151</v>
      </c>
      <c r="D350" s="3" t="s">
        <v>284</v>
      </c>
      <c r="E350" s="1">
        <v>45221</v>
      </c>
      <c r="F350">
        <v>134</v>
      </c>
      <c r="G350">
        <v>168</v>
      </c>
      <c r="H350">
        <v>30</v>
      </c>
      <c r="I350">
        <v>34</v>
      </c>
      <c r="J350">
        <v>6</v>
      </c>
      <c r="K350">
        <v>40</v>
      </c>
      <c r="L350">
        <v>39</v>
      </c>
      <c r="M350">
        <v>33</v>
      </c>
      <c r="N350">
        <v>4</v>
      </c>
    </row>
    <row r="351" spans="1:14" x14ac:dyDescent="0.3">
      <c r="A351" t="s">
        <v>28</v>
      </c>
      <c r="B351" t="s">
        <v>28</v>
      </c>
      <c r="C351" t="s">
        <v>150</v>
      </c>
      <c r="D351" s="3" t="s">
        <v>192</v>
      </c>
      <c r="E351" s="1">
        <v>44951</v>
      </c>
      <c r="F351">
        <v>105</v>
      </c>
      <c r="G351">
        <v>95</v>
      </c>
      <c r="H351">
        <v>73</v>
      </c>
      <c r="I351">
        <v>40</v>
      </c>
      <c r="J351">
        <v>0</v>
      </c>
      <c r="K351">
        <v>156</v>
      </c>
      <c r="L351">
        <v>33</v>
      </c>
      <c r="M351">
        <v>45</v>
      </c>
      <c r="N351">
        <v>6</v>
      </c>
    </row>
    <row r="352" spans="1:14" x14ac:dyDescent="0.3">
      <c r="A352" t="s">
        <v>85</v>
      </c>
      <c r="B352" t="s">
        <v>51</v>
      </c>
      <c r="C352" t="s">
        <v>48</v>
      </c>
      <c r="D352" s="3">
        <v>45119</v>
      </c>
      <c r="E352" s="1">
        <v>45119</v>
      </c>
      <c r="F352">
        <v>26</v>
      </c>
      <c r="G352">
        <v>191</v>
      </c>
      <c r="H352">
        <v>30</v>
      </c>
      <c r="I352">
        <v>26</v>
      </c>
      <c r="J352">
        <v>3</v>
      </c>
      <c r="K352">
        <v>180</v>
      </c>
      <c r="L352">
        <v>37</v>
      </c>
      <c r="M352">
        <v>57</v>
      </c>
      <c r="N352">
        <v>1</v>
      </c>
    </row>
    <row r="353" spans="1:14" x14ac:dyDescent="0.3">
      <c r="A353" t="s">
        <v>20</v>
      </c>
      <c r="B353" t="s">
        <v>20</v>
      </c>
      <c r="C353" t="s">
        <v>149</v>
      </c>
      <c r="D353" s="3" t="s">
        <v>285</v>
      </c>
      <c r="E353" s="1">
        <v>45253</v>
      </c>
      <c r="F353">
        <v>136</v>
      </c>
      <c r="G353">
        <v>103</v>
      </c>
      <c r="H353">
        <v>30</v>
      </c>
      <c r="I353">
        <v>8</v>
      </c>
      <c r="J353">
        <v>2</v>
      </c>
      <c r="K353">
        <v>74</v>
      </c>
      <c r="L353">
        <v>31</v>
      </c>
      <c r="M353">
        <v>63</v>
      </c>
      <c r="N353">
        <v>11</v>
      </c>
    </row>
    <row r="354" spans="1:14" x14ac:dyDescent="0.3">
      <c r="A354" t="s">
        <v>45</v>
      </c>
      <c r="B354" t="s">
        <v>345</v>
      </c>
      <c r="C354" t="s">
        <v>46</v>
      </c>
      <c r="D354" s="3" t="s">
        <v>245</v>
      </c>
      <c r="E354" s="1">
        <v>45155</v>
      </c>
      <c r="F354">
        <v>107</v>
      </c>
      <c r="G354">
        <v>13</v>
      </c>
      <c r="H354">
        <v>30</v>
      </c>
      <c r="I354">
        <v>22</v>
      </c>
      <c r="J354">
        <v>8</v>
      </c>
      <c r="K354">
        <v>123</v>
      </c>
      <c r="L354">
        <v>17</v>
      </c>
      <c r="M354">
        <v>52</v>
      </c>
      <c r="N354">
        <v>10</v>
      </c>
    </row>
    <row r="355" spans="1:14" x14ac:dyDescent="0.3">
      <c r="A355" t="s">
        <v>24</v>
      </c>
      <c r="B355" t="s">
        <v>24</v>
      </c>
      <c r="C355" t="s">
        <v>25</v>
      </c>
      <c r="D355" s="3">
        <v>45204</v>
      </c>
      <c r="E355" s="1">
        <v>45204</v>
      </c>
      <c r="F355">
        <v>7</v>
      </c>
      <c r="G355">
        <v>76</v>
      </c>
      <c r="H355">
        <v>19</v>
      </c>
      <c r="I355">
        <v>32</v>
      </c>
      <c r="J355">
        <v>7</v>
      </c>
      <c r="K355">
        <v>65</v>
      </c>
      <c r="L355">
        <v>21</v>
      </c>
      <c r="M355">
        <v>65</v>
      </c>
      <c r="N355">
        <v>17</v>
      </c>
    </row>
    <row r="356" spans="1:14" x14ac:dyDescent="0.3">
      <c r="A356" t="s">
        <v>34</v>
      </c>
      <c r="B356" t="s">
        <v>34</v>
      </c>
      <c r="C356" t="s">
        <v>35</v>
      </c>
      <c r="D356" s="3">
        <v>45233</v>
      </c>
      <c r="E356" s="1">
        <v>45233</v>
      </c>
      <c r="F356">
        <v>12</v>
      </c>
      <c r="G356">
        <v>135</v>
      </c>
      <c r="H356">
        <v>51</v>
      </c>
      <c r="I356">
        <v>49</v>
      </c>
      <c r="J356">
        <v>7</v>
      </c>
      <c r="K356">
        <v>162</v>
      </c>
      <c r="L356">
        <v>24</v>
      </c>
      <c r="M356">
        <v>67</v>
      </c>
      <c r="N356">
        <v>13</v>
      </c>
    </row>
    <row r="357" spans="1:14" x14ac:dyDescent="0.3">
      <c r="A357" t="s">
        <v>22</v>
      </c>
      <c r="B357" t="s">
        <v>22</v>
      </c>
      <c r="C357" t="s">
        <v>23</v>
      </c>
      <c r="D357" s="3" t="s">
        <v>156</v>
      </c>
      <c r="E357" s="1">
        <v>45132</v>
      </c>
      <c r="F357">
        <v>136</v>
      </c>
      <c r="G357">
        <v>187</v>
      </c>
      <c r="H357">
        <v>81</v>
      </c>
      <c r="I357">
        <v>4</v>
      </c>
      <c r="J357">
        <v>2</v>
      </c>
      <c r="K357">
        <v>27</v>
      </c>
      <c r="L357">
        <v>29</v>
      </c>
      <c r="M357">
        <v>44</v>
      </c>
      <c r="N357">
        <v>17</v>
      </c>
    </row>
    <row r="358" spans="1:14" x14ac:dyDescent="0.3">
      <c r="A358" t="s">
        <v>34</v>
      </c>
      <c r="B358" t="s">
        <v>34</v>
      </c>
      <c r="C358" t="s">
        <v>35</v>
      </c>
      <c r="D358" s="3">
        <v>45020</v>
      </c>
      <c r="E358" s="1">
        <v>45020</v>
      </c>
      <c r="F358">
        <v>15</v>
      </c>
      <c r="G358">
        <v>185</v>
      </c>
      <c r="H358">
        <v>30</v>
      </c>
      <c r="I358">
        <v>36</v>
      </c>
      <c r="J358">
        <v>6</v>
      </c>
      <c r="K358">
        <v>49</v>
      </c>
      <c r="L358">
        <v>10</v>
      </c>
      <c r="M358">
        <v>94</v>
      </c>
      <c r="N358">
        <v>18</v>
      </c>
    </row>
    <row r="359" spans="1:14" x14ac:dyDescent="0.3">
      <c r="A359" t="s">
        <v>56</v>
      </c>
      <c r="B359" t="s">
        <v>29</v>
      </c>
      <c r="C359" t="s">
        <v>151</v>
      </c>
      <c r="D359" s="3">
        <v>44966</v>
      </c>
      <c r="E359" s="1">
        <v>44966</v>
      </c>
      <c r="F359">
        <v>36</v>
      </c>
      <c r="G359">
        <v>166</v>
      </c>
      <c r="H359">
        <v>46</v>
      </c>
      <c r="I359">
        <v>22</v>
      </c>
      <c r="J359">
        <v>2</v>
      </c>
      <c r="K359">
        <v>117</v>
      </c>
      <c r="L359">
        <v>36</v>
      </c>
      <c r="M359">
        <v>91</v>
      </c>
      <c r="N359">
        <v>7</v>
      </c>
    </row>
    <row r="360" spans="1:14" x14ac:dyDescent="0.3">
      <c r="A360" t="s">
        <v>66</v>
      </c>
      <c r="B360" t="s">
        <v>61</v>
      </c>
      <c r="C360" t="s">
        <v>62</v>
      </c>
      <c r="D360" s="3" t="s">
        <v>225</v>
      </c>
      <c r="E360" s="1">
        <v>45000</v>
      </c>
      <c r="F360">
        <v>74</v>
      </c>
      <c r="G360">
        <v>174</v>
      </c>
      <c r="H360">
        <v>95</v>
      </c>
      <c r="I360">
        <v>2</v>
      </c>
      <c r="J360">
        <v>6</v>
      </c>
      <c r="K360">
        <v>185</v>
      </c>
      <c r="L360">
        <v>20</v>
      </c>
      <c r="M360">
        <v>96</v>
      </c>
      <c r="N360">
        <v>1</v>
      </c>
    </row>
    <row r="361" spans="1:14" x14ac:dyDescent="0.3">
      <c r="A361" t="s">
        <v>16</v>
      </c>
      <c r="B361" t="s">
        <v>16</v>
      </c>
      <c r="C361" t="s">
        <v>17</v>
      </c>
      <c r="D361" s="3" t="s">
        <v>238</v>
      </c>
      <c r="E361" s="1">
        <v>44940</v>
      </c>
      <c r="F361">
        <v>15</v>
      </c>
      <c r="G361">
        <v>123</v>
      </c>
      <c r="H361">
        <v>47</v>
      </c>
      <c r="I361">
        <v>40</v>
      </c>
      <c r="J361">
        <v>8</v>
      </c>
      <c r="K361">
        <v>11</v>
      </c>
      <c r="L361">
        <v>8</v>
      </c>
      <c r="M361">
        <v>90</v>
      </c>
      <c r="N361">
        <v>12</v>
      </c>
    </row>
    <row r="362" spans="1:14" x14ac:dyDescent="0.3">
      <c r="A362" t="s">
        <v>86</v>
      </c>
      <c r="B362" t="s">
        <v>12</v>
      </c>
      <c r="C362" t="s">
        <v>13</v>
      </c>
      <c r="D362" s="3">
        <v>45172</v>
      </c>
      <c r="E362" s="1">
        <v>45172</v>
      </c>
      <c r="F362">
        <v>47</v>
      </c>
      <c r="G362">
        <v>41</v>
      </c>
      <c r="H362">
        <v>29</v>
      </c>
      <c r="I362">
        <v>1</v>
      </c>
      <c r="J362">
        <v>8</v>
      </c>
      <c r="K362">
        <v>146</v>
      </c>
      <c r="L362">
        <v>16</v>
      </c>
      <c r="M362">
        <v>93</v>
      </c>
      <c r="N362">
        <v>2</v>
      </c>
    </row>
    <row r="363" spans="1:14" x14ac:dyDescent="0.3">
      <c r="A363" t="s">
        <v>20</v>
      </c>
      <c r="B363" t="s">
        <v>20</v>
      </c>
      <c r="C363" t="s">
        <v>149</v>
      </c>
      <c r="D363" s="3" t="s">
        <v>255</v>
      </c>
      <c r="E363" s="1">
        <v>45161</v>
      </c>
      <c r="F363">
        <v>15</v>
      </c>
      <c r="G363">
        <v>102</v>
      </c>
      <c r="H363">
        <v>86</v>
      </c>
      <c r="I363">
        <v>3</v>
      </c>
      <c r="J363">
        <v>6</v>
      </c>
      <c r="K363">
        <v>25</v>
      </c>
      <c r="L363">
        <v>34</v>
      </c>
      <c r="M363">
        <v>84</v>
      </c>
      <c r="N363">
        <v>3</v>
      </c>
    </row>
    <row r="364" spans="1:14" x14ac:dyDescent="0.3">
      <c r="A364" t="s">
        <v>45</v>
      </c>
      <c r="B364" t="s">
        <v>345</v>
      </c>
      <c r="C364" t="s">
        <v>46</v>
      </c>
      <c r="D364" s="3" t="s">
        <v>286</v>
      </c>
      <c r="E364" s="1">
        <v>45092</v>
      </c>
      <c r="F364">
        <v>109</v>
      </c>
      <c r="G364">
        <v>128</v>
      </c>
      <c r="H364">
        <v>88</v>
      </c>
      <c r="I364">
        <v>34</v>
      </c>
      <c r="J364">
        <v>3</v>
      </c>
      <c r="K364">
        <v>80</v>
      </c>
      <c r="L364">
        <v>7</v>
      </c>
      <c r="M364">
        <v>78</v>
      </c>
      <c r="N364">
        <v>18</v>
      </c>
    </row>
    <row r="365" spans="1:14" x14ac:dyDescent="0.3">
      <c r="A365" t="s">
        <v>36</v>
      </c>
      <c r="B365" t="s">
        <v>29</v>
      </c>
      <c r="C365" t="s">
        <v>151</v>
      </c>
      <c r="D365" s="3" t="s">
        <v>262</v>
      </c>
      <c r="E365" s="1">
        <v>45246</v>
      </c>
      <c r="F365">
        <v>123</v>
      </c>
      <c r="G365">
        <v>27</v>
      </c>
      <c r="H365">
        <v>30</v>
      </c>
      <c r="I365">
        <v>41</v>
      </c>
      <c r="J365">
        <v>6</v>
      </c>
      <c r="K365">
        <v>59</v>
      </c>
      <c r="L365">
        <v>10</v>
      </c>
      <c r="M365">
        <v>90</v>
      </c>
      <c r="N365">
        <v>8</v>
      </c>
    </row>
    <row r="366" spans="1:14" x14ac:dyDescent="0.3">
      <c r="A366" t="s">
        <v>52</v>
      </c>
      <c r="B366" t="s">
        <v>39</v>
      </c>
      <c r="C366" t="s">
        <v>40</v>
      </c>
      <c r="D366" s="3">
        <v>45025</v>
      </c>
      <c r="E366" s="1">
        <v>45025</v>
      </c>
      <c r="F366">
        <v>97</v>
      </c>
      <c r="G366">
        <v>171</v>
      </c>
      <c r="H366">
        <v>14</v>
      </c>
      <c r="I366">
        <v>5</v>
      </c>
      <c r="J366">
        <v>6</v>
      </c>
      <c r="K366">
        <v>141</v>
      </c>
      <c r="L366">
        <v>16</v>
      </c>
      <c r="M366">
        <v>70</v>
      </c>
      <c r="N366">
        <v>13</v>
      </c>
    </row>
    <row r="367" spans="1:14" x14ac:dyDescent="0.3">
      <c r="A367" t="s">
        <v>14</v>
      </c>
      <c r="B367" t="s">
        <v>14</v>
      </c>
      <c r="C367" t="s">
        <v>15</v>
      </c>
      <c r="D367" s="3" t="s">
        <v>287</v>
      </c>
      <c r="E367" s="1">
        <v>45124</v>
      </c>
      <c r="F367">
        <v>40</v>
      </c>
      <c r="G367">
        <v>117</v>
      </c>
      <c r="H367">
        <v>98</v>
      </c>
      <c r="I367">
        <v>26</v>
      </c>
      <c r="J367">
        <v>3</v>
      </c>
      <c r="K367">
        <v>49</v>
      </c>
      <c r="L367">
        <v>26</v>
      </c>
      <c r="M367">
        <v>31</v>
      </c>
      <c r="N367">
        <v>1</v>
      </c>
    </row>
    <row r="368" spans="1:14" x14ac:dyDescent="0.3">
      <c r="A368" t="s">
        <v>87</v>
      </c>
      <c r="B368" t="s">
        <v>87</v>
      </c>
      <c r="C368" t="s">
        <v>48</v>
      </c>
      <c r="D368" s="3" t="s">
        <v>198</v>
      </c>
      <c r="E368" s="1">
        <v>45286</v>
      </c>
      <c r="F368">
        <v>133</v>
      </c>
      <c r="G368">
        <v>91</v>
      </c>
      <c r="H368">
        <v>96</v>
      </c>
      <c r="I368">
        <v>39</v>
      </c>
      <c r="J368">
        <v>3</v>
      </c>
      <c r="K368">
        <v>150</v>
      </c>
      <c r="L368">
        <v>-7</v>
      </c>
      <c r="M368">
        <v>61</v>
      </c>
      <c r="N368">
        <v>17</v>
      </c>
    </row>
    <row r="369" spans="1:14" x14ac:dyDescent="0.3">
      <c r="A369" t="s">
        <v>20</v>
      </c>
      <c r="B369" t="s">
        <v>20</v>
      </c>
      <c r="C369" t="s">
        <v>149</v>
      </c>
      <c r="D369" s="3" t="s">
        <v>288</v>
      </c>
      <c r="E369" s="1">
        <v>45013</v>
      </c>
      <c r="F369">
        <v>112</v>
      </c>
      <c r="G369">
        <v>59</v>
      </c>
      <c r="H369">
        <v>38</v>
      </c>
      <c r="I369">
        <v>23</v>
      </c>
      <c r="J369">
        <v>10</v>
      </c>
      <c r="K369">
        <v>91</v>
      </c>
      <c r="L369">
        <v>-1</v>
      </c>
      <c r="M369">
        <v>45</v>
      </c>
      <c r="N369">
        <v>11</v>
      </c>
    </row>
    <row r="370" spans="1:14" x14ac:dyDescent="0.3">
      <c r="A370" t="s">
        <v>26</v>
      </c>
      <c r="B370" t="s">
        <v>26</v>
      </c>
      <c r="C370" t="s">
        <v>27</v>
      </c>
      <c r="D370" s="3">
        <v>45054</v>
      </c>
      <c r="E370" s="1">
        <v>45054</v>
      </c>
      <c r="F370">
        <v>63</v>
      </c>
      <c r="G370">
        <v>109</v>
      </c>
      <c r="H370">
        <v>51</v>
      </c>
      <c r="I370">
        <v>47</v>
      </c>
      <c r="J370">
        <v>2</v>
      </c>
      <c r="K370">
        <v>53</v>
      </c>
      <c r="L370">
        <v>30</v>
      </c>
      <c r="M370">
        <v>41</v>
      </c>
      <c r="N370">
        <v>7</v>
      </c>
    </row>
    <row r="371" spans="1:14" x14ac:dyDescent="0.3">
      <c r="A371" t="s">
        <v>45</v>
      </c>
      <c r="B371" t="s">
        <v>345</v>
      </c>
      <c r="C371" t="s">
        <v>46</v>
      </c>
      <c r="D371" s="3" t="s">
        <v>163</v>
      </c>
      <c r="E371" s="1">
        <v>45008</v>
      </c>
      <c r="F371">
        <v>35</v>
      </c>
      <c r="G371">
        <v>96</v>
      </c>
      <c r="H371">
        <v>51</v>
      </c>
      <c r="I371">
        <v>11</v>
      </c>
      <c r="J371">
        <v>10</v>
      </c>
      <c r="K371">
        <v>156</v>
      </c>
      <c r="L371">
        <v>-3</v>
      </c>
      <c r="M371">
        <v>82</v>
      </c>
      <c r="N371">
        <v>14</v>
      </c>
    </row>
    <row r="372" spans="1:14" x14ac:dyDescent="0.3">
      <c r="A372" t="s">
        <v>82</v>
      </c>
      <c r="B372" t="s">
        <v>82</v>
      </c>
      <c r="C372" t="s">
        <v>19</v>
      </c>
      <c r="D372" s="3" t="s">
        <v>230</v>
      </c>
      <c r="E372" s="1">
        <v>45251</v>
      </c>
      <c r="F372">
        <v>111</v>
      </c>
      <c r="G372">
        <v>43</v>
      </c>
      <c r="H372">
        <v>47</v>
      </c>
      <c r="I372">
        <v>32</v>
      </c>
      <c r="J372">
        <v>2</v>
      </c>
      <c r="K372">
        <v>16</v>
      </c>
      <c r="L372">
        <v>17</v>
      </c>
      <c r="M372">
        <v>15</v>
      </c>
      <c r="N372">
        <v>15</v>
      </c>
    </row>
    <row r="373" spans="1:14" x14ac:dyDescent="0.3">
      <c r="A373" t="s">
        <v>88</v>
      </c>
      <c r="B373" t="s">
        <v>34</v>
      </c>
      <c r="C373" t="s">
        <v>35</v>
      </c>
      <c r="D373" s="3">
        <v>45139</v>
      </c>
      <c r="E373" s="1">
        <v>45139</v>
      </c>
      <c r="F373">
        <v>119</v>
      </c>
      <c r="G373">
        <v>41</v>
      </c>
      <c r="H373">
        <v>27</v>
      </c>
      <c r="I373">
        <v>44</v>
      </c>
      <c r="J373">
        <v>0</v>
      </c>
      <c r="K373">
        <v>196</v>
      </c>
      <c r="L373">
        <v>20</v>
      </c>
      <c r="M373">
        <v>30</v>
      </c>
      <c r="N373">
        <v>19</v>
      </c>
    </row>
    <row r="374" spans="1:14" x14ac:dyDescent="0.3">
      <c r="A374" t="s">
        <v>12</v>
      </c>
      <c r="B374" t="s">
        <v>12</v>
      </c>
      <c r="C374" t="s">
        <v>13</v>
      </c>
      <c r="D374" s="3" t="s">
        <v>289</v>
      </c>
      <c r="E374" s="1">
        <v>45002</v>
      </c>
      <c r="F374">
        <v>135</v>
      </c>
      <c r="G374">
        <v>17</v>
      </c>
      <c r="H374">
        <v>74</v>
      </c>
      <c r="I374">
        <v>23</v>
      </c>
      <c r="J374">
        <v>9</v>
      </c>
      <c r="K374">
        <v>125</v>
      </c>
      <c r="L374">
        <v>37</v>
      </c>
      <c r="M374">
        <v>43</v>
      </c>
      <c r="N374">
        <v>4</v>
      </c>
    </row>
    <row r="375" spans="1:14" x14ac:dyDescent="0.3">
      <c r="A375" t="s">
        <v>12</v>
      </c>
      <c r="B375" t="s">
        <v>12</v>
      </c>
      <c r="C375" t="s">
        <v>13</v>
      </c>
      <c r="D375" s="3" t="s">
        <v>191</v>
      </c>
      <c r="E375" s="1">
        <v>45059</v>
      </c>
      <c r="F375">
        <v>98</v>
      </c>
      <c r="G375">
        <v>150</v>
      </c>
      <c r="H375">
        <v>82</v>
      </c>
      <c r="I375">
        <v>11</v>
      </c>
      <c r="J375">
        <v>2</v>
      </c>
      <c r="K375">
        <v>60</v>
      </c>
      <c r="L375">
        <v>29</v>
      </c>
      <c r="M375">
        <v>94</v>
      </c>
      <c r="N375">
        <v>9</v>
      </c>
    </row>
    <row r="376" spans="1:14" x14ac:dyDescent="0.3">
      <c r="A376" t="s">
        <v>45</v>
      </c>
      <c r="B376" t="s">
        <v>345</v>
      </c>
      <c r="C376" t="s">
        <v>46</v>
      </c>
      <c r="D376" s="3">
        <v>44988</v>
      </c>
      <c r="E376" s="1">
        <v>44988</v>
      </c>
      <c r="F376">
        <v>55</v>
      </c>
      <c r="G376">
        <v>168</v>
      </c>
      <c r="H376">
        <v>30</v>
      </c>
      <c r="I376">
        <v>16</v>
      </c>
      <c r="J376">
        <v>4</v>
      </c>
      <c r="K376">
        <v>71</v>
      </c>
      <c r="L376">
        <v>8</v>
      </c>
      <c r="M376">
        <v>31</v>
      </c>
      <c r="N376">
        <v>4</v>
      </c>
    </row>
    <row r="377" spans="1:14" x14ac:dyDescent="0.3">
      <c r="A377" t="s">
        <v>64</v>
      </c>
      <c r="B377" t="s">
        <v>64</v>
      </c>
      <c r="C377" t="s">
        <v>38</v>
      </c>
      <c r="D377" s="3" t="s">
        <v>260</v>
      </c>
      <c r="E377" s="1">
        <v>44981</v>
      </c>
      <c r="F377">
        <v>15</v>
      </c>
      <c r="G377">
        <v>155</v>
      </c>
      <c r="H377">
        <v>39</v>
      </c>
      <c r="I377">
        <v>48</v>
      </c>
      <c r="J377">
        <v>6</v>
      </c>
      <c r="K377">
        <v>140</v>
      </c>
      <c r="L377">
        <v>26</v>
      </c>
      <c r="M377">
        <v>32</v>
      </c>
      <c r="N377">
        <v>3</v>
      </c>
    </row>
    <row r="378" spans="1:14" x14ac:dyDescent="0.3">
      <c r="A378" t="s">
        <v>39</v>
      </c>
      <c r="B378" t="s">
        <v>39</v>
      </c>
      <c r="C378" t="s">
        <v>40</v>
      </c>
      <c r="D378" s="3" t="s">
        <v>156</v>
      </c>
      <c r="E378" s="1">
        <v>45132</v>
      </c>
      <c r="F378">
        <v>101</v>
      </c>
      <c r="G378">
        <v>54</v>
      </c>
      <c r="H378">
        <v>74</v>
      </c>
      <c r="I378">
        <v>23</v>
      </c>
      <c r="J378">
        <v>6</v>
      </c>
      <c r="K378">
        <v>41</v>
      </c>
      <c r="L378">
        <v>-2</v>
      </c>
      <c r="M378">
        <v>11</v>
      </c>
      <c r="N378">
        <v>17</v>
      </c>
    </row>
    <row r="379" spans="1:14" x14ac:dyDescent="0.3">
      <c r="A379" t="s">
        <v>42</v>
      </c>
      <c r="B379" t="s">
        <v>42</v>
      </c>
      <c r="C379" t="s">
        <v>43</v>
      </c>
      <c r="D379" s="3">
        <v>44988</v>
      </c>
      <c r="E379" s="1">
        <v>44988</v>
      </c>
      <c r="F379">
        <v>53</v>
      </c>
      <c r="G379">
        <v>30</v>
      </c>
      <c r="H379">
        <v>45</v>
      </c>
      <c r="I379">
        <v>29</v>
      </c>
      <c r="J379">
        <v>4</v>
      </c>
      <c r="K379">
        <v>132</v>
      </c>
      <c r="L379">
        <v>39</v>
      </c>
      <c r="M379">
        <v>27</v>
      </c>
      <c r="N379">
        <v>7</v>
      </c>
    </row>
    <row r="380" spans="1:14" x14ac:dyDescent="0.3">
      <c r="A380" t="s">
        <v>74</v>
      </c>
      <c r="B380" t="s">
        <v>74</v>
      </c>
      <c r="C380" t="s">
        <v>19</v>
      </c>
      <c r="D380" s="3" t="s">
        <v>256</v>
      </c>
      <c r="E380" s="1">
        <v>45009</v>
      </c>
      <c r="F380">
        <v>146</v>
      </c>
      <c r="G380">
        <v>16</v>
      </c>
      <c r="H380">
        <v>46</v>
      </c>
      <c r="I380">
        <v>13</v>
      </c>
      <c r="J380">
        <v>1</v>
      </c>
      <c r="K380">
        <v>81</v>
      </c>
      <c r="L380">
        <v>-5</v>
      </c>
      <c r="M380">
        <v>23</v>
      </c>
      <c r="N380">
        <v>4</v>
      </c>
    </row>
    <row r="381" spans="1:14" x14ac:dyDescent="0.3">
      <c r="A381" t="s">
        <v>22</v>
      </c>
      <c r="B381" t="s">
        <v>22</v>
      </c>
      <c r="C381" t="s">
        <v>23</v>
      </c>
      <c r="D381" s="3" t="s">
        <v>290</v>
      </c>
      <c r="E381" s="1">
        <v>45165</v>
      </c>
      <c r="F381">
        <v>96</v>
      </c>
      <c r="G381">
        <v>58</v>
      </c>
      <c r="H381">
        <v>27</v>
      </c>
      <c r="I381">
        <v>41</v>
      </c>
      <c r="J381">
        <v>6</v>
      </c>
      <c r="K381">
        <v>54</v>
      </c>
      <c r="L381">
        <v>27</v>
      </c>
      <c r="M381">
        <v>68</v>
      </c>
      <c r="N381">
        <v>8</v>
      </c>
    </row>
    <row r="382" spans="1:14" x14ac:dyDescent="0.3">
      <c r="A382" t="s">
        <v>21</v>
      </c>
      <c r="B382" t="s">
        <v>21</v>
      </c>
      <c r="C382" t="s">
        <v>150</v>
      </c>
      <c r="D382" s="3">
        <v>45048</v>
      </c>
      <c r="E382" s="1">
        <v>45048</v>
      </c>
      <c r="F382">
        <v>48</v>
      </c>
      <c r="G382">
        <v>78</v>
      </c>
      <c r="H382">
        <v>70</v>
      </c>
      <c r="I382">
        <v>9</v>
      </c>
      <c r="J382">
        <v>6</v>
      </c>
      <c r="K382">
        <v>24</v>
      </c>
      <c r="L382">
        <v>21</v>
      </c>
      <c r="M382">
        <v>23</v>
      </c>
      <c r="N382">
        <v>13</v>
      </c>
    </row>
    <row r="383" spans="1:14" x14ac:dyDescent="0.3">
      <c r="A383" t="s">
        <v>21</v>
      </c>
      <c r="B383" t="s">
        <v>21</v>
      </c>
      <c r="C383" t="s">
        <v>150</v>
      </c>
      <c r="D383" s="3" t="s">
        <v>271</v>
      </c>
      <c r="E383" s="1">
        <v>45030</v>
      </c>
      <c r="F383">
        <v>120</v>
      </c>
      <c r="G383">
        <v>65</v>
      </c>
      <c r="H383">
        <v>35</v>
      </c>
      <c r="I383">
        <v>38</v>
      </c>
      <c r="J383">
        <v>3</v>
      </c>
      <c r="K383">
        <v>95</v>
      </c>
      <c r="L383">
        <v>16</v>
      </c>
      <c r="M383">
        <v>89</v>
      </c>
      <c r="N383">
        <v>14</v>
      </c>
    </row>
    <row r="384" spans="1:14" x14ac:dyDescent="0.3">
      <c r="A384" t="s">
        <v>74</v>
      </c>
      <c r="B384" t="s">
        <v>74</v>
      </c>
      <c r="C384" t="s">
        <v>19</v>
      </c>
      <c r="D384" s="3" t="s">
        <v>274</v>
      </c>
      <c r="E384" s="1">
        <v>45095</v>
      </c>
      <c r="F384">
        <v>14</v>
      </c>
      <c r="G384">
        <v>25</v>
      </c>
      <c r="H384">
        <v>61</v>
      </c>
      <c r="I384">
        <v>31</v>
      </c>
      <c r="J384">
        <v>4</v>
      </c>
      <c r="K384">
        <v>189</v>
      </c>
      <c r="L384">
        <v>30</v>
      </c>
      <c r="M384">
        <v>40</v>
      </c>
      <c r="N384">
        <v>3</v>
      </c>
    </row>
    <row r="385" spans="1:14" x14ac:dyDescent="0.3">
      <c r="A385" t="s">
        <v>39</v>
      </c>
      <c r="B385" t="s">
        <v>39</v>
      </c>
      <c r="C385" t="s">
        <v>40</v>
      </c>
      <c r="D385" s="3" t="s">
        <v>166</v>
      </c>
      <c r="E385" s="1">
        <v>45219</v>
      </c>
      <c r="F385">
        <v>121</v>
      </c>
      <c r="G385">
        <v>79</v>
      </c>
      <c r="H385">
        <v>71</v>
      </c>
      <c r="I385">
        <v>19</v>
      </c>
      <c r="J385">
        <v>10</v>
      </c>
      <c r="K385">
        <v>23</v>
      </c>
      <c r="L385">
        <v>38</v>
      </c>
      <c r="M385">
        <v>71</v>
      </c>
      <c r="N385">
        <v>19</v>
      </c>
    </row>
    <row r="386" spans="1:14" x14ac:dyDescent="0.3">
      <c r="A386" t="s">
        <v>28</v>
      </c>
      <c r="B386" t="s">
        <v>28</v>
      </c>
      <c r="C386" t="s">
        <v>150</v>
      </c>
      <c r="D386" s="3" t="s">
        <v>291</v>
      </c>
      <c r="E386" s="1">
        <v>45185</v>
      </c>
      <c r="F386">
        <v>52</v>
      </c>
      <c r="G386">
        <v>90</v>
      </c>
      <c r="H386">
        <v>40</v>
      </c>
      <c r="I386">
        <v>5</v>
      </c>
      <c r="J386">
        <v>5</v>
      </c>
      <c r="K386">
        <v>53</v>
      </c>
      <c r="L386">
        <v>-10</v>
      </c>
      <c r="M386">
        <v>51</v>
      </c>
      <c r="N386">
        <v>6</v>
      </c>
    </row>
    <row r="387" spans="1:14" x14ac:dyDescent="0.3">
      <c r="A387" t="s">
        <v>41</v>
      </c>
      <c r="B387" t="s">
        <v>41</v>
      </c>
      <c r="C387" t="s">
        <v>31</v>
      </c>
      <c r="D387" s="3">
        <v>45141</v>
      </c>
      <c r="E387" s="1">
        <v>45141</v>
      </c>
      <c r="F387">
        <v>92</v>
      </c>
      <c r="G387">
        <v>109</v>
      </c>
      <c r="H387">
        <v>78</v>
      </c>
      <c r="I387">
        <v>17</v>
      </c>
      <c r="J387">
        <v>6</v>
      </c>
      <c r="K387">
        <v>52</v>
      </c>
      <c r="L387">
        <v>-1</v>
      </c>
      <c r="M387">
        <v>89</v>
      </c>
      <c r="N387">
        <v>12</v>
      </c>
    </row>
    <row r="388" spans="1:14" x14ac:dyDescent="0.3">
      <c r="A388" t="s">
        <v>42</v>
      </c>
      <c r="B388" t="s">
        <v>42</v>
      </c>
      <c r="C388" t="s">
        <v>43</v>
      </c>
      <c r="D388" s="3">
        <v>45239</v>
      </c>
      <c r="E388" s="1">
        <v>45239</v>
      </c>
      <c r="F388">
        <v>51</v>
      </c>
      <c r="G388">
        <v>23</v>
      </c>
      <c r="H388">
        <v>95</v>
      </c>
      <c r="I388">
        <v>17</v>
      </c>
      <c r="J388">
        <v>2</v>
      </c>
      <c r="K388">
        <v>98</v>
      </c>
      <c r="L388">
        <v>13</v>
      </c>
      <c r="M388">
        <v>21</v>
      </c>
      <c r="N388">
        <v>16</v>
      </c>
    </row>
    <row r="389" spans="1:14" x14ac:dyDescent="0.3">
      <c r="A389" t="s">
        <v>26</v>
      </c>
      <c r="B389" t="s">
        <v>26</v>
      </c>
      <c r="C389" t="s">
        <v>27</v>
      </c>
      <c r="D389" s="3" t="s">
        <v>292</v>
      </c>
      <c r="E389" s="1">
        <v>45121</v>
      </c>
      <c r="F389">
        <v>117</v>
      </c>
      <c r="G389">
        <v>152</v>
      </c>
      <c r="H389">
        <v>64</v>
      </c>
      <c r="I389">
        <v>35</v>
      </c>
      <c r="J389">
        <v>2</v>
      </c>
      <c r="K389">
        <v>86</v>
      </c>
      <c r="L389">
        <v>11</v>
      </c>
      <c r="M389">
        <v>85</v>
      </c>
      <c r="N389">
        <v>15</v>
      </c>
    </row>
    <row r="390" spans="1:14" x14ac:dyDescent="0.3">
      <c r="A390" t="s">
        <v>51</v>
      </c>
      <c r="B390" t="s">
        <v>51</v>
      </c>
      <c r="C390" t="s">
        <v>48</v>
      </c>
      <c r="D390" s="3">
        <v>45052</v>
      </c>
      <c r="E390" s="1">
        <v>45052</v>
      </c>
      <c r="F390">
        <v>29</v>
      </c>
      <c r="G390">
        <v>164</v>
      </c>
      <c r="H390">
        <v>20</v>
      </c>
      <c r="I390">
        <v>42</v>
      </c>
      <c r="J390">
        <v>6</v>
      </c>
      <c r="K390">
        <v>86</v>
      </c>
      <c r="L390">
        <v>22</v>
      </c>
      <c r="M390">
        <v>32</v>
      </c>
      <c r="N390">
        <v>14</v>
      </c>
    </row>
    <row r="391" spans="1:14" x14ac:dyDescent="0.3">
      <c r="A391" t="s">
        <v>24</v>
      </c>
      <c r="B391" t="s">
        <v>24</v>
      </c>
      <c r="C391" t="s">
        <v>25</v>
      </c>
      <c r="D391" s="3">
        <v>45208</v>
      </c>
      <c r="E391" s="1">
        <v>45208</v>
      </c>
      <c r="F391">
        <v>64</v>
      </c>
      <c r="G391">
        <v>82</v>
      </c>
      <c r="H391">
        <v>88</v>
      </c>
      <c r="I391">
        <v>8</v>
      </c>
      <c r="J391">
        <v>4</v>
      </c>
      <c r="K391">
        <v>54</v>
      </c>
      <c r="L391">
        <v>24</v>
      </c>
      <c r="M391">
        <v>19</v>
      </c>
      <c r="N391">
        <v>13</v>
      </c>
    </row>
    <row r="392" spans="1:14" x14ac:dyDescent="0.3">
      <c r="A392" t="s">
        <v>60</v>
      </c>
      <c r="B392" t="s">
        <v>14</v>
      </c>
      <c r="C392" t="s">
        <v>15</v>
      </c>
      <c r="D392" s="3">
        <v>45174</v>
      </c>
      <c r="E392" s="1">
        <v>45174</v>
      </c>
      <c r="F392">
        <v>118</v>
      </c>
      <c r="G392">
        <v>50</v>
      </c>
      <c r="H392">
        <v>16</v>
      </c>
      <c r="I392">
        <v>42</v>
      </c>
      <c r="J392">
        <v>1</v>
      </c>
      <c r="K392">
        <v>95</v>
      </c>
      <c r="L392">
        <v>7</v>
      </c>
      <c r="M392">
        <v>31</v>
      </c>
      <c r="N392">
        <v>5</v>
      </c>
    </row>
    <row r="393" spans="1:14" x14ac:dyDescent="0.3">
      <c r="A393" t="s">
        <v>24</v>
      </c>
      <c r="B393" t="s">
        <v>24</v>
      </c>
      <c r="C393" t="s">
        <v>25</v>
      </c>
      <c r="D393" s="3">
        <v>45079</v>
      </c>
      <c r="E393" s="1">
        <v>45079</v>
      </c>
      <c r="F393">
        <v>112</v>
      </c>
      <c r="G393">
        <v>126</v>
      </c>
      <c r="H393">
        <v>6</v>
      </c>
      <c r="I393">
        <v>43</v>
      </c>
      <c r="J393">
        <v>1</v>
      </c>
      <c r="K393">
        <v>168</v>
      </c>
      <c r="L393">
        <v>1</v>
      </c>
      <c r="M393">
        <v>86</v>
      </c>
      <c r="N393">
        <v>14</v>
      </c>
    </row>
    <row r="394" spans="1:14" x14ac:dyDescent="0.3">
      <c r="A394" t="s">
        <v>28</v>
      </c>
      <c r="B394" t="s">
        <v>28</v>
      </c>
      <c r="C394" t="s">
        <v>150</v>
      </c>
      <c r="D394" s="3" t="s">
        <v>254</v>
      </c>
      <c r="E394" s="1">
        <v>45100</v>
      </c>
      <c r="F394">
        <v>87</v>
      </c>
      <c r="G394">
        <v>140</v>
      </c>
      <c r="H394">
        <v>30</v>
      </c>
      <c r="I394">
        <v>36</v>
      </c>
      <c r="J394">
        <v>6</v>
      </c>
      <c r="K394">
        <v>179</v>
      </c>
      <c r="L394">
        <v>15</v>
      </c>
      <c r="M394">
        <v>12</v>
      </c>
      <c r="N394">
        <v>8</v>
      </c>
    </row>
    <row r="395" spans="1:14" x14ac:dyDescent="0.3">
      <c r="A395" t="s">
        <v>16</v>
      </c>
      <c r="B395" t="s">
        <v>16</v>
      </c>
      <c r="C395" t="s">
        <v>17</v>
      </c>
      <c r="D395" s="3" t="s">
        <v>216</v>
      </c>
      <c r="E395" s="1">
        <v>45197</v>
      </c>
      <c r="F395">
        <v>130</v>
      </c>
      <c r="G395">
        <v>193</v>
      </c>
      <c r="H395">
        <v>94</v>
      </c>
      <c r="I395">
        <v>28</v>
      </c>
      <c r="J395">
        <v>4</v>
      </c>
      <c r="K395">
        <v>150</v>
      </c>
      <c r="L395">
        <v>-8</v>
      </c>
      <c r="M395">
        <v>97</v>
      </c>
      <c r="N395">
        <v>20</v>
      </c>
    </row>
    <row r="396" spans="1:14" x14ac:dyDescent="0.3">
      <c r="A396" t="s">
        <v>51</v>
      </c>
      <c r="B396" t="s">
        <v>51</v>
      </c>
      <c r="C396" t="s">
        <v>48</v>
      </c>
      <c r="D396" s="3">
        <v>45176</v>
      </c>
      <c r="E396" s="1">
        <v>45176</v>
      </c>
      <c r="F396">
        <v>65</v>
      </c>
      <c r="G396">
        <v>146</v>
      </c>
      <c r="H396">
        <v>9</v>
      </c>
      <c r="I396">
        <v>14</v>
      </c>
      <c r="J396">
        <v>10</v>
      </c>
      <c r="K396">
        <v>173</v>
      </c>
      <c r="L396">
        <v>33</v>
      </c>
      <c r="M396">
        <v>23</v>
      </c>
      <c r="N396">
        <v>13</v>
      </c>
    </row>
    <row r="397" spans="1:14" x14ac:dyDescent="0.3">
      <c r="A397" t="s">
        <v>74</v>
      </c>
      <c r="B397" t="s">
        <v>74</v>
      </c>
      <c r="C397" t="s">
        <v>19</v>
      </c>
      <c r="D397" s="3">
        <v>45268</v>
      </c>
      <c r="E397" s="1">
        <v>45268</v>
      </c>
      <c r="F397">
        <v>53</v>
      </c>
      <c r="G397">
        <v>42</v>
      </c>
      <c r="H397">
        <v>18</v>
      </c>
      <c r="I397">
        <v>33</v>
      </c>
      <c r="J397">
        <v>6</v>
      </c>
      <c r="K397">
        <v>145</v>
      </c>
      <c r="L397">
        <v>35</v>
      </c>
      <c r="M397">
        <v>78</v>
      </c>
      <c r="N397">
        <v>11</v>
      </c>
    </row>
    <row r="398" spans="1:14" x14ac:dyDescent="0.3">
      <c r="A398" t="s">
        <v>14</v>
      </c>
      <c r="B398" t="s">
        <v>14</v>
      </c>
      <c r="C398" t="s">
        <v>15</v>
      </c>
      <c r="D398" s="3">
        <v>45262</v>
      </c>
      <c r="E398" s="1">
        <v>45262</v>
      </c>
      <c r="F398">
        <v>30</v>
      </c>
      <c r="G398">
        <v>121</v>
      </c>
      <c r="H398">
        <v>22</v>
      </c>
      <c r="I398">
        <v>48</v>
      </c>
      <c r="J398">
        <v>3</v>
      </c>
      <c r="K398">
        <v>88</v>
      </c>
      <c r="L398">
        <v>7</v>
      </c>
      <c r="M398">
        <v>80</v>
      </c>
      <c r="N398">
        <v>11</v>
      </c>
    </row>
    <row r="399" spans="1:14" x14ac:dyDescent="0.3">
      <c r="A399" t="s">
        <v>60</v>
      </c>
      <c r="B399" t="s">
        <v>14</v>
      </c>
      <c r="C399" t="s">
        <v>15</v>
      </c>
      <c r="D399" s="3" t="s">
        <v>238</v>
      </c>
      <c r="E399" s="1">
        <v>44940</v>
      </c>
      <c r="F399">
        <v>28</v>
      </c>
      <c r="G399">
        <v>40</v>
      </c>
      <c r="H399">
        <v>31</v>
      </c>
      <c r="I399">
        <v>19</v>
      </c>
      <c r="J399">
        <v>3</v>
      </c>
      <c r="K399">
        <v>104</v>
      </c>
      <c r="L399">
        <v>11</v>
      </c>
      <c r="M399">
        <v>98</v>
      </c>
      <c r="N399">
        <v>10</v>
      </c>
    </row>
    <row r="400" spans="1:14" x14ac:dyDescent="0.3">
      <c r="A400" t="s">
        <v>89</v>
      </c>
      <c r="B400" t="s">
        <v>32</v>
      </c>
      <c r="C400" t="s">
        <v>33</v>
      </c>
      <c r="D400" s="3" t="s">
        <v>209</v>
      </c>
      <c r="E400" s="1">
        <v>45063</v>
      </c>
      <c r="F400">
        <v>36</v>
      </c>
      <c r="G400">
        <v>119</v>
      </c>
      <c r="H400">
        <v>62</v>
      </c>
      <c r="I400">
        <v>2</v>
      </c>
      <c r="J400">
        <v>1</v>
      </c>
      <c r="K400">
        <v>90</v>
      </c>
      <c r="L400">
        <v>23</v>
      </c>
      <c r="M400">
        <v>92</v>
      </c>
      <c r="N400">
        <v>1</v>
      </c>
    </row>
    <row r="401" spans="1:14" x14ac:dyDescent="0.3">
      <c r="A401" t="s">
        <v>54</v>
      </c>
      <c r="B401" t="s">
        <v>37</v>
      </c>
      <c r="C401" t="s">
        <v>38</v>
      </c>
      <c r="D401" s="3" t="s">
        <v>163</v>
      </c>
      <c r="E401" s="1">
        <v>45008</v>
      </c>
      <c r="F401">
        <v>64</v>
      </c>
      <c r="G401">
        <v>82</v>
      </c>
      <c r="H401">
        <v>53</v>
      </c>
      <c r="I401">
        <v>20</v>
      </c>
      <c r="J401">
        <v>7</v>
      </c>
      <c r="K401">
        <v>76</v>
      </c>
      <c r="L401">
        <v>34</v>
      </c>
      <c r="M401">
        <v>31</v>
      </c>
      <c r="N401">
        <v>12</v>
      </c>
    </row>
    <row r="402" spans="1:14" x14ac:dyDescent="0.3">
      <c r="A402" t="s">
        <v>28</v>
      </c>
      <c r="B402" t="s">
        <v>28</v>
      </c>
      <c r="C402" t="s">
        <v>150</v>
      </c>
      <c r="D402" s="3" t="s">
        <v>225</v>
      </c>
      <c r="E402" s="1">
        <v>45000</v>
      </c>
      <c r="F402">
        <v>40</v>
      </c>
      <c r="G402">
        <v>128</v>
      </c>
      <c r="H402">
        <v>48</v>
      </c>
      <c r="I402">
        <v>39</v>
      </c>
      <c r="J402">
        <v>7</v>
      </c>
      <c r="K402">
        <v>72</v>
      </c>
      <c r="L402">
        <v>19</v>
      </c>
      <c r="M402">
        <v>78</v>
      </c>
      <c r="N402">
        <v>18</v>
      </c>
    </row>
    <row r="403" spans="1:14" x14ac:dyDescent="0.3">
      <c r="A403" t="s">
        <v>90</v>
      </c>
      <c r="B403" t="s">
        <v>26</v>
      </c>
      <c r="C403" t="s">
        <v>27</v>
      </c>
      <c r="D403" s="3" t="s">
        <v>170</v>
      </c>
      <c r="E403" s="1">
        <v>44974</v>
      </c>
      <c r="F403">
        <v>140</v>
      </c>
      <c r="G403">
        <v>17</v>
      </c>
      <c r="H403">
        <v>92</v>
      </c>
      <c r="I403">
        <v>9</v>
      </c>
      <c r="J403">
        <v>2</v>
      </c>
      <c r="K403">
        <v>157</v>
      </c>
      <c r="L403">
        <v>3</v>
      </c>
      <c r="M403">
        <v>45</v>
      </c>
      <c r="N403">
        <v>16</v>
      </c>
    </row>
    <row r="404" spans="1:14" x14ac:dyDescent="0.3">
      <c r="A404" t="s">
        <v>74</v>
      </c>
      <c r="B404" t="s">
        <v>74</v>
      </c>
      <c r="C404" t="s">
        <v>19</v>
      </c>
      <c r="D404" s="3" t="s">
        <v>209</v>
      </c>
      <c r="E404" s="1">
        <v>45063</v>
      </c>
      <c r="F404">
        <v>15</v>
      </c>
      <c r="G404">
        <v>58</v>
      </c>
      <c r="H404">
        <v>87</v>
      </c>
      <c r="I404">
        <v>46</v>
      </c>
      <c r="J404">
        <v>10</v>
      </c>
      <c r="K404">
        <v>23</v>
      </c>
      <c r="L404">
        <v>25</v>
      </c>
      <c r="M404">
        <v>55</v>
      </c>
      <c r="N404">
        <v>1</v>
      </c>
    </row>
    <row r="405" spans="1:14" x14ac:dyDescent="0.3">
      <c r="A405" t="s">
        <v>39</v>
      </c>
      <c r="B405" t="s">
        <v>39</v>
      </c>
      <c r="C405" t="s">
        <v>40</v>
      </c>
      <c r="D405" s="3">
        <v>45202</v>
      </c>
      <c r="E405" s="1">
        <v>45202</v>
      </c>
      <c r="F405">
        <v>72</v>
      </c>
      <c r="G405">
        <v>198</v>
      </c>
      <c r="H405">
        <v>87</v>
      </c>
      <c r="I405">
        <v>5</v>
      </c>
      <c r="J405">
        <v>1</v>
      </c>
      <c r="K405">
        <v>156</v>
      </c>
      <c r="L405">
        <v>16</v>
      </c>
      <c r="M405">
        <v>57</v>
      </c>
      <c r="N405">
        <v>9</v>
      </c>
    </row>
    <row r="406" spans="1:14" x14ac:dyDescent="0.3">
      <c r="A406" t="s">
        <v>20</v>
      </c>
      <c r="B406" t="s">
        <v>20</v>
      </c>
      <c r="C406" t="s">
        <v>149</v>
      </c>
      <c r="D406" s="3" t="s">
        <v>220</v>
      </c>
      <c r="E406" s="1">
        <v>45068</v>
      </c>
      <c r="F406">
        <v>24</v>
      </c>
      <c r="G406">
        <v>163</v>
      </c>
      <c r="H406">
        <v>71</v>
      </c>
      <c r="I406">
        <v>37</v>
      </c>
      <c r="J406">
        <v>6</v>
      </c>
      <c r="K406">
        <v>95</v>
      </c>
      <c r="L406">
        <v>39</v>
      </c>
      <c r="M406">
        <v>93</v>
      </c>
      <c r="N406">
        <v>8</v>
      </c>
    </row>
    <row r="407" spans="1:14" x14ac:dyDescent="0.3">
      <c r="A407" t="s">
        <v>41</v>
      </c>
      <c r="B407" t="s">
        <v>41</v>
      </c>
      <c r="C407" t="s">
        <v>31</v>
      </c>
      <c r="D407" s="3" t="s">
        <v>193</v>
      </c>
      <c r="E407" s="1">
        <v>45157</v>
      </c>
      <c r="F407">
        <v>65</v>
      </c>
      <c r="G407">
        <v>187</v>
      </c>
      <c r="H407">
        <v>9</v>
      </c>
      <c r="I407">
        <v>10</v>
      </c>
      <c r="J407">
        <v>8</v>
      </c>
      <c r="K407">
        <v>118</v>
      </c>
      <c r="L407">
        <v>27</v>
      </c>
      <c r="M407">
        <v>65</v>
      </c>
      <c r="N407">
        <v>17</v>
      </c>
    </row>
    <row r="408" spans="1:14" x14ac:dyDescent="0.3">
      <c r="A408" t="s">
        <v>32</v>
      </c>
      <c r="B408" t="s">
        <v>32</v>
      </c>
      <c r="C408" t="s">
        <v>33</v>
      </c>
      <c r="D408" s="3" t="s">
        <v>248</v>
      </c>
      <c r="E408" s="1">
        <v>45280</v>
      </c>
      <c r="F408">
        <v>92</v>
      </c>
      <c r="G408">
        <v>89</v>
      </c>
      <c r="H408">
        <v>53</v>
      </c>
      <c r="I408">
        <v>3</v>
      </c>
      <c r="J408">
        <v>6</v>
      </c>
      <c r="K408">
        <v>163</v>
      </c>
      <c r="L408">
        <v>36</v>
      </c>
      <c r="M408">
        <v>50</v>
      </c>
      <c r="N408">
        <v>9</v>
      </c>
    </row>
    <row r="409" spans="1:14" x14ac:dyDescent="0.3">
      <c r="A409" t="s">
        <v>22</v>
      </c>
      <c r="B409" t="s">
        <v>22</v>
      </c>
      <c r="C409" t="s">
        <v>23</v>
      </c>
      <c r="D409" s="3" t="s">
        <v>199</v>
      </c>
      <c r="E409" s="1">
        <v>45005</v>
      </c>
      <c r="F409">
        <v>61</v>
      </c>
      <c r="G409">
        <v>117</v>
      </c>
      <c r="H409">
        <v>64</v>
      </c>
      <c r="I409">
        <v>34</v>
      </c>
      <c r="J409">
        <v>10</v>
      </c>
      <c r="K409">
        <v>196</v>
      </c>
      <c r="L409">
        <v>29</v>
      </c>
      <c r="M409">
        <v>77</v>
      </c>
      <c r="N409">
        <v>5</v>
      </c>
    </row>
    <row r="410" spans="1:14" x14ac:dyDescent="0.3">
      <c r="A410" t="s">
        <v>32</v>
      </c>
      <c r="B410" t="s">
        <v>32</v>
      </c>
      <c r="C410" t="s">
        <v>33</v>
      </c>
      <c r="D410" s="3" t="s">
        <v>216</v>
      </c>
      <c r="E410" s="1">
        <v>45197</v>
      </c>
      <c r="F410">
        <v>101</v>
      </c>
      <c r="G410">
        <v>82</v>
      </c>
      <c r="H410">
        <v>30</v>
      </c>
      <c r="I410">
        <v>37</v>
      </c>
      <c r="J410">
        <v>8</v>
      </c>
      <c r="K410">
        <v>83</v>
      </c>
      <c r="L410">
        <v>11</v>
      </c>
      <c r="M410">
        <v>82</v>
      </c>
      <c r="N410">
        <v>10</v>
      </c>
    </row>
    <row r="411" spans="1:14" x14ac:dyDescent="0.3">
      <c r="A411" t="s">
        <v>32</v>
      </c>
      <c r="B411" t="s">
        <v>32</v>
      </c>
      <c r="C411" t="s">
        <v>33</v>
      </c>
      <c r="D411" s="3">
        <v>45022</v>
      </c>
      <c r="E411" s="1">
        <v>45022</v>
      </c>
      <c r="F411">
        <v>148</v>
      </c>
      <c r="G411">
        <v>20</v>
      </c>
      <c r="H411">
        <v>28</v>
      </c>
      <c r="I411">
        <v>5</v>
      </c>
      <c r="J411">
        <v>5</v>
      </c>
      <c r="K411">
        <v>144</v>
      </c>
      <c r="L411">
        <v>25</v>
      </c>
      <c r="M411">
        <v>79</v>
      </c>
      <c r="N411">
        <v>6</v>
      </c>
    </row>
    <row r="412" spans="1:14" x14ac:dyDescent="0.3">
      <c r="A412" t="s">
        <v>82</v>
      </c>
      <c r="B412" t="s">
        <v>82</v>
      </c>
      <c r="C412" t="s">
        <v>19</v>
      </c>
      <c r="D412" s="3">
        <v>44969</v>
      </c>
      <c r="E412" s="1">
        <v>44969</v>
      </c>
      <c r="F412">
        <v>67</v>
      </c>
      <c r="G412">
        <v>163</v>
      </c>
      <c r="H412">
        <v>92</v>
      </c>
      <c r="I412">
        <v>14</v>
      </c>
      <c r="J412">
        <v>2</v>
      </c>
      <c r="K412">
        <v>187</v>
      </c>
      <c r="L412">
        <v>-3</v>
      </c>
      <c r="M412">
        <v>66</v>
      </c>
      <c r="N412">
        <v>2</v>
      </c>
    </row>
    <row r="413" spans="1:14" x14ac:dyDescent="0.3">
      <c r="A413" t="s">
        <v>22</v>
      </c>
      <c r="B413" t="s">
        <v>22</v>
      </c>
      <c r="C413" t="s">
        <v>23</v>
      </c>
      <c r="D413" s="3">
        <v>45078</v>
      </c>
      <c r="E413" s="1">
        <v>45078</v>
      </c>
      <c r="F413">
        <v>149</v>
      </c>
      <c r="G413">
        <v>53</v>
      </c>
      <c r="H413">
        <v>47</v>
      </c>
      <c r="I413">
        <v>12</v>
      </c>
      <c r="J413">
        <v>4</v>
      </c>
      <c r="K413">
        <v>161</v>
      </c>
      <c r="L413">
        <v>23</v>
      </c>
      <c r="M413">
        <v>11</v>
      </c>
      <c r="N413">
        <v>5</v>
      </c>
    </row>
    <row r="414" spans="1:14" x14ac:dyDescent="0.3">
      <c r="A414" t="s">
        <v>21</v>
      </c>
      <c r="B414" t="s">
        <v>21</v>
      </c>
      <c r="C414" t="s">
        <v>150</v>
      </c>
      <c r="D414" s="3" t="s">
        <v>213</v>
      </c>
      <c r="E414" s="1">
        <v>45120</v>
      </c>
      <c r="F414">
        <v>83</v>
      </c>
      <c r="G414">
        <v>82</v>
      </c>
      <c r="H414">
        <v>54</v>
      </c>
      <c r="I414">
        <v>12</v>
      </c>
      <c r="J414">
        <v>6</v>
      </c>
      <c r="K414">
        <v>58</v>
      </c>
      <c r="L414">
        <v>16</v>
      </c>
      <c r="M414">
        <v>30</v>
      </c>
      <c r="N414">
        <v>16</v>
      </c>
    </row>
    <row r="415" spans="1:14" x14ac:dyDescent="0.3">
      <c r="A415" t="s">
        <v>52</v>
      </c>
      <c r="B415" t="s">
        <v>39</v>
      </c>
      <c r="C415" t="s">
        <v>40</v>
      </c>
      <c r="D415" s="3" t="s">
        <v>215</v>
      </c>
      <c r="E415" s="1">
        <v>45135</v>
      </c>
      <c r="F415">
        <v>15</v>
      </c>
      <c r="G415">
        <v>80</v>
      </c>
      <c r="H415">
        <v>64</v>
      </c>
      <c r="I415">
        <v>22</v>
      </c>
      <c r="J415">
        <v>10</v>
      </c>
      <c r="K415">
        <v>46</v>
      </c>
      <c r="L415">
        <v>12</v>
      </c>
      <c r="M415">
        <v>15</v>
      </c>
      <c r="N415">
        <v>4</v>
      </c>
    </row>
    <row r="416" spans="1:14" x14ac:dyDescent="0.3">
      <c r="A416" t="s">
        <v>12</v>
      </c>
      <c r="B416" t="s">
        <v>12</v>
      </c>
      <c r="C416" t="s">
        <v>13</v>
      </c>
      <c r="D416" s="3">
        <v>45269</v>
      </c>
      <c r="E416" s="1">
        <v>45269</v>
      </c>
      <c r="F416">
        <v>34</v>
      </c>
      <c r="G416">
        <v>133</v>
      </c>
      <c r="H416">
        <v>63</v>
      </c>
      <c r="I416">
        <v>10</v>
      </c>
      <c r="J416">
        <v>4</v>
      </c>
      <c r="K416">
        <v>122</v>
      </c>
      <c r="L416">
        <v>36</v>
      </c>
      <c r="M416">
        <v>21</v>
      </c>
      <c r="N416">
        <v>12</v>
      </c>
    </row>
    <row r="417" spans="1:14" x14ac:dyDescent="0.3">
      <c r="A417" t="s">
        <v>91</v>
      </c>
      <c r="B417" t="s">
        <v>21</v>
      </c>
      <c r="C417" t="s">
        <v>150</v>
      </c>
      <c r="D417" s="3" t="s">
        <v>197</v>
      </c>
      <c r="E417" s="1">
        <v>44978</v>
      </c>
      <c r="F417">
        <v>59</v>
      </c>
      <c r="G417">
        <v>171</v>
      </c>
      <c r="H417">
        <v>58</v>
      </c>
      <c r="I417">
        <v>25</v>
      </c>
      <c r="J417">
        <v>3</v>
      </c>
      <c r="K417">
        <v>58</v>
      </c>
      <c r="L417">
        <v>0</v>
      </c>
      <c r="M417">
        <v>42</v>
      </c>
      <c r="N417">
        <v>2</v>
      </c>
    </row>
    <row r="418" spans="1:14" x14ac:dyDescent="0.3">
      <c r="A418" t="s">
        <v>39</v>
      </c>
      <c r="B418" t="s">
        <v>39</v>
      </c>
      <c r="C418" t="s">
        <v>40</v>
      </c>
      <c r="D418" s="3">
        <v>45050</v>
      </c>
      <c r="E418" s="1">
        <v>45050</v>
      </c>
      <c r="F418">
        <v>23</v>
      </c>
      <c r="G418">
        <v>170</v>
      </c>
      <c r="H418">
        <v>39</v>
      </c>
      <c r="I418">
        <v>14</v>
      </c>
      <c r="J418">
        <v>2</v>
      </c>
      <c r="K418">
        <v>52</v>
      </c>
      <c r="L418">
        <v>34</v>
      </c>
      <c r="M418">
        <v>17</v>
      </c>
      <c r="N418">
        <v>17</v>
      </c>
    </row>
    <row r="419" spans="1:14" x14ac:dyDescent="0.3">
      <c r="A419" t="s">
        <v>41</v>
      </c>
      <c r="B419" t="s">
        <v>41</v>
      </c>
      <c r="C419" t="s">
        <v>31</v>
      </c>
      <c r="D419" s="3">
        <v>45140</v>
      </c>
      <c r="E419" s="1">
        <v>45140</v>
      </c>
      <c r="F419">
        <v>15</v>
      </c>
      <c r="G419">
        <v>186</v>
      </c>
      <c r="H419">
        <v>49</v>
      </c>
      <c r="I419">
        <v>7</v>
      </c>
      <c r="J419">
        <v>3</v>
      </c>
      <c r="K419">
        <v>176</v>
      </c>
      <c r="L419">
        <v>25</v>
      </c>
      <c r="M419">
        <v>79</v>
      </c>
      <c r="N419">
        <v>9</v>
      </c>
    </row>
    <row r="420" spans="1:14" x14ac:dyDescent="0.3">
      <c r="A420" t="s">
        <v>37</v>
      </c>
      <c r="B420" t="s">
        <v>37</v>
      </c>
      <c r="C420" t="s">
        <v>38</v>
      </c>
      <c r="D420" s="3">
        <v>44938</v>
      </c>
      <c r="E420" s="1">
        <v>44938</v>
      </c>
      <c r="F420">
        <v>91</v>
      </c>
      <c r="G420">
        <v>174</v>
      </c>
      <c r="H420">
        <v>30</v>
      </c>
      <c r="I420">
        <v>21</v>
      </c>
      <c r="J420">
        <v>1</v>
      </c>
      <c r="K420">
        <v>157</v>
      </c>
      <c r="L420">
        <v>20</v>
      </c>
      <c r="M420">
        <v>85</v>
      </c>
      <c r="N420">
        <v>6</v>
      </c>
    </row>
    <row r="421" spans="1:14" x14ac:dyDescent="0.3">
      <c r="A421" t="s">
        <v>47</v>
      </c>
      <c r="B421" t="s">
        <v>51</v>
      </c>
      <c r="C421" t="s">
        <v>48</v>
      </c>
      <c r="D421" s="3">
        <v>45023</v>
      </c>
      <c r="E421" s="1">
        <v>45023</v>
      </c>
      <c r="F421">
        <v>8</v>
      </c>
      <c r="G421">
        <v>128</v>
      </c>
      <c r="H421">
        <v>34</v>
      </c>
      <c r="I421">
        <v>44</v>
      </c>
      <c r="J421">
        <v>2</v>
      </c>
      <c r="K421">
        <v>18</v>
      </c>
      <c r="L421">
        <v>19</v>
      </c>
      <c r="M421">
        <v>68</v>
      </c>
      <c r="N421">
        <v>15</v>
      </c>
    </row>
    <row r="422" spans="1:14" x14ac:dyDescent="0.3">
      <c r="A422" t="s">
        <v>12</v>
      </c>
      <c r="B422" t="s">
        <v>12</v>
      </c>
      <c r="C422" t="s">
        <v>13</v>
      </c>
      <c r="D422" s="3">
        <v>45109</v>
      </c>
      <c r="E422" s="1">
        <v>45109</v>
      </c>
      <c r="F422">
        <v>135</v>
      </c>
      <c r="G422">
        <v>34</v>
      </c>
      <c r="H422">
        <v>29</v>
      </c>
      <c r="I422">
        <v>32</v>
      </c>
      <c r="J422">
        <v>7</v>
      </c>
      <c r="K422">
        <v>197</v>
      </c>
      <c r="L422">
        <v>2</v>
      </c>
      <c r="M422">
        <v>12</v>
      </c>
      <c r="N422">
        <v>15</v>
      </c>
    </row>
    <row r="423" spans="1:14" x14ac:dyDescent="0.3">
      <c r="A423" t="s">
        <v>34</v>
      </c>
      <c r="B423" t="s">
        <v>34</v>
      </c>
      <c r="C423" t="s">
        <v>35</v>
      </c>
      <c r="D423" s="3">
        <v>45053</v>
      </c>
      <c r="E423" s="1">
        <v>45053</v>
      </c>
      <c r="F423">
        <v>50</v>
      </c>
      <c r="G423">
        <v>45</v>
      </c>
      <c r="H423">
        <v>40</v>
      </c>
      <c r="I423">
        <v>21</v>
      </c>
      <c r="J423">
        <v>6</v>
      </c>
      <c r="K423">
        <v>129</v>
      </c>
      <c r="L423">
        <v>-8</v>
      </c>
      <c r="M423">
        <v>52</v>
      </c>
      <c r="N423">
        <v>3</v>
      </c>
    </row>
    <row r="424" spans="1:14" x14ac:dyDescent="0.3">
      <c r="A424" t="s">
        <v>21</v>
      </c>
      <c r="B424" t="s">
        <v>21</v>
      </c>
      <c r="C424" t="s">
        <v>150</v>
      </c>
      <c r="D424" s="3">
        <v>45233</v>
      </c>
      <c r="E424" s="1">
        <v>45233</v>
      </c>
      <c r="F424">
        <v>61</v>
      </c>
      <c r="G424">
        <v>113</v>
      </c>
      <c r="H424">
        <v>18</v>
      </c>
      <c r="I424">
        <v>19</v>
      </c>
      <c r="J424">
        <v>6</v>
      </c>
      <c r="K424">
        <v>142</v>
      </c>
      <c r="L424">
        <v>19</v>
      </c>
      <c r="M424">
        <v>92</v>
      </c>
      <c r="N424">
        <v>4</v>
      </c>
    </row>
    <row r="425" spans="1:14" x14ac:dyDescent="0.3">
      <c r="A425" t="s">
        <v>41</v>
      </c>
      <c r="B425" t="s">
        <v>41</v>
      </c>
      <c r="C425" t="s">
        <v>31</v>
      </c>
      <c r="D425" s="3">
        <v>45264</v>
      </c>
      <c r="E425" s="1">
        <v>45264</v>
      </c>
      <c r="F425">
        <v>147</v>
      </c>
      <c r="G425">
        <v>106</v>
      </c>
      <c r="H425">
        <v>9</v>
      </c>
      <c r="I425">
        <v>5</v>
      </c>
      <c r="J425">
        <v>6</v>
      </c>
      <c r="K425">
        <v>44</v>
      </c>
      <c r="L425">
        <v>-5</v>
      </c>
      <c r="M425">
        <v>82</v>
      </c>
      <c r="N425">
        <v>20</v>
      </c>
    </row>
    <row r="426" spans="1:14" x14ac:dyDescent="0.3">
      <c r="A426" t="s">
        <v>39</v>
      </c>
      <c r="B426" t="s">
        <v>39</v>
      </c>
      <c r="C426" t="s">
        <v>40</v>
      </c>
      <c r="D426" s="3" t="s">
        <v>238</v>
      </c>
      <c r="E426" s="1">
        <v>44940</v>
      </c>
      <c r="F426">
        <v>41</v>
      </c>
      <c r="G426">
        <v>59</v>
      </c>
      <c r="H426">
        <v>96</v>
      </c>
      <c r="I426">
        <v>10</v>
      </c>
      <c r="J426">
        <v>5</v>
      </c>
      <c r="K426">
        <v>155</v>
      </c>
      <c r="L426">
        <v>32</v>
      </c>
      <c r="M426">
        <v>58</v>
      </c>
      <c r="N426">
        <v>9</v>
      </c>
    </row>
    <row r="427" spans="1:14" x14ac:dyDescent="0.3">
      <c r="A427" t="s">
        <v>22</v>
      </c>
      <c r="B427" t="s">
        <v>22</v>
      </c>
      <c r="C427" t="s">
        <v>23</v>
      </c>
      <c r="D427" s="3" t="s">
        <v>224</v>
      </c>
      <c r="E427" s="1">
        <v>45001</v>
      </c>
      <c r="F427">
        <v>82</v>
      </c>
      <c r="G427">
        <v>144</v>
      </c>
      <c r="H427">
        <v>57</v>
      </c>
      <c r="I427">
        <v>14</v>
      </c>
      <c r="J427">
        <v>3</v>
      </c>
      <c r="K427">
        <v>160</v>
      </c>
      <c r="L427">
        <v>1</v>
      </c>
      <c r="M427">
        <v>32</v>
      </c>
      <c r="N427">
        <v>17</v>
      </c>
    </row>
    <row r="428" spans="1:14" x14ac:dyDescent="0.3">
      <c r="A428" t="s">
        <v>93</v>
      </c>
      <c r="B428" t="s">
        <v>93</v>
      </c>
      <c r="C428" t="s">
        <v>62</v>
      </c>
      <c r="D428" s="3" t="s">
        <v>293</v>
      </c>
      <c r="E428" s="1">
        <v>45104</v>
      </c>
      <c r="F428">
        <v>129</v>
      </c>
      <c r="G428">
        <v>82</v>
      </c>
      <c r="H428">
        <v>77</v>
      </c>
      <c r="I428">
        <v>33</v>
      </c>
      <c r="J428">
        <v>8</v>
      </c>
      <c r="K428">
        <v>15</v>
      </c>
      <c r="L428">
        <v>-9</v>
      </c>
      <c r="M428">
        <v>38</v>
      </c>
      <c r="N428">
        <v>8</v>
      </c>
    </row>
    <row r="429" spans="1:14" x14ac:dyDescent="0.3">
      <c r="A429" t="s">
        <v>51</v>
      </c>
      <c r="B429" t="s">
        <v>51</v>
      </c>
      <c r="C429" t="s">
        <v>48</v>
      </c>
      <c r="D429" s="3" t="s">
        <v>294</v>
      </c>
      <c r="E429" s="1">
        <v>45159</v>
      </c>
      <c r="F429">
        <v>123</v>
      </c>
      <c r="G429">
        <v>82</v>
      </c>
      <c r="H429">
        <v>62</v>
      </c>
      <c r="I429">
        <v>45</v>
      </c>
      <c r="J429">
        <v>6</v>
      </c>
      <c r="K429">
        <v>133</v>
      </c>
      <c r="L429">
        <v>39</v>
      </c>
      <c r="M429">
        <v>21</v>
      </c>
      <c r="N429">
        <v>4</v>
      </c>
    </row>
    <row r="430" spans="1:14" x14ac:dyDescent="0.3">
      <c r="A430" t="s">
        <v>22</v>
      </c>
      <c r="B430" t="s">
        <v>22</v>
      </c>
      <c r="C430" t="s">
        <v>23</v>
      </c>
      <c r="D430" s="3">
        <v>45053</v>
      </c>
      <c r="E430" s="1">
        <v>45053</v>
      </c>
      <c r="F430">
        <v>17</v>
      </c>
      <c r="G430">
        <v>148</v>
      </c>
      <c r="H430">
        <v>55</v>
      </c>
      <c r="I430">
        <v>47</v>
      </c>
      <c r="J430">
        <v>6</v>
      </c>
      <c r="K430">
        <v>131</v>
      </c>
      <c r="L430">
        <v>33</v>
      </c>
      <c r="M430">
        <v>19</v>
      </c>
      <c r="N430">
        <v>15</v>
      </c>
    </row>
    <row r="431" spans="1:14" x14ac:dyDescent="0.3">
      <c r="A431" t="s">
        <v>22</v>
      </c>
      <c r="B431" t="s">
        <v>22</v>
      </c>
      <c r="C431" t="s">
        <v>23</v>
      </c>
      <c r="D431" s="3" t="s">
        <v>278</v>
      </c>
      <c r="E431" s="1">
        <v>45061</v>
      </c>
      <c r="F431">
        <v>125</v>
      </c>
      <c r="G431">
        <v>143</v>
      </c>
      <c r="H431">
        <v>40</v>
      </c>
      <c r="I431">
        <v>30</v>
      </c>
      <c r="J431">
        <v>6</v>
      </c>
      <c r="K431">
        <v>157</v>
      </c>
      <c r="L431">
        <v>2</v>
      </c>
      <c r="M431">
        <v>92</v>
      </c>
      <c r="N431">
        <v>14</v>
      </c>
    </row>
    <row r="432" spans="1:14" x14ac:dyDescent="0.3">
      <c r="A432" t="s">
        <v>53</v>
      </c>
      <c r="B432" t="s">
        <v>12</v>
      </c>
      <c r="C432" t="s">
        <v>13</v>
      </c>
      <c r="D432" s="3" t="s">
        <v>219</v>
      </c>
      <c r="E432" s="1">
        <v>45031</v>
      </c>
      <c r="F432">
        <v>102</v>
      </c>
      <c r="G432">
        <v>195</v>
      </c>
      <c r="H432">
        <v>89</v>
      </c>
      <c r="I432">
        <v>37</v>
      </c>
      <c r="J432">
        <v>8</v>
      </c>
      <c r="K432">
        <v>15</v>
      </c>
      <c r="L432">
        <v>35</v>
      </c>
      <c r="M432">
        <v>24</v>
      </c>
      <c r="N432">
        <v>17</v>
      </c>
    </row>
    <row r="433" spans="1:14" x14ac:dyDescent="0.3">
      <c r="A433" t="s">
        <v>21</v>
      </c>
      <c r="B433" t="s">
        <v>21</v>
      </c>
      <c r="C433" t="s">
        <v>150</v>
      </c>
      <c r="D433" s="3" t="s">
        <v>295</v>
      </c>
      <c r="E433" s="1">
        <v>45098</v>
      </c>
      <c r="F433">
        <v>56</v>
      </c>
      <c r="G433">
        <v>190</v>
      </c>
      <c r="H433">
        <v>27</v>
      </c>
      <c r="I433">
        <v>3</v>
      </c>
      <c r="J433">
        <v>5</v>
      </c>
      <c r="K433">
        <v>110</v>
      </c>
      <c r="L433">
        <v>36</v>
      </c>
      <c r="M433">
        <v>27</v>
      </c>
      <c r="N433">
        <v>8</v>
      </c>
    </row>
    <row r="434" spans="1:14" x14ac:dyDescent="0.3">
      <c r="A434" t="s">
        <v>37</v>
      </c>
      <c r="B434" t="s">
        <v>37</v>
      </c>
      <c r="C434" t="s">
        <v>38</v>
      </c>
      <c r="D434" s="3">
        <v>45208</v>
      </c>
      <c r="E434" s="1">
        <v>45208</v>
      </c>
      <c r="F434">
        <v>144</v>
      </c>
      <c r="G434">
        <v>153</v>
      </c>
      <c r="H434">
        <v>50</v>
      </c>
      <c r="I434">
        <v>12</v>
      </c>
      <c r="J434">
        <v>1</v>
      </c>
      <c r="K434">
        <v>103</v>
      </c>
      <c r="L434">
        <v>5</v>
      </c>
      <c r="M434">
        <v>53</v>
      </c>
      <c r="N434">
        <v>19</v>
      </c>
    </row>
    <row r="435" spans="1:14" x14ac:dyDescent="0.3">
      <c r="A435" t="s">
        <v>39</v>
      </c>
      <c r="B435" t="s">
        <v>39</v>
      </c>
      <c r="C435" t="s">
        <v>40</v>
      </c>
      <c r="D435" s="3">
        <v>45149</v>
      </c>
      <c r="E435" s="1">
        <v>45149</v>
      </c>
      <c r="F435">
        <v>119</v>
      </c>
      <c r="G435">
        <v>109</v>
      </c>
      <c r="H435">
        <v>21</v>
      </c>
      <c r="I435">
        <v>16</v>
      </c>
      <c r="J435">
        <v>9</v>
      </c>
      <c r="K435">
        <v>163</v>
      </c>
      <c r="L435">
        <v>18</v>
      </c>
      <c r="M435">
        <v>64</v>
      </c>
      <c r="N435">
        <v>8</v>
      </c>
    </row>
    <row r="436" spans="1:14" x14ac:dyDescent="0.3">
      <c r="A436" t="s">
        <v>42</v>
      </c>
      <c r="B436" t="s">
        <v>42</v>
      </c>
      <c r="C436" t="s">
        <v>43</v>
      </c>
      <c r="D436" s="3" t="s">
        <v>296</v>
      </c>
      <c r="E436" s="1">
        <v>45122</v>
      </c>
      <c r="F436">
        <v>69</v>
      </c>
      <c r="G436">
        <v>60</v>
      </c>
      <c r="H436">
        <v>84</v>
      </c>
      <c r="I436">
        <v>10</v>
      </c>
      <c r="J436">
        <v>10</v>
      </c>
      <c r="K436">
        <v>90</v>
      </c>
      <c r="L436">
        <v>16</v>
      </c>
      <c r="M436">
        <v>82</v>
      </c>
      <c r="N436">
        <v>16</v>
      </c>
    </row>
    <row r="437" spans="1:14" x14ac:dyDescent="0.3">
      <c r="A437" t="s">
        <v>74</v>
      </c>
      <c r="B437" t="s">
        <v>74</v>
      </c>
      <c r="C437" t="s">
        <v>19</v>
      </c>
      <c r="D437" s="3" t="s">
        <v>158</v>
      </c>
      <c r="E437" s="1">
        <v>45064</v>
      </c>
      <c r="F437">
        <v>110</v>
      </c>
      <c r="G437">
        <v>67</v>
      </c>
      <c r="H437">
        <v>34</v>
      </c>
      <c r="I437">
        <v>49</v>
      </c>
      <c r="J437">
        <v>3</v>
      </c>
      <c r="K437">
        <v>137</v>
      </c>
      <c r="L437">
        <v>30</v>
      </c>
      <c r="M437">
        <v>44</v>
      </c>
      <c r="N437">
        <v>1</v>
      </c>
    </row>
    <row r="438" spans="1:14" x14ac:dyDescent="0.3">
      <c r="A438" t="s">
        <v>61</v>
      </c>
      <c r="B438" t="s">
        <v>61</v>
      </c>
      <c r="C438" t="s">
        <v>62</v>
      </c>
      <c r="D438" s="3" t="s">
        <v>240</v>
      </c>
      <c r="E438" s="1">
        <v>44950</v>
      </c>
      <c r="F438">
        <v>97</v>
      </c>
      <c r="G438">
        <v>99</v>
      </c>
      <c r="H438">
        <v>13</v>
      </c>
      <c r="I438">
        <v>40</v>
      </c>
      <c r="J438">
        <v>1</v>
      </c>
      <c r="K438">
        <v>173</v>
      </c>
      <c r="L438">
        <v>24</v>
      </c>
      <c r="M438">
        <v>73</v>
      </c>
      <c r="N438">
        <v>6</v>
      </c>
    </row>
    <row r="439" spans="1:14" x14ac:dyDescent="0.3">
      <c r="A439" t="s">
        <v>24</v>
      </c>
      <c r="B439" t="s">
        <v>24</v>
      </c>
      <c r="C439" t="s">
        <v>25</v>
      </c>
      <c r="D439" s="3">
        <v>45172</v>
      </c>
      <c r="E439" s="1">
        <v>45172</v>
      </c>
      <c r="F439">
        <v>75</v>
      </c>
      <c r="G439">
        <v>16</v>
      </c>
      <c r="H439">
        <v>22</v>
      </c>
      <c r="I439">
        <v>43</v>
      </c>
      <c r="J439">
        <v>4</v>
      </c>
      <c r="K439">
        <v>81</v>
      </c>
      <c r="L439">
        <v>32</v>
      </c>
      <c r="M439">
        <v>13</v>
      </c>
      <c r="N439">
        <v>2</v>
      </c>
    </row>
    <row r="440" spans="1:14" x14ac:dyDescent="0.3">
      <c r="A440" t="s">
        <v>61</v>
      </c>
      <c r="B440" t="s">
        <v>61</v>
      </c>
      <c r="C440" t="s">
        <v>62</v>
      </c>
      <c r="D440" s="3">
        <v>45147</v>
      </c>
      <c r="E440" s="1">
        <v>45147</v>
      </c>
      <c r="F440">
        <v>23</v>
      </c>
      <c r="G440">
        <v>138</v>
      </c>
      <c r="H440">
        <v>30</v>
      </c>
      <c r="I440">
        <v>18</v>
      </c>
      <c r="J440">
        <v>0</v>
      </c>
      <c r="K440">
        <v>176</v>
      </c>
      <c r="L440">
        <v>-6</v>
      </c>
      <c r="M440">
        <v>83</v>
      </c>
      <c r="N440">
        <v>8</v>
      </c>
    </row>
    <row r="441" spans="1:14" x14ac:dyDescent="0.3">
      <c r="A441" t="s">
        <v>90</v>
      </c>
      <c r="B441" t="s">
        <v>26</v>
      </c>
      <c r="C441" t="s">
        <v>27</v>
      </c>
      <c r="D441" s="3" t="s">
        <v>208</v>
      </c>
      <c r="E441" s="1">
        <v>45275</v>
      </c>
      <c r="F441">
        <v>47</v>
      </c>
      <c r="G441">
        <v>34</v>
      </c>
      <c r="H441">
        <v>30</v>
      </c>
      <c r="I441">
        <v>32</v>
      </c>
      <c r="J441">
        <v>10</v>
      </c>
      <c r="K441">
        <v>176</v>
      </c>
      <c r="L441">
        <v>1</v>
      </c>
      <c r="M441">
        <v>85</v>
      </c>
      <c r="N441">
        <v>1</v>
      </c>
    </row>
    <row r="442" spans="1:14" x14ac:dyDescent="0.3">
      <c r="A442" t="s">
        <v>14</v>
      </c>
      <c r="B442" t="s">
        <v>14</v>
      </c>
      <c r="C442" t="s">
        <v>15</v>
      </c>
      <c r="D442" s="3" t="s">
        <v>223</v>
      </c>
      <c r="E442" s="1">
        <v>45187</v>
      </c>
      <c r="F442">
        <v>123</v>
      </c>
      <c r="G442">
        <v>156</v>
      </c>
      <c r="H442">
        <v>46</v>
      </c>
      <c r="I442">
        <v>45</v>
      </c>
      <c r="J442">
        <v>1</v>
      </c>
      <c r="K442">
        <v>12</v>
      </c>
      <c r="L442">
        <v>28</v>
      </c>
      <c r="M442">
        <v>60</v>
      </c>
      <c r="N442">
        <v>16</v>
      </c>
    </row>
    <row r="443" spans="1:14" x14ac:dyDescent="0.3">
      <c r="A443" t="s">
        <v>42</v>
      </c>
      <c r="B443" t="s">
        <v>42</v>
      </c>
      <c r="C443" t="s">
        <v>43</v>
      </c>
      <c r="D443" s="3">
        <v>45024</v>
      </c>
      <c r="E443" s="1">
        <v>45024</v>
      </c>
      <c r="F443">
        <v>145</v>
      </c>
      <c r="G443">
        <v>199</v>
      </c>
      <c r="H443">
        <v>30</v>
      </c>
      <c r="I443">
        <v>24</v>
      </c>
      <c r="J443">
        <v>6</v>
      </c>
      <c r="K443">
        <v>44</v>
      </c>
      <c r="L443">
        <v>33</v>
      </c>
      <c r="M443">
        <v>33</v>
      </c>
      <c r="N443">
        <v>20</v>
      </c>
    </row>
    <row r="444" spans="1:14" x14ac:dyDescent="0.3">
      <c r="A444" t="s">
        <v>41</v>
      </c>
      <c r="B444" t="s">
        <v>41</v>
      </c>
      <c r="C444" t="s">
        <v>31</v>
      </c>
      <c r="D444" s="3" t="s">
        <v>282</v>
      </c>
      <c r="E444" s="1">
        <v>44943</v>
      </c>
      <c r="F444">
        <v>91</v>
      </c>
      <c r="G444">
        <v>189</v>
      </c>
      <c r="H444">
        <v>54</v>
      </c>
      <c r="I444">
        <v>42</v>
      </c>
      <c r="J444">
        <v>5</v>
      </c>
      <c r="K444">
        <v>37</v>
      </c>
      <c r="L444">
        <v>2</v>
      </c>
      <c r="M444">
        <v>84</v>
      </c>
      <c r="N444">
        <v>10</v>
      </c>
    </row>
    <row r="445" spans="1:14" x14ac:dyDescent="0.3">
      <c r="A445" t="s">
        <v>24</v>
      </c>
      <c r="B445" t="s">
        <v>24</v>
      </c>
      <c r="C445" t="s">
        <v>25</v>
      </c>
      <c r="D445" s="3" t="s">
        <v>159</v>
      </c>
      <c r="E445" s="1">
        <v>45273</v>
      </c>
      <c r="F445">
        <v>47</v>
      </c>
      <c r="G445">
        <v>77</v>
      </c>
      <c r="H445">
        <v>42</v>
      </c>
      <c r="I445">
        <v>49</v>
      </c>
      <c r="J445">
        <v>5</v>
      </c>
      <c r="K445">
        <v>186</v>
      </c>
      <c r="L445">
        <v>24</v>
      </c>
      <c r="M445">
        <v>68</v>
      </c>
      <c r="N445">
        <v>15</v>
      </c>
    </row>
    <row r="446" spans="1:14" x14ac:dyDescent="0.3">
      <c r="A446" t="s">
        <v>28</v>
      </c>
      <c r="B446" t="s">
        <v>28</v>
      </c>
      <c r="C446" t="s">
        <v>150</v>
      </c>
      <c r="D446" s="3">
        <v>45051</v>
      </c>
      <c r="E446" s="1">
        <v>45051</v>
      </c>
      <c r="F446">
        <v>85</v>
      </c>
      <c r="G446">
        <v>63</v>
      </c>
      <c r="H446">
        <v>19</v>
      </c>
      <c r="I446">
        <v>9</v>
      </c>
      <c r="J446">
        <v>8</v>
      </c>
      <c r="K446">
        <v>177</v>
      </c>
      <c r="L446">
        <v>11</v>
      </c>
      <c r="M446">
        <v>56</v>
      </c>
      <c r="N446">
        <v>8</v>
      </c>
    </row>
    <row r="447" spans="1:14" x14ac:dyDescent="0.3">
      <c r="A447" t="s">
        <v>42</v>
      </c>
      <c r="B447" t="s">
        <v>42</v>
      </c>
      <c r="C447" t="s">
        <v>43</v>
      </c>
      <c r="D447" s="3">
        <v>45053</v>
      </c>
      <c r="E447" s="1">
        <v>45053</v>
      </c>
      <c r="F447">
        <v>17</v>
      </c>
      <c r="G447">
        <v>97</v>
      </c>
      <c r="H447">
        <v>76</v>
      </c>
      <c r="I447">
        <v>24</v>
      </c>
      <c r="J447">
        <v>7</v>
      </c>
      <c r="K447">
        <v>51</v>
      </c>
      <c r="L447">
        <v>23</v>
      </c>
      <c r="M447">
        <v>60</v>
      </c>
      <c r="N447">
        <v>15</v>
      </c>
    </row>
    <row r="448" spans="1:14" x14ac:dyDescent="0.3">
      <c r="A448" t="s">
        <v>66</v>
      </c>
      <c r="B448" t="s">
        <v>61</v>
      </c>
      <c r="C448" t="s">
        <v>62</v>
      </c>
      <c r="D448" s="3" t="s">
        <v>182</v>
      </c>
      <c r="E448" s="1">
        <v>45067</v>
      </c>
      <c r="F448">
        <v>54</v>
      </c>
      <c r="G448">
        <v>83</v>
      </c>
      <c r="H448">
        <v>45</v>
      </c>
      <c r="I448">
        <v>10</v>
      </c>
      <c r="J448">
        <v>5</v>
      </c>
      <c r="K448">
        <v>171</v>
      </c>
      <c r="L448">
        <v>33</v>
      </c>
      <c r="M448">
        <v>48</v>
      </c>
      <c r="N448">
        <v>17</v>
      </c>
    </row>
    <row r="449" spans="1:14" x14ac:dyDescent="0.3">
      <c r="A449" t="s">
        <v>45</v>
      </c>
      <c r="B449" t="s">
        <v>345</v>
      </c>
      <c r="C449" t="s">
        <v>46</v>
      </c>
      <c r="D449" s="3">
        <v>44997</v>
      </c>
      <c r="E449" s="1">
        <v>44997</v>
      </c>
      <c r="F449">
        <v>94</v>
      </c>
      <c r="G449">
        <v>192</v>
      </c>
      <c r="H449">
        <v>72</v>
      </c>
      <c r="I449">
        <v>28</v>
      </c>
      <c r="J449">
        <v>6</v>
      </c>
      <c r="K449">
        <v>163</v>
      </c>
      <c r="L449">
        <v>28</v>
      </c>
      <c r="M449">
        <v>79</v>
      </c>
      <c r="N449">
        <v>6</v>
      </c>
    </row>
    <row r="450" spans="1:14" x14ac:dyDescent="0.3">
      <c r="A450" t="s">
        <v>29</v>
      </c>
      <c r="B450" t="s">
        <v>29</v>
      </c>
      <c r="C450" t="s">
        <v>151</v>
      </c>
      <c r="D450" s="3">
        <v>45263</v>
      </c>
      <c r="E450" s="1">
        <v>45263</v>
      </c>
      <c r="F450">
        <v>62</v>
      </c>
      <c r="G450">
        <v>82</v>
      </c>
      <c r="H450">
        <v>26</v>
      </c>
      <c r="I450">
        <v>7</v>
      </c>
      <c r="J450">
        <v>6</v>
      </c>
      <c r="K450">
        <v>182</v>
      </c>
      <c r="L450">
        <v>39</v>
      </c>
      <c r="M450">
        <v>74</v>
      </c>
      <c r="N450">
        <v>3</v>
      </c>
    </row>
    <row r="451" spans="1:14" x14ac:dyDescent="0.3">
      <c r="A451" t="s">
        <v>42</v>
      </c>
      <c r="B451" t="s">
        <v>42</v>
      </c>
      <c r="C451" t="s">
        <v>43</v>
      </c>
      <c r="D451" s="3" t="s">
        <v>184</v>
      </c>
      <c r="E451" s="1">
        <v>45212</v>
      </c>
      <c r="F451">
        <v>60</v>
      </c>
      <c r="G451">
        <v>93</v>
      </c>
      <c r="H451">
        <v>44</v>
      </c>
      <c r="I451">
        <v>5</v>
      </c>
      <c r="J451">
        <v>10</v>
      </c>
      <c r="K451">
        <v>154</v>
      </c>
      <c r="L451">
        <v>22</v>
      </c>
      <c r="M451">
        <v>60</v>
      </c>
      <c r="N451">
        <v>10</v>
      </c>
    </row>
    <row r="452" spans="1:14" x14ac:dyDescent="0.3">
      <c r="A452" t="s">
        <v>78</v>
      </c>
      <c r="B452" t="s">
        <v>61</v>
      </c>
      <c r="C452" t="s">
        <v>62</v>
      </c>
      <c r="D452" s="3" t="s">
        <v>207</v>
      </c>
      <c r="E452" s="1">
        <v>45035</v>
      </c>
      <c r="F452">
        <v>15</v>
      </c>
      <c r="G452">
        <v>127</v>
      </c>
      <c r="H452">
        <v>56</v>
      </c>
      <c r="I452">
        <v>37</v>
      </c>
      <c r="J452">
        <v>10</v>
      </c>
      <c r="K452">
        <v>96</v>
      </c>
      <c r="L452">
        <v>35</v>
      </c>
      <c r="M452">
        <v>27</v>
      </c>
      <c r="N452">
        <v>9</v>
      </c>
    </row>
    <row r="453" spans="1:14" x14ac:dyDescent="0.3">
      <c r="A453" t="s">
        <v>24</v>
      </c>
      <c r="B453" t="s">
        <v>24</v>
      </c>
      <c r="C453" t="s">
        <v>25</v>
      </c>
      <c r="D453" s="3" t="s">
        <v>244</v>
      </c>
      <c r="E453" s="1">
        <v>44982</v>
      </c>
      <c r="F453">
        <v>15</v>
      </c>
      <c r="G453">
        <v>24</v>
      </c>
      <c r="H453">
        <v>54</v>
      </c>
      <c r="I453">
        <v>9</v>
      </c>
      <c r="J453">
        <v>9</v>
      </c>
      <c r="K453">
        <v>175</v>
      </c>
      <c r="L453">
        <v>33</v>
      </c>
      <c r="M453">
        <v>38</v>
      </c>
      <c r="N453">
        <v>4</v>
      </c>
    </row>
    <row r="454" spans="1:14" x14ac:dyDescent="0.3">
      <c r="A454" t="s">
        <v>45</v>
      </c>
      <c r="B454" t="s">
        <v>345</v>
      </c>
      <c r="C454" t="s">
        <v>46</v>
      </c>
      <c r="D454" s="3">
        <v>44959</v>
      </c>
      <c r="E454" s="1">
        <v>44959</v>
      </c>
      <c r="F454">
        <v>131</v>
      </c>
      <c r="G454">
        <v>160</v>
      </c>
      <c r="H454">
        <v>47</v>
      </c>
      <c r="I454">
        <v>6</v>
      </c>
      <c r="J454">
        <v>5</v>
      </c>
      <c r="K454">
        <v>188</v>
      </c>
      <c r="L454">
        <v>-2</v>
      </c>
      <c r="M454">
        <v>98</v>
      </c>
      <c r="N454">
        <v>1</v>
      </c>
    </row>
    <row r="455" spans="1:14" x14ac:dyDescent="0.3">
      <c r="A455" t="s">
        <v>26</v>
      </c>
      <c r="B455" t="s">
        <v>26</v>
      </c>
      <c r="C455" t="s">
        <v>27</v>
      </c>
      <c r="D455" s="3" t="s">
        <v>237</v>
      </c>
      <c r="E455" s="1">
        <v>45224</v>
      </c>
      <c r="F455">
        <v>74</v>
      </c>
      <c r="G455">
        <v>82</v>
      </c>
      <c r="H455">
        <v>20</v>
      </c>
      <c r="I455">
        <v>4</v>
      </c>
      <c r="J455">
        <v>5</v>
      </c>
      <c r="K455">
        <v>65</v>
      </c>
      <c r="L455">
        <v>-8</v>
      </c>
      <c r="M455">
        <v>72</v>
      </c>
      <c r="N455">
        <v>12</v>
      </c>
    </row>
    <row r="456" spans="1:14" x14ac:dyDescent="0.3">
      <c r="A456" t="s">
        <v>12</v>
      </c>
      <c r="B456" t="s">
        <v>12</v>
      </c>
      <c r="C456" t="s">
        <v>13</v>
      </c>
      <c r="D456" s="3" t="s">
        <v>250</v>
      </c>
      <c r="E456" s="1">
        <v>44979</v>
      </c>
      <c r="F456">
        <v>21</v>
      </c>
      <c r="G456">
        <v>16</v>
      </c>
      <c r="H456">
        <v>47</v>
      </c>
      <c r="I456">
        <v>30</v>
      </c>
      <c r="J456">
        <v>8</v>
      </c>
      <c r="K456">
        <v>10</v>
      </c>
      <c r="L456">
        <v>40</v>
      </c>
      <c r="M456">
        <v>95</v>
      </c>
      <c r="N456">
        <v>12</v>
      </c>
    </row>
    <row r="457" spans="1:14" x14ac:dyDescent="0.3">
      <c r="A457" t="s">
        <v>61</v>
      </c>
      <c r="B457" t="s">
        <v>61</v>
      </c>
      <c r="C457" t="s">
        <v>62</v>
      </c>
      <c r="D457" s="3">
        <v>45241</v>
      </c>
      <c r="E457" s="1">
        <v>45241</v>
      </c>
      <c r="F457">
        <v>147</v>
      </c>
      <c r="G457">
        <v>147</v>
      </c>
      <c r="H457">
        <v>25</v>
      </c>
      <c r="I457">
        <v>5</v>
      </c>
      <c r="J457">
        <v>9</v>
      </c>
      <c r="K457">
        <v>154</v>
      </c>
      <c r="L457">
        <v>18</v>
      </c>
      <c r="M457">
        <v>24</v>
      </c>
      <c r="N457">
        <v>4</v>
      </c>
    </row>
    <row r="458" spans="1:14" x14ac:dyDescent="0.3">
      <c r="A458" t="s">
        <v>50</v>
      </c>
      <c r="B458" t="s">
        <v>42</v>
      </c>
      <c r="C458" t="s">
        <v>43</v>
      </c>
      <c r="D458" s="3" t="s">
        <v>280</v>
      </c>
      <c r="E458" s="1">
        <v>45133</v>
      </c>
      <c r="F458">
        <v>130</v>
      </c>
      <c r="G458">
        <v>20</v>
      </c>
      <c r="H458">
        <v>9</v>
      </c>
      <c r="I458">
        <v>43</v>
      </c>
      <c r="J458">
        <v>6</v>
      </c>
      <c r="K458">
        <v>143</v>
      </c>
      <c r="L458">
        <v>20</v>
      </c>
      <c r="M458">
        <v>33</v>
      </c>
      <c r="N458">
        <v>8</v>
      </c>
    </row>
    <row r="459" spans="1:14" x14ac:dyDescent="0.3">
      <c r="A459" t="s">
        <v>51</v>
      </c>
      <c r="B459" t="s">
        <v>51</v>
      </c>
      <c r="C459" t="s">
        <v>48</v>
      </c>
      <c r="D459" s="3">
        <v>45238</v>
      </c>
      <c r="E459" s="1">
        <v>45238</v>
      </c>
      <c r="F459">
        <v>145</v>
      </c>
      <c r="G459">
        <v>32</v>
      </c>
      <c r="H459">
        <v>81</v>
      </c>
      <c r="I459">
        <v>35</v>
      </c>
      <c r="J459">
        <v>1</v>
      </c>
      <c r="K459">
        <v>14</v>
      </c>
      <c r="L459">
        <v>5</v>
      </c>
      <c r="M459">
        <v>21</v>
      </c>
      <c r="N459">
        <v>20</v>
      </c>
    </row>
    <row r="460" spans="1:14" x14ac:dyDescent="0.3">
      <c r="A460" t="s">
        <v>41</v>
      </c>
      <c r="B460" t="s">
        <v>41</v>
      </c>
      <c r="C460" t="s">
        <v>31</v>
      </c>
      <c r="D460" s="3" t="s">
        <v>297</v>
      </c>
      <c r="E460" s="1">
        <v>45183</v>
      </c>
      <c r="F460">
        <v>106</v>
      </c>
      <c r="G460">
        <v>164</v>
      </c>
      <c r="H460">
        <v>73</v>
      </c>
      <c r="I460">
        <v>15</v>
      </c>
      <c r="J460">
        <v>3</v>
      </c>
      <c r="K460">
        <v>107</v>
      </c>
      <c r="L460">
        <v>5</v>
      </c>
      <c r="M460">
        <v>24</v>
      </c>
      <c r="N460">
        <v>5</v>
      </c>
    </row>
    <row r="461" spans="1:14" x14ac:dyDescent="0.3">
      <c r="A461" t="s">
        <v>28</v>
      </c>
      <c r="B461" t="s">
        <v>28</v>
      </c>
      <c r="C461" t="s">
        <v>150</v>
      </c>
      <c r="D461" s="3" t="s">
        <v>285</v>
      </c>
      <c r="E461" s="1">
        <v>45253</v>
      </c>
      <c r="F461">
        <v>73</v>
      </c>
      <c r="G461">
        <v>23</v>
      </c>
      <c r="H461">
        <v>30</v>
      </c>
      <c r="I461">
        <v>15</v>
      </c>
      <c r="J461">
        <v>5</v>
      </c>
      <c r="K461">
        <v>106</v>
      </c>
      <c r="L461">
        <v>32</v>
      </c>
      <c r="M461">
        <v>77</v>
      </c>
      <c r="N461">
        <v>9</v>
      </c>
    </row>
    <row r="462" spans="1:14" x14ac:dyDescent="0.3">
      <c r="A462" t="s">
        <v>29</v>
      </c>
      <c r="B462" t="s">
        <v>29</v>
      </c>
      <c r="C462" t="s">
        <v>151</v>
      </c>
      <c r="D462" s="3" t="s">
        <v>298</v>
      </c>
      <c r="E462" s="1">
        <v>45284</v>
      </c>
      <c r="F462">
        <v>69</v>
      </c>
      <c r="G462">
        <v>178</v>
      </c>
      <c r="H462">
        <v>89</v>
      </c>
      <c r="I462">
        <v>44</v>
      </c>
      <c r="J462">
        <v>5</v>
      </c>
      <c r="K462">
        <v>12</v>
      </c>
      <c r="L462">
        <v>-1</v>
      </c>
      <c r="M462">
        <v>83</v>
      </c>
      <c r="N462">
        <v>11</v>
      </c>
    </row>
    <row r="463" spans="1:14" x14ac:dyDescent="0.3">
      <c r="A463" t="s">
        <v>28</v>
      </c>
      <c r="B463" t="s">
        <v>28</v>
      </c>
      <c r="C463" t="s">
        <v>150</v>
      </c>
      <c r="D463" s="3">
        <v>44965</v>
      </c>
      <c r="E463" s="1">
        <v>44965</v>
      </c>
      <c r="F463">
        <v>17</v>
      </c>
      <c r="G463">
        <v>90</v>
      </c>
      <c r="H463">
        <v>80</v>
      </c>
      <c r="I463">
        <v>45</v>
      </c>
      <c r="J463">
        <v>7</v>
      </c>
      <c r="K463">
        <v>153</v>
      </c>
      <c r="L463">
        <v>4</v>
      </c>
      <c r="M463">
        <v>73</v>
      </c>
      <c r="N463">
        <v>5</v>
      </c>
    </row>
    <row r="464" spans="1:14" x14ac:dyDescent="0.3">
      <c r="A464" t="s">
        <v>39</v>
      </c>
      <c r="B464" t="s">
        <v>39</v>
      </c>
      <c r="C464" t="s">
        <v>40</v>
      </c>
      <c r="D464" s="3" t="s">
        <v>201</v>
      </c>
      <c r="E464" s="1">
        <v>45278</v>
      </c>
      <c r="F464">
        <v>91</v>
      </c>
      <c r="G464">
        <v>154</v>
      </c>
      <c r="H464">
        <v>7</v>
      </c>
      <c r="I464">
        <v>11</v>
      </c>
      <c r="J464">
        <v>9</v>
      </c>
      <c r="K464">
        <v>109</v>
      </c>
      <c r="L464">
        <v>1</v>
      </c>
      <c r="M464">
        <v>36</v>
      </c>
      <c r="N464">
        <v>10</v>
      </c>
    </row>
    <row r="465" spans="1:14" x14ac:dyDescent="0.3">
      <c r="A465" t="s">
        <v>14</v>
      </c>
      <c r="B465" t="s">
        <v>14</v>
      </c>
      <c r="C465" t="s">
        <v>15</v>
      </c>
      <c r="D465" s="3">
        <v>45141</v>
      </c>
      <c r="E465" s="1">
        <v>45141</v>
      </c>
      <c r="F465">
        <v>104</v>
      </c>
      <c r="G465">
        <v>82</v>
      </c>
      <c r="H465">
        <v>46</v>
      </c>
      <c r="I465">
        <v>13</v>
      </c>
      <c r="J465">
        <v>9</v>
      </c>
      <c r="K465">
        <v>126</v>
      </c>
      <c r="L465">
        <v>19</v>
      </c>
      <c r="M465">
        <v>34</v>
      </c>
      <c r="N465">
        <v>3</v>
      </c>
    </row>
    <row r="466" spans="1:14" x14ac:dyDescent="0.3">
      <c r="A466" t="s">
        <v>74</v>
      </c>
      <c r="B466" t="s">
        <v>74</v>
      </c>
      <c r="C466" t="s">
        <v>19</v>
      </c>
      <c r="D466" s="3" t="s">
        <v>253</v>
      </c>
      <c r="E466" s="1">
        <v>45036</v>
      </c>
      <c r="F466">
        <v>122</v>
      </c>
      <c r="G466">
        <v>184</v>
      </c>
      <c r="H466">
        <v>61</v>
      </c>
      <c r="I466">
        <v>2</v>
      </c>
      <c r="J466">
        <v>7</v>
      </c>
      <c r="K466">
        <v>71</v>
      </c>
      <c r="L466">
        <v>22</v>
      </c>
      <c r="M466">
        <v>32</v>
      </c>
      <c r="N466">
        <v>7</v>
      </c>
    </row>
    <row r="467" spans="1:14" x14ac:dyDescent="0.3">
      <c r="A467" t="s">
        <v>42</v>
      </c>
      <c r="B467" t="s">
        <v>42</v>
      </c>
      <c r="C467" t="s">
        <v>43</v>
      </c>
      <c r="D467" s="3">
        <v>45146</v>
      </c>
      <c r="E467" s="1">
        <v>45146</v>
      </c>
      <c r="F467">
        <v>61</v>
      </c>
      <c r="G467">
        <v>56</v>
      </c>
      <c r="H467">
        <v>30</v>
      </c>
      <c r="I467">
        <v>27</v>
      </c>
      <c r="J467">
        <v>1</v>
      </c>
      <c r="K467">
        <v>24</v>
      </c>
      <c r="L467">
        <v>34</v>
      </c>
      <c r="M467">
        <v>84</v>
      </c>
      <c r="N467">
        <v>17</v>
      </c>
    </row>
    <row r="468" spans="1:14" x14ac:dyDescent="0.3">
      <c r="A468" t="s">
        <v>36</v>
      </c>
      <c r="B468" t="s">
        <v>29</v>
      </c>
      <c r="C468" t="s">
        <v>151</v>
      </c>
      <c r="D468" s="3" t="s">
        <v>287</v>
      </c>
      <c r="E468" s="1">
        <v>45124</v>
      </c>
      <c r="F468">
        <v>66</v>
      </c>
      <c r="G468">
        <v>148</v>
      </c>
      <c r="H468">
        <v>44</v>
      </c>
      <c r="I468">
        <v>16</v>
      </c>
      <c r="J468">
        <v>5</v>
      </c>
      <c r="K468">
        <v>179</v>
      </c>
      <c r="L468">
        <v>-6</v>
      </c>
      <c r="M468">
        <v>32</v>
      </c>
      <c r="N468">
        <v>3</v>
      </c>
    </row>
    <row r="469" spans="1:14" x14ac:dyDescent="0.3">
      <c r="A469" t="s">
        <v>39</v>
      </c>
      <c r="B469" t="s">
        <v>39</v>
      </c>
      <c r="C469" t="s">
        <v>40</v>
      </c>
      <c r="D469" s="3">
        <v>45210</v>
      </c>
      <c r="E469" s="1">
        <v>45210</v>
      </c>
      <c r="F469">
        <v>115</v>
      </c>
      <c r="G469">
        <v>89</v>
      </c>
      <c r="H469">
        <v>73</v>
      </c>
      <c r="I469">
        <v>6</v>
      </c>
      <c r="J469">
        <v>7</v>
      </c>
      <c r="K469">
        <v>144</v>
      </c>
      <c r="L469">
        <v>28</v>
      </c>
      <c r="M469">
        <v>80</v>
      </c>
      <c r="N469">
        <v>1</v>
      </c>
    </row>
    <row r="470" spans="1:14" x14ac:dyDescent="0.3">
      <c r="A470" t="s">
        <v>94</v>
      </c>
      <c r="B470" t="s">
        <v>346</v>
      </c>
      <c r="C470" t="s">
        <v>46</v>
      </c>
      <c r="D470" s="3">
        <v>45237</v>
      </c>
      <c r="E470" s="1">
        <v>45237</v>
      </c>
      <c r="F470">
        <v>114</v>
      </c>
      <c r="G470">
        <v>78</v>
      </c>
      <c r="H470">
        <v>13</v>
      </c>
      <c r="I470">
        <v>2</v>
      </c>
      <c r="J470">
        <v>4</v>
      </c>
      <c r="K470">
        <v>125</v>
      </c>
      <c r="L470">
        <v>32</v>
      </c>
      <c r="M470">
        <v>57</v>
      </c>
      <c r="N470">
        <v>19</v>
      </c>
    </row>
    <row r="471" spans="1:14" x14ac:dyDescent="0.3">
      <c r="A471" t="s">
        <v>32</v>
      </c>
      <c r="B471" t="s">
        <v>32</v>
      </c>
      <c r="C471" t="s">
        <v>33</v>
      </c>
      <c r="D471" s="3" t="s">
        <v>299</v>
      </c>
      <c r="E471" s="1">
        <v>45102</v>
      </c>
      <c r="F471">
        <v>102</v>
      </c>
      <c r="G471">
        <v>187</v>
      </c>
      <c r="H471">
        <v>34</v>
      </c>
      <c r="I471">
        <v>37</v>
      </c>
      <c r="J471">
        <v>4</v>
      </c>
      <c r="K471">
        <v>157</v>
      </c>
      <c r="L471">
        <v>8</v>
      </c>
      <c r="M471">
        <v>75</v>
      </c>
      <c r="N471">
        <v>13</v>
      </c>
    </row>
    <row r="472" spans="1:14" x14ac:dyDescent="0.3">
      <c r="A472" t="s">
        <v>16</v>
      </c>
      <c r="B472" t="s">
        <v>16</v>
      </c>
      <c r="C472" t="s">
        <v>17</v>
      </c>
      <c r="D472" s="3" t="s">
        <v>219</v>
      </c>
      <c r="E472" s="1">
        <v>45031</v>
      </c>
      <c r="F472">
        <v>15</v>
      </c>
      <c r="G472">
        <v>48</v>
      </c>
      <c r="H472">
        <v>10</v>
      </c>
      <c r="I472">
        <v>35</v>
      </c>
      <c r="J472">
        <v>8</v>
      </c>
      <c r="K472">
        <v>141</v>
      </c>
      <c r="L472">
        <v>4</v>
      </c>
      <c r="M472">
        <v>11</v>
      </c>
      <c r="N472">
        <v>6</v>
      </c>
    </row>
    <row r="473" spans="1:14" x14ac:dyDescent="0.3">
      <c r="A473" t="s">
        <v>14</v>
      </c>
      <c r="B473" t="s">
        <v>14</v>
      </c>
      <c r="C473" t="s">
        <v>15</v>
      </c>
      <c r="D473" s="3">
        <v>45200</v>
      </c>
      <c r="E473" s="1">
        <v>45200</v>
      </c>
      <c r="F473">
        <v>150</v>
      </c>
      <c r="G473">
        <v>173</v>
      </c>
      <c r="H473">
        <v>95</v>
      </c>
      <c r="I473">
        <v>28</v>
      </c>
      <c r="J473">
        <v>1</v>
      </c>
      <c r="K473">
        <v>179</v>
      </c>
      <c r="L473">
        <v>36</v>
      </c>
      <c r="M473">
        <v>18</v>
      </c>
      <c r="N473">
        <v>18</v>
      </c>
    </row>
    <row r="474" spans="1:14" x14ac:dyDescent="0.3">
      <c r="A474" t="s">
        <v>28</v>
      </c>
      <c r="B474" t="s">
        <v>28</v>
      </c>
      <c r="C474" t="s">
        <v>150</v>
      </c>
      <c r="D474" s="3" t="s">
        <v>278</v>
      </c>
      <c r="E474" s="1">
        <v>45061</v>
      </c>
      <c r="F474">
        <v>109</v>
      </c>
      <c r="G474">
        <v>103</v>
      </c>
      <c r="H474">
        <v>62</v>
      </c>
      <c r="I474">
        <v>7</v>
      </c>
      <c r="J474">
        <v>4</v>
      </c>
      <c r="K474">
        <v>104</v>
      </c>
      <c r="L474">
        <v>11</v>
      </c>
      <c r="M474">
        <v>57</v>
      </c>
      <c r="N474">
        <v>19</v>
      </c>
    </row>
    <row r="475" spans="1:14" x14ac:dyDescent="0.3">
      <c r="A475" t="s">
        <v>69</v>
      </c>
      <c r="B475" t="s">
        <v>32</v>
      </c>
      <c r="C475" t="s">
        <v>33</v>
      </c>
      <c r="D475" s="3" t="s">
        <v>300</v>
      </c>
      <c r="E475" s="1">
        <v>45042</v>
      </c>
      <c r="F475">
        <v>9</v>
      </c>
      <c r="G475">
        <v>99</v>
      </c>
      <c r="H475">
        <v>43</v>
      </c>
      <c r="I475">
        <v>24</v>
      </c>
      <c r="J475">
        <v>1</v>
      </c>
      <c r="K475">
        <v>175</v>
      </c>
      <c r="L475">
        <v>16</v>
      </c>
      <c r="M475">
        <v>87</v>
      </c>
      <c r="N475">
        <v>1</v>
      </c>
    </row>
    <row r="476" spans="1:14" x14ac:dyDescent="0.3">
      <c r="A476" t="s">
        <v>95</v>
      </c>
      <c r="B476" t="s">
        <v>22</v>
      </c>
      <c r="C476" t="s">
        <v>23</v>
      </c>
      <c r="D476" s="3" t="s">
        <v>171</v>
      </c>
      <c r="E476" s="1">
        <v>45257</v>
      </c>
      <c r="F476">
        <v>86</v>
      </c>
      <c r="G476">
        <v>44</v>
      </c>
      <c r="H476">
        <v>90</v>
      </c>
      <c r="I476">
        <v>20</v>
      </c>
      <c r="J476">
        <v>7</v>
      </c>
      <c r="K476">
        <v>98</v>
      </c>
      <c r="L476">
        <v>12</v>
      </c>
      <c r="M476">
        <v>67</v>
      </c>
      <c r="N476">
        <v>12</v>
      </c>
    </row>
    <row r="477" spans="1:14" x14ac:dyDescent="0.3">
      <c r="A477" t="s">
        <v>29</v>
      </c>
      <c r="B477" t="s">
        <v>29</v>
      </c>
      <c r="C477" t="s">
        <v>151</v>
      </c>
      <c r="D477" s="3" t="s">
        <v>184</v>
      </c>
      <c r="E477" s="1">
        <v>45212</v>
      </c>
      <c r="F477">
        <v>51</v>
      </c>
      <c r="G477">
        <v>68</v>
      </c>
      <c r="H477">
        <v>58</v>
      </c>
      <c r="I477">
        <v>6</v>
      </c>
      <c r="J477">
        <v>9</v>
      </c>
      <c r="K477">
        <v>165</v>
      </c>
      <c r="L477">
        <v>26</v>
      </c>
      <c r="M477">
        <v>96</v>
      </c>
      <c r="N477">
        <v>4</v>
      </c>
    </row>
    <row r="478" spans="1:14" x14ac:dyDescent="0.3">
      <c r="A478" t="s">
        <v>59</v>
      </c>
      <c r="B478" t="s">
        <v>16</v>
      </c>
      <c r="C478" t="s">
        <v>17</v>
      </c>
      <c r="D478" s="3" t="s">
        <v>301</v>
      </c>
      <c r="E478" s="1">
        <v>45256</v>
      </c>
      <c r="F478">
        <v>126</v>
      </c>
      <c r="G478">
        <v>74</v>
      </c>
      <c r="H478">
        <v>16</v>
      </c>
      <c r="I478">
        <v>40</v>
      </c>
      <c r="J478">
        <v>4</v>
      </c>
      <c r="K478">
        <v>70</v>
      </c>
      <c r="L478">
        <v>3</v>
      </c>
      <c r="M478">
        <v>37</v>
      </c>
      <c r="N478">
        <v>6</v>
      </c>
    </row>
    <row r="479" spans="1:14" x14ac:dyDescent="0.3">
      <c r="A479" t="s">
        <v>26</v>
      </c>
      <c r="B479" t="s">
        <v>26</v>
      </c>
      <c r="C479" t="s">
        <v>27</v>
      </c>
      <c r="D479" s="3" t="s">
        <v>155</v>
      </c>
      <c r="E479" s="1">
        <v>45130</v>
      </c>
      <c r="F479">
        <v>112</v>
      </c>
      <c r="G479">
        <v>172</v>
      </c>
      <c r="H479">
        <v>44</v>
      </c>
      <c r="I479">
        <v>50</v>
      </c>
      <c r="J479">
        <v>4</v>
      </c>
      <c r="K479">
        <v>56</v>
      </c>
      <c r="L479">
        <v>11</v>
      </c>
      <c r="M479">
        <v>87</v>
      </c>
      <c r="N479">
        <v>1</v>
      </c>
    </row>
    <row r="480" spans="1:14" x14ac:dyDescent="0.3">
      <c r="A480" t="s">
        <v>75</v>
      </c>
      <c r="B480" t="s">
        <v>74</v>
      </c>
      <c r="C480" t="s">
        <v>19</v>
      </c>
      <c r="D480" s="3" t="s">
        <v>269</v>
      </c>
      <c r="E480" s="1">
        <v>45164</v>
      </c>
      <c r="F480">
        <v>72</v>
      </c>
      <c r="G480">
        <v>101</v>
      </c>
      <c r="H480">
        <v>9</v>
      </c>
      <c r="I480">
        <v>5</v>
      </c>
      <c r="J480">
        <v>1</v>
      </c>
      <c r="K480">
        <v>185</v>
      </c>
      <c r="L480">
        <v>26</v>
      </c>
      <c r="M480">
        <v>97</v>
      </c>
      <c r="N480">
        <v>10</v>
      </c>
    </row>
    <row r="481" spans="1:14" x14ac:dyDescent="0.3">
      <c r="A481" t="s">
        <v>72</v>
      </c>
      <c r="B481" t="s">
        <v>345</v>
      </c>
      <c r="C481" t="s">
        <v>46</v>
      </c>
      <c r="D481" s="3" t="s">
        <v>302</v>
      </c>
      <c r="E481" s="1">
        <v>45128</v>
      </c>
      <c r="F481">
        <v>41</v>
      </c>
      <c r="G481">
        <v>128</v>
      </c>
      <c r="H481">
        <v>24</v>
      </c>
      <c r="I481">
        <v>5</v>
      </c>
      <c r="J481">
        <v>3</v>
      </c>
      <c r="K481">
        <v>17</v>
      </c>
      <c r="L481">
        <v>33</v>
      </c>
      <c r="M481">
        <v>33</v>
      </c>
      <c r="N481">
        <v>19</v>
      </c>
    </row>
    <row r="482" spans="1:14" x14ac:dyDescent="0.3">
      <c r="A482" t="s">
        <v>41</v>
      </c>
      <c r="B482" t="s">
        <v>41</v>
      </c>
      <c r="C482" t="s">
        <v>31</v>
      </c>
      <c r="D482" s="3" t="s">
        <v>303</v>
      </c>
      <c r="E482" s="1">
        <v>45279</v>
      </c>
      <c r="F482">
        <v>93</v>
      </c>
      <c r="G482">
        <v>162</v>
      </c>
      <c r="H482">
        <v>99</v>
      </c>
      <c r="I482">
        <v>7</v>
      </c>
      <c r="J482">
        <v>7</v>
      </c>
      <c r="K482">
        <v>87</v>
      </c>
      <c r="L482">
        <v>13</v>
      </c>
      <c r="M482">
        <v>40</v>
      </c>
      <c r="N482">
        <v>17</v>
      </c>
    </row>
    <row r="483" spans="1:14" x14ac:dyDescent="0.3">
      <c r="A483" t="s">
        <v>20</v>
      </c>
      <c r="B483" t="s">
        <v>20</v>
      </c>
      <c r="C483" t="s">
        <v>149</v>
      </c>
      <c r="D483" s="3" t="s">
        <v>304</v>
      </c>
      <c r="E483" s="1">
        <v>45182</v>
      </c>
      <c r="F483">
        <v>137</v>
      </c>
      <c r="G483">
        <v>197</v>
      </c>
      <c r="H483">
        <v>31</v>
      </c>
      <c r="I483">
        <v>13</v>
      </c>
      <c r="J483">
        <v>8</v>
      </c>
      <c r="K483">
        <v>103</v>
      </c>
      <c r="L483">
        <v>34</v>
      </c>
      <c r="M483">
        <v>81</v>
      </c>
      <c r="N483">
        <v>13</v>
      </c>
    </row>
    <row r="484" spans="1:14" x14ac:dyDescent="0.3">
      <c r="A484" t="s">
        <v>14</v>
      </c>
      <c r="B484" t="s">
        <v>14</v>
      </c>
      <c r="C484" t="s">
        <v>15</v>
      </c>
      <c r="D484" s="3" t="s">
        <v>305</v>
      </c>
      <c r="E484" s="1">
        <v>45127</v>
      </c>
      <c r="F484">
        <v>56</v>
      </c>
      <c r="G484">
        <v>65</v>
      </c>
      <c r="H484">
        <v>9</v>
      </c>
      <c r="I484">
        <v>41</v>
      </c>
      <c r="J484">
        <v>7</v>
      </c>
      <c r="K484">
        <v>90</v>
      </c>
      <c r="L484">
        <v>18</v>
      </c>
      <c r="M484">
        <v>70</v>
      </c>
      <c r="N484">
        <v>12</v>
      </c>
    </row>
    <row r="485" spans="1:14" x14ac:dyDescent="0.3">
      <c r="A485" t="s">
        <v>39</v>
      </c>
      <c r="B485" t="s">
        <v>39</v>
      </c>
      <c r="C485" t="s">
        <v>40</v>
      </c>
      <c r="D485" s="3" t="s">
        <v>263</v>
      </c>
      <c r="E485" s="1">
        <v>45039</v>
      </c>
      <c r="F485">
        <v>86</v>
      </c>
      <c r="G485">
        <v>137</v>
      </c>
      <c r="H485">
        <v>43</v>
      </c>
      <c r="I485">
        <v>16</v>
      </c>
      <c r="J485">
        <v>1</v>
      </c>
      <c r="K485">
        <v>119</v>
      </c>
      <c r="L485">
        <v>25</v>
      </c>
      <c r="M485">
        <v>29</v>
      </c>
      <c r="N485">
        <v>9</v>
      </c>
    </row>
    <row r="486" spans="1:14" x14ac:dyDescent="0.3">
      <c r="A486" t="s">
        <v>18</v>
      </c>
      <c r="B486" t="s">
        <v>74</v>
      </c>
      <c r="C486" t="s">
        <v>19</v>
      </c>
      <c r="D486" s="3" t="s">
        <v>306</v>
      </c>
      <c r="E486" s="1">
        <v>45195</v>
      </c>
      <c r="F486">
        <v>15</v>
      </c>
      <c r="G486">
        <v>120</v>
      </c>
      <c r="H486">
        <v>24</v>
      </c>
      <c r="I486">
        <v>16</v>
      </c>
      <c r="J486">
        <v>1</v>
      </c>
      <c r="K486">
        <v>158</v>
      </c>
      <c r="L486">
        <v>18</v>
      </c>
      <c r="M486">
        <v>46</v>
      </c>
      <c r="N486">
        <v>10</v>
      </c>
    </row>
    <row r="487" spans="1:14" x14ac:dyDescent="0.3">
      <c r="A487" t="s">
        <v>20</v>
      </c>
      <c r="B487" t="s">
        <v>20</v>
      </c>
      <c r="C487" t="s">
        <v>149</v>
      </c>
      <c r="D487" s="3">
        <v>45231</v>
      </c>
      <c r="E487" s="1">
        <v>45231</v>
      </c>
      <c r="F487">
        <v>79</v>
      </c>
      <c r="G487">
        <v>82</v>
      </c>
      <c r="H487">
        <v>42</v>
      </c>
      <c r="I487">
        <v>42</v>
      </c>
      <c r="J487">
        <v>3</v>
      </c>
      <c r="K487">
        <v>144</v>
      </c>
      <c r="L487">
        <v>-7</v>
      </c>
      <c r="M487">
        <v>72</v>
      </c>
      <c r="N487">
        <v>13</v>
      </c>
    </row>
    <row r="488" spans="1:14" x14ac:dyDescent="0.3">
      <c r="A488" t="s">
        <v>42</v>
      </c>
      <c r="B488" t="s">
        <v>42</v>
      </c>
      <c r="C488" t="s">
        <v>43</v>
      </c>
      <c r="D488" s="3">
        <v>45141</v>
      </c>
      <c r="E488" s="1">
        <v>45141</v>
      </c>
      <c r="F488">
        <v>15</v>
      </c>
      <c r="G488">
        <v>120</v>
      </c>
      <c r="H488">
        <v>30</v>
      </c>
      <c r="I488">
        <v>15</v>
      </c>
      <c r="J488">
        <v>4</v>
      </c>
      <c r="K488">
        <v>144</v>
      </c>
      <c r="L488">
        <v>18</v>
      </c>
      <c r="M488">
        <v>87</v>
      </c>
      <c r="N488">
        <v>10</v>
      </c>
    </row>
    <row r="489" spans="1:14" x14ac:dyDescent="0.3">
      <c r="A489" t="s">
        <v>41</v>
      </c>
      <c r="B489" t="s">
        <v>41</v>
      </c>
      <c r="C489" t="s">
        <v>31</v>
      </c>
      <c r="D489" s="3">
        <v>45051</v>
      </c>
      <c r="E489" s="1">
        <v>45051</v>
      </c>
      <c r="F489">
        <v>63</v>
      </c>
      <c r="G489">
        <v>189</v>
      </c>
      <c r="H489">
        <v>29</v>
      </c>
      <c r="I489">
        <v>40</v>
      </c>
      <c r="J489">
        <v>7</v>
      </c>
      <c r="K489">
        <v>157</v>
      </c>
      <c r="L489">
        <v>-1</v>
      </c>
      <c r="M489">
        <v>92</v>
      </c>
      <c r="N489">
        <v>5</v>
      </c>
    </row>
    <row r="490" spans="1:14" x14ac:dyDescent="0.3">
      <c r="A490" t="s">
        <v>53</v>
      </c>
      <c r="B490" t="s">
        <v>12</v>
      </c>
      <c r="C490" t="s">
        <v>13</v>
      </c>
      <c r="D490" s="3">
        <v>45119</v>
      </c>
      <c r="E490" s="1">
        <v>45119</v>
      </c>
      <c r="F490">
        <v>49</v>
      </c>
      <c r="G490">
        <v>62</v>
      </c>
      <c r="H490">
        <v>33</v>
      </c>
      <c r="I490">
        <v>29</v>
      </c>
      <c r="J490">
        <v>2</v>
      </c>
      <c r="K490">
        <v>71</v>
      </c>
      <c r="L490">
        <v>2</v>
      </c>
      <c r="M490">
        <v>35</v>
      </c>
      <c r="N490">
        <v>3</v>
      </c>
    </row>
    <row r="491" spans="1:14" x14ac:dyDescent="0.3">
      <c r="A491" t="s">
        <v>32</v>
      </c>
      <c r="B491" t="s">
        <v>32</v>
      </c>
      <c r="C491" t="s">
        <v>33</v>
      </c>
      <c r="D491" s="3">
        <v>45143</v>
      </c>
      <c r="E491" s="1">
        <v>45143</v>
      </c>
      <c r="F491">
        <v>40</v>
      </c>
      <c r="G491">
        <v>73</v>
      </c>
      <c r="H491">
        <v>75</v>
      </c>
      <c r="I491">
        <v>7</v>
      </c>
      <c r="J491">
        <v>1</v>
      </c>
      <c r="K491">
        <v>91</v>
      </c>
      <c r="L491">
        <v>38</v>
      </c>
      <c r="M491">
        <v>66</v>
      </c>
      <c r="N491">
        <v>4</v>
      </c>
    </row>
    <row r="492" spans="1:14" x14ac:dyDescent="0.3">
      <c r="A492" t="s">
        <v>74</v>
      </c>
      <c r="B492" t="s">
        <v>74</v>
      </c>
      <c r="C492" t="s">
        <v>19</v>
      </c>
      <c r="D492" s="3" t="s">
        <v>296</v>
      </c>
      <c r="E492" s="1">
        <v>45122</v>
      </c>
      <c r="F492">
        <v>45</v>
      </c>
      <c r="G492">
        <v>182</v>
      </c>
      <c r="H492">
        <v>57</v>
      </c>
      <c r="I492">
        <v>36</v>
      </c>
      <c r="J492">
        <v>4</v>
      </c>
      <c r="K492">
        <v>184</v>
      </c>
      <c r="L492">
        <v>0</v>
      </c>
      <c r="M492">
        <v>88</v>
      </c>
      <c r="N492">
        <v>10</v>
      </c>
    </row>
    <row r="493" spans="1:14" x14ac:dyDescent="0.3">
      <c r="A493" t="s">
        <v>61</v>
      </c>
      <c r="B493" t="s">
        <v>61</v>
      </c>
      <c r="C493" t="s">
        <v>62</v>
      </c>
      <c r="D493" s="3" t="s">
        <v>288</v>
      </c>
      <c r="E493" s="1">
        <v>45013</v>
      </c>
      <c r="F493">
        <v>80</v>
      </c>
      <c r="G493">
        <v>23</v>
      </c>
      <c r="H493">
        <v>75</v>
      </c>
      <c r="I493">
        <v>27</v>
      </c>
      <c r="J493">
        <v>3</v>
      </c>
      <c r="K493">
        <v>38</v>
      </c>
      <c r="L493">
        <v>35</v>
      </c>
      <c r="M493">
        <v>34</v>
      </c>
      <c r="N493">
        <v>14</v>
      </c>
    </row>
    <row r="494" spans="1:14" x14ac:dyDescent="0.3">
      <c r="A494" t="s">
        <v>36</v>
      </c>
      <c r="B494" t="s">
        <v>29</v>
      </c>
      <c r="C494" t="s">
        <v>151</v>
      </c>
      <c r="D494" s="3" t="s">
        <v>307</v>
      </c>
      <c r="E494" s="1">
        <v>44985</v>
      </c>
      <c r="F494">
        <v>45</v>
      </c>
      <c r="G494">
        <v>82</v>
      </c>
      <c r="H494">
        <v>23</v>
      </c>
      <c r="I494">
        <v>5</v>
      </c>
      <c r="J494">
        <v>8</v>
      </c>
      <c r="K494">
        <v>27</v>
      </c>
      <c r="L494">
        <v>27</v>
      </c>
      <c r="M494">
        <v>12</v>
      </c>
      <c r="N494">
        <v>7</v>
      </c>
    </row>
    <row r="495" spans="1:14" x14ac:dyDescent="0.3">
      <c r="A495" t="s">
        <v>71</v>
      </c>
      <c r="B495" t="s">
        <v>37</v>
      </c>
      <c r="C495" t="s">
        <v>38</v>
      </c>
      <c r="D495" s="3" t="s">
        <v>164</v>
      </c>
      <c r="E495" s="1">
        <v>45131</v>
      </c>
      <c r="F495">
        <v>103</v>
      </c>
      <c r="G495">
        <v>192</v>
      </c>
      <c r="H495">
        <v>99</v>
      </c>
      <c r="I495">
        <v>19</v>
      </c>
      <c r="J495">
        <v>7</v>
      </c>
      <c r="K495">
        <v>60</v>
      </c>
      <c r="L495">
        <v>7</v>
      </c>
      <c r="M495">
        <v>88</v>
      </c>
      <c r="N495">
        <v>16</v>
      </c>
    </row>
    <row r="496" spans="1:14" x14ac:dyDescent="0.3">
      <c r="A496" t="s">
        <v>41</v>
      </c>
      <c r="B496" t="s">
        <v>41</v>
      </c>
      <c r="C496" t="s">
        <v>31</v>
      </c>
      <c r="D496" s="3">
        <v>45205</v>
      </c>
      <c r="E496" s="1">
        <v>45205</v>
      </c>
      <c r="F496">
        <v>18</v>
      </c>
      <c r="G496">
        <v>131</v>
      </c>
      <c r="H496">
        <v>22</v>
      </c>
      <c r="I496">
        <v>36</v>
      </c>
      <c r="J496">
        <v>9</v>
      </c>
      <c r="K496">
        <v>106</v>
      </c>
      <c r="L496">
        <v>-2</v>
      </c>
      <c r="M496">
        <v>57</v>
      </c>
      <c r="N496">
        <v>20</v>
      </c>
    </row>
    <row r="497" spans="1:14" x14ac:dyDescent="0.3">
      <c r="A497" t="s">
        <v>63</v>
      </c>
      <c r="B497" t="s">
        <v>345</v>
      </c>
      <c r="C497" t="s">
        <v>46</v>
      </c>
      <c r="D497" s="3" t="s">
        <v>187</v>
      </c>
      <c r="E497" s="1">
        <v>44972</v>
      </c>
      <c r="F497">
        <v>99</v>
      </c>
      <c r="G497">
        <v>41</v>
      </c>
      <c r="H497">
        <v>44</v>
      </c>
      <c r="I497">
        <v>36</v>
      </c>
      <c r="J497">
        <v>4</v>
      </c>
      <c r="K497">
        <v>165</v>
      </c>
      <c r="L497">
        <v>6</v>
      </c>
      <c r="M497">
        <v>92</v>
      </c>
      <c r="N497">
        <v>2</v>
      </c>
    </row>
    <row r="498" spans="1:14" x14ac:dyDescent="0.3">
      <c r="A498" t="s">
        <v>51</v>
      </c>
      <c r="B498" t="s">
        <v>51</v>
      </c>
      <c r="C498" t="s">
        <v>48</v>
      </c>
      <c r="D498" s="3" t="s">
        <v>283</v>
      </c>
      <c r="E498" s="1">
        <v>45090</v>
      </c>
      <c r="F498">
        <v>15</v>
      </c>
      <c r="G498">
        <v>142</v>
      </c>
      <c r="H498">
        <v>75</v>
      </c>
      <c r="I498">
        <v>30</v>
      </c>
      <c r="J498">
        <v>4</v>
      </c>
      <c r="K498">
        <v>151</v>
      </c>
      <c r="L498">
        <v>38</v>
      </c>
      <c r="M498">
        <v>65</v>
      </c>
      <c r="N498">
        <v>12</v>
      </c>
    </row>
    <row r="499" spans="1:14" x14ac:dyDescent="0.3">
      <c r="A499" t="s">
        <v>69</v>
      </c>
      <c r="B499" t="s">
        <v>32</v>
      </c>
      <c r="C499" t="s">
        <v>33</v>
      </c>
      <c r="D499" s="3">
        <v>45146</v>
      </c>
      <c r="E499" s="1">
        <v>45146</v>
      </c>
      <c r="F499">
        <v>85</v>
      </c>
      <c r="G499">
        <v>13</v>
      </c>
      <c r="H499">
        <v>60</v>
      </c>
      <c r="I499">
        <v>42</v>
      </c>
      <c r="J499">
        <v>1</v>
      </c>
      <c r="K499">
        <v>67</v>
      </c>
      <c r="L499">
        <v>-2</v>
      </c>
      <c r="M499">
        <v>45</v>
      </c>
      <c r="N499">
        <v>1</v>
      </c>
    </row>
    <row r="500" spans="1:14" x14ac:dyDescent="0.3">
      <c r="A500" t="s">
        <v>34</v>
      </c>
      <c r="B500" t="s">
        <v>34</v>
      </c>
      <c r="C500" t="s">
        <v>35</v>
      </c>
      <c r="D500" s="3">
        <v>45178</v>
      </c>
      <c r="E500" s="1">
        <v>45178</v>
      </c>
      <c r="F500">
        <v>56</v>
      </c>
      <c r="G500">
        <v>114</v>
      </c>
      <c r="H500">
        <v>35</v>
      </c>
      <c r="I500">
        <v>31</v>
      </c>
      <c r="J500">
        <v>5</v>
      </c>
      <c r="K500">
        <v>155</v>
      </c>
      <c r="L500">
        <v>32</v>
      </c>
      <c r="M500">
        <v>52</v>
      </c>
      <c r="N500">
        <v>16</v>
      </c>
    </row>
    <row r="501" spans="1:14" x14ac:dyDescent="0.3">
      <c r="A501" t="s">
        <v>20</v>
      </c>
      <c r="B501" t="s">
        <v>20</v>
      </c>
      <c r="C501" t="s">
        <v>149</v>
      </c>
      <c r="D501" s="3" t="s">
        <v>235</v>
      </c>
      <c r="E501" s="1">
        <v>45070</v>
      </c>
      <c r="F501">
        <v>90</v>
      </c>
      <c r="G501">
        <v>125</v>
      </c>
      <c r="H501">
        <v>82</v>
      </c>
      <c r="I501">
        <v>30</v>
      </c>
      <c r="J501">
        <v>1</v>
      </c>
      <c r="K501">
        <v>193</v>
      </c>
      <c r="L501">
        <v>38</v>
      </c>
      <c r="M501">
        <v>91</v>
      </c>
      <c r="N501">
        <v>3</v>
      </c>
    </row>
    <row r="502" spans="1:14" x14ac:dyDescent="0.3">
      <c r="A502" t="s">
        <v>29</v>
      </c>
      <c r="B502" t="s">
        <v>29</v>
      </c>
      <c r="C502" t="s">
        <v>151</v>
      </c>
      <c r="D502" s="3" t="s">
        <v>209</v>
      </c>
      <c r="E502" s="1">
        <v>45063</v>
      </c>
      <c r="F502">
        <v>106</v>
      </c>
      <c r="G502">
        <v>169</v>
      </c>
      <c r="H502">
        <v>23</v>
      </c>
      <c r="I502">
        <v>37</v>
      </c>
      <c r="J502">
        <v>7</v>
      </c>
      <c r="K502">
        <v>100</v>
      </c>
      <c r="L502">
        <v>17</v>
      </c>
      <c r="M502">
        <v>78</v>
      </c>
      <c r="N502">
        <v>15</v>
      </c>
    </row>
    <row r="503" spans="1:14" x14ac:dyDescent="0.3">
      <c r="A503" t="s">
        <v>12</v>
      </c>
      <c r="B503" t="s">
        <v>12</v>
      </c>
      <c r="C503" t="s">
        <v>13</v>
      </c>
      <c r="D503" s="3" t="s">
        <v>195</v>
      </c>
      <c r="E503" s="1">
        <v>45033</v>
      </c>
      <c r="F503">
        <v>138</v>
      </c>
      <c r="G503">
        <v>189</v>
      </c>
      <c r="H503">
        <v>46</v>
      </c>
      <c r="I503">
        <v>15</v>
      </c>
      <c r="J503">
        <v>5</v>
      </c>
      <c r="K503">
        <v>108</v>
      </c>
      <c r="L503">
        <v>-6</v>
      </c>
      <c r="M503">
        <v>35</v>
      </c>
      <c r="N503">
        <v>13</v>
      </c>
    </row>
    <row r="504" spans="1:14" x14ac:dyDescent="0.3">
      <c r="A504" t="s">
        <v>42</v>
      </c>
      <c r="B504" t="s">
        <v>42</v>
      </c>
      <c r="C504" t="s">
        <v>43</v>
      </c>
      <c r="D504" s="3" t="s">
        <v>198</v>
      </c>
      <c r="E504" s="1">
        <v>45286</v>
      </c>
      <c r="F504">
        <v>66</v>
      </c>
      <c r="G504">
        <v>157</v>
      </c>
      <c r="H504">
        <v>21</v>
      </c>
      <c r="I504">
        <v>37</v>
      </c>
      <c r="J504">
        <v>4</v>
      </c>
      <c r="K504">
        <v>116</v>
      </c>
      <c r="L504">
        <v>-6</v>
      </c>
      <c r="M504">
        <v>69</v>
      </c>
      <c r="N504">
        <v>10</v>
      </c>
    </row>
    <row r="505" spans="1:14" x14ac:dyDescent="0.3">
      <c r="A505" t="s">
        <v>41</v>
      </c>
      <c r="B505" t="s">
        <v>41</v>
      </c>
      <c r="C505" t="s">
        <v>31</v>
      </c>
      <c r="D505" s="3">
        <v>45085</v>
      </c>
      <c r="E505" s="1">
        <v>45085</v>
      </c>
      <c r="F505">
        <v>148</v>
      </c>
      <c r="G505">
        <v>17</v>
      </c>
      <c r="H505">
        <v>24</v>
      </c>
      <c r="I505">
        <v>24</v>
      </c>
      <c r="J505">
        <v>6</v>
      </c>
      <c r="K505">
        <v>120</v>
      </c>
      <c r="L505">
        <v>-6</v>
      </c>
      <c r="M505">
        <v>82</v>
      </c>
      <c r="N505">
        <v>1</v>
      </c>
    </row>
    <row r="506" spans="1:14" x14ac:dyDescent="0.3">
      <c r="A506" t="s">
        <v>65</v>
      </c>
      <c r="B506" t="s">
        <v>42</v>
      </c>
      <c r="C506" t="s">
        <v>43</v>
      </c>
      <c r="D506" s="3" t="s">
        <v>303</v>
      </c>
      <c r="E506" s="1">
        <v>45279</v>
      </c>
      <c r="F506">
        <v>15</v>
      </c>
      <c r="G506">
        <v>193</v>
      </c>
      <c r="H506">
        <v>86</v>
      </c>
      <c r="I506">
        <v>12</v>
      </c>
      <c r="J506">
        <v>3</v>
      </c>
      <c r="K506">
        <v>67</v>
      </c>
      <c r="L506">
        <v>25</v>
      </c>
      <c r="M506">
        <v>50</v>
      </c>
      <c r="N506">
        <v>18</v>
      </c>
    </row>
    <row r="507" spans="1:14" x14ac:dyDescent="0.3">
      <c r="A507" t="s">
        <v>22</v>
      </c>
      <c r="B507" t="s">
        <v>22</v>
      </c>
      <c r="C507" t="s">
        <v>23</v>
      </c>
      <c r="D507" s="3" t="s">
        <v>268</v>
      </c>
      <c r="E507" s="1">
        <v>45191</v>
      </c>
      <c r="F507">
        <v>129</v>
      </c>
      <c r="G507">
        <v>152</v>
      </c>
      <c r="H507">
        <v>30</v>
      </c>
      <c r="I507">
        <v>49</v>
      </c>
      <c r="J507">
        <v>4</v>
      </c>
      <c r="K507">
        <v>155</v>
      </c>
      <c r="L507">
        <v>11</v>
      </c>
      <c r="M507">
        <v>79</v>
      </c>
      <c r="N507">
        <v>12</v>
      </c>
    </row>
    <row r="508" spans="1:14" x14ac:dyDescent="0.3">
      <c r="A508" t="s">
        <v>20</v>
      </c>
      <c r="B508" t="s">
        <v>20</v>
      </c>
      <c r="C508" t="s">
        <v>149</v>
      </c>
      <c r="D508" s="3">
        <v>44962</v>
      </c>
      <c r="E508" s="1">
        <v>44962</v>
      </c>
      <c r="F508">
        <v>77</v>
      </c>
      <c r="G508">
        <v>38</v>
      </c>
      <c r="H508">
        <v>35</v>
      </c>
      <c r="I508">
        <v>31</v>
      </c>
      <c r="J508">
        <v>9</v>
      </c>
      <c r="K508">
        <v>194</v>
      </c>
      <c r="L508">
        <v>-7</v>
      </c>
      <c r="M508">
        <v>63</v>
      </c>
      <c r="N508">
        <v>9</v>
      </c>
    </row>
    <row r="509" spans="1:14" x14ac:dyDescent="0.3">
      <c r="A509" t="s">
        <v>74</v>
      </c>
      <c r="B509" t="s">
        <v>74</v>
      </c>
      <c r="C509" t="s">
        <v>19</v>
      </c>
      <c r="D509" s="3">
        <v>44959</v>
      </c>
      <c r="E509" s="1">
        <v>44959</v>
      </c>
      <c r="F509">
        <v>23</v>
      </c>
      <c r="G509">
        <v>184</v>
      </c>
      <c r="H509">
        <v>8</v>
      </c>
      <c r="I509">
        <v>13</v>
      </c>
      <c r="J509">
        <v>5</v>
      </c>
      <c r="K509">
        <v>124</v>
      </c>
      <c r="L509">
        <v>13</v>
      </c>
      <c r="M509">
        <v>53</v>
      </c>
      <c r="N509">
        <v>5</v>
      </c>
    </row>
    <row r="510" spans="1:14" x14ac:dyDescent="0.3">
      <c r="A510" t="s">
        <v>39</v>
      </c>
      <c r="B510" t="s">
        <v>39</v>
      </c>
      <c r="C510" t="s">
        <v>40</v>
      </c>
      <c r="D510" s="3">
        <v>45088</v>
      </c>
      <c r="E510" s="1">
        <v>45088</v>
      </c>
      <c r="F510">
        <v>130</v>
      </c>
      <c r="G510">
        <v>143</v>
      </c>
      <c r="H510">
        <v>18</v>
      </c>
      <c r="I510">
        <v>5</v>
      </c>
      <c r="J510">
        <v>1</v>
      </c>
      <c r="K510">
        <v>80</v>
      </c>
      <c r="L510">
        <v>30</v>
      </c>
      <c r="M510">
        <v>16</v>
      </c>
      <c r="N510">
        <v>16</v>
      </c>
    </row>
    <row r="511" spans="1:14" x14ac:dyDescent="0.3">
      <c r="A511" t="s">
        <v>12</v>
      </c>
      <c r="B511" t="s">
        <v>12</v>
      </c>
      <c r="C511" t="s">
        <v>13</v>
      </c>
      <c r="D511" s="3" t="s">
        <v>279</v>
      </c>
      <c r="E511" s="1">
        <v>45152</v>
      </c>
      <c r="F511">
        <v>42</v>
      </c>
      <c r="G511">
        <v>107</v>
      </c>
      <c r="H511">
        <v>89</v>
      </c>
      <c r="I511">
        <v>7</v>
      </c>
      <c r="J511">
        <v>7</v>
      </c>
      <c r="K511">
        <v>77</v>
      </c>
      <c r="L511">
        <v>8</v>
      </c>
      <c r="M511">
        <v>85</v>
      </c>
      <c r="N511">
        <v>13</v>
      </c>
    </row>
    <row r="512" spans="1:14" x14ac:dyDescent="0.3">
      <c r="A512" t="s">
        <v>16</v>
      </c>
      <c r="B512" t="s">
        <v>16</v>
      </c>
      <c r="C512" t="s">
        <v>17</v>
      </c>
      <c r="D512" s="3" t="s">
        <v>161</v>
      </c>
      <c r="E512" s="1">
        <v>45154</v>
      </c>
      <c r="F512">
        <v>69</v>
      </c>
      <c r="G512">
        <v>106</v>
      </c>
      <c r="H512">
        <v>27</v>
      </c>
      <c r="I512">
        <v>50</v>
      </c>
      <c r="J512">
        <v>6</v>
      </c>
      <c r="K512">
        <v>81</v>
      </c>
      <c r="L512">
        <v>-3</v>
      </c>
      <c r="M512">
        <v>29</v>
      </c>
      <c r="N512">
        <v>19</v>
      </c>
    </row>
    <row r="513" spans="1:14" x14ac:dyDescent="0.3">
      <c r="A513" t="s">
        <v>42</v>
      </c>
      <c r="B513" t="s">
        <v>42</v>
      </c>
      <c r="C513" t="s">
        <v>43</v>
      </c>
      <c r="D513" s="3" t="s">
        <v>238</v>
      </c>
      <c r="E513" s="1">
        <v>44940</v>
      </c>
      <c r="F513">
        <v>102</v>
      </c>
      <c r="G513">
        <v>169</v>
      </c>
      <c r="H513">
        <v>63</v>
      </c>
      <c r="I513">
        <v>15</v>
      </c>
      <c r="J513">
        <v>6</v>
      </c>
      <c r="K513">
        <v>12</v>
      </c>
      <c r="L513">
        <v>22</v>
      </c>
      <c r="M513">
        <v>60</v>
      </c>
      <c r="N513">
        <v>14</v>
      </c>
    </row>
    <row r="514" spans="1:14" x14ac:dyDescent="0.3">
      <c r="A514" t="s">
        <v>16</v>
      </c>
      <c r="B514" t="s">
        <v>16</v>
      </c>
      <c r="C514" t="s">
        <v>17</v>
      </c>
      <c r="D514" s="3" t="s">
        <v>285</v>
      </c>
      <c r="E514" s="1">
        <v>45253</v>
      </c>
      <c r="F514">
        <v>115</v>
      </c>
      <c r="G514">
        <v>160</v>
      </c>
      <c r="H514">
        <v>47</v>
      </c>
      <c r="I514">
        <v>5</v>
      </c>
      <c r="J514">
        <v>0</v>
      </c>
      <c r="K514">
        <v>194</v>
      </c>
      <c r="L514">
        <v>18</v>
      </c>
      <c r="M514">
        <v>63</v>
      </c>
      <c r="N514">
        <v>5</v>
      </c>
    </row>
    <row r="515" spans="1:14" x14ac:dyDescent="0.3">
      <c r="A515" t="s">
        <v>65</v>
      </c>
      <c r="B515" t="s">
        <v>42</v>
      </c>
      <c r="C515" t="s">
        <v>43</v>
      </c>
      <c r="D515" s="3">
        <v>45088</v>
      </c>
      <c r="E515" s="1">
        <v>45088</v>
      </c>
      <c r="F515">
        <v>43</v>
      </c>
      <c r="G515">
        <v>22</v>
      </c>
      <c r="H515">
        <v>25</v>
      </c>
      <c r="I515">
        <v>4</v>
      </c>
      <c r="J515">
        <v>8</v>
      </c>
      <c r="K515">
        <v>70</v>
      </c>
      <c r="L515">
        <v>3</v>
      </c>
      <c r="M515">
        <v>22</v>
      </c>
      <c r="N515">
        <v>2</v>
      </c>
    </row>
    <row r="516" spans="1:14" x14ac:dyDescent="0.3">
      <c r="A516" t="s">
        <v>32</v>
      </c>
      <c r="B516" t="s">
        <v>32</v>
      </c>
      <c r="C516" t="s">
        <v>33</v>
      </c>
      <c r="D516" s="3" t="s">
        <v>249</v>
      </c>
      <c r="E516" s="1">
        <v>45160</v>
      </c>
      <c r="F516">
        <v>45</v>
      </c>
      <c r="G516">
        <v>188</v>
      </c>
      <c r="H516">
        <v>42</v>
      </c>
      <c r="I516">
        <v>23</v>
      </c>
      <c r="J516">
        <v>0</v>
      </c>
      <c r="K516">
        <v>90</v>
      </c>
      <c r="L516">
        <v>-3</v>
      </c>
      <c r="M516">
        <v>93</v>
      </c>
      <c r="N516">
        <v>16</v>
      </c>
    </row>
    <row r="517" spans="1:14" x14ac:dyDescent="0.3">
      <c r="A517" t="s">
        <v>50</v>
      </c>
      <c r="B517" t="s">
        <v>42</v>
      </c>
      <c r="C517" t="s">
        <v>43</v>
      </c>
      <c r="D517" s="3">
        <v>45148</v>
      </c>
      <c r="E517" s="1">
        <v>45148</v>
      </c>
      <c r="F517">
        <v>60</v>
      </c>
      <c r="G517">
        <v>61</v>
      </c>
      <c r="H517">
        <v>68</v>
      </c>
      <c r="I517">
        <v>3</v>
      </c>
      <c r="J517">
        <v>8</v>
      </c>
      <c r="K517">
        <v>78</v>
      </c>
      <c r="L517">
        <v>0</v>
      </c>
      <c r="M517">
        <v>29</v>
      </c>
      <c r="N517">
        <v>6</v>
      </c>
    </row>
    <row r="518" spans="1:14" x14ac:dyDescent="0.3">
      <c r="A518" t="s">
        <v>61</v>
      </c>
      <c r="B518" t="s">
        <v>61</v>
      </c>
      <c r="C518" t="s">
        <v>62</v>
      </c>
      <c r="D518" s="3">
        <v>45053</v>
      </c>
      <c r="E518" s="1">
        <v>45053</v>
      </c>
      <c r="F518">
        <v>24</v>
      </c>
      <c r="G518">
        <v>145</v>
      </c>
      <c r="H518">
        <v>92</v>
      </c>
      <c r="I518">
        <v>15</v>
      </c>
      <c r="J518">
        <v>4</v>
      </c>
      <c r="K518">
        <v>56</v>
      </c>
      <c r="L518">
        <v>14</v>
      </c>
      <c r="M518">
        <v>17</v>
      </c>
      <c r="N518">
        <v>4</v>
      </c>
    </row>
    <row r="519" spans="1:14" x14ac:dyDescent="0.3">
      <c r="A519" t="s">
        <v>37</v>
      </c>
      <c r="B519" t="s">
        <v>37</v>
      </c>
      <c r="C519" t="s">
        <v>38</v>
      </c>
      <c r="D519" s="3" t="s">
        <v>297</v>
      </c>
      <c r="E519" s="1">
        <v>45183</v>
      </c>
      <c r="F519">
        <v>26</v>
      </c>
      <c r="G519">
        <v>200</v>
      </c>
      <c r="H519">
        <v>75</v>
      </c>
      <c r="I519">
        <v>5</v>
      </c>
      <c r="J519">
        <v>8</v>
      </c>
      <c r="K519">
        <v>186</v>
      </c>
      <c r="L519">
        <v>9</v>
      </c>
      <c r="M519">
        <v>73</v>
      </c>
      <c r="N519">
        <v>15</v>
      </c>
    </row>
    <row r="520" spans="1:14" x14ac:dyDescent="0.3">
      <c r="A520" t="s">
        <v>84</v>
      </c>
      <c r="B520" t="s">
        <v>24</v>
      </c>
      <c r="C520" t="s">
        <v>25</v>
      </c>
      <c r="D520" s="3">
        <v>45211</v>
      </c>
      <c r="E520" s="1">
        <v>45211</v>
      </c>
      <c r="F520">
        <v>102</v>
      </c>
      <c r="G520">
        <v>44</v>
      </c>
      <c r="H520">
        <v>23</v>
      </c>
      <c r="I520">
        <v>5</v>
      </c>
      <c r="J520">
        <v>1</v>
      </c>
      <c r="K520">
        <v>61</v>
      </c>
      <c r="L520">
        <v>19</v>
      </c>
      <c r="M520">
        <v>100</v>
      </c>
      <c r="N520">
        <v>4</v>
      </c>
    </row>
    <row r="521" spans="1:14" x14ac:dyDescent="0.3">
      <c r="A521" t="s">
        <v>42</v>
      </c>
      <c r="B521" t="s">
        <v>42</v>
      </c>
      <c r="C521" t="s">
        <v>43</v>
      </c>
      <c r="D521" s="3" t="s">
        <v>180</v>
      </c>
      <c r="E521" s="1">
        <v>45062</v>
      </c>
      <c r="F521">
        <v>126</v>
      </c>
      <c r="G521">
        <v>30</v>
      </c>
      <c r="H521">
        <v>62</v>
      </c>
      <c r="I521">
        <v>47</v>
      </c>
      <c r="J521">
        <v>4</v>
      </c>
      <c r="K521">
        <v>108</v>
      </c>
      <c r="L521">
        <v>4</v>
      </c>
      <c r="M521">
        <v>94</v>
      </c>
      <c r="N521">
        <v>16</v>
      </c>
    </row>
    <row r="522" spans="1:14" x14ac:dyDescent="0.3">
      <c r="A522" t="s">
        <v>24</v>
      </c>
      <c r="B522" t="s">
        <v>24</v>
      </c>
      <c r="C522" t="s">
        <v>25</v>
      </c>
      <c r="D522" s="3" t="s">
        <v>271</v>
      </c>
      <c r="E522" s="1">
        <v>45030</v>
      </c>
      <c r="F522">
        <v>45</v>
      </c>
      <c r="G522">
        <v>82</v>
      </c>
      <c r="H522">
        <v>69</v>
      </c>
      <c r="I522">
        <v>15</v>
      </c>
      <c r="J522">
        <v>6</v>
      </c>
      <c r="K522">
        <v>11</v>
      </c>
      <c r="L522">
        <v>8</v>
      </c>
      <c r="M522">
        <v>75</v>
      </c>
      <c r="N522">
        <v>14</v>
      </c>
    </row>
    <row r="523" spans="1:14" x14ac:dyDescent="0.3">
      <c r="A523" t="s">
        <v>29</v>
      </c>
      <c r="B523" t="s">
        <v>29</v>
      </c>
      <c r="C523" t="s">
        <v>151</v>
      </c>
      <c r="D523" s="3" t="s">
        <v>203</v>
      </c>
      <c r="E523" s="1">
        <v>45163</v>
      </c>
      <c r="F523">
        <v>143</v>
      </c>
      <c r="G523">
        <v>78</v>
      </c>
      <c r="H523">
        <v>27</v>
      </c>
      <c r="I523">
        <v>38</v>
      </c>
      <c r="J523">
        <v>1</v>
      </c>
      <c r="K523">
        <v>157</v>
      </c>
      <c r="L523">
        <v>-8</v>
      </c>
      <c r="M523">
        <v>64</v>
      </c>
      <c r="N523">
        <v>19</v>
      </c>
    </row>
    <row r="524" spans="1:14" x14ac:dyDescent="0.3">
      <c r="A524" t="s">
        <v>76</v>
      </c>
      <c r="B524" t="s">
        <v>14</v>
      </c>
      <c r="C524" t="s">
        <v>15</v>
      </c>
      <c r="D524" s="3" t="s">
        <v>288</v>
      </c>
      <c r="E524" s="1">
        <v>45013</v>
      </c>
      <c r="F524">
        <v>150</v>
      </c>
      <c r="G524">
        <v>199</v>
      </c>
      <c r="H524">
        <v>50</v>
      </c>
      <c r="I524">
        <v>28</v>
      </c>
      <c r="J524">
        <v>3</v>
      </c>
      <c r="K524">
        <v>100</v>
      </c>
      <c r="L524">
        <v>30</v>
      </c>
      <c r="M524">
        <v>99</v>
      </c>
      <c r="N524">
        <v>1</v>
      </c>
    </row>
    <row r="525" spans="1:14" x14ac:dyDescent="0.3">
      <c r="A525" t="s">
        <v>45</v>
      </c>
      <c r="B525" t="s">
        <v>345</v>
      </c>
      <c r="C525" t="s">
        <v>46</v>
      </c>
      <c r="D525" s="3">
        <v>44994</v>
      </c>
      <c r="E525" s="1">
        <v>44994</v>
      </c>
      <c r="F525">
        <v>10</v>
      </c>
      <c r="G525">
        <v>94</v>
      </c>
      <c r="H525">
        <v>30</v>
      </c>
      <c r="I525">
        <v>1</v>
      </c>
      <c r="J525">
        <v>0</v>
      </c>
      <c r="K525">
        <v>157</v>
      </c>
      <c r="L525">
        <v>21</v>
      </c>
      <c r="M525">
        <v>91</v>
      </c>
      <c r="N525">
        <v>11</v>
      </c>
    </row>
    <row r="526" spans="1:14" x14ac:dyDescent="0.3">
      <c r="A526" t="s">
        <v>26</v>
      </c>
      <c r="B526" t="s">
        <v>26</v>
      </c>
      <c r="C526" t="s">
        <v>27</v>
      </c>
      <c r="D526" s="3">
        <v>44962</v>
      </c>
      <c r="E526" s="1">
        <v>44962</v>
      </c>
      <c r="F526">
        <v>87</v>
      </c>
      <c r="G526">
        <v>143</v>
      </c>
      <c r="H526">
        <v>30</v>
      </c>
      <c r="I526">
        <v>36</v>
      </c>
      <c r="J526">
        <v>6</v>
      </c>
      <c r="K526">
        <v>151</v>
      </c>
      <c r="L526">
        <v>4</v>
      </c>
      <c r="M526">
        <v>94</v>
      </c>
      <c r="N526">
        <v>15</v>
      </c>
    </row>
    <row r="527" spans="1:14" x14ac:dyDescent="0.3">
      <c r="A527" t="s">
        <v>28</v>
      </c>
      <c r="B527" t="s">
        <v>28</v>
      </c>
      <c r="C527" t="s">
        <v>150</v>
      </c>
      <c r="D527" s="3">
        <v>45209</v>
      </c>
      <c r="E527" s="1">
        <v>45209</v>
      </c>
      <c r="F527">
        <v>24</v>
      </c>
      <c r="G527">
        <v>194</v>
      </c>
      <c r="H527">
        <v>89</v>
      </c>
      <c r="I527">
        <v>20</v>
      </c>
      <c r="J527">
        <v>8</v>
      </c>
      <c r="K527">
        <v>13</v>
      </c>
      <c r="L527">
        <v>32</v>
      </c>
      <c r="M527">
        <v>73</v>
      </c>
      <c r="N527">
        <v>19</v>
      </c>
    </row>
    <row r="528" spans="1:14" x14ac:dyDescent="0.3">
      <c r="A528" t="s">
        <v>96</v>
      </c>
      <c r="B528" t="s">
        <v>44</v>
      </c>
      <c r="C528" t="s">
        <v>150</v>
      </c>
      <c r="D528" s="3" t="s">
        <v>308</v>
      </c>
      <c r="E528" s="1">
        <v>44948</v>
      </c>
      <c r="F528">
        <v>144</v>
      </c>
      <c r="G528">
        <v>45</v>
      </c>
      <c r="H528">
        <v>10</v>
      </c>
      <c r="I528">
        <v>42</v>
      </c>
      <c r="J528">
        <v>2</v>
      </c>
      <c r="K528">
        <v>99</v>
      </c>
      <c r="L528">
        <v>35</v>
      </c>
      <c r="M528">
        <v>72</v>
      </c>
      <c r="N528">
        <v>10</v>
      </c>
    </row>
    <row r="529" spans="1:14" x14ac:dyDescent="0.3">
      <c r="A529" t="s">
        <v>97</v>
      </c>
      <c r="B529" t="s">
        <v>113</v>
      </c>
      <c r="C529" t="s">
        <v>23</v>
      </c>
      <c r="D529" s="3">
        <v>45111</v>
      </c>
      <c r="E529" s="1">
        <v>45111</v>
      </c>
      <c r="F529">
        <v>22</v>
      </c>
      <c r="G529">
        <v>142</v>
      </c>
      <c r="H529">
        <v>30</v>
      </c>
      <c r="I529">
        <v>12</v>
      </c>
      <c r="J529">
        <v>2</v>
      </c>
      <c r="K529">
        <v>172</v>
      </c>
      <c r="L529">
        <v>18</v>
      </c>
      <c r="M529">
        <v>91</v>
      </c>
      <c r="N529">
        <v>19</v>
      </c>
    </row>
    <row r="530" spans="1:14" x14ac:dyDescent="0.3">
      <c r="A530" t="s">
        <v>45</v>
      </c>
      <c r="B530" t="s">
        <v>345</v>
      </c>
      <c r="C530" t="s">
        <v>46</v>
      </c>
      <c r="D530" s="3" t="s">
        <v>182</v>
      </c>
      <c r="E530" s="1">
        <v>45067</v>
      </c>
      <c r="F530">
        <v>109</v>
      </c>
      <c r="G530">
        <v>96</v>
      </c>
      <c r="H530">
        <v>13</v>
      </c>
      <c r="I530">
        <v>10</v>
      </c>
      <c r="J530">
        <v>6</v>
      </c>
      <c r="K530">
        <v>53</v>
      </c>
      <c r="L530">
        <v>-5</v>
      </c>
      <c r="M530">
        <v>52</v>
      </c>
      <c r="N530">
        <v>3</v>
      </c>
    </row>
    <row r="531" spans="1:14" x14ac:dyDescent="0.3">
      <c r="A531" t="s">
        <v>71</v>
      </c>
      <c r="B531" t="s">
        <v>37</v>
      </c>
      <c r="C531" t="s">
        <v>38</v>
      </c>
      <c r="D531" s="3">
        <v>44937</v>
      </c>
      <c r="E531" s="1">
        <v>44937</v>
      </c>
      <c r="F531">
        <v>33</v>
      </c>
      <c r="G531">
        <v>82</v>
      </c>
      <c r="H531">
        <v>25</v>
      </c>
      <c r="I531">
        <v>4</v>
      </c>
      <c r="J531">
        <v>1</v>
      </c>
      <c r="K531">
        <v>13</v>
      </c>
      <c r="L531">
        <v>21</v>
      </c>
      <c r="M531">
        <v>74</v>
      </c>
      <c r="N531">
        <v>1</v>
      </c>
    </row>
    <row r="532" spans="1:14" x14ac:dyDescent="0.3">
      <c r="A532" t="s">
        <v>14</v>
      </c>
      <c r="B532" t="s">
        <v>14</v>
      </c>
      <c r="C532" t="s">
        <v>15</v>
      </c>
      <c r="D532" s="3">
        <v>45263</v>
      </c>
      <c r="E532" s="1">
        <v>45263</v>
      </c>
      <c r="F532">
        <v>139</v>
      </c>
      <c r="G532">
        <v>87</v>
      </c>
      <c r="H532">
        <v>63</v>
      </c>
      <c r="I532">
        <v>23</v>
      </c>
      <c r="J532">
        <v>9</v>
      </c>
      <c r="K532">
        <v>84</v>
      </c>
      <c r="L532">
        <v>28</v>
      </c>
      <c r="M532">
        <v>27</v>
      </c>
      <c r="N532">
        <v>16</v>
      </c>
    </row>
    <row r="533" spans="1:14" x14ac:dyDescent="0.3">
      <c r="A533" t="s">
        <v>14</v>
      </c>
      <c r="B533" t="s">
        <v>14</v>
      </c>
      <c r="C533" t="s">
        <v>15</v>
      </c>
      <c r="D533" s="3" t="s">
        <v>168</v>
      </c>
      <c r="E533" s="1">
        <v>45249</v>
      </c>
      <c r="F533">
        <v>71</v>
      </c>
      <c r="G533">
        <v>102</v>
      </c>
      <c r="H533">
        <v>23</v>
      </c>
      <c r="I533">
        <v>32</v>
      </c>
      <c r="J533">
        <v>7</v>
      </c>
      <c r="K533">
        <v>42</v>
      </c>
      <c r="L533">
        <v>29</v>
      </c>
      <c r="M533">
        <v>94</v>
      </c>
      <c r="N533">
        <v>15</v>
      </c>
    </row>
    <row r="534" spans="1:14" x14ac:dyDescent="0.3">
      <c r="A534" t="s">
        <v>20</v>
      </c>
      <c r="B534" t="s">
        <v>20</v>
      </c>
      <c r="C534" t="s">
        <v>149</v>
      </c>
      <c r="D534" s="3">
        <v>45048</v>
      </c>
      <c r="E534" s="1">
        <v>45048</v>
      </c>
      <c r="F534">
        <v>78</v>
      </c>
      <c r="G534">
        <v>197</v>
      </c>
      <c r="H534">
        <v>21</v>
      </c>
      <c r="I534">
        <v>36</v>
      </c>
      <c r="J534">
        <v>6</v>
      </c>
      <c r="K534">
        <v>24</v>
      </c>
      <c r="L534">
        <v>28</v>
      </c>
      <c r="M534">
        <v>15</v>
      </c>
      <c r="N534">
        <v>6</v>
      </c>
    </row>
    <row r="535" spans="1:14" x14ac:dyDescent="0.3">
      <c r="A535" t="s">
        <v>20</v>
      </c>
      <c r="B535" t="s">
        <v>20</v>
      </c>
      <c r="C535" t="s">
        <v>149</v>
      </c>
      <c r="D535" s="3">
        <v>45235</v>
      </c>
      <c r="E535" s="1">
        <v>45235</v>
      </c>
      <c r="F535">
        <v>128</v>
      </c>
      <c r="G535">
        <v>76</v>
      </c>
      <c r="H535">
        <v>30</v>
      </c>
      <c r="I535">
        <v>16</v>
      </c>
      <c r="J535">
        <v>7</v>
      </c>
      <c r="K535">
        <v>10</v>
      </c>
      <c r="L535">
        <v>25</v>
      </c>
      <c r="M535">
        <v>63</v>
      </c>
      <c r="N535">
        <v>18</v>
      </c>
    </row>
    <row r="536" spans="1:14" x14ac:dyDescent="0.3">
      <c r="A536" t="s">
        <v>24</v>
      </c>
      <c r="B536" t="s">
        <v>24</v>
      </c>
      <c r="C536" t="s">
        <v>25</v>
      </c>
      <c r="D536" s="3">
        <v>45200</v>
      </c>
      <c r="E536" s="1">
        <v>45200</v>
      </c>
      <c r="F536">
        <v>88</v>
      </c>
      <c r="G536">
        <v>67</v>
      </c>
      <c r="H536">
        <v>30</v>
      </c>
      <c r="I536">
        <v>2</v>
      </c>
      <c r="J536">
        <v>1</v>
      </c>
      <c r="K536">
        <v>196</v>
      </c>
      <c r="L536">
        <v>31</v>
      </c>
      <c r="M536">
        <v>16</v>
      </c>
      <c r="N536">
        <v>9</v>
      </c>
    </row>
    <row r="537" spans="1:14" x14ac:dyDescent="0.3">
      <c r="A537" t="s">
        <v>20</v>
      </c>
      <c r="B537" t="s">
        <v>20</v>
      </c>
      <c r="C537" t="s">
        <v>149</v>
      </c>
      <c r="D537" s="3">
        <v>44960</v>
      </c>
      <c r="E537" s="1">
        <v>44960</v>
      </c>
      <c r="F537">
        <v>47</v>
      </c>
      <c r="G537">
        <v>24</v>
      </c>
      <c r="H537">
        <v>74</v>
      </c>
      <c r="I537">
        <v>17</v>
      </c>
      <c r="J537">
        <v>5</v>
      </c>
      <c r="K537">
        <v>32</v>
      </c>
      <c r="L537">
        <v>8</v>
      </c>
      <c r="M537">
        <v>53</v>
      </c>
      <c r="N537">
        <v>10</v>
      </c>
    </row>
    <row r="538" spans="1:14" x14ac:dyDescent="0.3">
      <c r="A538" t="s">
        <v>22</v>
      </c>
      <c r="B538" t="s">
        <v>22</v>
      </c>
      <c r="C538" t="s">
        <v>23</v>
      </c>
      <c r="D538" s="3" t="s">
        <v>258</v>
      </c>
      <c r="E538" s="1">
        <v>45094</v>
      </c>
      <c r="F538">
        <v>137</v>
      </c>
      <c r="G538">
        <v>173</v>
      </c>
      <c r="H538">
        <v>70</v>
      </c>
      <c r="I538">
        <v>39</v>
      </c>
      <c r="J538">
        <v>3</v>
      </c>
      <c r="K538">
        <v>155</v>
      </c>
      <c r="L538">
        <v>30</v>
      </c>
      <c r="M538">
        <v>20</v>
      </c>
      <c r="N538">
        <v>6</v>
      </c>
    </row>
    <row r="539" spans="1:14" x14ac:dyDescent="0.3">
      <c r="A539" t="s">
        <v>45</v>
      </c>
      <c r="B539" t="s">
        <v>345</v>
      </c>
      <c r="C539" t="s">
        <v>46</v>
      </c>
      <c r="D539" s="3">
        <v>45087</v>
      </c>
      <c r="E539" s="1">
        <v>45087</v>
      </c>
      <c r="F539">
        <v>87</v>
      </c>
      <c r="G539">
        <v>85</v>
      </c>
      <c r="H539">
        <v>89</v>
      </c>
      <c r="I539">
        <v>36</v>
      </c>
      <c r="J539">
        <v>6</v>
      </c>
      <c r="K539">
        <v>182</v>
      </c>
      <c r="L539">
        <v>32</v>
      </c>
      <c r="M539">
        <v>100</v>
      </c>
      <c r="N539">
        <v>3</v>
      </c>
    </row>
    <row r="540" spans="1:14" x14ac:dyDescent="0.3">
      <c r="A540" t="s">
        <v>20</v>
      </c>
      <c r="B540" t="s">
        <v>20</v>
      </c>
      <c r="C540" t="s">
        <v>149</v>
      </c>
      <c r="D540" s="3">
        <v>45148</v>
      </c>
      <c r="E540" s="1">
        <v>45148</v>
      </c>
      <c r="F540">
        <v>33</v>
      </c>
      <c r="G540">
        <v>70</v>
      </c>
      <c r="H540">
        <v>7</v>
      </c>
      <c r="I540">
        <v>16</v>
      </c>
      <c r="J540">
        <v>4</v>
      </c>
      <c r="K540">
        <v>150</v>
      </c>
      <c r="L540">
        <v>5</v>
      </c>
      <c r="M540">
        <v>62</v>
      </c>
      <c r="N540">
        <v>4</v>
      </c>
    </row>
    <row r="541" spans="1:14" x14ac:dyDescent="0.3">
      <c r="A541" t="s">
        <v>28</v>
      </c>
      <c r="B541" t="s">
        <v>28</v>
      </c>
      <c r="C541" t="s">
        <v>150</v>
      </c>
      <c r="D541" s="3" t="s">
        <v>222</v>
      </c>
      <c r="E541" s="1">
        <v>45156</v>
      </c>
      <c r="F541">
        <v>9</v>
      </c>
      <c r="G541">
        <v>66</v>
      </c>
      <c r="H541">
        <v>69</v>
      </c>
      <c r="I541">
        <v>4</v>
      </c>
      <c r="J541">
        <v>2</v>
      </c>
      <c r="K541">
        <v>165</v>
      </c>
      <c r="L541">
        <v>15</v>
      </c>
      <c r="M541">
        <v>33</v>
      </c>
      <c r="N541">
        <v>20</v>
      </c>
    </row>
    <row r="542" spans="1:14" x14ac:dyDescent="0.3">
      <c r="A542" t="s">
        <v>51</v>
      </c>
      <c r="B542" t="s">
        <v>51</v>
      </c>
      <c r="C542" t="s">
        <v>48</v>
      </c>
      <c r="D542" s="3" t="s">
        <v>179</v>
      </c>
      <c r="E542" s="1">
        <v>45276</v>
      </c>
      <c r="F542">
        <v>61</v>
      </c>
      <c r="G542">
        <v>100</v>
      </c>
      <c r="H542">
        <v>45</v>
      </c>
      <c r="I542">
        <v>7</v>
      </c>
      <c r="J542">
        <v>7</v>
      </c>
      <c r="K542">
        <v>93</v>
      </c>
      <c r="L542">
        <v>14</v>
      </c>
      <c r="M542">
        <v>75</v>
      </c>
      <c r="N542">
        <v>12</v>
      </c>
    </row>
    <row r="543" spans="1:14" x14ac:dyDescent="0.3">
      <c r="A543" t="s">
        <v>85</v>
      </c>
      <c r="B543" t="s">
        <v>51</v>
      </c>
      <c r="C543" t="s">
        <v>48</v>
      </c>
      <c r="D543" s="3">
        <v>45266</v>
      </c>
      <c r="E543" s="1">
        <v>45266</v>
      </c>
      <c r="F543">
        <v>15</v>
      </c>
      <c r="G543">
        <v>64</v>
      </c>
      <c r="H543">
        <v>34</v>
      </c>
      <c r="I543">
        <v>47</v>
      </c>
      <c r="J543">
        <v>4</v>
      </c>
      <c r="K543">
        <v>150</v>
      </c>
      <c r="L543">
        <v>14</v>
      </c>
      <c r="M543">
        <v>78</v>
      </c>
      <c r="N543">
        <v>1</v>
      </c>
    </row>
    <row r="544" spans="1:14" x14ac:dyDescent="0.3">
      <c r="A544" t="s">
        <v>98</v>
      </c>
      <c r="B544" t="s">
        <v>98</v>
      </c>
      <c r="C544" t="s">
        <v>43</v>
      </c>
      <c r="D544" s="3" t="s">
        <v>179</v>
      </c>
      <c r="E544" s="1">
        <v>45276</v>
      </c>
      <c r="F544">
        <v>15</v>
      </c>
      <c r="G544">
        <v>63</v>
      </c>
      <c r="H544">
        <v>85</v>
      </c>
      <c r="I544">
        <v>45</v>
      </c>
      <c r="J544">
        <v>9</v>
      </c>
      <c r="K544">
        <v>100</v>
      </c>
      <c r="L544">
        <v>27</v>
      </c>
      <c r="M544">
        <v>58</v>
      </c>
      <c r="N544">
        <v>16</v>
      </c>
    </row>
    <row r="545" spans="1:14" x14ac:dyDescent="0.3">
      <c r="A545" t="s">
        <v>37</v>
      </c>
      <c r="B545" t="s">
        <v>37</v>
      </c>
      <c r="C545" t="s">
        <v>38</v>
      </c>
      <c r="D545" s="3">
        <v>45261</v>
      </c>
      <c r="E545" s="1">
        <v>45261</v>
      </c>
      <c r="F545">
        <v>50</v>
      </c>
      <c r="G545">
        <v>65</v>
      </c>
      <c r="H545">
        <v>76</v>
      </c>
      <c r="I545">
        <v>25</v>
      </c>
      <c r="J545">
        <v>9</v>
      </c>
      <c r="K545">
        <v>104</v>
      </c>
      <c r="L545">
        <v>32</v>
      </c>
      <c r="M545">
        <v>69</v>
      </c>
      <c r="N545">
        <v>2</v>
      </c>
    </row>
    <row r="546" spans="1:14" x14ac:dyDescent="0.3">
      <c r="A546" t="s">
        <v>37</v>
      </c>
      <c r="B546" t="s">
        <v>37</v>
      </c>
      <c r="C546" t="s">
        <v>38</v>
      </c>
      <c r="D546" s="3">
        <v>45056</v>
      </c>
      <c r="E546" s="1">
        <v>45056</v>
      </c>
      <c r="F546">
        <v>66</v>
      </c>
      <c r="G546">
        <v>102</v>
      </c>
      <c r="H546">
        <v>81</v>
      </c>
      <c r="I546">
        <v>36</v>
      </c>
      <c r="J546">
        <v>5</v>
      </c>
      <c r="K546">
        <v>141</v>
      </c>
      <c r="L546">
        <v>9</v>
      </c>
      <c r="M546">
        <v>53</v>
      </c>
      <c r="N546">
        <v>18</v>
      </c>
    </row>
    <row r="547" spans="1:14" x14ac:dyDescent="0.3">
      <c r="A547" t="s">
        <v>99</v>
      </c>
      <c r="B547" t="s">
        <v>99</v>
      </c>
      <c r="C547" t="s">
        <v>13</v>
      </c>
      <c r="D547" s="3" t="s">
        <v>231</v>
      </c>
      <c r="E547" s="1">
        <v>45123</v>
      </c>
      <c r="F547">
        <v>121</v>
      </c>
      <c r="G547">
        <v>200</v>
      </c>
      <c r="H547">
        <v>39</v>
      </c>
      <c r="I547">
        <v>6</v>
      </c>
      <c r="J547">
        <v>7</v>
      </c>
      <c r="K547">
        <v>181</v>
      </c>
      <c r="L547">
        <v>-8</v>
      </c>
      <c r="M547">
        <v>17</v>
      </c>
      <c r="N547">
        <v>20</v>
      </c>
    </row>
    <row r="548" spans="1:14" x14ac:dyDescent="0.3">
      <c r="A548" t="s">
        <v>91</v>
      </c>
      <c r="B548" t="s">
        <v>21</v>
      </c>
      <c r="C548" t="s">
        <v>150</v>
      </c>
      <c r="D548" s="3">
        <v>45170</v>
      </c>
      <c r="E548" s="1">
        <v>45170</v>
      </c>
      <c r="F548">
        <v>27</v>
      </c>
      <c r="G548">
        <v>81</v>
      </c>
      <c r="H548">
        <v>90</v>
      </c>
      <c r="I548">
        <v>11</v>
      </c>
      <c r="J548">
        <v>3</v>
      </c>
      <c r="K548">
        <v>100</v>
      </c>
      <c r="L548">
        <v>33</v>
      </c>
      <c r="M548">
        <v>31</v>
      </c>
      <c r="N548">
        <v>15</v>
      </c>
    </row>
    <row r="549" spans="1:14" x14ac:dyDescent="0.3">
      <c r="A549" t="s">
        <v>51</v>
      </c>
      <c r="B549" t="s">
        <v>51</v>
      </c>
      <c r="C549" t="s">
        <v>48</v>
      </c>
      <c r="D549" s="3" t="s">
        <v>281</v>
      </c>
      <c r="E549" s="1">
        <v>45192</v>
      </c>
      <c r="F549">
        <v>80</v>
      </c>
      <c r="G549">
        <v>177</v>
      </c>
      <c r="H549">
        <v>53</v>
      </c>
      <c r="I549">
        <v>44</v>
      </c>
      <c r="J549">
        <v>6</v>
      </c>
      <c r="K549">
        <v>87</v>
      </c>
      <c r="L549">
        <v>31</v>
      </c>
      <c r="M549">
        <v>29</v>
      </c>
      <c r="N549">
        <v>9</v>
      </c>
    </row>
    <row r="550" spans="1:14" x14ac:dyDescent="0.3">
      <c r="A550" t="s">
        <v>12</v>
      </c>
      <c r="B550" t="s">
        <v>12</v>
      </c>
      <c r="C550" t="s">
        <v>13</v>
      </c>
      <c r="D550" s="3" t="s">
        <v>309</v>
      </c>
      <c r="E550" s="1">
        <v>45227</v>
      </c>
      <c r="F550">
        <v>142</v>
      </c>
      <c r="G550">
        <v>174</v>
      </c>
      <c r="H550">
        <v>65</v>
      </c>
      <c r="I550">
        <v>8</v>
      </c>
      <c r="J550">
        <v>6</v>
      </c>
      <c r="K550">
        <v>139</v>
      </c>
      <c r="L550">
        <v>10</v>
      </c>
      <c r="M550">
        <v>25</v>
      </c>
      <c r="N550">
        <v>3</v>
      </c>
    </row>
    <row r="551" spans="1:14" x14ac:dyDescent="0.3">
      <c r="A551" t="s">
        <v>68</v>
      </c>
      <c r="B551" t="s">
        <v>28</v>
      </c>
      <c r="C551" t="s">
        <v>150</v>
      </c>
      <c r="D551" s="3" t="s">
        <v>310</v>
      </c>
      <c r="E551" s="1">
        <v>45254</v>
      </c>
      <c r="F551">
        <v>63</v>
      </c>
      <c r="G551">
        <v>152</v>
      </c>
      <c r="H551">
        <v>78</v>
      </c>
      <c r="I551">
        <v>36</v>
      </c>
      <c r="J551">
        <v>6</v>
      </c>
      <c r="K551">
        <v>128</v>
      </c>
      <c r="L551">
        <v>35</v>
      </c>
      <c r="M551">
        <v>37</v>
      </c>
      <c r="N551">
        <v>3</v>
      </c>
    </row>
    <row r="552" spans="1:14" x14ac:dyDescent="0.3">
      <c r="A552" t="s">
        <v>32</v>
      </c>
      <c r="B552" t="s">
        <v>32</v>
      </c>
      <c r="C552" t="s">
        <v>33</v>
      </c>
      <c r="D552" s="3">
        <v>45112</v>
      </c>
      <c r="E552" s="1">
        <v>45112</v>
      </c>
      <c r="F552">
        <v>15</v>
      </c>
      <c r="G552">
        <v>49</v>
      </c>
      <c r="H552">
        <v>98</v>
      </c>
      <c r="I552">
        <v>12</v>
      </c>
      <c r="J552">
        <v>10</v>
      </c>
      <c r="K552">
        <v>182</v>
      </c>
      <c r="L552">
        <v>-10</v>
      </c>
      <c r="M552">
        <v>84</v>
      </c>
      <c r="N552">
        <v>13</v>
      </c>
    </row>
    <row r="553" spans="1:14" x14ac:dyDescent="0.3">
      <c r="A553" t="s">
        <v>21</v>
      </c>
      <c r="B553" t="s">
        <v>21</v>
      </c>
      <c r="C553" t="s">
        <v>150</v>
      </c>
      <c r="D553" s="3" t="s">
        <v>212</v>
      </c>
      <c r="E553" s="1">
        <v>45007</v>
      </c>
      <c r="F553">
        <v>95</v>
      </c>
      <c r="G553">
        <v>42</v>
      </c>
      <c r="H553">
        <v>63</v>
      </c>
      <c r="I553">
        <v>3</v>
      </c>
      <c r="J553">
        <v>10</v>
      </c>
      <c r="K553">
        <v>174</v>
      </c>
      <c r="L553">
        <v>29</v>
      </c>
      <c r="M553">
        <v>34</v>
      </c>
      <c r="N553">
        <v>2</v>
      </c>
    </row>
    <row r="554" spans="1:14" x14ac:dyDescent="0.3">
      <c r="A554" t="s">
        <v>20</v>
      </c>
      <c r="B554" t="s">
        <v>20</v>
      </c>
      <c r="C554" t="s">
        <v>149</v>
      </c>
      <c r="D554" s="3">
        <v>44938</v>
      </c>
      <c r="E554" s="1">
        <v>44938</v>
      </c>
      <c r="F554">
        <v>100</v>
      </c>
      <c r="G554">
        <v>194</v>
      </c>
      <c r="H554">
        <v>9</v>
      </c>
      <c r="I554">
        <v>31</v>
      </c>
      <c r="J554">
        <v>2</v>
      </c>
      <c r="K554">
        <v>166</v>
      </c>
      <c r="L554">
        <v>-7</v>
      </c>
      <c r="M554">
        <v>56</v>
      </c>
      <c r="N554">
        <v>8</v>
      </c>
    </row>
    <row r="555" spans="1:14" x14ac:dyDescent="0.3">
      <c r="A555" t="s">
        <v>12</v>
      </c>
      <c r="B555" t="s">
        <v>12</v>
      </c>
      <c r="C555" t="s">
        <v>13</v>
      </c>
      <c r="D555" s="3">
        <v>45264</v>
      </c>
      <c r="E555" s="1">
        <v>45264</v>
      </c>
      <c r="F555">
        <v>124</v>
      </c>
      <c r="G555">
        <v>78</v>
      </c>
      <c r="H555">
        <v>70</v>
      </c>
      <c r="I555">
        <v>14</v>
      </c>
      <c r="J555">
        <v>9</v>
      </c>
      <c r="K555">
        <v>76</v>
      </c>
      <c r="L555">
        <v>0</v>
      </c>
      <c r="M555">
        <v>83</v>
      </c>
      <c r="N555">
        <v>20</v>
      </c>
    </row>
    <row r="556" spans="1:14" x14ac:dyDescent="0.3">
      <c r="A556" t="s">
        <v>21</v>
      </c>
      <c r="B556" t="s">
        <v>21</v>
      </c>
      <c r="C556" t="s">
        <v>150</v>
      </c>
      <c r="D556" s="3">
        <v>45022</v>
      </c>
      <c r="E556" s="1">
        <v>45022</v>
      </c>
      <c r="F556">
        <v>15</v>
      </c>
      <c r="G556">
        <v>168</v>
      </c>
      <c r="H556">
        <v>51</v>
      </c>
      <c r="I556">
        <v>47</v>
      </c>
      <c r="J556">
        <v>5</v>
      </c>
      <c r="K556">
        <v>85</v>
      </c>
      <c r="L556">
        <v>38</v>
      </c>
      <c r="M556">
        <v>12</v>
      </c>
      <c r="N556">
        <v>4</v>
      </c>
    </row>
    <row r="557" spans="1:14" x14ac:dyDescent="0.3">
      <c r="A557" t="s">
        <v>61</v>
      </c>
      <c r="B557" t="s">
        <v>61</v>
      </c>
      <c r="C557" t="s">
        <v>62</v>
      </c>
      <c r="D557" s="3" t="s">
        <v>300</v>
      </c>
      <c r="E557" s="1">
        <v>45042</v>
      </c>
      <c r="F557">
        <v>148</v>
      </c>
      <c r="G557">
        <v>23</v>
      </c>
      <c r="H557">
        <v>41</v>
      </c>
      <c r="I557">
        <v>49</v>
      </c>
      <c r="J557">
        <v>5</v>
      </c>
      <c r="K557">
        <v>83</v>
      </c>
      <c r="L557">
        <v>36</v>
      </c>
      <c r="M557">
        <v>20</v>
      </c>
      <c r="N557">
        <v>19</v>
      </c>
    </row>
    <row r="558" spans="1:14" x14ac:dyDescent="0.3">
      <c r="A558" t="s">
        <v>42</v>
      </c>
      <c r="B558" t="s">
        <v>42</v>
      </c>
      <c r="C558" t="s">
        <v>43</v>
      </c>
      <c r="D558" s="3">
        <v>45271</v>
      </c>
      <c r="E558" s="1">
        <v>45271</v>
      </c>
      <c r="F558">
        <v>48</v>
      </c>
      <c r="G558">
        <v>18</v>
      </c>
      <c r="H558">
        <v>10</v>
      </c>
      <c r="I558">
        <v>42</v>
      </c>
      <c r="J558">
        <v>2</v>
      </c>
      <c r="K558">
        <v>181</v>
      </c>
      <c r="L558">
        <v>34</v>
      </c>
      <c r="M558">
        <v>55</v>
      </c>
      <c r="N558">
        <v>2</v>
      </c>
    </row>
    <row r="559" spans="1:14" x14ac:dyDescent="0.3">
      <c r="A559" t="s">
        <v>22</v>
      </c>
      <c r="B559" t="s">
        <v>22</v>
      </c>
      <c r="C559" t="s">
        <v>23</v>
      </c>
      <c r="D559" s="3">
        <v>45028</v>
      </c>
      <c r="E559" s="1">
        <v>45028</v>
      </c>
      <c r="F559">
        <v>106</v>
      </c>
      <c r="G559">
        <v>82</v>
      </c>
      <c r="H559">
        <v>15</v>
      </c>
      <c r="I559">
        <v>2</v>
      </c>
      <c r="J559">
        <v>5</v>
      </c>
      <c r="K559">
        <v>179</v>
      </c>
      <c r="L559">
        <v>17</v>
      </c>
      <c r="M559">
        <v>45</v>
      </c>
      <c r="N559">
        <v>2</v>
      </c>
    </row>
    <row r="560" spans="1:14" x14ac:dyDescent="0.3">
      <c r="A560" t="s">
        <v>45</v>
      </c>
      <c r="B560" t="s">
        <v>345</v>
      </c>
      <c r="C560" t="s">
        <v>46</v>
      </c>
      <c r="D560" s="3" t="s">
        <v>291</v>
      </c>
      <c r="E560" s="1">
        <v>45185</v>
      </c>
      <c r="F560">
        <v>106</v>
      </c>
      <c r="G560">
        <v>35</v>
      </c>
      <c r="H560">
        <v>37</v>
      </c>
      <c r="I560">
        <v>43</v>
      </c>
      <c r="J560">
        <v>9</v>
      </c>
      <c r="K560">
        <v>144</v>
      </c>
      <c r="L560">
        <v>2</v>
      </c>
      <c r="M560">
        <v>31</v>
      </c>
      <c r="N560">
        <v>9</v>
      </c>
    </row>
    <row r="561" spans="1:14" x14ac:dyDescent="0.3">
      <c r="A561" t="s">
        <v>14</v>
      </c>
      <c r="B561" t="s">
        <v>14</v>
      </c>
      <c r="C561" t="s">
        <v>15</v>
      </c>
      <c r="D561" s="3" t="s">
        <v>161</v>
      </c>
      <c r="E561" s="1">
        <v>45154</v>
      </c>
      <c r="F561">
        <v>49</v>
      </c>
      <c r="G561">
        <v>133</v>
      </c>
      <c r="H561">
        <v>62</v>
      </c>
      <c r="I561">
        <v>34</v>
      </c>
      <c r="J561">
        <v>7</v>
      </c>
      <c r="K561">
        <v>43</v>
      </c>
      <c r="L561">
        <v>34</v>
      </c>
      <c r="M561">
        <v>79</v>
      </c>
      <c r="N561">
        <v>9</v>
      </c>
    </row>
    <row r="562" spans="1:14" x14ac:dyDescent="0.3">
      <c r="A562" t="s">
        <v>32</v>
      </c>
      <c r="B562" t="s">
        <v>32</v>
      </c>
      <c r="C562" t="s">
        <v>33</v>
      </c>
      <c r="D562" s="3">
        <v>45084</v>
      </c>
      <c r="E562" s="1">
        <v>45084</v>
      </c>
      <c r="F562">
        <v>30</v>
      </c>
      <c r="G562">
        <v>40</v>
      </c>
      <c r="H562">
        <v>73</v>
      </c>
      <c r="I562">
        <v>35</v>
      </c>
      <c r="J562">
        <v>3</v>
      </c>
      <c r="K562">
        <v>90</v>
      </c>
      <c r="L562">
        <v>11</v>
      </c>
      <c r="M562">
        <v>89</v>
      </c>
      <c r="N562">
        <v>12</v>
      </c>
    </row>
    <row r="563" spans="1:14" x14ac:dyDescent="0.3">
      <c r="A563" t="s">
        <v>20</v>
      </c>
      <c r="B563" t="s">
        <v>20</v>
      </c>
      <c r="C563" t="s">
        <v>149</v>
      </c>
      <c r="D563" s="3" t="s">
        <v>311</v>
      </c>
      <c r="E563" s="1">
        <v>45097</v>
      </c>
      <c r="F563">
        <v>85</v>
      </c>
      <c r="G563">
        <v>51</v>
      </c>
      <c r="H563">
        <v>77</v>
      </c>
      <c r="I563">
        <v>32</v>
      </c>
      <c r="J563">
        <v>4</v>
      </c>
      <c r="K563">
        <v>186</v>
      </c>
      <c r="L563">
        <v>-2</v>
      </c>
      <c r="M563">
        <v>59</v>
      </c>
      <c r="N563">
        <v>14</v>
      </c>
    </row>
    <row r="564" spans="1:14" x14ac:dyDescent="0.3">
      <c r="A564" t="s">
        <v>100</v>
      </c>
      <c r="B564" t="s">
        <v>28</v>
      </c>
      <c r="C564" t="s">
        <v>150</v>
      </c>
      <c r="D564" s="3">
        <v>45203</v>
      </c>
      <c r="E564" s="1">
        <v>45203</v>
      </c>
      <c r="F564">
        <v>78</v>
      </c>
      <c r="G564">
        <v>82</v>
      </c>
      <c r="H564">
        <v>54</v>
      </c>
      <c r="I564">
        <v>18</v>
      </c>
      <c r="J564">
        <v>5</v>
      </c>
      <c r="K564">
        <v>36</v>
      </c>
      <c r="L564">
        <v>14</v>
      </c>
      <c r="M564">
        <v>95</v>
      </c>
      <c r="N564">
        <v>12</v>
      </c>
    </row>
    <row r="565" spans="1:14" x14ac:dyDescent="0.3">
      <c r="A565" t="s">
        <v>61</v>
      </c>
      <c r="B565" t="s">
        <v>61</v>
      </c>
      <c r="C565" t="s">
        <v>62</v>
      </c>
      <c r="D565" s="3" t="s">
        <v>312</v>
      </c>
      <c r="E565" s="1">
        <v>45151</v>
      </c>
      <c r="F565">
        <v>15</v>
      </c>
      <c r="G565">
        <v>186</v>
      </c>
      <c r="H565">
        <v>98</v>
      </c>
      <c r="I565">
        <v>5</v>
      </c>
      <c r="J565">
        <v>3</v>
      </c>
      <c r="K565">
        <v>174</v>
      </c>
      <c r="L565">
        <v>33</v>
      </c>
      <c r="M565">
        <v>72</v>
      </c>
      <c r="N565">
        <v>18</v>
      </c>
    </row>
    <row r="566" spans="1:14" x14ac:dyDescent="0.3">
      <c r="A566" t="s">
        <v>28</v>
      </c>
      <c r="B566" t="s">
        <v>28</v>
      </c>
      <c r="C566" t="s">
        <v>150</v>
      </c>
      <c r="D566" s="3">
        <v>45207</v>
      </c>
      <c r="E566" s="1">
        <v>45207</v>
      </c>
      <c r="F566">
        <v>27</v>
      </c>
      <c r="G566">
        <v>108</v>
      </c>
      <c r="H566">
        <v>13</v>
      </c>
      <c r="I566">
        <v>10</v>
      </c>
      <c r="J566">
        <v>7</v>
      </c>
      <c r="K566">
        <v>172</v>
      </c>
      <c r="L566">
        <v>34</v>
      </c>
      <c r="M566">
        <v>38</v>
      </c>
      <c r="N566">
        <v>5</v>
      </c>
    </row>
    <row r="567" spans="1:14" x14ac:dyDescent="0.3">
      <c r="A567" t="s">
        <v>32</v>
      </c>
      <c r="B567" t="s">
        <v>32</v>
      </c>
      <c r="C567" t="s">
        <v>33</v>
      </c>
      <c r="D567" s="3">
        <v>45236</v>
      </c>
      <c r="E567" s="1">
        <v>45236</v>
      </c>
      <c r="F567">
        <v>101</v>
      </c>
      <c r="G567">
        <v>86</v>
      </c>
      <c r="H567">
        <v>87</v>
      </c>
      <c r="I567">
        <v>31</v>
      </c>
      <c r="J567">
        <v>3</v>
      </c>
      <c r="K567">
        <v>78</v>
      </c>
      <c r="L567">
        <v>9</v>
      </c>
      <c r="M567">
        <v>21</v>
      </c>
      <c r="N567">
        <v>16</v>
      </c>
    </row>
    <row r="568" spans="1:14" x14ac:dyDescent="0.3">
      <c r="A568" t="s">
        <v>32</v>
      </c>
      <c r="B568" t="s">
        <v>32</v>
      </c>
      <c r="C568" t="s">
        <v>33</v>
      </c>
      <c r="D568" s="3">
        <v>45271</v>
      </c>
      <c r="E568" s="1">
        <v>45271</v>
      </c>
      <c r="F568">
        <v>22</v>
      </c>
      <c r="G568">
        <v>45</v>
      </c>
      <c r="H568">
        <v>32</v>
      </c>
      <c r="I568">
        <v>5</v>
      </c>
      <c r="J568">
        <v>3</v>
      </c>
      <c r="K568">
        <v>42</v>
      </c>
      <c r="L568">
        <v>-9</v>
      </c>
      <c r="M568">
        <v>60</v>
      </c>
      <c r="N568">
        <v>10</v>
      </c>
    </row>
    <row r="569" spans="1:14" x14ac:dyDescent="0.3">
      <c r="A569" t="s">
        <v>36</v>
      </c>
      <c r="B569" t="s">
        <v>29</v>
      </c>
      <c r="C569" t="s">
        <v>151</v>
      </c>
      <c r="D569" s="3">
        <v>44987</v>
      </c>
      <c r="E569" s="1">
        <v>44987</v>
      </c>
      <c r="F569">
        <v>101</v>
      </c>
      <c r="G569">
        <v>139</v>
      </c>
      <c r="H569">
        <v>10</v>
      </c>
      <c r="I569">
        <v>28</v>
      </c>
      <c r="J569">
        <v>1</v>
      </c>
      <c r="K569">
        <v>197</v>
      </c>
      <c r="L569">
        <v>34</v>
      </c>
      <c r="M569">
        <v>75</v>
      </c>
      <c r="N569">
        <v>4</v>
      </c>
    </row>
    <row r="570" spans="1:14" x14ac:dyDescent="0.3">
      <c r="A570" t="s">
        <v>58</v>
      </c>
      <c r="B570" t="s">
        <v>58</v>
      </c>
      <c r="C570" t="s">
        <v>27</v>
      </c>
      <c r="D570" s="3">
        <v>45178</v>
      </c>
      <c r="E570" s="1">
        <v>45178</v>
      </c>
      <c r="F570">
        <v>119</v>
      </c>
      <c r="G570">
        <v>119</v>
      </c>
      <c r="H570">
        <v>41</v>
      </c>
      <c r="I570">
        <v>16</v>
      </c>
      <c r="J570">
        <v>3</v>
      </c>
      <c r="K570">
        <v>157</v>
      </c>
      <c r="L570">
        <v>-6</v>
      </c>
      <c r="M570">
        <v>22</v>
      </c>
      <c r="N570">
        <v>4</v>
      </c>
    </row>
    <row r="571" spans="1:14" x14ac:dyDescent="0.3">
      <c r="A571" t="s">
        <v>22</v>
      </c>
      <c r="B571" t="s">
        <v>22</v>
      </c>
      <c r="C571" t="s">
        <v>23</v>
      </c>
      <c r="D571" s="3" t="s">
        <v>196</v>
      </c>
      <c r="E571" s="1">
        <v>45029</v>
      </c>
      <c r="F571">
        <v>55</v>
      </c>
      <c r="G571">
        <v>76</v>
      </c>
      <c r="H571">
        <v>98</v>
      </c>
      <c r="I571">
        <v>12</v>
      </c>
      <c r="J571">
        <v>8</v>
      </c>
      <c r="K571">
        <v>175</v>
      </c>
      <c r="L571">
        <v>-8</v>
      </c>
      <c r="M571">
        <v>27</v>
      </c>
      <c r="N571">
        <v>17</v>
      </c>
    </row>
    <row r="572" spans="1:14" x14ac:dyDescent="0.3">
      <c r="A572" t="s">
        <v>51</v>
      </c>
      <c r="B572" t="s">
        <v>51</v>
      </c>
      <c r="C572" t="s">
        <v>48</v>
      </c>
      <c r="D572" s="3">
        <v>45049</v>
      </c>
      <c r="E572" s="1">
        <v>45049</v>
      </c>
      <c r="F572">
        <v>76</v>
      </c>
      <c r="G572">
        <v>68</v>
      </c>
      <c r="H572">
        <v>72</v>
      </c>
      <c r="I572">
        <v>17</v>
      </c>
      <c r="J572">
        <v>5</v>
      </c>
      <c r="K572">
        <v>88</v>
      </c>
      <c r="L572">
        <v>32</v>
      </c>
      <c r="M572">
        <v>49</v>
      </c>
      <c r="N572">
        <v>11</v>
      </c>
    </row>
    <row r="573" spans="1:14" x14ac:dyDescent="0.3">
      <c r="A573" t="s">
        <v>42</v>
      </c>
      <c r="B573" t="s">
        <v>42</v>
      </c>
      <c r="C573" t="s">
        <v>43</v>
      </c>
      <c r="D573" s="3" t="s">
        <v>293</v>
      </c>
      <c r="E573" s="1">
        <v>45104</v>
      </c>
      <c r="F573">
        <v>147</v>
      </c>
      <c r="G573">
        <v>114</v>
      </c>
      <c r="H573">
        <v>46</v>
      </c>
      <c r="I573">
        <v>14</v>
      </c>
      <c r="J573">
        <v>1</v>
      </c>
      <c r="K573">
        <v>148</v>
      </c>
      <c r="L573">
        <v>17</v>
      </c>
      <c r="M573">
        <v>29</v>
      </c>
      <c r="N573">
        <v>4</v>
      </c>
    </row>
    <row r="574" spans="1:14" x14ac:dyDescent="0.3">
      <c r="A574" t="s">
        <v>39</v>
      </c>
      <c r="B574" t="s">
        <v>39</v>
      </c>
      <c r="C574" t="s">
        <v>40</v>
      </c>
      <c r="D574" s="3">
        <v>45113</v>
      </c>
      <c r="E574" s="1">
        <v>45113</v>
      </c>
      <c r="F574">
        <v>77</v>
      </c>
      <c r="G574">
        <v>176</v>
      </c>
      <c r="H574">
        <v>30</v>
      </c>
      <c r="I574">
        <v>50</v>
      </c>
      <c r="J574">
        <v>5</v>
      </c>
      <c r="K574">
        <v>111</v>
      </c>
      <c r="L574">
        <v>25</v>
      </c>
      <c r="M574">
        <v>89</v>
      </c>
      <c r="N574">
        <v>11</v>
      </c>
    </row>
    <row r="575" spans="1:14" x14ac:dyDescent="0.3">
      <c r="A575" t="s">
        <v>51</v>
      </c>
      <c r="B575" t="s">
        <v>51</v>
      </c>
      <c r="C575" t="s">
        <v>48</v>
      </c>
      <c r="D575" s="3" t="s">
        <v>174</v>
      </c>
      <c r="E575" s="1">
        <v>45060</v>
      </c>
      <c r="F575">
        <v>18</v>
      </c>
      <c r="G575">
        <v>21</v>
      </c>
      <c r="H575">
        <v>66</v>
      </c>
      <c r="I575">
        <v>30</v>
      </c>
      <c r="J575">
        <v>1</v>
      </c>
      <c r="K575">
        <v>60</v>
      </c>
      <c r="L575">
        <v>2</v>
      </c>
      <c r="M575">
        <v>93</v>
      </c>
      <c r="N575">
        <v>12</v>
      </c>
    </row>
    <row r="576" spans="1:14" x14ac:dyDescent="0.3">
      <c r="A576" t="s">
        <v>41</v>
      </c>
      <c r="B576" t="s">
        <v>41</v>
      </c>
      <c r="C576" t="s">
        <v>31</v>
      </c>
      <c r="D576" s="3" t="s">
        <v>226</v>
      </c>
      <c r="E576" s="1">
        <v>45220</v>
      </c>
      <c r="F576">
        <v>94</v>
      </c>
      <c r="G576">
        <v>58</v>
      </c>
      <c r="H576">
        <v>37</v>
      </c>
      <c r="I576">
        <v>49</v>
      </c>
      <c r="J576">
        <v>8</v>
      </c>
      <c r="K576">
        <v>146</v>
      </c>
      <c r="L576">
        <v>8</v>
      </c>
      <c r="M576">
        <v>23</v>
      </c>
      <c r="N576">
        <v>16</v>
      </c>
    </row>
    <row r="577" spans="1:14" x14ac:dyDescent="0.3">
      <c r="A577" t="s">
        <v>45</v>
      </c>
      <c r="B577" t="s">
        <v>345</v>
      </c>
      <c r="C577" t="s">
        <v>46</v>
      </c>
      <c r="D577" s="3" t="s">
        <v>214</v>
      </c>
      <c r="E577" s="1">
        <v>45213</v>
      </c>
      <c r="F577">
        <v>129</v>
      </c>
      <c r="G577">
        <v>72</v>
      </c>
      <c r="H577">
        <v>98</v>
      </c>
      <c r="I577">
        <v>18</v>
      </c>
      <c r="J577">
        <v>4</v>
      </c>
      <c r="K577">
        <v>52</v>
      </c>
      <c r="L577">
        <v>32</v>
      </c>
      <c r="M577">
        <v>32</v>
      </c>
      <c r="N577">
        <v>1</v>
      </c>
    </row>
    <row r="578" spans="1:14" x14ac:dyDescent="0.3">
      <c r="A578" t="s">
        <v>34</v>
      </c>
      <c r="B578" t="s">
        <v>34</v>
      </c>
      <c r="C578" t="s">
        <v>35</v>
      </c>
      <c r="D578" s="3" t="s">
        <v>230</v>
      </c>
      <c r="E578" s="1">
        <v>45251</v>
      </c>
      <c r="F578">
        <v>122</v>
      </c>
      <c r="G578">
        <v>66</v>
      </c>
      <c r="H578">
        <v>40</v>
      </c>
      <c r="I578">
        <v>12</v>
      </c>
      <c r="J578">
        <v>4</v>
      </c>
      <c r="K578">
        <v>29</v>
      </c>
      <c r="L578">
        <v>3</v>
      </c>
      <c r="M578">
        <v>23</v>
      </c>
      <c r="N578">
        <v>8</v>
      </c>
    </row>
    <row r="579" spans="1:14" x14ac:dyDescent="0.3">
      <c r="A579" t="s">
        <v>85</v>
      </c>
      <c r="B579" t="s">
        <v>51</v>
      </c>
      <c r="C579" t="s">
        <v>48</v>
      </c>
      <c r="D579" s="3">
        <v>45050</v>
      </c>
      <c r="E579" s="1">
        <v>45050</v>
      </c>
      <c r="F579">
        <v>119</v>
      </c>
      <c r="G579">
        <v>82</v>
      </c>
      <c r="H579">
        <v>30</v>
      </c>
      <c r="I579">
        <v>6</v>
      </c>
      <c r="J579">
        <v>7</v>
      </c>
      <c r="K579">
        <v>117</v>
      </c>
      <c r="L579">
        <v>12</v>
      </c>
      <c r="M579">
        <v>54</v>
      </c>
      <c r="N579">
        <v>14</v>
      </c>
    </row>
    <row r="580" spans="1:14" x14ac:dyDescent="0.3">
      <c r="A580" t="s">
        <v>29</v>
      </c>
      <c r="B580" t="s">
        <v>29</v>
      </c>
      <c r="C580" t="s">
        <v>151</v>
      </c>
      <c r="D580" s="3" t="s">
        <v>169</v>
      </c>
      <c r="E580" s="1">
        <v>45194</v>
      </c>
      <c r="F580">
        <v>16</v>
      </c>
      <c r="G580">
        <v>41</v>
      </c>
      <c r="H580">
        <v>30</v>
      </c>
      <c r="I580">
        <v>42</v>
      </c>
      <c r="J580">
        <v>7</v>
      </c>
      <c r="K580">
        <v>78</v>
      </c>
      <c r="L580">
        <v>14</v>
      </c>
      <c r="M580">
        <v>30</v>
      </c>
      <c r="N580">
        <v>7</v>
      </c>
    </row>
    <row r="581" spans="1:14" x14ac:dyDescent="0.3">
      <c r="A581" t="s">
        <v>93</v>
      </c>
      <c r="B581" t="s">
        <v>93</v>
      </c>
      <c r="C581" t="s">
        <v>62</v>
      </c>
      <c r="D581" s="3">
        <v>45116</v>
      </c>
      <c r="E581" s="1">
        <v>45116</v>
      </c>
      <c r="F581">
        <v>18</v>
      </c>
      <c r="G581">
        <v>115</v>
      </c>
      <c r="H581">
        <v>36</v>
      </c>
      <c r="I581">
        <v>22</v>
      </c>
      <c r="J581">
        <v>10</v>
      </c>
      <c r="K581">
        <v>134</v>
      </c>
      <c r="L581">
        <v>22</v>
      </c>
      <c r="M581">
        <v>46</v>
      </c>
      <c r="N581">
        <v>9</v>
      </c>
    </row>
    <row r="582" spans="1:14" x14ac:dyDescent="0.3">
      <c r="A582" t="s">
        <v>74</v>
      </c>
      <c r="B582" t="s">
        <v>74</v>
      </c>
      <c r="C582" t="s">
        <v>19</v>
      </c>
      <c r="D582" s="3" t="s">
        <v>260</v>
      </c>
      <c r="E582" s="1">
        <v>44981</v>
      </c>
      <c r="F582">
        <v>143</v>
      </c>
      <c r="G582">
        <v>184</v>
      </c>
      <c r="H582">
        <v>80</v>
      </c>
      <c r="I582">
        <v>29</v>
      </c>
      <c r="J582">
        <v>8</v>
      </c>
      <c r="K582">
        <v>35</v>
      </c>
      <c r="L582">
        <v>19</v>
      </c>
      <c r="M582">
        <v>13</v>
      </c>
      <c r="N582">
        <v>20</v>
      </c>
    </row>
    <row r="583" spans="1:14" x14ac:dyDescent="0.3">
      <c r="A583" t="s">
        <v>37</v>
      </c>
      <c r="B583" t="s">
        <v>37</v>
      </c>
      <c r="C583" t="s">
        <v>38</v>
      </c>
      <c r="D583" s="3" t="s">
        <v>313</v>
      </c>
      <c r="E583" s="1">
        <v>45037</v>
      </c>
      <c r="F583">
        <v>93</v>
      </c>
      <c r="G583">
        <v>85</v>
      </c>
      <c r="H583">
        <v>78</v>
      </c>
      <c r="I583">
        <v>5</v>
      </c>
      <c r="J583">
        <v>5</v>
      </c>
      <c r="K583">
        <v>161</v>
      </c>
      <c r="L583">
        <v>37</v>
      </c>
      <c r="M583">
        <v>96</v>
      </c>
      <c r="N583">
        <v>16</v>
      </c>
    </row>
    <row r="584" spans="1:14" x14ac:dyDescent="0.3">
      <c r="A584" t="s">
        <v>39</v>
      </c>
      <c r="B584" t="s">
        <v>39</v>
      </c>
      <c r="C584" t="s">
        <v>40</v>
      </c>
      <c r="D584" s="3" t="s">
        <v>239</v>
      </c>
      <c r="E584" s="1">
        <v>45091</v>
      </c>
      <c r="F584">
        <v>138</v>
      </c>
      <c r="G584">
        <v>196</v>
      </c>
      <c r="H584">
        <v>65</v>
      </c>
      <c r="I584">
        <v>8</v>
      </c>
      <c r="J584">
        <v>4</v>
      </c>
      <c r="K584">
        <v>52</v>
      </c>
      <c r="L584">
        <v>24</v>
      </c>
      <c r="M584">
        <v>55</v>
      </c>
      <c r="N584">
        <v>5</v>
      </c>
    </row>
    <row r="585" spans="1:14" x14ac:dyDescent="0.3">
      <c r="A585" t="s">
        <v>74</v>
      </c>
      <c r="B585" t="s">
        <v>74</v>
      </c>
      <c r="C585" t="s">
        <v>19</v>
      </c>
      <c r="D585" s="3">
        <v>45028</v>
      </c>
      <c r="E585" s="1">
        <v>45028</v>
      </c>
      <c r="F585">
        <v>137</v>
      </c>
      <c r="G585">
        <v>153</v>
      </c>
      <c r="H585">
        <v>8</v>
      </c>
      <c r="I585">
        <v>49</v>
      </c>
      <c r="J585">
        <v>0</v>
      </c>
      <c r="K585">
        <v>52</v>
      </c>
      <c r="L585">
        <v>13</v>
      </c>
      <c r="M585">
        <v>62</v>
      </c>
      <c r="N585">
        <v>14</v>
      </c>
    </row>
    <row r="586" spans="1:14" x14ac:dyDescent="0.3">
      <c r="A586" t="s">
        <v>51</v>
      </c>
      <c r="B586" t="s">
        <v>51</v>
      </c>
      <c r="C586" t="s">
        <v>48</v>
      </c>
      <c r="D586" s="3">
        <v>44962</v>
      </c>
      <c r="E586" s="1">
        <v>44962</v>
      </c>
      <c r="F586">
        <v>127</v>
      </c>
      <c r="G586">
        <v>25</v>
      </c>
      <c r="H586">
        <v>55</v>
      </c>
      <c r="I586">
        <v>5</v>
      </c>
      <c r="J586">
        <v>5</v>
      </c>
      <c r="K586">
        <v>117</v>
      </c>
      <c r="L586">
        <v>19</v>
      </c>
      <c r="M586">
        <v>33</v>
      </c>
      <c r="N586">
        <v>19</v>
      </c>
    </row>
    <row r="587" spans="1:14" x14ac:dyDescent="0.3">
      <c r="A587" t="s">
        <v>20</v>
      </c>
      <c r="B587" t="s">
        <v>20</v>
      </c>
      <c r="C587" t="s">
        <v>149</v>
      </c>
      <c r="D587" s="3" t="s">
        <v>314</v>
      </c>
      <c r="E587" s="1">
        <v>45166</v>
      </c>
      <c r="F587">
        <v>69</v>
      </c>
      <c r="G587">
        <v>82</v>
      </c>
      <c r="H587">
        <v>45</v>
      </c>
      <c r="I587">
        <v>10</v>
      </c>
      <c r="J587">
        <v>10</v>
      </c>
      <c r="K587">
        <v>10</v>
      </c>
      <c r="L587">
        <v>0</v>
      </c>
      <c r="M587">
        <v>79</v>
      </c>
      <c r="N587">
        <v>16</v>
      </c>
    </row>
    <row r="588" spans="1:14" x14ac:dyDescent="0.3">
      <c r="A588" t="s">
        <v>20</v>
      </c>
      <c r="B588" t="s">
        <v>20</v>
      </c>
      <c r="C588" t="s">
        <v>149</v>
      </c>
      <c r="D588" s="3" t="s">
        <v>303</v>
      </c>
      <c r="E588" s="1">
        <v>45279</v>
      </c>
      <c r="F588">
        <v>49</v>
      </c>
      <c r="G588">
        <v>37</v>
      </c>
      <c r="H588">
        <v>85</v>
      </c>
      <c r="I588">
        <v>14</v>
      </c>
      <c r="J588">
        <v>8</v>
      </c>
      <c r="K588">
        <v>43</v>
      </c>
      <c r="L588">
        <v>-9</v>
      </c>
      <c r="M588">
        <v>68</v>
      </c>
      <c r="N588">
        <v>9</v>
      </c>
    </row>
    <row r="589" spans="1:14" x14ac:dyDescent="0.3">
      <c r="A589" t="s">
        <v>21</v>
      </c>
      <c r="B589" t="s">
        <v>21</v>
      </c>
      <c r="C589" t="s">
        <v>150</v>
      </c>
      <c r="D589" s="3">
        <v>44989</v>
      </c>
      <c r="E589" s="1">
        <v>44989</v>
      </c>
      <c r="F589">
        <v>11</v>
      </c>
      <c r="G589">
        <v>139</v>
      </c>
      <c r="H589">
        <v>34</v>
      </c>
      <c r="I589">
        <v>9</v>
      </c>
      <c r="J589">
        <v>4</v>
      </c>
      <c r="K589">
        <v>113</v>
      </c>
      <c r="L589">
        <v>23</v>
      </c>
      <c r="M589">
        <v>89</v>
      </c>
      <c r="N589">
        <v>16</v>
      </c>
    </row>
    <row r="590" spans="1:14" x14ac:dyDescent="0.3">
      <c r="A590" t="s">
        <v>90</v>
      </c>
      <c r="B590" t="s">
        <v>26</v>
      </c>
      <c r="C590" t="s">
        <v>27</v>
      </c>
      <c r="D590" s="3" t="s">
        <v>194</v>
      </c>
      <c r="E590" s="1">
        <v>45126</v>
      </c>
      <c r="F590">
        <v>139</v>
      </c>
      <c r="G590">
        <v>191</v>
      </c>
      <c r="H590">
        <v>6</v>
      </c>
      <c r="I590">
        <v>32</v>
      </c>
      <c r="J590">
        <v>2</v>
      </c>
      <c r="K590">
        <v>172</v>
      </c>
      <c r="L590">
        <v>4</v>
      </c>
      <c r="M590">
        <v>98</v>
      </c>
      <c r="N590">
        <v>5</v>
      </c>
    </row>
    <row r="591" spans="1:14" x14ac:dyDescent="0.3">
      <c r="A591" t="s">
        <v>32</v>
      </c>
      <c r="B591" t="s">
        <v>32</v>
      </c>
      <c r="C591" t="s">
        <v>33</v>
      </c>
      <c r="D591" s="3" t="s">
        <v>306</v>
      </c>
      <c r="E591" s="1">
        <v>45195</v>
      </c>
      <c r="F591">
        <v>75</v>
      </c>
      <c r="G591">
        <v>157</v>
      </c>
      <c r="H591">
        <v>14</v>
      </c>
      <c r="I591">
        <v>4</v>
      </c>
      <c r="J591">
        <v>3</v>
      </c>
      <c r="K591">
        <v>68</v>
      </c>
      <c r="L591">
        <v>-4</v>
      </c>
      <c r="M591">
        <v>75</v>
      </c>
      <c r="N591">
        <v>8</v>
      </c>
    </row>
    <row r="592" spans="1:14" x14ac:dyDescent="0.3">
      <c r="A592" t="s">
        <v>21</v>
      </c>
      <c r="B592" t="s">
        <v>21</v>
      </c>
      <c r="C592" t="s">
        <v>150</v>
      </c>
      <c r="D592" s="3">
        <v>44968</v>
      </c>
      <c r="E592" s="1">
        <v>44968</v>
      </c>
      <c r="F592">
        <v>104</v>
      </c>
      <c r="G592">
        <v>24</v>
      </c>
      <c r="H592">
        <v>25</v>
      </c>
      <c r="I592">
        <v>36</v>
      </c>
      <c r="J592">
        <v>6</v>
      </c>
      <c r="K592">
        <v>92</v>
      </c>
      <c r="L592">
        <v>6</v>
      </c>
      <c r="M592">
        <v>33</v>
      </c>
      <c r="N592">
        <v>2</v>
      </c>
    </row>
    <row r="593" spans="1:14" x14ac:dyDescent="0.3">
      <c r="A593" t="s">
        <v>42</v>
      </c>
      <c r="B593" t="s">
        <v>42</v>
      </c>
      <c r="C593" t="s">
        <v>43</v>
      </c>
      <c r="D593" s="3" t="s">
        <v>295</v>
      </c>
      <c r="E593" s="1">
        <v>45098</v>
      </c>
      <c r="F593">
        <v>55</v>
      </c>
      <c r="G593">
        <v>21</v>
      </c>
      <c r="H593">
        <v>37</v>
      </c>
      <c r="I593">
        <v>48</v>
      </c>
      <c r="J593">
        <v>5</v>
      </c>
      <c r="K593">
        <v>64</v>
      </c>
      <c r="L593">
        <v>-2</v>
      </c>
      <c r="M593">
        <v>91</v>
      </c>
      <c r="N593">
        <v>4</v>
      </c>
    </row>
    <row r="594" spans="1:14" x14ac:dyDescent="0.3">
      <c r="A594" t="s">
        <v>42</v>
      </c>
      <c r="B594" t="s">
        <v>42</v>
      </c>
      <c r="C594" t="s">
        <v>43</v>
      </c>
      <c r="D594" s="3" t="s">
        <v>161</v>
      </c>
      <c r="E594" s="1">
        <v>45154</v>
      </c>
      <c r="F594">
        <v>22</v>
      </c>
      <c r="G594">
        <v>92</v>
      </c>
      <c r="H594">
        <v>14</v>
      </c>
      <c r="I594">
        <v>15</v>
      </c>
      <c r="J594">
        <v>6</v>
      </c>
      <c r="K594">
        <v>156</v>
      </c>
      <c r="L594">
        <v>17</v>
      </c>
      <c r="M594">
        <v>82</v>
      </c>
      <c r="N594">
        <v>5</v>
      </c>
    </row>
    <row r="595" spans="1:14" x14ac:dyDescent="0.3">
      <c r="A595" t="s">
        <v>22</v>
      </c>
      <c r="B595" t="s">
        <v>22</v>
      </c>
      <c r="C595" t="s">
        <v>23</v>
      </c>
      <c r="D595" s="3" t="s">
        <v>161</v>
      </c>
      <c r="E595" s="1">
        <v>45154</v>
      </c>
      <c r="F595">
        <v>115</v>
      </c>
      <c r="G595">
        <v>23</v>
      </c>
      <c r="H595">
        <v>47</v>
      </c>
      <c r="I595">
        <v>16</v>
      </c>
      <c r="J595">
        <v>6</v>
      </c>
      <c r="K595">
        <v>157</v>
      </c>
      <c r="L595">
        <v>-4</v>
      </c>
      <c r="M595">
        <v>99</v>
      </c>
      <c r="N595">
        <v>1</v>
      </c>
    </row>
    <row r="596" spans="1:14" x14ac:dyDescent="0.3">
      <c r="A596" t="s">
        <v>26</v>
      </c>
      <c r="B596" t="s">
        <v>26</v>
      </c>
      <c r="C596" t="s">
        <v>27</v>
      </c>
      <c r="D596" s="3" t="s">
        <v>190</v>
      </c>
      <c r="E596" s="1">
        <v>44980</v>
      </c>
      <c r="F596">
        <v>42</v>
      </c>
      <c r="G596">
        <v>46</v>
      </c>
      <c r="H596">
        <v>34</v>
      </c>
      <c r="I596">
        <v>5</v>
      </c>
      <c r="J596">
        <v>9</v>
      </c>
      <c r="K596">
        <v>169</v>
      </c>
      <c r="L596">
        <v>22</v>
      </c>
      <c r="M596">
        <v>33</v>
      </c>
      <c r="N596">
        <v>6</v>
      </c>
    </row>
    <row r="597" spans="1:14" x14ac:dyDescent="0.3">
      <c r="A597" t="s">
        <v>68</v>
      </c>
      <c r="B597" t="s">
        <v>28</v>
      </c>
      <c r="C597" t="s">
        <v>150</v>
      </c>
      <c r="D597" s="3" t="s">
        <v>293</v>
      </c>
      <c r="E597" s="1">
        <v>45104</v>
      </c>
      <c r="F597">
        <v>50</v>
      </c>
      <c r="G597">
        <v>150</v>
      </c>
      <c r="H597">
        <v>55</v>
      </c>
      <c r="I597">
        <v>40</v>
      </c>
      <c r="J597">
        <v>8</v>
      </c>
      <c r="K597">
        <v>89</v>
      </c>
      <c r="L597">
        <v>-4</v>
      </c>
      <c r="M597">
        <v>84</v>
      </c>
      <c r="N597">
        <v>2</v>
      </c>
    </row>
    <row r="598" spans="1:14" x14ac:dyDescent="0.3">
      <c r="A598" t="s">
        <v>39</v>
      </c>
      <c r="B598" t="s">
        <v>39</v>
      </c>
      <c r="C598" t="s">
        <v>40</v>
      </c>
      <c r="D598" s="3" t="s">
        <v>315</v>
      </c>
      <c r="E598" s="1">
        <v>45218</v>
      </c>
      <c r="F598">
        <v>10</v>
      </c>
      <c r="G598">
        <v>154</v>
      </c>
      <c r="H598">
        <v>46</v>
      </c>
      <c r="I598">
        <v>34</v>
      </c>
      <c r="J598">
        <v>2</v>
      </c>
      <c r="K598">
        <v>152</v>
      </c>
      <c r="L598">
        <v>37</v>
      </c>
      <c r="M598">
        <v>65</v>
      </c>
      <c r="N598">
        <v>5</v>
      </c>
    </row>
    <row r="599" spans="1:14" x14ac:dyDescent="0.3">
      <c r="A599" t="s">
        <v>12</v>
      </c>
      <c r="B599" t="s">
        <v>12</v>
      </c>
      <c r="C599" t="s">
        <v>13</v>
      </c>
      <c r="D599" s="3">
        <v>45201</v>
      </c>
      <c r="E599" s="1">
        <v>45201</v>
      </c>
      <c r="F599">
        <v>147</v>
      </c>
      <c r="G599">
        <v>23</v>
      </c>
      <c r="H599">
        <v>45</v>
      </c>
      <c r="I599">
        <v>24</v>
      </c>
      <c r="J599">
        <v>7</v>
      </c>
      <c r="K599">
        <v>26</v>
      </c>
      <c r="L599">
        <v>18</v>
      </c>
      <c r="M599">
        <v>37</v>
      </c>
      <c r="N599">
        <v>8</v>
      </c>
    </row>
    <row r="600" spans="1:14" x14ac:dyDescent="0.3">
      <c r="A600" t="s">
        <v>37</v>
      </c>
      <c r="B600" t="s">
        <v>37</v>
      </c>
      <c r="C600" t="s">
        <v>38</v>
      </c>
      <c r="D600" s="3">
        <v>44995</v>
      </c>
      <c r="E600" s="1">
        <v>44995</v>
      </c>
      <c r="F600">
        <v>53</v>
      </c>
      <c r="G600">
        <v>151</v>
      </c>
      <c r="H600">
        <v>18</v>
      </c>
      <c r="I600">
        <v>39</v>
      </c>
      <c r="J600">
        <v>3</v>
      </c>
      <c r="K600">
        <v>168</v>
      </c>
      <c r="L600">
        <v>-7</v>
      </c>
      <c r="M600">
        <v>93</v>
      </c>
      <c r="N600">
        <v>7</v>
      </c>
    </row>
    <row r="601" spans="1:14" x14ac:dyDescent="0.3">
      <c r="A601" t="s">
        <v>22</v>
      </c>
      <c r="B601" t="s">
        <v>22</v>
      </c>
      <c r="C601" t="s">
        <v>23</v>
      </c>
      <c r="D601" s="3" t="s">
        <v>299</v>
      </c>
      <c r="E601" s="1">
        <v>45102</v>
      </c>
      <c r="F601">
        <v>17</v>
      </c>
      <c r="G601">
        <v>193</v>
      </c>
      <c r="H601">
        <v>76</v>
      </c>
      <c r="I601">
        <v>7</v>
      </c>
      <c r="J601">
        <v>1</v>
      </c>
      <c r="K601">
        <v>172</v>
      </c>
      <c r="L601">
        <v>-4</v>
      </c>
      <c r="M601">
        <v>68</v>
      </c>
      <c r="N601">
        <v>13</v>
      </c>
    </row>
    <row r="602" spans="1:14" x14ac:dyDescent="0.3">
      <c r="A602" t="s">
        <v>24</v>
      </c>
      <c r="B602" t="s">
        <v>24</v>
      </c>
      <c r="C602" t="s">
        <v>25</v>
      </c>
      <c r="D602" s="3">
        <v>45181</v>
      </c>
      <c r="E602" s="1">
        <v>45181</v>
      </c>
      <c r="F602">
        <v>115</v>
      </c>
      <c r="G602">
        <v>47</v>
      </c>
      <c r="H602">
        <v>22</v>
      </c>
      <c r="I602">
        <v>12</v>
      </c>
      <c r="J602">
        <v>9</v>
      </c>
      <c r="K602">
        <v>85</v>
      </c>
      <c r="L602">
        <v>7</v>
      </c>
      <c r="M602">
        <v>33</v>
      </c>
      <c r="N602">
        <v>14</v>
      </c>
    </row>
    <row r="603" spans="1:14" x14ac:dyDescent="0.3">
      <c r="A603" t="s">
        <v>22</v>
      </c>
      <c r="B603" t="s">
        <v>22</v>
      </c>
      <c r="C603" t="s">
        <v>23</v>
      </c>
      <c r="D603" s="3">
        <v>45209</v>
      </c>
      <c r="E603" s="1">
        <v>45209</v>
      </c>
      <c r="F603">
        <v>21</v>
      </c>
      <c r="G603">
        <v>55</v>
      </c>
      <c r="H603">
        <v>64</v>
      </c>
      <c r="I603">
        <v>46</v>
      </c>
      <c r="J603">
        <v>6</v>
      </c>
      <c r="K603">
        <v>60</v>
      </c>
      <c r="L603">
        <v>6</v>
      </c>
      <c r="M603">
        <v>11</v>
      </c>
      <c r="N603">
        <v>10</v>
      </c>
    </row>
    <row r="604" spans="1:14" x14ac:dyDescent="0.3">
      <c r="A604" t="s">
        <v>24</v>
      </c>
      <c r="B604" t="s">
        <v>24</v>
      </c>
      <c r="C604" t="s">
        <v>25</v>
      </c>
      <c r="D604" s="3">
        <v>45148</v>
      </c>
      <c r="E604" s="1">
        <v>45148</v>
      </c>
      <c r="F604">
        <v>123</v>
      </c>
      <c r="G604">
        <v>137</v>
      </c>
      <c r="H604">
        <v>34</v>
      </c>
      <c r="I604">
        <v>33</v>
      </c>
      <c r="J604">
        <v>6</v>
      </c>
      <c r="K604">
        <v>157</v>
      </c>
      <c r="L604">
        <v>-4</v>
      </c>
      <c r="M604">
        <v>72</v>
      </c>
      <c r="N604">
        <v>18</v>
      </c>
    </row>
    <row r="605" spans="1:14" x14ac:dyDescent="0.3">
      <c r="A605" t="s">
        <v>42</v>
      </c>
      <c r="B605" t="s">
        <v>42</v>
      </c>
      <c r="C605" t="s">
        <v>43</v>
      </c>
      <c r="D605" s="3">
        <v>45078</v>
      </c>
      <c r="E605" s="1">
        <v>45078</v>
      </c>
      <c r="F605">
        <v>143</v>
      </c>
      <c r="G605">
        <v>184</v>
      </c>
      <c r="H605">
        <v>66</v>
      </c>
      <c r="I605">
        <v>42</v>
      </c>
      <c r="J605">
        <v>6</v>
      </c>
      <c r="K605">
        <v>182</v>
      </c>
      <c r="L605">
        <v>19</v>
      </c>
      <c r="M605">
        <v>75</v>
      </c>
      <c r="N605">
        <v>9</v>
      </c>
    </row>
    <row r="606" spans="1:14" x14ac:dyDescent="0.3">
      <c r="A606" t="s">
        <v>20</v>
      </c>
      <c r="B606" t="s">
        <v>20</v>
      </c>
      <c r="C606" t="s">
        <v>149</v>
      </c>
      <c r="D606" s="3">
        <v>45270</v>
      </c>
      <c r="E606" s="1">
        <v>45270</v>
      </c>
      <c r="F606">
        <v>83</v>
      </c>
      <c r="G606">
        <v>153</v>
      </c>
      <c r="H606">
        <v>55</v>
      </c>
      <c r="I606">
        <v>35</v>
      </c>
      <c r="J606">
        <v>2</v>
      </c>
      <c r="K606">
        <v>12</v>
      </c>
      <c r="L606">
        <v>-2</v>
      </c>
      <c r="M606">
        <v>33</v>
      </c>
      <c r="N606">
        <v>14</v>
      </c>
    </row>
    <row r="607" spans="1:14" x14ac:dyDescent="0.3">
      <c r="A607" t="s">
        <v>28</v>
      </c>
      <c r="B607" t="s">
        <v>28</v>
      </c>
      <c r="C607" t="s">
        <v>150</v>
      </c>
      <c r="D607" s="3">
        <v>45116</v>
      </c>
      <c r="E607" s="1">
        <v>45116</v>
      </c>
      <c r="F607">
        <v>15</v>
      </c>
      <c r="G607">
        <v>195</v>
      </c>
      <c r="H607">
        <v>45</v>
      </c>
      <c r="I607">
        <v>22</v>
      </c>
      <c r="J607">
        <v>6</v>
      </c>
      <c r="K607">
        <v>193</v>
      </c>
      <c r="L607">
        <v>30</v>
      </c>
      <c r="M607">
        <v>86</v>
      </c>
      <c r="N607">
        <v>7</v>
      </c>
    </row>
    <row r="608" spans="1:14" x14ac:dyDescent="0.3">
      <c r="A608" t="s">
        <v>26</v>
      </c>
      <c r="B608" t="s">
        <v>26</v>
      </c>
      <c r="C608" t="s">
        <v>27</v>
      </c>
      <c r="D608" s="3" t="s">
        <v>176</v>
      </c>
      <c r="E608" s="1">
        <v>45196</v>
      </c>
      <c r="F608">
        <v>124</v>
      </c>
      <c r="G608">
        <v>173</v>
      </c>
      <c r="H608">
        <v>82</v>
      </c>
      <c r="I608">
        <v>39</v>
      </c>
      <c r="J608">
        <v>1</v>
      </c>
      <c r="K608">
        <v>11</v>
      </c>
      <c r="L608">
        <v>25</v>
      </c>
      <c r="M608">
        <v>51</v>
      </c>
      <c r="N608">
        <v>6</v>
      </c>
    </row>
    <row r="609" spans="1:14" x14ac:dyDescent="0.3">
      <c r="A609" t="s">
        <v>22</v>
      </c>
      <c r="B609" t="s">
        <v>22</v>
      </c>
      <c r="C609" t="s">
        <v>23</v>
      </c>
      <c r="D609" s="3" t="s">
        <v>316</v>
      </c>
      <c r="E609" s="1">
        <v>45012</v>
      </c>
      <c r="F609">
        <v>41</v>
      </c>
      <c r="G609">
        <v>124</v>
      </c>
      <c r="H609">
        <v>31</v>
      </c>
      <c r="I609">
        <v>26</v>
      </c>
      <c r="J609">
        <v>7</v>
      </c>
      <c r="K609">
        <v>65</v>
      </c>
      <c r="L609">
        <v>9</v>
      </c>
      <c r="M609">
        <v>83</v>
      </c>
      <c r="N609">
        <v>10</v>
      </c>
    </row>
    <row r="610" spans="1:14" x14ac:dyDescent="0.3">
      <c r="A610" t="s">
        <v>51</v>
      </c>
      <c r="B610" t="s">
        <v>51</v>
      </c>
      <c r="C610" t="s">
        <v>48</v>
      </c>
      <c r="D610" s="3">
        <v>45271</v>
      </c>
      <c r="E610" s="1">
        <v>45271</v>
      </c>
      <c r="F610">
        <v>65</v>
      </c>
      <c r="G610">
        <v>20</v>
      </c>
      <c r="H610">
        <v>75</v>
      </c>
      <c r="I610">
        <v>46</v>
      </c>
      <c r="J610">
        <v>7</v>
      </c>
      <c r="K610">
        <v>62</v>
      </c>
      <c r="L610">
        <v>31</v>
      </c>
      <c r="M610">
        <v>60</v>
      </c>
      <c r="N610">
        <v>8</v>
      </c>
    </row>
    <row r="611" spans="1:14" x14ac:dyDescent="0.3">
      <c r="A611" t="s">
        <v>16</v>
      </c>
      <c r="B611" t="s">
        <v>16</v>
      </c>
      <c r="C611" t="s">
        <v>17</v>
      </c>
      <c r="D611" s="3" t="s">
        <v>296</v>
      </c>
      <c r="E611" s="1">
        <v>45122</v>
      </c>
      <c r="F611">
        <v>99</v>
      </c>
      <c r="G611">
        <v>193</v>
      </c>
      <c r="H611">
        <v>53</v>
      </c>
      <c r="I611">
        <v>4</v>
      </c>
      <c r="J611">
        <v>1</v>
      </c>
      <c r="K611">
        <v>65</v>
      </c>
      <c r="L611">
        <v>30</v>
      </c>
      <c r="M611">
        <v>21</v>
      </c>
      <c r="N611">
        <v>5</v>
      </c>
    </row>
    <row r="612" spans="1:14" x14ac:dyDescent="0.3">
      <c r="A612" t="s">
        <v>26</v>
      </c>
      <c r="B612" t="s">
        <v>26</v>
      </c>
      <c r="C612" t="s">
        <v>27</v>
      </c>
      <c r="D612" s="3" t="s">
        <v>192</v>
      </c>
      <c r="E612" s="1">
        <v>44951</v>
      </c>
      <c r="F612">
        <v>47</v>
      </c>
      <c r="G612">
        <v>90</v>
      </c>
      <c r="H612">
        <v>80</v>
      </c>
      <c r="I612">
        <v>13</v>
      </c>
      <c r="J612">
        <v>10</v>
      </c>
      <c r="K612">
        <v>166</v>
      </c>
      <c r="L612">
        <v>32</v>
      </c>
      <c r="M612">
        <v>29</v>
      </c>
      <c r="N612">
        <v>15</v>
      </c>
    </row>
    <row r="613" spans="1:14" x14ac:dyDescent="0.3">
      <c r="A613" t="s">
        <v>12</v>
      </c>
      <c r="B613" t="s">
        <v>12</v>
      </c>
      <c r="C613" t="s">
        <v>13</v>
      </c>
      <c r="D613" s="3" t="s">
        <v>203</v>
      </c>
      <c r="E613" s="1">
        <v>45163</v>
      </c>
      <c r="F613">
        <v>124</v>
      </c>
      <c r="G613">
        <v>184</v>
      </c>
      <c r="H613">
        <v>72</v>
      </c>
      <c r="I613">
        <v>5</v>
      </c>
      <c r="J613">
        <v>9</v>
      </c>
      <c r="K613">
        <v>197</v>
      </c>
      <c r="L613">
        <v>5</v>
      </c>
      <c r="M613">
        <v>84</v>
      </c>
      <c r="N613">
        <v>13</v>
      </c>
    </row>
    <row r="614" spans="1:14" x14ac:dyDescent="0.3">
      <c r="A614" t="s">
        <v>101</v>
      </c>
      <c r="B614" t="s">
        <v>101</v>
      </c>
      <c r="C614" t="s">
        <v>150</v>
      </c>
      <c r="D614" s="3">
        <v>45205</v>
      </c>
      <c r="E614" s="1">
        <v>45205</v>
      </c>
      <c r="F614">
        <v>46</v>
      </c>
      <c r="G614">
        <v>48</v>
      </c>
      <c r="H614">
        <v>57</v>
      </c>
      <c r="I614">
        <v>48</v>
      </c>
      <c r="J614">
        <v>4</v>
      </c>
      <c r="K614">
        <v>198</v>
      </c>
      <c r="L614">
        <v>34</v>
      </c>
      <c r="M614">
        <v>56</v>
      </c>
      <c r="N614">
        <v>9</v>
      </c>
    </row>
    <row r="615" spans="1:14" x14ac:dyDescent="0.3">
      <c r="A615" t="s">
        <v>45</v>
      </c>
      <c r="B615" t="s">
        <v>345</v>
      </c>
      <c r="C615" t="s">
        <v>46</v>
      </c>
      <c r="D615" s="3" t="s">
        <v>262</v>
      </c>
      <c r="E615" s="1">
        <v>45246</v>
      </c>
      <c r="F615">
        <v>138</v>
      </c>
      <c r="G615">
        <v>52</v>
      </c>
      <c r="H615">
        <v>25</v>
      </c>
      <c r="I615">
        <v>32</v>
      </c>
      <c r="J615">
        <v>10</v>
      </c>
      <c r="K615">
        <v>64</v>
      </c>
      <c r="L615">
        <v>16</v>
      </c>
      <c r="M615">
        <v>75</v>
      </c>
      <c r="N615">
        <v>10</v>
      </c>
    </row>
    <row r="616" spans="1:14" x14ac:dyDescent="0.3">
      <c r="A616" t="s">
        <v>32</v>
      </c>
      <c r="B616" t="s">
        <v>32</v>
      </c>
      <c r="C616" t="s">
        <v>33</v>
      </c>
      <c r="D616" s="3">
        <v>44930</v>
      </c>
      <c r="E616" s="1">
        <v>44930</v>
      </c>
      <c r="F616">
        <v>149</v>
      </c>
      <c r="G616">
        <v>182</v>
      </c>
      <c r="H616">
        <v>29</v>
      </c>
      <c r="I616">
        <v>49</v>
      </c>
      <c r="J616">
        <v>4</v>
      </c>
      <c r="K616">
        <v>114</v>
      </c>
      <c r="L616">
        <v>26</v>
      </c>
      <c r="M616">
        <v>57</v>
      </c>
      <c r="N616">
        <v>10</v>
      </c>
    </row>
    <row r="617" spans="1:14" x14ac:dyDescent="0.3">
      <c r="A617" t="s">
        <v>32</v>
      </c>
      <c r="B617" t="s">
        <v>32</v>
      </c>
      <c r="C617" t="s">
        <v>33</v>
      </c>
      <c r="D617" s="3" t="s">
        <v>312</v>
      </c>
      <c r="E617" s="1">
        <v>45151</v>
      </c>
      <c r="F617">
        <v>140</v>
      </c>
      <c r="G617">
        <v>63</v>
      </c>
      <c r="H617">
        <v>39</v>
      </c>
      <c r="I617">
        <v>25</v>
      </c>
      <c r="J617">
        <v>9</v>
      </c>
      <c r="K617">
        <v>181</v>
      </c>
      <c r="L617">
        <v>21</v>
      </c>
      <c r="M617">
        <v>93</v>
      </c>
      <c r="N617">
        <v>15</v>
      </c>
    </row>
    <row r="618" spans="1:14" x14ac:dyDescent="0.3">
      <c r="A618" t="s">
        <v>28</v>
      </c>
      <c r="B618" t="s">
        <v>28</v>
      </c>
      <c r="C618" t="s">
        <v>150</v>
      </c>
      <c r="D618" s="3">
        <v>45266</v>
      </c>
      <c r="E618" s="1">
        <v>45266</v>
      </c>
      <c r="F618">
        <v>15</v>
      </c>
      <c r="G618">
        <v>48</v>
      </c>
      <c r="H618">
        <v>85</v>
      </c>
      <c r="I618">
        <v>9</v>
      </c>
      <c r="J618">
        <v>9</v>
      </c>
      <c r="K618">
        <v>157</v>
      </c>
      <c r="L618">
        <v>32</v>
      </c>
      <c r="M618">
        <v>18</v>
      </c>
      <c r="N618">
        <v>3</v>
      </c>
    </row>
    <row r="619" spans="1:14" x14ac:dyDescent="0.3">
      <c r="A619" t="s">
        <v>45</v>
      </c>
      <c r="B619" t="s">
        <v>345</v>
      </c>
      <c r="C619" t="s">
        <v>46</v>
      </c>
      <c r="D619" s="3">
        <v>45263</v>
      </c>
      <c r="E619" s="1">
        <v>45263</v>
      </c>
      <c r="F619">
        <v>15</v>
      </c>
      <c r="G619">
        <v>12</v>
      </c>
      <c r="H619">
        <v>83</v>
      </c>
      <c r="I619">
        <v>20</v>
      </c>
      <c r="J619">
        <v>1</v>
      </c>
      <c r="K619">
        <v>92</v>
      </c>
      <c r="L619">
        <v>-5</v>
      </c>
      <c r="M619">
        <v>55</v>
      </c>
      <c r="N619">
        <v>5</v>
      </c>
    </row>
    <row r="620" spans="1:14" x14ac:dyDescent="0.3">
      <c r="A620" t="s">
        <v>28</v>
      </c>
      <c r="B620" t="s">
        <v>28</v>
      </c>
      <c r="C620" t="s">
        <v>150</v>
      </c>
      <c r="D620" s="3" t="s">
        <v>317</v>
      </c>
      <c r="E620" s="1">
        <v>45186</v>
      </c>
      <c r="F620">
        <v>47</v>
      </c>
      <c r="G620">
        <v>75</v>
      </c>
      <c r="H620">
        <v>98</v>
      </c>
      <c r="I620">
        <v>30</v>
      </c>
      <c r="J620">
        <v>0</v>
      </c>
      <c r="K620">
        <v>176</v>
      </c>
      <c r="L620">
        <v>-1</v>
      </c>
      <c r="M620">
        <v>98</v>
      </c>
      <c r="N620">
        <v>6</v>
      </c>
    </row>
    <row r="621" spans="1:14" x14ac:dyDescent="0.3">
      <c r="A621" t="s">
        <v>72</v>
      </c>
      <c r="B621" t="s">
        <v>345</v>
      </c>
      <c r="C621" t="s">
        <v>46</v>
      </c>
      <c r="D621" s="3">
        <v>45178</v>
      </c>
      <c r="E621" s="1">
        <v>45178</v>
      </c>
      <c r="F621">
        <v>44</v>
      </c>
      <c r="G621">
        <v>54</v>
      </c>
      <c r="H621">
        <v>76</v>
      </c>
      <c r="I621">
        <v>17</v>
      </c>
      <c r="J621">
        <v>0</v>
      </c>
      <c r="K621">
        <v>157</v>
      </c>
      <c r="L621">
        <v>-4</v>
      </c>
      <c r="M621">
        <v>35</v>
      </c>
      <c r="N621">
        <v>20</v>
      </c>
    </row>
    <row r="622" spans="1:14" x14ac:dyDescent="0.3">
      <c r="A622" t="s">
        <v>61</v>
      </c>
      <c r="B622" t="s">
        <v>61</v>
      </c>
      <c r="C622" t="s">
        <v>62</v>
      </c>
      <c r="D622" s="3">
        <v>45204</v>
      </c>
      <c r="E622" s="1">
        <v>45204</v>
      </c>
      <c r="F622">
        <v>136</v>
      </c>
      <c r="G622">
        <v>138</v>
      </c>
      <c r="H622">
        <v>9</v>
      </c>
      <c r="I622">
        <v>37</v>
      </c>
      <c r="J622">
        <v>7</v>
      </c>
      <c r="K622">
        <v>161</v>
      </c>
      <c r="L622">
        <v>39</v>
      </c>
      <c r="M622">
        <v>15</v>
      </c>
      <c r="N622">
        <v>17</v>
      </c>
    </row>
    <row r="623" spans="1:14" x14ac:dyDescent="0.3">
      <c r="A623" t="s">
        <v>61</v>
      </c>
      <c r="B623" t="s">
        <v>61</v>
      </c>
      <c r="C623" t="s">
        <v>62</v>
      </c>
      <c r="D623" s="3">
        <v>45236</v>
      </c>
      <c r="E623" s="1">
        <v>45236</v>
      </c>
      <c r="F623">
        <v>12</v>
      </c>
      <c r="G623">
        <v>63</v>
      </c>
      <c r="H623">
        <v>43</v>
      </c>
      <c r="I623">
        <v>26</v>
      </c>
      <c r="J623">
        <v>3</v>
      </c>
      <c r="K623">
        <v>23</v>
      </c>
      <c r="L623">
        <v>27</v>
      </c>
      <c r="M623">
        <v>38</v>
      </c>
      <c r="N623">
        <v>14</v>
      </c>
    </row>
    <row r="624" spans="1:14" x14ac:dyDescent="0.3">
      <c r="A624" t="s">
        <v>16</v>
      </c>
      <c r="B624" t="s">
        <v>16</v>
      </c>
      <c r="C624" t="s">
        <v>17</v>
      </c>
      <c r="D624" s="3">
        <v>44931</v>
      </c>
      <c r="E624" s="1">
        <v>44931</v>
      </c>
      <c r="F624">
        <v>99</v>
      </c>
      <c r="G624">
        <v>138</v>
      </c>
      <c r="H624">
        <v>77</v>
      </c>
      <c r="I624">
        <v>21</v>
      </c>
      <c r="J624">
        <v>5</v>
      </c>
      <c r="K624">
        <v>73</v>
      </c>
      <c r="L624">
        <v>11</v>
      </c>
      <c r="M624">
        <v>84</v>
      </c>
      <c r="N624">
        <v>4</v>
      </c>
    </row>
    <row r="625" spans="1:14" x14ac:dyDescent="0.3">
      <c r="A625" t="s">
        <v>41</v>
      </c>
      <c r="B625" t="s">
        <v>41</v>
      </c>
      <c r="C625" t="s">
        <v>31</v>
      </c>
      <c r="D625" s="3" t="s">
        <v>207</v>
      </c>
      <c r="E625" s="1">
        <v>45035</v>
      </c>
      <c r="F625">
        <v>14</v>
      </c>
      <c r="G625">
        <v>108</v>
      </c>
      <c r="H625">
        <v>30</v>
      </c>
      <c r="I625">
        <v>23</v>
      </c>
      <c r="J625">
        <v>3</v>
      </c>
      <c r="K625">
        <v>172</v>
      </c>
      <c r="L625">
        <v>3</v>
      </c>
      <c r="M625">
        <v>81</v>
      </c>
      <c r="N625">
        <v>5</v>
      </c>
    </row>
    <row r="626" spans="1:14" x14ac:dyDescent="0.3">
      <c r="A626" t="s">
        <v>65</v>
      </c>
      <c r="B626" t="s">
        <v>42</v>
      </c>
      <c r="C626" t="s">
        <v>43</v>
      </c>
      <c r="D626" s="3" t="s">
        <v>281</v>
      </c>
      <c r="E626" s="1">
        <v>45192</v>
      </c>
      <c r="F626">
        <v>145</v>
      </c>
      <c r="G626">
        <v>87</v>
      </c>
      <c r="H626">
        <v>35</v>
      </c>
      <c r="I626">
        <v>8</v>
      </c>
      <c r="J626">
        <v>7</v>
      </c>
      <c r="K626">
        <v>52</v>
      </c>
      <c r="L626">
        <v>30</v>
      </c>
      <c r="M626">
        <v>78</v>
      </c>
      <c r="N626">
        <v>3</v>
      </c>
    </row>
    <row r="627" spans="1:14" x14ac:dyDescent="0.3">
      <c r="A627" t="s">
        <v>32</v>
      </c>
      <c r="B627" t="s">
        <v>32</v>
      </c>
      <c r="C627" t="s">
        <v>33</v>
      </c>
      <c r="D627" s="3">
        <v>45175</v>
      </c>
      <c r="E627" s="1">
        <v>45175</v>
      </c>
      <c r="F627">
        <v>130</v>
      </c>
      <c r="G627">
        <v>168</v>
      </c>
      <c r="H627">
        <v>67</v>
      </c>
      <c r="I627">
        <v>23</v>
      </c>
      <c r="J627">
        <v>9</v>
      </c>
      <c r="K627">
        <v>136</v>
      </c>
      <c r="L627">
        <v>38</v>
      </c>
      <c r="M627">
        <v>74</v>
      </c>
      <c r="N627">
        <v>5</v>
      </c>
    </row>
    <row r="628" spans="1:14" x14ac:dyDescent="0.3">
      <c r="A628" t="s">
        <v>12</v>
      </c>
      <c r="B628" t="s">
        <v>12</v>
      </c>
      <c r="C628" t="s">
        <v>13</v>
      </c>
      <c r="D628" s="3" t="s">
        <v>193</v>
      </c>
      <c r="E628" s="1">
        <v>45157</v>
      </c>
      <c r="F628">
        <v>135</v>
      </c>
      <c r="G628">
        <v>64</v>
      </c>
      <c r="H628">
        <v>34</v>
      </c>
      <c r="I628">
        <v>44</v>
      </c>
      <c r="J628">
        <v>6</v>
      </c>
      <c r="K628">
        <v>158</v>
      </c>
      <c r="L628">
        <v>-2</v>
      </c>
      <c r="M628">
        <v>59</v>
      </c>
      <c r="N628">
        <v>2</v>
      </c>
    </row>
    <row r="629" spans="1:14" x14ac:dyDescent="0.3">
      <c r="A629" t="s">
        <v>99</v>
      </c>
      <c r="B629" t="s">
        <v>99</v>
      </c>
      <c r="C629" t="s">
        <v>13</v>
      </c>
      <c r="D629" s="3" t="s">
        <v>318</v>
      </c>
      <c r="E629" s="1">
        <v>45255</v>
      </c>
      <c r="F629">
        <v>92</v>
      </c>
      <c r="G629">
        <v>66</v>
      </c>
      <c r="H629">
        <v>9</v>
      </c>
      <c r="I629">
        <v>23</v>
      </c>
      <c r="J629">
        <v>2</v>
      </c>
      <c r="K629">
        <v>117</v>
      </c>
      <c r="L629">
        <v>39</v>
      </c>
      <c r="M629">
        <v>16</v>
      </c>
      <c r="N629">
        <v>9</v>
      </c>
    </row>
    <row r="630" spans="1:14" x14ac:dyDescent="0.3">
      <c r="A630" t="s">
        <v>39</v>
      </c>
      <c r="B630" t="s">
        <v>39</v>
      </c>
      <c r="C630" t="s">
        <v>40</v>
      </c>
      <c r="D630" s="3">
        <v>45266</v>
      </c>
      <c r="E630" s="1">
        <v>45266</v>
      </c>
      <c r="F630">
        <v>64</v>
      </c>
      <c r="G630">
        <v>117</v>
      </c>
      <c r="H630">
        <v>97</v>
      </c>
      <c r="I630">
        <v>5</v>
      </c>
      <c r="J630">
        <v>0</v>
      </c>
      <c r="K630">
        <v>113</v>
      </c>
      <c r="L630">
        <v>-6</v>
      </c>
      <c r="M630">
        <v>50</v>
      </c>
      <c r="N630">
        <v>5</v>
      </c>
    </row>
    <row r="631" spans="1:14" x14ac:dyDescent="0.3">
      <c r="A631" t="s">
        <v>87</v>
      </c>
      <c r="B631" t="s">
        <v>87</v>
      </c>
      <c r="C631" t="s">
        <v>48</v>
      </c>
      <c r="D631" s="3">
        <v>45264</v>
      </c>
      <c r="E631" s="1">
        <v>45264</v>
      </c>
      <c r="F631">
        <v>15</v>
      </c>
      <c r="G631">
        <v>55</v>
      </c>
      <c r="H631">
        <v>55</v>
      </c>
      <c r="I631">
        <v>5</v>
      </c>
      <c r="J631">
        <v>1</v>
      </c>
      <c r="K631">
        <v>22</v>
      </c>
      <c r="L631">
        <v>26</v>
      </c>
      <c r="M631">
        <v>57</v>
      </c>
      <c r="N631">
        <v>12</v>
      </c>
    </row>
    <row r="632" spans="1:14" x14ac:dyDescent="0.3">
      <c r="A632" t="s">
        <v>94</v>
      </c>
      <c r="B632" t="s">
        <v>346</v>
      </c>
      <c r="C632" t="s">
        <v>46</v>
      </c>
      <c r="D632" s="3" t="s">
        <v>249</v>
      </c>
      <c r="E632" s="1">
        <v>45160</v>
      </c>
      <c r="F632">
        <v>51</v>
      </c>
      <c r="G632">
        <v>132</v>
      </c>
      <c r="H632">
        <v>50</v>
      </c>
      <c r="I632">
        <v>17</v>
      </c>
      <c r="J632">
        <v>8</v>
      </c>
      <c r="K632">
        <v>115</v>
      </c>
      <c r="L632">
        <v>20</v>
      </c>
      <c r="M632">
        <v>74</v>
      </c>
      <c r="N632">
        <v>5</v>
      </c>
    </row>
    <row r="633" spans="1:14" x14ac:dyDescent="0.3">
      <c r="A633" t="s">
        <v>32</v>
      </c>
      <c r="B633" t="s">
        <v>32</v>
      </c>
      <c r="C633" t="s">
        <v>33</v>
      </c>
      <c r="D633" s="3">
        <v>45177</v>
      </c>
      <c r="E633" s="1">
        <v>45177</v>
      </c>
      <c r="F633">
        <v>14</v>
      </c>
      <c r="G633">
        <v>166</v>
      </c>
      <c r="H633">
        <v>98</v>
      </c>
      <c r="I633">
        <v>25</v>
      </c>
      <c r="J633">
        <v>2</v>
      </c>
      <c r="K633">
        <v>139</v>
      </c>
      <c r="L633">
        <v>-7</v>
      </c>
      <c r="M633">
        <v>23</v>
      </c>
      <c r="N633">
        <v>19</v>
      </c>
    </row>
    <row r="634" spans="1:14" x14ac:dyDescent="0.3">
      <c r="A634" t="s">
        <v>26</v>
      </c>
      <c r="B634" t="s">
        <v>26</v>
      </c>
      <c r="C634" t="s">
        <v>27</v>
      </c>
      <c r="D634" s="3">
        <v>45025</v>
      </c>
      <c r="E634" s="1">
        <v>45025</v>
      </c>
      <c r="F634">
        <v>127</v>
      </c>
      <c r="G634">
        <v>91</v>
      </c>
      <c r="H634">
        <v>56</v>
      </c>
      <c r="I634">
        <v>33</v>
      </c>
      <c r="J634">
        <v>5</v>
      </c>
      <c r="K634">
        <v>74</v>
      </c>
      <c r="L634">
        <v>-10</v>
      </c>
      <c r="M634">
        <v>76</v>
      </c>
      <c r="N634">
        <v>17</v>
      </c>
    </row>
    <row r="635" spans="1:14" x14ac:dyDescent="0.3">
      <c r="A635" t="s">
        <v>42</v>
      </c>
      <c r="B635" t="s">
        <v>42</v>
      </c>
      <c r="C635" t="s">
        <v>43</v>
      </c>
      <c r="D635" s="3">
        <v>45086</v>
      </c>
      <c r="E635" s="1">
        <v>45086</v>
      </c>
      <c r="F635">
        <v>34</v>
      </c>
      <c r="G635">
        <v>157</v>
      </c>
      <c r="H635">
        <v>98</v>
      </c>
      <c r="I635">
        <v>14</v>
      </c>
      <c r="J635">
        <v>6</v>
      </c>
      <c r="K635">
        <v>79</v>
      </c>
      <c r="L635">
        <v>18</v>
      </c>
      <c r="M635">
        <v>13</v>
      </c>
      <c r="N635">
        <v>13</v>
      </c>
    </row>
    <row r="636" spans="1:14" x14ac:dyDescent="0.3">
      <c r="A636" t="s">
        <v>102</v>
      </c>
      <c r="B636" t="s">
        <v>102</v>
      </c>
      <c r="C636" t="s">
        <v>40</v>
      </c>
      <c r="D636" s="3">
        <v>44931</v>
      </c>
      <c r="E636" s="1">
        <v>44931</v>
      </c>
      <c r="F636">
        <v>127</v>
      </c>
      <c r="G636">
        <v>112</v>
      </c>
      <c r="H636">
        <v>47</v>
      </c>
      <c r="I636">
        <v>20</v>
      </c>
      <c r="J636">
        <v>2</v>
      </c>
      <c r="K636">
        <v>118</v>
      </c>
      <c r="L636">
        <v>16</v>
      </c>
      <c r="M636">
        <v>63</v>
      </c>
      <c r="N636">
        <v>13</v>
      </c>
    </row>
    <row r="637" spans="1:14" x14ac:dyDescent="0.3">
      <c r="A637" t="s">
        <v>51</v>
      </c>
      <c r="B637" t="s">
        <v>51</v>
      </c>
      <c r="C637" t="s">
        <v>48</v>
      </c>
      <c r="D637" s="3">
        <v>45116</v>
      </c>
      <c r="E637" s="1">
        <v>45116</v>
      </c>
      <c r="F637">
        <v>15</v>
      </c>
      <c r="G637">
        <v>144</v>
      </c>
      <c r="H637">
        <v>6</v>
      </c>
      <c r="I637">
        <v>26</v>
      </c>
      <c r="J637">
        <v>9</v>
      </c>
      <c r="K637">
        <v>191</v>
      </c>
      <c r="L637">
        <v>8</v>
      </c>
      <c r="M637">
        <v>97</v>
      </c>
      <c r="N637">
        <v>4</v>
      </c>
    </row>
    <row r="638" spans="1:14" x14ac:dyDescent="0.3">
      <c r="A638" t="s">
        <v>103</v>
      </c>
      <c r="B638" t="s">
        <v>26</v>
      </c>
      <c r="C638" t="s">
        <v>27</v>
      </c>
      <c r="D638" s="3">
        <v>45270</v>
      </c>
      <c r="E638" s="1">
        <v>45270</v>
      </c>
      <c r="F638">
        <v>22</v>
      </c>
      <c r="G638">
        <v>66</v>
      </c>
      <c r="H638">
        <v>58</v>
      </c>
      <c r="I638">
        <v>42</v>
      </c>
      <c r="J638">
        <v>6</v>
      </c>
      <c r="K638">
        <v>70</v>
      </c>
      <c r="L638">
        <v>28</v>
      </c>
      <c r="M638">
        <v>98</v>
      </c>
      <c r="N638">
        <v>11</v>
      </c>
    </row>
    <row r="639" spans="1:14" x14ac:dyDescent="0.3">
      <c r="A639" t="s">
        <v>34</v>
      </c>
      <c r="B639" t="s">
        <v>34</v>
      </c>
      <c r="C639" t="s">
        <v>35</v>
      </c>
      <c r="D639" s="3" t="s">
        <v>250</v>
      </c>
      <c r="E639" s="1">
        <v>44979</v>
      </c>
      <c r="F639">
        <v>81</v>
      </c>
      <c r="G639">
        <v>29</v>
      </c>
      <c r="H639">
        <v>30</v>
      </c>
      <c r="I639">
        <v>44</v>
      </c>
      <c r="J639">
        <v>10</v>
      </c>
      <c r="K639">
        <v>128</v>
      </c>
      <c r="L639">
        <v>21</v>
      </c>
      <c r="M639">
        <v>72</v>
      </c>
      <c r="N639">
        <v>12</v>
      </c>
    </row>
    <row r="640" spans="1:14" x14ac:dyDescent="0.3">
      <c r="A640" t="s">
        <v>22</v>
      </c>
      <c r="B640" t="s">
        <v>22</v>
      </c>
      <c r="C640" t="s">
        <v>23</v>
      </c>
      <c r="D640" s="3">
        <v>45204</v>
      </c>
      <c r="E640" s="1">
        <v>45204</v>
      </c>
      <c r="F640">
        <v>15</v>
      </c>
      <c r="G640">
        <v>119</v>
      </c>
      <c r="H640">
        <v>78</v>
      </c>
      <c r="I640">
        <v>3</v>
      </c>
      <c r="J640">
        <v>8</v>
      </c>
      <c r="K640">
        <v>78</v>
      </c>
      <c r="L640">
        <v>26</v>
      </c>
      <c r="M640">
        <v>99</v>
      </c>
      <c r="N640">
        <v>6</v>
      </c>
    </row>
    <row r="641" spans="1:14" x14ac:dyDescent="0.3">
      <c r="A641" t="s">
        <v>45</v>
      </c>
      <c r="B641" t="s">
        <v>345</v>
      </c>
      <c r="C641" t="s">
        <v>46</v>
      </c>
      <c r="D641" s="3" t="s">
        <v>305</v>
      </c>
      <c r="E641" s="1">
        <v>45127</v>
      </c>
      <c r="F641">
        <v>16</v>
      </c>
      <c r="G641">
        <v>47</v>
      </c>
      <c r="H641">
        <v>30</v>
      </c>
      <c r="I641">
        <v>5</v>
      </c>
      <c r="J641">
        <v>7</v>
      </c>
      <c r="K641">
        <v>109</v>
      </c>
      <c r="L641">
        <v>19</v>
      </c>
      <c r="M641">
        <v>14</v>
      </c>
      <c r="N641">
        <v>5</v>
      </c>
    </row>
    <row r="642" spans="1:14" x14ac:dyDescent="0.3">
      <c r="A642" t="s">
        <v>50</v>
      </c>
      <c r="B642" t="s">
        <v>42</v>
      </c>
      <c r="C642" t="s">
        <v>43</v>
      </c>
      <c r="D642" s="3" t="s">
        <v>213</v>
      </c>
      <c r="E642" s="1">
        <v>45120</v>
      </c>
      <c r="F642">
        <v>45</v>
      </c>
      <c r="G642">
        <v>46</v>
      </c>
      <c r="H642">
        <v>8</v>
      </c>
      <c r="I642">
        <v>31</v>
      </c>
      <c r="J642">
        <v>5</v>
      </c>
      <c r="K642">
        <v>38</v>
      </c>
      <c r="L642">
        <v>20</v>
      </c>
      <c r="M642">
        <v>80</v>
      </c>
      <c r="N642">
        <v>20</v>
      </c>
    </row>
    <row r="643" spans="1:14" x14ac:dyDescent="0.3">
      <c r="A643" t="s">
        <v>16</v>
      </c>
      <c r="B643" t="s">
        <v>16</v>
      </c>
      <c r="C643" t="s">
        <v>17</v>
      </c>
      <c r="D643" s="3">
        <v>45238</v>
      </c>
      <c r="E643" s="1">
        <v>45238</v>
      </c>
      <c r="F643">
        <v>6</v>
      </c>
      <c r="G643">
        <v>50</v>
      </c>
      <c r="H643">
        <v>53</v>
      </c>
      <c r="I643">
        <v>42</v>
      </c>
      <c r="J643">
        <v>8</v>
      </c>
      <c r="K643">
        <v>141</v>
      </c>
      <c r="L643">
        <v>19</v>
      </c>
      <c r="M643">
        <v>73</v>
      </c>
      <c r="N643">
        <v>2</v>
      </c>
    </row>
    <row r="644" spans="1:14" x14ac:dyDescent="0.3">
      <c r="A644" t="s">
        <v>93</v>
      </c>
      <c r="B644" t="s">
        <v>93</v>
      </c>
      <c r="C644" t="s">
        <v>62</v>
      </c>
      <c r="D644" s="3">
        <v>45084</v>
      </c>
      <c r="E644" s="1">
        <v>45084</v>
      </c>
      <c r="F644">
        <v>45</v>
      </c>
      <c r="G644">
        <v>37</v>
      </c>
      <c r="H644">
        <v>30</v>
      </c>
      <c r="I644">
        <v>33</v>
      </c>
      <c r="J644">
        <v>4</v>
      </c>
      <c r="K644">
        <v>109</v>
      </c>
      <c r="L644">
        <v>38</v>
      </c>
      <c r="M644">
        <v>90</v>
      </c>
      <c r="N644">
        <v>14</v>
      </c>
    </row>
    <row r="645" spans="1:14" x14ac:dyDescent="0.3">
      <c r="A645" t="s">
        <v>20</v>
      </c>
      <c r="B645" t="s">
        <v>20</v>
      </c>
      <c r="C645" t="s">
        <v>149</v>
      </c>
      <c r="D645" s="3" t="s">
        <v>225</v>
      </c>
      <c r="E645" s="1">
        <v>45000</v>
      </c>
      <c r="F645">
        <v>58</v>
      </c>
      <c r="G645">
        <v>56</v>
      </c>
      <c r="H645">
        <v>18</v>
      </c>
      <c r="I645">
        <v>36</v>
      </c>
      <c r="J645">
        <v>6</v>
      </c>
      <c r="K645">
        <v>170</v>
      </c>
      <c r="L645">
        <v>-2</v>
      </c>
      <c r="M645">
        <v>94</v>
      </c>
      <c r="N645">
        <v>4</v>
      </c>
    </row>
    <row r="646" spans="1:14" x14ac:dyDescent="0.3">
      <c r="A646" t="s">
        <v>28</v>
      </c>
      <c r="B646" t="s">
        <v>28</v>
      </c>
      <c r="C646" t="s">
        <v>150</v>
      </c>
      <c r="D646" s="3">
        <v>44989</v>
      </c>
      <c r="E646" s="1">
        <v>44989</v>
      </c>
      <c r="F646">
        <v>92</v>
      </c>
      <c r="G646">
        <v>127</v>
      </c>
      <c r="H646">
        <v>50</v>
      </c>
      <c r="I646">
        <v>20</v>
      </c>
      <c r="J646">
        <v>9</v>
      </c>
      <c r="K646">
        <v>154</v>
      </c>
      <c r="L646">
        <v>24</v>
      </c>
      <c r="M646">
        <v>95</v>
      </c>
      <c r="N646">
        <v>7</v>
      </c>
    </row>
    <row r="647" spans="1:14" x14ac:dyDescent="0.3">
      <c r="A647" t="s">
        <v>42</v>
      </c>
      <c r="B647" t="s">
        <v>42</v>
      </c>
      <c r="C647" t="s">
        <v>43</v>
      </c>
      <c r="D647" s="3">
        <v>45147</v>
      </c>
      <c r="E647" s="1">
        <v>45147</v>
      </c>
      <c r="F647">
        <v>114</v>
      </c>
      <c r="G647">
        <v>184</v>
      </c>
      <c r="H647">
        <v>49</v>
      </c>
      <c r="I647">
        <v>38</v>
      </c>
      <c r="J647">
        <v>8</v>
      </c>
      <c r="K647">
        <v>42</v>
      </c>
      <c r="L647">
        <v>-4</v>
      </c>
      <c r="M647">
        <v>27</v>
      </c>
      <c r="N647">
        <v>11</v>
      </c>
    </row>
    <row r="648" spans="1:14" x14ac:dyDescent="0.3">
      <c r="A648" t="s">
        <v>84</v>
      </c>
      <c r="B648" t="s">
        <v>24</v>
      </c>
      <c r="C648" t="s">
        <v>25</v>
      </c>
      <c r="D648" s="3" t="s">
        <v>235</v>
      </c>
      <c r="E648" s="1">
        <v>45070</v>
      </c>
      <c r="F648">
        <v>108</v>
      </c>
      <c r="G648">
        <v>184</v>
      </c>
      <c r="H648">
        <v>73</v>
      </c>
      <c r="I648">
        <v>11</v>
      </c>
      <c r="J648">
        <v>6</v>
      </c>
      <c r="K648">
        <v>88</v>
      </c>
      <c r="L648">
        <v>36</v>
      </c>
      <c r="M648">
        <v>56</v>
      </c>
      <c r="N648">
        <v>9</v>
      </c>
    </row>
    <row r="649" spans="1:14" x14ac:dyDescent="0.3">
      <c r="A649" t="s">
        <v>26</v>
      </c>
      <c r="B649" t="s">
        <v>26</v>
      </c>
      <c r="C649" t="s">
        <v>27</v>
      </c>
      <c r="D649" s="3" t="s">
        <v>309</v>
      </c>
      <c r="E649" s="1">
        <v>45227</v>
      </c>
      <c r="F649">
        <v>103</v>
      </c>
      <c r="G649">
        <v>140</v>
      </c>
      <c r="H649">
        <v>77</v>
      </c>
      <c r="I649">
        <v>43</v>
      </c>
      <c r="J649">
        <v>4</v>
      </c>
      <c r="K649">
        <v>137</v>
      </c>
      <c r="L649">
        <v>29</v>
      </c>
      <c r="M649">
        <v>86</v>
      </c>
      <c r="N649">
        <v>12</v>
      </c>
    </row>
    <row r="650" spans="1:14" x14ac:dyDescent="0.3">
      <c r="A650" t="s">
        <v>29</v>
      </c>
      <c r="B650" t="s">
        <v>29</v>
      </c>
      <c r="C650" t="s">
        <v>151</v>
      </c>
      <c r="D650" s="3" t="s">
        <v>194</v>
      </c>
      <c r="E650" s="1">
        <v>45126</v>
      </c>
      <c r="F650">
        <v>48</v>
      </c>
      <c r="G650">
        <v>46</v>
      </c>
      <c r="H650">
        <v>20</v>
      </c>
      <c r="I650">
        <v>5</v>
      </c>
      <c r="J650">
        <v>6</v>
      </c>
      <c r="K650">
        <v>121</v>
      </c>
      <c r="L650">
        <v>30</v>
      </c>
      <c r="M650">
        <v>79</v>
      </c>
      <c r="N650">
        <v>18</v>
      </c>
    </row>
    <row r="651" spans="1:14" x14ac:dyDescent="0.3">
      <c r="A651" t="s">
        <v>100</v>
      </c>
      <c r="B651" t="s">
        <v>28</v>
      </c>
      <c r="C651" t="s">
        <v>150</v>
      </c>
      <c r="D651" s="3" t="s">
        <v>289</v>
      </c>
      <c r="E651" s="1">
        <v>45002</v>
      </c>
      <c r="F651">
        <v>97</v>
      </c>
      <c r="G651">
        <v>82</v>
      </c>
      <c r="H651">
        <v>47</v>
      </c>
      <c r="I651">
        <v>13</v>
      </c>
      <c r="J651">
        <v>4</v>
      </c>
      <c r="K651">
        <v>188</v>
      </c>
      <c r="L651">
        <v>-4</v>
      </c>
      <c r="M651">
        <v>25</v>
      </c>
      <c r="N651">
        <v>15</v>
      </c>
    </row>
    <row r="652" spans="1:14" x14ac:dyDescent="0.3">
      <c r="A652" t="s">
        <v>39</v>
      </c>
      <c r="B652" t="s">
        <v>39</v>
      </c>
      <c r="C652" t="s">
        <v>40</v>
      </c>
      <c r="D652" s="3">
        <v>44929</v>
      </c>
      <c r="E652" s="1">
        <v>44929</v>
      </c>
      <c r="F652">
        <v>48</v>
      </c>
      <c r="G652">
        <v>85</v>
      </c>
      <c r="H652">
        <v>41</v>
      </c>
      <c r="I652">
        <v>42</v>
      </c>
      <c r="J652">
        <v>2</v>
      </c>
      <c r="K652">
        <v>18</v>
      </c>
      <c r="L652">
        <v>-7</v>
      </c>
      <c r="M652">
        <v>44</v>
      </c>
      <c r="N652">
        <v>9</v>
      </c>
    </row>
    <row r="653" spans="1:14" x14ac:dyDescent="0.3">
      <c r="A653" t="s">
        <v>28</v>
      </c>
      <c r="B653" t="s">
        <v>28</v>
      </c>
      <c r="C653" t="s">
        <v>150</v>
      </c>
      <c r="D653" s="3" t="s">
        <v>319</v>
      </c>
      <c r="E653" s="1">
        <v>45066</v>
      </c>
      <c r="F653">
        <v>133</v>
      </c>
      <c r="G653">
        <v>159</v>
      </c>
      <c r="H653">
        <v>83</v>
      </c>
      <c r="I653">
        <v>33</v>
      </c>
      <c r="J653">
        <v>0</v>
      </c>
      <c r="K653">
        <v>175</v>
      </c>
      <c r="L653">
        <v>4</v>
      </c>
      <c r="M653">
        <v>36</v>
      </c>
      <c r="N653">
        <v>12</v>
      </c>
    </row>
    <row r="654" spans="1:14" x14ac:dyDescent="0.3">
      <c r="A654" t="s">
        <v>28</v>
      </c>
      <c r="B654" t="s">
        <v>28</v>
      </c>
      <c r="C654" t="s">
        <v>150</v>
      </c>
      <c r="D654" s="3" t="s">
        <v>315</v>
      </c>
      <c r="E654" s="1">
        <v>45218</v>
      </c>
      <c r="F654">
        <v>131</v>
      </c>
      <c r="G654">
        <v>135</v>
      </c>
      <c r="H654">
        <v>92</v>
      </c>
      <c r="I654">
        <v>5</v>
      </c>
      <c r="J654">
        <v>3</v>
      </c>
      <c r="K654">
        <v>21</v>
      </c>
      <c r="L654">
        <v>4</v>
      </c>
      <c r="M654">
        <v>30</v>
      </c>
      <c r="N654">
        <v>4</v>
      </c>
    </row>
    <row r="655" spans="1:14" x14ac:dyDescent="0.3">
      <c r="A655" t="s">
        <v>61</v>
      </c>
      <c r="B655" t="s">
        <v>61</v>
      </c>
      <c r="C655" t="s">
        <v>62</v>
      </c>
      <c r="D655" s="3">
        <v>45233</v>
      </c>
      <c r="E655" s="1">
        <v>45233</v>
      </c>
      <c r="F655">
        <v>54</v>
      </c>
      <c r="G655">
        <v>198</v>
      </c>
      <c r="H655">
        <v>61</v>
      </c>
      <c r="I655">
        <v>24</v>
      </c>
      <c r="J655">
        <v>6</v>
      </c>
      <c r="K655">
        <v>11</v>
      </c>
      <c r="L655">
        <v>-2</v>
      </c>
      <c r="M655">
        <v>28</v>
      </c>
      <c r="N655">
        <v>9</v>
      </c>
    </row>
    <row r="656" spans="1:14" x14ac:dyDescent="0.3">
      <c r="A656" t="s">
        <v>34</v>
      </c>
      <c r="B656" t="s">
        <v>34</v>
      </c>
      <c r="C656" t="s">
        <v>35</v>
      </c>
      <c r="D656" s="3" t="s">
        <v>231</v>
      </c>
      <c r="E656" s="1">
        <v>45123</v>
      </c>
      <c r="F656">
        <v>10</v>
      </c>
      <c r="G656">
        <v>98</v>
      </c>
      <c r="H656">
        <v>22</v>
      </c>
      <c r="I656">
        <v>15</v>
      </c>
      <c r="J656">
        <v>4</v>
      </c>
      <c r="K656">
        <v>195</v>
      </c>
      <c r="L656">
        <v>1</v>
      </c>
      <c r="M656">
        <v>18</v>
      </c>
      <c r="N656">
        <v>20</v>
      </c>
    </row>
    <row r="657" spans="1:14" x14ac:dyDescent="0.3">
      <c r="A657" t="s">
        <v>28</v>
      </c>
      <c r="B657" t="s">
        <v>28</v>
      </c>
      <c r="C657" t="s">
        <v>150</v>
      </c>
      <c r="D657" s="3" t="s">
        <v>233</v>
      </c>
      <c r="E657" s="1">
        <v>44975</v>
      </c>
      <c r="F657">
        <v>8</v>
      </c>
      <c r="G657">
        <v>38</v>
      </c>
      <c r="H657">
        <v>50</v>
      </c>
      <c r="I657">
        <v>34</v>
      </c>
      <c r="J657">
        <v>6</v>
      </c>
      <c r="K657">
        <v>68</v>
      </c>
      <c r="L657">
        <v>32</v>
      </c>
      <c r="M657">
        <v>81</v>
      </c>
      <c r="N657">
        <v>13</v>
      </c>
    </row>
    <row r="658" spans="1:14" x14ac:dyDescent="0.3">
      <c r="A658" t="s">
        <v>32</v>
      </c>
      <c r="B658" t="s">
        <v>32</v>
      </c>
      <c r="C658" t="s">
        <v>33</v>
      </c>
      <c r="D658" s="3">
        <v>45240</v>
      </c>
      <c r="E658" s="1">
        <v>45240</v>
      </c>
      <c r="F658">
        <v>50</v>
      </c>
      <c r="G658">
        <v>67</v>
      </c>
      <c r="H658">
        <v>45</v>
      </c>
      <c r="I658">
        <v>24</v>
      </c>
      <c r="J658">
        <v>6</v>
      </c>
      <c r="K658">
        <v>132</v>
      </c>
      <c r="L658">
        <v>-1</v>
      </c>
      <c r="M658">
        <v>28</v>
      </c>
      <c r="N658">
        <v>4</v>
      </c>
    </row>
    <row r="659" spans="1:14" x14ac:dyDescent="0.3">
      <c r="A659" t="s">
        <v>42</v>
      </c>
      <c r="B659" t="s">
        <v>42</v>
      </c>
      <c r="C659" t="s">
        <v>43</v>
      </c>
      <c r="D659" s="3" t="s">
        <v>181</v>
      </c>
      <c r="E659" s="1">
        <v>45188</v>
      </c>
      <c r="F659">
        <v>23</v>
      </c>
      <c r="G659">
        <v>147</v>
      </c>
      <c r="H659">
        <v>56</v>
      </c>
      <c r="I659">
        <v>39</v>
      </c>
      <c r="J659">
        <v>8</v>
      </c>
      <c r="K659">
        <v>86</v>
      </c>
      <c r="L659">
        <v>0</v>
      </c>
      <c r="M659">
        <v>18</v>
      </c>
      <c r="N659">
        <v>2</v>
      </c>
    </row>
    <row r="660" spans="1:14" x14ac:dyDescent="0.3">
      <c r="A660" t="s">
        <v>29</v>
      </c>
      <c r="B660" t="s">
        <v>29</v>
      </c>
      <c r="C660" t="s">
        <v>151</v>
      </c>
      <c r="D660" s="3">
        <v>45231</v>
      </c>
      <c r="E660" s="1">
        <v>45231</v>
      </c>
      <c r="F660">
        <v>118</v>
      </c>
      <c r="G660">
        <v>147</v>
      </c>
      <c r="H660">
        <v>99</v>
      </c>
      <c r="I660">
        <v>10</v>
      </c>
      <c r="J660">
        <v>0</v>
      </c>
      <c r="K660">
        <v>118</v>
      </c>
      <c r="L660">
        <v>32</v>
      </c>
      <c r="M660">
        <v>81</v>
      </c>
      <c r="N660">
        <v>12</v>
      </c>
    </row>
    <row r="661" spans="1:14" x14ac:dyDescent="0.3">
      <c r="A661" t="s">
        <v>12</v>
      </c>
      <c r="B661" t="s">
        <v>12</v>
      </c>
      <c r="C661" t="s">
        <v>13</v>
      </c>
      <c r="D661" s="3">
        <v>44963</v>
      </c>
      <c r="E661" s="1">
        <v>44963</v>
      </c>
      <c r="F661">
        <v>141</v>
      </c>
      <c r="G661">
        <v>55</v>
      </c>
      <c r="H661">
        <v>44</v>
      </c>
      <c r="I661">
        <v>8</v>
      </c>
      <c r="J661">
        <v>9</v>
      </c>
      <c r="K661">
        <v>72</v>
      </c>
      <c r="L661">
        <v>24</v>
      </c>
      <c r="M661">
        <v>56</v>
      </c>
      <c r="N661">
        <v>11</v>
      </c>
    </row>
    <row r="662" spans="1:14" x14ac:dyDescent="0.3">
      <c r="A662" t="s">
        <v>16</v>
      </c>
      <c r="B662" t="s">
        <v>16</v>
      </c>
      <c r="C662" t="s">
        <v>17</v>
      </c>
      <c r="D662" s="3">
        <v>45111</v>
      </c>
      <c r="E662" s="1">
        <v>45111</v>
      </c>
      <c r="F662">
        <v>56</v>
      </c>
      <c r="G662">
        <v>163</v>
      </c>
      <c r="H662">
        <v>68</v>
      </c>
      <c r="I662">
        <v>4</v>
      </c>
      <c r="J662">
        <v>9</v>
      </c>
      <c r="K662">
        <v>59</v>
      </c>
      <c r="L662">
        <v>25</v>
      </c>
      <c r="M662">
        <v>25</v>
      </c>
      <c r="N662">
        <v>2</v>
      </c>
    </row>
    <row r="663" spans="1:14" x14ac:dyDescent="0.3">
      <c r="A663" t="s">
        <v>41</v>
      </c>
      <c r="B663" t="s">
        <v>41</v>
      </c>
      <c r="C663" t="s">
        <v>31</v>
      </c>
      <c r="D663" s="3">
        <v>45145</v>
      </c>
      <c r="E663" s="1">
        <v>45145</v>
      </c>
      <c r="F663">
        <v>121</v>
      </c>
      <c r="G663">
        <v>90</v>
      </c>
      <c r="H663">
        <v>82</v>
      </c>
      <c r="I663">
        <v>6</v>
      </c>
      <c r="J663">
        <v>7</v>
      </c>
      <c r="K663">
        <v>92</v>
      </c>
      <c r="L663">
        <v>2</v>
      </c>
      <c r="M663">
        <v>32</v>
      </c>
      <c r="N663">
        <v>2</v>
      </c>
    </row>
    <row r="664" spans="1:14" x14ac:dyDescent="0.3">
      <c r="A664" t="s">
        <v>14</v>
      </c>
      <c r="B664" t="s">
        <v>14</v>
      </c>
      <c r="C664" t="s">
        <v>15</v>
      </c>
      <c r="D664" s="3" t="s">
        <v>201</v>
      </c>
      <c r="E664" s="1">
        <v>45278</v>
      </c>
      <c r="F664">
        <v>72</v>
      </c>
      <c r="G664">
        <v>89</v>
      </c>
      <c r="H664">
        <v>52</v>
      </c>
      <c r="I664">
        <v>48</v>
      </c>
      <c r="J664">
        <v>2</v>
      </c>
      <c r="K664">
        <v>75</v>
      </c>
      <c r="L664">
        <v>35</v>
      </c>
      <c r="M664">
        <v>41</v>
      </c>
      <c r="N664">
        <v>4</v>
      </c>
    </row>
    <row r="665" spans="1:14" x14ac:dyDescent="0.3">
      <c r="A665" t="s">
        <v>67</v>
      </c>
      <c r="B665" t="s">
        <v>20</v>
      </c>
      <c r="C665" t="s">
        <v>149</v>
      </c>
      <c r="D665" s="3">
        <v>44930</v>
      </c>
      <c r="E665" s="1">
        <v>44930</v>
      </c>
      <c r="F665">
        <v>114</v>
      </c>
      <c r="G665">
        <v>106</v>
      </c>
      <c r="H665">
        <v>90</v>
      </c>
      <c r="I665">
        <v>27</v>
      </c>
      <c r="J665">
        <v>9</v>
      </c>
      <c r="K665">
        <v>196</v>
      </c>
      <c r="L665">
        <v>16</v>
      </c>
      <c r="M665">
        <v>75</v>
      </c>
      <c r="N665">
        <v>7</v>
      </c>
    </row>
    <row r="666" spans="1:14" x14ac:dyDescent="0.3">
      <c r="A666" t="s">
        <v>16</v>
      </c>
      <c r="B666" t="s">
        <v>16</v>
      </c>
      <c r="C666" t="s">
        <v>17</v>
      </c>
      <c r="D666" s="3">
        <v>44929</v>
      </c>
      <c r="E666" s="1">
        <v>44929</v>
      </c>
      <c r="F666">
        <v>19</v>
      </c>
      <c r="G666">
        <v>55</v>
      </c>
      <c r="H666">
        <v>19</v>
      </c>
      <c r="I666">
        <v>20</v>
      </c>
      <c r="J666">
        <v>1</v>
      </c>
      <c r="K666">
        <v>190</v>
      </c>
      <c r="L666">
        <v>2</v>
      </c>
      <c r="M666">
        <v>81</v>
      </c>
      <c r="N666">
        <v>4</v>
      </c>
    </row>
    <row r="667" spans="1:14" x14ac:dyDescent="0.3">
      <c r="A667" t="s">
        <v>21</v>
      </c>
      <c r="B667" t="s">
        <v>21</v>
      </c>
      <c r="C667" t="s">
        <v>150</v>
      </c>
      <c r="D667" s="3" t="s">
        <v>205</v>
      </c>
      <c r="E667" s="1">
        <v>45153</v>
      </c>
      <c r="F667">
        <v>89</v>
      </c>
      <c r="G667">
        <v>165</v>
      </c>
      <c r="H667">
        <v>26</v>
      </c>
      <c r="I667">
        <v>32</v>
      </c>
      <c r="J667">
        <v>9</v>
      </c>
      <c r="K667">
        <v>145</v>
      </c>
      <c r="L667">
        <v>-7</v>
      </c>
      <c r="M667">
        <v>62</v>
      </c>
      <c r="N667">
        <v>18</v>
      </c>
    </row>
    <row r="668" spans="1:14" x14ac:dyDescent="0.3">
      <c r="A668" t="s">
        <v>104</v>
      </c>
      <c r="B668" t="s">
        <v>104</v>
      </c>
      <c r="C668" t="s">
        <v>15</v>
      </c>
      <c r="D668" s="3" t="s">
        <v>168</v>
      </c>
      <c r="E668" s="1">
        <v>45249</v>
      </c>
      <c r="F668">
        <v>71</v>
      </c>
      <c r="G668">
        <v>102</v>
      </c>
      <c r="H668">
        <v>23</v>
      </c>
      <c r="I668">
        <v>32</v>
      </c>
      <c r="J668">
        <v>7</v>
      </c>
      <c r="K668">
        <v>42</v>
      </c>
      <c r="L668">
        <v>29</v>
      </c>
      <c r="M668">
        <v>94</v>
      </c>
      <c r="N668">
        <v>15</v>
      </c>
    </row>
    <row r="669" spans="1:14" x14ac:dyDescent="0.3">
      <c r="A669" t="s">
        <v>45</v>
      </c>
      <c r="B669" t="s">
        <v>345</v>
      </c>
      <c r="C669" t="s">
        <v>46</v>
      </c>
      <c r="D669" s="3">
        <v>45236</v>
      </c>
      <c r="E669" s="1">
        <v>45236</v>
      </c>
      <c r="F669">
        <v>146</v>
      </c>
      <c r="G669">
        <v>10</v>
      </c>
      <c r="H669">
        <v>67</v>
      </c>
      <c r="I669">
        <v>37</v>
      </c>
      <c r="J669">
        <v>9</v>
      </c>
      <c r="K669">
        <v>35</v>
      </c>
      <c r="L669">
        <v>5</v>
      </c>
      <c r="M669">
        <v>68</v>
      </c>
      <c r="N669">
        <v>10</v>
      </c>
    </row>
    <row r="670" spans="1:14" x14ac:dyDescent="0.3">
      <c r="A670" t="s">
        <v>105</v>
      </c>
      <c r="B670" t="s">
        <v>41</v>
      </c>
      <c r="C670" t="s">
        <v>31</v>
      </c>
      <c r="D670" s="3" t="s">
        <v>232</v>
      </c>
      <c r="E670" s="1">
        <v>45011</v>
      </c>
      <c r="F670">
        <v>127</v>
      </c>
      <c r="G670">
        <v>116</v>
      </c>
      <c r="H670">
        <v>69</v>
      </c>
      <c r="I670">
        <v>25</v>
      </c>
      <c r="J670">
        <v>5</v>
      </c>
      <c r="K670">
        <v>120</v>
      </c>
      <c r="L670">
        <v>12</v>
      </c>
      <c r="M670">
        <v>75</v>
      </c>
      <c r="N670">
        <v>12</v>
      </c>
    </row>
    <row r="671" spans="1:14" x14ac:dyDescent="0.3">
      <c r="A671" t="s">
        <v>28</v>
      </c>
      <c r="B671" t="s">
        <v>28</v>
      </c>
      <c r="C671" t="s">
        <v>150</v>
      </c>
      <c r="D671" s="3">
        <v>44966</v>
      </c>
      <c r="E671" s="1">
        <v>44966</v>
      </c>
      <c r="F671">
        <v>98</v>
      </c>
      <c r="G671">
        <v>85</v>
      </c>
      <c r="H671">
        <v>77</v>
      </c>
      <c r="I671">
        <v>34</v>
      </c>
      <c r="J671">
        <v>8</v>
      </c>
      <c r="K671">
        <v>97</v>
      </c>
      <c r="L671">
        <v>-3</v>
      </c>
      <c r="M671">
        <v>60</v>
      </c>
      <c r="N671">
        <v>13</v>
      </c>
    </row>
    <row r="672" spans="1:14" x14ac:dyDescent="0.3">
      <c r="A672" t="s">
        <v>32</v>
      </c>
      <c r="B672" t="s">
        <v>32</v>
      </c>
      <c r="C672" t="s">
        <v>33</v>
      </c>
      <c r="D672" s="3" t="s">
        <v>185</v>
      </c>
      <c r="E672" s="1">
        <v>44983</v>
      </c>
      <c r="F672">
        <v>35</v>
      </c>
      <c r="G672">
        <v>97</v>
      </c>
      <c r="H672">
        <v>61</v>
      </c>
      <c r="I672">
        <v>34</v>
      </c>
      <c r="J672">
        <v>6</v>
      </c>
      <c r="K672">
        <v>167</v>
      </c>
      <c r="L672">
        <v>11</v>
      </c>
      <c r="M672">
        <v>82</v>
      </c>
      <c r="N672">
        <v>12</v>
      </c>
    </row>
    <row r="673" spans="1:14" x14ac:dyDescent="0.3">
      <c r="A673" t="s">
        <v>74</v>
      </c>
      <c r="B673" t="s">
        <v>74</v>
      </c>
      <c r="C673" t="s">
        <v>19</v>
      </c>
      <c r="D673" s="3" t="s">
        <v>230</v>
      </c>
      <c r="E673" s="1">
        <v>45251</v>
      </c>
      <c r="F673">
        <v>111</v>
      </c>
      <c r="G673">
        <v>43</v>
      </c>
      <c r="H673">
        <v>47</v>
      </c>
      <c r="I673">
        <v>32</v>
      </c>
      <c r="J673">
        <v>6</v>
      </c>
      <c r="K673">
        <v>16</v>
      </c>
      <c r="L673">
        <v>17</v>
      </c>
      <c r="M673">
        <v>15</v>
      </c>
      <c r="N673">
        <v>15</v>
      </c>
    </row>
    <row r="674" spans="1:14" x14ac:dyDescent="0.3">
      <c r="A674" t="s">
        <v>26</v>
      </c>
      <c r="B674" t="s">
        <v>26</v>
      </c>
      <c r="C674" t="s">
        <v>27</v>
      </c>
      <c r="D674" s="3" t="s">
        <v>232</v>
      </c>
      <c r="E674" s="1">
        <v>45011</v>
      </c>
      <c r="F674">
        <v>129</v>
      </c>
      <c r="G674">
        <v>186</v>
      </c>
      <c r="H674">
        <v>7</v>
      </c>
      <c r="I674">
        <v>3</v>
      </c>
      <c r="J674">
        <v>4</v>
      </c>
      <c r="K674">
        <v>15</v>
      </c>
      <c r="L674">
        <v>8</v>
      </c>
      <c r="M674">
        <v>68</v>
      </c>
      <c r="N674">
        <v>17</v>
      </c>
    </row>
    <row r="675" spans="1:14" x14ac:dyDescent="0.3">
      <c r="A675" t="s">
        <v>34</v>
      </c>
      <c r="B675" t="s">
        <v>34</v>
      </c>
      <c r="C675" t="s">
        <v>35</v>
      </c>
      <c r="D675" s="3">
        <v>45145</v>
      </c>
      <c r="E675" s="1">
        <v>45145</v>
      </c>
      <c r="F675">
        <v>80</v>
      </c>
      <c r="G675">
        <v>86</v>
      </c>
      <c r="H675">
        <v>73</v>
      </c>
      <c r="I675">
        <v>42</v>
      </c>
      <c r="J675">
        <v>1</v>
      </c>
      <c r="K675">
        <v>165</v>
      </c>
      <c r="L675">
        <v>19</v>
      </c>
      <c r="M675">
        <v>24</v>
      </c>
      <c r="N675">
        <v>11</v>
      </c>
    </row>
    <row r="676" spans="1:14" x14ac:dyDescent="0.3">
      <c r="A676" t="s">
        <v>21</v>
      </c>
      <c r="B676" t="s">
        <v>21</v>
      </c>
      <c r="C676" t="s">
        <v>150</v>
      </c>
      <c r="D676" s="3">
        <v>45201</v>
      </c>
      <c r="E676" s="1">
        <v>45201</v>
      </c>
      <c r="F676">
        <v>42</v>
      </c>
      <c r="G676">
        <v>129</v>
      </c>
      <c r="H676">
        <v>34</v>
      </c>
      <c r="I676">
        <v>40</v>
      </c>
      <c r="J676">
        <v>4</v>
      </c>
      <c r="K676">
        <v>46</v>
      </c>
      <c r="L676">
        <v>21</v>
      </c>
      <c r="M676">
        <v>24</v>
      </c>
      <c r="N676">
        <v>13</v>
      </c>
    </row>
    <row r="677" spans="1:14" x14ac:dyDescent="0.3">
      <c r="A677" t="s">
        <v>57</v>
      </c>
      <c r="B677" t="s">
        <v>34</v>
      </c>
      <c r="C677" t="s">
        <v>35</v>
      </c>
      <c r="D677" s="3" t="s">
        <v>289</v>
      </c>
      <c r="E677" s="1">
        <v>45002</v>
      </c>
      <c r="F677">
        <v>121</v>
      </c>
      <c r="G677">
        <v>162</v>
      </c>
      <c r="H677">
        <v>54</v>
      </c>
      <c r="I677">
        <v>38</v>
      </c>
      <c r="J677">
        <v>8</v>
      </c>
      <c r="K677">
        <v>188</v>
      </c>
      <c r="L677">
        <v>18</v>
      </c>
      <c r="M677">
        <v>75</v>
      </c>
      <c r="N677">
        <v>13</v>
      </c>
    </row>
    <row r="678" spans="1:14" x14ac:dyDescent="0.3">
      <c r="A678" t="s">
        <v>74</v>
      </c>
      <c r="B678" t="s">
        <v>74</v>
      </c>
      <c r="C678" t="s">
        <v>19</v>
      </c>
      <c r="D678" s="3">
        <v>45025</v>
      </c>
      <c r="E678" s="1">
        <v>45025</v>
      </c>
      <c r="F678">
        <v>134</v>
      </c>
      <c r="G678">
        <v>42</v>
      </c>
      <c r="H678">
        <v>57</v>
      </c>
      <c r="I678">
        <v>32</v>
      </c>
      <c r="J678">
        <v>10</v>
      </c>
      <c r="K678">
        <v>103</v>
      </c>
      <c r="L678">
        <v>5</v>
      </c>
      <c r="M678">
        <v>82</v>
      </c>
      <c r="N678">
        <v>18</v>
      </c>
    </row>
    <row r="679" spans="1:14" x14ac:dyDescent="0.3">
      <c r="A679" t="s">
        <v>74</v>
      </c>
      <c r="B679" t="s">
        <v>74</v>
      </c>
      <c r="C679" t="s">
        <v>19</v>
      </c>
      <c r="D679" s="3" t="s">
        <v>200</v>
      </c>
      <c r="E679" s="1">
        <v>45032</v>
      </c>
      <c r="F679">
        <v>101</v>
      </c>
      <c r="G679">
        <v>30</v>
      </c>
      <c r="H679">
        <v>44</v>
      </c>
      <c r="I679">
        <v>16</v>
      </c>
      <c r="J679">
        <v>8</v>
      </c>
      <c r="K679">
        <v>68</v>
      </c>
      <c r="L679">
        <v>25</v>
      </c>
      <c r="M679">
        <v>98</v>
      </c>
      <c r="N679">
        <v>12</v>
      </c>
    </row>
    <row r="680" spans="1:14" x14ac:dyDescent="0.3">
      <c r="A680" t="s">
        <v>71</v>
      </c>
      <c r="B680" t="s">
        <v>37</v>
      </c>
      <c r="C680" t="s">
        <v>38</v>
      </c>
      <c r="D680" s="3">
        <v>45116</v>
      </c>
      <c r="E680" s="1">
        <v>45116</v>
      </c>
      <c r="F680">
        <v>10</v>
      </c>
      <c r="G680">
        <v>161</v>
      </c>
      <c r="H680">
        <v>16</v>
      </c>
      <c r="I680">
        <v>45</v>
      </c>
      <c r="J680">
        <v>3</v>
      </c>
      <c r="K680">
        <v>55</v>
      </c>
      <c r="L680">
        <v>36</v>
      </c>
      <c r="M680">
        <v>72</v>
      </c>
      <c r="N680">
        <v>7</v>
      </c>
    </row>
    <row r="681" spans="1:14" x14ac:dyDescent="0.3">
      <c r="A681" t="s">
        <v>39</v>
      </c>
      <c r="B681" t="s">
        <v>39</v>
      </c>
      <c r="C681" t="s">
        <v>40</v>
      </c>
      <c r="D681" s="3" t="s">
        <v>213</v>
      </c>
      <c r="E681" s="1">
        <v>45120</v>
      </c>
      <c r="F681">
        <v>116</v>
      </c>
      <c r="G681">
        <v>189</v>
      </c>
      <c r="H681">
        <v>87</v>
      </c>
      <c r="I681">
        <v>10</v>
      </c>
      <c r="J681">
        <v>5</v>
      </c>
      <c r="K681">
        <v>170</v>
      </c>
      <c r="L681">
        <v>10</v>
      </c>
      <c r="M681">
        <v>66</v>
      </c>
      <c r="N681">
        <v>10</v>
      </c>
    </row>
    <row r="682" spans="1:14" x14ac:dyDescent="0.3">
      <c r="A682" t="s">
        <v>41</v>
      </c>
      <c r="B682" t="s">
        <v>41</v>
      </c>
      <c r="C682" t="s">
        <v>31</v>
      </c>
      <c r="D682" s="3" t="s">
        <v>320</v>
      </c>
      <c r="E682" s="1">
        <v>45004</v>
      </c>
      <c r="F682">
        <v>138</v>
      </c>
      <c r="G682">
        <v>23</v>
      </c>
      <c r="H682">
        <v>8</v>
      </c>
      <c r="I682">
        <v>19</v>
      </c>
      <c r="J682">
        <v>6</v>
      </c>
      <c r="K682">
        <v>101</v>
      </c>
      <c r="L682">
        <v>-2</v>
      </c>
      <c r="M682">
        <v>82</v>
      </c>
      <c r="N682">
        <v>9</v>
      </c>
    </row>
    <row r="683" spans="1:14" x14ac:dyDescent="0.3">
      <c r="A683" t="s">
        <v>34</v>
      </c>
      <c r="B683" t="s">
        <v>34</v>
      </c>
      <c r="C683" t="s">
        <v>35</v>
      </c>
      <c r="D683" s="3" t="s">
        <v>321</v>
      </c>
      <c r="E683" s="1">
        <v>45222</v>
      </c>
      <c r="F683">
        <v>72</v>
      </c>
      <c r="G683">
        <v>155</v>
      </c>
      <c r="H683">
        <v>72</v>
      </c>
      <c r="I683">
        <v>46</v>
      </c>
      <c r="J683">
        <v>4</v>
      </c>
      <c r="K683">
        <v>129</v>
      </c>
      <c r="L683">
        <v>40</v>
      </c>
      <c r="M683">
        <v>56</v>
      </c>
      <c r="N683">
        <v>19</v>
      </c>
    </row>
    <row r="684" spans="1:14" x14ac:dyDescent="0.3">
      <c r="A684" t="s">
        <v>29</v>
      </c>
      <c r="B684" t="s">
        <v>29</v>
      </c>
      <c r="C684" t="s">
        <v>151</v>
      </c>
      <c r="D684" s="3" t="s">
        <v>224</v>
      </c>
      <c r="E684" s="1">
        <v>45001</v>
      </c>
      <c r="F684">
        <v>15</v>
      </c>
      <c r="G684">
        <v>43</v>
      </c>
      <c r="H684">
        <v>90</v>
      </c>
      <c r="I684">
        <v>13</v>
      </c>
      <c r="J684">
        <v>6</v>
      </c>
      <c r="K684">
        <v>93</v>
      </c>
      <c r="L684">
        <v>0</v>
      </c>
      <c r="M684">
        <v>96</v>
      </c>
      <c r="N684">
        <v>12</v>
      </c>
    </row>
    <row r="685" spans="1:14" x14ac:dyDescent="0.3">
      <c r="A685" t="s">
        <v>34</v>
      </c>
      <c r="B685" t="s">
        <v>34</v>
      </c>
      <c r="C685" t="s">
        <v>35</v>
      </c>
      <c r="D685" s="3">
        <v>45206</v>
      </c>
      <c r="E685" s="1">
        <v>45206</v>
      </c>
      <c r="F685">
        <v>117</v>
      </c>
      <c r="G685">
        <v>161</v>
      </c>
      <c r="H685">
        <v>8</v>
      </c>
      <c r="I685">
        <v>32</v>
      </c>
      <c r="J685">
        <v>1</v>
      </c>
      <c r="K685">
        <v>38</v>
      </c>
      <c r="L685">
        <v>31</v>
      </c>
      <c r="M685">
        <v>85</v>
      </c>
      <c r="N685">
        <v>4</v>
      </c>
    </row>
    <row r="686" spans="1:14" x14ac:dyDescent="0.3">
      <c r="A686" t="s">
        <v>39</v>
      </c>
      <c r="B686" t="s">
        <v>39</v>
      </c>
      <c r="C686" t="s">
        <v>40</v>
      </c>
      <c r="D686" s="3">
        <v>45111</v>
      </c>
      <c r="E686" s="1">
        <v>45111</v>
      </c>
      <c r="F686">
        <v>112</v>
      </c>
      <c r="G686">
        <v>17</v>
      </c>
      <c r="H686">
        <v>52</v>
      </c>
      <c r="I686">
        <v>35</v>
      </c>
      <c r="J686">
        <v>1</v>
      </c>
      <c r="K686">
        <v>160</v>
      </c>
      <c r="L686">
        <v>33</v>
      </c>
      <c r="M686">
        <v>81</v>
      </c>
      <c r="N686">
        <v>2</v>
      </c>
    </row>
    <row r="687" spans="1:14" x14ac:dyDescent="0.3">
      <c r="A687" t="s">
        <v>90</v>
      </c>
      <c r="B687" t="s">
        <v>26</v>
      </c>
      <c r="C687" t="s">
        <v>27</v>
      </c>
      <c r="D687" s="3" t="s">
        <v>311</v>
      </c>
      <c r="E687" s="1">
        <v>45097</v>
      </c>
      <c r="F687">
        <v>72</v>
      </c>
      <c r="G687">
        <v>123</v>
      </c>
      <c r="H687">
        <v>90</v>
      </c>
      <c r="I687">
        <v>9</v>
      </c>
      <c r="J687">
        <v>8</v>
      </c>
      <c r="K687">
        <v>195</v>
      </c>
      <c r="L687">
        <v>38</v>
      </c>
      <c r="M687">
        <v>64</v>
      </c>
      <c r="N687">
        <v>17</v>
      </c>
    </row>
    <row r="688" spans="1:14" x14ac:dyDescent="0.3">
      <c r="A688" t="s">
        <v>21</v>
      </c>
      <c r="B688" t="s">
        <v>21</v>
      </c>
      <c r="C688" t="s">
        <v>150</v>
      </c>
      <c r="D688" s="3" t="s">
        <v>241</v>
      </c>
      <c r="E688" s="1">
        <v>44949</v>
      </c>
      <c r="F688">
        <v>15</v>
      </c>
      <c r="G688">
        <v>139</v>
      </c>
      <c r="H688">
        <v>73</v>
      </c>
      <c r="I688">
        <v>18</v>
      </c>
      <c r="J688">
        <v>4</v>
      </c>
      <c r="K688">
        <v>112</v>
      </c>
      <c r="L688">
        <v>27</v>
      </c>
      <c r="M688">
        <v>17</v>
      </c>
      <c r="N688">
        <v>18</v>
      </c>
    </row>
    <row r="689" spans="1:14" x14ac:dyDescent="0.3">
      <c r="A689" t="s">
        <v>32</v>
      </c>
      <c r="B689" t="s">
        <v>32</v>
      </c>
      <c r="C689" t="s">
        <v>33</v>
      </c>
      <c r="D689" s="3">
        <v>45079</v>
      </c>
      <c r="E689" s="1">
        <v>45079</v>
      </c>
      <c r="F689">
        <v>46</v>
      </c>
      <c r="G689">
        <v>78</v>
      </c>
      <c r="H689">
        <v>67</v>
      </c>
      <c r="I689">
        <v>4</v>
      </c>
      <c r="J689">
        <v>7</v>
      </c>
      <c r="K689">
        <v>198</v>
      </c>
      <c r="L689">
        <v>-9</v>
      </c>
      <c r="M689">
        <v>59</v>
      </c>
      <c r="N689">
        <v>17</v>
      </c>
    </row>
    <row r="690" spans="1:14" x14ac:dyDescent="0.3">
      <c r="A690" t="s">
        <v>12</v>
      </c>
      <c r="B690" t="s">
        <v>12</v>
      </c>
      <c r="C690" t="s">
        <v>13</v>
      </c>
      <c r="D690" s="3" t="s">
        <v>252</v>
      </c>
      <c r="E690" s="1">
        <v>45044</v>
      </c>
      <c r="F690">
        <v>75</v>
      </c>
      <c r="G690">
        <v>78</v>
      </c>
      <c r="H690">
        <v>92</v>
      </c>
      <c r="I690">
        <v>35</v>
      </c>
      <c r="J690">
        <v>3</v>
      </c>
      <c r="K690">
        <v>126</v>
      </c>
      <c r="L690">
        <v>21</v>
      </c>
      <c r="M690">
        <v>65</v>
      </c>
      <c r="N690">
        <v>18</v>
      </c>
    </row>
    <row r="691" spans="1:14" x14ac:dyDescent="0.3">
      <c r="A691" t="s">
        <v>20</v>
      </c>
      <c r="B691" t="s">
        <v>20</v>
      </c>
      <c r="C691" t="s">
        <v>149</v>
      </c>
      <c r="D691" s="3">
        <v>45086</v>
      </c>
      <c r="E691" s="1">
        <v>45086</v>
      </c>
      <c r="F691">
        <v>117</v>
      </c>
      <c r="G691">
        <v>100</v>
      </c>
      <c r="H691">
        <v>91</v>
      </c>
      <c r="I691">
        <v>28</v>
      </c>
      <c r="J691">
        <v>2</v>
      </c>
      <c r="K691">
        <v>20</v>
      </c>
      <c r="L691">
        <v>33</v>
      </c>
      <c r="M691">
        <v>71</v>
      </c>
      <c r="N691">
        <v>13</v>
      </c>
    </row>
    <row r="692" spans="1:14" x14ac:dyDescent="0.3">
      <c r="A692" t="s">
        <v>51</v>
      </c>
      <c r="B692" t="s">
        <v>51</v>
      </c>
      <c r="C692" t="s">
        <v>48</v>
      </c>
      <c r="D692" s="3">
        <v>45142</v>
      </c>
      <c r="E692" s="1">
        <v>45142</v>
      </c>
      <c r="F692">
        <v>15</v>
      </c>
      <c r="G692">
        <v>89</v>
      </c>
      <c r="H692">
        <v>71</v>
      </c>
      <c r="I692">
        <v>21</v>
      </c>
      <c r="J692">
        <v>8</v>
      </c>
      <c r="K692">
        <v>42</v>
      </c>
      <c r="L692">
        <v>21</v>
      </c>
      <c r="M692">
        <v>82</v>
      </c>
      <c r="N692">
        <v>11</v>
      </c>
    </row>
    <row r="693" spans="1:14" x14ac:dyDescent="0.3">
      <c r="A693" t="s">
        <v>45</v>
      </c>
      <c r="B693" t="s">
        <v>345</v>
      </c>
      <c r="C693" t="s">
        <v>46</v>
      </c>
      <c r="D693" s="3" t="s">
        <v>205</v>
      </c>
      <c r="E693" s="1">
        <v>45153</v>
      </c>
      <c r="F693">
        <v>121</v>
      </c>
      <c r="G693">
        <v>53</v>
      </c>
      <c r="H693">
        <v>18</v>
      </c>
      <c r="I693">
        <v>12</v>
      </c>
      <c r="J693">
        <v>2</v>
      </c>
      <c r="K693">
        <v>57</v>
      </c>
      <c r="L693">
        <v>8</v>
      </c>
      <c r="M693">
        <v>90</v>
      </c>
      <c r="N693">
        <v>6</v>
      </c>
    </row>
    <row r="694" spans="1:14" x14ac:dyDescent="0.3">
      <c r="A694" t="s">
        <v>24</v>
      </c>
      <c r="B694" t="s">
        <v>24</v>
      </c>
      <c r="C694" t="s">
        <v>25</v>
      </c>
      <c r="D694" s="3" t="s">
        <v>204</v>
      </c>
      <c r="E694" s="1">
        <v>45125</v>
      </c>
      <c r="F694">
        <v>70</v>
      </c>
      <c r="G694">
        <v>79</v>
      </c>
      <c r="H694">
        <v>45</v>
      </c>
      <c r="I694">
        <v>16</v>
      </c>
      <c r="J694">
        <v>1</v>
      </c>
      <c r="K694">
        <v>178</v>
      </c>
      <c r="L694">
        <v>27</v>
      </c>
      <c r="M694">
        <v>50</v>
      </c>
      <c r="N694">
        <v>5</v>
      </c>
    </row>
    <row r="695" spans="1:14" x14ac:dyDescent="0.3">
      <c r="A695" t="s">
        <v>49</v>
      </c>
      <c r="B695" t="s">
        <v>16</v>
      </c>
      <c r="C695" t="s">
        <v>17</v>
      </c>
      <c r="D695" s="3" t="s">
        <v>204</v>
      </c>
      <c r="E695" s="1">
        <v>45125</v>
      </c>
      <c r="F695">
        <v>105</v>
      </c>
      <c r="G695">
        <v>56</v>
      </c>
      <c r="H695">
        <v>79</v>
      </c>
      <c r="I695">
        <v>40</v>
      </c>
      <c r="J695">
        <v>2</v>
      </c>
      <c r="K695">
        <v>107</v>
      </c>
      <c r="L695">
        <v>3</v>
      </c>
      <c r="M695">
        <v>65</v>
      </c>
      <c r="N695">
        <v>10</v>
      </c>
    </row>
    <row r="696" spans="1:14" x14ac:dyDescent="0.3">
      <c r="A696" t="s">
        <v>20</v>
      </c>
      <c r="B696" t="s">
        <v>20</v>
      </c>
      <c r="C696" t="s">
        <v>149</v>
      </c>
      <c r="D696" s="3" t="s">
        <v>295</v>
      </c>
      <c r="E696" s="1">
        <v>45098</v>
      </c>
      <c r="F696">
        <v>73</v>
      </c>
      <c r="G696">
        <v>82</v>
      </c>
      <c r="H696">
        <v>34</v>
      </c>
      <c r="I696">
        <v>10</v>
      </c>
      <c r="J696">
        <v>9</v>
      </c>
      <c r="K696">
        <v>71</v>
      </c>
      <c r="L696">
        <v>-1</v>
      </c>
      <c r="M696">
        <v>21</v>
      </c>
      <c r="N696">
        <v>1</v>
      </c>
    </row>
    <row r="697" spans="1:14" x14ac:dyDescent="0.3">
      <c r="A697" t="s">
        <v>20</v>
      </c>
      <c r="B697" t="s">
        <v>20</v>
      </c>
      <c r="C697" t="s">
        <v>149</v>
      </c>
      <c r="D697" s="3" t="s">
        <v>226</v>
      </c>
      <c r="E697" s="1">
        <v>45220</v>
      </c>
      <c r="F697">
        <v>146</v>
      </c>
      <c r="G697">
        <v>82</v>
      </c>
      <c r="H697">
        <v>85</v>
      </c>
      <c r="I697">
        <v>32</v>
      </c>
      <c r="J697">
        <v>6</v>
      </c>
      <c r="K697">
        <v>93</v>
      </c>
      <c r="L697">
        <v>15</v>
      </c>
      <c r="M697">
        <v>100</v>
      </c>
      <c r="N697">
        <v>13</v>
      </c>
    </row>
    <row r="698" spans="1:14" x14ac:dyDescent="0.3">
      <c r="A698" t="s">
        <v>28</v>
      </c>
      <c r="B698" t="s">
        <v>28</v>
      </c>
      <c r="C698" t="s">
        <v>150</v>
      </c>
      <c r="D698" s="3" t="s">
        <v>306</v>
      </c>
      <c r="E698" s="1">
        <v>45195</v>
      </c>
      <c r="F698">
        <v>119</v>
      </c>
      <c r="G698">
        <v>65</v>
      </c>
      <c r="H698">
        <v>33</v>
      </c>
      <c r="I698">
        <v>14</v>
      </c>
      <c r="J698">
        <v>8</v>
      </c>
      <c r="K698">
        <v>83</v>
      </c>
      <c r="L698">
        <v>11</v>
      </c>
      <c r="M698">
        <v>68</v>
      </c>
      <c r="N698">
        <v>3</v>
      </c>
    </row>
    <row r="699" spans="1:14" x14ac:dyDescent="0.3">
      <c r="A699" t="s">
        <v>91</v>
      </c>
      <c r="B699" t="s">
        <v>21</v>
      </c>
      <c r="C699" t="s">
        <v>150</v>
      </c>
      <c r="D699" s="3">
        <v>45203</v>
      </c>
      <c r="E699" s="1">
        <v>45203</v>
      </c>
      <c r="F699">
        <v>69</v>
      </c>
      <c r="G699">
        <v>122</v>
      </c>
      <c r="H699">
        <v>66</v>
      </c>
      <c r="I699">
        <v>30</v>
      </c>
      <c r="J699">
        <v>8</v>
      </c>
      <c r="K699">
        <v>72</v>
      </c>
      <c r="L699">
        <v>25</v>
      </c>
      <c r="M699">
        <v>50</v>
      </c>
      <c r="N699">
        <v>10</v>
      </c>
    </row>
    <row r="700" spans="1:14" x14ac:dyDescent="0.3">
      <c r="A700" t="s">
        <v>22</v>
      </c>
      <c r="B700" t="s">
        <v>22</v>
      </c>
      <c r="C700" t="s">
        <v>23</v>
      </c>
      <c r="D700" s="3" t="s">
        <v>294</v>
      </c>
      <c r="E700" s="1">
        <v>45159</v>
      </c>
      <c r="F700">
        <v>149</v>
      </c>
      <c r="G700">
        <v>55</v>
      </c>
      <c r="H700">
        <v>94</v>
      </c>
      <c r="I700">
        <v>8</v>
      </c>
      <c r="J700">
        <v>2</v>
      </c>
      <c r="K700">
        <v>124</v>
      </c>
      <c r="L700">
        <v>0</v>
      </c>
      <c r="M700">
        <v>69</v>
      </c>
      <c r="N700">
        <v>2</v>
      </c>
    </row>
    <row r="701" spans="1:14" x14ac:dyDescent="0.3">
      <c r="A701" t="s">
        <v>21</v>
      </c>
      <c r="B701" t="s">
        <v>21</v>
      </c>
      <c r="C701" t="s">
        <v>150</v>
      </c>
      <c r="D701" s="3">
        <v>45143</v>
      </c>
      <c r="E701" s="1">
        <v>45143</v>
      </c>
      <c r="F701">
        <v>86</v>
      </c>
      <c r="G701">
        <v>30</v>
      </c>
      <c r="H701">
        <v>69</v>
      </c>
      <c r="I701">
        <v>23</v>
      </c>
      <c r="J701">
        <v>2</v>
      </c>
      <c r="K701">
        <v>40</v>
      </c>
      <c r="L701">
        <v>36</v>
      </c>
      <c r="M701">
        <v>29</v>
      </c>
      <c r="N701">
        <v>1</v>
      </c>
    </row>
    <row r="702" spans="1:14" x14ac:dyDescent="0.3">
      <c r="A702" t="s">
        <v>74</v>
      </c>
      <c r="B702" t="s">
        <v>74</v>
      </c>
      <c r="C702" t="s">
        <v>19</v>
      </c>
      <c r="D702" s="3" t="s">
        <v>322</v>
      </c>
      <c r="E702" s="1">
        <v>44941</v>
      </c>
      <c r="F702">
        <v>122</v>
      </c>
      <c r="G702">
        <v>130</v>
      </c>
      <c r="H702">
        <v>88</v>
      </c>
      <c r="I702">
        <v>20</v>
      </c>
      <c r="J702">
        <v>5</v>
      </c>
      <c r="K702">
        <v>54</v>
      </c>
      <c r="L702">
        <v>28</v>
      </c>
      <c r="M702">
        <v>58</v>
      </c>
      <c r="N702">
        <v>15</v>
      </c>
    </row>
    <row r="703" spans="1:14" x14ac:dyDescent="0.3">
      <c r="A703" t="s">
        <v>66</v>
      </c>
      <c r="B703" t="s">
        <v>61</v>
      </c>
      <c r="C703" t="s">
        <v>62</v>
      </c>
      <c r="D703" s="3" t="s">
        <v>274</v>
      </c>
      <c r="E703" s="1">
        <v>45095</v>
      </c>
      <c r="F703">
        <v>113</v>
      </c>
      <c r="G703">
        <v>116</v>
      </c>
      <c r="H703">
        <v>69</v>
      </c>
      <c r="I703">
        <v>25</v>
      </c>
      <c r="J703">
        <v>9</v>
      </c>
      <c r="K703">
        <v>148</v>
      </c>
      <c r="L703">
        <v>33</v>
      </c>
      <c r="M703">
        <v>79</v>
      </c>
      <c r="N703">
        <v>5</v>
      </c>
    </row>
    <row r="704" spans="1:14" x14ac:dyDescent="0.3">
      <c r="A704" t="s">
        <v>28</v>
      </c>
      <c r="B704" t="s">
        <v>28</v>
      </c>
      <c r="C704" t="s">
        <v>150</v>
      </c>
      <c r="D704" s="3">
        <v>45112</v>
      </c>
      <c r="E704" s="1">
        <v>45112</v>
      </c>
      <c r="F704">
        <v>69</v>
      </c>
      <c r="G704">
        <v>10</v>
      </c>
      <c r="H704">
        <v>30</v>
      </c>
      <c r="I704">
        <v>41</v>
      </c>
      <c r="J704">
        <v>1</v>
      </c>
      <c r="K704">
        <v>185</v>
      </c>
      <c r="L704">
        <v>4</v>
      </c>
      <c r="M704">
        <v>16</v>
      </c>
      <c r="N704">
        <v>6</v>
      </c>
    </row>
    <row r="705" spans="1:14" x14ac:dyDescent="0.3">
      <c r="A705" t="s">
        <v>82</v>
      </c>
      <c r="B705" t="s">
        <v>82</v>
      </c>
      <c r="C705" t="s">
        <v>19</v>
      </c>
      <c r="D705" s="3" t="s">
        <v>323</v>
      </c>
      <c r="E705" s="1">
        <v>44984</v>
      </c>
      <c r="F705">
        <v>130</v>
      </c>
      <c r="G705">
        <v>154</v>
      </c>
      <c r="H705">
        <v>52</v>
      </c>
      <c r="I705">
        <v>12</v>
      </c>
      <c r="J705">
        <v>7</v>
      </c>
      <c r="K705">
        <v>144</v>
      </c>
      <c r="L705">
        <v>39</v>
      </c>
      <c r="M705">
        <v>64</v>
      </c>
      <c r="N705">
        <v>9</v>
      </c>
    </row>
    <row r="706" spans="1:14" x14ac:dyDescent="0.3">
      <c r="A706" t="s">
        <v>34</v>
      </c>
      <c r="B706" t="s">
        <v>34</v>
      </c>
      <c r="C706" t="s">
        <v>35</v>
      </c>
      <c r="D706" s="3" t="s">
        <v>237</v>
      </c>
      <c r="E706" s="1">
        <v>45224</v>
      </c>
      <c r="F706">
        <v>50</v>
      </c>
      <c r="G706">
        <v>145</v>
      </c>
      <c r="H706">
        <v>57</v>
      </c>
      <c r="I706">
        <v>43</v>
      </c>
      <c r="J706">
        <v>7</v>
      </c>
      <c r="K706">
        <v>157</v>
      </c>
      <c r="L706">
        <v>13</v>
      </c>
      <c r="M706">
        <v>72</v>
      </c>
      <c r="N706">
        <v>19</v>
      </c>
    </row>
    <row r="707" spans="1:14" x14ac:dyDescent="0.3">
      <c r="A707" t="s">
        <v>61</v>
      </c>
      <c r="B707" t="s">
        <v>61</v>
      </c>
      <c r="C707" t="s">
        <v>62</v>
      </c>
      <c r="D707" s="3" t="s">
        <v>324</v>
      </c>
      <c r="E707" s="1">
        <v>45184</v>
      </c>
      <c r="F707">
        <v>20</v>
      </c>
      <c r="G707">
        <v>93</v>
      </c>
      <c r="H707">
        <v>12</v>
      </c>
      <c r="I707">
        <v>40</v>
      </c>
      <c r="J707">
        <v>5</v>
      </c>
      <c r="K707">
        <v>71</v>
      </c>
      <c r="L707">
        <v>27</v>
      </c>
      <c r="M707">
        <v>54</v>
      </c>
      <c r="N707">
        <v>19</v>
      </c>
    </row>
    <row r="708" spans="1:14" x14ac:dyDescent="0.3">
      <c r="A708" t="s">
        <v>69</v>
      </c>
      <c r="B708" t="s">
        <v>32</v>
      </c>
      <c r="C708" t="s">
        <v>33</v>
      </c>
      <c r="D708" s="3" t="s">
        <v>208</v>
      </c>
      <c r="E708" s="1">
        <v>45275</v>
      </c>
      <c r="F708">
        <v>114</v>
      </c>
      <c r="G708">
        <v>119</v>
      </c>
      <c r="H708">
        <v>23</v>
      </c>
      <c r="I708">
        <v>48</v>
      </c>
      <c r="J708">
        <v>8</v>
      </c>
      <c r="K708">
        <v>181</v>
      </c>
      <c r="L708">
        <v>34</v>
      </c>
      <c r="M708">
        <v>19</v>
      </c>
      <c r="N708">
        <v>4</v>
      </c>
    </row>
    <row r="709" spans="1:14" x14ac:dyDescent="0.3">
      <c r="A709" t="s">
        <v>22</v>
      </c>
      <c r="B709" t="s">
        <v>22</v>
      </c>
      <c r="C709" t="s">
        <v>23</v>
      </c>
      <c r="D709" s="3" t="s">
        <v>325</v>
      </c>
      <c r="E709" s="1">
        <v>44971</v>
      </c>
      <c r="F709">
        <v>125</v>
      </c>
      <c r="G709">
        <v>175</v>
      </c>
      <c r="H709">
        <v>48</v>
      </c>
      <c r="I709">
        <v>17</v>
      </c>
      <c r="J709">
        <v>5</v>
      </c>
      <c r="K709">
        <v>45</v>
      </c>
      <c r="L709">
        <v>16</v>
      </c>
      <c r="M709">
        <v>54</v>
      </c>
      <c r="N709">
        <v>8</v>
      </c>
    </row>
    <row r="710" spans="1:14" x14ac:dyDescent="0.3">
      <c r="A710" t="s">
        <v>24</v>
      </c>
      <c r="B710" t="s">
        <v>24</v>
      </c>
      <c r="C710" t="s">
        <v>25</v>
      </c>
      <c r="D710" s="3">
        <v>44930</v>
      </c>
      <c r="E710" s="1">
        <v>44930</v>
      </c>
      <c r="F710">
        <v>118</v>
      </c>
      <c r="G710">
        <v>143</v>
      </c>
      <c r="H710">
        <v>21</v>
      </c>
      <c r="I710">
        <v>49</v>
      </c>
      <c r="J710">
        <v>5</v>
      </c>
      <c r="K710">
        <v>56</v>
      </c>
      <c r="L710">
        <v>28</v>
      </c>
      <c r="M710">
        <v>70</v>
      </c>
      <c r="N710">
        <v>12</v>
      </c>
    </row>
    <row r="711" spans="1:14" x14ac:dyDescent="0.3">
      <c r="A711" t="s">
        <v>12</v>
      </c>
      <c r="B711" t="s">
        <v>12</v>
      </c>
      <c r="C711" t="s">
        <v>13</v>
      </c>
      <c r="D711" s="3">
        <v>45171</v>
      </c>
      <c r="E711" s="1">
        <v>45171</v>
      </c>
      <c r="F711">
        <v>114</v>
      </c>
      <c r="G711">
        <v>53</v>
      </c>
      <c r="H711">
        <v>72</v>
      </c>
      <c r="I711">
        <v>29</v>
      </c>
      <c r="J711">
        <v>2</v>
      </c>
      <c r="K711">
        <v>117</v>
      </c>
      <c r="L711">
        <v>-6</v>
      </c>
      <c r="M711">
        <v>33</v>
      </c>
      <c r="N711">
        <v>15</v>
      </c>
    </row>
    <row r="712" spans="1:14" x14ac:dyDescent="0.3">
      <c r="A712" t="s">
        <v>45</v>
      </c>
      <c r="B712" t="s">
        <v>345</v>
      </c>
      <c r="C712" t="s">
        <v>46</v>
      </c>
      <c r="D712" s="3" t="s">
        <v>186</v>
      </c>
      <c r="E712" s="1">
        <v>44976</v>
      </c>
      <c r="F712">
        <v>136</v>
      </c>
      <c r="G712">
        <v>184</v>
      </c>
      <c r="H712">
        <v>73</v>
      </c>
      <c r="I712">
        <v>37</v>
      </c>
      <c r="J712">
        <v>0</v>
      </c>
      <c r="K712">
        <v>76</v>
      </c>
      <c r="L712">
        <v>-7</v>
      </c>
      <c r="M712">
        <v>22</v>
      </c>
      <c r="N712">
        <v>20</v>
      </c>
    </row>
    <row r="713" spans="1:14" x14ac:dyDescent="0.3">
      <c r="A713" t="s">
        <v>61</v>
      </c>
      <c r="B713" t="s">
        <v>61</v>
      </c>
      <c r="C713" t="s">
        <v>62</v>
      </c>
      <c r="D713" s="3">
        <v>45087</v>
      </c>
      <c r="E713" s="1">
        <v>45087</v>
      </c>
      <c r="F713">
        <v>91</v>
      </c>
      <c r="G713">
        <v>180</v>
      </c>
      <c r="H713">
        <v>18</v>
      </c>
      <c r="I713">
        <v>18</v>
      </c>
      <c r="J713">
        <v>8</v>
      </c>
      <c r="K713">
        <v>85</v>
      </c>
      <c r="L713">
        <v>35</v>
      </c>
      <c r="M713">
        <v>100</v>
      </c>
      <c r="N713">
        <v>2</v>
      </c>
    </row>
    <row r="714" spans="1:14" x14ac:dyDescent="0.3">
      <c r="A714" t="s">
        <v>51</v>
      </c>
      <c r="B714" t="s">
        <v>51</v>
      </c>
      <c r="C714" t="s">
        <v>48</v>
      </c>
      <c r="D714" s="3" t="s">
        <v>264</v>
      </c>
      <c r="E714" s="1">
        <v>44973</v>
      </c>
      <c r="F714">
        <v>133</v>
      </c>
      <c r="G714">
        <v>97</v>
      </c>
      <c r="H714">
        <v>11</v>
      </c>
      <c r="I714">
        <v>38</v>
      </c>
      <c r="J714">
        <v>2</v>
      </c>
      <c r="K714">
        <v>19</v>
      </c>
      <c r="L714">
        <v>9</v>
      </c>
      <c r="M714">
        <v>97</v>
      </c>
      <c r="N714">
        <v>13</v>
      </c>
    </row>
    <row r="715" spans="1:14" x14ac:dyDescent="0.3">
      <c r="A715" t="s">
        <v>16</v>
      </c>
      <c r="B715" t="s">
        <v>16</v>
      </c>
      <c r="C715" t="s">
        <v>17</v>
      </c>
      <c r="D715" s="3" t="s">
        <v>279</v>
      </c>
      <c r="E715" s="1">
        <v>45152</v>
      </c>
      <c r="F715">
        <v>115</v>
      </c>
      <c r="G715">
        <v>71</v>
      </c>
      <c r="H715">
        <v>31</v>
      </c>
      <c r="I715">
        <v>24</v>
      </c>
      <c r="J715">
        <v>4</v>
      </c>
      <c r="K715">
        <v>180</v>
      </c>
      <c r="L715">
        <v>18</v>
      </c>
      <c r="M715">
        <v>84</v>
      </c>
      <c r="N715">
        <v>19</v>
      </c>
    </row>
    <row r="716" spans="1:14" x14ac:dyDescent="0.3">
      <c r="A716" t="s">
        <v>20</v>
      </c>
      <c r="B716" t="s">
        <v>20</v>
      </c>
      <c r="C716" t="s">
        <v>149</v>
      </c>
      <c r="D716" s="3">
        <v>45272</v>
      </c>
      <c r="E716" s="1">
        <v>45272</v>
      </c>
      <c r="F716">
        <v>111</v>
      </c>
      <c r="G716">
        <v>34</v>
      </c>
      <c r="H716">
        <v>30</v>
      </c>
      <c r="I716">
        <v>20</v>
      </c>
      <c r="J716">
        <v>6</v>
      </c>
      <c r="K716">
        <v>160</v>
      </c>
      <c r="L716">
        <v>33</v>
      </c>
      <c r="M716">
        <v>35</v>
      </c>
      <c r="N716">
        <v>17</v>
      </c>
    </row>
    <row r="717" spans="1:14" x14ac:dyDescent="0.3">
      <c r="A717" t="s">
        <v>74</v>
      </c>
      <c r="B717" t="s">
        <v>74</v>
      </c>
      <c r="C717" t="s">
        <v>19</v>
      </c>
      <c r="D717" s="3" t="s">
        <v>319</v>
      </c>
      <c r="E717" s="1">
        <v>45066</v>
      </c>
      <c r="F717">
        <v>16</v>
      </c>
      <c r="G717">
        <v>94</v>
      </c>
      <c r="H717">
        <v>90</v>
      </c>
      <c r="I717">
        <v>26</v>
      </c>
      <c r="J717">
        <v>5</v>
      </c>
      <c r="K717">
        <v>28</v>
      </c>
      <c r="L717">
        <v>-4</v>
      </c>
      <c r="M717">
        <v>57</v>
      </c>
      <c r="N717">
        <v>11</v>
      </c>
    </row>
    <row r="718" spans="1:14" x14ac:dyDescent="0.3">
      <c r="A718" t="s">
        <v>29</v>
      </c>
      <c r="B718" t="s">
        <v>29</v>
      </c>
      <c r="C718" t="s">
        <v>151</v>
      </c>
      <c r="D718" s="3" t="s">
        <v>326</v>
      </c>
      <c r="E718" s="1">
        <v>45190</v>
      </c>
      <c r="F718">
        <v>42</v>
      </c>
      <c r="G718">
        <v>87</v>
      </c>
      <c r="H718">
        <v>65</v>
      </c>
      <c r="I718">
        <v>41</v>
      </c>
      <c r="J718">
        <v>4</v>
      </c>
      <c r="K718">
        <v>96</v>
      </c>
      <c r="L718">
        <v>7</v>
      </c>
      <c r="M718">
        <v>59</v>
      </c>
      <c r="N718">
        <v>17</v>
      </c>
    </row>
    <row r="719" spans="1:14" x14ac:dyDescent="0.3">
      <c r="A719" t="s">
        <v>24</v>
      </c>
      <c r="B719" t="s">
        <v>24</v>
      </c>
      <c r="C719" t="s">
        <v>25</v>
      </c>
      <c r="D719" s="3" t="s">
        <v>300</v>
      </c>
      <c r="E719" s="1">
        <v>45042</v>
      </c>
      <c r="F719">
        <v>138</v>
      </c>
      <c r="G719">
        <v>63</v>
      </c>
      <c r="H719">
        <v>61</v>
      </c>
      <c r="I719">
        <v>25</v>
      </c>
      <c r="J719">
        <v>2</v>
      </c>
      <c r="K719">
        <v>97</v>
      </c>
      <c r="L719">
        <v>-1</v>
      </c>
      <c r="M719">
        <v>44</v>
      </c>
      <c r="N719">
        <v>16</v>
      </c>
    </row>
    <row r="720" spans="1:14" x14ac:dyDescent="0.3">
      <c r="A720" t="s">
        <v>20</v>
      </c>
      <c r="B720" t="s">
        <v>20</v>
      </c>
      <c r="C720" t="s">
        <v>149</v>
      </c>
      <c r="D720" s="3" t="s">
        <v>227</v>
      </c>
      <c r="E720" s="1">
        <v>45043</v>
      </c>
      <c r="F720">
        <v>104</v>
      </c>
      <c r="G720">
        <v>87</v>
      </c>
      <c r="H720">
        <v>32</v>
      </c>
      <c r="I720">
        <v>29</v>
      </c>
      <c r="J720">
        <v>6</v>
      </c>
      <c r="K720">
        <v>12</v>
      </c>
      <c r="L720">
        <v>-8</v>
      </c>
      <c r="M720">
        <v>15</v>
      </c>
      <c r="N720">
        <v>13</v>
      </c>
    </row>
    <row r="721" spans="1:14" x14ac:dyDescent="0.3">
      <c r="A721" t="s">
        <v>20</v>
      </c>
      <c r="B721" t="s">
        <v>20</v>
      </c>
      <c r="C721" t="s">
        <v>149</v>
      </c>
      <c r="D721" s="3" t="s">
        <v>228</v>
      </c>
      <c r="E721" s="1">
        <v>45101</v>
      </c>
      <c r="F721">
        <v>15</v>
      </c>
      <c r="G721">
        <v>108</v>
      </c>
      <c r="H721">
        <v>34</v>
      </c>
      <c r="I721">
        <v>16</v>
      </c>
      <c r="J721">
        <v>9</v>
      </c>
      <c r="K721">
        <v>20</v>
      </c>
      <c r="L721">
        <v>10</v>
      </c>
      <c r="M721">
        <v>52</v>
      </c>
      <c r="N721">
        <v>13</v>
      </c>
    </row>
    <row r="722" spans="1:14" x14ac:dyDescent="0.3">
      <c r="A722" t="s">
        <v>26</v>
      </c>
      <c r="B722" t="s">
        <v>26</v>
      </c>
      <c r="C722" t="s">
        <v>27</v>
      </c>
      <c r="D722" s="3" t="s">
        <v>257</v>
      </c>
      <c r="E722" s="1">
        <v>45288</v>
      </c>
      <c r="F722">
        <v>122</v>
      </c>
      <c r="G722">
        <v>96</v>
      </c>
      <c r="H722">
        <v>59</v>
      </c>
      <c r="I722">
        <v>25</v>
      </c>
      <c r="J722">
        <v>9</v>
      </c>
      <c r="K722">
        <v>194</v>
      </c>
      <c r="L722">
        <v>-2</v>
      </c>
      <c r="M722">
        <v>98</v>
      </c>
      <c r="N722">
        <v>19</v>
      </c>
    </row>
    <row r="723" spans="1:14" x14ac:dyDescent="0.3">
      <c r="A723" t="s">
        <v>21</v>
      </c>
      <c r="B723" t="s">
        <v>21</v>
      </c>
      <c r="C723" t="s">
        <v>150</v>
      </c>
      <c r="D723" s="3">
        <v>45050</v>
      </c>
      <c r="E723" s="1">
        <v>45050</v>
      </c>
      <c r="F723">
        <v>47</v>
      </c>
      <c r="G723">
        <v>20</v>
      </c>
      <c r="H723">
        <v>78</v>
      </c>
      <c r="I723">
        <v>33</v>
      </c>
      <c r="J723">
        <v>5</v>
      </c>
      <c r="K723">
        <v>148</v>
      </c>
      <c r="L723">
        <v>0</v>
      </c>
      <c r="M723">
        <v>18</v>
      </c>
      <c r="N723">
        <v>1</v>
      </c>
    </row>
    <row r="724" spans="1:14" x14ac:dyDescent="0.3">
      <c r="A724" t="s">
        <v>26</v>
      </c>
      <c r="B724" t="s">
        <v>26</v>
      </c>
      <c r="C724" t="s">
        <v>27</v>
      </c>
      <c r="D724" s="3">
        <v>45148</v>
      </c>
      <c r="E724" s="1">
        <v>45148</v>
      </c>
      <c r="F724">
        <v>65</v>
      </c>
      <c r="G724">
        <v>16</v>
      </c>
      <c r="H724">
        <v>98</v>
      </c>
      <c r="I724">
        <v>41</v>
      </c>
      <c r="J724">
        <v>9</v>
      </c>
      <c r="K724">
        <v>13</v>
      </c>
      <c r="L724">
        <v>10</v>
      </c>
      <c r="M724">
        <v>46</v>
      </c>
      <c r="N724">
        <v>2</v>
      </c>
    </row>
    <row r="725" spans="1:14" x14ac:dyDescent="0.3">
      <c r="A725" t="s">
        <v>29</v>
      </c>
      <c r="B725" t="s">
        <v>29</v>
      </c>
      <c r="C725" t="s">
        <v>151</v>
      </c>
      <c r="D725" s="3">
        <v>45111</v>
      </c>
      <c r="E725" s="1">
        <v>45111</v>
      </c>
      <c r="F725">
        <v>65</v>
      </c>
      <c r="G725">
        <v>165</v>
      </c>
      <c r="H725">
        <v>48</v>
      </c>
      <c r="I725">
        <v>25</v>
      </c>
      <c r="J725">
        <v>1</v>
      </c>
      <c r="K725">
        <v>105</v>
      </c>
      <c r="L725">
        <v>3</v>
      </c>
      <c r="M725">
        <v>74</v>
      </c>
      <c r="N725">
        <v>16</v>
      </c>
    </row>
    <row r="726" spans="1:14" x14ac:dyDescent="0.3">
      <c r="A726" t="s">
        <v>42</v>
      </c>
      <c r="B726" t="s">
        <v>42</v>
      </c>
      <c r="C726" t="s">
        <v>43</v>
      </c>
      <c r="D726" s="3">
        <v>45150</v>
      </c>
      <c r="E726" s="1">
        <v>45150</v>
      </c>
      <c r="F726">
        <v>15</v>
      </c>
      <c r="G726">
        <v>97</v>
      </c>
      <c r="H726">
        <v>53</v>
      </c>
      <c r="I726">
        <v>45</v>
      </c>
      <c r="J726">
        <v>3</v>
      </c>
      <c r="K726">
        <v>18</v>
      </c>
      <c r="L726">
        <v>-1</v>
      </c>
      <c r="M726">
        <v>59</v>
      </c>
      <c r="N726">
        <v>3</v>
      </c>
    </row>
    <row r="727" spans="1:14" x14ac:dyDescent="0.3">
      <c r="A727" t="s">
        <v>32</v>
      </c>
      <c r="B727" t="s">
        <v>32</v>
      </c>
      <c r="C727" t="s">
        <v>33</v>
      </c>
      <c r="D727" s="3" t="s">
        <v>238</v>
      </c>
      <c r="E727" s="1">
        <v>44940</v>
      </c>
      <c r="F727">
        <v>122</v>
      </c>
      <c r="G727">
        <v>42</v>
      </c>
      <c r="H727">
        <v>55</v>
      </c>
      <c r="I727">
        <v>16</v>
      </c>
      <c r="J727">
        <v>4</v>
      </c>
      <c r="K727">
        <v>168</v>
      </c>
      <c r="L727">
        <v>-3</v>
      </c>
      <c r="M727">
        <v>49</v>
      </c>
      <c r="N727">
        <v>17</v>
      </c>
    </row>
    <row r="728" spans="1:14" x14ac:dyDescent="0.3">
      <c r="A728" t="s">
        <v>21</v>
      </c>
      <c r="B728" t="s">
        <v>21</v>
      </c>
      <c r="C728" t="s">
        <v>150</v>
      </c>
      <c r="D728" s="3">
        <v>45205</v>
      </c>
      <c r="E728" s="1">
        <v>45205</v>
      </c>
      <c r="F728">
        <v>46</v>
      </c>
      <c r="G728">
        <v>48</v>
      </c>
      <c r="H728">
        <v>57</v>
      </c>
      <c r="I728">
        <v>48</v>
      </c>
      <c r="J728">
        <v>4</v>
      </c>
      <c r="K728">
        <v>198</v>
      </c>
      <c r="L728">
        <v>34</v>
      </c>
      <c r="M728">
        <v>56</v>
      </c>
      <c r="N728">
        <v>9</v>
      </c>
    </row>
    <row r="729" spans="1:14" x14ac:dyDescent="0.3">
      <c r="A729" t="s">
        <v>34</v>
      </c>
      <c r="B729" t="s">
        <v>34</v>
      </c>
      <c r="C729" t="s">
        <v>35</v>
      </c>
      <c r="D729" s="3">
        <v>45262</v>
      </c>
      <c r="E729" s="1">
        <v>45262</v>
      </c>
      <c r="F729">
        <v>85</v>
      </c>
      <c r="G729">
        <v>164</v>
      </c>
      <c r="H729">
        <v>52</v>
      </c>
      <c r="I729">
        <v>13</v>
      </c>
      <c r="J729">
        <v>0</v>
      </c>
      <c r="K729">
        <v>99</v>
      </c>
      <c r="L729">
        <v>-7</v>
      </c>
      <c r="M729">
        <v>86</v>
      </c>
      <c r="N729">
        <v>3</v>
      </c>
    </row>
    <row r="730" spans="1:14" x14ac:dyDescent="0.3">
      <c r="A730" t="s">
        <v>16</v>
      </c>
      <c r="B730" t="s">
        <v>16</v>
      </c>
      <c r="C730" t="s">
        <v>17</v>
      </c>
      <c r="D730" s="3">
        <v>45056</v>
      </c>
      <c r="E730" s="1">
        <v>45056</v>
      </c>
      <c r="F730">
        <v>15</v>
      </c>
      <c r="G730">
        <v>196</v>
      </c>
      <c r="H730">
        <v>19</v>
      </c>
      <c r="I730">
        <v>5</v>
      </c>
      <c r="J730">
        <v>7</v>
      </c>
      <c r="K730">
        <v>159</v>
      </c>
      <c r="L730">
        <v>35</v>
      </c>
      <c r="M730">
        <v>83</v>
      </c>
      <c r="N730">
        <v>17</v>
      </c>
    </row>
    <row r="731" spans="1:14" x14ac:dyDescent="0.3">
      <c r="A731" t="s">
        <v>21</v>
      </c>
      <c r="B731" t="s">
        <v>21</v>
      </c>
      <c r="C731" t="s">
        <v>150</v>
      </c>
      <c r="D731" s="3" t="s">
        <v>268</v>
      </c>
      <c r="E731" s="1">
        <v>45191</v>
      </c>
      <c r="F731">
        <v>149</v>
      </c>
      <c r="G731">
        <v>144</v>
      </c>
      <c r="H731">
        <v>48</v>
      </c>
      <c r="I731">
        <v>5</v>
      </c>
      <c r="J731">
        <v>1</v>
      </c>
      <c r="K731">
        <v>198</v>
      </c>
      <c r="L731">
        <v>12</v>
      </c>
      <c r="M731">
        <v>97</v>
      </c>
      <c r="N731">
        <v>6</v>
      </c>
    </row>
    <row r="732" spans="1:14" x14ac:dyDescent="0.3">
      <c r="A732" t="s">
        <v>24</v>
      </c>
      <c r="B732" t="s">
        <v>24</v>
      </c>
      <c r="C732" t="s">
        <v>25</v>
      </c>
      <c r="D732" s="3" t="s">
        <v>272</v>
      </c>
      <c r="E732" s="1">
        <v>45274</v>
      </c>
      <c r="F732">
        <v>15</v>
      </c>
      <c r="G732">
        <v>35</v>
      </c>
      <c r="H732">
        <v>39</v>
      </c>
      <c r="I732">
        <v>17</v>
      </c>
      <c r="J732">
        <v>2</v>
      </c>
      <c r="K732">
        <v>50</v>
      </c>
      <c r="L732">
        <v>22</v>
      </c>
      <c r="M732">
        <v>35</v>
      </c>
      <c r="N732">
        <v>12</v>
      </c>
    </row>
    <row r="733" spans="1:14" x14ac:dyDescent="0.3">
      <c r="A733" t="s">
        <v>22</v>
      </c>
      <c r="B733" t="s">
        <v>22</v>
      </c>
      <c r="C733" t="s">
        <v>23</v>
      </c>
      <c r="D733" s="3" t="s">
        <v>318</v>
      </c>
      <c r="E733" s="1">
        <v>45255</v>
      </c>
      <c r="F733">
        <v>15</v>
      </c>
      <c r="G733">
        <v>75</v>
      </c>
      <c r="H733">
        <v>93</v>
      </c>
      <c r="I733">
        <v>28</v>
      </c>
      <c r="J733">
        <v>6</v>
      </c>
      <c r="K733">
        <v>95</v>
      </c>
      <c r="L733">
        <v>40</v>
      </c>
      <c r="M733">
        <v>18</v>
      </c>
      <c r="N733">
        <v>6</v>
      </c>
    </row>
    <row r="734" spans="1:14" x14ac:dyDescent="0.3">
      <c r="A734" t="s">
        <v>41</v>
      </c>
      <c r="B734" t="s">
        <v>41</v>
      </c>
      <c r="C734" t="s">
        <v>31</v>
      </c>
      <c r="D734" s="3" t="s">
        <v>153</v>
      </c>
      <c r="E734" s="1">
        <v>45038</v>
      </c>
      <c r="F734">
        <v>127</v>
      </c>
      <c r="G734">
        <v>11</v>
      </c>
      <c r="H734">
        <v>67</v>
      </c>
      <c r="I734">
        <v>29</v>
      </c>
      <c r="J734">
        <v>7</v>
      </c>
      <c r="K734">
        <v>60</v>
      </c>
      <c r="L734">
        <v>34</v>
      </c>
      <c r="M734">
        <v>30</v>
      </c>
      <c r="N734">
        <v>1</v>
      </c>
    </row>
    <row r="735" spans="1:14" x14ac:dyDescent="0.3">
      <c r="A735" t="s">
        <v>67</v>
      </c>
      <c r="B735" t="s">
        <v>20</v>
      </c>
      <c r="C735" t="s">
        <v>149</v>
      </c>
      <c r="D735" s="3" t="s">
        <v>206</v>
      </c>
      <c r="E735" s="1">
        <v>45283</v>
      </c>
      <c r="F735">
        <v>83</v>
      </c>
      <c r="G735">
        <v>45</v>
      </c>
      <c r="H735">
        <v>60</v>
      </c>
      <c r="I735">
        <v>44</v>
      </c>
      <c r="J735">
        <v>6</v>
      </c>
      <c r="K735">
        <v>174</v>
      </c>
      <c r="L735">
        <v>34</v>
      </c>
      <c r="M735">
        <v>32</v>
      </c>
      <c r="N735">
        <v>9</v>
      </c>
    </row>
    <row r="736" spans="1:14" x14ac:dyDescent="0.3">
      <c r="A736" t="s">
        <v>34</v>
      </c>
      <c r="B736" t="s">
        <v>34</v>
      </c>
      <c r="C736" t="s">
        <v>35</v>
      </c>
      <c r="D736" s="3">
        <v>45236</v>
      </c>
      <c r="E736" s="1">
        <v>45236</v>
      </c>
      <c r="F736">
        <v>141</v>
      </c>
      <c r="G736">
        <v>65</v>
      </c>
      <c r="H736">
        <v>30</v>
      </c>
      <c r="I736">
        <v>18</v>
      </c>
      <c r="J736">
        <v>8</v>
      </c>
      <c r="K736">
        <v>131</v>
      </c>
      <c r="L736">
        <v>-3</v>
      </c>
      <c r="M736">
        <v>40</v>
      </c>
      <c r="N736">
        <v>8</v>
      </c>
    </row>
    <row r="737" spans="1:14" x14ac:dyDescent="0.3">
      <c r="A737" t="s">
        <v>37</v>
      </c>
      <c r="B737" t="s">
        <v>37</v>
      </c>
      <c r="C737" t="s">
        <v>38</v>
      </c>
      <c r="D737" s="3" t="s">
        <v>276</v>
      </c>
      <c r="E737" s="1">
        <v>44998</v>
      </c>
      <c r="F737">
        <v>34</v>
      </c>
      <c r="G737">
        <v>195</v>
      </c>
      <c r="H737">
        <v>55</v>
      </c>
      <c r="I737">
        <v>41</v>
      </c>
      <c r="J737">
        <v>6</v>
      </c>
      <c r="K737">
        <v>166</v>
      </c>
      <c r="L737">
        <v>38</v>
      </c>
      <c r="M737">
        <v>51</v>
      </c>
      <c r="N737">
        <v>3</v>
      </c>
    </row>
    <row r="738" spans="1:14" x14ac:dyDescent="0.3">
      <c r="A738" t="s">
        <v>32</v>
      </c>
      <c r="B738" t="s">
        <v>32</v>
      </c>
      <c r="C738" t="s">
        <v>33</v>
      </c>
      <c r="D738" s="3">
        <v>44989</v>
      </c>
      <c r="E738" s="1">
        <v>44989</v>
      </c>
      <c r="F738">
        <v>104</v>
      </c>
      <c r="G738">
        <v>114</v>
      </c>
      <c r="H738">
        <v>17</v>
      </c>
      <c r="I738">
        <v>1</v>
      </c>
      <c r="J738">
        <v>4</v>
      </c>
      <c r="K738">
        <v>130</v>
      </c>
      <c r="L738">
        <v>35</v>
      </c>
      <c r="M738">
        <v>33</v>
      </c>
      <c r="N738">
        <v>3</v>
      </c>
    </row>
    <row r="739" spans="1:14" x14ac:dyDescent="0.3">
      <c r="A739" t="s">
        <v>51</v>
      </c>
      <c r="B739" t="s">
        <v>51</v>
      </c>
      <c r="C739" t="s">
        <v>48</v>
      </c>
      <c r="D739" s="3" t="s">
        <v>221</v>
      </c>
      <c r="E739" s="1">
        <v>45096</v>
      </c>
      <c r="F739">
        <v>19</v>
      </c>
      <c r="G739">
        <v>51</v>
      </c>
      <c r="H739">
        <v>67</v>
      </c>
      <c r="I739">
        <v>10</v>
      </c>
      <c r="J739">
        <v>4</v>
      </c>
      <c r="K739">
        <v>199</v>
      </c>
      <c r="L739">
        <v>25</v>
      </c>
      <c r="M739">
        <v>98</v>
      </c>
      <c r="N739">
        <v>14</v>
      </c>
    </row>
    <row r="740" spans="1:14" x14ac:dyDescent="0.3">
      <c r="A740" t="s">
        <v>95</v>
      </c>
      <c r="B740" t="s">
        <v>22</v>
      </c>
      <c r="C740" t="s">
        <v>23</v>
      </c>
      <c r="D740" s="3" t="s">
        <v>255</v>
      </c>
      <c r="E740" s="1">
        <v>45161</v>
      </c>
      <c r="F740">
        <v>77</v>
      </c>
      <c r="G740">
        <v>151</v>
      </c>
      <c r="H740">
        <v>15</v>
      </c>
      <c r="I740">
        <v>6</v>
      </c>
      <c r="J740">
        <v>6</v>
      </c>
      <c r="K740">
        <v>148</v>
      </c>
      <c r="L740">
        <v>-7</v>
      </c>
      <c r="M740">
        <v>52</v>
      </c>
      <c r="N740">
        <v>9</v>
      </c>
    </row>
    <row r="741" spans="1:14" x14ac:dyDescent="0.3">
      <c r="A741" t="s">
        <v>16</v>
      </c>
      <c r="B741" t="s">
        <v>16</v>
      </c>
      <c r="C741" t="s">
        <v>17</v>
      </c>
      <c r="D741" s="3">
        <v>45266</v>
      </c>
      <c r="E741" s="1">
        <v>45266</v>
      </c>
      <c r="F741">
        <v>82</v>
      </c>
      <c r="G741">
        <v>192</v>
      </c>
      <c r="H741">
        <v>36</v>
      </c>
      <c r="I741">
        <v>5</v>
      </c>
      <c r="J741">
        <v>5</v>
      </c>
      <c r="K741">
        <v>64</v>
      </c>
      <c r="L741">
        <v>23</v>
      </c>
      <c r="M741">
        <v>26</v>
      </c>
      <c r="N741">
        <v>5</v>
      </c>
    </row>
    <row r="742" spans="1:14" x14ac:dyDescent="0.3">
      <c r="A742" t="s">
        <v>21</v>
      </c>
      <c r="B742" t="s">
        <v>21</v>
      </c>
      <c r="C742" t="s">
        <v>150</v>
      </c>
      <c r="D742" s="3" t="s">
        <v>270</v>
      </c>
      <c r="E742" s="1">
        <v>45134</v>
      </c>
      <c r="F742">
        <v>65</v>
      </c>
      <c r="G742">
        <v>74</v>
      </c>
      <c r="H742">
        <v>80</v>
      </c>
      <c r="I742">
        <v>41</v>
      </c>
      <c r="J742">
        <v>4</v>
      </c>
      <c r="K742">
        <v>105</v>
      </c>
      <c r="L742">
        <v>-6</v>
      </c>
      <c r="M742">
        <v>65</v>
      </c>
      <c r="N742">
        <v>17</v>
      </c>
    </row>
    <row r="743" spans="1:14" x14ac:dyDescent="0.3">
      <c r="A743" t="s">
        <v>32</v>
      </c>
      <c r="B743" t="s">
        <v>32</v>
      </c>
      <c r="C743" t="s">
        <v>33</v>
      </c>
      <c r="D743" s="3" t="s">
        <v>229</v>
      </c>
      <c r="E743" s="1">
        <v>45193</v>
      </c>
      <c r="F743">
        <v>98</v>
      </c>
      <c r="G743">
        <v>148</v>
      </c>
      <c r="H743">
        <v>8</v>
      </c>
      <c r="I743">
        <v>22</v>
      </c>
      <c r="J743">
        <v>3</v>
      </c>
      <c r="K743">
        <v>165</v>
      </c>
      <c r="L743">
        <v>39</v>
      </c>
      <c r="M743">
        <v>59</v>
      </c>
      <c r="N743">
        <v>19</v>
      </c>
    </row>
    <row r="744" spans="1:14" x14ac:dyDescent="0.3">
      <c r="A744" t="s">
        <v>74</v>
      </c>
      <c r="B744" t="s">
        <v>74</v>
      </c>
      <c r="C744" t="s">
        <v>19</v>
      </c>
      <c r="D744" s="3">
        <v>45140</v>
      </c>
      <c r="E744" s="1">
        <v>45140</v>
      </c>
      <c r="F744">
        <v>20</v>
      </c>
      <c r="G744">
        <v>185</v>
      </c>
      <c r="H744">
        <v>77</v>
      </c>
      <c r="I744">
        <v>5</v>
      </c>
      <c r="J744">
        <v>9</v>
      </c>
      <c r="K744">
        <v>156</v>
      </c>
      <c r="L744">
        <v>11</v>
      </c>
      <c r="M744">
        <v>69</v>
      </c>
      <c r="N744">
        <v>15</v>
      </c>
    </row>
    <row r="745" spans="1:14" x14ac:dyDescent="0.3">
      <c r="A745" t="s">
        <v>20</v>
      </c>
      <c r="B745" t="s">
        <v>20</v>
      </c>
      <c r="C745" t="s">
        <v>149</v>
      </c>
      <c r="D745" s="3" t="s">
        <v>327</v>
      </c>
      <c r="E745" s="1">
        <v>45225</v>
      </c>
      <c r="F745">
        <v>85</v>
      </c>
      <c r="G745">
        <v>109</v>
      </c>
      <c r="H745">
        <v>50</v>
      </c>
      <c r="I745">
        <v>33</v>
      </c>
      <c r="J745">
        <v>2</v>
      </c>
      <c r="K745">
        <v>157</v>
      </c>
      <c r="L745">
        <v>26</v>
      </c>
      <c r="M745">
        <v>100</v>
      </c>
      <c r="N745">
        <v>1</v>
      </c>
    </row>
    <row r="746" spans="1:14" x14ac:dyDescent="0.3">
      <c r="A746" t="s">
        <v>29</v>
      </c>
      <c r="B746" t="s">
        <v>29</v>
      </c>
      <c r="C746" t="s">
        <v>151</v>
      </c>
      <c r="D746" s="3">
        <v>45024</v>
      </c>
      <c r="E746" s="1">
        <v>45024</v>
      </c>
      <c r="F746">
        <v>138</v>
      </c>
      <c r="G746">
        <v>68</v>
      </c>
      <c r="H746">
        <v>30</v>
      </c>
      <c r="I746">
        <v>9</v>
      </c>
      <c r="J746">
        <v>1</v>
      </c>
      <c r="K746">
        <v>95</v>
      </c>
      <c r="L746">
        <v>13</v>
      </c>
      <c r="M746">
        <v>45</v>
      </c>
      <c r="N746">
        <v>9</v>
      </c>
    </row>
    <row r="747" spans="1:14" x14ac:dyDescent="0.3">
      <c r="A747" t="s">
        <v>45</v>
      </c>
      <c r="B747" t="s">
        <v>345</v>
      </c>
      <c r="C747" t="s">
        <v>46</v>
      </c>
      <c r="D747" s="3" t="s">
        <v>249</v>
      </c>
      <c r="E747" s="1">
        <v>45160</v>
      </c>
      <c r="F747">
        <v>46</v>
      </c>
      <c r="G747">
        <v>127</v>
      </c>
      <c r="H747">
        <v>65</v>
      </c>
      <c r="I747">
        <v>47</v>
      </c>
      <c r="J747">
        <v>7</v>
      </c>
      <c r="K747">
        <v>151</v>
      </c>
      <c r="L747">
        <v>-7</v>
      </c>
      <c r="M747">
        <v>64</v>
      </c>
      <c r="N747">
        <v>10</v>
      </c>
    </row>
    <row r="748" spans="1:14" x14ac:dyDescent="0.3">
      <c r="A748" t="s">
        <v>87</v>
      </c>
      <c r="B748" t="s">
        <v>87</v>
      </c>
      <c r="C748" t="s">
        <v>48</v>
      </c>
      <c r="D748" s="3" t="s">
        <v>295</v>
      </c>
      <c r="E748" s="1">
        <v>45098</v>
      </c>
      <c r="F748">
        <v>111</v>
      </c>
      <c r="G748">
        <v>28</v>
      </c>
      <c r="H748">
        <v>42</v>
      </c>
      <c r="I748">
        <v>37</v>
      </c>
      <c r="J748">
        <v>10</v>
      </c>
      <c r="K748">
        <v>78</v>
      </c>
      <c r="L748">
        <v>18</v>
      </c>
      <c r="M748">
        <v>16</v>
      </c>
      <c r="N748">
        <v>16</v>
      </c>
    </row>
    <row r="749" spans="1:14" x14ac:dyDescent="0.3">
      <c r="A749" t="s">
        <v>51</v>
      </c>
      <c r="B749" t="s">
        <v>51</v>
      </c>
      <c r="C749" t="s">
        <v>48</v>
      </c>
      <c r="D749" s="3" t="s">
        <v>267</v>
      </c>
      <c r="E749" s="1">
        <v>45065</v>
      </c>
      <c r="F749">
        <v>143</v>
      </c>
      <c r="G749">
        <v>109</v>
      </c>
      <c r="H749">
        <v>8</v>
      </c>
      <c r="I749">
        <v>20</v>
      </c>
      <c r="J749">
        <v>10</v>
      </c>
      <c r="K749">
        <v>157</v>
      </c>
      <c r="L749">
        <v>9</v>
      </c>
      <c r="M749">
        <v>58</v>
      </c>
      <c r="N749">
        <v>1</v>
      </c>
    </row>
    <row r="750" spans="1:14" x14ac:dyDescent="0.3">
      <c r="A750" t="s">
        <v>21</v>
      </c>
      <c r="B750" t="s">
        <v>21</v>
      </c>
      <c r="C750" t="s">
        <v>150</v>
      </c>
      <c r="D750" s="3" t="s">
        <v>174</v>
      </c>
      <c r="E750" s="1">
        <v>45060</v>
      </c>
      <c r="F750">
        <v>75</v>
      </c>
      <c r="G750">
        <v>84</v>
      </c>
      <c r="H750">
        <v>27</v>
      </c>
      <c r="I750">
        <v>32</v>
      </c>
      <c r="J750">
        <v>2</v>
      </c>
      <c r="K750">
        <v>24</v>
      </c>
      <c r="L750">
        <v>35</v>
      </c>
      <c r="M750">
        <v>71</v>
      </c>
      <c r="N750">
        <v>7</v>
      </c>
    </row>
    <row r="751" spans="1:14" x14ac:dyDescent="0.3">
      <c r="A751" t="s">
        <v>73</v>
      </c>
      <c r="B751" t="s">
        <v>24</v>
      </c>
      <c r="C751" t="s">
        <v>25</v>
      </c>
      <c r="D751" s="3" t="s">
        <v>328</v>
      </c>
      <c r="E751" s="1">
        <v>45252</v>
      </c>
      <c r="F751">
        <v>144</v>
      </c>
      <c r="G751">
        <v>153</v>
      </c>
      <c r="H751">
        <v>24</v>
      </c>
      <c r="I751">
        <v>45</v>
      </c>
      <c r="J751">
        <v>8</v>
      </c>
      <c r="K751">
        <v>104</v>
      </c>
      <c r="L751">
        <v>6</v>
      </c>
      <c r="M751">
        <v>21</v>
      </c>
      <c r="N751">
        <v>18</v>
      </c>
    </row>
    <row r="752" spans="1:14" x14ac:dyDescent="0.3">
      <c r="A752" t="s">
        <v>57</v>
      </c>
      <c r="B752" t="s">
        <v>34</v>
      </c>
      <c r="C752" t="s">
        <v>35</v>
      </c>
      <c r="D752" s="3">
        <v>45177</v>
      </c>
      <c r="E752" s="1">
        <v>45177</v>
      </c>
      <c r="F752">
        <v>146</v>
      </c>
      <c r="G752">
        <v>42</v>
      </c>
      <c r="H752">
        <v>71</v>
      </c>
      <c r="I752">
        <v>43</v>
      </c>
      <c r="J752">
        <v>3</v>
      </c>
      <c r="K752">
        <v>84</v>
      </c>
      <c r="L752">
        <v>13</v>
      </c>
      <c r="M752">
        <v>53</v>
      </c>
      <c r="N752">
        <v>4</v>
      </c>
    </row>
    <row r="753" spans="1:14" x14ac:dyDescent="0.3">
      <c r="A753" t="s">
        <v>26</v>
      </c>
      <c r="B753" t="s">
        <v>26</v>
      </c>
      <c r="C753" t="s">
        <v>27</v>
      </c>
      <c r="D753" s="3" t="s">
        <v>299</v>
      </c>
      <c r="E753" s="1">
        <v>45102</v>
      </c>
      <c r="F753">
        <v>15</v>
      </c>
      <c r="G753">
        <v>155</v>
      </c>
      <c r="H753">
        <v>66</v>
      </c>
      <c r="I753">
        <v>14</v>
      </c>
      <c r="J753">
        <v>4</v>
      </c>
      <c r="K753">
        <v>39</v>
      </c>
      <c r="L753">
        <v>7</v>
      </c>
      <c r="M753">
        <v>72</v>
      </c>
      <c r="N753">
        <v>14</v>
      </c>
    </row>
    <row r="754" spans="1:14" x14ac:dyDescent="0.3">
      <c r="A754" t="s">
        <v>41</v>
      </c>
      <c r="B754" t="s">
        <v>41</v>
      </c>
      <c r="C754" t="s">
        <v>31</v>
      </c>
      <c r="D754" s="3" t="s">
        <v>317</v>
      </c>
      <c r="E754" s="1">
        <v>45186</v>
      </c>
      <c r="F754">
        <v>77</v>
      </c>
      <c r="G754">
        <v>82</v>
      </c>
      <c r="H754">
        <v>68</v>
      </c>
      <c r="I754">
        <v>2</v>
      </c>
      <c r="J754">
        <v>2</v>
      </c>
      <c r="K754">
        <v>58</v>
      </c>
      <c r="L754">
        <v>2</v>
      </c>
      <c r="M754">
        <v>51</v>
      </c>
      <c r="N754">
        <v>4</v>
      </c>
    </row>
    <row r="755" spans="1:14" x14ac:dyDescent="0.3">
      <c r="A755" t="s">
        <v>68</v>
      </c>
      <c r="B755" t="s">
        <v>28</v>
      </c>
      <c r="C755" t="s">
        <v>150</v>
      </c>
      <c r="D755" s="3" t="s">
        <v>321</v>
      </c>
      <c r="E755" s="1">
        <v>45222</v>
      </c>
      <c r="F755">
        <v>11</v>
      </c>
      <c r="G755">
        <v>22</v>
      </c>
      <c r="H755">
        <v>98</v>
      </c>
      <c r="I755">
        <v>32</v>
      </c>
      <c r="J755">
        <v>7</v>
      </c>
      <c r="K755">
        <v>27</v>
      </c>
      <c r="L755">
        <v>19</v>
      </c>
      <c r="M755">
        <v>72</v>
      </c>
      <c r="N755">
        <v>3</v>
      </c>
    </row>
    <row r="756" spans="1:14" x14ac:dyDescent="0.3">
      <c r="A756" t="s">
        <v>95</v>
      </c>
      <c r="B756" t="s">
        <v>22</v>
      </c>
      <c r="C756" t="s">
        <v>23</v>
      </c>
      <c r="D756" s="3">
        <v>44969</v>
      </c>
      <c r="E756" s="1">
        <v>44969</v>
      </c>
      <c r="F756">
        <v>124</v>
      </c>
      <c r="G756">
        <v>106</v>
      </c>
      <c r="H756">
        <v>50</v>
      </c>
      <c r="I756">
        <v>10</v>
      </c>
      <c r="J756">
        <v>6</v>
      </c>
      <c r="K756">
        <v>88</v>
      </c>
      <c r="L756">
        <v>-4</v>
      </c>
      <c r="M756">
        <v>32</v>
      </c>
      <c r="N756">
        <v>4</v>
      </c>
    </row>
    <row r="757" spans="1:14" x14ac:dyDescent="0.3">
      <c r="A757" t="s">
        <v>42</v>
      </c>
      <c r="B757" t="s">
        <v>42</v>
      </c>
      <c r="C757" t="s">
        <v>43</v>
      </c>
      <c r="D757" s="3" t="s">
        <v>189</v>
      </c>
      <c r="E757" s="1">
        <v>45006</v>
      </c>
      <c r="F757">
        <v>77</v>
      </c>
      <c r="G757">
        <v>107</v>
      </c>
      <c r="H757">
        <v>11</v>
      </c>
      <c r="I757">
        <v>3</v>
      </c>
      <c r="J757">
        <v>5</v>
      </c>
      <c r="K757">
        <v>129</v>
      </c>
      <c r="L757">
        <v>35</v>
      </c>
      <c r="M757">
        <v>68</v>
      </c>
      <c r="N757">
        <v>8</v>
      </c>
    </row>
    <row r="758" spans="1:14" x14ac:dyDescent="0.3">
      <c r="A758" t="s">
        <v>45</v>
      </c>
      <c r="B758" t="s">
        <v>345</v>
      </c>
      <c r="C758" t="s">
        <v>46</v>
      </c>
      <c r="D758" s="3" t="s">
        <v>188</v>
      </c>
      <c r="E758" s="1">
        <v>45073</v>
      </c>
      <c r="F758">
        <v>28</v>
      </c>
      <c r="G758">
        <v>25</v>
      </c>
      <c r="H758">
        <v>40</v>
      </c>
      <c r="I758">
        <v>44</v>
      </c>
      <c r="J758">
        <v>1</v>
      </c>
      <c r="K758">
        <v>29</v>
      </c>
      <c r="L758">
        <v>38</v>
      </c>
      <c r="M758">
        <v>12</v>
      </c>
      <c r="N758">
        <v>7</v>
      </c>
    </row>
    <row r="759" spans="1:14" x14ac:dyDescent="0.3">
      <c r="A759" t="s">
        <v>56</v>
      </c>
      <c r="B759" t="s">
        <v>29</v>
      </c>
      <c r="C759" t="s">
        <v>151</v>
      </c>
      <c r="D759" s="3">
        <v>44992</v>
      </c>
      <c r="E759" s="1">
        <v>44992</v>
      </c>
      <c r="F759">
        <v>117</v>
      </c>
      <c r="G759">
        <v>42</v>
      </c>
      <c r="H759">
        <v>40</v>
      </c>
      <c r="I759">
        <v>26</v>
      </c>
      <c r="J759">
        <v>6</v>
      </c>
      <c r="K759">
        <v>13</v>
      </c>
      <c r="L759">
        <v>33</v>
      </c>
      <c r="M759">
        <v>99</v>
      </c>
      <c r="N759">
        <v>12</v>
      </c>
    </row>
    <row r="760" spans="1:14" x14ac:dyDescent="0.3">
      <c r="A760" t="s">
        <v>36</v>
      </c>
      <c r="B760" t="s">
        <v>29</v>
      </c>
      <c r="C760" t="s">
        <v>151</v>
      </c>
      <c r="D760" s="3">
        <v>45209</v>
      </c>
      <c r="E760" s="1">
        <v>45209</v>
      </c>
      <c r="F760">
        <v>16</v>
      </c>
      <c r="G760">
        <v>97</v>
      </c>
      <c r="H760">
        <v>51</v>
      </c>
      <c r="I760">
        <v>38</v>
      </c>
      <c r="J760">
        <v>5</v>
      </c>
      <c r="K760">
        <v>25</v>
      </c>
      <c r="L760">
        <v>25</v>
      </c>
      <c r="M760">
        <v>41</v>
      </c>
      <c r="N760">
        <v>11</v>
      </c>
    </row>
    <row r="761" spans="1:14" x14ac:dyDescent="0.3">
      <c r="A761" t="s">
        <v>28</v>
      </c>
      <c r="B761" t="s">
        <v>28</v>
      </c>
      <c r="C761" t="s">
        <v>150</v>
      </c>
      <c r="D761" s="3">
        <v>45028</v>
      </c>
      <c r="E761" s="1">
        <v>45028</v>
      </c>
      <c r="F761">
        <v>15</v>
      </c>
      <c r="G761">
        <v>12</v>
      </c>
      <c r="H761">
        <v>49</v>
      </c>
      <c r="I761">
        <v>5</v>
      </c>
      <c r="J761">
        <v>7</v>
      </c>
      <c r="K761">
        <v>179</v>
      </c>
      <c r="L761">
        <v>4</v>
      </c>
      <c r="M761">
        <v>13</v>
      </c>
      <c r="N761">
        <v>10</v>
      </c>
    </row>
    <row r="762" spans="1:14" x14ac:dyDescent="0.3">
      <c r="A762" t="s">
        <v>74</v>
      </c>
      <c r="B762" t="s">
        <v>74</v>
      </c>
      <c r="C762" t="s">
        <v>19</v>
      </c>
      <c r="D762" s="3">
        <v>44992</v>
      </c>
      <c r="E762" s="1">
        <v>44992</v>
      </c>
      <c r="F762">
        <v>15</v>
      </c>
      <c r="G762">
        <v>181</v>
      </c>
      <c r="H762">
        <v>6</v>
      </c>
      <c r="I762">
        <v>5</v>
      </c>
      <c r="J762">
        <v>5</v>
      </c>
      <c r="K762">
        <v>113</v>
      </c>
      <c r="L762">
        <v>27</v>
      </c>
      <c r="M762">
        <v>12</v>
      </c>
      <c r="N762">
        <v>10</v>
      </c>
    </row>
    <row r="763" spans="1:14" x14ac:dyDescent="0.3">
      <c r="A763" t="s">
        <v>32</v>
      </c>
      <c r="B763" t="s">
        <v>32</v>
      </c>
      <c r="C763" t="s">
        <v>33</v>
      </c>
      <c r="D763" s="3">
        <v>45055</v>
      </c>
      <c r="E763" s="1">
        <v>45055</v>
      </c>
      <c r="F763">
        <v>129</v>
      </c>
      <c r="G763">
        <v>16</v>
      </c>
      <c r="H763">
        <v>31</v>
      </c>
      <c r="I763">
        <v>41</v>
      </c>
      <c r="J763">
        <v>9</v>
      </c>
      <c r="K763">
        <v>47</v>
      </c>
      <c r="L763">
        <v>7</v>
      </c>
      <c r="M763">
        <v>30</v>
      </c>
      <c r="N763">
        <v>1</v>
      </c>
    </row>
    <row r="764" spans="1:14" x14ac:dyDescent="0.3">
      <c r="A764" t="s">
        <v>29</v>
      </c>
      <c r="B764" t="s">
        <v>29</v>
      </c>
      <c r="C764" t="s">
        <v>151</v>
      </c>
      <c r="D764" s="3" t="s">
        <v>319</v>
      </c>
      <c r="E764" s="1">
        <v>45066</v>
      </c>
      <c r="F764">
        <v>21</v>
      </c>
      <c r="G764">
        <v>16</v>
      </c>
      <c r="H764">
        <v>95</v>
      </c>
      <c r="I764">
        <v>44</v>
      </c>
      <c r="J764">
        <v>6</v>
      </c>
      <c r="K764">
        <v>134</v>
      </c>
      <c r="L764">
        <v>28</v>
      </c>
      <c r="M764">
        <v>78</v>
      </c>
      <c r="N764">
        <v>19</v>
      </c>
    </row>
    <row r="765" spans="1:14" x14ac:dyDescent="0.3">
      <c r="A765" t="s">
        <v>61</v>
      </c>
      <c r="B765" t="s">
        <v>61</v>
      </c>
      <c r="C765" t="s">
        <v>62</v>
      </c>
      <c r="D765" s="3" t="s">
        <v>253</v>
      </c>
      <c r="E765" s="1">
        <v>45036</v>
      </c>
      <c r="F765">
        <v>114</v>
      </c>
      <c r="G765">
        <v>12</v>
      </c>
      <c r="H765">
        <v>97</v>
      </c>
      <c r="I765">
        <v>5</v>
      </c>
      <c r="J765">
        <v>1</v>
      </c>
      <c r="K765">
        <v>32</v>
      </c>
      <c r="L765">
        <v>6</v>
      </c>
      <c r="M765">
        <v>35</v>
      </c>
      <c r="N765">
        <v>12</v>
      </c>
    </row>
    <row r="766" spans="1:14" x14ac:dyDescent="0.3">
      <c r="A766" t="s">
        <v>91</v>
      </c>
      <c r="B766" t="s">
        <v>21</v>
      </c>
      <c r="C766" t="s">
        <v>150</v>
      </c>
      <c r="D766" s="3">
        <v>45108</v>
      </c>
      <c r="E766" s="1">
        <v>45108</v>
      </c>
      <c r="F766">
        <v>86</v>
      </c>
      <c r="G766">
        <v>60</v>
      </c>
      <c r="H766">
        <v>11</v>
      </c>
      <c r="I766">
        <v>15</v>
      </c>
      <c r="J766">
        <v>9</v>
      </c>
      <c r="K766">
        <v>157</v>
      </c>
      <c r="L766">
        <v>11</v>
      </c>
      <c r="M766">
        <v>58</v>
      </c>
      <c r="N766">
        <v>6</v>
      </c>
    </row>
    <row r="767" spans="1:14" x14ac:dyDescent="0.3">
      <c r="A767" t="s">
        <v>86</v>
      </c>
      <c r="B767" t="s">
        <v>12</v>
      </c>
      <c r="C767" t="s">
        <v>13</v>
      </c>
      <c r="D767" s="3">
        <v>44968</v>
      </c>
      <c r="E767" s="1">
        <v>44968</v>
      </c>
      <c r="F767">
        <v>9</v>
      </c>
      <c r="G767">
        <v>123</v>
      </c>
      <c r="H767">
        <v>79</v>
      </c>
      <c r="I767">
        <v>3</v>
      </c>
      <c r="J767">
        <v>9</v>
      </c>
      <c r="K767">
        <v>40</v>
      </c>
      <c r="L767">
        <v>5</v>
      </c>
      <c r="M767">
        <v>80</v>
      </c>
      <c r="N767">
        <v>7</v>
      </c>
    </row>
    <row r="768" spans="1:14" x14ac:dyDescent="0.3">
      <c r="A768" t="s">
        <v>29</v>
      </c>
      <c r="B768" t="s">
        <v>29</v>
      </c>
      <c r="C768" t="s">
        <v>151</v>
      </c>
      <c r="D768" s="3">
        <v>44961</v>
      </c>
      <c r="E768" s="1">
        <v>44961</v>
      </c>
      <c r="F768">
        <v>80</v>
      </c>
      <c r="G768">
        <v>54</v>
      </c>
      <c r="H768">
        <v>26</v>
      </c>
      <c r="I768">
        <v>17</v>
      </c>
      <c r="J768">
        <v>9</v>
      </c>
      <c r="K768">
        <v>109</v>
      </c>
      <c r="L768">
        <v>29</v>
      </c>
      <c r="M768">
        <v>68</v>
      </c>
      <c r="N768">
        <v>14</v>
      </c>
    </row>
    <row r="769" spans="1:14" x14ac:dyDescent="0.3">
      <c r="A769" t="s">
        <v>106</v>
      </c>
      <c r="B769" t="s">
        <v>30</v>
      </c>
      <c r="C769" t="s">
        <v>31</v>
      </c>
      <c r="D769" s="3" t="s">
        <v>295</v>
      </c>
      <c r="E769" s="1">
        <v>45098</v>
      </c>
      <c r="F769">
        <v>88</v>
      </c>
      <c r="G769">
        <v>24</v>
      </c>
      <c r="H769">
        <v>92</v>
      </c>
      <c r="I769">
        <v>41</v>
      </c>
      <c r="J769">
        <v>4</v>
      </c>
      <c r="K769">
        <v>37</v>
      </c>
      <c r="L769">
        <v>37</v>
      </c>
      <c r="M769">
        <v>87</v>
      </c>
      <c r="N769">
        <v>1</v>
      </c>
    </row>
    <row r="770" spans="1:14" x14ac:dyDescent="0.3">
      <c r="A770" t="s">
        <v>28</v>
      </c>
      <c r="B770" t="s">
        <v>28</v>
      </c>
      <c r="C770" t="s">
        <v>150</v>
      </c>
      <c r="D770" s="3" t="s">
        <v>265</v>
      </c>
      <c r="E770" s="1">
        <v>44970</v>
      </c>
      <c r="F770">
        <v>147</v>
      </c>
      <c r="G770">
        <v>115</v>
      </c>
      <c r="H770">
        <v>40</v>
      </c>
      <c r="I770">
        <v>49</v>
      </c>
      <c r="J770">
        <v>6</v>
      </c>
      <c r="K770">
        <v>46</v>
      </c>
      <c r="L770">
        <v>23</v>
      </c>
      <c r="M770">
        <v>66</v>
      </c>
      <c r="N770">
        <v>3</v>
      </c>
    </row>
    <row r="771" spans="1:14" x14ac:dyDescent="0.3">
      <c r="A771" t="s">
        <v>61</v>
      </c>
      <c r="B771" t="s">
        <v>61</v>
      </c>
      <c r="C771" t="s">
        <v>62</v>
      </c>
      <c r="D771" s="3" t="s">
        <v>298</v>
      </c>
      <c r="E771" s="1">
        <v>45284</v>
      </c>
      <c r="F771">
        <v>121</v>
      </c>
      <c r="G771">
        <v>69</v>
      </c>
      <c r="H771">
        <v>12</v>
      </c>
      <c r="I771">
        <v>14</v>
      </c>
      <c r="J771">
        <v>9</v>
      </c>
      <c r="K771">
        <v>150</v>
      </c>
      <c r="L771">
        <v>15</v>
      </c>
      <c r="M771">
        <v>85</v>
      </c>
      <c r="N771">
        <v>4</v>
      </c>
    </row>
    <row r="772" spans="1:14" x14ac:dyDescent="0.3">
      <c r="A772" t="s">
        <v>76</v>
      </c>
      <c r="B772" t="s">
        <v>14</v>
      </c>
      <c r="C772" t="s">
        <v>15</v>
      </c>
      <c r="D772" s="3" t="s">
        <v>325</v>
      </c>
      <c r="E772" s="1">
        <v>44971</v>
      </c>
      <c r="F772">
        <v>57</v>
      </c>
      <c r="G772">
        <v>62</v>
      </c>
      <c r="H772">
        <v>66</v>
      </c>
      <c r="I772">
        <v>29</v>
      </c>
      <c r="J772">
        <v>0</v>
      </c>
      <c r="K772">
        <v>80</v>
      </c>
      <c r="L772">
        <v>27</v>
      </c>
      <c r="M772">
        <v>30</v>
      </c>
      <c r="N772">
        <v>19</v>
      </c>
    </row>
    <row r="773" spans="1:14" x14ac:dyDescent="0.3">
      <c r="A773" t="s">
        <v>37</v>
      </c>
      <c r="B773" t="s">
        <v>37</v>
      </c>
      <c r="C773" t="s">
        <v>38</v>
      </c>
      <c r="D773" s="3" t="s">
        <v>155</v>
      </c>
      <c r="E773" s="1">
        <v>45130</v>
      </c>
      <c r="F773">
        <v>95</v>
      </c>
      <c r="G773">
        <v>89</v>
      </c>
      <c r="H773">
        <v>17</v>
      </c>
      <c r="I773">
        <v>6</v>
      </c>
      <c r="J773">
        <v>5</v>
      </c>
      <c r="K773">
        <v>24</v>
      </c>
      <c r="L773">
        <v>35</v>
      </c>
      <c r="M773">
        <v>43</v>
      </c>
      <c r="N773">
        <v>15</v>
      </c>
    </row>
    <row r="774" spans="1:14" x14ac:dyDescent="0.3">
      <c r="A774" t="s">
        <v>91</v>
      </c>
      <c r="B774" t="s">
        <v>21</v>
      </c>
      <c r="C774" t="s">
        <v>150</v>
      </c>
      <c r="D774" s="3">
        <v>44938</v>
      </c>
      <c r="E774" s="1">
        <v>44938</v>
      </c>
      <c r="F774">
        <v>32</v>
      </c>
      <c r="G774">
        <v>26</v>
      </c>
      <c r="H774">
        <v>76</v>
      </c>
      <c r="I774">
        <v>31</v>
      </c>
      <c r="J774">
        <v>3</v>
      </c>
      <c r="K774">
        <v>54</v>
      </c>
      <c r="L774">
        <v>3</v>
      </c>
      <c r="M774">
        <v>41</v>
      </c>
      <c r="N774">
        <v>10</v>
      </c>
    </row>
    <row r="775" spans="1:14" x14ac:dyDescent="0.3">
      <c r="A775" t="s">
        <v>74</v>
      </c>
      <c r="B775" t="s">
        <v>74</v>
      </c>
      <c r="C775" t="s">
        <v>19</v>
      </c>
      <c r="D775" s="3">
        <v>45027</v>
      </c>
      <c r="E775" s="1">
        <v>45027</v>
      </c>
      <c r="F775">
        <v>49</v>
      </c>
      <c r="G775">
        <v>38</v>
      </c>
      <c r="H775">
        <v>12</v>
      </c>
      <c r="I775">
        <v>8</v>
      </c>
      <c r="J775">
        <v>6</v>
      </c>
      <c r="K775">
        <v>183</v>
      </c>
      <c r="L775">
        <v>24</v>
      </c>
      <c r="M775">
        <v>76</v>
      </c>
      <c r="N775">
        <v>15</v>
      </c>
    </row>
    <row r="776" spans="1:14" x14ac:dyDescent="0.3">
      <c r="A776" t="s">
        <v>42</v>
      </c>
      <c r="B776" t="s">
        <v>42</v>
      </c>
      <c r="C776" t="s">
        <v>43</v>
      </c>
      <c r="D776" s="3">
        <v>45174</v>
      </c>
      <c r="E776" s="1">
        <v>45174</v>
      </c>
      <c r="F776">
        <v>92</v>
      </c>
      <c r="G776">
        <v>113</v>
      </c>
      <c r="H776">
        <v>5</v>
      </c>
      <c r="I776">
        <v>19</v>
      </c>
      <c r="J776">
        <v>10</v>
      </c>
      <c r="K776">
        <v>25</v>
      </c>
      <c r="L776">
        <v>14</v>
      </c>
      <c r="M776">
        <v>16</v>
      </c>
      <c r="N776">
        <v>13</v>
      </c>
    </row>
    <row r="777" spans="1:14" x14ac:dyDescent="0.3">
      <c r="A777" t="s">
        <v>84</v>
      </c>
      <c r="B777" t="s">
        <v>24</v>
      </c>
      <c r="C777" t="s">
        <v>25</v>
      </c>
      <c r="D777" s="3" t="s">
        <v>310</v>
      </c>
      <c r="E777" s="1">
        <v>45254</v>
      </c>
      <c r="F777">
        <v>86</v>
      </c>
      <c r="G777">
        <v>103</v>
      </c>
      <c r="H777">
        <v>93</v>
      </c>
      <c r="I777">
        <v>33</v>
      </c>
      <c r="J777">
        <v>6</v>
      </c>
      <c r="K777">
        <v>157</v>
      </c>
      <c r="L777">
        <v>17</v>
      </c>
      <c r="M777">
        <v>82</v>
      </c>
      <c r="N777">
        <v>13</v>
      </c>
    </row>
    <row r="778" spans="1:14" x14ac:dyDescent="0.3">
      <c r="A778" t="s">
        <v>74</v>
      </c>
      <c r="B778" t="s">
        <v>74</v>
      </c>
      <c r="C778" t="s">
        <v>19</v>
      </c>
      <c r="D778" s="3" t="s">
        <v>213</v>
      </c>
      <c r="E778" s="1">
        <v>45120</v>
      </c>
      <c r="F778">
        <v>116</v>
      </c>
      <c r="G778">
        <v>140</v>
      </c>
      <c r="H778">
        <v>19</v>
      </c>
      <c r="I778">
        <v>48</v>
      </c>
      <c r="J778">
        <v>1</v>
      </c>
      <c r="K778">
        <v>34</v>
      </c>
      <c r="L778">
        <v>39</v>
      </c>
      <c r="M778">
        <v>90</v>
      </c>
      <c r="N778">
        <v>5</v>
      </c>
    </row>
    <row r="779" spans="1:14" x14ac:dyDescent="0.3">
      <c r="A779" t="s">
        <v>51</v>
      </c>
      <c r="B779" t="s">
        <v>51</v>
      </c>
      <c r="C779" t="s">
        <v>48</v>
      </c>
      <c r="D779" s="3" t="s">
        <v>315</v>
      </c>
      <c r="E779" s="1">
        <v>45218</v>
      </c>
      <c r="F779">
        <v>104</v>
      </c>
      <c r="G779">
        <v>189</v>
      </c>
      <c r="H779">
        <v>87</v>
      </c>
      <c r="I779">
        <v>50</v>
      </c>
      <c r="J779">
        <v>8</v>
      </c>
      <c r="K779">
        <v>54</v>
      </c>
      <c r="L779">
        <v>9</v>
      </c>
      <c r="M779">
        <v>69</v>
      </c>
      <c r="N779">
        <v>12</v>
      </c>
    </row>
    <row r="780" spans="1:14" x14ac:dyDescent="0.3">
      <c r="A780" t="s">
        <v>80</v>
      </c>
      <c r="B780" t="s">
        <v>20</v>
      </c>
      <c r="C780" t="s">
        <v>149</v>
      </c>
      <c r="D780" s="3" t="s">
        <v>289</v>
      </c>
      <c r="E780" s="1">
        <v>45002</v>
      </c>
      <c r="F780">
        <v>113</v>
      </c>
      <c r="G780">
        <v>93</v>
      </c>
      <c r="H780">
        <v>50</v>
      </c>
      <c r="I780">
        <v>46</v>
      </c>
      <c r="J780">
        <v>3</v>
      </c>
      <c r="K780">
        <v>96</v>
      </c>
      <c r="L780">
        <v>21</v>
      </c>
      <c r="M780">
        <v>52</v>
      </c>
      <c r="N780">
        <v>13</v>
      </c>
    </row>
    <row r="781" spans="1:14" x14ac:dyDescent="0.3">
      <c r="A781" t="s">
        <v>37</v>
      </c>
      <c r="B781" t="s">
        <v>37</v>
      </c>
      <c r="C781" t="s">
        <v>38</v>
      </c>
      <c r="D781" s="3">
        <v>45267</v>
      </c>
      <c r="E781" s="1">
        <v>45267</v>
      </c>
      <c r="F781">
        <v>63</v>
      </c>
      <c r="G781">
        <v>151</v>
      </c>
      <c r="H781">
        <v>97</v>
      </c>
      <c r="I781">
        <v>4</v>
      </c>
      <c r="J781">
        <v>8</v>
      </c>
      <c r="K781">
        <v>24</v>
      </c>
      <c r="L781">
        <v>38</v>
      </c>
      <c r="M781">
        <v>39</v>
      </c>
      <c r="N781">
        <v>6</v>
      </c>
    </row>
    <row r="782" spans="1:14" x14ac:dyDescent="0.3">
      <c r="A782" t="s">
        <v>39</v>
      </c>
      <c r="B782" t="s">
        <v>39</v>
      </c>
      <c r="C782" t="s">
        <v>40</v>
      </c>
      <c r="D782" s="3">
        <v>45208</v>
      </c>
      <c r="E782" s="1">
        <v>45208</v>
      </c>
      <c r="F782">
        <v>56</v>
      </c>
      <c r="G782">
        <v>103</v>
      </c>
      <c r="H782">
        <v>17</v>
      </c>
      <c r="I782">
        <v>32</v>
      </c>
      <c r="J782">
        <v>9</v>
      </c>
      <c r="K782">
        <v>121</v>
      </c>
      <c r="L782">
        <v>0</v>
      </c>
      <c r="M782">
        <v>32</v>
      </c>
      <c r="N782">
        <v>9</v>
      </c>
    </row>
    <row r="783" spans="1:14" x14ac:dyDescent="0.3">
      <c r="A783" t="s">
        <v>12</v>
      </c>
      <c r="B783" t="s">
        <v>12</v>
      </c>
      <c r="C783" t="s">
        <v>13</v>
      </c>
      <c r="D783" s="3">
        <v>44989</v>
      </c>
      <c r="E783" s="1">
        <v>44989</v>
      </c>
      <c r="F783">
        <v>62</v>
      </c>
      <c r="G783">
        <v>117</v>
      </c>
      <c r="H783">
        <v>7</v>
      </c>
      <c r="I783">
        <v>34</v>
      </c>
      <c r="J783">
        <v>3</v>
      </c>
      <c r="K783">
        <v>195</v>
      </c>
      <c r="L783">
        <v>28</v>
      </c>
      <c r="M783">
        <v>96</v>
      </c>
      <c r="N783">
        <v>5</v>
      </c>
    </row>
    <row r="784" spans="1:14" x14ac:dyDescent="0.3">
      <c r="A784" t="s">
        <v>30</v>
      </c>
      <c r="B784" t="s">
        <v>30</v>
      </c>
      <c r="C784" t="s">
        <v>31</v>
      </c>
      <c r="D784" s="3">
        <v>45089</v>
      </c>
      <c r="E784" s="1">
        <v>45089</v>
      </c>
      <c r="F784">
        <v>148</v>
      </c>
      <c r="G784">
        <v>113</v>
      </c>
      <c r="H784">
        <v>100</v>
      </c>
      <c r="I784">
        <v>47</v>
      </c>
      <c r="J784">
        <v>4</v>
      </c>
      <c r="K784">
        <v>157</v>
      </c>
      <c r="L784">
        <v>19</v>
      </c>
      <c r="M784">
        <v>31</v>
      </c>
      <c r="N784">
        <v>4</v>
      </c>
    </row>
    <row r="785" spans="1:14" x14ac:dyDescent="0.3">
      <c r="A785" t="s">
        <v>16</v>
      </c>
      <c r="B785" t="s">
        <v>16</v>
      </c>
      <c r="C785" t="s">
        <v>17</v>
      </c>
      <c r="D785" s="3">
        <v>45021</v>
      </c>
      <c r="E785" s="1">
        <v>45021</v>
      </c>
      <c r="F785">
        <v>138</v>
      </c>
      <c r="G785">
        <v>175</v>
      </c>
      <c r="H785">
        <v>90</v>
      </c>
      <c r="I785">
        <v>44</v>
      </c>
      <c r="J785">
        <v>9</v>
      </c>
      <c r="K785">
        <v>50</v>
      </c>
      <c r="L785">
        <v>23</v>
      </c>
      <c r="M785">
        <v>57</v>
      </c>
      <c r="N785">
        <v>18</v>
      </c>
    </row>
    <row r="786" spans="1:14" x14ac:dyDescent="0.3">
      <c r="A786" t="s">
        <v>42</v>
      </c>
      <c r="B786" t="s">
        <v>42</v>
      </c>
      <c r="C786" t="s">
        <v>43</v>
      </c>
      <c r="D786" s="3">
        <v>45089</v>
      </c>
      <c r="E786" s="1">
        <v>45089</v>
      </c>
      <c r="F786">
        <v>43</v>
      </c>
      <c r="G786">
        <v>31</v>
      </c>
      <c r="H786">
        <v>63</v>
      </c>
      <c r="I786">
        <v>5</v>
      </c>
      <c r="J786">
        <v>6</v>
      </c>
      <c r="K786">
        <v>86</v>
      </c>
      <c r="L786">
        <v>24</v>
      </c>
      <c r="M786">
        <v>58</v>
      </c>
      <c r="N786">
        <v>20</v>
      </c>
    </row>
    <row r="787" spans="1:14" x14ac:dyDescent="0.3">
      <c r="A787" t="s">
        <v>20</v>
      </c>
      <c r="B787" t="s">
        <v>20</v>
      </c>
      <c r="C787" t="s">
        <v>149</v>
      </c>
      <c r="D787" s="3">
        <v>45202</v>
      </c>
      <c r="E787" s="1">
        <v>45202</v>
      </c>
      <c r="F787">
        <v>145</v>
      </c>
      <c r="G787">
        <v>150</v>
      </c>
      <c r="H787">
        <v>30</v>
      </c>
      <c r="I787">
        <v>20</v>
      </c>
      <c r="J787">
        <v>5</v>
      </c>
      <c r="K787">
        <v>42</v>
      </c>
      <c r="L787">
        <v>16</v>
      </c>
      <c r="M787">
        <v>40</v>
      </c>
      <c r="N787">
        <v>3</v>
      </c>
    </row>
    <row r="788" spans="1:14" x14ac:dyDescent="0.3">
      <c r="A788" t="s">
        <v>51</v>
      </c>
      <c r="B788" t="s">
        <v>51</v>
      </c>
      <c r="C788" t="s">
        <v>48</v>
      </c>
      <c r="D788" s="3" t="s">
        <v>208</v>
      </c>
      <c r="E788" s="1">
        <v>45275</v>
      </c>
      <c r="F788">
        <v>67</v>
      </c>
      <c r="G788">
        <v>34</v>
      </c>
      <c r="H788">
        <v>83</v>
      </c>
      <c r="I788">
        <v>23</v>
      </c>
      <c r="J788">
        <v>4</v>
      </c>
      <c r="K788">
        <v>162</v>
      </c>
      <c r="L788">
        <v>-4</v>
      </c>
      <c r="M788">
        <v>31</v>
      </c>
      <c r="N788">
        <v>10</v>
      </c>
    </row>
    <row r="789" spans="1:14" x14ac:dyDescent="0.3">
      <c r="A789" t="s">
        <v>32</v>
      </c>
      <c r="B789" t="s">
        <v>32</v>
      </c>
      <c r="C789" t="s">
        <v>33</v>
      </c>
      <c r="D789" s="3" t="s">
        <v>160</v>
      </c>
      <c r="E789" s="1">
        <v>45245</v>
      </c>
      <c r="F789">
        <v>12</v>
      </c>
      <c r="G789">
        <v>189</v>
      </c>
      <c r="H789">
        <v>30</v>
      </c>
      <c r="I789">
        <v>36</v>
      </c>
      <c r="J789">
        <v>6</v>
      </c>
      <c r="K789">
        <v>36</v>
      </c>
      <c r="L789">
        <v>12</v>
      </c>
      <c r="M789">
        <v>18</v>
      </c>
      <c r="N789">
        <v>18</v>
      </c>
    </row>
    <row r="790" spans="1:14" x14ac:dyDescent="0.3">
      <c r="A790" t="s">
        <v>41</v>
      </c>
      <c r="B790" t="s">
        <v>41</v>
      </c>
      <c r="C790" t="s">
        <v>31</v>
      </c>
      <c r="D790" s="3">
        <v>44928</v>
      </c>
      <c r="E790" s="1">
        <v>44928</v>
      </c>
      <c r="F790">
        <v>52</v>
      </c>
      <c r="G790">
        <v>85</v>
      </c>
      <c r="H790">
        <v>55</v>
      </c>
      <c r="I790">
        <v>45</v>
      </c>
      <c r="J790">
        <v>3</v>
      </c>
      <c r="K790">
        <v>185</v>
      </c>
      <c r="L790">
        <v>-4</v>
      </c>
      <c r="M790">
        <v>65</v>
      </c>
      <c r="N790">
        <v>7</v>
      </c>
    </row>
    <row r="791" spans="1:14" x14ac:dyDescent="0.3">
      <c r="A791" t="s">
        <v>20</v>
      </c>
      <c r="B791" t="s">
        <v>20</v>
      </c>
      <c r="C791" t="s">
        <v>149</v>
      </c>
      <c r="D791" s="3" t="s">
        <v>182</v>
      </c>
      <c r="E791" s="1">
        <v>45067</v>
      </c>
      <c r="F791">
        <v>140</v>
      </c>
      <c r="G791">
        <v>77</v>
      </c>
      <c r="H791">
        <v>64</v>
      </c>
      <c r="I791">
        <v>21</v>
      </c>
      <c r="J791">
        <v>1</v>
      </c>
      <c r="K791">
        <v>58</v>
      </c>
      <c r="L791">
        <v>5</v>
      </c>
      <c r="M791">
        <v>34</v>
      </c>
      <c r="N791">
        <v>13</v>
      </c>
    </row>
    <row r="792" spans="1:14" x14ac:dyDescent="0.3">
      <c r="A792" t="s">
        <v>12</v>
      </c>
      <c r="B792" t="s">
        <v>12</v>
      </c>
      <c r="C792" t="s">
        <v>13</v>
      </c>
      <c r="D792" s="3" t="s">
        <v>169</v>
      </c>
      <c r="E792" s="1">
        <v>45194</v>
      </c>
      <c r="F792">
        <v>76</v>
      </c>
      <c r="G792">
        <v>66</v>
      </c>
      <c r="H792">
        <v>10</v>
      </c>
      <c r="I792">
        <v>5</v>
      </c>
      <c r="J792">
        <v>7</v>
      </c>
      <c r="K792">
        <v>117</v>
      </c>
      <c r="L792">
        <v>20</v>
      </c>
      <c r="M792">
        <v>54</v>
      </c>
      <c r="N792">
        <v>10</v>
      </c>
    </row>
    <row r="793" spans="1:14" x14ac:dyDescent="0.3">
      <c r="A793" t="s">
        <v>20</v>
      </c>
      <c r="B793" t="s">
        <v>20</v>
      </c>
      <c r="C793" t="s">
        <v>149</v>
      </c>
      <c r="D793" s="3">
        <v>45263</v>
      </c>
      <c r="E793" s="1">
        <v>45263</v>
      </c>
      <c r="F793">
        <v>92</v>
      </c>
      <c r="G793">
        <v>49</v>
      </c>
      <c r="H793">
        <v>30</v>
      </c>
      <c r="I793">
        <v>47</v>
      </c>
      <c r="J793">
        <v>7</v>
      </c>
      <c r="K793">
        <v>193</v>
      </c>
      <c r="L793">
        <v>18</v>
      </c>
      <c r="M793">
        <v>59</v>
      </c>
      <c r="N793">
        <v>15</v>
      </c>
    </row>
    <row r="794" spans="1:14" x14ac:dyDescent="0.3">
      <c r="A794" t="s">
        <v>32</v>
      </c>
      <c r="B794" t="s">
        <v>32</v>
      </c>
      <c r="C794" t="s">
        <v>33</v>
      </c>
      <c r="D794" s="3" t="s">
        <v>214</v>
      </c>
      <c r="E794" s="1">
        <v>45213</v>
      </c>
      <c r="F794">
        <v>15</v>
      </c>
      <c r="G794">
        <v>136</v>
      </c>
      <c r="H794">
        <v>64</v>
      </c>
      <c r="I794">
        <v>36</v>
      </c>
      <c r="J794">
        <v>3</v>
      </c>
      <c r="K794">
        <v>161</v>
      </c>
      <c r="L794">
        <v>31</v>
      </c>
      <c r="M794">
        <v>22</v>
      </c>
      <c r="N794">
        <v>4</v>
      </c>
    </row>
    <row r="795" spans="1:14" x14ac:dyDescent="0.3">
      <c r="A795" t="s">
        <v>34</v>
      </c>
      <c r="B795" t="s">
        <v>34</v>
      </c>
      <c r="C795" t="s">
        <v>35</v>
      </c>
      <c r="D795" s="3" t="s">
        <v>301</v>
      </c>
      <c r="E795" s="1">
        <v>45256</v>
      </c>
      <c r="F795">
        <v>35</v>
      </c>
      <c r="G795">
        <v>113</v>
      </c>
      <c r="H795">
        <v>99</v>
      </c>
      <c r="I795">
        <v>46</v>
      </c>
      <c r="J795">
        <v>0</v>
      </c>
      <c r="K795">
        <v>132</v>
      </c>
      <c r="L795">
        <v>4</v>
      </c>
      <c r="M795">
        <v>24</v>
      </c>
      <c r="N795">
        <v>3</v>
      </c>
    </row>
    <row r="796" spans="1:14" x14ac:dyDescent="0.3">
      <c r="A796" t="s">
        <v>107</v>
      </c>
      <c r="B796" t="s">
        <v>107</v>
      </c>
      <c r="C796" t="s">
        <v>33</v>
      </c>
      <c r="D796" s="3" t="s">
        <v>319</v>
      </c>
      <c r="E796" s="1">
        <v>45066</v>
      </c>
      <c r="F796">
        <v>16</v>
      </c>
      <c r="G796">
        <v>118</v>
      </c>
      <c r="H796">
        <v>44</v>
      </c>
      <c r="I796">
        <v>27</v>
      </c>
      <c r="J796">
        <v>9</v>
      </c>
      <c r="K796">
        <v>26</v>
      </c>
      <c r="L796">
        <v>8</v>
      </c>
      <c r="M796">
        <v>36</v>
      </c>
      <c r="N796">
        <v>18</v>
      </c>
    </row>
    <row r="797" spans="1:14" x14ac:dyDescent="0.3">
      <c r="A797" t="s">
        <v>50</v>
      </c>
      <c r="B797" t="s">
        <v>42</v>
      </c>
      <c r="C797" t="s">
        <v>43</v>
      </c>
      <c r="D797" s="3">
        <v>44965</v>
      </c>
      <c r="E797" s="1">
        <v>44965</v>
      </c>
      <c r="F797">
        <v>97</v>
      </c>
      <c r="G797">
        <v>98</v>
      </c>
      <c r="H797">
        <v>17</v>
      </c>
      <c r="I797">
        <v>35</v>
      </c>
      <c r="J797">
        <v>7</v>
      </c>
      <c r="K797">
        <v>49</v>
      </c>
      <c r="L797">
        <v>15</v>
      </c>
      <c r="M797">
        <v>28</v>
      </c>
      <c r="N797">
        <v>19</v>
      </c>
    </row>
    <row r="798" spans="1:14" x14ac:dyDescent="0.3">
      <c r="A798" t="s">
        <v>34</v>
      </c>
      <c r="B798" t="s">
        <v>34</v>
      </c>
      <c r="C798" t="s">
        <v>35</v>
      </c>
      <c r="D798" s="3" t="s">
        <v>177</v>
      </c>
      <c r="E798" s="1">
        <v>45189</v>
      </c>
      <c r="F798">
        <v>81</v>
      </c>
      <c r="G798">
        <v>157</v>
      </c>
      <c r="H798">
        <v>82</v>
      </c>
      <c r="I798">
        <v>9</v>
      </c>
      <c r="J798">
        <v>10</v>
      </c>
      <c r="K798">
        <v>122</v>
      </c>
      <c r="L798">
        <v>-1</v>
      </c>
      <c r="M798">
        <v>55</v>
      </c>
      <c r="N798">
        <v>4</v>
      </c>
    </row>
    <row r="799" spans="1:14" x14ac:dyDescent="0.3">
      <c r="A799" t="s">
        <v>63</v>
      </c>
      <c r="B799" t="s">
        <v>345</v>
      </c>
      <c r="C799" t="s">
        <v>46</v>
      </c>
      <c r="D799" s="3">
        <v>45142</v>
      </c>
      <c r="E799" s="1">
        <v>45142</v>
      </c>
      <c r="F799">
        <v>61</v>
      </c>
      <c r="G799">
        <v>164</v>
      </c>
      <c r="H799">
        <v>23</v>
      </c>
      <c r="I799">
        <v>9</v>
      </c>
      <c r="J799">
        <v>4</v>
      </c>
      <c r="K799">
        <v>90</v>
      </c>
      <c r="L799">
        <v>15</v>
      </c>
      <c r="M799">
        <v>91</v>
      </c>
      <c r="N799">
        <v>19</v>
      </c>
    </row>
    <row r="800" spans="1:14" x14ac:dyDescent="0.3">
      <c r="A800" t="s">
        <v>74</v>
      </c>
      <c r="B800" t="s">
        <v>74</v>
      </c>
      <c r="C800" t="s">
        <v>19</v>
      </c>
      <c r="D800" s="3" t="s">
        <v>303</v>
      </c>
      <c r="E800" s="1">
        <v>45279</v>
      </c>
      <c r="F800">
        <v>35</v>
      </c>
      <c r="G800">
        <v>167</v>
      </c>
      <c r="H800">
        <v>30</v>
      </c>
      <c r="I800">
        <v>21</v>
      </c>
      <c r="J800">
        <v>8</v>
      </c>
      <c r="K800">
        <v>127</v>
      </c>
      <c r="L800">
        <v>14</v>
      </c>
      <c r="M800">
        <v>77</v>
      </c>
      <c r="N800">
        <v>18</v>
      </c>
    </row>
    <row r="801" spans="1:14" x14ac:dyDescent="0.3">
      <c r="A801" t="s">
        <v>16</v>
      </c>
      <c r="B801" t="s">
        <v>16</v>
      </c>
      <c r="C801" t="s">
        <v>17</v>
      </c>
      <c r="D801" s="3">
        <v>45170</v>
      </c>
      <c r="E801" s="1">
        <v>45170</v>
      </c>
      <c r="F801">
        <v>117</v>
      </c>
      <c r="G801">
        <v>141</v>
      </c>
      <c r="H801">
        <v>33</v>
      </c>
      <c r="I801">
        <v>5</v>
      </c>
      <c r="J801">
        <v>6</v>
      </c>
      <c r="K801">
        <v>54</v>
      </c>
      <c r="L801">
        <v>14</v>
      </c>
      <c r="M801">
        <v>16</v>
      </c>
      <c r="N801">
        <v>5</v>
      </c>
    </row>
    <row r="802" spans="1:14" x14ac:dyDescent="0.3">
      <c r="A802" t="s">
        <v>77</v>
      </c>
      <c r="B802" t="s">
        <v>77</v>
      </c>
      <c r="C802" t="s">
        <v>25</v>
      </c>
      <c r="D802" s="3">
        <v>44995</v>
      </c>
      <c r="E802" s="1">
        <v>44995</v>
      </c>
      <c r="F802">
        <v>147</v>
      </c>
      <c r="G802">
        <v>103</v>
      </c>
      <c r="H802">
        <v>33</v>
      </c>
      <c r="I802">
        <v>5</v>
      </c>
      <c r="J802">
        <v>3</v>
      </c>
      <c r="K802">
        <v>66</v>
      </c>
      <c r="L802">
        <v>38</v>
      </c>
      <c r="M802">
        <v>28</v>
      </c>
      <c r="N802">
        <v>18</v>
      </c>
    </row>
    <row r="803" spans="1:14" x14ac:dyDescent="0.3">
      <c r="A803" t="s">
        <v>16</v>
      </c>
      <c r="B803" t="s">
        <v>16</v>
      </c>
      <c r="C803" t="s">
        <v>17</v>
      </c>
      <c r="D803" s="3" t="s">
        <v>290</v>
      </c>
      <c r="E803" s="1">
        <v>45165</v>
      </c>
      <c r="F803">
        <v>17</v>
      </c>
      <c r="G803">
        <v>41</v>
      </c>
      <c r="H803">
        <v>86</v>
      </c>
      <c r="I803">
        <v>3</v>
      </c>
      <c r="J803">
        <v>5</v>
      </c>
      <c r="K803">
        <v>31</v>
      </c>
      <c r="L803">
        <v>-9</v>
      </c>
      <c r="M803">
        <v>60</v>
      </c>
      <c r="N803">
        <v>13</v>
      </c>
    </row>
    <row r="804" spans="1:14" x14ac:dyDescent="0.3">
      <c r="A804" t="s">
        <v>85</v>
      </c>
      <c r="B804" t="s">
        <v>51</v>
      </c>
      <c r="C804" t="s">
        <v>48</v>
      </c>
      <c r="D804" s="3" t="s">
        <v>226</v>
      </c>
      <c r="E804" s="1">
        <v>45220</v>
      </c>
      <c r="F804">
        <v>18</v>
      </c>
      <c r="G804">
        <v>196</v>
      </c>
      <c r="H804">
        <v>26</v>
      </c>
      <c r="I804">
        <v>8</v>
      </c>
      <c r="J804">
        <v>3</v>
      </c>
      <c r="K804">
        <v>186</v>
      </c>
      <c r="L804">
        <v>9</v>
      </c>
      <c r="M804">
        <v>97</v>
      </c>
      <c r="N804">
        <v>15</v>
      </c>
    </row>
    <row r="805" spans="1:14" x14ac:dyDescent="0.3">
      <c r="A805" t="s">
        <v>12</v>
      </c>
      <c r="B805" t="s">
        <v>12</v>
      </c>
      <c r="C805" t="s">
        <v>13</v>
      </c>
      <c r="D805" s="3">
        <v>45117</v>
      </c>
      <c r="E805" s="1">
        <v>45117</v>
      </c>
      <c r="F805">
        <v>133</v>
      </c>
      <c r="G805">
        <v>119</v>
      </c>
      <c r="H805">
        <v>73</v>
      </c>
      <c r="I805">
        <v>34</v>
      </c>
      <c r="J805">
        <v>8</v>
      </c>
      <c r="K805">
        <v>117</v>
      </c>
      <c r="L805">
        <v>24</v>
      </c>
      <c r="M805">
        <v>85</v>
      </c>
      <c r="N805">
        <v>5</v>
      </c>
    </row>
    <row r="806" spans="1:14" x14ac:dyDescent="0.3">
      <c r="A806" t="s">
        <v>39</v>
      </c>
      <c r="B806" t="s">
        <v>39</v>
      </c>
      <c r="C806" t="s">
        <v>40</v>
      </c>
      <c r="D806" s="3" t="s">
        <v>277</v>
      </c>
      <c r="E806" s="1">
        <v>45072</v>
      </c>
      <c r="F806">
        <v>15</v>
      </c>
      <c r="G806">
        <v>40</v>
      </c>
      <c r="H806">
        <v>97</v>
      </c>
      <c r="I806">
        <v>40</v>
      </c>
      <c r="J806">
        <v>8</v>
      </c>
      <c r="K806">
        <v>175</v>
      </c>
      <c r="L806">
        <v>12</v>
      </c>
      <c r="M806">
        <v>78</v>
      </c>
      <c r="N806">
        <v>4</v>
      </c>
    </row>
    <row r="807" spans="1:14" x14ac:dyDescent="0.3">
      <c r="A807" t="s">
        <v>14</v>
      </c>
      <c r="B807" t="s">
        <v>14</v>
      </c>
      <c r="C807" t="s">
        <v>15</v>
      </c>
      <c r="D807" s="3">
        <v>45209</v>
      </c>
      <c r="E807" s="1">
        <v>45209</v>
      </c>
      <c r="F807">
        <v>47</v>
      </c>
      <c r="G807">
        <v>136</v>
      </c>
      <c r="H807">
        <v>29</v>
      </c>
      <c r="I807">
        <v>37</v>
      </c>
      <c r="J807">
        <v>1</v>
      </c>
      <c r="K807">
        <v>187</v>
      </c>
      <c r="L807">
        <v>5</v>
      </c>
      <c r="M807">
        <v>43</v>
      </c>
      <c r="N807">
        <v>1</v>
      </c>
    </row>
    <row r="808" spans="1:14" x14ac:dyDescent="0.3">
      <c r="A808" t="s">
        <v>14</v>
      </c>
      <c r="B808" t="s">
        <v>14</v>
      </c>
      <c r="C808" t="s">
        <v>15</v>
      </c>
      <c r="D808" s="3">
        <v>45210</v>
      </c>
      <c r="E808" s="1">
        <v>45210</v>
      </c>
      <c r="F808">
        <v>58</v>
      </c>
      <c r="G808">
        <v>95</v>
      </c>
      <c r="H808">
        <v>21</v>
      </c>
      <c r="I808">
        <v>22</v>
      </c>
      <c r="J808">
        <v>4</v>
      </c>
      <c r="K808">
        <v>66</v>
      </c>
      <c r="L808">
        <v>-5</v>
      </c>
      <c r="M808">
        <v>11</v>
      </c>
      <c r="N808">
        <v>15</v>
      </c>
    </row>
    <row r="809" spans="1:14" x14ac:dyDescent="0.3">
      <c r="A809" t="s">
        <v>28</v>
      </c>
      <c r="B809" t="s">
        <v>28</v>
      </c>
      <c r="C809" t="s">
        <v>150</v>
      </c>
      <c r="D809" s="3" t="s">
        <v>329</v>
      </c>
      <c r="E809" s="1">
        <v>45103</v>
      </c>
      <c r="F809">
        <v>110</v>
      </c>
      <c r="G809">
        <v>46</v>
      </c>
      <c r="H809">
        <v>53</v>
      </c>
      <c r="I809">
        <v>25</v>
      </c>
      <c r="J809">
        <v>3</v>
      </c>
      <c r="K809">
        <v>116</v>
      </c>
      <c r="L809">
        <v>5</v>
      </c>
      <c r="M809">
        <v>91</v>
      </c>
      <c r="N809">
        <v>13</v>
      </c>
    </row>
    <row r="810" spans="1:14" x14ac:dyDescent="0.3">
      <c r="A810" t="s">
        <v>32</v>
      </c>
      <c r="B810" t="s">
        <v>32</v>
      </c>
      <c r="C810" t="s">
        <v>33</v>
      </c>
      <c r="D810" s="3">
        <v>44965</v>
      </c>
      <c r="E810" s="1">
        <v>44965</v>
      </c>
      <c r="F810">
        <v>105</v>
      </c>
      <c r="G810">
        <v>43</v>
      </c>
      <c r="H810">
        <v>88</v>
      </c>
      <c r="I810">
        <v>8</v>
      </c>
      <c r="J810">
        <v>2</v>
      </c>
      <c r="K810">
        <v>179</v>
      </c>
      <c r="L810">
        <v>17</v>
      </c>
      <c r="M810">
        <v>80</v>
      </c>
      <c r="N810">
        <v>13</v>
      </c>
    </row>
    <row r="811" spans="1:14" x14ac:dyDescent="0.3">
      <c r="A811" t="s">
        <v>108</v>
      </c>
      <c r="B811" t="s">
        <v>108</v>
      </c>
      <c r="C811" t="s">
        <v>151</v>
      </c>
      <c r="D811" s="3">
        <v>44932</v>
      </c>
      <c r="E811" s="1">
        <v>44932</v>
      </c>
      <c r="F811">
        <v>50</v>
      </c>
      <c r="G811">
        <v>193</v>
      </c>
      <c r="H811">
        <v>18</v>
      </c>
      <c r="I811">
        <v>19</v>
      </c>
      <c r="J811">
        <v>9</v>
      </c>
      <c r="K811">
        <v>59</v>
      </c>
      <c r="L811">
        <v>4</v>
      </c>
      <c r="M811">
        <v>94</v>
      </c>
      <c r="N811">
        <v>5</v>
      </c>
    </row>
    <row r="812" spans="1:14" x14ac:dyDescent="0.3">
      <c r="A812" t="s">
        <v>32</v>
      </c>
      <c r="B812" t="s">
        <v>32</v>
      </c>
      <c r="C812" t="s">
        <v>33</v>
      </c>
      <c r="D812" s="3">
        <v>45170</v>
      </c>
      <c r="E812" s="1">
        <v>45170</v>
      </c>
      <c r="F812">
        <v>113</v>
      </c>
      <c r="G812">
        <v>73</v>
      </c>
      <c r="H812">
        <v>48</v>
      </c>
      <c r="I812">
        <v>31</v>
      </c>
      <c r="J812">
        <v>6</v>
      </c>
      <c r="K812">
        <v>196</v>
      </c>
      <c r="L812">
        <v>12</v>
      </c>
      <c r="M812">
        <v>57</v>
      </c>
      <c r="N812">
        <v>7</v>
      </c>
    </row>
    <row r="813" spans="1:14" x14ac:dyDescent="0.3">
      <c r="A813" t="s">
        <v>61</v>
      </c>
      <c r="B813" t="s">
        <v>61</v>
      </c>
      <c r="C813" t="s">
        <v>62</v>
      </c>
      <c r="D813" s="3" t="s">
        <v>168</v>
      </c>
      <c r="E813" s="1">
        <v>45249</v>
      </c>
      <c r="F813">
        <v>54</v>
      </c>
      <c r="G813">
        <v>99</v>
      </c>
      <c r="H813">
        <v>29</v>
      </c>
      <c r="I813">
        <v>3</v>
      </c>
      <c r="J813">
        <v>2</v>
      </c>
      <c r="K813">
        <v>157</v>
      </c>
      <c r="L813">
        <v>25</v>
      </c>
      <c r="M813">
        <v>14</v>
      </c>
      <c r="N813">
        <v>16</v>
      </c>
    </row>
    <row r="814" spans="1:14" x14ac:dyDescent="0.3">
      <c r="A814" t="s">
        <v>22</v>
      </c>
      <c r="B814" t="s">
        <v>22</v>
      </c>
      <c r="C814" t="s">
        <v>23</v>
      </c>
      <c r="D814" s="3" t="s">
        <v>180</v>
      </c>
      <c r="E814" s="1">
        <v>45062</v>
      </c>
      <c r="F814">
        <v>129</v>
      </c>
      <c r="G814">
        <v>156</v>
      </c>
      <c r="H814">
        <v>29</v>
      </c>
      <c r="I814">
        <v>2</v>
      </c>
      <c r="J814">
        <v>8</v>
      </c>
      <c r="K814">
        <v>132</v>
      </c>
      <c r="L814">
        <v>4</v>
      </c>
      <c r="M814">
        <v>74</v>
      </c>
      <c r="N814">
        <v>2</v>
      </c>
    </row>
    <row r="815" spans="1:14" x14ac:dyDescent="0.3">
      <c r="A815" t="s">
        <v>21</v>
      </c>
      <c r="B815" t="s">
        <v>21</v>
      </c>
      <c r="C815" t="s">
        <v>150</v>
      </c>
      <c r="D815" s="3">
        <v>45081</v>
      </c>
      <c r="E815" s="1">
        <v>45081</v>
      </c>
      <c r="F815">
        <v>98</v>
      </c>
      <c r="G815">
        <v>35</v>
      </c>
      <c r="H815">
        <v>85</v>
      </c>
      <c r="I815">
        <v>12</v>
      </c>
      <c r="J815">
        <v>3</v>
      </c>
      <c r="K815">
        <v>82</v>
      </c>
      <c r="L815">
        <v>-3</v>
      </c>
      <c r="M815">
        <v>29</v>
      </c>
      <c r="N815">
        <v>20</v>
      </c>
    </row>
    <row r="816" spans="1:14" x14ac:dyDescent="0.3">
      <c r="A816" t="s">
        <v>14</v>
      </c>
      <c r="B816" t="s">
        <v>14</v>
      </c>
      <c r="C816" t="s">
        <v>15</v>
      </c>
      <c r="D816" s="3" t="s">
        <v>186</v>
      </c>
      <c r="E816" s="1">
        <v>44976</v>
      </c>
      <c r="F816">
        <v>82</v>
      </c>
      <c r="G816">
        <v>91</v>
      </c>
      <c r="H816">
        <v>11</v>
      </c>
      <c r="I816">
        <v>9</v>
      </c>
      <c r="J816">
        <v>4</v>
      </c>
      <c r="K816">
        <v>79</v>
      </c>
      <c r="L816">
        <v>-2</v>
      </c>
      <c r="M816">
        <v>10</v>
      </c>
      <c r="N816">
        <v>17</v>
      </c>
    </row>
    <row r="817" spans="1:14" x14ac:dyDescent="0.3">
      <c r="A817" t="s">
        <v>29</v>
      </c>
      <c r="B817" t="s">
        <v>29</v>
      </c>
      <c r="C817" t="s">
        <v>151</v>
      </c>
      <c r="D817" s="3">
        <v>45113</v>
      </c>
      <c r="E817" s="1">
        <v>45113</v>
      </c>
      <c r="F817">
        <v>102</v>
      </c>
      <c r="G817">
        <v>77</v>
      </c>
      <c r="H817">
        <v>74</v>
      </c>
      <c r="I817">
        <v>9</v>
      </c>
      <c r="J817">
        <v>4</v>
      </c>
      <c r="K817">
        <v>94</v>
      </c>
      <c r="L817">
        <v>1</v>
      </c>
      <c r="M817">
        <v>36</v>
      </c>
      <c r="N817">
        <v>16</v>
      </c>
    </row>
    <row r="818" spans="1:14" x14ac:dyDescent="0.3">
      <c r="A818" t="s">
        <v>20</v>
      </c>
      <c r="B818" t="s">
        <v>20</v>
      </c>
      <c r="C818" t="s">
        <v>149</v>
      </c>
      <c r="D818" s="3">
        <v>44996</v>
      </c>
      <c r="E818" s="1">
        <v>44996</v>
      </c>
      <c r="F818">
        <v>140</v>
      </c>
      <c r="G818">
        <v>139</v>
      </c>
      <c r="H818">
        <v>23</v>
      </c>
      <c r="I818">
        <v>30</v>
      </c>
      <c r="J818">
        <v>6</v>
      </c>
      <c r="K818">
        <v>162</v>
      </c>
      <c r="L818">
        <v>40</v>
      </c>
      <c r="M818">
        <v>71</v>
      </c>
      <c r="N818">
        <v>10</v>
      </c>
    </row>
    <row r="819" spans="1:14" x14ac:dyDescent="0.3">
      <c r="A819" t="s">
        <v>24</v>
      </c>
      <c r="B819" t="s">
        <v>24</v>
      </c>
      <c r="C819" t="s">
        <v>25</v>
      </c>
      <c r="D819" s="3">
        <v>45149</v>
      </c>
      <c r="E819" s="1">
        <v>45149</v>
      </c>
      <c r="F819">
        <v>19</v>
      </c>
      <c r="G819">
        <v>194</v>
      </c>
      <c r="H819">
        <v>94</v>
      </c>
      <c r="I819">
        <v>15</v>
      </c>
      <c r="J819">
        <v>3</v>
      </c>
      <c r="K819">
        <v>192</v>
      </c>
      <c r="L819">
        <v>6</v>
      </c>
      <c r="M819">
        <v>90</v>
      </c>
      <c r="N819">
        <v>15</v>
      </c>
    </row>
    <row r="820" spans="1:14" x14ac:dyDescent="0.3">
      <c r="A820" t="s">
        <v>100</v>
      </c>
      <c r="B820" t="s">
        <v>28</v>
      </c>
      <c r="C820" t="s">
        <v>150</v>
      </c>
      <c r="D820" s="3">
        <v>45079</v>
      </c>
      <c r="E820" s="1">
        <v>45079</v>
      </c>
      <c r="F820">
        <v>137</v>
      </c>
      <c r="G820">
        <v>185</v>
      </c>
      <c r="H820">
        <v>16</v>
      </c>
      <c r="I820">
        <v>47</v>
      </c>
      <c r="J820">
        <v>2</v>
      </c>
      <c r="K820">
        <v>120</v>
      </c>
      <c r="L820">
        <v>13</v>
      </c>
      <c r="M820">
        <v>23</v>
      </c>
      <c r="N820">
        <v>10</v>
      </c>
    </row>
    <row r="821" spans="1:14" x14ac:dyDescent="0.3">
      <c r="A821" t="s">
        <v>51</v>
      </c>
      <c r="B821" t="s">
        <v>51</v>
      </c>
      <c r="C821" t="s">
        <v>48</v>
      </c>
      <c r="D821" s="3" t="s">
        <v>330</v>
      </c>
      <c r="E821" s="1">
        <v>45277</v>
      </c>
      <c r="F821">
        <v>121</v>
      </c>
      <c r="G821">
        <v>133</v>
      </c>
      <c r="H821">
        <v>64</v>
      </c>
      <c r="I821">
        <v>24</v>
      </c>
      <c r="J821">
        <v>1</v>
      </c>
      <c r="K821">
        <v>191</v>
      </c>
      <c r="L821">
        <v>17</v>
      </c>
      <c r="M821">
        <v>52</v>
      </c>
      <c r="N821">
        <v>18</v>
      </c>
    </row>
    <row r="822" spans="1:14" x14ac:dyDescent="0.3">
      <c r="A822" t="s">
        <v>59</v>
      </c>
      <c r="B822" t="s">
        <v>16</v>
      </c>
      <c r="C822" t="s">
        <v>17</v>
      </c>
      <c r="D822" s="3" t="s">
        <v>277</v>
      </c>
      <c r="E822" s="1">
        <v>45072</v>
      </c>
      <c r="F822">
        <v>17</v>
      </c>
      <c r="G822">
        <v>182</v>
      </c>
      <c r="H822">
        <v>12</v>
      </c>
      <c r="I822">
        <v>12</v>
      </c>
      <c r="J822">
        <v>2</v>
      </c>
      <c r="K822">
        <v>138</v>
      </c>
      <c r="L822">
        <v>16</v>
      </c>
      <c r="M822">
        <v>25</v>
      </c>
      <c r="N822">
        <v>2</v>
      </c>
    </row>
    <row r="823" spans="1:14" x14ac:dyDescent="0.3">
      <c r="A823" t="s">
        <v>20</v>
      </c>
      <c r="B823" t="s">
        <v>20</v>
      </c>
      <c r="C823" t="s">
        <v>149</v>
      </c>
      <c r="D823" s="3" t="s">
        <v>317</v>
      </c>
      <c r="E823" s="1">
        <v>45186</v>
      </c>
      <c r="F823">
        <v>128</v>
      </c>
      <c r="G823">
        <v>107</v>
      </c>
      <c r="H823">
        <v>82</v>
      </c>
      <c r="I823">
        <v>41</v>
      </c>
      <c r="J823">
        <v>2</v>
      </c>
      <c r="K823">
        <v>181</v>
      </c>
      <c r="L823">
        <v>6</v>
      </c>
      <c r="M823">
        <v>60</v>
      </c>
      <c r="N823">
        <v>16</v>
      </c>
    </row>
    <row r="824" spans="1:14" x14ac:dyDescent="0.3">
      <c r="A824" t="s">
        <v>29</v>
      </c>
      <c r="B824" t="s">
        <v>29</v>
      </c>
      <c r="C824" t="s">
        <v>151</v>
      </c>
      <c r="D824" s="3">
        <v>45026</v>
      </c>
      <c r="E824" s="1">
        <v>45026</v>
      </c>
      <c r="F824">
        <v>95</v>
      </c>
      <c r="G824">
        <v>168</v>
      </c>
      <c r="H824">
        <v>71</v>
      </c>
      <c r="I824">
        <v>18</v>
      </c>
      <c r="J824">
        <v>1</v>
      </c>
      <c r="K824">
        <v>193</v>
      </c>
      <c r="L824">
        <v>-1</v>
      </c>
      <c r="M824">
        <v>19</v>
      </c>
      <c r="N824">
        <v>20</v>
      </c>
    </row>
    <row r="825" spans="1:14" x14ac:dyDescent="0.3">
      <c r="A825" t="s">
        <v>109</v>
      </c>
      <c r="B825" t="s">
        <v>109</v>
      </c>
      <c r="C825" t="s">
        <v>149</v>
      </c>
      <c r="D825" s="3">
        <v>45048</v>
      </c>
      <c r="E825" s="1">
        <v>45048</v>
      </c>
      <c r="F825">
        <v>78</v>
      </c>
      <c r="G825">
        <v>197</v>
      </c>
      <c r="H825">
        <v>21</v>
      </c>
      <c r="I825">
        <v>36</v>
      </c>
      <c r="J825">
        <v>9</v>
      </c>
      <c r="K825">
        <v>24</v>
      </c>
      <c r="L825">
        <v>28</v>
      </c>
      <c r="M825">
        <v>15</v>
      </c>
      <c r="N825">
        <v>6</v>
      </c>
    </row>
    <row r="826" spans="1:14" x14ac:dyDescent="0.3">
      <c r="A826" t="s">
        <v>51</v>
      </c>
      <c r="B826" t="s">
        <v>51</v>
      </c>
      <c r="C826" t="s">
        <v>48</v>
      </c>
      <c r="D826" s="3" t="s">
        <v>295</v>
      </c>
      <c r="E826" s="1">
        <v>45098</v>
      </c>
      <c r="F826">
        <v>72</v>
      </c>
      <c r="G826">
        <v>136</v>
      </c>
      <c r="H826">
        <v>62</v>
      </c>
      <c r="I826">
        <v>48</v>
      </c>
      <c r="J826">
        <v>3</v>
      </c>
      <c r="K826">
        <v>125</v>
      </c>
      <c r="L826">
        <v>36</v>
      </c>
      <c r="M826">
        <v>75</v>
      </c>
      <c r="N826">
        <v>5</v>
      </c>
    </row>
    <row r="827" spans="1:14" x14ac:dyDescent="0.3">
      <c r="A827" t="s">
        <v>51</v>
      </c>
      <c r="B827" t="s">
        <v>51</v>
      </c>
      <c r="C827" t="s">
        <v>48</v>
      </c>
      <c r="D827" s="3" t="s">
        <v>247</v>
      </c>
      <c r="E827" s="1">
        <v>45093</v>
      </c>
      <c r="F827">
        <v>16</v>
      </c>
      <c r="G827">
        <v>78</v>
      </c>
      <c r="H827">
        <v>21</v>
      </c>
      <c r="I827">
        <v>3</v>
      </c>
      <c r="J827">
        <v>10</v>
      </c>
      <c r="K827">
        <v>34</v>
      </c>
      <c r="L827">
        <v>20</v>
      </c>
      <c r="M827">
        <v>44</v>
      </c>
      <c r="N827">
        <v>1</v>
      </c>
    </row>
    <row r="828" spans="1:14" x14ac:dyDescent="0.3">
      <c r="A828" t="s">
        <v>51</v>
      </c>
      <c r="B828" t="s">
        <v>51</v>
      </c>
      <c r="C828" t="s">
        <v>48</v>
      </c>
      <c r="D828" s="3">
        <v>44988</v>
      </c>
      <c r="E828" s="1">
        <v>44988</v>
      </c>
      <c r="F828">
        <v>88</v>
      </c>
      <c r="G828">
        <v>121</v>
      </c>
      <c r="H828">
        <v>84</v>
      </c>
      <c r="I828">
        <v>36</v>
      </c>
      <c r="J828">
        <v>6</v>
      </c>
      <c r="K828">
        <v>75</v>
      </c>
      <c r="L828">
        <v>5</v>
      </c>
      <c r="M828">
        <v>99</v>
      </c>
      <c r="N828">
        <v>6</v>
      </c>
    </row>
    <row r="829" spans="1:14" x14ac:dyDescent="0.3">
      <c r="A829" t="s">
        <v>29</v>
      </c>
      <c r="B829" t="s">
        <v>29</v>
      </c>
      <c r="C829" t="s">
        <v>151</v>
      </c>
      <c r="D829" s="3">
        <v>45056</v>
      </c>
      <c r="E829" s="1">
        <v>45056</v>
      </c>
      <c r="F829">
        <v>9</v>
      </c>
      <c r="G829">
        <v>119</v>
      </c>
      <c r="H829">
        <v>62</v>
      </c>
      <c r="I829">
        <v>46</v>
      </c>
      <c r="J829">
        <v>1</v>
      </c>
      <c r="K829">
        <v>53</v>
      </c>
      <c r="L829">
        <v>0</v>
      </c>
      <c r="M829">
        <v>34</v>
      </c>
      <c r="N829">
        <v>17</v>
      </c>
    </row>
    <row r="830" spans="1:14" x14ac:dyDescent="0.3">
      <c r="A830" t="s">
        <v>37</v>
      </c>
      <c r="B830" t="s">
        <v>37</v>
      </c>
      <c r="C830" t="s">
        <v>38</v>
      </c>
      <c r="D830" s="3">
        <v>45048</v>
      </c>
      <c r="E830" s="1">
        <v>45048</v>
      </c>
      <c r="F830">
        <v>87</v>
      </c>
      <c r="G830">
        <v>152</v>
      </c>
      <c r="H830">
        <v>97</v>
      </c>
      <c r="I830">
        <v>31</v>
      </c>
      <c r="J830">
        <v>8</v>
      </c>
      <c r="K830">
        <v>142</v>
      </c>
      <c r="L830">
        <v>25</v>
      </c>
      <c r="M830">
        <v>90</v>
      </c>
      <c r="N830">
        <v>13</v>
      </c>
    </row>
    <row r="831" spans="1:14" x14ac:dyDescent="0.3">
      <c r="A831" t="s">
        <v>109</v>
      </c>
      <c r="B831" t="s">
        <v>109</v>
      </c>
      <c r="C831" t="s">
        <v>149</v>
      </c>
      <c r="D831" s="3" t="s">
        <v>255</v>
      </c>
      <c r="E831" s="1">
        <v>45161</v>
      </c>
      <c r="F831">
        <v>45</v>
      </c>
      <c r="G831">
        <v>131</v>
      </c>
      <c r="H831">
        <v>42</v>
      </c>
      <c r="I831">
        <v>28</v>
      </c>
      <c r="J831">
        <v>6</v>
      </c>
      <c r="K831">
        <v>115</v>
      </c>
      <c r="L831">
        <v>30</v>
      </c>
      <c r="M831">
        <v>34</v>
      </c>
      <c r="N831">
        <v>10</v>
      </c>
    </row>
    <row r="832" spans="1:14" x14ac:dyDescent="0.3">
      <c r="A832" t="s">
        <v>14</v>
      </c>
      <c r="B832" t="s">
        <v>14</v>
      </c>
      <c r="C832" t="s">
        <v>15</v>
      </c>
      <c r="D832" s="3">
        <v>45056</v>
      </c>
      <c r="E832" s="1">
        <v>45056</v>
      </c>
      <c r="F832">
        <v>123</v>
      </c>
      <c r="G832">
        <v>66</v>
      </c>
      <c r="H832">
        <v>24</v>
      </c>
      <c r="I832">
        <v>48</v>
      </c>
      <c r="J832">
        <v>5</v>
      </c>
      <c r="K832">
        <v>30</v>
      </c>
      <c r="L832">
        <v>32</v>
      </c>
      <c r="M832">
        <v>86</v>
      </c>
      <c r="N832">
        <v>2</v>
      </c>
    </row>
    <row r="833" spans="1:14" x14ac:dyDescent="0.3">
      <c r="A833" t="s">
        <v>45</v>
      </c>
      <c r="B833" t="s">
        <v>345</v>
      </c>
      <c r="C833" t="s">
        <v>46</v>
      </c>
      <c r="D833" s="3" t="s">
        <v>311</v>
      </c>
      <c r="E833" s="1">
        <v>45097</v>
      </c>
      <c r="F833">
        <v>127</v>
      </c>
      <c r="G833">
        <v>144</v>
      </c>
      <c r="H833">
        <v>29</v>
      </c>
      <c r="I833">
        <v>13</v>
      </c>
      <c r="J833">
        <v>10</v>
      </c>
      <c r="K833">
        <v>101</v>
      </c>
      <c r="L833">
        <v>32</v>
      </c>
      <c r="M833">
        <v>50</v>
      </c>
      <c r="N833">
        <v>18</v>
      </c>
    </row>
    <row r="834" spans="1:14" x14ac:dyDescent="0.3">
      <c r="A834" t="s">
        <v>41</v>
      </c>
      <c r="B834" t="s">
        <v>41</v>
      </c>
      <c r="C834" t="s">
        <v>31</v>
      </c>
      <c r="D834" s="3" t="s">
        <v>245</v>
      </c>
      <c r="E834" s="1">
        <v>45155</v>
      </c>
      <c r="F834">
        <v>128</v>
      </c>
      <c r="G834">
        <v>109</v>
      </c>
      <c r="H834">
        <v>12</v>
      </c>
      <c r="I834">
        <v>24</v>
      </c>
      <c r="J834">
        <v>2</v>
      </c>
      <c r="K834">
        <v>155</v>
      </c>
      <c r="L834">
        <v>9</v>
      </c>
      <c r="M834">
        <v>88</v>
      </c>
      <c r="N834">
        <v>14</v>
      </c>
    </row>
    <row r="835" spans="1:14" x14ac:dyDescent="0.3">
      <c r="A835" t="s">
        <v>28</v>
      </c>
      <c r="B835" t="s">
        <v>28</v>
      </c>
      <c r="C835" t="s">
        <v>150</v>
      </c>
      <c r="D835" s="3">
        <v>45267</v>
      </c>
      <c r="E835" s="1">
        <v>45267</v>
      </c>
      <c r="F835">
        <v>116</v>
      </c>
      <c r="G835">
        <v>191</v>
      </c>
      <c r="H835">
        <v>38</v>
      </c>
      <c r="I835">
        <v>27</v>
      </c>
      <c r="J835">
        <v>5</v>
      </c>
      <c r="K835">
        <v>60</v>
      </c>
      <c r="L835">
        <v>32</v>
      </c>
      <c r="M835">
        <v>18</v>
      </c>
      <c r="N835">
        <v>18</v>
      </c>
    </row>
    <row r="836" spans="1:14" x14ac:dyDescent="0.3">
      <c r="A836" t="s">
        <v>28</v>
      </c>
      <c r="B836" t="s">
        <v>28</v>
      </c>
      <c r="C836" t="s">
        <v>150</v>
      </c>
      <c r="D836" s="3">
        <v>45269</v>
      </c>
      <c r="E836" s="1">
        <v>45269</v>
      </c>
      <c r="F836">
        <v>115</v>
      </c>
      <c r="G836">
        <v>84</v>
      </c>
      <c r="H836">
        <v>93</v>
      </c>
      <c r="I836">
        <v>39</v>
      </c>
      <c r="J836">
        <v>7</v>
      </c>
      <c r="K836">
        <v>103</v>
      </c>
      <c r="L836">
        <v>-9</v>
      </c>
      <c r="M836">
        <v>23</v>
      </c>
      <c r="N836">
        <v>20</v>
      </c>
    </row>
    <row r="837" spans="1:14" x14ac:dyDescent="0.3">
      <c r="A837" t="s">
        <v>42</v>
      </c>
      <c r="B837" t="s">
        <v>42</v>
      </c>
      <c r="C837" t="s">
        <v>43</v>
      </c>
      <c r="D837" s="3" t="s">
        <v>331</v>
      </c>
      <c r="E837" s="1">
        <v>44945</v>
      </c>
      <c r="F837">
        <v>49</v>
      </c>
      <c r="G837">
        <v>190</v>
      </c>
      <c r="H837">
        <v>52</v>
      </c>
      <c r="I837">
        <v>6</v>
      </c>
      <c r="J837">
        <v>5</v>
      </c>
      <c r="K837">
        <v>150</v>
      </c>
      <c r="L837">
        <v>3</v>
      </c>
      <c r="M837">
        <v>69</v>
      </c>
      <c r="N837">
        <v>7</v>
      </c>
    </row>
    <row r="838" spans="1:14" x14ac:dyDescent="0.3">
      <c r="A838" t="s">
        <v>74</v>
      </c>
      <c r="B838" t="s">
        <v>74</v>
      </c>
      <c r="C838" t="s">
        <v>19</v>
      </c>
      <c r="D838" s="3" t="s">
        <v>329</v>
      </c>
      <c r="E838" s="1">
        <v>45103</v>
      </c>
      <c r="F838">
        <v>28</v>
      </c>
      <c r="G838">
        <v>60</v>
      </c>
      <c r="H838">
        <v>64</v>
      </c>
      <c r="I838">
        <v>17</v>
      </c>
      <c r="J838">
        <v>4</v>
      </c>
      <c r="K838">
        <v>59</v>
      </c>
      <c r="L838">
        <v>20</v>
      </c>
      <c r="M838">
        <v>27</v>
      </c>
      <c r="N838">
        <v>3</v>
      </c>
    </row>
    <row r="839" spans="1:14" x14ac:dyDescent="0.3">
      <c r="A839" t="s">
        <v>77</v>
      </c>
      <c r="B839" t="s">
        <v>77</v>
      </c>
      <c r="C839" t="s">
        <v>25</v>
      </c>
      <c r="D839" s="3" t="s">
        <v>214</v>
      </c>
      <c r="E839" s="1">
        <v>45213</v>
      </c>
      <c r="F839">
        <v>72</v>
      </c>
      <c r="G839">
        <v>66</v>
      </c>
      <c r="H839">
        <v>53</v>
      </c>
      <c r="I839">
        <v>3</v>
      </c>
      <c r="J839">
        <v>2</v>
      </c>
      <c r="K839">
        <v>168</v>
      </c>
      <c r="L839">
        <v>6</v>
      </c>
      <c r="M839">
        <v>38</v>
      </c>
      <c r="N839">
        <v>8</v>
      </c>
    </row>
    <row r="840" spans="1:14" x14ac:dyDescent="0.3">
      <c r="A840" t="s">
        <v>32</v>
      </c>
      <c r="B840" t="s">
        <v>32</v>
      </c>
      <c r="C840" t="s">
        <v>33</v>
      </c>
      <c r="D840" s="3">
        <v>44928</v>
      </c>
      <c r="E840" s="1">
        <v>44928</v>
      </c>
      <c r="F840">
        <v>128</v>
      </c>
      <c r="G840">
        <v>106</v>
      </c>
      <c r="H840">
        <v>11</v>
      </c>
      <c r="I840">
        <v>28</v>
      </c>
      <c r="J840">
        <v>7</v>
      </c>
      <c r="K840">
        <v>108</v>
      </c>
      <c r="L840">
        <v>-4</v>
      </c>
      <c r="M840">
        <v>98</v>
      </c>
      <c r="N840">
        <v>14</v>
      </c>
    </row>
    <row r="841" spans="1:14" x14ac:dyDescent="0.3">
      <c r="A841" t="s">
        <v>51</v>
      </c>
      <c r="B841" t="s">
        <v>51</v>
      </c>
      <c r="C841" t="s">
        <v>48</v>
      </c>
      <c r="D841" s="3" t="s">
        <v>263</v>
      </c>
      <c r="E841" s="1">
        <v>45039</v>
      </c>
      <c r="F841">
        <v>15</v>
      </c>
      <c r="G841">
        <v>34</v>
      </c>
      <c r="H841">
        <v>54</v>
      </c>
      <c r="I841">
        <v>9</v>
      </c>
      <c r="J841">
        <v>2</v>
      </c>
      <c r="K841">
        <v>117</v>
      </c>
      <c r="L841">
        <v>15</v>
      </c>
      <c r="M841">
        <v>44</v>
      </c>
      <c r="N841">
        <v>5</v>
      </c>
    </row>
    <row r="842" spans="1:14" x14ac:dyDescent="0.3">
      <c r="A842" t="s">
        <v>61</v>
      </c>
      <c r="B842" t="s">
        <v>61</v>
      </c>
      <c r="C842" t="s">
        <v>62</v>
      </c>
      <c r="D842" s="3" t="s">
        <v>236</v>
      </c>
      <c r="E842" s="1">
        <v>45162</v>
      </c>
      <c r="F842">
        <v>96</v>
      </c>
      <c r="G842">
        <v>117</v>
      </c>
      <c r="H842">
        <v>13</v>
      </c>
      <c r="I842">
        <v>2</v>
      </c>
      <c r="J842">
        <v>3</v>
      </c>
      <c r="K842">
        <v>151</v>
      </c>
      <c r="L842">
        <v>-3</v>
      </c>
      <c r="M842">
        <v>60</v>
      </c>
      <c r="N842">
        <v>16</v>
      </c>
    </row>
    <row r="843" spans="1:14" x14ac:dyDescent="0.3">
      <c r="A843" t="s">
        <v>24</v>
      </c>
      <c r="B843" t="s">
        <v>24</v>
      </c>
      <c r="C843" t="s">
        <v>25</v>
      </c>
      <c r="D843" s="3" t="s">
        <v>212</v>
      </c>
      <c r="E843" s="1">
        <v>45007</v>
      </c>
      <c r="F843">
        <v>15</v>
      </c>
      <c r="G843">
        <v>61</v>
      </c>
      <c r="H843">
        <v>76</v>
      </c>
      <c r="I843">
        <v>7</v>
      </c>
      <c r="J843">
        <v>1</v>
      </c>
      <c r="K843">
        <v>170</v>
      </c>
      <c r="L843">
        <v>-8</v>
      </c>
      <c r="M843">
        <v>35</v>
      </c>
      <c r="N843">
        <v>2</v>
      </c>
    </row>
    <row r="844" spans="1:14" x14ac:dyDescent="0.3">
      <c r="A844" t="s">
        <v>22</v>
      </c>
      <c r="B844" t="s">
        <v>22</v>
      </c>
      <c r="C844" t="s">
        <v>23</v>
      </c>
      <c r="D844" s="3" t="s">
        <v>331</v>
      </c>
      <c r="E844" s="1">
        <v>44945</v>
      </c>
      <c r="F844">
        <v>143</v>
      </c>
      <c r="G844">
        <v>178</v>
      </c>
      <c r="H844">
        <v>83</v>
      </c>
      <c r="I844">
        <v>36</v>
      </c>
      <c r="J844">
        <v>1</v>
      </c>
      <c r="K844">
        <v>116</v>
      </c>
      <c r="L844">
        <v>7</v>
      </c>
      <c r="M844">
        <v>51</v>
      </c>
      <c r="N844">
        <v>9</v>
      </c>
    </row>
    <row r="845" spans="1:14" x14ac:dyDescent="0.3">
      <c r="A845" t="s">
        <v>73</v>
      </c>
      <c r="B845" t="s">
        <v>24</v>
      </c>
      <c r="C845" t="s">
        <v>25</v>
      </c>
      <c r="D845" s="3">
        <v>44986</v>
      </c>
      <c r="E845" s="1">
        <v>44986</v>
      </c>
      <c r="F845">
        <v>135</v>
      </c>
      <c r="G845">
        <v>28</v>
      </c>
      <c r="H845">
        <v>82</v>
      </c>
      <c r="I845">
        <v>42</v>
      </c>
      <c r="J845">
        <v>2</v>
      </c>
      <c r="K845">
        <v>17</v>
      </c>
      <c r="L845">
        <v>-3</v>
      </c>
      <c r="M845">
        <v>76</v>
      </c>
      <c r="N845">
        <v>3</v>
      </c>
    </row>
    <row r="846" spans="1:14" x14ac:dyDescent="0.3">
      <c r="A846" t="s">
        <v>37</v>
      </c>
      <c r="B846" t="s">
        <v>37</v>
      </c>
      <c r="C846" t="s">
        <v>38</v>
      </c>
      <c r="D846" s="3" t="s">
        <v>194</v>
      </c>
      <c r="E846" s="1">
        <v>45126</v>
      </c>
      <c r="F846">
        <v>15</v>
      </c>
      <c r="G846">
        <v>50</v>
      </c>
      <c r="H846">
        <v>86</v>
      </c>
      <c r="I846">
        <v>36</v>
      </c>
      <c r="J846">
        <v>10</v>
      </c>
      <c r="K846">
        <v>87</v>
      </c>
      <c r="L846">
        <v>32</v>
      </c>
      <c r="M846">
        <v>41</v>
      </c>
      <c r="N846">
        <v>12</v>
      </c>
    </row>
    <row r="847" spans="1:14" x14ac:dyDescent="0.3">
      <c r="A847" t="s">
        <v>41</v>
      </c>
      <c r="B847" t="s">
        <v>41</v>
      </c>
      <c r="C847" t="s">
        <v>31</v>
      </c>
      <c r="D847" s="3">
        <v>45203</v>
      </c>
      <c r="E847" s="1">
        <v>45203</v>
      </c>
      <c r="F847">
        <v>93</v>
      </c>
      <c r="G847">
        <v>63</v>
      </c>
      <c r="H847">
        <v>44</v>
      </c>
      <c r="I847">
        <v>45</v>
      </c>
      <c r="J847">
        <v>8</v>
      </c>
      <c r="K847">
        <v>123</v>
      </c>
      <c r="L847">
        <v>20</v>
      </c>
      <c r="M847">
        <v>65</v>
      </c>
      <c r="N847">
        <v>4</v>
      </c>
    </row>
    <row r="848" spans="1:14" x14ac:dyDescent="0.3">
      <c r="A848" t="s">
        <v>21</v>
      </c>
      <c r="B848" t="s">
        <v>21</v>
      </c>
      <c r="C848" t="s">
        <v>150</v>
      </c>
      <c r="D848" s="3" t="s">
        <v>203</v>
      </c>
      <c r="E848" s="1">
        <v>45163</v>
      </c>
      <c r="F848">
        <v>47</v>
      </c>
      <c r="G848">
        <v>82</v>
      </c>
      <c r="H848">
        <v>22</v>
      </c>
      <c r="I848">
        <v>3</v>
      </c>
      <c r="J848">
        <v>4</v>
      </c>
      <c r="K848">
        <v>102</v>
      </c>
      <c r="L848">
        <v>1</v>
      </c>
      <c r="M848">
        <v>41</v>
      </c>
      <c r="N848">
        <v>7</v>
      </c>
    </row>
    <row r="849" spans="1:14" x14ac:dyDescent="0.3">
      <c r="A849" t="s">
        <v>41</v>
      </c>
      <c r="B849" t="s">
        <v>41</v>
      </c>
      <c r="C849" t="s">
        <v>31</v>
      </c>
      <c r="D849" s="3" t="s">
        <v>161</v>
      </c>
      <c r="E849" s="1">
        <v>45154</v>
      </c>
      <c r="F849">
        <v>15</v>
      </c>
      <c r="G849">
        <v>96</v>
      </c>
      <c r="H849">
        <v>79</v>
      </c>
      <c r="I849">
        <v>46</v>
      </c>
      <c r="J849">
        <v>7</v>
      </c>
      <c r="K849">
        <v>123</v>
      </c>
      <c r="L849">
        <v>-1</v>
      </c>
      <c r="M849">
        <v>88</v>
      </c>
      <c r="N849">
        <v>7</v>
      </c>
    </row>
    <row r="850" spans="1:14" x14ac:dyDescent="0.3">
      <c r="A850" t="s">
        <v>70</v>
      </c>
      <c r="B850" t="s">
        <v>21</v>
      </c>
      <c r="C850" t="s">
        <v>150</v>
      </c>
      <c r="D850" s="3">
        <v>44988</v>
      </c>
      <c r="E850" s="1">
        <v>44988</v>
      </c>
      <c r="F850">
        <v>94</v>
      </c>
      <c r="G850">
        <v>105</v>
      </c>
      <c r="H850">
        <v>96</v>
      </c>
      <c r="I850">
        <v>36</v>
      </c>
      <c r="J850">
        <v>5</v>
      </c>
      <c r="K850">
        <v>194</v>
      </c>
      <c r="L850">
        <v>32</v>
      </c>
      <c r="M850">
        <v>54</v>
      </c>
      <c r="N850">
        <v>18</v>
      </c>
    </row>
    <row r="851" spans="1:14" x14ac:dyDescent="0.3">
      <c r="A851" t="s">
        <v>16</v>
      </c>
      <c r="B851" t="s">
        <v>16</v>
      </c>
      <c r="C851" t="s">
        <v>17</v>
      </c>
      <c r="D851" s="3">
        <v>44987</v>
      </c>
      <c r="E851" s="1">
        <v>44987</v>
      </c>
      <c r="F851">
        <v>143</v>
      </c>
      <c r="G851">
        <v>105</v>
      </c>
      <c r="H851">
        <v>11</v>
      </c>
      <c r="I851">
        <v>24</v>
      </c>
      <c r="J851">
        <v>4</v>
      </c>
      <c r="K851">
        <v>18</v>
      </c>
      <c r="L851">
        <v>37</v>
      </c>
      <c r="M851">
        <v>73</v>
      </c>
      <c r="N851">
        <v>10</v>
      </c>
    </row>
    <row r="852" spans="1:14" x14ac:dyDescent="0.3">
      <c r="A852" t="s">
        <v>39</v>
      </c>
      <c r="B852" t="s">
        <v>39</v>
      </c>
      <c r="C852" t="s">
        <v>40</v>
      </c>
      <c r="D852" s="3">
        <v>44994</v>
      </c>
      <c r="E852" s="1">
        <v>44994</v>
      </c>
      <c r="F852">
        <v>15</v>
      </c>
      <c r="G852">
        <v>179</v>
      </c>
      <c r="H852">
        <v>70</v>
      </c>
      <c r="I852">
        <v>2</v>
      </c>
      <c r="J852">
        <v>6</v>
      </c>
      <c r="K852">
        <v>98</v>
      </c>
      <c r="L852">
        <v>4</v>
      </c>
      <c r="M852">
        <v>51</v>
      </c>
      <c r="N852">
        <v>4</v>
      </c>
    </row>
    <row r="853" spans="1:14" x14ac:dyDescent="0.3">
      <c r="A853" t="s">
        <v>16</v>
      </c>
      <c r="B853" t="s">
        <v>16</v>
      </c>
      <c r="C853" t="s">
        <v>17</v>
      </c>
      <c r="D853" s="3" t="s">
        <v>237</v>
      </c>
      <c r="E853" s="1">
        <v>45224</v>
      </c>
      <c r="F853">
        <v>83</v>
      </c>
      <c r="G853">
        <v>131</v>
      </c>
      <c r="H853">
        <v>98</v>
      </c>
      <c r="I853">
        <v>16</v>
      </c>
      <c r="J853">
        <v>4</v>
      </c>
      <c r="K853">
        <v>91</v>
      </c>
      <c r="L853">
        <v>1</v>
      </c>
      <c r="M853">
        <v>55</v>
      </c>
      <c r="N853">
        <v>15</v>
      </c>
    </row>
    <row r="854" spans="1:14" x14ac:dyDescent="0.3">
      <c r="A854" t="s">
        <v>39</v>
      </c>
      <c r="B854" t="s">
        <v>39</v>
      </c>
      <c r="C854" t="s">
        <v>40</v>
      </c>
      <c r="D854" s="3" t="s">
        <v>331</v>
      </c>
      <c r="E854" s="1">
        <v>44945</v>
      </c>
      <c r="F854">
        <v>132</v>
      </c>
      <c r="G854">
        <v>123</v>
      </c>
      <c r="H854">
        <v>64</v>
      </c>
      <c r="I854">
        <v>5</v>
      </c>
      <c r="J854">
        <v>5</v>
      </c>
      <c r="K854">
        <v>44</v>
      </c>
      <c r="L854">
        <v>24</v>
      </c>
      <c r="M854">
        <v>34</v>
      </c>
      <c r="N854">
        <v>1</v>
      </c>
    </row>
    <row r="855" spans="1:14" x14ac:dyDescent="0.3">
      <c r="A855" t="s">
        <v>28</v>
      </c>
      <c r="B855" t="s">
        <v>28</v>
      </c>
      <c r="C855" t="s">
        <v>150</v>
      </c>
      <c r="D855" s="3">
        <v>45086</v>
      </c>
      <c r="E855" s="1">
        <v>45086</v>
      </c>
      <c r="F855">
        <v>9</v>
      </c>
      <c r="G855">
        <v>14</v>
      </c>
      <c r="H855">
        <v>77</v>
      </c>
      <c r="I855">
        <v>33</v>
      </c>
      <c r="J855">
        <v>10</v>
      </c>
      <c r="K855">
        <v>153</v>
      </c>
      <c r="L855">
        <v>6</v>
      </c>
      <c r="M855">
        <v>52</v>
      </c>
      <c r="N855">
        <v>14</v>
      </c>
    </row>
    <row r="856" spans="1:14" x14ac:dyDescent="0.3">
      <c r="A856" t="s">
        <v>51</v>
      </c>
      <c r="B856" t="s">
        <v>51</v>
      </c>
      <c r="C856" t="s">
        <v>48</v>
      </c>
      <c r="D856" s="3" t="s">
        <v>321</v>
      </c>
      <c r="E856" s="1">
        <v>45222</v>
      </c>
      <c r="F856">
        <v>134</v>
      </c>
      <c r="G856">
        <v>194</v>
      </c>
      <c r="H856">
        <v>49</v>
      </c>
      <c r="I856">
        <v>46</v>
      </c>
      <c r="J856">
        <v>9</v>
      </c>
      <c r="K856">
        <v>133</v>
      </c>
      <c r="L856">
        <v>0</v>
      </c>
      <c r="M856">
        <v>100</v>
      </c>
      <c r="N856">
        <v>16</v>
      </c>
    </row>
    <row r="857" spans="1:14" x14ac:dyDescent="0.3">
      <c r="A857" t="s">
        <v>29</v>
      </c>
      <c r="B857" t="s">
        <v>29</v>
      </c>
      <c r="C857" t="s">
        <v>151</v>
      </c>
      <c r="D857" s="3" t="s">
        <v>175</v>
      </c>
      <c r="E857" s="1">
        <v>44944</v>
      </c>
      <c r="F857">
        <v>108</v>
      </c>
      <c r="G857">
        <v>49</v>
      </c>
      <c r="H857">
        <v>6</v>
      </c>
      <c r="I857">
        <v>5</v>
      </c>
      <c r="J857">
        <v>2</v>
      </c>
      <c r="K857">
        <v>181</v>
      </c>
      <c r="L857">
        <v>-4</v>
      </c>
      <c r="M857">
        <v>38</v>
      </c>
      <c r="N857">
        <v>14</v>
      </c>
    </row>
    <row r="858" spans="1:14" x14ac:dyDescent="0.3">
      <c r="A858" t="s">
        <v>16</v>
      </c>
      <c r="B858" t="s">
        <v>16</v>
      </c>
      <c r="C858" t="s">
        <v>17</v>
      </c>
      <c r="D858" s="3">
        <v>45203</v>
      </c>
      <c r="E858" s="1">
        <v>45203</v>
      </c>
      <c r="F858">
        <v>78</v>
      </c>
      <c r="G858">
        <v>116</v>
      </c>
      <c r="H858">
        <v>65</v>
      </c>
      <c r="I858">
        <v>47</v>
      </c>
      <c r="J858">
        <v>2</v>
      </c>
      <c r="K858">
        <v>127</v>
      </c>
      <c r="L858">
        <v>15</v>
      </c>
      <c r="M858">
        <v>31</v>
      </c>
      <c r="N858">
        <v>20</v>
      </c>
    </row>
    <row r="859" spans="1:14" x14ac:dyDescent="0.3">
      <c r="A859" t="s">
        <v>16</v>
      </c>
      <c r="B859" t="s">
        <v>16</v>
      </c>
      <c r="C859" t="s">
        <v>17</v>
      </c>
      <c r="D859" s="3">
        <v>44932</v>
      </c>
      <c r="E859" s="1">
        <v>44932</v>
      </c>
      <c r="F859">
        <v>127</v>
      </c>
      <c r="G859">
        <v>82</v>
      </c>
      <c r="H859">
        <v>80</v>
      </c>
      <c r="I859">
        <v>37</v>
      </c>
      <c r="J859">
        <v>0</v>
      </c>
      <c r="K859">
        <v>157</v>
      </c>
      <c r="L859">
        <v>21</v>
      </c>
      <c r="M859">
        <v>20</v>
      </c>
      <c r="N859">
        <v>8</v>
      </c>
    </row>
    <row r="860" spans="1:14" x14ac:dyDescent="0.3">
      <c r="A860" t="s">
        <v>34</v>
      </c>
      <c r="B860" t="s">
        <v>34</v>
      </c>
      <c r="C860" t="s">
        <v>35</v>
      </c>
      <c r="D860" s="3">
        <v>44994</v>
      </c>
      <c r="E860" s="1">
        <v>44994</v>
      </c>
      <c r="F860">
        <v>69</v>
      </c>
      <c r="G860">
        <v>186</v>
      </c>
      <c r="H860">
        <v>91</v>
      </c>
      <c r="I860">
        <v>31</v>
      </c>
      <c r="J860">
        <v>5</v>
      </c>
      <c r="K860">
        <v>57</v>
      </c>
      <c r="L860">
        <v>4</v>
      </c>
      <c r="M860">
        <v>15</v>
      </c>
      <c r="N860">
        <v>12</v>
      </c>
    </row>
    <row r="861" spans="1:14" x14ac:dyDescent="0.3">
      <c r="A861" t="s">
        <v>34</v>
      </c>
      <c r="B861" t="s">
        <v>34</v>
      </c>
      <c r="C861" t="s">
        <v>35</v>
      </c>
      <c r="D861" s="3">
        <v>45018</v>
      </c>
      <c r="E861" s="1">
        <v>45018</v>
      </c>
      <c r="F861">
        <v>125</v>
      </c>
      <c r="G861">
        <v>197</v>
      </c>
      <c r="H861">
        <v>95</v>
      </c>
      <c r="I861">
        <v>41</v>
      </c>
      <c r="J861">
        <v>8</v>
      </c>
      <c r="K861">
        <v>114</v>
      </c>
      <c r="L861">
        <v>2</v>
      </c>
      <c r="M861">
        <v>51</v>
      </c>
      <c r="N861">
        <v>19</v>
      </c>
    </row>
    <row r="862" spans="1:14" x14ac:dyDescent="0.3">
      <c r="A862" t="s">
        <v>74</v>
      </c>
      <c r="B862" t="s">
        <v>74</v>
      </c>
      <c r="C862" t="s">
        <v>19</v>
      </c>
      <c r="D862" s="3">
        <v>45089</v>
      </c>
      <c r="E862" s="1">
        <v>45089</v>
      </c>
      <c r="F862">
        <v>88</v>
      </c>
      <c r="G862">
        <v>197</v>
      </c>
      <c r="H862">
        <v>29</v>
      </c>
      <c r="I862">
        <v>24</v>
      </c>
      <c r="J862">
        <v>6</v>
      </c>
      <c r="K862">
        <v>154</v>
      </c>
      <c r="L862">
        <v>4</v>
      </c>
      <c r="M862">
        <v>20</v>
      </c>
      <c r="N862">
        <v>19</v>
      </c>
    </row>
    <row r="863" spans="1:14" x14ac:dyDescent="0.3">
      <c r="A863" t="s">
        <v>14</v>
      </c>
      <c r="B863" t="s">
        <v>14</v>
      </c>
      <c r="C863" t="s">
        <v>15</v>
      </c>
      <c r="D863" s="3" t="s">
        <v>219</v>
      </c>
      <c r="E863" s="1">
        <v>45031</v>
      </c>
      <c r="F863">
        <v>117</v>
      </c>
      <c r="G863">
        <v>196</v>
      </c>
      <c r="H863">
        <v>59</v>
      </c>
      <c r="I863">
        <v>5</v>
      </c>
      <c r="J863">
        <v>0</v>
      </c>
      <c r="K863">
        <v>153</v>
      </c>
      <c r="L863">
        <v>20</v>
      </c>
      <c r="M863">
        <v>54</v>
      </c>
      <c r="N863">
        <v>7</v>
      </c>
    </row>
    <row r="864" spans="1:14" x14ac:dyDescent="0.3">
      <c r="A864" t="s">
        <v>41</v>
      </c>
      <c r="B864" t="s">
        <v>41</v>
      </c>
      <c r="C864" t="s">
        <v>31</v>
      </c>
      <c r="D864" s="3" t="s">
        <v>316</v>
      </c>
      <c r="E864" s="1">
        <v>45012</v>
      </c>
      <c r="F864">
        <v>14</v>
      </c>
      <c r="G864">
        <v>16</v>
      </c>
      <c r="H864">
        <v>25</v>
      </c>
      <c r="I864">
        <v>38</v>
      </c>
      <c r="J864">
        <v>2</v>
      </c>
      <c r="K864">
        <v>196</v>
      </c>
      <c r="L864">
        <v>-2</v>
      </c>
      <c r="M864">
        <v>50</v>
      </c>
      <c r="N864">
        <v>2</v>
      </c>
    </row>
    <row r="865" spans="1:14" x14ac:dyDescent="0.3">
      <c r="A865" t="s">
        <v>24</v>
      </c>
      <c r="B865" t="s">
        <v>24</v>
      </c>
      <c r="C865" t="s">
        <v>25</v>
      </c>
      <c r="D865" s="3" t="s">
        <v>180</v>
      </c>
      <c r="E865" s="1">
        <v>45062</v>
      </c>
      <c r="F865">
        <v>40</v>
      </c>
      <c r="G865">
        <v>71</v>
      </c>
      <c r="H865">
        <v>30</v>
      </c>
      <c r="I865">
        <v>22</v>
      </c>
      <c r="J865">
        <v>5</v>
      </c>
      <c r="K865">
        <v>78</v>
      </c>
      <c r="L865">
        <v>12</v>
      </c>
      <c r="M865">
        <v>24</v>
      </c>
      <c r="N865">
        <v>3</v>
      </c>
    </row>
    <row r="866" spans="1:14" x14ac:dyDescent="0.3">
      <c r="A866" t="s">
        <v>18</v>
      </c>
      <c r="B866" t="s">
        <v>74</v>
      </c>
      <c r="C866" t="s">
        <v>19</v>
      </c>
      <c r="D866" s="3" t="s">
        <v>229</v>
      </c>
      <c r="E866" s="1">
        <v>45193</v>
      </c>
      <c r="F866">
        <v>81</v>
      </c>
      <c r="G866">
        <v>15</v>
      </c>
      <c r="H866">
        <v>58</v>
      </c>
      <c r="I866">
        <v>34</v>
      </c>
      <c r="J866">
        <v>9</v>
      </c>
      <c r="K866">
        <v>98</v>
      </c>
      <c r="L866">
        <v>4</v>
      </c>
      <c r="M866">
        <v>89</v>
      </c>
      <c r="N866">
        <v>6</v>
      </c>
    </row>
    <row r="867" spans="1:14" x14ac:dyDescent="0.3">
      <c r="A867" t="s">
        <v>34</v>
      </c>
      <c r="B867" t="s">
        <v>34</v>
      </c>
      <c r="C867" t="s">
        <v>35</v>
      </c>
      <c r="D867" s="3">
        <v>45179</v>
      </c>
      <c r="E867" s="1">
        <v>45179</v>
      </c>
      <c r="F867">
        <v>86</v>
      </c>
      <c r="G867">
        <v>146</v>
      </c>
      <c r="H867">
        <v>30</v>
      </c>
      <c r="I867">
        <v>17</v>
      </c>
      <c r="J867">
        <v>6</v>
      </c>
      <c r="K867">
        <v>107</v>
      </c>
      <c r="L867">
        <v>2</v>
      </c>
      <c r="M867">
        <v>81</v>
      </c>
      <c r="N867">
        <v>18</v>
      </c>
    </row>
    <row r="868" spans="1:14" x14ac:dyDescent="0.3">
      <c r="A868" t="s">
        <v>102</v>
      </c>
      <c r="B868" t="s">
        <v>102</v>
      </c>
      <c r="C868" t="s">
        <v>40</v>
      </c>
      <c r="D868" s="3">
        <v>45271</v>
      </c>
      <c r="E868" s="1">
        <v>45271</v>
      </c>
      <c r="F868">
        <v>9</v>
      </c>
      <c r="G868">
        <v>24</v>
      </c>
      <c r="H868">
        <v>53</v>
      </c>
      <c r="I868">
        <v>36</v>
      </c>
      <c r="J868">
        <v>2</v>
      </c>
      <c r="K868">
        <v>14</v>
      </c>
      <c r="L868">
        <v>13</v>
      </c>
      <c r="M868">
        <v>17</v>
      </c>
      <c r="N868">
        <v>1</v>
      </c>
    </row>
    <row r="869" spans="1:14" x14ac:dyDescent="0.3">
      <c r="A869" t="s">
        <v>34</v>
      </c>
      <c r="B869" t="s">
        <v>34</v>
      </c>
      <c r="C869" t="s">
        <v>35</v>
      </c>
      <c r="D869" s="3" t="s">
        <v>332</v>
      </c>
      <c r="E869" s="1">
        <v>45215</v>
      </c>
      <c r="F869">
        <v>111</v>
      </c>
      <c r="G869">
        <v>39</v>
      </c>
      <c r="H869">
        <v>92</v>
      </c>
      <c r="I869">
        <v>48</v>
      </c>
      <c r="J869">
        <v>6</v>
      </c>
      <c r="K869">
        <v>176</v>
      </c>
      <c r="L869">
        <v>39</v>
      </c>
      <c r="M869">
        <v>66</v>
      </c>
      <c r="N869">
        <v>1</v>
      </c>
    </row>
    <row r="870" spans="1:14" x14ac:dyDescent="0.3">
      <c r="A870" t="s">
        <v>29</v>
      </c>
      <c r="B870" t="s">
        <v>29</v>
      </c>
      <c r="C870" t="s">
        <v>151</v>
      </c>
      <c r="D870" s="3">
        <v>45150</v>
      </c>
      <c r="E870" s="1">
        <v>45150</v>
      </c>
      <c r="F870">
        <v>101</v>
      </c>
      <c r="G870">
        <v>103</v>
      </c>
      <c r="H870">
        <v>83</v>
      </c>
      <c r="I870">
        <v>36</v>
      </c>
      <c r="J870">
        <v>5</v>
      </c>
      <c r="K870">
        <v>33</v>
      </c>
      <c r="L870">
        <v>21</v>
      </c>
      <c r="M870">
        <v>27</v>
      </c>
      <c r="N870">
        <v>13</v>
      </c>
    </row>
    <row r="871" spans="1:14" x14ac:dyDescent="0.3">
      <c r="A871" t="s">
        <v>61</v>
      </c>
      <c r="B871" t="s">
        <v>61</v>
      </c>
      <c r="C871" t="s">
        <v>62</v>
      </c>
      <c r="D871" s="3" t="s">
        <v>164</v>
      </c>
      <c r="E871" s="1">
        <v>45131</v>
      </c>
      <c r="F871">
        <v>144</v>
      </c>
      <c r="G871">
        <v>109</v>
      </c>
      <c r="H871">
        <v>43</v>
      </c>
      <c r="I871">
        <v>18</v>
      </c>
      <c r="J871">
        <v>2</v>
      </c>
      <c r="K871">
        <v>166</v>
      </c>
      <c r="L871">
        <v>37</v>
      </c>
      <c r="M871">
        <v>69</v>
      </c>
      <c r="N871">
        <v>13</v>
      </c>
    </row>
    <row r="872" spans="1:14" x14ac:dyDescent="0.3">
      <c r="A872" t="s">
        <v>37</v>
      </c>
      <c r="B872" t="s">
        <v>37</v>
      </c>
      <c r="C872" t="s">
        <v>38</v>
      </c>
      <c r="D872" s="3">
        <v>45025</v>
      </c>
      <c r="E872" s="1">
        <v>45025</v>
      </c>
      <c r="F872">
        <v>65</v>
      </c>
      <c r="G872">
        <v>183</v>
      </c>
      <c r="H872">
        <v>29</v>
      </c>
      <c r="I872">
        <v>35</v>
      </c>
      <c r="J872">
        <v>7</v>
      </c>
      <c r="K872">
        <v>167</v>
      </c>
      <c r="L872">
        <v>1</v>
      </c>
      <c r="M872">
        <v>83</v>
      </c>
      <c r="N872">
        <v>6</v>
      </c>
    </row>
    <row r="873" spans="1:14" x14ac:dyDescent="0.3">
      <c r="A873" t="s">
        <v>37</v>
      </c>
      <c r="B873" t="s">
        <v>37</v>
      </c>
      <c r="C873" t="s">
        <v>38</v>
      </c>
      <c r="D873" s="3" t="s">
        <v>251</v>
      </c>
      <c r="E873" s="1">
        <v>44952</v>
      </c>
      <c r="F873">
        <v>93</v>
      </c>
      <c r="G873">
        <v>81</v>
      </c>
      <c r="H873">
        <v>65</v>
      </c>
      <c r="I873">
        <v>37</v>
      </c>
      <c r="J873">
        <v>1</v>
      </c>
      <c r="K873">
        <v>183</v>
      </c>
      <c r="L873">
        <v>39</v>
      </c>
      <c r="M873">
        <v>15</v>
      </c>
      <c r="N873">
        <v>7</v>
      </c>
    </row>
    <row r="874" spans="1:14" x14ac:dyDescent="0.3">
      <c r="A874" t="s">
        <v>34</v>
      </c>
      <c r="B874" t="s">
        <v>34</v>
      </c>
      <c r="C874" t="s">
        <v>35</v>
      </c>
      <c r="D874" s="3" t="s">
        <v>186</v>
      </c>
      <c r="E874" s="1">
        <v>44976</v>
      </c>
      <c r="F874">
        <v>96</v>
      </c>
      <c r="G874">
        <v>185</v>
      </c>
      <c r="H874">
        <v>36</v>
      </c>
      <c r="I874">
        <v>30</v>
      </c>
      <c r="J874">
        <v>1</v>
      </c>
      <c r="K874">
        <v>55</v>
      </c>
      <c r="L874">
        <v>24</v>
      </c>
      <c r="M874">
        <v>82</v>
      </c>
      <c r="N874">
        <v>17</v>
      </c>
    </row>
    <row r="875" spans="1:14" x14ac:dyDescent="0.3">
      <c r="A875" t="s">
        <v>61</v>
      </c>
      <c r="B875" t="s">
        <v>61</v>
      </c>
      <c r="C875" t="s">
        <v>62</v>
      </c>
      <c r="D875" s="3">
        <v>45057</v>
      </c>
      <c r="E875" s="1">
        <v>45057</v>
      </c>
      <c r="F875">
        <v>102</v>
      </c>
      <c r="G875">
        <v>20</v>
      </c>
      <c r="H875">
        <v>71</v>
      </c>
      <c r="I875">
        <v>16</v>
      </c>
      <c r="J875">
        <v>4</v>
      </c>
      <c r="K875">
        <v>157</v>
      </c>
      <c r="L875">
        <v>28</v>
      </c>
      <c r="M875">
        <v>77</v>
      </c>
      <c r="N875">
        <v>2</v>
      </c>
    </row>
    <row r="876" spans="1:14" x14ac:dyDescent="0.3">
      <c r="A876" t="s">
        <v>21</v>
      </c>
      <c r="B876" t="s">
        <v>21</v>
      </c>
      <c r="C876" t="s">
        <v>150</v>
      </c>
      <c r="D876" s="3">
        <v>45240</v>
      </c>
      <c r="E876" s="1">
        <v>45240</v>
      </c>
      <c r="F876">
        <v>34</v>
      </c>
      <c r="G876">
        <v>37</v>
      </c>
      <c r="H876">
        <v>24</v>
      </c>
      <c r="I876">
        <v>35</v>
      </c>
      <c r="J876">
        <v>8</v>
      </c>
      <c r="K876">
        <v>195</v>
      </c>
      <c r="L876">
        <v>33</v>
      </c>
      <c r="M876">
        <v>57</v>
      </c>
      <c r="N876">
        <v>8</v>
      </c>
    </row>
    <row r="877" spans="1:14" x14ac:dyDescent="0.3">
      <c r="A877" t="s">
        <v>51</v>
      </c>
      <c r="B877" t="s">
        <v>51</v>
      </c>
      <c r="C877" t="s">
        <v>48</v>
      </c>
      <c r="D877" s="3" t="s">
        <v>207</v>
      </c>
      <c r="E877" s="1">
        <v>45035</v>
      </c>
      <c r="F877">
        <v>102</v>
      </c>
      <c r="G877">
        <v>121</v>
      </c>
      <c r="H877">
        <v>59</v>
      </c>
      <c r="I877">
        <v>36</v>
      </c>
      <c r="J877">
        <v>1</v>
      </c>
      <c r="K877">
        <v>33</v>
      </c>
      <c r="L877">
        <v>20</v>
      </c>
      <c r="M877">
        <v>44</v>
      </c>
      <c r="N877">
        <v>4</v>
      </c>
    </row>
    <row r="878" spans="1:14" x14ac:dyDescent="0.3">
      <c r="A878" t="s">
        <v>74</v>
      </c>
      <c r="B878" t="s">
        <v>74</v>
      </c>
      <c r="C878" t="s">
        <v>19</v>
      </c>
      <c r="D878" s="3">
        <v>45084</v>
      </c>
      <c r="E878" s="1">
        <v>45084</v>
      </c>
      <c r="F878">
        <v>70</v>
      </c>
      <c r="G878">
        <v>49</v>
      </c>
      <c r="H878">
        <v>67</v>
      </c>
      <c r="I878">
        <v>5</v>
      </c>
      <c r="J878">
        <v>2</v>
      </c>
      <c r="K878">
        <v>191</v>
      </c>
      <c r="L878">
        <v>31</v>
      </c>
      <c r="M878">
        <v>15</v>
      </c>
      <c r="N878">
        <v>10</v>
      </c>
    </row>
    <row r="879" spans="1:14" x14ac:dyDescent="0.3">
      <c r="A879" t="s">
        <v>32</v>
      </c>
      <c r="B879" t="s">
        <v>32</v>
      </c>
      <c r="C879" t="s">
        <v>33</v>
      </c>
      <c r="D879" s="3">
        <v>44937</v>
      </c>
      <c r="E879" s="1">
        <v>44937</v>
      </c>
      <c r="F879">
        <v>139</v>
      </c>
      <c r="G879">
        <v>129</v>
      </c>
      <c r="H879">
        <v>18</v>
      </c>
      <c r="I879">
        <v>10</v>
      </c>
      <c r="J879">
        <v>1</v>
      </c>
      <c r="K879">
        <v>115</v>
      </c>
      <c r="L879">
        <v>15</v>
      </c>
      <c r="M879">
        <v>25</v>
      </c>
      <c r="N879">
        <v>12</v>
      </c>
    </row>
    <row r="880" spans="1:14" x14ac:dyDescent="0.3">
      <c r="A880" t="s">
        <v>24</v>
      </c>
      <c r="B880" t="s">
        <v>24</v>
      </c>
      <c r="C880" t="s">
        <v>25</v>
      </c>
      <c r="D880" s="3">
        <v>44960</v>
      </c>
      <c r="E880" s="1">
        <v>44960</v>
      </c>
      <c r="F880">
        <v>91</v>
      </c>
      <c r="G880">
        <v>108</v>
      </c>
      <c r="H880">
        <v>66</v>
      </c>
      <c r="I880">
        <v>39</v>
      </c>
      <c r="J880">
        <v>2</v>
      </c>
      <c r="K880">
        <v>157</v>
      </c>
      <c r="L880">
        <v>9</v>
      </c>
      <c r="M880">
        <v>93</v>
      </c>
      <c r="N880">
        <v>17</v>
      </c>
    </row>
    <row r="881" spans="1:14" x14ac:dyDescent="0.3">
      <c r="A881" t="s">
        <v>45</v>
      </c>
      <c r="B881" t="s">
        <v>345</v>
      </c>
      <c r="C881" t="s">
        <v>46</v>
      </c>
      <c r="D881" s="3" t="s">
        <v>318</v>
      </c>
      <c r="E881" s="1">
        <v>45255</v>
      </c>
      <c r="F881">
        <v>101</v>
      </c>
      <c r="G881">
        <v>112</v>
      </c>
      <c r="H881">
        <v>30</v>
      </c>
      <c r="I881">
        <v>30</v>
      </c>
      <c r="J881">
        <v>6</v>
      </c>
      <c r="K881">
        <v>146</v>
      </c>
      <c r="L881">
        <v>9</v>
      </c>
      <c r="M881">
        <v>36</v>
      </c>
      <c r="N881">
        <v>15</v>
      </c>
    </row>
    <row r="882" spans="1:14" x14ac:dyDescent="0.3">
      <c r="A882" t="s">
        <v>51</v>
      </c>
      <c r="B882" t="s">
        <v>51</v>
      </c>
      <c r="C882" t="s">
        <v>48</v>
      </c>
      <c r="D882" s="3" t="s">
        <v>293</v>
      </c>
      <c r="E882" s="1">
        <v>45104</v>
      </c>
      <c r="F882">
        <v>12</v>
      </c>
      <c r="G882">
        <v>177</v>
      </c>
      <c r="H882">
        <v>84</v>
      </c>
      <c r="I882">
        <v>43</v>
      </c>
      <c r="J882">
        <v>7</v>
      </c>
      <c r="K882">
        <v>178</v>
      </c>
      <c r="L882">
        <v>7</v>
      </c>
      <c r="M882">
        <v>97</v>
      </c>
      <c r="N882">
        <v>10</v>
      </c>
    </row>
    <row r="883" spans="1:14" x14ac:dyDescent="0.3">
      <c r="A883" t="s">
        <v>22</v>
      </c>
      <c r="B883" t="s">
        <v>22</v>
      </c>
      <c r="C883" t="s">
        <v>23</v>
      </c>
      <c r="D883" s="3">
        <v>45080</v>
      </c>
      <c r="E883" s="1">
        <v>45080</v>
      </c>
      <c r="F883">
        <v>62</v>
      </c>
      <c r="G883">
        <v>166</v>
      </c>
      <c r="H883">
        <v>47</v>
      </c>
      <c r="I883">
        <v>35</v>
      </c>
      <c r="J883">
        <v>3</v>
      </c>
      <c r="K883">
        <v>157</v>
      </c>
      <c r="L883">
        <v>21</v>
      </c>
      <c r="M883">
        <v>82</v>
      </c>
      <c r="N883">
        <v>15</v>
      </c>
    </row>
    <row r="884" spans="1:14" x14ac:dyDescent="0.3">
      <c r="A884" t="s">
        <v>21</v>
      </c>
      <c r="B884" t="s">
        <v>21</v>
      </c>
      <c r="C884" t="s">
        <v>150</v>
      </c>
      <c r="D884" s="3">
        <v>45115</v>
      </c>
      <c r="E884" s="1">
        <v>45115</v>
      </c>
      <c r="F884">
        <v>8</v>
      </c>
      <c r="G884">
        <v>80</v>
      </c>
      <c r="H884">
        <v>32</v>
      </c>
      <c r="I884">
        <v>47</v>
      </c>
      <c r="J884">
        <v>1</v>
      </c>
      <c r="K884">
        <v>15</v>
      </c>
      <c r="L884">
        <v>26</v>
      </c>
      <c r="M884">
        <v>56</v>
      </c>
      <c r="N884">
        <v>2</v>
      </c>
    </row>
    <row r="885" spans="1:14" x14ac:dyDescent="0.3">
      <c r="A885" t="s">
        <v>22</v>
      </c>
      <c r="B885" t="s">
        <v>22</v>
      </c>
      <c r="C885" t="s">
        <v>23</v>
      </c>
      <c r="D885" s="3">
        <v>45143</v>
      </c>
      <c r="E885" s="1">
        <v>45143</v>
      </c>
      <c r="F885">
        <v>49</v>
      </c>
      <c r="G885">
        <v>84</v>
      </c>
      <c r="H885">
        <v>75</v>
      </c>
      <c r="I885">
        <v>18</v>
      </c>
      <c r="J885">
        <v>6</v>
      </c>
      <c r="K885">
        <v>124</v>
      </c>
      <c r="L885">
        <v>36</v>
      </c>
      <c r="M885">
        <v>75</v>
      </c>
      <c r="N885">
        <v>17</v>
      </c>
    </row>
    <row r="886" spans="1:14" x14ac:dyDescent="0.3">
      <c r="A886" t="s">
        <v>34</v>
      </c>
      <c r="B886" t="s">
        <v>34</v>
      </c>
      <c r="C886" t="s">
        <v>35</v>
      </c>
      <c r="D886" s="3" t="s">
        <v>203</v>
      </c>
      <c r="E886" s="1">
        <v>45163</v>
      </c>
      <c r="F886">
        <v>59</v>
      </c>
      <c r="G886">
        <v>172</v>
      </c>
      <c r="H886">
        <v>56</v>
      </c>
      <c r="I886">
        <v>6</v>
      </c>
      <c r="J886">
        <v>6</v>
      </c>
      <c r="K886">
        <v>114</v>
      </c>
      <c r="L886">
        <v>8</v>
      </c>
      <c r="M886">
        <v>73</v>
      </c>
      <c r="N886">
        <v>7</v>
      </c>
    </row>
    <row r="887" spans="1:14" x14ac:dyDescent="0.3">
      <c r="A887" t="s">
        <v>22</v>
      </c>
      <c r="B887" t="s">
        <v>22</v>
      </c>
      <c r="C887" t="s">
        <v>23</v>
      </c>
      <c r="D887" s="3" t="s">
        <v>306</v>
      </c>
      <c r="E887" s="1">
        <v>45195</v>
      </c>
      <c r="F887">
        <v>112</v>
      </c>
      <c r="G887">
        <v>35</v>
      </c>
      <c r="H887">
        <v>79</v>
      </c>
      <c r="I887">
        <v>21</v>
      </c>
      <c r="J887">
        <v>4</v>
      </c>
      <c r="K887">
        <v>176</v>
      </c>
      <c r="L887">
        <v>2</v>
      </c>
      <c r="M887">
        <v>41</v>
      </c>
      <c r="N887">
        <v>11</v>
      </c>
    </row>
    <row r="888" spans="1:14" x14ac:dyDescent="0.3">
      <c r="A888" t="s">
        <v>32</v>
      </c>
      <c r="B888" t="s">
        <v>32</v>
      </c>
      <c r="C888" t="s">
        <v>33</v>
      </c>
      <c r="D888" s="3" t="s">
        <v>196</v>
      </c>
      <c r="E888" s="1">
        <v>45029</v>
      </c>
      <c r="F888">
        <v>115</v>
      </c>
      <c r="G888">
        <v>172</v>
      </c>
      <c r="H888">
        <v>20</v>
      </c>
      <c r="I888">
        <v>1</v>
      </c>
      <c r="J888">
        <v>7</v>
      </c>
      <c r="K888">
        <v>76</v>
      </c>
      <c r="L888">
        <v>35</v>
      </c>
      <c r="M888">
        <v>44</v>
      </c>
      <c r="N888">
        <v>6</v>
      </c>
    </row>
    <row r="889" spans="1:14" x14ac:dyDescent="0.3">
      <c r="A889" t="s">
        <v>12</v>
      </c>
      <c r="B889" t="s">
        <v>12</v>
      </c>
      <c r="C889" t="s">
        <v>13</v>
      </c>
      <c r="D889" s="3" t="s">
        <v>174</v>
      </c>
      <c r="E889" s="1">
        <v>45060</v>
      </c>
      <c r="F889">
        <v>11</v>
      </c>
      <c r="G889">
        <v>63</v>
      </c>
      <c r="H889">
        <v>9</v>
      </c>
      <c r="I889">
        <v>7</v>
      </c>
      <c r="J889">
        <v>6</v>
      </c>
      <c r="K889">
        <v>129</v>
      </c>
      <c r="L889">
        <v>18</v>
      </c>
      <c r="M889">
        <v>60</v>
      </c>
      <c r="N889">
        <v>14</v>
      </c>
    </row>
    <row r="890" spans="1:14" x14ac:dyDescent="0.3">
      <c r="A890" t="s">
        <v>26</v>
      </c>
      <c r="B890" t="s">
        <v>26</v>
      </c>
      <c r="C890" t="s">
        <v>27</v>
      </c>
      <c r="D890" s="3" t="s">
        <v>166</v>
      </c>
      <c r="E890" s="1">
        <v>45219</v>
      </c>
      <c r="F890">
        <v>35</v>
      </c>
      <c r="G890">
        <v>165</v>
      </c>
      <c r="H890">
        <v>21</v>
      </c>
      <c r="I890">
        <v>16</v>
      </c>
      <c r="J890">
        <v>10</v>
      </c>
      <c r="K890">
        <v>177</v>
      </c>
      <c r="L890">
        <v>32</v>
      </c>
      <c r="M890">
        <v>78</v>
      </c>
      <c r="N890">
        <v>7</v>
      </c>
    </row>
    <row r="891" spans="1:14" x14ac:dyDescent="0.3">
      <c r="A891" t="s">
        <v>86</v>
      </c>
      <c r="B891" t="s">
        <v>12</v>
      </c>
      <c r="C891" t="s">
        <v>13</v>
      </c>
      <c r="D891" s="3" t="s">
        <v>212</v>
      </c>
      <c r="E891" s="1">
        <v>45007</v>
      </c>
      <c r="F891">
        <v>68</v>
      </c>
      <c r="G891">
        <v>180</v>
      </c>
      <c r="H891">
        <v>32</v>
      </c>
      <c r="I891">
        <v>27</v>
      </c>
      <c r="J891">
        <v>8</v>
      </c>
      <c r="K891">
        <v>83</v>
      </c>
      <c r="L891">
        <v>6</v>
      </c>
      <c r="M891">
        <v>41</v>
      </c>
      <c r="N891">
        <v>1</v>
      </c>
    </row>
    <row r="892" spans="1:14" x14ac:dyDescent="0.3">
      <c r="A892" t="s">
        <v>42</v>
      </c>
      <c r="B892" t="s">
        <v>42</v>
      </c>
      <c r="C892" t="s">
        <v>43</v>
      </c>
      <c r="D892" s="3">
        <v>44961</v>
      </c>
      <c r="E892" s="1">
        <v>44961</v>
      </c>
      <c r="F892">
        <v>149</v>
      </c>
      <c r="G892">
        <v>199</v>
      </c>
      <c r="H892">
        <v>96</v>
      </c>
      <c r="I892">
        <v>1</v>
      </c>
      <c r="J892">
        <v>6</v>
      </c>
      <c r="K892">
        <v>179</v>
      </c>
      <c r="L892">
        <v>9</v>
      </c>
      <c r="M892">
        <v>31</v>
      </c>
      <c r="N892">
        <v>6</v>
      </c>
    </row>
    <row r="893" spans="1:14" x14ac:dyDescent="0.3">
      <c r="A893" t="s">
        <v>68</v>
      </c>
      <c r="B893" t="s">
        <v>28</v>
      </c>
      <c r="C893" t="s">
        <v>150</v>
      </c>
      <c r="D893" s="3" t="s">
        <v>283</v>
      </c>
      <c r="E893" s="1">
        <v>45090</v>
      </c>
      <c r="F893">
        <v>93</v>
      </c>
      <c r="G893">
        <v>69</v>
      </c>
      <c r="H893">
        <v>46</v>
      </c>
      <c r="I893">
        <v>27</v>
      </c>
      <c r="J893">
        <v>1</v>
      </c>
      <c r="K893">
        <v>197</v>
      </c>
      <c r="L893">
        <v>-3</v>
      </c>
      <c r="M893">
        <v>94</v>
      </c>
      <c r="N893">
        <v>4</v>
      </c>
    </row>
    <row r="894" spans="1:14" x14ac:dyDescent="0.3">
      <c r="A894" t="s">
        <v>22</v>
      </c>
      <c r="B894" t="s">
        <v>22</v>
      </c>
      <c r="C894" t="s">
        <v>23</v>
      </c>
      <c r="D894" s="3" t="s">
        <v>256</v>
      </c>
      <c r="E894" s="1">
        <v>45009</v>
      </c>
      <c r="F894">
        <v>106</v>
      </c>
      <c r="G894">
        <v>67</v>
      </c>
      <c r="H894">
        <v>23</v>
      </c>
      <c r="I894">
        <v>47</v>
      </c>
      <c r="J894">
        <v>7</v>
      </c>
      <c r="K894">
        <v>25</v>
      </c>
      <c r="L894">
        <v>34</v>
      </c>
      <c r="M894">
        <v>33</v>
      </c>
      <c r="N894">
        <v>5</v>
      </c>
    </row>
    <row r="895" spans="1:14" x14ac:dyDescent="0.3">
      <c r="A895" t="s">
        <v>26</v>
      </c>
      <c r="B895" t="s">
        <v>26</v>
      </c>
      <c r="C895" t="s">
        <v>27</v>
      </c>
      <c r="D895" s="3" t="s">
        <v>224</v>
      </c>
      <c r="E895" s="1">
        <v>45001</v>
      </c>
      <c r="F895">
        <v>52</v>
      </c>
      <c r="G895">
        <v>180</v>
      </c>
      <c r="H895">
        <v>40</v>
      </c>
      <c r="I895">
        <v>16</v>
      </c>
      <c r="J895">
        <v>4</v>
      </c>
      <c r="K895">
        <v>59</v>
      </c>
      <c r="L895">
        <v>29</v>
      </c>
      <c r="M895">
        <v>80</v>
      </c>
      <c r="N895">
        <v>9</v>
      </c>
    </row>
    <row r="896" spans="1:14" x14ac:dyDescent="0.3">
      <c r="A896" t="s">
        <v>14</v>
      </c>
      <c r="B896" t="s">
        <v>14</v>
      </c>
      <c r="C896" t="s">
        <v>15</v>
      </c>
      <c r="D896" s="3" t="s">
        <v>220</v>
      </c>
      <c r="E896" s="1">
        <v>45068</v>
      </c>
      <c r="F896">
        <v>135</v>
      </c>
      <c r="G896">
        <v>132</v>
      </c>
      <c r="H896">
        <v>13</v>
      </c>
      <c r="I896">
        <v>43</v>
      </c>
      <c r="J896">
        <v>8</v>
      </c>
      <c r="K896">
        <v>96</v>
      </c>
      <c r="L896">
        <v>5</v>
      </c>
      <c r="M896">
        <v>81</v>
      </c>
      <c r="N896">
        <v>4</v>
      </c>
    </row>
    <row r="897" spans="1:14" x14ac:dyDescent="0.3">
      <c r="A897" t="s">
        <v>29</v>
      </c>
      <c r="B897" t="s">
        <v>29</v>
      </c>
      <c r="C897" t="s">
        <v>151</v>
      </c>
      <c r="D897" s="3" t="s">
        <v>193</v>
      </c>
      <c r="E897" s="1">
        <v>45157</v>
      </c>
      <c r="F897">
        <v>129</v>
      </c>
      <c r="G897">
        <v>183</v>
      </c>
      <c r="H897">
        <v>32</v>
      </c>
      <c r="I897">
        <v>12</v>
      </c>
      <c r="J897">
        <v>5</v>
      </c>
      <c r="K897">
        <v>155</v>
      </c>
      <c r="L897">
        <v>-7</v>
      </c>
      <c r="M897">
        <v>98</v>
      </c>
      <c r="N897">
        <v>4</v>
      </c>
    </row>
    <row r="898" spans="1:14" x14ac:dyDescent="0.3">
      <c r="A898" t="s">
        <v>14</v>
      </c>
      <c r="B898" t="s">
        <v>14</v>
      </c>
      <c r="C898" t="s">
        <v>15</v>
      </c>
      <c r="D898" s="3" t="s">
        <v>224</v>
      </c>
      <c r="E898" s="1">
        <v>45001</v>
      </c>
      <c r="F898">
        <v>23</v>
      </c>
      <c r="G898">
        <v>134</v>
      </c>
      <c r="H898">
        <v>8</v>
      </c>
      <c r="I898">
        <v>38</v>
      </c>
      <c r="J898">
        <v>7</v>
      </c>
      <c r="K898">
        <v>197</v>
      </c>
      <c r="L898">
        <v>-3</v>
      </c>
      <c r="M898">
        <v>100</v>
      </c>
      <c r="N898">
        <v>16</v>
      </c>
    </row>
    <row r="899" spans="1:14" x14ac:dyDescent="0.3">
      <c r="A899" t="s">
        <v>22</v>
      </c>
      <c r="B899" t="s">
        <v>22</v>
      </c>
      <c r="C899" t="s">
        <v>23</v>
      </c>
      <c r="D899" s="3" t="s">
        <v>251</v>
      </c>
      <c r="E899" s="1">
        <v>44952</v>
      </c>
      <c r="F899">
        <v>85</v>
      </c>
      <c r="G899">
        <v>120</v>
      </c>
      <c r="H899">
        <v>63</v>
      </c>
      <c r="I899">
        <v>15</v>
      </c>
      <c r="J899">
        <v>1</v>
      </c>
      <c r="K899">
        <v>94</v>
      </c>
      <c r="L899">
        <v>22</v>
      </c>
      <c r="M899">
        <v>44</v>
      </c>
      <c r="N899">
        <v>7</v>
      </c>
    </row>
    <row r="900" spans="1:14" x14ac:dyDescent="0.3">
      <c r="A900" t="s">
        <v>12</v>
      </c>
      <c r="B900" t="s">
        <v>12</v>
      </c>
      <c r="C900" t="s">
        <v>13</v>
      </c>
      <c r="D900" s="3">
        <v>45111</v>
      </c>
      <c r="E900" s="1">
        <v>45111</v>
      </c>
      <c r="F900">
        <v>136</v>
      </c>
      <c r="G900">
        <v>140</v>
      </c>
      <c r="H900">
        <v>87</v>
      </c>
      <c r="I900">
        <v>3</v>
      </c>
      <c r="J900">
        <v>5</v>
      </c>
      <c r="K900">
        <v>67</v>
      </c>
      <c r="L900">
        <v>38</v>
      </c>
      <c r="M900">
        <v>31</v>
      </c>
      <c r="N900">
        <v>10</v>
      </c>
    </row>
    <row r="901" spans="1:14" x14ac:dyDescent="0.3">
      <c r="A901" t="s">
        <v>50</v>
      </c>
      <c r="B901" t="s">
        <v>42</v>
      </c>
      <c r="C901" t="s">
        <v>43</v>
      </c>
      <c r="D901" s="3">
        <v>44986</v>
      </c>
      <c r="E901" s="1">
        <v>44986</v>
      </c>
      <c r="F901">
        <v>63</v>
      </c>
      <c r="G901">
        <v>49</v>
      </c>
      <c r="H901">
        <v>19</v>
      </c>
      <c r="I901">
        <v>17</v>
      </c>
      <c r="J901">
        <v>7</v>
      </c>
      <c r="K901">
        <v>133</v>
      </c>
      <c r="L901">
        <v>20</v>
      </c>
      <c r="M901">
        <v>69</v>
      </c>
      <c r="N901">
        <v>9</v>
      </c>
    </row>
    <row r="902" spans="1:14" x14ac:dyDescent="0.3">
      <c r="A902" t="s">
        <v>74</v>
      </c>
      <c r="B902" t="s">
        <v>74</v>
      </c>
      <c r="C902" t="s">
        <v>19</v>
      </c>
      <c r="D902" s="3" t="s">
        <v>185</v>
      </c>
      <c r="E902" s="1">
        <v>44983</v>
      </c>
      <c r="F902">
        <v>106</v>
      </c>
      <c r="G902">
        <v>80</v>
      </c>
      <c r="H902">
        <v>75</v>
      </c>
      <c r="I902">
        <v>1</v>
      </c>
      <c r="J902">
        <v>7</v>
      </c>
      <c r="K902">
        <v>105</v>
      </c>
      <c r="L902">
        <v>27</v>
      </c>
      <c r="M902">
        <v>97</v>
      </c>
      <c r="N902">
        <v>2</v>
      </c>
    </row>
    <row r="903" spans="1:14" x14ac:dyDescent="0.3">
      <c r="A903" t="s">
        <v>21</v>
      </c>
      <c r="B903" t="s">
        <v>21</v>
      </c>
      <c r="C903" t="s">
        <v>150</v>
      </c>
      <c r="D903" s="3" t="s">
        <v>275</v>
      </c>
      <c r="E903" s="1">
        <v>44953</v>
      </c>
      <c r="F903">
        <v>71</v>
      </c>
      <c r="G903">
        <v>159</v>
      </c>
      <c r="H903">
        <v>80</v>
      </c>
      <c r="I903">
        <v>24</v>
      </c>
      <c r="J903">
        <v>5</v>
      </c>
      <c r="K903">
        <v>190</v>
      </c>
      <c r="L903">
        <v>14</v>
      </c>
      <c r="M903">
        <v>31</v>
      </c>
      <c r="N903">
        <v>13</v>
      </c>
    </row>
    <row r="904" spans="1:14" x14ac:dyDescent="0.3">
      <c r="A904" t="s">
        <v>24</v>
      </c>
      <c r="B904" t="s">
        <v>24</v>
      </c>
      <c r="C904" t="s">
        <v>25</v>
      </c>
      <c r="D904" s="3" t="s">
        <v>153</v>
      </c>
      <c r="E904" s="1">
        <v>45038</v>
      </c>
      <c r="F904">
        <v>17</v>
      </c>
      <c r="G904">
        <v>162</v>
      </c>
      <c r="H904">
        <v>30</v>
      </c>
      <c r="I904">
        <v>45</v>
      </c>
      <c r="J904">
        <v>10</v>
      </c>
      <c r="K904">
        <v>32</v>
      </c>
      <c r="L904">
        <v>40</v>
      </c>
      <c r="M904">
        <v>69</v>
      </c>
      <c r="N904">
        <v>11</v>
      </c>
    </row>
    <row r="905" spans="1:14" x14ac:dyDescent="0.3">
      <c r="A905" t="s">
        <v>34</v>
      </c>
      <c r="B905" t="s">
        <v>34</v>
      </c>
      <c r="C905" t="s">
        <v>35</v>
      </c>
      <c r="D905" s="3">
        <v>45028</v>
      </c>
      <c r="E905" s="1">
        <v>45028</v>
      </c>
      <c r="F905">
        <v>15</v>
      </c>
      <c r="G905">
        <v>41</v>
      </c>
      <c r="H905">
        <v>46</v>
      </c>
      <c r="I905">
        <v>10</v>
      </c>
      <c r="J905">
        <v>9</v>
      </c>
      <c r="K905">
        <v>101</v>
      </c>
      <c r="L905">
        <v>7</v>
      </c>
      <c r="M905">
        <v>23</v>
      </c>
      <c r="N905">
        <v>18</v>
      </c>
    </row>
    <row r="906" spans="1:14" x14ac:dyDescent="0.3">
      <c r="A906" t="s">
        <v>45</v>
      </c>
      <c r="B906" t="s">
        <v>345</v>
      </c>
      <c r="C906" t="s">
        <v>46</v>
      </c>
      <c r="D906" s="3">
        <v>45082</v>
      </c>
      <c r="E906" s="1">
        <v>45082</v>
      </c>
      <c r="F906">
        <v>74</v>
      </c>
      <c r="G906">
        <v>184</v>
      </c>
      <c r="H906">
        <v>93</v>
      </c>
      <c r="I906">
        <v>45</v>
      </c>
      <c r="J906">
        <v>3</v>
      </c>
      <c r="K906">
        <v>88</v>
      </c>
      <c r="L906">
        <v>38</v>
      </c>
      <c r="M906">
        <v>97</v>
      </c>
      <c r="N906">
        <v>13</v>
      </c>
    </row>
    <row r="907" spans="1:14" x14ac:dyDescent="0.3">
      <c r="A907" t="s">
        <v>21</v>
      </c>
      <c r="B907" t="s">
        <v>21</v>
      </c>
      <c r="C907" t="s">
        <v>150</v>
      </c>
      <c r="D907" s="3">
        <v>44931</v>
      </c>
      <c r="E907" s="1">
        <v>44931</v>
      </c>
      <c r="F907">
        <v>23</v>
      </c>
      <c r="G907">
        <v>19</v>
      </c>
      <c r="H907">
        <v>97</v>
      </c>
      <c r="I907">
        <v>24</v>
      </c>
      <c r="J907">
        <v>3</v>
      </c>
      <c r="K907">
        <v>176</v>
      </c>
      <c r="L907">
        <v>2</v>
      </c>
      <c r="M907">
        <v>31</v>
      </c>
      <c r="N907">
        <v>3</v>
      </c>
    </row>
    <row r="908" spans="1:14" x14ac:dyDescent="0.3">
      <c r="A908" t="s">
        <v>14</v>
      </c>
      <c r="B908" t="s">
        <v>14</v>
      </c>
      <c r="C908" t="s">
        <v>15</v>
      </c>
      <c r="D908" s="3" t="s">
        <v>158</v>
      </c>
      <c r="E908" s="1">
        <v>45064</v>
      </c>
      <c r="F908">
        <v>17</v>
      </c>
      <c r="G908">
        <v>75</v>
      </c>
      <c r="H908">
        <v>39</v>
      </c>
      <c r="I908">
        <v>35</v>
      </c>
      <c r="J908">
        <v>6</v>
      </c>
      <c r="K908">
        <v>144</v>
      </c>
      <c r="L908">
        <v>-9</v>
      </c>
      <c r="M908">
        <v>15</v>
      </c>
      <c r="N908">
        <v>16</v>
      </c>
    </row>
    <row r="909" spans="1:14" x14ac:dyDescent="0.3">
      <c r="A909" t="s">
        <v>22</v>
      </c>
      <c r="B909" t="s">
        <v>22</v>
      </c>
      <c r="C909" t="s">
        <v>23</v>
      </c>
      <c r="D909" s="3" t="s">
        <v>265</v>
      </c>
      <c r="E909" s="1">
        <v>44970</v>
      </c>
      <c r="F909">
        <v>30</v>
      </c>
      <c r="G909">
        <v>82</v>
      </c>
      <c r="H909">
        <v>25</v>
      </c>
      <c r="I909">
        <v>21</v>
      </c>
      <c r="J909">
        <v>6</v>
      </c>
      <c r="K909">
        <v>114</v>
      </c>
      <c r="L909">
        <v>11</v>
      </c>
      <c r="M909">
        <v>84</v>
      </c>
      <c r="N909">
        <v>10</v>
      </c>
    </row>
    <row r="910" spans="1:14" x14ac:dyDescent="0.3">
      <c r="A910" t="s">
        <v>37</v>
      </c>
      <c r="B910" t="s">
        <v>37</v>
      </c>
      <c r="C910" t="s">
        <v>38</v>
      </c>
      <c r="D910" s="3" t="s">
        <v>293</v>
      </c>
      <c r="E910" s="1">
        <v>45104</v>
      </c>
      <c r="F910">
        <v>35</v>
      </c>
      <c r="G910">
        <v>45</v>
      </c>
      <c r="H910">
        <v>82</v>
      </c>
      <c r="I910">
        <v>46</v>
      </c>
      <c r="J910">
        <v>7</v>
      </c>
      <c r="K910">
        <v>133</v>
      </c>
      <c r="L910">
        <v>4</v>
      </c>
      <c r="M910">
        <v>58</v>
      </c>
      <c r="N910">
        <v>15</v>
      </c>
    </row>
    <row r="911" spans="1:14" x14ac:dyDescent="0.3">
      <c r="A911" t="s">
        <v>41</v>
      </c>
      <c r="B911" t="s">
        <v>41</v>
      </c>
      <c r="C911" t="s">
        <v>31</v>
      </c>
      <c r="D911" s="3" t="s">
        <v>239</v>
      </c>
      <c r="E911" s="1">
        <v>45091</v>
      </c>
      <c r="F911">
        <v>10</v>
      </c>
      <c r="G911">
        <v>13</v>
      </c>
      <c r="H911">
        <v>59</v>
      </c>
      <c r="I911">
        <v>20</v>
      </c>
      <c r="J911">
        <v>2</v>
      </c>
      <c r="K911">
        <v>138</v>
      </c>
      <c r="L911">
        <v>35</v>
      </c>
      <c r="M911">
        <v>34</v>
      </c>
      <c r="N911">
        <v>16</v>
      </c>
    </row>
    <row r="912" spans="1:14" x14ac:dyDescent="0.3">
      <c r="A912" t="s">
        <v>45</v>
      </c>
      <c r="B912" t="s">
        <v>345</v>
      </c>
      <c r="C912" t="s">
        <v>46</v>
      </c>
      <c r="D912" s="3">
        <v>44964</v>
      </c>
      <c r="E912" s="1">
        <v>44964</v>
      </c>
      <c r="F912">
        <v>19</v>
      </c>
      <c r="G912">
        <v>32</v>
      </c>
      <c r="H912">
        <v>92</v>
      </c>
      <c r="I912">
        <v>3</v>
      </c>
      <c r="J912">
        <v>8</v>
      </c>
      <c r="K912">
        <v>36</v>
      </c>
      <c r="L912">
        <v>1</v>
      </c>
      <c r="M912">
        <v>20</v>
      </c>
      <c r="N912">
        <v>7</v>
      </c>
    </row>
    <row r="913" spans="1:14" x14ac:dyDescent="0.3">
      <c r="A913" t="s">
        <v>32</v>
      </c>
      <c r="B913" t="s">
        <v>32</v>
      </c>
      <c r="C913" t="s">
        <v>33</v>
      </c>
      <c r="D913" s="3" t="s">
        <v>307</v>
      </c>
      <c r="E913" s="1">
        <v>44985</v>
      </c>
      <c r="F913">
        <v>139</v>
      </c>
      <c r="G913">
        <v>146</v>
      </c>
      <c r="H913">
        <v>38</v>
      </c>
      <c r="I913">
        <v>46</v>
      </c>
      <c r="J913">
        <v>8</v>
      </c>
      <c r="K913">
        <v>99</v>
      </c>
      <c r="L913">
        <v>36</v>
      </c>
      <c r="M913">
        <v>29</v>
      </c>
      <c r="N913">
        <v>13</v>
      </c>
    </row>
    <row r="914" spans="1:14" x14ac:dyDescent="0.3">
      <c r="A914" t="s">
        <v>39</v>
      </c>
      <c r="B914" t="s">
        <v>39</v>
      </c>
      <c r="C914" t="s">
        <v>40</v>
      </c>
      <c r="D914" s="3" t="s">
        <v>255</v>
      </c>
      <c r="E914" s="1">
        <v>45161</v>
      </c>
      <c r="F914">
        <v>36</v>
      </c>
      <c r="G914">
        <v>192</v>
      </c>
      <c r="H914">
        <v>70</v>
      </c>
      <c r="I914">
        <v>25</v>
      </c>
      <c r="J914">
        <v>3</v>
      </c>
      <c r="K914">
        <v>140</v>
      </c>
      <c r="L914">
        <v>34</v>
      </c>
      <c r="M914">
        <v>81</v>
      </c>
      <c r="N914">
        <v>5</v>
      </c>
    </row>
    <row r="915" spans="1:14" x14ac:dyDescent="0.3">
      <c r="A915" t="s">
        <v>63</v>
      </c>
      <c r="B915" t="s">
        <v>345</v>
      </c>
      <c r="C915" t="s">
        <v>46</v>
      </c>
      <c r="D915" s="3">
        <v>44931</v>
      </c>
      <c r="E915" s="1">
        <v>44931</v>
      </c>
      <c r="F915">
        <v>41</v>
      </c>
      <c r="G915">
        <v>54</v>
      </c>
      <c r="H915">
        <v>65</v>
      </c>
      <c r="I915">
        <v>13</v>
      </c>
      <c r="J915">
        <v>6</v>
      </c>
      <c r="K915">
        <v>60</v>
      </c>
      <c r="L915">
        <v>23</v>
      </c>
      <c r="M915">
        <v>60</v>
      </c>
      <c r="N915">
        <v>2</v>
      </c>
    </row>
    <row r="916" spans="1:14" x14ac:dyDescent="0.3">
      <c r="A916" t="s">
        <v>18</v>
      </c>
      <c r="B916" t="s">
        <v>74</v>
      </c>
      <c r="C916" t="s">
        <v>19</v>
      </c>
      <c r="D916" s="3" t="s">
        <v>196</v>
      </c>
      <c r="E916" s="1">
        <v>45029</v>
      </c>
      <c r="F916">
        <v>91</v>
      </c>
      <c r="G916">
        <v>59</v>
      </c>
      <c r="H916">
        <v>45</v>
      </c>
      <c r="I916">
        <v>8</v>
      </c>
      <c r="J916">
        <v>6</v>
      </c>
      <c r="K916">
        <v>96</v>
      </c>
      <c r="L916">
        <v>20</v>
      </c>
      <c r="M916">
        <v>58</v>
      </c>
      <c r="N916">
        <v>10</v>
      </c>
    </row>
    <row r="917" spans="1:14" x14ac:dyDescent="0.3">
      <c r="A917" t="s">
        <v>74</v>
      </c>
      <c r="B917" t="s">
        <v>74</v>
      </c>
      <c r="C917" t="s">
        <v>19</v>
      </c>
      <c r="D917" s="3">
        <v>45143</v>
      </c>
      <c r="E917" s="1">
        <v>45143</v>
      </c>
      <c r="F917">
        <v>149</v>
      </c>
      <c r="G917">
        <v>107</v>
      </c>
      <c r="H917">
        <v>43</v>
      </c>
      <c r="I917">
        <v>16</v>
      </c>
      <c r="J917">
        <v>1</v>
      </c>
      <c r="K917">
        <v>139</v>
      </c>
      <c r="L917">
        <v>5</v>
      </c>
      <c r="M917">
        <v>16</v>
      </c>
      <c r="N917">
        <v>12</v>
      </c>
    </row>
    <row r="918" spans="1:14" x14ac:dyDescent="0.3">
      <c r="A918" t="s">
        <v>28</v>
      </c>
      <c r="B918" t="s">
        <v>28</v>
      </c>
      <c r="C918" t="s">
        <v>150</v>
      </c>
      <c r="D918" s="3">
        <v>44996</v>
      </c>
      <c r="E918" s="1">
        <v>44996</v>
      </c>
      <c r="F918">
        <v>140</v>
      </c>
      <c r="G918">
        <v>49</v>
      </c>
      <c r="H918">
        <v>40</v>
      </c>
      <c r="I918">
        <v>19</v>
      </c>
      <c r="J918">
        <v>3</v>
      </c>
      <c r="K918">
        <v>44</v>
      </c>
      <c r="L918">
        <v>-1</v>
      </c>
      <c r="M918">
        <v>83</v>
      </c>
      <c r="N918">
        <v>6</v>
      </c>
    </row>
    <row r="919" spans="1:14" x14ac:dyDescent="0.3">
      <c r="A919" t="s">
        <v>95</v>
      </c>
      <c r="B919" t="s">
        <v>22</v>
      </c>
      <c r="C919" t="s">
        <v>23</v>
      </c>
      <c r="D919" s="3" t="s">
        <v>155</v>
      </c>
      <c r="E919" s="1">
        <v>45130</v>
      </c>
      <c r="F919">
        <v>104</v>
      </c>
      <c r="G919">
        <v>74</v>
      </c>
      <c r="H919">
        <v>100</v>
      </c>
      <c r="I919">
        <v>12</v>
      </c>
      <c r="J919">
        <v>4</v>
      </c>
      <c r="K919">
        <v>49</v>
      </c>
      <c r="L919">
        <v>-10</v>
      </c>
      <c r="M919">
        <v>54</v>
      </c>
      <c r="N919">
        <v>6</v>
      </c>
    </row>
    <row r="920" spans="1:14" x14ac:dyDescent="0.3">
      <c r="A920" t="s">
        <v>49</v>
      </c>
      <c r="B920" t="s">
        <v>16</v>
      </c>
      <c r="C920" t="s">
        <v>17</v>
      </c>
      <c r="D920" s="3" t="s">
        <v>250</v>
      </c>
      <c r="E920" s="1">
        <v>44979</v>
      </c>
      <c r="F920">
        <v>74</v>
      </c>
      <c r="G920">
        <v>89</v>
      </c>
      <c r="H920">
        <v>30</v>
      </c>
      <c r="I920">
        <v>10</v>
      </c>
      <c r="J920">
        <v>8</v>
      </c>
      <c r="K920">
        <v>171</v>
      </c>
      <c r="L920">
        <v>-7</v>
      </c>
      <c r="M920">
        <v>10</v>
      </c>
      <c r="N920">
        <v>7</v>
      </c>
    </row>
    <row r="921" spans="1:14" x14ac:dyDescent="0.3">
      <c r="A921" t="s">
        <v>12</v>
      </c>
      <c r="B921" t="s">
        <v>12</v>
      </c>
      <c r="C921" t="s">
        <v>13</v>
      </c>
      <c r="D921" s="3">
        <v>45174</v>
      </c>
      <c r="E921" s="1">
        <v>45174</v>
      </c>
      <c r="F921">
        <v>51</v>
      </c>
      <c r="G921">
        <v>173</v>
      </c>
      <c r="H921">
        <v>30</v>
      </c>
      <c r="I921">
        <v>5</v>
      </c>
      <c r="J921">
        <v>9</v>
      </c>
      <c r="K921">
        <v>13</v>
      </c>
      <c r="L921">
        <v>11</v>
      </c>
      <c r="M921">
        <v>25</v>
      </c>
      <c r="N921">
        <v>12</v>
      </c>
    </row>
    <row r="922" spans="1:14" x14ac:dyDescent="0.3">
      <c r="A922" t="s">
        <v>37</v>
      </c>
      <c r="B922" t="s">
        <v>37</v>
      </c>
      <c r="C922" t="s">
        <v>38</v>
      </c>
      <c r="D922" s="3" t="s">
        <v>284</v>
      </c>
      <c r="E922" s="1">
        <v>45221</v>
      </c>
      <c r="F922">
        <v>104</v>
      </c>
      <c r="G922">
        <v>140</v>
      </c>
      <c r="H922">
        <v>39</v>
      </c>
      <c r="I922">
        <v>20</v>
      </c>
      <c r="J922">
        <v>5</v>
      </c>
      <c r="K922">
        <v>128</v>
      </c>
      <c r="L922">
        <v>24</v>
      </c>
      <c r="M922">
        <v>20</v>
      </c>
      <c r="N922">
        <v>1</v>
      </c>
    </row>
    <row r="923" spans="1:14" x14ac:dyDescent="0.3">
      <c r="A923" t="s">
        <v>39</v>
      </c>
      <c r="B923" t="s">
        <v>39</v>
      </c>
      <c r="C923" t="s">
        <v>40</v>
      </c>
      <c r="D923" s="3" t="s">
        <v>189</v>
      </c>
      <c r="E923" s="1">
        <v>45006</v>
      </c>
      <c r="F923">
        <v>61</v>
      </c>
      <c r="G923">
        <v>36</v>
      </c>
      <c r="H923">
        <v>10</v>
      </c>
      <c r="I923">
        <v>47</v>
      </c>
      <c r="J923">
        <v>9</v>
      </c>
      <c r="K923">
        <v>99</v>
      </c>
      <c r="L923">
        <v>11</v>
      </c>
      <c r="M923">
        <v>65</v>
      </c>
      <c r="N923">
        <v>2</v>
      </c>
    </row>
    <row r="924" spans="1:14" x14ac:dyDescent="0.3">
      <c r="A924" t="s">
        <v>42</v>
      </c>
      <c r="B924" t="s">
        <v>42</v>
      </c>
      <c r="C924" t="s">
        <v>43</v>
      </c>
      <c r="D924" s="3" t="s">
        <v>182</v>
      </c>
      <c r="E924" s="1">
        <v>45067</v>
      </c>
      <c r="F924">
        <v>15</v>
      </c>
      <c r="G924">
        <v>44</v>
      </c>
      <c r="H924">
        <v>79</v>
      </c>
      <c r="I924">
        <v>41</v>
      </c>
      <c r="J924">
        <v>6</v>
      </c>
      <c r="K924">
        <v>100</v>
      </c>
      <c r="L924">
        <v>40</v>
      </c>
      <c r="M924">
        <v>16</v>
      </c>
      <c r="N924">
        <v>16</v>
      </c>
    </row>
    <row r="925" spans="1:14" x14ac:dyDescent="0.3">
      <c r="A925" t="s">
        <v>39</v>
      </c>
      <c r="B925" t="s">
        <v>39</v>
      </c>
      <c r="C925" t="s">
        <v>40</v>
      </c>
      <c r="D925" s="3">
        <v>45112</v>
      </c>
      <c r="E925" s="1">
        <v>45112</v>
      </c>
      <c r="F925">
        <v>134</v>
      </c>
      <c r="G925">
        <v>117</v>
      </c>
      <c r="H925">
        <v>17</v>
      </c>
      <c r="I925">
        <v>41</v>
      </c>
      <c r="J925">
        <v>5</v>
      </c>
      <c r="K925">
        <v>121</v>
      </c>
      <c r="L925">
        <v>27</v>
      </c>
      <c r="M925">
        <v>92</v>
      </c>
      <c r="N925">
        <v>5</v>
      </c>
    </row>
    <row r="926" spans="1:14" x14ac:dyDescent="0.3">
      <c r="A926" t="s">
        <v>37</v>
      </c>
      <c r="B926" t="s">
        <v>37</v>
      </c>
      <c r="C926" t="s">
        <v>38</v>
      </c>
      <c r="D926" s="3" t="s">
        <v>225</v>
      </c>
      <c r="E926" s="1">
        <v>45000</v>
      </c>
      <c r="F926">
        <v>135</v>
      </c>
      <c r="G926">
        <v>37</v>
      </c>
      <c r="H926">
        <v>52</v>
      </c>
      <c r="I926">
        <v>26</v>
      </c>
      <c r="J926">
        <v>6</v>
      </c>
      <c r="K926">
        <v>140</v>
      </c>
      <c r="L926">
        <v>23</v>
      </c>
      <c r="M926">
        <v>69</v>
      </c>
      <c r="N926">
        <v>15</v>
      </c>
    </row>
    <row r="927" spans="1:14" x14ac:dyDescent="0.3">
      <c r="A927" t="s">
        <v>39</v>
      </c>
      <c r="B927" t="s">
        <v>39</v>
      </c>
      <c r="C927" t="s">
        <v>40</v>
      </c>
      <c r="D927" s="3">
        <v>45018</v>
      </c>
      <c r="E927" s="1">
        <v>45018</v>
      </c>
      <c r="F927">
        <v>24</v>
      </c>
      <c r="G927">
        <v>172</v>
      </c>
      <c r="H927">
        <v>72</v>
      </c>
      <c r="I927">
        <v>30</v>
      </c>
      <c r="J927">
        <v>7</v>
      </c>
      <c r="K927">
        <v>182</v>
      </c>
      <c r="L927">
        <v>12</v>
      </c>
      <c r="M927">
        <v>89</v>
      </c>
      <c r="N927">
        <v>5</v>
      </c>
    </row>
    <row r="928" spans="1:14" x14ac:dyDescent="0.3">
      <c r="A928" t="s">
        <v>32</v>
      </c>
      <c r="B928" t="s">
        <v>32</v>
      </c>
      <c r="C928" t="s">
        <v>33</v>
      </c>
      <c r="D928" s="3" t="s">
        <v>228</v>
      </c>
      <c r="E928" s="1">
        <v>45101</v>
      </c>
      <c r="F928">
        <v>94</v>
      </c>
      <c r="G928">
        <v>53</v>
      </c>
      <c r="H928">
        <v>91</v>
      </c>
      <c r="I928">
        <v>47</v>
      </c>
      <c r="J928">
        <v>8</v>
      </c>
      <c r="K928">
        <v>197</v>
      </c>
      <c r="L928">
        <v>23</v>
      </c>
      <c r="M928">
        <v>40</v>
      </c>
      <c r="N928">
        <v>4</v>
      </c>
    </row>
    <row r="929" spans="1:14" x14ac:dyDescent="0.3">
      <c r="A929" t="s">
        <v>21</v>
      </c>
      <c r="B929" t="s">
        <v>21</v>
      </c>
      <c r="C929" t="s">
        <v>150</v>
      </c>
      <c r="D929" s="3">
        <v>44928</v>
      </c>
      <c r="E929" s="1">
        <v>44928</v>
      </c>
      <c r="F929">
        <v>15</v>
      </c>
      <c r="G929">
        <v>141</v>
      </c>
      <c r="H929">
        <v>38</v>
      </c>
      <c r="I929">
        <v>12</v>
      </c>
      <c r="J929">
        <v>9</v>
      </c>
      <c r="K929">
        <v>122</v>
      </c>
      <c r="L929">
        <v>11</v>
      </c>
      <c r="M929">
        <v>67</v>
      </c>
      <c r="N929">
        <v>14</v>
      </c>
    </row>
    <row r="930" spans="1:14" x14ac:dyDescent="0.3">
      <c r="A930" t="s">
        <v>32</v>
      </c>
      <c r="B930" t="s">
        <v>32</v>
      </c>
      <c r="C930" t="s">
        <v>33</v>
      </c>
      <c r="D930" s="3" t="s">
        <v>225</v>
      </c>
      <c r="E930" s="1">
        <v>45000</v>
      </c>
      <c r="F930">
        <v>51</v>
      </c>
      <c r="G930">
        <v>130</v>
      </c>
      <c r="H930">
        <v>30</v>
      </c>
      <c r="I930">
        <v>29</v>
      </c>
      <c r="J930">
        <v>3</v>
      </c>
      <c r="K930">
        <v>102</v>
      </c>
      <c r="L930">
        <v>-3</v>
      </c>
      <c r="M930">
        <v>46</v>
      </c>
      <c r="N930">
        <v>5</v>
      </c>
    </row>
    <row r="931" spans="1:14" x14ac:dyDescent="0.3">
      <c r="A931" t="s">
        <v>41</v>
      </c>
      <c r="B931" t="s">
        <v>41</v>
      </c>
      <c r="C931" t="s">
        <v>31</v>
      </c>
      <c r="D931" s="3" t="s">
        <v>187</v>
      </c>
      <c r="E931" s="1">
        <v>44972</v>
      </c>
      <c r="F931">
        <v>30</v>
      </c>
      <c r="G931">
        <v>162</v>
      </c>
      <c r="H931">
        <v>30</v>
      </c>
      <c r="I931">
        <v>39</v>
      </c>
      <c r="J931">
        <v>1</v>
      </c>
      <c r="K931">
        <v>66</v>
      </c>
      <c r="L931">
        <v>34</v>
      </c>
      <c r="M931">
        <v>92</v>
      </c>
      <c r="N931">
        <v>6</v>
      </c>
    </row>
    <row r="932" spans="1:14" x14ac:dyDescent="0.3">
      <c r="A932" t="s">
        <v>20</v>
      </c>
      <c r="B932" t="s">
        <v>20</v>
      </c>
      <c r="C932" t="s">
        <v>149</v>
      </c>
      <c r="D932" s="3">
        <v>45111</v>
      </c>
      <c r="E932" s="1">
        <v>45111</v>
      </c>
      <c r="F932">
        <v>125</v>
      </c>
      <c r="G932">
        <v>137</v>
      </c>
      <c r="H932">
        <v>13</v>
      </c>
      <c r="I932">
        <v>25</v>
      </c>
      <c r="J932">
        <v>9</v>
      </c>
      <c r="K932">
        <v>171</v>
      </c>
      <c r="L932">
        <v>28</v>
      </c>
      <c r="M932">
        <v>23</v>
      </c>
      <c r="N932">
        <v>14</v>
      </c>
    </row>
    <row r="933" spans="1:14" x14ac:dyDescent="0.3">
      <c r="A933" t="s">
        <v>39</v>
      </c>
      <c r="B933" t="s">
        <v>39</v>
      </c>
      <c r="C933" t="s">
        <v>40</v>
      </c>
      <c r="D933" s="3">
        <v>45240</v>
      </c>
      <c r="E933" s="1">
        <v>45240</v>
      </c>
      <c r="F933">
        <v>40</v>
      </c>
      <c r="G933">
        <v>23</v>
      </c>
      <c r="H933">
        <v>48</v>
      </c>
      <c r="I933">
        <v>21</v>
      </c>
      <c r="J933">
        <v>3</v>
      </c>
      <c r="K933">
        <v>51</v>
      </c>
      <c r="L933">
        <v>-4</v>
      </c>
      <c r="M933">
        <v>74</v>
      </c>
      <c r="N933">
        <v>13</v>
      </c>
    </row>
    <row r="934" spans="1:14" x14ac:dyDescent="0.3">
      <c r="A934" t="s">
        <v>42</v>
      </c>
      <c r="B934" t="s">
        <v>42</v>
      </c>
      <c r="C934" t="s">
        <v>43</v>
      </c>
      <c r="D934" s="3">
        <v>45055</v>
      </c>
      <c r="E934" s="1">
        <v>45055</v>
      </c>
      <c r="F934">
        <v>30</v>
      </c>
      <c r="G934">
        <v>22</v>
      </c>
      <c r="H934">
        <v>76</v>
      </c>
      <c r="I934">
        <v>34</v>
      </c>
      <c r="J934">
        <v>9</v>
      </c>
      <c r="K934">
        <v>145</v>
      </c>
      <c r="L934">
        <v>-4</v>
      </c>
      <c r="M934">
        <v>98</v>
      </c>
      <c r="N934">
        <v>2</v>
      </c>
    </row>
    <row r="935" spans="1:14" x14ac:dyDescent="0.3">
      <c r="A935" t="s">
        <v>29</v>
      </c>
      <c r="B935" t="s">
        <v>29</v>
      </c>
      <c r="C935" t="s">
        <v>151</v>
      </c>
      <c r="D935" s="3" t="s">
        <v>237</v>
      </c>
      <c r="E935" s="1">
        <v>45224</v>
      </c>
      <c r="F935">
        <v>104</v>
      </c>
      <c r="G935">
        <v>98</v>
      </c>
      <c r="H935">
        <v>51</v>
      </c>
      <c r="I935">
        <v>13</v>
      </c>
      <c r="J935">
        <v>1</v>
      </c>
      <c r="K935">
        <v>21</v>
      </c>
      <c r="L935">
        <v>-8</v>
      </c>
      <c r="M935">
        <v>72</v>
      </c>
      <c r="N935">
        <v>17</v>
      </c>
    </row>
    <row r="936" spans="1:14" x14ac:dyDescent="0.3">
      <c r="A936" t="s">
        <v>50</v>
      </c>
      <c r="B936" t="s">
        <v>42</v>
      </c>
      <c r="C936" t="s">
        <v>43</v>
      </c>
      <c r="D936" s="3">
        <v>45268</v>
      </c>
      <c r="E936" s="1">
        <v>45268</v>
      </c>
      <c r="F936">
        <v>148</v>
      </c>
      <c r="G936">
        <v>194</v>
      </c>
      <c r="H936">
        <v>25</v>
      </c>
      <c r="I936">
        <v>7</v>
      </c>
      <c r="J936">
        <v>9</v>
      </c>
      <c r="K936">
        <v>10</v>
      </c>
      <c r="L936">
        <v>36</v>
      </c>
      <c r="M936">
        <v>48</v>
      </c>
      <c r="N936">
        <v>11</v>
      </c>
    </row>
    <row r="937" spans="1:14" x14ac:dyDescent="0.3">
      <c r="A937" t="s">
        <v>64</v>
      </c>
      <c r="B937" t="s">
        <v>64</v>
      </c>
      <c r="C937" t="s">
        <v>38</v>
      </c>
      <c r="D937" s="3">
        <v>45265</v>
      </c>
      <c r="E937" s="1">
        <v>45265</v>
      </c>
      <c r="F937">
        <v>66</v>
      </c>
      <c r="G937">
        <v>47</v>
      </c>
      <c r="H937">
        <v>52</v>
      </c>
      <c r="I937">
        <v>37</v>
      </c>
      <c r="J937">
        <v>6</v>
      </c>
      <c r="K937">
        <v>194</v>
      </c>
      <c r="L937">
        <v>12</v>
      </c>
      <c r="M937">
        <v>11</v>
      </c>
      <c r="N937">
        <v>20</v>
      </c>
    </row>
    <row r="938" spans="1:14" x14ac:dyDescent="0.3">
      <c r="A938" t="s">
        <v>59</v>
      </c>
      <c r="B938" t="s">
        <v>16</v>
      </c>
      <c r="C938" t="s">
        <v>17</v>
      </c>
      <c r="D938" s="3" t="s">
        <v>304</v>
      </c>
      <c r="E938" s="1">
        <v>45182</v>
      </c>
      <c r="F938">
        <v>79</v>
      </c>
      <c r="G938">
        <v>10</v>
      </c>
      <c r="H938">
        <v>75</v>
      </c>
      <c r="I938">
        <v>25</v>
      </c>
      <c r="J938">
        <v>2</v>
      </c>
      <c r="K938">
        <v>151</v>
      </c>
      <c r="L938">
        <v>29</v>
      </c>
      <c r="M938">
        <v>24</v>
      </c>
      <c r="N938">
        <v>19</v>
      </c>
    </row>
    <row r="939" spans="1:14" x14ac:dyDescent="0.3">
      <c r="A939" t="s">
        <v>51</v>
      </c>
      <c r="B939" t="s">
        <v>51</v>
      </c>
      <c r="C939" t="s">
        <v>48</v>
      </c>
      <c r="D939" s="3" t="s">
        <v>173</v>
      </c>
      <c r="E939" s="1">
        <v>44947</v>
      </c>
      <c r="F939">
        <v>59</v>
      </c>
      <c r="G939">
        <v>15</v>
      </c>
      <c r="H939">
        <v>73</v>
      </c>
      <c r="I939">
        <v>15</v>
      </c>
      <c r="J939">
        <v>1</v>
      </c>
      <c r="K939">
        <v>56</v>
      </c>
      <c r="L939">
        <v>34</v>
      </c>
      <c r="M939">
        <v>67</v>
      </c>
      <c r="N939">
        <v>9</v>
      </c>
    </row>
    <row r="940" spans="1:14" x14ac:dyDescent="0.3">
      <c r="A940" t="s">
        <v>45</v>
      </c>
      <c r="B940" t="s">
        <v>345</v>
      </c>
      <c r="C940" t="s">
        <v>46</v>
      </c>
      <c r="D940" s="3" t="s">
        <v>233</v>
      </c>
      <c r="E940" s="1">
        <v>44975</v>
      </c>
      <c r="F940">
        <v>13</v>
      </c>
      <c r="G940">
        <v>181</v>
      </c>
      <c r="H940">
        <v>10</v>
      </c>
      <c r="I940">
        <v>44</v>
      </c>
      <c r="J940">
        <v>10</v>
      </c>
      <c r="K940">
        <v>46</v>
      </c>
      <c r="L940">
        <v>35</v>
      </c>
      <c r="M940">
        <v>87</v>
      </c>
      <c r="N940">
        <v>18</v>
      </c>
    </row>
    <row r="941" spans="1:14" x14ac:dyDescent="0.3">
      <c r="A941" t="s">
        <v>14</v>
      </c>
      <c r="B941" t="s">
        <v>14</v>
      </c>
      <c r="C941" t="s">
        <v>15</v>
      </c>
      <c r="D941" s="3" t="s">
        <v>264</v>
      </c>
      <c r="E941" s="1">
        <v>44973</v>
      </c>
      <c r="F941">
        <v>51</v>
      </c>
      <c r="G941">
        <v>97</v>
      </c>
      <c r="H941">
        <v>48</v>
      </c>
      <c r="I941">
        <v>9</v>
      </c>
      <c r="J941">
        <v>3</v>
      </c>
      <c r="K941">
        <v>144</v>
      </c>
      <c r="L941">
        <v>3</v>
      </c>
      <c r="M941">
        <v>68</v>
      </c>
      <c r="N941">
        <v>6</v>
      </c>
    </row>
    <row r="942" spans="1:14" x14ac:dyDescent="0.3">
      <c r="A942" t="s">
        <v>28</v>
      </c>
      <c r="B942" t="s">
        <v>28</v>
      </c>
      <c r="C942" t="s">
        <v>150</v>
      </c>
      <c r="D942" s="3" t="s">
        <v>161</v>
      </c>
      <c r="E942" s="1">
        <v>45154</v>
      </c>
      <c r="F942">
        <v>65</v>
      </c>
      <c r="G942">
        <v>142</v>
      </c>
      <c r="H942">
        <v>47</v>
      </c>
      <c r="I942">
        <v>32</v>
      </c>
      <c r="J942">
        <v>8</v>
      </c>
      <c r="K942">
        <v>54</v>
      </c>
      <c r="L942">
        <v>-2</v>
      </c>
      <c r="M942">
        <v>70</v>
      </c>
      <c r="N942">
        <v>7</v>
      </c>
    </row>
    <row r="943" spans="1:14" x14ac:dyDescent="0.3">
      <c r="A943" t="s">
        <v>34</v>
      </c>
      <c r="B943" t="s">
        <v>34</v>
      </c>
      <c r="C943" t="s">
        <v>35</v>
      </c>
      <c r="D943" s="3">
        <v>45268</v>
      </c>
      <c r="E943" s="1">
        <v>45268</v>
      </c>
      <c r="F943">
        <v>105</v>
      </c>
      <c r="G943">
        <v>97</v>
      </c>
      <c r="H943">
        <v>78</v>
      </c>
      <c r="I943">
        <v>25</v>
      </c>
      <c r="J943">
        <v>0</v>
      </c>
      <c r="K943">
        <v>59</v>
      </c>
      <c r="L943">
        <v>-9</v>
      </c>
      <c r="M943">
        <v>18</v>
      </c>
      <c r="N943">
        <v>6</v>
      </c>
    </row>
    <row r="944" spans="1:14" x14ac:dyDescent="0.3">
      <c r="A944" t="s">
        <v>37</v>
      </c>
      <c r="B944" t="s">
        <v>37</v>
      </c>
      <c r="C944" t="s">
        <v>38</v>
      </c>
      <c r="D944" s="3" t="s">
        <v>236</v>
      </c>
      <c r="E944" s="1">
        <v>45162</v>
      </c>
      <c r="F944">
        <v>78</v>
      </c>
      <c r="G944">
        <v>196</v>
      </c>
      <c r="H944">
        <v>23</v>
      </c>
      <c r="I944">
        <v>39</v>
      </c>
      <c r="J944">
        <v>4</v>
      </c>
      <c r="K944">
        <v>137</v>
      </c>
      <c r="L944">
        <v>5</v>
      </c>
      <c r="M944">
        <v>30</v>
      </c>
      <c r="N944">
        <v>6</v>
      </c>
    </row>
    <row r="945" spans="1:14" x14ac:dyDescent="0.3">
      <c r="A945" t="s">
        <v>20</v>
      </c>
      <c r="B945" t="s">
        <v>20</v>
      </c>
      <c r="C945" t="s">
        <v>149</v>
      </c>
      <c r="D945" s="3" t="s">
        <v>198</v>
      </c>
      <c r="E945" s="1">
        <v>45286</v>
      </c>
      <c r="F945">
        <v>85</v>
      </c>
      <c r="G945">
        <v>112</v>
      </c>
      <c r="H945">
        <v>94</v>
      </c>
      <c r="I945">
        <v>5</v>
      </c>
      <c r="J945">
        <v>1</v>
      </c>
      <c r="K945">
        <v>58</v>
      </c>
      <c r="L945">
        <v>5</v>
      </c>
      <c r="M945">
        <v>27</v>
      </c>
      <c r="N945">
        <v>16</v>
      </c>
    </row>
    <row r="946" spans="1:14" x14ac:dyDescent="0.3">
      <c r="A946" t="s">
        <v>61</v>
      </c>
      <c r="B946" t="s">
        <v>61</v>
      </c>
      <c r="C946" t="s">
        <v>62</v>
      </c>
      <c r="D946" s="3" t="s">
        <v>224</v>
      </c>
      <c r="E946" s="1">
        <v>45001</v>
      </c>
      <c r="F946">
        <v>36</v>
      </c>
      <c r="G946">
        <v>159</v>
      </c>
      <c r="H946">
        <v>91</v>
      </c>
      <c r="I946">
        <v>28</v>
      </c>
      <c r="J946">
        <v>3</v>
      </c>
      <c r="K946">
        <v>116</v>
      </c>
      <c r="L946">
        <v>23</v>
      </c>
      <c r="M946">
        <v>52</v>
      </c>
      <c r="N946">
        <v>3</v>
      </c>
    </row>
    <row r="947" spans="1:14" x14ac:dyDescent="0.3">
      <c r="A947" t="s">
        <v>34</v>
      </c>
      <c r="B947" t="s">
        <v>34</v>
      </c>
      <c r="C947" t="s">
        <v>35</v>
      </c>
      <c r="D947" s="3">
        <v>44989</v>
      </c>
      <c r="E947" s="1">
        <v>44989</v>
      </c>
      <c r="F947">
        <v>21</v>
      </c>
      <c r="G947">
        <v>148</v>
      </c>
      <c r="H947">
        <v>17</v>
      </c>
      <c r="I947">
        <v>50</v>
      </c>
      <c r="J947">
        <v>9</v>
      </c>
      <c r="K947">
        <v>75</v>
      </c>
      <c r="L947">
        <v>26</v>
      </c>
      <c r="M947">
        <v>67</v>
      </c>
      <c r="N947">
        <v>19</v>
      </c>
    </row>
    <row r="948" spans="1:14" x14ac:dyDescent="0.3">
      <c r="A948" t="s">
        <v>54</v>
      </c>
      <c r="B948" t="s">
        <v>37</v>
      </c>
      <c r="C948" t="s">
        <v>38</v>
      </c>
      <c r="D948" s="3" t="s">
        <v>193</v>
      </c>
      <c r="E948" s="1">
        <v>45157</v>
      </c>
      <c r="F948">
        <v>24</v>
      </c>
      <c r="G948">
        <v>29</v>
      </c>
      <c r="H948">
        <v>97</v>
      </c>
      <c r="I948">
        <v>40</v>
      </c>
      <c r="J948">
        <v>9</v>
      </c>
      <c r="K948">
        <v>198</v>
      </c>
      <c r="L948">
        <v>36</v>
      </c>
      <c r="M948">
        <v>35</v>
      </c>
      <c r="N948">
        <v>17</v>
      </c>
    </row>
    <row r="949" spans="1:14" x14ac:dyDescent="0.3">
      <c r="A949" t="s">
        <v>74</v>
      </c>
      <c r="B949" t="s">
        <v>74</v>
      </c>
      <c r="C949" t="s">
        <v>19</v>
      </c>
      <c r="D949" s="3" t="s">
        <v>176</v>
      </c>
      <c r="E949" s="1">
        <v>45196</v>
      </c>
      <c r="F949">
        <v>130</v>
      </c>
      <c r="G949">
        <v>141</v>
      </c>
      <c r="H949">
        <v>11</v>
      </c>
      <c r="I949">
        <v>24</v>
      </c>
      <c r="J949">
        <v>5</v>
      </c>
      <c r="K949">
        <v>24</v>
      </c>
      <c r="L949">
        <v>15</v>
      </c>
      <c r="M949">
        <v>35</v>
      </c>
      <c r="N949">
        <v>14</v>
      </c>
    </row>
    <row r="950" spans="1:14" x14ac:dyDescent="0.3">
      <c r="A950" t="s">
        <v>28</v>
      </c>
      <c r="B950" t="s">
        <v>28</v>
      </c>
      <c r="C950" t="s">
        <v>150</v>
      </c>
      <c r="D950" s="3" t="s">
        <v>165</v>
      </c>
      <c r="E950" s="1">
        <v>45258</v>
      </c>
      <c r="F950">
        <v>54</v>
      </c>
      <c r="G950">
        <v>27</v>
      </c>
      <c r="H950">
        <v>11</v>
      </c>
      <c r="I950">
        <v>25</v>
      </c>
      <c r="J950">
        <v>6</v>
      </c>
      <c r="K950">
        <v>62</v>
      </c>
      <c r="L950">
        <v>13</v>
      </c>
      <c r="M950">
        <v>26</v>
      </c>
      <c r="N950">
        <v>7</v>
      </c>
    </row>
    <row r="951" spans="1:14" x14ac:dyDescent="0.3">
      <c r="A951" t="s">
        <v>14</v>
      </c>
      <c r="B951" t="s">
        <v>14</v>
      </c>
      <c r="C951" t="s">
        <v>15</v>
      </c>
      <c r="D951" s="3">
        <v>45205</v>
      </c>
      <c r="E951" s="1">
        <v>45205</v>
      </c>
      <c r="F951">
        <v>36</v>
      </c>
      <c r="G951">
        <v>193</v>
      </c>
      <c r="H951">
        <v>61</v>
      </c>
      <c r="I951">
        <v>39</v>
      </c>
      <c r="J951">
        <v>6</v>
      </c>
      <c r="K951">
        <v>107</v>
      </c>
      <c r="L951">
        <v>31</v>
      </c>
      <c r="M951">
        <v>45</v>
      </c>
      <c r="N951">
        <v>8</v>
      </c>
    </row>
    <row r="952" spans="1:14" x14ac:dyDescent="0.3">
      <c r="A952" t="s">
        <v>42</v>
      </c>
      <c r="B952" t="s">
        <v>42</v>
      </c>
      <c r="C952" t="s">
        <v>43</v>
      </c>
      <c r="D952" s="3" t="s">
        <v>239</v>
      </c>
      <c r="E952" s="1">
        <v>45091</v>
      </c>
      <c r="F952">
        <v>55</v>
      </c>
      <c r="G952">
        <v>101</v>
      </c>
      <c r="H952">
        <v>39</v>
      </c>
      <c r="I952">
        <v>26</v>
      </c>
      <c r="J952">
        <v>8</v>
      </c>
      <c r="K952">
        <v>42</v>
      </c>
      <c r="L952">
        <v>39</v>
      </c>
      <c r="M952">
        <v>71</v>
      </c>
      <c r="N952">
        <v>3</v>
      </c>
    </row>
    <row r="953" spans="1:14" x14ac:dyDescent="0.3">
      <c r="A953" t="s">
        <v>32</v>
      </c>
      <c r="B953" t="s">
        <v>32</v>
      </c>
      <c r="C953" t="s">
        <v>33</v>
      </c>
      <c r="D953" s="3" t="s">
        <v>326</v>
      </c>
      <c r="E953" s="1">
        <v>45190</v>
      </c>
      <c r="F953">
        <v>57</v>
      </c>
      <c r="G953">
        <v>198</v>
      </c>
      <c r="H953">
        <v>40</v>
      </c>
      <c r="I953">
        <v>25</v>
      </c>
      <c r="J953">
        <v>6</v>
      </c>
      <c r="K953">
        <v>89</v>
      </c>
      <c r="L953">
        <v>22</v>
      </c>
      <c r="M953">
        <v>29</v>
      </c>
      <c r="N953">
        <v>8</v>
      </c>
    </row>
    <row r="954" spans="1:14" x14ac:dyDescent="0.3">
      <c r="A954" t="s">
        <v>34</v>
      </c>
      <c r="B954" t="s">
        <v>34</v>
      </c>
      <c r="C954" t="s">
        <v>35</v>
      </c>
      <c r="D954" s="3">
        <v>45052</v>
      </c>
      <c r="E954" s="1">
        <v>45052</v>
      </c>
      <c r="F954">
        <v>19</v>
      </c>
      <c r="G954">
        <v>167</v>
      </c>
      <c r="H954">
        <v>23</v>
      </c>
      <c r="I954">
        <v>45</v>
      </c>
      <c r="J954">
        <v>9</v>
      </c>
      <c r="K954">
        <v>31</v>
      </c>
      <c r="L954">
        <v>13</v>
      </c>
      <c r="M954">
        <v>91</v>
      </c>
      <c r="N954">
        <v>10</v>
      </c>
    </row>
    <row r="955" spans="1:14" x14ac:dyDescent="0.3">
      <c r="A955" t="s">
        <v>50</v>
      </c>
      <c r="B955" t="s">
        <v>42</v>
      </c>
      <c r="C955" t="s">
        <v>43</v>
      </c>
      <c r="D955" s="3" t="s">
        <v>333</v>
      </c>
      <c r="E955" s="1">
        <v>45248</v>
      </c>
      <c r="F955">
        <v>99</v>
      </c>
      <c r="G955">
        <v>107</v>
      </c>
      <c r="H955">
        <v>60</v>
      </c>
      <c r="I955">
        <v>6</v>
      </c>
      <c r="J955">
        <v>10</v>
      </c>
      <c r="K955">
        <v>71</v>
      </c>
      <c r="L955">
        <v>35</v>
      </c>
      <c r="M955">
        <v>28</v>
      </c>
      <c r="N955">
        <v>2</v>
      </c>
    </row>
    <row r="956" spans="1:14" x14ac:dyDescent="0.3">
      <c r="A956" t="s">
        <v>34</v>
      </c>
      <c r="B956" t="s">
        <v>34</v>
      </c>
      <c r="C956" t="s">
        <v>35</v>
      </c>
      <c r="D956" s="3">
        <v>45049</v>
      </c>
      <c r="E956" s="1">
        <v>45049</v>
      </c>
      <c r="F956">
        <v>15</v>
      </c>
      <c r="G956">
        <v>183</v>
      </c>
      <c r="H956">
        <v>40</v>
      </c>
      <c r="I956">
        <v>46</v>
      </c>
      <c r="J956">
        <v>4</v>
      </c>
      <c r="K956">
        <v>170</v>
      </c>
      <c r="L956">
        <v>31</v>
      </c>
      <c r="M956">
        <v>25</v>
      </c>
      <c r="N956">
        <v>5</v>
      </c>
    </row>
    <row r="957" spans="1:14" x14ac:dyDescent="0.3">
      <c r="A957" t="s">
        <v>24</v>
      </c>
      <c r="B957" t="s">
        <v>24</v>
      </c>
      <c r="C957" t="s">
        <v>25</v>
      </c>
      <c r="D957" s="3" t="s">
        <v>242</v>
      </c>
      <c r="E957" s="1">
        <v>45216</v>
      </c>
      <c r="F957">
        <v>102</v>
      </c>
      <c r="G957">
        <v>82</v>
      </c>
      <c r="H957">
        <v>75</v>
      </c>
      <c r="I957">
        <v>36</v>
      </c>
      <c r="J957">
        <v>7</v>
      </c>
      <c r="K957">
        <v>95</v>
      </c>
      <c r="L957">
        <v>-7</v>
      </c>
      <c r="M957">
        <v>40</v>
      </c>
      <c r="N957">
        <v>17</v>
      </c>
    </row>
    <row r="958" spans="1:14" x14ac:dyDescent="0.3">
      <c r="A958" t="s">
        <v>100</v>
      </c>
      <c r="B958" t="s">
        <v>28</v>
      </c>
      <c r="C958" t="s">
        <v>150</v>
      </c>
      <c r="D958" s="3">
        <v>45089</v>
      </c>
      <c r="E958" s="1">
        <v>45089</v>
      </c>
      <c r="F958">
        <v>79</v>
      </c>
      <c r="G958">
        <v>124</v>
      </c>
      <c r="H958">
        <v>60</v>
      </c>
      <c r="I958">
        <v>14</v>
      </c>
      <c r="J958">
        <v>3</v>
      </c>
      <c r="K958">
        <v>157</v>
      </c>
      <c r="L958">
        <v>29</v>
      </c>
      <c r="M958">
        <v>15</v>
      </c>
      <c r="N958">
        <v>12</v>
      </c>
    </row>
    <row r="959" spans="1:14" x14ac:dyDescent="0.3">
      <c r="A959" t="s">
        <v>16</v>
      </c>
      <c r="B959" t="s">
        <v>16</v>
      </c>
      <c r="C959" t="s">
        <v>17</v>
      </c>
      <c r="D959" s="3">
        <v>45209</v>
      </c>
      <c r="E959" s="1">
        <v>45209</v>
      </c>
      <c r="F959">
        <v>66</v>
      </c>
      <c r="G959">
        <v>89</v>
      </c>
      <c r="H959">
        <v>12</v>
      </c>
      <c r="I959">
        <v>7</v>
      </c>
      <c r="J959">
        <v>8</v>
      </c>
      <c r="K959">
        <v>38</v>
      </c>
      <c r="L959">
        <v>8</v>
      </c>
      <c r="M959">
        <v>91</v>
      </c>
      <c r="N959">
        <v>7</v>
      </c>
    </row>
    <row r="960" spans="1:14" x14ac:dyDescent="0.3">
      <c r="A960" t="s">
        <v>28</v>
      </c>
      <c r="B960" t="s">
        <v>28</v>
      </c>
      <c r="C960" t="s">
        <v>150</v>
      </c>
      <c r="D960" s="3" t="s">
        <v>200</v>
      </c>
      <c r="E960" s="1">
        <v>45032</v>
      </c>
      <c r="F960">
        <v>93</v>
      </c>
      <c r="G960">
        <v>25</v>
      </c>
      <c r="H960">
        <v>19</v>
      </c>
      <c r="I960">
        <v>22</v>
      </c>
      <c r="J960">
        <v>3</v>
      </c>
      <c r="K960">
        <v>151</v>
      </c>
      <c r="L960">
        <v>13</v>
      </c>
      <c r="M960">
        <v>31</v>
      </c>
      <c r="N960">
        <v>12</v>
      </c>
    </row>
    <row r="961" spans="1:14" x14ac:dyDescent="0.3">
      <c r="A961" t="s">
        <v>59</v>
      </c>
      <c r="B961" t="s">
        <v>16</v>
      </c>
      <c r="C961" t="s">
        <v>17</v>
      </c>
      <c r="D961" s="3">
        <v>45232</v>
      </c>
      <c r="E961" s="1">
        <v>45232</v>
      </c>
      <c r="F961">
        <v>50</v>
      </c>
      <c r="G961">
        <v>23</v>
      </c>
      <c r="H961">
        <v>19</v>
      </c>
      <c r="I961">
        <v>44</v>
      </c>
      <c r="J961">
        <v>10</v>
      </c>
      <c r="K961">
        <v>21</v>
      </c>
      <c r="L961">
        <v>25</v>
      </c>
      <c r="M961">
        <v>34</v>
      </c>
      <c r="N961">
        <v>14</v>
      </c>
    </row>
    <row r="962" spans="1:14" x14ac:dyDescent="0.3">
      <c r="A962" t="s">
        <v>74</v>
      </c>
      <c r="B962" t="s">
        <v>74</v>
      </c>
      <c r="C962" t="s">
        <v>19</v>
      </c>
      <c r="D962" s="3" t="s">
        <v>300</v>
      </c>
      <c r="E962" s="1">
        <v>45042</v>
      </c>
      <c r="F962">
        <v>119</v>
      </c>
      <c r="G962">
        <v>111</v>
      </c>
      <c r="H962">
        <v>55</v>
      </c>
      <c r="I962">
        <v>36</v>
      </c>
      <c r="J962">
        <v>1</v>
      </c>
      <c r="K962">
        <v>70</v>
      </c>
      <c r="L962">
        <v>33</v>
      </c>
      <c r="M962">
        <v>95</v>
      </c>
      <c r="N962">
        <v>2</v>
      </c>
    </row>
    <row r="963" spans="1:14" x14ac:dyDescent="0.3">
      <c r="A963" t="s">
        <v>28</v>
      </c>
      <c r="B963" t="s">
        <v>28</v>
      </c>
      <c r="C963" t="s">
        <v>150</v>
      </c>
      <c r="D963" s="3">
        <v>45019</v>
      </c>
      <c r="E963" s="1">
        <v>45019</v>
      </c>
      <c r="F963">
        <v>91</v>
      </c>
      <c r="G963">
        <v>153</v>
      </c>
      <c r="H963">
        <v>77</v>
      </c>
      <c r="I963">
        <v>27</v>
      </c>
      <c r="J963">
        <v>6</v>
      </c>
      <c r="K963">
        <v>118</v>
      </c>
      <c r="L963">
        <v>26</v>
      </c>
      <c r="M963">
        <v>87</v>
      </c>
      <c r="N963">
        <v>5</v>
      </c>
    </row>
    <row r="964" spans="1:14" x14ac:dyDescent="0.3">
      <c r="A964" t="s">
        <v>32</v>
      </c>
      <c r="B964" t="s">
        <v>32</v>
      </c>
      <c r="C964" t="s">
        <v>33</v>
      </c>
      <c r="D964" s="3">
        <v>45080</v>
      </c>
      <c r="E964" s="1">
        <v>45080</v>
      </c>
      <c r="F964">
        <v>53</v>
      </c>
      <c r="G964">
        <v>120</v>
      </c>
      <c r="H964">
        <v>19</v>
      </c>
      <c r="I964">
        <v>11</v>
      </c>
      <c r="J964">
        <v>4</v>
      </c>
      <c r="K964">
        <v>17</v>
      </c>
      <c r="L964">
        <v>5</v>
      </c>
      <c r="M964">
        <v>54</v>
      </c>
      <c r="N964">
        <v>14</v>
      </c>
    </row>
    <row r="965" spans="1:14" x14ac:dyDescent="0.3">
      <c r="A965" t="s">
        <v>21</v>
      </c>
      <c r="B965" t="s">
        <v>21</v>
      </c>
      <c r="C965" t="s">
        <v>150</v>
      </c>
      <c r="D965" s="3">
        <v>44966</v>
      </c>
      <c r="E965" s="1">
        <v>44966</v>
      </c>
      <c r="F965">
        <v>30</v>
      </c>
      <c r="G965">
        <v>74</v>
      </c>
      <c r="H965">
        <v>20</v>
      </c>
      <c r="I965">
        <v>26</v>
      </c>
      <c r="J965">
        <v>7</v>
      </c>
      <c r="K965">
        <v>41</v>
      </c>
      <c r="L965">
        <v>34</v>
      </c>
      <c r="M965">
        <v>69</v>
      </c>
      <c r="N965">
        <v>9</v>
      </c>
    </row>
    <row r="966" spans="1:14" x14ac:dyDescent="0.3">
      <c r="A966" t="s">
        <v>50</v>
      </c>
      <c r="B966" t="s">
        <v>42</v>
      </c>
      <c r="C966" t="s">
        <v>43</v>
      </c>
      <c r="D966" s="3" t="s">
        <v>320</v>
      </c>
      <c r="E966" s="1">
        <v>45004</v>
      </c>
      <c r="F966">
        <v>87</v>
      </c>
      <c r="G966">
        <v>25</v>
      </c>
      <c r="H966">
        <v>100</v>
      </c>
      <c r="I966">
        <v>31</v>
      </c>
      <c r="J966">
        <v>4</v>
      </c>
      <c r="K966">
        <v>36</v>
      </c>
      <c r="L966">
        <v>18</v>
      </c>
      <c r="M966">
        <v>59</v>
      </c>
      <c r="N966">
        <v>14</v>
      </c>
    </row>
    <row r="967" spans="1:14" x14ac:dyDescent="0.3">
      <c r="A967" t="s">
        <v>61</v>
      </c>
      <c r="B967" t="s">
        <v>61</v>
      </c>
      <c r="C967" t="s">
        <v>62</v>
      </c>
      <c r="D967" s="3" t="s">
        <v>299</v>
      </c>
      <c r="E967" s="1">
        <v>45102</v>
      </c>
      <c r="F967">
        <v>82</v>
      </c>
      <c r="G967">
        <v>51</v>
      </c>
      <c r="H967">
        <v>30</v>
      </c>
      <c r="I967">
        <v>46</v>
      </c>
      <c r="J967">
        <v>2</v>
      </c>
      <c r="K967">
        <v>41</v>
      </c>
      <c r="L967">
        <v>0</v>
      </c>
      <c r="M967">
        <v>57</v>
      </c>
      <c r="N967">
        <v>3</v>
      </c>
    </row>
    <row r="968" spans="1:14" x14ac:dyDescent="0.3">
      <c r="A968" t="s">
        <v>24</v>
      </c>
      <c r="B968" t="s">
        <v>24</v>
      </c>
      <c r="C968" t="s">
        <v>25</v>
      </c>
      <c r="D968" s="3" t="s">
        <v>259</v>
      </c>
      <c r="E968" s="1">
        <v>45217</v>
      </c>
      <c r="F968">
        <v>149</v>
      </c>
      <c r="G968">
        <v>147</v>
      </c>
      <c r="H968">
        <v>49</v>
      </c>
      <c r="I968">
        <v>42</v>
      </c>
      <c r="J968">
        <v>9</v>
      </c>
      <c r="K968">
        <v>161</v>
      </c>
      <c r="L968">
        <v>-9</v>
      </c>
      <c r="M968">
        <v>64</v>
      </c>
      <c r="N968">
        <v>15</v>
      </c>
    </row>
    <row r="969" spans="1:14" x14ac:dyDescent="0.3">
      <c r="A969" t="s">
        <v>61</v>
      </c>
      <c r="B969" t="s">
        <v>61</v>
      </c>
      <c r="C969" t="s">
        <v>62</v>
      </c>
      <c r="D969" s="3" t="s">
        <v>208</v>
      </c>
      <c r="E969" s="1">
        <v>45275</v>
      </c>
      <c r="F969">
        <v>90</v>
      </c>
      <c r="G969">
        <v>119</v>
      </c>
      <c r="H969">
        <v>30</v>
      </c>
      <c r="I969">
        <v>42</v>
      </c>
      <c r="J969">
        <v>6</v>
      </c>
      <c r="K969">
        <v>102</v>
      </c>
      <c r="L969">
        <v>36</v>
      </c>
      <c r="M969">
        <v>94</v>
      </c>
      <c r="N969">
        <v>9</v>
      </c>
    </row>
    <row r="970" spans="1:14" x14ac:dyDescent="0.3">
      <c r="A970" t="s">
        <v>45</v>
      </c>
      <c r="B970" t="s">
        <v>345</v>
      </c>
      <c r="C970" t="s">
        <v>46</v>
      </c>
      <c r="D970" s="3">
        <v>44932</v>
      </c>
      <c r="E970" s="1">
        <v>44932</v>
      </c>
      <c r="F970">
        <v>63</v>
      </c>
      <c r="G970">
        <v>194</v>
      </c>
      <c r="H970">
        <v>61</v>
      </c>
      <c r="I970">
        <v>44</v>
      </c>
      <c r="J970">
        <v>1</v>
      </c>
      <c r="K970">
        <v>156</v>
      </c>
      <c r="L970">
        <v>0</v>
      </c>
      <c r="M970">
        <v>31</v>
      </c>
      <c r="N970">
        <v>11</v>
      </c>
    </row>
    <row r="971" spans="1:14" x14ac:dyDescent="0.3">
      <c r="A971" t="s">
        <v>32</v>
      </c>
      <c r="B971" t="s">
        <v>32</v>
      </c>
      <c r="C971" t="s">
        <v>33</v>
      </c>
      <c r="D971" s="3" t="s">
        <v>269</v>
      </c>
      <c r="E971" s="1">
        <v>45164</v>
      </c>
      <c r="F971">
        <v>15</v>
      </c>
      <c r="G971">
        <v>139</v>
      </c>
      <c r="H971">
        <v>97</v>
      </c>
      <c r="I971">
        <v>38</v>
      </c>
      <c r="J971">
        <v>5</v>
      </c>
      <c r="K971">
        <v>41</v>
      </c>
      <c r="L971">
        <v>17</v>
      </c>
      <c r="M971">
        <v>90</v>
      </c>
      <c r="N971">
        <v>14</v>
      </c>
    </row>
    <row r="972" spans="1:14" x14ac:dyDescent="0.3">
      <c r="A972" t="s">
        <v>29</v>
      </c>
      <c r="B972" t="s">
        <v>29</v>
      </c>
      <c r="C972" t="s">
        <v>151</v>
      </c>
      <c r="D972" s="3">
        <v>45050</v>
      </c>
      <c r="E972" s="1">
        <v>45050</v>
      </c>
      <c r="F972">
        <v>84</v>
      </c>
      <c r="G972">
        <v>32</v>
      </c>
      <c r="H972">
        <v>34</v>
      </c>
      <c r="I972">
        <v>10</v>
      </c>
      <c r="J972">
        <v>1</v>
      </c>
      <c r="K972">
        <v>36</v>
      </c>
      <c r="L972">
        <v>13</v>
      </c>
      <c r="M972">
        <v>19</v>
      </c>
      <c r="N972">
        <v>9</v>
      </c>
    </row>
    <row r="973" spans="1:14" x14ac:dyDescent="0.3">
      <c r="A973" t="s">
        <v>16</v>
      </c>
      <c r="B973" t="s">
        <v>16</v>
      </c>
      <c r="C973" t="s">
        <v>17</v>
      </c>
      <c r="D973" s="3">
        <v>44928</v>
      </c>
      <c r="E973" s="1">
        <v>44928</v>
      </c>
      <c r="F973">
        <v>141</v>
      </c>
      <c r="G973">
        <v>28</v>
      </c>
      <c r="H973">
        <v>49</v>
      </c>
      <c r="I973">
        <v>34</v>
      </c>
      <c r="J973">
        <v>7</v>
      </c>
      <c r="K973">
        <v>86</v>
      </c>
      <c r="L973">
        <v>25</v>
      </c>
      <c r="M973">
        <v>96</v>
      </c>
      <c r="N973">
        <v>3</v>
      </c>
    </row>
    <row r="974" spans="1:14" x14ac:dyDescent="0.3">
      <c r="A974" t="s">
        <v>29</v>
      </c>
      <c r="B974" t="s">
        <v>29</v>
      </c>
      <c r="C974" t="s">
        <v>151</v>
      </c>
      <c r="D974" s="3" t="s">
        <v>324</v>
      </c>
      <c r="E974" s="1">
        <v>45184</v>
      </c>
      <c r="F974">
        <v>94</v>
      </c>
      <c r="G974">
        <v>175</v>
      </c>
      <c r="H974">
        <v>77</v>
      </c>
      <c r="I974">
        <v>5</v>
      </c>
      <c r="J974">
        <v>4</v>
      </c>
      <c r="K974">
        <v>121</v>
      </c>
      <c r="L974">
        <v>33</v>
      </c>
      <c r="M974">
        <v>43</v>
      </c>
      <c r="N974">
        <v>18</v>
      </c>
    </row>
    <row r="975" spans="1:14" x14ac:dyDescent="0.3">
      <c r="A975" t="s">
        <v>42</v>
      </c>
      <c r="B975" t="s">
        <v>42</v>
      </c>
      <c r="C975" t="s">
        <v>43</v>
      </c>
      <c r="D975" s="3">
        <v>45052</v>
      </c>
      <c r="E975" s="1">
        <v>45052</v>
      </c>
      <c r="F975">
        <v>28</v>
      </c>
      <c r="G975">
        <v>12</v>
      </c>
      <c r="H975">
        <v>73</v>
      </c>
      <c r="I975">
        <v>44</v>
      </c>
      <c r="J975">
        <v>9</v>
      </c>
      <c r="K975">
        <v>103</v>
      </c>
      <c r="L975">
        <v>10</v>
      </c>
      <c r="M975">
        <v>38</v>
      </c>
      <c r="N975">
        <v>17</v>
      </c>
    </row>
    <row r="976" spans="1:14" x14ac:dyDescent="0.3">
      <c r="A976" t="s">
        <v>57</v>
      </c>
      <c r="B976" t="s">
        <v>34</v>
      </c>
      <c r="C976" t="s">
        <v>35</v>
      </c>
      <c r="D976" s="3">
        <v>44929</v>
      </c>
      <c r="E976" s="1">
        <v>44929</v>
      </c>
      <c r="F976">
        <v>77</v>
      </c>
      <c r="G976">
        <v>96</v>
      </c>
      <c r="H976">
        <v>21</v>
      </c>
      <c r="I976">
        <v>42</v>
      </c>
      <c r="J976">
        <v>4</v>
      </c>
      <c r="K976">
        <v>60</v>
      </c>
      <c r="L976">
        <v>-2</v>
      </c>
      <c r="M976">
        <v>30</v>
      </c>
      <c r="N976">
        <v>8</v>
      </c>
    </row>
    <row r="977" spans="1:14" x14ac:dyDescent="0.3">
      <c r="A977" t="s">
        <v>74</v>
      </c>
      <c r="B977" t="s">
        <v>74</v>
      </c>
      <c r="C977" t="s">
        <v>19</v>
      </c>
      <c r="D977" s="3">
        <v>45200</v>
      </c>
      <c r="E977" s="1">
        <v>45200</v>
      </c>
      <c r="F977">
        <v>126</v>
      </c>
      <c r="G977">
        <v>107</v>
      </c>
      <c r="H977">
        <v>99</v>
      </c>
      <c r="I977">
        <v>26</v>
      </c>
      <c r="J977">
        <v>5</v>
      </c>
      <c r="K977">
        <v>153</v>
      </c>
      <c r="L977">
        <v>11</v>
      </c>
      <c r="M977">
        <v>71</v>
      </c>
      <c r="N977">
        <v>3</v>
      </c>
    </row>
    <row r="978" spans="1:14" x14ac:dyDescent="0.3">
      <c r="A978" t="s">
        <v>26</v>
      </c>
      <c r="B978" t="s">
        <v>26</v>
      </c>
      <c r="C978" t="s">
        <v>27</v>
      </c>
      <c r="D978" s="3" t="s">
        <v>245</v>
      </c>
      <c r="E978" s="1">
        <v>45155</v>
      </c>
      <c r="F978">
        <v>35</v>
      </c>
      <c r="G978">
        <v>131</v>
      </c>
      <c r="H978">
        <v>50</v>
      </c>
      <c r="I978">
        <v>4</v>
      </c>
      <c r="J978">
        <v>5</v>
      </c>
      <c r="K978">
        <v>129</v>
      </c>
      <c r="L978">
        <v>3</v>
      </c>
      <c r="M978">
        <v>16</v>
      </c>
      <c r="N978">
        <v>18</v>
      </c>
    </row>
    <row r="979" spans="1:14" x14ac:dyDescent="0.3">
      <c r="A979" t="s">
        <v>24</v>
      </c>
      <c r="B979" t="s">
        <v>24</v>
      </c>
      <c r="C979" t="s">
        <v>25</v>
      </c>
      <c r="D979" s="3" t="s">
        <v>319</v>
      </c>
      <c r="E979" s="1">
        <v>45066</v>
      </c>
      <c r="F979">
        <v>15</v>
      </c>
      <c r="G979">
        <v>82</v>
      </c>
      <c r="H979">
        <v>64</v>
      </c>
      <c r="I979">
        <v>42</v>
      </c>
      <c r="J979">
        <v>6</v>
      </c>
      <c r="K979">
        <v>72</v>
      </c>
      <c r="L979">
        <v>34</v>
      </c>
      <c r="M979">
        <v>52</v>
      </c>
      <c r="N979">
        <v>1</v>
      </c>
    </row>
    <row r="980" spans="1:14" x14ac:dyDescent="0.3">
      <c r="A980" t="s">
        <v>32</v>
      </c>
      <c r="B980" t="s">
        <v>32</v>
      </c>
      <c r="C980" t="s">
        <v>33</v>
      </c>
      <c r="D980" s="3">
        <v>45050</v>
      </c>
      <c r="E980" s="1">
        <v>45050</v>
      </c>
      <c r="F980">
        <v>133</v>
      </c>
      <c r="G980">
        <v>63</v>
      </c>
      <c r="H980">
        <v>17</v>
      </c>
      <c r="I980">
        <v>41</v>
      </c>
      <c r="J980">
        <v>9</v>
      </c>
      <c r="K980">
        <v>82</v>
      </c>
      <c r="L980">
        <v>-8</v>
      </c>
      <c r="M980">
        <v>28</v>
      </c>
      <c r="N980">
        <v>14</v>
      </c>
    </row>
    <row r="981" spans="1:14" x14ac:dyDescent="0.3">
      <c r="A981" t="s">
        <v>42</v>
      </c>
      <c r="B981" t="s">
        <v>42</v>
      </c>
      <c r="C981" t="s">
        <v>43</v>
      </c>
      <c r="D981" s="3">
        <v>44968</v>
      </c>
      <c r="E981" s="1">
        <v>44968</v>
      </c>
      <c r="F981">
        <v>80</v>
      </c>
      <c r="G981">
        <v>39</v>
      </c>
      <c r="H981">
        <v>75</v>
      </c>
      <c r="I981">
        <v>32</v>
      </c>
      <c r="J981">
        <v>6</v>
      </c>
      <c r="K981">
        <v>182</v>
      </c>
      <c r="L981">
        <v>34</v>
      </c>
      <c r="M981">
        <v>38</v>
      </c>
      <c r="N981">
        <v>4</v>
      </c>
    </row>
    <row r="982" spans="1:14" x14ac:dyDescent="0.3">
      <c r="A982" t="s">
        <v>20</v>
      </c>
      <c r="B982" t="s">
        <v>20</v>
      </c>
      <c r="C982" t="s">
        <v>149</v>
      </c>
      <c r="D982" s="3">
        <v>45117</v>
      </c>
      <c r="E982" s="1">
        <v>45117</v>
      </c>
      <c r="F982">
        <v>65</v>
      </c>
      <c r="G982">
        <v>46</v>
      </c>
      <c r="H982">
        <v>12</v>
      </c>
      <c r="I982">
        <v>12</v>
      </c>
      <c r="J982">
        <v>4</v>
      </c>
      <c r="K982">
        <v>69</v>
      </c>
      <c r="L982">
        <v>35</v>
      </c>
      <c r="M982">
        <v>88</v>
      </c>
      <c r="N982">
        <v>12</v>
      </c>
    </row>
    <row r="983" spans="1:14" x14ac:dyDescent="0.3">
      <c r="A983" t="s">
        <v>41</v>
      </c>
      <c r="B983" t="s">
        <v>41</v>
      </c>
      <c r="C983" t="s">
        <v>31</v>
      </c>
      <c r="D983" s="3" t="s">
        <v>300</v>
      </c>
      <c r="E983" s="1">
        <v>45042</v>
      </c>
      <c r="F983">
        <v>29</v>
      </c>
      <c r="G983">
        <v>16</v>
      </c>
      <c r="H983">
        <v>16</v>
      </c>
      <c r="I983">
        <v>44</v>
      </c>
      <c r="J983">
        <v>5</v>
      </c>
      <c r="K983">
        <v>53</v>
      </c>
      <c r="L983">
        <v>17</v>
      </c>
      <c r="M983">
        <v>23</v>
      </c>
      <c r="N983">
        <v>16</v>
      </c>
    </row>
    <row r="984" spans="1:14" x14ac:dyDescent="0.3">
      <c r="A984" t="s">
        <v>21</v>
      </c>
      <c r="B984" t="s">
        <v>21</v>
      </c>
      <c r="C984" t="s">
        <v>150</v>
      </c>
      <c r="D984" s="3" t="s">
        <v>319</v>
      </c>
      <c r="E984" s="1">
        <v>45066</v>
      </c>
      <c r="F984">
        <v>44</v>
      </c>
      <c r="G984">
        <v>128</v>
      </c>
      <c r="H984">
        <v>54</v>
      </c>
      <c r="I984">
        <v>1</v>
      </c>
      <c r="J984">
        <v>6</v>
      </c>
      <c r="K984">
        <v>34</v>
      </c>
      <c r="L984">
        <v>30</v>
      </c>
      <c r="M984">
        <v>17</v>
      </c>
      <c r="N984">
        <v>14</v>
      </c>
    </row>
    <row r="985" spans="1:14" x14ac:dyDescent="0.3">
      <c r="A985" t="s">
        <v>79</v>
      </c>
      <c r="B985" t="s">
        <v>22</v>
      </c>
      <c r="C985" t="s">
        <v>23</v>
      </c>
      <c r="D985" s="3" t="s">
        <v>210</v>
      </c>
      <c r="E985" s="1">
        <v>45244</v>
      </c>
      <c r="F985">
        <v>103</v>
      </c>
      <c r="G985">
        <v>107</v>
      </c>
      <c r="H985">
        <v>21</v>
      </c>
      <c r="I985">
        <v>18</v>
      </c>
      <c r="J985">
        <v>5</v>
      </c>
      <c r="K985">
        <v>135</v>
      </c>
      <c r="L985">
        <v>17</v>
      </c>
      <c r="M985">
        <v>34</v>
      </c>
      <c r="N985">
        <v>8</v>
      </c>
    </row>
    <row r="986" spans="1:14" x14ac:dyDescent="0.3">
      <c r="A986" t="s">
        <v>34</v>
      </c>
      <c r="B986" t="s">
        <v>34</v>
      </c>
      <c r="C986" t="s">
        <v>35</v>
      </c>
      <c r="D986" s="3">
        <v>45231</v>
      </c>
      <c r="E986" s="1">
        <v>45231</v>
      </c>
      <c r="F986">
        <v>101</v>
      </c>
      <c r="G986">
        <v>82</v>
      </c>
      <c r="H986">
        <v>21</v>
      </c>
      <c r="I986">
        <v>27</v>
      </c>
      <c r="J986">
        <v>2</v>
      </c>
      <c r="K986">
        <v>22</v>
      </c>
      <c r="L986">
        <v>-10</v>
      </c>
      <c r="M986">
        <v>82</v>
      </c>
      <c r="N986">
        <v>4</v>
      </c>
    </row>
    <row r="987" spans="1:14" x14ac:dyDescent="0.3">
      <c r="A987" t="s">
        <v>79</v>
      </c>
      <c r="B987" t="s">
        <v>22</v>
      </c>
      <c r="C987" t="s">
        <v>23</v>
      </c>
      <c r="D987" s="3" t="s">
        <v>235</v>
      </c>
      <c r="E987" s="1">
        <v>45070</v>
      </c>
      <c r="F987">
        <v>7</v>
      </c>
      <c r="G987">
        <v>32</v>
      </c>
      <c r="H987">
        <v>32</v>
      </c>
      <c r="I987">
        <v>3</v>
      </c>
      <c r="J987">
        <v>10</v>
      </c>
      <c r="K987">
        <v>91</v>
      </c>
      <c r="L987">
        <v>34</v>
      </c>
      <c r="M987">
        <v>35</v>
      </c>
      <c r="N987">
        <v>19</v>
      </c>
    </row>
    <row r="988" spans="1:14" x14ac:dyDescent="0.3">
      <c r="A988" t="s">
        <v>56</v>
      </c>
      <c r="B988" t="s">
        <v>29</v>
      </c>
      <c r="C988" t="s">
        <v>151</v>
      </c>
      <c r="D988" s="3" t="s">
        <v>212</v>
      </c>
      <c r="E988" s="1">
        <v>45007</v>
      </c>
      <c r="F988">
        <v>115</v>
      </c>
      <c r="G988">
        <v>80</v>
      </c>
      <c r="H988">
        <v>86</v>
      </c>
      <c r="I988">
        <v>14</v>
      </c>
      <c r="J988">
        <v>2</v>
      </c>
      <c r="K988">
        <v>193</v>
      </c>
      <c r="L988">
        <v>11</v>
      </c>
      <c r="M988">
        <v>91</v>
      </c>
      <c r="N988">
        <v>1</v>
      </c>
    </row>
    <row r="989" spans="1:14" x14ac:dyDescent="0.3">
      <c r="A989" t="s">
        <v>51</v>
      </c>
      <c r="B989" t="s">
        <v>51</v>
      </c>
      <c r="C989" t="s">
        <v>48</v>
      </c>
      <c r="D989" s="3" t="s">
        <v>188</v>
      </c>
      <c r="E989" s="1">
        <v>45073</v>
      </c>
      <c r="F989">
        <v>70</v>
      </c>
      <c r="G989">
        <v>58</v>
      </c>
      <c r="H989">
        <v>64</v>
      </c>
      <c r="I989">
        <v>39</v>
      </c>
      <c r="J989">
        <v>5</v>
      </c>
      <c r="K989">
        <v>136</v>
      </c>
      <c r="L989">
        <v>18</v>
      </c>
      <c r="M989">
        <v>69</v>
      </c>
      <c r="N989">
        <v>14</v>
      </c>
    </row>
    <row r="990" spans="1:14" x14ac:dyDescent="0.3">
      <c r="A990" t="s">
        <v>22</v>
      </c>
      <c r="B990" t="s">
        <v>22</v>
      </c>
      <c r="C990" t="s">
        <v>23</v>
      </c>
      <c r="D990" s="3">
        <v>45178</v>
      </c>
      <c r="E990" s="1">
        <v>45178</v>
      </c>
      <c r="F990">
        <v>97</v>
      </c>
      <c r="G990">
        <v>135</v>
      </c>
      <c r="H990">
        <v>55</v>
      </c>
      <c r="I990">
        <v>14</v>
      </c>
      <c r="J990">
        <v>7</v>
      </c>
      <c r="K990">
        <v>49</v>
      </c>
      <c r="L990">
        <v>7</v>
      </c>
      <c r="M990">
        <v>87</v>
      </c>
      <c r="N990">
        <v>1</v>
      </c>
    </row>
    <row r="991" spans="1:14" x14ac:dyDescent="0.3">
      <c r="A991" t="s">
        <v>20</v>
      </c>
      <c r="B991" t="s">
        <v>20</v>
      </c>
      <c r="C991" t="s">
        <v>149</v>
      </c>
      <c r="D991" s="3">
        <v>45178</v>
      </c>
      <c r="E991" s="1">
        <v>45178</v>
      </c>
      <c r="F991">
        <v>25</v>
      </c>
      <c r="G991">
        <v>156</v>
      </c>
      <c r="H991">
        <v>30</v>
      </c>
      <c r="I991">
        <v>3</v>
      </c>
      <c r="J991">
        <v>9</v>
      </c>
      <c r="K991">
        <v>68</v>
      </c>
      <c r="L991">
        <v>34</v>
      </c>
      <c r="M991">
        <v>98</v>
      </c>
      <c r="N991">
        <v>19</v>
      </c>
    </row>
    <row r="992" spans="1:14" x14ac:dyDescent="0.3">
      <c r="A992" t="s">
        <v>22</v>
      </c>
      <c r="B992" t="s">
        <v>22</v>
      </c>
      <c r="C992" t="s">
        <v>23</v>
      </c>
      <c r="D992" s="3">
        <v>45116</v>
      </c>
      <c r="E992" s="1">
        <v>45116</v>
      </c>
      <c r="F992">
        <v>71</v>
      </c>
      <c r="G992">
        <v>137</v>
      </c>
      <c r="H992">
        <v>79</v>
      </c>
      <c r="I992">
        <v>33</v>
      </c>
      <c r="J992">
        <v>4</v>
      </c>
      <c r="K992">
        <v>53</v>
      </c>
      <c r="L992">
        <v>6</v>
      </c>
      <c r="M992">
        <v>51</v>
      </c>
      <c r="N992">
        <v>8</v>
      </c>
    </row>
    <row r="993" spans="1:14" x14ac:dyDescent="0.3">
      <c r="A993" t="s">
        <v>41</v>
      </c>
      <c r="B993" t="s">
        <v>41</v>
      </c>
      <c r="C993" t="s">
        <v>31</v>
      </c>
      <c r="D993" s="3">
        <v>44993</v>
      </c>
      <c r="E993" s="1">
        <v>44993</v>
      </c>
      <c r="F993">
        <v>126</v>
      </c>
      <c r="G993">
        <v>44</v>
      </c>
      <c r="H993">
        <v>94</v>
      </c>
      <c r="I993">
        <v>13</v>
      </c>
      <c r="J993">
        <v>2</v>
      </c>
      <c r="K993">
        <v>157</v>
      </c>
      <c r="L993">
        <v>11</v>
      </c>
      <c r="M993">
        <v>63</v>
      </c>
      <c r="N993">
        <v>8</v>
      </c>
    </row>
    <row r="994" spans="1:14" x14ac:dyDescent="0.3">
      <c r="A994" t="s">
        <v>39</v>
      </c>
      <c r="B994" t="s">
        <v>39</v>
      </c>
      <c r="C994" t="s">
        <v>40</v>
      </c>
      <c r="D994" s="3">
        <v>45204</v>
      </c>
      <c r="E994" s="1">
        <v>45204</v>
      </c>
      <c r="F994">
        <v>124</v>
      </c>
      <c r="G994">
        <v>159</v>
      </c>
      <c r="H994">
        <v>59</v>
      </c>
      <c r="I994">
        <v>43</v>
      </c>
      <c r="J994">
        <v>9</v>
      </c>
      <c r="K994">
        <v>21</v>
      </c>
      <c r="L994">
        <v>38</v>
      </c>
      <c r="M994">
        <v>19</v>
      </c>
      <c r="N994">
        <v>2</v>
      </c>
    </row>
    <row r="995" spans="1:14" x14ac:dyDescent="0.3">
      <c r="A995" t="s">
        <v>22</v>
      </c>
      <c r="B995" t="s">
        <v>22</v>
      </c>
      <c r="C995" t="s">
        <v>23</v>
      </c>
      <c r="D995" s="3" t="s">
        <v>246</v>
      </c>
      <c r="E995" s="1">
        <v>44946</v>
      </c>
      <c r="F995">
        <v>117</v>
      </c>
      <c r="G995">
        <v>57</v>
      </c>
      <c r="H995">
        <v>80</v>
      </c>
      <c r="I995">
        <v>17</v>
      </c>
      <c r="J995">
        <v>9</v>
      </c>
      <c r="K995">
        <v>108</v>
      </c>
      <c r="L995">
        <v>-10</v>
      </c>
      <c r="M995">
        <v>50</v>
      </c>
      <c r="N995">
        <v>7</v>
      </c>
    </row>
    <row r="996" spans="1:14" x14ac:dyDescent="0.3">
      <c r="A996" t="s">
        <v>29</v>
      </c>
      <c r="B996" t="s">
        <v>29</v>
      </c>
      <c r="C996" t="s">
        <v>151</v>
      </c>
      <c r="D996" s="3" t="s">
        <v>261</v>
      </c>
      <c r="E996" s="1">
        <v>45281</v>
      </c>
      <c r="F996">
        <v>81</v>
      </c>
      <c r="G996">
        <v>61</v>
      </c>
      <c r="H996">
        <v>82</v>
      </c>
      <c r="I996">
        <v>40</v>
      </c>
      <c r="J996">
        <v>7</v>
      </c>
      <c r="K996">
        <v>194</v>
      </c>
      <c r="L996">
        <v>4</v>
      </c>
      <c r="M996">
        <v>30</v>
      </c>
      <c r="N996">
        <v>18</v>
      </c>
    </row>
    <row r="997" spans="1:14" x14ac:dyDescent="0.3">
      <c r="A997" t="s">
        <v>39</v>
      </c>
      <c r="B997" t="s">
        <v>39</v>
      </c>
      <c r="C997" t="s">
        <v>40</v>
      </c>
      <c r="D997" s="3" t="s">
        <v>334</v>
      </c>
      <c r="E997" s="1">
        <v>45105</v>
      </c>
      <c r="F997">
        <v>116</v>
      </c>
      <c r="G997">
        <v>164</v>
      </c>
      <c r="H997">
        <v>65</v>
      </c>
      <c r="I997">
        <v>5</v>
      </c>
      <c r="J997">
        <v>0</v>
      </c>
      <c r="K997">
        <v>157</v>
      </c>
      <c r="L997">
        <v>19</v>
      </c>
      <c r="M997">
        <v>54</v>
      </c>
      <c r="N997">
        <v>17</v>
      </c>
    </row>
    <row r="998" spans="1:14" x14ac:dyDescent="0.3">
      <c r="A998" t="s">
        <v>67</v>
      </c>
      <c r="B998" t="s">
        <v>20</v>
      </c>
      <c r="C998" t="s">
        <v>149</v>
      </c>
      <c r="D998" s="3" t="s">
        <v>313</v>
      </c>
      <c r="E998" s="1">
        <v>45037</v>
      </c>
      <c r="F998">
        <v>9</v>
      </c>
      <c r="G998">
        <v>156</v>
      </c>
      <c r="H998">
        <v>80</v>
      </c>
      <c r="I998">
        <v>48</v>
      </c>
      <c r="J998">
        <v>6</v>
      </c>
      <c r="K998">
        <v>169</v>
      </c>
      <c r="L998">
        <v>33</v>
      </c>
      <c r="M998">
        <v>37</v>
      </c>
      <c r="N998">
        <v>17</v>
      </c>
    </row>
    <row r="999" spans="1:14" x14ac:dyDescent="0.3">
      <c r="A999" t="s">
        <v>79</v>
      </c>
      <c r="B999" t="s">
        <v>22</v>
      </c>
      <c r="C999" t="s">
        <v>23</v>
      </c>
      <c r="D999" s="3" t="s">
        <v>220</v>
      </c>
      <c r="E999" s="1">
        <v>45068</v>
      </c>
      <c r="F999">
        <v>46</v>
      </c>
      <c r="G999">
        <v>73</v>
      </c>
      <c r="H999">
        <v>24</v>
      </c>
      <c r="I999">
        <v>10</v>
      </c>
      <c r="J999">
        <v>3</v>
      </c>
      <c r="K999">
        <v>72</v>
      </c>
      <c r="L999">
        <v>21</v>
      </c>
      <c r="M999">
        <v>73</v>
      </c>
      <c r="N999">
        <v>1</v>
      </c>
    </row>
    <row r="1000" spans="1:14" x14ac:dyDescent="0.3">
      <c r="A1000" t="s">
        <v>12</v>
      </c>
      <c r="B1000" t="s">
        <v>12</v>
      </c>
      <c r="C1000" t="s">
        <v>13</v>
      </c>
      <c r="D1000" s="3">
        <v>45208</v>
      </c>
      <c r="E1000" s="1">
        <v>45208</v>
      </c>
      <c r="F1000">
        <v>97</v>
      </c>
      <c r="G1000">
        <v>97</v>
      </c>
      <c r="H1000">
        <v>71</v>
      </c>
      <c r="I1000">
        <v>5</v>
      </c>
      <c r="J1000">
        <v>6</v>
      </c>
      <c r="K1000">
        <v>172</v>
      </c>
      <c r="L1000">
        <v>25</v>
      </c>
      <c r="M1000">
        <v>58</v>
      </c>
      <c r="N1000">
        <v>13</v>
      </c>
    </row>
    <row r="1001" spans="1:14" x14ac:dyDescent="0.3">
      <c r="A1001" t="s">
        <v>61</v>
      </c>
      <c r="B1001" t="s">
        <v>61</v>
      </c>
      <c r="C1001" t="s">
        <v>62</v>
      </c>
      <c r="D1001" s="3" t="s">
        <v>259</v>
      </c>
      <c r="E1001" s="1">
        <v>45217</v>
      </c>
      <c r="F1001">
        <v>9</v>
      </c>
      <c r="G1001">
        <v>154</v>
      </c>
      <c r="H1001">
        <v>80</v>
      </c>
      <c r="I1001">
        <v>33</v>
      </c>
      <c r="J1001">
        <v>9</v>
      </c>
      <c r="K1001">
        <v>38</v>
      </c>
      <c r="L1001">
        <v>23</v>
      </c>
      <c r="M1001">
        <v>41</v>
      </c>
      <c r="N1001">
        <v>11</v>
      </c>
    </row>
    <row r="1002" spans="1:14" x14ac:dyDescent="0.3">
      <c r="A1002" t="s">
        <v>53</v>
      </c>
      <c r="B1002" t="s">
        <v>12</v>
      </c>
      <c r="C1002" t="s">
        <v>13</v>
      </c>
      <c r="D1002" s="3" t="s">
        <v>273</v>
      </c>
      <c r="E1002" s="1">
        <v>45129</v>
      </c>
      <c r="F1002">
        <v>76</v>
      </c>
      <c r="G1002">
        <v>84</v>
      </c>
      <c r="H1002">
        <v>6</v>
      </c>
      <c r="I1002">
        <v>10</v>
      </c>
      <c r="J1002">
        <v>1</v>
      </c>
      <c r="K1002">
        <v>66</v>
      </c>
      <c r="L1002">
        <v>12</v>
      </c>
      <c r="M1002">
        <v>89</v>
      </c>
      <c r="N1002">
        <v>16</v>
      </c>
    </row>
    <row r="1003" spans="1:14" x14ac:dyDescent="0.3">
      <c r="A1003" t="s">
        <v>79</v>
      </c>
      <c r="B1003" t="s">
        <v>22</v>
      </c>
      <c r="C1003" t="s">
        <v>23</v>
      </c>
      <c r="D1003" s="3" t="s">
        <v>183</v>
      </c>
      <c r="E1003" s="1">
        <v>45010</v>
      </c>
      <c r="F1003">
        <v>120</v>
      </c>
      <c r="G1003">
        <v>59</v>
      </c>
      <c r="H1003">
        <v>48</v>
      </c>
      <c r="I1003">
        <v>7</v>
      </c>
      <c r="J1003">
        <v>10</v>
      </c>
      <c r="K1003">
        <v>35</v>
      </c>
      <c r="L1003">
        <v>22</v>
      </c>
      <c r="M1003">
        <v>87</v>
      </c>
      <c r="N1003">
        <v>2</v>
      </c>
    </row>
    <row r="1004" spans="1:14" x14ac:dyDescent="0.3">
      <c r="A1004" t="s">
        <v>28</v>
      </c>
      <c r="B1004" t="s">
        <v>28</v>
      </c>
      <c r="C1004" t="s">
        <v>150</v>
      </c>
      <c r="D1004" s="3">
        <v>45056</v>
      </c>
      <c r="E1004" s="1">
        <v>45056</v>
      </c>
      <c r="F1004">
        <v>128</v>
      </c>
      <c r="G1004">
        <v>124</v>
      </c>
      <c r="H1004">
        <v>76</v>
      </c>
      <c r="I1004">
        <v>47</v>
      </c>
      <c r="J1004">
        <v>2</v>
      </c>
      <c r="K1004">
        <v>37</v>
      </c>
      <c r="L1004">
        <v>5</v>
      </c>
      <c r="M1004">
        <v>77</v>
      </c>
      <c r="N1004">
        <v>3</v>
      </c>
    </row>
    <row r="1005" spans="1:14" x14ac:dyDescent="0.3">
      <c r="A1005" t="s">
        <v>29</v>
      </c>
      <c r="B1005" t="s">
        <v>29</v>
      </c>
      <c r="C1005" t="s">
        <v>151</v>
      </c>
      <c r="D1005" s="3">
        <v>44990</v>
      </c>
      <c r="E1005" s="1">
        <v>44990</v>
      </c>
      <c r="F1005">
        <v>34</v>
      </c>
      <c r="G1005">
        <v>196</v>
      </c>
      <c r="H1005">
        <v>64</v>
      </c>
      <c r="I1005">
        <v>22</v>
      </c>
      <c r="J1005">
        <v>6</v>
      </c>
      <c r="K1005">
        <v>109</v>
      </c>
      <c r="L1005">
        <v>-7</v>
      </c>
      <c r="M1005">
        <v>12</v>
      </c>
      <c r="N1005">
        <v>3</v>
      </c>
    </row>
    <row r="1006" spans="1:14" x14ac:dyDescent="0.3">
      <c r="A1006" t="s">
        <v>21</v>
      </c>
      <c r="B1006" t="s">
        <v>21</v>
      </c>
      <c r="C1006" t="s">
        <v>150</v>
      </c>
      <c r="D1006" s="3">
        <v>44969</v>
      </c>
      <c r="E1006" s="1">
        <v>44969</v>
      </c>
      <c r="F1006">
        <v>62</v>
      </c>
      <c r="G1006">
        <v>110</v>
      </c>
      <c r="H1006">
        <v>45</v>
      </c>
      <c r="I1006">
        <v>13</v>
      </c>
      <c r="J1006">
        <v>5</v>
      </c>
      <c r="K1006">
        <v>111</v>
      </c>
      <c r="L1006">
        <v>16</v>
      </c>
      <c r="M1006">
        <v>74</v>
      </c>
      <c r="N1006">
        <v>7</v>
      </c>
    </row>
    <row r="1007" spans="1:14" x14ac:dyDescent="0.3">
      <c r="A1007" t="s">
        <v>21</v>
      </c>
      <c r="B1007" t="s">
        <v>21</v>
      </c>
      <c r="C1007" t="s">
        <v>150</v>
      </c>
      <c r="D1007" s="3" t="s">
        <v>225</v>
      </c>
      <c r="E1007" s="1">
        <v>45000</v>
      </c>
      <c r="F1007">
        <v>147</v>
      </c>
      <c r="G1007">
        <v>114</v>
      </c>
      <c r="H1007">
        <v>81</v>
      </c>
      <c r="I1007">
        <v>37</v>
      </c>
      <c r="J1007">
        <v>6</v>
      </c>
      <c r="K1007">
        <v>36</v>
      </c>
      <c r="L1007">
        <v>-5</v>
      </c>
      <c r="M1007">
        <v>85</v>
      </c>
      <c r="N1007">
        <v>7</v>
      </c>
    </row>
    <row r="1008" spans="1:14" x14ac:dyDescent="0.3">
      <c r="A1008" t="s">
        <v>21</v>
      </c>
      <c r="B1008" t="s">
        <v>21</v>
      </c>
      <c r="C1008" t="s">
        <v>150</v>
      </c>
      <c r="D1008" s="3" t="s">
        <v>165</v>
      </c>
      <c r="E1008" s="1">
        <v>45258</v>
      </c>
      <c r="F1008">
        <v>62</v>
      </c>
      <c r="G1008">
        <v>70</v>
      </c>
      <c r="H1008">
        <v>99</v>
      </c>
      <c r="I1008">
        <v>20</v>
      </c>
      <c r="J1008">
        <v>6</v>
      </c>
      <c r="K1008">
        <v>140</v>
      </c>
      <c r="L1008">
        <v>36</v>
      </c>
      <c r="M1008">
        <v>45</v>
      </c>
      <c r="N1008">
        <v>14</v>
      </c>
    </row>
    <row r="1009" spans="1:14" x14ac:dyDescent="0.3">
      <c r="A1009" t="s">
        <v>12</v>
      </c>
      <c r="B1009" t="s">
        <v>12</v>
      </c>
      <c r="C1009" t="s">
        <v>13</v>
      </c>
      <c r="D1009" s="3" t="s">
        <v>236</v>
      </c>
      <c r="E1009" s="1">
        <v>45162</v>
      </c>
      <c r="F1009">
        <v>9</v>
      </c>
      <c r="G1009">
        <v>128</v>
      </c>
      <c r="H1009">
        <v>98</v>
      </c>
      <c r="I1009">
        <v>33</v>
      </c>
      <c r="J1009">
        <v>4</v>
      </c>
      <c r="K1009">
        <v>167</v>
      </c>
      <c r="L1009">
        <v>27</v>
      </c>
      <c r="M1009">
        <v>20</v>
      </c>
      <c r="N1009">
        <v>2</v>
      </c>
    </row>
    <row r="1010" spans="1:14" x14ac:dyDescent="0.3">
      <c r="A1010" t="s">
        <v>14</v>
      </c>
      <c r="B1010" t="s">
        <v>14</v>
      </c>
      <c r="C1010" t="s">
        <v>15</v>
      </c>
      <c r="D1010" s="3">
        <v>44996</v>
      </c>
      <c r="E1010" s="1">
        <v>44996</v>
      </c>
      <c r="F1010">
        <v>147</v>
      </c>
      <c r="G1010">
        <v>45</v>
      </c>
      <c r="H1010">
        <v>53</v>
      </c>
      <c r="I1010">
        <v>46</v>
      </c>
      <c r="J1010">
        <v>3</v>
      </c>
      <c r="K1010">
        <v>159</v>
      </c>
      <c r="L1010">
        <v>24</v>
      </c>
      <c r="M1010">
        <v>20</v>
      </c>
      <c r="N1010">
        <v>7</v>
      </c>
    </row>
    <row r="1011" spans="1:14" x14ac:dyDescent="0.3">
      <c r="A1011" t="s">
        <v>63</v>
      </c>
      <c r="B1011" t="s">
        <v>345</v>
      </c>
      <c r="C1011" t="s">
        <v>46</v>
      </c>
      <c r="D1011" s="3" t="s">
        <v>298</v>
      </c>
      <c r="E1011" s="1">
        <v>45284</v>
      </c>
      <c r="F1011">
        <v>128</v>
      </c>
      <c r="G1011">
        <v>24</v>
      </c>
      <c r="H1011">
        <v>11</v>
      </c>
      <c r="I1011">
        <v>6</v>
      </c>
      <c r="J1011">
        <v>5</v>
      </c>
      <c r="K1011">
        <v>32</v>
      </c>
      <c r="L1011">
        <v>6</v>
      </c>
      <c r="M1011">
        <v>31</v>
      </c>
      <c r="N1011">
        <v>1</v>
      </c>
    </row>
    <row r="1012" spans="1:14" x14ac:dyDescent="0.3">
      <c r="A1012" t="s">
        <v>34</v>
      </c>
      <c r="B1012" t="s">
        <v>34</v>
      </c>
      <c r="C1012" t="s">
        <v>35</v>
      </c>
      <c r="D1012" s="3" t="s">
        <v>253</v>
      </c>
      <c r="E1012" s="1">
        <v>45036</v>
      </c>
      <c r="F1012">
        <v>130</v>
      </c>
      <c r="G1012">
        <v>184</v>
      </c>
      <c r="H1012">
        <v>86</v>
      </c>
      <c r="I1012">
        <v>19</v>
      </c>
      <c r="J1012">
        <v>8</v>
      </c>
      <c r="K1012">
        <v>106</v>
      </c>
      <c r="L1012">
        <v>3</v>
      </c>
      <c r="M1012">
        <v>100</v>
      </c>
      <c r="N1012">
        <v>2</v>
      </c>
    </row>
    <row r="1013" spans="1:14" x14ac:dyDescent="0.3">
      <c r="A1013" t="s">
        <v>26</v>
      </c>
      <c r="B1013" t="s">
        <v>26</v>
      </c>
      <c r="C1013" t="s">
        <v>27</v>
      </c>
      <c r="D1013" s="3">
        <v>45113</v>
      </c>
      <c r="E1013" s="1">
        <v>45113</v>
      </c>
      <c r="F1013">
        <v>74</v>
      </c>
      <c r="G1013">
        <v>70</v>
      </c>
      <c r="H1013">
        <v>96</v>
      </c>
      <c r="I1013">
        <v>33</v>
      </c>
      <c r="J1013">
        <v>1</v>
      </c>
      <c r="K1013">
        <v>162</v>
      </c>
      <c r="L1013">
        <v>38</v>
      </c>
      <c r="M1013">
        <v>18</v>
      </c>
      <c r="N1013">
        <v>5</v>
      </c>
    </row>
    <row r="1014" spans="1:14" x14ac:dyDescent="0.3">
      <c r="A1014" t="s">
        <v>14</v>
      </c>
      <c r="B1014" t="s">
        <v>14</v>
      </c>
      <c r="C1014" t="s">
        <v>15</v>
      </c>
      <c r="D1014" s="3" t="s">
        <v>228</v>
      </c>
      <c r="E1014" s="1">
        <v>45101</v>
      </c>
      <c r="F1014">
        <v>7</v>
      </c>
      <c r="G1014">
        <v>27</v>
      </c>
      <c r="H1014">
        <v>23</v>
      </c>
      <c r="I1014">
        <v>12</v>
      </c>
      <c r="J1014">
        <v>3</v>
      </c>
      <c r="K1014">
        <v>155</v>
      </c>
      <c r="L1014">
        <v>23</v>
      </c>
      <c r="M1014">
        <v>82</v>
      </c>
      <c r="N1014">
        <v>6</v>
      </c>
    </row>
    <row r="1015" spans="1:14" x14ac:dyDescent="0.3">
      <c r="A1015" t="s">
        <v>16</v>
      </c>
      <c r="B1015" t="s">
        <v>16</v>
      </c>
      <c r="C1015" t="s">
        <v>17</v>
      </c>
      <c r="D1015" s="3">
        <v>44934</v>
      </c>
      <c r="E1015" s="1">
        <v>44934</v>
      </c>
      <c r="F1015">
        <v>94</v>
      </c>
      <c r="G1015">
        <v>161</v>
      </c>
      <c r="H1015">
        <v>85</v>
      </c>
      <c r="I1015">
        <v>46</v>
      </c>
      <c r="J1015">
        <v>4</v>
      </c>
      <c r="K1015">
        <v>47</v>
      </c>
      <c r="L1015">
        <v>-9</v>
      </c>
      <c r="M1015">
        <v>59</v>
      </c>
      <c r="N1015">
        <v>8</v>
      </c>
    </row>
    <row r="1016" spans="1:14" x14ac:dyDescent="0.3">
      <c r="A1016" t="s">
        <v>41</v>
      </c>
      <c r="B1016" t="s">
        <v>41</v>
      </c>
      <c r="C1016" t="s">
        <v>31</v>
      </c>
      <c r="D1016" s="3" t="s">
        <v>335</v>
      </c>
      <c r="E1016" s="1">
        <v>45158</v>
      </c>
      <c r="F1016">
        <v>69</v>
      </c>
      <c r="G1016">
        <v>125</v>
      </c>
      <c r="H1016">
        <v>67</v>
      </c>
      <c r="I1016">
        <v>39</v>
      </c>
      <c r="J1016">
        <v>2</v>
      </c>
      <c r="K1016">
        <v>93</v>
      </c>
      <c r="L1016">
        <v>8</v>
      </c>
      <c r="M1016">
        <v>73</v>
      </c>
      <c r="N1016">
        <v>7</v>
      </c>
    </row>
    <row r="1017" spans="1:14" x14ac:dyDescent="0.3">
      <c r="A1017" t="s">
        <v>105</v>
      </c>
      <c r="B1017" t="s">
        <v>41</v>
      </c>
      <c r="C1017" t="s">
        <v>31</v>
      </c>
      <c r="D1017" s="3" t="s">
        <v>169</v>
      </c>
      <c r="E1017" s="1">
        <v>45194</v>
      </c>
      <c r="F1017">
        <v>124</v>
      </c>
      <c r="G1017">
        <v>166</v>
      </c>
      <c r="H1017">
        <v>31</v>
      </c>
      <c r="I1017">
        <v>26</v>
      </c>
      <c r="J1017">
        <v>5</v>
      </c>
      <c r="K1017">
        <v>152</v>
      </c>
      <c r="L1017">
        <v>2</v>
      </c>
      <c r="M1017">
        <v>62</v>
      </c>
      <c r="N1017">
        <v>7</v>
      </c>
    </row>
    <row r="1018" spans="1:14" x14ac:dyDescent="0.3">
      <c r="A1018" t="s">
        <v>51</v>
      </c>
      <c r="B1018" t="s">
        <v>51</v>
      </c>
      <c r="C1018" t="s">
        <v>48</v>
      </c>
      <c r="D1018" s="3" t="s">
        <v>168</v>
      </c>
      <c r="E1018" s="1">
        <v>45249</v>
      </c>
      <c r="F1018">
        <v>132</v>
      </c>
      <c r="G1018">
        <v>27</v>
      </c>
      <c r="H1018">
        <v>93</v>
      </c>
      <c r="I1018">
        <v>33</v>
      </c>
      <c r="J1018">
        <v>6</v>
      </c>
      <c r="K1018">
        <v>96</v>
      </c>
      <c r="L1018">
        <v>29</v>
      </c>
      <c r="M1018">
        <v>15</v>
      </c>
      <c r="N1018">
        <v>6</v>
      </c>
    </row>
    <row r="1019" spans="1:14" x14ac:dyDescent="0.3">
      <c r="A1019" t="s">
        <v>34</v>
      </c>
      <c r="B1019" t="s">
        <v>34</v>
      </c>
      <c r="C1019" t="s">
        <v>35</v>
      </c>
      <c r="D1019" s="3" t="s">
        <v>272</v>
      </c>
      <c r="E1019" s="1">
        <v>45274</v>
      </c>
      <c r="F1019">
        <v>130</v>
      </c>
      <c r="G1019">
        <v>37</v>
      </c>
      <c r="H1019">
        <v>42</v>
      </c>
      <c r="I1019">
        <v>8</v>
      </c>
      <c r="J1019">
        <v>5</v>
      </c>
      <c r="K1019">
        <v>157</v>
      </c>
      <c r="L1019">
        <v>30</v>
      </c>
      <c r="M1019">
        <v>33</v>
      </c>
      <c r="N1019">
        <v>11</v>
      </c>
    </row>
    <row r="1020" spans="1:14" x14ac:dyDescent="0.3">
      <c r="A1020" t="s">
        <v>69</v>
      </c>
      <c r="B1020" t="s">
        <v>32</v>
      </c>
      <c r="C1020" t="s">
        <v>33</v>
      </c>
      <c r="D1020" s="3" t="s">
        <v>191</v>
      </c>
      <c r="E1020" s="1">
        <v>45059</v>
      </c>
      <c r="F1020">
        <v>58</v>
      </c>
      <c r="G1020">
        <v>152</v>
      </c>
      <c r="H1020">
        <v>45</v>
      </c>
      <c r="I1020">
        <v>25</v>
      </c>
      <c r="J1020">
        <v>4</v>
      </c>
      <c r="K1020">
        <v>69</v>
      </c>
      <c r="L1020">
        <v>2</v>
      </c>
      <c r="M1020">
        <v>74</v>
      </c>
      <c r="N1020">
        <v>6</v>
      </c>
    </row>
    <row r="1021" spans="1:14" x14ac:dyDescent="0.3">
      <c r="A1021" t="s">
        <v>41</v>
      </c>
      <c r="B1021" t="s">
        <v>41</v>
      </c>
      <c r="C1021" t="s">
        <v>31</v>
      </c>
      <c r="D1021" s="3">
        <v>45111</v>
      </c>
      <c r="E1021" s="1">
        <v>45111</v>
      </c>
      <c r="F1021">
        <v>15</v>
      </c>
      <c r="G1021">
        <v>137</v>
      </c>
      <c r="H1021">
        <v>81</v>
      </c>
      <c r="I1021">
        <v>40</v>
      </c>
      <c r="J1021">
        <v>5</v>
      </c>
      <c r="K1021">
        <v>83</v>
      </c>
      <c r="L1021">
        <v>-8</v>
      </c>
      <c r="M1021">
        <v>60</v>
      </c>
      <c r="N1021">
        <v>12</v>
      </c>
    </row>
    <row r="1022" spans="1:14" x14ac:dyDescent="0.3">
      <c r="A1022" t="s">
        <v>45</v>
      </c>
      <c r="B1022" t="s">
        <v>345</v>
      </c>
      <c r="C1022" t="s">
        <v>46</v>
      </c>
      <c r="D1022" s="3">
        <v>44986</v>
      </c>
      <c r="E1022" s="1">
        <v>44986</v>
      </c>
      <c r="F1022">
        <v>94</v>
      </c>
      <c r="G1022">
        <v>82</v>
      </c>
      <c r="H1022">
        <v>21</v>
      </c>
      <c r="I1022">
        <v>40</v>
      </c>
      <c r="J1022">
        <v>6</v>
      </c>
      <c r="K1022">
        <v>101</v>
      </c>
      <c r="L1022">
        <v>18</v>
      </c>
      <c r="M1022">
        <v>44</v>
      </c>
      <c r="N1022">
        <v>10</v>
      </c>
    </row>
    <row r="1023" spans="1:14" x14ac:dyDescent="0.3">
      <c r="A1023" t="s">
        <v>20</v>
      </c>
      <c r="B1023" t="s">
        <v>20</v>
      </c>
      <c r="C1023" t="s">
        <v>149</v>
      </c>
      <c r="D1023" s="3" t="s">
        <v>320</v>
      </c>
      <c r="E1023" s="1">
        <v>45004</v>
      </c>
      <c r="F1023">
        <v>13</v>
      </c>
      <c r="G1023">
        <v>173</v>
      </c>
      <c r="H1023">
        <v>29</v>
      </c>
      <c r="I1023">
        <v>9</v>
      </c>
      <c r="J1023">
        <v>1</v>
      </c>
      <c r="K1023">
        <v>110</v>
      </c>
      <c r="L1023">
        <v>-1</v>
      </c>
      <c r="M1023">
        <v>57</v>
      </c>
      <c r="N1023">
        <v>15</v>
      </c>
    </row>
    <row r="1024" spans="1:14" x14ac:dyDescent="0.3">
      <c r="A1024" t="s">
        <v>28</v>
      </c>
      <c r="B1024" t="s">
        <v>28</v>
      </c>
      <c r="C1024" t="s">
        <v>150</v>
      </c>
      <c r="D1024" s="3" t="s">
        <v>257</v>
      </c>
      <c r="E1024" s="1">
        <v>45288</v>
      </c>
      <c r="F1024">
        <v>59</v>
      </c>
      <c r="G1024">
        <v>148</v>
      </c>
      <c r="H1024">
        <v>10</v>
      </c>
      <c r="I1024">
        <v>21</v>
      </c>
      <c r="J1024">
        <v>3</v>
      </c>
      <c r="K1024">
        <v>111</v>
      </c>
      <c r="L1024">
        <v>1</v>
      </c>
      <c r="M1024">
        <v>68</v>
      </c>
      <c r="N1024">
        <v>3</v>
      </c>
    </row>
    <row r="1025" spans="1:14" x14ac:dyDescent="0.3">
      <c r="A1025" t="s">
        <v>37</v>
      </c>
      <c r="B1025" t="s">
        <v>37</v>
      </c>
      <c r="C1025" t="s">
        <v>38</v>
      </c>
      <c r="D1025" s="3" t="s">
        <v>312</v>
      </c>
      <c r="E1025" s="1">
        <v>45151</v>
      </c>
      <c r="F1025">
        <v>139</v>
      </c>
      <c r="G1025">
        <v>96</v>
      </c>
      <c r="H1025">
        <v>23</v>
      </c>
      <c r="I1025">
        <v>27</v>
      </c>
      <c r="J1025">
        <v>3</v>
      </c>
      <c r="K1025">
        <v>10</v>
      </c>
      <c r="L1025">
        <v>36</v>
      </c>
      <c r="M1025">
        <v>46</v>
      </c>
      <c r="N1025">
        <v>5</v>
      </c>
    </row>
    <row r="1026" spans="1:14" x14ac:dyDescent="0.3">
      <c r="A1026" t="s">
        <v>61</v>
      </c>
      <c r="B1026" t="s">
        <v>61</v>
      </c>
      <c r="C1026" t="s">
        <v>62</v>
      </c>
      <c r="D1026" s="3">
        <v>45176</v>
      </c>
      <c r="E1026" s="1">
        <v>45176</v>
      </c>
      <c r="F1026">
        <v>28</v>
      </c>
      <c r="G1026">
        <v>158</v>
      </c>
      <c r="H1026">
        <v>46</v>
      </c>
      <c r="I1026">
        <v>14</v>
      </c>
      <c r="J1026">
        <v>3</v>
      </c>
      <c r="K1026">
        <v>36</v>
      </c>
      <c r="L1026">
        <v>3</v>
      </c>
      <c r="M1026">
        <v>23</v>
      </c>
      <c r="N1026">
        <v>8</v>
      </c>
    </row>
    <row r="1027" spans="1:14" x14ac:dyDescent="0.3">
      <c r="A1027" t="s">
        <v>26</v>
      </c>
      <c r="B1027" t="s">
        <v>26</v>
      </c>
      <c r="C1027" t="s">
        <v>27</v>
      </c>
      <c r="D1027" s="3" t="s">
        <v>206</v>
      </c>
      <c r="E1027" s="1">
        <v>45283</v>
      </c>
      <c r="F1027">
        <v>102</v>
      </c>
      <c r="G1027">
        <v>188</v>
      </c>
      <c r="H1027">
        <v>9</v>
      </c>
      <c r="I1027">
        <v>32</v>
      </c>
      <c r="J1027">
        <v>7</v>
      </c>
      <c r="K1027">
        <v>177</v>
      </c>
      <c r="L1027">
        <v>23</v>
      </c>
      <c r="M1027">
        <v>39</v>
      </c>
      <c r="N1027">
        <v>3</v>
      </c>
    </row>
    <row r="1028" spans="1:14" x14ac:dyDescent="0.3">
      <c r="A1028" t="s">
        <v>14</v>
      </c>
      <c r="B1028" t="s">
        <v>14</v>
      </c>
      <c r="C1028" t="s">
        <v>15</v>
      </c>
      <c r="D1028" s="3">
        <v>45083</v>
      </c>
      <c r="E1028" s="1">
        <v>45083</v>
      </c>
      <c r="F1028">
        <v>129</v>
      </c>
      <c r="G1028">
        <v>152</v>
      </c>
      <c r="H1028">
        <v>40</v>
      </c>
      <c r="I1028">
        <v>17</v>
      </c>
      <c r="J1028">
        <v>9</v>
      </c>
      <c r="K1028">
        <v>29</v>
      </c>
      <c r="L1028">
        <v>39</v>
      </c>
      <c r="M1028">
        <v>31</v>
      </c>
      <c r="N1028">
        <v>15</v>
      </c>
    </row>
    <row r="1029" spans="1:14" x14ac:dyDescent="0.3">
      <c r="A1029" t="s">
        <v>68</v>
      </c>
      <c r="B1029" t="s">
        <v>28</v>
      </c>
      <c r="C1029" t="s">
        <v>150</v>
      </c>
      <c r="D1029" s="3" t="s">
        <v>327</v>
      </c>
      <c r="E1029" s="1">
        <v>45225</v>
      </c>
      <c r="F1029">
        <v>79</v>
      </c>
      <c r="G1029">
        <v>139</v>
      </c>
      <c r="H1029">
        <v>67</v>
      </c>
      <c r="I1029">
        <v>36</v>
      </c>
      <c r="J1029">
        <v>5</v>
      </c>
      <c r="K1029">
        <v>123</v>
      </c>
      <c r="L1029">
        <v>31</v>
      </c>
      <c r="M1029">
        <v>31</v>
      </c>
      <c r="N1029">
        <v>10</v>
      </c>
    </row>
    <row r="1030" spans="1:14" x14ac:dyDescent="0.3">
      <c r="A1030" t="s">
        <v>51</v>
      </c>
      <c r="B1030" t="s">
        <v>51</v>
      </c>
      <c r="C1030" t="s">
        <v>48</v>
      </c>
      <c r="D1030" s="3" t="s">
        <v>282</v>
      </c>
      <c r="E1030" s="1">
        <v>44943</v>
      </c>
      <c r="F1030">
        <v>60</v>
      </c>
      <c r="G1030">
        <v>178</v>
      </c>
      <c r="H1030">
        <v>30</v>
      </c>
      <c r="I1030">
        <v>47</v>
      </c>
      <c r="J1030">
        <v>9</v>
      </c>
      <c r="K1030">
        <v>160</v>
      </c>
      <c r="L1030">
        <v>-4</v>
      </c>
      <c r="M1030">
        <v>62</v>
      </c>
      <c r="N1030">
        <v>15</v>
      </c>
    </row>
    <row r="1031" spans="1:14" x14ac:dyDescent="0.3">
      <c r="A1031" t="s">
        <v>24</v>
      </c>
      <c r="B1031" t="s">
        <v>24</v>
      </c>
      <c r="C1031" t="s">
        <v>25</v>
      </c>
      <c r="D1031" s="3">
        <v>44965</v>
      </c>
      <c r="E1031" s="1">
        <v>44965</v>
      </c>
      <c r="F1031">
        <v>15</v>
      </c>
      <c r="G1031">
        <v>160</v>
      </c>
      <c r="H1031">
        <v>32</v>
      </c>
      <c r="I1031">
        <v>35</v>
      </c>
      <c r="J1031">
        <v>3</v>
      </c>
      <c r="K1031">
        <v>49</v>
      </c>
      <c r="L1031">
        <v>19</v>
      </c>
      <c r="M1031">
        <v>80</v>
      </c>
      <c r="N1031">
        <v>19</v>
      </c>
    </row>
    <row r="1032" spans="1:14" x14ac:dyDescent="0.3">
      <c r="A1032" t="s">
        <v>39</v>
      </c>
      <c r="B1032" t="s">
        <v>39</v>
      </c>
      <c r="C1032" t="s">
        <v>40</v>
      </c>
      <c r="D1032" s="3" t="s">
        <v>207</v>
      </c>
      <c r="E1032" s="1">
        <v>45035</v>
      </c>
      <c r="F1032">
        <v>90</v>
      </c>
      <c r="G1032">
        <v>193</v>
      </c>
      <c r="H1032">
        <v>40</v>
      </c>
      <c r="I1032">
        <v>37</v>
      </c>
      <c r="J1032">
        <v>3</v>
      </c>
      <c r="K1032">
        <v>152</v>
      </c>
      <c r="L1032">
        <v>30</v>
      </c>
      <c r="M1032">
        <v>16</v>
      </c>
      <c r="N1032">
        <v>9</v>
      </c>
    </row>
    <row r="1033" spans="1:14" x14ac:dyDescent="0.3">
      <c r="A1033" t="s">
        <v>61</v>
      </c>
      <c r="B1033" t="s">
        <v>61</v>
      </c>
      <c r="C1033" t="s">
        <v>62</v>
      </c>
      <c r="D1033" s="3" t="s">
        <v>165</v>
      </c>
      <c r="E1033" s="1">
        <v>45258</v>
      </c>
      <c r="F1033">
        <v>6</v>
      </c>
      <c r="G1033">
        <v>83</v>
      </c>
      <c r="H1033">
        <v>77</v>
      </c>
      <c r="I1033">
        <v>7</v>
      </c>
      <c r="J1033">
        <v>9</v>
      </c>
      <c r="K1033">
        <v>165</v>
      </c>
      <c r="L1033">
        <v>3</v>
      </c>
      <c r="M1033">
        <v>62</v>
      </c>
      <c r="N1033">
        <v>4</v>
      </c>
    </row>
    <row r="1034" spans="1:14" x14ac:dyDescent="0.3">
      <c r="A1034" t="s">
        <v>73</v>
      </c>
      <c r="B1034" t="s">
        <v>24</v>
      </c>
      <c r="C1034" t="s">
        <v>25</v>
      </c>
      <c r="D1034" s="3" t="s">
        <v>308</v>
      </c>
      <c r="E1034" s="1">
        <v>44948</v>
      </c>
      <c r="F1034">
        <v>33</v>
      </c>
      <c r="G1034">
        <v>58</v>
      </c>
      <c r="H1034">
        <v>10</v>
      </c>
      <c r="I1034">
        <v>5</v>
      </c>
      <c r="J1034">
        <v>6</v>
      </c>
      <c r="K1034">
        <v>157</v>
      </c>
      <c r="L1034">
        <v>-6</v>
      </c>
      <c r="M1034">
        <v>76</v>
      </c>
      <c r="N1034">
        <v>19</v>
      </c>
    </row>
    <row r="1035" spans="1:14" x14ac:dyDescent="0.3">
      <c r="A1035" t="s">
        <v>78</v>
      </c>
      <c r="B1035" t="s">
        <v>61</v>
      </c>
      <c r="C1035" t="s">
        <v>62</v>
      </c>
      <c r="D1035" s="3">
        <v>45201</v>
      </c>
      <c r="E1035" s="1">
        <v>45201</v>
      </c>
      <c r="F1035">
        <v>121</v>
      </c>
      <c r="G1035">
        <v>56</v>
      </c>
      <c r="H1035">
        <v>87</v>
      </c>
      <c r="I1035">
        <v>49</v>
      </c>
      <c r="J1035">
        <v>2</v>
      </c>
      <c r="K1035">
        <v>25</v>
      </c>
      <c r="L1035">
        <v>-7</v>
      </c>
      <c r="M1035">
        <v>87</v>
      </c>
      <c r="N1035">
        <v>6</v>
      </c>
    </row>
    <row r="1036" spans="1:14" x14ac:dyDescent="0.3">
      <c r="A1036" t="s">
        <v>51</v>
      </c>
      <c r="B1036" t="s">
        <v>51</v>
      </c>
      <c r="C1036" t="s">
        <v>48</v>
      </c>
      <c r="D1036" s="3">
        <v>45146</v>
      </c>
      <c r="E1036" s="1">
        <v>45146</v>
      </c>
      <c r="F1036">
        <v>68</v>
      </c>
      <c r="G1036">
        <v>43</v>
      </c>
      <c r="H1036">
        <v>54</v>
      </c>
      <c r="I1036">
        <v>24</v>
      </c>
      <c r="J1036">
        <v>6</v>
      </c>
      <c r="K1036">
        <v>123</v>
      </c>
      <c r="L1036">
        <v>-5</v>
      </c>
      <c r="M1036">
        <v>43</v>
      </c>
      <c r="N1036">
        <v>2</v>
      </c>
    </row>
    <row r="1037" spans="1:14" x14ac:dyDescent="0.3">
      <c r="A1037" t="s">
        <v>78</v>
      </c>
      <c r="B1037" t="s">
        <v>61</v>
      </c>
      <c r="C1037" t="s">
        <v>62</v>
      </c>
      <c r="D1037" s="3">
        <v>45140</v>
      </c>
      <c r="E1037" s="1">
        <v>45140</v>
      </c>
      <c r="F1037">
        <v>34</v>
      </c>
      <c r="G1037">
        <v>62</v>
      </c>
      <c r="H1037">
        <v>18</v>
      </c>
      <c r="I1037">
        <v>10</v>
      </c>
      <c r="J1037">
        <v>3</v>
      </c>
      <c r="K1037">
        <v>157</v>
      </c>
      <c r="L1037">
        <v>19</v>
      </c>
      <c r="M1037">
        <v>76</v>
      </c>
      <c r="N1037">
        <v>4</v>
      </c>
    </row>
    <row r="1038" spans="1:14" x14ac:dyDescent="0.3">
      <c r="A1038" t="s">
        <v>51</v>
      </c>
      <c r="B1038" t="s">
        <v>51</v>
      </c>
      <c r="C1038" t="s">
        <v>48</v>
      </c>
      <c r="D1038" s="3">
        <v>44965</v>
      </c>
      <c r="E1038" s="1">
        <v>44965</v>
      </c>
      <c r="F1038">
        <v>36</v>
      </c>
      <c r="G1038">
        <v>117</v>
      </c>
      <c r="H1038">
        <v>90</v>
      </c>
      <c r="I1038">
        <v>18</v>
      </c>
      <c r="J1038">
        <v>7</v>
      </c>
      <c r="K1038">
        <v>120</v>
      </c>
      <c r="L1038">
        <v>20</v>
      </c>
      <c r="M1038">
        <v>56</v>
      </c>
      <c r="N1038">
        <v>5</v>
      </c>
    </row>
    <row r="1039" spans="1:14" x14ac:dyDescent="0.3">
      <c r="A1039" t="s">
        <v>22</v>
      </c>
      <c r="B1039" t="s">
        <v>22</v>
      </c>
      <c r="C1039" t="s">
        <v>23</v>
      </c>
      <c r="D1039" s="3">
        <v>44990</v>
      </c>
      <c r="E1039" s="1">
        <v>44990</v>
      </c>
      <c r="F1039">
        <v>92</v>
      </c>
      <c r="G1039">
        <v>50</v>
      </c>
      <c r="H1039">
        <v>52</v>
      </c>
      <c r="I1039">
        <v>39</v>
      </c>
      <c r="J1039">
        <v>7</v>
      </c>
      <c r="K1039">
        <v>77</v>
      </c>
      <c r="L1039">
        <v>-2</v>
      </c>
      <c r="M1039">
        <v>14</v>
      </c>
      <c r="N1039">
        <v>8</v>
      </c>
    </row>
    <row r="1040" spans="1:14" x14ac:dyDescent="0.3">
      <c r="A1040" t="s">
        <v>56</v>
      </c>
      <c r="B1040" t="s">
        <v>29</v>
      </c>
      <c r="C1040" t="s">
        <v>151</v>
      </c>
      <c r="D1040" s="3" t="s">
        <v>222</v>
      </c>
      <c r="E1040" s="1">
        <v>45156</v>
      </c>
      <c r="F1040">
        <v>93</v>
      </c>
      <c r="G1040">
        <v>119</v>
      </c>
      <c r="H1040">
        <v>17</v>
      </c>
      <c r="I1040">
        <v>49</v>
      </c>
      <c r="J1040">
        <v>3</v>
      </c>
      <c r="K1040">
        <v>69</v>
      </c>
      <c r="L1040">
        <v>-8</v>
      </c>
      <c r="M1040">
        <v>23</v>
      </c>
      <c r="N1040">
        <v>8</v>
      </c>
    </row>
    <row r="1041" spans="1:14" x14ac:dyDescent="0.3">
      <c r="A1041" t="s">
        <v>28</v>
      </c>
      <c r="B1041" t="s">
        <v>28</v>
      </c>
      <c r="C1041" t="s">
        <v>150</v>
      </c>
      <c r="D1041" s="3">
        <v>45113</v>
      </c>
      <c r="E1041" s="1">
        <v>45113</v>
      </c>
      <c r="F1041">
        <v>109</v>
      </c>
      <c r="G1041">
        <v>76</v>
      </c>
      <c r="H1041">
        <v>48</v>
      </c>
      <c r="I1041">
        <v>33</v>
      </c>
      <c r="J1041">
        <v>6</v>
      </c>
      <c r="K1041">
        <v>46</v>
      </c>
      <c r="L1041">
        <v>23</v>
      </c>
      <c r="M1041">
        <v>78</v>
      </c>
      <c r="N1041">
        <v>13</v>
      </c>
    </row>
    <row r="1042" spans="1:14" x14ac:dyDescent="0.3">
      <c r="A1042" t="s">
        <v>21</v>
      </c>
      <c r="B1042" t="s">
        <v>21</v>
      </c>
      <c r="C1042" t="s">
        <v>150</v>
      </c>
      <c r="D1042" s="3" t="s">
        <v>309</v>
      </c>
      <c r="E1042" s="1">
        <v>45227</v>
      </c>
      <c r="F1042">
        <v>86</v>
      </c>
      <c r="G1042">
        <v>166</v>
      </c>
      <c r="H1042">
        <v>78</v>
      </c>
      <c r="I1042">
        <v>44</v>
      </c>
      <c r="J1042">
        <v>8</v>
      </c>
      <c r="K1042">
        <v>149</v>
      </c>
      <c r="L1042">
        <v>-1</v>
      </c>
      <c r="M1042">
        <v>17</v>
      </c>
      <c r="N1042">
        <v>6</v>
      </c>
    </row>
    <row r="1043" spans="1:14" x14ac:dyDescent="0.3">
      <c r="A1043" t="s">
        <v>21</v>
      </c>
      <c r="B1043" t="s">
        <v>21</v>
      </c>
      <c r="C1043" t="s">
        <v>150</v>
      </c>
      <c r="D1043" s="3" t="s">
        <v>196</v>
      </c>
      <c r="E1043" s="1">
        <v>45029</v>
      </c>
      <c r="F1043">
        <v>66</v>
      </c>
      <c r="G1043">
        <v>88</v>
      </c>
      <c r="H1043">
        <v>55</v>
      </c>
      <c r="I1043">
        <v>3</v>
      </c>
      <c r="J1043">
        <v>7</v>
      </c>
      <c r="K1043">
        <v>94</v>
      </c>
      <c r="L1043">
        <v>24</v>
      </c>
      <c r="M1043">
        <v>99</v>
      </c>
      <c r="N1043">
        <v>1</v>
      </c>
    </row>
    <row r="1044" spans="1:14" x14ac:dyDescent="0.3">
      <c r="A1044" t="s">
        <v>34</v>
      </c>
      <c r="B1044" t="s">
        <v>34</v>
      </c>
      <c r="C1044" t="s">
        <v>35</v>
      </c>
      <c r="D1044" s="3" t="s">
        <v>305</v>
      </c>
      <c r="E1044" s="1">
        <v>45127</v>
      </c>
      <c r="F1044">
        <v>95</v>
      </c>
      <c r="G1044">
        <v>88</v>
      </c>
      <c r="H1044">
        <v>12</v>
      </c>
      <c r="I1044">
        <v>29</v>
      </c>
      <c r="J1044">
        <v>7</v>
      </c>
      <c r="K1044">
        <v>59</v>
      </c>
      <c r="L1044">
        <v>22</v>
      </c>
      <c r="M1044">
        <v>21</v>
      </c>
      <c r="N1044">
        <v>17</v>
      </c>
    </row>
    <row r="1045" spans="1:14" x14ac:dyDescent="0.3">
      <c r="A1045" t="s">
        <v>60</v>
      </c>
      <c r="B1045" t="s">
        <v>14</v>
      </c>
      <c r="C1045" t="s">
        <v>15</v>
      </c>
      <c r="D1045" s="3" t="s">
        <v>160</v>
      </c>
      <c r="E1045" s="1">
        <v>45245</v>
      </c>
      <c r="F1045">
        <v>11</v>
      </c>
      <c r="G1045">
        <v>194</v>
      </c>
      <c r="H1045">
        <v>82</v>
      </c>
      <c r="I1045">
        <v>45</v>
      </c>
      <c r="J1045">
        <v>1</v>
      </c>
      <c r="K1045">
        <v>129</v>
      </c>
      <c r="L1045">
        <v>19</v>
      </c>
      <c r="M1045">
        <v>21</v>
      </c>
      <c r="N1045">
        <v>14</v>
      </c>
    </row>
    <row r="1046" spans="1:14" x14ac:dyDescent="0.3">
      <c r="A1046" t="s">
        <v>42</v>
      </c>
      <c r="B1046" t="s">
        <v>42</v>
      </c>
      <c r="C1046" t="s">
        <v>43</v>
      </c>
      <c r="D1046" s="3" t="s">
        <v>208</v>
      </c>
      <c r="E1046" s="1">
        <v>45275</v>
      </c>
      <c r="F1046">
        <v>20</v>
      </c>
      <c r="G1046">
        <v>14</v>
      </c>
      <c r="H1046">
        <v>48</v>
      </c>
      <c r="I1046">
        <v>48</v>
      </c>
      <c r="J1046">
        <v>8</v>
      </c>
      <c r="K1046">
        <v>111</v>
      </c>
      <c r="L1046">
        <v>29</v>
      </c>
      <c r="M1046">
        <v>14</v>
      </c>
      <c r="N1046">
        <v>6</v>
      </c>
    </row>
    <row r="1047" spans="1:14" x14ac:dyDescent="0.3">
      <c r="A1047" t="s">
        <v>24</v>
      </c>
      <c r="B1047" t="s">
        <v>24</v>
      </c>
      <c r="C1047" t="s">
        <v>25</v>
      </c>
      <c r="D1047" s="3">
        <v>45176</v>
      </c>
      <c r="E1047" s="1">
        <v>45176</v>
      </c>
      <c r="F1047">
        <v>109</v>
      </c>
      <c r="G1047">
        <v>102</v>
      </c>
      <c r="H1047">
        <v>86</v>
      </c>
      <c r="I1047">
        <v>19</v>
      </c>
      <c r="J1047">
        <v>2</v>
      </c>
      <c r="K1047">
        <v>132</v>
      </c>
      <c r="L1047">
        <v>36</v>
      </c>
      <c r="M1047">
        <v>39</v>
      </c>
      <c r="N1047">
        <v>4</v>
      </c>
    </row>
    <row r="1048" spans="1:14" x14ac:dyDescent="0.3">
      <c r="A1048" t="s">
        <v>12</v>
      </c>
      <c r="B1048" t="s">
        <v>12</v>
      </c>
      <c r="C1048" t="s">
        <v>13</v>
      </c>
      <c r="D1048" s="3">
        <v>44995</v>
      </c>
      <c r="E1048" s="1">
        <v>44995</v>
      </c>
      <c r="F1048">
        <v>84</v>
      </c>
      <c r="G1048">
        <v>167</v>
      </c>
      <c r="H1048">
        <v>94</v>
      </c>
      <c r="I1048">
        <v>1</v>
      </c>
      <c r="J1048">
        <v>4</v>
      </c>
      <c r="K1048">
        <v>199</v>
      </c>
      <c r="L1048">
        <v>18</v>
      </c>
      <c r="M1048">
        <v>94</v>
      </c>
      <c r="N1048">
        <v>6</v>
      </c>
    </row>
    <row r="1049" spans="1:14" x14ac:dyDescent="0.3">
      <c r="A1049" t="s">
        <v>18</v>
      </c>
      <c r="B1049" t="s">
        <v>74</v>
      </c>
      <c r="C1049" t="s">
        <v>19</v>
      </c>
      <c r="D1049" s="3">
        <v>44962</v>
      </c>
      <c r="E1049" s="1">
        <v>44962</v>
      </c>
      <c r="F1049">
        <v>7</v>
      </c>
      <c r="G1049">
        <v>164</v>
      </c>
      <c r="H1049">
        <v>74</v>
      </c>
      <c r="I1049">
        <v>41</v>
      </c>
      <c r="J1049">
        <v>4</v>
      </c>
      <c r="K1049">
        <v>89</v>
      </c>
      <c r="L1049">
        <v>-2</v>
      </c>
      <c r="M1049">
        <v>17</v>
      </c>
      <c r="N1049">
        <v>1</v>
      </c>
    </row>
    <row r="1050" spans="1:14" x14ac:dyDescent="0.3">
      <c r="A1050" t="s">
        <v>45</v>
      </c>
      <c r="B1050" t="s">
        <v>345</v>
      </c>
      <c r="C1050" t="s">
        <v>46</v>
      </c>
      <c r="D1050" s="3">
        <v>45018</v>
      </c>
      <c r="E1050" s="1">
        <v>45018</v>
      </c>
      <c r="F1050">
        <v>20</v>
      </c>
      <c r="G1050">
        <v>19</v>
      </c>
      <c r="H1050">
        <v>30</v>
      </c>
      <c r="I1050">
        <v>38</v>
      </c>
      <c r="J1050">
        <v>1</v>
      </c>
      <c r="K1050">
        <v>178</v>
      </c>
      <c r="L1050">
        <v>15</v>
      </c>
      <c r="M1050">
        <v>24</v>
      </c>
      <c r="N1050">
        <v>9</v>
      </c>
    </row>
    <row r="1051" spans="1:14" x14ac:dyDescent="0.3">
      <c r="A1051" t="s">
        <v>42</v>
      </c>
      <c r="B1051" t="s">
        <v>42</v>
      </c>
      <c r="C1051" t="s">
        <v>43</v>
      </c>
      <c r="D1051" s="3">
        <v>45051</v>
      </c>
      <c r="E1051" s="1">
        <v>45051</v>
      </c>
      <c r="F1051">
        <v>130</v>
      </c>
      <c r="G1051">
        <v>79</v>
      </c>
      <c r="H1051">
        <v>25</v>
      </c>
      <c r="I1051">
        <v>4</v>
      </c>
      <c r="J1051">
        <v>7</v>
      </c>
      <c r="K1051">
        <v>71</v>
      </c>
      <c r="L1051">
        <v>25</v>
      </c>
      <c r="M1051">
        <v>92</v>
      </c>
      <c r="N1051">
        <v>5</v>
      </c>
    </row>
    <row r="1052" spans="1:14" x14ac:dyDescent="0.3">
      <c r="A1052" t="s">
        <v>12</v>
      </c>
      <c r="B1052" t="s">
        <v>12</v>
      </c>
      <c r="C1052" t="s">
        <v>13</v>
      </c>
      <c r="D1052" s="3" t="s">
        <v>270</v>
      </c>
      <c r="E1052" s="1">
        <v>45134</v>
      </c>
      <c r="F1052">
        <v>72</v>
      </c>
      <c r="G1052">
        <v>189</v>
      </c>
      <c r="H1052">
        <v>92</v>
      </c>
      <c r="I1052">
        <v>27</v>
      </c>
      <c r="J1052">
        <v>3</v>
      </c>
      <c r="K1052">
        <v>50</v>
      </c>
      <c r="L1052">
        <v>24</v>
      </c>
      <c r="M1052">
        <v>39</v>
      </c>
      <c r="N1052">
        <v>7</v>
      </c>
    </row>
    <row r="1053" spans="1:14" x14ac:dyDescent="0.3">
      <c r="A1053" t="s">
        <v>20</v>
      </c>
      <c r="B1053" t="s">
        <v>20</v>
      </c>
      <c r="C1053" t="s">
        <v>149</v>
      </c>
      <c r="D1053" s="3" t="s">
        <v>292</v>
      </c>
      <c r="E1053" s="1">
        <v>45121</v>
      </c>
      <c r="F1053">
        <v>27</v>
      </c>
      <c r="G1053">
        <v>66</v>
      </c>
      <c r="H1053">
        <v>49</v>
      </c>
      <c r="I1053">
        <v>21</v>
      </c>
      <c r="J1053">
        <v>3</v>
      </c>
      <c r="K1053">
        <v>194</v>
      </c>
      <c r="L1053">
        <v>1</v>
      </c>
      <c r="M1053">
        <v>81</v>
      </c>
      <c r="N1053">
        <v>4</v>
      </c>
    </row>
    <row r="1054" spans="1:14" x14ac:dyDescent="0.3">
      <c r="A1054" t="s">
        <v>24</v>
      </c>
      <c r="B1054" t="s">
        <v>24</v>
      </c>
      <c r="C1054" t="s">
        <v>25</v>
      </c>
      <c r="D1054" s="3" t="s">
        <v>207</v>
      </c>
      <c r="E1054" s="1">
        <v>45035</v>
      </c>
      <c r="F1054">
        <v>147</v>
      </c>
      <c r="G1054">
        <v>178</v>
      </c>
      <c r="H1054">
        <v>92</v>
      </c>
      <c r="I1054">
        <v>29</v>
      </c>
      <c r="J1054">
        <v>8</v>
      </c>
      <c r="K1054">
        <v>21</v>
      </c>
      <c r="L1054">
        <v>7</v>
      </c>
      <c r="M1054">
        <v>21</v>
      </c>
      <c r="N1054">
        <v>17</v>
      </c>
    </row>
    <row r="1055" spans="1:14" x14ac:dyDescent="0.3">
      <c r="A1055" t="s">
        <v>74</v>
      </c>
      <c r="B1055" t="s">
        <v>74</v>
      </c>
      <c r="C1055" t="s">
        <v>19</v>
      </c>
      <c r="D1055" s="3">
        <v>45108</v>
      </c>
      <c r="E1055" s="1">
        <v>45108</v>
      </c>
      <c r="F1055">
        <v>15</v>
      </c>
      <c r="G1055">
        <v>88</v>
      </c>
      <c r="H1055">
        <v>51</v>
      </c>
      <c r="I1055">
        <v>33</v>
      </c>
      <c r="J1055">
        <v>8</v>
      </c>
      <c r="K1055">
        <v>76</v>
      </c>
      <c r="L1055">
        <v>17</v>
      </c>
      <c r="M1055">
        <v>49</v>
      </c>
      <c r="N1055">
        <v>17</v>
      </c>
    </row>
    <row r="1056" spans="1:14" x14ac:dyDescent="0.3">
      <c r="A1056" t="s">
        <v>61</v>
      </c>
      <c r="B1056" t="s">
        <v>61</v>
      </c>
      <c r="C1056" t="s">
        <v>62</v>
      </c>
      <c r="D1056" s="3" t="s">
        <v>227</v>
      </c>
      <c r="E1056" s="1">
        <v>45043</v>
      </c>
      <c r="F1056">
        <v>62</v>
      </c>
      <c r="G1056">
        <v>119</v>
      </c>
      <c r="H1056">
        <v>33</v>
      </c>
      <c r="I1056">
        <v>40</v>
      </c>
      <c r="J1056">
        <v>5</v>
      </c>
      <c r="K1056">
        <v>172</v>
      </c>
      <c r="L1056">
        <v>28</v>
      </c>
      <c r="M1056">
        <v>44</v>
      </c>
      <c r="N1056">
        <v>15</v>
      </c>
    </row>
    <row r="1057" spans="1:14" x14ac:dyDescent="0.3">
      <c r="A1057" t="s">
        <v>61</v>
      </c>
      <c r="B1057" t="s">
        <v>61</v>
      </c>
      <c r="C1057" t="s">
        <v>62</v>
      </c>
      <c r="D1057" s="3" t="s">
        <v>172</v>
      </c>
      <c r="E1057" s="1">
        <v>45099</v>
      </c>
      <c r="F1057">
        <v>127</v>
      </c>
      <c r="G1057">
        <v>20</v>
      </c>
      <c r="H1057">
        <v>56</v>
      </c>
      <c r="I1057">
        <v>31</v>
      </c>
      <c r="J1057">
        <v>3</v>
      </c>
      <c r="K1057">
        <v>162</v>
      </c>
      <c r="L1057">
        <v>-8</v>
      </c>
      <c r="M1057">
        <v>12</v>
      </c>
      <c r="N1057">
        <v>9</v>
      </c>
    </row>
    <row r="1058" spans="1:14" x14ac:dyDescent="0.3">
      <c r="A1058" t="s">
        <v>28</v>
      </c>
      <c r="B1058" t="s">
        <v>28</v>
      </c>
      <c r="C1058" t="s">
        <v>150</v>
      </c>
      <c r="D1058" s="3" t="s">
        <v>320</v>
      </c>
      <c r="E1058" s="1">
        <v>45004</v>
      </c>
      <c r="F1058">
        <v>59</v>
      </c>
      <c r="G1058">
        <v>124</v>
      </c>
      <c r="H1058">
        <v>29</v>
      </c>
      <c r="I1058">
        <v>33</v>
      </c>
      <c r="J1058">
        <v>7</v>
      </c>
      <c r="K1058">
        <v>144</v>
      </c>
      <c r="L1058">
        <v>8</v>
      </c>
      <c r="M1058">
        <v>67</v>
      </c>
      <c r="N1058">
        <v>14</v>
      </c>
    </row>
    <row r="1059" spans="1:14" x14ac:dyDescent="0.3">
      <c r="A1059" t="s">
        <v>26</v>
      </c>
      <c r="B1059" t="s">
        <v>26</v>
      </c>
      <c r="C1059" t="s">
        <v>27</v>
      </c>
      <c r="D1059" s="3">
        <v>44994</v>
      </c>
      <c r="E1059" s="1">
        <v>44994</v>
      </c>
      <c r="F1059">
        <v>101</v>
      </c>
      <c r="G1059">
        <v>70</v>
      </c>
      <c r="H1059">
        <v>43</v>
      </c>
      <c r="I1059">
        <v>29</v>
      </c>
      <c r="J1059">
        <v>4</v>
      </c>
      <c r="K1059">
        <v>20</v>
      </c>
      <c r="L1059">
        <v>-8</v>
      </c>
      <c r="M1059">
        <v>72</v>
      </c>
      <c r="N1059">
        <v>7</v>
      </c>
    </row>
    <row r="1060" spans="1:14" x14ac:dyDescent="0.3">
      <c r="A1060" t="s">
        <v>56</v>
      </c>
      <c r="B1060" t="s">
        <v>29</v>
      </c>
      <c r="C1060" t="s">
        <v>151</v>
      </c>
      <c r="D1060" s="3">
        <v>44993</v>
      </c>
      <c r="E1060" s="1">
        <v>44993</v>
      </c>
      <c r="F1060">
        <v>95</v>
      </c>
      <c r="G1060">
        <v>96</v>
      </c>
      <c r="H1060">
        <v>92</v>
      </c>
      <c r="I1060">
        <v>5</v>
      </c>
      <c r="J1060">
        <v>6</v>
      </c>
      <c r="K1060">
        <v>187</v>
      </c>
      <c r="L1060">
        <v>-6</v>
      </c>
      <c r="M1060">
        <v>90</v>
      </c>
      <c r="N1060">
        <v>2</v>
      </c>
    </row>
    <row r="1061" spans="1:14" x14ac:dyDescent="0.3">
      <c r="A1061" t="s">
        <v>41</v>
      </c>
      <c r="B1061" t="s">
        <v>41</v>
      </c>
      <c r="C1061" t="s">
        <v>31</v>
      </c>
      <c r="D1061" s="3">
        <v>45231</v>
      </c>
      <c r="E1061" s="1">
        <v>45231</v>
      </c>
      <c r="F1061">
        <v>108</v>
      </c>
      <c r="G1061">
        <v>108</v>
      </c>
      <c r="H1061">
        <v>56</v>
      </c>
      <c r="I1061">
        <v>23</v>
      </c>
      <c r="J1061">
        <v>6</v>
      </c>
      <c r="K1061">
        <v>153</v>
      </c>
      <c r="L1061">
        <v>-1</v>
      </c>
      <c r="M1061">
        <v>53</v>
      </c>
      <c r="N1061">
        <v>4</v>
      </c>
    </row>
    <row r="1062" spans="1:14" x14ac:dyDescent="0.3">
      <c r="A1062" t="s">
        <v>41</v>
      </c>
      <c r="B1062" t="s">
        <v>41</v>
      </c>
      <c r="C1062" t="s">
        <v>31</v>
      </c>
      <c r="D1062" s="3">
        <v>45083</v>
      </c>
      <c r="E1062" s="1">
        <v>45083</v>
      </c>
      <c r="F1062">
        <v>30</v>
      </c>
      <c r="G1062">
        <v>49</v>
      </c>
      <c r="H1062">
        <v>6</v>
      </c>
      <c r="I1062">
        <v>23</v>
      </c>
      <c r="J1062">
        <v>1</v>
      </c>
      <c r="K1062">
        <v>102</v>
      </c>
      <c r="L1062">
        <v>25</v>
      </c>
      <c r="M1062">
        <v>91</v>
      </c>
      <c r="N1062">
        <v>17</v>
      </c>
    </row>
    <row r="1063" spans="1:14" x14ac:dyDescent="0.3">
      <c r="A1063" t="s">
        <v>14</v>
      </c>
      <c r="B1063" t="s">
        <v>14</v>
      </c>
      <c r="C1063" t="s">
        <v>15</v>
      </c>
      <c r="D1063" s="3" t="s">
        <v>189</v>
      </c>
      <c r="E1063" s="1">
        <v>45006</v>
      </c>
      <c r="F1063">
        <v>143</v>
      </c>
      <c r="G1063">
        <v>63</v>
      </c>
      <c r="H1063">
        <v>69</v>
      </c>
      <c r="I1063">
        <v>4</v>
      </c>
      <c r="J1063">
        <v>5</v>
      </c>
      <c r="K1063">
        <v>94</v>
      </c>
      <c r="L1063">
        <v>14</v>
      </c>
      <c r="M1063">
        <v>43</v>
      </c>
      <c r="N1063">
        <v>12</v>
      </c>
    </row>
    <row r="1064" spans="1:14" x14ac:dyDescent="0.3">
      <c r="A1064" t="s">
        <v>32</v>
      </c>
      <c r="B1064" t="s">
        <v>32</v>
      </c>
      <c r="C1064" t="s">
        <v>33</v>
      </c>
      <c r="D1064" s="3" t="s">
        <v>202</v>
      </c>
      <c r="E1064" s="1">
        <v>45041</v>
      </c>
      <c r="F1064">
        <v>63</v>
      </c>
      <c r="G1064">
        <v>44</v>
      </c>
      <c r="H1064">
        <v>42</v>
      </c>
      <c r="I1064">
        <v>17</v>
      </c>
      <c r="J1064">
        <v>6</v>
      </c>
      <c r="K1064">
        <v>80</v>
      </c>
      <c r="L1064">
        <v>36</v>
      </c>
      <c r="M1064">
        <v>88</v>
      </c>
      <c r="N1064">
        <v>12</v>
      </c>
    </row>
    <row r="1065" spans="1:14" x14ac:dyDescent="0.3">
      <c r="A1065" t="s">
        <v>90</v>
      </c>
      <c r="B1065" t="s">
        <v>26</v>
      </c>
      <c r="C1065" t="s">
        <v>27</v>
      </c>
      <c r="D1065" s="3">
        <v>44931</v>
      </c>
      <c r="E1065" s="1">
        <v>44931</v>
      </c>
      <c r="F1065">
        <v>15</v>
      </c>
      <c r="G1065">
        <v>72</v>
      </c>
      <c r="H1065">
        <v>55</v>
      </c>
      <c r="I1065">
        <v>10</v>
      </c>
      <c r="J1065">
        <v>9</v>
      </c>
      <c r="K1065">
        <v>176</v>
      </c>
      <c r="L1065">
        <v>-1</v>
      </c>
      <c r="M1065">
        <v>54</v>
      </c>
      <c r="N1065">
        <v>9</v>
      </c>
    </row>
    <row r="1066" spans="1:14" x14ac:dyDescent="0.3">
      <c r="A1066" t="s">
        <v>22</v>
      </c>
      <c r="B1066" t="s">
        <v>22</v>
      </c>
      <c r="C1066" t="s">
        <v>23</v>
      </c>
      <c r="D1066" s="3" t="s">
        <v>320</v>
      </c>
      <c r="E1066" s="1">
        <v>45004</v>
      </c>
      <c r="F1066">
        <v>38</v>
      </c>
      <c r="G1066">
        <v>178</v>
      </c>
      <c r="H1066">
        <v>5</v>
      </c>
      <c r="I1066">
        <v>34</v>
      </c>
      <c r="J1066">
        <v>4</v>
      </c>
      <c r="K1066">
        <v>156</v>
      </c>
      <c r="L1066">
        <v>-9</v>
      </c>
      <c r="M1066">
        <v>26</v>
      </c>
      <c r="N1066">
        <v>14</v>
      </c>
    </row>
    <row r="1067" spans="1:14" x14ac:dyDescent="0.3">
      <c r="A1067" t="s">
        <v>28</v>
      </c>
      <c r="B1067" t="s">
        <v>28</v>
      </c>
      <c r="C1067" t="s">
        <v>150</v>
      </c>
      <c r="D1067" s="3">
        <v>45150</v>
      </c>
      <c r="E1067" s="1">
        <v>45150</v>
      </c>
      <c r="F1067">
        <v>19</v>
      </c>
      <c r="G1067">
        <v>26</v>
      </c>
      <c r="H1067">
        <v>8</v>
      </c>
      <c r="I1067">
        <v>6</v>
      </c>
      <c r="J1067">
        <v>2</v>
      </c>
      <c r="K1067">
        <v>93</v>
      </c>
      <c r="L1067">
        <v>18</v>
      </c>
      <c r="M1067">
        <v>78</v>
      </c>
      <c r="N1067">
        <v>1</v>
      </c>
    </row>
    <row r="1068" spans="1:14" x14ac:dyDescent="0.3">
      <c r="A1068" t="s">
        <v>26</v>
      </c>
      <c r="B1068" t="s">
        <v>26</v>
      </c>
      <c r="C1068" t="s">
        <v>27</v>
      </c>
      <c r="D1068" s="3" t="s">
        <v>291</v>
      </c>
      <c r="E1068" s="1">
        <v>45185</v>
      </c>
      <c r="F1068">
        <v>74</v>
      </c>
      <c r="G1068">
        <v>156</v>
      </c>
      <c r="H1068">
        <v>72</v>
      </c>
      <c r="I1068">
        <v>21</v>
      </c>
      <c r="J1068">
        <v>0</v>
      </c>
      <c r="K1068">
        <v>120</v>
      </c>
      <c r="L1068">
        <v>22</v>
      </c>
      <c r="M1068">
        <v>34</v>
      </c>
      <c r="N1068">
        <v>3</v>
      </c>
    </row>
    <row r="1069" spans="1:14" x14ac:dyDescent="0.3">
      <c r="A1069" t="s">
        <v>32</v>
      </c>
      <c r="B1069" t="s">
        <v>32</v>
      </c>
      <c r="C1069" t="s">
        <v>33</v>
      </c>
      <c r="D1069" s="3" t="s">
        <v>169</v>
      </c>
      <c r="E1069" s="1">
        <v>45194</v>
      </c>
      <c r="F1069">
        <v>28</v>
      </c>
      <c r="G1069">
        <v>130</v>
      </c>
      <c r="H1069">
        <v>89</v>
      </c>
      <c r="I1069">
        <v>31</v>
      </c>
      <c r="J1069">
        <v>9</v>
      </c>
      <c r="K1069">
        <v>137</v>
      </c>
      <c r="L1069">
        <v>28</v>
      </c>
      <c r="M1069">
        <v>87</v>
      </c>
      <c r="N1069">
        <v>11</v>
      </c>
    </row>
    <row r="1070" spans="1:14" x14ac:dyDescent="0.3">
      <c r="A1070" t="s">
        <v>28</v>
      </c>
      <c r="B1070" t="s">
        <v>28</v>
      </c>
      <c r="C1070" t="s">
        <v>150</v>
      </c>
      <c r="D1070" s="3">
        <v>45084</v>
      </c>
      <c r="E1070" s="1">
        <v>45084</v>
      </c>
      <c r="F1070">
        <v>51</v>
      </c>
      <c r="G1070">
        <v>149</v>
      </c>
      <c r="H1070">
        <v>62</v>
      </c>
      <c r="I1070">
        <v>26</v>
      </c>
      <c r="J1070">
        <v>6</v>
      </c>
      <c r="K1070">
        <v>31</v>
      </c>
      <c r="L1070">
        <v>8</v>
      </c>
      <c r="M1070">
        <v>47</v>
      </c>
      <c r="N1070">
        <v>16</v>
      </c>
    </row>
    <row r="1071" spans="1:14" x14ac:dyDescent="0.3">
      <c r="A1071" t="s">
        <v>14</v>
      </c>
      <c r="B1071" t="s">
        <v>14</v>
      </c>
      <c r="C1071" t="s">
        <v>15</v>
      </c>
      <c r="D1071" s="3">
        <v>45050</v>
      </c>
      <c r="E1071" s="1">
        <v>45050</v>
      </c>
      <c r="F1071">
        <v>93</v>
      </c>
      <c r="G1071">
        <v>112</v>
      </c>
      <c r="H1071">
        <v>42</v>
      </c>
      <c r="I1071">
        <v>19</v>
      </c>
      <c r="J1071">
        <v>6</v>
      </c>
      <c r="K1071">
        <v>157</v>
      </c>
      <c r="L1071">
        <v>35</v>
      </c>
      <c r="M1071">
        <v>84</v>
      </c>
      <c r="N1071">
        <v>17</v>
      </c>
    </row>
    <row r="1072" spans="1:14" x14ac:dyDescent="0.3">
      <c r="A1072" t="s">
        <v>32</v>
      </c>
      <c r="B1072" t="s">
        <v>32</v>
      </c>
      <c r="C1072" t="s">
        <v>33</v>
      </c>
      <c r="D1072" s="3" t="s">
        <v>212</v>
      </c>
      <c r="E1072" s="1">
        <v>45007</v>
      </c>
      <c r="F1072">
        <v>21</v>
      </c>
      <c r="G1072">
        <v>152</v>
      </c>
      <c r="H1072">
        <v>47</v>
      </c>
      <c r="I1072">
        <v>46</v>
      </c>
      <c r="J1072">
        <v>5</v>
      </c>
      <c r="K1072">
        <v>104</v>
      </c>
      <c r="L1072">
        <v>12</v>
      </c>
      <c r="M1072">
        <v>15</v>
      </c>
      <c r="N1072">
        <v>17</v>
      </c>
    </row>
    <row r="1073" spans="1:14" x14ac:dyDescent="0.3">
      <c r="A1073" t="s">
        <v>94</v>
      </c>
      <c r="B1073" t="s">
        <v>346</v>
      </c>
      <c r="C1073" t="s">
        <v>46</v>
      </c>
      <c r="D1073" s="3" t="s">
        <v>290</v>
      </c>
      <c r="E1073" s="1">
        <v>45165</v>
      </c>
      <c r="F1073">
        <v>86</v>
      </c>
      <c r="G1073">
        <v>91</v>
      </c>
      <c r="H1073">
        <v>65</v>
      </c>
      <c r="I1073">
        <v>10</v>
      </c>
      <c r="J1073">
        <v>2</v>
      </c>
      <c r="K1073">
        <v>153</v>
      </c>
      <c r="L1073">
        <v>10</v>
      </c>
      <c r="M1073">
        <v>32</v>
      </c>
      <c r="N1073">
        <v>7</v>
      </c>
    </row>
    <row r="1074" spans="1:14" x14ac:dyDescent="0.3">
      <c r="A1074" t="s">
        <v>16</v>
      </c>
      <c r="B1074" t="s">
        <v>16</v>
      </c>
      <c r="C1074" t="s">
        <v>17</v>
      </c>
      <c r="D1074" s="3" t="s">
        <v>185</v>
      </c>
      <c r="E1074" s="1">
        <v>44983</v>
      </c>
      <c r="F1074">
        <v>27</v>
      </c>
      <c r="G1074">
        <v>16</v>
      </c>
      <c r="H1074">
        <v>44</v>
      </c>
      <c r="I1074">
        <v>8</v>
      </c>
      <c r="J1074">
        <v>1</v>
      </c>
      <c r="K1074">
        <v>85</v>
      </c>
      <c r="L1074">
        <v>36</v>
      </c>
      <c r="M1074">
        <v>66</v>
      </c>
      <c r="N1074">
        <v>17</v>
      </c>
    </row>
    <row r="1075" spans="1:14" x14ac:dyDescent="0.3">
      <c r="A1075" t="s">
        <v>80</v>
      </c>
      <c r="B1075" t="s">
        <v>20</v>
      </c>
      <c r="C1075" t="s">
        <v>149</v>
      </c>
      <c r="D1075" s="3" t="s">
        <v>336</v>
      </c>
      <c r="E1075" s="1">
        <v>45285</v>
      </c>
      <c r="F1075">
        <v>120</v>
      </c>
      <c r="G1075">
        <v>82</v>
      </c>
      <c r="H1075">
        <v>59</v>
      </c>
      <c r="I1075">
        <v>43</v>
      </c>
      <c r="J1075">
        <v>4</v>
      </c>
      <c r="K1075">
        <v>79</v>
      </c>
      <c r="L1075">
        <v>12</v>
      </c>
      <c r="M1075">
        <v>60</v>
      </c>
      <c r="N1075">
        <v>1</v>
      </c>
    </row>
    <row r="1076" spans="1:14" x14ac:dyDescent="0.3">
      <c r="A1076" t="s">
        <v>16</v>
      </c>
      <c r="B1076" t="s">
        <v>16</v>
      </c>
      <c r="C1076" t="s">
        <v>17</v>
      </c>
      <c r="D1076" s="3" t="s">
        <v>313</v>
      </c>
      <c r="E1076" s="1">
        <v>45037</v>
      </c>
      <c r="F1076">
        <v>58</v>
      </c>
      <c r="G1076">
        <v>124</v>
      </c>
      <c r="H1076">
        <v>30</v>
      </c>
      <c r="I1076">
        <v>45</v>
      </c>
      <c r="J1076">
        <v>5</v>
      </c>
      <c r="K1076">
        <v>188</v>
      </c>
      <c r="L1076">
        <v>6</v>
      </c>
      <c r="M1076">
        <v>53</v>
      </c>
      <c r="N1076">
        <v>14</v>
      </c>
    </row>
    <row r="1077" spans="1:14" x14ac:dyDescent="0.3">
      <c r="A1077" t="s">
        <v>21</v>
      </c>
      <c r="B1077" t="s">
        <v>21</v>
      </c>
      <c r="C1077" t="s">
        <v>150</v>
      </c>
      <c r="D1077" s="3" t="s">
        <v>292</v>
      </c>
      <c r="E1077" s="1">
        <v>45121</v>
      </c>
      <c r="F1077">
        <v>91</v>
      </c>
      <c r="G1077">
        <v>86</v>
      </c>
      <c r="H1077">
        <v>9</v>
      </c>
      <c r="I1077">
        <v>5</v>
      </c>
      <c r="J1077">
        <v>10</v>
      </c>
      <c r="K1077">
        <v>186</v>
      </c>
      <c r="L1077">
        <v>-10</v>
      </c>
      <c r="M1077">
        <v>81</v>
      </c>
      <c r="N1077">
        <v>11</v>
      </c>
    </row>
    <row r="1078" spans="1:14" x14ac:dyDescent="0.3">
      <c r="A1078" t="s">
        <v>29</v>
      </c>
      <c r="B1078" t="s">
        <v>29</v>
      </c>
      <c r="C1078" t="s">
        <v>151</v>
      </c>
      <c r="D1078" s="3" t="s">
        <v>189</v>
      </c>
      <c r="E1078" s="1">
        <v>45006</v>
      </c>
      <c r="F1078">
        <v>107</v>
      </c>
      <c r="G1078">
        <v>76</v>
      </c>
      <c r="H1078">
        <v>18</v>
      </c>
      <c r="I1078">
        <v>6</v>
      </c>
      <c r="J1078">
        <v>2</v>
      </c>
      <c r="K1078">
        <v>52</v>
      </c>
      <c r="L1078">
        <v>8</v>
      </c>
      <c r="M1078">
        <v>44</v>
      </c>
      <c r="N1078">
        <v>7</v>
      </c>
    </row>
    <row r="1079" spans="1:14" x14ac:dyDescent="0.3">
      <c r="A1079" t="s">
        <v>51</v>
      </c>
      <c r="B1079" t="s">
        <v>51</v>
      </c>
      <c r="C1079" t="s">
        <v>48</v>
      </c>
      <c r="D1079" s="3" t="s">
        <v>302</v>
      </c>
      <c r="E1079" s="1">
        <v>45128</v>
      </c>
      <c r="F1079">
        <v>149</v>
      </c>
      <c r="G1079">
        <v>82</v>
      </c>
      <c r="H1079">
        <v>56</v>
      </c>
      <c r="I1079">
        <v>15</v>
      </c>
      <c r="J1079">
        <v>9</v>
      </c>
      <c r="K1079">
        <v>95</v>
      </c>
      <c r="L1079">
        <v>11</v>
      </c>
      <c r="M1079">
        <v>48</v>
      </c>
      <c r="N1079">
        <v>16</v>
      </c>
    </row>
    <row r="1080" spans="1:14" x14ac:dyDescent="0.3">
      <c r="A1080" t="s">
        <v>12</v>
      </c>
      <c r="B1080" t="s">
        <v>12</v>
      </c>
      <c r="C1080" t="s">
        <v>13</v>
      </c>
      <c r="D1080" s="3" t="s">
        <v>337</v>
      </c>
      <c r="E1080" s="1">
        <v>45074</v>
      </c>
      <c r="F1080">
        <v>85</v>
      </c>
      <c r="G1080">
        <v>151</v>
      </c>
      <c r="H1080">
        <v>95</v>
      </c>
      <c r="I1080">
        <v>42</v>
      </c>
      <c r="J1080">
        <v>6</v>
      </c>
      <c r="K1080">
        <v>102</v>
      </c>
      <c r="L1080">
        <v>30</v>
      </c>
      <c r="M1080">
        <v>96</v>
      </c>
      <c r="N1080">
        <v>14</v>
      </c>
    </row>
    <row r="1081" spans="1:14" x14ac:dyDescent="0.3">
      <c r="A1081" t="s">
        <v>34</v>
      </c>
      <c r="B1081" t="s">
        <v>34</v>
      </c>
      <c r="C1081" t="s">
        <v>35</v>
      </c>
      <c r="D1081" s="3">
        <v>45057</v>
      </c>
      <c r="E1081" s="1">
        <v>45057</v>
      </c>
      <c r="F1081">
        <v>15</v>
      </c>
      <c r="G1081">
        <v>140</v>
      </c>
      <c r="H1081">
        <v>30</v>
      </c>
      <c r="I1081">
        <v>43</v>
      </c>
      <c r="J1081">
        <v>9</v>
      </c>
      <c r="K1081">
        <v>157</v>
      </c>
      <c r="L1081">
        <v>-1</v>
      </c>
      <c r="M1081">
        <v>71</v>
      </c>
      <c r="N1081">
        <v>19</v>
      </c>
    </row>
    <row r="1082" spans="1:14" x14ac:dyDescent="0.3">
      <c r="A1082" t="s">
        <v>41</v>
      </c>
      <c r="B1082" t="s">
        <v>41</v>
      </c>
      <c r="C1082" t="s">
        <v>31</v>
      </c>
      <c r="D1082" s="3">
        <v>44994</v>
      </c>
      <c r="E1082" s="1">
        <v>44994</v>
      </c>
      <c r="F1082">
        <v>108</v>
      </c>
      <c r="G1082">
        <v>151</v>
      </c>
      <c r="H1082">
        <v>27</v>
      </c>
      <c r="I1082">
        <v>33</v>
      </c>
      <c r="J1082">
        <v>4</v>
      </c>
      <c r="K1082">
        <v>26</v>
      </c>
      <c r="L1082">
        <v>-9</v>
      </c>
      <c r="M1082">
        <v>29</v>
      </c>
      <c r="N1082">
        <v>8</v>
      </c>
    </row>
    <row r="1083" spans="1:14" x14ac:dyDescent="0.3">
      <c r="A1083" t="s">
        <v>37</v>
      </c>
      <c r="B1083" t="s">
        <v>37</v>
      </c>
      <c r="C1083" t="s">
        <v>38</v>
      </c>
      <c r="D1083" s="3" t="s">
        <v>185</v>
      </c>
      <c r="E1083" s="1">
        <v>44983</v>
      </c>
      <c r="F1083">
        <v>71</v>
      </c>
      <c r="G1083">
        <v>181</v>
      </c>
      <c r="H1083">
        <v>39</v>
      </c>
      <c r="I1083">
        <v>19</v>
      </c>
      <c r="J1083">
        <v>1</v>
      </c>
      <c r="K1083">
        <v>166</v>
      </c>
      <c r="L1083">
        <v>2</v>
      </c>
      <c r="M1083">
        <v>77</v>
      </c>
      <c r="N1083">
        <v>13</v>
      </c>
    </row>
    <row r="1084" spans="1:14" x14ac:dyDescent="0.3">
      <c r="A1084" t="s">
        <v>41</v>
      </c>
      <c r="B1084" t="s">
        <v>41</v>
      </c>
      <c r="C1084" t="s">
        <v>31</v>
      </c>
      <c r="D1084" s="3">
        <v>45112</v>
      </c>
      <c r="E1084" s="1">
        <v>45112</v>
      </c>
      <c r="F1084">
        <v>79</v>
      </c>
      <c r="G1084">
        <v>76</v>
      </c>
      <c r="H1084">
        <v>30</v>
      </c>
      <c r="I1084">
        <v>33</v>
      </c>
      <c r="J1084">
        <v>3</v>
      </c>
      <c r="K1084">
        <v>125</v>
      </c>
      <c r="L1084">
        <v>15</v>
      </c>
      <c r="M1084">
        <v>62</v>
      </c>
      <c r="N1084">
        <v>14</v>
      </c>
    </row>
    <row r="1085" spans="1:14" x14ac:dyDescent="0.3">
      <c r="A1085" t="s">
        <v>72</v>
      </c>
      <c r="B1085" t="s">
        <v>345</v>
      </c>
      <c r="C1085" t="s">
        <v>46</v>
      </c>
      <c r="D1085" s="3" t="s">
        <v>200</v>
      </c>
      <c r="E1085" s="1">
        <v>45032</v>
      </c>
      <c r="F1085">
        <v>58</v>
      </c>
      <c r="G1085">
        <v>106</v>
      </c>
      <c r="H1085">
        <v>48</v>
      </c>
      <c r="I1085">
        <v>1</v>
      </c>
      <c r="J1085">
        <v>7</v>
      </c>
      <c r="K1085">
        <v>152</v>
      </c>
      <c r="L1085">
        <v>-2</v>
      </c>
      <c r="M1085">
        <v>98</v>
      </c>
      <c r="N1085">
        <v>8</v>
      </c>
    </row>
    <row r="1086" spans="1:14" x14ac:dyDescent="0.3">
      <c r="A1086" t="s">
        <v>42</v>
      </c>
      <c r="B1086" t="s">
        <v>42</v>
      </c>
      <c r="C1086" t="s">
        <v>43</v>
      </c>
      <c r="D1086" s="3" t="s">
        <v>338</v>
      </c>
      <c r="E1086" s="1">
        <v>45247</v>
      </c>
      <c r="F1086">
        <v>62</v>
      </c>
      <c r="G1086">
        <v>103</v>
      </c>
      <c r="H1086">
        <v>55</v>
      </c>
      <c r="I1086">
        <v>5</v>
      </c>
      <c r="J1086">
        <v>1</v>
      </c>
      <c r="K1086">
        <v>197</v>
      </c>
      <c r="L1086">
        <v>4</v>
      </c>
      <c r="M1086">
        <v>71</v>
      </c>
      <c r="N1086">
        <v>14</v>
      </c>
    </row>
    <row r="1087" spans="1:14" x14ac:dyDescent="0.3">
      <c r="A1087" t="s">
        <v>32</v>
      </c>
      <c r="B1087" t="s">
        <v>32</v>
      </c>
      <c r="C1087" t="s">
        <v>33</v>
      </c>
      <c r="D1087" s="3" t="s">
        <v>184</v>
      </c>
      <c r="E1087" s="1">
        <v>45212</v>
      </c>
      <c r="F1087">
        <v>127</v>
      </c>
      <c r="G1087">
        <v>138</v>
      </c>
      <c r="H1087">
        <v>83</v>
      </c>
      <c r="I1087">
        <v>18</v>
      </c>
      <c r="J1087">
        <v>6</v>
      </c>
      <c r="K1087">
        <v>123</v>
      </c>
      <c r="L1087">
        <v>13</v>
      </c>
      <c r="M1087">
        <v>14</v>
      </c>
      <c r="N1087">
        <v>14</v>
      </c>
    </row>
    <row r="1088" spans="1:14" x14ac:dyDescent="0.3">
      <c r="A1088" t="s">
        <v>14</v>
      </c>
      <c r="B1088" t="s">
        <v>14</v>
      </c>
      <c r="C1088" t="s">
        <v>15</v>
      </c>
      <c r="D1088" s="3">
        <v>45271</v>
      </c>
      <c r="E1088" s="1">
        <v>45271</v>
      </c>
      <c r="F1088">
        <v>79</v>
      </c>
      <c r="G1088">
        <v>21</v>
      </c>
      <c r="H1088">
        <v>51</v>
      </c>
      <c r="I1088">
        <v>25</v>
      </c>
      <c r="J1088">
        <v>0</v>
      </c>
      <c r="K1088">
        <v>157</v>
      </c>
      <c r="L1088">
        <v>-7</v>
      </c>
      <c r="M1088">
        <v>40</v>
      </c>
      <c r="N1088">
        <v>10</v>
      </c>
    </row>
    <row r="1089" spans="1:14" x14ac:dyDescent="0.3">
      <c r="A1089" t="s">
        <v>51</v>
      </c>
      <c r="B1089" t="s">
        <v>51</v>
      </c>
      <c r="C1089" t="s">
        <v>48</v>
      </c>
      <c r="D1089" s="3">
        <v>44934</v>
      </c>
      <c r="E1089" s="1">
        <v>44934</v>
      </c>
      <c r="F1089">
        <v>114</v>
      </c>
      <c r="G1089">
        <v>32</v>
      </c>
      <c r="H1089">
        <v>89</v>
      </c>
      <c r="I1089">
        <v>25</v>
      </c>
      <c r="J1089">
        <v>6</v>
      </c>
      <c r="K1089">
        <v>175</v>
      </c>
      <c r="L1089">
        <v>35</v>
      </c>
      <c r="M1089">
        <v>23</v>
      </c>
      <c r="N1089">
        <v>17</v>
      </c>
    </row>
    <row r="1090" spans="1:14" x14ac:dyDescent="0.3">
      <c r="A1090" t="s">
        <v>61</v>
      </c>
      <c r="B1090" t="s">
        <v>61</v>
      </c>
      <c r="C1090" t="s">
        <v>62</v>
      </c>
      <c r="D1090" s="3">
        <v>45047</v>
      </c>
      <c r="E1090" s="1">
        <v>45047</v>
      </c>
      <c r="F1090">
        <v>87</v>
      </c>
      <c r="G1090">
        <v>54</v>
      </c>
      <c r="H1090">
        <v>28</v>
      </c>
      <c r="I1090">
        <v>26</v>
      </c>
      <c r="J1090">
        <v>6</v>
      </c>
      <c r="K1090">
        <v>180</v>
      </c>
      <c r="L1090">
        <v>0</v>
      </c>
      <c r="M1090">
        <v>43</v>
      </c>
      <c r="N1090">
        <v>1</v>
      </c>
    </row>
    <row r="1091" spans="1:14" x14ac:dyDescent="0.3">
      <c r="A1091" t="s">
        <v>99</v>
      </c>
      <c r="B1091" t="s">
        <v>99</v>
      </c>
      <c r="C1091" t="s">
        <v>13</v>
      </c>
      <c r="D1091" s="3" t="s">
        <v>226</v>
      </c>
      <c r="E1091" s="1">
        <v>45220</v>
      </c>
      <c r="F1091">
        <v>97</v>
      </c>
      <c r="G1091">
        <v>142</v>
      </c>
      <c r="H1091">
        <v>100</v>
      </c>
      <c r="I1091">
        <v>17</v>
      </c>
      <c r="J1091">
        <v>6</v>
      </c>
      <c r="K1091">
        <v>48</v>
      </c>
      <c r="L1091">
        <v>24</v>
      </c>
      <c r="M1091">
        <v>71</v>
      </c>
      <c r="N1091">
        <v>5</v>
      </c>
    </row>
    <row r="1092" spans="1:14" x14ac:dyDescent="0.3">
      <c r="A1092" t="s">
        <v>28</v>
      </c>
      <c r="B1092" t="s">
        <v>28</v>
      </c>
      <c r="C1092" t="s">
        <v>150</v>
      </c>
      <c r="D1092" s="3" t="s">
        <v>290</v>
      </c>
      <c r="E1092" s="1">
        <v>45165</v>
      </c>
      <c r="F1092">
        <v>14</v>
      </c>
      <c r="G1092">
        <v>180</v>
      </c>
      <c r="H1092">
        <v>42</v>
      </c>
      <c r="I1092">
        <v>42</v>
      </c>
      <c r="J1092">
        <v>8</v>
      </c>
      <c r="K1092">
        <v>10</v>
      </c>
      <c r="L1092">
        <v>34</v>
      </c>
      <c r="M1092">
        <v>50</v>
      </c>
      <c r="N1092">
        <v>19</v>
      </c>
    </row>
    <row r="1093" spans="1:14" x14ac:dyDescent="0.3">
      <c r="A1093" t="s">
        <v>110</v>
      </c>
      <c r="B1093" t="s">
        <v>55</v>
      </c>
      <c r="C1093" t="s">
        <v>17</v>
      </c>
      <c r="D1093" s="3">
        <v>45181</v>
      </c>
      <c r="E1093" s="1">
        <v>45181</v>
      </c>
      <c r="F1093">
        <v>88</v>
      </c>
      <c r="G1093">
        <v>79</v>
      </c>
      <c r="H1093">
        <v>38</v>
      </c>
      <c r="I1093">
        <v>15</v>
      </c>
      <c r="J1093">
        <v>9</v>
      </c>
      <c r="K1093">
        <v>133</v>
      </c>
      <c r="L1093">
        <v>39</v>
      </c>
      <c r="M1093">
        <v>46</v>
      </c>
      <c r="N1093">
        <v>2</v>
      </c>
    </row>
    <row r="1094" spans="1:14" x14ac:dyDescent="0.3">
      <c r="A1094" t="s">
        <v>32</v>
      </c>
      <c r="B1094" t="s">
        <v>32</v>
      </c>
      <c r="C1094" t="s">
        <v>33</v>
      </c>
      <c r="D1094" s="3">
        <v>45110</v>
      </c>
      <c r="E1094" s="1">
        <v>45110</v>
      </c>
      <c r="F1094">
        <v>126</v>
      </c>
      <c r="G1094">
        <v>63</v>
      </c>
      <c r="H1094">
        <v>30</v>
      </c>
      <c r="I1094">
        <v>16</v>
      </c>
      <c r="J1094">
        <v>6</v>
      </c>
      <c r="K1094">
        <v>158</v>
      </c>
      <c r="L1094">
        <v>6</v>
      </c>
      <c r="M1094">
        <v>63</v>
      </c>
      <c r="N1094">
        <v>13</v>
      </c>
    </row>
    <row r="1095" spans="1:14" x14ac:dyDescent="0.3">
      <c r="A1095" t="s">
        <v>61</v>
      </c>
      <c r="B1095" t="s">
        <v>61</v>
      </c>
      <c r="C1095" t="s">
        <v>62</v>
      </c>
      <c r="D1095" s="3">
        <v>45235</v>
      </c>
      <c r="E1095" s="1">
        <v>45235</v>
      </c>
      <c r="F1095">
        <v>108</v>
      </c>
      <c r="G1095">
        <v>176</v>
      </c>
      <c r="H1095">
        <v>37</v>
      </c>
      <c r="I1095">
        <v>26</v>
      </c>
      <c r="J1095">
        <v>10</v>
      </c>
      <c r="K1095">
        <v>157</v>
      </c>
      <c r="L1095">
        <v>30</v>
      </c>
      <c r="M1095">
        <v>20</v>
      </c>
      <c r="N1095">
        <v>18</v>
      </c>
    </row>
    <row r="1096" spans="1:14" x14ac:dyDescent="0.3">
      <c r="A1096" t="s">
        <v>94</v>
      </c>
      <c r="B1096" t="s">
        <v>346</v>
      </c>
      <c r="C1096" t="s">
        <v>46</v>
      </c>
      <c r="D1096" s="3" t="s">
        <v>175</v>
      </c>
      <c r="E1096" s="1">
        <v>44944</v>
      </c>
      <c r="F1096">
        <v>136</v>
      </c>
      <c r="G1096">
        <v>179</v>
      </c>
      <c r="H1096">
        <v>91</v>
      </c>
      <c r="I1096">
        <v>3</v>
      </c>
      <c r="J1096">
        <v>8</v>
      </c>
      <c r="K1096">
        <v>120</v>
      </c>
      <c r="L1096">
        <v>32</v>
      </c>
      <c r="M1096">
        <v>97</v>
      </c>
      <c r="N1096">
        <v>18</v>
      </c>
    </row>
    <row r="1097" spans="1:14" x14ac:dyDescent="0.3">
      <c r="A1097" t="s">
        <v>37</v>
      </c>
      <c r="B1097" t="s">
        <v>37</v>
      </c>
      <c r="C1097" t="s">
        <v>38</v>
      </c>
      <c r="D1097" s="3">
        <v>45240</v>
      </c>
      <c r="E1097" s="1">
        <v>45240</v>
      </c>
      <c r="F1097">
        <v>90</v>
      </c>
      <c r="G1097">
        <v>26</v>
      </c>
      <c r="H1097">
        <v>45</v>
      </c>
      <c r="I1097">
        <v>20</v>
      </c>
      <c r="J1097">
        <v>5</v>
      </c>
      <c r="K1097">
        <v>97</v>
      </c>
      <c r="L1097">
        <v>29</v>
      </c>
      <c r="M1097">
        <v>24</v>
      </c>
      <c r="N1097">
        <v>12</v>
      </c>
    </row>
    <row r="1098" spans="1:14" x14ac:dyDescent="0.3">
      <c r="A1098" t="s">
        <v>21</v>
      </c>
      <c r="B1098" t="s">
        <v>21</v>
      </c>
      <c r="C1098" t="s">
        <v>150</v>
      </c>
      <c r="D1098" s="3">
        <v>45179</v>
      </c>
      <c r="E1098" s="1">
        <v>45179</v>
      </c>
      <c r="F1098">
        <v>101</v>
      </c>
      <c r="G1098">
        <v>95</v>
      </c>
      <c r="H1098">
        <v>43</v>
      </c>
      <c r="I1098">
        <v>10</v>
      </c>
      <c r="J1098">
        <v>9</v>
      </c>
      <c r="K1098">
        <v>47</v>
      </c>
      <c r="L1098">
        <v>9</v>
      </c>
      <c r="M1098">
        <v>36</v>
      </c>
      <c r="N1098">
        <v>6</v>
      </c>
    </row>
    <row r="1099" spans="1:14" x14ac:dyDescent="0.3">
      <c r="A1099" t="s">
        <v>28</v>
      </c>
      <c r="B1099" t="s">
        <v>28</v>
      </c>
      <c r="C1099" t="s">
        <v>150</v>
      </c>
      <c r="D1099" s="3" t="s">
        <v>221</v>
      </c>
      <c r="E1099" s="1">
        <v>45096</v>
      </c>
      <c r="F1099">
        <v>115</v>
      </c>
      <c r="G1099">
        <v>162</v>
      </c>
      <c r="H1099">
        <v>50</v>
      </c>
      <c r="I1099">
        <v>14</v>
      </c>
      <c r="J1099">
        <v>7</v>
      </c>
      <c r="K1099">
        <v>51</v>
      </c>
      <c r="L1099">
        <v>14</v>
      </c>
      <c r="M1099">
        <v>55</v>
      </c>
      <c r="N1099">
        <v>15</v>
      </c>
    </row>
    <row r="1100" spans="1:14" x14ac:dyDescent="0.3">
      <c r="A1100" t="s">
        <v>24</v>
      </c>
      <c r="B1100" t="s">
        <v>24</v>
      </c>
      <c r="C1100" t="s">
        <v>25</v>
      </c>
      <c r="D1100" s="3">
        <v>44988</v>
      </c>
      <c r="E1100" s="1">
        <v>44988</v>
      </c>
      <c r="F1100">
        <v>9</v>
      </c>
      <c r="G1100">
        <v>138</v>
      </c>
      <c r="H1100">
        <v>81</v>
      </c>
      <c r="I1100">
        <v>28</v>
      </c>
      <c r="J1100">
        <v>8</v>
      </c>
      <c r="K1100">
        <v>103</v>
      </c>
      <c r="L1100">
        <v>16</v>
      </c>
      <c r="M1100">
        <v>75</v>
      </c>
      <c r="N1100">
        <v>20</v>
      </c>
    </row>
    <row r="1101" spans="1:14" x14ac:dyDescent="0.3">
      <c r="A1101" t="s">
        <v>103</v>
      </c>
      <c r="B1101" t="s">
        <v>26</v>
      </c>
      <c r="C1101" t="s">
        <v>27</v>
      </c>
      <c r="D1101" s="3">
        <v>45028</v>
      </c>
      <c r="E1101" s="1">
        <v>45028</v>
      </c>
      <c r="F1101">
        <v>34</v>
      </c>
      <c r="G1101">
        <v>16</v>
      </c>
      <c r="H1101">
        <v>11</v>
      </c>
      <c r="I1101">
        <v>4</v>
      </c>
      <c r="J1101">
        <v>6</v>
      </c>
      <c r="K1101">
        <v>151</v>
      </c>
      <c r="L1101">
        <v>12</v>
      </c>
      <c r="M1101">
        <v>86</v>
      </c>
      <c r="N1101">
        <v>16</v>
      </c>
    </row>
    <row r="1102" spans="1:14" x14ac:dyDescent="0.3">
      <c r="A1102" t="s">
        <v>24</v>
      </c>
      <c r="B1102" t="s">
        <v>24</v>
      </c>
      <c r="C1102" t="s">
        <v>25</v>
      </c>
      <c r="D1102" s="3" t="s">
        <v>182</v>
      </c>
      <c r="E1102" s="1">
        <v>45067</v>
      </c>
      <c r="F1102">
        <v>141</v>
      </c>
      <c r="G1102">
        <v>88</v>
      </c>
      <c r="H1102">
        <v>44</v>
      </c>
      <c r="I1102">
        <v>7</v>
      </c>
      <c r="J1102">
        <v>6</v>
      </c>
      <c r="K1102">
        <v>91</v>
      </c>
      <c r="L1102">
        <v>-10</v>
      </c>
      <c r="M1102">
        <v>12</v>
      </c>
      <c r="N1102">
        <v>10</v>
      </c>
    </row>
    <row r="1103" spans="1:14" x14ac:dyDescent="0.3">
      <c r="A1103" t="s">
        <v>29</v>
      </c>
      <c r="B1103" t="s">
        <v>29</v>
      </c>
      <c r="C1103" t="s">
        <v>151</v>
      </c>
      <c r="D1103" s="3" t="s">
        <v>325</v>
      </c>
      <c r="E1103" s="1">
        <v>44971</v>
      </c>
      <c r="F1103">
        <v>61</v>
      </c>
      <c r="G1103">
        <v>170</v>
      </c>
      <c r="H1103">
        <v>41</v>
      </c>
      <c r="I1103">
        <v>14</v>
      </c>
      <c r="J1103">
        <v>2</v>
      </c>
      <c r="K1103">
        <v>150</v>
      </c>
      <c r="L1103">
        <v>5</v>
      </c>
      <c r="M1103">
        <v>77</v>
      </c>
      <c r="N1103">
        <v>15</v>
      </c>
    </row>
    <row r="1104" spans="1:14" x14ac:dyDescent="0.3">
      <c r="A1104" t="s">
        <v>39</v>
      </c>
      <c r="B1104" t="s">
        <v>39</v>
      </c>
      <c r="C1104" t="s">
        <v>40</v>
      </c>
      <c r="D1104" s="3" t="s">
        <v>332</v>
      </c>
      <c r="E1104" s="1">
        <v>45215</v>
      </c>
      <c r="F1104">
        <v>101</v>
      </c>
      <c r="G1104">
        <v>46</v>
      </c>
      <c r="H1104">
        <v>22</v>
      </c>
      <c r="I1104">
        <v>39</v>
      </c>
      <c r="J1104">
        <v>4</v>
      </c>
      <c r="K1104">
        <v>142</v>
      </c>
      <c r="L1104">
        <v>9</v>
      </c>
      <c r="M1104">
        <v>98</v>
      </c>
      <c r="N1104">
        <v>15</v>
      </c>
    </row>
    <row r="1105" spans="1:14" x14ac:dyDescent="0.3">
      <c r="A1105" t="s">
        <v>61</v>
      </c>
      <c r="B1105" t="s">
        <v>61</v>
      </c>
      <c r="C1105" t="s">
        <v>62</v>
      </c>
      <c r="D1105" s="3">
        <v>45203</v>
      </c>
      <c r="E1105" s="1">
        <v>45203</v>
      </c>
      <c r="F1105">
        <v>54</v>
      </c>
      <c r="G1105">
        <v>34</v>
      </c>
      <c r="H1105">
        <v>12</v>
      </c>
      <c r="I1105">
        <v>19</v>
      </c>
      <c r="J1105">
        <v>4</v>
      </c>
      <c r="K1105">
        <v>159</v>
      </c>
      <c r="L1105">
        <v>-1</v>
      </c>
      <c r="M1105">
        <v>48</v>
      </c>
      <c r="N1105">
        <v>5</v>
      </c>
    </row>
    <row r="1106" spans="1:14" x14ac:dyDescent="0.3">
      <c r="A1106" t="s">
        <v>88</v>
      </c>
      <c r="B1106" t="s">
        <v>34</v>
      </c>
      <c r="C1106" t="s">
        <v>35</v>
      </c>
      <c r="D1106" s="3" t="s">
        <v>288</v>
      </c>
      <c r="E1106" s="1">
        <v>45013</v>
      </c>
      <c r="F1106">
        <v>11</v>
      </c>
      <c r="G1106">
        <v>82</v>
      </c>
      <c r="H1106">
        <v>41</v>
      </c>
      <c r="I1106">
        <v>14</v>
      </c>
      <c r="J1106">
        <v>5</v>
      </c>
      <c r="K1106">
        <v>18</v>
      </c>
      <c r="L1106">
        <v>9</v>
      </c>
      <c r="M1106">
        <v>44</v>
      </c>
      <c r="N1106">
        <v>15</v>
      </c>
    </row>
    <row r="1107" spans="1:14" x14ac:dyDescent="0.3">
      <c r="A1107" t="s">
        <v>32</v>
      </c>
      <c r="B1107" t="s">
        <v>32</v>
      </c>
      <c r="C1107" t="s">
        <v>33</v>
      </c>
      <c r="D1107" s="3" t="s">
        <v>281</v>
      </c>
      <c r="E1107" s="1">
        <v>45192</v>
      </c>
      <c r="F1107">
        <v>92</v>
      </c>
      <c r="G1107">
        <v>75</v>
      </c>
      <c r="H1107">
        <v>63</v>
      </c>
      <c r="I1107">
        <v>33</v>
      </c>
      <c r="J1107">
        <v>9</v>
      </c>
      <c r="K1107">
        <v>81</v>
      </c>
      <c r="L1107">
        <v>8</v>
      </c>
      <c r="M1107">
        <v>63</v>
      </c>
      <c r="N1107">
        <v>19</v>
      </c>
    </row>
    <row r="1108" spans="1:14" x14ac:dyDescent="0.3">
      <c r="A1108" t="s">
        <v>65</v>
      </c>
      <c r="B1108" t="s">
        <v>42</v>
      </c>
      <c r="C1108" t="s">
        <v>43</v>
      </c>
      <c r="D1108" s="3">
        <v>44997</v>
      </c>
      <c r="E1108" s="1">
        <v>44997</v>
      </c>
      <c r="F1108">
        <v>27</v>
      </c>
      <c r="G1108">
        <v>182</v>
      </c>
      <c r="H1108">
        <v>86</v>
      </c>
      <c r="I1108">
        <v>9</v>
      </c>
      <c r="J1108">
        <v>2</v>
      </c>
      <c r="K1108">
        <v>179</v>
      </c>
      <c r="L1108">
        <v>34</v>
      </c>
      <c r="M1108">
        <v>13</v>
      </c>
      <c r="N1108">
        <v>20</v>
      </c>
    </row>
    <row r="1109" spans="1:14" x14ac:dyDescent="0.3">
      <c r="A1109" t="s">
        <v>86</v>
      </c>
      <c r="B1109" t="s">
        <v>12</v>
      </c>
      <c r="C1109" t="s">
        <v>13</v>
      </c>
      <c r="D1109" s="3">
        <v>45140</v>
      </c>
      <c r="E1109" s="1">
        <v>45140</v>
      </c>
      <c r="F1109">
        <v>14</v>
      </c>
      <c r="G1109">
        <v>42</v>
      </c>
      <c r="H1109">
        <v>91</v>
      </c>
      <c r="I1109">
        <v>42</v>
      </c>
      <c r="J1109">
        <v>9</v>
      </c>
      <c r="K1109">
        <v>23</v>
      </c>
      <c r="L1109">
        <v>13</v>
      </c>
      <c r="M1109">
        <v>66</v>
      </c>
      <c r="N1109">
        <v>16</v>
      </c>
    </row>
    <row r="1110" spans="1:14" x14ac:dyDescent="0.3">
      <c r="A1110" t="s">
        <v>32</v>
      </c>
      <c r="B1110" t="s">
        <v>32</v>
      </c>
      <c r="C1110" t="s">
        <v>33</v>
      </c>
      <c r="D1110" s="3" t="s">
        <v>253</v>
      </c>
      <c r="E1110" s="1">
        <v>45036</v>
      </c>
      <c r="F1110">
        <v>26</v>
      </c>
      <c r="G1110">
        <v>165</v>
      </c>
      <c r="H1110">
        <v>22</v>
      </c>
      <c r="I1110">
        <v>22</v>
      </c>
      <c r="J1110">
        <v>7</v>
      </c>
      <c r="K1110">
        <v>197</v>
      </c>
      <c r="L1110">
        <v>28</v>
      </c>
      <c r="M1110">
        <v>91</v>
      </c>
      <c r="N1110">
        <v>16</v>
      </c>
    </row>
    <row r="1111" spans="1:14" x14ac:dyDescent="0.3">
      <c r="A1111" t="s">
        <v>53</v>
      </c>
      <c r="B1111" t="s">
        <v>12</v>
      </c>
      <c r="C1111" t="s">
        <v>13</v>
      </c>
      <c r="D1111" s="3" t="s">
        <v>287</v>
      </c>
      <c r="E1111" s="1">
        <v>45124</v>
      </c>
      <c r="F1111">
        <v>31</v>
      </c>
      <c r="G1111">
        <v>168</v>
      </c>
      <c r="H1111">
        <v>30</v>
      </c>
      <c r="I1111">
        <v>44</v>
      </c>
      <c r="J1111">
        <v>6</v>
      </c>
      <c r="K1111">
        <v>118</v>
      </c>
      <c r="L1111">
        <v>29</v>
      </c>
      <c r="M1111">
        <v>19</v>
      </c>
      <c r="N1111">
        <v>11</v>
      </c>
    </row>
    <row r="1112" spans="1:14" x14ac:dyDescent="0.3">
      <c r="A1112" t="s">
        <v>39</v>
      </c>
      <c r="B1112" t="s">
        <v>39</v>
      </c>
      <c r="C1112" t="s">
        <v>40</v>
      </c>
      <c r="D1112" s="3">
        <v>45114</v>
      </c>
      <c r="E1112" s="1">
        <v>45114</v>
      </c>
      <c r="F1112">
        <v>98</v>
      </c>
      <c r="G1112">
        <v>107</v>
      </c>
      <c r="H1112">
        <v>40</v>
      </c>
      <c r="I1112">
        <v>6</v>
      </c>
      <c r="J1112">
        <v>4</v>
      </c>
      <c r="K1112">
        <v>48</v>
      </c>
      <c r="L1112">
        <v>9</v>
      </c>
      <c r="M1112">
        <v>35</v>
      </c>
      <c r="N1112">
        <v>19</v>
      </c>
    </row>
    <row r="1113" spans="1:14" x14ac:dyDescent="0.3">
      <c r="A1113" t="s">
        <v>34</v>
      </c>
      <c r="B1113" t="s">
        <v>34</v>
      </c>
      <c r="C1113" t="s">
        <v>35</v>
      </c>
      <c r="D1113" s="3">
        <v>45264</v>
      </c>
      <c r="E1113" s="1">
        <v>45264</v>
      </c>
      <c r="F1113">
        <v>15</v>
      </c>
      <c r="G1113">
        <v>155</v>
      </c>
      <c r="H1113">
        <v>66</v>
      </c>
      <c r="I1113">
        <v>31</v>
      </c>
      <c r="J1113">
        <v>8</v>
      </c>
      <c r="K1113">
        <v>61</v>
      </c>
      <c r="L1113">
        <v>16</v>
      </c>
      <c r="M1113">
        <v>96</v>
      </c>
      <c r="N1113">
        <v>5</v>
      </c>
    </row>
    <row r="1114" spans="1:14" x14ac:dyDescent="0.3">
      <c r="A1114" t="s">
        <v>12</v>
      </c>
      <c r="B1114" t="s">
        <v>12</v>
      </c>
      <c r="C1114" t="s">
        <v>13</v>
      </c>
      <c r="D1114" s="3" t="s">
        <v>284</v>
      </c>
      <c r="E1114" s="1">
        <v>45221</v>
      </c>
      <c r="F1114">
        <v>33</v>
      </c>
      <c r="G1114">
        <v>13</v>
      </c>
      <c r="H1114">
        <v>61</v>
      </c>
      <c r="I1114">
        <v>5</v>
      </c>
      <c r="J1114">
        <v>6</v>
      </c>
      <c r="K1114">
        <v>170</v>
      </c>
      <c r="L1114">
        <v>-3</v>
      </c>
      <c r="M1114">
        <v>30</v>
      </c>
      <c r="N1114">
        <v>7</v>
      </c>
    </row>
    <row r="1115" spans="1:14" x14ac:dyDescent="0.3">
      <c r="A1115" t="s">
        <v>74</v>
      </c>
      <c r="B1115" t="s">
        <v>74</v>
      </c>
      <c r="C1115" t="s">
        <v>19</v>
      </c>
      <c r="D1115" s="3">
        <v>45208</v>
      </c>
      <c r="E1115" s="1">
        <v>45208</v>
      </c>
      <c r="F1115">
        <v>51</v>
      </c>
      <c r="G1115">
        <v>98</v>
      </c>
      <c r="H1115">
        <v>19</v>
      </c>
      <c r="I1115">
        <v>45</v>
      </c>
      <c r="J1115">
        <v>5</v>
      </c>
      <c r="K1115">
        <v>74</v>
      </c>
      <c r="L1115">
        <v>-7</v>
      </c>
      <c r="M1115">
        <v>89</v>
      </c>
      <c r="N1115">
        <v>2</v>
      </c>
    </row>
    <row r="1116" spans="1:14" x14ac:dyDescent="0.3">
      <c r="A1116" t="s">
        <v>42</v>
      </c>
      <c r="B1116" t="s">
        <v>42</v>
      </c>
      <c r="C1116" t="s">
        <v>43</v>
      </c>
      <c r="D1116" s="3" t="s">
        <v>242</v>
      </c>
      <c r="E1116" s="1">
        <v>45216</v>
      </c>
      <c r="F1116">
        <v>144</v>
      </c>
      <c r="G1116">
        <v>190</v>
      </c>
      <c r="H1116">
        <v>30</v>
      </c>
      <c r="I1116">
        <v>14</v>
      </c>
      <c r="J1116">
        <v>7</v>
      </c>
      <c r="K1116">
        <v>159</v>
      </c>
      <c r="L1116">
        <v>28</v>
      </c>
      <c r="M1116">
        <v>66</v>
      </c>
      <c r="N1116">
        <v>14</v>
      </c>
    </row>
    <row r="1117" spans="1:14" x14ac:dyDescent="0.3">
      <c r="A1117" t="s">
        <v>12</v>
      </c>
      <c r="B1117" t="s">
        <v>12</v>
      </c>
      <c r="C1117" t="s">
        <v>13</v>
      </c>
      <c r="D1117" s="3" t="s">
        <v>271</v>
      </c>
      <c r="E1117" s="1">
        <v>45030</v>
      </c>
      <c r="F1117">
        <v>67</v>
      </c>
      <c r="G1117">
        <v>40</v>
      </c>
      <c r="H1117">
        <v>98</v>
      </c>
      <c r="I1117">
        <v>25</v>
      </c>
      <c r="J1117">
        <v>8</v>
      </c>
      <c r="K1117">
        <v>34</v>
      </c>
      <c r="L1117">
        <v>10</v>
      </c>
      <c r="M1117">
        <v>69</v>
      </c>
      <c r="N1117">
        <v>9</v>
      </c>
    </row>
    <row r="1118" spans="1:14" x14ac:dyDescent="0.3">
      <c r="A1118" t="s">
        <v>54</v>
      </c>
      <c r="B1118" t="s">
        <v>37</v>
      </c>
      <c r="C1118" t="s">
        <v>38</v>
      </c>
      <c r="D1118" s="3" t="s">
        <v>183</v>
      </c>
      <c r="E1118" s="1">
        <v>45010</v>
      </c>
      <c r="F1118">
        <v>138</v>
      </c>
      <c r="G1118">
        <v>43</v>
      </c>
      <c r="H1118">
        <v>99</v>
      </c>
      <c r="I1118">
        <v>8</v>
      </c>
      <c r="J1118">
        <v>6</v>
      </c>
      <c r="K1118">
        <v>143</v>
      </c>
      <c r="L1118">
        <v>17</v>
      </c>
      <c r="M1118">
        <v>34</v>
      </c>
      <c r="N1118">
        <v>12</v>
      </c>
    </row>
    <row r="1119" spans="1:14" x14ac:dyDescent="0.3">
      <c r="A1119" t="s">
        <v>104</v>
      </c>
      <c r="B1119" t="s">
        <v>104</v>
      </c>
      <c r="C1119" t="s">
        <v>15</v>
      </c>
      <c r="D1119" s="3" t="s">
        <v>215</v>
      </c>
      <c r="E1119" s="1">
        <v>45135</v>
      </c>
      <c r="F1119">
        <v>15</v>
      </c>
      <c r="G1119">
        <v>69</v>
      </c>
      <c r="H1119">
        <v>54</v>
      </c>
      <c r="I1119">
        <v>32</v>
      </c>
      <c r="J1119">
        <v>1</v>
      </c>
      <c r="K1119">
        <v>170</v>
      </c>
      <c r="L1119">
        <v>12</v>
      </c>
      <c r="M1119">
        <v>59</v>
      </c>
      <c r="N1119">
        <v>13</v>
      </c>
    </row>
    <row r="1120" spans="1:14" x14ac:dyDescent="0.3">
      <c r="A1120" t="s">
        <v>37</v>
      </c>
      <c r="B1120" t="s">
        <v>37</v>
      </c>
      <c r="C1120" t="s">
        <v>38</v>
      </c>
      <c r="D1120" s="3" t="s">
        <v>157</v>
      </c>
      <c r="E1120" s="1">
        <v>45040</v>
      </c>
      <c r="F1120">
        <v>11</v>
      </c>
      <c r="G1120">
        <v>13</v>
      </c>
      <c r="H1120">
        <v>12</v>
      </c>
      <c r="I1120">
        <v>31</v>
      </c>
      <c r="J1120">
        <v>1</v>
      </c>
      <c r="K1120">
        <v>163</v>
      </c>
      <c r="L1120">
        <v>-8</v>
      </c>
      <c r="M1120">
        <v>72</v>
      </c>
      <c r="N1120">
        <v>15</v>
      </c>
    </row>
    <row r="1121" spans="1:14" x14ac:dyDescent="0.3">
      <c r="A1121" t="s">
        <v>86</v>
      </c>
      <c r="B1121" t="s">
        <v>12</v>
      </c>
      <c r="C1121" t="s">
        <v>13</v>
      </c>
      <c r="D1121" s="3">
        <v>45175</v>
      </c>
      <c r="E1121" s="1">
        <v>45175</v>
      </c>
      <c r="F1121">
        <v>33</v>
      </c>
      <c r="G1121">
        <v>26</v>
      </c>
      <c r="H1121">
        <v>19</v>
      </c>
      <c r="I1121">
        <v>1</v>
      </c>
      <c r="J1121">
        <v>9</v>
      </c>
      <c r="K1121">
        <v>58</v>
      </c>
      <c r="L1121">
        <v>34</v>
      </c>
      <c r="M1121">
        <v>28</v>
      </c>
      <c r="N1121">
        <v>6</v>
      </c>
    </row>
    <row r="1122" spans="1:14" x14ac:dyDescent="0.3">
      <c r="A1122" t="s">
        <v>61</v>
      </c>
      <c r="B1122" t="s">
        <v>61</v>
      </c>
      <c r="C1122" t="s">
        <v>62</v>
      </c>
      <c r="D1122" s="3" t="s">
        <v>339</v>
      </c>
      <c r="E1122" s="1">
        <v>44977</v>
      </c>
      <c r="F1122">
        <v>29</v>
      </c>
      <c r="G1122">
        <v>84</v>
      </c>
      <c r="H1122">
        <v>56</v>
      </c>
      <c r="I1122">
        <v>9</v>
      </c>
      <c r="J1122">
        <v>7</v>
      </c>
      <c r="K1122">
        <v>13</v>
      </c>
      <c r="L1122">
        <v>-4</v>
      </c>
      <c r="M1122">
        <v>91</v>
      </c>
      <c r="N1122">
        <v>4</v>
      </c>
    </row>
    <row r="1123" spans="1:14" x14ac:dyDescent="0.3">
      <c r="A1123" t="s">
        <v>41</v>
      </c>
      <c r="B1123" t="s">
        <v>41</v>
      </c>
      <c r="C1123" t="s">
        <v>31</v>
      </c>
      <c r="D1123" s="3" t="s">
        <v>339</v>
      </c>
      <c r="E1123" s="1">
        <v>44977</v>
      </c>
      <c r="F1123">
        <v>133</v>
      </c>
      <c r="G1123">
        <v>186</v>
      </c>
      <c r="H1123">
        <v>96</v>
      </c>
      <c r="I1123">
        <v>13</v>
      </c>
      <c r="J1123">
        <v>5</v>
      </c>
      <c r="K1123">
        <v>16</v>
      </c>
      <c r="L1123">
        <v>14</v>
      </c>
      <c r="M1123">
        <v>91</v>
      </c>
      <c r="N1123">
        <v>16</v>
      </c>
    </row>
    <row r="1124" spans="1:14" x14ac:dyDescent="0.3">
      <c r="A1124" t="s">
        <v>70</v>
      </c>
      <c r="B1124" t="s">
        <v>21</v>
      </c>
      <c r="C1124" t="s">
        <v>150</v>
      </c>
      <c r="D1124" s="3">
        <v>45142</v>
      </c>
      <c r="E1124" s="1">
        <v>45142</v>
      </c>
      <c r="F1124">
        <v>15</v>
      </c>
      <c r="G1124">
        <v>149</v>
      </c>
      <c r="H1124">
        <v>63</v>
      </c>
      <c r="I1124">
        <v>41</v>
      </c>
      <c r="J1124">
        <v>9</v>
      </c>
      <c r="K1124">
        <v>183</v>
      </c>
      <c r="L1124">
        <v>3</v>
      </c>
      <c r="M1124">
        <v>15</v>
      </c>
      <c r="N1124">
        <v>15</v>
      </c>
    </row>
    <row r="1125" spans="1:14" x14ac:dyDescent="0.3">
      <c r="A1125" t="s">
        <v>108</v>
      </c>
      <c r="B1125" t="s">
        <v>108</v>
      </c>
      <c r="C1125" t="s">
        <v>151</v>
      </c>
      <c r="D1125" s="3" t="s">
        <v>232</v>
      </c>
      <c r="E1125" s="1">
        <v>45011</v>
      </c>
      <c r="F1125">
        <v>120</v>
      </c>
      <c r="G1125">
        <v>37</v>
      </c>
      <c r="H1125">
        <v>72</v>
      </c>
      <c r="I1125">
        <v>38</v>
      </c>
      <c r="J1125">
        <v>4</v>
      </c>
      <c r="K1125">
        <v>19</v>
      </c>
      <c r="L1125">
        <v>26</v>
      </c>
      <c r="M1125">
        <v>26</v>
      </c>
      <c r="N1125">
        <v>4</v>
      </c>
    </row>
    <row r="1126" spans="1:14" x14ac:dyDescent="0.3">
      <c r="A1126" t="s">
        <v>51</v>
      </c>
      <c r="B1126" t="s">
        <v>51</v>
      </c>
      <c r="C1126" t="s">
        <v>48</v>
      </c>
      <c r="D1126" s="3" t="s">
        <v>215</v>
      </c>
      <c r="E1126" s="1">
        <v>45135</v>
      </c>
      <c r="F1126">
        <v>132</v>
      </c>
      <c r="G1126">
        <v>49</v>
      </c>
      <c r="H1126">
        <v>30</v>
      </c>
      <c r="I1126">
        <v>47</v>
      </c>
      <c r="J1126">
        <v>9</v>
      </c>
      <c r="K1126">
        <v>119</v>
      </c>
      <c r="L1126">
        <v>21</v>
      </c>
      <c r="M1126">
        <v>41</v>
      </c>
      <c r="N1126">
        <v>1</v>
      </c>
    </row>
    <row r="1127" spans="1:14" x14ac:dyDescent="0.3">
      <c r="A1127" t="s">
        <v>37</v>
      </c>
      <c r="B1127" t="s">
        <v>37</v>
      </c>
      <c r="C1127" t="s">
        <v>38</v>
      </c>
      <c r="D1127" s="3" t="s">
        <v>172</v>
      </c>
      <c r="E1127" s="1">
        <v>45099</v>
      </c>
      <c r="F1127">
        <v>15</v>
      </c>
      <c r="G1127">
        <v>80</v>
      </c>
      <c r="H1127">
        <v>7</v>
      </c>
      <c r="I1127">
        <v>10</v>
      </c>
      <c r="J1127">
        <v>5</v>
      </c>
      <c r="K1127">
        <v>38</v>
      </c>
      <c r="L1127">
        <v>31</v>
      </c>
      <c r="M1127">
        <v>43</v>
      </c>
      <c r="N1127">
        <v>10</v>
      </c>
    </row>
    <row r="1128" spans="1:14" x14ac:dyDescent="0.3">
      <c r="A1128" t="s">
        <v>39</v>
      </c>
      <c r="B1128" t="s">
        <v>39</v>
      </c>
      <c r="C1128" t="s">
        <v>40</v>
      </c>
      <c r="D1128" s="3" t="s">
        <v>163</v>
      </c>
      <c r="E1128" s="1">
        <v>45008</v>
      </c>
      <c r="F1128">
        <v>68</v>
      </c>
      <c r="G1128">
        <v>32</v>
      </c>
      <c r="H1128">
        <v>34</v>
      </c>
      <c r="I1128">
        <v>4</v>
      </c>
      <c r="J1128">
        <v>2</v>
      </c>
      <c r="K1128">
        <v>74</v>
      </c>
      <c r="L1128">
        <v>5</v>
      </c>
      <c r="M1128">
        <v>70</v>
      </c>
      <c r="N1128">
        <v>19</v>
      </c>
    </row>
    <row r="1129" spans="1:14" x14ac:dyDescent="0.3">
      <c r="A1129" t="s">
        <v>68</v>
      </c>
      <c r="B1129" t="s">
        <v>28</v>
      </c>
      <c r="C1129" t="s">
        <v>150</v>
      </c>
      <c r="D1129" s="3" t="s">
        <v>217</v>
      </c>
      <c r="E1129" s="1">
        <v>45287</v>
      </c>
      <c r="F1129">
        <v>87</v>
      </c>
      <c r="G1129">
        <v>86</v>
      </c>
      <c r="H1129">
        <v>76</v>
      </c>
      <c r="I1129">
        <v>33</v>
      </c>
      <c r="J1129">
        <v>1</v>
      </c>
      <c r="K1129">
        <v>13</v>
      </c>
      <c r="L1129">
        <v>26</v>
      </c>
      <c r="M1129">
        <v>42</v>
      </c>
      <c r="N1129">
        <v>14</v>
      </c>
    </row>
    <row r="1130" spans="1:14" x14ac:dyDescent="0.3">
      <c r="A1130" t="s">
        <v>14</v>
      </c>
      <c r="B1130" t="s">
        <v>14</v>
      </c>
      <c r="C1130" t="s">
        <v>15</v>
      </c>
      <c r="D1130" s="3" t="s">
        <v>182</v>
      </c>
      <c r="E1130" s="1">
        <v>45067</v>
      </c>
      <c r="F1130">
        <v>97</v>
      </c>
      <c r="G1130">
        <v>141</v>
      </c>
      <c r="H1130">
        <v>29</v>
      </c>
      <c r="I1130">
        <v>4</v>
      </c>
      <c r="J1130">
        <v>9</v>
      </c>
      <c r="K1130">
        <v>104</v>
      </c>
      <c r="L1130">
        <v>-3</v>
      </c>
      <c r="M1130">
        <v>34</v>
      </c>
      <c r="N1130">
        <v>20</v>
      </c>
    </row>
    <row r="1131" spans="1:14" x14ac:dyDescent="0.3">
      <c r="A1131" t="s">
        <v>51</v>
      </c>
      <c r="B1131" t="s">
        <v>51</v>
      </c>
      <c r="C1131" t="s">
        <v>48</v>
      </c>
      <c r="D1131" s="3" t="s">
        <v>186</v>
      </c>
      <c r="E1131" s="1">
        <v>44976</v>
      </c>
      <c r="F1131">
        <v>96</v>
      </c>
      <c r="G1131">
        <v>96</v>
      </c>
      <c r="H1131">
        <v>21</v>
      </c>
      <c r="I1131">
        <v>38</v>
      </c>
      <c r="J1131">
        <v>2</v>
      </c>
      <c r="K1131">
        <v>40</v>
      </c>
      <c r="L1131">
        <v>29</v>
      </c>
      <c r="M1131">
        <v>18</v>
      </c>
      <c r="N1131">
        <v>7</v>
      </c>
    </row>
    <row r="1132" spans="1:14" x14ac:dyDescent="0.3">
      <c r="A1132" t="s">
        <v>29</v>
      </c>
      <c r="B1132" t="s">
        <v>29</v>
      </c>
      <c r="C1132" t="s">
        <v>151</v>
      </c>
      <c r="D1132" s="3" t="s">
        <v>173</v>
      </c>
      <c r="E1132" s="1">
        <v>44947</v>
      </c>
      <c r="F1132">
        <v>111</v>
      </c>
      <c r="G1132">
        <v>56</v>
      </c>
      <c r="H1132">
        <v>41</v>
      </c>
      <c r="I1132">
        <v>43</v>
      </c>
      <c r="J1132">
        <v>0</v>
      </c>
      <c r="K1132">
        <v>42</v>
      </c>
      <c r="L1132">
        <v>33</v>
      </c>
      <c r="M1132">
        <v>37</v>
      </c>
      <c r="N1132">
        <v>2</v>
      </c>
    </row>
    <row r="1133" spans="1:14" x14ac:dyDescent="0.3">
      <c r="A1133" t="s">
        <v>90</v>
      </c>
      <c r="B1133" t="s">
        <v>26</v>
      </c>
      <c r="C1133" t="s">
        <v>27</v>
      </c>
      <c r="D1133" s="3" t="s">
        <v>252</v>
      </c>
      <c r="E1133" s="1">
        <v>45044</v>
      </c>
      <c r="F1133">
        <v>33</v>
      </c>
      <c r="G1133">
        <v>184</v>
      </c>
      <c r="H1133">
        <v>83</v>
      </c>
      <c r="I1133">
        <v>39</v>
      </c>
      <c r="J1133">
        <v>5</v>
      </c>
      <c r="K1133">
        <v>23</v>
      </c>
      <c r="L1133">
        <v>4</v>
      </c>
      <c r="M1133">
        <v>96</v>
      </c>
      <c r="N1133">
        <v>4</v>
      </c>
    </row>
    <row r="1134" spans="1:14" x14ac:dyDescent="0.3">
      <c r="A1134" t="s">
        <v>49</v>
      </c>
      <c r="B1134" t="s">
        <v>16</v>
      </c>
      <c r="C1134" t="s">
        <v>17</v>
      </c>
      <c r="D1134" s="3" t="s">
        <v>280</v>
      </c>
      <c r="E1134" s="1">
        <v>45133</v>
      </c>
      <c r="F1134">
        <v>90</v>
      </c>
      <c r="G1134">
        <v>163</v>
      </c>
      <c r="H1134">
        <v>56</v>
      </c>
      <c r="I1134">
        <v>31</v>
      </c>
      <c r="J1134">
        <v>6</v>
      </c>
      <c r="K1134">
        <v>59</v>
      </c>
      <c r="L1134">
        <v>32</v>
      </c>
      <c r="M1134">
        <v>32</v>
      </c>
      <c r="N1134">
        <v>8</v>
      </c>
    </row>
    <row r="1135" spans="1:14" x14ac:dyDescent="0.3">
      <c r="A1135" t="s">
        <v>37</v>
      </c>
      <c r="B1135" t="s">
        <v>37</v>
      </c>
      <c r="C1135" t="s">
        <v>38</v>
      </c>
      <c r="D1135" s="3" t="s">
        <v>275</v>
      </c>
      <c r="E1135" s="1">
        <v>44953</v>
      </c>
      <c r="F1135">
        <v>15</v>
      </c>
      <c r="G1135">
        <v>121</v>
      </c>
      <c r="H1135">
        <v>78</v>
      </c>
      <c r="I1135">
        <v>47</v>
      </c>
      <c r="J1135">
        <v>3</v>
      </c>
      <c r="K1135">
        <v>177</v>
      </c>
      <c r="L1135">
        <v>8</v>
      </c>
      <c r="M1135">
        <v>70</v>
      </c>
      <c r="N1135">
        <v>9</v>
      </c>
    </row>
    <row r="1136" spans="1:14" x14ac:dyDescent="0.3">
      <c r="A1136" t="s">
        <v>42</v>
      </c>
      <c r="B1136" t="s">
        <v>42</v>
      </c>
      <c r="C1136" t="s">
        <v>43</v>
      </c>
      <c r="D1136" s="3">
        <v>45087</v>
      </c>
      <c r="E1136" s="1">
        <v>45087</v>
      </c>
      <c r="F1136">
        <v>148</v>
      </c>
      <c r="G1136">
        <v>34</v>
      </c>
      <c r="H1136">
        <v>31</v>
      </c>
      <c r="I1136">
        <v>19</v>
      </c>
      <c r="J1136">
        <v>8</v>
      </c>
      <c r="K1136">
        <v>34</v>
      </c>
      <c r="L1136">
        <v>37</v>
      </c>
      <c r="M1136">
        <v>81</v>
      </c>
      <c r="N1136">
        <v>13</v>
      </c>
    </row>
    <row r="1137" spans="1:14" x14ac:dyDescent="0.3">
      <c r="A1137" t="s">
        <v>45</v>
      </c>
      <c r="B1137" t="s">
        <v>345</v>
      </c>
      <c r="C1137" t="s">
        <v>46</v>
      </c>
      <c r="D1137" s="3" t="s">
        <v>184</v>
      </c>
      <c r="E1137" s="1">
        <v>45212</v>
      </c>
      <c r="F1137">
        <v>136</v>
      </c>
      <c r="G1137">
        <v>152</v>
      </c>
      <c r="H1137">
        <v>80</v>
      </c>
      <c r="I1137">
        <v>42</v>
      </c>
      <c r="J1137">
        <v>7</v>
      </c>
      <c r="K1137">
        <v>157</v>
      </c>
      <c r="L1137">
        <v>-9</v>
      </c>
      <c r="M1137">
        <v>39</v>
      </c>
      <c r="N1137">
        <v>2</v>
      </c>
    </row>
    <row r="1138" spans="1:14" x14ac:dyDescent="0.3">
      <c r="A1138" t="s">
        <v>39</v>
      </c>
      <c r="B1138" t="s">
        <v>39</v>
      </c>
      <c r="C1138" t="s">
        <v>40</v>
      </c>
      <c r="D1138" s="3">
        <v>45267</v>
      </c>
      <c r="E1138" s="1">
        <v>45267</v>
      </c>
      <c r="F1138">
        <v>41</v>
      </c>
      <c r="G1138">
        <v>187</v>
      </c>
      <c r="H1138">
        <v>71</v>
      </c>
      <c r="I1138">
        <v>7</v>
      </c>
      <c r="J1138">
        <v>8</v>
      </c>
      <c r="K1138">
        <v>39</v>
      </c>
      <c r="L1138">
        <v>11</v>
      </c>
      <c r="M1138">
        <v>32</v>
      </c>
      <c r="N1138">
        <v>12</v>
      </c>
    </row>
    <row r="1139" spans="1:14" x14ac:dyDescent="0.3">
      <c r="A1139" t="s">
        <v>60</v>
      </c>
      <c r="B1139" t="s">
        <v>14</v>
      </c>
      <c r="C1139" t="s">
        <v>15</v>
      </c>
      <c r="D1139" s="3">
        <v>44967</v>
      </c>
      <c r="E1139" s="1">
        <v>44967</v>
      </c>
      <c r="F1139">
        <v>109</v>
      </c>
      <c r="G1139">
        <v>139</v>
      </c>
      <c r="H1139">
        <v>99</v>
      </c>
      <c r="I1139">
        <v>16</v>
      </c>
      <c r="J1139">
        <v>8</v>
      </c>
      <c r="K1139">
        <v>142</v>
      </c>
      <c r="L1139">
        <v>-7</v>
      </c>
      <c r="M1139">
        <v>41</v>
      </c>
      <c r="N1139">
        <v>3</v>
      </c>
    </row>
    <row r="1140" spans="1:14" x14ac:dyDescent="0.3">
      <c r="A1140" t="s">
        <v>37</v>
      </c>
      <c r="B1140" t="s">
        <v>37</v>
      </c>
      <c r="C1140" t="s">
        <v>38</v>
      </c>
      <c r="D1140" s="3" t="s">
        <v>332</v>
      </c>
      <c r="E1140" s="1">
        <v>45215</v>
      </c>
      <c r="F1140">
        <v>104</v>
      </c>
      <c r="G1140">
        <v>141</v>
      </c>
      <c r="H1140">
        <v>17</v>
      </c>
      <c r="I1140">
        <v>18</v>
      </c>
      <c r="J1140">
        <v>10</v>
      </c>
      <c r="K1140">
        <v>186</v>
      </c>
      <c r="L1140">
        <v>32</v>
      </c>
      <c r="M1140">
        <v>89</v>
      </c>
      <c r="N1140">
        <v>2</v>
      </c>
    </row>
    <row r="1141" spans="1:14" x14ac:dyDescent="0.3">
      <c r="A1141" t="s">
        <v>16</v>
      </c>
      <c r="B1141" t="s">
        <v>16</v>
      </c>
      <c r="C1141" t="s">
        <v>17</v>
      </c>
      <c r="D1141" s="3">
        <v>45242</v>
      </c>
      <c r="E1141" s="1">
        <v>45242</v>
      </c>
      <c r="F1141">
        <v>54</v>
      </c>
      <c r="G1141">
        <v>123</v>
      </c>
      <c r="H1141">
        <v>50</v>
      </c>
      <c r="I1141">
        <v>24</v>
      </c>
      <c r="J1141">
        <v>6</v>
      </c>
      <c r="K1141">
        <v>39</v>
      </c>
      <c r="L1141">
        <v>11</v>
      </c>
      <c r="M1141">
        <v>18</v>
      </c>
      <c r="N1141">
        <v>12</v>
      </c>
    </row>
    <row r="1142" spans="1:14" x14ac:dyDescent="0.3">
      <c r="A1142" t="s">
        <v>30</v>
      </c>
      <c r="B1142" t="s">
        <v>30</v>
      </c>
      <c r="C1142" t="s">
        <v>31</v>
      </c>
      <c r="D1142" s="3">
        <v>45084</v>
      </c>
      <c r="E1142" s="1">
        <v>45084</v>
      </c>
      <c r="F1142">
        <v>69</v>
      </c>
      <c r="G1142">
        <v>58</v>
      </c>
      <c r="H1142">
        <v>70</v>
      </c>
      <c r="I1142">
        <v>36</v>
      </c>
      <c r="J1142">
        <v>7</v>
      </c>
      <c r="K1142">
        <v>189</v>
      </c>
      <c r="L1142">
        <v>-6</v>
      </c>
      <c r="M1142">
        <v>12</v>
      </c>
      <c r="N1142">
        <v>13</v>
      </c>
    </row>
    <row r="1143" spans="1:14" x14ac:dyDescent="0.3">
      <c r="A1143" t="s">
        <v>45</v>
      </c>
      <c r="B1143" t="s">
        <v>345</v>
      </c>
      <c r="C1143" t="s">
        <v>46</v>
      </c>
      <c r="D1143" s="3">
        <v>45149</v>
      </c>
      <c r="E1143" s="1">
        <v>45149</v>
      </c>
      <c r="F1143">
        <v>63</v>
      </c>
      <c r="G1143">
        <v>159</v>
      </c>
      <c r="H1143">
        <v>50</v>
      </c>
      <c r="I1143">
        <v>6</v>
      </c>
      <c r="J1143">
        <v>6</v>
      </c>
      <c r="K1143">
        <v>185</v>
      </c>
      <c r="L1143">
        <v>0</v>
      </c>
      <c r="M1143">
        <v>28</v>
      </c>
      <c r="N1143">
        <v>20</v>
      </c>
    </row>
    <row r="1144" spans="1:14" x14ac:dyDescent="0.3">
      <c r="A1144" t="s">
        <v>12</v>
      </c>
      <c r="B1144" t="s">
        <v>12</v>
      </c>
      <c r="C1144" t="s">
        <v>13</v>
      </c>
      <c r="D1144" s="3">
        <v>45270</v>
      </c>
      <c r="E1144" s="1">
        <v>45270</v>
      </c>
      <c r="F1144">
        <v>95</v>
      </c>
      <c r="G1144">
        <v>47</v>
      </c>
      <c r="H1144">
        <v>33</v>
      </c>
      <c r="I1144">
        <v>29</v>
      </c>
      <c r="J1144">
        <v>9</v>
      </c>
      <c r="K1144">
        <v>89</v>
      </c>
      <c r="L1144">
        <v>-2</v>
      </c>
      <c r="M1144">
        <v>52</v>
      </c>
      <c r="N1144">
        <v>12</v>
      </c>
    </row>
    <row r="1145" spans="1:14" x14ac:dyDescent="0.3">
      <c r="A1145" t="s">
        <v>79</v>
      </c>
      <c r="B1145" t="s">
        <v>22</v>
      </c>
      <c r="C1145" t="s">
        <v>23</v>
      </c>
      <c r="D1145" s="3">
        <v>45147</v>
      </c>
      <c r="E1145" s="1">
        <v>45147</v>
      </c>
      <c r="F1145">
        <v>99</v>
      </c>
      <c r="G1145">
        <v>195</v>
      </c>
      <c r="H1145">
        <v>30</v>
      </c>
      <c r="I1145">
        <v>15</v>
      </c>
      <c r="J1145">
        <v>1</v>
      </c>
      <c r="K1145">
        <v>102</v>
      </c>
      <c r="L1145">
        <v>10</v>
      </c>
      <c r="M1145">
        <v>33</v>
      </c>
      <c r="N1145">
        <v>1</v>
      </c>
    </row>
    <row r="1146" spans="1:14" x14ac:dyDescent="0.3">
      <c r="A1146" t="s">
        <v>51</v>
      </c>
      <c r="B1146" t="s">
        <v>51</v>
      </c>
      <c r="C1146" t="s">
        <v>48</v>
      </c>
      <c r="D1146" s="3" t="s">
        <v>197</v>
      </c>
      <c r="E1146" s="1">
        <v>44978</v>
      </c>
      <c r="F1146">
        <v>15</v>
      </c>
      <c r="G1146">
        <v>68</v>
      </c>
      <c r="H1146">
        <v>85</v>
      </c>
      <c r="I1146">
        <v>5</v>
      </c>
      <c r="J1146">
        <v>2</v>
      </c>
      <c r="K1146">
        <v>193</v>
      </c>
      <c r="L1146">
        <v>3</v>
      </c>
      <c r="M1146">
        <v>84</v>
      </c>
      <c r="N1146">
        <v>18</v>
      </c>
    </row>
    <row r="1147" spans="1:14" x14ac:dyDescent="0.3">
      <c r="A1147" t="s">
        <v>30</v>
      </c>
      <c r="B1147" t="s">
        <v>30</v>
      </c>
      <c r="C1147" t="s">
        <v>31</v>
      </c>
      <c r="D1147" s="3">
        <v>44987</v>
      </c>
      <c r="E1147" s="1">
        <v>44987</v>
      </c>
      <c r="F1147">
        <v>21</v>
      </c>
      <c r="G1147">
        <v>169</v>
      </c>
      <c r="H1147">
        <v>98</v>
      </c>
      <c r="I1147">
        <v>21</v>
      </c>
      <c r="J1147">
        <v>10</v>
      </c>
      <c r="K1147">
        <v>89</v>
      </c>
      <c r="L1147">
        <v>30</v>
      </c>
      <c r="M1147">
        <v>70</v>
      </c>
      <c r="N1147">
        <v>9</v>
      </c>
    </row>
    <row r="1148" spans="1:14" x14ac:dyDescent="0.3">
      <c r="A1148" t="s">
        <v>18</v>
      </c>
      <c r="B1148" t="s">
        <v>74</v>
      </c>
      <c r="C1148" t="s">
        <v>19</v>
      </c>
      <c r="D1148" s="3" t="s">
        <v>180</v>
      </c>
      <c r="E1148" s="1">
        <v>45062</v>
      </c>
      <c r="F1148">
        <v>66</v>
      </c>
      <c r="G1148">
        <v>12</v>
      </c>
      <c r="H1148">
        <v>17</v>
      </c>
      <c r="I1148">
        <v>6</v>
      </c>
      <c r="J1148">
        <v>1</v>
      </c>
      <c r="K1148">
        <v>26</v>
      </c>
      <c r="L1148">
        <v>32</v>
      </c>
      <c r="M1148">
        <v>80</v>
      </c>
      <c r="N1148">
        <v>12</v>
      </c>
    </row>
    <row r="1149" spans="1:14" x14ac:dyDescent="0.3">
      <c r="A1149" t="s">
        <v>12</v>
      </c>
      <c r="B1149" t="s">
        <v>12</v>
      </c>
      <c r="C1149" t="s">
        <v>13</v>
      </c>
      <c r="D1149" s="3" t="s">
        <v>222</v>
      </c>
      <c r="E1149" s="1">
        <v>45156</v>
      </c>
      <c r="F1149">
        <v>90</v>
      </c>
      <c r="G1149">
        <v>38</v>
      </c>
      <c r="H1149">
        <v>83</v>
      </c>
      <c r="I1149">
        <v>47</v>
      </c>
      <c r="J1149">
        <v>9</v>
      </c>
      <c r="K1149">
        <v>131</v>
      </c>
      <c r="L1149">
        <v>2</v>
      </c>
      <c r="M1149">
        <v>86</v>
      </c>
      <c r="N1149">
        <v>9</v>
      </c>
    </row>
    <row r="1150" spans="1:14" x14ac:dyDescent="0.3">
      <c r="A1150" t="s">
        <v>37</v>
      </c>
      <c r="B1150" t="s">
        <v>37</v>
      </c>
      <c r="C1150" t="s">
        <v>38</v>
      </c>
      <c r="D1150" s="3">
        <v>45115</v>
      </c>
      <c r="E1150" s="1">
        <v>45115</v>
      </c>
      <c r="F1150">
        <v>114</v>
      </c>
      <c r="G1150">
        <v>75</v>
      </c>
      <c r="H1150">
        <v>33</v>
      </c>
      <c r="I1150">
        <v>20</v>
      </c>
      <c r="J1150">
        <v>8</v>
      </c>
      <c r="K1150">
        <v>104</v>
      </c>
      <c r="L1150">
        <v>30</v>
      </c>
      <c r="M1150">
        <v>55</v>
      </c>
      <c r="N1150">
        <v>19</v>
      </c>
    </row>
    <row r="1151" spans="1:14" x14ac:dyDescent="0.3">
      <c r="A1151" t="s">
        <v>22</v>
      </c>
      <c r="B1151" t="s">
        <v>22</v>
      </c>
      <c r="C1151" t="s">
        <v>23</v>
      </c>
      <c r="D1151" s="3" t="s">
        <v>211</v>
      </c>
      <c r="E1151" s="1">
        <v>45071</v>
      </c>
      <c r="F1151">
        <v>16</v>
      </c>
      <c r="G1151">
        <v>198</v>
      </c>
      <c r="H1151">
        <v>39</v>
      </c>
      <c r="I1151">
        <v>23</v>
      </c>
      <c r="J1151">
        <v>1</v>
      </c>
      <c r="K1151">
        <v>153</v>
      </c>
      <c r="L1151">
        <v>36</v>
      </c>
      <c r="M1151">
        <v>22</v>
      </c>
      <c r="N1151">
        <v>15</v>
      </c>
    </row>
    <row r="1152" spans="1:14" x14ac:dyDescent="0.3">
      <c r="A1152" t="s">
        <v>78</v>
      </c>
      <c r="B1152" t="s">
        <v>61</v>
      </c>
      <c r="C1152" t="s">
        <v>62</v>
      </c>
      <c r="D1152" s="3">
        <v>45172</v>
      </c>
      <c r="E1152" s="1">
        <v>45172</v>
      </c>
      <c r="F1152">
        <v>11</v>
      </c>
      <c r="G1152">
        <v>82</v>
      </c>
      <c r="H1152">
        <v>40</v>
      </c>
      <c r="I1152">
        <v>49</v>
      </c>
      <c r="J1152">
        <v>4</v>
      </c>
      <c r="K1152">
        <v>105</v>
      </c>
      <c r="L1152">
        <v>10</v>
      </c>
      <c r="M1152">
        <v>30</v>
      </c>
      <c r="N1152">
        <v>19</v>
      </c>
    </row>
    <row r="1153" spans="1:14" x14ac:dyDescent="0.3">
      <c r="A1153" t="s">
        <v>36</v>
      </c>
      <c r="B1153" t="s">
        <v>29</v>
      </c>
      <c r="C1153" t="s">
        <v>151</v>
      </c>
      <c r="D1153" s="3" t="s">
        <v>277</v>
      </c>
      <c r="E1153" s="1">
        <v>45072</v>
      </c>
      <c r="F1153">
        <v>15</v>
      </c>
      <c r="G1153">
        <v>166</v>
      </c>
      <c r="H1153">
        <v>83</v>
      </c>
      <c r="I1153">
        <v>38</v>
      </c>
      <c r="J1153">
        <v>2</v>
      </c>
      <c r="K1153">
        <v>58</v>
      </c>
      <c r="L1153">
        <v>-3</v>
      </c>
      <c r="M1153">
        <v>95</v>
      </c>
      <c r="N1153">
        <v>10</v>
      </c>
    </row>
    <row r="1154" spans="1:14" x14ac:dyDescent="0.3">
      <c r="A1154" t="s">
        <v>111</v>
      </c>
      <c r="B1154" t="s">
        <v>111</v>
      </c>
      <c r="C1154" t="s">
        <v>35</v>
      </c>
      <c r="D1154" s="3" t="s">
        <v>234</v>
      </c>
      <c r="E1154" s="1">
        <v>44999</v>
      </c>
      <c r="F1154">
        <v>95</v>
      </c>
      <c r="G1154">
        <v>49</v>
      </c>
      <c r="H1154">
        <v>80</v>
      </c>
      <c r="I1154">
        <v>47</v>
      </c>
      <c r="J1154">
        <v>2</v>
      </c>
      <c r="K1154">
        <v>10</v>
      </c>
      <c r="L1154">
        <v>4</v>
      </c>
      <c r="M1154">
        <v>86</v>
      </c>
      <c r="N1154">
        <v>5</v>
      </c>
    </row>
    <row r="1155" spans="1:14" x14ac:dyDescent="0.3">
      <c r="A1155" t="s">
        <v>41</v>
      </c>
      <c r="B1155" t="s">
        <v>41</v>
      </c>
      <c r="C1155" t="s">
        <v>31</v>
      </c>
      <c r="D1155" s="3">
        <v>45263</v>
      </c>
      <c r="E1155" s="1">
        <v>45263</v>
      </c>
      <c r="F1155">
        <v>148</v>
      </c>
      <c r="G1155">
        <v>112</v>
      </c>
      <c r="H1155">
        <v>37</v>
      </c>
      <c r="I1155">
        <v>9</v>
      </c>
      <c r="J1155">
        <v>0</v>
      </c>
      <c r="K1155">
        <v>72</v>
      </c>
      <c r="L1155">
        <v>22</v>
      </c>
      <c r="M1155">
        <v>34</v>
      </c>
      <c r="N1155">
        <v>12</v>
      </c>
    </row>
    <row r="1156" spans="1:14" x14ac:dyDescent="0.3">
      <c r="A1156" t="s">
        <v>84</v>
      </c>
      <c r="B1156" t="s">
        <v>24</v>
      </c>
      <c r="C1156" t="s">
        <v>25</v>
      </c>
      <c r="D1156" s="3">
        <v>45233</v>
      </c>
      <c r="E1156" s="1">
        <v>45233</v>
      </c>
      <c r="F1156">
        <v>9</v>
      </c>
      <c r="G1156">
        <v>132</v>
      </c>
      <c r="H1156">
        <v>82</v>
      </c>
      <c r="I1156">
        <v>39</v>
      </c>
      <c r="J1156">
        <v>5</v>
      </c>
      <c r="K1156">
        <v>157</v>
      </c>
      <c r="L1156">
        <v>36</v>
      </c>
      <c r="M1156">
        <v>60</v>
      </c>
      <c r="N1156">
        <v>3</v>
      </c>
    </row>
    <row r="1157" spans="1:14" x14ac:dyDescent="0.3">
      <c r="A1157" t="s">
        <v>37</v>
      </c>
      <c r="B1157" t="s">
        <v>37</v>
      </c>
      <c r="C1157" t="s">
        <v>38</v>
      </c>
      <c r="D1157" s="3" t="s">
        <v>340</v>
      </c>
      <c r="E1157" s="1">
        <v>45282</v>
      </c>
      <c r="F1157">
        <v>112</v>
      </c>
      <c r="G1157">
        <v>189</v>
      </c>
      <c r="H1157">
        <v>30</v>
      </c>
      <c r="I1157">
        <v>5</v>
      </c>
      <c r="J1157">
        <v>1</v>
      </c>
      <c r="K1157">
        <v>125</v>
      </c>
      <c r="L1157">
        <v>29</v>
      </c>
      <c r="M1157">
        <v>65</v>
      </c>
      <c r="N1157">
        <v>14</v>
      </c>
    </row>
    <row r="1158" spans="1:14" x14ac:dyDescent="0.3">
      <c r="A1158" t="s">
        <v>29</v>
      </c>
      <c r="B1158" t="s">
        <v>29</v>
      </c>
      <c r="C1158" t="s">
        <v>151</v>
      </c>
      <c r="D1158" s="3" t="s">
        <v>239</v>
      </c>
      <c r="E1158" s="1">
        <v>45091</v>
      </c>
      <c r="F1158">
        <v>107</v>
      </c>
      <c r="G1158">
        <v>77</v>
      </c>
      <c r="H1158">
        <v>74</v>
      </c>
      <c r="I1158">
        <v>27</v>
      </c>
      <c r="J1158">
        <v>6</v>
      </c>
      <c r="K1158">
        <v>145</v>
      </c>
      <c r="L1158">
        <v>31</v>
      </c>
      <c r="M1158">
        <v>25</v>
      </c>
      <c r="N1158">
        <v>8</v>
      </c>
    </row>
    <row r="1159" spans="1:14" x14ac:dyDescent="0.3">
      <c r="A1159" t="s">
        <v>101</v>
      </c>
      <c r="B1159" t="s">
        <v>101</v>
      </c>
      <c r="C1159" t="s">
        <v>150</v>
      </c>
      <c r="D1159" s="3" t="s">
        <v>160</v>
      </c>
      <c r="E1159" s="1">
        <v>45245</v>
      </c>
      <c r="F1159">
        <v>15</v>
      </c>
      <c r="G1159">
        <v>147</v>
      </c>
      <c r="H1159">
        <v>96</v>
      </c>
      <c r="I1159">
        <v>48</v>
      </c>
      <c r="J1159">
        <v>8</v>
      </c>
      <c r="K1159">
        <v>147</v>
      </c>
      <c r="L1159">
        <v>2</v>
      </c>
      <c r="M1159">
        <v>96</v>
      </c>
      <c r="N1159">
        <v>12</v>
      </c>
    </row>
    <row r="1160" spans="1:14" x14ac:dyDescent="0.3">
      <c r="A1160" t="s">
        <v>90</v>
      </c>
      <c r="B1160" t="s">
        <v>26</v>
      </c>
      <c r="C1160" t="s">
        <v>27</v>
      </c>
      <c r="D1160" s="3" t="s">
        <v>184</v>
      </c>
      <c r="E1160" s="1">
        <v>45212</v>
      </c>
      <c r="F1160">
        <v>42</v>
      </c>
      <c r="G1160">
        <v>119</v>
      </c>
      <c r="H1160">
        <v>22</v>
      </c>
      <c r="I1160">
        <v>10</v>
      </c>
      <c r="J1160">
        <v>10</v>
      </c>
      <c r="K1160">
        <v>151</v>
      </c>
      <c r="L1160">
        <v>-9</v>
      </c>
      <c r="M1160">
        <v>44</v>
      </c>
      <c r="N1160">
        <v>14</v>
      </c>
    </row>
    <row r="1161" spans="1:14" x14ac:dyDescent="0.3">
      <c r="A1161" t="s">
        <v>42</v>
      </c>
      <c r="B1161" t="s">
        <v>42</v>
      </c>
      <c r="C1161" t="s">
        <v>43</v>
      </c>
      <c r="D1161" s="3">
        <v>45178</v>
      </c>
      <c r="E1161" s="1">
        <v>45178</v>
      </c>
      <c r="F1161">
        <v>41</v>
      </c>
      <c r="G1161">
        <v>186</v>
      </c>
      <c r="H1161">
        <v>91</v>
      </c>
      <c r="I1161">
        <v>5</v>
      </c>
      <c r="J1161">
        <v>7</v>
      </c>
      <c r="K1161">
        <v>198</v>
      </c>
      <c r="L1161">
        <v>37</v>
      </c>
      <c r="M1161">
        <v>84</v>
      </c>
      <c r="N1161">
        <v>17</v>
      </c>
    </row>
    <row r="1162" spans="1:14" x14ac:dyDescent="0.3">
      <c r="A1162" t="s">
        <v>21</v>
      </c>
      <c r="B1162" t="s">
        <v>21</v>
      </c>
      <c r="C1162" t="s">
        <v>150</v>
      </c>
      <c r="D1162" s="3" t="s">
        <v>283</v>
      </c>
      <c r="E1162" s="1">
        <v>45090</v>
      </c>
      <c r="F1162">
        <v>112</v>
      </c>
      <c r="G1162">
        <v>82</v>
      </c>
      <c r="H1162">
        <v>65</v>
      </c>
      <c r="I1162">
        <v>32</v>
      </c>
      <c r="J1162">
        <v>4</v>
      </c>
      <c r="K1162">
        <v>149</v>
      </c>
      <c r="L1162">
        <v>-10</v>
      </c>
      <c r="M1162">
        <v>33</v>
      </c>
      <c r="N1162">
        <v>12</v>
      </c>
    </row>
    <row r="1163" spans="1:14" x14ac:dyDescent="0.3">
      <c r="A1163" t="s">
        <v>22</v>
      </c>
      <c r="B1163" t="s">
        <v>22</v>
      </c>
      <c r="C1163" t="s">
        <v>23</v>
      </c>
      <c r="D1163" s="3">
        <v>44989</v>
      </c>
      <c r="E1163" s="1">
        <v>44989</v>
      </c>
      <c r="F1163">
        <v>7</v>
      </c>
      <c r="G1163">
        <v>82</v>
      </c>
      <c r="H1163">
        <v>88</v>
      </c>
      <c r="I1163">
        <v>11</v>
      </c>
      <c r="J1163">
        <v>6</v>
      </c>
      <c r="K1163">
        <v>49</v>
      </c>
      <c r="L1163">
        <v>35</v>
      </c>
      <c r="M1163">
        <v>44</v>
      </c>
      <c r="N1163">
        <v>14</v>
      </c>
    </row>
    <row r="1164" spans="1:14" x14ac:dyDescent="0.3">
      <c r="A1164" t="s">
        <v>71</v>
      </c>
      <c r="B1164" t="s">
        <v>37</v>
      </c>
      <c r="C1164" t="s">
        <v>38</v>
      </c>
      <c r="D1164" s="3">
        <v>45172</v>
      </c>
      <c r="E1164" s="1">
        <v>45172</v>
      </c>
      <c r="F1164">
        <v>143</v>
      </c>
      <c r="G1164">
        <v>47</v>
      </c>
      <c r="H1164">
        <v>81</v>
      </c>
      <c r="I1164">
        <v>27</v>
      </c>
      <c r="J1164">
        <v>7</v>
      </c>
      <c r="K1164">
        <v>117</v>
      </c>
      <c r="L1164">
        <v>9</v>
      </c>
      <c r="M1164">
        <v>39</v>
      </c>
      <c r="N1164">
        <v>11</v>
      </c>
    </row>
    <row r="1165" spans="1:14" x14ac:dyDescent="0.3">
      <c r="A1165" t="s">
        <v>39</v>
      </c>
      <c r="B1165" t="s">
        <v>39</v>
      </c>
      <c r="C1165" t="s">
        <v>40</v>
      </c>
      <c r="D1165" s="3">
        <v>45142</v>
      </c>
      <c r="E1165" s="1">
        <v>45142</v>
      </c>
      <c r="F1165">
        <v>31</v>
      </c>
      <c r="G1165">
        <v>135</v>
      </c>
      <c r="H1165">
        <v>58</v>
      </c>
      <c r="I1165">
        <v>16</v>
      </c>
      <c r="J1165">
        <v>5</v>
      </c>
      <c r="K1165">
        <v>135</v>
      </c>
      <c r="L1165">
        <v>20</v>
      </c>
      <c r="M1165">
        <v>45</v>
      </c>
      <c r="N1165">
        <v>12</v>
      </c>
    </row>
    <row r="1166" spans="1:14" x14ac:dyDescent="0.3">
      <c r="A1166" t="s">
        <v>99</v>
      </c>
      <c r="B1166" t="s">
        <v>99</v>
      </c>
      <c r="C1166" t="s">
        <v>13</v>
      </c>
      <c r="D1166" s="3" t="s">
        <v>309</v>
      </c>
      <c r="E1166" s="1">
        <v>45227</v>
      </c>
      <c r="F1166">
        <v>142</v>
      </c>
      <c r="G1166">
        <v>174</v>
      </c>
      <c r="H1166">
        <v>65</v>
      </c>
      <c r="I1166">
        <v>8</v>
      </c>
      <c r="J1166">
        <v>6</v>
      </c>
      <c r="K1166">
        <v>157</v>
      </c>
      <c r="L1166">
        <v>10</v>
      </c>
      <c r="M1166">
        <v>25</v>
      </c>
      <c r="N1166">
        <v>3</v>
      </c>
    </row>
    <row r="1167" spans="1:14" x14ac:dyDescent="0.3">
      <c r="A1167" t="s">
        <v>45</v>
      </c>
      <c r="B1167" t="s">
        <v>345</v>
      </c>
      <c r="C1167" t="s">
        <v>46</v>
      </c>
      <c r="D1167" s="3">
        <v>44993</v>
      </c>
      <c r="E1167" s="1">
        <v>44993</v>
      </c>
      <c r="F1167">
        <v>94</v>
      </c>
      <c r="G1167">
        <v>159</v>
      </c>
      <c r="H1167">
        <v>81</v>
      </c>
      <c r="I1167">
        <v>37</v>
      </c>
      <c r="J1167">
        <v>1</v>
      </c>
      <c r="K1167">
        <v>105</v>
      </c>
      <c r="L1167">
        <v>23</v>
      </c>
      <c r="M1167">
        <v>40</v>
      </c>
      <c r="N1167">
        <v>18</v>
      </c>
    </row>
    <row r="1168" spans="1:14" x14ac:dyDescent="0.3">
      <c r="A1168" t="s">
        <v>41</v>
      </c>
      <c r="B1168" t="s">
        <v>41</v>
      </c>
      <c r="C1168" t="s">
        <v>31</v>
      </c>
      <c r="D1168" s="3">
        <v>45023</v>
      </c>
      <c r="E1168" s="1">
        <v>45023</v>
      </c>
      <c r="F1168">
        <v>139</v>
      </c>
      <c r="G1168">
        <v>150</v>
      </c>
      <c r="H1168">
        <v>97</v>
      </c>
      <c r="I1168">
        <v>1</v>
      </c>
      <c r="J1168">
        <v>2</v>
      </c>
      <c r="K1168">
        <v>157</v>
      </c>
      <c r="L1168">
        <v>24</v>
      </c>
      <c r="M1168">
        <v>80</v>
      </c>
      <c r="N1168">
        <v>15</v>
      </c>
    </row>
    <row r="1169" spans="1:14" x14ac:dyDescent="0.3">
      <c r="A1169" t="s">
        <v>90</v>
      </c>
      <c r="B1169" t="s">
        <v>26</v>
      </c>
      <c r="C1169" t="s">
        <v>27</v>
      </c>
      <c r="D1169" s="3">
        <v>45272</v>
      </c>
      <c r="E1169" s="1">
        <v>45272</v>
      </c>
      <c r="F1169">
        <v>18</v>
      </c>
      <c r="G1169">
        <v>40</v>
      </c>
      <c r="H1169">
        <v>50</v>
      </c>
      <c r="I1169">
        <v>12</v>
      </c>
      <c r="J1169">
        <v>5</v>
      </c>
      <c r="K1169">
        <v>42</v>
      </c>
      <c r="L1169">
        <v>34</v>
      </c>
      <c r="M1169">
        <v>29</v>
      </c>
      <c r="N1169">
        <v>19</v>
      </c>
    </row>
    <row r="1170" spans="1:14" x14ac:dyDescent="0.3">
      <c r="A1170" t="s">
        <v>51</v>
      </c>
      <c r="B1170" t="s">
        <v>51</v>
      </c>
      <c r="C1170" t="s">
        <v>48</v>
      </c>
      <c r="D1170" s="3">
        <v>44959</v>
      </c>
      <c r="E1170" s="1">
        <v>44959</v>
      </c>
      <c r="F1170">
        <v>76</v>
      </c>
      <c r="G1170">
        <v>95</v>
      </c>
      <c r="H1170">
        <v>47</v>
      </c>
      <c r="I1170">
        <v>5</v>
      </c>
      <c r="J1170">
        <v>3</v>
      </c>
      <c r="K1170">
        <v>177</v>
      </c>
      <c r="L1170">
        <v>30</v>
      </c>
      <c r="M1170">
        <v>25</v>
      </c>
      <c r="N1170">
        <v>4</v>
      </c>
    </row>
    <row r="1171" spans="1:14" x14ac:dyDescent="0.3">
      <c r="A1171" t="s">
        <v>12</v>
      </c>
      <c r="B1171" t="s">
        <v>12</v>
      </c>
      <c r="C1171" t="s">
        <v>13</v>
      </c>
      <c r="D1171" s="3" t="s">
        <v>280</v>
      </c>
      <c r="E1171" s="1">
        <v>45133</v>
      </c>
      <c r="F1171">
        <v>32</v>
      </c>
      <c r="G1171">
        <v>90</v>
      </c>
      <c r="H1171">
        <v>61</v>
      </c>
      <c r="I1171">
        <v>15</v>
      </c>
      <c r="J1171">
        <v>8</v>
      </c>
      <c r="K1171">
        <v>86</v>
      </c>
      <c r="L1171">
        <v>6</v>
      </c>
      <c r="M1171">
        <v>25</v>
      </c>
      <c r="N1171">
        <v>1</v>
      </c>
    </row>
    <row r="1172" spans="1:14" x14ac:dyDescent="0.3">
      <c r="A1172" t="s">
        <v>21</v>
      </c>
      <c r="B1172" t="s">
        <v>21</v>
      </c>
      <c r="C1172" t="s">
        <v>150</v>
      </c>
      <c r="D1172" s="3">
        <v>45175</v>
      </c>
      <c r="E1172" s="1">
        <v>45175</v>
      </c>
      <c r="F1172">
        <v>146</v>
      </c>
      <c r="G1172">
        <v>121</v>
      </c>
      <c r="H1172">
        <v>65</v>
      </c>
      <c r="I1172">
        <v>43</v>
      </c>
      <c r="J1172">
        <v>4</v>
      </c>
      <c r="K1172">
        <v>199</v>
      </c>
      <c r="L1172">
        <v>23</v>
      </c>
      <c r="M1172">
        <v>27</v>
      </c>
      <c r="N1172">
        <v>16</v>
      </c>
    </row>
    <row r="1173" spans="1:14" x14ac:dyDescent="0.3">
      <c r="A1173" t="s">
        <v>14</v>
      </c>
      <c r="B1173" t="s">
        <v>14</v>
      </c>
      <c r="C1173" t="s">
        <v>15</v>
      </c>
      <c r="D1173" s="3" t="s">
        <v>259</v>
      </c>
      <c r="E1173" s="1">
        <v>45217</v>
      </c>
      <c r="F1173">
        <v>46</v>
      </c>
      <c r="G1173">
        <v>61</v>
      </c>
      <c r="H1173">
        <v>57</v>
      </c>
      <c r="I1173">
        <v>27</v>
      </c>
      <c r="J1173">
        <v>4</v>
      </c>
      <c r="K1173">
        <v>33</v>
      </c>
      <c r="L1173">
        <v>33</v>
      </c>
      <c r="M1173">
        <v>97</v>
      </c>
      <c r="N1173">
        <v>10</v>
      </c>
    </row>
    <row r="1174" spans="1:14" x14ac:dyDescent="0.3">
      <c r="A1174" t="s">
        <v>112</v>
      </c>
      <c r="B1174" t="s">
        <v>102</v>
      </c>
      <c r="C1174" t="s">
        <v>40</v>
      </c>
      <c r="D1174" s="3">
        <v>45204</v>
      </c>
      <c r="E1174" s="1">
        <v>45204</v>
      </c>
      <c r="F1174">
        <v>124</v>
      </c>
      <c r="G1174">
        <v>159</v>
      </c>
      <c r="H1174">
        <v>59</v>
      </c>
      <c r="I1174">
        <v>43</v>
      </c>
      <c r="J1174">
        <v>9</v>
      </c>
      <c r="K1174">
        <v>21</v>
      </c>
      <c r="L1174">
        <v>38</v>
      </c>
      <c r="M1174">
        <v>19</v>
      </c>
      <c r="N1174">
        <v>2</v>
      </c>
    </row>
    <row r="1175" spans="1:14" x14ac:dyDescent="0.3">
      <c r="A1175" t="s">
        <v>22</v>
      </c>
      <c r="B1175" t="s">
        <v>22</v>
      </c>
      <c r="C1175" t="s">
        <v>23</v>
      </c>
      <c r="D1175" s="3">
        <v>44964</v>
      </c>
      <c r="E1175" s="1">
        <v>44964</v>
      </c>
      <c r="F1175">
        <v>20</v>
      </c>
      <c r="G1175">
        <v>123</v>
      </c>
      <c r="H1175">
        <v>30</v>
      </c>
      <c r="I1175">
        <v>5</v>
      </c>
      <c r="J1175">
        <v>9</v>
      </c>
      <c r="K1175">
        <v>157</v>
      </c>
      <c r="L1175">
        <v>35</v>
      </c>
      <c r="M1175">
        <v>30</v>
      </c>
      <c r="N1175">
        <v>4</v>
      </c>
    </row>
    <row r="1176" spans="1:14" x14ac:dyDescent="0.3">
      <c r="A1176" t="s">
        <v>54</v>
      </c>
      <c r="B1176" t="s">
        <v>37</v>
      </c>
      <c r="C1176" t="s">
        <v>38</v>
      </c>
      <c r="D1176" s="3" t="s">
        <v>222</v>
      </c>
      <c r="E1176" s="1">
        <v>45156</v>
      </c>
      <c r="F1176">
        <v>15</v>
      </c>
      <c r="G1176">
        <v>182</v>
      </c>
      <c r="H1176">
        <v>31</v>
      </c>
      <c r="I1176">
        <v>14</v>
      </c>
      <c r="J1176">
        <v>5</v>
      </c>
      <c r="K1176">
        <v>29</v>
      </c>
      <c r="L1176">
        <v>8</v>
      </c>
      <c r="M1176">
        <v>25</v>
      </c>
      <c r="N1176">
        <v>12</v>
      </c>
    </row>
    <row r="1177" spans="1:14" x14ac:dyDescent="0.3">
      <c r="A1177" t="s">
        <v>74</v>
      </c>
      <c r="B1177" t="s">
        <v>74</v>
      </c>
      <c r="C1177" t="s">
        <v>19</v>
      </c>
      <c r="D1177" s="3" t="s">
        <v>159</v>
      </c>
      <c r="E1177" s="1">
        <v>45273</v>
      </c>
      <c r="F1177">
        <v>118</v>
      </c>
      <c r="G1177">
        <v>66</v>
      </c>
      <c r="H1177">
        <v>92</v>
      </c>
      <c r="I1177">
        <v>42</v>
      </c>
      <c r="J1177">
        <v>2</v>
      </c>
      <c r="K1177">
        <v>193</v>
      </c>
      <c r="L1177">
        <v>8</v>
      </c>
      <c r="M1177">
        <v>62</v>
      </c>
      <c r="N1177">
        <v>16</v>
      </c>
    </row>
    <row r="1178" spans="1:14" x14ac:dyDescent="0.3">
      <c r="A1178" t="s">
        <v>14</v>
      </c>
      <c r="B1178" t="s">
        <v>14</v>
      </c>
      <c r="C1178" t="s">
        <v>15</v>
      </c>
      <c r="D1178" s="3">
        <v>45082</v>
      </c>
      <c r="E1178" s="1">
        <v>45082</v>
      </c>
      <c r="F1178">
        <v>93</v>
      </c>
      <c r="G1178">
        <v>95</v>
      </c>
      <c r="H1178">
        <v>30</v>
      </c>
      <c r="I1178">
        <v>47</v>
      </c>
      <c r="J1178">
        <v>8</v>
      </c>
      <c r="K1178">
        <v>170</v>
      </c>
      <c r="L1178">
        <v>-6</v>
      </c>
      <c r="M1178">
        <v>74</v>
      </c>
      <c r="N1178">
        <v>7</v>
      </c>
    </row>
    <row r="1179" spans="1:14" x14ac:dyDescent="0.3">
      <c r="A1179" t="s">
        <v>61</v>
      </c>
      <c r="B1179" t="s">
        <v>61</v>
      </c>
      <c r="C1179" t="s">
        <v>62</v>
      </c>
      <c r="D1179" s="3" t="s">
        <v>179</v>
      </c>
      <c r="E1179" s="1">
        <v>45276</v>
      </c>
      <c r="F1179">
        <v>24</v>
      </c>
      <c r="G1179">
        <v>79</v>
      </c>
      <c r="H1179">
        <v>36</v>
      </c>
      <c r="I1179">
        <v>28</v>
      </c>
      <c r="J1179">
        <v>5</v>
      </c>
      <c r="K1179">
        <v>54</v>
      </c>
      <c r="L1179">
        <v>22</v>
      </c>
      <c r="M1179">
        <v>34</v>
      </c>
      <c r="N1179">
        <v>4</v>
      </c>
    </row>
    <row r="1180" spans="1:14" x14ac:dyDescent="0.3">
      <c r="A1180" t="s">
        <v>78</v>
      </c>
      <c r="B1180" t="s">
        <v>61</v>
      </c>
      <c r="C1180" t="s">
        <v>62</v>
      </c>
      <c r="D1180" s="3" t="s">
        <v>178</v>
      </c>
      <c r="E1180" s="1">
        <v>45223</v>
      </c>
      <c r="F1180">
        <v>143</v>
      </c>
      <c r="G1180">
        <v>50</v>
      </c>
      <c r="H1180">
        <v>30</v>
      </c>
      <c r="I1180">
        <v>23</v>
      </c>
      <c r="J1180">
        <v>6</v>
      </c>
      <c r="K1180">
        <v>196</v>
      </c>
      <c r="L1180">
        <v>16</v>
      </c>
      <c r="M1180">
        <v>58</v>
      </c>
      <c r="N1180">
        <v>16</v>
      </c>
    </row>
    <row r="1181" spans="1:14" x14ac:dyDescent="0.3">
      <c r="A1181" t="s">
        <v>77</v>
      </c>
      <c r="B1181" t="s">
        <v>77</v>
      </c>
      <c r="C1181" t="s">
        <v>25</v>
      </c>
      <c r="D1181" s="3" t="s">
        <v>166</v>
      </c>
      <c r="E1181" s="1">
        <v>45219</v>
      </c>
      <c r="F1181">
        <v>73</v>
      </c>
      <c r="G1181">
        <v>76</v>
      </c>
      <c r="H1181">
        <v>10</v>
      </c>
      <c r="I1181">
        <v>24</v>
      </c>
      <c r="J1181">
        <v>10</v>
      </c>
      <c r="K1181">
        <v>78</v>
      </c>
      <c r="L1181">
        <v>14</v>
      </c>
      <c r="M1181">
        <v>92</v>
      </c>
      <c r="N1181">
        <v>17</v>
      </c>
    </row>
    <row r="1182" spans="1:14" x14ac:dyDescent="0.3">
      <c r="A1182" t="s">
        <v>34</v>
      </c>
      <c r="B1182" t="s">
        <v>34</v>
      </c>
      <c r="C1182" t="s">
        <v>35</v>
      </c>
      <c r="D1182" s="3">
        <v>45050</v>
      </c>
      <c r="E1182" s="1">
        <v>45050</v>
      </c>
      <c r="F1182">
        <v>12</v>
      </c>
      <c r="G1182">
        <v>83</v>
      </c>
      <c r="H1182">
        <v>45</v>
      </c>
      <c r="I1182">
        <v>38</v>
      </c>
      <c r="J1182">
        <v>9</v>
      </c>
      <c r="K1182">
        <v>167</v>
      </c>
      <c r="L1182">
        <v>38</v>
      </c>
      <c r="M1182">
        <v>82</v>
      </c>
      <c r="N1182">
        <v>4</v>
      </c>
    </row>
    <row r="1183" spans="1:14" x14ac:dyDescent="0.3">
      <c r="A1183" t="s">
        <v>51</v>
      </c>
      <c r="B1183" t="s">
        <v>51</v>
      </c>
      <c r="C1183" t="s">
        <v>48</v>
      </c>
      <c r="D1183" s="3">
        <v>45087</v>
      </c>
      <c r="E1183" s="1">
        <v>45087</v>
      </c>
      <c r="F1183">
        <v>32</v>
      </c>
      <c r="G1183">
        <v>196</v>
      </c>
      <c r="H1183">
        <v>63</v>
      </c>
      <c r="I1183">
        <v>5</v>
      </c>
      <c r="J1183">
        <v>6</v>
      </c>
      <c r="K1183">
        <v>157</v>
      </c>
      <c r="L1183">
        <v>16</v>
      </c>
      <c r="M1183">
        <v>19</v>
      </c>
      <c r="N1183">
        <v>18</v>
      </c>
    </row>
    <row r="1184" spans="1:14" x14ac:dyDescent="0.3">
      <c r="A1184" t="s">
        <v>51</v>
      </c>
      <c r="B1184" t="s">
        <v>51</v>
      </c>
      <c r="C1184" t="s">
        <v>48</v>
      </c>
      <c r="D1184" s="3" t="s">
        <v>172</v>
      </c>
      <c r="E1184" s="1">
        <v>45099</v>
      </c>
      <c r="F1184">
        <v>57</v>
      </c>
      <c r="G1184">
        <v>126</v>
      </c>
      <c r="H1184">
        <v>19</v>
      </c>
      <c r="I1184">
        <v>44</v>
      </c>
      <c r="J1184">
        <v>0</v>
      </c>
      <c r="K1184">
        <v>24</v>
      </c>
      <c r="L1184">
        <v>13</v>
      </c>
      <c r="M1184">
        <v>79</v>
      </c>
      <c r="N1184">
        <v>9</v>
      </c>
    </row>
    <row r="1185" spans="1:14" x14ac:dyDescent="0.3">
      <c r="A1185" t="s">
        <v>16</v>
      </c>
      <c r="B1185" t="s">
        <v>16</v>
      </c>
      <c r="C1185" t="s">
        <v>17</v>
      </c>
      <c r="D1185" s="3">
        <v>45241</v>
      </c>
      <c r="E1185" s="1">
        <v>45241</v>
      </c>
      <c r="F1185">
        <v>35</v>
      </c>
      <c r="G1185">
        <v>149</v>
      </c>
      <c r="H1185">
        <v>68</v>
      </c>
      <c r="I1185">
        <v>38</v>
      </c>
      <c r="J1185">
        <v>10</v>
      </c>
      <c r="K1185">
        <v>89</v>
      </c>
      <c r="L1185">
        <v>19</v>
      </c>
      <c r="M1185">
        <v>23</v>
      </c>
      <c r="N1185">
        <v>3</v>
      </c>
    </row>
    <row r="1186" spans="1:14" x14ac:dyDescent="0.3">
      <c r="A1186" t="s">
        <v>79</v>
      </c>
      <c r="B1186" t="s">
        <v>22</v>
      </c>
      <c r="C1186" t="s">
        <v>23</v>
      </c>
      <c r="D1186" s="3" t="s">
        <v>257</v>
      </c>
      <c r="E1186" s="1">
        <v>45288</v>
      </c>
      <c r="F1186">
        <v>126</v>
      </c>
      <c r="G1186">
        <v>77</v>
      </c>
      <c r="H1186">
        <v>46</v>
      </c>
      <c r="I1186">
        <v>12</v>
      </c>
      <c r="J1186">
        <v>1</v>
      </c>
      <c r="K1186">
        <v>189</v>
      </c>
      <c r="L1186">
        <v>19</v>
      </c>
      <c r="M1186">
        <v>67</v>
      </c>
      <c r="N1186">
        <v>14</v>
      </c>
    </row>
    <row r="1187" spans="1:14" x14ac:dyDescent="0.3">
      <c r="A1187" t="s">
        <v>24</v>
      </c>
      <c r="B1187" t="s">
        <v>24</v>
      </c>
      <c r="C1187" t="s">
        <v>25</v>
      </c>
      <c r="D1187" s="3">
        <v>45017</v>
      </c>
      <c r="E1187" s="1">
        <v>45017</v>
      </c>
      <c r="F1187">
        <v>97</v>
      </c>
      <c r="G1187">
        <v>148</v>
      </c>
      <c r="H1187">
        <v>48</v>
      </c>
      <c r="I1187">
        <v>4</v>
      </c>
      <c r="J1187">
        <v>5</v>
      </c>
      <c r="K1187">
        <v>11</v>
      </c>
      <c r="L1187">
        <v>-5</v>
      </c>
      <c r="M1187">
        <v>38</v>
      </c>
      <c r="N1187">
        <v>15</v>
      </c>
    </row>
    <row r="1188" spans="1:14" x14ac:dyDescent="0.3">
      <c r="A1188" t="s">
        <v>16</v>
      </c>
      <c r="B1188" t="s">
        <v>16</v>
      </c>
      <c r="C1188" t="s">
        <v>17</v>
      </c>
      <c r="D1188" s="3" t="s">
        <v>330</v>
      </c>
      <c r="E1188" s="1">
        <v>45277</v>
      </c>
      <c r="F1188">
        <v>13</v>
      </c>
      <c r="G1188">
        <v>92</v>
      </c>
      <c r="H1188">
        <v>19</v>
      </c>
      <c r="I1188">
        <v>7</v>
      </c>
      <c r="J1188">
        <v>6</v>
      </c>
      <c r="K1188">
        <v>200</v>
      </c>
      <c r="L1188">
        <v>19</v>
      </c>
      <c r="M1188">
        <v>28</v>
      </c>
      <c r="N1188">
        <v>20</v>
      </c>
    </row>
    <row r="1189" spans="1:14" x14ac:dyDescent="0.3">
      <c r="A1189" t="s">
        <v>20</v>
      </c>
      <c r="B1189" t="s">
        <v>20</v>
      </c>
      <c r="C1189" t="s">
        <v>149</v>
      </c>
      <c r="D1189" s="3">
        <v>45026</v>
      </c>
      <c r="E1189" s="1">
        <v>45026</v>
      </c>
      <c r="F1189">
        <v>41</v>
      </c>
      <c r="G1189">
        <v>107</v>
      </c>
      <c r="H1189">
        <v>42</v>
      </c>
      <c r="I1189">
        <v>1</v>
      </c>
      <c r="J1189">
        <v>1</v>
      </c>
      <c r="K1189">
        <v>167</v>
      </c>
      <c r="L1189">
        <v>14</v>
      </c>
      <c r="M1189">
        <v>45</v>
      </c>
      <c r="N1189">
        <v>7</v>
      </c>
    </row>
    <row r="1190" spans="1:14" x14ac:dyDescent="0.3">
      <c r="A1190" t="s">
        <v>14</v>
      </c>
      <c r="B1190" t="s">
        <v>14</v>
      </c>
      <c r="C1190" t="s">
        <v>15</v>
      </c>
      <c r="D1190" s="3" t="s">
        <v>249</v>
      </c>
      <c r="E1190" s="1">
        <v>45160</v>
      </c>
      <c r="F1190">
        <v>69</v>
      </c>
      <c r="G1190">
        <v>189</v>
      </c>
      <c r="H1190">
        <v>93</v>
      </c>
      <c r="I1190">
        <v>36</v>
      </c>
      <c r="J1190">
        <v>8</v>
      </c>
      <c r="K1190">
        <v>167</v>
      </c>
      <c r="L1190">
        <v>39</v>
      </c>
      <c r="M1190">
        <v>73</v>
      </c>
      <c r="N1190">
        <v>20</v>
      </c>
    </row>
    <row r="1191" spans="1:14" x14ac:dyDescent="0.3">
      <c r="A1191" t="s">
        <v>39</v>
      </c>
      <c r="B1191" t="s">
        <v>39</v>
      </c>
      <c r="C1191" t="s">
        <v>40</v>
      </c>
      <c r="D1191" s="3">
        <v>45139</v>
      </c>
      <c r="E1191" s="1">
        <v>45139</v>
      </c>
      <c r="F1191">
        <v>94</v>
      </c>
      <c r="G1191">
        <v>199</v>
      </c>
      <c r="H1191">
        <v>69</v>
      </c>
      <c r="I1191">
        <v>14</v>
      </c>
      <c r="J1191">
        <v>3</v>
      </c>
      <c r="K1191">
        <v>27</v>
      </c>
      <c r="L1191">
        <v>-4</v>
      </c>
      <c r="M1191">
        <v>29</v>
      </c>
      <c r="N1191">
        <v>8</v>
      </c>
    </row>
    <row r="1192" spans="1:14" x14ac:dyDescent="0.3">
      <c r="A1192" t="s">
        <v>21</v>
      </c>
      <c r="B1192" t="s">
        <v>21</v>
      </c>
      <c r="C1192" t="s">
        <v>150</v>
      </c>
      <c r="D1192" s="3" t="s">
        <v>320</v>
      </c>
      <c r="E1192" s="1">
        <v>45004</v>
      </c>
      <c r="F1192">
        <v>98</v>
      </c>
      <c r="G1192">
        <v>176</v>
      </c>
      <c r="H1192">
        <v>76</v>
      </c>
      <c r="I1192">
        <v>21</v>
      </c>
      <c r="J1192">
        <v>8</v>
      </c>
      <c r="K1192">
        <v>35</v>
      </c>
      <c r="L1192">
        <v>35</v>
      </c>
      <c r="M1192">
        <v>53</v>
      </c>
      <c r="N1192">
        <v>8</v>
      </c>
    </row>
    <row r="1193" spans="1:14" x14ac:dyDescent="0.3">
      <c r="A1193" t="s">
        <v>45</v>
      </c>
      <c r="B1193" t="s">
        <v>345</v>
      </c>
      <c r="C1193" t="s">
        <v>46</v>
      </c>
      <c r="D1193" s="3" t="s">
        <v>271</v>
      </c>
      <c r="E1193" s="1">
        <v>45030</v>
      </c>
      <c r="F1193">
        <v>81</v>
      </c>
      <c r="G1193">
        <v>74</v>
      </c>
      <c r="H1193">
        <v>83</v>
      </c>
      <c r="I1193">
        <v>18</v>
      </c>
      <c r="J1193">
        <v>6</v>
      </c>
      <c r="K1193">
        <v>29</v>
      </c>
      <c r="L1193">
        <v>9</v>
      </c>
      <c r="M1193">
        <v>86</v>
      </c>
      <c r="N1193">
        <v>18</v>
      </c>
    </row>
    <row r="1194" spans="1:14" x14ac:dyDescent="0.3">
      <c r="A1194" t="s">
        <v>41</v>
      </c>
      <c r="B1194" t="s">
        <v>41</v>
      </c>
      <c r="C1194" t="s">
        <v>31</v>
      </c>
      <c r="D1194" s="3" t="s">
        <v>310</v>
      </c>
      <c r="E1194" s="1">
        <v>45254</v>
      </c>
      <c r="F1194">
        <v>121</v>
      </c>
      <c r="G1194">
        <v>114</v>
      </c>
      <c r="H1194">
        <v>89</v>
      </c>
      <c r="I1194">
        <v>39</v>
      </c>
      <c r="J1194">
        <v>3</v>
      </c>
      <c r="K1194">
        <v>104</v>
      </c>
      <c r="L1194">
        <v>13</v>
      </c>
      <c r="M1194">
        <v>22</v>
      </c>
      <c r="N1194">
        <v>19</v>
      </c>
    </row>
    <row r="1195" spans="1:14" x14ac:dyDescent="0.3">
      <c r="A1195" t="s">
        <v>92</v>
      </c>
      <c r="B1195" t="s">
        <v>41</v>
      </c>
      <c r="C1195" t="s">
        <v>31</v>
      </c>
      <c r="D1195" s="3" t="s">
        <v>266</v>
      </c>
      <c r="E1195" s="1">
        <v>44942</v>
      </c>
      <c r="F1195">
        <v>58</v>
      </c>
      <c r="G1195">
        <v>131</v>
      </c>
      <c r="H1195">
        <v>58</v>
      </c>
      <c r="I1195">
        <v>21</v>
      </c>
      <c r="J1195">
        <v>9</v>
      </c>
      <c r="K1195">
        <v>182</v>
      </c>
      <c r="L1195">
        <v>9</v>
      </c>
      <c r="M1195">
        <v>55</v>
      </c>
      <c r="N1195">
        <v>8</v>
      </c>
    </row>
    <row r="1196" spans="1:14" x14ac:dyDescent="0.3">
      <c r="A1196" t="s">
        <v>42</v>
      </c>
      <c r="B1196" t="s">
        <v>42</v>
      </c>
      <c r="C1196" t="s">
        <v>43</v>
      </c>
      <c r="D1196" s="3" t="s">
        <v>241</v>
      </c>
      <c r="E1196" s="1">
        <v>44949</v>
      </c>
      <c r="F1196">
        <v>65</v>
      </c>
      <c r="G1196">
        <v>94</v>
      </c>
      <c r="H1196">
        <v>30</v>
      </c>
      <c r="I1196">
        <v>8</v>
      </c>
      <c r="J1196">
        <v>4</v>
      </c>
      <c r="K1196">
        <v>191</v>
      </c>
      <c r="L1196">
        <v>18</v>
      </c>
      <c r="M1196">
        <v>88</v>
      </c>
      <c r="N1196">
        <v>18</v>
      </c>
    </row>
    <row r="1197" spans="1:14" x14ac:dyDescent="0.3">
      <c r="A1197" t="s">
        <v>12</v>
      </c>
      <c r="B1197" t="s">
        <v>12</v>
      </c>
      <c r="C1197" t="s">
        <v>13</v>
      </c>
      <c r="D1197" s="3">
        <v>45058</v>
      </c>
      <c r="E1197" s="1">
        <v>45058</v>
      </c>
      <c r="F1197">
        <v>45</v>
      </c>
      <c r="G1197">
        <v>80</v>
      </c>
      <c r="H1197">
        <v>78</v>
      </c>
      <c r="I1197">
        <v>17</v>
      </c>
      <c r="J1197">
        <v>10</v>
      </c>
      <c r="K1197">
        <v>21</v>
      </c>
      <c r="L1197">
        <v>-6</v>
      </c>
      <c r="M1197">
        <v>65</v>
      </c>
      <c r="N1197">
        <v>9</v>
      </c>
    </row>
    <row r="1198" spans="1:14" x14ac:dyDescent="0.3">
      <c r="A1198" t="s">
        <v>24</v>
      </c>
      <c r="B1198" t="s">
        <v>24</v>
      </c>
      <c r="C1198" t="s">
        <v>25</v>
      </c>
      <c r="D1198" s="3">
        <v>44992</v>
      </c>
      <c r="E1198" s="1">
        <v>44992</v>
      </c>
      <c r="F1198">
        <v>36</v>
      </c>
      <c r="G1198">
        <v>38</v>
      </c>
      <c r="H1198">
        <v>45</v>
      </c>
      <c r="I1198">
        <v>37</v>
      </c>
      <c r="J1198">
        <v>9</v>
      </c>
      <c r="K1198">
        <v>157</v>
      </c>
      <c r="L1198">
        <v>-5</v>
      </c>
      <c r="M1198">
        <v>65</v>
      </c>
      <c r="N1198">
        <v>16</v>
      </c>
    </row>
    <row r="1199" spans="1:14" x14ac:dyDescent="0.3">
      <c r="A1199" t="s">
        <v>24</v>
      </c>
      <c r="B1199" t="s">
        <v>24</v>
      </c>
      <c r="C1199" t="s">
        <v>25</v>
      </c>
      <c r="D1199" s="3">
        <v>44931</v>
      </c>
      <c r="E1199" s="1">
        <v>44931</v>
      </c>
      <c r="F1199">
        <v>30</v>
      </c>
      <c r="G1199">
        <v>154</v>
      </c>
      <c r="H1199">
        <v>66</v>
      </c>
      <c r="I1199">
        <v>25</v>
      </c>
      <c r="J1199">
        <v>5</v>
      </c>
      <c r="K1199">
        <v>142</v>
      </c>
      <c r="L1199">
        <v>34</v>
      </c>
      <c r="M1199">
        <v>77</v>
      </c>
      <c r="N1199">
        <v>6</v>
      </c>
    </row>
    <row r="1200" spans="1:14" x14ac:dyDescent="0.3">
      <c r="A1200" t="s">
        <v>37</v>
      </c>
      <c r="B1200" t="s">
        <v>37</v>
      </c>
      <c r="C1200" t="s">
        <v>38</v>
      </c>
      <c r="D1200" s="3">
        <v>45083</v>
      </c>
      <c r="E1200" s="1">
        <v>45083</v>
      </c>
      <c r="F1200">
        <v>125</v>
      </c>
      <c r="G1200">
        <v>89</v>
      </c>
      <c r="H1200">
        <v>40</v>
      </c>
      <c r="I1200">
        <v>2</v>
      </c>
      <c r="J1200">
        <v>0</v>
      </c>
      <c r="K1200">
        <v>73</v>
      </c>
      <c r="L1200">
        <v>-9</v>
      </c>
      <c r="M1200">
        <v>77</v>
      </c>
      <c r="N1200">
        <v>1</v>
      </c>
    </row>
    <row r="1201" spans="1:14" x14ac:dyDescent="0.3">
      <c r="A1201" t="s">
        <v>22</v>
      </c>
      <c r="B1201" t="s">
        <v>22</v>
      </c>
      <c r="C1201" t="s">
        <v>23</v>
      </c>
      <c r="D1201" s="3">
        <v>45113</v>
      </c>
      <c r="E1201" s="1">
        <v>45113</v>
      </c>
      <c r="F1201">
        <v>48</v>
      </c>
      <c r="G1201">
        <v>109</v>
      </c>
      <c r="H1201">
        <v>16</v>
      </c>
      <c r="I1201">
        <v>27</v>
      </c>
      <c r="J1201">
        <v>4</v>
      </c>
      <c r="K1201">
        <v>102</v>
      </c>
      <c r="L1201">
        <v>25</v>
      </c>
      <c r="M1201">
        <v>67</v>
      </c>
      <c r="N1201">
        <v>18</v>
      </c>
    </row>
    <row r="1202" spans="1:14" x14ac:dyDescent="0.3">
      <c r="A1202" t="s">
        <v>67</v>
      </c>
      <c r="B1202" t="s">
        <v>20</v>
      </c>
      <c r="C1202" t="s">
        <v>149</v>
      </c>
      <c r="D1202" s="3">
        <v>45108</v>
      </c>
      <c r="E1202" s="1">
        <v>45108</v>
      </c>
      <c r="F1202">
        <v>20</v>
      </c>
      <c r="G1202">
        <v>93</v>
      </c>
      <c r="H1202">
        <v>23</v>
      </c>
      <c r="I1202">
        <v>20</v>
      </c>
      <c r="J1202">
        <v>1</v>
      </c>
      <c r="K1202">
        <v>101</v>
      </c>
      <c r="L1202">
        <v>21</v>
      </c>
      <c r="M1202">
        <v>97</v>
      </c>
      <c r="N1202">
        <v>3</v>
      </c>
    </row>
    <row r="1203" spans="1:14" x14ac:dyDescent="0.3">
      <c r="A1203" t="s">
        <v>21</v>
      </c>
      <c r="B1203" t="s">
        <v>21</v>
      </c>
      <c r="C1203" t="s">
        <v>150</v>
      </c>
      <c r="D1203" s="3" t="s">
        <v>340</v>
      </c>
      <c r="E1203" s="1">
        <v>45282</v>
      </c>
      <c r="F1203">
        <v>30</v>
      </c>
      <c r="G1203">
        <v>41</v>
      </c>
      <c r="H1203">
        <v>66</v>
      </c>
      <c r="I1203">
        <v>28</v>
      </c>
      <c r="J1203">
        <v>1</v>
      </c>
      <c r="K1203">
        <v>30</v>
      </c>
      <c r="L1203">
        <v>0</v>
      </c>
      <c r="M1203">
        <v>84</v>
      </c>
      <c r="N1203">
        <v>6</v>
      </c>
    </row>
    <row r="1204" spans="1:14" x14ac:dyDescent="0.3">
      <c r="A1204" t="s">
        <v>12</v>
      </c>
      <c r="B1204" t="s">
        <v>12</v>
      </c>
      <c r="C1204" t="s">
        <v>13</v>
      </c>
      <c r="D1204" s="3">
        <v>45018</v>
      </c>
      <c r="E1204" s="1">
        <v>45018</v>
      </c>
      <c r="F1204">
        <v>106</v>
      </c>
      <c r="G1204">
        <v>103</v>
      </c>
      <c r="H1204">
        <v>17</v>
      </c>
      <c r="I1204">
        <v>20</v>
      </c>
      <c r="J1204">
        <v>9</v>
      </c>
      <c r="K1204">
        <v>14</v>
      </c>
      <c r="L1204">
        <v>7</v>
      </c>
      <c r="M1204">
        <v>58</v>
      </c>
      <c r="N1204">
        <v>14</v>
      </c>
    </row>
    <row r="1205" spans="1:14" x14ac:dyDescent="0.3">
      <c r="A1205" t="s">
        <v>39</v>
      </c>
      <c r="B1205" t="s">
        <v>39</v>
      </c>
      <c r="C1205" t="s">
        <v>40</v>
      </c>
      <c r="D1205" s="3" t="s">
        <v>259</v>
      </c>
      <c r="E1205" s="1">
        <v>45217</v>
      </c>
      <c r="F1205">
        <v>101</v>
      </c>
      <c r="G1205">
        <v>75</v>
      </c>
      <c r="H1205">
        <v>33</v>
      </c>
      <c r="I1205">
        <v>45</v>
      </c>
      <c r="J1205">
        <v>8</v>
      </c>
      <c r="K1205">
        <v>63</v>
      </c>
      <c r="L1205">
        <v>8</v>
      </c>
      <c r="M1205">
        <v>29</v>
      </c>
      <c r="N1205">
        <v>4</v>
      </c>
    </row>
    <row r="1206" spans="1:14" x14ac:dyDescent="0.3">
      <c r="A1206" t="s">
        <v>16</v>
      </c>
      <c r="B1206" t="s">
        <v>16</v>
      </c>
      <c r="C1206" t="s">
        <v>17</v>
      </c>
      <c r="D1206" s="3">
        <v>45150</v>
      </c>
      <c r="E1206" s="1">
        <v>45150</v>
      </c>
      <c r="F1206">
        <v>90</v>
      </c>
      <c r="G1206">
        <v>113</v>
      </c>
      <c r="H1206">
        <v>99</v>
      </c>
      <c r="I1206">
        <v>37</v>
      </c>
      <c r="J1206">
        <v>4</v>
      </c>
      <c r="K1206">
        <v>69</v>
      </c>
      <c r="L1206">
        <v>39</v>
      </c>
      <c r="M1206">
        <v>54</v>
      </c>
      <c r="N1206">
        <v>16</v>
      </c>
    </row>
    <row r="1207" spans="1:14" x14ac:dyDescent="0.3">
      <c r="A1207" t="s">
        <v>32</v>
      </c>
      <c r="B1207" t="s">
        <v>32</v>
      </c>
      <c r="C1207" t="s">
        <v>33</v>
      </c>
      <c r="D1207" s="3" t="s">
        <v>298</v>
      </c>
      <c r="E1207" s="1">
        <v>45284</v>
      </c>
      <c r="F1207">
        <v>15</v>
      </c>
      <c r="G1207">
        <v>82</v>
      </c>
      <c r="H1207">
        <v>33</v>
      </c>
      <c r="I1207">
        <v>40</v>
      </c>
      <c r="J1207">
        <v>3</v>
      </c>
      <c r="K1207">
        <v>88</v>
      </c>
      <c r="L1207">
        <v>8</v>
      </c>
      <c r="M1207">
        <v>21</v>
      </c>
      <c r="N1207">
        <v>1</v>
      </c>
    </row>
    <row r="1208" spans="1:14" x14ac:dyDescent="0.3">
      <c r="A1208" t="s">
        <v>26</v>
      </c>
      <c r="B1208" t="s">
        <v>26</v>
      </c>
      <c r="C1208" t="s">
        <v>27</v>
      </c>
      <c r="D1208" s="3">
        <v>45026</v>
      </c>
      <c r="E1208" s="1">
        <v>45026</v>
      </c>
      <c r="F1208">
        <v>34</v>
      </c>
      <c r="G1208">
        <v>105</v>
      </c>
      <c r="H1208">
        <v>30</v>
      </c>
      <c r="I1208">
        <v>42</v>
      </c>
      <c r="J1208">
        <v>6</v>
      </c>
      <c r="K1208">
        <v>112</v>
      </c>
      <c r="L1208">
        <v>32</v>
      </c>
      <c r="M1208">
        <v>55</v>
      </c>
      <c r="N1208">
        <v>9</v>
      </c>
    </row>
    <row r="1209" spans="1:14" x14ac:dyDescent="0.3">
      <c r="A1209" t="s">
        <v>42</v>
      </c>
      <c r="B1209" t="s">
        <v>42</v>
      </c>
      <c r="C1209" t="s">
        <v>43</v>
      </c>
      <c r="D1209" s="3">
        <v>45021</v>
      </c>
      <c r="E1209" s="1">
        <v>45021</v>
      </c>
      <c r="F1209">
        <v>72</v>
      </c>
      <c r="G1209">
        <v>56</v>
      </c>
      <c r="H1209">
        <v>23</v>
      </c>
      <c r="I1209">
        <v>39</v>
      </c>
      <c r="J1209">
        <v>2</v>
      </c>
      <c r="K1209">
        <v>26</v>
      </c>
      <c r="L1209">
        <v>6</v>
      </c>
      <c r="M1209">
        <v>25</v>
      </c>
      <c r="N1209">
        <v>5</v>
      </c>
    </row>
    <row r="1210" spans="1:14" x14ac:dyDescent="0.3">
      <c r="A1210" t="s">
        <v>29</v>
      </c>
      <c r="B1210" t="s">
        <v>29</v>
      </c>
      <c r="C1210" t="s">
        <v>151</v>
      </c>
      <c r="D1210" s="3" t="s">
        <v>185</v>
      </c>
      <c r="E1210" s="1">
        <v>44983</v>
      </c>
      <c r="F1210">
        <v>17</v>
      </c>
      <c r="G1210">
        <v>168</v>
      </c>
      <c r="H1210">
        <v>85</v>
      </c>
      <c r="I1210">
        <v>41</v>
      </c>
      <c r="J1210">
        <v>8</v>
      </c>
      <c r="K1210">
        <v>157</v>
      </c>
      <c r="L1210">
        <v>3</v>
      </c>
      <c r="M1210">
        <v>73</v>
      </c>
      <c r="N1210">
        <v>13</v>
      </c>
    </row>
    <row r="1211" spans="1:14" x14ac:dyDescent="0.3">
      <c r="A1211" t="s">
        <v>16</v>
      </c>
      <c r="B1211" t="s">
        <v>16</v>
      </c>
      <c r="C1211" t="s">
        <v>17</v>
      </c>
      <c r="D1211" s="3" t="s">
        <v>314</v>
      </c>
      <c r="E1211" s="1">
        <v>45166</v>
      </c>
      <c r="F1211">
        <v>131</v>
      </c>
      <c r="G1211">
        <v>82</v>
      </c>
      <c r="H1211">
        <v>30</v>
      </c>
      <c r="I1211">
        <v>36</v>
      </c>
      <c r="J1211">
        <v>7</v>
      </c>
      <c r="K1211">
        <v>135</v>
      </c>
      <c r="L1211">
        <v>32</v>
      </c>
      <c r="M1211">
        <v>29</v>
      </c>
      <c r="N1211">
        <v>8</v>
      </c>
    </row>
    <row r="1212" spans="1:14" x14ac:dyDescent="0.3">
      <c r="A1212" t="s">
        <v>22</v>
      </c>
      <c r="B1212" t="s">
        <v>22</v>
      </c>
      <c r="C1212" t="s">
        <v>23</v>
      </c>
      <c r="D1212" s="3" t="s">
        <v>287</v>
      </c>
      <c r="E1212" s="1">
        <v>45124</v>
      </c>
      <c r="F1212">
        <v>27</v>
      </c>
      <c r="G1212">
        <v>123</v>
      </c>
      <c r="H1212">
        <v>21</v>
      </c>
      <c r="I1212">
        <v>30</v>
      </c>
      <c r="J1212">
        <v>4</v>
      </c>
      <c r="K1212">
        <v>46</v>
      </c>
      <c r="L1212">
        <v>12</v>
      </c>
      <c r="M1212">
        <v>76</v>
      </c>
      <c r="N1212">
        <v>5</v>
      </c>
    </row>
    <row r="1213" spans="1:14" x14ac:dyDescent="0.3">
      <c r="A1213" t="s">
        <v>42</v>
      </c>
      <c r="B1213" t="s">
        <v>42</v>
      </c>
      <c r="C1213" t="s">
        <v>43</v>
      </c>
      <c r="D1213" s="3">
        <v>45209</v>
      </c>
      <c r="E1213" s="1">
        <v>45209</v>
      </c>
      <c r="F1213">
        <v>64</v>
      </c>
      <c r="G1213">
        <v>119</v>
      </c>
      <c r="H1213">
        <v>28</v>
      </c>
      <c r="I1213">
        <v>45</v>
      </c>
      <c r="J1213">
        <v>8</v>
      </c>
      <c r="K1213">
        <v>25</v>
      </c>
      <c r="L1213">
        <v>13</v>
      </c>
      <c r="M1213">
        <v>54</v>
      </c>
      <c r="N1213">
        <v>9</v>
      </c>
    </row>
    <row r="1214" spans="1:14" x14ac:dyDescent="0.3">
      <c r="A1214" t="s">
        <v>29</v>
      </c>
      <c r="B1214" t="s">
        <v>29</v>
      </c>
      <c r="C1214" t="s">
        <v>151</v>
      </c>
      <c r="D1214" s="3" t="s">
        <v>223</v>
      </c>
      <c r="E1214" s="1">
        <v>45187</v>
      </c>
      <c r="F1214">
        <v>47</v>
      </c>
      <c r="G1214">
        <v>12</v>
      </c>
      <c r="H1214">
        <v>41</v>
      </c>
      <c r="I1214">
        <v>3</v>
      </c>
      <c r="J1214">
        <v>8</v>
      </c>
      <c r="K1214">
        <v>163</v>
      </c>
      <c r="L1214">
        <v>37</v>
      </c>
      <c r="M1214">
        <v>36</v>
      </c>
      <c r="N1214">
        <v>10</v>
      </c>
    </row>
    <row r="1215" spans="1:14" x14ac:dyDescent="0.3">
      <c r="A1215" t="s">
        <v>51</v>
      </c>
      <c r="B1215" t="s">
        <v>51</v>
      </c>
      <c r="C1215" t="s">
        <v>48</v>
      </c>
      <c r="D1215" s="3" t="s">
        <v>340</v>
      </c>
      <c r="E1215" s="1">
        <v>45282</v>
      </c>
      <c r="F1215">
        <v>149</v>
      </c>
      <c r="G1215">
        <v>82</v>
      </c>
      <c r="H1215">
        <v>64</v>
      </c>
      <c r="I1215">
        <v>26</v>
      </c>
      <c r="J1215">
        <v>2</v>
      </c>
      <c r="K1215">
        <v>42</v>
      </c>
      <c r="L1215">
        <v>19</v>
      </c>
      <c r="M1215">
        <v>37</v>
      </c>
      <c r="N1215">
        <v>16</v>
      </c>
    </row>
    <row r="1216" spans="1:14" x14ac:dyDescent="0.3">
      <c r="A1216" t="s">
        <v>74</v>
      </c>
      <c r="B1216" t="s">
        <v>74</v>
      </c>
      <c r="C1216" t="s">
        <v>19</v>
      </c>
      <c r="D1216" s="3" t="s">
        <v>181</v>
      </c>
      <c r="E1216" s="1">
        <v>45188</v>
      </c>
      <c r="F1216">
        <v>81</v>
      </c>
      <c r="G1216">
        <v>58</v>
      </c>
      <c r="H1216">
        <v>50</v>
      </c>
      <c r="I1216">
        <v>32</v>
      </c>
      <c r="J1216">
        <v>6</v>
      </c>
      <c r="K1216">
        <v>12</v>
      </c>
      <c r="L1216">
        <v>15</v>
      </c>
      <c r="M1216">
        <v>96</v>
      </c>
      <c r="N1216">
        <v>15</v>
      </c>
    </row>
    <row r="1217" spans="1:14" x14ac:dyDescent="0.3">
      <c r="A1217" t="s">
        <v>41</v>
      </c>
      <c r="B1217" t="s">
        <v>41</v>
      </c>
      <c r="C1217" t="s">
        <v>31</v>
      </c>
      <c r="D1217" s="3">
        <v>44937</v>
      </c>
      <c r="E1217" s="1">
        <v>44937</v>
      </c>
      <c r="F1217">
        <v>113</v>
      </c>
      <c r="G1217">
        <v>102</v>
      </c>
      <c r="H1217">
        <v>18</v>
      </c>
      <c r="I1217">
        <v>3</v>
      </c>
      <c r="J1217">
        <v>6</v>
      </c>
      <c r="K1217">
        <v>53</v>
      </c>
      <c r="L1217">
        <v>0</v>
      </c>
      <c r="M1217">
        <v>37</v>
      </c>
      <c r="N1217">
        <v>18</v>
      </c>
    </row>
    <row r="1218" spans="1:14" x14ac:dyDescent="0.3">
      <c r="A1218" t="s">
        <v>51</v>
      </c>
      <c r="B1218" t="s">
        <v>51</v>
      </c>
      <c r="C1218" t="s">
        <v>48</v>
      </c>
      <c r="D1218" s="3" t="s">
        <v>227</v>
      </c>
      <c r="E1218" s="1">
        <v>45043</v>
      </c>
      <c r="F1218">
        <v>142</v>
      </c>
      <c r="G1218">
        <v>189</v>
      </c>
      <c r="H1218">
        <v>54</v>
      </c>
      <c r="I1218">
        <v>29</v>
      </c>
      <c r="J1218">
        <v>9</v>
      </c>
      <c r="K1218">
        <v>53</v>
      </c>
      <c r="L1218">
        <v>12</v>
      </c>
      <c r="M1218">
        <v>57</v>
      </c>
      <c r="N1218">
        <v>18</v>
      </c>
    </row>
    <row r="1219" spans="1:14" x14ac:dyDescent="0.3">
      <c r="A1219" t="s">
        <v>51</v>
      </c>
      <c r="B1219" t="s">
        <v>51</v>
      </c>
      <c r="C1219" t="s">
        <v>48</v>
      </c>
      <c r="D1219" s="3">
        <v>45232</v>
      </c>
      <c r="E1219" s="1">
        <v>45232</v>
      </c>
      <c r="F1219">
        <v>11</v>
      </c>
      <c r="G1219">
        <v>19</v>
      </c>
      <c r="H1219">
        <v>55</v>
      </c>
      <c r="I1219">
        <v>5</v>
      </c>
      <c r="J1219">
        <v>8</v>
      </c>
      <c r="K1219">
        <v>167</v>
      </c>
      <c r="L1219">
        <v>27</v>
      </c>
      <c r="M1219">
        <v>24</v>
      </c>
      <c r="N1219">
        <v>14</v>
      </c>
    </row>
    <row r="1220" spans="1:14" x14ac:dyDescent="0.3">
      <c r="A1220" t="s">
        <v>45</v>
      </c>
      <c r="B1220" t="s">
        <v>345</v>
      </c>
      <c r="C1220" t="s">
        <v>46</v>
      </c>
      <c r="D1220" s="3" t="s">
        <v>320</v>
      </c>
      <c r="E1220" s="1">
        <v>45004</v>
      </c>
      <c r="F1220">
        <v>51</v>
      </c>
      <c r="G1220">
        <v>72</v>
      </c>
      <c r="H1220">
        <v>33</v>
      </c>
      <c r="I1220">
        <v>23</v>
      </c>
      <c r="J1220">
        <v>6</v>
      </c>
      <c r="K1220">
        <v>157</v>
      </c>
      <c r="L1220">
        <v>23</v>
      </c>
      <c r="M1220">
        <v>13</v>
      </c>
      <c r="N1220">
        <v>17</v>
      </c>
    </row>
    <row r="1221" spans="1:14" x14ac:dyDescent="0.3">
      <c r="A1221" t="s">
        <v>20</v>
      </c>
      <c r="B1221" t="s">
        <v>20</v>
      </c>
      <c r="C1221" t="s">
        <v>149</v>
      </c>
      <c r="D1221" s="3" t="s">
        <v>266</v>
      </c>
      <c r="E1221" s="1">
        <v>44942</v>
      </c>
      <c r="F1221">
        <v>57</v>
      </c>
      <c r="G1221">
        <v>26</v>
      </c>
      <c r="H1221">
        <v>13</v>
      </c>
      <c r="I1221">
        <v>37</v>
      </c>
      <c r="J1221">
        <v>3</v>
      </c>
      <c r="K1221">
        <v>157</v>
      </c>
      <c r="L1221">
        <v>3</v>
      </c>
      <c r="M1221">
        <v>73</v>
      </c>
      <c r="N1221">
        <v>10</v>
      </c>
    </row>
    <row r="1222" spans="1:14" x14ac:dyDescent="0.3">
      <c r="A1222" t="s">
        <v>44</v>
      </c>
      <c r="B1222" t="s">
        <v>44</v>
      </c>
      <c r="C1222" t="s">
        <v>150</v>
      </c>
      <c r="D1222" s="3" t="s">
        <v>185</v>
      </c>
      <c r="E1222" s="1">
        <v>44983</v>
      </c>
      <c r="F1222">
        <v>98</v>
      </c>
      <c r="G1222">
        <v>102</v>
      </c>
      <c r="H1222">
        <v>48</v>
      </c>
      <c r="I1222">
        <v>41</v>
      </c>
      <c r="J1222">
        <v>3</v>
      </c>
      <c r="K1222">
        <v>101</v>
      </c>
      <c r="L1222">
        <v>20</v>
      </c>
      <c r="M1222">
        <v>88</v>
      </c>
      <c r="N1222">
        <v>1</v>
      </c>
    </row>
    <row r="1223" spans="1:14" x14ac:dyDescent="0.3">
      <c r="A1223" t="s">
        <v>42</v>
      </c>
      <c r="B1223" t="s">
        <v>42</v>
      </c>
      <c r="C1223" t="s">
        <v>43</v>
      </c>
      <c r="D1223" s="3">
        <v>44934</v>
      </c>
      <c r="E1223" s="1">
        <v>44934</v>
      </c>
      <c r="F1223">
        <v>30</v>
      </c>
      <c r="G1223">
        <v>31</v>
      </c>
      <c r="H1223">
        <v>87</v>
      </c>
      <c r="I1223">
        <v>8</v>
      </c>
      <c r="J1223">
        <v>8</v>
      </c>
      <c r="K1223">
        <v>197</v>
      </c>
      <c r="L1223">
        <v>33</v>
      </c>
      <c r="M1223">
        <v>54</v>
      </c>
      <c r="N1223">
        <v>18</v>
      </c>
    </row>
    <row r="1224" spans="1:14" x14ac:dyDescent="0.3">
      <c r="A1224" t="s">
        <v>34</v>
      </c>
      <c r="B1224" t="s">
        <v>34</v>
      </c>
      <c r="C1224" t="s">
        <v>35</v>
      </c>
      <c r="D1224" s="3" t="s">
        <v>270</v>
      </c>
      <c r="E1224" s="1">
        <v>45134</v>
      </c>
      <c r="F1224">
        <v>30</v>
      </c>
      <c r="G1224">
        <v>188</v>
      </c>
      <c r="H1224">
        <v>95</v>
      </c>
      <c r="I1224">
        <v>48</v>
      </c>
      <c r="J1224">
        <v>7</v>
      </c>
      <c r="K1224">
        <v>135</v>
      </c>
      <c r="L1224">
        <v>-4</v>
      </c>
      <c r="M1224">
        <v>22</v>
      </c>
      <c r="N1224">
        <v>19</v>
      </c>
    </row>
    <row r="1225" spans="1:14" x14ac:dyDescent="0.3">
      <c r="A1225" t="s">
        <v>74</v>
      </c>
      <c r="B1225" t="s">
        <v>74</v>
      </c>
      <c r="C1225" t="s">
        <v>19</v>
      </c>
      <c r="D1225" s="3">
        <v>44958</v>
      </c>
      <c r="E1225" s="1">
        <v>44958</v>
      </c>
      <c r="F1225">
        <v>6</v>
      </c>
      <c r="G1225">
        <v>82</v>
      </c>
      <c r="H1225">
        <v>40</v>
      </c>
      <c r="I1225">
        <v>5</v>
      </c>
      <c r="J1225">
        <v>5</v>
      </c>
      <c r="K1225">
        <v>145</v>
      </c>
      <c r="L1225">
        <v>39</v>
      </c>
      <c r="M1225">
        <v>64</v>
      </c>
      <c r="N1225">
        <v>11</v>
      </c>
    </row>
    <row r="1226" spans="1:14" x14ac:dyDescent="0.3">
      <c r="A1226" t="s">
        <v>14</v>
      </c>
      <c r="B1226" t="s">
        <v>14</v>
      </c>
      <c r="C1226" t="s">
        <v>15</v>
      </c>
      <c r="D1226" s="3" t="s">
        <v>184</v>
      </c>
      <c r="E1226" s="1">
        <v>45212</v>
      </c>
      <c r="F1226">
        <v>15</v>
      </c>
      <c r="G1226">
        <v>35</v>
      </c>
      <c r="H1226">
        <v>61</v>
      </c>
      <c r="I1226">
        <v>31</v>
      </c>
      <c r="J1226">
        <v>10</v>
      </c>
      <c r="K1226">
        <v>186</v>
      </c>
      <c r="L1226">
        <v>35</v>
      </c>
      <c r="M1226">
        <v>97</v>
      </c>
      <c r="N1226">
        <v>7</v>
      </c>
    </row>
    <row r="1227" spans="1:14" x14ac:dyDescent="0.3">
      <c r="A1227" t="s">
        <v>45</v>
      </c>
      <c r="B1227" t="s">
        <v>345</v>
      </c>
      <c r="C1227" t="s">
        <v>46</v>
      </c>
      <c r="D1227" s="3">
        <v>45085</v>
      </c>
      <c r="E1227" s="1">
        <v>45085</v>
      </c>
      <c r="F1227">
        <v>29</v>
      </c>
      <c r="G1227">
        <v>93</v>
      </c>
      <c r="H1227">
        <v>8</v>
      </c>
      <c r="I1227">
        <v>18</v>
      </c>
      <c r="J1227">
        <v>4</v>
      </c>
      <c r="K1227">
        <v>81</v>
      </c>
      <c r="L1227">
        <v>30</v>
      </c>
      <c r="M1227">
        <v>70</v>
      </c>
      <c r="N1227">
        <v>12</v>
      </c>
    </row>
    <row r="1228" spans="1:14" x14ac:dyDescent="0.3">
      <c r="A1228" t="s">
        <v>73</v>
      </c>
      <c r="B1228" t="s">
        <v>24</v>
      </c>
      <c r="C1228" t="s">
        <v>25</v>
      </c>
      <c r="D1228" s="3" t="s">
        <v>220</v>
      </c>
      <c r="E1228" s="1">
        <v>45068</v>
      </c>
      <c r="F1228">
        <v>55</v>
      </c>
      <c r="G1228">
        <v>128</v>
      </c>
      <c r="H1228">
        <v>91</v>
      </c>
      <c r="I1228">
        <v>2</v>
      </c>
      <c r="J1228">
        <v>6</v>
      </c>
      <c r="K1228">
        <v>171</v>
      </c>
      <c r="L1228">
        <v>36</v>
      </c>
      <c r="M1228">
        <v>98</v>
      </c>
      <c r="N1228">
        <v>10</v>
      </c>
    </row>
    <row r="1229" spans="1:14" x14ac:dyDescent="0.3">
      <c r="A1229" t="s">
        <v>56</v>
      </c>
      <c r="B1229" t="s">
        <v>29</v>
      </c>
      <c r="C1229" t="s">
        <v>151</v>
      </c>
      <c r="D1229" s="3">
        <v>44929</v>
      </c>
      <c r="E1229" s="1">
        <v>44929</v>
      </c>
      <c r="F1229">
        <v>61</v>
      </c>
      <c r="G1229">
        <v>27</v>
      </c>
      <c r="H1229">
        <v>66</v>
      </c>
      <c r="I1229">
        <v>25</v>
      </c>
      <c r="J1229">
        <v>7</v>
      </c>
      <c r="K1229">
        <v>58</v>
      </c>
      <c r="L1229">
        <v>-8</v>
      </c>
      <c r="M1229">
        <v>49</v>
      </c>
      <c r="N1229">
        <v>14</v>
      </c>
    </row>
    <row r="1230" spans="1:14" x14ac:dyDescent="0.3">
      <c r="A1230" t="s">
        <v>42</v>
      </c>
      <c r="B1230" t="s">
        <v>42</v>
      </c>
      <c r="C1230" t="s">
        <v>43</v>
      </c>
      <c r="D1230" s="3">
        <v>45085</v>
      </c>
      <c r="E1230" s="1">
        <v>45085</v>
      </c>
      <c r="F1230">
        <v>142</v>
      </c>
      <c r="G1230">
        <v>67</v>
      </c>
      <c r="H1230">
        <v>63</v>
      </c>
      <c r="I1230">
        <v>5</v>
      </c>
      <c r="J1230">
        <v>6</v>
      </c>
      <c r="K1230">
        <v>15</v>
      </c>
      <c r="L1230">
        <v>8</v>
      </c>
      <c r="M1230">
        <v>94</v>
      </c>
      <c r="N1230">
        <v>18</v>
      </c>
    </row>
    <row r="1231" spans="1:14" x14ac:dyDescent="0.3">
      <c r="A1231" t="s">
        <v>45</v>
      </c>
      <c r="B1231" t="s">
        <v>345</v>
      </c>
      <c r="C1231" t="s">
        <v>46</v>
      </c>
      <c r="D1231" s="3" t="s">
        <v>321</v>
      </c>
      <c r="E1231" s="1">
        <v>45222</v>
      </c>
      <c r="F1231">
        <v>99</v>
      </c>
      <c r="G1231">
        <v>57</v>
      </c>
      <c r="H1231">
        <v>16</v>
      </c>
      <c r="I1231">
        <v>18</v>
      </c>
      <c r="J1231">
        <v>10</v>
      </c>
      <c r="K1231">
        <v>146</v>
      </c>
      <c r="L1231">
        <v>16</v>
      </c>
      <c r="M1231">
        <v>24</v>
      </c>
      <c r="N1231">
        <v>9</v>
      </c>
    </row>
    <row r="1232" spans="1:14" x14ac:dyDescent="0.3">
      <c r="A1232" t="s">
        <v>14</v>
      </c>
      <c r="B1232" t="s">
        <v>14</v>
      </c>
      <c r="C1232" t="s">
        <v>15</v>
      </c>
      <c r="D1232" s="3">
        <v>44932</v>
      </c>
      <c r="E1232" s="1">
        <v>44932</v>
      </c>
      <c r="F1232">
        <v>73</v>
      </c>
      <c r="G1232">
        <v>163</v>
      </c>
      <c r="H1232">
        <v>56</v>
      </c>
      <c r="I1232">
        <v>29</v>
      </c>
      <c r="J1232">
        <v>8</v>
      </c>
      <c r="K1232">
        <v>101</v>
      </c>
      <c r="L1232">
        <v>11</v>
      </c>
      <c r="M1232">
        <v>38</v>
      </c>
      <c r="N1232">
        <v>8</v>
      </c>
    </row>
    <row r="1233" spans="1:14" x14ac:dyDescent="0.3">
      <c r="A1233" t="s">
        <v>26</v>
      </c>
      <c r="B1233" t="s">
        <v>26</v>
      </c>
      <c r="C1233" t="s">
        <v>27</v>
      </c>
      <c r="D1233" s="3">
        <v>45269</v>
      </c>
      <c r="E1233" s="1">
        <v>45269</v>
      </c>
      <c r="F1233">
        <v>91</v>
      </c>
      <c r="G1233">
        <v>181</v>
      </c>
      <c r="H1233">
        <v>65</v>
      </c>
      <c r="I1233">
        <v>16</v>
      </c>
      <c r="J1233">
        <v>4</v>
      </c>
      <c r="K1233">
        <v>123</v>
      </c>
      <c r="L1233">
        <v>-6</v>
      </c>
      <c r="M1233">
        <v>85</v>
      </c>
      <c r="N1233">
        <v>9</v>
      </c>
    </row>
    <row r="1234" spans="1:14" x14ac:dyDescent="0.3">
      <c r="A1234" t="s">
        <v>12</v>
      </c>
      <c r="B1234" t="s">
        <v>12</v>
      </c>
      <c r="C1234" t="s">
        <v>13</v>
      </c>
      <c r="D1234" s="3" t="s">
        <v>221</v>
      </c>
      <c r="E1234" s="1">
        <v>45096</v>
      </c>
      <c r="F1234">
        <v>52</v>
      </c>
      <c r="G1234">
        <v>73</v>
      </c>
      <c r="H1234">
        <v>95</v>
      </c>
      <c r="I1234">
        <v>48</v>
      </c>
      <c r="J1234">
        <v>3</v>
      </c>
      <c r="K1234">
        <v>192</v>
      </c>
      <c r="L1234">
        <v>-3</v>
      </c>
      <c r="M1234">
        <v>69</v>
      </c>
      <c r="N1234">
        <v>4</v>
      </c>
    </row>
    <row r="1235" spans="1:14" x14ac:dyDescent="0.3">
      <c r="A1235" t="s">
        <v>32</v>
      </c>
      <c r="B1235" t="s">
        <v>32</v>
      </c>
      <c r="C1235" t="s">
        <v>33</v>
      </c>
      <c r="D1235" s="3">
        <v>45148</v>
      </c>
      <c r="E1235" s="1">
        <v>45148</v>
      </c>
      <c r="F1235">
        <v>20</v>
      </c>
      <c r="G1235">
        <v>123</v>
      </c>
      <c r="H1235">
        <v>89</v>
      </c>
      <c r="I1235">
        <v>29</v>
      </c>
      <c r="J1235">
        <v>7</v>
      </c>
      <c r="K1235">
        <v>135</v>
      </c>
      <c r="L1235">
        <v>5</v>
      </c>
      <c r="M1235">
        <v>63</v>
      </c>
      <c r="N1235">
        <v>16</v>
      </c>
    </row>
    <row r="1236" spans="1:14" x14ac:dyDescent="0.3">
      <c r="A1236" t="s">
        <v>21</v>
      </c>
      <c r="B1236" t="s">
        <v>21</v>
      </c>
      <c r="C1236" t="s">
        <v>150</v>
      </c>
      <c r="D1236" s="3">
        <v>45268</v>
      </c>
      <c r="E1236" s="1">
        <v>45268</v>
      </c>
      <c r="F1236">
        <v>103</v>
      </c>
      <c r="G1236">
        <v>195</v>
      </c>
      <c r="H1236">
        <v>30</v>
      </c>
      <c r="I1236">
        <v>24</v>
      </c>
      <c r="J1236">
        <v>7</v>
      </c>
      <c r="K1236">
        <v>39</v>
      </c>
      <c r="L1236">
        <v>0</v>
      </c>
      <c r="M1236">
        <v>47</v>
      </c>
      <c r="N1236">
        <v>5</v>
      </c>
    </row>
    <row r="1237" spans="1:14" x14ac:dyDescent="0.3">
      <c r="A1237" t="s">
        <v>37</v>
      </c>
      <c r="B1237" t="s">
        <v>37</v>
      </c>
      <c r="C1237" t="s">
        <v>38</v>
      </c>
      <c r="D1237" s="3">
        <v>45265</v>
      </c>
      <c r="E1237" s="1">
        <v>45265</v>
      </c>
      <c r="F1237">
        <v>15</v>
      </c>
      <c r="G1237">
        <v>82</v>
      </c>
      <c r="H1237">
        <v>67</v>
      </c>
      <c r="I1237">
        <v>12</v>
      </c>
      <c r="J1237">
        <v>9</v>
      </c>
      <c r="K1237">
        <v>13</v>
      </c>
      <c r="L1237">
        <v>35</v>
      </c>
      <c r="M1237">
        <v>38</v>
      </c>
      <c r="N1237">
        <v>13</v>
      </c>
    </row>
    <row r="1238" spans="1:14" x14ac:dyDescent="0.3">
      <c r="A1238" t="s">
        <v>20</v>
      </c>
      <c r="B1238" t="s">
        <v>20</v>
      </c>
      <c r="C1238" t="s">
        <v>149</v>
      </c>
      <c r="D1238" s="3">
        <v>45200</v>
      </c>
      <c r="E1238" s="1">
        <v>45200</v>
      </c>
      <c r="F1238">
        <v>126</v>
      </c>
      <c r="G1238">
        <v>23</v>
      </c>
      <c r="H1238">
        <v>58</v>
      </c>
      <c r="I1238">
        <v>37</v>
      </c>
      <c r="J1238">
        <v>7</v>
      </c>
      <c r="K1238">
        <v>20</v>
      </c>
      <c r="L1238">
        <v>27</v>
      </c>
      <c r="M1238">
        <v>22</v>
      </c>
      <c r="N1238">
        <v>5</v>
      </c>
    </row>
    <row r="1239" spans="1:14" x14ac:dyDescent="0.3">
      <c r="A1239" t="s">
        <v>28</v>
      </c>
      <c r="B1239" t="s">
        <v>28</v>
      </c>
      <c r="C1239" t="s">
        <v>150</v>
      </c>
      <c r="D1239" s="3" t="s">
        <v>153</v>
      </c>
      <c r="E1239" s="1">
        <v>45038</v>
      </c>
      <c r="F1239">
        <v>51</v>
      </c>
      <c r="G1239">
        <v>153</v>
      </c>
      <c r="H1239">
        <v>38</v>
      </c>
      <c r="I1239">
        <v>5</v>
      </c>
      <c r="J1239">
        <v>6</v>
      </c>
      <c r="K1239">
        <v>188</v>
      </c>
      <c r="L1239">
        <v>9</v>
      </c>
      <c r="M1239">
        <v>90</v>
      </c>
      <c r="N1239">
        <v>4</v>
      </c>
    </row>
    <row r="1240" spans="1:14" x14ac:dyDescent="0.3">
      <c r="A1240" t="s">
        <v>74</v>
      </c>
      <c r="B1240" t="s">
        <v>74</v>
      </c>
      <c r="C1240" t="s">
        <v>19</v>
      </c>
      <c r="D1240" s="3" t="s">
        <v>285</v>
      </c>
      <c r="E1240" s="1">
        <v>45253</v>
      </c>
      <c r="F1240">
        <v>85</v>
      </c>
      <c r="G1240">
        <v>196</v>
      </c>
      <c r="H1240">
        <v>13</v>
      </c>
      <c r="I1240">
        <v>13</v>
      </c>
      <c r="J1240">
        <v>6</v>
      </c>
      <c r="K1240">
        <v>52</v>
      </c>
      <c r="L1240">
        <v>23</v>
      </c>
      <c r="M1240">
        <v>38</v>
      </c>
      <c r="N1240">
        <v>16</v>
      </c>
    </row>
    <row r="1241" spans="1:14" x14ac:dyDescent="0.3">
      <c r="A1241" t="s">
        <v>18</v>
      </c>
      <c r="B1241" t="s">
        <v>74</v>
      </c>
      <c r="C1241" t="s">
        <v>19</v>
      </c>
      <c r="D1241" s="3" t="s">
        <v>203</v>
      </c>
      <c r="E1241" s="1">
        <v>45163</v>
      </c>
      <c r="F1241">
        <v>142</v>
      </c>
      <c r="G1241">
        <v>151</v>
      </c>
      <c r="H1241">
        <v>54</v>
      </c>
      <c r="I1241">
        <v>32</v>
      </c>
      <c r="J1241">
        <v>3</v>
      </c>
      <c r="K1241">
        <v>56</v>
      </c>
      <c r="L1241">
        <v>-7</v>
      </c>
      <c r="M1241">
        <v>18</v>
      </c>
      <c r="N1241">
        <v>4</v>
      </c>
    </row>
    <row r="1242" spans="1:14" x14ac:dyDescent="0.3">
      <c r="A1242" t="s">
        <v>37</v>
      </c>
      <c r="B1242" t="s">
        <v>37</v>
      </c>
      <c r="C1242" t="s">
        <v>38</v>
      </c>
      <c r="D1242" s="3">
        <v>45242</v>
      </c>
      <c r="E1242" s="1">
        <v>45242</v>
      </c>
      <c r="F1242">
        <v>92</v>
      </c>
      <c r="G1242">
        <v>30</v>
      </c>
      <c r="H1242">
        <v>93</v>
      </c>
      <c r="I1242">
        <v>25</v>
      </c>
      <c r="J1242">
        <v>2</v>
      </c>
      <c r="K1242">
        <v>157</v>
      </c>
      <c r="L1242">
        <v>-2</v>
      </c>
      <c r="M1242">
        <v>52</v>
      </c>
      <c r="N1242">
        <v>14</v>
      </c>
    </row>
    <row r="1243" spans="1:14" x14ac:dyDescent="0.3">
      <c r="A1243" t="s">
        <v>45</v>
      </c>
      <c r="B1243" t="s">
        <v>345</v>
      </c>
      <c r="C1243" t="s">
        <v>46</v>
      </c>
      <c r="D1243" s="3" t="s">
        <v>282</v>
      </c>
      <c r="E1243" s="1">
        <v>44943</v>
      </c>
      <c r="F1243">
        <v>128</v>
      </c>
      <c r="G1243">
        <v>89</v>
      </c>
      <c r="H1243">
        <v>68</v>
      </c>
      <c r="I1243">
        <v>27</v>
      </c>
      <c r="J1243">
        <v>9</v>
      </c>
      <c r="K1243">
        <v>17</v>
      </c>
      <c r="L1243">
        <v>-1</v>
      </c>
      <c r="M1243">
        <v>30</v>
      </c>
      <c r="N1243">
        <v>1</v>
      </c>
    </row>
    <row r="1244" spans="1:14" x14ac:dyDescent="0.3">
      <c r="A1244" t="s">
        <v>24</v>
      </c>
      <c r="B1244" t="s">
        <v>24</v>
      </c>
      <c r="C1244" t="s">
        <v>25</v>
      </c>
      <c r="D1244" s="3">
        <v>45082</v>
      </c>
      <c r="E1244" s="1">
        <v>45082</v>
      </c>
      <c r="F1244">
        <v>44</v>
      </c>
      <c r="G1244">
        <v>114</v>
      </c>
      <c r="H1244">
        <v>22</v>
      </c>
      <c r="I1244">
        <v>17</v>
      </c>
      <c r="J1244">
        <v>5</v>
      </c>
      <c r="K1244">
        <v>156</v>
      </c>
      <c r="L1244">
        <v>29</v>
      </c>
      <c r="M1244">
        <v>44</v>
      </c>
      <c r="N1244">
        <v>9</v>
      </c>
    </row>
    <row r="1245" spans="1:14" x14ac:dyDescent="0.3">
      <c r="A1245" t="s">
        <v>20</v>
      </c>
      <c r="B1245" t="s">
        <v>20</v>
      </c>
      <c r="C1245" t="s">
        <v>149</v>
      </c>
      <c r="D1245" s="3">
        <v>45078</v>
      </c>
      <c r="E1245" s="1">
        <v>45078</v>
      </c>
      <c r="F1245">
        <v>40</v>
      </c>
      <c r="G1245">
        <v>68</v>
      </c>
      <c r="H1245">
        <v>20</v>
      </c>
      <c r="I1245">
        <v>35</v>
      </c>
      <c r="J1245">
        <v>7</v>
      </c>
      <c r="K1245">
        <v>18</v>
      </c>
      <c r="L1245">
        <v>30</v>
      </c>
      <c r="M1245">
        <v>41</v>
      </c>
      <c r="N1245">
        <v>7</v>
      </c>
    </row>
    <row r="1246" spans="1:14" x14ac:dyDescent="0.3">
      <c r="A1246" t="s">
        <v>88</v>
      </c>
      <c r="B1246" t="s">
        <v>34</v>
      </c>
      <c r="C1246" t="s">
        <v>35</v>
      </c>
      <c r="D1246" s="3">
        <v>45147</v>
      </c>
      <c r="E1246" s="1">
        <v>45147</v>
      </c>
      <c r="F1246">
        <v>52</v>
      </c>
      <c r="G1246">
        <v>131</v>
      </c>
      <c r="H1246">
        <v>40</v>
      </c>
      <c r="I1246">
        <v>39</v>
      </c>
      <c r="J1246">
        <v>7</v>
      </c>
      <c r="K1246">
        <v>55</v>
      </c>
      <c r="L1246">
        <v>-8</v>
      </c>
      <c r="M1246">
        <v>94</v>
      </c>
      <c r="N1246">
        <v>17</v>
      </c>
    </row>
    <row r="1247" spans="1:14" x14ac:dyDescent="0.3">
      <c r="A1247" t="s">
        <v>51</v>
      </c>
      <c r="B1247" t="s">
        <v>51</v>
      </c>
      <c r="C1247" t="s">
        <v>48</v>
      </c>
      <c r="D1247" s="3" t="s">
        <v>219</v>
      </c>
      <c r="E1247" s="1">
        <v>45031</v>
      </c>
      <c r="F1247">
        <v>36</v>
      </c>
      <c r="G1247">
        <v>22</v>
      </c>
      <c r="H1247">
        <v>17</v>
      </c>
      <c r="I1247">
        <v>17</v>
      </c>
      <c r="J1247">
        <v>6</v>
      </c>
      <c r="K1247">
        <v>186</v>
      </c>
      <c r="L1247">
        <v>21</v>
      </c>
      <c r="M1247">
        <v>90</v>
      </c>
      <c r="N1247">
        <v>8</v>
      </c>
    </row>
    <row r="1248" spans="1:14" x14ac:dyDescent="0.3">
      <c r="A1248" t="s">
        <v>37</v>
      </c>
      <c r="B1248" t="s">
        <v>37</v>
      </c>
      <c r="C1248" t="s">
        <v>38</v>
      </c>
      <c r="D1248" s="3" t="s">
        <v>200</v>
      </c>
      <c r="E1248" s="1">
        <v>45032</v>
      </c>
      <c r="F1248">
        <v>91</v>
      </c>
      <c r="G1248">
        <v>36</v>
      </c>
      <c r="H1248">
        <v>27</v>
      </c>
      <c r="I1248">
        <v>26</v>
      </c>
      <c r="J1248">
        <v>5</v>
      </c>
      <c r="K1248">
        <v>51</v>
      </c>
      <c r="L1248">
        <v>26</v>
      </c>
      <c r="M1248">
        <v>54</v>
      </c>
      <c r="N1248">
        <v>10</v>
      </c>
    </row>
    <row r="1249" spans="1:14" x14ac:dyDescent="0.3">
      <c r="A1249" t="s">
        <v>12</v>
      </c>
      <c r="B1249" t="s">
        <v>12</v>
      </c>
      <c r="C1249" t="s">
        <v>13</v>
      </c>
      <c r="D1249" s="3">
        <v>45086</v>
      </c>
      <c r="E1249" s="1">
        <v>45086</v>
      </c>
      <c r="F1249">
        <v>60</v>
      </c>
      <c r="G1249">
        <v>47</v>
      </c>
      <c r="H1249">
        <v>51</v>
      </c>
      <c r="I1249">
        <v>8</v>
      </c>
      <c r="J1249">
        <v>2</v>
      </c>
      <c r="K1249">
        <v>157</v>
      </c>
      <c r="L1249">
        <v>35</v>
      </c>
      <c r="M1249">
        <v>40</v>
      </c>
      <c r="N1249">
        <v>1</v>
      </c>
    </row>
    <row r="1250" spans="1:14" x14ac:dyDescent="0.3">
      <c r="A1250" t="s">
        <v>29</v>
      </c>
      <c r="B1250" t="s">
        <v>29</v>
      </c>
      <c r="C1250" t="s">
        <v>151</v>
      </c>
      <c r="D1250" s="3">
        <v>45021</v>
      </c>
      <c r="E1250" s="1">
        <v>45021</v>
      </c>
      <c r="F1250">
        <v>25</v>
      </c>
      <c r="G1250">
        <v>178</v>
      </c>
      <c r="H1250">
        <v>8</v>
      </c>
      <c r="I1250">
        <v>1</v>
      </c>
      <c r="J1250">
        <v>5</v>
      </c>
      <c r="K1250">
        <v>83</v>
      </c>
      <c r="L1250">
        <v>18</v>
      </c>
      <c r="M1250">
        <v>100</v>
      </c>
      <c r="N1250">
        <v>11</v>
      </c>
    </row>
    <row r="1251" spans="1:14" x14ac:dyDescent="0.3">
      <c r="A1251" t="s">
        <v>42</v>
      </c>
      <c r="B1251" t="s">
        <v>42</v>
      </c>
      <c r="C1251" t="s">
        <v>43</v>
      </c>
      <c r="D1251" s="3" t="s">
        <v>200</v>
      </c>
      <c r="E1251" s="1">
        <v>45032</v>
      </c>
      <c r="F1251">
        <v>18</v>
      </c>
      <c r="G1251">
        <v>183</v>
      </c>
      <c r="H1251">
        <v>87</v>
      </c>
      <c r="I1251">
        <v>26</v>
      </c>
      <c r="J1251">
        <v>7</v>
      </c>
      <c r="K1251">
        <v>66</v>
      </c>
      <c r="L1251">
        <v>39</v>
      </c>
      <c r="M1251">
        <v>45</v>
      </c>
      <c r="N1251">
        <v>8</v>
      </c>
    </row>
    <row r="1252" spans="1:14" x14ac:dyDescent="0.3">
      <c r="A1252" t="s">
        <v>98</v>
      </c>
      <c r="B1252" t="s">
        <v>98</v>
      </c>
      <c r="C1252" t="s">
        <v>43</v>
      </c>
      <c r="D1252" s="3" t="s">
        <v>232</v>
      </c>
      <c r="E1252" s="1">
        <v>45011</v>
      </c>
      <c r="F1252">
        <v>117</v>
      </c>
      <c r="G1252">
        <v>59</v>
      </c>
      <c r="H1252">
        <v>30</v>
      </c>
      <c r="I1252">
        <v>8</v>
      </c>
      <c r="J1252">
        <v>9</v>
      </c>
      <c r="K1252">
        <v>126</v>
      </c>
      <c r="L1252">
        <v>31</v>
      </c>
      <c r="M1252">
        <v>58</v>
      </c>
      <c r="N1252">
        <v>13</v>
      </c>
    </row>
    <row r="1253" spans="1:14" x14ac:dyDescent="0.3">
      <c r="A1253" t="s">
        <v>16</v>
      </c>
      <c r="B1253" t="s">
        <v>16</v>
      </c>
      <c r="C1253" t="s">
        <v>17</v>
      </c>
      <c r="D1253" s="3">
        <v>45207</v>
      </c>
      <c r="E1253" s="1">
        <v>45207</v>
      </c>
      <c r="F1253">
        <v>40</v>
      </c>
      <c r="G1253">
        <v>122</v>
      </c>
      <c r="H1253">
        <v>41</v>
      </c>
      <c r="I1253">
        <v>14</v>
      </c>
      <c r="J1253">
        <v>7</v>
      </c>
      <c r="K1253">
        <v>104</v>
      </c>
      <c r="L1253">
        <v>26</v>
      </c>
      <c r="M1253">
        <v>92</v>
      </c>
      <c r="N1253">
        <v>6</v>
      </c>
    </row>
    <row r="1254" spans="1:14" x14ac:dyDescent="0.3">
      <c r="A1254" t="s">
        <v>79</v>
      </c>
      <c r="B1254" t="s">
        <v>22</v>
      </c>
      <c r="C1254" t="s">
        <v>23</v>
      </c>
      <c r="D1254" s="3" t="s">
        <v>204</v>
      </c>
      <c r="E1254" s="1">
        <v>45125</v>
      </c>
      <c r="F1254">
        <v>43</v>
      </c>
      <c r="G1254">
        <v>127</v>
      </c>
      <c r="H1254">
        <v>55</v>
      </c>
      <c r="I1254">
        <v>14</v>
      </c>
      <c r="J1254">
        <v>9</v>
      </c>
      <c r="K1254">
        <v>147</v>
      </c>
      <c r="L1254">
        <v>40</v>
      </c>
      <c r="M1254">
        <v>70</v>
      </c>
      <c r="N1254">
        <v>6</v>
      </c>
    </row>
    <row r="1255" spans="1:14" x14ac:dyDescent="0.3">
      <c r="A1255" t="s">
        <v>67</v>
      </c>
      <c r="B1255" t="s">
        <v>20</v>
      </c>
      <c r="C1255" t="s">
        <v>149</v>
      </c>
      <c r="D1255" s="3">
        <v>45262</v>
      </c>
      <c r="E1255" s="1">
        <v>45262</v>
      </c>
      <c r="F1255">
        <v>89</v>
      </c>
      <c r="G1255">
        <v>168</v>
      </c>
      <c r="H1255">
        <v>25</v>
      </c>
      <c r="I1255">
        <v>5</v>
      </c>
      <c r="J1255">
        <v>2</v>
      </c>
      <c r="K1255">
        <v>52</v>
      </c>
      <c r="L1255">
        <v>3</v>
      </c>
      <c r="M1255">
        <v>39</v>
      </c>
      <c r="N1255">
        <v>19</v>
      </c>
    </row>
    <row r="1256" spans="1:14" x14ac:dyDescent="0.3">
      <c r="A1256" t="s">
        <v>34</v>
      </c>
      <c r="B1256" t="s">
        <v>34</v>
      </c>
      <c r="C1256" t="s">
        <v>35</v>
      </c>
      <c r="D1256" s="3" t="s">
        <v>200</v>
      </c>
      <c r="E1256" s="1">
        <v>45032</v>
      </c>
      <c r="F1256">
        <v>100</v>
      </c>
      <c r="G1256">
        <v>176</v>
      </c>
      <c r="H1256">
        <v>73</v>
      </c>
      <c r="I1256">
        <v>28</v>
      </c>
      <c r="J1256">
        <v>3</v>
      </c>
      <c r="K1256">
        <v>181</v>
      </c>
      <c r="L1256">
        <v>24</v>
      </c>
      <c r="M1256">
        <v>60</v>
      </c>
      <c r="N1256">
        <v>20</v>
      </c>
    </row>
    <row r="1257" spans="1:14" x14ac:dyDescent="0.3">
      <c r="A1257" t="s">
        <v>21</v>
      </c>
      <c r="B1257" t="s">
        <v>21</v>
      </c>
      <c r="C1257" t="s">
        <v>150</v>
      </c>
      <c r="D1257" s="3" t="s">
        <v>336</v>
      </c>
      <c r="E1257" s="1">
        <v>45285</v>
      </c>
      <c r="F1257">
        <v>53</v>
      </c>
      <c r="G1257">
        <v>88</v>
      </c>
      <c r="H1257">
        <v>42</v>
      </c>
      <c r="I1257">
        <v>31</v>
      </c>
      <c r="J1257">
        <v>2</v>
      </c>
      <c r="K1257">
        <v>54</v>
      </c>
      <c r="L1257">
        <v>6</v>
      </c>
      <c r="M1257">
        <v>76</v>
      </c>
      <c r="N1257">
        <v>17</v>
      </c>
    </row>
    <row r="1258" spans="1:14" x14ac:dyDescent="0.3">
      <c r="A1258" t="s">
        <v>24</v>
      </c>
      <c r="B1258" t="s">
        <v>24</v>
      </c>
      <c r="C1258" t="s">
        <v>25</v>
      </c>
      <c r="D1258" s="3" t="s">
        <v>191</v>
      </c>
      <c r="E1258" s="1">
        <v>45059</v>
      </c>
      <c r="F1258">
        <v>114</v>
      </c>
      <c r="G1258">
        <v>49</v>
      </c>
      <c r="H1258">
        <v>30</v>
      </c>
      <c r="I1258">
        <v>5</v>
      </c>
      <c r="J1258">
        <v>3</v>
      </c>
      <c r="K1258">
        <v>79</v>
      </c>
      <c r="L1258">
        <v>5</v>
      </c>
      <c r="M1258">
        <v>32</v>
      </c>
      <c r="N1258">
        <v>5</v>
      </c>
    </row>
    <row r="1259" spans="1:14" x14ac:dyDescent="0.3">
      <c r="A1259" t="s">
        <v>29</v>
      </c>
      <c r="B1259" t="s">
        <v>29</v>
      </c>
      <c r="C1259" t="s">
        <v>151</v>
      </c>
      <c r="D1259" s="3">
        <v>45087</v>
      </c>
      <c r="E1259" s="1">
        <v>45087</v>
      </c>
      <c r="F1259">
        <v>132</v>
      </c>
      <c r="G1259">
        <v>125</v>
      </c>
      <c r="H1259">
        <v>11</v>
      </c>
      <c r="I1259">
        <v>25</v>
      </c>
      <c r="J1259">
        <v>4</v>
      </c>
      <c r="K1259">
        <v>163</v>
      </c>
      <c r="L1259">
        <v>18</v>
      </c>
      <c r="M1259">
        <v>34</v>
      </c>
      <c r="N1259">
        <v>3</v>
      </c>
    </row>
    <row r="1260" spans="1:14" x14ac:dyDescent="0.3">
      <c r="A1260" t="s">
        <v>74</v>
      </c>
      <c r="B1260" t="s">
        <v>74</v>
      </c>
      <c r="C1260" t="s">
        <v>19</v>
      </c>
      <c r="D1260" s="3">
        <v>45144</v>
      </c>
      <c r="E1260" s="1">
        <v>45144</v>
      </c>
      <c r="F1260">
        <v>32</v>
      </c>
      <c r="G1260">
        <v>77</v>
      </c>
      <c r="H1260">
        <v>55</v>
      </c>
      <c r="I1260">
        <v>43</v>
      </c>
      <c r="J1260">
        <v>3</v>
      </c>
      <c r="K1260">
        <v>151</v>
      </c>
      <c r="L1260">
        <v>27</v>
      </c>
      <c r="M1260">
        <v>13</v>
      </c>
      <c r="N1260">
        <v>2</v>
      </c>
    </row>
    <row r="1261" spans="1:14" x14ac:dyDescent="0.3">
      <c r="A1261" t="s">
        <v>32</v>
      </c>
      <c r="B1261" t="s">
        <v>32</v>
      </c>
      <c r="C1261" t="s">
        <v>33</v>
      </c>
      <c r="D1261" s="3" t="s">
        <v>283</v>
      </c>
      <c r="E1261" s="1">
        <v>45090</v>
      </c>
      <c r="F1261">
        <v>123</v>
      </c>
      <c r="G1261">
        <v>114</v>
      </c>
      <c r="H1261">
        <v>80</v>
      </c>
      <c r="I1261">
        <v>44</v>
      </c>
      <c r="J1261">
        <v>6</v>
      </c>
      <c r="K1261">
        <v>191</v>
      </c>
      <c r="L1261">
        <v>26</v>
      </c>
      <c r="M1261">
        <v>83</v>
      </c>
      <c r="N1261">
        <v>20</v>
      </c>
    </row>
    <row r="1262" spans="1:14" x14ac:dyDescent="0.3">
      <c r="A1262" t="s">
        <v>45</v>
      </c>
      <c r="B1262" t="s">
        <v>345</v>
      </c>
      <c r="C1262" t="s">
        <v>46</v>
      </c>
      <c r="D1262" s="3">
        <v>45052</v>
      </c>
      <c r="E1262" s="1">
        <v>45052</v>
      </c>
      <c r="F1262">
        <v>41</v>
      </c>
      <c r="G1262">
        <v>103</v>
      </c>
      <c r="H1262">
        <v>51</v>
      </c>
      <c r="I1262">
        <v>39</v>
      </c>
      <c r="J1262">
        <v>2</v>
      </c>
      <c r="K1262">
        <v>124</v>
      </c>
      <c r="L1262">
        <v>32</v>
      </c>
      <c r="M1262">
        <v>77</v>
      </c>
      <c r="N1262">
        <v>4</v>
      </c>
    </row>
    <row r="1263" spans="1:14" x14ac:dyDescent="0.3">
      <c r="A1263" t="s">
        <v>103</v>
      </c>
      <c r="B1263" t="s">
        <v>26</v>
      </c>
      <c r="C1263" t="s">
        <v>27</v>
      </c>
      <c r="D1263" s="3">
        <v>44987</v>
      </c>
      <c r="E1263" s="1">
        <v>44987</v>
      </c>
      <c r="F1263">
        <v>62</v>
      </c>
      <c r="G1263">
        <v>40</v>
      </c>
      <c r="H1263">
        <v>46</v>
      </c>
      <c r="I1263">
        <v>5</v>
      </c>
      <c r="J1263">
        <v>2</v>
      </c>
      <c r="K1263">
        <v>37</v>
      </c>
      <c r="L1263">
        <v>29</v>
      </c>
      <c r="M1263">
        <v>46</v>
      </c>
      <c r="N1263">
        <v>7</v>
      </c>
    </row>
    <row r="1264" spans="1:14" x14ac:dyDescent="0.3">
      <c r="A1264" t="s">
        <v>14</v>
      </c>
      <c r="B1264" t="s">
        <v>14</v>
      </c>
      <c r="C1264" t="s">
        <v>15</v>
      </c>
      <c r="D1264" s="3" t="s">
        <v>254</v>
      </c>
      <c r="E1264" s="1">
        <v>45100</v>
      </c>
      <c r="F1264">
        <v>75</v>
      </c>
      <c r="G1264">
        <v>105</v>
      </c>
      <c r="H1264">
        <v>63</v>
      </c>
      <c r="I1264">
        <v>36</v>
      </c>
      <c r="J1264">
        <v>3</v>
      </c>
      <c r="K1264">
        <v>99</v>
      </c>
      <c r="L1264">
        <v>-7</v>
      </c>
      <c r="M1264">
        <v>93</v>
      </c>
      <c r="N1264">
        <v>2</v>
      </c>
    </row>
    <row r="1265" spans="1:14" x14ac:dyDescent="0.3">
      <c r="A1265" t="s">
        <v>26</v>
      </c>
      <c r="B1265" t="s">
        <v>26</v>
      </c>
      <c r="C1265" t="s">
        <v>27</v>
      </c>
      <c r="D1265" s="3" t="s">
        <v>201</v>
      </c>
      <c r="E1265" s="1">
        <v>45278</v>
      </c>
      <c r="F1265">
        <v>32</v>
      </c>
      <c r="G1265">
        <v>148</v>
      </c>
      <c r="H1265">
        <v>16</v>
      </c>
      <c r="I1265">
        <v>35</v>
      </c>
      <c r="J1265">
        <v>4</v>
      </c>
      <c r="K1265">
        <v>15</v>
      </c>
      <c r="L1265">
        <v>22</v>
      </c>
      <c r="M1265">
        <v>41</v>
      </c>
      <c r="N1265">
        <v>3</v>
      </c>
    </row>
    <row r="1266" spans="1:14" x14ac:dyDescent="0.3">
      <c r="A1266" t="s">
        <v>54</v>
      </c>
      <c r="B1266" t="s">
        <v>37</v>
      </c>
      <c r="C1266" t="s">
        <v>38</v>
      </c>
      <c r="D1266" s="3" t="s">
        <v>176</v>
      </c>
      <c r="E1266" s="1">
        <v>45196</v>
      </c>
      <c r="F1266">
        <v>28</v>
      </c>
      <c r="G1266">
        <v>162</v>
      </c>
      <c r="H1266">
        <v>18</v>
      </c>
      <c r="I1266">
        <v>32</v>
      </c>
      <c r="J1266">
        <v>7</v>
      </c>
      <c r="K1266">
        <v>105</v>
      </c>
      <c r="L1266">
        <v>34</v>
      </c>
      <c r="M1266">
        <v>83</v>
      </c>
      <c r="N1266">
        <v>13</v>
      </c>
    </row>
    <row r="1267" spans="1:14" x14ac:dyDescent="0.3">
      <c r="A1267" t="s">
        <v>80</v>
      </c>
      <c r="B1267" t="s">
        <v>20</v>
      </c>
      <c r="C1267" t="s">
        <v>149</v>
      </c>
      <c r="D1267" s="3" t="s">
        <v>180</v>
      </c>
      <c r="E1267" s="1">
        <v>45062</v>
      </c>
      <c r="F1267">
        <v>58</v>
      </c>
      <c r="G1267">
        <v>61</v>
      </c>
      <c r="H1267">
        <v>18</v>
      </c>
      <c r="I1267">
        <v>50</v>
      </c>
      <c r="J1267">
        <v>9</v>
      </c>
      <c r="K1267">
        <v>140</v>
      </c>
      <c r="L1267">
        <v>-2</v>
      </c>
      <c r="M1267">
        <v>19</v>
      </c>
      <c r="N1267">
        <v>18</v>
      </c>
    </row>
    <row r="1268" spans="1:14" x14ac:dyDescent="0.3">
      <c r="A1268" t="s">
        <v>12</v>
      </c>
      <c r="B1268" t="s">
        <v>12</v>
      </c>
      <c r="C1268" t="s">
        <v>13</v>
      </c>
      <c r="D1268" s="3">
        <v>45085</v>
      </c>
      <c r="E1268" s="1">
        <v>45085</v>
      </c>
      <c r="F1268">
        <v>15</v>
      </c>
      <c r="G1268">
        <v>20</v>
      </c>
      <c r="H1268">
        <v>30</v>
      </c>
      <c r="I1268">
        <v>38</v>
      </c>
      <c r="J1268">
        <v>6</v>
      </c>
      <c r="K1268">
        <v>157</v>
      </c>
      <c r="L1268">
        <v>27</v>
      </c>
      <c r="M1268">
        <v>56</v>
      </c>
      <c r="N1268">
        <v>13</v>
      </c>
    </row>
    <row r="1269" spans="1:14" x14ac:dyDescent="0.3">
      <c r="A1269" t="s">
        <v>45</v>
      </c>
      <c r="B1269" t="s">
        <v>345</v>
      </c>
      <c r="C1269" t="s">
        <v>46</v>
      </c>
      <c r="D1269" s="3" t="s">
        <v>280</v>
      </c>
      <c r="E1269" s="1">
        <v>45133</v>
      </c>
      <c r="F1269">
        <v>15</v>
      </c>
      <c r="G1269">
        <v>26</v>
      </c>
      <c r="H1269">
        <v>85</v>
      </c>
      <c r="I1269">
        <v>27</v>
      </c>
      <c r="J1269">
        <v>5</v>
      </c>
      <c r="K1269">
        <v>26</v>
      </c>
      <c r="L1269">
        <v>3</v>
      </c>
      <c r="M1269">
        <v>73</v>
      </c>
      <c r="N1269">
        <v>12</v>
      </c>
    </row>
    <row r="1270" spans="1:14" x14ac:dyDescent="0.3">
      <c r="A1270" t="s">
        <v>84</v>
      </c>
      <c r="B1270" t="s">
        <v>24</v>
      </c>
      <c r="C1270" t="s">
        <v>25</v>
      </c>
      <c r="D1270" s="3">
        <v>45177</v>
      </c>
      <c r="E1270" s="1">
        <v>45177</v>
      </c>
      <c r="F1270">
        <v>80</v>
      </c>
      <c r="G1270">
        <v>181</v>
      </c>
      <c r="H1270">
        <v>39</v>
      </c>
      <c r="I1270">
        <v>35</v>
      </c>
      <c r="J1270">
        <v>3</v>
      </c>
      <c r="K1270">
        <v>131</v>
      </c>
      <c r="L1270">
        <v>26</v>
      </c>
      <c r="M1270">
        <v>13</v>
      </c>
      <c r="N1270">
        <v>9</v>
      </c>
    </row>
    <row r="1271" spans="1:14" x14ac:dyDescent="0.3">
      <c r="A1271" t="s">
        <v>16</v>
      </c>
      <c r="B1271" t="s">
        <v>16</v>
      </c>
      <c r="C1271" t="s">
        <v>17</v>
      </c>
      <c r="D1271" s="3">
        <v>45058</v>
      </c>
      <c r="E1271" s="1">
        <v>45058</v>
      </c>
      <c r="F1271">
        <v>128</v>
      </c>
      <c r="G1271">
        <v>117</v>
      </c>
      <c r="H1271">
        <v>32</v>
      </c>
      <c r="I1271">
        <v>7</v>
      </c>
      <c r="J1271">
        <v>9</v>
      </c>
      <c r="K1271">
        <v>31</v>
      </c>
      <c r="L1271">
        <v>2</v>
      </c>
      <c r="M1271">
        <v>94</v>
      </c>
      <c r="N1271">
        <v>12</v>
      </c>
    </row>
    <row r="1272" spans="1:14" x14ac:dyDescent="0.3">
      <c r="A1272" t="s">
        <v>37</v>
      </c>
      <c r="B1272" t="s">
        <v>37</v>
      </c>
      <c r="C1272" t="s">
        <v>38</v>
      </c>
      <c r="D1272" s="3">
        <v>45052</v>
      </c>
      <c r="E1272" s="1">
        <v>45052</v>
      </c>
      <c r="F1272">
        <v>114</v>
      </c>
      <c r="G1272">
        <v>197</v>
      </c>
      <c r="H1272">
        <v>46</v>
      </c>
      <c r="I1272">
        <v>5</v>
      </c>
      <c r="J1272">
        <v>7</v>
      </c>
      <c r="K1272">
        <v>172</v>
      </c>
      <c r="L1272">
        <v>20</v>
      </c>
      <c r="M1272">
        <v>94</v>
      </c>
      <c r="N1272">
        <v>4</v>
      </c>
    </row>
    <row r="1273" spans="1:14" x14ac:dyDescent="0.3">
      <c r="A1273" t="s">
        <v>24</v>
      </c>
      <c r="B1273" t="s">
        <v>24</v>
      </c>
      <c r="C1273" t="s">
        <v>25</v>
      </c>
      <c r="D1273" s="3" t="s">
        <v>245</v>
      </c>
      <c r="E1273" s="1">
        <v>45155</v>
      </c>
      <c r="F1273">
        <v>56</v>
      </c>
      <c r="G1273">
        <v>130</v>
      </c>
      <c r="H1273">
        <v>44</v>
      </c>
      <c r="I1273">
        <v>35</v>
      </c>
      <c r="J1273">
        <v>10</v>
      </c>
      <c r="K1273">
        <v>194</v>
      </c>
      <c r="L1273">
        <v>-6</v>
      </c>
      <c r="M1273">
        <v>97</v>
      </c>
      <c r="N1273">
        <v>19</v>
      </c>
    </row>
    <row r="1274" spans="1:14" x14ac:dyDescent="0.3">
      <c r="A1274" t="s">
        <v>39</v>
      </c>
      <c r="B1274" t="s">
        <v>39</v>
      </c>
      <c r="C1274" t="s">
        <v>40</v>
      </c>
      <c r="D1274" s="3">
        <v>45079</v>
      </c>
      <c r="E1274" s="1">
        <v>45079</v>
      </c>
      <c r="F1274">
        <v>123</v>
      </c>
      <c r="G1274">
        <v>112</v>
      </c>
      <c r="H1274">
        <v>10</v>
      </c>
      <c r="I1274">
        <v>8</v>
      </c>
      <c r="J1274">
        <v>7</v>
      </c>
      <c r="K1274">
        <v>117</v>
      </c>
      <c r="L1274">
        <v>29</v>
      </c>
      <c r="M1274">
        <v>54</v>
      </c>
      <c r="N1274">
        <v>6</v>
      </c>
    </row>
    <row r="1275" spans="1:14" x14ac:dyDescent="0.3">
      <c r="A1275" t="s">
        <v>98</v>
      </c>
      <c r="B1275" t="s">
        <v>98</v>
      </c>
      <c r="C1275" t="s">
        <v>43</v>
      </c>
      <c r="D1275" s="3" t="s">
        <v>293</v>
      </c>
      <c r="E1275" s="1">
        <v>45104</v>
      </c>
      <c r="F1275">
        <v>15</v>
      </c>
      <c r="G1275">
        <v>57</v>
      </c>
      <c r="H1275">
        <v>51</v>
      </c>
      <c r="I1275">
        <v>45</v>
      </c>
      <c r="J1275">
        <v>2</v>
      </c>
      <c r="K1275">
        <v>173</v>
      </c>
      <c r="L1275">
        <v>-9</v>
      </c>
      <c r="M1275">
        <v>51</v>
      </c>
      <c r="N1275">
        <v>8</v>
      </c>
    </row>
    <row r="1276" spans="1:14" x14ac:dyDescent="0.3">
      <c r="A1276" t="s">
        <v>74</v>
      </c>
      <c r="B1276" t="s">
        <v>74</v>
      </c>
      <c r="C1276" t="s">
        <v>19</v>
      </c>
      <c r="D1276" s="3" t="s">
        <v>287</v>
      </c>
      <c r="E1276" s="1">
        <v>45124</v>
      </c>
      <c r="F1276">
        <v>20</v>
      </c>
      <c r="G1276">
        <v>100</v>
      </c>
      <c r="H1276">
        <v>24</v>
      </c>
      <c r="I1276">
        <v>26</v>
      </c>
      <c r="J1276">
        <v>2</v>
      </c>
      <c r="K1276">
        <v>98</v>
      </c>
      <c r="L1276">
        <v>19</v>
      </c>
      <c r="M1276">
        <v>62</v>
      </c>
      <c r="N1276">
        <v>8</v>
      </c>
    </row>
    <row r="1277" spans="1:14" x14ac:dyDescent="0.3">
      <c r="A1277" t="s">
        <v>37</v>
      </c>
      <c r="B1277" t="s">
        <v>37</v>
      </c>
      <c r="C1277" t="s">
        <v>38</v>
      </c>
      <c r="D1277" s="3" t="s">
        <v>158</v>
      </c>
      <c r="E1277" s="1">
        <v>45064</v>
      </c>
      <c r="F1277">
        <v>15</v>
      </c>
      <c r="G1277">
        <v>185</v>
      </c>
      <c r="H1277">
        <v>30</v>
      </c>
      <c r="I1277">
        <v>21</v>
      </c>
      <c r="J1277">
        <v>7</v>
      </c>
      <c r="K1277">
        <v>167</v>
      </c>
      <c r="L1277">
        <v>38</v>
      </c>
      <c r="M1277">
        <v>77</v>
      </c>
      <c r="N1277">
        <v>16</v>
      </c>
    </row>
    <row r="1278" spans="1:14" x14ac:dyDescent="0.3">
      <c r="A1278" t="s">
        <v>73</v>
      </c>
      <c r="B1278" t="s">
        <v>24</v>
      </c>
      <c r="C1278" t="s">
        <v>25</v>
      </c>
      <c r="D1278" s="3" t="s">
        <v>257</v>
      </c>
      <c r="E1278" s="1">
        <v>45288</v>
      </c>
      <c r="F1278">
        <v>66</v>
      </c>
      <c r="G1278">
        <v>33</v>
      </c>
      <c r="H1278">
        <v>60</v>
      </c>
      <c r="I1278">
        <v>35</v>
      </c>
      <c r="J1278">
        <v>6</v>
      </c>
      <c r="K1278">
        <v>30</v>
      </c>
      <c r="L1278">
        <v>9</v>
      </c>
      <c r="M1278">
        <v>78</v>
      </c>
      <c r="N1278">
        <v>13</v>
      </c>
    </row>
    <row r="1279" spans="1:14" x14ac:dyDescent="0.3">
      <c r="A1279" t="s">
        <v>32</v>
      </c>
      <c r="B1279" t="s">
        <v>32</v>
      </c>
      <c r="C1279" t="s">
        <v>33</v>
      </c>
      <c r="D1279" s="3" t="s">
        <v>341</v>
      </c>
      <c r="E1279" s="1">
        <v>45003</v>
      </c>
      <c r="F1279">
        <v>112</v>
      </c>
      <c r="G1279">
        <v>93</v>
      </c>
      <c r="H1279">
        <v>20</v>
      </c>
      <c r="I1279">
        <v>5</v>
      </c>
      <c r="J1279">
        <v>3</v>
      </c>
      <c r="K1279">
        <v>29</v>
      </c>
      <c r="L1279">
        <v>14</v>
      </c>
      <c r="M1279">
        <v>28</v>
      </c>
      <c r="N1279">
        <v>11</v>
      </c>
    </row>
    <row r="1280" spans="1:14" x14ac:dyDescent="0.3">
      <c r="A1280" t="s">
        <v>45</v>
      </c>
      <c r="B1280" t="s">
        <v>345</v>
      </c>
      <c r="C1280" t="s">
        <v>46</v>
      </c>
      <c r="D1280" s="3" t="s">
        <v>209</v>
      </c>
      <c r="E1280" s="1">
        <v>45063</v>
      </c>
      <c r="F1280">
        <v>96</v>
      </c>
      <c r="G1280">
        <v>81</v>
      </c>
      <c r="H1280">
        <v>56</v>
      </c>
      <c r="I1280">
        <v>2</v>
      </c>
      <c r="J1280">
        <v>7</v>
      </c>
      <c r="K1280">
        <v>124</v>
      </c>
      <c r="L1280">
        <v>8</v>
      </c>
      <c r="M1280">
        <v>33</v>
      </c>
      <c r="N1280">
        <v>10</v>
      </c>
    </row>
    <row r="1281" spans="1:14" x14ac:dyDescent="0.3">
      <c r="A1281" t="s">
        <v>26</v>
      </c>
      <c r="B1281" t="s">
        <v>26</v>
      </c>
      <c r="C1281" t="s">
        <v>27</v>
      </c>
      <c r="D1281" s="3" t="s">
        <v>324</v>
      </c>
      <c r="E1281" s="1">
        <v>45184</v>
      </c>
      <c r="F1281">
        <v>120</v>
      </c>
      <c r="G1281">
        <v>154</v>
      </c>
      <c r="H1281">
        <v>97</v>
      </c>
      <c r="I1281">
        <v>42</v>
      </c>
      <c r="J1281">
        <v>5</v>
      </c>
      <c r="K1281">
        <v>162</v>
      </c>
      <c r="L1281">
        <v>37</v>
      </c>
      <c r="M1281">
        <v>14</v>
      </c>
      <c r="N1281">
        <v>5</v>
      </c>
    </row>
    <row r="1282" spans="1:14" x14ac:dyDescent="0.3">
      <c r="A1282" t="s">
        <v>24</v>
      </c>
      <c r="B1282" t="s">
        <v>24</v>
      </c>
      <c r="C1282" t="s">
        <v>25</v>
      </c>
      <c r="D1282" s="3" t="s">
        <v>323</v>
      </c>
      <c r="E1282" s="1">
        <v>44984</v>
      </c>
      <c r="F1282">
        <v>100</v>
      </c>
      <c r="G1282">
        <v>82</v>
      </c>
      <c r="H1282">
        <v>62</v>
      </c>
      <c r="I1282">
        <v>30</v>
      </c>
      <c r="J1282">
        <v>10</v>
      </c>
      <c r="K1282">
        <v>40</v>
      </c>
      <c r="L1282">
        <v>22</v>
      </c>
      <c r="M1282">
        <v>43</v>
      </c>
      <c r="N1282">
        <v>2</v>
      </c>
    </row>
    <row r="1283" spans="1:14" x14ac:dyDescent="0.3">
      <c r="A1283" t="s">
        <v>51</v>
      </c>
      <c r="B1283" t="s">
        <v>51</v>
      </c>
      <c r="C1283" t="s">
        <v>48</v>
      </c>
      <c r="D1283" s="3" t="s">
        <v>269</v>
      </c>
      <c r="E1283" s="1">
        <v>45164</v>
      </c>
      <c r="F1283">
        <v>51</v>
      </c>
      <c r="G1283">
        <v>82</v>
      </c>
      <c r="H1283">
        <v>95</v>
      </c>
      <c r="I1283">
        <v>21</v>
      </c>
      <c r="J1283">
        <v>4</v>
      </c>
      <c r="K1283">
        <v>107</v>
      </c>
      <c r="L1283">
        <v>-6</v>
      </c>
      <c r="M1283">
        <v>89</v>
      </c>
      <c r="N1283">
        <v>15</v>
      </c>
    </row>
    <row r="1284" spans="1:14" x14ac:dyDescent="0.3">
      <c r="A1284" t="s">
        <v>88</v>
      </c>
      <c r="B1284" t="s">
        <v>34</v>
      </c>
      <c r="C1284" t="s">
        <v>35</v>
      </c>
      <c r="D1284" s="3">
        <v>44934</v>
      </c>
      <c r="E1284" s="1">
        <v>44934</v>
      </c>
      <c r="F1284">
        <v>95</v>
      </c>
      <c r="G1284">
        <v>74</v>
      </c>
      <c r="H1284">
        <v>38</v>
      </c>
      <c r="I1284">
        <v>46</v>
      </c>
      <c r="J1284">
        <v>9</v>
      </c>
      <c r="K1284">
        <v>160</v>
      </c>
      <c r="L1284">
        <v>8</v>
      </c>
      <c r="M1284">
        <v>43</v>
      </c>
      <c r="N1284">
        <v>10</v>
      </c>
    </row>
    <row r="1285" spans="1:14" x14ac:dyDescent="0.3">
      <c r="A1285" t="s">
        <v>74</v>
      </c>
      <c r="B1285" t="s">
        <v>74</v>
      </c>
      <c r="C1285" t="s">
        <v>19</v>
      </c>
      <c r="D1285" s="3" t="s">
        <v>281</v>
      </c>
      <c r="E1285" s="1">
        <v>45192</v>
      </c>
      <c r="F1285">
        <v>76</v>
      </c>
      <c r="G1285">
        <v>82</v>
      </c>
      <c r="H1285">
        <v>66</v>
      </c>
      <c r="I1285">
        <v>37</v>
      </c>
      <c r="J1285">
        <v>2</v>
      </c>
      <c r="K1285">
        <v>38</v>
      </c>
      <c r="L1285">
        <v>16</v>
      </c>
      <c r="M1285">
        <v>30</v>
      </c>
      <c r="N1285">
        <v>9</v>
      </c>
    </row>
    <row r="1286" spans="1:14" x14ac:dyDescent="0.3">
      <c r="A1286" t="s">
        <v>45</v>
      </c>
      <c r="B1286" t="s">
        <v>345</v>
      </c>
      <c r="C1286" t="s">
        <v>46</v>
      </c>
      <c r="D1286" s="3">
        <v>45269</v>
      </c>
      <c r="E1286" s="1">
        <v>45269</v>
      </c>
      <c r="F1286">
        <v>77</v>
      </c>
      <c r="G1286">
        <v>198</v>
      </c>
      <c r="H1286">
        <v>19</v>
      </c>
      <c r="I1286">
        <v>14</v>
      </c>
      <c r="J1286">
        <v>4</v>
      </c>
      <c r="K1286">
        <v>45</v>
      </c>
      <c r="L1286">
        <v>14</v>
      </c>
      <c r="M1286">
        <v>42</v>
      </c>
      <c r="N1286">
        <v>3</v>
      </c>
    </row>
    <row r="1287" spans="1:14" x14ac:dyDescent="0.3">
      <c r="A1287" t="s">
        <v>29</v>
      </c>
      <c r="B1287" t="s">
        <v>29</v>
      </c>
      <c r="C1287" t="s">
        <v>151</v>
      </c>
      <c r="D1287" s="3">
        <v>45208</v>
      </c>
      <c r="E1287" s="1">
        <v>45208</v>
      </c>
      <c r="F1287">
        <v>29</v>
      </c>
      <c r="G1287">
        <v>82</v>
      </c>
      <c r="H1287">
        <v>88</v>
      </c>
      <c r="I1287">
        <v>11</v>
      </c>
      <c r="J1287">
        <v>5</v>
      </c>
      <c r="K1287">
        <v>35</v>
      </c>
      <c r="L1287">
        <v>26</v>
      </c>
      <c r="M1287">
        <v>29</v>
      </c>
      <c r="N1287">
        <v>15</v>
      </c>
    </row>
    <row r="1288" spans="1:14" x14ac:dyDescent="0.3">
      <c r="A1288" t="s">
        <v>26</v>
      </c>
      <c r="B1288" t="s">
        <v>26</v>
      </c>
      <c r="C1288" t="s">
        <v>27</v>
      </c>
      <c r="D1288" s="3" t="s">
        <v>342</v>
      </c>
      <c r="E1288" s="1">
        <v>45214</v>
      </c>
      <c r="F1288">
        <v>88</v>
      </c>
      <c r="G1288">
        <v>149</v>
      </c>
      <c r="H1288">
        <v>28</v>
      </c>
      <c r="I1288">
        <v>36</v>
      </c>
      <c r="J1288">
        <v>5</v>
      </c>
      <c r="K1288">
        <v>109</v>
      </c>
      <c r="L1288">
        <v>12</v>
      </c>
      <c r="M1288">
        <v>12</v>
      </c>
      <c r="N1288">
        <v>16</v>
      </c>
    </row>
    <row r="1289" spans="1:14" x14ac:dyDescent="0.3">
      <c r="A1289" t="s">
        <v>51</v>
      </c>
      <c r="B1289" t="s">
        <v>51</v>
      </c>
      <c r="C1289" t="s">
        <v>48</v>
      </c>
      <c r="D1289" s="3" t="s">
        <v>170</v>
      </c>
      <c r="E1289" s="1">
        <v>44974</v>
      </c>
      <c r="F1289">
        <v>81</v>
      </c>
      <c r="G1289">
        <v>166</v>
      </c>
      <c r="H1289">
        <v>27</v>
      </c>
      <c r="I1289">
        <v>14</v>
      </c>
      <c r="J1289">
        <v>7</v>
      </c>
      <c r="K1289">
        <v>43</v>
      </c>
      <c r="L1289">
        <v>20</v>
      </c>
      <c r="M1289">
        <v>97</v>
      </c>
      <c r="N1289">
        <v>17</v>
      </c>
    </row>
    <row r="1290" spans="1:14" x14ac:dyDescent="0.3">
      <c r="A1290" t="s">
        <v>45</v>
      </c>
      <c r="B1290" t="s">
        <v>345</v>
      </c>
      <c r="C1290" t="s">
        <v>46</v>
      </c>
      <c r="D1290" s="3">
        <v>45054</v>
      </c>
      <c r="E1290" s="1">
        <v>45054</v>
      </c>
      <c r="F1290">
        <v>49</v>
      </c>
      <c r="G1290">
        <v>72</v>
      </c>
      <c r="H1290">
        <v>17</v>
      </c>
      <c r="I1290">
        <v>39</v>
      </c>
      <c r="J1290">
        <v>4</v>
      </c>
      <c r="K1290">
        <v>39</v>
      </c>
      <c r="L1290">
        <v>9</v>
      </c>
      <c r="M1290">
        <v>94</v>
      </c>
      <c r="N1290">
        <v>1</v>
      </c>
    </row>
    <row r="1291" spans="1:14" x14ac:dyDescent="0.3">
      <c r="A1291" t="s">
        <v>26</v>
      </c>
      <c r="B1291" t="s">
        <v>26</v>
      </c>
      <c r="C1291" t="s">
        <v>27</v>
      </c>
      <c r="D1291" s="3">
        <v>45056</v>
      </c>
      <c r="E1291" s="1">
        <v>45056</v>
      </c>
      <c r="F1291">
        <v>42</v>
      </c>
      <c r="G1291">
        <v>10</v>
      </c>
      <c r="H1291">
        <v>95</v>
      </c>
      <c r="I1291">
        <v>17</v>
      </c>
      <c r="J1291">
        <v>9</v>
      </c>
      <c r="K1291">
        <v>87</v>
      </c>
      <c r="L1291">
        <v>22</v>
      </c>
      <c r="M1291">
        <v>44</v>
      </c>
      <c r="N1291">
        <v>14</v>
      </c>
    </row>
    <row r="1292" spans="1:14" x14ac:dyDescent="0.3">
      <c r="A1292" t="s">
        <v>21</v>
      </c>
      <c r="B1292" t="s">
        <v>21</v>
      </c>
      <c r="C1292" t="s">
        <v>150</v>
      </c>
      <c r="D1292" s="3" t="s">
        <v>263</v>
      </c>
      <c r="E1292" s="1">
        <v>45039</v>
      </c>
      <c r="F1292">
        <v>141</v>
      </c>
      <c r="G1292">
        <v>37</v>
      </c>
      <c r="H1292">
        <v>72</v>
      </c>
      <c r="I1292">
        <v>4</v>
      </c>
      <c r="J1292">
        <v>4</v>
      </c>
      <c r="K1292">
        <v>123</v>
      </c>
      <c r="L1292">
        <v>9</v>
      </c>
      <c r="M1292">
        <v>82</v>
      </c>
      <c r="N1292">
        <v>16</v>
      </c>
    </row>
    <row r="1293" spans="1:14" x14ac:dyDescent="0.3">
      <c r="A1293" t="s">
        <v>32</v>
      </c>
      <c r="B1293" t="s">
        <v>32</v>
      </c>
      <c r="C1293" t="s">
        <v>33</v>
      </c>
      <c r="D1293" s="3">
        <v>45023</v>
      </c>
      <c r="E1293" s="1">
        <v>45023</v>
      </c>
      <c r="F1293">
        <v>142</v>
      </c>
      <c r="G1293">
        <v>195</v>
      </c>
      <c r="H1293">
        <v>56</v>
      </c>
      <c r="I1293">
        <v>5</v>
      </c>
      <c r="J1293">
        <v>9</v>
      </c>
      <c r="K1293">
        <v>15</v>
      </c>
      <c r="L1293">
        <v>-1</v>
      </c>
      <c r="M1293">
        <v>100</v>
      </c>
      <c r="N1293">
        <v>3</v>
      </c>
    </row>
    <row r="1294" spans="1:14" x14ac:dyDescent="0.3">
      <c r="A1294" t="s">
        <v>37</v>
      </c>
      <c r="B1294" t="s">
        <v>37</v>
      </c>
      <c r="C1294" t="s">
        <v>38</v>
      </c>
      <c r="D1294" s="3">
        <v>45020</v>
      </c>
      <c r="E1294" s="1">
        <v>45020</v>
      </c>
      <c r="F1294">
        <v>143</v>
      </c>
      <c r="G1294">
        <v>12</v>
      </c>
      <c r="H1294">
        <v>30</v>
      </c>
      <c r="I1294">
        <v>6</v>
      </c>
      <c r="J1294">
        <v>5</v>
      </c>
      <c r="K1294">
        <v>26</v>
      </c>
      <c r="L1294">
        <v>21</v>
      </c>
      <c r="M1294">
        <v>43</v>
      </c>
      <c r="N1294">
        <v>1</v>
      </c>
    </row>
    <row r="1295" spans="1:14" x14ac:dyDescent="0.3">
      <c r="A1295" t="s">
        <v>26</v>
      </c>
      <c r="B1295" t="s">
        <v>26</v>
      </c>
      <c r="C1295" t="s">
        <v>27</v>
      </c>
      <c r="D1295" s="3">
        <v>45231</v>
      </c>
      <c r="E1295" s="1">
        <v>45231</v>
      </c>
      <c r="F1295">
        <v>8</v>
      </c>
      <c r="G1295">
        <v>46</v>
      </c>
      <c r="H1295">
        <v>63</v>
      </c>
      <c r="I1295">
        <v>5</v>
      </c>
      <c r="J1295">
        <v>9</v>
      </c>
      <c r="K1295">
        <v>105</v>
      </c>
      <c r="L1295">
        <v>10</v>
      </c>
      <c r="M1295">
        <v>98</v>
      </c>
      <c r="N1295">
        <v>15</v>
      </c>
    </row>
    <row r="1296" spans="1:14" x14ac:dyDescent="0.3">
      <c r="A1296" t="s">
        <v>54</v>
      </c>
      <c r="B1296" t="s">
        <v>37</v>
      </c>
      <c r="C1296" t="s">
        <v>38</v>
      </c>
      <c r="D1296" s="3" t="s">
        <v>244</v>
      </c>
      <c r="E1296" s="1">
        <v>44982</v>
      </c>
      <c r="F1296">
        <v>44</v>
      </c>
      <c r="G1296">
        <v>146</v>
      </c>
      <c r="H1296">
        <v>46</v>
      </c>
      <c r="I1296">
        <v>20</v>
      </c>
      <c r="J1296">
        <v>9</v>
      </c>
      <c r="K1296">
        <v>47</v>
      </c>
      <c r="L1296">
        <v>17</v>
      </c>
      <c r="M1296">
        <v>45</v>
      </c>
      <c r="N1296">
        <v>1</v>
      </c>
    </row>
    <row r="1297" spans="1:14" x14ac:dyDescent="0.3">
      <c r="A1297" t="s">
        <v>24</v>
      </c>
      <c r="B1297" t="s">
        <v>24</v>
      </c>
      <c r="C1297" t="s">
        <v>25</v>
      </c>
      <c r="D1297" s="3">
        <v>45081</v>
      </c>
      <c r="E1297" s="1">
        <v>45081</v>
      </c>
      <c r="F1297">
        <v>31</v>
      </c>
      <c r="G1297">
        <v>158</v>
      </c>
      <c r="H1297">
        <v>53</v>
      </c>
      <c r="I1297">
        <v>33</v>
      </c>
      <c r="J1297">
        <v>9</v>
      </c>
      <c r="K1297">
        <v>157</v>
      </c>
      <c r="L1297">
        <v>28</v>
      </c>
      <c r="M1297">
        <v>93</v>
      </c>
      <c r="N1297">
        <v>12</v>
      </c>
    </row>
    <row r="1298" spans="1:14" x14ac:dyDescent="0.3">
      <c r="A1298" t="s">
        <v>45</v>
      </c>
      <c r="B1298" t="s">
        <v>345</v>
      </c>
      <c r="C1298" t="s">
        <v>46</v>
      </c>
      <c r="D1298" s="3">
        <v>45170</v>
      </c>
      <c r="E1298" s="1">
        <v>45170</v>
      </c>
      <c r="F1298">
        <v>131</v>
      </c>
      <c r="G1298">
        <v>107</v>
      </c>
      <c r="H1298">
        <v>96</v>
      </c>
      <c r="I1298">
        <v>15</v>
      </c>
      <c r="J1298">
        <v>8</v>
      </c>
      <c r="K1298">
        <v>55</v>
      </c>
      <c r="L1298">
        <v>3</v>
      </c>
      <c r="M1298">
        <v>91</v>
      </c>
      <c r="N1298">
        <v>8</v>
      </c>
    </row>
    <row r="1299" spans="1:14" x14ac:dyDescent="0.3">
      <c r="A1299" t="s">
        <v>75</v>
      </c>
      <c r="B1299" t="s">
        <v>74</v>
      </c>
      <c r="C1299" t="s">
        <v>19</v>
      </c>
      <c r="D1299" s="3">
        <v>45115</v>
      </c>
      <c r="E1299" s="1">
        <v>45115</v>
      </c>
      <c r="F1299">
        <v>96</v>
      </c>
      <c r="G1299">
        <v>174</v>
      </c>
      <c r="H1299">
        <v>85</v>
      </c>
      <c r="I1299">
        <v>10</v>
      </c>
      <c r="J1299">
        <v>4</v>
      </c>
      <c r="K1299">
        <v>105</v>
      </c>
      <c r="L1299">
        <v>13</v>
      </c>
      <c r="M1299">
        <v>22</v>
      </c>
      <c r="N1299">
        <v>13</v>
      </c>
    </row>
    <row r="1300" spans="1:14" x14ac:dyDescent="0.3">
      <c r="A1300" t="s">
        <v>86</v>
      </c>
      <c r="B1300" t="s">
        <v>12</v>
      </c>
      <c r="C1300" t="s">
        <v>13</v>
      </c>
      <c r="D1300" s="3" t="s">
        <v>329</v>
      </c>
      <c r="E1300" s="1">
        <v>45103</v>
      </c>
      <c r="F1300">
        <v>112</v>
      </c>
      <c r="G1300">
        <v>66</v>
      </c>
      <c r="H1300">
        <v>25</v>
      </c>
      <c r="I1300">
        <v>5</v>
      </c>
      <c r="J1300">
        <v>7</v>
      </c>
      <c r="K1300">
        <v>33</v>
      </c>
      <c r="L1300">
        <v>28</v>
      </c>
      <c r="M1300">
        <v>66</v>
      </c>
      <c r="N1300">
        <v>19</v>
      </c>
    </row>
    <row r="1301" spans="1:14" x14ac:dyDescent="0.3">
      <c r="A1301" t="s">
        <v>51</v>
      </c>
      <c r="B1301" t="s">
        <v>51</v>
      </c>
      <c r="C1301" t="s">
        <v>48</v>
      </c>
      <c r="D1301" s="3" t="s">
        <v>303</v>
      </c>
      <c r="E1301" s="1">
        <v>45279</v>
      </c>
      <c r="F1301">
        <v>55</v>
      </c>
      <c r="G1301">
        <v>176</v>
      </c>
      <c r="H1301">
        <v>49</v>
      </c>
      <c r="I1301">
        <v>34</v>
      </c>
      <c r="J1301">
        <v>1</v>
      </c>
      <c r="K1301">
        <v>151</v>
      </c>
      <c r="L1301">
        <v>10</v>
      </c>
      <c r="M1301">
        <v>19</v>
      </c>
      <c r="N1301">
        <v>20</v>
      </c>
    </row>
    <row r="1302" spans="1:14" x14ac:dyDescent="0.3">
      <c r="A1302" t="s">
        <v>12</v>
      </c>
      <c r="B1302" t="s">
        <v>12</v>
      </c>
      <c r="C1302" t="s">
        <v>13</v>
      </c>
      <c r="D1302" s="3" t="s">
        <v>269</v>
      </c>
      <c r="E1302" s="1">
        <v>45164</v>
      </c>
      <c r="F1302">
        <v>69</v>
      </c>
      <c r="G1302">
        <v>180</v>
      </c>
      <c r="H1302">
        <v>21</v>
      </c>
      <c r="I1302">
        <v>12</v>
      </c>
      <c r="J1302">
        <v>0</v>
      </c>
      <c r="K1302">
        <v>49</v>
      </c>
      <c r="L1302">
        <v>40</v>
      </c>
      <c r="M1302">
        <v>68</v>
      </c>
      <c r="N1302">
        <v>1</v>
      </c>
    </row>
    <row r="1303" spans="1:14" x14ac:dyDescent="0.3">
      <c r="A1303" t="s">
        <v>12</v>
      </c>
      <c r="B1303" t="s">
        <v>12</v>
      </c>
      <c r="C1303" t="s">
        <v>13</v>
      </c>
      <c r="D1303" s="3" t="s">
        <v>209</v>
      </c>
      <c r="E1303" s="1">
        <v>45063</v>
      </c>
      <c r="F1303">
        <v>40</v>
      </c>
      <c r="G1303">
        <v>71</v>
      </c>
      <c r="H1303">
        <v>31</v>
      </c>
      <c r="I1303">
        <v>32</v>
      </c>
      <c r="J1303">
        <v>6</v>
      </c>
      <c r="K1303">
        <v>26</v>
      </c>
      <c r="L1303">
        <v>5</v>
      </c>
      <c r="M1303">
        <v>47</v>
      </c>
      <c r="N1303">
        <v>17</v>
      </c>
    </row>
    <row r="1304" spans="1:14" x14ac:dyDescent="0.3">
      <c r="A1304" t="s">
        <v>91</v>
      </c>
      <c r="B1304" t="s">
        <v>21</v>
      </c>
      <c r="C1304" t="s">
        <v>150</v>
      </c>
      <c r="D1304" s="3" t="s">
        <v>266</v>
      </c>
      <c r="E1304" s="1">
        <v>44942</v>
      </c>
      <c r="F1304">
        <v>15</v>
      </c>
      <c r="G1304">
        <v>82</v>
      </c>
      <c r="H1304">
        <v>64</v>
      </c>
      <c r="I1304">
        <v>22</v>
      </c>
      <c r="J1304">
        <v>6</v>
      </c>
      <c r="K1304">
        <v>94</v>
      </c>
      <c r="L1304">
        <v>26</v>
      </c>
      <c r="M1304">
        <v>28</v>
      </c>
      <c r="N1304">
        <v>18</v>
      </c>
    </row>
    <row r="1305" spans="1:14" x14ac:dyDescent="0.3">
      <c r="A1305" t="s">
        <v>22</v>
      </c>
      <c r="B1305" t="s">
        <v>22</v>
      </c>
      <c r="C1305" t="s">
        <v>23</v>
      </c>
      <c r="D1305" s="3" t="s">
        <v>247</v>
      </c>
      <c r="E1305" s="1">
        <v>45093</v>
      </c>
      <c r="F1305">
        <v>87</v>
      </c>
      <c r="G1305">
        <v>133</v>
      </c>
      <c r="H1305">
        <v>14</v>
      </c>
      <c r="I1305">
        <v>19</v>
      </c>
      <c r="J1305">
        <v>1</v>
      </c>
      <c r="K1305">
        <v>192</v>
      </c>
      <c r="L1305">
        <v>32</v>
      </c>
      <c r="M1305">
        <v>92</v>
      </c>
      <c r="N1305">
        <v>7</v>
      </c>
    </row>
    <row r="1306" spans="1:14" x14ac:dyDescent="0.3">
      <c r="A1306" t="s">
        <v>21</v>
      </c>
      <c r="B1306" t="s">
        <v>21</v>
      </c>
      <c r="C1306" t="s">
        <v>150</v>
      </c>
      <c r="D1306" s="3" t="s">
        <v>235</v>
      </c>
      <c r="E1306" s="1">
        <v>45070</v>
      </c>
      <c r="F1306">
        <v>142</v>
      </c>
      <c r="G1306">
        <v>78</v>
      </c>
      <c r="H1306">
        <v>40</v>
      </c>
      <c r="I1306">
        <v>49</v>
      </c>
      <c r="J1306">
        <v>3</v>
      </c>
      <c r="K1306">
        <v>78</v>
      </c>
      <c r="L1306">
        <v>9</v>
      </c>
      <c r="M1306">
        <v>60</v>
      </c>
      <c r="N1306">
        <v>15</v>
      </c>
    </row>
    <row r="1307" spans="1:14" x14ac:dyDescent="0.3">
      <c r="A1307" t="s">
        <v>37</v>
      </c>
      <c r="B1307" t="s">
        <v>37</v>
      </c>
      <c r="C1307" t="s">
        <v>38</v>
      </c>
      <c r="D1307" s="3" t="s">
        <v>233</v>
      </c>
      <c r="E1307" s="1">
        <v>44975</v>
      </c>
      <c r="F1307">
        <v>26</v>
      </c>
      <c r="G1307">
        <v>139</v>
      </c>
      <c r="H1307">
        <v>48</v>
      </c>
      <c r="I1307">
        <v>35</v>
      </c>
      <c r="J1307">
        <v>9</v>
      </c>
      <c r="K1307">
        <v>22</v>
      </c>
      <c r="L1307">
        <v>8</v>
      </c>
      <c r="M1307">
        <v>88</v>
      </c>
      <c r="N1307">
        <v>1</v>
      </c>
    </row>
    <row r="1308" spans="1:14" x14ac:dyDescent="0.3">
      <c r="A1308" t="s">
        <v>42</v>
      </c>
      <c r="B1308" t="s">
        <v>42</v>
      </c>
      <c r="C1308" t="s">
        <v>43</v>
      </c>
      <c r="D1308" s="3" t="s">
        <v>210</v>
      </c>
      <c r="E1308" s="1">
        <v>45244</v>
      </c>
      <c r="F1308">
        <v>105</v>
      </c>
      <c r="G1308">
        <v>100</v>
      </c>
      <c r="H1308">
        <v>24</v>
      </c>
      <c r="I1308">
        <v>11</v>
      </c>
      <c r="J1308">
        <v>10</v>
      </c>
      <c r="K1308">
        <v>146</v>
      </c>
      <c r="L1308">
        <v>15</v>
      </c>
      <c r="M1308">
        <v>30</v>
      </c>
      <c r="N1308">
        <v>3</v>
      </c>
    </row>
    <row r="1309" spans="1:14" x14ac:dyDescent="0.3">
      <c r="A1309" t="s">
        <v>14</v>
      </c>
      <c r="B1309" t="s">
        <v>14</v>
      </c>
      <c r="C1309" t="s">
        <v>15</v>
      </c>
      <c r="D1309" s="3">
        <v>45177</v>
      </c>
      <c r="E1309" s="1">
        <v>45177</v>
      </c>
      <c r="F1309">
        <v>132</v>
      </c>
      <c r="G1309">
        <v>13</v>
      </c>
      <c r="H1309">
        <v>14</v>
      </c>
      <c r="I1309">
        <v>23</v>
      </c>
      <c r="J1309">
        <v>5</v>
      </c>
      <c r="K1309">
        <v>174</v>
      </c>
      <c r="L1309">
        <v>3</v>
      </c>
      <c r="M1309">
        <v>36</v>
      </c>
      <c r="N1309">
        <v>12</v>
      </c>
    </row>
    <row r="1310" spans="1:14" x14ac:dyDescent="0.3">
      <c r="A1310" t="s">
        <v>44</v>
      </c>
      <c r="B1310" t="s">
        <v>44</v>
      </c>
      <c r="C1310" t="s">
        <v>150</v>
      </c>
      <c r="D1310" s="3">
        <v>45207</v>
      </c>
      <c r="E1310" s="1">
        <v>45207</v>
      </c>
      <c r="F1310">
        <v>27</v>
      </c>
      <c r="G1310">
        <v>108</v>
      </c>
      <c r="H1310">
        <v>13</v>
      </c>
      <c r="I1310">
        <v>10</v>
      </c>
      <c r="J1310">
        <v>7</v>
      </c>
      <c r="K1310">
        <v>172</v>
      </c>
      <c r="L1310">
        <v>34</v>
      </c>
      <c r="M1310">
        <v>38</v>
      </c>
      <c r="N1310">
        <v>5</v>
      </c>
    </row>
    <row r="1311" spans="1:14" x14ac:dyDescent="0.3">
      <c r="A1311" t="s">
        <v>22</v>
      </c>
      <c r="B1311" t="s">
        <v>22</v>
      </c>
      <c r="C1311" t="s">
        <v>23</v>
      </c>
      <c r="D1311" s="3">
        <v>45148</v>
      </c>
      <c r="E1311" s="1">
        <v>45148</v>
      </c>
      <c r="F1311">
        <v>132</v>
      </c>
      <c r="G1311">
        <v>69</v>
      </c>
      <c r="H1311">
        <v>57</v>
      </c>
      <c r="I1311">
        <v>5</v>
      </c>
      <c r="J1311">
        <v>6</v>
      </c>
      <c r="K1311">
        <v>154</v>
      </c>
      <c r="L1311">
        <v>-9</v>
      </c>
      <c r="M1311">
        <v>71</v>
      </c>
      <c r="N1311">
        <v>11</v>
      </c>
    </row>
    <row r="1312" spans="1:14" x14ac:dyDescent="0.3">
      <c r="A1312" t="s">
        <v>16</v>
      </c>
      <c r="B1312" t="s">
        <v>16</v>
      </c>
      <c r="C1312" t="s">
        <v>17</v>
      </c>
      <c r="D1312" s="3" t="s">
        <v>319</v>
      </c>
      <c r="E1312" s="1">
        <v>45066</v>
      </c>
      <c r="F1312">
        <v>102</v>
      </c>
      <c r="G1312">
        <v>30</v>
      </c>
      <c r="H1312">
        <v>78</v>
      </c>
      <c r="I1312">
        <v>36</v>
      </c>
      <c r="J1312">
        <v>4</v>
      </c>
      <c r="K1312">
        <v>64</v>
      </c>
      <c r="L1312">
        <v>13</v>
      </c>
      <c r="M1312">
        <v>30</v>
      </c>
      <c r="N1312">
        <v>15</v>
      </c>
    </row>
    <row r="1313" spans="1:14" x14ac:dyDescent="0.3">
      <c r="A1313" t="s">
        <v>61</v>
      </c>
      <c r="B1313" t="s">
        <v>61</v>
      </c>
      <c r="C1313" t="s">
        <v>62</v>
      </c>
      <c r="D1313" s="3" t="s">
        <v>158</v>
      </c>
      <c r="E1313" s="1">
        <v>45064</v>
      </c>
      <c r="F1313">
        <v>58</v>
      </c>
      <c r="G1313">
        <v>53</v>
      </c>
      <c r="H1313">
        <v>30</v>
      </c>
      <c r="I1313">
        <v>42</v>
      </c>
      <c r="J1313">
        <v>1</v>
      </c>
      <c r="K1313">
        <v>104</v>
      </c>
      <c r="L1313">
        <v>20</v>
      </c>
      <c r="M1313">
        <v>45</v>
      </c>
      <c r="N1313">
        <v>19</v>
      </c>
    </row>
    <row r="1314" spans="1:14" x14ac:dyDescent="0.3">
      <c r="A1314" t="s">
        <v>28</v>
      </c>
      <c r="B1314" t="s">
        <v>28</v>
      </c>
      <c r="C1314" t="s">
        <v>150</v>
      </c>
      <c r="D1314" s="3" t="s">
        <v>158</v>
      </c>
      <c r="E1314" s="1">
        <v>45064</v>
      </c>
      <c r="F1314">
        <v>44</v>
      </c>
      <c r="G1314">
        <v>32</v>
      </c>
      <c r="H1314">
        <v>95</v>
      </c>
      <c r="I1314">
        <v>10</v>
      </c>
      <c r="J1314">
        <v>8</v>
      </c>
      <c r="K1314">
        <v>61</v>
      </c>
      <c r="L1314">
        <v>37</v>
      </c>
      <c r="M1314">
        <v>26</v>
      </c>
      <c r="N1314">
        <v>20</v>
      </c>
    </row>
    <row r="1315" spans="1:14" x14ac:dyDescent="0.3">
      <c r="A1315" t="s">
        <v>39</v>
      </c>
      <c r="B1315" t="s">
        <v>39</v>
      </c>
      <c r="C1315" t="s">
        <v>40</v>
      </c>
      <c r="D1315" s="3" t="s">
        <v>264</v>
      </c>
      <c r="E1315" s="1">
        <v>44973</v>
      </c>
      <c r="F1315">
        <v>15</v>
      </c>
      <c r="G1315">
        <v>86</v>
      </c>
      <c r="H1315">
        <v>44</v>
      </c>
      <c r="I1315">
        <v>37</v>
      </c>
      <c r="J1315">
        <v>2</v>
      </c>
      <c r="K1315">
        <v>165</v>
      </c>
      <c r="L1315">
        <v>24</v>
      </c>
      <c r="M1315">
        <v>12</v>
      </c>
      <c r="N1315">
        <v>14</v>
      </c>
    </row>
    <row r="1316" spans="1:14" x14ac:dyDescent="0.3">
      <c r="A1316" t="s">
        <v>51</v>
      </c>
      <c r="B1316" t="s">
        <v>51</v>
      </c>
      <c r="C1316" t="s">
        <v>48</v>
      </c>
      <c r="D1316" s="3">
        <v>45082</v>
      </c>
      <c r="E1316" s="1">
        <v>45082</v>
      </c>
      <c r="F1316">
        <v>53</v>
      </c>
      <c r="G1316">
        <v>195</v>
      </c>
      <c r="H1316">
        <v>18</v>
      </c>
      <c r="I1316">
        <v>49</v>
      </c>
      <c r="J1316">
        <v>9</v>
      </c>
      <c r="K1316">
        <v>145</v>
      </c>
      <c r="L1316">
        <v>28</v>
      </c>
      <c r="M1316">
        <v>55</v>
      </c>
      <c r="N1316">
        <v>1</v>
      </c>
    </row>
    <row r="1317" spans="1:14" x14ac:dyDescent="0.3">
      <c r="A1317" t="s">
        <v>21</v>
      </c>
      <c r="B1317" t="s">
        <v>21</v>
      </c>
      <c r="C1317" t="s">
        <v>150</v>
      </c>
      <c r="D1317" s="3" t="s">
        <v>305</v>
      </c>
      <c r="E1317" s="1">
        <v>45127</v>
      </c>
      <c r="F1317">
        <v>148</v>
      </c>
      <c r="G1317">
        <v>25</v>
      </c>
      <c r="H1317">
        <v>76</v>
      </c>
      <c r="I1317">
        <v>24</v>
      </c>
      <c r="J1317">
        <v>2</v>
      </c>
      <c r="K1317">
        <v>75</v>
      </c>
      <c r="L1317">
        <v>11</v>
      </c>
      <c r="M1317">
        <v>50</v>
      </c>
      <c r="N1317">
        <v>12</v>
      </c>
    </row>
    <row r="1318" spans="1:14" x14ac:dyDescent="0.3">
      <c r="A1318" t="s">
        <v>29</v>
      </c>
      <c r="B1318" t="s">
        <v>29</v>
      </c>
      <c r="C1318" t="s">
        <v>151</v>
      </c>
      <c r="D1318" s="3">
        <v>45175</v>
      </c>
      <c r="E1318" s="1">
        <v>45175</v>
      </c>
      <c r="F1318">
        <v>53</v>
      </c>
      <c r="G1318">
        <v>77</v>
      </c>
      <c r="H1318">
        <v>73</v>
      </c>
      <c r="I1318">
        <v>49</v>
      </c>
      <c r="J1318">
        <v>7</v>
      </c>
      <c r="K1318">
        <v>19</v>
      </c>
      <c r="L1318">
        <v>22</v>
      </c>
      <c r="M1318">
        <v>95</v>
      </c>
      <c r="N1318">
        <v>12</v>
      </c>
    </row>
    <row r="1319" spans="1:14" x14ac:dyDescent="0.3">
      <c r="A1319" t="s">
        <v>24</v>
      </c>
      <c r="B1319" t="s">
        <v>24</v>
      </c>
      <c r="C1319" t="s">
        <v>25</v>
      </c>
      <c r="D1319" s="3" t="s">
        <v>185</v>
      </c>
      <c r="E1319" s="1">
        <v>44983</v>
      </c>
      <c r="F1319">
        <v>138</v>
      </c>
      <c r="G1319">
        <v>198</v>
      </c>
      <c r="H1319">
        <v>56</v>
      </c>
      <c r="I1319">
        <v>24</v>
      </c>
      <c r="J1319">
        <v>7</v>
      </c>
      <c r="K1319">
        <v>36</v>
      </c>
      <c r="L1319">
        <v>-5</v>
      </c>
      <c r="M1319">
        <v>71</v>
      </c>
      <c r="N1319">
        <v>14</v>
      </c>
    </row>
    <row r="1320" spans="1:14" x14ac:dyDescent="0.3">
      <c r="A1320" t="s">
        <v>29</v>
      </c>
      <c r="B1320" t="s">
        <v>29</v>
      </c>
      <c r="C1320" t="s">
        <v>151</v>
      </c>
      <c r="D1320" s="3" t="s">
        <v>270</v>
      </c>
      <c r="E1320" s="1">
        <v>45134</v>
      </c>
      <c r="F1320">
        <v>75</v>
      </c>
      <c r="G1320">
        <v>106</v>
      </c>
      <c r="H1320">
        <v>37</v>
      </c>
      <c r="I1320">
        <v>50</v>
      </c>
      <c r="J1320">
        <v>6</v>
      </c>
      <c r="K1320">
        <v>91</v>
      </c>
      <c r="L1320">
        <v>14</v>
      </c>
      <c r="M1320">
        <v>94</v>
      </c>
      <c r="N1320">
        <v>6</v>
      </c>
    </row>
    <row r="1321" spans="1:14" x14ac:dyDescent="0.3">
      <c r="A1321" t="s">
        <v>29</v>
      </c>
      <c r="B1321" t="s">
        <v>29</v>
      </c>
      <c r="C1321" t="s">
        <v>151</v>
      </c>
      <c r="D1321" s="3">
        <v>44933</v>
      </c>
      <c r="E1321" s="1">
        <v>44933</v>
      </c>
      <c r="F1321">
        <v>17</v>
      </c>
      <c r="G1321">
        <v>111</v>
      </c>
      <c r="H1321">
        <v>78</v>
      </c>
      <c r="I1321">
        <v>47</v>
      </c>
      <c r="J1321">
        <v>8</v>
      </c>
      <c r="K1321">
        <v>19</v>
      </c>
      <c r="L1321">
        <v>26</v>
      </c>
      <c r="M1321">
        <v>72</v>
      </c>
      <c r="N1321">
        <v>6</v>
      </c>
    </row>
    <row r="1322" spans="1:14" x14ac:dyDescent="0.3">
      <c r="A1322" t="s">
        <v>77</v>
      </c>
      <c r="B1322" t="s">
        <v>77</v>
      </c>
      <c r="C1322" t="s">
        <v>25</v>
      </c>
      <c r="D1322" s="3" t="s">
        <v>216</v>
      </c>
      <c r="E1322" s="1">
        <v>45197</v>
      </c>
      <c r="F1322">
        <v>32</v>
      </c>
      <c r="G1322">
        <v>164</v>
      </c>
      <c r="H1322">
        <v>77</v>
      </c>
      <c r="I1322">
        <v>30</v>
      </c>
      <c r="J1322">
        <v>4</v>
      </c>
      <c r="K1322">
        <v>110</v>
      </c>
      <c r="L1322">
        <v>22</v>
      </c>
      <c r="M1322">
        <v>39</v>
      </c>
      <c r="N1322">
        <v>9</v>
      </c>
    </row>
    <row r="1323" spans="1:14" x14ac:dyDescent="0.3">
      <c r="A1323" t="s">
        <v>85</v>
      </c>
      <c r="B1323" t="s">
        <v>51</v>
      </c>
      <c r="C1323" t="s">
        <v>48</v>
      </c>
      <c r="D1323" s="3" t="s">
        <v>183</v>
      </c>
      <c r="E1323" s="1">
        <v>45010</v>
      </c>
      <c r="F1323">
        <v>32</v>
      </c>
      <c r="G1323">
        <v>52</v>
      </c>
      <c r="H1323">
        <v>35</v>
      </c>
      <c r="I1323">
        <v>29</v>
      </c>
      <c r="J1323">
        <v>1</v>
      </c>
      <c r="K1323">
        <v>28</v>
      </c>
      <c r="L1323">
        <v>31</v>
      </c>
      <c r="M1323">
        <v>32</v>
      </c>
      <c r="N1323">
        <v>15</v>
      </c>
    </row>
    <row r="1324" spans="1:14" x14ac:dyDescent="0.3">
      <c r="A1324" t="s">
        <v>22</v>
      </c>
      <c r="B1324" t="s">
        <v>22</v>
      </c>
      <c r="C1324" t="s">
        <v>23</v>
      </c>
      <c r="D1324" s="3">
        <v>44934</v>
      </c>
      <c r="E1324" s="1">
        <v>44934</v>
      </c>
      <c r="F1324">
        <v>44</v>
      </c>
      <c r="G1324">
        <v>171</v>
      </c>
      <c r="H1324">
        <v>99</v>
      </c>
      <c r="I1324">
        <v>30</v>
      </c>
      <c r="J1324">
        <v>9</v>
      </c>
      <c r="K1324">
        <v>46</v>
      </c>
      <c r="L1324">
        <v>20</v>
      </c>
      <c r="M1324">
        <v>36</v>
      </c>
      <c r="N1324">
        <v>6</v>
      </c>
    </row>
    <row r="1325" spans="1:14" x14ac:dyDescent="0.3">
      <c r="A1325" t="s">
        <v>51</v>
      </c>
      <c r="B1325" t="s">
        <v>51</v>
      </c>
      <c r="C1325" t="s">
        <v>48</v>
      </c>
      <c r="D1325" s="3">
        <v>45233</v>
      </c>
      <c r="E1325" s="1">
        <v>45233</v>
      </c>
      <c r="F1325">
        <v>114</v>
      </c>
      <c r="G1325">
        <v>76</v>
      </c>
      <c r="H1325">
        <v>75</v>
      </c>
      <c r="I1325">
        <v>10</v>
      </c>
      <c r="J1325">
        <v>6</v>
      </c>
      <c r="K1325">
        <v>67</v>
      </c>
      <c r="L1325">
        <v>18</v>
      </c>
      <c r="M1325">
        <v>32</v>
      </c>
      <c r="N1325">
        <v>16</v>
      </c>
    </row>
    <row r="1326" spans="1:14" x14ac:dyDescent="0.3">
      <c r="A1326" t="s">
        <v>42</v>
      </c>
      <c r="B1326" t="s">
        <v>42</v>
      </c>
      <c r="C1326" t="s">
        <v>43</v>
      </c>
      <c r="D1326" s="3" t="s">
        <v>186</v>
      </c>
      <c r="E1326" s="1">
        <v>44976</v>
      </c>
      <c r="F1326">
        <v>32</v>
      </c>
      <c r="G1326">
        <v>130</v>
      </c>
      <c r="H1326">
        <v>61</v>
      </c>
      <c r="I1326">
        <v>26</v>
      </c>
      <c r="J1326">
        <v>7</v>
      </c>
      <c r="K1326">
        <v>157</v>
      </c>
      <c r="L1326">
        <v>27</v>
      </c>
      <c r="M1326">
        <v>23</v>
      </c>
      <c r="N1326">
        <v>15</v>
      </c>
    </row>
    <row r="1327" spans="1:14" x14ac:dyDescent="0.3">
      <c r="A1327" t="s">
        <v>42</v>
      </c>
      <c r="B1327" t="s">
        <v>42</v>
      </c>
      <c r="C1327" t="s">
        <v>43</v>
      </c>
      <c r="D1327" s="3">
        <v>44966</v>
      </c>
      <c r="E1327" s="1">
        <v>44966</v>
      </c>
      <c r="F1327">
        <v>116</v>
      </c>
      <c r="G1327">
        <v>199</v>
      </c>
      <c r="H1327">
        <v>28</v>
      </c>
      <c r="I1327">
        <v>27</v>
      </c>
      <c r="J1327">
        <v>10</v>
      </c>
      <c r="K1327">
        <v>54</v>
      </c>
      <c r="L1327">
        <v>15</v>
      </c>
      <c r="M1327">
        <v>80</v>
      </c>
      <c r="N1327">
        <v>7</v>
      </c>
    </row>
    <row r="1328" spans="1:14" x14ac:dyDescent="0.3">
      <c r="A1328" t="s">
        <v>28</v>
      </c>
      <c r="B1328" t="s">
        <v>28</v>
      </c>
      <c r="C1328" t="s">
        <v>150</v>
      </c>
      <c r="D1328" s="3">
        <v>45018</v>
      </c>
      <c r="E1328" s="1">
        <v>45018</v>
      </c>
      <c r="F1328">
        <v>112</v>
      </c>
      <c r="G1328">
        <v>136</v>
      </c>
      <c r="H1328">
        <v>84</v>
      </c>
      <c r="I1328">
        <v>44</v>
      </c>
      <c r="J1328">
        <v>10</v>
      </c>
      <c r="K1328">
        <v>52</v>
      </c>
      <c r="L1328">
        <v>14</v>
      </c>
      <c r="M1328">
        <v>25</v>
      </c>
      <c r="N1328">
        <v>12</v>
      </c>
    </row>
    <row r="1329" spans="1:14" x14ac:dyDescent="0.3">
      <c r="A1329" t="s">
        <v>45</v>
      </c>
      <c r="B1329" t="s">
        <v>345</v>
      </c>
      <c r="C1329" t="s">
        <v>46</v>
      </c>
      <c r="D1329" s="3" t="s">
        <v>223</v>
      </c>
      <c r="E1329" s="1">
        <v>45187</v>
      </c>
      <c r="F1329">
        <v>25</v>
      </c>
      <c r="G1329">
        <v>82</v>
      </c>
      <c r="H1329">
        <v>55</v>
      </c>
      <c r="I1329">
        <v>17</v>
      </c>
      <c r="J1329">
        <v>1</v>
      </c>
      <c r="K1329">
        <v>176</v>
      </c>
      <c r="L1329">
        <v>36</v>
      </c>
      <c r="M1329">
        <v>55</v>
      </c>
      <c r="N1329">
        <v>8</v>
      </c>
    </row>
    <row r="1330" spans="1:14" x14ac:dyDescent="0.3">
      <c r="A1330" t="s">
        <v>82</v>
      </c>
      <c r="B1330" t="s">
        <v>82</v>
      </c>
      <c r="C1330" t="s">
        <v>19</v>
      </c>
      <c r="D1330" s="3" t="s">
        <v>292</v>
      </c>
      <c r="E1330" s="1">
        <v>45121</v>
      </c>
      <c r="F1330">
        <v>77</v>
      </c>
      <c r="G1330">
        <v>22</v>
      </c>
      <c r="H1330">
        <v>30</v>
      </c>
      <c r="I1330">
        <v>10</v>
      </c>
      <c r="J1330">
        <v>3</v>
      </c>
      <c r="K1330">
        <v>187</v>
      </c>
      <c r="L1330">
        <v>-7</v>
      </c>
      <c r="M1330">
        <v>94</v>
      </c>
      <c r="N1330">
        <v>4</v>
      </c>
    </row>
    <row r="1331" spans="1:14" x14ac:dyDescent="0.3">
      <c r="A1331" t="s">
        <v>26</v>
      </c>
      <c r="B1331" t="s">
        <v>26</v>
      </c>
      <c r="C1331" t="s">
        <v>27</v>
      </c>
      <c r="D1331" s="3" t="s">
        <v>154</v>
      </c>
      <c r="E1331" s="1">
        <v>45226</v>
      </c>
      <c r="F1331">
        <v>68</v>
      </c>
      <c r="G1331">
        <v>115</v>
      </c>
      <c r="H1331">
        <v>16</v>
      </c>
      <c r="I1331">
        <v>19</v>
      </c>
      <c r="J1331">
        <v>1</v>
      </c>
      <c r="K1331">
        <v>157</v>
      </c>
      <c r="L1331">
        <v>36</v>
      </c>
      <c r="M1331">
        <v>48</v>
      </c>
      <c r="N1331">
        <v>16</v>
      </c>
    </row>
    <row r="1332" spans="1:14" x14ac:dyDescent="0.3">
      <c r="A1332" t="s">
        <v>12</v>
      </c>
      <c r="B1332" t="s">
        <v>12</v>
      </c>
      <c r="C1332" t="s">
        <v>13</v>
      </c>
      <c r="D1332" s="3" t="s">
        <v>282</v>
      </c>
      <c r="E1332" s="1">
        <v>44943</v>
      </c>
      <c r="F1332">
        <v>60</v>
      </c>
      <c r="G1332">
        <v>104</v>
      </c>
      <c r="H1332">
        <v>20</v>
      </c>
      <c r="I1332">
        <v>46</v>
      </c>
      <c r="J1332">
        <v>6</v>
      </c>
      <c r="K1332">
        <v>101</v>
      </c>
      <c r="L1332">
        <v>-4</v>
      </c>
      <c r="M1332">
        <v>62</v>
      </c>
      <c r="N1332">
        <v>7</v>
      </c>
    </row>
    <row r="1333" spans="1:14" x14ac:dyDescent="0.3">
      <c r="A1333" t="s">
        <v>42</v>
      </c>
      <c r="B1333" t="s">
        <v>42</v>
      </c>
      <c r="C1333" t="s">
        <v>43</v>
      </c>
      <c r="D1333" s="3" t="s">
        <v>164</v>
      </c>
      <c r="E1333" s="1">
        <v>45131</v>
      </c>
      <c r="F1333">
        <v>40</v>
      </c>
      <c r="G1333">
        <v>139</v>
      </c>
      <c r="H1333">
        <v>12</v>
      </c>
      <c r="I1333">
        <v>45</v>
      </c>
      <c r="J1333">
        <v>2</v>
      </c>
      <c r="K1333">
        <v>136</v>
      </c>
      <c r="L1333">
        <v>7</v>
      </c>
      <c r="M1333">
        <v>47</v>
      </c>
      <c r="N1333">
        <v>7</v>
      </c>
    </row>
    <row r="1334" spans="1:14" x14ac:dyDescent="0.3">
      <c r="A1334" t="s">
        <v>61</v>
      </c>
      <c r="B1334" t="s">
        <v>61</v>
      </c>
      <c r="C1334" t="s">
        <v>62</v>
      </c>
      <c r="D1334" s="3">
        <v>44928</v>
      </c>
      <c r="E1334" s="1">
        <v>44928</v>
      </c>
      <c r="F1334">
        <v>115</v>
      </c>
      <c r="G1334">
        <v>175</v>
      </c>
      <c r="H1334">
        <v>93</v>
      </c>
      <c r="I1334">
        <v>2</v>
      </c>
      <c r="J1334">
        <v>5</v>
      </c>
      <c r="K1334">
        <v>57</v>
      </c>
      <c r="L1334">
        <v>14</v>
      </c>
      <c r="M1334">
        <v>51</v>
      </c>
      <c r="N1334">
        <v>4</v>
      </c>
    </row>
    <row r="1335" spans="1:14" x14ac:dyDescent="0.3">
      <c r="A1335" t="s">
        <v>65</v>
      </c>
      <c r="B1335" t="s">
        <v>42</v>
      </c>
      <c r="C1335" t="s">
        <v>43</v>
      </c>
      <c r="D1335" s="3" t="s">
        <v>170</v>
      </c>
      <c r="E1335" s="1">
        <v>44974</v>
      </c>
      <c r="F1335">
        <v>133</v>
      </c>
      <c r="G1335">
        <v>90</v>
      </c>
      <c r="H1335">
        <v>14</v>
      </c>
      <c r="I1335">
        <v>27</v>
      </c>
      <c r="J1335">
        <v>1</v>
      </c>
      <c r="K1335">
        <v>123</v>
      </c>
      <c r="L1335">
        <v>6</v>
      </c>
      <c r="M1335">
        <v>47</v>
      </c>
      <c r="N1335">
        <v>6</v>
      </c>
    </row>
    <row r="1336" spans="1:14" x14ac:dyDescent="0.3">
      <c r="A1336" t="s">
        <v>42</v>
      </c>
      <c r="B1336" t="s">
        <v>42</v>
      </c>
      <c r="C1336" t="s">
        <v>43</v>
      </c>
      <c r="D1336" s="3" t="s">
        <v>168</v>
      </c>
      <c r="E1336" s="1">
        <v>45249</v>
      </c>
      <c r="F1336">
        <v>27</v>
      </c>
      <c r="G1336">
        <v>84</v>
      </c>
      <c r="H1336">
        <v>50</v>
      </c>
      <c r="I1336">
        <v>36</v>
      </c>
      <c r="J1336">
        <v>4</v>
      </c>
      <c r="K1336">
        <v>76</v>
      </c>
      <c r="L1336">
        <v>35</v>
      </c>
      <c r="M1336">
        <v>20</v>
      </c>
      <c r="N1336">
        <v>4</v>
      </c>
    </row>
    <row r="1337" spans="1:14" x14ac:dyDescent="0.3">
      <c r="A1337" t="s">
        <v>21</v>
      </c>
      <c r="B1337" t="s">
        <v>21</v>
      </c>
      <c r="C1337" t="s">
        <v>150</v>
      </c>
      <c r="D1337" s="3" t="s">
        <v>318</v>
      </c>
      <c r="E1337" s="1">
        <v>45255</v>
      </c>
      <c r="F1337">
        <v>149</v>
      </c>
      <c r="G1337">
        <v>189</v>
      </c>
      <c r="H1337">
        <v>21</v>
      </c>
      <c r="I1337">
        <v>37</v>
      </c>
      <c r="J1337">
        <v>4</v>
      </c>
      <c r="K1337">
        <v>118</v>
      </c>
      <c r="L1337">
        <v>-5</v>
      </c>
      <c r="M1337">
        <v>68</v>
      </c>
      <c r="N1337">
        <v>13</v>
      </c>
    </row>
    <row r="1338" spans="1:14" x14ac:dyDescent="0.3">
      <c r="A1338" t="s">
        <v>32</v>
      </c>
      <c r="B1338" t="s">
        <v>32</v>
      </c>
      <c r="C1338" t="s">
        <v>33</v>
      </c>
      <c r="D1338" s="3">
        <v>45208</v>
      </c>
      <c r="E1338" s="1">
        <v>45208</v>
      </c>
      <c r="F1338">
        <v>68</v>
      </c>
      <c r="G1338">
        <v>195</v>
      </c>
      <c r="H1338">
        <v>98</v>
      </c>
      <c r="I1338">
        <v>42</v>
      </c>
      <c r="J1338">
        <v>4</v>
      </c>
      <c r="K1338">
        <v>100</v>
      </c>
      <c r="L1338">
        <v>10</v>
      </c>
      <c r="M1338">
        <v>35</v>
      </c>
      <c r="N1338">
        <v>16</v>
      </c>
    </row>
    <row r="1339" spans="1:14" x14ac:dyDescent="0.3">
      <c r="A1339" t="s">
        <v>74</v>
      </c>
      <c r="B1339" t="s">
        <v>74</v>
      </c>
      <c r="C1339" t="s">
        <v>19</v>
      </c>
      <c r="D1339" s="3">
        <v>45145</v>
      </c>
      <c r="E1339" s="1">
        <v>45145</v>
      </c>
      <c r="F1339">
        <v>106</v>
      </c>
      <c r="G1339">
        <v>172</v>
      </c>
      <c r="H1339">
        <v>51</v>
      </c>
      <c r="I1339">
        <v>48</v>
      </c>
      <c r="J1339">
        <v>4</v>
      </c>
      <c r="K1339">
        <v>190</v>
      </c>
      <c r="L1339">
        <v>25</v>
      </c>
      <c r="M1339">
        <v>18</v>
      </c>
      <c r="N1339">
        <v>8</v>
      </c>
    </row>
    <row r="1340" spans="1:14" x14ac:dyDescent="0.3">
      <c r="A1340" t="s">
        <v>29</v>
      </c>
      <c r="B1340" t="s">
        <v>29</v>
      </c>
      <c r="C1340" t="s">
        <v>151</v>
      </c>
      <c r="D1340" s="3" t="s">
        <v>191</v>
      </c>
      <c r="E1340" s="1">
        <v>45059</v>
      </c>
      <c r="F1340">
        <v>107</v>
      </c>
      <c r="G1340">
        <v>144</v>
      </c>
      <c r="H1340">
        <v>57</v>
      </c>
      <c r="I1340">
        <v>20</v>
      </c>
      <c r="J1340">
        <v>1</v>
      </c>
      <c r="K1340">
        <v>74</v>
      </c>
      <c r="L1340">
        <v>30</v>
      </c>
      <c r="M1340">
        <v>79</v>
      </c>
      <c r="N1340">
        <v>15</v>
      </c>
    </row>
    <row r="1341" spans="1:14" x14ac:dyDescent="0.3">
      <c r="A1341" t="s">
        <v>74</v>
      </c>
      <c r="B1341" t="s">
        <v>74</v>
      </c>
      <c r="C1341" t="s">
        <v>19</v>
      </c>
      <c r="D1341" s="3">
        <v>44938</v>
      </c>
      <c r="E1341" s="1">
        <v>44938</v>
      </c>
      <c r="F1341">
        <v>149</v>
      </c>
      <c r="G1341">
        <v>20</v>
      </c>
      <c r="H1341">
        <v>17</v>
      </c>
      <c r="I1341">
        <v>26</v>
      </c>
      <c r="J1341">
        <v>2</v>
      </c>
      <c r="K1341">
        <v>141</v>
      </c>
      <c r="L1341">
        <v>-7</v>
      </c>
      <c r="M1341">
        <v>97</v>
      </c>
      <c r="N1341">
        <v>6</v>
      </c>
    </row>
    <row r="1342" spans="1:14" x14ac:dyDescent="0.3">
      <c r="A1342" t="s">
        <v>42</v>
      </c>
      <c r="B1342" t="s">
        <v>42</v>
      </c>
      <c r="C1342" t="s">
        <v>43</v>
      </c>
      <c r="D1342" s="3">
        <v>45111</v>
      </c>
      <c r="E1342" s="1">
        <v>45111</v>
      </c>
      <c r="F1342">
        <v>138</v>
      </c>
      <c r="G1342">
        <v>98</v>
      </c>
      <c r="H1342">
        <v>57</v>
      </c>
      <c r="I1342">
        <v>46</v>
      </c>
      <c r="J1342">
        <v>6</v>
      </c>
      <c r="K1342">
        <v>18</v>
      </c>
      <c r="L1342">
        <v>-6</v>
      </c>
      <c r="M1342">
        <v>78</v>
      </c>
      <c r="N1342">
        <v>10</v>
      </c>
    </row>
    <row r="1343" spans="1:14" x14ac:dyDescent="0.3">
      <c r="A1343" t="s">
        <v>84</v>
      </c>
      <c r="B1343" t="s">
        <v>24</v>
      </c>
      <c r="C1343" t="s">
        <v>25</v>
      </c>
      <c r="D1343" s="3" t="s">
        <v>175</v>
      </c>
      <c r="E1343" s="1">
        <v>44944</v>
      </c>
      <c r="F1343">
        <v>126</v>
      </c>
      <c r="G1343">
        <v>141</v>
      </c>
      <c r="H1343">
        <v>31</v>
      </c>
      <c r="I1343">
        <v>33</v>
      </c>
      <c r="J1343">
        <v>4</v>
      </c>
      <c r="K1343">
        <v>67</v>
      </c>
      <c r="L1343">
        <v>17</v>
      </c>
      <c r="M1343">
        <v>89</v>
      </c>
      <c r="N1343">
        <v>20</v>
      </c>
    </row>
    <row r="1344" spans="1:14" x14ac:dyDescent="0.3">
      <c r="A1344" t="s">
        <v>41</v>
      </c>
      <c r="B1344" t="s">
        <v>41</v>
      </c>
      <c r="C1344" t="s">
        <v>31</v>
      </c>
      <c r="D1344" s="3" t="s">
        <v>319</v>
      </c>
      <c r="E1344" s="1">
        <v>45066</v>
      </c>
      <c r="F1344">
        <v>144</v>
      </c>
      <c r="G1344">
        <v>155</v>
      </c>
      <c r="H1344">
        <v>89</v>
      </c>
      <c r="I1344">
        <v>36</v>
      </c>
      <c r="J1344">
        <v>2</v>
      </c>
      <c r="K1344">
        <v>169</v>
      </c>
      <c r="L1344">
        <v>-5</v>
      </c>
      <c r="M1344">
        <v>24</v>
      </c>
      <c r="N1344">
        <v>10</v>
      </c>
    </row>
    <row r="1345" spans="1:14" x14ac:dyDescent="0.3">
      <c r="A1345" t="s">
        <v>50</v>
      </c>
      <c r="B1345" t="s">
        <v>42</v>
      </c>
      <c r="C1345" t="s">
        <v>43</v>
      </c>
      <c r="D1345" s="3">
        <v>44936</v>
      </c>
      <c r="E1345" s="1">
        <v>44936</v>
      </c>
      <c r="F1345">
        <v>63</v>
      </c>
      <c r="G1345">
        <v>64</v>
      </c>
      <c r="H1345">
        <v>49</v>
      </c>
      <c r="I1345">
        <v>11</v>
      </c>
      <c r="J1345">
        <v>6</v>
      </c>
      <c r="K1345">
        <v>57</v>
      </c>
      <c r="L1345">
        <v>33</v>
      </c>
      <c r="M1345">
        <v>17</v>
      </c>
      <c r="N1345">
        <v>6</v>
      </c>
    </row>
    <row r="1346" spans="1:14" x14ac:dyDescent="0.3">
      <c r="A1346" t="s">
        <v>32</v>
      </c>
      <c r="B1346" t="s">
        <v>32</v>
      </c>
      <c r="C1346" t="s">
        <v>33</v>
      </c>
      <c r="D1346" s="3">
        <v>45269</v>
      </c>
      <c r="E1346" s="1">
        <v>45269</v>
      </c>
      <c r="F1346">
        <v>27</v>
      </c>
      <c r="G1346">
        <v>26</v>
      </c>
      <c r="H1346">
        <v>26</v>
      </c>
      <c r="I1346">
        <v>45</v>
      </c>
      <c r="J1346">
        <v>6</v>
      </c>
      <c r="K1346">
        <v>137</v>
      </c>
      <c r="L1346">
        <v>8</v>
      </c>
      <c r="M1346">
        <v>92</v>
      </c>
      <c r="N1346">
        <v>11</v>
      </c>
    </row>
    <row r="1347" spans="1:14" x14ac:dyDescent="0.3">
      <c r="A1347" t="s">
        <v>41</v>
      </c>
      <c r="B1347" t="s">
        <v>41</v>
      </c>
      <c r="C1347" t="s">
        <v>31</v>
      </c>
      <c r="D1347" s="3" t="s">
        <v>301</v>
      </c>
      <c r="E1347" s="1">
        <v>45256</v>
      </c>
      <c r="F1347">
        <v>122</v>
      </c>
      <c r="G1347">
        <v>137</v>
      </c>
      <c r="H1347">
        <v>30</v>
      </c>
      <c r="I1347">
        <v>27</v>
      </c>
      <c r="J1347">
        <v>4</v>
      </c>
      <c r="K1347">
        <v>182</v>
      </c>
      <c r="L1347">
        <v>5</v>
      </c>
      <c r="M1347">
        <v>65</v>
      </c>
      <c r="N1347">
        <v>7</v>
      </c>
    </row>
    <row r="1348" spans="1:14" x14ac:dyDescent="0.3">
      <c r="A1348" t="s">
        <v>41</v>
      </c>
      <c r="B1348" t="s">
        <v>41</v>
      </c>
      <c r="C1348" t="s">
        <v>31</v>
      </c>
      <c r="D1348" s="3" t="s">
        <v>295</v>
      </c>
      <c r="E1348" s="1">
        <v>45098</v>
      </c>
      <c r="F1348">
        <v>39</v>
      </c>
      <c r="G1348">
        <v>192</v>
      </c>
      <c r="H1348">
        <v>35</v>
      </c>
      <c r="I1348">
        <v>9</v>
      </c>
      <c r="J1348">
        <v>6</v>
      </c>
      <c r="K1348">
        <v>39</v>
      </c>
      <c r="L1348">
        <v>16</v>
      </c>
      <c r="M1348">
        <v>56</v>
      </c>
      <c r="N1348">
        <v>8</v>
      </c>
    </row>
    <row r="1349" spans="1:14" x14ac:dyDescent="0.3">
      <c r="A1349" t="s">
        <v>26</v>
      </c>
      <c r="B1349" t="s">
        <v>26</v>
      </c>
      <c r="C1349" t="s">
        <v>27</v>
      </c>
      <c r="D1349" s="3" t="s">
        <v>293</v>
      </c>
      <c r="E1349" s="1">
        <v>45104</v>
      </c>
      <c r="F1349">
        <v>11</v>
      </c>
      <c r="G1349">
        <v>71</v>
      </c>
      <c r="H1349">
        <v>92</v>
      </c>
      <c r="I1349">
        <v>42</v>
      </c>
      <c r="J1349">
        <v>7</v>
      </c>
      <c r="K1349">
        <v>169</v>
      </c>
      <c r="L1349">
        <v>2</v>
      </c>
      <c r="M1349">
        <v>39</v>
      </c>
      <c r="N1349">
        <v>19</v>
      </c>
    </row>
    <row r="1350" spans="1:14" x14ac:dyDescent="0.3">
      <c r="A1350" t="s">
        <v>73</v>
      </c>
      <c r="B1350" t="s">
        <v>24</v>
      </c>
      <c r="C1350" t="s">
        <v>25</v>
      </c>
      <c r="D1350" s="3">
        <v>45139</v>
      </c>
      <c r="E1350" s="1">
        <v>45139</v>
      </c>
      <c r="F1350">
        <v>79</v>
      </c>
      <c r="G1350">
        <v>50</v>
      </c>
      <c r="H1350">
        <v>6</v>
      </c>
      <c r="I1350">
        <v>24</v>
      </c>
      <c r="J1350">
        <v>8</v>
      </c>
      <c r="K1350">
        <v>157</v>
      </c>
      <c r="L1350">
        <v>38</v>
      </c>
      <c r="M1350">
        <v>11</v>
      </c>
      <c r="N1350">
        <v>15</v>
      </c>
    </row>
    <row r="1351" spans="1:14" x14ac:dyDescent="0.3">
      <c r="A1351" t="s">
        <v>75</v>
      </c>
      <c r="B1351" t="s">
        <v>74</v>
      </c>
      <c r="C1351" t="s">
        <v>19</v>
      </c>
      <c r="D1351" s="3">
        <v>45057</v>
      </c>
      <c r="E1351" s="1">
        <v>45057</v>
      </c>
      <c r="F1351">
        <v>91</v>
      </c>
      <c r="G1351">
        <v>111</v>
      </c>
      <c r="H1351">
        <v>99</v>
      </c>
      <c r="I1351">
        <v>22</v>
      </c>
      <c r="J1351">
        <v>8</v>
      </c>
      <c r="K1351">
        <v>19</v>
      </c>
      <c r="L1351">
        <v>-1</v>
      </c>
      <c r="M1351">
        <v>29</v>
      </c>
      <c r="N1351">
        <v>6</v>
      </c>
    </row>
    <row r="1352" spans="1:14" x14ac:dyDescent="0.3">
      <c r="A1352" t="s">
        <v>37</v>
      </c>
      <c r="B1352" t="s">
        <v>37</v>
      </c>
      <c r="C1352" t="s">
        <v>38</v>
      </c>
      <c r="D1352" s="3" t="s">
        <v>173</v>
      </c>
      <c r="E1352" s="1">
        <v>44947</v>
      </c>
      <c r="F1352">
        <v>128</v>
      </c>
      <c r="G1352">
        <v>76</v>
      </c>
      <c r="H1352">
        <v>44</v>
      </c>
      <c r="I1352">
        <v>46</v>
      </c>
      <c r="J1352">
        <v>1</v>
      </c>
      <c r="K1352">
        <v>85</v>
      </c>
      <c r="L1352">
        <v>35</v>
      </c>
      <c r="M1352">
        <v>69</v>
      </c>
      <c r="N1352">
        <v>16</v>
      </c>
    </row>
    <row r="1353" spans="1:14" x14ac:dyDescent="0.3">
      <c r="A1353" t="s">
        <v>42</v>
      </c>
      <c r="B1353" t="s">
        <v>42</v>
      </c>
      <c r="C1353" t="s">
        <v>43</v>
      </c>
      <c r="D1353" s="3" t="s">
        <v>188</v>
      </c>
      <c r="E1353" s="1">
        <v>45073</v>
      </c>
      <c r="F1353">
        <v>20</v>
      </c>
      <c r="G1353">
        <v>12</v>
      </c>
      <c r="H1353">
        <v>72</v>
      </c>
      <c r="I1353">
        <v>7</v>
      </c>
      <c r="J1353">
        <v>8</v>
      </c>
      <c r="K1353">
        <v>148</v>
      </c>
      <c r="L1353">
        <v>26</v>
      </c>
      <c r="M1353">
        <v>52</v>
      </c>
      <c r="N1353">
        <v>16</v>
      </c>
    </row>
    <row r="1354" spans="1:14" x14ac:dyDescent="0.3">
      <c r="A1354" t="s">
        <v>37</v>
      </c>
      <c r="B1354" t="s">
        <v>37</v>
      </c>
      <c r="C1354" t="s">
        <v>38</v>
      </c>
      <c r="D1354" s="3">
        <v>44969</v>
      </c>
      <c r="E1354" s="1">
        <v>44969</v>
      </c>
      <c r="F1354">
        <v>13</v>
      </c>
      <c r="G1354">
        <v>100</v>
      </c>
      <c r="H1354">
        <v>82</v>
      </c>
      <c r="I1354">
        <v>20</v>
      </c>
      <c r="J1354">
        <v>5</v>
      </c>
      <c r="K1354">
        <v>171</v>
      </c>
      <c r="L1354">
        <v>26</v>
      </c>
      <c r="M1354">
        <v>71</v>
      </c>
      <c r="N1354">
        <v>6</v>
      </c>
    </row>
    <row r="1355" spans="1:14" x14ac:dyDescent="0.3">
      <c r="A1355" t="s">
        <v>45</v>
      </c>
      <c r="B1355" t="s">
        <v>345</v>
      </c>
      <c r="C1355" t="s">
        <v>46</v>
      </c>
      <c r="D1355" s="3">
        <v>45265</v>
      </c>
      <c r="E1355" s="1">
        <v>45265</v>
      </c>
      <c r="F1355">
        <v>89</v>
      </c>
      <c r="G1355">
        <v>94</v>
      </c>
      <c r="H1355">
        <v>28</v>
      </c>
      <c r="I1355">
        <v>30</v>
      </c>
      <c r="J1355">
        <v>9</v>
      </c>
      <c r="K1355">
        <v>62</v>
      </c>
      <c r="L1355">
        <v>-8</v>
      </c>
      <c r="M1355">
        <v>89</v>
      </c>
      <c r="N1355">
        <v>14</v>
      </c>
    </row>
    <row r="1356" spans="1:14" x14ac:dyDescent="0.3">
      <c r="A1356" t="s">
        <v>34</v>
      </c>
      <c r="B1356" t="s">
        <v>34</v>
      </c>
      <c r="C1356" t="s">
        <v>35</v>
      </c>
      <c r="D1356" s="3" t="s">
        <v>329</v>
      </c>
      <c r="E1356" s="1">
        <v>45103</v>
      </c>
      <c r="F1356">
        <v>85</v>
      </c>
      <c r="G1356">
        <v>62</v>
      </c>
      <c r="H1356">
        <v>72</v>
      </c>
      <c r="I1356">
        <v>4</v>
      </c>
      <c r="J1356">
        <v>2</v>
      </c>
      <c r="K1356">
        <v>172</v>
      </c>
      <c r="L1356">
        <v>20</v>
      </c>
      <c r="M1356">
        <v>26</v>
      </c>
      <c r="N1356">
        <v>16</v>
      </c>
    </row>
    <row r="1357" spans="1:14" x14ac:dyDescent="0.3">
      <c r="A1357" t="s">
        <v>21</v>
      </c>
      <c r="B1357" t="s">
        <v>21</v>
      </c>
      <c r="C1357" t="s">
        <v>150</v>
      </c>
      <c r="D1357" s="3">
        <v>44963</v>
      </c>
      <c r="E1357" s="1">
        <v>44963</v>
      </c>
      <c r="F1357">
        <v>38</v>
      </c>
      <c r="G1357">
        <v>26</v>
      </c>
      <c r="H1357">
        <v>24</v>
      </c>
      <c r="I1357">
        <v>49</v>
      </c>
      <c r="J1357">
        <v>4</v>
      </c>
      <c r="K1357">
        <v>141</v>
      </c>
      <c r="L1357">
        <v>-10</v>
      </c>
      <c r="M1357">
        <v>58</v>
      </c>
      <c r="N1357">
        <v>5</v>
      </c>
    </row>
    <row r="1358" spans="1:14" x14ac:dyDescent="0.3">
      <c r="A1358" t="s">
        <v>61</v>
      </c>
      <c r="B1358" t="s">
        <v>61</v>
      </c>
      <c r="C1358" t="s">
        <v>62</v>
      </c>
      <c r="D1358" s="3" t="s">
        <v>247</v>
      </c>
      <c r="E1358" s="1">
        <v>45093</v>
      </c>
      <c r="F1358">
        <v>20</v>
      </c>
      <c r="G1358">
        <v>47</v>
      </c>
      <c r="H1358">
        <v>63</v>
      </c>
      <c r="I1358">
        <v>29</v>
      </c>
      <c r="J1358">
        <v>1</v>
      </c>
      <c r="K1358">
        <v>118</v>
      </c>
      <c r="L1358">
        <v>21</v>
      </c>
      <c r="M1358">
        <v>12</v>
      </c>
      <c r="N1358">
        <v>6</v>
      </c>
    </row>
    <row r="1359" spans="1:14" x14ac:dyDescent="0.3">
      <c r="A1359" t="s">
        <v>61</v>
      </c>
      <c r="B1359" t="s">
        <v>61</v>
      </c>
      <c r="C1359" t="s">
        <v>62</v>
      </c>
      <c r="D1359" s="3">
        <v>45052</v>
      </c>
      <c r="E1359" s="1">
        <v>45052</v>
      </c>
      <c r="F1359">
        <v>143</v>
      </c>
      <c r="G1359">
        <v>13</v>
      </c>
      <c r="H1359">
        <v>26</v>
      </c>
      <c r="I1359">
        <v>47</v>
      </c>
      <c r="J1359">
        <v>1</v>
      </c>
      <c r="K1359">
        <v>196</v>
      </c>
      <c r="L1359">
        <v>36</v>
      </c>
      <c r="M1359">
        <v>45</v>
      </c>
      <c r="N1359">
        <v>5</v>
      </c>
    </row>
    <row r="1360" spans="1:14" x14ac:dyDescent="0.3">
      <c r="A1360" t="s">
        <v>18</v>
      </c>
      <c r="B1360" t="s">
        <v>74</v>
      </c>
      <c r="C1360" t="s">
        <v>19</v>
      </c>
      <c r="D1360" s="3">
        <v>45114</v>
      </c>
      <c r="E1360" s="1">
        <v>45114</v>
      </c>
      <c r="F1360">
        <v>39</v>
      </c>
      <c r="G1360">
        <v>149</v>
      </c>
      <c r="H1360">
        <v>94</v>
      </c>
      <c r="I1360">
        <v>35</v>
      </c>
      <c r="J1360">
        <v>9</v>
      </c>
      <c r="K1360">
        <v>152</v>
      </c>
      <c r="L1360">
        <v>-8</v>
      </c>
      <c r="M1360">
        <v>13</v>
      </c>
      <c r="N1360">
        <v>8</v>
      </c>
    </row>
    <row r="1361" spans="1:14" x14ac:dyDescent="0.3">
      <c r="A1361" t="s">
        <v>28</v>
      </c>
      <c r="B1361" t="s">
        <v>28</v>
      </c>
      <c r="C1361" t="s">
        <v>150</v>
      </c>
      <c r="D1361" s="3">
        <v>45239</v>
      </c>
      <c r="E1361" s="1">
        <v>45239</v>
      </c>
      <c r="F1361">
        <v>13</v>
      </c>
      <c r="G1361">
        <v>177</v>
      </c>
      <c r="H1361">
        <v>30</v>
      </c>
      <c r="I1361">
        <v>11</v>
      </c>
      <c r="J1361">
        <v>0</v>
      </c>
      <c r="K1361">
        <v>157</v>
      </c>
      <c r="L1361">
        <v>18</v>
      </c>
      <c r="M1361">
        <v>85</v>
      </c>
      <c r="N1361">
        <v>19</v>
      </c>
    </row>
    <row r="1362" spans="1:14" x14ac:dyDescent="0.3">
      <c r="A1362" t="s">
        <v>90</v>
      </c>
      <c r="B1362" t="s">
        <v>26</v>
      </c>
      <c r="C1362" t="s">
        <v>27</v>
      </c>
      <c r="D1362" s="3">
        <v>45050</v>
      </c>
      <c r="E1362" s="1">
        <v>45050</v>
      </c>
      <c r="F1362">
        <v>19</v>
      </c>
      <c r="G1362">
        <v>22</v>
      </c>
      <c r="H1362">
        <v>94</v>
      </c>
      <c r="I1362">
        <v>16</v>
      </c>
      <c r="J1362">
        <v>9</v>
      </c>
      <c r="K1362">
        <v>57</v>
      </c>
      <c r="L1362">
        <v>-3</v>
      </c>
      <c r="M1362">
        <v>24</v>
      </c>
      <c r="N1362">
        <v>9</v>
      </c>
    </row>
    <row r="1363" spans="1:14" x14ac:dyDescent="0.3">
      <c r="A1363" t="s">
        <v>39</v>
      </c>
      <c r="B1363" t="s">
        <v>39</v>
      </c>
      <c r="C1363" t="s">
        <v>40</v>
      </c>
      <c r="D1363" s="3" t="s">
        <v>322</v>
      </c>
      <c r="E1363" s="1">
        <v>44941</v>
      </c>
      <c r="F1363">
        <v>148</v>
      </c>
      <c r="G1363">
        <v>26</v>
      </c>
      <c r="H1363">
        <v>39</v>
      </c>
      <c r="I1363">
        <v>31</v>
      </c>
      <c r="J1363">
        <v>2</v>
      </c>
      <c r="K1363">
        <v>190</v>
      </c>
      <c r="L1363">
        <v>-9</v>
      </c>
      <c r="M1363">
        <v>40</v>
      </c>
      <c r="N1363">
        <v>19</v>
      </c>
    </row>
    <row r="1364" spans="1:14" x14ac:dyDescent="0.3">
      <c r="A1364" t="s">
        <v>74</v>
      </c>
      <c r="B1364" t="s">
        <v>74</v>
      </c>
      <c r="C1364" t="s">
        <v>19</v>
      </c>
      <c r="D1364" s="3" t="s">
        <v>266</v>
      </c>
      <c r="E1364" s="1">
        <v>44942</v>
      </c>
      <c r="F1364">
        <v>39</v>
      </c>
      <c r="G1364">
        <v>58</v>
      </c>
      <c r="H1364">
        <v>80</v>
      </c>
      <c r="I1364">
        <v>11</v>
      </c>
      <c r="J1364">
        <v>2</v>
      </c>
      <c r="K1364">
        <v>40</v>
      </c>
      <c r="L1364">
        <v>-5</v>
      </c>
      <c r="M1364">
        <v>72</v>
      </c>
      <c r="N1364">
        <v>15</v>
      </c>
    </row>
    <row r="1365" spans="1:14" x14ac:dyDescent="0.3">
      <c r="A1365" t="s">
        <v>74</v>
      </c>
      <c r="B1365" t="s">
        <v>74</v>
      </c>
      <c r="C1365" t="s">
        <v>19</v>
      </c>
      <c r="D1365" s="3">
        <v>45148</v>
      </c>
      <c r="E1365" s="1">
        <v>45148</v>
      </c>
      <c r="F1365">
        <v>83</v>
      </c>
      <c r="G1365">
        <v>51</v>
      </c>
      <c r="H1365">
        <v>14</v>
      </c>
      <c r="I1365">
        <v>32</v>
      </c>
      <c r="J1365">
        <v>5</v>
      </c>
      <c r="K1365">
        <v>176</v>
      </c>
      <c r="L1365">
        <v>28</v>
      </c>
      <c r="M1365">
        <v>32</v>
      </c>
      <c r="N1365">
        <v>4</v>
      </c>
    </row>
    <row r="1366" spans="1:14" x14ac:dyDescent="0.3">
      <c r="A1366" t="s">
        <v>22</v>
      </c>
      <c r="B1366" t="s">
        <v>22</v>
      </c>
      <c r="C1366" t="s">
        <v>23</v>
      </c>
      <c r="D1366" s="3" t="s">
        <v>336</v>
      </c>
      <c r="E1366" s="1">
        <v>45285</v>
      </c>
      <c r="F1366">
        <v>81</v>
      </c>
      <c r="G1366">
        <v>173</v>
      </c>
      <c r="H1366">
        <v>30</v>
      </c>
      <c r="I1366">
        <v>15</v>
      </c>
      <c r="J1366">
        <v>5</v>
      </c>
      <c r="K1366">
        <v>84</v>
      </c>
      <c r="L1366">
        <v>33</v>
      </c>
      <c r="M1366">
        <v>26</v>
      </c>
      <c r="N1366">
        <v>2</v>
      </c>
    </row>
    <row r="1367" spans="1:14" x14ac:dyDescent="0.3">
      <c r="A1367" t="s">
        <v>29</v>
      </c>
      <c r="B1367" t="s">
        <v>29</v>
      </c>
      <c r="C1367" t="s">
        <v>151</v>
      </c>
      <c r="D1367" s="3">
        <v>45022</v>
      </c>
      <c r="E1367" s="1">
        <v>45022</v>
      </c>
      <c r="F1367">
        <v>135</v>
      </c>
      <c r="G1367">
        <v>45</v>
      </c>
      <c r="H1367">
        <v>51</v>
      </c>
      <c r="I1367">
        <v>49</v>
      </c>
      <c r="J1367">
        <v>4</v>
      </c>
      <c r="K1367">
        <v>12</v>
      </c>
      <c r="L1367">
        <v>17</v>
      </c>
      <c r="M1367">
        <v>94</v>
      </c>
      <c r="N1367">
        <v>9</v>
      </c>
    </row>
    <row r="1368" spans="1:14" x14ac:dyDescent="0.3">
      <c r="A1368" t="s">
        <v>41</v>
      </c>
      <c r="B1368" t="s">
        <v>41</v>
      </c>
      <c r="C1368" t="s">
        <v>31</v>
      </c>
      <c r="D1368" s="3">
        <v>44990</v>
      </c>
      <c r="E1368" s="1">
        <v>44990</v>
      </c>
      <c r="F1368">
        <v>63</v>
      </c>
      <c r="G1368">
        <v>139</v>
      </c>
      <c r="H1368">
        <v>40</v>
      </c>
      <c r="I1368">
        <v>19</v>
      </c>
      <c r="J1368">
        <v>2</v>
      </c>
      <c r="K1368">
        <v>151</v>
      </c>
      <c r="L1368">
        <v>-7</v>
      </c>
      <c r="M1368">
        <v>64</v>
      </c>
      <c r="N1368">
        <v>6</v>
      </c>
    </row>
    <row r="1369" spans="1:14" x14ac:dyDescent="0.3">
      <c r="A1369" t="s">
        <v>24</v>
      </c>
      <c r="B1369" t="s">
        <v>24</v>
      </c>
      <c r="C1369" t="s">
        <v>25</v>
      </c>
      <c r="D1369" s="3" t="s">
        <v>178</v>
      </c>
      <c r="E1369" s="1">
        <v>45223</v>
      </c>
      <c r="F1369">
        <v>101</v>
      </c>
      <c r="G1369">
        <v>108</v>
      </c>
      <c r="H1369">
        <v>19</v>
      </c>
      <c r="I1369">
        <v>15</v>
      </c>
      <c r="J1369">
        <v>9</v>
      </c>
      <c r="K1369">
        <v>90</v>
      </c>
      <c r="L1369">
        <v>-3</v>
      </c>
      <c r="M1369">
        <v>69</v>
      </c>
      <c r="N1369">
        <v>16</v>
      </c>
    </row>
    <row r="1370" spans="1:14" x14ac:dyDescent="0.3">
      <c r="A1370" t="s">
        <v>12</v>
      </c>
      <c r="B1370" t="s">
        <v>12</v>
      </c>
      <c r="C1370" t="s">
        <v>13</v>
      </c>
      <c r="D1370" s="3">
        <v>44960</v>
      </c>
      <c r="E1370" s="1">
        <v>44960</v>
      </c>
      <c r="F1370">
        <v>15</v>
      </c>
      <c r="G1370">
        <v>64</v>
      </c>
      <c r="H1370">
        <v>39</v>
      </c>
      <c r="I1370">
        <v>13</v>
      </c>
      <c r="J1370">
        <v>6</v>
      </c>
      <c r="K1370">
        <v>42</v>
      </c>
      <c r="L1370">
        <v>-10</v>
      </c>
      <c r="M1370">
        <v>70</v>
      </c>
      <c r="N1370">
        <v>19</v>
      </c>
    </row>
    <row r="1371" spans="1:14" x14ac:dyDescent="0.3">
      <c r="A1371" t="s">
        <v>28</v>
      </c>
      <c r="B1371" t="s">
        <v>28</v>
      </c>
      <c r="C1371" t="s">
        <v>150</v>
      </c>
      <c r="D1371" s="3" t="s">
        <v>227</v>
      </c>
      <c r="E1371" s="1">
        <v>45043</v>
      </c>
      <c r="F1371">
        <v>69</v>
      </c>
      <c r="G1371">
        <v>11</v>
      </c>
      <c r="H1371">
        <v>32</v>
      </c>
      <c r="I1371">
        <v>28</v>
      </c>
      <c r="J1371">
        <v>3</v>
      </c>
      <c r="K1371">
        <v>45</v>
      </c>
      <c r="L1371">
        <v>17</v>
      </c>
      <c r="M1371">
        <v>53</v>
      </c>
      <c r="N1371">
        <v>2</v>
      </c>
    </row>
    <row r="1372" spans="1:14" x14ac:dyDescent="0.3">
      <c r="A1372" t="s">
        <v>69</v>
      </c>
      <c r="B1372" t="s">
        <v>32</v>
      </c>
      <c r="C1372" t="s">
        <v>33</v>
      </c>
      <c r="D1372" s="3" t="s">
        <v>189</v>
      </c>
      <c r="E1372" s="1">
        <v>45006</v>
      </c>
      <c r="F1372">
        <v>75</v>
      </c>
      <c r="G1372">
        <v>102</v>
      </c>
      <c r="H1372">
        <v>79</v>
      </c>
      <c r="I1372">
        <v>20</v>
      </c>
      <c r="J1372">
        <v>8</v>
      </c>
      <c r="K1372">
        <v>102</v>
      </c>
      <c r="L1372">
        <v>4</v>
      </c>
      <c r="M1372">
        <v>35</v>
      </c>
      <c r="N1372">
        <v>4</v>
      </c>
    </row>
    <row r="1373" spans="1:14" x14ac:dyDescent="0.3">
      <c r="A1373" t="s">
        <v>29</v>
      </c>
      <c r="B1373" t="s">
        <v>29</v>
      </c>
      <c r="C1373" t="s">
        <v>151</v>
      </c>
      <c r="D1373" s="3" t="s">
        <v>202</v>
      </c>
      <c r="E1373" s="1">
        <v>45041</v>
      </c>
      <c r="F1373">
        <v>126</v>
      </c>
      <c r="G1373">
        <v>53</v>
      </c>
      <c r="H1373">
        <v>11</v>
      </c>
      <c r="I1373">
        <v>12</v>
      </c>
      <c r="J1373">
        <v>6</v>
      </c>
      <c r="K1373">
        <v>84</v>
      </c>
      <c r="L1373">
        <v>21</v>
      </c>
      <c r="M1373">
        <v>60</v>
      </c>
      <c r="N1373">
        <v>3</v>
      </c>
    </row>
    <row r="1374" spans="1:14" x14ac:dyDescent="0.3">
      <c r="A1374" t="s">
        <v>74</v>
      </c>
      <c r="B1374" t="s">
        <v>74</v>
      </c>
      <c r="C1374" t="s">
        <v>19</v>
      </c>
      <c r="D1374" s="3">
        <v>45207</v>
      </c>
      <c r="E1374" s="1">
        <v>45207</v>
      </c>
      <c r="F1374">
        <v>127</v>
      </c>
      <c r="G1374">
        <v>63</v>
      </c>
      <c r="H1374">
        <v>57</v>
      </c>
      <c r="I1374">
        <v>43</v>
      </c>
      <c r="J1374">
        <v>5</v>
      </c>
      <c r="K1374">
        <v>100</v>
      </c>
      <c r="L1374">
        <v>22</v>
      </c>
      <c r="M1374">
        <v>45</v>
      </c>
      <c r="N1374">
        <v>11</v>
      </c>
    </row>
    <row r="1375" spans="1:14" x14ac:dyDescent="0.3">
      <c r="A1375" t="s">
        <v>21</v>
      </c>
      <c r="B1375" t="s">
        <v>21</v>
      </c>
      <c r="C1375" t="s">
        <v>150</v>
      </c>
      <c r="D1375" s="3" t="s">
        <v>311</v>
      </c>
      <c r="E1375" s="1">
        <v>45097</v>
      </c>
      <c r="F1375">
        <v>29</v>
      </c>
      <c r="G1375">
        <v>33</v>
      </c>
      <c r="H1375">
        <v>49</v>
      </c>
      <c r="I1375">
        <v>8</v>
      </c>
      <c r="J1375">
        <v>2</v>
      </c>
      <c r="K1375">
        <v>85</v>
      </c>
      <c r="L1375">
        <v>34</v>
      </c>
      <c r="M1375">
        <v>60</v>
      </c>
      <c r="N1375">
        <v>13</v>
      </c>
    </row>
    <row r="1376" spans="1:14" x14ac:dyDescent="0.3">
      <c r="A1376" t="s">
        <v>16</v>
      </c>
      <c r="B1376" t="s">
        <v>16</v>
      </c>
      <c r="C1376" t="s">
        <v>17</v>
      </c>
      <c r="D1376" s="3" t="s">
        <v>194</v>
      </c>
      <c r="E1376" s="1">
        <v>45126</v>
      </c>
      <c r="F1376">
        <v>49</v>
      </c>
      <c r="G1376">
        <v>25</v>
      </c>
      <c r="H1376">
        <v>83</v>
      </c>
      <c r="I1376">
        <v>32</v>
      </c>
      <c r="J1376">
        <v>0</v>
      </c>
      <c r="K1376">
        <v>144</v>
      </c>
      <c r="L1376">
        <v>32</v>
      </c>
      <c r="M1376">
        <v>79</v>
      </c>
      <c r="N1376">
        <v>14</v>
      </c>
    </row>
    <row r="1377" spans="1:14" x14ac:dyDescent="0.3">
      <c r="A1377" t="s">
        <v>65</v>
      </c>
      <c r="B1377" t="s">
        <v>42</v>
      </c>
      <c r="C1377" t="s">
        <v>43</v>
      </c>
      <c r="D1377" s="3">
        <v>45018</v>
      </c>
      <c r="E1377" s="1">
        <v>45018</v>
      </c>
      <c r="F1377">
        <v>120</v>
      </c>
      <c r="G1377">
        <v>190</v>
      </c>
      <c r="H1377">
        <v>36</v>
      </c>
      <c r="I1377">
        <v>31</v>
      </c>
      <c r="J1377">
        <v>7</v>
      </c>
      <c r="K1377">
        <v>40</v>
      </c>
      <c r="L1377">
        <v>35</v>
      </c>
      <c r="M1377">
        <v>92</v>
      </c>
      <c r="N1377">
        <v>4</v>
      </c>
    </row>
    <row r="1378" spans="1:14" x14ac:dyDescent="0.3">
      <c r="A1378" t="s">
        <v>32</v>
      </c>
      <c r="B1378" t="s">
        <v>32</v>
      </c>
      <c r="C1378" t="s">
        <v>33</v>
      </c>
      <c r="D1378" s="3">
        <v>45018</v>
      </c>
      <c r="E1378" s="1">
        <v>45018</v>
      </c>
      <c r="F1378">
        <v>105</v>
      </c>
      <c r="G1378">
        <v>39</v>
      </c>
      <c r="H1378">
        <v>18</v>
      </c>
      <c r="I1378">
        <v>45</v>
      </c>
      <c r="J1378">
        <v>9</v>
      </c>
      <c r="K1378">
        <v>172</v>
      </c>
      <c r="L1378">
        <v>8</v>
      </c>
      <c r="M1378">
        <v>53</v>
      </c>
      <c r="N1378">
        <v>17</v>
      </c>
    </row>
    <row r="1379" spans="1:14" x14ac:dyDescent="0.3">
      <c r="A1379" t="s">
        <v>66</v>
      </c>
      <c r="B1379" t="s">
        <v>61</v>
      </c>
      <c r="C1379" t="s">
        <v>62</v>
      </c>
      <c r="D1379" s="3">
        <v>45263</v>
      </c>
      <c r="E1379" s="1">
        <v>45263</v>
      </c>
      <c r="F1379">
        <v>44</v>
      </c>
      <c r="G1379">
        <v>133</v>
      </c>
      <c r="H1379">
        <v>80</v>
      </c>
      <c r="I1379">
        <v>17</v>
      </c>
      <c r="J1379">
        <v>7</v>
      </c>
      <c r="K1379">
        <v>48</v>
      </c>
      <c r="L1379">
        <v>3</v>
      </c>
      <c r="M1379">
        <v>33</v>
      </c>
      <c r="N1379">
        <v>1</v>
      </c>
    </row>
    <row r="1380" spans="1:14" x14ac:dyDescent="0.3">
      <c r="A1380" t="s">
        <v>32</v>
      </c>
      <c r="B1380" t="s">
        <v>32</v>
      </c>
      <c r="C1380" t="s">
        <v>33</v>
      </c>
      <c r="D1380" s="3" t="s">
        <v>230</v>
      </c>
      <c r="E1380" s="1">
        <v>45251</v>
      </c>
      <c r="F1380">
        <v>62</v>
      </c>
      <c r="G1380">
        <v>61</v>
      </c>
      <c r="H1380">
        <v>9</v>
      </c>
      <c r="I1380">
        <v>5</v>
      </c>
      <c r="J1380">
        <v>2</v>
      </c>
      <c r="K1380">
        <v>62</v>
      </c>
      <c r="L1380">
        <v>38</v>
      </c>
      <c r="M1380">
        <v>40</v>
      </c>
      <c r="N1380">
        <v>2</v>
      </c>
    </row>
    <row r="1381" spans="1:14" x14ac:dyDescent="0.3">
      <c r="A1381" t="s">
        <v>86</v>
      </c>
      <c r="B1381" t="s">
        <v>12</v>
      </c>
      <c r="C1381" t="s">
        <v>13</v>
      </c>
      <c r="D1381" s="3">
        <v>45242</v>
      </c>
      <c r="E1381" s="1">
        <v>45242</v>
      </c>
      <c r="F1381">
        <v>66</v>
      </c>
      <c r="G1381">
        <v>89</v>
      </c>
      <c r="H1381">
        <v>63</v>
      </c>
      <c r="I1381">
        <v>5</v>
      </c>
      <c r="J1381">
        <v>4</v>
      </c>
      <c r="K1381">
        <v>178</v>
      </c>
      <c r="L1381">
        <v>33</v>
      </c>
      <c r="M1381">
        <v>88</v>
      </c>
      <c r="N1381">
        <v>17</v>
      </c>
    </row>
    <row r="1382" spans="1:14" x14ac:dyDescent="0.3">
      <c r="A1382" t="s">
        <v>16</v>
      </c>
      <c r="B1382" t="s">
        <v>16</v>
      </c>
      <c r="C1382" t="s">
        <v>17</v>
      </c>
      <c r="D1382" s="3">
        <v>45177</v>
      </c>
      <c r="E1382" s="1">
        <v>45177</v>
      </c>
      <c r="F1382">
        <v>63</v>
      </c>
      <c r="G1382">
        <v>154</v>
      </c>
      <c r="H1382">
        <v>23</v>
      </c>
      <c r="I1382">
        <v>22</v>
      </c>
      <c r="J1382">
        <v>0</v>
      </c>
      <c r="K1382">
        <v>113</v>
      </c>
      <c r="L1382">
        <v>2</v>
      </c>
      <c r="M1382">
        <v>67</v>
      </c>
      <c r="N1382">
        <v>1</v>
      </c>
    </row>
    <row r="1383" spans="1:14" x14ac:dyDescent="0.3">
      <c r="A1383" t="s">
        <v>20</v>
      </c>
      <c r="B1383" t="s">
        <v>20</v>
      </c>
      <c r="C1383" t="s">
        <v>149</v>
      </c>
      <c r="D1383" s="3" t="s">
        <v>240</v>
      </c>
      <c r="E1383" s="1">
        <v>44950</v>
      </c>
      <c r="F1383">
        <v>43</v>
      </c>
      <c r="G1383">
        <v>82</v>
      </c>
      <c r="H1383">
        <v>50</v>
      </c>
      <c r="I1383">
        <v>44</v>
      </c>
      <c r="J1383">
        <v>4</v>
      </c>
      <c r="K1383">
        <v>157</v>
      </c>
      <c r="L1383">
        <v>16</v>
      </c>
      <c r="M1383">
        <v>90</v>
      </c>
      <c r="N1383">
        <v>7</v>
      </c>
    </row>
    <row r="1384" spans="1:14" x14ac:dyDescent="0.3">
      <c r="A1384" t="s">
        <v>22</v>
      </c>
      <c r="B1384" t="s">
        <v>22</v>
      </c>
      <c r="C1384" t="s">
        <v>23</v>
      </c>
      <c r="D1384" s="3">
        <v>45242</v>
      </c>
      <c r="E1384" s="1">
        <v>45242</v>
      </c>
      <c r="F1384">
        <v>80</v>
      </c>
      <c r="G1384">
        <v>87</v>
      </c>
      <c r="H1384">
        <v>62</v>
      </c>
      <c r="I1384">
        <v>31</v>
      </c>
      <c r="J1384">
        <v>1</v>
      </c>
      <c r="K1384">
        <v>157</v>
      </c>
      <c r="L1384">
        <v>39</v>
      </c>
      <c r="M1384">
        <v>58</v>
      </c>
      <c r="N1384">
        <v>4</v>
      </c>
    </row>
    <row r="1385" spans="1:14" x14ac:dyDescent="0.3">
      <c r="A1385" t="s">
        <v>24</v>
      </c>
      <c r="B1385" t="s">
        <v>24</v>
      </c>
      <c r="C1385" t="s">
        <v>25</v>
      </c>
      <c r="D1385" s="3">
        <v>45117</v>
      </c>
      <c r="E1385" s="1">
        <v>45117</v>
      </c>
      <c r="F1385">
        <v>58</v>
      </c>
      <c r="G1385">
        <v>43</v>
      </c>
      <c r="H1385">
        <v>18</v>
      </c>
      <c r="I1385">
        <v>25</v>
      </c>
      <c r="J1385">
        <v>7</v>
      </c>
      <c r="K1385">
        <v>194</v>
      </c>
      <c r="L1385">
        <v>39</v>
      </c>
      <c r="M1385">
        <v>52</v>
      </c>
      <c r="N1385">
        <v>3</v>
      </c>
    </row>
    <row r="1386" spans="1:14" x14ac:dyDescent="0.3">
      <c r="A1386" t="s">
        <v>41</v>
      </c>
      <c r="B1386" t="s">
        <v>41</v>
      </c>
      <c r="C1386" t="s">
        <v>31</v>
      </c>
      <c r="D1386" s="3">
        <v>44969</v>
      </c>
      <c r="E1386" s="1">
        <v>44969</v>
      </c>
      <c r="F1386">
        <v>16</v>
      </c>
      <c r="G1386">
        <v>136</v>
      </c>
      <c r="H1386">
        <v>10</v>
      </c>
      <c r="I1386">
        <v>23</v>
      </c>
      <c r="J1386">
        <v>1</v>
      </c>
      <c r="K1386">
        <v>93</v>
      </c>
      <c r="L1386">
        <v>12</v>
      </c>
      <c r="M1386">
        <v>51</v>
      </c>
      <c r="N1386">
        <v>3</v>
      </c>
    </row>
    <row r="1387" spans="1:14" x14ac:dyDescent="0.3">
      <c r="A1387" t="s">
        <v>32</v>
      </c>
      <c r="B1387" t="s">
        <v>32</v>
      </c>
      <c r="C1387" t="s">
        <v>33</v>
      </c>
      <c r="D1387" s="3" t="s">
        <v>221</v>
      </c>
      <c r="E1387" s="1">
        <v>45096</v>
      </c>
      <c r="F1387">
        <v>44</v>
      </c>
      <c r="G1387">
        <v>11</v>
      </c>
      <c r="H1387">
        <v>13</v>
      </c>
      <c r="I1387">
        <v>5</v>
      </c>
      <c r="J1387">
        <v>7</v>
      </c>
      <c r="K1387">
        <v>136</v>
      </c>
      <c r="L1387">
        <v>3</v>
      </c>
      <c r="M1387">
        <v>74</v>
      </c>
      <c r="N1387">
        <v>14</v>
      </c>
    </row>
    <row r="1388" spans="1:14" x14ac:dyDescent="0.3">
      <c r="A1388" t="s">
        <v>39</v>
      </c>
      <c r="B1388" t="s">
        <v>39</v>
      </c>
      <c r="C1388" t="s">
        <v>40</v>
      </c>
      <c r="D1388" s="3" t="s">
        <v>285</v>
      </c>
      <c r="E1388" s="1">
        <v>45253</v>
      </c>
      <c r="F1388">
        <v>96</v>
      </c>
      <c r="G1388">
        <v>148</v>
      </c>
      <c r="H1388">
        <v>46</v>
      </c>
      <c r="I1388">
        <v>5</v>
      </c>
      <c r="J1388">
        <v>0</v>
      </c>
      <c r="K1388">
        <v>133</v>
      </c>
      <c r="L1388">
        <v>32</v>
      </c>
      <c r="M1388">
        <v>65</v>
      </c>
      <c r="N1388">
        <v>19</v>
      </c>
    </row>
    <row r="1389" spans="1:14" x14ac:dyDescent="0.3">
      <c r="A1389" t="s">
        <v>74</v>
      </c>
      <c r="B1389" t="s">
        <v>74</v>
      </c>
      <c r="C1389" t="s">
        <v>19</v>
      </c>
      <c r="D1389" s="3" t="s">
        <v>216</v>
      </c>
      <c r="E1389" s="1">
        <v>45197</v>
      </c>
      <c r="F1389">
        <v>62</v>
      </c>
      <c r="G1389">
        <v>82</v>
      </c>
      <c r="H1389">
        <v>67</v>
      </c>
      <c r="I1389">
        <v>43</v>
      </c>
      <c r="J1389">
        <v>8</v>
      </c>
      <c r="K1389">
        <v>71</v>
      </c>
      <c r="L1389">
        <v>12</v>
      </c>
      <c r="M1389">
        <v>62</v>
      </c>
      <c r="N1389">
        <v>3</v>
      </c>
    </row>
    <row r="1390" spans="1:14" x14ac:dyDescent="0.3">
      <c r="A1390" t="s">
        <v>104</v>
      </c>
      <c r="B1390" t="s">
        <v>104</v>
      </c>
      <c r="C1390" t="s">
        <v>15</v>
      </c>
      <c r="D1390" s="3" t="s">
        <v>302</v>
      </c>
      <c r="E1390" s="1">
        <v>45128</v>
      </c>
      <c r="F1390">
        <v>120</v>
      </c>
      <c r="G1390">
        <v>83</v>
      </c>
      <c r="H1390">
        <v>68</v>
      </c>
      <c r="I1390">
        <v>34</v>
      </c>
      <c r="J1390">
        <v>4</v>
      </c>
      <c r="K1390">
        <v>57</v>
      </c>
      <c r="L1390">
        <v>32</v>
      </c>
      <c r="M1390">
        <v>40</v>
      </c>
      <c r="N1390">
        <v>17</v>
      </c>
    </row>
    <row r="1391" spans="1:14" x14ac:dyDescent="0.3">
      <c r="A1391" t="s">
        <v>71</v>
      </c>
      <c r="B1391" t="s">
        <v>37</v>
      </c>
      <c r="C1391" t="s">
        <v>38</v>
      </c>
      <c r="D1391" s="3">
        <v>45234</v>
      </c>
      <c r="E1391" s="1">
        <v>45234</v>
      </c>
      <c r="F1391">
        <v>118</v>
      </c>
      <c r="G1391">
        <v>93</v>
      </c>
      <c r="H1391">
        <v>25</v>
      </c>
      <c r="I1391">
        <v>6</v>
      </c>
      <c r="J1391">
        <v>7</v>
      </c>
      <c r="K1391">
        <v>161</v>
      </c>
      <c r="L1391">
        <v>11</v>
      </c>
      <c r="M1391">
        <v>16</v>
      </c>
      <c r="N1391">
        <v>7</v>
      </c>
    </row>
    <row r="1392" spans="1:14" x14ac:dyDescent="0.3">
      <c r="A1392" t="s">
        <v>45</v>
      </c>
      <c r="B1392" t="s">
        <v>345</v>
      </c>
      <c r="C1392" t="s">
        <v>46</v>
      </c>
      <c r="D1392" s="3" t="s">
        <v>216</v>
      </c>
      <c r="E1392" s="1">
        <v>45197</v>
      </c>
      <c r="F1392">
        <v>91</v>
      </c>
      <c r="G1392">
        <v>40</v>
      </c>
      <c r="H1392">
        <v>9</v>
      </c>
      <c r="I1392">
        <v>23</v>
      </c>
      <c r="J1392">
        <v>6</v>
      </c>
      <c r="K1392">
        <v>67</v>
      </c>
      <c r="L1392">
        <v>4</v>
      </c>
      <c r="M1392">
        <v>68</v>
      </c>
      <c r="N1392">
        <v>10</v>
      </c>
    </row>
    <row r="1393" spans="1:14" x14ac:dyDescent="0.3">
      <c r="A1393" t="s">
        <v>24</v>
      </c>
      <c r="B1393" t="s">
        <v>24</v>
      </c>
      <c r="C1393" t="s">
        <v>25</v>
      </c>
      <c r="D1393" s="3" t="s">
        <v>331</v>
      </c>
      <c r="E1393" s="1">
        <v>44945</v>
      </c>
      <c r="F1393">
        <v>147</v>
      </c>
      <c r="G1393">
        <v>196</v>
      </c>
      <c r="H1393">
        <v>83</v>
      </c>
      <c r="I1393">
        <v>8</v>
      </c>
      <c r="J1393">
        <v>3</v>
      </c>
      <c r="K1393">
        <v>86</v>
      </c>
      <c r="L1393">
        <v>40</v>
      </c>
      <c r="M1393">
        <v>71</v>
      </c>
      <c r="N1393">
        <v>16</v>
      </c>
    </row>
    <row r="1394" spans="1:14" x14ac:dyDescent="0.3">
      <c r="A1394" t="s">
        <v>74</v>
      </c>
      <c r="B1394" t="s">
        <v>74</v>
      </c>
      <c r="C1394" t="s">
        <v>19</v>
      </c>
      <c r="D1394" s="3" t="s">
        <v>280</v>
      </c>
      <c r="E1394" s="1">
        <v>45133</v>
      </c>
      <c r="F1394">
        <v>135</v>
      </c>
      <c r="G1394">
        <v>152</v>
      </c>
      <c r="H1394">
        <v>30</v>
      </c>
      <c r="I1394">
        <v>39</v>
      </c>
      <c r="J1394">
        <v>1</v>
      </c>
      <c r="K1394">
        <v>136</v>
      </c>
      <c r="L1394">
        <v>21</v>
      </c>
      <c r="M1394">
        <v>57</v>
      </c>
      <c r="N1394">
        <v>5</v>
      </c>
    </row>
    <row r="1395" spans="1:14" x14ac:dyDescent="0.3">
      <c r="A1395" t="s">
        <v>66</v>
      </c>
      <c r="B1395" t="s">
        <v>61</v>
      </c>
      <c r="C1395" t="s">
        <v>62</v>
      </c>
      <c r="D1395" s="3">
        <v>45022</v>
      </c>
      <c r="E1395" s="1">
        <v>45022</v>
      </c>
      <c r="F1395">
        <v>34</v>
      </c>
      <c r="G1395">
        <v>59</v>
      </c>
      <c r="H1395">
        <v>76</v>
      </c>
      <c r="I1395">
        <v>12</v>
      </c>
      <c r="J1395">
        <v>7</v>
      </c>
      <c r="K1395">
        <v>64</v>
      </c>
      <c r="L1395">
        <v>-7</v>
      </c>
      <c r="M1395">
        <v>85</v>
      </c>
      <c r="N1395">
        <v>6</v>
      </c>
    </row>
    <row r="1396" spans="1:14" x14ac:dyDescent="0.3">
      <c r="A1396" t="s">
        <v>39</v>
      </c>
      <c r="B1396" t="s">
        <v>39</v>
      </c>
      <c r="C1396" t="s">
        <v>40</v>
      </c>
      <c r="D1396" s="3">
        <v>44928</v>
      </c>
      <c r="E1396" s="1">
        <v>44928</v>
      </c>
      <c r="F1396">
        <v>15</v>
      </c>
      <c r="G1396">
        <v>122</v>
      </c>
      <c r="H1396">
        <v>59</v>
      </c>
      <c r="I1396">
        <v>24</v>
      </c>
      <c r="J1396">
        <v>0</v>
      </c>
      <c r="K1396">
        <v>157</v>
      </c>
      <c r="L1396">
        <v>33</v>
      </c>
      <c r="M1396">
        <v>89</v>
      </c>
      <c r="N1396">
        <v>16</v>
      </c>
    </row>
    <row r="1397" spans="1:14" x14ac:dyDescent="0.3">
      <c r="A1397" t="s">
        <v>51</v>
      </c>
      <c r="B1397" t="s">
        <v>51</v>
      </c>
      <c r="C1397" t="s">
        <v>48</v>
      </c>
      <c r="D1397" s="3" t="s">
        <v>190</v>
      </c>
      <c r="E1397" s="1">
        <v>44980</v>
      </c>
      <c r="F1397">
        <v>144</v>
      </c>
      <c r="G1397">
        <v>37</v>
      </c>
      <c r="H1397">
        <v>82</v>
      </c>
      <c r="I1397">
        <v>24</v>
      </c>
      <c r="J1397">
        <v>4</v>
      </c>
      <c r="K1397">
        <v>94</v>
      </c>
      <c r="L1397">
        <v>22</v>
      </c>
      <c r="M1397">
        <v>30</v>
      </c>
      <c r="N1397">
        <v>7</v>
      </c>
    </row>
    <row r="1398" spans="1:14" x14ac:dyDescent="0.3">
      <c r="A1398" t="s">
        <v>51</v>
      </c>
      <c r="B1398" t="s">
        <v>51</v>
      </c>
      <c r="C1398" t="s">
        <v>48</v>
      </c>
      <c r="D1398" s="3" t="s">
        <v>266</v>
      </c>
      <c r="E1398" s="1">
        <v>44942</v>
      </c>
      <c r="F1398">
        <v>83</v>
      </c>
      <c r="G1398">
        <v>73</v>
      </c>
      <c r="H1398">
        <v>68</v>
      </c>
      <c r="I1398">
        <v>4</v>
      </c>
      <c r="J1398">
        <v>1</v>
      </c>
      <c r="K1398">
        <v>24</v>
      </c>
      <c r="L1398">
        <v>39</v>
      </c>
      <c r="M1398">
        <v>35</v>
      </c>
      <c r="N1398">
        <v>19</v>
      </c>
    </row>
    <row r="1399" spans="1:14" x14ac:dyDescent="0.3">
      <c r="A1399" t="s">
        <v>88</v>
      </c>
      <c r="B1399" t="s">
        <v>34</v>
      </c>
      <c r="C1399" t="s">
        <v>35</v>
      </c>
      <c r="D1399" s="3">
        <v>45148</v>
      </c>
      <c r="E1399" s="1">
        <v>45148</v>
      </c>
      <c r="F1399">
        <v>62</v>
      </c>
      <c r="G1399">
        <v>83</v>
      </c>
      <c r="H1399">
        <v>8</v>
      </c>
      <c r="I1399">
        <v>22</v>
      </c>
      <c r="J1399">
        <v>7</v>
      </c>
      <c r="K1399">
        <v>155</v>
      </c>
      <c r="L1399">
        <v>9</v>
      </c>
      <c r="M1399">
        <v>68</v>
      </c>
      <c r="N1399">
        <v>13</v>
      </c>
    </row>
    <row r="1400" spans="1:14" x14ac:dyDescent="0.3">
      <c r="A1400" t="s">
        <v>74</v>
      </c>
      <c r="B1400" t="s">
        <v>74</v>
      </c>
      <c r="C1400" t="s">
        <v>19</v>
      </c>
      <c r="D1400" s="3" t="s">
        <v>268</v>
      </c>
      <c r="E1400" s="1">
        <v>45191</v>
      </c>
      <c r="F1400">
        <v>7</v>
      </c>
      <c r="G1400">
        <v>97</v>
      </c>
      <c r="H1400">
        <v>42</v>
      </c>
      <c r="I1400">
        <v>42</v>
      </c>
      <c r="J1400">
        <v>2</v>
      </c>
      <c r="K1400">
        <v>85</v>
      </c>
      <c r="L1400">
        <v>-9</v>
      </c>
      <c r="M1400">
        <v>30</v>
      </c>
      <c r="N1400">
        <v>17</v>
      </c>
    </row>
    <row r="1401" spans="1:14" x14ac:dyDescent="0.3">
      <c r="A1401" t="s">
        <v>32</v>
      </c>
      <c r="B1401" t="s">
        <v>32</v>
      </c>
      <c r="C1401" t="s">
        <v>33</v>
      </c>
      <c r="D1401" s="3" t="s">
        <v>190</v>
      </c>
      <c r="E1401" s="1">
        <v>44980</v>
      </c>
      <c r="F1401">
        <v>16</v>
      </c>
      <c r="G1401">
        <v>106</v>
      </c>
      <c r="H1401">
        <v>57</v>
      </c>
      <c r="I1401">
        <v>15</v>
      </c>
      <c r="J1401">
        <v>3</v>
      </c>
      <c r="K1401">
        <v>24</v>
      </c>
      <c r="L1401">
        <v>7</v>
      </c>
      <c r="M1401">
        <v>12</v>
      </c>
      <c r="N1401">
        <v>4</v>
      </c>
    </row>
    <row r="1402" spans="1:14" x14ac:dyDescent="0.3">
      <c r="A1402" t="s">
        <v>21</v>
      </c>
      <c r="B1402" t="s">
        <v>21</v>
      </c>
      <c r="C1402" t="s">
        <v>150</v>
      </c>
      <c r="D1402" s="3" t="s">
        <v>253</v>
      </c>
      <c r="E1402" s="1">
        <v>45036</v>
      </c>
      <c r="F1402">
        <v>94</v>
      </c>
      <c r="G1402">
        <v>155</v>
      </c>
      <c r="H1402">
        <v>34</v>
      </c>
      <c r="I1402">
        <v>7</v>
      </c>
      <c r="J1402">
        <v>1</v>
      </c>
      <c r="K1402">
        <v>63</v>
      </c>
      <c r="L1402">
        <v>0</v>
      </c>
      <c r="M1402">
        <v>67</v>
      </c>
      <c r="N1402">
        <v>7</v>
      </c>
    </row>
    <row r="1403" spans="1:14" x14ac:dyDescent="0.3">
      <c r="A1403" t="s">
        <v>32</v>
      </c>
      <c r="B1403" t="s">
        <v>32</v>
      </c>
      <c r="C1403" t="s">
        <v>33</v>
      </c>
      <c r="D1403" s="3" t="s">
        <v>340</v>
      </c>
      <c r="E1403" s="1">
        <v>45282</v>
      </c>
      <c r="F1403">
        <v>102</v>
      </c>
      <c r="G1403">
        <v>113</v>
      </c>
      <c r="H1403">
        <v>99</v>
      </c>
      <c r="I1403">
        <v>48</v>
      </c>
      <c r="J1403">
        <v>6</v>
      </c>
      <c r="K1403">
        <v>178</v>
      </c>
      <c r="L1403">
        <v>38</v>
      </c>
      <c r="M1403">
        <v>66</v>
      </c>
      <c r="N1403">
        <v>10</v>
      </c>
    </row>
    <row r="1404" spans="1:14" x14ac:dyDescent="0.3">
      <c r="A1404" t="s">
        <v>16</v>
      </c>
      <c r="B1404" t="s">
        <v>16</v>
      </c>
      <c r="C1404" t="s">
        <v>17</v>
      </c>
      <c r="D1404" s="3" t="s">
        <v>215</v>
      </c>
      <c r="E1404" s="1">
        <v>45135</v>
      </c>
      <c r="F1404">
        <v>130</v>
      </c>
      <c r="G1404">
        <v>35</v>
      </c>
      <c r="H1404">
        <v>88</v>
      </c>
      <c r="I1404">
        <v>36</v>
      </c>
      <c r="J1404">
        <v>6</v>
      </c>
      <c r="K1404">
        <v>108</v>
      </c>
      <c r="L1404">
        <v>21</v>
      </c>
      <c r="M1404">
        <v>74</v>
      </c>
      <c r="N1404">
        <v>9</v>
      </c>
    </row>
    <row r="1405" spans="1:14" x14ac:dyDescent="0.3">
      <c r="A1405" t="s">
        <v>20</v>
      </c>
      <c r="B1405" t="s">
        <v>20</v>
      </c>
      <c r="C1405" t="s">
        <v>149</v>
      </c>
      <c r="D1405" s="3" t="s">
        <v>179</v>
      </c>
      <c r="E1405" s="1">
        <v>45276</v>
      </c>
      <c r="F1405">
        <v>118</v>
      </c>
      <c r="G1405">
        <v>195</v>
      </c>
      <c r="H1405">
        <v>99</v>
      </c>
      <c r="I1405">
        <v>37</v>
      </c>
      <c r="J1405">
        <v>6</v>
      </c>
      <c r="K1405">
        <v>157</v>
      </c>
      <c r="L1405">
        <v>37</v>
      </c>
      <c r="M1405">
        <v>72</v>
      </c>
      <c r="N1405">
        <v>12</v>
      </c>
    </row>
    <row r="1406" spans="1:14" x14ac:dyDescent="0.3">
      <c r="A1406" t="s">
        <v>39</v>
      </c>
      <c r="B1406" t="s">
        <v>39</v>
      </c>
      <c r="C1406" t="s">
        <v>40</v>
      </c>
      <c r="D1406" s="3" t="s">
        <v>194</v>
      </c>
      <c r="E1406" s="1">
        <v>45126</v>
      </c>
      <c r="F1406">
        <v>107</v>
      </c>
      <c r="G1406">
        <v>193</v>
      </c>
      <c r="H1406">
        <v>10</v>
      </c>
      <c r="I1406">
        <v>3</v>
      </c>
      <c r="J1406">
        <v>6</v>
      </c>
      <c r="K1406">
        <v>35</v>
      </c>
      <c r="L1406">
        <v>10</v>
      </c>
      <c r="M1406">
        <v>19</v>
      </c>
      <c r="N1406">
        <v>17</v>
      </c>
    </row>
    <row r="1407" spans="1:14" x14ac:dyDescent="0.3">
      <c r="A1407" t="s">
        <v>26</v>
      </c>
      <c r="B1407" t="s">
        <v>26</v>
      </c>
      <c r="C1407" t="s">
        <v>27</v>
      </c>
      <c r="D1407" s="3" t="s">
        <v>307</v>
      </c>
      <c r="E1407" s="1">
        <v>44985</v>
      </c>
      <c r="F1407">
        <v>73</v>
      </c>
      <c r="G1407">
        <v>153</v>
      </c>
      <c r="H1407">
        <v>72</v>
      </c>
      <c r="I1407">
        <v>8</v>
      </c>
      <c r="J1407">
        <v>9</v>
      </c>
      <c r="K1407">
        <v>80</v>
      </c>
      <c r="L1407">
        <v>9</v>
      </c>
      <c r="M1407">
        <v>51</v>
      </c>
      <c r="N1407">
        <v>13</v>
      </c>
    </row>
    <row r="1408" spans="1:14" x14ac:dyDescent="0.3">
      <c r="A1408" t="s">
        <v>39</v>
      </c>
      <c r="B1408" t="s">
        <v>39</v>
      </c>
      <c r="C1408" t="s">
        <v>40</v>
      </c>
      <c r="D1408" s="3">
        <v>44987</v>
      </c>
      <c r="E1408" s="1">
        <v>44987</v>
      </c>
      <c r="F1408">
        <v>23</v>
      </c>
      <c r="G1408">
        <v>169</v>
      </c>
      <c r="H1408">
        <v>82</v>
      </c>
      <c r="I1408">
        <v>23</v>
      </c>
      <c r="J1408">
        <v>2</v>
      </c>
      <c r="K1408">
        <v>20</v>
      </c>
      <c r="L1408">
        <v>13</v>
      </c>
      <c r="M1408">
        <v>81</v>
      </c>
      <c r="N1408">
        <v>10</v>
      </c>
    </row>
    <row r="1409" spans="1:14" x14ac:dyDescent="0.3">
      <c r="A1409" t="s">
        <v>29</v>
      </c>
      <c r="B1409" t="s">
        <v>29</v>
      </c>
      <c r="C1409" t="s">
        <v>151</v>
      </c>
      <c r="D1409" s="3" t="s">
        <v>171</v>
      </c>
      <c r="E1409" s="1">
        <v>45257</v>
      </c>
      <c r="F1409">
        <v>31</v>
      </c>
      <c r="G1409">
        <v>42</v>
      </c>
      <c r="H1409">
        <v>92</v>
      </c>
      <c r="I1409">
        <v>27</v>
      </c>
      <c r="J1409">
        <v>3</v>
      </c>
      <c r="K1409">
        <v>197</v>
      </c>
      <c r="L1409">
        <v>18</v>
      </c>
      <c r="M1409">
        <v>24</v>
      </c>
      <c r="N1409">
        <v>15</v>
      </c>
    </row>
    <row r="1410" spans="1:14" x14ac:dyDescent="0.3">
      <c r="A1410" t="s">
        <v>21</v>
      </c>
      <c r="B1410" t="s">
        <v>21</v>
      </c>
      <c r="C1410" t="s">
        <v>150</v>
      </c>
      <c r="D1410" s="3">
        <v>45204</v>
      </c>
      <c r="E1410" s="1">
        <v>45204</v>
      </c>
      <c r="F1410">
        <v>23</v>
      </c>
      <c r="G1410">
        <v>82</v>
      </c>
      <c r="H1410">
        <v>29</v>
      </c>
      <c r="I1410">
        <v>25</v>
      </c>
      <c r="J1410">
        <v>2</v>
      </c>
      <c r="K1410">
        <v>105</v>
      </c>
      <c r="L1410">
        <v>-9</v>
      </c>
      <c r="M1410">
        <v>87</v>
      </c>
      <c r="N1410">
        <v>14</v>
      </c>
    </row>
    <row r="1411" spans="1:14" x14ac:dyDescent="0.3">
      <c r="A1411" t="s">
        <v>12</v>
      </c>
      <c r="B1411" t="s">
        <v>12</v>
      </c>
      <c r="C1411" t="s">
        <v>13</v>
      </c>
      <c r="D1411" s="3" t="s">
        <v>223</v>
      </c>
      <c r="E1411" s="1">
        <v>45187</v>
      </c>
      <c r="F1411">
        <v>53</v>
      </c>
      <c r="G1411">
        <v>114</v>
      </c>
      <c r="H1411">
        <v>35</v>
      </c>
      <c r="I1411">
        <v>46</v>
      </c>
      <c r="J1411">
        <v>3</v>
      </c>
      <c r="K1411">
        <v>45</v>
      </c>
      <c r="L1411">
        <v>-3</v>
      </c>
      <c r="M1411">
        <v>31</v>
      </c>
      <c r="N1411">
        <v>17</v>
      </c>
    </row>
    <row r="1412" spans="1:14" x14ac:dyDescent="0.3">
      <c r="A1412" t="s">
        <v>41</v>
      </c>
      <c r="B1412" t="s">
        <v>41</v>
      </c>
      <c r="C1412" t="s">
        <v>31</v>
      </c>
      <c r="D1412" s="3" t="s">
        <v>267</v>
      </c>
      <c r="E1412" s="1">
        <v>45065</v>
      </c>
      <c r="F1412">
        <v>146</v>
      </c>
      <c r="G1412">
        <v>89</v>
      </c>
      <c r="H1412">
        <v>43</v>
      </c>
      <c r="I1412">
        <v>5</v>
      </c>
      <c r="J1412">
        <v>4</v>
      </c>
      <c r="K1412">
        <v>122</v>
      </c>
      <c r="L1412">
        <v>-4</v>
      </c>
      <c r="M1412">
        <v>77</v>
      </c>
      <c r="N1412">
        <v>15</v>
      </c>
    </row>
    <row r="1413" spans="1:14" x14ac:dyDescent="0.3">
      <c r="A1413" t="s">
        <v>30</v>
      </c>
      <c r="B1413" t="s">
        <v>30</v>
      </c>
      <c r="C1413" t="s">
        <v>31</v>
      </c>
      <c r="D1413" s="3">
        <v>45231</v>
      </c>
      <c r="E1413" s="1">
        <v>45231</v>
      </c>
      <c r="F1413">
        <v>35</v>
      </c>
      <c r="G1413">
        <v>139</v>
      </c>
      <c r="H1413">
        <v>46</v>
      </c>
      <c r="I1413">
        <v>48</v>
      </c>
      <c r="J1413">
        <v>9</v>
      </c>
      <c r="K1413">
        <v>61</v>
      </c>
      <c r="L1413">
        <v>6</v>
      </c>
      <c r="M1413">
        <v>79</v>
      </c>
      <c r="N1413">
        <v>16</v>
      </c>
    </row>
    <row r="1414" spans="1:14" x14ac:dyDescent="0.3">
      <c r="A1414" t="s">
        <v>61</v>
      </c>
      <c r="B1414" t="s">
        <v>61</v>
      </c>
      <c r="C1414" t="s">
        <v>62</v>
      </c>
      <c r="D1414" s="3" t="s">
        <v>256</v>
      </c>
      <c r="E1414" s="1">
        <v>45009</v>
      </c>
      <c r="F1414">
        <v>77</v>
      </c>
      <c r="G1414">
        <v>19</v>
      </c>
      <c r="H1414">
        <v>70</v>
      </c>
      <c r="I1414">
        <v>5</v>
      </c>
      <c r="J1414">
        <v>4</v>
      </c>
      <c r="K1414">
        <v>131</v>
      </c>
      <c r="L1414">
        <v>11</v>
      </c>
      <c r="M1414">
        <v>97</v>
      </c>
      <c r="N1414">
        <v>7</v>
      </c>
    </row>
    <row r="1415" spans="1:14" x14ac:dyDescent="0.3">
      <c r="A1415" t="s">
        <v>12</v>
      </c>
      <c r="B1415" t="s">
        <v>12</v>
      </c>
      <c r="C1415" t="s">
        <v>13</v>
      </c>
      <c r="D1415" s="3" t="s">
        <v>208</v>
      </c>
      <c r="E1415" s="1">
        <v>45275</v>
      </c>
      <c r="F1415">
        <v>54</v>
      </c>
      <c r="G1415">
        <v>24</v>
      </c>
      <c r="H1415">
        <v>67</v>
      </c>
      <c r="I1415">
        <v>39</v>
      </c>
      <c r="J1415">
        <v>5</v>
      </c>
      <c r="K1415">
        <v>109</v>
      </c>
      <c r="L1415">
        <v>21</v>
      </c>
      <c r="M1415">
        <v>11</v>
      </c>
      <c r="N1415">
        <v>14</v>
      </c>
    </row>
    <row r="1416" spans="1:14" x14ac:dyDescent="0.3">
      <c r="A1416" t="s">
        <v>32</v>
      </c>
      <c r="B1416" t="s">
        <v>32</v>
      </c>
      <c r="C1416" t="s">
        <v>33</v>
      </c>
      <c r="D1416" s="3" t="s">
        <v>187</v>
      </c>
      <c r="E1416" s="1">
        <v>44972</v>
      </c>
      <c r="F1416">
        <v>131</v>
      </c>
      <c r="G1416">
        <v>31</v>
      </c>
      <c r="H1416">
        <v>41</v>
      </c>
      <c r="I1416">
        <v>5</v>
      </c>
      <c r="J1416">
        <v>9</v>
      </c>
      <c r="K1416">
        <v>74</v>
      </c>
      <c r="L1416">
        <v>29</v>
      </c>
      <c r="M1416">
        <v>51</v>
      </c>
      <c r="N1416">
        <v>7</v>
      </c>
    </row>
    <row r="1417" spans="1:14" x14ac:dyDescent="0.3">
      <c r="A1417" t="s">
        <v>22</v>
      </c>
      <c r="B1417" t="s">
        <v>22</v>
      </c>
      <c r="C1417" t="s">
        <v>23</v>
      </c>
      <c r="D1417" s="3" t="s">
        <v>300</v>
      </c>
      <c r="E1417" s="1">
        <v>45042</v>
      </c>
      <c r="F1417">
        <v>149</v>
      </c>
      <c r="G1417">
        <v>27</v>
      </c>
      <c r="H1417">
        <v>94</v>
      </c>
      <c r="I1417">
        <v>38</v>
      </c>
      <c r="J1417">
        <v>5</v>
      </c>
      <c r="K1417">
        <v>19</v>
      </c>
      <c r="L1417">
        <v>15</v>
      </c>
      <c r="M1417">
        <v>89</v>
      </c>
      <c r="N1417">
        <v>6</v>
      </c>
    </row>
    <row r="1418" spans="1:14" x14ac:dyDescent="0.3">
      <c r="A1418" t="s">
        <v>41</v>
      </c>
      <c r="B1418" t="s">
        <v>41</v>
      </c>
      <c r="C1418" t="s">
        <v>31</v>
      </c>
      <c r="D1418" s="3" t="s">
        <v>264</v>
      </c>
      <c r="E1418" s="1">
        <v>44973</v>
      </c>
      <c r="F1418">
        <v>85</v>
      </c>
      <c r="G1418">
        <v>123</v>
      </c>
      <c r="H1418">
        <v>70</v>
      </c>
      <c r="I1418">
        <v>2</v>
      </c>
      <c r="J1418">
        <v>2</v>
      </c>
      <c r="K1418">
        <v>151</v>
      </c>
      <c r="L1418">
        <v>35</v>
      </c>
      <c r="M1418">
        <v>80</v>
      </c>
      <c r="N1418">
        <v>2</v>
      </c>
    </row>
    <row r="1419" spans="1:14" x14ac:dyDescent="0.3">
      <c r="A1419" t="s">
        <v>51</v>
      </c>
      <c r="B1419" t="s">
        <v>51</v>
      </c>
      <c r="C1419" t="s">
        <v>48</v>
      </c>
      <c r="D1419" s="3" t="s">
        <v>154</v>
      </c>
      <c r="E1419" s="1">
        <v>45226</v>
      </c>
      <c r="F1419">
        <v>61</v>
      </c>
      <c r="G1419">
        <v>101</v>
      </c>
      <c r="H1419">
        <v>81</v>
      </c>
      <c r="I1419">
        <v>7</v>
      </c>
      <c r="J1419">
        <v>2</v>
      </c>
      <c r="K1419">
        <v>85</v>
      </c>
      <c r="L1419">
        <v>-1</v>
      </c>
      <c r="M1419">
        <v>60</v>
      </c>
      <c r="N1419">
        <v>6</v>
      </c>
    </row>
    <row r="1420" spans="1:14" x14ac:dyDescent="0.3">
      <c r="A1420" t="s">
        <v>16</v>
      </c>
      <c r="B1420" t="s">
        <v>16</v>
      </c>
      <c r="C1420" t="s">
        <v>17</v>
      </c>
      <c r="D1420" s="3" t="s">
        <v>227</v>
      </c>
      <c r="E1420" s="1">
        <v>45043</v>
      </c>
      <c r="F1420">
        <v>49</v>
      </c>
      <c r="G1420">
        <v>82</v>
      </c>
      <c r="H1420">
        <v>40</v>
      </c>
      <c r="I1420">
        <v>35</v>
      </c>
      <c r="J1420">
        <v>4</v>
      </c>
      <c r="K1420">
        <v>53</v>
      </c>
      <c r="L1420">
        <v>32</v>
      </c>
      <c r="M1420">
        <v>72</v>
      </c>
      <c r="N1420">
        <v>17</v>
      </c>
    </row>
    <row r="1421" spans="1:14" x14ac:dyDescent="0.3">
      <c r="A1421" t="s">
        <v>14</v>
      </c>
      <c r="B1421" t="s">
        <v>14</v>
      </c>
      <c r="C1421" t="s">
        <v>15</v>
      </c>
      <c r="D1421" s="3">
        <v>45144</v>
      </c>
      <c r="E1421" s="1">
        <v>45144</v>
      </c>
      <c r="F1421">
        <v>47</v>
      </c>
      <c r="G1421">
        <v>129</v>
      </c>
      <c r="H1421">
        <v>85</v>
      </c>
      <c r="I1421">
        <v>5</v>
      </c>
      <c r="J1421">
        <v>8</v>
      </c>
      <c r="K1421">
        <v>174</v>
      </c>
      <c r="L1421">
        <v>33</v>
      </c>
      <c r="M1421">
        <v>34</v>
      </c>
      <c r="N1421">
        <v>5</v>
      </c>
    </row>
    <row r="1422" spans="1:14" x14ac:dyDescent="0.3">
      <c r="A1422" t="s">
        <v>74</v>
      </c>
      <c r="B1422" t="s">
        <v>74</v>
      </c>
      <c r="C1422" t="s">
        <v>19</v>
      </c>
      <c r="D1422" s="3">
        <v>44987</v>
      </c>
      <c r="E1422" s="1">
        <v>44987</v>
      </c>
      <c r="F1422">
        <v>15</v>
      </c>
      <c r="G1422">
        <v>67</v>
      </c>
      <c r="H1422">
        <v>26</v>
      </c>
      <c r="I1422">
        <v>45</v>
      </c>
      <c r="J1422">
        <v>5</v>
      </c>
      <c r="K1422">
        <v>133</v>
      </c>
      <c r="L1422">
        <v>11</v>
      </c>
      <c r="M1422">
        <v>99</v>
      </c>
      <c r="N1422">
        <v>11</v>
      </c>
    </row>
    <row r="1423" spans="1:14" x14ac:dyDescent="0.3">
      <c r="A1423" t="s">
        <v>34</v>
      </c>
      <c r="B1423" t="s">
        <v>34</v>
      </c>
      <c r="C1423" t="s">
        <v>35</v>
      </c>
      <c r="D1423" s="3">
        <v>44966</v>
      </c>
      <c r="E1423" s="1">
        <v>44966</v>
      </c>
      <c r="F1423">
        <v>98</v>
      </c>
      <c r="G1423">
        <v>22</v>
      </c>
      <c r="H1423">
        <v>25</v>
      </c>
      <c r="I1423">
        <v>21</v>
      </c>
      <c r="J1423">
        <v>5</v>
      </c>
      <c r="K1423">
        <v>167</v>
      </c>
      <c r="L1423">
        <v>28</v>
      </c>
      <c r="M1423">
        <v>12</v>
      </c>
      <c r="N1423">
        <v>12</v>
      </c>
    </row>
    <row r="1424" spans="1:14" x14ac:dyDescent="0.3">
      <c r="A1424" t="s">
        <v>51</v>
      </c>
      <c r="B1424" t="s">
        <v>51</v>
      </c>
      <c r="C1424" t="s">
        <v>48</v>
      </c>
      <c r="D1424" s="3" t="s">
        <v>339</v>
      </c>
      <c r="E1424" s="1">
        <v>44977</v>
      </c>
      <c r="F1424">
        <v>132</v>
      </c>
      <c r="G1424">
        <v>12</v>
      </c>
      <c r="H1424">
        <v>30</v>
      </c>
      <c r="I1424">
        <v>6</v>
      </c>
      <c r="J1424">
        <v>3</v>
      </c>
      <c r="K1424">
        <v>92</v>
      </c>
      <c r="L1424">
        <v>0</v>
      </c>
      <c r="M1424">
        <v>11</v>
      </c>
      <c r="N1424">
        <v>13</v>
      </c>
    </row>
    <row r="1425" spans="1:14" x14ac:dyDescent="0.3">
      <c r="A1425" t="s">
        <v>12</v>
      </c>
      <c r="B1425" t="s">
        <v>12</v>
      </c>
      <c r="C1425" t="s">
        <v>13</v>
      </c>
      <c r="D1425" s="3">
        <v>45231</v>
      </c>
      <c r="E1425" s="1">
        <v>45231</v>
      </c>
      <c r="F1425">
        <v>42</v>
      </c>
      <c r="G1425">
        <v>83</v>
      </c>
      <c r="H1425">
        <v>9</v>
      </c>
      <c r="I1425">
        <v>8</v>
      </c>
      <c r="J1425">
        <v>6</v>
      </c>
      <c r="K1425">
        <v>59</v>
      </c>
      <c r="L1425">
        <v>5</v>
      </c>
      <c r="M1425">
        <v>78</v>
      </c>
      <c r="N1425">
        <v>10</v>
      </c>
    </row>
    <row r="1426" spans="1:14" x14ac:dyDescent="0.3">
      <c r="A1426" t="s">
        <v>37</v>
      </c>
      <c r="B1426" t="s">
        <v>37</v>
      </c>
      <c r="C1426" t="s">
        <v>38</v>
      </c>
      <c r="D1426" s="3">
        <v>45049</v>
      </c>
      <c r="E1426" s="1">
        <v>45049</v>
      </c>
      <c r="F1426">
        <v>129</v>
      </c>
      <c r="G1426">
        <v>94</v>
      </c>
      <c r="H1426">
        <v>98</v>
      </c>
      <c r="I1426">
        <v>41</v>
      </c>
      <c r="J1426">
        <v>2</v>
      </c>
      <c r="K1426">
        <v>157</v>
      </c>
      <c r="L1426">
        <v>13</v>
      </c>
      <c r="M1426">
        <v>23</v>
      </c>
      <c r="N1426">
        <v>18</v>
      </c>
    </row>
    <row r="1427" spans="1:14" x14ac:dyDescent="0.3">
      <c r="A1427" t="s">
        <v>56</v>
      </c>
      <c r="B1427" t="s">
        <v>29</v>
      </c>
      <c r="C1427" t="s">
        <v>151</v>
      </c>
      <c r="D1427" s="3" t="s">
        <v>164</v>
      </c>
      <c r="E1427" s="1">
        <v>45131</v>
      </c>
      <c r="F1427">
        <v>110</v>
      </c>
      <c r="G1427">
        <v>186</v>
      </c>
      <c r="H1427">
        <v>30</v>
      </c>
      <c r="I1427">
        <v>6</v>
      </c>
      <c r="J1427">
        <v>6</v>
      </c>
      <c r="K1427">
        <v>79</v>
      </c>
      <c r="L1427">
        <v>-4</v>
      </c>
      <c r="M1427">
        <v>40</v>
      </c>
      <c r="N1427">
        <v>19</v>
      </c>
    </row>
    <row r="1428" spans="1:14" x14ac:dyDescent="0.3">
      <c r="A1428" t="s">
        <v>74</v>
      </c>
      <c r="B1428" t="s">
        <v>74</v>
      </c>
      <c r="C1428" t="s">
        <v>19</v>
      </c>
      <c r="D1428" s="3" t="s">
        <v>331</v>
      </c>
      <c r="E1428" s="1">
        <v>44945</v>
      </c>
      <c r="F1428">
        <v>120</v>
      </c>
      <c r="G1428">
        <v>159</v>
      </c>
      <c r="H1428">
        <v>73</v>
      </c>
      <c r="I1428">
        <v>5</v>
      </c>
      <c r="J1428">
        <v>7</v>
      </c>
      <c r="K1428">
        <v>183</v>
      </c>
      <c r="L1428">
        <v>23</v>
      </c>
      <c r="M1428">
        <v>52</v>
      </c>
      <c r="N1428">
        <v>16</v>
      </c>
    </row>
    <row r="1429" spans="1:14" x14ac:dyDescent="0.3">
      <c r="A1429" t="s">
        <v>12</v>
      </c>
      <c r="B1429" t="s">
        <v>12</v>
      </c>
      <c r="C1429" t="s">
        <v>13</v>
      </c>
      <c r="D1429" s="3" t="s">
        <v>190</v>
      </c>
      <c r="E1429" s="1">
        <v>44980</v>
      </c>
      <c r="F1429">
        <v>72</v>
      </c>
      <c r="G1429">
        <v>122</v>
      </c>
      <c r="H1429">
        <v>65</v>
      </c>
      <c r="I1429">
        <v>5</v>
      </c>
      <c r="J1429">
        <v>2</v>
      </c>
      <c r="K1429">
        <v>157</v>
      </c>
      <c r="L1429">
        <v>7</v>
      </c>
      <c r="M1429">
        <v>83</v>
      </c>
      <c r="N1429">
        <v>6</v>
      </c>
    </row>
    <row r="1430" spans="1:14" x14ac:dyDescent="0.3">
      <c r="A1430" t="s">
        <v>74</v>
      </c>
      <c r="B1430" t="s">
        <v>74</v>
      </c>
      <c r="C1430" t="s">
        <v>19</v>
      </c>
      <c r="D1430" s="3">
        <v>45050</v>
      </c>
      <c r="E1430" s="1">
        <v>45050</v>
      </c>
      <c r="F1430">
        <v>91</v>
      </c>
      <c r="G1430">
        <v>192</v>
      </c>
      <c r="H1430">
        <v>30</v>
      </c>
      <c r="I1430">
        <v>42</v>
      </c>
      <c r="J1430">
        <v>1</v>
      </c>
      <c r="K1430">
        <v>154</v>
      </c>
      <c r="L1430">
        <v>34</v>
      </c>
      <c r="M1430">
        <v>69</v>
      </c>
      <c r="N1430">
        <v>8</v>
      </c>
    </row>
    <row r="1431" spans="1:14" x14ac:dyDescent="0.3">
      <c r="A1431" t="s">
        <v>56</v>
      </c>
      <c r="B1431" t="s">
        <v>29</v>
      </c>
      <c r="C1431" t="s">
        <v>151</v>
      </c>
      <c r="D1431" s="3" t="s">
        <v>310</v>
      </c>
      <c r="E1431" s="1">
        <v>45254</v>
      </c>
      <c r="F1431">
        <v>15</v>
      </c>
      <c r="G1431">
        <v>53</v>
      </c>
      <c r="H1431">
        <v>47</v>
      </c>
      <c r="I1431">
        <v>20</v>
      </c>
      <c r="J1431">
        <v>1</v>
      </c>
      <c r="K1431">
        <v>57</v>
      </c>
      <c r="L1431">
        <v>0</v>
      </c>
      <c r="M1431">
        <v>25</v>
      </c>
      <c r="N1431">
        <v>17</v>
      </c>
    </row>
    <row r="1432" spans="1:14" x14ac:dyDescent="0.3">
      <c r="A1432" t="s">
        <v>39</v>
      </c>
      <c r="B1432" t="s">
        <v>39</v>
      </c>
      <c r="C1432" t="s">
        <v>40</v>
      </c>
      <c r="D1432" s="3">
        <v>45083</v>
      </c>
      <c r="E1432" s="1">
        <v>45083</v>
      </c>
      <c r="F1432">
        <v>87</v>
      </c>
      <c r="G1432">
        <v>49</v>
      </c>
      <c r="H1432">
        <v>12</v>
      </c>
      <c r="I1432">
        <v>20</v>
      </c>
      <c r="J1432">
        <v>1</v>
      </c>
      <c r="K1432">
        <v>158</v>
      </c>
      <c r="L1432">
        <v>12</v>
      </c>
      <c r="M1432">
        <v>74</v>
      </c>
      <c r="N1432">
        <v>14</v>
      </c>
    </row>
    <row r="1433" spans="1:14" x14ac:dyDescent="0.3">
      <c r="A1433" t="s">
        <v>14</v>
      </c>
      <c r="B1433" t="s">
        <v>14</v>
      </c>
      <c r="C1433" t="s">
        <v>15</v>
      </c>
      <c r="D1433" s="3">
        <v>45115</v>
      </c>
      <c r="E1433" s="1">
        <v>45115</v>
      </c>
      <c r="F1433">
        <v>15</v>
      </c>
      <c r="G1433">
        <v>105</v>
      </c>
      <c r="H1433">
        <v>91</v>
      </c>
      <c r="I1433">
        <v>49</v>
      </c>
      <c r="J1433">
        <v>9</v>
      </c>
      <c r="K1433">
        <v>190</v>
      </c>
      <c r="L1433">
        <v>0</v>
      </c>
      <c r="M1433">
        <v>73</v>
      </c>
      <c r="N1433">
        <v>4</v>
      </c>
    </row>
    <row r="1434" spans="1:14" x14ac:dyDescent="0.3">
      <c r="A1434" t="s">
        <v>61</v>
      </c>
      <c r="B1434" t="s">
        <v>61</v>
      </c>
      <c r="C1434" t="s">
        <v>62</v>
      </c>
      <c r="D1434" s="3" t="s">
        <v>248</v>
      </c>
      <c r="E1434" s="1">
        <v>45280</v>
      </c>
      <c r="F1434">
        <v>118</v>
      </c>
      <c r="G1434">
        <v>149</v>
      </c>
      <c r="H1434">
        <v>31</v>
      </c>
      <c r="I1434">
        <v>38</v>
      </c>
      <c r="J1434">
        <v>8</v>
      </c>
      <c r="K1434">
        <v>179</v>
      </c>
      <c r="L1434">
        <v>-10</v>
      </c>
      <c r="M1434">
        <v>95</v>
      </c>
      <c r="N1434">
        <v>2</v>
      </c>
    </row>
    <row r="1435" spans="1:14" x14ac:dyDescent="0.3">
      <c r="A1435" t="s">
        <v>61</v>
      </c>
      <c r="B1435" t="s">
        <v>61</v>
      </c>
      <c r="C1435" t="s">
        <v>62</v>
      </c>
      <c r="D1435" s="3">
        <v>44929</v>
      </c>
      <c r="E1435" s="1">
        <v>44929</v>
      </c>
      <c r="F1435">
        <v>136</v>
      </c>
      <c r="G1435">
        <v>132</v>
      </c>
      <c r="H1435">
        <v>8</v>
      </c>
      <c r="I1435">
        <v>13</v>
      </c>
      <c r="J1435">
        <v>8</v>
      </c>
      <c r="K1435">
        <v>170</v>
      </c>
      <c r="L1435">
        <v>27</v>
      </c>
      <c r="M1435">
        <v>81</v>
      </c>
      <c r="N1435">
        <v>13</v>
      </c>
    </row>
    <row r="1436" spans="1:14" x14ac:dyDescent="0.3">
      <c r="A1436" t="s">
        <v>34</v>
      </c>
      <c r="B1436" t="s">
        <v>34</v>
      </c>
      <c r="C1436" t="s">
        <v>35</v>
      </c>
      <c r="D1436" s="3">
        <v>45079</v>
      </c>
      <c r="E1436" s="1">
        <v>45079</v>
      </c>
      <c r="F1436">
        <v>130</v>
      </c>
      <c r="G1436">
        <v>69</v>
      </c>
      <c r="H1436">
        <v>27</v>
      </c>
      <c r="I1436">
        <v>19</v>
      </c>
      <c r="J1436">
        <v>6</v>
      </c>
      <c r="K1436">
        <v>99</v>
      </c>
      <c r="L1436">
        <v>33</v>
      </c>
      <c r="M1436">
        <v>91</v>
      </c>
      <c r="N1436">
        <v>3</v>
      </c>
    </row>
    <row r="1437" spans="1:14" x14ac:dyDescent="0.3">
      <c r="A1437" t="s">
        <v>22</v>
      </c>
      <c r="B1437" t="s">
        <v>22</v>
      </c>
      <c r="C1437" t="s">
        <v>23</v>
      </c>
      <c r="D1437" s="3">
        <v>45150</v>
      </c>
      <c r="E1437" s="1">
        <v>45150</v>
      </c>
      <c r="F1437">
        <v>13</v>
      </c>
      <c r="G1437">
        <v>116</v>
      </c>
      <c r="H1437">
        <v>61</v>
      </c>
      <c r="I1437">
        <v>7</v>
      </c>
      <c r="J1437">
        <v>3</v>
      </c>
      <c r="K1437">
        <v>159</v>
      </c>
      <c r="L1437">
        <v>38</v>
      </c>
      <c r="M1437">
        <v>41</v>
      </c>
      <c r="N1437">
        <v>4</v>
      </c>
    </row>
    <row r="1438" spans="1:14" x14ac:dyDescent="0.3">
      <c r="A1438" t="s">
        <v>16</v>
      </c>
      <c r="B1438" t="s">
        <v>16</v>
      </c>
      <c r="C1438" t="s">
        <v>17</v>
      </c>
      <c r="D1438" s="3" t="s">
        <v>165</v>
      </c>
      <c r="E1438" s="1">
        <v>45258</v>
      </c>
      <c r="F1438">
        <v>6</v>
      </c>
      <c r="G1438">
        <v>93</v>
      </c>
      <c r="H1438">
        <v>85</v>
      </c>
      <c r="I1438">
        <v>40</v>
      </c>
      <c r="J1438">
        <v>5</v>
      </c>
      <c r="K1438">
        <v>10</v>
      </c>
      <c r="L1438">
        <v>31</v>
      </c>
      <c r="M1438">
        <v>19</v>
      </c>
      <c r="N1438">
        <v>2</v>
      </c>
    </row>
    <row r="1439" spans="1:14" x14ac:dyDescent="0.3">
      <c r="A1439" t="s">
        <v>16</v>
      </c>
      <c r="B1439" t="s">
        <v>16</v>
      </c>
      <c r="C1439" t="s">
        <v>17</v>
      </c>
      <c r="D1439" s="3" t="s">
        <v>164</v>
      </c>
      <c r="E1439" s="1">
        <v>45131</v>
      </c>
      <c r="F1439">
        <v>21</v>
      </c>
      <c r="G1439">
        <v>49</v>
      </c>
      <c r="H1439">
        <v>44</v>
      </c>
      <c r="I1439">
        <v>32</v>
      </c>
      <c r="J1439">
        <v>6</v>
      </c>
      <c r="K1439">
        <v>139</v>
      </c>
      <c r="L1439">
        <v>12</v>
      </c>
      <c r="M1439">
        <v>54</v>
      </c>
      <c r="N1439">
        <v>17</v>
      </c>
    </row>
    <row r="1440" spans="1:14" x14ac:dyDescent="0.3">
      <c r="A1440" t="s">
        <v>41</v>
      </c>
      <c r="B1440" t="s">
        <v>41</v>
      </c>
      <c r="C1440" t="s">
        <v>31</v>
      </c>
      <c r="D1440" s="3">
        <v>45086</v>
      </c>
      <c r="E1440" s="1">
        <v>45086</v>
      </c>
      <c r="F1440">
        <v>13</v>
      </c>
      <c r="G1440">
        <v>172</v>
      </c>
      <c r="H1440">
        <v>9</v>
      </c>
      <c r="I1440">
        <v>33</v>
      </c>
      <c r="J1440">
        <v>9</v>
      </c>
      <c r="K1440">
        <v>183</v>
      </c>
      <c r="L1440">
        <v>37</v>
      </c>
      <c r="M1440">
        <v>22</v>
      </c>
      <c r="N1440">
        <v>18</v>
      </c>
    </row>
    <row r="1441" spans="1:14" x14ac:dyDescent="0.3">
      <c r="A1441" t="s">
        <v>20</v>
      </c>
      <c r="B1441" t="s">
        <v>20</v>
      </c>
      <c r="C1441" t="s">
        <v>149</v>
      </c>
      <c r="D1441" s="3">
        <v>45180</v>
      </c>
      <c r="E1441" s="1">
        <v>45180</v>
      </c>
      <c r="F1441">
        <v>95</v>
      </c>
      <c r="G1441">
        <v>72</v>
      </c>
      <c r="H1441">
        <v>42</v>
      </c>
      <c r="I1441">
        <v>37</v>
      </c>
      <c r="J1441">
        <v>4</v>
      </c>
      <c r="K1441">
        <v>119</v>
      </c>
      <c r="L1441">
        <v>0</v>
      </c>
      <c r="M1441">
        <v>61</v>
      </c>
      <c r="N1441">
        <v>14</v>
      </c>
    </row>
    <row r="1442" spans="1:14" x14ac:dyDescent="0.3">
      <c r="A1442" t="s">
        <v>61</v>
      </c>
      <c r="B1442" t="s">
        <v>61</v>
      </c>
      <c r="C1442" t="s">
        <v>62</v>
      </c>
      <c r="D1442" s="3" t="s">
        <v>284</v>
      </c>
      <c r="E1442" s="1">
        <v>45221</v>
      </c>
      <c r="F1442">
        <v>11</v>
      </c>
      <c r="G1442">
        <v>136</v>
      </c>
      <c r="H1442">
        <v>14</v>
      </c>
      <c r="I1442">
        <v>41</v>
      </c>
      <c r="J1442">
        <v>1</v>
      </c>
      <c r="K1442">
        <v>15</v>
      </c>
      <c r="L1442">
        <v>19</v>
      </c>
      <c r="M1442">
        <v>61</v>
      </c>
      <c r="N1442">
        <v>19</v>
      </c>
    </row>
    <row r="1443" spans="1:14" x14ac:dyDescent="0.3">
      <c r="A1443" t="s">
        <v>20</v>
      </c>
      <c r="B1443" t="s">
        <v>20</v>
      </c>
      <c r="C1443" t="s">
        <v>149</v>
      </c>
      <c r="D1443" s="3">
        <v>45018</v>
      </c>
      <c r="E1443" s="1">
        <v>45018</v>
      </c>
      <c r="F1443">
        <v>82</v>
      </c>
      <c r="G1443">
        <v>175</v>
      </c>
      <c r="H1443">
        <v>51</v>
      </c>
      <c r="I1443">
        <v>10</v>
      </c>
      <c r="J1443">
        <v>8</v>
      </c>
      <c r="K1443">
        <v>176</v>
      </c>
      <c r="L1443">
        <v>38</v>
      </c>
      <c r="M1443">
        <v>55</v>
      </c>
      <c r="N1443">
        <v>10</v>
      </c>
    </row>
    <row r="1444" spans="1:14" x14ac:dyDescent="0.3">
      <c r="A1444" t="s">
        <v>51</v>
      </c>
      <c r="B1444" t="s">
        <v>51</v>
      </c>
      <c r="C1444" t="s">
        <v>48</v>
      </c>
      <c r="D1444" s="3">
        <v>45178</v>
      </c>
      <c r="E1444" s="1">
        <v>45178</v>
      </c>
      <c r="F1444">
        <v>137</v>
      </c>
      <c r="G1444">
        <v>52</v>
      </c>
      <c r="H1444">
        <v>30</v>
      </c>
      <c r="I1444">
        <v>44</v>
      </c>
      <c r="J1444">
        <v>8</v>
      </c>
      <c r="K1444">
        <v>153</v>
      </c>
      <c r="L1444">
        <v>38</v>
      </c>
      <c r="M1444">
        <v>26</v>
      </c>
      <c r="N1444">
        <v>14</v>
      </c>
    </row>
    <row r="1445" spans="1:14" x14ac:dyDescent="0.3">
      <c r="A1445" t="s">
        <v>70</v>
      </c>
      <c r="B1445" t="s">
        <v>21</v>
      </c>
      <c r="C1445" t="s">
        <v>150</v>
      </c>
      <c r="D1445" s="3" t="s">
        <v>191</v>
      </c>
      <c r="E1445" s="1">
        <v>45059</v>
      </c>
      <c r="F1445">
        <v>124</v>
      </c>
      <c r="G1445">
        <v>58</v>
      </c>
      <c r="H1445">
        <v>63</v>
      </c>
      <c r="I1445">
        <v>42</v>
      </c>
      <c r="J1445">
        <v>5</v>
      </c>
      <c r="K1445">
        <v>91</v>
      </c>
      <c r="L1445">
        <v>17</v>
      </c>
      <c r="M1445">
        <v>18</v>
      </c>
      <c r="N1445">
        <v>1</v>
      </c>
    </row>
    <row r="1446" spans="1:14" x14ac:dyDescent="0.3">
      <c r="A1446" t="s">
        <v>28</v>
      </c>
      <c r="B1446" t="s">
        <v>28</v>
      </c>
      <c r="C1446" t="s">
        <v>150</v>
      </c>
      <c r="D1446" s="3" t="s">
        <v>193</v>
      </c>
      <c r="E1446" s="1">
        <v>45157</v>
      </c>
      <c r="F1446">
        <v>87</v>
      </c>
      <c r="G1446">
        <v>97</v>
      </c>
      <c r="H1446">
        <v>26</v>
      </c>
      <c r="I1446">
        <v>5</v>
      </c>
      <c r="J1446">
        <v>1</v>
      </c>
      <c r="K1446">
        <v>109</v>
      </c>
      <c r="L1446">
        <v>23</v>
      </c>
      <c r="M1446">
        <v>65</v>
      </c>
      <c r="N1446">
        <v>14</v>
      </c>
    </row>
    <row r="1447" spans="1:14" x14ac:dyDescent="0.3">
      <c r="A1447" t="s">
        <v>12</v>
      </c>
      <c r="B1447" t="s">
        <v>12</v>
      </c>
      <c r="C1447" t="s">
        <v>13</v>
      </c>
      <c r="D1447" s="3">
        <v>45241</v>
      </c>
      <c r="E1447" s="1">
        <v>45241</v>
      </c>
      <c r="F1447">
        <v>15</v>
      </c>
      <c r="G1447">
        <v>22</v>
      </c>
      <c r="H1447">
        <v>74</v>
      </c>
      <c r="I1447">
        <v>48</v>
      </c>
      <c r="J1447">
        <v>3</v>
      </c>
      <c r="K1447">
        <v>101</v>
      </c>
      <c r="L1447">
        <v>33</v>
      </c>
      <c r="M1447">
        <v>11</v>
      </c>
      <c r="N1447">
        <v>8</v>
      </c>
    </row>
    <row r="1448" spans="1:14" x14ac:dyDescent="0.3">
      <c r="A1448" t="s">
        <v>20</v>
      </c>
      <c r="B1448" t="s">
        <v>20</v>
      </c>
      <c r="C1448" t="s">
        <v>149</v>
      </c>
      <c r="D1448" s="3" t="s">
        <v>245</v>
      </c>
      <c r="E1448" s="1">
        <v>45155</v>
      </c>
      <c r="F1448">
        <v>33</v>
      </c>
      <c r="G1448">
        <v>129</v>
      </c>
      <c r="H1448">
        <v>60</v>
      </c>
      <c r="I1448">
        <v>5</v>
      </c>
      <c r="J1448">
        <v>9</v>
      </c>
      <c r="K1448">
        <v>119</v>
      </c>
      <c r="L1448">
        <v>-3</v>
      </c>
      <c r="M1448">
        <v>89</v>
      </c>
      <c r="N1448">
        <v>9</v>
      </c>
    </row>
    <row r="1449" spans="1:14" x14ac:dyDescent="0.3">
      <c r="A1449" t="s">
        <v>37</v>
      </c>
      <c r="B1449" t="s">
        <v>37</v>
      </c>
      <c r="C1449" t="s">
        <v>38</v>
      </c>
      <c r="D1449" s="3">
        <v>44994</v>
      </c>
      <c r="E1449" s="1">
        <v>44994</v>
      </c>
      <c r="F1449">
        <v>51</v>
      </c>
      <c r="G1449">
        <v>109</v>
      </c>
      <c r="H1449">
        <v>16</v>
      </c>
      <c r="I1449">
        <v>47</v>
      </c>
      <c r="J1449">
        <v>0</v>
      </c>
      <c r="K1449">
        <v>34</v>
      </c>
      <c r="L1449">
        <v>-2</v>
      </c>
      <c r="M1449">
        <v>97</v>
      </c>
      <c r="N1449">
        <v>15</v>
      </c>
    </row>
    <row r="1450" spans="1:14" x14ac:dyDescent="0.3">
      <c r="A1450" t="s">
        <v>29</v>
      </c>
      <c r="B1450" t="s">
        <v>29</v>
      </c>
      <c r="C1450" t="s">
        <v>151</v>
      </c>
      <c r="D1450" s="3">
        <v>45082</v>
      </c>
      <c r="E1450" s="1">
        <v>45082</v>
      </c>
      <c r="F1450">
        <v>127</v>
      </c>
      <c r="G1450">
        <v>23</v>
      </c>
      <c r="H1450">
        <v>9</v>
      </c>
      <c r="I1450">
        <v>4</v>
      </c>
      <c r="J1450">
        <v>3</v>
      </c>
      <c r="K1450">
        <v>157</v>
      </c>
      <c r="L1450">
        <v>-7</v>
      </c>
      <c r="M1450">
        <v>31</v>
      </c>
      <c r="N1450">
        <v>14</v>
      </c>
    </row>
    <row r="1451" spans="1:14" x14ac:dyDescent="0.3">
      <c r="A1451" t="s">
        <v>44</v>
      </c>
      <c r="B1451" t="s">
        <v>44</v>
      </c>
      <c r="C1451" t="s">
        <v>150</v>
      </c>
      <c r="D1451" s="3">
        <v>44969</v>
      </c>
      <c r="E1451" s="1">
        <v>44969</v>
      </c>
      <c r="F1451">
        <v>82</v>
      </c>
      <c r="G1451">
        <v>82</v>
      </c>
      <c r="H1451">
        <v>41</v>
      </c>
      <c r="I1451">
        <v>4</v>
      </c>
      <c r="J1451">
        <v>6</v>
      </c>
      <c r="K1451">
        <v>157</v>
      </c>
      <c r="L1451">
        <v>-2</v>
      </c>
      <c r="M1451">
        <v>34</v>
      </c>
      <c r="N1451">
        <v>5</v>
      </c>
    </row>
    <row r="1452" spans="1:14" x14ac:dyDescent="0.3">
      <c r="A1452" t="s">
        <v>24</v>
      </c>
      <c r="B1452" t="s">
        <v>24</v>
      </c>
      <c r="C1452" t="s">
        <v>25</v>
      </c>
      <c r="D1452" s="3" t="s">
        <v>163</v>
      </c>
      <c r="E1452" s="1">
        <v>45008</v>
      </c>
      <c r="F1452">
        <v>30</v>
      </c>
      <c r="G1452">
        <v>78</v>
      </c>
      <c r="H1452">
        <v>78</v>
      </c>
      <c r="I1452">
        <v>49</v>
      </c>
      <c r="J1452">
        <v>6</v>
      </c>
      <c r="K1452">
        <v>17</v>
      </c>
      <c r="L1452">
        <v>-7</v>
      </c>
      <c r="M1452">
        <v>82</v>
      </c>
      <c r="N1452">
        <v>6</v>
      </c>
    </row>
    <row r="1453" spans="1:14" x14ac:dyDescent="0.3">
      <c r="A1453" t="s">
        <v>71</v>
      </c>
      <c r="B1453" t="s">
        <v>37</v>
      </c>
      <c r="C1453" t="s">
        <v>38</v>
      </c>
      <c r="D1453" s="3">
        <v>45018</v>
      </c>
      <c r="E1453" s="1">
        <v>45018</v>
      </c>
      <c r="F1453">
        <v>90</v>
      </c>
      <c r="G1453">
        <v>150</v>
      </c>
      <c r="H1453">
        <v>65</v>
      </c>
      <c r="I1453">
        <v>21</v>
      </c>
      <c r="J1453">
        <v>3</v>
      </c>
      <c r="K1453">
        <v>20</v>
      </c>
      <c r="L1453">
        <v>-1</v>
      </c>
      <c r="M1453">
        <v>14</v>
      </c>
      <c r="N1453">
        <v>9</v>
      </c>
    </row>
    <row r="1454" spans="1:14" x14ac:dyDescent="0.3">
      <c r="A1454" t="s">
        <v>28</v>
      </c>
      <c r="B1454" t="s">
        <v>28</v>
      </c>
      <c r="C1454" t="s">
        <v>150</v>
      </c>
      <c r="D1454" s="3" t="s">
        <v>236</v>
      </c>
      <c r="E1454" s="1">
        <v>45162</v>
      </c>
      <c r="F1454">
        <v>27</v>
      </c>
      <c r="G1454">
        <v>26</v>
      </c>
      <c r="H1454">
        <v>66</v>
      </c>
      <c r="I1454">
        <v>45</v>
      </c>
      <c r="J1454">
        <v>5</v>
      </c>
      <c r="K1454">
        <v>140</v>
      </c>
      <c r="L1454">
        <v>4</v>
      </c>
      <c r="M1454">
        <v>30</v>
      </c>
      <c r="N1454">
        <v>2</v>
      </c>
    </row>
    <row r="1455" spans="1:14" x14ac:dyDescent="0.3">
      <c r="A1455" t="s">
        <v>45</v>
      </c>
      <c r="B1455" t="s">
        <v>345</v>
      </c>
      <c r="C1455" t="s">
        <v>46</v>
      </c>
      <c r="D1455" s="3" t="s">
        <v>324</v>
      </c>
      <c r="E1455" s="1">
        <v>45184</v>
      </c>
      <c r="F1455">
        <v>49</v>
      </c>
      <c r="G1455">
        <v>93</v>
      </c>
      <c r="H1455">
        <v>96</v>
      </c>
      <c r="I1455">
        <v>37</v>
      </c>
      <c r="J1455">
        <v>6</v>
      </c>
      <c r="K1455">
        <v>40</v>
      </c>
      <c r="L1455">
        <v>11</v>
      </c>
      <c r="M1455">
        <v>10</v>
      </c>
      <c r="N1455">
        <v>1</v>
      </c>
    </row>
    <row r="1456" spans="1:14" x14ac:dyDescent="0.3">
      <c r="A1456" t="s">
        <v>34</v>
      </c>
      <c r="B1456" t="s">
        <v>34</v>
      </c>
      <c r="C1456" t="s">
        <v>35</v>
      </c>
      <c r="D1456" s="3">
        <v>44986</v>
      </c>
      <c r="E1456" s="1">
        <v>44986</v>
      </c>
      <c r="F1456">
        <v>63</v>
      </c>
      <c r="G1456">
        <v>130</v>
      </c>
      <c r="H1456">
        <v>69</v>
      </c>
      <c r="I1456">
        <v>25</v>
      </c>
      <c r="J1456">
        <v>1</v>
      </c>
      <c r="K1456">
        <v>33</v>
      </c>
      <c r="L1456">
        <v>31</v>
      </c>
      <c r="M1456">
        <v>87</v>
      </c>
      <c r="N1456">
        <v>16</v>
      </c>
    </row>
    <row r="1457" spans="1:14" x14ac:dyDescent="0.3">
      <c r="A1457" t="s">
        <v>49</v>
      </c>
      <c r="B1457" t="s">
        <v>16</v>
      </c>
      <c r="C1457" t="s">
        <v>17</v>
      </c>
      <c r="D1457" s="3">
        <v>45211</v>
      </c>
      <c r="E1457" s="1">
        <v>45211</v>
      </c>
      <c r="F1457">
        <v>89</v>
      </c>
      <c r="G1457">
        <v>100</v>
      </c>
      <c r="H1457">
        <v>91</v>
      </c>
      <c r="I1457">
        <v>19</v>
      </c>
      <c r="J1457">
        <v>2</v>
      </c>
      <c r="K1457">
        <v>106</v>
      </c>
      <c r="L1457">
        <v>38</v>
      </c>
      <c r="M1457">
        <v>40</v>
      </c>
      <c r="N1457">
        <v>16</v>
      </c>
    </row>
    <row r="1458" spans="1:14" x14ac:dyDescent="0.3">
      <c r="A1458" t="s">
        <v>74</v>
      </c>
      <c r="B1458" t="s">
        <v>74</v>
      </c>
      <c r="C1458" t="s">
        <v>19</v>
      </c>
      <c r="D1458" s="3" t="s">
        <v>261</v>
      </c>
      <c r="E1458" s="1">
        <v>45281</v>
      </c>
      <c r="F1458">
        <v>39</v>
      </c>
      <c r="G1458">
        <v>130</v>
      </c>
      <c r="H1458">
        <v>81</v>
      </c>
      <c r="I1458">
        <v>12</v>
      </c>
      <c r="J1458">
        <v>6</v>
      </c>
      <c r="K1458">
        <v>157</v>
      </c>
      <c r="L1458">
        <v>20</v>
      </c>
      <c r="M1458">
        <v>83</v>
      </c>
      <c r="N1458">
        <v>14</v>
      </c>
    </row>
    <row r="1459" spans="1:14" x14ac:dyDescent="0.3">
      <c r="A1459" t="s">
        <v>104</v>
      </c>
      <c r="B1459" t="s">
        <v>104</v>
      </c>
      <c r="C1459" t="s">
        <v>15</v>
      </c>
      <c r="D1459" s="3">
        <v>45200</v>
      </c>
      <c r="E1459" s="1">
        <v>45200</v>
      </c>
      <c r="F1459">
        <v>127</v>
      </c>
      <c r="G1459">
        <v>88</v>
      </c>
      <c r="H1459">
        <v>35</v>
      </c>
      <c r="I1459">
        <v>35</v>
      </c>
      <c r="J1459">
        <v>2</v>
      </c>
      <c r="K1459">
        <v>27</v>
      </c>
      <c r="L1459">
        <v>0</v>
      </c>
      <c r="M1459">
        <v>13</v>
      </c>
      <c r="N1459">
        <v>19</v>
      </c>
    </row>
    <row r="1460" spans="1:14" x14ac:dyDescent="0.3">
      <c r="A1460" t="s">
        <v>21</v>
      </c>
      <c r="B1460" t="s">
        <v>21</v>
      </c>
      <c r="C1460" t="s">
        <v>150</v>
      </c>
      <c r="D1460" s="3" t="s">
        <v>298</v>
      </c>
      <c r="E1460" s="1">
        <v>45284</v>
      </c>
      <c r="F1460">
        <v>127</v>
      </c>
      <c r="G1460">
        <v>193</v>
      </c>
      <c r="H1460">
        <v>87</v>
      </c>
      <c r="I1460">
        <v>45</v>
      </c>
      <c r="J1460">
        <v>4</v>
      </c>
      <c r="K1460">
        <v>98</v>
      </c>
      <c r="L1460">
        <v>20</v>
      </c>
      <c r="M1460">
        <v>90</v>
      </c>
      <c r="N1460">
        <v>4</v>
      </c>
    </row>
    <row r="1461" spans="1:14" x14ac:dyDescent="0.3">
      <c r="A1461" t="s">
        <v>92</v>
      </c>
      <c r="B1461" t="s">
        <v>41</v>
      </c>
      <c r="C1461" t="s">
        <v>31</v>
      </c>
      <c r="D1461" s="3">
        <v>45240</v>
      </c>
      <c r="E1461" s="1">
        <v>45240</v>
      </c>
      <c r="F1461">
        <v>65</v>
      </c>
      <c r="G1461">
        <v>15</v>
      </c>
      <c r="H1461">
        <v>99</v>
      </c>
      <c r="I1461">
        <v>30</v>
      </c>
      <c r="J1461">
        <v>6</v>
      </c>
      <c r="K1461">
        <v>150</v>
      </c>
      <c r="L1461">
        <v>16</v>
      </c>
      <c r="M1461">
        <v>18</v>
      </c>
      <c r="N1461">
        <v>12</v>
      </c>
    </row>
    <row r="1462" spans="1:14" x14ac:dyDescent="0.3">
      <c r="A1462" t="s">
        <v>22</v>
      </c>
      <c r="B1462" t="s">
        <v>22</v>
      </c>
      <c r="C1462" t="s">
        <v>23</v>
      </c>
      <c r="D1462" s="3">
        <v>45239</v>
      </c>
      <c r="E1462" s="1">
        <v>45239</v>
      </c>
      <c r="F1462">
        <v>16</v>
      </c>
      <c r="G1462">
        <v>196</v>
      </c>
      <c r="H1462">
        <v>96</v>
      </c>
      <c r="I1462">
        <v>29</v>
      </c>
      <c r="J1462">
        <v>9</v>
      </c>
      <c r="K1462">
        <v>121</v>
      </c>
      <c r="L1462">
        <v>10</v>
      </c>
      <c r="M1462">
        <v>36</v>
      </c>
      <c r="N1462">
        <v>19</v>
      </c>
    </row>
    <row r="1463" spans="1:14" x14ac:dyDescent="0.3">
      <c r="A1463" t="s">
        <v>41</v>
      </c>
      <c r="B1463" t="s">
        <v>41</v>
      </c>
      <c r="C1463" t="s">
        <v>31</v>
      </c>
      <c r="D1463" s="3">
        <v>45119</v>
      </c>
      <c r="E1463" s="1">
        <v>45119</v>
      </c>
      <c r="F1463">
        <v>47</v>
      </c>
      <c r="G1463">
        <v>140</v>
      </c>
      <c r="H1463">
        <v>93</v>
      </c>
      <c r="I1463">
        <v>27</v>
      </c>
      <c r="J1463">
        <v>8</v>
      </c>
      <c r="K1463">
        <v>194</v>
      </c>
      <c r="L1463">
        <v>33</v>
      </c>
      <c r="M1463">
        <v>15</v>
      </c>
      <c r="N1463">
        <v>12</v>
      </c>
    </row>
    <row r="1464" spans="1:14" x14ac:dyDescent="0.3">
      <c r="A1464" t="s">
        <v>91</v>
      </c>
      <c r="B1464" t="s">
        <v>21</v>
      </c>
      <c r="C1464" t="s">
        <v>150</v>
      </c>
      <c r="D1464" s="3" t="s">
        <v>246</v>
      </c>
      <c r="E1464" s="1">
        <v>44946</v>
      </c>
      <c r="F1464">
        <v>12</v>
      </c>
      <c r="G1464">
        <v>73</v>
      </c>
      <c r="H1464">
        <v>65</v>
      </c>
      <c r="I1464">
        <v>33</v>
      </c>
      <c r="J1464">
        <v>5</v>
      </c>
      <c r="K1464">
        <v>143</v>
      </c>
      <c r="L1464">
        <v>37</v>
      </c>
      <c r="M1464">
        <v>94</v>
      </c>
      <c r="N1464">
        <v>12</v>
      </c>
    </row>
    <row r="1465" spans="1:14" x14ac:dyDescent="0.3">
      <c r="A1465" t="s">
        <v>32</v>
      </c>
      <c r="B1465" t="s">
        <v>32</v>
      </c>
      <c r="C1465" t="s">
        <v>33</v>
      </c>
      <c r="D1465" s="3" t="s">
        <v>219</v>
      </c>
      <c r="E1465" s="1">
        <v>45031</v>
      </c>
      <c r="F1465">
        <v>15</v>
      </c>
      <c r="G1465">
        <v>110</v>
      </c>
      <c r="H1465">
        <v>27</v>
      </c>
      <c r="I1465">
        <v>36</v>
      </c>
      <c r="J1465">
        <v>4</v>
      </c>
      <c r="K1465">
        <v>68</v>
      </c>
      <c r="L1465">
        <v>-1</v>
      </c>
      <c r="M1465">
        <v>43</v>
      </c>
      <c r="N1465">
        <v>12</v>
      </c>
    </row>
    <row r="1466" spans="1:14" x14ac:dyDescent="0.3">
      <c r="A1466" t="s">
        <v>77</v>
      </c>
      <c r="B1466" t="s">
        <v>77</v>
      </c>
      <c r="C1466" t="s">
        <v>25</v>
      </c>
      <c r="D1466" s="3">
        <v>44967</v>
      </c>
      <c r="E1466" s="1">
        <v>44967</v>
      </c>
      <c r="F1466">
        <v>52</v>
      </c>
      <c r="G1466">
        <v>27</v>
      </c>
      <c r="H1466">
        <v>15</v>
      </c>
      <c r="I1466">
        <v>14</v>
      </c>
      <c r="J1466">
        <v>3</v>
      </c>
      <c r="K1466">
        <v>132</v>
      </c>
      <c r="L1466">
        <v>-6</v>
      </c>
      <c r="M1466">
        <v>46</v>
      </c>
      <c r="N1466">
        <v>4</v>
      </c>
    </row>
    <row r="1467" spans="1:14" x14ac:dyDescent="0.3">
      <c r="A1467" t="s">
        <v>39</v>
      </c>
      <c r="B1467" t="s">
        <v>39</v>
      </c>
      <c r="C1467" t="s">
        <v>40</v>
      </c>
      <c r="D1467" s="3" t="s">
        <v>204</v>
      </c>
      <c r="E1467" s="1">
        <v>45125</v>
      </c>
      <c r="F1467">
        <v>17</v>
      </c>
      <c r="G1467">
        <v>180</v>
      </c>
      <c r="H1467">
        <v>48</v>
      </c>
      <c r="I1467">
        <v>35</v>
      </c>
      <c r="J1467">
        <v>9</v>
      </c>
      <c r="K1467">
        <v>100</v>
      </c>
      <c r="L1467">
        <v>25</v>
      </c>
      <c r="M1467">
        <v>35</v>
      </c>
      <c r="N1467">
        <v>9</v>
      </c>
    </row>
    <row r="1468" spans="1:14" x14ac:dyDescent="0.3">
      <c r="A1468" t="s">
        <v>14</v>
      </c>
      <c r="B1468" t="s">
        <v>14</v>
      </c>
      <c r="C1468" t="s">
        <v>15</v>
      </c>
      <c r="D1468" s="3" t="s">
        <v>276</v>
      </c>
      <c r="E1468" s="1">
        <v>44998</v>
      </c>
      <c r="F1468">
        <v>83</v>
      </c>
      <c r="G1468">
        <v>155</v>
      </c>
      <c r="H1468">
        <v>63</v>
      </c>
      <c r="I1468">
        <v>19</v>
      </c>
      <c r="J1468">
        <v>7</v>
      </c>
      <c r="K1468">
        <v>157</v>
      </c>
      <c r="L1468">
        <v>2</v>
      </c>
      <c r="M1468">
        <v>39</v>
      </c>
      <c r="N1468">
        <v>3</v>
      </c>
    </row>
    <row r="1469" spans="1:14" x14ac:dyDescent="0.3">
      <c r="A1469" t="s">
        <v>63</v>
      </c>
      <c r="B1469" t="s">
        <v>345</v>
      </c>
      <c r="C1469" t="s">
        <v>46</v>
      </c>
      <c r="D1469" s="3">
        <v>45262</v>
      </c>
      <c r="E1469" s="1">
        <v>45262</v>
      </c>
      <c r="F1469">
        <v>87</v>
      </c>
      <c r="G1469">
        <v>190</v>
      </c>
      <c r="H1469">
        <v>65</v>
      </c>
      <c r="I1469">
        <v>28</v>
      </c>
      <c r="J1469">
        <v>0</v>
      </c>
      <c r="K1469">
        <v>84</v>
      </c>
      <c r="L1469">
        <v>-3</v>
      </c>
      <c r="M1469">
        <v>24</v>
      </c>
      <c r="N1469">
        <v>1</v>
      </c>
    </row>
    <row r="1470" spans="1:14" x14ac:dyDescent="0.3">
      <c r="A1470" t="s">
        <v>12</v>
      </c>
      <c r="B1470" t="s">
        <v>12</v>
      </c>
      <c r="C1470" t="s">
        <v>13</v>
      </c>
      <c r="D1470" s="3" t="s">
        <v>218</v>
      </c>
      <c r="E1470" s="1">
        <v>45034</v>
      </c>
      <c r="F1470">
        <v>15</v>
      </c>
      <c r="G1470">
        <v>42</v>
      </c>
      <c r="H1470">
        <v>88</v>
      </c>
      <c r="I1470">
        <v>27</v>
      </c>
      <c r="J1470">
        <v>7</v>
      </c>
      <c r="K1470">
        <v>89</v>
      </c>
      <c r="L1470">
        <v>10</v>
      </c>
      <c r="M1470">
        <v>13</v>
      </c>
      <c r="N1470">
        <v>13</v>
      </c>
    </row>
    <row r="1471" spans="1:14" x14ac:dyDescent="0.3">
      <c r="A1471" t="s">
        <v>67</v>
      </c>
      <c r="B1471" t="s">
        <v>20</v>
      </c>
      <c r="C1471" t="s">
        <v>149</v>
      </c>
      <c r="D1471" s="3" t="s">
        <v>159</v>
      </c>
      <c r="E1471" s="1">
        <v>45273</v>
      </c>
      <c r="F1471">
        <v>11</v>
      </c>
      <c r="G1471">
        <v>160</v>
      </c>
      <c r="H1471">
        <v>51</v>
      </c>
      <c r="I1471">
        <v>42</v>
      </c>
      <c r="J1471">
        <v>8</v>
      </c>
      <c r="K1471">
        <v>59</v>
      </c>
      <c r="L1471">
        <v>36</v>
      </c>
      <c r="M1471">
        <v>51</v>
      </c>
      <c r="N1471">
        <v>15</v>
      </c>
    </row>
    <row r="1472" spans="1:14" x14ac:dyDescent="0.3">
      <c r="A1472" t="s">
        <v>22</v>
      </c>
      <c r="B1472" t="s">
        <v>22</v>
      </c>
      <c r="C1472" t="s">
        <v>23</v>
      </c>
      <c r="D1472" s="3">
        <v>44963</v>
      </c>
      <c r="E1472" s="1">
        <v>44963</v>
      </c>
      <c r="F1472">
        <v>42</v>
      </c>
      <c r="G1472">
        <v>136</v>
      </c>
      <c r="H1472">
        <v>71</v>
      </c>
      <c r="I1472">
        <v>41</v>
      </c>
      <c r="J1472">
        <v>3</v>
      </c>
      <c r="K1472">
        <v>147</v>
      </c>
      <c r="L1472">
        <v>22</v>
      </c>
      <c r="M1472">
        <v>86</v>
      </c>
      <c r="N1472">
        <v>17</v>
      </c>
    </row>
    <row r="1473" spans="1:14" x14ac:dyDescent="0.3">
      <c r="A1473" t="s">
        <v>45</v>
      </c>
      <c r="B1473" t="s">
        <v>345</v>
      </c>
      <c r="C1473" t="s">
        <v>46</v>
      </c>
      <c r="D1473" s="3" t="s">
        <v>174</v>
      </c>
      <c r="E1473" s="1">
        <v>45060</v>
      </c>
      <c r="F1473">
        <v>11</v>
      </c>
      <c r="G1473">
        <v>82</v>
      </c>
      <c r="H1473">
        <v>7</v>
      </c>
      <c r="I1473">
        <v>27</v>
      </c>
      <c r="J1473">
        <v>5</v>
      </c>
      <c r="K1473">
        <v>128</v>
      </c>
      <c r="L1473">
        <v>-2</v>
      </c>
      <c r="M1473">
        <v>10</v>
      </c>
      <c r="N1473">
        <v>19</v>
      </c>
    </row>
    <row r="1474" spans="1:14" x14ac:dyDescent="0.3">
      <c r="A1474" t="s">
        <v>74</v>
      </c>
      <c r="B1474" t="s">
        <v>74</v>
      </c>
      <c r="C1474" t="s">
        <v>19</v>
      </c>
      <c r="D1474" s="3">
        <v>45081</v>
      </c>
      <c r="E1474" s="1">
        <v>45081</v>
      </c>
      <c r="F1474">
        <v>105</v>
      </c>
      <c r="G1474">
        <v>179</v>
      </c>
      <c r="H1474">
        <v>23</v>
      </c>
      <c r="I1474">
        <v>39</v>
      </c>
      <c r="J1474">
        <v>2</v>
      </c>
      <c r="K1474">
        <v>125</v>
      </c>
      <c r="L1474">
        <v>11</v>
      </c>
      <c r="M1474">
        <v>89</v>
      </c>
      <c r="N1474">
        <v>11</v>
      </c>
    </row>
    <row r="1475" spans="1:14" x14ac:dyDescent="0.3">
      <c r="A1475" t="s">
        <v>12</v>
      </c>
      <c r="B1475" t="s">
        <v>12</v>
      </c>
      <c r="C1475" t="s">
        <v>13</v>
      </c>
      <c r="D1475" s="3" t="s">
        <v>180</v>
      </c>
      <c r="E1475" s="1">
        <v>45062</v>
      </c>
      <c r="F1475">
        <v>96</v>
      </c>
      <c r="G1475">
        <v>49</v>
      </c>
      <c r="H1475">
        <v>65</v>
      </c>
      <c r="I1475">
        <v>25</v>
      </c>
      <c r="J1475">
        <v>9</v>
      </c>
      <c r="K1475">
        <v>70</v>
      </c>
      <c r="L1475">
        <v>9</v>
      </c>
      <c r="M1475">
        <v>21</v>
      </c>
      <c r="N1475">
        <v>14</v>
      </c>
    </row>
    <row r="1476" spans="1:14" x14ac:dyDescent="0.3">
      <c r="A1476" t="s">
        <v>99</v>
      </c>
      <c r="B1476" t="s">
        <v>99</v>
      </c>
      <c r="C1476" t="s">
        <v>13</v>
      </c>
      <c r="D1476" s="3">
        <v>44995</v>
      </c>
      <c r="E1476" s="1">
        <v>44995</v>
      </c>
      <c r="F1476">
        <v>84</v>
      </c>
      <c r="G1476">
        <v>167</v>
      </c>
      <c r="H1476">
        <v>94</v>
      </c>
      <c r="I1476">
        <v>1</v>
      </c>
      <c r="J1476">
        <v>4</v>
      </c>
      <c r="K1476">
        <v>199</v>
      </c>
      <c r="L1476">
        <v>18</v>
      </c>
      <c r="M1476">
        <v>94</v>
      </c>
      <c r="N1476">
        <v>6</v>
      </c>
    </row>
    <row r="1477" spans="1:14" x14ac:dyDescent="0.3">
      <c r="A1477" t="s">
        <v>22</v>
      </c>
      <c r="B1477" t="s">
        <v>22</v>
      </c>
      <c r="C1477" t="s">
        <v>23</v>
      </c>
      <c r="D1477" s="3">
        <v>45203</v>
      </c>
      <c r="E1477" s="1">
        <v>45203</v>
      </c>
      <c r="F1477">
        <v>58</v>
      </c>
      <c r="G1477">
        <v>154</v>
      </c>
      <c r="H1477">
        <v>34</v>
      </c>
      <c r="I1477">
        <v>21</v>
      </c>
      <c r="J1477">
        <v>9</v>
      </c>
      <c r="K1477">
        <v>91</v>
      </c>
      <c r="L1477">
        <v>19</v>
      </c>
      <c r="M1477">
        <v>42</v>
      </c>
      <c r="N1477">
        <v>9</v>
      </c>
    </row>
    <row r="1478" spans="1:14" x14ac:dyDescent="0.3">
      <c r="A1478" t="s">
        <v>28</v>
      </c>
      <c r="B1478" t="s">
        <v>28</v>
      </c>
      <c r="C1478" t="s">
        <v>150</v>
      </c>
      <c r="D1478" s="3" t="s">
        <v>195</v>
      </c>
      <c r="E1478" s="1">
        <v>45033</v>
      </c>
      <c r="F1478">
        <v>128</v>
      </c>
      <c r="G1478">
        <v>52</v>
      </c>
      <c r="H1478">
        <v>46</v>
      </c>
      <c r="I1478">
        <v>25</v>
      </c>
      <c r="J1478">
        <v>8</v>
      </c>
      <c r="K1478">
        <v>22</v>
      </c>
      <c r="L1478">
        <v>6</v>
      </c>
      <c r="M1478">
        <v>30</v>
      </c>
      <c r="N1478">
        <v>2</v>
      </c>
    </row>
    <row r="1479" spans="1:14" x14ac:dyDescent="0.3">
      <c r="A1479" t="s">
        <v>12</v>
      </c>
      <c r="B1479" t="s">
        <v>12</v>
      </c>
      <c r="C1479" t="s">
        <v>13</v>
      </c>
      <c r="D1479" s="3" t="s">
        <v>312</v>
      </c>
      <c r="E1479" s="1">
        <v>45151</v>
      </c>
      <c r="F1479">
        <v>76</v>
      </c>
      <c r="G1479">
        <v>149</v>
      </c>
      <c r="H1479">
        <v>6</v>
      </c>
      <c r="I1479">
        <v>29</v>
      </c>
      <c r="J1479">
        <v>1</v>
      </c>
      <c r="K1479">
        <v>35</v>
      </c>
      <c r="L1479">
        <v>-4</v>
      </c>
      <c r="M1479">
        <v>70</v>
      </c>
      <c r="N1479">
        <v>15</v>
      </c>
    </row>
    <row r="1480" spans="1:14" x14ac:dyDescent="0.3">
      <c r="A1480" t="s">
        <v>29</v>
      </c>
      <c r="B1480" t="s">
        <v>29</v>
      </c>
      <c r="C1480" t="s">
        <v>151</v>
      </c>
      <c r="D1480" s="3">
        <v>45114</v>
      </c>
      <c r="E1480" s="1">
        <v>45114</v>
      </c>
      <c r="F1480">
        <v>137</v>
      </c>
      <c r="G1480">
        <v>146</v>
      </c>
      <c r="H1480">
        <v>82</v>
      </c>
      <c r="I1480">
        <v>25</v>
      </c>
      <c r="J1480">
        <v>7</v>
      </c>
      <c r="K1480">
        <v>81</v>
      </c>
      <c r="L1480">
        <v>-8</v>
      </c>
      <c r="M1480">
        <v>97</v>
      </c>
      <c r="N1480">
        <v>5</v>
      </c>
    </row>
    <row r="1481" spans="1:14" x14ac:dyDescent="0.3">
      <c r="A1481" t="s">
        <v>86</v>
      </c>
      <c r="B1481" t="s">
        <v>12</v>
      </c>
      <c r="C1481" t="s">
        <v>13</v>
      </c>
      <c r="D1481" s="3" t="s">
        <v>225</v>
      </c>
      <c r="E1481" s="1">
        <v>45000</v>
      </c>
      <c r="F1481">
        <v>62</v>
      </c>
      <c r="G1481">
        <v>97</v>
      </c>
      <c r="H1481">
        <v>25</v>
      </c>
      <c r="I1481">
        <v>3</v>
      </c>
      <c r="J1481">
        <v>4</v>
      </c>
      <c r="K1481">
        <v>75</v>
      </c>
      <c r="L1481">
        <v>-1</v>
      </c>
      <c r="M1481">
        <v>39</v>
      </c>
      <c r="N1481">
        <v>19</v>
      </c>
    </row>
    <row r="1482" spans="1:14" x14ac:dyDescent="0.3">
      <c r="A1482" t="s">
        <v>24</v>
      </c>
      <c r="B1482" t="s">
        <v>24</v>
      </c>
      <c r="C1482" t="s">
        <v>25</v>
      </c>
      <c r="D1482" s="3">
        <v>45086</v>
      </c>
      <c r="E1482" s="1">
        <v>45086</v>
      </c>
      <c r="F1482">
        <v>134</v>
      </c>
      <c r="G1482">
        <v>37</v>
      </c>
      <c r="H1482">
        <v>85</v>
      </c>
      <c r="I1482">
        <v>3</v>
      </c>
      <c r="J1482">
        <v>5</v>
      </c>
      <c r="K1482">
        <v>180</v>
      </c>
      <c r="L1482">
        <v>8</v>
      </c>
      <c r="M1482">
        <v>50</v>
      </c>
      <c r="N1482">
        <v>5</v>
      </c>
    </row>
    <row r="1483" spans="1:14" x14ac:dyDescent="0.3">
      <c r="A1483" t="s">
        <v>93</v>
      </c>
      <c r="B1483" t="s">
        <v>93</v>
      </c>
      <c r="C1483" t="s">
        <v>62</v>
      </c>
      <c r="D1483" s="3">
        <v>45172</v>
      </c>
      <c r="E1483" s="1">
        <v>45172</v>
      </c>
      <c r="F1483">
        <v>15</v>
      </c>
      <c r="G1483">
        <v>92</v>
      </c>
      <c r="H1483">
        <v>40</v>
      </c>
      <c r="I1483">
        <v>49</v>
      </c>
      <c r="J1483">
        <v>4</v>
      </c>
      <c r="K1483">
        <v>105</v>
      </c>
      <c r="L1483">
        <v>10</v>
      </c>
      <c r="M1483">
        <v>30</v>
      </c>
      <c r="N1483">
        <v>19</v>
      </c>
    </row>
    <row r="1484" spans="1:14" x14ac:dyDescent="0.3">
      <c r="A1484" t="s">
        <v>29</v>
      </c>
      <c r="B1484" t="s">
        <v>29</v>
      </c>
      <c r="C1484" t="s">
        <v>151</v>
      </c>
      <c r="D1484" s="3">
        <v>44960</v>
      </c>
      <c r="E1484" s="1">
        <v>44960</v>
      </c>
      <c r="F1484">
        <v>90</v>
      </c>
      <c r="G1484">
        <v>68</v>
      </c>
      <c r="H1484">
        <v>30</v>
      </c>
      <c r="I1484">
        <v>36</v>
      </c>
      <c r="J1484">
        <v>3</v>
      </c>
      <c r="K1484">
        <v>112</v>
      </c>
      <c r="L1484">
        <v>22</v>
      </c>
      <c r="M1484">
        <v>48</v>
      </c>
      <c r="N1484">
        <v>18</v>
      </c>
    </row>
    <row r="1485" spans="1:14" x14ac:dyDescent="0.3">
      <c r="A1485" t="s">
        <v>20</v>
      </c>
      <c r="B1485" t="s">
        <v>20</v>
      </c>
      <c r="C1485" t="s">
        <v>149</v>
      </c>
      <c r="D1485" s="3" t="s">
        <v>298</v>
      </c>
      <c r="E1485" s="1">
        <v>45284</v>
      </c>
      <c r="F1485">
        <v>129</v>
      </c>
      <c r="G1485">
        <v>118</v>
      </c>
      <c r="H1485">
        <v>46</v>
      </c>
      <c r="I1485">
        <v>15</v>
      </c>
      <c r="J1485">
        <v>2</v>
      </c>
      <c r="K1485">
        <v>24</v>
      </c>
      <c r="L1485">
        <v>1</v>
      </c>
      <c r="M1485">
        <v>62</v>
      </c>
      <c r="N1485">
        <v>13</v>
      </c>
    </row>
    <row r="1486" spans="1:14" x14ac:dyDescent="0.3">
      <c r="A1486" t="s">
        <v>20</v>
      </c>
      <c r="B1486" t="s">
        <v>20</v>
      </c>
      <c r="C1486" t="s">
        <v>149</v>
      </c>
      <c r="D1486" s="3">
        <v>45177</v>
      </c>
      <c r="E1486" s="1">
        <v>45177</v>
      </c>
      <c r="F1486">
        <v>106</v>
      </c>
      <c r="G1486">
        <v>153</v>
      </c>
      <c r="H1486">
        <v>53</v>
      </c>
      <c r="I1486">
        <v>31</v>
      </c>
      <c r="J1486">
        <v>8</v>
      </c>
      <c r="K1486">
        <v>61</v>
      </c>
      <c r="L1486">
        <v>35</v>
      </c>
      <c r="M1486">
        <v>62</v>
      </c>
      <c r="N1486">
        <v>12</v>
      </c>
    </row>
    <row r="1487" spans="1:14" x14ac:dyDescent="0.3">
      <c r="A1487" t="s">
        <v>14</v>
      </c>
      <c r="B1487" t="s">
        <v>14</v>
      </c>
      <c r="C1487" t="s">
        <v>15</v>
      </c>
      <c r="D1487" s="3" t="s">
        <v>181</v>
      </c>
      <c r="E1487" s="1">
        <v>45188</v>
      </c>
      <c r="F1487">
        <v>120</v>
      </c>
      <c r="G1487">
        <v>82</v>
      </c>
      <c r="H1487">
        <v>39</v>
      </c>
      <c r="I1487">
        <v>32</v>
      </c>
      <c r="J1487">
        <v>10</v>
      </c>
      <c r="K1487">
        <v>157</v>
      </c>
      <c r="L1487">
        <v>18</v>
      </c>
      <c r="M1487">
        <v>97</v>
      </c>
      <c r="N1487">
        <v>1</v>
      </c>
    </row>
    <row r="1488" spans="1:14" x14ac:dyDescent="0.3">
      <c r="A1488" t="s">
        <v>41</v>
      </c>
      <c r="B1488" t="s">
        <v>41</v>
      </c>
      <c r="C1488" t="s">
        <v>31</v>
      </c>
      <c r="D1488" s="3" t="s">
        <v>250</v>
      </c>
      <c r="E1488" s="1">
        <v>44979</v>
      </c>
      <c r="F1488">
        <v>123</v>
      </c>
      <c r="G1488">
        <v>12</v>
      </c>
      <c r="H1488">
        <v>6</v>
      </c>
      <c r="I1488">
        <v>33</v>
      </c>
      <c r="J1488">
        <v>5</v>
      </c>
      <c r="K1488">
        <v>164</v>
      </c>
      <c r="L1488">
        <v>21</v>
      </c>
      <c r="M1488">
        <v>47</v>
      </c>
      <c r="N1488">
        <v>15</v>
      </c>
    </row>
    <row r="1489" spans="1:14" x14ac:dyDescent="0.3">
      <c r="A1489" t="s">
        <v>32</v>
      </c>
      <c r="B1489" t="s">
        <v>32</v>
      </c>
      <c r="C1489" t="s">
        <v>33</v>
      </c>
      <c r="D1489" s="3">
        <v>45078</v>
      </c>
      <c r="E1489" s="1">
        <v>45078</v>
      </c>
      <c r="F1489">
        <v>101</v>
      </c>
      <c r="G1489">
        <v>97</v>
      </c>
      <c r="H1489">
        <v>65</v>
      </c>
      <c r="I1489">
        <v>13</v>
      </c>
      <c r="J1489">
        <v>4</v>
      </c>
      <c r="K1489">
        <v>189</v>
      </c>
      <c r="L1489">
        <v>-1</v>
      </c>
      <c r="M1489">
        <v>64</v>
      </c>
      <c r="N1489">
        <v>17</v>
      </c>
    </row>
    <row r="1490" spans="1:14" x14ac:dyDescent="0.3">
      <c r="A1490" t="s">
        <v>45</v>
      </c>
      <c r="B1490" t="s">
        <v>345</v>
      </c>
      <c r="C1490" t="s">
        <v>46</v>
      </c>
      <c r="D1490" s="3" t="s">
        <v>304</v>
      </c>
      <c r="E1490" s="1">
        <v>45182</v>
      </c>
      <c r="F1490">
        <v>15</v>
      </c>
      <c r="G1490">
        <v>150</v>
      </c>
      <c r="H1490">
        <v>49</v>
      </c>
      <c r="I1490">
        <v>3</v>
      </c>
      <c r="J1490">
        <v>6</v>
      </c>
      <c r="K1490">
        <v>148</v>
      </c>
      <c r="L1490">
        <v>21</v>
      </c>
      <c r="M1490">
        <v>10</v>
      </c>
      <c r="N1490">
        <v>7</v>
      </c>
    </row>
    <row r="1491" spans="1:14" x14ac:dyDescent="0.3">
      <c r="A1491" t="s">
        <v>42</v>
      </c>
      <c r="B1491" t="s">
        <v>42</v>
      </c>
      <c r="C1491" t="s">
        <v>43</v>
      </c>
      <c r="D1491" s="3" t="s">
        <v>216</v>
      </c>
      <c r="E1491" s="1">
        <v>45197</v>
      </c>
      <c r="F1491">
        <v>84</v>
      </c>
      <c r="G1491">
        <v>56</v>
      </c>
      <c r="H1491">
        <v>6</v>
      </c>
      <c r="I1491">
        <v>4</v>
      </c>
      <c r="J1491">
        <v>2</v>
      </c>
      <c r="K1491">
        <v>15</v>
      </c>
      <c r="L1491">
        <v>23</v>
      </c>
      <c r="M1491">
        <v>92</v>
      </c>
      <c r="N1491">
        <v>10</v>
      </c>
    </row>
    <row r="1492" spans="1:14" x14ac:dyDescent="0.3">
      <c r="A1492" t="s">
        <v>54</v>
      </c>
      <c r="B1492" t="s">
        <v>37</v>
      </c>
      <c r="C1492" t="s">
        <v>38</v>
      </c>
      <c r="D1492" s="3">
        <v>44958</v>
      </c>
      <c r="E1492" s="1">
        <v>44958</v>
      </c>
      <c r="F1492">
        <v>19</v>
      </c>
      <c r="G1492">
        <v>132</v>
      </c>
      <c r="H1492">
        <v>8</v>
      </c>
      <c r="I1492">
        <v>15</v>
      </c>
      <c r="J1492">
        <v>5</v>
      </c>
      <c r="K1492">
        <v>79</v>
      </c>
      <c r="L1492">
        <v>14</v>
      </c>
      <c r="M1492">
        <v>54</v>
      </c>
      <c r="N1492">
        <v>19</v>
      </c>
    </row>
    <row r="1493" spans="1:14" x14ac:dyDescent="0.3">
      <c r="A1493" t="s">
        <v>12</v>
      </c>
      <c r="B1493" t="s">
        <v>12</v>
      </c>
      <c r="C1493" t="s">
        <v>13</v>
      </c>
      <c r="D1493" s="3">
        <v>45017</v>
      </c>
      <c r="E1493" s="1">
        <v>45017</v>
      </c>
      <c r="F1493">
        <v>51</v>
      </c>
      <c r="G1493">
        <v>80</v>
      </c>
      <c r="H1493">
        <v>30</v>
      </c>
      <c r="I1493">
        <v>16</v>
      </c>
      <c r="J1493">
        <v>8</v>
      </c>
      <c r="K1493">
        <v>124</v>
      </c>
      <c r="L1493">
        <v>19</v>
      </c>
      <c r="M1493">
        <v>47</v>
      </c>
      <c r="N1493">
        <v>15</v>
      </c>
    </row>
    <row r="1494" spans="1:14" x14ac:dyDescent="0.3">
      <c r="A1494" t="s">
        <v>70</v>
      </c>
      <c r="B1494" t="s">
        <v>21</v>
      </c>
      <c r="C1494" t="s">
        <v>150</v>
      </c>
      <c r="D1494" s="3" t="s">
        <v>210</v>
      </c>
      <c r="E1494" s="1">
        <v>45244</v>
      </c>
      <c r="F1494">
        <v>104</v>
      </c>
      <c r="G1494">
        <v>154</v>
      </c>
      <c r="H1494">
        <v>67</v>
      </c>
      <c r="I1494">
        <v>8</v>
      </c>
      <c r="J1494">
        <v>9</v>
      </c>
      <c r="K1494">
        <v>96</v>
      </c>
      <c r="L1494">
        <v>18</v>
      </c>
      <c r="M1494">
        <v>75</v>
      </c>
      <c r="N1494">
        <v>12</v>
      </c>
    </row>
    <row r="1495" spans="1:14" x14ac:dyDescent="0.3">
      <c r="A1495" t="s">
        <v>66</v>
      </c>
      <c r="B1495" t="s">
        <v>61</v>
      </c>
      <c r="C1495" t="s">
        <v>62</v>
      </c>
      <c r="D1495" s="3">
        <v>45088</v>
      </c>
      <c r="E1495" s="1">
        <v>45088</v>
      </c>
      <c r="F1495">
        <v>138</v>
      </c>
      <c r="G1495">
        <v>33</v>
      </c>
      <c r="H1495">
        <v>18</v>
      </c>
      <c r="I1495">
        <v>9</v>
      </c>
      <c r="J1495">
        <v>9</v>
      </c>
      <c r="K1495">
        <v>131</v>
      </c>
      <c r="L1495">
        <v>19</v>
      </c>
      <c r="M1495">
        <v>41</v>
      </c>
      <c r="N1495">
        <v>4</v>
      </c>
    </row>
    <row r="1496" spans="1:14" x14ac:dyDescent="0.3">
      <c r="A1496" t="s">
        <v>34</v>
      </c>
      <c r="B1496" t="s">
        <v>34</v>
      </c>
      <c r="C1496" t="s">
        <v>35</v>
      </c>
      <c r="D1496" s="3" t="s">
        <v>302</v>
      </c>
      <c r="E1496" s="1">
        <v>45128</v>
      </c>
      <c r="F1496">
        <v>112</v>
      </c>
      <c r="G1496">
        <v>18</v>
      </c>
      <c r="H1496">
        <v>97</v>
      </c>
      <c r="I1496">
        <v>37</v>
      </c>
      <c r="J1496">
        <v>6</v>
      </c>
      <c r="K1496">
        <v>117</v>
      </c>
      <c r="L1496">
        <v>17</v>
      </c>
      <c r="M1496">
        <v>74</v>
      </c>
      <c r="N1496">
        <v>14</v>
      </c>
    </row>
    <row r="1497" spans="1:14" x14ac:dyDescent="0.3">
      <c r="A1497" t="s">
        <v>74</v>
      </c>
      <c r="B1497" t="s">
        <v>74</v>
      </c>
      <c r="C1497" t="s">
        <v>19</v>
      </c>
      <c r="D1497" s="3" t="s">
        <v>169</v>
      </c>
      <c r="E1497" s="1">
        <v>45194</v>
      </c>
      <c r="F1497">
        <v>44</v>
      </c>
      <c r="G1497">
        <v>133</v>
      </c>
      <c r="H1497">
        <v>57</v>
      </c>
      <c r="I1497">
        <v>19</v>
      </c>
      <c r="J1497">
        <v>3</v>
      </c>
      <c r="K1497">
        <v>41</v>
      </c>
      <c r="L1497">
        <v>21</v>
      </c>
      <c r="M1497">
        <v>29</v>
      </c>
      <c r="N1497">
        <v>7</v>
      </c>
    </row>
    <row r="1498" spans="1:14" x14ac:dyDescent="0.3">
      <c r="A1498" t="s">
        <v>74</v>
      </c>
      <c r="B1498" t="s">
        <v>74</v>
      </c>
      <c r="C1498" t="s">
        <v>19</v>
      </c>
      <c r="D1498" s="3">
        <v>45171</v>
      </c>
      <c r="E1498" s="1">
        <v>45171</v>
      </c>
      <c r="F1498">
        <v>50</v>
      </c>
      <c r="G1498">
        <v>82</v>
      </c>
      <c r="H1498">
        <v>37</v>
      </c>
      <c r="I1498">
        <v>15</v>
      </c>
      <c r="J1498">
        <v>8</v>
      </c>
      <c r="K1498">
        <v>13</v>
      </c>
      <c r="L1498">
        <v>1</v>
      </c>
      <c r="M1498">
        <v>67</v>
      </c>
      <c r="N1498">
        <v>9</v>
      </c>
    </row>
    <row r="1499" spans="1:14" x14ac:dyDescent="0.3">
      <c r="A1499" t="s">
        <v>37</v>
      </c>
      <c r="B1499" t="s">
        <v>37</v>
      </c>
      <c r="C1499" t="s">
        <v>38</v>
      </c>
      <c r="D1499" s="3">
        <v>44963</v>
      </c>
      <c r="E1499" s="1">
        <v>44963</v>
      </c>
      <c r="F1499">
        <v>146</v>
      </c>
      <c r="G1499">
        <v>24</v>
      </c>
      <c r="H1499">
        <v>30</v>
      </c>
      <c r="I1499">
        <v>39</v>
      </c>
      <c r="J1499">
        <v>9</v>
      </c>
      <c r="K1499">
        <v>52</v>
      </c>
      <c r="L1499">
        <v>20</v>
      </c>
      <c r="M1499">
        <v>66</v>
      </c>
      <c r="N1499">
        <v>19</v>
      </c>
    </row>
    <row r="1500" spans="1:14" x14ac:dyDescent="0.3">
      <c r="A1500" t="s">
        <v>39</v>
      </c>
      <c r="B1500" t="s">
        <v>39</v>
      </c>
      <c r="C1500" t="s">
        <v>40</v>
      </c>
      <c r="D1500" s="3">
        <v>44960</v>
      </c>
      <c r="E1500" s="1">
        <v>44960</v>
      </c>
      <c r="F1500">
        <v>34</v>
      </c>
      <c r="G1500">
        <v>90</v>
      </c>
      <c r="H1500">
        <v>75</v>
      </c>
      <c r="I1500">
        <v>15</v>
      </c>
      <c r="J1500">
        <v>8</v>
      </c>
      <c r="K1500">
        <v>31</v>
      </c>
      <c r="L1500">
        <v>1</v>
      </c>
      <c r="M1500">
        <v>22</v>
      </c>
      <c r="N1500">
        <v>7</v>
      </c>
    </row>
    <row r="1501" spans="1:14" x14ac:dyDescent="0.3">
      <c r="A1501" t="s">
        <v>26</v>
      </c>
      <c r="B1501" t="s">
        <v>26</v>
      </c>
      <c r="C1501" t="s">
        <v>27</v>
      </c>
      <c r="D1501" s="3" t="s">
        <v>162</v>
      </c>
      <c r="E1501" s="1">
        <v>44954</v>
      </c>
      <c r="F1501">
        <v>112</v>
      </c>
      <c r="G1501">
        <v>108</v>
      </c>
      <c r="H1501">
        <v>50</v>
      </c>
      <c r="I1501">
        <v>24</v>
      </c>
      <c r="J1501">
        <v>5</v>
      </c>
      <c r="K1501">
        <v>132</v>
      </c>
      <c r="L1501">
        <v>39</v>
      </c>
      <c r="M1501">
        <v>80</v>
      </c>
      <c r="N1501">
        <v>17</v>
      </c>
    </row>
    <row r="1502" spans="1:14" x14ac:dyDescent="0.3">
      <c r="A1502" t="s">
        <v>30</v>
      </c>
      <c r="B1502" t="s">
        <v>30</v>
      </c>
      <c r="C1502" t="s">
        <v>31</v>
      </c>
      <c r="D1502" s="3">
        <v>45235</v>
      </c>
      <c r="E1502" s="1">
        <v>45235</v>
      </c>
      <c r="F1502">
        <v>15</v>
      </c>
      <c r="G1502">
        <v>118</v>
      </c>
      <c r="H1502">
        <v>79</v>
      </c>
      <c r="I1502">
        <v>27</v>
      </c>
      <c r="J1502">
        <v>2</v>
      </c>
      <c r="K1502">
        <v>66</v>
      </c>
      <c r="L1502">
        <v>13</v>
      </c>
      <c r="M1502">
        <v>80</v>
      </c>
      <c r="N1502">
        <v>14</v>
      </c>
    </row>
    <row r="1503" spans="1:14" x14ac:dyDescent="0.3">
      <c r="A1503" t="s">
        <v>26</v>
      </c>
      <c r="B1503" t="s">
        <v>26</v>
      </c>
      <c r="C1503" t="s">
        <v>27</v>
      </c>
      <c r="D1503" s="3">
        <v>45233</v>
      </c>
      <c r="E1503" s="1">
        <v>45233</v>
      </c>
      <c r="F1503">
        <v>12</v>
      </c>
      <c r="G1503">
        <v>52</v>
      </c>
      <c r="H1503">
        <v>21</v>
      </c>
      <c r="I1503">
        <v>38</v>
      </c>
      <c r="J1503">
        <v>2</v>
      </c>
      <c r="K1503">
        <v>157</v>
      </c>
      <c r="L1503">
        <v>32</v>
      </c>
      <c r="M1503">
        <v>72</v>
      </c>
      <c r="N1503">
        <v>15</v>
      </c>
    </row>
    <row r="1504" spans="1:14" x14ac:dyDescent="0.3">
      <c r="A1504" t="s">
        <v>41</v>
      </c>
      <c r="B1504" t="s">
        <v>41</v>
      </c>
      <c r="C1504" t="s">
        <v>31</v>
      </c>
      <c r="D1504" s="3" t="s">
        <v>330</v>
      </c>
      <c r="E1504" s="1">
        <v>45277</v>
      </c>
      <c r="F1504">
        <v>11</v>
      </c>
      <c r="G1504">
        <v>25</v>
      </c>
      <c r="H1504">
        <v>24</v>
      </c>
      <c r="I1504">
        <v>1</v>
      </c>
      <c r="J1504">
        <v>4</v>
      </c>
      <c r="K1504">
        <v>121</v>
      </c>
      <c r="L1504">
        <v>29</v>
      </c>
      <c r="M1504">
        <v>79</v>
      </c>
      <c r="N1504">
        <v>14</v>
      </c>
    </row>
    <row r="1505" spans="1:14" x14ac:dyDescent="0.3">
      <c r="A1505" t="s">
        <v>14</v>
      </c>
      <c r="B1505" t="s">
        <v>14</v>
      </c>
      <c r="C1505" t="s">
        <v>15</v>
      </c>
      <c r="D1505" s="3">
        <v>44930</v>
      </c>
      <c r="E1505" s="1">
        <v>44930</v>
      </c>
      <c r="F1505">
        <v>140</v>
      </c>
      <c r="G1505">
        <v>39</v>
      </c>
      <c r="H1505">
        <v>28</v>
      </c>
      <c r="I1505">
        <v>16</v>
      </c>
      <c r="J1505">
        <v>8</v>
      </c>
      <c r="K1505">
        <v>62</v>
      </c>
      <c r="L1505">
        <v>14</v>
      </c>
      <c r="M1505">
        <v>78</v>
      </c>
      <c r="N1505">
        <v>19</v>
      </c>
    </row>
    <row r="1506" spans="1:14" x14ac:dyDescent="0.3">
      <c r="A1506" t="s">
        <v>22</v>
      </c>
      <c r="B1506" t="s">
        <v>22</v>
      </c>
      <c r="C1506" t="s">
        <v>23</v>
      </c>
      <c r="D1506" s="3" t="s">
        <v>310</v>
      </c>
      <c r="E1506" s="1">
        <v>45254</v>
      </c>
      <c r="F1506">
        <v>81</v>
      </c>
      <c r="G1506">
        <v>90</v>
      </c>
      <c r="H1506">
        <v>99</v>
      </c>
      <c r="I1506">
        <v>50</v>
      </c>
      <c r="J1506">
        <v>10</v>
      </c>
      <c r="K1506">
        <v>173</v>
      </c>
      <c r="L1506">
        <v>20</v>
      </c>
      <c r="M1506">
        <v>33</v>
      </c>
      <c r="N1506">
        <v>18</v>
      </c>
    </row>
    <row r="1507" spans="1:14" x14ac:dyDescent="0.3">
      <c r="A1507" t="s">
        <v>61</v>
      </c>
      <c r="B1507" t="s">
        <v>61</v>
      </c>
      <c r="C1507" t="s">
        <v>62</v>
      </c>
      <c r="D1507" s="3" t="s">
        <v>330</v>
      </c>
      <c r="E1507" s="1">
        <v>45277</v>
      </c>
      <c r="F1507">
        <v>100</v>
      </c>
      <c r="G1507">
        <v>36</v>
      </c>
      <c r="H1507">
        <v>44</v>
      </c>
      <c r="I1507">
        <v>7</v>
      </c>
      <c r="J1507">
        <v>3</v>
      </c>
      <c r="K1507">
        <v>157</v>
      </c>
      <c r="L1507">
        <v>5</v>
      </c>
      <c r="M1507">
        <v>58</v>
      </c>
      <c r="N1507">
        <v>13</v>
      </c>
    </row>
    <row r="1508" spans="1:14" x14ac:dyDescent="0.3">
      <c r="A1508" t="s">
        <v>103</v>
      </c>
      <c r="B1508" t="s">
        <v>26</v>
      </c>
      <c r="C1508" t="s">
        <v>27</v>
      </c>
      <c r="D1508" s="3" t="s">
        <v>314</v>
      </c>
      <c r="E1508" s="1">
        <v>45166</v>
      </c>
      <c r="F1508">
        <v>108</v>
      </c>
      <c r="G1508">
        <v>162</v>
      </c>
      <c r="H1508">
        <v>35</v>
      </c>
      <c r="I1508">
        <v>35</v>
      </c>
      <c r="J1508">
        <v>5</v>
      </c>
      <c r="K1508">
        <v>69</v>
      </c>
      <c r="L1508">
        <v>33</v>
      </c>
      <c r="M1508">
        <v>23</v>
      </c>
      <c r="N1508">
        <v>7</v>
      </c>
    </row>
    <row r="1509" spans="1:14" x14ac:dyDescent="0.3">
      <c r="A1509" t="s">
        <v>22</v>
      </c>
      <c r="B1509" t="s">
        <v>22</v>
      </c>
      <c r="C1509" t="s">
        <v>23</v>
      </c>
      <c r="D1509" s="3">
        <v>45088</v>
      </c>
      <c r="E1509" s="1">
        <v>45088</v>
      </c>
      <c r="F1509">
        <v>114</v>
      </c>
      <c r="G1509">
        <v>11</v>
      </c>
      <c r="H1509">
        <v>95</v>
      </c>
      <c r="I1509">
        <v>15</v>
      </c>
      <c r="J1509">
        <v>5</v>
      </c>
      <c r="K1509">
        <v>136</v>
      </c>
      <c r="L1509">
        <v>11</v>
      </c>
      <c r="M1509">
        <v>92</v>
      </c>
      <c r="N1509">
        <v>9</v>
      </c>
    </row>
    <row r="1510" spans="1:14" x14ac:dyDescent="0.3">
      <c r="A1510" t="s">
        <v>107</v>
      </c>
      <c r="B1510" t="s">
        <v>107</v>
      </c>
      <c r="C1510" t="s">
        <v>33</v>
      </c>
      <c r="D1510" s="3" t="s">
        <v>218</v>
      </c>
      <c r="E1510" s="1">
        <v>45034</v>
      </c>
      <c r="F1510">
        <v>34</v>
      </c>
      <c r="G1510">
        <v>11</v>
      </c>
      <c r="H1510">
        <v>16</v>
      </c>
      <c r="I1510">
        <v>19</v>
      </c>
      <c r="J1510">
        <v>1</v>
      </c>
      <c r="K1510">
        <v>192</v>
      </c>
      <c r="L1510">
        <v>27</v>
      </c>
      <c r="M1510">
        <v>86</v>
      </c>
      <c r="N1510">
        <v>8</v>
      </c>
    </row>
    <row r="1511" spans="1:14" x14ac:dyDescent="0.3">
      <c r="A1511" t="s">
        <v>91</v>
      </c>
      <c r="B1511" t="s">
        <v>21</v>
      </c>
      <c r="C1511" t="s">
        <v>150</v>
      </c>
      <c r="D1511" s="3" t="s">
        <v>219</v>
      </c>
      <c r="E1511" s="1">
        <v>45031</v>
      </c>
      <c r="F1511">
        <v>10</v>
      </c>
      <c r="G1511">
        <v>54</v>
      </c>
      <c r="H1511">
        <v>80</v>
      </c>
      <c r="I1511">
        <v>2</v>
      </c>
      <c r="J1511">
        <v>4</v>
      </c>
      <c r="K1511">
        <v>75</v>
      </c>
      <c r="L1511">
        <v>5</v>
      </c>
      <c r="M1511">
        <v>92</v>
      </c>
      <c r="N1511">
        <v>9</v>
      </c>
    </row>
    <row r="1512" spans="1:14" x14ac:dyDescent="0.3">
      <c r="A1512" t="s">
        <v>39</v>
      </c>
      <c r="B1512" t="s">
        <v>39</v>
      </c>
      <c r="C1512" t="s">
        <v>40</v>
      </c>
      <c r="D1512" s="3">
        <v>45261</v>
      </c>
      <c r="E1512" s="1">
        <v>45261</v>
      </c>
      <c r="F1512">
        <v>107</v>
      </c>
      <c r="G1512">
        <v>115</v>
      </c>
      <c r="H1512">
        <v>77</v>
      </c>
      <c r="I1512">
        <v>29</v>
      </c>
      <c r="J1512">
        <v>2</v>
      </c>
      <c r="K1512">
        <v>171</v>
      </c>
      <c r="L1512">
        <v>22</v>
      </c>
      <c r="M1512">
        <v>76</v>
      </c>
      <c r="N1512">
        <v>16</v>
      </c>
    </row>
    <row r="1513" spans="1:14" x14ac:dyDescent="0.3">
      <c r="A1513" t="s">
        <v>41</v>
      </c>
      <c r="B1513" t="s">
        <v>41</v>
      </c>
      <c r="C1513" t="s">
        <v>31</v>
      </c>
      <c r="D1513" s="3" t="s">
        <v>281</v>
      </c>
      <c r="E1513" s="1">
        <v>45192</v>
      </c>
      <c r="F1513">
        <v>47</v>
      </c>
      <c r="G1513">
        <v>187</v>
      </c>
      <c r="H1513">
        <v>30</v>
      </c>
      <c r="I1513">
        <v>5</v>
      </c>
      <c r="J1513">
        <v>4</v>
      </c>
      <c r="K1513">
        <v>83</v>
      </c>
      <c r="L1513">
        <v>37</v>
      </c>
      <c r="M1513">
        <v>87</v>
      </c>
      <c r="N1513">
        <v>16</v>
      </c>
    </row>
    <row r="1514" spans="1:14" x14ac:dyDescent="0.3">
      <c r="A1514" t="s">
        <v>12</v>
      </c>
      <c r="B1514" t="s">
        <v>12</v>
      </c>
      <c r="C1514" t="s">
        <v>13</v>
      </c>
      <c r="D1514" s="3" t="s">
        <v>295</v>
      </c>
      <c r="E1514" s="1">
        <v>45098</v>
      </c>
      <c r="F1514">
        <v>43</v>
      </c>
      <c r="G1514">
        <v>185</v>
      </c>
      <c r="H1514">
        <v>81</v>
      </c>
      <c r="I1514">
        <v>6</v>
      </c>
      <c r="J1514">
        <v>8</v>
      </c>
      <c r="K1514">
        <v>162</v>
      </c>
      <c r="L1514">
        <v>5</v>
      </c>
      <c r="M1514">
        <v>89</v>
      </c>
      <c r="N1514">
        <v>4</v>
      </c>
    </row>
    <row r="1515" spans="1:14" x14ac:dyDescent="0.3">
      <c r="A1515" t="s">
        <v>34</v>
      </c>
      <c r="B1515" t="s">
        <v>34</v>
      </c>
      <c r="C1515" t="s">
        <v>35</v>
      </c>
      <c r="D1515" s="3" t="s">
        <v>234</v>
      </c>
      <c r="E1515" s="1">
        <v>44999</v>
      </c>
      <c r="F1515">
        <v>132</v>
      </c>
      <c r="G1515">
        <v>82</v>
      </c>
      <c r="H1515">
        <v>91</v>
      </c>
      <c r="I1515">
        <v>48</v>
      </c>
      <c r="J1515">
        <v>5</v>
      </c>
      <c r="K1515">
        <v>184</v>
      </c>
      <c r="L1515">
        <v>18</v>
      </c>
      <c r="M1515">
        <v>35</v>
      </c>
      <c r="N1515">
        <v>5</v>
      </c>
    </row>
    <row r="1516" spans="1:14" x14ac:dyDescent="0.3">
      <c r="A1516" t="s">
        <v>32</v>
      </c>
      <c r="B1516" t="s">
        <v>32</v>
      </c>
      <c r="C1516" t="s">
        <v>33</v>
      </c>
      <c r="D1516" s="3">
        <v>44938</v>
      </c>
      <c r="E1516" s="1">
        <v>44938</v>
      </c>
      <c r="F1516">
        <v>6</v>
      </c>
      <c r="G1516">
        <v>87</v>
      </c>
      <c r="H1516">
        <v>28</v>
      </c>
      <c r="I1516">
        <v>5</v>
      </c>
      <c r="J1516">
        <v>6</v>
      </c>
      <c r="K1516">
        <v>165</v>
      </c>
      <c r="L1516">
        <v>20</v>
      </c>
      <c r="M1516">
        <v>80</v>
      </c>
      <c r="N1516">
        <v>1</v>
      </c>
    </row>
    <row r="1517" spans="1:14" x14ac:dyDescent="0.3">
      <c r="A1517" t="s">
        <v>34</v>
      </c>
      <c r="B1517" t="s">
        <v>34</v>
      </c>
      <c r="C1517" t="s">
        <v>35</v>
      </c>
      <c r="D1517" s="3" t="s">
        <v>315</v>
      </c>
      <c r="E1517" s="1">
        <v>45218</v>
      </c>
      <c r="F1517">
        <v>101</v>
      </c>
      <c r="G1517">
        <v>82</v>
      </c>
      <c r="H1517">
        <v>8</v>
      </c>
      <c r="I1517">
        <v>47</v>
      </c>
      <c r="J1517">
        <v>4</v>
      </c>
      <c r="K1517">
        <v>56</v>
      </c>
      <c r="L1517">
        <v>13</v>
      </c>
      <c r="M1517">
        <v>55</v>
      </c>
      <c r="N1517">
        <v>6</v>
      </c>
    </row>
    <row r="1518" spans="1:14" x14ac:dyDescent="0.3">
      <c r="A1518" t="s">
        <v>16</v>
      </c>
      <c r="B1518" t="s">
        <v>16</v>
      </c>
      <c r="C1518" t="s">
        <v>17</v>
      </c>
      <c r="D1518" s="3" t="s">
        <v>160</v>
      </c>
      <c r="E1518" s="1">
        <v>45245</v>
      </c>
      <c r="F1518">
        <v>9</v>
      </c>
      <c r="G1518">
        <v>141</v>
      </c>
      <c r="H1518">
        <v>79</v>
      </c>
      <c r="I1518">
        <v>33</v>
      </c>
      <c r="J1518">
        <v>7</v>
      </c>
      <c r="K1518">
        <v>125</v>
      </c>
      <c r="L1518">
        <v>25</v>
      </c>
      <c r="M1518">
        <v>85</v>
      </c>
      <c r="N1518">
        <v>12</v>
      </c>
    </row>
    <row r="1519" spans="1:14" x14ac:dyDescent="0.3">
      <c r="A1519" t="s">
        <v>12</v>
      </c>
      <c r="B1519" t="s">
        <v>12</v>
      </c>
      <c r="C1519" t="s">
        <v>13</v>
      </c>
      <c r="D1519" s="3" t="s">
        <v>243</v>
      </c>
      <c r="E1519" s="1">
        <v>45250</v>
      </c>
      <c r="F1519">
        <v>15</v>
      </c>
      <c r="G1519">
        <v>82</v>
      </c>
      <c r="H1519">
        <v>88</v>
      </c>
      <c r="I1519">
        <v>12</v>
      </c>
      <c r="J1519">
        <v>7</v>
      </c>
      <c r="K1519">
        <v>107</v>
      </c>
      <c r="L1519">
        <v>23</v>
      </c>
      <c r="M1519">
        <v>52</v>
      </c>
      <c r="N1519">
        <v>10</v>
      </c>
    </row>
    <row r="1520" spans="1:14" x14ac:dyDescent="0.3">
      <c r="A1520" t="s">
        <v>79</v>
      </c>
      <c r="B1520" t="s">
        <v>22</v>
      </c>
      <c r="C1520" t="s">
        <v>23</v>
      </c>
      <c r="D1520" s="3" t="s">
        <v>340</v>
      </c>
      <c r="E1520" s="1">
        <v>45282</v>
      </c>
      <c r="F1520">
        <v>145</v>
      </c>
      <c r="G1520">
        <v>33</v>
      </c>
      <c r="H1520">
        <v>28</v>
      </c>
      <c r="I1520">
        <v>21</v>
      </c>
      <c r="J1520">
        <v>9</v>
      </c>
      <c r="K1520">
        <v>169</v>
      </c>
      <c r="L1520">
        <v>6</v>
      </c>
      <c r="M1520">
        <v>60</v>
      </c>
      <c r="N1520">
        <v>2</v>
      </c>
    </row>
    <row r="1521" spans="1:14" x14ac:dyDescent="0.3">
      <c r="A1521" t="s">
        <v>12</v>
      </c>
      <c r="B1521" t="s">
        <v>12</v>
      </c>
      <c r="C1521" t="s">
        <v>13</v>
      </c>
      <c r="D1521" s="3">
        <v>45028</v>
      </c>
      <c r="E1521" s="1">
        <v>45028</v>
      </c>
      <c r="F1521">
        <v>140</v>
      </c>
      <c r="G1521">
        <v>36</v>
      </c>
      <c r="H1521">
        <v>67</v>
      </c>
      <c r="I1521">
        <v>9</v>
      </c>
      <c r="J1521">
        <v>6</v>
      </c>
      <c r="K1521">
        <v>41</v>
      </c>
      <c r="L1521">
        <v>24</v>
      </c>
      <c r="M1521">
        <v>26</v>
      </c>
      <c r="N1521">
        <v>5</v>
      </c>
    </row>
    <row r="1522" spans="1:14" x14ac:dyDescent="0.3">
      <c r="A1522" t="s">
        <v>20</v>
      </c>
      <c r="B1522" t="s">
        <v>20</v>
      </c>
      <c r="C1522" t="s">
        <v>149</v>
      </c>
      <c r="D1522" s="3" t="s">
        <v>242</v>
      </c>
      <c r="E1522" s="1">
        <v>45216</v>
      </c>
      <c r="F1522">
        <v>43</v>
      </c>
      <c r="G1522">
        <v>88</v>
      </c>
      <c r="H1522">
        <v>5</v>
      </c>
      <c r="I1522">
        <v>47</v>
      </c>
      <c r="J1522">
        <v>2</v>
      </c>
      <c r="K1522">
        <v>114</v>
      </c>
      <c r="L1522">
        <v>-7</v>
      </c>
      <c r="M1522">
        <v>99</v>
      </c>
      <c r="N1522">
        <v>12</v>
      </c>
    </row>
    <row r="1523" spans="1:14" x14ac:dyDescent="0.3">
      <c r="A1523" t="s">
        <v>22</v>
      </c>
      <c r="B1523" t="s">
        <v>22</v>
      </c>
      <c r="C1523" t="s">
        <v>23</v>
      </c>
      <c r="D1523" s="3" t="s">
        <v>267</v>
      </c>
      <c r="E1523" s="1">
        <v>45065</v>
      </c>
      <c r="F1523">
        <v>21</v>
      </c>
      <c r="G1523">
        <v>71</v>
      </c>
      <c r="H1523">
        <v>92</v>
      </c>
      <c r="I1523">
        <v>19</v>
      </c>
      <c r="J1523">
        <v>6</v>
      </c>
      <c r="K1523">
        <v>130</v>
      </c>
      <c r="L1523">
        <v>36</v>
      </c>
      <c r="M1523">
        <v>42</v>
      </c>
      <c r="N1523">
        <v>11</v>
      </c>
    </row>
    <row r="1524" spans="1:14" x14ac:dyDescent="0.3">
      <c r="A1524" t="s">
        <v>21</v>
      </c>
      <c r="B1524" t="s">
        <v>21</v>
      </c>
      <c r="C1524" t="s">
        <v>150</v>
      </c>
      <c r="D1524" s="3" t="s">
        <v>306</v>
      </c>
      <c r="E1524" s="1">
        <v>45195</v>
      </c>
      <c r="F1524">
        <v>76</v>
      </c>
      <c r="G1524">
        <v>85</v>
      </c>
      <c r="H1524">
        <v>6</v>
      </c>
      <c r="I1524">
        <v>26</v>
      </c>
      <c r="J1524">
        <v>2</v>
      </c>
      <c r="K1524">
        <v>148</v>
      </c>
      <c r="L1524">
        <v>31</v>
      </c>
      <c r="M1524">
        <v>37</v>
      </c>
      <c r="N1524">
        <v>8</v>
      </c>
    </row>
    <row r="1525" spans="1:14" x14ac:dyDescent="0.3">
      <c r="A1525" t="s">
        <v>32</v>
      </c>
      <c r="B1525" t="s">
        <v>32</v>
      </c>
      <c r="C1525" t="s">
        <v>33</v>
      </c>
      <c r="D1525" s="3" t="s">
        <v>343</v>
      </c>
      <c r="E1525" s="1">
        <v>45069</v>
      </c>
      <c r="F1525">
        <v>15</v>
      </c>
      <c r="G1525">
        <v>150</v>
      </c>
      <c r="H1525">
        <v>25</v>
      </c>
      <c r="I1525">
        <v>2</v>
      </c>
      <c r="J1525">
        <v>6</v>
      </c>
      <c r="K1525">
        <v>71</v>
      </c>
      <c r="L1525">
        <v>39</v>
      </c>
      <c r="M1525">
        <v>82</v>
      </c>
      <c r="N1525">
        <v>12</v>
      </c>
    </row>
    <row r="1526" spans="1:14" x14ac:dyDescent="0.3">
      <c r="A1526" t="s">
        <v>34</v>
      </c>
      <c r="B1526" t="s">
        <v>34</v>
      </c>
      <c r="C1526" t="s">
        <v>35</v>
      </c>
      <c r="D1526" s="3" t="s">
        <v>325</v>
      </c>
      <c r="E1526" s="1">
        <v>44971</v>
      </c>
      <c r="F1526">
        <v>101</v>
      </c>
      <c r="G1526">
        <v>55</v>
      </c>
      <c r="H1526">
        <v>68</v>
      </c>
      <c r="I1526">
        <v>27</v>
      </c>
      <c r="J1526">
        <v>4</v>
      </c>
      <c r="K1526">
        <v>160</v>
      </c>
      <c r="L1526">
        <v>-3</v>
      </c>
      <c r="M1526">
        <v>34</v>
      </c>
      <c r="N1526">
        <v>10</v>
      </c>
    </row>
    <row r="1527" spans="1:14" x14ac:dyDescent="0.3">
      <c r="A1527" t="s">
        <v>39</v>
      </c>
      <c r="B1527" t="s">
        <v>39</v>
      </c>
      <c r="C1527" t="s">
        <v>40</v>
      </c>
      <c r="D1527" s="3">
        <v>44932</v>
      </c>
      <c r="E1527" s="1">
        <v>44932</v>
      </c>
      <c r="F1527">
        <v>35</v>
      </c>
      <c r="G1527">
        <v>192</v>
      </c>
      <c r="H1527">
        <v>32</v>
      </c>
      <c r="I1527">
        <v>32</v>
      </c>
      <c r="J1527">
        <v>6</v>
      </c>
      <c r="K1527">
        <v>112</v>
      </c>
      <c r="L1527">
        <v>5</v>
      </c>
      <c r="M1527">
        <v>25</v>
      </c>
      <c r="N1527">
        <v>3</v>
      </c>
    </row>
    <row r="1528" spans="1:14" x14ac:dyDescent="0.3">
      <c r="A1528" t="s">
        <v>16</v>
      </c>
      <c r="B1528" t="s">
        <v>16</v>
      </c>
      <c r="C1528" t="s">
        <v>17</v>
      </c>
      <c r="D1528" s="3">
        <v>45208</v>
      </c>
      <c r="E1528" s="1">
        <v>45208</v>
      </c>
      <c r="F1528">
        <v>100</v>
      </c>
      <c r="G1528">
        <v>82</v>
      </c>
      <c r="H1528">
        <v>74</v>
      </c>
      <c r="I1528">
        <v>10</v>
      </c>
      <c r="J1528">
        <v>2</v>
      </c>
      <c r="K1528">
        <v>179</v>
      </c>
      <c r="L1528">
        <v>-2</v>
      </c>
      <c r="M1528">
        <v>53</v>
      </c>
      <c r="N1528">
        <v>18</v>
      </c>
    </row>
    <row r="1529" spans="1:14" x14ac:dyDescent="0.3">
      <c r="A1529" t="s">
        <v>37</v>
      </c>
      <c r="B1529" t="s">
        <v>37</v>
      </c>
      <c r="C1529" t="s">
        <v>38</v>
      </c>
      <c r="D1529" s="3">
        <v>45266</v>
      </c>
      <c r="E1529" s="1">
        <v>45266</v>
      </c>
      <c r="F1529">
        <v>114</v>
      </c>
      <c r="G1529">
        <v>137</v>
      </c>
      <c r="H1529">
        <v>59</v>
      </c>
      <c r="I1529">
        <v>18</v>
      </c>
      <c r="J1529">
        <v>5</v>
      </c>
      <c r="K1529">
        <v>157</v>
      </c>
      <c r="L1529">
        <v>10</v>
      </c>
      <c r="M1529">
        <v>36</v>
      </c>
      <c r="N1529">
        <v>9</v>
      </c>
    </row>
    <row r="1530" spans="1:14" x14ac:dyDescent="0.3">
      <c r="A1530" t="s">
        <v>28</v>
      </c>
      <c r="B1530" t="s">
        <v>28</v>
      </c>
      <c r="C1530" t="s">
        <v>150</v>
      </c>
      <c r="D1530" s="3">
        <v>44987</v>
      </c>
      <c r="E1530" s="1">
        <v>44987</v>
      </c>
      <c r="F1530">
        <v>51</v>
      </c>
      <c r="G1530">
        <v>116</v>
      </c>
      <c r="H1530">
        <v>10</v>
      </c>
      <c r="I1530">
        <v>9</v>
      </c>
      <c r="J1530">
        <v>6</v>
      </c>
      <c r="K1530">
        <v>169</v>
      </c>
      <c r="L1530">
        <v>11</v>
      </c>
      <c r="M1530">
        <v>33</v>
      </c>
      <c r="N1530">
        <v>3</v>
      </c>
    </row>
    <row r="1531" spans="1:14" x14ac:dyDescent="0.3">
      <c r="A1531" t="s">
        <v>61</v>
      </c>
      <c r="B1531" t="s">
        <v>61</v>
      </c>
      <c r="C1531" t="s">
        <v>62</v>
      </c>
      <c r="D1531" s="3" t="s">
        <v>301</v>
      </c>
      <c r="E1531" s="1">
        <v>45256</v>
      </c>
      <c r="F1531">
        <v>7</v>
      </c>
      <c r="G1531">
        <v>139</v>
      </c>
      <c r="H1531">
        <v>95</v>
      </c>
      <c r="I1531">
        <v>25</v>
      </c>
      <c r="J1531">
        <v>5</v>
      </c>
      <c r="K1531">
        <v>16</v>
      </c>
      <c r="L1531">
        <v>32</v>
      </c>
      <c r="M1531">
        <v>39</v>
      </c>
      <c r="N1531">
        <v>11</v>
      </c>
    </row>
    <row r="1532" spans="1:14" x14ac:dyDescent="0.3">
      <c r="A1532" t="s">
        <v>61</v>
      </c>
      <c r="B1532" t="s">
        <v>61</v>
      </c>
      <c r="C1532" t="s">
        <v>62</v>
      </c>
      <c r="D1532" s="3" t="s">
        <v>209</v>
      </c>
      <c r="E1532" s="1">
        <v>45063</v>
      </c>
      <c r="F1532">
        <v>77</v>
      </c>
      <c r="G1532">
        <v>122</v>
      </c>
      <c r="H1532">
        <v>27</v>
      </c>
      <c r="I1532">
        <v>12</v>
      </c>
      <c r="J1532">
        <v>5</v>
      </c>
      <c r="K1532">
        <v>43</v>
      </c>
      <c r="L1532">
        <v>17</v>
      </c>
      <c r="M1532">
        <v>97</v>
      </c>
      <c r="N1532">
        <v>17</v>
      </c>
    </row>
    <row r="1533" spans="1:14" x14ac:dyDescent="0.3">
      <c r="A1533" t="s">
        <v>28</v>
      </c>
      <c r="B1533" t="s">
        <v>28</v>
      </c>
      <c r="C1533" t="s">
        <v>150</v>
      </c>
      <c r="D1533" s="3" t="s">
        <v>343</v>
      </c>
      <c r="E1533" s="1">
        <v>45069</v>
      </c>
      <c r="F1533">
        <v>112</v>
      </c>
      <c r="G1533">
        <v>66</v>
      </c>
      <c r="H1533">
        <v>46</v>
      </c>
      <c r="I1533">
        <v>18</v>
      </c>
      <c r="J1533">
        <v>2</v>
      </c>
      <c r="K1533">
        <v>99</v>
      </c>
      <c r="L1533">
        <v>-2</v>
      </c>
      <c r="M1533">
        <v>67</v>
      </c>
      <c r="N1533">
        <v>12</v>
      </c>
    </row>
    <row r="1534" spans="1:14" x14ac:dyDescent="0.3">
      <c r="A1534" t="s">
        <v>37</v>
      </c>
      <c r="B1534" t="s">
        <v>37</v>
      </c>
      <c r="C1534" t="s">
        <v>38</v>
      </c>
      <c r="D1534" s="3" t="s">
        <v>256</v>
      </c>
      <c r="E1534" s="1">
        <v>45009</v>
      </c>
      <c r="F1534">
        <v>122</v>
      </c>
      <c r="G1534">
        <v>99</v>
      </c>
      <c r="H1534">
        <v>96</v>
      </c>
      <c r="I1534">
        <v>9</v>
      </c>
      <c r="J1534">
        <v>5</v>
      </c>
      <c r="K1534">
        <v>162</v>
      </c>
      <c r="L1534">
        <v>0</v>
      </c>
      <c r="M1534">
        <v>91</v>
      </c>
      <c r="N1534">
        <v>14</v>
      </c>
    </row>
    <row r="1535" spans="1:14" x14ac:dyDescent="0.3">
      <c r="A1535" t="s">
        <v>51</v>
      </c>
      <c r="B1535" t="s">
        <v>51</v>
      </c>
      <c r="C1535" t="s">
        <v>48</v>
      </c>
      <c r="D1535" s="3" t="s">
        <v>336</v>
      </c>
      <c r="E1535" s="1">
        <v>45285</v>
      </c>
      <c r="F1535">
        <v>10</v>
      </c>
      <c r="G1535">
        <v>67</v>
      </c>
      <c r="H1535">
        <v>41</v>
      </c>
      <c r="I1535">
        <v>12</v>
      </c>
      <c r="J1535">
        <v>0</v>
      </c>
      <c r="K1535">
        <v>64</v>
      </c>
      <c r="L1535">
        <v>13</v>
      </c>
      <c r="M1535">
        <v>56</v>
      </c>
      <c r="N1535">
        <v>15</v>
      </c>
    </row>
    <row r="1536" spans="1:14" x14ac:dyDescent="0.3">
      <c r="A1536" t="s">
        <v>89</v>
      </c>
      <c r="B1536" t="s">
        <v>32</v>
      </c>
      <c r="C1536" t="s">
        <v>33</v>
      </c>
      <c r="D1536" s="3">
        <v>45026</v>
      </c>
      <c r="E1536" s="1">
        <v>45026</v>
      </c>
      <c r="F1536">
        <v>57</v>
      </c>
      <c r="G1536">
        <v>87</v>
      </c>
      <c r="H1536">
        <v>58</v>
      </c>
      <c r="I1536">
        <v>34</v>
      </c>
      <c r="J1536">
        <v>1</v>
      </c>
      <c r="K1536">
        <v>121</v>
      </c>
      <c r="L1536">
        <v>22</v>
      </c>
      <c r="M1536">
        <v>68</v>
      </c>
      <c r="N1536">
        <v>12</v>
      </c>
    </row>
    <row r="1537" spans="1:14" x14ac:dyDescent="0.3">
      <c r="A1537" t="s">
        <v>29</v>
      </c>
      <c r="B1537" t="s">
        <v>29</v>
      </c>
      <c r="C1537" t="s">
        <v>151</v>
      </c>
      <c r="D1537" s="3" t="s">
        <v>162</v>
      </c>
      <c r="E1537" s="1">
        <v>44954</v>
      </c>
      <c r="F1537">
        <v>28</v>
      </c>
      <c r="G1537">
        <v>138</v>
      </c>
      <c r="H1537">
        <v>23</v>
      </c>
      <c r="I1537">
        <v>20</v>
      </c>
      <c r="J1537">
        <v>1</v>
      </c>
      <c r="K1537">
        <v>97</v>
      </c>
      <c r="L1537">
        <v>12</v>
      </c>
      <c r="M1537">
        <v>79</v>
      </c>
      <c r="N1537">
        <v>10</v>
      </c>
    </row>
    <row r="1538" spans="1:14" x14ac:dyDescent="0.3">
      <c r="A1538" t="s">
        <v>34</v>
      </c>
      <c r="B1538" t="s">
        <v>34</v>
      </c>
      <c r="C1538" t="s">
        <v>35</v>
      </c>
      <c r="D1538" s="3" t="s">
        <v>339</v>
      </c>
      <c r="E1538" s="1">
        <v>44977</v>
      </c>
      <c r="F1538">
        <v>105</v>
      </c>
      <c r="G1538">
        <v>138</v>
      </c>
      <c r="H1538">
        <v>30</v>
      </c>
      <c r="I1538">
        <v>24</v>
      </c>
      <c r="J1538">
        <v>1</v>
      </c>
      <c r="K1538">
        <v>157</v>
      </c>
      <c r="L1538">
        <v>26</v>
      </c>
      <c r="M1538">
        <v>31</v>
      </c>
      <c r="N1538">
        <v>14</v>
      </c>
    </row>
    <row r="1539" spans="1:14" x14ac:dyDescent="0.3">
      <c r="A1539" t="s">
        <v>29</v>
      </c>
      <c r="B1539" t="s">
        <v>29</v>
      </c>
      <c r="C1539" t="s">
        <v>151</v>
      </c>
      <c r="D1539" s="3">
        <v>45057</v>
      </c>
      <c r="E1539" s="1">
        <v>45057</v>
      </c>
      <c r="F1539">
        <v>8</v>
      </c>
      <c r="G1539">
        <v>141</v>
      </c>
      <c r="H1539">
        <v>15</v>
      </c>
      <c r="I1539">
        <v>16</v>
      </c>
      <c r="J1539">
        <v>2</v>
      </c>
      <c r="K1539">
        <v>19</v>
      </c>
      <c r="L1539">
        <v>-4</v>
      </c>
      <c r="M1539">
        <v>18</v>
      </c>
      <c r="N1539">
        <v>12</v>
      </c>
    </row>
    <row r="1540" spans="1:14" x14ac:dyDescent="0.3">
      <c r="A1540" t="s">
        <v>92</v>
      </c>
      <c r="B1540" t="s">
        <v>41</v>
      </c>
      <c r="C1540" t="s">
        <v>31</v>
      </c>
      <c r="D1540" s="3">
        <v>45054</v>
      </c>
      <c r="E1540" s="1">
        <v>45054</v>
      </c>
      <c r="F1540">
        <v>10</v>
      </c>
      <c r="G1540">
        <v>95</v>
      </c>
      <c r="H1540">
        <v>20</v>
      </c>
      <c r="I1540">
        <v>13</v>
      </c>
      <c r="J1540">
        <v>7</v>
      </c>
      <c r="K1540">
        <v>138</v>
      </c>
      <c r="L1540">
        <v>-6</v>
      </c>
      <c r="M1540">
        <v>31</v>
      </c>
      <c r="N1540">
        <v>6</v>
      </c>
    </row>
    <row r="1541" spans="1:14" x14ac:dyDescent="0.3">
      <c r="A1541" t="s">
        <v>14</v>
      </c>
      <c r="B1541" t="s">
        <v>14</v>
      </c>
      <c r="C1541" t="s">
        <v>15</v>
      </c>
      <c r="D1541" s="3" t="s">
        <v>322</v>
      </c>
      <c r="E1541" s="1">
        <v>44941</v>
      </c>
      <c r="F1541">
        <v>62</v>
      </c>
      <c r="G1541">
        <v>30</v>
      </c>
      <c r="H1541">
        <v>72</v>
      </c>
      <c r="I1541">
        <v>18</v>
      </c>
      <c r="J1541">
        <v>5</v>
      </c>
      <c r="K1541">
        <v>70</v>
      </c>
      <c r="L1541">
        <v>-2</v>
      </c>
      <c r="M1541">
        <v>49</v>
      </c>
      <c r="N1541">
        <v>19</v>
      </c>
    </row>
    <row r="1542" spans="1:14" x14ac:dyDescent="0.3">
      <c r="A1542" t="s">
        <v>100</v>
      </c>
      <c r="B1542" t="s">
        <v>28</v>
      </c>
      <c r="C1542" t="s">
        <v>150</v>
      </c>
      <c r="D1542" s="3">
        <v>45024</v>
      </c>
      <c r="E1542" s="1">
        <v>45024</v>
      </c>
      <c r="F1542">
        <v>86</v>
      </c>
      <c r="G1542">
        <v>104</v>
      </c>
      <c r="H1542">
        <v>41</v>
      </c>
      <c r="I1542">
        <v>43</v>
      </c>
      <c r="J1542">
        <v>3</v>
      </c>
      <c r="K1542">
        <v>12</v>
      </c>
      <c r="L1542">
        <v>12</v>
      </c>
      <c r="M1542">
        <v>67</v>
      </c>
      <c r="N1542">
        <v>7</v>
      </c>
    </row>
    <row r="1543" spans="1:14" x14ac:dyDescent="0.3">
      <c r="A1543" t="s">
        <v>109</v>
      </c>
      <c r="B1543" t="s">
        <v>109</v>
      </c>
      <c r="C1543" t="s">
        <v>149</v>
      </c>
      <c r="D1543" s="3" t="s">
        <v>158</v>
      </c>
      <c r="E1543" s="1">
        <v>45064</v>
      </c>
      <c r="F1543">
        <v>28</v>
      </c>
      <c r="G1543">
        <v>33</v>
      </c>
      <c r="H1543">
        <v>37</v>
      </c>
      <c r="I1543">
        <v>43</v>
      </c>
      <c r="J1543">
        <v>8</v>
      </c>
      <c r="K1543">
        <v>157</v>
      </c>
      <c r="L1543">
        <v>15</v>
      </c>
      <c r="M1543">
        <v>29</v>
      </c>
      <c r="N1543">
        <v>17</v>
      </c>
    </row>
    <row r="1544" spans="1:14" x14ac:dyDescent="0.3">
      <c r="A1544" t="s">
        <v>26</v>
      </c>
      <c r="B1544" t="s">
        <v>26</v>
      </c>
      <c r="C1544" t="s">
        <v>27</v>
      </c>
      <c r="D1544" s="3" t="s">
        <v>167</v>
      </c>
      <c r="E1544" s="1">
        <v>45243</v>
      </c>
      <c r="F1544">
        <v>133</v>
      </c>
      <c r="G1544">
        <v>124</v>
      </c>
      <c r="H1544">
        <v>59</v>
      </c>
      <c r="I1544">
        <v>37</v>
      </c>
      <c r="J1544">
        <v>7</v>
      </c>
      <c r="K1544">
        <v>62</v>
      </c>
      <c r="L1544">
        <v>-2</v>
      </c>
      <c r="M1544">
        <v>95</v>
      </c>
      <c r="N1544">
        <v>11</v>
      </c>
    </row>
    <row r="1545" spans="1:14" x14ac:dyDescent="0.3">
      <c r="A1545" t="s">
        <v>21</v>
      </c>
      <c r="B1545" t="s">
        <v>21</v>
      </c>
      <c r="C1545" t="s">
        <v>150</v>
      </c>
      <c r="D1545" s="3" t="s">
        <v>289</v>
      </c>
      <c r="E1545" s="1">
        <v>45002</v>
      </c>
      <c r="F1545">
        <v>45</v>
      </c>
      <c r="G1545">
        <v>103</v>
      </c>
      <c r="H1545">
        <v>32</v>
      </c>
      <c r="I1545">
        <v>23</v>
      </c>
      <c r="J1545">
        <v>4</v>
      </c>
      <c r="K1545">
        <v>87</v>
      </c>
      <c r="L1545">
        <v>1</v>
      </c>
      <c r="M1545">
        <v>76</v>
      </c>
      <c r="N1545">
        <v>19</v>
      </c>
    </row>
    <row r="1546" spans="1:14" x14ac:dyDescent="0.3">
      <c r="A1546" t="s">
        <v>68</v>
      </c>
      <c r="B1546" t="s">
        <v>28</v>
      </c>
      <c r="C1546" t="s">
        <v>150</v>
      </c>
      <c r="D1546" s="3">
        <v>44992</v>
      </c>
      <c r="E1546" s="1">
        <v>44992</v>
      </c>
      <c r="F1546">
        <v>10</v>
      </c>
      <c r="G1546">
        <v>102</v>
      </c>
      <c r="H1546">
        <v>9</v>
      </c>
      <c r="I1546">
        <v>37</v>
      </c>
      <c r="J1546">
        <v>6</v>
      </c>
      <c r="K1546">
        <v>131</v>
      </c>
      <c r="L1546">
        <v>30</v>
      </c>
      <c r="M1546">
        <v>27</v>
      </c>
      <c r="N1546">
        <v>14</v>
      </c>
    </row>
    <row r="1547" spans="1:14" x14ac:dyDescent="0.3">
      <c r="A1547" t="s">
        <v>37</v>
      </c>
      <c r="B1547" t="s">
        <v>37</v>
      </c>
      <c r="C1547" t="s">
        <v>38</v>
      </c>
      <c r="D1547" s="3">
        <v>45051</v>
      </c>
      <c r="E1547" s="1">
        <v>45051</v>
      </c>
      <c r="F1547">
        <v>68</v>
      </c>
      <c r="G1547">
        <v>146</v>
      </c>
      <c r="H1547">
        <v>51</v>
      </c>
      <c r="I1547">
        <v>14</v>
      </c>
      <c r="J1547">
        <v>8</v>
      </c>
      <c r="K1547">
        <v>13</v>
      </c>
      <c r="L1547">
        <v>8</v>
      </c>
      <c r="M1547">
        <v>92</v>
      </c>
      <c r="N1547">
        <v>8</v>
      </c>
    </row>
    <row r="1548" spans="1:14" x14ac:dyDescent="0.3">
      <c r="A1548" t="s">
        <v>51</v>
      </c>
      <c r="B1548" t="s">
        <v>51</v>
      </c>
      <c r="C1548" t="s">
        <v>48</v>
      </c>
      <c r="D1548" s="3" t="s">
        <v>225</v>
      </c>
      <c r="E1548" s="1">
        <v>45000</v>
      </c>
      <c r="F1548">
        <v>73</v>
      </c>
      <c r="G1548">
        <v>72</v>
      </c>
      <c r="H1548">
        <v>21</v>
      </c>
      <c r="I1548">
        <v>30</v>
      </c>
      <c r="J1548">
        <v>10</v>
      </c>
      <c r="K1548">
        <v>157</v>
      </c>
      <c r="L1548">
        <v>12</v>
      </c>
      <c r="M1548">
        <v>32</v>
      </c>
      <c r="N1548">
        <v>13</v>
      </c>
    </row>
    <row r="1549" spans="1:14" x14ac:dyDescent="0.3">
      <c r="A1549" t="s">
        <v>24</v>
      </c>
      <c r="B1549" t="s">
        <v>24</v>
      </c>
      <c r="C1549" t="s">
        <v>25</v>
      </c>
      <c r="D1549" s="3" t="s">
        <v>177</v>
      </c>
      <c r="E1549" s="1">
        <v>45189</v>
      </c>
      <c r="F1549">
        <v>28</v>
      </c>
      <c r="G1549">
        <v>146</v>
      </c>
      <c r="H1549">
        <v>9</v>
      </c>
      <c r="I1549">
        <v>5</v>
      </c>
      <c r="J1549">
        <v>8</v>
      </c>
      <c r="K1549">
        <v>106</v>
      </c>
      <c r="L1549">
        <v>0</v>
      </c>
      <c r="M1549">
        <v>56</v>
      </c>
      <c r="N1549">
        <v>6</v>
      </c>
    </row>
    <row r="1550" spans="1:14" x14ac:dyDescent="0.3">
      <c r="A1550" t="s">
        <v>39</v>
      </c>
      <c r="B1550" t="s">
        <v>39</v>
      </c>
      <c r="C1550" t="s">
        <v>40</v>
      </c>
      <c r="D1550" s="3">
        <v>45054</v>
      </c>
      <c r="E1550" s="1">
        <v>45054</v>
      </c>
      <c r="F1550">
        <v>93</v>
      </c>
      <c r="G1550">
        <v>94</v>
      </c>
      <c r="H1550">
        <v>35</v>
      </c>
      <c r="I1550">
        <v>11</v>
      </c>
      <c r="J1550">
        <v>4</v>
      </c>
      <c r="K1550">
        <v>154</v>
      </c>
      <c r="L1550">
        <v>25</v>
      </c>
      <c r="M1550">
        <v>89</v>
      </c>
      <c r="N1550">
        <v>1</v>
      </c>
    </row>
    <row r="1551" spans="1:14" x14ac:dyDescent="0.3">
      <c r="A1551" t="s">
        <v>16</v>
      </c>
      <c r="B1551" t="s">
        <v>16</v>
      </c>
      <c r="C1551" t="s">
        <v>17</v>
      </c>
      <c r="D1551" s="3" t="s">
        <v>183</v>
      </c>
      <c r="E1551" s="1">
        <v>45010</v>
      </c>
      <c r="F1551">
        <v>93</v>
      </c>
      <c r="G1551">
        <v>140</v>
      </c>
      <c r="H1551">
        <v>11</v>
      </c>
      <c r="I1551">
        <v>2</v>
      </c>
      <c r="J1551">
        <v>3</v>
      </c>
      <c r="K1551">
        <v>63</v>
      </c>
      <c r="L1551">
        <v>13</v>
      </c>
      <c r="M1551">
        <v>63</v>
      </c>
      <c r="N1551">
        <v>2</v>
      </c>
    </row>
    <row r="1552" spans="1:14" x14ac:dyDescent="0.3">
      <c r="A1552" t="s">
        <v>61</v>
      </c>
      <c r="B1552" t="s">
        <v>61</v>
      </c>
      <c r="C1552" t="s">
        <v>62</v>
      </c>
      <c r="D1552" s="3">
        <v>45117</v>
      </c>
      <c r="E1552" s="1">
        <v>45117</v>
      </c>
      <c r="F1552">
        <v>132</v>
      </c>
      <c r="G1552">
        <v>198</v>
      </c>
      <c r="H1552">
        <v>27</v>
      </c>
      <c r="I1552">
        <v>7</v>
      </c>
      <c r="J1552">
        <v>7</v>
      </c>
      <c r="K1552">
        <v>112</v>
      </c>
      <c r="L1552">
        <v>-4</v>
      </c>
      <c r="M1552">
        <v>53</v>
      </c>
      <c r="N1552">
        <v>6</v>
      </c>
    </row>
    <row r="1553" spans="1:14" x14ac:dyDescent="0.3">
      <c r="A1553" t="s">
        <v>37</v>
      </c>
      <c r="B1553" t="s">
        <v>37</v>
      </c>
      <c r="C1553" t="s">
        <v>38</v>
      </c>
      <c r="D1553" s="3" t="s">
        <v>195</v>
      </c>
      <c r="E1553" s="1">
        <v>45033</v>
      </c>
      <c r="F1553">
        <v>107</v>
      </c>
      <c r="G1553">
        <v>143</v>
      </c>
      <c r="H1553">
        <v>74</v>
      </c>
      <c r="I1553">
        <v>33</v>
      </c>
      <c r="J1553">
        <v>0</v>
      </c>
      <c r="K1553">
        <v>123</v>
      </c>
      <c r="L1553">
        <v>33</v>
      </c>
      <c r="M1553">
        <v>65</v>
      </c>
      <c r="N1553">
        <v>18</v>
      </c>
    </row>
    <row r="1554" spans="1:14" x14ac:dyDescent="0.3">
      <c r="A1554" t="s">
        <v>20</v>
      </c>
      <c r="B1554" t="s">
        <v>20</v>
      </c>
      <c r="C1554" t="s">
        <v>149</v>
      </c>
      <c r="D1554" s="3" t="s">
        <v>291</v>
      </c>
      <c r="E1554" s="1">
        <v>45185</v>
      </c>
      <c r="F1554">
        <v>107</v>
      </c>
      <c r="G1554">
        <v>83</v>
      </c>
      <c r="H1554">
        <v>97</v>
      </c>
      <c r="I1554">
        <v>9</v>
      </c>
      <c r="J1554">
        <v>9</v>
      </c>
      <c r="K1554">
        <v>168</v>
      </c>
      <c r="L1554">
        <v>-3</v>
      </c>
      <c r="M1554">
        <v>32</v>
      </c>
      <c r="N1554">
        <v>18</v>
      </c>
    </row>
    <row r="1555" spans="1:14" x14ac:dyDescent="0.3">
      <c r="A1555" t="s">
        <v>22</v>
      </c>
      <c r="B1555" t="s">
        <v>22</v>
      </c>
      <c r="C1555" t="s">
        <v>23</v>
      </c>
      <c r="D1555" s="3">
        <v>45017</v>
      </c>
      <c r="E1555" s="1">
        <v>45017</v>
      </c>
      <c r="F1555">
        <v>148</v>
      </c>
      <c r="G1555">
        <v>119</v>
      </c>
      <c r="H1555">
        <v>64</v>
      </c>
      <c r="I1555">
        <v>36</v>
      </c>
      <c r="J1555">
        <v>10</v>
      </c>
      <c r="K1555">
        <v>25</v>
      </c>
      <c r="L1555">
        <v>24</v>
      </c>
      <c r="M1555">
        <v>45</v>
      </c>
      <c r="N1555">
        <v>19</v>
      </c>
    </row>
    <row r="1556" spans="1:14" x14ac:dyDescent="0.3">
      <c r="A1556" t="s">
        <v>105</v>
      </c>
      <c r="B1556" t="s">
        <v>41</v>
      </c>
      <c r="C1556" t="s">
        <v>31</v>
      </c>
      <c r="D1556" s="3" t="s">
        <v>336</v>
      </c>
      <c r="E1556" s="1">
        <v>45285</v>
      </c>
      <c r="F1556">
        <v>105</v>
      </c>
      <c r="G1556">
        <v>66</v>
      </c>
      <c r="H1556">
        <v>77</v>
      </c>
      <c r="I1556">
        <v>3</v>
      </c>
      <c r="J1556">
        <v>7</v>
      </c>
      <c r="K1556">
        <v>157</v>
      </c>
      <c r="L1556">
        <v>3</v>
      </c>
      <c r="M1556">
        <v>66</v>
      </c>
      <c r="N1556">
        <v>7</v>
      </c>
    </row>
    <row r="1557" spans="1:14" x14ac:dyDescent="0.3">
      <c r="A1557" t="s">
        <v>21</v>
      </c>
      <c r="B1557" t="s">
        <v>21</v>
      </c>
      <c r="C1557" t="s">
        <v>150</v>
      </c>
      <c r="D1557" s="3">
        <v>44995</v>
      </c>
      <c r="E1557" s="1">
        <v>44995</v>
      </c>
      <c r="F1557">
        <v>32</v>
      </c>
      <c r="G1557">
        <v>14</v>
      </c>
      <c r="H1557">
        <v>37</v>
      </c>
      <c r="I1557">
        <v>44</v>
      </c>
      <c r="J1557">
        <v>7</v>
      </c>
      <c r="K1557">
        <v>77</v>
      </c>
      <c r="L1557">
        <v>-3</v>
      </c>
      <c r="M1557">
        <v>92</v>
      </c>
      <c r="N1557">
        <v>7</v>
      </c>
    </row>
    <row r="1558" spans="1:14" x14ac:dyDescent="0.3">
      <c r="A1558" t="s">
        <v>69</v>
      </c>
      <c r="B1558" t="s">
        <v>32</v>
      </c>
      <c r="C1558" t="s">
        <v>33</v>
      </c>
      <c r="D1558" s="3" t="s">
        <v>234</v>
      </c>
      <c r="E1558" s="1">
        <v>44999</v>
      </c>
      <c r="F1558">
        <v>48</v>
      </c>
      <c r="G1558">
        <v>80</v>
      </c>
      <c r="H1558">
        <v>51</v>
      </c>
      <c r="I1558">
        <v>38</v>
      </c>
      <c r="J1558">
        <v>10</v>
      </c>
      <c r="K1558">
        <v>82</v>
      </c>
      <c r="L1558">
        <v>15</v>
      </c>
      <c r="M1558">
        <v>42</v>
      </c>
      <c r="N1558">
        <v>12</v>
      </c>
    </row>
    <row r="1559" spans="1:14" x14ac:dyDescent="0.3">
      <c r="A1559" t="s">
        <v>32</v>
      </c>
      <c r="B1559" t="s">
        <v>32</v>
      </c>
      <c r="C1559" t="s">
        <v>33</v>
      </c>
      <c r="D1559" s="3" t="s">
        <v>240</v>
      </c>
      <c r="E1559" s="1">
        <v>44950</v>
      </c>
      <c r="F1559">
        <v>85</v>
      </c>
      <c r="G1559">
        <v>170</v>
      </c>
      <c r="H1559">
        <v>87</v>
      </c>
      <c r="I1559">
        <v>18</v>
      </c>
      <c r="J1559">
        <v>0</v>
      </c>
      <c r="K1559">
        <v>10</v>
      </c>
      <c r="L1559">
        <v>-9</v>
      </c>
      <c r="M1559">
        <v>19</v>
      </c>
      <c r="N1559">
        <v>2</v>
      </c>
    </row>
    <row r="1560" spans="1:14" x14ac:dyDescent="0.3">
      <c r="A1560" t="s">
        <v>86</v>
      </c>
      <c r="B1560" t="s">
        <v>12</v>
      </c>
      <c r="C1560" t="s">
        <v>13</v>
      </c>
      <c r="D1560" s="3" t="s">
        <v>263</v>
      </c>
      <c r="E1560" s="1">
        <v>45039</v>
      </c>
      <c r="F1560">
        <v>96</v>
      </c>
      <c r="G1560">
        <v>24</v>
      </c>
      <c r="H1560">
        <v>28</v>
      </c>
      <c r="I1560">
        <v>25</v>
      </c>
      <c r="J1560">
        <v>7</v>
      </c>
      <c r="K1560">
        <v>123</v>
      </c>
      <c r="L1560">
        <v>-10</v>
      </c>
      <c r="M1560">
        <v>11</v>
      </c>
      <c r="N1560">
        <v>19</v>
      </c>
    </row>
    <row r="1561" spans="1:14" x14ac:dyDescent="0.3">
      <c r="A1561" t="s">
        <v>21</v>
      </c>
      <c r="B1561" t="s">
        <v>21</v>
      </c>
      <c r="C1561" t="s">
        <v>150</v>
      </c>
      <c r="D1561" s="3">
        <v>45088</v>
      </c>
      <c r="E1561" s="1">
        <v>45088</v>
      </c>
      <c r="F1561">
        <v>104</v>
      </c>
      <c r="G1561">
        <v>127</v>
      </c>
      <c r="H1561">
        <v>33</v>
      </c>
      <c r="I1561">
        <v>5</v>
      </c>
      <c r="J1561">
        <v>6</v>
      </c>
      <c r="K1561">
        <v>16</v>
      </c>
      <c r="L1561">
        <v>5</v>
      </c>
      <c r="M1561">
        <v>34</v>
      </c>
      <c r="N1561">
        <v>4</v>
      </c>
    </row>
    <row r="1562" spans="1:14" x14ac:dyDescent="0.3">
      <c r="A1562" t="s">
        <v>16</v>
      </c>
      <c r="B1562" t="s">
        <v>16</v>
      </c>
      <c r="C1562" t="s">
        <v>17</v>
      </c>
      <c r="D1562" s="3" t="s">
        <v>321</v>
      </c>
      <c r="E1562" s="1">
        <v>45222</v>
      </c>
      <c r="F1562">
        <v>92</v>
      </c>
      <c r="G1562">
        <v>109</v>
      </c>
      <c r="H1562">
        <v>34</v>
      </c>
      <c r="I1562">
        <v>35</v>
      </c>
      <c r="J1562">
        <v>1</v>
      </c>
      <c r="K1562">
        <v>176</v>
      </c>
      <c r="L1562">
        <v>19</v>
      </c>
      <c r="M1562">
        <v>48</v>
      </c>
      <c r="N1562">
        <v>3</v>
      </c>
    </row>
    <row r="1563" spans="1:14" x14ac:dyDescent="0.3">
      <c r="A1563" t="s">
        <v>98</v>
      </c>
      <c r="B1563" t="s">
        <v>98</v>
      </c>
      <c r="C1563" t="s">
        <v>43</v>
      </c>
      <c r="D1563" s="3" t="s">
        <v>296</v>
      </c>
      <c r="E1563" s="1">
        <v>45122</v>
      </c>
      <c r="F1563">
        <v>14</v>
      </c>
      <c r="G1563">
        <v>73</v>
      </c>
      <c r="H1563">
        <v>30</v>
      </c>
      <c r="I1563">
        <v>46</v>
      </c>
      <c r="J1563">
        <v>7</v>
      </c>
      <c r="K1563">
        <v>139</v>
      </c>
      <c r="L1563">
        <v>30</v>
      </c>
      <c r="M1563">
        <v>78</v>
      </c>
      <c r="N1563">
        <v>4</v>
      </c>
    </row>
    <row r="1564" spans="1:14" x14ac:dyDescent="0.3">
      <c r="A1564" t="s">
        <v>21</v>
      </c>
      <c r="B1564" t="s">
        <v>21</v>
      </c>
      <c r="C1564" t="s">
        <v>150</v>
      </c>
      <c r="D1564" s="3">
        <v>45049</v>
      </c>
      <c r="E1564" s="1">
        <v>45049</v>
      </c>
      <c r="F1564">
        <v>132</v>
      </c>
      <c r="G1564">
        <v>101</v>
      </c>
      <c r="H1564">
        <v>30</v>
      </c>
      <c r="I1564">
        <v>31</v>
      </c>
      <c r="J1564">
        <v>10</v>
      </c>
      <c r="K1564">
        <v>72</v>
      </c>
      <c r="L1564">
        <v>17</v>
      </c>
      <c r="M1564">
        <v>30</v>
      </c>
      <c r="N1564">
        <v>8</v>
      </c>
    </row>
    <row r="1565" spans="1:14" x14ac:dyDescent="0.3">
      <c r="A1565" t="s">
        <v>14</v>
      </c>
      <c r="B1565" t="s">
        <v>14</v>
      </c>
      <c r="C1565" t="s">
        <v>15</v>
      </c>
      <c r="D1565" s="3" t="s">
        <v>315</v>
      </c>
      <c r="E1565" s="1">
        <v>45218</v>
      </c>
      <c r="F1565">
        <v>84</v>
      </c>
      <c r="G1565">
        <v>52</v>
      </c>
      <c r="H1565">
        <v>38</v>
      </c>
      <c r="I1565">
        <v>5</v>
      </c>
      <c r="J1565">
        <v>8</v>
      </c>
      <c r="K1565">
        <v>157</v>
      </c>
      <c r="L1565">
        <v>-6</v>
      </c>
      <c r="M1565">
        <v>31</v>
      </c>
      <c r="N1565">
        <v>11</v>
      </c>
    </row>
    <row r="1566" spans="1:14" x14ac:dyDescent="0.3">
      <c r="A1566" t="s">
        <v>22</v>
      </c>
      <c r="B1566" t="s">
        <v>22</v>
      </c>
      <c r="C1566" t="s">
        <v>23</v>
      </c>
      <c r="D1566" s="3">
        <v>45232</v>
      </c>
      <c r="E1566" s="1">
        <v>45232</v>
      </c>
      <c r="F1566">
        <v>34</v>
      </c>
      <c r="G1566">
        <v>193</v>
      </c>
      <c r="H1566">
        <v>7</v>
      </c>
      <c r="I1566">
        <v>16</v>
      </c>
      <c r="J1566">
        <v>5</v>
      </c>
      <c r="K1566">
        <v>104</v>
      </c>
      <c r="L1566">
        <v>23</v>
      </c>
      <c r="M1566">
        <v>57</v>
      </c>
      <c r="N1566">
        <v>6</v>
      </c>
    </row>
    <row r="1567" spans="1:14" x14ac:dyDescent="0.3">
      <c r="A1567" t="s">
        <v>24</v>
      </c>
      <c r="B1567" t="s">
        <v>24</v>
      </c>
      <c r="C1567" t="s">
        <v>25</v>
      </c>
      <c r="D1567" s="3" t="s">
        <v>169</v>
      </c>
      <c r="E1567" s="1">
        <v>45194</v>
      </c>
      <c r="F1567">
        <v>125</v>
      </c>
      <c r="G1567">
        <v>142</v>
      </c>
      <c r="H1567">
        <v>11</v>
      </c>
      <c r="I1567">
        <v>44</v>
      </c>
      <c r="J1567">
        <v>7</v>
      </c>
      <c r="K1567">
        <v>183</v>
      </c>
      <c r="L1567">
        <v>32</v>
      </c>
      <c r="M1567">
        <v>49</v>
      </c>
      <c r="N1567">
        <v>13</v>
      </c>
    </row>
    <row r="1568" spans="1:14" x14ac:dyDescent="0.3">
      <c r="A1568" t="s">
        <v>28</v>
      </c>
      <c r="B1568" t="s">
        <v>28</v>
      </c>
      <c r="C1568" t="s">
        <v>150</v>
      </c>
      <c r="D1568" s="3" t="s">
        <v>297</v>
      </c>
      <c r="E1568" s="1">
        <v>45183</v>
      </c>
      <c r="F1568">
        <v>89</v>
      </c>
      <c r="G1568">
        <v>58</v>
      </c>
      <c r="H1568">
        <v>93</v>
      </c>
      <c r="I1568">
        <v>27</v>
      </c>
      <c r="J1568">
        <v>6</v>
      </c>
      <c r="K1568">
        <v>54</v>
      </c>
      <c r="L1568">
        <v>8</v>
      </c>
      <c r="M1568">
        <v>46</v>
      </c>
      <c r="N1568">
        <v>10</v>
      </c>
    </row>
    <row r="1569" spans="1:14" x14ac:dyDescent="0.3">
      <c r="A1569" t="s">
        <v>37</v>
      </c>
      <c r="B1569" t="s">
        <v>37</v>
      </c>
      <c r="C1569" t="s">
        <v>38</v>
      </c>
      <c r="D1569" s="3" t="s">
        <v>154</v>
      </c>
      <c r="E1569" s="1">
        <v>45226</v>
      </c>
      <c r="F1569">
        <v>113</v>
      </c>
      <c r="G1569">
        <v>62</v>
      </c>
      <c r="H1569">
        <v>41</v>
      </c>
      <c r="I1569">
        <v>28</v>
      </c>
      <c r="J1569">
        <v>9</v>
      </c>
      <c r="K1569">
        <v>139</v>
      </c>
      <c r="L1569">
        <v>-3</v>
      </c>
      <c r="M1569">
        <v>83</v>
      </c>
      <c r="N1569">
        <v>14</v>
      </c>
    </row>
    <row r="1570" spans="1:14" x14ac:dyDescent="0.3">
      <c r="A1570" t="s">
        <v>107</v>
      </c>
      <c r="B1570" t="s">
        <v>107</v>
      </c>
      <c r="C1570" t="s">
        <v>33</v>
      </c>
      <c r="D1570" s="3">
        <v>45178</v>
      </c>
      <c r="E1570" s="1">
        <v>45178</v>
      </c>
      <c r="F1570">
        <v>146</v>
      </c>
      <c r="G1570">
        <v>33</v>
      </c>
      <c r="H1570">
        <v>65</v>
      </c>
      <c r="I1570">
        <v>14</v>
      </c>
      <c r="J1570">
        <v>1</v>
      </c>
      <c r="K1570">
        <v>104</v>
      </c>
      <c r="L1570">
        <v>-1</v>
      </c>
      <c r="M1570">
        <v>94</v>
      </c>
      <c r="N1570">
        <v>4</v>
      </c>
    </row>
    <row r="1571" spans="1:14" x14ac:dyDescent="0.3">
      <c r="A1571" t="s">
        <v>26</v>
      </c>
      <c r="B1571" t="s">
        <v>26</v>
      </c>
      <c r="C1571" t="s">
        <v>27</v>
      </c>
      <c r="D1571" s="3" t="s">
        <v>182</v>
      </c>
      <c r="E1571" s="1">
        <v>45067</v>
      </c>
      <c r="F1571">
        <v>44</v>
      </c>
      <c r="G1571">
        <v>104</v>
      </c>
      <c r="H1571">
        <v>24</v>
      </c>
      <c r="I1571">
        <v>20</v>
      </c>
      <c r="J1571">
        <v>0</v>
      </c>
      <c r="K1571">
        <v>76</v>
      </c>
      <c r="L1571">
        <v>5</v>
      </c>
      <c r="M1571">
        <v>78</v>
      </c>
      <c r="N1571">
        <v>6</v>
      </c>
    </row>
    <row r="1572" spans="1:14" x14ac:dyDescent="0.3">
      <c r="A1572" t="s">
        <v>45</v>
      </c>
      <c r="B1572" t="s">
        <v>345</v>
      </c>
      <c r="C1572" t="s">
        <v>46</v>
      </c>
      <c r="D1572" s="3" t="s">
        <v>232</v>
      </c>
      <c r="E1572" s="1">
        <v>45011</v>
      </c>
      <c r="F1572">
        <v>147</v>
      </c>
      <c r="G1572">
        <v>177</v>
      </c>
      <c r="H1572">
        <v>22</v>
      </c>
      <c r="I1572">
        <v>17</v>
      </c>
      <c r="J1572">
        <v>6</v>
      </c>
      <c r="K1572">
        <v>124</v>
      </c>
      <c r="L1572">
        <v>13</v>
      </c>
      <c r="M1572">
        <v>23</v>
      </c>
      <c r="N1572">
        <v>20</v>
      </c>
    </row>
    <row r="1573" spans="1:14" x14ac:dyDescent="0.3">
      <c r="A1573" t="s">
        <v>37</v>
      </c>
      <c r="B1573" t="s">
        <v>37</v>
      </c>
      <c r="C1573" t="s">
        <v>38</v>
      </c>
      <c r="D1573" s="3" t="s">
        <v>299</v>
      </c>
      <c r="E1573" s="1">
        <v>45102</v>
      </c>
      <c r="F1573">
        <v>46</v>
      </c>
      <c r="G1573">
        <v>18</v>
      </c>
      <c r="H1573">
        <v>48</v>
      </c>
      <c r="I1573">
        <v>33</v>
      </c>
      <c r="J1573">
        <v>0</v>
      </c>
      <c r="K1573">
        <v>63</v>
      </c>
      <c r="L1573">
        <v>0</v>
      </c>
      <c r="M1573">
        <v>68</v>
      </c>
      <c r="N1573">
        <v>4</v>
      </c>
    </row>
    <row r="1574" spans="1:14" x14ac:dyDescent="0.3">
      <c r="A1574" t="s">
        <v>60</v>
      </c>
      <c r="B1574" t="s">
        <v>14</v>
      </c>
      <c r="C1574" t="s">
        <v>15</v>
      </c>
      <c r="D1574" s="3" t="s">
        <v>319</v>
      </c>
      <c r="E1574" s="1">
        <v>45066</v>
      </c>
      <c r="F1574">
        <v>28</v>
      </c>
      <c r="G1574">
        <v>80</v>
      </c>
      <c r="H1574">
        <v>68</v>
      </c>
      <c r="I1574">
        <v>50</v>
      </c>
      <c r="J1574">
        <v>7</v>
      </c>
      <c r="K1574">
        <v>44</v>
      </c>
      <c r="L1574">
        <v>10</v>
      </c>
      <c r="M1574">
        <v>13</v>
      </c>
      <c r="N1574">
        <v>11</v>
      </c>
    </row>
    <row r="1575" spans="1:14" x14ac:dyDescent="0.3">
      <c r="A1575" t="s">
        <v>20</v>
      </c>
      <c r="B1575" t="s">
        <v>20</v>
      </c>
      <c r="C1575" t="s">
        <v>149</v>
      </c>
      <c r="D1575" s="3" t="s">
        <v>301</v>
      </c>
      <c r="E1575" s="1">
        <v>45256</v>
      </c>
      <c r="F1575">
        <v>98</v>
      </c>
      <c r="G1575">
        <v>140</v>
      </c>
      <c r="H1575">
        <v>41</v>
      </c>
      <c r="I1575">
        <v>12</v>
      </c>
      <c r="J1575">
        <v>9</v>
      </c>
      <c r="K1575">
        <v>88</v>
      </c>
      <c r="L1575">
        <v>-5</v>
      </c>
      <c r="M1575">
        <v>31</v>
      </c>
      <c r="N1575">
        <v>18</v>
      </c>
    </row>
    <row r="1576" spans="1:14" x14ac:dyDescent="0.3">
      <c r="A1576" t="s">
        <v>107</v>
      </c>
      <c r="B1576" t="s">
        <v>107</v>
      </c>
      <c r="C1576" t="s">
        <v>33</v>
      </c>
      <c r="D1576" s="3" t="s">
        <v>275</v>
      </c>
      <c r="E1576" s="1">
        <v>44953</v>
      </c>
      <c r="F1576">
        <v>97</v>
      </c>
      <c r="G1576">
        <v>167</v>
      </c>
      <c r="H1576">
        <v>57</v>
      </c>
      <c r="I1576">
        <v>36</v>
      </c>
      <c r="J1576">
        <v>9</v>
      </c>
      <c r="K1576">
        <v>77</v>
      </c>
      <c r="L1576">
        <v>-6</v>
      </c>
      <c r="M1576">
        <v>98</v>
      </c>
      <c r="N1576">
        <v>15</v>
      </c>
    </row>
    <row r="1577" spans="1:14" x14ac:dyDescent="0.3">
      <c r="A1577" t="s">
        <v>24</v>
      </c>
      <c r="B1577" t="s">
        <v>24</v>
      </c>
      <c r="C1577" t="s">
        <v>25</v>
      </c>
      <c r="D1577" s="3">
        <v>45026</v>
      </c>
      <c r="E1577" s="1">
        <v>45026</v>
      </c>
      <c r="F1577">
        <v>116</v>
      </c>
      <c r="G1577">
        <v>42</v>
      </c>
      <c r="H1577">
        <v>31</v>
      </c>
      <c r="I1577">
        <v>20</v>
      </c>
      <c r="J1577">
        <v>9</v>
      </c>
      <c r="K1577">
        <v>175</v>
      </c>
      <c r="L1577">
        <v>-2</v>
      </c>
      <c r="M1577">
        <v>25</v>
      </c>
      <c r="N1577">
        <v>2</v>
      </c>
    </row>
    <row r="1578" spans="1:14" x14ac:dyDescent="0.3">
      <c r="A1578" t="s">
        <v>32</v>
      </c>
      <c r="B1578" t="s">
        <v>32</v>
      </c>
      <c r="C1578" t="s">
        <v>33</v>
      </c>
      <c r="D1578" s="3" t="s">
        <v>207</v>
      </c>
      <c r="E1578" s="1">
        <v>45035</v>
      </c>
      <c r="F1578">
        <v>115</v>
      </c>
      <c r="G1578">
        <v>34</v>
      </c>
      <c r="H1578">
        <v>30</v>
      </c>
      <c r="I1578">
        <v>34</v>
      </c>
      <c r="J1578">
        <v>8</v>
      </c>
      <c r="K1578">
        <v>144</v>
      </c>
      <c r="L1578">
        <v>8</v>
      </c>
      <c r="M1578">
        <v>15</v>
      </c>
      <c r="N1578">
        <v>11</v>
      </c>
    </row>
    <row r="1579" spans="1:14" x14ac:dyDescent="0.3">
      <c r="A1579" t="s">
        <v>51</v>
      </c>
      <c r="B1579" t="s">
        <v>51</v>
      </c>
      <c r="C1579" t="s">
        <v>48</v>
      </c>
      <c r="D1579" s="3" t="s">
        <v>328</v>
      </c>
      <c r="E1579" s="1">
        <v>45252</v>
      </c>
      <c r="F1579">
        <v>53</v>
      </c>
      <c r="G1579">
        <v>105</v>
      </c>
      <c r="H1579">
        <v>30</v>
      </c>
      <c r="I1579">
        <v>32</v>
      </c>
      <c r="J1579">
        <v>0</v>
      </c>
      <c r="K1579">
        <v>76</v>
      </c>
      <c r="L1579">
        <v>-1</v>
      </c>
      <c r="M1579">
        <v>46</v>
      </c>
      <c r="N1579">
        <v>4</v>
      </c>
    </row>
    <row r="1580" spans="1:14" x14ac:dyDescent="0.3">
      <c r="A1580" t="s">
        <v>22</v>
      </c>
      <c r="B1580" t="s">
        <v>22</v>
      </c>
      <c r="C1580" t="s">
        <v>23</v>
      </c>
      <c r="D1580" s="3" t="s">
        <v>314</v>
      </c>
      <c r="E1580" s="1">
        <v>45166</v>
      </c>
      <c r="F1580">
        <v>32</v>
      </c>
      <c r="G1580">
        <v>73</v>
      </c>
      <c r="H1580">
        <v>96</v>
      </c>
      <c r="I1580">
        <v>11</v>
      </c>
      <c r="J1580">
        <v>1</v>
      </c>
      <c r="K1580">
        <v>169</v>
      </c>
      <c r="L1580">
        <v>23</v>
      </c>
      <c r="M1580">
        <v>94</v>
      </c>
      <c r="N1580">
        <v>5</v>
      </c>
    </row>
    <row r="1581" spans="1:14" x14ac:dyDescent="0.3">
      <c r="A1581" t="s">
        <v>24</v>
      </c>
      <c r="B1581" t="s">
        <v>24</v>
      </c>
      <c r="C1581" t="s">
        <v>25</v>
      </c>
      <c r="D1581" s="3" t="s">
        <v>224</v>
      </c>
      <c r="E1581" s="1">
        <v>45001</v>
      </c>
      <c r="F1581">
        <v>72</v>
      </c>
      <c r="G1581">
        <v>128</v>
      </c>
      <c r="H1581">
        <v>89</v>
      </c>
      <c r="I1581">
        <v>25</v>
      </c>
      <c r="J1581">
        <v>6</v>
      </c>
      <c r="K1581">
        <v>122</v>
      </c>
      <c r="L1581">
        <v>29</v>
      </c>
      <c r="M1581">
        <v>12</v>
      </c>
      <c r="N1581">
        <v>16</v>
      </c>
    </row>
    <row r="1582" spans="1:14" x14ac:dyDescent="0.3">
      <c r="A1582" t="s">
        <v>12</v>
      </c>
      <c r="B1582" t="s">
        <v>12</v>
      </c>
      <c r="C1582" t="s">
        <v>13</v>
      </c>
      <c r="D1582" s="3" t="s">
        <v>161</v>
      </c>
      <c r="E1582" s="1">
        <v>45154</v>
      </c>
      <c r="F1582">
        <v>17</v>
      </c>
      <c r="G1582">
        <v>33</v>
      </c>
      <c r="H1582">
        <v>51</v>
      </c>
      <c r="I1582">
        <v>34</v>
      </c>
      <c r="J1582">
        <v>4</v>
      </c>
      <c r="K1582">
        <v>14</v>
      </c>
      <c r="L1582">
        <v>16</v>
      </c>
      <c r="M1582">
        <v>80</v>
      </c>
      <c r="N1582">
        <v>19</v>
      </c>
    </row>
    <row r="1583" spans="1:14" x14ac:dyDescent="0.3">
      <c r="A1583" t="s">
        <v>61</v>
      </c>
      <c r="B1583" t="s">
        <v>61</v>
      </c>
      <c r="C1583" t="s">
        <v>62</v>
      </c>
      <c r="D1583" s="3" t="s">
        <v>228</v>
      </c>
      <c r="E1583" s="1">
        <v>45101</v>
      </c>
      <c r="F1583">
        <v>53</v>
      </c>
      <c r="G1583">
        <v>80</v>
      </c>
      <c r="H1583">
        <v>42</v>
      </c>
      <c r="I1583">
        <v>12</v>
      </c>
      <c r="J1583">
        <v>9</v>
      </c>
      <c r="K1583">
        <v>87</v>
      </c>
      <c r="L1583">
        <v>1</v>
      </c>
      <c r="M1583">
        <v>31</v>
      </c>
      <c r="N1583">
        <v>2</v>
      </c>
    </row>
    <row r="1584" spans="1:14" x14ac:dyDescent="0.3">
      <c r="A1584" t="s">
        <v>51</v>
      </c>
      <c r="B1584" t="s">
        <v>51</v>
      </c>
      <c r="C1584" t="s">
        <v>48</v>
      </c>
      <c r="D1584" s="3">
        <v>45025</v>
      </c>
      <c r="E1584" s="1">
        <v>45025</v>
      </c>
      <c r="F1584">
        <v>64</v>
      </c>
      <c r="G1584">
        <v>157</v>
      </c>
      <c r="H1584">
        <v>42</v>
      </c>
      <c r="I1584">
        <v>49</v>
      </c>
      <c r="J1584">
        <v>9</v>
      </c>
      <c r="K1584">
        <v>84</v>
      </c>
      <c r="L1584">
        <v>1</v>
      </c>
      <c r="M1584">
        <v>78</v>
      </c>
      <c r="N1584">
        <v>19</v>
      </c>
    </row>
    <row r="1585" spans="1:14" x14ac:dyDescent="0.3">
      <c r="A1585" t="s">
        <v>20</v>
      </c>
      <c r="B1585" t="s">
        <v>20</v>
      </c>
      <c r="C1585" t="s">
        <v>149</v>
      </c>
      <c r="D1585" s="3">
        <v>45087</v>
      </c>
      <c r="E1585" s="1">
        <v>45087</v>
      </c>
      <c r="F1585">
        <v>68</v>
      </c>
      <c r="G1585">
        <v>145</v>
      </c>
      <c r="H1585">
        <v>11</v>
      </c>
      <c r="I1585">
        <v>25</v>
      </c>
      <c r="J1585">
        <v>5</v>
      </c>
      <c r="K1585">
        <v>77</v>
      </c>
      <c r="L1585">
        <v>8</v>
      </c>
      <c r="M1585">
        <v>48</v>
      </c>
      <c r="N1585">
        <v>4</v>
      </c>
    </row>
    <row r="1586" spans="1:14" x14ac:dyDescent="0.3">
      <c r="A1586" t="s">
        <v>39</v>
      </c>
      <c r="B1586" t="s">
        <v>39</v>
      </c>
      <c r="C1586" t="s">
        <v>40</v>
      </c>
      <c r="D1586" s="3" t="s">
        <v>294</v>
      </c>
      <c r="E1586" s="1">
        <v>45159</v>
      </c>
      <c r="F1586">
        <v>23</v>
      </c>
      <c r="G1586">
        <v>107</v>
      </c>
      <c r="H1586">
        <v>95</v>
      </c>
      <c r="I1586">
        <v>24</v>
      </c>
      <c r="J1586">
        <v>1</v>
      </c>
      <c r="K1586">
        <v>34</v>
      </c>
      <c r="L1586">
        <v>37</v>
      </c>
      <c r="M1586">
        <v>28</v>
      </c>
      <c r="N1586">
        <v>4</v>
      </c>
    </row>
    <row r="1587" spans="1:14" x14ac:dyDescent="0.3">
      <c r="A1587" t="s">
        <v>20</v>
      </c>
      <c r="B1587" t="s">
        <v>20</v>
      </c>
      <c r="C1587" t="s">
        <v>149</v>
      </c>
      <c r="D1587" s="3" t="s">
        <v>284</v>
      </c>
      <c r="E1587" s="1">
        <v>45221</v>
      </c>
      <c r="F1587">
        <v>15</v>
      </c>
      <c r="G1587">
        <v>90</v>
      </c>
      <c r="H1587">
        <v>47</v>
      </c>
      <c r="I1587">
        <v>14</v>
      </c>
      <c r="J1587">
        <v>6</v>
      </c>
      <c r="K1587">
        <v>84</v>
      </c>
      <c r="L1587">
        <v>15</v>
      </c>
      <c r="M1587">
        <v>13</v>
      </c>
      <c r="N1587">
        <v>1</v>
      </c>
    </row>
    <row r="1588" spans="1:14" x14ac:dyDescent="0.3">
      <c r="A1588" t="s">
        <v>18</v>
      </c>
      <c r="B1588" t="s">
        <v>74</v>
      </c>
      <c r="C1588" t="s">
        <v>19</v>
      </c>
      <c r="D1588" s="3" t="s">
        <v>316</v>
      </c>
      <c r="E1588" s="1">
        <v>45012</v>
      </c>
      <c r="F1588">
        <v>80</v>
      </c>
      <c r="G1588">
        <v>57</v>
      </c>
      <c r="H1588">
        <v>39</v>
      </c>
      <c r="I1588">
        <v>8</v>
      </c>
      <c r="J1588">
        <v>4</v>
      </c>
      <c r="K1588">
        <v>19</v>
      </c>
      <c r="L1588">
        <v>20</v>
      </c>
      <c r="M1588">
        <v>72</v>
      </c>
      <c r="N1588">
        <v>14</v>
      </c>
    </row>
    <row r="1589" spans="1:14" x14ac:dyDescent="0.3">
      <c r="A1589" t="s">
        <v>45</v>
      </c>
      <c r="B1589" t="s">
        <v>345</v>
      </c>
      <c r="C1589" t="s">
        <v>46</v>
      </c>
      <c r="D1589" s="3">
        <v>44962</v>
      </c>
      <c r="E1589" s="1">
        <v>44962</v>
      </c>
      <c r="F1589">
        <v>109</v>
      </c>
      <c r="G1589">
        <v>34</v>
      </c>
      <c r="H1589">
        <v>82</v>
      </c>
      <c r="I1589">
        <v>33</v>
      </c>
      <c r="J1589">
        <v>0</v>
      </c>
      <c r="K1589">
        <v>83</v>
      </c>
      <c r="L1589">
        <v>21</v>
      </c>
      <c r="M1589">
        <v>97</v>
      </c>
      <c r="N1589">
        <v>5</v>
      </c>
    </row>
    <row r="1590" spans="1:14" x14ac:dyDescent="0.3">
      <c r="A1590" t="s">
        <v>39</v>
      </c>
      <c r="B1590" t="s">
        <v>39</v>
      </c>
      <c r="C1590" t="s">
        <v>40</v>
      </c>
      <c r="D1590" s="3" t="s">
        <v>187</v>
      </c>
      <c r="E1590" s="1">
        <v>44972</v>
      </c>
      <c r="F1590">
        <v>63</v>
      </c>
      <c r="G1590">
        <v>51</v>
      </c>
      <c r="H1590">
        <v>77</v>
      </c>
      <c r="I1590">
        <v>5</v>
      </c>
      <c r="J1590">
        <v>8</v>
      </c>
      <c r="K1590">
        <v>79</v>
      </c>
      <c r="L1590">
        <v>11</v>
      </c>
      <c r="M1590">
        <v>10</v>
      </c>
      <c r="N1590">
        <v>19</v>
      </c>
    </row>
    <row r="1591" spans="1:14" x14ac:dyDescent="0.3">
      <c r="A1591" t="s">
        <v>80</v>
      </c>
      <c r="B1591" t="s">
        <v>20</v>
      </c>
      <c r="C1591" t="s">
        <v>149</v>
      </c>
      <c r="D1591" s="3">
        <v>45143</v>
      </c>
      <c r="E1591" s="1">
        <v>45143</v>
      </c>
      <c r="F1591">
        <v>116</v>
      </c>
      <c r="G1591">
        <v>139</v>
      </c>
      <c r="H1591">
        <v>87</v>
      </c>
      <c r="I1591">
        <v>21</v>
      </c>
      <c r="J1591">
        <v>9</v>
      </c>
      <c r="K1591">
        <v>122</v>
      </c>
      <c r="L1591">
        <v>3</v>
      </c>
      <c r="M1591">
        <v>58</v>
      </c>
      <c r="N1591">
        <v>15</v>
      </c>
    </row>
    <row r="1592" spans="1:14" x14ac:dyDescent="0.3">
      <c r="A1592" t="s">
        <v>61</v>
      </c>
      <c r="B1592" t="s">
        <v>61</v>
      </c>
      <c r="C1592" t="s">
        <v>62</v>
      </c>
      <c r="D1592" s="3">
        <v>45144</v>
      </c>
      <c r="E1592" s="1">
        <v>45144</v>
      </c>
      <c r="F1592">
        <v>84</v>
      </c>
      <c r="G1592">
        <v>13</v>
      </c>
      <c r="H1592">
        <v>89</v>
      </c>
      <c r="I1592">
        <v>40</v>
      </c>
      <c r="J1592">
        <v>2</v>
      </c>
      <c r="K1592">
        <v>166</v>
      </c>
      <c r="L1592">
        <v>5</v>
      </c>
      <c r="M1592">
        <v>17</v>
      </c>
      <c r="N1592">
        <v>18</v>
      </c>
    </row>
    <row r="1593" spans="1:14" x14ac:dyDescent="0.3">
      <c r="A1593" t="s">
        <v>60</v>
      </c>
      <c r="B1593" t="s">
        <v>14</v>
      </c>
      <c r="C1593" t="s">
        <v>15</v>
      </c>
      <c r="D1593" s="3" t="s">
        <v>164</v>
      </c>
      <c r="E1593" s="1">
        <v>45131</v>
      </c>
      <c r="F1593">
        <v>17</v>
      </c>
      <c r="G1593">
        <v>160</v>
      </c>
      <c r="H1593">
        <v>43</v>
      </c>
      <c r="I1593">
        <v>16</v>
      </c>
      <c r="J1593">
        <v>9</v>
      </c>
      <c r="K1593">
        <v>62</v>
      </c>
      <c r="L1593">
        <v>7</v>
      </c>
      <c r="M1593">
        <v>52</v>
      </c>
      <c r="N1593">
        <v>6</v>
      </c>
    </row>
    <row r="1594" spans="1:14" x14ac:dyDescent="0.3">
      <c r="A1594" t="s">
        <v>26</v>
      </c>
      <c r="B1594" t="s">
        <v>26</v>
      </c>
      <c r="C1594" t="s">
        <v>27</v>
      </c>
      <c r="D1594" s="3" t="s">
        <v>159</v>
      </c>
      <c r="E1594" s="1">
        <v>45273</v>
      </c>
      <c r="F1594">
        <v>120</v>
      </c>
      <c r="G1594">
        <v>33</v>
      </c>
      <c r="H1594">
        <v>25</v>
      </c>
      <c r="I1594">
        <v>18</v>
      </c>
      <c r="J1594">
        <v>2</v>
      </c>
      <c r="K1594">
        <v>142</v>
      </c>
      <c r="L1594">
        <v>8</v>
      </c>
      <c r="M1594">
        <v>64</v>
      </c>
      <c r="N1594">
        <v>2</v>
      </c>
    </row>
    <row r="1595" spans="1:14" x14ac:dyDescent="0.3">
      <c r="A1595" t="s">
        <v>21</v>
      </c>
      <c r="B1595" t="s">
        <v>21</v>
      </c>
      <c r="C1595" t="s">
        <v>150</v>
      </c>
      <c r="D1595" s="3" t="s">
        <v>276</v>
      </c>
      <c r="E1595" s="1">
        <v>44998</v>
      </c>
      <c r="F1595">
        <v>132</v>
      </c>
      <c r="G1595">
        <v>151</v>
      </c>
      <c r="H1595">
        <v>7</v>
      </c>
      <c r="I1595">
        <v>34</v>
      </c>
      <c r="J1595">
        <v>6</v>
      </c>
      <c r="K1595">
        <v>12</v>
      </c>
      <c r="L1595">
        <v>0</v>
      </c>
      <c r="M1595">
        <v>77</v>
      </c>
      <c r="N1595">
        <v>15</v>
      </c>
    </row>
    <row r="1596" spans="1:14" x14ac:dyDescent="0.3">
      <c r="A1596" t="s">
        <v>12</v>
      </c>
      <c r="B1596" t="s">
        <v>12</v>
      </c>
      <c r="C1596" t="s">
        <v>13</v>
      </c>
      <c r="D1596" s="3" t="s">
        <v>323</v>
      </c>
      <c r="E1596" s="1">
        <v>44984</v>
      </c>
      <c r="F1596">
        <v>113</v>
      </c>
      <c r="G1596">
        <v>52</v>
      </c>
      <c r="H1596">
        <v>81</v>
      </c>
      <c r="I1596">
        <v>34</v>
      </c>
      <c r="J1596">
        <v>3</v>
      </c>
      <c r="K1596">
        <v>114</v>
      </c>
      <c r="L1596">
        <v>11</v>
      </c>
      <c r="M1596">
        <v>80</v>
      </c>
      <c r="N1596">
        <v>14</v>
      </c>
    </row>
    <row r="1597" spans="1:14" x14ac:dyDescent="0.3">
      <c r="A1597" t="s">
        <v>39</v>
      </c>
      <c r="B1597" t="s">
        <v>39</v>
      </c>
      <c r="C1597" t="s">
        <v>40</v>
      </c>
      <c r="D1597" s="3">
        <v>45270</v>
      </c>
      <c r="E1597" s="1">
        <v>45270</v>
      </c>
      <c r="F1597">
        <v>60</v>
      </c>
      <c r="G1597">
        <v>168</v>
      </c>
      <c r="H1597">
        <v>6</v>
      </c>
      <c r="I1597">
        <v>23</v>
      </c>
      <c r="J1597">
        <v>6</v>
      </c>
      <c r="K1597">
        <v>188</v>
      </c>
      <c r="L1597">
        <v>35</v>
      </c>
      <c r="M1597">
        <v>82</v>
      </c>
      <c r="N1597">
        <v>5</v>
      </c>
    </row>
    <row r="1598" spans="1:14" x14ac:dyDescent="0.3">
      <c r="A1598" t="s">
        <v>69</v>
      </c>
      <c r="B1598" t="s">
        <v>32</v>
      </c>
      <c r="C1598" t="s">
        <v>33</v>
      </c>
      <c r="D1598" s="3">
        <v>44993</v>
      </c>
      <c r="E1598" s="1">
        <v>44993</v>
      </c>
      <c r="F1598">
        <v>49</v>
      </c>
      <c r="G1598">
        <v>57</v>
      </c>
      <c r="H1598">
        <v>25</v>
      </c>
      <c r="I1598">
        <v>18</v>
      </c>
      <c r="J1598">
        <v>9</v>
      </c>
      <c r="K1598">
        <v>29</v>
      </c>
      <c r="L1598">
        <v>23</v>
      </c>
      <c r="M1598">
        <v>89</v>
      </c>
      <c r="N1598">
        <v>5</v>
      </c>
    </row>
    <row r="1599" spans="1:14" x14ac:dyDescent="0.3">
      <c r="A1599" t="s">
        <v>24</v>
      </c>
      <c r="B1599" t="s">
        <v>24</v>
      </c>
      <c r="C1599" t="s">
        <v>25</v>
      </c>
      <c r="D1599" s="3" t="s">
        <v>240</v>
      </c>
      <c r="E1599" s="1">
        <v>44950</v>
      </c>
      <c r="F1599">
        <v>37</v>
      </c>
      <c r="G1599">
        <v>160</v>
      </c>
      <c r="H1599">
        <v>75</v>
      </c>
      <c r="I1599">
        <v>14</v>
      </c>
      <c r="J1599">
        <v>1</v>
      </c>
      <c r="K1599">
        <v>194</v>
      </c>
      <c r="L1599">
        <v>27</v>
      </c>
      <c r="M1599">
        <v>41</v>
      </c>
      <c r="N1599">
        <v>20</v>
      </c>
    </row>
    <row r="1600" spans="1:14" x14ac:dyDescent="0.3">
      <c r="A1600" t="s">
        <v>16</v>
      </c>
      <c r="B1600" t="s">
        <v>16</v>
      </c>
      <c r="C1600" t="s">
        <v>17</v>
      </c>
      <c r="D1600" s="3" t="s">
        <v>226</v>
      </c>
      <c r="E1600" s="1">
        <v>45220</v>
      </c>
      <c r="F1600">
        <v>42</v>
      </c>
      <c r="G1600">
        <v>80</v>
      </c>
      <c r="H1600">
        <v>32</v>
      </c>
      <c r="I1600">
        <v>5</v>
      </c>
      <c r="J1600">
        <v>7</v>
      </c>
      <c r="K1600">
        <v>107</v>
      </c>
      <c r="L1600">
        <v>11</v>
      </c>
      <c r="M1600">
        <v>15</v>
      </c>
      <c r="N1600">
        <v>18</v>
      </c>
    </row>
    <row r="1601" spans="1:14" x14ac:dyDescent="0.3">
      <c r="A1601" t="s">
        <v>98</v>
      </c>
      <c r="B1601" t="s">
        <v>98</v>
      </c>
      <c r="C1601" t="s">
        <v>43</v>
      </c>
      <c r="D1601" s="3">
        <v>44986</v>
      </c>
      <c r="E1601" s="1">
        <v>44986</v>
      </c>
      <c r="F1601">
        <v>10</v>
      </c>
      <c r="G1601">
        <v>82</v>
      </c>
      <c r="H1601">
        <v>72</v>
      </c>
      <c r="I1601">
        <v>16</v>
      </c>
      <c r="J1601">
        <v>2</v>
      </c>
      <c r="K1601">
        <v>51</v>
      </c>
      <c r="L1601">
        <v>3</v>
      </c>
      <c r="M1601">
        <v>94</v>
      </c>
      <c r="N1601">
        <v>2</v>
      </c>
    </row>
    <row r="1602" spans="1:14" x14ac:dyDescent="0.3">
      <c r="A1602" t="s">
        <v>12</v>
      </c>
      <c r="B1602" t="s">
        <v>12</v>
      </c>
      <c r="C1602" t="s">
        <v>13</v>
      </c>
      <c r="D1602" s="3" t="s">
        <v>173</v>
      </c>
      <c r="E1602" s="1">
        <v>44947</v>
      </c>
      <c r="F1602">
        <v>88</v>
      </c>
      <c r="G1602">
        <v>179</v>
      </c>
      <c r="H1602">
        <v>30</v>
      </c>
      <c r="I1602">
        <v>49</v>
      </c>
      <c r="J1602">
        <v>10</v>
      </c>
      <c r="K1602">
        <v>106</v>
      </c>
      <c r="L1602">
        <v>39</v>
      </c>
      <c r="M1602">
        <v>16</v>
      </c>
      <c r="N1602">
        <v>2</v>
      </c>
    </row>
    <row r="1603" spans="1:14" x14ac:dyDescent="0.3">
      <c r="A1603" t="s">
        <v>104</v>
      </c>
      <c r="B1603" t="s">
        <v>104</v>
      </c>
      <c r="C1603" t="s">
        <v>15</v>
      </c>
      <c r="D1603" s="3">
        <v>45210</v>
      </c>
      <c r="E1603" s="1">
        <v>45210</v>
      </c>
      <c r="F1603">
        <v>88</v>
      </c>
      <c r="G1603">
        <v>154</v>
      </c>
      <c r="H1603">
        <v>96</v>
      </c>
      <c r="I1603">
        <v>32</v>
      </c>
      <c r="J1603">
        <v>9</v>
      </c>
      <c r="K1603">
        <v>36</v>
      </c>
      <c r="L1603">
        <v>33</v>
      </c>
      <c r="M1603">
        <v>12</v>
      </c>
      <c r="N1603">
        <v>17</v>
      </c>
    </row>
    <row r="1604" spans="1:14" x14ac:dyDescent="0.3">
      <c r="A1604" t="s">
        <v>74</v>
      </c>
      <c r="B1604" t="s">
        <v>74</v>
      </c>
      <c r="C1604" t="s">
        <v>19</v>
      </c>
      <c r="D1604" s="3">
        <v>45083</v>
      </c>
      <c r="E1604" s="1">
        <v>45083</v>
      </c>
      <c r="F1604">
        <v>144</v>
      </c>
      <c r="G1604">
        <v>136</v>
      </c>
      <c r="H1604">
        <v>89</v>
      </c>
      <c r="I1604">
        <v>9</v>
      </c>
      <c r="J1604">
        <v>1</v>
      </c>
      <c r="K1604">
        <v>182</v>
      </c>
      <c r="L1604">
        <v>39</v>
      </c>
      <c r="M1604">
        <v>59</v>
      </c>
      <c r="N1604">
        <v>15</v>
      </c>
    </row>
    <row r="1605" spans="1:14" x14ac:dyDescent="0.3">
      <c r="A1605" t="s">
        <v>32</v>
      </c>
      <c r="B1605" t="s">
        <v>32</v>
      </c>
      <c r="C1605" t="s">
        <v>33</v>
      </c>
      <c r="D1605" s="3">
        <v>45231</v>
      </c>
      <c r="E1605" s="1">
        <v>45231</v>
      </c>
      <c r="F1605">
        <v>89</v>
      </c>
      <c r="G1605">
        <v>107</v>
      </c>
      <c r="H1605">
        <v>99</v>
      </c>
      <c r="I1605">
        <v>31</v>
      </c>
      <c r="J1605">
        <v>7</v>
      </c>
      <c r="K1605">
        <v>43</v>
      </c>
      <c r="L1605">
        <v>19</v>
      </c>
      <c r="M1605">
        <v>43</v>
      </c>
      <c r="N1605">
        <v>20</v>
      </c>
    </row>
    <row r="1606" spans="1:14" x14ac:dyDescent="0.3">
      <c r="A1606" t="s">
        <v>45</v>
      </c>
      <c r="B1606" t="s">
        <v>345</v>
      </c>
      <c r="C1606" t="s">
        <v>46</v>
      </c>
      <c r="D1606" s="3" t="s">
        <v>343</v>
      </c>
      <c r="E1606" s="1">
        <v>45069</v>
      </c>
      <c r="F1606">
        <v>13</v>
      </c>
      <c r="G1606">
        <v>82</v>
      </c>
      <c r="H1606">
        <v>64</v>
      </c>
      <c r="I1606">
        <v>34</v>
      </c>
      <c r="J1606">
        <v>8</v>
      </c>
      <c r="K1606">
        <v>102</v>
      </c>
      <c r="L1606">
        <v>-9</v>
      </c>
      <c r="M1606">
        <v>88</v>
      </c>
      <c r="N1606">
        <v>3</v>
      </c>
    </row>
    <row r="1607" spans="1:14" x14ac:dyDescent="0.3">
      <c r="A1607" t="s">
        <v>22</v>
      </c>
      <c r="B1607" t="s">
        <v>22</v>
      </c>
      <c r="C1607" t="s">
        <v>23</v>
      </c>
      <c r="D1607" s="3" t="s">
        <v>194</v>
      </c>
      <c r="E1607" s="1">
        <v>45126</v>
      </c>
      <c r="F1607">
        <v>25</v>
      </c>
      <c r="G1607">
        <v>26</v>
      </c>
      <c r="H1607">
        <v>92</v>
      </c>
      <c r="I1607">
        <v>13</v>
      </c>
      <c r="J1607">
        <v>6</v>
      </c>
      <c r="K1607">
        <v>138</v>
      </c>
      <c r="L1607">
        <v>12</v>
      </c>
      <c r="M1607">
        <v>60</v>
      </c>
      <c r="N1607">
        <v>4</v>
      </c>
    </row>
    <row r="1608" spans="1:14" x14ac:dyDescent="0.3">
      <c r="A1608" t="s">
        <v>74</v>
      </c>
      <c r="B1608" t="s">
        <v>74</v>
      </c>
      <c r="C1608" t="s">
        <v>19</v>
      </c>
      <c r="D1608" s="3">
        <v>45026</v>
      </c>
      <c r="E1608" s="1">
        <v>45026</v>
      </c>
      <c r="F1608">
        <v>127</v>
      </c>
      <c r="G1608">
        <v>82</v>
      </c>
      <c r="H1608">
        <v>7</v>
      </c>
      <c r="I1608">
        <v>32</v>
      </c>
      <c r="J1608">
        <v>4</v>
      </c>
      <c r="K1608">
        <v>119</v>
      </c>
      <c r="L1608">
        <v>-1</v>
      </c>
      <c r="M1608">
        <v>17</v>
      </c>
      <c r="N1608">
        <v>19</v>
      </c>
    </row>
    <row r="1609" spans="1:14" x14ac:dyDescent="0.3">
      <c r="A1609" t="s">
        <v>67</v>
      </c>
      <c r="B1609" t="s">
        <v>20</v>
      </c>
      <c r="C1609" t="s">
        <v>149</v>
      </c>
      <c r="D1609" s="3" t="s">
        <v>153</v>
      </c>
      <c r="E1609" s="1">
        <v>45038</v>
      </c>
      <c r="F1609">
        <v>12</v>
      </c>
      <c r="G1609">
        <v>60</v>
      </c>
      <c r="H1609">
        <v>56</v>
      </c>
      <c r="I1609">
        <v>38</v>
      </c>
      <c r="J1609">
        <v>6</v>
      </c>
      <c r="K1609">
        <v>113</v>
      </c>
      <c r="L1609">
        <v>26</v>
      </c>
      <c r="M1609">
        <v>85</v>
      </c>
      <c r="N1609">
        <v>19</v>
      </c>
    </row>
    <row r="1610" spans="1:14" x14ac:dyDescent="0.3">
      <c r="A1610" t="s">
        <v>34</v>
      </c>
      <c r="B1610" t="s">
        <v>34</v>
      </c>
      <c r="C1610" t="s">
        <v>35</v>
      </c>
      <c r="D1610" s="3" t="s">
        <v>310</v>
      </c>
      <c r="E1610" s="1">
        <v>45254</v>
      </c>
      <c r="F1610">
        <v>17</v>
      </c>
      <c r="G1610">
        <v>78</v>
      </c>
      <c r="H1610">
        <v>50</v>
      </c>
      <c r="I1610">
        <v>14</v>
      </c>
      <c r="J1610">
        <v>2</v>
      </c>
      <c r="K1610">
        <v>123</v>
      </c>
      <c r="L1610">
        <v>17</v>
      </c>
      <c r="M1610">
        <v>23</v>
      </c>
      <c r="N1610">
        <v>1</v>
      </c>
    </row>
    <row r="1611" spans="1:14" x14ac:dyDescent="0.3">
      <c r="A1611" t="s">
        <v>26</v>
      </c>
      <c r="B1611" t="s">
        <v>26</v>
      </c>
      <c r="C1611" t="s">
        <v>27</v>
      </c>
      <c r="D1611" s="3">
        <v>45049</v>
      </c>
      <c r="E1611" s="1">
        <v>45049</v>
      </c>
      <c r="F1611">
        <v>138</v>
      </c>
      <c r="G1611">
        <v>82</v>
      </c>
      <c r="H1611">
        <v>68</v>
      </c>
      <c r="I1611">
        <v>20</v>
      </c>
      <c r="J1611">
        <v>7</v>
      </c>
      <c r="K1611">
        <v>177</v>
      </c>
      <c r="L1611">
        <v>7</v>
      </c>
      <c r="M1611">
        <v>98</v>
      </c>
      <c r="N1611">
        <v>3</v>
      </c>
    </row>
    <row r="1612" spans="1:14" x14ac:dyDescent="0.3">
      <c r="A1612" t="s">
        <v>41</v>
      </c>
      <c r="B1612" t="s">
        <v>41</v>
      </c>
      <c r="C1612" t="s">
        <v>31</v>
      </c>
      <c r="D1612" s="3" t="s">
        <v>287</v>
      </c>
      <c r="E1612" s="1">
        <v>45124</v>
      </c>
      <c r="F1612">
        <v>91</v>
      </c>
      <c r="G1612">
        <v>45</v>
      </c>
      <c r="H1612">
        <v>78</v>
      </c>
      <c r="I1612">
        <v>29</v>
      </c>
      <c r="J1612">
        <v>0</v>
      </c>
      <c r="K1612">
        <v>115</v>
      </c>
      <c r="L1612">
        <v>10</v>
      </c>
      <c r="M1612">
        <v>80</v>
      </c>
      <c r="N1612">
        <v>11</v>
      </c>
    </row>
    <row r="1613" spans="1:14" x14ac:dyDescent="0.3">
      <c r="A1613" t="s">
        <v>12</v>
      </c>
      <c r="B1613" t="s">
        <v>12</v>
      </c>
      <c r="C1613" t="s">
        <v>13</v>
      </c>
      <c r="D1613" s="3" t="s">
        <v>166</v>
      </c>
      <c r="E1613" s="1">
        <v>45219</v>
      </c>
      <c r="F1613">
        <v>18</v>
      </c>
      <c r="G1613">
        <v>185</v>
      </c>
      <c r="H1613">
        <v>100</v>
      </c>
      <c r="I1613">
        <v>23</v>
      </c>
      <c r="J1613">
        <v>2</v>
      </c>
      <c r="K1613">
        <v>120</v>
      </c>
      <c r="L1613">
        <v>-4</v>
      </c>
      <c r="M1613">
        <v>60</v>
      </c>
      <c r="N1613">
        <v>20</v>
      </c>
    </row>
    <row r="1614" spans="1:14" x14ac:dyDescent="0.3">
      <c r="A1614" t="s">
        <v>39</v>
      </c>
      <c r="B1614" t="s">
        <v>39</v>
      </c>
      <c r="C1614" t="s">
        <v>40</v>
      </c>
      <c r="D1614" s="3">
        <v>45173</v>
      </c>
      <c r="E1614" s="1">
        <v>45173</v>
      </c>
      <c r="F1614">
        <v>132</v>
      </c>
      <c r="G1614">
        <v>142</v>
      </c>
      <c r="H1614">
        <v>63</v>
      </c>
      <c r="I1614">
        <v>35</v>
      </c>
      <c r="J1614">
        <v>3</v>
      </c>
      <c r="K1614">
        <v>188</v>
      </c>
      <c r="L1614">
        <v>12</v>
      </c>
      <c r="M1614">
        <v>67</v>
      </c>
      <c r="N1614">
        <v>19</v>
      </c>
    </row>
    <row r="1615" spans="1:14" x14ac:dyDescent="0.3">
      <c r="A1615" t="s">
        <v>20</v>
      </c>
      <c r="B1615" t="s">
        <v>20</v>
      </c>
      <c r="C1615" t="s">
        <v>149</v>
      </c>
      <c r="D1615" s="3" t="s">
        <v>269</v>
      </c>
      <c r="E1615" s="1">
        <v>45164</v>
      </c>
      <c r="F1615">
        <v>139</v>
      </c>
      <c r="G1615">
        <v>23</v>
      </c>
      <c r="H1615">
        <v>48</v>
      </c>
      <c r="I1615">
        <v>16</v>
      </c>
      <c r="J1615">
        <v>3</v>
      </c>
      <c r="K1615">
        <v>103</v>
      </c>
      <c r="L1615">
        <v>40</v>
      </c>
      <c r="M1615">
        <v>51</v>
      </c>
      <c r="N1615">
        <v>9</v>
      </c>
    </row>
    <row r="1616" spans="1:14" x14ac:dyDescent="0.3">
      <c r="A1616" t="s">
        <v>28</v>
      </c>
      <c r="B1616" t="s">
        <v>28</v>
      </c>
      <c r="C1616" t="s">
        <v>150</v>
      </c>
      <c r="D1616" s="3" t="s">
        <v>166</v>
      </c>
      <c r="E1616" s="1">
        <v>45219</v>
      </c>
      <c r="F1616">
        <v>35</v>
      </c>
      <c r="G1616">
        <v>69</v>
      </c>
      <c r="H1616">
        <v>79</v>
      </c>
      <c r="I1616">
        <v>8</v>
      </c>
      <c r="J1616">
        <v>6</v>
      </c>
      <c r="K1616">
        <v>43</v>
      </c>
      <c r="L1616">
        <v>31</v>
      </c>
      <c r="M1616">
        <v>16</v>
      </c>
      <c r="N1616">
        <v>1</v>
      </c>
    </row>
    <row r="1617" spans="1:14" x14ac:dyDescent="0.3">
      <c r="A1617" t="s">
        <v>26</v>
      </c>
      <c r="B1617" t="s">
        <v>26</v>
      </c>
      <c r="C1617" t="s">
        <v>27</v>
      </c>
      <c r="D1617" s="3" t="s">
        <v>241</v>
      </c>
      <c r="E1617" s="1">
        <v>44949</v>
      </c>
      <c r="F1617">
        <v>81</v>
      </c>
      <c r="G1617">
        <v>109</v>
      </c>
      <c r="H1617">
        <v>80</v>
      </c>
      <c r="I1617">
        <v>28</v>
      </c>
      <c r="J1617">
        <v>8</v>
      </c>
      <c r="K1617">
        <v>85</v>
      </c>
      <c r="L1617">
        <v>9</v>
      </c>
      <c r="M1617">
        <v>40</v>
      </c>
      <c r="N1617">
        <v>19</v>
      </c>
    </row>
    <row r="1618" spans="1:14" x14ac:dyDescent="0.3">
      <c r="A1618" t="s">
        <v>51</v>
      </c>
      <c r="B1618" t="s">
        <v>51</v>
      </c>
      <c r="C1618" t="s">
        <v>48</v>
      </c>
      <c r="D1618" s="3">
        <v>44993</v>
      </c>
      <c r="E1618" s="1">
        <v>44993</v>
      </c>
      <c r="F1618">
        <v>80</v>
      </c>
      <c r="G1618">
        <v>175</v>
      </c>
      <c r="H1618">
        <v>41</v>
      </c>
      <c r="I1618">
        <v>7</v>
      </c>
      <c r="J1618">
        <v>1</v>
      </c>
      <c r="K1618">
        <v>151</v>
      </c>
      <c r="L1618">
        <v>-9</v>
      </c>
      <c r="M1618">
        <v>32</v>
      </c>
      <c r="N1618">
        <v>3</v>
      </c>
    </row>
    <row r="1619" spans="1:14" x14ac:dyDescent="0.3">
      <c r="A1619" t="s">
        <v>59</v>
      </c>
      <c r="B1619" t="s">
        <v>16</v>
      </c>
      <c r="C1619" t="s">
        <v>17</v>
      </c>
      <c r="D1619" s="3" t="s">
        <v>188</v>
      </c>
      <c r="E1619" s="1">
        <v>45073</v>
      </c>
      <c r="F1619">
        <v>106</v>
      </c>
      <c r="G1619">
        <v>186</v>
      </c>
      <c r="H1619">
        <v>14</v>
      </c>
      <c r="I1619">
        <v>9</v>
      </c>
      <c r="J1619">
        <v>5</v>
      </c>
      <c r="K1619">
        <v>47</v>
      </c>
      <c r="L1619">
        <v>-4</v>
      </c>
      <c r="M1619">
        <v>79</v>
      </c>
      <c r="N1619">
        <v>3</v>
      </c>
    </row>
    <row r="1620" spans="1:14" x14ac:dyDescent="0.3">
      <c r="A1620" t="s">
        <v>41</v>
      </c>
      <c r="B1620" t="s">
        <v>41</v>
      </c>
      <c r="C1620" t="s">
        <v>31</v>
      </c>
      <c r="D1620" s="3" t="s">
        <v>183</v>
      </c>
      <c r="E1620" s="1">
        <v>45010</v>
      </c>
      <c r="F1620">
        <v>37</v>
      </c>
      <c r="G1620">
        <v>140</v>
      </c>
      <c r="H1620">
        <v>30</v>
      </c>
      <c r="I1620">
        <v>34</v>
      </c>
      <c r="J1620">
        <v>6</v>
      </c>
      <c r="K1620">
        <v>94</v>
      </c>
      <c r="L1620">
        <v>38</v>
      </c>
      <c r="M1620">
        <v>70</v>
      </c>
      <c r="N1620">
        <v>12</v>
      </c>
    </row>
    <row r="1621" spans="1:14" x14ac:dyDescent="0.3">
      <c r="A1621" t="s">
        <v>21</v>
      </c>
      <c r="B1621" t="s">
        <v>21</v>
      </c>
      <c r="C1621" t="s">
        <v>150</v>
      </c>
      <c r="D1621" s="3">
        <v>44965</v>
      </c>
      <c r="E1621" s="1">
        <v>44965</v>
      </c>
      <c r="F1621">
        <v>98</v>
      </c>
      <c r="G1621">
        <v>56</v>
      </c>
      <c r="H1621">
        <v>27</v>
      </c>
      <c r="I1621">
        <v>34</v>
      </c>
      <c r="J1621">
        <v>7</v>
      </c>
      <c r="K1621">
        <v>106</v>
      </c>
      <c r="L1621">
        <v>29</v>
      </c>
      <c r="M1621">
        <v>68</v>
      </c>
      <c r="N1621">
        <v>6</v>
      </c>
    </row>
    <row r="1622" spans="1:14" x14ac:dyDescent="0.3">
      <c r="A1622" t="s">
        <v>20</v>
      </c>
      <c r="B1622" t="s">
        <v>20</v>
      </c>
      <c r="C1622" t="s">
        <v>149</v>
      </c>
      <c r="D1622" s="3">
        <v>45112</v>
      </c>
      <c r="E1622" s="1">
        <v>45112</v>
      </c>
      <c r="F1622">
        <v>25</v>
      </c>
      <c r="G1622">
        <v>82</v>
      </c>
      <c r="H1622">
        <v>94</v>
      </c>
      <c r="I1622">
        <v>31</v>
      </c>
      <c r="J1622">
        <v>7</v>
      </c>
      <c r="K1622">
        <v>89</v>
      </c>
      <c r="L1622">
        <v>18</v>
      </c>
      <c r="M1622">
        <v>14</v>
      </c>
      <c r="N1622">
        <v>17</v>
      </c>
    </row>
    <row r="1623" spans="1:14" x14ac:dyDescent="0.3">
      <c r="A1623" t="s">
        <v>45</v>
      </c>
      <c r="B1623" t="s">
        <v>345</v>
      </c>
      <c r="C1623" t="s">
        <v>46</v>
      </c>
      <c r="D1623" s="3" t="s">
        <v>211</v>
      </c>
      <c r="E1623" s="1">
        <v>45071</v>
      </c>
      <c r="F1623">
        <v>56</v>
      </c>
      <c r="G1623">
        <v>27</v>
      </c>
      <c r="H1623">
        <v>32</v>
      </c>
      <c r="I1623">
        <v>8</v>
      </c>
      <c r="J1623">
        <v>2</v>
      </c>
      <c r="K1623">
        <v>111</v>
      </c>
      <c r="L1623">
        <v>25</v>
      </c>
      <c r="M1623">
        <v>79</v>
      </c>
      <c r="N1623">
        <v>15</v>
      </c>
    </row>
    <row r="1624" spans="1:14" x14ac:dyDescent="0.3">
      <c r="A1624" t="s">
        <v>61</v>
      </c>
      <c r="B1624" t="s">
        <v>61</v>
      </c>
      <c r="C1624" t="s">
        <v>62</v>
      </c>
      <c r="D1624" s="3">
        <v>44959</v>
      </c>
      <c r="E1624" s="1">
        <v>44959</v>
      </c>
      <c r="F1624">
        <v>144</v>
      </c>
      <c r="G1624">
        <v>84</v>
      </c>
      <c r="H1624">
        <v>86</v>
      </c>
      <c r="I1624">
        <v>5</v>
      </c>
      <c r="J1624">
        <v>2</v>
      </c>
      <c r="K1624">
        <v>31</v>
      </c>
      <c r="L1624">
        <v>32</v>
      </c>
      <c r="M1624">
        <v>91</v>
      </c>
      <c r="N1624">
        <v>7</v>
      </c>
    </row>
    <row r="1625" spans="1:14" x14ac:dyDescent="0.3">
      <c r="A1625" t="s">
        <v>42</v>
      </c>
      <c r="B1625" t="s">
        <v>42</v>
      </c>
      <c r="C1625" t="s">
        <v>43</v>
      </c>
      <c r="D1625" s="3">
        <v>45270</v>
      </c>
      <c r="E1625" s="1">
        <v>45270</v>
      </c>
      <c r="F1625">
        <v>81</v>
      </c>
      <c r="G1625">
        <v>105</v>
      </c>
      <c r="H1625">
        <v>34</v>
      </c>
      <c r="I1625">
        <v>13</v>
      </c>
      <c r="J1625">
        <v>9</v>
      </c>
      <c r="K1625">
        <v>101</v>
      </c>
      <c r="L1625">
        <v>-4</v>
      </c>
      <c r="M1625">
        <v>32</v>
      </c>
      <c r="N1625">
        <v>9</v>
      </c>
    </row>
    <row r="1626" spans="1:14" x14ac:dyDescent="0.3">
      <c r="A1626" t="s">
        <v>41</v>
      </c>
      <c r="B1626" t="s">
        <v>41</v>
      </c>
      <c r="C1626" t="s">
        <v>31</v>
      </c>
      <c r="D1626" s="3" t="s">
        <v>304</v>
      </c>
      <c r="E1626" s="1">
        <v>45182</v>
      </c>
      <c r="F1626">
        <v>9</v>
      </c>
      <c r="G1626">
        <v>69</v>
      </c>
      <c r="H1626">
        <v>44</v>
      </c>
      <c r="I1626">
        <v>25</v>
      </c>
      <c r="J1626">
        <v>2</v>
      </c>
      <c r="K1626">
        <v>157</v>
      </c>
      <c r="L1626">
        <v>12</v>
      </c>
      <c r="M1626">
        <v>95</v>
      </c>
      <c r="N1626">
        <v>11</v>
      </c>
    </row>
    <row r="1627" spans="1:14" x14ac:dyDescent="0.3">
      <c r="A1627" t="s">
        <v>14</v>
      </c>
      <c r="B1627" t="s">
        <v>14</v>
      </c>
      <c r="C1627" t="s">
        <v>15</v>
      </c>
      <c r="D1627" s="3">
        <v>44931</v>
      </c>
      <c r="E1627" s="1">
        <v>44931</v>
      </c>
      <c r="F1627">
        <v>56</v>
      </c>
      <c r="G1627">
        <v>41</v>
      </c>
      <c r="H1627">
        <v>16</v>
      </c>
      <c r="I1627">
        <v>50</v>
      </c>
      <c r="J1627">
        <v>3</v>
      </c>
      <c r="K1627">
        <v>157</v>
      </c>
      <c r="L1627">
        <v>-7</v>
      </c>
      <c r="M1627">
        <v>53</v>
      </c>
      <c r="N1627">
        <v>4</v>
      </c>
    </row>
    <row r="1628" spans="1:14" x14ac:dyDescent="0.3">
      <c r="A1628" t="s">
        <v>14</v>
      </c>
      <c r="B1628" t="s">
        <v>14</v>
      </c>
      <c r="C1628" t="s">
        <v>15</v>
      </c>
      <c r="D1628" s="3">
        <v>45085</v>
      </c>
      <c r="E1628" s="1">
        <v>45085</v>
      </c>
      <c r="F1628">
        <v>77</v>
      </c>
      <c r="G1628">
        <v>27</v>
      </c>
      <c r="H1628">
        <v>77</v>
      </c>
      <c r="I1628">
        <v>5</v>
      </c>
      <c r="J1628">
        <v>8</v>
      </c>
      <c r="K1628">
        <v>54</v>
      </c>
      <c r="L1628">
        <v>23</v>
      </c>
      <c r="M1628">
        <v>88</v>
      </c>
      <c r="N1628">
        <v>3</v>
      </c>
    </row>
    <row r="1629" spans="1:14" x14ac:dyDescent="0.3">
      <c r="A1629" t="s">
        <v>102</v>
      </c>
      <c r="B1629" t="s">
        <v>102</v>
      </c>
      <c r="C1629" t="s">
        <v>40</v>
      </c>
      <c r="D1629" s="3" t="s">
        <v>332</v>
      </c>
      <c r="E1629" s="1">
        <v>45215</v>
      </c>
      <c r="F1629">
        <v>102</v>
      </c>
      <c r="G1629">
        <v>148</v>
      </c>
      <c r="H1629">
        <v>20</v>
      </c>
      <c r="I1629">
        <v>8</v>
      </c>
      <c r="J1629">
        <v>9</v>
      </c>
      <c r="K1629">
        <v>51</v>
      </c>
      <c r="L1629">
        <v>37</v>
      </c>
      <c r="M1629">
        <v>81</v>
      </c>
      <c r="N1629">
        <v>1</v>
      </c>
    </row>
    <row r="1630" spans="1:14" x14ac:dyDescent="0.3">
      <c r="A1630" t="s">
        <v>22</v>
      </c>
      <c r="B1630" t="s">
        <v>22</v>
      </c>
      <c r="C1630" t="s">
        <v>23</v>
      </c>
      <c r="D1630" s="3" t="s">
        <v>295</v>
      </c>
      <c r="E1630" s="1">
        <v>45098</v>
      </c>
      <c r="F1630">
        <v>34</v>
      </c>
      <c r="G1630">
        <v>164</v>
      </c>
      <c r="H1630">
        <v>92</v>
      </c>
      <c r="I1630">
        <v>5</v>
      </c>
      <c r="J1630">
        <v>6</v>
      </c>
      <c r="K1630">
        <v>121</v>
      </c>
      <c r="L1630">
        <v>14</v>
      </c>
      <c r="M1630">
        <v>91</v>
      </c>
      <c r="N1630">
        <v>7</v>
      </c>
    </row>
    <row r="1631" spans="1:14" x14ac:dyDescent="0.3">
      <c r="A1631" t="s">
        <v>82</v>
      </c>
      <c r="B1631" t="s">
        <v>82</v>
      </c>
      <c r="C1631" t="s">
        <v>19</v>
      </c>
      <c r="D1631" s="3">
        <v>45056</v>
      </c>
      <c r="E1631" s="1">
        <v>45056</v>
      </c>
      <c r="F1631">
        <v>37</v>
      </c>
      <c r="G1631">
        <v>138</v>
      </c>
      <c r="H1631">
        <v>82</v>
      </c>
      <c r="I1631">
        <v>5</v>
      </c>
      <c r="J1631">
        <v>5</v>
      </c>
      <c r="K1631">
        <v>58</v>
      </c>
      <c r="L1631">
        <v>38</v>
      </c>
      <c r="M1631">
        <v>68</v>
      </c>
      <c r="N1631">
        <v>12</v>
      </c>
    </row>
    <row r="1632" spans="1:14" x14ac:dyDescent="0.3">
      <c r="A1632" t="s">
        <v>41</v>
      </c>
      <c r="B1632" t="s">
        <v>41</v>
      </c>
      <c r="C1632" t="s">
        <v>31</v>
      </c>
      <c r="D1632" s="3">
        <v>45174</v>
      </c>
      <c r="E1632" s="1">
        <v>45174</v>
      </c>
      <c r="F1632">
        <v>99</v>
      </c>
      <c r="G1632">
        <v>179</v>
      </c>
      <c r="H1632">
        <v>100</v>
      </c>
      <c r="I1632">
        <v>22</v>
      </c>
      <c r="J1632">
        <v>4</v>
      </c>
      <c r="K1632">
        <v>128</v>
      </c>
      <c r="L1632">
        <v>17</v>
      </c>
      <c r="M1632">
        <v>41</v>
      </c>
      <c r="N1632">
        <v>13</v>
      </c>
    </row>
    <row r="1633" spans="1:14" x14ac:dyDescent="0.3">
      <c r="A1633" t="s">
        <v>61</v>
      </c>
      <c r="B1633" t="s">
        <v>61</v>
      </c>
      <c r="C1633" t="s">
        <v>62</v>
      </c>
      <c r="D1633" s="3">
        <v>45239</v>
      </c>
      <c r="E1633" s="1">
        <v>45239</v>
      </c>
      <c r="F1633">
        <v>112</v>
      </c>
      <c r="G1633">
        <v>82</v>
      </c>
      <c r="H1633">
        <v>67</v>
      </c>
      <c r="I1633">
        <v>2</v>
      </c>
      <c r="J1633">
        <v>4</v>
      </c>
      <c r="K1633">
        <v>62</v>
      </c>
      <c r="L1633">
        <v>31</v>
      </c>
      <c r="M1633">
        <v>83</v>
      </c>
      <c r="N1633">
        <v>17</v>
      </c>
    </row>
    <row r="1634" spans="1:14" x14ac:dyDescent="0.3">
      <c r="A1634" t="s">
        <v>32</v>
      </c>
      <c r="B1634" t="s">
        <v>32</v>
      </c>
      <c r="C1634" t="s">
        <v>33</v>
      </c>
      <c r="D1634" s="3">
        <v>45020</v>
      </c>
      <c r="E1634" s="1">
        <v>45020</v>
      </c>
      <c r="F1634">
        <v>76</v>
      </c>
      <c r="G1634">
        <v>30</v>
      </c>
      <c r="H1634">
        <v>27</v>
      </c>
      <c r="I1634">
        <v>41</v>
      </c>
      <c r="J1634">
        <v>7</v>
      </c>
      <c r="K1634">
        <v>37</v>
      </c>
      <c r="L1634">
        <v>5</v>
      </c>
      <c r="M1634">
        <v>80</v>
      </c>
      <c r="N1634">
        <v>9</v>
      </c>
    </row>
    <row r="1635" spans="1:14" x14ac:dyDescent="0.3">
      <c r="A1635" t="s">
        <v>20</v>
      </c>
      <c r="B1635" t="s">
        <v>20</v>
      </c>
      <c r="C1635" t="s">
        <v>149</v>
      </c>
      <c r="D1635" s="3" t="s">
        <v>297</v>
      </c>
      <c r="E1635" s="1">
        <v>45183</v>
      </c>
      <c r="F1635">
        <v>132</v>
      </c>
      <c r="G1635">
        <v>41</v>
      </c>
      <c r="H1635">
        <v>41</v>
      </c>
      <c r="I1635">
        <v>11</v>
      </c>
      <c r="J1635">
        <v>3</v>
      </c>
      <c r="K1635">
        <v>69</v>
      </c>
      <c r="L1635">
        <v>17</v>
      </c>
      <c r="M1635">
        <v>16</v>
      </c>
      <c r="N1635">
        <v>4</v>
      </c>
    </row>
    <row r="1636" spans="1:14" x14ac:dyDescent="0.3">
      <c r="A1636" t="s">
        <v>20</v>
      </c>
      <c r="B1636" t="s">
        <v>20</v>
      </c>
      <c r="C1636" t="s">
        <v>149</v>
      </c>
      <c r="D1636" s="3">
        <v>45174</v>
      </c>
      <c r="E1636" s="1">
        <v>45174</v>
      </c>
      <c r="F1636">
        <v>62</v>
      </c>
      <c r="G1636">
        <v>12</v>
      </c>
      <c r="H1636">
        <v>88</v>
      </c>
      <c r="I1636">
        <v>28</v>
      </c>
      <c r="J1636">
        <v>5</v>
      </c>
      <c r="K1636">
        <v>71</v>
      </c>
      <c r="L1636">
        <v>1</v>
      </c>
      <c r="M1636">
        <v>51</v>
      </c>
      <c r="N1636">
        <v>7</v>
      </c>
    </row>
    <row r="1637" spans="1:14" x14ac:dyDescent="0.3">
      <c r="A1637" t="s">
        <v>52</v>
      </c>
      <c r="B1637" t="s">
        <v>39</v>
      </c>
      <c r="C1637" t="s">
        <v>40</v>
      </c>
      <c r="D1637" s="3" t="s">
        <v>222</v>
      </c>
      <c r="E1637" s="1">
        <v>45156</v>
      </c>
      <c r="F1637">
        <v>130</v>
      </c>
      <c r="G1637">
        <v>133</v>
      </c>
      <c r="H1637">
        <v>6</v>
      </c>
      <c r="I1637">
        <v>47</v>
      </c>
      <c r="J1637">
        <v>0</v>
      </c>
      <c r="K1637">
        <v>112</v>
      </c>
      <c r="L1637">
        <v>-6</v>
      </c>
      <c r="M1637">
        <v>80</v>
      </c>
      <c r="N1637">
        <v>18</v>
      </c>
    </row>
    <row r="1638" spans="1:14" x14ac:dyDescent="0.3">
      <c r="A1638" t="s">
        <v>55</v>
      </c>
      <c r="B1638" t="s">
        <v>55</v>
      </c>
      <c r="C1638" t="s">
        <v>17</v>
      </c>
      <c r="D1638" s="3" t="s">
        <v>210</v>
      </c>
      <c r="E1638" s="1">
        <v>45244</v>
      </c>
      <c r="F1638">
        <v>142</v>
      </c>
      <c r="G1638">
        <v>129</v>
      </c>
      <c r="H1638">
        <v>17</v>
      </c>
      <c r="I1638">
        <v>5</v>
      </c>
      <c r="J1638">
        <v>8</v>
      </c>
      <c r="K1638">
        <v>157</v>
      </c>
      <c r="L1638">
        <v>1</v>
      </c>
      <c r="M1638">
        <v>16</v>
      </c>
      <c r="N1638">
        <v>16</v>
      </c>
    </row>
    <row r="1639" spans="1:14" x14ac:dyDescent="0.3">
      <c r="A1639" t="s">
        <v>86</v>
      </c>
      <c r="B1639" t="s">
        <v>12</v>
      </c>
      <c r="C1639" t="s">
        <v>13</v>
      </c>
      <c r="D1639" s="3" t="s">
        <v>171</v>
      </c>
      <c r="E1639" s="1">
        <v>45257</v>
      </c>
      <c r="F1639">
        <v>6</v>
      </c>
      <c r="G1639">
        <v>65</v>
      </c>
      <c r="H1639">
        <v>25</v>
      </c>
      <c r="I1639">
        <v>50</v>
      </c>
      <c r="J1639">
        <v>4</v>
      </c>
      <c r="K1639">
        <v>189</v>
      </c>
      <c r="L1639">
        <v>32</v>
      </c>
      <c r="M1639">
        <v>71</v>
      </c>
      <c r="N1639">
        <v>11</v>
      </c>
    </row>
    <row r="1640" spans="1:14" x14ac:dyDescent="0.3">
      <c r="A1640" t="s">
        <v>64</v>
      </c>
      <c r="B1640" t="s">
        <v>64</v>
      </c>
      <c r="C1640" t="s">
        <v>38</v>
      </c>
      <c r="D1640" s="3">
        <v>45050</v>
      </c>
      <c r="E1640" s="1">
        <v>45050</v>
      </c>
      <c r="F1640">
        <v>67</v>
      </c>
      <c r="G1640">
        <v>82</v>
      </c>
      <c r="H1640">
        <v>72</v>
      </c>
      <c r="I1640">
        <v>37</v>
      </c>
      <c r="J1640">
        <v>8</v>
      </c>
      <c r="K1640">
        <v>153</v>
      </c>
      <c r="L1640">
        <v>26</v>
      </c>
      <c r="M1640">
        <v>27</v>
      </c>
      <c r="N1640">
        <v>13</v>
      </c>
    </row>
    <row r="1641" spans="1:14" x14ac:dyDescent="0.3">
      <c r="A1641" t="s">
        <v>32</v>
      </c>
      <c r="B1641" t="s">
        <v>32</v>
      </c>
      <c r="C1641" t="s">
        <v>33</v>
      </c>
      <c r="D1641" s="3" t="s">
        <v>293</v>
      </c>
      <c r="E1641" s="1">
        <v>45104</v>
      </c>
      <c r="F1641">
        <v>79</v>
      </c>
      <c r="G1641">
        <v>55</v>
      </c>
      <c r="H1641">
        <v>51</v>
      </c>
      <c r="I1641">
        <v>17</v>
      </c>
      <c r="J1641">
        <v>9</v>
      </c>
      <c r="K1641">
        <v>157</v>
      </c>
      <c r="L1641">
        <v>-1</v>
      </c>
      <c r="M1641">
        <v>32</v>
      </c>
      <c r="N1641">
        <v>13</v>
      </c>
    </row>
    <row r="1642" spans="1:14" x14ac:dyDescent="0.3">
      <c r="A1642" t="s">
        <v>42</v>
      </c>
      <c r="B1642" t="s">
        <v>42</v>
      </c>
      <c r="C1642" t="s">
        <v>43</v>
      </c>
      <c r="D1642" s="3" t="s">
        <v>169</v>
      </c>
      <c r="E1642" s="1">
        <v>45194</v>
      </c>
      <c r="F1642">
        <v>74</v>
      </c>
      <c r="G1642">
        <v>137</v>
      </c>
      <c r="H1642">
        <v>51</v>
      </c>
      <c r="I1642">
        <v>3</v>
      </c>
      <c r="J1642">
        <v>3</v>
      </c>
      <c r="K1642">
        <v>127</v>
      </c>
      <c r="L1642">
        <v>-5</v>
      </c>
      <c r="M1642">
        <v>78</v>
      </c>
      <c r="N1642">
        <v>2</v>
      </c>
    </row>
    <row r="1643" spans="1:14" x14ac:dyDescent="0.3">
      <c r="A1643" t="s">
        <v>39</v>
      </c>
      <c r="B1643" t="s">
        <v>39</v>
      </c>
      <c r="C1643" t="s">
        <v>40</v>
      </c>
      <c r="D1643" s="3">
        <v>45028</v>
      </c>
      <c r="E1643" s="1">
        <v>45028</v>
      </c>
      <c r="F1643">
        <v>99</v>
      </c>
      <c r="G1643">
        <v>136</v>
      </c>
      <c r="H1643">
        <v>55</v>
      </c>
      <c r="I1643">
        <v>22</v>
      </c>
      <c r="J1643">
        <v>6</v>
      </c>
      <c r="K1643">
        <v>43</v>
      </c>
      <c r="L1643">
        <v>-8</v>
      </c>
      <c r="M1643">
        <v>50</v>
      </c>
      <c r="N1643">
        <v>4</v>
      </c>
    </row>
    <row r="1644" spans="1:14" x14ac:dyDescent="0.3">
      <c r="A1644" t="s">
        <v>51</v>
      </c>
      <c r="B1644" t="s">
        <v>51</v>
      </c>
      <c r="C1644" t="s">
        <v>48</v>
      </c>
      <c r="D1644" s="3" t="s">
        <v>279</v>
      </c>
      <c r="E1644" s="1">
        <v>45152</v>
      </c>
      <c r="F1644">
        <v>9</v>
      </c>
      <c r="G1644">
        <v>82</v>
      </c>
      <c r="H1644">
        <v>74</v>
      </c>
      <c r="I1644">
        <v>21</v>
      </c>
      <c r="J1644">
        <v>1</v>
      </c>
      <c r="K1644">
        <v>172</v>
      </c>
      <c r="L1644">
        <v>36</v>
      </c>
      <c r="M1644">
        <v>54</v>
      </c>
      <c r="N1644">
        <v>3</v>
      </c>
    </row>
    <row r="1645" spans="1:14" x14ac:dyDescent="0.3">
      <c r="A1645" t="s">
        <v>14</v>
      </c>
      <c r="B1645" t="s">
        <v>14</v>
      </c>
      <c r="C1645" t="s">
        <v>15</v>
      </c>
      <c r="D1645" s="3">
        <v>45118</v>
      </c>
      <c r="E1645" s="1">
        <v>45118</v>
      </c>
      <c r="F1645">
        <v>20</v>
      </c>
      <c r="G1645">
        <v>134</v>
      </c>
      <c r="H1645">
        <v>70</v>
      </c>
      <c r="I1645">
        <v>12</v>
      </c>
      <c r="J1645">
        <v>2</v>
      </c>
      <c r="K1645">
        <v>78</v>
      </c>
      <c r="L1645">
        <v>32</v>
      </c>
      <c r="M1645">
        <v>20</v>
      </c>
      <c r="N1645">
        <v>11</v>
      </c>
    </row>
    <row r="1646" spans="1:14" x14ac:dyDescent="0.3">
      <c r="A1646" t="s">
        <v>21</v>
      </c>
      <c r="B1646" t="s">
        <v>21</v>
      </c>
      <c r="C1646" t="s">
        <v>150</v>
      </c>
      <c r="D1646" s="3" t="s">
        <v>233</v>
      </c>
      <c r="E1646" s="1">
        <v>44975</v>
      </c>
      <c r="F1646">
        <v>124</v>
      </c>
      <c r="G1646">
        <v>51</v>
      </c>
      <c r="H1646">
        <v>86</v>
      </c>
      <c r="I1646">
        <v>30</v>
      </c>
      <c r="J1646">
        <v>3</v>
      </c>
      <c r="K1646">
        <v>69</v>
      </c>
      <c r="L1646">
        <v>1</v>
      </c>
      <c r="M1646">
        <v>63</v>
      </c>
      <c r="N1646">
        <v>15</v>
      </c>
    </row>
    <row r="1647" spans="1:14" x14ac:dyDescent="0.3">
      <c r="A1647" t="s">
        <v>45</v>
      </c>
      <c r="B1647" t="s">
        <v>345</v>
      </c>
      <c r="C1647" t="s">
        <v>46</v>
      </c>
      <c r="D1647" s="3" t="s">
        <v>287</v>
      </c>
      <c r="E1647" s="1">
        <v>45124</v>
      </c>
      <c r="F1647">
        <v>39</v>
      </c>
      <c r="G1647">
        <v>103</v>
      </c>
      <c r="H1647">
        <v>8</v>
      </c>
      <c r="I1647">
        <v>8</v>
      </c>
      <c r="J1647">
        <v>6</v>
      </c>
      <c r="K1647">
        <v>12</v>
      </c>
      <c r="L1647">
        <v>36</v>
      </c>
      <c r="M1647">
        <v>95</v>
      </c>
      <c r="N1647">
        <v>9</v>
      </c>
    </row>
    <row r="1648" spans="1:14" x14ac:dyDescent="0.3">
      <c r="A1648" t="s">
        <v>29</v>
      </c>
      <c r="B1648" t="s">
        <v>29</v>
      </c>
      <c r="C1648" t="s">
        <v>151</v>
      </c>
      <c r="D1648" s="3" t="s">
        <v>313</v>
      </c>
      <c r="E1648" s="1">
        <v>45037</v>
      </c>
      <c r="F1648">
        <v>103</v>
      </c>
      <c r="G1648">
        <v>161</v>
      </c>
      <c r="H1648">
        <v>84</v>
      </c>
      <c r="I1648">
        <v>34</v>
      </c>
      <c r="J1648">
        <v>9</v>
      </c>
      <c r="K1648">
        <v>99</v>
      </c>
      <c r="L1648">
        <v>14</v>
      </c>
      <c r="M1648">
        <v>57</v>
      </c>
      <c r="N1648">
        <v>4</v>
      </c>
    </row>
    <row r="1649" spans="1:14" x14ac:dyDescent="0.3">
      <c r="A1649" t="s">
        <v>21</v>
      </c>
      <c r="B1649" t="s">
        <v>21</v>
      </c>
      <c r="C1649" t="s">
        <v>150</v>
      </c>
      <c r="D1649" s="3" t="s">
        <v>327</v>
      </c>
      <c r="E1649" s="1">
        <v>45225</v>
      </c>
      <c r="F1649">
        <v>96</v>
      </c>
      <c r="G1649">
        <v>28</v>
      </c>
      <c r="H1649">
        <v>50</v>
      </c>
      <c r="I1649">
        <v>34</v>
      </c>
      <c r="J1649">
        <v>8</v>
      </c>
      <c r="K1649">
        <v>191</v>
      </c>
      <c r="L1649">
        <v>38</v>
      </c>
      <c r="M1649">
        <v>65</v>
      </c>
      <c r="N1649">
        <v>8</v>
      </c>
    </row>
    <row r="1650" spans="1:14" x14ac:dyDescent="0.3">
      <c r="A1650" t="s">
        <v>12</v>
      </c>
      <c r="B1650" t="s">
        <v>12</v>
      </c>
      <c r="C1650" t="s">
        <v>13</v>
      </c>
      <c r="D1650" s="3" t="s">
        <v>275</v>
      </c>
      <c r="E1650" s="1">
        <v>44953</v>
      </c>
      <c r="F1650">
        <v>65</v>
      </c>
      <c r="G1650">
        <v>89</v>
      </c>
      <c r="H1650">
        <v>33</v>
      </c>
      <c r="I1650">
        <v>35</v>
      </c>
      <c r="J1650">
        <v>7</v>
      </c>
      <c r="K1650">
        <v>90</v>
      </c>
      <c r="L1650">
        <v>-8</v>
      </c>
      <c r="M1650">
        <v>85</v>
      </c>
      <c r="N1650">
        <v>1</v>
      </c>
    </row>
    <row r="1651" spans="1:14" x14ac:dyDescent="0.3">
      <c r="A1651" t="s">
        <v>34</v>
      </c>
      <c r="B1651" t="s">
        <v>34</v>
      </c>
      <c r="C1651" t="s">
        <v>35</v>
      </c>
      <c r="D1651" s="3">
        <v>45141</v>
      </c>
      <c r="E1651" s="1">
        <v>45141</v>
      </c>
      <c r="F1651">
        <v>93</v>
      </c>
      <c r="G1651">
        <v>68</v>
      </c>
      <c r="H1651">
        <v>48</v>
      </c>
      <c r="I1651">
        <v>9</v>
      </c>
      <c r="J1651">
        <v>9</v>
      </c>
      <c r="K1651">
        <v>132</v>
      </c>
      <c r="L1651">
        <v>5</v>
      </c>
      <c r="M1651">
        <v>76</v>
      </c>
      <c r="N1651">
        <v>6</v>
      </c>
    </row>
    <row r="1652" spans="1:14" x14ac:dyDescent="0.3">
      <c r="A1652" t="s">
        <v>76</v>
      </c>
      <c r="B1652" t="s">
        <v>14</v>
      </c>
      <c r="C1652" t="s">
        <v>15</v>
      </c>
      <c r="D1652" s="3">
        <v>45238</v>
      </c>
      <c r="E1652" s="1">
        <v>45238</v>
      </c>
      <c r="F1652">
        <v>130</v>
      </c>
      <c r="G1652">
        <v>147</v>
      </c>
      <c r="H1652">
        <v>73</v>
      </c>
      <c r="I1652">
        <v>5</v>
      </c>
      <c r="J1652">
        <v>0</v>
      </c>
      <c r="K1652">
        <v>15</v>
      </c>
      <c r="L1652">
        <v>12</v>
      </c>
      <c r="M1652">
        <v>44</v>
      </c>
      <c r="N1652">
        <v>11</v>
      </c>
    </row>
    <row r="1653" spans="1:14" x14ac:dyDescent="0.3">
      <c r="A1653" t="s">
        <v>42</v>
      </c>
      <c r="B1653" t="s">
        <v>42</v>
      </c>
      <c r="C1653" t="s">
        <v>43</v>
      </c>
      <c r="D1653" s="3">
        <v>45263</v>
      </c>
      <c r="E1653" s="1">
        <v>45263</v>
      </c>
      <c r="F1653">
        <v>114</v>
      </c>
      <c r="G1653">
        <v>185</v>
      </c>
      <c r="H1653">
        <v>97</v>
      </c>
      <c r="I1653">
        <v>44</v>
      </c>
      <c r="J1653">
        <v>0</v>
      </c>
      <c r="K1653">
        <v>84</v>
      </c>
      <c r="L1653">
        <v>21</v>
      </c>
      <c r="M1653">
        <v>21</v>
      </c>
      <c r="N1653">
        <v>8</v>
      </c>
    </row>
    <row r="1654" spans="1:14" x14ac:dyDescent="0.3">
      <c r="A1654" t="s">
        <v>29</v>
      </c>
      <c r="B1654" t="s">
        <v>29</v>
      </c>
      <c r="C1654" t="s">
        <v>151</v>
      </c>
      <c r="D1654" s="3" t="s">
        <v>327</v>
      </c>
      <c r="E1654" s="1">
        <v>45225</v>
      </c>
      <c r="F1654">
        <v>45</v>
      </c>
      <c r="G1654">
        <v>140</v>
      </c>
      <c r="H1654">
        <v>14</v>
      </c>
      <c r="I1654">
        <v>31</v>
      </c>
      <c r="J1654">
        <v>5</v>
      </c>
      <c r="K1654">
        <v>197</v>
      </c>
      <c r="L1654">
        <v>-6</v>
      </c>
      <c r="M1654">
        <v>99</v>
      </c>
      <c r="N1654">
        <v>11</v>
      </c>
    </row>
    <row r="1655" spans="1:14" x14ac:dyDescent="0.3">
      <c r="A1655" t="s">
        <v>16</v>
      </c>
      <c r="B1655" t="s">
        <v>16</v>
      </c>
      <c r="C1655" t="s">
        <v>17</v>
      </c>
      <c r="D1655" s="3" t="s">
        <v>233</v>
      </c>
      <c r="E1655" s="1">
        <v>44975</v>
      </c>
      <c r="F1655">
        <v>128</v>
      </c>
      <c r="G1655">
        <v>65</v>
      </c>
      <c r="H1655">
        <v>27</v>
      </c>
      <c r="I1655">
        <v>29</v>
      </c>
      <c r="J1655">
        <v>3</v>
      </c>
      <c r="K1655">
        <v>157</v>
      </c>
      <c r="L1655">
        <v>-8</v>
      </c>
      <c r="M1655">
        <v>20</v>
      </c>
      <c r="N1655">
        <v>4</v>
      </c>
    </row>
    <row r="1656" spans="1:14" x14ac:dyDescent="0.3">
      <c r="A1656" t="s">
        <v>88</v>
      </c>
      <c r="B1656" t="s">
        <v>34</v>
      </c>
      <c r="C1656" t="s">
        <v>35</v>
      </c>
      <c r="D1656" s="3">
        <v>44964</v>
      </c>
      <c r="E1656" s="1">
        <v>44964</v>
      </c>
      <c r="F1656">
        <v>141</v>
      </c>
      <c r="G1656">
        <v>94</v>
      </c>
      <c r="H1656">
        <v>83</v>
      </c>
      <c r="I1656">
        <v>27</v>
      </c>
      <c r="J1656">
        <v>2</v>
      </c>
      <c r="K1656">
        <v>17</v>
      </c>
      <c r="L1656">
        <v>35</v>
      </c>
      <c r="M1656">
        <v>29</v>
      </c>
      <c r="N1656">
        <v>3</v>
      </c>
    </row>
    <row r="1657" spans="1:14" x14ac:dyDescent="0.3">
      <c r="A1657" t="s">
        <v>86</v>
      </c>
      <c r="B1657" t="s">
        <v>12</v>
      </c>
      <c r="C1657" t="s">
        <v>13</v>
      </c>
      <c r="D1657" s="3">
        <v>45118</v>
      </c>
      <c r="E1657" s="1">
        <v>45118</v>
      </c>
      <c r="F1657">
        <v>34</v>
      </c>
      <c r="G1657">
        <v>177</v>
      </c>
      <c r="H1657">
        <v>25</v>
      </c>
      <c r="I1657">
        <v>37</v>
      </c>
      <c r="J1657">
        <v>6</v>
      </c>
      <c r="K1657">
        <v>60</v>
      </c>
      <c r="L1657">
        <v>-6</v>
      </c>
      <c r="M1657">
        <v>84</v>
      </c>
      <c r="N1657">
        <v>16</v>
      </c>
    </row>
    <row r="1658" spans="1:14" x14ac:dyDescent="0.3">
      <c r="A1658" t="s">
        <v>26</v>
      </c>
      <c r="B1658" t="s">
        <v>26</v>
      </c>
      <c r="C1658" t="s">
        <v>27</v>
      </c>
      <c r="D1658" s="3" t="s">
        <v>171</v>
      </c>
      <c r="E1658" s="1">
        <v>45257</v>
      </c>
      <c r="F1658">
        <v>123</v>
      </c>
      <c r="G1658">
        <v>183</v>
      </c>
      <c r="H1658">
        <v>78</v>
      </c>
      <c r="I1658">
        <v>17</v>
      </c>
      <c r="J1658">
        <v>9</v>
      </c>
      <c r="K1658">
        <v>193</v>
      </c>
      <c r="L1658">
        <v>32</v>
      </c>
      <c r="M1658">
        <v>61</v>
      </c>
      <c r="N1658">
        <v>5</v>
      </c>
    </row>
    <row r="1659" spans="1:14" x14ac:dyDescent="0.3">
      <c r="A1659" t="s">
        <v>26</v>
      </c>
      <c r="B1659" t="s">
        <v>26</v>
      </c>
      <c r="C1659" t="s">
        <v>27</v>
      </c>
      <c r="D1659" s="3" t="s">
        <v>178</v>
      </c>
      <c r="E1659" s="1">
        <v>45223</v>
      </c>
      <c r="F1659">
        <v>120</v>
      </c>
      <c r="G1659">
        <v>19</v>
      </c>
      <c r="H1659">
        <v>66</v>
      </c>
      <c r="I1659">
        <v>45</v>
      </c>
      <c r="J1659">
        <v>4</v>
      </c>
      <c r="K1659">
        <v>145</v>
      </c>
      <c r="L1659">
        <v>18</v>
      </c>
      <c r="M1659">
        <v>25</v>
      </c>
      <c r="N1659">
        <v>1</v>
      </c>
    </row>
    <row r="1660" spans="1:14" x14ac:dyDescent="0.3">
      <c r="A1660" t="s">
        <v>20</v>
      </c>
      <c r="B1660" t="s">
        <v>20</v>
      </c>
      <c r="C1660" t="s">
        <v>149</v>
      </c>
      <c r="D1660" s="3">
        <v>45056</v>
      </c>
      <c r="E1660" s="1">
        <v>45056</v>
      </c>
      <c r="F1660">
        <v>149</v>
      </c>
      <c r="G1660">
        <v>41</v>
      </c>
      <c r="H1660">
        <v>39</v>
      </c>
      <c r="I1660">
        <v>10</v>
      </c>
      <c r="J1660">
        <v>3</v>
      </c>
      <c r="K1660">
        <v>187</v>
      </c>
      <c r="L1660">
        <v>15</v>
      </c>
      <c r="M1660">
        <v>20</v>
      </c>
      <c r="N1660">
        <v>13</v>
      </c>
    </row>
    <row r="1661" spans="1:14" x14ac:dyDescent="0.3">
      <c r="A1661" t="s">
        <v>34</v>
      </c>
      <c r="B1661" t="s">
        <v>34</v>
      </c>
      <c r="C1661" t="s">
        <v>35</v>
      </c>
      <c r="D1661" s="3" t="s">
        <v>319</v>
      </c>
      <c r="E1661" s="1">
        <v>45066</v>
      </c>
      <c r="F1661">
        <v>16</v>
      </c>
      <c r="G1661">
        <v>120</v>
      </c>
      <c r="H1661">
        <v>21</v>
      </c>
      <c r="I1661">
        <v>42</v>
      </c>
      <c r="J1661">
        <v>3</v>
      </c>
      <c r="K1661">
        <v>158</v>
      </c>
      <c r="L1661">
        <v>38</v>
      </c>
      <c r="M1661">
        <v>34</v>
      </c>
      <c r="N1661">
        <v>16</v>
      </c>
    </row>
    <row r="1662" spans="1:14" x14ac:dyDescent="0.3">
      <c r="A1662" t="s">
        <v>21</v>
      </c>
      <c r="B1662" t="s">
        <v>21</v>
      </c>
      <c r="C1662" t="s">
        <v>150</v>
      </c>
      <c r="D1662" s="3">
        <v>45078</v>
      </c>
      <c r="E1662" s="1">
        <v>45078</v>
      </c>
      <c r="F1662">
        <v>17</v>
      </c>
      <c r="G1662">
        <v>41</v>
      </c>
      <c r="H1662">
        <v>94</v>
      </c>
      <c r="I1662">
        <v>17</v>
      </c>
      <c r="J1662">
        <v>3</v>
      </c>
      <c r="K1662">
        <v>72</v>
      </c>
      <c r="L1662">
        <v>16</v>
      </c>
      <c r="M1662">
        <v>15</v>
      </c>
      <c r="N1662">
        <v>2</v>
      </c>
    </row>
    <row r="1663" spans="1:14" x14ac:dyDescent="0.3">
      <c r="A1663" t="s">
        <v>34</v>
      </c>
      <c r="B1663" t="s">
        <v>34</v>
      </c>
      <c r="C1663" t="s">
        <v>35</v>
      </c>
      <c r="D1663" s="3" t="s">
        <v>303</v>
      </c>
      <c r="E1663" s="1">
        <v>45279</v>
      </c>
      <c r="F1663">
        <v>61</v>
      </c>
      <c r="G1663">
        <v>55</v>
      </c>
      <c r="H1663">
        <v>32</v>
      </c>
      <c r="I1663">
        <v>48</v>
      </c>
      <c r="J1663">
        <v>8</v>
      </c>
      <c r="K1663">
        <v>79</v>
      </c>
      <c r="L1663">
        <v>1</v>
      </c>
      <c r="M1663">
        <v>30</v>
      </c>
      <c r="N1663">
        <v>12</v>
      </c>
    </row>
    <row r="1664" spans="1:14" x14ac:dyDescent="0.3">
      <c r="A1664" t="s">
        <v>16</v>
      </c>
      <c r="B1664" t="s">
        <v>16</v>
      </c>
      <c r="C1664" t="s">
        <v>17</v>
      </c>
      <c r="D1664" s="3" t="s">
        <v>153</v>
      </c>
      <c r="E1664" s="1">
        <v>45038</v>
      </c>
      <c r="F1664">
        <v>31</v>
      </c>
      <c r="G1664">
        <v>121</v>
      </c>
      <c r="H1664">
        <v>47</v>
      </c>
      <c r="I1664">
        <v>12</v>
      </c>
      <c r="J1664">
        <v>10</v>
      </c>
      <c r="K1664">
        <v>68</v>
      </c>
      <c r="L1664">
        <v>25</v>
      </c>
      <c r="M1664">
        <v>54</v>
      </c>
      <c r="N1664">
        <v>10</v>
      </c>
    </row>
    <row r="1665" spans="1:14" x14ac:dyDescent="0.3">
      <c r="A1665" t="s">
        <v>42</v>
      </c>
      <c r="B1665" t="s">
        <v>42</v>
      </c>
      <c r="C1665" t="s">
        <v>43</v>
      </c>
      <c r="D1665" s="3">
        <v>45267</v>
      </c>
      <c r="E1665" s="1">
        <v>45267</v>
      </c>
      <c r="F1665">
        <v>104</v>
      </c>
      <c r="G1665">
        <v>69</v>
      </c>
      <c r="H1665">
        <v>69</v>
      </c>
      <c r="I1665">
        <v>10</v>
      </c>
      <c r="J1665">
        <v>6</v>
      </c>
      <c r="K1665">
        <v>65</v>
      </c>
      <c r="L1665">
        <v>-9</v>
      </c>
      <c r="M1665">
        <v>46</v>
      </c>
      <c r="N1665">
        <v>11</v>
      </c>
    </row>
    <row r="1666" spans="1:14" x14ac:dyDescent="0.3">
      <c r="A1666" t="s">
        <v>28</v>
      </c>
      <c r="B1666" t="s">
        <v>28</v>
      </c>
      <c r="C1666" t="s">
        <v>150</v>
      </c>
      <c r="D1666" s="3" t="s">
        <v>251</v>
      </c>
      <c r="E1666" s="1">
        <v>44952</v>
      </c>
      <c r="F1666">
        <v>26</v>
      </c>
      <c r="G1666">
        <v>86</v>
      </c>
      <c r="H1666">
        <v>61</v>
      </c>
      <c r="I1666">
        <v>16</v>
      </c>
      <c r="J1666">
        <v>5</v>
      </c>
      <c r="K1666">
        <v>143</v>
      </c>
      <c r="L1666">
        <v>15</v>
      </c>
      <c r="M1666">
        <v>70</v>
      </c>
      <c r="N1666">
        <v>16</v>
      </c>
    </row>
    <row r="1667" spans="1:14" x14ac:dyDescent="0.3">
      <c r="A1667" t="s">
        <v>22</v>
      </c>
      <c r="B1667" t="s">
        <v>22</v>
      </c>
      <c r="C1667" t="s">
        <v>23</v>
      </c>
      <c r="D1667" s="3">
        <v>45079</v>
      </c>
      <c r="E1667" s="1">
        <v>45079</v>
      </c>
      <c r="F1667">
        <v>75</v>
      </c>
      <c r="G1667">
        <v>68</v>
      </c>
      <c r="H1667">
        <v>18</v>
      </c>
      <c r="I1667">
        <v>31</v>
      </c>
      <c r="J1667">
        <v>6</v>
      </c>
      <c r="K1667">
        <v>63</v>
      </c>
      <c r="L1667">
        <v>40</v>
      </c>
      <c r="M1667">
        <v>51</v>
      </c>
      <c r="N1667">
        <v>3</v>
      </c>
    </row>
    <row r="1668" spans="1:14" x14ac:dyDescent="0.3">
      <c r="A1668" t="s">
        <v>24</v>
      </c>
      <c r="B1668" t="s">
        <v>24</v>
      </c>
      <c r="C1668" t="s">
        <v>25</v>
      </c>
      <c r="D1668" s="3" t="s">
        <v>162</v>
      </c>
      <c r="E1668" s="1">
        <v>44954</v>
      </c>
      <c r="F1668">
        <v>50</v>
      </c>
      <c r="G1668">
        <v>196</v>
      </c>
      <c r="H1668">
        <v>58</v>
      </c>
      <c r="I1668">
        <v>4</v>
      </c>
      <c r="J1668">
        <v>8</v>
      </c>
      <c r="K1668">
        <v>41</v>
      </c>
      <c r="L1668">
        <v>7</v>
      </c>
      <c r="M1668">
        <v>57</v>
      </c>
      <c r="N1668">
        <v>19</v>
      </c>
    </row>
    <row r="1669" spans="1:14" x14ac:dyDescent="0.3">
      <c r="A1669" t="s">
        <v>37</v>
      </c>
      <c r="B1669" t="s">
        <v>37</v>
      </c>
      <c r="C1669" t="s">
        <v>38</v>
      </c>
      <c r="D1669" s="3" t="s">
        <v>291</v>
      </c>
      <c r="E1669" s="1">
        <v>45185</v>
      </c>
      <c r="F1669">
        <v>89</v>
      </c>
      <c r="G1669">
        <v>120</v>
      </c>
      <c r="H1669">
        <v>74</v>
      </c>
      <c r="I1669">
        <v>17</v>
      </c>
      <c r="J1669">
        <v>1</v>
      </c>
      <c r="K1669">
        <v>34</v>
      </c>
      <c r="L1669">
        <v>-3</v>
      </c>
      <c r="M1669">
        <v>40</v>
      </c>
      <c r="N1669">
        <v>20</v>
      </c>
    </row>
    <row r="1670" spans="1:14" x14ac:dyDescent="0.3">
      <c r="A1670" t="s">
        <v>103</v>
      </c>
      <c r="B1670" t="s">
        <v>26</v>
      </c>
      <c r="C1670" t="s">
        <v>27</v>
      </c>
      <c r="D1670" s="3" t="s">
        <v>275</v>
      </c>
      <c r="E1670" s="1">
        <v>44953</v>
      </c>
      <c r="F1670">
        <v>114</v>
      </c>
      <c r="G1670">
        <v>126</v>
      </c>
      <c r="H1670">
        <v>79</v>
      </c>
      <c r="I1670">
        <v>32</v>
      </c>
      <c r="J1670">
        <v>2</v>
      </c>
      <c r="K1670">
        <v>147</v>
      </c>
      <c r="L1670">
        <v>23</v>
      </c>
      <c r="M1670">
        <v>24</v>
      </c>
      <c r="N1670">
        <v>15</v>
      </c>
    </row>
    <row r="1671" spans="1:14" x14ac:dyDescent="0.3">
      <c r="A1671" t="s">
        <v>14</v>
      </c>
      <c r="B1671" t="s">
        <v>14</v>
      </c>
      <c r="C1671" t="s">
        <v>15</v>
      </c>
      <c r="D1671" s="3" t="s">
        <v>199</v>
      </c>
      <c r="E1671" s="1">
        <v>45005</v>
      </c>
      <c r="F1671">
        <v>138</v>
      </c>
      <c r="G1671">
        <v>89</v>
      </c>
      <c r="H1671">
        <v>23</v>
      </c>
      <c r="I1671">
        <v>21</v>
      </c>
      <c r="J1671">
        <v>6</v>
      </c>
      <c r="K1671">
        <v>116</v>
      </c>
      <c r="L1671">
        <v>12</v>
      </c>
      <c r="M1671">
        <v>31</v>
      </c>
      <c r="N1671">
        <v>6</v>
      </c>
    </row>
    <row r="1672" spans="1:14" x14ac:dyDescent="0.3">
      <c r="A1672" t="s">
        <v>24</v>
      </c>
      <c r="B1672" t="s">
        <v>24</v>
      </c>
      <c r="C1672" t="s">
        <v>25</v>
      </c>
      <c r="D1672" s="3">
        <v>45083</v>
      </c>
      <c r="E1672" s="1">
        <v>45083</v>
      </c>
      <c r="F1672">
        <v>23</v>
      </c>
      <c r="G1672">
        <v>158</v>
      </c>
      <c r="H1672">
        <v>89</v>
      </c>
      <c r="I1672">
        <v>36</v>
      </c>
      <c r="J1672">
        <v>10</v>
      </c>
      <c r="K1672">
        <v>116</v>
      </c>
      <c r="L1672">
        <v>2</v>
      </c>
      <c r="M1672">
        <v>24</v>
      </c>
      <c r="N1672">
        <v>20</v>
      </c>
    </row>
    <row r="1673" spans="1:14" x14ac:dyDescent="0.3">
      <c r="A1673" t="s">
        <v>74</v>
      </c>
      <c r="B1673" t="s">
        <v>74</v>
      </c>
      <c r="C1673" t="s">
        <v>19</v>
      </c>
      <c r="D1673" s="3" t="s">
        <v>211</v>
      </c>
      <c r="E1673" s="1">
        <v>45071</v>
      </c>
      <c r="F1673">
        <v>64</v>
      </c>
      <c r="G1673">
        <v>95</v>
      </c>
      <c r="H1673">
        <v>15</v>
      </c>
      <c r="I1673">
        <v>44</v>
      </c>
      <c r="J1673">
        <v>8</v>
      </c>
      <c r="K1673">
        <v>52</v>
      </c>
      <c r="L1673">
        <v>13</v>
      </c>
      <c r="M1673">
        <v>78</v>
      </c>
      <c r="N1673">
        <v>4</v>
      </c>
    </row>
    <row r="1674" spans="1:14" x14ac:dyDescent="0.3">
      <c r="A1674" t="s">
        <v>39</v>
      </c>
      <c r="B1674" t="s">
        <v>39</v>
      </c>
      <c r="C1674" t="s">
        <v>40</v>
      </c>
      <c r="D1674" s="3" t="s">
        <v>198</v>
      </c>
      <c r="E1674" s="1">
        <v>45286</v>
      </c>
      <c r="F1674">
        <v>70</v>
      </c>
      <c r="G1674">
        <v>189</v>
      </c>
      <c r="H1674">
        <v>55</v>
      </c>
      <c r="I1674">
        <v>34</v>
      </c>
      <c r="J1674">
        <v>3</v>
      </c>
      <c r="K1674">
        <v>186</v>
      </c>
      <c r="L1674">
        <v>12</v>
      </c>
      <c r="M1674">
        <v>94</v>
      </c>
      <c r="N1674">
        <v>18</v>
      </c>
    </row>
    <row r="1675" spans="1:14" x14ac:dyDescent="0.3">
      <c r="A1675" t="s">
        <v>16</v>
      </c>
      <c r="B1675" t="s">
        <v>16</v>
      </c>
      <c r="C1675" t="s">
        <v>17</v>
      </c>
      <c r="D1675" s="3" t="s">
        <v>210</v>
      </c>
      <c r="E1675" s="1">
        <v>45244</v>
      </c>
      <c r="F1675">
        <v>34</v>
      </c>
      <c r="G1675">
        <v>92</v>
      </c>
      <c r="H1675">
        <v>19</v>
      </c>
      <c r="I1675">
        <v>41</v>
      </c>
      <c r="J1675">
        <v>1</v>
      </c>
      <c r="K1675">
        <v>157</v>
      </c>
      <c r="L1675">
        <v>1</v>
      </c>
      <c r="M1675">
        <v>25</v>
      </c>
      <c r="N1675">
        <v>13</v>
      </c>
    </row>
    <row r="1676" spans="1:14" x14ac:dyDescent="0.3">
      <c r="A1676" t="s">
        <v>24</v>
      </c>
      <c r="B1676" t="s">
        <v>24</v>
      </c>
      <c r="C1676" t="s">
        <v>25</v>
      </c>
      <c r="D1676" s="3" t="s">
        <v>269</v>
      </c>
      <c r="E1676" s="1">
        <v>45164</v>
      </c>
      <c r="F1676">
        <v>15</v>
      </c>
      <c r="G1676">
        <v>160</v>
      </c>
      <c r="H1676">
        <v>30</v>
      </c>
      <c r="I1676">
        <v>15</v>
      </c>
      <c r="J1676">
        <v>10</v>
      </c>
      <c r="K1676">
        <v>63</v>
      </c>
      <c r="L1676">
        <v>14</v>
      </c>
      <c r="M1676">
        <v>39</v>
      </c>
      <c r="N1676">
        <v>20</v>
      </c>
    </row>
    <row r="1677" spans="1:14" x14ac:dyDescent="0.3">
      <c r="A1677" t="s">
        <v>28</v>
      </c>
      <c r="B1677" t="s">
        <v>28</v>
      </c>
      <c r="C1677" t="s">
        <v>150</v>
      </c>
      <c r="D1677" s="3" t="s">
        <v>245</v>
      </c>
      <c r="E1677" s="1">
        <v>45155</v>
      </c>
      <c r="F1677">
        <v>10</v>
      </c>
      <c r="G1677">
        <v>32</v>
      </c>
      <c r="H1677">
        <v>68</v>
      </c>
      <c r="I1677">
        <v>13</v>
      </c>
      <c r="J1677">
        <v>4</v>
      </c>
      <c r="K1677">
        <v>157</v>
      </c>
      <c r="L1677">
        <v>7</v>
      </c>
      <c r="M1677">
        <v>42</v>
      </c>
      <c r="N1677">
        <v>2</v>
      </c>
    </row>
    <row r="1678" spans="1:14" x14ac:dyDescent="0.3">
      <c r="A1678" t="s">
        <v>20</v>
      </c>
      <c r="B1678" t="s">
        <v>20</v>
      </c>
      <c r="C1678" t="s">
        <v>149</v>
      </c>
      <c r="D1678" s="3" t="s">
        <v>158</v>
      </c>
      <c r="E1678" s="1">
        <v>45064</v>
      </c>
      <c r="F1678">
        <v>28</v>
      </c>
      <c r="G1678">
        <v>33</v>
      </c>
      <c r="H1678">
        <v>37</v>
      </c>
      <c r="I1678">
        <v>43</v>
      </c>
      <c r="J1678">
        <v>8</v>
      </c>
      <c r="K1678">
        <v>184</v>
      </c>
      <c r="L1678">
        <v>15</v>
      </c>
      <c r="M1678">
        <v>29</v>
      </c>
      <c r="N1678">
        <v>17</v>
      </c>
    </row>
    <row r="1679" spans="1:14" x14ac:dyDescent="0.3">
      <c r="A1679" t="s">
        <v>61</v>
      </c>
      <c r="B1679" t="s">
        <v>61</v>
      </c>
      <c r="C1679" t="s">
        <v>62</v>
      </c>
      <c r="D1679" s="3">
        <v>44938</v>
      </c>
      <c r="E1679" s="1">
        <v>44938</v>
      </c>
      <c r="F1679">
        <v>14</v>
      </c>
      <c r="G1679">
        <v>91</v>
      </c>
      <c r="H1679">
        <v>48</v>
      </c>
      <c r="I1679">
        <v>20</v>
      </c>
      <c r="J1679">
        <v>4</v>
      </c>
      <c r="K1679">
        <v>97</v>
      </c>
      <c r="L1679">
        <v>17</v>
      </c>
      <c r="M1679">
        <v>25</v>
      </c>
      <c r="N1679">
        <v>7</v>
      </c>
    </row>
    <row r="1680" spans="1:14" x14ac:dyDescent="0.3">
      <c r="A1680" t="s">
        <v>56</v>
      </c>
      <c r="B1680" t="s">
        <v>29</v>
      </c>
      <c r="C1680" t="s">
        <v>151</v>
      </c>
      <c r="D1680" s="3" t="s">
        <v>285</v>
      </c>
      <c r="E1680" s="1">
        <v>45253</v>
      </c>
      <c r="F1680">
        <v>53</v>
      </c>
      <c r="G1680">
        <v>72</v>
      </c>
      <c r="H1680">
        <v>98</v>
      </c>
      <c r="I1680">
        <v>40</v>
      </c>
      <c r="J1680">
        <v>4</v>
      </c>
      <c r="K1680">
        <v>185</v>
      </c>
      <c r="L1680">
        <v>8</v>
      </c>
      <c r="M1680">
        <v>49</v>
      </c>
      <c r="N1680">
        <v>12</v>
      </c>
    </row>
    <row r="1681" spans="1:14" x14ac:dyDescent="0.3">
      <c r="A1681" t="s">
        <v>22</v>
      </c>
      <c r="B1681" t="s">
        <v>22</v>
      </c>
      <c r="C1681" t="s">
        <v>23</v>
      </c>
      <c r="D1681" s="3">
        <v>45082</v>
      </c>
      <c r="E1681" s="1">
        <v>45082</v>
      </c>
      <c r="F1681">
        <v>90</v>
      </c>
      <c r="G1681">
        <v>91</v>
      </c>
      <c r="H1681">
        <v>97</v>
      </c>
      <c r="I1681">
        <v>34</v>
      </c>
      <c r="J1681">
        <v>7</v>
      </c>
      <c r="K1681">
        <v>71</v>
      </c>
      <c r="L1681">
        <v>30</v>
      </c>
      <c r="M1681">
        <v>24</v>
      </c>
      <c r="N1681">
        <v>8</v>
      </c>
    </row>
    <row r="1682" spans="1:14" x14ac:dyDescent="0.3">
      <c r="A1682" t="s">
        <v>39</v>
      </c>
      <c r="B1682" t="s">
        <v>39</v>
      </c>
      <c r="C1682" t="s">
        <v>40</v>
      </c>
      <c r="D1682" s="3">
        <v>45174</v>
      </c>
      <c r="E1682" s="1">
        <v>45174</v>
      </c>
      <c r="F1682">
        <v>35</v>
      </c>
      <c r="G1682">
        <v>60</v>
      </c>
      <c r="H1682">
        <v>77</v>
      </c>
      <c r="I1682">
        <v>28</v>
      </c>
      <c r="J1682">
        <v>5</v>
      </c>
      <c r="K1682">
        <v>65</v>
      </c>
      <c r="L1682">
        <v>15</v>
      </c>
      <c r="M1682">
        <v>82</v>
      </c>
      <c r="N1682">
        <v>14</v>
      </c>
    </row>
    <row r="1683" spans="1:14" x14ac:dyDescent="0.3">
      <c r="A1683" t="s">
        <v>16</v>
      </c>
      <c r="B1683" t="s">
        <v>16</v>
      </c>
      <c r="C1683" t="s">
        <v>17</v>
      </c>
      <c r="D1683" s="3" t="s">
        <v>197</v>
      </c>
      <c r="E1683" s="1">
        <v>44978</v>
      </c>
      <c r="F1683">
        <v>61</v>
      </c>
      <c r="G1683">
        <v>68</v>
      </c>
      <c r="H1683">
        <v>44</v>
      </c>
      <c r="I1683">
        <v>9</v>
      </c>
      <c r="J1683">
        <v>3</v>
      </c>
      <c r="K1683">
        <v>108</v>
      </c>
      <c r="L1683">
        <v>17</v>
      </c>
      <c r="M1683">
        <v>91</v>
      </c>
      <c r="N1683">
        <v>15</v>
      </c>
    </row>
    <row r="1684" spans="1:14" x14ac:dyDescent="0.3">
      <c r="A1684" t="s">
        <v>79</v>
      </c>
      <c r="B1684" t="s">
        <v>22</v>
      </c>
      <c r="C1684" t="s">
        <v>23</v>
      </c>
      <c r="D1684" s="3">
        <v>45022</v>
      </c>
      <c r="E1684" s="1">
        <v>45022</v>
      </c>
      <c r="F1684">
        <v>140</v>
      </c>
      <c r="G1684">
        <v>131</v>
      </c>
      <c r="H1684">
        <v>9</v>
      </c>
      <c r="I1684">
        <v>40</v>
      </c>
      <c r="J1684">
        <v>5</v>
      </c>
      <c r="K1684">
        <v>22</v>
      </c>
      <c r="L1684">
        <v>6</v>
      </c>
      <c r="M1684">
        <v>44</v>
      </c>
      <c r="N1684">
        <v>1</v>
      </c>
    </row>
    <row r="1685" spans="1:14" x14ac:dyDescent="0.3">
      <c r="A1685" t="s">
        <v>14</v>
      </c>
      <c r="B1685" t="s">
        <v>14</v>
      </c>
      <c r="C1685" t="s">
        <v>15</v>
      </c>
      <c r="D1685" s="3" t="s">
        <v>167</v>
      </c>
      <c r="E1685" s="1">
        <v>45243</v>
      </c>
      <c r="F1685">
        <v>141</v>
      </c>
      <c r="G1685">
        <v>21</v>
      </c>
      <c r="H1685">
        <v>98</v>
      </c>
      <c r="I1685">
        <v>41</v>
      </c>
      <c r="J1685">
        <v>5</v>
      </c>
      <c r="K1685">
        <v>133</v>
      </c>
      <c r="L1685">
        <v>26</v>
      </c>
      <c r="M1685">
        <v>28</v>
      </c>
      <c r="N1685">
        <v>14</v>
      </c>
    </row>
    <row r="1686" spans="1:14" x14ac:dyDescent="0.3">
      <c r="A1686" t="s">
        <v>76</v>
      </c>
      <c r="B1686" t="s">
        <v>14</v>
      </c>
      <c r="C1686" t="s">
        <v>15</v>
      </c>
      <c r="D1686" s="3" t="s">
        <v>329</v>
      </c>
      <c r="E1686" s="1">
        <v>45103</v>
      </c>
      <c r="F1686">
        <v>127</v>
      </c>
      <c r="G1686">
        <v>161</v>
      </c>
      <c r="H1686">
        <v>83</v>
      </c>
      <c r="I1686">
        <v>5</v>
      </c>
      <c r="J1686">
        <v>1</v>
      </c>
      <c r="K1686">
        <v>157</v>
      </c>
      <c r="L1686">
        <v>36</v>
      </c>
      <c r="M1686">
        <v>40</v>
      </c>
      <c r="N1686">
        <v>5</v>
      </c>
    </row>
    <row r="1687" spans="1:14" x14ac:dyDescent="0.3">
      <c r="A1687" t="s">
        <v>39</v>
      </c>
      <c r="B1687" t="s">
        <v>39</v>
      </c>
      <c r="C1687" t="s">
        <v>40</v>
      </c>
      <c r="D1687" s="3" t="s">
        <v>214</v>
      </c>
      <c r="E1687" s="1">
        <v>45213</v>
      </c>
      <c r="F1687">
        <v>148</v>
      </c>
      <c r="G1687">
        <v>175</v>
      </c>
      <c r="H1687">
        <v>67</v>
      </c>
      <c r="I1687">
        <v>33</v>
      </c>
      <c r="J1687">
        <v>3</v>
      </c>
      <c r="K1687">
        <v>22</v>
      </c>
      <c r="L1687">
        <v>36</v>
      </c>
      <c r="M1687">
        <v>78</v>
      </c>
      <c r="N1687">
        <v>19</v>
      </c>
    </row>
    <row r="1688" spans="1:14" x14ac:dyDescent="0.3">
      <c r="A1688" t="s">
        <v>26</v>
      </c>
      <c r="B1688" t="s">
        <v>26</v>
      </c>
      <c r="C1688" t="s">
        <v>27</v>
      </c>
      <c r="D1688" s="3">
        <v>45057</v>
      </c>
      <c r="E1688" s="1">
        <v>45057</v>
      </c>
      <c r="F1688">
        <v>99</v>
      </c>
      <c r="G1688">
        <v>149</v>
      </c>
      <c r="H1688">
        <v>99</v>
      </c>
      <c r="I1688">
        <v>2</v>
      </c>
      <c r="J1688">
        <v>8</v>
      </c>
      <c r="K1688">
        <v>39</v>
      </c>
      <c r="L1688">
        <v>23</v>
      </c>
      <c r="M1688">
        <v>78</v>
      </c>
      <c r="N1688">
        <v>11</v>
      </c>
    </row>
    <row r="1689" spans="1:14" x14ac:dyDescent="0.3">
      <c r="A1689" t="s">
        <v>34</v>
      </c>
      <c r="B1689" t="s">
        <v>34</v>
      </c>
      <c r="C1689" t="s">
        <v>35</v>
      </c>
      <c r="D1689" s="3" t="s">
        <v>198</v>
      </c>
      <c r="E1689" s="1">
        <v>45286</v>
      </c>
      <c r="F1689">
        <v>136</v>
      </c>
      <c r="G1689">
        <v>190</v>
      </c>
      <c r="H1689">
        <v>84</v>
      </c>
      <c r="I1689">
        <v>5</v>
      </c>
      <c r="J1689">
        <v>7</v>
      </c>
      <c r="K1689">
        <v>33</v>
      </c>
      <c r="L1689">
        <v>21</v>
      </c>
      <c r="M1689">
        <v>70</v>
      </c>
      <c r="N1689">
        <v>15</v>
      </c>
    </row>
    <row r="1690" spans="1:14" x14ac:dyDescent="0.3">
      <c r="A1690" t="s">
        <v>37</v>
      </c>
      <c r="B1690" t="s">
        <v>37</v>
      </c>
      <c r="C1690" t="s">
        <v>38</v>
      </c>
      <c r="D1690" s="3" t="s">
        <v>168</v>
      </c>
      <c r="E1690" s="1">
        <v>45249</v>
      </c>
      <c r="F1690">
        <v>15</v>
      </c>
      <c r="G1690">
        <v>82</v>
      </c>
      <c r="H1690">
        <v>85</v>
      </c>
      <c r="I1690">
        <v>21</v>
      </c>
      <c r="J1690">
        <v>5</v>
      </c>
      <c r="K1690">
        <v>95</v>
      </c>
      <c r="L1690">
        <v>22</v>
      </c>
      <c r="M1690">
        <v>20</v>
      </c>
      <c r="N1690">
        <v>6</v>
      </c>
    </row>
    <row r="1691" spans="1:14" x14ac:dyDescent="0.3">
      <c r="A1691" t="s">
        <v>42</v>
      </c>
      <c r="B1691" t="s">
        <v>42</v>
      </c>
      <c r="C1691" t="s">
        <v>43</v>
      </c>
      <c r="D1691" s="3">
        <v>44989</v>
      </c>
      <c r="E1691" s="1">
        <v>44989</v>
      </c>
      <c r="F1691">
        <v>39</v>
      </c>
      <c r="G1691">
        <v>33</v>
      </c>
      <c r="H1691">
        <v>83</v>
      </c>
      <c r="I1691">
        <v>49</v>
      </c>
      <c r="J1691">
        <v>8</v>
      </c>
      <c r="K1691">
        <v>115</v>
      </c>
      <c r="L1691">
        <v>26</v>
      </c>
      <c r="M1691">
        <v>90</v>
      </c>
      <c r="N1691">
        <v>5</v>
      </c>
    </row>
    <row r="1692" spans="1:14" x14ac:dyDescent="0.3">
      <c r="A1692" t="s">
        <v>73</v>
      </c>
      <c r="B1692" t="s">
        <v>24</v>
      </c>
      <c r="C1692" t="s">
        <v>25</v>
      </c>
      <c r="D1692" s="3">
        <v>45264</v>
      </c>
      <c r="E1692" s="1">
        <v>45264</v>
      </c>
      <c r="F1692">
        <v>148</v>
      </c>
      <c r="G1692">
        <v>137</v>
      </c>
      <c r="H1692">
        <v>11</v>
      </c>
      <c r="I1692">
        <v>33</v>
      </c>
      <c r="J1692">
        <v>8</v>
      </c>
      <c r="K1692">
        <v>157</v>
      </c>
      <c r="L1692">
        <v>25</v>
      </c>
      <c r="M1692">
        <v>19</v>
      </c>
      <c r="N1692">
        <v>3</v>
      </c>
    </row>
    <row r="1693" spans="1:14" x14ac:dyDescent="0.3">
      <c r="A1693" t="s">
        <v>22</v>
      </c>
      <c r="B1693" t="s">
        <v>22</v>
      </c>
      <c r="C1693" t="s">
        <v>23</v>
      </c>
      <c r="D1693" s="3" t="s">
        <v>276</v>
      </c>
      <c r="E1693" s="1">
        <v>44998</v>
      </c>
      <c r="F1693">
        <v>45</v>
      </c>
      <c r="G1693">
        <v>151</v>
      </c>
      <c r="H1693">
        <v>39</v>
      </c>
      <c r="I1693">
        <v>5</v>
      </c>
      <c r="J1693">
        <v>6</v>
      </c>
      <c r="K1693">
        <v>146</v>
      </c>
      <c r="L1693">
        <v>7</v>
      </c>
      <c r="M1693">
        <v>52</v>
      </c>
      <c r="N1693">
        <v>7</v>
      </c>
    </row>
    <row r="1694" spans="1:14" x14ac:dyDescent="0.3">
      <c r="A1694" t="s">
        <v>34</v>
      </c>
      <c r="B1694" t="s">
        <v>34</v>
      </c>
      <c r="C1694" t="s">
        <v>35</v>
      </c>
      <c r="D1694" s="3" t="s">
        <v>335</v>
      </c>
      <c r="E1694" s="1">
        <v>45158</v>
      </c>
      <c r="F1694">
        <v>21</v>
      </c>
      <c r="G1694">
        <v>121</v>
      </c>
      <c r="H1694">
        <v>56</v>
      </c>
      <c r="I1694">
        <v>49</v>
      </c>
      <c r="J1694">
        <v>6</v>
      </c>
      <c r="K1694">
        <v>13</v>
      </c>
      <c r="L1694">
        <v>27</v>
      </c>
      <c r="M1694">
        <v>19</v>
      </c>
      <c r="N1694">
        <v>13</v>
      </c>
    </row>
    <row r="1695" spans="1:14" x14ac:dyDescent="0.3">
      <c r="A1695" t="s">
        <v>41</v>
      </c>
      <c r="B1695" t="s">
        <v>41</v>
      </c>
      <c r="C1695" t="s">
        <v>31</v>
      </c>
      <c r="D1695" s="3" t="s">
        <v>246</v>
      </c>
      <c r="E1695" s="1">
        <v>44946</v>
      </c>
      <c r="F1695">
        <v>82</v>
      </c>
      <c r="G1695">
        <v>155</v>
      </c>
      <c r="H1695">
        <v>31</v>
      </c>
      <c r="I1695">
        <v>38</v>
      </c>
      <c r="J1695">
        <v>2</v>
      </c>
      <c r="K1695">
        <v>26</v>
      </c>
      <c r="L1695">
        <v>17</v>
      </c>
      <c r="M1695">
        <v>43</v>
      </c>
      <c r="N1695">
        <v>19</v>
      </c>
    </row>
    <row r="1696" spans="1:14" x14ac:dyDescent="0.3">
      <c r="A1696" t="s">
        <v>41</v>
      </c>
      <c r="B1696" t="s">
        <v>41</v>
      </c>
      <c r="C1696" t="s">
        <v>31</v>
      </c>
      <c r="D1696" s="3" t="s">
        <v>154</v>
      </c>
      <c r="E1696" s="1">
        <v>45226</v>
      </c>
      <c r="F1696">
        <v>149</v>
      </c>
      <c r="G1696">
        <v>108</v>
      </c>
      <c r="H1696">
        <v>43</v>
      </c>
      <c r="I1696">
        <v>18</v>
      </c>
      <c r="J1696">
        <v>7</v>
      </c>
      <c r="K1696">
        <v>197</v>
      </c>
      <c r="L1696">
        <v>15</v>
      </c>
      <c r="M1696">
        <v>91</v>
      </c>
      <c r="N1696">
        <v>14</v>
      </c>
    </row>
    <row r="1697" spans="1:14" x14ac:dyDescent="0.3">
      <c r="A1697" t="s">
        <v>39</v>
      </c>
      <c r="B1697" t="s">
        <v>39</v>
      </c>
      <c r="C1697" t="s">
        <v>40</v>
      </c>
      <c r="D1697" s="3" t="s">
        <v>342</v>
      </c>
      <c r="E1697" s="1">
        <v>45214</v>
      </c>
      <c r="F1697">
        <v>28</v>
      </c>
      <c r="G1697">
        <v>70</v>
      </c>
      <c r="H1697">
        <v>65</v>
      </c>
      <c r="I1697">
        <v>31</v>
      </c>
      <c r="J1697">
        <v>6</v>
      </c>
      <c r="K1697">
        <v>28</v>
      </c>
      <c r="L1697">
        <v>7</v>
      </c>
      <c r="M1697">
        <v>37</v>
      </c>
      <c r="N1697">
        <v>3</v>
      </c>
    </row>
    <row r="1698" spans="1:14" x14ac:dyDescent="0.3">
      <c r="A1698" t="s">
        <v>41</v>
      </c>
      <c r="B1698" t="s">
        <v>41</v>
      </c>
      <c r="C1698" t="s">
        <v>31</v>
      </c>
      <c r="D1698" s="3" t="s">
        <v>166</v>
      </c>
      <c r="E1698" s="1">
        <v>45219</v>
      </c>
      <c r="F1698">
        <v>12</v>
      </c>
      <c r="G1698">
        <v>142</v>
      </c>
      <c r="H1698">
        <v>24</v>
      </c>
      <c r="I1698">
        <v>13</v>
      </c>
      <c r="J1698">
        <v>0</v>
      </c>
      <c r="K1698">
        <v>127</v>
      </c>
      <c r="L1698">
        <v>32</v>
      </c>
      <c r="M1698">
        <v>72</v>
      </c>
      <c r="N1698">
        <v>15</v>
      </c>
    </row>
    <row r="1699" spans="1:14" x14ac:dyDescent="0.3">
      <c r="A1699" t="s">
        <v>41</v>
      </c>
      <c r="B1699" t="s">
        <v>41</v>
      </c>
      <c r="C1699" t="s">
        <v>31</v>
      </c>
      <c r="D1699" s="3">
        <v>45047</v>
      </c>
      <c r="E1699" s="1">
        <v>45047</v>
      </c>
      <c r="F1699">
        <v>73</v>
      </c>
      <c r="G1699">
        <v>197</v>
      </c>
      <c r="H1699">
        <v>12</v>
      </c>
      <c r="I1699">
        <v>42</v>
      </c>
      <c r="J1699">
        <v>6</v>
      </c>
      <c r="K1699">
        <v>28</v>
      </c>
      <c r="L1699">
        <v>38</v>
      </c>
      <c r="M1699">
        <v>23</v>
      </c>
      <c r="N1699">
        <v>17</v>
      </c>
    </row>
    <row r="1700" spans="1:14" x14ac:dyDescent="0.3">
      <c r="A1700" t="s">
        <v>34</v>
      </c>
      <c r="B1700" t="s">
        <v>34</v>
      </c>
      <c r="C1700" t="s">
        <v>35</v>
      </c>
      <c r="D1700" s="3" t="s">
        <v>338</v>
      </c>
      <c r="E1700" s="1">
        <v>45247</v>
      </c>
      <c r="F1700">
        <v>104</v>
      </c>
      <c r="G1700">
        <v>103</v>
      </c>
      <c r="H1700">
        <v>30</v>
      </c>
      <c r="I1700">
        <v>9</v>
      </c>
      <c r="J1700">
        <v>6</v>
      </c>
      <c r="K1700">
        <v>149</v>
      </c>
      <c r="L1700">
        <v>25</v>
      </c>
      <c r="M1700">
        <v>85</v>
      </c>
      <c r="N1700">
        <v>16</v>
      </c>
    </row>
    <row r="1701" spans="1:14" x14ac:dyDescent="0.3">
      <c r="A1701" t="s">
        <v>61</v>
      </c>
      <c r="B1701" t="s">
        <v>61</v>
      </c>
      <c r="C1701" t="s">
        <v>62</v>
      </c>
      <c r="D1701" s="3">
        <v>45264</v>
      </c>
      <c r="E1701" s="1">
        <v>45264</v>
      </c>
      <c r="F1701">
        <v>85</v>
      </c>
      <c r="G1701">
        <v>123</v>
      </c>
      <c r="H1701">
        <v>21</v>
      </c>
      <c r="I1701">
        <v>19</v>
      </c>
      <c r="J1701">
        <v>4</v>
      </c>
      <c r="K1701">
        <v>118</v>
      </c>
      <c r="L1701">
        <v>-3</v>
      </c>
      <c r="M1701">
        <v>52</v>
      </c>
      <c r="N1701">
        <v>11</v>
      </c>
    </row>
    <row r="1702" spans="1:14" x14ac:dyDescent="0.3">
      <c r="A1702" t="s">
        <v>16</v>
      </c>
      <c r="B1702" t="s">
        <v>16</v>
      </c>
      <c r="C1702" t="s">
        <v>17</v>
      </c>
      <c r="D1702" s="3" t="s">
        <v>199</v>
      </c>
      <c r="E1702" s="1">
        <v>45005</v>
      </c>
      <c r="F1702">
        <v>7</v>
      </c>
      <c r="G1702">
        <v>134</v>
      </c>
      <c r="H1702">
        <v>30</v>
      </c>
      <c r="I1702">
        <v>33</v>
      </c>
      <c r="J1702">
        <v>4</v>
      </c>
      <c r="K1702">
        <v>143</v>
      </c>
      <c r="L1702">
        <v>36</v>
      </c>
      <c r="M1702">
        <v>86</v>
      </c>
      <c r="N1702">
        <v>10</v>
      </c>
    </row>
    <row r="1703" spans="1:14" x14ac:dyDescent="0.3">
      <c r="A1703" t="s">
        <v>51</v>
      </c>
      <c r="B1703" t="s">
        <v>51</v>
      </c>
      <c r="C1703" t="s">
        <v>48</v>
      </c>
      <c r="D1703" s="3" t="s">
        <v>276</v>
      </c>
      <c r="E1703" s="1">
        <v>44998</v>
      </c>
      <c r="F1703">
        <v>35</v>
      </c>
      <c r="G1703">
        <v>119</v>
      </c>
      <c r="H1703">
        <v>28</v>
      </c>
      <c r="I1703">
        <v>35</v>
      </c>
      <c r="J1703">
        <v>3</v>
      </c>
      <c r="K1703">
        <v>26</v>
      </c>
      <c r="L1703">
        <v>12</v>
      </c>
      <c r="M1703">
        <v>54</v>
      </c>
      <c r="N1703">
        <v>13</v>
      </c>
    </row>
    <row r="1704" spans="1:14" x14ac:dyDescent="0.3">
      <c r="A1704" t="s">
        <v>61</v>
      </c>
      <c r="B1704" t="s">
        <v>61</v>
      </c>
      <c r="C1704" t="s">
        <v>62</v>
      </c>
      <c r="D1704" s="3" t="s">
        <v>340</v>
      </c>
      <c r="E1704" s="1">
        <v>45282</v>
      </c>
      <c r="F1704">
        <v>143</v>
      </c>
      <c r="G1704">
        <v>39</v>
      </c>
      <c r="H1704">
        <v>75</v>
      </c>
      <c r="I1704">
        <v>48</v>
      </c>
      <c r="J1704">
        <v>10</v>
      </c>
      <c r="K1704">
        <v>115</v>
      </c>
      <c r="L1704">
        <v>5</v>
      </c>
      <c r="M1704">
        <v>37</v>
      </c>
      <c r="N1704">
        <v>18</v>
      </c>
    </row>
    <row r="1705" spans="1:14" x14ac:dyDescent="0.3">
      <c r="A1705" t="s">
        <v>42</v>
      </c>
      <c r="B1705" t="s">
        <v>42</v>
      </c>
      <c r="C1705" t="s">
        <v>43</v>
      </c>
      <c r="D1705" s="3" t="s">
        <v>265</v>
      </c>
      <c r="E1705" s="1">
        <v>44970</v>
      </c>
      <c r="F1705">
        <v>106</v>
      </c>
      <c r="G1705">
        <v>78</v>
      </c>
      <c r="H1705">
        <v>85</v>
      </c>
      <c r="I1705">
        <v>13</v>
      </c>
      <c r="J1705">
        <v>2</v>
      </c>
      <c r="K1705">
        <v>18</v>
      </c>
      <c r="L1705">
        <v>29</v>
      </c>
      <c r="M1705">
        <v>75</v>
      </c>
      <c r="N1705">
        <v>12</v>
      </c>
    </row>
    <row r="1706" spans="1:14" x14ac:dyDescent="0.3">
      <c r="A1706" t="s">
        <v>41</v>
      </c>
      <c r="B1706" t="s">
        <v>41</v>
      </c>
      <c r="C1706" t="s">
        <v>31</v>
      </c>
      <c r="D1706" s="3">
        <v>44997</v>
      </c>
      <c r="E1706" s="1">
        <v>44997</v>
      </c>
      <c r="F1706">
        <v>84</v>
      </c>
      <c r="G1706">
        <v>163</v>
      </c>
      <c r="H1706">
        <v>70</v>
      </c>
      <c r="I1706">
        <v>19</v>
      </c>
      <c r="J1706">
        <v>3</v>
      </c>
      <c r="K1706">
        <v>64</v>
      </c>
      <c r="L1706">
        <v>0</v>
      </c>
      <c r="M1706">
        <v>90</v>
      </c>
      <c r="N1706">
        <v>14</v>
      </c>
    </row>
    <row r="1707" spans="1:14" x14ac:dyDescent="0.3">
      <c r="A1707" t="s">
        <v>39</v>
      </c>
      <c r="B1707" t="s">
        <v>39</v>
      </c>
      <c r="C1707" t="s">
        <v>40</v>
      </c>
      <c r="D1707" s="3">
        <v>44933</v>
      </c>
      <c r="E1707" s="1">
        <v>44933</v>
      </c>
      <c r="F1707">
        <v>15</v>
      </c>
      <c r="G1707">
        <v>152</v>
      </c>
      <c r="H1707">
        <v>80</v>
      </c>
      <c r="I1707">
        <v>4</v>
      </c>
      <c r="J1707">
        <v>3</v>
      </c>
      <c r="K1707">
        <v>93</v>
      </c>
      <c r="L1707">
        <v>21</v>
      </c>
      <c r="M1707">
        <v>54</v>
      </c>
      <c r="N1707">
        <v>1</v>
      </c>
    </row>
    <row r="1708" spans="1:14" x14ac:dyDescent="0.3">
      <c r="A1708" t="s">
        <v>75</v>
      </c>
      <c r="B1708" t="s">
        <v>74</v>
      </c>
      <c r="C1708" t="s">
        <v>19</v>
      </c>
      <c r="D1708" s="3">
        <v>45271</v>
      </c>
      <c r="E1708" s="1">
        <v>45271</v>
      </c>
      <c r="F1708">
        <v>95</v>
      </c>
      <c r="G1708">
        <v>64</v>
      </c>
      <c r="H1708">
        <v>30</v>
      </c>
      <c r="I1708">
        <v>24</v>
      </c>
      <c r="J1708">
        <v>8</v>
      </c>
      <c r="K1708">
        <v>145</v>
      </c>
      <c r="L1708">
        <v>4</v>
      </c>
      <c r="M1708">
        <v>96</v>
      </c>
      <c r="N1708">
        <v>18</v>
      </c>
    </row>
    <row r="1709" spans="1:14" x14ac:dyDescent="0.3">
      <c r="A1709" t="s">
        <v>63</v>
      </c>
      <c r="B1709" t="s">
        <v>345</v>
      </c>
      <c r="C1709" t="s">
        <v>46</v>
      </c>
      <c r="D1709" s="3">
        <v>45022</v>
      </c>
      <c r="E1709" s="1">
        <v>45022</v>
      </c>
      <c r="F1709">
        <v>38</v>
      </c>
      <c r="G1709">
        <v>126</v>
      </c>
      <c r="H1709">
        <v>30</v>
      </c>
      <c r="I1709">
        <v>8</v>
      </c>
      <c r="J1709">
        <v>7</v>
      </c>
      <c r="K1709">
        <v>167</v>
      </c>
      <c r="L1709">
        <v>10</v>
      </c>
      <c r="M1709">
        <v>56</v>
      </c>
      <c r="N1709">
        <v>14</v>
      </c>
    </row>
    <row r="1710" spans="1:14" x14ac:dyDescent="0.3">
      <c r="A1710" t="s">
        <v>113</v>
      </c>
      <c r="B1710" t="s">
        <v>113</v>
      </c>
      <c r="C1710" t="s">
        <v>23</v>
      </c>
      <c r="D1710" s="3" t="s">
        <v>318</v>
      </c>
      <c r="E1710" s="1">
        <v>45255</v>
      </c>
      <c r="F1710">
        <v>108</v>
      </c>
      <c r="G1710">
        <v>82</v>
      </c>
      <c r="H1710">
        <v>90</v>
      </c>
      <c r="I1710">
        <v>27</v>
      </c>
      <c r="J1710">
        <v>6</v>
      </c>
      <c r="K1710">
        <v>42</v>
      </c>
      <c r="L1710">
        <v>2</v>
      </c>
      <c r="M1710">
        <v>87</v>
      </c>
      <c r="N1710">
        <v>12</v>
      </c>
    </row>
    <row r="1711" spans="1:14" x14ac:dyDescent="0.3">
      <c r="A1711" t="s">
        <v>21</v>
      </c>
      <c r="B1711" t="s">
        <v>21</v>
      </c>
      <c r="C1711" t="s">
        <v>150</v>
      </c>
      <c r="D1711" s="3" t="s">
        <v>279</v>
      </c>
      <c r="E1711" s="1">
        <v>45152</v>
      </c>
      <c r="F1711">
        <v>112</v>
      </c>
      <c r="G1711">
        <v>124</v>
      </c>
      <c r="H1711">
        <v>90</v>
      </c>
      <c r="I1711">
        <v>35</v>
      </c>
      <c r="J1711">
        <v>5</v>
      </c>
      <c r="K1711">
        <v>103</v>
      </c>
      <c r="L1711">
        <v>9</v>
      </c>
      <c r="M1711">
        <v>34</v>
      </c>
      <c r="N1711">
        <v>17</v>
      </c>
    </row>
    <row r="1712" spans="1:14" x14ac:dyDescent="0.3">
      <c r="A1712" t="s">
        <v>14</v>
      </c>
      <c r="B1712" t="s">
        <v>14</v>
      </c>
      <c r="C1712" t="s">
        <v>15</v>
      </c>
      <c r="D1712" s="3">
        <v>45087</v>
      </c>
      <c r="E1712" s="1">
        <v>45087</v>
      </c>
      <c r="F1712">
        <v>99</v>
      </c>
      <c r="G1712">
        <v>147</v>
      </c>
      <c r="H1712">
        <v>47</v>
      </c>
      <c r="I1712">
        <v>3</v>
      </c>
      <c r="J1712">
        <v>4</v>
      </c>
      <c r="K1712">
        <v>76</v>
      </c>
      <c r="L1712">
        <v>1</v>
      </c>
      <c r="M1712">
        <v>66</v>
      </c>
      <c r="N1712">
        <v>17</v>
      </c>
    </row>
    <row r="1713" spans="1:14" x14ac:dyDescent="0.3">
      <c r="A1713" t="s">
        <v>105</v>
      </c>
      <c r="B1713" t="s">
        <v>41</v>
      </c>
      <c r="C1713" t="s">
        <v>31</v>
      </c>
      <c r="D1713" s="3" t="s">
        <v>305</v>
      </c>
      <c r="E1713" s="1">
        <v>45127</v>
      </c>
      <c r="F1713">
        <v>112</v>
      </c>
      <c r="G1713">
        <v>97</v>
      </c>
      <c r="H1713">
        <v>48</v>
      </c>
      <c r="I1713">
        <v>17</v>
      </c>
      <c r="J1713">
        <v>5</v>
      </c>
      <c r="K1713">
        <v>193</v>
      </c>
      <c r="L1713">
        <v>0</v>
      </c>
      <c r="M1713">
        <v>82</v>
      </c>
      <c r="N1713">
        <v>9</v>
      </c>
    </row>
    <row r="1714" spans="1:14" x14ac:dyDescent="0.3">
      <c r="A1714" t="s">
        <v>61</v>
      </c>
      <c r="B1714" t="s">
        <v>61</v>
      </c>
      <c r="C1714" t="s">
        <v>62</v>
      </c>
      <c r="D1714" s="3" t="s">
        <v>261</v>
      </c>
      <c r="E1714" s="1">
        <v>45281</v>
      </c>
      <c r="F1714">
        <v>54</v>
      </c>
      <c r="G1714">
        <v>88</v>
      </c>
      <c r="H1714">
        <v>65</v>
      </c>
      <c r="I1714">
        <v>12</v>
      </c>
      <c r="J1714">
        <v>3</v>
      </c>
      <c r="K1714">
        <v>25</v>
      </c>
      <c r="L1714">
        <v>21</v>
      </c>
      <c r="M1714">
        <v>29</v>
      </c>
      <c r="N1714">
        <v>1</v>
      </c>
    </row>
    <row r="1715" spans="1:14" x14ac:dyDescent="0.3">
      <c r="A1715" t="s">
        <v>74</v>
      </c>
      <c r="B1715" t="s">
        <v>74</v>
      </c>
      <c r="C1715" t="s">
        <v>19</v>
      </c>
      <c r="D1715" s="3" t="s">
        <v>298</v>
      </c>
      <c r="E1715" s="1">
        <v>45284</v>
      </c>
      <c r="F1715">
        <v>111</v>
      </c>
      <c r="G1715">
        <v>143</v>
      </c>
      <c r="H1715">
        <v>26</v>
      </c>
      <c r="I1715">
        <v>18</v>
      </c>
      <c r="J1715">
        <v>7</v>
      </c>
      <c r="K1715">
        <v>125</v>
      </c>
      <c r="L1715">
        <v>30</v>
      </c>
      <c r="M1715">
        <v>25</v>
      </c>
      <c r="N1715">
        <v>11</v>
      </c>
    </row>
    <row r="1716" spans="1:14" x14ac:dyDescent="0.3">
      <c r="A1716" t="s">
        <v>80</v>
      </c>
      <c r="B1716" t="s">
        <v>20</v>
      </c>
      <c r="C1716" t="s">
        <v>149</v>
      </c>
      <c r="D1716" s="3">
        <v>44968</v>
      </c>
      <c r="E1716" s="1">
        <v>44968</v>
      </c>
      <c r="F1716">
        <v>145</v>
      </c>
      <c r="G1716">
        <v>108</v>
      </c>
      <c r="H1716">
        <v>47</v>
      </c>
      <c r="I1716">
        <v>5</v>
      </c>
      <c r="J1716">
        <v>5</v>
      </c>
      <c r="K1716">
        <v>12</v>
      </c>
      <c r="L1716">
        <v>22</v>
      </c>
      <c r="M1716">
        <v>54</v>
      </c>
      <c r="N1716">
        <v>18</v>
      </c>
    </row>
    <row r="1717" spans="1:14" x14ac:dyDescent="0.3">
      <c r="A1717" t="s">
        <v>29</v>
      </c>
      <c r="B1717" t="s">
        <v>29</v>
      </c>
      <c r="C1717" t="s">
        <v>151</v>
      </c>
      <c r="D1717" s="3" t="s">
        <v>250</v>
      </c>
      <c r="E1717" s="1">
        <v>44979</v>
      </c>
      <c r="F1717">
        <v>113</v>
      </c>
      <c r="G1717">
        <v>179</v>
      </c>
      <c r="H1717">
        <v>47</v>
      </c>
      <c r="I1717">
        <v>12</v>
      </c>
      <c r="J1717">
        <v>2</v>
      </c>
      <c r="K1717">
        <v>118</v>
      </c>
      <c r="L1717">
        <v>15</v>
      </c>
      <c r="M1717">
        <v>26</v>
      </c>
      <c r="N1717">
        <v>19</v>
      </c>
    </row>
    <row r="1718" spans="1:14" x14ac:dyDescent="0.3">
      <c r="A1718" t="s">
        <v>61</v>
      </c>
      <c r="B1718" t="s">
        <v>61</v>
      </c>
      <c r="C1718" t="s">
        <v>62</v>
      </c>
      <c r="D1718" s="3">
        <v>45018</v>
      </c>
      <c r="E1718" s="1">
        <v>45018</v>
      </c>
      <c r="F1718">
        <v>33</v>
      </c>
      <c r="G1718">
        <v>23</v>
      </c>
      <c r="H1718">
        <v>30</v>
      </c>
      <c r="I1718">
        <v>21</v>
      </c>
      <c r="J1718">
        <v>8</v>
      </c>
      <c r="K1718">
        <v>181</v>
      </c>
      <c r="L1718">
        <v>4</v>
      </c>
      <c r="M1718">
        <v>18</v>
      </c>
      <c r="N1718">
        <v>18</v>
      </c>
    </row>
    <row r="1719" spans="1:14" x14ac:dyDescent="0.3">
      <c r="A1719" t="s">
        <v>76</v>
      </c>
      <c r="B1719" t="s">
        <v>14</v>
      </c>
      <c r="C1719" t="s">
        <v>15</v>
      </c>
      <c r="D1719" s="3" t="s">
        <v>218</v>
      </c>
      <c r="E1719" s="1">
        <v>45034</v>
      </c>
      <c r="F1719">
        <v>85</v>
      </c>
      <c r="G1719">
        <v>122</v>
      </c>
      <c r="H1719">
        <v>32</v>
      </c>
      <c r="I1719">
        <v>8</v>
      </c>
      <c r="J1719">
        <v>6</v>
      </c>
      <c r="K1719">
        <v>44</v>
      </c>
      <c r="L1719">
        <v>2</v>
      </c>
      <c r="M1719">
        <v>84</v>
      </c>
      <c r="N1719">
        <v>18</v>
      </c>
    </row>
    <row r="1720" spans="1:14" x14ac:dyDescent="0.3">
      <c r="A1720" t="s">
        <v>24</v>
      </c>
      <c r="B1720" t="s">
        <v>24</v>
      </c>
      <c r="C1720" t="s">
        <v>25</v>
      </c>
      <c r="D1720" s="3">
        <v>44964</v>
      </c>
      <c r="E1720" s="1">
        <v>44964</v>
      </c>
      <c r="F1720">
        <v>85</v>
      </c>
      <c r="G1720">
        <v>187</v>
      </c>
      <c r="H1720">
        <v>77</v>
      </c>
      <c r="I1720">
        <v>9</v>
      </c>
      <c r="J1720">
        <v>8</v>
      </c>
      <c r="K1720">
        <v>92</v>
      </c>
      <c r="L1720">
        <v>2</v>
      </c>
      <c r="M1720">
        <v>87</v>
      </c>
      <c r="N1720">
        <v>20</v>
      </c>
    </row>
    <row r="1721" spans="1:14" x14ac:dyDescent="0.3">
      <c r="A1721" t="s">
        <v>37</v>
      </c>
      <c r="B1721" t="s">
        <v>37</v>
      </c>
      <c r="C1721" t="s">
        <v>38</v>
      </c>
      <c r="D1721" s="3" t="s">
        <v>165</v>
      </c>
      <c r="E1721" s="1">
        <v>45258</v>
      </c>
      <c r="F1721">
        <v>43</v>
      </c>
      <c r="G1721">
        <v>34</v>
      </c>
      <c r="H1721">
        <v>33</v>
      </c>
      <c r="I1721">
        <v>5</v>
      </c>
      <c r="J1721">
        <v>6</v>
      </c>
      <c r="K1721">
        <v>21</v>
      </c>
      <c r="L1721">
        <v>-7</v>
      </c>
      <c r="M1721">
        <v>97</v>
      </c>
      <c r="N1721">
        <v>15</v>
      </c>
    </row>
    <row r="1722" spans="1:14" x14ac:dyDescent="0.3">
      <c r="A1722" t="s">
        <v>12</v>
      </c>
      <c r="B1722" t="s">
        <v>12</v>
      </c>
      <c r="C1722" t="s">
        <v>13</v>
      </c>
      <c r="D1722" s="3">
        <v>44996</v>
      </c>
      <c r="E1722" s="1">
        <v>44996</v>
      </c>
      <c r="F1722">
        <v>142</v>
      </c>
      <c r="G1722">
        <v>52</v>
      </c>
      <c r="H1722">
        <v>25</v>
      </c>
      <c r="I1722">
        <v>5</v>
      </c>
      <c r="J1722">
        <v>9</v>
      </c>
      <c r="K1722">
        <v>84</v>
      </c>
      <c r="L1722">
        <v>3</v>
      </c>
      <c r="M1722">
        <v>88</v>
      </c>
      <c r="N1722">
        <v>11</v>
      </c>
    </row>
    <row r="1723" spans="1:14" x14ac:dyDescent="0.3">
      <c r="A1723" t="s">
        <v>37</v>
      </c>
      <c r="B1723" t="s">
        <v>37</v>
      </c>
      <c r="C1723" t="s">
        <v>38</v>
      </c>
      <c r="D1723" s="3">
        <v>44928</v>
      </c>
      <c r="E1723" s="1">
        <v>44928</v>
      </c>
      <c r="F1723">
        <v>31</v>
      </c>
      <c r="G1723">
        <v>28</v>
      </c>
      <c r="H1723">
        <v>63</v>
      </c>
      <c r="I1723">
        <v>42</v>
      </c>
      <c r="J1723">
        <v>6</v>
      </c>
      <c r="K1723">
        <v>69</v>
      </c>
      <c r="L1723">
        <v>26</v>
      </c>
      <c r="M1723">
        <v>27</v>
      </c>
      <c r="N1723">
        <v>14</v>
      </c>
    </row>
    <row r="1724" spans="1:14" x14ac:dyDescent="0.3">
      <c r="A1724" t="s">
        <v>21</v>
      </c>
      <c r="B1724" t="s">
        <v>21</v>
      </c>
      <c r="C1724" t="s">
        <v>150</v>
      </c>
      <c r="D1724" s="3" t="s">
        <v>204</v>
      </c>
      <c r="E1724" s="1">
        <v>45125</v>
      </c>
      <c r="F1724">
        <v>30</v>
      </c>
      <c r="G1724">
        <v>139</v>
      </c>
      <c r="H1724">
        <v>50</v>
      </c>
      <c r="I1724">
        <v>11</v>
      </c>
      <c r="J1724">
        <v>10</v>
      </c>
      <c r="K1724">
        <v>160</v>
      </c>
      <c r="L1724">
        <v>-2</v>
      </c>
      <c r="M1724">
        <v>50</v>
      </c>
      <c r="N1724">
        <v>16</v>
      </c>
    </row>
    <row r="1725" spans="1:14" x14ac:dyDescent="0.3">
      <c r="A1725" t="s">
        <v>74</v>
      </c>
      <c r="B1725" t="s">
        <v>74</v>
      </c>
      <c r="C1725" t="s">
        <v>19</v>
      </c>
      <c r="D1725" s="3" t="s">
        <v>258</v>
      </c>
      <c r="E1725" s="1">
        <v>45094</v>
      </c>
      <c r="F1725">
        <v>88</v>
      </c>
      <c r="G1725">
        <v>118</v>
      </c>
      <c r="H1725">
        <v>28</v>
      </c>
      <c r="I1725">
        <v>3</v>
      </c>
      <c r="J1725">
        <v>1</v>
      </c>
      <c r="K1725">
        <v>62</v>
      </c>
      <c r="L1725">
        <v>29</v>
      </c>
      <c r="M1725">
        <v>80</v>
      </c>
      <c r="N1725">
        <v>19</v>
      </c>
    </row>
    <row r="1726" spans="1:14" x14ac:dyDescent="0.3">
      <c r="A1726" t="s">
        <v>21</v>
      </c>
      <c r="B1726" t="s">
        <v>21</v>
      </c>
      <c r="C1726" t="s">
        <v>150</v>
      </c>
      <c r="D1726" s="3" t="s">
        <v>240</v>
      </c>
      <c r="E1726" s="1">
        <v>44950</v>
      </c>
      <c r="F1726">
        <v>138</v>
      </c>
      <c r="G1726">
        <v>166</v>
      </c>
      <c r="H1726">
        <v>81</v>
      </c>
      <c r="I1726">
        <v>18</v>
      </c>
      <c r="J1726">
        <v>1</v>
      </c>
      <c r="K1726">
        <v>157</v>
      </c>
      <c r="L1726">
        <v>27</v>
      </c>
      <c r="M1726">
        <v>53</v>
      </c>
      <c r="N1726">
        <v>12</v>
      </c>
    </row>
    <row r="1727" spans="1:14" x14ac:dyDescent="0.3">
      <c r="A1727" t="s">
        <v>26</v>
      </c>
      <c r="B1727" t="s">
        <v>26</v>
      </c>
      <c r="C1727" t="s">
        <v>27</v>
      </c>
      <c r="D1727" s="3">
        <v>45172</v>
      </c>
      <c r="E1727" s="1">
        <v>45172</v>
      </c>
      <c r="F1727">
        <v>85</v>
      </c>
      <c r="G1727">
        <v>71</v>
      </c>
      <c r="H1727">
        <v>89</v>
      </c>
      <c r="I1727">
        <v>39</v>
      </c>
      <c r="J1727">
        <v>3</v>
      </c>
      <c r="K1727">
        <v>181</v>
      </c>
      <c r="L1727">
        <v>22</v>
      </c>
      <c r="M1727">
        <v>43</v>
      </c>
      <c r="N1727">
        <v>7</v>
      </c>
    </row>
    <row r="1728" spans="1:14" x14ac:dyDescent="0.3">
      <c r="A1728" t="s">
        <v>60</v>
      </c>
      <c r="B1728" t="s">
        <v>14</v>
      </c>
      <c r="C1728" t="s">
        <v>15</v>
      </c>
      <c r="D1728" s="3" t="s">
        <v>179</v>
      </c>
      <c r="E1728" s="1">
        <v>45276</v>
      </c>
      <c r="F1728">
        <v>77</v>
      </c>
      <c r="G1728">
        <v>192</v>
      </c>
      <c r="H1728">
        <v>48</v>
      </c>
      <c r="I1728">
        <v>25</v>
      </c>
      <c r="J1728">
        <v>6</v>
      </c>
      <c r="K1728">
        <v>179</v>
      </c>
      <c r="L1728">
        <v>15</v>
      </c>
      <c r="M1728">
        <v>24</v>
      </c>
      <c r="N1728">
        <v>11</v>
      </c>
    </row>
    <row r="1729" spans="1:14" x14ac:dyDescent="0.3">
      <c r="A1729" t="s">
        <v>21</v>
      </c>
      <c r="B1729" t="s">
        <v>21</v>
      </c>
      <c r="C1729" t="s">
        <v>150</v>
      </c>
      <c r="D1729" s="3">
        <v>45116</v>
      </c>
      <c r="E1729" s="1">
        <v>45116</v>
      </c>
      <c r="F1729">
        <v>19</v>
      </c>
      <c r="G1729">
        <v>155</v>
      </c>
      <c r="H1729">
        <v>8</v>
      </c>
      <c r="I1729">
        <v>45</v>
      </c>
      <c r="J1729">
        <v>1</v>
      </c>
      <c r="K1729">
        <v>166</v>
      </c>
      <c r="L1729">
        <v>0</v>
      </c>
      <c r="M1729">
        <v>30</v>
      </c>
      <c r="N1729">
        <v>8</v>
      </c>
    </row>
    <row r="1730" spans="1:14" x14ac:dyDescent="0.3">
      <c r="A1730" t="s">
        <v>61</v>
      </c>
      <c r="B1730" t="s">
        <v>61</v>
      </c>
      <c r="C1730" t="s">
        <v>62</v>
      </c>
      <c r="D1730" s="3" t="s">
        <v>214</v>
      </c>
      <c r="E1730" s="1">
        <v>45213</v>
      </c>
      <c r="F1730">
        <v>28</v>
      </c>
      <c r="G1730">
        <v>125</v>
      </c>
      <c r="H1730">
        <v>44</v>
      </c>
      <c r="I1730">
        <v>42</v>
      </c>
      <c r="J1730">
        <v>7</v>
      </c>
      <c r="K1730">
        <v>71</v>
      </c>
      <c r="L1730">
        <v>17</v>
      </c>
      <c r="M1730">
        <v>49</v>
      </c>
      <c r="N1730">
        <v>5</v>
      </c>
    </row>
    <row r="1731" spans="1:14" x14ac:dyDescent="0.3">
      <c r="A1731" t="s">
        <v>61</v>
      </c>
      <c r="B1731" t="s">
        <v>61</v>
      </c>
      <c r="C1731" t="s">
        <v>62</v>
      </c>
      <c r="D1731" s="3" t="s">
        <v>169</v>
      </c>
      <c r="E1731" s="1">
        <v>45194</v>
      </c>
      <c r="F1731">
        <v>92</v>
      </c>
      <c r="G1731">
        <v>126</v>
      </c>
      <c r="H1731">
        <v>66</v>
      </c>
      <c r="I1731">
        <v>28</v>
      </c>
      <c r="J1731">
        <v>9</v>
      </c>
      <c r="K1731">
        <v>92</v>
      </c>
      <c r="L1731">
        <v>18</v>
      </c>
      <c r="M1731">
        <v>96</v>
      </c>
      <c r="N1731">
        <v>10</v>
      </c>
    </row>
    <row r="1732" spans="1:14" x14ac:dyDescent="0.3">
      <c r="A1732" t="s">
        <v>51</v>
      </c>
      <c r="B1732" t="s">
        <v>51</v>
      </c>
      <c r="C1732" t="s">
        <v>48</v>
      </c>
      <c r="D1732" s="3" t="s">
        <v>268</v>
      </c>
      <c r="E1732" s="1">
        <v>45191</v>
      </c>
      <c r="F1732">
        <v>74</v>
      </c>
      <c r="G1732">
        <v>31</v>
      </c>
      <c r="H1732">
        <v>83</v>
      </c>
      <c r="I1732">
        <v>30</v>
      </c>
      <c r="J1732">
        <v>4</v>
      </c>
      <c r="K1732">
        <v>79</v>
      </c>
      <c r="L1732">
        <v>8</v>
      </c>
      <c r="M1732">
        <v>68</v>
      </c>
      <c r="N1732">
        <v>4</v>
      </c>
    </row>
    <row r="1733" spans="1:14" x14ac:dyDescent="0.3">
      <c r="A1733" t="s">
        <v>28</v>
      </c>
      <c r="B1733" t="s">
        <v>28</v>
      </c>
      <c r="C1733" t="s">
        <v>150</v>
      </c>
      <c r="D1733" s="3">
        <v>45172</v>
      </c>
      <c r="E1733" s="1">
        <v>45172</v>
      </c>
      <c r="F1733">
        <v>78</v>
      </c>
      <c r="G1733">
        <v>123</v>
      </c>
      <c r="H1733">
        <v>25</v>
      </c>
      <c r="I1733">
        <v>8</v>
      </c>
      <c r="J1733">
        <v>7</v>
      </c>
      <c r="K1733">
        <v>78</v>
      </c>
      <c r="L1733">
        <v>34</v>
      </c>
      <c r="M1733">
        <v>33</v>
      </c>
      <c r="N1733">
        <v>5</v>
      </c>
    </row>
    <row r="1734" spans="1:14" x14ac:dyDescent="0.3">
      <c r="A1734" t="s">
        <v>41</v>
      </c>
      <c r="B1734" t="s">
        <v>41</v>
      </c>
      <c r="C1734" t="s">
        <v>31</v>
      </c>
      <c r="D1734" s="3" t="s">
        <v>326</v>
      </c>
      <c r="E1734" s="1">
        <v>45190</v>
      </c>
      <c r="F1734">
        <v>125</v>
      </c>
      <c r="G1734">
        <v>129</v>
      </c>
      <c r="H1734">
        <v>38</v>
      </c>
      <c r="I1734">
        <v>10</v>
      </c>
      <c r="J1734">
        <v>2</v>
      </c>
      <c r="K1734">
        <v>108</v>
      </c>
      <c r="L1734">
        <v>5</v>
      </c>
      <c r="M1734">
        <v>87</v>
      </c>
      <c r="N1734">
        <v>10</v>
      </c>
    </row>
    <row r="1735" spans="1:14" x14ac:dyDescent="0.3">
      <c r="A1735" t="s">
        <v>45</v>
      </c>
      <c r="B1735" t="s">
        <v>345</v>
      </c>
      <c r="C1735" t="s">
        <v>46</v>
      </c>
      <c r="D1735" s="3" t="s">
        <v>180</v>
      </c>
      <c r="E1735" s="1">
        <v>45062</v>
      </c>
      <c r="F1735">
        <v>15</v>
      </c>
      <c r="G1735">
        <v>49</v>
      </c>
      <c r="H1735">
        <v>56</v>
      </c>
      <c r="I1735">
        <v>12</v>
      </c>
      <c r="J1735">
        <v>8</v>
      </c>
      <c r="K1735">
        <v>37</v>
      </c>
      <c r="L1735">
        <v>11</v>
      </c>
      <c r="M1735">
        <v>71</v>
      </c>
      <c r="N1735">
        <v>2</v>
      </c>
    </row>
    <row r="1736" spans="1:14" x14ac:dyDescent="0.3">
      <c r="A1736" t="s">
        <v>34</v>
      </c>
      <c r="B1736" t="s">
        <v>34</v>
      </c>
      <c r="C1736" t="s">
        <v>35</v>
      </c>
      <c r="D1736" s="3" t="s">
        <v>212</v>
      </c>
      <c r="E1736" s="1">
        <v>45007</v>
      </c>
      <c r="F1736">
        <v>32</v>
      </c>
      <c r="G1736">
        <v>17</v>
      </c>
      <c r="H1736">
        <v>9</v>
      </c>
      <c r="I1736">
        <v>39</v>
      </c>
      <c r="J1736">
        <v>8</v>
      </c>
      <c r="K1736">
        <v>110</v>
      </c>
      <c r="L1736">
        <v>15</v>
      </c>
      <c r="M1736">
        <v>15</v>
      </c>
      <c r="N1736">
        <v>13</v>
      </c>
    </row>
    <row r="1737" spans="1:14" x14ac:dyDescent="0.3">
      <c r="A1737" t="s">
        <v>42</v>
      </c>
      <c r="B1737" t="s">
        <v>42</v>
      </c>
      <c r="C1737" t="s">
        <v>43</v>
      </c>
      <c r="D1737" s="3">
        <v>44928</v>
      </c>
      <c r="E1737" s="1">
        <v>44928</v>
      </c>
      <c r="F1737">
        <v>22</v>
      </c>
      <c r="G1737">
        <v>93</v>
      </c>
      <c r="H1737">
        <v>33</v>
      </c>
      <c r="I1737">
        <v>16</v>
      </c>
      <c r="J1737">
        <v>1</v>
      </c>
      <c r="K1737">
        <v>44</v>
      </c>
      <c r="L1737">
        <v>20</v>
      </c>
      <c r="M1737">
        <v>84</v>
      </c>
      <c r="N1737">
        <v>7</v>
      </c>
    </row>
    <row r="1738" spans="1:14" x14ac:dyDescent="0.3">
      <c r="A1738" t="s">
        <v>20</v>
      </c>
      <c r="B1738" t="s">
        <v>20</v>
      </c>
      <c r="C1738" t="s">
        <v>149</v>
      </c>
      <c r="D1738" s="3" t="s">
        <v>192</v>
      </c>
      <c r="E1738" s="1">
        <v>44951</v>
      </c>
      <c r="F1738">
        <v>15</v>
      </c>
      <c r="G1738">
        <v>82</v>
      </c>
      <c r="H1738">
        <v>71</v>
      </c>
      <c r="I1738">
        <v>44</v>
      </c>
      <c r="J1738">
        <v>5</v>
      </c>
      <c r="K1738">
        <v>193</v>
      </c>
      <c r="L1738">
        <v>31</v>
      </c>
      <c r="M1738">
        <v>40</v>
      </c>
      <c r="N1738">
        <v>17</v>
      </c>
    </row>
    <row r="1739" spans="1:14" x14ac:dyDescent="0.3">
      <c r="A1739" t="s">
        <v>28</v>
      </c>
      <c r="B1739" t="s">
        <v>28</v>
      </c>
      <c r="C1739" t="s">
        <v>150</v>
      </c>
      <c r="D1739" s="3" t="s">
        <v>168</v>
      </c>
      <c r="E1739" s="1">
        <v>45249</v>
      </c>
      <c r="F1739">
        <v>138</v>
      </c>
      <c r="G1739">
        <v>172</v>
      </c>
      <c r="H1739">
        <v>14</v>
      </c>
      <c r="I1739">
        <v>14</v>
      </c>
      <c r="J1739">
        <v>2</v>
      </c>
      <c r="K1739">
        <v>18</v>
      </c>
      <c r="L1739">
        <v>8</v>
      </c>
      <c r="M1739">
        <v>69</v>
      </c>
      <c r="N1739">
        <v>7</v>
      </c>
    </row>
    <row r="1740" spans="1:14" x14ac:dyDescent="0.3">
      <c r="A1740" t="s">
        <v>74</v>
      </c>
      <c r="B1740" t="s">
        <v>74</v>
      </c>
      <c r="C1740" t="s">
        <v>19</v>
      </c>
      <c r="D1740" s="3">
        <v>45232</v>
      </c>
      <c r="E1740" s="1">
        <v>45232</v>
      </c>
      <c r="F1740">
        <v>82</v>
      </c>
      <c r="G1740">
        <v>152</v>
      </c>
      <c r="H1740">
        <v>92</v>
      </c>
      <c r="I1740">
        <v>39</v>
      </c>
      <c r="J1740">
        <v>10</v>
      </c>
      <c r="K1740">
        <v>187</v>
      </c>
      <c r="L1740">
        <v>6</v>
      </c>
      <c r="M1740">
        <v>16</v>
      </c>
      <c r="N1740">
        <v>16</v>
      </c>
    </row>
    <row r="1741" spans="1:14" x14ac:dyDescent="0.3">
      <c r="A1741" t="s">
        <v>37</v>
      </c>
      <c r="B1741" t="s">
        <v>37</v>
      </c>
      <c r="C1741" t="s">
        <v>38</v>
      </c>
      <c r="D1741" s="3" t="s">
        <v>153</v>
      </c>
      <c r="E1741" s="1">
        <v>45038</v>
      </c>
      <c r="F1741">
        <v>26</v>
      </c>
      <c r="G1741">
        <v>147</v>
      </c>
      <c r="H1741">
        <v>71</v>
      </c>
      <c r="I1741">
        <v>38</v>
      </c>
      <c r="J1741">
        <v>6</v>
      </c>
      <c r="K1741">
        <v>101</v>
      </c>
      <c r="L1741">
        <v>19</v>
      </c>
      <c r="M1741">
        <v>33</v>
      </c>
      <c r="N1741">
        <v>13</v>
      </c>
    </row>
    <row r="1742" spans="1:14" x14ac:dyDescent="0.3">
      <c r="A1742" t="s">
        <v>12</v>
      </c>
      <c r="B1742" t="s">
        <v>12</v>
      </c>
      <c r="C1742" t="s">
        <v>13</v>
      </c>
      <c r="D1742" s="3">
        <v>45081</v>
      </c>
      <c r="E1742" s="1">
        <v>45081</v>
      </c>
      <c r="F1742">
        <v>33</v>
      </c>
      <c r="G1742">
        <v>135</v>
      </c>
      <c r="H1742">
        <v>27</v>
      </c>
      <c r="I1742">
        <v>44</v>
      </c>
      <c r="J1742">
        <v>6</v>
      </c>
      <c r="K1742">
        <v>88</v>
      </c>
      <c r="L1742">
        <v>-8</v>
      </c>
      <c r="M1742">
        <v>37</v>
      </c>
      <c r="N1742">
        <v>6</v>
      </c>
    </row>
    <row r="1743" spans="1:14" x14ac:dyDescent="0.3">
      <c r="A1743" t="s">
        <v>28</v>
      </c>
      <c r="B1743" t="s">
        <v>28</v>
      </c>
      <c r="C1743" t="s">
        <v>150</v>
      </c>
      <c r="D1743" s="3">
        <v>45201</v>
      </c>
      <c r="E1743" s="1">
        <v>45201</v>
      </c>
      <c r="F1743">
        <v>85</v>
      </c>
      <c r="G1743">
        <v>24</v>
      </c>
      <c r="H1743">
        <v>9</v>
      </c>
      <c r="I1743">
        <v>50</v>
      </c>
      <c r="J1743">
        <v>8</v>
      </c>
      <c r="K1743">
        <v>187</v>
      </c>
      <c r="L1743">
        <v>12</v>
      </c>
      <c r="M1743">
        <v>37</v>
      </c>
      <c r="N1743">
        <v>10</v>
      </c>
    </row>
    <row r="1744" spans="1:14" x14ac:dyDescent="0.3">
      <c r="A1744" t="s">
        <v>16</v>
      </c>
      <c r="B1744" t="s">
        <v>16</v>
      </c>
      <c r="C1744" t="s">
        <v>17</v>
      </c>
      <c r="D1744" s="3">
        <v>45082</v>
      </c>
      <c r="E1744" s="1">
        <v>45082</v>
      </c>
      <c r="F1744">
        <v>117</v>
      </c>
      <c r="G1744">
        <v>132</v>
      </c>
      <c r="H1744">
        <v>38</v>
      </c>
      <c r="I1744">
        <v>20</v>
      </c>
      <c r="J1744">
        <v>8</v>
      </c>
      <c r="K1744">
        <v>89</v>
      </c>
      <c r="L1744">
        <v>-4</v>
      </c>
      <c r="M1744">
        <v>16</v>
      </c>
      <c r="N1744">
        <v>16</v>
      </c>
    </row>
    <row r="1745" spans="1:14" x14ac:dyDescent="0.3">
      <c r="A1745" t="s">
        <v>51</v>
      </c>
      <c r="B1745" t="s">
        <v>51</v>
      </c>
      <c r="C1745" t="s">
        <v>48</v>
      </c>
      <c r="D1745" s="3">
        <v>44996</v>
      </c>
      <c r="E1745" s="1">
        <v>44996</v>
      </c>
      <c r="F1745">
        <v>116</v>
      </c>
      <c r="G1745">
        <v>27</v>
      </c>
      <c r="H1745">
        <v>89</v>
      </c>
      <c r="I1745">
        <v>47</v>
      </c>
      <c r="J1745">
        <v>3</v>
      </c>
      <c r="K1745">
        <v>153</v>
      </c>
      <c r="L1745">
        <v>-2</v>
      </c>
      <c r="M1745">
        <v>10</v>
      </c>
      <c r="N1745">
        <v>6</v>
      </c>
    </row>
    <row r="1746" spans="1:14" x14ac:dyDescent="0.3">
      <c r="A1746" t="s">
        <v>51</v>
      </c>
      <c r="B1746" t="s">
        <v>51</v>
      </c>
      <c r="C1746" t="s">
        <v>48</v>
      </c>
      <c r="D1746" s="3">
        <v>45054</v>
      </c>
      <c r="E1746" s="1">
        <v>45054</v>
      </c>
      <c r="F1746">
        <v>30</v>
      </c>
      <c r="G1746">
        <v>68</v>
      </c>
      <c r="H1746">
        <v>46</v>
      </c>
      <c r="I1746">
        <v>22</v>
      </c>
      <c r="J1746">
        <v>9</v>
      </c>
      <c r="K1746">
        <v>116</v>
      </c>
      <c r="L1746">
        <v>37</v>
      </c>
      <c r="M1746">
        <v>23</v>
      </c>
      <c r="N1746">
        <v>13</v>
      </c>
    </row>
    <row r="1747" spans="1:14" x14ac:dyDescent="0.3">
      <c r="A1747" t="s">
        <v>16</v>
      </c>
      <c r="B1747" t="s">
        <v>16</v>
      </c>
      <c r="C1747" t="s">
        <v>17</v>
      </c>
      <c r="D1747" s="3">
        <v>45055</v>
      </c>
      <c r="E1747" s="1">
        <v>45055</v>
      </c>
      <c r="F1747">
        <v>71</v>
      </c>
      <c r="G1747">
        <v>82</v>
      </c>
      <c r="H1747">
        <v>27</v>
      </c>
      <c r="I1747">
        <v>4</v>
      </c>
      <c r="J1747">
        <v>6</v>
      </c>
      <c r="K1747">
        <v>120</v>
      </c>
      <c r="L1747">
        <v>-8</v>
      </c>
      <c r="M1747">
        <v>42</v>
      </c>
      <c r="N1747">
        <v>4</v>
      </c>
    </row>
    <row r="1748" spans="1:14" x14ac:dyDescent="0.3">
      <c r="A1748" t="s">
        <v>28</v>
      </c>
      <c r="B1748" t="s">
        <v>28</v>
      </c>
      <c r="C1748" t="s">
        <v>150</v>
      </c>
      <c r="D1748" s="3">
        <v>45270</v>
      </c>
      <c r="E1748" s="1">
        <v>45270</v>
      </c>
      <c r="F1748">
        <v>62</v>
      </c>
      <c r="G1748">
        <v>38</v>
      </c>
      <c r="H1748">
        <v>57</v>
      </c>
      <c r="I1748">
        <v>32</v>
      </c>
      <c r="J1748">
        <v>3</v>
      </c>
      <c r="K1748">
        <v>155</v>
      </c>
      <c r="L1748">
        <v>37</v>
      </c>
      <c r="M1748">
        <v>49</v>
      </c>
      <c r="N1748">
        <v>18</v>
      </c>
    </row>
    <row r="1749" spans="1:14" x14ac:dyDescent="0.3">
      <c r="A1749" t="s">
        <v>26</v>
      </c>
      <c r="B1749" t="s">
        <v>26</v>
      </c>
      <c r="C1749" t="s">
        <v>27</v>
      </c>
      <c r="D1749" s="3" t="s">
        <v>267</v>
      </c>
      <c r="E1749" s="1">
        <v>45065</v>
      </c>
      <c r="F1749">
        <v>60</v>
      </c>
      <c r="G1749">
        <v>66</v>
      </c>
      <c r="H1749">
        <v>37</v>
      </c>
      <c r="I1749">
        <v>28</v>
      </c>
      <c r="J1749">
        <v>9</v>
      </c>
      <c r="K1749">
        <v>141</v>
      </c>
      <c r="L1749">
        <v>31</v>
      </c>
      <c r="M1749">
        <v>44</v>
      </c>
      <c r="N1749">
        <v>14</v>
      </c>
    </row>
    <row r="1750" spans="1:14" x14ac:dyDescent="0.3">
      <c r="A1750" t="s">
        <v>86</v>
      </c>
      <c r="B1750" t="s">
        <v>12</v>
      </c>
      <c r="C1750" t="s">
        <v>13</v>
      </c>
      <c r="D1750" s="3">
        <v>45211</v>
      </c>
      <c r="E1750" s="1">
        <v>45211</v>
      </c>
      <c r="F1750">
        <v>128</v>
      </c>
      <c r="G1750">
        <v>120</v>
      </c>
      <c r="H1750">
        <v>37</v>
      </c>
      <c r="I1750">
        <v>19</v>
      </c>
      <c r="J1750">
        <v>8</v>
      </c>
      <c r="K1750">
        <v>12</v>
      </c>
      <c r="L1750">
        <v>30</v>
      </c>
      <c r="M1750">
        <v>26</v>
      </c>
      <c r="N1750">
        <v>1</v>
      </c>
    </row>
    <row r="1751" spans="1:14" x14ac:dyDescent="0.3">
      <c r="A1751" t="s">
        <v>29</v>
      </c>
      <c r="B1751" t="s">
        <v>29</v>
      </c>
      <c r="C1751" t="s">
        <v>151</v>
      </c>
      <c r="D1751" s="3">
        <v>45200</v>
      </c>
      <c r="E1751" s="1">
        <v>45200</v>
      </c>
      <c r="F1751">
        <v>85</v>
      </c>
      <c r="G1751">
        <v>190</v>
      </c>
      <c r="H1751">
        <v>38</v>
      </c>
      <c r="I1751">
        <v>35</v>
      </c>
      <c r="J1751">
        <v>6</v>
      </c>
      <c r="K1751">
        <v>26</v>
      </c>
      <c r="L1751">
        <v>2</v>
      </c>
      <c r="M1751">
        <v>95</v>
      </c>
      <c r="N1751">
        <v>8</v>
      </c>
    </row>
    <row r="1752" spans="1:14" x14ac:dyDescent="0.3">
      <c r="A1752" t="s">
        <v>32</v>
      </c>
      <c r="B1752" t="s">
        <v>32</v>
      </c>
      <c r="C1752" t="s">
        <v>33</v>
      </c>
      <c r="D1752" s="3">
        <v>45149</v>
      </c>
      <c r="E1752" s="1">
        <v>45149</v>
      </c>
      <c r="F1752">
        <v>90</v>
      </c>
      <c r="G1752">
        <v>76</v>
      </c>
      <c r="H1752">
        <v>30</v>
      </c>
      <c r="I1752">
        <v>32</v>
      </c>
      <c r="J1752">
        <v>8</v>
      </c>
      <c r="K1752">
        <v>186</v>
      </c>
      <c r="L1752">
        <v>19</v>
      </c>
      <c r="M1752">
        <v>66</v>
      </c>
      <c r="N1752">
        <v>2</v>
      </c>
    </row>
    <row r="1753" spans="1:14" x14ac:dyDescent="0.3">
      <c r="A1753" t="s">
        <v>24</v>
      </c>
      <c r="B1753" t="s">
        <v>24</v>
      </c>
      <c r="C1753" t="s">
        <v>25</v>
      </c>
      <c r="D1753" s="3">
        <v>44994</v>
      </c>
      <c r="E1753" s="1">
        <v>44994</v>
      </c>
      <c r="F1753">
        <v>107</v>
      </c>
      <c r="G1753">
        <v>24</v>
      </c>
      <c r="H1753">
        <v>78</v>
      </c>
      <c r="I1753">
        <v>38</v>
      </c>
      <c r="J1753">
        <v>9</v>
      </c>
      <c r="K1753">
        <v>155</v>
      </c>
      <c r="L1753">
        <v>8</v>
      </c>
      <c r="M1753">
        <v>61</v>
      </c>
      <c r="N1753">
        <v>17</v>
      </c>
    </row>
    <row r="1754" spans="1:14" x14ac:dyDescent="0.3">
      <c r="A1754" t="s">
        <v>74</v>
      </c>
      <c r="B1754" t="s">
        <v>74</v>
      </c>
      <c r="C1754" t="s">
        <v>19</v>
      </c>
      <c r="D1754" s="3" t="s">
        <v>292</v>
      </c>
      <c r="E1754" s="1">
        <v>45121</v>
      </c>
      <c r="F1754">
        <v>77</v>
      </c>
      <c r="G1754">
        <v>22</v>
      </c>
      <c r="H1754">
        <v>12</v>
      </c>
      <c r="I1754">
        <v>10</v>
      </c>
      <c r="J1754">
        <v>3</v>
      </c>
      <c r="K1754">
        <v>187</v>
      </c>
      <c r="L1754">
        <v>-7</v>
      </c>
      <c r="M1754">
        <v>94</v>
      </c>
      <c r="N1754">
        <v>4</v>
      </c>
    </row>
    <row r="1755" spans="1:14" x14ac:dyDescent="0.3">
      <c r="A1755" t="s">
        <v>28</v>
      </c>
      <c r="B1755" t="s">
        <v>28</v>
      </c>
      <c r="C1755" t="s">
        <v>150</v>
      </c>
      <c r="D1755" s="3">
        <v>45078</v>
      </c>
      <c r="E1755" s="1">
        <v>45078</v>
      </c>
      <c r="F1755">
        <v>123</v>
      </c>
      <c r="G1755">
        <v>120</v>
      </c>
      <c r="H1755">
        <v>7</v>
      </c>
      <c r="I1755">
        <v>47</v>
      </c>
      <c r="J1755">
        <v>2</v>
      </c>
      <c r="K1755">
        <v>194</v>
      </c>
      <c r="L1755">
        <v>17</v>
      </c>
      <c r="M1755">
        <v>80</v>
      </c>
      <c r="N1755">
        <v>14</v>
      </c>
    </row>
    <row r="1756" spans="1:14" x14ac:dyDescent="0.3">
      <c r="A1756" t="s">
        <v>65</v>
      </c>
      <c r="B1756" t="s">
        <v>42</v>
      </c>
      <c r="C1756" t="s">
        <v>43</v>
      </c>
      <c r="D1756" s="3" t="s">
        <v>319</v>
      </c>
      <c r="E1756" s="1">
        <v>45066</v>
      </c>
      <c r="F1756">
        <v>47</v>
      </c>
      <c r="G1756">
        <v>86</v>
      </c>
      <c r="H1756">
        <v>49</v>
      </c>
      <c r="I1756">
        <v>27</v>
      </c>
      <c r="J1756">
        <v>5</v>
      </c>
      <c r="K1756">
        <v>36</v>
      </c>
      <c r="L1756">
        <v>9</v>
      </c>
      <c r="M1756">
        <v>52</v>
      </c>
      <c r="N1756">
        <v>4</v>
      </c>
    </row>
    <row r="1757" spans="1:14" x14ac:dyDescent="0.3">
      <c r="A1757" t="s">
        <v>61</v>
      </c>
      <c r="B1757" t="s">
        <v>61</v>
      </c>
      <c r="C1757" t="s">
        <v>62</v>
      </c>
      <c r="D1757" s="3" t="s">
        <v>241</v>
      </c>
      <c r="E1757" s="1">
        <v>44949</v>
      </c>
      <c r="F1757">
        <v>117</v>
      </c>
      <c r="G1757">
        <v>73</v>
      </c>
      <c r="H1757">
        <v>25</v>
      </c>
      <c r="I1757">
        <v>13</v>
      </c>
      <c r="J1757">
        <v>8</v>
      </c>
      <c r="K1757">
        <v>167</v>
      </c>
      <c r="L1757">
        <v>7</v>
      </c>
      <c r="M1757">
        <v>49</v>
      </c>
      <c r="N1757">
        <v>14</v>
      </c>
    </row>
    <row r="1758" spans="1:14" x14ac:dyDescent="0.3">
      <c r="A1758" t="s">
        <v>41</v>
      </c>
      <c r="B1758" t="s">
        <v>41</v>
      </c>
      <c r="C1758" t="s">
        <v>31</v>
      </c>
      <c r="D1758" s="3" t="s">
        <v>273</v>
      </c>
      <c r="E1758" s="1">
        <v>45129</v>
      </c>
      <c r="F1758">
        <v>86</v>
      </c>
      <c r="G1758">
        <v>16</v>
      </c>
      <c r="H1758">
        <v>58</v>
      </c>
      <c r="I1758">
        <v>3</v>
      </c>
      <c r="J1758">
        <v>6</v>
      </c>
      <c r="K1758">
        <v>168</v>
      </c>
      <c r="L1758">
        <v>23</v>
      </c>
      <c r="M1758">
        <v>10</v>
      </c>
      <c r="N1758">
        <v>17</v>
      </c>
    </row>
    <row r="1759" spans="1:14" x14ac:dyDescent="0.3">
      <c r="A1759" t="s">
        <v>70</v>
      </c>
      <c r="B1759" t="s">
        <v>21</v>
      </c>
      <c r="C1759" t="s">
        <v>150</v>
      </c>
      <c r="D1759" s="3">
        <v>45266</v>
      </c>
      <c r="E1759" s="1">
        <v>45266</v>
      </c>
      <c r="F1759">
        <v>30</v>
      </c>
      <c r="G1759">
        <v>53</v>
      </c>
      <c r="H1759">
        <v>94</v>
      </c>
      <c r="I1759">
        <v>26</v>
      </c>
      <c r="J1759">
        <v>1</v>
      </c>
      <c r="K1759">
        <v>192</v>
      </c>
      <c r="L1759">
        <v>26</v>
      </c>
      <c r="M1759">
        <v>15</v>
      </c>
      <c r="N1759">
        <v>1</v>
      </c>
    </row>
    <row r="1760" spans="1:14" x14ac:dyDescent="0.3">
      <c r="A1760" t="s">
        <v>51</v>
      </c>
      <c r="B1760" t="s">
        <v>51</v>
      </c>
      <c r="C1760" t="s">
        <v>48</v>
      </c>
      <c r="D1760" s="3" t="s">
        <v>239</v>
      </c>
      <c r="E1760" s="1">
        <v>45091</v>
      </c>
      <c r="F1760">
        <v>77</v>
      </c>
      <c r="G1760">
        <v>93</v>
      </c>
      <c r="H1760">
        <v>61</v>
      </c>
      <c r="I1760">
        <v>5</v>
      </c>
      <c r="J1760">
        <v>3</v>
      </c>
      <c r="K1760">
        <v>72</v>
      </c>
      <c r="L1760">
        <v>-9</v>
      </c>
      <c r="M1760">
        <v>51</v>
      </c>
      <c r="N1760">
        <v>16</v>
      </c>
    </row>
    <row r="1761" spans="1:14" x14ac:dyDescent="0.3">
      <c r="A1761" t="s">
        <v>42</v>
      </c>
      <c r="B1761" t="s">
        <v>42</v>
      </c>
      <c r="C1761" t="s">
        <v>43</v>
      </c>
      <c r="D1761" s="3">
        <v>45236</v>
      </c>
      <c r="E1761" s="1">
        <v>45236</v>
      </c>
      <c r="F1761">
        <v>78</v>
      </c>
      <c r="G1761">
        <v>82</v>
      </c>
      <c r="H1761">
        <v>18</v>
      </c>
      <c r="I1761">
        <v>45</v>
      </c>
      <c r="J1761">
        <v>5</v>
      </c>
      <c r="K1761">
        <v>128</v>
      </c>
      <c r="L1761">
        <v>15</v>
      </c>
      <c r="M1761">
        <v>85</v>
      </c>
      <c r="N1761">
        <v>20</v>
      </c>
    </row>
    <row r="1762" spans="1:14" x14ac:dyDescent="0.3">
      <c r="A1762" t="s">
        <v>22</v>
      </c>
      <c r="B1762" t="s">
        <v>22</v>
      </c>
      <c r="C1762" t="s">
        <v>23</v>
      </c>
      <c r="D1762" s="3" t="s">
        <v>270</v>
      </c>
      <c r="E1762" s="1">
        <v>45134</v>
      </c>
      <c r="F1762">
        <v>78</v>
      </c>
      <c r="G1762">
        <v>148</v>
      </c>
      <c r="H1762">
        <v>32</v>
      </c>
      <c r="I1762">
        <v>29</v>
      </c>
      <c r="J1762">
        <v>3</v>
      </c>
      <c r="K1762">
        <v>157</v>
      </c>
      <c r="L1762">
        <v>0</v>
      </c>
      <c r="M1762">
        <v>47</v>
      </c>
      <c r="N1762">
        <v>8</v>
      </c>
    </row>
    <row r="1763" spans="1:14" x14ac:dyDescent="0.3">
      <c r="A1763" t="s">
        <v>21</v>
      </c>
      <c r="B1763" t="s">
        <v>21</v>
      </c>
      <c r="C1763" t="s">
        <v>150</v>
      </c>
      <c r="D1763" s="3">
        <v>45026</v>
      </c>
      <c r="E1763" s="1">
        <v>45026</v>
      </c>
      <c r="F1763">
        <v>52</v>
      </c>
      <c r="G1763">
        <v>184</v>
      </c>
      <c r="H1763">
        <v>13</v>
      </c>
      <c r="I1763">
        <v>32</v>
      </c>
      <c r="J1763">
        <v>9</v>
      </c>
      <c r="K1763">
        <v>78</v>
      </c>
      <c r="L1763">
        <v>37</v>
      </c>
      <c r="M1763">
        <v>93</v>
      </c>
      <c r="N1763">
        <v>12</v>
      </c>
    </row>
    <row r="1764" spans="1:14" x14ac:dyDescent="0.3">
      <c r="A1764" t="s">
        <v>69</v>
      </c>
      <c r="B1764" t="s">
        <v>32</v>
      </c>
      <c r="C1764" t="s">
        <v>33</v>
      </c>
      <c r="D1764" s="3" t="s">
        <v>226</v>
      </c>
      <c r="E1764" s="1">
        <v>45220</v>
      </c>
      <c r="F1764">
        <v>33</v>
      </c>
      <c r="G1764">
        <v>59</v>
      </c>
      <c r="H1764">
        <v>7</v>
      </c>
      <c r="I1764">
        <v>25</v>
      </c>
      <c r="J1764">
        <v>2</v>
      </c>
      <c r="K1764">
        <v>88</v>
      </c>
      <c r="L1764">
        <v>33</v>
      </c>
      <c r="M1764">
        <v>48</v>
      </c>
      <c r="N1764">
        <v>5</v>
      </c>
    </row>
    <row r="1765" spans="1:14" x14ac:dyDescent="0.3">
      <c r="A1765" t="s">
        <v>45</v>
      </c>
      <c r="B1765" t="s">
        <v>345</v>
      </c>
      <c r="C1765" t="s">
        <v>46</v>
      </c>
      <c r="D1765" s="3" t="s">
        <v>265</v>
      </c>
      <c r="E1765" s="1">
        <v>44970</v>
      </c>
      <c r="F1765">
        <v>78</v>
      </c>
      <c r="G1765">
        <v>89</v>
      </c>
      <c r="H1765">
        <v>52</v>
      </c>
      <c r="I1765">
        <v>27</v>
      </c>
      <c r="J1765">
        <v>4</v>
      </c>
      <c r="K1765">
        <v>89</v>
      </c>
      <c r="L1765">
        <v>2</v>
      </c>
      <c r="M1765">
        <v>28</v>
      </c>
      <c r="N1765">
        <v>10</v>
      </c>
    </row>
    <row r="1766" spans="1:14" x14ac:dyDescent="0.3">
      <c r="A1766" t="s">
        <v>89</v>
      </c>
      <c r="B1766" t="s">
        <v>32</v>
      </c>
      <c r="C1766" t="s">
        <v>33</v>
      </c>
      <c r="D1766" s="3">
        <v>44988</v>
      </c>
      <c r="E1766" s="1">
        <v>44988</v>
      </c>
      <c r="F1766">
        <v>99</v>
      </c>
      <c r="G1766">
        <v>148</v>
      </c>
      <c r="H1766">
        <v>82</v>
      </c>
      <c r="I1766">
        <v>34</v>
      </c>
      <c r="J1766">
        <v>6</v>
      </c>
      <c r="K1766">
        <v>137</v>
      </c>
      <c r="L1766">
        <v>9</v>
      </c>
      <c r="M1766">
        <v>87</v>
      </c>
      <c r="N1766">
        <v>7</v>
      </c>
    </row>
    <row r="1767" spans="1:14" x14ac:dyDescent="0.3">
      <c r="A1767" t="s">
        <v>29</v>
      </c>
      <c r="B1767" t="s">
        <v>29</v>
      </c>
      <c r="C1767" t="s">
        <v>151</v>
      </c>
      <c r="D1767" s="3" t="s">
        <v>233</v>
      </c>
      <c r="E1767" s="1">
        <v>44975</v>
      </c>
      <c r="F1767">
        <v>50</v>
      </c>
      <c r="G1767">
        <v>28</v>
      </c>
      <c r="H1767">
        <v>17</v>
      </c>
      <c r="I1767">
        <v>25</v>
      </c>
      <c r="J1767">
        <v>8</v>
      </c>
      <c r="K1767">
        <v>57</v>
      </c>
      <c r="L1767">
        <v>20</v>
      </c>
      <c r="M1767">
        <v>39</v>
      </c>
      <c r="N1767">
        <v>14</v>
      </c>
    </row>
    <row r="1768" spans="1:14" x14ac:dyDescent="0.3">
      <c r="A1768" t="s">
        <v>28</v>
      </c>
      <c r="B1768" t="s">
        <v>28</v>
      </c>
      <c r="C1768" t="s">
        <v>150</v>
      </c>
      <c r="D1768" s="3" t="s">
        <v>305</v>
      </c>
      <c r="E1768" s="1">
        <v>45127</v>
      </c>
      <c r="F1768">
        <v>103</v>
      </c>
      <c r="G1768">
        <v>148</v>
      </c>
      <c r="H1768">
        <v>23</v>
      </c>
      <c r="I1768">
        <v>10</v>
      </c>
      <c r="J1768">
        <v>3</v>
      </c>
      <c r="K1768">
        <v>113</v>
      </c>
      <c r="L1768">
        <v>18</v>
      </c>
      <c r="M1768">
        <v>63</v>
      </c>
      <c r="N1768">
        <v>8</v>
      </c>
    </row>
    <row r="1769" spans="1:14" x14ac:dyDescent="0.3">
      <c r="A1769" t="s">
        <v>32</v>
      </c>
      <c r="B1769" t="s">
        <v>32</v>
      </c>
      <c r="C1769" t="s">
        <v>33</v>
      </c>
      <c r="D1769" s="3">
        <v>44997</v>
      </c>
      <c r="E1769" s="1">
        <v>44997</v>
      </c>
      <c r="F1769">
        <v>24</v>
      </c>
      <c r="G1769">
        <v>168</v>
      </c>
      <c r="H1769">
        <v>58</v>
      </c>
      <c r="I1769">
        <v>23</v>
      </c>
      <c r="J1769">
        <v>8</v>
      </c>
      <c r="K1769">
        <v>157</v>
      </c>
      <c r="L1769">
        <v>1</v>
      </c>
      <c r="M1769">
        <v>71</v>
      </c>
      <c r="N1769">
        <v>1</v>
      </c>
    </row>
    <row r="1770" spans="1:14" x14ac:dyDescent="0.3">
      <c r="A1770" t="s">
        <v>22</v>
      </c>
      <c r="B1770" t="s">
        <v>22</v>
      </c>
      <c r="C1770" t="s">
        <v>23</v>
      </c>
      <c r="D1770" s="3">
        <v>45089</v>
      </c>
      <c r="E1770" s="1">
        <v>45089</v>
      </c>
      <c r="F1770">
        <v>68</v>
      </c>
      <c r="G1770">
        <v>114</v>
      </c>
      <c r="H1770">
        <v>18</v>
      </c>
      <c r="I1770">
        <v>7</v>
      </c>
      <c r="J1770">
        <v>1</v>
      </c>
      <c r="K1770">
        <v>111</v>
      </c>
      <c r="L1770">
        <v>0</v>
      </c>
      <c r="M1770">
        <v>16</v>
      </c>
      <c r="N1770">
        <v>13</v>
      </c>
    </row>
    <row r="1771" spans="1:14" x14ac:dyDescent="0.3">
      <c r="A1771" t="s">
        <v>20</v>
      </c>
      <c r="B1771" t="s">
        <v>20</v>
      </c>
      <c r="C1771" t="s">
        <v>149</v>
      </c>
      <c r="D1771" s="3" t="s">
        <v>308</v>
      </c>
      <c r="E1771" s="1">
        <v>44948</v>
      </c>
      <c r="F1771">
        <v>8</v>
      </c>
      <c r="G1771">
        <v>155</v>
      </c>
      <c r="H1771">
        <v>35</v>
      </c>
      <c r="I1771">
        <v>4</v>
      </c>
      <c r="J1771">
        <v>7</v>
      </c>
      <c r="K1771">
        <v>148</v>
      </c>
      <c r="L1771">
        <v>26</v>
      </c>
      <c r="M1771">
        <v>36</v>
      </c>
      <c r="N1771">
        <v>5</v>
      </c>
    </row>
    <row r="1772" spans="1:14" x14ac:dyDescent="0.3">
      <c r="A1772" t="s">
        <v>45</v>
      </c>
      <c r="B1772" t="s">
        <v>345</v>
      </c>
      <c r="C1772" t="s">
        <v>46</v>
      </c>
      <c r="D1772" s="3">
        <v>45141</v>
      </c>
      <c r="E1772" s="1">
        <v>45141</v>
      </c>
      <c r="F1772">
        <v>117</v>
      </c>
      <c r="G1772">
        <v>163</v>
      </c>
      <c r="H1772">
        <v>50</v>
      </c>
      <c r="I1772">
        <v>21</v>
      </c>
      <c r="J1772">
        <v>7</v>
      </c>
      <c r="K1772">
        <v>52</v>
      </c>
      <c r="L1772">
        <v>15</v>
      </c>
      <c r="M1772">
        <v>83</v>
      </c>
      <c r="N1772">
        <v>3</v>
      </c>
    </row>
    <row r="1773" spans="1:14" x14ac:dyDescent="0.3">
      <c r="A1773" t="s">
        <v>107</v>
      </c>
      <c r="B1773" t="s">
        <v>107</v>
      </c>
      <c r="C1773" t="s">
        <v>33</v>
      </c>
      <c r="D1773" s="3" t="s">
        <v>231</v>
      </c>
      <c r="E1773" s="1">
        <v>45123</v>
      </c>
      <c r="F1773">
        <v>134</v>
      </c>
      <c r="G1773">
        <v>92</v>
      </c>
      <c r="H1773">
        <v>31</v>
      </c>
      <c r="I1773">
        <v>4</v>
      </c>
      <c r="J1773">
        <v>2</v>
      </c>
      <c r="K1773">
        <v>157</v>
      </c>
      <c r="L1773">
        <v>12</v>
      </c>
      <c r="M1773">
        <v>97</v>
      </c>
      <c r="N1773">
        <v>13</v>
      </c>
    </row>
    <row r="1774" spans="1:14" x14ac:dyDescent="0.3">
      <c r="A1774" t="s">
        <v>12</v>
      </c>
      <c r="B1774" t="s">
        <v>12</v>
      </c>
      <c r="C1774" t="s">
        <v>13</v>
      </c>
      <c r="D1774" s="3" t="s">
        <v>292</v>
      </c>
      <c r="E1774" s="1">
        <v>45121</v>
      </c>
      <c r="F1774">
        <v>74</v>
      </c>
      <c r="G1774">
        <v>22</v>
      </c>
      <c r="H1774">
        <v>97</v>
      </c>
      <c r="I1774">
        <v>24</v>
      </c>
      <c r="J1774">
        <v>10</v>
      </c>
      <c r="K1774">
        <v>155</v>
      </c>
      <c r="L1774">
        <v>7</v>
      </c>
      <c r="M1774">
        <v>70</v>
      </c>
      <c r="N1774">
        <v>12</v>
      </c>
    </row>
    <row r="1775" spans="1:14" x14ac:dyDescent="0.3">
      <c r="A1775" t="s">
        <v>90</v>
      </c>
      <c r="B1775" t="s">
        <v>26</v>
      </c>
      <c r="C1775" t="s">
        <v>27</v>
      </c>
      <c r="D1775" s="3" t="s">
        <v>308</v>
      </c>
      <c r="E1775" s="1">
        <v>44948</v>
      </c>
      <c r="F1775">
        <v>124</v>
      </c>
      <c r="G1775">
        <v>55</v>
      </c>
      <c r="H1775">
        <v>27</v>
      </c>
      <c r="I1775">
        <v>2</v>
      </c>
      <c r="J1775">
        <v>6</v>
      </c>
      <c r="K1775">
        <v>170</v>
      </c>
      <c r="L1775">
        <v>14</v>
      </c>
      <c r="M1775">
        <v>62</v>
      </c>
      <c r="N1775">
        <v>3</v>
      </c>
    </row>
    <row r="1776" spans="1:14" x14ac:dyDescent="0.3">
      <c r="A1776" t="s">
        <v>37</v>
      </c>
      <c r="B1776" t="s">
        <v>37</v>
      </c>
      <c r="C1776" t="s">
        <v>38</v>
      </c>
      <c r="D1776" s="3" t="s">
        <v>274</v>
      </c>
      <c r="E1776" s="1">
        <v>45095</v>
      </c>
      <c r="F1776">
        <v>63</v>
      </c>
      <c r="G1776">
        <v>13</v>
      </c>
      <c r="H1776">
        <v>55</v>
      </c>
      <c r="I1776">
        <v>43</v>
      </c>
      <c r="J1776">
        <v>9</v>
      </c>
      <c r="K1776">
        <v>63</v>
      </c>
      <c r="L1776">
        <v>-2</v>
      </c>
      <c r="M1776">
        <v>44</v>
      </c>
      <c r="N1776">
        <v>4</v>
      </c>
    </row>
    <row r="1777" spans="1:14" x14ac:dyDescent="0.3">
      <c r="A1777" t="s">
        <v>32</v>
      </c>
      <c r="B1777" t="s">
        <v>32</v>
      </c>
      <c r="C1777" t="s">
        <v>33</v>
      </c>
      <c r="D1777" s="3" t="s">
        <v>239</v>
      </c>
      <c r="E1777" s="1">
        <v>45091</v>
      </c>
      <c r="F1777">
        <v>40</v>
      </c>
      <c r="G1777">
        <v>14</v>
      </c>
      <c r="H1777">
        <v>30</v>
      </c>
      <c r="I1777">
        <v>15</v>
      </c>
      <c r="J1777">
        <v>6</v>
      </c>
      <c r="K1777">
        <v>16</v>
      </c>
      <c r="L1777">
        <v>23</v>
      </c>
      <c r="M1777">
        <v>30</v>
      </c>
      <c r="N1777">
        <v>10</v>
      </c>
    </row>
    <row r="1778" spans="1:14" x14ac:dyDescent="0.3">
      <c r="A1778" t="s">
        <v>16</v>
      </c>
      <c r="B1778" t="s">
        <v>16</v>
      </c>
      <c r="C1778" t="s">
        <v>17</v>
      </c>
      <c r="D1778" s="3" t="s">
        <v>269</v>
      </c>
      <c r="E1778" s="1">
        <v>45164</v>
      </c>
      <c r="F1778">
        <v>55</v>
      </c>
      <c r="G1778">
        <v>178</v>
      </c>
      <c r="H1778">
        <v>11</v>
      </c>
      <c r="I1778">
        <v>3</v>
      </c>
      <c r="J1778">
        <v>1</v>
      </c>
      <c r="K1778">
        <v>175</v>
      </c>
      <c r="L1778">
        <v>31</v>
      </c>
      <c r="M1778">
        <v>64</v>
      </c>
      <c r="N1778">
        <v>9</v>
      </c>
    </row>
    <row r="1779" spans="1:14" x14ac:dyDescent="0.3">
      <c r="A1779" t="s">
        <v>29</v>
      </c>
      <c r="B1779" t="s">
        <v>29</v>
      </c>
      <c r="C1779" t="s">
        <v>151</v>
      </c>
      <c r="D1779" s="3" t="s">
        <v>161</v>
      </c>
      <c r="E1779" s="1">
        <v>45154</v>
      </c>
      <c r="F1779">
        <v>98</v>
      </c>
      <c r="G1779">
        <v>142</v>
      </c>
      <c r="H1779">
        <v>75</v>
      </c>
      <c r="I1779">
        <v>27</v>
      </c>
      <c r="J1779">
        <v>9</v>
      </c>
      <c r="K1779">
        <v>86</v>
      </c>
      <c r="L1779">
        <v>8</v>
      </c>
      <c r="M1779">
        <v>92</v>
      </c>
      <c r="N1779">
        <v>9</v>
      </c>
    </row>
    <row r="1780" spans="1:14" x14ac:dyDescent="0.3">
      <c r="A1780" t="s">
        <v>16</v>
      </c>
      <c r="B1780" t="s">
        <v>16</v>
      </c>
      <c r="C1780" t="s">
        <v>17</v>
      </c>
      <c r="D1780" s="3" t="s">
        <v>276</v>
      </c>
      <c r="E1780" s="1">
        <v>44998</v>
      </c>
      <c r="F1780">
        <v>75</v>
      </c>
      <c r="G1780">
        <v>15</v>
      </c>
      <c r="H1780">
        <v>41</v>
      </c>
      <c r="I1780">
        <v>5</v>
      </c>
      <c r="J1780">
        <v>1</v>
      </c>
      <c r="K1780">
        <v>124</v>
      </c>
      <c r="L1780">
        <v>17</v>
      </c>
      <c r="M1780">
        <v>84</v>
      </c>
      <c r="N1780">
        <v>1</v>
      </c>
    </row>
    <row r="1781" spans="1:14" x14ac:dyDescent="0.3">
      <c r="A1781" t="s">
        <v>22</v>
      </c>
      <c r="B1781" t="s">
        <v>22</v>
      </c>
      <c r="C1781" t="s">
        <v>23</v>
      </c>
      <c r="D1781" s="3">
        <v>45238</v>
      </c>
      <c r="E1781" s="1">
        <v>45238</v>
      </c>
      <c r="F1781">
        <v>99</v>
      </c>
      <c r="G1781">
        <v>78</v>
      </c>
      <c r="H1781">
        <v>87</v>
      </c>
      <c r="I1781">
        <v>29</v>
      </c>
      <c r="J1781">
        <v>10</v>
      </c>
      <c r="K1781">
        <v>173</v>
      </c>
      <c r="L1781">
        <v>27</v>
      </c>
      <c r="M1781">
        <v>61</v>
      </c>
      <c r="N1781">
        <v>10</v>
      </c>
    </row>
    <row r="1782" spans="1:14" x14ac:dyDescent="0.3">
      <c r="A1782" t="s">
        <v>26</v>
      </c>
      <c r="B1782" t="s">
        <v>26</v>
      </c>
      <c r="C1782" t="s">
        <v>27</v>
      </c>
      <c r="D1782" s="3" t="s">
        <v>240</v>
      </c>
      <c r="E1782" s="1">
        <v>44950</v>
      </c>
      <c r="F1782">
        <v>10</v>
      </c>
      <c r="G1782">
        <v>40</v>
      </c>
      <c r="H1782">
        <v>18</v>
      </c>
      <c r="I1782">
        <v>45</v>
      </c>
      <c r="J1782">
        <v>7</v>
      </c>
      <c r="K1782">
        <v>157</v>
      </c>
      <c r="L1782">
        <v>30</v>
      </c>
      <c r="M1782">
        <v>65</v>
      </c>
      <c r="N1782">
        <v>11</v>
      </c>
    </row>
    <row r="1783" spans="1:14" x14ac:dyDescent="0.3">
      <c r="A1783" t="s">
        <v>24</v>
      </c>
      <c r="B1783" t="s">
        <v>24</v>
      </c>
      <c r="C1783" t="s">
        <v>25</v>
      </c>
      <c r="D1783" s="3" t="s">
        <v>305</v>
      </c>
      <c r="E1783" s="1">
        <v>45127</v>
      </c>
      <c r="F1783">
        <v>106</v>
      </c>
      <c r="G1783">
        <v>197</v>
      </c>
      <c r="H1783">
        <v>96</v>
      </c>
      <c r="I1783">
        <v>28</v>
      </c>
      <c r="J1783">
        <v>6</v>
      </c>
      <c r="K1783">
        <v>39</v>
      </c>
      <c r="L1783">
        <v>3</v>
      </c>
      <c r="M1783">
        <v>80</v>
      </c>
      <c r="N1783">
        <v>12</v>
      </c>
    </row>
    <row r="1784" spans="1:14" x14ac:dyDescent="0.3">
      <c r="A1784" t="s">
        <v>45</v>
      </c>
      <c r="B1784" t="s">
        <v>345</v>
      </c>
      <c r="C1784" t="s">
        <v>46</v>
      </c>
      <c r="D1784" s="3">
        <v>44992</v>
      </c>
      <c r="E1784" s="1">
        <v>44992</v>
      </c>
      <c r="F1784">
        <v>89</v>
      </c>
      <c r="G1784">
        <v>125</v>
      </c>
      <c r="H1784">
        <v>96</v>
      </c>
      <c r="I1784">
        <v>38</v>
      </c>
      <c r="J1784">
        <v>7</v>
      </c>
      <c r="K1784">
        <v>118</v>
      </c>
      <c r="L1784">
        <v>17</v>
      </c>
      <c r="M1784">
        <v>95</v>
      </c>
      <c r="N1784">
        <v>3</v>
      </c>
    </row>
    <row r="1785" spans="1:14" x14ac:dyDescent="0.3">
      <c r="A1785" t="s">
        <v>22</v>
      </c>
      <c r="B1785" t="s">
        <v>22</v>
      </c>
      <c r="C1785" t="s">
        <v>23</v>
      </c>
      <c r="D1785" s="3">
        <v>45234</v>
      </c>
      <c r="E1785" s="1">
        <v>45234</v>
      </c>
      <c r="F1785">
        <v>132</v>
      </c>
      <c r="G1785">
        <v>123</v>
      </c>
      <c r="H1785">
        <v>76</v>
      </c>
      <c r="I1785">
        <v>29</v>
      </c>
      <c r="J1785">
        <v>7</v>
      </c>
      <c r="K1785">
        <v>37</v>
      </c>
      <c r="L1785">
        <v>9</v>
      </c>
      <c r="M1785">
        <v>41</v>
      </c>
      <c r="N1785">
        <v>11</v>
      </c>
    </row>
    <row r="1786" spans="1:14" x14ac:dyDescent="0.3">
      <c r="A1786" t="s">
        <v>32</v>
      </c>
      <c r="B1786" t="s">
        <v>32</v>
      </c>
      <c r="C1786" t="s">
        <v>33</v>
      </c>
      <c r="D1786" s="3" t="s">
        <v>193</v>
      </c>
      <c r="E1786" s="1">
        <v>45157</v>
      </c>
      <c r="F1786">
        <v>34</v>
      </c>
      <c r="G1786">
        <v>36</v>
      </c>
      <c r="H1786">
        <v>60</v>
      </c>
      <c r="I1786">
        <v>12</v>
      </c>
      <c r="J1786">
        <v>6</v>
      </c>
      <c r="K1786">
        <v>20</v>
      </c>
      <c r="L1786">
        <v>10</v>
      </c>
      <c r="M1786">
        <v>74</v>
      </c>
      <c r="N1786">
        <v>3</v>
      </c>
    </row>
    <row r="1787" spans="1:14" x14ac:dyDescent="0.3">
      <c r="A1787" t="s">
        <v>37</v>
      </c>
      <c r="B1787" t="s">
        <v>37</v>
      </c>
      <c r="C1787" t="s">
        <v>38</v>
      </c>
      <c r="D1787" s="3" t="s">
        <v>255</v>
      </c>
      <c r="E1787" s="1">
        <v>45161</v>
      </c>
      <c r="F1787">
        <v>93</v>
      </c>
      <c r="G1787">
        <v>170</v>
      </c>
      <c r="H1787">
        <v>49</v>
      </c>
      <c r="I1787">
        <v>19</v>
      </c>
      <c r="J1787">
        <v>9</v>
      </c>
      <c r="K1787">
        <v>132</v>
      </c>
      <c r="L1787">
        <v>28</v>
      </c>
      <c r="M1787">
        <v>33</v>
      </c>
      <c r="N1787">
        <v>11</v>
      </c>
    </row>
    <row r="1788" spans="1:14" x14ac:dyDescent="0.3">
      <c r="A1788" t="s">
        <v>89</v>
      </c>
      <c r="B1788" t="s">
        <v>32</v>
      </c>
      <c r="C1788" t="s">
        <v>33</v>
      </c>
      <c r="D1788" s="3" t="s">
        <v>330</v>
      </c>
      <c r="E1788" s="1">
        <v>45277</v>
      </c>
      <c r="F1788">
        <v>136</v>
      </c>
      <c r="G1788">
        <v>93</v>
      </c>
      <c r="H1788">
        <v>99</v>
      </c>
      <c r="I1788">
        <v>13</v>
      </c>
      <c r="J1788">
        <v>3</v>
      </c>
      <c r="K1788">
        <v>157</v>
      </c>
      <c r="L1788">
        <v>-5</v>
      </c>
      <c r="M1788">
        <v>81</v>
      </c>
      <c r="N1788">
        <v>6</v>
      </c>
    </row>
    <row r="1789" spans="1:14" x14ac:dyDescent="0.3">
      <c r="A1789" t="s">
        <v>22</v>
      </c>
      <c r="B1789" t="s">
        <v>22</v>
      </c>
      <c r="C1789" t="s">
        <v>23</v>
      </c>
      <c r="D1789" s="3" t="s">
        <v>248</v>
      </c>
      <c r="E1789" s="1">
        <v>45280</v>
      </c>
      <c r="F1789">
        <v>94</v>
      </c>
      <c r="G1789">
        <v>116</v>
      </c>
      <c r="H1789">
        <v>45</v>
      </c>
      <c r="I1789">
        <v>39</v>
      </c>
      <c r="J1789">
        <v>6</v>
      </c>
      <c r="K1789">
        <v>112</v>
      </c>
      <c r="L1789">
        <v>29</v>
      </c>
      <c r="M1789">
        <v>90</v>
      </c>
      <c r="N1789">
        <v>11</v>
      </c>
    </row>
    <row r="1790" spans="1:14" x14ac:dyDescent="0.3">
      <c r="A1790" t="s">
        <v>28</v>
      </c>
      <c r="B1790" t="s">
        <v>28</v>
      </c>
      <c r="C1790" t="s">
        <v>150</v>
      </c>
      <c r="D1790" s="3">
        <v>45271</v>
      </c>
      <c r="E1790" s="1">
        <v>45271</v>
      </c>
      <c r="F1790">
        <v>85</v>
      </c>
      <c r="G1790">
        <v>64</v>
      </c>
      <c r="H1790">
        <v>100</v>
      </c>
      <c r="I1790">
        <v>23</v>
      </c>
      <c r="J1790">
        <v>7</v>
      </c>
      <c r="K1790">
        <v>100</v>
      </c>
      <c r="L1790">
        <v>19</v>
      </c>
      <c r="M1790">
        <v>88</v>
      </c>
      <c r="N1790">
        <v>12</v>
      </c>
    </row>
    <row r="1791" spans="1:14" x14ac:dyDescent="0.3">
      <c r="A1791" t="s">
        <v>34</v>
      </c>
      <c r="B1791" t="s">
        <v>34</v>
      </c>
      <c r="C1791" t="s">
        <v>35</v>
      </c>
      <c r="D1791" s="3" t="s">
        <v>170</v>
      </c>
      <c r="E1791" s="1">
        <v>44974</v>
      </c>
      <c r="F1791">
        <v>26</v>
      </c>
      <c r="G1791">
        <v>100</v>
      </c>
      <c r="H1791">
        <v>68</v>
      </c>
      <c r="I1791">
        <v>19</v>
      </c>
      <c r="J1791">
        <v>6</v>
      </c>
      <c r="K1791">
        <v>125</v>
      </c>
      <c r="L1791">
        <v>31</v>
      </c>
      <c r="M1791">
        <v>58</v>
      </c>
      <c r="N1791">
        <v>17</v>
      </c>
    </row>
    <row r="1792" spans="1:14" x14ac:dyDescent="0.3">
      <c r="A1792" t="s">
        <v>88</v>
      </c>
      <c r="B1792" t="s">
        <v>34</v>
      </c>
      <c r="C1792" t="s">
        <v>35</v>
      </c>
      <c r="D1792" s="3" t="s">
        <v>158</v>
      </c>
      <c r="E1792" s="1">
        <v>45064</v>
      </c>
      <c r="F1792">
        <v>23</v>
      </c>
      <c r="G1792">
        <v>126</v>
      </c>
      <c r="H1792">
        <v>85</v>
      </c>
      <c r="I1792">
        <v>15</v>
      </c>
      <c r="J1792">
        <v>6</v>
      </c>
      <c r="K1792">
        <v>119</v>
      </c>
      <c r="L1792">
        <v>24</v>
      </c>
      <c r="M1792">
        <v>57</v>
      </c>
      <c r="N1792">
        <v>4</v>
      </c>
    </row>
    <row r="1793" spans="1:14" x14ac:dyDescent="0.3">
      <c r="A1793" t="s">
        <v>20</v>
      </c>
      <c r="B1793" t="s">
        <v>20</v>
      </c>
      <c r="C1793" t="s">
        <v>149</v>
      </c>
      <c r="D1793" s="3" t="s">
        <v>207</v>
      </c>
      <c r="E1793" s="1">
        <v>45035</v>
      </c>
      <c r="F1793">
        <v>56</v>
      </c>
      <c r="G1793">
        <v>195</v>
      </c>
      <c r="H1793">
        <v>87</v>
      </c>
      <c r="I1793">
        <v>38</v>
      </c>
      <c r="J1793">
        <v>6</v>
      </c>
      <c r="K1793">
        <v>175</v>
      </c>
      <c r="L1793">
        <v>19</v>
      </c>
      <c r="M1793">
        <v>12</v>
      </c>
      <c r="N1793">
        <v>13</v>
      </c>
    </row>
    <row r="1794" spans="1:14" x14ac:dyDescent="0.3">
      <c r="A1794" t="s">
        <v>21</v>
      </c>
      <c r="B1794" t="s">
        <v>21</v>
      </c>
      <c r="C1794" t="s">
        <v>150</v>
      </c>
      <c r="D1794" s="3" t="s">
        <v>328</v>
      </c>
      <c r="E1794" s="1">
        <v>45252</v>
      </c>
      <c r="F1794">
        <v>127</v>
      </c>
      <c r="G1794">
        <v>19</v>
      </c>
      <c r="H1794">
        <v>16</v>
      </c>
      <c r="I1794">
        <v>32</v>
      </c>
      <c r="J1794">
        <v>9</v>
      </c>
      <c r="K1794">
        <v>17</v>
      </c>
      <c r="L1794">
        <v>37</v>
      </c>
      <c r="M1794">
        <v>20</v>
      </c>
      <c r="N1794">
        <v>6</v>
      </c>
    </row>
    <row r="1795" spans="1:14" x14ac:dyDescent="0.3">
      <c r="A1795" t="s">
        <v>76</v>
      </c>
      <c r="B1795" t="s">
        <v>14</v>
      </c>
      <c r="C1795" t="s">
        <v>15</v>
      </c>
      <c r="D1795" s="3" t="s">
        <v>154</v>
      </c>
      <c r="E1795" s="1">
        <v>45226</v>
      </c>
      <c r="F1795">
        <v>21</v>
      </c>
      <c r="G1795">
        <v>153</v>
      </c>
      <c r="H1795">
        <v>28</v>
      </c>
      <c r="I1795">
        <v>11</v>
      </c>
      <c r="J1795">
        <v>1</v>
      </c>
      <c r="K1795">
        <v>40</v>
      </c>
      <c r="L1795">
        <v>11</v>
      </c>
      <c r="M1795">
        <v>66</v>
      </c>
      <c r="N1795">
        <v>7</v>
      </c>
    </row>
    <row r="1796" spans="1:14" x14ac:dyDescent="0.3">
      <c r="A1796" t="s">
        <v>22</v>
      </c>
      <c r="B1796" t="s">
        <v>22</v>
      </c>
      <c r="C1796" t="s">
        <v>23</v>
      </c>
      <c r="D1796" s="3" t="s">
        <v>324</v>
      </c>
      <c r="E1796" s="1">
        <v>45184</v>
      </c>
      <c r="F1796">
        <v>21</v>
      </c>
      <c r="G1796">
        <v>142</v>
      </c>
      <c r="H1796">
        <v>63</v>
      </c>
      <c r="I1796">
        <v>41</v>
      </c>
      <c r="J1796">
        <v>7</v>
      </c>
      <c r="K1796">
        <v>190</v>
      </c>
      <c r="L1796">
        <v>-1</v>
      </c>
      <c r="M1796">
        <v>25</v>
      </c>
      <c r="N1796">
        <v>6</v>
      </c>
    </row>
    <row r="1797" spans="1:14" x14ac:dyDescent="0.3">
      <c r="A1797" t="s">
        <v>28</v>
      </c>
      <c r="B1797" t="s">
        <v>28</v>
      </c>
      <c r="C1797" t="s">
        <v>150</v>
      </c>
      <c r="D1797" s="3">
        <v>45262</v>
      </c>
      <c r="E1797" s="1">
        <v>45262</v>
      </c>
      <c r="F1797">
        <v>71</v>
      </c>
      <c r="G1797">
        <v>186</v>
      </c>
      <c r="H1797">
        <v>93</v>
      </c>
      <c r="I1797">
        <v>3</v>
      </c>
      <c r="J1797">
        <v>8</v>
      </c>
      <c r="K1797">
        <v>66</v>
      </c>
      <c r="L1797">
        <v>29</v>
      </c>
      <c r="M1797">
        <v>49</v>
      </c>
      <c r="N1797">
        <v>2</v>
      </c>
    </row>
    <row r="1798" spans="1:14" x14ac:dyDescent="0.3">
      <c r="A1798" t="s">
        <v>29</v>
      </c>
      <c r="B1798" t="s">
        <v>29</v>
      </c>
      <c r="C1798" t="s">
        <v>151</v>
      </c>
      <c r="D1798" s="3">
        <v>45054</v>
      </c>
      <c r="E1798" s="1">
        <v>45054</v>
      </c>
      <c r="F1798">
        <v>39</v>
      </c>
      <c r="G1798">
        <v>197</v>
      </c>
      <c r="H1798">
        <v>13</v>
      </c>
      <c r="I1798">
        <v>39</v>
      </c>
      <c r="J1798">
        <v>6</v>
      </c>
      <c r="K1798">
        <v>158</v>
      </c>
      <c r="L1798">
        <v>39</v>
      </c>
      <c r="M1798">
        <v>52</v>
      </c>
      <c r="N1798">
        <v>12</v>
      </c>
    </row>
    <row r="1799" spans="1:14" x14ac:dyDescent="0.3">
      <c r="A1799" t="s">
        <v>41</v>
      </c>
      <c r="B1799" t="s">
        <v>41</v>
      </c>
      <c r="C1799" t="s">
        <v>31</v>
      </c>
      <c r="D1799" s="3">
        <v>45115</v>
      </c>
      <c r="E1799" s="1">
        <v>45115</v>
      </c>
      <c r="F1799">
        <v>102</v>
      </c>
      <c r="G1799">
        <v>194</v>
      </c>
      <c r="H1799">
        <v>83</v>
      </c>
      <c r="I1799">
        <v>28</v>
      </c>
      <c r="J1799">
        <v>9</v>
      </c>
      <c r="K1799">
        <v>194</v>
      </c>
      <c r="L1799">
        <v>3</v>
      </c>
      <c r="M1799">
        <v>69</v>
      </c>
      <c r="N1799">
        <v>10</v>
      </c>
    </row>
    <row r="1800" spans="1:14" x14ac:dyDescent="0.3">
      <c r="A1800" t="s">
        <v>51</v>
      </c>
      <c r="B1800" t="s">
        <v>51</v>
      </c>
      <c r="C1800" t="s">
        <v>48</v>
      </c>
      <c r="D1800" s="3">
        <v>45242</v>
      </c>
      <c r="E1800" s="1">
        <v>45242</v>
      </c>
      <c r="F1800">
        <v>18</v>
      </c>
      <c r="G1800">
        <v>82</v>
      </c>
      <c r="H1800">
        <v>54</v>
      </c>
      <c r="I1800">
        <v>32</v>
      </c>
      <c r="J1800">
        <v>1</v>
      </c>
      <c r="K1800">
        <v>43</v>
      </c>
      <c r="L1800">
        <v>23</v>
      </c>
      <c r="M1800">
        <v>53</v>
      </c>
      <c r="N1800">
        <v>8</v>
      </c>
    </row>
    <row r="1801" spans="1:14" x14ac:dyDescent="0.3">
      <c r="A1801" t="s">
        <v>51</v>
      </c>
      <c r="B1801" t="s">
        <v>51</v>
      </c>
      <c r="C1801" t="s">
        <v>48</v>
      </c>
      <c r="D1801" s="3" t="s">
        <v>272</v>
      </c>
      <c r="E1801" s="1">
        <v>45274</v>
      </c>
      <c r="F1801">
        <v>112</v>
      </c>
      <c r="G1801">
        <v>82</v>
      </c>
      <c r="H1801">
        <v>41</v>
      </c>
      <c r="I1801">
        <v>36</v>
      </c>
      <c r="J1801">
        <v>1</v>
      </c>
      <c r="K1801">
        <v>52</v>
      </c>
      <c r="L1801">
        <v>3</v>
      </c>
      <c r="M1801">
        <v>79</v>
      </c>
      <c r="N1801">
        <v>15</v>
      </c>
    </row>
    <row r="1802" spans="1:14" x14ac:dyDescent="0.3">
      <c r="A1802" t="s">
        <v>45</v>
      </c>
      <c r="B1802" t="s">
        <v>345</v>
      </c>
      <c r="C1802" t="s">
        <v>46</v>
      </c>
      <c r="D1802" s="3">
        <v>45119</v>
      </c>
      <c r="E1802" s="1">
        <v>45119</v>
      </c>
      <c r="F1802">
        <v>9</v>
      </c>
      <c r="G1802">
        <v>82</v>
      </c>
      <c r="H1802">
        <v>91</v>
      </c>
      <c r="I1802">
        <v>21</v>
      </c>
      <c r="J1802">
        <v>10</v>
      </c>
      <c r="K1802">
        <v>157</v>
      </c>
      <c r="L1802">
        <v>-1</v>
      </c>
      <c r="M1802">
        <v>92</v>
      </c>
      <c r="N1802">
        <v>18</v>
      </c>
    </row>
    <row r="1803" spans="1:14" x14ac:dyDescent="0.3">
      <c r="A1803" t="s">
        <v>75</v>
      </c>
      <c r="B1803" t="s">
        <v>74</v>
      </c>
      <c r="C1803" t="s">
        <v>19</v>
      </c>
      <c r="D1803" s="3" t="s">
        <v>236</v>
      </c>
      <c r="E1803" s="1">
        <v>45162</v>
      </c>
      <c r="F1803">
        <v>37</v>
      </c>
      <c r="G1803">
        <v>47</v>
      </c>
      <c r="H1803">
        <v>28</v>
      </c>
      <c r="I1803">
        <v>34</v>
      </c>
      <c r="J1803">
        <v>4</v>
      </c>
      <c r="K1803">
        <v>61</v>
      </c>
      <c r="L1803">
        <v>22</v>
      </c>
      <c r="M1803">
        <v>58</v>
      </c>
      <c r="N1803">
        <v>6</v>
      </c>
    </row>
    <row r="1804" spans="1:14" x14ac:dyDescent="0.3">
      <c r="A1804" t="s">
        <v>54</v>
      </c>
      <c r="B1804" t="s">
        <v>37</v>
      </c>
      <c r="C1804" t="s">
        <v>38</v>
      </c>
      <c r="D1804" s="3" t="s">
        <v>341</v>
      </c>
      <c r="E1804" s="1">
        <v>45003</v>
      </c>
      <c r="F1804">
        <v>18</v>
      </c>
      <c r="G1804">
        <v>172</v>
      </c>
      <c r="H1804">
        <v>32</v>
      </c>
      <c r="I1804">
        <v>10</v>
      </c>
      <c r="J1804">
        <v>2</v>
      </c>
      <c r="K1804">
        <v>84</v>
      </c>
      <c r="L1804">
        <v>37</v>
      </c>
      <c r="M1804">
        <v>57</v>
      </c>
      <c r="N1804">
        <v>19</v>
      </c>
    </row>
    <row r="1805" spans="1:14" x14ac:dyDescent="0.3">
      <c r="A1805" t="s">
        <v>39</v>
      </c>
      <c r="B1805" t="s">
        <v>39</v>
      </c>
      <c r="C1805" t="s">
        <v>40</v>
      </c>
      <c r="D1805" s="3" t="s">
        <v>278</v>
      </c>
      <c r="E1805" s="1">
        <v>45061</v>
      </c>
      <c r="F1805">
        <v>22</v>
      </c>
      <c r="G1805">
        <v>112</v>
      </c>
      <c r="H1805">
        <v>71</v>
      </c>
      <c r="I1805">
        <v>11</v>
      </c>
      <c r="J1805">
        <v>5</v>
      </c>
      <c r="K1805">
        <v>139</v>
      </c>
      <c r="L1805">
        <v>-10</v>
      </c>
      <c r="M1805">
        <v>18</v>
      </c>
      <c r="N1805">
        <v>13</v>
      </c>
    </row>
    <row r="1806" spans="1:14" x14ac:dyDescent="0.3">
      <c r="A1806" t="s">
        <v>42</v>
      </c>
      <c r="B1806" t="s">
        <v>42</v>
      </c>
      <c r="C1806" t="s">
        <v>43</v>
      </c>
      <c r="D1806" s="3" t="s">
        <v>283</v>
      </c>
      <c r="E1806" s="1">
        <v>45090</v>
      </c>
      <c r="F1806">
        <v>45</v>
      </c>
      <c r="G1806">
        <v>132</v>
      </c>
      <c r="H1806">
        <v>86</v>
      </c>
      <c r="I1806">
        <v>11</v>
      </c>
      <c r="J1806">
        <v>3</v>
      </c>
      <c r="K1806">
        <v>53</v>
      </c>
      <c r="L1806">
        <v>1</v>
      </c>
      <c r="M1806">
        <v>21</v>
      </c>
      <c r="N1806">
        <v>3</v>
      </c>
    </row>
    <row r="1807" spans="1:14" x14ac:dyDescent="0.3">
      <c r="A1807" t="s">
        <v>87</v>
      </c>
      <c r="B1807" t="s">
        <v>87</v>
      </c>
      <c r="C1807" t="s">
        <v>48</v>
      </c>
      <c r="D1807" s="3" t="s">
        <v>167</v>
      </c>
      <c r="E1807" s="1">
        <v>45243</v>
      </c>
      <c r="F1807">
        <v>59</v>
      </c>
      <c r="G1807">
        <v>20</v>
      </c>
      <c r="H1807">
        <v>38</v>
      </c>
      <c r="I1807">
        <v>44</v>
      </c>
      <c r="J1807">
        <v>3</v>
      </c>
      <c r="K1807">
        <v>70</v>
      </c>
      <c r="L1807">
        <v>26</v>
      </c>
      <c r="M1807">
        <v>73</v>
      </c>
      <c r="N1807">
        <v>20</v>
      </c>
    </row>
    <row r="1808" spans="1:14" x14ac:dyDescent="0.3">
      <c r="A1808" t="s">
        <v>20</v>
      </c>
      <c r="B1808" t="s">
        <v>20</v>
      </c>
      <c r="C1808" t="s">
        <v>149</v>
      </c>
      <c r="D1808" s="3">
        <v>45051</v>
      </c>
      <c r="E1808" s="1">
        <v>45051</v>
      </c>
      <c r="F1808">
        <v>118</v>
      </c>
      <c r="G1808">
        <v>146</v>
      </c>
      <c r="H1808">
        <v>97</v>
      </c>
      <c r="I1808">
        <v>32</v>
      </c>
      <c r="J1808">
        <v>10</v>
      </c>
      <c r="K1808">
        <v>85</v>
      </c>
      <c r="L1808">
        <v>34</v>
      </c>
      <c r="M1808">
        <v>49</v>
      </c>
      <c r="N1808">
        <v>14</v>
      </c>
    </row>
    <row r="1809" spans="1:14" x14ac:dyDescent="0.3">
      <c r="A1809" t="s">
        <v>24</v>
      </c>
      <c r="B1809" t="s">
        <v>24</v>
      </c>
      <c r="C1809" t="s">
        <v>25</v>
      </c>
      <c r="D1809" s="3" t="s">
        <v>325</v>
      </c>
      <c r="E1809" s="1">
        <v>44971</v>
      </c>
      <c r="F1809">
        <v>14</v>
      </c>
      <c r="G1809">
        <v>35</v>
      </c>
      <c r="H1809">
        <v>58</v>
      </c>
      <c r="I1809">
        <v>4</v>
      </c>
      <c r="J1809">
        <v>3</v>
      </c>
      <c r="K1809">
        <v>118</v>
      </c>
      <c r="L1809">
        <v>2</v>
      </c>
      <c r="M1809">
        <v>30</v>
      </c>
      <c r="N1809">
        <v>19</v>
      </c>
    </row>
    <row r="1810" spans="1:14" x14ac:dyDescent="0.3">
      <c r="A1810" t="s">
        <v>42</v>
      </c>
      <c r="B1810" t="s">
        <v>42</v>
      </c>
      <c r="C1810" t="s">
        <v>43</v>
      </c>
      <c r="D1810" s="3" t="s">
        <v>299</v>
      </c>
      <c r="E1810" s="1">
        <v>45102</v>
      </c>
      <c r="F1810">
        <v>89</v>
      </c>
      <c r="G1810">
        <v>82</v>
      </c>
      <c r="H1810">
        <v>62</v>
      </c>
      <c r="I1810">
        <v>31</v>
      </c>
      <c r="J1810">
        <v>4</v>
      </c>
      <c r="K1810">
        <v>77</v>
      </c>
      <c r="L1810">
        <v>31</v>
      </c>
      <c r="M1810">
        <v>69</v>
      </c>
      <c r="N1810">
        <v>12</v>
      </c>
    </row>
    <row r="1811" spans="1:14" x14ac:dyDescent="0.3">
      <c r="A1811" t="s">
        <v>39</v>
      </c>
      <c r="B1811" t="s">
        <v>39</v>
      </c>
      <c r="C1811" t="s">
        <v>40</v>
      </c>
      <c r="D1811" s="3">
        <v>45234</v>
      </c>
      <c r="E1811" s="1">
        <v>45234</v>
      </c>
      <c r="F1811">
        <v>15</v>
      </c>
      <c r="G1811">
        <v>83</v>
      </c>
      <c r="H1811">
        <v>39</v>
      </c>
      <c r="I1811">
        <v>9</v>
      </c>
      <c r="J1811">
        <v>0</v>
      </c>
      <c r="K1811">
        <v>61</v>
      </c>
      <c r="L1811">
        <v>-2</v>
      </c>
      <c r="M1811">
        <v>86</v>
      </c>
      <c r="N1811">
        <v>6</v>
      </c>
    </row>
    <row r="1812" spans="1:14" x14ac:dyDescent="0.3">
      <c r="A1812" t="s">
        <v>12</v>
      </c>
      <c r="B1812" t="s">
        <v>12</v>
      </c>
      <c r="C1812" t="s">
        <v>13</v>
      </c>
      <c r="D1812" s="3">
        <v>44959</v>
      </c>
      <c r="E1812" s="1">
        <v>44959</v>
      </c>
      <c r="F1812">
        <v>8</v>
      </c>
      <c r="G1812">
        <v>162</v>
      </c>
      <c r="H1812">
        <v>33</v>
      </c>
      <c r="I1812">
        <v>1</v>
      </c>
      <c r="J1812">
        <v>4</v>
      </c>
      <c r="K1812">
        <v>121</v>
      </c>
      <c r="L1812">
        <v>-8</v>
      </c>
      <c r="M1812">
        <v>78</v>
      </c>
      <c r="N1812">
        <v>19</v>
      </c>
    </row>
    <row r="1813" spans="1:14" x14ac:dyDescent="0.3">
      <c r="A1813" t="s">
        <v>59</v>
      </c>
      <c r="B1813" t="s">
        <v>16</v>
      </c>
      <c r="C1813" t="s">
        <v>17</v>
      </c>
      <c r="D1813" s="3" t="s">
        <v>302</v>
      </c>
      <c r="E1813" s="1">
        <v>45128</v>
      </c>
      <c r="F1813">
        <v>111</v>
      </c>
      <c r="G1813">
        <v>10</v>
      </c>
      <c r="H1813">
        <v>87</v>
      </c>
      <c r="I1813">
        <v>19</v>
      </c>
      <c r="J1813">
        <v>8</v>
      </c>
      <c r="K1813">
        <v>54</v>
      </c>
      <c r="L1813">
        <v>-5</v>
      </c>
      <c r="M1813">
        <v>39</v>
      </c>
      <c r="N1813">
        <v>16</v>
      </c>
    </row>
    <row r="1814" spans="1:14" x14ac:dyDescent="0.3">
      <c r="A1814" t="s">
        <v>12</v>
      </c>
      <c r="B1814" t="s">
        <v>12</v>
      </c>
      <c r="C1814" t="s">
        <v>13</v>
      </c>
      <c r="D1814" s="3" t="s">
        <v>277</v>
      </c>
      <c r="E1814" s="1">
        <v>45072</v>
      </c>
      <c r="F1814">
        <v>82</v>
      </c>
      <c r="G1814">
        <v>125</v>
      </c>
      <c r="H1814">
        <v>27</v>
      </c>
      <c r="I1814">
        <v>10</v>
      </c>
      <c r="J1814">
        <v>5</v>
      </c>
      <c r="K1814">
        <v>134</v>
      </c>
      <c r="L1814">
        <v>19</v>
      </c>
      <c r="M1814">
        <v>84</v>
      </c>
      <c r="N1814">
        <v>18</v>
      </c>
    </row>
    <row r="1815" spans="1:14" x14ac:dyDescent="0.3">
      <c r="A1815" t="s">
        <v>42</v>
      </c>
      <c r="B1815" t="s">
        <v>42</v>
      </c>
      <c r="C1815" t="s">
        <v>43</v>
      </c>
      <c r="D1815" s="3" t="s">
        <v>237</v>
      </c>
      <c r="E1815" s="1">
        <v>45224</v>
      </c>
      <c r="F1815">
        <v>15</v>
      </c>
      <c r="G1815">
        <v>53</v>
      </c>
      <c r="H1815">
        <v>22</v>
      </c>
      <c r="I1815">
        <v>28</v>
      </c>
      <c r="J1815">
        <v>8</v>
      </c>
      <c r="K1815">
        <v>39</v>
      </c>
      <c r="L1815">
        <v>31</v>
      </c>
      <c r="M1815">
        <v>82</v>
      </c>
      <c r="N1815">
        <v>20</v>
      </c>
    </row>
    <row r="1816" spans="1:14" x14ac:dyDescent="0.3">
      <c r="A1816" t="s">
        <v>61</v>
      </c>
      <c r="B1816" t="s">
        <v>61</v>
      </c>
      <c r="C1816" t="s">
        <v>62</v>
      </c>
      <c r="D1816" s="3">
        <v>45050</v>
      </c>
      <c r="E1816" s="1">
        <v>45050</v>
      </c>
      <c r="F1816">
        <v>34</v>
      </c>
      <c r="G1816">
        <v>108</v>
      </c>
      <c r="H1816">
        <v>94</v>
      </c>
      <c r="I1816">
        <v>17</v>
      </c>
      <c r="J1816">
        <v>4</v>
      </c>
      <c r="K1816">
        <v>147</v>
      </c>
      <c r="L1816">
        <v>34</v>
      </c>
      <c r="M1816">
        <v>80</v>
      </c>
      <c r="N1816">
        <v>18</v>
      </c>
    </row>
    <row r="1817" spans="1:14" x14ac:dyDescent="0.3">
      <c r="A1817" t="s">
        <v>50</v>
      </c>
      <c r="B1817" t="s">
        <v>42</v>
      </c>
      <c r="C1817" t="s">
        <v>43</v>
      </c>
      <c r="D1817" s="3">
        <v>44931</v>
      </c>
      <c r="E1817" s="1">
        <v>44931</v>
      </c>
      <c r="F1817">
        <v>14</v>
      </c>
      <c r="G1817">
        <v>34</v>
      </c>
      <c r="H1817">
        <v>47</v>
      </c>
      <c r="I1817">
        <v>30</v>
      </c>
      <c r="J1817">
        <v>10</v>
      </c>
      <c r="K1817">
        <v>78</v>
      </c>
      <c r="L1817">
        <v>-7</v>
      </c>
      <c r="M1817">
        <v>16</v>
      </c>
      <c r="N1817">
        <v>9</v>
      </c>
    </row>
    <row r="1818" spans="1:14" x14ac:dyDescent="0.3">
      <c r="A1818" t="s">
        <v>26</v>
      </c>
      <c r="B1818" t="s">
        <v>26</v>
      </c>
      <c r="C1818" t="s">
        <v>27</v>
      </c>
      <c r="D1818" s="3" t="s">
        <v>223</v>
      </c>
      <c r="E1818" s="1">
        <v>45187</v>
      </c>
      <c r="F1818">
        <v>102</v>
      </c>
      <c r="G1818">
        <v>121</v>
      </c>
      <c r="H1818">
        <v>62</v>
      </c>
      <c r="I1818">
        <v>39</v>
      </c>
      <c r="J1818">
        <v>2</v>
      </c>
      <c r="K1818">
        <v>71</v>
      </c>
      <c r="L1818">
        <v>10</v>
      </c>
      <c r="M1818">
        <v>21</v>
      </c>
      <c r="N1818">
        <v>3</v>
      </c>
    </row>
    <row r="1819" spans="1:14" x14ac:dyDescent="0.3">
      <c r="A1819" t="s">
        <v>42</v>
      </c>
      <c r="B1819" t="s">
        <v>42</v>
      </c>
      <c r="C1819" t="s">
        <v>43</v>
      </c>
      <c r="D1819" s="3">
        <v>45084</v>
      </c>
      <c r="E1819" s="1">
        <v>45084</v>
      </c>
      <c r="F1819">
        <v>21</v>
      </c>
      <c r="G1819">
        <v>70</v>
      </c>
      <c r="H1819">
        <v>30</v>
      </c>
      <c r="I1819">
        <v>5</v>
      </c>
      <c r="J1819">
        <v>6</v>
      </c>
      <c r="K1819">
        <v>143</v>
      </c>
      <c r="L1819">
        <v>-4</v>
      </c>
      <c r="M1819">
        <v>46</v>
      </c>
      <c r="N1819">
        <v>19</v>
      </c>
    </row>
    <row r="1820" spans="1:14" x14ac:dyDescent="0.3">
      <c r="A1820" t="s">
        <v>39</v>
      </c>
      <c r="B1820" t="s">
        <v>39</v>
      </c>
      <c r="C1820" t="s">
        <v>40</v>
      </c>
      <c r="D1820" s="3">
        <v>45048</v>
      </c>
      <c r="E1820" s="1">
        <v>45048</v>
      </c>
      <c r="F1820">
        <v>76</v>
      </c>
      <c r="G1820">
        <v>20</v>
      </c>
      <c r="H1820">
        <v>49</v>
      </c>
      <c r="I1820">
        <v>18</v>
      </c>
      <c r="J1820">
        <v>1</v>
      </c>
      <c r="K1820">
        <v>92</v>
      </c>
      <c r="L1820">
        <v>35</v>
      </c>
      <c r="M1820">
        <v>74</v>
      </c>
      <c r="N1820">
        <v>1</v>
      </c>
    </row>
    <row r="1821" spans="1:14" x14ac:dyDescent="0.3">
      <c r="A1821" t="s">
        <v>37</v>
      </c>
      <c r="B1821" t="s">
        <v>37</v>
      </c>
      <c r="C1821" t="s">
        <v>38</v>
      </c>
      <c r="D1821" s="3" t="s">
        <v>170</v>
      </c>
      <c r="E1821" s="1">
        <v>44974</v>
      </c>
      <c r="F1821">
        <v>52</v>
      </c>
      <c r="G1821">
        <v>150</v>
      </c>
      <c r="H1821">
        <v>77</v>
      </c>
      <c r="I1821">
        <v>18</v>
      </c>
      <c r="J1821">
        <v>6</v>
      </c>
      <c r="K1821">
        <v>139</v>
      </c>
      <c r="L1821">
        <v>21</v>
      </c>
      <c r="M1821">
        <v>81</v>
      </c>
      <c r="N1821">
        <v>4</v>
      </c>
    </row>
    <row r="1822" spans="1:14" x14ac:dyDescent="0.3">
      <c r="A1822" t="s">
        <v>41</v>
      </c>
      <c r="B1822" t="s">
        <v>41</v>
      </c>
      <c r="C1822" t="s">
        <v>31</v>
      </c>
      <c r="D1822" s="3" t="s">
        <v>157</v>
      </c>
      <c r="E1822" s="1">
        <v>45040</v>
      </c>
      <c r="F1822">
        <v>102</v>
      </c>
      <c r="G1822">
        <v>182</v>
      </c>
      <c r="H1822">
        <v>24</v>
      </c>
      <c r="I1822">
        <v>42</v>
      </c>
      <c r="J1822">
        <v>9</v>
      </c>
      <c r="K1822">
        <v>149</v>
      </c>
      <c r="L1822">
        <v>-9</v>
      </c>
      <c r="M1822">
        <v>29</v>
      </c>
      <c r="N1822">
        <v>9</v>
      </c>
    </row>
    <row r="1823" spans="1:14" x14ac:dyDescent="0.3">
      <c r="A1823" t="s">
        <v>74</v>
      </c>
      <c r="B1823" t="s">
        <v>74</v>
      </c>
      <c r="C1823" t="s">
        <v>19</v>
      </c>
      <c r="D1823" s="3">
        <v>45203</v>
      </c>
      <c r="E1823" s="1">
        <v>45203</v>
      </c>
      <c r="F1823">
        <v>122</v>
      </c>
      <c r="G1823">
        <v>83</v>
      </c>
      <c r="H1823">
        <v>94</v>
      </c>
      <c r="I1823">
        <v>21</v>
      </c>
      <c r="J1823">
        <v>6</v>
      </c>
      <c r="K1823">
        <v>40</v>
      </c>
      <c r="L1823">
        <v>13</v>
      </c>
      <c r="M1823">
        <v>48</v>
      </c>
      <c r="N1823">
        <v>17</v>
      </c>
    </row>
    <row r="1824" spans="1:14" x14ac:dyDescent="0.3">
      <c r="A1824" t="s">
        <v>29</v>
      </c>
      <c r="B1824" t="s">
        <v>29</v>
      </c>
      <c r="C1824" t="s">
        <v>151</v>
      </c>
      <c r="D1824" s="3">
        <v>45271</v>
      </c>
      <c r="E1824" s="1">
        <v>45271</v>
      </c>
      <c r="F1824">
        <v>15</v>
      </c>
      <c r="G1824">
        <v>45</v>
      </c>
      <c r="H1824">
        <v>48</v>
      </c>
      <c r="I1824">
        <v>21</v>
      </c>
      <c r="J1824">
        <v>1</v>
      </c>
      <c r="K1824">
        <v>120</v>
      </c>
      <c r="L1824">
        <v>32</v>
      </c>
      <c r="M1824">
        <v>54</v>
      </c>
      <c r="N1824">
        <v>7</v>
      </c>
    </row>
    <row r="1825" spans="1:14" x14ac:dyDescent="0.3">
      <c r="A1825" t="s">
        <v>16</v>
      </c>
      <c r="B1825" t="s">
        <v>16</v>
      </c>
      <c r="C1825" t="s">
        <v>17</v>
      </c>
      <c r="D1825" s="3" t="s">
        <v>157</v>
      </c>
      <c r="E1825" s="1">
        <v>45040</v>
      </c>
      <c r="F1825">
        <v>62</v>
      </c>
      <c r="G1825">
        <v>82</v>
      </c>
      <c r="H1825">
        <v>11</v>
      </c>
      <c r="I1825">
        <v>30</v>
      </c>
      <c r="J1825">
        <v>3</v>
      </c>
      <c r="K1825">
        <v>127</v>
      </c>
      <c r="L1825">
        <v>30</v>
      </c>
      <c r="M1825">
        <v>35</v>
      </c>
      <c r="N1825">
        <v>8</v>
      </c>
    </row>
    <row r="1826" spans="1:14" x14ac:dyDescent="0.3">
      <c r="A1826" t="s">
        <v>76</v>
      </c>
      <c r="B1826" t="s">
        <v>14</v>
      </c>
      <c r="C1826" t="s">
        <v>15</v>
      </c>
      <c r="D1826" s="3" t="s">
        <v>215</v>
      </c>
      <c r="E1826" s="1">
        <v>45135</v>
      </c>
      <c r="F1826">
        <v>98</v>
      </c>
      <c r="G1826">
        <v>138</v>
      </c>
      <c r="H1826">
        <v>10</v>
      </c>
      <c r="I1826">
        <v>36</v>
      </c>
      <c r="J1826">
        <v>1</v>
      </c>
      <c r="K1826">
        <v>136</v>
      </c>
      <c r="L1826">
        <v>23</v>
      </c>
      <c r="M1826">
        <v>99</v>
      </c>
      <c r="N1826">
        <v>2</v>
      </c>
    </row>
    <row r="1827" spans="1:14" x14ac:dyDescent="0.3">
      <c r="A1827" t="s">
        <v>63</v>
      </c>
      <c r="B1827" t="s">
        <v>345</v>
      </c>
      <c r="C1827" t="s">
        <v>46</v>
      </c>
      <c r="D1827" s="3">
        <v>45272</v>
      </c>
      <c r="E1827" s="1">
        <v>45272</v>
      </c>
      <c r="F1827">
        <v>60</v>
      </c>
      <c r="G1827">
        <v>34</v>
      </c>
      <c r="H1827">
        <v>30</v>
      </c>
      <c r="I1827">
        <v>24</v>
      </c>
      <c r="J1827">
        <v>7</v>
      </c>
      <c r="K1827">
        <v>160</v>
      </c>
      <c r="L1827">
        <v>7</v>
      </c>
      <c r="M1827">
        <v>84</v>
      </c>
      <c r="N1827">
        <v>11</v>
      </c>
    </row>
    <row r="1828" spans="1:14" x14ac:dyDescent="0.3">
      <c r="A1828" t="s">
        <v>39</v>
      </c>
      <c r="B1828" t="s">
        <v>39</v>
      </c>
      <c r="C1828" t="s">
        <v>40</v>
      </c>
      <c r="D1828" s="3">
        <v>45236</v>
      </c>
      <c r="E1828" s="1">
        <v>45236</v>
      </c>
      <c r="F1828">
        <v>52</v>
      </c>
      <c r="G1828">
        <v>152</v>
      </c>
      <c r="H1828">
        <v>34</v>
      </c>
      <c r="I1828">
        <v>6</v>
      </c>
      <c r="J1828">
        <v>1</v>
      </c>
      <c r="K1828">
        <v>11</v>
      </c>
      <c r="L1828">
        <v>25</v>
      </c>
      <c r="M1828">
        <v>14</v>
      </c>
      <c r="N1828">
        <v>6</v>
      </c>
    </row>
    <row r="1829" spans="1:14" x14ac:dyDescent="0.3">
      <c r="A1829" t="s">
        <v>32</v>
      </c>
      <c r="B1829" t="s">
        <v>32</v>
      </c>
      <c r="C1829" t="s">
        <v>33</v>
      </c>
      <c r="D1829" s="3" t="s">
        <v>333</v>
      </c>
      <c r="E1829" s="1">
        <v>45248</v>
      </c>
      <c r="F1829">
        <v>31</v>
      </c>
      <c r="G1829">
        <v>79</v>
      </c>
      <c r="H1829">
        <v>9</v>
      </c>
      <c r="I1829">
        <v>13</v>
      </c>
      <c r="J1829">
        <v>5</v>
      </c>
      <c r="K1829">
        <v>178</v>
      </c>
      <c r="L1829">
        <v>13</v>
      </c>
      <c r="M1829">
        <v>62</v>
      </c>
      <c r="N1829">
        <v>11</v>
      </c>
    </row>
    <row r="1830" spans="1:14" x14ac:dyDescent="0.3">
      <c r="A1830" t="s">
        <v>34</v>
      </c>
      <c r="B1830" t="s">
        <v>34</v>
      </c>
      <c r="C1830" t="s">
        <v>35</v>
      </c>
      <c r="D1830" s="3">
        <v>45175</v>
      </c>
      <c r="E1830" s="1">
        <v>45175</v>
      </c>
      <c r="F1830">
        <v>121</v>
      </c>
      <c r="G1830">
        <v>17</v>
      </c>
      <c r="H1830">
        <v>21</v>
      </c>
      <c r="I1830">
        <v>24</v>
      </c>
      <c r="J1830">
        <v>10</v>
      </c>
      <c r="K1830">
        <v>10</v>
      </c>
      <c r="L1830">
        <v>29</v>
      </c>
      <c r="M1830">
        <v>95</v>
      </c>
      <c r="N1830">
        <v>20</v>
      </c>
    </row>
    <row r="1831" spans="1:14" x14ac:dyDescent="0.3">
      <c r="A1831" t="s">
        <v>78</v>
      </c>
      <c r="B1831" t="s">
        <v>61</v>
      </c>
      <c r="C1831" t="s">
        <v>62</v>
      </c>
      <c r="D1831" s="3">
        <v>45055</v>
      </c>
      <c r="E1831" s="1">
        <v>45055</v>
      </c>
      <c r="F1831">
        <v>93</v>
      </c>
      <c r="G1831">
        <v>182</v>
      </c>
      <c r="H1831">
        <v>56</v>
      </c>
      <c r="I1831">
        <v>10</v>
      </c>
      <c r="J1831">
        <v>7</v>
      </c>
      <c r="K1831">
        <v>80</v>
      </c>
      <c r="L1831">
        <v>10</v>
      </c>
      <c r="M1831">
        <v>21</v>
      </c>
      <c r="N1831">
        <v>3</v>
      </c>
    </row>
    <row r="1832" spans="1:14" x14ac:dyDescent="0.3">
      <c r="A1832" t="s">
        <v>14</v>
      </c>
      <c r="B1832" t="s">
        <v>14</v>
      </c>
      <c r="C1832" t="s">
        <v>15</v>
      </c>
      <c r="D1832" s="3">
        <v>45269</v>
      </c>
      <c r="E1832" s="1">
        <v>45269</v>
      </c>
      <c r="F1832">
        <v>139</v>
      </c>
      <c r="G1832">
        <v>158</v>
      </c>
      <c r="H1832">
        <v>9</v>
      </c>
      <c r="I1832">
        <v>45</v>
      </c>
      <c r="J1832">
        <v>4</v>
      </c>
      <c r="K1832">
        <v>163</v>
      </c>
      <c r="L1832">
        <v>17</v>
      </c>
      <c r="M1832">
        <v>75</v>
      </c>
      <c r="N1832">
        <v>15</v>
      </c>
    </row>
    <row r="1833" spans="1:14" x14ac:dyDescent="0.3">
      <c r="A1833" t="s">
        <v>22</v>
      </c>
      <c r="B1833" t="s">
        <v>22</v>
      </c>
      <c r="C1833" t="s">
        <v>23</v>
      </c>
      <c r="D1833" s="3" t="s">
        <v>272</v>
      </c>
      <c r="E1833" s="1">
        <v>45274</v>
      </c>
      <c r="F1833">
        <v>80</v>
      </c>
      <c r="G1833">
        <v>21</v>
      </c>
      <c r="H1833">
        <v>32</v>
      </c>
      <c r="I1833">
        <v>9</v>
      </c>
      <c r="J1833">
        <v>1</v>
      </c>
      <c r="K1833">
        <v>57</v>
      </c>
      <c r="L1833">
        <v>12</v>
      </c>
      <c r="M1833">
        <v>33</v>
      </c>
      <c r="N1833">
        <v>19</v>
      </c>
    </row>
    <row r="1834" spans="1:14" x14ac:dyDescent="0.3">
      <c r="A1834" t="s">
        <v>20</v>
      </c>
      <c r="B1834" t="s">
        <v>20</v>
      </c>
      <c r="C1834" t="s">
        <v>149</v>
      </c>
      <c r="D1834" s="3" t="s">
        <v>238</v>
      </c>
      <c r="E1834" s="1">
        <v>44940</v>
      </c>
      <c r="F1834">
        <v>137</v>
      </c>
      <c r="G1834">
        <v>33</v>
      </c>
      <c r="H1834">
        <v>62</v>
      </c>
      <c r="I1834">
        <v>5</v>
      </c>
      <c r="J1834">
        <v>6</v>
      </c>
      <c r="K1834">
        <v>160</v>
      </c>
      <c r="L1834">
        <v>7</v>
      </c>
      <c r="M1834">
        <v>89</v>
      </c>
      <c r="N1834">
        <v>12</v>
      </c>
    </row>
    <row r="1835" spans="1:14" x14ac:dyDescent="0.3">
      <c r="A1835" t="s">
        <v>41</v>
      </c>
      <c r="B1835" t="s">
        <v>41</v>
      </c>
      <c r="C1835" t="s">
        <v>31</v>
      </c>
      <c r="D1835" s="3" t="s">
        <v>235</v>
      </c>
      <c r="E1835" s="1">
        <v>45070</v>
      </c>
      <c r="F1835">
        <v>149</v>
      </c>
      <c r="G1835">
        <v>186</v>
      </c>
      <c r="H1835">
        <v>90</v>
      </c>
      <c r="I1835">
        <v>29</v>
      </c>
      <c r="J1835">
        <v>4</v>
      </c>
      <c r="K1835">
        <v>38</v>
      </c>
      <c r="L1835">
        <v>-10</v>
      </c>
      <c r="M1835">
        <v>61</v>
      </c>
      <c r="N1835">
        <v>13</v>
      </c>
    </row>
    <row r="1836" spans="1:14" x14ac:dyDescent="0.3">
      <c r="A1836" t="s">
        <v>24</v>
      </c>
      <c r="B1836" t="s">
        <v>24</v>
      </c>
      <c r="C1836" t="s">
        <v>25</v>
      </c>
      <c r="D1836" s="3" t="s">
        <v>344</v>
      </c>
      <c r="E1836" s="1">
        <v>44939</v>
      </c>
      <c r="F1836">
        <v>38</v>
      </c>
      <c r="G1836">
        <v>54</v>
      </c>
      <c r="H1836">
        <v>66</v>
      </c>
      <c r="I1836">
        <v>43</v>
      </c>
      <c r="J1836">
        <v>3</v>
      </c>
      <c r="K1836">
        <v>32</v>
      </c>
      <c r="L1836">
        <v>19</v>
      </c>
      <c r="M1836">
        <v>99</v>
      </c>
      <c r="N1836">
        <v>5</v>
      </c>
    </row>
    <row r="1837" spans="1:14" x14ac:dyDescent="0.3">
      <c r="A1837" t="s">
        <v>45</v>
      </c>
      <c r="B1837" t="s">
        <v>345</v>
      </c>
      <c r="C1837" t="s">
        <v>46</v>
      </c>
      <c r="D1837" s="3">
        <v>44927</v>
      </c>
      <c r="E1837" s="1">
        <v>44927</v>
      </c>
      <c r="F1837">
        <v>10</v>
      </c>
      <c r="G1837">
        <v>119</v>
      </c>
      <c r="H1837">
        <v>52</v>
      </c>
      <c r="I1837">
        <v>40</v>
      </c>
      <c r="J1837">
        <v>5</v>
      </c>
      <c r="K1837">
        <v>136</v>
      </c>
      <c r="L1837">
        <v>10</v>
      </c>
      <c r="M1837">
        <v>28</v>
      </c>
      <c r="N1837">
        <v>4</v>
      </c>
    </row>
    <row r="1838" spans="1:14" x14ac:dyDescent="0.3">
      <c r="A1838" t="s">
        <v>66</v>
      </c>
      <c r="B1838" t="s">
        <v>61</v>
      </c>
      <c r="C1838" t="s">
        <v>62</v>
      </c>
      <c r="D1838" s="3" t="s">
        <v>184</v>
      </c>
      <c r="E1838" s="1">
        <v>45212</v>
      </c>
      <c r="F1838">
        <v>9</v>
      </c>
      <c r="G1838">
        <v>139</v>
      </c>
      <c r="H1838">
        <v>85</v>
      </c>
      <c r="I1838">
        <v>23</v>
      </c>
      <c r="J1838">
        <v>2</v>
      </c>
      <c r="K1838">
        <v>158</v>
      </c>
      <c r="L1838">
        <v>-4</v>
      </c>
      <c r="M1838">
        <v>37</v>
      </c>
      <c r="N1838">
        <v>1</v>
      </c>
    </row>
    <row r="1839" spans="1:14" x14ac:dyDescent="0.3">
      <c r="A1839" t="s">
        <v>76</v>
      </c>
      <c r="B1839" t="s">
        <v>14</v>
      </c>
      <c r="C1839" t="s">
        <v>15</v>
      </c>
      <c r="D1839" s="3">
        <v>45018</v>
      </c>
      <c r="E1839" s="1">
        <v>45018</v>
      </c>
      <c r="F1839">
        <v>130</v>
      </c>
      <c r="G1839">
        <v>64</v>
      </c>
      <c r="H1839">
        <v>67</v>
      </c>
      <c r="I1839">
        <v>16</v>
      </c>
      <c r="J1839">
        <v>9</v>
      </c>
      <c r="K1839">
        <v>103</v>
      </c>
      <c r="L1839">
        <v>4</v>
      </c>
      <c r="M1839">
        <v>70</v>
      </c>
      <c r="N1839">
        <v>6</v>
      </c>
    </row>
    <row r="1840" spans="1:14" x14ac:dyDescent="0.3">
      <c r="A1840" t="s">
        <v>12</v>
      </c>
      <c r="B1840" t="s">
        <v>12</v>
      </c>
      <c r="C1840" t="s">
        <v>13</v>
      </c>
      <c r="D1840" s="3">
        <v>45110</v>
      </c>
      <c r="E1840" s="1">
        <v>45110</v>
      </c>
      <c r="F1840">
        <v>88</v>
      </c>
      <c r="G1840">
        <v>182</v>
      </c>
      <c r="H1840">
        <v>69</v>
      </c>
      <c r="I1840">
        <v>6</v>
      </c>
      <c r="J1840">
        <v>4</v>
      </c>
      <c r="K1840">
        <v>96</v>
      </c>
      <c r="L1840">
        <v>5</v>
      </c>
      <c r="M1840">
        <v>25</v>
      </c>
      <c r="N1840">
        <v>17</v>
      </c>
    </row>
    <row r="1841" spans="1:14" x14ac:dyDescent="0.3">
      <c r="A1841" t="s">
        <v>32</v>
      </c>
      <c r="B1841" t="s">
        <v>32</v>
      </c>
      <c r="C1841" t="s">
        <v>33</v>
      </c>
      <c r="D1841" s="3" t="s">
        <v>266</v>
      </c>
      <c r="E1841" s="1">
        <v>44942</v>
      </c>
      <c r="F1841">
        <v>68</v>
      </c>
      <c r="G1841">
        <v>166</v>
      </c>
      <c r="H1841">
        <v>71</v>
      </c>
      <c r="I1841">
        <v>2</v>
      </c>
      <c r="J1841">
        <v>2</v>
      </c>
      <c r="K1841">
        <v>100</v>
      </c>
      <c r="L1841">
        <v>24</v>
      </c>
      <c r="M1841">
        <v>96</v>
      </c>
      <c r="N1841">
        <v>17</v>
      </c>
    </row>
    <row r="1842" spans="1:14" x14ac:dyDescent="0.3">
      <c r="A1842" t="s">
        <v>20</v>
      </c>
      <c r="B1842" t="s">
        <v>20</v>
      </c>
      <c r="C1842" t="s">
        <v>149</v>
      </c>
      <c r="D1842" s="3" t="s">
        <v>241</v>
      </c>
      <c r="E1842" s="1">
        <v>44949</v>
      </c>
      <c r="F1842">
        <v>104</v>
      </c>
      <c r="G1842">
        <v>174</v>
      </c>
      <c r="H1842">
        <v>37</v>
      </c>
      <c r="I1842">
        <v>1</v>
      </c>
      <c r="J1842">
        <v>6</v>
      </c>
      <c r="K1842">
        <v>178</v>
      </c>
      <c r="L1842">
        <v>22</v>
      </c>
      <c r="M1842">
        <v>69</v>
      </c>
      <c r="N1842">
        <v>15</v>
      </c>
    </row>
    <row r="1843" spans="1:14" x14ac:dyDescent="0.3">
      <c r="A1843" t="s">
        <v>103</v>
      </c>
      <c r="B1843" t="s">
        <v>26</v>
      </c>
      <c r="C1843" t="s">
        <v>27</v>
      </c>
      <c r="D1843" s="3" t="s">
        <v>323</v>
      </c>
      <c r="E1843" s="1">
        <v>44984</v>
      </c>
      <c r="F1843">
        <v>15</v>
      </c>
      <c r="G1843">
        <v>84</v>
      </c>
      <c r="H1843">
        <v>43</v>
      </c>
      <c r="I1843">
        <v>30</v>
      </c>
      <c r="J1843">
        <v>8</v>
      </c>
      <c r="K1843">
        <v>10</v>
      </c>
      <c r="L1843">
        <v>31</v>
      </c>
      <c r="M1843">
        <v>84</v>
      </c>
      <c r="N1843">
        <v>4</v>
      </c>
    </row>
    <row r="1844" spans="1:14" x14ac:dyDescent="0.3">
      <c r="A1844" t="s">
        <v>16</v>
      </c>
      <c r="B1844" t="s">
        <v>16</v>
      </c>
      <c r="C1844" t="s">
        <v>17</v>
      </c>
      <c r="D1844" s="3">
        <v>44995</v>
      </c>
      <c r="E1844" s="1">
        <v>44995</v>
      </c>
      <c r="F1844">
        <v>81</v>
      </c>
      <c r="G1844">
        <v>171</v>
      </c>
      <c r="H1844">
        <v>55</v>
      </c>
      <c r="I1844">
        <v>21</v>
      </c>
      <c r="J1844">
        <v>9</v>
      </c>
      <c r="K1844">
        <v>193</v>
      </c>
      <c r="L1844">
        <v>17</v>
      </c>
      <c r="M1844">
        <v>31</v>
      </c>
      <c r="N1844">
        <v>12</v>
      </c>
    </row>
    <row r="1845" spans="1:14" x14ac:dyDescent="0.3">
      <c r="A1845" t="s">
        <v>114</v>
      </c>
      <c r="B1845" t="s">
        <v>111</v>
      </c>
      <c r="C1845" t="s">
        <v>35</v>
      </c>
      <c r="D1845" s="3" t="s">
        <v>174</v>
      </c>
      <c r="E1845" s="1">
        <v>45060</v>
      </c>
      <c r="F1845">
        <v>138</v>
      </c>
      <c r="G1845">
        <v>71</v>
      </c>
      <c r="H1845">
        <v>54</v>
      </c>
      <c r="I1845">
        <v>41</v>
      </c>
      <c r="J1845">
        <v>8</v>
      </c>
      <c r="K1845">
        <v>104</v>
      </c>
      <c r="L1845">
        <v>33</v>
      </c>
      <c r="M1845">
        <v>42</v>
      </c>
      <c r="N1845">
        <v>5</v>
      </c>
    </row>
    <row r="1846" spans="1:14" x14ac:dyDescent="0.3">
      <c r="A1846" t="s">
        <v>24</v>
      </c>
      <c r="B1846" t="s">
        <v>24</v>
      </c>
      <c r="C1846" t="s">
        <v>25</v>
      </c>
      <c r="D1846" s="3" t="s">
        <v>249</v>
      </c>
      <c r="E1846" s="1">
        <v>45160</v>
      </c>
      <c r="F1846">
        <v>98</v>
      </c>
      <c r="G1846">
        <v>82</v>
      </c>
      <c r="H1846">
        <v>30</v>
      </c>
      <c r="I1846">
        <v>23</v>
      </c>
      <c r="J1846">
        <v>0</v>
      </c>
      <c r="K1846">
        <v>159</v>
      </c>
      <c r="L1846">
        <v>-4</v>
      </c>
      <c r="M1846">
        <v>30</v>
      </c>
      <c r="N1846">
        <v>10</v>
      </c>
    </row>
    <row r="1847" spans="1:14" x14ac:dyDescent="0.3">
      <c r="A1847" t="s">
        <v>54</v>
      </c>
      <c r="B1847" t="s">
        <v>37</v>
      </c>
      <c r="C1847" t="s">
        <v>38</v>
      </c>
      <c r="D1847" s="3">
        <v>45112</v>
      </c>
      <c r="E1847" s="1">
        <v>45112</v>
      </c>
      <c r="F1847">
        <v>24</v>
      </c>
      <c r="G1847">
        <v>58</v>
      </c>
      <c r="H1847">
        <v>30</v>
      </c>
      <c r="I1847">
        <v>31</v>
      </c>
      <c r="J1847">
        <v>3</v>
      </c>
      <c r="K1847">
        <v>79</v>
      </c>
      <c r="L1847">
        <v>28</v>
      </c>
      <c r="M1847">
        <v>95</v>
      </c>
      <c r="N1847">
        <v>4</v>
      </c>
    </row>
    <row r="1848" spans="1:14" x14ac:dyDescent="0.3">
      <c r="A1848" t="s">
        <v>41</v>
      </c>
      <c r="B1848" t="s">
        <v>41</v>
      </c>
      <c r="C1848" t="s">
        <v>31</v>
      </c>
      <c r="D1848" s="3">
        <v>45084</v>
      </c>
      <c r="E1848" s="1">
        <v>45084</v>
      </c>
      <c r="F1848">
        <v>17</v>
      </c>
      <c r="G1848">
        <v>82</v>
      </c>
      <c r="H1848">
        <v>63</v>
      </c>
      <c r="I1848">
        <v>24</v>
      </c>
      <c r="J1848">
        <v>4</v>
      </c>
      <c r="K1848">
        <v>75</v>
      </c>
      <c r="L1848">
        <v>20</v>
      </c>
      <c r="M1848">
        <v>69</v>
      </c>
      <c r="N1848">
        <v>1</v>
      </c>
    </row>
    <row r="1849" spans="1:14" x14ac:dyDescent="0.3">
      <c r="A1849" t="s">
        <v>51</v>
      </c>
      <c r="B1849" t="s">
        <v>51</v>
      </c>
      <c r="C1849" t="s">
        <v>48</v>
      </c>
      <c r="D1849" s="3" t="s">
        <v>169</v>
      </c>
      <c r="E1849" s="1">
        <v>45194</v>
      </c>
      <c r="F1849">
        <v>122</v>
      </c>
      <c r="G1849">
        <v>178</v>
      </c>
      <c r="H1849">
        <v>64</v>
      </c>
      <c r="I1849">
        <v>12</v>
      </c>
      <c r="J1849">
        <v>1</v>
      </c>
      <c r="K1849">
        <v>142</v>
      </c>
      <c r="L1849">
        <v>-8</v>
      </c>
      <c r="M1849">
        <v>62</v>
      </c>
      <c r="N1849">
        <v>13</v>
      </c>
    </row>
    <row r="1850" spans="1:14" x14ac:dyDescent="0.3">
      <c r="A1850" t="s">
        <v>74</v>
      </c>
      <c r="B1850" t="s">
        <v>74</v>
      </c>
      <c r="C1850" t="s">
        <v>19</v>
      </c>
      <c r="D1850" s="3" t="s">
        <v>271</v>
      </c>
      <c r="E1850" s="1">
        <v>45030</v>
      </c>
      <c r="F1850">
        <v>135</v>
      </c>
      <c r="G1850">
        <v>140</v>
      </c>
      <c r="H1850">
        <v>70</v>
      </c>
      <c r="I1850">
        <v>22</v>
      </c>
      <c r="J1850">
        <v>5</v>
      </c>
      <c r="K1850">
        <v>158</v>
      </c>
      <c r="L1850">
        <v>4</v>
      </c>
      <c r="M1850">
        <v>59</v>
      </c>
      <c r="N1850">
        <v>11</v>
      </c>
    </row>
    <row r="1851" spans="1:14" x14ac:dyDescent="0.3">
      <c r="A1851" t="s">
        <v>34</v>
      </c>
      <c r="B1851" t="s">
        <v>34</v>
      </c>
      <c r="C1851" t="s">
        <v>35</v>
      </c>
      <c r="D1851" s="3" t="s">
        <v>160</v>
      </c>
      <c r="E1851" s="1">
        <v>45245</v>
      </c>
      <c r="F1851">
        <v>140</v>
      </c>
      <c r="G1851">
        <v>184</v>
      </c>
      <c r="H1851">
        <v>35</v>
      </c>
      <c r="I1851">
        <v>32</v>
      </c>
      <c r="J1851">
        <v>7</v>
      </c>
      <c r="K1851">
        <v>152</v>
      </c>
      <c r="L1851">
        <v>25</v>
      </c>
      <c r="M1851">
        <v>69</v>
      </c>
      <c r="N1851">
        <v>10</v>
      </c>
    </row>
    <row r="1852" spans="1:14" x14ac:dyDescent="0.3">
      <c r="A1852" t="s">
        <v>32</v>
      </c>
      <c r="B1852" t="s">
        <v>32</v>
      </c>
      <c r="C1852" t="s">
        <v>33</v>
      </c>
      <c r="D1852" s="3">
        <v>44933</v>
      </c>
      <c r="E1852" s="1">
        <v>44933</v>
      </c>
      <c r="F1852">
        <v>145</v>
      </c>
      <c r="G1852">
        <v>98</v>
      </c>
      <c r="H1852">
        <v>42</v>
      </c>
      <c r="I1852">
        <v>4</v>
      </c>
      <c r="J1852">
        <v>7</v>
      </c>
      <c r="K1852">
        <v>38</v>
      </c>
      <c r="L1852">
        <v>-2</v>
      </c>
      <c r="M1852">
        <v>28</v>
      </c>
      <c r="N1852">
        <v>3</v>
      </c>
    </row>
    <row r="1853" spans="1:14" x14ac:dyDescent="0.3">
      <c r="A1853" t="s">
        <v>74</v>
      </c>
      <c r="B1853" t="s">
        <v>74</v>
      </c>
      <c r="C1853" t="s">
        <v>19</v>
      </c>
      <c r="D1853" s="3" t="s">
        <v>195</v>
      </c>
      <c r="E1853" s="1">
        <v>45033</v>
      </c>
      <c r="F1853">
        <v>93</v>
      </c>
      <c r="G1853">
        <v>65</v>
      </c>
      <c r="H1853">
        <v>51</v>
      </c>
      <c r="I1853">
        <v>15</v>
      </c>
      <c r="J1853">
        <v>5</v>
      </c>
      <c r="K1853">
        <v>140</v>
      </c>
      <c r="L1853">
        <v>3</v>
      </c>
      <c r="M1853">
        <v>69</v>
      </c>
      <c r="N1853">
        <v>17</v>
      </c>
    </row>
    <row r="1854" spans="1:14" x14ac:dyDescent="0.3">
      <c r="A1854" t="s">
        <v>39</v>
      </c>
      <c r="B1854" t="s">
        <v>39</v>
      </c>
      <c r="C1854" t="s">
        <v>40</v>
      </c>
      <c r="D1854" s="3">
        <v>45047</v>
      </c>
      <c r="E1854" s="1">
        <v>45047</v>
      </c>
      <c r="F1854">
        <v>148</v>
      </c>
      <c r="G1854">
        <v>111</v>
      </c>
      <c r="H1854">
        <v>71</v>
      </c>
      <c r="I1854">
        <v>21</v>
      </c>
      <c r="J1854">
        <v>3</v>
      </c>
      <c r="K1854">
        <v>64</v>
      </c>
      <c r="L1854">
        <v>37</v>
      </c>
      <c r="M1854">
        <v>68</v>
      </c>
      <c r="N1854">
        <v>6</v>
      </c>
    </row>
    <row r="1855" spans="1:14" x14ac:dyDescent="0.3">
      <c r="A1855" t="s">
        <v>37</v>
      </c>
      <c r="B1855" t="s">
        <v>37</v>
      </c>
      <c r="C1855" t="s">
        <v>38</v>
      </c>
      <c r="D1855" s="3">
        <v>45263</v>
      </c>
      <c r="E1855" s="1">
        <v>45263</v>
      </c>
      <c r="F1855">
        <v>114</v>
      </c>
      <c r="G1855">
        <v>84</v>
      </c>
      <c r="H1855">
        <v>67</v>
      </c>
      <c r="I1855">
        <v>14</v>
      </c>
      <c r="J1855">
        <v>1</v>
      </c>
      <c r="K1855">
        <v>185</v>
      </c>
      <c r="L1855">
        <v>21</v>
      </c>
      <c r="M1855">
        <v>93</v>
      </c>
      <c r="N1855">
        <v>9</v>
      </c>
    </row>
    <row r="1856" spans="1:14" x14ac:dyDescent="0.3">
      <c r="A1856" t="s">
        <v>12</v>
      </c>
      <c r="B1856" t="s">
        <v>12</v>
      </c>
      <c r="C1856" t="s">
        <v>13</v>
      </c>
      <c r="D1856" s="3">
        <v>45141</v>
      </c>
      <c r="E1856" s="1">
        <v>45141</v>
      </c>
      <c r="F1856">
        <v>43</v>
      </c>
      <c r="G1856">
        <v>26</v>
      </c>
      <c r="H1856">
        <v>91</v>
      </c>
      <c r="I1856">
        <v>29</v>
      </c>
      <c r="J1856">
        <v>2</v>
      </c>
      <c r="K1856">
        <v>57</v>
      </c>
      <c r="L1856">
        <v>36</v>
      </c>
      <c r="M1856">
        <v>18</v>
      </c>
      <c r="N1856">
        <v>2</v>
      </c>
    </row>
    <row r="1857" spans="1:14" x14ac:dyDescent="0.3">
      <c r="A1857" t="s">
        <v>34</v>
      </c>
      <c r="B1857" t="s">
        <v>34</v>
      </c>
      <c r="C1857" t="s">
        <v>35</v>
      </c>
      <c r="D1857" s="3">
        <v>44963</v>
      </c>
      <c r="E1857" s="1">
        <v>44963</v>
      </c>
      <c r="F1857">
        <v>60</v>
      </c>
      <c r="G1857">
        <v>97</v>
      </c>
      <c r="H1857">
        <v>26</v>
      </c>
      <c r="I1857">
        <v>19</v>
      </c>
      <c r="J1857">
        <v>3</v>
      </c>
      <c r="K1857">
        <v>27</v>
      </c>
      <c r="L1857">
        <v>-7</v>
      </c>
      <c r="M1857">
        <v>82</v>
      </c>
      <c r="N1857">
        <v>18</v>
      </c>
    </row>
    <row r="1858" spans="1:14" x14ac:dyDescent="0.3">
      <c r="A1858" t="s">
        <v>16</v>
      </c>
      <c r="B1858" t="s">
        <v>16</v>
      </c>
      <c r="C1858" t="s">
        <v>17</v>
      </c>
      <c r="D1858" s="3" t="s">
        <v>167</v>
      </c>
      <c r="E1858" s="1">
        <v>45243</v>
      </c>
      <c r="F1858">
        <v>15</v>
      </c>
      <c r="G1858">
        <v>28</v>
      </c>
      <c r="H1858">
        <v>57</v>
      </c>
      <c r="I1858">
        <v>18</v>
      </c>
      <c r="J1858">
        <v>6</v>
      </c>
      <c r="K1858">
        <v>157</v>
      </c>
      <c r="L1858">
        <v>19</v>
      </c>
      <c r="M1858">
        <v>55</v>
      </c>
      <c r="N1858">
        <v>13</v>
      </c>
    </row>
    <row r="1859" spans="1:14" x14ac:dyDescent="0.3">
      <c r="A1859" t="s">
        <v>21</v>
      </c>
      <c r="B1859" t="s">
        <v>21</v>
      </c>
      <c r="C1859" t="s">
        <v>150</v>
      </c>
      <c r="D1859" s="3" t="s">
        <v>278</v>
      </c>
      <c r="E1859" s="1">
        <v>45061</v>
      </c>
      <c r="F1859">
        <v>109</v>
      </c>
      <c r="G1859">
        <v>163</v>
      </c>
      <c r="H1859">
        <v>74</v>
      </c>
      <c r="I1859">
        <v>45</v>
      </c>
      <c r="J1859">
        <v>2</v>
      </c>
      <c r="K1859">
        <v>60</v>
      </c>
      <c r="L1859">
        <v>32</v>
      </c>
      <c r="M1859">
        <v>52</v>
      </c>
      <c r="N1859">
        <v>2</v>
      </c>
    </row>
    <row r="1860" spans="1:14" x14ac:dyDescent="0.3">
      <c r="A1860" t="s">
        <v>113</v>
      </c>
      <c r="B1860" t="s">
        <v>113</v>
      </c>
      <c r="C1860" t="s">
        <v>23</v>
      </c>
      <c r="D1860" s="3" t="s">
        <v>224</v>
      </c>
      <c r="E1860" s="1">
        <v>45001</v>
      </c>
      <c r="F1860">
        <v>68</v>
      </c>
      <c r="G1860">
        <v>82</v>
      </c>
      <c r="H1860">
        <v>56</v>
      </c>
      <c r="I1860">
        <v>34</v>
      </c>
      <c r="J1860">
        <v>8</v>
      </c>
      <c r="K1860">
        <v>136</v>
      </c>
      <c r="L1860">
        <v>9</v>
      </c>
      <c r="M1860">
        <v>36</v>
      </c>
      <c r="N1860">
        <v>9</v>
      </c>
    </row>
    <row r="1861" spans="1:14" x14ac:dyDescent="0.3">
      <c r="A1861" t="s">
        <v>61</v>
      </c>
      <c r="B1861" t="s">
        <v>61</v>
      </c>
      <c r="C1861" t="s">
        <v>62</v>
      </c>
      <c r="D1861" s="3">
        <v>45025</v>
      </c>
      <c r="E1861" s="1">
        <v>45025</v>
      </c>
      <c r="F1861">
        <v>15</v>
      </c>
      <c r="G1861">
        <v>160</v>
      </c>
      <c r="H1861">
        <v>50</v>
      </c>
      <c r="I1861">
        <v>39</v>
      </c>
      <c r="J1861">
        <v>10</v>
      </c>
      <c r="K1861">
        <v>80</v>
      </c>
      <c r="L1861">
        <v>4</v>
      </c>
      <c r="M1861">
        <v>27</v>
      </c>
      <c r="N1861">
        <v>16</v>
      </c>
    </row>
    <row r="1862" spans="1:14" x14ac:dyDescent="0.3">
      <c r="A1862" t="s">
        <v>45</v>
      </c>
      <c r="B1862" t="s">
        <v>345</v>
      </c>
      <c r="C1862" t="s">
        <v>46</v>
      </c>
      <c r="D1862" s="3">
        <v>44934</v>
      </c>
      <c r="E1862" s="1">
        <v>44934</v>
      </c>
      <c r="F1862">
        <v>35</v>
      </c>
      <c r="G1862">
        <v>81</v>
      </c>
      <c r="H1862">
        <v>73</v>
      </c>
      <c r="I1862">
        <v>39</v>
      </c>
      <c r="J1862">
        <v>8</v>
      </c>
      <c r="K1862">
        <v>101</v>
      </c>
      <c r="L1862">
        <v>-4</v>
      </c>
      <c r="M1862">
        <v>37</v>
      </c>
      <c r="N1862">
        <v>18</v>
      </c>
    </row>
    <row r="1863" spans="1:14" x14ac:dyDescent="0.3">
      <c r="A1863" t="s">
        <v>51</v>
      </c>
      <c r="B1863" t="s">
        <v>51</v>
      </c>
      <c r="C1863" t="s">
        <v>48</v>
      </c>
      <c r="D1863" s="3" t="s">
        <v>244</v>
      </c>
      <c r="E1863" s="1">
        <v>44982</v>
      </c>
      <c r="F1863">
        <v>63</v>
      </c>
      <c r="G1863">
        <v>44</v>
      </c>
      <c r="H1863">
        <v>18</v>
      </c>
      <c r="I1863">
        <v>4</v>
      </c>
      <c r="J1863">
        <v>4</v>
      </c>
      <c r="K1863">
        <v>105</v>
      </c>
      <c r="L1863">
        <v>29</v>
      </c>
      <c r="M1863">
        <v>70</v>
      </c>
      <c r="N1863">
        <v>8</v>
      </c>
    </row>
    <row r="1864" spans="1:14" x14ac:dyDescent="0.3">
      <c r="A1864" t="s">
        <v>34</v>
      </c>
      <c r="B1864" t="s">
        <v>34</v>
      </c>
      <c r="C1864" t="s">
        <v>35</v>
      </c>
      <c r="D1864" s="3" t="s">
        <v>292</v>
      </c>
      <c r="E1864" s="1">
        <v>45121</v>
      </c>
      <c r="F1864">
        <v>79</v>
      </c>
      <c r="G1864">
        <v>36</v>
      </c>
      <c r="H1864">
        <v>10</v>
      </c>
      <c r="I1864">
        <v>41</v>
      </c>
      <c r="J1864">
        <v>3</v>
      </c>
      <c r="K1864">
        <v>87</v>
      </c>
      <c r="L1864">
        <v>-9</v>
      </c>
      <c r="M1864">
        <v>73</v>
      </c>
      <c r="N1864">
        <v>3</v>
      </c>
    </row>
    <row r="1865" spans="1:14" x14ac:dyDescent="0.3">
      <c r="A1865" t="s">
        <v>21</v>
      </c>
      <c r="B1865" t="s">
        <v>21</v>
      </c>
      <c r="C1865" t="s">
        <v>150</v>
      </c>
      <c r="D1865" s="3">
        <v>45079</v>
      </c>
      <c r="E1865" s="1">
        <v>45079</v>
      </c>
      <c r="F1865">
        <v>77</v>
      </c>
      <c r="G1865">
        <v>83</v>
      </c>
      <c r="H1865">
        <v>34</v>
      </c>
      <c r="I1865">
        <v>26</v>
      </c>
      <c r="J1865">
        <v>5</v>
      </c>
      <c r="K1865">
        <v>44</v>
      </c>
      <c r="L1865">
        <v>1</v>
      </c>
      <c r="M1865">
        <v>19</v>
      </c>
      <c r="N1865">
        <v>5</v>
      </c>
    </row>
    <row r="1866" spans="1:14" x14ac:dyDescent="0.3">
      <c r="A1866" t="s">
        <v>61</v>
      </c>
      <c r="B1866" t="s">
        <v>61</v>
      </c>
      <c r="C1866" t="s">
        <v>62</v>
      </c>
      <c r="D1866" s="3" t="s">
        <v>308</v>
      </c>
      <c r="E1866" s="1">
        <v>44948</v>
      </c>
      <c r="F1866">
        <v>117</v>
      </c>
      <c r="G1866">
        <v>141</v>
      </c>
      <c r="H1866">
        <v>11</v>
      </c>
      <c r="I1866">
        <v>5</v>
      </c>
      <c r="J1866">
        <v>7</v>
      </c>
      <c r="K1866">
        <v>121</v>
      </c>
      <c r="L1866">
        <v>31</v>
      </c>
      <c r="M1866">
        <v>27</v>
      </c>
      <c r="N1866">
        <v>4</v>
      </c>
    </row>
    <row r="1867" spans="1:14" x14ac:dyDescent="0.3">
      <c r="A1867" t="s">
        <v>24</v>
      </c>
      <c r="B1867" t="s">
        <v>24</v>
      </c>
      <c r="C1867" t="s">
        <v>25</v>
      </c>
      <c r="D1867" s="3">
        <v>44958</v>
      </c>
      <c r="E1867" s="1">
        <v>44958</v>
      </c>
      <c r="F1867">
        <v>88</v>
      </c>
      <c r="G1867">
        <v>10</v>
      </c>
      <c r="H1867">
        <v>56</v>
      </c>
      <c r="I1867">
        <v>44</v>
      </c>
      <c r="J1867">
        <v>3</v>
      </c>
      <c r="K1867">
        <v>36</v>
      </c>
      <c r="L1867">
        <v>-4</v>
      </c>
      <c r="M1867">
        <v>78</v>
      </c>
      <c r="N1867">
        <v>7</v>
      </c>
    </row>
    <row r="1868" spans="1:14" x14ac:dyDescent="0.3">
      <c r="A1868" t="s">
        <v>12</v>
      </c>
      <c r="B1868" t="s">
        <v>12</v>
      </c>
      <c r="C1868" t="s">
        <v>13</v>
      </c>
      <c r="D1868" s="3">
        <v>44931</v>
      </c>
      <c r="E1868" s="1">
        <v>44931</v>
      </c>
      <c r="F1868">
        <v>50</v>
      </c>
      <c r="G1868">
        <v>27</v>
      </c>
      <c r="H1868">
        <v>30</v>
      </c>
      <c r="I1868">
        <v>3</v>
      </c>
      <c r="J1868">
        <v>2</v>
      </c>
      <c r="K1868">
        <v>100</v>
      </c>
      <c r="L1868">
        <v>-8</v>
      </c>
      <c r="M1868">
        <v>16</v>
      </c>
      <c r="N1868">
        <v>14</v>
      </c>
    </row>
    <row r="1869" spans="1:14" x14ac:dyDescent="0.3">
      <c r="A1869" t="s">
        <v>66</v>
      </c>
      <c r="B1869" t="s">
        <v>61</v>
      </c>
      <c r="C1869" t="s">
        <v>62</v>
      </c>
      <c r="D1869" s="3">
        <v>45145</v>
      </c>
      <c r="E1869" s="1">
        <v>45145</v>
      </c>
      <c r="F1869">
        <v>96</v>
      </c>
      <c r="G1869">
        <v>67</v>
      </c>
      <c r="H1869">
        <v>44</v>
      </c>
      <c r="I1869">
        <v>8</v>
      </c>
      <c r="J1869">
        <v>7</v>
      </c>
      <c r="K1869">
        <v>183</v>
      </c>
      <c r="L1869">
        <v>19</v>
      </c>
      <c r="M1869">
        <v>28</v>
      </c>
      <c r="N1869">
        <v>15</v>
      </c>
    </row>
    <row r="1870" spans="1:14" x14ac:dyDescent="0.3">
      <c r="A1870" t="s">
        <v>24</v>
      </c>
      <c r="B1870" t="s">
        <v>24</v>
      </c>
      <c r="C1870" t="s">
        <v>25</v>
      </c>
      <c r="D1870" s="3" t="s">
        <v>209</v>
      </c>
      <c r="E1870" s="1">
        <v>45063</v>
      </c>
      <c r="F1870">
        <v>140</v>
      </c>
      <c r="G1870">
        <v>20</v>
      </c>
      <c r="H1870">
        <v>57</v>
      </c>
      <c r="I1870">
        <v>3</v>
      </c>
      <c r="J1870">
        <v>0</v>
      </c>
      <c r="K1870">
        <v>10</v>
      </c>
      <c r="L1870">
        <v>36</v>
      </c>
      <c r="M1870">
        <v>83</v>
      </c>
      <c r="N1870">
        <v>12</v>
      </c>
    </row>
    <row r="1871" spans="1:14" x14ac:dyDescent="0.3">
      <c r="A1871" t="s">
        <v>12</v>
      </c>
      <c r="B1871" t="s">
        <v>12</v>
      </c>
      <c r="C1871" t="s">
        <v>13</v>
      </c>
      <c r="D1871" s="3">
        <v>45268</v>
      </c>
      <c r="E1871" s="1">
        <v>45268</v>
      </c>
      <c r="F1871">
        <v>147</v>
      </c>
      <c r="G1871">
        <v>68</v>
      </c>
      <c r="H1871">
        <v>35</v>
      </c>
      <c r="I1871">
        <v>2</v>
      </c>
      <c r="J1871">
        <v>2</v>
      </c>
      <c r="K1871">
        <v>178</v>
      </c>
      <c r="L1871">
        <v>27</v>
      </c>
      <c r="M1871">
        <v>77</v>
      </c>
      <c r="N1871">
        <v>3</v>
      </c>
    </row>
    <row r="1872" spans="1:14" x14ac:dyDescent="0.3">
      <c r="A1872" t="s">
        <v>51</v>
      </c>
      <c r="B1872" t="s">
        <v>51</v>
      </c>
      <c r="C1872" t="s">
        <v>48</v>
      </c>
      <c r="D1872" s="3" t="s">
        <v>223</v>
      </c>
      <c r="E1872" s="1">
        <v>45187</v>
      </c>
      <c r="F1872">
        <v>111</v>
      </c>
      <c r="G1872">
        <v>158</v>
      </c>
      <c r="H1872">
        <v>12</v>
      </c>
      <c r="I1872">
        <v>17</v>
      </c>
      <c r="J1872">
        <v>3</v>
      </c>
      <c r="K1872">
        <v>90</v>
      </c>
      <c r="L1872">
        <v>13</v>
      </c>
      <c r="M1872">
        <v>38</v>
      </c>
      <c r="N1872">
        <v>1</v>
      </c>
    </row>
    <row r="1873" spans="1:14" x14ac:dyDescent="0.3">
      <c r="A1873" t="s">
        <v>21</v>
      </c>
      <c r="B1873" t="s">
        <v>21</v>
      </c>
      <c r="C1873" t="s">
        <v>150</v>
      </c>
      <c r="D1873" s="3">
        <v>45053</v>
      </c>
      <c r="E1873" s="1">
        <v>45053</v>
      </c>
      <c r="F1873">
        <v>65</v>
      </c>
      <c r="G1873">
        <v>82</v>
      </c>
      <c r="H1873">
        <v>63</v>
      </c>
      <c r="I1873">
        <v>35</v>
      </c>
      <c r="J1873">
        <v>1</v>
      </c>
      <c r="K1873">
        <v>130</v>
      </c>
      <c r="L1873">
        <v>39</v>
      </c>
      <c r="M1873">
        <v>20</v>
      </c>
      <c r="N1873">
        <v>9</v>
      </c>
    </row>
    <row r="1874" spans="1:14" x14ac:dyDescent="0.3">
      <c r="A1874" t="s">
        <v>39</v>
      </c>
      <c r="B1874" t="s">
        <v>39</v>
      </c>
      <c r="C1874" t="s">
        <v>40</v>
      </c>
      <c r="D1874" s="3">
        <v>45082</v>
      </c>
      <c r="E1874" s="1">
        <v>45082</v>
      </c>
      <c r="F1874">
        <v>38</v>
      </c>
      <c r="G1874">
        <v>179</v>
      </c>
      <c r="H1874">
        <v>48</v>
      </c>
      <c r="I1874">
        <v>44</v>
      </c>
      <c r="J1874">
        <v>5</v>
      </c>
      <c r="K1874">
        <v>186</v>
      </c>
      <c r="L1874">
        <v>4</v>
      </c>
      <c r="M1874">
        <v>35</v>
      </c>
      <c r="N1874">
        <v>12</v>
      </c>
    </row>
    <row r="1875" spans="1:14" x14ac:dyDescent="0.3">
      <c r="A1875" t="s">
        <v>45</v>
      </c>
      <c r="B1875" t="s">
        <v>345</v>
      </c>
      <c r="C1875" t="s">
        <v>46</v>
      </c>
      <c r="D1875" s="3">
        <v>45209</v>
      </c>
      <c r="E1875" s="1">
        <v>45209</v>
      </c>
      <c r="F1875">
        <v>92</v>
      </c>
      <c r="G1875">
        <v>122</v>
      </c>
      <c r="H1875">
        <v>63</v>
      </c>
      <c r="I1875">
        <v>11</v>
      </c>
      <c r="J1875">
        <v>1</v>
      </c>
      <c r="K1875">
        <v>10</v>
      </c>
      <c r="L1875">
        <v>26</v>
      </c>
      <c r="M1875">
        <v>80</v>
      </c>
      <c r="N1875">
        <v>19</v>
      </c>
    </row>
    <row r="1876" spans="1:14" x14ac:dyDescent="0.3">
      <c r="A1876" t="s">
        <v>84</v>
      </c>
      <c r="B1876" t="s">
        <v>24</v>
      </c>
      <c r="C1876" t="s">
        <v>25</v>
      </c>
      <c r="D1876" s="3" t="s">
        <v>282</v>
      </c>
      <c r="E1876" s="1">
        <v>44943</v>
      </c>
      <c r="F1876">
        <v>18</v>
      </c>
      <c r="G1876">
        <v>111</v>
      </c>
      <c r="H1876">
        <v>36</v>
      </c>
      <c r="I1876">
        <v>17</v>
      </c>
      <c r="J1876">
        <v>8</v>
      </c>
      <c r="K1876">
        <v>49</v>
      </c>
      <c r="L1876">
        <v>35</v>
      </c>
      <c r="M1876">
        <v>50</v>
      </c>
      <c r="N1876">
        <v>6</v>
      </c>
    </row>
    <row r="1877" spans="1:14" x14ac:dyDescent="0.3">
      <c r="A1877" t="s">
        <v>42</v>
      </c>
      <c r="B1877" t="s">
        <v>42</v>
      </c>
      <c r="C1877" t="s">
        <v>43</v>
      </c>
      <c r="D1877" s="3" t="s">
        <v>272</v>
      </c>
      <c r="E1877" s="1">
        <v>45274</v>
      </c>
      <c r="F1877">
        <v>31</v>
      </c>
      <c r="G1877">
        <v>125</v>
      </c>
      <c r="H1877">
        <v>31</v>
      </c>
      <c r="I1877">
        <v>5</v>
      </c>
      <c r="J1877">
        <v>9</v>
      </c>
      <c r="K1877">
        <v>198</v>
      </c>
      <c r="L1877">
        <v>26</v>
      </c>
      <c r="M1877">
        <v>26</v>
      </c>
      <c r="N1877">
        <v>14</v>
      </c>
    </row>
    <row r="1878" spans="1:14" x14ac:dyDescent="0.3">
      <c r="A1878" t="s">
        <v>37</v>
      </c>
      <c r="B1878" t="s">
        <v>37</v>
      </c>
      <c r="C1878" t="s">
        <v>38</v>
      </c>
      <c r="D1878" s="3">
        <v>45118</v>
      </c>
      <c r="E1878" s="1">
        <v>45118</v>
      </c>
      <c r="F1878">
        <v>145</v>
      </c>
      <c r="G1878">
        <v>186</v>
      </c>
      <c r="H1878">
        <v>90</v>
      </c>
      <c r="I1878">
        <v>39</v>
      </c>
      <c r="J1878">
        <v>8</v>
      </c>
      <c r="K1878">
        <v>96</v>
      </c>
      <c r="L1878">
        <v>-5</v>
      </c>
      <c r="M1878">
        <v>66</v>
      </c>
      <c r="N1878">
        <v>16</v>
      </c>
    </row>
    <row r="1879" spans="1:14" x14ac:dyDescent="0.3">
      <c r="A1879" t="s">
        <v>21</v>
      </c>
      <c r="B1879" t="s">
        <v>21</v>
      </c>
      <c r="C1879" t="s">
        <v>150</v>
      </c>
      <c r="D1879" s="3">
        <v>45080</v>
      </c>
      <c r="E1879" s="1">
        <v>45080</v>
      </c>
      <c r="F1879">
        <v>137</v>
      </c>
      <c r="G1879">
        <v>68</v>
      </c>
      <c r="H1879">
        <v>45</v>
      </c>
      <c r="I1879">
        <v>40</v>
      </c>
      <c r="J1879">
        <v>5</v>
      </c>
      <c r="K1879">
        <v>84</v>
      </c>
      <c r="L1879">
        <v>24</v>
      </c>
      <c r="M1879">
        <v>48</v>
      </c>
      <c r="N1879">
        <v>11</v>
      </c>
    </row>
    <row r="1880" spans="1:14" x14ac:dyDescent="0.3">
      <c r="A1880" t="s">
        <v>107</v>
      </c>
      <c r="B1880" t="s">
        <v>107</v>
      </c>
      <c r="C1880" t="s">
        <v>33</v>
      </c>
      <c r="D1880" s="3" t="s">
        <v>234</v>
      </c>
      <c r="E1880" s="1">
        <v>44999</v>
      </c>
      <c r="F1880">
        <v>48</v>
      </c>
      <c r="G1880">
        <v>82</v>
      </c>
      <c r="H1880">
        <v>51</v>
      </c>
      <c r="I1880">
        <v>38</v>
      </c>
      <c r="J1880">
        <v>10</v>
      </c>
      <c r="K1880">
        <v>82</v>
      </c>
      <c r="L1880">
        <v>15</v>
      </c>
      <c r="M1880">
        <v>42</v>
      </c>
      <c r="N1880">
        <v>12</v>
      </c>
    </row>
    <row r="1881" spans="1:14" x14ac:dyDescent="0.3">
      <c r="A1881" t="s">
        <v>41</v>
      </c>
      <c r="B1881" t="s">
        <v>41</v>
      </c>
      <c r="C1881" t="s">
        <v>31</v>
      </c>
      <c r="D1881" s="3" t="s">
        <v>249</v>
      </c>
      <c r="E1881" s="1">
        <v>45160</v>
      </c>
      <c r="F1881">
        <v>107</v>
      </c>
      <c r="G1881">
        <v>161</v>
      </c>
      <c r="H1881">
        <v>70</v>
      </c>
      <c r="I1881">
        <v>2</v>
      </c>
      <c r="J1881">
        <v>7</v>
      </c>
      <c r="K1881">
        <v>68</v>
      </c>
      <c r="L1881">
        <v>25</v>
      </c>
      <c r="M1881">
        <v>54</v>
      </c>
      <c r="N1881">
        <v>3</v>
      </c>
    </row>
    <row r="1882" spans="1:14" x14ac:dyDescent="0.3">
      <c r="A1882" t="s">
        <v>32</v>
      </c>
      <c r="B1882" t="s">
        <v>32</v>
      </c>
      <c r="C1882" t="s">
        <v>33</v>
      </c>
      <c r="D1882" s="3" t="s">
        <v>171</v>
      </c>
      <c r="E1882" s="1">
        <v>45257</v>
      </c>
      <c r="F1882">
        <v>10</v>
      </c>
      <c r="G1882">
        <v>97</v>
      </c>
      <c r="H1882">
        <v>61</v>
      </c>
      <c r="I1882">
        <v>43</v>
      </c>
      <c r="J1882">
        <v>7</v>
      </c>
      <c r="K1882">
        <v>75</v>
      </c>
      <c r="L1882">
        <v>34</v>
      </c>
      <c r="M1882">
        <v>20</v>
      </c>
      <c r="N1882">
        <v>1</v>
      </c>
    </row>
    <row r="1883" spans="1:14" x14ac:dyDescent="0.3">
      <c r="A1883" t="s">
        <v>14</v>
      </c>
      <c r="B1883" t="s">
        <v>14</v>
      </c>
      <c r="C1883" t="s">
        <v>15</v>
      </c>
      <c r="D1883" s="3" t="s">
        <v>204</v>
      </c>
      <c r="E1883" s="1">
        <v>45125</v>
      </c>
      <c r="F1883">
        <v>74</v>
      </c>
      <c r="G1883">
        <v>122</v>
      </c>
      <c r="H1883">
        <v>41</v>
      </c>
      <c r="I1883">
        <v>49</v>
      </c>
      <c r="J1883">
        <v>9</v>
      </c>
      <c r="K1883">
        <v>96</v>
      </c>
      <c r="L1883">
        <v>24</v>
      </c>
      <c r="M1883">
        <v>30</v>
      </c>
      <c r="N1883">
        <v>2</v>
      </c>
    </row>
    <row r="1884" spans="1:14" x14ac:dyDescent="0.3">
      <c r="A1884" t="s">
        <v>28</v>
      </c>
      <c r="B1884" t="s">
        <v>28</v>
      </c>
      <c r="C1884" t="s">
        <v>150</v>
      </c>
      <c r="D1884" s="3">
        <v>45204</v>
      </c>
      <c r="E1884" s="1">
        <v>45204</v>
      </c>
      <c r="F1884">
        <v>144</v>
      </c>
      <c r="G1884">
        <v>169</v>
      </c>
      <c r="H1884">
        <v>66</v>
      </c>
      <c r="I1884">
        <v>28</v>
      </c>
      <c r="J1884">
        <v>2</v>
      </c>
      <c r="K1884">
        <v>147</v>
      </c>
      <c r="L1884">
        <v>19</v>
      </c>
      <c r="M1884">
        <v>93</v>
      </c>
      <c r="N1884">
        <v>4</v>
      </c>
    </row>
    <row r="1885" spans="1:14" x14ac:dyDescent="0.3">
      <c r="A1885" t="s">
        <v>37</v>
      </c>
      <c r="B1885" t="s">
        <v>37</v>
      </c>
      <c r="C1885" t="s">
        <v>38</v>
      </c>
      <c r="D1885" s="3" t="s">
        <v>220</v>
      </c>
      <c r="E1885" s="1">
        <v>45068</v>
      </c>
      <c r="F1885">
        <v>118</v>
      </c>
      <c r="G1885">
        <v>151</v>
      </c>
      <c r="H1885">
        <v>98</v>
      </c>
      <c r="I1885">
        <v>31</v>
      </c>
      <c r="J1885">
        <v>1</v>
      </c>
      <c r="K1885">
        <v>186</v>
      </c>
      <c r="L1885">
        <v>9</v>
      </c>
      <c r="M1885">
        <v>25</v>
      </c>
      <c r="N1885">
        <v>11</v>
      </c>
    </row>
    <row r="1886" spans="1:14" x14ac:dyDescent="0.3">
      <c r="A1886" t="s">
        <v>24</v>
      </c>
      <c r="B1886" t="s">
        <v>24</v>
      </c>
      <c r="C1886" t="s">
        <v>25</v>
      </c>
      <c r="D1886" s="3" t="s">
        <v>250</v>
      </c>
      <c r="E1886" s="1">
        <v>44979</v>
      </c>
      <c r="F1886">
        <v>148</v>
      </c>
      <c r="G1886">
        <v>96</v>
      </c>
      <c r="H1886">
        <v>78</v>
      </c>
      <c r="I1886">
        <v>6</v>
      </c>
      <c r="J1886">
        <v>6</v>
      </c>
      <c r="K1886">
        <v>128</v>
      </c>
      <c r="L1886">
        <v>12</v>
      </c>
      <c r="M1886">
        <v>25</v>
      </c>
      <c r="N1886">
        <v>9</v>
      </c>
    </row>
    <row r="1887" spans="1:14" x14ac:dyDescent="0.3">
      <c r="A1887" t="s">
        <v>45</v>
      </c>
      <c r="B1887" t="s">
        <v>345</v>
      </c>
      <c r="C1887" t="s">
        <v>46</v>
      </c>
      <c r="D1887" s="3" t="s">
        <v>172</v>
      </c>
      <c r="E1887" s="1">
        <v>45099</v>
      </c>
      <c r="F1887">
        <v>78</v>
      </c>
      <c r="G1887">
        <v>123</v>
      </c>
      <c r="H1887">
        <v>41</v>
      </c>
      <c r="I1887">
        <v>3</v>
      </c>
      <c r="J1887">
        <v>3</v>
      </c>
      <c r="K1887">
        <v>65</v>
      </c>
      <c r="L1887">
        <v>-1</v>
      </c>
      <c r="M1887">
        <v>61</v>
      </c>
      <c r="N1887">
        <v>13</v>
      </c>
    </row>
    <row r="1888" spans="1:14" x14ac:dyDescent="0.3">
      <c r="A1888" t="s">
        <v>103</v>
      </c>
      <c r="B1888" t="s">
        <v>26</v>
      </c>
      <c r="C1888" t="s">
        <v>27</v>
      </c>
      <c r="D1888" s="3">
        <v>44993</v>
      </c>
      <c r="E1888" s="1">
        <v>44993</v>
      </c>
      <c r="F1888">
        <v>146</v>
      </c>
      <c r="G1888">
        <v>67</v>
      </c>
      <c r="H1888">
        <v>74</v>
      </c>
      <c r="I1888">
        <v>10</v>
      </c>
      <c r="J1888">
        <v>2</v>
      </c>
      <c r="K1888">
        <v>60</v>
      </c>
      <c r="L1888">
        <v>-2</v>
      </c>
      <c r="M1888">
        <v>66</v>
      </c>
      <c r="N1888">
        <v>11</v>
      </c>
    </row>
    <row r="1889" spans="1:14" x14ac:dyDescent="0.3">
      <c r="A1889" t="s">
        <v>84</v>
      </c>
      <c r="B1889" t="s">
        <v>24</v>
      </c>
      <c r="C1889" t="s">
        <v>25</v>
      </c>
      <c r="D1889" s="3">
        <v>45235</v>
      </c>
      <c r="E1889" s="1">
        <v>45235</v>
      </c>
      <c r="F1889">
        <v>82</v>
      </c>
      <c r="G1889">
        <v>148</v>
      </c>
      <c r="H1889">
        <v>94</v>
      </c>
      <c r="I1889">
        <v>13</v>
      </c>
      <c r="J1889">
        <v>8</v>
      </c>
      <c r="K1889">
        <v>82</v>
      </c>
      <c r="L1889">
        <v>-3</v>
      </c>
      <c r="M1889">
        <v>28</v>
      </c>
      <c r="N1889">
        <v>2</v>
      </c>
    </row>
    <row r="1890" spans="1:14" x14ac:dyDescent="0.3">
      <c r="A1890" t="s">
        <v>50</v>
      </c>
      <c r="B1890" t="s">
        <v>42</v>
      </c>
      <c r="C1890" t="s">
        <v>43</v>
      </c>
      <c r="D1890" s="3" t="s">
        <v>243</v>
      </c>
      <c r="E1890" s="1">
        <v>45250</v>
      </c>
      <c r="F1890">
        <v>85</v>
      </c>
      <c r="G1890">
        <v>82</v>
      </c>
      <c r="H1890">
        <v>37</v>
      </c>
      <c r="I1890">
        <v>13</v>
      </c>
      <c r="J1890">
        <v>2</v>
      </c>
      <c r="K1890">
        <v>63</v>
      </c>
      <c r="L1890">
        <v>8</v>
      </c>
      <c r="M1890">
        <v>83</v>
      </c>
      <c r="N1890">
        <v>10</v>
      </c>
    </row>
    <row r="1891" spans="1:14" x14ac:dyDescent="0.3">
      <c r="A1891" t="s">
        <v>24</v>
      </c>
      <c r="B1891" t="s">
        <v>24</v>
      </c>
      <c r="C1891" t="s">
        <v>25</v>
      </c>
      <c r="D1891" s="3" t="s">
        <v>302</v>
      </c>
      <c r="E1891" s="1">
        <v>45128</v>
      </c>
      <c r="F1891">
        <v>136</v>
      </c>
      <c r="G1891">
        <v>151</v>
      </c>
      <c r="H1891">
        <v>37</v>
      </c>
      <c r="I1891">
        <v>25</v>
      </c>
      <c r="J1891">
        <v>1</v>
      </c>
      <c r="K1891">
        <v>156</v>
      </c>
      <c r="L1891">
        <v>20</v>
      </c>
      <c r="M1891">
        <v>99</v>
      </c>
      <c r="N1891">
        <v>10</v>
      </c>
    </row>
    <row r="1892" spans="1:14" x14ac:dyDescent="0.3">
      <c r="A1892" t="s">
        <v>21</v>
      </c>
      <c r="B1892" t="s">
        <v>21</v>
      </c>
      <c r="C1892" t="s">
        <v>150</v>
      </c>
      <c r="D1892" s="3" t="s">
        <v>217</v>
      </c>
      <c r="E1892" s="1">
        <v>45287</v>
      </c>
      <c r="F1892">
        <v>92</v>
      </c>
      <c r="G1892">
        <v>29</v>
      </c>
      <c r="H1892">
        <v>30</v>
      </c>
      <c r="I1892">
        <v>20</v>
      </c>
      <c r="J1892">
        <v>5</v>
      </c>
      <c r="K1892">
        <v>86</v>
      </c>
      <c r="L1892">
        <v>31</v>
      </c>
      <c r="M1892">
        <v>97</v>
      </c>
      <c r="N1892">
        <v>6</v>
      </c>
    </row>
    <row r="1893" spans="1:14" x14ac:dyDescent="0.3">
      <c r="A1893" t="s">
        <v>28</v>
      </c>
      <c r="B1893" t="s">
        <v>28</v>
      </c>
      <c r="C1893" t="s">
        <v>150</v>
      </c>
      <c r="D1893" s="3" t="s">
        <v>303</v>
      </c>
      <c r="E1893" s="1">
        <v>45279</v>
      </c>
      <c r="F1893">
        <v>101</v>
      </c>
      <c r="G1893">
        <v>67</v>
      </c>
      <c r="H1893">
        <v>85</v>
      </c>
      <c r="I1893">
        <v>23</v>
      </c>
      <c r="J1893">
        <v>4</v>
      </c>
      <c r="K1893">
        <v>180</v>
      </c>
      <c r="L1893">
        <v>39</v>
      </c>
      <c r="M1893">
        <v>85</v>
      </c>
      <c r="N1893">
        <v>4</v>
      </c>
    </row>
    <row r="1894" spans="1:14" x14ac:dyDescent="0.3">
      <c r="A1894" t="s">
        <v>100</v>
      </c>
      <c r="B1894" t="s">
        <v>28</v>
      </c>
      <c r="C1894" t="s">
        <v>150</v>
      </c>
      <c r="D1894" s="3">
        <v>45261</v>
      </c>
      <c r="E1894" s="1">
        <v>45261</v>
      </c>
      <c r="F1894">
        <v>149</v>
      </c>
      <c r="G1894">
        <v>43</v>
      </c>
      <c r="H1894">
        <v>97</v>
      </c>
      <c r="I1894">
        <v>5</v>
      </c>
      <c r="J1894">
        <v>3</v>
      </c>
      <c r="K1894">
        <v>198</v>
      </c>
      <c r="L1894">
        <v>35</v>
      </c>
      <c r="M1894">
        <v>23</v>
      </c>
      <c r="N1894">
        <v>3</v>
      </c>
    </row>
    <row r="1895" spans="1:14" x14ac:dyDescent="0.3">
      <c r="A1895" t="s">
        <v>85</v>
      </c>
      <c r="B1895" t="s">
        <v>51</v>
      </c>
      <c r="C1895" t="s">
        <v>48</v>
      </c>
      <c r="D1895" s="3">
        <v>45022</v>
      </c>
      <c r="E1895" s="1">
        <v>45022</v>
      </c>
      <c r="F1895">
        <v>116</v>
      </c>
      <c r="G1895">
        <v>90</v>
      </c>
      <c r="H1895">
        <v>67</v>
      </c>
      <c r="I1895">
        <v>22</v>
      </c>
      <c r="J1895">
        <v>3</v>
      </c>
      <c r="K1895">
        <v>35</v>
      </c>
      <c r="L1895">
        <v>9</v>
      </c>
      <c r="M1895">
        <v>53</v>
      </c>
      <c r="N1895">
        <v>10</v>
      </c>
    </row>
    <row r="1896" spans="1:14" x14ac:dyDescent="0.3">
      <c r="A1896" t="s">
        <v>115</v>
      </c>
      <c r="B1896" t="s">
        <v>82</v>
      </c>
      <c r="C1896" t="s">
        <v>19</v>
      </c>
      <c r="D1896" s="3" t="s">
        <v>343</v>
      </c>
      <c r="E1896" s="1">
        <v>45069</v>
      </c>
      <c r="F1896">
        <v>147</v>
      </c>
      <c r="G1896">
        <v>76</v>
      </c>
      <c r="H1896">
        <v>53</v>
      </c>
      <c r="I1896">
        <v>25</v>
      </c>
      <c r="J1896">
        <v>10</v>
      </c>
      <c r="K1896">
        <v>122</v>
      </c>
      <c r="L1896">
        <v>35</v>
      </c>
      <c r="M1896">
        <v>46</v>
      </c>
      <c r="N1896">
        <v>3</v>
      </c>
    </row>
    <row r="1897" spans="1:14" x14ac:dyDescent="0.3">
      <c r="A1897" t="s">
        <v>61</v>
      </c>
      <c r="B1897" t="s">
        <v>61</v>
      </c>
      <c r="C1897" t="s">
        <v>62</v>
      </c>
      <c r="D1897" s="3">
        <v>45048</v>
      </c>
      <c r="E1897" s="1">
        <v>45048</v>
      </c>
      <c r="F1897">
        <v>59</v>
      </c>
      <c r="G1897">
        <v>129</v>
      </c>
      <c r="H1897">
        <v>8</v>
      </c>
      <c r="I1897">
        <v>28</v>
      </c>
      <c r="J1897">
        <v>2</v>
      </c>
      <c r="K1897">
        <v>75</v>
      </c>
      <c r="L1897">
        <v>38</v>
      </c>
      <c r="M1897">
        <v>18</v>
      </c>
      <c r="N1897">
        <v>17</v>
      </c>
    </row>
    <row r="1898" spans="1:14" x14ac:dyDescent="0.3">
      <c r="A1898" t="s">
        <v>105</v>
      </c>
      <c r="B1898" t="s">
        <v>41</v>
      </c>
      <c r="C1898" t="s">
        <v>31</v>
      </c>
      <c r="D1898" s="3" t="s">
        <v>233</v>
      </c>
      <c r="E1898" s="1">
        <v>44975</v>
      </c>
      <c r="F1898">
        <v>91</v>
      </c>
      <c r="G1898">
        <v>142</v>
      </c>
      <c r="H1898">
        <v>50</v>
      </c>
      <c r="I1898">
        <v>18</v>
      </c>
      <c r="J1898">
        <v>2</v>
      </c>
      <c r="K1898">
        <v>84</v>
      </c>
      <c r="L1898">
        <v>1</v>
      </c>
      <c r="M1898">
        <v>20</v>
      </c>
      <c r="N1898">
        <v>6</v>
      </c>
    </row>
    <row r="1899" spans="1:14" x14ac:dyDescent="0.3">
      <c r="A1899" t="s">
        <v>21</v>
      </c>
      <c r="B1899" t="s">
        <v>21</v>
      </c>
      <c r="C1899" t="s">
        <v>150</v>
      </c>
      <c r="D1899" s="3">
        <v>44961</v>
      </c>
      <c r="E1899" s="1">
        <v>44961</v>
      </c>
      <c r="F1899">
        <v>79</v>
      </c>
      <c r="G1899">
        <v>187</v>
      </c>
      <c r="H1899">
        <v>99</v>
      </c>
      <c r="I1899">
        <v>31</v>
      </c>
      <c r="J1899">
        <v>1</v>
      </c>
      <c r="K1899">
        <v>173</v>
      </c>
      <c r="L1899">
        <v>-5</v>
      </c>
      <c r="M1899">
        <v>79</v>
      </c>
      <c r="N1899">
        <v>15</v>
      </c>
    </row>
    <row r="1900" spans="1:14" x14ac:dyDescent="0.3">
      <c r="A1900" t="s">
        <v>41</v>
      </c>
      <c r="B1900" t="s">
        <v>41</v>
      </c>
      <c r="C1900" t="s">
        <v>31</v>
      </c>
      <c r="D1900" s="3" t="s">
        <v>278</v>
      </c>
      <c r="E1900" s="1">
        <v>45061</v>
      </c>
      <c r="F1900">
        <v>38</v>
      </c>
      <c r="G1900">
        <v>82</v>
      </c>
      <c r="H1900">
        <v>43</v>
      </c>
      <c r="I1900">
        <v>34</v>
      </c>
      <c r="J1900">
        <v>5</v>
      </c>
      <c r="K1900">
        <v>119</v>
      </c>
      <c r="L1900">
        <v>21</v>
      </c>
      <c r="M1900">
        <v>43</v>
      </c>
      <c r="N1900">
        <v>17</v>
      </c>
    </row>
    <row r="1901" spans="1:14" x14ac:dyDescent="0.3">
      <c r="A1901" t="s">
        <v>83</v>
      </c>
      <c r="B1901" t="s">
        <v>44</v>
      </c>
      <c r="C1901" t="s">
        <v>150</v>
      </c>
      <c r="D1901" s="3" t="s">
        <v>281</v>
      </c>
      <c r="E1901" s="1">
        <v>45192</v>
      </c>
      <c r="F1901">
        <v>14</v>
      </c>
      <c r="G1901">
        <v>65</v>
      </c>
      <c r="H1901">
        <v>14</v>
      </c>
      <c r="I1901">
        <v>14</v>
      </c>
      <c r="J1901">
        <v>0</v>
      </c>
      <c r="K1901">
        <v>59</v>
      </c>
      <c r="L1901">
        <v>10</v>
      </c>
      <c r="M1901">
        <v>27</v>
      </c>
      <c r="N1901">
        <v>17</v>
      </c>
    </row>
    <row r="1902" spans="1:14" x14ac:dyDescent="0.3">
      <c r="A1902" t="s">
        <v>73</v>
      </c>
      <c r="B1902" t="s">
        <v>24</v>
      </c>
      <c r="C1902" t="s">
        <v>25</v>
      </c>
      <c r="D1902" s="3" t="s">
        <v>155</v>
      </c>
      <c r="E1902" s="1">
        <v>45130</v>
      </c>
      <c r="F1902">
        <v>128</v>
      </c>
      <c r="G1902">
        <v>174</v>
      </c>
      <c r="H1902">
        <v>16</v>
      </c>
      <c r="I1902">
        <v>49</v>
      </c>
      <c r="J1902">
        <v>4</v>
      </c>
      <c r="K1902">
        <v>71</v>
      </c>
      <c r="L1902">
        <v>34</v>
      </c>
      <c r="M1902">
        <v>17</v>
      </c>
      <c r="N1902">
        <v>6</v>
      </c>
    </row>
    <row r="1903" spans="1:14" x14ac:dyDescent="0.3">
      <c r="A1903" t="s">
        <v>26</v>
      </c>
      <c r="B1903" t="s">
        <v>26</v>
      </c>
      <c r="C1903" t="s">
        <v>27</v>
      </c>
      <c r="D1903" s="3" t="s">
        <v>265</v>
      </c>
      <c r="E1903" s="1">
        <v>44970</v>
      </c>
      <c r="F1903">
        <v>25</v>
      </c>
      <c r="G1903">
        <v>195</v>
      </c>
      <c r="H1903">
        <v>69</v>
      </c>
      <c r="I1903">
        <v>46</v>
      </c>
      <c r="J1903">
        <v>1</v>
      </c>
      <c r="K1903">
        <v>48</v>
      </c>
      <c r="L1903">
        <v>0</v>
      </c>
      <c r="M1903">
        <v>50</v>
      </c>
      <c r="N1903">
        <v>8</v>
      </c>
    </row>
    <row r="1904" spans="1:14" x14ac:dyDescent="0.3">
      <c r="A1904" t="s">
        <v>113</v>
      </c>
      <c r="B1904" t="s">
        <v>113</v>
      </c>
      <c r="C1904" t="s">
        <v>23</v>
      </c>
      <c r="D1904" s="3" t="s">
        <v>316</v>
      </c>
      <c r="E1904" s="1">
        <v>45012</v>
      </c>
      <c r="F1904">
        <v>121</v>
      </c>
      <c r="G1904">
        <v>76</v>
      </c>
      <c r="H1904">
        <v>87</v>
      </c>
      <c r="I1904">
        <v>8</v>
      </c>
      <c r="J1904">
        <v>3</v>
      </c>
      <c r="K1904">
        <v>29</v>
      </c>
      <c r="L1904">
        <v>38</v>
      </c>
      <c r="M1904">
        <v>80</v>
      </c>
      <c r="N1904">
        <v>11</v>
      </c>
    </row>
    <row r="1905" spans="1:14" x14ac:dyDescent="0.3">
      <c r="A1905" t="s">
        <v>16</v>
      </c>
      <c r="B1905" t="s">
        <v>16</v>
      </c>
      <c r="C1905" t="s">
        <v>17</v>
      </c>
      <c r="D1905" s="3" t="s">
        <v>335</v>
      </c>
      <c r="E1905" s="1">
        <v>45158</v>
      </c>
      <c r="F1905">
        <v>6</v>
      </c>
      <c r="G1905">
        <v>162</v>
      </c>
      <c r="H1905">
        <v>77</v>
      </c>
      <c r="I1905">
        <v>21</v>
      </c>
      <c r="J1905">
        <v>6</v>
      </c>
      <c r="K1905">
        <v>80</v>
      </c>
      <c r="L1905">
        <v>8</v>
      </c>
      <c r="M1905">
        <v>63</v>
      </c>
      <c r="N1905">
        <v>15</v>
      </c>
    </row>
    <row r="1906" spans="1:14" x14ac:dyDescent="0.3">
      <c r="A1906" t="s">
        <v>66</v>
      </c>
      <c r="B1906" t="s">
        <v>61</v>
      </c>
      <c r="C1906" t="s">
        <v>62</v>
      </c>
      <c r="D1906" s="3" t="s">
        <v>320</v>
      </c>
      <c r="E1906" s="1">
        <v>45004</v>
      </c>
      <c r="F1906">
        <v>95</v>
      </c>
      <c r="G1906">
        <v>113</v>
      </c>
      <c r="H1906">
        <v>34</v>
      </c>
      <c r="I1906">
        <v>5</v>
      </c>
      <c r="J1906">
        <v>7</v>
      </c>
      <c r="K1906">
        <v>121</v>
      </c>
      <c r="L1906">
        <v>22</v>
      </c>
      <c r="M1906">
        <v>16</v>
      </c>
      <c r="N1906">
        <v>17</v>
      </c>
    </row>
    <row r="1907" spans="1:14" x14ac:dyDescent="0.3">
      <c r="A1907" t="s">
        <v>45</v>
      </c>
      <c r="B1907" t="s">
        <v>345</v>
      </c>
      <c r="C1907" t="s">
        <v>46</v>
      </c>
      <c r="D1907" s="3" t="s">
        <v>328</v>
      </c>
      <c r="E1907" s="1">
        <v>45252</v>
      </c>
      <c r="F1907">
        <v>19</v>
      </c>
      <c r="G1907">
        <v>54</v>
      </c>
      <c r="H1907">
        <v>17</v>
      </c>
      <c r="I1907">
        <v>34</v>
      </c>
      <c r="J1907">
        <v>3</v>
      </c>
      <c r="K1907">
        <v>119</v>
      </c>
      <c r="L1907">
        <v>1</v>
      </c>
      <c r="M1907">
        <v>83</v>
      </c>
      <c r="N1907">
        <v>4</v>
      </c>
    </row>
    <row r="1908" spans="1:14" x14ac:dyDescent="0.3">
      <c r="A1908" t="s">
        <v>26</v>
      </c>
      <c r="B1908" t="s">
        <v>26</v>
      </c>
      <c r="C1908" t="s">
        <v>27</v>
      </c>
      <c r="D1908" s="3" t="s">
        <v>334</v>
      </c>
      <c r="E1908" s="1">
        <v>45105</v>
      </c>
      <c r="F1908">
        <v>136</v>
      </c>
      <c r="G1908">
        <v>161</v>
      </c>
      <c r="H1908">
        <v>6</v>
      </c>
      <c r="I1908">
        <v>5</v>
      </c>
      <c r="J1908">
        <v>3</v>
      </c>
      <c r="K1908">
        <v>84</v>
      </c>
      <c r="L1908">
        <v>5</v>
      </c>
      <c r="M1908">
        <v>40</v>
      </c>
      <c r="N1908">
        <v>7</v>
      </c>
    </row>
    <row r="1909" spans="1:14" x14ac:dyDescent="0.3">
      <c r="A1909" t="s">
        <v>39</v>
      </c>
      <c r="B1909" t="s">
        <v>39</v>
      </c>
      <c r="C1909" t="s">
        <v>40</v>
      </c>
      <c r="D1909" s="3" t="s">
        <v>225</v>
      </c>
      <c r="E1909" s="1">
        <v>45000</v>
      </c>
      <c r="F1909">
        <v>125</v>
      </c>
      <c r="G1909">
        <v>18</v>
      </c>
      <c r="H1909">
        <v>85</v>
      </c>
      <c r="I1909">
        <v>28</v>
      </c>
      <c r="J1909">
        <v>4</v>
      </c>
      <c r="K1909">
        <v>119</v>
      </c>
      <c r="L1909">
        <v>19</v>
      </c>
      <c r="M1909">
        <v>45</v>
      </c>
      <c r="N1909">
        <v>3</v>
      </c>
    </row>
    <row r="1910" spans="1:14" x14ac:dyDescent="0.3">
      <c r="A1910" t="s">
        <v>37</v>
      </c>
      <c r="B1910" t="s">
        <v>37</v>
      </c>
      <c r="C1910" t="s">
        <v>38</v>
      </c>
      <c r="D1910" s="3" t="s">
        <v>209</v>
      </c>
      <c r="E1910" s="1">
        <v>45063</v>
      </c>
      <c r="F1910">
        <v>10</v>
      </c>
      <c r="G1910">
        <v>39</v>
      </c>
      <c r="H1910">
        <v>36</v>
      </c>
      <c r="I1910">
        <v>3</v>
      </c>
      <c r="J1910">
        <v>1</v>
      </c>
      <c r="K1910">
        <v>79</v>
      </c>
      <c r="L1910">
        <v>-8</v>
      </c>
      <c r="M1910">
        <v>45</v>
      </c>
      <c r="N1910">
        <v>19</v>
      </c>
    </row>
    <row r="1911" spans="1:14" x14ac:dyDescent="0.3">
      <c r="A1911" t="s">
        <v>61</v>
      </c>
      <c r="B1911" t="s">
        <v>61</v>
      </c>
      <c r="C1911" t="s">
        <v>62</v>
      </c>
      <c r="D1911" s="3" t="s">
        <v>325</v>
      </c>
      <c r="E1911" s="1">
        <v>44971</v>
      </c>
      <c r="F1911">
        <v>34</v>
      </c>
      <c r="G1911">
        <v>42</v>
      </c>
      <c r="H1911">
        <v>29</v>
      </c>
      <c r="I1911">
        <v>35</v>
      </c>
      <c r="J1911">
        <v>9</v>
      </c>
      <c r="K1911">
        <v>103</v>
      </c>
      <c r="L1911">
        <v>-8</v>
      </c>
      <c r="M1911">
        <v>43</v>
      </c>
      <c r="N1911">
        <v>16</v>
      </c>
    </row>
    <row r="1912" spans="1:14" x14ac:dyDescent="0.3">
      <c r="A1912" t="s">
        <v>21</v>
      </c>
      <c r="B1912" t="s">
        <v>21</v>
      </c>
      <c r="C1912" t="s">
        <v>150</v>
      </c>
      <c r="D1912" s="3">
        <v>45173</v>
      </c>
      <c r="E1912" s="1">
        <v>45173</v>
      </c>
      <c r="F1912">
        <v>90</v>
      </c>
      <c r="G1912">
        <v>178</v>
      </c>
      <c r="H1912">
        <v>96</v>
      </c>
      <c r="I1912">
        <v>39</v>
      </c>
      <c r="J1912">
        <v>6</v>
      </c>
      <c r="K1912">
        <v>86</v>
      </c>
      <c r="L1912">
        <v>10</v>
      </c>
      <c r="M1912">
        <v>76</v>
      </c>
      <c r="N1912">
        <v>1</v>
      </c>
    </row>
    <row r="1913" spans="1:14" x14ac:dyDescent="0.3">
      <c r="A1913" t="s">
        <v>29</v>
      </c>
      <c r="B1913" t="s">
        <v>29</v>
      </c>
      <c r="C1913" t="s">
        <v>151</v>
      </c>
      <c r="D1913" s="3">
        <v>45174</v>
      </c>
      <c r="E1913" s="1">
        <v>45174</v>
      </c>
      <c r="F1913">
        <v>9</v>
      </c>
      <c r="G1913">
        <v>116</v>
      </c>
      <c r="H1913">
        <v>94</v>
      </c>
      <c r="I1913">
        <v>42</v>
      </c>
      <c r="J1913">
        <v>8</v>
      </c>
      <c r="K1913">
        <v>192</v>
      </c>
      <c r="L1913">
        <v>33</v>
      </c>
      <c r="M1913">
        <v>94</v>
      </c>
      <c r="N1913">
        <v>2</v>
      </c>
    </row>
    <row r="1914" spans="1:14" x14ac:dyDescent="0.3">
      <c r="A1914" t="s">
        <v>93</v>
      </c>
      <c r="B1914" t="s">
        <v>93</v>
      </c>
      <c r="C1914" t="s">
        <v>62</v>
      </c>
      <c r="D1914" s="3">
        <v>45170</v>
      </c>
      <c r="E1914" s="1">
        <v>45170</v>
      </c>
      <c r="F1914">
        <v>44</v>
      </c>
      <c r="G1914">
        <v>121</v>
      </c>
      <c r="H1914">
        <v>30</v>
      </c>
      <c r="I1914">
        <v>30</v>
      </c>
      <c r="J1914">
        <v>9</v>
      </c>
      <c r="K1914">
        <v>42</v>
      </c>
      <c r="L1914">
        <v>1</v>
      </c>
      <c r="M1914">
        <v>39</v>
      </c>
      <c r="N1914">
        <v>20</v>
      </c>
    </row>
    <row r="1915" spans="1:14" x14ac:dyDescent="0.3">
      <c r="A1915" t="s">
        <v>32</v>
      </c>
      <c r="B1915" t="s">
        <v>32</v>
      </c>
      <c r="C1915" t="s">
        <v>33</v>
      </c>
      <c r="D1915" s="3" t="s">
        <v>235</v>
      </c>
      <c r="E1915" s="1">
        <v>45070</v>
      </c>
      <c r="F1915">
        <v>95</v>
      </c>
      <c r="G1915">
        <v>145</v>
      </c>
      <c r="H1915">
        <v>49</v>
      </c>
      <c r="I1915">
        <v>44</v>
      </c>
      <c r="J1915">
        <v>7</v>
      </c>
      <c r="K1915">
        <v>27</v>
      </c>
      <c r="L1915">
        <v>11</v>
      </c>
      <c r="M1915">
        <v>22</v>
      </c>
      <c r="N1915">
        <v>8</v>
      </c>
    </row>
    <row r="1916" spans="1:14" x14ac:dyDescent="0.3">
      <c r="A1916" t="s">
        <v>89</v>
      </c>
      <c r="B1916" t="s">
        <v>32</v>
      </c>
      <c r="C1916" t="s">
        <v>33</v>
      </c>
      <c r="D1916" s="3">
        <v>45058</v>
      </c>
      <c r="E1916" s="1">
        <v>45058</v>
      </c>
      <c r="F1916">
        <v>15</v>
      </c>
      <c r="G1916">
        <v>166</v>
      </c>
      <c r="H1916">
        <v>10</v>
      </c>
      <c r="I1916">
        <v>5</v>
      </c>
      <c r="J1916">
        <v>6</v>
      </c>
      <c r="K1916">
        <v>157</v>
      </c>
      <c r="L1916">
        <v>17</v>
      </c>
      <c r="M1916">
        <v>21</v>
      </c>
      <c r="N1916">
        <v>6</v>
      </c>
    </row>
    <row r="1917" spans="1:14" x14ac:dyDescent="0.3">
      <c r="A1917" t="s">
        <v>101</v>
      </c>
      <c r="B1917" t="s">
        <v>101</v>
      </c>
      <c r="C1917" t="s">
        <v>150</v>
      </c>
      <c r="D1917" s="3" t="s">
        <v>248</v>
      </c>
      <c r="E1917" s="1">
        <v>45280</v>
      </c>
      <c r="F1917">
        <v>144</v>
      </c>
      <c r="G1917">
        <v>189</v>
      </c>
      <c r="H1917">
        <v>41</v>
      </c>
      <c r="I1917">
        <v>2</v>
      </c>
      <c r="J1917">
        <v>4</v>
      </c>
      <c r="K1917">
        <v>154</v>
      </c>
      <c r="L1917">
        <v>27</v>
      </c>
      <c r="M1917">
        <v>44</v>
      </c>
      <c r="N1917">
        <v>14</v>
      </c>
    </row>
    <row r="1918" spans="1:14" x14ac:dyDescent="0.3">
      <c r="A1918" t="s">
        <v>87</v>
      </c>
      <c r="B1918" t="s">
        <v>87</v>
      </c>
      <c r="C1918" t="s">
        <v>48</v>
      </c>
      <c r="D1918" s="3">
        <v>45055</v>
      </c>
      <c r="E1918" s="1">
        <v>45055</v>
      </c>
      <c r="F1918">
        <v>120</v>
      </c>
      <c r="G1918">
        <v>48</v>
      </c>
      <c r="H1918">
        <v>44</v>
      </c>
      <c r="I1918">
        <v>7</v>
      </c>
      <c r="J1918">
        <v>2</v>
      </c>
      <c r="K1918">
        <v>116</v>
      </c>
      <c r="L1918">
        <v>22</v>
      </c>
      <c r="M1918">
        <v>69</v>
      </c>
      <c r="N1918">
        <v>4</v>
      </c>
    </row>
    <row r="1919" spans="1:14" x14ac:dyDescent="0.3">
      <c r="A1919" t="s">
        <v>32</v>
      </c>
      <c r="B1919" t="s">
        <v>32</v>
      </c>
      <c r="C1919" t="s">
        <v>33</v>
      </c>
      <c r="D1919" s="3" t="s">
        <v>289</v>
      </c>
      <c r="E1919" s="1">
        <v>45002</v>
      </c>
      <c r="F1919">
        <v>140</v>
      </c>
      <c r="G1919">
        <v>140</v>
      </c>
      <c r="H1919">
        <v>88</v>
      </c>
      <c r="I1919">
        <v>5</v>
      </c>
      <c r="J1919">
        <v>2</v>
      </c>
      <c r="K1919">
        <v>31</v>
      </c>
      <c r="L1919">
        <v>23</v>
      </c>
      <c r="M1919">
        <v>77</v>
      </c>
      <c r="N1919">
        <v>9</v>
      </c>
    </row>
    <row r="1920" spans="1:14" x14ac:dyDescent="0.3">
      <c r="A1920" t="s">
        <v>16</v>
      </c>
      <c r="B1920" t="s">
        <v>16</v>
      </c>
      <c r="C1920" t="s">
        <v>17</v>
      </c>
      <c r="D1920" s="3" t="s">
        <v>171</v>
      </c>
      <c r="E1920" s="1">
        <v>45257</v>
      </c>
      <c r="F1920">
        <v>64</v>
      </c>
      <c r="G1920">
        <v>197</v>
      </c>
      <c r="H1920">
        <v>37</v>
      </c>
      <c r="I1920">
        <v>28</v>
      </c>
      <c r="J1920">
        <v>4</v>
      </c>
      <c r="K1920">
        <v>38</v>
      </c>
      <c r="L1920">
        <v>-9</v>
      </c>
      <c r="M1920">
        <v>13</v>
      </c>
      <c r="N1920">
        <v>9</v>
      </c>
    </row>
    <row r="1921" spans="1:14" x14ac:dyDescent="0.3">
      <c r="A1921" t="s">
        <v>12</v>
      </c>
      <c r="B1921" t="s">
        <v>12</v>
      </c>
      <c r="C1921" t="s">
        <v>13</v>
      </c>
      <c r="D1921" s="3">
        <v>45054</v>
      </c>
      <c r="E1921" s="1">
        <v>45054</v>
      </c>
      <c r="F1921">
        <v>83</v>
      </c>
      <c r="G1921">
        <v>108</v>
      </c>
      <c r="H1921">
        <v>65</v>
      </c>
      <c r="I1921">
        <v>42</v>
      </c>
      <c r="J1921">
        <v>8</v>
      </c>
      <c r="K1921">
        <v>109</v>
      </c>
      <c r="L1921">
        <v>11</v>
      </c>
      <c r="M1921">
        <v>54</v>
      </c>
      <c r="N1921">
        <v>3</v>
      </c>
    </row>
    <row r="1922" spans="1:14" x14ac:dyDescent="0.3">
      <c r="A1922" t="s">
        <v>74</v>
      </c>
      <c r="B1922" t="s">
        <v>74</v>
      </c>
      <c r="C1922" t="s">
        <v>19</v>
      </c>
      <c r="D1922" s="3" t="s">
        <v>321</v>
      </c>
      <c r="E1922" s="1">
        <v>45222</v>
      </c>
      <c r="F1922">
        <v>15</v>
      </c>
      <c r="G1922">
        <v>113</v>
      </c>
      <c r="H1922">
        <v>94</v>
      </c>
      <c r="I1922">
        <v>11</v>
      </c>
      <c r="J1922">
        <v>9</v>
      </c>
      <c r="K1922">
        <v>195</v>
      </c>
      <c r="L1922">
        <v>9</v>
      </c>
      <c r="M1922">
        <v>74</v>
      </c>
      <c r="N1922">
        <v>18</v>
      </c>
    </row>
    <row r="1923" spans="1:14" x14ac:dyDescent="0.3">
      <c r="A1923" t="s">
        <v>26</v>
      </c>
      <c r="B1923" t="s">
        <v>26</v>
      </c>
      <c r="C1923" t="s">
        <v>27</v>
      </c>
      <c r="D1923" s="3" t="s">
        <v>207</v>
      </c>
      <c r="E1923" s="1">
        <v>45035</v>
      </c>
      <c r="F1923">
        <v>61</v>
      </c>
      <c r="G1923">
        <v>42</v>
      </c>
      <c r="H1923">
        <v>21</v>
      </c>
      <c r="I1923">
        <v>44</v>
      </c>
      <c r="J1923">
        <v>3</v>
      </c>
      <c r="K1923">
        <v>143</v>
      </c>
      <c r="L1923">
        <v>22</v>
      </c>
      <c r="M1923">
        <v>48</v>
      </c>
      <c r="N1923">
        <v>5</v>
      </c>
    </row>
    <row r="1924" spans="1:14" x14ac:dyDescent="0.3">
      <c r="A1924" t="s">
        <v>58</v>
      </c>
      <c r="B1924" t="s">
        <v>58</v>
      </c>
      <c r="C1924" t="s">
        <v>27</v>
      </c>
      <c r="D1924" s="3" t="s">
        <v>274</v>
      </c>
      <c r="E1924" s="1">
        <v>45095</v>
      </c>
      <c r="F1924">
        <v>31</v>
      </c>
      <c r="G1924">
        <v>11</v>
      </c>
      <c r="H1924">
        <v>69</v>
      </c>
      <c r="I1924">
        <v>36</v>
      </c>
      <c r="J1924">
        <v>6</v>
      </c>
      <c r="K1924">
        <v>57</v>
      </c>
      <c r="L1924">
        <v>-8</v>
      </c>
      <c r="M1924">
        <v>48</v>
      </c>
      <c r="N1924">
        <v>17</v>
      </c>
    </row>
    <row r="1925" spans="1:14" x14ac:dyDescent="0.3">
      <c r="A1925" t="s">
        <v>41</v>
      </c>
      <c r="B1925" t="s">
        <v>41</v>
      </c>
      <c r="C1925" t="s">
        <v>31</v>
      </c>
      <c r="D1925" s="3" t="s">
        <v>203</v>
      </c>
      <c r="E1925" s="1">
        <v>45163</v>
      </c>
      <c r="F1925">
        <v>79</v>
      </c>
      <c r="G1925">
        <v>28</v>
      </c>
      <c r="H1925">
        <v>22</v>
      </c>
      <c r="I1925">
        <v>49</v>
      </c>
      <c r="J1925">
        <v>9</v>
      </c>
      <c r="K1925">
        <v>189</v>
      </c>
      <c r="L1925">
        <v>31</v>
      </c>
      <c r="M1925">
        <v>57</v>
      </c>
      <c r="N1925">
        <v>15</v>
      </c>
    </row>
    <row r="1926" spans="1:14" x14ac:dyDescent="0.3">
      <c r="A1926" t="s">
        <v>29</v>
      </c>
      <c r="B1926" t="s">
        <v>29</v>
      </c>
      <c r="C1926" t="s">
        <v>151</v>
      </c>
      <c r="D1926" s="3">
        <v>45047</v>
      </c>
      <c r="E1926" s="1">
        <v>45047</v>
      </c>
      <c r="F1926">
        <v>84</v>
      </c>
      <c r="G1926">
        <v>76</v>
      </c>
      <c r="H1926">
        <v>36</v>
      </c>
      <c r="I1926">
        <v>43</v>
      </c>
      <c r="J1926">
        <v>1</v>
      </c>
      <c r="K1926">
        <v>157</v>
      </c>
      <c r="L1926">
        <v>29</v>
      </c>
      <c r="M1926">
        <v>51</v>
      </c>
      <c r="N1926">
        <v>4</v>
      </c>
    </row>
    <row r="1927" spans="1:14" x14ac:dyDescent="0.3">
      <c r="A1927" t="s">
        <v>49</v>
      </c>
      <c r="B1927" t="s">
        <v>16</v>
      </c>
      <c r="C1927" t="s">
        <v>17</v>
      </c>
      <c r="D1927" s="3" t="s">
        <v>209</v>
      </c>
      <c r="E1927" s="1">
        <v>45063</v>
      </c>
      <c r="F1927">
        <v>56</v>
      </c>
      <c r="G1927">
        <v>59</v>
      </c>
      <c r="H1927">
        <v>95</v>
      </c>
      <c r="I1927">
        <v>31</v>
      </c>
      <c r="J1927">
        <v>3</v>
      </c>
      <c r="K1927">
        <v>198</v>
      </c>
      <c r="L1927">
        <v>11</v>
      </c>
      <c r="M1927">
        <v>26</v>
      </c>
      <c r="N1927">
        <v>19</v>
      </c>
    </row>
    <row r="1928" spans="1:14" x14ac:dyDescent="0.3">
      <c r="A1928" t="s">
        <v>61</v>
      </c>
      <c r="B1928" t="s">
        <v>61</v>
      </c>
      <c r="C1928" t="s">
        <v>62</v>
      </c>
      <c r="D1928" s="3">
        <v>45084</v>
      </c>
      <c r="E1928" s="1">
        <v>45084</v>
      </c>
      <c r="F1928">
        <v>45</v>
      </c>
      <c r="G1928">
        <v>37</v>
      </c>
      <c r="H1928">
        <v>22</v>
      </c>
      <c r="I1928">
        <v>33</v>
      </c>
      <c r="J1928">
        <v>4</v>
      </c>
      <c r="K1928">
        <v>109</v>
      </c>
      <c r="L1928">
        <v>38</v>
      </c>
      <c r="M1928">
        <v>90</v>
      </c>
      <c r="N1928">
        <v>14</v>
      </c>
    </row>
    <row r="1929" spans="1:14" x14ac:dyDescent="0.3">
      <c r="A1929" t="s">
        <v>29</v>
      </c>
      <c r="B1929" t="s">
        <v>29</v>
      </c>
      <c r="C1929" t="s">
        <v>151</v>
      </c>
      <c r="D1929" s="3">
        <v>44967</v>
      </c>
      <c r="E1929" s="1">
        <v>44967</v>
      </c>
      <c r="F1929">
        <v>50</v>
      </c>
      <c r="G1929">
        <v>183</v>
      </c>
      <c r="H1929">
        <v>66</v>
      </c>
      <c r="I1929">
        <v>44</v>
      </c>
      <c r="J1929">
        <v>4</v>
      </c>
      <c r="K1929">
        <v>97</v>
      </c>
      <c r="L1929">
        <v>10</v>
      </c>
      <c r="M1929">
        <v>57</v>
      </c>
      <c r="N1929">
        <v>10</v>
      </c>
    </row>
    <row r="1930" spans="1:14" x14ac:dyDescent="0.3">
      <c r="A1930" t="s">
        <v>51</v>
      </c>
      <c r="B1930" t="s">
        <v>51</v>
      </c>
      <c r="C1930" t="s">
        <v>48</v>
      </c>
      <c r="D1930" s="3" t="s">
        <v>333</v>
      </c>
      <c r="E1930" s="1">
        <v>45248</v>
      </c>
      <c r="F1930">
        <v>103</v>
      </c>
      <c r="G1930">
        <v>82</v>
      </c>
      <c r="H1930">
        <v>49</v>
      </c>
      <c r="I1930">
        <v>37</v>
      </c>
      <c r="J1930">
        <v>1</v>
      </c>
      <c r="K1930">
        <v>89</v>
      </c>
      <c r="L1930">
        <v>8</v>
      </c>
      <c r="M1930">
        <v>19</v>
      </c>
      <c r="N1930">
        <v>6</v>
      </c>
    </row>
    <row r="1931" spans="1:14" x14ac:dyDescent="0.3">
      <c r="A1931" t="s">
        <v>21</v>
      </c>
      <c r="B1931" t="s">
        <v>21</v>
      </c>
      <c r="C1931" t="s">
        <v>150</v>
      </c>
      <c r="D1931" s="3">
        <v>45242</v>
      </c>
      <c r="E1931" s="1">
        <v>45242</v>
      </c>
      <c r="F1931">
        <v>130</v>
      </c>
      <c r="G1931">
        <v>184</v>
      </c>
      <c r="H1931">
        <v>77</v>
      </c>
      <c r="I1931">
        <v>5</v>
      </c>
      <c r="J1931">
        <v>2</v>
      </c>
      <c r="K1931">
        <v>83</v>
      </c>
      <c r="L1931">
        <v>8</v>
      </c>
      <c r="M1931">
        <v>13</v>
      </c>
      <c r="N1931">
        <v>9</v>
      </c>
    </row>
    <row r="1932" spans="1:14" x14ac:dyDescent="0.3">
      <c r="A1932" t="s">
        <v>51</v>
      </c>
      <c r="B1932" t="s">
        <v>51</v>
      </c>
      <c r="C1932" t="s">
        <v>48</v>
      </c>
      <c r="D1932" s="3">
        <v>45019</v>
      </c>
      <c r="E1932" s="1">
        <v>45019</v>
      </c>
      <c r="F1932">
        <v>133</v>
      </c>
      <c r="G1932">
        <v>41</v>
      </c>
      <c r="H1932">
        <v>65</v>
      </c>
      <c r="I1932">
        <v>44</v>
      </c>
      <c r="J1932">
        <v>9</v>
      </c>
      <c r="K1932">
        <v>29</v>
      </c>
      <c r="L1932">
        <v>12</v>
      </c>
      <c r="M1932">
        <v>60</v>
      </c>
      <c r="N1932">
        <v>1</v>
      </c>
    </row>
    <row r="1933" spans="1:14" x14ac:dyDescent="0.3">
      <c r="A1933" t="s">
        <v>89</v>
      </c>
      <c r="B1933" t="s">
        <v>32</v>
      </c>
      <c r="C1933" t="s">
        <v>33</v>
      </c>
      <c r="D1933" s="3" t="s">
        <v>275</v>
      </c>
      <c r="E1933" s="1">
        <v>44953</v>
      </c>
      <c r="F1933">
        <v>97</v>
      </c>
      <c r="G1933">
        <v>167</v>
      </c>
      <c r="H1933">
        <v>57</v>
      </c>
      <c r="I1933">
        <v>36</v>
      </c>
      <c r="J1933">
        <v>9</v>
      </c>
      <c r="K1933">
        <v>77</v>
      </c>
      <c r="L1933">
        <v>-6</v>
      </c>
      <c r="M1933">
        <v>98</v>
      </c>
      <c r="N1933">
        <v>15</v>
      </c>
    </row>
    <row r="1934" spans="1:14" x14ac:dyDescent="0.3">
      <c r="A1934" t="s">
        <v>39</v>
      </c>
      <c r="B1934" t="s">
        <v>39</v>
      </c>
      <c r="C1934" t="s">
        <v>40</v>
      </c>
      <c r="D1934" s="3">
        <v>45241</v>
      </c>
      <c r="E1934" s="1">
        <v>45241</v>
      </c>
      <c r="F1934">
        <v>62</v>
      </c>
      <c r="G1934">
        <v>106</v>
      </c>
      <c r="H1934">
        <v>8</v>
      </c>
      <c r="I1934">
        <v>27</v>
      </c>
      <c r="J1934">
        <v>6</v>
      </c>
      <c r="K1934">
        <v>120</v>
      </c>
      <c r="L1934">
        <v>18</v>
      </c>
      <c r="M1934">
        <v>14</v>
      </c>
      <c r="N1934">
        <v>14</v>
      </c>
    </row>
    <row r="1935" spans="1:14" x14ac:dyDescent="0.3">
      <c r="A1935" t="s">
        <v>61</v>
      </c>
      <c r="B1935" t="s">
        <v>61</v>
      </c>
      <c r="C1935" t="s">
        <v>62</v>
      </c>
      <c r="D1935" s="3" t="s">
        <v>251</v>
      </c>
      <c r="E1935" s="1">
        <v>44952</v>
      </c>
      <c r="F1935">
        <v>34</v>
      </c>
      <c r="G1935">
        <v>46</v>
      </c>
      <c r="H1935">
        <v>32</v>
      </c>
      <c r="I1935">
        <v>19</v>
      </c>
      <c r="J1935">
        <v>1</v>
      </c>
      <c r="K1935">
        <v>178</v>
      </c>
      <c r="L1935">
        <v>25</v>
      </c>
      <c r="M1935">
        <v>23</v>
      </c>
      <c r="N1935">
        <v>5</v>
      </c>
    </row>
    <row r="1936" spans="1:14" x14ac:dyDescent="0.3">
      <c r="A1936" t="s">
        <v>37</v>
      </c>
      <c r="B1936" t="s">
        <v>37</v>
      </c>
      <c r="C1936" t="s">
        <v>38</v>
      </c>
      <c r="D1936" s="3">
        <v>45147</v>
      </c>
      <c r="E1936" s="1">
        <v>45147</v>
      </c>
      <c r="F1936">
        <v>14</v>
      </c>
      <c r="G1936">
        <v>68</v>
      </c>
      <c r="H1936">
        <v>9</v>
      </c>
      <c r="I1936">
        <v>2</v>
      </c>
      <c r="J1936">
        <v>5</v>
      </c>
      <c r="K1936">
        <v>88</v>
      </c>
      <c r="L1936">
        <v>39</v>
      </c>
      <c r="M1936">
        <v>28</v>
      </c>
      <c r="N1936">
        <v>14</v>
      </c>
    </row>
    <row r="1937" spans="1:14" x14ac:dyDescent="0.3">
      <c r="A1937" t="s">
        <v>42</v>
      </c>
      <c r="B1937" t="s">
        <v>42</v>
      </c>
      <c r="C1937" t="s">
        <v>43</v>
      </c>
      <c r="D1937" s="3">
        <v>44994</v>
      </c>
      <c r="E1937" s="1">
        <v>44994</v>
      </c>
      <c r="F1937">
        <v>34</v>
      </c>
      <c r="G1937">
        <v>51</v>
      </c>
      <c r="H1937">
        <v>10</v>
      </c>
      <c r="I1937">
        <v>5</v>
      </c>
      <c r="J1937">
        <v>8</v>
      </c>
      <c r="K1937">
        <v>96</v>
      </c>
      <c r="L1937">
        <v>-5</v>
      </c>
      <c r="M1937">
        <v>88</v>
      </c>
      <c r="N1937">
        <v>18</v>
      </c>
    </row>
    <row r="1938" spans="1:14" x14ac:dyDescent="0.3">
      <c r="A1938" t="s">
        <v>16</v>
      </c>
      <c r="B1938" t="s">
        <v>16</v>
      </c>
      <c r="C1938" t="s">
        <v>17</v>
      </c>
      <c r="D1938" s="3" t="s">
        <v>257</v>
      </c>
      <c r="E1938" s="1">
        <v>45288</v>
      </c>
      <c r="F1938">
        <v>9</v>
      </c>
      <c r="G1938">
        <v>132</v>
      </c>
      <c r="H1938">
        <v>49</v>
      </c>
      <c r="I1938">
        <v>49</v>
      </c>
      <c r="J1938">
        <v>2</v>
      </c>
      <c r="K1938">
        <v>12</v>
      </c>
      <c r="L1938">
        <v>-1</v>
      </c>
      <c r="M1938">
        <v>61</v>
      </c>
      <c r="N1938">
        <v>10</v>
      </c>
    </row>
    <row r="1939" spans="1:14" x14ac:dyDescent="0.3">
      <c r="A1939" t="s">
        <v>26</v>
      </c>
      <c r="B1939" t="s">
        <v>26</v>
      </c>
      <c r="C1939" t="s">
        <v>27</v>
      </c>
      <c r="D1939" s="3" t="s">
        <v>253</v>
      </c>
      <c r="E1939" s="1">
        <v>45036</v>
      </c>
      <c r="F1939">
        <v>68</v>
      </c>
      <c r="G1939">
        <v>135</v>
      </c>
      <c r="H1939">
        <v>55</v>
      </c>
      <c r="I1939">
        <v>11</v>
      </c>
      <c r="J1939">
        <v>6</v>
      </c>
      <c r="K1939">
        <v>87</v>
      </c>
      <c r="L1939">
        <v>14</v>
      </c>
      <c r="M1939">
        <v>64</v>
      </c>
      <c r="N1939">
        <v>20</v>
      </c>
    </row>
    <row r="1940" spans="1:14" x14ac:dyDescent="0.3">
      <c r="A1940" t="s">
        <v>42</v>
      </c>
      <c r="B1940" t="s">
        <v>42</v>
      </c>
      <c r="C1940" t="s">
        <v>43</v>
      </c>
      <c r="D1940" s="3" t="s">
        <v>316</v>
      </c>
      <c r="E1940" s="1">
        <v>45012</v>
      </c>
      <c r="F1940">
        <v>109</v>
      </c>
      <c r="G1940">
        <v>136</v>
      </c>
      <c r="H1940">
        <v>90</v>
      </c>
      <c r="I1940">
        <v>5</v>
      </c>
      <c r="J1940">
        <v>2</v>
      </c>
      <c r="K1940">
        <v>41</v>
      </c>
      <c r="L1940">
        <v>7</v>
      </c>
      <c r="M1940">
        <v>77</v>
      </c>
      <c r="N1940">
        <v>18</v>
      </c>
    </row>
    <row r="1941" spans="1:14" x14ac:dyDescent="0.3">
      <c r="A1941" t="s">
        <v>74</v>
      </c>
      <c r="B1941" t="s">
        <v>74</v>
      </c>
      <c r="C1941" t="s">
        <v>19</v>
      </c>
      <c r="D1941" s="3" t="s">
        <v>153</v>
      </c>
      <c r="E1941" s="1">
        <v>45038</v>
      </c>
      <c r="F1941">
        <v>16</v>
      </c>
      <c r="G1941">
        <v>129</v>
      </c>
      <c r="H1941">
        <v>60</v>
      </c>
      <c r="I1941">
        <v>43</v>
      </c>
      <c r="J1941">
        <v>8</v>
      </c>
      <c r="K1941">
        <v>13</v>
      </c>
      <c r="L1941">
        <v>37</v>
      </c>
      <c r="M1941">
        <v>65</v>
      </c>
      <c r="N1941">
        <v>10</v>
      </c>
    </row>
    <row r="1942" spans="1:14" x14ac:dyDescent="0.3">
      <c r="A1942" t="s">
        <v>45</v>
      </c>
      <c r="B1942" t="s">
        <v>345</v>
      </c>
      <c r="C1942" t="s">
        <v>46</v>
      </c>
      <c r="D1942" s="3">
        <v>44937</v>
      </c>
      <c r="E1942" s="1">
        <v>44937</v>
      </c>
      <c r="F1942">
        <v>26</v>
      </c>
      <c r="G1942">
        <v>18</v>
      </c>
      <c r="H1942">
        <v>27</v>
      </c>
      <c r="I1942">
        <v>39</v>
      </c>
      <c r="J1942">
        <v>1</v>
      </c>
      <c r="K1942">
        <v>125</v>
      </c>
      <c r="L1942">
        <v>15</v>
      </c>
      <c r="M1942">
        <v>10</v>
      </c>
      <c r="N1942">
        <v>3</v>
      </c>
    </row>
    <row r="1943" spans="1:14" x14ac:dyDescent="0.3">
      <c r="A1943" t="s">
        <v>34</v>
      </c>
      <c r="B1943" t="s">
        <v>34</v>
      </c>
      <c r="C1943" t="s">
        <v>35</v>
      </c>
      <c r="D1943" s="3" t="s">
        <v>334</v>
      </c>
      <c r="E1943" s="1">
        <v>45105</v>
      </c>
      <c r="F1943">
        <v>140</v>
      </c>
      <c r="G1943">
        <v>137</v>
      </c>
      <c r="H1943">
        <v>98</v>
      </c>
      <c r="I1943">
        <v>33</v>
      </c>
      <c r="J1943">
        <v>0</v>
      </c>
      <c r="K1943">
        <v>56</v>
      </c>
      <c r="L1943">
        <v>2</v>
      </c>
      <c r="M1943">
        <v>99</v>
      </c>
      <c r="N1943">
        <v>17</v>
      </c>
    </row>
    <row r="1944" spans="1:14" x14ac:dyDescent="0.3">
      <c r="A1944" t="s">
        <v>37</v>
      </c>
      <c r="B1944" t="s">
        <v>37</v>
      </c>
      <c r="C1944" t="s">
        <v>38</v>
      </c>
      <c r="D1944" s="3" t="s">
        <v>325</v>
      </c>
      <c r="E1944" s="1">
        <v>44971</v>
      </c>
      <c r="F1944">
        <v>6</v>
      </c>
      <c r="G1944">
        <v>93</v>
      </c>
      <c r="H1944">
        <v>48</v>
      </c>
      <c r="I1944">
        <v>6</v>
      </c>
      <c r="J1944">
        <v>6</v>
      </c>
      <c r="K1944">
        <v>173</v>
      </c>
      <c r="L1944">
        <v>38</v>
      </c>
      <c r="M1944">
        <v>27</v>
      </c>
      <c r="N1944">
        <v>8</v>
      </c>
    </row>
    <row r="1945" spans="1:14" x14ac:dyDescent="0.3">
      <c r="A1945" t="s">
        <v>61</v>
      </c>
      <c r="B1945" t="s">
        <v>61</v>
      </c>
      <c r="C1945" t="s">
        <v>62</v>
      </c>
      <c r="D1945" s="3" t="s">
        <v>329</v>
      </c>
      <c r="E1945" s="1">
        <v>45103</v>
      </c>
      <c r="F1945">
        <v>33</v>
      </c>
      <c r="G1945">
        <v>83</v>
      </c>
      <c r="H1945">
        <v>99</v>
      </c>
      <c r="I1945">
        <v>7</v>
      </c>
      <c r="J1945">
        <v>6</v>
      </c>
      <c r="K1945">
        <v>157</v>
      </c>
      <c r="L1945">
        <v>4</v>
      </c>
      <c r="M1945">
        <v>56</v>
      </c>
      <c r="N1945">
        <v>19</v>
      </c>
    </row>
    <row r="1946" spans="1:14" x14ac:dyDescent="0.3">
      <c r="A1946" t="s">
        <v>22</v>
      </c>
      <c r="B1946" t="s">
        <v>22</v>
      </c>
      <c r="C1946" t="s">
        <v>23</v>
      </c>
      <c r="D1946" s="3" t="s">
        <v>277</v>
      </c>
      <c r="E1946" s="1">
        <v>45072</v>
      </c>
      <c r="F1946">
        <v>137</v>
      </c>
      <c r="G1946">
        <v>84</v>
      </c>
      <c r="H1946">
        <v>7</v>
      </c>
      <c r="I1946">
        <v>26</v>
      </c>
      <c r="J1946">
        <v>5</v>
      </c>
      <c r="K1946">
        <v>82</v>
      </c>
      <c r="L1946">
        <v>36</v>
      </c>
      <c r="M1946">
        <v>54</v>
      </c>
      <c r="N1946">
        <v>5</v>
      </c>
    </row>
    <row r="1947" spans="1:14" x14ac:dyDescent="0.3">
      <c r="A1947" t="s">
        <v>20</v>
      </c>
      <c r="B1947" t="s">
        <v>20</v>
      </c>
      <c r="C1947" t="s">
        <v>149</v>
      </c>
      <c r="D1947" s="3" t="s">
        <v>165</v>
      </c>
      <c r="E1947" s="1">
        <v>45258</v>
      </c>
      <c r="F1947">
        <v>84</v>
      </c>
      <c r="G1947">
        <v>98</v>
      </c>
      <c r="H1947">
        <v>94</v>
      </c>
      <c r="I1947">
        <v>17</v>
      </c>
      <c r="J1947">
        <v>2</v>
      </c>
      <c r="K1947">
        <v>168</v>
      </c>
      <c r="L1947">
        <v>-7</v>
      </c>
      <c r="M1947">
        <v>54</v>
      </c>
      <c r="N1947">
        <v>8</v>
      </c>
    </row>
    <row r="1948" spans="1:14" x14ac:dyDescent="0.3">
      <c r="A1948" t="s">
        <v>37</v>
      </c>
      <c r="B1948" t="s">
        <v>37</v>
      </c>
      <c r="C1948" t="s">
        <v>38</v>
      </c>
      <c r="D1948" s="3" t="s">
        <v>344</v>
      </c>
      <c r="E1948" s="1">
        <v>44939</v>
      </c>
      <c r="F1948">
        <v>125</v>
      </c>
      <c r="G1948">
        <v>191</v>
      </c>
      <c r="H1948">
        <v>84</v>
      </c>
      <c r="I1948">
        <v>47</v>
      </c>
      <c r="J1948">
        <v>6</v>
      </c>
      <c r="K1948">
        <v>96</v>
      </c>
      <c r="L1948">
        <v>21</v>
      </c>
      <c r="M1948">
        <v>51</v>
      </c>
      <c r="N1948">
        <v>13</v>
      </c>
    </row>
    <row r="1949" spans="1:14" x14ac:dyDescent="0.3">
      <c r="A1949" t="s">
        <v>45</v>
      </c>
      <c r="B1949" t="s">
        <v>345</v>
      </c>
      <c r="C1949" t="s">
        <v>46</v>
      </c>
      <c r="D1949" s="3" t="s">
        <v>285</v>
      </c>
      <c r="E1949" s="1">
        <v>45253</v>
      </c>
      <c r="F1949">
        <v>39</v>
      </c>
      <c r="G1949">
        <v>159</v>
      </c>
      <c r="H1949">
        <v>91</v>
      </c>
      <c r="I1949">
        <v>15</v>
      </c>
      <c r="J1949">
        <v>2</v>
      </c>
      <c r="K1949">
        <v>84</v>
      </c>
      <c r="L1949">
        <v>6</v>
      </c>
      <c r="M1949">
        <v>14</v>
      </c>
      <c r="N1949">
        <v>6</v>
      </c>
    </row>
    <row r="1950" spans="1:14" x14ac:dyDescent="0.3">
      <c r="A1950" t="s">
        <v>85</v>
      </c>
      <c r="B1950" t="s">
        <v>51</v>
      </c>
      <c r="C1950" t="s">
        <v>48</v>
      </c>
      <c r="D1950" s="3" t="s">
        <v>181</v>
      </c>
      <c r="E1950" s="1">
        <v>45188</v>
      </c>
      <c r="F1950">
        <v>15</v>
      </c>
      <c r="G1950">
        <v>188</v>
      </c>
      <c r="H1950">
        <v>70</v>
      </c>
      <c r="I1950">
        <v>5</v>
      </c>
      <c r="J1950">
        <v>3</v>
      </c>
      <c r="K1950">
        <v>171</v>
      </c>
      <c r="L1950">
        <v>-8</v>
      </c>
      <c r="M1950">
        <v>32</v>
      </c>
      <c r="N1950">
        <v>9</v>
      </c>
    </row>
    <row r="1951" spans="1:14" x14ac:dyDescent="0.3">
      <c r="A1951" t="s">
        <v>90</v>
      </c>
      <c r="B1951" t="s">
        <v>26</v>
      </c>
      <c r="C1951" t="s">
        <v>27</v>
      </c>
      <c r="D1951" s="3" t="s">
        <v>286</v>
      </c>
      <c r="E1951" s="1">
        <v>45092</v>
      </c>
      <c r="F1951">
        <v>125</v>
      </c>
      <c r="G1951">
        <v>21</v>
      </c>
      <c r="H1951">
        <v>65</v>
      </c>
      <c r="I1951">
        <v>40</v>
      </c>
      <c r="J1951">
        <v>5</v>
      </c>
      <c r="K1951">
        <v>34</v>
      </c>
      <c r="L1951">
        <v>10</v>
      </c>
      <c r="M1951">
        <v>59</v>
      </c>
      <c r="N1951">
        <v>5</v>
      </c>
    </row>
    <row r="1952" spans="1:14" x14ac:dyDescent="0.3">
      <c r="A1952" t="s">
        <v>45</v>
      </c>
      <c r="B1952" t="s">
        <v>345</v>
      </c>
      <c r="C1952" t="s">
        <v>46</v>
      </c>
      <c r="D1952" s="3">
        <v>45181</v>
      </c>
      <c r="E1952" s="1">
        <v>45181</v>
      </c>
      <c r="F1952">
        <v>56</v>
      </c>
      <c r="G1952">
        <v>176</v>
      </c>
      <c r="H1952">
        <v>40</v>
      </c>
      <c r="I1952">
        <v>22</v>
      </c>
      <c r="J1952">
        <v>1</v>
      </c>
      <c r="K1952">
        <v>101</v>
      </c>
      <c r="L1952">
        <v>26</v>
      </c>
      <c r="M1952">
        <v>21</v>
      </c>
      <c r="N1952">
        <v>14</v>
      </c>
    </row>
    <row r="1953" spans="1:14" x14ac:dyDescent="0.3">
      <c r="A1953" t="s">
        <v>24</v>
      </c>
      <c r="B1953" t="s">
        <v>24</v>
      </c>
      <c r="C1953" t="s">
        <v>25</v>
      </c>
      <c r="D1953" s="3" t="s">
        <v>284</v>
      </c>
      <c r="E1953" s="1">
        <v>45221</v>
      </c>
      <c r="F1953">
        <v>115</v>
      </c>
      <c r="G1953">
        <v>16</v>
      </c>
      <c r="H1953">
        <v>91</v>
      </c>
      <c r="I1953">
        <v>10</v>
      </c>
      <c r="J1953">
        <v>5</v>
      </c>
      <c r="K1953">
        <v>25</v>
      </c>
      <c r="L1953">
        <v>18</v>
      </c>
      <c r="M1953">
        <v>67</v>
      </c>
      <c r="N1953">
        <v>5</v>
      </c>
    </row>
    <row r="1954" spans="1:14" x14ac:dyDescent="0.3">
      <c r="A1954" t="s">
        <v>51</v>
      </c>
      <c r="B1954" t="s">
        <v>51</v>
      </c>
      <c r="C1954" t="s">
        <v>48</v>
      </c>
      <c r="D1954" s="3" t="s">
        <v>292</v>
      </c>
      <c r="E1954" s="1">
        <v>45121</v>
      </c>
      <c r="F1954">
        <v>89</v>
      </c>
      <c r="G1954">
        <v>187</v>
      </c>
      <c r="H1954">
        <v>71</v>
      </c>
      <c r="I1954">
        <v>4</v>
      </c>
      <c r="J1954">
        <v>6</v>
      </c>
      <c r="K1954">
        <v>75</v>
      </c>
      <c r="L1954">
        <v>14</v>
      </c>
      <c r="M1954">
        <v>56</v>
      </c>
      <c r="N1954">
        <v>3</v>
      </c>
    </row>
    <row r="1955" spans="1:14" x14ac:dyDescent="0.3">
      <c r="A1955" t="s">
        <v>16</v>
      </c>
      <c r="B1955" t="s">
        <v>16</v>
      </c>
      <c r="C1955" t="s">
        <v>17</v>
      </c>
      <c r="D1955" s="3">
        <v>44959</v>
      </c>
      <c r="E1955" s="1">
        <v>44959</v>
      </c>
      <c r="F1955">
        <v>149</v>
      </c>
      <c r="G1955">
        <v>171</v>
      </c>
      <c r="H1955">
        <v>36</v>
      </c>
      <c r="I1955">
        <v>40</v>
      </c>
      <c r="J1955">
        <v>4</v>
      </c>
      <c r="K1955">
        <v>148</v>
      </c>
      <c r="L1955">
        <v>-4</v>
      </c>
      <c r="M1955">
        <v>15</v>
      </c>
      <c r="N1955">
        <v>2</v>
      </c>
    </row>
    <row r="1956" spans="1:14" x14ac:dyDescent="0.3">
      <c r="A1956" t="s">
        <v>116</v>
      </c>
      <c r="B1956" t="s">
        <v>77</v>
      </c>
      <c r="C1956" t="s">
        <v>25</v>
      </c>
      <c r="D1956" s="3">
        <v>45231</v>
      </c>
      <c r="E1956" s="1">
        <v>45231</v>
      </c>
      <c r="F1956">
        <v>61</v>
      </c>
      <c r="G1956">
        <v>127</v>
      </c>
      <c r="H1956">
        <v>6</v>
      </c>
      <c r="I1956">
        <v>42</v>
      </c>
      <c r="J1956">
        <v>2</v>
      </c>
      <c r="K1956">
        <v>114</v>
      </c>
      <c r="L1956">
        <v>30</v>
      </c>
      <c r="M1956">
        <v>56</v>
      </c>
      <c r="N1956">
        <v>2</v>
      </c>
    </row>
    <row r="1957" spans="1:14" x14ac:dyDescent="0.3">
      <c r="A1957" t="s">
        <v>28</v>
      </c>
      <c r="B1957" t="s">
        <v>28</v>
      </c>
      <c r="C1957" t="s">
        <v>150</v>
      </c>
      <c r="D1957" s="3" t="s">
        <v>307</v>
      </c>
      <c r="E1957" s="1">
        <v>44985</v>
      </c>
      <c r="F1957">
        <v>28</v>
      </c>
      <c r="G1957">
        <v>123</v>
      </c>
      <c r="H1957">
        <v>55</v>
      </c>
      <c r="I1957">
        <v>23</v>
      </c>
      <c r="J1957">
        <v>8</v>
      </c>
      <c r="K1957">
        <v>78</v>
      </c>
      <c r="L1957">
        <v>32</v>
      </c>
      <c r="M1957">
        <v>99</v>
      </c>
      <c r="N1957">
        <v>2</v>
      </c>
    </row>
    <row r="1958" spans="1:14" x14ac:dyDescent="0.3">
      <c r="A1958" t="s">
        <v>51</v>
      </c>
      <c r="B1958" t="s">
        <v>51</v>
      </c>
      <c r="C1958" t="s">
        <v>48</v>
      </c>
      <c r="D1958" s="3">
        <v>45205</v>
      </c>
      <c r="E1958" s="1">
        <v>45205</v>
      </c>
      <c r="F1958">
        <v>97</v>
      </c>
      <c r="G1958">
        <v>123</v>
      </c>
      <c r="H1958">
        <v>46</v>
      </c>
      <c r="I1958">
        <v>31</v>
      </c>
      <c r="J1958">
        <v>4</v>
      </c>
      <c r="K1958">
        <v>24</v>
      </c>
      <c r="L1958">
        <v>13</v>
      </c>
      <c r="M1958">
        <v>70</v>
      </c>
      <c r="N1958">
        <v>18</v>
      </c>
    </row>
    <row r="1959" spans="1:14" x14ac:dyDescent="0.3">
      <c r="A1959" t="s">
        <v>32</v>
      </c>
      <c r="B1959" t="s">
        <v>32</v>
      </c>
      <c r="C1959" t="s">
        <v>33</v>
      </c>
      <c r="D1959" s="3" t="s">
        <v>200</v>
      </c>
      <c r="E1959" s="1">
        <v>45032</v>
      </c>
      <c r="F1959">
        <v>33</v>
      </c>
      <c r="G1959">
        <v>56</v>
      </c>
      <c r="H1959">
        <v>21</v>
      </c>
      <c r="I1959">
        <v>48</v>
      </c>
      <c r="J1959">
        <v>2</v>
      </c>
      <c r="K1959">
        <v>14</v>
      </c>
      <c r="L1959">
        <v>12</v>
      </c>
      <c r="M1959">
        <v>38</v>
      </c>
      <c r="N1959">
        <v>6</v>
      </c>
    </row>
    <row r="1960" spans="1:14" x14ac:dyDescent="0.3">
      <c r="A1960" t="s">
        <v>29</v>
      </c>
      <c r="B1960" t="s">
        <v>29</v>
      </c>
      <c r="C1960" t="s">
        <v>151</v>
      </c>
      <c r="D1960" s="3" t="s">
        <v>320</v>
      </c>
      <c r="E1960" s="1">
        <v>45004</v>
      </c>
      <c r="F1960">
        <v>121</v>
      </c>
      <c r="G1960">
        <v>85</v>
      </c>
      <c r="H1960">
        <v>17</v>
      </c>
      <c r="I1960">
        <v>4</v>
      </c>
      <c r="J1960">
        <v>3</v>
      </c>
      <c r="K1960">
        <v>199</v>
      </c>
      <c r="L1960">
        <v>36</v>
      </c>
      <c r="M1960">
        <v>72</v>
      </c>
      <c r="N1960">
        <v>1</v>
      </c>
    </row>
    <row r="1961" spans="1:14" x14ac:dyDescent="0.3">
      <c r="A1961" t="s">
        <v>16</v>
      </c>
      <c r="B1961" t="s">
        <v>16</v>
      </c>
      <c r="C1961" t="s">
        <v>17</v>
      </c>
      <c r="D1961" s="3">
        <v>45140</v>
      </c>
      <c r="E1961" s="1">
        <v>45140</v>
      </c>
      <c r="F1961">
        <v>54</v>
      </c>
      <c r="G1961">
        <v>113</v>
      </c>
      <c r="H1961">
        <v>16</v>
      </c>
      <c r="I1961">
        <v>35</v>
      </c>
      <c r="J1961">
        <v>9</v>
      </c>
      <c r="K1961">
        <v>157</v>
      </c>
      <c r="L1961">
        <v>-5</v>
      </c>
      <c r="M1961">
        <v>54</v>
      </c>
      <c r="N1961">
        <v>16</v>
      </c>
    </row>
    <row r="1962" spans="1:14" x14ac:dyDescent="0.3">
      <c r="A1962" t="s">
        <v>108</v>
      </c>
      <c r="B1962" t="s">
        <v>108</v>
      </c>
      <c r="C1962" t="s">
        <v>151</v>
      </c>
      <c r="D1962" s="3" t="s">
        <v>204</v>
      </c>
      <c r="E1962" s="1">
        <v>45125</v>
      </c>
      <c r="F1962">
        <v>112</v>
      </c>
      <c r="G1962">
        <v>155</v>
      </c>
      <c r="H1962">
        <v>91</v>
      </c>
      <c r="I1962">
        <v>29</v>
      </c>
      <c r="J1962">
        <v>2</v>
      </c>
      <c r="K1962">
        <v>142</v>
      </c>
      <c r="L1962">
        <v>23</v>
      </c>
      <c r="M1962">
        <v>94</v>
      </c>
      <c r="N1962">
        <v>10</v>
      </c>
    </row>
    <row r="1963" spans="1:14" x14ac:dyDescent="0.3">
      <c r="A1963" t="s">
        <v>89</v>
      </c>
      <c r="B1963" t="s">
        <v>32</v>
      </c>
      <c r="C1963" t="s">
        <v>33</v>
      </c>
      <c r="D1963" s="3" t="s">
        <v>203</v>
      </c>
      <c r="E1963" s="1">
        <v>45163</v>
      </c>
      <c r="F1963">
        <v>23</v>
      </c>
      <c r="G1963">
        <v>62</v>
      </c>
      <c r="H1963">
        <v>62</v>
      </c>
      <c r="I1963">
        <v>17</v>
      </c>
      <c r="J1963">
        <v>1</v>
      </c>
      <c r="K1963">
        <v>131</v>
      </c>
      <c r="L1963">
        <v>37</v>
      </c>
      <c r="M1963">
        <v>36</v>
      </c>
      <c r="N1963">
        <v>5</v>
      </c>
    </row>
    <row r="1964" spans="1:14" x14ac:dyDescent="0.3">
      <c r="A1964" t="s">
        <v>103</v>
      </c>
      <c r="B1964" t="s">
        <v>26</v>
      </c>
      <c r="C1964" t="s">
        <v>27</v>
      </c>
      <c r="D1964" s="3" t="s">
        <v>287</v>
      </c>
      <c r="E1964" s="1">
        <v>45124</v>
      </c>
      <c r="F1964">
        <v>23</v>
      </c>
      <c r="G1964">
        <v>110</v>
      </c>
      <c r="H1964">
        <v>90</v>
      </c>
      <c r="I1964">
        <v>7</v>
      </c>
      <c r="J1964">
        <v>5</v>
      </c>
      <c r="K1964">
        <v>55</v>
      </c>
      <c r="L1964">
        <v>22</v>
      </c>
      <c r="M1964">
        <v>24</v>
      </c>
      <c r="N1964">
        <v>19</v>
      </c>
    </row>
    <row r="1965" spans="1:14" x14ac:dyDescent="0.3">
      <c r="A1965" t="s">
        <v>21</v>
      </c>
      <c r="B1965" t="s">
        <v>21</v>
      </c>
      <c r="C1965" t="s">
        <v>150</v>
      </c>
      <c r="D1965" s="3">
        <v>45147</v>
      </c>
      <c r="E1965" s="1">
        <v>45147</v>
      </c>
      <c r="F1965">
        <v>52</v>
      </c>
      <c r="G1965">
        <v>16</v>
      </c>
      <c r="H1965">
        <v>28</v>
      </c>
      <c r="I1965">
        <v>41</v>
      </c>
      <c r="J1965">
        <v>4</v>
      </c>
      <c r="K1965">
        <v>86</v>
      </c>
      <c r="L1965">
        <v>7</v>
      </c>
      <c r="M1965">
        <v>62</v>
      </c>
      <c r="N1965">
        <v>8</v>
      </c>
    </row>
    <row r="1966" spans="1:14" x14ac:dyDescent="0.3">
      <c r="A1966" t="s">
        <v>64</v>
      </c>
      <c r="B1966" t="s">
        <v>64</v>
      </c>
      <c r="C1966" t="s">
        <v>38</v>
      </c>
      <c r="D1966" s="3">
        <v>45111</v>
      </c>
      <c r="E1966" s="1">
        <v>45111</v>
      </c>
      <c r="F1966">
        <v>77</v>
      </c>
      <c r="G1966">
        <v>76</v>
      </c>
      <c r="H1966">
        <v>30</v>
      </c>
      <c r="I1966">
        <v>38</v>
      </c>
      <c r="J1966">
        <v>5</v>
      </c>
      <c r="K1966">
        <v>163</v>
      </c>
      <c r="L1966">
        <v>-3</v>
      </c>
      <c r="M1966">
        <v>13</v>
      </c>
      <c r="N1966">
        <v>17</v>
      </c>
    </row>
    <row r="1967" spans="1:14" x14ac:dyDescent="0.3">
      <c r="A1967" t="s">
        <v>74</v>
      </c>
      <c r="B1967" t="s">
        <v>74</v>
      </c>
      <c r="C1967" t="s">
        <v>19</v>
      </c>
      <c r="D1967" s="3" t="s">
        <v>220</v>
      </c>
      <c r="E1967" s="1">
        <v>45068</v>
      </c>
      <c r="F1967">
        <v>54</v>
      </c>
      <c r="G1967">
        <v>47</v>
      </c>
      <c r="H1967">
        <v>31</v>
      </c>
      <c r="I1967">
        <v>9</v>
      </c>
      <c r="J1967">
        <v>8</v>
      </c>
      <c r="K1967">
        <v>43</v>
      </c>
      <c r="L1967">
        <v>15</v>
      </c>
      <c r="M1967">
        <v>60</v>
      </c>
      <c r="N1967">
        <v>19</v>
      </c>
    </row>
    <row r="1968" spans="1:14" x14ac:dyDescent="0.3">
      <c r="A1968" t="s">
        <v>41</v>
      </c>
      <c r="B1968" t="s">
        <v>41</v>
      </c>
      <c r="C1968" t="s">
        <v>31</v>
      </c>
      <c r="D1968" s="3" t="s">
        <v>170</v>
      </c>
      <c r="E1968" s="1">
        <v>44974</v>
      </c>
      <c r="F1968">
        <v>28</v>
      </c>
      <c r="G1968">
        <v>198</v>
      </c>
      <c r="H1968">
        <v>30</v>
      </c>
      <c r="I1968">
        <v>24</v>
      </c>
      <c r="J1968">
        <v>3</v>
      </c>
      <c r="K1968">
        <v>82</v>
      </c>
      <c r="L1968">
        <v>13</v>
      </c>
      <c r="M1968">
        <v>17</v>
      </c>
      <c r="N1968">
        <v>11</v>
      </c>
    </row>
    <row r="1969" spans="1:14" x14ac:dyDescent="0.3">
      <c r="A1969" t="s">
        <v>39</v>
      </c>
      <c r="B1969" t="s">
        <v>39</v>
      </c>
      <c r="C1969" t="s">
        <v>40</v>
      </c>
      <c r="D1969" s="3">
        <v>45055</v>
      </c>
      <c r="E1969" s="1">
        <v>45055</v>
      </c>
      <c r="F1969">
        <v>149</v>
      </c>
      <c r="G1969">
        <v>99</v>
      </c>
      <c r="H1969">
        <v>85</v>
      </c>
      <c r="I1969">
        <v>16</v>
      </c>
      <c r="J1969">
        <v>9</v>
      </c>
      <c r="K1969">
        <v>91</v>
      </c>
      <c r="L1969">
        <v>32</v>
      </c>
      <c r="M1969">
        <v>58</v>
      </c>
      <c r="N1969">
        <v>18</v>
      </c>
    </row>
    <row r="1970" spans="1:14" x14ac:dyDescent="0.3">
      <c r="A1970" t="s">
        <v>14</v>
      </c>
      <c r="B1970" t="s">
        <v>14</v>
      </c>
      <c r="C1970" t="s">
        <v>15</v>
      </c>
      <c r="D1970" s="3" t="s">
        <v>279</v>
      </c>
      <c r="E1970" s="1">
        <v>45152</v>
      </c>
      <c r="F1970">
        <v>100</v>
      </c>
      <c r="G1970">
        <v>170</v>
      </c>
      <c r="H1970">
        <v>61</v>
      </c>
      <c r="I1970">
        <v>42</v>
      </c>
      <c r="J1970">
        <v>3</v>
      </c>
      <c r="K1970">
        <v>90</v>
      </c>
      <c r="L1970">
        <v>25</v>
      </c>
      <c r="M1970">
        <v>41</v>
      </c>
      <c r="N1970">
        <v>16</v>
      </c>
    </row>
    <row r="1971" spans="1:14" x14ac:dyDescent="0.3">
      <c r="A1971" t="s">
        <v>42</v>
      </c>
      <c r="B1971" t="s">
        <v>42</v>
      </c>
      <c r="C1971" t="s">
        <v>43</v>
      </c>
      <c r="D1971" s="3" t="s">
        <v>263</v>
      </c>
      <c r="E1971" s="1">
        <v>45039</v>
      </c>
      <c r="F1971">
        <v>38</v>
      </c>
      <c r="G1971">
        <v>161</v>
      </c>
      <c r="H1971">
        <v>79</v>
      </c>
      <c r="I1971">
        <v>35</v>
      </c>
      <c r="J1971">
        <v>2</v>
      </c>
      <c r="K1971">
        <v>199</v>
      </c>
      <c r="L1971">
        <v>2</v>
      </c>
      <c r="M1971">
        <v>63</v>
      </c>
      <c r="N1971">
        <v>5</v>
      </c>
    </row>
    <row r="1972" spans="1:14" x14ac:dyDescent="0.3">
      <c r="A1972" t="s">
        <v>37</v>
      </c>
      <c r="B1972" t="s">
        <v>37</v>
      </c>
      <c r="C1972" t="s">
        <v>38</v>
      </c>
      <c r="D1972" s="3">
        <v>45081</v>
      </c>
      <c r="E1972" s="1">
        <v>45081</v>
      </c>
      <c r="F1972">
        <v>60</v>
      </c>
      <c r="G1972">
        <v>32</v>
      </c>
      <c r="H1972">
        <v>66</v>
      </c>
      <c r="I1972">
        <v>26</v>
      </c>
      <c r="J1972">
        <v>8</v>
      </c>
      <c r="K1972">
        <v>91</v>
      </c>
      <c r="L1972">
        <v>-7</v>
      </c>
      <c r="M1972">
        <v>74</v>
      </c>
      <c r="N1972">
        <v>5</v>
      </c>
    </row>
    <row r="1973" spans="1:14" x14ac:dyDescent="0.3">
      <c r="A1973" t="s">
        <v>20</v>
      </c>
      <c r="B1973" t="s">
        <v>20</v>
      </c>
      <c r="C1973" t="s">
        <v>149</v>
      </c>
      <c r="D1973" s="3">
        <v>44934</v>
      </c>
      <c r="E1973" s="1">
        <v>44934</v>
      </c>
      <c r="F1973">
        <v>103</v>
      </c>
      <c r="G1973">
        <v>69</v>
      </c>
      <c r="H1973">
        <v>31</v>
      </c>
      <c r="I1973">
        <v>27</v>
      </c>
      <c r="J1973">
        <v>6</v>
      </c>
      <c r="K1973">
        <v>173</v>
      </c>
      <c r="L1973">
        <v>38</v>
      </c>
      <c r="M1973">
        <v>20</v>
      </c>
      <c r="N1973">
        <v>7</v>
      </c>
    </row>
    <row r="1974" spans="1:14" x14ac:dyDescent="0.3">
      <c r="A1974" t="s">
        <v>99</v>
      </c>
      <c r="B1974" t="s">
        <v>99</v>
      </c>
      <c r="C1974" t="s">
        <v>13</v>
      </c>
      <c r="D1974" s="3">
        <v>45269</v>
      </c>
      <c r="E1974" s="1">
        <v>45269</v>
      </c>
      <c r="F1974">
        <v>82</v>
      </c>
      <c r="G1974">
        <v>53</v>
      </c>
      <c r="H1974">
        <v>90</v>
      </c>
      <c r="I1974">
        <v>14</v>
      </c>
      <c r="J1974">
        <v>5</v>
      </c>
      <c r="K1974">
        <v>155</v>
      </c>
      <c r="L1974">
        <v>6</v>
      </c>
      <c r="M1974">
        <v>13</v>
      </c>
      <c r="N1974">
        <v>3</v>
      </c>
    </row>
    <row r="1975" spans="1:14" x14ac:dyDescent="0.3">
      <c r="A1975" t="s">
        <v>12</v>
      </c>
      <c r="B1975" t="s">
        <v>12</v>
      </c>
      <c r="C1975" t="s">
        <v>13</v>
      </c>
      <c r="D1975" s="3" t="s">
        <v>165</v>
      </c>
      <c r="E1975" s="1">
        <v>45258</v>
      </c>
      <c r="F1975">
        <v>76</v>
      </c>
      <c r="G1975">
        <v>62</v>
      </c>
      <c r="H1975">
        <v>31</v>
      </c>
      <c r="I1975">
        <v>38</v>
      </c>
      <c r="J1975">
        <v>8</v>
      </c>
      <c r="K1975">
        <v>138</v>
      </c>
      <c r="L1975">
        <v>27</v>
      </c>
      <c r="M1975">
        <v>35</v>
      </c>
      <c r="N1975">
        <v>19</v>
      </c>
    </row>
    <row r="1976" spans="1:14" x14ac:dyDescent="0.3">
      <c r="A1976" t="s">
        <v>37</v>
      </c>
      <c r="B1976" t="s">
        <v>37</v>
      </c>
      <c r="C1976" t="s">
        <v>38</v>
      </c>
      <c r="D1976" s="3">
        <v>44927</v>
      </c>
      <c r="E1976" s="1">
        <v>44927</v>
      </c>
      <c r="F1976">
        <v>46</v>
      </c>
      <c r="G1976">
        <v>181</v>
      </c>
      <c r="H1976">
        <v>45</v>
      </c>
      <c r="I1976">
        <v>40</v>
      </c>
      <c r="J1976">
        <v>8</v>
      </c>
      <c r="K1976">
        <v>62</v>
      </c>
      <c r="L1976">
        <v>32</v>
      </c>
      <c r="M1976">
        <v>26</v>
      </c>
      <c r="N1976">
        <v>2</v>
      </c>
    </row>
    <row r="1977" spans="1:14" x14ac:dyDescent="0.3">
      <c r="A1977" t="s">
        <v>24</v>
      </c>
      <c r="B1977" t="s">
        <v>24</v>
      </c>
      <c r="C1977" t="s">
        <v>25</v>
      </c>
      <c r="D1977" s="3" t="s">
        <v>239</v>
      </c>
      <c r="E1977" s="1">
        <v>45091</v>
      </c>
      <c r="F1977">
        <v>74</v>
      </c>
      <c r="G1977">
        <v>126</v>
      </c>
      <c r="H1977">
        <v>12</v>
      </c>
      <c r="I1977">
        <v>20</v>
      </c>
      <c r="J1977">
        <v>7</v>
      </c>
      <c r="K1977">
        <v>85</v>
      </c>
      <c r="L1977">
        <v>37</v>
      </c>
      <c r="M1977">
        <v>88</v>
      </c>
      <c r="N1977">
        <v>18</v>
      </c>
    </row>
    <row r="1978" spans="1:14" x14ac:dyDescent="0.3">
      <c r="A1978" t="s">
        <v>34</v>
      </c>
      <c r="B1978" t="s">
        <v>34</v>
      </c>
      <c r="C1978" t="s">
        <v>35</v>
      </c>
      <c r="D1978" s="3">
        <v>45204</v>
      </c>
      <c r="E1978" s="1">
        <v>45204</v>
      </c>
      <c r="F1978">
        <v>51</v>
      </c>
      <c r="G1978">
        <v>78</v>
      </c>
      <c r="H1978">
        <v>96</v>
      </c>
      <c r="I1978">
        <v>41</v>
      </c>
      <c r="J1978">
        <v>2</v>
      </c>
      <c r="K1978">
        <v>49</v>
      </c>
      <c r="L1978">
        <v>-5</v>
      </c>
      <c r="M1978">
        <v>41</v>
      </c>
      <c r="N1978">
        <v>11</v>
      </c>
    </row>
    <row r="1979" spans="1:14" x14ac:dyDescent="0.3">
      <c r="A1979" t="s">
        <v>51</v>
      </c>
      <c r="B1979" t="s">
        <v>51</v>
      </c>
      <c r="C1979" t="s">
        <v>48</v>
      </c>
      <c r="D1979" s="3">
        <v>45079</v>
      </c>
      <c r="E1979" s="1">
        <v>45079</v>
      </c>
      <c r="F1979">
        <v>15</v>
      </c>
      <c r="G1979">
        <v>185</v>
      </c>
      <c r="H1979">
        <v>43</v>
      </c>
      <c r="I1979">
        <v>22</v>
      </c>
      <c r="J1979">
        <v>8</v>
      </c>
      <c r="K1979">
        <v>141</v>
      </c>
      <c r="L1979">
        <v>31</v>
      </c>
      <c r="M1979">
        <v>95</v>
      </c>
      <c r="N1979">
        <v>14</v>
      </c>
    </row>
    <row r="1980" spans="1:14" x14ac:dyDescent="0.3">
      <c r="A1980" t="s">
        <v>41</v>
      </c>
      <c r="B1980" t="s">
        <v>41</v>
      </c>
      <c r="C1980" t="s">
        <v>31</v>
      </c>
      <c r="D1980" s="3">
        <v>44964</v>
      </c>
      <c r="E1980" s="1">
        <v>44964</v>
      </c>
      <c r="F1980">
        <v>73</v>
      </c>
      <c r="G1980">
        <v>23</v>
      </c>
      <c r="H1980">
        <v>56</v>
      </c>
      <c r="I1980">
        <v>11</v>
      </c>
      <c r="J1980">
        <v>7</v>
      </c>
      <c r="K1980">
        <v>22</v>
      </c>
      <c r="L1980">
        <v>33</v>
      </c>
      <c r="M1980">
        <v>34</v>
      </c>
      <c r="N1980">
        <v>1</v>
      </c>
    </row>
    <row r="1981" spans="1:14" x14ac:dyDescent="0.3">
      <c r="A1981" t="s">
        <v>51</v>
      </c>
      <c r="B1981" t="s">
        <v>51</v>
      </c>
      <c r="C1981" t="s">
        <v>48</v>
      </c>
      <c r="D1981" s="3" t="s">
        <v>164</v>
      </c>
      <c r="E1981" s="1">
        <v>45131</v>
      </c>
      <c r="F1981">
        <v>83</v>
      </c>
      <c r="G1981">
        <v>122</v>
      </c>
      <c r="H1981">
        <v>17</v>
      </c>
      <c r="I1981">
        <v>21</v>
      </c>
      <c r="J1981">
        <v>10</v>
      </c>
      <c r="K1981">
        <v>150</v>
      </c>
      <c r="L1981">
        <v>32</v>
      </c>
      <c r="M1981">
        <v>48</v>
      </c>
      <c r="N1981">
        <v>16</v>
      </c>
    </row>
    <row r="1982" spans="1:14" x14ac:dyDescent="0.3">
      <c r="A1982" t="s">
        <v>21</v>
      </c>
      <c r="B1982" t="s">
        <v>21</v>
      </c>
      <c r="C1982" t="s">
        <v>150</v>
      </c>
      <c r="D1982" s="3" t="s">
        <v>323</v>
      </c>
      <c r="E1982" s="1">
        <v>44984</v>
      </c>
      <c r="F1982">
        <v>83</v>
      </c>
      <c r="G1982">
        <v>80</v>
      </c>
      <c r="H1982">
        <v>30</v>
      </c>
      <c r="I1982">
        <v>47</v>
      </c>
      <c r="J1982">
        <v>2</v>
      </c>
      <c r="K1982">
        <v>106</v>
      </c>
      <c r="L1982">
        <v>27</v>
      </c>
      <c r="M1982">
        <v>26</v>
      </c>
      <c r="N1982">
        <v>12</v>
      </c>
    </row>
    <row r="1983" spans="1:14" x14ac:dyDescent="0.3">
      <c r="A1983" t="s">
        <v>16</v>
      </c>
      <c r="B1983" t="s">
        <v>16</v>
      </c>
      <c r="C1983" t="s">
        <v>17</v>
      </c>
      <c r="D1983" s="3">
        <v>45231</v>
      </c>
      <c r="E1983" s="1">
        <v>45231</v>
      </c>
      <c r="F1983">
        <v>24</v>
      </c>
      <c r="G1983">
        <v>158</v>
      </c>
      <c r="H1983">
        <v>57</v>
      </c>
      <c r="I1983">
        <v>19</v>
      </c>
      <c r="J1983">
        <v>5</v>
      </c>
      <c r="K1983">
        <v>105</v>
      </c>
      <c r="L1983">
        <v>30</v>
      </c>
      <c r="M1983">
        <v>30</v>
      </c>
      <c r="N1983">
        <v>15</v>
      </c>
    </row>
    <row r="1984" spans="1:14" x14ac:dyDescent="0.3">
      <c r="A1984" t="s">
        <v>14</v>
      </c>
      <c r="B1984" t="s">
        <v>14</v>
      </c>
      <c r="C1984" t="s">
        <v>15</v>
      </c>
      <c r="D1984" s="3" t="s">
        <v>171</v>
      </c>
      <c r="E1984" s="1">
        <v>45257</v>
      </c>
      <c r="F1984">
        <v>42</v>
      </c>
      <c r="G1984">
        <v>96</v>
      </c>
      <c r="H1984">
        <v>67</v>
      </c>
      <c r="I1984">
        <v>3</v>
      </c>
      <c r="J1984">
        <v>4</v>
      </c>
      <c r="K1984">
        <v>181</v>
      </c>
      <c r="L1984">
        <v>35</v>
      </c>
      <c r="M1984">
        <v>50</v>
      </c>
      <c r="N1984">
        <v>15</v>
      </c>
    </row>
    <row r="1985" spans="1:14" x14ac:dyDescent="0.3">
      <c r="A1985" t="s">
        <v>42</v>
      </c>
      <c r="B1985" t="s">
        <v>42</v>
      </c>
      <c r="C1985" t="s">
        <v>43</v>
      </c>
      <c r="D1985" s="3">
        <v>45109</v>
      </c>
      <c r="E1985" s="1">
        <v>45109</v>
      </c>
      <c r="F1985">
        <v>41</v>
      </c>
      <c r="G1985">
        <v>52</v>
      </c>
      <c r="H1985">
        <v>27</v>
      </c>
      <c r="I1985">
        <v>23</v>
      </c>
      <c r="J1985">
        <v>6</v>
      </c>
      <c r="K1985">
        <v>173</v>
      </c>
      <c r="L1985">
        <v>2</v>
      </c>
      <c r="M1985">
        <v>21</v>
      </c>
      <c r="N1985">
        <v>12</v>
      </c>
    </row>
    <row r="1986" spans="1:14" x14ac:dyDescent="0.3">
      <c r="A1986" t="s">
        <v>73</v>
      </c>
      <c r="B1986" t="s">
        <v>24</v>
      </c>
      <c r="C1986" t="s">
        <v>25</v>
      </c>
      <c r="D1986" s="3" t="s">
        <v>222</v>
      </c>
      <c r="E1986" s="1">
        <v>45156</v>
      </c>
      <c r="F1986">
        <v>82</v>
      </c>
      <c r="G1986">
        <v>182</v>
      </c>
      <c r="H1986">
        <v>7</v>
      </c>
      <c r="I1986">
        <v>1</v>
      </c>
      <c r="J1986">
        <v>1</v>
      </c>
      <c r="K1986">
        <v>30</v>
      </c>
      <c r="L1986">
        <v>10</v>
      </c>
      <c r="M1986">
        <v>48</v>
      </c>
      <c r="N1986">
        <v>16</v>
      </c>
    </row>
    <row r="1987" spans="1:14" x14ac:dyDescent="0.3">
      <c r="A1987" t="s">
        <v>95</v>
      </c>
      <c r="B1987" t="s">
        <v>22</v>
      </c>
      <c r="C1987" t="s">
        <v>23</v>
      </c>
      <c r="D1987" s="3">
        <v>45110</v>
      </c>
      <c r="E1987" s="1">
        <v>45110</v>
      </c>
      <c r="F1987">
        <v>45</v>
      </c>
      <c r="G1987">
        <v>110</v>
      </c>
      <c r="H1987">
        <v>30</v>
      </c>
      <c r="I1987">
        <v>34</v>
      </c>
      <c r="J1987">
        <v>1</v>
      </c>
      <c r="K1987">
        <v>25</v>
      </c>
      <c r="L1987">
        <v>-1</v>
      </c>
      <c r="M1987">
        <v>69</v>
      </c>
      <c r="N1987">
        <v>7</v>
      </c>
    </row>
    <row r="1988" spans="1:14" x14ac:dyDescent="0.3">
      <c r="A1988" t="s">
        <v>39</v>
      </c>
      <c r="B1988" t="s">
        <v>39</v>
      </c>
      <c r="C1988" t="s">
        <v>40</v>
      </c>
      <c r="D1988" s="3">
        <v>45237</v>
      </c>
      <c r="E1988" s="1">
        <v>45237</v>
      </c>
      <c r="F1988">
        <v>83</v>
      </c>
      <c r="G1988">
        <v>82</v>
      </c>
      <c r="H1988">
        <v>23</v>
      </c>
      <c r="I1988">
        <v>40</v>
      </c>
      <c r="J1988">
        <v>1</v>
      </c>
      <c r="K1988">
        <v>39</v>
      </c>
      <c r="L1988">
        <v>3</v>
      </c>
      <c r="M1988">
        <v>89</v>
      </c>
      <c r="N1988">
        <v>19</v>
      </c>
    </row>
    <row r="1989" spans="1:14" x14ac:dyDescent="0.3">
      <c r="A1989" t="s">
        <v>42</v>
      </c>
      <c r="B1989" t="s">
        <v>42</v>
      </c>
      <c r="C1989" t="s">
        <v>43</v>
      </c>
      <c r="D1989" s="3" t="s">
        <v>218</v>
      </c>
      <c r="E1989" s="1">
        <v>45034</v>
      </c>
      <c r="F1989">
        <v>74</v>
      </c>
      <c r="G1989">
        <v>143</v>
      </c>
      <c r="H1989">
        <v>64</v>
      </c>
      <c r="I1989">
        <v>1</v>
      </c>
      <c r="J1989">
        <v>2</v>
      </c>
      <c r="K1989">
        <v>184</v>
      </c>
      <c r="L1989">
        <v>11</v>
      </c>
      <c r="M1989">
        <v>97</v>
      </c>
      <c r="N1989">
        <v>1</v>
      </c>
    </row>
    <row r="1990" spans="1:14" x14ac:dyDescent="0.3">
      <c r="A1990" t="s">
        <v>63</v>
      </c>
      <c r="B1990" t="s">
        <v>345</v>
      </c>
      <c r="C1990" t="s">
        <v>46</v>
      </c>
      <c r="D1990" s="3">
        <v>45143</v>
      </c>
      <c r="E1990" s="1">
        <v>45143</v>
      </c>
      <c r="F1990">
        <v>15</v>
      </c>
      <c r="G1990">
        <v>62</v>
      </c>
      <c r="H1990">
        <v>23</v>
      </c>
      <c r="I1990">
        <v>40</v>
      </c>
      <c r="J1990">
        <v>9</v>
      </c>
      <c r="K1990">
        <v>137</v>
      </c>
      <c r="L1990">
        <v>37</v>
      </c>
      <c r="M1990">
        <v>19</v>
      </c>
      <c r="N1990">
        <v>9</v>
      </c>
    </row>
    <row r="1991" spans="1:14" x14ac:dyDescent="0.3">
      <c r="A1991" t="s">
        <v>26</v>
      </c>
      <c r="B1991" t="s">
        <v>26</v>
      </c>
      <c r="C1991" t="s">
        <v>27</v>
      </c>
      <c r="D1991" s="3">
        <v>44928</v>
      </c>
      <c r="E1991" s="1">
        <v>44928</v>
      </c>
      <c r="F1991">
        <v>39</v>
      </c>
      <c r="G1991">
        <v>82</v>
      </c>
      <c r="H1991">
        <v>64</v>
      </c>
      <c r="I1991">
        <v>34</v>
      </c>
      <c r="J1991">
        <v>6</v>
      </c>
      <c r="K1991">
        <v>145</v>
      </c>
      <c r="L1991">
        <v>23</v>
      </c>
      <c r="M1991">
        <v>47</v>
      </c>
      <c r="N1991">
        <v>10</v>
      </c>
    </row>
    <row r="1992" spans="1:14" x14ac:dyDescent="0.3">
      <c r="A1992" t="s">
        <v>20</v>
      </c>
      <c r="B1992" t="s">
        <v>20</v>
      </c>
      <c r="C1992" t="s">
        <v>149</v>
      </c>
      <c r="D1992" s="3" t="s">
        <v>342</v>
      </c>
      <c r="E1992" s="1">
        <v>45214</v>
      </c>
      <c r="F1992">
        <v>98</v>
      </c>
      <c r="G1992">
        <v>101</v>
      </c>
      <c r="H1992">
        <v>7</v>
      </c>
      <c r="I1992">
        <v>36</v>
      </c>
      <c r="J1992">
        <v>9</v>
      </c>
      <c r="K1992">
        <v>82</v>
      </c>
      <c r="L1992">
        <v>-3</v>
      </c>
      <c r="M1992">
        <v>15</v>
      </c>
      <c r="N1992">
        <v>4</v>
      </c>
    </row>
    <row r="1993" spans="1:14" x14ac:dyDescent="0.3">
      <c r="A1993" t="s">
        <v>24</v>
      </c>
      <c r="B1993" t="s">
        <v>24</v>
      </c>
      <c r="C1993" t="s">
        <v>25</v>
      </c>
      <c r="D1993" s="3">
        <v>45202</v>
      </c>
      <c r="E1993" s="1">
        <v>45202</v>
      </c>
      <c r="F1993">
        <v>133</v>
      </c>
      <c r="G1993">
        <v>138</v>
      </c>
      <c r="H1993">
        <v>70</v>
      </c>
      <c r="I1993">
        <v>31</v>
      </c>
      <c r="J1993">
        <v>5</v>
      </c>
      <c r="K1993">
        <v>184</v>
      </c>
      <c r="L1993">
        <v>33</v>
      </c>
      <c r="M1993">
        <v>88</v>
      </c>
      <c r="N1993">
        <v>5</v>
      </c>
    </row>
    <row r="1994" spans="1:14" x14ac:dyDescent="0.3">
      <c r="A1994" t="s">
        <v>45</v>
      </c>
      <c r="B1994" t="s">
        <v>345</v>
      </c>
      <c r="C1994" t="s">
        <v>46</v>
      </c>
      <c r="D1994" s="3">
        <v>45017</v>
      </c>
      <c r="E1994" s="1">
        <v>45017</v>
      </c>
      <c r="F1994">
        <v>110</v>
      </c>
      <c r="G1994">
        <v>155</v>
      </c>
      <c r="H1994">
        <v>50</v>
      </c>
      <c r="I1994">
        <v>38</v>
      </c>
      <c r="J1994">
        <v>5</v>
      </c>
      <c r="K1994">
        <v>55</v>
      </c>
      <c r="L1994">
        <v>7</v>
      </c>
      <c r="M1994">
        <v>32</v>
      </c>
      <c r="N1994">
        <v>18</v>
      </c>
    </row>
    <row r="1995" spans="1:14" x14ac:dyDescent="0.3">
      <c r="A1995" t="s">
        <v>26</v>
      </c>
      <c r="B1995" t="s">
        <v>26</v>
      </c>
      <c r="C1995" t="s">
        <v>27</v>
      </c>
      <c r="D1995" s="3">
        <v>45058</v>
      </c>
      <c r="E1995" s="1">
        <v>45058</v>
      </c>
      <c r="F1995">
        <v>15</v>
      </c>
      <c r="G1995">
        <v>136</v>
      </c>
      <c r="H1995">
        <v>92</v>
      </c>
      <c r="I1995">
        <v>18</v>
      </c>
      <c r="J1995">
        <v>5</v>
      </c>
      <c r="K1995">
        <v>94</v>
      </c>
      <c r="L1995">
        <v>25</v>
      </c>
      <c r="M1995">
        <v>44</v>
      </c>
      <c r="N1995">
        <v>20</v>
      </c>
    </row>
    <row r="1996" spans="1:14" x14ac:dyDescent="0.3">
      <c r="A1996" t="s">
        <v>44</v>
      </c>
      <c r="B1996" t="s">
        <v>44</v>
      </c>
      <c r="C1996" t="s">
        <v>150</v>
      </c>
      <c r="D1996" s="3" t="s">
        <v>286</v>
      </c>
      <c r="E1996" s="1">
        <v>45092</v>
      </c>
      <c r="F1996">
        <v>9</v>
      </c>
      <c r="G1996">
        <v>33</v>
      </c>
      <c r="H1996">
        <v>48</v>
      </c>
      <c r="I1996">
        <v>30</v>
      </c>
      <c r="J1996">
        <v>9</v>
      </c>
      <c r="K1996">
        <v>171</v>
      </c>
      <c r="L1996">
        <v>17</v>
      </c>
      <c r="M1996">
        <v>52</v>
      </c>
      <c r="N1996">
        <v>13</v>
      </c>
    </row>
    <row r="1997" spans="1:14" x14ac:dyDescent="0.3">
      <c r="A1997" t="s">
        <v>14</v>
      </c>
      <c r="B1997" t="s">
        <v>14</v>
      </c>
      <c r="C1997" t="s">
        <v>15</v>
      </c>
      <c r="D1997" s="3" t="s">
        <v>326</v>
      </c>
      <c r="E1997" s="1">
        <v>45190</v>
      </c>
      <c r="F1997">
        <v>18</v>
      </c>
      <c r="G1997">
        <v>39</v>
      </c>
      <c r="H1997">
        <v>52</v>
      </c>
      <c r="I1997">
        <v>16</v>
      </c>
      <c r="J1997">
        <v>5</v>
      </c>
      <c r="K1997">
        <v>136</v>
      </c>
      <c r="L1997">
        <v>13</v>
      </c>
      <c r="M1997">
        <v>93</v>
      </c>
      <c r="N1997">
        <v>2</v>
      </c>
    </row>
    <row r="1998" spans="1:14" x14ac:dyDescent="0.3">
      <c r="A1998" t="s">
        <v>92</v>
      </c>
      <c r="B1998" t="s">
        <v>41</v>
      </c>
      <c r="C1998" t="s">
        <v>31</v>
      </c>
      <c r="D1998" s="3" t="s">
        <v>261</v>
      </c>
      <c r="E1998" s="1">
        <v>45281</v>
      </c>
      <c r="F1998">
        <v>80</v>
      </c>
      <c r="G1998">
        <v>189</v>
      </c>
      <c r="H1998">
        <v>16</v>
      </c>
      <c r="I1998">
        <v>3</v>
      </c>
      <c r="J1998">
        <v>8</v>
      </c>
      <c r="K1998">
        <v>182</v>
      </c>
      <c r="L1998">
        <v>36</v>
      </c>
      <c r="M1998">
        <v>75</v>
      </c>
      <c r="N1998">
        <v>4</v>
      </c>
    </row>
    <row r="1999" spans="1:14" x14ac:dyDescent="0.3">
      <c r="A1999" t="s">
        <v>61</v>
      </c>
      <c r="B1999" t="s">
        <v>61</v>
      </c>
      <c r="C1999" t="s">
        <v>62</v>
      </c>
      <c r="D1999" s="3" t="s">
        <v>268</v>
      </c>
      <c r="E1999" s="1">
        <v>45191</v>
      </c>
      <c r="F1999">
        <v>37</v>
      </c>
      <c r="G1999">
        <v>148</v>
      </c>
      <c r="H1999">
        <v>20</v>
      </c>
      <c r="I1999">
        <v>30</v>
      </c>
      <c r="J1999">
        <v>6</v>
      </c>
      <c r="K1999">
        <v>114</v>
      </c>
      <c r="L1999">
        <v>12</v>
      </c>
      <c r="M1999">
        <v>56</v>
      </c>
      <c r="N1999">
        <v>1</v>
      </c>
    </row>
    <row r="2000" spans="1:14" x14ac:dyDescent="0.3">
      <c r="A2000" t="s">
        <v>26</v>
      </c>
      <c r="B2000" t="s">
        <v>26</v>
      </c>
      <c r="C2000" t="s">
        <v>27</v>
      </c>
      <c r="D2000" s="3" t="s">
        <v>181</v>
      </c>
      <c r="E2000" s="1">
        <v>45188</v>
      </c>
      <c r="F2000">
        <v>118</v>
      </c>
      <c r="G2000">
        <v>179</v>
      </c>
      <c r="H2000">
        <v>88</v>
      </c>
      <c r="I2000">
        <v>25</v>
      </c>
      <c r="J2000">
        <v>6</v>
      </c>
      <c r="K2000">
        <v>189</v>
      </c>
      <c r="L2000">
        <v>18</v>
      </c>
      <c r="M2000">
        <v>88</v>
      </c>
      <c r="N2000">
        <v>7</v>
      </c>
    </row>
    <row r="2001" spans="1:14" x14ac:dyDescent="0.3">
      <c r="A2001" t="s">
        <v>75</v>
      </c>
      <c r="B2001" t="s">
        <v>74</v>
      </c>
      <c r="C2001" t="s">
        <v>19</v>
      </c>
      <c r="D2001" s="3">
        <v>44931</v>
      </c>
      <c r="E2001" s="1">
        <v>44931</v>
      </c>
      <c r="F2001">
        <v>28</v>
      </c>
      <c r="G2001">
        <v>82</v>
      </c>
      <c r="H2001">
        <v>58</v>
      </c>
      <c r="I2001">
        <v>33</v>
      </c>
      <c r="J2001">
        <v>6</v>
      </c>
      <c r="K2001">
        <v>194</v>
      </c>
      <c r="L2001">
        <v>26</v>
      </c>
      <c r="M2001">
        <v>51</v>
      </c>
      <c r="N2001">
        <v>6</v>
      </c>
    </row>
    <row r="2002" spans="1:14" x14ac:dyDescent="0.3">
      <c r="A2002" t="s">
        <v>72</v>
      </c>
      <c r="B2002" t="s">
        <v>345</v>
      </c>
      <c r="C2002" t="s">
        <v>46</v>
      </c>
      <c r="D2002" s="3" t="s">
        <v>309</v>
      </c>
      <c r="E2002" s="1">
        <v>45227</v>
      </c>
      <c r="F2002">
        <v>100</v>
      </c>
      <c r="G2002">
        <v>51</v>
      </c>
      <c r="H2002">
        <v>25</v>
      </c>
      <c r="I2002">
        <v>16</v>
      </c>
      <c r="J2002">
        <v>8</v>
      </c>
      <c r="K2002">
        <v>166</v>
      </c>
      <c r="L2002">
        <v>-5</v>
      </c>
      <c r="M2002">
        <v>12</v>
      </c>
      <c r="N2002">
        <v>11</v>
      </c>
    </row>
    <row r="2003" spans="1:14" x14ac:dyDescent="0.3">
      <c r="A2003" t="s">
        <v>45</v>
      </c>
      <c r="B2003" t="s">
        <v>345</v>
      </c>
      <c r="C2003" t="s">
        <v>46</v>
      </c>
      <c r="D2003" s="3">
        <v>45237</v>
      </c>
      <c r="E2003" s="1">
        <v>45237</v>
      </c>
      <c r="F2003">
        <v>114</v>
      </c>
      <c r="G2003">
        <v>78</v>
      </c>
      <c r="H2003">
        <v>13</v>
      </c>
      <c r="I2003">
        <v>2</v>
      </c>
      <c r="J2003">
        <v>4</v>
      </c>
      <c r="K2003">
        <v>125</v>
      </c>
      <c r="L2003">
        <v>32</v>
      </c>
      <c r="M2003">
        <v>57</v>
      </c>
      <c r="N2003">
        <v>19</v>
      </c>
    </row>
    <row r="2004" spans="1:14" x14ac:dyDescent="0.3">
      <c r="A2004" t="s">
        <v>12</v>
      </c>
      <c r="B2004" t="s">
        <v>12</v>
      </c>
      <c r="C2004" t="s">
        <v>13</v>
      </c>
      <c r="D2004" s="3" t="s">
        <v>189</v>
      </c>
      <c r="E2004" s="1">
        <v>45006</v>
      </c>
      <c r="F2004">
        <v>104</v>
      </c>
      <c r="G2004">
        <v>43</v>
      </c>
      <c r="H2004">
        <v>20</v>
      </c>
      <c r="I2004">
        <v>5</v>
      </c>
      <c r="J2004">
        <v>1</v>
      </c>
      <c r="K2004">
        <v>103</v>
      </c>
      <c r="L2004">
        <v>38</v>
      </c>
      <c r="M2004">
        <v>18</v>
      </c>
      <c r="N2004">
        <v>13</v>
      </c>
    </row>
    <row r="2005" spans="1:14" x14ac:dyDescent="0.3">
      <c r="A2005" t="s">
        <v>26</v>
      </c>
      <c r="B2005" t="s">
        <v>26</v>
      </c>
      <c r="C2005" t="s">
        <v>27</v>
      </c>
      <c r="D2005" s="3">
        <v>45145</v>
      </c>
      <c r="E2005" s="1">
        <v>45145</v>
      </c>
      <c r="F2005">
        <v>80</v>
      </c>
      <c r="G2005">
        <v>43</v>
      </c>
      <c r="H2005">
        <v>30</v>
      </c>
      <c r="I2005">
        <v>7</v>
      </c>
      <c r="J2005">
        <v>2</v>
      </c>
      <c r="K2005">
        <v>67</v>
      </c>
      <c r="L2005">
        <v>34</v>
      </c>
      <c r="M2005">
        <v>83</v>
      </c>
      <c r="N2005">
        <v>15</v>
      </c>
    </row>
    <row r="2006" spans="1:14" x14ac:dyDescent="0.3">
      <c r="A2006" t="s">
        <v>32</v>
      </c>
      <c r="B2006" t="s">
        <v>32</v>
      </c>
      <c r="C2006" t="s">
        <v>33</v>
      </c>
      <c r="D2006" s="3" t="s">
        <v>322</v>
      </c>
      <c r="E2006" s="1">
        <v>44941</v>
      </c>
      <c r="F2006">
        <v>51</v>
      </c>
      <c r="G2006">
        <v>35</v>
      </c>
      <c r="H2006">
        <v>62</v>
      </c>
      <c r="I2006">
        <v>16</v>
      </c>
      <c r="J2006">
        <v>2</v>
      </c>
      <c r="K2006">
        <v>25</v>
      </c>
      <c r="L2006">
        <v>2</v>
      </c>
      <c r="M2006">
        <v>49</v>
      </c>
      <c r="N2006">
        <v>8</v>
      </c>
    </row>
    <row r="2007" spans="1:14" x14ac:dyDescent="0.3">
      <c r="A2007" t="s">
        <v>21</v>
      </c>
      <c r="B2007" t="s">
        <v>21</v>
      </c>
      <c r="C2007" t="s">
        <v>150</v>
      </c>
      <c r="D2007" s="3">
        <v>45017</v>
      </c>
      <c r="E2007" s="1">
        <v>45017</v>
      </c>
      <c r="F2007">
        <v>15</v>
      </c>
      <c r="G2007">
        <v>37</v>
      </c>
      <c r="H2007">
        <v>79</v>
      </c>
      <c r="I2007">
        <v>26</v>
      </c>
      <c r="J2007">
        <v>7</v>
      </c>
      <c r="K2007">
        <v>125</v>
      </c>
      <c r="L2007">
        <v>9</v>
      </c>
      <c r="M2007">
        <v>98</v>
      </c>
      <c r="N2007">
        <v>8</v>
      </c>
    </row>
    <row r="2008" spans="1:14" x14ac:dyDescent="0.3">
      <c r="A2008" t="s">
        <v>34</v>
      </c>
      <c r="B2008" t="s">
        <v>34</v>
      </c>
      <c r="C2008" t="s">
        <v>35</v>
      </c>
      <c r="D2008" s="3" t="s">
        <v>297</v>
      </c>
      <c r="E2008" s="1">
        <v>45183</v>
      </c>
      <c r="F2008">
        <v>21</v>
      </c>
      <c r="G2008">
        <v>82</v>
      </c>
      <c r="H2008">
        <v>30</v>
      </c>
      <c r="I2008">
        <v>20</v>
      </c>
      <c r="J2008">
        <v>4</v>
      </c>
      <c r="K2008">
        <v>70</v>
      </c>
      <c r="L2008">
        <v>-6</v>
      </c>
      <c r="M2008">
        <v>19</v>
      </c>
      <c r="N2008">
        <v>3</v>
      </c>
    </row>
    <row r="2009" spans="1:14" x14ac:dyDescent="0.3">
      <c r="A2009" t="s">
        <v>42</v>
      </c>
      <c r="B2009" t="s">
        <v>42</v>
      </c>
      <c r="C2009" t="s">
        <v>43</v>
      </c>
      <c r="D2009" s="3" t="s">
        <v>342</v>
      </c>
      <c r="E2009" s="1">
        <v>45214</v>
      </c>
      <c r="F2009">
        <v>117</v>
      </c>
      <c r="G2009">
        <v>15</v>
      </c>
      <c r="H2009">
        <v>24</v>
      </c>
      <c r="I2009">
        <v>19</v>
      </c>
      <c r="J2009">
        <v>10</v>
      </c>
      <c r="K2009">
        <v>193</v>
      </c>
      <c r="L2009">
        <v>40</v>
      </c>
      <c r="M2009">
        <v>35</v>
      </c>
      <c r="N2009">
        <v>17</v>
      </c>
    </row>
    <row r="2010" spans="1:14" x14ac:dyDescent="0.3">
      <c r="A2010" t="s">
        <v>29</v>
      </c>
      <c r="B2010" t="s">
        <v>29</v>
      </c>
      <c r="C2010" t="s">
        <v>151</v>
      </c>
      <c r="D2010" s="3">
        <v>45027</v>
      </c>
      <c r="E2010" s="1">
        <v>45027</v>
      </c>
      <c r="F2010">
        <v>135</v>
      </c>
      <c r="G2010">
        <v>39</v>
      </c>
      <c r="H2010">
        <v>62</v>
      </c>
      <c r="I2010">
        <v>9</v>
      </c>
      <c r="J2010">
        <v>6</v>
      </c>
      <c r="K2010">
        <v>16</v>
      </c>
      <c r="L2010">
        <v>30</v>
      </c>
      <c r="M2010">
        <v>97</v>
      </c>
      <c r="N2010">
        <v>4</v>
      </c>
    </row>
    <row r="2011" spans="1:14" x14ac:dyDescent="0.3">
      <c r="A2011" t="s">
        <v>42</v>
      </c>
      <c r="B2011" t="s">
        <v>42</v>
      </c>
      <c r="C2011" t="s">
        <v>43</v>
      </c>
      <c r="D2011" s="3" t="s">
        <v>279</v>
      </c>
      <c r="E2011" s="1">
        <v>45152</v>
      </c>
      <c r="F2011">
        <v>126</v>
      </c>
      <c r="G2011">
        <v>188</v>
      </c>
      <c r="H2011">
        <v>25</v>
      </c>
      <c r="I2011">
        <v>32</v>
      </c>
      <c r="J2011">
        <v>9</v>
      </c>
      <c r="K2011">
        <v>192</v>
      </c>
      <c r="L2011">
        <v>13</v>
      </c>
      <c r="M2011">
        <v>43</v>
      </c>
      <c r="N2011">
        <v>12</v>
      </c>
    </row>
    <row r="2012" spans="1:14" x14ac:dyDescent="0.3">
      <c r="A2012" t="s">
        <v>29</v>
      </c>
      <c r="B2012" t="s">
        <v>29</v>
      </c>
      <c r="C2012" t="s">
        <v>151</v>
      </c>
      <c r="D2012" s="3" t="s">
        <v>338</v>
      </c>
      <c r="E2012" s="1">
        <v>45247</v>
      </c>
      <c r="F2012">
        <v>67</v>
      </c>
      <c r="G2012">
        <v>44</v>
      </c>
      <c r="H2012">
        <v>62</v>
      </c>
      <c r="I2012">
        <v>40</v>
      </c>
      <c r="J2012">
        <v>6</v>
      </c>
      <c r="K2012">
        <v>40</v>
      </c>
      <c r="L2012">
        <v>1</v>
      </c>
      <c r="M2012">
        <v>28</v>
      </c>
      <c r="N2012">
        <v>12</v>
      </c>
    </row>
    <row r="2013" spans="1:14" x14ac:dyDescent="0.3">
      <c r="A2013" t="s">
        <v>28</v>
      </c>
      <c r="B2013" t="s">
        <v>28</v>
      </c>
      <c r="C2013" t="s">
        <v>150</v>
      </c>
      <c r="D2013" s="3">
        <v>44969</v>
      </c>
      <c r="E2013" s="1">
        <v>44969</v>
      </c>
      <c r="F2013">
        <v>82</v>
      </c>
      <c r="G2013">
        <v>82</v>
      </c>
      <c r="H2013">
        <v>30</v>
      </c>
      <c r="I2013">
        <v>4</v>
      </c>
      <c r="J2013">
        <v>6</v>
      </c>
      <c r="K2013">
        <v>157</v>
      </c>
      <c r="L2013">
        <v>-2</v>
      </c>
      <c r="M2013">
        <v>34</v>
      </c>
      <c r="N2013">
        <v>5</v>
      </c>
    </row>
    <row r="2014" spans="1:14" x14ac:dyDescent="0.3">
      <c r="A2014" t="s">
        <v>77</v>
      </c>
      <c r="B2014" t="s">
        <v>77</v>
      </c>
      <c r="C2014" t="s">
        <v>25</v>
      </c>
      <c r="D2014" s="3">
        <v>44960</v>
      </c>
      <c r="E2014" s="1">
        <v>44960</v>
      </c>
      <c r="F2014">
        <v>93</v>
      </c>
      <c r="G2014">
        <v>67</v>
      </c>
      <c r="H2014">
        <v>46</v>
      </c>
      <c r="I2014">
        <v>8</v>
      </c>
      <c r="J2014">
        <v>10</v>
      </c>
      <c r="K2014">
        <v>145</v>
      </c>
      <c r="L2014">
        <v>30</v>
      </c>
      <c r="M2014">
        <v>12</v>
      </c>
      <c r="N2014">
        <v>20</v>
      </c>
    </row>
    <row r="2015" spans="1:14" x14ac:dyDescent="0.3">
      <c r="A2015" t="s">
        <v>26</v>
      </c>
      <c r="B2015" t="s">
        <v>26</v>
      </c>
      <c r="C2015" t="s">
        <v>27</v>
      </c>
      <c r="D2015" s="3" t="s">
        <v>280</v>
      </c>
      <c r="E2015" s="1">
        <v>45133</v>
      </c>
      <c r="F2015">
        <v>149</v>
      </c>
      <c r="G2015">
        <v>100</v>
      </c>
      <c r="H2015">
        <v>18</v>
      </c>
      <c r="I2015">
        <v>48</v>
      </c>
      <c r="J2015">
        <v>0</v>
      </c>
      <c r="K2015">
        <v>48</v>
      </c>
      <c r="L2015">
        <v>40</v>
      </c>
      <c r="M2015">
        <v>55</v>
      </c>
      <c r="N2015">
        <v>5</v>
      </c>
    </row>
    <row r="2016" spans="1:14" x14ac:dyDescent="0.3">
      <c r="A2016" t="s">
        <v>66</v>
      </c>
      <c r="B2016" t="s">
        <v>61</v>
      </c>
      <c r="C2016" t="s">
        <v>62</v>
      </c>
      <c r="D2016" s="3" t="s">
        <v>289</v>
      </c>
      <c r="E2016" s="1">
        <v>45002</v>
      </c>
      <c r="F2016">
        <v>143</v>
      </c>
      <c r="G2016">
        <v>43</v>
      </c>
      <c r="H2016">
        <v>68</v>
      </c>
      <c r="I2016">
        <v>27</v>
      </c>
      <c r="J2016">
        <v>2</v>
      </c>
      <c r="K2016">
        <v>182</v>
      </c>
      <c r="L2016">
        <v>1</v>
      </c>
      <c r="M2016">
        <v>83</v>
      </c>
      <c r="N2016">
        <v>7</v>
      </c>
    </row>
    <row r="2017" spans="1:14" x14ac:dyDescent="0.3">
      <c r="A2017" t="s">
        <v>39</v>
      </c>
      <c r="B2017" t="s">
        <v>39</v>
      </c>
      <c r="C2017" t="s">
        <v>40</v>
      </c>
      <c r="D2017" s="3">
        <v>45118</v>
      </c>
      <c r="E2017" s="1">
        <v>45118</v>
      </c>
      <c r="F2017">
        <v>85</v>
      </c>
      <c r="G2017">
        <v>178</v>
      </c>
      <c r="H2017">
        <v>47</v>
      </c>
      <c r="I2017">
        <v>17</v>
      </c>
      <c r="J2017">
        <v>5</v>
      </c>
      <c r="K2017">
        <v>149</v>
      </c>
      <c r="L2017">
        <v>12</v>
      </c>
      <c r="M2017">
        <v>84</v>
      </c>
      <c r="N2017">
        <v>15</v>
      </c>
    </row>
    <row r="2018" spans="1:14" x14ac:dyDescent="0.3">
      <c r="A2018" t="s">
        <v>61</v>
      </c>
      <c r="B2018" t="s">
        <v>61</v>
      </c>
      <c r="C2018" t="s">
        <v>62</v>
      </c>
      <c r="D2018" s="3">
        <v>45148</v>
      </c>
      <c r="E2018" s="1">
        <v>45148</v>
      </c>
      <c r="F2018">
        <v>73</v>
      </c>
      <c r="G2018">
        <v>196</v>
      </c>
      <c r="H2018">
        <v>67</v>
      </c>
      <c r="I2018">
        <v>47</v>
      </c>
      <c r="J2018">
        <v>5</v>
      </c>
      <c r="K2018">
        <v>162</v>
      </c>
      <c r="L2018">
        <v>37</v>
      </c>
      <c r="M2018">
        <v>85</v>
      </c>
      <c r="N2018">
        <v>4</v>
      </c>
    </row>
    <row r="2019" spans="1:14" x14ac:dyDescent="0.3">
      <c r="A2019" t="s">
        <v>71</v>
      </c>
      <c r="B2019" t="s">
        <v>37</v>
      </c>
      <c r="C2019" t="s">
        <v>38</v>
      </c>
      <c r="D2019" s="3">
        <v>45181</v>
      </c>
      <c r="E2019" s="1">
        <v>45181</v>
      </c>
      <c r="F2019">
        <v>6</v>
      </c>
      <c r="G2019">
        <v>179</v>
      </c>
      <c r="H2019">
        <v>30</v>
      </c>
      <c r="I2019">
        <v>32</v>
      </c>
      <c r="J2019">
        <v>4</v>
      </c>
      <c r="K2019">
        <v>16</v>
      </c>
      <c r="L2019">
        <v>27</v>
      </c>
      <c r="M2019">
        <v>17</v>
      </c>
      <c r="N2019">
        <v>9</v>
      </c>
    </row>
    <row r="2020" spans="1:14" x14ac:dyDescent="0.3">
      <c r="A2020" t="s">
        <v>39</v>
      </c>
      <c r="B2020" t="s">
        <v>39</v>
      </c>
      <c r="C2020" t="s">
        <v>40</v>
      </c>
      <c r="D2020" s="3" t="s">
        <v>200</v>
      </c>
      <c r="E2020" s="1">
        <v>45032</v>
      </c>
      <c r="F2020">
        <v>33</v>
      </c>
      <c r="G2020">
        <v>82</v>
      </c>
      <c r="H2020">
        <v>33</v>
      </c>
      <c r="I2020">
        <v>5</v>
      </c>
      <c r="J2020">
        <v>1</v>
      </c>
      <c r="K2020">
        <v>15</v>
      </c>
      <c r="L2020">
        <v>16</v>
      </c>
      <c r="M2020">
        <v>99</v>
      </c>
      <c r="N2020">
        <v>20</v>
      </c>
    </row>
    <row r="2021" spans="1:14" x14ac:dyDescent="0.3">
      <c r="A2021" t="s">
        <v>26</v>
      </c>
      <c r="B2021" t="s">
        <v>26</v>
      </c>
      <c r="C2021" t="s">
        <v>27</v>
      </c>
      <c r="D2021" s="3" t="s">
        <v>180</v>
      </c>
      <c r="E2021" s="1">
        <v>45062</v>
      </c>
      <c r="F2021">
        <v>38</v>
      </c>
      <c r="G2021">
        <v>128</v>
      </c>
      <c r="H2021">
        <v>5</v>
      </c>
      <c r="I2021">
        <v>42</v>
      </c>
      <c r="J2021">
        <v>4</v>
      </c>
      <c r="K2021">
        <v>194</v>
      </c>
      <c r="L2021">
        <v>38</v>
      </c>
      <c r="M2021">
        <v>12</v>
      </c>
      <c r="N2021">
        <v>19</v>
      </c>
    </row>
    <row r="2022" spans="1:14" x14ac:dyDescent="0.3">
      <c r="A2022" t="s">
        <v>70</v>
      </c>
      <c r="B2022" t="s">
        <v>21</v>
      </c>
      <c r="C2022" t="s">
        <v>150</v>
      </c>
      <c r="D2022" s="3">
        <v>45087</v>
      </c>
      <c r="E2022" s="1">
        <v>45087</v>
      </c>
      <c r="F2022">
        <v>49</v>
      </c>
      <c r="G2022">
        <v>82</v>
      </c>
      <c r="H2022">
        <v>82</v>
      </c>
      <c r="I2022">
        <v>27</v>
      </c>
      <c r="J2022">
        <v>7</v>
      </c>
      <c r="K2022">
        <v>64</v>
      </c>
      <c r="L2022">
        <v>-10</v>
      </c>
      <c r="M2022">
        <v>65</v>
      </c>
      <c r="N2022">
        <v>7</v>
      </c>
    </row>
    <row r="2023" spans="1:14" x14ac:dyDescent="0.3">
      <c r="A2023" t="s">
        <v>56</v>
      </c>
      <c r="B2023" t="s">
        <v>29</v>
      </c>
      <c r="C2023" t="s">
        <v>151</v>
      </c>
      <c r="D2023" s="3" t="s">
        <v>247</v>
      </c>
      <c r="E2023" s="1">
        <v>45093</v>
      </c>
      <c r="F2023">
        <v>115</v>
      </c>
      <c r="G2023">
        <v>178</v>
      </c>
      <c r="H2023">
        <v>38</v>
      </c>
      <c r="I2023">
        <v>35</v>
      </c>
      <c r="J2023">
        <v>9</v>
      </c>
      <c r="K2023">
        <v>26</v>
      </c>
      <c r="L2023">
        <v>36</v>
      </c>
      <c r="M2023">
        <v>44</v>
      </c>
      <c r="N2023">
        <v>3</v>
      </c>
    </row>
    <row r="2024" spans="1:14" x14ac:dyDescent="0.3">
      <c r="A2024" t="s">
        <v>24</v>
      </c>
      <c r="B2024" t="s">
        <v>24</v>
      </c>
      <c r="C2024" t="s">
        <v>25</v>
      </c>
      <c r="D2024" s="3" t="s">
        <v>190</v>
      </c>
      <c r="E2024" s="1">
        <v>44980</v>
      </c>
      <c r="F2024">
        <v>140</v>
      </c>
      <c r="G2024">
        <v>185</v>
      </c>
      <c r="H2024">
        <v>30</v>
      </c>
      <c r="I2024">
        <v>38</v>
      </c>
      <c r="J2024">
        <v>1</v>
      </c>
      <c r="K2024">
        <v>92</v>
      </c>
      <c r="L2024">
        <v>7</v>
      </c>
      <c r="M2024">
        <v>68</v>
      </c>
      <c r="N2024">
        <v>5</v>
      </c>
    </row>
    <row r="2025" spans="1:14" x14ac:dyDescent="0.3">
      <c r="A2025" t="s">
        <v>109</v>
      </c>
      <c r="B2025" t="s">
        <v>109</v>
      </c>
      <c r="C2025" t="s">
        <v>149</v>
      </c>
      <c r="D2025" s="3" t="s">
        <v>289</v>
      </c>
      <c r="E2025" s="1">
        <v>45002</v>
      </c>
      <c r="F2025">
        <v>113</v>
      </c>
      <c r="G2025">
        <v>93</v>
      </c>
      <c r="H2025">
        <v>50</v>
      </c>
      <c r="I2025">
        <v>46</v>
      </c>
      <c r="J2025">
        <v>3</v>
      </c>
      <c r="K2025">
        <v>96</v>
      </c>
      <c r="L2025">
        <v>21</v>
      </c>
      <c r="M2025">
        <v>52</v>
      </c>
      <c r="N2025">
        <v>13</v>
      </c>
    </row>
    <row r="2026" spans="1:14" x14ac:dyDescent="0.3">
      <c r="A2026" t="s">
        <v>28</v>
      </c>
      <c r="B2026" t="s">
        <v>28</v>
      </c>
      <c r="C2026" t="s">
        <v>150</v>
      </c>
      <c r="D2026" s="3" t="s">
        <v>281</v>
      </c>
      <c r="E2026" s="1">
        <v>45192</v>
      </c>
      <c r="F2026">
        <v>14</v>
      </c>
      <c r="G2026">
        <v>65</v>
      </c>
      <c r="H2026">
        <v>14</v>
      </c>
      <c r="I2026">
        <v>14</v>
      </c>
      <c r="J2026">
        <v>0</v>
      </c>
      <c r="K2026">
        <v>59</v>
      </c>
      <c r="L2026">
        <v>10</v>
      </c>
      <c r="M2026">
        <v>27</v>
      </c>
      <c r="N2026">
        <v>17</v>
      </c>
    </row>
    <row r="2027" spans="1:14" x14ac:dyDescent="0.3">
      <c r="A2027" t="s">
        <v>74</v>
      </c>
      <c r="B2027" t="s">
        <v>74</v>
      </c>
      <c r="C2027" t="s">
        <v>19</v>
      </c>
      <c r="D2027" s="3" t="s">
        <v>241</v>
      </c>
      <c r="E2027" s="1">
        <v>44949</v>
      </c>
      <c r="F2027">
        <v>23</v>
      </c>
      <c r="G2027">
        <v>12</v>
      </c>
      <c r="H2027">
        <v>40</v>
      </c>
      <c r="I2027">
        <v>5</v>
      </c>
      <c r="J2027">
        <v>8</v>
      </c>
      <c r="K2027">
        <v>75</v>
      </c>
      <c r="L2027">
        <v>14</v>
      </c>
      <c r="M2027">
        <v>56</v>
      </c>
      <c r="N2027">
        <v>1</v>
      </c>
    </row>
    <row r="2028" spans="1:14" x14ac:dyDescent="0.3">
      <c r="A2028" t="s">
        <v>21</v>
      </c>
      <c r="B2028" t="s">
        <v>21</v>
      </c>
      <c r="C2028" t="s">
        <v>150</v>
      </c>
      <c r="D2028" s="3">
        <v>44929</v>
      </c>
      <c r="E2028" s="1">
        <v>44929</v>
      </c>
      <c r="F2028">
        <v>42</v>
      </c>
      <c r="G2028">
        <v>163</v>
      </c>
      <c r="H2028">
        <v>24</v>
      </c>
      <c r="I2028">
        <v>7</v>
      </c>
      <c r="J2028">
        <v>7</v>
      </c>
      <c r="K2028">
        <v>183</v>
      </c>
      <c r="L2028">
        <v>-4</v>
      </c>
      <c r="M2028">
        <v>89</v>
      </c>
      <c r="N2028">
        <v>19</v>
      </c>
    </row>
    <row r="2029" spans="1:14" x14ac:dyDescent="0.3">
      <c r="A2029" t="s">
        <v>68</v>
      </c>
      <c r="B2029" t="s">
        <v>28</v>
      </c>
      <c r="C2029" t="s">
        <v>150</v>
      </c>
      <c r="D2029" s="3" t="s">
        <v>334</v>
      </c>
      <c r="E2029" s="1">
        <v>45105</v>
      </c>
      <c r="F2029">
        <v>69</v>
      </c>
      <c r="G2029">
        <v>61</v>
      </c>
      <c r="H2029">
        <v>81</v>
      </c>
      <c r="I2029">
        <v>32</v>
      </c>
      <c r="J2029">
        <v>10</v>
      </c>
      <c r="K2029">
        <v>33</v>
      </c>
      <c r="L2029">
        <v>-6</v>
      </c>
      <c r="M2029">
        <v>97</v>
      </c>
      <c r="N2029">
        <v>1</v>
      </c>
    </row>
    <row r="2030" spans="1:14" x14ac:dyDescent="0.3">
      <c r="A2030" t="s">
        <v>101</v>
      </c>
      <c r="B2030" t="s">
        <v>101</v>
      </c>
      <c r="C2030" t="s">
        <v>150</v>
      </c>
      <c r="D2030" s="3">
        <v>45018</v>
      </c>
      <c r="E2030" s="1">
        <v>45018</v>
      </c>
      <c r="F2030">
        <v>84</v>
      </c>
      <c r="G2030">
        <v>107</v>
      </c>
      <c r="H2030">
        <v>61</v>
      </c>
      <c r="I2030">
        <v>14</v>
      </c>
      <c r="J2030">
        <v>3</v>
      </c>
      <c r="K2030">
        <v>154</v>
      </c>
      <c r="L2030">
        <v>7</v>
      </c>
      <c r="M2030">
        <v>24</v>
      </c>
      <c r="N2030">
        <v>3</v>
      </c>
    </row>
    <row r="2031" spans="1:14" x14ac:dyDescent="0.3">
      <c r="A2031" t="s">
        <v>49</v>
      </c>
      <c r="B2031" t="s">
        <v>16</v>
      </c>
      <c r="C2031" t="s">
        <v>17</v>
      </c>
      <c r="D2031" s="3" t="s">
        <v>298</v>
      </c>
      <c r="E2031" s="1">
        <v>45284</v>
      </c>
      <c r="F2031">
        <v>15</v>
      </c>
      <c r="G2031">
        <v>82</v>
      </c>
      <c r="H2031">
        <v>30</v>
      </c>
      <c r="I2031">
        <v>13</v>
      </c>
      <c r="J2031">
        <v>5</v>
      </c>
      <c r="K2031">
        <v>59</v>
      </c>
      <c r="L2031">
        <v>9</v>
      </c>
      <c r="M2031">
        <v>77</v>
      </c>
      <c r="N2031">
        <v>16</v>
      </c>
    </row>
    <row r="2032" spans="1:14" x14ac:dyDescent="0.3">
      <c r="A2032" t="s">
        <v>34</v>
      </c>
      <c r="B2032" t="s">
        <v>34</v>
      </c>
      <c r="C2032" t="s">
        <v>35</v>
      </c>
      <c r="D2032" s="3">
        <v>45242</v>
      </c>
      <c r="E2032" s="1">
        <v>45242</v>
      </c>
      <c r="F2032">
        <v>50</v>
      </c>
      <c r="G2032">
        <v>41</v>
      </c>
      <c r="H2032">
        <v>28</v>
      </c>
      <c r="I2032">
        <v>25</v>
      </c>
      <c r="J2032">
        <v>3</v>
      </c>
      <c r="K2032">
        <v>123</v>
      </c>
      <c r="L2032">
        <v>39</v>
      </c>
      <c r="M2032">
        <v>66</v>
      </c>
      <c r="N2032">
        <v>12</v>
      </c>
    </row>
    <row r="2033" spans="1:14" x14ac:dyDescent="0.3">
      <c r="A2033" t="s">
        <v>20</v>
      </c>
      <c r="B2033" t="s">
        <v>20</v>
      </c>
      <c r="C2033" t="s">
        <v>149</v>
      </c>
      <c r="D2033" s="3" t="s">
        <v>322</v>
      </c>
      <c r="E2033" s="1">
        <v>44941</v>
      </c>
      <c r="F2033">
        <v>11</v>
      </c>
      <c r="G2033">
        <v>127</v>
      </c>
      <c r="H2033">
        <v>58</v>
      </c>
      <c r="I2033">
        <v>5</v>
      </c>
      <c r="J2033">
        <v>10</v>
      </c>
      <c r="K2033">
        <v>73</v>
      </c>
      <c r="L2033">
        <v>35</v>
      </c>
      <c r="M2033">
        <v>45</v>
      </c>
      <c r="N2033">
        <v>6</v>
      </c>
    </row>
    <row r="2034" spans="1:14" x14ac:dyDescent="0.3">
      <c r="A2034" t="s">
        <v>41</v>
      </c>
      <c r="B2034" t="s">
        <v>41</v>
      </c>
      <c r="C2034" t="s">
        <v>31</v>
      </c>
      <c r="D2034" s="3">
        <v>45201</v>
      </c>
      <c r="E2034" s="1">
        <v>45201</v>
      </c>
      <c r="F2034">
        <v>9</v>
      </c>
      <c r="G2034">
        <v>147</v>
      </c>
      <c r="H2034">
        <v>59</v>
      </c>
      <c r="I2034">
        <v>43</v>
      </c>
      <c r="J2034">
        <v>8</v>
      </c>
      <c r="K2034">
        <v>157</v>
      </c>
      <c r="L2034">
        <v>14</v>
      </c>
      <c r="M2034">
        <v>91</v>
      </c>
      <c r="N2034">
        <v>8</v>
      </c>
    </row>
    <row r="2035" spans="1:14" x14ac:dyDescent="0.3">
      <c r="A2035" t="s">
        <v>55</v>
      </c>
      <c r="B2035" t="s">
        <v>55</v>
      </c>
      <c r="C2035" t="s">
        <v>17</v>
      </c>
      <c r="D2035" s="3" t="s">
        <v>301</v>
      </c>
      <c r="E2035" s="1">
        <v>45256</v>
      </c>
      <c r="F2035">
        <v>15</v>
      </c>
      <c r="G2035">
        <v>74</v>
      </c>
      <c r="H2035">
        <v>16</v>
      </c>
      <c r="I2035">
        <v>40</v>
      </c>
      <c r="J2035">
        <v>4</v>
      </c>
      <c r="K2035">
        <v>70</v>
      </c>
      <c r="L2035">
        <v>3</v>
      </c>
      <c r="M2035">
        <v>37</v>
      </c>
      <c r="N2035">
        <v>6</v>
      </c>
    </row>
    <row r="2036" spans="1:14" x14ac:dyDescent="0.3">
      <c r="A2036" t="s">
        <v>45</v>
      </c>
      <c r="B2036" t="s">
        <v>345</v>
      </c>
      <c r="C2036" t="s">
        <v>46</v>
      </c>
      <c r="D2036" s="3" t="s">
        <v>166</v>
      </c>
      <c r="E2036" s="1">
        <v>45219</v>
      </c>
      <c r="F2036">
        <v>119</v>
      </c>
      <c r="G2036">
        <v>18</v>
      </c>
      <c r="H2036">
        <v>38</v>
      </c>
      <c r="I2036">
        <v>21</v>
      </c>
      <c r="J2036">
        <v>1</v>
      </c>
      <c r="K2036">
        <v>49</v>
      </c>
      <c r="L2036">
        <v>28</v>
      </c>
      <c r="M2036">
        <v>22</v>
      </c>
      <c r="N2036">
        <v>12</v>
      </c>
    </row>
    <row r="2037" spans="1:14" x14ac:dyDescent="0.3">
      <c r="A2037" t="s">
        <v>37</v>
      </c>
      <c r="B2037" t="s">
        <v>37</v>
      </c>
      <c r="C2037" t="s">
        <v>38</v>
      </c>
      <c r="D2037" s="3">
        <v>44959</v>
      </c>
      <c r="E2037" s="1">
        <v>44959</v>
      </c>
      <c r="F2037">
        <v>142</v>
      </c>
      <c r="G2037">
        <v>62</v>
      </c>
      <c r="H2037">
        <v>16</v>
      </c>
      <c r="I2037">
        <v>31</v>
      </c>
      <c r="J2037">
        <v>6</v>
      </c>
      <c r="K2037">
        <v>58</v>
      </c>
      <c r="L2037">
        <v>24</v>
      </c>
      <c r="M2037">
        <v>31</v>
      </c>
      <c r="N2037">
        <v>18</v>
      </c>
    </row>
    <row r="2038" spans="1:14" x14ac:dyDescent="0.3">
      <c r="A2038" t="s">
        <v>51</v>
      </c>
      <c r="B2038" t="s">
        <v>51</v>
      </c>
      <c r="C2038" t="s">
        <v>48</v>
      </c>
      <c r="D2038" s="3" t="s">
        <v>298</v>
      </c>
      <c r="E2038" s="1">
        <v>45284</v>
      </c>
      <c r="F2038">
        <v>99</v>
      </c>
      <c r="G2038">
        <v>185</v>
      </c>
      <c r="H2038">
        <v>10</v>
      </c>
      <c r="I2038">
        <v>28</v>
      </c>
      <c r="J2038">
        <v>3</v>
      </c>
      <c r="K2038">
        <v>165</v>
      </c>
      <c r="L2038">
        <v>25</v>
      </c>
      <c r="M2038">
        <v>84</v>
      </c>
      <c r="N2038">
        <v>2</v>
      </c>
    </row>
    <row r="2039" spans="1:14" x14ac:dyDescent="0.3">
      <c r="A2039" t="s">
        <v>50</v>
      </c>
      <c r="B2039" t="s">
        <v>42</v>
      </c>
      <c r="C2039" t="s">
        <v>43</v>
      </c>
      <c r="D2039" s="3">
        <v>45231</v>
      </c>
      <c r="E2039" s="1">
        <v>45231</v>
      </c>
      <c r="F2039">
        <v>33</v>
      </c>
      <c r="G2039">
        <v>96</v>
      </c>
      <c r="H2039">
        <v>20</v>
      </c>
      <c r="I2039">
        <v>2</v>
      </c>
      <c r="J2039">
        <v>8</v>
      </c>
      <c r="K2039">
        <v>177</v>
      </c>
      <c r="L2039">
        <v>36</v>
      </c>
      <c r="M2039">
        <v>18</v>
      </c>
      <c r="N2039">
        <v>14</v>
      </c>
    </row>
    <row r="2040" spans="1:14" x14ac:dyDescent="0.3">
      <c r="A2040" t="s">
        <v>14</v>
      </c>
      <c r="B2040" t="s">
        <v>14</v>
      </c>
      <c r="C2040" t="s">
        <v>15</v>
      </c>
      <c r="D2040" s="3" t="s">
        <v>295</v>
      </c>
      <c r="E2040" s="1">
        <v>45098</v>
      </c>
      <c r="F2040">
        <v>56</v>
      </c>
      <c r="G2040">
        <v>82</v>
      </c>
      <c r="H2040">
        <v>28</v>
      </c>
      <c r="I2040">
        <v>8</v>
      </c>
      <c r="J2040">
        <v>3</v>
      </c>
      <c r="K2040">
        <v>192</v>
      </c>
      <c r="L2040">
        <v>25</v>
      </c>
      <c r="M2040">
        <v>11</v>
      </c>
      <c r="N2040">
        <v>10</v>
      </c>
    </row>
    <row r="2041" spans="1:14" x14ac:dyDescent="0.3">
      <c r="A2041" t="s">
        <v>94</v>
      </c>
      <c r="B2041" t="s">
        <v>346</v>
      </c>
      <c r="C2041" t="s">
        <v>46</v>
      </c>
      <c r="D2041" s="3" t="s">
        <v>171</v>
      </c>
      <c r="E2041" s="1">
        <v>45257</v>
      </c>
      <c r="F2041">
        <v>134</v>
      </c>
      <c r="G2041">
        <v>118</v>
      </c>
      <c r="H2041">
        <v>57</v>
      </c>
      <c r="I2041">
        <v>6</v>
      </c>
      <c r="J2041">
        <v>3</v>
      </c>
      <c r="K2041">
        <v>24</v>
      </c>
      <c r="L2041">
        <v>37</v>
      </c>
      <c r="M2041">
        <v>69</v>
      </c>
      <c r="N2041">
        <v>2</v>
      </c>
    </row>
    <row r="2042" spans="1:14" x14ac:dyDescent="0.3">
      <c r="A2042" t="s">
        <v>51</v>
      </c>
      <c r="B2042" t="s">
        <v>51</v>
      </c>
      <c r="C2042" t="s">
        <v>48</v>
      </c>
      <c r="D2042" s="3">
        <v>45056</v>
      </c>
      <c r="E2042" s="1">
        <v>45056</v>
      </c>
      <c r="F2042">
        <v>126</v>
      </c>
      <c r="G2042">
        <v>125</v>
      </c>
      <c r="H2042">
        <v>11</v>
      </c>
      <c r="I2042">
        <v>43</v>
      </c>
      <c r="J2042">
        <v>7</v>
      </c>
      <c r="K2042">
        <v>199</v>
      </c>
      <c r="L2042">
        <v>28</v>
      </c>
      <c r="M2042">
        <v>15</v>
      </c>
      <c r="N2042">
        <v>10</v>
      </c>
    </row>
    <row r="2043" spans="1:14" x14ac:dyDescent="0.3">
      <c r="A2043" t="s">
        <v>22</v>
      </c>
      <c r="B2043" t="s">
        <v>22</v>
      </c>
      <c r="C2043" t="s">
        <v>23</v>
      </c>
      <c r="D2043" s="3">
        <v>45019</v>
      </c>
      <c r="E2043" s="1">
        <v>45019</v>
      </c>
      <c r="F2043">
        <v>98</v>
      </c>
      <c r="G2043">
        <v>10</v>
      </c>
      <c r="H2043">
        <v>56</v>
      </c>
      <c r="I2043">
        <v>49</v>
      </c>
      <c r="J2043">
        <v>6</v>
      </c>
      <c r="K2043">
        <v>114</v>
      </c>
      <c r="L2043">
        <v>16</v>
      </c>
      <c r="M2043">
        <v>97</v>
      </c>
      <c r="N2043">
        <v>16</v>
      </c>
    </row>
    <row r="2044" spans="1:14" x14ac:dyDescent="0.3">
      <c r="A2044" t="s">
        <v>42</v>
      </c>
      <c r="B2044" t="s">
        <v>42</v>
      </c>
      <c r="C2044" t="s">
        <v>43</v>
      </c>
      <c r="D2044" s="3" t="s">
        <v>301</v>
      </c>
      <c r="E2044" s="1">
        <v>45256</v>
      </c>
      <c r="F2044">
        <v>59</v>
      </c>
      <c r="G2044">
        <v>29</v>
      </c>
      <c r="H2044">
        <v>11</v>
      </c>
      <c r="I2044">
        <v>7</v>
      </c>
      <c r="J2044">
        <v>2</v>
      </c>
      <c r="K2044">
        <v>181</v>
      </c>
      <c r="L2044">
        <v>26</v>
      </c>
      <c r="M2044">
        <v>92</v>
      </c>
      <c r="N2044">
        <v>14</v>
      </c>
    </row>
    <row r="2045" spans="1:14" x14ac:dyDescent="0.3">
      <c r="A2045" t="s">
        <v>29</v>
      </c>
      <c r="B2045" t="s">
        <v>29</v>
      </c>
      <c r="C2045" t="s">
        <v>151</v>
      </c>
      <c r="D2045" s="3" t="s">
        <v>306</v>
      </c>
      <c r="E2045" s="1">
        <v>45195</v>
      </c>
      <c r="F2045">
        <v>120</v>
      </c>
      <c r="G2045">
        <v>160</v>
      </c>
      <c r="H2045">
        <v>10</v>
      </c>
      <c r="I2045">
        <v>17</v>
      </c>
      <c r="J2045">
        <v>0</v>
      </c>
      <c r="K2045">
        <v>116</v>
      </c>
      <c r="L2045">
        <v>29</v>
      </c>
      <c r="M2045">
        <v>11</v>
      </c>
      <c r="N2045">
        <v>16</v>
      </c>
    </row>
    <row r="2046" spans="1:14" x14ac:dyDescent="0.3">
      <c r="A2046" t="s">
        <v>45</v>
      </c>
      <c r="B2046" t="s">
        <v>345</v>
      </c>
      <c r="C2046" t="s">
        <v>46</v>
      </c>
      <c r="D2046" s="3">
        <v>44963</v>
      </c>
      <c r="E2046" s="1">
        <v>44963</v>
      </c>
      <c r="F2046">
        <v>16</v>
      </c>
      <c r="G2046">
        <v>82</v>
      </c>
      <c r="H2046">
        <v>52</v>
      </c>
      <c r="I2046">
        <v>13</v>
      </c>
      <c r="J2046">
        <v>2</v>
      </c>
      <c r="K2046">
        <v>87</v>
      </c>
      <c r="L2046">
        <v>40</v>
      </c>
      <c r="M2046">
        <v>71</v>
      </c>
      <c r="N2046">
        <v>3</v>
      </c>
    </row>
    <row r="2047" spans="1:14" x14ac:dyDescent="0.3">
      <c r="A2047" t="s">
        <v>37</v>
      </c>
      <c r="B2047" t="s">
        <v>37</v>
      </c>
      <c r="C2047" t="s">
        <v>38</v>
      </c>
      <c r="D2047" s="3">
        <v>44962</v>
      </c>
      <c r="E2047" s="1">
        <v>44962</v>
      </c>
      <c r="F2047">
        <v>75</v>
      </c>
      <c r="G2047">
        <v>82</v>
      </c>
      <c r="H2047">
        <v>9</v>
      </c>
      <c r="I2047">
        <v>6</v>
      </c>
      <c r="J2047">
        <v>0</v>
      </c>
      <c r="K2047">
        <v>80</v>
      </c>
      <c r="L2047">
        <v>9</v>
      </c>
      <c r="M2047">
        <v>84</v>
      </c>
      <c r="N2047">
        <v>15</v>
      </c>
    </row>
    <row r="2048" spans="1:14" x14ac:dyDescent="0.3">
      <c r="A2048" t="s">
        <v>14</v>
      </c>
      <c r="B2048" t="s">
        <v>14</v>
      </c>
      <c r="C2048" t="s">
        <v>15</v>
      </c>
      <c r="D2048" s="3">
        <v>45175</v>
      </c>
      <c r="E2048" s="1">
        <v>45175</v>
      </c>
      <c r="F2048">
        <v>125</v>
      </c>
      <c r="G2048">
        <v>121</v>
      </c>
      <c r="H2048">
        <v>38</v>
      </c>
      <c r="I2048">
        <v>8</v>
      </c>
      <c r="J2048">
        <v>7</v>
      </c>
      <c r="K2048">
        <v>88</v>
      </c>
      <c r="L2048">
        <v>37</v>
      </c>
      <c r="M2048">
        <v>66</v>
      </c>
      <c r="N2048">
        <v>5</v>
      </c>
    </row>
    <row r="2049" spans="1:14" x14ac:dyDescent="0.3">
      <c r="A2049" t="s">
        <v>39</v>
      </c>
      <c r="B2049" t="s">
        <v>39</v>
      </c>
      <c r="C2049" t="s">
        <v>40</v>
      </c>
      <c r="D2049" s="3">
        <v>44962</v>
      </c>
      <c r="E2049" s="1">
        <v>44962</v>
      </c>
      <c r="F2049">
        <v>54</v>
      </c>
      <c r="G2049">
        <v>63</v>
      </c>
      <c r="H2049">
        <v>30</v>
      </c>
      <c r="I2049">
        <v>9</v>
      </c>
      <c r="J2049">
        <v>4</v>
      </c>
      <c r="K2049">
        <v>157</v>
      </c>
      <c r="L2049">
        <v>-2</v>
      </c>
      <c r="M2049">
        <v>46</v>
      </c>
      <c r="N2049">
        <v>8</v>
      </c>
    </row>
    <row r="2050" spans="1:14" x14ac:dyDescent="0.3">
      <c r="A2050" t="s">
        <v>83</v>
      </c>
      <c r="B2050" t="s">
        <v>44</v>
      </c>
      <c r="C2050" t="s">
        <v>150</v>
      </c>
      <c r="D2050" s="3">
        <v>45200</v>
      </c>
      <c r="E2050" s="1">
        <v>45200</v>
      </c>
      <c r="F2050">
        <v>88</v>
      </c>
      <c r="G2050">
        <v>82</v>
      </c>
      <c r="H2050">
        <v>88</v>
      </c>
      <c r="I2050">
        <v>4</v>
      </c>
      <c r="J2050">
        <v>3</v>
      </c>
      <c r="K2050">
        <v>134</v>
      </c>
      <c r="L2050">
        <v>1</v>
      </c>
      <c r="M2050">
        <v>39</v>
      </c>
      <c r="N2050">
        <v>16</v>
      </c>
    </row>
    <row r="2051" spans="1:14" x14ac:dyDescent="0.3">
      <c r="A2051" t="s">
        <v>93</v>
      </c>
      <c r="B2051" t="s">
        <v>93</v>
      </c>
      <c r="C2051" t="s">
        <v>62</v>
      </c>
      <c r="D2051" s="3" t="s">
        <v>195</v>
      </c>
      <c r="E2051" s="1">
        <v>45033</v>
      </c>
      <c r="F2051">
        <v>15</v>
      </c>
      <c r="G2051">
        <v>189</v>
      </c>
      <c r="H2051">
        <v>80</v>
      </c>
      <c r="I2051">
        <v>31</v>
      </c>
      <c r="J2051">
        <v>8</v>
      </c>
      <c r="K2051">
        <v>103</v>
      </c>
      <c r="L2051">
        <v>27</v>
      </c>
      <c r="M2051">
        <v>97</v>
      </c>
      <c r="N2051">
        <v>10</v>
      </c>
    </row>
    <row r="2052" spans="1:14" x14ac:dyDescent="0.3">
      <c r="A2052" t="s">
        <v>24</v>
      </c>
      <c r="B2052" t="s">
        <v>24</v>
      </c>
      <c r="C2052" t="s">
        <v>25</v>
      </c>
      <c r="D2052" s="3">
        <v>44936</v>
      </c>
      <c r="E2052" s="1">
        <v>44936</v>
      </c>
      <c r="F2052">
        <v>111</v>
      </c>
      <c r="G2052">
        <v>57</v>
      </c>
      <c r="H2052">
        <v>91</v>
      </c>
      <c r="I2052">
        <v>40</v>
      </c>
      <c r="J2052">
        <v>3</v>
      </c>
      <c r="K2052">
        <v>184</v>
      </c>
      <c r="L2052">
        <v>15</v>
      </c>
      <c r="M2052">
        <v>97</v>
      </c>
      <c r="N2052">
        <v>3</v>
      </c>
    </row>
    <row r="2053" spans="1:14" x14ac:dyDescent="0.3">
      <c r="A2053" t="s">
        <v>106</v>
      </c>
      <c r="B2053" t="s">
        <v>30</v>
      </c>
      <c r="C2053" t="s">
        <v>31</v>
      </c>
      <c r="D2053" s="3">
        <v>45170</v>
      </c>
      <c r="E2053" s="1">
        <v>45170</v>
      </c>
      <c r="F2053">
        <v>105</v>
      </c>
      <c r="G2053">
        <v>91</v>
      </c>
      <c r="H2053">
        <v>56</v>
      </c>
      <c r="I2053">
        <v>5</v>
      </c>
      <c r="J2053">
        <v>4</v>
      </c>
      <c r="K2053">
        <v>14</v>
      </c>
      <c r="L2053">
        <v>12</v>
      </c>
      <c r="M2053">
        <v>97</v>
      </c>
      <c r="N2053">
        <v>9</v>
      </c>
    </row>
    <row r="2054" spans="1:14" x14ac:dyDescent="0.3">
      <c r="A2054" t="s">
        <v>39</v>
      </c>
      <c r="B2054" t="s">
        <v>39</v>
      </c>
      <c r="C2054" t="s">
        <v>40</v>
      </c>
      <c r="D2054" s="3" t="s">
        <v>199</v>
      </c>
      <c r="E2054" s="1">
        <v>45005</v>
      </c>
      <c r="F2054">
        <v>11</v>
      </c>
      <c r="G2054">
        <v>133</v>
      </c>
      <c r="H2054">
        <v>50</v>
      </c>
      <c r="I2054">
        <v>12</v>
      </c>
      <c r="J2054">
        <v>9</v>
      </c>
      <c r="K2054">
        <v>38</v>
      </c>
      <c r="L2054">
        <v>35</v>
      </c>
      <c r="M2054">
        <v>68</v>
      </c>
      <c r="N2054">
        <v>5</v>
      </c>
    </row>
    <row r="2055" spans="1:14" x14ac:dyDescent="0.3">
      <c r="A2055" t="s">
        <v>51</v>
      </c>
      <c r="B2055" t="s">
        <v>51</v>
      </c>
      <c r="C2055" t="s">
        <v>48</v>
      </c>
      <c r="D2055" s="3">
        <v>44931</v>
      </c>
      <c r="E2055" s="1">
        <v>44931</v>
      </c>
      <c r="F2055">
        <v>64</v>
      </c>
      <c r="G2055">
        <v>94</v>
      </c>
      <c r="H2055">
        <v>70</v>
      </c>
      <c r="I2055">
        <v>27</v>
      </c>
      <c r="J2055">
        <v>7</v>
      </c>
      <c r="K2055">
        <v>131</v>
      </c>
      <c r="L2055">
        <v>17</v>
      </c>
      <c r="M2055">
        <v>75</v>
      </c>
      <c r="N2055">
        <v>11</v>
      </c>
    </row>
    <row r="2056" spans="1:14" x14ac:dyDescent="0.3">
      <c r="A2056" t="s">
        <v>85</v>
      </c>
      <c r="B2056" t="s">
        <v>51</v>
      </c>
      <c r="C2056" t="s">
        <v>48</v>
      </c>
      <c r="D2056" s="3" t="s">
        <v>252</v>
      </c>
      <c r="E2056" s="1">
        <v>45044</v>
      </c>
      <c r="F2056">
        <v>77</v>
      </c>
      <c r="G2056">
        <v>107</v>
      </c>
      <c r="H2056">
        <v>76</v>
      </c>
      <c r="I2056">
        <v>17</v>
      </c>
      <c r="J2056">
        <v>4</v>
      </c>
      <c r="K2056">
        <v>33</v>
      </c>
      <c r="L2056">
        <v>-5</v>
      </c>
      <c r="M2056">
        <v>50</v>
      </c>
      <c r="N2056">
        <v>3</v>
      </c>
    </row>
    <row r="2057" spans="1:14" x14ac:dyDescent="0.3">
      <c r="A2057" t="s">
        <v>63</v>
      </c>
      <c r="B2057" t="s">
        <v>345</v>
      </c>
      <c r="C2057" t="s">
        <v>46</v>
      </c>
      <c r="D2057" s="3">
        <v>45172</v>
      </c>
      <c r="E2057" s="1">
        <v>45172</v>
      </c>
      <c r="F2057">
        <v>104</v>
      </c>
      <c r="G2057">
        <v>92</v>
      </c>
      <c r="H2057">
        <v>39</v>
      </c>
      <c r="I2057">
        <v>1</v>
      </c>
      <c r="J2057">
        <v>4</v>
      </c>
      <c r="K2057">
        <v>74</v>
      </c>
      <c r="L2057">
        <v>10</v>
      </c>
      <c r="M2057">
        <v>22</v>
      </c>
      <c r="N2057">
        <v>7</v>
      </c>
    </row>
    <row r="2058" spans="1:14" x14ac:dyDescent="0.3">
      <c r="A2058" t="s">
        <v>66</v>
      </c>
      <c r="B2058" t="s">
        <v>61</v>
      </c>
      <c r="C2058" t="s">
        <v>62</v>
      </c>
      <c r="D2058" s="3">
        <v>44986</v>
      </c>
      <c r="E2058" s="1">
        <v>44986</v>
      </c>
      <c r="F2058">
        <v>67</v>
      </c>
      <c r="G2058">
        <v>155</v>
      </c>
      <c r="H2058">
        <v>45</v>
      </c>
      <c r="I2058">
        <v>37</v>
      </c>
      <c r="J2058">
        <v>8</v>
      </c>
      <c r="K2058">
        <v>66</v>
      </c>
      <c r="L2058">
        <v>-4</v>
      </c>
      <c r="M2058">
        <v>57</v>
      </c>
      <c r="N2058">
        <v>4</v>
      </c>
    </row>
    <row r="2059" spans="1:14" x14ac:dyDescent="0.3">
      <c r="A2059" t="s">
        <v>22</v>
      </c>
      <c r="B2059" t="s">
        <v>22</v>
      </c>
      <c r="C2059" t="s">
        <v>23</v>
      </c>
      <c r="D2059" s="3" t="s">
        <v>221</v>
      </c>
      <c r="E2059" s="1">
        <v>45096</v>
      </c>
      <c r="F2059">
        <v>8</v>
      </c>
      <c r="G2059">
        <v>24</v>
      </c>
      <c r="H2059">
        <v>30</v>
      </c>
      <c r="I2059">
        <v>39</v>
      </c>
      <c r="J2059">
        <v>5</v>
      </c>
      <c r="K2059">
        <v>157</v>
      </c>
      <c r="L2059">
        <v>20</v>
      </c>
      <c r="M2059">
        <v>61</v>
      </c>
      <c r="N2059">
        <v>16</v>
      </c>
    </row>
    <row r="2060" spans="1:14" x14ac:dyDescent="0.3">
      <c r="A2060" t="s">
        <v>59</v>
      </c>
      <c r="B2060" t="s">
        <v>16</v>
      </c>
      <c r="C2060" t="s">
        <v>17</v>
      </c>
      <c r="D2060" s="3">
        <v>45204</v>
      </c>
      <c r="E2060" s="1">
        <v>45204</v>
      </c>
      <c r="F2060">
        <v>63</v>
      </c>
      <c r="G2060">
        <v>132</v>
      </c>
      <c r="H2060">
        <v>75</v>
      </c>
      <c r="I2060">
        <v>48</v>
      </c>
      <c r="J2060">
        <v>4</v>
      </c>
      <c r="K2060">
        <v>25</v>
      </c>
      <c r="L2060">
        <v>4</v>
      </c>
      <c r="M2060">
        <v>75</v>
      </c>
      <c r="N2060">
        <v>16</v>
      </c>
    </row>
    <row r="2061" spans="1:14" x14ac:dyDescent="0.3">
      <c r="A2061" t="s">
        <v>37</v>
      </c>
      <c r="B2061" t="s">
        <v>37</v>
      </c>
      <c r="C2061" t="s">
        <v>38</v>
      </c>
      <c r="D2061" s="3" t="s">
        <v>260</v>
      </c>
      <c r="E2061" s="1">
        <v>44981</v>
      </c>
      <c r="F2061">
        <v>115</v>
      </c>
      <c r="G2061">
        <v>25</v>
      </c>
      <c r="H2061">
        <v>81</v>
      </c>
      <c r="I2061">
        <v>43</v>
      </c>
      <c r="J2061">
        <v>6</v>
      </c>
      <c r="K2061">
        <v>179</v>
      </c>
      <c r="L2061">
        <v>37</v>
      </c>
      <c r="M2061">
        <v>23</v>
      </c>
      <c r="N2061">
        <v>19</v>
      </c>
    </row>
    <row r="2062" spans="1:14" x14ac:dyDescent="0.3">
      <c r="A2062" t="s">
        <v>56</v>
      </c>
      <c r="B2062" t="s">
        <v>29</v>
      </c>
      <c r="C2062" t="s">
        <v>151</v>
      </c>
      <c r="D2062" s="3" t="s">
        <v>259</v>
      </c>
      <c r="E2062" s="1">
        <v>45217</v>
      </c>
      <c r="F2062">
        <v>38</v>
      </c>
      <c r="G2062">
        <v>122</v>
      </c>
      <c r="H2062">
        <v>29</v>
      </c>
      <c r="I2062">
        <v>44</v>
      </c>
      <c r="J2062">
        <v>4</v>
      </c>
      <c r="K2062">
        <v>166</v>
      </c>
      <c r="L2062">
        <v>14</v>
      </c>
      <c r="M2062">
        <v>74</v>
      </c>
      <c r="N2062">
        <v>1</v>
      </c>
    </row>
    <row r="2063" spans="1:14" x14ac:dyDescent="0.3">
      <c r="A2063" t="s">
        <v>100</v>
      </c>
      <c r="B2063" t="s">
        <v>28</v>
      </c>
      <c r="C2063" t="s">
        <v>150</v>
      </c>
      <c r="D2063" s="3">
        <v>44986</v>
      </c>
      <c r="E2063" s="1">
        <v>44986</v>
      </c>
      <c r="F2063">
        <v>63</v>
      </c>
      <c r="G2063">
        <v>66</v>
      </c>
      <c r="H2063">
        <v>44</v>
      </c>
      <c r="I2063">
        <v>27</v>
      </c>
      <c r="J2063">
        <v>2</v>
      </c>
      <c r="K2063">
        <v>188</v>
      </c>
      <c r="L2063">
        <v>18</v>
      </c>
      <c r="M2063">
        <v>18</v>
      </c>
      <c r="N2063">
        <v>11</v>
      </c>
    </row>
    <row r="2064" spans="1:14" x14ac:dyDescent="0.3">
      <c r="A2064" t="s">
        <v>74</v>
      </c>
      <c r="B2064" t="s">
        <v>74</v>
      </c>
      <c r="C2064" t="s">
        <v>19</v>
      </c>
      <c r="D2064" s="3">
        <v>45086</v>
      </c>
      <c r="E2064" s="1">
        <v>45086</v>
      </c>
      <c r="F2064">
        <v>15</v>
      </c>
      <c r="G2064">
        <v>183</v>
      </c>
      <c r="H2064">
        <v>10</v>
      </c>
      <c r="I2064">
        <v>47</v>
      </c>
      <c r="J2064">
        <v>10</v>
      </c>
      <c r="K2064">
        <v>61</v>
      </c>
      <c r="L2064">
        <v>38</v>
      </c>
      <c r="M2064">
        <v>58</v>
      </c>
      <c r="N2064">
        <v>12</v>
      </c>
    </row>
    <row r="2065" spans="1:14" x14ac:dyDescent="0.3">
      <c r="A2065" t="s">
        <v>12</v>
      </c>
      <c r="B2065" t="s">
        <v>12</v>
      </c>
      <c r="C2065" t="s">
        <v>13</v>
      </c>
      <c r="D2065" s="3" t="s">
        <v>297</v>
      </c>
      <c r="E2065" s="1">
        <v>45183</v>
      </c>
      <c r="F2065">
        <v>95</v>
      </c>
      <c r="G2065">
        <v>186</v>
      </c>
      <c r="H2065">
        <v>40</v>
      </c>
      <c r="I2065">
        <v>9</v>
      </c>
      <c r="J2065">
        <v>5</v>
      </c>
      <c r="K2065">
        <v>186</v>
      </c>
      <c r="L2065">
        <v>38</v>
      </c>
      <c r="M2065">
        <v>72</v>
      </c>
      <c r="N2065">
        <v>6</v>
      </c>
    </row>
    <row r="2066" spans="1:14" x14ac:dyDescent="0.3">
      <c r="A2066" t="s">
        <v>29</v>
      </c>
      <c r="B2066" t="s">
        <v>29</v>
      </c>
      <c r="C2066" t="s">
        <v>151</v>
      </c>
      <c r="D2066" s="3">
        <v>44962</v>
      </c>
      <c r="E2066" s="1">
        <v>44962</v>
      </c>
      <c r="F2066">
        <v>103</v>
      </c>
      <c r="G2066">
        <v>123</v>
      </c>
      <c r="H2066">
        <v>93</v>
      </c>
      <c r="I2066">
        <v>4</v>
      </c>
      <c r="J2066">
        <v>2</v>
      </c>
      <c r="K2066">
        <v>159</v>
      </c>
      <c r="L2066">
        <v>-4</v>
      </c>
      <c r="M2066">
        <v>50</v>
      </c>
      <c r="N2066">
        <v>4</v>
      </c>
    </row>
    <row r="2067" spans="1:14" x14ac:dyDescent="0.3">
      <c r="A2067" t="s">
        <v>32</v>
      </c>
      <c r="B2067" t="s">
        <v>32</v>
      </c>
      <c r="C2067" t="s">
        <v>33</v>
      </c>
      <c r="D2067" s="3" t="s">
        <v>211</v>
      </c>
      <c r="E2067" s="1">
        <v>45071</v>
      </c>
      <c r="F2067">
        <v>91</v>
      </c>
      <c r="G2067">
        <v>156</v>
      </c>
      <c r="H2067">
        <v>24</v>
      </c>
      <c r="I2067">
        <v>1</v>
      </c>
      <c r="J2067">
        <v>9</v>
      </c>
      <c r="K2067">
        <v>189</v>
      </c>
      <c r="L2067">
        <v>9</v>
      </c>
      <c r="M2067">
        <v>70</v>
      </c>
      <c r="N2067">
        <v>5</v>
      </c>
    </row>
    <row r="2068" spans="1:14" x14ac:dyDescent="0.3">
      <c r="A2068" t="s">
        <v>61</v>
      </c>
      <c r="B2068" t="s">
        <v>61</v>
      </c>
      <c r="C2068" t="s">
        <v>62</v>
      </c>
      <c r="D2068" s="3" t="s">
        <v>322</v>
      </c>
      <c r="E2068" s="1">
        <v>44941</v>
      </c>
      <c r="F2068">
        <v>28</v>
      </c>
      <c r="G2068">
        <v>45</v>
      </c>
      <c r="H2068">
        <v>87</v>
      </c>
      <c r="I2068">
        <v>19</v>
      </c>
      <c r="J2068">
        <v>3</v>
      </c>
      <c r="K2068">
        <v>168</v>
      </c>
      <c r="L2068">
        <v>7</v>
      </c>
      <c r="M2068">
        <v>32</v>
      </c>
      <c r="N2068">
        <v>16</v>
      </c>
    </row>
    <row r="2069" spans="1:14" x14ac:dyDescent="0.3">
      <c r="A2069" t="s">
        <v>76</v>
      </c>
      <c r="B2069" t="s">
        <v>14</v>
      </c>
      <c r="C2069" t="s">
        <v>15</v>
      </c>
      <c r="D2069" s="3">
        <v>44927</v>
      </c>
      <c r="E2069" s="1">
        <v>44927</v>
      </c>
      <c r="F2069">
        <v>86</v>
      </c>
      <c r="G2069">
        <v>177</v>
      </c>
      <c r="H2069">
        <v>80</v>
      </c>
      <c r="I2069">
        <v>30</v>
      </c>
      <c r="J2069">
        <v>9</v>
      </c>
      <c r="K2069">
        <v>86</v>
      </c>
      <c r="L2069">
        <v>24</v>
      </c>
      <c r="M2069">
        <v>96</v>
      </c>
      <c r="N2069">
        <v>1</v>
      </c>
    </row>
    <row r="2070" spans="1:14" x14ac:dyDescent="0.3">
      <c r="A2070" t="s">
        <v>34</v>
      </c>
      <c r="B2070" t="s">
        <v>34</v>
      </c>
      <c r="C2070" t="s">
        <v>35</v>
      </c>
      <c r="D2070" s="3">
        <v>45270</v>
      </c>
      <c r="E2070" s="1">
        <v>45270</v>
      </c>
      <c r="F2070">
        <v>18</v>
      </c>
      <c r="G2070">
        <v>78</v>
      </c>
      <c r="H2070">
        <v>39</v>
      </c>
      <c r="I2070">
        <v>35</v>
      </c>
      <c r="J2070">
        <v>5</v>
      </c>
      <c r="K2070">
        <v>60</v>
      </c>
      <c r="L2070">
        <v>8</v>
      </c>
      <c r="M2070">
        <v>57</v>
      </c>
      <c r="N2070">
        <v>8</v>
      </c>
    </row>
    <row r="2071" spans="1:14" x14ac:dyDescent="0.3">
      <c r="A2071" t="s">
        <v>39</v>
      </c>
      <c r="B2071" t="s">
        <v>39</v>
      </c>
      <c r="C2071" t="s">
        <v>40</v>
      </c>
      <c r="D2071" s="3" t="s">
        <v>276</v>
      </c>
      <c r="E2071" s="1">
        <v>44998</v>
      </c>
      <c r="F2071">
        <v>115</v>
      </c>
      <c r="G2071">
        <v>145</v>
      </c>
      <c r="H2071">
        <v>72</v>
      </c>
      <c r="I2071">
        <v>50</v>
      </c>
      <c r="J2071">
        <v>3</v>
      </c>
      <c r="K2071">
        <v>190</v>
      </c>
      <c r="L2071">
        <v>-4</v>
      </c>
      <c r="M2071">
        <v>35</v>
      </c>
      <c r="N2071">
        <v>2</v>
      </c>
    </row>
    <row r="2072" spans="1:14" x14ac:dyDescent="0.3">
      <c r="A2072" t="s">
        <v>24</v>
      </c>
      <c r="B2072" t="s">
        <v>24</v>
      </c>
      <c r="C2072" t="s">
        <v>25</v>
      </c>
      <c r="D2072" s="3">
        <v>45019</v>
      </c>
      <c r="E2072" s="1">
        <v>45019</v>
      </c>
      <c r="F2072">
        <v>114</v>
      </c>
      <c r="G2072">
        <v>55</v>
      </c>
      <c r="H2072">
        <v>26</v>
      </c>
      <c r="I2072">
        <v>27</v>
      </c>
      <c r="J2072">
        <v>10</v>
      </c>
      <c r="K2072">
        <v>92</v>
      </c>
      <c r="L2072">
        <v>28</v>
      </c>
      <c r="M2072">
        <v>47</v>
      </c>
      <c r="N2072">
        <v>16</v>
      </c>
    </row>
    <row r="2073" spans="1:14" x14ac:dyDescent="0.3">
      <c r="A2073" t="s">
        <v>16</v>
      </c>
      <c r="B2073" t="s">
        <v>16</v>
      </c>
      <c r="C2073" t="s">
        <v>17</v>
      </c>
      <c r="D2073" s="3" t="s">
        <v>292</v>
      </c>
      <c r="E2073" s="1">
        <v>45121</v>
      </c>
      <c r="F2073">
        <v>141</v>
      </c>
      <c r="G2073">
        <v>173</v>
      </c>
      <c r="H2073">
        <v>21</v>
      </c>
      <c r="I2073">
        <v>28</v>
      </c>
      <c r="J2073">
        <v>2</v>
      </c>
      <c r="K2073">
        <v>184</v>
      </c>
      <c r="L2073">
        <v>-6</v>
      </c>
      <c r="M2073">
        <v>12</v>
      </c>
      <c r="N2073">
        <v>13</v>
      </c>
    </row>
    <row r="2074" spans="1:14" x14ac:dyDescent="0.3">
      <c r="A2074" t="s">
        <v>12</v>
      </c>
      <c r="B2074" t="s">
        <v>12</v>
      </c>
      <c r="C2074" t="s">
        <v>13</v>
      </c>
      <c r="D2074" s="3" t="s">
        <v>186</v>
      </c>
      <c r="E2074" s="1">
        <v>44976</v>
      </c>
      <c r="F2074">
        <v>32</v>
      </c>
      <c r="G2074">
        <v>49</v>
      </c>
      <c r="H2074">
        <v>10</v>
      </c>
      <c r="I2074">
        <v>30</v>
      </c>
      <c r="J2074">
        <v>4</v>
      </c>
      <c r="K2074">
        <v>139</v>
      </c>
      <c r="L2074">
        <v>28</v>
      </c>
      <c r="M2074">
        <v>99</v>
      </c>
      <c r="N2074">
        <v>9</v>
      </c>
    </row>
    <row r="2075" spans="1:14" x14ac:dyDescent="0.3">
      <c r="A2075" t="s">
        <v>12</v>
      </c>
      <c r="B2075" t="s">
        <v>12</v>
      </c>
      <c r="C2075" t="s">
        <v>13</v>
      </c>
      <c r="D2075" s="3">
        <v>45022</v>
      </c>
      <c r="E2075" s="1">
        <v>45022</v>
      </c>
      <c r="F2075">
        <v>69</v>
      </c>
      <c r="G2075">
        <v>127</v>
      </c>
      <c r="H2075">
        <v>16</v>
      </c>
      <c r="I2075">
        <v>49</v>
      </c>
      <c r="J2075">
        <v>3</v>
      </c>
      <c r="K2075">
        <v>150</v>
      </c>
      <c r="L2075">
        <v>-6</v>
      </c>
      <c r="M2075">
        <v>74</v>
      </c>
      <c r="N2075">
        <v>12</v>
      </c>
    </row>
    <row r="2076" spans="1:14" x14ac:dyDescent="0.3">
      <c r="A2076" t="s">
        <v>60</v>
      </c>
      <c r="B2076" t="s">
        <v>14</v>
      </c>
      <c r="C2076" t="s">
        <v>15</v>
      </c>
      <c r="D2076" s="3">
        <v>45231</v>
      </c>
      <c r="E2076" s="1">
        <v>45231</v>
      </c>
      <c r="F2076">
        <v>140</v>
      </c>
      <c r="G2076">
        <v>99</v>
      </c>
      <c r="H2076">
        <v>11</v>
      </c>
      <c r="I2076">
        <v>5</v>
      </c>
      <c r="J2076">
        <v>4</v>
      </c>
      <c r="K2076">
        <v>116</v>
      </c>
      <c r="L2076">
        <v>18</v>
      </c>
      <c r="M2076">
        <v>61</v>
      </c>
      <c r="N2076">
        <v>5</v>
      </c>
    </row>
    <row r="2077" spans="1:14" x14ac:dyDescent="0.3">
      <c r="A2077" t="s">
        <v>21</v>
      </c>
      <c r="B2077" t="s">
        <v>21</v>
      </c>
      <c r="C2077" t="s">
        <v>150</v>
      </c>
      <c r="D2077" s="3" t="s">
        <v>321</v>
      </c>
      <c r="E2077" s="1">
        <v>45222</v>
      </c>
      <c r="F2077">
        <v>129</v>
      </c>
      <c r="G2077">
        <v>100</v>
      </c>
      <c r="H2077">
        <v>39</v>
      </c>
      <c r="I2077">
        <v>44</v>
      </c>
      <c r="J2077">
        <v>2</v>
      </c>
      <c r="K2077">
        <v>114</v>
      </c>
      <c r="L2077">
        <v>26</v>
      </c>
      <c r="M2077">
        <v>11</v>
      </c>
      <c r="N2077">
        <v>17</v>
      </c>
    </row>
    <row r="2078" spans="1:14" x14ac:dyDescent="0.3">
      <c r="A2078" t="s">
        <v>29</v>
      </c>
      <c r="B2078" t="s">
        <v>29</v>
      </c>
      <c r="C2078" t="s">
        <v>151</v>
      </c>
      <c r="D2078" s="3">
        <v>45237</v>
      </c>
      <c r="E2078" s="1">
        <v>45237</v>
      </c>
      <c r="F2078">
        <v>45</v>
      </c>
      <c r="G2078">
        <v>82</v>
      </c>
      <c r="H2078">
        <v>44</v>
      </c>
      <c r="I2078">
        <v>5</v>
      </c>
      <c r="J2078">
        <v>6</v>
      </c>
      <c r="K2078">
        <v>103</v>
      </c>
      <c r="L2078">
        <v>13</v>
      </c>
      <c r="M2078">
        <v>47</v>
      </c>
      <c r="N2078">
        <v>15</v>
      </c>
    </row>
    <row r="2079" spans="1:14" x14ac:dyDescent="0.3">
      <c r="A2079" t="s">
        <v>68</v>
      </c>
      <c r="B2079" t="s">
        <v>28</v>
      </c>
      <c r="C2079" t="s">
        <v>150</v>
      </c>
      <c r="D2079" s="3" t="s">
        <v>188</v>
      </c>
      <c r="E2079" s="1">
        <v>45073</v>
      </c>
      <c r="F2079">
        <v>105</v>
      </c>
      <c r="G2079">
        <v>147</v>
      </c>
      <c r="H2079">
        <v>35</v>
      </c>
      <c r="I2079">
        <v>22</v>
      </c>
      <c r="J2079">
        <v>10</v>
      </c>
      <c r="K2079">
        <v>75</v>
      </c>
      <c r="L2079">
        <v>1</v>
      </c>
      <c r="M2079">
        <v>40</v>
      </c>
      <c r="N2079">
        <v>2</v>
      </c>
    </row>
    <row r="2080" spans="1:14" x14ac:dyDescent="0.3">
      <c r="A2080" t="s">
        <v>82</v>
      </c>
      <c r="B2080" t="s">
        <v>82</v>
      </c>
      <c r="C2080" t="s">
        <v>19</v>
      </c>
      <c r="D2080" s="3">
        <v>44997</v>
      </c>
      <c r="E2080" s="1">
        <v>44997</v>
      </c>
      <c r="F2080">
        <v>86</v>
      </c>
      <c r="G2080">
        <v>141</v>
      </c>
      <c r="H2080">
        <v>24</v>
      </c>
      <c r="I2080">
        <v>4</v>
      </c>
      <c r="J2080">
        <v>3</v>
      </c>
      <c r="K2080">
        <v>157</v>
      </c>
      <c r="L2080">
        <v>25</v>
      </c>
      <c r="M2080">
        <v>62</v>
      </c>
      <c r="N2080">
        <v>7</v>
      </c>
    </row>
    <row r="2081" spans="1:14" x14ac:dyDescent="0.3">
      <c r="A2081" t="s">
        <v>21</v>
      </c>
      <c r="B2081" t="s">
        <v>21</v>
      </c>
      <c r="C2081" t="s">
        <v>150</v>
      </c>
      <c r="D2081" s="3" t="s">
        <v>343</v>
      </c>
      <c r="E2081" s="1">
        <v>45069</v>
      </c>
      <c r="F2081">
        <v>54</v>
      </c>
      <c r="G2081">
        <v>135</v>
      </c>
      <c r="H2081">
        <v>96</v>
      </c>
      <c r="I2081">
        <v>33</v>
      </c>
      <c r="J2081">
        <v>7</v>
      </c>
      <c r="K2081">
        <v>33</v>
      </c>
      <c r="L2081">
        <v>14</v>
      </c>
      <c r="M2081">
        <v>69</v>
      </c>
      <c r="N2081">
        <v>11</v>
      </c>
    </row>
    <row r="2082" spans="1:14" x14ac:dyDescent="0.3">
      <c r="A2082" t="s">
        <v>44</v>
      </c>
      <c r="B2082" t="s">
        <v>44</v>
      </c>
      <c r="C2082" t="s">
        <v>150</v>
      </c>
      <c r="D2082" s="3">
        <v>45203</v>
      </c>
      <c r="E2082" s="1">
        <v>45203</v>
      </c>
      <c r="F2082">
        <v>78</v>
      </c>
      <c r="G2082">
        <v>23</v>
      </c>
      <c r="H2082">
        <v>54</v>
      </c>
      <c r="I2082">
        <v>18</v>
      </c>
      <c r="J2082">
        <v>5</v>
      </c>
      <c r="K2082">
        <v>36</v>
      </c>
      <c r="L2082">
        <v>14</v>
      </c>
      <c r="M2082">
        <v>95</v>
      </c>
      <c r="N2082">
        <v>12</v>
      </c>
    </row>
    <row r="2083" spans="1:14" x14ac:dyDescent="0.3">
      <c r="A2083" t="s">
        <v>41</v>
      </c>
      <c r="B2083" t="s">
        <v>41</v>
      </c>
      <c r="C2083" t="s">
        <v>31</v>
      </c>
      <c r="D2083" s="3">
        <v>45266</v>
      </c>
      <c r="E2083" s="1">
        <v>45266</v>
      </c>
      <c r="F2083">
        <v>60</v>
      </c>
      <c r="G2083">
        <v>133</v>
      </c>
      <c r="H2083">
        <v>13</v>
      </c>
      <c r="I2083">
        <v>22</v>
      </c>
      <c r="J2083">
        <v>5</v>
      </c>
      <c r="K2083">
        <v>166</v>
      </c>
      <c r="L2083">
        <v>17</v>
      </c>
      <c r="M2083">
        <v>25</v>
      </c>
      <c r="N2083">
        <v>3</v>
      </c>
    </row>
    <row r="2084" spans="1:14" x14ac:dyDescent="0.3">
      <c r="A2084" t="s">
        <v>98</v>
      </c>
      <c r="B2084" t="s">
        <v>98</v>
      </c>
      <c r="C2084" t="s">
        <v>43</v>
      </c>
      <c r="D2084" s="3" t="s">
        <v>313</v>
      </c>
      <c r="E2084" s="1">
        <v>45037</v>
      </c>
      <c r="F2084">
        <v>78</v>
      </c>
      <c r="G2084">
        <v>61</v>
      </c>
      <c r="H2084">
        <v>30</v>
      </c>
      <c r="I2084">
        <v>14</v>
      </c>
      <c r="J2084">
        <v>7</v>
      </c>
      <c r="K2084">
        <v>72</v>
      </c>
      <c r="L2084">
        <v>10</v>
      </c>
      <c r="M2084">
        <v>100</v>
      </c>
      <c r="N2084">
        <v>18</v>
      </c>
    </row>
    <row r="2085" spans="1:14" x14ac:dyDescent="0.3">
      <c r="A2085" t="s">
        <v>29</v>
      </c>
      <c r="B2085" t="s">
        <v>29</v>
      </c>
      <c r="C2085" t="s">
        <v>151</v>
      </c>
      <c r="D2085" s="3" t="s">
        <v>254</v>
      </c>
      <c r="E2085" s="1">
        <v>45100</v>
      </c>
      <c r="F2085">
        <v>96</v>
      </c>
      <c r="G2085">
        <v>185</v>
      </c>
      <c r="H2085">
        <v>20</v>
      </c>
      <c r="I2085">
        <v>16</v>
      </c>
      <c r="J2085">
        <v>7</v>
      </c>
      <c r="K2085">
        <v>94</v>
      </c>
      <c r="L2085">
        <v>34</v>
      </c>
      <c r="M2085">
        <v>55</v>
      </c>
      <c r="N2085">
        <v>18</v>
      </c>
    </row>
    <row r="2086" spans="1:14" x14ac:dyDescent="0.3">
      <c r="A2086" t="s">
        <v>61</v>
      </c>
      <c r="B2086" t="s">
        <v>61</v>
      </c>
      <c r="C2086" t="s">
        <v>62</v>
      </c>
      <c r="D2086" s="3" t="s">
        <v>233</v>
      </c>
      <c r="E2086" s="1">
        <v>44975</v>
      </c>
      <c r="F2086">
        <v>22</v>
      </c>
      <c r="G2086">
        <v>110</v>
      </c>
      <c r="H2086">
        <v>98</v>
      </c>
      <c r="I2086">
        <v>8</v>
      </c>
      <c r="J2086">
        <v>10</v>
      </c>
      <c r="K2086">
        <v>84</v>
      </c>
      <c r="L2086">
        <v>40</v>
      </c>
      <c r="M2086">
        <v>67</v>
      </c>
      <c r="N2086">
        <v>5</v>
      </c>
    </row>
    <row r="2087" spans="1:14" x14ac:dyDescent="0.3">
      <c r="A2087" t="s">
        <v>26</v>
      </c>
      <c r="B2087" t="s">
        <v>26</v>
      </c>
      <c r="C2087" t="s">
        <v>27</v>
      </c>
      <c r="D2087" s="3" t="s">
        <v>331</v>
      </c>
      <c r="E2087" s="1">
        <v>44945</v>
      </c>
      <c r="F2087">
        <v>45</v>
      </c>
      <c r="G2087">
        <v>42</v>
      </c>
      <c r="H2087">
        <v>59</v>
      </c>
      <c r="I2087">
        <v>17</v>
      </c>
      <c r="J2087">
        <v>9</v>
      </c>
      <c r="K2087">
        <v>199</v>
      </c>
      <c r="L2087">
        <v>23</v>
      </c>
      <c r="M2087">
        <v>65</v>
      </c>
      <c r="N2087">
        <v>16</v>
      </c>
    </row>
    <row r="2088" spans="1:14" x14ac:dyDescent="0.3">
      <c r="A2088" t="s">
        <v>117</v>
      </c>
      <c r="B2088" t="s">
        <v>113</v>
      </c>
      <c r="C2088" t="s">
        <v>23</v>
      </c>
      <c r="D2088" s="3">
        <v>45172</v>
      </c>
      <c r="E2088" s="1">
        <v>45172</v>
      </c>
      <c r="F2088">
        <v>140</v>
      </c>
      <c r="G2088">
        <v>164</v>
      </c>
      <c r="H2088">
        <v>79</v>
      </c>
      <c r="I2088">
        <v>36</v>
      </c>
      <c r="J2088">
        <v>5</v>
      </c>
      <c r="K2088">
        <v>79</v>
      </c>
      <c r="L2088">
        <v>24</v>
      </c>
      <c r="M2088">
        <v>16</v>
      </c>
      <c r="N2088">
        <v>14</v>
      </c>
    </row>
    <row r="2089" spans="1:14" x14ac:dyDescent="0.3">
      <c r="A2089" t="s">
        <v>26</v>
      </c>
      <c r="B2089" t="s">
        <v>26</v>
      </c>
      <c r="C2089" t="s">
        <v>27</v>
      </c>
      <c r="D2089" s="3">
        <v>45235</v>
      </c>
      <c r="E2089" s="1">
        <v>45235</v>
      </c>
      <c r="F2089">
        <v>120</v>
      </c>
      <c r="G2089">
        <v>17</v>
      </c>
      <c r="H2089">
        <v>30</v>
      </c>
      <c r="I2089">
        <v>28</v>
      </c>
      <c r="J2089">
        <v>9</v>
      </c>
      <c r="K2089">
        <v>158</v>
      </c>
      <c r="L2089">
        <v>15</v>
      </c>
      <c r="M2089">
        <v>70</v>
      </c>
      <c r="N2089">
        <v>3</v>
      </c>
    </row>
    <row r="2090" spans="1:14" x14ac:dyDescent="0.3">
      <c r="A2090" t="s">
        <v>20</v>
      </c>
      <c r="B2090" t="s">
        <v>20</v>
      </c>
      <c r="C2090" t="s">
        <v>149</v>
      </c>
      <c r="D2090" s="3" t="s">
        <v>344</v>
      </c>
      <c r="E2090" s="1">
        <v>44939</v>
      </c>
      <c r="F2090">
        <v>126</v>
      </c>
      <c r="G2090">
        <v>161</v>
      </c>
      <c r="H2090">
        <v>98</v>
      </c>
      <c r="I2090">
        <v>15</v>
      </c>
      <c r="J2090">
        <v>4</v>
      </c>
      <c r="K2090">
        <v>182</v>
      </c>
      <c r="L2090">
        <v>1</v>
      </c>
      <c r="M2090">
        <v>92</v>
      </c>
      <c r="N2090">
        <v>9</v>
      </c>
    </row>
    <row r="2091" spans="1:14" x14ac:dyDescent="0.3">
      <c r="A2091" t="s">
        <v>37</v>
      </c>
      <c r="B2091" t="s">
        <v>37</v>
      </c>
      <c r="C2091" t="s">
        <v>38</v>
      </c>
      <c r="D2091" s="3">
        <v>45057</v>
      </c>
      <c r="E2091" s="1">
        <v>45057</v>
      </c>
      <c r="F2091">
        <v>125</v>
      </c>
      <c r="G2091">
        <v>133</v>
      </c>
      <c r="H2091">
        <v>92</v>
      </c>
      <c r="I2091">
        <v>12</v>
      </c>
      <c r="J2091">
        <v>7</v>
      </c>
      <c r="K2091">
        <v>171</v>
      </c>
      <c r="L2091">
        <v>4</v>
      </c>
      <c r="M2091">
        <v>21</v>
      </c>
      <c r="N2091">
        <v>9</v>
      </c>
    </row>
    <row r="2092" spans="1:14" x14ac:dyDescent="0.3">
      <c r="A2092" t="s">
        <v>32</v>
      </c>
      <c r="B2092" t="s">
        <v>32</v>
      </c>
      <c r="C2092" t="s">
        <v>33</v>
      </c>
      <c r="D2092" s="3" t="s">
        <v>164</v>
      </c>
      <c r="E2092" s="1">
        <v>45131</v>
      </c>
      <c r="F2092">
        <v>124</v>
      </c>
      <c r="G2092">
        <v>187</v>
      </c>
      <c r="H2092">
        <v>30</v>
      </c>
      <c r="I2092">
        <v>38</v>
      </c>
      <c r="J2092">
        <v>4</v>
      </c>
      <c r="K2092">
        <v>79</v>
      </c>
      <c r="L2092">
        <v>10</v>
      </c>
      <c r="M2092">
        <v>76</v>
      </c>
      <c r="N2092">
        <v>6</v>
      </c>
    </row>
    <row r="2093" spans="1:14" x14ac:dyDescent="0.3">
      <c r="A2093" t="s">
        <v>41</v>
      </c>
      <c r="B2093" t="s">
        <v>41</v>
      </c>
      <c r="C2093" t="s">
        <v>31</v>
      </c>
      <c r="D2093" s="3" t="s">
        <v>155</v>
      </c>
      <c r="E2093" s="1">
        <v>45130</v>
      </c>
      <c r="F2093">
        <v>61</v>
      </c>
      <c r="G2093">
        <v>155</v>
      </c>
      <c r="H2093">
        <v>85</v>
      </c>
      <c r="I2093">
        <v>5</v>
      </c>
      <c r="J2093">
        <v>8</v>
      </c>
      <c r="K2093">
        <v>91</v>
      </c>
      <c r="L2093">
        <v>-7</v>
      </c>
      <c r="M2093">
        <v>42</v>
      </c>
      <c r="N2093">
        <v>7</v>
      </c>
    </row>
    <row r="2094" spans="1:14" x14ac:dyDescent="0.3">
      <c r="A2094" t="s">
        <v>107</v>
      </c>
      <c r="B2094" t="s">
        <v>107</v>
      </c>
      <c r="C2094" t="s">
        <v>33</v>
      </c>
      <c r="D2094" s="3" t="s">
        <v>298</v>
      </c>
      <c r="E2094" s="1">
        <v>45284</v>
      </c>
      <c r="F2094">
        <v>90</v>
      </c>
      <c r="G2094">
        <v>153</v>
      </c>
      <c r="H2094">
        <v>95</v>
      </c>
      <c r="I2094">
        <v>15</v>
      </c>
      <c r="J2094">
        <v>2</v>
      </c>
      <c r="K2094">
        <v>100</v>
      </c>
      <c r="L2094">
        <v>38</v>
      </c>
      <c r="M2094">
        <v>59</v>
      </c>
      <c r="N2094">
        <v>15</v>
      </c>
    </row>
    <row r="2095" spans="1:14" x14ac:dyDescent="0.3">
      <c r="A2095" t="s">
        <v>61</v>
      </c>
      <c r="B2095" t="s">
        <v>61</v>
      </c>
      <c r="C2095" t="s">
        <v>62</v>
      </c>
      <c r="D2095" s="3" t="s">
        <v>278</v>
      </c>
      <c r="E2095" s="1">
        <v>45061</v>
      </c>
      <c r="F2095">
        <v>43</v>
      </c>
      <c r="G2095">
        <v>30</v>
      </c>
      <c r="H2095">
        <v>91</v>
      </c>
      <c r="I2095">
        <v>16</v>
      </c>
      <c r="J2095">
        <v>1</v>
      </c>
      <c r="K2095">
        <v>182</v>
      </c>
      <c r="L2095">
        <v>22</v>
      </c>
      <c r="M2095">
        <v>19</v>
      </c>
      <c r="N2095">
        <v>12</v>
      </c>
    </row>
    <row r="2096" spans="1:14" x14ac:dyDescent="0.3">
      <c r="A2096" t="s">
        <v>41</v>
      </c>
      <c r="B2096" t="s">
        <v>41</v>
      </c>
      <c r="C2096" t="s">
        <v>31</v>
      </c>
      <c r="D2096" s="3" t="s">
        <v>296</v>
      </c>
      <c r="E2096" s="1">
        <v>45122</v>
      </c>
      <c r="F2096">
        <v>124</v>
      </c>
      <c r="G2096">
        <v>45</v>
      </c>
      <c r="H2096">
        <v>72</v>
      </c>
      <c r="I2096">
        <v>3</v>
      </c>
      <c r="J2096">
        <v>9</v>
      </c>
      <c r="K2096">
        <v>193</v>
      </c>
      <c r="L2096">
        <v>32</v>
      </c>
      <c r="M2096">
        <v>81</v>
      </c>
      <c r="N2096">
        <v>13</v>
      </c>
    </row>
    <row r="2097" spans="1:14" x14ac:dyDescent="0.3">
      <c r="A2097" t="s">
        <v>20</v>
      </c>
      <c r="B2097" t="s">
        <v>20</v>
      </c>
      <c r="C2097" t="s">
        <v>149</v>
      </c>
      <c r="D2097" s="3" t="s">
        <v>287</v>
      </c>
      <c r="E2097" s="1">
        <v>45124</v>
      </c>
      <c r="F2097">
        <v>33</v>
      </c>
      <c r="G2097">
        <v>122</v>
      </c>
      <c r="H2097">
        <v>21</v>
      </c>
      <c r="I2097">
        <v>32</v>
      </c>
      <c r="J2097">
        <v>2</v>
      </c>
      <c r="K2097">
        <v>84</v>
      </c>
      <c r="L2097">
        <v>37</v>
      </c>
      <c r="M2097">
        <v>16</v>
      </c>
      <c r="N2097">
        <v>18</v>
      </c>
    </row>
    <row r="2098" spans="1:14" x14ac:dyDescent="0.3">
      <c r="A2098" t="s">
        <v>14</v>
      </c>
      <c r="B2098" t="s">
        <v>14</v>
      </c>
      <c r="C2098" t="s">
        <v>15</v>
      </c>
      <c r="D2098" s="3">
        <v>45270</v>
      </c>
      <c r="E2098" s="1">
        <v>45270</v>
      </c>
      <c r="F2098">
        <v>10</v>
      </c>
      <c r="G2098">
        <v>187</v>
      </c>
      <c r="H2098">
        <v>32</v>
      </c>
      <c r="I2098">
        <v>43</v>
      </c>
      <c r="J2098">
        <v>3</v>
      </c>
      <c r="K2098">
        <v>103</v>
      </c>
      <c r="L2098">
        <v>17</v>
      </c>
      <c r="M2098">
        <v>32</v>
      </c>
      <c r="N2098">
        <v>4</v>
      </c>
    </row>
    <row r="2099" spans="1:14" x14ac:dyDescent="0.3">
      <c r="A2099" t="s">
        <v>37</v>
      </c>
      <c r="B2099" t="s">
        <v>37</v>
      </c>
      <c r="C2099" t="s">
        <v>38</v>
      </c>
      <c r="D2099" s="3">
        <v>45078</v>
      </c>
      <c r="E2099" s="1">
        <v>45078</v>
      </c>
      <c r="F2099">
        <v>123</v>
      </c>
      <c r="G2099">
        <v>116</v>
      </c>
      <c r="H2099">
        <v>43</v>
      </c>
      <c r="I2099">
        <v>12</v>
      </c>
      <c r="J2099">
        <v>8</v>
      </c>
      <c r="K2099">
        <v>90</v>
      </c>
      <c r="L2099">
        <v>32</v>
      </c>
      <c r="M2099">
        <v>22</v>
      </c>
      <c r="N2099">
        <v>15</v>
      </c>
    </row>
    <row r="2100" spans="1:14" x14ac:dyDescent="0.3">
      <c r="A2100" t="s">
        <v>34</v>
      </c>
      <c r="B2100" t="s">
        <v>34</v>
      </c>
      <c r="C2100" t="s">
        <v>35</v>
      </c>
      <c r="D2100" s="3" t="s">
        <v>268</v>
      </c>
      <c r="E2100" s="1">
        <v>45191</v>
      </c>
      <c r="F2100">
        <v>13</v>
      </c>
      <c r="G2100">
        <v>93</v>
      </c>
      <c r="H2100">
        <v>8</v>
      </c>
      <c r="I2100">
        <v>43</v>
      </c>
      <c r="J2100">
        <v>8</v>
      </c>
      <c r="K2100">
        <v>157</v>
      </c>
      <c r="L2100">
        <v>12</v>
      </c>
      <c r="M2100">
        <v>39</v>
      </c>
      <c r="N2100">
        <v>10</v>
      </c>
    </row>
    <row r="2101" spans="1:14" x14ac:dyDescent="0.3">
      <c r="A2101" t="s">
        <v>16</v>
      </c>
      <c r="B2101" t="s">
        <v>16</v>
      </c>
      <c r="C2101" t="s">
        <v>17</v>
      </c>
      <c r="D2101" s="3" t="s">
        <v>175</v>
      </c>
      <c r="E2101" s="1">
        <v>44944</v>
      </c>
      <c r="F2101">
        <v>57</v>
      </c>
      <c r="G2101">
        <v>133</v>
      </c>
      <c r="H2101">
        <v>19</v>
      </c>
      <c r="I2101">
        <v>25</v>
      </c>
      <c r="J2101">
        <v>6</v>
      </c>
      <c r="K2101">
        <v>67</v>
      </c>
      <c r="L2101">
        <v>40</v>
      </c>
      <c r="M2101">
        <v>38</v>
      </c>
      <c r="N2101">
        <v>6</v>
      </c>
    </row>
    <row r="2102" spans="1:14" x14ac:dyDescent="0.3">
      <c r="A2102" t="s">
        <v>22</v>
      </c>
      <c r="B2102" t="s">
        <v>22</v>
      </c>
      <c r="C2102" t="s">
        <v>23</v>
      </c>
      <c r="D2102" s="3" t="s">
        <v>269</v>
      </c>
      <c r="E2102" s="1">
        <v>45164</v>
      </c>
      <c r="F2102">
        <v>97</v>
      </c>
      <c r="G2102">
        <v>137</v>
      </c>
      <c r="H2102">
        <v>81</v>
      </c>
      <c r="I2102">
        <v>44</v>
      </c>
      <c r="J2102">
        <v>6</v>
      </c>
      <c r="K2102">
        <v>53</v>
      </c>
      <c r="L2102">
        <v>27</v>
      </c>
      <c r="M2102">
        <v>45</v>
      </c>
      <c r="N2102">
        <v>3</v>
      </c>
    </row>
    <row r="2103" spans="1:14" x14ac:dyDescent="0.3">
      <c r="A2103" t="s">
        <v>12</v>
      </c>
      <c r="B2103" t="s">
        <v>12</v>
      </c>
      <c r="C2103" t="s">
        <v>13</v>
      </c>
      <c r="D2103" s="3" t="s">
        <v>234</v>
      </c>
      <c r="E2103" s="1">
        <v>44999</v>
      </c>
      <c r="F2103">
        <v>138</v>
      </c>
      <c r="G2103">
        <v>191</v>
      </c>
      <c r="H2103">
        <v>44</v>
      </c>
      <c r="I2103">
        <v>3</v>
      </c>
      <c r="J2103">
        <v>5</v>
      </c>
      <c r="K2103">
        <v>44</v>
      </c>
      <c r="L2103">
        <v>-1</v>
      </c>
      <c r="M2103">
        <v>90</v>
      </c>
      <c r="N2103">
        <v>3</v>
      </c>
    </row>
    <row r="2104" spans="1:14" x14ac:dyDescent="0.3">
      <c r="A2104" t="s">
        <v>51</v>
      </c>
      <c r="B2104" t="s">
        <v>51</v>
      </c>
      <c r="C2104" t="s">
        <v>48</v>
      </c>
      <c r="D2104" s="3" t="s">
        <v>271</v>
      </c>
      <c r="E2104" s="1">
        <v>45030</v>
      </c>
      <c r="F2104">
        <v>138</v>
      </c>
      <c r="G2104">
        <v>53</v>
      </c>
      <c r="H2104">
        <v>26</v>
      </c>
      <c r="I2104">
        <v>13</v>
      </c>
      <c r="J2104">
        <v>1</v>
      </c>
      <c r="K2104">
        <v>93</v>
      </c>
      <c r="L2104">
        <v>-1</v>
      </c>
      <c r="M2104">
        <v>47</v>
      </c>
      <c r="N2104">
        <v>1</v>
      </c>
    </row>
    <row r="2105" spans="1:14" x14ac:dyDescent="0.3">
      <c r="A2105" t="s">
        <v>87</v>
      </c>
      <c r="B2105" t="s">
        <v>87</v>
      </c>
      <c r="C2105" t="s">
        <v>48</v>
      </c>
      <c r="D2105" s="3" t="s">
        <v>155</v>
      </c>
      <c r="E2105" s="1">
        <v>45130</v>
      </c>
      <c r="F2105">
        <v>30</v>
      </c>
      <c r="G2105">
        <v>39</v>
      </c>
      <c r="H2105">
        <v>77</v>
      </c>
      <c r="I2105">
        <v>8</v>
      </c>
      <c r="J2105">
        <v>5</v>
      </c>
      <c r="K2105">
        <v>87</v>
      </c>
      <c r="L2105">
        <v>1</v>
      </c>
      <c r="M2105">
        <v>73</v>
      </c>
      <c r="N2105">
        <v>7</v>
      </c>
    </row>
    <row r="2106" spans="1:14" x14ac:dyDescent="0.3">
      <c r="A2106" t="s">
        <v>21</v>
      </c>
      <c r="B2106" t="s">
        <v>21</v>
      </c>
      <c r="C2106" t="s">
        <v>150</v>
      </c>
      <c r="D2106" s="3" t="s">
        <v>262</v>
      </c>
      <c r="E2106" s="1">
        <v>45246</v>
      </c>
      <c r="F2106">
        <v>9</v>
      </c>
      <c r="G2106">
        <v>168</v>
      </c>
      <c r="H2106">
        <v>88</v>
      </c>
      <c r="I2106">
        <v>19</v>
      </c>
      <c r="J2106">
        <v>4</v>
      </c>
      <c r="K2106">
        <v>14</v>
      </c>
      <c r="L2106">
        <v>26</v>
      </c>
      <c r="M2106">
        <v>37</v>
      </c>
      <c r="N2106">
        <v>7</v>
      </c>
    </row>
    <row r="2107" spans="1:14" x14ac:dyDescent="0.3">
      <c r="A2107" t="s">
        <v>12</v>
      </c>
      <c r="B2107" t="s">
        <v>12</v>
      </c>
      <c r="C2107" t="s">
        <v>13</v>
      </c>
      <c r="D2107" s="3">
        <v>44929</v>
      </c>
      <c r="E2107" s="1">
        <v>44929</v>
      </c>
      <c r="F2107">
        <v>118</v>
      </c>
      <c r="G2107">
        <v>176</v>
      </c>
      <c r="H2107">
        <v>74</v>
      </c>
      <c r="I2107">
        <v>42</v>
      </c>
      <c r="J2107">
        <v>1</v>
      </c>
      <c r="K2107">
        <v>155</v>
      </c>
      <c r="L2107">
        <v>1</v>
      </c>
      <c r="M2107">
        <v>53</v>
      </c>
      <c r="N2107">
        <v>7</v>
      </c>
    </row>
    <row r="2108" spans="1:14" x14ac:dyDescent="0.3">
      <c r="A2108" t="s">
        <v>42</v>
      </c>
      <c r="B2108" t="s">
        <v>42</v>
      </c>
      <c r="C2108" t="s">
        <v>43</v>
      </c>
      <c r="D2108" s="3">
        <v>45265</v>
      </c>
      <c r="E2108" s="1">
        <v>45265</v>
      </c>
      <c r="F2108">
        <v>55</v>
      </c>
      <c r="G2108">
        <v>58</v>
      </c>
      <c r="H2108">
        <v>77</v>
      </c>
      <c r="I2108">
        <v>12</v>
      </c>
      <c r="J2108">
        <v>4</v>
      </c>
      <c r="K2108">
        <v>103</v>
      </c>
      <c r="L2108">
        <v>18</v>
      </c>
      <c r="M2108">
        <v>64</v>
      </c>
      <c r="N2108">
        <v>7</v>
      </c>
    </row>
    <row r="2109" spans="1:14" x14ac:dyDescent="0.3">
      <c r="A2109" t="s">
        <v>61</v>
      </c>
      <c r="B2109" t="s">
        <v>61</v>
      </c>
      <c r="C2109" t="s">
        <v>62</v>
      </c>
      <c r="D2109" s="3" t="s">
        <v>292</v>
      </c>
      <c r="E2109" s="1">
        <v>45121</v>
      </c>
      <c r="F2109">
        <v>120</v>
      </c>
      <c r="G2109">
        <v>80</v>
      </c>
      <c r="H2109">
        <v>77</v>
      </c>
      <c r="I2109">
        <v>33</v>
      </c>
      <c r="J2109">
        <v>1</v>
      </c>
      <c r="K2109">
        <v>11</v>
      </c>
      <c r="L2109">
        <v>27</v>
      </c>
      <c r="M2109">
        <v>54</v>
      </c>
      <c r="N2109">
        <v>12</v>
      </c>
    </row>
    <row r="2110" spans="1:14" x14ac:dyDescent="0.3">
      <c r="A2110" t="s">
        <v>74</v>
      </c>
      <c r="B2110" t="s">
        <v>74</v>
      </c>
      <c r="C2110" t="s">
        <v>19</v>
      </c>
      <c r="D2110" s="3" t="s">
        <v>245</v>
      </c>
      <c r="E2110" s="1">
        <v>45155</v>
      </c>
      <c r="F2110">
        <v>132</v>
      </c>
      <c r="G2110">
        <v>39</v>
      </c>
      <c r="H2110">
        <v>9</v>
      </c>
      <c r="I2110">
        <v>22</v>
      </c>
      <c r="J2110">
        <v>4</v>
      </c>
      <c r="K2110">
        <v>167</v>
      </c>
      <c r="L2110">
        <v>35</v>
      </c>
      <c r="M2110">
        <v>65</v>
      </c>
      <c r="N2110">
        <v>9</v>
      </c>
    </row>
    <row r="2111" spans="1:14" x14ac:dyDescent="0.3">
      <c r="A2111" t="s">
        <v>101</v>
      </c>
      <c r="B2111" t="s">
        <v>101</v>
      </c>
      <c r="C2111" t="s">
        <v>150</v>
      </c>
      <c r="D2111" s="3">
        <v>45089</v>
      </c>
      <c r="E2111" s="1">
        <v>45089</v>
      </c>
      <c r="F2111">
        <v>9</v>
      </c>
      <c r="G2111">
        <v>38</v>
      </c>
      <c r="H2111">
        <v>53</v>
      </c>
      <c r="I2111">
        <v>6</v>
      </c>
      <c r="J2111">
        <v>2</v>
      </c>
      <c r="K2111">
        <v>186</v>
      </c>
      <c r="L2111">
        <v>32</v>
      </c>
      <c r="M2111">
        <v>21</v>
      </c>
      <c r="N2111">
        <v>12</v>
      </c>
    </row>
    <row r="2112" spans="1:14" x14ac:dyDescent="0.3">
      <c r="A2112" t="s">
        <v>66</v>
      </c>
      <c r="B2112" t="s">
        <v>61</v>
      </c>
      <c r="C2112" t="s">
        <v>62</v>
      </c>
      <c r="D2112" s="3">
        <v>45231</v>
      </c>
      <c r="E2112" s="1">
        <v>45231</v>
      </c>
      <c r="F2112">
        <v>6</v>
      </c>
      <c r="G2112">
        <v>75</v>
      </c>
      <c r="H2112">
        <v>9</v>
      </c>
      <c r="I2112">
        <v>18</v>
      </c>
      <c r="J2112">
        <v>4</v>
      </c>
      <c r="K2112">
        <v>124</v>
      </c>
      <c r="L2112">
        <v>28</v>
      </c>
      <c r="M2112">
        <v>27</v>
      </c>
      <c r="N2112">
        <v>5</v>
      </c>
    </row>
    <row r="2113" spans="1:14" x14ac:dyDescent="0.3">
      <c r="A2113" t="s">
        <v>16</v>
      </c>
      <c r="B2113" t="s">
        <v>16</v>
      </c>
      <c r="C2113" t="s">
        <v>17</v>
      </c>
      <c r="D2113" s="3" t="s">
        <v>262</v>
      </c>
      <c r="E2113" s="1">
        <v>45246</v>
      </c>
      <c r="F2113">
        <v>38</v>
      </c>
      <c r="G2113">
        <v>45</v>
      </c>
      <c r="H2113">
        <v>85</v>
      </c>
      <c r="I2113">
        <v>37</v>
      </c>
      <c r="J2113">
        <v>4</v>
      </c>
      <c r="K2113">
        <v>161</v>
      </c>
      <c r="L2113">
        <v>-6</v>
      </c>
      <c r="M2113">
        <v>32</v>
      </c>
      <c r="N2113">
        <v>18</v>
      </c>
    </row>
    <row r="2114" spans="1:14" x14ac:dyDescent="0.3">
      <c r="A2114" t="s">
        <v>67</v>
      </c>
      <c r="B2114" t="s">
        <v>20</v>
      </c>
      <c r="C2114" t="s">
        <v>149</v>
      </c>
      <c r="D2114" s="3">
        <v>45083</v>
      </c>
      <c r="E2114" s="1">
        <v>45083</v>
      </c>
      <c r="F2114">
        <v>141</v>
      </c>
      <c r="G2114">
        <v>110</v>
      </c>
      <c r="H2114">
        <v>80</v>
      </c>
      <c r="I2114">
        <v>48</v>
      </c>
      <c r="J2114">
        <v>7</v>
      </c>
      <c r="K2114">
        <v>184</v>
      </c>
      <c r="L2114">
        <v>30</v>
      </c>
      <c r="M2114">
        <v>89</v>
      </c>
      <c r="N2114">
        <v>7</v>
      </c>
    </row>
    <row r="2115" spans="1:14" x14ac:dyDescent="0.3">
      <c r="A2115" t="s">
        <v>34</v>
      </c>
      <c r="B2115" t="s">
        <v>34</v>
      </c>
      <c r="C2115" t="s">
        <v>35</v>
      </c>
      <c r="D2115" s="3" t="s">
        <v>153</v>
      </c>
      <c r="E2115" s="1">
        <v>45038</v>
      </c>
      <c r="F2115">
        <v>54</v>
      </c>
      <c r="G2115">
        <v>153</v>
      </c>
      <c r="H2115">
        <v>94</v>
      </c>
      <c r="I2115">
        <v>28</v>
      </c>
      <c r="J2115">
        <v>8</v>
      </c>
      <c r="K2115">
        <v>174</v>
      </c>
      <c r="L2115">
        <v>23</v>
      </c>
      <c r="M2115">
        <v>62</v>
      </c>
      <c r="N2115">
        <v>8</v>
      </c>
    </row>
    <row r="2116" spans="1:14" x14ac:dyDescent="0.3">
      <c r="A2116" t="s">
        <v>109</v>
      </c>
      <c r="B2116" t="s">
        <v>109</v>
      </c>
      <c r="C2116" t="s">
        <v>149</v>
      </c>
      <c r="D2116" s="3" t="s">
        <v>318</v>
      </c>
      <c r="E2116" s="1">
        <v>45255</v>
      </c>
      <c r="F2116">
        <v>140</v>
      </c>
      <c r="G2116">
        <v>191</v>
      </c>
      <c r="H2116">
        <v>30</v>
      </c>
      <c r="I2116">
        <v>40</v>
      </c>
      <c r="J2116">
        <v>10</v>
      </c>
      <c r="K2116">
        <v>100</v>
      </c>
      <c r="L2116">
        <v>5</v>
      </c>
      <c r="M2116">
        <v>91</v>
      </c>
      <c r="N2116">
        <v>8</v>
      </c>
    </row>
    <row r="2117" spans="1:14" x14ac:dyDescent="0.3">
      <c r="A2117" t="s">
        <v>37</v>
      </c>
      <c r="B2117" t="s">
        <v>37</v>
      </c>
      <c r="C2117" t="s">
        <v>38</v>
      </c>
      <c r="D2117" s="3" t="s">
        <v>268</v>
      </c>
      <c r="E2117" s="1">
        <v>45191</v>
      </c>
      <c r="F2117">
        <v>21</v>
      </c>
      <c r="G2117">
        <v>106</v>
      </c>
      <c r="H2117">
        <v>32</v>
      </c>
      <c r="I2117">
        <v>24</v>
      </c>
      <c r="J2117">
        <v>8</v>
      </c>
      <c r="K2117">
        <v>95</v>
      </c>
      <c r="L2117">
        <v>34</v>
      </c>
      <c r="M2117">
        <v>21</v>
      </c>
      <c r="N2117">
        <v>20</v>
      </c>
    </row>
    <row r="2118" spans="1:14" x14ac:dyDescent="0.3">
      <c r="A2118" t="s">
        <v>88</v>
      </c>
      <c r="B2118" t="s">
        <v>34</v>
      </c>
      <c r="C2118" t="s">
        <v>35</v>
      </c>
      <c r="D2118" s="3" t="s">
        <v>306</v>
      </c>
      <c r="E2118" s="1">
        <v>45195</v>
      </c>
      <c r="F2118">
        <v>125</v>
      </c>
      <c r="G2118">
        <v>104</v>
      </c>
      <c r="H2118">
        <v>33</v>
      </c>
      <c r="I2118">
        <v>5</v>
      </c>
      <c r="J2118">
        <v>8</v>
      </c>
      <c r="K2118">
        <v>112</v>
      </c>
      <c r="L2118">
        <v>24</v>
      </c>
      <c r="M2118">
        <v>82</v>
      </c>
      <c r="N2118">
        <v>8</v>
      </c>
    </row>
    <row r="2119" spans="1:14" x14ac:dyDescent="0.3">
      <c r="A2119" t="s">
        <v>16</v>
      </c>
      <c r="B2119" t="s">
        <v>16</v>
      </c>
      <c r="C2119" t="s">
        <v>17</v>
      </c>
      <c r="D2119" s="3">
        <v>45200</v>
      </c>
      <c r="E2119" s="1">
        <v>45200</v>
      </c>
      <c r="F2119">
        <v>22</v>
      </c>
      <c r="G2119">
        <v>197</v>
      </c>
      <c r="H2119">
        <v>59</v>
      </c>
      <c r="I2119">
        <v>23</v>
      </c>
      <c r="J2119">
        <v>1</v>
      </c>
      <c r="K2119">
        <v>179</v>
      </c>
      <c r="L2119">
        <v>19</v>
      </c>
      <c r="M2119">
        <v>66</v>
      </c>
      <c r="N2119">
        <v>3</v>
      </c>
    </row>
    <row r="2120" spans="1:14" x14ac:dyDescent="0.3">
      <c r="A2120" t="s">
        <v>42</v>
      </c>
      <c r="B2120" t="s">
        <v>42</v>
      </c>
      <c r="C2120" t="s">
        <v>43</v>
      </c>
      <c r="D2120" s="3" t="s">
        <v>197</v>
      </c>
      <c r="E2120" s="1">
        <v>44978</v>
      </c>
      <c r="F2120">
        <v>130</v>
      </c>
      <c r="G2120">
        <v>165</v>
      </c>
      <c r="H2120">
        <v>65</v>
      </c>
      <c r="I2120">
        <v>30</v>
      </c>
      <c r="J2120">
        <v>9</v>
      </c>
      <c r="K2120">
        <v>20</v>
      </c>
      <c r="L2120">
        <v>8</v>
      </c>
      <c r="M2120">
        <v>44</v>
      </c>
      <c r="N2120">
        <v>19</v>
      </c>
    </row>
    <row r="2121" spans="1:14" x14ac:dyDescent="0.3">
      <c r="A2121" t="s">
        <v>42</v>
      </c>
      <c r="B2121" t="s">
        <v>42</v>
      </c>
      <c r="C2121" t="s">
        <v>43</v>
      </c>
      <c r="D2121" s="3">
        <v>44995</v>
      </c>
      <c r="E2121" s="1">
        <v>44995</v>
      </c>
      <c r="F2121">
        <v>73</v>
      </c>
      <c r="G2121">
        <v>150</v>
      </c>
      <c r="H2121">
        <v>15</v>
      </c>
      <c r="I2121">
        <v>9</v>
      </c>
      <c r="J2121">
        <v>6</v>
      </c>
      <c r="K2121">
        <v>42</v>
      </c>
      <c r="L2121">
        <v>14</v>
      </c>
      <c r="M2121">
        <v>29</v>
      </c>
      <c r="N2121">
        <v>18</v>
      </c>
    </row>
    <row r="2122" spans="1:14" x14ac:dyDescent="0.3">
      <c r="A2122" t="s">
        <v>20</v>
      </c>
      <c r="B2122" t="s">
        <v>20</v>
      </c>
      <c r="C2122" t="s">
        <v>149</v>
      </c>
      <c r="D2122" s="3" t="s">
        <v>339</v>
      </c>
      <c r="E2122" s="1">
        <v>44977</v>
      </c>
      <c r="F2122">
        <v>83</v>
      </c>
      <c r="G2122">
        <v>79</v>
      </c>
      <c r="H2122">
        <v>68</v>
      </c>
      <c r="I2122">
        <v>14</v>
      </c>
      <c r="J2122">
        <v>3</v>
      </c>
      <c r="K2122">
        <v>35</v>
      </c>
      <c r="L2122">
        <v>0</v>
      </c>
      <c r="M2122">
        <v>32</v>
      </c>
      <c r="N2122">
        <v>5</v>
      </c>
    </row>
    <row r="2123" spans="1:14" x14ac:dyDescent="0.3">
      <c r="A2123" t="s">
        <v>45</v>
      </c>
      <c r="B2123" t="s">
        <v>345</v>
      </c>
      <c r="C2123" t="s">
        <v>46</v>
      </c>
      <c r="D2123" s="3">
        <v>45088</v>
      </c>
      <c r="E2123" s="1">
        <v>45088</v>
      </c>
      <c r="F2123">
        <v>110</v>
      </c>
      <c r="G2123">
        <v>196</v>
      </c>
      <c r="H2123">
        <v>97</v>
      </c>
      <c r="I2123">
        <v>30</v>
      </c>
      <c r="J2123">
        <v>3</v>
      </c>
      <c r="K2123">
        <v>183</v>
      </c>
      <c r="L2123">
        <v>22</v>
      </c>
      <c r="M2123">
        <v>64</v>
      </c>
      <c r="N2123">
        <v>8</v>
      </c>
    </row>
    <row r="2124" spans="1:14" x14ac:dyDescent="0.3">
      <c r="A2124" t="s">
        <v>42</v>
      </c>
      <c r="B2124" t="s">
        <v>42</v>
      </c>
      <c r="C2124" t="s">
        <v>43</v>
      </c>
      <c r="D2124" s="3" t="s">
        <v>255</v>
      </c>
      <c r="E2124" s="1">
        <v>45161</v>
      </c>
      <c r="F2124">
        <v>86</v>
      </c>
      <c r="G2124">
        <v>145</v>
      </c>
      <c r="H2124">
        <v>14</v>
      </c>
      <c r="I2124">
        <v>47</v>
      </c>
      <c r="J2124">
        <v>4</v>
      </c>
      <c r="K2124">
        <v>157</v>
      </c>
      <c r="L2124">
        <v>25</v>
      </c>
      <c r="M2124">
        <v>25</v>
      </c>
      <c r="N2124">
        <v>3</v>
      </c>
    </row>
    <row r="2125" spans="1:14" x14ac:dyDescent="0.3">
      <c r="A2125" t="s">
        <v>16</v>
      </c>
      <c r="B2125" t="s">
        <v>16</v>
      </c>
      <c r="C2125" t="s">
        <v>17</v>
      </c>
      <c r="D2125" s="3" t="s">
        <v>166</v>
      </c>
      <c r="E2125" s="1">
        <v>45219</v>
      </c>
      <c r="F2125">
        <v>23</v>
      </c>
      <c r="G2125">
        <v>170</v>
      </c>
      <c r="H2125">
        <v>55</v>
      </c>
      <c r="I2125">
        <v>16</v>
      </c>
      <c r="J2125">
        <v>1</v>
      </c>
      <c r="K2125">
        <v>89</v>
      </c>
      <c r="L2125">
        <v>28</v>
      </c>
      <c r="M2125">
        <v>71</v>
      </c>
      <c r="N2125">
        <v>20</v>
      </c>
    </row>
    <row r="2126" spans="1:14" x14ac:dyDescent="0.3">
      <c r="A2126" t="s">
        <v>21</v>
      </c>
      <c r="B2126" t="s">
        <v>21</v>
      </c>
      <c r="C2126" t="s">
        <v>150</v>
      </c>
      <c r="D2126" s="3">
        <v>45150</v>
      </c>
      <c r="E2126" s="1">
        <v>45150</v>
      </c>
      <c r="F2126">
        <v>87</v>
      </c>
      <c r="G2126">
        <v>67</v>
      </c>
      <c r="H2126">
        <v>85</v>
      </c>
      <c r="I2126">
        <v>44</v>
      </c>
      <c r="J2126">
        <v>4</v>
      </c>
      <c r="K2126">
        <v>157</v>
      </c>
      <c r="L2126">
        <v>38</v>
      </c>
      <c r="M2126">
        <v>74</v>
      </c>
      <c r="N2126">
        <v>10</v>
      </c>
    </row>
    <row r="2127" spans="1:14" x14ac:dyDescent="0.3">
      <c r="A2127" t="s">
        <v>26</v>
      </c>
      <c r="B2127" t="s">
        <v>26</v>
      </c>
      <c r="C2127" t="s">
        <v>27</v>
      </c>
      <c r="D2127" s="3" t="s">
        <v>217</v>
      </c>
      <c r="E2127" s="1">
        <v>45287</v>
      </c>
      <c r="F2127">
        <v>131</v>
      </c>
      <c r="G2127">
        <v>100</v>
      </c>
      <c r="H2127">
        <v>73</v>
      </c>
      <c r="I2127">
        <v>26</v>
      </c>
      <c r="J2127">
        <v>2</v>
      </c>
      <c r="K2127">
        <v>123</v>
      </c>
      <c r="L2127">
        <v>4</v>
      </c>
      <c r="M2127">
        <v>20</v>
      </c>
      <c r="N2127">
        <v>12</v>
      </c>
    </row>
    <row r="2128" spans="1:14" x14ac:dyDescent="0.3">
      <c r="A2128" t="s">
        <v>16</v>
      </c>
      <c r="B2128" t="s">
        <v>16</v>
      </c>
      <c r="C2128" t="s">
        <v>17</v>
      </c>
      <c r="D2128" s="3" t="s">
        <v>236</v>
      </c>
      <c r="E2128" s="1">
        <v>45162</v>
      </c>
      <c r="F2128">
        <v>50</v>
      </c>
      <c r="G2128">
        <v>96</v>
      </c>
      <c r="H2128">
        <v>38</v>
      </c>
      <c r="I2128">
        <v>18</v>
      </c>
      <c r="J2128">
        <v>9</v>
      </c>
      <c r="K2128">
        <v>157</v>
      </c>
      <c r="L2128">
        <v>38</v>
      </c>
      <c r="M2128">
        <v>11</v>
      </c>
      <c r="N2128">
        <v>12</v>
      </c>
    </row>
    <row r="2129" spans="1:14" x14ac:dyDescent="0.3">
      <c r="A2129" t="s">
        <v>71</v>
      </c>
      <c r="B2129" t="s">
        <v>37</v>
      </c>
      <c r="C2129" t="s">
        <v>38</v>
      </c>
      <c r="D2129" s="3" t="s">
        <v>187</v>
      </c>
      <c r="E2129" s="1">
        <v>44972</v>
      </c>
      <c r="F2129">
        <v>10</v>
      </c>
      <c r="G2129">
        <v>95</v>
      </c>
      <c r="H2129">
        <v>17</v>
      </c>
      <c r="I2129">
        <v>3</v>
      </c>
      <c r="J2129">
        <v>4</v>
      </c>
      <c r="K2129">
        <v>84</v>
      </c>
      <c r="L2129">
        <v>39</v>
      </c>
      <c r="M2129">
        <v>82</v>
      </c>
      <c r="N2129">
        <v>10</v>
      </c>
    </row>
    <row r="2130" spans="1:14" x14ac:dyDescent="0.3">
      <c r="A2130" t="s">
        <v>28</v>
      </c>
      <c r="B2130" t="s">
        <v>28</v>
      </c>
      <c r="C2130" t="s">
        <v>150</v>
      </c>
      <c r="D2130" s="3" t="s">
        <v>340</v>
      </c>
      <c r="E2130" s="1">
        <v>45282</v>
      </c>
      <c r="F2130">
        <v>19</v>
      </c>
      <c r="G2130">
        <v>122</v>
      </c>
      <c r="H2130">
        <v>82</v>
      </c>
      <c r="I2130">
        <v>31</v>
      </c>
      <c r="J2130">
        <v>0</v>
      </c>
      <c r="K2130">
        <v>81</v>
      </c>
      <c r="L2130">
        <v>1</v>
      </c>
      <c r="M2130">
        <v>72</v>
      </c>
      <c r="N2130">
        <v>1</v>
      </c>
    </row>
    <row r="2131" spans="1:14" x14ac:dyDescent="0.3">
      <c r="A2131" t="s">
        <v>14</v>
      </c>
      <c r="B2131" t="s">
        <v>14</v>
      </c>
      <c r="C2131" t="s">
        <v>15</v>
      </c>
      <c r="D2131" s="3">
        <v>45235</v>
      </c>
      <c r="E2131" s="1">
        <v>45235</v>
      </c>
      <c r="F2131">
        <v>99</v>
      </c>
      <c r="G2131">
        <v>197</v>
      </c>
      <c r="H2131">
        <v>28</v>
      </c>
      <c r="I2131">
        <v>43</v>
      </c>
      <c r="J2131">
        <v>0</v>
      </c>
      <c r="K2131">
        <v>111</v>
      </c>
      <c r="L2131">
        <v>39</v>
      </c>
      <c r="M2131">
        <v>76</v>
      </c>
      <c r="N2131">
        <v>3</v>
      </c>
    </row>
    <row r="2132" spans="1:14" x14ac:dyDescent="0.3">
      <c r="A2132" t="s">
        <v>20</v>
      </c>
      <c r="B2132" t="s">
        <v>20</v>
      </c>
      <c r="C2132" t="s">
        <v>149</v>
      </c>
      <c r="D2132" s="3">
        <v>45145</v>
      </c>
      <c r="E2132" s="1">
        <v>45145</v>
      </c>
      <c r="F2132">
        <v>73</v>
      </c>
      <c r="G2132">
        <v>22</v>
      </c>
      <c r="H2132">
        <v>75</v>
      </c>
      <c r="I2132">
        <v>12</v>
      </c>
      <c r="J2132">
        <v>2</v>
      </c>
      <c r="K2132">
        <v>161</v>
      </c>
      <c r="L2132">
        <v>17</v>
      </c>
      <c r="M2132">
        <v>88</v>
      </c>
      <c r="N2132">
        <v>5</v>
      </c>
    </row>
    <row r="2133" spans="1:14" x14ac:dyDescent="0.3">
      <c r="A2133" t="s">
        <v>32</v>
      </c>
      <c r="B2133" t="s">
        <v>32</v>
      </c>
      <c r="C2133" t="s">
        <v>33</v>
      </c>
      <c r="D2133" s="3">
        <v>44992</v>
      </c>
      <c r="E2133" s="1">
        <v>44992</v>
      </c>
      <c r="F2133">
        <v>48</v>
      </c>
      <c r="G2133">
        <v>164</v>
      </c>
      <c r="H2133">
        <v>93</v>
      </c>
      <c r="I2133">
        <v>20</v>
      </c>
      <c r="J2133">
        <v>9</v>
      </c>
      <c r="K2133">
        <v>33</v>
      </c>
      <c r="L2133">
        <v>11</v>
      </c>
      <c r="M2133">
        <v>26</v>
      </c>
      <c r="N2133">
        <v>14</v>
      </c>
    </row>
    <row r="2134" spans="1:14" x14ac:dyDescent="0.3">
      <c r="A2134" t="s">
        <v>51</v>
      </c>
      <c r="B2134" t="s">
        <v>51</v>
      </c>
      <c r="C2134" t="s">
        <v>48</v>
      </c>
      <c r="D2134" s="3" t="s">
        <v>305</v>
      </c>
      <c r="E2134" s="1">
        <v>45127</v>
      </c>
      <c r="F2134">
        <v>15</v>
      </c>
      <c r="G2134">
        <v>127</v>
      </c>
      <c r="H2134">
        <v>95</v>
      </c>
      <c r="I2134">
        <v>33</v>
      </c>
      <c r="J2134">
        <v>5</v>
      </c>
      <c r="K2134">
        <v>94</v>
      </c>
      <c r="L2134">
        <v>18</v>
      </c>
      <c r="M2134">
        <v>34</v>
      </c>
      <c r="N2134">
        <v>4</v>
      </c>
    </row>
    <row r="2135" spans="1:14" x14ac:dyDescent="0.3">
      <c r="A2135" t="s">
        <v>61</v>
      </c>
      <c r="B2135" t="s">
        <v>61</v>
      </c>
      <c r="C2135" t="s">
        <v>62</v>
      </c>
      <c r="D2135" s="3" t="s">
        <v>336</v>
      </c>
      <c r="E2135" s="1">
        <v>45285</v>
      </c>
      <c r="F2135">
        <v>119</v>
      </c>
      <c r="G2135">
        <v>33</v>
      </c>
      <c r="H2135">
        <v>75</v>
      </c>
      <c r="I2135">
        <v>35</v>
      </c>
      <c r="J2135">
        <v>5</v>
      </c>
      <c r="K2135">
        <v>39</v>
      </c>
      <c r="L2135">
        <v>12</v>
      </c>
      <c r="M2135">
        <v>71</v>
      </c>
      <c r="N2135">
        <v>14</v>
      </c>
    </row>
    <row r="2136" spans="1:14" x14ac:dyDescent="0.3">
      <c r="A2136" t="s">
        <v>39</v>
      </c>
      <c r="B2136" t="s">
        <v>39</v>
      </c>
      <c r="C2136" t="s">
        <v>40</v>
      </c>
      <c r="D2136" s="3">
        <v>45019</v>
      </c>
      <c r="E2136" s="1">
        <v>45019</v>
      </c>
      <c r="F2136">
        <v>34</v>
      </c>
      <c r="G2136">
        <v>82</v>
      </c>
      <c r="H2136">
        <v>56</v>
      </c>
      <c r="I2136">
        <v>25</v>
      </c>
      <c r="J2136">
        <v>1</v>
      </c>
      <c r="K2136">
        <v>36</v>
      </c>
      <c r="L2136">
        <v>24</v>
      </c>
      <c r="M2136">
        <v>26</v>
      </c>
      <c r="N2136">
        <v>10</v>
      </c>
    </row>
    <row r="2137" spans="1:14" x14ac:dyDescent="0.3">
      <c r="A2137" t="s">
        <v>54</v>
      </c>
      <c r="B2137" t="s">
        <v>37</v>
      </c>
      <c r="C2137" t="s">
        <v>38</v>
      </c>
      <c r="D2137" s="3">
        <v>45204</v>
      </c>
      <c r="E2137" s="1">
        <v>45204</v>
      </c>
      <c r="F2137">
        <v>37</v>
      </c>
      <c r="G2137">
        <v>139</v>
      </c>
      <c r="H2137">
        <v>93</v>
      </c>
      <c r="I2137">
        <v>49</v>
      </c>
      <c r="J2137">
        <v>0</v>
      </c>
      <c r="K2137">
        <v>197</v>
      </c>
      <c r="L2137">
        <v>-2</v>
      </c>
      <c r="M2137">
        <v>37</v>
      </c>
      <c r="N2137">
        <v>20</v>
      </c>
    </row>
    <row r="2138" spans="1:14" x14ac:dyDescent="0.3">
      <c r="A2138" t="s">
        <v>41</v>
      </c>
      <c r="B2138" t="s">
        <v>41</v>
      </c>
      <c r="C2138" t="s">
        <v>31</v>
      </c>
      <c r="D2138" s="3" t="s">
        <v>323</v>
      </c>
      <c r="E2138" s="1">
        <v>44984</v>
      </c>
      <c r="F2138">
        <v>136</v>
      </c>
      <c r="G2138">
        <v>70</v>
      </c>
      <c r="H2138">
        <v>91</v>
      </c>
      <c r="I2138">
        <v>35</v>
      </c>
      <c r="J2138">
        <v>4</v>
      </c>
      <c r="K2138">
        <v>41</v>
      </c>
      <c r="L2138">
        <v>9</v>
      </c>
      <c r="M2138">
        <v>80</v>
      </c>
      <c r="N2138">
        <v>15</v>
      </c>
    </row>
    <row r="2139" spans="1:14" x14ac:dyDescent="0.3">
      <c r="A2139" t="s">
        <v>51</v>
      </c>
      <c r="B2139" t="s">
        <v>51</v>
      </c>
      <c r="C2139" t="s">
        <v>48</v>
      </c>
      <c r="D2139" s="3">
        <v>45020</v>
      </c>
      <c r="E2139" s="1">
        <v>45020</v>
      </c>
      <c r="F2139">
        <v>7</v>
      </c>
      <c r="G2139">
        <v>49</v>
      </c>
      <c r="H2139">
        <v>82</v>
      </c>
      <c r="I2139">
        <v>47</v>
      </c>
      <c r="J2139">
        <v>8</v>
      </c>
      <c r="K2139">
        <v>150</v>
      </c>
      <c r="L2139">
        <v>6</v>
      </c>
      <c r="M2139">
        <v>18</v>
      </c>
      <c r="N2139">
        <v>19</v>
      </c>
    </row>
    <row r="2140" spans="1:14" x14ac:dyDescent="0.3">
      <c r="A2140" t="s">
        <v>21</v>
      </c>
      <c r="B2140" t="s">
        <v>21</v>
      </c>
      <c r="C2140" t="s">
        <v>150</v>
      </c>
      <c r="D2140" s="3" t="s">
        <v>344</v>
      </c>
      <c r="E2140" s="1">
        <v>44939</v>
      </c>
      <c r="F2140">
        <v>39</v>
      </c>
      <c r="G2140">
        <v>134</v>
      </c>
      <c r="H2140">
        <v>50</v>
      </c>
      <c r="I2140">
        <v>42</v>
      </c>
      <c r="J2140">
        <v>5</v>
      </c>
      <c r="K2140">
        <v>185</v>
      </c>
      <c r="L2140">
        <v>1</v>
      </c>
      <c r="M2140">
        <v>71</v>
      </c>
      <c r="N2140">
        <v>18</v>
      </c>
    </row>
    <row r="2141" spans="1:14" x14ac:dyDescent="0.3">
      <c r="A2141" t="s">
        <v>14</v>
      </c>
      <c r="B2141" t="s">
        <v>14</v>
      </c>
      <c r="C2141" t="s">
        <v>15</v>
      </c>
      <c r="D2141" s="3">
        <v>44987</v>
      </c>
      <c r="E2141" s="1">
        <v>44987</v>
      </c>
      <c r="F2141">
        <v>7</v>
      </c>
      <c r="G2141">
        <v>146</v>
      </c>
      <c r="H2141">
        <v>74</v>
      </c>
      <c r="I2141">
        <v>44</v>
      </c>
      <c r="J2141">
        <v>7</v>
      </c>
      <c r="K2141">
        <v>147</v>
      </c>
      <c r="L2141">
        <v>6</v>
      </c>
      <c r="M2141">
        <v>93</v>
      </c>
      <c r="N2141">
        <v>17</v>
      </c>
    </row>
    <row r="2142" spans="1:14" x14ac:dyDescent="0.3">
      <c r="A2142" t="s">
        <v>51</v>
      </c>
      <c r="B2142" t="s">
        <v>51</v>
      </c>
      <c r="C2142" t="s">
        <v>48</v>
      </c>
      <c r="D2142" s="3">
        <v>45024</v>
      </c>
      <c r="E2142" s="1">
        <v>45024</v>
      </c>
      <c r="F2142">
        <v>137</v>
      </c>
      <c r="G2142">
        <v>180</v>
      </c>
      <c r="H2142">
        <v>97</v>
      </c>
      <c r="I2142">
        <v>41</v>
      </c>
      <c r="J2142">
        <v>8</v>
      </c>
      <c r="K2142">
        <v>108</v>
      </c>
      <c r="L2142">
        <v>34</v>
      </c>
      <c r="M2142">
        <v>96</v>
      </c>
      <c r="N2142">
        <v>10</v>
      </c>
    </row>
    <row r="2143" spans="1:14" x14ac:dyDescent="0.3">
      <c r="A2143" t="s">
        <v>104</v>
      </c>
      <c r="B2143" t="s">
        <v>104</v>
      </c>
      <c r="C2143" t="s">
        <v>15</v>
      </c>
      <c r="D2143" s="3">
        <v>45027</v>
      </c>
      <c r="E2143" s="1">
        <v>45027</v>
      </c>
      <c r="F2143">
        <v>18</v>
      </c>
      <c r="G2143">
        <v>16</v>
      </c>
      <c r="H2143">
        <v>26</v>
      </c>
      <c r="I2143">
        <v>36</v>
      </c>
      <c r="J2143">
        <v>5</v>
      </c>
      <c r="K2143">
        <v>182</v>
      </c>
      <c r="L2143">
        <v>19</v>
      </c>
      <c r="M2143">
        <v>31</v>
      </c>
      <c r="N2143">
        <v>5</v>
      </c>
    </row>
    <row r="2144" spans="1:14" x14ac:dyDescent="0.3">
      <c r="A2144" t="s">
        <v>90</v>
      </c>
      <c r="B2144" t="s">
        <v>26</v>
      </c>
      <c r="C2144" t="s">
        <v>27</v>
      </c>
      <c r="D2144" s="3" t="s">
        <v>205</v>
      </c>
      <c r="E2144" s="1">
        <v>45153</v>
      </c>
      <c r="F2144">
        <v>22</v>
      </c>
      <c r="G2144">
        <v>132</v>
      </c>
      <c r="H2144">
        <v>28</v>
      </c>
      <c r="I2144">
        <v>8</v>
      </c>
      <c r="J2144">
        <v>8</v>
      </c>
      <c r="K2144">
        <v>167</v>
      </c>
      <c r="L2144">
        <v>13</v>
      </c>
      <c r="M2144">
        <v>83</v>
      </c>
      <c r="N2144">
        <v>1</v>
      </c>
    </row>
    <row r="2145" spans="1:14" x14ac:dyDescent="0.3">
      <c r="A2145" t="s">
        <v>37</v>
      </c>
      <c r="B2145" t="s">
        <v>37</v>
      </c>
      <c r="C2145" t="s">
        <v>38</v>
      </c>
      <c r="D2145" s="3" t="s">
        <v>197</v>
      </c>
      <c r="E2145" s="1">
        <v>44978</v>
      </c>
      <c r="F2145">
        <v>78</v>
      </c>
      <c r="G2145">
        <v>32</v>
      </c>
      <c r="H2145">
        <v>30</v>
      </c>
      <c r="I2145">
        <v>29</v>
      </c>
      <c r="J2145">
        <v>3</v>
      </c>
      <c r="K2145">
        <v>50</v>
      </c>
      <c r="L2145">
        <v>-8</v>
      </c>
      <c r="M2145">
        <v>96</v>
      </c>
      <c r="N2145">
        <v>14</v>
      </c>
    </row>
    <row r="2146" spans="1:14" x14ac:dyDescent="0.3">
      <c r="A2146" t="s">
        <v>67</v>
      </c>
      <c r="B2146" t="s">
        <v>20</v>
      </c>
      <c r="C2146" t="s">
        <v>149</v>
      </c>
      <c r="D2146" s="3">
        <v>45055</v>
      </c>
      <c r="E2146" s="1">
        <v>45055</v>
      </c>
      <c r="F2146">
        <v>121</v>
      </c>
      <c r="G2146">
        <v>47</v>
      </c>
      <c r="H2146">
        <v>71</v>
      </c>
      <c r="I2146">
        <v>42</v>
      </c>
      <c r="J2146">
        <v>6</v>
      </c>
      <c r="K2146">
        <v>157</v>
      </c>
      <c r="L2146">
        <v>-7</v>
      </c>
      <c r="M2146">
        <v>36</v>
      </c>
      <c r="N2146">
        <v>2</v>
      </c>
    </row>
    <row r="2147" spans="1:14" x14ac:dyDescent="0.3">
      <c r="A2147" t="s">
        <v>34</v>
      </c>
      <c r="B2147" t="s">
        <v>34</v>
      </c>
      <c r="C2147" t="s">
        <v>35</v>
      </c>
      <c r="D2147" s="3">
        <v>45202</v>
      </c>
      <c r="E2147" s="1">
        <v>45202</v>
      </c>
      <c r="F2147">
        <v>120</v>
      </c>
      <c r="G2147">
        <v>14</v>
      </c>
      <c r="H2147">
        <v>28</v>
      </c>
      <c r="I2147">
        <v>6</v>
      </c>
      <c r="J2147">
        <v>10</v>
      </c>
      <c r="K2147">
        <v>87</v>
      </c>
      <c r="L2147">
        <v>28</v>
      </c>
      <c r="M2147">
        <v>41</v>
      </c>
      <c r="N2147">
        <v>1</v>
      </c>
    </row>
    <row r="2148" spans="1:14" x14ac:dyDescent="0.3">
      <c r="A2148" t="s">
        <v>49</v>
      </c>
      <c r="B2148" t="s">
        <v>16</v>
      </c>
      <c r="C2148" t="s">
        <v>17</v>
      </c>
      <c r="D2148" s="3" t="s">
        <v>246</v>
      </c>
      <c r="E2148" s="1">
        <v>44946</v>
      </c>
      <c r="F2148">
        <v>46</v>
      </c>
      <c r="G2148">
        <v>48</v>
      </c>
      <c r="H2148">
        <v>23</v>
      </c>
      <c r="I2148">
        <v>24</v>
      </c>
      <c r="J2148">
        <v>3</v>
      </c>
      <c r="K2148">
        <v>99</v>
      </c>
      <c r="L2148">
        <v>4</v>
      </c>
      <c r="M2148">
        <v>37</v>
      </c>
      <c r="N2148">
        <v>14</v>
      </c>
    </row>
    <row r="2149" spans="1:14" x14ac:dyDescent="0.3">
      <c r="A2149" t="s">
        <v>74</v>
      </c>
      <c r="B2149" t="s">
        <v>74</v>
      </c>
      <c r="C2149" t="s">
        <v>19</v>
      </c>
      <c r="D2149" s="3" t="s">
        <v>179</v>
      </c>
      <c r="E2149" s="1">
        <v>45276</v>
      </c>
      <c r="F2149">
        <v>106</v>
      </c>
      <c r="G2149">
        <v>160</v>
      </c>
      <c r="H2149">
        <v>10</v>
      </c>
      <c r="I2149">
        <v>5</v>
      </c>
      <c r="J2149">
        <v>4</v>
      </c>
      <c r="K2149">
        <v>18</v>
      </c>
      <c r="L2149">
        <v>20</v>
      </c>
      <c r="M2149">
        <v>10</v>
      </c>
      <c r="N2149">
        <v>9</v>
      </c>
    </row>
    <row r="2150" spans="1:14" x14ac:dyDescent="0.3">
      <c r="A2150" t="s">
        <v>22</v>
      </c>
      <c r="B2150" t="s">
        <v>22</v>
      </c>
      <c r="C2150" t="s">
        <v>23</v>
      </c>
      <c r="D2150" s="3">
        <v>45206</v>
      </c>
      <c r="E2150" s="1">
        <v>45206</v>
      </c>
      <c r="F2150">
        <v>38</v>
      </c>
      <c r="G2150">
        <v>102</v>
      </c>
      <c r="H2150">
        <v>5</v>
      </c>
      <c r="I2150">
        <v>10</v>
      </c>
      <c r="J2150">
        <v>0</v>
      </c>
      <c r="K2150">
        <v>192</v>
      </c>
      <c r="L2150">
        <v>6</v>
      </c>
      <c r="M2150">
        <v>93</v>
      </c>
      <c r="N2150">
        <v>19</v>
      </c>
    </row>
    <row r="2151" spans="1:14" x14ac:dyDescent="0.3">
      <c r="A2151" t="s">
        <v>74</v>
      </c>
      <c r="B2151" t="s">
        <v>74</v>
      </c>
      <c r="C2151" t="s">
        <v>19</v>
      </c>
      <c r="D2151" s="3" t="s">
        <v>224</v>
      </c>
      <c r="E2151" s="1">
        <v>45001</v>
      </c>
      <c r="F2151">
        <v>31</v>
      </c>
      <c r="G2151">
        <v>51</v>
      </c>
      <c r="H2151">
        <v>24</v>
      </c>
      <c r="I2151">
        <v>10</v>
      </c>
      <c r="J2151">
        <v>7</v>
      </c>
      <c r="K2151">
        <v>139</v>
      </c>
      <c r="L2151">
        <v>19</v>
      </c>
      <c r="M2151">
        <v>76</v>
      </c>
      <c r="N2151">
        <v>6</v>
      </c>
    </row>
    <row r="2152" spans="1:14" x14ac:dyDescent="0.3">
      <c r="A2152" t="s">
        <v>61</v>
      </c>
      <c r="B2152" t="s">
        <v>61</v>
      </c>
      <c r="C2152" t="s">
        <v>62</v>
      </c>
      <c r="D2152" s="3" t="s">
        <v>197</v>
      </c>
      <c r="E2152" s="1">
        <v>44978</v>
      </c>
      <c r="F2152">
        <v>125</v>
      </c>
      <c r="G2152">
        <v>139</v>
      </c>
      <c r="H2152">
        <v>13</v>
      </c>
      <c r="I2152">
        <v>26</v>
      </c>
      <c r="J2152">
        <v>6</v>
      </c>
      <c r="K2152">
        <v>181</v>
      </c>
      <c r="L2152">
        <v>1</v>
      </c>
      <c r="M2152">
        <v>82</v>
      </c>
      <c r="N2152">
        <v>7</v>
      </c>
    </row>
    <row r="2153" spans="1:14" x14ac:dyDescent="0.3">
      <c r="A2153" t="s">
        <v>51</v>
      </c>
      <c r="B2153" t="s">
        <v>51</v>
      </c>
      <c r="C2153" t="s">
        <v>48</v>
      </c>
      <c r="D2153" s="3">
        <v>45234</v>
      </c>
      <c r="E2153" s="1">
        <v>45234</v>
      </c>
      <c r="F2153">
        <v>21</v>
      </c>
      <c r="G2153">
        <v>71</v>
      </c>
      <c r="H2153">
        <v>48</v>
      </c>
      <c r="I2153">
        <v>19</v>
      </c>
      <c r="J2153">
        <v>4</v>
      </c>
      <c r="K2153">
        <v>16</v>
      </c>
      <c r="L2153">
        <v>9</v>
      </c>
      <c r="M2153">
        <v>44</v>
      </c>
      <c r="N2153">
        <v>1</v>
      </c>
    </row>
    <row r="2154" spans="1:14" x14ac:dyDescent="0.3">
      <c r="A2154" t="s">
        <v>42</v>
      </c>
      <c r="B2154" t="s">
        <v>42</v>
      </c>
      <c r="C2154" t="s">
        <v>43</v>
      </c>
      <c r="D2154" s="3" t="s">
        <v>229</v>
      </c>
      <c r="E2154" s="1">
        <v>45193</v>
      </c>
      <c r="F2154">
        <v>109</v>
      </c>
      <c r="G2154">
        <v>52</v>
      </c>
      <c r="H2154">
        <v>30</v>
      </c>
      <c r="I2154">
        <v>17</v>
      </c>
      <c r="J2154">
        <v>3</v>
      </c>
      <c r="K2154">
        <v>194</v>
      </c>
      <c r="L2154">
        <v>-3</v>
      </c>
      <c r="M2154">
        <v>12</v>
      </c>
      <c r="N2154">
        <v>1</v>
      </c>
    </row>
    <row r="2155" spans="1:14" x14ac:dyDescent="0.3">
      <c r="A2155" t="s">
        <v>99</v>
      </c>
      <c r="B2155" t="s">
        <v>99</v>
      </c>
      <c r="C2155" t="s">
        <v>13</v>
      </c>
      <c r="D2155" s="3" t="s">
        <v>174</v>
      </c>
      <c r="E2155" s="1">
        <v>45060</v>
      </c>
      <c r="F2155">
        <v>11</v>
      </c>
      <c r="G2155">
        <v>82</v>
      </c>
      <c r="H2155">
        <v>30</v>
      </c>
      <c r="I2155">
        <v>7</v>
      </c>
      <c r="J2155">
        <v>6</v>
      </c>
      <c r="K2155">
        <v>129</v>
      </c>
      <c r="L2155">
        <v>18</v>
      </c>
      <c r="M2155">
        <v>60</v>
      </c>
      <c r="N2155">
        <v>14</v>
      </c>
    </row>
    <row r="2156" spans="1:14" x14ac:dyDescent="0.3">
      <c r="A2156" t="s">
        <v>12</v>
      </c>
      <c r="B2156" t="s">
        <v>12</v>
      </c>
      <c r="C2156" t="s">
        <v>13</v>
      </c>
      <c r="D2156" s="3" t="s">
        <v>211</v>
      </c>
      <c r="E2156" s="1">
        <v>45071</v>
      </c>
      <c r="F2156">
        <v>58</v>
      </c>
      <c r="G2156">
        <v>139</v>
      </c>
      <c r="H2156">
        <v>27</v>
      </c>
      <c r="I2156">
        <v>12</v>
      </c>
      <c r="J2156">
        <v>2</v>
      </c>
      <c r="K2156">
        <v>195</v>
      </c>
      <c r="L2156">
        <v>8</v>
      </c>
      <c r="M2156">
        <v>28</v>
      </c>
      <c r="N2156">
        <v>6</v>
      </c>
    </row>
    <row r="2157" spans="1:14" x14ac:dyDescent="0.3">
      <c r="A2157" t="s">
        <v>56</v>
      </c>
      <c r="B2157" t="s">
        <v>29</v>
      </c>
      <c r="C2157" t="s">
        <v>151</v>
      </c>
      <c r="D2157" s="3" t="s">
        <v>154</v>
      </c>
      <c r="E2157" s="1">
        <v>45226</v>
      </c>
      <c r="F2157">
        <v>68</v>
      </c>
      <c r="G2157">
        <v>82</v>
      </c>
      <c r="H2157">
        <v>12</v>
      </c>
      <c r="I2157">
        <v>35</v>
      </c>
      <c r="J2157">
        <v>2</v>
      </c>
      <c r="K2157">
        <v>157</v>
      </c>
      <c r="L2157">
        <v>2</v>
      </c>
      <c r="M2157">
        <v>95</v>
      </c>
      <c r="N2157">
        <v>3</v>
      </c>
    </row>
    <row r="2158" spans="1:14" x14ac:dyDescent="0.3">
      <c r="A2158" t="s">
        <v>21</v>
      </c>
      <c r="B2158" t="s">
        <v>21</v>
      </c>
      <c r="C2158" t="s">
        <v>150</v>
      </c>
      <c r="D2158" s="3" t="s">
        <v>239</v>
      </c>
      <c r="E2158" s="1">
        <v>45091</v>
      </c>
      <c r="F2158">
        <v>20</v>
      </c>
      <c r="G2158">
        <v>17</v>
      </c>
      <c r="H2158">
        <v>48</v>
      </c>
      <c r="I2158">
        <v>9</v>
      </c>
      <c r="J2158">
        <v>4</v>
      </c>
      <c r="K2158">
        <v>39</v>
      </c>
      <c r="L2158">
        <v>39</v>
      </c>
      <c r="M2158">
        <v>82</v>
      </c>
      <c r="N2158">
        <v>12</v>
      </c>
    </row>
    <row r="2159" spans="1:14" x14ac:dyDescent="0.3">
      <c r="A2159" t="s">
        <v>22</v>
      </c>
      <c r="B2159" t="s">
        <v>22</v>
      </c>
      <c r="C2159" t="s">
        <v>23</v>
      </c>
      <c r="D2159" s="3">
        <v>45175</v>
      </c>
      <c r="E2159" s="1">
        <v>45175</v>
      </c>
      <c r="F2159">
        <v>130</v>
      </c>
      <c r="G2159">
        <v>125</v>
      </c>
      <c r="H2159">
        <v>30</v>
      </c>
      <c r="I2159">
        <v>12</v>
      </c>
      <c r="J2159">
        <v>8</v>
      </c>
      <c r="K2159">
        <v>118</v>
      </c>
      <c r="L2159">
        <v>17</v>
      </c>
      <c r="M2159">
        <v>37</v>
      </c>
      <c r="N2159">
        <v>12</v>
      </c>
    </row>
    <row r="2160" spans="1:14" x14ac:dyDescent="0.3">
      <c r="A2160" t="s">
        <v>34</v>
      </c>
      <c r="B2160" t="s">
        <v>34</v>
      </c>
      <c r="C2160" t="s">
        <v>35</v>
      </c>
      <c r="D2160" s="3" t="s">
        <v>178</v>
      </c>
      <c r="E2160" s="1">
        <v>45223</v>
      </c>
      <c r="F2160">
        <v>57</v>
      </c>
      <c r="G2160">
        <v>15</v>
      </c>
      <c r="H2160">
        <v>67</v>
      </c>
      <c r="I2160">
        <v>42</v>
      </c>
      <c r="J2160">
        <v>1</v>
      </c>
      <c r="K2160">
        <v>102</v>
      </c>
      <c r="L2160">
        <v>-9</v>
      </c>
      <c r="M2160">
        <v>68</v>
      </c>
      <c r="N2160">
        <v>1</v>
      </c>
    </row>
    <row r="2161" spans="1:14" x14ac:dyDescent="0.3">
      <c r="A2161" t="s">
        <v>72</v>
      </c>
      <c r="B2161" t="s">
        <v>345</v>
      </c>
      <c r="C2161" t="s">
        <v>46</v>
      </c>
      <c r="D2161" s="3">
        <v>45177</v>
      </c>
      <c r="E2161" s="1">
        <v>45177</v>
      </c>
      <c r="F2161">
        <v>47</v>
      </c>
      <c r="G2161">
        <v>82</v>
      </c>
      <c r="H2161">
        <v>19</v>
      </c>
      <c r="I2161">
        <v>16</v>
      </c>
      <c r="J2161">
        <v>1</v>
      </c>
      <c r="K2161">
        <v>164</v>
      </c>
      <c r="L2161">
        <v>35</v>
      </c>
      <c r="M2161">
        <v>30</v>
      </c>
      <c r="N2161">
        <v>11</v>
      </c>
    </row>
    <row r="2162" spans="1:14" x14ac:dyDescent="0.3">
      <c r="A2162" t="s">
        <v>24</v>
      </c>
      <c r="B2162" t="s">
        <v>24</v>
      </c>
      <c r="C2162" t="s">
        <v>25</v>
      </c>
      <c r="D2162" s="3" t="s">
        <v>273</v>
      </c>
      <c r="E2162" s="1">
        <v>45129</v>
      </c>
      <c r="F2162">
        <v>134</v>
      </c>
      <c r="G2162">
        <v>131</v>
      </c>
      <c r="H2162">
        <v>32</v>
      </c>
      <c r="I2162">
        <v>24</v>
      </c>
      <c r="J2162">
        <v>3</v>
      </c>
      <c r="K2162">
        <v>35</v>
      </c>
      <c r="L2162">
        <v>5</v>
      </c>
      <c r="M2162">
        <v>99</v>
      </c>
      <c r="N2162">
        <v>15</v>
      </c>
    </row>
    <row r="2163" spans="1:14" x14ac:dyDescent="0.3">
      <c r="A2163" t="s">
        <v>51</v>
      </c>
      <c r="B2163" t="s">
        <v>51</v>
      </c>
      <c r="C2163" t="s">
        <v>48</v>
      </c>
      <c r="D2163" s="3">
        <v>45268</v>
      </c>
      <c r="E2163" s="1">
        <v>45268</v>
      </c>
      <c r="F2163">
        <v>18</v>
      </c>
      <c r="G2163">
        <v>136</v>
      </c>
      <c r="H2163">
        <v>12</v>
      </c>
      <c r="I2163">
        <v>10</v>
      </c>
      <c r="J2163">
        <v>4</v>
      </c>
      <c r="K2163">
        <v>114</v>
      </c>
      <c r="L2163">
        <v>-3</v>
      </c>
      <c r="M2163">
        <v>99</v>
      </c>
      <c r="N2163">
        <v>15</v>
      </c>
    </row>
    <row r="2164" spans="1:14" x14ac:dyDescent="0.3">
      <c r="A2164" t="s">
        <v>21</v>
      </c>
      <c r="B2164" t="s">
        <v>21</v>
      </c>
      <c r="C2164" t="s">
        <v>150</v>
      </c>
      <c r="D2164" s="3">
        <v>45114</v>
      </c>
      <c r="E2164" s="1">
        <v>45114</v>
      </c>
      <c r="F2164">
        <v>15</v>
      </c>
      <c r="G2164">
        <v>21</v>
      </c>
      <c r="H2164">
        <v>22</v>
      </c>
      <c r="I2164">
        <v>34</v>
      </c>
      <c r="J2164">
        <v>0</v>
      </c>
      <c r="K2164">
        <v>72</v>
      </c>
      <c r="L2164">
        <v>-7</v>
      </c>
      <c r="M2164">
        <v>16</v>
      </c>
      <c r="N2164">
        <v>11</v>
      </c>
    </row>
    <row r="2165" spans="1:14" x14ac:dyDescent="0.3">
      <c r="A2165" t="s">
        <v>54</v>
      </c>
      <c r="B2165" t="s">
        <v>37</v>
      </c>
      <c r="C2165" t="s">
        <v>38</v>
      </c>
      <c r="D2165" s="3" t="s">
        <v>243</v>
      </c>
      <c r="E2165" s="1">
        <v>45250</v>
      </c>
      <c r="F2165">
        <v>33</v>
      </c>
      <c r="G2165">
        <v>15</v>
      </c>
      <c r="H2165">
        <v>14</v>
      </c>
      <c r="I2165">
        <v>19</v>
      </c>
      <c r="J2165">
        <v>10</v>
      </c>
      <c r="K2165">
        <v>67</v>
      </c>
      <c r="L2165">
        <v>37</v>
      </c>
      <c r="M2165">
        <v>99</v>
      </c>
      <c r="N2165">
        <v>1</v>
      </c>
    </row>
    <row r="2166" spans="1:14" x14ac:dyDescent="0.3">
      <c r="A2166" t="s">
        <v>34</v>
      </c>
      <c r="B2166" t="s">
        <v>34</v>
      </c>
      <c r="C2166" t="s">
        <v>35</v>
      </c>
      <c r="D2166" s="3" t="s">
        <v>322</v>
      </c>
      <c r="E2166" s="1">
        <v>44941</v>
      </c>
      <c r="F2166">
        <v>64</v>
      </c>
      <c r="G2166">
        <v>48</v>
      </c>
      <c r="H2166">
        <v>30</v>
      </c>
      <c r="I2166">
        <v>18</v>
      </c>
      <c r="J2166">
        <v>9</v>
      </c>
      <c r="K2166">
        <v>103</v>
      </c>
      <c r="L2166">
        <v>26</v>
      </c>
      <c r="M2166">
        <v>64</v>
      </c>
      <c r="N2166">
        <v>19</v>
      </c>
    </row>
    <row r="2167" spans="1:14" x14ac:dyDescent="0.3">
      <c r="A2167" t="s">
        <v>95</v>
      </c>
      <c r="B2167" t="s">
        <v>22</v>
      </c>
      <c r="C2167" t="s">
        <v>23</v>
      </c>
      <c r="D2167" s="3">
        <v>45170</v>
      </c>
      <c r="E2167" s="1">
        <v>45170</v>
      </c>
      <c r="F2167">
        <v>43</v>
      </c>
      <c r="G2167">
        <v>192</v>
      </c>
      <c r="H2167">
        <v>88</v>
      </c>
      <c r="I2167">
        <v>42</v>
      </c>
      <c r="J2167">
        <v>6</v>
      </c>
      <c r="K2167">
        <v>147</v>
      </c>
      <c r="L2167">
        <v>3</v>
      </c>
      <c r="M2167">
        <v>91</v>
      </c>
      <c r="N2167">
        <v>4</v>
      </c>
    </row>
    <row r="2168" spans="1:14" x14ac:dyDescent="0.3">
      <c r="A2168" t="s">
        <v>21</v>
      </c>
      <c r="B2168" t="s">
        <v>21</v>
      </c>
      <c r="C2168" t="s">
        <v>150</v>
      </c>
      <c r="D2168" s="3" t="s">
        <v>198</v>
      </c>
      <c r="E2168" s="1">
        <v>45286</v>
      </c>
      <c r="F2168">
        <v>97</v>
      </c>
      <c r="G2168">
        <v>77</v>
      </c>
      <c r="H2168">
        <v>75</v>
      </c>
      <c r="I2168">
        <v>47</v>
      </c>
      <c r="J2168">
        <v>7</v>
      </c>
      <c r="K2168">
        <v>183</v>
      </c>
      <c r="L2168">
        <v>-8</v>
      </c>
      <c r="M2168">
        <v>53</v>
      </c>
      <c r="N2168">
        <v>2</v>
      </c>
    </row>
    <row r="2169" spans="1:14" x14ac:dyDescent="0.3">
      <c r="A2169" t="s">
        <v>20</v>
      </c>
      <c r="B2169" t="s">
        <v>20</v>
      </c>
      <c r="C2169" t="s">
        <v>149</v>
      </c>
      <c r="D2169" s="3" t="s">
        <v>204</v>
      </c>
      <c r="E2169" s="1">
        <v>45125</v>
      </c>
      <c r="F2169">
        <v>108</v>
      </c>
      <c r="G2169">
        <v>98</v>
      </c>
      <c r="H2169">
        <v>23</v>
      </c>
      <c r="I2169">
        <v>12</v>
      </c>
      <c r="J2169">
        <v>7</v>
      </c>
      <c r="K2169">
        <v>45</v>
      </c>
      <c r="L2169">
        <v>14</v>
      </c>
      <c r="M2169">
        <v>52</v>
      </c>
      <c r="N2169">
        <v>2</v>
      </c>
    </row>
    <row r="2170" spans="1:14" x14ac:dyDescent="0.3">
      <c r="A2170" t="s">
        <v>74</v>
      </c>
      <c r="B2170" t="s">
        <v>74</v>
      </c>
      <c r="C2170" t="s">
        <v>19</v>
      </c>
      <c r="D2170" s="3">
        <v>45139</v>
      </c>
      <c r="E2170" s="1">
        <v>45139</v>
      </c>
      <c r="F2170">
        <v>57</v>
      </c>
      <c r="G2170">
        <v>104</v>
      </c>
      <c r="H2170">
        <v>95</v>
      </c>
      <c r="I2170">
        <v>36</v>
      </c>
      <c r="J2170">
        <v>2</v>
      </c>
      <c r="K2170">
        <v>110</v>
      </c>
      <c r="L2170">
        <v>-5</v>
      </c>
      <c r="M2170">
        <v>35</v>
      </c>
      <c r="N2170">
        <v>9</v>
      </c>
    </row>
    <row r="2171" spans="1:14" x14ac:dyDescent="0.3">
      <c r="A2171" t="s">
        <v>77</v>
      </c>
      <c r="B2171" t="s">
        <v>77</v>
      </c>
      <c r="C2171" t="s">
        <v>25</v>
      </c>
      <c r="D2171" s="3" t="s">
        <v>157</v>
      </c>
      <c r="E2171" s="1">
        <v>45040</v>
      </c>
      <c r="F2171">
        <v>52</v>
      </c>
      <c r="G2171">
        <v>40</v>
      </c>
      <c r="H2171">
        <v>81</v>
      </c>
      <c r="I2171">
        <v>8</v>
      </c>
      <c r="J2171">
        <v>6</v>
      </c>
      <c r="K2171">
        <v>157</v>
      </c>
      <c r="L2171">
        <v>-1</v>
      </c>
      <c r="M2171">
        <v>30</v>
      </c>
      <c r="N2171">
        <v>7</v>
      </c>
    </row>
    <row r="2172" spans="1:14" x14ac:dyDescent="0.3">
      <c r="A2172" t="s">
        <v>74</v>
      </c>
      <c r="B2172" t="s">
        <v>74</v>
      </c>
      <c r="C2172" t="s">
        <v>19</v>
      </c>
      <c r="D2172" s="3" t="s">
        <v>297</v>
      </c>
      <c r="E2172" s="1">
        <v>45183</v>
      </c>
      <c r="F2172">
        <v>150</v>
      </c>
      <c r="G2172">
        <v>50</v>
      </c>
      <c r="H2172">
        <v>50</v>
      </c>
      <c r="I2172">
        <v>12</v>
      </c>
      <c r="J2172">
        <v>4</v>
      </c>
      <c r="K2172">
        <v>190</v>
      </c>
      <c r="L2172">
        <v>29</v>
      </c>
      <c r="M2172">
        <v>15</v>
      </c>
      <c r="N2172">
        <v>1</v>
      </c>
    </row>
    <row r="2173" spans="1:14" x14ac:dyDescent="0.3">
      <c r="A2173" t="s">
        <v>74</v>
      </c>
      <c r="B2173" t="s">
        <v>74</v>
      </c>
      <c r="C2173" t="s">
        <v>19</v>
      </c>
      <c r="D2173" s="3">
        <v>45078</v>
      </c>
      <c r="E2173" s="1">
        <v>45078</v>
      </c>
      <c r="F2173">
        <v>144</v>
      </c>
      <c r="G2173">
        <v>29</v>
      </c>
      <c r="H2173">
        <v>74</v>
      </c>
      <c r="I2173">
        <v>16</v>
      </c>
      <c r="J2173">
        <v>0</v>
      </c>
      <c r="K2173">
        <v>157</v>
      </c>
      <c r="L2173">
        <v>31</v>
      </c>
      <c r="M2173">
        <v>15</v>
      </c>
      <c r="N2173">
        <v>12</v>
      </c>
    </row>
    <row r="2174" spans="1:14" x14ac:dyDescent="0.3">
      <c r="A2174" t="s">
        <v>14</v>
      </c>
      <c r="B2174" t="s">
        <v>14</v>
      </c>
      <c r="C2174" t="s">
        <v>15</v>
      </c>
      <c r="D2174" s="3">
        <v>44964</v>
      </c>
      <c r="E2174" s="1">
        <v>44964</v>
      </c>
      <c r="F2174">
        <v>141</v>
      </c>
      <c r="G2174">
        <v>192</v>
      </c>
      <c r="H2174">
        <v>59</v>
      </c>
      <c r="I2174">
        <v>5</v>
      </c>
      <c r="J2174">
        <v>5</v>
      </c>
      <c r="K2174">
        <v>26</v>
      </c>
      <c r="L2174">
        <v>-4</v>
      </c>
      <c r="M2174">
        <v>21</v>
      </c>
      <c r="N2174">
        <v>17</v>
      </c>
    </row>
    <row r="2175" spans="1:14" x14ac:dyDescent="0.3">
      <c r="A2175" t="s">
        <v>22</v>
      </c>
      <c r="B2175" t="s">
        <v>22</v>
      </c>
      <c r="C2175" t="s">
        <v>23</v>
      </c>
      <c r="D2175" s="3">
        <v>45058</v>
      </c>
      <c r="E2175" s="1">
        <v>45058</v>
      </c>
      <c r="F2175">
        <v>15</v>
      </c>
      <c r="G2175">
        <v>158</v>
      </c>
      <c r="H2175">
        <v>13</v>
      </c>
      <c r="I2175">
        <v>50</v>
      </c>
      <c r="J2175">
        <v>5</v>
      </c>
      <c r="K2175">
        <v>157</v>
      </c>
      <c r="L2175">
        <v>26</v>
      </c>
      <c r="M2175">
        <v>76</v>
      </c>
      <c r="N2175">
        <v>17</v>
      </c>
    </row>
    <row r="2176" spans="1:14" x14ac:dyDescent="0.3">
      <c r="A2176" t="s">
        <v>16</v>
      </c>
      <c r="B2176" t="s">
        <v>16</v>
      </c>
      <c r="C2176" t="s">
        <v>17</v>
      </c>
      <c r="D2176" s="3" t="s">
        <v>254</v>
      </c>
      <c r="E2176" s="1">
        <v>45100</v>
      </c>
      <c r="F2176">
        <v>134</v>
      </c>
      <c r="G2176">
        <v>126</v>
      </c>
      <c r="H2176">
        <v>93</v>
      </c>
      <c r="I2176">
        <v>41</v>
      </c>
      <c r="J2176">
        <v>6</v>
      </c>
      <c r="K2176">
        <v>128</v>
      </c>
      <c r="L2176">
        <v>14</v>
      </c>
      <c r="M2176">
        <v>52</v>
      </c>
      <c r="N2176">
        <v>10</v>
      </c>
    </row>
    <row r="2177" spans="1:14" x14ac:dyDescent="0.3">
      <c r="A2177" t="s">
        <v>58</v>
      </c>
      <c r="B2177" t="s">
        <v>58</v>
      </c>
      <c r="C2177" t="s">
        <v>27</v>
      </c>
      <c r="D2177" s="3" t="s">
        <v>239</v>
      </c>
      <c r="E2177" s="1">
        <v>45091</v>
      </c>
      <c r="F2177">
        <v>82</v>
      </c>
      <c r="G2177">
        <v>121</v>
      </c>
      <c r="H2177">
        <v>92</v>
      </c>
      <c r="I2177">
        <v>29</v>
      </c>
      <c r="J2177">
        <v>3</v>
      </c>
      <c r="K2177">
        <v>127</v>
      </c>
      <c r="L2177">
        <v>30</v>
      </c>
      <c r="M2177">
        <v>25</v>
      </c>
      <c r="N2177">
        <v>2</v>
      </c>
    </row>
    <row r="2178" spans="1:14" x14ac:dyDescent="0.3">
      <c r="A2178" t="s">
        <v>118</v>
      </c>
      <c r="B2178" t="s">
        <v>107</v>
      </c>
      <c r="C2178" t="s">
        <v>33</v>
      </c>
      <c r="D2178" s="3">
        <v>45144</v>
      </c>
      <c r="E2178" s="1">
        <v>45144</v>
      </c>
      <c r="F2178">
        <v>72</v>
      </c>
      <c r="G2178">
        <v>158</v>
      </c>
      <c r="H2178">
        <v>12</v>
      </c>
      <c r="I2178">
        <v>4</v>
      </c>
      <c r="J2178">
        <v>3</v>
      </c>
      <c r="K2178">
        <v>158</v>
      </c>
      <c r="L2178">
        <v>-4</v>
      </c>
      <c r="M2178">
        <v>85</v>
      </c>
      <c r="N2178">
        <v>1</v>
      </c>
    </row>
    <row r="2179" spans="1:14" x14ac:dyDescent="0.3">
      <c r="A2179" t="s">
        <v>16</v>
      </c>
      <c r="B2179" t="s">
        <v>16</v>
      </c>
      <c r="C2179" t="s">
        <v>17</v>
      </c>
      <c r="D2179" s="3" t="s">
        <v>230</v>
      </c>
      <c r="E2179" s="1">
        <v>45251</v>
      </c>
      <c r="F2179">
        <v>142</v>
      </c>
      <c r="G2179">
        <v>176</v>
      </c>
      <c r="H2179">
        <v>84</v>
      </c>
      <c r="I2179">
        <v>39</v>
      </c>
      <c r="J2179">
        <v>2</v>
      </c>
      <c r="K2179">
        <v>169</v>
      </c>
      <c r="L2179">
        <v>7</v>
      </c>
      <c r="M2179">
        <v>12</v>
      </c>
      <c r="N2179">
        <v>16</v>
      </c>
    </row>
    <row r="2180" spans="1:14" x14ac:dyDescent="0.3">
      <c r="A2180" t="s">
        <v>51</v>
      </c>
      <c r="B2180" t="s">
        <v>51</v>
      </c>
      <c r="C2180" t="s">
        <v>48</v>
      </c>
      <c r="D2180" s="3">
        <v>45114</v>
      </c>
      <c r="E2180" s="1">
        <v>45114</v>
      </c>
      <c r="F2180">
        <v>39</v>
      </c>
      <c r="G2180">
        <v>70</v>
      </c>
      <c r="H2180">
        <v>53</v>
      </c>
      <c r="I2180">
        <v>17</v>
      </c>
      <c r="J2180">
        <v>6</v>
      </c>
      <c r="K2180">
        <v>41</v>
      </c>
      <c r="L2180">
        <v>29</v>
      </c>
      <c r="M2180">
        <v>47</v>
      </c>
      <c r="N2180">
        <v>4</v>
      </c>
    </row>
    <row r="2181" spans="1:14" x14ac:dyDescent="0.3">
      <c r="A2181" t="s">
        <v>61</v>
      </c>
      <c r="B2181" t="s">
        <v>61</v>
      </c>
      <c r="C2181" t="s">
        <v>62</v>
      </c>
      <c r="D2181" s="3" t="s">
        <v>193</v>
      </c>
      <c r="E2181" s="1">
        <v>45157</v>
      </c>
      <c r="F2181">
        <v>126</v>
      </c>
      <c r="G2181">
        <v>48</v>
      </c>
      <c r="H2181">
        <v>83</v>
      </c>
      <c r="I2181">
        <v>48</v>
      </c>
      <c r="J2181">
        <v>4</v>
      </c>
      <c r="K2181">
        <v>68</v>
      </c>
      <c r="L2181">
        <v>38</v>
      </c>
      <c r="M2181">
        <v>24</v>
      </c>
      <c r="N2181">
        <v>16</v>
      </c>
    </row>
    <row r="2182" spans="1:14" x14ac:dyDescent="0.3">
      <c r="A2182" t="s">
        <v>53</v>
      </c>
      <c r="B2182" t="s">
        <v>12</v>
      </c>
      <c r="C2182" t="s">
        <v>13</v>
      </c>
      <c r="D2182" s="3" t="s">
        <v>317</v>
      </c>
      <c r="E2182" s="1">
        <v>45186</v>
      </c>
      <c r="F2182">
        <v>79</v>
      </c>
      <c r="G2182">
        <v>200</v>
      </c>
      <c r="H2182">
        <v>24</v>
      </c>
      <c r="I2182">
        <v>48</v>
      </c>
      <c r="J2182">
        <v>3</v>
      </c>
      <c r="K2182">
        <v>139</v>
      </c>
      <c r="L2182">
        <v>8</v>
      </c>
      <c r="M2182">
        <v>17</v>
      </c>
      <c r="N2182">
        <v>1</v>
      </c>
    </row>
    <row r="2183" spans="1:14" x14ac:dyDescent="0.3">
      <c r="A2183" t="s">
        <v>51</v>
      </c>
      <c r="B2183" t="s">
        <v>51</v>
      </c>
      <c r="C2183" t="s">
        <v>48</v>
      </c>
      <c r="D2183" s="3">
        <v>44928</v>
      </c>
      <c r="E2183" s="1">
        <v>44928</v>
      </c>
      <c r="F2183">
        <v>47</v>
      </c>
      <c r="G2183">
        <v>17</v>
      </c>
      <c r="H2183">
        <v>43</v>
      </c>
      <c r="I2183">
        <v>5</v>
      </c>
      <c r="J2183">
        <v>4</v>
      </c>
      <c r="K2183">
        <v>118</v>
      </c>
      <c r="L2183">
        <v>28</v>
      </c>
      <c r="M2183">
        <v>40</v>
      </c>
      <c r="N2183">
        <v>19</v>
      </c>
    </row>
    <row r="2184" spans="1:14" x14ac:dyDescent="0.3">
      <c r="A2184" t="s">
        <v>21</v>
      </c>
      <c r="B2184" t="s">
        <v>21</v>
      </c>
      <c r="C2184" t="s">
        <v>150</v>
      </c>
      <c r="D2184" s="3" t="s">
        <v>155</v>
      </c>
      <c r="E2184" s="1">
        <v>45130</v>
      </c>
      <c r="F2184">
        <v>125</v>
      </c>
      <c r="G2184">
        <v>82</v>
      </c>
      <c r="H2184">
        <v>35</v>
      </c>
      <c r="I2184">
        <v>46</v>
      </c>
      <c r="J2184">
        <v>7</v>
      </c>
      <c r="K2184">
        <v>134</v>
      </c>
      <c r="L2184">
        <v>28</v>
      </c>
      <c r="M2184">
        <v>86</v>
      </c>
      <c r="N2184">
        <v>16</v>
      </c>
    </row>
    <row r="2185" spans="1:14" x14ac:dyDescent="0.3">
      <c r="A2185" t="s">
        <v>39</v>
      </c>
      <c r="B2185" t="s">
        <v>39</v>
      </c>
      <c r="C2185" t="s">
        <v>40</v>
      </c>
      <c r="D2185" s="3" t="s">
        <v>316</v>
      </c>
      <c r="E2185" s="1">
        <v>45012</v>
      </c>
      <c r="F2185">
        <v>118</v>
      </c>
      <c r="G2185">
        <v>64</v>
      </c>
      <c r="H2185">
        <v>24</v>
      </c>
      <c r="I2185">
        <v>37</v>
      </c>
      <c r="J2185">
        <v>0</v>
      </c>
      <c r="K2185">
        <v>84</v>
      </c>
      <c r="L2185">
        <v>28</v>
      </c>
      <c r="M2185">
        <v>37</v>
      </c>
      <c r="N2185">
        <v>3</v>
      </c>
    </row>
    <row r="2186" spans="1:14" x14ac:dyDescent="0.3">
      <c r="A2186" t="s">
        <v>22</v>
      </c>
      <c r="B2186" t="s">
        <v>22</v>
      </c>
      <c r="C2186" t="s">
        <v>23</v>
      </c>
      <c r="D2186" s="3">
        <v>44938</v>
      </c>
      <c r="E2186" s="1">
        <v>44938</v>
      </c>
      <c r="F2186">
        <v>98</v>
      </c>
      <c r="G2186">
        <v>164</v>
      </c>
      <c r="H2186">
        <v>57</v>
      </c>
      <c r="I2186">
        <v>45</v>
      </c>
      <c r="J2186">
        <v>7</v>
      </c>
      <c r="K2186">
        <v>69</v>
      </c>
      <c r="L2186">
        <v>4</v>
      </c>
      <c r="M2186">
        <v>90</v>
      </c>
      <c r="N2186">
        <v>16</v>
      </c>
    </row>
    <row r="2187" spans="1:14" x14ac:dyDescent="0.3">
      <c r="A2187" t="s">
        <v>26</v>
      </c>
      <c r="B2187" t="s">
        <v>26</v>
      </c>
      <c r="C2187" t="s">
        <v>27</v>
      </c>
      <c r="D2187" s="3" t="s">
        <v>244</v>
      </c>
      <c r="E2187" s="1">
        <v>44982</v>
      </c>
      <c r="F2187">
        <v>108</v>
      </c>
      <c r="G2187">
        <v>152</v>
      </c>
      <c r="H2187">
        <v>45</v>
      </c>
      <c r="I2187">
        <v>12</v>
      </c>
      <c r="J2187">
        <v>1</v>
      </c>
      <c r="K2187">
        <v>182</v>
      </c>
      <c r="L2187">
        <v>36</v>
      </c>
      <c r="M2187">
        <v>73</v>
      </c>
      <c r="N2187">
        <v>8</v>
      </c>
    </row>
    <row r="2188" spans="1:14" x14ac:dyDescent="0.3">
      <c r="A2188" t="s">
        <v>34</v>
      </c>
      <c r="B2188" t="s">
        <v>34</v>
      </c>
      <c r="C2188" t="s">
        <v>35</v>
      </c>
      <c r="D2188" s="3" t="s">
        <v>294</v>
      </c>
      <c r="E2188" s="1">
        <v>45159</v>
      </c>
      <c r="F2188">
        <v>44</v>
      </c>
      <c r="G2188">
        <v>59</v>
      </c>
      <c r="H2188">
        <v>22</v>
      </c>
      <c r="I2188">
        <v>25</v>
      </c>
      <c r="J2188">
        <v>9</v>
      </c>
      <c r="K2188">
        <v>137</v>
      </c>
      <c r="L2188">
        <v>2</v>
      </c>
      <c r="M2188">
        <v>14</v>
      </c>
      <c r="N2188">
        <v>17</v>
      </c>
    </row>
    <row r="2189" spans="1:14" x14ac:dyDescent="0.3">
      <c r="A2189" t="s">
        <v>85</v>
      </c>
      <c r="B2189" t="s">
        <v>51</v>
      </c>
      <c r="C2189" t="s">
        <v>48</v>
      </c>
      <c r="D2189" s="3" t="s">
        <v>187</v>
      </c>
      <c r="E2189" s="1">
        <v>44972</v>
      </c>
      <c r="F2189">
        <v>32</v>
      </c>
      <c r="G2189">
        <v>82</v>
      </c>
      <c r="H2189">
        <v>16</v>
      </c>
      <c r="I2189">
        <v>5</v>
      </c>
      <c r="J2189">
        <v>4</v>
      </c>
      <c r="K2189">
        <v>165</v>
      </c>
      <c r="L2189">
        <v>26</v>
      </c>
      <c r="M2189">
        <v>23</v>
      </c>
      <c r="N2189">
        <v>6</v>
      </c>
    </row>
    <row r="2190" spans="1:14" x14ac:dyDescent="0.3">
      <c r="A2190" t="s">
        <v>12</v>
      </c>
      <c r="B2190" t="s">
        <v>12</v>
      </c>
      <c r="C2190" t="s">
        <v>13</v>
      </c>
      <c r="D2190" s="3">
        <v>44962</v>
      </c>
      <c r="E2190" s="1">
        <v>44962</v>
      </c>
      <c r="F2190">
        <v>107</v>
      </c>
      <c r="G2190">
        <v>184</v>
      </c>
      <c r="H2190">
        <v>30</v>
      </c>
      <c r="I2190">
        <v>5</v>
      </c>
      <c r="J2190">
        <v>6</v>
      </c>
      <c r="K2190">
        <v>191</v>
      </c>
      <c r="L2190">
        <v>29</v>
      </c>
      <c r="M2190">
        <v>15</v>
      </c>
      <c r="N2190">
        <v>8</v>
      </c>
    </row>
    <row r="2191" spans="1:14" x14ac:dyDescent="0.3">
      <c r="A2191" t="s">
        <v>26</v>
      </c>
      <c r="B2191" t="s">
        <v>26</v>
      </c>
      <c r="C2191" t="s">
        <v>27</v>
      </c>
      <c r="D2191" s="3">
        <v>45266</v>
      </c>
      <c r="E2191" s="1">
        <v>45266</v>
      </c>
      <c r="F2191">
        <v>92</v>
      </c>
      <c r="G2191">
        <v>101</v>
      </c>
      <c r="H2191">
        <v>95</v>
      </c>
      <c r="I2191">
        <v>23</v>
      </c>
      <c r="J2191">
        <v>8</v>
      </c>
      <c r="K2191">
        <v>54</v>
      </c>
      <c r="L2191">
        <v>3</v>
      </c>
      <c r="M2191">
        <v>40</v>
      </c>
      <c r="N2191">
        <v>19</v>
      </c>
    </row>
    <row r="2192" spans="1:14" x14ac:dyDescent="0.3">
      <c r="A2192" t="s">
        <v>109</v>
      </c>
      <c r="B2192" t="s">
        <v>109</v>
      </c>
      <c r="C2192" t="s">
        <v>149</v>
      </c>
      <c r="D2192" s="3" t="s">
        <v>304</v>
      </c>
      <c r="E2192" s="1">
        <v>45182</v>
      </c>
      <c r="F2192">
        <v>90</v>
      </c>
      <c r="G2192">
        <v>79</v>
      </c>
      <c r="H2192">
        <v>90</v>
      </c>
      <c r="I2192">
        <v>50</v>
      </c>
      <c r="J2192">
        <v>0</v>
      </c>
      <c r="K2192">
        <v>172</v>
      </c>
      <c r="L2192">
        <v>16</v>
      </c>
      <c r="M2192">
        <v>29</v>
      </c>
      <c r="N2192">
        <v>4</v>
      </c>
    </row>
    <row r="2193" spans="1:14" x14ac:dyDescent="0.3">
      <c r="A2193" t="s">
        <v>24</v>
      </c>
      <c r="B2193" t="s">
        <v>24</v>
      </c>
      <c r="C2193" t="s">
        <v>25</v>
      </c>
      <c r="D2193" s="3">
        <v>45050</v>
      </c>
      <c r="E2193" s="1">
        <v>45050</v>
      </c>
      <c r="F2193">
        <v>92</v>
      </c>
      <c r="G2193">
        <v>76</v>
      </c>
      <c r="H2193">
        <v>28</v>
      </c>
      <c r="I2193">
        <v>32</v>
      </c>
      <c r="J2193">
        <v>9</v>
      </c>
      <c r="K2193">
        <v>200</v>
      </c>
      <c r="L2193">
        <v>12</v>
      </c>
      <c r="M2193">
        <v>75</v>
      </c>
      <c r="N2193">
        <v>17</v>
      </c>
    </row>
    <row r="2194" spans="1:14" x14ac:dyDescent="0.3">
      <c r="A2194" t="s">
        <v>16</v>
      </c>
      <c r="B2194" t="s">
        <v>16</v>
      </c>
      <c r="C2194" t="s">
        <v>17</v>
      </c>
      <c r="D2194" s="3" t="s">
        <v>307</v>
      </c>
      <c r="E2194" s="1">
        <v>44985</v>
      </c>
      <c r="F2194">
        <v>40</v>
      </c>
      <c r="G2194">
        <v>118</v>
      </c>
      <c r="H2194">
        <v>60</v>
      </c>
      <c r="I2194">
        <v>3</v>
      </c>
      <c r="J2194">
        <v>8</v>
      </c>
      <c r="K2194">
        <v>64</v>
      </c>
      <c r="L2194">
        <v>24</v>
      </c>
      <c r="M2194">
        <v>13</v>
      </c>
      <c r="N2194">
        <v>10</v>
      </c>
    </row>
    <row r="2195" spans="1:14" x14ac:dyDescent="0.3">
      <c r="A2195" t="s">
        <v>24</v>
      </c>
      <c r="B2195" t="s">
        <v>24</v>
      </c>
      <c r="C2195" t="s">
        <v>25</v>
      </c>
      <c r="D2195" s="3" t="s">
        <v>172</v>
      </c>
      <c r="E2195" s="1">
        <v>45099</v>
      </c>
      <c r="F2195">
        <v>98</v>
      </c>
      <c r="G2195">
        <v>14</v>
      </c>
      <c r="H2195">
        <v>90</v>
      </c>
      <c r="I2195">
        <v>30</v>
      </c>
      <c r="J2195">
        <v>3</v>
      </c>
      <c r="K2195">
        <v>46</v>
      </c>
      <c r="L2195">
        <v>-6</v>
      </c>
      <c r="M2195">
        <v>14</v>
      </c>
      <c r="N2195">
        <v>16</v>
      </c>
    </row>
    <row r="2196" spans="1:14" x14ac:dyDescent="0.3">
      <c r="A2196" t="s">
        <v>14</v>
      </c>
      <c r="B2196" t="s">
        <v>14</v>
      </c>
      <c r="C2196" t="s">
        <v>15</v>
      </c>
      <c r="D2196" s="3" t="s">
        <v>292</v>
      </c>
      <c r="E2196" s="1">
        <v>45121</v>
      </c>
      <c r="F2196">
        <v>61</v>
      </c>
      <c r="G2196">
        <v>89</v>
      </c>
      <c r="H2196">
        <v>30</v>
      </c>
      <c r="I2196">
        <v>42</v>
      </c>
      <c r="J2196">
        <v>6</v>
      </c>
      <c r="K2196">
        <v>151</v>
      </c>
      <c r="L2196">
        <v>31</v>
      </c>
      <c r="M2196">
        <v>99</v>
      </c>
      <c r="N2196">
        <v>5</v>
      </c>
    </row>
    <row r="2197" spans="1:14" x14ac:dyDescent="0.3">
      <c r="A2197" t="s">
        <v>42</v>
      </c>
      <c r="B2197" t="s">
        <v>42</v>
      </c>
      <c r="C2197" t="s">
        <v>43</v>
      </c>
      <c r="D2197" s="3" t="s">
        <v>194</v>
      </c>
      <c r="E2197" s="1">
        <v>45126</v>
      </c>
      <c r="F2197">
        <v>73</v>
      </c>
      <c r="G2197">
        <v>162</v>
      </c>
      <c r="H2197">
        <v>21</v>
      </c>
      <c r="I2197">
        <v>44</v>
      </c>
      <c r="J2197">
        <v>8</v>
      </c>
      <c r="K2197">
        <v>14</v>
      </c>
      <c r="L2197">
        <v>2</v>
      </c>
      <c r="M2197">
        <v>10</v>
      </c>
      <c r="N2197">
        <v>4</v>
      </c>
    </row>
    <row r="2198" spans="1:14" x14ac:dyDescent="0.3">
      <c r="A2198" t="s">
        <v>61</v>
      </c>
      <c r="B2198" t="s">
        <v>61</v>
      </c>
      <c r="C2198" t="s">
        <v>62</v>
      </c>
      <c r="D2198" s="3">
        <v>45028</v>
      </c>
      <c r="E2198" s="1">
        <v>45028</v>
      </c>
      <c r="F2198">
        <v>38</v>
      </c>
      <c r="G2198">
        <v>105</v>
      </c>
      <c r="H2198">
        <v>46</v>
      </c>
      <c r="I2198">
        <v>44</v>
      </c>
      <c r="J2198">
        <v>3</v>
      </c>
      <c r="K2198">
        <v>81</v>
      </c>
      <c r="L2198">
        <v>-2</v>
      </c>
      <c r="M2198">
        <v>85</v>
      </c>
      <c r="N2198">
        <v>10</v>
      </c>
    </row>
    <row r="2199" spans="1:14" x14ac:dyDescent="0.3">
      <c r="A2199" t="s">
        <v>28</v>
      </c>
      <c r="B2199" t="s">
        <v>28</v>
      </c>
      <c r="C2199" t="s">
        <v>150</v>
      </c>
      <c r="D2199" s="3" t="s">
        <v>330</v>
      </c>
      <c r="E2199" s="1">
        <v>45277</v>
      </c>
      <c r="F2199">
        <v>122</v>
      </c>
      <c r="G2199">
        <v>157</v>
      </c>
      <c r="H2199">
        <v>56</v>
      </c>
      <c r="I2199">
        <v>8</v>
      </c>
      <c r="J2199">
        <v>4</v>
      </c>
      <c r="K2199">
        <v>84</v>
      </c>
      <c r="L2199">
        <v>35</v>
      </c>
      <c r="M2199">
        <v>49</v>
      </c>
      <c r="N2199">
        <v>13</v>
      </c>
    </row>
    <row r="2200" spans="1:14" x14ac:dyDescent="0.3">
      <c r="A2200" t="s">
        <v>60</v>
      </c>
      <c r="B2200" t="s">
        <v>14</v>
      </c>
      <c r="C2200" t="s">
        <v>15</v>
      </c>
      <c r="D2200" s="3" t="s">
        <v>236</v>
      </c>
      <c r="E2200" s="1">
        <v>45162</v>
      </c>
      <c r="F2200">
        <v>93</v>
      </c>
      <c r="G2200">
        <v>87</v>
      </c>
      <c r="H2200">
        <v>75</v>
      </c>
      <c r="I2200">
        <v>34</v>
      </c>
      <c r="J2200">
        <v>6</v>
      </c>
      <c r="K2200">
        <v>157</v>
      </c>
      <c r="L2200">
        <v>9</v>
      </c>
      <c r="M2200">
        <v>37</v>
      </c>
      <c r="N2200">
        <v>14</v>
      </c>
    </row>
    <row r="2201" spans="1:14" x14ac:dyDescent="0.3">
      <c r="A2201" t="s">
        <v>65</v>
      </c>
      <c r="B2201" t="s">
        <v>42</v>
      </c>
      <c r="C2201" t="s">
        <v>43</v>
      </c>
      <c r="D2201" s="3">
        <v>45208</v>
      </c>
      <c r="E2201" s="1">
        <v>45208</v>
      </c>
      <c r="F2201">
        <v>147</v>
      </c>
      <c r="G2201">
        <v>199</v>
      </c>
      <c r="H2201">
        <v>59</v>
      </c>
      <c r="I2201">
        <v>10</v>
      </c>
      <c r="J2201">
        <v>6</v>
      </c>
      <c r="K2201">
        <v>46</v>
      </c>
      <c r="L2201">
        <v>7</v>
      </c>
      <c r="M2201">
        <v>36</v>
      </c>
      <c r="N2201">
        <v>17</v>
      </c>
    </row>
    <row r="2202" spans="1:14" x14ac:dyDescent="0.3">
      <c r="A2202" t="s">
        <v>21</v>
      </c>
      <c r="B2202" t="s">
        <v>21</v>
      </c>
      <c r="C2202" t="s">
        <v>150</v>
      </c>
      <c r="D2202" s="3">
        <v>44991</v>
      </c>
      <c r="E2202" s="1">
        <v>44991</v>
      </c>
      <c r="F2202">
        <v>123</v>
      </c>
      <c r="G2202">
        <v>23</v>
      </c>
      <c r="H2202">
        <v>40</v>
      </c>
      <c r="I2202">
        <v>20</v>
      </c>
      <c r="J2202">
        <v>6</v>
      </c>
      <c r="K2202">
        <v>117</v>
      </c>
      <c r="L2202">
        <v>-2</v>
      </c>
      <c r="M2202">
        <v>12</v>
      </c>
      <c r="N2202">
        <v>8</v>
      </c>
    </row>
    <row r="2203" spans="1:14" x14ac:dyDescent="0.3">
      <c r="A2203" t="s">
        <v>28</v>
      </c>
      <c r="B2203" t="s">
        <v>28</v>
      </c>
      <c r="C2203" t="s">
        <v>150</v>
      </c>
      <c r="D2203" s="3" t="s">
        <v>223</v>
      </c>
      <c r="E2203" s="1">
        <v>45187</v>
      </c>
      <c r="F2203">
        <v>14</v>
      </c>
      <c r="G2203">
        <v>99</v>
      </c>
      <c r="H2203">
        <v>84</v>
      </c>
      <c r="I2203">
        <v>7</v>
      </c>
      <c r="J2203">
        <v>8</v>
      </c>
      <c r="K2203">
        <v>157</v>
      </c>
      <c r="L2203">
        <v>4</v>
      </c>
      <c r="M2203">
        <v>31</v>
      </c>
      <c r="N2203">
        <v>12</v>
      </c>
    </row>
    <row r="2204" spans="1:14" x14ac:dyDescent="0.3">
      <c r="A2204" t="s">
        <v>14</v>
      </c>
      <c r="B2204" t="s">
        <v>14</v>
      </c>
      <c r="C2204" t="s">
        <v>15</v>
      </c>
      <c r="D2204" s="3" t="s">
        <v>303</v>
      </c>
      <c r="E2204" s="1">
        <v>45279</v>
      </c>
      <c r="F2204">
        <v>88</v>
      </c>
      <c r="G2204">
        <v>158</v>
      </c>
      <c r="H2204">
        <v>44</v>
      </c>
      <c r="I2204">
        <v>37</v>
      </c>
      <c r="J2204">
        <v>7</v>
      </c>
      <c r="K2204">
        <v>167</v>
      </c>
      <c r="L2204">
        <v>-8</v>
      </c>
      <c r="M2204">
        <v>16</v>
      </c>
      <c r="N2204">
        <v>4</v>
      </c>
    </row>
    <row r="2205" spans="1:14" x14ac:dyDescent="0.3">
      <c r="A2205" t="s">
        <v>21</v>
      </c>
      <c r="B2205" t="s">
        <v>21</v>
      </c>
      <c r="C2205" t="s">
        <v>150</v>
      </c>
      <c r="D2205" s="3">
        <v>45055</v>
      </c>
      <c r="E2205" s="1">
        <v>45055</v>
      </c>
      <c r="F2205">
        <v>99</v>
      </c>
      <c r="G2205">
        <v>187</v>
      </c>
      <c r="H2205">
        <v>38</v>
      </c>
      <c r="I2205">
        <v>4</v>
      </c>
      <c r="J2205">
        <v>1</v>
      </c>
      <c r="K2205">
        <v>61</v>
      </c>
      <c r="L2205">
        <v>4</v>
      </c>
      <c r="M2205">
        <v>21</v>
      </c>
      <c r="N2205">
        <v>7</v>
      </c>
    </row>
    <row r="2206" spans="1:14" x14ac:dyDescent="0.3">
      <c r="A2206" t="s">
        <v>42</v>
      </c>
      <c r="B2206" t="s">
        <v>42</v>
      </c>
      <c r="C2206" t="s">
        <v>43</v>
      </c>
      <c r="D2206" s="3" t="s">
        <v>317</v>
      </c>
      <c r="E2206" s="1">
        <v>45186</v>
      </c>
      <c r="F2206">
        <v>93</v>
      </c>
      <c r="G2206">
        <v>52</v>
      </c>
      <c r="H2206">
        <v>81</v>
      </c>
      <c r="I2206">
        <v>36</v>
      </c>
      <c r="J2206">
        <v>6</v>
      </c>
      <c r="K2206">
        <v>171</v>
      </c>
      <c r="L2206">
        <v>24</v>
      </c>
      <c r="M2206">
        <v>84</v>
      </c>
      <c r="N2206">
        <v>12</v>
      </c>
    </row>
    <row r="2207" spans="1:14" x14ac:dyDescent="0.3">
      <c r="A2207" t="s">
        <v>45</v>
      </c>
      <c r="B2207" t="s">
        <v>345</v>
      </c>
      <c r="C2207" t="s">
        <v>46</v>
      </c>
      <c r="D2207" s="3" t="s">
        <v>314</v>
      </c>
      <c r="E2207" s="1">
        <v>45166</v>
      </c>
      <c r="F2207">
        <v>35</v>
      </c>
      <c r="G2207">
        <v>82</v>
      </c>
      <c r="H2207">
        <v>87</v>
      </c>
      <c r="I2207">
        <v>34</v>
      </c>
      <c r="J2207">
        <v>4</v>
      </c>
      <c r="K2207">
        <v>157</v>
      </c>
      <c r="L2207">
        <v>-7</v>
      </c>
      <c r="M2207">
        <v>11</v>
      </c>
      <c r="N2207">
        <v>4</v>
      </c>
    </row>
    <row r="2208" spans="1:14" x14ac:dyDescent="0.3">
      <c r="A2208" t="s">
        <v>74</v>
      </c>
      <c r="B2208" t="s">
        <v>74</v>
      </c>
      <c r="C2208" t="s">
        <v>19</v>
      </c>
      <c r="D2208" s="3">
        <v>45022</v>
      </c>
      <c r="E2208" s="1">
        <v>45022</v>
      </c>
      <c r="F2208">
        <v>51</v>
      </c>
      <c r="G2208">
        <v>74</v>
      </c>
      <c r="H2208">
        <v>13</v>
      </c>
      <c r="I2208">
        <v>10</v>
      </c>
      <c r="J2208">
        <v>9</v>
      </c>
      <c r="K2208">
        <v>117</v>
      </c>
      <c r="L2208">
        <v>-1</v>
      </c>
      <c r="M2208">
        <v>55</v>
      </c>
      <c r="N2208">
        <v>16</v>
      </c>
    </row>
    <row r="2209" spans="1:14" x14ac:dyDescent="0.3">
      <c r="A2209" t="s">
        <v>34</v>
      </c>
      <c r="B2209" t="s">
        <v>34</v>
      </c>
      <c r="C2209" t="s">
        <v>35</v>
      </c>
      <c r="D2209" s="3" t="s">
        <v>175</v>
      </c>
      <c r="E2209" s="1">
        <v>44944</v>
      </c>
      <c r="F2209">
        <v>15</v>
      </c>
      <c r="G2209">
        <v>182</v>
      </c>
      <c r="H2209">
        <v>58</v>
      </c>
      <c r="I2209">
        <v>17</v>
      </c>
      <c r="J2209">
        <v>4</v>
      </c>
      <c r="K2209">
        <v>98</v>
      </c>
      <c r="L2209">
        <v>0</v>
      </c>
      <c r="M2209">
        <v>23</v>
      </c>
      <c r="N2209">
        <v>11</v>
      </c>
    </row>
    <row r="2210" spans="1:14" x14ac:dyDescent="0.3">
      <c r="A2210" t="s">
        <v>22</v>
      </c>
      <c r="B2210" t="s">
        <v>22</v>
      </c>
      <c r="C2210" t="s">
        <v>23</v>
      </c>
      <c r="D2210" s="3" t="s">
        <v>260</v>
      </c>
      <c r="E2210" s="1">
        <v>44981</v>
      </c>
      <c r="F2210">
        <v>89</v>
      </c>
      <c r="G2210">
        <v>187</v>
      </c>
      <c r="H2210">
        <v>85</v>
      </c>
      <c r="I2210">
        <v>31</v>
      </c>
      <c r="J2210">
        <v>5</v>
      </c>
      <c r="K2210">
        <v>67</v>
      </c>
      <c r="L2210">
        <v>-7</v>
      </c>
      <c r="M2210">
        <v>65</v>
      </c>
      <c r="N2210">
        <v>1</v>
      </c>
    </row>
    <row r="2211" spans="1:14" x14ac:dyDescent="0.3">
      <c r="A2211" t="s">
        <v>34</v>
      </c>
      <c r="B2211" t="s">
        <v>34</v>
      </c>
      <c r="C2211" t="s">
        <v>35</v>
      </c>
      <c r="D2211" s="3">
        <v>45170</v>
      </c>
      <c r="E2211" s="1">
        <v>45170</v>
      </c>
      <c r="F2211">
        <v>34</v>
      </c>
      <c r="G2211">
        <v>124</v>
      </c>
      <c r="H2211">
        <v>64</v>
      </c>
      <c r="I2211">
        <v>21</v>
      </c>
      <c r="J2211">
        <v>5</v>
      </c>
      <c r="K2211">
        <v>15</v>
      </c>
      <c r="L2211">
        <v>11</v>
      </c>
      <c r="M2211">
        <v>90</v>
      </c>
      <c r="N2211">
        <v>12</v>
      </c>
    </row>
    <row r="2212" spans="1:14" x14ac:dyDescent="0.3">
      <c r="A2212" t="s">
        <v>45</v>
      </c>
      <c r="B2212" t="s">
        <v>345</v>
      </c>
      <c r="C2212" t="s">
        <v>46</v>
      </c>
      <c r="D2212" s="3">
        <v>44987</v>
      </c>
      <c r="E2212" s="1">
        <v>44987</v>
      </c>
      <c r="F2212">
        <v>21</v>
      </c>
      <c r="G2212">
        <v>171</v>
      </c>
      <c r="H2212">
        <v>90</v>
      </c>
      <c r="I2212">
        <v>29</v>
      </c>
      <c r="J2212">
        <v>7</v>
      </c>
      <c r="K2212">
        <v>23</v>
      </c>
      <c r="L2212">
        <v>40</v>
      </c>
      <c r="M2212">
        <v>90</v>
      </c>
      <c r="N2212">
        <v>12</v>
      </c>
    </row>
    <row r="2213" spans="1:14" x14ac:dyDescent="0.3">
      <c r="A2213" t="s">
        <v>39</v>
      </c>
      <c r="B2213" t="s">
        <v>39</v>
      </c>
      <c r="C2213" t="s">
        <v>40</v>
      </c>
      <c r="D2213" s="3">
        <v>45175</v>
      </c>
      <c r="E2213" s="1">
        <v>45175</v>
      </c>
      <c r="F2213">
        <v>50</v>
      </c>
      <c r="G2213">
        <v>100</v>
      </c>
      <c r="H2213">
        <v>70</v>
      </c>
      <c r="I2213">
        <v>34</v>
      </c>
      <c r="J2213">
        <v>6</v>
      </c>
      <c r="K2213">
        <v>138</v>
      </c>
      <c r="L2213">
        <v>25</v>
      </c>
      <c r="M2213">
        <v>33</v>
      </c>
      <c r="N2213">
        <v>7</v>
      </c>
    </row>
    <row r="2214" spans="1:14" x14ac:dyDescent="0.3">
      <c r="A2214" t="s">
        <v>34</v>
      </c>
      <c r="B2214" t="s">
        <v>34</v>
      </c>
      <c r="C2214" t="s">
        <v>35</v>
      </c>
      <c r="D2214" s="3">
        <v>45207</v>
      </c>
      <c r="E2214" s="1">
        <v>45207</v>
      </c>
      <c r="F2214">
        <v>41</v>
      </c>
      <c r="G2214">
        <v>154</v>
      </c>
      <c r="H2214">
        <v>26</v>
      </c>
      <c r="I2214">
        <v>32</v>
      </c>
      <c r="J2214">
        <v>6</v>
      </c>
      <c r="K2214">
        <v>189</v>
      </c>
      <c r="L2214">
        <v>35</v>
      </c>
      <c r="M2214">
        <v>12</v>
      </c>
      <c r="N2214">
        <v>4</v>
      </c>
    </row>
    <row r="2215" spans="1:14" x14ac:dyDescent="0.3">
      <c r="A2215" t="s">
        <v>37</v>
      </c>
      <c r="B2215" t="s">
        <v>37</v>
      </c>
      <c r="C2215" t="s">
        <v>38</v>
      </c>
      <c r="D2215" s="3" t="s">
        <v>216</v>
      </c>
      <c r="E2215" s="1">
        <v>45197</v>
      </c>
      <c r="F2215">
        <v>41</v>
      </c>
      <c r="G2215">
        <v>119</v>
      </c>
      <c r="H2215">
        <v>92</v>
      </c>
      <c r="I2215">
        <v>31</v>
      </c>
      <c r="J2215">
        <v>6</v>
      </c>
      <c r="K2215">
        <v>62</v>
      </c>
      <c r="L2215">
        <v>23</v>
      </c>
      <c r="M2215">
        <v>43</v>
      </c>
      <c r="N2215">
        <v>16</v>
      </c>
    </row>
    <row r="2216" spans="1:14" x14ac:dyDescent="0.3">
      <c r="A2216" t="s">
        <v>74</v>
      </c>
      <c r="B2216" t="s">
        <v>74</v>
      </c>
      <c r="C2216" t="s">
        <v>19</v>
      </c>
      <c r="D2216" s="3" t="s">
        <v>302</v>
      </c>
      <c r="E2216" s="1">
        <v>45128</v>
      </c>
      <c r="F2216">
        <v>93</v>
      </c>
      <c r="G2216">
        <v>112</v>
      </c>
      <c r="H2216">
        <v>26</v>
      </c>
      <c r="I2216">
        <v>14</v>
      </c>
      <c r="J2216">
        <v>0</v>
      </c>
      <c r="K2216">
        <v>198</v>
      </c>
      <c r="L2216">
        <v>21</v>
      </c>
      <c r="M2216">
        <v>11</v>
      </c>
      <c r="N2216">
        <v>8</v>
      </c>
    </row>
    <row r="2217" spans="1:14" x14ac:dyDescent="0.3">
      <c r="A2217" t="s">
        <v>39</v>
      </c>
      <c r="B2217" t="s">
        <v>39</v>
      </c>
      <c r="C2217" t="s">
        <v>40</v>
      </c>
      <c r="D2217" s="3" t="s">
        <v>329</v>
      </c>
      <c r="E2217" s="1">
        <v>45103</v>
      </c>
      <c r="F2217">
        <v>142</v>
      </c>
      <c r="G2217">
        <v>82</v>
      </c>
      <c r="H2217">
        <v>87</v>
      </c>
      <c r="I2217">
        <v>5</v>
      </c>
      <c r="J2217">
        <v>10</v>
      </c>
      <c r="K2217">
        <v>138</v>
      </c>
      <c r="L2217">
        <v>9</v>
      </c>
      <c r="M2217">
        <v>33</v>
      </c>
      <c r="N2217">
        <v>14</v>
      </c>
    </row>
    <row r="2218" spans="1:14" x14ac:dyDescent="0.3">
      <c r="A2218" t="s">
        <v>52</v>
      </c>
      <c r="B2218" t="s">
        <v>39</v>
      </c>
      <c r="C2218" t="s">
        <v>40</v>
      </c>
      <c r="D2218" s="3" t="s">
        <v>245</v>
      </c>
      <c r="E2218" s="1">
        <v>45155</v>
      </c>
      <c r="F2218">
        <v>24</v>
      </c>
      <c r="G2218">
        <v>62</v>
      </c>
      <c r="H2218">
        <v>66</v>
      </c>
      <c r="I2218">
        <v>22</v>
      </c>
      <c r="J2218">
        <v>7</v>
      </c>
      <c r="K2218">
        <v>181</v>
      </c>
      <c r="L2218">
        <v>14</v>
      </c>
      <c r="M2218">
        <v>92</v>
      </c>
      <c r="N2218">
        <v>13</v>
      </c>
    </row>
    <row r="2219" spans="1:14" x14ac:dyDescent="0.3">
      <c r="A2219" t="s">
        <v>52</v>
      </c>
      <c r="B2219" t="s">
        <v>39</v>
      </c>
      <c r="C2219" t="s">
        <v>40</v>
      </c>
      <c r="D2219" s="3">
        <v>44961</v>
      </c>
      <c r="E2219" s="1">
        <v>44961</v>
      </c>
      <c r="F2219">
        <v>65</v>
      </c>
      <c r="G2219">
        <v>179</v>
      </c>
      <c r="H2219">
        <v>71</v>
      </c>
      <c r="I2219">
        <v>2</v>
      </c>
      <c r="J2219">
        <v>6</v>
      </c>
      <c r="K2219">
        <v>184</v>
      </c>
      <c r="L2219">
        <v>34</v>
      </c>
      <c r="M2219">
        <v>27</v>
      </c>
      <c r="N2219">
        <v>9</v>
      </c>
    </row>
    <row r="2220" spans="1:14" x14ac:dyDescent="0.3">
      <c r="A2220" t="s">
        <v>12</v>
      </c>
      <c r="B2220" t="s">
        <v>12</v>
      </c>
      <c r="C2220" t="s">
        <v>13</v>
      </c>
      <c r="D2220" s="3">
        <v>44937</v>
      </c>
      <c r="E2220" s="1">
        <v>44937</v>
      </c>
      <c r="F2220">
        <v>104</v>
      </c>
      <c r="G2220">
        <v>82</v>
      </c>
      <c r="H2220">
        <v>53</v>
      </c>
      <c r="I2220">
        <v>8</v>
      </c>
      <c r="J2220">
        <v>4</v>
      </c>
      <c r="K2220">
        <v>134</v>
      </c>
      <c r="L2220">
        <v>-5</v>
      </c>
      <c r="M2220">
        <v>56</v>
      </c>
      <c r="N2220">
        <v>1</v>
      </c>
    </row>
    <row r="2221" spans="1:14" x14ac:dyDescent="0.3">
      <c r="A2221" t="s">
        <v>59</v>
      </c>
      <c r="B2221" t="s">
        <v>16</v>
      </c>
      <c r="C2221" t="s">
        <v>17</v>
      </c>
      <c r="D2221" s="3" t="s">
        <v>158</v>
      </c>
      <c r="E2221" s="1">
        <v>45064</v>
      </c>
      <c r="F2221">
        <v>113</v>
      </c>
      <c r="G2221">
        <v>158</v>
      </c>
      <c r="H2221">
        <v>78</v>
      </c>
      <c r="I2221">
        <v>5</v>
      </c>
      <c r="J2221">
        <v>9</v>
      </c>
      <c r="K2221">
        <v>92</v>
      </c>
      <c r="L2221">
        <v>17</v>
      </c>
      <c r="M2221">
        <v>64</v>
      </c>
      <c r="N2221">
        <v>9</v>
      </c>
    </row>
    <row r="2222" spans="1:14" x14ac:dyDescent="0.3">
      <c r="A2222" t="s">
        <v>61</v>
      </c>
      <c r="B2222" t="s">
        <v>61</v>
      </c>
      <c r="C2222" t="s">
        <v>62</v>
      </c>
      <c r="D2222" s="3">
        <v>44930</v>
      </c>
      <c r="E2222" s="1">
        <v>44930</v>
      </c>
      <c r="F2222">
        <v>106</v>
      </c>
      <c r="G2222">
        <v>87</v>
      </c>
      <c r="H2222">
        <v>65</v>
      </c>
      <c r="I2222">
        <v>16</v>
      </c>
      <c r="J2222">
        <v>4</v>
      </c>
      <c r="K2222">
        <v>189</v>
      </c>
      <c r="L2222">
        <v>40</v>
      </c>
      <c r="M2222">
        <v>17</v>
      </c>
      <c r="N2222">
        <v>8</v>
      </c>
    </row>
    <row r="2223" spans="1:14" x14ac:dyDescent="0.3">
      <c r="A2223" t="s">
        <v>34</v>
      </c>
      <c r="B2223" t="s">
        <v>34</v>
      </c>
      <c r="C2223" t="s">
        <v>35</v>
      </c>
      <c r="D2223" s="3" t="s">
        <v>279</v>
      </c>
      <c r="E2223" s="1">
        <v>45152</v>
      </c>
      <c r="F2223">
        <v>141</v>
      </c>
      <c r="G2223">
        <v>29</v>
      </c>
      <c r="H2223">
        <v>40</v>
      </c>
      <c r="I2223">
        <v>11</v>
      </c>
      <c r="J2223">
        <v>3</v>
      </c>
      <c r="K2223">
        <v>133</v>
      </c>
      <c r="L2223">
        <v>22</v>
      </c>
      <c r="M2223">
        <v>84</v>
      </c>
      <c r="N2223">
        <v>5</v>
      </c>
    </row>
    <row r="2224" spans="1:14" x14ac:dyDescent="0.3">
      <c r="A2224" t="s">
        <v>39</v>
      </c>
      <c r="B2224" t="s">
        <v>39</v>
      </c>
      <c r="C2224" t="s">
        <v>40</v>
      </c>
      <c r="D2224" s="3">
        <v>44965</v>
      </c>
      <c r="E2224" s="1">
        <v>44965</v>
      </c>
      <c r="F2224">
        <v>143</v>
      </c>
      <c r="G2224">
        <v>117</v>
      </c>
      <c r="H2224">
        <v>25</v>
      </c>
      <c r="I2224">
        <v>34</v>
      </c>
      <c r="J2224">
        <v>0</v>
      </c>
      <c r="K2224">
        <v>52</v>
      </c>
      <c r="L2224">
        <v>31</v>
      </c>
      <c r="M2224">
        <v>42</v>
      </c>
      <c r="N2224">
        <v>18</v>
      </c>
    </row>
    <row r="2225" spans="1:14" x14ac:dyDescent="0.3">
      <c r="A2225" t="s">
        <v>63</v>
      </c>
      <c r="B2225" t="s">
        <v>345</v>
      </c>
      <c r="C2225" t="s">
        <v>46</v>
      </c>
      <c r="D2225" s="3" t="s">
        <v>300</v>
      </c>
      <c r="E2225" s="1">
        <v>45042</v>
      </c>
      <c r="F2225">
        <v>17</v>
      </c>
      <c r="G2225">
        <v>140</v>
      </c>
      <c r="H2225">
        <v>73</v>
      </c>
      <c r="I2225">
        <v>15</v>
      </c>
      <c r="J2225">
        <v>1</v>
      </c>
      <c r="K2225">
        <v>141</v>
      </c>
      <c r="L2225">
        <v>2</v>
      </c>
      <c r="M2225">
        <v>30</v>
      </c>
      <c r="N2225">
        <v>2</v>
      </c>
    </row>
    <row r="2226" spans="1:14" x14ac:dyDescent="0.3">
      <c r="A2226" t="s">
        <v>74</v>
      </c>
      <c r="B2226" t="s">
        <v>74</v>
      </c>
      <c r="C2226" t="s">
        <v>19</v>
      </c>
      <c r="D2226" s="3" t="s">
        <v>291</v>
      </c>
      <c r="E2226" s="1">
        <v>45185</v>
      </c>
      <c r="F2226">
        <v>36</v>
      </c>
      <c r="G2226">
        <v>13</v>
      </c>
      <c r="H2226">
        <v>47</v>
      </c>
      <c r="I2226">
        <v>14</v>
      </c>
      <c r="J2226">
        <v>0</v>
      </c>
      <c r="K2226">
        <v>158</v>
      </c>
      <c r="L2226">
        <v>8</v>
      </c>
      <c r="M2226">
        <v>29</v>
      </c>
      <c r="N2226">
        <v>13</v>
      </c>
    </row>
    <row r="2227" spans="1:14" x14ac:dyDescent="0.3">
      <c r="A2227" t="s">
        <v>29</v>
      </c>
      <c r="B2227" t="s">
        <v>29</v>
      </c>
      <c r="C2227" t="s">
        <v>151</v>
      </c>
      <c r="D2227" s="3" t="s">
        <v>267</v>
      </c>
      <c r="E2227" s="1">
        <v>45065</v>
      </c>
      <c r="F2227">
        <v>79</v>
      </c>
      <c r="G2227">
        <v>60</v>
      </c>
      <c r="H2227">
        <v>38</v>
      </c>
      <c r="I2227">
        <v>49</v>
      </c>
      <c r="J2227">
        <v>7</v>
      </c>
      <c r="K2227">
        <v>20</v>
      </c>
      <c r="L2227">
        <v>20</v>
      </c>
      <c r="M2227">
        <v>47</v>
      </c>
      <c r="N2227">
        <v>7</v>
      </c>
    </row>
    <row r="2228" spans="1:14" x14ac:dyDescent="0.3">
      <c r="A2228" t="s">
        <v>18</v>
      </c>
      <c r="B2228" t="s">
        <v>74</v>
      </c>
      <c r="C2228" t="s">
        <v>19</v>
      </c>
      <c r="D2228" s="3">
        <v>45201</v>
      </c>
      <c r="E2228" s="1">
        <v>45201</v>
      </c>
      <c r="F2228">
        <v>63</v>
      </c>
      <c r="G2228">
        <v>179</v>
      </c>
      <c r="H2228">
        <v>7</v>
      </c>
      <c r="I2228">
        <v>28</v>
      </c>
      <c r="J2228">
        <v>3</v>
      </c>
      <c r="K2228">
        <v>70</v>
      </c>
      <c r="L2228">
        <v>0</v>
      </c>
      <c r="M2228">
        <v>74</v>
      </c>
      <c r="N2228">
        <v>9</v>
      </c>
    </row>
    <row r="2229" spans="1:14" x14ac:dyDescent="0.3">
      <c r="A2229" t="s">
        <v>42</v>
      </c>
      <c r="B2229" t="s">
        <v>42</v>
      </c>
      <c r="C2229" t="s">
        <v>43</v>
      </c>
      <c r="D2229" s="3" t="s">
        <v>217</v>
      </c>
      <c r="E2229" s="1">
        <v>45287</v>
      </c>
      <c r="F2229">
        <v>34</v>
      </c>
      <c r="G2229">
        <v>143</v>
      </c>
      <c r="H2229">
        <v>99</v>
      </c>
      <c r="I2229">
        <v>42</v>
      </c>
      <c r="J2229">
        <v>7</v>
      </c>
      <c r="K2229">
        <v>198</v>
      </c>
      <c r="L2229">
        <v>2</v>
      </c>
      <c r="M2229">
        <v>71</v>
      </c>
      <c r="N2229">
        <v>14</v>
      </c>
    </row>
    <row r="2230" spans="1:14" x14ac:dyDescent="0.3">
      <c r="A2230" t="s">
        <v>51</v>
      </c>
      <c r="B2230" t="s">
        <v>51</v>
      </c>
      <c r="C2230" t="s">
        <v>48</v>
      </c>
      <c r="D2230" s="3" t="s">
        <v>285</v>
      </c>
      <c r="E2230" s="1">
        <v>45253</v>
      </c>
      <c r="F2230">
        <v>129</v>
      </c>
      <c r="G2230">
        <v>70</v>
      </c>
      <c r="H2230">
        <v>78</v>
      </c>
      <c r="I2230">
        <v>9</v>
      </c>
      <c r="J2230">
        <v>6</v>
      </c>
      <c r="K2230">
        <v>34</v>
      </c>
      <c r="L2230">
        <v>24</v>
      </c>
      <c r="M2230">
        <v>78</v>
      </c>
      <c r="N2230">
        <v>4</v>
      </c>
    </row>
    <row r="2231" spans="1:14" x14ac:dyDescent="0.3">
      <c r="A2231" t="s">
        <v>24</v>
      </c>
      <c r="B2231" t="s">
        <v>24</v>
      </c>
      <c r="C2231" t="s">
        <v>25</v>
      </c>
      <c r="D2231" s="3" t="s">
        <v>216</v>
      </c>
      <c r="E2231" s="1">
        <v>45197</v>
      </c>
      <c r="F2231">
        <v>51</v>
      </c>
      <c r="G2231">
        <v>13</v>
      </c>
      <c r="H2231">
        <v>59</v>
      </c>
      <c r="I2231">
        <v>26</v>
      </c>
      <c r="J2231">
        <v>6</v>
      </c>
      <c r="K2231">
        <v>157</v>
      </c>
      <c r="L2231">
        <v>-3</v>
      </c>
      <c r="M2231">
        <v>22</v>
      </c>
      <c r="N2231">
        <v>5</v>
      </c>
    </row>
    <row r="2232" spans="1:14" x14ac:dyDescent="0.3">
      <c r="A2232" t="s">
        <v>26</v>
      </c>
      <c r="B2232" t="s">
        <v>26</v>
      </c>
      <c r="C2232" t="s">
        <v>27</v>
      </c>
      <c r="D2232" s="3">
        <v>45116</v>
      </c>
      <c r="E2232" s="1">
        <v>45116</v>
      </c>
      <c r="F2232">
        <v>15</v>
      </c>
      <c r="G2232">
        <v>25</v>
      </c>
      <c r="H2232">
        <v>13</v>
      </c>
      <c r="I2232">
        <v>15</v>
      </c>
      <c r="J2232">
        <v>6</v>
      </c>
      <c r="K2232">
        <v>162</v>
      </c>
      <c r="L2232">
        <v>23</v>
      </c>
      <c r="M2232">
        <v>73</v>
      </c>
      <c r="N2232">
        <v>19</v>
      </c>
    </row>
    <row r="2233" spans="1:14" x14ac:dyDescent="0.3">
      <c r="A2233" t="s">
        <v>34</v>
      </c>
      <c r="B2233" t="s">
        <v>34</v>
      </c>
      <c r="C2233" t="s">
        <v>35</v>
      </c>
      <c r="D2233" s="3" t="s">
        <v>317</v>
      </c>
      <c r="E2233" s="1">
        <v>45186</v>
      </c>
      <c r="F2233">
        <v>57</v>
      </c>
      <c r="G2233">
        <v>141</v>
      </c>
      <c r="H2233">
        <v>13</v>
      </c>
      <c r="I2233">
        <v>29</v>
      </c>
      <c r="J2233">
        <v>9</v>
      </c>
      <c r="K2233">
        <v>68</v>
      </c>
      <c r="L2233">
        <v>-9</v>
      </c>
      <c r="M2233">
        <v>55</v>
      </c>
      <c r="N2233">
        <v>14</v>
      </c>
    </row>
    <row r="2234" spans="1:14" x14ac:dyDescent="0.3">
      <c r="A2234" t="s">
        <v>22</v>
      </c>
      <c r="B2234" t="s">
        <v>22</v>
      </c>
      <c r="C2234" t="s">
        <v>23</v>
      </c>
      <c r="D2234" s="3" t="s">
        <v>214</v>
      </c>
      <c r="E2234" s="1">
        <v>45213</v>
      </c>
      <c r="F2234">
        <v>66</v>
      </c>
      <c r="G2234">
        <v>118</v>
      </c>
      <c r="H2234">
        <v>46</v>
      </c>
      <c r="I2234">
        <v>30</v>
      </c>
      <c r="J2234">
        <v>6</v>
      </c>
      <c r="K2234">
        <v>16</v>
      </c>
      <c r="L2234">
        <v>30</v>
      </c>
      <c r="M2234">
        <v>55</v>
      </c>
      <c r="N2234">
        <v>8</v>
      </c>
    </row>
    <row r="2235" spans="1:14" x14ac:dyDescent="0.3">
      <c r="A2235" t="s">
        <v>26</v>
      </c>
      <c r="B2235" t="s">
        <v>26</v>
      </c>
      <c r="C2235" t="s">
        <v>27</v>
      </c>
      <c r="D2235" s="3">
        <v>44959</v>
      </c>
      <c r="E2235" s="1">
        <v>44959</v>
      </c>
      <c r="F2235">
        <v>12</v>
      </c>
      <c r="G2235">
        <v>82</v>
      </c>
      <c r="H2235">
        <v>44</v>
      </c>
      <c r="I2235">
        <v>3</v>
      </c>
      <c r="J2235">
        <v>6</v>
      </c>
      <c r="K2235">
        <v>83</v>
      </c>
      <c r="L2235">
        <v>22</v>
      </c>
      <c r="M2235">
        <v>11</v>
      </c>
      <c r="N2235">
        <v>13</v>
      </c>
    </row>
    <row r="2236" spans="1:14" x14ac:dyDescent="0.3">
      <c r="A2236" t="s">
        <v>78</v>
      </c>
      <c r="B2236" t="s">
        <v>61</v>
      </c>
      <c r="C2236" t="s">
        <v>62</v>
      </c>
      <c r="D2236" s="3">
        <v>44936</v>
      </c>
      <c r="E2236" s="1">
        <v>44936</v>
      </c>
      <c r="F2236">
        <v>77</v>
      </c>
      <c r="G2236">
        <v>146</v>
      </c>
      <c r="H2236">
        <v>89</v>
      </c>
      <c r="I2236">
        <v>39</v>
      </c>
      <c r="J2236">
        <v>6</v>
      </c>
      <c r="K2236">
        <v>73</v>
      </c>
      <c r="L2236">
        <v>-2</v>
      </c>
      <c r="M2236">
        <v>68</v>
      </c>
      <c r="N2236">
        <v>13</v>
      </c>
    </row>
    <row r="2237" spans="1:14" x14ac:dyDescent="0.3">
      <c r="A2237" t="s">
        <v>45</v>
      </c>
      <c r="B2237" t="s">
        <v>345</v>
      </c>
      <c r="C2237" t="s">
        <v>46</v>
      </c>
      <c r="D2237" s="3" t="s">
        <v>241</v>
      </c>
      <c r="E2237" s="1">
        <v>44949</v>
      </c>
      <c r="F2237">
        <v>114</v>
      </c>
      <c r="G2237">
        <v>82</v>
      </c>
      <c r="H2237">
        <v>52</v>
      </c>
      <c r="I2237">
        <v>5</v>
      </c>
      <c r="J2237">
        <v>1</v>
      </c>
      <c r="K2237">
        <v>63</v>
      </c>
      <c r="L2237">
        <v>14</v>
      </c>
      <c r="M2237">
        <v>62</v>
      </c>
      <c r="N2237">
        <v>18</v>
      </c>
    </row>
    <row r="2238" spans="1:14" x14ac:dyDescent="0.3">
      <c r="A2238" t="s">
        <v>74</v>
      </c>
      <c r="B2238" t="s">
        <v>74</v>
      </c>
      <c r="C2238" t="s">
        <v>19</v>
      </c>
      <c r="D2238" s="3">
        <v>44928</v>
      </c>
      <c r="E2238" s="1">
        <v>44928</v>
      </c>
      <c r="F2238">
        <v>69</v>
      </c>
      <c r="G2238">
        <v>111</v>
      </c>
      <c r="H2238">
        <v>76</v>
      </c>
      <c r="I2238">
        <v>43</v>
      </c>
      <c r="J2238">
        <v>7</v>
      </c>
      <c r="K2238">
        <v>192</v>
      </c>
      <c r="L2238">
        <v>8</v>
      </c>
      <c r="M2238">
        <v>89</v>
      </c>
      <c r="N2238">
        <v>1</v>
      </c>
    </row>
    <row r="2239" spans="1:14" x14ac:dyDescent="0.3">
      <c r="A2239" t="s">
        <v>26</v>
      </c>
      <c r="B2239" t="s">
        <v>26</v>
      </c>
      <c r="C2239" t="s">
        <v>27</v>
      </c>
      <c r="D2239" s="3" t="s">
        <v>317</v>
      </c>
      <c r="E2239" s="1">
        <v>45186</v>
      </c>
      <c r="F2239">
        <v>57</v>
      </c>
      <c r="G2239">
        <v>149</v>
      </c>
      <c r="H2239">
        <v>35</v>
      </c>
      <c r="I2239">
        <v>48</v>
      </c>
      <c r="J2239">
        <v>10</v>
      </c>
      <c r="K2239">
        <v>57</v>
      </c>
      <c r="L2239">
        <v>7</v>
      </c>
      <c r="M2239">
        <v>96</v>
      </c>
      <c r="N2239">
        <v>6</v>
      </c>
    </row>
    <row r="2240" spans="1:14" x14ac:dyDescent="0.3">
      <c r="A2240" t="s">
        <v>20</v>
      </c>
      <c r="B2240" t="s">
        <v>20</v>
      </c>
      <c r="C2240" t="s">
        <v>149</v>
      </c>
      <c r="D2240" s="3">
        <v>45082</v>
      </c>
      <c r="E2240" s="1">
        <v>45082</v>
      </c>
      <c r="F2240">
        <v>117</v>
      </c>
      <c r="G2240">
        <v>87</v>
      </c>
      <c r="H2240">
        <v>87</v>
      </c>
      <c r="I2240">
        <v>5</v>
      </c>
      <c r="J2240">
        <v>6</v>
      </c>
      <c r="K2240">
        <v>93</v>
      </c>
      <c r="L2240">
        <v>0</v>
      </c>
      <c r="M2240">
        <v>90</v>
      </c>
      <c r="N2240">
        <v>14</v>
      </c>
    </row>
    <row r="2241" spans="1:14" x14ac:dyDescent="0.3">
      <c r="A2241" t="s">
        <v>28</v>
      </c>
      <c r="B2241" t="s">
        <v>28</v>
      </c>
      <c r="C2241" t="s">
        <v>150</v>
      </c>
      <c r="D2241" s="3">
        <v>45082</v>
      </c>
      <c r="E2241" s="1">
        <v>45082</v>
      </c>
      <c r="F2241">
        <v>25</v>
      </c>
      <c r="G2241">
        <v>127</v>
      </c>
      <c r="H2241">
        <v>92</v>
      </c>
      <c r="I2241">
        <v>42</v>
      </c>
      <c r="J2241">
        <v>1</v>
      </c>
      <c r="K2241">
        <v>92</v>
      </c>
      <c r="L2241">
        <v>15</v>
      </c>
      <c r="M2241">
        <v>97</v>
      </c>
      <c r="N2241">
        <v>18</v>
      </c>
    </row>
    <row r="2242" spans="1:14" x14ac:dyDescent="0.3">
      <c r="A2242" t="s">
        <v>21</v>
      </c>
      <c r="B2242" t="s">
        <v>21</v>
      </c>
      <c r="C2242" t="s">
        <v>150</v>
      </c>
      <c r="D2242" s="3" t="s">
        <v>288</v>
      </c>
      <c r="E2242" s="1">
        <v>45013</v>
      </c>
      <c r="F2242">
        <v>138</v>
      </c>
      <c r="G2242">
        <v>82</v>
      </c>
      <c r="H2242">
        <v>88</v>
      </c>
      <c r="I2242">
        <v>41</v>
      </c>
      <c r="J2242">
        <v>5</v>
      </c>
      <c r="K2242">
        <v>157</v>
      </c>
      <c r="L2242">
        <v>26</v>
      </c>
      <c r="M2242">
        <v>97</v>
      </c>
      <c r="N2242">
        <v>18</v>
      </c>
    </row>
    <row r="2243" spans="1:14" x14ac:dyDescent="0.3">
      <c r="A2243" t="s">
        <v>109</v>
      </c>
      <c r="B2243" t="s">
        <v>109</v>
      </c>
      <c r="C2243" t="s">
        <v>149</v>
      </c>
      <c r="D2243" s="3" t="s">
        <v>284</v>
      </c>
      <c r="E2243" s="1">
        <v>45221</v>
      </c>
      <c r="F2243">
        <v>49</v>
      </c>
      <c r="G2243">
        <v>59</v>
      </c>
      <c r="H2243">
        <v>87</v>
      </c>
      <c r="I2243">
        <v>30</v>
      </c>
      <c r="J2243">
        <v>3</v>
      </c>
      <c r="K2243">
        <v>190</v>
      </c>
      <c r="L2243">
        <v>-5</v>
      </c>
      <c r="M2243">
        <v>55</v>
      </c>
      <c r="N2243">
        <v>4</v>
      </c>
    </row>
    <row r="2244" spans="1:14" x14ac:dyDescent="0.3">
      <c r="A2244" t="s">
        <v>103</v>
      </c>
      <c r="B2244" t="s">
        <v>26</v>
      </c>
      <c r="C2244" t="s">
        <v>27</v>
      </c>
      <c r="D2244" s="3" t="s">
        <v>289</v>
      </c>
      <c r="E2244" s="1">
        <v>45002</v>
      </c>
      <c r="F2244">
        <v>110</v>
      </c>
      <c r="G2244">
        <v>70</v>
      </c>
      <c r="H2244">
        <v>76</v>
      </c>
      <c r="I2244">
        <v>17</v>
      </c>
      <c r="J2244">
        <v>3</v>
      </c>
      <c r="K2244">
        <v>167</v>
      </c>
      <c r="L2244">
        <v>36</v>
      </c>
      <c r="M2244">
        <v>60</v>
      </c>
      <c r="N2244">
        <v>15</v>
      </c>
    </row>
    <row r="2245" spans="1:14" x14ac:dyDescent="0.3">
      <c r="A2245" t="s">
        <v>52</v>
      </c>
      <c r="B2245" t="s">
        <v>39</v>
      </c>
      <c r="C2245" t="s">
        <v>40</v>
      </c>
      <c r="D2245" s="3" t="s">
        <v>327</v>
      </c>
      <c r="E2245" s="1">
        <v>45225</v>
      </c>
      <c r="F2245">
        <v>64</v>
      </c>
      <c r="G2245">
        <v>88</v>
      </c>
      <c r="H2245">
        <v>41</v>
      </c>
      <c r="I2245">
        <v>37</v>
      </c>
      <c r="J2245">
        <v>1</v>
      </c>
      <c r="K2245">
        <v>157</v>
      </c>
      <c r="L2245">
        <v>-3</v>
      </c>
      <c r="M2245">
        <v>40</v>
      </c>
      <c r="N2245">
        <v>14</v>
      </c>
    </row>
    <row r="2246" spans="1:14" x14ac:dyDescent="0.3">
      <c r="A2246" t="s">
        <v>14</v>
      </c>
      <c r="B2246" t="s">
        <v>14</v>
      </c>
      <c r="C2246" t="s">
        <v>15</v>
      </c>
      <c r="D2246" s="3">
        <v>44988</v>
      </c>
      <c r="E2246" s="1">
        <v>44988</v>
      </c>
      <c r="F2246">
        <v>85</v>
      </c>
      <c r="G2246">
        <v>125</v>
      </c>
      <c r="H2246">
        <v>30</v>
      </c>
      <c r="I2246">
        <v>11</v>
      </c>
      <c r="J2246">
        <v>7</v>
      </c>
      <c r="K2246">
        <v>163</v>
      </c>
      <c r="L2246">
        <v>25</v>
      </c>
      <c r="M2246">
        <v>41</v>
      </c>
      <c r="N2246">
        <v>8</v>
      </c>
    </row>
    <row r="2247" spans="1:14" x14ac:dyDescent="0.3">
      <c r="A2247" t="s">
        <v>22</v>
      </c>
      <c r="B2247" t="s">
        <v>22</v>
      </c>
      <c r="C2247" t="s">
        <v>23</v>
      </c>
      <c r="D2247" s="3" t="s">
        <v>231</v>
      </c>
      <c r="E2247" s="1">
        <v>45123</v>
      </c>
      <c r="F2247">
        <v>15</v>
      </c>
      <c r="G2247">
        <v>157</v>
      </c>
      <c r="H2247">
        <v>30</v>
      </c>
      <c r="I2247">
        <v>38</v>
      </c>
      <c r="J2247">
        <v>6</v>
      </c>
      <c r="K2247">
        <v>196</v>
      </c>
      <c r="L2247">
        <v>9</v>
      </c>
      <c r="M2247">
        <v>66</v>
      </c>
      <c r="N2247">
        <v>20</v>
      </c>
    </row>
    <row r="2248" spans="1:14" x14ac:dyDescent="0.3">
      <c r="A2248" t="s">
        <v>55</v>
      </c>
      <c r="B2248" t="s">
        <v>55</v>
      </c>
      <c r="C2248" t="s">
        <v>17</v>
      </c>
      <c r="D2248" s="3" t="s">
        <v>288</v>
      </c>
      <c r="E2248" s="1">
        <v>45013</v>
      </c>
      <c r="F2248">
        <v>7</v>
      </c>
      <c r="G2248">
        <v>12</v>
      </c>
      <c r="H2248">
        <v>57</v>
      </c>
      <c r="I2248">
        <v>26</v>
      </c>
      <c r="J2248">
        <v>9</v>
      </c>
      <c r="K2248">
        <v>52</v>
      </c>
      <c r="L2248">
        <v>5</v>
      </c>
      <c r="M2248">
        <v>36</v>
      </c>
      <c r="N2248">
        <v>11</v>
      </c>
    </row>
    <row r="2249" spans="1:14" x14ac:dyDescent="0.3">
      <c r="A2249" t="s">
        <v>79</v>
      </c>
      <c r="B2249" t="s">
        <v>22</v>
      </c>
      <c r="C2249" t="s">
        <v>23</v>
      </c>
      <c r="D2249" s="3">
        <v>45117</v>
      </c>
      <c r="E2249" s="1">
        <v>45117</v>
      </c>
      <c r="F2249">
        <v>5</v>
      </c>
      <c r="G2249">
        <v>135</v>
      </c>
      <c r="H2249">
        <v>84</v>
      </c>
      <c r="I2249">
        <v>14</v>
      </c>
      <c r="J2249">
        <v>8</v>
      </c>
      <c r="K2249">
        <v>12</v>
      </c>
      <c r="L2249">
        <v>24</v>
      </c>
      <c r="M2249">
        <v>36</v>
      </c>
      <c r="N2249">
        <v>9</v>
      </c>
    </row>
    <row r="2250" spans="1:14" x14ac:dyDescent="0.3">
      <c r="A2250" t="s">
        <v>36</v>
      </c>
      <c r="B2250" t="s">
        <v>29</v>
      </c>
      <c r="C2250" t="s">
        <v>151</v>
      </c>
      <c r="D2250" s="3">
        <v>45233</v>
      </c>
      <c r="E2250" s="1">
        <v>45233</v>
      </c>
      <c r="F2250">
        <v>100</v>
      </c>
      <c r="G2250">
        <v>159</v>
      </c>
      <c r="H2250">
        <v>7</v>
      </c>
      <c r="I2250">
        <v>28</v>
      </c>
      <c r="J2250">
        <v>2</v>
      </c>
      <c r="K2250">
        <v>73</v>
      </c>
      <c r="L2250">
        <v>34</v>
      </c>
      <c r="M2250">
        <v>92</v>
      </c>
      <c r="N2250">
        <v>1</v>
      </c>
    </row>
    <row r="2251" spans="1:14" x14ac:dyDescent="0.3">
      <c r="A2251" t="s">
        <v>37</v>
      </c>
      <c r="B2251" t="s">
        <v>37</v>
      </c>
      <c r="C2251" t="s">
        <v>38</v>
      </c>
      <c r="D2251" s="3" t="s">
        <v>292</v>
      </c>
      <c r="E2251" s="1">
        <v>45121</v>
      </c>
      <c r="F2251">
        <v>15</v>
      </c>
      <c r="G2251">
        <v>40</v>
      </c>
      <c r="H2251">
        <v>63</v>
      </c>
      <c r="I2251">
        <v>39</v>
      </c>
      <c r="J2251">
        <v>5</v>
      </c>
      <c r="K2251">
        <v>166</v>
      </c>
      <c r="L2251">
        <v>34</v>
      </c>
      <c r="M2251">
        <v>52</v>
      </c>
      <c r="N2251">
        <v>7</v>
      </c>
    </row>
    <row r="2252" spans="1:14" x14ac:dyDescent="0.3">
      <c r="A2252" t="s">
        <v>42</v>
      </c>
      <c r="B2252" t="s">
        <v>42</v>
      </c>
      <c r="C2252" t="s">
        <v>43</v>
      </c>
      <c r="D2252" s="3" t="s">
        <v>244</v>
      </c>
      <c r="E2252" s="1">
        <v>44982</v>
      </c>
      <c r="F2252">
        <v>141</v>
      </c>
      <c r="G2252">
        <v>61</v>
      </c>
      <c r="H2252">
        <v>22</v>
      </c>
      <c r="I2252">
        <v>16</v>
      </c>
      <c r="J2252">
        <v>4</v>
      </c>
      <c r="K2252">
        <v>157</v>
      </c>
      <c r="L2252">
        <v>20</v>
      </c>
      <c r="M2252">
        <v>85</v>
      </c>
      <c r="N2252">
        <v>2</v>
      </c>
    </row>
    <row r="2253" spans="1:14" x14ac:dyDescent="0.3">
      <c r="A2253" t="s">
        <v>28</v>
      </c>
      <c r="B2253" t="s">
        <v>28</v>
      </c>
      <c r="C2253" t="s">
        <v>150</v>
      </c>
      <c r="D2253" s="3">
        <v>45085</v>
      </c>
      <c r="E2253" s="1">
        <v>45085</v>
      </c>
      <c r="F2253">
        <v>38</v>
      </c>
      <c r="G2253">
        <v>82</v>
      </c>
      <c r="H2253">
        <v>38</v>
      </c>
      <c r="I2253">
        <v>45</v>
      </c>
      <c r="J2253">
        <v>2</v>
      </c>
      <c r="K2253">
        <v>96</v>
      </c>
      <c r="L2253">
        <v>39</v>
      </c>
      <c r="M2253">
        <v>13</v>
      </c>
      <c r="N2253">
        <v>1</v>
      </c>
    </row>
    <row r="2254" spans="1:14" x14ac:dyDescent="0.3">
      <c r="A2254" t="s">
        <v>68</v>
      </c>
      <c r="B2254" t="s">
        <v>28</v>
      </c>
      <c r="C2254" t="s">
        <v>150</v>
      </c>
      <c r="D2254" s="3">
        <v>44967</v>
      </c>
      <c r="E2254" s="1">
        <v>44967</v>
      </c>
      <c r="F2254">
        <v>99</v>
      </c>
      <c r="G2254">
        <v>86</v>
      </c>
      <c r="H2254">
        <v>71</v>
      </c>
      <c r="I2254">
        <v>5</v>
      </c>
      <c r="J2254">
        <v>5</v>
      </c>
      <c r="K2254">
        <v>40</v>
      </c>
      <c r="L2254">
        <v>-2</v>
      </c>
      <c r="M2254">
        <v>94</v>
      </c>
      <c r="N2254">
        <v>5</v>
      </c>
    </row>
    <row r="2255" spans="1:14" x14ac:dyDescent="0.3">
      <c r="A2255" t="s">
        <v>45</v>
      </c>
      <c r="B2255" t="s">
        <v>345</v>
      </c>
      <c r="C2255" t="s">
        <v>46</v>
      </c>
      <c r="D2255" s="3" t="s">
        <v>273</v>
      </c>
      <c r="E2255" s="1">
        <v>45129</v>
      </c>
      <c r="F2255">
        <v>56</v>
      </c>
      <c r="G2255">
        <v>56</v>
      </c>
      <c r="H2255">
        <v>25</v>
      </c>
      <c r="I2255">
        <v>6</v>
      </c>
      <c r="J2255">
        <v>1</v>
      </c>
      <c r="K2255">
        <v>151</v>
      </c>
      <c r="L2255">
        <v>-3</v>
      </c>
      <c r="M2255">
        <v>84</v>
      </c>
      <c r="N2255">
        <v>11</v>
      </c>
    </row>
    <row r="2256" spans="1:14" x14ac:dyDescent="0.3">
      <c r="A2256" t="s">
        <v>32</v>
      </c>
      <c r="B2256" t="s">
        <v>32</v>
      </c>
      <c r="C2256" t="s">
        <v>33</v>
      </c>
      <c r="D2256" s="3">
        <v>45081</v>
      </c>
      <c r="E2256" s="1">
        <v>45081</v>
      </c>
      <c r="F2256">
        <v>15</v>
      </c>
      <c r="G2256">
        <v>35</v>
      </c>
      <c r="H2256">
        <v>62</v>
      </c>
      <c r="I2256">
        <v>46</v>
      </c>
      <c r="J2256">
        <v>0</v>
      </c>
      <c r="K2256">
        <v>53</v>
      </c>
      <c r="L2256">
        <v>10</v>
      </c>
      <c r="M2256">
        <v>18</v>
      </c>
      <c r="N2256">
        <v>18</v>
      </c>
    </row>
    <row r="2257" spans="1:14" x14ac:dyDescent="0.3">
      <c r="A2257" t="s">
        <v>74</v>
      </c>
      <c r="B2257" t="s">
        <v>74</v>
      </c>
      <c r="C2257" t="s">
        <v>19</v>
      </c>
      <c r="D2257" s="3" t="s">
        <v>198</v>
      </c>
      <c r="E2257" s="1">
        <v>45286</v>
      </c>
      <c r="F2257">
        <v>144</v>
      </c>
      <c r="G2257">
        <v>131</v>
      </c>
      <c r="H2257">
        <v>81</v>
      </c>
      <c r="I2257">
        <v>39</v>
      </c>
      <c r="J2257">
        <v>7</v>
      </c>
      <c r="K2257">
        <v>40</v>
      </c>
      <c r="L2257">
        <v>23</v>
      </c>
      <c r="M2257">
        <v>37</v>
      </c>
      <c r="N2257">
        <v>1</v>
      </c>
    </row>
    <row r="2258" spans="1:14" x14ac:dyDescent="0.3">
      <c r="A2258" t="s">
        <v>84</v>
      </c>
      <c r="B2258" t="s">
        <v>24</v>
      </c>
      <c r="C2258" t="s">
        <v>25</v>
      </c>
      <c r="D2258" s="3" t="s">
        <v>315</v>
      </c>
      <c r="E2258" s="1">
        <v>45218</v>
      </c>
      <c r="F2258">
        <v>12</v>
      </c>
      <c r="G2258">
        <v>167</v>
      </c>
      <c r="H2258">
        <v>72</v>
      </c>
      <c r="I2258">
        <v>46</v>
      </c>
      <c r="J2258">
        <v>9</v>
      </c>
      <c r="K2258">
        <v>85</v>
      </c>
      <c r="L2258">
        <v>4</v>
      </c>
      <c r="M2258">
        <v>60</v>
      </c>
      <c r="N2258">
        <v>5</v>
      </c>
    </row>
    <row r="2259" spans="1:14" x14ac:dyDescent="0.3">
      <c r="A2259" t="s">
        <v>55</v>
      </c>
      <c r="B2259" t="s">
        <v>55</v>
      </c>
      <c r="C2259" t="s">
        <v>17</v>
      </c>
      <c r="D2259" s="3">
        <v>45269</v>
      </c>
      <c r="E2259" s="1">
        <v>45269</v>
      </c>
      <c r="F2259">
        <v>36</v>
      </c>
      <c r="G2259">
        <v>91</v>
      </c>
      <c r="H2259">
        <v>31</v>
      </c>
      <c r="I2259">
        <v>44</v>
      </c>
      <c r="J2259">
        <v>2</v>
      </c>
      <c r="K2259">
        <v>90</v>
      </c>
      <c r="L2259">
        <v>38</v>
      </c>
      <c r="M2259">
        <v>17</v>
      </c>
      <c r="N2259">
        <v>13</v>
      </c>
    </row>
    <row r="2260" spans="1:14" x14ac:dyDescent="0.3">
      <c r="A2260" t="s">
        <v>119</v>
      </c>
      <c r="B2260" t="s">
        <v>346</v>
      </c>
      <c r="C2260" t="s">
        <v>46</v>
      </c>
      <c r="D2260" s="3">
        <v>45082</v>
      </c>
      <c r="E2260" s="1">
        <v>45082</v>
      </c>
      <c r="F2260">
        <v>74</v>
      </c>
      <c r="G2260">
        <v>184</v>
      </c>
      <c r="H2260">
        <v>93</v>
      </c>
      <c r="I2260">
        <v>45</v>
      </c>
      <c r="J2260">
        <v>3</v>
      </c>
      <c r="K2260">
        <v>88</v>
      </c>
      <c r="L2260">
        <v>38</v>
      </c>
      <c r="M2260">
        <v>97</v>
      </c>
      <c r="N2260">
        <v>13</v>
      </c>
    </row>
    <row r="2261" spans="1:14" x14ac:dyDescent="0.3">
      <c r="A2261" t="s">
        <v>26</v>
      </c>
      <c r="B2261" t="s">
        <v>26</v>
      </c>
      <c r="C2261" t="s">
        <v>27</v>
      </c>
      <c r="D2261" s="3" t="s">
        <v>243</v>
      </c>
      <c r="E2261" s="1">
        <v>45250</v>
      </c>
      <c r="F2261">
        <v>105</v>
      </c>
      <c r="G2261">
        <v>118</v>
      </c>
      <c r="H2261">
        <v>84</v>
      </c>
      <c r="I2261">
        <v>39</v>
      </c>
      <c r="J2261">
        <v>10</v>
      </c>
      <c r="K2261">
        <v>92</v>
      </c>
      <c r="L2261">
        <v>23</v>
      </c>
      <c r="M2261">
        <v>13</v>
      </c>
      <c r="N2261">
        <v>16</v>
      </c>
    </row>
    <row r="2262" spans="1:14" x14ac:dyDescent="0.3">
      <c r="A2262" t="s">
        <v>28</v>
      </c>
      <c r="B2262" t="s">
        <v>28</v>
      </c>
      <c r="C2262" t="s">
        <v>150</v>
      </c>
      <c r="D2262" s="3">
        <v>44938</v>
      </c>
      <c r="E2262" s="1">
        <v>44938</v>
      </c>
      <c r="F2262">
        <v>88</v>
      </c>
      <c r="G2262">
        <v>48</v>
      </c>
      <c r="H2262">
        <v>32</v>
      </c>
      <c r="I2262">
        <v>41</v>
      </c>
      <c r="J2262">
        <v>0</v>
      </c>
      <c r="K2262">
        <v>97</v>
      </c>
      <c r="L2262">
        <v>40</v>
      </c>
      <c r="M2262">
        <v>44</v>
      </c>
      <c r="N2262">
        <v>9</v>
      </c>
    </row>
    <row r="2263" spans="1:14" x14ac:dyDescent="0.3">
      <c r="A2263" t="s">
        <v>24</v>
      </c>
      <c r="B2263" t="s">
        <v>24</v>
      </c>
      <c r="C2263" t="s">
        <v>25</v>
      </c>
      <c r="D2263" s="3" t="s">
        <v>255</v>
      </c>
      <c r="E2263" s="1">
        <v>45161</v>
      </c>
      <c r="F2263">
        <v>65</v>
      </c>
      <c r="G2263">
        <v>166</v>
      </c>
      <c r="H2263">
        <v>90</v>
      </c>
      <c r="I2263">
        <v>1</v>
      </c>
      <c r="J2263">
        <v>6</v>
      </c>
      <c r="K2263">
        <v>60</v>
      </c>
      <c r="L2263">
        <v>23</v>
      </c>
      <c r="M2263">
        <v>62</v>
      </c>
      <c r="N2263">
        <v>12</v>
      </c>
    </row>
    <row r="2264" spans="1:14" x14ac:dyDescent="0.3">
      <c r="A2264" t="s">
        <v>41</v>
      </c>
      <c r="B2264" t="s">
        <v>41</v>
      </c>
      <c r="C2264" t="s">
        <v>31</v>
      </c>
      <c r="D2264" s="3" t="s">
        <v>254</v>
      </c>
      <c r="E2264" s="1">
        <v>45100</v>
      </c>
      <c r="F2264">
        <v>26</v>
      </c>
      <c r="G2264">
        <v>124</v>
      </c>
      <c r="H2264">
        <v>84</v>
      </c>
      <c r="I2264">
        <v>40</v>
      </c>
      <c r="J2264">
        <v>9</v>
      </c>
      <c r="K2264">
        <v>71</v>
      </c>
      <c r="L2264">
        <v>32</v>
      </c>
      <c r="M2264">
        <v>67</v>
      </c>
      <c r="N2264">
        <v>10</v>
      </c>
    </row>
    <row r="2265" spans="1:14" x14ac:dyDescent="0.3">
      <c r="A2265" t="s">
        <v>108</v>
      </c>
      <c r="B2265" t="s">
        <v>108</v>
      </c>
      <c r="C2265" t="s">
        <v>151</v>
      </c>
      <c r="D2265" s="3">
        <v>45240</v>
      </c>
      <c r="E2265" s="1">
        <v>45240</v>
      </c>
      <c r="F2265">
        <v>15</v>
      </c>
      <c r="G2265">
        <v>197</v>
      </c>
      <c r="H2265">
        <v>35</v>
      </c>
      <c r="I2265">
        <v>23</v>
      </c>
      <c r="J2265">
        <v>0</v>
      </c>
      <c r="K2265">
        <v>148</v>
      </c>
      <c r="L2265">
        <v>29</v>
      </c>
      <c r="M2265">
        <v>50</v>
      </c>
      <c r="N2265">
        <v>4</v>
      </c>
    </row>
    <row r="2266" spans="1:14" x14ac:dyDescent="0.3">
      <c r="A2266" t="s">
        <v>34</v>
      </c>
      <c r="B2266" t="s">
        <v>34</v>
      </c>
      <c r="C2266" t="s">
        <v>35</v>
      </c>
      <c r="D2266" s="3" t="s">
        <v>239</v>
      </c>
      <c r="E2266" s="1">
        <v>45091</v>
      </c>
      <c r="F2266">
        <v>125</v>
      </c>
      <c r="G2266">
        <v>23</v>
      </c>
      <c r="H2266">
        <v>84</v>
      </c>
      <c r="I2266">
        <v>47</v>
      </c>
      <c r="J2266">
        <v>7</v>
      </c>
      <c r="K2266">
        <v>42</v>
      </c>
      <c r="L2266">
        <v>20</v>
      </c>
      <c r="M2266">
        <v>20</v>
      </c>
      <c r="N2266">
        <v>6</v>
      </c>
    </row>
    <row r="2267" spans="1:14" x14ac:dyDescent="0.3">
      <c r="A2267" t="s">
        <v>29</v>
      </c>
      <c r="B2267" t="s">
        <v>29</v>
      </c>
      <c r="C2267" t="s">
        <v>151</v>
      </c>
      <c r="D2267" s="3" t="s">
        <v>297</v>
      </c>
      <c r="E2267" s="1">
        <v>45183</v>
      </c>
      <c r="F2267">
        <v>40</v>
      </c>
      <c r="G2267">
        <v>18</v>
      </c>
      <c r="H2267">
        <v>79</v>
      </c>
      <c r="I2267">
        <v>35</v>
      </c>
      <c r="J2267">
        <v>2</v>
      </c>
      <c r="K2267">
        <v>119</v>
      </c>
      <c r="L2267">
        <v>9</v>
      </c>
      <c r="M2267">
        <v>88</v>
      </c>
      <c r="N2267">
        <v>1</v>
      </c>
    </row>
    <row r="2268" spans="1:14" x14ac:dyDescent="0.3">
      <c r="A2268" t="s">
        <v>16</v>
      </c>
      <c r="B2268" t="s">
        <v>16</v>
      </c>
      <c r="C2268" t="s">
        <v>17</v>
      </c>
      <c r="D2268" s="3" t="s">
        <v>333</v>
      </c>
      <c r="E2268" s="1">
        <v>45248</v>
      </c>
      <c r="F2268">
        <v>111</v>
      </c>
      <c r="G2268">
        <v>150</v>
      </c>
      <c r="H2268">
        <v>32</v>
      </c>
      <c r="I2268">
        <v>40</v>
      </c>
      <c r="J2268">
        <v>8</v>
      </c>
      <c r="K2268">
        <v>38</v>
      </c>
      <c r="L2268">
        <v>16</v>
      </c>
      <c r="M2268">
        <v>58</v>
      </c>
      <c r="N2268">
        <v>15</v>
      </c>
    </row>
    <row r="2269" spans="1:14" x14ac:dyDescent="0.3">
      <c r="A2269" t="s">
        <v>20</v>
      </c>
      <c r="B2269" t="s">
        <v>20</v>
      </c>
      <c r="C2269" t="s">
        <v>149</v>
      </c>
      <c r="D2269" s="3">
        <v>44992</v>
      </c>
      <c r="E2269" s="1">
        <v>44992</v>
      </c>
      <c r="F2269">
        <v>15</v>
      </c>
      <c r="G2269">
        <v>200</v>
      </c>
      <c r="H2269">
        <v>100</v>
      </c>
      <c r="I2269">
        <v>4</v>
      </c>
      <c r="J2269">
        <v>5</v>
      </c>
      <c r="K2269">
        <v>55</v>
      </c>
      <c r="L2269">
        <v>37</v>
      </c>
      <c r="M2269">
        <v>15</v>
      </c>
      <c r="N2269">
        <v>14</v>
      </c>
    </row>
    <row r="2270" spans="1:14" x14ac:dyDescent="0.3">
      <c r="A2270" t="s">
        <v>74</v>
      </c>
      <c r="B2270" t="s">
        <v>74</v>
      </c>
      <c r="C2270" t="s">
        <v>19</v>
      </c>
      <c r="D2270" s="3" t="s">
        <v>239</v>
      </c>
      <c r="E2270" s="1">
        <v>45091</v>
      </c>
      <c r="F2270">
        <v>25</v>
      </c>
      <c r="G2270">
        <v>163</v>
      </c>
      <c r="H2270">
        <v>56</v>
      </c>
      <c r="I2270">
        <v>9</v>
      </c>
      <c r="J2270">
        <v>1</v>
      </c>
      <c r="K2270">
        <v>110</v>
      </c>
      <c r="L2270">
        <v>35</v>
      </c>
      <c r="M2270">
        <v>87</v>
      </c>
      <c r="N2270">
        <v>8</v>
      </c>
    </row>
    <row r="2271" spans="1:14" x14ac:dyDescent="0.3">
      <c r="A2271" t="s">
        <v>16</v>
      </c>
      <c r="B2271" t="s">
        <v>16</v>
      </c>
      <c r="C2271" t="s">
        <v>17</v>
      </c>
      <c r="D2271" s="3" t="s">
        <v>311</v>
      </c>
      <c r="E2271" s="1">
        <v>45097</v>
      </c>
      <c r="F2271">
        <v>93</v>
      </c>
      <c r="G2271">
        <v>169</v>
      </c>
      <c r="H2271">
        <v>20</v>
      </c>
      <c r="I2271">
        <v>42</v>
      </c>
      <c r="J2271">
        <v>4</v>
      </c>
      <c r="K2271">
        <v>164</v>
      </c>
      <c r="L2271">
        <v>34</v>
      </c>
      <c r="M2271">
        <v>33</v>
      </c>
      <c r="N2271">
        <v>11</v>
      </c>
    </row>
    <row r="2272" spans="1:14" x14ac:dyDescent="0.3">
      <c r="A2272" t="s">
        <v>34</v>
      </c>
      <c r="B2272" t="s">
        <v>34</v>
      </c>
      <c r="C2272" t="s">
        <v>35</v>
      </c>
      <c r="D2272" s="3">
        <v>44932</v>
      </c>
      <c r="E2272" s="1">
        <v>44932</v>
      </c>
      <c r="F2272">
        <v>107</v>
      </c>
      <c r="G2272">
        <v>111</v>
      </c>
      <c r="H2272">
        <v>80</v>
      </c>
      <c r="I2272">
        <v>38</v>
      </c>
      <c r="J2272">
        <v>9</v>
      </c>
      <c r="K2272">
        <v>160</v>
      </c>
      <c r="L2272">
        <v>30</v>
      </c>
      <c r="M2272">
        <v>77</v>
      </c>
      <c r="N2272">
        <v>13</v>
      </c>
    </row>
    <row r="2273" spans="1:14" x14ac:dyDescent="0.3">
      <c r="A2273" t="s">
        <v>61</v>
      </c>
      <c r="B2273" t="s">
        <v>61</v>
      </c>
      <c r="C2273" t="s">
        <v>62</v>
      </c>
      <c r="D2273" s="3">
        <v>45178</v>
      </c>
      <c r="E2273" s="1">
        <v>45178</v>
      </c>
      <c r="F2273">
        <v>36</v>
      </c>
      <c r="G2273">
        <v>102</v>
      </c>
      <c r="H2273">
        <v>22</v>
      </c>
      <c r="I2273">
        <v>23</v>
      </c>
      <c r="J2273">
        <v>8</v>
      </c>
      <c r="K2273">
        <v>28</v>
      </c>
      <c r="L2273">
        <v>22</v>
      </c>
      <c r="M2273">
        <v>46</v>
      </c>
      <c r="N2273">
        <v>4</v>
      </c>
    </row>
    <row r="2274" spans="1:14" x14ac:dyDescent="0.3">
      <c r="A2274" t="s">
        <v>61</v>
      </c>
      <c r="B2274" t="s">
        <v>61</v>
      </c>
      <c r="C2274" t="s">
        <v>62</v>
      </c>
      <c r="D2274" s="3" t="s">
        <v>335</v>
      </c>
      <c r="E2274" s="1">
        <v>45158</v>
      </c>
      <c r="F2274">
        <v>40</v>
      </c>
      <c r="G2274">
        <v>166</v>
      </c>
      <c r="H2274">
        <v>26</v>
      </c>
      <c r="I2274">
        <v>32</v>
      </c>
      <c r="J2274">
        <v>9</v>
      </c>
      <c r="K2274">
        <v>16</v>
      </c>
      <c r="L2274">
        <v>-1</v>
      </c>
      <c r="M2274">
        <v>21</v>
      </c>
      <c r="N2274">
        <v>2</v>
      </c>
    </row>
    <row r="2275" spans="1:14" x14ac:dyDescent="0.3">
      <c r="A2275" t="s">
        <v>32</v>
      </c>
      <c r="B2275" t="s">
        <v>32</v>
      </c>
      <c r="C2275" t="s">
        <v>33</v>
      </c>
      <c r="D2275" s="3">
        <v>45235</v>
      </c>
      <c r="E2275" s="1">
        <v>45235</v>
      </c>
      <c r="F2275">
        <v>94</v>
      </c>
      <c r="G2275">
        <v>192</v>
      </c>
      <c r="H2275">
        <v>77</v>
      </c>
      <c r="I2275">
        <v>13</v>
      </c>
      <c r="J2275">
        <v>7</v>
      </c>
      <c r="K2275">
        <v>69</v>
      </c>
      <c r="L2275">
        <v>17</v>
      </c>
      <c r="M2275">
        <v>42</v>
      </c>
      <c r="N2275">
        <v>4</v>
      </c>
    </row>
    <row r="2276" spans="1:14" x14ac:dyDescent="0.3">
      <c r="A2276" t="s">
        <v>60</v>
      </c>
      <c r="B2276" t="s">
        <v>14</v>
      </c>
      <c r="C2276" t="s">
        <v>15</v>
      </c>
      <c r="D2276" s="3" t="s">
        <v>311</v>
      </c>
      <c r="E2276" s="1">
        <v>45097</v>
      </c>
      <c r="F2276">
        <v>134</v>
      </c>
      <c r="G2276">
        <v>188</v>
      </c>
      <c r="H2276">
        <v>34</v>
      </c>
      <c r="I2276">
        <v>31</v>
      </c>
      <c r="J2276">
        <v>6</v>
      </c>
      <c r="K2276">
        <v>181</v>
      </c>
      <c r="L2276">
        <v>33</v>
      </c>
      <c r="M2276">
        <v>69</v>
      </c>
      <c r="N2276">
        <v>3</v>
      </c>
    </row>
    <row r="2277" spans="1:14" x14ac:dyDescent="0.3">
      <c r="A2277" t="s">
        <v>42</v>
      </c>
      <c r="B2277" t="s">
        <v>42</v>
      </c>
      <c r="C2277" t="s">
        <v>43</v>
      </c>
      <c r="D2277" s="3" t="s">
        <v>195</v>
      </c>
      <c r="E2277" s="1">
        <v>45033</v>
      </c>
      <c r="F2277">
        <v>139</v>
      </c>
      <c r="G2277">
        <v>125</v>
      </c>
      <c r="H2277">
        <v>30</v>
      </c>
      <c r="I2277">
        <v>42</v>
      </c>
      <c r="J2277">
        <v>6</v>
      </c>
      <c r="K2277">
        <v>78</v>
      </c>
      <c r="L2277">
        <v>1</v>
      </c>
      <c r="M2277">
        <v>83</v>
      </c>
      <c r="N2277">
        <v>13</v>
      </c>
    </row>
    <row r="2278" spans="1:14" x14ac:dyDescent="0.3">
      <c r="A2278" t="s">
        <v>28</v>
      </c>
      <c r="B2278" t="s">
        <v>28</v>
      </c>
      <c r="C2278" t="s">
        <v>150</v>
      </c>
      <c r="D2278" s="3">
        <v>45022</v>
      </c>
      <c r="E2278" s="1">
        <v>45022</v>
      </c>
      <c r="F2278">
        <v>98</v>
      </c>
      <c r="G2278">
        <v>73</v>
      </c>
      <c r="H2278">
        <v>93</v>
      </c>
      <c r="I2278">
        <v>19</v>
      </c>
      <c r="J2278">
        <v>8</v>
      </c>
      <c r="K2278">
        <v>58</v>
      </c>
      <c r="L2278">
        <v>35</v>
      </c>
      <c r="M2278">
        <v>94</v>
      </c>
      <c r="N2278">
        <v>1</v>
      </c>
    </row>
    <row r="2279" spans="1:14" x14ac:dyDescent="0.3">
      <c r="A2279" t="s">
        <v>20</v>
      </c>
      <c r="B2279" t="s">
        <v>20</v>
      </c>
      <c r="C2279" t="s">
        <v>149</v>
      </c>
      <c r="D2279" s="3" t="s">
        <v>213</v>
      </c>
      <c r="E2279" s="1">
        <v>45120</v>
      </c>
      <c r="F2279">
        <v>109</v>
      </c>
      <c r="G2279">
        <v>56</v>
      </c>
      <c r="H2279">
        <v>45</v>
      </c>
      <c r="I2279">
        <v>36</v>
      </c>
      <c r="J2279">
        <v>9</v>
      </c>
      <c r="K2279">
        <v>105</v>
      </c>
      <c r="L2279">
        <v>37</v>
      </c>
      <c r="M2279">
        <v>49</v>
      </c>
      <c r="N2279">
        <v>11</v>
      </c>
    </row>
    <row r="2280" spans="1:14" x14ac:dyDescent="0.3">
      <c r="A2280" t="s">
        <v>41</v>
      </c>
      <c r="B2280" t="s">
        <v>41</v>
      </c>
      <c r="C2280" t="s">
        <v>31</v>
      </c>
      <c r="D2280" s="3">
        <v>45267</v>
      </c>
      <c r="E2280" s="1">
        <v>45267</v>
      </c>
      <c r="F2280">
        <v>8</v>
      </c>
      <c r="G2280">
        <v>42</v>
      </c>
      <c r="H2280">
        <v>12</v>
      </c>
      <c r="I2280">
        <v>17</v>
      </c>
      <c r="J2280">
        <v>10</v>
      </c>
      <c r="K2280">
        <v>17</v>
      </c>
      <c r="L2280">
        <v>35</v>
      </c>
      <c r="M2280">
        <v>87</v>
      </c>
      <c r="N2280">
        <v>18</v>
      </c>
    </row>
    <row r="2281" spans="1:14" x14ac:dyDescent="0.3">
      <c r="A2281" t="s">
        <v>45</v>
      </c>
      <c r="B2281" t="s">
        <v>345</v>
      </c>
      <c r="C2281" t="s">
        <v>46</v>
      </c>
      <c r="D2281" s="3" t="s">
        <v>215</v>
      </c>
      <c r="E2281" s="1">
        <v>45135</v>
      </c>
      <c r="F2281">
        <v>13</v>
      </c>
      <c r="G2281">
        <v>102</v>
      </c>
      <c r="H2281">
        <v>44</v>
      </c>
      <c r="I2281">
        <v>42</v>
      </c>
      <c r="J2281">
        <v>6</v>
      </c>
      <c r="K2281">
        <v>101</v>
      </c>
      <c r="L2281">
        <v>21</v>
      </c>
      <c r="M2281">
        <v>31</v>
      </c>
      <c r="N2281">
        <v>10</v>
      </c>
    </row>
    <row r="2282" spans="1:14" x14ac:dyDescent="0.3">
      <c r="A2282" t="s">
        <v>20</v>
      </c>
      <c r="B2282" t="s">
        <v>20</v>
      </c>
      <c r="C2282" t="s">
        <v>149</v>
      </c>
      <c r="D2282" s="3" t="s">
        <v>164</v>
      </c>
      <c r="E2282" s="1">
        <v>45131</v>
      </c>
      <c r="F2282">
        <v>136</v>
      </c>
      <c r="G2282">
        <v>100</v>
      </c>
      <c r="H2282">
        <v>81</v>
      </c>
      <c r="I2282">
        <v>8</v>
      </c>
      <c r="J2282">
        <v>8</v>
      </c>
      <c r="K2282">
        <v>120</v>
      </c>
      <c r="L2282">
        <v>16</v>
      </c>
      <c r="M2282">
        <v>74</v>
      </c>
      <c r="N2282">
        <v>9</v>
      </c>
    </row>
    <row r="2283" spans="1:14" x14ac:dyDescent="0.3">
      <c r="A2283" t="s">
        <v>102</v>
      </c>
      <c r="B2283" t="s">
        <v>102</v>
      </c>
      <c r="C2283" t="s">
        <v>40</v>
      </c>
      <c r="D2283" s="3" t="s">
        <v>333</v>
      </c>
      <c r="E2283" s="1">
        <v>45248</v>
      </c>
      <c r="F2283">
        <v>88</v>
      </c>
      <c r="G2283">
        <v>148</v>
      </c>
      <c r="H2283">
        <v>75</v>
      </c>
      <c r="I2283">
        <v>7</v>
      </c>
      <c r="J2283">
        <v>9</v>
      </c>
      <c r="K2283">
        <v>60</v>
      </c>
      <c r="L2283">
        <v>2</v>
      </c>
      <c r="M2283">
        <v>79</v>
      </c>
      <c r="N2283">
        <v>4</v>
      </c>
    </row>
    <row r="2284" spans="1:14" x14ac:dyDescent="0.3">
      <c r="A2284" t="s">
        <v>61</v>
      </c>
      <c r="B2284" t="s">
        <v>61</v>
      </c>
      <c r="C2284" t="s">
        <v>62</v>
      </c>
      <c r="D2284" s="3" t="s">
        <v>286</v>
      </c>
      <c r="E2284" s="1">
        <v>45092</v>
      </c>
      <c r="F2284">
        <v>9</v>
      </c>
      <c r="G2284">
        <v>82</v>
      </c>
      <c r="H2284">
        <v>44</v>
      </c>
      <c r="I2284">
        <v>46</v>
      </c>
      <c r="J2284">
        <v>5</v>
      </c>
      <c r="K2284">
        <v>30</v>
      </c>
      <c r="L2284">
        <v>21</v>
      </c>
      <c r="M2284">
        <v>24</v>
      </c>
      <c r="N2284">
        <v>5</v>
      </c>
    </row>
    <row r="2285" spans="1:14" x14ac:dyDescent="0.3">
      <c r="A2285" t="s">
        <v>29</v>
      </c>
      <c r="B2285" t="s">
        <v>29</v>
      </c>
      <c r="C2285" t="s">
        <v>151</v>
      </c>
      <c r="D2285" s="3" t="s">
        <v>192</v>
      </c>
      <c r="E2285" s="1">
        <v>44951</v>
      </c>
      <c r="F2285">
        <v>78</v>
      </c>
      <c r="G2285">
        <v>158</v>
      </c>
      <c r="H2285">
        <v>84</v>
      </c>
      <c r="I2285">
        <v>22</v>
      </c>
      <c r="J2285">
        <v>7</v>
      </c>
      <c r="K2285">
        <v>104</v>
      </c>
      <c r="L2285">
        <v>24</v>
      </c>
      <c r="M2285">
        <v>20</v>
      </c>
      <c r="N2285">
        <v>3</v>
      </c>
    </row>
    <row r="2286" spans="1:14" x14ac:dyDescent="0.3">
      <c r="A2286" t="s">
        <v>74</v>
      </c>
      <c r="B2286" t="s">
        <v>74</v>
      </c>
      <c r="C2286" t="s">
        <v>19</v>
      </c>
      <c r="D2286" s="3" t="s">
        <v>324</v>
      </c>
      <c r="E2286" s="1">
        <v>45184</v>
      </c>
      <c r="F2286">
        <v>145</v>
      </c>
      <c r="G2286">
        <v>182</v>
      </c>
      <c r="H2286">
        <v>98</v>
      </c>
      <c r="I2286">
        <v>5</v>
      </c>
      <c r="J2286">
        <v>7</v>
      </c>
      <c r="K2286">
        <v>158</v>
      </c>
      <c r="L2286">
        <v>16</v>
      </c>
      <c r="M2286">
        <v>95</v>
      </c>
      <c r="N2286">
        <v>4</v>
      </c>
    </row>
    <row r="2287" spans="1:14" x14ac:dyDescent="0.3">
      <c r="A2287" t="s">
        <v>39</v>
      </c>
      <c r="B2287" t="s">
        <v>39</v>
      </c>
      <c r="C2287" t="s">
        <v>40</v>
      </c>
      <c r="D2287" s="3" t="s">
        <v>228</v>
      </c>
      <c r="E2287" s="1">
        <v>45101</v>
      </c>
      <c r="F2287">
        <v>23</v>
      </c>
      <c r="G2287">
        <v>27</v>
      </c>
      <c r="H2287">
        <v>78</v>
      </c>
      <c r="I2287">
        <v>35</v>
      </c>
      <c r="J2287">
        <v>4</v>
      </c>
      <c r="K2287">
        <v>45</v>
      </c>
      <c r="L2287">
        <v>25</v>
      </c>
      <c r="M2287">
        <v>86</v>
      </c>
      <c r="N2287">
        <v>3</v>
      </c>
    </row>
    <row r="2288" spans="1:14" x14ac:dyDescent="0.3">
      <c r="A2288" t="s">
        <v>37</v>
      </c>
      <c r="B2288" t="s">
        <v>37</v>
      </c>
      <c r="C2288" t="s">
        <v>38</v>
      </c>
      <c r="D2288" s="3">
        <v>45085</v>
      </c>
      <c r="E2288" s="1">
        <v>45085</v>
      </c>
      <c r="F2288">
        <v>96</v>
      </c>
      <c r="G2288">
        <v>170</v>
      </c>
      <c r="H2288">
        <v>43</v>
      </c>
      <c r="I2288">
        <v>5</v>
      </c>
      <c r="J2288">
        <v>10</v>
      </c>
      <c r="K2288">
        <v>59</v>
      </c>
      <c r="L2288">
        <v>-1</v>
      </c>
      <c r="M2288">
        <v>51</v>
      </c>
      <c r="N2288">
        <v>1</v>
      </c>
    </row>
    <row r="2289" spans="1:14" x14ac:dyDescent="0.3">
      <c r="A2289" t="s">
        <v>14</v>
      </c>
      <c r="B2289" t="s">
        <v>14</v>
      </c>
      <c r="C2289" t="s">
        <v>15</v>
      </c>
      <c r="D2289" s="3">
        <v>45111</v>
      </c>
      <c r="E2289" s="1">
        <v>45111</v>
      </c>
      <c r="F2289">
        <v>74</v>
      </c>
      <c r="G2289">
        <v>196</v>
      </c>
      <c r="H2289">
        <v>39</v>
      </c>
      <c r="I2289">
        <v>21</v>
      </c>
      <c r="J2289">
        <v>6</v>
      </c>
      <c r="K2289">
        <v>17</v>
      </c>
      <c r="L2289">
        <v>-10</v>
      </c>
      <c r="M2289">
        <v>24</v>
      </c>
      <c r="N2289">
        <v>16</v>
      </c>
    </row>
    <row r="2290" spans="1:14" x14ac:dyDescent="0.3">
      <c r="A2290" t="s">
        <v>120</v>
      </c>
      <c r="B2290" t="s">
        <v>111</v>
      </c>
      <c r="C2290" t="s">
        <v>35</v>
      </c>
      <c r="D2290" s="3">
        <v>45084</v>
      </c>
      <c r="E2290" s="1">
        <v>45084</v>
      </c>
      <c r="F2290">
        <v>81</v>
      </c>
      <c r="G2290">
        <v>173</v>
      </c>
      <c r="H2290">
        <v>27</v>
      </c>
      <c r="I2290">
        <v>10</v>
      </c>
      <c r="J2290">
        <v>6</v>
      </c>
      <c r="K2290">
        <v>172</v>
      </c>
      <c r="L2290">
        <v>5</v>
      </c>
      <c r="M2290">
        <v>29</v>
      </c>
      <c r="N2290">
        <v>11</v>
      </c>
    </row>
    <row r="2291" spans="1:14" x14ac:dyDescent="0.3">
      <c r="A2291" t="s">
        <v>21</v>
      </c>
      <c r="B2291" t="s">
        <v>21</v>
      </c>
      <c r="C2291" t="s">
        <v>150</v>
      </c>
      <c r="D2291" s="3" t="s">
        <v>303</v>
      </c>
      <c r="E2291" s="1">
        <v>45279</v>
      </c>
      <c r="F2291">
        <v>15</v>
      </c>
      <c r="G2291">
        <v>133</v>
      </c>
      <c r="H2291">
        <v>68</v>
      </c>
      <c r="I2291">
        <v>13</v>
      </c>
      <c r="J2291">
        <v>3</v>
      </c>
      <c r="K2291">
        <v>54</v>
      </c>
      <c r="L2291">
        <v>5</v>
      </c>
      <c r="M2291">
        <v>32</v>
      </c>
      <c r="N2291">
        <v>11</v>
      </c>
    </row>
    <row r="2292" spans="1:14" x14ac:dyDescent="0.3">
      <c r="A2292" t="s">
        <v>34</v>
      </c>
      <c r="B2292" t="s">
        <v>34</v>
      </c>
      <c r="C2292" t="s">
        <v>35</v>
      </c>
      <c r="D2292" s="3">
        <v>44931</v>
      </c>
      <c r="E2292" s="1">
        <v>44931</v>
      </c>
      <c r="F2292">
        <v>109</v>
      </c>
      <c r="G2292">
        <v>82</v>
      </c>
      <c r="H2292">
        <v>13</v>
      </c>
      <c r="I2292">
        <v>14</v>
      </c>
      <c r="J2292">
        <v>9</v>
      </c>
      <c r="K2292">
        <v>97</v>
      </c>
      <c r="L2292">
        <v>36</v>
      </c>
      <c r="M2292">
        <v>50</v>
      </c>
      <c r="N2292">
        <v>19</v>
      </c>
    </row>
    <row r="2293" spans="1:14" x14ac:dyDescent="0.3">
      <c r="A2293" t="s">
        <v>26</v>
      </c>
      <c r="B2293" t="s">
        <v>26</v>
      </c>
      <c r="C2293" t="s">
        <v>27</v>
      </c>
      <c r="D2293" s="3">
        <v>44964</v>
      </c>
      <c r="E2293" s="1">
        <v>44964</v>
      </c>
      <c r="F2293">
        <v>15</v>
      </c>
      <c r="G2293">
        <v>106</v>
      </c>
      <c r="H2293">
        <v>93</v>
      </c>
      <c r="I2293">
        <v>42</v>
      </c>
      <c r="J2293">
        <v>7</v>
      </c>
      <c r="K2293">
        <v>193</v>
      </c>
      <c r="L2293">
        <v>-6</v>
      </c>
      <c r="M2293">
        <v>90</v>
      </c>
      <c r="N2293">
        <v>18</v>
      </c>
    </row>
    <row r="2294" spans="1:14" x14ac:dyDescent="0.3">
      <c r="A2294" t="s">
        <v>39</v>
      </c>
      <c r="B2294" t="s">
        <v>39</v>
      </c>
      <c r="C2294" t="s">
        <v>40</v>
      </c>
      <c r="D2294" s="3">
        <v>45269</v>
      </c>
      <c r="E2294" s="1">
        <v>45269</v>
      </c>
      <c r="F2294">
        <v>120</v>
      </c>
      <c r="G2294">
        <v>54</v>
      </c>
      <c r="H2294">
        <v>78</v>
      </c>
      <c r="I2294">
        <v>29</v>
      </c>
      <c r="J2294">
        <v>1</v>
      </c>
      <c r="K2294">
        <v>157</v>
      </c>
      <c r="L2294">
        <v>28</v>
      </c>
      <c r="M2294">
        <v>16</v>
      </c>
      <c r="N2294">
        <v>7</v>
      </c>
    </row>
    <row r="2295" spans="1:14" x14ac:dyDescent="0.3">
      <c r="A2295" t="s">
        <v>74</v>
      </c>
      <c r="B2295" t="s">
        <v>74</v>
      </c>
      <c r="C2295" t="s">
        <v>19</v>
      </c>
      <c r="D2295" s="3" t="s">
        <v>202</v>
      </c>
      <c r="E2295" s="1">
        <v>45041</v>
      </c>
      <c r="F2295">
        <v>108</v>
      </c>
      <c r="G2295">
        <v>82</v>
      </c>
      <c r="H2295">
        <v>77</v>
      </c>
      <c r="I2295">
        <v>39</v>
      </c>
      <c r="J2295">
        <v>5</v>
      </c>
      <c r="K2295">
        <v>150</v>
      </c>
      <c r="L2295">
        <v>17</v>
      </c>
      <c r="M2295">
        <v>78</v>
      </c>
      <c r="N2295">
        <v>12</v>
      </c>
    </row>
    <row r="2296" spans="1:14" x14ac:dyDescent="0.3">
      <c r="A2296" t="s">
        <v>37</v>
      </c>
      <c r="B2296" t="s">
        <v>37</v>
      </c>
      <c r="C2296" t="s">
        <v>38</v>
      </c>
      <c r="D2296" s="3" t="s">
        <v>295</v>
      </c>
      <c r="E2296" s="1">
        <v>45098</v>
      </c>
      <c r="F2296">
        <v>61</v>
      </c>
      <c r="G2296">
        <v>178</v>
      </c>
      <c r="H2296">
        <v>83</v>
      </c>
      <c r="I2296">
        <v>17</v>
      </c>
      <c r="J2296">
        <v>2</v>
      </c>
      <c r="K2296">
        <v>67</v>
      </c>
      <c r="L2296">
        <v>23</v>
      </c>
      <c r="M2296">
        <v>45</v>
      </c>
      <c r="N2296">
        <v>18</v>
      </c>
    </row>
    <row r="2297" spans="1:14" x14ac:dyDescent="0.3">
      <c r="A2297" t="s">
        <v>37</v>
      </c>
      <c r="B2297" t="s">
        <v>37</v>
      </c>
      <c r="C2297" t="s">
        <v>38</v>
      </c>
      <c r="D2297" s="3" t="s">
        <v>234</v>
      </c>
      <c r="E2297" s="1">
        <v>44999</v>
      </c>
      <c r="F2297">
        <v>85</v>
      </c>
      <c r="G2297">
        <v>20</v>
      </c>
      <c r="H2297">
        <v>14</v>
      </c>
      <c r="I2297">
        <v>38</v>
      </c>
      <c r="J2297">
        <v>4</v>
      </c>
      <c r="K2297">
        <v>73</v>
      </c>
      <c r="L2297">
        <v>20</v>
      </c>
      <c r="M2297">
        <v>42</v>
      </c>
      <c r="N2297">
        <v>9</v>
      </c>
    </row>
    <row r="2298" spans="1:14" x14ac:dyDescent="0.3">
      <c r="A2298" t="s">
        <v>12</v>
      </c>
      <c r="B2298" t="s">
        <v>12</v>
      </c>
      <c r="C2298" t="s">
        <v>13</v>
      </c>
      <c r="D2298" s="3" t="s">
        <v>230</v>
      </c>
      <c r="E2298" s="1">
        <v>45251</v>
      </c>
      <c r="F2298">
        <v>49</v>
      </c>
      <c r="G2298">
        <v>128</v>
      </c>
      <c r="H2298">
        <v>62</v>
      </c>
      <c r="I2298">
        <v>5</v>
      </c>
      <c r="J2298">
        <v>9</v>
      </c>
      <c r="K2298">
        <v>157</v>
      </c>
      <c r="L2298">
        <v>0</v>
      </c>
      <c r="M2298">
        <v>32</v>
      </c>
      <c r="N2298">
        <v>12</v>
      </c>
    </row>
    <row r="2299" spans="1:14" x14ac:dyDescent="0.3">
      <c r="A2299" t="s">
        <v>61</v>
      </c>
      <c r="B2299" t="s">
        <v>61</v>
      </c>
      <c r="C2299" t="s">
        <v>62</v>
      </c>
      <c r="D2299" s="3" t="s">
        <v>245</v>
      </c>
      <c r="E2299" s="1">
        <v>45155</v>
      </c>
      <c r="F2299">
        <v>30</v>
      </c>
      <c r="G2299">
        <v>13</v>
      </c>
      <c r="H2299">
        <v>30</v>
      </c>
      <c r="I2299">
        <v>6</v>
      </c>
      <c r="J2299">
        <v>3</v>
      </c>
      <c r="K2299">
        <v>162</v>
      </c>
      <c r="L2299">
        <v>18</v>
      </c>
      <c r="M2299">
        <v>77</v>
      </c>
      <c r="N2299">
        <v>4</v>
      </c>
    </row>
    <row r="2300" spans="1:14" x14ac:dyDescent="0.3">
      <c r="A2300" t="s">
        <v>65</v>
      </c>
      <c r="B2300" t="s">
        <v>42</v>
      </c>
      <c r="C2300" t="s">
        <v>43</v>
      </c>
      <c r="D2300" s="3">
        <v>44959</v>
      </c>
      <c r="E2300" s="1">
        <v>44959</v>
      </c>
      <c r="F2300">
        <v>137</v>
      </c>
      <c r="G2300">
        <v>198</v>
      </c>
      <c r="H2300">
        <v>79</v>
      </c>
      <c r="I2300">
        <v>21</v>
      </c>
      <c r="J2300">
        <v>9</v>
      </c>
      <c r="K2300">
        <v>63</v>
      </c>
      <c r="L2300">
        <v>28</v>
      </c>
      <c r="M2300">
        <v>72</v>
      </c>
      <c r="N2300">
        <v>10</v>
      </c>
    </row>
    <row r="2301" spans="1:14" x14ac:dyDescent="0.3">
      <c r="A2301" t="s">
        <v>45</v>
      </c>
      <c r="B2301" t="s">
        <v>345</v>
      </c>
      <c r="C2301" t="s">
        <v>46</v>
      </c>
      <c r="D2301" s="3" t="s">
        <v>195</v>
      </c>
      <c r="E2301" s="1">
        <v>45033</v>
      </c>
      <c r="F2301">
        <v>102</v>
      </c>
      <c r="G2301">
        <v>46</v>
      </c>
      <c r="H2301">
        <v>60</v>
      </c>
      <c r="I2301">
        <v>14</v>
      </c>
      <c r="J2301">
        <v>9</v>
      </c>
      <c r="K2301">
        <v>61</v>
      </c>
      <c r="L2301">
        <v>-7</v>
      </c>
      <c r="M2301">
        <v>38</v>
      </c>
      <c r="N2301">
        <v>11</v>
      </c>
    </row>
    <row r="2302" spans="1:14" x14ac:dyDescent="0.3">
      <c r="A2302" t="s">
        <v>24</v>
      </c>
      <c r="B2302" t="s">
        <v>24</v>
      </c>
      <c r="C2302" t="s">
        <v>25</v>
      </c>
      <c r="D2302" s="3" t="s">
        <v>179</v>
      </c>
      <c r="E2302" s="1">
        <v>45276</v>
      </c>
      <c r="F2302">
        <v>59</v>
      </c>
      <c r="G2302">
        <v>193</v>
      </c>
      <c r="H2302">
        <v>7</v>
      </c>
      <c r="I2302">
        <v>18</v>
      </c>
      <c r="J2302">
        <v>9</v>
      </c>
      <c r="K2302">
        <v>182</v>
      </c>
      <c r="L2302">
        <v>6</v>
      </c>
      <c r="M2302">
        <v>89</v>
      </c>
      <c r="N2302">
        <v>7</v>
      </c>
    </row>
    <row r="2303" spans="1:14" x14ac:dyDescent="0.3">
      <c r="A2303" t="s">
        <v>32</v>
      </c>
      <c r="B2303" t="s">
        <v>32</v>
      </c>
      <c r="C2303" t="s">
        <v>33</v>
      </c>
      <c r="D2303" s="3" t="s">
        <v>172</v>
      </c>
      <c r="E2303" s="1">
        <v>45099</v>
      </c>
      <c r="F2303">
        <v>23</v>
      </c>
      <c r="G2303">
        <v>38</v>
      </c>
      <c r="H2303">
        <v>10</v>
      </c>
      <c r="I2303">
        <v>34</v>
      </c>
      <c r="J2303">
        <v>6</v>
      </c>
      <c r="K2303">
        <v>122</v>
      </c>
      <c r="L2303">
        <v>27</v>
      </c>
      <c r="M2303">
        <v>67</v>
      </c>
      <c r="N2303">
        <v>13</v>
      </c>
    </row>
    <row r="2304" spans="1:14" x14ac:dyDescent="0.3">
      <c r="A2304" t="s">
        <v>39</v>
      </c>
      <c r="B2304" t="s">
        <v>39</v>
      </c>
      <c r="C2304" t="s">
        <v>40</v>
      </c>
      <c r="D2304" s="3">
        <v>45116</v>
      </c>
      <c r="E2304" s="1">
        <v>45116</v>
      </c>
      <c r="F2304">
        <v>108</v>
      </c>
      <c r="G2304">
        <v>65</v>
      </c>
      <c r="H2304">
        <v>43</v>
      </c>
      <c r="I2304">
        <v>32</v>
      </c>
      <c r="J2304">
        <v>3</v>
      </c>
      <c r="K2304">
        <v>14</v>
      </c>
      <c r="L2304">
        <v>19</v>
      </c>
      <c r="M2304">
        <v>44</v>
      </c>
      <c r="N2304">
        <v>8</v>
      </c>
    </row>
    <row r="2305" spans="1:14" x14ac:dyDescent="0.3">
      <c r="A2305" t="s">
        <v>65</v>
      </c>
      <c r="B2305" t="s">
        <v>42</v>
      </c>
      <c r="C2305" t="s">
        <v>43</v>
      </c>
      <c r="D2305" s="3">
        <v>44958</v>
      </c>
      <c r="E2305" s="1">
        <v>44958</v>
      </c>
      <c r="F2305">
        <v>122</v>
      </c>
      <c r="G2305">
        <v>82</v>
      </c>
      <c r="H2305">
        <v>100</v>
      </c>
      <c r="I2305">
        <v>33</v>
      </c>
      <c r="J2305">
        <v>2</v>
      </c>
      <c r="K2305">
        <v>163</v>
      </c>
      <c r="L2305">
        <v>39</v>
      </c>
      <c r="M2305">
        <v>68</v>
      </c>
      <c r="N2305">
        <v>7</v>
      </c>
    </row>
    <row r="2306" spans="1:14" x14ac:dyDescent="0.3">
      <c r="A2306" t="s">
        <v>58</v>
      </c>
      <c r="B2306" t="s">
        <v>58</v>
      </c>
      <c r="C2306" t="s">
        <v>27</v>
      </c>
      <c r="D2306" s="3">
        <v>45241</v>
      </c>
      <c r="E2306" s="1">
        <v>45241</v>
      </c>
      <c r="F2306">
        <v>146</v>
      </c>
      <c r="G2306">
        <v>197</v>
      </c>
      <c r="H2306">
        <v>57</v>
      </c>
      <c r="I2306">
        <v>46</v>
      </c>
      <c r="J2306">
        <v>5</v>
      </c>
      <c r="K2306">
        <v>156</v>
      </c>
      <c r="L2306">
        <v>-2</v>
      </c>
      <c r="M2306">
        <v>52</v>
      </c>
      <c r="N2306">
        <v>5</v>
      </c>
    </row>
    <row r="2307" spans="1:14" x14ac:dyDescent="0.3">
      <c r="A2307" t="s">
        <v>26</v>
      </c>
      <c r="B2307" t="s">
        <v>26</v>
      </c>
      <c r="C2307" t="s">
        <v>27</v>
      </c>
      <c r="D2307" s="3" t="s">
        <v>215</v>
      </c>
      <c r="E2307" s="1">
        <v>45135</v>
      </c>
      <c r="F2307">
        <v>105</v>
      </c>
      <c r="G2307">
        <v>189</v>
      </c>
      <c r="H2307">
        <v>26</v>
      </c>
      <c r="I2307">
        <v>6</v>
      </c>
      <c r="J2307">
        <v>5</v>
      </c>
      <c r="K2307">
        <v>113</v>
      </c>
      <c r="L2307">
        <v>5</v>
      </c>
      <c r="M2307">
        <v>52</v>
      </c>
      <c r="N2307">
        <v>5</v>
      </c>
    </row>
    <row r="2308" spans="1:14" x14ac:dyDescent="0.3">
      <c r="A2308" t="s">
        <v>21</v>
      </c>
      <c r="B2308" t="s">
        <v>21</v>
      </c>
      <c r="C2308" t="s">
        <v>150</v>
      </c>
      <c r="D2308" s="3">
        <v>45083</v>
      </c>
      <c r="E2308" s="1">
        <v>45083</v>
      </c>
      <c r="F2308">
        <v>49</v>
      </c>
      <c r="G2308">
        <v>152</v>
      </c>
      <c r="H2308">
        <v>54</v>
      </c>
      <c r="I2308">
        <v>26</v>
      </c>
      <c r="J2308">
        <v>5</v>
      </c>
      <c r="K2308">
        <v>11</v>
      </c>
      <c r="L2308">
        <v>9</v>
      </c>
      <c r="M2308">
        <v>56</v>
      </c>
      <c r="N2308">
        <v>14</v>
      </c>
    </row>
    <row r="2309" spans="1:14" x14ac:dyDescent="0.3">
      <c r="A2309" t="s">
        <v>41</v>
      </c>
      <c r="B2309" t="s">
        <v>41</v>
      </c>
      <c r="C2309" t="s">
        <v>31</v>
      </c>
      <c r="D2309" s="3" t="s">
        <v>159</v>
      </c>
      <c r="E2309" s="1">
        <v>45273</v>
      </c>
      <c r="F2309">
        <v>47</v>
      </c>
      <c r="G2309">
        <v>143</v>
      </c>
      <c r="H2309">
        <v>98</v>
      </c>
      <c r="I2309">
        <v>38</v>
      </c>
      <c r="J2309">
        <v>7</v>
      </c>
      <c r="K2309">
        <v>199</v>
      </c>
      <c r="L2309">
        <v>0</v>
      </c>
      <c r="M2309">
        <v>58</v>
      </c>
      <c r="N2309">
        <v>8</v>
      </c>
    </row>
    <row r="2310" spans="1:14" x14ac:dyDescent="0.3">
      <c r="A2310" t="s">
        <v>103</v>
      </c>
      <c r="B2310" t="s">
        <v>26</v>
      </c>
      <c r="C2310" t="s">
        <v>27</v>
      </c>
      <c r="D2310" s="3" t="s">
        <v>250</v>
      </c>
      <c r="E2310" s="1">
        <v>44979</v>
      </c>
      <c r="F2310">
        <v>78</v>
      </c>
      <c r="G2310">
        <v>90</v>
      </c>
      <c r="H2310">
        <v>21</v>
      </c>
      <c r="I2310">
        <v>41</v>
      </c>
      <c r="J2310">
        <v>2</v>
      </c>
      <c r="K2310">
        <v>59</v>
      </c>
      <c r="L2310">
        <v>1</v>
      </c>
      <c r="M2310">
        <v>34</v>
      </c>
      <c r="N2310">
        <v>19</v>
      </c>
    </row>
    <row r="2311" spans="1:14" x14ac:dyDescent="0.3">
      <c r="A2311" t="s">
        <v>39</v>
      </c>
      <c r="B2311" t="s">
        <v>39</v>
      </c>
      <c r="C2311" t="s">
        <v>40</v>
      </c>
      <c r="D2311" s="3">
        <v>45205</v>
      </c>
      <c r="E2311" s="1">
        <v>45205</v>
      </c>
      <c r="F2311">
        <v>85</v>
      </c>
      <c r="G2311">
        <v>145</v>
      </c>
      <c r="H2311">
        <v>22</v>
      </c>
      <c r="I2311">
        <v>17</v>
      </c>
      <c r="J2311">
        <v>7</v>
      </c>
      <c r="K2311">
        <v>57</v>
      </c>
      <c r="L2311">
        <v>9</v>
      </c>
      <c r="M2311">
        <v>65</v>
      </c>
      <c r="N2311">
        <v>4</v>
      </c>
    </row>
    <row r="2312" spans="1:14" x14ac:dyDescent="0.3">
      <c r="A2312" t="s">
        <v>37</v>
      </c>
      <c r="B2312" t="s">
        <v>37</v>
      </c>
      <c r="C2312" t="s">
        <v>38</v>
      </c>
      <c r="D2312" s="3">
        <v>45206</v>
      </c>
      <c r="E2312" s="1">
        <v>45206</v>
      </c>
      <c r="F2312">
        <v>135</v>
      </c>
      <c r="G2312">
        <v>95</v>
      </c>
      <c r="H2312">
        <v>75</v>
      </c>
      <c r="I2312">
        <v>1</v>
      </c>
      <c r="J2312">
        <v>6</v>
      </c>
      <c r="K2312">
        <v>22</v>
      </c>
      <c r="L2312">
        <v>24</v>
      </c>
      <c r="M2312">
        <v>66</v>
      </c>
      <c r="N2312">
        <v>10</v>
      </c>
    </row>
    <row r="2313" spans="1:14" x14ac:dyDescent="0.3">
      <c r="A2313" t="s">
        <v>14</v>
      </c>
      <c r="B2313" t="s">
        <v>14</v>
      </c>
      <c r="C2313" t="s">
        <v>15</v>
      </c>
      <c r="D2313" s="3" t="s">
        <v>263</v>
      </c>
      <c r="E2313" s="1">
        <v>45039</v>
      </c>
      <c r="F2313">
        <v>18</v>
      </c>
      <c r="G2313">
        <v>54</v>
      </c>
      <c r="H2313">
        <v>30</v>
      </c>
      <c r="I2313">
        <v>37</v>
      </c>
      <c r="J2313">
        <v>8</v>
      </c>
      <c r="K2313">
        <v>190</v>
      </c>
      <c r="L2313">
        <v>19</v>
      </c>
      <c r="M2313">
        <v>20</v>
      </c>
      <c r="N2313">
        <v>6</v>
      </c>
    </row>
    <row r="2314" spans="1:14" x14ac:dyDescent="0.3">
      <c r="A2314" t="s">
        <v>41</v>
      </c>
      <c r="B2314" t="s">
        <v>41</v>
      </c>
      <c r="C2314" t="s">
        <v>31</v>
      </c>
      <c r="D2314" s="3" t="s">
        <v>165</v>
      </c>
      <c r="E2314" s="1">
        <v>45258</v>
      </c>
      <c r="F2314">
        <v>10</v>
      </c>
      <c r="G2314">
        <v>61</v>
      </c>
      <c r="H2314">
        <v>26</v>
      </c>
      <c r="I2314">
        <v>5</v>
      </c>
      <c r="J2314">
        <v>9</v>
      </c>
      <c r="K2314">
        <v>81</v>
      </c>
      <c r="L2314">
        <v>15</v>
      </c>
      <c r="M2314">
        <v>54</v>
      </c>
      <c r="N2314">
        <v>4</v>
      </c>
    </row>
    <row r="2315" spans="1:14" x14ac:dyDescent="0.3">
      <c r="A2315" t="s">
        <v>41</v>
      </c>
      <c r="B2315" t="s">
        <v>41</v>
      </c>
      <c r="C2315" t="s">
        <v>31</v>
      </c>
      <c r="D2315" s="3">
        <v>45113</v>
      </c>
      <c r="E2315" s="1">
        <v>45113</v>
      </c>
      <c r="F2315">
        <v>33</v>
      </c>
      <c r="G2315">
        <v>29</v>
      </c>
      <c r="H2315">
        <v>84</v>
      </c>
      <c r="I2315">
        <v>35</v>
      </c>
      <c r="J2315">
        <v>7</v>
      </c>
      <c r="K2315">
        <v>38</v>
      </c>
      <c r="L2315">
        <v>32</v>
      </c>
      <c r="M2315">
        <v>33</v>
      </c>
      <c r="N2315">
        <v>4</v>
      </c>
    </row>
    <row r="2316" spans="1:14" x14ac:dyDescent="0.3">
      <c r="A2316" t="s">
        <v>42</v>
      </c>
      <c r="B2316" t="s">
        <v>42</v>
      </c>
      <c r="C2316" t="s">
        <v>43</v>
      </c>
      <c r="D2316" s="3">
        <v>45176</v>
      </c>
      <c r="E2316" s="1">
        <v>45176</v>
      </c>
      <c r="F2316">
        <v>18</v>
      </c>
      <c r="G2316">
        <v>82</v>
      </c>
      <c r="H2316">
        <v>40</v>
      </c>
      <c r="I2316">
        <v>16</v>
      </c>
      <c r="J2316">
        <v>5</v>
      </c>
      <c r="K2316">
        <v>157</v>
      </c>
      <c r="L2316">
        <v>17</v>
      </c>
      <c r="M2316">
        <v>12</v>
      </c>
      <c r="N2316">
        <v>6</v>
      </c>
    </row>
    <row r="2317" spans="1:14" x14ac:dyDescent="0.3">
      <c r="A2317" t="s">
        <v>61</v>
      </c>
      <c r="B2317" t="s">
        <v>61</v>
      </c>
      <c r="C2317" t="s">
        <v>62</v>
      </c>
      <c r="D2317" s="3">
        <v>45111</v>
      </c>
      <c r="E2317" s="1">
        <v>45111</v>
      </c>
      <c r="F2317">
        <v>41</v>
      </c>
      <c r="G2317">
        <v>168</v>
      </c>
      <c r="H2317">
        <v>69</v>
      </c>
      <c r="I2317">
        <v>33</v>
      </c>
      <c r="J2317">
        <v>6</v>
      </c>
      <c r="K2317">
        <v>82</v>
      </c>
      <c r="L2317">
        <v>29</v>
      </c>
      <c r="M2317">
        <v>23</v>
      </c>
      <c r="N2317">
        <v>17</v>
      </c>
    </row>
    <row r="2318" spans="1:14" x14ac:dyDescent="0.3">
      <c r="A2318" t="s">
        <v>26</v>
      </c>
      <c r="B2318" t="s">
        <v>26</v>
      </c>
      <c r="C2318" t="s">
        <v>27</v>
      </c>
      <c r="D2318" s="3">
        <v>45024</v>
      </c>
      <c r="E2318" s="1">
        <v>45024</v>
      </c>
      <c r="F2318">
        <v>105</v>
      </c>
      <c r="G2318">
        <v>82</v>
      </c>
      <c r="H2318">
        <v>60</v>
      </c>
      <c r="I2318">
        <v>18</v>
      </c>
      <c r="J2318">
        <v>4</v>
      </c>
      <c r="K2318">
        <v>82</v>
      </c>
      <c r="L2318">
        <v>38</v>
      </c>
      <c r="M2318">
        <v>42</v>
      </c>
      <c r="N2318">
        <v>2</v>
      </c>
    </row>
    <row r="2319" spans="1:14" x14ac:dyDescent="0.3">
      <c r="A2319" t="s">
        <v>52</v>
      </c>
      <c r="B2319" t="s">
        <v>39</v>
      </c>
      <c r="C2319" t="s">
        <v>40</v>
      </c>
      <c r="D2319" s="3">
        <v>45147</v>
      </c>
      <c r="E2319" s="1">
        <v>45147</v>
      </c>
      <c r="F2319">
        <v>126</v>
      </c>
      <c r="G2319">
        <v>150</v>
      </c>
      <c r="H2319">
        <v>55</v>
      </c>
      <c r="I2319">
        <v>42</v>
      </c>
      <c r="J2319">
        <v>2</v>
      </c>
      <c r="K2319">
        <v>123</v>
      </c>
      <c r="L2319">
        <v>39</v>
      </c>
      <c r="M2319">
        <v>18</v>
      </c>
      <c r="N2319">
        <v>16</v>
      </c>
    </row>
    <row r="2320" spans="1:14" x14ac:dyDescent="0.3">
      <c r="A2320" t="s">
        <v>93</v>
      </c>
      <c r="B2320" t="s">
        <v>93</v>
      </c>
      <c r="C2320" t="s">
        <v>62</v>
      </c>
      <c r="D2320" s="3">
        <v>45265</v>
      </c>
      <c r="E2320" s="1">
        <v>45265</v>
      </c>
      <c r="F2320">
        <v>133</v>
      </c>
      <c r="G2320">
        <v>196</v>
      </c>
      <c r="H2320">
        <v>5</v>
      </c>
      <c r="I2320">
        <v>44</v>
      </c>
      <c r="J2320">
        <v>4</v>
      </c>
      <c r="K2320">
        <v>192</v>
      </c>
      <c r="L2320">
        <v>-9</v>
      </c>
      <c r="M2320">
        <v>65</v>
      </c>
      <c r="N2320">
        <v>11</v>
      </c>
    </row>
    <row r="2321" spans="1:14" x14ac:dyDescent="0.3">
      <c r="A2321" t="s">
        <v>26</v>
      </c>
      <c r="B2321" t="s">
        <v>26</v>
      </c>
      <c r="C2321" t="s">
        <v>27</v>
      </c>
      <c r="D2321" s="3" t="s">
        <v>302</v>
      </c>
      <c r="E2321" s="1">
        <v>45128</v>
      </c>
      <c r="F2321">
        <v>33</v>
      </c>
      <c r="G2321">
        <v>68</v>
      </c>
      <c r="H2321">
        <v>33</v>
      </c>
      <c r="I2321">
        <v>37</v>
      </c>
      <c r="J2321">
        <v>9</v>
      </c>
      <c r="K2321">
        <v>191</v>
      </c>
      <c r="L2321">
        <v>9</v>
      </c>
      <c r="M2321">
        <v>66</v>
      </c>
      <c r="N2321">
        <v>2</v>
      </c>
    </row>
    <row r="2322" spans="1:14" x14ac:dyDescent="0.3">
      <c r="A2322" t="s">
        <v>34</v>
      </c>
      <c r="B2322" t="s">
        <v>34</v>
      </c>
      <c r="C2322" t="s">
        <v>35</v>
      </c>
      <c r="D2322" s="3">
        <v>45261</v>
      </c>
      <c r="E2322" s="1">
        <v>45261</v>
      </c>
      <c r="F2322">
        <v>75</v>
      </c>
      <c r="G2322">
        <v>157</v>
      </c>
      <c r="H2322">
        <v>96</v>
      </c>
      <c r="I2322">
        <v>22</v>
      </c>
      <c r="J2322">
        <v>9</v>
      </c>
      <c r="K2322">
        <v>38</v>
      </c>
      <c r="L2322">
        <v>24</v>
      </c>
      <c r="M2322">
        <v>52</v>
      </c>
      <c r="N2322">
        <v>1</v>
      </c>
    </row>
    <row r="2323" spans="1:14" x14ac:dyDescent="0.3">
      <c r="A2323" t="s">
        <v>37</v>
      </c>
      <c r="B2323" t="s">
        <v>37</v>
      </c>
      <c r="C2323" t="s">
        <v>38</v>
      </c>
      <c r="D2323" s="3" t="s">
        <v>221</v>
      </c>
      <c r="E2323" s="1">
        <v>45096</v>
      </c>
      <c r="F2323">
        <v>137</v>
      </c>
      <c r="G2323">
        <v>56</v>
      </c>
      <c r="H2323">
        <v>13</v>
      </c>
      <c r="I2323">
        <v>17</v>
      </c>
      <c r="J2323">
        <v>6</v>
      </c>
      <c r="K2323">
        <v>166</v>
      </c>
      <c r="L2323">
        <v>31</v>
      </c>
      <c r="M2323">
        <v>96</v>
      </c>
      <c r="N2323">
        <v>10</v>
      </c>
    </row>
    <row r="2324" spans="1:14" x14ac:dyDescent="0.3">
      <c r="A2324" t="s">
        <v>26</v>
      </c>
      <c r="B2324" t="s">
        <v>26</v>
      </c>
      <c r="C2324" t="s">
        <v>27</v>
      </c>
      <c r="D2324" s="3" t="s">
        <v>335</v>
      </c>
      <c r="E2324" s="1">
        <v>45158</v>
      </c>
      <c r="F2324">
        <v>24</v>
      </c>
      <c r="G2324">
        <v>78</v>
      </c>
      <c r="H2324">
        <v>96</v>
      </c>
      <c r="I2324">
        <v>5</v>
      </c>
      <c r="J2324">
        <v>8</v>
      </c>
      <c r="K2324">
        <v>29</v>
      </c>
      <c r="L2324">
        <v>3</v>
      </c>
      <c r="M2324">
        <v>88</v>
      </c>
      <c r="N2324">
        <v>3</v>
      </c>
    </row>
    <row r="2325" spans="1:14" x14ac:dyDescent="0.3">
      <c r="A2325" t="s">
        <v>92</v>
      </c>
      <c r="B2325" t="s">
        <v>41</v>
      </c>
      <c r="C2325" t="s">
        <v>31</v>
      </c>
      <c r="D2325" s="3" t="s">
        <v>293</v>
      </c>
      <c r="E2325" s="1">
        <v>45104</v>
      </c>
      <c r="F2325">
        <v>80</v>
      </c>
      <c r="G2325">
        <v>63</v>
      </c>
      <c r="H2325">
        <v>68</v>
      </c>
      <c r="I2325">
        <v>45</v>
      </c>
      <c r="J2325">
        <v>4</v>
      </c>
      <c r="K2325">
        <v>79</v>
      </c>
      <c r="L2325">
        <v>18</v>
      </c>
      <c r="M2325">
        <v>80</v>
      </c>
      <c r="N2325">
        <v>16</v>
      </c>
    </row>
    <row r="2326" spans="1:14" x14ac:dyDescent="0.3">
      <c r="A2326" t="s">
        <v>39</v>
      </c>
      <c r="B2326" t="s">
        <v>39</v>
      </c>
      <c r="C2326" t="s">
        <v>40</v>
      </c>
      <c r="D2326" s="3">
        <v>45084</v>
      </c>
      <c r="E2326" s="1">
        <v>45084</v>
      </c>
      <c r="F2326">
        <v>108</v>
      </c>
      <c r="G2326">
        <v>194</v>
      </c>
      <c r="H2326">
        <v>45</v>
      </c>
      <c r="I2326">
        <v>24</v>
      </c>
      <c r="J2326">
        <v>3</v>
      </c>
      <c r="K2326">
        <v>105</v>
      </c>
      <c r="L2326">
        <v>5</v>
      </c>
      <c r="M2326">
        <v>92</v>
      </c>
      <c r="N2326">
        <v>10</v>
      </c>
    </row>
    <row r="2327" spans="1:14" x14ac:dyDescent="0.3">
      <c r="A2327" t="s">
        <v>70</v>
      </c>
      <c r="B2327" t="s">
        <v>21</v>
      </c>
      <c r="C2327" t="s">
        <v>150</v>
      </c>
      <c r="D2327" s="3" t="s">
        <v>329</v>
      </c>
      <c r="E2327" s="1">
        <v>45103</v>
      </c>
      <c r="F2327">
        <v>149</v>
      </c>
      <c r="G2327">
        <v>82</v>
      </c>
      <c r="H2327">
        <v>87</v>
      </c>
      <c r="I2327">
        <v>45</v>
      </c>
      <c r="J2327">
        <v>6</v>
      </c>
      <c r="K2327">
        <v>189</v>
      </c>
      <c r="L2327">
        <v>6</v>
      </c>
      <c r="M2327">
        <v>49</v>
      </c>
      <c r="N2327">
        <v>11</v>
      </c>
    </row>
    <row r="2328" spans="1:14" x14ac:dyDescent="0.3">
      <c r="A2328" t="s">
        <v>24</v>
      </c>
      <c r="B2328" t="s">
        <v>24</v>
      </c>
      <c r="C2328" t="s">
        <v>25</v>
      </c>
      <c r="D2328" s="3">
        <v>45114</v>
      </c>
      <c r="E2328" s="1">
        <v>45114</v>
      </c>
      <c r="F2328">
        <v>49</v>
      </c>
      <c r="G2328">
        <v>87</v>
      </c>
      <c r="H2328">
        <v>88</v>
      </c>
      <c r="I2328">
        <v>18</v>
      </c>
      <c r="J2328">
        <v>3</v>
      </c>
      <c r="K2328">
        <v>116</v>
      </c>
      <c r="L2328">
        <v>13</v>
      </c>
      <c r="M2328">
        <v>46</v>
      </c>
      <c r="N2328">
        <v>10</v>
      </c>
    </row>
    <row r="2329" spans="1:14" x14ac:dyDescent="0.3">
      <c r="A2329" t="s">
        <v>37</v>
      </c>
      <c r="B2329" t="s">
        <v>37</v>
      </c>
      <c r="C2329" t="s">
        <v>38</v>
      </c>
      <c r="D2329" s="3" t="s">
        <v>247</v>
      </c>
      <c r="E2329" s="1">
        <v>45093</v>
      </c>
      <c r="F2329">
        <v>9</v>
      </c>
      <c r="G2329">
        <v>24</v>
      </c>
      <c r="H2329">
        <v>25</v>
      </c>
      <c r="I2329">
        <v>24</v>
      </c>
      <c r="J2329">
        <v>3</v>
      </c>
      <c r="K2329">
        <v>58</v>
      </c>
      <c r="L2329">
        <v>1</v>
      </c>
      <c r="M2329">
        <v>38</v>
      </c>
      <c r="N2329">
        <v>8</v>
      </c>
    </row>
    <row r="2330" spans="1:14" x14ac:dyDescent="0.3">
      <c r="A2330" t="s">
        <v>101</v>
      </c>
      <c r="B2330" t="s">
        <v>101</v>
      </c>
      <c r="C2330" t="s">
        <v>150</v>
      </c>
      <c r="D2330" s="3" t="s">
        <v>338</v>
      </c>
      <c r="E2330" s="1">
        <v>45247</v>
      </c>
      <c r="F2330">
        <v>65</v>
      </c>
      <c r="G2330">
        <v>21</v>
      </c>
      <c r="H2330">
        <v>95</v>
      </c>
      <c r="I2330">
        <v>34</v>
      </c>
      <c r="J2330">
        <v>9</v>
      </c>
      <c r="K2330">
        <v>160</v>
      </c>
      <c r="L2330">
        <v>10</v>
      </c>
      <c r="M2330">
        <v>39</v>
      </c>
      <c r="N2330">
        <v>10</v>
      </c>
    </row>
    <row r="2331" spans="1:14" x14ac:dyDescent="0.3">
      <c r="A2331" t="s">
        <v>71</v>
      </c>
      <c r="B2331" t="s">
        <v>37</v>
      </c>
      <c r="C2331" t="s">
        <v>38</v>
      </c>
      <c r="D2331" s="3">
        <v>45173</v>
      </c>
      <c r="E2331" s="1">
        <v>45173</v>
      </c>
      <c r="F2331">
        <v>124</v>
      </c>
      <c r="G2331">
        <v>82</v>
      </c>
      <c r="H2331">
        <v>28</v>
      </c>
      <c r="I2331">
        <v>20</v>
      </c>
      <c r="J2331">
        <v>8</v>
      </c>
      <c r="K2331">
        <v>45</v>
      </c>
      <c r="L2331">
        <v>-10</v>
      </c>
      <c r="M2331">
        <v>59</v>
      </c>
      <c r="N2331">
        <v>10</v>
      </c>
    </row>
    <row r="2332" spans="1:14" x14ac:dyDescent="0.3">
      <c r="A2332" t="s">
        <v>65</v>
      </c>
      <c r="B2332" t="s">
        <v>42</v>
      </c>
      <c r="C2332" t="s">
        <v>43</v>
      </c>
      <c r="D2332" s="3">
        <v>45022</v>
      </c>
      <c r="E2332" s="1">
        <v>45022</v>
      </c>
      <c r="F2332">
        <v>119</v>
      </c>
      <c r="G2332">
        <v>86</v>
      </c>
      <c r="H2332">
        <v>37</v>
      </c>
      <c r="I2332">
        <v>5</v>
      </c>
      <c r="J2332">
        <v>8</v>
      </c>
      <c r="K2332">
        <v>145</v>
      </c>
      <c r="L2332">
        <v>21</v>
      </c>
      <c r="M2332">
        <v>90</v>
      </c>
      <c r="N2332">
        <v>14</v>
      </c>
    </row>
    <row r="2333" spans="1:14" x14ac:dyDescent="0.3">
      <c r="A2333" t="s">
        <v>28</v>
      </c>
      <c r="B2333" t="s">
        <v>28</v>
      </c>
      <c r="C2333" t="s">
        <v>150</v>
      </c>
      <c r="D2333" s="3">
        <v>45143</v>
      </c>
      <c r="E2333" s="1">
        <v>45143</v>
      </c>
      <c r="F2333">
        <v>32</v>
      </c>
      <c r="G2333">
        <v>96</v>
      </c>
      <c r="H2333">
        <v>37</v>
      </c>
      <c r="I2333">
        <v>4</v>
      </c>
      <c r="J2333">
        <v>7</v>
      </c>
      <c r="K2333">
        <v>157</v>
      </c>
      <c r="L2333">
        <v>14</v>
      </c>
      <c r="M2333">
        <v>69</v>
      </c>
      <c r="N2333">
        <v>16</v>
      </c>
    </row>
    <row r="2334" spans="1:14" x14ac:dyDescent="0.3">
      <c r="A2334" t="s">
        <v>39</v>
      </c>
      <c r="B2334" t="s">
        <v>39</v>
      </c>
      <c r="C2334" t="s">
        <v>40</v>
      </c>
      <c r="D2334" s="3" t="s">
        <v>169</v>
      </c>
      <c r="E2334" s="1">
        <v>45194</v>
      </c>
      <c r="F2334">
        <v>67</v>
      </c>
      <c r="G2334">
        <v>82</v>
      </c>
      <c r="H2334">
        <v>30</v>
      </c>
      <c r="I2334">
        <v>28</v>
      </c>
      <c r="J2334">
        <v>3</v>
      </c>
      <c r="K2334">
        <v>81</v>
      </c>
      <c r="L2334">
        <v>-6</v>
      </c>
      <c r="M2334">
        <v>37</v>
      </c>
      <c r="N2334">
        <v>1</v>
      </c>
    </row>
    <row r="2335" spans="1:14" x14ac:dyDescent="0.3">
      <c r="A2335" t="s">
        <v>37</v>
      </c>
      <c r="B2335" t="s">
        <v>37</v>
      </c>
      <c r="C2335" t="s">
        <v>38</v>
      </c>
      <c r="D2335" s="3" t="s">
        <v>180</v>
      </c>
      <c r="E2335" s="1">
        <v>45062</v>
      </c>
      <c r="F2335">
        <v>101</v>
      </c>
      <c r="G2335">
        <v>31</v>
      </c>
      <c r="H2335">
        <v>73</v>
      </c>
      <c r="I2335">
        <v>49</v>
      </c>
      <c r="J2335">
        <v>1</v>
      </c>
      <c r="K2335">
        <v>114</v>
      </c>
      <c r="L2335">
        <v>14</v>
      </c>
      <c r="M2335">
        <v>20</v>
      </c>
      <c r="N2335">
        <v>6</v>
      </c>
    </row>
    <row r="2336" spans="1:14" x14ac:dyDescent="0.3">
      <c r="A2336" t="s">
        <v>22</v>
      </c>
      <c r="B2336" t="s">
        <v>22</v>
      </c>
      <c r="C2336" t="s">
        <v>23</v>
      </c>
      <c r="D2336" s="3">
        <v>44988</v>
      </c>
      <c r="E2336" s="1">
        <v>44988</v>
      </c>
      <c r="F2336">
        <v>54</v>
      </c>
      <c r="G2336">
        <v>37</v>
      </c>
      <c r="H2336">
        <v>47</v>
      </c>
      <c r="I2336">
        <v>25</v>
      </c>
      <c r="J2336">
        <v>5</v>
      </c>
      <c r="K2336">
        <v>158</v>
      </c>
      <c r="L2336">
        <v>13</v>
      </c>
      <c r="M2336">
        <v>19</v>
      </c>
      <c r="N2336">
        <v>6</v>
      </c>
    </row>
    <row r="2337" spans="1:14" x14ac:dyDescent="0.3">
      <c r="A2337" t="s">
        <v>28</v>
      </c>
      <c r="B2337" t="s">
        <v>28</v>
      </c>
      <c r="C2337" t="s">
        <v>150</v>
      </c>
      <c r="D2337" s="3">
        <v>45119</v>
      </c>
      <c r="E2337" s="1">
        <v>45119</v>
      </c>
      <c r="F2337">
        <v>90</v>
      </c>
      <c r="G2337">
        <v>163</v>
      </c>
      <c r="H2337">
        <v>26</v>
      </c>
      <c r="I2337">
        <v>5</v>
      </c>
      <c r="J2337">
        <v>7</v>
      </c>
      <c r="K2337">
        <v>49</v>
      </c>
      <c r="L2337">
        <v>30</v>
      </c>
      <c r="M2337">
        <v>73</v>
      </c>
      <c r="N2337">
        <v>13</v>
      </c>
    </row>
    <row r="2338" spans="1:14" x14ac:dyDescent="0.3">
      <c r="A2338" t="s">
        <v>14</v>
      </c>
      <c r="B2338" t="s">
        <v>14</v>
      </c>
      <c r="C2338" t="s">
        <v>15</v>
      </c>
      <c r="D2338" s="3" t="s">
        <v>323</v>
      </c>
      <c r="E2338" s="1">
        <v>44984</v>
      </c>
      <c r="F2338">
        <v>17</v>
      </c>
      <c r="G2338">
        <v>47</v>
      </c>
      <c r="H2338">
        <v>32</v>
      </c>
      <c r="I2338">
        <v>28</v>
      </c>
      <c r="J2338">
        <v>1</v>
      </c>
      <c r="K2338">
        <v>54</v>
      </c>
      <c r="L2338">
        <v>40</v>
      </c>
      <c r="M2338">
        <v>24</v>
      </c>
      <c r="N2338">
        <v>5</v>
      </c>
    </row>
    <row r="2339" spans="1:14" x14ac:dyDescent="0.3">
      <c r="A2339" t="s">
        <v>26</v>
      </c>
      <c r="B2339" t="s">
        <v>26</v>
      </c>
      <c r="C2339" t="s">
        <v>27</v>
      </c>
      <c r="D2339" s="3">
        <v>45232</v>
      </c>
      <c r="E2339" s="1">
        <v>45232</v>
      </c>
      <c r="F2339">
        <v>20</v>
      </c>
      <c r="G2339">
        <v>149</v>
      </c>
      <c r="H2339">
        <v>80</v>
      </c>
      <c r="I2339">
        <v>6</v>
      </c>
      <c r="J2339">
        <v>1</v>
      </c>
      <c r="K2339">
        <v>31</v>
      </c>
      <c r="L2339">
        <v>-3</v>
      </c>
      <c r="M2339">
        <v>39</v>
      </c>
      <c r="N2339">
        <v>8</v>
      </c>
    </row>
    <row r="2340" spans="1:14" x14ac:dyDescent="0.3">
      <c r="A2340" t="s">
        <v>45</v>
      </c>
      <c r="B2340" t="s">
        <v>345</v>
      </c>
      <c r="C2340" t="s">
        <v>46</v>
      </c>
      <c r="D2340" s="3">
        <v>45140</v>
      </c>
      <c r="E2340" s="1">
        <v>45140</v>
      </c>
      <c r="F2340">
        <v>114</v>
      </c>
      <c r="G2340">
        <v>186</v>
      </c>
      <c r="H2340">
        <v>8</v>
      </c>
      <c r="I2340">
        <v>39</v>
      </c>
      <c r="J2340">
        <v>1</v>
      </c>
      <c r="K2340">
        <v>73</v>
      </c>
      <c r="L2340">
        <v>-9</v>
      </c>
      <c r="M2340">
        <v>72</v>
      </c>
      <c r="N2340">
        <v>10</v>
      </c>
    </row>
    <row r="2341" spans="1:14" x14ac:dyDescent="0.3">
      <c r="A2341" t="s">
        <v>39</v>
      </c>
      <c r="B2341" t="s">
        <v>39</v>
      </c>
      <c r="C2341" t="s">
        <v>40</v>
      </c>
      <c r="D2341" s="3" t="s">
        <v>160</v>
      </c>
      <c r="E2341" s="1">
        <v>45245</v>
      </c>
      <c r="F2341">
        <v>9</v>
      </c>
      <c r="G2341">
        <v>96</v>
      </c>
      <c r="H2341">
        <v>81</v>
      </c>
      <c r="I2341">
        <v>21</v>
      </c>
      <c r="J2341">
        <v>6</v>
      </c>
      <c r="K2341">
        <v>182</v>
      </c>
      <c r="L2341">
        <v>16</v>
      </c>
      <c r="M2341">
        <v>49</v>
      </c>
      <c r="N2341">
        <v>19</v>
      </c>
    </row>
    <row r="2342" spans="1:14" x14ac:dyDescent="0.3">
      <c r="A2342" t="s">
        <v>51</v>
      </c>
      <c r="B2342" t="s">
        <v>51</v>
      </c>
      <c r="C2342" t="s">
        <v>48</v>
      </c>
      <c r="D2342" s="3">
        <v>45078</v>
      </c>
      <c r="E2342" s="1">
        <v>45078</v>
      </c>
      <c r="F2342">
        <v>55</v>
      </c>
      <c r="G2342">
        <v>186</v>
      </c>
      <c r="H2342">
        <v>90</v>
      </c>
      <c r="I2342">
        <v>40</v>
      </c>
      <c r="J2342">
        <v>3</v>
      </c>
      <c r="K2342">
        <v>63</v>
      </c>
      <c r="L2342">
        <v>-8</v>
      </c>
      <c r="M2342">
        <v>77</v>
      </c>
      <c r="N2342">
        <v>11</v>
      </c>
    </row>
    <row r="2343" spans="1:14" x14ac:dyDescent="0.3">
      <c r="A2343" t="s">
        <v>41</v>
      </c>
      <c r="B2343" t="s">
        <v>41</v>
      </c>
      <c r="C2343" t="s">
        <v>31</v>
      </c>
      <c r="D2343" s="3" t="s">
        <v>163</v>
      </c>
      <c r="E2343" s="1">
        <v>45008</v>
      </c>
      <c r="F2343">
        <v>15</v>
      </c>
      <c r="G2343">
        <v>168</v>
      </c>
      <c r="H2343">
        <v>30</v>
      </c>
      <c r="I2343">
        <v>48</v>
      </c>
      <c r="J2343">
        <v>7</v>
      </c>
      <c r="K2343">
        <v>58</v>
      </c>
      <c r="L2343">
        <v>31</v>
      </c>
      <c r="M2343">
        <v>86</v>
      </c>
      <c r="N2343">
        <v>20</v>
      </c>
    </row>
    <row r="2344" spans="1:14" x14ac:dyDescent="0.3">
      <c r="A2344" t="s">
        <v>22</v>
      </c>
      <c r="B2344" t="s">
        <v>22</v>
      </c>
      <c r="C2344" t="s">
        <v>23</v>
      </c>
      <c r="D2344" s="3">
        <v>45172</v>
      </c>
      <c r="E2344" s="1">
        <v>45172</v>
      </c>
      <c r="F2344">
        <v>140</v>
      </c>
      <c r="G2344">
        <v>164</v>
      </c>
      <c r="H2344">
        <v>79</v>
      </c>
      <c r="I2344">
        <v>36</v>
      </c>
      <c r="J2344">
        <v>6</v>
      </c>
      <c r="K2344">
        <v>79</v>
      </c>
      <c r="L2344">
        <v>24</v>
      </c>
      <c r="M2344">
        <v>16</v>
      </c>
      <c r="N2344">
        <v>14</v>
      </c>
    </row>
    <row r="2345" spans="1:14" x14ac:dyDescent="0.3">
      <c r="A2345" t="s">
        <v>58</v>
      </c>
      <c r="B2345" t="s">
        <v>58</v>
      </c>
      <c r="C2345" t="s">
        <v>27</v>
      </c>
      <c r="D2345" s="3" t="s">
        <v>204</v>
      </c>
      <c r="E2345" s="1">
        <v>45125</v>
      </c>
      <c r="F2345">
        <v>69</v>
      </c>
      <c r="G2345">
        <v>14</v>
      </c>
      <c r="H2345">
        <v>76</v>
      </c>
      <c r="I2345">
        <v>32</v>
      </c>
      <c r="J2345">
        <v>6</v>
      </c>
      <c r="K2345">
        <v>138</v>
      </c>
      <c r="L2345">
        <v>-8</v>
      </c>
      <c r="M2345">
        <v>44</v>
      </c>
      <c r="N2345">
        <v>20</v>
      </c>
    </row>
    <row r="2346" spans="1:14" x14ac:dyDescent="0.3">
      <c r="A2346" t="s">
        <v>41</v>
      </c>
      <c r="B2346" t="s">
        <v>41</v>
      </c>
      <c r="C2346" t="s">
        <v>31</v>
      </c>
      <c r="D2346" s="3">
        <v>45202</v>
      </c>
      <c r="E2346" s="1">
        <v>45202</v>
      </c>
      <c r="F2346">
        <v>72</v>
      </c>
      <c r="G2346">
        <v>191</v>
      </c>
      <c r="H2346">
        <v>28</v>
      </c>
      <c r="I2346">
        <v>50</v>
      </c>
      <c r="J2346">
        <v>7</v>
      </c>
      <c r="K2346">
        <v>199</v>
      </c>
      <c r="L2346">
        <v>14</v>
      </c>
      <c r="M2346">
        <v>58</v>
      </c>
      <c r="N2346">
        <v>14</v>
      </c>
    </row>
    <row r="2347" spans="1:14" x14ac:dyDescent="0.3">
      <c r="A2347" t="s">
        <v>42</v>
      </c>
      <c r="B2347" t="s">
        <v>42</v>
      </c>
      <c r="C2347" t="s">
        <v>43</v>
      </c>
      <c r="D2347" s="3" t="s">
        <v>232</v>
      </c>
      <c r="E2347" s="1">
        <v>45011</v>
      </c>
      <c r="F2347">
        <v>110</v>
      </c>
      <c r="G2347">
        <v>186</v>
      </c>
      <c r="H2347">
        <v>84</v>
      </c>
      <c r="I2347">
        <v>8</v>
      </c>
      <c r="J2347">
        <v>6</v>
      </c>
      <c r="K2347">
        <v>66</v>
      </c>
      <c r="L2347">
        <v>7</v>
      </c>
      <c r="M2347">
        <v>95</v>
      </c>
      <c r="N2347">
        <v>14</v>
      </c>
    </row>
    <row r="2348" spans="1:14" x14ac:dyDescent="0.3">
      <c r="A2348" t="s">
        <v>41</v>
      </c>
      <c r="B2348" t="s">
        <v>41</v>
      </c>
      <c r="C2348" t="s">
        <v>31</v>
      </c>
      <c r="D2348" s="3" t="s">
        <v>322</v>
      </c>
      <c r="E2348" s="1">
        <v>44941</v>
      </c>
      <c r="F2348">
        <v>106</v>
      </c>
      <c r="G2348">
        <v>169</v>
      </c>
      <c r="H2348">
        <v>80</v>
      </c>
      <c r="I2348">
        <v>33</v>
      </c>
      <c r="J2348">
        <v>7</v>
      </c>
      <c r="K2348">
        <v>37</v>
      </c>
      <c r="L2348">
        <v>39</v>
      </c>
      <c r="M2348">
        <v>24</v>
      </c>
      <c r="N2348">
        <v>14</v>
      </c>
    </row>
    <row r="2349" spans="1:14" x14ac:dyDescent="0.3">
      <c r="A2349" t="s">
        <v>77</v>
      </c>
      <c r="B2349" t="s">
        <v>77</v>
      </c>
      <c r="C2349" t="s">
        <v>25</v>
      </c>
      <c r="D2349" s="3">
        <v>44988</v>
      </c>
      <c r="E2349" s="1">
        <v>44988</v>
      </c>
      <c r="F2349">
        <v>57</v>
      </c>
      <c r="G2349">
        <v>131</v>
      </c>
      <c r="H2349">
        <v>25</v>
      </c>
      <c r="I2349">
        <v>15</v>
      </c>
      <c r="J2349">
        <v>5</v>
      </c>
      <c r="K2349">
        <v>20</v>
      </c>
      <c r="L2349">
        <v>12</v>
      </c>
      <c r="M2349">
        <v>98</v>
      </c>
      <c r="N2349">
        <v>2</v>
      </c>
    </row>
    <row r="2350" spans="1:14" x14ac:dyDescent="0.3">
      <c r="A2350" t="s">
        <v>45</v>
      </c>
      <c r="B2350" t="s">
        <v>345</v>
      </c>
      <c r="C2350" t="s">
        <v>46</v>
      </c>
      <c r="D2350" s="3" t="s">
        <v>260</v>
      </c>
      <c r="E2350" s="1">
        <v>44981</v>
      </c>
      <c r="F2350">
        <v>41</v>
      </c>
      <c r="G2350">
        <v>111</v>
      </c>
      <c r="H2350">
        <v>60</v>
      </c>
      <c r="I2350">
        <v>48</v>
      </c>
      <c r="J2350">
        <v>1</v>
      </c>
      <c r="K2350">
        <v>62</v>
      </c>
      <c r="L2350">
        <v>22</v>
      </c>
      <c r="M2350">
        <v>35</v>
      </c>
      <c r="N2350">
        <v>16</v>
      </c>
    </row>
    <row r="2351" spans="1:14" x14ac:dyDescent="0.3">
      <c r="A2351" t="s">
        <v>39</v>
      </c>
      <c r="B2351" t="s">
        <v>39</v>
      </c>
      <c r="C2351" t="s">
        <v>40</v>
      </c>
      <c r="D2351" s="3" t="s">
        <v>261</v>
      </c>
      <c r="E2351" s="1">
        <v>45281</v>
      </c>
      <c r="F2351">
        <v>31</v>
      </c>
      <c r="G2351">
        <v>51</v>
      </c>
      <c r="H2351">
        <v>95</v>
      </c>
      <c r="I2351">
        <v>7</v>
      </c>
      <c r="J2351">
        <v>4</v>
      </c>
      <c r="K2351">
        <v>38</v>
      </c>
      <c r="L2351">
        <v>-6</v>
      </c>
      <c r="M2351">
        <v>26</v>
      </c>
      <c r="N2351">
        <v>3</v>
      </c>
    </row>
    <row r="2352" spans="1:14" x14ac:dyDescent="0.3">
      <c r="A2352" t="s">
        <v>58</v>
      </c>
      <c r="B2352" t="s">
        <v>58</v>
      </c>
      <c r="C2352" t="s">
        <v>27</v>
      </c>
      <c r="D2352" s="3" t="s">
        <v>192</v>
      </c>
      <c r="E2352" s="1">
        <v>44951</v>
      </c>
      <c r="F2352">
        <v>70</v>
      </c>
      <c r="G2352">
        <v>30</v>
      </c>
      <c r="H2352">
        <v>88</v>
      </c>
      <c r="I2352">
        <v>2</v>
      </c>
      <c r="J2352">
        <v>8</v>
      </c>
      <c r="K2352">
        <v>166</v>
      </c>
      <c r="L2352">
        <v>-2</v>
      </c>
      <c r="M2352">
        <v>17</v>
      </c>
      <c r="N2352">
        <v>18</v>
      </c>
    </row>
    <row r="2353" spans="1:14" x14ac:dyDescent="0.3">
      <c r="A2353" t="s">
        <v>32</v>
      </c>
      <c r="B2353" t="s">
        <v>32</v>
      </c>
      <c r="C2353" t="s">
        <v>33</v>
      </c>
      <c r="D2353" s="3" t="s">
        <v>233</v>
      </c>
      <c r="E2353" s="1">
        <v>44975</v>
      </c>
      <c r="F2353">
        <v>76</v>
      </c>
      <c r="G2353">
        <v>37</v>
      </c>
      <c r="H2353">
        <v>68</v>
      </c>
      <c r="I2353">
        <v>41</v>
      </c>
      <c r="J2353">
        <v>2</v>
      </c>
      <c r="K2353">
        <v>52</v>
      </c>
      <c r="L2353">
        <v>14</v>
      </c>
      <c r="M2353">
        <v>42</v>
      </c>
      <c r="N2353">
        <v>3</v>
      </c>
    </row>
    <row r="2354" spans="1:14" x14ac:dyDescent="0.3">
      <c r="A2354" t="s">
        <v>24</v>
      </c>
      <c r="B2354" t="s">
        <v>24</v>
      </c>
      <c r="C2354" t="s">
        <v>25</v>
      </c>
      <c r="D2354" s="3" t="s">
        <v>234</v>
      </c>
      <c r="E2354" s="1">
        <v>44999</v>
      </c>
      <c r="F2354">
        <v>95</v>
      </c>
      <c r="G2354">
        <v>146</v>
      </c>
      <c r="H2354">
        <v>9</v>
      </c>
      <c r="I2354">
        <v>39</v>
      </c>
      <c r="J2354">
        <v>2</v>
      </c>
      <c r="K2354">
        <v>153</v>
      </c>
      <c r="L2354">
        <v>31</v>
      </c>
      <c r="M2354">
        <v>81</v>
      </c>
      <c r="N2354">
        <v>20</v>
      </c>
    </row>
    <row r="2355" spans="1:14" x14ac:dyDescent="0.3">
      <c r="A2355" t="s">
        <v>84</v>
      </c>
      <c r="B2355" t="s">
        <v>24</v>
      </c>
      <c r="C2355" t="s">
        <v>25</v>
      </c>
      <c r="D2355" s="3" t="s">
        <v>286</v>
      </c>
      <c r="E2355" s="1">
        <v>45092</v>
      </c>
      <c r="F2355">
        <v>88</v>
      </c>
      <c r="G2355">
        <v>40</v>
      </c>
      <c r="H2355">
        <v>77</v>
      </c>
      <c r="I2355">
        <v>10</v>
      </c>
      <c r="J2355">
        <v>1</v>
      </c>
      <c r="K2355">
        <v>105</v>
      </c>
      <c r="L2355">
        <v>32</v>
      </c>
      <c r="M2355">
        <v>78</v>
      </c>
      <c r="N2355">
        <v>15</v>
      </c>
    </row>
    <row r="2356" spans="1:14" x14ac:dyDescent="0.3">
      <c r="A2356" t="s">
        <v>34</v>
      </c>
      <c r="B2356" t="s">
        <v>34</v>
      </c>
      <c r="C2356" t="s">
        <v>35</v>
      </c>
      <c r="D2356" s="3">
        <v>45117</v>
      </c>
      <c r="E2356" s="1">
        <v>45117</v>
      </c>
      <c r="F2356">
        <v>91</v>
      </c>
      <c r="G2356">
        <v>82</v>
      </c>
      <c r="H2356">
        <v>48</v>
      </c>
      <c r="I2356">
        <v>5</v>
      </c>
      <c r="J2356">
        <v>6</v>
      </c>
      <c r="K2356">
        <v>194</v>
      </c>
      <c r="L2356">
        <v>-3</v>
      </c>
      <c r="M2356">
        <v>85</v>
      </c>
      <c r="N2356">
        <v>13</v>
      </c>
    </row>
    <row r="2357" spans="1:14" x14ac:dyDescent="0.3">
      <c r="A2357" t="s">
        <v>56</v>
      </c>
      <c r="B2357" t="s">
        <v>29</v>
      </c>
      <c r="C2357" t="s">
        <v>151</v>
      </c>
      <c r="D2357" s="3">
        <v>44997</v>
      </c>
      <c r="E2357" s="1">
        <v>44997</v>
      </c>
      <c r="F2357">
        <v>131</v>
      </c>
      <c r="G2357">
        <v>82</v>
      </c>
      <c r="H2357">
        <v>21</v>
      </c>
      <c r="I2357">
        <v>23</v>
      </c>
      <c r="J2357">
        <v>7</v>
      </c>
      <c r="K2357">
        <v>100</v>
      </c>
      <c r="L2357">
        <v>23</v>
      </c>
      <c r="M2357">
        <v>29</v>
      </c>
      <c r="N2357">
        <v>8</v>
      </c>
    </row>
    <row r="2358" spans="1:14" x14ac:dyDescent="0.3">
      <c r="A2358" t="s">
        <v>24</v>
      </c>
      <c r="B2358" t="s">
        <v>24</v>
      </c>
      <c r="C2358" t="s">
        <v>25</v>
      </c>
      <c r="D2358" s="3" t="s">
        <v>298</v>
      </c>
      <c r="E2358" s="1">
        <v>45284</v>
      </c>
      <c r="F2358">
        <v>15</v>
      </c>
      <c r="G2358">
        <v>87</v>
      </c>
      <c r="H2358">
        <v>16</v>
      </c>
      <c r="I2358">
        <v>36</v>
      </c>
      <c r="J2358">
        <v>1</v>
      </c>
      <c r="K2358">
        <v>164</v>
      </c>
      <c r="L2358">
        <v>9</v>
      </c>
      <c r="M2358">
        <v>24</v>
      </c>
      <c r="N2358">
        <v>18</v>
      </c>
    </row>
    <row r="2359" spans="1:14" x14ac:dyDescent="0.3">
      <c r="A2359" t="s">
        <v>22</v>
      </c>
      <c r="B2359" t="s">
        <v>22</v>
      </c>
      <c r="C2359" t="s">
        <v>23</v>
      </c>
      <c r="D2359" s="3" t="s">
        <v>237</v>
      </c>
      <c r="E2359" s="1">
        <v>45224</v>
      </c>
      <c r="F2359">
        <v>38</v>
      </c>
      <c r="G2359">
        <v>117</v>
      </c>
      <c r="H2359">
        <v>76</v>
      </c>
      <c r="I2359">
        <v>5</v>
      </c>
      <c r="J2359">
        <v>1</v>
      </c>
      <c r="K2359">
        <v>121</v>
      </c>
      <c r="L2359">
        <v>38</v>
      </c>
      <c r="M2359">
        <v>30</v>
      </c>
      <c r="N2359">
        <v>13</v>
      </c>
    </row>
    <row r="2360" spans="1:14" x14ac:dyDescent="0.3">
      <c r="A2360" t="s">
        <v>69</v>
      </c>
      <c r="B2360" t="s">
        <v>32</v>
      </c>
      <c r="C2360" t="s">
        <v>33</v>
      </c>
      <c r="D2360" s="3">
        <v>45234</v>
      </c>
      <c r="E2360" s="1">
        <v>45234</v>
      </c>
      <c r="F2360">
        <v>98</v>
      </c>
      <c r="G2360">
        <v>82</v>
      </c>
      <c r="H2360">
        <v>30</v>
      </c>
      <c r="I2360">
        <v>14</v>
      </c>
      <c r="J2360">
        <v>2</v>
      </c>
      <c r="K2360">
        <v>76</v>
      </c>
      <c r="L2360">
        <v>28</v>
      </c>
      <c r="M2360">
        <v>56</v>
      </c>
      <c r="N2360">
        <v>17</v>
      </c>
    </row>
    <row r="2361" spans="1:14" x14ac:dyDescent="0.3">
      <c r="A2361" t="s">
        <v>56</v>
      </c>
      <c r="B2361" t="s">
        <v>29</v>
      </c>
      <c r="C2361" t="s">
        <v>151</v>
      </c>
      <c r="D2361" s="3" t="s">
        <v>303</v>
      </c>
      <c r="E2361" s="1">
        <v>45279</v>
      </c>
      <c r="F2361">
        <v>13</v>
      </c>
      <c r="G2361">
        <v>73</v>
      </c>
      <c r="H2361">
        <v>30</v>
      </c>
      <c r="I2361">
        <v>32</v>
      </c>
      <c r="J2361">
        <v>7</v>
      </c>
      <c r="K2361">
        <v>91</v>
      </c>
      <c r="L2361">
        <v>15</v>
      </c>
      <c r="M2361">
        <v>92</v>
      </c>
      <c r="N2361">
        <v>13</v>
      </c>
    </row>
    <row r="2362" spans="1:14" x14ac:dyDescent="0.3">
      <c r="A2362" t="s">
        <v>12</v>
      </c>
      <c r="B2362" t="s">
        <v>12</v>
      </c>
      <c r="C2362" t="s">
        <v>13</v>
      </c>
      <c r="D2362" s="3" t="s">
        <v>328</v>
      </c>
      <c r="E2362" s="1">
        <v>45252</v>
      </c>
      <c r="F2362">
        <v>57</v>
      </c>
      <c r="G2362">
        <v>85</v>
      </c>
      <c r="H2362">
        <v>56</v>
      </c>
      <c r="I2362">
        <v>26</v>
      </c>
      <c r="J2362">
        <v>6</v>
      </c>
      <c r="K2362">
        <v>59</v>
      </c>
      <c r="L2362">
        <v>27</v>
      </c>
      <c r="M2362">
        <v>60</v>
      </c>
      <c r="N2362">
        <v>11</v>
      </c>
    </row>
    <row r="2363" spans="1:14" x14ac:dyDescent="0.3">
      <c r="A2363" t="s">
        <v>39</v>
      </c>
      <c r="B2363" t="s">
        <v>39</v>
      </c>
      <c r="C2363" t="s">
        <v>40</v>
      </c>
      <c r="D2363" s="3" t="s">
        <v>185</v>
      </c>
      <c r="E2363" s="1">
        <v>44983</v>
      </c>
      <c r="F2363">
        <v>100</v>
      </c>
      <c r="G2363">
        <v>60</v>
      </c>
      <c r="H2363">
        <v>30</v>
      </c>
      <c r="I2363">
        <v>42</v>
      </c>
      <c r="J2363">
        <v>10</v>
      </c>
      <c r="K2363">
        <v>38</v>
      </c>
      <c r="L2363">
        <v>26</v>
      </c>
      <c r="M2363">
        <v>24</v>
      </c>
      <c r="N2363">
        <v>3</v>
      </c>
    </row>
    <row r="2364" spans="1:14" x14ac:dyDescent="0.3">
      <c r="A2364" t="s">
        <v>16</v>
      </c>
      <c r="B2364" t="s">
        <v>16</v>
      </c>
      <c r="C2364" t="s">
        <v>17</v>
      </c>
      <c r="D2364" s="3" t="s">
        <v>182</v>
      </c>
      <c r="E2364" s="1">
        <v>45067</v>
      </c>
      <c r="F2364">
        <v>148</v>
      </c>
      <c r="G2364">
        <v>108</v>
      </c>
      <c r="H2364">
        <v>13</v>
      </c>
      <c r="I2364">
        <v>9</v>
      </c>
      <c r="J2364">
        <v>6</v>
      </c>
      <c r="K2364">
        <v>157</v>
      </c>
      <c r="L2364">
        <v>29</v>
      </c>
      <c r="M2364">
        <v>64</v>
      </c>
      <c r="N2364">
        <v>1</v>
      </c>
    </row>
    <row r="2365" spans="1:14" x14ac:dyDescent="0.3">
      <c r="A2365" t="s">
        <v>69</v>
      </c>
      <c r="B2365" t="s">
        <v>32</v>
      </c>
      <c r="C2365" t="s">
        <v>33</v>
      </c>
      <c r="D2365" s="3" t="s">
        <v>244</v>
      </c>
      <c r="E2365" s="1">
        <v>44982</v>
      </c>
      <c r="F2365">
        <v>113</v>
      </c>
      <c r="G2365">
        <v>28</v>
      </c>
      <c r="H2365">
        <v>44</v>
      </c>
      <c r="I2365">
        <v>15</v>
      </c>
      <c r="J2365">
        <v>9</v>
      </c>
      <c r="K2365">
        <v>150</v>
      </c>
      <c r="L2365">
        <v>5</v>
      </c>
      <c r="M2365">
        <v>12</v>
      </c>
      <c r="N2365">
        <v>15</v>
      </c>
    </row>
    <row r="2366" spans="1:14" x14ac:dyDescent="0.3">
      <c r="A2366" t="s">
        <v>14</v>
      </c>
      <c r="B2366" t="s">
        <v>14</v>
      </c>
      <c r="C2366" t="s">
        <v>15</v>
      </c>
      <c r="D2366" s="3" t="s">
        <v>155</v>
      </c>
      <c r="E2366" s="1">
        <v>45130</v>
      </c>
      <c r="F2366">
        <v>6</v>
      </c>
      <c r="G2366">
        <v>116</v>
      </c>
      <c r="H2366">
        <v>69</v>
      </c>
      <c r="I2366">
        <v>40</v>
      </c>
      <c r="J2366">
        <v>5</v>
      </c>
      <c r="K2366">
        <v>43</v>
      </c>
      <c r="L2366">
        <v>8</v>
      </c>
      <c r="M2366">
        <v>92</v>
      </c>
      <c r="N2366">
        <v>11</v>
      </c>
    </row>
    <row r="2367" spans="1:14" x14ac:dyDescent="0.3">
      <c r="A2367" t="s">
        <v>51</v>
      </c>
      <c r="B2367" t="s">
        <v>51</v>
      </c>
      <c r="C2367" t="s">
        <v>48</v>
      </c>
      <c r="D2367" s="3">
        <v>45235</v>
      </c>
      <c r="E2367" s="1">
        <v>45235</v>
      </c>
      <c r="F2367">
        <v>97</v>
      </c>
      <c r="G2367">
        <v>198</v>
      </c>
      <c r="H2367">
        <v>75</v>
      </c>
      <c r="I2367">
        <v>26</v>
      </c>
      <c r="J2367">
        <v>6</v>
      </c>
      <c r="K2367">
        <v>169</v>
      </c>
      <c r="L2367">
        <v>-1</v>
      </c>
      <c r="M2367">
        <v>73</v>
      </c>
      <c r="N2367">
        <v>16</v>
      </c>
    </row>
    <row r="2368" spans="1:14" x14ac:dyDescent="0.3">
      <c r="A2368" t="s">
        <v>32</v>
      </c>
      <c r="B2368" t="s">
        <v>32</v>
      </c>
      <c r="C2368" t="s">
        <v>33</v>
      </c>
      <c r="D2368" s="3">
        <v>44935</v>
      </c>
      <c r="E2368" s="1">
        <v>44935</v>
      </c>
      <c r="F2368">
        <v>74</v>
      </c>
      <c r="G2368">
        <v>88</v>
      </c>
      <c r="H2368">
        <v>47</v>
      </c>
      <c r="I2368">
        <v>48</v>
      </c>
      <c r="J2368">
        <v>4</v>
      </c>
      <c r="K2368">
        <v>155</v>
      </c>
      <c r="L2368">
        <v>-10</v>
      </c>
      <c r="M2368">
        <v>48</v>
      </c>
      <c r="N2368">
        <v>6</v>
      </c>
    </row>
    <row r="2369" spans="1:14" x14ac:dyDescent="0.3">
      <c r="A2369" t="s">
        <v>72</v>
      </c>
      <c r="B2369" t="s">
        <v>345</v>
      </c>
      <c r="C2369" t="s">
        <v>46</v>
      </c>
      <c r="D2369" s="3" t="s">
        <v>289</v>
      </c>
      <c r="E2369" s="1">
        <v>45002</v>
      </c>
      <c r="F2369">
        <v>109</v>
      </c>
      <c r="G2369">
        <v>153</v>
      </c>
      <c r="H2369">
        <v>29</v>
      </c>
      <c r="I2369">
        <v>32</v>
      </c>
      <c r="J2369">
        <v>3</v>
      </c>
      <c r="K2369">
        <v>124</v>
      </c>
      <c r="L2369">
        <v>12</v>
      </c>
      <c r="M2369">
        <v>14</v>
      </c>
      <c r="N2369">
        <v>10</v>
      </c>
    </row>
    <row r="2370" spans="1:14" x14ac:dyDescent="0.3">
      <c r="A2370" t="s">
        <v>109</v>
      </c>
      <c r="B2370" t="s">
        <v>109</v>
      </c>
      <c r="C2370" t="s">
        <v>149</v>
      </c>
      <c r="D2370" s="3">
        <v>45113</v>
      </c>
      <c r="E2370" s="1">
        <v>45113</v>
      </c>
      <c r="F2370">
        <v>21</v>
      </c>
      <c r="G2370">
        <v>161</v>
      </c>
      <c r="H2370">
        <v>72</v>
      </c>
      <c r="I2370">
        <v>29</v>
      </c>
      <c r="J2370">
        <v>4</v>
      </c>
      <c r="K2370">
        <v>61</v>
      </c>
      <c r="L2370">
        <v>23</v>
      </c>
      <c r="M2370">
        <v>41</v>
      </c>
      <c r="N2370">
        <v>1</v>
      </c>
    </row>
    <row r="2371" spans="1:14" x14ac:dyDescent="0.3">
      <c r="A2371" t="s">
        <v>24</v>
      </c>
      <c r="B2371" t="s">
        <v>24</v>
      </c>
      <c r="C2371" t="s">
        <v>25</v>
      </c>
      <c r="D2371" s="3" t="s">
        <v>181</v>
      </c>
      <c r="E2371" s="1">
        <v>45188</v>
      </c>
      <c r="F2371">
        <v>136</v>
      </c>
      <c r="G2371">
        <v>36</v>
      </c>
      <c r="H2371">
        <v>17</v>
      </c>
      <c r="I2371">
        <v>39</v>
      </c>
      <c r="J2371">
        <v>9</v>
      </c>
      <c r="K2371">
        <v>78</v>
      </c>
      <c r="L2371">
        <v>-8</v>
      </c>
      <c r="M2371">
        <v>49</v>
      </c>
      <c r="N2371">
        <v>16</v>
      </c>
    </row>
    <row r="2372" spans="1:14" x14ac:dyDescent="0.3">
      <c r="A2372" t="s">
        <v>12</v>
      </c>
      <c r="B2372" t="s">
        <v>12</v>
      </c>
      <c r="C2372" t="s">
        <v>13</v>
      </c>
      <c r="D2372" s="3" t="s">
        <v>318</v>
      </c>
      <c r="E2372" s="1">
        <v>45255</v>
      </c>
      <c r="F2372">
        <v>92</v>
      </c>
      <c r="G2372">
        <v>66</v>
      </c>
      <c r="H2372">
        <v>9</v>
      </c>
      <c r="I2372">
        <v>23</v>
      </c>
      <c r="J2372">
        <v>2</v>
      </c>
      <c r="K2372">
        <v>117</v>
      </c>
      <c r="L2372">
        <v>39</v>
      </c>
      <c r="M2372">
        <v>16</v>
      </c>
      <c r="N2372">
        <v>9</v>
      </c>
    </row>
    <row r="2373" spans="1:14" x14ac:dyDescent="0.3">
      <c r="A2373" t="s">
        <v>41</v>
      </c>
      <c r="B2373" t="s">
        <v>41</v>
      </c>
      <c r="C2373" t="s">
        <v>31</v>
      </c>
      <c r="D2373" s="3">
        <v>45017</v>
      </c>
      <c r="E2373" s="1">
        <v>45017</v>
      </c>
      <c r="F2373">
        <v>92</v>
      </c>
      <c r="G2373">
        <v>148</v>
      </c>
      <c r="H2373">
        <v>30</v>
      </c>
      <c r="I2373">
        <v>6</v>
      </c>
      <c r="J2373">
        <v>3</v>
      </c>
      <c r="K2373">
        <v>178</v>
      </c>
      <c r="L2373">
        <v>18</v>
      </c>
      <c r="M2373">
        <v>56</v>
      </c>
      <c r="N2373">
        <v>16</v>
      </c>
    </row>
    <row r="2374" spans="1:14" x14ac:dyDescent="0.3">
      <c r="A2374" t="s">
        <v>41</v>
      </c>
      <c r="B2374" t="s">
        <v>41</v>
      </c>
      <c r="C2374" t="s">
        <v>31</v>
      </c>
      <c r="D2374" s="3" t="s">
        <v>173</v>
      </c>
      <c r="E2374" s="1">
        <v>44947</v>
      </c>
      <c r="F2374">
        <v>39</v>
      </c>
      <c r="G2374">
        <v>111</v>
      </c>
      <c r="H2374">
        <v>76</v>
      </c>
      <c r="I2374">
        <v>33</v>
      </c>
      <c r="J2374">
        <v>4</v>
      </c>
      <c r="K2374">
        <v>130</v>
      </c>
      <c r="L2374">
        <v>23</v>
      </c>
      <c r="M2374">
        <v>79</v>
      </c>
      <c r="N2374">
        <v>7</v>
      </c>
    </row>
    <row r="2375" spans="1:14" x14ac:dyDescent="0.3">
      <c r="A2375" t="s">
        <v>24</v>
      </c>
      <c r="B2375" t="s">
        <v>24</v>
      </c>
      <c r="C2375" t="s">
        <v>25</v>
      </c>
      <c r="D2375" s="3">
        <v>45080</v>
      </c>
      <c r="E2375" s="1">
        <v>45080</v>
      </c>
      <c r="F2375">
        <v>85</v>
      </c>
      <c r="G2375">
        <v>110</v>
      </c>
      <c r="H2375">
        <v>24</v>
      </c>
      <c r="I2375">
        <v>12</v>
      </c>
      <c r="J2375">
        <v>1</v>
      </c>
      <c r="K2375">
        <v>81</v>
      </c>
      <c r="L2375">
        <v>2</v>
      </c>
      <c r="M2375">
        <v>19</v>
      </c>
      <c r="N2375">
        <v>11</v>
      </c>
    </row>
    <row r="2376" spans="1:14" x14ac:dyDescent="0.3">
      <c r="A2376" t="s">
        <v>102</v>
      </c>
      <c r="B2376" t="s">
        <v>102</v>
      </c>
      <c r="C2376" t="s">
        <v>40</v>
      </c>
      <c r="D2376" s="3" t="s">
        <v>235</v>
      </c>
      <c r="E2376" s="1">
        <v>45070</v>
      </c>
      <c r="F2376">
        <v>140</v>
      </c>
      <c r="G2376">
        <v>178</v>
      </c>
      <c r="H2376">
        <v>96</v>
      </c>
      <c r="I2376">
        <v>28</v>
      </c>
      <c r="J2376">
        <v>4</v>
      </c>
      <c r="K2376">
        <v>79</v>
      </c>
      <c r="L2376">
        <v>3</v>
      </c>
      <c r="M2376">
        <v>54</v>
      </c>
      <c r="N2376">
        <v>14</v>
      </c>
    </row>
    <row r="2377" spans="1:14" x14ac:dyDescent="0.3">
      <c r="A2377" t="s">
        <v>20</v>
      </c>
      <c r="B2377" t="s">
        <v>20</v>
      </c>
      <c r="C2377" t="s">
        <v>149</v>
      </c>
      <c r="D2377" s="3" t="s">
        <v>209</v>
      </c>
      <c r="E2377" s="1">
        <v>45063</v>
      </c>
      <c r="F2377">
        <v>117</v>
      </c>
      <c r="G2377">
        <v>52</v>
      </c>
      <c r="H2377">
        <v>49</v>
      </c>
      <c r="I2377">
        <v>39</v>
      </c>
      <c r="J2377">
        <v>3</v>
      </c>
      <c r="K2377">
        <v>61</v>
      </c>
      <c r="L2377">
        <v>20</v>
      </c>
      <c r="M2377">
        <v>64</v>
      </c>
      <c r="N2377">
        <v>13</v>
      </c>
    </row>
    <row r="2378" spans="1:14" x14ac:dyDescent="0.3">
      <c r="A2378" t="s">
        <v>20</v>
      </c>
      <c r="B2378" t="s">
        <v>20</v>
      </c>
      <c r="C2378" t="s">
        <v>149</v>
      </c>
      <c r="D2378" s="3">
        <v>44964</v>
      </c>
      <c r="E2378" s="1">
        <v>44964</v>
      </c>
      <c r="F2378">
        <v>47</v>
      </c>
      <c r="G2378">
        <v>34</v>
      </c>
      <c r="H2378">
        <v>59</v>
      </c>
      <c r="I2378">
        <v>5</v>
      </c>
      <c r="J2378">
        <v>3</v>
      </c>
      <c r="K2378">
        <v>88</v>
      </c>
      <c r="L2378">
        <v>-4</v>
      </c>
      <c r="M2378">
        <v>67</v>
      </c>
      <c r="N2378">
        <v>16</v>
      </c>
    </row>
    <row r="2379" spans="1:14" x14ac:dyDescent="0.3">
      <c r="A2379" t="s">
        <v>51</v>
      </c>
      <c r="B2379" t="s">
        <v>51</v>
      </c>
      <c r="C2379" t="s">
        <v>48</v>
      </c>
      <c r="D2379" s="3" t="s">
        <v>165</v>
      </c>
      <c r="E2379" s="1">
        <v>45258</v>
      </c>
      <c r="F2379">
        <v>15</v>
      </c>
      <c r="G2379">
        <v>72</v>
      </c>
      <c r="H2379">
        <v>38</v>
      </c>
      <c r="I2379">
        <v>42</v>
      </c>
      <c r="J2379">
        <v>3</v>
      </c>
      <c r="K2379">
        <v>132</v>
      </c>
      <c r="L2379">
        <v>11</v>
      </c>
      <c r="M2379">
        <v>86</v>
      </c>
      <c r="N2379">
        <v>10</v>
      </c>
    </row>
    <row r="2380" spans="1:14" x14ac:dyDescent="0.3">
      <c r="A2380" t="s">
        <v>41</v>
      </c>
      <c r="B2380" t="s">
        <v>41</v>
      </c>
      <c r="C2380" t="s">
        <v>31</v>
      </c>
      <c r="D2380" s="3" t="s">
        <v>313</v>
      </c>
      <c r="E2380" s="1">
        <v>45037</v>
      </c>
      <c r="F2380">
        <v>33</v>
      </c>
      <c r="G2380">
        <v>173</v>
      </c>
      <c r="H2380">
        <v>59</v>
      </c>
      <c r="I2380">
        <v>24</v>
      </c>
      <c r="J2380">
        <v>8</v>
      </c>
      <c r="K2380">
        <v>167</v>
      </c>
      <c r="L2380">
        <v>-5</v>
      </c>
      <c r="M2380">
        <v>74</v>
      </c>
      <c r="N2380">
        <v>10</v>
      </c>
    </row>
    <row r="2381" spans="1:14" x14ac:dyDescent="0.3">
      <c r="A2381" t="s">
        <v>29</v>
      </c>
      <c r="B2381" t="s">
        <v>29</v>
      </c>
      <c r="C2381" t="s">
        <v>151</v>
      </c>
      <c r="D2381" s="3" t="s">
        <v>177</v>
      </c>
      <c r="E2381" s="1">
        <v>45189</v>
      </c>
      <c r="F2381">
        <v>19</v>
      </c>
      <c r="G2381">
        <v>68</v>
      </c>
      <c r="H2381">
        <v>30</v>
      </c>
      <c r="I2381">
        <v>49</v>
      </c>
      <c r="J2381">
        <v>5</v>
      </c>
      <c r="K2381">
        <v>81</v>
      </c>
      <c r="L2381">
        <v>21</v>
      </c>
      <c r="M2381">
        <v>75</v>
      </c>
      <c r="N2381">
        <v>5</v>
      </c>
    </row>
    <row r="2382" spans="1:14" x14ac:dyDescent="0.3">
      <c r="A2382" t="s">
        <v>21</v>
      </c>
      <c r="B2382" t="s">
        <v>21</v>
      </c>
      <c r="C2382" t="s">
        <v>150</v>
      </c>
      <c r="D2382" s="3">
        <v>45235</v>
      </c>
      <c r="E2382" s="1">
        <v>45235</v>
      </c>
      <c r="F2382">
        <v>46</v>
      </c>
      <c r="G2382">
        <v>112</v>
      </c>
      <c r="H2382">
        <v>7</v>
      </c>
      <c r="I2382">
        <v>5</v>
      </c>
      <c r="J2382">
        <v>7</v>
      </c>
      <c r="K2382">
        <v>106</v>
      </c>
      <c r="L2382">
        <v>40</v>
      </c>
      <c r="M2382">
        <v>92</v>
      </c>
      <c r="N2382">
        <v>8</v>
      </c>
    </row>
    <row r="2383" spans="1:14" x14ac:dyDescent="0.3">
      <c r="A2383" t="s">
        <v>12</v>
      </c>
      <c r="B2383" t="s">
        <v>12</v>
      </c>
      <c r="C2383" t="s">
        <v>13</v>
      </c>
      <c r="D2383" s="3">
        <v>45026</v>
      </c>
      <c r="E2383" s="1">
        <v>45026</v>
      </c>
      <c r="F2383">
        <v>17</v>
      </c>
      <c r="G2383">
        <v>13</v>
      </c>
      <c r="H2383">
        <v>81</v>
      </c>
      <c r="I2383">
        <v>17</v>
      </c>
      <c r="J2383">
        <v>6</v>
      </c>
      <c r="K2383">
        <v>133</v>
      </c>
      <c r="L2383">
        <v>39</v>
      </c>
      <c r="M2383">
        <v>92</v>
      </c>
      <c r="N2383">
        <v>16</v>
      </c>
    </row>
    <row r="2384" spans="1:14" x14ac:dyDescent="0.3">
      <c r="A2384" t="s">
        <v>71</v>
      </c>
      <c r="B2384" t="s">
        <v>37</v>
      </c>
      <c r="C2384" t="s">
        <v>38</v>
      </c>
      <c r="D2384" s="3">
        <v>45241</v>
      </c>
      <c r="E2384" s="1">
        <v>45241</v>
      </c>
      <c r="F2384">
        <v>103</v>
      </c>
      <c r="G2384">
        <v>11</v>
      </c>
      <c r="H2384">
        <v>30</v>
      </c>
      <c r="I2384">
        <v>10</v>
      </c>
      <c r="J2384">
        <v>1</v>
      </c>
      <c r="K2384">
        <v>45</v>
      </c>
      <c r="L2384">
        <v>15</v>
      </c>
      <c r="M2384">
        <v>89</v>
      </c>
      <c r="N2384">
        <v>13</v>
      </c>
    </row>
    <row r="2385" spans="1:14" x14ac:dyDescent="0.3">
      <c r="A2385" t="s">
        <v>88</v>
      </c>
      <c r="B2385" t="s">
        <v>34</v>
      </c>
      <c r="C2385" t="s">
        <v>35</v>
      </c>
      <c r="D2385" s="3" t="s">
        <v>236</v>
      </c>
      <c r="E2385" s="1">
        <v>45162</v>
      </c>
      <c r="F2385">
        <v>96</v>
      </c>
      <c r="G2385">
        <v>82</v>
      </c>
      <c r="H2385">
        <v>76</v>
      </c>
      <c r="I2385">
        <v>41</v>
      </c>
      <c r="J2385">
        <v>0</v>
      </c>
      <c r="K2385">
        <v>100</v>
      </c>
      <c r="L2385">
        <v>28</v>
      </c>
      <c r="M2385">
        <v>19</v>
      </c>
      <c r="N2385">
        <v>7</v>
      </c>
    </row>
    <row r="2386" spans="1:14" x14ac:dyDescent="0.3">
      <c r="A2386" t="s">
        <v>37</v>
      </c>
      <c r="B2386" t="s">
        <v>37</v>
      </c>
      <c r="C2386" t="s">
        <v>38</v>
      </c>
      <c r="D2386" s="3" t="s">
        <v>317</v>
      </c>
      <c r="E2386" s="1">
        <v>45186</v>
      </c>
      <c r="F2386">
        <v>126</v>
      </c>
      <c r="G2386">
        <v>88</v>
      </c>
      <c r="H2386">
        <v>88</v>
      </c>
      <c r="I2386">
        <v>1</v>
      </c>
      <c r="J2386">
        <v>1</v>
      </c>
      <c r="K2386">
        <v>90</v>
      </c>
      <c r="L2386">
        <v>28</v>
      </c>
      <c r="M2386">
        <v>57</v>
      </c>
      <c r="N2386">
        <v>10</v>
      </c>
    </row>
    <row r="2387" spans="1:14" x14ac:dyDescent="0.3">
      <c r="A2387" t="s">
        <v>14</v>
      </c>
      <c r="B2387" t="s">
        <v>14</v>
      </c>
      <c r="C2387" t="s">
        <v>15</v>
      </c>
      <c r="D2387" s="3" t="s">
        <v>344</v>
      </c>
      <c r="E2387" s="1">
        <v>44939</v>
      </c>
      <c r="F2387">
        <v>133</v>
      </c>
      <c r="G2387">
        <v>153</v>
      </c>
      <c r="H2387">
        <v>50</v>
      </c>
      <c r="I2387">
        <v>5</v>
      </c>
      <c r="J2387">
        <v>8</v>
      </c>
      <c r="K2387">
        <v>193</v>
      </c>
      <c r="L2387">
        <v>29</v>
      </c>
      <c r="M2387">
        <v>96</v>
      </c>
      <c r="N2387">
        <v>4</v>
      </c>
    </row>
    <row r="2388" spans="1:14" x14ac:dyDescent="0.3">
      <c r="A2388" t="s">
        <v>34</v>
      </c>
      <c r="B2388" t="s">
        <v>34</v>
      </c>
      <c r="C2388" t="s">
        <v>35</v>
      </c>
      <c r="D2388" s="3" t="s">
        <v>300</v>
      </c>
      <c r="E2388" s="1">
        <v>45042</v>
      </c>
      <c r="F2388">
        <v>15</v>
      </c>
      <c r="G2388">
        <v>45</v>
      </c>
      <c r="H2388">
        <v>70</v>
      </c>
      <c r="I2388">
        <v>8</v>
      </c>
      <c r="J2388">
        <v>7</v>
      </c>
      <c r="K2388">
        <v>41</v>
      </c>
      <c r="L2388">
        <v>-2</v>
      </c>
      <c r="M2388">
        <v>64</v>
      </c>
      <c r="N2388">
        <v>15</v>
      </c>
    </row>
    <row r="2389" spans="1:14" x14ac:dyDescent="0.3">
      <c r="A2389" t="s">
        <v>28</v>
      </c>
      <c r="B2389" t="s">
        <v>28</v>
      </c>
      <c r="C2389" t="s">
        <v>150</v>
      </c>
      <c r="D2389" s="3" t="s">
        <v>294</v>
      </c>
      <c r="E2389" s="1">
        <v>45159</v>
      </c>
      <c r="F2389">
        <v>131</v>
      </c>
      <c r="G2389">
        <v>29</v>
      </c>
      <c r="H2389">
        <v>70</v>
      </c>
      <c r="I2389">
        <v>27</v>
      </c>
      <c r="J2389">
        <v>9</v>
      </c>
      <c r="K2389">
        <v>168</v>
      </c>
      <c r="L2389">
        <v>13</v>
      </c>
      <c r="M2389">
        <v>81</v>
      </c>
      <c r="N2389">
        <v>9</v>
      </c>
    </row>
    <row r="2390" spans="1:14" x14ac:dyDescent="0.3">
      <c r="A2390" t="s">
        <v>92</v>
      </c>
      <c r="B2390" t="s">
        <v>41</v>
      </c>
      <c r="C2390" t="s">
        <v>31</v>
      </c>
      <c r="D2390" s="3">
        <v>45200</v>
      </c>
      <c r="E2390" s="1">
        <v>45200</v>
      </c>
      <c r="F2390">
        <v>60</v>
      </c>
      <c r="G2390">
        <v>85</v>
      </c>
      <c r="H2390">
        <v>66</v>
      </c>
      <c r="I2390">
        <v>29</v>
      </c>
      <c r="J2390">
        <v>1</v>
      </c>
      <c r="K2390">
        <v>165</v>
      </c>
      <c r="L2390">
        <v>7</v>
      </c>
      <c r="M2390">
        <v>88</v>
      </c>
      <c r="N2390">
        <v>2</v>
      </c>
    </row>
    <row r="2391" spans="1:14" x14ac:dyDescent="0.3">
      <c r="A2391" t="s">
        <v>52</v>
      </c>
      <c r="B2391" t="s">
        <v>39</v>
      </c>
      <c r="C2391" t="s">
        <v>40</v>
      </c>
      <c r="D2391" s="3">
        <v>45272</v>
      </c>
      <c r="E2391" s="1">
        <v>45272</v>
      </c>
      <c r="F2391">
        <v>54</v>
      </c>
      <c r="G2391">
        <v>189</v>
      </c>
      <c r="H2391">
        <v>79</v>
      </c>
      <c r="I2391">
        <v>5</v>
      </c>
      <c r="J2391">
        <v>2</v>
      </c>
      <c r="K2391">
        <v>59</v>
      </c>
      <c r="L2391">
        <v>23</v>
      </c>
      <c r="M2391">
        <v>29</v>
      </c>
      <c r="N2391">
        <v>12</v>
      </c>
    </row>
    <row r="2392" spans="1:14" x14ac:dyDescent="0.3">
      <c r="A2392" t="s">
        <v>37</v>
      </c>
      <c r="B2392" t="s">
        <v>37</v>
      </c>
      <c r="C2392" t="s">
        <v>38</v>
      </c>
      <c r="D2392" s="3">
        <v>45113</v>
      </c>
      <c r="E2392" s="1">
        <v>45113</v>
      </c>
      <c r="F2392">
        <v>9</v>
      </c>
      <c r="G2392">
        <v>177</v>
      </c>
      <c r="H2392">
        <v>59</v>
      </c>
      <c r="I2392">
        <v>15</v>
      </c>
      <c r="J2392">
        <v>8</v>
      </c>
      <c r="K2392">
        <v>19</v>
      </c>
      <c r="L2392">
        <v>-9</v>
      </c>
      <c r="M2392">
        <v>24</v>
      </c>
      <c r="N2392">
        <v>16</v>
      </c>
    </row>
    <row r="2393" spans="1:14" x14ac:dyDescent="0.3">
      <c r="A2393" t="s">
        <v>39</v>
      </c>
      <c r="B2393" t="s">
        <v>39</v>
      </c>
      <c r="C2393" t="s">
        <v>40</v>
      </c>
      <c r="D2393" s="3" t="s">
        <v>244</v>
      </c>
      <c r="E2393" s="1">
        <v>44982</v>
      </c>
      <c r="F2393">
        <v>49</v>
      </c>
      <c r="G2393">
        <v>27</v>
      </c>
      <c r="H2393">
        <v>79</v>
      </c>
      <c r="I2393">
        <v>31</v>
      </c>
      <c r="J2393">
        <v>9</v>
      </c>
      <c r="K2393">
        <v>155</v>
      </c>
      <c r="L2393">
        <v>4</v>
      </c>
      <c r="M2393">
        <v>28</v>
      </c>
      <c r="N2393">
        <v>20</v>
      </c>
    </row>
    <row r="2394" spans="1:14" x14ac:dyDescent="0.3">
      <c r="A2394" t="s">
        <v>22</v>
      </c>
      <c r="B2394" t="s">
        <v>22</v>
      </c>
      <c r="C2394" t="s">
        <v>23</v>
      </c>
      <c r="D2394" s="3">
        <v>45202</v>
      </c>
      <c r="E2394" s="1">
        <v>45202</v>
      </c>
      <c r="F2394">
        <v>51</v>
      </c>
      <c r="G2394">
        <v>108</v>
      </c>
      <c r="H2394">
        <v>30</v>
      </c>
      <c r="I2394">
        <v>18</v>
      </c>
      <c r="J2394">
        <v>3</v>
      </c>
      <c r="K2394">
        <v>177</v>
      </c>
      <c r="L2394">
        <v>0</v>
      </c>
      <c r="M2394">
        <v>55</v>
      </c>
      <c r="N2394">
        <v>3</v>
      </c>
    </row>
    <row r="2395" spans="1:14" x14ac:dyDescent="0.3">
      <c r="A2395" t="s">
        <v>34</v>
      </c>
      <c r="B2395" t="s">
        <v>34</v>
      </c>
      <c r="C2395" t="s">
        <v>35</v>
      </c>
      <c r="D2395" s="3" t="s">
        <v>238</v>
      </c>
      <c r="E2395" s="1">
        <v>44940</v>
      </c>
      <c r="F2395">
        <v>112</v>
      </c>
      <c r="G2395">
        <v>166</v>
      </c>
      <c r="H2395">
        <v>92</v>
      </c>
      <c r="I2395">
        <v>40</v>
      </c>
      <c r="J2395">
        <v>1</v>
      </c>
      <c r="K2395">
        <v>83</v>
      </c>
      <c r="L2395">
        <v>-6</v>
      </c>
      <c r="M2395">
        <v>73</v>
      </c>
      <c r="N2395">
        <v>14</v>
      </c>
    </row>
    <row r="2396" spans="1:14" x14ac:dyDescent="0.3">
      <c r="A2396" t="s">
        <v>51</v>
      </c>
      <c r="B2396" t="s">
        <v>51</v>
      </c>
      <c r="C2396" t="s">
        <v>48</v>
      </c>
      <c r="D2396" s="3" t="s">
        <v>167</v>
      </c>
      <c r="E2396" s="1">
        <v>45243</v>
      </c>
      <c r="F2396">
        <v>85</v>
      </c>
      <c r="G2396">
        <v>127</v>
      </c>
      <c r="H2396">
        <v>30</v>
      </c>
      <c r="I2396">
        <v>27</v>
      </c>
      <c r="J2396">
        <v>4</v>
      </c>
      <c r="K2396">
        <v>179</v>
      </c>
      <c r="L2396">
        <v>9</v>
      </c>
      <c r="M2396">
        <v>45</v>
      </c>
      <c r="N2396">
        <v>14</v>
      </c>
    </row>
    <row r="2397" spans="1:14" x14ac:dyDescent="0.3">
      <c r="A2397" t="s">
        <v>109</v>
      </c>
      <c r="B2397" t="s">
        <v>109</v>
      </c>
      <c r="C2397" t="s">
        <v>149</v>
      </c>
      <c r="D2397" s="3">
        <v>45111</v>
      </c>
      <c r="E2397" s="1">
        <v>45111</v>
      </c>
      <c r="F2397">
        <v>125</v>
      </c>
      <c r="G2397">
        <v>137</v>
      </c>
      <c r="H2397">
        <v>13</v>
      </c>
      <c r="I2397">
        <v>25</v>
      </c>
      <c r="J2397">
        <v>9</v>
      </c>
      <c r="K2397">
        <v>157</v>
      </c>
      <c r="L2397">
        <v>28</v>
      </c>
      <c r="M2397">
        <v>23</v>
      </c>
      <c r="N2397">
        <v>14</v>
      </c>
    </row>
    <row r="2398" spans="1:14" x14ac:dyDescent="0.3">
      <c r="A2398" t="s">
        <v>16</v>
      </c>
      <c r="B2398" t="s">
        <v>16</v>
      </c>
      <c r="C2398" t="s">
        <v>17</v>
      </c>
      <c r="D2398" s="3" t="s">
        <v>224</v>
      </c>
      <c r="E2398" s="1">
        <v>45001</v>
      </c>
      <c r="F2398">
        <v>46</v>
      </c>
      <c r="G2398">
        <v>24</v>
      </c>
      <c r="H2398">
        <v>25</v>
      </c>
      <c r="I2398">
        <v>36</v>
      </c>
      <c r="J2398">
        <v>0</v>
      </c>
      <c r="K2398">
        <v>119</v>
      </c>
      <c r="L2398">
        <v>33</v>
      </c>
      <c r="M2398">
        <v>87</v>
      </c>
      <c r="N2398">
        <v>18</v>
      </c>
    </row>
    <row r="2399" spans="1:14" x14ac:dyDescent="0.3">
      <c r="A2399" t="s">
        <v>74</v>
      </c>
      <c r="B2399" t="s">
        <v>74</v>
      </c>
      <c r="C2399" t="s">
        <v>19</v>
      </c>
      <c r="D2399" s="3">
        <v>45019</v>
      </c>
      <c r="E2399" s="1">
        <v>45019</v>
      </c>
      <c r="F2399">
        <v>137</v>
      </c>
      <c r="G2399">
        <v>175</v>
      </c>
      <c r="H2399">
        <v>91</v>
      </c>
      <c r="I2399">
        <v>25</v>
      </c>
      <c r="J2399">
        <v>0</v>
      </c>
      <c r="K2399">
        <v>86</v>
      </c>
      <c r="L2399">
        <v>18</v>
      </c>
      <c r="M2399">
        <v>74</v>
      </c>
      <c r="N2399">
        <v>12</v>
      </c>
    </row>
    <row r="2400" spans="1:14" x14ac:dyDescent="0.3">
      <c r="A2400" t="s">
        <v>80</v>
      </c>
      <c r="B2400" t="s">
        <v>20</v>
      </c>
      <c r="C2400" t="s">
        <v>149</v>
      </c>
      <c r="D2400" s="3">
        <v>45267</v>
      </c>
      <c r="E2400" s="1">
        <v>45267</v>
      </c>
      <c r="F2400">
        <v>123</v>
      </c>
      <c r="G2400">
        <v>111</v>
      </c>
      <c r="H2400">
        <v>59</v>
      </c>
      <c r="I2400">
        <v>10</v>
      </c>
      <c r="J2400">
        <v>8</v>
      </c>
      <c r="K2400">
        <v>184</v>
      </c>
      <c r="L2400">
        <v>13</v>
      </c>
      <c r="M2400">
        <v>93</v>
      </c>
      <c r="N2400">
        <v>4</v>
      </c>
    </row>
    <row r="2401" spans="1:14" x14ac:dyDescent="0.3">
      <c r="A2401" t="s">
        <v>12</v>
      </c>
      <c r="B2401" t="s">
        <v>12</v>
      </c>
      <c r="C2401" t="s">
        <v>13</v>
      </c>
      <c r="D2401" s="3">
        <v>44933</v>
      </c>
      <c r="E2401" s="1">
        <v>44933</v>
      </c>
      <c r="F2401">
        <v>56</v>
      </c>
      <c r="G2401">
        <v>58</v>
      </c>
      <c r="H2401">
        <v>76</v>
      </c>
      <c r="I2401">
        <v>38</v>
      </c>
      <c r="J2401">
        <v>6</v>
      </c>
      <c r="K2401">
        <v>167</v>
      </c>
      <c r="L2401">
        <v>26</v>
      </c>
      <c r="M2401">
        <v>69</v>
      </c>
      <c r="N2401">
        <v>13</v>
      </c>
    </row>
    <row r="2402" spans="1:14" x14ac:dyDescent="0.3">
      <c r="A2402" t="s">
        <v>29</v>
      </c>
      <c r="B2402" t="s">
        <v>29</v>
      </c>
      <c r="C2402" t="s">
        <v>151</v>
      </c>
      <c r="D2402" s="3" t="s">
        <v>204</v>
      </c>
      <c r="E2402" s="1">
        <v>45125</v>
      </c>
      <c r="F2402">
        <v>15</v>
      </c>
      <c r="G2402">
        <v>26</v>
      </c>
      <c r="H2402">
        <v>27</v>
      </c>
      <c r="I2402">
        <v>18</v>
      </c>
      <c r="J2402">
        <v>1</v>
      </c>
      <c r="K2402">
        <v>97</v>
      </c>
      <c r="L2402">
        <v>-1</v>
      </c>
      <c r="M2402">
        <v>26</v>
      </c>
      <c r="N2402">
        <v>11</v>
      </c>
    </row>
    <row r="2403" spans="1:14" x14ac:dyDescent="0.3">
      <c r="A2403" t="s">
        <v>22</v>
      </c>
      <c r="B2403" t="s">
        <v>22</v>
      </c>
      <c r="C2403" t="s">
        <v>23</v>
      </c>
      <c r="D2403" s="3" t="s">
        <v>166</v>
      </c>
      <c r="E2403" s="1">
        <v>45219</v>
      </c>
      <c r="F2403">
        <v>120</v>
      </c>
      <c r="G2403">
        <v>24</v>
      </c>
      <c r="H2403">
        <v>25</v>
      </c>
      <c r="I2403">
        <v>50</v>
      </c>
      <c r="J2403">
        <v>2</v>
      </c>
      <c r="K2403">
        <v>64</v>
      </c>
      <c r="L2403">
        <v>23</v>
      </c>
      <c r="M2403">
        <v>38</v>
      </c>
      <c r="N2403">
        <v>3</v>
      </c>
    </row>
    <row r="2404" spans="1:14" x14ac:dyDescent="0.3">
      <c r="A2404" t="s">
        <v>16</v>
      </c>
      <c r="B2404" t="s">
        <v>16</v>
      </c>
      <c r="C2404" t="s">
        <v>17</v>
      </c>
      <c r="D2404" s="3" t="s">
        <v>312</v>
      </c>
      <c r="E2404" s="1">
        <v>45151</v>
      </c>
      <c r="F2404">
        <v>69</v>
      </c>
      <c r="G2404">
        <v>38</v>
      </c>
      <c r="H2404">
        <v>44</v>
      </c>
      <c r="I2404">
        <v>41</v>
      </c>
      <c r="J2404">
        <v>3</v>
      </c>
      <c r="K2404">
        <v>82</v>
      </c>
      <c r="L2404">
        <v>9</v>
      </c>
      <c r="M2404">
        <v>86</v>
      </c>
      <c r="N2404">
        <v>9</v>
      </c>
    </row>
    <row r="2405" spans="1:14" x14ac:dyDescent="0.3">
      <c r="A2405" t="s">
        <v>12</v>
      </c>
      <c r="B2405" t="s">
        <v>12</v>
      </c>
      <c r="C2405" t="s">
        <v>13</v>
      </c>
      <c r="D2405" s="3" t="s">
        <v>285</v>
      </c>
      <c r="E2405" s="1">
        <v>45253</v>
      </c>
      <c r="F2405">
        <v>48</v>
      </c>
      <c r="G2405">
        <v>82</v>
      </c>
      <c r="H2405">
        <v>66</v>
      </c>
      <c r="I2405">
        <v>10</v>
      </c>
      <c r="J2405">
        <v>5</v>
      </c>
      <c r="K2405">
        <v>148</v>
      </c>
      <c r="L2405">
        <v>11</v>
      </c>
      <c r="M2405">
        <v>81</v>
      </c>
      <c r="N2405">
        <v>16</v>
      </c>
    </row>
    <row r="2406" spans="1:14" x14ac:dyDescent="0.3">
      <c r="A2406" t="s">
        <v>94</v>
      </c>
      <c r="B2406" t="s">
        <v>346</v>
      </c>
      <c r="C2406" t="s">
        <v>46</v>
      </c>
      <c r="D2406" s="3" t="s">
        <v>209</v>
      </c>
      <c r="E2406" s="1">
        <v>45063</v>
      </c>
      <c r="F2406">
        <v>96</v>
      </c>
      <c r="G2406">
        <v>81</v>
      </c>
      <c r="H2406">
        <v>56</v>
      </c>
      <c r="I2406">
        <v>2</v>
      </c>
      <c r="J2406">
        <v>7</v>
      </c>
      <c r="K2406">
        <v>124</v>
      </c>
      <c r="L2406">
        <v>8</v>
      </c>
      <c r="M2406">
        <v>33</v>
      </c>
      <c r="N2406">
        <v>10</v>
      </c>
    </row>
    <row r="2407" spans="1:14" x14ac:dyDescent="0.3">
      <c r="A2407" t="s">
        <v>102</v>
      </c>
      <c r="B2407" t="s">
        <v>102</v>
      </c>
      <c r="C2407" t="s">
        <v>40</v>
      </c>
      <c r="D2407" s="3">
        <v>44962</v>
      </c>
      <c r="E2407" s="1">
        <v>44962</v>
      </c>
      <c r="F2407">
        <v>54</v>
      </c>
      <c r="G2407">
        <v>63</v>
      </c>
      <c r="H2407">
        <v>30</v>
      </c>
      <c r="I2407">
        <v>9</v>
      </c>
      <c r="J2407">
        <v>4</v>
      </c>
      <c r="K2407">
        <v>129</v>
      </c>
      <c r="L2407">
        <v>-2</v>
      </c>
      <c r="M2407">
        <v>46</v>
      </c>
      <c r="N2407">
        <v>8</v>
      </c>
    </row>
    <row r="2408" spans="1:14" x14ac:dyDescent="0.3">
      <c r="A2408" t="s">
        <v>76</v>
      </c>
      <c r="B2408" t="s">
        <v>14</v>
      </c>
      <c r="C2408" t="s">
        <v>15</v>
      </c>
      <c r="D2408" s="3" t="s">
        <v>302</v>
      </c>
      <c r="E2408" s="1">
        <v>45128</v>
      </c>
      <c r="F2408">
        <v>64</v>
      </c>
      <c r="G2408">
        <v>106</v>
      </c>
      <c r="H2408">
        <v>65</v>
      </c>
      <c r="I2408">
        <v>14</v>
      </c>
      <c r="J2408">
        <v>5</v>
      </c>
      <c r="K2408">
        <v>33</v>
      </c>
      <c r="L2408">
        <v>32</v>
      </c>
      <c r="M2408">
        <v>86</v>
      </c>
      <c r="N2408">
        <v>19</v>
      </c>
    </row>
    <row r="2409" spans="1:14" x14ac:dyDescent="0.3">
      <c r="A2409" t="s">
        <v>22</v>
      </c>
      <c r="B2409" t="s">
        <v>22</v>
      </c>
      <c r="C2409" t="s">
        <v>23</v>
      </c>
      <c r="D2409" s="3" t="s">
        <v>339</v>
      </c>
      <c r="E2409" s="1">
        <v>44977</v>
      </c>
      <c r="F2409">
        <v>130</v>
      </c>
      <c r="G2409">
        <v>151</v>
      </c>
      <c r="H2409">
        <v>25</v>
      </c>
      <c r="I2409">
        <v>34</v>
      </c>
      <c r="J2409">
        <v>9</v>
      </c>
      <c r="K2409">
        <v>55</v>
      </c>
      <c r="L2409">
        <v>5</v>
      </c>
      <c r="M2409">
        <v>45</v>
      </c>
      <c r="N2409">
        <v>1</v>
      </c>
    </row>
    <row r="2410" spans="1:14" x14ac:dyDescent="0.3">
      <c r="A2410" t="s">
        <v>45</v>
      </c>
      <c r="B2410" t="s">
        <v>345</v>
      </c>
      <c r="C2410" t="s">
        <v>46</v>
      </c>
      <c r="D2410" s="3" t="s">
        <v>326</v>
      </c>
      <c r="E2410" s="1">
        <v>45190</v>
      </c>
      <c r="F2410">
        <v>57</v>
      </c>
      <c r="G2410">
        <v>59</v>
      </c>
      <c r="H2410">
        <v>15</v>
      </c>
      <c r="I2410">
        <v>17</v>
      </c>
      <c r="J2410">
        <v>4</v>
      </c>
      <c r="K2410">
        <v>14</v>
      </c>
      <c r="L2410">
        <v>36</v>
      </c>
      <c r="M2410">
        <v>36</v>
      </c>
      <c r="N2410">
        <v>10</v>
      </c>
    </row>
    <row r="2411" spans="1:14" x14ac:dyDescent="0.3">
      <c r="A2411" t="s">
        <v>32</v>
      </c>
      <c r="B2411" t="s">
        <v>32</v>
      </c>
      <c r="C2411" t="s">
        <v>33</v>
      </c>
      <c r="D2411" s="3" t="s">
        <v>197</v>
      </c>
      <c r="E2411" s="1">
        <v>44978</v>
      </c>
      <c r="F2411">
        <v>49</v>
      </c>
      <c r="G2411">
        <v>63</v>
      </c>
      <c r="H2411">
        <v>21</v>
      </c>
      <c r="I2411">
        <v>46</v>
      </c>
      <c r="J2411">
        <v>4</v>
      </c>
      <c r="K2411">
        <v>157</v>
      </c>
      <c r="L2411">
        <v>17</v>
      </c>
      <c r="M2411">
        <v>96</v>
      </c>
      <c r="N2411">
        <v>18</v>
      </c>
    </row>
    <row r="2412" spans="1:14" x14ac:dyDescent="0.3">
      <c r="A2412" t="s">
        <v>21</v>
      </c>
      <c r="B2412" t="s">
        <v>21</v>
      </c>
      <c r="C2412" t="s">
        <v>150</v>
      </c>
      <c r="D2412" s="3" t="s">
        <v>248</v>
      </c>
      <c r="E2412" s="1">
        <v>45280</v>
      </c>
      <c r="F2412">
        <v>144</v>
      </c>
      <c r="G2412">
        <v>189</v>
      </c>
      <c r="H2412">
        <v>41</v>
      </c>
      <c r="I2412">
        <v>2</v>
      </c>
      <c r="J2412">
        <v>4</v>
      </c>
      <c r="K2412">
        <v>154</v>
      </c>
      <c r="L2412">
        <v>27</v>
      </c>
      <c r="M2412">
        <v>44</v>
      </c>
      <c r="N2412">
        <v>14</v>
      </c>
    </row>
    <row r="2413" spans="1:14" x14ac:dyDescent="0.3">
      <c r="A2413" t="s">
        <v>21</v>
      </c>
      <c r="B2413" t="s">
        <v>21</v>
      </c>
      <c r="C2413" t="s">
        <v>150</v>
      </c>
      <c r="D2413" s="3">
        <v>44932</v>
      </c>
      <c r="E2413" s="1">
        <v>44932</v>
      </c>
      <c r="F2413">
        <v>15</v>
      </c>
      <c r="G2413">
        <v>77</v>
      </c>
      <c r="H2413">
        <v>68</v>
      </c>
      <c r="I2413">
        <v>6</v>
      </c>
      <c r="J2413">
        <v>3</v>
      </c>
      <c r="K2413">
        <v>179</v>
      </c>
      <c r="L2413">
        <v>9</v>
      </c>
      <c r="M2413">
        <v>53</v>
      </c>
      <c r="N2413">
        <v>2</v>
      </c>
    </row>
    <row r="2414" spans="1:14" x14ac:dyDescent="0.3">
      <c r="A2414" t="s">
        <v>61</v>
      </c>
      <c r="B2414" t="s">
        <v>61</v>
      </c>
      <c r="C2414" t="s">
        <v>62</v>
      </c>
      <c r="D2414" s="3">
        <v>45021</v>
      </c>
      <c r="E2414" s="1">
        <v>45021</v>
      </c>
      <c r="F2414">
        <v>55</v>
      </c>
      <c r="G2414">
        <v>177</v>
      </c>
      <c r="H2414">
        <v>93</v>
      </c>
      <c r="I2414">
        <v>43</v>
      </c>
      <c r="J2414">
        <v>3</v>
      </c>
      <c r="K2414">
        <v>42</v>
      </c>
      <c r="L2414">
        <v>9</v>
      </c>
      <c r="M2414">
        <v>38</v>
      </c>
      <c r="N2414">
        <v>3</v>
      </c>
    </row>
    <row r="2415" spans="1:14" x14ac:dyDescent="0.3">
      <c r="A2415" t="s">
        <v>29</v>
      </c>
      <c r="B2415" t="s">
        <v>29</v>
      </c>
      <c r="C2415" t="s">
        <v>151</v>
      </c>
      <c r="D2415" s="3">
        <v>44968</v>
      </c>
      <c r="E2415" s="1">
        <v>44968</v>
      </c>
      <c r="F2415">
        <v>44</v>
      </c>
      <c r="G2415">
        <v>186</v>
      </c>
      <c r="H2415">
        <v>21</v>
      </c>
      <c r="I2415">
        <v>14</v>
      </c>
      <c r="J2415">
        <v>9</v>
      </c>
      <c r="K2415">
        <v>132</v>
      </c>
      <c r="L2415">
        <v>0</v>
      </c>
      <c r="M2415">
        <v>66</v>
      </c>
      <c r="N2415">
        <v>14</v>
      </c>
    </row>
    <row r="2416" spans="1:14" x14ac:dyDescent="0.3">
      <c r="A2416" t="s">
        <v>42</v>
      </c>
      <c r="B2416" t="s">
        <v>42</v>
      </c>
      <c r="C2416" t="s">
        <v>43</v>
      </c>
      <c r="D2416" s="3">
        <v>44987</v>
      </c>
      <c r="E2416" s="1">
        <v>44987</v>
      </c>
      <c r="F2416">
        <v>48</v>
      </c>
      <c r="G2416">
        <v>82</v>
      </c>
      <c r="H2416">
        <v>15</v>
      </c>
      <c r="I2416">
        <v>7</v>
      </c>
      <c r="J2416">
        <v>4</v>
      </c>
      <c r="K2416">
        <v>102</v>
      </c>
      <c r="L2416">
        <v>18</v>
      </c>
      <c r="M2416">
        <v>47</v>
      </c>
      <c r="N2416">
        <v>10</v>
      </c>
    </row>
    <row r="2417" spans="1:14" x14ac:dyDescent="0.3">
      <c r="A2417" t="s">
        <v>41</v>
      </c>
      <c r="B2417" t="s">
        <v>41</v>
      </c>
      <c r="C2417" t="s">
        <v>31</v>
      </c>
      <c r="D2417" s="3" t="s">
        <v>248</v>
      </c>
      <c r="E2417" s="1">
        <v>45280</v>
      </c>
      <c r="F2417">
        <v>139</v>
      </c>
      <c r="G2417">
        <v>82</v>
      </c>
      <c r="H2417">
        <v>17</v>
      </c>
      <c r="I2417">
        <v>9</v>
      </c>
      <c r="J2417">
        <v>10</v>
      </c>
      <c r="K2417">
        <v>112</v>
      </c>
      <c r="L2417">
        <v>37</v>
      </c>
      <c r="M2417">
        <v>88</v>
      </c>
      <c r="N2417">
        <v>6</v>
      </c>
    </row>
    <row r="2418" spans="1:14" x14ac:dyDescent="0.3">
      <c r="A2418" t="s">
        <v>39</v>
      </c>
      <c r="B2418" t="s">
        <v>39</v>
      </c>
      <c r="C2418" t="s">
        <v>40</v>
      </c>
      <c r="D2418" s="3" t="s">
        <v>301</v>
      </c>
      <c r="E2418" s="1">
        <v>45256</v>
      </c>
      <c r="F2418">
        <v>135</v>
      </c>
      <c r="G2418">
        <v>67</v>
      </c>
      <c r="H2418">
        <v>62</v>
      </c>
      <c r="I2418">
        <v>32</v>
      </c>
      <c r="J2418">
        <v>5</v>
      </c>
      <c r="K2418">
        <v>20</v>
      </c>
      <c r="L2418">
        <v>-3</v>
      </c>
      <c r="M2418">
        <v>92</v>
      </c>
      <c r="N2418">
        <v>1</v>
      </c>
    </row>
    <row r="2419" spans="1:14" x14ac:dyDescent="0.3">
      <c r="A2419" t="s">
        <v>39</v>
      </c>
      <c r="B2419" t="s">
        <v>39</v>
      </c>
      <c r="C2419" t="s">
        <v>40</v>
      </c>
      <c r="D2419" s="3" t="s">
        <v>262</v>
      </c>
      <c r="E2419" s="1">
        <v>45246</v>
      </c>
      <c r="F2419">
        <v>133</v>
      </c>
      <c r="G2419">
        <v>132</v>
      </c>
      <c r="H2419">
        <v>97</v>
      </c>
      <c r="I2419">
        <v>17</v>
      </c>
      <c r="J2419">
        <v>1</v>
      </c>
      <c r="K2419">
        <v>114</v>
      </c>
      <c r="L2419">
        <v>36</v>
      </c>
      <c r="M2419">
        <v>30</v>
      </c>
      <c r="N2419">
        <v>18</v>
      </c>
    </row>
    <row r="2420" spans="1:14" x14ac:dyDescent="0.3">
      <c r="A2420" t="s">
        <v>85</v>
      </c>
      <c r="B2420" t="s">
        <v>51</v>
      </c>
      <c r="C2420" t="s">
        <v>48</v>
      </c>
      <c r="D2420" s="3" t="s">
        <v>317</v>
      </c>
      <c r="E2420" s="1">
        <v>45186</v>
      </c>
      <c r="F2420">
        <v>48</v>
      </c>
      <c r="G2420">
        <v>187</v>
      </c>
      <c r="H2420">
        <v>94</v>
      </c>
      <c r="I2420">
        <v>5</v>
      </c>
      <c r="J2420">
        <v>4</v>
      </c>
      <c r="K2420">
        <v>182</v>
      </c>
      <c r="L2420">
        <v>-6</v>
      </c>
      <c r="M2420">
        <v>37</v>
      </c>
      <c r="N2420">
        <v>12</v>
      </c>
    </row>
    <row r="2421" spans="1:14" x14ac:dyDescent="0.3">
      <c r="A2421" t="s">
        <v>51</v>
      </c>
      <c r="B2421" t="s">
        <v>51</v>
      </c>
      <c r="C2421" t="s">
        <v>48</v>
      </c>
      <c r="D2421" s="3" t="s">
        <v>184</v>
      </c>
      <c r="E2421" s="1">
        <v>45212</v>
      </c>
      <c r="F2421">
        <v>92</v>
      </c>
      <c r="G2421">
        <v>151</v>
      </c>
      <c r="H2421">
        <v>85</v>
      </c>
      <c r="I2421">
        <v>28</v>
      </c>
      <c r="J2421">
        <v>8</v>
      </c>
      <c r="K2421">
        <v>20</v>
      </c>
      <c r="L2421">
        <v>-5</v>
      </c>
      <c r="M2421">
        <v>11</v>
      </c>
      <c r="N2421">
        <v>15</v>
      </c>
    </row>
    <row r="2422" spans="1:14" x14ac:dyDescent="0.3">
      <c r="A2422" t="s">
        <v>24</v>
      </c>
      <c r="B2422" t="s">
        <v>24</v>
      </c>
      <c r="C2422" t="s">
        <v>25</v>
      </c>
      <c r="D2422" s="3" t="s">
        <v>342</v>
      </c>
      <c r="E2422" s="1">
        <v>45214</v>
      </c>
      <c r="F2422">
        <v>116</v>
      </c>
      <c r="G2422">
        <v>128</v>
      </c>
      <c r="H2422">
        <v>66</v>
      </c>
      <c r="I2422">
        <v>11</v>
      </c>
      <c r="J2422">
        <v>8</v>
      </c>
      <c r="K2422">
        <v>187</v>
      </c>
      <c r="L2422">
        <v>-2</v>
      </c>
      <c r="M2422">
        <v>26</v>
      </c>
      <c r="N2422">
        <v>6</v>
      </c>
    </row>
    <row r="2423" spans="1:14" x14ac:dyDescent="0.3">
      <c r="A2423" t="s">
        <v>21</v>
      </c>
      <c r="B2423" t="s">
        <v>21</v>
      </c>
      <c r="C2423" t="s">
        <v>150</v>
      </c>
      <c r="D2423" s="3">
        <v>45180</v>
      </c>
      <c r="E2423" s="1">
        <v>45180</v>
      </c>
      <c r="F2423">
        <v>77</v>
      </c>
      <c r="G2423">
        <v>189</v>
      </c>
      <c r="H2423">
        <v>67</v>
      </c>
      <c r="I2423">
        <v>22</v>
      </c>
      <c r="J2423">
        <v>6</v>
      </c>
      <c r="K2423">
        <v>162</v>
      </c>
      <c r="L2423">
        <v>5</v>
      </c>
      <c r="M2423">
        <v>62</v>
      </c>
      <c r="N2423">
        <v>4</v>
      </c>
    </row>
    <row r="2424" spans="1:14" x14ac:dyDescent="0.3">
      <c r="A2424" t="s">
        <v>32</v>
      </c>
      <c r="B2424" t="s">
        <v>32</v>
      </c>
      <c r="C2424" t="s">
        <v>33</v>
      </c>
      <c r="D2424" s="3" t="s">
        <v>186</v>
      </c>
      <c r="E2424" s="1">
        <v>44976</v>
      </c>
      <c r="F2424">
        <v>29</v>
      </c>
      <c r="G2424">
        <v>117</v>
      </c>
      <c r="H2424">
        <v>30</v>
      </c>
      <c r="I2424">
        <v>11</v>
      </c>
      <c r="J2424">
        <v>1</v>
      </c>
      <c r="K2424">
        <v>85</v>
      </c>
      <c r="L2424">
        <v>-4</v>
      </c>
      <c r="M2424">
        <v>67</v>
      </c>
      <c r="N2424">
        <v>2</v>
      </c>
    </row>
    <row r="2425" spans="1:14" x14ac:dyDescent="0.3">
      <c r="A2425" t="s">
        <v>41</v>
      </c>
      <c r="B2425" t="s">
        <v>41</v>
      </c>
      <c r="C2425" t="s">
        <v>31</v>
      </c>
      <c r="D2425" s="3" t="s">
        <v>308</v>
      </c>
      <c r="E2425" s="1">
        <v>44948</v>
      </c>
      <c r="F2425">
        <v>20</v>
      </c>
      <c r="G2425">
        <v>41</v>
      </c>
      <c r="H2425">
        <v>33</v>
      </c>
      <c r="I2425">
        <v>40</v>
      </c>
      <c r="J2425">
        <v>5</v>
      </c>
      <c r="K2425">
        <v>157</v>
      </c>
      <c r="L2425">
        <v>12</v>
      </c>
      <c r="M2425">
        <v>18</v>
      </c>
      <c r="N2425">
        <v>3</v>
      </c>
    </row>
    <row r="2426" spans="1:14" x14ac:dyDescent="0.3">
      <c r="A2426" t="s">
        <v>12</v>
      </c>
      <c r="B2426" t="s">
        <v>12</v>
      </c>
      <c r="C2426" t="s">
        <v>13</v>
      </c>
      <c r="D2426" s="3">
        <v>45025</v>
      </c>
      <c r="E2426" s="1">
        <v>45025</v>
      </c>
      <c r="F2426">
        <v>54</v>
      </c>
      <c r="G2426">
        <v>194</v>
      </c>
      <c r="H2426">
        <v>15</v>
      </c>
      <c r="I2426">
        <v>4</v>
      </c>
      <c r="J2426">
        <v>9</v>
      </c>
      <c r="K2426">
        <v>110</v>
      </c>
      <c r="L2426">
        <v>23</v>
      </c>
      <c r="M2426">
        <v>29</v>
      </c>
      <c r="N2426">
        <v>17</v>
      </c>
    </row>
    <row r="2427" spans="1:14" x14ac:dyDescent="0.3">
      <c r="A2427" t="s">
        <v>51</v>
      </c>
      <c r="B2427" t="s">
        <v>51</v>
      </c>
      <c r="C2427" t="s">
        <v>48</v>
      </c>
      <c r="D2427" s="3" t="s">
        <v>318</v>
      </c>
      <c r="E2427" s="1">
        <v>45255</v>
      </c>
      <c r="F2427">
        <v>106</v>
      </c>
      <c r="G2427">
        <v>190</v>
      </c>
      <c r="H2427">
        <v>91</v>
      </c>
      <c r="I2427">
        <v>10</v>
      </c>
      <c r="J2427">
        <v>6</v>
      </c>
      <c r="K2427">
        <v>40</v>
      </c>
      <c r="L2427">
        <v>6</v>
      </c>
      <c r="M2427">
        <v>24</v>
      </c>
      <c r="N2427">
        <v>13</v>
      </c>
    </row>
    <row r="2428" spans="1:14" x14ac:dyDescent="0.3">
      <c r="A2428" t="s">
        <v>37</v>
      </c>
      <c r="B2428" t="s">
        <v>37</v>
      </c>
      <c r="C2428" t="s">
        <v>38</v>
      </c>
      <c r="D2428" s="3" t="s">
        <v>218</v>
      </c>
      <c r="E2428" s="1">
        <v>45034</v>
      </c>
      <c r="F2428">
        <v>15</v>
      </c>
      <c r="G2428">
        <v>160</v>
      </c>
      <c r="H2428">
        <v>58</v>
      </c>
      <c r="I2428">
        <v>41</v>
      </c>
      <c r="J2428">
        <v>8</v>
      </c>
      <c r="K2428">
        <v>197</v>
      </c>
      <c r="L2428">
        <v>10</v>
      </c>
      <c r="M2428">
        <v>49</v>
      </c>
      <c r="N2428">
        <v>8</v>
      </c>
    </row>
    <row r="2429" spans="1:14" x14ac:dyDescent="0.3">
      <c r="A2429" t="s">
        <v>32</v>
      </c>
      <c r="B2429" t="s">
        <v>32</v>
      </c>
      <c r="C2429" t="s">
        <v>33</v>
      </c>
      <c r="D2429" s="3">
        <v>45176</v>
      </c>
      <c r="E2429" s="1">
        <v>45176</v>
      </c>
      <c r="F2429">
        <v>37</v>
      </c>
      <c r="G2429">
        <v>189</v>
      </c>
      <c r="H2429">
        <v>71</v>
      </c>
      <c r="I2429">
        <v>47</v>
      </c>
      <c r="J2429">
        <v>2</v>
      </c>
      <c r="K2429">
        <v>70</v>
      </c>
      <c r="L2429">
        <v>2</v>
      </c>
      <c r="M2429">
        <v>89</v>
      </c>
      <c r="N2429">
        <v>16</v>
      </c>
    </row>
    <row r="2430" spans="1:14" x14ac:dyDescent="0.3">
      <c r="A2430" t="s">
        <v>20</v>
      </c>
      <c r="B2430" t="s">
        <v>20</v>
      </c>
      <c r="C2430" t="s">
        <v>149</v>
      </c>
      <c r="D2430" s="3" t="s">
        <v>169</v>
      </c>
      <c r="E2430" s="1">
        <v>45194</v>
      </c>
      <c r="F2430">
        <v>102</v>
      </c>
      <c r="G2430">
        <v>123</v>
      </c>
      <c r="H2430">
        <v>78</v>
      </c>
      <c r="I2430">
        <v>5</v>
      </c>
      <c r="J2430">
        <v>5</v>
      </c>
      <c r="K2430">
        <v>136</v>
      </c>
      <c r="L2430">
        <v>-9</v>
      </c>
      <c r="M2430">
        <v>38</v>
      </c>
      <c r="N2430">
        <v>5</v>
      </c>
    </row>
    <row r="2431" spans="1:14" x14ac:dyDescent="0.3">
      <c r="A2431" t="s">
        <v>41</v>
      </c>
      <c r="B2431" t="s">
        <v>41</v>
      </c>
      <c r="C2431" t="s">
        <v>31</v>
      </c>
      <c r="D2431" s="3" t="s">
        <v>327</v>
      </c>
      <c r="E2431" s="1">
        <v>45225</v>
      </c>
      <c r="F2431">
        <v>39</v>
      </c>
      <c r="G2431">
        <v>176</v>
      </c>
      <c r="H2431">
        <v>63</v>
      </c>
      <c r="I2431">
        <v>43</v>
      </c>
      <c r="J2431">
        <v>10</v>
      </c>
      <c r="K2431">
        <v>63</v>
      </c>
      <c r="L2431">
        <v>30</v>
      </c>
      <c r="M2431">
        <v>92</v>
      </c>
      <c r="N2431">
        <v>2</v>
      </c>
    </row>
    <row r="2432" spans="1:14" x14ac:dyDescent="0.3">
      <c r="A2432" t="s">
        <v>61</v>
      </c>
      <c r="B2432" t="s">
        <v>61</v>
      </c>
      <c r="C2432" t="s">
        <v>62</v>
      </c>
      <c r="D2432" s="3" t="s">
        <v>161</v>
      </c>
      <c r="E2432" s="1">
        <v>45154</v>
      </c>
      <c r="F2432">
        <v>142</v>
      </c>
      <c r="G2432">
        <v>117</v>
      </c>
      <c r="H2432">
        <v>15</v>
      </c>
      <c r="I2432">
        <v>12</v>
      </c>
      <c r="J2432">
        <v>4</v>
      </c>
      <c r="K2432">
        <v>76</v>
      </c>
      <c r="L2432">
        <v>-4</v>
      </c>
      <c r="M2432">
        <v>13</v>
      </c>
      <c r="N2432">
        <v>8</v>
      </c>
    </row>
    <row r="2433" spans="1:14" x14ac:dyDescent="0.3">
      <c r="A2433" t="s">
        <v>61</v>
      </c>
      <c r="B2433" t="s">
        <v>61</v>
      </c>
      <c r="C2433" t="s">
        <v>62</v>
      </c>
      <c r="D2433" s="3" t="s">
        <v>238</v>
      </c>
      <c r="E2433" s="1">
        <v>44940</v>
      </c>
      <c r="F2433">
        <v>13</v>
      </c>
      <c r="G2433">
        <v>182</v>
      </c>
      <c r="H2433">
        <v>59</v>
      </c>
      <c r="I2433">
        <v>5</v>
      </c>
      <c r="J2433">
        <v>2</v>
      </c>
      <c r="K2433">
        <v>17</v>
      </c>
      <c r="L2433">
        <v>7</v>
      </c>
      <c r="M2433">
        <v>14</v>
      </c>
      <c r="N2433">
        <v>7</v>
      </c>
    </row>
    <row r="2434" spans="1:14" x14ac:dyDescent="0.3">
      <c r="A2434" t="s">
        <v>51</v>
      </c>
      <c r="B2434" t="s">
        <v>51</v>
      </c>
      <c r="C2434" t="s">
        <v>48</v>
      </c>
      <c r="D2434" s="3">
        <v>45140</v>
      </c>
      <c r="E2434" s="1">
        <v>45140</v>
      </c>
      <c r="F2434">
        <v>31</v>
      </c>
      <c r="G2434">
        <v>162</v>
      </c>
      <c r="H2434">
        <v>83</v>
      </c>
      <c r="I2434">
        <v>4</v>
      </c>
      <c r="J2434">
        <v>1</v>
      </c>
      <c r="K2434">
        <v>130</v>
      </c>
      <c r="L2434">
        <v>36</v>
      </c>
      <c r="M2434">
        <v>73</v>
      </c>
      <c r="N2434">
        <v>19</v>
      </c>
    </row>
    <row r="2435" spans="1:14" x14ac:dyDescent="0.3">
      <c r="A2435" t="s">
        <v>34</v>
      </c>
      <c r="B2435" t="s">
        <v>34</v>
      </c>
      <c r="C2435" t="s">
        <v>35</v>
      </c>
      <c r="D2435" s="3">
        <v>45058</v>
      </c>
      <c r="E2435" s="1">
        <v>45058</v>
      </c>
      <c r="F2435">
        <v>73</v>
      </c>
      <c r="G2435">
        <v>42</v>
      </c>
      <c r="H2435">
        <v>98</v>
      </c>
      <c r="I2435">
        <v>27</v>
      </c>
      <c r="J2435">
        <v>5</v>
      </c>
      <c r="K2435">
        <v>160</v>
      </c>
      <c r="L2435">
        <v>33</v>
      </c>
      <c r="M2435">
        <v>97</v>
      </c>
      <c r="N2435">
        <v>3</v>
      </c>
    </row>
    <row r="2436" spans="1:14" x14ac:dyDescent="0.3">
      <c r="A2436" t="s">
        <v>37</v>
      </c>
      <c r="B2436" t="s">
        <v>37</v>
      </c>
      <c r="C2436" t="s">
        <v>38</v>
      </c>
      <c r="D2436" s="3" t="s">
        <v>178</v>
      </c>
      <c r="E2436" s="1">
        <v>45223</v>
      </c>
      <c r="F2436">
        <v>131</v>
      </c>
      <c r="G2436">
        <v>86</v>
      </c>
      <c r="H2436">
        <v>15</v>
      </c>
      <c r="I2436">
        <v>5</v>
      </c>
      <c r="J2436">
        <v>8</v>
      </c>
      <c r="K2436">
        <v>16</v>
      </c>
      <c r="L2436">
        <v>28</v>
      </c>
      <c r="M2436">
        <v>49</v>
      </c>
      <c r="N2436">
        <v>10</v>
      </c>
    </row>
    <row r="2437" spans="1:14" x14ac:dyDescent="0.3">
      <c r="A2437" t="s">
        <v>34</v>
      </c>
      <c r="B2437" t="s">
        <v>34</v>
      </c>
      <c r="C2437" t="s">
        <v>35</v>
      </c>
      <c r="D2437" s="3">
        <v>45271</v>
      </c>
      <c r="E2437" s="1">
        <v>45271</v>
      </c>
      <c r="F2437">
        <v>137</v>
      </c>
      <c r="G2437">
        <v>128</v>
      </c>
      <c r="H2437">
        <v>30</v>
      </c>
      <c r="I2437">
        <v>28</v>
      </c>
      <c r="J2437">
        <v>0</v>
      </c>
      <c r="K2437">
        <v>31</v>
      </c>
      <c r="L2437">
        <v>17</v>
      </c>
      <c r="M2437">
        <v>15</v>
      </c>
      <c r="N2437">
        <v>6</v>
      </c>
    </row>
    <row r="2438" spans="1:14" x14ac:dyDescent="0.3">
      <c r="A2438" t="s">
        <v>14</v>
      </c>
      <c r="B2438" t="s">
        <v>14</v>
      </c>
      <c r="C2438" t="s">
        <v>15</v>
      </c>
      <c r="D2438" s="3" t="s">
        <v>339</v>
      </c>
      <c r="E2438" s="1">
        <v>44977</v>
      </c>
      <c r="F2438">
        <v>109</v>
      </c>
      <c r="G2438">
        <v>170</v>
      </c>
      <c r="H2438">
        <v>87</v>
      </c>
      <c r="I2438">
        <v>5</v>
      </c>
      <c r="J2438">
        <v>2</v>
      </c>
      <c r="K2438">
        <v>37</v>
      </c>
      <c r="L2438">
        <v>10</v>
      </c>
      <c r="M2438">
        <v>86</v>
      </c>
      <c r="N2438">
        <v>7</v>
      </c>
    </row>
    <row r="2439" spans="1:14" x14ac:dyDescent="0.3">
      <c r="A2439" t="s">
        <v>68</v>
      </c>
      <c r="B2439" t="s">
        <v>28</v>
      </c>
      <c r="C2439" t="s">
        <v>150</v>
      </c>
      <c r="D2439" s="3" t="s">
        <v>203</v>
      </c>
      <c r="E2439" s="1">
        <v>45163</v>
      </c>
      <c r="F2439">
        <v>97</v>
      </c>
      <c r="G2439">
        <v>94</v>
      </c>
      <c r="H2439">
        <v>14</v>
      </c>
      <c r="I2439">
        <v>37</v>
      </c>
      <c r="J2439">
        <v>8</v>
      </c>
      <c r="K2439">
        <v>66</v>
      </c>
      <c r="L2439">
        <v>36</v>
      </c>
      <c r="M2439">
        <v>65</v>
      </c>
      <c r="N2439">
        <v>13</v>
      </c>
    </row>
    <row r="2440" spans="1:14" x14ac:dyDescent="0.3">
      <c r="A2440" t="s">
        <v>42</v>
      </c>
      <c r="B2440" t="s">
        <v>42</v>
      </c>
      <c r="C2440" t="s">
        <v>43</v>
      </c>
      <c r="D2440" s="3" t="s">
        <v>292</v>
      </c>
      <c r="E2440" s="1">
        <v>45121</v>
      </c>
      <c r="F2440">
        <v>38</v>
      </c>
      <c r="G2440">
        <v>185</v>
      </c>
      <c r="H2440">
        <v>69</v>
      </c>
      <c r="I2440">
        <v>35</v>
      </c>
      <c r="J2440">
        <v>4</v>
      </c>
      <c r="K2440">
        <v>45</v>
      </c>
      <c r="L2440">
        <v>27</v>
      </c>
      <c r="M2440">
        <v>38</v>
      </c>
      <c r="N2440">
        <v>12</v>
      </c>
    </row>
    <row r="2441" spans="1:14" x14ac:dyDescent="0.3">
      <c r="A2441" t="s">
        <v>26</v>
      </c>
      <c r="B2441" t="s">
        <v>26</v>
      </c>
      <c r="C2441" t="s">
        <v>27</v>
      </c>
      <c r="D2441" s="3" t="s">
        <v>183</v>
      </c>
      <c r="E2441" s="1">
        <v>45010</v>
      </c>
      <c r="F2441">
        <v>25</v>
      </c>
      <c r="G2441">
        <v>96</v>
      </c>
      <c r="H2441">
        <v>81</v>
      </c>
      <c r="I2441">
        <v>29</v>
      </c>
      <c r="J2441">
        <v>2</v>
      </c>
      <c r="K2441">
        <v>157</v>
      </c>
      <c r="L2441">
        <v>22</v>
      </c>
      <c r="M2441">
        <v>21</v>
      </c>
      <c r="N2441">
        <v>6</v>
      </c>
    </row>
    <row r="2442" spans="1:14" x14ac:dyDescent="0.3">
      <c r="A2442" t="s">
        <v>74</v>
      </c>
      <c r="B2442" t="s">
        <v>74</v>
      </c>
      <c r="C2442" t="s">
        <v>19</v>
      </c>
      <c r="D2442" s="3" t="s">
        <v>233</v>
      </c>
      <c r="E2442" s="1">
        <v>44975</v>
      </c>
      <c r="F2442">
        <v>87</v>
      </c>
      <c r="G2442">
        <v>177</v>
      </c>
      <c r="H2442">
        <v>77</v>
      </c>
      <c r="I2442">
        <v>23</v>
      </c>
      <c r="J2442">
        <v>7</v>
      </c>
      <c r="K2442">
        <v>65</v>
      </c>
      <c r="L2442">
        <v>-10</v>
      </c>
      <c r="M2442">
        <v>74</v>
      </c>
      <c r="N2442">
        <v>2</v>
      </c>
    </row>
    <row r="2443" spans="1:14" x14ac:dyDescent="0.3">
      <c r="A2443" t="s">
        <v>73</v>
      </c>
      <c r="B2443" t="s">
        <v>24</v>
      </c>
      <c r="C2443" t="s">
        <v>25</v>
      </c>
      <c r="D2443" s="3" t="s">
        <v>330</v>
      </c>
      <c r="E2443" s="1">
        <v>45277</v>
      </c>
      <c r="F2443">
        <v>115</v>
      </c>
      <c r="G2443">
        <v>80</v>
      </c>
      <c r="H2443">
        <v>64</v>
      </c>
      <c r="I2443">
        <v>14</v>
      </c>
      <c r="J2443">
        <v>4</v>
      </c>
      <c r="K2443">
        <v>51</v>
      </c>
      <c r="L2443">
        <v>10</v>
      </c>
      <c r="M2443">
        <v>46</v>
      </c>
      <c r="N2443">
        <v>6</v>
      </c>
    </row>
    <row r="2444" spans="1:14" x14ac:dyDescent="0.3">
      <c r="A2444" t="s">
        <v>29</v>
      </c>
      <c r="B2444" t="s">
        <v>29</v>
      </c>
      <c r="C2444" t="s">
        <v>151</v>
      </c>
      <c r="D2444" s="3">
        <v>45109</v>
      </c>
      <c r="E2444" s="1">
        <v>45109</v>
      </c>
      <c r="F2444">
        <v>29</v>
      </c>
      <c r="G2444">
        <v>90</v>
      </c>
      <c r="H2444">
        <v>88</v>
      </c>
      <c r="I2444">
        <v>36</v>
      </c>
      <c r="J2444">
        <v>6</v>
      </c>
      <c r="K2444">
        <v>12</v>
      </c>
      <c r="L2444">
        <v>30</v>
      </c>
      <c r="M2444">
        <v>30</v>
      </c>
      <c r="N2444">
        <v>16</v>
      </c>
    </row>
    <row r="2445" spans="1:14" x14ac:dyDescent="0.3">
      <c r="A2445" t="s">
        <v>20</v>
      </c>
      <c r="B2445" t="s">
        <v>20</v>
      </c>
      <c r="C2445" t="s">
        <v>149</v>
      </c>
      <c r="D2445" s="3">
        <v>44969</v>
      </c>
      <c r="E2445" s="1">
        <v>44969</v>
      </c>
      <c r="F2445">
        <v>15</v>
      </c>
      <c r="G2445">
        <v>110</v>
      </c>
      <c r="H2445">
        <v>10</v>
      </c>
      <c r="I2445">
        <v>23</v>
      </c>
      <c r="J2445">
        <v>8</v>
      </c>
      <c r="K2445">
        <v>146</v>
      </c>
      <c r="L2445">
        <v>10</v>
      </c>
      <c r="M2445">
        <v>47</v>
      </c>
      <c r="N2445">
        <v>11</v>
      </c>
    </row>
    <row r="2446" spans="1:14" x14ac:dyDescent="0.3">
      <c r="A2446" t="s">
        <v>61</v>
      </c>
      <c r="B2446" t="s">
        <v>61</v>
      </c>
      <c r="C2446" t="s">
        <v>62</v>
      </c>
      <c r="D2446" s="3">
        <v>45209</v>
      </c>
      <c r="E2446" s="1">
        <v>45209</v>
      </c>
      <c r="F2446">
        <v>116</v>
      </c>
      <c r="G2446">
        <v>174</v>
      </c>
      <c r="H2446">
        <v>78</v>
      </c>
      <c r="I2446">
        <v>49</v>
      </c>
      <c r="J2446">
        <v>4</v>
      </c>
      <c r="K2446">
        <v>113</v>
      </c>
      <c r="L2446">
        <v>5</v>
      </c>
      <c r="M2446">
        <v>86</v>
      </c>
      <c r="N2446">
        <v>4</v>
      </c>
    </row>
    <row r="2447" spans="1:14" x14ac:dyDescent="0.3">
      <c r="A2447" t="s">
        <v>65</v>
      </c>
      <c r="B2447" t="s">
        <v>42</v>
      </c>
      <c r="C2447" t="s">
        <v>43</v>
      </c>
      <c r="D2447" s="3" t="s">
        <v>276</v>
      </c>
      <c r="E2447" s="1">
        <v>44998</v>
      </c>
      <c r="F2447">
        <v>147</v>
      </c>
      <c r="G2447">
        <v>19</v>
      </c>
      <c r="H2447">
        <v>49</v>
      </c>
      <c r="I2447">
        <v>49</v>
      </c>
      <c r="J2447">
        <v>9</v>
      </c>
      <c r="K2447">
        <v>108</v>
      </c>
      <c r="L2447">
        <v>2</v>
      </c>
      <c r="M2447">
        <v>73</v>
      </c>
      <c r="N2447">
        <v>3</v>
      </c>
    </row>
    <row r="2448" spans="1:14" x14ac:dyDescent="0.3">
      <c r="A2448" t="s">
        <v>21</v>
      </c>
      <c r="B2448" t="s">
        <v>21</v>
      </c>
      <c r="C2448" t="s">
        <v>150</v>
      </c>
      <c r="D2448" s="3" t="s">
        <v>280</v>
      </c>
      <c r="E2448" s="1">
        <v>45133</v>
      </c>
      <c r="F2448">
        <v>104</v>
      </c>
      <c r="G2448">
        <v>99</v>
      </c>
      <c r="H2448">
        <v>89</v>
      </c>
      <c r="I2448">
        <v>1</v>
      </c>
      <c r="J2448">
        <v>10</v>
      </c>
      <c r="K2448">
        <v>157</v>
      </c>
      <c r="L2448">
        <v>36</v>
      </c>
      <c r="M2448">
        <v>19</v>
      </c>
      <c r="N2448">
        <v>15</v>
      </c>
    </row>
    <row r="2449" spans="1:14" x14ac:dyDescent="0.3">
      <c r="A2449" t="s">
        <v>34</v>
      </c>
      <c r="B2449" t="s">
        <v>34</v>
      </c>
      <c r="C2449" t="s">
        <v>35</v>
      </c>
      <c r="D2449" s="3" t="s">
        <v>247</v>
      </c>
      <c r="E2449" s="1">
        <v>45093</v>
      </c>
      <c r="F2449">
        <v>94</v>
      </c>
      <c r="G2449">
        <v>65</v>
      </c>
      <c r="H2449">
        <v>63</v>
      </c>
      <c r="I2449">
        <v>5</v>
      </c>
      <c r="J2449">
        <v>5</v>
      </c>
      <c r="K2449">
        <v>136</v>
      </c>
      <c r="L2449">
        <v>22</v>
      </c>
      <c r="M2449">
        <v>35</v>
      </c>
      <c r="N2449">
        <v>8</v>
      </c>
    </row>
    <row r="2450" spans="1:14" x14ac:dyDescent="0.3">
      <c r="A2450" t="s">
        <v>26</v>
      </c>
      <c r="B2450" t="s">
        <v>26</v>
      </c>
      <c r="C2450" t="s">
        <v>27</v>
      </c>
      <c r="D2450" s="3">
        <v>45088</v>
      </c>
      <c r="E2450" s="1">
        <v>45088</v>
      </c>
      <c r="F2450">
        <v>15</v>
      </c>
      <c r="G2450">
        <v>56</v>
      </c>
      <c r="H2450">
        <v>81</v>
      </c>
      <c r="I2450">
        <v>27</v>
      </c>
      <c r="J2450">
        <v>4</v>
      </c>
      <c r="K2450">
        <v>153</v>
      </c>
      <c r="L2450">
        <v>6</v>
      </c>
      <c r="M2450">
        <v>23</v>
      </c>
      <c r="N2450">
        <v>7</v>
      </c>
    </row>
    <row r="2451" spans="1:14" x14ac:dyDescent="0.3">
      <c r="A2451" t="s">
        <v>73</v>
      </c>
      <c r="B2451" t="s">
        <v>24</v>
      </c>
      <c r="C2451" t="s">
        <v>25</v>
      </c>
      <c r="D2451" s="3" t="s">
        <v>156</v>
      </c>
      <c r="E2451" s="1">
        <v>45132</v>
      </c>
      <c r="F2451">
        <v>15</v>
      </c>
      <c r="G2451">
        <v>92</v>
      </c>
      <c r="H2451">
        <v>21</v>
      </c>
      <c r="I2451">
        <v>41</v>
      </c>
      <c r="J2451">
        <v>8</v>
      </c>
      <c r="K2451">
        <v>46</v>
      </c>
      <c r="L2451">
        <v>-2</v>
      </c>
      <c r="M2451">
        <v>73</v>
      </c>
      <c r="N2451">
        <v>9</v>
      </c>
    </row>
    <row r="2452" spans="1:14" x14ac:dyDescent="0.3">
      <c r="A2452" t="s">
        <v>50</v>
      </c>
      <c r="B2452" t="s">
        <v>42</v>
      </c>
      <c r="C2452" t="s">
        <v>43</v>
      </c>
      <c r="D2452" s="3" t="s">
        <v>183</v>
      </c>
      <c r="E2452" s="1">
        <v>45010</v>
      </c>
      <c r="F2452">
        <v>76</v>
      </c>
      <c r="G2452">
        <v>157</v>
      </c>
      <c r="H2452">
        <v>80</v>
      </c>
      <c r="I2452">
        <v>49</v>
      </c>
      <c r="J2452">
        <v>8</v>
      </c>
      <c r="K2452">
        <v>77</v>
      </c>
      <c r="L2452">
        <v>21</v>
      </c>
      <c r="M2452">
        <v>57</v>
      </c>
      <c r="N2452">
        <v>3</v>
      </c>
    </row>
    <row r="2453" spans="1:14" x14ac:dyDescent="0.3">
      <c r="A2453" t="s">
        <v>28</v>
      </c>
      <c r="B2453" t="s">
        <v>28</v>
      </c>
      <c r="C2453" t="s">
        <v>150</v>
      </c>
      <c r="D2453" s="3" t="s">
        <v>270</v>
      </c>
      <c r="E2453" s="1">
        <v>45134</v>
      </c>
      <c r="F2453">
        <v>15</v>
      </c>
      <c r="G2453">
        <v>177</v>
      </c>
      <c r="H2453">
        <v>14</v>
      </c>
      <c r="I2453">
        <v>44</v>
      </c>
      <c r="J2453">
        <v>9</v>
      </c>
      <c r="K2453">
        <v>25</v>
      </c>
      <c r="L2453">
        <v>-10</v>
      </c>
      <c r="M2453">
        <v>67</v>
      </c>
      <c r="N2453">
        <v>3</v>
      </c>
    </row>
    <row r="2454" spans="1:14" x14ac:dyDescent="0.3">
      <c r="A2454" t="s">
        <v>24</v>
      </c>
      <c r="B2454" t="s">
        <v>24</v>
      </c>
      <c r="C2454" t="s">
        <v>25</v>
      </c>
      <c r="D2454" s="3" t="s">
        <v>210</v>
      </c>
      <c r="E2454" s="1">
        <v>45244</v>
      </c>
      <c r="F2454">
        <v>103</v>
      </c>
      <c r="G2454">
        <v>49</v>
      </c>
      <c r="H2454">
        <v>96</v>
      </c>
      <c r="I2454">
        <v>8</v>
      </c>
      <c r="J2454">
        <v>6</v>
      </c>
      <c r="K2454">
        <v>74</v>
      </c>
      <c r="L2454">
        <v>-1</v>
      </c>
      <c r="M2454">
        <v>56</v>
      </c>
      <c r="N2454">
        <v>19</v>
      </c>
    </row>
    <row r="2455" spans="1:14" x14ac:dyDescent="0.3">
      <c r="A2455" t="s">
        <v>16</v>
      </c>
      <c r="B2455" t="s">
        <v>16</v>
      </c>
      <c r="C2455" t="s">
        <v>17</v>
      </c>
      <c r="D2455" s="3" t="s">
        <v>332</v>
      </c>
      <c r="E2455" s="1">
        <v>45215</v>
      </c>
      <c r="F2455">
        <v>50</v>
      </c>
      <c r="G2455">
        <v>23</v>
      </c>
      <c r="H2455">
        <v>75</v>
      </c>
      <c r="I2455">
        <v>24</v>
      </c>
      <c r="J2455">
        <v>7</v>
      </c>
      <c r="K2455">
        <v>70</v>
      </c>
      <c r="L2455">
        <v>21</v>
      </c>
      <c r="M2455">
        <v>88</v>
      </c>
      <c r="N2455">
        <v>12</v>
      </c>
    </row>
    <row r="2456" spans="1:14" x14ac:dyDescent="0.3">
      <c r="A2456" t="s">
        <v>21</v>
      </c>
      <c r="B2456" t="s">
        <v>21</v>
      </c>
      <c r="C2456" t="s">
        <v>150</v>
      </c>
      <c r="D2456" s="3">
        <v>45241</v>
      </c>
      <c r="E2456" s="1">
        <v>45241</v>
      </c>
      <c r="F2456">
        <v>18</v>
      </c>
      <c r="G2456">
        <v>58</v>
      </c>
      <c r="H2456">
        <v>72</v>
      </c>
      <c r="I2456">
        <v>19</v>
      </c>
      <c r="J2456">
        <v>8</v>
      </c>
      <c r="K2456">
        <v>95</v>
      </c>
      <c r="L2456">
        <v>2</v>
      </c>
      <c r="M2456">
        <v>68</v>
      </c>
      <c r="N2456">
        <v>13</v>
      </c>
    </row>
    <row r="2457" spans="1:14" x14ac:dyDescent="0.3">
      <c r="A2457" t="s">
        <v>34</v>
      </c>
      <c r="B2457" t="s">
        <v>34</v>
      </c>
      <c r="C2457" t="s">
        <v>35</v>
      </c>
      <c r="D2457" s="3">
        <v>45115</v>
      </c>
      <c r="E2457" s="1">
        <v>45115</v>
      </c>
      <c r="F2457">
        <v>14</v>
      </c>
      <c r="G2457">
        <v>160</v>
      </c>
      <c r="H2457">
        <v>8</v>
      </c>
      <c r="I2457">
        <v>43</v>
      </c>
      <c r="J2457">
        <v>0</v>
      </c>
      <c r="K2457">
        <v>15</v>
      </c>
      <c r="L2457">
        <v>10</v>
      </c>
      <c r="M2457">
        <v>81</v>
      </c>
      <c r="N2457">
        <v>13</v>
      </c>
    </row>
    <row r="2458" spans="1:14" x14ac:dyDescent="0.3">
      <c r="A2458" t="s">
        <v>74</v>
      </c>
      <c r="B2458" t="s">
        <v>74</v>
      </c>
      <c r="C2458" t="s">
        <v>19</v>
      </c>
      <c r="D2458" s="3" t="s">
        <v>166</v>
      </c>
      <c r="E2458" s="1">
        <v>45219</v>
      </c>
      <c r="F2458">
        <v>69</v>
      </c>
      <c r="G2458">
        <v>191</v>
      </c>
      <c r="H2458">
        <v>45</v>
      </c>
      <c r="I2458">
        <v>7</v>
      </c>
      <c r="J2458">
        <v>4</v>
      </c>
      <c r="K2458">
        <v>157</v>
      </c>
      <c r="L2458">
        <v>38</v>
      </c>
      <c r="M2458">
        <v>76</v>
      </c>
      <c r="N2458">
        <v>11</v>
      </c>
    </row>
    <row r="2459" spans="1:14" x14ac:dyDescent="0.3">
      <c r="A2459" t="s">
        <v>24</v>
      </c>
      <c r="B2459" t="s">
        <v>24</v>
      </c>
      <c r="C2459" t="s">
        <v>25</v>
      </c>
      <c r="D2459" s="3">
        <v>44928</v>
      </c>
      <c r="E2459" s="1">
        <v>44928</v>
      </c>
      <c r="F2459">
        <v>19</v>
      </c>
      <c r="G2459">
        <v>75</v>
      </c>
      <c r="H2459">
        <v>58</v>
      </c>
      <c r="I2459">
        <v>6</v>
      </c>
      <c r="J2459">
        <v>8</v>
      </c>
      <c r="K2459">
        <v>184</v>
      </c>
      <c r="L2459">
        <v>24</v>
      </c>
      <c r="M2459">
        <v>91</v>
      </c>
      <c r="N2459">
        <v>1</v>
      </c>
    </row>
    <row r="2460" spans="1:14" x14ac:dyDescent="0.3">
      <c r="A2460" t="s">
        <v>22</v>
      </c>
      <c r="B2460" t="s">
        <v>22</v>
      </c>
      <c r="C2460" t="s">
        <v>23</v>
      </c>
      <c r="D2460" s="3" t="s">
        <v>282</v>
      </c>
      <c r="E2460" s="1">
        <v>44943</v>
      </c>
      <c r="F2460">
        <v>12</v>
      </c>
      <c r="G2460">
        <v>59</v>
      </c>
      <c r="H2460">
        <v>85</v>
      </c>
      <c r="I2460">
        <v>47</v>
      </c>
      <c r="J2460">
        <v>3</v>
      </c>
      <c r="K2460">
        <v>31</v>
      </c>
      <c r="L2460">
        <v>7</v>
      </c>
      <c r="M2460">
        <v>43</v>
      </c>
      <c r="N2460">
        <v>18</v>
      </c>
    </row>
    <row r="2461" spans="1:14" x14ac:dyDescent="0.3">
      <c r="A2461" t="s">
        <v>47</v>
      </c>
      <c r="B2461" t="s">
        <v>51</v>
      </c>
      <c r="C2461" t="s">
        <v>48</v>
      </c>
      <c r="D2461" s="3">
        <v>45264</v>
      </c>
      <c r="E2461" s="1">
        <v>45264</v>
      </c>
      <c r="F2461">
        <v>105</v>
      </c>
      <c r="G2461">
        <v>82</v>
      </c>
      <c r="H2461">
        <v>30</v>
      </c>
      <c r="I2461">
        <v>19</v>
      </c>
      <c r="J2461">
        <v>1</v>
      </c>
      <c r="K2461">
        <v>22</v>
      </c>
      <c r="L2461">
        <v>26</v>
      </c>
      <c r="M2461">
        <v>57</v>
      </c>
      <c r="N2461">
        <v>12</v>
      </c>
    </row>
    <row r="2462" spans="1:14" x14ac:dyDescent="0.3">
      <c r="A2462" t="s">
        <v>16</v>
      </c>
      <c r="B2462" t="s">
        <v>16</v>
      </c>
      <c r="C2462" t="s">
        <v>17</v>
      </c>
      <c r="D2462" s="3">
        <v>44937</v>
      </c>
      <c r="E2462" s="1">
        <v>44937</v>
      </c>
      <c r="F2462">
        <v>120</v>
      </c>
      <c r="G2462">
        <v>107</v>
      </c>
      <c r="H2462">
        <v>30</v>
      </c>
      <c r="I2462">
        <v>48</v>
      </c>
      <c r="J2462">
        <v>10</v>
      </c>
      <c r="K2462">
        <v>15</v>
      </c>
      <c r="L2462">
        <v>18</v>
      </c>
      <c r="M2462">
        <v>87</v>
      </c>
      <c r="N2462">
        <v>15</v>
      </c>
    </row>
    <row r="2463" spans="1:14" x14ac:dyDescent="0.3">
      <c r="A2463" t="s">
        <v>86</v>
      </c>
      <c r="B2463" t="s">
        <v>12</v>
      </c>
      <c r="C2463" t="s">
        <v>13</v>
      </c>
      <c r="D2463" s="3">
        <v>44994</v>
      </c>
      <c r="E2463" s="1">
        <v>44994</v>
      </c>
      <c r="F2463">
        <v>109</v>
      </c>
      <c r="G2463">
        <v>112</v>
      </c>
      <c r="H2463">
        <v>29</v>
      </c>
      <c r="I2463">
        <v>30</v>
      </c>
      <c r="J2463">
        <v>8</v>
      </c>
      <c r="K2463">
        <v>21</v>
      </c>
      <c r="L2463">
        <v>39</v>
      </c>
      <c r="M2463">
        <v>28</v>
      </c>
      <c r="N2463">
        <v>5</v>
      </c>
    </row>
    <row r="2464" spans="1:14" x14ac:dyDescent="0.3">
      <c r="A2464" t="s">
        <v>32</v>
      </c>
      <c r="B2464" t="s">
        <v>32</v>
      </c>
      <c r="C2464" t="s">
        <v>33</v>
      </c>
      <c r="D2464" s="3" t="s">
        <v>334</v>
      </c>
      <c r="E2464" s="1">
        <v>45105</v>
      </c>
      <c r="F2464">
        <v>102</v>
      </c>
      <c r="G2464">
        <v>168</v>
      </c>
      <c r="H2464">
        <v>69</v>
      </c>
      <c r="I2464">
        <v>26</v>
      </c>
      <c r="J2464">
        <v>1</v>
      </c>
      <c r="K2464">
        <v>65</v>
      </c>
      <c r="L2464">
        <v>39</v>
      </c>
      <c r="M2464">
        <v>76</v>
      </c>
      <c r="N2464">
        <v>15</v>
      </c>
    </row>
    <row r="2465" spans="1:14" x14ac:dyDescent="0.3">
      <c r="A2465" t="s">
        <v>41</v>
      </c>
      <c r="B2465" t="s">
        <v>41</v>
      </c>
      <c r="C2465" t="s">
        <v>31</v>
      </c>
      <c r="D2465" s="3">
        <v>45078</v>
      </c>
      <c r="E2465" s="1">
        <v>45078</v>
      </c>
      <c r="F2465">
        <v>109</v>
      </c>
      <c r="G2465">
        <v>69</v>
      </c>
      <c r="H2465">
        <v>30</v>
      </c>
      <c r="I2465">
        <v>46</v>
      </c>
      <c r="J2465">
        <v>3</v>
      </c>
      <c r="K2465">
        <v>145</v>
      </c>
      <c r="L2465">
        <v>23</v>
      </c>
      <c r="M2465">
        <v>95</v>
      </c>
      <c r="N2465">
        <v>4</v>
      </c>
    </row>
    <row r="2466" spans="1:14" x14ac:dyDescent="0.3">
      <c r="A2466" t="s">
        <v>16</v>
      </c>
      <c r="B2466" t="s">
        <v>16</v>
      </c>
      <c r="C2466" t="s">
        <v>17</v>
      </c>
      <c r="D2466" s="3" t="s">
        <v>338</v>
      </c>
      <c r="E2466" s="1">
        <v>45247</v>
      </c>
      <c r="F2466">
        <v>51</v>
      </c>
      <c r="G2466">
        <v>25</v>
      </c>
      <c r="H2466">
        <v>92</v>
      </c>
      <c r="I2466">
        <v>33</v>
      </c>
      <c r="J2466">
        <v>3</v>
      </c>
      <c r="K2466">
        <v>155</v>
      </c>
      <c r="L2466">
        <v>-6</v>
      </c>
      <c r="M2466">
        <v>74</v>
      </c>
      <c r="N2466">
        <v>11</v>
      </c>
    </row>
    <row r="2467" spans="1:14" x14ac:dyDescent="0.3">
      <c r="A2467" t="s">
        <v>21</v>
      </c>
      <c r="B2467" t="s">
        <v>21</v>
      </c>
      <c r="C2467" t="s">
        <v>150</v>
      </c>
      <c r="D2467" s="3">
        <v>45139</v>
      </c>
      <c r="E2467" s="1">
        <v>45139</v>
      </c>
      <c r="F2467">
        <v>9</v>
      </c>
      <c r="G2467">
        <v>156</v>
      </c>
      <c r="H2467">
        <v>53</v>
      </c>
      <c r="I2467">
        <v>26</v>
      </c>
      <c r="J2467">
        <v>5</v>
      </c>
      <c r="K2467">
        <v>32</v>
      </c>
      <c r="L2467">
        <v>-6</v>
      </c>
      <c r="M2467">
        <v>17</v>
      </c>
      <c r="N2467">
        <v>9</v>
      </c>
    </row>
    <row r="2468" spans="1:14" x14ac:dyDescent="0.3">
      <c r="A2468" t="s">
        <v>18</v>
      </c>
      <c r="B2468" t="s">
        <v>74</v>
      </c>
      <c r="C2468" t="s">
        <v>19</v>
      </c>
      <c r="D2468" s="3" t="s">
        <v>320</v>
      </c>
      <c r="E2468" s="1">
        <v>45004</v>
      </c>
      <c r="F2468">
        <v>33</v>
      </c>
      <c r="G2468">
        <v>66</v>
      </c>
      <c r="H2468">
        <v>17</v>
      </c>
      <c r="I2468">
        <v>9</v>
      </c>
      <c r="J2468">
        <v>5</v>
      </c>
      <c r="K2468">
        <v>66</v>
      </c>
      <c r="L2468">
        <v>17</v>
      </c>
      <c r="M2468">
        <v>38</v>
      </c>
      <c r="N2468">
        <v>19</v>
      </c>
    </row>
    <row r="2469" spans="1:14" x14ac:dyDescent="0.3">
      <c r="A2469" t="s">
        <v>12</v>
      </c>
      <c r="B2469" t="s">
        <v>12</v>
      </c>
      <c r="C2469" t="s">
        <v>13</v>
      </c>
      <c r="D2469" s="3">
        <v>44992</v>
      </c>
      <c r="E2469" s="1">
        <v>44992</v>
      </c>
      <c r="F2469">
        <v>89</v>
      </c>
      <c r="G2469">
        <v>135</v>
      </c>
      <c r="H2469">
        <v>73</v>
      </c>
      <c r="I2469">
        <v>10</v>
      </c>
      <c r="J2469">
        <v>0</v>
      </c>
      <c r="K2469">
        <v>126</v>
      </c>
      <c r="L2469">
        <v>17</v>
      </c>
      <c r="M2469">
        <v>26</v>
      </c>
      <c r="N2469">
        <v>6</v>
      </c>
    </row>
    <row r="2470" spans="1:14" x14ac:dyDescent="0.3">
      <c r="A2470" t="s">
        <v>68</v>
      </c>
      <c r="B2470" t="s">
        <v>28</v>
      </c>
      <c r="C2470" t="s">
        <v>150</v>
      </c>
      <c r="D2470" s="3">
        <v>45025</v>
      </c>
      <c r="E2470" s="1">
        <v>45025</v>
      </c>
      <c r="F2470">
        <v>118</v>
      </c>
      <c r="G2470">
        <v>157</v>
      </c>
      <c r="H2470">
        <v>6</v>
      </c>
      <c r="I2470">
        <v>30</v>
      </c>
      <c r="J2470">
        <v>6</v>
      </c>
      <c r="K2470">
        <v>169</v>
      </c>
      <c r="L2470">
        <v>7</v>
      </c>
      <c r="M2470">
        <v>62</v>
      </c>
      <c r="N2470">
        <v>11</v>
      </c>
    </row>
    <row r="2471" spans="1:14" x14ac:dyDescent="0.3">
      <c r="A2471" t="s">
        <v>42</v>
      </c>
      <c r="B2471" t="s">
        <v>42</v>
      </c>
      <c r="C2471" t="s">
        <v>43</v>
      </c>
      <c r="D2471" s="3">
        <v>44935</v>
      </c>
      <c r="E2471" s="1">
        <v>44935</v>
      </c>
      <c r="F2471">
        <v>120</v>
      </c>
      <c r="G2471">
        <v>142</v>
      </c>
      <c r="H2471">
        <v>62</v>
      </c>
      <c r="I2471">
        <v>1</v>
      </c>
      <c r="J2471">
        <v>1</v>
      </c>
      <c r="K2471">
        <v>194</v>
      </c>
      <c r="L2471">
        <v>19</v>
      </c>
      <c r="M2471">
        <v>74</v>
      </c>
      <c r="N2471">
        <v>18</v>
      </c>
    </row>
    <row r="2472" spans="1:14" x14ac:dyDescent="0.3">
      <c r="A2472" t="s">
        <v>32</v>
      </c>
      <c r="B2472" t="s">
        <v>32</v>
      </c>
      <c r="C2472" t="s">
        <v>33</v>
      </c>
      <c r="D2472" s="3" t="s">
        <v>335</v>
      </c>
      <c r="E2472" s="1">
        <v>45158</v>
      </c>
      <c r="F2472">
        <v>132</v>
      </c>
      <c r="G2472">
        <v>102</v>
      </c>
      <c r="H2472">
        <v>97</v>
      </c>
      <c r="I2472">
        <v>2</v>
      </c>
      <c r="J2472">
        <v>3</v>
      </c>
      <c r="K2472">
        <v>31</v>
      </c>
      <c r="L2472">
        <v>20</v>
      </c>
      <c r="M2472">
        <v>17</v>
      </c>
      <c r="N2472">
        <v>19</v>
      </c>
    </row>
    <row r="2473" spans="1:14" x14ac:dyDescent="0.3">
      <c r="A2473" t="s">
        <v>16</v>
      </c>
      <c r="B2473" t="s">
        <v>16</v>
      </c>
      <c r="C2473" t="s">
        <v>17</v>
      </c>
      <c r="D2473" s="3">
        <v>44992</v>
      </c>
      <c r="E2473" s="1">
        <v>44992</v>
      </c>
      <c r="F2473">
        <v>103</v>
      </c>
      <c r="G2473">
        <v>153</v>
      </c>
      <c r="H2473">
        <v>25</v>
      </c>
      <c r="I2473">
        <v>23</v>
      </c>
      <c r="J2473">
        <v>4</v>
      </c>
      <c r="K2473">
        <v>176</v>
      </c>
      <c r="L2473">
        <v>23</v>
      </c>
      <c r="M2473">
        <v>53</v>
      </c>
      <c r="N2473">
        <v>8</v>
      </c>
    </row>
    <row r="2474" spans="1:14" x14ac:dyDescent="0.3">
      <c r="A2474" t="s">
        <v>121</v>
      </c>
      <c r="B2474" t="s">
        <v>107</v>
      </c>
      <c r="C2474" t="s">
        <v>33</v>
      </c>
      <c r="D2474" s="3" t="s">
        <v>292</v>
      </c>
      <c r="E2474" s="1">
        <v>45121</v>
      </c>
      <c r="F2474">
        <v>138</v>
      </c>
      <c r="G2474">
        <v>181</v>
      </c>
      <c r="H2474">
        <v>59</v>
      </c>
      <c r="I2474">
        <v>15</v>
      </c>
      <c r="J2474">
        <v>8</v>
      </c>
      <c r="K2474">
        <v>29</v>
      </c>
      <c r="L2474">
        <v>13</v>
      </c>
      <c r="M2474">
        <v>89</v>
      </c>
      <c r="N2474">
        <v>15</v>
      </c>
    </row>
    <row r="2475" spans="1:14" x14ac:dyDescent="0.3">
      <c r="A2475" t="s">
        <v>34</v>
      </c>
      <c r="B2475" t="s">
        <v>34</v>
      </c>
      <c r="C2475" t="s">
        <v>35</v>
      </c>
      <c r="D2475" s="3">
        <v>45174</v>
      </c>
      <c r="E2475" s="1">
        <v>45174</v>
      </c>
      <c r="F2475">
        <v>26</v>
      </c>
      <c r="G2475">
        <v>189</v>
      </c>
      <c r="H2475">
        <v>10</v>
      </c>
      <c r="I2475">
        <v>29</v>
      </c>
      <c r="J2475">
        <v>9</v>
      </c>
      <c r="K2475">
        <v>124</v>
      </c>
      <c r="L2475">
        <v>-3</v>
      </c>
      <c r="M2475">
        <v>22</v>
      </c>
      <c r="N2475">
        <v>8</v>
      </c>
    </row>
    <row r="2476" spans="1:14" x14ac:dyDescent="0.3">
      <c r="A2476" t="s">
        <v>24</v>
      </c>
      <c r="B2476" t="s">
        <v>24</v>
      </c>
      <c r="C2476" t="s">
        <v>25</v>
      </c>
      <c r="D2476" s="3">
        <v>45234</v>
      </c>
      <c r="E2476" s="1">
        <v>45234</v>
      </c>
      <c r="F2476">
        <v>23</v>
      </c>
      <c r="G2476">
        <v>105</v>
      </c>
      <c r="H2476">
        <v>91</v>
      </c>
      <c r="I2476">
        <v>12</v>
      </c>
      <c r="J2476">
        <v>5</v>
      </c>
      <c r="K2476">
        <v>132</v>
      </c>
      <c r="L2476">
        <v>37</v>
      </c>
      <c r="M2476">
        <v>38</v>
      </c>
      <c r="N2476">
        <v>8</v>
      </c>
    </row>
    <row r="2477" spans="1:14" x14ac:dyDescent="0.3">
      <c r="A2477" t="s">
        <v>89</v>
      </c>
      <c r="B2477" t="s">
        <v>32</v>
      </c>
      <c r="C2477" t="s">
        <v>33</v>
      </c>
      <c r="D2477" s="3" t="s">
        <v>259</v>
      </c>
      <c r="E2477" s="1">
        <v>45217</v>
      </c>
      <c r="F2477">
        <v>48</v>
      </c>
      <c r="G2477">
        <v>141</v>
      </c>
      <c r="H2477">
        <v>92</v>
      </c>
      <c r="I2477">
        <v>33</v>
      </c>
      <c r="J2477">
        <v>9</v>
      </c>
      <c r="K2477">
        <v>135</v>
      </c>
      <c r="L2477">
        <v>12</v>
      </c>
      <c r="M2477">
        <v>12</v>
      </c>
      <c r="N2477">
        <v>14</v>
      </c>
    </row>
    <row r="2478" spans="1:14" x14ac:dyDescent="0.3">
      <c r="A2478" t="s">
        <v>42</v>
      </c>
      <c r="B2478" t="s">
        <v>42</v>
      </c>
      <c r="C2478" t="s">
        <v>43</v>
      </c>
      <c r="D2478" s="3" t="s">
        <v>211</v>
      </c>
      <c r="E2478" s="1">
        <v>45071</v>
      </c>
      <c r="F2478">
        <v>143</v>
      </c>
      <c r="G2478">
        <v>100</v>
      </c>
      <c r="H2478">
        <v>17</v>
      </c>
      <c r="I2478">
        <v>33</v>
      </c>
      <c r="J2478">
        <v>5</v>
      </c>
      <c r="K2478">
        <v>82</v>
      </c>
      <c r="L2478">
        <v>32</v>
      </c>
      <c r="M2478">
        <v>12</v>
      </c>
      <c r="N2478">
        <v>10</v>
      </c>
    </row>
    <row r="2479" spans="1:14" x14ac:dyDescent="0.3">
      <c r="A2479" t="s">
        <v>85</v>
      </c>
      <c r="B2479" t="s">
        <v>51</v>
      </c>
      <c r="C2479" t="s">
        <v>48</v>
      </c>
      <c r="D2479" s="3">
        <v>45203</v>
      </c>
      <c r="E2479" s="1">
        <v>45203</v>
      </c>
      <c r="F2479">
        <v>27</v>
      </c>
      <c r="G2479">
        <v>175</v>
      </c>
      <c r="H2479">
        <v>30</v>
      </c>
      <c r="I2479">
        <v>12</v>
      </c>
      <c r="J2479">
        <v>2</v>
      </c>
      <c r="K2479">
        <v>134</v>
      </c>
      <c r="L2479">
        <v>21</v>
      </c>
      <c r="M2479">
        <v>45</v>
      </c>
      <c r="N2479">
        <v>9</v>
      </c>
    </row>
    <row r="2480" spans="1:14" x14ac:dyDescent="0.3">
      <c r="A2480" t="s">
        <v>36</v>
      </c>
      <c r="B2480" t="s">
        <v>29</v>
      </c>
      <c r="C2480" t="s">
        <v>151</v>
      </c>
      <c r="D2480" s="3">
        <v>45085</v>
      </c>
      <c r="E2480" s="1">
        <v>45085</v>
      </c>
      <c r="F2480">
        <v>71</v>
      </c>
      <c r="G2480">
        <v>140</v>
      </c>
      <c r="H2480">
        <v>61</v>
      </c>
      <c r="I2480">
        <v>26</v>
      </c>
      <c r="J2480">
        <v>6</v>
      </c>
      <c r="K2480">
        <v>28</v>
      </c>
      <c r="L2480">
        <v>21</v>
      </c>
      <c r="M2480">
        <v>94</v>
      </c>
      <c r="N2480">
        <v>2</v>
      </c>
    </row>
    <row r="2481" spans="1:14" x14ac:dyDescent="0.3">
      <c r="A2481" t="s">
        <v>37</v>
      </c>
      <c r="B2481" t="s">
        <v>37</v>
      </c>
      <c r="C2481" t="s">
        <v>38</v>
      </c>
      <c r="D2481" s="3" t="s">
        <v>224</v>
      </c>
      <c r="E2481" s="1">
        <v>45001</v>
      </c>
      <c r="F2481">
        <v>123</v>
      </c>
      <c r="G2481">
        <v>109</v>
      </c>
      <c r="H2481">
        <v>30</v>
      </c>
      <c r="I2481">
        <v>5</v>
      </c>
      <c r="J2481">
        <v>4</v>
      </c>
      <c r="K2481">
        <v>121</v>
      </c>
      <c r="L2481">
        <v>25</v>
      </c>
      <c r="M2481">
        <v>55</v>
      </c>
      <c r="N2481">
        <v>17</v>
      </c>
    </row>
    <row r="2482" spans="1:14" x14ac:dyDescent="0.3">
      <c r="A2482" t="s">
        <v>24</v>
      </c>
      <c r="B2482" t="s">
        <v>24</v>
      </c>
      <c r="C2482" t="s">
        <v>25</v>
      </c>
      <c r="D2482" s="3" t="s">
        <v>214</v>
      </c>
      <c r="E2482" s="1">
        <v>45213</v>
      </c>
      <c r="F2482">
        <v>45</v>
      </c>
      <c r="G2482">
        <v>37</v>
      </c>
      <c r="H2482">
        <v>37</v>
      </c>
      <c r="I2482">
        <v>22</v>
      </c>
      <c r="J2482">
        <v>3</v>
      </c>
      <c r="K2482">
        <v>193</v>
      </c>
      <c r="L2482">
        <v>40</v>
      </c>
      <c r="M2482">
        <v>15</v>
      </c>
      <c r="N2482">
        <v>9</v>
      </c>
    </row>
    <row r="2483" spans="1:14" x14ac:dyDescent="0.3">
      <c r="A2483" t="s">
        <v>21</v>
      </c>
      <c r="B2483" t="s">
        <v>21</v>
      </c>
      <c r="C2483" t="s">
        <v>150</v>
      </c>
      <c r="D2483" s="3" t="s">
        <v>243</v>
      </c>
      <c r="E2483" s="1">
        <v>45250</v>
      </c>
      <c r="F2483">
        <v>21</v>
      </c>
      <c r="G2483">
        <v>179</v>
      </c>
      <c r="H2483">
        <v>21</v>
      </c>
      <c r="I2483">
        <v>25</v>
      </c>
      <c r="J2483">
        <v>10</v>
      </c>
      <c r="K2483">
        <v>53</v>
      </c>
      <c r="L2483">
        <v>25</v>
      </c>
      <c r="M2483">
        <v>25</v>
      </c>
      <c r="N2483">
        <v>12</v>
      </c>
    </row>
    <row r="2484" spans="1:14" x14ac:dyDescent="0.3">
      <c r="A2484" t="s">
        <v>41</v>
      </c>
      <c r="B2484" t="s">
        <v>41</v>
      </c>
      <c r="C2484" t="s">
        <v>31</v>
      </c>
      <c r="D2484" s="3" t="s">
        <v>230</v>
      </c>
      <c r="E2484" s="1">
        <v>45251</v>
      </c>
      <c r="F2484">
        <v>24</v>
      </c>
      <c r="G2484">
        <v>65</v>
      </c>
      <c r="H2484">
        <v>20</v>
      </c>
      <c r="I2484">
        <v>49</v>
      </c>
      <c r="J2484">
        <v>2</v>
      </c>
      <c r="K2484">
        <v>178</v>
      </c>
      <c r="L2484">
        <v>33</v>
      </c>
      <c r="M2484">
        <v>67</v>
      </c>
      <c r="N2484">
        <v>11</v>
      </c>
    </row>
    <row r="2485" spans="1:14" x14ac:dyDescent="0.3">
      <c r="A2485" t="s">
        <v>51</v>
      </c>
      <c r="B2485" t="s">
        <v>51</v>
      </c>
      <c r="C2485" t="s">
        <v>48</v>
      </c>
      <c r="D2485" s="3">
        <v>45200</v>
      </c>
      <c r="E2485" s="1">
        <v>45200</v>
      </c>
      <c r="F2485">
        <v>130</v>
      </c>
      <c r="G2485">
        <v>144</v>
      </c>
      <c r="H2485">
        <v>39</v>
      </c>
      <c r="I2485">
        <v>22</v>
      </c>
      <c r="J2485">
        <v>3</v>
      </c>
      <c r="K2485">
        <v>52</v>
      </c>
      <c r="L2485">
        <v>15</v>
      </c>
      <c r="M2485">
        <v>39</v>
      </c>
      <c r="N2485">
        <v>4</v>
      </c>
    </row>
    <row r="2486" spans="1:14" x14ac:dyDescent="0.3">
      <c r="A2486" t="s">
        <v>24</v>
      </c>
      <c r="B2486" t="s">
        <v>24</v>
      </c>
      <c r="C2486" t="s">
        <v>25</v>
      </c>
      <c r="D2486" s="3" t="s">
        <v>320</v>
      </c>
      <c r="E2486" s="1">
        <v>45004</v>
      </c>
      <c r="F2486">
        <v>110</v>
      </c>
      <c r="G2486">
        <v>72</v>
      </c>
      <c r="H2486">
        <v>28</v>
      </c>
      <c r="I2486">
        <v>5</v>
      </c>
      <c r="J2486">
        <v>7</v>
      </c>
      <c r="K2486">
        <v>139</v>
      </c>
      <c r="L2486">
        <v>24</v>
      </c>
      <c r="M2486">
        <v>38</v>
      </c>
      <c r="N2486">
        <v>13</v>
      </c>
    </row>
    <row r="2487" spans="1:14" x14ac:dyDescent="0.3">
      <c r="A2487" t="s">
        <v>41</v>
      </c>
      <c r="B2487" t="s">
        <v>41</v>
      </c>
      <c r="C2487" t="s">
        <v>31</v>
      </c>
      <c r="D2487" s="3" t="s">
        <v>160</v>
      </c>
      <c r="E2487" s="1">
        <v>45245</v>
      </c>
      <c r="F2487">
        <v>9</v>
      </c>
      <c r="G2487">
        <v>156</v>
      </c>
      <c r="H2487">
        <v>53</v>
      </c>
      <c r="I2487">
        <v>17</v>
      </c>
      <c r="J2487">
        <v>5</v>
      </c>
      <c r="K2487">
        <v>20</v>
      </c>
      <c r="L2487">
        <v>22</v>
      </c>
      <c r="M2487">
        <v>60</v>
      </c>
      <c r="N2487">
        <v>9</v>
      </c>
    </row>
    <row r="2488" spans="1:14" x14ac:dyDescent="0.3">
      <c r="A2488" t="s">
        <v>22</v>
      </c>
      <c r="B2488" t="s">
        <v>22</v>
      </c>
      <c r="C2488" t="s">
        <v>23</v>
      </c>
      <c r="D2488" s="3" t="s">
        <v>172</v>
      </c>
      <c r="E2488" s="1">
        <v>45099</v>
      </c>
      <c r="F2488">
        <v>18</v>
      </c>
      <c r="G2488">
        <v>31</v>
      </c>
      <c r="H2488">
        <v>95</v>
      </c>
      <c r="I2488">
        <v>20</v>
      </c>
      <c r="J2488">
        <v>8</v>
      </c>
      <c r="K2488">
        <v>176</v>
      </c>
      <c r="L2488">
        <v>22</v>
      </c>
      <c r="M2488">
        <v>31</v>
      </c>
      <c r="N2488">
        <v>13</v>
      </c>
    </row>
    <row r="2489" spans="1:14" x14ac:dyDescent="0.3">
      <c r="A2489" t="s">
        <v>45</v>
      </c>
      <c r="B2489" t="s">
        <v>345</v>
      </c>
      <c r="C2489" t="s">
        <v>46</v>
      </c>
      <c r="D2489" s="3">
        <v>45108</v>
      </c>
      <c r="E2489" s="1">
        <v>45108</v>
      </c>
      <c r="F2489">
        <v>15</v>
      </c>
      <c r="G2489">
        <v>48</v>
      </c>
      <c r="H2489">
        <v>92</v>
      </c>
      <c r="I2489">
        <v>8</v>
      </c>
      <c r="J2489">
        <v>3</v>
      </c>
      <c r="K2489">
        <v>157</v>
      </c>
      <c r="L2489">
        <v>6</v>
      </c>
      <c r="M2489">
        <v>36</v>
      </c>
      <c r="N2489">
        <v>19</v>
      </c>
    </row>
    <row r="2490" spans="1:14" x14ac:dyDescent="0.3">
      <c r="A2490" t="s">
        <v>41</v>
      </c>
      <c r="B2490" t="s">
        <v>41</v>
      </c>
      <c r="C2490" t="s">
        <v>31</v>
      </c>
      <c r="D2490" s="3" t="s">
        <v>198</v>
      </c>
      <c r="E2490" s="1">
        <v>45286</v>
      </c>
      <c r="F2490">
        <v>32</v>
      </c>
      <c r="G2490">
        <v>82</v>
      </c>
      <c r="H2490">
        <v>44</v>
      </c>
      <c r="I2490">
        <v>40</v>
      </c>
      <c r="J2490">
        <v>5</v>
      </c>
      <c r="K2490">
        <v>67</v>
      </c>
      <c r="L2490">
        <v>8</v>
      </c>
      <c r="M2490">
        <v>85</v>
      </c>
      <c r="N2490">
        <v>14</v>
      </c>
    </row>
    <row r="2491" spans="1:14" x14ac:dyDescent="0.3">
      <c r="A2491" t="s">
        <v>58</v>
      </c>
      <c r="B2491" t="s">
        <v>58</v>
      </c>
      <c r="C2491" t="s">
        <v>27</v>
      </c>
      <c r="D2491" s="3" t="s">
        <v>190</v>
      </c>
      <c r="E2491" s="1">
        <v>44980</v>
      </c>
      <c r="F2491">
        <v>42</v>
      </c>
      <c r="G2491">
        <v>46</v>
      </c>
      <c r="H2491">
        <v>30</v>
      </c>
      <c r="I2491">
        <v>36</v>
      </c>
      <c r="J2491">
        <v>9</v>
      </c>
      <c r="K2491">
        <v>169</v>
      </c>
      <c r="L2491">
        <v>22</v>
      </c>
      <c r="M2491">
        <v>33</v>
      </c>
      <c r="N2491">
        <v>6</v>
      </c>
    </row>
    <row r="2492" spans="1:14" x14ac:dyDescent="0.3">
      <c r="A2492" t="s">
        <v>105</v>
      </c>
      <c r="B2492" t="s">
        <v>41</v>
      </c>
      <c r="C2492" t="s">
        <v>31</v>
      </c>
      <c r="D2492" s="3">
        <v>45271</v>
      </c>
      <c r="E2492" s="1">
        <v>45271</v>
      </c>
      <c r="F2492">
        <v>64</v>
      </c>
      <c r="G2492">
        <v>86</v>
      </c>
      <c r="H2492">
        <v>15</v>
      </c>
      <c r="I2492">
        <v>42</v>
      </c>
      <c r="J2492">
        <v>1</v>
      </c>
      <c r="K2492">
        <v>164</v>
      </c>
      <c r="L2492">
        <v>29</v>
      </c>
      <c r="M2492">
        <v>46</v>
      </c>
      <c r="N2492">
        <v>4</v>
      </c>
    </row>
    <row r="2493" spans="1:14" x14ac:dyDescent="0.3">
      <c r="A2493" t="s">
        <v>65</v>
      </c>
      <c r="B2493" t="s">
        <v>42</v>
      </c>
      <c r="C2493" t="s">
        <v>43</v>
      </c>
      <c r="D2493" s="3" t="s">
        <v>277</v>
      </c>
      <c r="E2493" s="1">
        <v>45072</v>
      </c>
      <c r="F2493">
        <v>83</v>
      </c>
      <c r="G2493">
        <v>11</v>
      </c>
      <c r="H2493">
        <v>30</v>
      </c>
      <c r="I2493">
        <v>24</v>
      </c>
      <c r="J2493">
        <v>8</v>
      </c>
      <c r="K2493">
        <v>157</v>
      </c>
      <c r="L2493">
        <v>26</v>
      </c>
      <c r="M2493">
        <v>72</v>
      </c>
      <c r="N2493">
        <v>11</v>
      </c>
    </row>
    <row r="2494" spans="1:14" x14ac:dyDescent="0.3">
      <c r="A2494" t="s">
        <v>45</v>
      </c>
      <c r="B2494" t="s">
        <v>345</v>
      </c>
      <c r="C2494" t="s">
        <v>46</v>
      </c>
      <c r="D2494" s="3" t="s">
        <v>199</v>
      </c>
      <c r="E2494" s="1">
        <v>45005</v>
      </c>
      <c r="F2494">
        <v>15</v>
      </c>
      <c r="G2494">
        <v>95</v>
      </c>
      <c r="H2494">
        <v>44</v>
      </c>
      <c r="I2494">
        <v>29</v>
      </c>
      <c r="J2494">
        <v>7</v>
      </c>
      <c r="K2494">
        <v>91</v>
      </c>
      <c r="L2494">
        <v>26</v>
      </c>
      <c r="M2494">
        <v>79</v>
      </c>
      <c r="N2494">
        <v>13</v>
      </c>
    </row>
    <row r="2495" spans="1:14" x14ac:dyDescent="0.3">
      <c r="A2495" t="s">
        <v>45</v>
      </c>
      <c r="B2495" t="s">
        <v>345</v>
      </c>
      <c r="C2495" t="s">
        <v>46</v>
      </c>
      <c r="D2495" s="3">
        <v>45025</v>
      </c>
      <c r="E2495" s="1">
        <v>45025</v>
      </c>
      <c r="F2495">
        <v>18</v>
      </c>
      <c r="G2495">
        <v>108</v>
      </c>
      <c r="H2495">
        <v>12</v>
      </c>
      <c r="I2495">
        <v>32</v>
      </c>
      <c r="J2495">
        <v>2</v>
      </c>
      <c r="K2495">
        <v>75</v>
      </c>
      <c r="L2495">
        <v>-9</v>
      </c>
      <c r="M2495">
        <v>81</v>
      </c>
      <c r="N2495">
        <v>4</v>
      </c>
    </row>
    <row r="2496" spans="1:14" x14ac:dyDescent="0.3">
      <c r="A2496" t="s">
        <v>14</v>
      </c>
      <c r="B2496" t="s">
        <v>14</v>
      </c>
      <c r="C2496" t="s">
        <v>15</v>
      </c>
      <c r="D2496" s="3">
        <v>45206</v>
      </c>
      <c r="E2496" s="1">
        <v>45206</v>
      </c>
      <c r="F2496">
        <v>105</v>
      </c>
      <c r="G2496">
        <v>147</v>
      </c>
      <c r="H2496">
        <v>81</v>
      </c>
      <c r="I2496">
        <v>5</v>
      </c>
      <c r="J2496">
        <v>1</v>
      </c>
      <c r="K2496">
        <v>110</v>
      </c>
      <c r="L2496">
        <v>2</v>
      </c>
      <c r="M2496">
        <v>15</v>
      </c>
      <c r="N2496">
        <v>5</v>
      </c>
    </row>
    <row r="2497" spans="1:14" x14ac:dyDescent="0.3">
      <c r="A2497" t="s">
        <v>26</v>
      </c>
      <c r="B2497" t="s">
        <v>26</v>
      </c>
      <c r="C2497" t="s">
        <v>27</v>
      </c>
      <c r="D2497" s="3" t="s">
        <v>186</v>
      </c>
      <c r="E2497" s="1">
        <v>44976</v>
      </c>
      <c r="F2497">
        <v>28</v>
      </c>
      <c r="G2497">
        <v>73</v>
      </c>
      <c r="H2497">
        <v>22</v>
      </c>
      <c r="I2497">
        <v>22</v>
      </c>
      <c r="J2497">
        <v>9</v>
      </c>
      <c r="K2497">
        <v>124</v>
      </c>
      <c r="L2497">
        <v>-8</v>
      </c>
      <c r="M2497">
        <v>44</v>
      </c>
      <c r="N2497">
        <v>13</v>
      </c>
    </row>
    <row r="2498" spans="1:14" x14ac:dyDescent="0.3">
      <c r="A2498" t="s">
        <v>22</v>
      </c>
      <c r="B2498" t="s">
        <v>22</v>
      </c>
      <c r="C2498" t="s">
        <v>23</v>
      </c>
      <c r="D2498" s="3">
        <v>45115</v>
      </c>
      <c r="E2498" s="1">
        <v>45115</v>
      </c>
      <c r="F2498">
        <v>68</v>
      </c>
      <c r="G2498">
        <v>156</v>
      </c>
      <c r="H2498">
        <v>41</v>
      </c>
      <c r="I2498">
        <v>12</v>
      </c>
      <c r="J2498">
        <v>6</v>
      </c>
      <c r="K2498">
        <v>196</v>
      </c>
      <c r="L2498">
        <v>16</v>
      </c>
      <c r="M2498">
        <v>54</v>
      </c>
      <c r="N2498">
        <v>15</v>
      </c>
    </row>
    <row r="2499" spans="1:14" x14ac:dyDescent="0.3">
      <c r="A2499" t="s">
        <v>22</v>
      </c>
      <c r="B2499" t="s">
        <v>22</v>
      </c>
      <c r="C2499" t="s">
        <v>23</v>
      </c>
      <c r="D2499" s="3">
        <v>45026</v>
      </c>
      <c r="E2499" s="1">
        <v>45026</v>
      </c>
      <c r="F2499">
        <v>60</v>
      </c>
      <c r="G2499">
        <v>83</v>
      </c>
      <c r="H2499">
        <v>21</v>
      </c>
      <c r="I2499">
        <v>29</v>
      </c>
      <c r="J2499">
        <v>10</v>
      </c>
      <c r="K2499">
        <v>48</v>
      </c>
      <c r="L2499">
        <v>22</v>
      </c>
      <c r="M2499">
        <v>16</v>
      </c>
      <c r="N2499">
        <v>17</v>
      </c>
    </row>
    <row r="2500" spans="1:14" x14ac:dyDescent="0.3">
      <c r="A2500" t="s">
        <v>32</v>
      </c>
      <c r="B2500" t="s">
        <v>32</v>
      </c>
      <c r="C2500" t="s">
        <v>33</v>
      </c>
      <c r="D2500" s="3">
        <v>44962</v>
      </c>
      <c r="E2500" s="1">
        <v>44962</v>
      </c>
      <c r="F2500">
        <v>15</v>
      </c>
      <c r="G2500">
        <v>158</v>
      </c>
      <c r="H2500">
        <v>24</v>
      </c>
      <c r="I2500">
        <v>49</v>
      </c>
      <c r="J2500">
        <v>8</v>
      </c>
      <c r="K2500">
        <v>157</v>
      </c>
      <c r="L2500">
        <v>32</v>
      </c>
      <c r="M2500">
        <v>14</v>
      </c>
      <c r="N2500">
        <v>17</v>
      </c>
    </row>
    <row r="2501" spans="1:14" x14ac:dyDescent="0.3">
      <c r="A2501" t="s">
        <v>28</v>
      </c>
      <c r="B2501" t="s">
        <v>28</v>
      </c>
      <c r="C2501" t="s">
        <v>150</v>
      </c>
      <c r="D2501" s="3" t="s">
        <v>274</v>
      </c>
      <c r="E2501" s="1">
        <v>45095</v>
      </c>
      <c r="F2501">
        <v>149</v>
      </c>
      <c r="G2501">
        <v>70</v>
      </c>
      <c r="H2501">
        <v>40</v>
      </c>
      <c r="I2501">
        <v>36</v>
      </c>
      <c r="J2501">
        <v>3</v>
      </c>
      <c r="K2501">
        <v>70</v>
      </c>
      <c r="L2501">
        <v>1</v>
      </c>
      <c r="M2501">
        <v>76</v>
      </c>
      <c r="N2501">
        <v>5</v>
      </c>
    </row>
    <row r="2502" spans="1:14" x14ac:dyDescent="0.3">
      <c r="A2502" t="s">
        <v>26</v>
      </c>
      <c r="B2502" t="s">
        <v>26</v>
      </c>
      <c r="C2502" t="s">
        <v>27</v>
      </c>
      <c r="D2502" s="3">
        <v>45236</v>
      </c>
      <c r="E2502" s="1">
        <v>45236</v>
      </c>
      <c r="F2502">
        <v>108</v>
      </c>
      <c r="G2502">
        <v>160</v>
      </c>
      <c r="H2502">
        <v>12</v>
      </c>
      <c r="I2502">
        <v>40</v>
      </c>
      <c r="J2502">
        <v>7</v>
      </c>
      <c r="K2502">
        <v>160</v>
      </c>
      <c r="L2502">
        <v>36</v>
      </c>
      <c r="M2502">
        <v>94</v>
      </c>
      <c r="N2502">
        <v>7</v>
      </c>
    </row>
    <row r="2503" spans="1:14" x14ac:dyDescent="0.3">
      <c r="A2503" t="s">
        <v>12</v>
      </c>
      <c r="B2503" t="s">
        <v>12</v>
      </c>
      <c r="C2503" t="s">
        <v>13</v>
      </c>
      <c r="D2503" s="3" t="s">
        <v>178</v>
      </c>
      <c r="E2503" s="1">
        <v>45223</v>
      </c>
      <c r="F2503">
        <v>75</v>
      </c>
      <c r="G2503">
        <v>196</v>
      </c>
      <c r="H2503">
        <v>47</v>
      </c>
      <c r="I2503">
        <v>10</v>
      </c>
      <c r="J2503">
        <v>4</v>
      </c>
      <c r="K2503">
        <v>198</v>
      </c>
      <c r="L2503">
        <v>7</v>
      </c>
      <c r="M2503">
        <v>77</v>
      </c>
      <c r="N2503">
        <v>10</v>
      </c>
    </row>
    <row r="2504" spans="1:14" x14ac:dyDescent="0.3">
      <c r="A2504" t="s">
        <v>34</v>
      </c>
      <c r="B2504" t="s">
        <v>34</v>
      </c>
      <c r="C2504" t="s">
        <v>35</v>
      </c>
      <c r="D2504" s="3" t="s">
        <v>273</v>
      </c>
      <c r="E2504" s="1">
        <v>45129</v>
      </c>
      <c r="F2504">
        <v>87</v>
      </c>
      <c r="G2504">
        <v>186</v>
      </c>
      <c r="H2504">
        <v>30</v>
      </c>
      <c r="I2504">
        <v>16</v>
      </c>
      <c r="J2504">
        <v>1</v>
      </c>
      <c r="K2504">
        <v>49</v>
      </c>
      <c r="L2504">
        <v>20</v>
      </c>
      <c r="M2504">
        <v>79</v>
      </c>
      <c r="N2504">
        <v>19</v>
      </c>
    </row>
    <row r="2505" spans="1:14" x14ac:dyDescent="0.3">
      <c r="A2505" t="s">
        <v>37</v>
      </c>
      <c r="B2505" t="s">
        <v>37</v>
      </c>
      <c r="C2505" t="s">
        <v>38</v>
      </c>
      <c r="D2505" s="3" t="s">
        <v>248</v>
      </c>
      <c r="E2505" s="1">
        <v>45280</v>
      </c>
      <c r="F2505">
        <v>103</v>
      </c>
      <c r="G2505">
        <v>42</v>
      </c>
      <c r="H2505">
        <v>54</v>
      </c>
      <c r="I2505">
        <v>28</v>
      </c>
      <c r="J2505">
        <v>4</v>
      </c>
      <c r="K2505">
        <v>34</v>
      </c>
      <c r="L2505">
        <v>0</v>
      </c>
      <c r="M2505">
        <v>55</v>
      </c>
      <c r="N2505">
        <v>4</v>
      </c>
    </row>
    <row r="2506" spans="1:14" x14ac:dyDescent="0.3">
      <c r="A2506" t="s">
        <v>45</v>
      </c>
      <c r="B2506" t="s">
        <v>345</v>
      </c>
      <c r="C2506" t="s">
        <v>46</v>
      </c>
      <c r="D2506" s="3">
        <v>45024</v>
      </c>
      <c r="E2506" s="1">
        <v>45024</v>
      </c>
      <c r="F2506">
        <v>64</v>
      </c>
      <c r="G2506">
        <v>82</v>
      </c>
      <c r="H2506">
        <v>24</v>
      </c>
      <c r="I2506">
        <v>20</v>
      </c>
      <c r="J2506">
        <v>2</v>
      </c>
      <c r="K2506">
        <v>170</v>
      </c>
      <c r="L2506">
        <v>35</v>
      </c>
      <c r="M2506">
        <v>54</v>
      </c>
      <c r="N2506">
        <v>13</v>
      </c>
    </row>
    <row r="2507" spans="1:14" x14ac:dyDescent="0.3">
      <c r="A2507" t="s">
        <v>39</v>
      </c>
      <c r="B2507" t="s">
        <v>39</v>
      </c>
      <c r="C2507" t="s">
        <v>40</v>
      </c>
      <c r="D2507" s="3">
        <v>45087</v>
      </c>
      <c r="E2507" s="1">
        <v>45087</v>
      </c>
      <c r="F2507">
        <v>40</v>
      </c>
      <c r="G2507">
        <v>78</v>
      </c>
      <c r="H2507">
        <v>33</v>
      </c>
      <c r="I2507">
        <v>32</v>
      </c>
      <c r="J2507">
        <v>6</v>
      </c>
      <c r="K2507">
        <v>29</v>
      </c>
      <c r="L2507">
        <v>5</v>
      </c>
      <c r="M2507">
        <v>30</v>
      </c>
      <c r="N2507">
        <v>8</v>
      </c>
    </row>
    <row r="2508" spans="1:14" x14ac:dyDescent="0.3">
      <c r="A2508" t="s">
        <v>20</v>
      </c>
      <c r="B2508" t="s">
        <v>20</v>
      </c>
      <c r="C2508" t="s">
        <v>149</v>
      </c>
      <c r="D2508" s="3" t="s">
        <v>251</v>
      </c>
      <c r="E2508" s="1">
        <v>44952</v>
      </c>
      <c r="F2508">
        <v>133</v>
      </c>
      <c r="G2508">
        <v>120</v>
      </c>
      <c r="H2508">
        <v>19</v>
      </c>
      <c r="I2508">
        <v>9</v>
      </c>
      <c r="J2508">
        <v>9</v>
      </c>
      <c r="K2508">
        <v>68</v>
      </c>
      <c r="L2508">
        <v>35</v>
      </c>
      <c r="M2508">
        <v>65</v>
      </c>
      <c r="N2508">
        <v>15</v>
      </c>
    </row>
    <row r="2509" spans="1:14" x14ac:dyDescent="0.3">
      <c r="A2509" t="s">
        <v>28</v>
      </c>
      <c r="B2509" t="s">
        <v>28</v>
      </c>
      <c r="C2509" t="s">
        <v>150</v>
      </c>
      <c r="D2509" s="3" t="s">
        <v>198</v>
      </c>
      <c r="E2509" s="1">
        <v>45286</v>
      </c>
      <c r="F2509">
        <v>127</v>
      </c>
      <c r="G2509">
        <v>33</v>
      </c>
      <c r="H2509">
        <v>30</v>
      </c>
      <c r="I2509">
        <v>27</v>
      </c>
      <c r="J2509">
        <v>10</v>
      </c>
      <c r="K2509">
        <v>188</v>
      </c>
      <c r="L2509">
        <v>34</v>
      </c>
      <c r="M2509">
        <v>69</v>
      </c>
      <c r="N2509">
        <v>18</v>
      </c>
    </row>
    <row r="2510" spans="1:14" x14ac:dyDescent="0.3">
      <c r="A2510" t="s">
        <v>45</v>
      </c>
      <c r="B2510" t="s">
        <v>345</v>
      </c>
      <c r="C2510" t="s">
        <v>46</v>
      </c>
      <c r="D2510" s="3" t="s">
        <v>206</v>
      </c>
      <c r="E2510" s="1">
        <v>45283</v>
      </c>
      <c r="F2510">
        <v>32</v>
      </c>
      <c r="G2510">
        <v>36</v>
      </c>
      <c r="H2510">
        <v>73</v>
      </c>
      <c r="I2510">
        <v>47</v>
      </c>
      <c r="J2510">
        <v>8</v>
      </c>
      <c r="K2510">
        <v>143</v>
      </c>
      <c r="L2510">
        <v>20</v>
      </c>
      <c r="M2510">
        <v>16</v>
      </c>
      <c r="N2510">
        <v>13</v>
      </c>
    </row>
    <row r="2511" spans="1:14" x14ac:dyDescent="0.3">
      <c r="A2511" t="s">
        <v>22</v>
      </c>
      <c r="B2511" t="s">
        <v>22</v>
      </c>
      <c r="C2511" t="s">
        <v>23</v>
      </c>
      <c r="D2511" s="3" t="s">
        <v>343</v>
      </c>
      <c r="E2511" s="1">
        <v>45069</v>
      </c>
      <c r="F2511">
        <v>15</v>
      </c>
      <c r="G2511">
        <v>47</v>
      </c>
      <c r="H2511">
        <v>27</v>
      </c>
      <c r="I2511">
        <v>39</v>
      </c>
      <c r="J2511">
        <v>4</v>
      </c>
      <c r="K2511">
        <v>114</v>
      </c>
      <c r="L2511">
        <v>-8</v>
      </c>
      <c r="M2511">
        <v>36</v>
      </c>
      <c r="N2511">
        <v>7</v>
      </c>
    </row>
    <row r="2512" spans="1:14" x14ac:dyDescent="0.3">
      <c r="A2512" t="s">
        <v>12</v>
      </c>
      <c r="B2512" t="s">
        <v>12</v>
      </c>
      <c r="C2512" t="s">
        <v>13</v>
      </c>
      <c r="D2512" s="3">
        <v>45056</v>
      </c>
      <c r="E2512" s="1">
        <v>45056</v>
      </c>
      <c r="F2512">
        <v>106</v>
      </c>
      <c r="G2512">
        <v>191</v>
      </c>
      <c r="H2512">
        <v>16</v>
      </c>
      <c r="I2512">
        <v>11</v>
      </c>
      <c r="J2512">
        <v>9</v>
      </c>
      <c r="K2512">
        <v>199</v>
      </c>
      <c r="L2512">
        <v>31</v>
      </c>
      <c r="M2512">
        <v>19</v>
      </c>
      <c r="N2512">
        <v>1</v>
      </c>
    </row>
    <row r="2513" spans="1:14" x14ac:dyDescent="0.3">
      <c r="A2513" t="s">
        <v>24</v>
      </c>
      <c r="B2513" t="s">
        <v>24</v>
      </c>
      <c r="C2513" t="s">
        <v>25</v>
      </c>
      <c r="D2513" s="3">
        <v>44968</v>
      </c>
      <c r="E2513" s="1">
        <v>44968</v>
      </c>
      <c r="F2513">
        <v>15</v>
      </c>
      <c r="G2513">
        <v>164</v>
      </c>
      <c r="H2513">
        <v>82</v>
      </c>
      <c r="I2513">
        <v>40</v>
      </c>
      <c r="J2513">
        <v>10</v>
      </c>
      <c r="K2513">
        <v>153</v>
      </c>
      <c r="L2513">
        <v>28</v>
      </c>
      <c r="M2513">
        <v>30</v>
      </c>
      <c r="N2513">
        <v>3</v>
      </c>
    </row>
    <row r="2514" spans="1:14" x14ac:dyDescent="0.3">
      <c r="A2514" t="s">
        <v>29</v>
      </c>
      <c r="B2514" t="s">
        <v>29</v>
      </c>
      <c r="C2514" t="s">
        <v>151</v>
      </c>
      <c r="D2514" s="3">
        <v>45180</v>
      </c>
      <c r="E2514" s="1">
        <v>45180</v>
      </c>
      <c r="F2514">
        <v>96</v>
      </c>
      <c r="G2514">
        <v>29</v>
      </c>
      <c r="H2514">
        <v>73</v>
      </c>
      <c r="I2514">
        <v>43</v>
      </c>
      <c r="J2514">
        <v>4</v>
      </c>
      <c r="K2514">
        <v>54</v>
      </c>
      <c r="L2514">
        <v>2</v>
      </c>
      <c r="M2514">
        <v>65</v>
      </c>
      <c r="N2514">
        <v>17</v>
      </c>
    </row>
    <row r="2515" spans="1:14" x14ac:dyDescent="0.3">
      <c r="A2515" t="s">
        <v>37</v>
      </c>
      <c r="B2515" t="s">
        <v>37</v>
      </c>
      <c r="C2515" t="s">
        <v>38</v>
      </c>
      <c r="D2515" s="3" t="s">
        <v>257</v>
      </c>
      <c r="E2515" s="1">
        <v>45288</v>
      </c>
      <c r="F2515">
        <v>46</v>
      </c>
      <c r="G2515">
        <v>113</v>
      </c>
      <c r="H2515">
        <v>75</v>
      </c>
      <c r="I2515">
        <v>7</v>
      </c>
      <c r="J2515">
        <v>9</v>
      </c>
      <c r="K2515">
        <v>154</v>
      </c>
      <c r="L2515">
        <v>29</v>
      </c>
      <c r="M2515">
        <v>71</v>
      </c>
      <c r="N2515">
        <v>1</v>
      </c>
    </row>
    <row r="2516" spans="1:14" x14ac:dyDescent="0.3">
      <c r="A2516" t="s">
        <v>24</v>
      </c>
      <c r="B2516" t="s">
        <v>24</v>
      </c>
      <c r="C2516" t="s">
        <v>25</v>
      </c>
      <c r="D2516" s="3" t="s">
        <v>205</v>
      </c>
      <c r="E2516" s="1">
        <v>45153</v>
      </c>
      <c r="F2516">
        <v>95</v>
      </c>
      <c r="G2516">
        <v>24</v>
      </c>
      <c r="H2516">
        <v>21</v>
      </c>
      <c r="I2516">
        <v>39</v>
      </c>
      <c r="J2516">
        <v>3</v>
      </c>
      <c r="K2516">
        <v>155</v>
      </c>
      <c r="L2516">
        <v>14</v>
      </c>
      <c r="M2516">
        <v>29</v>
      </c>
      <c r="N2516">
        <v>19</v>
      </c>
    </row>
    <row r="2517" spans="1:14" x14ac:dyDescent="0.3">
      <c r="A2517" t="s">
        <v>20</v>
      </c>
      <c r="B2517" t="s">
        <v>20</v>
      </c>
      <c r="C2517" t="s">
        <v>149</v>
      </c>
      <c r="D2517" s="3" t="s">
        <v>236</v>
      </c>
      <c r="E2517" s="1">
        <v>45162</v>
      </c>
      <c r="F2517">
        <v>149</v>
      </c>
      <c r="G2517">
        <v>37</v>
      </c>
      <c r="H2517">
        <v>26</v>
      </c>
      <c r="I2517">
        <v>40</v>
      </c>
      <c r="J2517">
        <v>7</v>
      </c>
      <c r="K2517">
        <v>149</v>
      </c>
      <c r="L2517">
        <v>36</v>
      </c>
      <c r="M2517">
        <v>60</v>
      </c>
      <c r="N2517">
        <v>13</v>
      </c>
    </row>
    <row r="2518" spans="1:14" x14ac:dyDescent="0.3">
      <c r="A2518" t="s">
        <v>51</v>
      </c>
      <c r="B2518" t="s">
        <v>51</v>
      </c>
      <c r="C2518" t="s">
        <v>48</v>
      </c>
      <c r="D2518" s="3">
        <v>44968</v>
      </c>
      <c r="E2518" s="1">
        <v>44968</v>
      </c>
      <c r="F2518">
        <v>115</v>
      </c>
      <c r="G2518">
        <v>189</v>
      </c>
      <c r="H2518">
        <v>20</v>
      </c>
      <c r="I2518">
        <v>44</v>
      </c>
      <c r="J2518">
        <v>6</v>
      </c>
      <c r="K2518">
        <v>122</v>
      </c>
      <c r="L2518">
        <v>37</v>
      </c>
      <c r="M2518">
        <v>96</v>
      </c>
      <c r="N2518">
        <v>17</v>
      </c>
    </row>
    <row r="2519" spans="1:14" x14ac:dyDescent="0.3">
      <c r="A2519" t="s">
        <v>28</v>
      </c>
      <c r="B2519" t="s">
        <v>28</v>
      </c>
      <c r="C2519" t="s">
        <v>150</v>
      </c>
      <c r="D2519" s="3">
        <v>45050</v>
      </c>
      <c r="E2519" s="1">
        <v>45050</v>
      </c>
      <c r="F2519">
        <v>13</v>
      </c>
      <c r="G2519">
        <v>198</v>
      </c>
      <c r="H2519">
        <v>41</v>
      </c>
      <c r="I2519">
        <v>23</v>
      </c>
      <c r="J2519">
        <v>7</v>
      </c>
      <c r="K2519">
        <v>128</v>
      </c>
      <c r="L2519">
        <v>25</v>
      </c>
      <c r="M2519">
        <v>95</v>
      </c>
      <c r="N2519">
        <v>5</v>
      </c>
    </row>
    <row r="2520" spans="1:14" x14ac:dyDescent="0.3">
      <c r="A2520" t="s">
        <v>20</v>
      </c>
      <c r="B2520" t="s">
        <v>20</v>
      </c>
      <c r="C2520" t="s">
        <v>149</v>
      </c>
      <c r="D2520" s="3" t="s">
        <v>286</v>
      </c>
      <c r="E2520" s="1">
        <v>45092</v>
      </c>
      <c r="F2520">
        <v>77</v>
      </c>
      <c r="G2520">
        <v>50</v>
      </c>
      <c r="H2520">
        <v>30</v>
      </c>
      <c r="I2520">
        <v>10</v>
      </c>
      <c r="J2520">
        <v>2</v>
      </c>
      <c r="K2520">
        <v>57</v>
      </c>
      <c r="L2520">
        <v>-10</v>
      </c>
      <c r="M2520">
        <v>48</v>
      </c>
      <c r="N2520">
        <v>17</v>
      </c>
    </row>
    <row r="2521" spans="1:14" x14ac:dyDescent="0.3">
      <c r="A2521" t="s">
        <v>93</v>
      </c>
      <c r="B2521" t="s">
        <v>93</v>
      </c>
      <c r="C2521" t="s">
        <v>62</v>
      </c>
      <c r="D2521" s="3" t="s">
        <v>245</v>
      </c>
      <c r="E2521" s="1">
        <v>45155</v>
      </c>
      <c r="F2521">
        <v>24</v>
      </c>
      <c r="G2521">
        <v>93</v>
      </c>
      <c r="H2521">
        <v>26</v>
      </c>
      <c r="I2521">
        <v>35</v>
      </c>
      <c r="J2521">
        <v>7</v>
      </c>
      <c r="K2521">
        <v>39</v>
      </c>
      <c r="L2521">
        <v>-2</v>
      </c>
      <c r="M2521">
        <v>56</v>
      </c>
      <c r="N2521">
        <v>17</v>
      </c>
    </row>
    <row r="2522" spans="1:14" x14ac:dyDescent="0.3">
      <c r="A2522" t="s">
        <v>90</v>
      </c>
      <c r="B2522" t="s">
        <v>26</v>
      </c>
      <c r="C2522" t="s">
        <v>27</v>
      </c>
      <c r="D2522" s="3" t="s">
        <v>164</v>
      </c>
      <c r="E2522" s="1">
        <v>45131</v>
      </c>
      <c r="F2522">
        <v>130</v>
      </c>
      <c r="G2522">
        <v>17</v>
      </c>
      <c r="H2522">
        <v>79</v>
      </c>
      <c r="I2522">
        <v>19</v>
      </c>
      <c r="J2522">
        <v>1</v>
      </c>
      <c r="K2522">
        <v>138</v>
      </c>
      <c r="L2522">
        <v>15</v>
      </c>
      <c r="M2522">
        <v>24</v>
      </c>
      <c r="N2522">
        <v>12</v>
      </c>
    </row>
    <row r="2523" spans="1:14" x14ac:dyDescent="0.3">
      <c r="A2523" t="s">
        <v>41</v>
      </c>
      <c r="B2523" t="s">
        <v>41</v>
      </c>
      <c r="C2523" t="s">
        <v>31</v>
      </c>
      <c r="D2523" s="3" t="s">
        <v>331</v>
      </c>
      <c r="E2523" s="1">
        <v>44945</v>
      </c>
      <c r="F2523">
        <v>135</v>
      </c>
      <c r="G2523">
        <v>190</v>
      </c>
      <c r="H2523">
        <v>45</v>
      </c>
      <c r="I2523">
        <v>11</v>
      </c>
      <c r="J2523">
        <v>6</v>
      </c>
      <c r="K2523">
        <v>151</v>
      </c>
      <c r="L2523">
        <v>11</v>
      </c>
      <c r="M2523">
        <v>82</v>
      </c>
      <c r="N2523">
        <v>6</v>
      </c>
    </row>
    <row r="2524" spans="1:14" x14ac:dyDescent="0.3">
      <c r="A2524" t="s">
        <v>12</v>
      </c>
      <c r="B2524" t="s">
        <v>12</v>
      </c>
      <c r="C2524" t="s">
        <v>13</v>
      </c>
      <c r="D2524" s="3" t="s">
        <v>268</v>
      </c>
      <c r="E2524" s="1">
        <v>45191</v>
      </c>
      <c r="F2524">
        <v>72</v>
      </c>
      <c r="G2524">
        <v>122</v>
      </c>
      <c r="H2524">
        <v>30</v>
      </c>
      <c r="I2524">
        <v>40</v>
      </c>
      <c r="J2524">
        <v>6</v>
      </c>
      <c r="K2524">
        <v>40</v>
      </c>
      <c r="L2524">
        <v>-8</v>
      </c>
      <c r="M2524">
        <v>91</v>
      </c>
      <c r="N2524">
        <v>9</v>
      </c>
    </row>
    <row r="2525" spans="1:14" x14ac:dyDescent="0.3">
      <c r="A2525" t="s">
        <v>28</v>
      </c>
      <c r="B2525" t="s">
        <v>28</v>
      </c>
      <c r="C2525" t="s">
        <v>150</v>
      </c>
      <c r="D2525" s="3" t="s">
        <v>276</v>
      </c>
      <c r="E2525" s="1">
        <v>44998</v>
      </c>
      <c r="F2525">
        <v>142</v>
      </c>
      <c r="G2525">
        <v>157</v>
      </c>
      <c r="H2525">
        <v>35</v>
      </c>
      <c r="I2525">
        <v>14</v>
      </c>
      <c r="J2525">
        <v>3</v>
      </c>
      <c r="K2525">
        <v>101</v>
      </c>
      <c r="L2525">
        <v>36</v>
      </c>
      <c r="M2525">
        <v>36</v>
      </c>
      <c r="N2525">
        <v>9</v>
      </c>
    </row>
    <row r="2526" spans="1:14" x14ac:dyDescent="0.3">
      <c r="A2526" t="s">
        <v>32</v>
      </c>
      <c r="B2526" t="s">
        <v>32</v>
      </c>
      <c r="C2526" t="s">
        <v>33</v>
      </c>
      <c r="D2526" s="3" t="s">
        <v>166</v>
      </c>
      <c r="E2526" s="1">
        <v>45219</v>
      </c>
      <c r="F2526">
        <v>10</v>
      </c>
      <c r="G2526">
        <v>152</v>
      </c>
      <c r="H2526">
        <v>44</v>
      </c>
      <c r="I2526">
        <v>7</v>
      </c>
      <c r="J2526">
        <v>4</v>
      </c>
      <c r="K2526">
        <v>185</v>
      </c>
      <c r="L2526">
        <v>24</v>
      </c>
      <c r="M2526">
        <v>28</v>
      </c>
      <c r="N2526">
        <v>18</v>
      </c>
    </row>
    <row r="2527" spans="1:14" x14ac:dyDescent="0.3">
      <c r="A2527" t="s">
        <v>22</v>
      </c>
      <c r="B2527" t="s">
        <v>22</v>
      </c>
      <c r="C2527" t="s">
        <v>23</v>
      </c>
      <c r="D2527" s="3" t="s">
        <v>158</v>
      </c>
      <c r="E2527" s="1">
        <v>45064</v>
      </c>
      <c r="F2527">
        <v>110</v>
      </c>
      <c r="G2527">
        <v>82</v>
      </c>
      <c r="H2527">
        <v>24</v>
      </c>
      <c r="I2527">
        <v>27</v>
      </c>
      <c r="J2527">
        <v>5</v>
      </c>
      <c r="K2527">
        <v>61</v>
      </c>
      <c r="L2527">
        <v>14</v>
      </c>
      <c r="M2527">
        <v>80</v>
      </c>
      <c r="N2527">
        <v>10</v>
      </c>
    </row>
    <row r="2528" spans="1:14" x14ac:dyDescent="0.3">
      <c r="A2528" t="s">
        <v>14</v>
      </c>
      <c r="B2528" t="s">
        <v>14</v>
      </c>
      <c r="C2528" t="s">
        <v>15</v>
      </c>
      <c r="D2528" s="3" t="s">
        <v>166</v>
      </c>
      <c r="E2528" s="1">
        <v>45219</v>
      </c>
      <c r="F2528">
        <v>15</v>
      </c>
      <c r="G2528">
        <v>99</v>
      </c>
      <c r="H2528">
        <v>9</v>
      </c>
      <c r="I2528">
        <v>35</v>
      </c>
      <c r="J2528">
        <v>10</v>
      </c>
      <c r="K2528">
        <v>157</v>
      </c>
      <c r="L2528">
        <v>33</v>
      </c>
      <c r="M2528">
        <v>75</v>
      </c>
      <c r="N2528">
        <v>4</v>
      </c>
    </row>
    <row r="2529" spans="1:14" x14ac:dyDescent="0.3">
      <c r="A2529" t="s">
        <v>28</v>
      </c>
      <c r="B2529" t="s">
        <v>28</v>
      </c>
      <c r="C2529" t="s">
        <v>150</v>
      </c>
      <c r="D2529" s="3" t="s">
        <v>258</v>
      </c>
      <c r="E2529" s="1">
        <v>45094</v>
      </c>
      <c r="F2529">
        <v>67</v>
      </c>
      <c r="G2529">
        <v>94</v>
      </c>
      <c r="H2529">
        <v>39</v>
      </c>
      <c r="I2529">
        <v>44</v>
      </c>
      <c r="J2529">
        <v>5</v>
      </c>
      <c r="K2529">
        <v>197</v>
      </c>
      <c r="L2529">
        <v>27</v>
      </c>
      <c r="M2529">
        <v>71</v>
      </c>
      <c r="N2529">
        <v>11</v>
      </c>
    </row>
    <row r="2530" spans="1:14" x14ac:dyDescent="0.3">
      <c r="A2530" t="s">
        <v>55</v>
      </c>
      <c r="B2530" t="s">
        <v>55</v>
      </c>
      <c r="C2530" t="s">
        <v>17</v>
      </c>
      <c r="D2530" s="3">
        <v>44934</v>
      </c>
      <c r="E2530" s="1">
        <v>44934</v>
      </c>
      <c r="F2530">
        <v>94</v>
      </c>
      <c r="G2530">
        <v>161</v>
      </c>
      <c r="H2530">
        <v>85</v>
      </c>
      <c r="I2530">
        <v>46</v>
      </c>
      <c r="J2530">
        <v>4</v>
      </c>
      <c r="K2530">
        <v>47</v>
      </c>
      <c r="L2530">
        <v>-9</v>
      </c>
      <c r="M2530">
        <v>59</v>
      </c>
      <c r="N2530">
        <v>8</v>
      </c>
    </row>
    <row r="2531" spans="1:14" x14ac:dyDescent="0.3">
      <c r="A2531" t="s">
        <v>29</v>
      </c>
      <c r="B2531" t="s">
        <v>29</v>
      </c>
      <c r="C2531" t="s">
        <v>151</v>
      </c>
      <c r="D2531" s="3" t="s">
        <v>187</v>
      </c>
      <c r="E2531" s="1">
        <v>44972</v>
      </c>
      <c r="F2531">
        <v>64</v>
      </c>
      <c r="G2531">
        <v>164</v>
      </c>
      <c r="H2531">
        <v>61</v>
      </c>
      <c r="I2531">
        <v>44</v>
      </c>
      <c r="J2531">
        <v>4</v>
      </c>
      <c r="K2531">
        <v>140</v>
      </c>
      <c r="L2531">
        <v>9</v>
      </c>
      <c r="M2531">
        <v>84</v>
      </c>
      <c r="N2531">
        <v>14</v>
      </c>
    </row>
    <row r="2532" spans="1:14" x14ac:dyDescent="0.3">
      <c r="A2532" t="s">
        <v>42</v>
      </c>
      <c r="B2532" t="s">
        <v>42</v>
      </c>
      <c r="C2532" t="s">
        <v>43</v>
      </c>
      <c r="D2532" s="3">
        <v>45027</v>
      </c>
      <c r="E2532" s="1">
        <v>45027</v>
      </c>
      <c r="F2532">
        <v>112</v>
      </c>
      <c r="G2532">
        <v>126</v>
      </c>
      <c r="H2532">
        <v>77</v>
      </c>
      <c r="I2532">
        <v>33</v>
      </c>
      <c r="J2532">
        <v>6</v>
      </c>
      <c r="K2532">
        <v>129</v>
      </c>
      <c r="L2532">
        <v>-3</v>
      </c>
      <c r="M2532">
        <v>21</v>
      </c>
      <c r="N2532">
        <v>5</v>
      </c>
    </row>
    <row r="2533" spans="1:14" x14ac:dyDescent="0.3">
      <c r="A2533" t="s">
        <v>22</v>
      </c>
      <c r="B2533" t="s">
        <v>22</v>
      </c>
      <c r="C2533" t="s">
        <v>23</v>
      </c>
      <c r="D2533" s="3" t="s">
        <v>312</v>
      </c>
      <c r="E2533" s="1">
        <v>45151</v>
      </c>
      <c r="F2533">
        <v>124</v>
      </c>
      <c r="G2533">
        <v>173</v>
      </c>
      <c r="H2533">
        <v>25</v>
      </c>
      <c r="I2533">
        <v>35</v>
      </c>
      <c r="J2533">
        <v>2</v>
      </c>
      <c r="K2533">
        <v>185</v>
      </c>
      <c r="L2533">
        <v>23</v>
      </c>
      <c r="M2533">
        <v>37</v>
      </c>
      <c r="N2533">
        <v>2</v>
      </c>
    </row>
    <row r="2534" spans="1:14" x14ac:dyDescent="0.3">
      <c r="A2534" t="s">
        <v>12</v>
      </c>
      <c r="B2534" t="s">
        <v>12</v>
      </c>
      <c r="C2534" t="s">
        <v>13</v>
      </c>
      <c r="D2534" s="3">
        <v>45047</v>
      </c>
      <c r="E2534" s="1">
        <v>45047</v>
      </c>
      <c r="F2534">
        <v>113</v>
      </c>
      <c r="G2534">
        <v>76</v>
      </c>
      <c r="H2534">
        <v>77</v>
      </c>
      <c r="I2534">
        <v>27</v>
      </c>
      <c r="J2534">
        <v>8</v>
      </c>
      <c r="K2534">
        <v>118</v>
      </c>
      <c r="L2534">
        <v>37</v>
      </c>
      <c r="M2534">
        <v>83</v>
      </c>
      <c r="N2534">
        <v>2</v>
      </c>
    </row>
    <row r="2535" spans="1:14" x14ac:dyDescent="0.3">
      <c r="A2535" t="s">
        <v>37</v>
      </c>
      <c r="B2535" t="s">
        <v>37</v>
      </c>
      <c r="C2535" t="s">
        <v>38</v>
      </c>
      <c r="D2535" s="3" t="s">
        <v>160</v>
      </c>
      <c r="E2535" s="1">
        <v>45245</v>
      </c>
      <c r="F2535">
        <v>26</v>
      </c>
      <c r="G2535">
        <v>111</v>
      </c>
      <c r="H2535">
        <v>71</v>
      </c>
      <c r="I2535">
        <v>11</v>
      </c>
      <c r="J2535">
        <v>5</v>
      </c>
      <c r="K2535">
        <v>177</v>
      </c>
      <c r="L2535">
        <v>-7</v>
      </c>
      <c r="M2535">
        <v>81</v>
      </c>
      <c r="N2535">
        <v>16</v>
      </c>
    </row>
    <row r="2536" spans="1:14" x14ac:dyDescent="0.3">
      <c r="A2536" t="s">
        <v>22</v>
      </c>
      <c r="B2536" t="s">
        <v>22</v>
      </c>
      <c r="C2536" t="s">
        <v>23</v>
      </c>
      <c r="D2536" s="3" t="s">
        <v>169</v>
      </c>
      <c r="E2536" s="1">
        <v>45194</v>
      </c>
      <c r="F2536">
        <v>25</v>
      </c>
      <c r="G2536">
        <v>173</v>
      </c>
      <c r="H2536">
        <v>12</v>
      </c>
      <c r="I2536">
        <v>46</v>
      </c>
      <c r="J2536">
        <v>1</v>
      </c>
      <c r="K2536">
        <v>141</v>
      </c>
      <c r="L2536">
        <v>20</v>
      </c>
      <c r="M2536">
        <v>91</v>
      </c>
      <c r="N2536">
        <v>2</v>
      </c>
    </row>
    <row r="2537" spans="1:14" x14ac:dyDescent="0.3">
      <c r="A2537" t="s">
        <v>26</v>
      </c>
      <c r="B2537" t="s">
        <v>26</v>
      </c>
      <c r="C2537" t="s">
        <v>27</v>
      </c>
      <c r="D2537" s="3">
        <v>45051</v>
      </c>
      <c r="E2537" s="1">
        <v>45051</v>
      </c>
      <c r="F2537">
        <v>22</v>
      </c>
      <c r="G2537">
        <v>106</v>
      </c>
      <c r="H2537">
        <v>73</v>
      </c>
      <c r="I2537">
        <v>15</v>
      </c>
      <c r="J2537">
        <v>1</v>
      </c>
      <c r="K2537">
        <v>157</v>
      </c>
      <c r="L2537">
        <v>27</v>
      </c>
      <c r="M2537">
        <v>100</v>
      </c>
      <c r="N2537">
        <v>18</v>
      </c>
    </row>
    <row r="2538" spans="1:14" x14ac:dyDescent="0.3">
      <c r="A2538" t="s">
        <v>12</v>
      </c>
      <c r="B2538" t="s">
        <v>12</v>
      </c>
      <c r="C2538" t="s">
        <v>13</v>
      </c>
      <c r="D2538" s="3">
        <v>45234</v>
      </c>
      <c r="E2538" s="1">
        <v>45234</v>
      </c>
      <c r="F2538">
        <v>95</v>
      </c>
      <c r="G2538">
        <v>199</v>
      </c>
      <c r="H2538">
        <v>85</v>
      </c>
      <c r="I2538">
        <v>4</v>
      </c>
      <c r="J2538">
        <v>8</v>
      </c>
      <c r="K2538">
        <v>93</v>
      </c>
      <c r="L2538">
        <v>-4</v>
      </c>
      <c r="M2538">
        <v>35</v>
      </c>
      <c r="N2538">
        <v>16</v>
      </c>
    </row>
    <row r="2539" spans="1:14" x14ac:dyDescent="0.3">
      <c r="A2539" t="s">
        <v>16</v>
      </c>
      <c r="B2539" t="s">
        <v>16</v>
      </c>
      <c r="C2539" t="s">
        <v>17</v>
      </c>
      <c r="D2539" s="3">
        <v>45049</v>
      </c>
      <c r="E2539" s="1">
        <v>45049</v>
      </c>
      <c r="F2539">
        <v>144</v>
      </c>
      <c r="G2539">
        <v>162</v>
      </c>
      <c r="H2539">
        <v>30</v>
      </c>
      <c r="I2539">
        <v>5</v>
      </c>
      <c r="J2539">
        <v>4</v>
      </c>
      <c r="K2539">
        <v>67</v>
      </c>
      <c r="L2539">
        <v>34</v>
      </c>
      <c r="M2539">
        <v>24</v>
      </c>
      <c r="N2539">
        <v>15</v>
      </c>
    </row>
    <row r="2540" spans="1:14" x14ac:dyDescent="0.3">
      <c r="A2540" t="s">
        <v>72</v>
      </c>
      <c r="B2540" t="s">
        <v>345</v>
      </c>
      <c r="C2540" t="s">
        <v>46</v>
      </c>
      <c r="D2540" s="3" t="s">
        <v>225</v>
      </c>
      <c r="E2540" s="1">
        <v>45000</v>
      </c>
      <c r="F2540">
        <v>121</v>
      </c>
      <c r="G2540">
        <v>21</v>
      </c>
      <c r="H2540">
        <v>8</v>
      </c>
      <c r="I2540">
        <v>10</v>
      </c>
      <c r="J2540">
        <v>5</v>
      </c>
      <c r="K2540">
        <v>116</v>
      </c>
      <c r="L2540">
        <v>12</v>
      </c>
      <c r="M2540">
        <v>74</v>
      </c>
      <c r="N2540">
        <v>11</v>
      </c>
    </row>
    <row r="2541" spans="1:14" x14ac:dyDescent="0.3">
      <c r="A2541" t="s">
        <v>89</v>
      </c>
      <c r="B2541" t="s">
        <v>32</v>
      </c>
      <c r="C2541" t="s">
        <v>33</v>
      </c>
      <c r="D2541" s="3">
        <v>45150</v>
      </c>
      <c r="E2541" s="1">
        <v>45150</v>
      </c>
      <c r="F2541">
        <v>6</v>
      </c>
      <c r="G2541">
        <v>134</v>
      </c>
      <c r="H2541">
        <v>24</v>
      </c>
      <c r="I2541">
        <v>41</v>
      </c>
      <c r="J2541">
        <v>8</v>
      </c>
      <c r="K2541">
        <v>29</v>
      </c>
      <c r="L2541">
        <v>-8</v>
      </c>
      <c r="M2541">
        <v>82</v>
      </c>
      <c r="N2541">
        <v>6</v>
      </c>
    </row>
    <row r="2542" spans="1:14" x14ac:dyDescent="0.3">
      <c r="A2542" t="s">
        <v>79</v>
      </c>
      <c r="B2542" t="s">
        <v>22</v>
      </c>
      <c r="C2542" t="s">
        <v>23</v>
      </c>
      <c r="D2542" s="3" t="s">
        <v>252</v>
      </c>
      <c r="E2542" s="1">
        <v>45044</v>
      </c>
      <c r="F2542">
        <v>58</v>
      </c>
      <c r="G2542">
        <v>82</v>
      </c>
      <c r="H2542">
        <v>89</v>
      </c>
      <c r="I2542">
        <v>38</v>
      </c>
      <c r="J2542">
        <v>4</v>
      </c>
      <c r="K2542">
        <v>23</v>
      </c>
      <c r="L2542">
        <v>35</v>
      </c>
      <c r="M2542">
        <v>35</v>
      </c>
      <c r="N2542">
        <v>11</v>
      </c>
    </row>
    <row r="2543" spans="1:14" x14ac:dyDescent="0.3">
      <c r="A2543" t="s">
        <v>37</v>
      </c>
      <c r="B2543" t="s">
        <v>37</v>
      </c>
      <c r="C2543" t="s">
        <v>38</v>
      </c>
      <c r="D2543" s="3" t="s">
        <v>184</v>
      </c>
      <c r="E2543" s="1">
        <v>45212</v>
      </c>
      <c r="F2543">
        <v>60</v>
      </c>
      <c r="G2543">
        <v>104</v>
      </c>
      <c r="H2543">
        <v>78</v>
      </c>
      <c r="I2543">
        <v>38</v>
      </c>
      <c r="J2543">
        <v>8</v>
      </c>
      <c r="K2543">
        <v>29</v>
      </c>
      <c r="L2543">
        <v>5</v>
      </c>
      <c r="M2543">
        <v>89</v>
      </c>
      <c r="N2543">
        <v>1</v>
      </c>
    </row>
    <row r="2544" spans="1:14" x14ac:dyDescent="0.3">
      <c r="A2544" t="s">
        <v>95</v>
      </c>
      <c r="B2544" t="s">
        <v>22</v>
      </c>
      <c r="C2544" t="s">
        <v>23</v>
      </c>
      <c r="D2544" s="3" t="s">
        <v>284</v>
      </c>
      <c r="E2544" s="1">
        <v>45221</v>
      </c>
      <c r="F2544">
        <v>138</v>
      </c>
      <c r="G2544">
        <v>99</v>
      </c>
      <c r="H2544">
        <v>19</v>
      </c>
      <c r="I2544">
        <v>43</v>
      </c>
      <c r="J2544">
        <v>2</v>
      </c>
      <c r="K2544">
        <v>35</v>
      </c>
      <c r="L2544">
        <v>-1</v>
      </c>
      <c r="M2544">
        <v>42</v>
      </c>
      <c r="N2544">
        <v>20</v>
      </c>
    </row>
    <row r="2545" spans="1:14" x14ac:dyDescent="0.3">
      <c r="A2545" t="s">
        <v>42</v>
      </c>
      <c r="B2545" t="s">
        <v>42</v>
      </c>
      <c r="C2545" t="s">
        <v>43</v>
      </c>
      <c r="D2545" s="3" t="s">
        <v>202</v>
      </c>
      <c r="E2545" s="1">
        <v>45041</v>
      </c>
      <c r="F2545">
        <v>14</v>
      </c>
      <c r="G2545">
        <v>172</v>
      </c>
      <c r="H2545">
        <v>81</v>
      </c>
      <c r="I2545">
        <v>10</v>
      </c>
      <c r="J2545">
        <v>8</v>
      </c>
      <c r="K2545">
        <v>144</v>
      </c>
      <c r="L2545">
        <v>33</v>
      </c>
      <c r="M2545">
        <v>98</v>
      </c>
      <c r="N2545">
        <v>20</v>
      </c>
    </row>
    <row r="2546" spans="1:14" x14ac:dyDescent="0.3">
      <c r="A2546" t="s">
        <v>74</v>
      </c>
      <c r="B2546" t="s">
        <v>74</v>
      </c>
      <c r="C2546" t="s">
        <v>19</v>
      </c>
      <c r="D2546" s="3" t="s">
        <v>174</v>
      </c>
      <c r="E2546" s="1">
        <v>45060</v>
      </c>
      <c r="F2546">
        <v>69</v>
      </c>
      <c r="G2546">
        <v>160</v>
      </c>
      <c r="H2546">
        <v>55</v>
      </c>
      <c r="I2546">
        <v>49</v>
      </c>
      <c r="J2546">
        <v>8</v>
      </c>
      <c r="K2546">
        <v>174</v>
      </c>
      <c r="L2546">
        <v>32</v>
      </c>
      <c r="M2546">
        <v>44</v>
      </c>
      <c r="N2546">
        <v>7</v>
      </c>
    </row>
    <row r="2547" spans="1:14" x14ac:dyDescent="0.3">
      <c r="A2547" t="s">
        <v>41</v>
      </c>
      <c r="B2547" t="s">
        <v>41</v>
      </c>
      <c r="C2547" t="s">
        <v>31</v>
      </c>
      <c r="D2547" s="3">
        <v>45110</v>
      </c>
      <c r="E2547" s="1">
        <v>45110</v>
      </c>
      <c r="F2547">
        <v>96</v>
      </c>
      <c r="G2547">
        <v>156</v>
      </c>
      <c r="H2547">
        <v>9</v>
      </c>
      <c r="I2547">
        <v>39</v>
      </c>
      <c r="J2547">
        <v>3</v>
      </c>
      <c r="K2547">
        <v>32</v>
      </c>
      <c r="L2547">
        <v>2</v>
      </c>
      <c r="M2547">
        <v>84</v>
      </c>
      <c r="N2547">
        <v>11</v>
      </c>
    </row>
    <row r="2548" spans="1:14" x14ac:dyDescent="0.3">
      <c r="A2548" t="s">
        <v>24</v>
      </c>
      <c r="B2548" t="s">
        <v>24</v>
      </c>
      <c r="C2548" t="s">
        <v>25</v>
      </c>
      <c r="D2548" s="3" t="s">
        <v>194</v>
      </c>
      <c r="E2548" s="1">
        <v>45126</v>
      </c>
      <c r="F2548">
        <v>40</v>
      </c>
      <c r="G2548">
        <v>192</v>
      </c>
      <c r="H2548">
        <v>56</v>
      </c>
      <c r="I2548">
        <v>32</v>
      </c>
      <c r="J2548">
        <v>0</v>
      </c>
      <c r="K2548">
        <v>124</v>
      </c>
      <c r="L2548">
        <v>40</v>
      </c>
      <c r="M2548">
        <v>92</v>
      </c>
      <c r="N2548">
        <v>13</v>
      </c>
    </row>
    <row r="2549" spans="1:14" x14ac:dyDescent="0.3">
      <c r="A2549" t="s">
        <v>16</v>
      </c>
      <c r="B2549" t="s">
        <v>16</v>
      </c>
      <c r="C2549" t="s">
        <v>17</v>
      </c>
      <c r="D2549" s="3" t="s">
        <v>242</v>
      </c>
      <c r="E2549" s="1">
        <v>45216</v>
      </c>
      <c r="F2549">
        <v>17</v>
      </c>
      <c r="G2549">
        <v>39</v>
      </c>
      <c r="H2549">
        <v>80</v>
      </c>
      <c r="I2549">
        <v>32</v>
      </c>
      <c r="J2549">
        <v>2</v>
      </c>
      <c r="K2549">
        <v>151</v>
      </c>
      <c r="L2549">
        <v>-5</v>
      </c>
      <c r="M2549">
        <v>27</v>
      </c>
      <c r="N2549">
        <v>13</v>
      </c>
    </row>
    <row r="2550" spans="1:14" x14ac:dyDescent="0.3">
      <c r="A2550" t="s">
        <v>42</v>
      </c>
      <c r="B2550" t="s">
        <v>42</v>
      </c>
      <c r="C2550" t="s">
        <v>43</v>
      </c>
      <c r="D2550" s="3" t="s">
        <v>187</v>
      </c>
      <c r="E2550" s="1">
        <v>44972</v>
      </c>
      <c r="F2550">
        <v>108</v>
      </c>
      <c r="G2550">
        <v>166</v>
      </c>
      <c r="H2550">
        <v>69</v>
      </c>
      <c r="I2550">
        <v>22</v>
      </c>
      <c r="J2550">
        <v>6</v>
      </c>
      <c r="K2550">
        <v>157</v>
      </c>
      <c r="L2550">
        <v>0</v>
      </c>
      <c r="M2550">
        <v>71</v>
      </c>
      <c r="N2550">
        <v>12</v>
      </c>
    </row>
    <row r="2551" spans="1:14" x14ac:dyDescent="0.3">
      <c r="A2551" t="s">
        <v>39</v>
      </c>
      <c r="B2551" t="s">
        <v>39</v>
      </c>
      <c r="C2551" t="s">
        <v>40</v>
      </c>
      <c r="D2551" s="3" t="s">
        <v>188</v>
      </c>
      <c r="E2551" s="1">
        <v>45073</v>
      </c>
      <c r="F2551">
        <v>120</v>
      </c>
      <c r="G2551">
        <v>52</v>
      </c>
      <c r="H2551">
        <v>64</v>
      </c>
      <c r="I2551">
        <v>38</v>
      </c>
      <c r="J2551">
        <v>2</v>
      </c>
      <c r="K2551">
        <v>65</v>
      </c>
      <c r="L2551">
        <v>-3</v>
      </c>
      <c r="M2551">
        <v>18</v>
      </c>
      <c r="N2551">
        <v>5</v>
      </c>
    </row>
    <row r="2552" spans="1:14" x14ac:dyDescent="0.3">
      <c r="A2552" t="s">
        <v>21</v>
      </c>
      <c r="B2552" t="s">
        <v>21</v>
      </c>
      <c r="C2552" t="s">
        <v>150</v>
      </c>
      <c r="D2552" s="3">
        <v>45265</v>
      </c>
      <c r="E2552" s="1">
        <v>45265</v>
      </c>
      <c r="F2552">
        <v>8</v>
      </c>
      <c r="G2552">
        <v>46</v>
      </c>
      <c r="H2552">
        <v>73</v>
      </c>
      <c r="I2552">
        <v>38</v>
      </c>
      <c r="J2552">
        <v>3</v>
      </c>
      <c r="K2552">
        <v>36</v>
      </c>
      <c r="L2552">
        <v>-7</v>
      </c>
      <c r="M2552">
        <v>19</v>
      </c>
      <c r="N2552">
        <v>17</v>
      </c>
    </row>
    <row r="2553" spans="1:14" x14ac:dyDescent="0.3">
      <c r="A2553" t="s">
        <v>96</v>
      </c>
      <c r="B2553" t="s">
        <v>44</v>
      </c>
      <c r="C2553" t="s">
        <v>150</v>
      </c>
      <c r="D2553" s="3">
        <v>44931</v>
      </c>
      <c r="E2553" s="1">
        <v>44931</v>
      </c>
      <c r="F2553">
        <v>123</v>
      </c>
      <c r="G2553">
        <v>158</v>
      </c>
      <c r="H2553">
        <v>99</v>
      </c>
      <c r="I2553">
        <v>5</v>
      </c>
      <c r="J2553">
        <v>9</v>
      </c>
      <c r="K2553">
        <v>195</v>
      </c>
      <c r="L2553">
        <v>3</v>
      </c>
      <c r="M2553">
        <v>62</v>
      </c>
      <c r="N2553">
        <v>7</v>
      </c>
    </row>
    <row r="2554" spans="1:14" x14ac:dyDescent="0.3">
      <c r="A2554" t="s">
        <v>29</v>
      </c>
      <c r="B2554" t="s">
        <v>29</v>
      </c>
      <c r="C2554" t="s">
        <v>151</v>
      </c>
      <c r="D2554" s="3">
        <v>45078</v>
      </c>
      <c r="E2554" s="1">
        <v>45078</v>
      </c>
      <c r="F2554">
        <v>33</v>
      </c>
      <c r="G2554">
        <v>47</v>
      </c>
      <c r="H2554">
        <v>21</v>
      </c>
      <c r="I2554">
        <v>41</v>
      </c>
      <c r="J2554">
        <v>5</v>
      </c>
      <c r="K2554">
        <v>147</v>
      </c>
      <c r="L2554">
        <v>13</v>
      </c>
      <c r="M2554">
        <v>37</v>
      </c>
      <c r="N2554">
        <v>4</v>
      </c>
    </row>
    <row r="2555" spans="1:14" x14ac:dyDescent="0.3">
      <c r="A2555" t="s">
        <v>22</v>
      </c>
      <c r="B2555" t="s">
        <v>22</v>
      </c>
      <c r="C2555" t="s">
        <v>23</v>
      </c>
      <c r="D2555" s="3" t="s">
        <v>302</v>
      </c>
      <c r="E2555" s="1">
        <v>45128</v>
      </c>
      <c r="F2555">
        <v>39</v>
      </c>
      <c r="G2555">
        <v>194</v>
      </c>
      <c r="H2555">
        <v>56</v>
      </c>
      <c r="I2555">
        <v>28</v>
      </c>
      <c r="J2555">
        <v>9</v>
      </c>
      <c r="K2555">
        <v>66</v>
      </c>
      <c r="L2555">
        <v>-4</v>
      </c>
      <c r="M2555">
        <v>27</v>
      </c>
      <c r="N2555">
        <v>12</v>
      </c>
    </row>
    <row r="2556" spans="1:14" x14ac:dyDescent="0.3">
      <c r="A2556" t="s">
        <v>101</v>
      </c>
      <c r="B2556" t="s">
        <v>101</v>
      </c>
      <c r="C2556" t="s">
        <v>150</v>
      </c>
      <c r="D2556" s="3">
        <v>45056</v>
      </c>
      <c r="E2556" s="1">
        <v>45056</v>
      </c>
      <c r="F2556">
        <v>88</v>
      </c>
      <c r="G2556">
        <v>21</v>
      </c>
      <c r="H2556">
        <v>9</v>
      </c>
      <c r="I2556">
        <v>2</v>
      </c>
      <c r="J2556">
        <v>3</v>
      </c>
      <c r="K2556">
        <v>159</v>
      </c>
      <c r="L2556">
        <v>14</v>
      </c>
      <c r="M2556">
        <v>27</v>
      </c>
      <c r="N2556">
        <v>4</v>
      </c>
    </row>
    <row r="2557" spans="1:14" x14ac:dyDescent="0.3">
      <c r="A2557" t="s">
        <v>37</v>
      </c>
      <c r="B2557" t="s">
        <v>37</v>
      </c>
      <c r="C2557" t="s">
        <v>38</v>
      </c>
      <c r="D2557" s="3" t="s">
        <v>270</v>
      </c>
      <c r="E2557" s="1">
        <v>45134</v>
      </c>
      <c r="F2557">
        <v>65</v>
      </c>
      <c r="G2557">
        <v>156</v>
      </c>
      <c r="H2557">
        <v>64</v>
      </c>
      <c r="I2557">
        <v>43</v>
      </c>
      <c r="J2557">
        <v>0</v>
      </c>
      <c r="K2557">
        <v>124</v>
      </c>
      <c r="L2557">
        <v>28</v>
      </c>
      <c r="M2557">
        <v>40</v>
      </c>
      <c r="N2557">
        <v>18</v>
      </c>
    </row>
    <row r="2558" spans="1:14" x14ac:dyDescent="0.3">
      <c r="A2558" t="s">
        <v>61</v>
      </c>
      <c r="B2558" t="s">
        <v>61</v>
      </c>
      <c r="C2558" t="s">
        <v>62</v>
      </c>
      <c r="D2558" s="3">
        <v>45267</v>
      </c>
      <c r="E2558" s="1">
        <v>45267</v>
      </c>
      <c r="F2558">
        <v>16</v>
      </c>
      <c r="G2558">
        <v>62</v>
      </c>
      <c r="H2558">
        <v>16</v>
      </c>
      <c r="I2558">
        <v>37</v>
      </c>
      <c r="J2558">
        <v>2</v>
      </c>
      <c r="K2558">
        <v>195</v>
      </c>
      <c r="L2558">
        <v>-5</v>
      </c>
      <c r="M2558">
        <v>67</v>
      </c>
      <c r="N2558">
        <v>16</v>
      </c>
    </row>
    <row r="2559" spans="1:14" x14ac:dyDescent="0.3">
      <c r="A2559" t="s">
        <v>41</v>
      </c>
      <c r="B2559" t="s">
        <v>41</v>
      </c>
      <c r="C2559" t="s">
        <v>31</v>
      </c>
      <c r="D2559" s="3" t="s">
        <v>292</v>
      </c>
      <c r="E2559" s="1">
        <v>45121</v>
      </c>
      <c r="F2559">
        <v>59</v>
      </c>
      <c r="G2559">
        <v>60</v>
      </c>
      <c r="H2559">
        <v>58</v>
      </c>
      <c r="I2559">
        <v>50</v>
      </c>
      <c r="J2559">
        <v>5</v>
      </c>
      <c r="K2559">
        <v>118</v>
      </c>
      <c r="L2559">
        <v>36</v>
      </c>
      <c r="M2559">
        <v>74</v>
      </c>
      <c r="N2559">
        <v>6</v>
      </c>
    </row>
    <row r="2560" spans="1:14" x14ac:dyDescent="0.3">
      <c r="A2560" t="s">
        <v>26</v>
      </c>
      <c r="B2560" t="s">
        <v>26</v>
      </c>
      <c r="C2560" t="s">
        <v>27</v>
      </c>
      <c r="D2560" s="3">
        <v>44935</v>
      </c>
      <c r="E2560" s="1">
        <v>44935</v>
      </c>
      <c r="F2560">
        <v>33</v>
      </c>
      <c r="G2560">
        <v>158</v>
      </c>
      <c r="H2560">
        <v>10</v>
      </c>
      <c r="I2560">
        <v>40</v>
      </c>
      <c r="J2560">
        <v>5</v>
      </c>
      <c r="K2560">
        <v>75</v>
      </c>
      <c r="L2560">
        <v>37</v>
      </c>
      <c r="M2560">
        <v>60</v>
      </c>
      <c r="N2560">
        <v>1</v>
      </c>
    </row>
    <row r="2561" spans="1:14" x14ac:dyDescent="0.3">
      <c r="A2561" t="s">
        <v>14</v>
      </c>
      <c r="B2561" t="s">
        <v>14</v>
      </c>
      <c r="C2561" t="s">
        <v>15</v>
      </c>
      <c r="D2561" s="3">
        <v>45181</v>
      </c>
      <c r="E2561" s="1">
        <v>45181</v>
      </c>
      <c r="F2561">
        <v>49</v>
      </c>
      <c r="G2561">
        <v>125</v>
      </c>
      <c r="H2561">
        <v>30</v>
      </c>
      <c r="I2561">
        <v>26</v>
      </c>
      <c r="J2561">
        <v>4</v>
      </c>
      <c r="K2561">
        <v>137</v>
      </c>
      <c r="L2561">
        <v>28</v>
      </c>
      <c r="M2561">
        <v>19</v>
      </c>
      <c r="N2561">
        <v>2</v>
      </c>
    </row>
    <row r="2562" spans="1:14" x14ac:dyDescent="0.3">
      <c r="A2562" t="s">
        <v>54</v>
      </c>
      <c r="B2562" t="s">
        <v>37</v>
      </c>
      <c r="C2562" t="s">
        <v>38</v>
      </c>
      <c r="D2562" s="3" t="s">
        <v>310</v>
      </c>
      <c r="E2562" s="1">
        <v>45254</v>
      </c>
      <c r="F2562">
        <v>113</v>
      </c>
      <c r="G2562">
        <v>30</v>
      </c>
      <c r="H2562">
        <v>89</v>
      </c>
      <c r="I2562">
        <v>45</v>
      </c>
      <c r="J2562">
        <v>6</v>
      </c>
      <c r="K2562">
        <v>21</v>
      </c>
      <c r="L2562">
        <v>6</v>
      </c>
      <c r="M2562">
        <v>54</v>
      </c>
      <c r="N2562">
        <v>14</v>
      </c>
    </row>
    <row r="2563" spans="1:14" x14ac:dyDescent="0.3">
      <c r="A2563" t="s">
        <v>29</v>
      </c>
      <c r="B2563" t="s">
        <v>29</v>
      </c>
      <c r="C2563" t="s">
        <v>151</v>
      </c>
      <c r="D2563" s="3">
        <v>44936</v>
      </c>
      <c r="E2563" s="1">
        <v>44936</v>
      </c>
      <c r="F2563">
        <v>137</v>
      </c>
      <c r="G2563">
        <v>190</v>
      </c>
      <c r="H2563">
        <v>11</v>
      </c>
      <c r="I2563">
        <v>3</v>
      </c>
      <c r="J2563">
        <v>9</v>
      </c>
      <c r="K2563">
        <v>122</v>
      </c>
      <c r="L2563">
        <v>32</v>
      </c>
      <c r="M2563">
        <v>11</v>
      </c>
      <c r="N2563">
        <v>10</v>
      </c>
    </row>
    <row r="2564" spans="1:14" x14ac:dyDescent="0.3">
      <c r="A2564" t="s">
        <v>90</v>
      </c>
      <c r="B2564" t="s">
        <v>26</v>
      </c>
      <c r="C2564" t="s">
        <v>27</v>
      </c>
      <c r="D2564" s="3" t="s">
        <v>328</v>
      </c>
      <c r="E2564" s="1">
        <v>45252</v>
      </c>
      <c r="F2564">
        <v>100</v>
      </c>
      <c r="G2564">
        <v>33</v>
      </c>
      <c r="H2564">
        <v>18</v>
      </c>
      <c r="I2564">
        <v>36</v>
      </c>
      <c r="J2564">
        <v>8</v>
      </c>
      <c r="K2564">
        <v>163</v>
      </c>
      <c r="L2564">
        <v>-9</v>
      </c>
      <c r="M2564">
        <v>19</v>
      </c>
      <c r="N2564">
        <v>1</v>
      </c>
    </row>
    <row r="2565" spans="1:14" x14ac:dyDescent="0.3">
      <c r="A2565" t="s">
        <v>29</v>
      </c>
      <c r="B2565" t="s">
        <v>29</v>
      </c>
      <c r="C2565" t="s">
        <v>151</v>
      </c>
      <c r="D2565" s="3" t="s">
        <v>291</v>
      </c>
      <c r="E2565" s="1">
        <v>45185</v>
      </c>
      <c r="F2565">
        <v>45</v>
      </c>
      <c r="G2565">
        <v>193</v>
      </c>
      <c r="H2565">
        <v>30</v>
      </c>
      <c r="I2565">
        <v>47</v>
      </c>
      <c r="J2565">
        <v>1</v>
      </c>
      <c r="K2565">
        <v>53</v>
      </c>
      <c r="L2565">
        <v>5</v>
      </c>
      <c r="M2565">
        <v>47</v>
      </c>
      <c r="N2565">
        <v>17</v>
      </c>
    </row>
    <row r="2566" spans="1:14" x14ac:dyDescent="0.3">
      <c r="A2566" t="s">
        <v>14</v>
      </c>
      <c r="B2566" t="s">
        <v>14</v>
      </c>
      <c r="C2566" t="s">
        <v>15</v>
      </c>
      <c r="D2566" s="3">
        <v>44965</v>
      </c>
      <c r="E2566" s="1">
        <v>44965</v>
      </c>
      <c r="F2566">
        <v>15</v>
      </c>
      <c r="G2566">
        <v>124</v>
      </c>
      <c r="H2566">
        <v>44</v>
      </c>
      <c r="I2566">
        <v>19</v>
      </c>
      <c r="J2566">
        <v>8</v>
      </c>
      <c r="K2566">
        <v>157</v>
      </c>
      <c r="L2566">
        <v>35</v>
      </c>
      <c r="M2566">
        <v>66</v>
      </c>
      <c r="N2566">
        <v>6</v>
      </c>
    </row>
    <row r="2567" spans="1:14" x14ac:dyDescent="0.3">
      <c r="A2567" t="s">
        <v>74</v>
      </c>
      <c r="B2567" t="s">
        <v>74</v>
      </c>
      <c r="C2567" t="s">
        <v>19</v>
      </c>
      <c r="D2567" s="3" t="s">
        <v>206</v>
      </c>
      <c r="E2567" s="1">
        <v>45283</v>
      </c>
      <c r="F2567">
        <v>15</v>
      </c>
      <c r="G2567">
        <v>101</v>
      </c>
      <c r="H2567">
        <v>61</v>
      </c>
      <c r="I2567">
        <v>48</v>
      </c>
      <c r="J2567">
        <v>9</v>
      </c>
      <c r="K2567">
        <v>139</v>
      </c>
      <c r="L2567">
        <v>15</v>
      </c>
      <c r="M2567">
        <v>58</v>
      </c>
      <c r="N2567">
        <v>12</v>
      </c>
    </row>
    <row r="2568" spans="1:14" x14ac:dyDescent="0.3">
      <c r="A2568" t="s">
        <v>20</v>
      </c>
      <c r="B2568" t="s">
        <v>20</v>
      </c>
      <c r="C2568" t="s">
        <v>149</v>
      </c>
      <c r="D2568" s="3">
        <v>45269</v>
      </c>
      <c r="E2568" s="1">
        <v>45269</v>
      </c>
      <c r="F2568">
        <v>149</v>
      </c>
      <c r="G2568">
        <v>168</v>
      </c>
      <c r="H2568">
        <v>21</v>
      </c>
      <c r="I2568">
        <v>15</v>
      </c>
      <c r="J2568">
        <v>9</v>
      </c>
      <c r="K2568">
        <v>59</v>
      </c>
      <c r="L2568">
        <v>14</v>
      </c>
      <c r="M2568">
        <v>73</v>
      </c>
      <c r="N2568">
        <v>6</v>
      </c>
    </row>
    <row r="2569" spans="1:14" x14ac:dyDescent="0.3">
      <c r="A2569" t="s">
        <v>21</v>
      </c>
      <c r="B2569" t="s">
        <v>21</v>
      </c>
      <c r="C2569" t="s">
        <v>150</v>
      </c>
      <c r="D2569" s="3" t="s">
        <v>338</v>
      </c>
      <c r="E2569" s="1">
        <v>45247</v>
      </c>
      <c r="F2569">
        <v>65</v>
      </c>
      <c r="G2569">
        <v>21</v>
      </c>
      <c r="H2569">
        <v>95</v>
      </c>
      <c r="I2569">
        <v>34</v>
      </c>
      <c r="J2569">
        <v>9</v>
      </c>
      <c r="K2569">
        <v>160</v>
      </c>
      <c r="L2569">
        <v>10</v>
      </c>
      <c r="M2569">
        <v>39</v>
      </c>
      <c r="N2569">
        <v>10</v>
      </c>
    </row>
    <row r="2570" spans="1:14" x14ac:dyDescent="0.3">
      <c r="A2570" t="s">
        <v>26</v>
      </c>
      <c r="B2570" t="s">
        <v>26</v>
      </c>
      <c r="C2570" t="s">
        <v>27</v>
      </c>
      <c r="D2570" s="3">
        <v>44927</v>
      </c>
      <c r="E2570" s="1">
        <v>44927</v>
      </c>
      <c r="F2570">
        <v>15</v>
      </c>
      <c r="G2570">
        <v>12</v>
      </c>
      <c r="H2570">
        <v>55</v>
      </c>
      <c r="I2570">
        <v>27</v>
      </c>
      <c r="J2570">
        <v>3</v>
      </c>
      <c r="K2570">
        <v>66</v>
      </c>
      <c r="L2570">
        <v>5</v>
      </c>
      <c r="M2570">
        <v>27</v>
      </c>
      <c r="N2570">
        <v>15</v>
      </c>
    </row>
    <row r="2571" spans="1:14" x14ac:dyDescent="0.3">
      <c r="A2571" t="s">
        <v>41</v>
      </c>
      <c r="B2571" t="s">
        <v>41</v>
      </c>
      <c r="C2571" t="s">
        <v>31</v>
      </c>
      <c r="D2571" s="3" t="s">
        <v>213</v>
      </c>
      <c r="E2571" s="1">
        <v>45120</v>
      </c>
      <c r="F2571">
        <v>15</v>
      </c>
      <c r="G2571">
        <v>120</v>
      </c>
      <c r="H2571">
        <v>15</v>
      </c>
      <c r="I2571">
        <v>1</v>
      </c>
      <c r="J2571">
        <v>5</v>
      </c>
      <c r="K2571">
        <v>189</v>
      </c>
      <c r="L2571">
        <v>34</v>
      </c>
      <c r="M2571">
        <v>67</v>
      </c>
      <c r="N2571">
        <v>17</v>
      </c>
    </row>
    <row r="2572" spans="1:14" x14ac:dyDescent="0.3">
      <c r="A2572" t="s">
        <v>21</v>
      </c>
      <c r="B2572" t="s">
        <v>21</v>
      </c>
      <c r="C2572" t="s">
        <v>150</v>
      </c>
      <c r="D2572" s="3" t="s">
        <v>255</v>
      </c>
      <c r="E2572" s="1">
        <v>45161</v>
      </c>
      <c r="F2572">
        <v>91</v>
      </c>
      <c r="G2572">
        <v>12</v>
      </c>
      <c r="H2572">
        <v>80</v>
      </c>
      <c r="I2572">
        <v>5</v>
      </c>
      <c r="J2572">
        <v>4</v>
      </c>
      <c r="K2572">
        <v>69</v>
      </c>
      <c r="L2572">
        <v>19</v>
      </c>
      <c r="M2572">
        <v>42</v>
      </c>
      <c r="N2572">
        <v>17</v>
      </c>
    </row>
    <row r="2573" spans="1:14" x14ac:dyDescent="0.3">
      <c r="A2573" t="s">
        <v>45</v>
      </c>
      <c r="B2573" t="s">
        <v>345</v>
      </c>
      <c r="C2573" t="s">
        <v>46</v>
      </c>
      <c r="D2573" s="3">
        <v>45179</v>
      </c>
      <c r="E2573" s="1">
        <v>45179</v>
      </c>
      <c r="F2573">
        <v>20</v>
      </c>
      <c r="G2573">
        <v>86</v>
      </c>
      <c r="H2573">
        <v>52</v>
      </c>
      <c r="I2573">
        <v>43</v>
      </c>
      <c r="J2573">
        <v>7</v>
      </c>
      <c r="K2573">
        <v>43</v>
      </c>
      <c r="L2573">
        <v>2</v>
      </c>
      <c r="M2573">
        <v>69</v>
      </c>
      <c r="N2573">
        <v>5</v>
      </c>
    </row>
    <row r="2574" spans="1:14" x14ac:dyDescent="0.3">
      <c r="A2574" t="s">
        <v>39</v>
      </c>
      <c r="B2574" t="s">
        <v>39</v>
      </c>
      <c r="C2574" t="s">
        <v>40</v>
      </c>
      <c r="D2574" s="3" t="s">
        <v>253</v>
      </c>
      <c r="E2574" s="1">
        <v>45036</v>
      </c>
      <c r="F2574">
        <v>15</v>
      </c>
      <c r="G2574">
        <v>153</v>
      </c>
      <c r="H2574">
        <v>81</v>
      </c>
      <c r="I2574">
        <v>37</v>
      </c>
      <c r="J2574">
        <v>6</v>
      </c>
      <c r="K2574">
        <v>157</v>
      </c>
      <c r="L2574">
        <v>-3</v>
      </c>
      <c r="M2574">
        <v>61</v>
      </c>
      <c r="N2574">
        <v>19</v>
      </c>
    </row>
    <row r="2575" spans="1:14" x14ac:dyDescent="0.3">
      <c r="A2575" t="s">
        <v>37</v>
      </c>
      <c r="B2575" t="s">
        <v>37</v>
      </c>
      <c r="C2575" t="s">
        <v>38</v>
      </c>
      <c r="D2575" s="3" t="s">
        <v>314</v>
      </c>
      <c r="E2575" s="1">
        <v>45166</v>
      </c>
      <c r="F2575">
        <v>112</v>
      </c>
      <c r="G2575">
        <v>107</v>
      </c>
      <c r="H2575">
        <v>8</v>
      </c>
      <c r="I2575">
        <v>26</v>
      </c>
      <c r="J2575">
        <v>10</v>
      </c>
      <c r="K2575">
        <v>119</v>
      </c>
      <c r="L2575">
        <v>35</v>
      </c>
      <c r="M2575">
        <v>71</v>
      </c>
      <c r="N2575">
        <v>18</v>
      </c>
    </row>
    <row r="2576" spans="1:14" x14ac:dyDescent="0.3">
      <c r="A2576" t="s">
        <v>26</v>
      </c>
      <c r="B2576" t="s">
        <v>26</v>
      </c>
      <c r="C2576" t="s">
        <v>27</v>
      </c>
      <c r="D2576" s="3">
        <v>45086</v>
      </c>
      <c r="E2576" s="1">
        <v>45086</v>
      </c>
      <c r="F2576">
        <v>52</v>
      </c>
      <c r="G2576">
        <v>185</v>
      </c>
      <c r="H2576">
        <v>29</v>
      </c>
      <c r="I2576">
        <v>42</v>
      </c>
      <c r="J2576">
        <v>4</v>
      </c>
      <c r="K2576">
        <v>65</v>
      </c>
      <c r="L2576">
        <v>17</v>
      </c>
      <c r="M2576">
        <v>14</v>
      </c>
      <c r="N2576">
        <v>13</v>
      </c>
    </row>
    <row r="2577" spans="1:14" x14ac:dyDescent="0.3">
      <c r="A2577" t="s">
        <v>34</v>
      </c>
      <c r="B2577" t="s">
        <v>34</v>
      </c>
      <c r="C2577" t="s">
        <v>35</v>
      </c>
      <c r="D2577" s="3" t="s">
        <v>169</v>
      </c>
      <c r="E2577" s="1">
        <v>45194</v>
      </c>
      <c r="F2577">
        <v>24</v>
      </c>
      <c r="G2577">
        <v>43</v>
      </c>
      <c r="H2577">
        <v>56</v>
      </c>
      <c r="I2577">
        <v>27</v>
      </c>
      <c r="J2577">
        <v>6</v>
      </c>
      <c r="K2577">
        <v>42</v>
      </c>
      <c r="L2577">
        <v>25</v>
      </c>
      <c r="M2577">
        <v>50</v>
      </c>
      <c r="N2577">
        <v>11</v>
      </c>
    </row>
    <row r="2578" spans="1:14" x14ac:dyDescent="0.3">
      <c r="A2578" t="s">
        <v>30</v>
      </c>
      <c r="B2578" t="s">
        <v>30</v>
      </c>
      <c r="C2578" t="s">
        <v>31</v>
      </c>
      <c r="D2578" s="3">
        <v>45119</v>
      </c>
      <c r="E2578" s="1">
        <v>45119</v>
      </c>
      <c r="F2578">
        <v>133</v>
      </c>
      <c r="G2578">
        <v>170</v>
      </c>
      <c r="H2578">
        <v>10</v>
      </c>
      <c r="I2578">
        <v>21</v>
      </c>
      <c r="J2578">
        <v>5</v>
      </c>
      <c r="K2578">
        <v>50</v>
      </c>
      <c r="L2578">
        <v>26</v>
      </c>
      <c r="M2578">
        <v>76</v>
      </c>
      <c r="N2578">
        <v>1</v>
      </c>
    </row>
    <row r="2579" spans="1:14" x14ac:dyDescent="0.3">
      <c r="A2579" t="s">
        <v>22</v>
      </c>
      <c r="B2579" t="s">
        <v>22</v>
      </c>
      <c r="C2579" t="s">
        <v>23</v>
      </c>
      <c r="D2579" s="3">
        <v>45207</v>
      </c>
      <c r="E2579" s="1">
        <v>45207</v>
      </c>
      <c r="F2579">
        <v>142</v>
      </c>
      <c r="G2579">
        <v>16</v>
      </c>
      <c r="H2579">
        <v>30</v>
      </c>
      <c r="I2579">
        <v>5</v>
      </c>
      <c r="J2579">
        <v>6</v>
      </c>
      <c r="K2579">
        <v>193</v>
      </c>
      <c r="L2579">
        <v>37</v>
      </c>
      <c r="M2579">
        <v>13</v>
      </c>
      <c r="N2579">
        <v>16</v>
      </c>
    </row>
    <row r="2580" spans="1:14" x14ac:dyDescent="0.3">
      <c r="A2580" t="s">
        <v>20</v>
      </c>
      <c r="B2580" t="s">
        <v>20</v>
      </c>
      <c r="C2580" t="s">
        <v>149</v>
      </c>
      <c r="D2580" s="3">
        <v>45234</v>
      </c>
      <c r="E2580" s="1">
        <v>45234</v>
      </c>
      <c r="F2580">
        <v>55</v>
      </c>
      <c r="G2580">
        <v>199</v>
      </c>
      <c r="H2580">
        <v>71</v>
      </c>
      <c r="I2580">
        <v>42</v>
      </c>
      <c r="J2580">
        <v>8</v>
      </c>
      <c r="K2580">
        <v>147</v>
      </c>
      <c r="L2580">
        <v>15</v>
      </c>
      <c r="M2580">
        <v>51</v>
      </c>
      <c r="N2580">
        <v>6</v>
      </c>
    </row>
    <row r="2581" spans="1:14" x14ac:dyDescent="0.3">
      <c r="A2581" t="s">
        <v>26</v>
      </c>
      <c r="B2581" t="s">
        <v>26</v>
      </c>
      <c r="C2581" t="s">
        <v>27</v>
      </c>
      <c r="D2581" s="3">
        <v>45055</v>
      </c>
      <c r="E2581" s="1">
        <v>45055</v>
      </c>
      <c r="F2581">
        <v>146</v>
      </c>
      <c r="G2581">
        <v>127</v>
      </c>
      <c r="H2581">
        <v>64</v>
      </c>
      <c r="I2581">
        <v>5</v>
      </c>
      <c r="J2581">
        <v>9</v>
      </c>
      <c r="K2581">
        <v>82</v>
      </c>
      <c r="L2581">
        <v>-2</v>
      </c>
      <c r="M2581">
        <v>93</v>
      </c>
      <c r="N2581">
        <v>18</v>
      </c>
    </row>
    <row r="2582" spans="1:14" x14ac:dyDescent="0.3">
      <c r="A2582" t="s">
        <v>21</v>
      </c>
      <c r="B2582" t="s">
        <v>21</v>
      </c>
      <c r="C2582" t="s">
        <v>150</v>
      </c>
      <c r="D2582" s="3">
        <v>45086</v>
      </c>
      <c r="E2582" s="1">
        <v>45086</v>
      </c>
      <c r="F2582">
        <v>16</v>
      </c>
      <c r="G2582">
        <v>33</v>
      </c>
      <c r="H2582">
        <v>26</v>
      </c>
      <c r="I2582">
        <v>37</v>
      </c>
      <c r="J2582">
        <v>1</v>
      </c>
      <c r="K2582">
        <v>26</v>
      </c>
      <c r="L2582">
        <v>37</v>
      </c>
      <c r="M2582">
        <v>26</v>
      </c>
      <c r="N2582">
        <v>17</v>
      </c>
    </row>
    <row r="2583" spans="1:14" x14ac:dyDescent="0.3">
      <c r="A2583" t="s">
        <v>37</v>
      </c>
      <c r="B2583" t="s">
        <v>37</v>
      </c>
      <c r="C2583" t="s">
        <v>38</v>
      </c>
      <c r="D2583" s="3" t="s">
        <v>227</v>
      </c>
      <c r="E2583" s="1">
        <v>45043</v>
      </c>
      <c r="F2583">
        <v>45</v>
      </c>
      <c r="G2583">
        <v>145</v>
      </c>
      <c r="H2583">
        <v>30</v>
      </c>
      <c r="I2583">
        <v>47</v>
      </c>
      <c r="J2583">
        <v>2</v>
      </c>
      <c r="K2583">
        <v>150</v>
      </c>
      <c r="L2583">
        <v>27</v>
      </c>
      <c r="M2583">
        <v>34</v>
      </c>
      <c r="N2583">
        <v>5</v>
      </c>
    </row>
    <row r="2584" spans="1:14" x14ac:dyDescent="0.3">
      <c r="A2584" t="s">
        <v>42</v>
      </c>
      <c r="B2584" t="s">
        <v>42</v>
      </c>
      <c r="C2584" t="s">
        <v>43</v>
      </c>
      <c r="D2584" s="3" t="s">
        <v>259</v>
      </c>
      <c r="E2584" s="1">
        <v>45217</v>
      </c>
      <c r="F2584">
        <v>72</v>
      </c>
      <c r="G2584">
        <v>186</v>
      </c>
      <c r="H2584">
        <v>79</v>
      </c>
      <c r="I2584">
        <v>23</v>
      </c>
      <c r="J2584">
        <v>9</v>
      </c>
      <c r="K2584">
        <v>80</v>
      </c>
      <c r="L2584">
        <v>-8</v>
      </c>
      <c r="M2584">
        <v>91</v>
      </c>
      <c r="N2584">
        <v>11</v>
      </c>
    </row>
    <row r="2585" spans="1:14" x14ac:dyDescent="0.3">
      <c r="A2585" t="s">
        <v>51</v>
      </c>
      <c r="B2585" t="s">
        <v>51</v>
      </c>
      <c r="C2585" t="s">
        <v>48</v>
      </c>
      <c r="D2585" s="3" t="s">
        <v>233</v>
      </c>
      <c r="E2585" s="1">
        <v>44975</v>
      </c>
      <c r="F2585">
        <v>135</v>
      </c>
      <c r="G2585">
        <v>180</v>
      </c>
      <c r="H2585">
        <v>95</v>
      </c>
      <c r="I2585">
        <v>26</v>
      </c>
      <c r="J2585">
        <v>7</v>
      </c>
      <c r="K2585">
        <v>98</v>
      </c>
      <c r="L2585">
        <v>38</v>
      </c>
      <c r="M2585">
        <v>75</v>
      </c>
      <c r="N2585">
        <v>14</v>
      </c>
    </row>
    <row r="2586" spans="1:14" x14ac:dyDescent="0.3">
      <c r="A2586" t="s">
        <v>22</v>
      </c>
      <c r="B2586" t="s">
        <v>22</v>
      </c>
      <c r="C2586" t="s">
        <v>23</v>
      </c>
      <c r="D2586" s="3">
        <v>44936</v>
      </c>
      <c r="E2586" s="1">
        <v>44936</v>
      </c>
      <c r="F2586">
        <v>70</v>
      </c>
      <c r="G2586">
        <v>194</v>
      </c>
      <c r="H2586">
        <v>74</v>
      </c>
      <c r="I2586">
        <v>35</v>
      </c>
      <c r="J2586">
        <v>6</v>
      </c>
      <c r="K2586">
        <v>149</v>
      </c>
      <c r="L2586">
        <v>17</v>
      </c>
      <c r="M2586">
        <v>74</v>
      </c>
      <c r="N2586">
        <v>16</v>
      </c>
    </row>
    <row r="2587" spans="1:14" x14ac:dyDescent="0.3">
      <c r="A2587" t="s">
        <v>45</v>
      </c>
      <c r="B2587" t="s">
        <v>345</v>
      </c>
      <c r="C2587" t="s">
        <v>46</v>
      </c>
      <c r="D2587" s="3">
        <v>44960</v>
      </c>
      <c r="E2587" s="1">
        <v>44960</v>
      </c>
      <c r="F2587">
        <v>130</v>
      </c>
      <c r="G2587">
        <v>188</v>
      </c>
      <c r="H2587">
        <v>30</v>
      </c>
      <c r="I2587">
        <v>18</v>
      </c>
      <c r="J2587">
        <v>3</v>
      </c>
      <c r="K2587">
        <v>50</v>
      </c>
      <c r="L2587">
        <v>32</v>
      </c>
      <c r="M2587">
        <v>62</v>
      </c>
      <c r="N2587">
        <v>19</v>
      </c>
    </row>
    <row r="2588" spans="1:14" x14ac:dyDescent="0.3">
      <c r="A2588" t="s">
        <v>122</v>
      </c>
      <c r="B2588" t="s">
        <v>64</v>
      </c>
      <c r="C2588" t="s">
        <v>38</v>
      </c>
      <c r="D2588" s="3">
        <v>45118</v>
      </c>
      <c r="E2588" s="1">
        <v>45118</v>
      </c>
      <c r="F2588">
        <v>145</v>
      </c>
      <c r="G2588">
        <v>186</v>
      </c>
      <c r="H2588">
        <v>90</v>
      </c>
      <c r="I2588">
        <v>5</v>
      </c>
      <c r="J2588">
        <v>8</v>
      </c>
      <c r="K2588">
        <v>96</v>
      </c>
      <c r="L2588">
        <v>-5</v>
      </c>
      <c r="M2588">
        <v>66</v>
      </c>
      <c r="N2588">
        <v>16</v>
      </c>
    </row>
    <row r="2589" spans="1:14" x14ac:dyDescent="0.3">
      <c r="A2589" t="s">
        <v>14</v>
      </c>
      <c r="B2589" t="s">
        <v>14</v>
      </c>
      <c r="C2589" t="s">
        <v>15</v>
      </c>
      <c r="D2589" s="3" t="s">
        <v>308</v>
      </c>
      <c r="E2589" s="1">
        <v>44948</v>
      </c>
      <c r="F2589">
        <v>60</v>
      </c>
      <c r="G2589">
        <v>85</v>
      </c>
      <c r="H2589">
        <v>86</v>
      </c>
      <c r="I2589">
        <v>26</v>
      </c>
      <c r="J2589">
        <v>8</v>
      </c>
      <c r="K2589">
        <v>50</v>
      </c>
      <c r="L2589">
        <v>14</v>
      </c>
      <c r="M2589">
        <v>42</v>
      </c>
      <c r="N2589">
        <v>17</v>
      </c>
    </row>
    <row r="2590" spans="1:14" x14ac:dyDescent="0.3">
      <c r="A2590" t="s">
        <v>22</v>
      </c>
      <c r="B2590" t="s">
        <v>22</v>
      </c>
      <c r="C2590" t="s">
        <v>23</v>
      </c>
      <c r="D2590" s="3">
        <v>45205</v>
      </c>
      <c r="E2590" s="1">
        <v>45205</v>
      </c>
      <c r="F2590">
        <v>114</v>
      </c>
      <c r="G2590">
        <v>74</v>
      </c>
      <c r="H2590">
        <v>25</v>
      </c>
      <c r="I2590">
        <v>19</v>
      </c>
      <c r="J2590">
        <v>6</v>
      </c>
      <c r="K2590">
        <v>125</v>
      </c>
      <c r="L2590">
        <v>33</v>
      </c>
      <c r="M2590">
        <v>28</v>
      </c>
      <c r="N2590">
        <v>17</v>
      </c>
    </row>
    <row r="2591" spans="1:14" x14ac:dyDescent="0.3">
      <c r="A2591" t="s">
        <v>22</v>
      </c>
      <c r="B2591" t="s">
        <v>22</v>
      </c>
      <c r="C2591" t="s">
        <v>23</v>
      </c>
      <c r="D2591" s="3" t="s">
        <v>249</v>
      </c>
      <c r="E2591" s="1">
        <v>45160</v>
      </c>
      <c r="F2591">
        <v>66</v>
      </c>
      <c r="G2591">
        <v>65</v>
      </c>
      <c r="H2591">
        <v>80</v>
      </c>
      <c r="I2591">
        <v>19</v>
      </c>
      <c r="J2591">
        <v>5</v>
      </c>
      <c r="K2591">
        <v>17</v>
      </c>
      <c r="L2591">
        <v>6</v>
      </c>
      <c r="M2591">
        <v>94</v>
      </c>
      <c r="N2591">
        <v>19</v>
      </c>
    </row>
    <row r="2592" spans="1:14" x14ac:dyDescent="0.3">
      <c r="A2592" t="s">
        <v>41</v>
      </c>
      <c r="B2592" t="s">
        <v>41</v>
      </c>
      <c r="C2592" t="s">
        <v>31</v>
      </c>
      <c r="D2592" s="3" t="s">
        <v>314</v>
      </c>
      <c r="E2592" s="1">
        <v>45166</v>
      </c>
      <c r="F2592">
        <v>51</v>
      </c>
      <c r="G2592">
        <v>131</v>
      </c>
      <c r="H2592">
        <v>63</v>
      </c>
      <c r="I2592">
        <v>37</v>
      </c>
      <c r="J2592">
        <v>6</v>
      </c>
      <c r="K2592">
        <v>113</v>
      </c>
      <c r="L2592">
        <v>8</v>
      </c>
      <c r="M2592">
        <v>68</v>
      </c>
      <c r="N2592">
        <v>5</v>
      </c>
    </row>
    <row r="2593" spans="1:14" x14ac:dyDescent="0.3">
      <c r="A2593" t="s">
        <v>42</v>
      </c>
      <c r="B2593" t="s">
        <v>42</v>
      </c>
      <c r="C2593" t="s">
        <v>43</v>
      </c>
      <c r="D2593" s="3" t="s">
        <v>264</v>
      </c>
      <c r="E2593" s="1">
        <v>44973</v>
      </c>
      <c r="F2593">
        <v>49</v>
      </c>
      <c r="G2593">
        <v>175</v>
      </c>
      <c r="H2593">
        <v>61</v>
      </c>
      <c r="I2593">
        <v>43</v>
      </c>
      <c r="J2593">
        <v>2</v>
      </c>
      <c r="K2593">
        <v>155</v>
      </c>
      <c r="L2593">
        <v>-1</v>
      </c>
      <c r="M2593">
        <v>87</v>
      </c>
      <c r="N2593">
        <v>18</v>
      </c>
    </row>
    <row r="2594" spans="1:14" x14ac:dyDescent="0.3">
      <c r="A2594" t="s">
        <v>32</v>
      </c>
      <c r="B2594" t="s">
        <v>32</v>
      </c>
      <c r="C2594" t="s">
        <v>33</v>
      </c>
      <c r="D2594" s="3">
        <v>45115</v>
      </c>
      <c r="E2594" s="1">
        <v>45115</v>
      </c>
      <c r="F2594">
        <v>141</v>
      </c>
      <c r="G2594">
        <v>168</v>
      </c>
      <c r="H2594">
        <v>95</v>
      </c>
      <c r="I2594">
        <v>35</v>
      </c>
      <c r="J2594">
        <v>1</v>
      </c>
      <c r="K2594">
        <v>120</v>
      </c>
      <c r="L2594">
        <v>7</v>
      </c>
      <c r="M2594">
        <v>94</v>
      </c>
      <c r="N2594">
        <v>15</v>
      </c>
    </row>
    <row r="2595" spans="1:14" x14ac:dyDescent="0.3">
      <c r="A2595" t="s">
        <v>21</v>
      </c>
      <c r="B2595" t="s">
        <v>21</v>
      </c>
      <c r="C2595" t="s">
        <v>150</v>
      </c>
      <c r="D2595" s="3">
        <v>44936</v>
      </c>
      <c r="E2595" s="1">
        <v>44936</v>
      </c>
      <c r="F2595">
        <v>99</v>
      </c>
      <c r="G2595">
        <v>73</v>
      </c>
      <c r="H2595">
        <v>72</v>
      </c>
      <c r="I2595">
        <v>5</v>
      </c>
      <c r="J2595">
        <v>8</v>
      </c>
      <c r="K2595">
        <v>52</v>
      </c>
      <c r="L2595">
        <v>-6</v>
      </c>
      <c r="M2595">
        <v>54</v>
      </c>
      <c r="N2595">
        <v>17</v>
      </c>
    </row>
    <row r="2596" spans="1:14" x14ac:dyDescent="0.3">
      <c r="A2596" t="s">
        <v>39</v>
      </c>
      <c r="B2596" t="s">
        <v>39</v>
      </c>
      <c r="C2596" t="s">
        <v>40</v>
      </c>
      <c r="D2596" s="3" t="s">
        <v>274</v>
      </c>
      <c r="E2596" s="1">
        <v>45095</v>
      </c>
      <c r="F2596">
        <v>70</v>
      </c>
      <c r="G2596">
        <v>85</v>
      </c>
      <c r="H2596">
        <v>30</v>
      </c>
      <c r="I2596">
        <v>32</v>
      </c>
      <c r="J2596">
        <v>7</v>
      </c>
      <c r="K2596">
        <v>155</v>
      </c>
      <c r="L2596">
        <v>-6</v>
      </c>
      <c r="M2596">
        <v>15</v>
      </c>
      <c r="N2596">
        <v>17</v>
      </c>
    </row>
    <row r="2597" spans="1:14" x14ac:dyDescent="0.3">
      <c r="A2597" t="s">
        <v>34</v>
      </c>
      <c r="B2597" t="s">
        <v>34</v>
      </c>
      <c r="C2597" t="s">
        <v>35</v>
      </c>
      <c r="D2597" s="3" t="s">
        <v>287</v>
      </c>
      <c r="E2597" s="1">
        <v>45124</v>
      </c>
      <c r="F2597">
        <v>62</v>
      </c>
      <c r="G2597">
        <v>75</v>
      </c>
      <c r="H2597">
        <v>80</v>
      </c>
      <c r="I2597">
        <v>15</v>
      </c>
      <c r="J2597">
        <v>0</v>
      </c>
      <c r="K2597">
        <v>73</v>
      </c>
      <c r="L2597">
        <v>23</v>
      </c>
      <c r="M2597">
        <v>25</v>
      </c>
      <c r="N2597">
        <v>10</v>
      </c>
    </row>
    <row r="2598" spans="1:14" x14ac:dyDescent="0.3">
      <c r="A2598" t="s">
        <v>29</v>
      </c>
      <c r="B2598" t="s">
        <v>29</v>
      </c>
      <c r="C2598" t="s">
        <v>151</v>
      </c>
      <c r="D2598" s="3" t="s">
        <v>210</v>
      </c>
      <c r="E2598" s="1">
        <v>45244</v>
      </c>
      <c r="F2598">
        <v>144</v>
      </c>
      <c r="G2598">
        <v>158</v>
      </c>
      <c r="H2598">
        <v>50</v>
      </c>
      <c r="I2598">
        <v>27</v>
      </c>
      <c r="J2598">
        <v>7</v>
      </c>
      <c r="K2598">
        <v>176</v>
      </c>
      <c r="L2598">
        <v>35</v>
      </c>
      <c r="M2598">
        <v>36</v>
      </c>
      <c r="N2598">
        <v>10</v>
      </c>
    </row>
    <row r="2599" spans="1:14" x14ac:dyDescent="0.3">
      <c r="A2599" t="s">
        <v>34</v>
      </c>
      <c r="B2599" t="s">
        <v>34</v>
      </c>
      <c r="C2599" t="s">
        <v>35</v>
      </c>
      <c r="D2599" s="3">
        <v>44938</v>
      </c>
      <c r="E2599" s="1">
        <v>44938</v>
      </c>
      <c r="F2599">
        <v>48</v>
      </c>
      <c r="G2599">
        <v>109</v>
      </c>
      <c r="H2599">
        <v>77</v>
      </c>
      <c r="I2599">
        <v>9</v>
      </c>
      <c r="J2599">
        <v>1</v>
      </c>
      <c r="K2599">
        <v>117</v>
      </c>
      <c r="L2599">
        <v>21</v>
      </c>
      <c r="M2599">
        <v>94</v>
      </c>
      <c r="N2599">
        <v>4</v>
      </c>
    </row>
    <row r="2600" spans="1:14" x14ac:dyDescent="0.3">
      <c r="A2600" t="s">
        <v>32</v>
      </c>
      <c r="B2600" t="s">
        <v>32</v>
      </c>
      <c r="C2600" t="s">
        <v>33</v>
      </c>
      <c r="D2600" s="3" t="s">
        <v>173</v>
      </c>
      <c r="E2600" s="1">
        <v>44947</v>
      </c>
      <c r="F2600">
        <v>80</v>
      </c>
      <c r="G2600">
        <v>29</v>
      </c>
      <c r="H2600">
        <v>36</v>
      </c>
      <c r="I2600">
        <v>29</v>
      </c>
      <c r="J2600">
        <v>3</v>
      </c>
      <c r="K2600">
        <v>196</v>
      </c>
      <c r="L2600">
        <v>33</v>
      </c>
      <c r="M2600">
        <v>70</v>
      </c>
      <c r="N2600">
        <v>16</v>
      </c>
    </row>
    <row r="2601" spans="1:14" x14ac:dyDescent="0.3">
      <c r="A2601" t="s">
        <v>22</v>
      </c>
      <c r="B2601" t="s">
        <v>22</v>
      </c>
      <c r="C2601" t="s">
        <v>23</v>
      </c>
      <c r="D2601" s="3" t="s">
        <v>342</v>
      </c>
      <c r="E2601" s="1">
        <v>45214</v>
      </c>
      <c r="F2601">
        <v>40</v>
      </c>
      <c r="G2601">
        <v>57</v>
      </c>
      <c r="H2601">
        <v>60</v>
      </c>
      <c r="I2601">
        <v>39</v>
      </c>
      <c r="J2601">
        <v>8</v>
      </c>
      <c r="K2601">
        <v>174</v>
      </c>
      <c r="L2601">
        <v>-8</v>
      </c>
      <c r="M2601">
        <v>87</v>
      </c>
      <c r="N2601">
        <v>15</v>
      </c>
    </row>
    <row r="2602" spans="1:14" x14ac:dyDescent="0.3">
      <c r="A2602" t="s">
        <v>22</v>
      </c>
      <c r="B2602" t="s">
        <v>22</v>
      </c>
      <c r="C2602" t="s">
        <v>23</v>
      </c>
      <c r="D2602" s="3">
        <v>45118</v>
      </c>
      <c r="E2602" s="1">
        <v>45118</v>
      </c>
      <c r="F2602">
        <v>6</v>
      </c>
      <c r="G2602">
        <v>125</v>
      </c>
      <c r="H2602">
        <v>40</v>
      </c>
      <c r="I2602">
        <v>40</v>
      </c>
      <c r="J2602">
        <v>7</v>
      </c>
      <c r="K2602">
        <v>61</v>
      </c>
      <c r="L2602">
        <v>5</v>
      </c>
      <c r="M2602">
        <v>27</v>
      </c>
      <c r="N2602">
        <v>1</v>
      </c>
    </row>
    <row r="2603" spans="1:14" x14ac:dyDescent="0.3">
      <c r="A2603" t="s">
        <v>34</v>
      </c>
      <c r="B2603" t="s">
        <v>34</v>
      </c>
      <c r="C2603" t="s">
        <v>35</v>
      </c>
      <c r="D2603" s="3" t="s">
        <v>283</v>
      </c>
      <c r="E2603" s="1">
        <v>45090</v>
      </c>
      <c r="F2603">
        <v>124</v>
      </c>
      <c r="G2603">
        <v>13</v>
      </c>
      <c r="H2603">
        <v>79</v>
      </c>
      <c r="I2603">
        <v>33</v>
      </c>
      <c r="J2603">
        <v>4</v>
      </c>
      <c r="K2603">
        <v>125</v>
      </c>
      <c r="L2603">
        <v>15</v>
      </c>
      <c r="M2603">
        <v>41</v>
      </c>
      <c r="N2603">
        <v>8</v>
      </c>
    </row>
    <row r="2604" spans="1:14" x14ac:dyDescent="0.3">
      <c r="A2604" t="s">
        <v>24</v>
      </c>
      <c r="B2604" t="s">
        <v>24</v>
      </c>
      <c r="C2604" t="s">
        <v>25</v>
      </c>
      <c r="D2604" s="3">
        <v>45053</v>
      </c>
      <c r="E2604" s="1">
        <v>45053</v>
      </c>
      <c r="F2604">
        <v>135</v>
      </c>
      <c r="G2604">
        <v>181</v>
      </c>
      <c r="H2604">
        <v>54</v>
      </c>
      <c r="I2604">
        <v>5</v>
      </c>
      <c r="J2604">
        <v>5</v>
      </c>
      <c r="K2604">
        <v>157</v>
      </c>
      <c r="L2604">
        <v>35</v>
      </c>
      <c r="M2604">
        <v>76</v>
      </c>
      <c r="N2604">
        <v>14</v>
      </c>
    </row>
    <row r="2605" spans="1:14" x14ac:dyDescent="0.3">
      <c r="A2605" t="s">
        <v>41</v>
      </c>
      <c r="B2605" t="s">
        <v>41</v>
      </c>
      <c r="C2605" t="s">
        <v>31</v>
      </c>
      <c r="D2605" s="3">
        <v>45211</v>
      </c>
      <c r="E2605" s="1">
        <v>45211</v>
      </c>
      <c r="F2605">
        <v>149</v>
      </c>
      <c r="G2605">
        <v>140</v>
      </c>
      <c r="H2605">
        <v>88</v>
      </c>
      <c r="I2605">
        <v>8</v>
      </c>
      <c r="J2605">
        <v>1</v>
      </c>
      <c r="K2605">
        <v>127</v>
      </c>
      <c r="L2605">
        <v>-10</v>
      </c>
      <c r="M2605">
        <v>66</v>
      </c>
      <c r="N2605">
        <v>15</v>
      </c>
    </row>
    <row r="2606" spans="1:14" x14ac:dyDescent="0.3">
      <c r="A2606" t="s">
        <v>39</v>
      </c>
      <c r="B2606" t="s">
        <v>39</v>
      </c>
      <c r="C2606" t="s">
        <v>40</v>
      </c>
      <c r="D2606" s="3" t="s">
        <v>251</v>
      </c>
      <c r="E2606" s="1">
        <v>44952</v>
      </c>
      <c r="F2606">
        <v>130</v>
      </c>
      <c r="G2606">
        <v>150</v>
      </c>
      <c r="H2606">
        <v>73</v>
      </c>
      <c r="I2606">
        <v>8</v>
      </c>
      <c r="J2606">
        <v>9</v>
      </c>
      <c r="K2606">
        <v>78</v>
      </c>
      <c r="L2606">
        <v>6</v>
      </c>
      <c r="M2606">
        <v>92</v>
      </c>
      <c r="N2606">
        <v>18</v>
      </c>
    </row>
    <row r="2607" spans="1:14" x14ac:dyDescent="0.3">
      <c r="A2607" t="s">
        <v>41</v>
      </c>
      <c r="B2607" t="s">
        <v>41</v>
      </c>
      <c r="C2607" t="s">
        <v>31</v>
      </c>
      <c r="D2607" s="3" t="s">
        <v>177</v>
      </c>
      <c r="E2607" s="1">
        <v>45189</v>
      </c>
      <c r="F2607">
        <v>87</v>
      </c>
      <c r="G2607">
        <v>139</v>
      </c>
      <c r="H2607">
        <v>35</v>
      </c>
      <c r="I2607">
        <v>26</v>
      </c>
      <c r="J2607">
        <v>6</v>
      </c>
      <c r="K2607">
        <v>104</v>
      </c>
      <c r="L2607">
        <v>3</v>
      </c>
      <c r="M2607">
        <v>36</v>
      </c>
      <c r="N2607">
        <v>16</v>
      </c>
    </row>
    <row r="2608" spans="1:14" x14ac:dyDescent="0.3">
      <c r="A2608" t="s">
        <v>84</v>
      </c>
      <c r="B2608" t="s">
        <v>24</v>
      </c>
      <c r="C2608" t="s">
        <v>25</v>
      </c>
      <c r="D2608" s="3" t="s">
        <v>312</v>
      </c>
      <c r="E2608" s="1">
        <v>45151</v>
      </c>
      <c r="F2608">
        <v>14</v>
      </c>
      <c r="G2608">
        <v>50</v>
      </c>
      <c r="H2608">
        <v>37</v>
      </c>
      <c r="I2608">
        <v>8</v>
      </c>
      <c r="J2608">
        <v>6</v>
      </c>
      <c r="K2608">
        <v>109</v>
      </c>
      <c r="L2608">
        <v>35</v>
      </c>
      <c r="M2608">
        <v>21</v>
      </c>
      <c r="N2608">
        <v>7</v>
      </c>
    </row>
    <row r="2609" spans="1:14" x14ac:dyDescent="0.3">
      <c r="A2609" t="s">
        <v>29</v>
      </c>
      <c r="B2609" t="s">
        <v>29</v>
      </c>
      <c r="C2609" t="s">
        <v>151</v>
      </c>
      <c r="D2609" s="3" t="s">
        <v>268</v>
      </c>
      <c r="E2609" s="1">
        <v>45191</v>
      </c>
      <c r="F2609">
        <v>61</v>
      </c>
      <c r="G2609">
        <v>144</v>
      </c>
      <c r="H2609">
        <v>31</v>
      </c>
      <c r="I2609">
        <v>25</v>
      </c>
      <c r="J2609">
        <v>8</v>
      </c>
      <c r="K2609">
        <v>163</v>
      </c>
      <c r="L2609">
        <v>12</v>
      </c>
      <c r="M2609">
        <v>80</v>
      </c>
      <c r="N2609">
        <v>13</v>
      </c>
    </row>
    <row r="2610" spans="1:14" x14ac:dyDescent="0.3">
      <c r="A2610" t="s">
        <v>61</v>
      </c>
      <c r="B2610" t="s">
        <v>61</v>
      </c>
      <c r="C2610" t="s">
        <v>62</v>
      </c>
      <c r="D2610" s="3" t="s">
        <v>338</v>
      </c>
      <c r="E2610" s="1">
        <v>45247</v>
      </c>
      <c r="F2610">
        <v>96</v>
      </c>
      <c r="G2610">
        <v>82</v>
      </c>
      <c r="H2610">
        <v>90</v>
      </c>
      <c r="I2610">
        <v>5</v>
      </c>
      <c r="J2610">
        <v>5</v>
      </c>
      <c r="K2610">
        <v>124</v>
      </c>
      <c r="L2610">
        <v>12</v>
      </c>
      <c r="M2610">
        <v>34</v>
      </c>
      <c r="N2610">
        <v>16</v>
      </c>
    </row>
    <row r="2611" spans="1:14" x14ac:dyDescent="0.3">
      <c r="A2611" t="s">
        <v>71</v>
      </c>
      <c r="B2611" t="s">
        <v>37</v>
      </c>
      <c r="C2611" t="s">
        <v>38</v>
      </c>
      <c r="D2611" s="3">
        <v>44996</v>
      </c>
      <c r="E2611" s="1">
        <v>44996</v>
      </c>
      <c r="F2611">
        <v>67</v>
      </c>
      <c r="G2611">
        <v>65</v>
      </c>
      <c r="H2611">
        <v>7</v>
      </c>
      <c r="I2611">
        <v>40</v>
      </c>
      <c r="J2611">
        <v>4</v>
      </c>
      <c r="K2611">
        <v>30</v>
      </c>
      <c r="L2611">
        <v>14</v>
      </c>
      <c r="M2611">
        <v>42</v>
      </c>
      <c r="N2611">
        <v>4</v>
      </c>
    </row>
    <row r="2612" spans="1:14" x14ac:dyDescent="0.3">
      <c r="A2612" t="s">
        <v>100</v>
      </c>
      <c r="B2612" t="s">
        <v>28</v>
      </c>
      <c r="C2612" t="s">
        <v>150</v>
      </c>
      <c r="D2612" s="3" t="s">
        <v>271</v>
      </c>
      <c r="E2612" s="1">
        <v>45030</v>
      </c>
      <c r="F2612">
        <v>87</v>
      </c>
      <c r="G2612">
        <v>55</v>
      </c>
      <c r="H2612">
        <v>70</v>
      </c>
      <c r="I2612">
        <v>32</v>
      </c>
      <c r="J2612">
        <v>4</v>
      </c>
      <c r="K2612">
        <v>133</v>
      </c>
      <c r="L2612">
        <v>15</v>
      </c>
      <c r="M2612">
        <v>13</v>
      </c>
      <c r="N2612">
        <v>10</v>
      </c>
    </row>
    <row r="2613" spans="1:14" x14ac:dyDescent="0.3">
      <c r="A2613" t="s">
        <v>61</v>
      </c>
      <c r="B2613" t="s">
        <v>61</v>
      </c>
      <c r="C2613" t="s">
        <v>62</v>
      </c>
      <c r="D2613" s="3" t="s">
        <v>315</v>
      </c>
      <c r="E2613" s="1">
        <v>45218</v>
      </c>
      <c r="F2613">
        <v>35</v>
      </c>
      <c r="G2613">
        <v>84</v>
      </c>
      <c r="H2613">
        <v>48</v>
      </c>
      <c r="I2613">
        <v>43</v>
      </c>
      <c r="J2613">
        <v>1</v>
      </c>
      <c r="K2613">
        <v>157</v>
      </c>
      <c r="L2613">
        <v>17</v>
      </c>
      <c r="M2613">
        <v>83</v>
      </c>
      <c r="N2613">
        <v>2</v>
      </c>
    </row>
    <row r="2614" spans="1:14" x14ac:dyDescent="0.3">
      <c r="A2614" t="s">
        <v>24</v>
      </c>
      <c r="B2614" t="s">
        <v>24</v>
      </c>
      <c r="C2614" t="s">
        <v>25</v>
      </c>
      <c r="D2614" s="3" t="s">
        <v>318</v>
      </c>
      <c r="E2614" s="1">
        <v>45255</v>
      </c>
      <c r="F2614">
        <v>90</v>
      </c>
      <c r="G2614">
        <v>13</v>
      </c>
      <c r="H2614">
        <v>62</v>
      </c>
      <c r="I2614">
        <v>12</v>
      </c>
      <c r="J2614">
        <v>6</v>
      </c>
      <c r="K2614">
        <v>157</v>
      </c>
      <c r="L2614">
        <v>3</v>
      </c>
      <c r="M2614">
        <v>24</v>
      </c>
      <c r="N2614">
        <v>18</v>
      </c>
    </row>
    <row r="2615" spans="1:14" x14ac:dyDescent="0.3">
      <c r="A2615" t="s">
        <v>108</v>
      </c>
      <c r="B2615" t="s">
        <v>108</v>
      </c>
      <c r="C2615" t="s">
        <v>151</v>
      </c>
      <c r="D2615" s="3">
        <v>44990</v>
      </c>
      <c r="E2615" s="1">
        <v>44990</v>
      </c>
      <c r="F2615">
        <v>34</v>
      </c>
      <c r="G2615">
        <v>196</v>
      </c>
      <c r="H2615">
        <v>64</v>
      </c>
      <c r="I2615">
        <v>22</v>
      </c>
      <c r="J2615">
        <v>7</v>
      </c>
      <c r="K2615">
        <v>109</v>
      </c>
      <c r="L2615">
        <v>-7</v>
      </c>
      <c r="M2615">
        <v>12</v>
      </c>
      <c r="N2615">
        <v>3</v>
      </c>
    </row>
    <row r="2616" spans="1:14" x14ac:dyDescent="0.3">
      <c r="A2616" t="s">
        <v>34</v>
      </c>
      <c r="B2616" t="s">
        <v>34</v>
      </c>
      <c r="C2616" t="s">
        <v>35</v>
      </c>
      <c r="D2616" s="3">
        <v>44959</v>
      </c>
      <c r="E2616" s="1">
        <v>44959</v>
      </c>
      <c r="F2616">
        <v>26</v>
      </c>
      <c r="G2616">
        <v>31</v>
      </c>
      <c r="H2616">
        <v>58</v>
      </c>
      <c r="I2616">
        <v>26</v>
      </c>
      <c r="J2616">
        <v>10</v>
      </c>
      <c r="K2616">
        <v>145</v>
      </c>
      <c r="L2616">
        <v>2</v>
      </c>
      <c r="M2616">
        <v>57</v>
      </c>
      <c r="N2616">
        <v>8</v>
      </c>
    </row>
    <row r="2617" spans="1:14" x14ac:dyDescent="0.3">
      <c r="A2617" t="s">
        <v>74</v>
      </c>
      <c r="B2617" t="s">
        <v>74</v>
      </c>
      <c r="C2617" t="s">
        <v>19</v>
      </c>
      <c r="D2617" s="3">
        <v>45024</v>
      </c>
      <c r="E2617" s="1">
        <v>45024</v>
      </c>
      <c r="F2617">
        <v>132</v>
      </c>
      <c r="G2617">
        <v>92</v>
      </c>
      <c r="H2617">
        <v>72</v>
      </c>
      <c r="I2617">
        <v>5</v>
      </c>
      <c r="J2617">
        <v>4</v>
      </c>
      <c r="K2617">
        <v>121</v>
      </c>
      <c r="L2617">
        <v>-2</v>
      </c>
      <c r="M2617">
        <v>23</v>
      </c>
      <c r="N2617">
        <v>7</v>
      </c>
    </row>
    <row r="2618" spans="1:14" x14ac:dyDescent="0.3">
      <c r="A2618" t="s">
        <v>113</v>
      </c>
      <c r="B2618" t="s">
        <v>113</v>
      </c>
      <c r="C2618" t="s">
        <v>23</v>
      </c>
      <c r="D2618" s="3">
        <v>45118</v>
      </c>
      <c r="E2618" s="1">
        <v>45118</v>
      </c>
      <c r="F2618">
        <v>6</v>
      </c>
      <c r="G2618">
        <v>82</v>
      </c>
      <c r="H2618">
        <v>40</v>
      </c>
      <c r="I2618">
        <v>40</v>
      </c>
      <c r="J2618">
        <v>7</v>
      </c>
      <c r="K2618">
        <v>61</v>
      </c>
      <c r="L2618">
        <v>5</v>
      </c>
      <c r="M2618">
        <v>27</v>
      </c>
      <c r="N2618">
        <v>1</v>
      </c>
    </row>
    <row r="2619" spans="1:14" x14ac:dyDescent="0.3">
      <c r="A2619" t="s">
        <v>14</v>
      </c>
      <c r="B2619" t="s">
        <v>14</v>
      </c>
      <c r="C2619" t="s">
        <v>15</v>
      </c>
      <c r="D2619" s="3" t="s">
        <v>205</v>
      </c>
      <c r="E2619" s="1">
        <v>45153</v>
      </c>
      <c r="F2619">
        <v>123</v>
      </c>
      <c r="G2619">
        <v>131</v>
      </c>
      <c r="H2619">
        <v>11</v>
      </c>
      <c r="I2619">
        <v>35</v>
      </c>
      <c r="J2619">
        <v>9</v>
      </c>
      <c r="K2619">
        <v>161</v>
      </c>
      <c r="L2619">
        <v>-6</v>
      </c>
      <c r="M2619">
        <v>79</v>
      </c>
      <c r="N2619">
        <v>2</v>
      </c>
    </row>
    <row r="2620" spans="1:14" x14ac:dyDescent="0.3">
      <c r="A2620" t="s">
        <v>100</v>
      </c>
      <c r="B2620" t="s">
        <v>28</v>
      </c>
      <c r="C2620" t="s">
        <v>150</v>
      </c>
      <c r="D2620" s="3">
        <v>45177</v>
      </c>
      <c r="E2620" s="1">
        <v>45177</v>
      </c>
      <c r="F2620">
        <v>6</v>
      </c>
      <c r="G2620">
        <v>130</v>
      </c>
      <c r="H2620">
        <v>47</v>
      </c>
      <c r="I2620">
        <v>10</v>
      </c>
      <c r="J2620">
        <v>9</v>
      </c>
      <c r="K2620">
        <v>114</v>
      </c>
      <c r="L2620">
        <v>1</v>
      </c>
      <c r="M2620">
        <v>83</v>
      </c>
      <c r="N2620">
        <v>6</v>
      </c>
    </row>
    <row r="2621" spans="1:14" x14ac:dyDescent="0.3">
      <c r="A2621" t="s">
        <v>30</v>
      </c>
      <c r="B2621" t="s">
        <v>30</v>
      </c>
      <c r="C2621" t="s">
        <v>31</v>
      </c>
      <c r="D2621" s="3" t="s">
        <v>197</v>
      </c>
      <c r="E2621" s="1">
        <v>44978</v>
      </c>
      <c r="F2621">
        <v>40</v>
      </c>
      <c r="G2621">
        <v>82</v>
      </c>
      <c r="H2621">
        <v>28</v>
      </c>
      <c r="I2621">
        <v>12</v>
      </c>
      <c r="J2621">
        <v>4</v>
      </c>
      <c r="K2621">
        <v>51</v>
      </c>
      <c r="L2621">
        <v>31</v>
      </c>
      <c r="M2621">
        <v>94</v>
      </c>
      <c r="N2621">
        <v>12</v>
      </c>
    </row>
    <row r="2622" spans="1:14" x14ac:dyDescent="0.3">
      <c r="A2622" t="s">
        <v>21</v>
      </c>
      <c r="B2622" t="s">
        <v>21</v>
      </c>
      <c r="C2622" t="s">
        <v>150</v>
      </c>
      <c r="D2622" s="3">
        <v>45209</v>
      </c>
      <c r="E2622" s="1">
        <v>45209</v>
      </c>
      <c r="F2622">
        <v>49</v>
      </c>
      <c r="G2622">
        <v>50</v>
      </c>
      <c r="H2622">
        <v>87</v>
      </c>
      <c r="I2622">
        <v>42</v>
      </c>
      <c r="J2622">
        <v>7</v>
      </c>
      <c r="K2622">
        <v>21</v>
      </c>
      <c r="L2622">
        <v>31</v>
      </c>
      <c r="M2622">
        <v>33</v>
      </c>
      <c r="N2622">
        <v>5</v>
      </c>
    </row>
    <row r="2623" spans="1:14" x14ac:dyDescent="0.3">
      <c r="A2623" t="s">
        <v>39</v>
      </c>
      <c r="B2623" t="s">
        <v>39</v>
      </c>
      <c r="C2623" t="s">
        <v>40</v>
      </c>
      <c r="D2623" s="3">
        <v>44986</v>
      </c>
      <c r="E2623" s="1">
        <v>44986</v>
      </c>
      <c r="F2623">
        <v>125</v>
      </c>
      <c r="G2623">
        <v>132</v>
      </c>
      <c r="H2623">
        <v>63</v>
      </c>
      <c r="I2623">
        <v>13</v>
      </c>
      <c r="J2623">
        <v>1</v>
      </c>
      <c r="K2623">
        <v>33</v>
      </c>
      <c r="L2623">
        <v>11</v>
      </c>
      <c r="M2623">
        <v>51</v>
      </c>
      <c r="N2623">
        <v>9</v>
      </c>
    </row>
    <row r="2624" spans="1:14" x14ac:dyDescent="0.3">
      <c r="A2624" t="s">
        <v>39</v>
      </c>
      <c r="B2624" t="s">
        <v>39</v>
      </c>
      <c r="C2624" t="s">
        <v>40</v>
      </c>
      <c r="D2624" s="3" t="s">
        <v>176</v>
      </c>
      <c r="E2624" s="1">
        <v>45196</v>
      </c>
      <c r="F2624">
        <v>146</v>
      </c>
      <c r="G2624">
        <v>58</v>
      </c>
      <c r="H2624">
        <v>61</v>
      </c>
      <c r="I2624">
        <v>15</v>
      </c>
      <c r="J2624">
        <v>3</v>
      </c>
      <c r="K2624">
        <v>136</v>
      </c>
      <c r="L2624">
        <v>39</v>
      </c>
      <c r="M2624">
        <v>35</v>
      </c>
      <c r="N2624">
        <v>5</v>
      </c>
    </row>
    <row r="2625" spans="1:14" x14ac:dyDescent="0.3">
      <c r="A2625" t="s">
        <v>29</v>
      </c>
      <c r="B2625" t="s">
        <v>29</v>
      </c>
      <c r="C2625" t="s">
        <v>151</v>
      </c>
      <c r="D2625" s="3">
        <v>45119</v>
      </c>
      <c r="E2625" s="1">
        <v>45119</v>
      </c>
      <c r="F2625">
        <v>49</v>
      </c>
      <c r="G2625">
        <v>58</v>
      </c>
      <c r="H2625">
        <v>18</v>
      </c>
      <c r="I2625">
        <v>22</v>
      </c>
      <c r="J2625">
        <v>10</v>
      </c>
      <c r="K2625">
        <v>197</v>
      </c>
      <c r="L2625">
        <v>26</v>
      </c>
      <c r="M2625">
        <v>48</v>
      </c>
      <c r="N2625">
        <v>7</v>
      </c>
    </row>
    <row r="2626" spans="1:14" x14ac:dyDescent="0.3">
      <c r="A2626" t="s">
        <v>42</v>
      </c>
      <c r="B2626" t="s">
        <v>42</v>
      </c>
      <c r="C2626" t="s">
        <v>43</v>
      </c>
      <c r="D2626" s="3">
        <v>44990</v>
      </c>
      <c r="E2626" s="1">
        <v>44990</v>
      </c>
      <c r="F2626">
        <v>90</v>
      </c>
      <c r="G2626">
        <v>16</v>
      </c>
      <c r="H2626">
        <v>5</v>
      </c>
      <c r="I2626">
        <v>50</v>
      </c>
      <c r="J2626">
        <v>5</v>
      </c>
      <c r="K2626">
        <v>136</v>
      </c>
      <c r="L2626">
        <v>-2</v>
      </c>
      <c r="M2626">
        <v>22</v>
      </c>
      <c r="N2626">
        <v>15</v>
      </c>
    </row>
    <row r="2627" spans="1:14" x14ac:dyDescent="0.3">
      <c r="A2627" t="s">
        <v>107</v>
      </c>
      <c r="B2627" t="s">
        <v>107</v>
      </c>
      <c r="C2627" t="s">
        <v>33</v>
      </c>
      <c r="D2627" s="3" t="s">
        <v>216</v>
      </c>
      <c r="E2627" s="1">
        <v>45197</v>
      </c>
      <c r="F2627">
        <v>10</v>
      </c>
      <c r="G2627">
        <v>145</v>
      </c>
      <c r="H2627">
        <v>51</v>
      </c>
      <c r="I2627">
        <v>42</v>
      </c>
      <c r="J2627">
        <v>9</v>
      </c>
      <c r="K2627">
        <v>197</v>
      </c>
      <c r="L2627">
        <v>11</v>
      </c>
      <c r="M2627">
        <v>24</v>
      </c>
      <c r="N2627">
        <v>15</v>
      </c>
    </row>
    <row r="2628" spans="1:14" x14ac:dyDescent="0.3">
      <c r="A2628" t="s">
        <v>16</v>
      </c>
      <c r="B2628" t="s">
        <v>16</v>
      </c>
      <c r="C2628" t="s">
        <v>17</v>
      </c>
      <c r="D2628" s="3">
        <v>45081</v>
      </c>
      <c r="E2628" s="1">
        <v>45081</v>
      </c>
      <c r="F2628">
        <v>53</v>
      </c>
      <c r="G2628">
        <v>73</v>
      </c>
      <c r="H2628">
        <v>50</v>
      </c>
      <c r="I2628">
        <v>38</v>
      </c>
      <c r="J2628">
        <v>2</v>
      </c>
      <c r="K2628">
        <v>130</v>
      </c>
      <c r="L2628">
        <v>25</v>
      </c>
      <c r="M2628">
        <v>37</v>
      </c>
      <c r="N2628">
        <v>11</v>
      </c>
    </row>
    <row r="2629" spans="1:14" x14ac:dyDescent="0.3">
      <c r="A2629" t="s">
        <v>24</v>
      </c>
      <c r="B2629" t="s">
        <v>24</v>
      </c>
      <c r="C2629" t="s">
        <v>25</v>
      </c>
      <c r="D2629" s="3" t="s">
        <v>184</v>
      </c>
      <c r="E2629" s="1">
        <v>45212</v>
      </c>
      <c r="F2629">
        <v>111</v>
      </c>
      <c r="G2629">
        <v>171</v>
      </c>
      <c r="H2629">
        <v>39</v>
      </c>
      <c r="I2629">
        <v>12</v>
      </c>
      <c r="J2629">
        <v>8</v>
      </c>
      <c r="K2629">
        <v>161</v>
      </c>
      <c r="L2629">
        <v>-10</v>
      </c>
      <c r="M2629">
        <v>28</v>
      </c>
      <c r="N2629">
        <v>11</v>
      </c>
    </row>
    <row r="2630" spans="1:14" x14ac:dyDescent="0.3">
      <c r="A2630" t="s">
        <v>26</v>
      </c>
      <c r="B2630" t="s">
        <v>26</v>
      </c>
      <c r="C2630" t="s">
        <v>27</v>
      </c>
      <c r="D2630" s="3" t="s">
        <v>218</v>
      </c>
      <c r="E2630" s="1">
        <v>45034</v>
      </c>
      <c r="F2630">
        <v>108</v>
      </c>
      <c r="G2630">
        <v>123</v>
      </c>
      <c r="H2630">
        <v>15</v>
      </c>
      <c r="I2630">
        <v>30</v>
      </c>
      <c r="J2630">
        <v>6</v>
      </c>
      <c r="K2630">
        <v>155</v>
      </c>
      <c r="L2630">
        <v>29</v>
      </c>
      <c r="M2630">
        <v>46</v>
      </c>
      <c r="N2630">
        <v>20</v>
      </c>
    </row>
    <row r="2631" spans="1:14" x14ac:dyDescent="0.3">
      <c r="A2631" t="s">
        <v>99</v>
      </c>
      <c r="B2631" t="s">
        <v>99</v>
      </c>
      <c r="C2631" t="s">
        <v>13</v>
      </c>
      <c r="D2631" s="3">
        <v>45270</v>
      </c>
      <c r="E2631" s="1">
        <v>45270</v>
      </c>
      <c r="F2631">
        <v>95</v>
      </c>
      <c r="G2631">
        <v>48</v>
      </c>
      <c r="H2631">
        <v>40</v>
      </c>
      <c r="I2631">
        <v>49</v>
      </c>
      <c r="J2631">
        <v>9</v>
      </c>
      <c r="K2631">
        <v>96</v>
      </c>
      <c r="L2631">
        <v>38</v>
      </c>
      <c r="M2631">
        <v>72</v>
      </c>
      <c r="N2631">
        <v>10</v>
      </c>
    </row>
    <row r="2632" spans="1:14" x14ac:dyDescent="0.3">
      <c r="A2632" t="s">
        <v>123</v>
      </c>
      <c r="B2632" t="s">
        <v>102</v>
      </c>
      <c r="C2632" t="s">
        <v>40</v>
      </c>
      <c r="D2632" s="3">
        <v>44997</v>
      </c>
      <c r="E2632" s="1">
        <v>44997</v>
      </c>
      <c r="F2632">
        <v>52</v>
      </c>
      <c r="G2632">
        <v>138</v>
      </c>
      <c r="H2632">
        <v>71</v>
      </c>
      <c r="I2632">
        <v>21</v>
      </c>
      <c r="J2632">
        <v>3</v>
      </c>
      <c r="K2632">
        <v>12</v>
      </c>
      <c r="L2632">
        <v>22</v>
      </c>
      <c r="M2632">
        <v>40</v>
      </c>
      <c r="N2632">
        <v>18</v>
      </c>
    </row>
    <row r="2633" spans="1:14" x14ac:dyDescent="0.3">
      <c r="A2633" t="s">
        <v>22</v>
      </c>
      <c r="B2633" t="s">
        <v>22</v>
      </c>
      <c r="C2633" t="s">
        <v>23</v>
      </c>
      <c r="D2633" s="3">
        <v>45174</v>
      </c>
      <c r="E2633" s="1">
        <v>45174</v>
      </c>
      <c r="F2633">
        <v>84</v>
      </c>
      <c r="G2633">
        <v>145</v>
      </c>
      <c r="H2633">
        <v>72</v>
      </c>
      <c r="I2633">
        <v>18</v>
      </c>
      <c r="J2633">
        <v>2</v>
      </c>
      <c r="K2633">
        <v>80</v>
      </c>
      <c r="L2633">
        <v>-3</v>
      </c>
      <c r="M2633">
        <v>68</v>
      </c>
      <c r="N2633">
        <v>12</v>
      </c>
    </row>
    <row r="2634" spans="1:14" x14ac:dyDescent="0.3">
      <c r="A2634" t="s">
        <v>44</v>
      </c>
      <c r="B2634" t="s">
        <v>44</v>
      </c>
      <c r="C2634" t="s">
        <v>150</v>
      </c>
      <c r="D2634" s="3">
        <v>45051</v>
      </c>
      <c r="E2634" s="1">
        <v>45051</v>
      </c>
      <c r="F2634">
        <v>26</v>
      </c>
      <c r="G2634">
        <v>102</v>
      </c>
      <c r="H2634">
        <v>65</v>
      </c>
      <c r="I2634">
        <v>25</v>
      </c>
      <c r="J2634">
        <v>5</v>
      </c>
      <c r="K2634">
        <v>47</v>
      </c>
      <c r="L2634">
        <v>37</v>
      </c>
      <c r="M2634">
        <v>43</v>
      </c>
      <c r="N2634">
        <v>20</v>
      </c>
    </row>
    <row r="2635" spans="1:14" x14ac:dyDescent="0.3">
      <c r="A2635" t="s">
        <v>74</v>
      </c>
      <c r="B2635" t="s">
        <v>74</v>
      </c>
      <c r="C2635" t="s">
        <v>19</v>
      </c>
      <c r="D2635" s="3" t="s">
        <v>165</v>
      </c>
      <c r="E2635" s="1">
        <v>45258</v>
      </c>
      <c r="F2635">
        <v>116</v>
      </c>
      <c r="G2635">
        <v>165</v>
      </c>
      <c r="H2635">
        <v>94</v>
      </c>
      <c r="I2635">
        <v>38</v>
      </c>
      <c r="J2635">
        <v>9</v>
      </c>
      <c r="K2635">
        <v>108</v>
      </c>
      <c r="L2635">
        <v>20</v>
      </c>
      <c r="M2635">
        <v>86</v>
      </c>
      <c r="N2635">
        <v>10</v>
      </c>
    </row>
    <row r="2636" spans="1:14" x14ac:dyDescent="0.3">
      <c r="A2636" t="s">
        <v>58</v>
      </c>
      <c r="B2636" t="s">
        <v>58</v>
      </c>
      <c r="C2636" t="s">
        <v>27</v>
      </c>
      <c r="D2636" s="3">
        <v>44960</v>
      </c>
      <c r="E2636" s="1">
        <v>44960</v>
      </c>
      <c r="F2636">
        <v>33</v>
      </c>
      <c r="G2636">
        <v>152</v>
      </c>
      <c r="H2636">
        <v>40</v>
      </c>
      <c r="I2636">
        <v>4</v>
      </c>
      <c r="J2636">
        <v>4</v>
      </c>
      <c r="K2636">
        <v>184</v>
      </c>
      <c r="L2636">
        <v>12</v>
      </c>
      <c r="M2636">
        <v>29</v>
      </c>
      <c r="N2636">
        <v>19</v>
      </c>
    </row>
    <row r="2637" spans="1:14" x14ac:dyDescent="0.3">
      <c r="A2637" t="s">
        <v>37</v>
      </c>
      <c r="B2637" t="s">
        <v>37</v>
      </c>
      <c r="C2637" t="s">
        <v>38</v>
      </c>
      <c r="D2637" s="3">
        <v>45209</v>
      </c>
      <c r="E2637" s="1">
        <v>45209</v>
      </c>
      <c r="F2637">
        <v>77</v>
      </c>
      <c r="G2637">
        <v>64</v>
      </c>
      <c r="H2637">
        <v>30</v>
      </c>
      <c r="I2637">
        <v>9</v>
      </c>
      <c r="J2637">
        <v>1</v>
      </c>
      <c r="K2637">
        <v>167</v>
      </c>
      <c r="L2637">
        <v>30</v>
      </c>
      <c r="M2637">
        <v>46</v>
      </c>
      <c r="N2637">
        <v>12</v>
      </c>
    </row>
    <row r="2638" spans="1:14" x14ac:dyDescent="0.3">
      <c r="A2638" t="s">
        <v>16</v>
      </c>
      <c r="B2638" t="s">
        <v>16</v>
      </c>
      <c r="C2638" t="s">
        <v>17</v>
      </c>
      <c r="D2638" s="3" t="s">
        <v>259</v>
      </c>
      <c r="E2638" s="1">
        <v>45217</v>
      </c>
      <c r="F2638">
        <v>6</v>
      </c>
      <c r="G2638">
        <v>144</v>
      </c>
      <c r="H2638">
        <v>83</v>
      </c>
      <c r="I2638">
        <v>6</v>
      </c>
      <c r="J2638">
        <v>1</v>
      </c>
      <c r="K2638">
        <v>165</v>
      </c>
      <c r="L2638">
        <v>27</v>
      </c>
      <c r="M2638">
        <v>24</v>
      </c>
      <c r="N2638">
        <v>13</v>
      </c>
    </row>
    <row r="2639" spans="1:14" x14ac:dyDescent="0.3">
      <c r="A2639" t="s">
        <v>12</v>
      </c>
      <c r="B2639" t="s">
        <v>12</v>
      </c>
      <c r="C2639" t="s">
        <v>13</v>
      </c>
      <c r="D2639" s="3" t="s">
        <v>324</v>
      </c>
      <c r="E2639" s="1">
        <v>45184</v>
      </c>
      <c r="F2639">
        <v>111</v>
      </c>
      <c r="G2639">
        <v>200</v>
      </c>
      <c r="H2639">
        <v>55</v>
      </c>
      <c r="I2639">
        <v>38</v>
      </c>
      <c r="J2639">
        <v>6</v>
      </c>
      <c r="K2639">
        <v>47</v>
      </c>
      <c r="L2639">
        <v>-10</v>
      </c>
      <c r="M2639">
        <v>47</v>
      </c>
      <c r="N2639">
        <v>5</v>
      </c>
    </row>
    <row r="2640" spans="1:14" x14ac:dyDescent="0.3">
      <c r="A2640" t="s">
        <v>24</v>
      </c>
      <c r="B2640" t="s">
        <v>24</v>
      </c>
      <c r="C2640" t="s">
        <v>25</v>
      </c>
      <c r="D2640" s="3">
        <v>45231</v>
      </c>
      <c r="E2640" s="1">
        <v>45231</v>
      </c>
      <c r="F2640">
        <v>61</v>
      </c>
      <c r="G2640">
        <v>127</v>
      </c>
      <c r="H2640">
        <v>6</v>
      </c>
      <c r="I2640">
        <v>42</v>
      </c>
      <c r="J2640">
        <v>2</v>
      </c>
      <c r="K2640">
        <v>114</v>
      </c>
      <c r="L2640">
        <v>30</v>
      </c>
      <c r="M2640">
        <v>56</v>
      </c>
      <c r="N2640">
        <v>2</v>
      </c>
    </row>
    <row r="2641" spans="1:14" x14ac:dyDescent="0.3">
      <c r="A2641" t="s">
        <v>28</v>
      </c>
      <c r="B2641" t="s">
        <v>28</v>
      </c>
      <c r="C2641" t="s">
        <v>150</v>
      </c>
      <c r="D2641" s="3">
        <v>45017</v>
      </c>
      <c r="E2641" s="1">
        <v>45017</v>
      </c>
      <c r="F2641">
        <v>53</v>
      </c>
      <c r="G2641">
        <v>104</v>
      </c>
      <c r="H2641">
        <v>9</v>
      </c>
      <c r="I2641">
        <v>24</v>
      </c>
      <c r="J2641">
        <v>9</v>
      </c>
      <c r="K2641">
        <v>117</v>
      </c>
      <c r="L2641">
        <v>18</v>
      </c>
      <c r="M2641">
        <v>37</v>
      </c>
      <c r="N2641">
        <v>11</v>
      </c>
    </row>
    <row r="2642" spans="1:14" x14ac:dyDescent="0.3">
      <c r="A2642" t="s">
        <v>41</v>
      </c>
      <c r="B2642" t="s">
        <v>41</v>
      </c>
      <c r="C2642" t="s">
        <v>31</v>
      </c>
      <c r="D2642" s="3" t="s">
        <v>216</v>
      </c>
      <c r="E2642" s="1">
        <v>45197</v>
      </c>
      <c r="F2642">
        <v>6</v>
      </c>
      <c r="G2642">
        <v>164</v>
      </c>
      <c r="H2642">
        <v>38</v>
      </c>
      <c r="I2642">
        <v>26</v>
      </c>
      <c r="J2642">
        <v>5</v>
      </c>
      <c r="K2642">
        <v>59</v>
      </c>
      <c r="L2642">
        <v>-10</v>
      </c>
      <c r="M2642">
        <v>94</v>
      </c>
      <c r="N2642">
        <v>18</v>
      </c>
    </row>
    <row r="2643" spans="1:14" x14ac:dyDescent="0.3">
      <c r="A2643" t="s">
        <v>51</v>
      </c>
      <c r="B2643" t="s">
        <v>51</v>
      </c>
      <c r="C2643" t="s">
        <v>48</v>
      </c>
      <c r="D2643" s="3">
        <v>45109</v>
      </c>
      <c r="E2643" s="1">
        <v>45109</v>
      </c>
      <c r="F2643">
        <v>94</v>
      </c>
      <c r="G2643">
        <v>81</v>
      </c>
      <c r="H2643">
        <v>17</v>
      </c>
      <c r="I2643">
        <v>3</v>
      </c>
      <c r="J2643">
        <v>9</v>
      </c>
      <c r="K2643">
        <v>119</v>
      </c>
      <c r="L2643">
        <v>26</v>
      </c>
      <c r="M2643">
        <v>58</v>
      </c>
      <c r="N2643">
        <v>5</v>
      </c>
    </row>
    <row r="2644" spans="1:14" x14ac:dyDescent="0.3">
      <c r="A2644" t="s">
        <v>14</v>
      </c>
      <c r="B2644" t="s">
        <v>14</v>
      </c>
      <c r="C2644" t="s">
        <v>15</v>
      </c>
      <c r="D2644" s="3" t="s">
        <v>268</v>
      </c>
      <c r="E2644" s="1">
        <v>45191</v>
      </c>
      <c r="F2644">
        <v>15</v>
      </c>
      <c r="G2644">
        <v>79</v>
      </c>
      <c r="H2644">
        <v>52</v>
      </c>
      <c r="I2644">
        <v>12</v>
      </c>
      <c r="J2644">
        <v>9</v>
      </c>
      <c r="K2644">
        <v>173</v>
      </c>
      <c r="L2644">
        <v>7</v>
      </c>
      <c r="M2644">
        <v>21</v>
      </c>
      <c r="N2644">
        <v>14</v>
      </c>
    </row>
    <row r="2645" spans="1:14" x14ac:dyDescent="0.3">
      <c r="A2645" t="s">
        <v>24</v>
      </c>
      <c r="B2645" t="s">
        <v>24</v>
      </c>
      <c r="C2645" t="s">
        <v>25</v>
      </c>
      <c r="D2645" s="3" t="s">
        <v>324</v>
      </c>
      <c r="E2645" s="1">
        <v>45184</v>
      </c>
      <c r="F2645">
        <v>131</v>
      </c>
      <c r="G2645">
        <v>171</v>
      </c>
      <c r="H2645">
        <v>24</v>
      </c>
      <c r="I2645">
        <v>36</v>
      </c>
      <c r="J2645">
        <v>7</v>
      </c>
      <c r="K2645">
        <v>157</v>
      </c>
      <c r="L2645">
        <v>23</v>
      </c>
      <c r="M2645">
        <v>93</v>
      </c>
      <c r="N2645">
        <v>8</v>
      </c>
    </row>
    <row r="2646" spans="1:14" x14ac:dyDescent="0.3">
      <c r="A2646" t="s">
        <v>37</v>
      </c>
      <c r="B2646" t="s">
        <v>37</v>
      </c>
      <c r="C2646" t="s">
        <v>38</v>
      </c>
      <c r="D2646" s="3">
        <v>45239</v>
      </c>
      <c r="E2646" s="1">
        <v>45239</v>
      </c>
      <c r="F2646">
        <v>107</v>
      </c>
      <c r="G2646">
        <v>168</v>
      </c>
      <c r="H2646">
        <v>35</v>
      </c>
      <c r="I2646">
        <v>24</v>
      </c>
      <c r="J2646">
        <v>1</v>
      </c>
      <c r="K2646">
        <v>116</v>
      </c>
      <c r="L2646">
        <v>21</v>
      </c>
      <c r="M2646">
        <v>65</v>
      </c>
      <c r="N2646">
        <v>2</v>
      </c>
    </row>
    <row r="2647" spans="1:14" x14ac:dyDescent="0.3">
      <c r="A2647" t="s">
        <v>60</v>
      </c>
      <c r="B2647" t="s">
        <v>14</v>
      </c>
      <c r="C2647" t="s">
        <v>15</v>
      </c>
      <c r="D2647" s="3" t="s">
        <v>290</v>
      </c>
      <c r="E2647" s="1">
        <v>45165</v>
      </c>
      <c r="F2647">
        <v>143</v>
      </c>
      <c r="G2647">
        <v>68</v>
      </c>
      <c r="H2647">
        <v>65</v>
      </c>
      <c r="I2647">
        <v>11</v>
      </c>
      <c r="J2647">
        <v>1</v>
      </c>
      <c r="K2647">
        <v>157</v>
      </c>
      <c r="L2647">
        <v>11</v>
      </c>
      <c r="M2647">
        <v>52</v>
      </c>
      <c r="N2647">
        <v>13</v>
      </c>
    </row>
    <row r="2648" spans="1:14" x14ac:dyDescent="0.3">
      <c r="A2648" t="s">
        <v>34</v>
      </c>
      <c r="B2648" t="s">
        <v>34</v>
      </c>
      <c r="C2648" t="s">
        <v>35</v>
      </c>
      <c r="D2648" s="3" t="s">
        <v>168</v>
      </c>
      <c r="E2648" s="1">
        <v>45249</v>
      </c>
      <c r="F2648">
        <v>42</v>
      </c>
      <c r="G2648">
        <v>58</v>
      </c>
      <c r="H2648">
        <v>35</v>
      </c>
      <c r="I2648">
        <v>22</v>
      </c>
      <c r="J2648">
        <v>5</v>
      </c>
      <c r="K2648">
        <v>161</v>
      </c>
      <c r="L2648">
        <v>16</v>
      </c>
      <c r="M2648">
        <v>36</v>
      </c>
      <c r="N2648">
        <v>11</v>
      </c>
    </row>
    <row r="2649" spans="1:14" x14ac:dyDescent="0.3">
      <c r="A2649" t="s">
        <v>12</v>
      </c>
      <c r="B2649" t="s">
        <v>12</v>
      </c>
      <c r="C2649" t="s">
        <v>13</v>
      </c>
      <c r="D2649" s="3">
        <v>44961</v>
      </c>
      <c r="E2649" s="1">
        <v>44961</v>
      </c>
      <c r="F2649">
        <v>121</v>
      </c>
      <c r="G2649">
        <v>158</v>
      </c>
      <c r="H2649">
        <v>70</v>
      </c>
      <c r="I2649">
        <v>48</v>
      </c>
      <c r="J2649">
        <v>7</v>
      </c>
      <c r="K2649">
        <v>157</v>
      </c>
      <c r="L2649">
        <v>7</v>
      </c>
      <c r="M2649">
        <v>90</v>
      </c>
      <c r="N2649">
        <v>4</v>
      </c>
    </row>
    <row r="2650" spans="1:14" x14ac:dyDescent="0.3">
      <c r="A2650" t="s">
        <v>41</v>
      </c>
      <c r="B2650" t="s">
        <v>41</v>
      </c>
      <c r="C2650" t="s">
        <v>31</v>
      </c>
      <c r="D2650" s="3" t="s">
        <v>328</v>
      </c>
      <c r="E2650" s="1">
        <v>45252</v>
      </c>
      <c r="F2650">
        <v>39</v>
      </c>
      <c r="G2650">
        <v>67</v>
      </c>
      <c r="H2650">
        <v>50</v>
      </c>
      <c r="I2650">
        <v>47</v>
      </c>
      <c r="J2650">
        <v>2</v>
      </c>
      <c r="K2650">
        <v>174</v>
      </c>
      <c r="L2650">
        <v>-3</v>
      </c>
      <c r="M2650">
        <v>21</v>
      </c>
      <c r="N2650">
        <v>9</v>
      </c>
    </row>
    <row r="2651" spans="1:14" x14ac:dyDescent="0.3">
      <c r="A2651" t="s">
        <v>61</v>
      </c>
      <c r="B2651" t="s">
        <v>61</v>
      </c>
      <c r="C2651" t="s">
        <v>62</v>
      </c>
      <c r="D2651" s="3">
        <v>45270</v>
      </c>
      <c r="E2651" s="1">
        <v>45270</v>
      </c>
      <c r="F2651">
        <v>146</v>
      </c>
      <c r="G2651">
        <v>82</v>
      </c>
      <c r="H2651">
        <v>30</v>
      </c>
      <c r="I2651">
        <v>34</v>
      </c>
      <c r="J2651">
        <v>2</v>
      </c>
      <c r="K2651">
        <v>118</v>
      </c>
      <c r="L2651">
        <v>-2</v>
      </c>
      <c r="M2651">
        <v>58</v>
      </c>
      <c r="N2651">
        <v>15</v>
      </c>
    </row>
    <row r="2652" spans="1:14" x14ac:dyDescent="0.3">
      <c r="A2652" t="s">
        <v>26</v>
      </c>
      <c r="B2652" t="s">
        <v>26</v>
      </c>
      <c r="C2652" t="s">
        <v>27</v>
      </c>
      <c r="D2652" s="3">
        <v>44988</v>
      </c>
      <c r="E2652" s="1">
        <v>44988</v>
      </c>
      <c r="F2652">
        <v>47</v>
      </c>
      <c r="G2652">
        <v>198</v>
      </c>
      <c r="H2652">
        <v>63</v>
      </c>
      <c r="I2652">
        <v>9</v>
      </c>
      <c r="J2652">
        <v>8</v>
      </c>
      <c r="K2652">
        <v>67</v>
      </c>
      <c r="L2652">
        <v>26</v>
      </c>
      <c r="M2652">
        <v>55</v>
      </c>
      <c r="N2652">
        <v>17</v>
      </c>
    </row>
    <row r="2653" spans="1:14" x14ac:dyDescent="0.3">
      <c r="A2653" t="s">
        <v>98</v>
      </c>
      <c r="B2653" t="s">
        <v>98</v>
      </c>
      <c r="C2653" t="s">
        <v>43</v>
      </c>
      <c r="D2653" s="3" t="s">
        <v>198</v>
      </c>
      <c r="E2653" s="1">
        <v>45286</v>
      </c>
      <c r="F2653">
        <v>64</v>
      </c>
      <c r="G2653">
        <v>153</v>
      </c>
      <c r="H2653">
        <v>98</v>
      </c>
      <c r="I2653">
        <v>40</v>
      </c>
      <c r="J2653">
        <v>9</v>
      </c>
      <c r="K2653">
        <v>85</v>
      </c>
      <c r="L2653">
        <v>39</v>
      </c>
      <c r="M2653">
        <v>54</v>
      </c>
      <c r="N2653">
        <v>10</v>
      </c>
    </row>
    <row r="2654" spans="1:14" x14ac:dyDescent="0.3">
      <c r="A2654" t="s">
        <v>39</v>
      </c>
      <c r="B2654" t="s">
        <v>39</v>
      </c>
      <c r="C2654" t="s">
        <v>40</v>
      </c>
      <c r="D2654" s="3" t="s">
        <v>217</v>
      </c>
      <c r="E2654" s="1">
        <v>45287</v>
      </c>
      <c r="F2654">
        <v>109</v>
      </c>
      <c r="G2654">
        <v>95</v>
      </c>
      <c r="H2654">
        <v>24</v>
      </c>
      <c r="I2654">
        <v>16</v>
      </c>
      <c r="J2654">
        <v>0</v>
      </c>
      <c r="K2654">
        <v>157</v>
      </c>
      <c r="L2654">
        <v>30</v>
      </c>
      <c r="M2654">
        <v>100</v>
      </c>
      <c r="N2654">
        <v>2</v>
      </c>
    </row>
    <row r="2655" spans="1:14" x14ac:dyDescent="0.3">
      <c r="A2655" t="s">
        <v>45</v>
      </c>
      <c r="B2655" t="s">
        <v>345</v>
      </c>
      <c r="C2655" t="s">
        <v>46</v>
      </c>
      <c r="D2655" s="3">
        <v>45233</v>
      </c>
      <c r="E2655" s="1">
        <v>45233</v>
      </c>
      <c r="F2655">
        <v>41</v>
      </c>
      <c r="G2655">
        <v>56</v>
      </c>
      <c r="H2655">
        <v>17</v>
      </c>
      <c r="I2655">
        <v>22</v>
      </c>
      <c r="J2655">
        <v>1</v>
      </c>
      <c r="K2655">
        <v>184</v>
      </c>
      <c r="L2655">
        <v>-4</v>
      </c>
      <c r="M2655">
        <v>34</v>
      </c>
      <c r="N2655">
        <v>9</v>
      </c>
    </row>
    <row r="2656" spans="1:14" x14ac:dyDescent="0.3">
      <c r="A2656" t="s">
        <v>39</v>
      </c>
      <c r="B2656" t="s">
        <v>39</v>
      </c>
      <c r="C2656" t="s">
        <v>40</v>
      </c>
      <c r="D2656" s="3" t="s">
        <v>339</v>
      </c>
      <c r="E2656" s="1">
        <v>44977</v>
      </c>
      <c r="F2656">
        <v>47</v>
      </c>
      <c r="G2656">
        <v>82</v>
      </c>
      <c r="H2656">
        <v>44</v>
      </c>
      <c r="I2656">
        <v>36</v>
      </c>
      <c r="J2656">
        <v>6</v>
      </c>
      <c r="K2656">
        <v>157</v>
      </c>
      <c r="L2656">
        <v>34</v>
      </c>
      <c r="M2656">
        <v>43</v>
      </c>
      <c r="N2656">
        <v>12</v>
      </c>
    </row>
    <row r="2657" spans="1:14" x14ac:dyDescent="0.3">
      <c r="A2657" t="s">
        <v>66</v>
      </c>
      <c r="B2657" t="s">
        <v>61</v>
      </c>
      <c r="C2657" t="s">
        <v>62</v>
      </c>
      <c r="D2657" s="3" t="s">
        <v>313</v>
      </c>
      <c r="E2657" s="1">
        <v>45037</v>
      </c>
      <c r="F2657">
        <v>62</v>
      </c>
      <c r="G2657">
        <v>49</v>
      </c>
      <c r="H2657">
        <v>25</v>
      </c>
      <c r="I2657">
        <v>3</v>
      </c>
      <c r="J2657">
        <v>9</v>
      </c>
      <c r="K2657">
        <v>45</v>
      </c>
      <c r="L2657">
        <v>11</v>
      </c>
      <c r="M2657">
        <v>65</v>
      </c>
      <c r="N2657">
        <v>18</v>
      </c>
    </row>
    <row r="2658" spans="1:14" x14ac:dyDescent="0.3">
      <c r="A2658" t="s">
        <v>37</v>
      </c>
      <c r="B2658" t="s">
        <v>37</v>
      </c>
      <c r="C2658" t="s">
        <v>38</v>
      </c>
      <c r="D2658" s="3">
        <v>45019</v>
      </c>
      <c r="E2658" s="1">
        <v>45019</v>
      </c>
      <c r="F2658">
        <v>35</v>
      </c>
      <c r="G2658">
        <v>177</v>
      </c>
      <c r="H2658">
        <v>94</v>
      </c>
      <c r="I2658">
        <v>5</v>
      </c>
      <c r="J2658">
        <v>8</v>
      </c>
      <c r="K2658">
        <v>41</v>
      </c>
      <c r="L2658">
        <v>0</v>
      </c>
      <c r="M2658">
        <v>57</v>
      </c>
      <c r="N2658">
        <v>2</v>
      </c>
    </row>
    <row r="2659" spans="1:14" x14ac:dyDescent="0.3">
      <c r="A2659" t="s">
        <v>32</v>
      </c>
      <c r="B2659" t="s">
        <v>32</v>
      </c>
      <c r="C2659" t="s">
        <v>33</v>
      </c>
      <c r="D2659" s="3" t="s">
        <v>222</v>
      </c>
      <c r="E2659" s="1">
        <v>45156</v>
      </c>
      <c r="F2659">
        <v>79</v>
      </c>
      <c r="G2659">
        <v>56</v>
      </c>
      <c r="H2659">
        <v>57</v>
      </c>
      <c r="I2659">
        <v>34</v>
      </c>
      <c r="J2659">
        <v>7</v>
      </c>
      <c r="K2659">
        <v>136</v>
      </c>
      <c r="L2659">
        <v>38</v>
      </c>
      <c r="M2659">
        <v>25</v>
      </c>
      <c r="N2659">
        <v>7</v>
      </c>
    </row>
    <row r="2660" spans="1:14" x14ac:dyDescent="0.3">
      <c r="A2660" t="s">
        <v>45</v>
      </c>
      <c r="B2660" t="s">
        <v>345</v>
      </c>
      <c r="C2660" t="s">
        <v>46</v>
      </c>
      <c r="D2660" s="3">
        <v>45207</v>
      </c>
      <c r="E2660" s="1">
        <v>45207</v>
      </c>
      <c r="F2660">
        <v>15</v>
      </c>
      <c r="G2660">
        <v>53</v>
      </c>
      <c r="H2660">
        <v>71</v>
      </c>
      <c r="I2660">
        <v>40</v>
      </c>
      <c r="J2660">
        <v>6</v>
      </c>
      <c r="K2660">
        <v>38</v>
      </c>
      <c r="L2660">
        <v>38</v>
      </c>
      <c r="M2660">
        <v>77</v>
      </c>
      <c r="N2660">
        <v>1</v>
      </c>
    </row>
    <row r="2661" spans="1:14" x14ac:dyDescent="0.3">
      <c r="A2661" t="s">
        <v>78</v>
      </c>
      <c r="B2661" t="s">
        <v>61</v>
      </c>
      <c r="C2661" t="s">
        <v>62</v>
      </c>
      <c r="D2661" s="3" t="s">
        <v>195</v>
      </c>
      <c r="E2661" s="1">
        <v>45033</v>
      </c>
      <c r="F2661">
        <v>144</v>
      </c>
      <c r="G2661">
        <v>137</v>
      </c>
      <c r="H2661">
        <v>30</v>
      </c>
      <c r="I2661">
        <v>35</v>
      </c>
      <c r="J2661">
        <v>9</v>
      </c>
      <c r="K2661">
        <v>18</v>
      </c>
      <c r="L2661">
        <v>14</v>
      </c>
      <c r="M2661">
        <v>62</v>
      </c>
      <c r="N2661">
        <v>8</v>
      </c>
    </row>
    <row r="2662" spans="1:14" x14ac:dyDescent="0.3">
      <c r="A2662" t="s">
        <v>21</v>
      </c>
      <c r="B2662" t="s">
        <v>21</v>
      </c>
      <c r="C2662" t="s">
        <v>150</v>
      </c>
      <c r="D2662" s="3" t="s">
        <v>163</v>
      </c>
      <c r="E2662" s="1">
        <v>45008</v>
      </c>
      <c r="F2662">
        <v>135</v>
      </c>
      <c r="G2662">
        <v>179</v>
      </c>
      <c r="H2662">
        <v>23</v>
      </c>
      <c r="I2662">
        <v>22</v>
      </c>
      <c r="J2662">
        <v>3</v>
      </c>
      <c r="K2662">
        <v>56</v>
      </c>
      <c r="L2662">
        <v>22</v>
      </c>
      <c r="M2662">
        <v>12</v>
      </c>
      <c r="N2662">
        <v>20</v>
      </c>
    </row>
    <row r="2663" spans="1:14" x14ac:dyDescent="0.3">
      <c r="A2663" t="s">
        <v>26</v>
      </c>
      <c r="B2663" t="s">
        <v>26</v>
      </c>
      <c r="C2663" t="s">
        <v>27</v>
      </c>
      <c r="D2663" s="3" t="s">
        <v>277</v>
      </c>
      <c r="E2663" s="1">
        <v>45072</v>
      </c>
      <c r="F2663">
        <v>14</v>
      </c>
      <c r="G2663">
        <v>166</v>
      </c>
      <c r="H2663">
        <v>30</v>
      </c>
      <c r="I2663">
        <v>50</v>
      </c>
      <c r="J2663">
        <v>7</v>
      </c>
      <c r="K2663">
        <v>193</v>
      </c>
      <c r="L2663">
        <v>5</v>
      </c>
      <c r="M2663">
        <v>43</v>
      </c>
      <c r="N2663">
        <v>6</v>
      </c>
    </row>
    <row r="2664" spans="1:14" x14ac:dyDescent="0.3">
      <c r="A2664" t="s">
        <v>39</v>
      </c>
      <c r="B2664" t="s">
        <v>39</v>
      </c>
      <c r="C2664" t="s">
        <v>40</v>
      </c>
      <c r="D2664" s="3">
        <v>45206</v>
      </c>
      <c r="E2664" s="1">
        <v>45206</v>
      </c>
      <c r="F2664">
        <v>55</v>
      </c>
      <c r="G2664">
        <v>150</v>
      </c>
      <c r="H2664">
        <v>54</v>
      </c>
      <c r="I2664">
        <v>23</v>
      </c>
      <c r="J2664">
        <v>1</v>
      </c>
      <c r="K2664">
        <v>128</v>
      </c>
      <c r="L2664">
        <v>2</v>
      </c>
      <c r="M2664">
        <v>70</v>
      </c>
      <c r="N2664">
        <v>5</v>
      </c>
    </row>
    <row r="2665" spans="1:14" x14ac:dyDescent="0.3">
      <c r="A2665" t="s">
        <v>45</v>
      </c>
      <c r="B2665" t="s">
        <v>345</v>
      </c>
      <c r="C2665" t="s">
        <v>46</v>
      </c>
      <c r="D2665" s="3">
        <v>45174</v>
      </c>
      <c r="E2665" s="1">
        <v>45174</v>
      </c>
      <c r="F2665">
        <v>45</v>
      </c>
      <c r="G2665">
        <v>50</v>
      </c>
      <c r="H2665">
        <v>26</v>
      </c>
      <c r="I2665">
        <v>25</v>
      </c>
      <c r="J2665">
        <v>7</v>
      </c>
      <c r="K2665">
        <v>15</v>
      </c>
      <c r="L2665">
        <v>34</v>
      </c>
      <c r="M2665">
        <v>50</v>
      </c>
      <c r="N2665">
        <v>1</v>
      </c>
    </row>
    <row r="2666" spans="1:14" x14ac:dyDescent="0.3">
      <c r="A2666" t="s">
        <v>29</v>
      </c>
      <c r="B2666" t="s">
        <v>29</v>
      </c>
      <c r="C2666" t="s">
        <v>151</v>
      </c>
      <c r="D2666" s="3">
        <v>45116</v>
      </c>
      <c r="E2666" s="1">
        <v>45116</v>
      </c>
      <c r="F2666">
        <v>58</v>
      </c>
      <c r="G2666">
        <v>66</v>
      </c>
      <c r="H2666">
        <v>83</v>
      </c>
      <c r="I2666">
        <v>17</v>
      </c>
      <c r="J2666">
        <v>5</v>
      </c>
      <c r="K2666">
        <v>36</v>
      </c>
      <c r="L2666">
        <v>28</v>
      </c>
      <c r="M2666">
        <v>94</v>
      </c>
      <c r="N2666">
        <v>17</v>
      </c>
    </row>
    <row r="2667" spans="1:14" x14ac:dyDescent="0.3">
      <c r="A2667" t="s">
        <v>41</v>
      </c>
      <c r="B2667" t="s">
        <v>41</v>
      </c>
      <c r="C2667" t="s">
        <v>31</v>
      </c>
      <c r="D2667" s="3">
        <v>45089</v>
      </c>
      <c r="E2667" s="1">
        <v>45089</v>
      </c>
      <c r="F2667">
        <v>148</v>
      </c>
      <c r="G2667">
        <v>113</v>
      </c>
      <c r="H2667">
        <v>100</v>
      </c>
      <c r="I2667">
        <v>47</v>
      </c>
      <c r="J2667">
        <v>4</v>
      </c>
      <c r="K2667">
        <v>157</v>
      </c>
      <c r="L2667">
        <v>19</v>
      </c>
      <c r="M2667">
        <v>31</v>
      </c>
      <c r="N2667">
        <v>4</v>
      </c>
    </row>
    <row r="2668" spans="1:14" x14ac:dyDescent="0.3">
      <c r="A2668" t="s">
        <v>22</v>
      </c>
      <c r="B2668" t="s">
        <v>22</v>
      </c>
      <c r="C2668" t="s">
        <v>23</v>
      </c>
      <c r="D2668" s="3">
        <v>45027</v>
      </c>
      <c r="E2668" s="1">
        <v>45027</v>
      </c>
      <c r="F2668">
        <v>77</v>
      </c>
      <c r="G2668">
        <v>119</v>
      </c>
      <c r="H2668">
        <v>46</v>
      </c>
      <c r="I2668">
        <v>5</v>
      </c>
      <c r="J2668">
        <v>10</v>
      </c>
      <c r="K2668">
        <v>50</v>
      </c>
      <c r="L2668">
        <v>-2</v>
      </c>
      <c r="M2668">
        <v>47</v>
      </c>
      <c r="N2668">
        <v>17</v>
      </c>
    </row>
    <row r="2669" spans="1:14" x14ac:dyDescent="0.3">
      <c r="A2669" t="s">
        <v>42</v>
      </c>
      <c r="B2669" t="s">
        <v>42</v>
      </c>
      <c r="C2669" t="s">
        <v>43</v>
      </c>
      <c r="D2669" s="3">
        <v>45264</v>
      </c>
      <c r="E2669" s="1">
        <v>45264</v>
      </c>
      <c r="F2669">
        <v>10</v>
      </c>
      <c r="G2669">
        <v>200</v>
      </c>
      <c r="H2669">
        <v>18</v>
      </c>
      <c r="I2669">
        <v>22</v>
      </c>
      <c r="J2669">
        <v>6</v>
      </c>
      <c r="K2669">
        <v>44</v>
      </c>
      <c r="L2669">
        <v>-3</v>
      </c>
      <c r="M2669">
        <v>40</v>
      </c>
      <c r="N2669">
        <v>4</v>
      </c>
    </row>
    <row r="2670" spans="1:14" x14ac:dyDescent="0.3">
      <c r="A2670" t="s">
        <v>37</v>
      </c>
      <c r="B2670" t="s">
        <v>37</v>
      </c>
      <c r="C2670" t="s">
        <v>38</v>
      </c>
      <c r="D2670" s="3">
        <v>45177</v>
      </c>
      <c r="E2670" s="1">
        <v>45177</v>
      </c>
      <c r="F2670">
        <v>101</v>
      </c>
      <c r="G2670">
        <v>85</v>
      </c>
      <c r="H2670">
        <v>58</v>
      </c>
      <c r="I2670">
        <v>8</v>
      </c>
      <c r="J2670">
        <v>8</v>
      </c>
      <c r="K2670">
        <v>93</v>
      </c>
      <c r="L2670">
        <v>-1</v>
      </c>
      <c r="M2670">
        <v>33</v>
      </c>
      <c r="N2670">
        <v>19</v>
      </c>
    </row>
    <row r="2671" spans="1:14" x14ac:dyDescent="0.3">
      <c r="A2671" t="s">
        <v>32</v>
      </c>
      <c r="B2671" t="s">
        <v>32</v>
      </c>
      <c r="C2671" t="s">
        <v>33</v>
      </c>
      <c r="D2671" s="3" t="s">
        <v>304</v>
      </c>
      <c r="E2671" s="1">
        <v>45182</v>
      </c>
      <c r="F2671">
        <v>49</v>
      </c>
      <c r="G2671">
        <v>133</v>
      </c>
      <c r="H2671">
        <v>29</v>
      </c>
      <c r="I2671">
        <v>7</v>
      </c>
      <c r="J2671">
        <v>6</v>
      </c>
      <c r="K2671">
        <v>48</v>
      </c>
      <c r="L2671">
        <v>32</v>
      </c>
      <c r="M2671">
        <v>50</v>
      </c>
      <c r="N2671">
        <v>14</v>
      </c>
    </row>
    <row r="2672" spans="1:14" x14ac:dyDescent="0.3">
      <c r="A2672" t="s">
        <v>32</v>
      </c>
      <c r="B2672" t="s">
        <v>32</v>
      </c>
      <c r="C2672" t="s">
        <v>33</v>
      </c>
      <c r="D2672" s="3">
        <v>45147</v>
      </c>
      <c r="E2672" s="1">
        <v>45147</v>
      </c>
      <c r="F2672">
        <v>15</v>
      </c>
      <c r="G2672">
        <v>131</v>
      </c>
      <c r="H2672">
        <v>19</v>
      </c>
      <c r="I2672">
        <v>9</v>
      </c>
      <c r="J2672">
        <v>8</v>
      </c>
      <c r="K2672">
        <v>73</v>
      </c>
      <c r="L2672">
        <v>29</v>
      </c>
      <c r="M2672">
        <v>45</v>
      </c>
      <c r="N2672">
        <v>15</v>
      </c>
    </row>
    <row r="2673" spans="1:14" x14ac:dyDescent="0.3">
      <c r="A2673" t="s">
        <v>14</v>
      </c>
      <c r="B2673" t="s">
        <v>14</v>
      </c>
      <c r="C2673" t="s">
        <v>15</v>
      </c>
      <c r="D2673" s="3" t="s">
        <v>197</v>
      </c>
      <c r="E2673" s="1">
        <v>44978</v>
      </c>
      <c r="F2673">
        <v>134</v>
      </c>
      <c r="G2673">
        <v>33</v>
      </c>
      <c r="H2673">
        <v>95</v>
      </c>
      <c r="I2673">
        <v>38</v>
      </c>
      <c r="J2673">
        <v>3</v>
      </c>
      <c r="K2673">
        <v>160</v>
      </c>
      <c r="L2673">
        <v>-9</v>
      </c>
      <c r="M2673">
        <v>27</v>
      </c>
      <c r="N2673">
        <v>10</v>
      </c>
    </row>
    <row r="2674" spans="1:14" x14ac:dyDescent="0.3">
      <c r="A2674" t="s">
        <v>12</v>
      </c>
      <c r="B2674" t="s">
        <v>12</v>
      </c>
      <c r="C2674" t="s">
        <v>13</v>
      </c>
      <c r="D2674" s="3" t="s">
        <v>232</v>
      </c>
      <c r="E2674" s="1">
        <v>45011</v>
      </c>
      <c r="F2674">
        <v>85</v>
      </c>
      <c r="G2674">
        <v>36</v>
      </c>
      <c r="H2674">
        <v>38</v>
      </c>
      <c r="I2674">
        <v>33</v>
      </c>
      <c r="J2674">
        <v>5</v>
      </c>
      <c r="K2674">
        <v>167</v>
      </c>
      <c r="L2674">
        <v>18</v>
      </c>
      <c r="M2674">
        <v>87</v>
      </c>
      <c r="N2674">
        <v>8</v>
      </c>
    </row>
    <row r="2675" spans="1:14" x14ac:dyDescent="0.3">
      <c r="A2675" t="s">
        <v>41</v>
      </c>
      <c r="B2675" t="s">
        <v>41</v>
      </c>
      <c r="C2675" t="s">
        <v>31</v>
      </c>
      <c r="D2675" s="3">
        <v>45082</v>
      </c>
      <c r="E2675" s="1">
        <v>45082</v>
      </c>
      <c r="F2675">
        <v>14</v>
      </c>
      <c r="G2675">
        <v>17</v>
      </c>
      <c r="H2675">
        <v>97</v>
      </c>
      <c r="I2675">
        <v>26</v>
      </c>
      <c r="J2675">
        <v>6</v>
      </c>
      <c r="K2675">
        <v>44</v>
      </c>
      <c r="L2675">
        <v>8</v>
      </c>
      <c r="M2675">
        <v>85</v>
      </c>
      <c r="N2675">
        <v>6</v>
      </c>
    </row>
    <row r="2676" spans="1:14" x14ac:dyDescent="0.3">
      <c r="A2676" t="s">
        <v>88</v>
      </c>
      <c r="B2676" t="s">
        <v>34</v>
      </c>
      <c r="C2676" t="s">
        <v>35</v>
      </c>
      <c r="D2676" s="3" t="s">
        <v>344</v>
      </c>
      <c r="E2676" s="1">
        <v>44939</v>
      </c>
      <c r="F2676">
        <v>43</v>
      </c>
      <c r="G2676">
        <v>63</v>
      </c>
      <c r="H2676">
        <v>75</v>
      </c>
      <c r="I2676">
        <v>10</v>
      </c>
      <c r="J2676">
        <v>5</v>
      </c>
      <c r="K2676">
        <v>116</v>
      </c>
      <c r="L2676">
        <v>26</v>
      </c>
      <c r="M2676">
        <v>49</v>
      </c>
      <c r="N2676">
        <v>13</v>
      </c>
    </row>
    <row r="2677" spans="1:14" x14ac:dyDescent="0.3">
      <c r="A2677" t="s">
        <v>24</v>
      </c>
      <c r="B2677" t="s">
        <v>24</v>
      </c>
      <c r="C2677" t="s">
        <v>25</v>
      </c>
      <c r="D2677" s="3" t="s">
        <v>197</v>
      </c>
      <c r="E2677" s="1">
        <v>44978</v>
      </c>
      <c r="F2677">
        <v>6</v>
      </c>
      <c r="G2677">
        <v>197</v>
      </c>
      <c r="H2677">
        <v>49</v>
      </c>
      <c r="I2677">
        <v>7</v>
      </c>
      <c r="J2677">
        <v>5</v>
      </c>
      <c r="K2677">
        <v>41</v>
      </c>
      <c r="L2677">
        <v>-7</v>
      </c>
      <c r="M2677">
        <v>81</v>
      </c>
      <c r="N2677">
        <v>1</v>
      </c>
    </row>
    <row r="2678" spans="1:14" x14ac:dyDescent="0.3">
      <c r="A2678" t="s">
        <v>29</v>
      </c>
      <c r="B2678" t="s">
        <v>29</v>
      </c>
      <c r="C2678" t="s">
        <v>151</v>
      </c>
      <c r="D2678" s="3" t="s">
        <v>249</v>
      </c>
      <c r="E2678" s="1">
        <v>45160</v>
      </c>
      <c r="F2678">
        <v>64</v>
      </c>
      <c r="G2678">
        <v>117</v>
      </c>
      <c r="H2678">
        <v>92</v>
      </c>
      <c r="I2678">
        <v>2</v>
      </c>
      <c r="J2678">
        <v>5</v>
      </c>
      <c r="K2678">
        <v>40</v>
      </c>
      <c r="L2678">
        <v>15</v>
      </c>
      <c r="M2678">
        <v>19</v>
      </c>
      <c r="N2678">
        <v>15</v>
      </c>
    </row>
    <row r="2679" spans="1:14" x14ac:dyDescent="0.3">
      <c r="A2679" t="s">
        <v>32</v>
      </c>
      <c r="B2679" t="s">
        <v>32</v>
      </c>
      <c r="C2679" t="s">
        <v>33</v>
      </c>
      <c r="D2679" s="3">
        <v>45237</v>
      </c>
      <c r="E2679" s="1">
        <v>45237</v>
      </c>
      <c r="F2679">
        <v>100</v>
      </c>
      <c r="G2679">
        <v>113</v>
      </c>
      <c r="H2679">
        <v>30</v>
      </c>
      <c r="I2679">
        <v>5</v>
      </c>
      <c r="J2679">
        <v>6</v>
      </c>
      <c r="K2679">
        <v>136</v>
      </c>
      <c r="L2679">
        <v>8</v>
      </c>
      <c r="M2679">
        <v>32</v>
      </c>
      <c r="N2679">
        <v>13</v>
      </c>
    </row>
    <row r="2680" spans="1:14" x14ac:dyDescent="0.3">
      <c r="A2680" t="s">
        <v>21</v>
      </c>
      <c r="B2680" t="s">
        <v>21</v>
      </c>
      <c r="C2680" t="s">
        <v>150</v>
      </c>
      <c r="D2680" s="3" t="s">
        <v>185</v>
      </c>
      <c r="E2680" s="1">
        <v>44983</v>
      </c>
      <c r="F2680">
        <v>15</v>
      </c>
      <c r="G2680">
        <v>95</v>
      </c>
      <c r="H2680">
        <v>39</v>
      </c>
      <c r="I2680">
        <v>24</v>
      </c>
      <c r="J2680">
        <v>7</v>
      </c>
      <c r="K2680">
        <v>88</v>
      </c>
      <c r="L2680">
        <v>-8</v>
      </c>
      <c r="M2680">
        <v>42</v>
      </c>
      <c r="N2680">
        <v>16</v>
      </c>
    </row>
    <row r="2681" spans="1:14" x14ac:dyDescent="0.3">
      <c r="A2681" t="s">
        <v>26</v>
      </c>
      <c r="B2681" t="s">
        <v>26</v>
      </c>
      <c r="C2681" t="s">
        <v>27</v>
      </c>
      <c r="D2681" s="3" t="s">
        <v>264</v>
      </c>
      <c r="E2681" s="1">
        <v>44973</v>
      </c>
      <c r="F2681">
        <v>103</v>
      </c>
      <c r="G2681">
        <v>50</v>
      </c>
      <c r="H2681">
        <v>7</v>
      </c>
      <c r="I2681">
        <v>30</v>
      </c>
      <c r="J2681">
        <v>3</v>
      </c>
      <c r="K2681">
        <v>145</v>
      </c>
      <c r="L2681">
        <v>21</v>
      </c>
      <c r="M2681">
        <v>95</v>
      </c>
      <c r="N2681">
        <v>15</v>
      </c>
    </row>
    <row r="2682" spans="1:14" x14ac:dyDescent="0.3">
      <c r="A2682" t="s">
        <v>16</v>
      </c>
      <c r="B2682" t="s">
        <v>16</v>
      </c>
      <c r="C2682" t="s">
        <v>17</v>
      </c>
      <c r="D2682" s="3">
        <v>45149</v>
      </c>
      <c r="E2682" s="1">
        <v>45149</v>
      </c>
      <c r="F2682">
        <v>142</v>
      </c>
      <c r="G2682">
        <v>138</v>
      </c>
      <c r="H2682">
        <v>48</v>
      </c>
      <c r="I2682">
        <v>39</v>
      </c>
      <c r="J2682">
        <v>1</v>
      </c>
      <c r="K2682">
        <v>127</v>
      </c>
      <c r="L2682">
        <v>30</v>
      </c>
      <c r="M2682">
        <v>49</v>
      </c>
      <c r="N2682">
        <v>9</v>
      </c>
    </row>
    <row r="2683" spans="1:14" x14ac:dyDescent="0.3">
      <c r="A2683" t="s">
        <v>93</v>
      </c>
      <c r="B2683" t="s">
        <v>93</v>
      </c>
      <c r="C2683" t="s">
        <v>62</v>
      </c>
      <c r="D2683" s="3" t="s">
        <v>329</v>
      </c>
      <c r="E2683" s="1">
        <v>45103</v>
      </c>
      <c r="F2683">
        <v>72</v>
      </c>
      <c r="G2683">
        <v>138</v>
      </c>
      <c r="H2683">
        <v>38</v>
      </c>
      <c r="I2683">
        <v>10</v>
      </c>
      <c r="J2683">
        <v>9</v>
      </c>
      <c r="K2683">
        <v>197</v>
      </c>
      <c r="L2683">
        <v>17</v>
      </c>
      <c r="M2683">
        <v>64</v>
      </c>
      <c r="N2683">
        <v>3</v>
      </c>
    </row>
    <row r="2684" spans="1:14" x14ac:dyDescent="0.3">
      <c r="A2684" t="s">
        <v>102</v>
      </c>
      <c r="B2684" t="s">
        <v>102</v>
      </c>
      <c r="C2684" t="s">
        <v>40</v>
      </c>
      <c r="D2684" s="3" t="s">
        <v>233</v>
      </c>
      <c r="E2684" s="1">
        <v>44975</v>
      </c>
      <c r="F2684">
        <v>124</v>
      </c>
      <c r="G2684">
        <v>73</v>
      </c>
      <c r="H2684">
        <v>60</v>
      </c>
      <c r="I2684">
        <v>15</v>
      </c>
      <c r="J2684">
        <v>7</v>
      </c>
      <c r="K2684">
        <v>58</v>
      </c>
      <c r="L2684">
        <v>23</v>
      </c>
      <c r="M2684">
        <v>26</v>
      </c>
      <c r="N2684">
        <v>5</v>
      </c>
    </row>
    <row r="2685" spans="1:14" x14ac:dyDescent="0.3">
      <c r="A2685" t="s">
        <v>32</v>
      </c>
      <c r="B2685" t="s">
        <v>32</v>
      </c>
      <c r="C2685" t="s">
        <v>33</v>
      </c>
      <c r="D2685" s="3" t="s">
        <v>295</v>
      </c>
      <c r="E2685" s="1">
        <v>45098</v>
      </c>
      <c r="F2685">
        <v>77</v>
      </c>
      <c r="G2685">
        <v>99</v>
      </c>
      <c r="H2685">
        <v>71</v>
      </c>
      <c r="I2685">
        <v>15</v>
      </c>
      <c r="J2685">
        <v>5</v>
      </c>
      <c r="K2685">
        <v>185</v>
      </c>
      <c r="L2685">
        <v>23</v>
      </c>
      <c r="M2685">
        <v>48</v>
      </c>
      <c r="N2685">
        <v>9</v>
      </c>
    </row>
    <row r="2686" spans="1:14" x14ac:dyDescent="0.3">
      <c r="A2686" t="s">
        <v>32</v>
      </c>
      <c r="B2686" t="s">
        <v>32</v>
      </c>
      <c r="C2686" t="s">
        <v>33</v>
      </c>
      <c r="D2686" s="3">
        <v>45019</v>
      </c>
      <c r="E2686" s="1">
        <v>45019</v>
      </c>
      <c r="F2686">
        <v>24</v>
      </c>
      <c r="G2686">
        <v>177</v>
      </c>
      <c r="H2686">
        <v>44</v>
      </c>
      <c r="I2686">
        <v>8</v>
      </c>
      <c r="J2686">
        <v>1</v>
      </c>
      <c r="K2686">
        <v>98</v>
      </c>
      <c r="L2686">
        <v>-1</v>
      </c>
      <c r="M2686">
        <v>44</v>
      </c>
      <c r="N2686">
        <v>14</v>
      </c>
    </row>
    <row r="2687" spans="1:14" x14ac:dyDescent="0.3">
      <c r="A2687" t="s">
        <v>45</v>
      </c>
      <c r="B2687" t="s">
        <v>345</v>
      </c>
      <c r="C2687" t="s">
        <v>46</v>
      </c>
      <c r="D2687" s="3" t="s">
        <v>222</v>
      </c>
      <c r="E2687" s="1">
        <v>45156</v>
      </c>
      <c r="F2687">
        <v>25</v>
      </c>
      <c r="G2687">
        <v>96</v>
      </c>
      <c r="H2687">
        <v>46</v>
      </c>
      <c r="I2687">
        <v>42</v>
      </c>
      <c r="J2687">
        <v>5</v>
      </c>
      <c r="K2687">
        <v>114</v>
      </c>
      <c r="L2687">
        <v>38</v>
      </c>
      <c r="M2687">
        <v>90</v>
      </c>
      <c r="N2687">
        <v>10</v>
      </c>
    </row>
    <row r="2688" spans="1:14" x14ac:dyDescent="0.3">
      <c r="A2688" t="s">
        <v>20</v>
      </c>
      <c r="B2688" t="s">
        <v>20</v>
      </c>
      <c r="C2688" t="s">
        <v>149</v>
      </c>
      <c r="D2688" s="3">
        <v>44932</v>
      </c>
      <c r="E2688" s="1">
        <v>44932</v>
      </c>
      <c r="F2688">
        <v>15</v>
      </c>
      <c r="G2688">
        <v>25</v>
      </c>
      <c r="H2688">
        <v>14</v>
      </c>
      <c r="I2688">
        <v>10</v>
      </c>
      <c r="J2688">
        <v>4</v>
      </c>
      <c r="K2688">
        <v>189</v>
      </c>
      <c r="L2688">
        <v>18</v>
      </c>
      <c r="M2688">
        <v>34</v>
      </c>
      <c r="N2688">
        <v>12</v>
      </c>
    </row>
    <row r="2689" spans="1:14" x14ac:dyDescent="0.3">
      <c r="A2689" t="s">
        <v>28</v>
      </c>
      <c r="B2689" t="s">
        <v>28</v>
      </c>
      <c r="C2689" t="s">
        <v>150</v>
      </c>
      <c r="D2689" s="3">
        <v>45237</v>
      </c>
      <c r="E2689" s="1">
        <v>45237</v>
      </c>
      <c r="F2689">
        <v>40</v>
      </c>
      <c r="G2689">
        <v>98</v>
      </c>
      <c r="H2689">
        <v>18</v>
      </c>
      <c r="I2689">
        <v>19</v>
      </c>
      <c r="J2689">
        <v>5</v>
      </c>
      <c r="K2689">
        <v>195</v>
      </c>
      <c r="L2689">
        <v>31</v>
      </c>
      <c r="M2689">
        <v>98</v>
      </c>
      <c r="N2689">
        <v>10</v>
      </c>
    </row>
    <row r="2690" spans="1:14" x14ac:dyDescent="0.3">
      <c r="A2690" t="s">
        <v>42</v>
      </c>
      <c r="B2690" t="s">
        <v>42</v>
      </c>
      <c r="C2690" t="s">
        <v>43</v>
      </c>
      <c r="D2690" s="3">
        <v>45112</v>
      </c>
      <c r="E2690" s="1">
        <v>45112</v>
      </c>
      <c r="F2690">
        <v>36</v>
      </c>
      <c r="G2690">
        <v>125</v>
      </c>
      <c r="H2690">
        <v>66</v>
      </c>
      <c r="I2690">
        <v>37</v>
      </c>
      <c r="J2690">
        <v>9</v>
      </c>
      <c r="K2690">
        <v>126</v>
      </c>
      <c r="L2690">
        <v>31</v>
      </c>
      <c r="M2690">
        <v>55</v>
      </c>
      <c r="N2690">
        <v>15</v>
      </c>
    </row>
    <row r="2691" spans="1:14" x14ac:dyDescent="0.3">
      <c r="A2691" t="s">
        <v>50</v>
      </c>
      <c r="B2691" t="s">
        <v>42</v>
      </c>
      <c r="C2691" t="s">
        <v>43</v>
      </c>
      <c r="D2691" s="3" t="s">
        <v>328</v>
      </c>
      <c r="E2691" s="1">
        <v>45252</v>
      </c>
      <c r="F2691">
        <v>50</v>
      </c>
      <c r="G2691">
        <v>136</v>
      </c>
      <c r="H2691">
        <v>37</v>
      </c>
      <c r="I2691">
        <v>41</v>
      </c>
      <c r="J2691">
        <v>2</v>
      </c>
      <c r="K2691">
        <v>33</v>
      </c>
      <c r="L2691">
        <v>38</v>
      </c>
      <c r="M2691">
        <v>70</v>
      </c>
      <c r="N2691">
        <v>20</v>
      </c>
    </row>
    <row r="2692" spans="1:14" x14ac:dyDescent="0.3">
      <c r="A2692" t="s">
        <v>41</v>
      </c>
      <c r="B2692" t="s">
        <v>41</v>
      </c>
      <c r="C2692" t="s">
        <v>31</v>
      </c>
      <c r="D2692" s="3" t="s">
        <v>158</v>
      </c>
      <c r="E2692" s="1">
        <v>45064</v>
      </c>
      <c r="F2692">
        <v>30</v>
      </c>
      <c r="G2692">
        <v>24</v>
      </c>
      <c r="H2692">
        <v>58</v>
      </c>
      <c r="I2692">
        <v>25</v>
      </c>
      <c r="J2692">
        <v>9</v>
      </c>
      <c r="K2692">
        <v>74</v>
      </c>
      <c r="L2692">
        <v>20</v>
      </c>
      <c r="M2692">
        <v>36</v>
      </c>
      <c r="N2692">
        <v>3</v>
      </c>
    </row>
    <row r="2693" spans="1:14" x14ac:dyDescent="0.3">
      <c r="A2693" t="s">
        <v>22</v>
      </c>
      <c r="B2693" t="s">
        <v>22</v>
      </c>
      <c r="C2693" t="s">
        <v>23</v>
      </c>
      <c r="D2693" s="3" t="s">
        <v>233</v>
      </c>
      <c r="E2693" s="1">
        <v>44975</v>
      </c>
      <c r="F2693">
        <v>147</v>
      </c>
      <c r="G2693">
        <v>93</v>
      </c>
      <c r="H2693">
        <v>66</v>
      </c>
      <c r="I2693">
        <v>44</v>
      </c>
      <c r="J2693">
        <v>2</v>
      </c>
      <c r="K2693">
        <v>144</v>
      </c>
      <c r="L2693">
        <v>37</v>
      </c>
      <c r="M2693">
        <v>53</v>
      </c>
      <c r="N2693">
        <v>1</v>
      </c>
    </row>
    <row r="2694" spans="1:14" x14ac:dyDescent="0.3">
      <c r="A2694" t="s">
        <v>24</v>
      </c>
      <c r="B2694" t="s">
        <v>24</v>
      </c>
      <c r="C2694" t="s">
        <v>25</v>
      </c>
      <c r="D2694" s="3" t="s">
        <v>289</v>
      </c>
      <c r="E2694" s="1">
        <v>45002</v>
      </c>
      <c r="F2694">
        <v>117</v>
      </c>
      <c r="G2694">
        <v>98</v>
      </c>
      <c r="H2694">
        <v>46</v>
      </c>
      <c r="I2694">
        <v>12</v>
      </c>
      <c r="J2694">
        <v>5</v>
      </c>
      <c r="K2694">
        <v>67</v>
      </c>
      <c r="L2694">
        <v>16</v>
      </c>
      <c r="M2694">
        <v>29</v>
      </c>
      <c r="N2694">
        <v>16</v>
      </c>
    </row>
    <row r="2695" spans="1:14" x14ac:dyDescent="0.3">
      <c r="A2695" t="s">
        <v>28</v>
      </c>
      <c r="B2695" t="s">
        <v>28</v>
      </c>
      <c r="C2695" t="s">
        <v>150</v>
      </c>
      <c r="D2695" s="3" t="s">
        <v>301</v>
      </c>
      <c r="E2695" s="1">
        <v>45256</v>
      </c>
      <c r="F2695">
        <v>105</v>
      </c>
      <c r="G2695">
        <v>63</v>
      </c>
      <c r="H2695">
        <v>17</v>
      </c>
      <c r="I2695">
        <v>44</v>
      </c>
      <c r="J2695">
        <v>1</v>
      </c>
      <c r="K2695">
        <v>49</v>
      </c>
      <c r="L2695">
        <v>-5</v>
      </c>
      <c r="M2695">
        <v>82</v>
      </c>
      <c r="N2695">
        <v>12</v>
      </c>
    </row>
    <row r="2696" spans="1:14" x14ac:dyDescent="0.3">
      <c r="A2696" t="s">
        <v>20</v>
      </c>
      <c r="B2696" t="s">
        <v>20</v>
      </c>
      <c r="C2696" t="s">
        <v>149</v>
      </c>
      <c r="D2696" s="3">
        <v>44929</v>
      </c>
      <c r="E2696" s="1">
        <v>44929</v>
      </c>
      <c r="F2696">
        <v>129</v>
      </c>
      <c r="G2696">
        <v>162</v>
      </c>
      <c r="H2696">
        <v>43</v>
      </c>
      <c r="I2696">
        <v>43</v>
      </c>
      <c r="J2696">
        <v>7</v>
      </c>
      <c r="K2696">
        <v>179</v>
      </c>
      <c r="L2696">
        <v>-3</v>
      </c>
      <c r="M2696">
        <v>82</v>
      </c>
      <c r="N2696">
        <v>3</v>
      </c>
    </row>
    <row r="2697" spans="1:14" x14ac:dyDescent="0.3">
      <c r="A2697" t="s">
        <v>74</v>
      </c>
      <c r="B2697" t="s">
        <v>74</v>
      </c>
      <c r="C2697" t="s">
        <v>19</v>
      </c>
      <c r="D2697" s="3">
        <v>45180</v>
      </c>
      <c r="E2697" s="1">
        <v>45180</v>
      </c>
      <c r="F2697">
        <v>44</v>
      </c>
      <c r="G2697">
        <v>45</v>
      </c>
      <c r="H2697">
        <v>27</v>
      </c>
      <c r="I2697">
        <v>25</v>
      </c>
      <c r="J2697">
        <v>3</v>
      </c>
      <c r="K2697">
        <v>102</v>
      </c>
      <c r="L2697">
        <v>-6</v>
      </c>
      <c r="M2697">
        <v>34</v>
      </c>
      <c r="N2697">
        <v>20</v>
      </c>
    </row>
    <row r="2698" spans="1:14" x14ac:dyDescent="0.3">
      <c r="A2698" t="s">
        <v>39</v>
      </c>
      <c r="B2698" t="s">
        <v>39</v>
      </c>
      <c r="C2698" t="s">
        <v>40</v>
      </c>
      <c r="D2698" s="3">
        <v>45268</v>
      </c>
      <c r="E2698" s="1">
        <v>45268</v>
      </c>
      <c r="F2698">
        <v>42</v>
      </c>
      <c r="G2698">
        <v>186</v>
      </c>
      <c r="H2698">
        <v>94</v>
      </c>
      <c r="I2698">
        <v>5</v>
      </c>
      <c r="J2698">
        <v>3</v>
      </c>
      <c r="K2698">
        <v>186</v>
      </c>
      <c r="L2698">
        <v>-7</v>
      </c>
      <c r="M2698">
        <v>69</v>
      </c>
      <c r="N2698">
        <v>13</v>
      </c>
    </row>
    <row r="2699" spans="1:14" x14ac:dyDescent="0.3">
      <c r="A2699" t="s">
        <v>74</v>
      </c>
      <c r="B2699" t="s">
        <v>74</v>
      </c>
      <c r="C2699" t="s">
        <v>19</v>
      </c>
      <c r="D2699" s="3" t="s">
        <v>332</v>
      </c>
      <c r="E2699" s="1">
        <v>45215</v>
      </c>
      <c r="F2699">
        <v>75</v>
      </c>
      <c r="G2699">
        <v>144</v>
      </c>
      <c r="H2699">
        <v>73</v>
      </c>
      <c r="I2699">
        <v>5</v>
      </c>
      <c r="J2699">
        <v>1</v>
      </c>
      <c r="K2699">
        <v>130</v>
      </c>
      <c r="L2699">
        <v>11</v>
      </c>
      <c r="M2699">
        <v>40</v>
      </c>
      <c r="N2699">
        <v>17</v>
      </c>
    </row>
    <row r="2700" spans="1:14" x14ac:dyDescent="0.3">
      <c r="A2700" t="s">
        <v>18</v>
      </c>
      <c r="B2700" t="s">
        <v>74</v>
      </c>
      <c r="C2700" t="s">
        <v>19</v>
      </c>
      <c r="D2700" s="3">
        <v>45240</v>
      </c>
      <c r="E2700" s="1">
        <v>45240</v>
      </c>
      <c r="F2700">
        <v>10</v>
      </c>
      <c r="G2700">
        <v>71</v>
      </c>
      <c r="H2700">
        <v>8</v>
      </c>
      <c r="I2700">
        <v>34</v>
      </c>
      <c r="J2700">
        <v>7</v>
      </c>
      <c r="K2700">
        <v>192</v>
      </c>
      <c r="L2700">
        <v>31</v>
      </c>
      <c r="M2700">
        <v>18</v>
      </c>
      <c r="N2700">
        <v>13</v>
      </c>
    </row>
    <row r="2701" spans="1:14" x14ac:dyDescent="0.3">
      <c r="A2701" t="s">
        <v>34</v>
      </c>
      <c r="B2701" t="s">
        <v>34</v>
      </c>
      <c r="C2701" t="s">
        <v>35</v>
      </c>
      <c r="D2701" s="3">
        <v>45024</v>
      </c>
      <c r="E2701" s="1">
        <v>45024</v>
      </c>
      <c r="F2701">
        <v>99</v>
      </c>
      <c r="G2701">
        <v>49</v>
      </c>
      <c r="H2701">
        <v>62</v>
      </c>
      <c r="I2701">
        <v>14</v>
      </c>
      <c r="J2701">
        <v>3</v>
      </c>
      <c r="K2701">
        <v>116</v>
      </c>
      <c r="L2701">
        <v>18</v>
      </c>
      <c r="M2701">
        <v>73</v>
      </c>
      <c r="N2701">
        <v>5</v>
      </c>
    </row>
    <row r="2702" spans="1:14" x14ac:dyDescent="0.3">
      <c r="A2702" t="s">
        <v>29</v>
      </c>
      <c r="B2702" t="s">
        <v>29</v>
      </c>
      <c r="C2702" t="s">
        <v>151</v>
      </c>
      <c r="D2702" s="3" t="s">
        <v>332</v>
      </c>
      <c r="E2702" s="1">
        <v>45215</v>
      </c>
      <c r="F2702">
        <v>97</v>
      </c>
      <c r="G2702">
        <v>82</v>
      </c>
      <c r="H2702">
        <v>68</v>
      </c>
      <c r="I2702">
        <v>3</v>
      </c>
      <c r="J2702">
        <v>1</v>
      </c>
      <c r="K2702">
        <v>149</v>
      </c>
      <c r="L2702">
        <v>-7</v>
      </c>
      <c r="M2702">
        <v>53</v>
      </c>
      <c r="N2702">
        <v>11</v>
      </c>
    </row>
    <row r="2703" spans="1:14" x14ac:dyDescent="0.3">
      <c r="A2703" t="s">
        <v>42</v>
      </c>
      <c r="B2703" t="s">
        <v>42</v>
      </c>
      <c r="C2703" t="s">
        <v>43</v>
      </c>
      <c r="D2703" s="3" t="s">
        <v>306</v>
      </c>
      <c r="E2703" s="1">
        <v>45195</v>
      </c>
      <c r="F2703">
        <v>8</v>
      </c>
      <c r="G2703">
        <v>97</v>
      </c>
      <c r="H2703">
        <v>21</v>
      </c>
      <c r="I2703">
        <v>30</v>
      </c>
      <c r="J2703">
        <v>3</v>
      </c>
      <c r="K2703">
        <v>131</v>
      </c>
      <c r="L2703">
        <v>21</v>
      </c>
      <c r="M2703">
        <v>68</v>
      </c>
      <c r="N2703">
        <v>12</v>
      </c>
    </row>
    <row r="2704" spans="1:14" x14ac:dyDescent="0.3">
      <c r="A2704" t="s">
        <v>74</v>
      </c>
      <c r="B2704" t="s">
        <v>74</v>
      </c>
      <c r="C2704" t="s">
        <v>19</v>
      </c>
      <c r="D2704" s="3" t="s">
        <v>194</v>
      </c>
      <c r="E2704" s="1">
        <v>45126</v>
      </c>
      <c r="F2704">
        <v>31</v>
      </c>
      <c r="G2704">
        <v>106</v>
      </c>
      <c r="H2704">
        <v>82</v>
      </c>
      <c r="I2704">
        <v>27</v>
      </c>
      <c r="J2704">
        <v>5</v>
      </c>
      <c r="K2704">
        <v>171</v>
      </c>
      <c r="L2704">
        <v>27</v>
      </c>
      <c r="M2704">
        <v>93</v>
      </c>
      <c r="N2704">
        <v>3</v>
      </c>
    </row>
    <row r="2705" spans="1:14" x14ac:dyDescent="0.3">
      <c r="A2705" t="s">
        <v>112</v>
      </c>
      <c r="B2705" t="s">
        <v>102</v>
      </c>
      <c r="C2705" t="s">
        <v>40</v>
      </c>
      <c r="D2705" s="3" t="s">
        <v>248</v>
      </c>
      <c r="E2705" s="1">
        <v>45280</v>
      </c>
      <c r="F2705">
        <v>150</v>
      </c>
      <c r="G2705">
        <v>82</v>
      </c>
      <c r="H2705">
        <v>34</v>
      </c>
      <c r="I2705">
        <v>6</v>
      </c>
      <c r="J2705">
        <v>6</v>
      </c>
      <c r="K2705">
        <v>178</v>
      </c>
      <c r="L2705">
        <v>21</v>
      </c>
      <c r="M2705">
        <v>88</v>
      </c>
      <c r="N2705">
        <v>8</v>
      </c>
    </row>
    <row r="2706" spans="1:14" x14ac:dyDescent="0.3">
      <c r="A2706" t="s">
        <v>22</v>
      </c>
      <c r="B2706" t="s">
        <v>22</v>
      </c>
      <c r="C2706" t="s">
        <v>23</v>
      </c>
      <c r="D2706" s="3" t="s">
        <v>203</v>
      </c>
      <c r="E2706" s="1">
        <v>45163</v>
      </c>
      <c r="F2706">
        <v>15</v>
      </c>
      <c r="G2706">
        <v>111</v>
      </c>
      <c r="H2706">
        <v>42</v>
      </c>
      <c r="I2706">
        <v>31</v>
      </c>
      <c r="J2706">
        <v>7</v>
      </c>
      <c r="K2706">
        <v>152</v>
      </c>
      <c r="L2706">
        <v>13</v>
      </c>
      <c r="M2706">
        <v>20</v>
      </c>
      <c r="N2706">
        <v>11</v>
      </c>
    </row>
    <row r="2707" spans="1:14" x14ac:dyDescent="0.3">
      <c r="A2707" t="s">
        <v>26</v>
      </c>
      <c r="B2707" t="s">
        <v>26</v>
      </c>
      <c r="C2707" t="s">
        <v>27</v>
      </c>
      <c r="D2707" s="3" t="s">
        <v>300</v>
      </c>
      <c r="E2707" s="1">
        <v>45042</v>
      </c>
      <c r="F2707">
        <v>11</v>
      </c>
      <c r="G2707">
        <v>176</v>
      </c>
      <c r="H2707">
        <v>60</v>
      </c>
      <c r="I2707">
        <v>41</v>
      </c>
      <c r="J2707">
        <v>7</v>
      </c>
      <c r="K2707">
        <v>33</v>
      </c>
      <c r="L2707">
        <v>3</v>
      </c>
      <c r="M2707">
        <v>40</v>
      </c>
      <c r="N2707">
        <v>9</v>
      </c>
    </row>
    <row r="2708" spans="1:14" x14ac:dyDescent="0.3">
      <c r="A2708" t="s">
        <v>74</v>
      </c>
      <c r="B2708" t="s">
        <v>74</v>
      </c>
      <c r="C2708" t="s">
        <v>19</v>
      </c>
      <c r="D2708" s="3" t="s">
        <v>186</v>
      </c>
      <c r="E2708" s="1">
        <v>44976</v>
      </c>
      <c r="F2708">
        <v>87</v>
      </c>
      <c r="G2708">
        <v>15</v>
      </c>
      <c r="H2708">
        <v>18</v>
      </c>
      <c r="I2708">
        <v>50</v>
      </c>
      <c r="J2708">
        <v>5</v>
      </c>
      <c r="K2708">
        <v>55</v>
      </c>
      <c r="L2708">
        <v>-4</v>
      </c>
      <c r="M2708">
        <v>66</v>
      </c>
      <c r="N2708">
        <v>12</v>
      </c>
    </row>
    <row r="2709" spans="1:14" x14ac:dyDescent="0.3">
      <c r="A2709" t="s">
        <v>111</v>
      </c>
      <c r="B2709" t="s">
        <v>111</v>
      </c>
      <c r="C2709" t="s">
        <v>35</v>
      </c>
      <c r="D2709" s="3" t="s">
        <v>282</v>
      </c>
      <c r="E2709" s="1">
        <v>44943</v>
      </c>
      <c r="F2709">
        <v>34</v>
      </c>
      <c r="G2709">
        <v>174</v>
      </c>
      <c r="H2709">
        <v>75</v>
      </c>
      <c r="I2709">
        <v>26</v>
      </c>
      <c r="J2709">
        <v>5</v>
      </c>
      <c r="K2709">
        <v>190</v>
      </c>
      <c r="L2709">
        <v>23</v>
      </c>
      <c r="M2709">
        <v>78</v>
      </c>
      <c r="N2709">
        <v>13</v>
      </c>
    </row>
    <row r="2710" spans="1:14" x14ac:dyDescent="0.3">
      <c r="A2710" t="s">
        <v>37</v>
      </c>
      <c r="B2710" t="s">
        <v>37</v>
      </c>
      <c r="C2710" t="s">
        <v>38</v>
      </c>
      <c r="D2710" s="3">
        <v>45023</v>
      </c>
      <c r="E2710" s="1">
        <v>45023</v>
      </c>
      <c r="F2710">
        <v>15</v>
      </c>
      <c r="G2710">
        <v>63</v>
      </c>
      <c r="H2710">
        <v>45</v>
      </c>
      <c r="I2710">
        <v>46</v>
      </c>
      <c r="J2710">
        <v>7</v>
      </c>
      <c r="K2710">
        <v>135</v>
      </c>
      <c r="L2710">
        <v>39</v>
      </c>
      <c r="M2710">
        <v>44</v>
      </c>
      <c r="N2710">
        <v>15</v>
      </c>
    </row>
    <row r="2711" spans="1:14" x14ac:dyDescent="0.3">
      <c r="A2711" t="s">
        <v>61</v>
      </c>
      <c r="B2711" t="s">
        <v>61</v>
      </c>
      <c r="C2711" t="s">
        <v>62</v>
      </c>
      <c r="D2711" s="3">
        <v>44967</v>
      </c>
      <c r="E2711" s="1">
        <v>44967</v>
      </c>
      <c r="F2711">
        <v>109</v>
      </c>
      <c r="G2711">
        <v>14</v>
      </c>
      <c r="H2711">
        <v>47</v>
      </c>
      <c r="I2711">
        <v>5</v>
      </c>
      <c r="J2711">
        <v>7</v>
      </c>
      <c r="K2711">
        <v>55</v>
      </c>
      <c r="L2711">
        <v>5</v>
      </c>
      <c r="M2711">
        <v>31</v>
      </c>
      <c r="N2711">
        <v>14</v>
      </c>
    </row>
    <row r="2712" spans="1:14" x14ac:dyDescent="0.3">
      <c r="A2712" t="s">
        <v>22</v>
      </c>
      <c r="B2712" t="s">
        <v>22</v>
      </c>
      <c r="C2712" t="s">
        <v>23</v>
      </c>
      <c r="D2712" s="3" t="s">
        <v>175</v>
      </c>
      <c r="E2712" s="1">
        <v>44944</v>
      </c>
      <c r="F2712">
        <v>66</v>
      </c>
      <c r="G2712">
        <v>30</v>
      </c>
      <c r="H2712">
        <v>30</v>
      </c>
      <c r="I2712">
        <v>11</v>
      </c>
      <c r="J2712">
        <v>5</v>
      </c>
      <c r="K2712">
        <v>172</v>
      </c>
      <c r="L2712">
        <v>31</v>
      </c>
      <c r="M2712">
        <v>60</v>
      </c>
      <c r="N2712">
        <v>17</v>
      </c>
    </row>
    <row r="2713" spans="1:14" x14ac:dyDescent="0.3">
      <c r="A2713" t="s">
        <v>34</v>
      </c>
      <c r="B2713" t="s">
        <v>34</v>
      </c>
      <c r="C2713" t="s">
        <v>35</v>
      </c>
      <c r="D2713" s="3" t="s">
        <v>263</v>
      </c>
      <c r="E2713" s="1">
        <v>45039</v>
      </c>
      <c r="F2713">
        <v>22</v>
      </c>
      <c r="G2713">
        <v>170</v>
      </c>
      <c r="H2713">
        <v>19</v>
      </c>
      <c r="I2713">
        <v>33</v>
      </c>
      <c r="J2713">
        <v>7</v>
      </c>
      <c r="K2713">
        <v>199</v>
      </c>
      <c r="L2713">
        <v>25</v>
      </c>
      <c r="M2713">
        <v>69</v>
      </c>
      <c r="N2713">
        <v>17</v>
      </c>
    </row>
    <row r="2714" spans="1:14" x14ac:dyDescent="0.3">
      <c r="A2714" t="s">
        <v>104</v>
      </c>
      <c r="B2714" t="s">
        <v>104</v>
      </c>
      <c r="C2714" t="s">
        <v>15</v>
      </c>
      <c r="D2714" s="3">
        <v>45270</v>
      </c>
      <c r="E2714" s="1">
        <v>45270</v>
      </c>
      <c r="F2714">
        <v>38</v>
      </c>
      <c r="G2714">
        <v>89</v>
      </c>
      <c r="H2714">
        <v>59</v>
      </c>
      <c r="I2714">
        <v>18</v>
      </c>
      <c r="J2714">
        <v>8</v>
      </c>
      <c r="K2714">
        <v>42</v>
      </c>
      <c r="L2714">
        <v>31</v>
      </c>
      <c r="M2714">
        <v>66</v>
      </c>
      <c r="N2714">
        <v>13</v>
      </c>
    </row>
    <row r="2715" spans="1:14" x14ac:dyDescent="0.3">
      <c r="A2715" t="s">
        <v>26</v>
      </c>
      <c r="B2715" t="s">
        <v>26</v>
      </c>
      <c r="C2715" t="s">
        <v>27</v>
      </c>
      <c r="D2715" s="3" t="s">
        <v>214</v>
      </c>
      <c r="E2715" s="1">
        <v>45213</v>
      </c>
      <c r="F2715">
        <v>24</v>
      </c>
      <c r="G2715">
        <v>141</v>
      </c>
      <c r="H2715">
        <v>11</v>
      </c>
      <c r="I2715">
        <v>40</v>
      </c>
      <c r="J2715">
        <v>8</v>
      </c>
      <c r="K2715">
        <v>85</v>
      </c>
      <c r="L2715">
        <v>-5</v>
      </c>
      <c r="M2715">
        <v>56</v>
      </c>
      <c r="N2715">
        <v>15</v>
      </c>
    </row>
    <row r="2716" spans="1:14" x14ac:dyDescent="0.3">
      <c r="A2716" t="s">
        <v>22</v>
      </c>
      <c r="B2716" t="s">
        <v>22</v>
      </c>
      <c r="C2716" t="s">
        <v>23</v>
      </c>
      <c r="D2716" s="3">
        <v>45111</v>
      </c>
      <c r="E2716" s="1">
        <v>45111</v>
      </c>
      <c r="F2716">
        <v>22</v>
      </c>
      <c r="G2716">
        <v>142</v>
      </c>
      <c r="H2716">
        <v>60</v>
      </c>
      <c r="I2716">
        <v>12</v>
      </c>
      <c r="J2716">
        <v>2</v>
      </c>
      <c r="K2716">
        <v>172</v>
      </c>
      <c r="L2716">
        <v>18</v>
      </c>
      <c r="M2716">
        <v>91</v>
      </c>
      <c r="N2716">
        <v>19</v>
      </c>
    </row>
    <row r="2717" spans="1:14" x14ac:dyDescent="0.3">
      <c r="A2717" t="s">
        <v>61</v>
      </c>
      <c r="B2717" t="s">
        <v>61</v>
      </c>
      <c r="C2717" t="s">
        <v>62</v>
      </c>
      <c r="D2717" s="3" t="s">
        <v>267</v>
      </c>
      <c r="E2717" s="1">
        <v>45065</v>
      </c>
      <c r="F2717">
        <v>106</v>
      </c>
      <c r="G2717">
        <v>147</v>
      </c>
      <c r="H2717">
        <v>89</v>
      </c>
      <c r="I2717">
        <v>11</v>
      </c>
      <c r="J2717">
        <v>6</v>
      </c>
      <c r="K2717">
        <v>157</v>
      </c>
      <c r="L2717">
        <v>19</v>
      </c>
      <c r="M2717">
        <v>95</v>
      </c>
      <c r="N2717">
        <v>13</v>
      </c>
    </row>
    <row r="2718" spans="1:14" x14ac:dyDescent="0.3">
      <c r="A2718" t="s">
        <v>28</v>
      </c>
      <c r="B2718" t="s">
        <v>28</v>
      </c>
      <c r="C2718" t="s">
        <v>150</v>
      </c>
      <c r="D2718" s="3" t="s">
        <v>212</v>
      </c>
      <c r="E2718" s="1">
        <v>45007</v>
      </c>
      <c r="F2718">
        <v>114</v>
      </c>
      <c r="G2718">
        <v>193</v>
      </c>
      <c r="H2718">
        <v>19</v>
      </c>
      <c r="I2718">
        <v>3</v>
      </c>
      <c r="J2718">
        <v>4</v>
      </c>
      <c r="K2718">
        <v>61</v>
      </c>
      <c r="L2718">
        <v>18</v>
      </c>
      <c r="M2718">
        <v>91</v>
      </c>
      <c r="N2718">
        <v>19</v>
      </c>
    </row>
    <row r="2719" spans="1:14" x14ac:dyDescent="0.3">
      <c r="A2719" t="s">
        <v>90</v>
      </c>
      <c r="B2719" t="s">
        <v>26</v>
      </c>
      <c r="C2719" t="s">
        <v>27</v>
      </c>
      <c r="D2719" s="3">
        <v>45239</v>
      </c>
      <c r="E2719" s="1">
        <v>45239</v>
      </c>
      <c r="F2719">
        <v>49</v>
      </c>
      <c r="G2719">
        <v>180</v>
      </c>
      <c r="H2719">
        <v>11</v>
      </c>
      <c r="I2719">
        <v>10</v>
      </c>
      <c r="J2719">
        <v>7</v>
      </c>
      <c r="K2719">
        <v>197</v>
      </c>
      <c r="L2719">
        <v>-9</v>
      </c>
      <c r="M2719">
        <v>22</v>
      </c>
      <c r="N2719">
        <v>2</v>
      </c>
    </row>
    <row r="2720" spans="1:14" x14ac:dyDescent="0.3">
      <c r="A2720" t="s">
        <v>34</v>
      </c>
      <c r="B2720" t="s">
        <v>34</v>
      </c>
      <c r="C2720" t="s">
        <v>35</v>
      </c>
      <c r="D2720" s="3">
        <v>45113</v>
      </c>
      <c r="E2720" s="1">
        <v>45113</v>
      </c>
      <c r="F2720">
        <v>108</v>
      </c>
      <c r="G2720">
        <v>173</v>
      </c>
      <c r="H2720">
        <v>28</v>
      </c>
      <c r="I2720">
        <v>21</v>
      </c>
      <c r="J2720">
        <v>9</v>
      </c>
      <c r="K2720">
        <v>140</v>
      </c>
      <c r="L2720">
        <v>31</v>
      </c>
      <c r="M2720">
        <v>20</v>
      </c>
      <c r="N2720">
        <v>2</v>
      </c>
    </row>
    <row r="2721" spans="1:14" x14ac:dyDescent="0.3">
      <c r="A2721" t="s">
        <v>28</v>
      </c>
      <c r="B2721" t="s">
        <v>28</v>
      </c>
      <c r="C2721" t="s">
        <v>150</v>
      </c>
      <c r="D2721" s="3">
        <v>44929</v>
      </c>
      <c r="E2721" s="1">
        <v>44929</v>
      </c>
      <c r="F2721">
        <v>50</v>
      </c>
      <c r="G2721">
        <v>65</v>
      </c>
      <c r="H2721">
        <v>21</v>
      </c>
      <c r="I2721">
        <v>35</v>
      </c>
      <c r="J2721">
        <v>8</v>
      </c>
      <c r="K2721">
        <v>162</v>
      </c>
      <c r="L2721">
        <v>-8</v>
      </c>
      <c r="M2721">
        <v>30</v>
      </c>
      <c r="N2721">
        <v>19</v>
      </c>
    </row>
    <row r="2722" spans="1:14" x14ac:dyDescent="0.3">
      <c r="A2722" t="s">
        <v>26</v>
      </c>
      <c r="B2722" t="s">
        <v>26</v>
      </c>
      <c r="C2722" t="s">
        <v>27</v>
      </c>
      <c r="D2722" s="3" t="s">
        <v>304</v>
      </c>
      <c r="E2722" s="1">
        <v>45182</v>
      </c>
      <c r="F2722">
        <v>145</v>
      </c>
      <c r="G2722">
        <v>82</v>
      </c>
      <c r="H2722">
        <v>67</v>
      </c>
      <c r="I2722">
        <v>9</v>
      </c>
      <c r="J2722">
        <v>6</v>
      </c>
      <c r="K2722">
        <v>186</v>
      </c>
      <c r="L2722">
        <v>-6</v>
      </c>
      <c r="M2722">
        <v>81</v>
      </c>
      <c r="N2722">
        <v>12</v>
      </c>
    </row>
    <row r="2723" spans="1:14" x14ac:dyDescent="0.3">
      <c r="A2723" t="s">
        <v>66</v>
      </c>
      <c r="B2723" t="s">
        <v>61</v>
      </c>
      <c r="C2723" t="s">
        <v>62</v>
      </c>
      <c r="D2723" s="3" t="s">
        <v>183</v>
      </c>
      <c r="E2723" s="1">
        <v>45010</v>
      </c>
      <c r="F2723">
        <v>123</v>
      </c>
      <c r="G2723">
        <v>167</v>
      </c>
      <c r="H2723">
        <v>98</v>
      </c>
      <c r="I2723">
        <v>13</v>
      </c>
      <c r="J2723">
        <v>6</v>
      </c>
      <c r="K2723">
        <v>190</v>
      </c>
      <c r="L2723">
        <v>1</v>
      </c>
      <c r="M2723">
        <v>51</v>
      </c>
      <c r="N2723">
        <v>13</v>
      </c>
    </row>
    <row r="2724" spans="1:14" x14ac:dyDescent="0.3">
      <c r="A2724" t="s">
        <v>22</v>
      </c>
      <c r="B2724" t="s">
        <v>22</v>
      </c>
      <c r="C2724" t="s">
        <v>23</v>
      </c>
      <c r="D2724" s="3">
        <v>44967</v>
      </c>
      <c r="E2724" s="1">
        <v>44967</v>
      </c>
      <c r="F2724">
        <v>96</v>
      </c>
      <c r="G2724">
        <v>38</v>
      </c>
      <c r="H2724">
        <v>41</v>
      </c>
      <c r="I2724">
        <v>49</v>
      </c>
      <c r="J2724">
        <v>2</v>
      </c>
      <c r="K2724">
        <v>171</v>
      </c>
      <c r="L2724">
        <v>-1</v>
      </c>
      <c r="M2724">
        <v>14</v>
      </c>
      <c r="N2724">
        <v>11</v>
      </c>
    </row>
    <row r="2725" spans="1:14" x14ac:dyDescent="0.3">
      <c r="A2725" t="s">
        <v>20</v>
      </c>
      <c r="B2725" t="s">
        <v>20</v>
      </c>
      <c r="C2725" t="s">
        <v>149</v>
      </c>
      <c r="D2725" s="3">
        <v>45179</v>
      </c>
      <c r="E2725" s="1">
        <v>45179</v>
      </c>
      <c r="F2725">
        <v>109</v>
      </c>
      <c r="G2725">
        <v>175</v>
      </c>
      <c r="H2725">
        <v>62</v>
      </c>
      <c r="I2725">
        <v>35</v>
      </c>
      <c r="J2725">
        <v>4</v>
      </c>
      <c r="K2725">
        <v>37</v>
      </c>
      <c r="L2725">
        <v>-9</v>
      </c>
      <c r="M2725">
        <v>32</v>
      </c>
      <c r="N2725">
        <v>14</v>
      </c>
    </row>
    <row r="2726" spans="1:14" x14ac:dyDescent="0.3">
      <c r="A2726" t="s">
        <v>52</v>
      </c>
      <c r="B2726" t="s">
        <v>39</v>
      </c>
      <c r="C2726" t="s">
        <v>40</v>
      </c>
      <c r="D2726" s="3">
        <v>45179</v>
      </c>
      <c r="E2726" s="1">
        <v>45179</v>
      </c>
      <c r="F2726">
        <v>71</v>
      </c>
      <c r="G2726">
        <v>58</v>
      </c>
      <c r="H2726">
        <v>21</v>
      </c>
      <c r="I2726">
        <v>45</v>
      </c>
      <c r="J2726">
        <v>8</v>
      </c>
      <c r="K2726">
        <v>100</v>
      </c>
      <c r="L2726">
        <v>36</v>
      </c>
      <c r="M2726">
        <v>16</v>
      </c>
      <c r="N2726">
        <v>3</v>
      </c>
    </row>
    <row r="2727" spans="1:14" x14ac:dyDescent="0.3">
      <c r="A2727" t="s">
        <v>34</v>
      </c>
      <c r="B2727" t="s">
        <v>34</v>
      </c>
      <c r="C2727" t="s">
        <v>35</v>
      </c>
      <c r="D2727" s="3">
        <v>45205</v>
      </c>
      <c r="E2727" s="1">
        <v>45205</v>
      </c>
      <c r="F2727">
        <v>15</v>
      </c>
      <c r="G2727">
        <v>66</v>
      </c>
      <c r="H2727">
        <v>6</v>
      </c>
      <c r="I2727">
        <v>5</v>
      </c>
      <c r="J2727">
        <v>4</v>
      </c>
      <c r="K2727">
        <v>11</v>
      </c>
      <c r="L2727">
        <v>22</v>
      </c>
      <c r="M2727">
        <v>19</v>
      </c>
      <c r="N2727">
        <v>9</v>
      </c>
    </row>
    <row r="2728" spans="1:14" x14ac:dyDescent="0.3">
      <c r="A2728" t="s">
        <v>61</v>
      </c>
      <c r="B2728" t="s">
        <v>61</v>
      </c>
      <c r="C2728" t="s">
        <v>62</v>
      </c>
      <c r="D2728" s="3" t="s">
        <v>316</v>
      </c>
      <c r="E2728" s="1">
        <v>45012</v>
      </c>
      <c r="F2728">
        <v>108</v>
      </c>
      <c r="G2728">
        <v>185</v>
      </c>
      <c r="H2728">
        <v>65</v>
      </c>
      <c r="I2728">
        <v>41</v>
      </c>
      <c r="J2728">
        <v>4</v>
      </c>
      <c r="K2728">
        <v>96</v>
      </c>
      <c r="L2728">
        <v>20</v>
      </c>
      <c r="M2728">
        <v>54</v>
      </c>
      <c r="N2728">
        <v>6</v>
      </c>
    </row>
    <row r="2729" spans="1:14" x14ac:dyDescent="0.3">
      <c r="A2729" t="s">
        <v>24</v>
      </c>
      <c r="B2729" t="s">
        <v>24</v>
      </c>
      <c r="C2729" t="s">
        <v>25</v>
      </c>
      <c r="D2729" s="3" t="s">
        <v>337</v>
      </c>
      <c r="E2729" s="1">
        <v>45074</v>
      </c>
      <c r="F2729">
        <v>42</v>
      </c>
      <c r="G2729">
        <v>82</v>
      </c>
      <c r="H2729">
        <v>58</v>
      </c>
      <c r="I2729">
        <v>37</v>
      </c>
      <c r="J2729">
        <v>0</v>
      </c>
      <c r="K2729">
        <v>138</v>
      </c>
      <c r="L2729">
        <v>20</v>
      </c>
      <c r="M2729">
        <v>39</v>
      </c>
      <c r="N2729">
        <v>20</v>
      </c>
    </row>
    <row r="2730" spans="1:14" x14ac:dyDescent="0.3">
      <c r="A2730" t="s">
        <v>20</v>
      </c>
      <c r="B2730" t="s">
        <v>20</v>
      </c>
      <c r="C2730" t="s">
        <v>149</v>
      </c>
      <c r="D2730" s="3" t="s">
        <v>200</v>
      </c>
      <c r="E2730" s="1">
        <v>45032</v>
      </c>
      <c r="F2730">
        <v>6</v>
      </c>
      <c r="G2730">
        <v>82</v>
      </c>
      <c r="H2730">
        <v>24</v>
      </c>
      <c r="I2730">
        <v>16</v>
      </c>
      <c r="J2730">
        <v>1</v>
      </c>
      <c r="K2730">
        <v>127</v>
      </c>
      <c r="L2730">
        <v>38</v>
      </c>
      <c r="M2730">
        <v>76</v>
      </c>
      <c r="N2730">
        <v>12</v>
      </c>
    </row>
    <row r="2731" spans="1:14" x14ac:dyDescent="0.3">
      <c r="A2731" t="s">
        <v>20</v>
      </c>
      <c r="B2731" t="s">
        <v>20</v>
      </c>
      <c r="C2731" t="s">
        <v>149</v>
      </c>
      <c r="D2731" s="3">
        <v>45239</v>
      </c>
      <c r="E2731" s="1">
        <v>45239</v>
      </c>
      <c r="F2731">
        <v>16</v>
      </c>
      <c r="G2731">
        <v>179</v>
      </c>
      <c r="H2731">
        <v>62</v>
      </c>
      <c r="I2731">
        <v>37</v>
      </c>
      <c r="J2731">
        <v>4</v>
      </c>
      <c r="K2731">
        <v>144</v>
      </c>
      <c r="L2731">
        <v>34</v>
      </c>
      <c r="M2731">
        <v>21</v>
      </c>
      <c r="N2731">
        <v>20</v>
      </c>
    </row>
    <row r="2732" spans="1:14" x14ac:dyDescent="0.3">
      <c r="A2732" t="s">
        <v>22</v>
      </c>
      <c r="B2732" t="s">
        <v>22</v>
      </c>
      <c r="C2732" t="s">
        <v>23</v>
      </c>
      <c r="D2732" s="3">
        <v>44992</v>
      </c>
      <c r="E2732" s="1">
        <v>44992</v>
      </c>
      <c r="F2732">
        <v>90</v>
      </c>
      <c r="G2732">
        <v>129</v>
      </c>
      <c r="H2732">
        <v>42</v>
      </c>
      <c r="I2732">
        <v>24</v>
      </c>
      <c r="J2732">
        <v>5</v>
      </c>
      <c r="K2732">
        <v>28</v>
      </c>
      <c r="L2732">
        <v>-6</v>
      </c>
      <c r="M2732">
        <v>21</v>
      </c>
      <c r="N2732">
        <v>16</v>
      </c>
    </row>
    <row r="2733" spans="1:14" x14ac:dyDescent="0.3">
      <c r="A2733" t="s">
        <v>34</v>
      </c>
      <c r="B2733" t="s">
        <v>34</v>
      </c>
      <c r="C2733" t="s">
        <v>35</v>
      </c>
      <c r="D2733" s="3" t="s">
        <v>182</v>
      </c>
      <c r="E2733" s="1">
        <v>45067</v>
      </c>
      <c r="F2733">
        <v>53</v>
      </c>
      <c r="G2733">
        <v>51</v>
      </c>
      <c r="H2733">
        <v>30</v>
      </c>
      <c r="I2733">
        <v>48</v>
      </c>
      <c r="J2733">
        <v>8</v>
      </c>
      <c r="K2733">
        <v>21</v>
      </c>
      <c r="L2733">
        <v>7</v>
      </c>
      <c r="M2733">
        <v>48</v>
      </c>
      <c r="N2733">
        <v>15</v>
      </c>
    </row>
    <row r="2734" spans="1:14" x14ac:dyDescent="0.3">
      <c r="A2734" t="s">
        <v>45</v>
      </c>
      <c r="B2734" t="s">
        <v>345</v>
      </c>
      <c r="C2734" t="s">
        <v>46</v>
      </c>
      <c r="D2734" s="3" t="s">
        <v>228</v>
      </c>
      <c r="E2734" s="1">
        <v>45101</v>
      </c>
      <c r="F2734">
        <v>41</v>
      </c>
      <c r="G2734">
        <v>98</v>
      </c>
      <c r="H2734">
        <v>46</v>
      </c>
      <c r="I2734">
        <v>2</v>
      </c>
      <c r="J2734">
        <v>10</v>
      </c>
      <c r="K2734">
        <v>112</v>
      </c>
      <c r="L2734">
        <v>-9</v>
      </c>
      <c r="M2734">
        <v>13</v>
      </c>
      <c r="N2734">
        <v>15</v>
      </c>
    </row>
    <row r="2735" spans="1:14" x14ac:dyDescent="0.3">
      <c r="A2735" t="s">
        <v>34</v>
      </c>
      <c r="B2735" t="s">
        <v>34</v>
      </c>
      <c r="C2735" t="s">
        <v>35</v>
      </c>
      <c r="D2735" s="3" t="s">
        <v>331</v>
      </c>
      <c r="E2735" s="1">
        <v>44945</v>
      </c>
      <c r="F2735">
        <v>123</v>
      </c>
      <c r="G2735">
        <v>106</v>
      </c>
      <c r="H2735">
        <v>30</v>
      </c>
      <c r="I2735">
        <v>22</v>
      </c>
      <c r="J2735">
        <v>4</v>
      </c>
      <c r="K2735">
        <v>94</v>
      </c>
      <c r="L2735">
        <v>-2</v>
      </c>
      <c r="M2735">
        <v>36</v>
      </c>
      <c r="N2735">
        <v>14</v>
      </c>
    </row>
    <row r="2736" spans="1:14" x14ac:dyDescent="0.3">
      <c r="A2736" t="s">
        <v>44</v>
      </c>
      <c r="B2736" t="s">
        <v>44</v>
      </c>
      <c r="C2736" t="s">
        <v>150</v>
      </c>
      <c r="D2736" s="3" t="s">
        <v>311</v>
      </c>
      <c r="E2736" s="1">
        <v>45097</v>
      </c>
      <c r="F2736">
        <v>43</v>
      </c>
      <c r="G2736">
        <v>108</v>
      </c>
      <c r="H2736">
        <v>62</v>
      </c>
      <c r="I2736">
        <v>33</v>
      </c>
      <c r="J2736">
        <v>5</v>
      </c>
      <c r="K2736">
        <v>84</v>
      </c>
      <c r="L2736">
        <v>-2</v>
      </c>
      <c r="M2736">
        <v>33</v>
      </c>
      <c r="N2736">
        <v>19</v>
      </c>
    </row>
    <row r="2737" spans="1:14" x14ac:dyDescent="0.3">
      <c r="A2737" t="s">
        <v>28</v>
      </c>
      <c r="B2737" t="s">
        <v>28</v>
      </c>
      <c r="C2737" t="s">
        <v>150</v>
      </c>
      <c r="D2737" s="3">
        <v>45234</v>
      </c>
      <c r="E2737" s="1">
        <v>45234</v>
      </c>
      <c r="F2737">
        <v>137</v>
      </c>
      <c r="G2737">
        <v>22</v>
      </c>
      <c r="H2737">
        <v>52</v>
      </c>
      <c r="I2737">
        <v>15</v>
      </c>
      <c r="J2737">
        <v>2</v>
      </c>
      <c r="K2737">
        <v>128</v>
      </c>
      <c r="L2737">
        <v>9</v>
      </c>
      <c r="M2737">
        <v>88</v>
      </c>
      <c r="N2737">
        <v>19</v>
      </c>
    </row>
    <row r="2738" spans="1:14" x14ac:dyDescent="0.3">
      <c r="A2738" t="s">
        <v>28</v>
      </c>
      <c r="B2738" t="s">
        <v>28</v>
      </c>
      <c r="C2738" t="s">
        <v>150</v>
      </c>
      <c r="D2738" s="3" t="s">
        <v>169</v>
      </c>
      <c r="E2738" s="1">
        <v>45194</v>
      </c>
      <c r="F2738">
        <v>55</v>
      </c>
      <c r="G2738">
        <v>154</v>
      </c>
      <c r="H2738">
        <v>25</v>
      </c>
      <c r="I2738">
        <v>24</v>
      </c>
      <c r="J2738">
        <v>9</v>
      </c>
      <c r="K2738">
        <v>148</v>
      </c>
      <c r="L2738">
        <v>-3</v>
      </c>
      <c r="M2738">
        <v>70</v>
      </c>
      <c r="N2738">
        <v>15</v>
      </c>
    </row>
    <row r="2739" spans="1:14" x14ac:dyDescent="0.3">
      <c r="A2739" t="s">
        <v>26</v>
      </c>
      <c r="B2739" t="s">
        <v>26</v>
      </c>
      <c r="C2739" t="s">
        <v>27</v>
      </c>
      <c r="D2739" s="3">
        <v>45048</v>
      </c>
      <c r="E2739" s="1">
        <v>45048</v>
      </c>
      <c r="F2739">
        <v>28</v>
      </c>
      <c r="G2739">
        <v>86</v>
      </c>
      <c r="H2739">
        <v>74</v>
      </c>
      <c r="I2739">
        <v>32</v>
      </c>
      <c r="J2739">
        <v>0</v>
      </c>
      <c r="K2739">
        <v>145</v>
      </c>
      <c r="L2739">
        <v>39</v>
      </c>
      <c r="M2739">
        <v>66</v>
      </c>
      <c r="N2739">
        <v>15</v>
      </c>
    </row>
    <row r="2740" spans="1:14" x14ac:dyDescent="0.3">
      <c r="A2740" t="s">
        <v>45</v>
      </c>
      <c r="B2740" t="s">
        <v>345</v>
      </c>
      <c r="C2740" t="s">
        <v>46</v>
      </c>
      <c r="D2740" s="3" t="s">
        <v>325</v>
      </c>
      <c r="E2740" s="1">
        <v>44971</v>
      </c>
      <c r="F2740">
        <v>113</v>
      </c>
      <c r="G2740">
        <v>120</v>
      </c>
      <c r="H2740">
        <v>98</v>
      </c>
      <c r="I2740">
        <v>10</v>
      </c>
      <c r="J2740">
        <v>7</v>
      </c>
      <c r="K2740">
        <v>157</v>
      </c>
      <c r="L2740">
        <v>-4</v>
      </c>
      <c r="M2740">
        <v>22</v>
      </c>
      <c r="N2740">
        <v>14</v>
      </c>
    </row>
    <row r="2741" spans="1:14" x14ac:dyDescent="0.3">
      <c r="A2741" t="s">
        <v>24</v>
      </c>
      <c r="B2741" t="s">
        <v>24</v>
      </c>
      <c r="C2741" t="s">
        <v>25</v>
      </c>
      <c r="D2741" s="3">
        <v>44967</v>
      </c>
      <c r="E2741" s="1">
        <v>44967</v>
      </c>
      <c r="F2741">
        <v>52</v>
      </c>
      <c r="G2741">
        <v>27</v>
      </c>
      <c r="H2741">
        <v>15</v>
      </c>
      <c r="I2741">
        <v>14</v>
      </c>
      <c r="J2741">
        <v>3</v>
      </c>
      <c r="K2741">
        <v>132</v>
      </c>
      <c r="L2741">
        <v>-6</v>
      </c>
      <c r="M2741">
        <v>46</v>
      </c>
      <c r="N2741">
        <v>4</v>
      </c>
    </row>
    <row r="2742" spans="1:14" x14ac:dyDescent="0.3">
      <c r="A2742" t="s">
        <v>86</v>
      </c>
      <c r="B2742" t="s">
        <v>12</v>
      </c>
      <c r="C2742" t="s">
        <v>13</v>
      </c>
      <c r="D2742" s="3">
        <v>44932</v>
      </c>
      <c r="E2742" s="1">
        <v>44932</v>
      </c>
      <c r="F2742">
        <v>23</v>
      </c>
      <c r="G2742">
        <v>88</v>
      </c>
      <c r="H2742">
        <v>49</v>
      </c>
      <c r="I2742">
        <v>25</v>
      </c>
      <c r="J2742">
        <v>2</v>
      </c>
      <c r="K2742">
        <v>29</v>
      </c>
      <c r="L2742">
        <v>0</v>
      </c>
      <c r="M2742">
        <v>81</v>
      </c>
      <c r="N2742">
        <v>4</v>
      </c>
    </row>
    <row r="2743" spans="1:14" x14ac:dyDescent="0.3">
      <c r="A2743" t="s">
        <v>37</v>
      </c>
      <c r="B2743" t="s">
        <v>37</v>
      </c>
      <c r="C2743" t="s">
        <v>38</v>
      </c>
      <c r="D2743" s="3" t="s">
        <v>241</v>
      </c>
      <c r="E2743" s="1">
        <v>44949</v>
      </c>
      <c r="F2743">
        <v>105</v>
      </c>
      <c r="G2743">
        <v>64</v>
      </c>
      <c r="H2743">
        <v>7</v>
      </c>
      <c r="I2743">
        <v>14</v>
      </c>
      <c r="J2743">
        <v>1</v>
      </c>
      <c r="K2743">
        <v>138</v>
      </c>
      <c r="L2743">
        <v>30</v>
      </c>
      <c r="M2743">
        <v>54</v>
      </c>
      <c r="N2743">
        <v>11</v>
      </c>
    </row>
    <row r="2744" spans="1:14" x14ac:dyDescent="0.3">
      <c r="A2744" t="s">
        <v>29</v>
      </c>
      <c r="B2744" t="s">
        <v>29</v>
      </c>
      <c r="C2744" t="s">
        <v>151</v>
      </c>
      <c r="D2744" s="3" t="s">
        <v>309</v>
      </c>
      <c r="E2744" s="1">
        <v>45227</v>
      </c>
      <c r="F2744">
        <v>100</v>
      </c>
      <c r="G2744">
        <v>99</v>
      </c>
      <c r="H2744">
        <v>61</v>
      </c>
      <c r="I2744">
        <v>45</v>
      </c>
      <c r="J2744">
        <v>3</v>
      </c>
      <c r="K2744">
        <v>172</v>
      </c>
      <c r="L2744">
        <v>13</v>
      </c>
      <c r="M2744">
        <v>81</v>
      </c>
      <c r="N2744">
        <v>17</v>
      </c>
    </row>
    <row r="2745" spans="1:14" x14ac:dyDescent="0.3">
      <c r="A2745" t="s">
        <v>53</v>
      </c>
      <c r="B2745" t="s">
        <v>12</v>
      </c>
      <c r="C2745" t="s">
        <v>13</v>
      </c>
      <c r="D2745" s="3" t="s">
        <v>197</v>
      </c>
      <c r="E2745" s="1">
        <v>44978</v>
      </c>
      <c r="F2745">
        <v>143</v>
      </c>
      <c r="G2745">
        <v>109</v>
      </c>
      <c r="H2745">
        <v>30</v>
      </c>
      <c r="I2745">
        <v>5</v>
      </c>
      <c r="J2745">
        <v>1</v>
      </c>
      <c r="K2745">
        <v>155</v>
      </c>
      <c r="L2745">
        <v>17</v>
      </c>
      <c r="M2745">
        <v>94</v>
      </c>
      <c r="N2745">
        <v>9</v>
      </c>
    </row>
    <row r="2746" spans="1:14" x14ac:dyDescent="0.3">
      <c r="A2746" t="s">
        <v>73</v>
      </c>
      <c r="B2746" t="s">
        <v>24</v>
      </c>
      <c r="C2746" t="s">
        <v>25</v>
      </c>
      <c r="D2746" s="3" t="s">
        <v>301</v>
      </c>
      <c r="E2746" s="1">
        <v>45256</v>
      </c>
      <c r="F2746">
        <v>143</v>
      </c>
      <c r="G2746">
        <v>128</v>
      </c>
      <c r="H2746">
        <v>81</v>
      </c>
      <c r="I2746">
        <v>28</v>
      </c>
      <c r="J2746">
        <v>9</v>
      </c>
      <c r="K2746">
        <v>112</v>
      </c>
      <c r="L2746">
        <v>16</v>
      </c>
      <c r="M2746">
        <v>42</v>
      </c>
      <c r="N2746">
        <v>5</v>
      </c>
    </row>
    <row r="2747" spans="1:14" x14ac:dyDescent="0.3">
      <c r="A2747" t="s">
        <v>16</v>
      </c>
      <c r="B2747" t="s">
        <v>16</v>
      </c>
      <c r="C2747" t="s">
        <v>17</v>
      </c>
      <c r="D2747" s="3" t="s">
        <v>288</v>
      </c>
      <c r="E2747" s="1">
        <v>45013</v>
      </c>
      <c r="F2747">
        <v>54</v>
      </c>
      <c r="G2747">
        <v>20</v>
      </c>
      <c r="H2747">
        <v>28</v>
      </c>
      <c r="I2747">
        <v>43</v>
      </c>
      <c r="J2747">
        <v>3</v>
      </c>
      <c r="K2747">
        <v>157</v>
      </c>
      <c r="L2747">
        <v>7</v>
      </c>
      <c r="M2747">
        <v>18</v>
      </c>
      <c r="N2747">
        <v>18</v>
      </c>
    </row>
    <row r="2748" spans="1:14" x14ac:dyDescent="0.3">
      <c r="A2748" t="s">
        <v>20</v>
      </c>
      <c r="B2748" t="s">
        <v>20</v>
      </c>
      <c r="C2748" t="s">
        <v>149</v>
      </c>
      <c r="D2748" s="3">
        <v>45027</v>
      </c>
      <c r="E2748" s="1">
        <v>45027</v>
      </c>
      <c r="F2748">
        <v>55</v>
      </c>
      <c r="G2748">
        <v>180</v>
      </c>
      <c r="H2748">
        <v>7</v>
      </c>
      <c r="I2748">
        <v>16</v>
      </c>
      <c r="J2748">
        <v>5</v>
      </c>
      <c r="K2748">
        <v>61</v>
      </c>
      <c r="L2748">
        <v>-3</v>
      </c>
      <c r="M2748">
        <v>89</v>
      </c>
      <c r="N2748">
        <v>12</v>
      </c>
    </row>
    <row r="2749" spans="1:14" x14ac:dyDescent="0.3">
      <c r="A2749" t="s">
        <v>16</v>
      </c>
      <c r="B2749" t="s">
        <v>16</v>
      </c>
      <c r="C2749" t="s">
        <v>17</v>
      </c>
      <c r="D2749" s="3" t="s">
        <v>344</v>
      </c>
      <c r="E2749" s="1">
        <v>44939</v>
      </c>
      <c r="F2749">
        <v>15</v>
      </c>
      <c r="G2749">
        <v>63</v>
      </c>
      <c r="H2749">
        <v>18</v>
      </c>
      <c r="I2749">
        <v>31</v>
      </c>
      <c r="J2749">
        <v>8</v>
      </c>
      <c r="K2749">
        <v>87</v>
      </c>
      <c r="L2749">
        <v>6</v>
      </c>
      <c r="M2749">
        <v>69</v>
      </c>
      <c r="N2749">
        <v>16</v>
      </c>
    </row>
    <row r="2750" spans="1:14" x14ac:dyDescent="0.3">
      <c r="A2750" t="s">
        <v>73</v>
      </c>
      <c r="B2750" t="s">
        <v>24</v>
      </c>
      <c r="C2750" t="s">
        <v>25</v>
      </c>
      <c r="D2750" s="3">
        <v>45111</v>
      </c>
      <c r="E2750" s="1">
        <v>45111</v>
      </c>
      <c r="F2750">
        <v>102</v>
      </c>
      <c r="G2750">
        <v>60</v>
      </c>
      <c r="H2750">
        <v>11</v>
      </c>
      <c r="I2750">
        <v>1</v>
      </c>
      <c r="J2750">
        <v>7</v>
      </c>
      <c r="K2750">
        <v>165</v>
      </c>
      <c r="L2750">
        <v>27</v>
      </c>
      <c r="M2750">
        <v>57</v>
      </c>
      <c r="N2750">
        <v>9</v>
      </c>
    </row>
    <row r="2751" spans="1:14" x14ac:dyDescent="0.3">
      <c r="A2751" t="s">
        <v>45</v>
      </c>
      <c r="B2751" t="s">
        <v>345</v>
      </c>
      <c r="C2751" t="s">
        <v>46</v>
      </c>
      <c r="D2751" s="3" t="s">
        <v>261</v>
      </c>
      <c r="E2751" s="1">
        <v>45281</v>
      </c>
      <c r="F2751">
        <v>105</v>
      </c>
      <c r="G2751">
        <v>26</v>
      </c>
      <c r="H2751">
        <v>48</v>
      </c>
      <c r="I2751">
        <v>5</v>
      </c>
      <c r="J2751">
        <v>9</v>
      </c>
      <c r="K2751">
        <v>183</v>
      </c>
      <c r="L2751">
        <v>36</v>
      </c>
      <c r="M2751">
        <v>93</v>
      </c>
      <c r="N2751">
        <v>18</v>
      </c>
    </row>
    <row r="2752" spans="1:14" x14ac:dyDescent="0.3">
      <c r="A2752" t="s">
        <v>66</v>
      </c>
      <c r="B2752" t="s">
        <v>61</v>
      </c>
      <c r="C2752" t="s">
        <v>62</v>
      </c>
      <c r="D2752" s="3">
        <v>45268</v>
      </c>
      <c r="E2752" s="1">
        <v>45268</v>
      </c>
      <c r="F2752">
        <v>91</v>
      </c>
      <c r="G2752">
        <v>144</v>
      </c>
      <c r="H2752">
        <v>42</v>
      </c>
      <c r="I2752">
        <v>49</v>
      </c>
      <c r="J2752">
        <v>5</v>
      </c>
      <c r="K2752">
        <v>24</v>
      </c>
      <c r="L2752">
        <v>32</v>
      </c>
      <c r="M2752">
        <v>100</v>
      </c>
      <c r="N2752">
        <v>7</v>
      </c>
    </row>
    <row r="2753" spans="1:14" x14ac:dyDescent="0.3">
      <c r="A2753" t="s">
        <v>102</v>
      </c>
      <c r="B2753" t="s">
        <v>102</v>
      </c>
      <c r="C2753" t="s">
        <v>40</v>
      </c>
      <c r="D2753" s="3" t="s">
        <v>305</v>
      </c>
      <c r="E2753" s="1">
        <v>45127</v>
      </c>
      <c r="F2753">
        <v>60</v>
      </c>
      <c r="G2753">
        <v>132</v>
      </c>
      <c r="H2753">
        <v>41</v>
      </c>
      <c r="I2753">
        <v>5</v>
      </c>
      <c r="J2753">
        <v>0</v>
      </c>
      <c r="K2753">
        <v>85</v>
      </c>
      <c r="L2753">
        <v>18</v>
      </c>
      <c r="M2753">
        <v>46</v>
      </c>
      <c r="N2753">
        <v>20</v>
      </c>
    </row>
    <row r="2754" spans="1:14" x14ac:dyDescent="0.3">
      <c r="A2754" t="s">
        <v>29</v>
      </c>
      <c r="B2754" t="s">
        <v>29</v>
      </c>
      <c r="C2754" t="s">
        <v>151</v>
      </c>
      <c r="D2754" s="3">
        <v>44965</v>
      </c>
      <c r="E2754" s="1">
        <v>44965</v>
      </c>
      <c r="F2754">
        <v>132</v>
      </c>
      <c r="G2754">
        <v>52</v>
      </c>
      <c r="H2754">
        <v>7</v>
      </c>
      <c r="I2754">
        <v>27</v>
      </c>
      <c r="J2754">
        <v>8</v>
      </c>
      <c r="K2754">
        <v>151</v>
      </c>
      <c r="L2754">
        <v>36</v>
      </c>
      <c r="M2754">
        <v>17</v>
      </c>
      <c r="N2754">
        <v>1</v>
      </c>
    </row>
    <row r="2755" spans="1:14" x14ac:dyDescent="0.3">
      <c r="A2755" t="s">
        <v>42</v>
      </c>
      <c r="B2755" t="s">
        <v>42</v>
      </c>
      <c r="C2755" t="s">
        <v>43</v>
      </c>
      <c r="D2755" s="3" t="s">
        <v>270</v>
      </c>
      <c r="E2755" s="1">
        <v>45134</v>
      </c>
      <c r="F2755">
        <v>110</v>
      </c>
      <c r="G2755">
        <v>159</v>
      </c>
      <c r="H2755">
        <v>37</v>
      </c>
      <c r="I2755">
        <v>6</v>
      </c>
      <c r="J2755">
        <v>6</v>
      </c>
      <c r="K2755">
        <v>82</v>
      </c>
      <c r="L2755">
        <v>16</v>
      </c>
      <c r="M2755">
        <v>87</v>
      </c>
      <c r="N2755">
        <v>19</v>
      </c>
    </row>
    <row r="2756" spans="1:14" x14ac:dyDescent="0.3">
      <c r="A2756" t="s">
        <v>21</v>
      </c>
      <c r="B2756" t="s">
        <v>21</v>
      </c>
      <c r="C2756" t="s">
        <v>150</v>
      </c>
      <c r="D2756" s="3">
        <v>44990</v>
      </c>
      <c r="E2756" s="1">
        <v>44990</v>
      </c>
      <c r="F2756">
        <v>9</v>
      </c>
      <c r="G2756">
        <v>91</v>
      </c>
      <c r="H2756">
        <v>44</v>
      </c>
      <c r="I2756">
        <v>12</v>
      </c>
      <c r="J2756">
        <v>2</v>
      </c>
      <c r="K2756">
        <v>111</v>
      </c>
      <c r="L2756">
        <v>33</v>
      </c>
      <c r="M2756">
        <v>19</v>
      </c>
      <c r="N2756">
        <v>18</v>
      </c>
    </row>
    <row r="2757" spans="1:14" x14ac:dyDescent="0.3">
      <c r="A2757" t="s">
        <v>28</v>
      </c>
      <c r="B2757" t="s">
        <v>28</v>
      </c>
      <c r="C2757" t="s">
        <v>150</v>
      </c>
      <c r="D2757" s="3" t="s">
        <v>206</v>
      </c>
      <c r="E2757" s="1">
        <v>45283</v>
      </c>
      <c r="F2757">
        <v>88</v>
      </c>
      <c r="G2757">
        <v>42</v>
      </c>
      <c r="H2757">
        <v>70</v>
      </c>
      <c r="I2757">
        <v>38</v>
      </c>
      <c r="J2757">
        <v>6</v>
      </c>
      <c r="K2757">
        <v>17</v>
      </c>
      <c r="L2757">
        <v>-10</v>
      </c>
      <c r="M2757">
        <v>68</v>
      </c>
      <c r="N2757">
        <v>11</v>
      </c>
    </row>
    <row r="2758" spans="1:14" x14ac:dyDescent="0.3">
      <c r="A2758" t="s">
        <v>20</v>
      </c>
      <c r="B2758" t="s">
        <v>20</v>
      </c>
      <c r="C2758" t="s">
        <v>149</v>
      </c>
      <c r="D2758" s="3">
        <v>44997</v>
      </c>
      <c r="E2758" s="1">
        <v>44997</v>
      </c>
      <c r="F2758">
        <v>27</v>
      </c>
      <c r="G2758">
        <v>190</v>
      </c>
      <c r="H2758">
        <v>21</v>
      </c>
      <c r="I2758">
        <v>49</v>
      </c>
      <c r="J2758">
        <v>9</v>
      </c>
      <c r="K2758">
        <v>197</v>
      </c>
      <c r="L2758">
        <v>40</v>
      </c>
      <c r="M2758">
        <v>13</v>
      </c>
      <c r="N2758">
        <v>12</v>
      </c>
    </row>
    <row r="2759" spans="1:14" x14ac:dyDescent="0.3">
      <c r="A2759" t="s">
        <v>14</v>
      </c>
      <c r="B2759" t="s">
        <v>14</v>
      </c>
      <c r="C2759" t="s">
        <v>15</v>
      </c>
      <c r="D2759" s="3" t="s">
        <v>300</v>
      </c>
      <c r="E2759" s="1">
        <v>45042</v>
      </c>
      <c r="F2759">
        <v>113</v>
      </c>
      <c r="G2759">
        <v>108</v>
      </c>
      <c r="H2759">
        <v>30</v>
      </c>
      <c r="I2759">
        <v>33</v>
      </c>
      <c r="J2759">
        <v>4</v>
      </c>
      <c r="K2759">
        <v>71</v>
      </c>
      <c r="L2759">
        <v>-7</v>
      </c>
      <c r="M2759">
        <v>16</v>
      </c>
      <c r="N2759">
        <v>12</v>
      </c>
    </row>
    <row r="2760" spans="1:14" x14ac:dyDescent="0.3">
      <c r="A2760" t="s">
        <v>29</v>
      </c>
      <c r="B2760" t="s">
        <v>29</v>
      </c>
      <c r="C2760" t="s">
        <v>151</v>
      </c>
      <c r="D2760" s="3">
        <v>45272</v>
      </c>
      <c r="E2760" s="1">
        <v>45272</v>
      </c>
      <c r="F2760">
        <v>111</v>
      </c>
      <c r="G2760">
        <v>42</v>
      </c>
      <c r="H2760">
        <v>100</v>
      </c>
      <c r="I2760">
        <v>17</v>
      </c>
      <c r="J2760">
        <v>2</v>
      </c>
      <c r="K2760">
        <v>24</v>
      </c>
      <c r="L2760">
        <v>4</v>
      </c>
      <c r="M2760">
        <v>46</v>
      </c>
      <c r="N2760">
        <v>2</v>
      </c>
    </row>
    <row r="2761" spans="1:14" x14ac:dyDescent="0.3">
      <c r="A2761" t="s">
        <v>74</v>
      </c>
      <c r="B2761" t="s">
        <v>74</v>
      </c>
      <c r="C2761" t="s">
        <v>19</v>
      </c>
      <c r="D2761" s="3">
        <v>45118</v>
      </c>
      <c r="E2761" s="1">
        <v>45118</v>
      </c>
      <c r="F2761">
        <v>118</v>
      </c>
      <c r="G2761">
        <v>17</v>
      </c>
      <c r="H2761">
        <v>64</v>
      </c>
      <c r="I2761">
        <v>28</v>
      </c>
      <c r="J2761">
        <v>6</v>
      </c>
      <c r="K2761">
        <v>30</v>
      </c>
      <c r="L2761">
        <v>11</v>
      </c>
      <c r="M2761">
        <v>37</v>
      </c>
      <c r="N2761">
        <v>17</v>
      </c>
    </row>
    <row r="2762" spans="1:14" x14ac:dyDescent="0.3">
      <c r="A2762" t="s">
        <v>94</v>
      </c>
      <c r="B2762" t="s">
        <v>346</v>
      </c>
      <c r="C2762" t="s">
        <v>46</v>
      </c>
      <c r="D2762" s="3" t="s">
        <v>155</v>
      </c>
      <c r="E2762" s="1">
        <v>45130</v>
      </c>
      <c r="F2762">
        <v>44</v>
      </c>
      <c r="G2762">
        <v>197</v>
      </c>
      <c r="H2762">
        <v>58</v>
      </c>
      <c r="I2762">
        <v>18</v>
      </c>
      <c r="J2762">
        <v>6</v>
      </c>
      <c r="K2762">
        <v>182</v>
      </c>
      <c r="L2762">
        <v>16</v>
      </c>
      <c r="M2762">
        <v>83</v>
      </c>
      <c r="N2762">
        <v>18</v>
      </c>
    </row>
    <row r="2763" spans="1:14" x14ac:dyDescent="0.3">
      <c r="A2763" t="s">
        <v>87</v>
      </c>
      <c r="B2763" t="s">
        <v>87</v>
      </c>
      <c r="C2763" t="s">
        <v>48</v>
      </c>
      <c r="D2763" s="3" t="s">
        <v>165</v>
      </c>
      <c r="E2763" s="1">
        <v>45258</v>
      </c>
      <c r="F2763">
        <v>85</v>
      </c>
      <c r="G2763">
        <v>72</v>
      </c>
      <c r="H2763">
        <v>38</v>
      </c>
      <c r="I2763">
        <v>42</v>
      </c>
      <c r="J2763">
        <v>3</v>
      </c>
      <c r="K2763">
        <v>132</v>
      </c>
      <c r="L2763">
        <v>11</v>
      </c>
      <c r="M2763">
        <v>86</v>
      </c>
      <c r="N2763">
        <v>10</v>
      </c>
    </row>
    <row r="2764" spans="1:14" x14ac:dyDescent="0.3">
      <c r="A2764" t="s">
        <v>116</v>
      </c>
      <c r="B2764" t="s">
        <v>77</v>
      </c>
      <c r="C2764" t="s">
        <v>25</v>
      </c>
      <c r="D2764" s="3" t="s">
        <v>297</v>
      </c>
      <c r="E2764" s="1">
        <v>45183</v>
      </c>
      <c r="F2764">
        <v>37</v>
      </c>
      <c r="G2764">
        <v>39</v>
      </c>
      <c r="H2764">
        <v>46</v>
      </c>
      <c r="I2764">
        <v>9</v>
      </c>
      <c r="J2764">
        <v>2</v>
      </c>
      <c r="K2764">
        <v>192</v>
      </c>
      <c r="L2764">
        <v>27</v>
      </c>
      <c r="M2764">
        <v>58</v>
      </c>
      <c r="N2764">
        <v>3</v>
      </c>
    </row>
    <row r="2765" spans="1:14" x14ac:dyDescent="0.3">
      <c r="A2765" t="s">
        <v>22</v>
      </c>
      <c r="B2765" t="s">
        <v>22</v>
      </c>
      <c r="C2765" t="s">
        <v>23</v>
      </c>
      <c r="D2765" s="3" t="s">
        <v>329</v>
      </c>
      <c r="E2765" s="1">
        <v>45103</v>
      </c>
      <c r="F2765">
        <v>100</v>
      </c>
      <c r="G2765">
        <v>92</v>
      </c>
      <c r="H2765">
        <v>61</v>
      </c>
      <c r="I2765">
        <v>28</v>
      </c>
      <c r="J2765">
        <v>7</v>
      </c>
      <c r="K2765">
        <v>50</v>
      </c>
      <c r="L2765">
        <v>34</v>
      </c>
      <c r="M2765">
        <v>30</v>
      </c>
      <c r="N2765">
        <v>11</v>
      </c>
    </row>
    <row r="2766" spans="1:14" x14ac:dyDescent="0.3">
      <c r="A2766" t="s">
        <v>88</v>
      </c>
      <c r="B2766" t="s">
        <v>34</v>
      </c>
      <c r="C2766" t="s">
        <v>35</v>
      </c>
      <c r="D2766" s="3" t="s">
        <v>241</v>
      </c>
      <c r="E2766" s="1">
        <v>44949</v>
      </c>
      <c r="F2766">
        <v>20</v>
      </c>
      <c r="G2766">
        <v>43</v>
      </c>
      <c r="H2766">
        <v>73</v>
      </c>
      <c r="I2766">
        <v>44</v>
      </c>
      <c r="J2766">
        <v>7</v>
      </c>
      <c r="K2766">
        <v>140</v>
      </c>
      <c r="L2766">
        <v>-4</v>
      </c>
      <c r="M2766">
        <v>14</v>
      </c>
      <c r="N2766">
        <v>20</v>
      </c>
    </row>
    <row r="2767" spans="1:14" x14ac:dyDescent="0.3">
      <c r="A2767" t="s">
        <v>28</v>
      </c>
      <c r="B2767" t="s">
        <v>28</v>
      </c>
      <c r="C2767" t="s">
        <v>150</v>
      </c>
      <c r="D2767" s="3" t="s">
        <v>244</v>
      </c>
      <c r="E2767" s="1">
        <v>44982</v>
      </c>
      <c r="F2767">
        <v>96</v>
      </c>
      <c r="G2767">
        <v>113</v>
      </c>
      <c r="H2767">
        <v>35</v>
      </c>
      <c r="I2767">
        <v>28</v>
      </c>
      <c r="J2767">
        <v>7</v>
      </c>
      <c r="K2767">
        <v>157</v>
      </c>
      <c r="L2767">
        <v>1</v>
      </c>
      <c r="M2767">
        <v>88</v>
      </c>
      <c r="N2767">
        <v>18</v>
      </c>
    </row>
    <row r="2768" spans="1:14" x14ac:dyDescent="0.3">
      <c r="A2768" t="s">
        <v>99</v>
      </c>
      <c r="B2768" t="s">
        <v>99</v>
      </c>
      <c r="C2768" t="s">
        <v>13</v>
      </c>
      <c r="D2768" s="3">
        <v>44933</v>
      </c>
      <c r="E2768" s="1">
        <v>44933</v>
      </c>
      <c r="F2768">
        <v>56</v>
      </c>
      <c r="G2768">
        <v>58</v>
      </c>
      <c r="H2768">
        <v>76</v>
      </c>
      <c r="I2768">
        <v>38</v>
      </c>
      <c r="J2768">
        <v>3</v>
      </c>
      <c r="K2768">
        <v>167</v>
      </c>
      <c r="L2768">
        <v>26</v>
      </c>
      <c r="M2768">
        <v>69</v>
      </c>
      <c r="N2768">
        <v>13</v>
      </c>
    </row>
    <row r="2769" spans="1:14" x14ac:dyDescent="0.3">
      <c r="A2769" t="s">
        <v>61</v>
      </c>
      <c r="B2769" t="s">
        <v>61</v>
      </c>
      <c r="C2769" t="s">
        <v>62</v>
      </c>
      <c r="D2769" s="3">
        <v>45202</v>
      </c>
      <c r="E2769" s="1">
        <v>45202</v>
      </c>
      <c r="F2769">
        <v>17</v>
      </c>
      <c r="G2769">
        <v>97</v>
      </c>
      <c r="H2769">
        <v>43</v>
      </c>
      <c r="I2769">
        <v>30</v>
      </c>
      <c r="J2769">
        <v>4</v>
      </c>
      <c r="K2769">
        <v>14</v>
      </c>
      <c r="L2769">
        <v>-2</v>
      </c>
      <c r="M2769">
        <v>94</v>
      </c>
      <c r="N2769">
        <v>10</v>
      </c>
    </row>
    <row r="2770" spans="1:14" x14ac:dyDescent="0.3">
      <c r="A2770" t="s">
        <v>45</v>
      </c>
      <c r="B2770" t="s">
        <v>345</v>
      </c>
      <c r="C2770" t="s">
        <v>46</v>
      </c>
      <c r="D2770" s="3" t="s">
        <v>323</v>
      </c>
      <c r="E2770" s="1">
        <v>44984</v>
      </c>
      <c r="F2770">
        <v>57</v>
      </c>
      <c r="G2770">
        <v>119</v>
      </c>
      <c r="H2770">
        <v>94</v>
      </c>
      <c r="I2770">
        <v>4</v>
      </c>
      <c r="J2770">
        <v>2</v>
      </c>
      <c r="K2770">
        <v>131</v>
      </c>
      <c r="L2770">
        <v>4</v>
      </c>
      <c r="M2770">
        <v>38</v>
      </c>
      <c r="N2770">
        <v>16</v>
      </c>
    </row>
    <row r="2771" spans="1:14" x14ac:dyDescent="0.3">
      <c r="A2771" t="s">
        <v>32</v>
      </c>
      <c r="B2771" t="s">
        <v>32</v>
      </c>
      <c r="C2771" t="s">
        <v>33</v>
      </c>
      <c r="D2771" s="3">
        <v>45052</v>
      </c>
      <c r="E2771" s="1">
        <v>45052</v>
      </c>
      <c r="F2771">
        <v>13</v>
      </c>
      <c r="G2771">
        <v>144</v>
      </c>
      <c r="H2771">
        <v>34</v>
      </c>
      <c r="I2771">
        <v>46</v>
      </c>
      <c r="J2771">
        <v>8</v>
      </c>
      <c r="K2771">
        <v>118</v>
      </c>
      <c r="L2771">
        <v>12</v>
      </c>
      <c r="M2771">
        <v>95</v>
      </c>
      <c r="N2771">
        <v>11</v>
      </c>
    </row>
    <row r="2772" spans="1:14" x14ac:dyDescent="0.3">
      <c r="A2772" t="s">
        <v>28</v>
      </c>
      <c r="B2772" t="s">
        <v>28</v>
      </c>
      <c r="C2772" t="s">
        <v>150</v>
      </c>
      <c r="D2772" s="3" t="s">
        <v>250</v>
      </c>
      <c r="E2772" s="1">
        <v>44979</v>
      </c>
      <c r="F2772">
        <v>149</v>
      </c>
      <c r="G2772">
        <v>149</v>
      </c>
      <c r="H2772">
        <v>17</v>
      </c>
      <c r="I2772">
        <v>4</v>
      </c>
      <c r="J2772">
        <v>3</v>
      </c>
      <c r="K2772">
        <v>49</v>
      </c>
      <c r="L2772">
        <v>9</v>
      </c>
      <c r="M2772">
        <v>50</v>
      </c>
      <c r="N2772">
        <v>2</v>
      </c>
    </row>
    <row r="2773" spans="1:14" x14ac:dyDescent="0.3">
      <c r="A2773" t="s">
        <v>32</v>
      </c>
      <c r="B2773" t="s">
        <v>32</v>
      </c>
      <c r="C2773" t="s">
        <v>33</v>
      </c>
      <c r="D2773" s="3" t="s">
        <v>231</v>
      </c>
      <c r="E2773" s="1">
        <v>45123</v>
      </c>
      <c r="F2773">
        <v>27</v>
      </c>
      <c r="G2773">
        <v>15</v>
      </c>
      <c r="H2773">
        <v>51</v>
      </c>
      <c r="I2773">
        <v>12</v>
      </c>
      <c r="J2773">
        <v>8</v>
      </c>
      <c r="K2773">
        <v>169</v>
      </c>
      <c r="L2773">
        <v>-4</v>
      </c>
      <c r="M2773">
        <v>84</v>
      </c>
      <c r="N2773">
        <v>11</v>
      </c>
    </row>
    <row r="2774" spans="1:14" x14ac:dyDescent="0.3">
      <c r="A2774" t="s">
        <v>29</v>
      </c>
      <c r="B2774" t="s">
        <v>29</v>
      </c>
      <c r="C2774" t="s">
        <v>151</v>
      </c>
      <c r="D2774" s="3">
        <v>45177</v>
      </c>
      <c r="E2774" s="1">
        <v>45177</v>
      </c>
      <c r="F2774">
        <v>74</v>
      </c>
      <c r="G2774">
        <v>129</v>
      </c>
      <c r="H2774">
        <v>41</v>
      </c>
      <c r="I2774">
        <v>47</v>
      </c>
      <c r="J2774">
        <v>6</v>
      </c>
      <c r="K2774">
        <v>183</v>
      </c>
      <c r="L2774">
        <v>-3</v>
      </c>
      <c r="M2774">
        <v>70</v>
      </c>
      <c r="N2774">
        <v>1</v>
      </c>
    </row>
    <row r="2775" spans="1:14" x14ac:dyDescent="0.3">
      <c r="A2775" t="s">
        <v>28</v>
      </c>
      <c r="B2775" t="s">
        <v>28</v>
      </c>
      <c r="C2775" t="s">
        <v>150</v>
      </c>
      <c r="D2775" s="3" t="s">
        <v>174</v>
      </c>
      <c r="E2775" s="1">
        <v>45060</v>
      </c>
      <c r="F2775">
        <v>75</v>
      </c>
      <c r="G2775">
        <v>101</v>
      </c>
      <c r="H2775">
        <v>69</v>
      </c>
      <c r="I2775">
        <v>3</v>
      </c>
      <c r="J2775">
        <v>7</v>
      </c>
      <c r="K2775">
        <v>166</v>
      </c>
      <c r="L2775">
        <v>0</v>
      </c>
      <c r="M2775">
        <v>56</v>
      </c>
      <c r="N2775">
        <v>7</v>
      </c>
    </row>
    <row r="2776" spans="1:14" x14ac:dyDescent="0.3">
      <c r="A2776" t="s">
        <v>61</v>
      </c>
      <c r="B2776" t="s">
        <v>61</v>
      </c>
      <c r="C2776" t="s">
        <v>62</v>
      </c>
      <c r="D2776" s="3" t="s">
        <v>156</v>
      </c>
      <c r="E2776" s="1">
        <v>45132</v>
      </c>
      <c r="F2776">
        <v>40</v>
      </c>
      <c r="G2776">
        <v>40</v>
      </c>
      <c r="H2776">
        <v>89</v>
      </c>
      <c r="I2776">
        <v>31</v>
      </c>
      <c r="J2776">
        <v>6</v>
      </c>
      <c r="K2776">
        <v>167</v>
      </c>
      <c r="L2776">
        <v>10</v>
      </c>
      <c r="M2776">
        <v>29</v>
      </c>
      <c r="N2776">
        <v>19</v>
      </c>
    </row>
    <row r="2777" spans="1:14" x14ac:dyDescent="0.3">
      <c r="A2777" t="s">
        <v>14</v>
      </c>
      <c r="B2777" t="s">
        <v>14</v>
      </c>
      <c r="C2777" t="s">
        <v>15</v>
      </c>
      <c r="D2777" s="3">
        <v>45116</v>
      </c>
      <c r="E2777" s="1">
        <v>45116</v>
      </c>
      <c r="F2777">
        <v>127</v>
      </c>
      <c r="G2777">
        <v>178</v>
      </c>
      <c r="H2777">
        <v>28</v>
      </c>
      <c r="I2777">
        <v>7</v>
      </c>
      <c r="J2777">
        <v>1</v>
      </c>
      <c r="K2777">
        <v>51</v>
      </c>
      <c r="L2777">
        <v>-10</v>
      </c>
      <c r="M2777">
        <v>17</v>
      </c>
      <c r="N2777">
        <v>13</v>
      </c>
    </row>
    <row r="2778" spans="1:14" x14ac:dyDescent="0.3">
      <c r="A2778" t="s">
        <v>32</v>
      </c>
      <c r="B2778" t="s">
        <v>32</v>
      </c>
      <c r="C2778" t="s">
        <v>33</v>
      </c>
      <c r="D2778" s="3" t="s">
        <v>264</v>
      </c>
      <c r="E2778" s="1">
        <v>44973</v>
      </c>
      <c r="F2778">
        <v>74</v>
      </c>
      <c r="G2778">
        <v>129</v>
      </c>
      <c r="H2778">
        <v>95</v>
      </c>
      <c r="I2778">
        <v>26</v>
      </c>
      <c r="J2778">
        <v>7</v>
      </c>
      <c r="K2778">
        <v>77</v>
      </c>
      <c r="L2778">
        <v>4</v>
      </c>
      <c r="M2778">
        <v>35</v>
      </c>
      <c r="N2778">
        <v>5</v>
      </c>
    </row>
    <row r="2779" spans="1:14" x14ac:dyDescent="0.3">
      <c r="A2779" t="s">
        <v>88</v>
      </c>
      <c r="B2779" t="s">
        <v>34</v>
      </c>
      <c r="C2779" t="s">
        <v>35</v>
      </c>
      <c r="D2779" s="3" t="s">
        <v>159</v>
      </c>
      <c r="E2779" s="1">
        <v>45273</v>
      </c>
      <c r="F2779">
        <v>90</v>
      </c>
      <c r="G2779">
        <v>50</v>
      </c>
      <c r="H2779">
        <v>96</v>
      </c>
      <c r="I2779">
        <v>7</v>
      </c>
      <c r="J2779">
        <v>5</v>
      </c>
      <c r="K2779">
        <v>133</v>
      </c>
      <c r="L2779">
        <v>2</v>
      </c>
      <c r="M2779">
        <v>80</v>
      </c>
      <c r="N2779">
        <v>8</v>
      </c>
    </row>
    <row r="2780" spans="1:14" x14ac:dyDescent="0.3">
      <c r="A2780" t="s">
        <v>22</v>
      </c>
      <c r="B2780" t="s">
        <v>22</v>
      </c>
      <c r="C2780" t="s">
        <v>23</v>
      </c>
      <c r="D2780" s="3" t="s">
        <v>319</v>
      </c>
      <c r="E2780" s="1">
        <v>45066</v>
      </c>
      <c r="F2780">
        <v>52</v>
      </c>
      <c r="G2780">
        <v>28</v>
      </c>
      <c r="H2780">
        <v>11</v>
      </c>
      <c r="I2780">
        <v>17</v>
      </c>
      <c r="J2780">
        <v>2</v>
      </c>
      <c r="K2780">
        <v>42</v>
      </c>
      <c r="L2780">
        <v>40</v>
      </c>
      <c r="M2780">
        <v>99</v>
      </c>
      <c r="N2780">
        <v>9</v>
      </c>
    </row>
    <row r="2781" spans="1:14" x14ac:dyDescent="0.3">
      <c r="A2781" t="s">
        <v>39</v>
      </c>
      <c r="B2781" t="s">
        <v>39</v>
      </c>
      <c r="C2781" t="s">
        <v>40</v>
      </c>
      <c r="D2781" s="3" t="s">
        <v>275</v>
      </c>
      <c r="E2781" s="1">
        <v>44953</v>
      </c>
      <c r="F2781">
        <v>145</v>
      </c>
      <c r="G2781">
        <v>127</v>
      </c>
      <c r="H2781">
        <v>41</v>
      </c>
      <c r="I2781">
        <v>30</v>
      </c>
      <c r="J2781">
        <v>9</v>
      </c>
      <c r="K2781">
        <v>68</v>
      </c>
      <c r="L2781">
        <v>7</v>
      </c>
      <c r="M2781">
        <v>34</v>
      </c>
      <c r="N2781">
        <v>4</v>
      </c>
    </row>
    <row r="2782" spans="1:14" x14ac:dyDescent="0.3">
      <c r="A2782" t="s">
        <v>68</v>
      </c>
      <c r="B2782" t="s">
        <v>28</v>
      </c>
      <c r="C2782" t="s">
        <v>150</v>
      </c>
      <c r="D2782" s="3">
        <v>45235</v>
      </c>
      <c r="E2782" s="1">
        <v>45235</v>
      </c>
      <c r="F2782">
        <v>52</v>
      </c>
      <c r="G2782">
        <v>28</v>
      </c>
      <c r="H2782">
        <v>73</v>
      </c>
      <c r="I2782">
        <v>28</v>
      </c>
      <c r="J2782">
        <v>7</v>
      </c>
      <c r="K2782">
        <v>44</v>
      </c>
      <c r="L2782">
        <v>7</v>
      </c>
      <c r="M2782">
        <v>99</v>
      </c>
      <c r="N2782">
        <v>14</v>
      </c>
    </row>
    <row r="2783" spans="1:14" x14ac:dyDescent="0.3">
      <c r="A2783" t="s">
        <v>29</v>
      </c>
      <c r="B2783" t="s">
        <v>29</v>
      </c>
      <c r="C2783" t="s">
        <v>151</v>
      </c>
      <c r="D2783" s="3">
        <v>45266</v>
      </c>
      <c r="E2783" s="1">
        <v>45266</v>
      </c>
      <c r="F2783">
        <v>96</v>
      </c>
      <c r="G2783">
        <v>112</v>
      </c>
      <c r="H2783">
        <v>29</v>
      </c>
      <c r="I2783">
        <v>43</v>
      </c>
      <c r="J2783">
        <v>3</v>
      </c>
      <c r="K2783">
        <v>20</v>
      </c>
      <c r="L2783">
        <v>29</v>
      </c>
      <c r="M2783">
        <v>95</v>
      </c>
      <c r="N2783">
        <v>4</v>
      </c>
    </row>
    <row r="2784" spans="1:14" x14ac:dyDescent="0.3">
      <c r="A2784" t="s">
        <v>37</v>
      </c>
      <c r="B2784" t="s">
        <v>37</v>
      </c>
      <c r="C2784" t="s">
        <v>38</v>
      </c>
      <c r="D2784" s="3">
        <v>45233</v>
      </c>
      <c r="E2784" s="1">
        <v>45233</v>
      </c>
      <c r="F2784">
        <v>15</v>
      </c>
      <c r="G2784">
        <v>122</v>
      </c>
      <c r="H2784">
        <v>36</v>
      </c>
      <c r="I2784">
        <v>20</v>
      </c>
      <c r="J2784">
        <v>6</v>
      </c>
      <c r="K2784">
        <v>89</v>
      </c>
      <c r="L2784">
        <v>19</v>
      </c>
      <c r="M2784">
        <v>97</v>
      </c>
      <c r="N2784">
        <v>2</v>
      </c>
    </row>
    <row r="2785" spans="1:14" x14ac:dyDescent="0.3">
      <c r="A2785" t="s">
        <v>51</v>
      </c>
      <c r="B2785" t="s">
        <v>51</v>
      </c>
      <c r="C2785" t="s">
        <v>48</v>
      </c>
      <c r="D2785" s="3">
        <v>45053</v>
      </c>
      <c r="E2785" s="1">
        <v>45053</v>
      </c>
      <c r="F2785">
        <v>128</v>
      </c>
      <c r="G2785">
        <v>111</v>
      </c>
      <c r="H2785">
        <v>32</v>
      </c>
      <c r="I2785">
        <v>33</v>
      </c>
      <c r="J2785">
        <v>9</v>
      </c>
      <c r="K2785">
        <v>156</v>
      </c>
      <c r="L2785">
        <v>-3</v>
      </c>
      <c r="M2785">
        <v>45</v>
      </c>
      <c r="N2785">
        <v>17</v>
      </c>
    </row>
    <row r="2786" spans="1:14" x14ac:dyDescent="0.3">
      <c r="A2786" t="s">
        <v>74</v>
      </c>
      <c r="B2786" t="s">
        <v>74</v>
      </c>
      <c r="C2786" t="s">
        <v>19</v>
      </c>
      <c r="D2786" s="3">
        <v>45142</v>
      </c>
      <c r="E2786" s="1">
        <v>45142</v>
      </c>
      <c r="F2786">
        <v>63</v>
      </c>
      <c r="G2786">
        <v>30</v>
      </c>
      <c r="H2786">
        <v>82</v>
      </c>
      <c r="I2786">
        <v>28</v>
      </c>
      <c r="J2786">
        <v>4</v>
      </c>
      <c r="K2786">
        <v>59</v>
      </c>
      <c r="L2786">
        <v>8</v>
      </c>
      <c r="M2786">
        <v>31</v>
      </c>
      <c r="N2786">
        <v>12</v>
      </c>
    </row>
    <row r="2787" spans="1:14" x14ac:dyDescent="0.3">
      <c r="A2787" t="s">
        <v>26</v>
      </c>
      <c r="B2787" t="s">
        <v>26</v>
      </c>
      <c r="C2787" t="s">
        <v>27</v>
      </c>
      <c r="D2787" s="3">
        <v>45262</v>
      </c>
      <c r="E2787" s="1">
        <v>45262</v>
      </c>
      <c r="F2787">
        <v>32</v>
      </c>
      <c r="G2787">
        <v>89</v>
      </c>
      <c r="H2787">
        <v>84</v>
      </c>
      <c r="I2787">
        <v>4</v>
      </c>
      <c r="J2787">
        <v>1</v>
      </c>
      <c r="K2787">
        <v>99</v>
      </c>
      <c r="L2787">
        <v>0</v>
      </c>
      <c r="M2787">
        <v>54</v>
      </c>
      <c r="N2787">
        <v>10</v>
      </c>
    </row>
    <row r="2788" spans="1:14" x14ac:dyDescent="0.3">
      <c r="A2788" t="s">
        <v>61</v>
      </c>
      <c r="B2788" t="s">
        <v>61</v>
      </c>
      <c r="C2788" t="s">
        <v>62</v>
      </c>
      <c r="D2788" s="3" t="s">
        <v>229</v>
      </c>
      <c r="E2788" s="1">
        <v>45193</v>
      </c>
      <c r="F2788">
        <v>37</v>
      </c>
      <c r="G2788">
        <v>97</v>
      </c>
      <c r="H2788">
        <v>52</v>
      </c>
      <c r="I2788">
        <v>38</v>
      </c>
      <c r="J2788">
        <v>5</v>
      </c>
      <c r="K2788">
        <v>146</v>
      </c>
      <c r="L2788">
        <v>17</v>
      </c>
      <c r="M2788">
        <v>48</v>
      </c>
      <c r="N2788">
        <v>14</v>
      </c>
    </row>
    <row r="2789" spans="1:14" x14ac:dyDescent="0.3">
      <c r="A2789" t="s">
        <v>52</v>
      </c>
      <c r="B2789" t="s">
        <v>39</v>
      </c>
      <c r="C2789" t="s">
        <v>40</v>
      </c>
      <c r="D2789" s="3" t="s">
        <v>304</v>
      </c>
      <c r="E2789" s="1">
        <v>45182</v>
      </c>
      <c r="F2789">
        <v>15</v>
      </c>
      <c r="G2789">
        <v>188</v>
      </c>
      <c r="H2789">
        <v>82</v>
      </c>
      <c r="I2789">
        <v>32</v>
      </c>
      <c r="J2789">
        <v>1</v>
      </c>
      <c r="K2789">
        <v>121</v>
      </c>
      <c r="L2789">
        <v>9</v>
      </c>
      <c r="M2789">
        <v>82</v>
      </c>
      <c r="N2789">
        <v>15</v>
      </c>
    </row>
    <row r="2790" spans="1:14" x14ac:dyDescent="0.3">
      <c r="A2790" t="s">
        <v>72</v>
      </c>
      <c r="B2790" t="s">
        <v>345</v>
      </c>
      <c r="C2790" t="s">
        <v>46</v>
      </c>
      <c r="D2790" s="3" t="s">
        <v>299</v>
      </c>
      <c r="E2790" s="1">
        <v>45102</v>
      </c>
      <c r="F2790">
        <v>58</v>
      </c>
      <c r="G2790">
        <v>17</v>
      </c>
      <c r="H2790">
        <v>7</v>
      </c>
      <c r="I2790">
        <v>50</v>
      </c>
      <c r="J2790">
        <v>0</v>
      </c>
      <c r="K2790">
        <v>161</v>
      </c>
      <c r="L2790">
        <v>38</v>
      </c>
      <c r="M2790">
        <v>18</v>
      </c>
      <c r="N2790">
        <v>8</v>
      </c>
    </row>
    <row r="2791" spans="1:14" x14ac:dyDescent="0.3">
      <c r="A2791" t="s">
        <v>61</v>
      </c>
      <c r="B2791" t="s">
        <v>61</v>
      </c>
      <c r="C2791" t="s">
        <v>62</v>
      </c>
      <c r="D2791" s="3">
        <v>45173</v>
      </c>
      <c r="E2791" s="1">
        <v>45173</v>
      </c>
      <c r="F2791">
        <v>107</v>
      </c>
      <c r="G2791">
        <v>154</v>
      </c>
      <c r="H2791">
        <v>30</v>
      </c>
      <c r="I2791">
        <v>18</v>
      </c>
      <c r="J2791">
        <v>7</v>
      </c>
      <c r="K2791">
        <v>146</v>
      </c>
      <c r="L2791">
        <v>-2</v>
      </c>
      <c r="M2791">
        <v>47</v>
      </c>
      <c r="N2791">
        <v>11</v>
      </c>
    </row>
    <row r="2792" spans="1:14" x14ac:dyDescent="0.3">
      <c r="A2792" t="s">
        <v>32</v>
      </c>
      <c r="B2792" t="s">
        <v>32</v>
      </c>
      <c r="C2792" t="s">
        <v>33</v>
      </c>
      <c r="D2792" s="3" t="s">
        <v>308</v>
      </c>
      <c r="E2792" s="1">
        <v>44948</v>
      </c>
      <c r="F2792">
        <v>61</v>
      </c>
      <c r="G2792">
        <v>139</v>
      </c>
      <c r="H2792">
        <v>30</v>
      </c>
      <c r="I2792">
        <v>10</v>
      </c>
      <c r="J2792">
        <v>7</v>
      </c>
      <c r="K2792">
        <v>10</v>
      </c>
      <c r="L2792">
        <v>25</v>
      </c>
      <c r="M2792">
        <v>38</v>
      </c>
      <c r="N2792">
        <v>15</v>
      </c>
    </row>
    <row r="2793" spans="1:14" x14ac:dyDescent="0.3">
      <c r="A2793" t="s">
        <v>37</v>
      </c>
      <c r="B2793" t="s">
        <v>37</v>
      </c>
      <c r="C2793" t="s">
        <v>38</v>
      </c>
      <c r="D2793" s="3">
        <v>45180</v>
      </c>
      <c r="E2793" s="1">
        <v>45180</v>
      </c>
      <c r="F2793">
        <v>129</v>
      </c>
      <c r="G2793">
        <v>122</v>
      </c>
      <c r="H2793">
        <v>31</v>
      </c>
      <c r="I2793">
        <v>7</v>
      </c>
      <c r="J2793">
        <v>3</v>
      </c>
      <c r="K2793">
        <v>114</v>
      </c>
      <c r="L2793">
        <v>35</v>
      </c>
      <c r="M2793">
        <v>82</v>
      </c>
      <c r="N2793">
        <v>2</v>
      </c>
    </row>
    <row r="2794" spans="1:14" x14ac:dyDescent="0.3">
      <c r="A2794" t="s">
        <v>20</v>
      </c>
      <c r="B2794" t="s">
        <v>20</v>
      </c>
      <c r="C2794" t="s">
        <v>149</v>
      </c>
      <c r="D2794" s="3">
        <v>45205</v>
      </c>
      <c r="E2794" s="1">
        <v>45205</v>
      </c>
      <c r="F2794">
        <v>143</v>
      </c>
      <c r="G2794">
        <v>55</v>
      </c>
      <c r="H2794">
        <v>42</v>
      </c>
      <c r="I2794">
        <v>44</v>
      </c>
      <c r="J2794">
        <v>8</v>
      </c>
      <c r="K2794">
        <v>95</v>
      </c>
      <c r="L2794">
        <v>-6</v>
      </c>
      <c r="M2794">
        <v>57</v>
      </c>
      <c r="N2794">
        <v>20</v>
      </c>
    </row>
    <row r="2795" spans="1:14" x14ac:dyDescent="0.3">
      <c r="A2795" t="s">
        <v>41</v>
      </c>
      <c r="B2795" t="s">
        <v>41</v>
      </c>
      <c r="C2795" t="s">
        <v>31</v>
      </c>
      <c r="D2795" s="3" t="s">
        <v>284</v>
      </c>
      <c r="E2795" s="1">
        <v>45221</v>
      </c>
      <c r="F2795">
        <v>28</v>
      </c>
      <c r="G2795">
        <v>176</v>
      </c>
      <c r="H2795">
        <v>21</v>
      </c>
      <c r="I2795">
        <v>35</v>
      </c>
      <c r="J2795">
        <v>8</v>
      </c>
      <c r="K2795">
        <v>23</v>
      </c>
      <c r="L2795">
        <v>40</v>
      </c>
      <c r="M2795">
        <v>57</v>
      </c>
      <c r="N2795">
        <v>10</v>
      </c>
    </row>
    <row r="2796" spans="1:14" x14ac:dyDescent="0.3">
      <c r="A2796" t="s">
        <v>37</v>
      </c>
      <c r="B2796" t="s">
        <v>37</v>
      </c>
      <c r="C2796" t="s">
        <v>38</v>
      </c>
      <c r="D2796" s="3" t="s">
        <v>272</v>
      </c>
      <c r="E2796" s="1">
        <v>45274</v>
      </c>
      <c r="F2796">
        <v>118</v>
      </c>
      <c r="G2796">
        <v>107</v>
      </c>
      <c r="H2796">
        <v>69</v>
      </c>
      <c r="I2796">
        <v>31</v>
      </c>
      <c r="J2796">
        <v>0</v>
      </c>
      <c r="K2796">
        <v>72</v>
      </c>
      <c r="L2796">
        <v>35</v>
      </c>
      <c r="M2796">
        <v>35</v>
      </c>
      <c r="N2796">
        <v>19</v>
      </c>
    </row>
    <row r="2797" spans="1:14" x14ac:dyDescent="0.3">
      <c r="A2797" t="s">
        <v>21</v>
      </c>
      <c r="B2797" t="s">
        <v>21</v>
      </c>
      <c r="C2797" t="s">
        <v>150</v>
      </c>
      <c r="D2797" s="3" t="s">
        <v>172</v>
      </c>
      <c r="E2797" s="1">
        <v>45099</v>
      </c>
      <c r="F2797">
        <v>92</v>
      </c>
      <c r="G2797">
        <v>169</v>
      </c>
      <c r="H2797">
        <v>15</v>
      </c>
      <c r="I2797">
        <v>23</v>
      </c>
      <c r="J2797">
        <v>4</v>
      </c>
      <c r="K2797">
        <v>157</v>
      </c>
      <c r="L2797">
        <v>-9</v>
      </c>
      <c r="M2797">
        <v>55</v>
      </c>
      <c r="N2797">
        <v>10</v>
      </c>
    </row>
    <row r="2798" spans="1:14" x14ac:dyDescent="0.3">
      <c r="A2798" t="s">
        <v>28</v>
      </c>
      <c r="B2798" t="s">
        <v>28</v>
      </c>
      <c r="C2798" t="s">
        <v>150</v>
      </c>
      <c r="D2798" s="3">
        <v>45175</v>
      </c>
      <c r="E2798" s="1">
        <v>45175</v>
      </c>
      <c r="F2798">
        <v>26</v>
      </c>
      <c r="G2798">
        <v>152</v>
      </c>
      <c r="H2798">
        <v>20</v>
      </c>
      <c r="I2798">
        <v>30</v>
      </c>
      <c r="J2798">
        <v>0</v>
      </c>
      <c r="K2798">
        <v>59</v>
      </c>
      <c r="L2798">
        <v>0</v>
      </c>
      <c r="M2798">
        <v>31</v>
      </c>
      <c r="N2798">
        <v>10</v>
      </c>
    </row>
    <row r="2799" spans="1:14" x14ac:dyDescent="0.3">
      <c r="A2799" t="s">
        <v>51</v>
      </c>
      <c r="B2799" t="s">
        <v>51</v>
      </c>
      <c r="C2799" t="s">
        <v>48</v>
      </c>
      <c r="D2799" s="3">
        <v>45057</v>
      </c>
      <c r="E2799" s="1">
        <v>45057</v>
      </c>
      <c r="F2799">
        <v>101</v>
      </c>
      <c r="G2799">
        <v>74</v>
      </c>
      <c r="H2799">
        <v>83</v>
      </c>
      <c r="I2799">
        <v>31</v>
      </c>
      <c r="J2799">
        <v>6</v>
      </c>
      <c r="K2799">
        <v>94</v>
      </c>
      <c r="L2799">
        <v>39</v>
      </c>
      <c r="M2799">
        <v>84</v>
      </c>
      <c r="N2799">
        <v>2</v>
      </c>
    </row>
    <row r="2800" spans="1:14" x14ac:dyDescent="0.3">
      <c r="A2800" t="s">
        <v>37</v>
      </c>
      <c r="B2800" t="s">
        <v>37</v>
      </c>
      <c r="C2800" t="s">
        <v>38</v>
      </c>
      <c r="D2800" s="3" t="s">
        <v>286</v>
      </c>
      <c r="E2800" s="1">
        <v>45092</v>
      </c>
      <c r="F2800">
        <v>57</v>
      </c>
      <c r="G2800">
        <v>94</v>
      </c>
      <c r="H2800">
        <v>89</v>
      </c>
      <c r="I2800">
        <v>27</v>
      </c>
      <c r="J2800">
        <v>6</v>
      </c>
      <c r="K2800">
        <v>195</v>
      </c>
      <c r="L2800">
        <v>-4</v>
      </c>
      <c r="M2800">
        <v>55</v>
      </c>
      <c r="N2800">
        <v>3</v>
      </c>
    </row>
    <row r="2801" spans="1:14" x14ac:dyDescent="0.3">
      <c r="A2801" t="s">
        <v>55</v>
      </c>
      <c r="B2801" t="s">
        <v>55</v>
      </c>
      <c r="C2801" t="s">
        <v>17</v>
      </c>
      <c r="D2801" s="3">
        <v>45208</v>
      </c>
      <c r="E2801" s="1">
        <v>45208</v>
      </c>
      <c r="F2801">
        <v>26</v>
      </c>
      <c r="G2801">
        <v>15</v>
      </c>
      <c r="H2801">
        <v>99</v>
      </c>
      <c r="I2801">
        <v>11</v>
      </c>
      <c r="J2801">
        <v>1</v>
      </c>
      <c r="K2801">
        <v>182</v>
      </c>
      <c r="L2801">
        <v>27</v>
      </c>
      <c r="M2801">
        <v>25</v>
      </c>
      <c r="N2801">
        <v>9</v>
      </c>
    </row>
    <row r="2802" spans="1:14" x14ac:dyDescent="0.3">
      <c r="A2802" t="s">
        <v>41</v>
      </c>
      <c r="B2802" t="s">
        <v>41</v>
      </c>
      <c r="C2802" t="s">
        <v>31</v>
      </c>
      <c r="D2802" s="3" t="s">
        <v>342</v>
      </c>
      <c r="E2802" s="1">
        <v>45214</v>
      </c>
      <c r="F2802">
        <v>77</v>
      </c>
      <c r="G2802">
        <v>20</v>
      </c>
      <c r="H2802">
        <v>30</v>
      </c>
      <c r="I2802">
        <v>17</v>
      </c>
      <c r="J2802">
        <v>3</v>
      </c>
      <c r="K2802">
        <v>21</v>
      </c>
      <c r="L2802">
        <v>-8</v>
      </c>
      <c r="M2802">
        <v>59</v>
      </c>
      <c r="N2802">
        <v>19</v>
      </c>
    </row>
    <row r="2803" spans="1:14" x14ac:dyDescent="0.3">
      <c r="A2803" t="s">
        <v>49</v>
      </c>
      <c r="B2803" t="s">
        <v>16</v>
      </c>
      <c r="C2803" t="s">
        <v>17</v>
      </c>
      <c r="D2803" s="3">
        <v>45089</v>
      </c>
      <c r="E2803" s="1">
        <v>45089</v>
      </c>
      <c r="F2803">
        <v>147</v>
      </c>
      <c r="G2803">
        <v>57</v>
      </c>
      <c r="H2803">
        <v>79</v>
      </c>
      <c r="I2803">
        <v>5</v>
      </c>
      <c r="J2803">
        <v>4</v>
      </c>
      <c r="K2803">
        <v>72</v>
      </c>
      <c r="L2803">
        <v>31</v>
      </c>
      <c r="M2803">
        <v>24</v>
      </c>
      <c r="N2803">
        <v>3</v>
      </c>
    </row>
    <row r="2804" spans="1:14" x14ac:dyDescent="0.3">
      <c r="A2804" t="s">
        <v>29</v>
      </c>
      <c r="B2804" t="s">
        <v>29</v>
      </c>
      <c r="C2804" t="s">
        <v>151</v>
      </c>
      <c r="D2804" s="3" t="s">
        <v>211</v>
      </c>
      <c r="E2804" s="1">
        <v>45071</v>
      </c>
      <c r="F2804">
        <v>118</v>
      </c>
      <c r="G2804">
        <v>11</v>
      </c>
      <c r="H2804">
        <v>47</v>
      </c>
      <c r="I2804">
        <v>48</v>
      </c>
      <c r="J2804">
        <v>5</v>
      </c>
      <c r="K2804">
        <v>91</v>
      </c>
      <c r="L2804">
        <v>37</v>
      </c>
      <c r="M2804">
        <v>35</v>
      </c>
      <c r="N2804">
        <v>9</v>
      </c>
    </row>
    <row r="2805" spans="1:14" x14ac:dyDescent="0.3">
      <c r="A2805" t="s">
        <v>47</v>
      </c>
      <c r="B2805" t="s">
        <v>51</v>
      </c>
      <c r="C2805" t="s">
        <v>48</v>
      </c>
      <c r="D2805" s="3">
        <v>45051</v>
      </c>
      <c r="E2805" s="1">
        <v>45051</v>
      </c>
      <c r="F2805">
        <v>65</v>
      </c>
      <c r="G2805">
        <v>200</v>
      </c>
      <c r="H2805">
        <v>45</v>
      </c>
      <c r="I2805">
        <v>45</v>
      </c>
      <c r="J2805">
        <v>9</v>
      </c>
      <c r="K2805">
        <v>48</v>
      </c>
      <c r="L2805">
        <v>-1</v>
      </c>
      <c r="M2805">
        <v>13</v>
      </c>
      <c r="N2805">
        <v>8</v>
      </c>
    </row>
    <row r="2806" spans="1:14" x14ac:dyDescent="0.3">
      <c r="A2806" t="s">
        <v>41</v>
      </c>
      <c r="B2806" t="s">
        <v>41</v>
      </c>
      <c r="C2806" t="s">
        <v>31</v>
      </c>
      <c r="D2806" s="3">
        <v>45088</v>
      </c>
      <c r="E2806" s="1">
        <v>45088</v>
      </c>
      <c r="F2806">
        <v>140</v>
      </c>
      <c r="G2806">
        <v>45</v>
      </c>
      <c r="H2806">
        <v>90</v>
      </c>
      <c r="I2806">
        <v>32</v>
      </c>
      <c r="J2806">
        <v>0</v>
      </c>
      <c r="K2806">
        <v>178</v>
      </c>
      <c r="L2806">
        <v>22</v>
      </c>
      <c r="M2806">
        <v>56</v>
      </c>
      <c r="N2806">
        <v>12</v>
      </c>
    </row>
    <row r="2807" spans="1:14" x14ac:dyDescent="0.3">
      <c r="A2807" t="s">
        <v>61</v>
      </c>
      <c r="B2807" t="s">
        <v>61</v>
      </c>
      <c r="C2807" t="s">
        <v>62</v>
      </c>
      <c r="D2807" s="3" t="s">
        <v>221</v>
      </c>
      <c r="E2807" s="1">
        <v>45096</v>
      </c>
      <c r="F2807">
        <v>81</v>
      </c>
      <c r="G2807">
        <v>105</v>
      </c>
      <c r="H2807">
        <v>76</v>
      </c>
      <c r="I2807">
        <v>25</v>
      </c>
      <c r="J2807">
        <v>6</v>
      </c>
      <c r="K2807">
        <v>97</v>
      </c>
      <c r="L2807">
        <v>5</v>
      </c>
      <c r="M2807">
        <v>82</v>
      </c>
      <c r="N2807">
        <v>11</v>
      </c>
    </row>
    <row r="2808" spans="1:14" x14ac:dyDescent="0.3">
      <c r="A2808" t="s">
        <v>77</v>
      </c>
      <c r="B2808" t="s">
        <v>77</v>
      </c>
      <c r="C2808" t="s">
        <v>25</v>
      </c>
      <c r="D2808" s="3" t="s">
        <v>287</v>
      </c>
      <c r="E2808" s="1">
        <v>45124</v>
      </c>
      <c r="F2808">
        <v>104</v>
      </c>
      <c r="G2808">
        <v>139</v>
      </c>
      <c r="H2808">
        <v>58</v>
      </c>
      <c r="I2808">
        <v>5</v>
      </c>
      <c r="J2808">
        <v>6</v>
      </c>
      <c r="K2808">
        <v>157</v>
      </c>
      <c r="L2808">
        <v>1</v>
      </c>
      <c r="M2808">
        <v>63</v>
      </c>
      <c r="N2808">
        <v>11</v>
      </c>
    </row>
    <row r="2809" spans="1:14" x14ac:dyDescent="0.3">
      <c r="A2809" t="s">
        <v>14</v>
      </c>
      <c r="B2809" t="s">
        <v>14</v>
      </c>
      <c r="C2809" t="s">
        <v>15</v>
      </c>
      <c r="D2809" s="3" t="s">
        <v>337</v>
      </c>
      <c r="E2809" s="1">
        <v>45074</v>
      </c>
      <c r="F2809">
        <v>79</v>
      </c>
      <c r="G2809">
        <v>96</v>
      </c>
      <c r="H2809">
        <v>66</v>
      </c>
      <c r="I2809">
        <v>34</v>
      </c>
      <c r="J2809">
        <v>10</v>
      </c>
      <c r="K2809">
        <v>177</v>
      </c>
      <c r="L2809">
        <v>9</v>
      </c>
      <c r="M2809">
        <v>96</v>
      </c>
      <c r="N2809">
        <v>8</v>
      </c>
    </row>
    <row r="2810" spans="1:14" x14ac:dyDescent="0.3">
      <c r="A2810" t="s">
        <v>34</v>
      </c>
      <c r="B2810" t="s">
        <v>34</v>
      </c>
      <c r="C2810" t="s">
        <v>35</v>
      </c>
      <c r="D2810" s="3" t="s">
        <v>156</v>
      </c>
      <c r="E2810" s="1">
        <v>45132</v>
      </c>
      <c r="F2810">
        <v>5</v>
      </c>
      <c r="G2810">
        <v>82</v>
      </c>
      <c r="H2810">
        <v>66</v>
      </c>
      <c r="I2810">
        <v>5</v>
      </c>
      <c r="J2810">
        <v>5</v>
      </c>
      <c r="K2810">
        <v>29</v>
      </c>
      <c r="L2810">
        <v>12</v>
      </c>
      <c r="M2810">
        <v>93</v>
      </c>
      <c r="N2810">
        <v>9</v>
      </c>
    </row>
    <row r="2811" spans="1:14" x14ac:dyDescent="0.3">
      <c r="A2811" t="s">
        <v>32</v>
      </c>
      <c r="B2811" t="s">
        <v>32</v>
      </c>
      <c r="C2811" t="s">
        <v>33</v>
      </c>
      <c r="D2811" s="3" t="s">
        <v>182</v>
      </c>
      <c r="E2811" s="1">
        <v>45067</v>
      </c>
      <c r="F2811">
        <v>16</v>
      </c>
      <c r="G2811">
        <v>190</v>
      </c>
      <c r="H2811">
        <v>75</v>
      </c>
      <c r="I2811">
        <v>22</v>
      </c>
      <c r="J2811">
        <v>6</v>
      </c>
      <c r="K2811">
        <v>133</v>
      </c>
      <c r="L2811">
        <v>2</v>
      </c>
      <c r="M2811">
        <v>64</v>
      </c>
      <c r="N2811">
        <v>8</v>
      </c>
    </row>
    <row r="2812" spans="1:14" x14ac:dyDescent="0.3">
      <c r="A2812" t="s">
        <v>51</v>
      </c>
      <c r="B2812" t="s">
        <v>51</v>
      </c>
      <c r="C2812" t="s">
        <v>48</v>
      </c>
      <c r="D2812" s="3" t="s">
        <v>229</v>
      </c>
      <c r="E2812" s="1">
        <v>45193</v>
      </c>
      <c r="F2812">
        <v>108</v>
      </c>
      <c r="G2812">
        <v>153</v>
      </c>
      <c r="H2812">
        <v>47</v>
      </c>
      <c r="I2812">
        <v>10</v>
      </c>
      <c r="J2812">
        <v>10</v>
      </c>
      <c r="K2812">
        <v>36</v>
      </c>
      <c r="L2812">
        <v>16</v>
      </c>
      <c r="M2812">
        <v>77</v>
      </c>
      <c r="N2812">
        <v>15</v>
      </c>
    </row>
    <row r="2813" spans="1:14" x14ac:dyDescent="0.3">
      <c r="A2813" t="s">
        <v>14</v>
      </c>
      <c r="B2813" t="s">
        <v>14</v>
      </c>
      <c r="C2813" t="s">
        <v>15</v>
      </c>
      <c r="D2813" s="3" t="s">
        <v>162</v>
      </c>
      <c r="E2813" s="1">
        <v>44954</v>
      </c>
      <c r="F2813">
        <v>110</v>
      </c>
      <c r="G2813">
        <v>90</v>
      </c>
      <c r="H2813">
        <v>10</v>
      </c>
      <c r="I2813">
        <v>49</v>
      </c>
      <c r="J2813">
        <v>2</v>
      </c>
      <c r="K2813">
        <v>85</v>
      </c>
      <c r="L2813">
        <v>22</v>
      </c>
      <c r="M2813">
        <v>88</v>
      </c>
      <c r="N2813">
        <v>2</v>
      </c>
    </row>
    <row r="2814" spans="1:14" x14ac:dyDescent="0.3">
      <c r="A2814" t="s">
        <v>21</v>
      </c>
      <c r="B2814" t="s">
        <v>21</v>
      </c>
      <c r="C2814" t="s">
        <v>150</v>
      </c>
      <c r="D2814" s="3" t="s">
        <v>287</v>
      </c>
      <c r="E2814" s="1">
        <v>45124</v>
      </c>
      <c r="F2814">
        <v>13</v>
      </c>
      <c r="G2814">
        <v>32</v>
      </c>
      <c r="H2814">
        <v>68</v>
      </c>
      <c r="I2814">
        <v>47</v>
      </c>
      <c r="J2814">
        <v>3</v>
      </c>
      <c r="K2814">
        <v>95</v>
      </c>
      <c r="L2814">
        <v>22</v>
      </c>
      <c r="M2814">
        <v>71</v>
      </c>
      <c r="N2814">
        <v>18</v>
      </c>
    </row>
    <row r="2815" spans="1:14" x14ac:dyDescent="0.3">
      <c r="A2815" t="s">
        <v>28</v>
      </c>
      <c r="B2815" t="s">
        <v>28</v>
      </c>
      <c r="C2815" t="s">
        <v>150</v>
      </c>
      <c r="D2815" s="3">
        <v>44930</v>
      </c>
      <c r="E2815" s="1">
        <v>44930</v>
      </c>
      <c r="F2815">
        <v>133</v>
      </c>
      <c r="G2815">
        <v>65</v>
      </c>
      <c r="H2815">
        <v>86</v>
      </c>
      <c r="I2815">
        <v>33</v>
      </c>
      <c r="J2815">
        <v>1</v>
      </c>
      <c r="K2815">
        <v>61</v>
      </c>
      <c r="L2815">
        <v>-8</v>
      </c>
      <c r="M2815">
        <v>83</v>
      </c>
      <c r="N2815">
        <v>7</v>
      </c>
    </row>
    <row r="2816" spans="1:14" x14ac:dyDescent="0.3">
      <c r="A2816" t="s">
        <v>29</v>
      </c>
      <c r="B2816" t="s">
        <v>29</v>
      </c>
      <c r="C2816" t="s">
        <v>151</v>
      </c>
      <c r="D2816" s="3" t="s">
        <v>181</v>
      </c>
      <c r="E2816" s="1">
        <v>45188</v>
      </c>
      <c r="F2816">
        <v>111</v>
      </c>
      <c r="G2816">
        <v>199</v>
      </c>
      <c r="H2816">
        <v>63</v>
      </c>
      <c r="I2816">
        <v>5</v>
      </c>
      <c r="J2816">
        <v>4</v>
      </c>
      <c r="K2816">
        <v>115</v>
      </c>
      <c r="L2816">
        <v>37</v>
      </c>
      <c r="M2816">
        <v>20</v>
      </c>
      <c r="N2816">
        <v>11</v>
      </c>
    </row>
    <row r="2817" spans="1:14" x14ac:dyDescent="0.3">
      <c r="A2817" t="s">
        <v>61</v>
      </c>
      <c r="B2817" t="s">
        <v>61</v>
      </c>
      <c r="C2817" t="s">
        <v>62</v>
      </c>
      <c r="D2817" s="3" t="s">
        <v>309</v>
      </c>
      <c r="E2817" s="1">
        <v>45227</v>
      </c>
      <c r="F2817">
        <v>68</v>
      </c>
      <c r="G2817">
        <v>24</v>
      </c>
      <c r="H2817">
        <v>46</v>
      </c>
      <c r="I2817">
        <v>17</v>
      </c>
      <c r="J2817">
        <v>2</v>
      </c>
      <c r="K2817">
        <v>54</v>
      </c>
      <c r="L2817">
        <v>18</v>
      </c>
      <c r="M2817">
        <v>43</v>
      </c>
      <c r="N2817">
        <v>18</v>
      </c>
    </row>
    <row r="2818" spans="1:14" x14ac:dyDescent="0.3">
      <c r="A2818" t="s">
        <v>28</v>
      </c>
      <c r="B2818" t="s">
        <v>28</v>
      </c>
      <c r="C2818" t="s">
        <v>150</v>
      </c>
      <c r="D2818" s="3" t="s">
        <v>302</v>
      </c>
      <c r="E2818" s="1">
        <v>45128</v>
      </c>
      <c r="F2818">
        <v>40</v>
      </c>
      <c r="G2818">
        <v>39</v>
      </c>
      <c r="H2818">
        <v>71</v>
      </c>
      <c r="I2818">
        <v>32</v>
      </c>
      <c r="J2818">
        <v>9</v>
      </c>
      <c r="K2818">
        <v>19</v>
      </c>
      <c r="L2818">
        <v>33</v>
      </c>
      <c r="M2818">
        <v>18</v>
      </c>
      <c r="N2818">
        <v>18</v>
      </c>
    </row>
    <row r="2819" spans="1:14" x14ac:dyDescent="0.3">
      <c r="A2819" t="s">
        <v>14</v>
      </c>
      <c r="B2819" t="s">
        <v>14</v>
      </c>
      <c r="C2819" t="s">
        <v>15</v>
      </c>
      <c r="D2819" s="3" t="s">
        <v>307</v>
      </c>
      <c r="E2819" s="1">
        <v>44985</v>
      </c>
      <c r="F2819">
        <v>38</v>
      </c>
      <c r="G2819">
        <v>168</v>
      </c>
      <c r="H2819">
        <v>55</v>
      </c>
      <c r="I2819">
        <v>21</v>
      </c>
      <c r="J2819">
        <v>7</v>
      </c>
      <c r="K2819">
        <v>60</v>
      </c>
      <c r="L2819">
        <v>-3</v>
      </c>
      <c r="M2819">
        <v>15</v>
      </c>
      <c r="N2819">
        <v>11</v>
      </c>
    </row>
    <row r="2820" spans="1:14" x14ac:dyDescent="0.3">
      <c r="A2820" t="s">
        <v>20</v>
      </c>
      <c r="B2820" t="s">
        <v>20</v>
      </c>
      <c r="C2820" t="s">
        <v>149</v>
      </c>
      <c r="D2820" s="3">
        <v>44959</v>
      </c>
      <c r="E2820" s="1">
        <v>44959</v>
      </c>
      <c r="F2820">
        <v>51</v>
      </c>
      <c r="G2820">
        <v>94</v>
      </c>
      <c r="H2820">
        <v>24</v>
      </c>
      <c r="I2820">
        <v>33</v>
      </c>
      <c r="J2820">
        <v>4</v>
      </c>
      <c r="K2820">
        <v>157</v>
      </c>
      <c r="L2820">
        <v>-3</v>
      </c>
      <c r="M2820">
        <v>82</v>
      </c>
      <c r="N2820">
        <v>12</v>
      </c>
    </row>
    <row r="2821" spans="1:14" x14ac:dyDescent="0.3">
      <c r="A2821" t="s">
        <v>20</v>
      </c>
      <c r="B2821" t="s">
        <v>20</v>
      </c>
      <c r="C2821" t="s">
        <v>149</v>
      </c>
      <c r="D2821" s="3" t="s">
        <v>343</v>
      </c>
      <c r="E2821" s="1">
        <v>45069</v>
      </c>
      <c r="F2821">
        <v>106</v>
      </c>
      <c r="G2821">
        <v>106</v>
      </c>
      <c r="H2821">
        <v>93</v>
      </c>
      <c r="I2821">
        <v>5</v>
      </c>
      <c r="J2821">
        <v>5</v>
      </c>
      <c r="K2821">
        <v>114</v>
      </c>
      <c r="L2821">
        <v>25</v>
      </c>
      <c r="M2821">
        <v>33</v>
      </c>
      <c r="N2821">
        <v>20</v>
      </c>
    </row>
    <row r="2822" spans="1:14" x14ac:dyDescent="0.3">
      <c r="A2822" t="s">
        <v>28</v>
      </c>
      <c r="B2822" t="s">
        <v>28</v>
      </c>
      <c r="C2822" t="s">
        <v>150</v>
      </c>
      <c r="D2822" s="3">
        <v>44988</v>
      </c>
      <c r="E2822" s="1">
        <v>44988</v>
      </c>
      <c r="F2822">
        <v>112</v>
      </c>
      <c r="G2822">
        <v>124</v>
      </c>
      <c r="H2822">
        <v>22</v>
      </c>
      <c r="I2822">
        <v>25</v>
      </c>
      <c r="J2822">
        <v>4</v>
      </c>
      <c r="K2822">
        <v>27</v>
      </c>
      <c r="L2822">
        <v>34</v>
      </c>
      <c r="M2822">
        <v>75</v>
      </c>
      <c r="N2822">
        <v>15</v>
      </c>
    </row>
    <row r="2823" spans="1:14" x14ac:dyDescent="0.3">
      <c r="A2823" t="s">
        <v>14</v>
      </c>
      <c r="B2823" t="s">
        <v>14</v>
      </c>
      <c r="C2823" t="s">
        <v>15</v>
      </c>
      <c r="D2823" s="3">
        <v>45139</v>
      </c>
      <c r="E2823" s="1">
        <v>45139</v>
      </c>
      <c r="F2823">
        <v>124</v>
      </c>
      <c r="G2823">
        <v>192</v>
      </c>
      <c r="H2823">
        <v>79</v>
      </c>
      <c r="I2823">
        <v>17</v>
      </c>
      <c r="J2823">
        <v>6</v>
      </c>
      <c r="K2823">
        <v>69</v>
      </c>
      <c r="L2823">
        <v>27</v>
      </c>
      <c r="M2823">
        <v>63</v>
      </c>
      <c r="N2823">
        <v>12</v>
      </c>
    </row>
    <row r="2824" spans="1:14" x14ac:dyDescent="0.3">
      <c r="A2824" t="s">
        <v>69</v>
      </c>
      <c r="B2824" t="s">
        <v>32</v>
      </c>
      <c r="C2824" t="s">
        <v>33</v>
      </c>
      <c r="D2824" s="3" t="s">
        <v>242</v>
      </c>
      <c r="E2824" s="1">
        <v>45216</v>
      </c>
      <c r="F2824">
        <v>15</v>
      </c>
      <c r="G2824">
        <v>159</v>
      </c>
      <c r="H2824">
        <v>53</v>
      </c>
      <c r="I2824">
        <v>36</v>
      </c>
      <c r="J2824">
        <v>9</v>
      </c>
      <c r="K2824">
        <v>161</v>
      </c>
      <c r="L2824">
        <v>-2</v>
      </c>
      <c r="M2824">
        <v>13</v>
      </c>
      <c r="N2824">
        <v>19</v>
      </c>
    </row>
    <row r="2825" spans="1:14" x14ac:dyDescent="0.3">
      <c r="A2825" t="s">
        <v>57</v>
      </c>
      <c r="B2825" t="s">
        <v>34</v>
      </c>
      <c r="C2825" t="s">
        <v>35</v>
      </c>
      <c r="D2825" s="3">
        <v>44991</v>
      </c>
      <c r="E2825" s="1">
        <v>44991</v>
      </c>
      <c r="F2825">
        <v>59</v>
      </c>
      <c r="G2825">
        <v>158</v>
      </c>
      <c r="H2825">
        <v>53</v>
      </c>
      <c r="I2825">
        <v>33</v>
      </c>
      <c r="J2825">
        <v>5</v>
      </c>
      <c r="K2825">
        <v>110</v>
      </c>
      <c r="L2825">
        <v>15</v>
      </c>
      <c r="M2825">
        <v>72</v>
      </c>
      <c r="N2825">
        <v>6</v>
      </c>
    </row>
    <row r="2826" spans="1:14" x14ac:dyDescent="0.3">
      <c r="A2826" t="s">
        <v>98</v>
      </c>
      <c r="B2826" t="s">
        <v>98</v>
      </c>
      <c r="C2826" t="s">
        <v>43</v>
      </c>
      <c r="D2826" s="3">
        <v>45089</v>
      </c>
      <c r="E2826" s="1">
        <v>45089</v>
      </c>
      <c r="F2826">
        <v>43</v>
      </c>
      <c r="G2826">
        <v>82</v>
      </c>
      <c r="H2826">
        <v>63</v>
      </c>
      <c r="I2826">
        <v>47</v>
      </c>
      <c r="J2826">
        <v>6</v>
      </c>
      <c r="K2826">
        <v>157</v>
      </c>
      <c r="L2826">
        <v>24</v>
      </c>
      <c r="M2826">
        <v>58</v>
      </c>
      <c r="N2826">
        <v>20</v>
      </c>
    </row>
    <row r="2827" spans="1:14" x14ac:dyDescent="0.3">
      <c r="A2827" t="s">
        <v>70</v>
      </c>
      <c r="B2827" t="s">
        <v>21</v>
      </c>
      <c r="C2827" t="s">
        <v>150</v>
      </c>
      <c r="D2827" s="3">
        <v>45025</v>
      </c>
      <c r="E2827" s="1">
        <v>45025</v>
      </c>
      <c r="F2827">
        <v>9</v>
      </c>
      <c r="G2827">
        <v>192</v>
      </c>
      <c r="H2827">
        <v>33</v>
      </c>
      <c r="I2827">
        <v>20</v>
      </c>
      <c r="J2827">
        <v>3</v>
      </c>
      <c r="K2827">
        <v>179</v>
      </c>
      <c r="L2827">
        <v>37</v>
      </c>
      <c r="M2827">
        <v>64</v>
      </c>
      <c r="N2827">
        <v>18</v>
      </c>
    </row>
    <row r="2828" spans="1:14" x14ac:dyDescent="0.3">
      <c r="A2828" t="s">
        <v>34</v>
      </c>
      <c r="B2828" t="s">
        <v>34</v>
      </c>
      <c r="C2828" t="s">
        <v>35</v>
      </c>
      <c r="D2828" s="3">
        <v>45083</v>
      </c>
      <c r="E2828" s="1">
        <v>45083</v>
      </c>
      <c r="F2828">
        <v>22</v>
      </c>
      <c r="G2828">
        <v>187</v>
      </c>
      <c r="H2828">
        <v>50</v>
      </c>
      <c r="I2828">
        <v>43</v>
      </c>
      <c r="J2828">
        <v>6</v>
      </c>
      <c r="K2828">
        <v>100</v>
      </c>
      <c r="L2828">
        <v>-2</v>
      </c>
      <c r="M2828">
        <v>75</v>
      </c>
      <c r="N2828">
        <v>10</v>
      </c>
    </row>
    <row r="2829" spans="1:14" x14ac:dyDescent="0.3">
      <c r="A2829" t="s">
        <v>22</v>
      </c>
      <c r="B2829" t="s">
        <v>22</v>
      </c>
      <c r="C2829" t="s">
        <v>23</v>
      </c>
      <c r="D2829" s="3" t="s">
        <v>238</v>
      </c>
      <c r="E2829" s="1">
        <v>44940</v>
      </c>
      <c r="F2829">
        <v>45</v>
      </c>
      <c r="G2829">
        <v>53</v>
      </c>
      <c r="H2829">
        <v>41</v>
      </c>
      <c r="I2829">
        <v>29</v>
      </c>
      <c r="J2829">
        <v>5</v>
      </c>
      <c r="K2829">
        <v>95</v>
      </c>
      <c r="L2829">
        <v>31</v>
      </c>
      <c r="M2829">
        <v>54</v>
      </c>
      <c r="N2829">
        <v>2</v>
      </c>
    </row>
    <row r="2830" spans="1:14" x14ac:dyDescent="0.3">
      <c r="A2830" t="s">
        <v>113</v>
      </c>
      <c r="B2830" t="s">
        <v>113</v>
      </c>
      <c r="C2830" t="s">
        <v>23</v>
      </c>
      <c r="D2830" s="3" t="s">
        <v>158</v>
      </c>
      <c r="E2830" s="1">
        <v>45064</v>
      </c>
      <c r="F2830">
        <v>58</v>
      </c>
      <c r="G2830">
        <v>39</v>
      </c>
      <c r="H2830">
        <v>44</v>
      </c>
      <c r="I2830">
        <v>7</v>
      </c>
      <c r="J2830">
        <v>5</v>
      </c>
      <c r="K2830">
        <v>132</v>
      </c>
      <c r="L2830">
        <v>16</v>
      </c>
      <c r="M2830">
        <v>13</v>
      </c>
      <c r="N2830">
        <v>15</v>
      </c>
    </row>
    <row r="2831" spans="1:14" x14ac:dyDescent="0.3">
      <c r="A2831" t="s">
        <v>108</v>
      </c>
      <c r="B2831" t="s">
        <v>108</v>
      </c>
      <c r="C2831" t="s">
        <v>151</v>
      </c>
      <c r="D2831" s="3" t="s">
        <v>330</v>
      </c>
      <c r="E2831" s="1">
        <v>45277</v>
      </c>
      <c r="F2831">
        <v>38</v>
      </c>
      <c r="G2831">
        <v>148</v>
      </c>
      <c r="H2831">
        <v>12</v>
      </c>
      <c r="I2831">
        <v>2</v>
      </c>
      <c r="J2831">
        <v>0</v>
      </c>
      <c r="K2831">
        <v>52</v>
      </c>
      <c r="L2831">
        <v>1</v>
      </c>
      <c r="M2831">
        <v>25</v>
      </c>
      <c r="N2831">
        <v>6</v>
      </c>
    </row>
    <row r="2832" spans="1:14" x14ac:dyDescent="0.3">
      <c r="A2832" t="s">
        <v>21</v>
      </c>
      <c r="B2832" t="s">
        <v>21</v>
      </c>
      <c r="C2832" t="s">
        <v>150</v>
      </c>
      <c r="D2832" s="3" t="s">
        <v>299</v>
      </c>
      <c r="E2832" s="1">
        <v>45102</v>
      </c>
      <c r="F2832">
        <v>72</v>
      </c>
      <c r="G2832">
        <v>156</v>
      </c>
      <c r="H2832">
        <v>40</v>
      </c>
      <c r="I2832">
        <v>42</v>
      </c>
      <c r="J2832">
        <v>5</v>
      </c>
      <c r="K2832">
        <v>124</v>
      </c>
      <c r="L2832">
        <v>30</v>
      </c>
      <c r="M2832">
        <v>97</v>
      </c>
      <c r="N2832">
        <v>15</v>
      </c>
    </row>
    <row r="2833" spans="1:14" x14ac:dyDescent="0.3">
      <c r="A2833" t="s">
        <v>14</v>
      </c>
      <c r="B2833" t="s">
        <v>14</v>
      </c>
      <c r="C2833" t="s">
        <v>15</v>
      </c>
      <c r="D2833" s="3" t="s">
        <v>240</v>
      </c>
      <c r="E2833" s="1">
        <v>44950</v>
      </c>
      <c r="F2833">
        <v>17</v>
      </c>
      <c r="G2833">
        <v>174</v>
      </c>
      <c r="H2833">
        <v>67</v>
      </c>
      <c r="I2833">
        <v>18</v>
      </c>
      <c r="J2833">
        <v>2</v>
      </c>
      <c r="K2833">
        <v>138</v>
      </c>
      <c r="L2833">
        <v>33</v>
      </c>
      <c r="M2833">
        <v>24</v>
      </c>
      <c r="N2833">
        <v>5</v>
      </c>
    </row>
    <row r="2834" spans="1:14" x14ac:dyDescent="0.3">
      <c r="A2834" t="s">
        <v>51</v>
      </c>
      <c r="B2834" t="s">
        <v>51</v>
      </c>
      <c r="C2834" t="s">
        <v>48</v>
      </c>
      <c r="D2834" s="3" t="s">
        <v>216</v>
      </c>
      <c r="E2834" s="1">
        <v>45197</v>
      </c>
      <c r="F2834">
        <v>55</v>
      </c>
      <c r="G2834">
        <v>99</v>
      </c>
      <c r="H2834">
        <v>25</v>
      </c>
      <c r="I2834">
        <v>30</v>
      </c>
      <c r="J2834">
        <v>1</v>
      </c>
      <c r="K2834">
        <v>140</v>
      </c>
      <c r="L2834">
        <v>-10</v>
      </c>
      <c r="M2834">
        <v>18</v>
      </c>
      <c r="N2834">
        <v>9</v>
      </c>
    </row>
    <row r="2835" spans="1:14" x14ac:dyDescent="0.3">
      <c r="A2835" t="s">
        <v>20</v>
      </c>
      <c r="B2835" t="s">
        <v>20</v>
      </c>
      <c r="C2835" t="s">
        <v>149</v>
      </c>
      <c r="D2835" s="3">
        <v>45237</v>
      </c>
      <c r="E2835" s="1">
        <v>45237</v>
      </c>
      <c r="F2835">
        <v>65</v>
      </c>
      <c r="G2835">
        <v>133</v>
      </c>
      <c r="H2835">
        <v>70</v>
      </c>
      <c r="I2835">
        <v>33</v>
      </c>
      <c r="J2835">
        <v>2</v>
      </c>
      <c r="K2835">
        <v>169</v>
      </c>
      <c r="L2835">
        <v>28</v>
      </c>
      <c r="M2835">
        <v>78</v>
      </c>
      <c r="N2835">
        <v>13</v>
      </c>
    </row>
    <row r="2836" spans="1:14" x14ac:dyDescent="0.3">
      <c r="A2836" t="s">
        <v>28</v>
      </c>
      <c r="B2836" t="s">
        <v>28</v>
      </c>
      <c r="C2836" t="s">
        <v>150</v>
      </c>
      <c r="D2836" s="3">
        <v>45149</v>
      </c>
      <c r="E2836" s="1">
        <v>45149</v>
      </c>
      <c r="F2836">
        <v>42</v>
      </c>
      <c r="G2836">
        <v>181</v>
      </c>
      <c r="H2836">
        <v>22</v>
      </c>
      <c r="I2836">
        <v>16</v>
      </c>
      <c r="J2836">
        <v>7</v>
      </c>
      <c r="K2836">
        <v>157</v>
      </c>
      <c r="L2836">
        <v>9</v>
      </c>
      <c r="M2836">
        <v>56</v>
      </c>
      <c r="N2836">
        <v>12</v>
      </c>
    </row>
    <row r="2837" spans="1:14" x14ac:dyDescent="0.3">
      <c r="A2837" t="s">
        <v>65</v>
      </c>
      <c r="B2837" t="s">
        <v>42</v>
      </c>
      <c r="C2837" t="s">
        <v>43</v>
      </c>
      <c r="D2837" s="3">
        <v>45139</v>
      </c>
      <c r="E2837" s="1">
        <v>45139</v>
      </c>
      <c r="F2837">
        <v>87</v>
      </c>
      <c r="G2837">
        <v>49</v>
      </c>
      <c r="H2837">
        <v>66</v>
      </c>
      <c r="I2837">
        <v>21</v>
      </c>
      <c r="J2837">
        <v>4</v>
      </c>
      <c r="K2837">
        <v>109</v>
      </c>
      <c r="L2837">
        <v>-3</v>
      </c>
      <c r="M2837">
        <v>48</v>
      </c>
      <c r="N2837">
        <v>20</v>
      </c>
    </row>
    <row r="2838" spans="1:14" x14ac:dyDescent="0.3">
      <c r="A2838" t="s">
        <v>16</v>
      </c>
      <c r="B2838" t="s">
        <v>16</v>
      </c>
      <c r="C2838" t="s">
        <v>17</v>
      </c>
      <c r="D2838" s="3" t="s">
        <v>193</v>
      </c>
      <c r="E2838" s="1">
        <v>45157</v>
      </c>
      <c r="F2838">
        <v>113</v>
      </c>
      <c r="G2838">
        <v>105</v>
      </c>
      <c r="H2838">
        <v>23</v>
      </c>
      <c r="I2838">
        <v>22</v>
      </c>
      <c r="J2838">
        <v>10</v>
      </c>
      <c r="K2838">
        <v>88</v>
      </c>
      <c r="L2838">
        <v>30</v>
      </c>
      <c r="M2838">
        <v>64</v>
      </c>
      <c r="N2838">
        <v>20</v>
      </c>
    </row>
    <row r="2839" spans="1:14" x14ac:dyDescent="0.3">
      <c r="A2839" t="s">
        <v>44</v>
      </c>
      <c r="B2839" t="s">
        <v>44</v>
      </c>
      <c r="C2839" t="s">
        <v>150</v>
      </c>
      <c r="D2839" s="3" t="s">
        <v>336</v>
      </c>
      <c r="E2839" s="1">
        <v>45285</v>
      </c>
      <c r="F2839">
        <v>58</v>
      </c>
      <c r="G2839">
        <v>62</v>
      </c>
      <c r="H2839">
        <v>37</v>
      </c>
      <c r="I2839">
        <v>29</v>
      </c>
      <c r="J2839">
        <v>5</v>
      </c>
      <c r="K2839">
        <v>79</v>
      </c>
      <c r="L2839">
        <v>39</v>
      </c>
      <c r="M2839">
        <v>23</v>
      </c>
      <c r="N2839">
        <v>5</v>
      </c>
    </row>
    <row r="2840" spans="1:14" x14ac:dyDescent="0.3">
      <c r="A2840" t="s">
        <v>14</v>
      </c>
      <c r="B2840" t="s">
        <v>14</v>
      </c>
      <c r="C2840" t="s">
        <v>15</v>
      </c>
      <c r="D2840" s="3" t="s">
        <v>269</v>
      </c>
      <c r="E2840" s="1">
        <v>45164</v>
      </c>
      <c r="F2840">
        <v>67</v>
      </c>
      <c r="G2840">
        <v>31</v>
      </c>
      <c r="H2840">
        <v>30</v>
      </c>
      <c r="I2840">
        <v>7</v>
      </c>
      <c r="J2840">
        <v>7</v>
      </c>
      <c r="K2840">
        <v>134</v>
      </c>
      <c r="L2840">
        <v>27</v>
      </c>
      <c r="M2840">
        <v>68</v>
      </c>
      <c r="N2840">
        <v>13</v>
      </c>
    </row>
    <row r="2841" spans="1:14" x14ac:dyDescent="0.3">
      <c r="A2841" t="s">
        <v>26</v>
      </c>
      <c r="B2841" t="s">
        <v>26</v>
      </c>
      <c r="C2841" t="s">
        <v>27</v>
      </c>
      <c r="D2841" s="3">
        <v>45176</v>
      </c>
      <c r="E2841" s="1">
        <v>45176</v>
      </c>
      <c r="F2841">
        <v>91</v>
      </c>
      <c r="G2841">
        <v>98</v>
      </c>
      <c r="H2841">
        <v>87</v>
      </c>
      <c r="I2841">
        <v>5</v>
      </c>
      <c r="J2841">
        <v>6</v>
      </c>
      <c r="K2841">
        <v>119</v>
      </c>
      <c r="L2841">
        <v>18</v>
      </c>
      <c r="M2841">
        <v>48</v>
      </c>
      <c r="N2841">
        <v>18</v>
      </c>
    </row>
    <row r="2842" spans="1:14" x14ac:dyDescent="0.3">
      <c r="A2842" t="s">
        <v>16</v>
      </c>
      <c r="B2842" t="s">
        <v>16</v>
      </c>
      <c r="C2842" t="s">
        <v>17</v>
      </c>
      <c r="D2842" s="3" t="s">
        <v>299</v>
      </c>
      <c r="E2842" s="1">
        <v>45102</v>
      </c>
      <c r="F2842">
        <v>98</v>
      </c>
      <c r="G2842">
        <v>82</v>
      </c>
      <c r="H2842">
        <v>95</v>
      </c>
      <c r="I2842">
        <v>21</v>
      </c>
      <c r="J2842">
        <v>10</v>
      </c>
      <c r="K2842">
        <v>197</v>
      </c>
      <c r="L2842">
        <v>14</v>
      </c>
      <c r="M2842">
        <v>83</v>
      </c>
      <c r="N2842">
        <v>3</v>
      </c>
    </row>
    <row r="2843" spans="1:14" x14ac:dyDescent="0.3">
      <c r="A2843" t="s">
        <v>24</v>
      </c>
      <c r="B2843" t="s">
        <v>24</v>
      </c>
      <c r="C2843" t="s">
        <v>25</v>
      </c>
      <c r="D2843" s="3" t="s">
        <v>165</v>
      </c>
      <c r="E2843" s="1">
        <v>45258</v>
      </c>
      <c r="F2843">
        <v>128</v>
      </c>
      <c r="G2843">
        <v>199</v>
      </c>
      <c r="H2843">
        <v>12</v>
      </c>
      <c r="I2843">
        <v>41</v>
      </c>
      <c r="J2843">
        <v>7</v>
      </c>
      <c r="K2843">
        <v>32</v>
      </c>
      <c r="L2843">
        <v>37</v>
      </c>
      <c r="M2843">
        <v>44</v>
      </c>
      <c r="N2843">
        <v>13</v>
      </c>
    </row>
    <row r="2844" spans="1:14" x14ac:dyDescent="0.3">
      <c r="A2844" t="s">
        <v>65</v>
      </c>
      <c r="B2844" t="s">
        <v>42</v>
      </c>
      <c r="C2844" t="s">
        <v>43</v>
      </c>
      <c r="D2844" s="3" t="s">
        <v>158</v>
      </c>
      <c r="E2844" s="1">
        <v>45064</v>
      </c>
      <c r="F2844">
        <v>50</v>
      </c>
      <c r="G2844">
        <v>75</v>
      </c>
      <c r="H2844">
        <v>69</v>
      </c>
      <c r="I2844">
        <v>45</v>
      </c>
      <c r="J2844">
        <v>9</v>
      </c>
      <c r="K2844">
        <v>109</v>
      </c>
      <c r="L2844">
        <v>22</v>
      </c>
      <c r="M2844">
        <v>50</v>
      </c>
      <c r="N2844">
        <v>18</v>
      </c>
    </row>
    <row r="2845" spans="1:14" x14ac:dyDescent="0.3">
      <c r="A2845" t="s">
        <v>29</v>
      </c>
      <c r="B2845" t="s">
        <v>29</v>
      </c>
      <c r="C2845" t="s">
        <v>151</v>
      </c>
      <c r="D2845" s="3">
        <v>45088</v>
      </c>
      <c r="E2845" s="1">
        <v>45088</v>
      </c>
      <c r="F2845">
        <v>15</v>
      </c>
      <c r="G2845">
        <v>179</v>
      </c>
      <c r="H2845">
        <v>43</v>
      </c>
      <c r="I2845">
        <v>20</v>
      </c>
      <c r="J2845">
        <v>4</v>
      </c>
      <c r="K2845">
        <v>92</v>
      </c>
      <c r="L2845">
        <v>24</v>
      </c>
      <c r="M2845">
        <v>14</v>
      </c>
      <c r="N2845">
        <v>7</v>
      </c>
    </row>
    <row r="2846" spans="1:14" x14ac:dyDescent="0.3">
      <c r="A2846" t="s">
        <v>44</v>
      </c>
      <c r="B2846" t="s">
        <v>44</v>
      </c>
      <c r="C2846" t="s">
        <v>150</v>
      </c>
      <c r="D2846" s="3" t="s">
        <v>270</v>
      </c>
      <c r="E2846" s="1">
        <v>45134</v>
      </c>
      <c r="F2846">
        <v>48</v>
      </c>
      <c r="G2846">
        <v>12</v>
      </c>
      <c r="H2846">
        <v>20</v>
      </c>
      <c r="I2846">
        <v>9</v>
      </c>
      <c r="J2846">
        <v>6</v>
      </c>
      <c r="K2846">
        <v>65</v>
      </c>
      <c r="L2846">
        <v>10</v>
      </c>
      <c r="M2846">
        <v>61</v>
      </c>
      <c r="N2846">
        <v>1</v>
      </c>
    </row>
    <row r="2847" spans="1:14" x14ac:dyDescent="0.3">
      <c r="A2847" t="s">
        <v>47</v>
      </c>
      <c r="B2847" t="s">
        <v>51</v>
      </c>
      <c r="C2847" t="s">
        <v>48</v>
      </c>
      <c r="D2847" s="3" t="s">
        <v>205</v>
      </c>
      <c r="E2847" s="1">
        <v>45153</v>
      </c>
      <c r="F2847">
        <v>15</v>
      </c>
      <c r="G2847">
        <v>103</v>
      </c>
      <c r="H2847">
        <v>94</v>
      </c>
      <c r="I2847">
        <v>2</v>
      </c>
      <c r="J2847">
        <v>5</v>
      </c>
      <c r="K2847">
        <v>173</v>
      </c>
      <c r="L2847">
        <v>-9</v>
      </c>
      <c r="M2847">
        <v>81</v>
      </c>
      <c r="N2847">
        <v>20</v>
      </c>
    </row>
    <row r="2848" spans="1:14" x14ac:dyDescent="0.3">
      <c r="A2848" t="s">
        <v>109</v>
      </c>
      <c r="B2848" t="s">
        <v>109</v>
      </c>
      <c r="C2848" t="s">
        <v>149</v>
      </c>
      <c r="D2848" s="3" t="s">
        <v>334</v>
      </c>
      <c r="E2848" s="1">
        <v>45105</v>
      </c>
      <c r="F2848">
        <v>65</v>
      </c>
      <c r="G2848">
        <v>187</v>
      </c>
      <c r="H2848">
        <v>50</v>
      </c>
      <c r="I2848">
        <v>35</v>
      </c>
      <c r="J2848">
        <v>3</v>
      </c>
      <c r="K2848">
        <v>157</v>
      </c>
      <c r="L2848">
        <v>23</v>
      </c>
      <c r="M2848">
        <v>26</v>
      </c>
      <c r="N2848">
        <v>12</v>
      </c>
    </row>
    <row r="2849" spans="1:14" x14ac:dyDescent="0.3">
      <c r="A2849" t="s">
        <v>74</v>
      </c>
      <c r="B2849" t="s">
        <v>74</v>
      </c>
      <c r="C2849" t="s">
        <v>19</v>
      </c>
      <c r="D2849" s="3">
        <v>45263</v>
      </c>
      <c r="E2849" s="1">
        <v>45263</v>
      </c>
      <c r="F2849">
        <v>11</v>
      </c>
      <c r="G2849">
        <v>15</v>
      </c>
      <c r="H2849">
        <v>36</v>
      </c>
      <c r="I2849">
        <v>1</v>
      </c>
      <c r="J2849">
        <v>7</v>
      </c>
      <c r="K2849">
        <v>57</v>
      </c>
      <c r="L2849">
        <v>33</v>
      </c>
      <c r="M2849">
        <v>65</v>
      </c>
      <c r="N2849">
        <v>19</v>
      </c>
    </row>
    <row r="2850" spans="1:14" x14ac:dyDescent="0.3">
      <c r="A2850" t="s">
        <v>41</v>
      </c>
      <c r="B2850" t="s">
        <v>41</v>
      </c>
      <c r="C2850" t="s">
        <v>31</v>
      </c>
      <c r="D2850" s="3" t="s">
        <v>197</v>
      </c>
      <c r="E2850" s="1">
        <v>44978</v>
      </c>
      <c r="F2850">
        <v>84</v>
      </c>
      <c r="G2850">
        <v>129</v>
      </c>
      <c r="H2850">
        <v>66</v>
      </c>
      <c r="I2850">
        <v>28</v>
      </c>
      <c r="J2850">
        <v>4</v>
      </c>
      <c r="K2850">
        <v>178</v>
      </c>
      <c r="L2850">
        <v>39</v>
      </c>
      <c r="M2850">
        <v>41</v>
      </c>
      <c r="N2850">
        <v>2</v>
      </c>
    </row>
    <row r="2851" spans="1:14" x14ac:dyDescent="0.3">
      <c r="A2851" t="s">
        <v>52</v>
      </c>
      <c r="B2851" t="s">
        <v>39</v>
      </c>
      <c r="C2851" t="s">
        <v>40</v>
      </c>
      <c r="D2851" s="3" t="s">
        <v>257</v>
      </c>
      <c r="E2851" s="1">
        <v>45288</v>
      </c>
      <c r="F2851">
        <v>145</v>
      </c>
      <c r="G2851">
        <v>120</v>
      </c>
      <c r="H2851">
        <v>64</v>
      </c>
      <c r="I2851">
        <v>47</v>
      </c>
      <c r="J2851">
        <v>3</v>
      </c>
      <c r="K2851">
        <v>23</v>
      </c>
      <c r="L2851">
        <v>-2</v>
      </c>
      <c r="M2851">
        <v>33</v>
      </c>
      <c r="N2851">
        <v>2</v>
      </c>
    </row>
    <row r="2852" spans="1:14" x14ac:dyDescent="0.3">
      <c r="A2852" t="s">
        <v>39</v>
      </c>
      <c r="B2852" t="s">
        <v>39</v>
      </c>
      <c r="C2852" t="s">
        <v>40</v>
      </c>
      <c r="D2852" s="3" t="s">
        <v>299</v>
      </c>
      <c r="E2852" s="1">
        <v>45102</v>
      </c>
      <c r="F2852">
        <v>111</v>
      </c>
      <c r="G2852">
        <v>48</v>
      </c>
      <c r="H2852">
        <v>100</v>
      </c>
      <c r="I2852">
        <v>44</v>
      </c>
      <c r="J2852">
        <v>4</v>
      </c>
      <c r="K2852">
        <v>195</v>
      </c>
      <c r="L2852">
        <v>39</v>
      </c>
      <c r="M2852">
        <v>53</v>
      </c>
      <c r="N2852">
        <v>7</v>
      </c>
    </row>
    <row r="2853" spans="1:14" x14ac:dyDescent="0.3">
      <c r="A2853" t="s">
        <v>74</v>
      </c>
      <c r="B2853" t="s">
        <v>74</v>
      </c>
      <c r="C2853" t="s">
        <v>19</v>
      </c>
      <c r="D2853" s="3">
        <v>45149</v>
      </c>
      <c r="E2853" s="1">
        <v>45149</v>
      </c>
      <c r="F2853">
        <v>15</v>
      </c>
      <c r="G2853">
        <v>121</v>
      </c>
      <c r="H2853">
        <v>90</v>
      </c>
      <c r="I2853">
        <v>22</v>
      </c>
      <c r="J2853">
        <v>1</v>
      </c>
      <c r="K2853">
        <v>145</v>
      </c>
      <c r="L2853">
        <v>-1</v>
      </c>
      <c r="M2853">
        <v>85</v>
      </c>
      <c r="N2853">
        <v>8</v>
      </c>
    </row>
    <row r="2854" spans="1:14" x14ac:dyDescent="0.3">
      <c r="A2854" t="s">
        <v>28</v>
      </c>
      <c r="B2854" t="s">
        <v>28</v>
      </c>
      <c r="C2854" t="s">
        <v>150</v>
      </c>
      <c r="D2854" s="3" t="s">
        <v>216</v>
      </c>
      <c r="E2854" s="1">
        <v>45197</v>
      </c>
      <c r="F2854">
        <v>68</v>
      </c>
      <c r="G2854">
        <v>44</v>
      </c>
      <c r="H2854">
        <v>46</v>
      </c>
      <c r="I2854">
        <v>43</v>
      </c>
      <c r="J2854">
        <v>6</v>
      </c>
      <c r="K2854">
        <v>27</v>
      </c>
      <c r="L2854">
        <v>16</v>
      </c>
      <c r="M2854">
        <v>20</v>
      </c>
      <c r="N2854">
        <v>4</v>
      </c>
    </row>
    <row r="2855" spans="1:14" x14ac:dyDescent="0.3">
      <c r="A2855" t="s">
        <v>21</v>
      </c>
      <c r="B2855" t="s">
        <v>21</v>
      </c>
      <c r="C2855" t="s">
        <v>150</v>
      </c>
      <c r="D2855" s="3" t="s">
        <v>236</v>
      </c>
      <c r="E2855" s="1">
        <v>45162</v>
      </c>
      <c r="F2855">
        <v>14</v>
      </c>
      <c r="G2855">
        <v>122</v>
      </c>
      <c r="H2855">
        <v>74</v>
      </c>
      <c r="I2855">
        <v>12</v>
      </c>
      <c r="J2855">
        <v>4</v>
      </c>
      <c r="K2855">
        <v>175</v>
      </c>
      <c r="L2855">
        <v>40</v>
      </c>
      <c r="M2855">
        <v>80</v>
      </c>
      <c r="N2855">
        <v>6</v>
      </c>
    </row>
    <row r="2856" spans="1:14" x14ac:dyDescent="0.3">
      <c r="A2856" t="s">
        <v>41</v>
      </c>
      <c r="B2856" t="s">
        <v>41</v>
      </c>
      <c r="C2856" t="s">
        <v>31</v>
      </c>
      <c r="D2856" s="3">
        <v>45236</v>
      </c>
      <c r="E2856" s="1">
        <v>45236</v>
      </c>
      <c r="F2856">
        <v>15</v>
      </c>
      <c r="G2856">
        <v>97</v>
      </c>
      <c r="H2856">
        <v>62</v>
      </c>
      <c r="I2856">
        <v>17</v>
      </c>
      <c r="J2856">
        <v>9</v>
      </c>
      <c r="K2856">
        <v>88</v>
      </c>
      <c r="L2856">
        <v>18</v>
      </c>
      <c r="M2856">
        <v>11</v>
      </c>
      <c r="N2856">
        <v>10</v>
      </c>
    </row>
    <row r="2857" spans="1:14" x14ac:dyDescent="0.3">
      <c r="A2857" t="s">
        <v>32</v>
      </c>
      <c r="B2857" t="s">
        <v>32</v>
      </c>
      <c r="C2857" t="s">
        <v>33</v>
      </c>
      <c r="D2857" s="3" t="s">
        <v>263</v>
      </c>
      <c r="E2857" s="1">
        <v>45039</v>
      </c>
      <c r="F2857">
        <v>28</v>
      </c>
      <c r="G2857">
        <v>159</v>
      </c>
      <c r="H2857">
        <v>42</v>
      </c>
      <c r="I2857">
        <v>23</v>
      </c>
      <c r="J2857">
        <v>5</v>
      </c>
      <c r="K2857">
        <v>119</v>
      </c>
      <c r="L2857">
        <v>14</v>
      </c>
      <c r="M2857">
        <v>13</v>
      </c>
      <c r="N2857">
        <v>13</v>
      </c>
    </row>
    <row r="2858" spans="1:14" x14ac:dyDescent="0.3">
      <c r="A2858" t="s">
        <v>22</v>
      </c>
      <c r="B2858" t="s">
        <v>22</v>
      </c>
      <c r="C2858" t="s">
        <v>23</v>
      </c>
      <c r="D2858" s="3" t="s">
        <v>223</v>
      </c>
      <c r="E2858" s="1">
        <v>45187</v>
      </c>
      <c r="F2858">
        <v>115</v>
      </c>
      <c r="G2858">
        <v>140</v>
      </c>
      <c r="H2858">
        <v>29</v>
      </c>
      <c r="I2858">
        <v>21</v>
      </c>
      <c r="J2858">
        <v>1</v>
      </c>
      <c r="K2858">
        <v>183</v>
      </c>
      <c r="L2858">
        <v>12</v>
      </c>
      <c r="M2858">
        <v>15</v>
      </c>
      <c r="N2858">
        <v>17</v>
      </c>
    </row>
    <row r="2859" spans="1:14" x14ac:dyDescent="0.3">
      <c r="A2859" t="s">
        <v>28</v>
      </c>
      <c r="B2859" t="s">
        <v>28</v>
      </c>
      <c r="C2859" t="s">
        <v>150</v>
      </c>
      <c r="D2859" s="3">
        <v>45088</v>
      </c>
      <c r="E2859" s="1">
        <v>45088</v>
      </c>
      <c r="F2859">
        <v>85</v>
      </c>
      <c r="G2859">
        <v>123</v>
      </c>
      <c r="H2859">
        <v>22</v>
      </c>
      <c r="I2859">
        <v>23</v>
      </c>
      <c r="J2859">
        <v>6</v>
      </c>
      <c r="K2859">
        <v>143</v>
      </c>
      <c r="L2859">
        <v>32</v>
      </c>
      <c r="M2859">
        <v>43</v>
      </c>
      <c r="N2859">
        <v>9</v>
      </c>
    </row>
    <row r="2860" spans="1:14" x14ac:dyDescent="0.3">
      <c r="A2860" t="s">
        <v>12</v>
      </c>
      <c r="B2860" t="s">
        <v>12</v>
      </c>
      <c r="C2860" t="s">
        <v>13</v>
      </c>
      <c r="D2860" s="3">
        <v>45263</v>
      </c>
      <c r="E2860" s="1">
        <v>45263</v>
      </c>
      <c r="F2860">
        <v>144</v>
      </c>
      <c r="G2860">
        <v>61</v>
      </c>
      <c r="H2860">
        <v>61</v>
      </c>
      <c r="I2860">
        <v>12</v>
      </c>
      <c r="J2860">
        <v>9</v>
      </c>
      <c r="K2860">
        <v>118</v>
      </c>
      <c r="L2860">
        <v>23</v>
      </c>
      <c r="M2860">
        <v>69</v>
      </c>
      <c r="N2860">
        <v>7</v>
      </c>
    </row>
    <row r="2861" spans="1:14" x14ac:dyDescent="0.3">
      <c r="A2861" t="s">
        <v>21</v>
      </c>
      <c r="B2861" t="s">
        <v>21</v>
      </c>
      <c r="C2861" t="s">
        <v>150</v>
      </c>
      <c r="D2861" s="3" t="s">
        <v>252</v>
      </c>
      <c r="E2861" s="1">
        <v>45044</v>
      </c>
      <c r="F2861">
        <v>47</v>
      </c>
      <c r="G2861">
        <v>62</v>
      </c>
      <c r="H2861">
        <v>59</v>
      </c>
      <c r="I2861">
        <v>34</v>
      </c>
      <c r="J2861">
        <v>1</v>
      </c>
      <c r="K2861">
        <v>160</v>
      </c>
      <c r="L2861">
        <v>-5</v>
      </c>
      <c r="M2861">
        <v>53</v>
      </c>
      <c r="N2861">
        <v>8</v>
      </c>
    </row>
    <row r="2862" spans="1:14" x14ac:dyDescent="0.3">
      <c r="A2862" t="s">
        <v>61</v>
      </c>
      <c r="B2862" t="s">
        <v>61</v>
      </c>
      <c r="C2862" t="s">
        <v>62</v>
      </c>
      <c r="D2862" s="3" t="s">
        <v>344</v>
      </c>
      <c r="E2862" s="1">
        <v>44939</v>
      </c>
      <c r="F2862">
        <v>46</v>
      </c>
      <c r="G2862">
        <v>51</v>
      </c>
      <c r="H2862">
        <v>10</v>
      </c>
      <c r="I2862">
        <v>8</v>
      </c>
      <c r="J2862">
        <v>2</v>
      </c>
      <c r="K2862">
        <v>124</v>
      </c>
      <c r="L2862">
        <v>25</v>
      </c>
      <c r="M2862">
        <v>56</v>
      </c>
      <c r="N2862">
        <v>16</v>
      </c>
    </row>
    <row r="2863" spans="1:14" x14ac:dyDescent="0.3">
      <c r="A2863" t="s">
        <v>85</v>
      </c>
      <c r="B2863" t="s">
        <v>51</v>
      </c>
      <c r="C2863" t="s">
        <v>48</v>
      </c>
      <c r="D2863" s="3">
        <v>45239</v>
      </c>
      <c r="E2863" s="1">
        <v>45239</v>
      </c>
      <c r="F2863">
        <v>104</v>
      </c>
      <c r="G2863">
        <v>159</v>
      </c>
      <c r="H2863">
        <v>65</v>
      </c>
      <c r="I2863">
        <v>5</v>
      </c>
      <c r="J2863">
        <v>1</v>
      </c>
      <c r="K2863">
        <v>141</v>
      </c>
      <c r="L2863">
        <v>4</v>
      </c>
      <c r="M2863">
        <v>43</v>
      </c>
      <c r="N2863">
        <v>12</v>
      </c>
    </row>
    <row r="2864" spans="1:14" x14ac:dyDescent="0.3">
      <c r="A2864" t="s">
        <v>47</v>
      </c>
      <c r="B2864" t="s">
        <v>51</v>
      </c>
      <c r="C2864" t="s">
        <v>48</v>
      </c>
      <c r="D2864" s="3" t="s">
        <v>308</v>
      </c>
      <c r="E2864" s="1">
        <v>44948</v>
      </c>
      <c r="F2864">
        <v>23</v>
      </c>
      <c r="G2864">
        <v>31</v>
      </c>
      <c r="H2864">
        <v>72</v>
      </c>
      <c r="I2864">
        <v>23</v>
      </c>
      <c r="J2864">
        <v>1</v>
      </c>
      <c r="K2864">
        <v>47</v>
      </c>
      <c r="L2864">
        <v>23</v>
      </c>
      <c r="M2864">
        <v>32</v>
      </c>
      <c r="N2864">
        <v>19</v>
      </c>
    </row>
    <row r="2865" spans="1:14" x14ac:dyDescent="0.3">
      <c r="A2865" t="s">
        <v>29</v>
      </c>
      <c r="B2865" t="s">
        <v>29</v>
      </c>
      <c r="C2865" t="s">
        <v>151</v>
      </c>
      <c r="D2865" s="3" t="s">
        <v>225</v>
      </c>
      <c r="E2865" s="1">
        <v>45000</v>
      </c>
      <c r="F2865">
        <v>119</v>
      </c>
      <c r="G2865">
        <v>158</v>
      </c>
      <c r="H2865">
        <v>36</v>
      </c>
      <c r="I2865">
        <v>15</v>
      </c>
      <c r="J2865">
        <v>1</v>
      </c>
      <c r="K2865">
        <v>20</v>
      </c>
      <c r="L2865">
        <v>-3</v>
      </c>
      <c r="M2865">
        <v>75</v>
      </c>
      <c r="N2865">
        <v>6</v>
      </c>
    </row>
    <row r="2866" spans="1:14" x14ac:dyDescent="0.3">
      <c r="A2866" t="s">
        <v>74</v>
      </c>
      <c r="B2866" t="s">
        <v>74</v>
      </c>
      <c r="C2866" t="s">
        <v>19</v>
      </c>
      <c r="D2866" s="3">
        <v>45147</v>
      </c>
      <c r="E2866" s="1">
        <v>45147</v>
      </c>
      <c r="F2866">
        <v>35</v>
      </c>
      <c r="G2866">
        <v>58</v>
      </c>
      <c r="H2866">
        <v>10</v>
      </c>
      <c r="I2866">
        <v>46</v>
      </c>
      <c r="J2866">
        <v>2</v>
      </c>
      <c r="K2866">
        <v>118</v>
      </c>
      <c r="L2866">
        <v>26</v>
      </c>
      <c r="M2866">
        <v>74</v>
      </c>
      <c r="N2866">
        <v>12</v>
      </c>
    </row>
    <row r="2867" spans="1:14" x14ac:dyDescent="0.3">
      <c r="A2867" t="s">
        <v>44</v>
      </c>
      <c r="B2867" t="s">
        <v>44</v>
      </c>
      <c r="C2867" t="s">
        <v>150</v>
      </c>
      <c r="D2867" s="3" t="s">
        <v>317</v>
      </c>
      <c r="E2867" s="1">
        <v>45186</v>
      </c>
      <c r="F2867">
        <v>56</v>
      </c>
      <c r="G2867">
        <v>80</v>
      </c>
      <c r="H2867">
        <v>78</v>
      </c>
      <c r="I2867">
        <v>32</v>
      </c>
      <c r="J2867">
        <v>3</v>
      </c>
      <c r="K2867">
        <v>47</v>
      </c>
      <c r="L2867">
        <v>18</v>
      </c>
      <c r="M2867">
        <v>79</v>
      </c>
      <c r="N2867">
        <v>1</v>
      </c>
    </row>
    <row r="2868" spans="1:14" x14ac:dyDescent="0.3">
      <c r="A2868" t="s">
        <v>74</v>
      </c>
      <c r="B2868" t="s">
        <v>74</v>
      </c>
      <c r="C2868" t="s">
        <v>19</v>
      </c>
      <c r="D2868" s="3" t="s">
        <v>225</v>
      </c>
      <c r="E2868" s="1">
        <v>45000</v>
      </c>
      <c r="F2868">
        <v>85</v>
      </c>
      <c r="G2868">
        <v>169</v>
      </c>
      <c r="H2868">
        <v>87</v>
      </c>
      <c r="I2868">
        <v>15</v>
      </c>
      <c r="J2868">
        <v>4</v>
      </c>
      <c r="K2868">
        <v>121</v>
      </c>
      <c r="L2868">
        <v>24</v>
      </c>
      <c r="M2868">
        <v>100</v>
      </c>
      <c r="N2868">
        <v>17</v>
      </c>
    </row>
    <row r="2869" spans="1:14" x14ac:dyDescent="0.3">
      <c r="A2869" t="s">
        <v>22</v>
      </c>
      <c r="B2869" t="s">
        <v>22</v>
      </c>
      <c r="C2869" t="s">
        <v>23</v>
      </c>
      <c r="D2869" s="3">
        <v>45261</v>
      </c>
      <c r="E2869" s="1">
        <v>45261</v>
      </c>
      <c r="F2869">
        <v>115</v>
      </c>
      <c r="G2869">
        <v>81</v>
      </c>
      <c r="H2869">
        <v>37</v>
      </c>
      <c r="I2869">
        <v>20</v>
      </c>
      <c r="J2869">
        <v>9</v>
      </c>
      <c r="K2869">
        <v>125</v>
      </c>
      <c r="L2869">
        <v>10</v>
      </c>
      <c r="M2869">
        <v>16</v>
      </c>
      <c r="N2869">
        <v>9</v>
      </c>
    </row>
    <row r="2870" spans="1:14" x14ac:dyDescent="0.3">
      <c r="A2870" t="s">
        <v>28</v>
      </c>
      <c r="B2870" t="s">
        <v>28</v>
      </c>
      <c r="C2870" t="s">
        <v>150</v>
      </c>
      <c r="D2870" s="3" t="s">
        <v>338</v>
      </c>
      <c r="E2870" s="1">
        <v>45247</v>
      </c>
      <c r="F2870">
        <v>124</v>
      </c>
      <c r="G2870">
        <v>23</v>
      </c>
      <c r="H2870">
        <v>100</v>
      </c>
      <c r="I2870">
        <v>25</v>
      </c>
      <c r="J2870">
        <v>2</v>
      </c>
      <c r="K2870">
        <v>35</v>
      </c>
      <c r="L2870">
        <v>26</v>
      </c>
      <c r="M2870">
        <v>92</v>
      </c>
      <c r="N2870">
        <v>10</v>
      </c>
    </row>
    <row r="2871" spans="1:14" x14ac:dyDescent="0.3">
      <c r="A2871" t="s">
        <v>45</v>
      </c>
      <c r="B2871" t="s">
        <v>345</v>
      </c>
      <c r="C2871" t="s">
        <v>46</v>
      </c>
      <c r="D2871" s="3" t="s">
        <v>193</v>
      </c>
      <c r="E2871" s="1">
        <v>45157</v>
      </c>
      <c r="F2871">
        <v>21</v>
      </c>
      <c r="G2871">
        <v>82</v>
      </c>
      <c r="H2871">
        <v>55</v>
      </c>
      <c r="I2871">
        <v>10</v>
      </c>
      <c r="J2871">
        <v>7</v>
      </c>
      <c r="K2871">
        <v>102</v>
      </c>
      <c r="L2871">
        <v>26</v>
      </c>
      <c r="M2871">
        <v>72</v>
      </c>
      <c r="N2871">
        <v>3</v>
      </c>
    </row>
    <row r="2872" spans="1:14" x14ac:dyDescent="0.3">
      <c r="A2872" t="s">
        <v>51</v>
      </c>
      <c r="B2872" t="s">
        <v>51</v>
      </c>
      <c r="C2872" t="s">
        <v>48</v>
      </c>
      <c r="D2872" s="3" t="s">
        <v>213</v>
      </c>
      <c r="E2872" s="1">
        <v>45120</v>
      </c>
      <c r="F2872">
        <v>93</v>
      </c>
      <c r="G2872">
        <v>113</v>
      </c>
      <c r="H2872">
        <v>67</v>
      </c>
      <c r="I2872">
        <v>24</v>
      </c>
      <c r="J2872">
        <v>5</v>
      </c>
      <c r="K2872">
        <v>83</v>
      </c>
      <c r="L2872">
        <v>-7</v>
      </c>
      <c r="M2872">
        <v>57</v>
      </c>
      <c r="N2872">
        <v>5</v>
      </c>
    </row>
    <row r="2873" spans="1:14" x14ac:dyDescent="0.3">
      <c r="A2873" t="s">
        <v>32</v>
      </c>
      <c r="B2873" t="s">
        <v>32</v>
      </c>
      <c r="C2873" t="s">
        <v>33</v>
      </c>
      <c r="D2873" s="3" t="s">
        <v>320</v>
      </c>
      <c r="E2873" s="1">
        <v>45004</v>
      </c>
      <c r="F2873">
        <v>44</v>
      </c>
      <c r="G2873">
        <v>24</v>
      </c>
      <c r="H2873">
        <v>32</v>
      </c>
      <c r="I2873">
        <v>40</v>
      </c>
      <c r="J2873">
        <v>9</v>
      </c>
      <c r="K2873">
        <v>193</v>
      </c>
      <c r="L2873">
        <v>30</v>
      </c>
      <c r="M2873">
        <v>90</v>
      </c>
      <c r="N2873">
        <v>11</v>
      </c>
    </row>
    <row r="2874" spans="1:14" x14ac:dyDescent="0.3">
      <c r="A2874" t="s">
        <v>21</v>
      </c>
      <c r="B2874" t="s">
        <v>21</v>
      </c>
      <c r="C2874" t="s">
        <v>150</v>
      </c>
      <c r="D2874" s="3">
        <v>45047</v>
      </c>
      <c r="E2874" s="1">
        <v>45047</v>
      </c>
      <c r="F2874">
        <v>121</v>
      </c>
      <c r="G2874">
        <v>196</v>
      </c>
      <c r="H2874">
        <v>86</v>
      </c>
      <c r="I2874">
        <v>29</v>
      </c>
      <c r="J2874">
        <v>3</v>
      </c>
      <c r="K2874">
        <v>47</v>
      </c>
      <c r="L2874">
        <v>19</v>
      </c>
      <c r="M2874">
        <v>43</v>
      </c>
      <c r="N2874">
        <v>4</v>
      </c>
    </row>
    <row r="2875" spans="1:14" x14ac:dyDescent="0.3">
      <c r="A2875" t="s">
        <v>66</v>
      </c>
      <c r="B2875" t="s">
        <v>61</v>
      </c>
      <c r="C2875" t="s">
        <v>62</v>
      </c>
      <c r="D2875" s="3" t="s">
        <v>262</v>
      </c>
      <c r="E2875" s="1">
        <v>45246</v>
      </c>
      <c r="F2875">
        <v>6</v>
      </c>
      <c r="G2875">
        <v>156</v>
      </c>
      <c r="H2875">
        <v>61</v>
      </c>
      <c r="I2875">
        <v>16</v>
      </c>
      <c r="J2875">
        <v>2</v>
      </c>
      <c r="K2875">
        <v>117</v>
      </c>
      <c r="L2875">
        <v>4</v>
      </c>
      <c r="M2875">
        <v>22</v>
      </c>
      <c r="N2875">
        <v>8</v>
      </c>
    </row>
    <row r="2876" spans="1:14" x14ac:dyDescent="0.3">
      <c r="A2876" t="s">
        <v>74</v>
      </c>
      <c r="B2876" t="s">
        <v>74</v>
      </c>
      <c r="C2876" t="s">
        <v>19</v>
      </c>
      <c r="D2876" s="3" t="s">
        <v>301</v>
      </c>
      <c r="E2876" s="1">
        <v>45256</v>
      </c>
      <c r="F2876">
        <v>87</v>
      </c>
      <c r="G2876">
        <v>156</v>
      </c>
      <c r="H2876">
        <v>22</v>
      </c>
      <c r="I2876">
        <v>18</v>
      </c>
      <c r="J2876">
        <v>5</v>
      </c>
      <c r="K2876">
        <v>156</v>
      </c>
      <c r="L2876">
        <v>21</v>
      </c>
      <c r="M2876">
        <v>49</v>
      </c>
      <c r="N2876">
        <v>6</v>
      </c>
    </row>
    <row r="2877" spans="1:14" x14ac:dyDescent="0.3">
      <c r="A2877" t="s">
        <v>79</v>
      </c>
      <c r="B2877" t="s">
        <v>22</v>
      </c>
      <c r="C2877" t="s">
        <v>23</v>
      </c>
      <c r="D2877" s="3">
        <v>44960</v>
      </c>
      <c r="E2877" s="1">
        <v>44960</v>
      </c>
      <c r="F2877">
        <v>83</v>
      </c>
      <c r="G2877">
        <v>27</v>
      </c>
      <c r="H2877">
        <v>44</v>
      </c>
      <c r="I2877">
        <v>9</v>
      </c>
      <c r="J2877">
        <v>1</v>
      </c>
      <c r="K2877">
        <v>61</v>
      </c>
      <c r="L2877">
        <v>32</v>
      </c>
      <c r="M2877">
        <v>93</v>
      </c>
      <c r="N2877">
        <v>14</v>
      </c>
    </row>
    <row r="2878" spans="1:14" x14ac:dyDescent="0.3">
      <c r="A2878" t="s">
        <v>32</v>
      </c>
      <c r="B2878" t="s">
        <v>32</v>
      </c>
      <c r="C2878" t="s">
        <v>33</v>
      </c>
      <c r="D2878" s="3">
        <v>45082</v>
      </c>
      <c r="E2878" s="1">
        <v>45082</v>
      </c>
      <c r="F2878">
        <v>127</v>
      </c>
      <c r="G2878">
        <v>60</v>
      </c>
      <c r="H2878">
        <v>7</v>
      </c>
      <c r="I2878">
        <v>40</v>
      </c>
      <c r="J2878">
        <v>6</v>
      </c>
      <c r="K2878">
        <v>45</v>
      </c>
      <c r="L2878">
        <v>16</v>
      </c>
      <c r="M2878">
        <v>80</v>
      </c>
      <c r="N2878">
        <v>10</v>
      </c>
    </row>
    <row r="2879" spans="1:14" x14ac:dyDescent="0.3">
      <c r="A2879" t="s">
        <v>41</v>
      </c>
      <c r="B2879" t="s">
        <v>41</v>
      </c>
      <c r="C2879" t="s">
        <v>31</v>
      </c>
      <c r="D2879" s="3">
        <v>45058</v>
      </c>
      <c r="E2879" s="1">
        <v>45058</v>
      </c>
      <c r="F2879">
        <v>58</v>
      </c>
      <c r="G2879">
        <v>83</v>
      </c>
      <c r="H2879">
        <v>87</v>
      </c>
      <c r="I2879">
        <v>30</v>
      </c>
      <c r="J2879">
        <v>9</v>
      </c>
      <c r="K2879">
        <v>67</v>
      </c>
      <c r="L2879">
        <v>28</v>
      </c>
      <c r="M2879">
        <v>11</v>
      </c>
      <c r="N2879">
        <v>19</v>
      </c>
    </row>
    <row r="2880" spans="1:14" x14ac:dyDescent="0.3">
      <c r="A2880" t="s">
        <v>24</v>
      </c>
      <c r="B2880" t="s">
        <v>24</v>
      </c>
      <c r="C2880" t="s">
        <v>25</v>
      </c>
      <c r="D2880" s="3" t="s">
        <v>261</v>
      </c>
      <c r="E2880" s="1">
        <v>45281</v>
      </c>
      <c r="F2880">
        <v>101</v>
      </c>
      <c r="G2880">
        <v>46</v>
      </c>
      <c r="H2880">
        <v>61</v>
      </c>
      <c r="I2880">
        <v>4</v>
      </c>
      <c r="J2880">
        <v>6</v>
      </c>
      <c r="K2880">
        <v>109</v>
      </c>
      <c r="L2880">
        <v>29</v>
      </c>
      <c r="M2880">
        <v>38</v>
      </c>
      <c r="N2880">
        <v>14</v>
      </c>
    </row>
    <row r="2881" spans="1:14" x14ac:dyDescent="0.3">
      <c r="A2881" t="s">
        <v>51</v>
      </c>
      <c r="B2881" t="s">
        <v>51</v>
      </c>
      <c r="C2881" t="s">
        <v>48</v>
      </c>
      <c r="D2881" s="3" t="s">
        <v>325</v>
      </c>
      <c r="E2881" s="1">
        <v>44971</v>
      </c>
      <c r="F2881">
        <v>24</v>
      </c>
      <c r="G2881">
        <v>143</v>
      </c>
      <c r="H2881">
        <v>65</v>
      </c>
      <c r="I2881">
        <v>28</v>
      </c>
      <c r="J2881">
        <v>8</v>
      </c>
      <c r="K2881">
        <v>127</v>
      </c>
      <c r="L2881">
        <v>-2</v>
      </c>
      <c r="M2881">
        <v>100</v>
      </c>
      <c r="N2881">
        <v>10</v>
      </c>
    </row>
    <row r="2882" spans="1:14" x14ac:dyDescent="0.3">
      <c r="A2882" t="s">
        <v>99</v>
      </c>
      <c r="B2882" t="s">
        <v>99</v>
      </c>
      <c r="C2882" t="s">
        <v>13</v>
      </c>
      <c r="D2882" s="3">
        <v>45146</v>
      </c>
      <c r="E2882" s="1">
        <v>45146</v>
      </c>
      <c r="F2882">
        <v>50</v>
      </c>
      <c r="G2882">
        <v>89</v>
      </c>
      <c r="H2882">
        <v>25</v>
      </c>
      <c r="I2882">
        <v>37</v>
      </c>
      <c r="J2882">
        <v>10</v>
      </c>
      <c r="K2882">
        <v>45</v>
      </c>
      <c r="L2882">
        <v>-9</v>
      </c>
      <c r="M2882">
        <v>86</v>
      </c>
      <c r="N2882">
        <v>5</v>
      </c>
    </row>
    <row r="2883" spans="1:14" x14ac:dyDescent="0.3">
      <c r="A2883" t="s">
        <v>61</v>
      </c>
      <c r="B2883" t="s">
        <v>61</v>
      </c>
      <c r="C2883" t="s">
        <v>62</v>
      </c>
      <c r="D2883" s="3">
        <v>45146</v>
      </c>
      <c r="E2883" s="1">
        <v>45146</v>
      </c>
      <c r="F2883">
        <v>124</v>
      </c>
      <c r="G2883">
        <v>57</v>
      </c>
      <c r="H2883">
        <v>100</v>
      </c>
      <c r="I2883">
        <v>28</v>
      </c>
      <c r="J2883">
        <v>4</v>
      </c>
      <c r="K2883">
        <v>124</v>
      </c>
      <c r="L2883">
        <v>22</v>
      </c>
      <c r="M2883">
        <v>75</v>
      </c>
      <c r="N2883">
        <v>18</v>
      </c>
    </row>
    <row r="2884" spans="1:14" x14ac:dyDescent="0.3">
      <c r="A2884" t="s">
        <v>28</v>
      </c>
      <c r="B2884" t="s">
        <v>28</v>
      </c>
      <c r="C2884" t="s">
        <v>150</v>
      </c>
      <c r="D2884" s="3" t="s">
        <v>241</v>
      </c>
      <c r="E2884" s="1">
        <v>44949</v>
      </c>
      <c r="F2884">
        <v>74</v>
      </c>
      <c r="G2884">
        <v>32</v>
      </c>
      <c r="H2884">
        <v>10</v>
      </c>
      <c r="I2884">
        <v>22</v>
      </c>
      <c r="J2884">
        <v>6</v>
      </c>
      <c r="K2884">
        <v>143</v>
      </c>
      <c r="L2884">
        <v>34</v>
      </c>
      <c r="M2884">
        <v>51</v>
      </c>
      <c r="N2884">
        <v>12</v>
      </c>
    </row>
    <row r="2885" spans="1:14" x14ac:dyDescent="0.3">
      <c r="A2885" t="s">
        <v>26</v>
      </c>
      <c r="B2885" t="s">
        <v>26</v>
      </c>
      <c r="C2885" t="s">
        <v>27</v>
      </c>
      <c r="D2885" s="3" t="s">
        <v>239</v>
      </c>
      <c r="E2885" s="1">
        <v>45091</v>
      </c>
      <c r="F2885">
        <v>109</v>
      </c>
      <c r="G2885">
        <v>147</v>
      </c>
      <c r="H2885">
        <v>8</v>
      </c>
      <c r="I2885">
        <v>27</v>
      </c>
      <c r="J2885">
        <v>6</v>
      </c>
      <c r="K2885">
        <v>148</v>
      </c>
      <c r="L2885">
        <v>1</v>
      </c>
      <c r="M2885">
        <v>78</v>
      </c>
      <c r="N2885">
        <v>7</v>
      </c>
    </row>
    <row r="2886" spans="1:14" x14ac:dyDescent="0.3">
      <c r="A2886" t="s">
        <v>32</v>
      </c>
      <c r="B2886" t="s">
        <v>32</v>
      </c>
      <c r="C2886" t="s">
        <v>33</v>
      </c>
      <c r="D2886" s="3">
        <v>45210</v>
      </c>
      <c r="E2886" s="1">
        <v>45210</v>
      </c>
      <c r="F2886">
        <v>146</v>
      </c>
      <c r="G2886">
        <v>142</v>
      </c>
      <c r="H2886">
        <v>33</v>
      </c>
      <c r="I2886">
        <v>9</v>
      </c>
      <c r="J2886">
        <v>1</v>
      </c>
      <c r="K2886">
        <v>113</v>
      </c>
      <c r="L2886">
        <v>15</v>
      </c>
      <c r="M2886">
        <v>57</v>
      </c>
      <c r="N2886">
        <v>12</v>
      </c>
    </row>
    <row r="2887" spans="1:14" x14ac:dyDescent="0.3">
      <c r="A2887" t="s">
        <v>53</v>
      </c>
      <c r="B2887" t="s">
        <v>12</v>
      </c>
      <c r="C2887" t="s">
        <v>13</v>
      </c>
      <c r="D2887" s="3">
        <v>45082</v>
      </c>
      <c r="E2887" s="1">
        <v>45082</v>
      </c>
      <c r="F2887">
        <v>36</v>
      </c>
      <c r="G2887">
        <v>19</v>
      </c>
      <c r="H2887">
        <v>92</v>
      </c>
      <c r="I2887">
        <v>50</v>
      </c>
      <c r="J2887">
        <v>4</v>
      </c>
      <c r="K2887">
        <v>166</v>
      </c>
      <c r="L2887">
        <v>-9</v>
      </c>
      <c r="M2887">
        <v>89</v>
      </c>
      <c r="N2887">
        <v>18</v>
      </c>
    </row>
    <row r="2888" spans="1:14" x14ac:dyDescent="0.3">
      <c r="A2888" t="s">
        <v>28</v>
      </c>
      <c r="B2888" t="s">
        <v>28</v>
      </c>
      <c r="C2888" t="s">
        <v>150</v>
      </c>
      <c r="D2888" s="3" t="s">
        <v>339</v>
      </c>
      <c r="E2888" s="1">
        <v>44977</v>
      </c>
      <c r="F2888">
        <v>116</v>
      </c>
      <c r="G2888">
        <v>18</v>
      </c>
      <c r="H2888">
        <v>30</v>
      </c>
      <c r="I2888">
        <v>43</v>
      </c>
      <c r="J2888">
        <v>6</v>
      </c>
      <c r="K2888">
        <v>63</v>
      </c>
      <c r="L2888">
        <v>11</v>
      </c>
      <c r="M2888">
        <v>22</v>
      </c>
      <c r="N2888">
        <v>5</v>
      </c>
    </row>
    <row r="2889" spans="1:14" x14ac:dyDescent="0.3">
      <c r="A2889" t="s">
        <v>29</v>
      </c>
      <c r="B2889" t="s">
        <v>29</v>
      </c>
      <c r="C2889" t="s">
        <v>151</v>
      </c>
      <c r="D2889" s="3">
        <v>45181</v>
      </c>
      <c r="E2889" s="1">
        <v>45181</v>
      </c>
      <c r="F2889">
        <v>110</v>
      </c>
      <c r="G2889">
        <v>106</v>
      </c>
      <c r="H2889">
        <v>59</v>
      </c>
      <c r="I2889">
        <v>44</v>
      </c>
      <c r="J2889">
        <v>6</v>
      </c>
      <c r="K2889">
        <v>71</v>
      </c>
      <c r="L2889">
        <v>32</v>
      </c>
      <c r="M2889">
        <v>42</v>
      </c>
      <c r="N2889">
        <v>1</v>
      </c>
    </row>
    <row r="2890" spans="1:14" x14ac:dyDescent="0.3">
      <c r="A2890" t="s">
        <v>51</v>
      </c>
      <c r="B2890" t="s">
        <v>51</v>
      </c>
      <c r="C2890" t="s">
        <v>48</v>
      </c>
      <c r="D2890" s="3">
        <v>44969</v>
      </c>
      <c r="E2890" s="1">
        <v>44969</v>
      </c>
      <c r="F2890">
        <v>53</v>
      </c>
      <c r="G2890">
        <v>87</v>
      </c>
      <c r="H2890">
        <v>62</v>
      </c>
      <c r="I2890">
        <v>33</v>
      </c>
      <c r="J2890">
        <v>6</v>
      </c>
      <c r="K2890">
        <v>28</v>
      </c>
      <c r="L2890">
        <v>22</v>
      </c>
      <c r="M2890">
        <v>56</v>
      </c>
      <c r="N2890">
        <v>19</v>
      </c>
    </row>
    <row r="2891" spans="1:14" x14ac:dyDescent="0.3">
      <c r="A2891" t="s">
        <v>16</v>
      </c>
      <c r="B2891" t="s">
        <v>16</v>
      </c>
      <c r="C2891" t="s">
        <v>17</v>
      </c>
      <c r="D2891" s="3">
        <v>45202</v>
      </c>
      <c r="E2891" s="1">
        <v>45202</v>
      </c>
      <c r="F2891">
        <v>87</v>
      </c>
      <c r="G2891">
        <v>186</v>
      </c>
      <c r="H2891">
        <v>72</v>
      </c>
      <c r="I2891">
        <v>16</v>
      </c>
      <c r="J2891">
        <v>2</v>
      </c>
      <c r="K2891">
        <v>133</v>
      </c>
      <c r="L2891">
        <v>36</v>
      </c>
      <c r="M2891">
        <v>89</v>
      </c>
      <c r="N2891">
        <v>4</v>
      </c>
    </row>
    <row r="2892" spans="1:14" x14ac:dyDescent="0.3">
      <c r="A2892" t="s">
        <v>42</v>
      </c>
      <c r="B2892" t="s">
        <v>42</v>
      </c>
      <c r="C2892" t="s">
        <v>43</v>
      </c>
      <c r="D2892" s="3" t="s">
        <v>298</v>
      </c>
      <c r="E2892" s="1">
        <v>45284</v>
      </c>
      <c r="F2892">
        <v>78</v>
      </c>
      <c r="G2892">
        <v>162</v>
      </c>
      <c r="H2892">
        <v>97</v>
      </c>
      <c r="I2892">
        <v>5</v>
      </c>
      <c r="J2892">
        <v>9</v>
      </c>
      <c r="K2892">
        <v>146</v>
      </c>
      <c r="L2892">
        <v>-3</v>
      </c>
      <c r="M2892">
        <v>30</v>
      </c>
      <c r="N2892">
        <v>14</v>
      </c>
    </row>
    <row r="2893" spans="1:14" x14ac:dyDescent="0.3">
      <c r="A2893" t="s">
        <v>41</v>
      </c>
      <c r="B2893" t="s">
        <v>41</v>
      </c>
      <c r="C2893" t="s">
        <v>31</v>
      </c>
      <c r="D2893" s="3">
        <v>45019</v>
      </c>
      <c r="E2893" s="1">
        <v>45019</v>
      </c>
      <c r="F2893">
        <v>83</v>
      </c>
      <c r="G2893">
        <v>190</v>
      </c>
      <c r="H2893">
        <v>89</v>
      </c>
      <c r="I2893">
        <v>33</v>
      </c>
      <c r="J2893">
        <v>6</v>
      </c>
      <c r="K2893">
        <v>160</v>
      </c>
      <c r="L2893">
        <v>25</v>
      </c>
      <c r="M2893">
        <v>71</v>
      </c>
      <c r="N2893">
        <v>15</v>
      </c>
    </row>
    <row r="2894" spans="1:14" x14ac:dyDescent="0.3">
      <c r="A2894" t="s">
        <v>26</v>
      </c>
      <c r="B2894" t="s">
        <v>26</v>
      </c>
      <c r="C2894" t="s">
        <v>27</v>
      </c>
      <c r="D2894" s="3">
        <v>45175</v>
      </c>
      <c r="E2894" s="1">
        <v>45175</v>
      </c>
      <c r="F2894">
        <v>41</v>
      </c>
      <c r="G2894">
        <v>119</v>
      </c>
      <c r="H2894">
        <v>77</v>
      </c>
      <c r="I2894">
        <v>16</v>
      </c>
      <c r="J2894">
        <v>7</v>
      </c>
      <c r="K2894">
        <v>11</v>
      </c>
      <c r="L2894">
        <v>3</v>
      </c>
      <c r="M2894">
        <v>94</v>
      </c>
      <c r="N2894">
        <v>19</v>
      </c>
    </row>
    <row r="2895" spans="1:14" x14ac:dyDescent="0.3">
      <c r="A2895" t="s">
        <v>26</v>
      </c>
      <c r="B2895" t="s">
        <v>26</v>
      </c>
      <c r="C2895" t="s">
        <v>27</v>
      </c>
      <c r="D2895" s="3" t="s">
        <v>274</v>
      </c>
      <c r="E2895" s="1">
        <v>45095</v>
      </c>
      <c r="F2895">
        <v>14</v>
      </c>
      <c r="G2895">
        <v>47</v>
      </c>
      <c r="H2895">
        <v>46</v>
      </c>
      <c r="I2895">
        <v>43</v>
      </c>
      <c r="J2895">
        <v>8</v>
      </c>
      <c r="K2895">
        <v>188</v>
      </c>
      <c r="L2895">
        <v>21</v>
      </c>
      <c r="M2895">
        <v>41</v>
      </c>
      <c r="N2895">
        <v>7</v>
      </c>
    </row>
    <row r="2896" spans="1:14" x14ac:dyDescent="0.3">
      <c r="A2896" t="s">
        <v>61</v>
      </c>
      <c r="B2896" t="s">
        <v>61</v>
      </c>
      <c r="C2896" t="s">
        <v>62</v>
      </c>
      <c r="D2896" s="3">
        <v>45081</v>
      </c>
      <c r="E2896" s="1">
        <v>45081</v>
      </c>
      <c r="F2896">
        <v>51</v>
      </c>
      <c r="G2896">
        <v>119</v>
      </c>
      <c r="H2896">
        <v>44</v>
      </c>
      <c r="I2896">
        <v>25</v>
      </c>
      <c r="J2896">
        <v>8</v>
      </c>
      <c r="K2896">
        <v>91</v>
      </c>
      <c r="L2896">
        <v>7</v>
      </c>
      <c r="M2896">
        <v>25</v>
      </c>
      <c r="N2896">
        <v>12</v>
      </c>
    </row>
    <row r="2897" spans="1:14" x14ac:dyDescent="0.3">
      <c r="A2897" t="s">
        <v>41</v>
      </c>
      <c r="B2897" t="s">
        <v>41</v>
      </c>
      <c r="C2897" t="s">
        <v>31</v>
      </c>
      <c r="D2897" s="3">
        <v>45181</v>
      </c>
      <c r="E2897" s="1">
        <v>45181</v>
      </c>
      <c r="F2897">
        <v>120</v>
      </c>
      <c r="G2897">
        <v>74</v>
      </c>
      <c r="H2897">
        <v>69</v>
      </c>
      <c r="I2897">
        <v>5</v>
      </c>
      <c r="J2897">
        <v>2</v>
      </c>
      <c r="K2897">
        <v>49</v>
      </c>
      <c r="L2897">
        <v>33</v>
      </c>
      <c r="M2897">
        <v>72</v>
      </c>
      <c r="N2897">
        <v>14</v>
      </c>
    </row>
    <row r="2898" spans="1:14" x14ac:dyDescent="0.3">
      <c r="A2898" t="s">
        <v>20</v>
      </c>
      <c r="B2898" t="s">
        <v>20</v>
      </c>
      <c r="C2898" t="s">
        <v>149</v>
      </c>
      <c r="D2898" s="3">
        <v>45019</v>
      </c>
      <c r="E2898" s="1">
        <v>45019</v>
      </c>
      <c r="F2898">
        <v>35</v>
      </c>
      <c r="G2898">
        <v>176</v>
      </c>
      <c r="H2898">
        <v>61</v>
      </c>
      <c r="I2898">
        <v>5</v>
      </c>
      <c r="J2898">
        <v>1</v>
      </c>
      <c r="K2898">
        <v>157</v>
      </c>
      <c r="L2898">
        <v>30</v>
      </c>
      <c r="M2898">
        <v>17</v>
      </c>
      <c r="N2898">
        <v>16</v>
      </c>
    </row>
    <row r="2899" spans="1:14" x14ac:dyDescent="0.3">
      <c r="A2899" t="s">
        <v>32</v>
      </c>
      <c r="B2899" t="s">
        <v>32</v>
      </c>
      <c r="C2899" t="s">
        <v>33</v>
      </c>
      <c r="D2899" s="3">
        <v>45232</v>
      </c>
      <c r="E2899" s="1">
        <v>45232</v>
      </c>
      <c r="F2899">
        <v>133</v>
      </c>
      <c r="G2899">
        <v>132</v>
      </c>
      <c r="H2899">
        <v>7</v>
      </c>
      <c r="I2899">
        <v>15</v>
      </c>
      <c r="J2899">
        <v>4</v>
      </c>
      <c r="K2899">
        <v>45</v>
      </c>
      <c r="L2899">
        <v>12</v>
      </c>
      <c r="M2899">
        <v>62</v>
      </c>
      <c r="N2899">
        <v>13</v>
      </c>
    </row>
    <row r="2900" spans="1:14" x14ac:dyDescent="0.3">
      <c r="A2900" t="s">
        <v>111</v>
      </c>
      <c r="B2900" t="s">
        <v>111</v>
      </c>
      <c r="C2900" t="s">
        <v>35</v>
      </c>
      <c r="D2900" s="3" t="s">
        <v>164</v>
      </c>
      <c r="E2900" s="1">
        <v>45131</v>
      </c>
      <c r="F2900">
        <v>112</v>
      </c>
      <c r="G2900">
        <v>148</v>
      </c>
      <c r="H2900">
        <v>97</v>
      </c>
      <c r="I2900">
        <v>44</v>
      </c>
      <c r="J2900">
        <v>1</v>
      </c>
      <c r="K2900">
        <v>50</v>
      </c>
      <c r="L2900">
        <v>-7</v>
      </c>
      <c r="M2900">
        <v>21</v>
      </c>
      <c r="N2900">
        <v>14</v>
      </c>
    </row>
    <row r="2901" spans="1:14" x14ac:dyDescent="0.3">
      <c r="A2901" t="s">
        <v>51</v>
      </c>
      <c r="B2901" t="s">
        <v>51</v>
      </c>
      <c r="C2901" t="s">
        <v>48</v>
      </c>
      <c r="D2901" s="3">
        <v>45118</v>
      </c>
      <c r="E2901" s="1">
        <v>45118</v>
      </c>
      <c r="F2901">
        <v>83</v>
      </c>
      <c r="G2901">
        <v>196</v>
      </c>
      <c r="H2901">
        <v>60</v>
      </c>
      <c r="I2901">
        <v>34</v>
      </c>
      <c r="J2901">
        <v>8</v>
      </c>
      <c r="K2901">
        <v>123</v>
      </c>
      <c r="L2901">
        <v>25</v>
      </c>
      <c r="M2901">
        <v>37</v>
      </c>
      <c r="N2901">
        <v>13</v>
      </c>
    </row>
    <row r="2902" spans="1:14" x14ac:dyDescent="0.3">
      <c r="A2902" t="s">
        <v>20</v>
      </c>
      <c r="B2902" t="s">
        <v>20</v>
      </c>
      <c r="C2902" t="s">
        <v>149</v>
      </c>
      <c r="D2902" s="3" t="s">
        <v>246</v>
      </c>
      <c r="E2902" s="1">
        <v>44946</v>
      </c>
      <c r="F2902">
        <v>139</v>
      </c>
      <c r="G2902">
        <v>171</v>
      </c>
      <c r="H2902">
        <v>73</v>
      </c>
      <c r="I2902">
        <v>8</v>
      </c>
      <c r="J2902">
        <v>3</v>
      </c>
      <c r="K2902">
        <v>140</v>
      </c>
      <c r="L2902">
        <v>19</v>
      </c>
      <c r="M2902">
        <v>28</v>
      </c>
      <c r="N2902">
        <v>11</v>
      </c>
    </row>
    <row r="2903" spans="1:14" x14ac:dyDescent="0.3">
      <c r="A2903" t="s">
        <v>16</v>
      </c>
      <c r="B2903" t="s">
        <v>16</v>
      </c>
      <c r="C2903" t="s">
        <v>17</v>
      </c>
      <c r="D2903" s="3">
        <v>45201</v>
      </c>
      <c r="E2903" s="1">
        <v>45201</v>
      </c>
      <c r="F2903">
        <v>8</v>
      </c>
      <c r="G2903">
        <v>55</v>
      </c>
      <c r="H2903">
        <v>60</v>
      </c>
      <c r="I2903">
        <v>42</v>
      </c>
      <c r="J2903">
        <v>8</v>
      </c>
      <c r="K2903">
        <v>165</v>
      </c>
      <c r="L2903">
        <v>1</v>
      </c>
      <c r="M2903">
        <v>75</v>
      </c>
      <c r="N2903">
        <v>6</v>
      </c>
    </row>
    <row r="2904" spans="1:14" x14ac:dyDescent="0.3">
      <c r="A2904" t="s">
        <v>26</v>
      </c>
      <c r="B2904" t="s">
        <v>26</v>
      </c>
      <c r="C2904" t="s">
        <v>27</v>
      </c>
      <c r="D2904" s="3" t="s">
        <v>247</v>
      </c>
      <c r="E2904" s="1">
        <v>45093</v>
      </c>
      <c r="F2904">
        <v>67</v>
      </c>
      <c r="G2904">
        <v>41</v>
      </c>
      <c r="H2904">
        <v>12</v>
      </c>
      <c r="I2904">
        <v>25</v>
      </c>
      <c r="J2904">
        <v>5</v>
      </c>
      <c r="K2904">
        <v>155</v>
      </c>
      <c r="L2904">
        <v>2</v>
      </c>
      <c r="M2904">
        <v>16</v>
      </c>
      <c r="N2904">
        <v>3</v>
      </c>
    </row>
    <row r="2905" spans="1:14" x14ac:dyDescent="0.3">
      <c r="A2905" t="s">
        <v>26</v>
      </c>
      <c r="B2905" t="s">
        <v>26</v>
      </c>
      <c r="C2905" t="s">
        <v>27</v>
      </c>
      <c r="D2905" s="3">
        <v>44960</v>
      </c>
      <c r="E2905" s="1">
        <v>44960</v>
      </c>
      <c r="F2905">
        <v>15</v>
      </c>
      <c r="G2905">
        <v>82</v>
      </c>
      <c r="H2905">
        <v>12</v>
      </c>
      <c r="I2905">
        <v>26</v>
      </c>
      <c r="J2905">
        <v>3</v>
      </c>
      <c r="K2905">
        <v>154</v>
      </c>
      <c r="L2905">
        <v>12</v>
      </c>
      <c r="M2905">
        <v>26</v>
      </c>
      <c r="N2905">
        <v>3</v>
      </c>
    </row>
    <row r="2906" spans="1:14" x14ac:dyDescent="0.3">
      <c r="A2906" t="s">
        <v>16</v>
      </c>
      <c r="B2906" t="s">
        <v>16</v>
      </c>
      <c r="C2906" t="s">
        <v>17</v>
      </c>
      <c r="D2906" s="3" t="s">
        <v>294</v>
      </c>
      <c r="E2906" s="1">
        <v>45159</v>
      </c>
      <c r="F2906">
        <v>76</v>
      </c>
      <c r="G2906">
        <v>187</v>
      </c>
      <c r="H2906">
        <v>96</v>
      </c>
      <c r="I2906">
        <v>32</v>
      </c>
      <c r="J2906">
        <v>6</v>
      </c>
      <c r="K2906">
        <v>196</v>
      </c>
      <c r="L2906">
        <v>31</v>
      </c>
      <c r="M2906">
        <v>62</v>
      </c>
      <c r="N2906">
        <v>9</v>
      </c>
    </row>
    <row r="2907" spans="1:14" x14ac:dyDescent="0.3">
      <c r="A2907" t="s">
        <v>41</v>
      </c>
      <c r="B2907" t="s">
        <v>41</v>
      </c>
      <c r="C2907" t="s">
        <v>31</v>
      </c>
      <c r="D2907" s="3" t="s">
        <v>291</v>
      </c>
      <c r="E2907" s="1">
        <v>45185</v>
      </c>
      <c r="F2907">
        <v>48</v>
      </c>
      <c r="G2907">
        <v>100</v>
      </c>
      <c r="H2907">
        <v>46</v>
      </c>
      <c r="I2907">
        <v>35</v>
      </c>
      <c r="J2907">
        <v>1</v>
      </c>
      <c r="K2907">
        <v>48</v>
      </c>
      <c r="L2907">
        <v>-5</v>
      </c>
      <c r="M2907">
        <v>11</v>
      </c>
      <c r="N2907">
        <v>3</v>
      </c>
    </row>
    <row r="2908" spans="1:14" x14ac:dyDescent="0.3">
      <c r="A2908" t="s">
        <v>64</v>
      </c>
      <c r="B2908" t="s">
        <v>64</v>
      </c>
      <c r="C2908" t="s">
        <v>38</v>
      </c>
      <c r="D2908" s="3" t="s">
        <v>251</v>
      </c>
      <c r="E2908" s="1">
        <v>44952</v>
      </c>
      <c r="F2908">
        <v>15</v>
      </c>
      <c r="G2908">
        <v>42</v>
      </c>
      <c r="H2908">
        <v>68</v>
      </c>
      <c r="I2908">
        <v>44</v>
      </c>
      <c r="J2908">
        <v>6</v>
      </c>
      <c r="K2908">
        <v>178</v>
      </c>
      <c r="L2908">
        <v>-2</v>
      </c>
      <c r="M2908">
        <v>76</v>
      </c>
      <c r="N2908">
        <v>17</v>
      </c>
    </row>
    <row r="2909" spans="1:14" x14ac:dyDescent="0.3">
      <c r="A2909" t="s">
        <v>24</v>
      </c>
      <c r="B2909" t="s">
        <v>24</v>
      </c>
      <c r="C2909" t="s">
        <v>25</v>
      </c>
      <c r="D2909" s="3">
        <v>45171</v>
      </c>
      <c r="E2909" s="1">
        <v>45171</v>
      </c>
      <c r="F2909">
        <v>71</v>
      </c>
      <c r="G2909">
        <v>82</v>
      </c>
      <c r="H2909">
        <v>14</v>
      </c>
      <c r="I2909">
        <v>11</v>
      </c>
      <c r="J2909">
        <v>10</v>
      </c>
      <c r="K2909">
        <v>119</v>
      </c>
      <c r="L2909">
        <v>9</v>
      </c>
      <c r="M2909">
        <v>23</v>
      </c>
      <c r="N2909">
        <v>3</v>
      </c>
    </row>
    <row r="2910" spans="1:14" x14ac:dyDescent="0.3">
      <c r="A2910" t="s">
        <v>34</v>
      </c>
      <c r="B2910" t="s">
        <v>34</v>
      </c>
      <c r="C2910" t="s">
        <v>35</v>
      </c>
      <c r="D2910" s="3" t="s">
        <v>162</v>
      </c>
      <c r="E2910" s="1">
        <v>44954</v>
      </c>
      <c r="F2910">
        <v>54</v>
      </c>
      <c r="G2910">
        <v>191</v>
      </c>
      <c r="H2910">
        <v>11</v>
      </c>
      <c r="I2910">
        <v>23</v>
      </c>
      <c r="J2910">
        <v>6</v>
      </c>
      <c r="K2910">
        <v>167</v>
      </c>
      <c r="L2910">
        <v>5</v>
      </c>
      <c r="M2910">
        <v>81</v>
      </c>
      <c r="N2910">
        <v>20</v>
      </c>
    </row>
    <row r="2911" spans="1:14" x14ac:dyDescent="0.3">
      <c r="A2911" t="s">
        <v>37</v>
      </c>
      <c r="B2911" t="s">
        <v>37</v>
      </c>
      <c r="C2911" t="s">
        <v>38</v>
      </c>
      <c r="D2911" s="3" t="s">
        <v>323</v>
      </c>
      <c r="E2911" s="1">
        <v>44984</v>
      </c>
      <c r="F2911">
        <v>109</v>
      </c>
      <c r="G2911">
        <v>82</v>
      </c>
      <c r="H2911">
        <v>31</v>
      </c>
      <c r="I2911">
        <v>32</v>
      </c>
      <c r="J2911">
        <v>7</v>
      </c>
      <c r="K2911">
        <v>94</v>
      </c>
      <c r="L2911">
        <v>23</v>
      </c>
      <c r="M2911">
        <v>44</v>
      </c>
      <c r="N2911">
        <v>4</v>
      </c>
    </row>
    <row r="2912" spans="1:14" x14ac:dyDescent="0.3">
      <c r="A2912" t="s">
        <v>53</v>
      </c>
      <c r="B2912" t="s">
        <v>12</v>
      </c>
      <c r="C2912" t="s">
        <v>13</v>
      </c>
      <c r="D2912" s="3">
        <v>45048</v>
      </c>
      <c r="E2912" s="1">
        <v>45048</v>
      </c>
      <c r="F2912">
        <v>98</v>
      </c>
      <c r="G2912">
        <v>79</v>
      </c>
      <c r="H2912">
        <v>30</v>
      </c>
      <c r="I2912">
        <v>28</v>
      </c>
      <c r="J2912">
        <v>4</v>
      </c>
      <c r="K2912">
        <v>35</v>
      </c>
      <c r="L2912">
        <v>-1</v>
      </c>
      <c r="M2912">
        <v>34</v>
      </c>
      <c r="N2912">
        <v>15</v>
      </c>
    </row>
    <row r="2913" spans="1:14" x14ac:dyDescent="0.3">
      <c r="A2913" t="s">
        <v>54</v>
      </c>
      <c r="B2913" t="s">
        <v>37</v>
      </c>
      <c r="C2913" t="s">
        <v>38</v>
      </c>
      <c r="D2913" s="3" t="s">
        <v>189</v>
      </c>
      <c r="E2913" s="1">
        <v>45006</v>
      </c>
      <c r="F2913">
        <v>86</v>
      </c>
      <c r="G2913">
        <v>36</v>
      </c>
      <c r="H2913">
        <v>44</v>
      </c>
      <c r="I2913">
        <v>15</v>
      </c>
      <c r="J2913">
        <v>1</v>
      </c>
      <c r="K2913">
        <v>192</v>
      </c>
      <c r="L2913">
        <v>17</v>
      </c>
      <c r="M2913">
        <v>83</v>
      </c>
      <c r="N2913">
        <v>7</v>
      </c>
    </row>
    <row r="2914" spans="1:14" x14ac:dyDescent="0.3">
      <c r="A2914" t="s">
        <v>52</v>
      </c>
      <c r="B2914" t="s">
        <v>39</v>
      </c>
      <c r="C2914" t="s">
        <v>40</v>
      </c>
      <c r="D2914" s="3">
        <v>45176</v>
      </c>
      <c r="E2914" s="1">
        <v>45176</v>
      </c>
      <c r="F2914">
        <v>97</v>
      </c>
      <c r="G2914">
        <v>104</v>
      </c>
      <c r="H2914">
        <v>63</v>
      </c>
      <c r="I2914">
        <v>42</v>
      </c>
      <c r="J2914">
        <v>4</v>
      </c>
      <c r="K2914">
        <v>53</v>
      </c>
      <c r="L2914">
        <v>21</v>
      </c>
      <c r="M2914">
        <v>80</v>
      </c>
      <c r="N2914">
        <v>4</v>
      </c>
    </row>
    <row r="2915" spans="1:14" x14ac:dyDescent="0.3">
      <c r="A2915" t="s">
        <v>74</v>
      </c>
      <c r="B2915" t="s">
        <v>74</v>
      </c>
      <c r="C2915" t="s">
        <v>19</v>
      </c>
      <c r="D2915" s="3">
        <v>45233</v>
      </c>
      <c r="E2915" s="1">
        <v>45233</v>
      </c>
      <c r="F2915">
        <v>15</v>
      </c>
      <c r="G2915">
        <v>127</v>
      </c>
      <c r="H2915">
        <v>63</v>
      </c>
      <c r="I2915">
        <v>15</v>
      </c>
      <c r="J2915">
        <v>2</v>
      </c>
      <c r="K2915">
        <v>37</v>
      </c>
      <c r="L2915">
        <v>-5</v>
      </c>
      <c r="M2915">
        <v>56</v>
      </c>
      <c r="N2915">
        <v>8</v>
      </c>
    </row>
    <row r="2916" spans="1:14" x14ac:dyDescent="0.3">
      <c r="A2916" t="s">
        <v>29</v>
      </c>
      <c r="B2916" t="s">
        <v>29</v>
      </c>
      <c r="C2916" t="s">
        <v>151</v>
      </c>
      <c r="D2916" s="3">
        <v>45143</v>
      </c>
      <c r="E2916" s="1">
        <v>45143</v>
      </c>
      <c r="F2916">
        <v>112</v>
      </c>
      <c r="G2916">
        <v>100</v>
      </c>
      <c r="H2916">
        <v>43</v>
      </c>
      <c r="I2916">
        <v>2</v>
      </c>
      <c r="J2916">
        <v>1</v>
      </c>
      <c r="K2916">
        <v>97</v>
      </c>
      <c r="L2916">
        <v>5</v>
      </c>
      <c r="M2916">
        <v>72</v>
      </c>
      <c r="N2916">
        <v>2</v>
      </c>
    </row>
    <row r="2917" spans="1:14" x14ac:dyDescent="0.3">
      <c r="A2917" t="s">
        <v>37</v>
      </c>
      <c r="B2917" t="s">
        <v>37</v>
      </c>
      <c r="C2917" t="s">
        <v>38</v>
      </c>
      <c r="D2917" s="3" t="s">
        <v>210</v>
      </c>
      <c r="E2917" s="1">
        <v>45244</v>
      </c>
      <c r="F2917">
        <v>27</v>
      </c>
      <c r="G2917">
        <v>22</v>
      </c>
      <c r="H2917">
        <v>83</v>
      </c>
      <c r="I2917">
        <v>33</v>
      </c>
      <c r="J2917">
        <v>9</v>
      </c>
      <c r="K2917">
        <v>62</v>
      </c>
      <c r="L2917">
        <v>8</v>
      </c>
      <c r="M2917">
        <v>41</v>
      </c>
      <c r="N2917">
        <v>5</v>
      </c>
    </row>
    <row r="2918" spans="1:14" x14ac:dyDescent="0.3">
      <c r="A2918" t="s">
        <v>42</v>
      </c>
      <c r="B2918" t="s">
        <v>42</v>
      </c>
      <c r="C2918" t="s">
        <v>43</v>
      </c>
      <c r="D2918" s="3" t="s">
        <v>343</v>
      </c>
      <c r="E2918" s="1">
        <v>45069</v>
      </c>
      <c r="F2918">
        <v>10</v>
      </c>
      <c r="G2918">
        <v>165</v>
      </c>
      <c r="H2918">
        <v>14</v>
      </c>
      <c r="I2918">
        <v>46</v>
      </c>
      <c r="J2918">
        <v>5</v>
      </c>
      <c r="K2918">
        <v>89</v>
      </c>
      <c r="L2918">
        <v>-4</v>
      </c>
      <c r="M2918">
        <v>72</v>
      </c>
      <c r="N2918">
        <v>1</v>
      </c>
    </row>
    <row r="2919" spans="1:14" x14ac:dyDescent="0.3">
      <c r="A2919" t="s">
        <v>71</v>
      </c>
      <c r="B2919" t="s">
        <v>37</v>
      </c>
      <c r="C2919" t="s">
        <v>38</v>
      </c>
      <c r="D2919" s="3">
        <v>45178</v>
      </c>
      <c r="E2919" s="1">
        <v>45178</v>
      </c>
      <c r="F2919">
        <v>26</v>
      </c>
      <c r="G2919">
        <v>25</v>
      </c>
      <c r="H2919">
        <v>16</v>
      </c>
      <c r="I2919">
        <v>31</v>
      </c>
      <c r="J2919">
        <v>1</v>
      </c>
      <c r="K2919">
        <v>46</v>
      </c>
      <c r="L2919">
        <v>7</v>
      </c>
      <c r="M2919">
        <v>62</v>
      </c>
      <c r="N2919">
        <v>19</v>
      </c>
    </row>
    <row r="2920" spans="1:14" x14ac:dyDescent="0.3">
      <c r="A2920" t="s">
        <v>36</v>
      </c>
      <c r="B2920" t="s">
        <v>29</v>
      </c>
      <c r="C2920" t="s">
        <v>151</v>
      </c>
      <c r="D2920" s="3" t="s">
        <v>305</v>
      </c>
      <c r="E2920" s="1">
        <v>45127</v>
      </c>
      <c r="F2920">
        <v>31</v>
      </c>
      <c r="G2920">
        <v>61</v>
      </c>
      <c r="H2920">
        <v>41</v>
      </c>
      <c r="I2920">
        <v>41</v>
      </c>
      <c r="J2920">
        <v>9</v>
      </c>
      <c r="K2920">
        <v>17</v>
      </c>
      <c r="L2920">
        <v>14</v>
      </c>
      <c r="M2920">
        <v>19</v>
      </c>
      <c r="N2920">
        <v>18</v>
      </c>
    </row>
    <row r="2921" spans="1:14" x14ac:dyDescent="0.3">
      <c r="A2921" t="s">
        <v>51</v>
      </c>
      <c r="B2921" t="s">
        <v>51</v>
      </c>
      <c r="C2921" t="s">
        <v>48</v>
      </c>
      <c r="D2921" s="3" t="s">
        <v>289</v>
      </c>
      <c r="E2921" s="1">
        <v>45002</v>
      </c>
      <c r="F2921">
        <v>103</v>
      </c>
      <c r="G2921">
        <v>82</v>
      </c>
      <c r="H2921">
        <v>6</v>
      </c>
      <c r="I2921">
        <v>28</v>
      </c>
      <c r="J2921">
        <v>6</v>
      </c>
      <c r="K2921">
        <v>54</v>
      </c>
      <c r="L2921">
        <v>24</v>
      </c>
      <c r="M2921">
        <v>55</v>
      </c>
      <c r="N2921">
        <v>16</v>
      </c>
    </row>
    <row r="2922" spans="1:14" x14ac:dyDescent="0.3">
      <c r="A2922" t="s">
        <v>29</v>
      </c>
      <c r="B2922" t="s">
        <v>29</v>
      </c>
      <c r="C2922" t="s">
        <v>151</v>
      </c>
      <c r="D2922" s="3" t="s">
        <v>301</v>
      </c>
      <c r="E2922" s="1">
        <v>45256</v>
      </c>
      <c r="F2922">
        <v>143</v>
      </c>
      <c r="G2922">
        <v>64</v>
      </c>
      <c r="H2922">
        <v>37</v>
      </c>
      <c r="I2922">
        <v>7</v>
      </c>
      <c r="J2922">
        <v>5</v>
      </c>
      <c r="K2922">
        <v>96</v>
      </c>
      <c r="L2922">
        <v>-7</v>
      </c>
      <c r="M2922">
        <v>99</v>
      </c>
      <c r="N2922">
        <v>6</v>
      </c>
    </row>
    <row r="2923" spans="1:14" x14ac:dyDescent="0.3">
      <c r="A2923" t="s">
        <v>12</v>
      </c>
      <c r="B2923" t="s">
        <v>12</v>
      </c>
      <c r="C2923" t="s">
        <v>13</v>
      </c>
      <c r="D2923" s="3" t="s">
        <v>310</v>
      </c>
      <c r="E2923" s="1">
        <v>45254</v>
      </c>
      <c r="F2923">
        <v>60</v>
      </c>
      <c r="G2923">
        <v>131</v>
      </c>
      <c r="H2923">
        <v>46</v>
      </c>
      <c r="I2923">
        <v>44</v>
      </c>
      <c r="J2923">
        <v>2</v>
      </c>
      <c r="K2923">
        <v>78</v>
      </c>
      <c r="L2923">
        <v>18</v>
      </c>
      <c r="M2923">
        <v>38</v>
      </c>
      <c r="N2923">
        <v>10</v>
      </c>
    </row>
    <row r="2924" spans="1:14" x14ac:dyDescent="0.3">
      <c r="A2924" t="s">
        <v>42</v>
      </c>
      <c r="B2924" t="s">
        <v>42</v>
      </c>
      <c r="C2924" t="s">
        <v>43</v>
      </c>
      <c r="D2924" s="3" t="s">
        <v>305</v>
      </c>
      <c r="E2924" s="1">
        <v>45127</v>
      </c>
      <c r="F2924">
        <v>9</v>
      </c>
      <c r="G2924">
        <v>191</v>
      </c>
      <c r="H2924">
        <v>13</v>
      </c>
      <c r="I2924">
        <v>40</v>
      </c>
      <c r="J2924">
        <v>2</v>
      </c>
      <c r="K2924">
        <v>63</v>
      </c>
      <c r="L2924">
        <v>9</v>
      </c>
      <c r="M2924">
        <v>30</v>
      </c>
      <c r="N2924">
        <v>8</v>
      </c>
    </row>
    <row r="2925" spans="1:14" x14ac:dyDescent="0.3">
      <c r="A2925" t="s">
        <v>51</v>
      </c>
      <c r="B2925" t="s">
        <v>51</v>
      </c>
      <c r="C2925" t="s">
        <v>48</v>
      </c>
      <c r="D2925" s="3">
        <v>44992</v>
      </c>
      <c r="E2925" s="1">
        <v>44992</v>
      </c>
      <c r="F2925">
        <v>56</v>
      </c>
      <c r="G2925">
        <v>185</v>
      </c>
      <c r="H2925">
        <v>67</v>
      </c>
      <c r="I2925">
        <v>46</v>
      </c>
      <c r="J2925">
        <v>9</v>
      </c>
      <c r="K2925">
        <v>157</v>
      </c>
      <c r="L2925">
        <v>17</v>
      </c>
      <c r="M2925">
        <v>65</v>
      </c>
      <c r="N2925">
        <v>16</v>
      </c>
    </row>
    <row r="2926" spans="1:14" x14ac:dyDescent="0.3">
      <c r="A2926" t="s">
        <v>102</v>
      </c>
      <c r="B2926" t="s">
        <v>102</v>
      </c>
      <c r="C2926" t="s">
        <v>40</v>
      </c>
      <c r="D2926" s="3" t="s">
        <v>207</v>
      </c>
      <c r="E2926" s="1">
        <v>45035</v>
      </c>
      <c r="F2926">
        <v>149</v>
      </c>
      <c r="G2926">
        <v>168</v>
      </c>
      <c r="H2926">
        <v>55</v>
      </c>
      <c r="I2926">
        <v>41</v>
      </c>
      <c r="J2926">
        <v>9</v>
      </c>
      <c r="K2926">
        <v>49</v>
      </c>
      <c r="L2926">
        <v>-1</v>
      </c>
      <c r="M2926">
        <v>89</v>
      </c>
      <c r="N2926">
        <v>7</v>
      </c>
    </row>
    <row r="2927" spans="1:14" x14ac:dyDescent="0.3">
      <c r="A2927" t="s">
        <v>37</v>
      </c>
      <c r="B2927" t="s">
        <v>37</v>
      </c>
      <c r="C2927" t="s">
        <v>38</v>
      </c>
      <c r="D2927" s="3" t="s">
        <v>237</v>
      </c>
      <c r="E2927" s="1">
        <v>45224</v>
      </c>
      <c r="F2927">
        <v>124</v>
      </c>
      <c r="G2927">
        <v>30</v>
      </c>
      <c r="H2927">
        <v>67</v>
      </c>
      <c r="I2927">
        <v>8</v>
      </c>
      <c r="J2927">
        <v>7</v>
      </c>
      <c r="K2927">
        <v>184</v>
      </c>
      <c r="L2927">
        <v>8</v>
      </c>
      <c r="M2927">
        <v>49</v>
      </c>
      <c r="N2927">
        <v>8</v>
      </c>
    </row>
    <row r="2928" spans="1:14" x14ac:dyDescent="0.3">
      <c r="A2928" t="s">
        <v>20</v>
      </c>
      <c r="B2928" t="s">
        <v>20</v>
      </c>
      <c r="C2928" t="s">
        <v>149</v>
      </c>
      <c r="D2928" s="3" t="s">
        <v>276</v>
      </c>
      <c r="E2928" s="1">
        <v>44998</v>
      </c>
      <c r="F2928">
        <v>91</v>
      </c>
      <c r="G2928">
        <v>52</v>
      </c>
      <c r="H2928">
        <v>22</v>
      </c>
      <c r="I2928">
        <v>28</v>
      </c>
      <c r="J2928">
        <v>8</v>
      </c>
      <c r="K2928">
        <v>157</v>
      </c>
      <c r="L2928">
        <v>5</v>
      </c>
      <c r="M2928">
        <v>95</v>
      </c>
      <c r="N2928">
        <v>2</v>
      </c>
    </row>
    <row r="2929" spans="1:14" x14ac:dyDescent="0.3">
      <c r="A2929" t="s">
        <v>29</v>
      </c>
      <c r="B2929" t="s">
        <v>29</v>
      </c>
      <c r="C2929" t="s">
        <v>151</v>
      </c>
      <c r="D2929" s="3">
        <v>45261</v>
      </c>
      <c r="E2929" s="1">
        <v>45261</v>
      </c>
      <c r="F2929">
        <v>15</v>
      </c>
      <c r="G2929">
        <v>189</v>
      </c>
      <c r="H2929">
        <v>20</v>
      </c>
      <c r="I2929">
        <v>5</v>
      </c>
      <c r="J2929">
        <v>3</v>
      </c>
      <c r="K2929">
        <v>117</v>
      </c>
      <c r="L2929">
        <v>34</v>
      </c>
      <c r="M2929">
        <v>23</v>
      </c>
      <c r="N2929">
        <v>17</v>
      </c>
    </row>
    <row r="2930" spans="1:14" x14ac:dyDescent="0.3">
      <c r="A2930" t="s">
        <v>39</v>
      </c>
      <c r="B2930" t="s">
        <v>39</v>
      </c>
      <c r="C2930" t="s">
        <v>40</v>
      </c>
      <c r="D2930" s="3" t="s">
        <v>272</v>
      </c>
      <c r="E2930" s="1">
        <v>45274</v>
      </c>
      <c r="F2930">
        <v>96</v>
      </c>
      <c r="G2930">
        <v>71</v>
      </c>
      <c r="H2930">
        <v>42</v>
      </c>
      <c r="I2930">
        <v>6</v>
      </c>
      <c r="J2930">
        <v>1</v>
      </c>
      <c r="K2930">
        <v>186</v>
      </c>
      <c r="L2930">
        <v>2</v>
      </c>
      <c r="M2930">
        <v>69</v>
      </c>
      <c r="N2930">
        <v>14</v>
      </c>
    </row>
    <row r="2931" spans="1:14" x14ac:dyDescent="0.3">
      <c r="A2931" t="s">
        <v>14</v>
      </c>
      <c r="B2931" t="s">
        <v>14</v>
      </c>
      <c r="C2931" t="s">
        <v>15</v>
      </c>
      <c r="D2931" s="3" t="s">
        <v>278</v>
      </c>
      <c r="E2931" s="1">
        <v>45061</v>
      </c>
      <c r="F2931">
        <v>93</v>
      </c>
      <c r="G2931">
        <v>81</v>
      </c>
      <c r="H2931">
        <v>51</v>
      </c>
      <c r="I2931">
        <v>41</v>
      </c>
      <c r="J2931">
        <v>4</v>
      </c>
      <c r="K2931">
        <v>183</v>
      </c>
      <c r="L2931">
        <v>14</v>
      </c>
      <c r="M2931">
        <v>86</v>
      </c>
      <c r="N2931">
        <v>6</v>
      </c>
    </row>
    <row r="2932" spans="1:14" x14ac:dyDescent="0.3">
      <c r="A2932" t="s">
        <v>61</v>
      </c>
      <c r="B2932" t="s">
        <v>61</v>
      </c>
      <c r="C2932" t="s">
        <v>62</v>
      </c>
      <c r="D2932" s="3" t="s">
        <v>293</v>
      </c>
      <c r="E2932" s="1">
        <v>45104</v>
      </c>
      <c r="F2932">
        <v>19</v>
      </c>
      <c r="G2932">
        <v>82</v>
      </c>
      <c r="H2932">
        <v>33</v>
      </c>
      <c r="I2932">
        <v>25</v>
      </c>
      <c r="J2932">
        <v>9</v>
      </c>
      <c r="K2932">
        <v>169</v>
      </c>
      <c r="L2932">
        <v>36</v>
      </c>
      <c r="M2932">
        <v>35</v>
      </c>
      <c r="N2932">
        <v>2</v>
      </c>
    </row>
    <row r="2933" spans="1:14" x14ac:dyDescent="0.3">
      <c r="A2933" t="s">
        <v>14</v>
      </c>
      <c r="B2933" t="s">
        <v>14</v>
      </c>
      <c r="C2933" t="s">
        <v>15</v>
      </c>
      <c r="D2933" s="3">
        <v>44937</v>
      </c>
      <c r="E2933" s="1">
        <v>44937</v>
      </c>
      <c r="F2933">
        <v>19</v>
      </c>
      <c r="G2933">
        <v>134</v>
      </c>
      <c r="H2933">
        <v>86</v>
      </c>
      <c r="I2933">
        <v>34</v>
      </c>
      <c r="J2933">
        <v>6</v>
      </c>
      <c r="K2933">
        <v>54</v>
      </c>
      <c r="L2933">
        <v>36</v>
      </c>
      <c r="M2933">
        <v>84</v>
      </c>
      <c r="N2933">
        <v>19</v>
      </c>
    </row>
    <row r="2934" spans="1:14" x14ac:dyDescent="0.3">
      <c r="A2934" t="s">
        <v>28</v>
      </c>
      <c r="B2934" t="s">
        <v>28</v>
      </c>
      <c r="C2934" t="s">
        <v>150</v>
      </c>
      <c r="D2934" s="3" t="s">
        <v>263</v>
      </c>
      <c r="E2934" s="1">
        <v>45039</v>
      </c>
      <c r="F2934">
        <v>131</v>
      </c>
      <c r="G2934">
        <v>146</v>
      </c>
      <c r="H2934">
        <v>32</v>
      </c>
      <c r="I2934">
        <v>46</v>
      </c>
      <c r="J2934">
        <v>1</v>
      </c>
      <c r="K2934">
        <v>157</v>
      </c>
      <c r="L2934">
        <v>-1</v>
      </c>
      <c r="M2934">
        <v>27</v>
      </c>
      <c r="N2934">
        <v>4</v>
      </c>
    </row>
    <row r="2935" spans="1:14" x14ac:dyDescent="0.3">
      <c r="A2935" t="s">
        <v>14</v>
      </c>
      <c r="B2935" t="s">
        <v>14</v>
      </c>
      <c r="C2935" t="s">
        <v>15</v>
      </c>
      <c r="D2935" s="3" t="s">
        <v>175</v>
      </c>
      <c r="E2935" s="1">
        <v>44944</v>
      </c>
      <c r="F2935">
        <v>47</v>
      </c>
      <c r="G2935">
        <v>140</v>
      </c>
      <c r="H2935">
        <v>67</v>
      </c>
      <c r="I2935">
        <v>12</v>
      </c>
      <c r="J2935">
        <v>6</v>
      </c>
      <c r="K2935">
        <v>143</v>
      </c>
      <c r="L2935">
        <v>11</v>
      </c>
      <c r="M2935">
        <v>67</v>
      </c>
      <c r="N2935">
        <v>3</v>
      </c>
    </row>
    <row r="2936" spans="1:14" x14ac:dyDescent="0.3">
      <c r="A2936" t="s">
        <v>39</v>
      </c>
      <c r="B2936" t="s">
        <v>39</v>
      </c>
      <c r="C2936" t="s">
        <v>40</v>
      </c>
      <c r="D2936" s="3" t="s">
        <v>292</v>
      </c>
      <c r="E2936" s="1">
        <v>45121</v>
      </c>
      <c r="F2936">
        <v>145</v>
      </c>
      <c r="G2936">
        <v>165</v>
      </c>
      <c r="H2936">
        <v>46</v>
      </c>
      <c r="I2936">
        <v>38</v>
      </c>
      <c r="J2936">
        <v>1</v>
      </c>
      <c r="K2936">
        <v>183</v>
      </c>
      <c r="L2936">
        <v>-7</v>
      </c>
      <c r="M2936">
        <v>80</v>
      </c>
      <c r="N2936">
        <v>17</v>
      </c>
    </row>
    <row r="2937" spans="1:14" x14ac:dyDescent="0.3">
      <c r="A2937" t="s">
        <v>12</v>
      </c>
      <c r="B2937" t="s">
        <v>12</v>
      </c>
      <c r="C2937" t="s">
        <v>13</v>
      </c>
      <c r="D2937" s="3" t="s">
        <v>192</v>
      </c>
      <c r="E2937" s="1">
        <v>44951</v>
      </c>
      <c r="F2937">
        <v>98</v>
      </c>
      <c r="G2937">
        <v>148</v>
      </c>
      <c r="H2937">
        <v>43</v>
      </c>
      <c r="I2937">
        <v>26</v>
      </c>
      <c r="J2937">
        <v>6</v>
      </c>
      <c r="K2937">
        <v>151</v>
      </c>
      <c r="L2937">
        <v>31</v>
      </c>
      <c r="M2937">
        <v>74</v>
      </c>
      <c r="N2937">
        <v>14</v>
      </c>
    </row>
    <row r="2938" spans="1:14" x14ac:dyDescent="0.3">
      <c r="A2938" t="s">
        <v>14</v>
      </c>
      <c r="B2938" t="s">
        <v>14</v>
      </c>
      <c r="C2938" t="s">
        <v>15</v>
      </c>
      <c r="D2938" s="3" t="s">
        <v>338</v>
      </c>
      <c r="E2938" s="1">
        <v>45247</v>
      </c>
      <c r="F2938">
        <v>38</v>
      </c>
      <c r="G2938">
        <v>46</v>
      </c>
      <c r="H2938">
        <v>66</v>
      </c>
      <c r="I2938">
        <v>5</v>
      </c>
      <c r="J2938">
        <v>5</v>
      </c>
      <c r="K2938">
        <v>153</v>
      </c>
      <c r="L2938">
        <v>-5</v>
      </c>
      <c r="M2938">
        <v>87</v>
      </c>
      <c r="N2938">
        <v>3</v>
      </c>
    </row>
    <row r="2939" spans="1:14" x14ac:dyDescent="0.3">
      <c r="A2939" t="s">
        <v>111</v>
      </c>
      <c r="B2939" t="s">
        <v>111</v>
      </c>
      <c r="C2939" t="s">
        <v>35</v>
      </c>
      <c r="D2939" s="3">
        <v>45078</v>
      </c>
      <c r="E2939" s="1">
        <v>45078</v>
      </c>
      <c r="F2939">
        <v>102</v>
      </c>
      <c r="G2939">
        <v>59</v>
      </c>
      <c r="H2939">
        <v>35</v>
      </c>
      <c r="I2939">
        <v>22</v>
      </c>
      <c r="J2939">
        <v>4</v>
      </c>
      <c r="K2939">
        <v>18</v>
      </c>
      <c r="L2939">
        <v>37</v>
      </c>
      <c r="M2939">
        <v>94</v>
      </c>
      <c r="N2939">
        <v>14</v>
      </c>
    </row>
    <row r="2940" spans="1:14" x14ac:dyDescent="0.3">
      <c r="A2940" t="s">
        <v>28</v>
      </c>
      <c r="B2940" t="s">
        <v>28</v>
      </c>
      <c r="C2940" t="s">
        <v>150</v>
      </c>
      <c r="D2940" s="3" t="s">
        <v>325</v>
      </c>
      <c r="E2940" s="1">
        <v>44971</v>
      </c>
      <c r="F2940">
        <v>93</v>
      </c>
      <c r="G2940">
        <v>124</v>
      </c>
      <c r="H2940">
        <v>12</v>
      </c>
      <c r="I2940">
        <v>5</v>
      </c>
      <c r="J2940">
        <v>1</v>
      </c>
      <c r="K2940">
        <v>58</v>
      </c>
      <c r="L2940">
        <v>-8</v>
      </c>
      <c r="M2940">
        <v>83</v>
      </c>
      <c r="N2940">
        <v>11</v>
      </c>
    </row>
    <row r="2941" spans="1:14" x14ac:dyDescent="0.3">
      <c r="A2941" t="s">
        <v>93</v>
      </c>
      <c r="B2941" t="s">
        <v>93</v>
      </c>
      <c r="C2941" t="s">
        <v>62</v>
      </c>
      <c r="D2941" s="3" t="s">
        <v>209</v>
      </c>
      <c r="E2941" s="1">
        <v>45063</v>
      </c>
      <c r="F2941">
        <v>77</v>
      </c>
      <c r="G2941">
        <v>122</v>
      </c>
      <c r="H2941">
        <v>27</v>
      </c>
      <c r="I2941">
        <v>12</v>
      </c>
      <c r="J2941">
        <v>5</v>
      </c>
      <c r="K2941">
        <v>43</v>
      </c>
      <c r="L2941">
        <v>17</v>
      </c>
      <c r="M2941">
        <v>97</v>
      </c>
      <c r="N2941">
        <v>17</v>
      </c>
    </row>
    <row r="2942" spans="1:14" x14ac:dyDescent="0.3">
      <c r="A2942" t="s">
        <v>16</v>
      </c>
      <c r="B2942" t="s">
        <v>16</v>
      </c>
      <c r="C2942" t="s">
        <v>17</v>
      </c>
      <c r="D2942" s="3">
        <v>45114</v>
      </c>
      <c r="E2942" s="1">
        <v>45114</v>
      </c>
      <c r="F2942">
        <v>137</v>
      </c>
      <c r="G2942">
        <v>57</v>
      </c>
      <c r="H2942">
        <v>38</v>
      </c>
      <c r="I2942">
        <v>45</v>
      </c>
      <c r="J2942">
        <v>4</v>
      </c>
      <c r="K2942">
        <v>155</v>
      </c>
      <c r="L2942">
        <v>34</v>
      </c>
      <c r="M2942">
        <v>88</v>
      </c>
      <c r="N2942">
        <v>3</v>
      </c>
    </row>
    <row r="2943" spans="1:14" x14ac:dyDescent="0.3">
      <c r="A2943" t="s">
        <v>65</v>
      </c>
      <c r="B2943" t="s">
        <v>42</v>
      </c>
      <c r="C2943" t="s">
        <v>43</v>
      </c>
      <c r="D2943" s="3">
        <v>45140</v>
      </c>
      <c r="E2943" s="1">
        <v>45140</v>
      </c>
      <c r="F2943">
        <v>109</v>
      </c>
      <c r="G2943">
        <v>30</v>
      </c>
      <c r="H2943">
        <v>76</v>
      </c>
      <c r="I2943">
        <v>22</v>
      </c>
      <c r="J2943">
        <v>0</v>
      </c>
      <c r="K2943">
        <v>157</v>
      </c>
      <c r="L2943">
        <v>-8</v>
      </c>
      <c r="M2943">
        <v>74</v>
      </c>
      <c r="N2943">
        <v>11</v>
      </c>
    </row>
    <row r="2944" spans="1:14" x14ac:dyDescent="0.3">
      <c r="A2944" t="s">
        <v>61</v>
      </c>
      <c r="B2944" t="s">
        <v>61</v>
      </c>
      <c r="C2944" t="s">
        <v>62</v>
      </c>
      <c r="D2944" s="3" t="s">
        <v>157</v>
      </c>
      <c r="E2944" s="1">
        <v>45040</v>
      </c>
      <c r="F2944">
        <v>73</v>
      </c>
      <c r="G2944">
        <v>10</v>
      </c>
      <c r="H2944">
        <v>75</v>
      </c>
      <c r="I2944">
        <v>21</v>
      </c>
      <c r="J2944">
        <v>4</v>
      </c>
      <c r="K2944">
        <v>55</v>
      </c>
      <c r="L2944">
        <v>-10</v>
      </c>
      <c r="M2944">
        <v>41</v>
      </c>
      <c r="N2944">
        <v>3</v>
      </c>
    </row>
    <row r="2945" spans="1:14" x14ac:dyDescent="0.3">
      <c r="A2945" t="s">
        <v>42</v>
      </c>
      <c r="B2945" t="s">
        <v>42</v>
      </c>
      <c r="C2945" t="s">
        <v>43</v>
      </c>
      <c r="D2945" s="3">
        <v>44960</v>
      </c>
      <c r="E2945" s="1">
        <v>44960</v>
      </c>
      <c r="F2945">
        <v>89</v>
      </c>
      <c r="G2945">
        <v>18</v>
      </c>
      <c r="H2945">
        <v>14</v>
      </c>
      <c r="I2945">
        <v>17</v>
      </c>
      <c r="J2945">
        <v>8</v>
      </c>
      <c r="K2945">
        <v>148</v>
      </c>
      <c r="L2945">
        <v>12</v>
      </c>
      <c r="M2945">
        <v>89</v>
      </c>
      <c r="N2945">
        <v>3</v>
      </c>
    </row>
    <row r="2946" spans="1:14" x14ac:dyDescent="0.3">
      <c r="A2946" t="s">
        <v>34</v>
      </c>
      <c r="B2946" t="s">
        <v>34</v>
      </c>
      <c r="C2946" t="s">
        <v>35</v>
      </c>
      <c r="D2946" s="3" t="s">
        <v>194</v>
      </c>
      <c r="E2946" s="1">
        <v>45126</v>
      </c>
      <c r="F2946">
        <v>118</v>
      </c>
      <c r="G2946">
        <v>48</v>
      </c>
      <c r="H2946">
        <v>44</v>
      </c>
      <c r="I2946">
        <v>50</v>
      </c>
      <c r="J2946">
        <v>6</v>
      </c>
      <c r="K2946">
        <v>169</v>
      </c>
      <c r="L2946">
        <v>5</v>
      </c>
      <c r="M2946">
        <v>26</v>
      </c>
      <c r="N2946">
        <v>12</v>
      </c>
    </row>
    <row r="2947" spans="1:14" x14ac:dyDescent="0.3">
      <c r="A2947" t="s">
        <v>24</v>
      </c>
      <c r="B2947" t="s">
        <v>24</v>
      </c>
      <c r="C2947" t="s">
        <v>25</v>
      </c>
      <c r="D2947" s="3">
        <v>45143</v>
      </c>
      <c r="E2947" s="1">
        <v>45143</v>
      </c>
      <c r="F2947">
        <v>87</v>
      </c>
      <c r="G2947">
        <v>77</v>
      </c>
      <c r="H2947">
        <v>44</v>
      </c>
      <c r="I2947">
        <v>25</v>
      </c>
      <c r="J2947">
        <v>7</v>
      </c>
      <c r="K2947">
        <v>89</v>
      </c>
      <c r="L2947">
        <v>-2</v>
      </c>
      <c r="M2947">
        <v>23</v>
      </c>
      <c r="N2947">
        <v>19</v>
      </c>
    </row>
    <row r="2948" spans="1:14" x14ac:dyDescent="0.3">
      <c r="A2948" t="s">
        <v>34</v>
      </c>
      <c r="B2948" t="s">
        <v>34</v>
      </c>
      <c r="C2948" t="s">
        <v>35</v>
      </c>
      <c r="D2948" s="3">
        <v>44960</v>
      </c>
      <c r="E2948" s="1">
        <v>44960</v>
      </c>
      <c r="F2948">
        <v>139</v>
      </c>
      <c r="G2948">
        <v>191</v>
      </c>
      <c r="H2948">
        <v>86</v>
      </c>
      <c r="I2948">
        <v>46</v>
      </c>
      <c r="J2948">
        <v>2</v>
      </c>
      <c r="K2948">
        <v>122</v>
      </c>
      <c r="L2948">
        <v>6</v>
      </c>
      <c r="M2948">
        <v>19</v>
      </c>
      <c r="N2948">
        <v>17</v>
      </c>
    </row>
    <row r="2949" spans="1:14" x14ac:dyDescent="0.3">
      <c r="A2949" t="s">
        <v>12</v>
      </c>
      <c r="B2949" t="s">
        <v>12</v>
      </c>
      <c r="C2949" t="s">
        <v>13</v>
      </c>
      <c r="D2949" s="3" t="s">
        <v>286</v>
      </c>
      <c r="E2949" s="1">
        <v>45092</v>
      </c>
      <c r="F2949">
        <v>24</v>
      </c>
      <c r="G2949">
        <v>71</v>
      </c>
      <c r="H2949">
        <v>19</v>
      </c>
      <c r="I2949">
        <v>25</v>
      </c>
      <c r="J2949">
        <v>9</v>
      </c>
      <c r="K2949">
        <v>64</v>
      </c>
      <c r="L2949">
        <v>20</v>
      </c>
      <c r="M2949">
        <v>74</v>
      </c>
      <c r="N2949">
        <v>12</v>
      </c>
    </row>
    <row r="2950" spans="1:14" x14ac:dyDescent="0.3">
      <c r="A2950" t="s">
        <v>26</v>
      </c>
      <c r="B2950" t="s">
        <v>26</v>
      </c>
      <c r="C2950" t="s">
        <v>27</v>
      </c>
      <c r="D2950" s="3" t="s">
        <v>320</v>
      </c>
      <c r="E2950" s="1">
        <v>45004</v>
      </c>
      <c r="F2950">
        <v>131</v>
      </c>
      <c r="G2950">
        <v>120</v>
      </c>
      <c r="H2950">
        <v>67</v>
      </c>
      <c r="I2950">
        <v>34</v>
      </c>
      <c r="J2950">
        <v>4</v>
      </c>
      <c r="K2950">
        <v>111</v>
      </c>
      <c r="L2950">
        <v>17</v>
      </c>
      <c r="M2950">
        <v>23</v>
      </c>
      <c r="N2950">
        <v>6</v>
      </c>
    </row>
    <row r="2951" spans="1:14" x14ac:dyDescent="0.3">
      <c r="A2951" t="s">
        <v>76</v>
      </c>
      <c r="B2951" t="s">
        <v>14</v>
      </c>
      <c r="C2951" t="s">
        <v>15</v>
      </c>
      <c r="D2951" s="3">
        <v>44958</v>
      </c>
      <c r="E2951" s="1">
        <v>44958</v>
      </c>
      <c r="F2951">
        <v>39</v>
      </c>
      <c r="G2951">
        <v>82</v>
      </c>
      <c r="H2951">
        <v>54</v>
      </c>
      <c r="I2951">
        <v>36</v>
      </c>
      <c r="J2951">
        <v>5</v>
      </c>
      <c r="K2951">
        <v>186</v>
      </c>
      <c r="L2951">
        <v>22</v>
      </c>
      <c r="M2951">
        <v>70</v>
      </c>
      <c r="N2951">
        <v>16</v>
      </c>
    </row>
    <row r="2952" spans="1:14" x14ac:dyDescent="0.3">
      <c r="A2952" t="s">
        <v>41</v>
      </c>
      <c r="B2952" t="s">
        <v>41</v>
      </c>
      <c r="C2952" t="s">
        <v>31</v>
      </c>
      <c r="D2952" s="3" t="s">
        <v>156</v>
      </c>
      <c r="E2952" s="1">
        <v>45132</v>
      </c>
      <c r="F2952">
        <v>113</v>
      </c>
      <c r="G2952">
        <v>200</v>
      </c>
      <c r="H2952">
        <v>58</v>
      </c>
      <c r="I2952">
        <v>13</v>
      </c>
      <c r="J2952">
        <v>9</v>
      </c>
      <c r="K2952">
        <v>27</v>
      </c>
      <c r="L2952">
        <v>0</v>
      </c>
      <c r="M2952">
        <v>69</v>
      </c>
      <c r="N2952">
        <v>14</v>
      </c>
    </row>
    <row r="2953" spans="1:14" x14ac:dyDescent="0.3">
      <c r="A2953" t="s">
        <v>14</v>
      </c>
      <c r="B2953" t="s">
        <v>14</v>
      </c>
      <c r="C2953" t="s">
        <v>15</v>
      </c>
      <c r="D2953" s="3">
        <v>45052</v>
      </c>
      <c r="E2953" s="1">
        <v>45052</v>
      </c>
      <c r="F2953">
        <v>80</v>
      </c>
      <c r="G2953">
        <v>133</v>
      </c>
      <c r="H2953">
        <v>85</v>
      </c>
      <c r="I2953">
        <v>20</v>
      </c>
      <c r="J2953">
        <v>5</v>
      </c>
      <c r="K2953">
        <v>73</v>
      </c>
      <c r="L2953">
        <v>37</v>
      </c>
      <c r="M2953">
        <v>20</v>
      </c>
      <c r="N2953">
        <v>9</v>
      </c>
    </row>
    <row r="2954" spans="1:14" x14ac:dyDescent="0.3">
      <c r="A2954" t="s">
        <v>37</v>
      </c>
      <c r="B2954" t="s">
        <v>37</v>
      </c>
      <c r="C2954" t="s">
        <v>38</v>
      </c>
      <c r="D2954" s="3" t="s">
        <v>175</v>
      </c>
      <c r="E2954" s="1">
        <v>44944</v>
      </c>
      <c r="F2954">
        <v>86</v>
      </c>
      <c r="G2954">
        <v>60</v>
      </c>
      <c r="H2954">
        <v>13</v>
      </c>
      <c r="I2954">
        <v>10</v>
      </c>
      <c r="J2954">
        <v>1</v>
      </c>
      <c r="K2954">
        <v>128</v>
      </c>
      <c r="L2954">
        <v>2</v>
      </c>
      <c r="M2954">
        <v>87</v>
      </c>
      <c r="N2954">
        <v>8</v>
      </c>
    </row>
    <row r="2955" spans="1:14" x14ac:dyDescent="0.3">
      <c r="A2955" t="s">
        <v>92</v>
      </c>
      <c r="B2955" t="s">
        <v>41</v>
      </c>
      <c r="C2955" t="s">
        <v>31</v>
      </c>
      <c r="D2955" s="3" t="s">
        <v>200</v>
      </c>
      <c r="E2955" s="1">
        <v>45032</v>
      </c>
      <c r="F2955">
        <v>119</v>
      </c>
      <c r="G2955">
        <v>199</v>
      </c>
      <c r="H2955">
        <v>79</v>
      </c>
      <c r="I2955">
        <v>24</v>
      </c>
      <c r="J2955">
        <v>3</v>
      </c>
      <c r="K2955">
        <v>54</v>
      </c>
      <c r="L2955">
        <v>25</v>
      </c>
      <c r="M2955">
        <v>47</v>
      </c>
      <c r="N2955">
        <v>2</v>
      </c>
    </row>
    <row r="2956" spans="1:14" x14ac:dyDescent="0.3">
      <c r="A2956" t="s">
        <v>22</v>
      </c>
      <c r="B2956" t="s">
        <v>22</v>
      </c>
      <c r="C2956" t="s">
        <v>23</v>
      </c>
      <c r="D2956" s="3" t="s">
        <v>197</v>
      </c>
      <c r="E2956" s="1">
        <v>44978</v>
      </c>
      <c r="F2956">
        <v>123</v>
      </c>
      <c r="G2956">
        <v>139</v>
      </c>
      <c r="H2956">
        <v>69</v>
      </c>
      <c r="I2956">
        <v>25</v>
      </c>
      <c r="J2956">
        <v>6</v>
      </c>
      <c r="K2956">
        <v>101</v>
      </c>
      <c r="L2956">
        <v>16</v>
      </c>
      <c r="M2956">
        <v>28</v>
      </c>
      <c r="N2956">
        <v>14</v>
      </c>
    </row>
    <row r="2957" spans="1:14" x14ac:dyDescent="0.3">
      <c r="A2957" t="s">
        <v>22</v>
      </c>
      <c r="B2957" t="s">
        <v>22</v>
      </c>
      <c r="C2957" t="s">
        <v>23</v>
      </c>
      <c r="D2957" s="3">
        <v>45208</v>
      </c>
      <c r="E2957" s="1">
        <v>45208</v>
      </c>
      <c r="F2957">
        <v>107</v>
      </c>
      <c r="G2957">
        <v>192</v>
      </c>
      <c r="H2957">
        <v>30</v>
      </c>
      <c r="I2957">
        <v>16</v>
      </c>
      <c r="J2957">
        <v>2</v>
      </c>
      <c r="K2957">
        <v>189</v>
      </c>
      <c r="L2957">
        <v>-6</v>
      </c>
      <c r="M2957">
        <v>98</v>
      </c>
      <c r="N2957">
        <v>1</v>
      </c>
    </row>
    <row r="2958" spans="1:14" x14ac:dyDescent="0.3">
      <c r="A2958" t="s">
        <v>34</v>
      </c>
      <c r="B2958" t="s">
        <v>34</v>
      </c>
      <c r="C2958" t="s">
        <v>35</v>
      </c>
      <c r="D2958" s="3" t="s">
        <v>204</v>
      </c>
      <c r="E2958" s="1">
        <v>45125</v>
      </c>
      <c r="F2958">
        <v>17</v>
      </c>
      <c r="G2958">
        <v>34</v>
      </c>
      <c r="H2958">
        <v>64</v>
      </c>
      <c r="I2958">
        <v>5</v>
      </c>
      <c r="J2958">
        <v>3</v>
      </c>
      <c r="K2958">
        <v>72</v>
      </c>
      <c r="L2958">
        <v>11</v>
      </c>
      <c r="M2958">
        <v>56</v>
      </c>
      <c r="N2958">
        <v>6</v>
      </c>
    </row>
    <row r="2959" spans="1:14" x14ac:dyDescent="0.3">
      <c r="A2959" t="s">
        <v>85</v>
      </c>
      <c r="B2959" t="s">
        <v>51</v>
      </c>
      <c r="C2959" t="s">
        <v>48</v>
      </c>
      <c r="D2959" s="3" t="s">
        <v>243</v>
      </c>
      <c r="E2959" s="1">
        <v>45250</v>
      </c>
      <c r="F2959">
        <v>112</v>
      </c>
      <c r="G2959">
        <v>98</v>
      </c>
      <c r="H2959">
        <v>72</v>
      </c>
      <c r="I2959">
        <v>10</v>
      </c>
      <c r="J2959">
        <v>8</v>
      </c>
      <c r="K2959">
        <v>66</v>
      </c>
      <c r="L2959">
        <v>-9</v>
      </c>
      <c r="M2959">
        <v>83</v>
      </c>
      <c r="N2959">
        <v>9</v>
      </c>
    </row>
    <row r="2960" spans="1:14" x14ac:dyDescent="0.3">
      <c r="A2960" t="s">
        <v>53</v>
      </c>
      <c r="B2960" t="s">
        <v>12</v>
      </c>
      <c r="C2960" t="s">
        <v>13</v>
      </c>
      <c r="D2960" s="3" t="s">
        <v>247</v>
      </c>
      <c r="E2960" s="1">
        <v>45093</v>
      </c>
      <c r="F2960">
        <v>56</v>
      </c>
      <c r="G2960">
        <v>184</v>
      </c>
      <c r="H2960">
        <v>41</v>
      </c>
      <c r="I2960">
        <v>8</v>
      </c>
      <c r="J2960">
        <v>1</v>
      </c>
      <c r="K2960">
        <v>157</v>
      </c>
      <c r="L2960">
        <v>30</v>
      </c>
      <c r="M2960">
        <v>60</v>
      </c>
      <c r="N2960">
        <v>16</v>
      </c>
    </row>
    <row r="2961" spans="1:14" x14ac:dyDescent="0.3">
      <c r="A2961" t="s">
        <v>67</v>
      </c>
      <c r="B2961" t="s">
        <v>20</v>
      </c>
      <c r="C2961" t="s">
        <v>149</v>
      </c>
      <c r="D2961" s="3">
        <v>45023</v>
      </c>
      <c r="E2961" s="1">
        <v>45023</v>
      </c>
      <c r="F2961">
        <v>64</v>
      </c>
      <c r="G2961">
        <v>170</v>
      </c>
      <c r="H2961">
        <v>76</v>
      </c>
      <c r="I2961">
        <v>37</v>
      </c>
      <c r="J2961">
        <v>3</v>
      </c>
      <c r="K2961">
        <v>66</v>
      </c>
      <c r="L2961">
        <v>4</v>
      </c>
      <c r="M2961">
        <v>99</v>
      </c>
      <c r="N2961">
        <v>8</v>
      </c>
    </row>
    <row r="2962" spans="1:14" x14ac:dyDescent="0.3">
      <c r="A2962" t="s">
        <v>39</v>
      </c>
      <c r="B2962" t="s">
        <v>39</v>
      </c>
      <c r="C2962" t="s">
        <v>40</v>
      </c>
      <c r="D2962" s="3" t="s">
        <v>254</v>
      </c>
      <c r="E2962" s="1">
        <v>45100</v>
      </c>
      <c r="F2962">
        <v>19</v>
      </c>
      <c r="G2962">
        <v>157</v>
      </c>
      <c r="H2962">
        <v>53</v>
      </c>
      <c r="I2962">
        <v>33</v>
      </c>
      <c r="J2962">
        <v>7</v>
      </c>
      <c r="K2962">
        <v>102</v>
      </c>
      <c r="L2962">
        <v>21</v>
      </c>
      <c r="M2962">
        <v>58</v>
      </c>
      <c r="N2962">
        <v>6</v>
      </c>
    </row>
    <row r="2963" spans="1:14" x14ac:dyDescent="0.3">
      <c r="A2963" t="s">
        <v>55</v>
      </c>
      <c r="B2963" t="s">
        <v>55</v>
      </c>
      <c r="C2963" t="s">
        <v>17</v>
      </c>
      <c r="D2963" s="3">
        <v>45085</v>
      </c>
      <c r="E2963" s="1">
        <v>45085</v>
      </c>
      <c r="F2963">
        <v>57</v>
      </c>
      <c r="G2963">
        <v>81</v>
      </c>
      <c r="H2963">
        <v>53</v>
      </c>
      <c r="I2963">
        <v>13</v>
      </c>
      <c r="J2963">
        <v>4</v>
      </c>
      <c r="K2963">
        <v>54</v>
      </c>
      <c r="L2963">
        <v>12</v>
      </c>
      <c r="M2963">
        <v>13</v>
      </c>
      <c r="N2963">
        <v>5</v>
      </c>
    </row>
    <row r="2964" spans="1:14" x14ac:dyDescent="0.3">
      <c r="A2964" t="s">
        <v>14</v>
      </c>
      <c r="B2964" t="s">
        <v>14</v>
      </c>
      <c r="C2964" t="s">
        <v>15</v>
      </c>
      <c r="D2964" s="3">
        <v>44963</v>
      </c>
      <c r="E2964" s="1">
        <v>44963</v>
      </c>
      <c r="F2964">
        <v>95</v>
      </c>
      <c r="G2964">
        <v>192</v>
      </c>
      <c r="H2964">
        <v>75</v>
      </c>
      <c r="I2964">
        <v>41</v>
      </c>
      <c r="J2964">
        <v>10</v>
      </c>
      <c r="K2964">
        <v>146</v>
      </c>
      <c r="L2964">
        <v>38</v>
      </c>
      <c r="M2964">
        <v>45</v>
      </c>
      <c r="N2964">
        <v>9</v>
      </c>
    </row>
    <row r="2965" spans="1:14" x14ac:dyDescent="0.3">
      <c r="A2965" t="s">
        <v>39</v>
      </c>
      <c r="B2965" t="s">
        <v>39</v>
      </c>
      <c r="C2965" t="s">
        <v>40</v>
      </c>
      <c r="D2965" s="3" t="s">
        <v>165</v>
      </c>
      <c r="E2965" s="1">
        <v>45258</v>
      </c>
      <c r="F2965">
        <v>34</v>
      </c>
      <c r="G2965">
        <v>98</v>
      </c>
      <c r="H2965">
        <v>84</v>
      </c>
      <c r="I2965">
        <v>23</v>
      </c>
      <c r="J2965">
        <v>10</v>
      </c>
      <c r="K2965">
        <v>107</v>
      </c>
      <c r="L2965">
        <v>40</v>
      </c>
      <c r="M2965">
        <v>89</v>
      </c>
      <c r="N2965">
        <v>2</v>
      </c>
    </row>
    <row r="2966" spans="1:14" x14ac:dyDescent="0.3">
      <c r="A2966" t="s">
        <v>32</v>
      </c>
      <c r="B2966" t="s">
        <v>32</v>
      </c>
      <c r="C2966" t="s">
        <v>33</v>
      </c>
      <c r="D2966" s="3">
        <v>45117</v>
      </c>
      <c r="E2966" s="1">
        <v>45117</v>
      </c>
      <c r="F2966">
        <v>15</v>
      </c>
      <c r="G2966">
        <v>82</v>
      </c>
      <c r="H2966">
        <v>45</v>
      </c>
      <c r="I2966">
        <v>15</v>
      </c>
      <c r="J2966">
        <v>1</v>
      </c>
      <c r="K2966">
        <v>104</v>
      </c>
      <c r="L2966">
        <v>15</v>
      </c>
      <c r="M2966">
        <v>77</v>
      </c>
      <c r="N2966">
        <v>16</v>
      </c>
    </row>
    <row r="2967" spans="1:14" x14ac:dyDescent="0.3">
      <c r="A2967" t="s">
        <v>64</v>
      </c>
      <c r="B2967" t="s">
        <v>64</v>
      </c>
      <c r="C2967" t="s">
        <v>38</v>
      </c>
      <c r="D2967" s="3" t="s">
        <v>291</v>
      </c>
      <c r="E2967" s="1">
        <v>45185</v>
      </c>
      <c r="F2967">
        <v>89</v>
      </c>
      <c r="G2967">
        <v>120</v>
      </c>
      <c r="H2967">
        <v>74</v>
      </c>
      <c r="I2967">
        <v>17</v>
      </c>
      <c r="J2967">
        <v>1</v>
      </c>
      <c r="K2967">
        <v>34</v>
      </c>
      <c r="L2967">
        <v>-3</v>
      </c>
      <c r="M2967">
        <v>40</v>
      </c>
      <c r="N2967">
        <v>20</v>
      </c>
    </row>
    <row r="2968" spans="1:14" x14ac:dyDescent="0.3">
      <c r="A2968" t="s">
        <v>39</v>
      </c>
      <c r="B2968" t="s">
        <v>39</v>
      </c>
      <c r="C2968" t="s">
        <v>40</v>
      </c>
      <c r="D2968" s="3">
        <v>45140</v>
      </c>
      <c r="E2968" s="1">
        <v>45140</v>
      </c>
      <c r="F2968">
        <v>129</v>
      </c>
      <c r="G2968">
        <v>82</v>
      </c>
      <c r="H2968">
        <v>71</v>
      </c>
      <c r="I2968">
        <v>3</v>
      </c>
      <c r="J2968">
        <v>2</v>
      </c>
      <c r="K2968">
        <v>44</v>
      </c>
      <c r="L2968">
        <v>-4</v>
      </c>
      <c r="M2968">
        <v>71</v>
      </c>
      <c r="N2968">
        <v>9</v>
      </c>
    </row>
    <row r="2969" spans="1:14" x14ac:dyDescent="0.3">
      <c r="A2969" t="s">
        <v>16</v>
      </c>
      <c r="B2969" t="s">
        <v>16</v>
      </c>
      <c r="C2969" t="s">
        <v>17</v>
      </c>
      <c r="D2969" s="3">
        <v>45267</v>
      </c>
      <c r="E2969" s="1">
        <v>45267</v>
      </c>
      <c r="F2969">
        <v>17</v>
      </c>
      <c r="G2969">
        <v>50</v>
      </c>
      <c r="H2969">
        <v>10</v>
      </c>
      <c r="I2969">
        <v>49</v>
      </c>
      <c r="J2969">
        <v>2</v>
      </c>
      <c r="K2969">
        <v>44</v>
      </c>
      <c r="L2969">
        <v>37</v>
      </c>
      <c r="M2969">
        <v>79</v>
      </c>
      <c r="N2969">
        <v>1</v>
      </c>
    </row>
    <row r="2970" spans="1:14" x14ac:dyDescent="0.3">
      <c r="A2970" t="s">
        <v>32</v>
      </c>
      <c r="B2970" t="s">
        <v>32</v>
      </c>
      <c r="C2970" t="s">
        <v>33</v>
      </c>
      <c r="D2970" s="3" t="s">
        <v>291</v>
      </c>
      <c r="E2970" s="1">
        <v>45185</v>
      </c>
      <c r="F2970">
        <v>108</v>
      </c>
      <c r="G2970">
        <v>162</v>
      </c>
      <c r="H2970">
        <v>54</v>
      </c>
      <c r="I2970">
        <v>14</v>
      </c>
      <c r="J2970">
        <v>7</v>
      </c>
      <c r="K2970">
        <v>179</v>
      </c>
      <c r="L2970">
        <v>17</v>
      </c>
      <c r="M2970">
        <v>70</v>
      </c>
      <c r="N2970">
        <v>15</v>
      </c>
    </row>
    <row r="2971" spans="1:14" x14ac:dyDescent="0.3">
      <c r="A2971" t="s">
        <v>72</v>
      </c>
      <c r="B2971" t="s">
        <v>345</v>
      </c>
      <c r="C2971" t="s">
        <v>46</v>
      </c>
      <c r="D2971" s="3" t="s">
        <v>168</v>
      </c>
      <c r="E2971" s="1">
        <v>45249</v>
      </c>
      <c r="F2971">
        <v>77</v>
      </c>
      <c r="G2971">
        <v>64</v>
      </c>
      <c r="H2971">
        <v>56</v>
      </c>
      <c r="I2971">
        <v>14</v>
      </c>
      <c r="J2971">
        <v>1</v>
      </c>
      <c r="K2971">
        <v>189</v>
      </c>
      <c r="L2971">
        <v>29</v>
      </c>
      <c r="M2971">
        <v>66</v>
      </c>
      <c r="N2971">
        <v>5</v>
      </c>
    </row>
    <row r="2972" spans="1:14" x14ac:dyDescent="0.3">
      <c r="A2972" t="s">
        <v>22</v>
      </c>
      <c r="B2972" t="s">
        <v>22</v>
      </c>
      <c r="C2972" t="s">
        <v>23</v>
      </c>
      <c r="D2972" s="3">
        <v>45177</v>
      </c>
      <c r="E2972" s="1">
        <v>45177</v>
      </c>
      <c r="F2972">
        <v>122</v>
      </c>
      <c r="G2972">
        <v>174</v>
      </c>
      <c r="H2972">
        <v>32</v>
      </c>
      <c r="I2972">
        <v>19</v>
      </c>
      <c r="J2972">
        <v>4</v>
      </c>
      <c r="K2972">
        <v>151</v>
      </c>
      <c r="L2972">
        <v>36</v>
      </c>
      <c r="M2972">
        <v>31</v>
      </c>
      <c r="N2972">
        <v>15</v>
      </c>
    </row>
    <row r="2973" spans="1:14" x14ac:dyDescent="0.3">
      <c r="A2973" t="s">
        <v>26</v>
      </c>
      <c r="B2973" t="s">
        <v>26</v>
      </c>
      <c r="C2973" t="s">
        <v>27</v>
      </c>
      <c r="D2973" s="3" t="s">
        <v>222</v>
      </c>
      <c r="E2973" s="1">
        <v>45156</v>
      </c>
      <c r="F2973">
        <v>54</v>
      </c>
      <c r="G2973">
        <v>144</v>
      </c>
      <c r="H2973">
        <v>71</v>
      </c>
      <c r="I2973">
        <v>29</v>
      </c>
      <c r="J2973">
        <v>6</v>
      </c>
      <c r="K2973">
        <v>187</v>
      </c>
      <c r="L2973">
        <v>27</v>
      </c>
      <c r="M2973">
        <v>38</v>
      </c>
      <c r="N2973">
        <v>4</v>
      </c>
    </row>
    <row r="2974" spans="1:14" x14ac:dyDescent="0.3">
      <c r="A2974" t="s">
        <v>51</v>
      </c>
      <c r="B2974" t="s">
        <v>51</v>
      </c>
      <c r="C2974" t="s">
        <v>48</v>
      </c>
      <c r="D2974" s="3" t="s">
        <v>313</v>
      </c>
      <c r="E2974" s="1">
        <v>45037</v>
      </c>
      <c r="F2974">
        <v>80</v>
      </c>
      <c r="G2974">
        <v>136</v>
      </c>
      <c r="H2974">
        <v>20</v>
      </c>
      <c r="I2974">
        <v>16</v>
      </c>
      <c r="J2974">
        <v>9</v>
      </c>
      <c r="K2974">
        <v>182</v>
      </c>
      <c r="L2974">
        <v>0</v>
      </c>
      <c r="M2974">
        <v>43</v>
      </c>
      <c r="N2974">
        <v>12</v>
      </c>
    </row>
    <row r="2975" spans="1:14" x14ac:dyDescent="0.3">
      <c r="A2975" t="s">
        <v>21</v>
      </c>
      <c r="B2975" t="s">
        <v>21</v>
      </c>
      <c r="C2975" t="s">
        <v>150</v>
      </c>
      <c r="D2975" s="3" t="s">
        <v>183</v>
      </c>
      <c r="E2975" s="1">
        <v>45010</v>
      </c>
      <c r="F2975">
        <v>103</v>
      </c>
      <c r="G2975">
        <v>77</v>
      </c>
      <c r="H2975">
        <v>17</v>
      </c>
      <c r="I2975">
        <v>38</v>
      </c>
      <c r="J2975">
        <v>1</v>
      </c>
      <c r="K2975">
        <v>23</v>
      </c>
      <c r="L2975">
        <v>1</v>
      </c>
      <c r="M2975">
        <v>90</v>
      </c>
      <c r="N2975">
        <v>2</v>
      </c>
    </row>
    <row r="2976" spans="1:14" x14ac:dyDescent="0.3">
      <c r="A2976" t="s">
        <v>66</v>
      </c>
      <c r="B2976" t="s">
        <v>61</v>
      </c>
      <c r="C2976" t="s">
        <v>62</v>
      </c>
      <c r="D2976" s="3" t="s">
        <v>223</v>
      </c>
      <c r="E2976" s="1">
        <v>45187</v>
      </c>
      <c r="F2976">
        <v>104</v>
      </c>
      <c r="G2976">
        <v>28</v>
      </c>
      <c r="H2976">
        <v>14</v>
      </c>
      <c r="I2976">
        <v>3</v>
      </c>
      <c r="J2976">
        <v>6</v>
      </c>
      <c r="K2976">
        <v>18</v>
      </c>
      <c r="L2976">
        <v>11</v>
      </c>
      <c r="M2976">
        <v>61</v>
      </c>
      <c r="N2976">
        <v>13</v>
      </c>
    </row>
    <row r="2977" spans="1:14" x14ac:dyDescent="0.3">
      <c r="A2977" t="s">
        <v>24</v>
      </c>
      <c r="B2977" t="s">
        <v>24</v>
      </c>
      <c r="C2977" t="s">
        <v>25</v>
      </c>
      <c r="D2977" s="3" t="s">
        <v>236</v>
      </c>
      <c r="E2977" s="1">
        <v>45162</v>
      </c>
      <c r="F2977">
        <v>24</v>
      </c>
      <c r="G2977">
        <v>131</v>
      </c>
      <c r="H2977">
        <v>45</v>
      </c>
      <c r="I2977">
        <v>36</v>
      </c>
      <c r="J2977">
        <v>9</v>
      </c>
      <c r="K2977">
        <v>49</v>
      </c>
      <c r="L2977">
        <v>35</v>
      </c>
      <c r="M2977">
        <v>39</v>
      </c>
      <c r="N2977">
        <v>5</v>
      </c>
    </row>
    <row r="2978" spans="1:14" x14ac:dyDescent="0.3">
      <c r="A2978" t="s">
        <v>74</v>
      </c>
      <c r="B2978" t="s">
        <v>74</v>
      </c>
      <c r="C2978" t="s">
        <v>19</v>
      </c>
      <c r="D2978" s="3" t="s">
        <v>168</v>
      </c>
      <c r="E2978" s="1">
        <v>45249</v>
      </c>
      <c r="F2978">
        <v>147</v>
      </c>
      <c r="G2978">
        <v>11</v>
      </c>
      <c r="H2978">
        <v>89</v>
      </c>
      <c r="I2978">
        <v>19</v>
      </c>
      <c r="J2978">
        <v>0</v>
      </c>
      <c r="K2978">
        <v>111</v>
      </c>
      <c r="L2978">
        <v>0</v>
      </c>
      <c r="M2978">
        <v>22</v>
      </c>
      <c r="N2978">
        <v>10</v>
      </c>
    </row>
    <row r="2979" spans="1:14" x14ac:dyDescent="0.3">
      <c r="A2979" t="s">
        <v>39</v>
      </c>
      <c r="B2979" t="s">
        <v>39</v>
      </c>
      <c r="C2979" t="s">
        <v>40</v>
      </c>
      <c r="D2979" s="3" t="s">
        <v>246</v>
      </c>
      <c r="E2979" s="1">
        <v>44946</v>
      </c>
      <c r="F2979">
        <v>25</v>
      </c>
      <c r="G2979">
        <v>190</v>
      </c>
      <c r="H2979">
        <v>30</v>
      </c>
      <c r="I2979">
        <v>29</v>
      </c>
      <c r="J2979">
        <v>7</v>
      </c>
      <c r="K2979">
        <v>98</v>
      </c>
      <c r="L2979">
        <v>32</v>
      </c>
      <c r="M2979">
        <v>46</v>
      </c>
      <c r="N2979">
        <v>3</v>
      </c>
    </row>
    <row r="2980" spans="1:14" x14ac:dyDescent="0.3">
      <c r="A2980" t="s">
        <v>45</v>
      </c>
      <c r="B2980" t="s">
        <v>345</v>
      </c>
      <c r="C2980" t="s">
        <v>46</v>
      </c>
      <c r="D2980" s="3" t="s">
        <v>278</v>
      </c>
      <c r="E2980" s="1">
        <v>45061</v>
      </c>
      <c r="F2980">
        <v>121</v>
      </c>
      <c r="G2980">
        <v>58</v>
      </c>
      <c r="H2980">
        <v>26</v>
      </c>
      <c r="I2980">
        <v>26</v>
      </c>
      <c r="J2980">
        <v>8</v>
      </c>
      <c r="K2980">
        <v>181</v>
      </c>
      <c r="L2980">
        <v>30</v>
      </c>
      <c r="M2980">
        <v>47</v>
      </c>
      <c r="N2980">
        <v>3</v>
      </c>
    </row>
    <row r="2981" spans="1:14" x14ac:dyDescent="0.3">
      <c r="A2981" t="s">
        <v>34</v>
      </c>
      <c r="B2981" t="s">
        <v>34</v>
      </c>
      <c r="C2981" t="s">
        <v>35</v>
      </c>
      <c r="D2981" s="3" t="s">
        <v>195</v>
      </c>
      <c r="E2981" s="1">
        <v>45033</v>
      </c>
      <c r="F2981">
        <v>108</v>
      </c>
      <c r="G2981">
        <v>11</v>
      </c>
      <c r="H2981">
        <v>6</v>
      </c>
      <c r="I2981">
        <v>43</v>
      </c>
      <c r="J2981">
        <v>2</v>
      </c>
      <c r="K2981">
        <v>166</v>
      </c>
      <c r="L2981">
        <v>-6</v>
      </c>
      <c r="M2981">
        <v>25</v>
      </c>
      <c r="N2981">
        <v>17</v>
      </c>
    </row>
    <row r="2982" spans="1:14" x14ac:dyDescent="0.3">
      <c r="A2982" t="s">
        <v>12</v>
      </c>
      <c r="B2982" t="s">
        <v>12</v>
      </c>
      <c r="C2982" t="s">
        <v>13</v>
      </c>
      <c r="D2982" s="3">
        <v>44990</v>
      </c>
      <c r="E2982" s="1">
        <v>44990</v>
      </c>
      <c r="F2982">
        <v>147</v>
      </c>
      <c r="G2982">
        <v>121</v>
      </c>
      <c r="H2982">
        <v>30</v>
      </c>
      <c r="I2982">
        <v>44</v>
      </c>
      <c r="J2982">
        <v>8</v>
      </c>
      <c r="K2982">
        <v>92</v>
      </c>
      <c r="L2982">
        <v>-6</v>
      </c>
      <c r="M2982">
        <v>85</v>
      </c>
      <c r="N2982">
        <v>17</v>
      </c>
    </row>
    <row r="2983" spans="1:14" x14ac:dyDescent="0.3">
      <c r="A2983" t="s">
        <v>24</v>
      </c>
      <c r="B2983" t="s">
        <v>24</v>
      </c>
      <c r="C2983" t="s">
        <v>25</v>
      </c>
      <c r="D2983" s="3" t="s">
        <v>196</v>
      </c>
      <c r="E2983" s="1">
        <v>45029</v>
      </c>
      <c r="F2983">
        <v>108</v>
      </c>
      <c r="G2983">
        <v>82</v>
      </c>
      <c r="H2983">
        <v>35</v>
      </c>
      <c r="I2983">
        <v>23</v>
      </c>
      <c r="J2983">
        <v>5</v>
      </c>
      <c r="K2983">
        <v>181</v>
      </c>
      <c r="L2983">
        <v>20</v>
      </c>
      <c r="M2983">
        <v>74</v>
      </c>
      <c r="N2983">
        <v>16</v>
      </c>
    </row>
    <row r="2984" spans="1:14" x14ac:dyDescent="0.3">
      <c r="A2984" t="s">
        <v>16</v>
      </c>
      <c r="B2984" t="s">
        <v>16</v>
      </c>
      <c r="C2984" t="s">
        <v>17</v>
      </c>
      <c r="D2984" s="3" t="s">
        <v>241</v>
      </c>
      <c r="E2984" s="1">
        <v>44949</v>
      </c>
      <c r="F2984">
        <v>24</v>
      </c>
      <c r="G2984">
        <v>160</v>
      </c>
      <c r="H2984">
        <v>7</v>
      </c>
      <c r="I2984">
        <v>35</v>
      </c>
      <c r="J2984">
        <v>3</v>
      </c>
      <c r="K2984">
        <v>67</v>
      </c>
      <c r="L2984">
        <v>11</v>
      </c>
      <c r="M2984">
        <v>16</v>
      </c>
      <c r="N2984">
        <v>6</v>
      </c>
    </row>
    <row r="2985" spans="1:14" x14ac:dyDescent="0.3">
      <c r="A2985" t="s">
        <v>109</v>
      </c>
      <c r="B2985" t="s">
        <v>109</v>
      </c>
      <c r="C2985" t="s">
        <v>149</v>
      </c>
      <c r="D2985" s="3" t="s">
        <v>307</v>
      </c>
      <c r="E2985" s="1">
        <v>44985</v>
      </c>
      <c r="F2985">
        <v>18</v>
      </c>
      <c r="G2985">
        <v>13</v>
      </c>
      <c r="H2985">
        <v>67</v>
      </c>
      <c r="I2985">
        <v>23</v>
      </c>
      <c r="J2985">
        <v>9</v>
      </c>
      <c r="K2985">
        <v>188</v>
      </c>
      <c r="L2985">
        <v>-6</v>
      </c>
      <c r="M2985">
        <v>16</v>
      </c>
      <c r="N2985">
        <v>4</v>
      </c>
    </row>
    <row r="2986" spans="1:14" x14ac:dyDescent="0.3">
      <c r="A2986" t="s">
        <v>32</v>
      </c>
      <c r="B2986" t="s">
        <v>32</v>
      </c>
      <c r="C2986" t="s">
        <v>33</v>
      </c>
      <c r="D2986" s="3" t="s">
        <v>243</v>
      </c>
      <c r="E2986" s="1">
        <v>45250</v>
      </c>
      <c r="F2986">
        <v>126</v>
      </c>
      <c r="G2986">
        <v>73</v>
      </c>
      <c r="H2986">
        <v>83</v>
      </c>
      <c r="I2986">
        <v>33</v>
      </c>
      <c r="J2986">
        <v>4</v>
      </c>
      <c r="K2986">
        <v>163</v>
      </c>
      <c r="L2986">
        <v>16</v>
      </c>
      <c r="M2986">
        <v>78</v>
      </c>
      <c r="N2986">
        <v>15</v>
      </c>
    </row>
    <row r="2987" spans="1:14" x14ac:dyDescent="0.3">
      <c r="A2987" t="s">
        <v>49</v>
      </c>
      <c r="B2987" t="s">
        <v>16</v>
      </c>
      <c r="C2987" t="s">
        <v>17</v>
      </c>
      <c r="D2987" s="3">
        <v>45270</v>
      </c>
      <c r="E2987" s="1">
        <v>45270</v>
      </c>
      <c r="F2987">
        <v>77</v>
      </c>
      <c r="G2987">
        <v>10</v>
      </c>
      <c r="H2987">
        <v>47</v>
      </c>
      <c r="I2987">
        <v>37</v>
      </c>
      <c r="J2987">
        <v>4</v>
      </c>
      <c r="K2987">
        <v>112</v>
      </c>
      <c r="L2987">
        <v>4</v>
      </c>
      <c r="M2987">
        <v>65</v>
      </c>
      <c r="N2987">
        <v>9</v>
      </c>
    </row>
    <row r="2988" spans="1:14" x14ac:dyDescent="0.3">
      <c r="A2988" t="s">
        <v>42</v>
      </c>
      <c r="B2988" t="s">
        <v>42</v>
      </c>
      <c r="C2988" t="s">
        <v>43</v>
      </c>
      <c r="D2988" s="3" t="s">
        <v>329</v>
      </c>
      <c r="E2988" s="1">
        <v>45103</v>
      </c>
      <c r="F2988">
        <v>140</v>
      </c>
      <c r="G2988">
        <v>34</v>
      </c>
      <c r="H2988">
        <v>30</v>
      </c>
      <c r="I2988">
        <v>46</v>
      </c>
      <c r="J2988">
        <v>9</v>
      </c>
      <c r="K2988">
        <v>117</v>
      </c>
      <c r="L2988">
        <v>-7</v>
      </c>
      <c r="M2988">
        <v>79</v>
      </c>
      <c r="N2988">
        <v>7</v>
      </c>
    </row>
    <row r="2989" spans="1:14" x14ac:dyDescent="0.3">
      <c r="A2989" t="s">
        <v>93</v>
      </c>
      <c r="B2989" t="s">
        <v>93</v>
      </c>
      <c r="C2989" t="s">
        <v>62</v>
      </c>
      <c r="D2989" s="3" t="s">
        <v>172</v>
      </c>
      <c r="E2989" s="1">
        <v>45099</v>
      </c>
      <c r="F2989">
        <v>127</v>
      </c>
      <c r="G2989">
        <v>20</v>
      </c>
      <c r="H2989">
        <v>56</v>
      </c>
      <c r="I2989">
        <v>31</v>
      </c>
      <c r="J2989">
        <v>3</v>
      </c>
      <c r="K2989">
        <v>162</v>
      </c>
      <c r="L2989">
        <v>-8</v>
      </c>
      <c r="M2989">
        <v>12</v>
      </c>
      <c r="N2989">
        <v>9</v>
      </c>
    </row>
    <row r="2990" spans="1:14" x14ac:dyDescent="0.3">
      <c r="A2990" t="s">
        <v>92</v>
      </c>
      <c r="B2990" t="s">
        <v>41</v>
      </c>
      <c r="C2990" t="s">
        <v>31</v>
      </c>
      <c r="D2990" s="3">
        <v>45233</v>
      </c>
      <c r="E2990" s="1">
        <v>45233</v>
      </c>
      <c r="F2990">
        <v>87</v>
      </c>
      <c r="G2990">
        <v>115</v>
      </c>
      <c r="H2990">
        <v>85</v>
      </c>
      <c r="I2990">
        <v>29</v>
      </c>
      <c r="J2990">
        <v>7</v>
      </c>
      <c r="K2990">
        <v>37</v>
      </c>
      <c r="L2990">
        <v>24</v>
      </c>
      <c r="M2990">
        <v>41</v>
      </c>
      <c r="N2990">
        <v>14</v>
      </c>
    </row>
    <row r="2991" spans="1:14" x14ac:dyDescent="0.3">
      <c r="A2991" t="s">
        <v>51</v>
      </c>
      <c r="B2991" t="s">
        <v>51</v>
      </c>
      <c r="C2991" t="s">
        <v>48</v>
      </c>
      <c r="D2991" s="3" t="s">
        <v>310</v>
      </c>
      <c r="E2991" s="1">
        <v>45254</v>
      </c>
      <c r="F2991">
        <v>66</v>
      </c>
      <c r="G2991">
        <v>82</v>
      </c>
      <c r="H2991">
        <v>50</v>
      </c>
      <c r="I2991">
        <v>19</v>
      </c>
      <c r="J2991">
        <v>10</v>
      </c>
      <c r="K2991">
        <v>92</v>
      </c>
      <c r="L2991">
        <v>14</v>
      </c>
      <c r="M2991">
        <v>80</v>
      </c>
      <c r="N2991">
        <v>3</v>
      </c>
    </row>
    <row r="2992" spans="1:14" x14ac:dyDescent="0.3">
      <c r="A2992" t="s">
        <v>29</v>
      </c>
      <c r="B2992" t="s">
        <v>29</v>
      </c>
      <c r="C2992" t="s">
        <v>151</v>
      </c>
      <c r="D2992" s="3" t="s">
        <v>260</v>
      </c>
      <c r="E2992" s="1">
        <v>44981</v>
      </c>
      <c r="F2992">
        <v>17</v>
      </c>
      <c r="G2992">
        <v>199</v>
      </c>
      <c r="H2992">
        <v>80</v>
      </c>
      <c r="I2992">
        <v>4</v>
      </c>
      <c r="J2992">
        <v>10</v>
      </c>
      <c r="K2992">
        <v>71</v>
      </c>
      <c r="L2992">
        <v>38</v>
      </c>
      <c r="M2992">
        <v>55</v>
      </c>
      <c r="N2992">
        <v>10</v>
      </c>
    </row>
    <row r="2993" spans="1:14" x14ac:dyDescent="0.3">
      <c r="A2993" t="s">
        <v>41</v>
      </c>
      <c r="B2993" t="s">
        <v>41</v>
      </c>
      <c r="C2993" t="s">
        <v>31</v>
      </c>
      <c r="D2993" s="3" t="s">
        <v>195</v>
      </c>
      <c r="E2993" s="1">
        <v>45033</v>
      </c>
      <c r="F2993">
        <v>146</v>
      </c>
      <c r="G2993">
        <v>79</v>
      </c>
      <c r="H2993">
        <v>30</v>
      </c>
      <c r="I2993">
        <v>26</v>
      </c>
      <c r="J2993">
        <v>5</v>
      </c>
      <c r="K2993">
        <v>64</v>
      </c>
      <c r="L2993">
        <v>25</v>
      </c>
      <c r="M2993">
        <v>67</v>
      </c>
      <c r="N2993">
        <v>16</v>
      </c>
    </row>
    <row r="2994" spans="1:14" x14ac:dyDescent="0.3">
      <c r="A2994" t="s">
        <v>42</v>
      </c>
      <c r="B2994" t="s">
        <v>42</v>
      </c>
      <c r="C2994" t="s">
        <v>43</v>
      </c>
      <c r="D2994" s="3">
        <v>45266</v>
      </c>
      <c r="E2994" s="1">
        <v>45266</v>
      </c>
      <c r="F2994">
        <v>50</v>
      </c>
      <c r="G2994">
        <v>69</v>
      </c>
      <c r="H2994">
        <v>95</v>
      </c>
      <c r="I2994">
        <v>37</v>
      </c>
      <c r="J2994">
        <v>9</v>
      </c>
      <c r="K2994">
        <v>123</v>
      </c>
      <c r="L2994">
        <v>-9</v>
      </c>
      <c r="M2994">
        <v>70</v>
      </c>
      <c r="N2994">
        <v>18</v>
      </c>
    </row>
    <row r="2995" spans="1:14" x14ac:dyDescent="0.3">
      <c r="A2995" t="s">
        <v>16</v>
      </c>
      <c r="B2995" t="s">
        <v>16</v>
      </c>
      <c r="C2995" t="s">
        <v>17</v>
      </c>
      <c r="D2995" s="3">
        <v>45023</v>
      </c>
      <c r="E2995" s="1">
        <v>45023</v>
      </c>
      <c r="F2995">
        <v>136</v>
      </c>
      <c r="G2995">
        <v>174</v>
      </c>
      <c r="H2995">
        <v>20</v>
      </c>
      <c r="I2995">
        <v>4</v>
      </c>
      <c r="J2995">
        <v>5</v>
      </c>
      <c r="K2995">
        <v>41</v>
      </c>
      <c r="L2995">
        <v>34</v>
      </c>
      <c r="M2995">
        <v>84</v>
      </c>
      <c r="N2995">
        <v>17</v>
      </c>
    </row>
    <row r="2996" spans="1:14" x14ac:dyDescent="0.3">
      <c r="A2996" t="s">
        <v>24</v>
      </c>
      <c r="B2996" t="s">
        <v>24</v>
      </c>
      <c r="C2996" t="s">
        <v>25</v>
      </c>
      <c r="D2996" s="3" t="s">
        <v>297</v>
      </c>
      <c r="E2996" s="1">
        <v>45183</v>
      </c>
      <c r="F2996">
        <v>70</v>
      </c>
      <c r="G2996">
        <v>82</v>
      </c>
      <c r="H2996">
        <v>97</v>
      </c>
      <c r="I2996">
        <v>47</v>
      </c>
      <c r="J2996">
        <v>4</v>
      </c>
      <c r="K2996">
        <v>130</v>
      </c>
      <c r="L2996">
        <v>-1</v>
      </c>
      <c r="M2996">
        <v>73</v>
      </c>
      <c r="N2996">
        <v>5</v>
      </c>
    </row>
    <row r="2997" spans="1:14" x14ac:dyDescent="0.3">
      <c r="A2997" t="s">
        <v>41</v>
      </c>
      <c r="B2997" t="s">
        <v>41</v>
      </c>
      <c r="C2997" t="s">
        <v>31</v>
      </c>
      <c r="D2997" s="3" t="s">
        <v>164</v>
      </c>
      <c r="E2997" s="1">
        <v>45131</v>
      </c>
      <c r="F2997">
        <v>112</v>
      </c>
      <c r="G2997">
        <v>10</v>
      </c>
      <c r="H2997">
        <v>64</v>
      </c>
      <c r="I2997">
        <v>26</v>
      </c>
      <c r="J2997">
        <v>7</v>
      </c>
      <c r="K2997">
        <v>102</v>
      </c>
      <c r="L2997">
        <v>35</v>
      </c>
      <c r="M2997">
        <v>80</v>
      </c>
      <c r="N2997">
        <v>20</v>
      </c>
    </row>
    <row r="2998" spans="1:14" x14ac:dyDescent="0.3">
      <c r="A2998" t="s">
        <v>55</v>
      </c>
      <c r="B2998" t="s">
        <v>55</v>
      </c>
      <c r="C2998" t="s">
        <v>17</v>
      </c>
      <c r="D2998" s="3" t="s">
        <v>246</v>
      </c>
      <c r="E2998" s="1">
        <v>44946</v>
      </c>
      <c r="F2998">
        <v>46</v>
      </c>
      <c r="G2998">
        <v>48</v>
      </c>
      <c r="H2998">
        <v>23</v>
      </c>
      <c r="I2998">
        <v>24</v>
      </c>
      <c r="J2998">
        <v>3</v>
      </c>
      <c r="K2998">
        <v>99</v>
      </c>
      <c r="L2998">
        <v>4</v>
      </c>
      <c r="M2998">
        <v>37</v>
      </c>
      <c r="N2998">
        <v>14</v>
      </c>
    </row>
    <row r="2999" spans="1:14" x14ac:dyDescent="0.3">
      <c r="A2999" t="s">
        <v>64</v>
      </c>
      <c r="B2999" t="s">
        <v>64</v>
      </c>
      <c r="C2999" t="s">
        <v>38</v>
      </c>
      <c r="D2999" s="3" t="s">
        <v>312</v>
      </c>
      <c r="E2999" s="1">
        <v>45151</v>
      </c>
      <c r="F2999">
        <v>58</v>
      </c>
      <c r="G2999">
        <v>71</v>
      </c>
      <c r="H2999">
        <v>39</v>
      </c>
      <c r="I2999">
        <v>44</v>
      </c>
      <c r="J2999">
        <v>5</v>
      </c>
      <c r="K2999">
        <v>185</v>
      </c>
      <c r="L2999">
        <v>28</v>
      </c>
      <c r="M2999">
        <v>93</v>
      </c>
      <c r="N2999">
        <v>14</v>
      </c>
    </row>
    <row r="3000" spans="1:14" x14ac:dyDescent="0.3">
      <c r="A3000" t="s">
        <v>45</v>
      </c>
      <c r="B3000" t="s">
        <v>345</v>
      </c>
      <c r="C3000" t="s">
        <v>46</v>
      </c>
      <c r="D3000" s="3" t="s">
        <v>203</v>
      </c>
      <c r="E3000" s="1">
        <v>45163</v>
      </c>
      <c r="F3000">
        <v>142</v>
      </c>
      <c r="G3000">
        <v>92</v>
      </c>
      <c r="H3000">
        <v>50</v>
      </c>
      <c r="I3000">
        <v>39</v>
      </c>
      <c r="J3000">
        <v>2</v>
      </c>
      <c r="K3000">
        <v>99</v>
      </c>
      <c r="L3000">
        <v>27</v>
      </c>
      <c r="M3000">
        <v>14</v>
      </c>
      <c r="N3000">
        <v>12</v>
      </c>
    </row>
    <row r="3001" spans="1:14" x14ac:dyDescent="0.3">
      <c r="A3001" t="s">
        <v>74</v>
      </c>
      <c r="B3001" t="s">
        <v>74</v>
      </c>
      <c r="C3001" t="s">
        <v>19</v>
      </c>
      <c r="D3001" s="3" t="s">
        <v>314</v>
      </c>
      <c r="E3001" s="1">
        <v>45166</v>
      </c>
      <c r="F3001">
        <v>48</v>
      </c>
      <c r="G3001">
        <v>48</v>
      </c>
      <c r="H3001">
        <v>67</v>
      </c>
      <c r="I3001">
        <v>46</v>
      </c>
      <c r="J3001">
        <v>1</v>
      </c>
      <c r="K3001">
        <v>26</v>
      </c>
      <c r="L3001">
        <v>17</v>
      </c>
      <c r="M3001">
        <v>15</v>
      </c>
      <c r="N3001">
        <v>7</v>
      </c>
    </row>
    <row r="3002" spans="1:14" x14ac:dyDescent="0.3">
      <c r="A3002" t="s">
        <v>22</v>
      </c>
      <c r="B3002" t="s">
        <v>22</v>
      </c>
      <c r="C3002" t="s">
        <v>23</v>
      </c>
      <c r="D3002" s="3" t="s">
        <v>207</v>
      </c>
      <c r="E3002" s="1">
        <v>45035</v>
      </c>
      <c r="F3002">
        <v>15</v>
      </c>
      <c r="G3002">
        <v>146</v>
      </c>
      <c r="H3002">
        <v>12</v>
      </c>
      <c r="I3002">
        <v>18</v>
      </c>
      <c r="J3002">
        <v>3</v>
      </c>
      <c r="K3002">
        <v>50</v>
      </c>
      <c r="L3002">
        <v>22</v>
      </c>
      <c r="M3002">
        <v>54</v>
      </c>
      <c r="N3002">
        <v>11</v>
      </c>
    </row>
    <row r="3003" spans="1:14" x14ac:dyDescent="0.3">
      <c r="A3003" t="s">
        <v>68</v>
      </c>
      <c r="B3003" t="s">
        <v>28</v>
      </c>
      <c r="C3003" t="s">
        <v>150</v>
      </c>
      <c r="D3003" s="3" t="s">
        <v>218</v>
      </c>
      <c r="E3003" s="1">
        <v>45034</v>
      </c>
      <c r="F3003">
        <v>39</v>
      </c>
      <c r="G3003">
        <v>46</v>
      </c>
      <c r="H3003">
        <v>23</v>
      </c>
      <c r="I3003">
        <v>37</v>
      </c>
      <c r="J3003">
        <v>3</v>
      </c>
      <c r="K3003">
        <v>145</v>
      </c>
      <c r="L3003">
        <v>13</v>
      </c>
      <c r="M3003">
        <v>32</v>
      </c>
      <c r="N3003">
        <v>9</v>
      </c>
    </row>
    <row r="3004" spans="1:14" x14ac:dyDescent="0.3">
      <c r="A3004" t="s">
        <v>14</v>
      </c>
      <c r="B3004" t="s">
        <v>14</v>
      </c>
      <c r="C3004" t="s">
        <v>15</v>
      </c>
      <c r="D3004" s="3" t="s">
        <v>313</v>
      </c>
      <c r="E3004" s="1">
        <v>45037</v>
      </c>
      <c r="F3004">
        <v>33</v>
      </c>
      <c r="G3004">
        <v>46</v>
      </c>
      <c r="H3004">
        <v>73</v>
      </c>
      <c r="I3004">
        <v>5</v>
      </c>
      <c r="J3004">
        <v>7</v>
      </c>
      <c r="K3004">
        <v>186</v>
      </c>
      <c r="L3004">
        <v>-9</v>
      </c>
      <c r="M3004">
        <v>90</v>
      </c>
      <c r="N3004">
        <v>11</v>
      </c>
    </row>
    <row r="3005" spans="1:14" x14ac:dyDescent="0.3">
      <c r="A3005" t="s">
        <v>20</v>
      </c>
      <c r="B3005" t="s">
        <v>20</v>
      </c>
      <c r="C3005" t="s">
        <v>149</v>
      </c>
      <c r="D3005" s="3" t="s">
        <v>184</v>
      </c>
      <c r="E3005" s="1">
        <v>45212</v>
      </c>
      <c r="F3005">
        <v>15</v>
      </c>
      <c r="G3005">
        <v>105</v>
      </c>
      <c r="H3005">
        <v>61</v>
      </c>
      <c r="I3005">
        <v>8</v>
      </c>
      <c r="J3005">
        <v>6</v>
      </c>
      <c r="K3005">
        <v>157</v>
      </c>
      <c r="L3005">
        <v>-1</v>
      </c>
      <c r="M3005">
        <v>51</v>
      </c>
      <c r="N3005">
        <v>19</v>
      </c>
    </row>
    <row r="3006" spans="1:14" x14ac:dyDescent="0.3">
      <c r="A3006" t="s">
        <v>85</v>
      </c>
      <c r="B3006" t="s">
        <v>51</v>
      </c>
      <c r="C3006" t="s">
        <v>48</v>
      </c>
      <c r="D3006" s="3">
        <v>44995</v>
      </c>
      <c r="E3006" s="1">
        <v>44995</v>
      </c>
      <c r="F3006">
        <v>23</v>
      </c>
      <c r="G3006">
        <v>135</v>
      </c>
      <c r="H3006">
        <v>88</v>
      </c>
      <c r="I3006">
        <v>7</v>
      </c>
      <c r="J3006">
        <v>4</v>
      </c>
      <c r="K3006">
        <v>156</v>
      </c>
      <c r="L3006">
        <v>-10</v>
      </c>
      <c r="M3006">
        <v>59</v>
      </c>
      <c r="N3006">
        <v>11</v>
      </c>
    </row>
    <row r="3007" spans="1:14" x14ac:dyDescent="0.3">
      <c r="A3007" t="s">
        <v>34</v>
      </c>
      <c r="B3007" t="s">
        <v>34</v>
      </c>
      <c r="C3007" t="s">
        <v>35</v>
      </c>
      <c r="D3007" s="3">
        <v>45240</v>
      </c>
      <c r="E3007" s="1">
        <v>45240</v>
      </c>
      <c r="F3007">
        <v>104</v>
      </c>
      <c r="G3007">
        <v>32</v>
      </c>
      <c r="H3007">
        <v>95</v>
      </c>
      <c r="I3007">
        <v>24</v>
      </c>
      <c r="J3007">
        <v>2</v>
      </c>
      <c r="K3007">
        <v>111</v>
      </c>
      <c r="L3007">
        <v>24</v>
      </c>
      <c r="M3007">
        <v>67</v>
      </c>
      <c r="N3007">
        <v>9</v>
      </c>
    </row>
    <row r="3008" spans="1:14" x14ac:dyDescent="0.3">
      <c r="A3008" t="s">
        <v>36</v>
      </c>
      <c r="B3008" t="s">
        <v>29</v>
      </c>
      <c r="C3008" t="s">
        <v>151</v>
      </c>
      <c r="D3008" s="3">
        <v>45149</v>
      </c>
      <c r="E3008" s="1">
        <v>45149</v>
      </c>
      <c r="F3008">
        <v>49</v>
      </c>
      <c r="G3008">
        <v>53</v>
      </c>
      <c r="H3008">
        <v>24</v>
      </c>
      <c r="I3008">
        <v>5</v>
      </c>
      <c r="J3008">
        <v>10</v>
      </c>
      <c r="K3008">
        <v>62</v>
      </c>
      <c r="L3008">
        <v>16</v>
      </c>
      <c r="M3008">
        <v>39</v>
      </c>
      <c r="N3008">
        <v>17</v>
      </c>
    </row>
    <row r="3009" spans="1:14" x14ac:dyDescent="0.3">
      <c r="A3009" t="s">
        <v>39</v>
      </c>
      <c r="B3009" t="s">
        <v>39</v>
      </c>
      <c r="C3009" t="s">
        <v>40</v>
      </c>
      <c r="D3009" s="3" t="s">
        <v>186</v>
      </c>
      <c r="E3009" s="1">
        <v>44976</v>
      </c>
      <c r="F3009">
        <v>65</v>
      </c>
      <c r="G3009">
        <v>82</v>
      </c>
      <c r="H3009">
        <v>29</v>
      </c>
      <c r="I3009">
        <v>25</v>
      </c>
      <c r="J3009">
        <v>8</v>
      </c>
      <c r="K3009">
        <v>108</v>
      </c>
      <c r="L3009">
        <v>3</v>
      </c>
      <c r="M3009">
        <v>57</v>
      </c>
      <c r="N3009">
        <v>8</v>
      </c>
    </row>
    <row r="3010" spans="1:14" x14ac:dyDescent="0.3">
      <c r="A3010" t="s">
        <v>107</v>
      </c>
      <c r="B3010" t="s">
        <v>107</v>
      </c>
      <c r="C3010" t="s">
        <v>33</v>
      </c>
      <c r="D3010" s="3" t="s">
        <v>228</v>
      </c>
      <c r="E3010" s="1">
        <v>45101</v>
      </c>
      <c r="F3010">
        <v>116</v>
      </c>
      <c r="G3010">
        <v>138</v>
      </c>
      <c r="H3010">
        <v>30</v>
      </c>
      <c r="I3010">
        <v>24</v>
      </c>
      <c r="J3010">
        <v>3</v>
      </c>
      <c r="K3010">
        <v>157</v>
      </c>
      <c r="L3010">
        <v>15</v>
      </c>
      <c r="M3010">
        <v>79</v>
      </c>
      <c r="N3010">
        <v>8</v>
      </c>
    </row>
    <row r="3011" spans="1:14" x14ac:dyDescent="0.3">
      <c r="A3011" t="s">
        <v>16</v>
      </c>
      <c r="B3011" t="s">
        <v>16</v>
      </c>
      <c r="C3011" t="s">
        <v>17</v>
      </c>
      <c r="D3011" s="3">
        <v>45147</v>
      </c>
      <c r="E3011" s="1">
        <v>45147</v>
      </c>
      <c r="F3011">
        <v>8</v>
      </c>
      <c r="G3011">
        <v>190</v>
      </c>
      <c r="H3011">
        <v>64</v>
      </c>
      <c r="I3011">
        <v>16</v>
      </c>
      <c r="J3011">
        <v>7</v>
      </c>
      <c r="K3011">
        <v>125</v>
      </c>
      <c r="L3011">
        <v>34</v>
      </c>
      <c r="M3011">
        <v>55</v>
      </c>
      <c r="N3011">
        <v>15</v>
      </c>
    </row>
    <row r="3012" spans="1:14" x14ac:dyDescent="0.3">
      <c r="A3012" t="s">
        <v>51</v>
      </c>
      <c r="B3012" t="s">
        <v>51</v>
      </c>
      <c r="C3012" t="s">
        <v>48</v>
      </c>
      <c r="D3012" s="3" t="s">
        <v>319</v>
      </c>
      <c r="E3012" s="1">
        <v>45066</v>
      </c>
      <c r="F3012">
        <v>104</v>
      </c>
      <c r="G3012">
        <v>130</v>
      </c>
      <c r="H3012">
        <v>84</v>
      </c>
      <c r="I3012">
        <v>3</v>
      </c>
      <c r="J3012">
        <v>0</v>
      </c>
      <c r="K3012">
        <v>182</v>
      </c>
      <c r="L3012">
        <v>36</v>
      </c>
      <c r="M3012">
        <v>28</v>
      </c>
      <c r="N3012">
        <v>16</v>
      </c>
    </row>
    <row r="3013" spans="1:14" x14ac:dyDescent="0.3">
      <c r="A3013" t="s">
        <v>61</v>
      </c>
      <c r="B3013" t="s">
        <v>61</v>
      </c>
      <c r="C3013" t="s">
        <v>62</v>
      </c>
      <c r="D3013" s="3" t="s">
        <v>218</v>
      </c>
      <c r="E3013" s="1">
        <v>45034</v>
      </c>
      <c r="F3013">
        <v>147</v>
      </c>
      <c r="G3013">
        <v>36</v>
      </c>
      <c r="H3013">
        <v>54</v>
      </c>
      <c r="I3013">
        <v>50</v>
      </c>
      <c r="J3013">
        <v>4</v>
      </c>
      <c r="K3013">
        <v>192</v>
      </c>
      <c r="L3013">
        <v>27</v>
      </c>
      <c r="M3013">
        <v>31</v>
      </c>
      <c r="N3013">
        <v>18</v>
      </c>
    </row>
    <row r="3014" spans="1:14" x14ac:dyDescent="0.3">
      <c r="A3014" t="s">
        <v>44</v>
      </c>
      <c r="B3014" t="s">
        <v>44</v>
      </c>
      <c r="C3014" t="s">
        <v>150</v>
      </c>
      <c r="D3014" s="3" t="s">
        <v>250</v>
      </c>
      <c r="E3014" s="1">
        <v>44979</v>
      </c>
      <c r="F3014">
        <v>65</v>
      </c>
      <c r="G3014">
        <v>38</v>
      </c>
      <c r="H3014">
        <v>41</v>
      </c>
      <c r="I3014">
        <v>44</v>
      </c>
      <c r="J3014">
        <v>4</v>
      </c>
      <c r="K3014">
        <v>106</v>
      </c>
      <c r="L3014">
        <v>-1</v>
      </c>
      <c r="M3014">
        <v>47</v>
      </c>
      <c r="N3014">
        <v>18</v>
      </c>
    </row>
    <row r="3015" spans="1:14" x14ac:dyDescent="0.3">
      <c r="A3015" t="s">
        <v>14</v>
      </c>
      <c r="B3015" t="s">
        <v>14</v>
      </c>
      <c r="C3015" t="s">
        <v>15</v>
      </c>
      <c r="D3015" s="3" t="s">
        <v>331</v>
      </c>
      <c r="E3015" s="1">
        <v>44945</v>
      </c>
      <c r="F3015">
        <v>35</v>
      </c>
      <c r="G3015">
        <v>81</v>
      </c>
      <c r="H3015">
        <v>72</v>
      </c>
      <c r="I3015">
        <v>10</v>
      </c>
      <c r="J3015">
        <v>9</v>
      </c>
      <c r="K3015">
        <v>160</v>
      </c>
      <c r="L3015">
        <v>0</v>
      </c>
      <c r="M3015">
        <v>12</v>
      </c>
      <c r="N3015">
        <v>9</v>
      </c>
    </row>
    <row r="3016" spans="1:14" x14ac:dyDescent="0.3">
      <c r="A3016" t="s">
        <v>22</v>
      </c>
      <c r="B3016" t="s">
        <v>22</v>
      </c>
      <c r="C3016" t="s">
        <v>23</v>
      </c>
      <c r="D3016" s="3">
        <v>45210</v>
      </c>
      <c r="E3016" s="1">
        <v>45210</v>
      </c>
      <c r="F3016">
        <v>109</v>
      </c>
      <c r="G3016">
        <v>11</v>
      </c>
      <c r="H3016">
        <v>68</v>
      </c>
      <c r="I3016">
        <v>15</v>
      </c>
      <c r="J3016">
        <v>7</v>
      </c>
      <c r="K3016">
        <v>157</v>
      </c>
      <c r="L3016">
        <v>-6</v>
      </c>
      <c r="M3016">
        <v>61</v>
      </c>
      <c r="N3016">
        <v>5</v>
      </c>
    </row>
    <row r="3017" spans="1:14" x14ac:dyDescent="0.3">
      <c r="A3017" t="s">
        <v>14</v>
      </c>
      <c r="B3017" t="s">
        <v>14</v>
      </c>
      <c r="C3017" t="s">
        <v>15</v>
      </c>
      <c r="D3017" s="3" t="s">
        <v>245</v>
      </c>
      <c r="E3017" s="1">
        <v>45155</v>
      </c>
      <c r="F3017">
        <v>134</v>
      </c>
      <c r="G3017">
        <v>50</v>
      </c>
      <c r="H3017">
        <v>72</v>
      </c>
      <c r="I3017">
        <v>2</v>
      </c>
      <c r="J3017">
        <v>7</v>
      </c>
      <c r="K3017">
        <v>48</v>
      </c>
      <c r="L3017">
        <v>32</v>
      </c>
      <c r="M3017">
        <v>58</v>
      </c>
      <c r="N3017">
        <v>2</v>
      </c>
    </row>
    <row r="3018" spans="1:14" x14ac:dyDescent="0.3">
      <c r="A3018" t="s">
        <v>16</v>
      </c>
      <c r="B3018" t="s">
        <v>16</v>
      </c>
      <c r="C3018" t="s">
        <v>17</v>
      </c>
      <c r="D3018" s="3">
        <v>45027</v>
      </c>
      <c r="E3018" s="1">
        <v>45027</v>
      </c>
      <c r="F3018">
        <v>40</v>
      </c>
      <c r="G3018">
        <v>12</v>
      </c>
      <c r="H3018">
        <v>21</v>
      </c>
      <c r="I3018">
        <v>37</v>
      </c>
      <c r="J3018">
        <v>2</v>
      </c>
      <c r="K3018">
        <v>68</v>
      </c>
      <c r="L3018">
        <v>6</v>
      </c>
      <c r="M3018">
        <v>39</v>
      </c>
      <c r="N3018">
        <v>17</v>
      </c>
    </row>
    <row r="3019" spans="1:14" x14ac:dyDescent="0.3">
      <c r="A3019" t="s">
        <v>75</v>
      </c>
      <c r="B3019" t="s">
        <v>74</v>
      </c>
      <c r="C3019" t="s">
        <v>19</v>
      </c>
      <c r="D3019" s="3" t="s">
        <v>214</v>
      </c>
      <c r="E3019" s="1">
        <v>45213</v>
      </c>
      <c r="F3019">
        <v>108</v>
      </c>
      <c r="G3019">
        <v>115</v>
      </c>
      <c r="H3019">
        <v>24</v>
      </c>
      <c r="I3019">
        <v>29</v>
      </c>
      <c r="J3019">
        <v>3</v>
      </c>
      <c r="K3019">
        <v>165</v>
      </c>
      <c r="L3019">
        <v>37</v>
      </c>
      <c r="M3019">
        <v>12</v>
      </c>
      <c r="N3019">
        <v>12</v>
      </c>
    </row>
    <row r="3020" spans="1:14" x14ac:dyDescent="0.3">
      <c r="A3020" t="s">
        <v>14</v>
      </c>
      <c r="B3020" t="s">
        <v>14</v>
      </c>
      <c r="C3020" t="s">
        <v>15</v>
      </c>
      <c r="D3020" s="3" t="s">
        <v>318</v>
      </c>
      <c r="E3020" s="1">
        <v>45255</v>
      </c>
      <c r="F3020">
        <v>70</v>
      </c>
      <c r="G3020">
        <v>105</v>
      </c>
      <c r="H3020">
        <v>30</v>
      </c>
      <c r="I3020">
        <v>26</v>
      </c>
      <c r="J3020">
        <v>4</v>
      </c>
      <c r="K3020">
        <v>133</v>
      </c>
      <c r="L3020">
        <v>12</v>
      </c>
      <c r="M3020">
        <v>62</v>
      </c>
      <c r="N3020">
        <v>10</v>
      </c>
    </row>
    <row r="3021" spans="1:14" x14ac:dyDescent="0.3">
      <c r="A3021" t="s">
        <v>41</v>
      </c>
      <c r="B3021" t="s">
        <v>41</v>
      </c>
      <c r="C3021" t="s">
        <v>31</v>
      </c>
      <c r="D3021" s="3" t="s">
        <v>253</v>
      </c>
      <c r="E3021" s="1">
        <v>45036</v>
      </c>
      <c r="F3021">
        <v>15</v>
      </c>
      <c r="G3021">
        <v>171</v>
      </c>
      <c r="H3021">
        <v>30</v>
      </c>
      <c r="I3021">
        <v>21</v>
      </c>
      <c r="J3021">
        <v>4</v>
      </c>
      <c r="K3021">
        <v>71</v>
      </c>
      <c r="L3021">
        <v>-8</v>
      </c>
      <c r="M3021">
        <v>21</v>
      </c>
      <c r="N3021">
        <v>10</v>
      </c>
    </row>
    <row r="3022" spans="1:14" x14ac:dyDescent="0.3">
      <c r="A3022" t="s">
        <v>45</v>
      </c>
      <c r="B3022" t="s">
        <v>345</v>
      </c>
      <c r="C3022" t="s">
        <v>46</v>
      </c>
      <c r="D3022" s="3" t="s">
        <v>290</v>
      </c>
      <c r="E3022" s="1">
        <v>45165</v>
      </c>
      <c r="F3022">
        <v>86</v>
      </c>
      <c r="G3022">
        <v>91</v>
      </c>
      <c r="H3022">
        <v>65</v>
      </c>
      <c r="I3022">
        <v>10</v>
      </c>
      <c r="J3022">
        <v>2</v>
      </c>
      <c r="K3022">
        <v>153</v>
      </c>
      <c r="L3022">
        <v>10</v>
      </c>
      <c r="M3022">
        <v>32</v>
      </c>
      <c r="N3022">
        <v>7</v>
      </c>
    </row>
    <row r="3023" spans="1:14" x14ac:dyDescent="0.3">
      <c r="A3023" t="s">
        <v>24</v>
      </c>
      <c r="B3023" t="s">
        <v>24</v>
      </c>
      <c r="C3023" t="s">
        <v>25</v>
      </c>
      <c r="D3023" s="3" t="s">
        <v>263</v>
      </c>
      <c r="E3023" s="1">
        <v>45039</v>
      </c>
      <c r="F3023">
        <v>115</v>
      </c>
      <c r="G3023">
        <v>84</v>
      </c>
      <c r="H3023">
        <v>72</v>
      </c>
      <c r="I3023">
        <v>14</v>
      </c>
      <c r="J3023">
        <v>8</v>
      </c>
      <c r="K3023">
        <v>60</v>
      </c>
      <c r="L3023">
        <v>-4</v>
      </c>
      <c r="M3023">
        <v>35</v>
      </c>
      <c r="N3023">
        <v>10</v>
      </c>
    </row>
    <row r="3024" spans="1:14" x14ac:dyDescent="0.3">
      <c r="A3024" t="s">
        <v>124</v>
      </c>
      <c r="B3024" t="s">
        <v>30</v>
      </c>
      <c r="C3024" t="s">
        <v>31</v>
      </c>
      <c r="D3024" s="3" t="s">
        <v>323</v>
      </c>
      <c r="E3024" s="1">
        <v>44984</v>
      </c>
      <c r="F3024">
        <v>136</v>
      </c>
      <c r="G3024">
        <v>70</v>
      </c>
      <c r="H3024">
        <v>91</v>
      </c>
      <c r="I3024">
        <v>35</v>
      </c>
      <c r="J3024">
        <v>4</v>
      </c>
      <c r="K3024">
        <v>41</v>
      </c>
      <c r="L3024">
        <v>9</v>
      </c>
      <c r="M3024">
        <v>80</v>
      </c>
      <c r="N3024">
        <v>15</v>
      </c>
    </row>
    <row r="3025" spans="1:14" x14ac:dyDescent="0.3">
      <c r="A3025" t="s">
        <v>12</v>
      </c>
      <c r="B3025" t="s">
        <v>12</v>
      </c>
      <c r="C3025" t="s">
        <v>13</v>
      </c>
      <c r="D3025" s="3" t="s">
        <v>299</v>
      </c>
      <c r="E3025" s="1">
        <v>45102</v>
      </c>
      <c r="F3025">
        <v>48</v>
      </c>
      <c r="G3025">
        <v>102</v>
      </c>
      <c r="H3025">
        <v>47</v>
      </c>
      <c r="I3025">
        <v>31</v>
      </c>
      <c r="J3025">
        <v>9</v>
      </c>
      <c r="K3025">
        <v>115</v>
      </c>
      <c r="L3025">
        <v>10</v>
      </c>
      <c r="M3025">
        <v>33</v>
      </c>
      <c r="N3025">
        <v>17</v>
      </c>
    </row>
    <row r="3026" spans="1:14" x14ac:dyDescent="0.3">
      <c r="A3026" t="s">
        <v>109</v>
      </c>
      <c r="B3026" t="s">
        <v>109</v>
      </c>
      <c r="C3026" t="s">
        <v>149</v>
      </c>
      <c r="D3026" s="3">
        <v>45181</v>
      </c>
      <c r="E3026" s="1">
        <v>45181</v>
      </c>
      <c r="F3026">
        <v>11</v>
      </c>
      <c r="G3026">
        <v>131</v>
      </c>
      <c r="H3026">
        <v>74</v>
      </c>
      <c r="I3026">
        <v>2</v>
      </c>
      <c r="J3026">
        <v>7</v>
      </c>
      <c r="K3026">
        <v>116</v>
      </c>
      <c r="L3026">
        <v>-7</v>
      </c>
      <c r="M3026">
        <v>19</v>
      </c>
      <c r="N3026">
        <v>6</v>
      </c>
    </row>
    <row r="3027" spans="1:14" x14ac:dyDescent="0.3">
      <c r="A3027" t="s">
        <v>51</v>
      </c>
      <c r="B3027" t="s">
        <v>51</v>
      </c>
      <c r="C3027" t="s">
        <v>48</v>
      </c>
      <c r="D3027" s="3" t="s">
        <v>194</v>
      </c>
      <c r="E3027" s="1">
        <v>45126</v>
      </c>
      <c r="F3027">
        <v>15</v>
      </c>
      <c r="G3027">
        <v>65</v>
      </c>
      <c r="H3027">
        <v>77</v>
      </c>
      <c r="I3027">
        <v>28</v>
      </c>
      <c r="J3027">
        <v>8</v>
      </c>
      <c r="K3027">
        <v>11</v>
      </c>
      <c r="L3027">
        <v>-9</v>
      </c>
      <c r="M3027">
        <v>53</v>
      </c>
      <c r="N3027">
        <v>7</v>
      </c>
    </row>
    <row r="3028" spans="1:14" x14ac:dyDescent="0.3">
      <c r="A3028" t="s">
        <v>24</v>
      </c>
      <c r="B3028" t="s">
        <v>24</v>
      </c>
      <c r="C3028" t="s">
        <v>25</v>
      </c>
      <c r="D3028" s="3">
        <v>45018</v>
      </c>
      <c r="E3028" s="1">
        <v>45018</v>
      </c>
      <c r="F3028">
        <v>138</v>
      </c>
      <c r="G3028">
        <v>152</v>
      </c>
      <c r="H3028">
        <v>83</v>
      </c>
      <c r="I3028">
        <v>23</v>
      </c>
      <c r="J3028">
        <v>8</v>
      </c>
      <c r="K3028">
        <v>89</v>
      </c>
      <c r="L3028">
        <v>29</v>
      </c>
      <c r="M3028">
        <v>26</v>
      </c>
      <c r="N3028">
        <v>4</v>
      </c>
    </row>
    <row r="3029" spans="1:14" x14ac:dyDescent="0.3">
      <c r="A3029" t="s">
        <v>41</v>
      </c>
      <c r="B3029" t="s">
        <v>41</v>
      </c>
      <c r="C3029" t="s">
        <v>31</v>
      </c>
      <c r="D3029" s="3" t="s">
        <v>237</v>
      </c>
      <c r="E3029" s="1">
        <v>45224</v>
      </c>
      <c r="F3029">
        <v>99</v>
      </c>
      <c r="G3029">
        <v>82</v>
      </c>
      <c r="H3029">
        <v>75</v>
      </c>
      <c r="I3029">
        <v>34</v>
      </c>
      <c r="J3029">
        <v>6</v>
      </c>
      <c r="K3029">
        <v>124</v>
      </c>
      <c r="L3029">
        <v>4</v>
      </c>
      <c r="M3029">
        <v>46</v>
      </c>
      <c r="N3029">
        <v>4</v>
      </c>
    </row>
    <row r="3030" spans="1:14" x14ac:dyDescent="0.3">
      <c r="A3030" t="s">
        <v>51</v>
      </c>
      <c r="B3030" t="s">
        <v>51</v>
      </c>
      <c r="C3030" t="s">
        <v>48</v>
      </c>
      <c r="D3030" s="3">
        <v>45202</v>
      </c>
      <c r="E3030" s="1">
        <v>45202</v>
      </c>
      <c r="F3030">
        <v>100</v>
      </c>
      <c r="G3030">
        <v>126</v>
      </c>
      <c r="H3030">
        <v>26</v>
      </c>
      <c r="I3030">
        <v>35</v>
      </c>
      <c r="J3030">
        <v>7</v>
      </c>
      <c r="K3030">
        <v>129</v>
      </c>
      <c r="L3030">
        <v>20</v>
      </c>
      <c r="M3030">
        <v>33</v>
      </c>
      <c r="N3030">
        <v>16</v>
      </c>
    </row>
    <row r="3031" spans="1:14" x14ac:dyDescent="0.3">
      <c r="A3031" t="s">
        <v>29</v>
      </c>
      <c r="B3031" t="s">
        <v>29</v>
      </c>
      <c r="C3031" t="s">
        <v>151</v>
      </c>
      <c r="D3031" s="3">
        <v>44938</v>
      </c>
      <c r="E3031" s="1">
        <v>44938</v>
      </c>
      <c r="F3031">
        <v>37</v>
      </c>
      <c r="G3031">
        <v>100</v>
      </c>
      <c r="H3031">
        <v>76</v>
      </c>
      <c r="I3031">
        <v>33</v>
      </c>
      <c r="J3031">
        <v>10</v>
      </c>
      <c r="K3031">
        <v>15</v>
      </c>
      <c r="L3031">
        <v>34</v>
      </c>
      <c r="M3031">
        <v>31</v>
      </c>
      <c r="N3031">
        <v>17</v>
      </c>
    </row>
    <row r="3032" spans="1:14" x14ac:dyDescent="0.3">
      <c r="A3032" t="s">
        <v>50</v>
      </c>
      <c r="B3032" t="s">
        <v>42</v>
      </c>
      <c r="C3032" t="s">
        <v>43</v>
      </c>
      <c r="D3032" s="3" t="s">
        <v>285</v>
      </c>
      <c r="E3032" s="1">
        <v>45253</v>
      </c>
      <c r="F3032">
        <v>104</v>
      </c>
      <c r="G3032">
        <v>82</v>
      </c>
      <c r="H3032">
        <v>16</v>
      </c>
      <c r="I3032">
        <v>14</v>
      </c>
      <c r="J3032">
        <v>8</v>
      </c>
      <c r="K3032">
        <v>120</v>
      </c>
      <c r="L3032">
        <v>27</v>
      </c>
      <c r="M3032">
        <v>92</v>
      </c>
      <c r="N3032">
        <v>12</v>
      </c>
    </row>
    <row r="3033" spans="1:14" x14ac:dyDescent="0.3">
      <c r="A3033" t="s">
        <v>52</v>
      </c>
      <c r="B3033" t="s">
        <v>39</v>
      </c>
      <c r="C3033" t="s">
        <v>40</v>
      </c>
      <c r="D3033" s="3" t="s">
        <v>243</v>
      </c>
      <c r="E3033" s="1">
        <v>45250</v>
      </c>
      <c r="F3033">
        <v>122</v>
      </c>
      <c r="G3033">
        <v>145</v>
      </c>
      <c r="H3033">
        <v>70</v>
      </c>
      <c r="I3033">
        <v>7</v>
      </c>
      <c r="J3033">
        <v>2</v>
      </c>
      <c r="K3033">
        <v>118</v>
      </c>
      <c r="L3033">
        <v>0</v>
      </c>
      <c r="M3033">
        <v>11</v>
      </c>
      <c r="N3033">
        <v>12</v>
      </c>
    </row>
    <row r="3034" spans="1:14" x14ac:dyDescent="0.3">
      <c r="A3034" t="s">
        <v>45</v>
      </c>
      <c r="B3034" t="s">
        <v>345</v>
      </c>
      <c r="C3034" t="s">
        <v>46</v>
      </c>
      <c r="D3034" s="3">
        <v>45117</v>
      </c>
      <c r="E3034" s="1">
        <v>45117</v>
      </c>
      <c r="F3034">
        <v>83</v>
      </c>
      <c r="G3034">
        <v>130</v>
      </c>
      <c r="H3034">
        <v>87</v>
      </c>
      <c r="I3034">
        <v>46</v>
      </c>
      <c r="J3034">
        <v>3</v>
      </c>
      <c r="K3034">
        <v>187</v>
      </c>
      <c r="L3034">
        <v>-2</v>
      </c>
      <c r="M3034">
        <v>49</v>
      </c>
      <c r="N3034">
        <v>18</v>
      </c>
    </row>
    <row r="3035" spans="1:14" x14ac:dyDescent="0.3">
      <c r="A3035" t="s">
        <v>24</v>
      </c>
      <c r="B3035" t="s">
        <v>24</v>
      </c>
      <c r="C3035" t="s">
        <v>25</v>
      </c>
      <c r="D3035" s="3">
        <v>45113</v>
      </c>
      <c r="E3035" s="1">
        <v>45113</v>
      </c>
      <c r="F3035">
        <v>92</v>
      </c>
      <c r="G3035">
        <v>11</v>
      </c>
      <c r="H3035">
        <v>79</v>
      </c>
      <c r="I3035">
        <v>10</v>
      </c>
      <c r="J3035">
        <v>8</v>
      </c>
      <c r="K3035">
        <v>147</v>
      </c>
      <c r="L3035">
        <v>5</v>
      </c>
      <c r="M3035">
        <v>29</v>
      </c>
      <c r="N3035">
        <v>3</v>
      </c>
    </row>
    <row r="3036" spans="1:14" x14ac:dyDescent="0.3">
      <c r="A3036" t="s">
        <v>53</v>
      </c>
      <c r="B3036" t="s">
        <v>12</v>
      </c>
      <c r="C3036" t="s">
        <v>13</v>
      </c>
      <c r="D3036" s="3" t="s">
        <v>321</v>
      </c>
      <c r="E3036" s="1">
        <v>45222</v>
      </c>
      <c r="F3036">
        <v>66</v>
      </c>
      <c r="G3036">
        <v>61</v>
      </c>
      <c r="H3036">
        <v>79</v>
      </c>
      <c r="I3036">
        <v>10</v>
      </c>
      <c r="J3036">
        <v>6</v>
      </c>
      <c r="K3036">
        <v>47</v>
      </c>
      <c r="L3036">
        <v>18</v>
      </c>
      <c r="M3036">
        <v>60</v>
      </c>
      <c r="N3036">
        <v>2</v>
      </c>
    </row>
    <row r="3037" spans="1:14" x14ac:dyDescent="0.3">
      <c r="A3037" t="s">
        <v>41</v>
      </c>
      <c r="B3037" t="s">
        <v>41</v>
      </c>
      <c r="C3037" t="s">
        <v>31</v>
      </c>
      <c r="D3037" s="3" t="s">
        <v>204</v>
      </c>
      <c r="E3037" s="1">
        <v>45125</v>
      </c>
      <c r="F3037">
        <v>53</v>
      </c>
      <c r="G3037">
        <v>81</v>
      </c>
      <c r="H3037">
        <v>80</v>
      </c>
      <c r="I3037">
        <v>44</v>
      </c>
      <c r="J3037">
        <v>7</v>
      </c>
      <c r="K3037">
        <v>157</v>
      </c>
      <c r="L3037">
        <v>3</v>
      </c>
      <c r="M3037">
        <v>94</v>
      </c>
      <c r="N3037">
        <v>9</v>
      </c>
    </row>
    <row r="3038" spans="1:14" x14ac:dyDescent="0.3">
      <c r="A3038" t="s">
        <v>37</v>
      </c>
      <c r="B3038" t="s">
        <v>37</v>
      </c>
      <c r="C3038" t="s">
        <v>38</v>
      </c>
      <c r="D3038" s="3">
        <v>44988</v>
      </c>
      <c r="E3038" s="1">
        <v>44988</v>
      </c>
      <c r="F3038">
        <v>34</v>
      </c>
      <c r="G3038">
        <v>31</v>
      </c>
      <c r="H3038">
        <v>84</v>
      </c>
      <c r="I3038">
        <v>43</v>
      </c>
      <c r="J3038">
        <v>9</v>
      </c>
      <c r="K3038">
        <v>108</v>
      </c>
      <c r="L3038">
        <v>33</v>
      </c>
      <c r="M3038">
        <v>37</v>
      </c>
      <c r="N3038">
        <v>18</v>
      </c>
    </row>
    <row r="3039" spans="1:14" x14ac:dyDescent="0.3">
      <c r="A3039" t="s">
        <v>78</v>
      </c>
      <c r="B3039" t="s">
        <v>61</v>
      </c>
      <c r="C3039" t="s">
        <v>62</v>
      </c>
      <c r="D3039" s="3">
        <v>44993</v>
      </c>
      <c r="E3039" s="1">
        <v>44993</v>
      </c>
      <c r="F3039">
        <v>89</v>
      </c>
      <c r="G3039">
        <v>78</v>
      </c>
      <c r="H3039">
        <v>8</v>
      </c>
      <c r="I3039">
        <v>38</v>
      </c>
      <c r="J3039">
        <v>2</v>
      </c>
      <c r="K3039">
        <v>159</v>
      </c>
      <c r="L3039">
        <v>12</v>
      </c>
      <c r="M3039">
        <v>38</v>
      </c>
      <c r="N3039">
        <v>19</v>
      </c>
    </row>
    <row r="3040" spans="1:14" x14ac:dyDescent="0.3">
      <c r="A3040" t="s">
        <v>45</v>
      </c>
      <c r="B3040" t="s">
        <v>345</v>
      </c>
      <c r="C3040" t="s">
        <v>46</v>
      </c>
      <c r="D3040" s="3" t="s">
        <v>213</v>
      </c>
      <c r="E3040" s="1">
        <v>45120</v>
      </c>
      <c r="F3040">
        <v>33</v>
      </c>
      <c r="G3040">
        <v>123</v>
      </c>
      <c r="H3040">
        <v>97</v>
      </c>
      <c r="I3040">
        <v>37</v>
      </c>
      <c r="J3040">
        <v>1</v>
      </c>
      <c r="K3040">
        <v>162</v>
      </c>
      <c r="L3040">
        <v>26</v>
      </c>
      <c r="M3040">
        <v>39</v>
      </c>
      <c r="N3040">
        <v>18</v>
      </c>
    </row>
    <row r="3041" spans="1:14" x14ac:dyDescent="0.3">
      <c r="A3041" t="s">
        <v>37</v>
      </c>
      <c r="B3041" t="s">
        <v>37</v>
      </c>
      <c r="C3041" t="s">
        <v>38</v>
      </c>
      <c r="D3041" s="3">
        <v>45109</v>
      </c>
      <c r="E3041" s="1">
        <v>45109</v>
      </c>
      <c r="F3041">
        <v>54</v>
      </c>
      <c r="G3041">
        <v>136</v>
      </c>
      <c r="H3041">
        <v>25</v>
      </c>
      <c r="I3041">
        <v>42</v>
      </c>
      <c r="J3041">
        <v>6</v>
      </c>
      <c r="K3041">
        <v>134</v>
      </c>
      <c r="L3041">
        <v>12</v>
      </c>
      <c r="M3041">
        <v>92</v>
      </c>
      <c r="N3041">
        <v>17</v>
      </c>
    </row>
    <row r="3042" spans="1:14" x14ac:dyDescent="0.3">
      <c r="A3042" t="s">
        <v>51</v>
      </c>
      <c r="B3042" t="s">
        <v>51</v>
      </c>
      <c r="C3042" t="s">
        <v>48</v>
      </c>
      <c r="D3042" s="3" t="s">
        <v>296</v>
      </c>
      <c r="E3042" s="1">
        <v>45122</v>
      </c>
      <c r="F3042">
        <v>116</v>
      </c>
      <c r="G3042">
        <v>171</v>
      </c>
      <c r="H3042">
        <v>24</v>
      </c>
      <c r="I3042">
        <v>39</v>
      </c>
      <c r="J3042">
        <v>6</v>
      </c>
      <c r="K3042">
        <v>153</v>
      </c>
      <c r="L3042">
        <v>17</v>
      </c>
      <c r="M3042">
        <v>70</v>
      </c>
      <c r="N3042">
        <v>15</v>
      </c>
    </row>
    <row r="3043" spans="1:14" x14ac:dyDescent="0.3">
      <c r="A3043" t="s">
        <v>61</v>
      </c>
      <c r="B3043" t="s">
        <v>61</v>
      </c>
      <c r="C3043" t="s">
        <v>62</v>
      </c>
      <c r="D3043" s="3">
        <v>44969</v>
      </c>
      <c r="E3043" s="1">
        <v>44969</v>
      </c>
      <c r="F3043">
        <v>116</v>
      </c>
      <c r="G3043">
        <v>180</v>
      </c>
      <c r="H3043">
        <v>24</v>
      </c>
      <c r="I3043">
        <v>38</v>
      </c>
      <c r="J3043">
        <v>4</v>
      </c>
      <c r="K3043">
        <v>30</v>
      </c>
      <c r="L3043">
        <v>31</v>
      </c>
      <c r="M3043">
        <v>75</v>
      </c>
      <c r="N3043">
        <v>5</v>
      </c>
    </row>
    <row r="3044" spans="1:14" x14ac:dyDescent="0.3">
      <c r="A3044" t="s">
        <v>67</v>
      </c>
      <c r="B3044" t="s">
        <v>20</v>
      </c>
      <c r="C3044" t="s">
        <v>149</v>
      </c>
      <c r="D3044" s="3" t="s">
        <v>170</v>
      </c>
      <c r="E3044" s="1">
        <v>44974</v>
      </c>
      <c r="F3044">
        <v>136</v>
      </c>
      <c r="G3044">
        <v>152</v>
      </c>
      <c r="H3044">
        <v>64</v>
      </c>
      <c r="I3044">
        <v>2</v>
      </c>
      <c r="J3044">
        <v>7</v>
      </c>
      <c r="K3044">
        <v>151</v>
      </c>
      <c r="L3044">
        <v>22</v>
      </c>
      <c r="M3044">
        <v>33</v>
      </c>
      <c r="N3044">
        <v>10</v>
      </c>
    </row>
    <row r="3045" spans="1:14" x14ac:dyDescent="0.3">
      <c r="A3045" t="s">
        <v>51</v>
      </c>
      <c r="B3045" t="s">
        <v>51</v>
      </c>
      <c r="C3045" t="s">
        <v>48</v>
      </c>
      <c r="D3045" s="3" t="s">
        <v>334</v>
      </c>
      <c r="E3045" s="1">
        <v>45105</v>
      </c>
      <c r="F3045">
        <v>62</v>
      </c>
      <c r="G3045">
        <v>65</v>
      </c>
      <c r="H3045">
        <v>64</v>
      </c>
      <c r="I3045">
        <v>45</v>
      </c>
      <c r="J3045">
        <v>2</v>
      </c>
      <c r="K3045">
        <v>157</v>
      </c>
      <c r="L3045">
        <v>18</v>
      </c>
      <c r="M3045">
        <v>33</v>
      </c>
      <c r="N3045">
        <v>4</v>
      </c>
    </row>
    <row r="3046" spans="1:14" x14ac:dyDescent="0.3">
      <c r="A3046" t="s">
        <v>98</v>
      </c>
      <c r="B3046" t="s">
        <v>98</v>
      </c>
      <c r="C3046" t="s">
        <v>43</v>
      </c>
      <c r="D3046" s="3" t="s">
        <v>154</v>
      </c>
      <c r="E3046" s="1">
        <v>45226</v>
      </c>
      <c r="F3046">
        <v>52</v>
      </c>
      <c r="G3046">
        <v>113</v>
      </c>
      <c r="H3046">
        <v>68</v>
      </c>
      <c r="I3046">
        <v>10</v>
      </c>
      <c r="J3046">
        <v>3</v>
      </c>
      <c r="K3046">
        <v>181</v>
      </c>
      <c r="L3046">
        <v>1</v>
      </c>
      <c r="M3046">
        <v>44</v>
      </c>
      <c r="N3046">
        <v>7</v>
      </c>
    </row>
    <row r="3047" spans="1:14" x14ac:dyDescent="0.3">
      <c r="A3047" t="s">
        <v>14</v>
      </c>
      <c r="B3047" t="s">
        <v>14</v>
      </c>
      <c r="C3047" t="s">
        <v>15</v>
      </c>
      <c r="D3047" s="3" t="s">
        <v>216</v>
      </c>
      <c r="E3047" s="1">
        <v>45197</v>
      </c>
      <c r="F3047">
        <v>134</v>
      </c>
      <c r="G3047">
        <v>125</v>
      </c>
      <c r="H3047">
        <v>38</v>
      </c>
      <c r="I3047">
        <v>35</v>
      </c>
      <c r="J3047">
        <v>0</v>
      </c>
      <c r="K3047">
        <v>111</v>
      </c>
      <c r="L3047">
        <v>20</v>
      </c>
      <c r="M3047">
        <v>17</v>
      </c>
      <c r="N3047">
        <v>12</v>
      </c>
    </row>
    <row r="3048" spans="1:14" x14ac:dyDescent="0.3">
      <c r="A3048" t="s">
        <v>77</v>
      </c>
      <c r="B3048" t="s">
        <v>77</v>
      </c>
      <c r="C3048" t="s">
        <v>25</v>
      </c>
      <c r="D3048" s="3" t="s">
        <v>182</v>
      </c>
      <c r="E3048" s="1">
        <v>45067</v>
      </c>
      <c r="F3048">
        <v>46</v>
      </c>
      <c r="G3048">
        <v>187</v>
      </c>
      <c r="H3048">
        <v>97</v>
      </c>
      <c r="I3048">
        <v>35</v>
      </c>
      <c r="J3048">
        <v>4</v>
      </c>
      <c r="K3048">
        <v>147</v>
      </c>
      <c r="L3048">
        <v>-2</v>
      </c>
      <c r="M3048">
        <v>59</v>
      </c>
      <c r="N3048">
        <v>8</v>
      </c>
    </row>
    <row r="3049" spans="1:14" x14ac:dyDescent="0.3">
      <c r="A3049" t="s">
        <v>26</v>
      </c>
      <c r="B3049" t="s">
        <v>26</v>
      </c>
      <c r="C3049" t="s">
        <v>27</v>
      </c>
      <c r="D3049" s="3">
        <v>45267</v>
      </c>
      <c r="E3049" s="1">
        <v>45267</v>
      </c>
      <c r="F3049">
        <v>92</v>
      </c>
      <c r="G3049">
        <v>36</v>
      </c>
      <c r="H3049">
        <v>58</v>
      </c>
      <c r="I3049">
        <v>40</v>
      </c>
      <c r="J3049">
        <v>8</v>
      </c>
      <c r="K3049">
        <v>83</v>
      </c>
      <c r="L3049">
        <v>-6</v>
      </c>
      <c r="M3049">
        <v>57</v>
      </c>
      <c r="N3049">
        <v>6</v>
      </c>
    </row>
    <row r="3050" spans="1:14" x14ac:dyDescent="0.3">
      <c r="A3050" t="s">
        <v>29</v>
      </c>
      <c r="B3050" t="s">
        <v>29</v>
      </c>
      <c r="C3050" t="s">
        <v>151</v>
      </c>
      <c r="D3050" s="3" t="s">
        <v>229</v>
      </c>
      <c r="E3050" s="1">
        <v>45193</v>
      </c>
      <c r="F3050">
        <v>142</v>
      </c>
      <c r="G3050">
        <v>63</v>
      </c>
      <c r="H3050">
        <v>75</v>
      </c>
      <c r="I3050">
        <v>48</v>
      </c>
      <c r="J3050">
        <v>8</v>
      </c>
      <c r="K3050">
        <v>193</v>
      </c>
      <c r="L3050">
        <v>37</v>
      </c>
      <c r="M3050">
        <v>71</v>
      </c>
      <c r="N3050">
        <v>6</v>
      </c>
    </row>
    <row r="3051" spans="1:14" x14ac:dyDescent="0.3">
      <c r="A3051" t="s">
        <v>114</v>
      </c>
      <c r="B3051" t="s">
        <v>111</v>
      </c>
      <c r="C3051" t="s">
        <v>35</v>
      </c>
      <c r="D3051" s="3" t="s">
        <v>154</v>
      </c>
      <c r="E3051" s="1">
        <v>45226</v>
      </c>
      <c r="F3051">
        <v>12</v>
      </c>
      <c r="G3051">
        <v>143</v>
      </c>
      <c r="H3051">
        <v>30</v>
      </c>
      <c r="I3051">
        <v>34</v>
      </c>
      <c r="J3051">
        <v>3</v>
      </c>
      <c r="K3051">
        <v>196</v>
      </c>
      <c r="L3051">
        <v>18</v>
      </c>
      <c r="M3051">
        <v>27</v>
      </c>
      <c r="N3051">
        <v>3</v>
      </c>
    </row>
    <row r="3052" spans="1:14" x14ac:dyDescent="0.3">
      <c r="A3052" t="s">
        <v>12</v>
      </c>
      <c r="B3052" t="s">
        <v>12</v>
      </c>
      <c r="C3052" t="s">
        <v>13</v>
      </c>
      <c r="D3052" s="3" t="s">
        <v>253</v>
      </c>
      <c r="E3052" s="1">
        <v>45036</v>
      </c>
      <c r="F3052">
        <v>15</v>
      </c>
      <c r="G3052">
        <v>164</v>
      </c>
      <c r="H3052">
        <v>52</v>
      </c>
      <c r="I3052">
        <v>15</v>
      </c>
      <c r="J3052">
        <v>5</v>
      </c>
      <c r="K3052">
        <v>188</v>
      </c>
      <c r="L3052">
        <v>11</v>
      </c>
      <c r="M3052">
        <v>76</v>
      </c>
      <c r="N3052">
        <v>2</v>
      </c>
    </row>
    <row r="3053" spans="1:14" x14ac:dyDescent="0.3">
      <c r="A3053" t="s">
        <v>16</v>
      </c>
      <c r="B3053" t="s">
        <v>16</v>
      </c>
      <c r="C3053" t="s">
        <v>17</v>
      </c>
      <c r="D3053" s="3" t="s">
        <v>247</v>
      </c>
      <c r="E3053" s="1">
        <v>45093</v>
      </c>
      <c r="F3053">
        <v>135</v>
      </c>
      <c r="G3053">
        <v>180</v>
      </c>
      <c r="H3053">
        <v>25</v>
      </c>
      <c r="I3053">
        <v>10</v>
      </c>
      <c r="J3053">
        <v>3</v>
      </c>
      <c r="K3053">
        <v>111</v>
      </c>
      <c r="L3053">
        <v>5</v>
      </c>
      <c r="M3053">
        <v>19</v>
      </c>
      <c r="N3053">
        <v>16</v>
      </c>
    </row>
    <row r="3054" spans="1:14" x14ac:dyDescent="0.3">
      <c r="A3054" t="s">
        <v>109</v>
      </c>
      <c r="B3054" t="s">
        <v>109</v>
      </c>
      <c r="C3054" t="s">
        <v>149</v>
      </c>
      <c r="D3054" s="3">
        <v>44992</v>
      </c>
      <c r="E3054" s="1">
        <v>44992</v>
      </c>
      <c r="F3054">
        <v>123</v>
      </c>
      <c r="G3054">
        <v>48</v>
      </c>
      <c r="H3054">
        <v>12</v>
      </c>
      <c r="I3054">
        <v>31</v>
      </c>
      <c r="J3054">
        <v>0</v>
      </c>
      <c r="K3054">
        <v>105</v>
      </c>
      <c r="L3054">
        <v>28</v>
      </c>
      <c r="M3054">
        <v>11</v>
      </c>
      <c r="N3054">
        <v>5</v>
      </c>
    </row>
    <row r="3055" spans="1:14" x14ac:dyDescent="0.3">
      <c r="A3055" t="s">
        <v>32</v>
      </c>
      <c r="B3055" t="s">
        <v>32</v>
      </c>
      <c r="C3055" t="s">
        <v>33</v>
      </c>
      <c r="D3055" s="3" t="s">
        <v>327</v>
      </c>
      <c r="E3055" s="1">
        <v>45225</v>
      </c>
      <c r="F3055">
        <v>7</v>
      </c>
      <c r="G3055">
        <v>190</v>
      </c>
      <c r="H3055">
        <v>9</v>
      </c>
      <c r="I3055">
        <v>2</v>
      </c>
      <c r="J3055">
        <v>4</v>
      </c>
      <c r="K3055">
        <v>139</v>
      </c>
      <c r="L3055">
        <v>27</v>
      </c>
      <c r="M3055">
        <v>48</v>
      </c>
      <c r="N3055">
        <v>20</v>
      </c>
    </row>
    <row r="3056" spans="1:14" x14ac:dyDescent="0.3">
      <c r="A3056" t="s">
        <v>26</v>
      </c>
      <c r="B3056" t="s">
        <v>26</v>
      </c>
      <c r="C3056" t="s">
        <v>27</v>
      </c>
      <c r="D3056" s="3">
        <v>45263</v>
      </c>
      <c r="E3056" s="1">
        <v>45263</v>
      </c>
      <c r="F3056">
        <v>80</v>
      </c>
      <c r="G3056">
        <v>94</v>
      </c>
      <c r="H3056">
        <v>9</v>
      </c>
      <c r="I3056">
        <v>1</v>
      </c>
      <c r="J3056">
        <v>4</v>
      </c>
      <c r="K3056">
        <v>190</v>
      </c>
      <c r="L3056">
        <v>-10</v>
      </c>
      <c r="M3056">
        <v>66</v>
      </c>
      <c r="N3056">
        <v>16</v>
      </c>
    </row>
    <row r="3057" spans="1:14" x14ac:dyDescent="0.3">
      <c r="A3057" t="s">
        <v>42</v>
      </c>
      <c r="B3057" t="s">
        <v>42</v>
      </c>
      <c r="C3057" t="s">
        <v>43</v>
      </c>
      <c r="D3057" s="3" t="s">
        <v>304</v>
      </c>
      <c r="E3057" s="1">
        <v>45182</v>
      </c>
      <c r="F3057">
        <v>137</v>
      </c>
      <c r="G3057">
        <v>161</v>
      </c>
      <c r="H3057">
        <v>74</v>
      </c>
      <c r="I3057">
        <v>5</v>
      </c>
      <c r="J3057">
        <v>0</v>
      </c>
      <c r="K3057">
        <v>157</v>
      </c>
      <c r="L3057">
        <v>15</v>
      </c>
      <c r="M3057">
        <v>47</v>
      </c>
      <c r="N3057">
        <v>14</v>
      </c>
    </row>
    <row r="3058" spans="1:14" x14ac:dyDescent="0.3">
      <c r="A3058" t="s">
        <v>26</v>
      </c>
      <c r="B3058" t="s">
        <v>26</v>
      </c>
      <c r="C3058" t="s">
        <v>27</v>
      </c>
      <c r="D3058" s="3" t="s">
        <v>303</v>
      </c>
      <c r="E3058" s="1">
        <v>45279</v>
      </c>
      <c r="F3058">
        <v>27</v>
      </c>
      <c r="G3058">
        <v>185</v>
      </c>
      <c r="H3058">
        <v>5</v>
      </c>
      <c r="I3058">
        <v>18</v>
      </c>
      <c r="J3058">
        <v>2</v>
      </c>
      <c r="K3058">
        <v>133</v>
      </c>
      <c r="L3058">
        <v>35</v>
      </c>
      <c r="M3058">
        <v>18</v>
      </c>
      <c r="N3058">
        <v>4</v>
      </c>
    </row>
    <row r="3059" spans="1:14" x14ac:dyDescent="0.3">
      <c r="A3059" t="s">
        <v>85</v>
      </c>
      <c r="B3059" t="s">
        <v>51</v>
      </c>
      <c r="C3059" t="s">
        <v>48</v>
      </c>
      <c r="D3059" s="3">
        <v>45143</v>
      </c>
      <c r="E3059" s="1">
        <v>45143</v>
      </c>
      <c r="F3059">
        <v>131</v>
      </c>
      <c r="G3059">
        <v>61</v>
      </c>
      <c r="H3059">
        <v>69</v>
      </c>
      <c r="I3059">
        <v>22</v>
      </c>
      <c r="J3059">
        <v>9</v>
      </c>
      <c r="K3059">
        <v>91</v>
      </c>
      <c r="L3059">
        <v>32</v>
      </c>
      <c r="M3059">
        <v>67</v>
      </c>
      <c r="N3059">
        <v>7</v>
      </c>
    </row>
    <row r="3060" spans="1:14" x14ac:dyDescent="0.3">
      <c r="A3060" t="s">
        <v>22</v>
      </c>
      <c r="B3060" t="s">
        <v>22</v>
      </c>
      <c r="C3060" t="s">
        <v>23</v>
      </c>
      <c r="D3060" s="3" t="s">
        <v>321</v>
      </c>
      <c r="E3060" s="1">
        <v>45222</v>
      </c>
      <c r="F3060">
        <v>44</v>
      </c>
      <c r="G3060">
        <v>36</v>
      </c>
      <c r="H3060">
        <v>39</v>
      </c>
      <c r="I3060">
        <v>16</v>
      </c>
      <c r="J3060">
        <v>3</v>
      </c>
      <c r="K3060">
        <v>166</v>
      </c>
      <c r="L3060">
        <v>19</v>
      </c>
      <c r="M3060">
        <v>93</v>
      </c>
      <c r="N3060">
        <v>18</v>
      </c>
    </row>
    <row r="3061" spans="1:14" x14ac:dyDescent="0.3">
      <c r="A3061" t="s">
        <v>16</v>
      </c>
      <c r="B3061" t="s">
        <v>16</v>
      </c>
      <c r="C3061" t="s">
        <v>17</v>
      </c>
      <c r="D3061" s="3" t="s">
        <v>324</v>
      </c>
      <c r="E3061" s="1">
        <v>45184</v>
      </c>
      <c r="F3061">
        <v>111</v>
      </c>
      <c r="G3061">
        <v>123</v>
      </c>
      <c r="H3061">
        <v>25</v>
      </c>
      <c r="I3061">
        <v>48</v>
      </c>
      <c r="J3061">
        <v>1</v>
      </c>
      <c r="K3061">
        <v>110</v>
      </c>
      <c r="L3061">
        <v>19</v>
      </c>
      <c r="M3061">
        <v>88</v>
      </c>
      <c r="N3061">
        <v>17</v>
      </c>
    </row>
    <row r="3062" spans="1:14" x14ac:dyDescent="0.3">
      <c r="A3062" t="s">
        <v>67</v>
      </c>
      <c r="B3062" t="s">
        <v>20</v>
      </c>
      <c r="C3062" t="s">
        <v>149</v>
      </c>
      <c r="D3062" s="3">
        <v>45119</v>
      </c>
      <c r="E3062" s="1">
        <v>45119</v>
      </c>
      <c r="F3062">
        <v>111</v>
      </c>
      <c r="G3062">
        <v>19</v>
      </c>
      <c r="H3062">
        <v>96</v>
      </c>
      <c r="I3062">
        <v>6</v>
      </c>
      <c r="J3062">
        <v>2</v>
      </c>
      <c r="K3062">
        <v>114</v>
      </c>
      <c r="L3062">
        <v>-7</v>
      </c>
      <c r="M3062">
        <v>92</v>
      </c>
      <c r="N3062">
        <v>8</v>
      </c>
    </row>
    <row r="3063" spans="1:14" x14ac:dyDescent="0.3">
      <c r="A3063" t="s">
        <v>39</v>
      </c>
      <c r="B3063" t="s">
        <v>39</v>
      </c>
      <c r="C3063" t="s">
        <v>40</v>
      </c>
      <c r="D3063" s="3">
        <v>44927</v>
      </c>
      <c r="E3063" s="1">
        <v>44927</v>
      </c>
      <c r="F3063">
        <v>91</v>
      </c>
      <c r="G3063">
        <v>148</v>
      </c>
      <c r="H3063">
        <v>42</v>
      </c>
      <c r="I3063">
        <v>5</v>
      </c>
      <c r="J3063">
        <v>1</v>
      </c>
      <c r="K3063">
        <v>108</v>
      </c>
      <c r="L3063">
        <v>22</v>
      </c>
      <c r="M3063">
        <v>54</v>
      </c>
      <c r="N3063">
        <v>4</v>
      </c>
    </row>
    <row r="3064" spans="1:14" x14ac:dyDescent="0.3">
      <c r="A3064" t="s">
        <v>55</v>
      </c>
      <c r="B3064" t="s">
        <v>55</v>
      </c>
      <c r="C3064" t="s">
        <v>17</v>
      </c>
      <c r="D3064" s="3" t="s">
        <v>214</v>
      </c>
      <c r="E3064" s="1">
        <v>45213</v>
      </c>
      <c r="F3064">
        <v>146</v>
      </c>
      <c r="G3064">
        <v>152</v>
      </c>
      <c r="H3064">
        <v>20</v>
      </c>
      <c r="I3064">
        <v>47</v>
      </c>
      <c r="J3064">
        <v>2</v>
      </c>
      <c r="K3064">
        <v>29</v>
      </c>
      <c r="L3064">
        <v>2</v>
      </c>
      <c r="M3064">
        <v>98</v>
      </c>
      <c r="N3064">
        <v>14</v>
      </c>
    </row>
    <row r="3065" spans="1:14" x14ac:dyDescent="0.3">
      <c r="A3065" t="s">
        <v>92</v>
      </c>
      <c r="B3065" t="s">
        <v>41</v>
      </c>
      <c r="C3065" t="s">
        <v>31</v>
      </c>
      <c r="D3065" s="3" t="s">
        <v>272</v>
      </c>
      <c r="E3065" s="1">
        <v>45274</v>
      </c>
      <c r="F3065">
        <v>129</v>
      </c>
      <c r="G3065">
        <v>77</v>
      </c>
      <c r="H3065">
        <v>53</v>
      </c>
      <c r="I3065">
        <v>7</v>
      </c>
      <c r="J3065">
        <v>3</v>
      </c>
      <c r="K3065">
        <v>151</v>
      </c>
      <c r="L3065">
        <v>35</v>
      </c>
      <c r="M3065">
        <v>90</v>
      </c>
      <c r="N3065">
        <v>16</v>
      </c>
    </row>
    <row r="3066" spans="1:14" x14ac:dyDescent="0.3">
      <c r="A3066" t="s">
        <v>24</v>
      </c>
      <c r="B3066" t="s">
        <v>24</v>
      </c>
      <c r="C3066" t="s">
        <v>25</v>
      </c>
      <c r="D3066" s="3">
        <v>44987</v>
      </c>
      <c r="E3066" s="1">
        <v>44987</v>
      </c>
      <c r="F3066">
        <v>10</v>
      </c>
      <c r="G3066">
        <v>59</v>
      </c>
      <c r="H3066">
        <v>7</v>
      </c>
      <c r="I3066">
        <v>6</v>
      </c>
      <c r="J3066">
        <v>8</v>
      </c>
      <c r="K3066">
        <v>157</v>
      </c>
      <c r="L3066">
        <v>13</v>
      </c>
      <c r="M3066">
        <v>59</v>
      </c>
      <c r="N3066">
        <v>3</v>
      </c>
    </row>
    <row r="3067" spans="1:14" x14ac:dyDescent="0.3">
      <c r="A3067" t="s">
        <v>12</v>
      </c>
      <c r="B3067" t="s">
        <v>12</v>
      </c>
      <c r="C3067" t="s">
        <v>13</v>
      </c>
      <c r="D3067" s="3" t="s">
        <v>168</v>
      </c>
      <c r="E3067" s="1">
        <v>45249</v>
      </c>
      <c r="F3067">
        <v>135</v>
      </c>
      <c r="G3067">
        <v>127</v>
      </c>
      <c r="H3067">
        <v>13</v>
      </c>
      <c r="I3067">
        <v>7</v>
      </c>
      <c r="J3067">
        <v>8</v>
      </c>
      <c r="K3067">
        <v>113</v>
      </c>
      <c r="L3067">
        <v>30</v>
      </c>
      <c r="M3067">
        <v>29</v>
      </c>
      <c r="N3067">
        <v>15</v>
      </c>
    </row>
    <row r="3068" spans="1:14" x14ac:dyDescent="0.3">
      <c r="A3068" t="s">
        <v>61</v>
      </c>
      <c r="B3068" t="s">
        <v>61</v>
      </c>
      <c r="C3068" t="s">
        <v>62</v>
      </c>
      <c r="D3068" s="3">
        <v>45108</v>
      </c>
      <c r="E3068" s="1">
        <v>45108</v>
      </c>
      <c r="F3068">
        <v>15</v>
      </c>
      <c r="G3068">
        <v>19</v>
      </c>
      <c r="H3068">
        <v>19</v>
      </c>
      <c r="I3068">
        <v>11</v>
      </c>
      <c r="J3068">
        <v>4</v>
      </c>
      <c r="K3068">
        <v>27</v>
      </c>
      <c r="L3068">
        <v>-4</v>
      </c>
      <c r="M3068">
        <v>93</v>
      </c>
      <c r="N3068">
        <v>6</v>
      </c>
    </row>
    <row r="3069" spans="1:14" x14ac:dyDescent="0.3">
      <c r="A3069" t="s">
        <v>59</v>
      </c>
      <c r="B3069" t="s">
        <v>16</v>
      </c>
      <c r="C3069" t="s">
        <v>17</v>
      </c>
      <c r="D3069" s="3" t="s">
        <v>176</v>
      </c>
      <c r="E3069" s="1">
        <v>45196</v>
      </c>
      <c r="F3069">
        <v>122</v>
      </c>
      <c r="G3069">
        <v>164</v>
      </c>
      <c r="H3069">
        <v>30</v>
      </c>
      <c r="I3069">
        <v>45</v>
      </c>
      <c r="J3069">
        <v>5</v>
      </c>
      <c r="K3069">
        <v>168</v>
      </c>
      <c r="L3069">
        <v>-7</v>
      </c>
      <c r="M3069">
        <v>74</v>
      </c>
      <c r="N3069">
        <v>16</v>
      </c>
    </row>
    <row r="3070" spans="1:14" x14ac:dyDescent="0.3">
      <c r="A3070" t="s">
        <v>125</v>
      </c>
      <c r="B3070" t="s">
        <v>109</v>
      </c>
      <c r="C3070" t="s">
        <v>149</v>
      </c>
      <c r="D3070" s="3" t="s">
        <v>200</v>
      </c>
      <c r="E3070" s="1">
        <v>45032</v>
      </c>
      <c r="F3070">
        <v>127</v>
      </c>
      <c r="G3070">
        <v>78</v>
      </c>
      <c r="H3070">
        <v>66</v>
      </c>
      <c r="I3070">
        <v>38</v>
      </c>
      <c r="J3070">
        <v>8</v>
      </c>
      <c r="K3070">
        <v>120</v>
      </c>
      <c r="L3070">
        <v>2</v>
      </c>
      <c r="M3070">
        <v>46</v>
      </c>
      <c r="N3070">
        <v>2</v>
      </c>
    </row>
    <row r="3071" spans="1:14" x14ac:dyDescent="0.3">
      <c r="A3071" t="s">
        <v>55</v>
      </c>
      <c r="B3071" t="s">
        <v>55</v>
      </c>
      <c r="C3071" t="s">
        <v>17</v>
      </c>
      <c r="D3071" s="3" t="s">
        <v>276</v>
      </c>
      <c r="E3071" s="1">
        <v>44998</v>
      </c>
      <c r="F3071">
        <v>75</v>
      </c>
      <c r="G3071">
        <v>15</v>
      </c>
      <c r="H3071">
        <v>41</v>
      </c>
      <c r="I3071">
        <v>3</v>
      </c>
      <c r="J3071">
        <v>1</v>
      </c>
      <c r="K3071">
        <v>124</v>
      </c>
      <c r="L3071">
        <v>17</v>
      </c>
      <c r="M3071">
        <v>84</v>
      </c>
      <c r="N3071">
        <v>1</v>
      </c>
    </row>
    <row r="3072" spans="1:14" x14ac:dyDescent="0.3">
      <c r="A3072" t="s">
        <v>24</v>
      </c>
      <c r="B3072" t="s">
        <v>24</v>
      </c>
      <c r="C3072" t="s">
        <v>25</v>
      </c>
      <c r="D3072" s="3">
        <v>45141</v>
      </c>
      <c r="E3072" s="1">
        <v>45141</v>
      </c>
      <c r="F3072">
        <v>15</v>
      </c>
      <c r="G3072">
        <v>60</v>
      </c>
      <c r="H3072">
        <v>70</v>
      </c>
      <c r="I3072">
        <v>34</v>
      </c>
      <c r="J3072">
        <v>10</v>
      </c>
      <c r="K3072">
        <v>97</v>
      </c>
      <c r="L3072">
        <v>-7</v>
      </c>
      <c r="M3072">
        <v>48</v>
      </c>
      <c r="N3072">
        <v>1</v>
      </c>
    </row>
    <row r="3073" spans="1:14" x14ac:dyDescent="0.3">
      <c r="A3073" t="s">
        <v>22</v>
      </c>
      <c r="B3073" t="s">
        <v>22</v>
      </c>
      <c r="C3073" t="s">
        <v>23</v>
      </c>
      <c r="D3073" s="3" t="s">
        <v>322</v>
      </c>
      <c r="E3073" s="1">
        <v>44941</v>
      </c>
      <c r="F3073">
        <v>112</v>
      </c>
      <c r="G3073">
        <v>90</v>
      </c>
      <c r="H3073">
        <v>74</v>
      </c>
      <c r="I3073">
        <v>47</v>
      </c>
      <c r="J3073">
        <v>9</v>
      </c>
      <c r="K3073">
        <v>108</v>
      </c>
      <c r="L3073">
        <v>23</v>
      </c>
      <c r="M3073">
        <v>65</v>
      </c>
      <c r="N3073">
        <v>4</v>
      </c>
    </row>
    <row r="3074" spans="1:14" x14ac:dyDescent="0.3">
      <c r="A3074" t="s">
        <v>51</v>
      </c>
      <c r="B3074" t="s">
        <v>51</v>
      </c>
      <c r="C3074" t="s">
        <v>48</v>
      </c>
      <c r="D3074" s="3">
        <v>44963</v>
      </c>
      <c r="E3074" s="1">
        <v>44963</v>
      </c>
      <c r="F3074">
        <v>138</v>
      </c>
      <c r="G3074">
        <v>143</v>
      </c>
      <c r="H3074">
        <v>44</v>
      </c>
      <c r="I3074">
        <v>28</v>
      </c>
      <c r="J3074">
        <v>9</v>
      </c>
      <c r="K3074">
        <v>162</v>
      </c>
      <c r="L3074">
        <v>25</v>
      </c>
      <c r="M3074">
        <v>96</v>
      </c>
      <c r="N3074">
        <v>13</v>
      </c>
    </row>
    <row r="3075" spans="1:14" x14ac:dyDescent="0.3">
      <c r="A3075" t="s">
        <v>51</v>
      </c>
      <c r="B3075" t="s">
        <v>51</v>
      </c>
      <c r="C3075" t="s">
        <v>48</v>
      </c>
      <c r="D3075" s="3" t="s">
        <v>287</v>
      </c>
      <c r="E3075" s="1">
        <v>45124</v>
      </c>
      <c r="F3075">
        <v>135</v>
      </c>
      <c r="G3075">
        <v>162</v>
      </c>
      <c r="H3075">
        <v>84</v>
      </c>
      <c r="I3075">
        <v>39</v>
      </c>
      <c r="J3075">
        <v>3</v>
      </c>
      <c r="K3075">
        <v>144</v>
      </c>
      <c r="L3075">
        <v>39</v>
      </c>
      <c r="M3075">
        <v>29</v>
      </c>
      <c r="N3075">
        <v>12</v>
      </c>
    </row>
    <row r="3076" spans="1:14" x14ac:dyDescent="0.3">
      <c r="A3076" t="s">
        <v>86</v>
      </c>
      <c r="B3076" t="s">
        <v>12</v>
      </c>
      <c r="C3076" t="s">
        <v>13</v>
      </c>
      <c r="D3076" s="3">
        <v>44958</v>
      </c>
      <c r="E3076" s="1">
        <v>44958</v>
      </c>
      <c r="F3076">
        <v>60</v>
      </c>
      <c r="G3076">
        <v>82</v>
      </c>
      <c r="H3076">
        <v>65</v>
      </c>
      <c r="I3076">
        <v>3</v>
      </c>
      <c r="J3076">
        <v>6</v>
      </c>
      <c r="K3076">
        <v>166</v>
      </c>
      <c r="L3076">
        <v>38</v>
      </c>
      <c r="M3076">
        <v>53</v>
      </c>
      <c r="N3076">
        <v>13</v>
      </c>
    </row>
    <row r="3077" spans="1:14" x14ac:dyDescent="0.3">
      <c r="A3077" t="s">
        <v>32</v>
      </c>
      <c r="B3077" t="s">
        <v>32</v>
      </c>
      <c r="C3077" t="s">
        <v>33</v>
      </c>
      <c r="D3077" s="3" t="s">
        <v>156</v>
      </c>
      <c r="E3077" s="1">
        <v>45132</v>
      </c>
      <c r="F3077">
        <v>95</v>
      </c>
      <c r="G3077">
        <v>157</v>
      </c>
      <c r="H3077">
        <v>18</v>
      </c>
      <c r="I3077">
        <v>13</v>
      </c>
      <c r="J3077">
        <v>6</v>
      </c>
      <c r="K3077">
        <v>79</v>
      </c>
      <c r="L3077">
        <v>32</v>
      </c>
      <c r="M3077">
        <v>42</v>
      </c>
      <c r="N3077">
        <v>6</v>
      </c>
    </row>
    <row r="3078" spans="1:14" x14ac:dyDescent="0.3">
      <c r="A3078" t="s">
        <v>20</v>
      </c>
      <c r="B3078" t="s">
        <v>20</v>
      </c>
      <c r="C3078" t="s">
        <v>149</v>
      </c>
      <c r="D3078" s="3" t="s">
        <v>334</v>
      </c>
      <c r="E3078" s="1">
        <v>45105</v>
      </c>
      <c r="F3078">
        <v>45</v>
      </c>
      <c r="G3078">
        <v>144</v>
      </c>
      <c r="H3078">
        <v>94</v>
      </c>
      <c r="I3078">
        <v>12</v>
      </c>
      <c r="J3078">
        <v>10</v>
      </c>
      <c r="K3078">
        <v>34</v>
      </c>
      <c r="L3078">
        <v>-5</v>
      </c>
      <c r="M3078">
        <v>23</v>
      </c>
      <c r="N3078">
        <v>4</v>
      </c>
    </row>
    <row r="3079" spans="1:14" x14ac:dyDescent="0.3">
      <c r="A3079" t="s">
        <v>22</v>
      </c>
      <c r="B3079" t="s">
        <v>22</v>
      </c>
      <c r="C3079" t="s">
        <v>23</v>
      </c>
      <c r="D3079" s="3">
        <v>44966</v>
      </c>
      <c r="E3079" s="1">
        <v>44966</v>
      </c>
      <c r="F3079">
        <v>31</v>
      </c>
      <c r="G3079">
        <v>58</v>
      </c>
      <c r="H3079">
        <v>75</v>
      </c>
      <c r="I3079">
        <v>15</v>
      </c>
      <c r="J3079">
        <v>6</v>
      </c>
      <c r="K3079">
        <v>64</v>
      </c>
      <c r="L3079">
        <v>37</v>
      </c>
      <c r="M3079">
        <v>64</v>
      </c>
      <c r="N3079">
        <v>4</v>
      </c>
    </row>
    <row r="3080" spans="1:14" x14ac:dyDescent="0.3">
      <c r="A3080" t="s">
        <v>41</v>
      </c>
      <c r="B3080" t="s">
        <v>41</v>
      </c>
      <c r="C3080" t="s">
        <v>31</v>
      </c>
      <c r="D3080" s="3" t="s">
        <v>277</v>
      </c>
      <c r="E3080" s="1">
        <v>45072</v>
      </c>
      <c r="F3080">
        <v>138</v>
      </c>
      <c r="G3080">
        <v>21</v>
      </c>
      <c r="H3080">
        <v>54</v>
      </c>
      <c r="I3080">
        <v>21</v>
      </c>
      <c r="J3080">
        <v>8</v>
      </c>
      <c r="K3080">
        <v>126</v>
      </c>
      <c r="L3080">
        <v>36</v>
      </c>
      <c r="M3080">
        <v>42</v>
      </c>
      <c r="N3080">
        <v>7</v>
      </c>
    </row>
    <row r="3081" spans="1:14" x14ac:dyDescent="0.3">
      <c r="A3081" t="s">
        <v>113</v>
      </c>
      <c r="B3081" t="s">
        <v>113</v>
      </c>
      <c r="C3081" t="s">
        <v>23</v>
      </c>
      <c r="D3081" s="3" t="s">
        <v>205</v>
      </c>
      <c r="E3081" s="1">
        <v>45153</v>
      </c>
      <c r="F3081">
        <v>107</v>
      </c>
      <c r="G3081">
        <v>111</v>
      </c>
      <c r="H3081">
        <v>39</v>
      </c>
      <c r="I3081">
        <v>5</v>
      </c>
      <c r="J3081">
        <v>1</v>
      </c>
      <c r="K3081">
        <v>199</v>
      </c>
      <c r="L3081">
        <v>19</v>
      </c>
      <c r="M3081">
        <v>12</v>
      </c>
      <c r="N3081">
        <v>4</v>
      </c>
    </row>
    <row r="3082" spans="1:14" x14ac:dyDescent="0.3">
      <c r="A3082" t="s">
        <v>20</v>
      </c>
      <c r="B3082" t="s">
        <v>20</v>
      </c>
      <c r="C3082" t="s">
        <v>149</v>
      </c>
      <c r="D3082" s="3">
        <v>45172</v>
      </c>
      <c r="E3082" s="1">
        <v>45172</v>
      </c>
      <c r="F3082">
        <v>141</v>
      </c>
      <c r="G3082">
        <v>142</v>
      </c>
      <c r="H3082">
        <v>55</v>
      </c>
      <c r="I3082">
        <v>22</v>
      </c>
      <c r="J3082">
        <v>1</v>
      </c>
      <c r="K3082">
        <v>163</v>
      </c>
      <c r="L3082">
        <v>37</v>
      </c>
      <c r="M3082">
        <v>85</v>
      </c>
      <c r="N3082">
        <v>4</v>
      </c>
    </row>
    <row r="3083" spans="1:14" x14ac:dyDescent="0.3">
      <c r="A3083" t="s">
        <v>45</v>
      </c>
      <c r="B3083" t="s">
        <v>345</v>
      </c>
      <c r="C3083" t="s">
        <v>46</v>
      </c>
      <c r="D3083" s="3">
        <v>45111</v>
      </c>
      <c r="E3083" s="1">
        <v>45111</v>
      </c>
      <c r="F3083">
        <v>143</v>
      </c>
      <c r="G3083">
        <v>108</v>
      </c>
      <c r="H3083">
        <v>74</v>
      </c>
      <c r="I3083">
        <v>18</v>
      </c>
      <c r="J3083">
        <v>5</v>
      </c>
      <c r="K3083">
        <v>28</v>
      </c>
      <c r="L3083">
        <v>9</v>
      </c>
      <c r="M3083">
        <v>92</v>
      </c>
      <c r="N3083">
        <v>9</v>
      </c>
    </row>
    <row r="3084" spans="1:14" x14ac:dyDescent="0.3">
      <c r="A3084" t="s">
        <v>32</v>
      </c>
      <c r="B3084" t="s">
        <v>32</v>
      </c>
      <c r="C3084" t="s">
        <v>33</v>
      </c>
      <c r="D3084" s="3">
        <v>45119</v>
      </c>
      <c r="E3084" s="1">
        <v>45119</v>
      </c>
      <c r="F3084">
        <v>115</v>
      </c>
      <c r="G3084">
        <v>82</v>
      </c>
      <c r="H3084">
        <v>30</v>
      </c>
      <c r="I3084">
        <v>24</v>
      </c>
      <c r="J3084">
        <v>2</v>
      </c>
      <c r="K3084">
        <v>66</v>
      </c>
      <c r="L3084">
        <v>-8</v>
      </c>
      <c r="M3084">
        <v>73</v>
      </c>
      <c r="N3084">
        <v>19</v>
      </c>
    </row>
    <row r="3085" spans="1:14" x14ac:dyDescent="0.3">
      <c r="A3085" t="s">
        <v>45</v>
      </c>
      <c r="B3085" t="s">
        <v>345</v>
      </c>
      <c r="C3085" t="s">
        <v>46</v>
      </c>
      <c r="D3085" s="3" t="s">
        <v>181</v>
      </c>
      <c r="E3085" s="1">
        <v>45188</v>
      </c>
      <c r="F3085">
        <v>15</v>
      </c>
      <c r="G3085">
        <v>92</v>
      </c>
      <c r="H3085">
        <v>56</v>
      </c>
      <c r="I3085">
        <v>37</v>
      </c>
      <c r="J3085">
        <v>7</v>
      </c>
      <c r="K3085">
        <v>187</v>
      </c>
      <c r="L3085">
        <v>14</v>
      </c>
      <c r="M3085">
        <v>29</v>
      </c>
      <c r="N3085">
        <v>13</v>
      </c>
    </row>
    <row r="3086" spans="1:14" x14ac:dyDescent="0.3">
      <c r="A3086" t="s">
        <v>12</v>
      </c>
      <c r="B3086" t="s">
        <v>12</v>
      </c>
      <c r="C3086" t="s">
        <v>13</v>
      </c>
      <c r="D3086" s="3">
        <v>45150</v>
      </c>
      <c r="E3086" s="1">
        <v>45150</v>
      </c>
      <c r="F3086">
        <v>117</v>
      </c>
      <c r="G3086">
        <v>172</v>
      </c>
      <c r="H3086">
        <v>13</v>
      </c>
      <c r="I3086">
        <v>32</v>
      </c>
      <c r="J3086">
        <v>6</v>
      </c>
      <c r="K3086">
        <v>189</v>
      </c>
      <c r="L3086">
        <v>32</v>
      </c>
      <c r="M3086">
        <v>47</v>
      </c>
      <c r="N3086">
        <v>12</v>
      </c>
    </row>
    <row r="3087" spans="1:14" x14ac:dyDescent="0.3">
      <c r="A3087" t="s">
        <v>16</v>
      </c>
      <c r="B3087" t="s">
        <v>16</v>
      </c>
      <c r="C3087" t="s">
        <v>17</v>
      </c>
      <c r="D3087" s="3" t="s">
        <v>281</v>
      </c>
      <c r="E3087" s="1">
        <v>45192</v>
      </c>
      <c r="F3087">
        <v>71</v>
      </c>
      <c r="G3087">
        <v>88</v>
      </c>
      <c r="H3087">
        <v>99</v>
      </c>
      <c r="I3087">
        <v>39</v>
      </c>
      <c r="J3087">
        <v>2</v>
      </c>
      <c r="K3087">
        <v>83</v>
      </c>
      <c r="L3087">
        <v>6</v>
      </c>
      <c r="M3087">
        <v>72</v>
      </c>
      <c r="N3087">
        <v>12</v>
      </c>
    </row>
    <row r="3088" spans="1:14" x14ac:dyDescent="0.3">
      <c r="A3088" t="s">
        <v>16</v>
      </c>
      <c r="B3088" t="s">
        <v>16</v>
      </c>
      <c r="C3088" t="s">
        <v>17</v>
      </c>
      <c r="D3088" s="3" t="s">
        <v>339</v>
      </c>
      <c r="E3088" s="1">
        <v>44977</v>
      </c>
      <c r="F3088">
        <v>63</v>
      </c>
      <c r="G3088">
        <v>150</v>
      </c>
      <c r="H3088">
        <v>6</v>
      </c>
      <c r="I3088">
        <v>34</v>
      </c>
      <c r="J3088">
        <v>6</v>
      </c>
      <c r="K3088">
        <v>155</v>
      </c>
      <c r="L3088">
        <v>27</v>
      </c>
      <c r="M3088">
        <v>55</v>
      </c>
      <c r="N3088">
        <v>15</v>
      </c>
    </row>
    <row r="3089" spans="1:14" x14ac:dyDescent="0.3">
      <c r="A3089" t="s">
        <v>64</v>
      </c>
      <c r="B3089" t="s">
        <v>64</v>
      </c>
      <c r="C3089" t="s">
        <v>38</v>
      </c>
      <c r="D3089" s="3">
        <v>45056</v>
      </c>
      <c r="E3089" s="1">
        <v>45056</v>
      </c>
      <c r="F3089">
        <v>66</v>
      </c>
      <c r="G3089">
        <v>102</v>
      </c>
      <c r="H3089">
        <v>81</v>
      </c>
      <c r="I3089">
        <v>36</v>
      </c>
      <c r="J3089">
        <v>5</v>
      </c>
      <c r="K3089">
        <v>141</v>
      </c>
      <c r="L3089">
        <v>9</v>
      </c>
      <c r="M3089">
        <v>53</v>
      </c>
      <c r="N3089">
        <v>18</v>
      </c>
    </row>
    <row r="3090" spans="1:14" x14ac:dyDescent="0.3">
      <c r="A3090" t="s">
        <v>28</v>
      </c>
      <c r="B3090" t="s">
        <v>28</v>
      </c>
      <c r="C3090" t="s">
        <v>150</v>
      </c>
      <c r="D3090" s="3" t="s">
        <v>268</v>
      </c>
      <c r="E3090" s="1">
        <v>45191</v>
      </c>
      <c r="F3090">
        <v>88</v>
      </c>
      <c r="G3090">
        <v>66</v>
      </c>
      <c r="H3090">
        <v>75</v>
      </c>
      <c r="I3090">
        <v>20</v>
      </c>
      <c r="J3090">
        <v>3</v>
      </c>
      <c r="K3090">
        <v>139</v>
      </c>
      <c r="L3090">
        <v>-3</v>
      </c>
      <c r="M3090">
        <v>15</v>
      </c>
      <c r="N3090">
        <v>4</v>
      </c>
    </row>
    <row r="3091" spans="1:14" x14ac:dyDescent="0.3">
      <c r="A3091" t="s">
        <v>104</v>
      </c>
      <c r="B3091" t="s">
        <v>104</v>
      </c>
      <c r="C3091" t="s">
        <v>15</v>
      </c>
      <c r="D3091" s="3" t="s">
        <v>272</v>
      </c>
      <c r="E3091" s="1">
        <v>45274</v>
      </c>
      <c r="F3091">
        <v>106</v>
      </c>
      <c r="G3091">
        <v>188</v>
      </c>
      <c r="H3091">
        <v>57</v>
      </c>
      <c r="I3091">
        <v>17</v>
      </c>
      <c r="J3091">
        <v>5</v>
      </c>
      <c r="K3091">
        <v>143</v>
      </c>
      <c r="L3091">
        <v>-8</v>
      </c>
      <c r="M3091">
        <v>25</v>
      </c>
      <c r="N3091">
        <v>1</v>
      </c>
    </row>
    <row r="3092" spans="1:14" x14ac:dyDescent="0.3">
      <c r="A3092" t="s">
        <v>74</v>
      </c>
      <c r="B3092" t="s">
        <v>74</v>
      </c>
      <c r="C3092" t="s">
        <v>19</v>
      </c>
      <c r="D3092" s="3" t="s">
        <v>207</v>
      </c>
      <c r="E3092" s="1">
        <v>45035</v>
      </c>
      <c r="F3092">
        <v>76</v>
      </c>
      <c r="G3092">
        <v>196</v>
      </c>
      <c r="H3092">
        <v>67</v>
      </c>
      <c r="I3092">
        <v>5</v>
      </c>
      <c r="J3092">
        <v>7</v>
      </c>
      <c r="K3092">
        <v>167</v>
      </c>
      <c r="L3092">
        <v>27</v>
      </c>
      <c r="M3092">
        <v>79</v>
      </c>
      <c r="N3092">
        <v>3</v>
      </c>
    </row>
    <row r="3093" spans="1:14" x14ac:dyDescent="0.3">
      <c r="A3093" t="s">
        <v>37</v>
      </c>
      <c r="B3093" t="s">
        <v>37</v>
      </c>
      <c r="C3093" t="s">
        <v>38</v>
      </c>
      <c r="D3093" s="3">
        <v>45047</v>
      </c>
      <c r="E3093" s="1">
        <v>45047</v>
      </c>
      <c r="F3093">
        <v>59</v>
      </c>
      <c r="G3093">
        <v>97</v>
      </c>
      <c r="H3093">
        <v>23</v>
      </c>
      <c r="I3093">
        <v>25</v>
      </c>
      <c r="J3093">
        <v>3</v>
      </c>
      <c r="K3093">
        <v>101</v>
      </c>
      <c r="L3093">
        <v>5</v>
      </c>
      <c r="M3093">
        <v>50</v>
      </c>
      <c r="N3093">
        <v>8</v>
      </c>
    </row>
    <row r="3094" spans="1:14" x14ac:dyDescent="0.3">
      <c r="A3094" t="s">
        <v>12</v>
      </c>
      <c r="B3094" t="s">
        <v>12</v>
      </c>
      <c r="C3094" t="s">
        <v>13</v>
      </c>
      <c r="D3094" s="3">
        <v>44988</v>
      </c>
      <c r="E3094" s="1">
        <v>44988</v>
      </c>
      <c r="F3094">
        <v>69</v>
      </c>
      <c r="G3094">
        <v>194</v>
      </c>
      <c r="H3094">
        <v>57</v>
      </c>
      <c r="I3094">
        <v>29</v>
      </c>
      <c r="J3094">
        <v>9</v>
      </c>
      <c r="K3094">
        <v>44</v>
      </c>
      <c r="L3094">
        <v>13</v>
      </c>
      <c r="M3094">
        <v>28</v>
      </c>
      <c r="N3094">
        <v>20</v>
      </c>
    </row>
    <row r="3095" spans="1:14" x14ac:dyDescent="0.3">
      <c r="A3095" t="s">
        <v>103</v>
      </c>
      <c r="B3095" t="s">
        <v>26</v>
      </c>
      <c r="C3095" t="s">
        <v>27</v>
      </c>
      <c r="D3095" s="3">
        <v>45242</v>
      </c>
      <c r="E3095" s="1">
        <v>45242</v>
      </c>
      <c r="F3095">
        <v>15</v>
      </c>
      <c r="G3095">
        <v>191</v>
      </c>
      <c r="H3095">
        <v>39</v>
      </c>
      <c r="I3095">
        <v>8</v>
      </c>
      <c r="J3095">
        <v>8</v>
      </c>
      <c r="K3095">
        <v>147</v>
      </c>
      <c r="L3095">
        <v>-1</v>
      </c>
      <c r="M3095">
        <v>57</v>
      </c>
      <c r="N3095">
        <v>6</v>
      </c>
    </row>
    <row r="3096" spans="1:14" x14ac:dyDescent="0.3">
      <c r="A3096" t="s">
        <v>12</v>
      </c>
      <c r="B3096" t="s">
        <v>12</v>
      </c>
      <c r="C3096" t="s">
        <v>13</v>
      </c>
      <c r="D3096" s="3" t="s">
        <v>231</v>
      </c>
      <c r="E3096" s="1">
        <v>45123</v>
      </c>
      <c r="F3096">
        <v>121</v>
      </c>
      <c r="G3096">
        <v>200</v>
      </c>
      <c r="H3096">
        <v>39</v>
      </c>
      <c r="I3096">
        <v>5</v>
      </c>
      <c r="J3096">
        <v>7</v>
      </c>
      <c r="K3096">
        <v>181</v>
      </c>
      <c r="L3096">
        <v>-8</v>
      </c>
      <c r="M3096">
        <v>17</v>
      </c>
      <c r="N3096">
        <v>20</v>
      </c>
    </row>
    <row r="3097" spans="1:14" x14ac:dyDescent="0.3">
      <c r="A3097" t="s">
        <v>57</v>
      </c>
      <c r="B3097" t="s">
        <v>34</v>
      </c>
      <c r="C3097" t="s">
        <v>35</v>
      </c>
      <c r="D3097" s="3" t="s">
        <v>257</v>
      </c>
      <c r="E3097" s="1">
        <v>45288</v>
      </c>
      <c r="F3097">
        <v>34</v>
      </c>
      <c r="G3097">
        <v>80</v>
      </c>
      <c r="H3097">
        <v>46</v>
      </c>
      <c r="I3097">
        <v>2</v>
      </c>
      <c r="J3097">
        <v>5</v>
      </c>
      <c r="K3097">
        <v>64</v>
      </c>
      <c r="L3097">
        <v>-5</v>
      </c>
      <c r="M3097">
        <v>35</v>
      </c>
      <c r="N3097">
        <v>10</v>
      </c>
    </row>
    <row r="3098" spans="1:14" x14ac:dyDescent="0.3">
      <c r="A3098" t="s">
        <v>29</v>
      </c>
      <c r="B3098" t="s">
        <v>29</v>
      </c>
      <c r="C3098" t="s">
        <v>151</v>
      </c>
      <c r="D3098" s="3">
        <v>45025</v>
      </c>
      <c r="E3098" s="1">
        <v>45025</v>
      </c>
      <c r="F3098">
        <v>149</v>
      </c>
      <c r="G3098">
        <v>41</v>
      </c>
      <c r="H3098">
        <v>66</v>
      </c>
      <c r="I3098">
        <v>49</v>
      </c>
      <c r="J3098">
        <v>2</v>
      </c>
      <c r="K3098">
        <v>188</v>
      </c>
      <c r="L3098">
        <v>21</v>
      </c>
      <c r="M3098">
        <v>86</v>
      </c>
      <c r="N3098">
        <v>12</v>
      </c>
    </row>
    <row r="3099" spans="1:14" x14ac:dyDescent="0.3">
      <c r="A3099" t="s">
        <v>32</v>
      </c>
      <c r="B3099" t="s">
        <v>32</v>
      </c>
      <c r="C3099" t="s">
        <v>33</v>
      </c>
      <c r="D3099" s="3" t="s">
        <v>201</v>
      </c>
      <c r="E3099" s="1">
        <v>45278</v>
      </c>
      <c r="F3099">
        <v>15</v>
      </c>
      <c r="G3099">
        <v>193</v>
      </c>
      <c r="H3099">
        <v>75</v>
      </c>
      <c r="I3099">
        <v>21</v>
      </c>
      <c r="J3099">
        <v>7</v>
      </c>
      <c r="K3099">
        <v>36</v>
      </c>
      <c r="L3099">
        <v>16</v>
      </c>
      <c r="M3099">
        <v>18</v>
      </c>
      <c r="N3099">
        <v>15</v>
      </c>
    </row>
    <row r="3100" spans="1:14" x14ac:dyDescent="0.3">
      <c r="A3100" t="s">
        <v>37</v>
      </c>
      <c r="B3100" t="s">
        <v>37</v>
      </c>
      <c r="C3100" t="s">
        <v>38</v>
      </c>
      <c r="D3100" s="3" t="s">
        <v>215</v>
      </c>
      <c r="E3100" s="1">
        <v>45135</v>
      </c>
      <c r="F3100">
        <v>53</v>
      </c>
      <c r="G3100">
        <v>136</v>
      </c>
      <c r="H3100">
        <v>11</v>
      </c>
      <c r="I3100">
        <v>23</v>
      </c>
      <c r="J3100">
        <v>4</v>
      </c>
      <c r="K3100">
        <v>131</v>
      </c>
      <c r="L3100">
        <v>33</v>
      </c>
      <c r="M3100">
        <v>90</v>
      </c>
      <c r="N3100">
        <v>16</v>
      </c>
    </row>
    <row r="3101" spans="1:14" x14ac:dyDescent="0.3">
      <c r="A3101" t="s">
        <v>61</v>
      </c>
      <c r="B3101" t="s">
        <v>61</v>
      </c>
      <c r="C3101" t="s">
        <v>62</v>
      </c>
      <c r="D3101" s="3">
        <v>45086</v>
      </c>
      <c r="E3101" s="1">
        <v>45086</v>
      </c>
      <c r="F3101">
        <v>138</v>
      </c>
      <c r="G3101">
        <v>164</v>
      </c>
      <c r="H3101">
        <v>54</v>
      </c>
      <c r="I3101">
        <v>5</v>
      </c>
      <c r="J3101">
        <v>8</v>
      </c>
      <c r="K3101">
        <v>112</v>
      </c>
      <c r="L3101">
        <v>11</v>
      </c>
      <c r="M3101">
        <v>43</v>
      </c>
      <c r="N3101">
        <v>10</v>
      </c>
    </row>
    <row r="3102" spans="1:14" x14ac:dyDescent="0.3">
      <c r="A3102" t="s">
        <v>32</v>
      </c>
      <c r="B3102" t="s">
        <v>32</v>
      </c>
      <c r="C3102" t="s">
        <v>33</v>
      </c>
      <c r="D3102" s="3" t="s">
        <v>318</v>
      </c>
      <c r="E3102" s="1">
        <v>45255</v>
      </c>
      <c r="F3102">
        <v>10</v>
      </c>
      <c r="G3102">
        <v>91</v>
      </c>
      <c r="H3102">
        <v>81</v>
      </c>
      <c r="I3102">
        <v>32</v>
      </c>
      <c r="J3102">
        <v>2</v>
      </c>
      <c r="K3102">
        <v>164</v>
      </c>
      <c r="L3102">
        <v>21</v>
      </c>
      <c r="M3102">
        <v>77</v>
      </c>
      <c r="N3102">
        <v>13</v>
      </c>
    </row>
    <row r="3103" spans="1:14" x14ac:dyDescent="0.3">
      <c r="A3103" t="s">
        <v>85</v>
      </c>
      <c r="B3103" t="s">
        <v>51</v>
      </c>
      <c r="C3103" t="s">
        <v>48</v>
      </c>
      <c r="D3103" s="3" t="s">
        <v>275</v>
      </c>
      <c r="E3103" s="1">
        <v>44953</v>
      </c>
      <c r="F3103">
        <v>90</v>
      </c>
      <c r="G3103">
        <v>82</v>
      </c>
      <c r="H3103">
        <v>54</v>
      </c>
      <c r="I3103">
        <v>17</v>
      </c>
      <c r="J3103">
        <v>8</v>
      </c>
      <c r="K3103">
        <v>112</v>
      </c>
      <c r="L3103">
        <v>24</v>
      </c>
      <c r="M3103">
        <v>76</v>
      </c>
      <c r="N3103">
        <v>13</v>
      </c>
    </row>
    <row r="3104" spans="1:14" x14ac:dyDescent="0.3">
      <c r="A3104" t="s">
        <v>34</v>
      </c>
      <c r="B3104" t="s">
        <v>34</v>
      </c>
      <c r="C3104" t="s">
        <v>35</v>
      </c>
      <c r="D3104" s="3" t="s">
        <v>192</v>
      </c>
      <c r="E3104" s="1">
        <v>44951</v>
      </c>
      <c r="F3104">
        <v>96</v>
      </c>
      <c r="G3104">
        <v>59</v>
      </c>
      <c r="H3104">
        <v>24</v>
      </c>
      <c r="I3104">
        <v>20</v>
      </c>
      <c r="J3104">
        <v>5</v>
      </c>
      <c r="K3104">
        <v>189</v>
      </c>
      <c r="L3104">
        <v>25</v>
      </c>
      <c r="M3104">
        <v>57</v>
      </c>
      <c r="N3104">
        <v>10</v>
      </c>
    </row>
    <row r="3105" spans="1:14" x14ac:dyDescent="0.3">
      <c r="A3105" t="s">
        <v>75</v>
      </c>
      <c r="B3105" t="s">
        <v>74</v>
      </c>
      <c r="C3105" t="s">
        <v>19</v>
      </c>
      <c r="D3105" s="3">
        <v>45179</v>
      </c>
      <c r="E3105" s="1">
        <v>45179</v>
      </c>
      <c r="F3105">
        <v>18</v>
      </c>
      <c r="G3105">
        <v>76</v>
      </c>
      <c r="H3105">
        <v>39</v>
      </c>
      <c r="I3105">
        <v>22</v>
      </c>
      <c r="J3105">
        <v>2</v>
      </c>
      <c r="K3105">
        <v>38</v>
      </c>
      <c r="L3105">
        <v>-9</v>
      </c>
      <c r="M3105">
        <v>84</v>
      </c>
      <c r="N3105">
        <v>10</v>
      </c>
    </row>
    <row r="3106" spans="1:14" x14ac:dyDescent="0.3">
      <c r="A3106" t="s">
        <v>22</v>
      </c>
      <c r="B3106" t="s">
        <v>22</v>
      </c>
      <c r="C3106" t="s">
        <v>23</v>
      </c>
      <c r="D3106" s="3" t="s">
        <v>222</v>
      </c>
      <c r="E3106" s="1">
        <v>45156</v>
      </c>
      <c r="F3106">
        <v>142</v>
      </c>
      <c r="G3106">
        <v>181</v>
      </c>
      <c r="H3106">
        <v>38</v>
      </c>
      <c r="I3106">
        <v>30</v>
      </c>
      <c r="J3106">
        <v>2</v>
      </c>
      <c r="K3106">
        <v>30</v>
      </c>
      <c r="L3106">
        <v>12</v>
      </c>
      <c r="M3106">
        <v>24</v>
      </c>
      <c r="N3106">
        <v>7</v>
      </c>
    </row>
    <row r="3107" spans="1:14" x14ac:dyDescent="0.3">
      <c r="A3107" t="s">
        <v>20</v>
      </c>
      <c r="B3107" t="s">
        <v>20</v>
      </c>
      <c r="C3107" t="s">
        <v>149</v>
      </c>
      <c r="D3107" s="3">
        <v>45114</v>
      </c>
      <c r="E3107" s="1">
        <v>45114</v>
      </c>
      <c r="F3107">
        <v>73</v>
      </c>
      <c r="G3107">
        <v>109</v>
      </c>
      <c r="H3107">
        <v>48</v>
      </c>
      <c r="I3107">
        <v>31</v>
      </c>
      <c r="J3107">
        <v>8</v>
      </c>
      <c r="K3107">
        <v>64</v>
      </c>
      <c r="L3107">
        <v>6</v>
      </c>
      <c r="M3107">
        <v>65</v>
      </c>
      <c r="N3107">
        <v>3</v>
      </c>
    </row>
    <row r="3108" spans="1:14" x14ac:dyDescent="0.3">
      <c r="A3108" t="s">
        <v>20</v>
      </c>
      <c r="B3108" t="s">
        <v>20</v>
      </c>
      <c r="C3108" t="s">
        <v>149</v>
      </c>
      <c r="D3108" s="3">
        <v>44993</v>
      </c>
      <c r="E3108" s="1">
        <v>44993</v>
      </c>
      <c r="F3108">
        <v>136</v>
      </c>
      <c r="G3108">
        <v>193</v>
      </c>
      <c r="H3108">
        <v>26</v>
      </c>
      <c r="I3108">
        <v>28</v>
      </c>
      <c r="J3108">
        <v>8</v>
      </c>
      <c r="K3108">
        <v>183</v>
      </c>
      <c r="L3108">
        <v>13</v>
      </c>
      <c r="M3108">
        <v>38</v>
      </c>
      <c r="N3108">
        <v>2</v>
      </c>
    </row>
    <row r="3109" spans="1:14" x14ac:dyDescent="0.3">
      <c r="A3109" t="s">
        <v>61</v>
      </c>
      <c r="B3109" t="s">
        <v>61</v>
      </c>
      <c r="C3109" t="s">
        <v>62</v>
      </c>
      <c r="D3109" s="3" t="s">
        <v>314</v>
      </c>
      <c r="E3109" s="1">
        <v>45166</v>
      </c>
      <c r="F3109">
        <v>85</v>
      </c>
      <c r="G3109">
        <v>81</v>
      </c>
      <c r="H3109">
        <v>68</v>
      </c>
      <c r="I3109">
        <v>19</v>
      </c>
      <c r="J3109">
        <v>7</v>
      </c>
      <c r="K3109">
        <v>99</v>
      </c>
      <c r="L3109">
        <v>37</v>
      </c>
      <c r="M3109">
        <v>99</v>
      </c>
      <c r="N3109">
        <v>10</v>
      </c>
    </row>
    <row r="3110" spans="1:14" x14ac:dyDescent="0.3">
      <c r="A3110" t="s">
        <v>80</v>
      </c>
      <c r="B3110" t="s">
        <v>20</v>
      </c>
      <c r="C3110" t="s">
        <v>149</v>
      </c>
      <c r="D3110" s="3">
        <v>44961</v>
      </c>
      <c r="E3110" s="1">
        <v>44961</v>
      </c>
      <c r="F3110">
        <v>73</v>
      </c>
      <c r="G3110">
        <v>34</v>
      </c>
      <c r="H3110">
        <v>57</v>
      </c>
      <c r="I3110">
        <v>33</v>
      </c>
      <c r="J3110">
        <v>9</v>
      </c>
      <c r="K3110">
        <v>146</v>
      </c>
      <c r="L3110">
        <v>2</v>
      </c>
      <c r="M3110">
        <v>82</v>
      </c>
      <c r="N3110">
        <v>10</v>
      </c>
    </row>
    <row r="3111" spans="1:14" x14ac:dyDescent="0.3">
      <c r="A3111" t="s">
        <v>91</v>
      </c>
      <c r="B3111" t="s">
        <v>21</v>
      </c>
      <c r="C3111" t="s">
        <v>150</v>
      </c>
      <c r="D3111" s="3" t="s">
        <v>178</v>
      </c>
      <c r="E3111" s="1">
        <v>45223</v>
      </c>
      <c r="F3111">
        <v>81</v>
      </c>
      <c r="G3111">
        <v>117</v>
      </c>
      <c r="H3111">
        <v>88</v>
      </c>
      <c r="I3111">
        <v>20</v>
      </c>
      <c r="J3111">
        <v>4</v>
      </c>
      <c r="K3111">
        <v>168</v>
      </c>
      <c r="L3111">
        <v>26</v>
      </c>
      <c r="M3111">
        <v>46</v>
      </c>
      <c r="N3111">
        <v>8</v>
      </c>
    </row>
    <row r="3112" spans="1:14" x14ac:dyDescent="0.3">
      <c r="A3112" t="s">
        <v>51</v>
      </c>
      <c r="B3112" t="s">
        <v>51</v>
      </c>
      <c r="C3112" t="s">
        <v>48</v>
      </c>
      <c r="D3112" s="3" t="s">
        <v>238</v>
      </c>
      <c r="E3112" s="1">
        <v>44940</v>
      </c>
      <c r="F3112">
        <v>136</v>
      </c>
      <c r="G3112">
        <v>90</v>
      </c>
      <c r="H3112">
        <v>83</v>
      </c>
      <c r="I3112">
        <v>12</v>
      </c>
      <c r="J3112">
        <v>1</v>
      </c>
      <c r="K3112">
        <v>157</v>
      </c>
      <c r="L3112">
        <v>32</v>
      </c>
      <c r="M3112">
        <v>78</v>
      </c>
      <c r="N3112">
        <v>3</v>
      </c>
    </row>
    <row r="3113" spans="1:14" x14ac:dyDescent="0.3">
      <c r="A3113" t="s">
        <v>42</v>
      </c>
      <c r="B3113" t="s">
        <v>42</v>
      </c>
      <c r="C3113" t="s">
        <v>43</v>
      </c>
      <c r="D3113" s="3">
        <v>45262</v>
      </c>
      <c r="E3113" s="1">
        <v>45262</v>
      </c>
      <c r="F3113">
        <v>111</v>
      </c>
      <c r="G3113">
        <v>77</v>
      </c>
      <c r="H3113">
        <v>5</v>
      </c>
      <c r="I3113">
        <v>21</v>
      </c>
      <c r="J3113">
        <v>9</v>
      </c>
      <c r="K3113">
        <v>13</v>
      </c>
      <c r="L3113">
        <v>-3</v>
      </c>
      <c r="M3113">
        <v>93</v>
      </c>
      <c r="N3113">
        <v>13</v>
      </c>
    </row>
    <row r="3114" spans="1:14" x14ac:dyDescent="0.3">
      <c r="A3114" t="s">
        <v>29</v>
      </c>
      <c r="B3114" t="s">
        <v>29</v>
      </c>
      <c r="C3114" t="s">
        <v>151</v>
      </c>
      <c r="D3114" s="3" t="s">
        <v>219</v>
      </c>
      <c r="E3114" s="1">
        <v>45031</v>
      </c>
      <c r="F3114">
        <v>76</v>
      </c>
      <c r="G3114">
        <v>14</v>
      </c>
      <c r="H3114">
        <v>35</v>
      </c>
      <c r="I3114">
        <v>15</v>
      </c>
      <c r="J3114">
        <v>0</v>
      </c>
      <c r="K3114">
        <v>74</v>
      </c>
      <c r="L3114">
        <v>22</v>
      </c>
      <c r="M3114">
        <v>74</v>
      </c>
      <c r="N3114">
        <v>9</v>
      </c>
    </row>
    <row r="3115" spans="1:14" x14ac:dyDescent="0.3">
      <c r="A3115" t="s">
        <v>74</v>
      </c>
      <c r="B3115" t="s">
        <v>74</v>
      </c>
      <c r="C3115" t="s">
        <v>19</v>
      </c>
      <c r="D3115" s="3">
        <v>45047</v>
      </c>
      <c r="E3115" s="1">
        <v>45047</v>
      </c>
      <c r="F3115">
        <v>16</v>
      </c>
      <c r="G3115">
        <v>96</v>
      </c>
      <c r="H3115">
        <v>67</v>
      </c>
      <c r="I3115">
        <v>15</v>
      </c>
      <c r="J3115">
        <v>7</v>
      </c>
      <c r="K3115">
        <v>157</v>
      </c>
      <c r="L3115">
        <v>6</v>
      </c>
      <c r="M3115">
        <v>20</v>
      </c>
      <c r="N3115">
        <v>11</v>
      </c>
    </row>
    <row r="3116" spans="1:14" x14ac:dyDescent="0.3">
      <c r="A3116" t="s">
        <v>32</v>
      </c>
      <c r="B3116" t="s">
        <v>32</v>
      </c>
      <c r="C3116" t="s">
        <v>33</v>
      </c>
      <c r="D3116" s="3">
        <v>45083</v>
      </c>
      <c r="E3116" s="1">
        <v>45083</v>
      </c>
      <c r="F3116">
        <v>57</v>
      </c>
      <c r="G3116">
        <v>18</v>
      </c>
      <c r="H3116">
        <v>12</v>
      </c>
      <c r="I3116">
        <v>13</v>
      </c>
      <c r="J3116">
        <v>9</v>
      </c>
      <c r="K3116">
        <v>45</v>
      </c>
      <c r="L3116">
        <v>31</v>
      </c>
      <c r="M3116">
        <v>42</v>
      </c>
      <c r="N3116">
        <v>3</v>
      </c>
    </row>
    <row r="3117" spans="1:14" x14ac:dyDescent="0.3">
      <c r="A3117" t="s">
        <v>61</v>
      </c>
      <c r="B3117" t="s">
        <v>61</v>
      </c>
      <c r="C3117" t="s">
        <v>62</v>
      </c>
      <c r="D3117" s="3">
        <v>45017</v>
      </c>
      <c r="E3117" s="1">
        <v>45017</v>
      </c>
      <c r="F3117">
        <v>122</v>
      </c>
      <c r="G3117">
        <v>95</v>
      </c>
      <c r="H3117">
        <v>16</v>
      </c>
      <c r="I3117">
        <v>10</v>
      </c>
      <c r="J3117">
        <v>1</v>
      </c>
      <c r="K3117">
        <v>25</v>
      </c>
      <c r="L3117">
        <v>-8</v>
      </c>
      <c r="M3117">
        <v>20</v>
      </c>
      <c r="N3117">
        <v>12</v>
      </c>
    </row>
    <row r="3118" spans="1:14" x14ac:dyDescent="0.3">
      <c r="A3118" t="s">
        <v>28</v>
      </c>
      <c r="B3118" t="s">
        <v>28</v>
      </c>
      <c r="C3118" t="s">
        <v>150</v>
      </c>
      <c r="D3118" s="3" t="s">
        <v>208</v>
      </c>
      <c r="E3118" s="1">
        <v>45275</v>
      </c>
      <c r="F3118">
        <v>99</v>
      </c>
      <c r="G3118">
        <v>160</v>
      </c>
      <c r="H3118">
        <v>71</v>
      </c>
      <c r="I3118">
        <v>43</v>
      </c>
      <c r="J3118">
        <v>5</v>
      </c>
      <c r="K3118">
        <v>39</v>
      </c>
      <c r="L3118">
        <v>16</v>
      </c>
      <c r="M3118">
        <v>92</v>
      </c>
      <c r="N3118">
        <v>8</v>
      </c>
    </row>
    <row r="3119" spans="1:14" x14ac:dyDescent="0.3">
      <c r="A3119" t="s">
        <v>32</v>
      </c>
      <c r="B3119" t="s">
        <v>32</v>
      </c>
      <c r="C3119" t="s">
        <v>33</v>
      </c>
      <c r="D3119" s="3" t="s">
        <v>261</v>
      </c>
      <c r="E3119" s="1">
        <v>45281</v>
      </c>
      <c r="F3119">
        <v>41</v>
      </c>
      <c r="G3119">
        <v>149</v>
      </c>
      <c r="H3119">
        <v>9</v>
      </c>
      <c r="I3119">
        <v>35</v>
      </c>
      <c r="J3119">
        <v>8</v>
      </c>
      <c r="K3119">
        <v>111</v>
      </c>
      <c r="L3119">
        <v>22</v>
      </c>
      <c r="M3119">
        <v>68</v>
      </c>
      <c r="N3119">
        <v>11</v>
      </c>
    </row>
    <row r="3120" spans="1:14" x14ac:dyDescent="0.3">
      <c r="A3120" t="s">
        <v>53</v>
      </c>
      <c r="B3120" t="s">
        <v>12</v>
      </c>
      <c r="C3120" t="s">
        <v>13</v>
      </c>
      <c r="D3120" s="3" t="s">
        <v>266</v>
      </c>
      <c r="E3120" s="1">
        <v>44942</v>
      </c>
      <c r="F3120">
        <v>6</v>
      </c>
      <c r="G3120">
        <v>144</v>
      </c>
      <c r="H3120">
        <v>81</v>
      </c>
      <c r="I3120">
        <v>4</v>
      </c>
      <c r="J3120">
        <v>6</v>
      </c>
      <c r="K3120">
        <v>25</v>
      </c>
      <c r="L3120">
        <v>6</v>
      </c>
      <c r="M3120">
        <v>13</v>
      </c>
      <c r="N3120">
        <v>12</v>
      </c>
    </row>
    <row r="3121" spans="1:14" x14ac:dyDescent="0.3">
      <c r="A3121" t="s">
        <v>22</v>
      </c>
      <c r="B3121" t="s">
        <v>22</v>
      </c>
      <c r="C3121" t="s">
        <v>23</v>
      </c>
      <c r="D3121" s="3" t="s">
        <v>283</v>
      </c>
      <c r="E3121" s="1">
        <v>45090</v>
      </c>
      <c r="F3121">
        <v>15</v>
      </c>
      <c r="G3121">
        <v>167</v>
      </c>
      <c r="H3121">
        <v>40</v>
      </c>
      <c r="I3121">
        <v>34</v>
      </c>
      <c r="J3121">
        <v>4</v>
      </c>
      <c r="K3121">
        <v>125</v>
      </c>
      <c r="L3121">
        <v>23</v>
      </c>
      <c r="M3121">
        <v>94</v>
      </c>
      <c r="N3121">
        <v>7</v>
      </c>
    </row>
    <row r="3122" spans="1:14" x14ac:dyDescent="0.3">
      <c r="A3122" t="s">
        <v>39</v>
      </c>
      <c r="B3122" t="s">
        <v>39</v>
      </c>
      <c r="C3122" t="s">
        <v>40</v>
      </c>
      <c r="D3122" s="3" t="s">
        <v>235</v>
      </c>
      <c r="E3122" s="1">
        <v>45070</v>
      </c>
      <c r="F3122">
        <v>140</v>
      </c>
      <c r="G3122">
        <v>178</v>
      </c>
      <c r="H3122">
        <v>96</v>
      </c>
      <c r="I3122">
        <v>28</v>
      </c>
      <c r="J3122">
        <v>4</v>
      </c>
      <c r="K3122">
        <v>79</v>
      </c>
      <c r="L3122">
        <v>3</v>
      </c>
      <c r="M3122">
        <v>54</v>
      </c>
      <c r="N3122">
        <v>14</v>
      </c>
    </row>
    <row r="3123" spans="1:14" x14ac:dyDescent="0.3">
      <c r="A3123" t="s">
        <v>26</v>
      </c>
      <c r="B3123" t="s">
        <v>26</v>
      </c>
      <c r="C3123" t="s">
        <v>27</v>
      </c>
      <c r="D3123" s="3">
        <v>45021</v>
      </c>
      <c r="E3123" s="1">
        <v>45021</v>
      </c>
      <c r="F3123">
        <v>120</v>
      </c>
      <c r="G3123">
        <v>117</v>
      </c>
      <c r="H3123">
        <v>85</v>
      </c>
      <c r="I3123">
        <v>22</v>
      </c>
      <c r="J3123">
        <v>6</v>
      </c>
      <c r="K3123">
        <v>110</v>
      </c>
      <c r="L3123">
        <v>6</v>
      </c>
      <c r="M3123">
        <v>66</v>
      </c>
      <c r="N3123">
        <v>4</v>
      </c>
    </row>
    <row r="3124" spans="1:14" x14ac:dyDescent="0.3">
      <c r="A3124" t="s">
        <v>22</v>
      </c>
      <c r="B3124" t="s">
        <v>22</v>
      </c>
      <c r="C3124" t="s">
        <v>23</v>
      </c>
      <c r="D3124" s="3" t="s">
        <v>219</v>
      </c>
      <c r="E3124" s="1">
        <v>45031</v>
      </c>
      <c r="F3124">
        <v>60</v>
      </c>
      <c r="G3124">
        <v>109</v>
      </c>
      <c r="H3124">
        <v>92</v>
      </c>
      <c r="I3124">
        <v>20</v>
      </c>
      <c r="J3124">
        <v>7</v>
      </c>
      <c r="K3124">
        <v>157</v>
      </c>
      <c r="L3124">
        <v>17</v>
      </c>
      <c r="M3124">
        <v>30</v>
      </c>
      <c r="N3124">
        <v>9</v>
      </c>
    </row>
    <row r="3125" spans="1:14" x14ac:dyDescent="0.3">
      <c r="A3125" t="s">
        <v>16</v>
      </c>
      <c r="B3125" t="s">
        <v>16</v>
      </c>
      <c r="C3125" t="s">
        <v>17</v>
      </c>
      <c r="D3125" s="3" t="s">
        <v>282</v>
      </c>
      <c r="E3125" s="1">
        <v>44943</v>
      </c>
      <c r="F3125">
        <v>132</v>
      </c>
      <c r="G3125">
        <v>139</v>
      </c>
      <c r="H3125">
        <v>27</v>
      </c>
      <c r="I3125">
        <v>9</v>
      </c>
      <c r="J3125">
        <v>6</v>
      </c>
      <c r="K3125">
        <v>199</v>
      </c>
      <c r="L3125">
        <v>-6</v>
      </c>
      <c r="M3125">
        <v>75</v>
      </c>
      <c r="N3125">
        <v>20</v>
      </c>
    </row>
    <row r="3126" spans="1:14" x14ac:dyDescent="0.3">
      <c r="A3126" t="s">
        <v>113</v>
      </c>
      <c r="B3126" t="s">
        <v>113</v>
      </c>
      <c r="C3126" t="s">
        <v>23</v>
      </c>
      <c r="D3126" s="3">
        <v>45058</v>
      </c>
      <c r="E3126" s="1">
        <v>45058</v>
      </c>
      <c r="F3126">
        <v>98</v>
      </c>
      <c r="G3126">
        <v>167</v>
      </c>
      <c r="H3126">
        <v>73</v>
      </c>
      <c r="I3126">
        <v>29</v>
      </c>
      <c r="J3126">
        <v>3</v>
      </c>
      <c r="K3126">
        <v>86</v>
      </c>
      <c r="L3126">
        <v>-9</v>
      </c>
      <c r="M3126">
        <v>47</v>
      </c>
      <c r="N3126">
        <v>10</v>
      </c>
    </row>
    <row r="3127" spans="1:14" x14ac:dyDescent="0.3">
      <c r="A3127" t="s">
        <v>24</v>
      </c>
      <c r="B3127" t="s">
        <v>24</v>
      </c>
      <c r="C3127" t="s">
        <v>25</v>
      </c>
      <c r="D3127" s="3" t="s">
        <v>296</v>
      </c>
      <c r="E3127" s="1">
        <v>45122</v>
      </c>
      <c r="F3127">
        <v>145</v>
      </c>
      <c r="G3127">
        <v>161</v>
      </c>
      <c r="H3127">
        <v>85</v>
      </c>
      <c r="I3127">
        <v>40</v>
      </c>
      <c r="J3127">
        <v>6</v>
      </c>
      <c r="K3127">
        <v>67</v>
      </c>
      <c r="L3127">
        <v>12</v>
      </c>
      <c r="M3127">
        <v>20</v>
      </c>
      <c r="N3127">
        <v>18</v>
      </c>
    </row>
    <row r="3128" spans="1:14" x14ac:dyDescent="0.3">
      <c r="A3128" t="s">
        <v>41</v>
      </c>
      <c r="B3128" t="s">
        <v>41</v>
      </c>
      <c r="C3128" t="s">
        <v>31</v>
      </c>
      <c r="D3128" s="3" t="s">
        <v>228</v>
      </c>
      <c r="E3128" s="1">
        <v>45101</v>
      </c>
      <c r="F3128">
        <v>27</v>
      </c>
      <c r="G3128">
        <v>110</v>
      </c>
      <c r="H3128">
        <v>37</v>
      </c>
      <c r="I3128">
        <v>17</v>
      </c>
      <c r="J3128">
        <v>3</v>
      </c>
      <c r="K3128">
        <v>121</v>
      </c>
      <c r="L3128">
        <v>32</v>
      </c>
      <c r="M3128">
        <v>95</v>
      </c>
      <c r="N3128">
        <v>12</v>
      </c>
    </row>
    <row r="3129" spans="1:14" x14ac:dyDescent="0.3">
      <c r="A3129" t="s">
        <v>30</v>
      </c>
      <c r="B3129" t="s">
        <v>30</v>
      </c>
      <c r="C3129" t="s">
        <v>31</v>
      </c>
      <c r="D3129" s="3">
        <v>45236</v>
      </c>
      <c r="E3129" s="1">
        <v>45236</v>
      </c>
      <c r="F3129">
        <v>144</v>
      </c>
      <c r="G3129">
        <v>97</v>
      </c>
      <c r="H3129">
        <v>62</v>
      </c>
      <c r="I3129">
        <v>17</v>
      </c>
      <c r="J3129">
        <v>9</v>
      </c>
      <c r="K3129">
        <v>88</v>
      </c>
      <c r="L3129">
        <v>18</v>
      </c>
      <c r="M3129">
        <v>11</v>
      </c>
      <c r="N3129">
        <v>10</v>
      </c>
    </row>
    <row r="3130" spans="1:14" x14ac:dyDescent="0.3">
      <c r="A3130" t="s">
        <v>32</v>
      </c>
      <c r="B3130" t="s">
        <v>32</v>
      </c>
      <c r="C3130" t="s">
        <v>33</v>
      </c>
      <c r="D3130" s="3" t="s">
        <v>175</v>
      </c>
      <c r="E3130" s="1">
        <v>44944</v>
      </c>
      <c r="F3130">
        <v>90</v>
      </c>
      <c r="G3130">
        <v>116</v>
      </c>
      <c r="H3130">
        <v>49</v>
      </c>
      <c r="I3130">
        <v>15</v>
      </c>
      <c r="J3130">
        <v>5</v>
      </c>
      <c r="K3130">
        <v>159</v>
      </c>
      <c r="L3130">
        <v>32</v>
      </c>
      <c r="M3130">
        <v>17</v>
      </c>
      <c r="N3130">
        <v>17</v>
      </c>
    </row>
    <row r="3131" spans="1:14" x14ac:dyDescent="0.3">
      <c r="A3131" t="s">
        <v>74</v>
      </c>
      <c r="B3131" t="s">
        <v>74</v>
      </c>
      <c r="C3131" t="s">
        <v>19</v>
      </c>
      <c r="D3131" s="3" t="s">
        <v>315</v>
      </c>
      <c r="E3131" s="1">
        <v>45218</v>
      </c>
      <c r="F3131">
        <v>86</v>
      </c>
      <c r="G3131">
        <v>73</v>
      </c>
      <c r="H3131">
        <v>23</v>
      </c>
      <c r="I3131">
        <v>30</v>
      </c>
      <c r="J3131">
        <v>5</v>
      </c>
      <c r="K3131">
        <v>190</v>
      </c>
      <c r="L3131">
        <v>38</v>
      </c>
      <c r="M3131">
        <v>68</v>
      </c>
      <c r="N3131">
        <v>11</v>
      </c>
    </row>
    <row r="3132" spans="1:14" x14ac:dyDescent="0.3">
      <c r="A3132" t="s">
        <v>22</v>
      </c>
      <c r="B3132" t="s">
        <v>22</v>
      </c>
      <c r="C3132" t="s">
        <v>23</v>
      </c>
      <c r="D3132" s="3">
        <v>45025</v>
      </c>
      <c r="E3132" s="1">
        <v>45025</v>
      </c>
      <c r="F3132">
        <v>88</v>
      </c>
      <c r="G3132">
        <v>33</v>
      </c>
      <c r="H3132">
        <v>24</v>
      </c>
      <c r="I3132">
        <v>5</v>
      </c>
      <c r="J3132">
        <v>9</v>
      </c>
      <c r="K3132">
        <v>115</v>
      </c>
      <c r="L3132">
        <v>28</v>
      </c>
      <c r="M3132">
        <v>40</v>
      </c>
      <c r="N3132">
        <v>17</v>
      </c>
    </row>
    <row r="3133" spans="1:14" x14ac:dyDescent="0.3">
      <c r="A3133" t="s">
        <v>51</v>
      </c>
      <c r="B3133" t="s">
        <v>51</v>
      </c>
      <c r="C3133" t="s">
        <v>48</v>
      </c>
      <c r="D3133" s="3">
        <v>45150</v>
      </c>
      <c r="E3133" s="1">
        <v>45150</v>
      </c>
      <c r="F3133">
        <v>30</v>
      </c>
      <c r="G3133">
        <v>36</v>
      </c>
      <c r="H3133">
        <v>45</v>
      </c>
      <c r="I3133">
        <v>12</v>
      </c>
      <c r="J3133">
        <v>5</v>
      </c>
      <c r="K3133">
        <v>180</v>
      </c>
      <c r="L3133">
        <v>39</v>
      </c>
      <c r="M3133">
        <v>69</v>
      </c>
      <c r="N3133">
        <v>16</v>
      </c>
    </row>
    <row r="3134" spans="1:14" x14ac:dyDescent="0.3">
      <c r="A3134" t="s">
        <v>34</v>
      </c>
      <c r="B3134" t="s">
        <v>34</v>
      </c>
      <c r="C3134" t="s">
        <v>35</v>
      </c>
      <c r="D3134" s="3">
        <v>45150</v>
      </c>
      <c r="E3134" s="1">
        <v>45150</v>
      </c>
      <c r="F3134">
        <v>128</v>
      </c>
      <c r="G3134">
        <v>199</v>
      </c>
      <c r="H3134">
        <v>20</v>
      </c>
      <c r="I3134">
        <v>27</v>
      </c>
      <c r="J3134">
        <v>7</v>
      </c>
      <c r="K3134">
        <v>81</v>
      </c>
      <c r="L3134">
        <v>37</v>
      </c>
      <c r="M3134">
        <v>18</v>
      </c>
      <c r="N3134">
        <v>11</v>
      </c>
    </row>
    <row r="3135" spans="1:14" x14ac:dyDescent="0.3">
      <c r="A3135" t="s">
        <v>82</v>
      </c>
      <c r="B3135" t="s">
        <v>82</v>
      </c>
      <c r="C3135" t="s">
        <v>19</v>
      </c>
      <c r="D3135" s="3">
        <v>45058</v>
      </c>
      <c r="E3135" s="1">
        <v>45058</v>
      </c>
      <c r="F3135">
        <v>30</v>
      </c>
      <c r="G3135">
        <v>48</v>
      </c>
      <c r="H3135">
        <v>97</v>
      </c>
      <c r="I3135">
        <v>20</v>
      </c>
      <c r="J3135">
        <v>8</v>
      </c>
      <c r="K3135">
        <v>114</v>
      </c>
      <c r="L3135">
        <v>6</v>
      </c>
      <c r="M3135">
        <v>84</v>
      </c>
      <c r="N3135">
        <v>11</v>
      </c>
    </row>
    <row r="3136" spans="1:14" x14ac:dyDescent="0.3">
      <c r="A3136" t="s">
        <v>28</v>
      </c>
      <c r="B3136" t="s">
        <v>28</v>
      </c>
      <c r="C3136" t="s">
        <v>150</v>
      </c>
      <c r="D3136" s="3" t="s">
        <v>308</v>
      </c>
      <c r="E3136" s="1">
        <v>44948</v>
      </c>
      <c r="F3136">
        <v>144</v>
      </c>
      <c r="G3136">
        <v>45</v>
      </c>
      <c r="H3136">
        <v>10</v>
      </c>
      <c r="I3136">
        <v>42</v>
      </c>
      <c r="J3136">
        <v>2</v>
      </c>
      <c r="K3136">
        <v>99</v>
      </c>
      <c r="L3136">
        <v>35</v>
      </c>
      <c r="M3136">
        <v>72</v>
      </c>
      <c r="N3136">
        <v>10</v>
      </c>
    </row>
    <row r="3137" spans="1:14" x14ac:dyDescent="0.3">
      <c r="A3137" t="s">
        <v>64</v>
      </c>
      <c r="B3137" t="s">
        <v>64</v>
      </c>
      <c r="C3137" t="s">
        <v>38</v>
      </c>
      <c r="D3137" s="3" t="s">
        <v>238</v>
      </c>
      <c r="E3137" s="1">
        <v>44940</v>
      </c>
      <c r="F3137">
        <v>73</v>
      </c>
      <c r="G3137">
        <v>116</v>
      </c>
      <c r="H3137">
        <v>87</v>
      </c>
      <c r="I3137">
        <v>32</v>
      </c>
      <c r="J3137">
        <v>1</v>
      </c>
      <c r="K3137">
        <v>27</v>
      </c>
      <c r="L3137">
        <v>8</v>
      </c>
      <c r="M3137">
        <v>28</v>
      </c>
      <c r="N3137">
        <v>20</v>
      </c>
    </row>
    <row r="3138" spans="1:14" x14ac:dyDescent="0.3">
      <c r="A3138" t="s">
        <v>74</v>
      </c>
      <c r="B3138" t="s">
        <v>74</v>
      </c>
      <c r="C3138" t="s">
        <v>19</v>
      </c>
      <c r="D3138" s="3" t="s">
        <v>252</v>
      </c>
      <c r="E3138" s="1">
        <v>45044</v>
      </c>
      <c r="F3138">
        <v>44</v>
      </c>
      <c r="G3138">
        <v>17</v>
      </c>
      <c r="H3138">
        <v>7</v>
      </c>
      <c r="I3138">
        <v>5</v>
      </c>
      <c r="J3138">
        <v>1</v>
      </c>
      <c r="K3138">
        <v>33</v>
      </c>
      <c r="L3138">
        <v>-5</v>
      </c>
      <c r="M3138">
        <v>99</v>
      </c>
      <c r="N3138">
        <v>2</v>
      </c>
    </row>
    <row r="3139" spans="1:14" x14ac:dyDescent="0.3">
      <c r="A3139" t="s">
        <v>82</v>
      </c>
      <c r="B3139" t="s">
        <v>82</v>
      </c>
      <c r="C3139" t="s">
        <v>19</v>
      </c>
      <c r="D3139" s="3" t="s">
        <v>178</v>
      </c>
      <c r="E3139" s="1">
        <v>45223</v>
      </c>
      <c r="F3139">
        <v>107</v>
      </c>
      <c r="G3139">
        <v>82</v>
      </c>
      <c r="H3139">
        <v>45</v>
      </c>
      <c r="I3139">
        <v>33</v>
      </c>
      <c r="J3139">
        <v>10</v>
      </c>
      <c r="K3139">
        <v>157</v>
      </c>
      <c r="L3139">
        <v>24</v>
      </c>
      <c r="M3139">
        <v>91</v>
      </c>
      <c r="N3139">
        <v>7</v>
      </c>
    </row>
    <row r="3140" spans="1:14" x14ac:dyDescent="0.3">
      <c r="A3140" t="s">
        <v>45</v>
      </c>
      <c r="B3140" t="s">
        <v>345</v>
      </c>
      <c r="C3140" t="s">
        <v>46</v>
      </c>
      <c r="D3140" s="3">
        <v>45231</v>
      </c>
      <c r="E3140" s="1">
        <v>45231</v>
      </c>
      <c r="F3140">
        <v>149</v>
      </c>
      <c r="G3140">
        <v>105</v>
      </c>
      <c r="H3140">
        <v>72</v>
      </c>
      <c r="I3140">
        <v>2</v>
      </c>
      <c r="J3140">
        <v>8</v>
      </c>
      <c r="K3140">
        <v>18</v>
      </c>
      <c r="L3140">
        <v>1</v>
      </c>
      <c r="M3140">
        <v>11</v>
      </c>
      <c r="N3140">
        <v>16</v>
      </c>
    </row>
    <row r="3141" spans="1:14" x14ac:dyDescent="0.3">
      <c r="A3141" t="s">
        <v>12</v>
      </c>
      <c r="B3141" t="s">
        <v>12</v>
      </c>
      <c r="C3141" t="s">
        <v>13</v>
      </c>
      <c r="D3141" s="3">
        <v>45209</v>
      </c>
      <c r="E3141" s="1">
        <v>45209</v>
      </c>
      <c r="F3141">
        <v>97</v>
      </c>
      <c r="G3141">
        <v>106</v>
      </c>
      <c r="H3141">
        <v>81</v>
      </c>
      <c r="I3141">
        <v>23</v>
      </c>
      <c r="J3141">
        <v>7</v>
      </c>
      <c r="K3141">
        <v>99</v>
      </c>
      <c r="L3141">
        <v>17</v>
      </c>
      <c r="M3141">
        <v>17</v>
      </c>
      <c r="N3141">
        <v>7</v>
      </c>
    </row>
    <row r="3142" spans="1:14" x14ac:dyDescent="0.3">
      <c r="A3142" t="s">
        <v>28</v>
      </c>
      <c r="B3142" t="s">
        <v>28</v>
      </c>
      <c r="C3142" t="s">
        <v>150</v>
      </c>
      <c r="D3142" s="3">
        <v>45080</v>
      </c>
      <c r="E3142" s="1">
        <v>45080</v>
      </c>
      <c r="F3142">
        <v>107</v>
      </c>
      <c r="G3142">
        <v>73</v>
      </c>
      <c r="H3142">
        <v>15</v>
      </c>
      <c r="I3142">
        <v>34</v>
      </c>
      <c r="J3142">
        <v>5</v>
      </c>
      <c r="K3142">
        <v>113</v>
      </c>
      <c r="L3142">
        <v>39</v>
      </c>
      <c r="M3142">
        <v>10</v>
      </c>
      <c r="N3142">
        <v>15</v>
      </c>
    </row>
    <row r="3143" spans="1:14" x14ac:dyDescent="0.3">
      <c r="A3143" t="s">
        <v>93</v>
      </c>
      <c r="B3143" t="s">
        <v>93</v>
      </c>
      <c r="C3143" t="s">
        <v>62</v>
      </c>
      <c r="D3143" s="3" t="s">
        <v>315</v>
      </c>
      <c r="E3143" s="1">
        <v>45218</v>
      </c>
      <c r="F3143">
        <v>35</v>
      </c>
      <c r="G3143">
        <v>84</v>
      </c>
      <c r="H3143">
        <v>48</v>
      </c>
      <c r="I3143">
        <v>43</v>
      </c>
      <c r="J3143">
        <v>1</v>
      </c>
      <c r="K3143">
        <v>87</v>
      </c>
      <c r="L3143">
        <v>17</v>
      </c>
      <c r="M3143">
        <v>83</v>
      </c>
      <c r="N3143">
        <v>2</v>
      </c>
    </row>
    <row r="3144" spans="1:14" x14ac:dyDescent="0.3">
      <c r="A3144" t="s">
        <v>14</v>
      </c>
      <c r="B3144" t="s">
        <v>14</v>
      </c>
      <c r="C3144" t="s">
        <v>15</v>
      </c>
      <c r="D3144" s="3" t="s">
        <v>272</v>
      </c>
      <c r="E3144" s="1">
        <v>45274</v>
      </c>
      <c r="F3144">
        <v>18</v>
      </c>
      <c r="G3144">
        <v>83</v>
      </c>
      <c r="H3144">
        <v>59</v>
      </c>
      <c r="I3144">
        <v>41</v>
      </c>
      <c r="J3144">
        <v>6</v>
      </c>
      <c r="K3144">
        <v>86</v>
      </c>
      <c r="L3144">
        <v>7</v>
      </c>
      <c r="M3144">
        <v>87</v>
      </c>
      <c r="N3144">
        <v>6</v>
      </c>
    </row>
    <row r="3145" spans="1:14" x14ac:dyDescent="0.3">
      <c r="A3145" t="s">
        <v>16</v>
      </c>
      <c r="B3145" t="s">
        <v>16</v>
      </c>
      <c r="C3145" t="s">
        <v>17</v>
      </c>
      <c r="D3145" s="3">
        <v>45118</v>
      </c>
      <c r="E3145" s="1">
        <v>45118</v>
      </c>
      <c r="F3145">
        <v>115</v>
      </c>
      <c r="G3145">
        <v>176</v>
      </c>
      <c r="H3145">
        <v>76</v>
      </c>
      <c r="I3145">
        <v>38</v>
      </c>
      <c r="J3145">
        <v>0</v>
      </c>
      <c r="K3145">
        <v>65</v>
      </c>
      <c r="L3145">
        <v>18</v>
      </c>
      <c r="M3145">
        <v>81</v>
      </c>
      <c r="N3145">
        <v>14</v>
      </c>
    </row>
    <row r="3146" spans="1:14" x14ac:dyDescent="0.3">
      <c r="A3146" t="s">
        <v>21</v>
      </c>
      <c r="B3146" t="s">
        <v>21</v>
      </c>
      <c r="C3146" t="s">
        <v>150</v>
      </c>
      <c r="D3146" s="3" t="s">
        <v>297</v>
      </c>
      <c r="E3146" s="1">
        <v>45183</v>
      </c>
      <c r="F3146">
        <v>91</v>
      </c>
      <c r="G3146">
        <v>194</v>
      </c>
      <c r="H3146">
        <v>37</v>
      </c>
      <c r="I3146">
        <v>17</v>
      </c>
      <c r="J3146">
        <v>6</v>
      </c>
      <c r="K3146">
        <v>10</v>
      </c>
      <c r="L3146">
        <v>21</v>
      </c>
      <c r="M3146">
        <v>70</v>
      </c>
      <c r="N3146">
        <v>2</v>
      </c>
    </row>
    <row r="3147" spans="1:14" x14ac:dyDescent="0.3">
      <c r="A3147" t="s">
        <v>14</v>
      </c>
      <c r="B3147" t="s">
        <v>14</v>
      </c>
      <c r="C3147" t="s">
        <v>15</v>
      </c>
      <c r="D3147" s="3">
        <v>45202</v>
      </c>
      <c r="E3147" s="1">
        <v>45202</v>
      </c>
      <c r="F3147">
        <v>96</v>
      </c>
      <c r="G3147">
        <v>62</v>
      </c>
      <c r="H3147">
        <v>19</v>
      </c>
      <c r="I3147">
        <v>45</v>
      </c>
      <c r="J3147">
        <v>2</v>
      </c>
      <c r="K3147">
        <v>193</v>
      </c>
      <c r="L3147">
        <v>11</v>
      </c>
      <c r="M3147">
        <v>32</v>
      </c>
      <c r="N3147">
        <v>5</v>
      </c>
    </row>
    <row r="3148" spans="1:14" x14ac:dyDescent="0.3">
      <c r="A3148" t="s">
        <v>74</v>
      </c>
      <c r="B3148" t="s">
        <v>74</v>
      </c>
      <c r="C3148" t="s">
        <v>19</v>
      </c>
      <c r="D3148" s="3">
        <v>45119</v>
      </c>
      <c r="E3148" s="1">
        <v>45119</v>
      </c>
      <c r="F3148">
        <v>111</v>
      </c>
      <c r="G3148">
        <v>80</v>
      </c>
      <c r="H3148">
        <v>32</v>
      </c>
      <c r="I3148">
        <v>37</v>
      </c>
      <c r="J3148">
        <v>7</v>
      </c>
      <c r="K3148">
        <v>162</v>
      </c>
      <c r="L3148">
        <v>-4</v>
      </c>
      <c r="M3148">
        <v>16</v>
      </c>
      <c r="N3148">
        <v>8</v>
      </c>
    </row>
    <row r="3149" spans="1:14" x14ac:dyDescent="0.3">
      <c r="A3149" t="s">
        <v>34</v>
      </c>
      <c r="B3149" t="s">
        <v>34</v>
      </c>
      <c r="C3149" t="s">
        <v>35</v>
      </c>
      <c r="D3149" s="3">
        <v>45239</v>
      </c>
      <c r="E3149" s="1">
        <v>45239</v>
      </c>
      <c r="F3149">
        <v>127</v>
      </c>
      <c r="G3149">
        <v>107</v>
      </c>
      <c r="H3149">
        <v>61</v>
      </c>
      <c r="I3149">
        <v>32</v>
      </c>
      <c r="J3149">
        <v>9</v>
      </c>
      <c r="K3149">
        <v>112</v>
      </c>
      <c r="L3149">
        <v>13</v>
      </c>
      <c r="M3149">
        <v>68</v>
      </c>
      <c r="N3149">
        <v>4</v>
      </c>
    </row>
    <row r="3150" spans="1:14" x14ac:dyDescent="0.3">
      <c r="A3150" t="s">
        <v>22</v>
      </c>
      <c r="B3150" t="s">
        <v>22</v>
      </c>
      <c r="C3150" t="s">
        <v>23</v>
      </c>
      <c r="D3150" s="3">
        <v>45081</v>
      </c>
      <c r="E3150" s="1">
        <v>45081</v>
      </c>
      <c r="F3150">
        <v>67</v>
      </c>
      <c r="G3150">
        <v>110</v>
      </c>
      <c r="H3150">
        <v>75</v>
      </c>
      <c r="I3150">
        <v>49</v>
      </c>
      <c r="J3150">
        <v>10</v>
      </c>
      <c r="K3150">
        <v>161</v>
      </c>
      <c r="L3150">
        <v>12</v>
      </c>
      <c r="M3150">
        <v>98</v>
      </c>
      <c r="N3150">
        <v>2</v>
      </c>
    </row>
    <row r="3151" spans="1:14" x14ac:dyDescent="0.3">
      <c r="A3151" t="s">
        <v>16</v>
      </c>
      <c r="B3151" t="s">
        <v>16</v>
      </c>
      <c r="C3151" t="s">
        <v>17</v>
      </c>
      <c r="D3151" s="3">
        <v>45142</v>
      </c>
      <c r="E3151" s="1">
        <v>45142</v>
      </c>
      <c r="F3151">
        <v>19</v>
      </c>
      <c r="G3151">
        <v>162</v>
      </c>
      <c r="H3151">
        <v>36</v>
      </c>
      <c r="I3151">
        <v>26</v>
      </c>
      <c r="J3151">
        <v>4</v>
      </c>
      <c r="K3151">
        <v>26</v>
      </c>
      <c r="L3151">
        <v>11</v>
      </c>
      <c r="M3151">
        <v>98</v>
      </c>
      <c r="N3151">
        <v>13</v>
      </c>
    </row>
    <row r="3152" spans="1:14" x14ac:dyDescent="0.3">
      <c r="A3152" t="s">
        <v>41</v>
      </c>
      <c r="B3152" t="s">
        <v>41</v>
      </c>
      <c r="C3152" t="s">
        <v>31</v>
      </c>
      <c r="D3152" s="3" t="s">
        <v>258</v>
      </c>
      <c r="E3152" s="1">
        <v>45094</v>
      </c>
      <c r="F3152">
        <v>99</v>
      </c>
      <c r="G3152">
        <v>171</v>
      </c>
      <c r="H3152">
        <v>81</v>
      </c>
      <c r="I3152">
        <v>6</v>
      </c>
      <c r="J3152">
        <v>3</v>
      </c>
      <c r="K3152">
        <v>123</v>
      </c>
      <c r="L3152">
        <v>23</v>
      </c>
      <c r="M3152">
        <v>35</v>
      </c>
      <c r="N3152">
        <v>1</v>
      </c>
    </row>
    <row r="3153" spans="1:14" x14ac:dyDescent="0.3">
      <c r="A3153" t="s">
        <v>51</v>
      </c>
      <c r="B3153" t="s">
        <v>51</v>
      </c>
      <c r="C3153" t="s">
        <v>48</v>
      </c>
      <c r="D3153" s="3" t="s">
        <v>161</v>
      </c>
      <c r="E3153" s="1">
        <v>45154</v>
      </c>
      <c r="F3153">
        <v>86</v>
      </c>
      <c r="G3153">
        <v>194</v>
      </c>
      <c r="H3153">
        <v>12</v>
      </c>
      <c r="I3153">
        <v>3</v>
      </c>
      <c r="J3153">
        <v>6</v>
      </c>
      <c r="K3153">
        <v>149</v>
      </c>
      <c r="L3153">
        <v>22</v>
      </c>
      <c r="M3153">
        <v>82</v>
      </c>
      <c r="N3153">
        <v>2</v>
      </c>
    </row>
    <row r="3154" spans="1:14" x14ac:dyDescent="0.3">
      <c r="A3154" t="s">
        <v>12</v>
      </c>
      <c r="B3154" t="s">
        <v>12</v>
      </c>
      <c r="C3154" t="s">
        <v>13</v>
      </c>
      <c r="D3154" s="3" t="s">
        <v>290</v>
      </c>
      <c r="E3154" s="1">
        <v>45165</v>
      </c>
      <c r="F3154">
        <v>125</v>
      </c>
      <c r="G3154">
        <v>132</v>
      </c>
      <c r="H3154">
        <v>43</v>
      </c>
      <c r="I3154">
        <v>41</v>
      </c>
      <c r="J3154">
        <v>1</v>
      </c>
      <c r="K3154">
        <v>195</v>
      </c>
      <c r="L3154">
        <v>13</v>
      </c>
      <c r="M3154">
        <v>29</v>
      </c>
      <c r="N3154">
        <v>19</v>
      </c>
    </row>
    <row r="3155" spans="1:14" x14ac:dyDescent="0.3">
      <c r="A3155" t="s">
        <v>42</v>
      </c>
      <c r="B3155" t="s">
        <v>42</v>
      </c>
      <c r="C3155" t="s">
        <v>43</v>
      </c>
      <c r="D3155" s="3" t="s">
        <v>269</v>
      </c>
      <c r="E3155" s="1">
        <v>45164</v>
      </c>
      <c r="F3155">
        <v>118</v>
      </c>
      <c r="G3155">
        <v>195</v>
      </c>
      <c r="H3155">
        <v>19</v>
      </c>
      <c r="I3155">
        <v>31</v>
      </c>
      <c r="J3155">
        <v>7</v>
      </c>
      <c r="K3155">
        <v>138</v>
      </c>
      <c r="L3155">
        <v>-9</v>
      </c>
      <c r="M3155">
        <v>33</v>
      </c>
      <c r="N3155">
        <v>17</v>
      </c>
    </row>
    <row r="3156" spans="1:14" x14ac:dyDescent="0.3">
      <c r="A3156" t="s">
        <v>61</v>
      </c>
      <c r="B3156" t="s">
        <v>61</v>
      </c>
      <c r="C3156" t="s">
        <v>62</v>
      </c>
      <c r="D3156" s="3">
        <v>45051</v>
      </c>
      <c r="E3156" s="1">
        <v>45051</v>
      </c>
      <c r="F3156">
        <v>18</v>
      </c>
      <c r="G3156">
        <v>131</v>
      </c>
      <c r="H3156">
        <v>44</v>
      </c>
      <c r="I3156">
        <v>38</v>
      </c>
      <c r="J3156">
        <v>2</v>
      </c>
      <c r="K3156">
        <v>45</v>
      </c>
      <c r="L3156">
        <v>34</v>
      </c>
      <c r="M3156">
        <v>12</v>
      </c>
      <c r="N3156">
        <v>13</v>
      </c>
    </row>
    <row r="3157" spans="1:14" x14ac:dyDescent="0.3">
      <c r="A3157" t="s">
        <v>14</v>
      </c>
      <c r="B3157" t="s">
        <v>14</v>
      </c>
      <c r="C3157" t="s">
        <v>15</v>
      </c>
      <c r="D3157" s="3" t="s">
        <v>332</v>
      </c>
      <c r="E3157" s="1">
        <v>45215</v>
      </c>
      <c r="F3157">
        <v>85</v>
      </c>
      <c r="G3157">
        <v>38</v>
      </c>
      <c r="H3157">
        <v>45</v>
      </c>
      <c r="I3157">
        <v>42</v>
      </c>
      <c r="J3157">
        <v>2</v>
      </c>
      <c r="K3157">
        <v>52</v>
      </c>
      <c r="L3157">
        <v>33</v>
      </c>
      <c r="M3157">
        <v>91</v>
      </c>
      <c r="N3157">
        <v>16</v>
      </c>
    </row>
    <row r="3158" spans="1:14" x14ac:dyDescent="0.3">
      <c r="A3158" t="s">
        <v>12</v>
      </c>
      <c r="B3158" t="s">
        <v>12</v>
      </c>
      <c r="C3158" t="s">
        <v>13</v>
      </c>
      <c r="D3158" s="3" t="s">
        <v>229</v>
      </c>
      <c r="E3158" s="1">
        <v>45193</v>
      </c>
      <c r="F3158">
        <v>15</v>
      </c>
      <c r="G3158">
        <v>99</v>
      </c>
      <c r="H3158">
        <v>23</v>
      </c>
      <c r="I3158">
        <v>5</v>
      </c>
      <c r="J3158">
        <v>2</v>
      </c>
      <c r="K3158">
        <v>134</v>
      </c>
      <c r="L3158">
        <v>15</v>
      </c>
      <c r="M3158">
        <v>96</v>
      </c>
      <c r="N3158">
        <v>6</v>
      </c>
    </row>
    <row r="3159" spans="1:14" x14ac:dyDescent="0.3">
      <c r="A3159" t="s">
        <v>34</v>
      </c>
      <c r="B3159" t="s">
        <v>34</v>
      </c>
      <c r="C3159" t="s">
        <v>35</v>
      </c>
      <c r="D3159" s="3" t="s">
        <v>188</v>
      </c>
      <c r="E3159" s="1">
        <v>45073</v>
      </c>
      <c r="F3159">
        <v>125</v>
      </c>
      <c r="G3159">
        <v>166</v>
      </c>
      <c r="H3159">
        <v>30</v>
      </c>
      <c r="I3159">
        <v>17</v>
      </c>
      <c r="J3159">
        <v>3</v>
      </c>
      <c r="K3159">
        <v>47</v>
      </c>
      <c r="L3159">
        <v>39</v>
      </c>
      <c r="M3159">
        <v>34</v>
      </c>
      <c r="N3159">
        <v>6</v>
      </c>
    </row>
    <row r="3160" spans="1:14" x14ac:dyDescent="0.3">
      <c r="A3160" t="s">
        <v>21</v>
      </c>
      <c r="B3160" t="s">
        <v>21</v>
      </c>
      <c r="C3160" t="s">
        <v>150</v>
      </c>
      <c r="D3160" s="3" t="s">
        <v>257</v>
      </c>
      <c r="E3160" s="1">
        <v>45288</v>
      </c>
      <c r="F3160">
        <v>58</v>
      </c>
      <c r="G3160">
        <v>81</v>
      </c>
      <c r="H3160">
        <v>32</v>
      </c>
      <c r="I3160">
        <v>8</v>
      </c>
      <c r="J3160">
        <v>2</v>
      </c>
      <c r="K3160">
        <v>168</v>
      </c>
      <c r="L3160">
        <v>0</v>
      </c>
      <c r="M3160">
        <v>86</v>
      </c>
      <c r="N3160">
        <v>5</v>
      </c>
    </row>
    <row r="3161" spans="1:14" x14ac:dyDescent="0.3">
      <c r="A3161" t="s">
        <v>21</v>
      </c>
      <c r="B3161" t="s">
        <v>21</v>
      </c>
      <c r="C3161" t="s">
        <v>150</v>
      </c>
      <c r="D3161" s="3" t="s">
        <v>296</v>
      </c>
      <c r="E3161" s="1">
        <v>45122</v>
      </c>
      <c r="F3161">
        <v>150</v>
      </c>
      <c r="G3161">
        <v>50</v>
      </c>
      <c r="H3161">
        <v>31</v>
      </c>
      <c r="I3161">
        <v>29</v>
      </c>
      <c r="J3161">
        <v>8</v>
      </c>
      <c r="K3161">
        <v>20</v>
      </c>
      <c r="L3161">
        <v>3</v>
      </c>
      <c r="M3161">
        <v>19</v>
      </c>
      <c r="N3161">
        <v>16</v>
      </c>
    </row>
    <row r="3162" spans="1:14" x14ac:dyDescent="0.3">
      <c r="A3162" t="s">
        <v>16</v>
      </c>
      <c r="B3162" t="s">
        <v>16</v>
      </c>
      <c r="C3162" t="s">
        <v>17</v>
      </c>
      <c r="D3162" s="3">
        <v>45181</v>
      </c>
      <c r="E3162" s="1">
        <v>45181</v>
      </c>
      <c r="F3162">
        <v>18</v>
      </c>
      <c r="G3162">
        <v>132</v>
      </c>
      <c r="H3162">
        <v>30</v>
      </c>
      <c r="I3162">
        <v>40</v>
      </c>
      <c r="J3162">
        <v>6</v>
      </c>
      <c r="K3162">
        <v>62</v>
      </c>
      <c r="L3162">
        <v>16</v>
      </c>
      <c r="M3162">
        <v>76</v>
      </c>
      <c r="N3162">
        <v>12</v>
      </c>
    </row>
    <row r="3163" spans="1:14" x14ac:dyDescent="0.3">
      <c r="A3163" t="s">
        <v>51</v>
      </c>
      <c r="B3163" t="s">
        <v>51</v>
      </c>
      <c r="C3163" t="s">
        <v>48</v>
      </c>
      <c r="D3163" s="3">
        <v>45179</v>
      </c>
      <c r="E3163" s="1">
        <v>45179</v>
      </c>
      <c r="F3163">
        <v>129</v>
      </c>
      <c r="G3163">
        <v>169</v>
      </c>
      <c r="H3163">
        <v>16</v>
      </c>
      <c r="I3163">
        <v>44</v>
      </c>
      <c r="J3163">
        <v>3</v>
      </c>
      <c r="K3163">
        <v>193</v>
      </c>
      <c r="L3163">
        <v>16</v>
      </c>
      <c r="M3163">
        <v>53</v>
      </c>
      <c r="N3163">
        <v>2</v>
      </c>
    </row>
    <row r="3164" spans="1:14" x14ac:dyDescent="0.3">
      <c r="A3164" t="s">
        <v>28</v>
      </c>
      <c r="B3164" t="s">
        <v>28</v>
      </c>
      <c r="C3164" t="s">
        <v>150</v>
      </c>
      <c r="D3164" s="3">
        <v>45057</v>
      </c>
      <c r="E3164" s="1">
        <v>45057</v>
      </c>
      <c r="F3164">
        <v>21</v>
      </c>
      <c r="G3164">
        <v>148</v>
      </c>
      <c r="H3164">
        <v>67</v>
      </c>
      <c r="I3164">
        <v>36</v>
      </c>
      <c r="J3164">
        <v>7</v>
      </c>
      <c r="K3164">
        <v>155</v>
      </c>
      <c r="L3164">
        <v>-3</v>
      </c>
      <c r="M3164">
        <v>91</v>
      </c>
      <c r="N3164">
        <v>10</v>
      </c>
    </row>
    <row r="3165" spans="1:14" x14ac:dyDescent="0.3">
      <c r="A3165" t="s">
        <v>34</v>
      </c>
      <c r="B3165" t="s">
        <v>34</v>
      </c>
      <c r="C3165" t="s">
        <v>35</v>
      </c>
      <c r="D3165" s="3">
        <v>45173</v>
      </c>
      <c r="E3165" s="1">
        <v>45173</v>
      </c>
      <c r="F3165">
        <v>121</v>
      </c>
      <c r="G3165">
        <v>23</v>
      </c>
      <c r="H3165">
        <v>51</v>
      </c>
      <c r="I3165">
        <v>35</v>
      </c>
      <c r="J3165">
        <v>6</v>
      </c>
      <c r="K3165">
        <v>23</v>
      </c>
      <c r="L3165">
        <v>38</v>
      </c>
      <c r="M3165">
        <v>91</v>
      </c>
      <c r="N3165">
        <v>3</v>
      </c>
    </row>
    <row r="3166" spans="1:14" x14ac:dyDescent="0.3">
      <c r="A3166" t="s">
        <v>91</v>
      </c>
      <c r="B3166" t="s">
        <v>21</v>
      </c>
      <c r="C3166" t="s">
        <v>150</v>
      </c>
      <c r="D3166" s="3" t="s">
        <v>316</v>
      </c>
      <c r="E3166" s="1">
        <v>45012</v>
      </c>
      <c r="F3166">
        <v>15</v>
      </c>
      <c r="G3166">
        <v>11</v>
      </c>
      <c r="H3166">
        <v>21</v>
      </c>
      <c r="I3166">
        <v>48</v>
      </c>
      <c r="J3166">
        <v>10</v>
      </c>
      <c r="K3166">
        <v>15</v>
      </c>
      <c r="L3166">
        <v>-5</v>
      </c>
      <c r="M3166">
        <v>54</v>
      </c>
      <c r="N3166">
        <v>2</v>
      </c>
    </row>
    <row r="3167" spans="1:14" x14ac:dyDescent="0.3">
      <c r="A3167" t="s">
        <v>24</v>
      </c>
      <c r="B3167" t="s">
        <v>24</v>
      </c>
      <c r="C3167" t="s">
        <v>25</v>
      </c>
      <c r="D3167" s="3" t="s">
        <v>316</v>
      </c>
      <c r="E3167" s="1">
        <v>45012</v>
      </c>
      <c r="F3167">
        <v>9</v>
      </c>
      <c r="G3167">
        <v>113</v>
      </c>
      <c r="H3167">
        <v>66</v>
      </c>
      <c r="I3167">
        <v>38</v>
      </c>
      <c r="J3167">
        <v>6</v>
      </c>
      <c r="K3167">
        <v>157</v>
      </c>
      <c r="L3167">
        <v>23</v>
      </c>
      <c r="M3167">
        <v>10</v>
      </c>
      <c r="N3167">
        <v>19</v>
      </c>
    </row>
    <row r="3168" spans="1:14" x14ac:dyDescent="0.3">
      <c r="A3168" t="s">
        <v>29</v>
      </c>
      <c r="B3168" t="s">
        <v>29</v>
      </c>
      <c r="C3168" t="s">
        <v>151</v>
      </c>
      <c r="D3168" s="3">
        <v>45207</v>
      </c>
      <c r="E3168" s="1">
        <v>45207</v>
      </c>
      <c r="F3168">
        <v>11</v>
      </c>
      <c r="G3168">
        <v>82</v>
      </c>
      <c r="H3168">
        <v>30</v>
      </c>
      <c r="I3168">
        <v>32</v>
      </c>
      <c r="J3168">
        <v>3</v>
      </c>
      <c r="K3168">
        <v>145</v>
      </c>
      <c r="L3168">
        <v>29</v>
      </c>
      <c r="M3168">
        <v>77</v>
      </c>
      <c r="N3168">
        <v>2</v>
      </c>
    </row>
    <row r="3169" spans="1:14" x14ac:dyDescent="0.3">
      <c r="A3169" t="s">
        <v>12</v>
      </c>
      <c r="B3169" t="s">
        <v>12</v>
      </c>
      <c r="C3169" t="s">
        <v>13</v>
      </c>
      <c r="D3169" s="3">
        <v>45079</v>
      </c>
      <c r="E3169" s="1">
        <v>45079</v>
      </c>
      <c r="F3169">
        <v>126</v>
      </c>
      <c r="G3169">
        <v>132</v>
      </c>
      <c r="H3169">
        <v>30</v>
      </c>
      <c r="I3169">
        <v>8</v>
      </c>
      <c r="J3169">
        <v>3</v>
      </c>
      <c r="K3169">
        <v>176</v>
      </c>
      <c r="L3169">
        <v>9</v>
      </c>
      <c r="M3169">
        <v>84</v>
      </c>
      <c r="N3169">
        <v>13</v>
      </c>
    </row>
    <row r="3170" spans="1:14" x14ac:dyDescent="0.3">
      <c r="A3170" t="s">
        <v>51</v>
      </c>
      <c r="B3170" t="s">
        <v>51</v>
      </c>
      <c r="C3170" t="s">
        <v>48</v>
      </c>
      <c r="D3170" s="3">
        <v>45269</v>
      </c>
      <c r="E3170" s="1">
        <v>45269</v>
      </c>
      <c r="F3170">
        <v>114</v>
      </c>
      <c r="G3170">
        <v>131</v>
      </c>
      <c r="H3170">
        <v>33</v>
      </c>
      <c r="I3170">
        <v>5</v>
      </c>
      <c r="J3170">
        <v>6</v>
      </c>
      <c r="K3170">
        <v>71</v>
      </c>
      <c r="L3170">
        <v>-9</v>
      </c>
      <c r="M3170">
        <v>41</v>
      </c>
      <c r="N3170">
        <v>10</v>
      </c>
    </row>
    <row r="3171" spans="1:14" x14ac:dyDescent="0.3">
      <c r="A3171" t="s">
        <v>74</v>
      </c>
      <c r="B3171" t="s">
        <v>74</v>
      </c>
      <c r="C3171" t="s">
        <v>19</v>
      </c>
      <c r="D3171" s="3">
        <v>45236</v>
      </c>
      <c r="E3171" s="1">
        <v>45236</v>
      </c>
      <c r="F3171">
        <v>135</v>
      </c>
      <c r="G3171">
        <v>21</v>
      </c>
      <c r="H3171">
        <v>66</v>
      </c>
      <c r="I3171">
        <v>34</v>
      </c>
      <c r="J3171">
        <v>9</v>
      </c>
      <c r="K3171">
        <v>113</v>
      </c>
      <c r="L3171">
        <v>17</v>
      </c>
      <c r="M3171">
        <v>12</v>
      </c>
      <c r="N3171">
        <v>6</v>
      </c>
    </row>
    <row r="3172" spans="1:14" x14ac:dyDescent="0.3">
      <c r="A3172" t="s">
        <v>26</v>
      </c>
      <c r="B3172" t="s">
        <v>26</v>
      </c>
      <c r="C3172" t="s">
        <v>27</v>
      </c>
      <c r="D3172" s="3">
        <v>44930</v>
      </c>
      <c r="E3172" s="1">
        <v>44930</v>
      </c>
      <c r="F3172">
        <v>7</v>
      </c>
      <c r="G3172">
        <v>164</v>
      </c>
      <c r="H3172">
        <v>48</v>
      </c>
      <c r="I3172">
        <v>42</v>
      </c>
      <c r="J3172">
        <v>7</v>
      </c>
      <c r="K3172">
        <v>94</v>
      </c>
      <c r="L3172">
        <v>-8</v>
      </c>
      <c r="M3172">
        <v>83</v>
      </c>
      <c r="N3172">
        <v>19</v>
      </c>
    </row>
    <row r="3173" spans="1:14" x14ac:dyDescent="0.3">
      <c r="A3173" t="s">
        <v>98</v>
      </c>
      <c r="B3173" t="s">
        <v>98</v>
      </c>
      <c r="C3173" t="s">
        <v>43</v>
      </c>
      <c r="D3173" s="3" t="s">
        <v>184</v>
      </c>
      <c r="E3173" s="1">
        <v>45212</v>
      </c>
      <c r="F3173">
        <v>144</v>
      </c>
      <c r="G3173">
        <v>29</v>
      </c>
      <c r="H3173">
        <v>95</v>
      </c>
      <c r="I3173">
        <v>19</v>
      </c>
      <c r="J3173">
        <v>6</v>
      </c>
      <c r="K3173">
        <v>101</v>
      </c>
      <c r="L3173">
        <v>-4</v>
      </c>
      <c r="M3173">
        <v>41</v>
      </c>
      <c r="N3173">
        <v>15</v>
      </c>
    </row>
    <row r="3174" spans="1:14" x14ac:dyDescent="0.3">
      <c r="A3174" t="s">
        <v>30</v>
      </c>
      <c r="B3174" t="s">
        <v>30</v>
      </c>
      <c r="C3174" t="s">
        <v>31</v>
      </c>
      <c r="D3174" s="3" t="s">
        <v>245</v>
      </c>
      <c r="E3174" s="1">
        <v>45155</v>
      </c>
      <c r="F3174">
        <v>128</v>
      </c>
      <c r="G3174">
        <v>109</v>
      </c>
      <c r="H3174">
        <v>12</v>
      </c>
      <c r="I3174">
        <v>24</v>
      </c>
      <c r="J3174">
        <v>2</v>
      </c>
      <c r="K3174">
        <v>155</v>
      </c>
      <c r="L3174">
        <v>9</v>
      </c>
      <c r="M3174">
        <v>88</v>
      </c>
      <c r="N3174">
        <v>14</v>
      </c>
    </row>
    <row r="3175" spans="1:14" x14ac:dyDescent="0.3">
      <c r="A3175" t="s">
        <v>41</v>
      </c>
      <c r="B3175" t="s">
        <v>41</v>
      </c>
      <c r="C3175" t="s">
        <v>31</v>
      </c>
      <c r="D3175" s="3" t="s">
        <v>247</v>
      </c>
      <c r="E3175" s="1">
        <v>45093</v>
      </c>
      <c r="F3175">
        <v>36</v>
      </c>
      <c r="G3175">
        <v>70</v>
      </c>
      <c r="H3175">
        <v>30</v>
      </c>
      <c r="I3175">
        <v>6</v>
      </c>
      <c r="J3175">
        <v>7</v>
      </c>
      <c r="K3175">
        <v>93</v>
      </c>
      <c r="L3175">
        <v>-2</v>
      </c>
      <c r="M3175">
        <v>27</v>
      </c>
      <c r="N3175">
        <v>6</v>
      </c>
    </row>
    <row r="3176" spans="1:14" x14ac:dyDescent="0.3">
      <c r="A3176" t="s">
        <v>26</v>
      </c>
      <c r="B3176" t="s">
        <v>26</v>
      </c>
      <c r="C3176" t="s">
        <v>27</v>
      </c>
      <c r="D3176" s="3" t="s">
        <v>230</v>
      </c>
      <c r="E3176" s="1">
        <v>45251</v>
      </c>
      <c r="F3176">
        <v>69</v>
      </c>
      <c r="G3176">
        <v>28</v>
      </c>
      <c r="H3176">
        <v>16</v>
      </c>
      <c r="I3176">
        <v>8</v>
      </c>
      <c r="J3176">
        <v>6</v>
      </c>
      <c r="K3176">
        <v>16</v>
      </c>
      <c r="L3176">
        <v>-5</v>
      </c>
      <c r="M3176">
        <v>70</v>
      </c>
      <c r="N3176">
        <v>13</v>
      </c>
    </row>
    <row r="3177" spans="1:14" x14ac:dyDescent="0.3">
      <c r="A3177" t="s">
        <v>109</v>
      </c>
      <c r="B3177" t="s">
        <v>109</v>
      </c>
      <c r="C3177" t="s">
        <v>149</v>
      </c>
      <c r="D3177" s="3" t="s">
        <v>298</v>
      </c>
      <c r="E3177" s="1">
        <v>45284</v>
      </c>
      <c r="F3177">
        <v>37</v>
      </c>
      <c r="G3177">
        <v>165</v>
      </c>
      <c r="H3177">
        <v>10</v>
      </c>
      <c r="I3177">
        <v>40</v>
      </c>
      <c r="J3177">
        <v>9</v>
      </c>
      <c r="K3177">
        <v>28</v>
      </c>
      <c r="L3177">
        <v>-1</v>
      </c>
      <c r="M3177">
        <v>57</v>
      </c>
      <c r="N3177">
        <v>20</v>
      </c>
    </row>
    <row r="3178" spans="1:14" x14ac:dyDescent="0.3">
      <c r="A3178" t="s">
        <v>107</v>
      </c>
      <c r="B3178" t="s">
        <v>107</v>
      </c>
      <c r="C3178" t="s">
        <v>33</v>
      </c>
      <c r="D3178" s="3">
        <v>45235</v>
      </c>
      <c r="E3178" s="1">
        <v>45235</v>
      </c>
      <c r="F3178">
        <v>111</v>
      </c>
      <c r="G3178">
        <v>18</v>
      </c>
      <c r="H3178">
        <v>62</v>
      </c>
      <c r="I3178">
        <v>36</v>
      </c>
      <c r="J3178">
        <v>3</v>
      </c>
      <c r="K3178">
        <v>108</v>
      </c>
      <c r="L3178">
        <v>-2</v>
      </c>
      <c r="M3178">
        <v>91</v>
      </c>
      <c r="N3178">
        <v>19</v>
      </c>
    </row>
    <row r="3179" spans="1:14" x14ac:dyDescent="0.3">
      <c r="A3179" t="s">
        <v>64</v>
      </c>
      <c r="B3179" t="s">
        <v>64</v>
      </c>
      <c r="C3179" t="s">
        <v>38</v>
      </c>
      <c r="D3179" s="3" t="s">
        <v>178</v>
      </c>
      <c r="E3179" s="1">
        <v>45223</v>
      </c>
      <c r="F3179">
        <v>148</v>
      </c>
      <c r="G3179">
        <v>188</v>
      </c>
      <c r="H3179">
        <v>30</v>
      </c>
      <c r="I3179">
        <v>5</v>
      </c>
      <c r="J3179">
        <v>5</v>
      </c>
      <c r="K3179">
        <v>75</v>
      </c>
      <c r="L3179">
        <v>17</v>
      </c>
      <c r="M3179">
        <v>86</v>
      </c>
      <c r="N3179">
        <v>1</v>
      </c>
    </row>
    <row r="3180" spans="1:14" x14ac:dyDescent="0.3">
      <c r="A3180" t="s">
        <v>29</v>
      </c>
      <c r="B3180" t="s">
        <v>29</v>
      </c>
      <c r="C3180" t="s">
        <v>151</v>
      </c>
      <c r="D3180" s="3" t="s">
        <v>295</v>
      </c>
      <c r="E3180" s="1">
        <v>45098</v>
      </c>
      <c r="F3180">
        <v>148</v>
      </c>
      <c r="G3180">
        <v>44</v>
      </c>
      <c r="H3180">
        <v>65</v>
      </c>
      <c r="I3180">
        <v>38</v>
      </c>
      <c r="J3180">
        <v>6</v>
      </c>
      <c r="K3180">
        <v>48</v>
      </c>
      <c r="L3180">
        <v>25</v>
      </c>
      <c r="M3180">
        <v>66</v>
      </c>
      <c r="N3180">
        <v>2</v>
      </c>
    </row>
    <row r="3181" spans="1:14" x14ac:dyDescent="0.3">
      <c r="A3181" t="s">
        <v>18</v>
      </c>
      <c r="B3181" t="s">
        <v>74</v>
      </c>
      <c r="C3181" t="s">
        <v>19</v>
      </c>
      <c r="D3181" s="3">
        <v>44967</v>
      </c>
      <c r="E3181" s="1">
        <v>44967</v>
      </c>
      <c r="F3181">
        <v>112</v>
      </c>
      <c r="G3181">
        <v>163</v>
      </c>
      <c r="H3181">
        <v>63</v>
      </c>
      <c r="I3181">
        <v>24</v>
      </c>
      <c r="J3181">
        <v>3</v>
      </c>
      <c r="K3181">
        <v>143</v>
      </c>
      <c r="L3181">
        <v>7</v>
      </c>
      <c r="M3181">
        <v>35</v>
      </c>
      <c r="N3181">
        <v>20</v>
      </c>
    </row>
    <row r="3182" spans="1:14" x14ac:dyDescent="0.3">
      <c r="A3182" t="s">
        <v>20</v>
      </c>
      <c r="B3182" t="s">
        <v>20</v>
      </c>
      <c r="C3182" t="s">
        <v>149</v>
      </c>
      <c r="D3182" s="3">
        <v>44986</v>
      </c>
      <c r="E3182" s="1">
        <v>44986</v>
      </c>
      <c r="F3182">
        <v>5</v>
      </c>
      <c r="G3182">
        <v>39</v>
      </c>
      <c r="H3182">
        <v>29</v>
      </c>
      <c r="I3182">
        <v>4</v>
      </c>
      <c r="J3182">
        <v>5</v>
      </c>
      <c r="K3182">
        <v>79</v>
      </c>
      <c r="L3182">
        <v>13</v>
      </c>
      <c r="M3182">
        <v>78</v>
      </c>
      <c r="N3182">
        <v>15</v>
      </c>
    </row>
    <row r="3183" spans="1:14" x14ac:dyDescent="0.3">
      <c r="A3183" t="s">
        <v>16</v>
      </c>
      <c r="B3183" t="s">
        <v>16</v>
      </c>
      <c r="C3183" t="s">
        <v>17</v>
      </c>
      <c r="D3183" s="3" t="s">
        <v>201</v>
      </c>
      <c r="E3183" s="1">
        <v>45278</v>
      </c>
      <c r="F3183">
        <v>82</v>
      </c>
      <c r="G3183">
        <v>167</v>
      </c>
      <c r="H3183">
        <v>15</v>
      </c>
      <c r="I3183">
        <v>44</v>
      </c>
      <c r="J3183">
        <v>10</v>
      </c>
      <c r="K3183">
        <v>192</v>
      </c>
      <c r="L3183">
        <v>6</v>
      </c>
      <c r="M3183">
        <v>17</v>
      </c>
      <c r="N3183">
        <v>5</v>
      </c>
    </row>
    <row r="3184" spans="1:14" x14ac:dyDescent="0.3">
      <c r="A3184" t="s">
        <v>87</v>
      </c>
      <c r="B3184" t="s">
        <v>87</v>
      </c>
      <c r="C3184" t="s">
        <v>48</v>
      </c>
      <c r="D3184" s="3" t="s">
        <v>293</v>
      </c>
      <c r="E3184" s="1">
        <v>45104</v>
      </c>
      <c r="F3184">
        <v>12</v>
      </c>
      <c r="G3184">
        <v>82</v>
      </c>
      <c r="H3184">
        <v>84</v>
      </c>
      <c r="I3184">
        <v>43</v>
      </c>
      <c r="J3184">
        <v>7</v>
      </c>
      <c r="K3184">
        <v>178</v>
      </c>
      <c r="L3184">
        <v>7</v>
      </c>
      <c r="M3184">
        <v>97</v>
      </c>
      <c r="N3184">
        <v>10</v>
      </c>
    </row>
    <row r="3185" spans="1:14" x14ac:dyDescent="0.3">
      <c r="A3185" t="s">
        <v>37</v>
      </c>
      <c r="B3185" t="s">
        <v>37</v>
      </c>
      <c r="C3185" t="s">
        <v>38</v>
      </c>
      <c r="D3185" s="3" t="s">
        <v>300</v>
      </c>
      <c r="E3185" s="1">
        <v>45042</v>
      </c>
      <c r="F3185">
        <v>57</v>
      </c>
      <c r="G3185">
        <v>199</v>
      </c>
      <c r="H3185">
        <v>81</v>
      </c>
      <c r="I3185">
        <v>16</v>
      </c>
      <c r="J3185">
        <v>2</v>
      </c>
      <c r="K3185">
        <v>137</v>
      </c>
      <c r="L3185">
        <v>15</v>
      </c>
      <c r="M3185">
        <v>67</v>
      </c>
      <c r="N3185">
        <v>16</v>
      </c>
    </row>
    <row r="3186" spans="1:14" x14ac:dyDescent="0.3">
      <c r="A3186" t="s">
        <v>24</v>
      </c>
      <c r="B3186" t="s">
        <v>24</v>
      </c>
      <c r="C3186" t="s">
        <v>25</v>
      </c>
      <c r="D3186" s="3">
        <v>45078</v>
      </c>
      <c r="E3186" s="1">
        <v>45078</v>
      </c>
      <c r="F3186">
        <v>28</v>
      </c>
      <c r="G3186">
        <v>148</v>
      </c>
      <c r="H3186">
        <v>50</v>
      </c>
      <c r="I3186">
        <v>9</v>
      </c>
      <c r="J3186">
        <v>8</v>
      </c>
      <c r="K3186">
        <v>17</v>
      </c>
      <c r="L3186">
        <v>1</v>
      </c>
      <c r="M3186">
        <v>38</v>
      </c>
      <c r="N3186">
        <v>1</v>
      </c>
    </row>
    <row r="3187" spans="1:14" x14ac:dyDescent="0.3">
      <c r="A3187" t="s">
        <v>107</v>
      </c>
      <c r="B3187" t="s">
        <v>107</v>
      </c>
      <c r="C3187" t="s">
        <v>33</v>
      </c>
      <c r="D3187" s="3">
        <v>45149</v>
      </c>
      <c r="E3187" s="1">
        <v>45149</v>
      </c>
      <c r="F3187">
        <v>90</v>
      </c>
      <c r="G3187">
        <v>76</v>
      </c>
      <c r="H3187">
        <v>82</v>
      </c>
      <c r="I3187">
        <v>32</v>
      </c>
      <c r="J3187">
        <v>8</v>
      </c>
      <c r="K3187">
        <v>186</v>
      </c>
      <c r="L3187">
        <v>19</v>
      </c>
      <c r="M3187">
        <v>66</v>
      </c>
      <c r="N3187">
        <v>2</v>
      </c>
    </row>
    <row r="3188" spans="1:14" x14ac:dyDescent="0.3">
      <c r="A3188" t="s">
        <v>74</v>
      </c>
      <c r="B3188" t="s">
        <v>74</v>
      </c>
      <c r="C3188" t="s">
        <v>19</v>
      </c>
      <c r="D3188" s="3">
        <v>44997</v>
      </c>
      <c r="E3188" s="1">
        <v>44997</v>
      </c>
      <c r="F3188">
        <v>86</v>
      </c>
      <c r="G3188">
        <v>141</v>
      </c>
      <c r="H3188">
        <v>24</v>
      </c>
      <c r="I3188">
        <v>5</v>
      </c>
      <c r="J3188">
        <v>3</v>
      </c>
      <c r="K3188">
        <v>19</v>
      </c>
      <c r="L3188">
        <v>25</v>
      </c>
      <c r="M3188">
        <v>62</v>
      </c>
      <c r="N3188">
        <v>7</v>
      </c>
    </row>
    <row r="3189" spans="1:14" x14ac:dyDescent="0.3">
      <c r="A3189" t="s">
        <v>45</v>
      </c>
      <c r="B3189" t="s">
        <v>345</v>
      </c>
      <c r="C3189" t="s">
        <v>46</v>
      </c>
      <c r="D3189" s="3">
        <v>44991</v>
      </c>
      <c r="E3189" s="1">
        <v>44991</v>
      </c>
      <c r="F3189">
        <v>22</v>
      </c>
      <c r="G3189">
        <v>108</v>
      </c>
      <c r="H3189">
        <v>77</v>
      </c>
      <c r="I3189">
        <v>24</v>
      </c>
      <c r="J3189">
        <v>1</v>
      </c>
      <c r="K3189">
        <v>64</v>
      </c>
      <c r="L3189">
        <v>13</v>
      </c>
      <c r="M3189">
        <v>95</v>
      </c>
      <c r="N3189">
        <v>15</v>
      </c>
    </row>
    <row r="3190" spans="1:14" x14ac:dyDescent="0.3">
      <c r="A3190" t="s">
        <v>12</v>
      </c>
      <c r="B3190" t="s">
        <v>12</v>
      </c>
      <c r="C3190" t="s">
        <v>13</v>
      </c>
      <c r="D3190" s="3" t="s">
        <v>331</v>
      </c>
      <c r="E3190" s="1">
        <v>44945</v>
      </c>
      <c r="F3190">
        <v>113</v>
      </c>
      <c r="G3190">
        <v>124</v>
      </c>
      <c r="H3190">
        <v>87</v>
      </c>
      <c r="I3190">
        <v>49</v>
      </c>
      <c r="J3190">
        <v>6</v>
      </c>
      <c r="K3190">
        <v>127</v>
      </c>
      <c r="L3190">
        <v>-1</v>
      </c>
      <c r="M3190">
        <v>34</v>
      </c>
      <c r="N3190">
        <v>14</v>
      </c>
    </row>
    <row r="3191" spans="1:14" x14ac:dyDescent="0.3">
      <c r="A3191" t="s">
        <v>26</v>
      </c>
      <c r="B3191" t="s">
        <v>26</v>
      </c>
      <c r="C3191" t="s">
        <v>27</v>
      </c>
      <c r="D3191" s="3" t="s">
        <v>156</v>
      </c>
      <c r="E3191" s="1">
        <v>45132</v>
      </c>
      <c r="F3191">
        <v>114</v>
      </c>
      <c r="G3191">
        <v>100</v>
      </c>
      <c r="H3191">
        <v>55</v>
      </c>
      <c r="I3191">
        <v>45</v>
      </c>
      <c r="J3191">
        <v>2</v>
      </c>
      <c r="K3191">
        <v>70</v>
      </c>
      <c r="L3191">
        <v>19</v>
      </c>
      <c r="M3191">
        <v>80</v>
      </c>
      <c r="N3191">
        <v>9</v>
      </c>
    </row>
    <row r="3192" spans="1:14" x14ac:dyDescent="0.3">
      <c r="A3192" t="s">
        <v>39</v>
      </c>
      <c r="B3192" t="s">
        <v>39</v>
      </c>
      <c r="C3192" t="s">
        <v>40</v>
      </c>
      <c r="D3192" s="3" t="s">
        <v>210</v>
      </c>
      <c r="E3192" s="1">
        <v>45244</v>
      </c>
      <c r="F3192">
        <v>17</v>
      </c>
      <c r="G3192">
        <v>73</v>
      </c>
      <c r="H3192">
        <v>69</v>
      </c>
      <c r="I3192">
        <v>21</v>
      </c>
      <c r="J3192">
        <v>8</v>
      </c>
      <c r="K3192">
        <v>49</v>
      </c>
      <c r="L3192">
        <v>29</v>
      </c>
      <c r="M3192">
        <v>73</v>
      </c>
      <c r="N3192">
        <v>18</v>
      </c>
    </row>
    <row r="3193" spans="1:14" x14ac:dyDescent="0.3">
      <c r="A3193" t="s">
        <v>32</v>
      </c>
      <c r="B3193" t="s">
        <v>32</v>
      </c>
      <c r="C3193" t="s">
        <v>33</v>
      </c>
      <c r="D3193" s="3" t="s">
        <v>252</v>
      </c>
      <c r="E3193" s="1">
        <v>45044</v>
      </c>
      <c r="F3193">
        <v>113</v>
      </c>
      <c r="G3193">
        <v>82</v>
      </c>
      <c r="H3193">
        <v>7</v>
      </c>
      <c r="I3193">
        <v>47</v>
      </c>
      <c r="J3193">
        <v>5</v>
      </c>
      <c r="K3193">
        <v>65</v>
      </c>
      <c r="L3193">
        <v>40</v>
      </c>
      <c r="M3193">
        <v>36</v>
      </c>
      <c r="N3193">
        <v>4</v>
      </c>
    </row>
    <row r="3194" spans="1:14" x14ac:dyDescent="0.3">
      <c r="A3194" t="s">
        <v>85</v>
      </c>
      <c r="B3194" t="s">
        <v>51</v>
      </c>
      <c r="C3194" t="s">
        <v>48</v>
      </c>
      <c r="D3194" s="3">
        <v>44960</v>
      </c>
      <c r="E3194" s="1">
        <v>44960</v>
      </c>
      <c r="F3194">
        <v>45</v>
      </c>
      <c r="G3194">
        <v>62</v>
      </c>
      <c r="H3194">
        <v>22</v>
      </c>
      <c r="I3194">
        <v>2</v>
      </c>
      <c r="J3194">
        <v>8</v>
      </c>
      <c r="K3194">
        <v>157</v>
      </c>
      <c r="L3194">
        <v>8</v>
      </c>
      <c r="M3194">
        <v>72</v>
      </c>
      <c r="N3194">
        <v>16</v>
      </c>
    </row>
    <row r="3195" spans="1:14" x14ac:dyDescent="0.3">
      <c r="A3195" t="s">
        <v>111</v>
      </c>
      <c r="B3195" t="s">
        <v>111</v>
      </c>
      <c r="C3195" t="s">
        <v>35</v>
      </c>
      <c r="D3195" s="3" t="s">
        <v>256</v>
      </c>
      <c r="E3195" s="1">
        <v>45009</v>
      </c>
      <c r="F3195">
        <v>116</v>
      </c>
      <c r="G3195">
        <v>60</v>
      </c>
      <c r="H3195">
        <v>77</v>
      </c>
      <c r="I3195">
        <v>40</v>
      </c>
      <c r="J3195">
        <v>6</v>
      </c>
      <c r="K3195">
        <v>174</v>
      </c>
      <c r="L3195">
        <v>10</v>
      </c>
      <c r="M3195">
        <v>51</v>
      </c>
      <c r="N3195">
        <v>1</v>
      </c>
    </row>
    <row r="3196" spans="1:14" x14ac:dyDescent="0.3">
      <c r="A3196" t="s">
        <v>109</v>
      </c>
      <c r="B3196" t="s">
        <v>109</v>
      </c>
      <c r="C3196" t="s">
        <v>149</v>
      </c>
      <c r="D3196" s="3" t="s">
        <v>227</v>
      </c>
      <c r="E3196" s="1">
        <v>45043</v>
      </c>
      <c r="F3196">
        <v>51</v>
      </c>
      <c r="G3196">
        <v>147</v>
      </c>
      <c r="H3196">
        <v>41</v>
      </c>
      <c r="I3196">
        <v>5</v>
      </c>
      <c r="J3196">
        <v>2</v>
      </c>
      <c r="K3196">
        <v>127</v>
      </c>
      <c r="L3196">
        <v>4</v>
      </c>
      <c r="M3196">
        <v>14</v>
      </c>
      <c r="N3196">
        <v>11</v>
      </c>
    </row>
    <row r="3197" spans="1:14" x14ac:dyDescent="0.3">
      <c r="A3197" t="s">
        <v>24</v>
      </c>
      <c r="B3197" t="s">
        <v>24</v>
      </c>
      <c r="C3197" t="s">
        <v>25</v>
      </c>
      <c r="D3197" s="3">
        <v>45089</v>
      </c>
      <c r="E3197" s="1">
        <v>45089</v>
      </c>
      <c r="F3197">
        <v>92</v>
      </c>
      <c r="G3197">
        <v>170</v>
      </c>
      <c r="H3197">
        <v>21</v>
      </c>
      <c r="I3197">
        <v>19</v>
      </c>
      <c r="J3197">
        <v>1</v>
      </c>
      <c r="K3197">
        <v>190</v>
      </c>
      <c r="L3197">
        <v>37</v>
      </c>
      <c r="M3197">
        <v>16</v>
      </c>
      <c r="N3197">
        <v>13</v>
      </c>
    </row>
    <row r="3198" spans="1:14" x14ac:dyDescent="0.3">
      <c r="A3198" t="s">
        <v>29</v>
      </c>
      <c r="B3198" t="s">
        <v>29</v>
      </c>
      <c r="C3198" t="s">
        <v>151</v>
      </c>
      <c r="D3198" s="3">
        <v>45240</v>
      </c>
      <c r="E3198" s="1">
        <v>45240</v>
      </c>
      <c r="F3198">
        <v>67</v>
      </c>
      <c r="G3198">
        <v>103</v>
      </c>
      <c r="H3198">
        <v>90</v>
      </c>
      <c r="I3198">
        <v>14</v>
      </c>
      <c r="J3198">
        <v>5</v>
      </c>
      <c r="K3198">
        <v>97</v>
      </c>
      <c r="L3198">
        <v>-1</v>
      </c>
      <c r="M3198">
        <v>56</v>
      </c>
      <c r="N3198">
        <v>5</v>
      </c>
    </row>
    <row r="3199" spans="1:14" x14ac:dyDescent="0.3">
      <c r="A3199" t="s">
        <v>70</v>
      </c>
      <c r="B3199" t="s">
        <v>21</v>
      </c>
      <c r="C3199" t="s">
        <v>150</v>
      </c>
      <c r="D3199" s="3">
        <v>44934</v>
      </c>
      <c r="E3199" s="1">
        <v>44934</v>
      </c>
      <c r="F3199">
        <v>55</v>
      </c>
      <c r="G3199">
        <v>76</v>
      </c>
      <c r="H3199">
        <v>6</v>
      </c>
      <c r="I3199">
        <v>5</v>
      </c>
      <c r="J3199">
        <v>4</v>
      </c>
      <c r="K3199">
        <v>152</v>
      </c>
      <c r="L3199">
        <v>13</v>
      </c>
      <c r="M3199">
        <v>14</v>
      </c>
      <c r="N3199">
        <v>12</v>
      </c>
    </row>
    <row r="3200" spans="1:14" x14ac:dyDescent="0.3">
      <c r="A3200" t="s">
        <v>26</v>
      </c>
      <c r="B3200" t="s">
        <v>26</v>
      </c>
      <c r="C3200" t="s">
        <v>27</v>
      </c>
      <c r="D3200" s="3" t="s">
        <v>313</v>
      </c>
      <c r="E3200" s="1">
        <v>45037</v>
      </c>
      <c r="F3200">
        <v>107</v>
      </c>
      <c r="G3200">
        <v>139</v>
      </c>
      <c r="H3200">
        <v>78</v>
      </c>
      <c r="I3200">
        <v>36</v>
      </c>
      <c r="J3200">
        <v>4</v>
      </c>
      <c r="K3200">
        <v>145</v>
      </c>
      <c r="L3200">
        <v>36</v>
      </c>
      <c r="M3200">
        <v>11</v>
      </c>
      <c r="N3200">
        <v>6</v>
      </c>
    </row>
    <row r="3201" spans="1:14" x14ac:dyDescent="0.3">
      <c r="A3201" t="s">
        <v>72</v>
      </c>
      <c r="B3201" t="s">
        <v>345</v>
      </c>
      <c r="C3201" t="s">
        <v>46</v>
      </c>
      <c r="D3201" s="3" t="s">
        <v>248</v>
      </c>
      <c r="E3201" s="1">
        <v>45280</v>
      </c>
      <c r="F3201">
        <v>83</v>
      </c>
      <c r="G3201">
        <v>66</v>
      </c>
      <c r="H3201">
        <v>97</v>
      </c>
      <c r="I3201">
        <v>19</v>
      </c>
      <c r="J3201">
        <v>9</v>
      </c>
      <c r="K3201">
        <v>194</v>
      </c>
      <c r="L3201">
        <v>37</v>
      </c>
      <c r="M3201">
        <v>38</v>
      </c>
      <c r="N3201">
        <v>3</v>
      </c>
    </row>
    <row r="3202" spans="1:14" x14ac:dyDescent="0.3">
      <c r="A3202" t="s">
        <v>72</v>
      </c>
      <c r="B3202" t="s">
        <v>345</v>
      </c>
      <c r="C3202" t="s">
        <v>46</v>
      </c>
      <c r="D3202" s="3" t="s">
        <v>254</v>
      </c>
      <c r="E3202" s="1">
        <v>45100</v>
      </c>
      <c r="F3202">
        <v>80</v>
      </c>
      <c r="G3202">
        <v>127</v>
      </c>
      <c r="H3202">
        <v>39</v>
      </c>
      <c r="I3202">
        <v>27</v>
      </c>
      <c r="J3202">
        <v>1</v>
      </c>
      <c r="K3202">
        <v>103</v>
      </c>
      <c r="L3202">
        <v>-6</v>
      </c>
      <c r="M3202">
        <v>99</v>
      </c>
      <c r="N3202">
        <v>19</v>
      </c>
    </row>
    <row r="3203" spans="1:14" x14ac:dyDescent="0.3">
      <c r="A3203" t="s">
        <v>28</v>
      </c>
      <c r="B3203" t="s">
        <v>28</v>
      </c>
      <c r="C3203" t="s">
        <v>150</v>
      </c>
      <c r="D3203" s="3" t="s">
        <v>262</v>
      </c>
      <c r="E3203" s="1">
        <v>45246</v>
      </c>
      <c r="F3203">
        <v>75</v>
      </c>
      <c r="G3203">
        <v>95</v>
      </c>
      <c r="H3203">
        <v>37</v>
      </c>
      <c r="I3203">
        <v>23</v>
      </c>
      <c r="J3203">
        <v>4</v>
      </c>
      <c r="K3203">
        <v>25</v>
      </c>
      <c r="L3203">
        <v>2</v>
      </c>
      <c r="M3203">
        <v>98</v>
      </c>
      <c r="N3203">
        <v>18</v>
      </c>
    </row>
    <row r="3204" spans="1:14" x14ac:dyDescent="0.3">
      <c r="A3204" t="s">
        <v>74</v>
      </c>
      <c r="B3204" t="s">
        <v>74</v>
      </c>
      <c r="C3204" t="s">
        <v>19</v>
      </c>
      <c r="D3204" s="3">
        <v>45264</v>
      </c>
      <c r="E3204" s="1">
        <v>45264</v>
      </c>
      <c r="F3204">
        <v>44</v>
      </c>
      <c r="G3204">
        <v>123</v>
      </c>
      <c r="H3204">
        <v>39</v>
      </c>
      <c r="I3204">
        <v>20</v>
      </c>
      <c r="J3204">
        <v>3</v>
      </c>
      <c r="K3204">
        <v>51</v>
      </c>
      <c r="L3204">
        <v>8</v>
      </c>
      <c r="M3204">
        <v>39</v>
      </c>
      <c r="N3204">
        <v>4</v>
      </c>
    </row>
    <row r="3205" spans="1:14" x14ac:dyDescent="0.3">
      <c r="A3205" t="s">
        <v>78</v>
      </c>
      <c r="B3205" t="s">
        <v>61</v>
      </c>
      <c r="C3205" t="s">
        <v>62</v>
      </c>
      <c r="D3205" s="3">
        <v>45234</v>
      </c>
      <c r="E3205" s="1">
        <v>45234</v>
      </c>
      <c r="F3205">
        <v>31</v>
      </c>
      <c r="G3205">
        <v>96</v>
      </c>
      <c r="H3205">
        <v>34</v>
      </c>
      <c r="I3205">
        <v>30</v>
      </c>
      <c r="J3205">
        <v>8</v>
      </c>
      <c r="K3205">
        <v>118</v>
      </c>
      <c r="L3205">
        <v>39</v>
      </c>
      <c r="M3205">
        <v>13</v>
      </c>
      <c r="N3205">
        <v>6</v>
      </c>
    </row>
    <row r="3206" spans="1:14" x14ac:dyDescent="0.3">
      <c r="A3206" t="s">
        <v>107</v>
      </c>
      <c r="B3206" t="s">
        <v>107</v>
      </c>
      <c r="C3206" t="s">
        <v>33</v>
      </c>
      <c r="D3206" s="3">
        <v>45240</v>
      </c>
      <c r="E3206" s="1">
        <v>45240</v>
      </c>
      <c r="F3206">
        <v>50</v>
      </c>
      <c r="G3206">
        <v>67</v>
      </c>
      <c r="H3206">
        <v>45</v>
      </c>
      <c r="I3206">
        <v>24</v>
      </c>
      <c r="J3206">
        <v>6</v>
      </c>
      <c r="K3206">
        <v>132</v>
      </c>
      <c r="L3206">
        <v>-1</v>
      </c>
      <c r="M3206">
        <v>28</v>
      </c>
      <c r="N3206">
        <v>4</v>
      </c>
    </row>
    <row r="3207" spans="1:14" x14ac:dyDescent="0.3">
      <c r="A3207" t="s">
        <v>22</v>
      </c>
      <c r="B3207" t="s">
        <v>22</v>
      </c>
      <c r="C3207" t="s">
        <v>23</v>
      </c>
      <c r="D3207" s="3" t="s">
        <v>262</v>
      </c>
      <c r="E3207" s="1">
        <v>45246</v>
      </c>
      <c r="F3207">
        <v>15</v>
      </c>
      <c r="G3207">
        <v>77</v>
      </c>
      <c r="H3207">
        <v>6</v>
      </c>
      <c r="I3207">
        <v>5</v>
      </c>
      <c r="J3207">
        <v>1</v>
      </c>
      <c r="K3207">
        <v>45</v>
      </c>
      <c r="L3207">
        <v>6</v>
      </c>
      <c r="M3207">
        <v>55</v>
      </c>
      <c r="N3207">
        <v>2</v>
      </c>
    </row>
    <row r="3208" spans="1:14" x14ac:dyDescent="0.3">
      <c r="A3208" t="s">
        <v>34</v>
      </c>
      <c r="B3208" t="s">
        <v>34</v>
      </c>
      <c r="C3208" t="s">
        <v>35</v>
      </c>
      <c r="D3208" s="3" t="s">
        <v>333</v>
      </c>
      <c r="E3208" s="1">
        <v>45248</v>
      </c>
      <c r="F3208">
        <v>113</v>
      </c>
      <c r="G3208">
        <v>82</v>
      </c>
      <c r="H3208">
        <v>84</v>
      </c>
      <c r="I3208">
        <v>29</v>
      </c>
      <c r="J3208">
        <v>2</v>
      </c>
      <c r="K3208">
        <v>174</v>
      </c>
      <c r="L3208">
        <v>-6</v>
      </c>
      <c r="M3208">
        <v>76</v>
      </c>
      <c r="N3208">
        <v>10</v>
      </c>
    </row>
    <row r="3209" spans="1:14" x14ac:dyDescent="0.3">
      <c r="A3209" t="s">
        <v>26</v>
      </c>
      <c r="B3209" t="s">
        <v>26</v>
      </c>
      <c r="C3209" t="s">
        <v>27</v>
      </c>
      <c r="D3209" s="3">
        <v>44961</v>
      </c>
      <c r="E3209" s="1">
        <v>44961</v>
      </c>
      <c r="F3209">
        <v>27</v>
      </c>
      <c r="G3209">
        <v>18</v>
      </c>
      <c r="H3209">
        <v>94</v>
      </c>
      <c r="I3209">
        <v>44</v>
      </c>
      <c r="J3209">
        <v>4</v>
      </c>
      <c r="K3209">
        <v>114</v>
      </c>
      <c r="L3209">
        <v>13</v>
      </c>
      <c r="M3209">
        <v>51</v>
      </c>
      <c r="N3209">
        <v>16</v>
      </c>
    </row>
    <row r="3210" spans="1:14" x14ac:dyDescent="0.3">
      <c r="A3210" t="s">
        <v>28</v>
      </c>
      <c r="B3210" t="s">
        <v>28</v>
      </c>
      <c r="C3210" t="s">
        <v>150</v>
      </c>
      <c r="D3210" s="3">
        <v>45200</v>
      </c>
      <c r="E3210" s="1">
        <v>45200</v>
      </c>
      <c r="F3210">
        <v>15</v>
      </c>
      <c r="G3210">
        <v>59</v>
      </c>
      <c r="H3210">
        <v>96</v>
      </c>
      <c r="I3210">
        <v>21</v>
      </c>
      <c r="J3210">
        <v>2</v>
      </c>
      <c r="K3210">
        <v>142</v>
      </c>
      <c r="L3210">
        <v>12</v>
      </c>
      <c r="M3210">
        <v>38</v>
      </c>
      <c r="N3210">
        <v>8</v>
      </c>
    </row>
    <row r="3211" spans="1:14" x14ac:dyDescent="0.3">
      <c r="A3211" t="s">
        <v>20</v>
      </c>
      <c r="B3211" t="s">
        <v>20</v>
      </c>
      <c r="C3211" t="s">
        <v>149</v>
      </c>
      <c r="D3211" s="3" t="s">
        <v>163</v>
      </c>
      <c r="E3211" s="1">
        <v>45008</v>
      </c>
      <c r="F3211">
        <v>11</v>
      </c>
      <c r="G3211">
        <v>57</v>
      </c>
      <c r="H3211">
        <v>28</v>
      </c>
      <c r="I3211">
        <v>31</v>
      </c>
      <c r="J3211">
        <v>2</v>
      </c>
      <c r="K3211">
        <v>189</v>
      </c>
      <c r="L3211">
        <v>-4</v>
      </c>
      <c r="M3211">
        <v>13</v>
      </c>
      <c r="N3211">
        <v>10</v>
      </c>
    </row>
    <row r="3212" spans="1:14" x14ac:dyDescent="0.3">
      <c r="A3212" t="s">
        <v>41</v>
      </c>
      <c r="B3212" t="s">
        <v>41</v>
      </c>
      <c r="C3212" t="s">
        <v>31</v>
      </c>
      <c r="D3212" s="3">
        <v>44968</v>
      </c>
      <c r="E3212" s="1">
        <v>44968</v>
      </c>
      <c r="F3212">
        <v>117</v>
      </c>
      <c r="G3212">
        <v>180</v>
      </c>
      <c r="H3212">
        <v>73</v>
      </c>
      <c r="I3212">
        <v>4</v>
      </c>
      <c r="J3212">
        <v>5</v>
      </c>
      <c r="K3212">
        <v>189</v>
      </c>
      <c r="L3212">
        <v>10</v>
      </c>
      <c r="M3212">
        <v>30</v>
      </c>
      <c r="N3212">
        <v>1</v>
      </c>
    </row>
    <row r="3213" spans="1:14" x14ac:dyDescent="0.3">
      <c r="A3213" t="s">
        <v>14</v>
      </c>
      <c r="B3213" t="s">
        <v>14</v>
      </c>
      <c r="C3213" t="s">
        <v>15</v>
      </c>
      <c r="D3213" s="3">
        <v>45208</v>
      </c>
      <c r="E3213" s="1">
        <v>45208</v>
      </c>
      <c r="F3213">
        <v>22</v>
      </c>
      <c r="G3213">
        <v>78</v>
      </c>
      <c r="H3213">
        <v>45</v>
      </c>
      <c r="I3213">
        <v>15</v>
      </c>
      <c r="J3213">
        <v>6</v>
      </c>
      <c r="K3213">
        <v>153</v>
      </c>
      <c r="L3213">
        <v>23</v>
      </c>
      <c r="M3213">
        <v>27</v>
      </c>
      <c r="N3213">
        <v>9</v>
      </c>
    </row>
    <row r="3214" spans="1:14" x14ac:dyDescent="0.3">
      <c r="A3214" t="s">
        <v>61</v>
      </c>
      <c r="B3214" t="s">
        <v>61</v>
      </c>
      <c r="C3214" t="s">
        <v>62</v>
      </c>
      <c r="D3214" s="3">
        <v>45020</v>
      </c>
      <c r="E3214" s="1">
        <v>45020</v>
      </c>
      <c r="F3214">
        <v>102</v>
      </c>
      <c r="G3214">
        <v>110</v>
      </c>
      <c r="H3214">
        <v>30</v>
      </c>
      <c r="I3214">
        <v>20</v>
      </c>
      <c r="J3214">
        <v>0</v>
      </c>
      <c r="K3214">
        <v>133</v>
      </c>
      <c r="L3214">
        <v>2</v>
      </c>
      <c r="M3214">
        <v>83</v>
      </c>
      <c r="N3214">
        <v>15</v>
      </c>
    </row>
    <row r="3215" spans="1:14" x14ac:dyDescent="0.3">
      <c r="A3215" t="s">
        <v>76</v>
      </c>
      <c r="B3215" t="s">
        <v>14</v>
      </c>
      <c r="C3215" t="s">
        <v>15</v>
      </c>
      <c r="D3215" s="3" t="s">
        <v>265</v>
      </c>
      <c r="E3215" s="1">
        <v>44970</v>
      </c>
      <c r="F3215">
        <v>143</v>
      </c>
      <c r="G3215">
        <v>94</v>
      </c>
      <c r="H3215">
        <v>8</v>
      </c>
      <c r="I3215">
        <v>5</v>
      </c>
      <c r="J3215">
        <v>9</v>
      </c>
      <c r="K3215">
        <v>131</v>
      </c>
      <c r="L3215">
        <v>17</v>
      </c>
      <c r="M3215">
        <v>21</v>
      </c>
      <c r="N3215">
        <v>2</v>
      </c>
    </row>
    <row r="3216" spans="1:14" x14ac:dyDescent="0.3">
      <c r="A3216" t="s">
        <v>32</v>
      </c>
      <c r="B3216" t="s">
        <v>32</v>
      </c>
      <c r="C3216" t="s">
        <v>33</v>
      </c>
      <c r="D3216" s="3" t="s">
        <v>305</v>
      </c>
      <c r="E3216" s="1">
        <v>45127</v>
      </c>
      <c r="F3216">
        <v>147</v>
      </c>
      <c r="G3216">
        <v>87</v>
      </c>
      <c r="H3216">
        <v>31</v>
      </c>
      <c r="I3216">
        <v>38</v>
      </c>
      <c r="J3216">
        <v>5</v>
      </c>
      <c r="K3216">
        <v>11</v>
      </c>
      <c r="L3216">
        <v>35</v>
      </c>
      <c r="M3216">
        <v>64</v>
      </c>
      <c r="N3216">
        <v>13</v>
      </c>
    </row>
    <row r="3217" spans="1:14" x14ac:dyDescent="0.3">
      <c r="A3217" t="s">
        <v>22</v>
      </c>
      <c r="B3217" t="s">
        <v>22</v>
      </c>
      <c r="C3217" t="s">
        <v>23</v>
      </c>
      <c r="D3217" s="3" t="s">
        <v>195</v>
      </c>
      <c r="E3217" s="1">
        <v>45033</v>
      </c>
      <c r="F3217">
        <v>135</v>
      </c>
      <c r="G3217">
        <v>77</v>
      </c>
      <c r="H3217">
        <v>33</v>
      </c>
      <c r="I3217">
        <v>50</v>
      </c>
      <c r="J3217">
        <v>0</v>
      </c>
      <c r="K3217">
        <v>133</v>
      </c>
      <c r="L3217">
        <v>8</v>
      </c>
      <c r="M3217">
        <v>31</v>
      </c>
      <c r="N3217">
        <v>19</v>
      </c>
    </row>
    <row r="3218" spans="1:14" x14ac:dyDescent="0.3">
      <c r="A3218" t="s">
        <v>20</v>
      </c>
      <c r="B3218" t="s">
        <v>20</v>
      </c>
      <c r="C3218" t="s">
        <v>149</v>
      </c>
      <c r="D3218" s="3">
        <v>45109</v>
      </c>
      <c r="E3218" s="1">
        <v>45109</v>
      </c>
      <c r="F3218">
        <v>142</v>
      </c>
      <c r="G3218">
        <v>182</v>
      </c>
      <c r="H3218">
        <v>12</v>
      </c>
      <c r="I3218">
        <v>14</v>
      </c>
      <c r="J3218">
        <v>5</v>
      </c>
      <c r="K3218">
        <v>33</v>
      </c>
      <c r="L3218">
        <v>12</v>
      </c>
      <c r="M3218">
        <v>87</v>
      </c>
      <c r="N3218">
        <v>14</v>
      </c>
    </row>
    <row r="3219" spans="1:14" x14ac:dyDescent="0.3">
      <c r="A3219" t="s">
        <v>14</v>
      </c>
      <c r="B3219" t="s">
        <v>14</v>
      </c>
      <c r="C3219" t="s">
        <v>15</v>
      </c>
      <c r="D3219" s="3" t="s">
        <v>317</v>
      </c>
      <c r="E3219" s="1">
        <v>45186</v>
      </c>
      <c r="F3219">
        <v>15</v>
      </c>
      <c r="G3219">
        <v>91</v>
      </c>
      <c r="H3219">
        <v>40</v>
      </c>
      <c r="I3219">
        <v>34</v>
      </c>
      <c r="J3219">
        <v>6</v>
      </c>
      <c r="K3219">
        <v>157</v>
      </c>
      <c r="L3219">
        <v>21</v>
      </c>
      <c r="M3219">
        <v>82</v>
      </c>
      <c r="N3219">
        <v>1</v>
      </c>
    </row>
    <row r="3220" spans="1:14" x14ac:dyDescent="0.3">
      <c r="A3220" t="s">
        <v>39</v>
      </c>
      <c r="B3220" t="s">
        <v>39</v>
      </c>
      <c r="C3220" t="s">
        <v>40</v>
      </c>
      <c r="D3220" s="3" t="s">
        <v>192</v>
      </c>
      <c r="E3220" s="1">
        <v>44951</v>
      </c>
      <c r="F3220">
        <v>65</v>
      </c>
      <c r="G3220">
        <v>87</v>
      </c>
      <c r="H3220">
        <v>65</v>
      </c>
      <c r="I3220">
        <v>49</v>
      </c>
      <c r="J3220">
        <v>8</v>
      </c>
      <c r="K3220">
        <v>134</v>
      </c>
      <c r="L3220">
        <v>37</v>
      </c>
      <c r="M3220">
        <v>85</v>
      </c>
      <c r="N3220">
        <v>11</v>
      </c>
    </row>
    <row r="3221" spans="1:14" x14ac:dyDescent="0.3">
      <c r="A3221" t="s">
        <v>34</v>
      </c>
      <c r="B3221" t="s">
        <v>34</v>
      </c>
      <c r="C3221" t="s">
        <v>35</v>
      </c>
      <c r="D3221" s="3" t="s">
        <v>271</v>
      </c>
      <c r="E3221" s="1">
        <v>45030</v>
      </c>
      <c r="F3221">
        <v>124</v>
      </c>
      <c r="G3221">
        <v>150</v>
      </c>
      <c r="H3221">
        <v>84</v>
      </c>
      <c r="I3221">
        <v>7</v>
      </c>
      <c r="J3221">
        <v>1</v>
      </c>
      <c r="K3221">
        <v>102</v>
      </c>
      <c r="L3221">
        <v>33</v>
      </c>
      <c r="M3221">
        <v>89</v>
      </c>
      <c r="N3221">
        <v>9</v>
      </c>
    </row>
    <row r="3222" spans="1:14" x14ac:dyDescent="0.3">
      <c r="A3222" t="s">
        <v>29</v>
      </c>
      <c r="B3222" t="s">
        <v>29</v>
      </c>
      <c r="C3222" t="s">
        <v>151</v>
      </c>
      <c r="D3222" s="3" t="s">
        <v>274</v>
      </c>
      <c r="E3222" s="1">
        <v>45095</v>
      </c>
      <c r="F3222">
        <v>68</v>
      </c>
      <c r="G3222">
        <v>62</v>
      </c>
      <c r="H3222">
        <v>73</v>
      </c>
      <c r="I3222">
        <v>48</v>
      </c>
      <c r="J3222">
        <v>2</v>
      </c>
      <c r="K3222">
        <v>46</v>
      </c>
      <c r="L3222">
        <v>23</v>
      </c>
      <c r="M3222">
        <v>21</v>
      </c>
      <c r="N3222">
        <v>18</v>
      </c>
    </row>
    <row r="3223" spans="1:14" x14ac:dyDescent="0.3">
      <c r="A3223" t="s">
        <v>42</v>
      </c>
      <c r="B3223" t="s">
        <v>42</v>
      </c>
      <c r="C3223" t="s">
        <v>43</v>
      </c>
      <c r="D3223" s="3" t="s">
        <v>275</v>
      </c>
      <c r="E3223" s="1">
        <v>44953</v>
      </c>
      <c r="F3223">
        <v>78</v>
      </c>
      <c r="G3223">
        <v>97</v>
      </c>
      <c r="H3223">
        <v>73</v>
      </c>
      <c r="I3223">
        <v>17</v>
      </c>
      <c r="J3223">
        <v>6</v>
      </c>
      <c r="K3223">
        <v>197</v>
      </c>
      <c r="L3223">
        <v>19</v>
      </c>
      <c r="M3223">
        <v>59</v>
      </c>
      <c r="N3223">
        <v>18</v>
      </c>
    </row>
    <row r="3224" spans="1:14" x14ac:dyDescent="0.3">
      <c r="A3224" t="s">
        <v>21</v>
      </c>
      <c r="B3224" t="s">
        <v>21</v>
      </c>
      <c r="C3224" t="s">
        <v>150</v>
      </c>
      <c r="D3224" s="3">
        <v>45171</v>
      </c>
      <c r="E3224" s="1">
        <v>45171</v>
      </c>
      <c r="F3224">
        <v>131</v>
      </c>
      <c r="G3224">
        <v>111</v>
      </c>
      <c r="H3224">
        <v>30</v>
      </c>
      <c r="I3224">
        <v>22</v>
      </c>
      <c r="J3224">
        <v>7</v>
      </c>
      <c r="K3224">
        <v>97</v>
      </c>
      <c r="L3224">
        <v>7</v>
      </c>
      <c r="M3224">
        <v>97</v>
      </c>
      <c r="N3224">
        <v>3</v>
      </c>
    </row>
    <row r="3225" spans="1:14" x14ac:dyDescent="0.3">
      <c r="A3225" t="s">
        <v>44</v>
      </c>
      <c r="B3225" t="s">
        <v>44</v>
      </c>
      <c r="C3225" t="s">
        <v>150</v>
      </c>
      <c r="D3225" s="3" t="s">
        <v>278</v>
      </c>
      <c r="E3225" s="1">
        <v>45061</v>
      </c>
      <c r="F3225">
        <v>109</v>
      </c>
      <c r="G3225">
        <v>103</v>
      </c>
      <c r="H3225">
        <v>62</v>
      </c>
      <c r="I3225">
        <v>7</v>
      </c>
      <c r="J3225">
        <v>4</v>
      </c>
      <c r="K3225">
        <v>104</v>
      </c>
      <c r="L3225">
        <v>11</v>
      </c>
      <c r="M3225">
        <v>57</v>
      </c>
      <c r="N3225">
        <v>19</v>
      </c>
    </row>
    <row r="3226" spans="1:14" x14ac:dyDescent="0.3">
      <c r="A3226" t="s">
        <v>111</v>
      </c>
      <c r="B3226" t="s">
        <v>111</v>
      </c>
      <c r="C3226" t="s">
        <v>35</v>
      </c>
      <c r="D3226" s="3" t="s">
        <v>292</v>
      </c>
      <c r="E3226" s="1">
        <v>45121</v>
      </c>
      <c r="F3226">
        <v>79</v>
      </c>
      <c r="G3226">
        <v>36</v>
      </c>
      <c r="H3226">
        <v>10</v>
      </c>
      <c r="I3226">
        <v>41</v>
      </c>
      <c r="J3226">
        <v>3</v>
      </c>
      <c r="K3226">
        <v>87</v>
      </c>
      <c r="L3226">
        <v>-9</v>
      </c>
      <c r="M3226">
        <v>73</v>
      </c>
      <c r="N3226">
        <v>3</v>
      </c>
    </row>
    <row r="3227" spans="1:14" x14ac:dyDescent="0.3">
      <c r="A3227" t="s">
        <v>32</v>
      </c>
      <c r="B3227" t="s">
        <v>32</v>
      </c>
      <c r="C3227" t="s">
        <v>33</v>
      </c>
      <c r="D3227" s="3" t="s">
        <v>260</v>
      </c>
      <c r="E3227" s="1">
        <v>44981</v>
      </c>
      <c r="F3227">
        <v>54</v>
      </c>
      <c r="G3227">
        <v>43</v>
      </c>
      <c r="H3227">
        <v>82</v>
      </c>
      <c r="I3227">
        <v>43</v>
      </c>
      <c r="J3227">
        <v>1</v>
      </c>
      <c r="K3227">
        <v>41</v>
      </c>
      <c r="L3227">
        <v>31</v>
      </c>
      <c r="M3227">
        <v>78</v>
      </c>
      <c r="N3227">
        <v>2</v>
      </c>
    </row>
    <row r="3228" spans="1:14" x14ac:dyDescent="0.3">
      <c r="A3228" t="s">
        <v>26</v>
      </c>
      <c r="B3228" t="s">
        <v>26</v>
      </c>
      <c r="C3228" t="s">
        <v>27</v>
      </c>
      <c r="D3228" s="3" t="s">
        <v>228</v>
      </c>
      <c r="E3228" s="1">
        <v>45101</v>
      </c>
      <c r="F3228">
        <v>65</v>
      </c>
      <c r="G3228">
        <v>72</v>
      </c>
      <c r="H3228">
        <v>31</v>
      </c>
      <c r="I3228">
        <v>42</v>
      </c>
      <c r="J3228">
        <v>6</v>
      </c>
      <c r="K3228">
        <v>167</v>
      </c>
      <c r="L3228">
        <v>-6</v>
      </c>
      <c r="M3228">
        <v>56</v>
      </c>
      <c r="N3228">
        <v>1</v>
      </c>
    </row>
    <row r="3229" spans="1:14" x14ac:dyDescent="0.3">
      <c r="A3229" t="s">
        <v>54</v>
      </c>
      <c r="B3229" t="s">
        <v>37</v>
      </c>
      <c r="C3229" t="s">
        <v>38</v>
      </c>
      <c r="D3229" s="3" t="s">
        <v>321</v>
      </c>
      <c r="E3229" s="1">
        <v>45222</v>
      </c>
      <c r="F3229">
        <v>134</v>
      </c>
      <c r="G3229">
        <v>171</v>
      </c>
      <c r="H3229">
        <v>65</v>
      </c>
      <c r="I3229">
        <v>23</v>
      </c>
      <c r="J3229">
        <v>8</v>
      </c>
      <c r="K3229">
        <v>126</v>
      </c>
      <c r="L3229">
        <v>31</v>
      </c>
      <c r="M3229">
        <v>94</v>
      </c>
      <c r="N3229">
        <v>6</v>
      </c>
    </row>
    <row r="3230" spans="1:14" x14ac:dyDescent="0.3">
      <c r="A3230" t="s">
        <v>34</v>
      </c>
      <c r="B3230" t="s">
        <v>34</v>
      </c>
      <c r="C3230" t="s">
        <v>35</v>
      </c>
      <c r="D3230" s="3">
        <v>45019</v>
      </c>
      <c r="E3230" s="1">
        <v>45019</v>
      </c>
      <c r="F3230">
        <v>8</v>
      </c>
      <c r="G3230">
        <v>168</v>
      </c>
      <c r="H3230">
        <v>71</v>
      </c>
      <c r="I3230">
        <v>39</v>
      </c>
      <c r="J3230">
        <v>3</v>
      </c>
      <c r="K3230">
        <v>157</v>
      </c>
      <c r="L3230">
        <v>-7</v>
      </c>
      <c r="M3230">
        <v>23</v>
      </c>
      <c r="N3230">
        <v>20</v>
      </c>
    </row>
    <row r="3231" spans="1:14" x14ac:dyDescent="0.3">
      <c r="A3231" t="s">
        <v>45</v>
      </c>
      <c r="B3231" t="s">
        <v>345</v>
      </c>
      <c r="C3231" t="s">
        <v>46</v>
      </c>
      <c r="D3231" s="3">
        <v>45115</v>
      </c>
      <c r="E3231" s="1">
        <v>45115</v>
      </c>
      <c r="F3231">
        <v>28</v>
      </c>
      <c r="G3231">
        <v>77</v>
      </c>
      <c r="H3231">
        <v>91</v>
      </c>
      <c r="I3231">
        <v>44</v>
      </c>
      <c r="J3231">
        <v>3</v>
      </c>
      <c r="K3231">
        <v>58</v>
      </c>
      <c r="L3231">
        <v>39</v>
      </c>
      <c r="M3231">
        <v>84</v>
      </c>
      <c r="N3231">
        <v>12</v>
      </c>
    </row>
    <row r="3232" spans="1:14" x14ac:dyDescent="0.3">
      <c r="A3232" t="s">
        <v>32</v>
      </c>
      <c r="B3232" t="s">
        <v>32</v>
      </c>
      <c r="C3232" t="s">
        <v>33</v>
      </c>
      <c r="D3232" s="3" t="s">
        <v>159</v>
      </c>
      <c r="E3232" s="1">
        <v>45273</v>
      </c>
      <c r="F3232">
        <v>73</v>
      </c>
      <c r="G3232">
        <v>129</v>
      </c>
      <c r="H3232">
        <v>38</v>
      </c>
      <c r="I3232">
        <v>14</v>
      </c>
      <c r="J3232">
        <v>0</v>
      </c>
      <c r="K3232">
        <v>79</v>
      </c>
      <c r="L3232">
        <v>-6</v>
      </c>
      <c r="M3232">
        <v>21</v>
      </c>
      <c r="N3232">
        <v>14</v>
      </c>
    </row>
    <row r="3233" spans="1:14" x14ac:dyDescent="0.3">
      <c r="A3233" t="s">
        <v>39</v>
      </c>
      <c r="B3233" t="s">
        <v>39</v>
      </c>
      <c r="C3233" t="s">
        <v>40</v>
      </c>
      <c r="D3233" s="3">
        <v>45145</v>
      </c>
      <c r="E3233" s="1">
        <v>45145</v>
      </c>
      <c r="F3233">
        <v>69</v>
      </c>
      <c r="G3233">
        <v>154</v>
      </c>
      <c r="H3233">
        <v>66</v>
      </c>
      <c r="I3233">
        <v>18</v>
      </c>
      <c r="J3233">
        <v>0</v>
      </c>
      <c r="K3233">
        <v>50</v>
      </c>
      <c r="L3233">
        <v>-9</v>
      </c>
      <c r="M3233">
        <v>38</v>
      </c>
      <c r="N3233">
        <v>10</v>
      </c>
    </row>
    <row r="3234" spans="1:14" x14ac:dyDescent="0.3">
      <c r="A3234" t="s">
        <v>41</v>
      </c>
      <c r="B3234" t="s">
        <v>41</v>
      </c>
      <c r="C3234" t="s">
        <v>31</v>
      </c>
      <c r="D3234" s="3">
        <v>45210</v>
      </c>
      <c r="E3234" s="1">
        <v>45210</v>
      </c>
      <c r="F3234">
        <v>12</v>
      </c>
      <c r="G3234">
        <v>59</v>
      </c>
      <c r="H3234">
        <v>42</v>
      </c>
      <c r="I3234">
        <v>45</v>
      </c>
      <c r="J3234">
        <v>1</v>
      </c>
      <c r="K3234">
        <v>87</v>
      </c>
      <c r="L3234">
        <v>-4</v>
      </c>
      <c r="M3234">
        <v>78</v>
      </c>
      <c r="N3234">
        <v>19</v>
      </c>
    </row>
    <row r="3235" spans="1:14" x14ac:dyDescent="0.3">
      <c r="A3235" t="s">
        <v>59</v>
      </c>
      <c r="B3235" t="s">
        <v>16</v>
      </c>
      <c r="C3235" t="s">
        <v>17</v>
      </c>
      <c r="D3235" s="3">
        <v>45083</v>
      </c>
      <c r="E3235" s="1">
        <v>45083</v>
      </c>
      <c r="F3235">
        <v>16</v>
      </c>
      <c r="G3235">
        <v>160</v>
      </c>
      <c r="H3235">
        <v>98</v>
      </c>
      <c r="I3235">
        <v>50</v>
      </c>
      <c r="J3235">
        <v>3</v>
      </c>
      <c r="K3235">
        <v>19</v>
      </c>
      <c r="L3235">
        <v>20</v>
      </c>
      <c r="M3235">
        <v>48</v>
      </c>
      <c r="N3235">
        <v>7</v>
      </c>
    </row>
    <row r="3236" spans="1:14" x14ac:dyDescent="0.3">
      <c r="A3236" t="s">
        <v>22</v>
      </c>
      <c r="B3236" t="s">
        <v>22</v>
      </c>
      <c r="C3236" t="s">
        <v>23</v>
      </c>
      <c r="D3236" s="3">
        <v>45056</v>
      </c>
      <c r="E3236" s="1">
        <v>45056</v>
      </c>
      <c r="F3236">
        <v>88</v>
      </c>
      <c r="G3236">
        <v>155</v>
      </c>
      <c r="H3236">
        <v>63</v>
      </c>
      <c r="I3236">
        <v>35</v>
      </c>
      <c r="J3236">
        <v>4</v>
      </c>
      <c r="K3236">
        <v>39</v>
      </c>
      <c r="L3236">
        <v>13</v>
      </c>
      <c r="M3236">
        <v>86</v>
      </c>
      <c r="N3236">
        <v>12</v>
      </c>
    </row>
    <row r="3237" spans="1:14" x14ac:dyDescent="0.3">
      <c r="A3237" t="s">
        <v>77</v>
      </c>
      <c r="B3237" t="s">
        <v>77</v>
      </c>
      <c r="C3237" t="s">
        <v>25</v>
      </c>
      <c r="D3237" s="3" t="s">
        <v>163</v>
      </c>
      <c r="E3237" s="1">
        <v>45008</v>
      </c>
      <c r="F3237">
        <v>57</v>
      </c>
      <c r="G3237">
        <v>59</v>
      </c>
      <c r="H3237">
        <v>19</v>
      </c>
      <c r="I3237">
        <v>32</v>
      </c>
      <c r="J3237">
        <v>6</v>
      </c>
      <c r="K3237">
        <v>24</v>
      </c>
      <c r="L3237">
        <v>37</v>
      </c>
      <c r="M3237">
        <v>48</v>
      </c>
      <c r="N3237">
        <v>4</v>
      </c>
    </row>
    <row r="3238" spans="1:14" x14ac:dyDescent="0.3">
      <c r="A3238" t="s">
        <v>37</v>
      </c>
      <c r="B3238" t="s">
        <v>37</v>
      </c>
      <c r="C3238" t="s">
        <v>38</v>
      </c>
      <c r="D3238" s="3">
        <v>44930</v>
      </c>
      <c r="E3238" s="1">
        <v>44930</v>
      </c>
      <c r="F3238">
        <v>38</v>
      </c>
      <c r="G3238">
        <v>183</v>
      </c>
      <c r="H3238">
        <v>57</v>
      </c>
      <c r="I3238">
        <v>34</v>
      </c>
      <c r="J3238">
        <v>5</v>
      </c>
      <c r="K3238">
        <v>141</v>
      </c>
      <c r="L3238">
        <v>23</v>
      </c>
      <c r="M3238">
        <v>24</v>
      </c>
      <c r="N3238">
        <v>6</v>
      </c>
    </row>
    <row r="3239" spans="1:14" x14ac:dyDescent="0.3">
      <c r="A3239" t="s">
        <v>44</v>
      </c>
      <c r="B3239" t="s">
        <v>44</v>
      </c>
      <c r="C3239" t="s">
        <v>150</v>
      </c>
      <c r="D3239" s="3" t="s">
        <v>163</v>
      </c>
      <c r="E3239" s="1">
        <v>45008</v>
      </c>
      <c r="F3239">
        <v>15</v>
      </c>
      <c r="G3239">
        <v>71</v>
      </c>
      <c r="H3239">
        <v>15</v>
      </c>
      <c r="I3239">
        <v>43</v>
      </c>
      <c r="J3239">
        <v>2</v>
      </c>
      <c r="K3239">
        <v>157</v>
      </c>
      <c r="L3239">
        <v>-9</v>
      </c>
      <c r="M3239">
        <v>98</v>
      </c>
      <c r="N3239">
        <v>13</v>
      </c>
    </row>
    <row r="3240" spans="1:14" x14ac:dyDescent="0.3">
      <c r="A3240" t="s">
        <v>105</v>
      </c>
      <c r="B3240" t="s">
        <v>41</v>
      </c>
      <c r="C3240" t="s">
        <v>31</v>
      </c>
      <c r="D3240" s="3" t="s">
        <v>270</v>
      </c>
      <c r="E3240" s="1">
        <v>45134</v>
      </c>
      <c r="F3240">
        <v>50</v>
      </c>
      <c r="G3240">
        <v>20</v>
      </c>
      <c r="H3240">
        <v>30</v>
      </c>
      <c r="I3240">
        <v>22</v>
      </c>
      <c r="J3240">
        <v>7</v>
      </c>
      <c r="K3240">
        <v>69</v>
      </c>
      <c r="L3240">
        <v>12</v>
      </c>
      <c r="M3240">
        <v>74</v>
      </c>
      <c r="N3240">
        <v>6</v>
      </c>
    </row>
    <row r="3241" spans="1:14" x14ac:dyDescent="0.3">
      <c r="A3241" t="s">
        <v>28</v>
      </c>
      <c r="B3241" t="s">
        <v>28</v>
      </c>
      <c r="C3241" t="s">
        <v>150</v>
      </c>
      <c r="D3241" s="3">
        <v>44991</v>
      </c>
      <c r="E3241" s="1">
        <v>44991</v>
      </c>
      <c r="F3241">
        <v>146</v>
      </c>
      <c r="G3241">
        <v>84</v>
      </c>
      <c r="H3241">
        <v>10</v>
      </c>
      <c r="I3241">
        <v>18</v>
      </c>
      <c r="J3241">
        <v>5</v>
      </c>
      <c r="K3241">
        <v>128</v>
      </c>
      <c r="L3241">
        <v>24</v>
      </c>
      <c r="M3241">
        <v>14</v>
      </c>
      <c r="N3241">
        <v>11</v>
      </c>
    </row>
    <row r="3242" spans="1:14" x14ac:dyDescent="0.3">
      <c r="A3242" t="s">
        <v>74</v>
      </c>
      <c r="B3242" t="s">
        <v>74</v>
      </c>
      <c r="C3242" t="s">
        <v>19</v>
      </c>
      <c r="D3242" s="3">
        <v>45178</v>
      </c>
      <c r="E3242" s="1">
        <v>45178</v>
      </c>
      <c r="F3242">
        <v>78</v>
      </c>
      <c r="G3242">
        <v>124</v>
      </c>
      <c r="H3242">
        <v>52</v>
      </c>
      <c r="I3242">
        <v>3</v>
      </c>
      <c r="J3242">
        <v>7</v>
      </c>
      <c r="K3242">
        <v>188</v>
      </c>
      <c r="L3242">
        <v>-8</v>
      </c>
      <c r="M3242">
        <v>60</v>
      </c>
      <c r="N3242">
        <v>14</v>
      </c>
    </row>
    <row r="3243" spans="1:14" x14ac:dyDescent="0.3">
      <c r="A3243" t="s">
        <v>29</v>
      </c>
      <c r="B3243" t="s">
        <v>29</v>
      </c>
      <c r="C3243" t="s">
        <v>151</v>
      </c>
      <c r="D3243" s="3" t="s">
        <v>235</v>
      </c>
      <c r="E3243" s="1">
        <v>45070</v>
      </c>
      <c r="F3243">
        <v>108</v>
      </c>
      <c r="G3243">
        <v>82</v>
      </c>
      <c r="H3243">
        <v>45</v>
      </c>
      <c r="I3243">
        <v>39</v>
      </c>
      <c r="J3243">
        <v>1</v>
      </c>
      <c r="K3243">
        <v>76</v>
      </c>
      <c r="L3243">
        <v>31</v>
      </c>
      <c r="M3243">
        <v>31</v>
      </c>
      <c r="N3243">
        <v>15</v>
      </c>
    </row>
    <row r="3244" spans="1:14" x14ac:dyDescent="0.3">
      <c r="A3244" t="s">
        <v>61</v>
      </c>
      <c r="B3244" t="s">
        <v>61</v>
      </c>
      <c r="C3244" t="s">
        <v>62</v>
      </c>
      <c r="D3244" s="3" t="s">
        <v>303</v>
      </c>
      <c r="E3244" s="1">
        <v>45279</v>
      </c>
      <c r="F3244">
        <v>87</v>
      </c>
      <c r="G3244">
        <v>88</v>
      </c>
      <c r="H3244">
        <v>78</v>
      </c>
      <c r="I3244">
        <v>7</v>
      </c>
      <c r="J3244">
        <v>1</v>
      </c>
      <c r="K3244">
        <v>12</v>
      </c>
      <c r="L3244">
        <v>4</v>
      </c>
      <c r="M3244">
        <v>34</v>
      </c>
      <c r="N3244">
        <v>13</v>
      </c>
    </row>
    <row r="3245" spans="1:14" x14ac:dyDescent="0.3">
      <c r="A3245" t="s">
        <v>77</v>
      </c>
      <c r="B3245" t="s">
        <v>77</v>
      </c>
      <c r="C3245" t="s">
        <v>25</v>
      </c>
      <c r="D3245" s="3">
        <v>45114</v>
      </c>
      <c r="E3245" s="1">
        <v>45114</v>
      </c>
      <c r="F3245">
        <v>130</v>
      </c>
      <c r="G3245">
        <v>122</v>
      </c>
      <c r="H3245">
        <v>9</v>
      </c>
      <c r="I3245">
        <v>5</v>
      </c>
      <c r="J3245">
        <v>10</v>
      </c>
      <c r="K3245">
        <v>198</v>
      </c>
      <c r="L3245">
        <v>4</v>
      </c>
      <c r="M3245">
        <v>42</v>
      </c>
      <c r="N3245">
        <v>5</v>
      </c>
    </row>
    <row r="3246" spans="1:14" x14ac:dyDescent="0.3">
      <c r="A3246" t="s">
        <v>20</v>
      </c>
      <c r="B3246" t="s">
        <v>20</v>
      </c>
      <c r="C3246" t="s">
        <v>149</v>
      </c>
      <c r="D3246" s="3" t="s">
        <v>331</v>
      </c>
      <c r="E3246" s="1">
        <v>44945</v>
      </c>
      <c r="F3246">
        <v>119</v>
      </c>
      <c r="G3246">
        <v>178</v>
      </c>
      <c r="H3246">
        <v>30</v>
      </c>
      <c r="I3246">
        <v>13</v>
      </c>
      <c r="J3246">
        <v>10</v>
      </c>
      <c r="K3246">
        <v>22</v>
      </c>
      <c r="L3246">
        <v>20</v>
      </c>
      <c r="M3246">
        <v>81</v>
      </c>
      <c r="N3246">
        <v>6</v>
      </c>
    </row>
    <row r="3247" spans="1:14" x14ac:dyDescent="0.3">
      <c r="A3247" t="s">
        <v>81</v>
      </c>
      <c r="B3247" t="s">
        <v>39</v>
      </c>
      <c r="C3247" t="s">
        <v>40</v>
      </c>
      <c r="D3247" s="3" t="s">
        <v>268</v>
      </c>
      <c r="E3247" s="1">
        <v>45191</v>
      </c>
      <c r="F3247">
        <v>53</v>
      </c>
      <c r="G3247">
        <v>153</v>
      </c>
      <c r="H3247">
        <v>36</v>
      </c>
      <c r="I3247">
        <v>33</v>
      </c>
      <c r="J3247">
        <v>6</v>
      </c>
      <c r="K3247">
        <v>28</v>
      </c>
      <c r="L3247">
        <v>9</v>
      </c>
      <c r="M3247">
        <v>27</v>
      </c>
      <c r="N3247">
        <v>12</v>
      </c>
    </row>
    <row r="3248" spans="1:14" x14ac:dyDescent="0.3">
      <c r="A3248" t="s">
        <v>61</v>
      </c>
      <c r="B3248" t="s">
        <v>61</v>
      </c>
      <c r="C3248" t="s">
        <v>62</v>
      </c>
      <c r="D3248" s="3">
        <v>45272</v>
      </c>
      <c r="E3248" s="1">
        <v>45272</v>
      </c>
      <c r="F3248">
        <v>147</v>
      </c>
      <c r="G3248">
        <v>51</v>
      </c>
      <c r="H3248">
        <v>67</v>
      </c>
      <c r="I3248">
        <v>2</v>
      </c>
      <c r="J3248">
        <v>9</v>
      </c>
      <c r="K3248">
        <v>181</v>
      </c>
      <c r="L3248">
        <v>14</v>
      </c>
      <c r="M3248">
        <v>48</v>
      </c>
      <c r="N3248">
        <v>4</v>
      </c>
    </row>
    <row r="3249" spans="1:14" x14ac:dyDescent="0.3">
      <c r="A3249" t="s">
        <v>61</v>
      </c>
      <c r="B3249" t="s">
        <v>61</v>
      </c>
      <c r="C3249" t="s">
        <v>62</v>
      </c>
      <c r="D3249" s="3" t="s">
        <v>328</v>
      </c>
      <c r="E3249" s="1">
        <v>45252</v>
      </c>
      <c r="F3249">
        <v>83</v>
      </c>
      <c r="G3249">
        <v>43</v>
      </c>
      <c r="H3249">
        <v>33</v>
      </c>
      <c r="I3249">
        <v>15</v>
      </c>
      <c r="J3249">
        <v>2</v>
      </c>
      <c r="K3249">
        <v>166</v>
      </c>
      <c r="L3249">
        <v>33</v>
      </c>
      <c r="M3249">
        <v>74</v>
      </c>
      <c r="N3249">
        <v>6</v>
      </c>
    </row>
    <row r="3250" spans="1:14" x14ac:dyDescent="0.3">
      <c r="A3250" t="s">
        <v>39</v>
      </c>
      <c r="B3250" t="s">
        <v>39</v>
      </c>
      <c r="C3250" t="s">
        <v>40</v>
      </c>
      <c r="D3250" s="3">
        <v>44963</v>
      </c>
      <c r="E3250" s="1">
        <v>44963</v>
      </c>
      <c r="F3250">
        <v>65</v>
      </c>
      <c r="G3250">
        <v>96</v>
      </c>
      <c r="H3250">
        <v>51</v>
      </c>
      <c r="I3250">
        <v>18</v>
      </c>
      <c r="J3250">
        <v>1</v>
      </c>
      <c r="K3250">
        <v>42</v>
      </c>
      <c r="L3250">
        <v>35</v>
      </c>
      <c r="M3250">
        <v>50</v>
      </c>
      <c r="N3250">
        <v>2</v>
      </c>
    </row>
    <row r="3251" spans="1:14" x14ac:dyDescent="0.3">
      <c r="A3251" t="s">
        <v>92</v>
      </c>
      <c r="B3251" t="s">
        <v>41</v>
      </c>
      <c r="C3251" t="s">
        <v>31</v>
      </c>
      <c r="D3251" s="3" t="s">
        <v>185</v>
      </c>
      <c r="E3251" s="1">
        <v>44983</v>
      </c>
      <c r="F3251">
        <v>36</v>
      </c>
      <c r="G3251">
        <v>62</v>
      </c>
      <c r="H3251">
        <v>76</v>
      </c>
      <c r="I3251">
        <v>38</v>
      </c>
      <c r="J3251">
        <v>3</v>
      </c>
      <c r="K3251">
        <v>157</v>
      </c>
      <c r="L3251">
        <v>15</v>
      </c>
      <c r="M3251">
        <v>20</v>
      </c>
      <c r="N3251">
        <v>7</v>
      </c>
    </row>
    <row r="3252" spans="1:14" x14ac:dyDescent="0.3">
      <c r="A3252" t="s">
        <v>37</v>
      </c>
      <c r="B3252" t="s">
        <v>37</v>
      </c>
      <c r="C3252" t="s">
        <v>38</v>
      </c>
      <c r="D3252" s="3">
        <v>44966</v>
      </c>
      <c r="E3252" s="1">
        <v>44966</v>
      </c>
      <c r="F3252">
        <v>15</v>
      </c>
      <c r="G3252">
        <v>157</v>
      </c>
      <c r="H3252">
        <v>39</v>
      </c>
      <c r="I3252">
        <v>16</v>
      </c>
      <c r="J3252">
        <v>2</v>
      </c>
      <c r="K3252">
        <v>142</v>
      </c>
      <c r="L3252">
        <v>0</v>
      </c>
      <c r="M3252">
        <v>56</v>
      </c>
      <c r="N3252">
        <v>11</v>
      </c>
    </row>
    <row r="3253" spans="1:14" x14ac:dyDescent="0.3">
      <c r="A3253" t="s">
        <v>87</v>
      </c>
      <c r="B3253" t="s">
        <v>87</v>
      </c>
      <c r="C3253" t="s">
        <v>48</v>
      </c>
      <c r="D3253" s="3" t="s">
        <v>253</v>
      </c>
      <c r="E3253" s="1">
        <v>45036</v>
      </c>
      <c r="F3253">
        <v>36</v>
      </c>
      <c r="G3253">
        <v>41</v>
      </c>
      <c r="H3253">
        <v>50</v>
      </c>
      <c r="I3253">
        <v>9</v>
      </c>
      <c r="J3253">
        <v>9</v>
      </c>
      <c r="K3253">
        <v>169</v>
      </c>
      <c r="L3253">
        <v>-2</v>
      </c>
      <c r="M3253">
        <v>64</v>
      </c>
      <c r="N3253">
        <v>19</v>
      </c>
    </row>
    <row r="3254" spans="1:14" x14ac:dyDescent="0.3">
      <c r="A3254" t="s">
        <v>73</v>
      </c>
      <c r="B3254" t="s">
        <v>24</v>
      </c>
      <c r="C3254" t="s">
        <v>25</v>
      </c>
      <c r="D3254" s="3" t="s">
        <v>335</v>
      </c>
      <c r="E3254" s="1">
        <v>45158</v>
      </c>
      <c r="F3254">
        <v>58</v>
      </c>
      <c r="G3254">
        <v>21</v>
      </c>
      <c r="H3254">
        <v>23</v>
      </c>
      <c r="I3254">
        <v>49</v>
      </c>
      <c r="J3254">
        <v>9</v>
      </c>
      <c r="K3254">
        <v>47</v>
      </c>
      <c r="L3254">
        <v>7</v>
      </c>
      <c r="M3254">
        <v>75</v>
      </c>
      <c r="N3254">
        <v>17</v>
      </c>
    </row>
    <row r="3255" spans="1:14" x14ac:dyDescent="0.3">
      <c r="A3255" t="s">
        <v>24</v>
      </c>
      <c r="B3255" t="s">
        <v>24</v>
      </c>
      <c r="C3255" t="s">
        <v>25</v>
      </c>
      <c r="D3255" s="3" t="s">
        <v>186</v>
      </c>
      <c r="E3255" s="1">
        <v>44976</v>
      </c>
      <c r="F3255">
        <v>107</v>
      </c>
      <c r="G3255">
        <v>61</v>
      </c>
      <c r="H3255">
        <v>25</v>
      </c>
      <c r="I3255">
        <v>27</v>
      </c>
      <c r="J3255">
        <v>7</v>
      </c>
      <c r="K3255">
        <v>157</v>
      </c>
      <c r="L3255">
        <v>39</v>
      </c>
      <c r="M3255">
        <v>98</v>
      </c>
      <c r="N3255">
        <v>16</v>
      </c>
    </row>
    <row r="3256" spans="1:14" x14ac:dyDescent="0.3">
      <c r="A3256" t="s">
        <v>32</v>
      </c>
      <c r="B3256" t="s">
        <v>32</v>
      </c>
      <c r="C3256" t="s">
        <v>33</v>
      </c>
      <c r="D3256" s="3" t="s">
        <v>267</v>
      </c>
      <c r="E3256" s="1">
        <v>45065</v>
      </c>
      <c r="F3256">
        <v>92</v>
      </c>
      <c r="G3256">
        <v>151</v>
      </c>
      <c r="H3256">
        <v>96</v>
      </c>
      <c r="I3256">
        <v>17</v>
      </c>
      <c r="J3256">
        <v>7</v>
      </c>
      <c r="K3256">
        <v>92</v>
      </c>
      <c r="L3256">
        <v>35</v>
      </c>
      <c r="M3256">
        <v>11</v>
      </c>
      <c r="N3256">
        <v>10</v>
      </c>
    </row>
    <row r="3257" spans="1:14" x14ac:dyDescent="0.3">
      <c r="A3257" t="s">
        <v>18</v>
      </c>
      <c r="B3257" t="s">
        <v>74</v>
      </c>
      <c r="C3257" t="s">
        <v>19</v>
      </c>
      <c r="D3257" s="3" t="s">
        <v>290</v>
      </c>
      <c r="E3257" s="1">
        <v>45165</v>
      </c>
      <c r="F3257">
        <v>130</v>
      </c>
      <c r="G3257">
        <v>78</v>
      </c>
      <c r="H3257">
        <v>6</v>
      </c>
      <c r="I3257">
        <v>3</v>
      </c>
      <c r="J3257">
        <v>7</v>
      </c>
      <c r="K3257">
        <v>71</v>
      </c>
      <c r="L3257">
        <v>-8</v>
      </c>
      <c r="M3257">
        <v>65</v>
      </c>
      <c r="N3257">
        <v>15</v>
      </c>
    </row>
    <row r="3258" spans="1:14" x14ac:dyDescent="0.3">
      <c r="A3258" t="s">
        <v>76</v>
      </c>
      <c r="B3258" t="s">
        <v>14</v>
      </c>
      <c r="C3258" t="s">
        <v>15</v>
      </c>
      <c r="D3258" s="3" t="s">
        <v>328</v>
      </c>
      <c r="E3258" s="1">
        <v>45252</v>
      </c>
      <c r="F3258">
        <v>127</v>
      </c>
      <c r="G3258">
        <v>24</v>
      </c>
      <c r="H3258">
        <v>42</v>
      </c>
      <c r="I3258">
        <v>3</v>
      </c>
      <c r="J3258">
        <v>9</v>
      </c>
      <c r="K3258">
        <v>157</v>
      </c>
      <c r="L3258">
        <v>15</v>
      </c>
      <c r="M3258">
        <v>80</v>
      </c>
      <c r="N3258">
        <v>18</v>
      </c>
    </row>
    <row r="3259" spans="1:14" x14ac:dyDescent="0.3">
      <c r="A3259" t="s">
        <v>12</v>
      </c>
      <c r="B3259" t="s">
        <v>12</v>
      </c>
      <c r="C3259" t="s">
        <v>13</v>
      </c>
      <c r="D3259" s="3" t="s">
        <v>302</v>
      </c>
      <c r="E3259" s="1">
        <v>45128</v>
      </c>
      <c r="F3259">
        <v>91</v>
      </c>
      <c r="G3259">
        <v>19</v>
      </c>
      <c r="H3259">
        <v>55</v>
      </c>
      <c r="I3259">
        <v>44</v>
      </c>
      <c r="J3259">
        <v>4</v>
      </c>
      <c r="K3259">
        <v>89</v>
      </c>
      <c r="L3259">
        <v>-6</v>
      </c>
      <c r="M3259">
        <v>85</v>
      </c>
      <c r="N3259">
        <v>18</v>
      </c>
    </row>
    <row r="3260" spans="1:14" x14ac:dyDescent="0.3">
      <c r="A3260" t="s">
        <v>45</v>
      </c>
      <c r="B3260" t="s">
        <v>345</v>
      </c>
      <c r="C3260" t="s">
        <v>46</v>
      </c>
      <c r="D3260" s="3" t="s">
        <v>338</v>
      </c>
      <c r="E3260" s="1">
        <v>45247</v>
      </c>
      <c r="F3260">
        <v>31</v>
      </c>
      <c r="G3260">
        <v>44</v>
      </c>
      <c r="H3260">
        <v>68</v>
      </c>
      <c r="I3260">
        <v>48</v>
      </c>
      <c r="J3260">
        <v>6</v>
      </c>
      <c r="K3260">
        <v>171</v>
      </c>
      <c r="L3260">
        <v>8</v>
      </c>
      <c r="M3260">
        <v>51</v>
      </c>
      <c r="N3260">
        <v>17</v>
      </c>
    </row>
    <row r="3261" spans="1:14" x14ac:dyDescent="0.3">
      <c r="A3261" t="s">
        <v>89</v>
      </c>
      <c r="B3261" t="s">
        <v>32</v>
      </c>
      <c r="C3261" t="s">
        <v>33</v>
      </c>
      <c r="D3261" s="3" t="s">
        <v>309</v>
      </c>
      <c r="E3261" s="1">
        <v>45227</v>
      </c>
      <c r="F3261">
        <v>43</v>
      </c>
      <c r="G3261">
        <v>186</v>
      </c>
      <c r="H3261">
        <v>35</v>
      </c>
      <c r="I3261">
        <v>33</v>
      </c>
      <c r="J3261">
        <v>4</v>
      </c>
      <c r="K3261">
        <v>166</v>
      </c>
      <c r="L3261">
        <v>16</v>
      </c>
      <c r="M3261">
        <v>20</v>
      </c>
      <c r="N3261">
        <v>16</v>
      </c>
    </row>
    <row r="3262" spans="1:14" x14ac:dyDescent="0.3">
      <c r="A3262" t="s">
        <v>14</v>
      </c>
      <c r="B3262" t="s">
        <v>14</v>
      </c>
      <c r="C3262" t="s">
        <v>15</v>
      </c>
      <c r="D3262" s="3" t="s">
        <v>246</v>
      </c>
      <c r="E3262" s="1">
        <v>44946</v>
      </c>
      <c r="F3262">
        <v>117</v>
      </c>
      <c r="G3262">
        <v>34</v>
      </c>
      <c r="H3262">
        <v>48</v>
      </c>
      <c r="I3262">
        <v>10</v>
      </c>
      <c r="J3262">
        <v>8</v>
      </c>
      <c r="K3262">
        <v>149</v>
      </c>
      <c r="L3262">
        <v>2</v>
      </c>
      <c r="M3262">
        <v>59</v>
      </c>
      <c r="N3262">
        <v>10</v>
      </c>
    </row>
    <row r="3263" spans="1:14" x14ac:dyDescent="0.3">
      <c r="A3263" t="s">
        <v>58</v>
      </c>
      <c r="B3263" t="s">
        <v>58</v>
      </c>
      <c r="C3263" t="s">
        <v>27</v>
      </c>
      <c r="D3263" s="3" t="s">
        <v>185</v>
      </c>
      <c r="E3263" s="1">
        <v>44983</v>
      </c>
      <c r="F3263">
        <v>126</v>
      </c>
      <c r="G3263">
        <v>82</v>
      </c>
      <c r="H3263">
        <v>24</v>
      </c>
      <c r="I3263">
        <v>7</v>
      </c>
      <c r="J3263">
        <v>3</v>
      </c>
      <c r="K3263">
        <v>180</v>
      </c>
      <c r="L3263">
        <v>17</v>
      </c>
      <c r="M3263">
        <v>46</v>
      </c>
      <c r="N3263">
        <v>12</v>
      </c>
    </row>
    <row r="3264" spans="1:14" x14ac:dyDescent="0.3">
      <c r="A3264" t="s">
        <v>26</v>
      </c>
      <c r="B3264" t="s">
        <v>26</v>
      </c>
      <c r="C3264" t="s">
        <v>27</v>
      </c>
      <c r="D3264" s="3">
        <v>44995</v>
      </c>
      <c r="E3264" s="1">
        <v>44995</v>
      </c>
      <c r="F3264">
        <v>6</v>
      </c>
      <c r="G3264">
        <v>82</v>
      </c>
      <c r="H3264">
        <v>19</v>
      </c>
      <c r="I3264">
        <v>5</v>
      </c>
      <c r="J3264">
        <v>6</v>
      </c>
      <c r="K3264">
        <v>33</v>
      </c>
      <c r="L3264">
        <v>4</v>
      </c>
      <c r="M3264">
        <v>12</v>
      </c>
      <c r="N3264">
        <v>1</v>
      </c>
    </row>
    <row r="3265" spans="1:14" x14ac:dyDescent="0.3">
      <c r="A3265" t="s">
        <v>24</v>
      </c>
      <c r="B3265" t="s">
        <v>24</v>
      </c>
      <c r="C3265" t="s">
        <v>25</v>
      </c>
      <c r="D3265" s="3" t="s">
        <v>223</v>
      </c>
      <c r="E3265" s="1">
        <v>45187</v>
      </c>
      <c r="F3265">
        <v>85</v>
      </c>
      <c r="G3265">
        <v>10</v>
      </c>
      <c r="H3265">
        <v>58</v>
      </c>
      <c r="I3265">
        <v>35</v>
      </c>
      <c r="J3265">
        <v>1</v>
      </c>
      <c r="K3265">
        <v>38</v>
      </c>
      <c r="L3265">
        <v>-8</v>
      </c>
      <c r="M3265">
        <v>82</v>
      </c>
      <c r="N3265">
        <v>17</v>
      </c>
    </row>
    <row r="3266" spans="1:14" x14ac:dyDescent="0.3">
      <c r="A3266" t="s">
        <v>29</v>
      </c>
      <c r="B3266" t="s">
        <v>29</v>
      </c>
      <c r="C3266" t="s">
        <v>151</v>
      </c>
      <c r="D3266" s="3" t="s">
        <v>228</v>
      </c>
      <c r="E3266" s="1">
        <v>45101</v>
      </c>
      <c r="F3266">
        <v>41</v>
      </c>
      <c r="G3266">
        <v>163</v>
      </c>
      <c r="H3266">
        <v>15</v>
      </c>
      <c r="I3266">
        <v>41</v>
      </c>
      <c r="J3266">
        <v>4</v>
      </c>
      <c r="K3266">
        <v>62</v>
      </c>
      <c r="L3266">
        <v>-6</v>
      </c>
      <c r="M3266">
        <v>97</v>
      </c>
      <c r="N3266">
        <v>12</v>
      </c>
    </row>
    <row r="3267" spans="1:14" x14ac:dyDescent="0.3">
      <c r="A3267" t="s">
        <v>20</v>
      </c>
      <c r="B3267" t="s">
        <v>20</v>
      </c>
      <c r="C3267" t="s">
        <v>149</v>
      </c>
      <c r="D3267" s="3" t="s">
        <v>176</v>
      </c>
      <c r="E3267" s="1">
        <v>45196</v>
      </c>
      <c r="F3267">
        <v>139</v>
      </c>
      <c r="G3267">
        <v>15</v>
      </c>
      <c r="H3267">
        <v>89</v>
      </c>
      <c r="I3267">
        <v>29</v>
      </c>
      <c r="J3267">
        <v>6</v>
      </c>
      <c r="K3267">
        <v>133</v>
      </c>
      <c r="L3267">
        <v>13</v>
      </c>
      <c r="M3267">
        <v>33</v>
      </c>
      <c r="N3267">
        <v>1</v>
      </c>
    </row>
    <row r="3268" spans="1:14" x14ac:dyDescent="0.3">
      <c r="A3268" t="s">
        <v>42</v>
      </c>
      <c r="B3268" t="s">
        <v>42</v>
      </c>
      <c r="C3268" t="s">
        <v>43</v>
      </c>
      <c r="D3268" s="3" t="s">
        <v>231</v>
      </c>
      <c r="E3268" s="1">
        <v>45123</v>
      </c>
      <c r="F3268">
        <v>116</v>
      </c>
      <c r="G3268">
        <v>19</v>
      </c>
      <c r="H3268">
        <v>77</v>
      </c>
      <c r="I3268">
        <v>40</v>
      </c>
      <c r="J3268">
        <v>4</v>
      </c>
      <c r="K3268">
        <v>73</v>
      </c>
      <c r="L3268">
        <v>17</v>
      </c>
      <c r="M3268">
        <v>44</v>
      </c>
      <c r="N3268">
        <v>7</v>
      </c>
    </row>
    <row r="3269" spans="1:14" x14ac:dyDescent="0.3">
      <c r="A3269" t="s">
        <v>102</v>
      </c>
      <c r="B3269" t="s">
        <v>102</v>
      </c>
      <c r="C3269" t="s">
        <v>40</v>
      </c>
      <c r="D3269" s="3" t="s">
        <v>188</v>
      </c>
      <c r="E3269" s="1">
        <v>45073</v>
      </c>
      <c r="F3269">
        <v>120</v>
      </c>
      <c r="G3269">
        <v>52</v>
      </c>
      <c r="H3269">
        <v>64</v>
      </c>
      <c r="I3269">
        <v>5</v>
      </c>
      <c r="J3269">
        <v>2</v>
      </c>
      <c r="K3269">
        <v>65</v>
      </c>
      <c r="L3269">
        <v>-3</v>
      </c>
      <c r="M3269">
        <v>18</v>
      </c>
      <c r="N3269">
        <v>5</v>
      </c>
    </row>
    <row r="3270" spans="1:14" x14ac:dyDescent="0.3">
      <c r="A3270" t="s">
        <v>22</v>
      </c>
      <c r="B3270" t="s">
        <v>22</v>
      </c>
      <c r="C3270" t="s">
        <v>23</v>
      </c>
      <c r="D3270" s="3">
        <v>45176</v>
      </c>
      <c r="E3270" s="1">
        <v>45176</v>
      </c>
      <c r="F3270">
        <v>113</v>
      </c>
      <c r="G3270">
        <v>117</v>
      </c>
      <c r="H3270">
        <v>76</v>
      </c>
      <c r="I3270">
        <v>7</v>
      </c>
      <c r="J3270">
        <v>5</v>
      </c>
      <c r="K3270">
        <v>185</v>
      </c>
      <c r="L3270">
        <v>20</v>
      </c>
      <c r="M3270">
        <v>72</v>
      </c>
      <c r="N3270">
        <v>20</v>
      </c>
    </row>
    <row r="3271" spans="1:14" x14ac:dyDescent="0.3">
      <c r="A3271" t="s">
        <v>39</v>
      </c>
      <c r="B3271" t="s">
        <v>39</v>
      </c>
      <c r="C3271" t="s">
        <v>40</v>
      </c>
      <c r="D3271" s="3" t="s">
        <v>287</v>
      </c>
      <c r="E3271" s="1">
        <v>45124</v>
      </c>
      <c r="F3271">
        <v>92</v>
      </c>
      <c r="G3271">
        <v>114</v>
      </c>
      <c r="H3271">
        <v>28</v>
      </c>
      <c r="I3271">
        <v>40</v>
      </c>
      <c r="J3271">
        <v>10</v>
      </c>
      <c r="K3271">
        <v>19</v>
      </c>
      <c r="L3271">
        <v>30</v>
      </c>
      <c r="M3271">
        <v>67</v>
      </c>
      <c r="N3271">
        <v>17</v>
      </c>
    </row>
    <row r="3272" spans="1:14" x14ac:dyDescent="0.3">
      <c r="A3272" t="s">
        <v>16</v>
      </c>
      <c r="B3272" t="s">
        <v>16</v>
      </c>
      <c r="C3272" t="s">
        <v>17</v>
      </c>
      <c r="D3272" s="3">
        <v>45206</v>
      </c>
      <c r="E3272" s="1">
        <v>45206</v>
      </c>
      <c r="F3272">
        <v>81</v>
      </c>
      <c r="G3272">
        <v>82</v>
      </c>
      <c r="H3272">
        <v>73</v>
      </c>
      <c r="I3272">
        <v>24</v>
      </c>
      <c r="J3272">
        <v>4</v>
      </c>
      <c r="K3272">
        <v>99</v>
      </c>
      <c r="L3272">
        <v>24</v>
      </c>
      <c r="M3272">
        <v>41</v>
      </c>
      <c r="N3272">
        <v>2</v>
      </c>
    </row>
    <row r="3273" spans="1:14" x14ac:dyDescent="0.3">
      <c r="A3273" t="s">
        <v>101</v>
      </c>
      <c r="B3273" t="s">
        <v>101</v>
      </c>
      <c r="C3273" t="s">
        <v>150</v>
      </c>
      <c r="D3273" s="3" t="s">
        <v>205</v>
      </c>
      <c r="E3273" s="1">
        <v>45153</v>
      </c>
      <c r="F3273">
        <v>127</v>
      </c>
      <c r="G3273">
        <v>16</v>
      </c>
      <c r="H3273">
        <v>90</v>
      </c>
      <c r="I3273">
        <v>18</v>
      </c>
      <c r="J3273">
        <v>4</v>
      </c>
      <c r="K3273">
        <v>121</v>
      </c>
      <c r="L3273">
        <v>9</v>
      </c>
      <c r="M3273">
        <v>46</v>
      </c>
      <c r="N3273">
        <v>8</v>
      </c>
    </row>
    <row r="3274" spans="1:14" x14ac:dyDescent="0.3">
      <c r="A3274" t="s">
        <v>91</v>
      </c>
      <c r="B3274" t="s">
        <v>21</v>
      </c>
      <c r="C3274" t="s">
        <v>150</v>
      </c>
      <c r="D3274" s="3" t="s">
        <v>184</v>
      </c>
      <c r="E3274" s="1">
        <v>45212</v>
      </c>
      <c r="F3274">
        <v>15</v>
      </c>
      <c r="G3274">
        <v>44</v>
      </c>
      <c r="H3274">
        <v>58</v>
      </c>
      <c r="I3274">
        <v>33</v>
      </c>
      <c r="J3274">
        <v>7</v>
      </c>
      <c r="K3274">
        <v>122</v>
      </c>
      <c r="L3274">
        <v>-7</v>
      </c>
      <c r="M3274">
        <v>17</v>
      </c>
      <c r="N3274">
        <v>7</v>
      </c>
    </row>
    <row r="3275" spans="1:14" x14ac:dyDescent="0.3">
      <c r="A3275" t="s">
        <v>29</v>
      </c>
      <c r="B3275" t="s">
        <v>29</v>
      </c>
      <c r="C3275" t="s">
        <v>151</v>
      </c>
      <c r="D3275" s="3">
        <v>44963</v>
      </c>
      <c r="E3275" s="1">
        <v>44963</v>
      </c>
      <c r="F3275">
        <v>105</v>
      </c>
      <c r="G3275">
        <v>74</v>
      </c>
      <c r="H3275">
        <v>88</v>
      </c>
      <c r="I3275">
        <v>7</v>
      </c>
      <c r="J3275">
        <v>1</v>
      </c>
      <c r="K3275">
        <v>154</v>
      </c>
      <c r="L3275">
        <v>11</v>
      </c>
      <c r="M3275">
        <v>95</v>
      </c>
      <c r="N3275">
        <v>8</v>
      </c>
    </row>
    <row r="3276" spans="1:14" x14ac:dyDescent="0.3">
      <c r="A3276" t="s">
        <v>57</v>
      </c>
      <c r="B3276" t="s">
        <v>34</v>
      </c>
      <c r="C3276" t="s">
        <v>35</v>
      </c>
      <c r="D3276" s="3">
        <v>45021</v>
      </c>
      <c r="E3276" s="1">
        <v>45021</v>
      </c>
      <c r="F3276">
        <v>146</v>
      </c>
      <c r="G3276">
        <v>192</v>
      </c>
      <c r="H3276">
        <v>36</v>
      </c>
      <c r="I3276">
        <v>4</v>
      </c>
      <c r="J3276">
        <v>3</v>
      </c>
      <c r="K3276">
        <v>149</v>
      </c>
      <c r="L3276">
        <v>-8</v>
      </c>
      <c r="M3276">
        <v>33</v>
      </c>
      <c r="N3276">
        <v>6</v>
      </c>
    </row>
    <row r="3277" spans="1:14" x14ac:dyDescent="0.3">
      <c r="A3277" t="s">
        <v>81</v>
      </c>
      <c r="B3277" t="s">
        <v>39</v>
      </c>
      <c r="C3277" t="s">
        <v>40</v>
      </c>
      <c r="D3277" s="3" t="s">
        <v>270</v>
      </c>
      <c r="E3277" s="1">
        <v>45134</v>
      </c>
      <c r="F3277">
        <v>6</v>
      </c>
      <c r="G3277">
        <v>83</v>
      </c>
      <c r="H3277">
        <v>86</v>
      </c>
      <c r="I3277">
        <v>5</v>
      </c>
      <c r="J3277">
        <v>1</v>
      </c>
      <c r="K3277">
        <v>153</v>
      </c>
      <c r="L3277">
        <v>-8</v>
      </c>
      <c r="M3277">
        <v>91</v>
      </c>
      <c r="N3277">
        <v>6</v>
      </c>
    </row>
    <row r="3278" spans="1:14" x14ac:dyDescent="0.3">
      <c r="A3278" t="s">
        <v>45</v>
      </c>
      <c r="B3278" t="s">
        <v>345</v>
      </c>
      <c r="C3278" t="s">
        <v>46</v>
      </c>
      <c r="D3278" s="3" t="s">
        <v>275</v>
      </c>
      <c r="E3278" s="1">
        <v>44953</v>
      </c>
      <c r="F3278">
        <v>131</v>
      </c>
      <c r="G3278">
        <v>186</v>
      </c>
      <c r="H3278">
        <v>91</v>
      </c>
      <c r="I3278">
        <v>49</v>
      </c>
      <c r="J3278">
        <v>7</v>
      </c>
      <c r="K3278">
        <v>92</v>
      </c>
      <c r="L3278">
        <v>7</v>
      </c>
      <c r="M3278">
        <v>40</v>
      </c>
      <c r="N3278">
        <v>7</v>
      </c>
    </row>
    <row r="3279" spans="1:14" x14ac:dyDescent="0.3">
      <c r="A3279" t="s">
        <v>24</v>
      </c>
      <c r="B3279" t="s">
        <v>24</v>
      </c>
      <c r="C3279" t="s">
        <v>25</v>
      </c>
      <c r="D3279" s="3" t="s">
        <v>198</v>
      </c>
      <c r="E3279" s="1">
        <v>45286</v>
      </c>
      <c r="F3279">
        <v>129</v>
      </c>
      <c r="G3279">
        <v>109</v>
      </c>
      <c r="H3279">
        <v>51</v>
      </c>
      <c r="I3279">
        <v>3</v>
      </c>
      <c r="J3279">
        <v>10</v>
      </c>
      <c r="K3279">
        <v>15</v>
      </c>
      <c r="L3279">
        <v>6</v>
      </c>
      <c r="M3279">
        <v>60</v>
      </c>
      <c r="N3279">
        <v>9</v>
      </c>
    </row>
    <row r="3280" spans="1:14" x14ac:dyDescent="0.3">
      <c r="A3280" t="s">
        <v>32</v>
      </c>
      <c r="B3280" t="s">
        <v>32</v>
      </c>
      <c r="C3280" t="s">
        <v>33</v>
      </c>
      <c r="D3280" s="3" t="s">
        <v>276</v>
      </c>
      <c r="E3280" s="1">
        <v>44998</v>
      </c>
      <c r="F3280">
        <v>63</v>
      </c>
      <c r="G3280">
        <v>197</v>
      </c>
      <c r="H3280">
        <v>30</v>
      </c>
      <c r="I3280">
        <v>3</v>
      </c>
      <c r="J3280">
        <v>6</v>
      </c>
      <c r="K3280">
        <v>99</v>
      </c>
      <c r="L3280">
        <v>10</v>
      </c>
      <c r="M3280">
        <v>51</v>
      </c>
      <c r="N3280">
        <v>9</v>
      </c>
    </row>
    <row r="3281" spans="1:14" x14ac:dyDescent="0.3">
      <c r="A3281" t="s">
        <v>26</v>
      </c>
      <c r="B3281" t="s">
        <v>26</v>
      </c>
      <c r="C3281" t="s">
        <v>27</v>
      </c>
      <c r="D3281" s="3">
        <v>45180</v>
      </c>
      <c r="E3281" s="1">
        <v>45180</v>
      </c>
      <c r="F3281">
        <v>98</v>
      </c>
      <c r="G3281">
        <v>21</v>
      </c>
      <c r="H3281">
        <v>23</v>
      </c>
      <c r="I3281">
        <v>1</v>
      </c>
      <c r="J3281">
        <v>9</v>
      </c>
      <c r="K3281">
        <v>70</v>
      </c>
      <c r="L3281">
        <v>34</v>
      </c>
      <c r="M3281">
        <v>89</v>
      </c>
      <c r="N3281">
        <v>13</v>
      </c>
    </row>
    <row r="3282" spans="1:14" x14ac:dyDescent="0.3">
      <c r="A3282" t="s">
        <v>74</v>
      </c>
      <c r="B3282" t="s">
        <v>74</v>
      </c>
      <c r="C3282" t="s">
        <v>19</v>
      </c>
      <c r="D3282" s="3" t="s">
        <v>330</v>
      </c>
      <c r="E3282" s="1">
        <v>45277</v>
      </c>
      <c r="F3282">
        <v>12</v>
      </c>
      <c r="G3282">
        <v>190</v>
      </c>
      <c r="H3282">
        <v>65</v>
      </c>
      <c r="I3282">
        <v>44</v>
      </c>
      <c r="J3282">
        <v>4</v>
      </c>
      <c r="K3282">
        <v>62</v>
      </c>
      <c r="L3282">
        <v>-3</v>
      </c>
      <c r="M3282">
        <v>21</v>
      </c>
      <c r="N3282">
        <v>10</v>
      </c>
    </row>
    <row r="3283" spans="1:14" x14ac:dyDescent="0.3">
      <c r="A3283" t="s">
        <v>28</v>
      </c>
      <c r="B3283" t="s">
        <v>28</v>
      </c>
      <c r="C3283" t="s">
        <v>150</v>
      </c>
      <c r="D3283" s="3">
        <v>44931</v>
      </c>
      <c r="E3283" s="1">
        <v>44931</v>
      </c>
      <c r="F3283">
        <v>123</v>
      </c>
      <c r="G3283">
        <v>158</v>
      </c>
      <c r="H3283">
        <v>99</v>
      </c>
      <c r="I3283">
        <v>24</v>
      </c>
      <c r="J3283">
        <v>9</v>
      </c>
      <c r="K3283">
        <v>195</v>
      </c>
      <c r="L3283">
        <v>3</v>
      </c>
      <c r="M3283">
        <v>62</v>
      </c>
      <c r="N3283">
        <v>7</v>
      </c>
    </row>
    <row r="3284" spans="1:14" x14ac:dyDescent="0.3">
      <c r="A3284" t="s">
        <v>28</v>
      </c>
      <c r="B3284" t="s">
        <v>28</v>
      </c>
      <c r="C3284" t="s">
        <v>150</v>
      </c>
      <c r="D3284" s="3">
        <v>45020</v>
      </c>
      <c r="E3284" s="1">
        <v>45020</v>
      </c>
      <c r="F3284">
        <v>104</v>
      </c>
      <c r="G3284">
        <v>52</v>
      </c>
      <c r="H3284">
        <v>79</v>
      </c>
      <c r="I3284">
        <v>28</v>
      </c>
      <c r="J3284">
        <v>3</v>
      </c>
      <c r="K3284">
        <v>81</v>
      </c>
      <c r="L3284">
        <v>28</v>
      </c>
      <c r="M3284">
        <v>14</v>
      </c>
      <c r="N3284">
        <v>19</v>
      </c>
    </row>
    <row r="3285" spans="1:14" x14ac:dyDescent="0.3">
      <c r="A3285" t="s">
        <v>100</v>
      </c>
      <c r="B3285" t="s">
        <v>28</v>
      </c>
      <c r="C3285" t="s">
        <v>150</v>
      </c>
      <c r="D3285" s="3" t="s">
        <v>231</v>
      </c>
      <c r="E3285" s="1">
        <v>45123</v>
      </c>
      <c r="F3285">
        <v>7</v>
      </c>
      <c r="G3285">
        <v>14</v>
      </c>
      <c r="H3285">
        <v>27</v>
      </c>
      <c r="I3285">
        <v>10</v>
      </c>
      <c r="J3285">
        <v>6</v>
      </c>
      <c r="K3285">
        <v>29</v>
      </c>
      <c r="L3285">
        <v>13</v>
      </c>
      <c r="M3285">
        <v>48</v>
      </c>
      <c r="N3285">
        <v>10</v>
      </c>
    </row>
    <row r="3286" spans="1:14" x14ac:dyDescent="0.3">
      <c r="A3286" t="s">
        <v>51</v>
      </c>
      <c r="B3286" t="s">
        <v>51</v>
      </c>
      <c r="C3286" t="s">
        <v>48</v>
      </c>
      <c r="D3286" s="3" t="s">
        <v>256</v>
      </c>
      <c r="E3286" s="1">
        <v>45009</v>
      </c>
      <c r="F3286">
        <v>68</v>
      </c>
      <c r="G3286">
        <v>115</v>
      </c>
      <c r="H3286">
        <v>26</v>
      </c>
      <c r="I3286">
        <v>36</v>
      </c>
      <c r="J3286">
        <v>0</v>
      </c>
      <c r="K3286">
        <v>154</v>
      </c>
      <c r="L3286">
        <v>-2</v>
      </c>
      <c r="M3286">
        <v>98</v>
      </c>
      <c r="N3286">
        <v>7</v>
      </c>
    </row>
    <row r="3287" spans="1:14" x14ac:dyDescent="0.3">
      <c r="A3287" t="s">
        <v>64</v>
      </c>
      <c r="B3287" t="s">
        <v>64</v>
      </c>
      <c r="C3287" t="s">
        <v>38</v>
      </c>
      <c r="D3287" s="3" t="s">
        <v>155</v>
      </c>
      <c r="E3287" s="1">
        <v>45130</v>
      </c>
      <c r="F3287">
        <v>129</v>
      </c>
      <c r="G3287">
        <v>185</v>
      </c>
      <c r="H3287">
        <v>32</v>
      </c>
      <c r="I3287">
        <v>19</v>
      </c>
      <c r="J3287">
        <v>9</v>
      </c>
      <c r="K3287">
        <v>132</v>
      </c>
      <c r="L3287">
        <v>10</v>
      </c>
      <c r="M3287">
        <v>48</v>
      </c>
      <c r="N3287">
        <v>20</v>
      </c>
    </row>
    <row r="3288" spans="1:14" x14ac:dyDescent="0.3">
      <c r="A3288" t="s">
        <v>88</v>
      </c>
      <c r="B3288" t="s">
        <v>34</v>
      </c>
      <c r="C3288" t="s">
        <v>35</v>
      </c>
      <c r="D3288" s="3">
        <v>45116</v>
      </c>
      <c r="E3288" s="1">
        <v>45116</v>
      </c>
      <c r="F3288">
        <v>130</v>
      </c>
      <c r="G3288">
        <v>39</v>
      </c>
      <c r="H3288">
        <v>65</v>
      </c>
      <c r="I3288">
        <v>50</v>
      </c>
      <c r="J3288">
        <v>3</v>
      </c>
      <c r="K3288">
        <v>145</v>
      </c>
      <c r="L3288">
        <v>11</v>
      </c>
      <c r="M3288">
        <v>44</v>
      </c>
      <c r="N3288">
        <v>12</v>
      </c>
    </row>
    <row r="3289" spans="1:14" x14ac:dyDescent="0.3">
      <c r="A3289" t="s">
        <v>21</v>
      </c>
      <c r="B3289" t="s">
        <v>21</v>
      </c>
      <c r="C3289" t="s">
        <v>150</v>
      </c>
      <c r="D3289" s="3" t="s">
        <v>222</v>
      </c>
      <c r="E3289" s="1">
        <v>45156</v>
      </c>
      <c r="F3289">
        <v>143</v>
      </c>
      <c r="G3289">
        <v>145</v>
      </c>
      <c r="H3289">
        <v>90</v>
      </c>
      <c r="I3289">
        <v>28</v>
      </c>
      <c r="J3289">
        <v>9</v>
      </c>
      <c r="K3289">
        <v>154</v>
      </c>
      <c r="L3289">
        <v>-7</v>
      </c>
      <c r="M3289">
        <v>35</v>
      </c>
      <c r="N3289">
        <v>9</v>
      </c>
    </row>
    <row r="3290" spans="1:14" x14ac:dyDescent="0.3">
      <c r="A3290" t="s">
        <v>39</v>
      </c>
      <c r="B3290" t="s">
        <v>39</v>
      </c>
      <c r="C3290" t="s">
        <v>40</v>
      </c>
      <c r="D3290" s="3" t="s">
        <v>298</v>
      </c>
      <c r="E3290" s="1">
        <v>45284</v>
      </c>
      <c r="F3290">
        <v>122</v>
      </c>
      <c r="G3290">
        <v>49</v>
      </c>
      <c r="H3290">
        <v>57</v>
      </c>
      <c r="I3290">
        <v>25</v>
      </c>
      <c r="J3290">
        <v>6</v>
      </c>
      <c r="K3290">
        <v>90</v>
      </c>
      <c r="L3290">
        <v>17</v>
      </c>
      <c r="M3290">
        <v>30</v>
      </c>
      <c r="N3290">
        <v>14</v>
      </c>
    </row>
    <row r="3291" spans="1:14" x14ac:dyDescent="0.3">
      <c r="A3291" t="s">
        <v>45</v>
      </c>
      <c r="B3291" t="s">
        <v>345</v>
      </c>
      <c r="C3291" t="s">
        <v>46</v>
      </c>
      <c r="D3291" s="3" t="s">
        <v>268</v>
      </c>
      <c r="E3291" s="1">
        <v>45191</v>
      </c>
      <c r="F3291">
        <v>12</v>
      </c>
      <c r="G3291">
        <v>162</v>
      </c>
      <c r="H3291">
        <v>61</v>
      </c>
      <c r="I3291">
        <v>17</v>
      </c>
      <c r="J3291">
        <v>7</v>
      </c>
      <c r="K3291">
        <v>169</v>
      </c>
      <c r="L3291">
        <v>23</v>
      </c>
      <c r="M3291">
        <v>70</v>
      </c>
      <c r="N3291">
        <v>16</v>
      </c>
    </row>
    <row r="3292" spans="1:14" x14ac:dyDescent="0.3">
      <c r="A3292" t="s">
        <v>26</v>
      </c>
      <c r="B3292" t="s">
        <v>26</v>
      </c>
      <c r="C3292" t="s">
        <v>27</v>
      </c>
      <c r="D3292" s="3">
        <v>44986</v>
      </c>
      <c r="E3292" s="1">
        <v>44986</v>
      </c>
      <c r="F3292">
        <v>10</v>
      </c>
      <c r="G3292">
        <v>33</v>
      </c>
      <c r="H3292">
        <v>24</v>
      </c>
      <c r="I3292">
        <v>27</v>
      </c>
      <c r="J3292">
        <v>5</v>
      </c>
      <c r="K3292">
        <v>123</v>
      </c>
      <c r="L3292">
        <v>-1</v>
      </c>
      <c r="M3292">
        <v>96</v>
      </c>
      <c r="N3292">
        <v>6</v>
      </c>
    </row>
    <row r="3293" spans="1:14" x14ac:dyDescent="0.3">
      <c r="A3293" t="s">
        <v>29</v>
      </c>
      <c r="B3293" t="s">
        <v>29</v>
      </c>
      <c r="C3293" t="s">
        <v>151</v>
      </c>
      <c r="D3293" s="3">
        <v>44994</v>
      </c>
      <c r="E3293" s="1">
        <v>44994</v>
      </c>
      <c r="F3293">
        <v>41</v>
      </c>
      <c r="G3293">
        <v>69</v>
      </c>
      <c r="H3293">
        <v>30</v>
      </c>
      <c r="I3293">
        <v>14</v>
      </c>
      <c r="J3293">
        <v>7</v>
      </c>
      <c r="K3293">
        <v>165</v>
      </c>
      <c r="L3293">
        <v>21</v>
      </c>
      <c r="M3293">
        <v>34</v>
      </c>
      <c r="N3293">
        <v>16</v>
      </c>
    </row>
    <row r="3294" spans="1:14" x14ac:dyDescent="0.3">
      <c r="A3294" t="s">
        <v>42</v>
      </c>
      <c r="B3294" t="s">
        <v>42</v>
      </c>
      <c r="C3294" t="s">
        <v>43</v>
      </c>
      <c r="D3294" s="3" t="s">
        <v>173</v>
      </c>
      <c r="E3294" s="1">
        <v>44947</v>
      </c>
      <c r="F3294">
        <v>15</v>
      </c>
      <c r="G3294">
        <v>69</v>
      </c>
      <c r="H3294">
        <v>24</v>
      </c>
      <c r="I3294">
        <v>40</v>
      </c>
      <c r="J3294">
        <v>6</v>
      </c>
      <c r="K3294">
        <v>179</v>
      </c>
      <c r="L3294">
        <v>4</v>
      </c>
      <c r="M3294">
        <v>77</v>
      </c>
      <c r="N3294">
        <v>9</v>
      </c>
    </row>
    <row r="3295" spans="1:14" x14ac:dyDescent="0.3">
      <c r="A3295" t="s">
        <v>88</v>
      </c>
      <c r="B3295" t="s">
        <v>34</v>
      </c>
      <c r="C3295" t="s">
        <v>35</v>
      </c>
      <c r="D3295" s="3">
        <v>45017</v>
      </c>
      <c r="E3295" s="1">
        <v>45017</v>
      </c>
      <c r="F3295">
        <v>98</v>
      </c>
      <c r="G3295">
        <v>155</v>
      </c>
      <c r="H3295">
        <v>30</v>
      </c>
      <c r="I3295">
        <v>12</v>
      </c>
      <c r="J3295">
        <v>6</v>
      </c>
      <c r="K3295">
        <v>83</v>
      </c>
      <c r="L3295">
        <v>35</v>
      </c>
      <c r="M3295">
        <v>75</v>
      </c>
      <c r="N3295">
        <v>10</v>
      </c>
    </row>
    <row r="3296" spans="1:14" x14ac:dyDescent="0.3">
      <c r="A3296" t="s">
        <v>28</v>
      </c>
      <c r="B3296" t="s">
        <v>28</v>
      </c>
      <c r="C3296" t="s">
        <v>150</v>
      </c>
      <c r="D3296" s="3">
        <v>45233</v>
      </c>
      <c r="E3296" s="1">
        <v>45233</v>
      </c>
      <c r="F3296">
        <v>71</v>
      </c>
      <c r="G3296">
        <v>152</v>
      </c>
      <c r="H3296">
        <v>30</v>
      </c>
      <c r="I3296">
        <v>38</v>
      </c>
      <c r="J3296">
        <v>9</v>
      </c>
      <c r="K3296">
        <v>95</v>
      </c>
      <c r="L3296">
        <v>34</v>
      </c>
      <c r="M3296">
        <v>43</v>
      </c>
      <c r="N3296">
        <v>14</v>
      </c>
    </row>
    <row r="3297" spans="1:14" x14ac:dyDescent="0.3">
      <c r="A3297" t="s">
        <v>59</v>
      </c>
      <c r="B3297" t="s">
        <v>16</v>
      </c>
      <c r="C3297" t="s">
        <v>17</v>
      </c>
      <c r="D3297" s="3" t="s">
        <v>342</v>
      </c>
      <c r="E3297" s="1">
        <v>45214</v>
      </c>
      <c r="F3297">
        <v>17</v>
      </c>
      <c r="G3297">
        <v>143</v>
      </c>
      <c r="H3297">
        <v>64</v>
      </c>
      <c r="I3297">
        <v>12</v>
      </c>
      <c r="J3297">
        <v>8</v>
      </c>
      <c r="K3297">
        <v>104</v>
      </c>
      <c r="L3297">
        <v>10</v>
      </c>
      <c r="M3297">
        <v>43</v>
      </c>
      <c r="N3297">
        <v>12</v>
      </c>
    </row>
    <row r="3298" spans="1:14" x14ac:dyDescent="0.3">
      <c r="A3298" t="s">
        <v>29</v>
      </c>
      <c r="B3298" t="s">
        <v>29</v>
      </c>
      <c r="C3298" t="s">
        <v>151</v>
      </c>
      <c r="D3298" s="3" t="s">
        <v>300</v>
      </c>
      <c r="E3298" s="1">
        <v>45042</v>
      </c>
      <c r="F3298">
        <v>15</v>
      </c>
      <c r="G3298">
        <v>100</v>
      </c>
      <c r="H3298">
        <v>6</v>
      </c>
      <c r="I3298">
        <v>39</v>
      </c>
      <c r="J3298">
        <v>8</v>
      </c>
      <c r="K3298">
        <v>111</v>
      </c>
      <c r="L3298">
        <v>30</v>
      </c>
      <c r="M3298">
        <v>57</v>
      </c>
      <c r="N3298">
        <v>5</v>
      </c>
    </row>
    <row r="3299" spans="1:14" x14ac:dyDescent="0.3">
      <c r="A3299" t="s">
        <v>51</v>
      </c>
      <c r="B3299" t="s">
        <v>51</v>
      </c>
      <c r="C3299" t="s">
        <v>48</v>
      </c>
      <c r="D3299" s="3">
        <v>44932</v>
      </c>
      <c r="E3299" s="1">
        <v>44932</v>
      </c>
      <c r="F3299">
        <v>112</v>
      </c>
      <c r="G3299">
        <v>12</v>
      </c>
      <c r="H3299">
        <v>30</v>
      </c>
      <c r="I3299">
        <v>43</v>
      </c>
      <c r="J3299">
        <v>3</v>
      </c>
      <c r="K3299">
        <v>194</v>
      </c>
      <c r="L3299">
        <v>14</v>
      </c>
      <c r="M3299">
        <v>41</v>
      </c>
      <c r="N3299">
        <v>1</v>
      </c>
    </row>
    <row r="3300" spans="1:14" x14ac:dyDescent="0.3">
      <c r="A3300" t="s">
        <v>16</v>
      </c>
      <c r="B3300" t="s">
        <v>16</v>
      </c>
      <c r="C3300" t="s">
        <v>17</v>
      </c>
      <c r="D3300" s="3">
        <v>45019</v>
      </c>
      <c r="E3300" s="1">
        <v>45019</v>
      </c>
      <c r="F3300">
        <v>9</v>
      </c>
      <c r="G3300">
        <v>112</v>
      </c>
      <c r="H3300">
        <v>53</v>
      </c>
      <c r="I3300">
        <v>43</v>
      </c>
      <c r="J3300">
        <v>10</v>
      </c>
      <c r="K3300">
        <v>16</v>
      </c>
      <c r="L3300">
        <v>30</v>
      </c>
      <c r="M3300">
        <v>67</v>
      </c>
      <c r="N3300">
        <v>10</v>
      </c>
    </row>
    <row r="3301" spans="1:14" x14ac:dyDescent="0.3">
      <c r="A3301" t="s">
        <v>22</v>
      </c>
      <c r="B3301" t="s">
        <v>22</v>
      </c>
      <c r="C3301" t="s">
        <v>23</v>
      </c>
      <c r="D3301" s="3">
        <v>45145</v>
      </c>
      <c r="E3301" s="1">
        <v>45145</v>
      </c>
      <c r="F3301">
        <v>19</v>
      </c>
      <c r="G3301">
        <v>80</v>
      </c>
      <c r="H3301">
        <v>12</v>
      </c>
      <c r="I3301">
        <v>9</v>
      </c>
      <c r="J3301">
        <v>4</v>
      </c>
      <c r="K3301">
        <v>30</v>
      </c>
      <c r="L3301">
        <v>30</v>
      </c>
      <c r="M3301">
        <v>50</v>
      </c>
      <c r="N3301">
        <v>15</v>
      </c>
    </row>
    <row r="3302" spans="1:14" x14ac:dyDescent="0.3">
      <c r="A3302" t="s">
        <v>32</v>
      </c>
      <c r="B3302" t="s">
        <v>32</v>
      </c>
      <c r="C3302" t="s">
        <v>33</v>
      </c>
      <c r="D3302" s="3">
        <v>45145</v>
      </c>
      <c r="E3302" s="1">
        <v>45145</v>
      </c>
      <c r="F3302">
        <v>106</v>
      </c>
      <c r="G3302">
        <v>141</v>
      </c>
      <c r="H3302">
        <v>76</v>
      </c>
      <c r="I3302">
        <v>8</v>
      </c>
      <c r="J3302">
        <v>4</v>
      </c>
      <c r="K3302">
        <v>157</v>
      </c>
      <c r="L3302">
        <v>30</v>
      </c>
      <c r="M3302">
        <v>72</v>
      </c>
      <c r="N3302">
        <v>5</v>
      </c>
    </row>
    <row r="3303" spans="1:14" x14ac:dyDescent="0.3">
      <c r="A3303" t="s">
        <v>29</v>
      </c>
      <c r="B3303" t="s">
        <v>29</v>
      </c>
      <c r="C3303" t="s">
        <v>151</v>
      </c>
      <c r="D3303" s="3" t="s">
        <v>214</v>
      </c>
      <c r="E3303" s="1">
        <v>45213</v>
      </c>
      <c r="F3303">
        <v>53</v>
      </c>
      <c r="G3303">
        <v>175</v>
      </c>
      <c r="H3303">
        <v>20</v>
      </c>
      <c r="I3303">
        <v>25</v>
      </c>
      <c r="J3303">
        <v>1</v>
      </c>
      <c r="K3303">
        <v>68</v>
      </c>
      <c r="L3303">
        <v>-6</v>
      </c>
      <c r="M3303">
        <v>15</v>
      </c>
      <c r="N3303">
        <v>15</v>
      </c>
    </row>
    <row r="3304" spans="1:14" x14ac:dyDescent="0.3">
      <c r="A3304" t="s">
        <v>82</v>
      </c>
      <c r="B3304" t="s">
        <v>82</v>
      </c>
      <c r="C3304" t="s">
        <v>19</v>
      </c>
      <c r="D3304" s="3">
        <v>45148</v>
      </c>
      <c r="E3304" s="1">
        <v>45148</v>
      </c>
      <c r="F3304">
        <v>83</v>
      </c>
      <c r="G3304">
        <v>51</v>
      </c>
      <c r="H3304">
        <v>14</v>
      </c>
      <c r="I3304">
        <v>32</v>
      </c>
      <c r="J3304">
        <v>5</v>
      </c>
      <c r="K3304">
        <v>176</v>
      </c>
      <c r="L3304">
        <v>28</v>
      </c>
      <c r="M3304">
        <v>32</v>
      </c>
      <c r="N3304">
        <v>4</v>
      </c>
    </row>
    <row r="3305" spans="1:14" x14ac:dyDescent="0.3">
      <c r="A3305" t="s">
        <v>21</v>
      </c>
      <c r="B3305" t="s">
        <v>21</v>
      </c>
      <c r="C3305" t="s">
        <v>150</v>
      </c>
      <c r="D3305" s="3">
        <v>44930</v>
      </c>
      <c r="E3305" s="1">
        <v>44930</v>
      </c>
      <c r="F3305">
        <v>15</v>
      </c>
      <c r="G3305">
        <v>22</v>
      </c>
      <c r="H3305">
        <v>42</v>
      </c>
      <c r="I3305">
        <v>39</v>
      </c>
      <c r="J3305">
        <v>10</v>
      </c>
      <c r="K3305">
        <v>65</v>
      </c>
      <c r="L3305">
        <v>7</v>
      </c>
      <c r="M3305">
        <v>53</v>
      </c>
      <c r="N3305">
        <v>9</v>
      </c>
    </row>
    <row r="3306" spans="1:14" x14ac:dyDescent="0.3">
      <c r="A3306" t="s">
        <v>18</v>
      </c>
      <c r="B3306" t="s">
        <v>74</v>
      </c>
      <c r="C3306" t="s">
        <v>19</v>
      </c>
      <c r="D3306" s="3">
        <v>45235</v>
      </c>
      <c r="E3306" s="1">
        <v>45235</v>
      </c>
      <c r="F3306">
        <v>13</v>
      </c>
      <c r="G3306">
        <v>12</v>
      </c>
      <c r="H3306">
        <v>83</v>
      </c>
      <c r="I3306">
        <v>40</v>
      </c>
      <c r="J3306">
        <v>0</v>
      </c>
      <c r="K3306">
        <v>69</v>
      </c>
      <c r="L3306">
        <v>-2</v>
      </c>
      <c r="M3306">
        <v>67</v>
      </c>
      <c r="N3306">
        <v>1</v>
      </c>
    </row>
    <row r="3307" spans="1:14" x14ac:dyDescent="0.3">
      <c r="A3307" t="s">
        <v>21</v>
      </c>
      <c r="B3307" t="s">
        <v>21</v>
      </c>
      <c r="C3307" t="s">
        <v>150</v>
      </c>
      <c r="D3307" s="3" t="s">
        <v>249</v>
      </c>
      <c r="E3307" s="1">
        <v>45160</v>
      </c>
      <c r="F3307">
        <v>133</v>
      </c>
      <c r="G3307">
        <v>155</v>
      </c>
      <c r="H3307">
        <v>89</v>
      </c>
      <c r="I3307">
        <v>11</v>
      </c>
      <c r="J3307">
        <v>6</v>
      </c>
      <c r="K3307">
        <v>19</v>
      </c>
      <c r="L3307">
        <v>-4</v>
      </c>
      <c r="M3307">
        <v>67</v>
      </c>
      <c r="N3307">
        <v>17</v>
      </c>
    </row>
    <row r="3308" spans="1:14" x14ac:dyDescent="0.3">
      <c r="A3308" t="s">
        <v>12</v>
      </c>
      <c r="B3308" t="s">
        <v>12</v>
      </c>
      <c r="C3308" t="s">
        <v>13</v>
      </c>
      <c r="D3308" s="3">
        <v>44934</v>
      </c>
      <c r="E3308" s="1">
        <v>44934</v>
      </c>
      <c r="F3308">
        <v>61</v>
      </c>
      <c r="G3308">
        <v>188</v>
      </c>
      <c r="H3308">
        <v>43</v>
      </c>
      <c r="I3308">
        <v>20</v>
      </c>
      <c r="J3308">
        <v>5</v>
      </c>
      <c r="K3308">
        <v>163</v>
      </c>
      <c r="L3308">
        <v>10</v>
      </c>
      <c r="M3308">
        <v>57</v>
      </c>
      <c r="N3308">
        <v>2</v>
      </c>
    </row>
    <row r="3309" spans="1:14" x14ac:dyDescent="0.3">
      <c r="A3309" t="s">
        <v>39</v>
      </c>
      <c r="B3309" t="s">
        <v>39</v>
      </c>
      <c r="C3309" t="s">
        <v>40</v>
      </c>
      <c r="D3309" s="3">
        <v>44968</v>
      </c>
      <c r="E3309" s="1">
        <v>44968</v>
      </c>
      <c r="F3309">
        <v>91</v>
      </c>
      <c r="G3309">
        <v>82</v>
      </c>
      <c r="H3309">
        <v>71</v>
      </c>
      <c r="I3309">
        <v>12</v>
      </c>
      <c r="J3309">
        <v>2</v>
      </c>
      <c r="K3309">
        <v>44</v>
      </c>
      <c r="L3309">
        <v>18</v>
      </c>
      <c r="M3309">
        <v>62</v>
      </c>
      <c r="N3309">
        <v>15</v>
      </c>
    </row>
    <row r="3310" spans="1:14" x14ac:dyDescent="0.3">
      <c r="A3310" t="s">
        <v>26</v>
      </c>
      <c r="B3310" t="s">
        <v>26</v>
      </c>
      <c r="C3310" t="s">
        <v>27</v>
      </c>
      <c r="D3310" s="3" t="s">
        <v>202</v>
      </c>
      <c r="E3310" s="1">
        <v>45041</v>
      </c>
      <c r="F3310">
        <v>74</v>
      </c>
      <c r="G3310">
        <v>86</v>
      </c>
      <c r="H3310">
        <v>12</v>
      </c>
      <c r="I3310">
        <v>47</v>
      </c>
      <c r="J3310">
        <v>2</v>
      </c>
      <c r="K3310">
        <v>74</v>
      </c>
      <c r="L3310">
        <v>-8</v>
      </c>
      <c r="M3310">
        <v>50</v>
      </c>
      <c r="N3310">
        <v>6</v>
      </c>
    </row>
    <row r="3311" spans="1:14" x14ac:dyDescent="0.3">
      <c r="A3311" t="s">
        <v>47</v>
      </c>
      <c r="B3311" t="s">
        <v>51</v>
      </c>
      <c r="C3311" t="s">
        <v>48</v>
      </c>
      <c r="D3311" s="3">
        <v>44937</v>
      </c>
      <c r="E3311" s="1">
        <v>44937</v>
      </c>
      <c r="F3311">
        <v>20</v>
      </c>
      <c r="G3311">
        <v>145</v>
      </c>
      <c r="H3311">
        <v>41</v>
      </c>
      <c r="I3311">
        <v>12</v>
      </c>
      <c r="J3311">
        <v>4</v>
      </c>
      <c r="K3311">
        <v>134</v>
      </c>
      <c r="L3311">
        <v>11</v>
      </c>
      <c r="M3311">
        <v>16</v>
      </c>
      <c r="N3311">
        <v>5</v>
      </c>
    </row>
    <row r="3312" spans="1:14" x14ac:dyDescent="0.3">
      <c r="A3312" t="s">
        <v>26</v>
      </c>
      <c r="B3312" t="s">
        <v>26</v>
      </c>
      <c r="C3312" t="s">
        <v>27</v>
      </c>
      <c r="D3312" s="3">
        <v>45084</v>
      </c>
      <c r="E3312" s="1">
        <v>45084</v>
      </c>
      <c r="F3312">
        <v>75</v>
      </c>
      <c r="G3312">
        <v>84</v>
      </c>
      <c r="H3312">
        <v>20</v>
      </c>
      <c r="I3312">
        <v>32</v>
      </c>
      <c r="J3312">
        <v>4</v>
      </c>
      <c r="K3312">
        <v>95</v>
      </c>
      <c r="L3312">
        <v>0</v>
      </c>
      <c r="M3312">
        <v>77</v>
      </c>
      <c r="N3312">
        <v>15</v>
      </c>
    </row>
    <row r="3313" spans="1:14" x14ac:dyDescent="0.3">
      <c r="A3313" t="s">
        <v>28</v>
      </c>
      <c r="B3313" t="s">
        <v>28</v>
      </c>
      <c r="C3313" t="s">
        <v>150</v>
      </c>
      <c r="D3313" s="3" t="s">
        <v>273</v>
      </c>
      <c r="E3313" s="1">
        <v>45129</v>
      </c>
      <c r="F3313">
        <v>115</v>
      </c>
      <c r="G3313">
        <v>82</v>
      </c>
      <c r="H3313">
        <v>76</v>
      </c>
      <c r="I3313">
        <v>19</v>
      </c>
      <c r="J3313">
        <v>1</v>
      </c>
      <c r="K3313">
        <v>152</v>
      </c>
      <c r="L3313">
        <v>-9</v>
      </c>
      <c r="M3313">
        <v>36</v>
      </c>
      <c r="N3313">
        <v>13</v>
      </c>
    </row>
    <row r="3314" spans="1:14" x14ac:dyDescent="0.3">
      <c r="A3314" t="s">
        <v>42</v>
      </c>
      <c r="B3314" t="s">
        <v>42</v>
      </c>
      <c r="C3314" t="s">
        <v>43</v>
      </c>
      <c r="D3314" s="3" t="s">
        <v>228</v>
      </c>
      <c r="E3314" s="1">
        <v>45101</v>
      </c>
      <c r="F3314">
        <v>55</v>
      </c>
      <c r="G3314">
        <v>82</v>
      </c>
      <c r="H3314">
        <v>69</v>
      </c>
      <c r="I3314">
        <v>8</v>
      </c>
      <c r="J3314">
        <v>4</v>
      </c>
      <c r="K3314">
        <v>60</v>
      </c>
      <c r="L3314">
        <v>16</v>
      </c>
      <c r="M3314">
        <v>49</v>
      </c>
      <c r="N3314">
        <v>6</v>
      </c>
    </row>
    <row r="3315" spans="1:14" x14ac:dyDescent="0.3">
      <c r="A3315" t="s">
        <v>22</v>
      </c>
      <c r="B3315" t="s">
        <v>22</v>
      </c>
      <c r="C3315" t="s">
        <v>23</v>
      </c>
      <c r="D3315" s="3">
        <v>45211</v>
      </c>
      <c r="E3315" s="1">
        <v>45211</v>
      </c>
      <c r="F3315">
        <v>25</v>
      </c>
      <c r="G3315">
        <v>136</v>
      </c>
      <c r="H3315">
        <v>77</v>
      </c>
      <c r="I3315">
        <v>31</v>
      </c>
      <c r="J3315">
        <v>6</v>
      </c>
      <c r="K3315">
        <v>198</v>
      </c>
      <c r="L3315">
        <v>28</v>
      </c>
      <c r="M3315">
        <v>20</v>
      </c>
      <c r="N3315">
        <v>18</v>
      </c>
    </row>
    <row r="3316" spans="1:14" x14ac:dyDescent="0.3">
      <c r="A3316" t="s">
        <v>34</v>
      </c>
      <c r="B3316" t="s">
        <v>34</v>
      </c>
      <c r="C3316" t="s">
        <v>35</v>
      </c>
      <c r="D3316" s="3" t="s">
        <v>336</v>
      </c>
      <c r="E3316" s="1">
        <v>45285</v>
      </c>
      <c r="F3316">
        <v>28</v>
      </c>
      <c r="G3316">
        <v>53</v>
      </c>
      <c r="H3316">
        <v>16</v>
      </c>
      <c r="I3316">
        <v>19</v>
      </c>
      <c r="J3316">
        <v>1</v>
      </c>
      <c r="K3316">
        <v>44</v>
      </c>
      <c r="L3316">
        <v>22</v>
      </c>
      <c r="M3316">
        <v>51</v>
      </c>
      <c r="N3316">
        <v>16</v>
      </c>
    </row>
    <row r="3317" spans="1:14" x14ac:dyDescent="0.3">
      <c r="A3317" t="s">
        <v>22</v>
      </c>
      <c r="B3317" t="s">
        <v>22</v>
      </c>
      <c r="C3317" t="s">
        <v>23</v>
      </c>
      <c r="D3317" s="3" t="s">
        <v>344</v>
      </c>
      <c r="E3317" s="1">
        <v>44939</v>
      </c>
      <c r="F3317">
        <v>148</v>
      </c>
      <c r="G3317">
        <v>131</v>
      </c>
      <c r="H3317">
        <v>36</v>
      </c>
      <c r="I3317">
        <v>28</v>
      </c>
      <c r="J3317">
        <v>6</v>
      </c>
      <c r="K3317">
        <v>162</v>
      </c>
      <c r="L3317">
        <v>8</v>
      </c>
      <c r="M3317">
        <v>30</v>
      </c>
      <c r="N3317">
        <v>13</v>
      </c>
    </row>
    <row r="3318" spans="1:14" x14ac:dyDescent="0.3">
      <c r="A3318" t="s">
        <v>61</v>
      </c>
      <c r="B3318" t="s">
        <v>61</v>
      </c>
      <c r="C3318" t="s">
        <v>62</v>
      </c>
      <c r="D3318" s="3" t="s">
        <v>201</v>
      </c>
      <c r="E3318" s="1">
        <v>45278</v>
      </c>
      <c r="F3318">
        <v>101</v>
      </c>
      <c r="G3318">
        <v>167</v>
      </c>
      <c r="H3318">
        <v>76</v>
      </c>
      <c r="I3318">
        <v>17</v>
      </c>
      <c r="J3318">
        <v>10</v>
      </c>
      <c r="K3318">
        <v>150</v>
      </c>
      <c r="L3318">
        <v>25</v>
      </c>
      <c r="M3318">
        <v>56</v>
      </c>
      <c r="N3318">
        <v>5</v>
      </c>
    </row>
    <row r="3319" spans="1:14" x14ac:dyDescent="0.3">
      <c r="A3319" t="s">
        <v>61</v>
      </c>
      <c r="B3319" t="s">
        <v>61</v>
      </c>
      <c r="C3319" t="s">
        <v>62</v>
      </c>
      <c r="D3319" s="3">
        <v>45024</v>
      </c>
      <c r="E3319" s="1">
        <v>45024</v>
      </c>
      <c r="F3319">
        <v>95</v>
      </c>
      <c r="G3319">
        <v>18</v>
      </c>
      <c r="H3319">
        <v>73</v>
      </c>
      <c r="I3319">
        <v>18</v>
      </c>
      <c r="J3319">
        <v>9</v>
      </c>
      <c r="K3319">
        <v>142</v>
      </c>
      <c r="L3319">
        <v>4</v>
      </c>
      <c r="M3319">
        <v>66</v>
      </c>
      <c r="N3319">
        <v>18</v>
      </c>
    </row>
    <row r="3320" spans="1:14" x14ac:dyDescent="0.3">
      <c r="A3320" t="s">
        <v>51</v>
      </c>
      <c r="B3320" t="s">
        <v>51</v>
      </c>
      <c r="C3320" t="s">
        <v>48</v>
      </c>
      <c r="D3320" s="3">
        <v>44990</v>
      </c>
      <c r="E3320" s="1">
        <v>44990</v>
      </c>
      <c r="F3320">
        <v>8</v>
      </c>
      <c r="G3320">
        <v>122</v>
      </c>
      <c r="H3320">
        <v>93</v>
      </c>
      <c r="I3320">
        <v>35</v>
      </c>
      <c r="J3320">
        <v>0</v>
      </c>
      <c r="K3320">
        <v>137</v>
      </c>
      <c r="L3320">
        <v>31</v>
      </c>
      <c r="M3320">
        <v>70</v>
      </c>
      <c r="N3320">
        <v>19</v>
      </c>
    </row>
    <row r="3321" spans="1:14" x14ac:dyDescent="0.3">
      <c r="A3321" t="s">
        <v>110</v>
      </c>
      <c r="B3321" t="s">
        <v>55</v>
      </c>
      <c r="C3321" t="s">
        <v>17</v>
      </c>
      <c r="D3321" s="3" t="s">
        <v>157</v>
      </c>
      <c r="E3321" s="1">
        <v>45040</v>
      </c>
      <c r="F3321">
        <v>76</v>
      </c>
      <c r="G3321">
        <v>100</v>
      </c>
      <c r="H3321">
        <v>47</v>
      </c>
      <c r="I3321">
        <v>20</v>
      </c>
      <c r="J3321">
        <v>9</v>
      </c>
      <c r="K3321">
        <v>58</v>
      </c>
      <c r="L3321">
        <v>-8</v>
      </c>
      <c r="M3321">
        <v>62</v>
      </c>
      <c r="N3321">
        <v>15</v>
      </c>
    </row>
    <row r="3322" spans="1:14" x14ac:dyDescent="0.3">
      <c r="A3322" t="s">
        <v>26</v>
      </c>
      <c r="B3322" t="s">
        <v>26</v>
      </c>
      <c r="C3322" t="s">
        <v>27</v>
      </c>
      <c r="D3322" s="3">
        <v>44992</v>
      </c>
      <c r="E3322" s="1">
        <v>44992</v>
      </c>
      <c r="F3322">
        <v>10</v>
      </c>
      <c r="G3322">
        <v>72</v>
      </c>
      <c r="H3322">
        <v>67</v>
      </c>
      <c r="I3322">
        <v>4</v>
      </c>
      <c r="J3322">
        <v>0</v>
      </c>
      <c r="K3322">
        <v>127</v>
      </c>
      <c r="L3322">
        <v>27</v>
      </c>
      <c r="M3322">
        <v>61</v>
      </c>
      <c r="N3322">
        <v>11</v>
      </c>
    </row>
    <row r="3323" spans="1:14" x14ac:dyDescent="0.3">
      <c r="A3323" t="s">
        <v>28</v>
      </c>
      <c r="B3323" t="s">
        <v>28</v>
      </c>
      <c r="C3323" t="s">
        <v>150</v>
      </c>
      <c r="D3323" s="3">
        <v>45140</v>
      </c>
      <c r="E3323" s="1">
        <v>45140</v>
      </c>
      <c r="F3323">
        <v>15</v>
      </c>
      <c r="G3323">
        <v>141</v>
      </c>
      <c r="H3323">
        <v>97</v>
      </c>
      <c r="I3323">
        <v>17</v>
      </c>
      <c r="J3323">
        <v>6</v>
      </c>
      <c r="K3323">
        <v>112</v>
      </c>
      <c r="L3323">
        <v>10</v>
      </c>
      <c r="M3323">
        <v>72</v>
      </c>
      <c r="N3323">
        <v>17</v>
      </c>
    </row>
    <row r="3324" spans="1:14" x14ac:dyDescent="0.3">
      <c r="A3324" t="s">
        <v>14</v>
      </c>
      <c r="B3324" t="s">
        <v>14</v>
      </c>
      <c r="C3324" t="s">
        <v>15</v>
      </c>
      <c r="D3324" s="3" t="s">
        <v>242</v>
      </c>
      <c r="E3324" s="1">
        <v>45216</v>
      </c>
      <c r="F3324">
        <v>107</v>
      </c>
      <c r="G3324">
        <v>13</v>
      </c>
      <c r="H3324">
        <v>46</v>
      </c>
      <c r="I3324">
        <v>35</v>
      </c>
      <c r="J3324">
        <v>7</v>
      </c>
      <c r="K3324">
        <v>32</v>
      </c>
      <c r="L3324">
        <v>39</v>
      </c>
      <c r="M3324">
        <v>53</v>
      </c>
      <c r="N3324">
        <v>13</v>
      </c>
    </row>
    <row r="3325" spans="1:14" x14ac:dyDescent="0.3">
      <c r="A3325" t="s">
        <v>41</v>
      </c>
      <c r="B3325" t="s">
        <v>41</v>
      </c>
      <c r="C3325" t="s">
        <v>31</v>
      </c>
      <c r="D3325" s="3" t="s">
        <v>321</v>
      </c>
      <c r="E3325" s="1">
        <v>45222</v>
      </c>
      <c r="F3325">
        <v>7</v>
      </c>
      <c r="G3325">
        <v>82</v>
      </c>
      <c r="H3325">
        <v>46</v>
      </c>
      <c r="I3325">
        <v>37</v>
      </c>
      <c r="J3325">
        <v>9</v>
      </c>
      <c r="K3325">
        <v>99</v>
      </c>
      <c r="L3325">
        <v>32</v>
      </c>
      <c r="M3325">
        <v>34</v>
      </c>
      <c r="N3325">
        <v>8</v>
      </c>
    </row>
    <row r="3326" spans="1:14" x14ac:dyDescent="0.3">
      <c r="A3326" t="s">
        <v>45</v>
      </c>
      <c r="B3326" t="s">
        <v>345</v>
      </c>
      <c r="C3326" t="s">
        <v>46</v>
      </c>
      <c r="D3326" s="3" t="s">
        <v>334</v>
      </c>
      <c r="E3326" s="1">
        <v>45105</v>
      </c>
      <c r="F3326">
        <v>80</v>
      </c>
      <c r="G3326">
        <v>54</v>
      </c>
      <c r="H3326">
        <v>49</v>
      </c>
      <c r="I3326">
        <v>8</v>
      </c>
      <c r="J3326">
        <v>7</v>
      </c>
      <c r="K3326">
        <v>86</v>
      </c>
      <c r="L3326">
        <v>34</v>
      </c>
      <c r="M3326">
        <v>61</v>
      </c>
      <c r="N3326">
        <v>3</v>
      </c>
    </row>
    <row r="3327" spans="1:14" x14ac:dyDescent="0.3">
      <c r="A3327" t="s">
        <v>42</v>
      </c>
      <c r="B3327" t="s">
        <v>42</v>
      </c>
      <c r="C3327" t="s">
        <v>43</v>
      </c>
      <c r="D3327" s="3" t="s">
        <v>326</v>
      </c>
      <c r="E3327" s="1">
        <v>45190</v>
      </c>
      <c r="F3327">
        <v>7</v>
      </c>
      <c r="G3327">
        <v>63</v>
      </c>
      <c r="H3327">
        <v>78</v>
      </c>
      <c r="I3327">
        <v>43</v>
      </c>
      <c r="J3327">
        <v>9</v>
      </c>
      <c r="K3327">
        <v>105</v>
      </c>
      <c r="L3327">
        <v>-8</v>
      </c>
      <c r="M3327">
        <v>35</v>
      </c>
      <c r="N3327">
        <v>10</v>
      </c>
    </row>
    <row r="3328" spans="1:14" x14ac:dyDescent="0.3">
      <c r="A3328" t="s">
        <v>74</v>
      </c>
      <c r="B3328" t="s">
        <v>74</v>
      </c>
      <c r="C3328" t="s">
        <v>19</v>
      </c>
      <c r="D3328" s="3" t="s">
        <v>272</v>
      </c>
      <c r="E3328" s="1">
        <v>45274</v>
      </c>
      <c r="F3328">
        <v>40</v>
      </c>
      <c r="G3328">
        <v>172</v>
      </c>
      <c r="H3328">
        <v>96</v>
      </c>
      <c r="I3328">
        <v>8</v>
      </c>
      <c r="J3328">
        <v>8</v>
      </c>
      <c r="K3328">
        <v>95</v>
      </c>
      <c r="L3328">
        <v>20</v>
      </c>
      <c r="M3328">
        <v>44</v>
      </c>
      <c r="N3328">
        <v>7</v>
      </c>
    </row>
    <row r="3329" spans="1:14" x14ac:dyDescent="0.3">
      <c r="A3329" t="s">
        <v>16</v>
      </c>
      <c r="B3329" t="s">
        <v>16</v>
      </c>
      <c r="C3329" t="s">
        <v>17</v>
      </c>
      <c r="D3329" s="3" t="s">
        <v>162</v>
      </c>
      <c r="E3329" s="1">
        <v>44954</v>
      </c>
      <c r="F3329">
        <v>101</v>
      </c>
      <c r="G3329">
        <v>148</v>
      </c>
      <c r="H3329">
        <v>99</v>
      </c>
      <c r="I3329">
        <v>7</v>
      </c>
      <c r="J3329">
        <v>6</v>
      </c>
      <c r="K3329">
        <v>132</v>
      </c>
      <c r="L3329">
        <v>-9</v>
      </c>
      <c r="M3329">
        <v>95</v>
      </c>
      <c r="N3329">
        <v>4</v>
      </c>
    </row>
    <row r="3330" spans="1:14" x14ac:dyDescent="0.3">
      <c r="A3330" t="s">
        <v>20</v>
      </c>
      <c r="B3330" t="s">
        <v>20</v>
      </c>
      <c r="C3330" t="s">
        <v>149</v>
      </c>
      <c r="D3330" s="3">
        <v>45211</v>
      </c>
      <c r="E3330" s="1">
        <v>45211</v>
      </c>
      <c r="F3330">
        <v>100</v>
      </c>
      <c r="G3330">
        <v>182</v>
      </c>
      <c r="H3330">
        <v>15</v>
      </c>
      <c r="I3330">
        <v>30</v>
      </c>
      <c r="J3330">
        <v>1</v>
      </c>
      <c r="K3330">
        <v>105</v>
      </c>
      <c r="L3330">
        <v>18</v>
      </c>
      <c r="M3330">
        <v>72</v>
      </c>
      <c r="N3330">
        <v>7</v>
      </c>
    </row>
    <row r="3331" spans="1:14" x14ac:dyDescent="0.3">
      <c r="A3331" t="s">
        <v>36</v>
      </c>
      <c r="B3331" t="s">
        <v>29</v>
      </c>
      <c r="C3331" t="s">
        <v>151</v>
      </c>
      <c r="D3331" s="3" t="s">
        <v>283</v>
      </c>
      <c r="E3331" s="1">
        <v>45090</v>
      </c>
      <c r="F3331">
        <v>58</v>
      </c>
      <c r="G3331">
        <v>114</v>
      </c>
      <c r="H3331">
        <v>68</v>
      </c>
      <c r="I3331">
        <v>6</v>
      </c>
      <c r="J3331">
        <v>7</v>
      </c>
      <c r="K3331">
        <v>54</v>
      </c>
      <c r="L3331">
        <v>15</v>
      </c>
      <c r="M3331">
        <v>17</v>
      </c>
      <c r="N3331">
        <v>6</v>
      </c>
    </row>
    <row r="3332" spans="1:14" x14ac:dyDescent="0.3">
      <c r="A3332" t="s">
        <v>78</v>
      </c>
      <c r="B3332" t="s">
        <v>61</v>
      </c>
      <c r="C3332" t="s">
        <v>62</v>
      </c>
      <c r="D3332" s="3" t="s">
        <v>341</v>
      </c>
      <c r="E3332" s="1">
        <v>45003</v>
      </c>
      <c r="F3332">
        <v>116</v>
      </c>
      <c r="G3332">
        <v>82</v>
      </c>
      <c r="H3332">
        <v>19</v>
      </c>
      <c r="I3332">
        <v>28</v>
      </c>
      <c r="J3332">
        <v>5</v>
      </c>
      <c r="K3332">
        <v>21</v>
      </c>
      <c r="L3332">
        <v>22</v>
      </c>
      <c r="M3332">
        <v>68</v>
      </c>
      <c r="N3332">
        <v>8</v>
      </c>
    </row>
    <row r="3333" spans="1:14" x14ac:dyDescent="0.3">
      <c r="A3333" t="s">
        <v>45</v>
      </c>
      <c r="B3333" t="s">
        <v>345</v>
      </c>
      <c r="C3333" t="s">
        <v>46</v>
      </c>
      <c r="D3333" s="3" t="s">
        <v>333</v>
      </c>
      <c r="E3333" s="1">
        <v>45248</v>
      </c>
      <c r="F3333">
        <v>126</v>
      </c>
      <c r="G3333">
        <v>187</v>
      </c>
      <c r="H3333">
        <v>30</v>
      </c>
      <c r="I3333">
        <v>4</v>
      </c>
      <c r="J3333">
        <v>7</v>
      </c>
      <c r="K3333">
        <v>195</v>
      </c>
      <c r="L3333">
        <v>24</v>
      </c>
      <c r="M3333">
        <v>28</v>
      </c>
      <c r="N3333">
        <v>14</v>
      </c>
    </row>
    <row r="3334" spans="1:14" x14ac:dyDescent="0.3">
      <c r="A3334" t="s">
        <v>12</v>
      </c>
      <c r="B3334" t="s">
        <v>12</v>
      </c>
      <c r="C3334" t="s">
        <v>13</v>
      </c>
      <c r="D3334" s="3">
        <v>44965</v>
      </c>
      <c r="E3334" s="1">
        <v>44965</v>
      </c>
      <c r="F3334">
        <v>112</v>
      </c>
      <c r="G3334">
        <v>152</v>
      </c>
      <c r="H3334">
        <v>8</v>
      </c>
      <c r="I3334">
        <v>6</v>
      </c>
      <c r="J3334">
        <v>6</v>
      </c>
      <c r="K3334">
        <v>26</v>
      </c>
      <c r="L3334">
        <v>-8</v>
      </c>
      <c r="M3334">
        <v>77</v>
      </c>
      <c r="N3334">
        <v>5</v>
      </c>
    </row>
    <row r="3335" spans="1:14" x14ac:dyDescent="0.3">
      <c r="A3335" t="s">
        <v>29</v>
      </c>
      <c r="B3335" t="s">
        <v>29</v>
      </c>
      <c r="C3335" t="s">
        <v>151</v>
      </c>
      <c r="D3335" s="3" t="s">
        <v>266</v>
      </c>
      <c r="E3335" s="1">
        <v>44942</v>
      </c>
      <c r="F3335">
        <v>15</v>
      </c>
      <c r="G3335">
        <v>39</v>
      </c>
      <c r="H3335">
        <v>75</v>
      </c>
      <c r="I3335">
        <v>44</v>
      </c>
      <c r="J3335">
        <v>2</v>
      </c>
      <c r="K3335">
        <v>177</v>
      </c>
      <c r="L3335">
        <v>-7</v>
      </c>
      <c r="M3335">
        <v>69</v>
      </c>
      <c r="N3335">
        <v>15</v>
      </c>
    </row>
    <row r="3336" spans="1:14" x14ac:dyDescent="0.3">
      <c r="A3336" t="s">
        <v>28</v>
      </c>
      <c r="B3336" t="s">
        <v>28</v>
      </c>
      <c r="C3336" t="s">
        <v>150</v>
      </c>
      <c r="D3336" s="3" t="s">
        <v>336</v>
      </c>
      <c r="E3336" s="1">
        <v>45285</v>
      </c>
      <c r="F3336">
        <v>51</v>
      </c>
      <c r="G3336">
        <v>198</v>
      </c>
      <c r="H3336">
        <v>80</v>
      </c>
      <c r="I3336">
        <v>48</v>
      </c>
      <c r="J3336">
        <v>2</v>
      </c>
      <c r="K3336">
        <v>21</v>
      </c>
      <c r="L3336">
        <v>34</v>
      </c>
      <c r="M3336">
        <v>64</v>
      </c>
      <c r="N3336">
        <v>18</v>
      </c>
    </row>
    <row r="3337" spans="1:14" x14ac:dyDescent="0.3">
      <c r="A3337" t="s">
        <v>12</v>
      </c>
      <c r="B3337" t="s">
        <v>12</v>
      </c>
      <c r="C3337" t="s">
        <v>13</v>
      </c>
      <c r="D3337" s="3" t="s">
        <v>172</v>
      </c>
      <c r="E3337" s="1">
        <v>45099</v>
      </c>
      <c r="F3337">
        <v>37</v>
      </c>
      <c r="G3337">
        <v>135</v>
      </c>
      <c r="H3337">
        <v>79</v>
      </c>
      <c r="I3337">
        <v>5</v>
      </c>
      <c r="J3337">
        <v>5</v>
      </c>
      <c r="K3337">
        <v>149</v>
      </c>
      <c r="L3337">
        <v>10</v>
      </c>
      <c r="M3337">
        <v>71</v>
      </c>
      <c r="N3337">
        <v>18</v>
      </c>
    </row>
    <row r="3338" spans="1:14" x14ac:dyDescent="0.3">
      <c r="A3338" t="s">
        <v>74</v>
      </c>
      <c r="B3338" t="s">
        <v>74</v>
      </c>
      <c r="C3338" t="s">
        <v>19</v>
      </c>
      <c r="D3338" s="3">
        <v>45266</v>
      </c>
      <c r="E3338" s="1">
        <v>45266</v>
      </c>
      <c r="F3338">
        <v>112</v>
      </c>
      <c r="G3338">
        <v>153</v>
      </c>
      <c r="H3338">
        <v>70</v>
      </c>
      <c r="I3338">
        <v>21</v>
      </c>
      <c r="J3338">
        <v>7</v>
      </c>
      <c r="K3338">
        <v>168</v>
      </c>
      <c r="L3338">
        <v>40</v>
      </c>
      <c r="M3338">
        <v>57</v>
      </c>
      <c r="N3338">
        <v>11</v>
      </c>
    </row>
    <row r="3339" spans="1:14" x14ac:dyDescent="0.3">
      <c r="A3339" t="s">
        <v>32</v>
      </c>
      <c r="B3339" t="s">
        <v>32</v>
      </c>
      <c r="C3339" t="s">
        <v>33</v>
      </c>
      <c r="D3339" s="3" t="s">
        <v>280</v>
      </c>
      <c r="E3339" s="1">
        <v>45133</v>
      </c>
      <c r="F3339">
        <v>20</v>
      </c>
      <c r="G3339">
        <v>182</v>
      </c>
      <c r="H3339">
        <v>15</v>
      </c>
      <c r="I3339">
        <v>29</v>
      </c>
      <c r="J3339">
        <v>2</v>
      </c>
      <c r="K3339">
        <v>25</v>
      </c>
      <c r="L3339">
        <v>14</v>
      </c>
      <c r="M3339">
        <v>56</v>
      </c>
      <c r="N3339">
        <v>15</v>
      </c>
    </row>
    <row r="3340" spans="1:14" x14ac:dyDescent="0.3">
      <c r="A3340" t="s">
        <v>78</v>
      </c>
      <c r="B3340" t="s">
        <v>61</v>
      </c>
      <c r="C3340" t="s">
        <v>62</v>
      </c>
      <c r="D3340" s="3">
        <v>45240</v>
      </c>
      <c r="E3340" s="1">
        <v>45240</v>
      </c>
      <c r="F3340">
        <v>132</v>
      </c>
      <c r="G3340">
        <v>155</v>
      </c>
      <c r="H3340">
        <v>89</v>
      </c>
      <c r="I3340">
        <v>25</v>
      </c>
      <c r="J3340">
        <v>4</v>
      </c>
      <c r="K3340">
        <v>77</v>
      </c>
      <c r="L3340">
        <v>26</v>
      </c>
      <c r="M3340">
        <v>12</v>
      </c>
      <c r="N3340">
        <v>5</v>
      </c>
    </row>
    <row r="3341" spans="1:14" x14ac:dyDescent="0.3">
      <c r="A3341" t="s">
        <v>29</v>
      </c>
      <c r="B3341" t="s">
        <v>29</v>
      </c>
      <c r="C3341" t="s">
        <v>151</v>
      </c>
      <c r="D3341" s="3">
        <v>45176</v>
      </c>
      <c r="E3341" s="1">
        <v>45176</v>
      </c>
      <c r="F3341">
        <v>15</v>
      </c>
      <c r="G3341">
        <v>82</v>
      </c>
      <c r="H3341">
        <v>46</v>
      </c>
      <c r="I3341">
        <v>3</v>
      </c>
      <c r="J3341">
        <v>8</v>
      </c>
      <c r="K3341">
        <v>121</v>
      </c>
      <c r="L3341">
        <v>5</v>
      </c>
      <c r="M3341">
        <v>60</v>
      </c>
      <c r="N3341">
        <v>3</v>
      </c>
    </row>
    <row r="3342" spans="1:14" x14ac:dyDescent="0.3">
      <c r="A3342" t="s">
        <v>20</v>
      </c>
      <c r="B3342" t="s">
        <v>20</v>
      </c>
      <c r="C3342" t="s">
        <v>149</v>
      </c>
      <c r="D3342" s="3" t="s">
        <v>283</v>
      </c>
      <c r="E3342" s="1">
        <v>45090</v>
      </c>
      <c r="F3342">
        <v>7</v>
      </c>
      <c r="G3342">
        <v>48</v>
      </c>
      <c r="H3342">
        <v>27</v>
      </c>
      <c r="I3342">
        <v>25</v>
      </c>
      <c r="J3342">
        <v>9</v>
      </c>
      <c r="K3342">
        <v>190</v>
      </c>
      <c r="L3342">
        <v>22</v>
      </c>
      <c r="M3342">
        <v>95</v>
      </c>
      <c r="N3342">
        <v>6</v>
      </c>
    </row>
    <row r="3343" spans="1:14" x14ac:dyDescent="0.3">
      <c r="A3343" t="s">
        <v>24</v>
      </c>
      <c r="B3343" t="s">
        <v>24</v>
      </c>
      <c r="C3343" t="s">
        <v>25</v>
      </c>
      <c r="D3343" s="3">
        <v>45232</v>
      </c>
      <c r="E3343" s="1">
        <v>45232</v>
      </c>
      <c r="F3343">
        <v>144</v>
      </c>
      <c r="G3343">
        <v>42</v>
      </c>
      <c r="H3343">
        <v>57</v>
      </c>
      <c r="I3343">
        <v>38</v>
      </c>
      <c r="J3343">
        <v>6</v>
      </c>
      <c r="K3343">
        <v>89</v>
      </c>
      <c r="L3343">
        <v>17</v>
      </c>
      <c r="M3343">
        <v>32</v>
      </c>
      <c r="N3343">
        <v>9</v>
      </c>
    </row>
    <row r="3344" spans="1:14" x14ac:dyDescent="0.3">
      <c r="A3344" t="s">
        <v>14</v>
      </c>
      <c r="B3344" t="s">
        <v>14</v>
      </c>
      <c r="C3344" t="s">
        <v>15</v>
      </c>
      <c r="D3344" s="3" t="s">
        <v>260</v>
      </c>
      <c r="E3344" s="1">
        <v>44981</v>
      </c>
      <c r="F3344">
        <v>89</v>
      </c>
      <c r="G3344">
        <v>42</v>
      </c>
      <c r="H3344">
        <v>91</v>
      </c>
      <c r="I3344">
        <v>1</v>
      </c>
      <c r="J3344">
        <v>8</v>
      </c>
      <c r="K3344">
        <v>52</v>
      </c>
      <c r="L3344">
        <v>7</v>
      </c>
      <c r="M3344">
        <v>34</v>
      </c>
      <c r="N3344">
        <v>11</v>
      </c>
    </row>
    <row r="3345" spans="1:14" x14ac:dyDescent="0.3">
      <c r="A3345" t="s">
        <v>41</v>
      </c>
      <c r="B3345" t="s">
        <v>41</v>
      </c>
      <c r="C3345" t="s">
        <v>31</v>
      </c>
      <c r="D3345" s="3">
        <v>45235</v>
      </c>
      <c r="E3345" s="1">
        <v>45235</v>
      </c>
      <c r="F3345">
        <v>15</v>
      </c>
      <c r="G3345">
        <v>82</v>
      </c>
      <c r="H3345">
        <v>79</v>
      </c>
      <c r="I3345">
        <v>27</v>
      </c>
      <c r="J3345">
        <v>2</v>
      </c>
      <c r="K3345">
        <v>66</v>
      </c>
      <c r="L3345">
        <v>13</v>
      </c>
      <c r="M3345">
        <v>80</v>
      </c>
      <c r="N3345">
        <v>14</v>
      </c>
    </row>
    <row r="3346" spans="1:14" x14ac:dyDescent="0.3">
      <c r="A3346" t="s">
        <v>41</v>
      </c>
      <c r="B3346" t="s">
        <v>41</v>
      </c>
      <c r="C3346" t="s">
        <v>31</v>
      </c>
      <c r="D3346" s="3" t="s">
        <v>256</v>
      </c>
      <c r="E3346" s="1">
        <v>45009</v>
      </c>
      <c r="F3346">
        <v>147</v>
      </c>
      <c r="G3346">
        <v>82</v>
      </c>
      <c r="H3346">
        <v>18</v>
      </c>
      <c r="I3346">
        <v>5</v>
      </c>
      <c r="J3346">
        <v>7</v>
      </c>
      <c r="K3346">
        <v>65</v>
      </c>
      <c r="L3346">
        <v>24</v>
      </c>
      <c r="M3346">
        <v>99</v>
      </c>
      <c r="N3346">
        <v>14</v>
      </c>
    </row>
    <row r="3347" spans="1:14" x14ac:dyDescent="0.3">
      <c r="A3347" t="s">
        <v>57</v>
      </c>
      <c r="B3347" t="s">
        <v>34</v>
      </c>
      <c r="C3347" t="s">
        <v>35</v>
      </c>
      <c r="D3347" s="3" t="s">
        <v>277</v>
      </c>
      <c r="E3347" s="1">
        <v>45072</v>
      </c>
      <c r="F3347">
        <v>11</v>
      </c>
      <c r="G3347">
        <v>102</v>
      </c>
      <c r="H3347">
        <v>72</v>
      </c>
      <c r="I3347">
        <v>5</v>
      </c>
      <c r="J3347">
        <v>6</v>
      </c>
      <c r="K3347">
        <v>82</v>
      </c>
      <c r="L3347">
        <v>38</v>
      </c>
      <c r="M3347">
        <v>27</v>
      </c>
      <c r="N3347">
        <v>11</v>
      </c>
    </row>
    <row r="3348" spans="1:14" x14ac:dyDescent="0.3">
      <c r="A3348" t="s">
        <v>63</v>
      </c>
      <c r="B3348" t="s">
        <v>345</v>
      </c>
      <c r="C3348" t="s">
        <v>46</v>
      </c>
      <c r="D3348" s="3" t="s">
        <v>307</v>
      </c>
      <c r="E3348" s="1">
        <v>44985</v>
      </c>
      <c r="F3348">
        <v>58</v>
      </c>
      <c r="G3348">
        <v>34</v>
      </c>
      <c r="H3348">
        <v>78</v>
      </c>
      <c r="I3348">
        <v>18</v>
      </c>
      <c r="J3348">
        <v>0</v>
      </c>
      <c r="K3348">
        <v>23</v>
      </c>
      <c r="L3348">
        <v>22</v>
      </c>
      <c r="M3348">
        <v>19</v>
      </c>
      <c r="N3348">
        <v>3</v>
      </c>
    </row>
    <row r="3349" spans="1:14" x14ac:dyDescent="0.3">
      <c r="A3349" t="s">
        <v>61</v>
      </c>
      <c r="B3349" t="s">
        <v>61</v>
      </c>
      <c r="C3349" t="s">
        <v>62</v>
      </c>
      <c r="D3349" s="3" t="s">
        <v>153</v>
      </c>
      <c r="E3349" s="1">
        <v>45038</v>
      </c>
      <c r="F3349">
        <v>105</v>
      </c>
      <c r="G3349">
        <v>65</v>
      </c>
      <c r="H3349">
        <v>46</v>
      </c>
      <c r="I3349">
        <v>5</v>
      </c>
      <c r="J3349">
        <v>1</v>
      </c>
      <c r="K3349">
        <v>125</v>
      </c>
      <c r="L3349">
        <v>31</v>
      </c>
      <c r="M3349">
        <v>45</v>
      </c>
      <c r="N3349">
        <v>4</v>
      </c>
    </row>
    <row r="3350" spans="1:14" x14ac:dyDescent="0.3">
      <c r="A3350" t="s">
        <v>20</v>
      </c>
      <c r="B3350" t="s">
        <v>20</v>
      </c>
      <c r="C3350" t="s">
        <v>149</v>
      </c>
      <c r="D3350" s="3" t="s">
        <v>191</v>
      </c>
      <c r="E3350" s="1">
        <v>45059</v>
      </c>
      <c r="F3350">
        <v>28</v>
      </c>
      <c r="G3350">
        <v>13</v>
      </c>
      <c r="H3350">
        <v>46</v>
      </c>
      <c r="I3350">
        <v>31</v>
      </c>
      <c r="J3350">
        <v>7</v>
      </c>
      <c r="K3350">
        <v>66</v>
      </c>
      <c r="L3350">
        <v>26</v>
      </c>
      <c r="M3350">
        <v>67</v>
      </c>
      <c r="N3350">
        <v>3</v>
      </c>
    </row>
    <row r="3351" spans="1:14" x14ac:dyDescent="0.3">
      <c r="A3351" t="s">
        <v>61</v>
      </c>
      <c r="B3351" t="s">
        <v>61</v>
      </c>
      <c r="C3351" t="s">
        <v>62</v>
      </c>
      <c r="D3351" s="3">
        <v>44988</v>
      </c>
      <c r="E3351" s="1">
        <v>44988</v>
      </c>
      <c r="F3351">
        <v>131</v>
      </c>
      <c r="G3351">
        <v>17</v>
      </c>
      <c r="H3351">
        <v>22</v>
      </c>
      <c r="I3351">
        <v>41</v>
      </c>
      <c r="J3351">
        <v>9</v>
      </c>
      <c r="K3351">
        <v>156</v>
      </c>
      <c r="L3351">
        <v>38</v>
      </c>
      <c r="M3351">
        <v>51</v>
      </c>
      <c r="N3351">
        <v>3</v>
      </c>
    </row>
    <row r="3352" spans="1:14" x14ac:dyDescent="0.3">
      <c r="A3352" t="s">
        <v>39</v>
      </c>
      <c r="B3352" t="s">
        <v>39</v>
      </c>
      <c r="C3352" t="s">
        <v>40</v>
      </c>
      <c r="D3352" s="3" t="s">
        <v>297</v>
      </c>
      <c r="E3352" s="1">
        <v>45183</v>
      </c>
      <c r="F3352">
        <v>80</v>
      </c>
      <c r="G3352">
        <v>189</v>
      </c>
      <c r="H3352">
        <v>71</v>
      </c>
      <c r="I3352">
        <v>26</v>
      </c>
      <c r="J3352">
        <v>9</v>
      </c>
      <c r="K3352">
        <v>130</v>
      </c>
      <c r="L3352">
        <v>13</v>
      </c>
      <c r="M3352">
        <v>92</v>
      </c>
      <c r="N3352">
        <v>13</v>
      </c>
    </row>
    <row r="3353" spans="1:14" x14ac:dyDescent="0.3">
      <c r="A3353" t="s">
        <v>21</v>
      </c>
      <c r="B3353" t="s">
        <v>21</v>
      </c>
      <c r="C3353" t="s">
        <v>150</v>
      </c>
      <c r="D3353" s="3">
        <v>45027</v>
      </c>
      <c r="E3353" s="1">
        <v>45027</v>
      </c>
      <c r="F3353">
        <v>78</v>
      </c>
      <c r="G3353">
        <v>64</v>
      </c>
      <c r="H3353">
        <v>22</v>
      </c>
      <c r="I3353">
        <v>27</v>
      </c>
      <c r="J3353">
        <v>6</v>
      </c>
      <c r="K3353">
        <v>11</v>
      </c>
      <c r="L3353">
        <v>40</v>
      </c>
      <c r="M3353">
        <v>18</v>
      </c>
      <c r="N3353">
        <v>15</v>
      </c>
    </row>
    <row r="3354" spans="1:14" x14ac:dyDescent="0.3">
      <c r="A3354" t="s">
        <v>12</v>
      </c>
      <c r="B3354" t="s">
        <v>12</v>
      </c>
      <c r="C3354" t="s">
        <v>13</v>
      </c>
      <c r="D3354" s="3" t="s">
        <v>162</v>
      </c>
      <c r="E3354" s="1">
        <v>44954</v>
      </c>
      <c r="F3354">
        <v>125</v>
      </c>
      <c r="G3354">
        <v>12</v>
      </c>
      <c r="H3354">
        <v>9</v>
      </c>
      <c r="I3354">
        <v>7</v>
      </c>
      <c r="J3354">
        <v>6</v>
      </c>
      <c r="K3354">
        <v>48</v>
      </c>
      <c r="L3354">
        <v>22</v>
      </c>
      <c r="M3354">
        <v>33</v>
      </c>
      <c r="N3354">
        <v>14</v>
      </c>
    </row>
    <row r="3355" spans="1:14" x14ac:dyDescent="0.3">
      <c r="A3355" t="s">
        <v>51</v>
      </c>
      <c r="B3355" t="s">
        <v>51</v>
      </c>
      <c r="C3355" t="s">
        <v>48</v>
      </c>
      <c r="D3355" s="3" t="s">
        <v>182</v>
      </c>
      <c r="E3355" s="1">
        <v>45067</v>
      </c>
      <c r="F3355">
        <v>15</v>
      </c>
      <c r="G3355">
        <v>46</v>
      </c>
      <c r="H3355">
        <v>61</v>
      </c>
      <c r="I3355">
        <v>19</v>
      </c>
      <c r="J3355">
        <v>3</v>
      </c>
      <c r="K3355">
        <v>125</v>
      </c>
      <c r="L3355">
        <v>40</v>
      </c>
      <c r="M3355">
        <v>21</v>
      </c>
      <c r="N3355">
        <v>14</v>
      </c>
    </row>
    <row r="3356" spans="1:14" x14ac:dyDescent="0.3">
      <c r="A3356" t="s">
        <v>14</v>
      </c>
      <c r="B3356" t="s">
        <v>14</v>
      </c>
      <c r="C3356" t="s">
        <v>15</v>
      </c>
      <c r="D3356" s="3" t="s">
        <v>341</v>
      </c>
      <c r="E3356" s="1">
        <v>45003</v>
      </c>
      <c r="F3356">
        <v>15</v>
      </c>
      <c r="G3356">
        <v>99</v>
      </c>
      <c r="H3356">
        <v>66</v>
      </c>
      <c r="I3356">
        <v>11</v>
      </c>
      <c r="J3356">
        <v>3</v>
      </c>
      <c r="K3356">
        <v>24</v>
      </c>
      <c r="L3356">
        <v>36</v>
      </c>
      <c r="M3356">
        <v>40</v>
      </c>
      <c r="N3356">
        <v>18</v>
      </c>
    </row>
    <row r="3357" spans="1:14" x14ac:dyDescent="0.3">
      <c r="A3357" t="s">
        <v>45</v>
      </c>
      <c r="B3357" t="s">
        <v>345</v>
      </c>
      <c r="C3357" t="s">
        <v>46</v>
      </c>
      <c r="D3357" s="3">
        <v>45205</v>
      </c>
      <c r="E3357" s="1">
        <v>45205</v>
      </c>
      <c r="F3357">
        <v>146</v>
      </c>
      <c r="G3357">
        <v>115</v>
      </c>
      <c r="H3357">
        <v>94</v>
      </c>
      <c r="I3357">
        <v>30</v>
      </c>
      <c r="J3357">
        <v>10</v>
      </c>
      <c r="K3357">
        <v>167</v>
      </c>
      <c r="L3357">
        <v>23</v>
      </c>
      <c r="M3357">
        <v>53</v>
      </c>
      <c r="N3357">
        <v>17</v>
      </c>
    </row>
    <row r="3358" spans="1:14" x14ac:dyDescent="0.3">
      <c r="A3358" t="s">
        <v>92</v>
      </c>
      <c r="B3358" t="s">
        <v>41</v>
      </c>
      <c r="C3358" t="s">
        <v>31</v>
      </c>
      <c r="D3358" s="3">
        <v>44959</v>
      </c>
      <c r="E3358" s="1">
        <v>44959</v>
      </c>
      <c r="F3358">
        <v>125</v>
      </c>
      <c r="G3358">
        <v>113</v>
      </c>
      <c r="H3358">
        <v>59</v>
      </c>
      <c r="I3358">
        <v>5</v>
      </c>
      <c r="J3358">
        <v>4</v>
      </c>
      <c r="K3358">
        <v>135</v>
      </c>
      <c r="L3358">
        <v>30</v>
      </c>
      <c r="M3358">
        <v>51</v>
      </c>
      <c r="N3358">
        <v>3</v>
      </c>
    </row>
    <row r="3359" spans="1:14" x14ac:dyDescent="0.3">
      <c r="A3359" t="s">
        <v>100</v>
      </c>
      <c r="B3359" t="s">
        <v>28</v>
      </c>
      <c r="C3359" t="s">
        <v>150</v>
      </c>
      <c r="D3359" s="3" t="s">
        <v>171</v>
      </c>
      <c r="E3359" s="1">
        <v>45257</v>
      </c>
      <c r="F3359">
        <v>15</v>
      </c>
      <c r="G3359">
        <v>60</v>
      </c>
      <c r="H3359">
        <v>85</v>
      </c>
      <c r="I3359">
        <v>15</v>
      </c>
      <c r="J3359">
        <v>0</v>
      </c>
      <c r="K3359">
        <v>129</v>
      </c>
      <c r="L3359">
        <v>-6</v>
      </c>
      <c r="M3359">
        <v>32</v>
      </c>
      <c r="N3359">
        <v>16</v>
      </c>
    </row>
    <row r="3360" spans="1:14" x14ac:dyDescent="0.3">
      <c r="A3360" t="s">
        <v>32</v>
      </c>
      <c r="B3360" t="s">
        <v>32</v>
      </c>
      <c r="C3360" t="s">
        <v>33</v>
      </c>
      <c r="D3360" s="3">
        <v>44990</v>
      </c>
      <c r="E3360" s="1">
        <v>44990</v>
      </c>
      <c r="F3360">
        <v>127</v>
      </c>
      <c r="G3360">
        <v>83</v>
      </c>
      <c r="H3360">
        <v>42</v>
      </c>
      <c r="I3360">
        <v>13</v>
      </c>
      <c r="J3360">
        <v>7</v>
      </c>
      <c r="K3360">
        <v>198</v>
      </c>
      <c r="L3360">
        <v>38</v>
      </c>
      <c r="M3360">
        <v>64</v>
      </c>
      <c r="N3360">
        <v>4</v>
      </c>
    </row>
    <row r="3361" spans="1:14" x14ac:dyDescent="0.3">
      <c r="A3361" t="s">
        <v>51</v>
      </c>
      <c r="B3361" t="s">
        <v>51</v>
      </c>
      <c r="C3361" t="s">
        <v>48</v>
      </c>
      <c r="D3361" s="3" t="s">
        <v>291</v>
      </c>
      <c r="E3361" s="1">
        <v>45185</v>
      </c>
      <c r="F3361">
        <v>58</v>
      </c>
      <c r="G3361">
        <v>34</v>
      </c>
      <c r="H3361">
        <v>30</v>
      </c>
      <c r="I3361">
        <v>14</v>
      </c>
      <c r="J3361">
        <v>9</v>
      </c>
      <c r="K3361">
        <v>18</v>
      </c>
      <c r="L3361">
        <v>20</v>
      </c>
      <c r="M3361">
        <v>95</v>
      </c>
      <c r="N3361">
        <v>13</v>
      </c>
    </row>
    <row r="3362" spans="1:14" x14ac:dyDescent="0.3">
      <c r="A3362" t="s">
        <v>26</v>
      </c>
      <c r="B3362" t="s">
        <v>26</v>
      </c>
      <c r="C3362" t="s">
        <v>27</v>
      </c>
      <c r="D3362" s="3">
        <v>45117</v>
      </c>
      <c r="E3362" s="1">
        <v>45117</v>
      </c>
      <c r="F3362">
        <v>54</v>
      </c>
      <c r="G3362">
        <v>165</v>
      </c>
      <c r="H3362">
        <v>71</v>
      </c>
      <c r="I3362">
        <v>24</v>
      </c>
      <c r="J3362">
        <v>5</v>
      </c>
      <c r="K3362">
        <v>63</v>
      </c>
      <c r="L3362">
        <v>-5</v>
      </c>
      <c r="M3362">
        <v>76</v>
      </c>
      <c r="N3362">
        <v>2</v>
      </c>
    </row>
    <row r="3363" spans="1:14" x14ac:dyDescent="0.3">
      <c r="A3363" t="s">
        <v>45</v>
      </c>
      <c r="B3363" t="s">
        <v>345</v>
      </c>
      <c r="C3363" t="s">
        <v>46</v>
      </c>
      <c r="D3363" s="3" t="s">
        <v>251</v>
      </c>
      <c r="E3363" s="1">
        <v>44952</v>
      </c>
      <c r="F3363">
        <v>70</v>
      </c>
      <c r="G3363">
        <v>32</v>
      </c>
      <c r="H3363">
        <v>8</v>
      </c>
      <c r="I3363">
        <v>13</v>
      </c>
      <c r="J3363">
        <v>0</v>
      </c>
      <c r="K3363">
        <v>182</v>
      </c>
      <c r="L3363">
        <v>25</v>
      </c>
      <c r="M3363">
        <v>32</v>
      </c>
      <c r="N3363">
        <v>13</v>
      </c>
    </row>
    <row r="3364" spans="1:14" x14ac:dyDescent="0.3">
      <c r="A3364" t="s">
        <v>98</v>
      </c>
      <c r="B3364" t="s">
        <v>98</v>
      </c>
      <c r="C3364" t="s">
        <v>43</v>
      </c>
      <c r="D3364" s="3" t="s">
        <v>269</v>
      </c>
      <c r="E3364" s="1">
        <v>45164</v>
      </c>
      <c r="F3364">
        <v>118</v>
      </c>
      <c r="G3364">
        <v>195</v>
      </c>
      <c r="H3364">
        <v>19</v>
      </c>
      <c r="I3364">
        <v>31</v>
      </c>
      <c r="J3364">
        <v>7</v>
      </c>
      <c r="K3364">
        <v>138</v>
      </c>
      <c r="L3364">
        <v>-9</v>
      </c>
      <c r="M3364">
        <v>33</v>
      </c>
      <c r="N3364">
        <v>17</v>
      </c>
    </row>
    <row r="3365" spans="1:14" x14ac:dyDescent="0.3">
      <c r="A3365" t="s">
        <v>21</v>
      </c>
      <c r="B3365" t="s">
        <v>21</v>
      </c>
      <c r="C3365" t="s">
        <v>150</v>
      </c>
      <c r="D3365" s="3">
        <v>45117</v>
      </c>
      <c r="E3365" s="1">
        <v>45117</v>
      </c>
      <c r="F3365">
        <v>56</v>
      </c>
      <c r="G3365">
        <v>82</v>
      </c>
      <c r="H3365">
        <v>82</v>
      </c>
      <c r="I3365">
        <v>7</v>
      </c>
      <c r="J3365">
        <v>1</v>
      </c>
      <c r="K3365">
        <v>179</v>
      </c>
      <c r="L3365">
        <v>7</v>
      </c>
      <c r="M3365">
        <v>95</v>
      </c>
      <c r="N3365">
        <v>4</v>
      </c>
    </row>
    <row r="3366" spans="1:14" x14ac:dyDescent="0.3">
      <c r="A3366" t="s">
        <v>75</v>
      </c>
      <c r="B3366" t="s">
        <v>74</v>
      </c>
      <c r="C3366" t="s">
        <v>19</v>
      </c>
      <c r="D3366" s="3" t="s">
        <v>192</v>
      </c>
      <c r="E3366" s="1">
        <v>44951</v>
      </c>
      <c r="F3366">
        <v>127</v>
      </c>
      <c r="G3366">
        <v>103</v>
      </c>
      <c r="H3366">
        <v>25</v>
      </c>
      <c r="I3366">
        <v>24</v>
      </c>
      <c r="J3366">
        <v>9</v>
      </c>
      <c r="K3366">
        <v>85</v>
      </c>
      <c r="L3366">
        <v>-6</v>
      </c>
      <c r="M3366">
        <v>77</v>
      </c>
      <c r="N3366">
        <v>12</v>
      </c>
    </row>
    <row r="3367" spans="1:14" x14ac:dyDescent="0.3">
      <c r="A3367" t="s">
        <v>37</v>
      </c>
      <c r="B3367" t="s">
        <v>37</v>
      </c>
      <c r="C3367" t="s">
        <v>38</v>
      </c>
      <c r="D3367" s="3">
        <v>45236</v>
      </c>
      <c r="E3367" s="1">
        <v>45236</v>
      </c>
      <c r="F3367">
        <v>53</v>
      </c>
      <c r="G3367">
        <v>111</v>
      </c>
      <c r="H3367">
        <v>68</v>
      </c>
      <c r="I3367">
        <v>24</v>
      </c>
      <c r="J3367">
        <v>9</v>
      </c>
      <c r="K3367">
        <v>64</v>
      </c>
      <c r="L3367">
        <v>2</v>
      </c>
      <c r="M3367">
        <v>13</v>
      </c>
      <c r="N3367">
        <v>15</v>
      </c>
    </row>
    <row r="3368" spans="1:14" x14ac:dyDescent="0.3">
      <c r="A3368" t="s">
        <v>16</v>
      </c>
      <c r="B3368" t="s">
        <v>16</v>
      </c>
      <c r="C3368" t="s">
        <v>17</v>
      </c>
      <c r="D3368" s="3">
        <v>45269</v>
      </c>
      <c r="E3368" s="1">
        <v>45269</v>
      </c>
      <c r="F3368">
        <v>117</v>
      </c>
      <c r="G3368">
        <v>144</v>
      </c>
      <c r="H3368">
        <v>47</v>
      </c>
      <c r="I3368">
        <v>6</v>
      </c>
      <c r="J3368">
        <v>5</v>
      </c>
      <c r="K3368">
        <v>147</v>
      </c>
      <c r="L3368">
        <v>27</v>
      </c>
      <c r="M3368">
        <v>90</v>
      </c>
      <c r="N3368">
        <v>9</v>
      </c>
    </row>
    <row r="3369" spans="1:14" x14ac:dyDescent="0.3">
      <c r="A3369" t="s">
        <v>26</v>
      </c>
      <c r="B3369" t="s">
        <v>26</v>
      </c>
      <c r="C3369" t="s">
        <v>27</v>
      </c>
      <c r="D3369" s="3">
        <v>45234</v>
      </c>
      <c r="E3369" s="1">
        <v>45234</v>
      </c>
      <c r="F3369">
        <v>56</v>
      </c>
      <c r="G3369">
        <v>82</v>
      </c>
      <c r="H3369">
        <v>92</v>
      </c>
      <c r="I3369">
        <v>42</v>
      </c>
      <c r="J3369">
        <v>10</v>
      </c>
      <c r="K3369">
        <v>155</v>
      </c>
      <c r="L3369">
        <v>39</v>
      </c>
      <c r="M3369">
        <v>21</v>
      </c>
      <c r="N3369">
        <v>19</v>
      </c>
    </row>
    <row r="3370" spans="1:14" x14ac:dyDescent="0.3">
      <c r="A3370" t="s">
        <v>24</v>
      </c>
      <c r="B3370" t="s">
        <v>24</v>
      </c>
      <c r="C3370" t="s">
        <v>25</v>
      </c>
      <c r="D3370" s="3" t="s">
        <v>334</v>
      </c>
      <c r="E3370" s="1">
        <v>45105</v>
      </c>
      <c r="F3370">
        <v>15</v>
      </c>
      <c r="G3370">
        <v>51</v>
      </c>
      <c r="H3370">
        <v>36</v>
      </c>
      <c r="I3370">
        <v>29</v>
      </c>
      <c r="J3370">
        <v>3</v>
      </c>
      <c r="K3370">
        <v>79</v>
      </c>
      <c r="L3370">
        <v>10</v>
      </c>
      <c r="M3370">
        <v>94</v>
      </c>
      <c r="N3370">
        <v>9</v>
      </c>
    </row>
    <row r="3371" spans="1:14" x14ac:dyDescent="0.3">
      <c r="A3371" t="s">
        <v>29</v>
      </c>
      <c r="B3371" t="s">
        <v>29</v>
      </c>
      <c r="C3371" t="s">
        <v>151</v>
      </c>
      <c r="D3371" s="3" t="s">
        <v>344</v>
      </c>
      <c r="E3371" s="1">
        <v>44939</v>
      </c>
      <c r="F3371">
        <v>15</v>
      </c>
      <c r="G3371">
        <v>175</v>
      </c>
      <c r="H3371">
        <v>27</v>
      </c>
      <c r="I3371">
        <v>7</v>
      </c>
      <c r="J3371">
        <v>8</v>
      </c>
      <c r="K3371">
        <v>189</v>
      </c>
      <c r="L3371">
        <v>8</v>
      </c>
      <c r="M3371">
        <v>36</v>
      </c>
      <c r="N3371">
        <v>4</v>
      </c>
    </row>
    <row r="3372" spans="1:14" x14ac:dyDescent="0.3">
      <c r="A3372" t="s">
        <v>28</v>
      </c>
      <c r="B3372" t="s">
        <v>28</v>
      </c>
      <c r="C3372" t="s">
        <v>150</v>
      </c>
      <c r="D3372" s="3" t="s">
        <v>311</v>
      </c>
      <c r="E3372" s="1">
        <v>45097</v>
      </c>
      <c r="F3372">
        <v>134</v>
      </c>
      <c r="G3372">
        <v>110</v>
      </c>
      <c r="H3372">
        <v>53</v>
      </c>
      <c r="I3372">
        <v>26</v>
      </c>
      <c r="J3372">
        <v>2</v>
      </c>
      <c r="K3372">
        <v>174</v>
      </c>
      <c r="L3372">
        <v>30</v>
      </c>
      <c r="M3372">
        <v>55</v>
      </c>
      <c r="N3372">
        <v>11</v>
      </c>
    </row>
    <row r="3373" spans="1:14" x14ac:dyDescent="0.3">
      <c r="A3373" t="s">
        <v>32</v>
      </c>
      <c r="B3373" t="s">
        <v>32</v>
      </c>
      <c r="C3373" t="s">
        <v>33</v>
      </c>
      <c r="D3373" s="3" t="s">
        <v>277</v>
      </c>
      <c r="E3373" s="1">
        <v>45072</v>
      </c>
      <c r="F3373">
        <v>69</v>
      </c>
      <c r="G3373">
        <v>25</v>
      </c>
      <c r="H3373">
        <v>44</v>
      </c>
      <c r="I3373">
        <v>24</v>
      </c>
      <c r="J3373">
        <v>1</v>
      </c>
      <c r="K3373">
        <v>37</v>
      </c>
      <c r="L3373">
        <v>30</v>
      </c>
      <c r="M3373">
        <v>98</v>
      </c>
      <c r="N3373">
        <v>19</v>
      </c>
    </row>
    <row r="3374" spans="1:14" x14ac:dyDescent="0.3">
      <c r="A3374" t="s">
        <v>34</v>
      </c>
      <c r="B3374" t="s">
        <v>34</v>
      </c>
      <c r="C3374" t="s">
        <v>35</v>
      </c>
      <c r="D3374" s="3">
        <v>44993</v>
      </c>
      <c r="E3374" s="1">
        <v>44993</v>
      </c>
      <c r="F3374">
        <v>98</v>
      </c>
      <c r="G3374">
        <v>57</v>
      </c>
      <c r="H3374">
        <v>84</v>
      </c>
      <c r="I3374">
        <v>4</v>
      </c>
      <c r="J3374">
        <v>7</v>
      </c>
      <c r="K3374">
        <v>178</v>
      </c>
      <c r="L3374">
        <v>18</v>
      </c>
      <c r="M3374">
        <v>43</v>
      </c>
      <c r="N3374">
        <v>5</v>
      </c>
    </row>
    <row r="3375" spans="1:14" x14ac:dyDescent="0.3">
      <c r="A3375" t="s">
        <v>107</v>
      </c>
      <c r="B3375" t="s">
        <v>107</v>
      </c>
      <c r="C3375" t="s">
        <v>33</v>
      </c>
      <c r="D3375" s="3" t="s">
        <v>209</v>
      </c>
      <c r="E3375" s="1">
        <v>45063</v>
      </c>
      <c r="F3375">
        <v>126</v>
      </c>
      <c r="G3375">
        <v>135</v>
      </c>
      <c r="H3375">
        <v>83</v>
      </c>
      <c r="I3375">
        <v>1</v>
      </c>
      <c r="J3375">
        <v>6</v>
      </c>
      <c r="K3375">
        <v>145</v>
      </c>
      <c r="L3375">
        <v>30</v>
      </c>
      <c r="M3375">
        <v>26</v>
      </c>
      <c r="N3375">
        <v>2</v>
      </c>
    </row>
    <row r="3376" spans="1:14" x14ac:dyDescent="0.3">
      <c r="A3376" t="s">
        <v>20</v>
      </c>
      <c r="B3376" t="s">
        <v>20</v>
      </c>
      <c r="C3376" t="s">
        <v>149</v>
      </c>
      <c r="D3376" s="3" t="s">
        <v>324</v>
      </c>
      <c r="E3376" s="1">
        <v>45184</v>
      </c>
      <c r="F3376">
        <v>29</v>
      </c>
      <c r="G3376">
        <v>128</v>
      </c>
      <c r="H3376">
        <v>42</v>
      </c>
      <c r="I3376">
        <v>16</v>
      </c>
      <c r="J3376">
        <v>2</v>
      </c>
      <c r="K3376">
        <v>80</v>
      </c>
      <c r="L3376">
        <v>1</v>
      </c>
      <c r="M3376">
        <v>50</v>
      </c>
      <c r="N3376">
        <v>17</v>
      </c>
    </row>
    <row r="3377" spans="1:14" x14ac:dyDescent="0.3">
      <c r="A3377" t="s">
        <v>26</v>
      </c>
      <c r="B3377" t="s">
        <v>26</v>
      </c>
      <c r="C3377" t="s">
        <v>27</v>
      </c>
      <c r="D3377" s="3">
        <v>45019</v>
      </c>
      <c r="E3377" s="1">
        <v>45019</v>
      </c>
      <c r="F3377">
        <v>55</v>
      </c>
      <c r="G3377">
        <v>15</v>
      </c>
      <c r="H3377">
        <v>22</v>
      </c>
      <c r="I3377">
        <v>27</v>
      </c>
      <c r="J3377">
        <v>6</v>
      </c>
      <c r="K3377">
        <v>79</v>
      </c>
      <c r="L3377">
        <v>17</v>
      </c>
      <c r="M3377">
        <v>62</v>
      </c>
      <c r="N3377">
        <v>17</v>
      </c>
    </row>
    <row r="3378" spans="1:14" x14ac:dyDescent="0.3">
      <c r="A3378" t="s">
        <v>12</v>
      </c>
      <c r="B3378" t="s">
        <v>12</v>
      </c>
      <c r="C3378" t="s">
        <v>13</v>
      </c>
      <c r="D3378" s="3">
        <v>44928</v>
      </c>
      <c r="E3378" s="1">
        <v>44928</v>
      </c>
      <c r="F3378">
        <v>24</v>
      </c>
      <c r="G3378">
        <v>31</v>
      </c>
      <c r="H3378">
        <v>28</v>
      </c>
      <c r="I3378">
        <v>28</v>
      </c>
      <c r="J3378">
        <v>10</v>
      </c>
      <c r="K3378">
        <v>166</v>
      </c>
      <c r="L3378">
        <v>3</v>
      </c>
      <c r="M3378">
        <v>67</v>
      </c>
      <c r="N3378">
        <v>8</v>
      </c>
    </row>
    <row r="3379" spans="1:14" x14ac:dyDescent="0.3">
      <c r="A3379" t="s">
        <v>37</v>
      </c>
      <c r="B3379" t="s">
        <v>37</v>
      </c>
      <c r="C3379" t="s">
        <v>38</v>
      </c>
      <c r="D3379" s="3" t="s">
        <v>162</v>
      </c>
      <c r="E3379" s="1">
        <v>44954</v>
      </c>
      <c r="F3379">
        <v>87</v>
      </c>
      <c r="G3379">
        <v>142</v>
      </c>
      <c r="H3379">
        <v>11</v>
      </c>
      <c r="I3379">
        <v>7</v>
      </c>
      <c r="J3379">
        <v>4</v>
      </c>
      <c r="K3379">
        <v>47</v>
      </c>
      <c r="L3379">
        <v>1</v>
      </c>
      <c r="M3379">
        <v>21</v>
      </c>
      <c r="N3379">
        <v>5</v>
      </c>
    </row>
    <row r="3380" spans="1:14" x14ac:dyDescent="0.3">
      <c r="A3380" t="s">
        <v>61</v>
      </c>
      <c r="B3380" t="s">
        <v>61</v>
      </c>
      <c r="C3380" t="s">
        <v>62</v>
      </c>
      <c r="D3380" s="3" t="s">
        <v>160</v>
      </c>
      <c r="E3380" s="1">
        <v>45245</v>
      </c>
      <c r="F3380">
        <v>102</v>
      </c>
      <c r="G3380">
        <v>56</v>
      </c>
      <c r="H3380">
        <v>82</v>
      </c>
      <c r="I3380">
        <v>47</v>
      </c>
      <c r="J3380">
        <v>1</v>
      </c>
      <c r="K3380">
        <v>182</v>
      </c>
      <c r="L3380">
        <v>23</v>
      </c>
      <c r="M3380">
        <v>81</v>
      </c>
      <c r="N3380">
        <v>17</v>
      </c>
    </row>
    <row r="3381" spans="1:14" x14ac:dyDescent="0.3">
      <c r="A3381" t="s">
        <v>32</v>
      </c>
      <c r="B3381" t="s">
        <v>32</v>
      </c>
      <c r="C3381" t="s">
        <v>33</v>
      </c>
      <c r="D3381" s="3" t="s">
        <v>237</v>
      </c>
      <c r="E3381" s="1">
        <v>45224</v>
      </c>
      <c r="F3381">
        <v>128</v>
      </c>
      <c r="G3381">
        <v>73</v>
      </c>
      <c r="H3381">
        <v>12</v>
      </c>
      <c r="I3381">
        <v>44</v>
      </c>
      <c r="J3381">
        <v>1</v>
      </c>
      <c r="K3381">
        <v>28</v>
      </c>
      <c r="L3381">
        <v>25</v>
      </c>
      <c r="M3381">
        <v>19</v>
      </c>
      <c r="N3381">
        <v>1</v>
      </c>
    </row>
    <row r="3382" spans="1:14" x14ac:dyDescent="0.3">
      <c r="A3382" t="s">
        <v>22</v>
      </c>
      <c r="B3382" t="s">
        <v>22</v>
      </c>
      <c r="C3382" t="s">
        <v>23</v>
      </c>
      <c r="D3382" s="3">
        <v>45112</v>
      </c>
      <c r="E3382" s="1">
        <v>45112</v>
      </c>
      <c r="F3382">
        <v>130</v>
      </c>
      <c r="G3382">
        <v>87</v>
      </c>
      <c r="H3382">
        <v>90</v>
      </c>
      <c r="I3382">
        <v>17</v>
      </c>
      <c r="J3382">
        <v>7</v>
      </c>
      <c r="K3382">
        <v>84</v>
      </c>
      <c r="L3382">
        <v>26</v>
      </c>
      <c r="M3382">
        <v>88</v>
      </c>
      <c r="N3382">
        <v>13</v>
      </c>
    </row>
    <row r="3383" spans="1:14" x14ac:dyDescent="0.3">
      <c r="A3383" t="s">
        <v>45</v>
      </c>
      <c r="B3383" t="s">
        <v>345</v>
      </c>
      <c r="C3383" t="s">
        <v>46</v>
      </c>
      <c r="D3383" s="3">
        <v>45200</v>
      </c>
      <c r="E3383" s="1">
        <v>45200</v>
      </c>
      <c r="F3383">
        <v>9</v>
      </c>
      <c r="G3383">
        <v>83</v>
      </c>
      <c r="H3383">
        <v>44</v>
      </c>
      <c r="I3383">
        <v>4</v>
      </c>
      <c r="J3383">
        <v>6</v>
      </c>
      <c r="K3383">
        <v>129</v>
      </c>
      <c r="L3383">
        <v>15</v>
      </c>
      <c r="M3383">
        <v>23</v>
      </c>
      <c r="N3383">
        <v>8</v>
      </c>
    </row>
    <row r="3384" spans="1:14" x14ac:dyDescent="0.3">
      <c r="A3384" t="s">
        <v>92</v>
      </c>
      <c r="B3384" t="s">
        <v>41</v>
      </c>
      <c r="C3384" t="s">
        <v>31</v>
      </c>
      <c r="D3384" s="3">
        <v>44991</v>
      </c>
      <c r="E3384" s="1">
        <v>44991</v>
      </c>
      <c r="F3384">
        <v>141</v>
      </c>
      <c r="G3384">
        <v>135</v>
      </c>
      <c r="H3384">
        <v>23</v>
      </c>
      <c r="I3384">
        <v>3</v>
      </c>
      <c r="J3384">
        <v>1</v>
      </c>
      <c r="K3384">
        <v>84</v>
      </c>
      <c r="L3384">
        <v>9</v>
      </c>
      <c r="M3384">
        <v>79</v>
      </c>
      <c r="N3384">
        <v>9</v>
      </c>
    </row>
    <row r="3385" spans="1:14" x14ac:dyDescent="0.3">
      <c r="A3385" t="s">
        <v>16</v>
      </c>
      <c r="B3385" t="s">
        <v>16</v>
      </c>
      <c r="C3385" t="s">
        <v>17</v>
      </c>
      <c r="D3385" s="3" t="s">
        <v>295</v>
      </c>
      <c r="E3385" s="1">
        <v>45098</v>
      </c>
      <c r="F3385">
        <v>89</v>
      </c>
      <c r="G3385">
        <v>21</v>
      </c>
      <c r="H3385">
        <v>66</v>
      </c>
      <c r="I3385">
        <v>24</v>
      </c>
      <c r="J3385">
        <v>5</v>
      </c>
      <c r="K3385">
        <v>91</v>
      </c>
      <c r="L3385">
        <v>1</v>
      </c>
      <c r="M3385">
        <v>60</v>
      </c>
      <c r="N3385">
        <v>3</v>
      </c>
    </row>
    <row r="3386" spans="1:14" x14ac:dyDescent="0.3">
      <c r="A3386" t="s">
        <v>34</v>
      </c>
      <c r="B3386" t="s">
        <v>34</v>
      </c>
      <c r="C3386" t="s">
        <v>35</v>
      </c>
      <c r="D3386" s="3" t="s">
        <v>157</v>
      </c>
      <c r="E3386" s="1">
        <v>45040</v>
      </c>
      <c r="F3386">
        <v>65</v>
      </c>
      <c r="G3386">
        <v>83</v>
      </c>
      <c r="H3386">
        <v>24</v>
      </c>
      <c r="I3386">
        <v>49</v>
      </c>
      <c r="J3386">
        <v>9</v>
      </c>
      <c r="K3386">
        <v>64</v>
      </c>
      <c r="L3386">
        <v>7</v>
      </c>
      <c r="M3386">
        <v>52</v>
      </c>
      <c r="N3386">
        <v>10</v>
      </c>
    </row>
    <row r="3387" spans="1:14" x14ac:dyDescent="0.3">
      <c r="A3387" t="s">
        <v>42</v>
      </c>
      <c r="B3387" t="s">
        <v>42</v>
      </c>
      <c r="C3387" t="s">
        <v>43</v>
      </c>
      <c r="D3387" s="3" t="s">
        <v>291</v>
      </c>
      <c r="E3387" s="1">
        <v>45185</v>
      </c>
      <c r="F3387">
        <v>126</v>
      </c>
      <c r="G3387">
        <v>142</v>
      </c>
      <c r="H3387">
        <v>49</v>
      </c>
      <c r="I3387">
        <v>18</v>
      </c>
      <c r="J3387">
        <v>1</v>
      </c>
      <c r="K3387">
        <v>106</v>
      </c>
      <c r="L3387">
        <v>23</v>
      </c>
      <c r="M3387">
        <v>21</v>
      </c>
      <c r="N3387">
        <v>2</v>
      </c>
    </row>
    <row r="3388" spans="1:14" x14ac:dyDescent="0.3">
      <c r="A3388" t="s">
        <v>51</v>
      </c>
      <c r="B3388" t="s">
        <v>51</v>
      </c>
      <c r="C3388" t="s">
        <v>48</v>
      </c>
      <c r="D3388" s="3">
        <v>45148</v>
      </c>
      <c r="E3388" s="1">
        <v>45148</v>
      </c>
      <c r="F3388">
        <v>65</v>
      </c>
      <c r="G3388">
        <v>78</v>
      </c>
      <c r="H3388">
        <v>32</v>
      </c>
      <c r="I3388">
        <v>22</v>
      </c>
      <c r="J3388">
        <v>6</v>
      </c>
      <c r="K3388">
        <v>125</v>
      </c>
      <c r="L3388">
        <v>21</v>
      </c>
      <c r="M3388">
        <v>95</v>
      </c>
      <c r="N3388">
        <v>1</v>
      </c>
    </row>
    <row r="3389" spans="1:14" x14ac:dyDescent="0.3">
      <c r="A3389" t="s">
        <v>39</v>
      </c>
      <c r="B3389" t="s">
        <v>39</v>
      </c>
      <c r="C3389" t="s">
        <v>40</v>
      </c>
      <c r="D3389" s="3" t="s">
        <v>236</v>
      </c>
      <c r="E3389" s="1">
        <v>45162</v>
      </c>
      <c r="F3389">
        <v>117</v>
      </c>
      <c r="G3389">
        <v>101</v>
      </c>
      <c r="H3389">
        <v>29</v>
      </c>
      <c r="I3389">
        <v>5</v>
      </c>
      <c r="J3389">
        <v>6</v>
      </c>
      <c r="K3389">
        <v>191</v>
      </c>
      <c r="L3389">
        <v>22</v>
      </c>
      <c r="M3389">
        <v>64</v>
      </c>
      <c r="N3389">
        <v>13</v>
      </c>
    </row>
    <row r="3390" spans="1:14" x14ac:dyDescent="0.3">
      <c r="A3390" t="s">
        <v>29</v>
      </c>
      <c r="B3390" t="s">
        <v>29</v>
      </c>
      <c r="C3390" t="s">
        <v>151</v>
      </c>
      <c r="D3390" s="3" t="s">
        <v>180</v>
      </c>
      <c r="E3390" s="1">
        <v>45062</v>
      </c>
      <c r="F3390">
        <v>99</v>
      </c>
      <c r="G3390">
        <v>169</v>
      </c>
      <c r="H3390">
        <v>20</v>
      </c>
      <c r="I3390">
        <v>11</v>
      </c>
      <c r="J3390">
        <v>10</v>
      </c>
      <c r="K3390">
        <v>145</v>
      </c>
      <c r="L3390">
        <v>34</v>
      </c>
      <c r="M3390">
        <v>91</v>
      </c>
      <c r="N3390">
        <v>14</v>
      </c>
    </row>
    <row r="3391" spans="1:14" x14ac:dyDescent="0.3">
      <c r="A3391" t="s">
        <v>95</v>
      </c>
      <c r="B3391" t="s">
        <v>22</v>
      </c>
      <c r="C3391" t="s">
        <v>23</v>
      </c>
      <c r="D3391" s="3" t="s">
        <v>163</v>
      </c>
      <c r="E3391" s="1">
        <v>45008</v>
      </c>
      <c r="F3391">
        <v>116</v>
      </c>
      <c r="G3391">
        <v>82</v>
      </c>
      <c r="H3391">
        <v>29</v>
      </c>
      <c r="I3391">
        <v>9</v>
      </c>
      <c r="J3391">
        <v>9</v>
      </c>
      <c r="K3391">
        <v>81</v>
      </c>
      <c r="L3391">
        <v>37</v>
      </c>
      <c r="M3391">
        <v>50</v>
      </c>
      <c r="N3391">
        <v>17</v>
      </c>
    </row>
    <row r="3392" spans="1:14" x14ac:dyDescent="0.3">
      <c r="A3392" t="s">
        <v>21</v>
      </c>
      <c r="B3392" t="s">
        <v>21</v>
      </c>
      <c r="C3392" t="s">
        <v>150</v>
      </c>
      <c r="D3392" s="3" t="s">
        <v>171</v>
      </c>
      <c r="E3392" s="1">
        <v>45257</v>
      </c>
      <c r="F3392">
        <v>134</v>
      </c>
      <c r="G3392">
        <v>149</v>
      </c>
      <c r="H3392">
        <v>82</v>
      </c>
      <c r="I3392">
        <v>1</v>
      </c>
      <c r="J3392">
        <v>5</v>
      </c>
      <c r="K3392">
        <v>162</v>
      </c>
      <c r="L3392">
        <v>12</v>
      </c>
      <c r="M3392">
        <v>24</v>
      </c>
      <c r="N3392">
        <v>11</v>
      </c>
    </row>
    <row r="3393" spans="1:14" x14ac:dyDescent="0.3">
      <c r="A3393" t="s">
        <v>39</v>
      </c>
      <c r="B3393" t="s">
        <v>39</v>
      </c>
      <c r="C3393" t="s">
        <v>40</v>
      </c>
      <c r="D3393" s="3" t="s">
        <v>184</v>
      </c>
      <c r="E3393" s="1">
        <v>45212</v>
      </c>
      <c r="F3393">
        <v>111</v>
      </c>
      <c r="G3393">
        <v>192</v>
      </c>
      <c r="H3393">
        <v>17</v>
      </c>
      <c r="I3393">
        <v>3</v>
      </c>
      <c r="J3393">
        <v>6</v>
      </c>
      <c r="K3393">
        <v>31</v>
      </c>
      <c r="L3393">
        <v>31</v>
      </c>
      <c r="M3393">
        <v>27</v>
      </c>
      <c r="N3393">
        <v>8</v>
      </c>
    </row>
    <row r="3394" spans="1:14" x14ac:dyDescent="0.3">
      <c r="A3394" t="s">
        <v>32</v>
      </c>
      <c r="B3394" t="s">
        <v>32</v>
      </c>
      <c r="C3394" t="s">
        <v>33</v>
      </c>
      <c r="D3394" s="3">
        <v>45114</v>
      </c>
      <c r="E3394" s="1">
        <v>45114</v>
      </c>
      <c r="F3394">
        <v>30</v>
      </c>
      <c r="G3394">
        <v>179</v>
      </c>
      <c r="H3394">
        <v>41</v>
      </c>
      <c r="I3394">
        <v>11</v>
      </c>
      <c r="J3394">
        <v>9</v>
      </c>
      <c r="K3394">
        <v>55</v>
      </c>
      <c r="L3394">
        <v>7</v>
      </c>
      <c r="M3394">
        <v>72</v>
      </c>
      <c r="N3394">
        <v>11</v>
      </c>
    </row>
    <row r="3395" spans="1:14" x14ac:dyDescent="0.3">
      <c r="A3395" t="s">
        <v>102</v>
      </c>
      <c r="B3395" t="s">
        <v>102</v>
      </c>
      <c r="C3395" t="s">
        <v>40</v>
      </c>
      <c r="D3395" s="3" t="s">
        <v>157</v>
      </c>
      <c r="E3395" s="1">
        <v>45040</v>
      </c>
      <c r="F3395">
        <v>117</v>
      </c>
      <c r="G3395">
        <v>111</v>
      </c>
      <c r="H3395">
        <v>92</v>
      </c>
      <c r="I3395">
        <v>44</v>
      </c>
      <c r="J3395">
        <v>10</v>
      </c>
      <c r="K3395">
        <v>157</v>
      </c>
      <c r="L3395">
        <v>29</v>
      </c>
      <c r="M3395">
        <v>98</v>
      </c>
      <c r="N3395">
        <v>15</v>
      </c>
    </row>
    <row r="3396" spans="1:14" x14ac:dyDescent="0.3">
      <c r="A3396" t="s">
        <v>103</v>
      </c>
      <c r="B3396" t="s">
        <v>26</v>
      </c>
      <c r="C3396" t="s">
        <v>27</v>
      </c>
      <c r="D3396" s="3" t="s">
        <v>235</v>
      </c>
      <c r="E3396" s="1">
        <v>45070</v>
      </c>
      <c r="F3396">
        <v>7</v>
      </c>
      <c r="G3396">
        <v>15</v>
      </c>
      <c r="H3396">
        <v>37</v>
      </c>
      <c r="I3396">
        <v>22</v>
      </c>
      <c r="J3396">
        <v>6</v>
      </c>
      <c r="K3396">
        <v>166</v>
      </c>
      <c r="L3396">
        <v>-9</v>
      </c>
      <c r="M3396">
        <v>11</v>
      </c>
      <c r="N3396">
        <v>9</v>
      </c>
    </row>
    <row r="3397" spans="1:14" x14ac:dyDescent="0.3">
      <c r="A3397" t="s">
        <v>42</v>
      </c>
      <c r="B3397" t="s">
        <v>42</v>
      </c>
      <c r="C3397" t="s">
        <v>43</v>
      </c>
      <c r="D3397" s="3">
        <v>45019</v>
      </c>
      <c r="E3397" s="1">
        <v>45019</v>
      </c>
      <c r="F3397">
        <v>15</v>
      </c>
      <c r="G3397">
        <v>119</v>
      </c>
      <c r="H3397">
        <v>25</v>
      </c>
      <c r="I3397">
        <v>11</v>
      </c>
      <c r="J3397">
        <v>0</v>
      </c>
      <c r="K3397">
        <v>199</v>
      </c>
      <c r="L3397">
        <v>6</v>
      </c>
      <c r="M3397">
        <v>16</v>
      </c>
      <c r="N3397">
        <v>18</v>
      </c>
    </row>
    <row r="3398" spans="1:14" x14ac:dyDescent="0.3">
      <c r="A3398" t="s">
        <v>45</v>
      </c>
      <c r="B3398" t="s">
        <v>345</v>
      </c>
      <c r="C3398" t="s">
        <v>46</v>
      </c>
      <c r="D3398" s="3">
        <v>45271</v>
      </c>
      <c r="E3398" s="1">
        <v>45271</v>
      </c>
      <c r="F3398">
        <v>61</v>
      </c>
      <c r="G3398">
        <v>92</v>
      </c>
      <c r="H3398">
        <v>52</v>
      </c>
      <c r="I3398">
        <v>26</v>
      </c>
      <c r="J3398">
        <v>5</v>
      </c>
      <c r="K3398">
        <v>190</v>
      </c>
      <c r="L3398">
        <v>5</v>
      </c>
      <c r="M3398">
        <v>69</v>
      </c>
      <c r="N3398">
        <v>18</v>
      </c>
    </row>
    <row r="3399" spans="1:14" x14ac:dyDescent="0.3">
      <c r="A3399" t="s">
        <v>81</v>
      </c>
      <c r="B3399" t="s">
        <v>39</v>
      </c>
      <c r="C3399" t="s">
        <v>40</v>
      </c>
      <c r="D3399" s="3">
        <v>44966</v>
      </c>
      <c r="E3399" s="1">
        <v>44966</v>
      </c>
      <c r="F3399">
        <v>97</v>
      </c>
      <c r="G3399">
        <v>133</v>
      </c>
      <c r="H3399">
        <v>14</v>
      </c>
      <c r="I3399">
        <v>5</v>
      </c>
      <c r="J3399">
        <v>6</v>
      </c>
      <c r="K3399">
        <v>42</v>
      </c>
      <c r="L3399">
        <v>27</v>
      </c>
      <c r="M3399">
        <v>71</v>
      </c>
      <c r="N3399">
        <v>3</v>
      </c>
    </row>
    <row r="3400" spans="1:14" x14ac:dyDescent="0.3">
      <c r="A3400" t="s">
        <v>24</v>
      </c>
      <c r="B3400" t="s">
        <v>24</v>
      </c>
      <c r="C3400" t="s">
        <v>25</v>
      </c>
      <c r="D3400" s="3" t="s">
        <v>278</v>
      </c>
      <c r="E3400" s="1">
        <v>45061</v>
      </c>
      <c r="F3400">
        <v>78</v>
      </c>
      <c r="G3400">
        <v>82</v>
      </c>
      <c r="H3400">
        <v>62</v>
      </c>
      <c r="I3400">
        <v>29</v>
      </c>
      <c r="J3400">
        <v>1</v>
      </c>
      <c r="K3400">
        <v>113</v>
      </c>
      <c r="L3400">
        <v>30</v>
      </c>
      <c r="M3400">
        <v>51</v>
      </c>
      <c r="N3400">
        <v>6</v>
      </c>
    </row>
    <row r="3401" spans="1:14" x14ac:dyDescent="0.3">
      <c r="A3401" t="s">
        <v>42</v>
      </c>
      <c r="B3401" t="s">
        <v>42</v>
      </c>
      <c r="C3401" t="s">
        <v>43</v>
      </c>
      <c r="D3401" s="3" t="s">
        <v>340</v>
      </c>
      <c r="E3401" s="1">
        <v>45282</v>
      </c>
      <c r="F3401">
        <v>56</v>
      </c>
      <c r="G3401">
        <v>130</v>
      </c>
      <c r="H3401">
        <v>26</v>
      </c>
      <c r="I3401">
        <v>30</v>
      </c>
      <c r="J3401">
        <v>3</v>
      </c>
      <c r="K3401">
        <v>14</v>
      </c>
      <c r="L3401">
        <v>35</v>
      </c>
      <c r="M3401">
        <v>90</v>
      </c>
      <c r="N3401">
        <v>6</v>
      </c>
    </row>
    <row r="3402" spans="1:14" x14ac:dyDescent="0.3">
      <c r="A3402" t="s">
        <v>61</v>
      </c>
      <c r="B3402" t="s">
        <v>61</v>
      </c>
      <c r="C3402" t="s">
        <v>62</v>
      </c>
      <c r="D3402" s="3" t="s">
        <v>180</v>
      </c>
      <c r="E3402" s="1">
        <v>45062</v>
      </c>
      <c r="F3402">
        <v>29</v>
      </c>
      <c r="G3402">
        <v>102</v>
      </c>
      <c r="H3402">
        <v>65</v>
      </c>
      <c r="I3402">
        <v>19</v>
      </c>
      <c r="J3402">
        <v>6</v>
      </c>
      <c r="K3402">
        <v>55</v>
      </c>
      <c r="L3402">
        <v>21</v>
      </c>
      <c r="M3402">
        <v>39</v>
      </c>
      <c r="N3402">
        <v>3</v>
      </c>
    </row>
    <row r="3403" spans="1:14" x14ac:dyDescent="0.3">
      <c r="A3403" t="s">
        <v>74</v>
      </c>
      <c r="B3403" t="s">
        <v>74</v>
      </c>
      <c r="C3403" t="s">
        <v>19</v>
      </c>
      <c r="D3403" s="3" t="s">
        <v>283</v>
      </c>
      <c r="E3403" s="1">
        <v>45090</v>
      </c>
      <c r="F3403">
        <v>34</v>
      </c>
      <c r="G3403">
        <v>79</v>
      </c>
      <c r="H3403">
        <v>56</v>
      </c>
      <c r="I3403">
        <v>19</v>
      </c>
      <c r="J3403">
        <v>3</v>
      </c>
      <c r="K3403">
        <v>65</v>
      </c>
      <c r="L3403">
        <v>14</v>
      </c>
      <c r="M3403">
        <v>92</v>
      </c>
      <c r="N3403">
        <v>1</v>
      </c>
    </row>
    <row r="3404" spans="1:14" x14ac:dyDescent="0.3">
      <c r="A3404" t="s">
        <v>12</v>
      </c>
      <c r="B3404" t="s">
        <v>12</v>
      </c>
      <c r="C3404" t="s">
        <v>13</v>
      </c>
      <c r="D3404" s="3" t="s">
        <v>155</v>
      </c>
      <c r="E3404" s="1">
        <v>45130</v>
      </c>
      <c r="F3404">
        <v>106</v>
      </c>
      <c r="G3404">
        <v>60</v>
      </c>
      <c r="H3404">
        <v>100</v>
      </c>
      <c r="I3404">
        <v>5</v>
      </c>
      <c r="J3404">
        <v>6</v>
      </c>
      <c r="K3404">
        <v>90</v>
      </c>
      <c r="L3404">
        <v>-1</v>
      </c>
      <c r="M3404">
        <v>63</v>
      </c>
      <c r="N3404">
        <v>3</v>
      </c>
    </row>
    <row r="3405" spans="1:14" x14ac:dyDescent="0.3">
      <c r="A3405" t="s">
        <v>61</v>
      </c>
      <c r="B3405" t="s">
        <v>61</v>
      </c>
      <c r="C3405" t="s">
        <v>62</v>
      </c>
      <c r="D3405" s="3">
        <v>45150</v>
      </c>
      <c r="E3405" s="1">
        <v>45150</v>
      </c>
      <c r="F3405">
        <v>93</v>
      </c>
      <c r="G3405">
        <v>82</v>
      </c>
      <c r="H3405">
        <v>73</v>
      </c>
      <c r="I3405">
        <v>4</v>
      </c>
      <c r="J3405">
        <v>10</v>
      </c>
      <c r="K3405">
        <v>157</v>
      </c>
      <c r="L3405">
        <v>-1</v>
      </c>
      <c r="M3405">
        <v>16</v>
      </c>
      <c r="N3405">
        <v>18</v>
      </c>
    </row>
    <row r="3406" spans="1:14" x14ac:dyDescent="0.3">
      <c r="A3406" t="s">
        <v>37</v>
      </c>
      <c r="B3406" t="s">
        <v>37</v>
      </c>
      <c r="C3406" t="s">
        <v>38</v>
      </c>
      <c r="D3406" s="3">
        <v>45087</v>
      </c>
      <c r="E3406" s="1">
        <v>45087</v>
      </c>
      <c r="F3406">
        <v>112</v>
      </c>
      <c r="G3406">
        <v>71</v>
      </c>
      <c r="H3406">
        <v>79</v>
      </c>
      <c r="I3406">
        <v>17</v>
      </c>
      <c r="J3406">
        <v>1</v>
      </c>
      <c r="K3406">
        <v>174</v>
      </c>
      <c r="L3406">
        <v>28</v>
      </c>
      <c r="M3406">
        <v>36</v>
      </c>
      <c r="N3406">
        <v>18</v>
      </c>
    </row>
    <row r="3407" spans="1:14" x14ac:dyDescent="0.3">
      <c r="A3407" t="s">
        <v>53</v>
      </c>
      <c r="B3407" t="s">
        <v>12</v>
      </c>
      <c r="C3407" t="s">
        <v>13</v>
      </c>
      <c r="D3407" s="3" t="s">
        <v>153</v>
      </c>
      <c r="E3407" s="1">
        <v>45038</v>
      </c>
      <c r="F3407">
        <v>102</v>
      </c>
      <c r="G3407">
        <v>124</v>
      </c>
      <c r="H3407">
        <v>6</v>
      </c>
      <c r="I3407">
        <v>26</v>
      </c>
      <c r="J3407">
        <v>7</v>
      </c>
      <c r="K3407">
        <v>141</v>
      </c>
      <c r="L3407">
        <v>10</v>
      </c>
      <c r="M3407">
        <v>61</v>
      </c>
      <c r="N3407">
        <v>2</v>
      </c>
    </row>
    <row r="3408" spans="1:14" x14ac:dyDescent="0.3">
      <c r="A3408" t="s">
        <v>16</v>
      </c>
      <c r="B3408" t="s">
        <v>16</v>
      </c>
      <c r="C3408" t="s">
        <v>17</v>
      </c>
      <c r="D3408" s="3">
        <v>45263</v>
      </c>
      <c r="E3408" s="1">
        <v>45263</v>
      </c>
      <c r="F3408">
        <v>25</v>
      </c>
      <c r="G3408">
        <v>139</v>
      </c>
      <c r="H3408">
        <v>35</v>
      </c>
      <c r="I3408">
        <v>5</v>
      </c>
      <c r="J3408">
        <v>6</v>
      </c>
      <c r="K3408">
        <v>98</v>
      </c>
      <c r="L3408">
        <v>33</v>
      </c>
      <c r="M3408">
        <v>99</v>
      </c>
      <c r="N3408">
        <v>11</v>
      </c>
    </row>
    <row r="3409" spans="1:14" x14ac:dyDescent="0.3">
      <c r="A3409" t="s">
        <v>39</v>
      </c>
      <c r="B3409" t="s">
        <v>39</v>
      </c>
      <c r="C3409" t="s">
        <v>40</v>
      </c>
      <c r="D3409" s="3" t="s">
        <v>309</v>
      </c>
      <c r="E3409" s="1">
        <v>45227</v>
      </c>
      <c r="F3409">
        <v>33</v>
      </c>
      <c r="G3409">
        <v>85</v>
      </c>
      <c r="H3409">
        <v>73</v>
      </c>
      <c r="I3409">
        <v>16</v>
      </c>
      <c r="J3409">
        <v>3</v>
      </c>
      <c r="K3409">
        <v>103</v>
      </c>
      <c r="L3409">
        <v>22</v>
      </c>
      <c r="M3409">
        <v>21</v>
      </c>
      <c r="N3409">
        <v>5</v>
      </c>
    </row>
    <row r="3410" spans="1:14" x14ac:dyDescent="0.3">
      <c r="A3410" t="s">
        <v>28</v>
      </c>
      <c r="B3410" t="s">
        <v>28</v>
      </c>
      <c r="C3410" t="s">
        <v>150</v>
      </c>
      <c r="D3410" s="3" t="s">
        <v>213</v>
      </c>
      <c r="E3410" s="1">
        <v>45120</v>
      </c>
      <c r="F3410">
        <v>56</v>
      </c>
      <c r="G3410">
        <v>85</v>
      </c>
      <c r="H3410">
        <v>64</v>
      </c>
      <c r="I3410">
        <v>28</v>
      </c>
      <c r="J3410">
        <v>6</v>
      </c>
      <c r="K3410">
        <v>66</v>
      </c>
      <c r="L3410">
        <v>15</v>
      </c>
      <c r="M3410">
        <v>32</v>
      </c>
      <c r="N3410">
        <v>13</v>
      </c>
    </row>
    <row r="3411" spans="1:14" x14ac:dyDescent="0.3">
      <c r="A3411" t="s">
        <v>28</v>
      </c>
      <c r="B3411" t="s">
        <v>28</v>
      </c>
      <c r="C3411" t="s">
        <v>150</v>
      </c>
      <c r="D3411" s="3" t="s">
        <v>199</v>
      </c>
      <c r="E3411" s="1">
        <v>45005</v>
      </c>
      <c r="F3411">
        <v>121</v>
      </c>
      <c r="G3411">
        <v>100</v>
      </c>
      <c r="H3411">
        <v>30</v>
      </c>
      <c r="I3411">
        <v>5</v>
      </c>
      <c r="J3411">
        <v>4</v>
      </c>
      <c r="K3411">
        <v>36</v>
      </c>
      <c r="L3411">
        <v>-1</v>
      </c>
      <c r="M3411">
        <v>26</v>
      </c>
      <c r="N3411">
        <v>6</v>
      </c>
    </row>
    <row r="3412" spans="1:14" x14ac:dyDescent="0.3">
      <c r="A3412" t="s">
        <v>22</v>
      </c>
      <c r="B3412" t="s">
        <v>22</v>
      </c>
      <c r="C3412" t="s">
        <v>23</v>
      </c>
      <c r="D3412" s="3" t="s">
        <v>334</v>
      </c>
      <c r="E3412" s="1">
        <v>45105</v>
      </c>
      <c r="F3412">
        <v>119</v>
      </c>
      <c r="G3412">
        <v>32</v>
      </c>
      <c r="H3412">
        <v>34</v>
      </c>
      <c r="I3412">
        <v>44</v>
      </c>
      <c r="J3412">
        <v>5</v>
      </c>
      <c r="K3412">
        <v>100</v>
      </c>
      <c r="L3412">
        <v>-3</v>
      </c>
      <c r="M3412">
        <v>91</v>
      </c>
      <c r="N3412">
        <v>8</v>
      </c>
    </row>
    <row r="3413" spans="1:14" x14ac:dyDescent="0.3">
      <c r="A3413" t="s">
        <v>22</v>
      </c>
      <c r="B3413" t="s">
        <v>22</v>
      </c>
      <c r="C3413" t="s">
        <v>23</v>
      </c>
      <c r="D3413" s="3" t="s">
        <v>185</v>
      </c>
      <c r="E3413" s="1">
        <v>44983</v>
      </c>
      <c r="F3413">
        <v>99</v>
      </c>
      <c r="G3413">
        <v>134</v>
      </c>
      <c r="H3413">
        <v>89</v>
      </c>
      <c r="I3413">
        <v>10</v>
      </c>
      <c r="J3413">
        <v>6</v>
      </c>
      <c r="K3413">
        <v>178</v>
      </c>
      <c r="L3413">
        <v>-1</v>
      </c>
      <c r="M3413">
        <v>76</v>
      </c>
      <c r="N3413">
        <v>7</v>
      </c>
    </row>
    <row r="3414" spans="1:14" x14ac:dyDescent="0.3">
      <c r="A3414" t="s">
        <v>42</v>
      </c>
      <c r="B3414" t="s">
        <v>42</v>
      </c>
      <c r="C3414" t="s">
        <v>43</v>
      </c>
      <c r="D3414" s="3" t="s">
        <v>273</v>
      </c>
      <c r="E3414" s="1">
        <v>45129</v>
      </c>
      <c r="F3414">
        <v>15</v>
      </c>
      <c r="G3414">
        <v>169</v>
      </c>
      <c r="H3414">
        <v>30</v>
      </c>
      <c r="I3414">
        <v>7</v>
      </c>
      <c r="J3414">
        <v>10</v>
      </c>
      <c r="K3414">
        <v>110</v>
      </c>
      <c r="L3414">
        <v>36</v>
      </c>
      <c r="M3414">
        <v>59</v>
      </c>
      <c r="N3414">
        <v>6</v>
      </c>
    </row>
    <row r="3415" spans="1:14" x14ac:dyDescent="0.3">
      <c r="A3415" t="s">
        <v>78</v>
      </c>
      <c r="B3415" t="s">
        <v>61</v>
      </c>
      <c r="C3415" t="s">
        <v>62</v>
      </c>
      <c r="D3415" s="3" t="s">
        <v>246</v>
      </c>
      <c r="E3415" s="1">
        <v>44946</v>
      </c>
      <c r="F3415">
        <v>137</v>
      </c>
      <c r="G3415">
        <v>111</v>
      </c>
      <c r="H3415">
        <v>44</v>
      </c>
      <c r="I3415">
        <v>46</v>
      </c>
      <c r="J3415">
        <v>8</v>
      </c>
      <c r="K3415">
        <v>177</v>
      </c>
      <c r="L3415">
        <v>22</v>
      </c>
      <c r="M3415">
        <v>28</v>
      </c>
      <c r="N3415">
        <v>2</v>
      </c>
    </row>
    <row r="3416" spans="1:14" x14ac:dyDescent="0.3">
      <c r="A3416" t="s">
        <v>21</v>
      </c>
      <c r="B3416" t="s">
        <v>21</v>
      </c>
      <c r="C3416" t="s">
        <v>150</v>
      </c>
      <c r="D3416" s="3" t="s">
        <v>229</v>
      </c>
      <c r="E3416" s="1">
        <v>45193</v>
      </c>
      <c r="F3416">
        <v>76</v>
      </c>
      <c r="G3416">
        <v>154</v>
      </c>
      <c r="H3416">
        <v>10</v>
      </c>
      <c r="I3416">
        <v>8</v>
      </c>
      <c r="J3416">
        <v>5</v>
      </c>
      <c r="K3416">
        <v>92</v>
      </c>
      <c r="L3416">
        <v>12</v>
      </c>
      <c r="M3416">
        <v>77</v>
      </c>
      <c r="N3416">
        <v>6</v>
      </c>
    </row>
    <row r="3417" spans="1:14" x14ac:dyDescent="0.3">
      <c r="A3417" t="s">
        <v>81</v>
      </c>
      <c r="B3417" t="s">
        <v>39</v>
      </c>
      <c r="C3417" t="s">
        <v>40</v>
      </c>
      <c r="D3417" s="3" t="s">
        <v>234</v>
      </c>
      <c r="E3417" s="1">
        <v>44999</v>
      </c>
      <c r="F3417">
        <v>36</v>
      </c>
      <c r="G3417">
        <v>194</v>
      </c>
      <c r="H3417">
        <v>84</v>
      </c>
      <c r="I3417">
        <v>41</v>
      </c>
      <c r="J3417">
        <v>2</v>
      </c>
      <c r="K3417">
        <v>168</v>
      </c>
      <c r="L3417">
        <v>-4</v>
      </c>
      <c r="M3417">
        <v>89</v>
      </c>
      <c r="N3417">
        <v>9</v>
      </c>
    </row>
    <row r="3418" spans="1:14" x14ac:dyDescent="0.3">
      <c r="A3418" t="s">
        <v>34</v>
      </c>
      <c r="B3418" t="s">
        <v>34</v>
      </c>
      <c r="C3418" t="s">
        <v>35</v>
      </c>
      <c r="D3418" s="3" t="s">
        <v>281</v>
      </c>
      <c r="E3418" s="1">
        <v>45192</v>
      </c>
      <c r="F3418">
        <v>95</v>
      </c>
      <c r="G3418">
        <v>147</v>
      </c>
      <c r="H3418">
        <v>57</v>
      </c>
      <c r="I3418">
        <v>45</v>
      </c>
      <c r="J3418">
        <v>1</v>
      </c>
      <c r="K3418">
        <v>173</v>
      </c>
      <c r="L3418">
        <v>1</v>
      </c>
      <c r="M3418">
        <v>84</v>
      </c>
      <c r="N3418">
        <v>12</v>
      </c>
    </row>
    <row r="3419" spans="1:14" x14ac:dyDescent="0.3">
      <c r="A3419" t="s">
        <v>29</v>
      </c>
      <c r="B3419" t="s">
        <v>29</v>
      </c>
      <c r="C3419" t="s">
        <v>151</v>
      </c>
      <c r="D3419" s="3" t="s">
        <v>289</v>
      </c>
      <c r="E3419" s="1">
        <v>45002</v>
      </c>
      <c r="F3419">
        <v>150</v>
      </c>
      <c r="G3419">
        <v>21</v>
      </c>
      <c r="H3419">
        <v>16</v>
      </c>
      <c r="I3419">
        <v>8</v>
      </c>
      <c r="J3419">
        <v>8</v>
      </c>
      <c r="K3419">
        <v>63</v>
      </c>
      <c r="L3419">
        <v>24</v>
      </c>
      <c r="M3419">
        <v>33</v>
      </c>
      <c r="N3419">
        <v>5</v>
      </c>
    </row>
    <row r="3420" spans="1:14" x14ac:dyDescent="0.3">
      <c r="A3420" t="s">
        <v>39</v>
      </c>
      <c r="B3420" t="s">
        <v>39</v>
      </c>
      <c r="C3420" t="s">
        <v>40</v>
      </c>
      <c r="D3420" s="3">
        <v>44958</v>
      </c>
      <c r="E3420" s="1">
        <v>44958</v>
      </c>
      <c r="F3420">
        <v>15</v>
      </c>
      <c r="G3420">
        <v>23</v>
      </c>
      <c r="H3420">
        <v>8</v>
      </c>
      <c r="I3420">
        <v>7</v>
      </c>
      <c r="J3420">
        <v>6</v>
      </c>
      <c r="K3420">
        <v>141</v>
      </c>
      <c r="L3420">
        <v>25</v>
      </c>
      <c r="M3420">
        <v>42</v>
      </c>
      <c r="N3420">
        <v>18</v>
      </c>
    </row>
    <row r="3421" spans="1:14" x14ac:dyDescent="0.3">
      <c r="A3421" t="s">
        <v>65</v>
      </c>
      <c r="B3421" t="s">
        <v>42</v>
      </c>
      <c r="C3421" t="s">
        <v>43</v>
      </c>
      <c r="D3421" s="3" t="s">
        <v>262</v>
      </c>
      <c r="E3421" s="1">
        <v>45246</v>
      </c>
      <c r="F3421">
        <v>122</v>
      </c>
      <c r="G3421">
        <v>133</v>
      </c>
      <c r="H3421">
        <v>81</v>
      </c>
      <c r="I3421">
        <v>41</v>
      </c>
      <c r="J3421">
        <v>1</v>
      </c>
      <c r="K3421">
        <v>87</v>
      </c>
      <c r="L3421">
        <v>26</v>
      </c>
      <c r="M3421">
        <v>64</v>
      </c>
      <c r="N3421">
        <v>19</v>
      </c>
    </row>
    <row r="3422" spans="1:14" x14ac:dyDescent="0.3">
      <c r="A3422" t="s">
        <v>70</v>
      </c>
      <c r="B3422" t="s">
        <v>21</v>
      </c>
      <c r="C3422" t="s">
        <v>150</v>
      </c>
      <c r="D3422" s="3">
        <v>45112</v>
      </c>
      <c r="E3422" s="1">
        <v>45112</v>
      </c>
      <c r="F3422">
        <v>45</v>
      </c>
      <c r="G3422">
        <v>67</v>
      </c>
      <c r="H3422">
        <v>34</v>
      </c>
      <c r="I3422">
        <v>12</v>
      </c>
      <c r="J3422">
        <v>2</v>
      </c>
      <c r="K3422">
        <v>75</v>
      </c>
      <c r="L3422">
        <v>19</v>
      </c>
      <c r="M3422">
        <v>97</v>
      </c>
      <c r="N3422">
        <v>20</v>
      </c>
    </row>
    <row r="3423" spans="1:14" x14ac:dyDescent="0.3">
      <c r="A3423" t="s">
        <v>16</v>
      </c>
      <c r="B3423" t="s">
        <v>16</v>
      </c>
      <c r="C3423" t="s">
        <v>17</v>
      </c>
      <c r="D3423" s="3">
        <v>45179</v>
      </c>
      <c r="E3423" s="1">
        <v>45179</v>
      </c>
      <c r="F3423">
        <v>133</v>
      </c>
      <c r="G3423">
        <v>121</v>
      </c>
      <c r="H3423">
        <v>76</v>
      </c>
      <c r="I3423">
        <v>31</v>
      </c>
      <c r="J3423">
        <v>9</v>
      </c>
      <c r="K3423">
        <v>33</v>
      </c>
      <c r="L3423">
        <v>23</v>
      </c>
      <c r="M3423">
        <v>92</v>
      </c>
      <c r="N3423">
        <v>4</v>
      </c>
    </row>
    <row r="3424" spans="1:14" x14ac:dyDescent="0.3">
      <c r="A3424" t="s">
        <v>114</v>
      </c>
      <c r="B3424" t="s">
        <v>111</v>
      </c>
      <c r="C3424" t="s">
        <v>35</v>
      </c>
      <c r="D3424" s="3" t="s">
        <v>156</v>
      </c>
      <c r="E3424" s="1">
        <v>45132</v>
      </c>
      <c r="F3424">
        <v>63</v>
      </c>
      <c r="G3424">
        <v>56</v>
      </c>
      <c r="H3424">
        <v>34</v>
      </c>
      <c r="I3424">
        <v>18</v>
      </c>
      <c r="J3424">
        <v>7</v>
      </c>
      <c r="K3424">
        <v>157</v>
      </c>
      <c r="L3424">
        <v>-9</v>
      </c>
      <c r="M3424">
        <v>11</v>
      </c>
      <c r="N3424">
        <v>12</v>
      </c>
    </row>
    <row r="3425" spans="1:14" x14ac:dyDescent="0.3">
      <c r="A3425" t="s">
        <v>21</v>
      </c>
      <c r="B3425" t="s">
        <v>21</v>
      </c>
      <c r="C3425" t="s">
        <v>150</v>
      </c>
      <c r="D3425" s="3" t="s">
        <v>256</v>
      </c>
      <c r="E3425" s="1">
        <v>45009</v>
      </c>
      <c r="F3425">
        <v>101</v>
      </c>
      <c r="G3425">
        <v>100</v>
      </c>
      <c r="H3425">
        <v>50</v>
      </c>
      <c r="I3425">
        <v>2</v>
      </c>
      <c r="J3425">
        <v>1</v>
      </c>
      <c r="K3425">
        <v>11</v>
      </c>
      <c r="L3425">
        <v>28</v>
      </c>
      <c r="M3425">
        <v>74</v>
      </c>
      <c r="N3425">
        <v>17</v>
      </c>
    </row>
    <row r="3426" spans="1:14" x14ac:dyDescent="0.3">
      <c r="A3426" t="s">
        <v>24</v>
      </c>
      <c r="B3426" t="s">
        <v>24</v>
      </c>
      <c r="C3426" t="s">
        <v>25</v>
      </c>
      <c r="D3426" s="3">
        <v>45144</v>
      </c>
      <c r="E3426" s="1">
        <v>45144</v>
      </c>
      <c r="F3426">
        <v>15</v>
      </c>
      <c r="G3426">
        <v>134</v>
      </c>
      <c r="H3426">
        <v>12</v>
      </c>
      <c r="I3426">
        <v>37</v>
      </c>
      <c r="J3426">
        <v>6</v>
      </c>
      <c r="K3426">
        <v>171</v>
      </c>
      <c r="L3426">
        <v>-9</v>
      </c>
      <c r="M3426">
        <v>24</v>
      </c>
      <c r="N3426">
        <v>2</v>
      </c>
    </row>
    <row r="3427" spans="1:14" x14ac:dyDescent="0.3">
      <c r="A3427" t="s">
        <v>21</v>
      </c>
      <c r="B3427" t="s">
        <v>21</v>
      </c>
      <c r="C3427" t="s">
        <v>150</v>
      </c>
      <c r="D3427" s="3">
        <v>45018</v>
      </c>
      <c r="E3427" s="1">
        <v>45018</v>
      </c>
      <c r="F3427">
        <v>94</v>
      </c>
      <c r="G3427">
        <v>134</v>
      </c>
      <c r="H3427">
        <v>73</v>
      </c>
      <c r="I3427">
        <v>13</v>
      </c>
      <c r="J3427">
        <v>8</v>
      </c>
      <c r="K3427">
        <v>106</v>
      </c>
      <c r="L3427">
        <v>26</v>
      </c>
      <c r="M3427">
        <v>60</v>
      </c>
      <c r="N3427">
        <v>11</v>
      </c>
    </row>
    <row r="3428" spans="1:14" x14ac:dyDescent="0.3">
      <c r="A3428" t="s">
        <v>74</v>
      </c>
      <c r="B3428" t="s">
        <v>74</v>
      </c>
      <c r="C3428" t="s">
        <v>19</v>
      </c>
      <c r="D3428" s="3">
        <v>45109</v>
      </c>
      <c r="E3428" s="1">
        <v>45109</v>
      </c>
      <c r="F3428">
        <v>91</v>
      </c>
      <c r="G3428">
        <v>188</v>
      </c>
      <c r="H3428">
        <v>25</v>
      </c>
      <c r="I3428">
        <v>12</v>
      </c>
      <c r="J3428">
        <v>1</v>
      </c>
      <c r="K3428">
        <v>39</v>
      </c>
      <c r="L3428">
        <v>20</v>
      </c>
      <c r="M3428">
        <v>67</v>
      </c>
      <c r="N3428">
        <v>15</v>
      </c>
    </row>
    <row r="3429" spans="1:14" x14ac:dyDescent="0.3">
      <c r="A3429" t="s">
        <v>42</v>
      </c>
      <c r="B3429" t="s">
        <v>42</v>
      </c>
      <c r="C3429" t="s">
        <v>43</v>
      </c>
      <c r="D3429" s="3" t="s">
        <v>286</v>
      </c>
      <c r="E3429" s="1">
        <v>45092</v>
      </c>
      <c r="F3429">
        <v>88</v>
      </c>
      <c r="G3429">
        <v>78</v>
      </c>
      <c r="H3429">
        <v>35</v>
      </c>
      <c r="I3429">
        <v>31</v>
      </c>
      <c r="J3429">
        <v>3</v>
      </c>
      <c r="K3429">
        <v>82</v>
      </c>
      <c r="L3429">
        <v>16</v>
      </c>
      <c r="M3429">
        <v>22</v>
      </c>
      <c r="N3429">
        <v>11</v>
      </c>
    </row>
    <row r="3430" spans="1:14" x14ac:dyDescent="0.3">
      <c r="A3430" t="s">
        <v>44</v>
      </c>
      <c r="B3430" t="s">
        <v>44</v>
      </c>
      <c r="C3430" t="s">
        <v>150</v>
      </c>
      <c r="D3430" s="3" t="s">
        <v>159</v>
      </c>
      <c r="E3430" s="1">
        <v>45273</v>
      </c>
      <c r="F3430">
        <v>19</v>
      </c>
      <c r="G3430">
        <v>81</v>
      </c>
      <c r="H3430">
        <v>13</v>
      </c>
      <c r="I3430">
        <v>45</v>
      </c>
      <c r="J3430">
        <v>8</v>
      </c>
      <c r="K3430">
        <v>48</v>
      </c>
      <c r="L3430">
        <v>0</v>
      </c>
      <c r="M3430">
        <v>92</v>
      </c>
      <c r="N3430">
        <v>1</v>
      </c>
    </row>
    <row r="3431" spans="1:14" x14ac:dyDescent="0.3">
      <c r="A3431" t="s">
        <v>126</v>
      </c>
      <c r="B3431" t="s">
        <v>104</v>
      </c>
      <c r="C3431" t="s">
        <v>15</v>
      </c>
      <c r="D3431" s="3" t="s">
        <v>269</v>
      </c>
      <c r="E3431" s="1">
        <v>45164</v>
      </c>
      <c r="F3431">
        <v>35</v>
      </c>
      <c r="G3431">
        <v>158</v>
      </c>
      <c r="H3431">
        <v>30</v>
      </c>
      <c r="I3431">
        <v>21</v>
      </c>
      <c r="J3431">
        <v>2</v>
      </c>
      <c r="K3431">
        <v>143</v>
      </c>
      <c r="L3431">
        <v>12</v>
      </c>
      <c r="M3431">
        <v>21</v>
      </c>
      <c r="N3431">
        <v>15</v>
      </c>
    </row>
    <row r="3432" spans="1:14" x14ac:dyDescent="0.3">
      <c r="A3432" t="s">
        <v>39</v>
      </c>
      <c r="B3432" t="s">
        <v>39</v>
      </c>
      <c r="C3432" t="s">
        <v>40</v>
      </c>
      <c r="D3432" s="3">
        <v>45211</v>
      </c>
      <c r="E3432" s="1">
        <v>45211</v>
      </c>
      <c r="F3432">
        <v>15</v>
      </c>
      <c r="G3432">
        <v>194</v>
      </c>
      <c r="H3432">
        <v>92</v>
      </c>
      <c r="I3432">
        <v>2</v>
      </c>
      <c r="J3432">
        <v>5</v>
      </c>
      <c r="K3432">
        <v>120</v>
      </c>
      <c r="L3432">
        <v>29</v>
      </c>
      <c r="M3432">
        <v>57</v>
      </c>
      <c r="N3432">
        <v>1</v>
      </c>
    </row>
    <row r="3433" spans="1:14" x14ac:dyDescent="0.3">
      <c r="A3433" t="s">
        <v>12</v>
      </c>
      <c r="B3433" t="s">
        <v>12</v>
      </c>
      <c r="C3433" t="s">
        <v>13</v>
      </c>
      <c r="D3433" s="3" t="s">
        <v>272</v>
      </c>
      <c r="E3433" s="1">
        <v>45274</v>
      </c>
      <c r="F3433">
        <v>82</v>
      </c>
      <c r="G3433">
        <v>28</v>
      </c>
      <c r="H3433">
        <v>67</v>
      </c>
      <c r="I3433">
        <v>2</v>
      </c>
      <c r="J3433">
        <v>4</v>
      </c>
      <c r="K3433">
        <v>105</v>
      </c>
      <c r="L3433">
        <v>25</v>
      </c>
      <c r="M3433">
        <v>70</v>
      </c>
      <c r="N3433">
        <v>15</v>
      </c>
    </row>
    <row r="3434" spans="1:14" x14ac:dyDescent="0.3">
      <c r="A3434" t="s">
        <v>22</v>
      </c>
      <c r="B3434" t="s">
        <v>22</v>
      </c>
      <c r="C3434" t="s">
        <v>23</v>
      </c>
      <c r="D3434" s="3" t="s">
        <v>186</v>
      </c>
      <c r="E3434" s="1">
        <v>44976</v>
      </c>
      <c r="F3434">
        <v>48</v>
      </c>
      <c r="G3434">
        <v>14</v>
      </c>
      <c r="H3434">
        <v>13</v>
      </c>
      <c r="I3434">
        <v>33</v>
      </c>
      <c r="J3434">
        <v>7</v>
      </c>
      <c r="K3434">
        <v>16</v>
      </c>
      <c r="L3434">
        <v>13</v>
      </c>
      <c r="M3434">
        <v>15</v>
      </c>
      <c r="N3434">
        <v>6</v>
      </c>
    </row>
    <row r="3435" spans="1:14" x14ac:dyDescent="0.3">
      <c r="A3435" t="s">
        <v>77</v>
      </c>
      <c r="B3435" t="s">
        <v>77</v>
      </c>
      <c r="C3435" t="s">
        <v>25</v>
      </c>
      <c r="D3435" s="3" t="s">
        <v>304</v>
      </c>
      <c r="E3435" s="1">
        <v>45182</v>
      </c>
      <c r="F3435">
        <v>73</v>
      </c>
      <c r="G3435">
        <v>110</v>
      </c>
      <c r="H3435">
        <v>44</v>
      </c>
      <c r="I3435">
        <v>35</v>
      </c>
      <c r="J3435">
        <v>2</v>
      </c>
      <c r="K3435">
        <v>143</v>
      </c>
      <c r="L3435">
        <v>36</v>
      </c>
      <c r="M3435">
        <v>79</v>
      </c>
      <c r="N3435">
        <v>3</v>
      </c>
    </row>
    <row r="3436" spans="1:14" x14ac:dyDescent="0.3">
      <c r="A3436" t="s">
        <v>84</v>
      </c>
      <c r="B3436" t="s">
        <v>24</v>
      </c>
      <c r="C3436" t="s">
        <v>25</v>
      </c>
      <c r="D3436" s="3">
        <v>45270</v>
      </c>
      <c r="E3436" s="1">
        <v>45270</v>
      </c>
      <c r="F3436">
        <v>82</v>
      </c>
      <c r="G3436">
        <v>57</v>
      </c>
      <c r="H3436">
        <v>56</v>
      </c>
      <c r="I3436">
        <v>44</v>
      </c>
      <c r="J3436">
        <v>3</v>
      </c>
      <c r="K3436">
        <v>88</v>
      </c>
      <c r="L3436">
        <v>-1</v>
      </c>
      <c r="M3436">
        <v>53</v>
      </c>
      <c r="N3436">
        <v>18</v>
      </c>
    </row>
    <row r="3437" spans="1:14" x14ac:dyDescent="0.3">
      <c r="A3437" t="s">
        <v>22</v>
      </c>
      <c r="B3437" t="s">
        <v>22</v>
      </c>
      <c r="C3437" t="s">
        <v>23</v>
      </c>
      <c r="D3437" s="3">
        <v>44968</v>
      </c>
      <c r="E3437" s="1">
        <v>44968</v>
      </c>
      <c r="F3437">
        <v>139</v>
      </c>
      <c r="G3437">
        <v>131</v>
      </c>
      <c r="H3437">
        <v>98</v>
      </c>
      <c r="I3437">
        <v>48</v>
      </c>
      <c r="J3437">
        <v>1</v>
      </c>
      <c r="K3437">
        <v>157</v>
      </c>
      <c r="L3437">
        <v>24</v>
      </c>
      <c r="M3437">
        <v>24</v>
      </c>
      <c r="N3437">
        <v>9</v>
      </c>
    </row>
    <row r="3438" spans="1:14" x14ac:dyDescent="0.3">
      <c r="A3438" t="s">
        <v>12</v>
      </c>
      <c r="B3438" t="s">
        <v>12</v>
      </c>
      <c r="C3438" t="s">
        <v>13</v>
      </c>
      <c r="D3438" s="3" t="s">
        <v>181</v>
      </c>
      <c r="E3438" s="1">
        <v>45188</v>
      </c>
      <c r="F3438">
        <v>135</v>
      </c>
      <c r="G3438">
        <v>96</v>
      </c>
      <c r="H3438">
        <v>91</v>
      </c>
      <c r="I3438">
        <v>27</v>
      </c>
      <c r="J3438">
        <v>1</v>
      </c>
      <c r="K3438">
        <v>185</v>
      </c>
      <c r="L3438">
        <v>28</v>
      </c>
      <c r="M3438">
        <v>48</v>
      </c>
      <c r="N3438">
        <v>18</v>
      </c>
    </row>
    <row r="3439" spans="1:14" x14ac:dyDescent="0.3">
      <c r="A3439" t="s">
        <v>87</v>
      </c>
      <c r="B3439" t="s">
        <v>87</v>
      </c>
      <c r="C3439" t="s">
        <v>48</v>
      </c>
      <c r="D3439" s="3">
        <v>45174</v>
      </c>
      <c r="E3439" s="1">
        <v>45174</v>
      </c>
      <c r="F3439">
        <v>115</v>
      </c>
      <c r="G3439">
        <v>71</v>
      </c>
      <c r="H3439">
        <v>30</v>
      </c>
      <c r="I3439">
        <v>19</v>
      </c>
      <c r="J3439">
        <v>8</v>
      </c>
      <c r="K3439">
        <v>122</v>
      </c>
      <c r="L3439">
        <v>2</v>
      </c>
      <c r="M3439">
        <v>52</v>
      </c>
      <c r="N3439">
        <v>9</v>
      </c>
    </row>
    <row r="3440" spans="1:14" x14ac:dyDescent="0.3">
      <c r="A3440" t="s">
        <v>55</v>
      </c>
      <c r="B3440" t="s">
        <v>55</v>
      </c>
      <c r="C3440" t="s">
        <v>17</v>
      </c>
      <c r="D3440" s="3" t="s">
        <v>223</v>
      </c>
      <c r="E3440" s="1">
        <v>45187</v>
      </c>
      <c r="F3440">
        <v>28</v>
      </c>
      <c r="G3440">
        <v>80</v>
      </c>
      <c r="H3440">
        <v>81</v>
      </c>
      <c r="I3440">
        <v>18</v>
      </c>
      <c r="J3440">
        <v>2</v>
      </c>
      <c r="K3440">
        <v>97</v>
      </c>
      <c r="L3440">
        <v>-2</v>
      </c>
      <c r="M3440">
        <v>89</v>
      </c>
      <c r="N3440">
        <v>12</v>
      </c>
    </row>
    <row r="3441" spans="1:14" x14ac:dyDescent="0.3">
      <c r="A3441" t="s">
        <v>45</v>
      </c>
      <c r="B3441" t="s">
        <v>345</v>
      </c>
      <c r="C3441" t="s">
        <v>46</v>
      </c>
      <c r="D3441" s="3">
        <v>44929</v>
      </c>
      <c r="E3441" s="1">
        <v>44929</v>
      </c>
      <c r="F3441">
        <v>118</v>
      </c>
      <c r="G3441">
        <v>76</v>
      </c>
      <c r="H3441">
        <v>67</v>
      </c>
      <c r="I3441">
        <v>22</v>
      </c>
      <c r="J3441">
        <v>6</v>
      </c>
      <c r="K3441">
        <v>24</v>
      </c>
      <c r="L3441">
        <v>28</v>
      </c>
      <c r="M3441">
        <v>37</v>
      </c>
      <c r="N3441">
        <v>17</v>
      </c>
    </row>
    <row r="3442" spans="1:14" x14ac:dyDescent="0.3">
      <c r="A3442" t="s">
        <v>51</v>
      </c>
      <c r="B3442" t="s">
        <v>51</v>
      </c>
      <c r="C3442" t="s">
        <v>48</v>
      </c>
      <c r="D3442" s="3" t="s">
        <v>220</v>
      </c>
      <c r="E3442" s="1">
        <v>45068</v>
      </c>
      <c r="F3442">
        <v>68</v>
      </c>
      <c r="G3442">
        <v>128</v>
      </c>
      <c r="H3442">
        <v>69</v>
      </c>
      <c r="I3442">
        <v>16</v>
      </c>
      <c r="J3442">
        <v>4</v>
      </c>
      <c r="K3442">
        <v>155</v>
      </c>
      <c r="L3442">
        <v>32</v>
      </c>
      <c r="M3442">
        <v>65</v>
      </c>
      <c r="N3442">
        <v>18</v>
      </c>
    </row>
    <row r="3443" spans="1:14" x14ac:dyDescent="0.3">
      <c r="A3443" t="s">
        <v>59</v>
      </c>
      <c r="B3443" t="s">
        <v>16</v>
      </c>
      <c r="C3443" t="s">
        <v>17</v>
      </c>
      <c r="D3443" s="3" t="s">
        <v>184</v>
      </c>
      <c r="E3443" s="1">
        <v>45212</v>
      </c>
      <c r="F3443">
        <v>31</v>
      </c>
      <c r="G3443">
        <v>22</v>
      </c>
      <c r="H3443">
        <v>30</v>
      </c>
      <c r="I3443">
        <v>42</v>
      </c>
      <c r="J3443">
        <v>3</v>
      </c>
      <c r="K3443">
        <v>196</v>
      </c>
      <c r="L3443">
        <v>26</v>
      </c>
      <c r="M3443">
        <v>73</v>
      </c>
      <c r="N3443">
        <v>13</v>
      </c>
    </row>
    <row r="3444" spans="1:14" x14ac:dyDescent="0.3">
      <c r="A3444" t="s">
        <v>64</v>
      </c>
      <c r="B3444" t="s">
        <v>64</v>
      </c>
      <c r="C3444" t="s">
        <v>38</v>
      </c>
      <c r="D3444" s="3" t="s">
        <v>153</v>
      </c>
      <c r="E3444" s="1">
        <v>45038</v>
      </c>
      <c r="F3444">
        <v>26</v>
      </c>
      <c r="G3444">
        <v>147</v>
      </c>
      <c r="H3444">
        <v>71</v>
      </c>
      <c r="I3444">
        <v>38</v>
      </c>
      <c r="J3444">
        <v>6</v>
      </c>
      <c r="K3444">
        <v>101</v>
      </c>
      <c r="L3444">
        <v>19</v>
      </c>
      <c r="M3444">
        <v>33</v>
      </c>
      <c r="N3444">
        <v>13</v>
      </c>
    </row>
    <row r="3445" spans="1:14" x14ac:dyDescent="0.3">
      <c r="A3445" t="s">
        <v>41</v>
      </c>
      <c r="B3445" t="s">
        <v>41</v>
      </c>
      <c r="C3445" t="s">
        <v>31</v>
      </c>
      <c r="D3445" s="3">
        <v>45143</v>
      </c>
      <c r="E3445" s="1">
        <v>45143</v>
      </c>
      <c r="F3445">
        <v>19</v>
      </c>
      <c r="G3445">
        <v>105</v>
      </c>
      <c r="H3445">
        <v>21</v>
      </c>
      <c r="I3445">
        <v>29</v>
      </c>
      <c r="J3445">
        <v>6</v>
      </c>
      <c r="K3445">
        <v>68</v>
      </c>
      <c r="L3445">
        <v>14</v>
      </c>
      <c r="M3445">
        <v>96</v>
      </c>
      <c r="N3445">
        <v>7</v>
      </c>
    </row>
    <row r="3446" spans="1:14" x14ac:dyDescent="0.3">
      <c r="A3446" t="s">
        <v>61</v>
      </c>
      <c r="B3446" t="s">
        <v>61</v>
      </c>
      <c r="C3446" t="s">
        <v>62</v>
      </c>
      <c r="D3446" s="3" t="s">
        <v>162</v>
      </c>
      <c r="E3446" s="1">
        <v>44954</v>
      </c>
      <c r="F3446">
        <v>49</v>
      </c>
      <c r="G3446">
        <v>45</v>
      </c>
      <c r="H3446">
        <v>62</v>
      </c>
      <c r="I3446">
        <v>46</v>
      </c>
      <c r="J3446">
        <v>9</v>
      </c>
      <c r="K3446">
        <v>42</v>
      </c>
      <c r="L3446">
        <v>-4</v>
      </c>
      <c r="M3446">
        <v>81</v>
      </c>
      <c r="N3446">
        <v>9</v>
      </c>
    </row>
    <row r="3447" spans="1:14" x14ac:dyDescent="0.3">
      <c r="A3447" t="s">
        <v>74</v>
      </c>
      <c r="B3447" t="s">
        <v>74</v>
      </c>
      <c r="C3447" t="s">
        <v>19</v>
      </c>
      <c r="D3447" s="3">
        <v>44986</v>
      </c>
      <c r="E3447" s="1">
        <v>44986</v>
      </c>
      <c r="F3447">
        <v>108</v>
      </c>
      <c r="G3447">
        <v>148</v>
      </c>
      <c r="H3447">
        <v>48</v>
      </c>
      <c r="I3447">
        <v>45</v>
      </c>
      <c r="J3447">
        <v>6</v>
      </c>
      <c r="K3447">
        <v>172</v>
      </c>
      <c r="L3447">
        <v>18</v>
      </c>
      <c r="M3447">
        <v>82</v>
      </c>
      <c r="N3447">
        <v>3</v>
      </c>
    </row>
    <row r="3448" spans="1:14" x14ac:dyDescent="0.3">
      <c r="A3448" t="s">
        <v>74</v>
      </c>
      <c r="B3448" t="s">
        <v>74</v>
      </c>
      <c r="C3448" t="s">
        <v>19</v>
      </c>
      <c r="D3448" s="3">
        <v>44965</v>
      </c>
      <c r="E3448" s="1">
        <v>44965</v>
      </c>
      <c r="F3448">
        <v>73</v>
      </c>
      <c r="G3448">
        <v>16</v>
      </c>
      <c r="H3448">
        <v>94</v>
      </c>
      <c r="I3448">
        <v>4</v>
      </c>
      <c r="J3448">
        <v>6</v>
      </c>
      <c r="K3448">
        <v>183</v>
      </c>
      <c r="L3448">
        <v>27</v>
      </c>
      <c r="M3448">
        <v>67</v>
      </c>
      <c r="N3448">
        <v>13</v>
      </c>
    </row>
    <row r="3449" spans="1:14" x14ac:dyDescent="0.3">
      <c r="A3449" t="s">
        <v>74</v>
      </c>
      <c r="B3449" t="s">
        <v>74</v>
      </c>
      <c r="C3449" t="s">
        <v>19</v>
      </c>
      <c r="D3449" s="3" t="s">
        <v>305</v>
      </c>
      <c r="E3449" s="1">
        <v>45127</v>
      </c>
      <c r="F3449">
        <v>17</v>
      </c>
      <c r="G3449">
        <v>155</v>
      </c>
      <c r="H3449">
        <v>46</v>
      </c>
      <c r="I3449">
        <v>32</v>
      </c>
      <c r="J3449">
        <v>3</v>
      </c>
      <c r="K3449">
        <v>84</v>
      </c>
      <c r="L3449">
        <v>34</v>
      </c>
      <c r="M3449">
        <v>88</v>
      </c>
      <c r="N3449">
        <v>2</v>
      </c>
    </row>
    <row r="3450" spans="1:14" x14ac:dyDescent="0.3">
      <c r="A3450" t="s">
        <v>14</v>
      </c>
      <c r="B3450" t="s">
        <v>14</v>
      </c>
      <c r="C3450" t="s">
        <v>15</v>
      </c>
      <c r="D3450" s="3">
        <v>45114</v>
      </c>
      <c r="E3450" s="1">
        <v>45114</v>
      </c>
      <c r="F3450">
        <v>59</v>
      </c>
      <c r="G3450">
        <v>82</v>
      </c>
      <c r="H3450">
        <v>8</v>
      </c>
      <c r="I3450">
        <v>3</v>
      </c>
      <c r="J3450">
        <v>4</v>
      </c>
      <c r="K3450">
        <v>68</v>
      </c>
      <c r="L3450">
        <v>34</v>
      </c>
      <c r="M3450">
        <v>54</v>
      </c>
      <c r="N3450">
        <v>12</v>
      </c>
    </row>
    <row r="3451" spans="1:14" x14ac:dyDescent="0.3">
      <c r="A3451" t="s">
        <v>21</v>
      </c>
      <c r="B3451" t="s">
        <v>21</v>
      </c>
      <c r="C3451" t="s">
        <v>150</v>
      </c>
      <c r="D3451" s="3" t="s">
        <v>261</v>
      </c>
      <c r="E3451" s="1">
        <v>45281</v>
      </c>
      <c r="F3451">
        <v>76</v>
      </c>
      <c r="G3451">
        <v>147</v>
      </c>
      <c r="H3451">
        <v>92</v>
      </c>
      <c r="I3451">
        <v>28</v>
      </c>
      <c r="J3451">
        <v>6</v>
      </c>
      <c r="K3451">
        <v>44</v>
      </c>
      <c r="L3451">
        <v>7</v>
      </c>
      <c r="M3451">
        <v>26</v>
      </c>
      <c r="N3451">
        <v>10</v>
      </c>
    </row>
    <row r="3452" spans="1:14" x14ac:dyDescent="0.3">
      <c r="A3452" t="s">
        <v>51</v>
      </c>
      <c r="B3452" t="s">
        <v>51</v>
      </c>
      <c r="C3452" t="s">
        <v>48</v>
      </c>
      <c r="D3452" s="3" t="s">
        <v>196</v>
      </c>
      <c r="E3452" s="1">
        <v>45029</v>
      </c>
      <c r="F3452">
        <v>115</v>
      </c>
      <c r="G3452">
        <v>82</v>
      </c>
      <c r="H3452">
        <v>23</v>
      </c>
      <c r="I3452">
        <v>47</v>
      </c>
      <c r="J3452">
        <v>10</v>
      </c>
      <c r="K3452">
        <v>11</v>
      </c>
      <c r="L3452">
        <v>1</v>
      </c>
      <c r="M3452">
        <v>97</v>
      </c>
      <c r="N3452">
        <v>2</v>
      </c>
    </row>
    <row r="3453" spans="1:14" x14ac:dyDescent="0.3">
      <c r="A3453" t="s">
        <v>32</v>
      </c>
      <c r="B3453" t="s">
        <v>32</v>
      </c>
      <c r="C3453" t="s">
        <v>33</v>
      </c>
      <c r="D3453" s="3" t="s">
        <v>174</v>
      </c>
      <c r="E3453" s="1">
        <v>45060</v>
      </c>
      <c r="F3453">
        <v>29</v>
      </c>
      <c r="G3453">
        <v>22</v>
      </c>
      <c r="H3453">
        <v>65</v>
      </c>
      <c r="I3453">
        <v>21</v>
      </c>
      <c r="J3453">
        <v>3</v>
      </c>
      <c r="K3453">
        <v>183</v>
      </c>
      <c r="L3453">
        <v>13</v>
      </c>
      <c r="M3453">
        <v>68</v>
      </c>
      <c r="N3453">
        <v>1</v>
      </c>
    </row>
    <row r="3454" spans="1:14" x14ac:dyDescent="0.3">
      <c r="A3454" t="s">
        <v>51</v>
      </c>
      <c r="B3454" t="s">
        <v>51</v>
      </c>
      <c r="C3454" t="s">
        <v>48</v>
      </c>
      <c r="D3454" s="3" t="s">
        <v>245</v>
      </c>
      <c r="E3454" s="1">
        <v>45155</v>
      </c>
      <c r="F3454">
        <v>89</v>
      </c>
      <c r="G3454">
        <v>51</v>
      </c>
      <c r="H3454">
        <v>94</v>
      </c>
      <c r="I3454">
        <v>17</v>
      </c>
      <c r="J3454">
        <v>10</v>
      </c>
      <c r="K3454">
        <v>119</v>
      </c>
      <c r="L3454">
        <v>0</v>
      </c>
      <c r="M3454">
        <v>99</v>
      </c>
      <c r="N3454">
        <v>7</v>
      </c>
    </row>
    <row r="3455" spans="1:14" x14ac:dyDescent="0.3">
      <c r="A3455" t="s">
        <v>24</v>
      </c>
      <c r="B3455" t="s">
        <v>24</v>
      </c>
      <c r="C3455" t="s">
        <v>25</v>
      </c>
      <c r="D3455" s="3" t="s">
        <v>256</v>
      </c>
      <c r="E3455" s="1">
        <v>45009</v>
      </c>
      <c r="F3455">
        <v>94</v>
      </c>
      <c r="G3455">
        <v>158</v>
      </c>
      <c r="H3455">
        <v>70</v>
      </c>
      <c r="I3455">
        <v>36</v>
      </c>
      <c r="J3455">
        <v>8</v>
      </c>
      <c r="K3455">
        <v>172</v>
      </c>
      <c r="L3455">
        <v>-4</v>
      </c>
      <c r="M3455">
        <v>66</v>
      </c>
      <c r="N3455">
        <v>19</v>
      </c>
    </row>
    <row r="3456" spans="1:14" x14ac:dyDescent="0.3">
      <c r="A3456" t="s">
        <v>39</v>
      </c>
      <c r="B3456" t="s">
        <v>39</v>
      </c>
      <c r="C3456" t="s">
        <v>40</v>
      </c>
      <c r="D3456" s="3" t="s">
        <v>336</v>
      </c>
      <c r="E3456" s="1">
        <v>45285</v>
      </c>
      <c r="F3456">
        <v>65</v>
      </c>
      <c r="G3456">
        <v>115</v>
      </c>
      <c r="H3456">
        <v>36</v>
      </c>
      <c r="I3456">
        <v>15</v>
      </c>
      <c r="J3456">
        <v>9</v>
      </c>
      <c r="K3456">
        <v>37</v>
      </c>
      <c r="L3456">
        <v>23</v>
      </c>
      <c r="M3456">
        <v>65</v>
      </c>
      <c r="N3456">
        <v>10</v>
      </c>
    </row>
    <row r="3457" spans="1:14" x14ac:dyDescent="0.3">
      <c r="A3457" t="s">
        <v>26</v>
      </c>
      <c r="B3457" t="s">
        <v>26</v>
      </c>
      <c r="C3457" t="s">
        <v>27</v>
      </c>
      <c r="D3457" s="3" t="s">
        <v>174</v>
      </c>
      <c r="E3457" s="1">
        <v>45060</v>
      </c>
      <c r="F3457">
        <v>24</v>
      </c>
      <c r="G3457">
        <v>199</v>
      </c>
      <c r="H3457">
        <v>41</v>
      </c>
      <c r="I3457">
        <v>13</v>
      </c>
      <c r="J3457">
        <v>7</v>
      </c>
      <c r="K3457">
        <v>132</v>
      </c>
      <c r="L3457">
        <v>28</v>
      </c>
      <c r="M3457">
        <v>39</v>
      </c>
      <c r="N3457">
        <v>18</v>
      </c>
    </row>
    <row r="3458" spans="1:14" x14ac:dyDescent="0.3">
      <c r="A3458" t="s">
        <v>24</v>
      </c>
      <c r="B3458" t="s">
        <v>24</v>
      </c>
      <c r="C3458" t="s">
        <v>25</v>
      </c>
      <c r="D3458" s="3">
        <v>45022</v>
      </c>
      <c r="E3458" s="1">
        <v>45022</v>
      </c>
      <c r="F3458">
        <v>15</v>
      </c>
      <c r="G3458">
        <v>163</v>
      </c>
      <c r="H3458">
        <v>74</v>
      </c>
      <c r="I3458">
        <v>32</v>
      </c>
      <c r="J3458">
        <v>5</v>
      </c>
      <c r="K3458">
        <v>195</v>
      </c>
      <c r="L3458">
        <v>24</v>
      </c>
      <c r="M3458">
        <v>38</v>
      </c>
      <c r="N3458">
        <v>11</v>
      </c>
    </row>
    <row r="3459" spans="1:14" x14ac:dyDescent="0.3">
      <c r="A3459" t="s">
        <v>24</v>
      </c>
      <c r="B3459" t="s">
        <v>24</v>
      </c>
      <c r="C3459" t="s">
        <v>25</v>
      </c>
      <c r="D3459" s="3" t="s">
        <v>189</v>
      </c>
      <c r="E3459" s="1">
        <v>45006</v>
      </c>
      <c r="F3459">
        <v>29</v>
      </c>
      <c r="G3459">
        <v>82</v>
      </c>
      <c r="H3459">
        <v>96</v>
      </c>
      <c r="I3459">
        <v>13</v>
      </c>
      <c r="J3459">
        <v>3</v>
      </c>
      <c r="K3459">
        <v>161</v>
      </c>
      <c r="L3459">
        <v>29</v>
      </c>
      <c r="M3459">
        <v>94</v>
      </c>
      <c r="N3459">
        <v>8</v>
      </c>
    </row>
    <row r="3460" spans="1:14" x14ac:dyDescent="0.3">
      <c r="A3460" t="s">
        <v>29</v>
      </c>
      <c r="B3460" t="s">
        <v>29</v>
      </c>
      <c r="C3460" t="s">
        <v>151</v>
      </c>
      <c r="D3460" s="3" t="s">
        <v>179</v>
      </c>
      <c r="E3460" s="1">
        <v>45276</v>
      </c>
      <c r="F3460">
        <v>84</v>
      </c>
      <c r="G3460">
        <v>200</v>
      </c>
      <c r="H3460">
        <v>90</v>
      </c>
      <c r="I3460">
        <v>43</v>
      </c>
      <c r="J3460">
        <v>6</v>
      </c>
      <c r="K3460">
        <v>145</v>
      </c>
      <c r="L3460">
        <v>35</v>
      </c>
      <c r="M3460">
        <v>85</v>
      </c>
      <c r="N3460">
        <v>4</v>
      </c>
    </row>
    <row r="3461" spans="1:14" x14ac:dyDescent="0.3">
      <c r="A3461" t="s">
        <v>18</v>
      </c>
      <c r="B3461" t="s">
        <v>74</v>
      </c>
      <c r="C3461" t="s">
        <v>19</v>
      </c>
      <c r="D3461" s="3">
        <v>45177</v>
      </c>
      <c r="E3461" s="1">
        <v>45177</v>
      </c>
      <c r="F3461">
        <v>136</v>
      </c>
      <c r="G3461">
        <v>39</v>
      </c>
      <c r="H3461">
        <v>82</v>
      </c>
      <c r="I3461">
        <v>15</v>
      </c>
      <c r="J3461">
        <v>7</v>
      </c>
      <c r="K3461">
        <v>180</v>
      </c>
      <c r="L3461">
        <v>25</v>
      </c>
      <c r="M3461">
        <v>78</v>
      </c>
      <c r="N3461">
        <v>5</v>
      </c>
    </row>
    <row r="3462" spans="1:14" x14ac:dyDescent="0.3">
      <c r="A3462" t="s">
        <v>64</v>
      </c>
      <c r="B3462" t="s">
        <v>64</v>
      </c>
      <c r="C3462" t="s">
        <v>38</v>
      </c>
      <c r="D3462" s="3">
        <v>44995</v>
      </c>
      <c r="E3462" s="1">
        <v>44995</v>
      </c>
      <c r="F3462">
        <v>88</v>
      </c>
      <c r="G3462">
        <v>59</v>
      </c>
      <c r="H3462">
        <v>15</v>
      </c>
      <c r="I3462">
        <v>29</v>
      </c>
      <c r="J3462">
        <v>1</v>
      </c>
      <c r="K3462">
        <v>77</v>
      </c>
      <c r="L3462">
        <v>12</v>
      </c>
      <c r="M3462">
        <v>74</v>
      </c>
      <c r="N3462">
        <v>9</v>
      </c>
    </row>
    <row r="3463" spans="1:14" x14ac:dyDescent="0.3">
      <c r="A3463" t="s">
        <v>24</v>
      </c>
      <c r="B3463" t="s">
        <v>24</v>
      </c>
      <c r="C3463" t="s">
        <v>25</v>
      </c>
      <c r="D3463" s="3" t="s">
        <v>267</v>
      </c>
      <c r="E3463" s="1">
        <v>45065</v>
      </c>
      <c r="F3463">
        <v>29</v>
      </c>
      <c r="G3463">
        <v>145</v>
      </c>
      <c r="H3463">
        <v>50</v>
      </c>
      <c r="I3463">
        <v>32</v>
      </c>
      <c r="J3463">
        <v>4</v>
      </c>
      <c r="K3463">
        <v>59</v>
      </c>
      <c r="L3463">
        <v>23</v>
      </c>
      <c r="M3463">
        <v>93</v>
      </c>
      <c r="N3463">
        <v>5</v>
      </c>
    </row>
    <row r="3464" spans="1:14" x14ac:dyDescent="0.3">
      <c r="A3464" t="s">
        <v>12</v>
      </c>
      <c r="B3464" t="s">
        <v>12</v>
      </c>
      <c r="C3464" t="s">
        <v>13</v>
      </c>
      <c r="D3464" s="3" t="s">
        <v>239</v>
      </c>
      <c r="E3464" s="1">
        <v>45091</v>
      </c>
      <c r="F3464">
        <v>78</v>
      </c>
      <c r="G3464">
        <v>117</v>
      </c>
      <c r="H3464">
        <v>50</v>
      </c>
      <c r="I3464">
        <v>4</v>
      </c>
      <c r="J3464">
        <v>7</v>
      </c>
      <c r="K3464">
        <v>188</v>
      </c>
      <c r="L3464">
        <v>16</v>
      </c>
      <c r="M3464">
        <v>14</v>
      </c>
      <c r="N3464">
        <v>16</v>
      </c>
    </row>
    <row r="3465" spans="1:14" x14ac:dyDescent="0.3">
      <c r="A3465" t="s">
        <v>45</v>
      </c>
      <c r="B3465" t="s">
        <v>345</v>
      </c>
      <c r="C3465" t="s">
        <v>46</v>
      </c>
      <c r="D3465" s="3" t="s">
        <v>327</v>
      </c>
      <c r="E3465" s="1">
        <v>45225</v>
      </c>
      <c r="F3465">
        <v>115</v>
      </c>
      <c r="G3465">
        <v>162</v>
      </c>
      <c r="H3465">
        <v>80</v>
      </c>
      <c r="I3465">
        <v>42</v>
      </c>
      <c r="J3465">
        <v>1</v>
      </c>
      <c r="K3465">
        <v>41</v>
      </c>
      <c r="L3465">
        <v>9</v>
      </c>
      <c r="M3465">
        <v>80</v>
      </c>
      <c r="N3465">
        <v>13</v>
      </c>
    </row>
    <row r="3466" spans="1:14" x14ac:dyDescent="0.3">
      <c r="A3466" t="s">
        <v>74</v>
      </c>
      <c r="B3466" t="s">
        <v>74</v>
      </c>
      <c r="C3466" t="s">
        <v>19</v>
      </c>
      <c r="D3466" s="3" t="s">
        <v>173</v>
      </c>
      <c r="E3466" s="1">
        <v>44947</v>
      </c>
      <c r="F3466">
        <v>119</v>
      </c>
      <c r="G3466">
        <v>192</v>
      </c>
      <c r="H3466">
        <v>81</v>
      </c>
      <c r="I3466">
        <v>11</v>
      </c>
      <c r="J3466">
        <v>9</v>
      </c>
      <c r="K3466">
        <v>168</v>
      </c>
      <c r="L3466">
        <v>29</v>
      </c>
      <c r="M3466">
        <v>84</v>
      </c>
      <c r="N3466">
        <v>6</v>
      </c>
    </row>
    <row r="3467" spans="1:14" x14ac:dyDescent="0.3">
      <c r="A3467" t="s">
        <v>29</v>
      </c>
      <c r="B3467" t="s">
        <v>29</v>
      </c>
      <c r="C3467" t="s">
        <v>151</v>
      </c>
      <c r="D3467" s="3" t="s">
        <v>279</v>
      </c>
      <c r="E3467" s="1">
        <v>45152</v>
      </c>
      <c r="F3467">
        <v>116</v>
      </c>
      <c r="G3467">
        <v>148</v>
      </c>
      <c r="H3467">
        <v>17</v>
      </c>
      <c r="I3467">
        <v>7</v>
      </c>
      <c r="J3467">
        <v>1</v>
      </c>
      <c r="K3467">
        <v>125</v>
      </c>
      <c r="L3467">
        <v>-6</v>
      </c>
      <c r="M3467">
        <v>54</v>
      </c>
      <c r="N3467">
        <v>20</v>
      </c>
    </row>
    <row r="3468" spans="1:14" x14ac:dyDescent="0.3">
      <c r="A3468" t="s">
        <v>32</v>
      </c>
      <c r="B3468" t="s">
        <v>32</v>
      </c>
      <c r="C3468" t="s">
        <v>33</v>
      </c>
      <c r="D3468" s="3">
        <v>45268</v>
      </c>
      <c r="E3468" s="1">
        <v>45268</v>
      </c>
      <c r="F3468">
        <v>22</v>
      </c>
      <c r="G3468">
        <v>165</v>
      </c>
      <c r="H3468">
        <v>24</v>
      </c>
      <c r="I3468">
        <v>13</v>
      </c>
      <c r="J3468">
        <v>9</v>
      </c>
      <c r="K3468">
        <v>85</v>
      </c>
      <c r="L3468">
        <v>39</v>
      </c>
      <c r="M3468">
        <v>90</v>
      </c>
      <c r="N3468">
        <v>5</v>
      </c>
    </row>
    <row r="3469" spans="1:14" x14ac:dyDescent="0.3">
      <c r="A3469" t="s">
        <v>21</v>
      </c>
      <c r="B3469" t="s">
        <v>21</v>
      </c>
      <c r="C3469" t="s">
        <v>150</v>
      </c>
      <c r="D3469" s="3" t="s">
        <v>169</v>
      </c>
      <c r="E3469" s="1">
        <v>45194</v>
      </c>
      <c r="F3469">
        <v>60</v>
      </c>
      <c r="G3469">
        <v>67</v>
      </c>
      <c r="H3469">
        <v>63</v>
      </c>
      <c r="I3469">
        <v>47</v>
      </c>
      <c r="J3469">
        <v>1</v>
      </c>
      <c r="K3469">
        <v>122</v>
      </c>
      <c r="L3469">
        <v>10</v>
      </c>
      <c r="M3469">
        <v>26</v>
      </c>
      <c r="N3469">
        <v>10</v>
      </c>
    </row>
    <row r="3470" spans="1:14" x14ac:dyDescent="0.3">
      <c r="A3470" t="s">
        <v>54</v>
      </c>
      <c r="B3470" t="s">
        <v>37</v>
      </c>
      <c r="C3470" t="s">
        <v>38</v>
      </c>
      <c r="D3470" s="3" t="s">
        <v>306</v>
      </c>
      <c r="E3470" s="1">
        <v>45195</v>
      </c>
      <c r="F3470">
        <v>27</v>
      </c>
      <c r="G3470">
        <v>80</v>
      </c>
      <c r="H3470">
        <v>63</v>
      </c>
      <c r="I3470">
        <v>46</v>
      </c>
      <c r="J3470">
        <v>9</v>
      </c>
      <c r="K3470">
        <v>30</v>
      </c>
      <c r="L3470">
        <v>23</v>
      </c>
      <c r="M3470">
        <v>100</v>
      </c>
      <c r="N3470">
        <v>13</v>
      </c>
    </row>
    <row r="3471" spans="1:14" x14ac:dyDescent="0.3">
      <c r="A3471" t="s">
        <v>41</v>
      </c>
      <c r="B3471" t="s">
        <v>41</v>
      </c>
      <c r="C3471" t="s">
        <v>31</v>
      </c>
      <c r="D3471" s="3" t="s">
        <v>196</v>
      </c>
      <c r="E3471" s="1">
        <v>45029</v>
      </c>
      <c r="F3471">
        <v>103</v>
      </c>
      <c r="G3471">
        <v>150</v>
      </c>
      <c r="H3471">
        <v>71</v>
      </c>
      <c r="I3471">
        <v>32</v>
      </c>
      <c r="J3471">
        <v>5</v>
      </c>
      <c r="K3471">
        <v>184</v>
      </c>
      <c r="L3471">
        <v>28</v>
      </c>
      <c r="M3471">
        <v>74</v>
      </c>
      <c r="N3471">
        <v>18</v>
      </c>
    </row>
    <row r="3472" spans="1:14" x14ac:dyDescent="0.3">
      <c r="A3472" t="s">
        <v>22</v>
      </c>
      <c r="B3472" t="s">
        <v>22</v>
      </c>
      <c r="C3472" t="s">
        <v>23</v>
      </c>
      <c r="D3472" s="3" t="s">
        <v>200</v>
      </c>
      <c r="E3472" s="1">
        <v>45032</v>
      </c>
      <c r="F3472">
        <v>41</v>
      </c>
      <c r="G3472">
        <v>82</v>
      </c>
      <c r="H3472">
        <v>74</v>
      </c>
      <c r="I3472">
        <v>5</v>
      </c>
      <c r="J3472">
        <v>2</v>
      </c>
      <c r="K3472">
        <v>186</v>
      </c>
      <c r="L3472">
        <v>25</v>
      </c>
      <c r="M3472">
        <v>22</v>
      </c>
      <c r="N3472">
        <v>2</v>
      </c>
    </row>
    <row r="3473" spans="1:14" x14ac:dyDescent="0.3">
      <c r="A3473" t="s">
        <v>14</v>
      </c>
      <c r="B3473" t="s">
        <v>14</v>
      </c>
      <c r="C3473" t="s">
        <v>15</v>
      </c>
      <c r="D3473" s="3">
        <v>45236</v>
      </c>
      <c r="E3473" s="1">
        <v>45236</v>
      </c>
      <c r="F3473">
        <v>127</v>
      </c>
      <c r="G3473">
        <v>170</v>
      </c>
      <c r="H3473">
        <v>85</v>
      </c>
      <c r="I3473">
        <v>36</v>
      </c>
      <c r="J3473">
        <v>7</v>
      </c>
      <c r="K3473">
        <v>119</v>
      </c>
      <c r="L3473">
        <v>-1</v>
      </c>
      <c r="M3473">
        <v>59</v>
      </c>
      <c r="N3473">
        <v>18</v>
      </c>
    </row>
    <row r="3474" spans="1:14" x14ac:dyDescent="0.3">
      <c r="A3474" t="s">
        <v>14</v>
      </c>
      <c r="B3474" t="s">
        <v>14</v>
      </c>
      <c r="C3474" t="s">
        <v>15</v>
      </c>
      <c r="D3474" s="3" t="s">
        <v>291</v>
      </c>
      <c r="E3474" s="1">
        <v>45185</v>
      </c>
      <c r="F3474">
        <v>147</v>
      </c>
      <c r="G3474">
        <v>22</v>
      </c>
      <c r="H3474">
        <v>84</v>
      </c>
      <c r="I3474">
        <v>34</v>
      </c>
      <c r="J3474">
        <v>9</v>
      </c>
      <c r="K3474">
        <v>124</v>
      </c>
      <c r="L3474">
        <v>37</v>
      </c>
      <c r="M3474">
        <v>55</v>
      </c>
      <c r="N3474">
        <v>10</v>
      </c>
    </row>
    <row r="3475" spans="1:14" x14ac:dyDescent="0.3">
      <c r="A3475" t="s">
        <v>28</v>
      </c>
      <c r="B3475" t="s">
        <v>28</v>
      </c>
      <c r="C3475" t="s">
        <v>150</v>
      </c>
      <c r="D3475" s="3">
        <v>44995</v>
      </c>
      <c r="E3475" s="1">
        <v>44995</v>
      </c>
      <c r="F3475">
        <v>88</v>
      </c>
      <c r="G3475">
        <v>161</v>
      </c>
      <c r="H3475">
        <v>64</v>
      </c>
      <c r="I3475">
        <v>44</v>
      </c>
      <c r="J3475">
        <v>2</v>
      </c>
      <c r="K3475">
        <v>173</v>
      </c>
      <c r="L3475">
        <v>-1</v>
      </c>
      <c r="M3475">
        <v>14</v>
      </c>
      <c r="N3475">
        <v>18</v>
      </c>
    </row>
    <row r="3476" spans="1:14" x14ac:dyDescent="0.3">
      <c r="A3476" t="s">
        <v>99</v>
      </c>
      <c r="B3476" t="s">
        <v>99</v>
      </c>
      <c r="C3476" t="s">
        <v>13</v>
      </c>
      <c r="D3476" s="3" t="s">
        <v>344</v>
      </c>
      <c r="E3476" s="1">
        <v>44939</v>
      </c>
      <c r="F3476">
        <v>87</v>
      </c>
      <c r="G3476">
        <v>25</v>
      </c>
      <c r="H3476">
        <v>20</v>
      </c>
      <c r="I3476">
        <v>36</v>
      </c>
      <c r="J3476">
        <v>4</v>
      </c>
      <c r="K3476">
        <v>164</v>
      </c>
      <c r="L3476">
        <v>5</v>
      </c>
      <c r="M3476">
        <v>65</v>
      </c>
      <c r="N3476">
        <v>14</v>
      </c>
    </row>
    <row r="3477" spans="1:14" x14ac:dyDescent="0.3">
      <c r="A3477" t="s">
        <v>57</v>
      </c>
      <c r="B3477" t="s">
        <v>34</v>
      </c>
      <c r="C3477" t="s">
        <v>35</v>
      </c>
      <c r="D3477" s="3" t="s">
        <v>189</v>
      </c>
      <c r="E3477" s="1">
        <v>45006</v>
      </c>
      <c r="F3477">
        <v>108</v>
      </c>
      <c r="G3477">
        <v>184</v>
      </c>
      <c r="H3477">
        <v>74</v>
      </c>
      <c r="I3477">
        <v>28</v>
      </c>
      <c r="J3477">
        <v>1</v>
      </c>
      <c r="K3477">
        <v>117</v>
      </c>
      <c r="L3477">
        <v>15</v>
      </c>
      <c r="M3477">
        <v>44</v>
      </c>
      <c r="N3477">
        <v>16</v>
      </c>
    </row>
    <row r="3478" spans="1:14" x14ac:dyDescent="0.3">
      <c r="A3478" t="s">
        <v>107</v>
      </c>
      <c r="B3478" t="s">
        <v>107</v>
      </c>
      <c r="C3478" t="s">
        <v>33</v>
      </c>
      <c r="D3478" s="3" t="s">
        <v>259</v>
      </c>
      <c r="E3478" s="1">
        <v>45217</v>
      </c>
      <c r="F3478">
        <v>111</v>
      </c>
      <c r="G3478">
        <v>178</v>
      </c>
      <c r="H3478">
        <v>59</v>
      </c>
      <c r="I3478">
        <v>33</v>
      </c>
      <c r="J3478">
        <v>2</v>
      </c>
      <c r="K3478">
        <v>141</v>
      </c>
      <c r="L3478">
        <v>1</v>
      </c>
      <c r="M3478">
        <v>13</v>
      </c>
      <c r="N3478">
        <v>16</v>
      </c>
    </row>
    <row r="3479" spans="1:14" x14ac:dyDescent="0.3">
      <c r="A3479" t="s">
        <v>12</v>
      </c>
      <c r="B3479" t="s">
        <v>12</v>
      </c>
      <c r="C3479" t="s">
        <v>13</v>
      </c>
      <c r="D3479" s="3" t="s">
        <v>258</v>
      </c>
      <c r="E3479" s="1">
        <v>45094</v>
      </c>
      <c r="F3479">
        <v>29</v>
      </c>
      <c r="G3479">
        <v>62</v>
      </c>
      <c r="H3479">
        <v>32</v>
      </c>
      <c r="I3479">
        <v>35</v>
      </c>
      <c r="J3479">
        <v>5</v>
      </c>
      <c r="K3479">
        <v>177</v>
      </c>
      <c r="L3479">
        <v>29</v>
      </c>
      <c r="M3479">
        <v>67</v>
      </c>
      <c r="N3479">
        <v>17</v>
      </c>
    </row>
    <row r="3480" spans="1:14" x14ac:dyDescent="0.3">
      <c r="A3480" t="s">
        <v>29</v>
      </c>
      <c r="B3480" t="s">
        <v>29</v>
      </c>
      <c r="C3480" t="s">
        <v>151</v>
      </c>
      <c r="D3480" s="3">
        <v>44937</v>
      </c>
      <c r="E3480" s="1">
        <v>44937</v>
      </c>
      <c r="F3480">
        <v>15</v>
      </c>
      <c r="G3480">
        <v>110</v>
      </c>
      <c r="H3480">
        <v>7</v>
      </c>
      <c r="I3480">
        <v>19</v>
      </c>
      <c r="J3480">
        <v>3</v>
      </c>
      <c r="K3480">
        <v>77</v>
      </c>
      <c r="L3480">
        <v>-2</v>
      </c>
      <c r="M3480">
        <v>15</v>
      </c>
      <c r="N3480">
        <v>2</v>
      </c>
    </row>
    <row r="3481" spans="1:14" x14ac:dyDescent="0.3">
      <c r="A3481" t="s">
        <v>74</v>
      </c>
      <c r="B3481" t="s">
        <v>74</v>
      </c>
      <c r="C3481" t="s">
        <v>19</v>
      </c>
      <c r="D3481" s="3">
        <v>45023</v>
      </c>
      <c r="E3481" s="1">
        <v>45023</v>
      </c>
      <c r="F3481">
        <v>34</v>
      </c>
      <c r="G3481">
        <v>51</v>
      </c>
      <c r="H3481">
        <v>36</v>
      </c>
      <c r="I3481">
        <v>8</v>
      </c>
      <c r="J3481">
        <v>6</v>
      </c>
      <c r="K3481">
        <v>61</v>
      </c>
      <c r="L3481">
        <v>24</v>
      </c>
      <c r="M3481">
        <v>43</v>
      </c>
      <c r="N3481">
        <v>4</v>
      </c>
    </row>
    <row r="3482" spans="1:14" x14ac:dyDescent="0.3">
      <c r="A3482" t="s">
        <v>37</v>
      </c>
      <c r="B3482" t="s">
        <v>37</v>
      </c>
      <c r="C3482" t="s">
        <v>38</v>
      </c>
      <c r="D3482" s="3" t="s">
        <v>305</v>
      </c>
      <c r="E3482" s="1">
        <v>45127</v>
      </c>
      <c r="F3482">
        <v>121</v>
      </c>
      <c r="G3482">
        <v>100</v>
      </c>
      <c r="H3482">
        <v>11</v>
      </c>
      <c r="I3482">
        <v>6</v>
      </c>
      <c r="J3482">
        <v>6</v>
      </c>
      <c r="K3482">
        <v>121</v>
      </c>
      <c r="L3482">
        <v>30</v>
      </c>
      <c r="M3482">
        <v>23</v>
      </c>
      <c r="N3482">
        <v>16</v>
      </c>
    </row>
    <row r="3483" spans="1:14" x14ac:dyDescent="0.3">
      <c r="A3483" t="s">
        <v>12</v>
      </c>
      <c r="B3483" t="s">
        <v>12</v>
      </c>
      <c r="C3483" t="s">
        <v>13</v>
      </c>
      <c r="D3483" s="3" t="s">
        <v>227</v>
      </c>
      <c r="E3483" s="1">
        <v>45043</v>
      </c>
      <c r="F3483">
        <v>106</v>
      </c>
      <c r="G3483">
        <v>180</v>
      </c>
      <c r="H3483">
        <v>36</v>
      </c>
      <c r="I3483">
        <v>45</v>
      </c>
      <c r="J3483">
        <v>5</v>
      </c>
      <c r="K3483">
        <v>178</v>
      </c>
      <c r="L3483">
        <v>24</v>
      </c>
      <c r="M3483">
        <v>79</v>
      </c>
      <c r="N3483">
        <v>1</v>
      </c>
    </row>
    <row r="3484" spans="1:14" x14ac:dyDescent="0.3">
      <c r="A3484" t="s">
        <v>20</v>
      </c>
      <c r="B3484" t="s">
        <v>20</v>
      </c>
      <c r="C3484" t="s">
        <v>149</v>
      </c>
      <c r="D3484" s="3" t="s">
        <v>162</v>
      </c>
      <c r="E3484" s="1">
        <v>44954</v>
      </c>
      <c r="F3484">
        <v>40</v>
      </c>
      <c r="G3484">
        <v>67</v>
      </c>
      <c r="H3484">
        <v>59</v>
      </c>
      <c r="I3484">
        <v>22</v>
      </c>
      <c r="J3484">
        <v>8</v>
      </c>
      <c r="K3484">
        <v>121</v>
      </c>
      <c r="L3484">
        <v>-6</v>
      </c>
      <c r="M3484">
        <v>38</v>
      </c>
      <c r="N3484">
        <v>10</v>
      </c>
    </row>
    <row r="3485" spans="1:14" x14ac:dyDescent="0.3">
      <c r="A3485" t="s">
        <v>100</v>
      </c>
      <c r="B3485" t="s">
        <v>28</v>
      </c>
      <c r="C3485" t="s">
        <v>150</v>
      </c>
      <c r="D3485" s="3">
        <v>45232</v>
      </c>
      <c r="E3485" s="1">
        <v>45232</v>
      </c>
      <c r="F3485">
        <v>29</v>
      </c>
      <c r="G3485">
        <v>24</v>
      </c>
      <c r="H3485">
        <v>6</v>
      </c>
      <c r="I3485">
        <v>36</v>
      </c>
      <c r="J3485">
        <v>6</v>
      </c>
      <c r="K3485">
        <v>153</v>
      </c>
      <c r="L3485">
        <v>18</v>
      </c>
      <c r="M3485">
        <v>35</v>
      </c>
      <c r="N3485">
        <v>10</v>
      </c>
    </row>
    <row r="3486" spans="1:14" x14ac:dyDescent="0.3">
      <c r="A3486" t="s">
        <v>41</v>
      </c>
      <c r="B3486" t="s">
        <v>41</v>
      </c>
      <c r="C3486" t="s">
        <v>31</v>
      </c>
      <c r="D3486" s="3">
        <v>45148</v>
      </c>
      <c r="E3486" s="1">
        <v>45148</v>
      </c>
      <c r="F3486">
        <v>50</v>
      </c>
      <c r="G3486">
        <v>40</v>
      </c>
      <c r="H3486">
        <v>23</v>
      </c>
      <c r="I3486">
        <v>21</v>
      </c>
      <c r="J3486">
        <v>6</v>
      </c>
      <c r="K3486">
        <v>148</v>
      </c>
      <c r="L3486">
        <v>34</v>
      </c>
      <c r="M3486">
        <v>65</v>
      </c>
      <c r="N3486">
        <v>1</v>
      </c>
    </row>
    <row r="3487" spans="1:14" x14ac:dyDescent="0.3">
      <c r="A3487" t="s">
        <v>12</v>
      </c>
      <c r="B3487" t="s">
        <v>12</v>
      </c>
      <c r="C3487" t="s">
        <v>13</v>
      </c>
      <c r="D3487" s="3">
        <v>45177</v>
      </c>
      <c r="E3487" s="1">
        <v>45177</v>
      </c>
      <c r="F3487">
        <v>112</v>
      </c>
      <c r="G3487">
        <v>193</v>
      </c>
      <c r="H3487">
        <v>30</v>
      </c>
      <c r="I3487">
        <v>37</v>
      </c>
      <c r="J3487">
        <v>2</v>
      </c>
      <c r="K3487">
        <v>26</v>
      </c>
      <c r="L3487">
        <v>22</v>
      </c>
      <c r="M3487">
        <v>16</v>
      </c>
      <c r="N3487">
        <v>12</v>
      </c>
    </row>
    <row r="3488" spans="1:14" x14ac:dyDescent="0.3">
      <c r="A3488" t="s">
        <v>41</v>
      </c>
      <c r="B3488" t="s">
        <v>41</v>
      </c>
      <c r="C3488" t="s">
        <v>31</v>
      </c>
      <c r="D3488" s="3" t="s">
        <v>184</v>
      </c>
      <c r="E3488" s="1">
        <v>45212</v>
      </c>
      <c r="F3488">
        <v>15</v>
      </c>
      <c r="G3488">
        <v>82</v>
      </c>
      <c r="H3488">
        <v>23</v>
      </c>
      <c r="I3488">
        <v>24</v>
      </c>
      <c r="J3488">
        <v>0</v>
      </c>
      <c r="K3488">
        <v>157</v>
      </c>
      <c r="L3488">
        <v>24</v>
      </c>
      <c r="M3488">
        <v>36</v>
      </c>
      <c r="N3488">
        <v>3</v>
      </c>
    </row>
    <row r="3489" spans="1:14" x14ac:dyDescent="0.3">
      <c r="A3489" t="s">
        <v>20</v>
      </c>
      <c r="B3489" t="s">
        <v>20</v>
      </c>
      <c r="C3489" t="s">
        <v>149</v>
      </c>
      <c r="D3489" s="3" t="s">
        <v>185</v>
      </c>
      <c r="E3489" s="1">
        <v>44983</v>
      </c>
      <c r="F3489">
        <v>82</v>
      </c>
      <c r="G3489">
        <v>139</v>
      </c>
      <c r="H3489">
        <v>67</v>
      </c>
      <c r="I3489">
        <v>34</v>
      </c>
      <c r="J3489">
        <v>8</v>
      </c>
      <c r="K3489">
        <v>19</v>
      </c>
      <c r="L3489">
        <v>-2</v>
      </c>
      <c r="M3489">
        <v>75</v>
      </c>
      <c r="N3489">
        <v>5</v>
      </c>
    </row>
    <row r="3490" spans="1:14" x14ac:dyDescent="0.3">
      <c r="A3490" t="s">
        <v>34</v>
      </c>
      <c r="B3490" t="s">
        <v>34</v>
      </c>
      <c r="C3490" t="s">
        <v>35</v>
      </c>
      <c r="D3490" s="3">
        <v>45086</v>
      </c>
      <c r="E3490" s="1">
        <v>45086</v>
      </c>
      <c r="F3490">
        <v>77</v>
      </c>
      <c r="G3490">
        <v>193</v>
      </c>
      <c r="H3490">
        <v>27</v>
      </c>
      <c r="I3490">
        <v>38</v>
      </c>
      <c r="J3490">
        <v>4</v>
      </c>
      <c r="K3490">
        <v>125</v>
      </c>
      <c r="L3490">
        <v>33</v>
      </c>
      <c r="M3490">
        <v>31</v>
      </c>
      <c r="N3490">
        <v>14</v>
      </c>
    </row>
    <row r="3491" spans="1:14" x14ac:dyDescent="0.3">
      <c r="A3491" t="s">
        <v>93</v>
      </c>
      <c r="B3491" t="s">
        <v>93</v>
      </c>
      <c r="C3491" t="s">
        <v>62</v>
      </c>
      <c r="D3491" s="3" t="s">
        <v>168</v>
      </c>
      <c r="E3491" s="1">
        <v>45249</v>
      </c>
      <c r="F3491">
        <v>54</v>
      </c>
      <c r="G3491">
        <v>99</v>
      </c>
      <c r="H3491">
        <v>29</v>
      </c>
      <c r="I3491">
        <v>3</v>
      </c>
      <c r="J3491">
        <v>2</v>
      </c>
      <c r="K3491">
        <v>138</v>
      </c>
      <c r="L3491">
        <v>25</v>
      </c>
      <c r="M3491">
        <v>14</v>
      </c>
      <c r="N3491">
        <v>16</v>
      </c>
    </row>
    <row r="3492" spans="1:14" x14ac:dyDescent="0.3">
      <c r="A3492" t="s">
        <v>12</v>
      </c>
      <c r="B3492" t="s">
        <v>12</v>
      </c>
      <c r="C3492" t="s">
        <v>13</v>
      </c>
      <c r="D3492" s="3" t="s">
        <v>226</v>
      </c>
      <c r="E3492" s="1">
        <v>45220</v>
      </c>
      <c r="F3492">
        <v>97</v>
      </c>
      <c r="G3492">
        <v>142</v>
      </c>
      <c r="H3492">
        <v>100</v>
      </c>
      <c r="I3492">
        <v>17</v>
      </c>
      <c r="J3492">
        <v>6</v>
      </c>
      <c r="K3492">
        <v>48</v>
      </c>
      <c r="L3492">
        <v>24</v>
      </c>
      <c r="M3492">
        <v>71</v>
      </c>
      <c r="N3492">
        <v>5</v>
      </c>
    </row>
    <row r="3493" spans="1:14" x14ac:dyDescent="0.3">
      <c r="A3493" t="s">
        <v>20</v>
      </c>
      <c r="B3493" t="s">
        <v>20</v>
      </c>
      <c r="C3493" t="s">
        <v>149</v>
      </c>
      <c r="D3493" s="3" t="s">
        <v>214</v>
      </c>
      <c r="E3493" s="1">
        <v>45213</v>
      </c>
      <c r="F3493">
        <v>82</v>
      </c>
      <c r="G3493">
        <v>168</v>
      </c>
      <c r="H3493">
        <v>93</v>
      </c>
      <c r="I3493">
        <v>14</v>
      </c>
      <c r="J3493">
        <v>2</v>
      </c>
      <c r="K3493">
        <v>73</v>
      </c>
      <c r="L3493">
        <v>27</v>
      </c>
      <c r="M3493">
        <v>17</v>
      </c>
      <c r="N3493">
        <v>1</v>
      </c>
    </row>
    <row r="3494" spans="1:14" x14ac:dyDescent="0.3">
      <c r="A3494" t="s">
        <v>26</v>
      </c>
      <c r="B3494" t="s">
        <v>26</v>
      </c>
      <c r="C3494" t="s">
        <v>27</v>
      </c>
      <c r="D3494" s="3">
        <v>44936</v>
      </c>
      <c r="E3494" s="1">
        <v>44936</v>
      </c>
      <c r="F3494">
        <v>119</v>
      </c>
      <c r="G3494">
        <v>26</v>
      </c>
      <c r="H3494">
        <v>24</v>
      </c>
      <c r="I3494">
        <v>27</v>
      </c>
      <c r="J3494">
        <v>9</v>
      </c>
      <c r="K3494">
        <v>12</v>
      </c>
      <c r="L3494">
        <v>4</v>
      </c>
      <c r="M3494">
        <v>99</v>
      </c>
      <c r="N3494">
        <v>16</v>
      </c>
    </row>
    <row r="3495" spans="1:14" x14ac:dyDescent="0.3">
      <c r="A3495" t="s">
        <v>61</v>
      </c>
      <c r="B3495" t="s">
        <v>61</v>
      </c>
      <c r="C3495" t="s">
        <v>62</v>
      </c>
      <c r="D3495" s="3" t="s">
        <v>283</v>
      </c>
      <c r="E3495" s="1">
        <v>45090</v>
      </c>
      <c r="F3495">
        <v>58</v>
      </c>
      <c r="G3495">
        <v>118</v>
      </c>
      <c r="H3495">
        <v>64</v>
      </c>
      <c r="I3495">
        <v>36</v>
      </c>
      <c r="J3495">
        <v>6</v>
      </c>
      <c r="K3495">
        <v>157</v>
      </c>
      <c r="L3495">
        <v>-3</v>
      </c>
      <c r="M3495">
        <v>62</v>
      </c>
      <c r="N3495">
        <v>16</v>
      </c>
    </row>
    <row r="3496" spans="1:14" x14ac:dyDescent="0.3">
      <c r="A3496" t="s">
        <v>78</v>
      </c>
      <c r="B3496" t="s">
        <v>61</v>
      </c>
      <c r="C3496" t="s">
        <v>62</v>
      </c>
      <c r="D3496" s="3" t="s">
        <v>194</v>
      </c>
      <c r="E3496" s="1">
        <v>45126</v>
      </c>
      <c r="F3496">
        <v>58</v>
      </c>
      <c r="G3496">
        <v>97</v>
      </c>
      <c r="H3496">
        <v>25</v>
      </c>
      <c r="I3496">
        <v>32</v>
      </c>
      <c r="J3496">
        <v>10</v>
      </c>
      <c r="K3496">
        <v>109</v>
      </c>
      <c r="L3496">
        <v>-3</v>
      </c>
      <c r="M3496">
        <v>40</v>
      </c>
      <c r="N3496">
        <v>5</v>
      </c>
    </row>
    <row r="3497" spans="1:14" x14ac:dyDescent="0.3">
      <c r="A3497" t="s">
        <v>39</v>
      </c>
      <c r="B3497" t="s">
        <v>39</v>
      </c>
      <c r="C3497" t="s">
        <v>40</v>
      </c>
      <c r="D3497" s="3">
        <v>45144</v>
      </c>
      <c r="E3497" s="1">
        <v>45144</v>
      </c>
      <c r="F3497">
        <v>44</v>
      </c>
      <c r="G3497">
        <v>11</v>
      </c>
      <c r="H3497">
        <v>5</v>
      </c>
      <c r="I3497">
        <v>36</v>
      </c>
      <c r="J3497">
        <v>3</v>
      </c>
      <c r="K3497">
        <v>157</v>
      </c>
      <c r="L3497">
        <v>2</v>
      </c>
      <c r="M3497">
        <v>57</v>
      </c>
      <c r="N3497">
        <v>17</v>
      </c>
    </row>
    <row r="3498" spans="1:14" x14ac:dyDescent="0.3">
      <c r="A3498" t="s">
        <v>28</v>
      </c>
      <c r="B3498" t="s">
        <v>28</v>
      </c>
      <c r="C3498" t="s">
        <v>150</v>
      </c>
      <c r="D3498" s="3" t="s">
        <v>337</v>
      </c>
      <c r="E3498" s="1">
        <v>45074</v>
      </c>
      <c r="F3498">
        <v>33</v>
      </c>
      <c r="G3498">
        <v>94</v>
      </c>
      <c r="H3498">
        <v>71</v>
      </c>
      <c r="I3498">
        <v>36</v>
      </c>
      <c r="J3498">
        <v>7</v>
      </c>
      <c r="K3498">
        <v>148</v>
      </c>
      <c r="L3498">
        <v>-5</v>
      </c>
      <c r="M3498">
        <v>69</v>
      </c>
      <c r="N3498">
        <v>7</v>
      </c>
    </row>
    <row r="3499" spans="1:14" x14ac:dyDescent="0.3">
      <c r="A3499" t="s">
        <v>28</v>
      </c>
      <c r="B3499" t="s">
        <v>28</v>
      </c>
      <c r="C3499" t="s">
        <v>150</v>
      </c>
      <c r="D3499" s="3">
        <v>45047</v>
      </c>
      <c r="E3499" s="1">
        <v>45047</v>
      </c>
      <c r="F3499">
        <v>95</v>
      </c>
      <c r="G3499">
        <v>33</v>
      </c>
      <c r="H3499">
        <v>83</v>
      </c>
      <c r="I3499">
        <v>45</v>
      </c>
      <c r="J3499">
        <v>8</v>
      </c>
      <c r="K3499">
        <v>49</v>
      </c>
      <c r="L3499">
        <v>30</v>
      </c>
      <c r="M3499">
        <v>78</v>
      </c>
      <c r="N3499">
        <v>11</v>
      </c>
    </row>
    <row r="3500" spans="1:14" x14ac:dyDescent="0.3">
      <c r="A3500" t="s">
        <v>26</v>
      </c>
      <c r="B3500" t="s">
        <v>26</v>
      </c>
      <c r="C3500" t="s">
        <v>27</v>
      </c>
      <c r="D3500" s="3" t="s">
        <v>158</v>
      </c>
      <c r="E3500" s="1">
        <v>45064</v>
      </c>
      <c r="F3500">
        <v>81</v>
      </c>
      <c r="G3500">
        <v>35</v>
      </c>
      <c r="H3500">
        <v>45</v>
      </c>
      <c r="I3500">
        <v>3</v>
      </c>
      <c r="J3500">
        <v>5</v>
      </c>
      <c r="K3500">
        <v>32</v>
      </c>
      <c r="L3500">
        <v>32</v>
      </c>
      <c r="M3500">
        <v>15</v>
      </c>
      <c r="N3500">
        <v>6</v>
      </c>
    </row>
    <row r="3501" spans="1:14" x14ac:dyDescent="0.3">
      <c r="A3501" t="s">
        <v>28</v>
      </c>
      <c r="B3501" t="s">
        <v>28</v>
      </c>
      <c r="C3501" t="s">
        <v>150</v>
      </c>
      <c r="D3501" s="3" t="s">
        <v>186</v>
      </c>
      <c r="E3501" s="1">
        <v>44976</v>
      </c>
      <c r="F3501">
        <v>88</v>
      </c>
      <c r="G3501">
        <v>199</v>
      </c>
      <c r="H3501">
        <v>6</v>
      </c>
      <c r="I3501">
        <v>9</v>
      </c>
      <c r="J3501">
        <v>7</v>
      </c>
      <c r="K3501">
        <v>16</v>
      </c>
      <c r="L3501">
        <v>20</v>
      </c>
      <c r="M3501">
        <v>13</v>
      </c>
      <c r="N3501">
        <v>10</v>
      </c>
    </row>
    <row r="3502" spans="1:14" x14ac:dyDescent="0.3">
      <c r="A3502" t="s">
        <v>26</v>
      </c>
      <c r="B3502" t="s">
        <v>26</v>
      </c>
      <c r="C3502" t="s">
        <v>27</v>
      </c>
      <c r="D3502" s="3" t="s">
        <v>234</v>
      </c>
      <c r="E3502" s="1">
        <v>44999</v>
      </c>
      <c r="F3502">
        <v>86</v>
      </c>
      <c r="G3502">
        <v>126</v>
      </c>
      <c r="H3502">
        <v>61</v>
      </c>
      <c r="I3502">
        <v>29</v>
      </c>
      <c r="J3502">
        <v>5</v>
      </c>
      <c r="K3502">
        <v>103</v>
      </c>
      <c r="L3502">
        <v>3</v>
      </c>
      <c r="M3502">
        <v>66</v>
      </c>
      <c r="N3502">
        <v>7</v>
      </c>
    </row>
    <row r="3503" spans="1:14" x14ac:dyDescent="0.3">
      <c r="A3503" t="s">
        <v>29</v>
      </c>
      <c r="B3503" t="s">
        <v>29</v>
      </c>
      <c r="C3503" t="s">
        <v>151</v>
      </c>
      <c r="D3503" s="3" t="s">
        <v>186</v>
      </c>
      <c r="E3503" s="1">
        <v>44976</v>
      </c>
      <c r="F3503">
        <v>51</v>
      </c>
      <c r="G3503">
        <v>21</v>
      </c>
      <c r="H3503">
        <v>54</v>
      </c>
      <c r="I3503">
        <v>11</v>
      </c>
      <c r="J3503">
        <v>9</v>
      </c>
      <c r="K3503">
        <v>142</v>
      </c>
      <c r="L3503">
        <v>2</v>
      </c>
      <c r="M3503">
        <v>91</v>
      </c>
      <c r="N3503">
        <v>15</v>
      </c>
    </row>
    <row r="3504" spans="1:14" x14ac:dyDescent="0.3">
      <c r="A3504" t="s">
        <v>80</v>
      </c>
      <c r="B3504" t="s">
        <v>20</v>
      </c>
      <c r="C3504" t="s">
        <v>149</v>
      </c>
      <c r="D3504" s="3" t="s">
        <v>267</v>
      </c>
      <c r="E3504" s="1">
        <v>45065</v>
      </c>
      <c r="F3504">
        <v>102</v>
      </c>
      <c r="G3504">
        <v>92</v>
      </c>
      <c r="H3504">
        <v>30</v>
      </c>
      <c r="I3504">
        <v>17</v>
      </c>
      <c r="J3504">
        <v>8</v>
      </c>
      <c r="K3504">
        <v>104</v>
      </c>
      <c r="L3504">
        <v>-9</v>
      </c>
      <c r="M3504">
        <v>17</v>
      </c>
      <c r="N3504">
        <v>13</v>
      </c>
    </row>
    <row r="3505" spans="1:14" x14ac:dyDescent="0.3">
      <c r="A3505" t="s">
        <v>51</v>
      </c>
      <c r="B3505" t="s">
        <v>51</v>
      </c>
      <c r="C3505" t="s">
        <v>48</v>
      </c>
      <c r="D3505" s="3" t="s">
        <v>309</v>
      </c>
      <c r="E3505" s="1">
        <v>45227</v>
      </c>
      <c r="F3505">
        <v>83</v>
      </c>
      <c r="G3505">
        <v>147</v>
      </c>
      <c r="H3505">
        <v>70</v>
      </c>
      <c r="I3505">
        <v>2</v>
      </c>
      <c r="J3505">
        <v>5</v>
      </c>
      <c r="K3505">
        <v>63</v>
      </c>
      <c r="L3505">
        <v>24</v>
      </c>
      <c r="M3505">
        <v>24</v>
      </c>
      <c r="N3505">
        <v>12</v>
      </c>
    </row>
    <row r="3506" spans="1:14" x14ac:dyDescent="0.3">
      <c r="A3506" t="s">
        <v>37</v>
      </c>
      <c r="B3506" t="s">
        <v>37</v>
      </c>
      <c r="C3506" t="s">
        <v>38</v>
      </c>
      <c r="D3506" s="3" t="s">
        <v>240</v>
      </c>
      <c r="E3506" s="1">
        <v>44950</v>
      </c>
      <c r="F3506">
        <v>100</v>
      </c>
      <c r="G3506">
        <v>113</v>
      </c>
      <c r="H3506">
        <v>79</v>
      </c>
      <c r="I3506">
        <v>34</v>
      </c>
      <c r="J3506">
        <v>7</v>
      </c>
      <c r="K3506">
        <v>74</v>
      </c>
      <c r="L3506">
        <v>18</v>
      </c>
      <c r="M3506">
        <v>86</v>
      </c>
      <c r="N3506">
        <v>18</v>
      </c>
    </row>
    <row r="3507" spans="1:14" x14ac:dyDescent="0.3">
      <c r="A3507" t="s">
        <v>39</v>
      </c>
      <c r="B3507" t="s">
        <v>39</v>
      </c>
      <c r="C3507" t="s">
        <v>40</v>
      </c>
      <c r="D3507" s="3" t="s">
        <v>177</v>
      </c>
      <c r="E3507" s="1">
        <v>45189</v>
      </c>
      <c r="F3507">
        <v>5</v>
      </c>
      <c r="G3507">
        <v>105</v>
      </c>
      <c r="H3507">
        <v>91</v>
      </c>
      <c r="I3507">
        <v>44</v>
      </c>
      <c r="J3507">
        <v>4</v>
      </c>
      <c r="K3507">
        <v>40</v>
      </c>
      <c r="L3507">
        <v>37</v>
      </c>
      <c r="M3507">
        <v>68</v>
      </c>
      <c r="N3507">
        <v>8</v>
      </c>
    </row>
    <row r="3508" spans="1:14" x14ac:dyDescent="0.3">
      <c r="A3508" t="s">
        <v>20</v>
      </c>
      <c r="B3508" t="s">
        <v>20</v>
      </c>
      <c r="C3508" t="s">
        <v>149</v>
      </c>
      <c r="D3508" s="3">
        <v>45265</v>
      </c>
      <c r="E3508" s="1">
        <v>45265</v>
      </c>
      <c r="F3508">
        <v>93</v>
      </c>
      <c r="G3508">
        <v>64</v>
      </c>
      <c r="H3508">
        <v>76</v>
      </c>
      <c r="I3508">
        <v>17</v>
      </c>
      <c r="J3508">
        <v>6</v>
      </c>
      <c r="K3508">
        <v>55</v>
      </c>
      <c r="L3508">
        <v>39</v>
      </c>
      <c r="M3508">
        <v>22</v>
      </c>
      <c r="N3508">
        <v>12</v>
      </c>
    </row>
    <row r="3509" spans="1:14" x14ac:dyDescent="0.3">
      <c r="A3509" t="s">
        <v>32</v>
      </c>
      <c r="B3509" t="s">
        <v>32</v>
      </c>
      <c r="C3509" t="s">
        <v>33</v>
      </c>
      <c r="D3509" s="3" t="s">
        <v>157</v>
      </c>
      <c r="E3509" s="1">
        <v>45040</v>
      </c>
      <c r="F3509">
        <v>46</v>
      </c>
      <c r="G3509">
        <v>145</v>
      </c>
      <c r="H3509">
        <v>21</v>
      </c>
      <c r="I3509">
        <v>22</v>
      </c>
      <c r="J3509">
        <v>1</v>
      </c>
      <c r="K3509">
        <v>168</v>
      </c>
      <c r="L3509">
        <v>-3</v>
      </c>
      <c r="M3509">
        <v>35</v>
      </c>
      <c r="N3509">
        <v>2</v>
      </c>
    </row>
    <row r="3510" spans="1:14" x14ac:dyDescent="0.3">
      <c r="A3510" t="s">
        <v>37</v>
      </c>
      <c r="B3510" t="s">
        <v>37</v>
      </c>
      <c r="C3510" t="s">
        <v>38</v>
      </c>
      <c r="D3510" s="3">
        <v>45027</v>
      </c>
      <c r="E3510" s="1">
        <v>45027</v>
      </c>
      <c r="F3510">
        <v>122</v>
      </c>
      <c r="G3510">
        <v>176</v>
      </c>
      <c r="H3510">
        <v>94</v>
      </c>
      <c r="I3510">
        <v>47</v>
      </c>
      <c r="J3510">
        <v>6</v>
      </c>
      <c r="K3510">
        <v>37</v>
      </c>
      <c r="L3510">
        <v>6</v>
      </c>
      <c r="M3510">
        <v>96</v>
      </c>
      <c r="N3510">
        <v>9</v>
      </c>
    </row>
    <row r="3511" spans="1:14" x14ac:dyDescent="0.3">
      <c r="A3511" t="s">
        <v>51</v>
      </c>
      <c r="B3511" t="s">
        <v>51</v>
      </c>
      <c r="C3511" t="s">
        <v>48</v>
      </c>
      <c r="D3511" s="3" t="s">
        <v>343</v>
      </c>
      <c r="E3511" s="1">
        <v>45069</v>
      </c>
      <c r="F3511">
        <v>136</v>
      </c>
      <c r="G3511">
        <v>148</v>
      </c>
      <c r="H3511">
        <v>26</v>
      </c>
      <c r="I3511">
        <v>5</v>
      </c>
      <c r="J3511">
        <v>5</v>
      </c>
      <c r="K3511">
        <v>118</v>
      </c>
      <c r="L3511">
        <v>10</v>
      </c>
      <c r="M3511">
        <v>34</v>
      </c>
      <c r="N3511">
        <v>11</v>
      </c>
    </row>
    <row r="3512" spans="1:14" x14ac:dyDescent="0.3">
      <c r="A3512" t="s">
        <v>76</v>
      </c>
      <c r="B3512" t="s">
        <v>14</v>
      </c>
      <c r="C3512" t="s">
        <v>15</v>
      </c>
      <c r="D3512" s="3">
        <v>45234</v>
      </c>
      <c r="E3512" s="1">
        <v>45234</v>
      </c>
      <c r="F3512">
        <v>27</v>
      </c>
      <c r="G3512">
        <v>64</v>
      </c>
      <c r="H3512">
        <v>61</v>
      </c>
      <c r="I3512">
        <v>12</v>
      </c>
      <c r="J3512">
        <v>4</v>
      </c>
      <c r="K3512">
        <v>11</v>
      </c>
      <c r="L3512">
        <v>2</v>
      </c>
      <c r="M3512">
        <v>73</v>
      </c>
      <c r="N3512">
        <v>11</v>
      </c>
    </row>
    <row r="3513" spans="1:14" x14ac:dyDescent="0.3">
      <c r="A3513" t="s">
        <v>14</v>
      </c>
      <c r="B3513" t="s">
        <v>14</v>
      </c>
      <c r="C3513" t="s">
        <v>15</v>
      </c>
      <c r="D3513" s="3">
        <v>44935</v>
      </c>
      <c r="E3513" s="1">
        <v>44935</v>
      </c>
      <c r="F3513">
        <v>20</v>
      </c>
      <c r="G3513">
        <v>160</v>
      </c>
      <c r="H3513">
        <v>31</v>
      </c>
      <c r="I3513">
        <v>45</v>
      </c>
      <c r="J3513">
        <v>5</v>
      </c>
      <c r="K3513">
        <v>73</v>
      </c>
      <c r="L3513">
        <v>40</v>
      </c>
      <c r="M3513">
        <v>95</v>
      </c>
      <c r="N3513">
        <v>16</v>
      </c>
    </row>
    <row r="3514" spans="1:14" x14ac:dyDescent="0.3">
      <c r="A3514" t="s">
        <v>21</v>
      </c>
      <c r="B3514" t="s">
        <v>21</v>
      </c>
      <c r="C3514" t="s">
        <v>150</v>
      </c>
      <c r="D3514" s="3" t="s">
        <v>258</v>
      </c>
      <c r="E3514" s="1">
        <v>45094</v>
      </c>
      <c r="F3514">
        <v>96</v>
      </c>
      <c r="G3514">
        <v>163</v>
      </c>
      <c r="H3514">
        <v>88</v>
      </c>
      <c r="I3514">
        <v>25</v>
      </c>
      <c r="J3514">
        <v>1</v>
      </c>
      <c r="K3514">
        <v>72</v>
      </c>
      <c r="L3514">
        <v>25</v>
      </c>
      <c r="M3514">
        <v>99</v>
      </c>
      <c r="N3514">
        <v>18</v>
      </c>
    </row>
    <row r="3515" spans="1:14" x14ac:dyDescent="0.3">
      <c r="A3515" t="s">
        <v>29</v>
      </c>
      <c r="B3515" t="s">
        <v>29</v>
      </c>
      <c r="C3515" t="s">
        <v>151</v>
      </c>
      <c r="D3515" s="3">
        <v>45083</v>
      </c>
      <c r="E3515" s="1">
        <v>45083</v>
      </c>
      <c r="F3515">
        <v>48</v>
      </c>
      <c r="G3515">
        <v>165</v>
      </c>
      <c r="H3515">
        <v>98</v>
      </c>
      <c r="I3515">
        <v>24</v>
      </c>
      <c r="J3515">
        <v>8</v>
      </c>
      <c r="K3515">
        <v>111</v>
      </c>
      <c r="L3515">
        <v>12</v>
      </c>
      <c r="M3515">
        <v>82</v>
      </c>
      <c r="N3515">
        <v>4</v>
      </c>
    </row>
    <row r="3516" spans="1:14" x14ac:dyDescent="0.3">
      <c r="A3516" t="s">
        <v>12</v>
      </c>
      <c r="B3516" t="s">
        <v>12</v>
      </c>
      <c r="C3516" t="s">
        <v>13</v>
      </c>
      <c r="D3516" s="3">
        <v>45113</v>
      </c>
      <c r="E3516" s="1">
        <v>45113</v>
      </c>
      <c r="F3516">
        <v>27</v>
      </c>
      <c r="G3516">
        <v>74</v>
      </c>
      <c r="H3516">
        <v>49</v>
      </c>
      <c r="I3516">
        <v>22</v>
      </c>
      <c r="J3516">
        <v>8</v>
      </c>
      <c r="K3516">
        <v>140</v>
      </c>
      <c r="L3516">
        <v>21</v>
      </c>
      <c r="M3516">
        <v>24</v>
      </c>
      <c r="N3516">
        <v>4</v>
      </c>
    </row>
    <row r="3517" spans="1:14" x14ac:dyDescent="0.3">
      <c r="A3517" t="s">
        <v>56</v>
      </c>
      <c r="B3517" t="s">
        <v>29</v>
      </c>
      <c r="C3517" t="s">
        <v>151</v>
      </c>
      <c r="D3517" s="3" t="s">
        <v>167</v>
      </c>
      <c r="E3517" s="1">
        <v>45243</v>
      </c>
      <c r="F3517">
        <v>7</v>
      </c>
      <c r="G3517">
        <v>11</v>
      </c>
      <c r="H3517">
        <v>53</v>
      </c>
      <c r="I3517">
        <v>40</v>
      </c>
      <c r="J3517">
        <v>8</v>
      </c>
      <c r="K3517">
        <v>49</v>
      </c>
      <c r="L3517">
        <v>21</v>
      </c>
      <c r="M3517">
        <v>44</v>
      </c>
      <c r="N3517">
        <v>11</v>
      </c>
    </row>
    <row r="3518" spans="1:14" x14ac:dyDescent="0.3">
      <c r="A3518" t="s">
        <v>12</v>
      </c>
      <c r="B3518" t="s">
        <v>12</v>
      </c>
      <c r="C3518" t="s">
        <v>13</v>
      </c>
      <c r="D3518" s="3">
        <v>45024</v>
      </c>
      <c r="E3518" s="1">
        <v>45024</v>
      </c>
      <c r="F3518">
        <v>48</v>
      </c>
      <c r="G3518">
        <v>135</v>
      </c>
      <c r="H3518">
        <v>98</v>
      </c>
      <c r="I3518">
        <v>44</v>
      </c>
      <c r="J3518">
        <v>1</v>
      </c>
      <c r="K3518">
        <v>91</v>
      </c>
      <c r="L3518">
        <v>27</v>
      </c>
      <c r="M3518">
        <v>57</v>
      </c>
      <c r="N3518">
        <v>7</v>
      </c>
    </row>
    <row r="3519" spans="1:14" x14ac:dyDescent="0.3">
      <c r="A3519" t="s">
        <v>26</v>
      </c>
      <c r="B3519" t="s">
        <v>26</v>
      </c>
      <c r="C3519" t="s">
        <v>27</v>
      </c>
      <c r="D3519" s="3" t="s">
        <v>319</v>
      </c>
      <c r="E3519" s="1">
        <v>45066</v>
      </c>
      <c r="F3519">
        <v>100</v>
      </c>
      <c r="G3519">
        <v>185</v>
      </c>
      <c r="H3519">
        <v>65</v>
      </c>
      <c r="I3519">
        <v>47</v>
      </c>
      <c r="J3519">
        <v>10</v>
      </c>
      <c r="K3519">
        <v>64</v>
      </c>
      <c r="L3519">
        <v>18</v>
      </c>
      <c r="M3519">
        <v>99</v>
      </c>
      <c r="N3519">
        <v>4</v>
      </c>
    </row>
    <row r="3520" spans="1:14" x14ac:dyDescent="0.3">
      <c r="A3520" t="s">
        <v>87</v>
      </c>
      <c r="B3520" t="s">
        <v>87</v>
      </c>
      <c r="C3520" t="s">
        <v>48</v>
      </c>
      <c r="D3520" s="3" t="s">
        <v>215</v>
      </c>
      <c r="E3520" s="1">
        <v>45135</v>
      </c>
      <c r="F3520">
        <v>132</v>
      </c>
      <c r="G3520">
        <v>49</v>
      </c>
      <c r="H3520">
        <v>30</v>
      </c>
      <c r="I3520">
        <v>47</v>
      </c>
      <c r="J3520">
        <v>9</v>
      </c>
      <c r="K3520">
        <v>119</v>
      </c>
      <c r="L3520">
        <v>21</v>
      </c>
      <c r="M3520">
        <v>41</v>
      </c>
      <c r="N3520">
        <v>1</v>
      </c>
    </row>
    <row r="3521" spans="1:14" x14ac:dyDescent="0.3">
      <c r="A3521" t="s">
        <v>61</v>
      </c>
      <c r="B3521" t="s">
        <v>61</v>
      </c>
      <c r="C3521" t="s">
        <v>62</v>
      </c>
      <c r="D3521" s="3">
        <v>45271</v>
      </c>
      <c r="E3521" s="1">
        <v>45271</v>
      </c>
      <c r="F3521">
        <v>15</v>
      </c>
      <c r="G3521">
        <v>120</v>
      </c>
      <c r="H3521">
        <v>75</v>
      </c>
      <c r="I3521">
        <v>29</v>
      </c>
      <c r="J3521">
        <v>9</v>
      </c>
      <c r="K3521">
        <v>115</v>
      </c>
      <c r="L3521">
        <v>27</v>
      </c>
      <c r="M3521">
        <v>35</v>
      </c>
      <c r="N3521">
        <v>14</v>
      </c>
    </row>
    <row r="3522" spans="1:14" x14ac:dyDescent="0.3">
      <c r="A3522" t="s">
        <v>20</v>
      </c>
      <c r="B3522" t="s">
        <v>20</v>
      </c>
      <c r="C3522" t="s">
        <v>149</v>
      </c>
      <c r="D3522" s="3">
        <v>45173</v>
      </c>
      <c r="E3522" s="1">
        <v>45173</v>
      </c>
      <c r="F3522">
        <v>13</v>
      </c>
      <c r="G3522">
        <v>64</v>
      </c>
      <c r="H3522">
        <v>96</v>
      </c>
      <c r="I3522">
        <v>38</v>
      </c>
      <c r="J3522">
        <v>8</v>
      </c>
      <c r="K3522">
        <v>146</v>
      </c>
      <c r="L3522">
        <v>0</v>
      </c>
      <c r="M3522">
        <v>72</v>
      </c>
      <c r="N3522">
        <v>7</v>
      </c>
    </row>
    <row r="3523" spans="1:14" x14ac:dyDescent="0.3">
      <c r="A3523" t="s">
        <v>21</v>
      </c>
      <c r="B3523" t="s">
        <v>21</v>
      </c>
      <c r="C3523" t="s">
        <v>150</v>
      </c>
      <c r="D3523" s="3" t="s">
        <v>173</v>
      </c>
      <c r="E3523" s="1">
        <v>44947</v>
      </c>
      <c r="F3523">
        <v>114</v>
      </c>
      <c r="G3523">
        <v>175</v>
      </c>
      <c r="H3523">
        <v>18</v>
      </c>
      <c r="I3523">
        <v>44</v>
      </c>
      <c r="J3523">
        <v>7</v>
      </c>
      <c r="K3523">
        <v>199</v>
      </c>
      <c r="L3523">
        <v>40</v>
      </c>
      <c r="M3523">
        <v>12</v>
      </c>
      <c r="N3523">
        <v>6</v>
      </c>
    </row>
    <row r="3524" spans="1:14" x14ac:dyDescent="0.3">
      <c r="A3524" t="s">
        <v>45</v>
      </c>
      <c r="B3524" t="s">
        <v>345</v>
      </c>
      <c r="C3524" t="s">
        <v>46</v>
      </c>
      <c r="D3524" s="3">
        <v>44968</v>
      </c>
      <c r="E3524" s="1">
        <v>44968</v>
      </c>
      <c r="F3524">
        <v>61</v>
      </c>
      <c r="G3524">
        <v>76</v>
      </c>
      <c r="H3524">
        <v>30</v>
      </c>
      <c r="I3524">
        <v>43</v>
      </c>
      <c r="J3524">
        <v>1</v>
      </c>
      <c r="K3524">
        <v>55</v>
      </c>
      <c r="L3524">
        <v>-2</v>
      </c>
      <c r="M3524">
        <v>48</v>
      </c>
      <c r="N3524">
        <v>14</v>
      </c>
    </row>
    <row r="3525" spans="1:14" x14ac:dyDescent="0.3">
      <c r="A3525" t="s">
        <v>24</v>
      </c>
      <c r="B3525" t="s">
        <v>24</v>
      </c>
      <c r="C3525" t="s">
        <v>25</v>
      </c>
      <c r="D3525" s="3">
        <v>45242</v>
      </c>
      <c r="E3525" s="1">
        <v>45242</v>
      </c>
      <c r="F3525">
        <v>26</v>
      </c>
      <c r="G3525">
        <v>95</v>
      </c>
      <c r="H3525">
        <v>48</v>
      </c>
      <c r="I3525">
        <v>40</v>
      </c>
      <c r="J3525">
        <v>10</v>
      </c>
      <c r="K3525">
        <v>93</v>
      </c>
      <c r="L3525">
        <v>20</v>
      </c>
      <c r="M3525">
        <v>29</v>
      </c>
      <c r="N3525">
        <v>18</v>
      </c>
    </row>
    <row r="3526" spans="1:14" x14ac:dyDescent="0.3">
      <c r="A3526" t="s">
        <v>20</v>
      </c>
      <c r="B3526" t="s">
        <v>20</v>
      </c>
      <c r="C3526" t="s">
        <v>149</v>
      </c>
      <c r="D3526" s="3" t="s">
        <v>254</v>
      </c>
      <c r="E3526" s="1">
        <v>45100</v>
      </c>
      <c r="F3526">
        <v>54</v>
      </c>
      <c r="G3526">
        <v>101</v>
      </c>
      <c r="H3526">
        <v>28</v>
      </c>
      <c r="I3526">
        <v>5</v>
      </c>
      <c r="J3526">
        <v>1</v>
      </c>
      <c r="K3526">
        <v>187</v>
      </c>
      <c r="L3526">
        <v>5</v>
      </c>
      <c r="M3526">
        <v>54</v>
      </c>
      <c r="N3526">
        <v>19</v>
      </c>
    </row>
    <row r="3527" spans="1:14" x14ac:dyDescent="0.3">
      <c r="A3527" t="s">
        <v>37</v>
      </c>
      <c r="B3527" t="s">
        <v>37</v>
      </c>
      <c r="C3527" t="s">
        <v>38</v>
      </c>
      <c r="D3527" s="3" t="s">
        <v>188</v>
      </c>
      <c r="E3527" s="1">
        <v>45073</v>
      </c>
      <c r="F3527">
        <v>80</v>
      </c>
      <c r="G3527">
        <v>159</v>
      </c>
      <c r="H3527">
        <v>26</v>
      </c>
      <c r="I3527">
        <v>41</v>
      </c>
      <c r="J3527">
        <v>3</v>
      </c>
      <c r="K3527">
        <v>47</v>
      </c>
      <c r="L3527">
        <v>26</v>
      </c>
      <c r="M3527">
        <v>73</v>
      </c>
      <c r="N3527">
        <v>13</v>
      </c>
    </row>
    <row r="3528" spans="1:14" x14ac:dyDescent="0.3">
      <c r="A3528" t="s">
        <v>14</v>
      </c>
      <c r="B3528" t="s">
        <v>14</v>
      </c>
      <c r="C3528" t="s">
        <v>15</v>
      </c>
      <c r="D3528" s="3" t="s">
        <v>273</v>
      </c>
      <c r="E3528" s="1">
        <v>45129</v>
      </c>
      <c r="F3528">
        <v>45</v>
      </c>
      <c r="G3528">
        <v>52</v>
      </c>
      <c r="H3528">
        <v>25</v>
      </c>
      <c r="I3528">
        <v>10</v>
      </c>
      <c r="J3528">
        <v>3</v>
      </c>
      <c r="K3528">
        <v>56</v>
      </c>
      <c r="L3528">
        <v>6</v>
      </c>
      <c r="M3528">
        <v>36</v>
      </c>
      <c r="N3528">
        <v>5</v>
      </c>
    </row>
    <row r="3529" spans="1:14" x14ac:dyDescent="0.3">
      <c r="A3529" t="s">
        <v>26</v>
      </c>
      <c r="B3529" t="s">
        <v>26</v>
      </c>
      <c r="C3529" t="s">
        <v>27</v>
      </c>
      <c r="D3529" s="3">
        <v>45144</v>
      </c>
      <c r="E3529" s="1">
        <v>45144</v>
      </c>
      <c r="F3529">
        <v>15</v>
      </c>
      <c r="G3529">
        <v>63</v>
      </c>
      <c r="H3529">
        <v>82</v>
      </c>
      <c r="I3529">
        <v>36</v>
      </c>
      <c r="J3529">
        <v>6</v>
      </c>
      <c r="K3529">
        <v>14</v>
      </c>
      <c r="L3529">
        <v>24</v>
      </c>
      <c r="M3529">
        <v>74</v>
      </c>
      <c r="N3529">
        <v>11</v>
      </c>
    </row>
    <row r="3530" spans="1:14" x14ac:dyDescent="0.3">
      <c r="A3530" t="s">
        <v>34</v>
      </c>
      <c r="B3530" t="s">
        <v>34</v>
      </c>
      <c r="C3530" t="s">
        <v>35</v>
      </c>
      <c r="D3530" s="3">
        <v>45181</v>
      </c>
      <c r="E3530" s="1">
        <v>45181</v>
      </c>
      <c r="F3530">
        <v>30</v>
      </c>
      <c r="G3530">
        <v>156</v>
      </c>
      <c r="H3530">
        <v>46</v>
      </c>
      <c r="I3530">
        <v>21</v>
      </c>
      <c r="J3530">
        <v>9</v>
      </c>
      <c r="K3530">
        <v>163</v>
      </c>
      <c r="L3530">
        <v>18</v>
      </c>
      <c r="M3530">
        <v>24</v>
      </c>
      <c r="N3530">
        <v>18</v>
      </c>
    </row>
    <row r="3531" spans="1:14" x14ac:dyDescent="0.3">
      <c r="A3531" t="s">
        <v>12</v>
      </c>
      <c r="B3531" t="s">
        <v>12</v>
      </c>
      <c r="C3531" t="s">
        <v>13</v>
      </c>
      <c r="D3531" s="3">
        <v>44993</v>
      </c>
      <c r="E3531" s="1">
        <v>44993</v>
      </c>
      <c r="F3531">
        <v>30</v>
      </c>
      <c r="G3531">
        <v>22</v>
      </c>
      <c r="H3531">
        <v>57</v>
      </c>
      <c r="I3531">
        <v>12</v>
      </c>
      <c r="J3531">
        <v>3</v>
      </c>
      <c r="K3531">
        <v>34</v>
      </c>
      <c r="L3531">
        <v>11</v>
      </c>
      <c r="M3531">
        <v>53</v>
      </c>
      <c r="N3531">
        <v>9</v>
      </c>
    </row>
    <row r="3532" spans="1:14" x14ac:dyDescent="0.3">
      <c r="A3532" t="s">
        <v>82</v>
      </c>
      <c r="B3532" t="s">
        <v>82</v>
      </c>
      <c r="C3532" t="s">
        <v>19</v>
      </c>
      <c r="D3532" s="3" t="s">
        <v>300</v>
      </c>
      <c r="E3532" s="1">
        <v>45042</v>
      </c>
      <c r="F3532">
        <v>58</v>
      </c>
      <c r="G3532">
        <v>147</v>
      </c>
      <c r="H3532">
        <v>96</v>
      </c>
      <c r="I3532">
        <v>42</v>
      </c>
      <c r="J3532">
        <v>8</v>
      </c>
      <c r="K3532">
        <v>39</v>
      </c>
      <c r="L3532">
        <v>10</v>
      </c>
      <c r="M3532">
        <v>90</v>
      </c>
      <c r="N3532">
        <v>19</v>
      </c>
    </row>
    <row r="3533" spans="1:14" x14ac:dyDescent="0.3">
      <c r="A3533" t="s">
        <v>22</v>
      </c>
      <c r="B3533" t="s">
        <v>22</v>
      </c>
      <c r="C3533" t="s">
        <v>23</v>
      </c>
      <c r="D3533" s="3" t="s">
        <v>261</v>
      </c>
      <c r="E3533" s="1">
        <v>45281</v>
      </c>
      <c r="F3533">
        <v>69</v>
      </c>
      <c r="G3533">
        <v>71</v>
      </c>
      <c r="H3533">
        <v>16</v>
      </c>
      <c r="I3533">
        <v>47</v>
      </c>
      <c r="J3533">
        <v>2</v>
      </c>
      <c r="K3533">
        <v>66</v>
      </c>
      <c r="L3533">
        <v>25</v>
      </c>
      <c r="M3533">
        <v>95</v>
      </c>
      <c r="N3533">
        <v>14</v>
      </c>
    </row>
    <row r="3534" spans="1:14" x14ac:dyDescent="0.3">
      <c r="A3534" t="s">
        <v>24</v>
      </c>
      <c r="B3534" t="s">
        <v>24</v>
      </c>
      <c r="C3534" t="s">
        <v>25</v>
      </c>
      <c r="D3534" s="3" t="s">
        <v>247</v>
      </c>
      <c r="E3534" s="1">
        <v>45093</v>
      </c>
      <c r="F3534">
        <v>44</v>
      </c>
      <c r="G3534">
        <v>30</v>
      </c>
      <c r="H3534">
        <v>30</v>
      </c>
      <c r="I3534">
        <v>40</v>
      </c>
      <c r="J3534">
        <v>0</v>
      </c>
      <c r="K3534">
        <v>83</v>
      </c>
      <c r="L3534">
        <v>31</v>
      </c>
      <c r="M3534">
        <v>35</v>
      </c>
      <c r="N3534">
        <v>9</v>
      </c>
    </row>
    <row r="3535" spans="1:14" x14ac:dyDescent="0.3">
      <c r="A3535" t="s">
        <v>42</v>
      </c>
      <c r="B3535" t="s">
        <v>42</v>
      </c>
      <c r="C3535" t="s">
        <v>43</v>
      </c>
      <c r="D3535" s="3" t="s">
        <v>261</v>
      </c>
      <c r="E3535" s="1">
        <v>45281</v>
      </c>
      <c r="F3535">
        <v>11</v>
      </c>
      <c r="G3535">
        <v>33</v>
      </c>
      <c r="H3535">
        <v>66</v>
      </c>
      <c r="I3535">
        <v>5</v>
      </c>
      <c r="J3535">
        <v>3</v>
      </c>
      <c r="K3535">
        <v>35</v>
      </c>
      <c r="L3535">
        <v>12</v>
      </c>
      <c r="M3535">
        <v>21</v>
      </c>
      <c r="N3535">
        <v>1</v>
      </c>
    </row>
    <row r="3536" spans="1:14" x14ac:dyDescent="0.3">
      <c r="A3536" t="s">
        <v>26</v>
      </c>
      <c r="B3536" t="s">
        <v>26</v>
      </c>
      <c r="C3536" t="s">
        <v>27</v>
      </c>
      <c r="D3536" s="3" t="s">
        <v>316</v>
      </c>
      <c r="E3536" s="1">
        <v>45012</v>
      </c>
      <c r="F3536">
        <v>95</v>
      </c>
      <c r="G3536">
        <v>82</v>
      </c>
      <c r="H3536">
        <v>81</v>
      </c>
      <c r="I3536">
        <v>29</v>
      </c>
      <c r="J3536">
        <v>6</v>
      </c>
      <c r="K3536">
        <v>157</v>
      </c>
      <c r="L3536">
        <v>-7</v>
      </c>
      <c r="M3536">
        <v>63</v>
      </c>
      <c r="N3536">
        <v>12</v>
      </c>
    </row>
    <row r="3537" spans="1:14" x14ac:dyDescent="0.3">
      <c r="A3537" t="s">
        <v>88</v>
      </c>
      <c r="B3537" t="s">
        <v>34</v>
      </c>
      <c r="C3537" t="s">
        <v>35</v>
      </c>
      <c r="D3537" s="3" t="s">
        <v>215</v>
      </c>
      <c r="E3537" s="1">
        <v>45135</v>
      </c>
      <c r="F3537">
        <v>96</v>
      </c>
      <c r="G3537">
        <v>92</v>
      </c>
      <c r="H3537">
        <v>31</v>
      </c>
      <c r="I3537">
        <v>10</v>
      </c>
      <c r="J3537">
        <v>8</v>
      </c>
      <c r="K3537">
        <v>80</v>
      </c>
      <c r="L3537">
        <v>11</v>
      </c>
      <c r="M3537">
        <v>36</v>
      </c>
      <c r="N3537">
        <v>18</v>
      </c>
    </row>
    <row r="3538" spans="1:14" x14ac:dyDescent="0.3">
      <c r="A3538" t="s">
        <v>21</v>
      </c>
      <c r="B3538" t="s">
        <v>21</v>
      </c>
      <c r="C3538" t="s">
        <v>150</v>
      </c>
      <c r="D3538" s="3">
        <v>45144</v>
      </c>
      <c r="E3538" s="1">
        <v>45144</v>
      </c>
      <c r="F3538">
        <v>64</v>
      </c>
      <c r="G3538">
        <v>114</v>
      </c>
      <c r="H3538">
        <v>67</v>
      </c>
      <c r="I3538">
        <v>17</v>
      </c>
      <c r="J3538">
        <v>8</v>
      </c>
      <c r="K3538">
        <v>141</v>
      </c>
      <c r="L3538">
        <v>8</v>
      </c>
      <c r="M3538">
        <v>37</v>
      </c>
      <c r="N3538">
        <v>12</v>
      </c>
    </row>
    <row r="3539" spans="1:14" x14ac:dyDescent="0.3">
      <c r="A3539" t="s">
        <v>37</v>
      </c>
      <c r="B3539" t="s">
        <v>37</v>
      </c>
      <c r="C3539" t="s">
        <v>38</v>
      </c>
      <c r="D3539" s="3">
        <v>45143</v>
      </c>
      <c r="E3539" s="1">
        <v>45143</v>
      </c>
      <c r="F3539">
        <v>121</v>
      </c>
      <c r="G3539">
        <v>34</v>
      </c>
      <c r="H3539">
        <v>98</v>
      </c>
      <c r="I3539">
        <v>9</v>
      </c>
      <c r="J3539">
        <v>6</v>
      </c>
      <c r="K3539">
        <v>191</v>
      </c>
      <c r="L3539">
        <v>23</v>
      </c>
      <c r="M3539">
        <v>67</v>
      </c>
      <c r="N3539">
        <v>6</v>
      </c>
    </row>
    <row r="3540" spans="1:14" x14ac:dyDescent="0.3">
      <c r="A3540" t="s">
        <v>113</v>
      </c>
      <c r="B3540" t="s">
        <v>113</v>
      </c>
      <c r="C3540" t="s">
        <v>23</v>
      </c>
      <c r="D3540" s="3">
        <v>45019</v>
      </c>
      <c r="E3540" s="1">
        <v>45019</v>
      </c>
      <c r="F3540">
        <v>98</v>
      </c>
      <c r="G3540">
        <v>82</v>
      </c>
      <c r="H3540">
        <v>56</v>
      </c>
      <c r="I3540">
        <v>49</v>
      </c>
      <c r="J3540">
        <v>6</v>
      </c>
      <c r="K3540">
        <v>114</v>
      </c>
      <c r="L3540">
        <v>16</v>
      </c>
      <c r="M3540">
        <v>97</v>
      </c>
      <c r="N3540">
        <v>16</v>
      </c>
    </row>
    <row r="3541" spans="1:14" x14ac:dyDescent="0.3">
      <c r="A3541" t="s">
        <v>34</v>
      </c>
      <c r="B3541" t="s">
        <v>34</v>
      </c>
      <c r="C3541" t="s">
        <v>35</v>
      </c>
      <c r="D3541" s="3">
        <v>45027</v>
      </c>
      <c r="E3541" s="1">
        <v>45027</v>
      </c>
      <c r="F3541">
        <v>60</v>
      </c>
      <c r="G3541">
        <v>51</v>
      </c>
      <c r="H3541">
        <v>17</v>
      </c>
      <c r="I3541">
        <v>30</v>
      </c>
      <c r="J3541">
        <v>2</v>
      </c>
      <c r="K3541">
        <v>198</v>
      </c>
      <c r="L3541">
        <v>15</v>
      </c>
      <c r="M3541">
        <v>90</v>
      </c>
      <c r="N3541">
        <v>6</v>
      </c>
    </row>
    <row r="3542" spans="1:14" x14ac:dyDescent="0.3">
      <c r="A3542" t="s">
        <v>47</v>
      </c>
      <c r="B3542" t="s">
        <v>51</v>
      </c>
      <c r="C3542" t="s">
        <v>48</v>
      </c>
      <c r="D3542" s="3">
        <v>44933</v>
      </c>
      <c r="E3542" s="1">
        <v>44933</v>
      </c>
      <c r="F3542">
        <v>94</v>
      </c>
      <c r="G3542">
        <v>82</v>
      </c>
      <c r="H3542">
        <v>9</v>
      </c>
      <c r="I3542">
        <v>31</v>
      </c>
      <c r="J3542">
        <v>1</v>
      </c>
      <c r="K3542">
        <v>157</v>
      </c>
      <c r="L3542">
        <v>17</v>
      </c>
      <c r="M3542">
        <v>100</v>
      </c>
      <c r="N3542">
        <v>18</v>
      </c>
    </row>
    <row r="3543" spans="1:14" x14ac:dyDescent="0.3">
      <c r="A3543" t="s">
        <v>14</v>
      </c>
      <c r="B3543" t="s">
        <v>14</v>
      </c>
      <c r="C3543" t="s">
        <v>15</v>
      </c>
      <c r="D3543" s="3">
        <v>45266</v>
      </c>
      <c r="E3543" s="1">
        <v>45266</v>
      </c>
      <c r="F3543">
        <v>132</v>
      </c>
      <c r="G3543">
        <v>82</v>
      </c>
      <c r="H3543">
        <v>72</v>
      </c>
      <c r="I3543">
        <v>33</v>
      </c>
      <c r="J3543">
        <v>1</v>
      </c>
      <c r="K3543">
        <v>79</v>
      </c>
      <c r="L3543">
        <v>-8</v>
      </c>
      <c r="M3543">
        <v>85</v>
      </c>
      <c r="N3543">
        <v>6</v>
      </c>
    </row>
    <row r="3544" spans="1:14" x14ac:dyDescent="0.3">
      <c r="A3544" t="s">
        <v>37</v>
      </c>
      <c r="B3544" t="s">
        <v>37</v>
      </c>
      <c r="C3544" t="s">
        <v>38</v>
      </c>
      <c r="D3544" s="3">
        <v>45022</v>
      </c>
      <c r="E3544" s="1">
        <v>45022</v>
      </c>
      <c r="F3544">
        <v>85</v>
      </c>
      <c r="G3544">
        <v>78</v>
      </c>
      <c r="H3544">
        <v>97</v>
      </c>
      <c r="I3544">
        <v>40</v>
      </c>
      <c r="J3544">
        <v>6</v>
      </c>
      <c r="K3544">
        <v>194</v>
      </c>
      <c r="L3544">
        <v>15</v>
      </c>
      <c r="M3544">
        <v>45</v>
      </c>
      <c r="N3544">
        <v>7</v>
      </c>
    </row>
    <row r="3545" spans="1:14" x14ac:dyDescent="0.3">
      <c r="A3545" t="s">
        <v>74</v>
      </c>
      <c r="B3545" t="s">
        <v>74</v>
      </c>
      <c r="C3545" t="s">
        <v>19</v>
      </c>
      <c r="D3545" s="3">
        <v>44964</v>
      </c>
      <c r="E3545" s="1">
        <v>44964</v>
      </c>
      <c r="F3545">
        <v>150</v>
      </c>
      <c r="G3545">
        <v>37</v>
      </c>
      <c r="H3545">
        <v>95</v>
      </c>
      <c r="I3545">
        <v>17</v>
      </c>
      <c r="J3545">
        <v>2</v>
      </c>
      <c r="K3545">
        <v>190</v>
      </c>
      <c r="L3545">
        <v>18</v>
      </c>
      <c r="M3545">
        <v>82</v>
      </c>
      <c r="N3545">
        <v>2</v>
      </c>
    </row>
    <row r="3546" spans="1:14" x14ac:dyDescent="0.3">
      <c r="A3546" t="s">
        <v>24</v>
      </c>
      <c r="B3546" t="s">
        <v>24</v>
      </c>
      <c r="C3546" t="s">
        <v>25</v>
      </c>
      <c r="D3546" s="3" t="s">
        <v>226</v>
      </c>
      <c r="E3546" s="1">
        <v>45220</v>
      </c>
      <c r="F3546">
        <v>56</v>
      </c>
      <c r="G3546">
        <v>101</v>
      </c>
      <c r="H3546">
        <v>22</v>
      </c>
      <c r="I3546">
        <v>50</v>
      </c>
      <c r="J3546">
        <v>5</v>
      </c>
      <c r="K3546">
        <v>121</v>
      </c>
      <c r="L3546">
        <v>3</v>
      </c>
      <c r="M3546">
        <v>75</v>
      </c>
      <c r="N3546">
        <v>14</v>
      </c>
    </row>
    <row r="3547" spans="1:14" x14ac:dyDescent="0.3">
      <c r="A3547" t="s">
        <v>39</v>
      </c>
      <c r="B3547" t="s">
        <v>39</v>
      </c>
      <c r="C3547" t="s">
        <v>40</v>
      </c>
      <c r="D3547" s="3" t="s">
        <v>333</v>
      </c>
      <c r="E3547" s="1">
        <v>45248</v>
      </c>
      <c r="F3547">
        <v>38</v>
      </c>
      <c r="G3547">
        <v>164</v>
      </c>
      <c r="H3547">
        <v>62</v>
      </c>
      <c r="I3547">
        <v>18</v>
      </c>
      <c r="J3547">
        <v>5</v>
      </c>
      <c r="K3547">
        <v>56</v>
      </c>
      <c r="L3547">
        <v>35</v>
      </c>
      <c r="M3547">
        <v>60</v>
      </c>
      <c r="N3547">
        <v>2</v>
      </c>
    </row>
    <row r="3548" spans="1:14" x14ac:dyDescent="0.3">
      <c r="A3548" t="s">
        <v>28</v>
      </c>
      <c r="B3548" t="s">
        <v>28</v>
      </c>
      <c r="C3548" t="s">
        <v>150</v>
      </c>
      <c r="D3548" s="3">
        <v>44963</v>
      </c>
      <c r="E3548" s="1">
        <v>44963</v>
      </c>
      <c r="F3548">
        <v>47</v>
      </c>
      <c r="G3548">
        <v>82</v>
      </c>
      <c r="H3548">
        <v>65</v>
      </c>
      <c r="I3548">
        <v>50</v>
      </c>
      <c r="J3548">
        <v>8</v>
      </c>
      <c r="K3548">
        <v>57</v>
      </c>
      <c r="L3548">
        <v>0</v>
      </c>
      <c r="M3548">
        <v>18</v>
      </c>
      <c r="N3548">
        <v>18</v>
      </c>
    </row>
    <row r="3549" spans="1:14" x14ac:dyDescent="0.3">
      <c r="A3549" t="s">
        <v>113</v>
      </c>
      <c r="B3549" t="s">
        <v>113</v>
      </c>
      <c r="C3549" t="s">
        <v>23</v>
      </c>
      <c r="D3549" s="3" t="s">
        <v>239</v>
      </c>
      <c r="E3549" s="1">
        <v>45091</v>
      </c>
      <c r="F3549">
        <v>82</v>
      </c>
      <c r="G3549">
        <v>26</v>
      </c>
      <c r="H3549">
        <v>90</v>
      </c>
      <c r="I3549">
        <v>18</v>
      </c>
      <c r="J3549">
        <v>1</v>
      </c>
      <c r="K3549">
        <v>99</v>
      </c>
      <c r="L3549">
        <v>2</v>
      </c>
      <c r="M3549">
        <v>34</v>
      </c>
      <c r="N3549">
        <v>14</v>
      </c>
    </row>
    <row r="3550" spans="1:14" x14ac:dyDescent="0.3">
      <c r="A3550" t="s">
        <v>74</v>
      </c>
      <c r="B3550" t="s">
        <v>74</v>
      </c>
      <c r="C3550" t="s">
        <v>19</v>
      </c>
      <c r="D3550" s="3">
        <v>44969</v>
      </c>
      <c r="E3550" s="1">
        <v>44969</v>
      </c>
      <c r="F3550">
        <v>18</v>
      </c>
      <c r="G3550">
        <v>186</v>
      </c>
      <c r="H3550">
        <v>27</v>
      </c>
      <c r="I3550">
        <v>45</v>
      </c>
      <c r="J3550">
        <v>9</v>
      </c>
      <c r="K3550">
        <v>170</v>
      </c>
      <c r="L3550">
        <v>-1</v>
      </c>
      <c r="M3550">
        <v>91</v>
      </c>
      <c r="N3550">
        <v>6</v>
      </c>
    </row>
    <row r="3551" spans="1:14" x14ac:dyDescent="0.3">
      <c r="A3551" t="s">
        <v>42</v>
      </c>
      <c r="B3551" t="s">
        <v>42</v>
      </c>
      <c r="C3551" t="s">
        <v>43</v>
      </c>
      <c r="D3551" s="3" t="s">
        <v>215</v>
      </c>
      <c r="E3551" s="1">
        <v>45135</v>
      </c>
      <c r="F3551">
        <v>65</v>
      </c>
      <c r="G3551">
        <v>102</v>
      </c>
      <c r="H3551">
        <v>95</v>
      </c>
      <c r="I3551">
        <v>14</v>
      </c>
      <c r="J3551">
        <v>2</v>
      </c>
      <c r="K3551">
        <v>152</v>
      </c>
      <c r="L3551">
        <v>13</v>
      </c>
      <c r="M3551">
        <v>63</v>
      </c>
      <c r="N3551">
        <v>20</v>
      </c>
    </row>
    <row r="3552" spans="1:14" x14ac:dyDescent="0.3">
      <c r="A3552" t="s">
        <v>74</v>
      </c>
      <c r="B3552" t="s">
        <v>74</v>
      </c>
      <c r="C3552" t="s">
        <v>19</v>
      </c>
      <c r="D3552" s="3" t="s">
        <v>295</v>
      </c>
      <c r="E3552" s="1">
        <v>45098</v>
      </c>
      <c r="F3552">
        <v>48</v>
      </c>
      <c r="G3552">
        <v>40</v>
      </c>
      <c r="H3552">
        <v>69</v>
      </c>
      <c r="I3552">
        <v>33</v>
      </c>
      <c r="J3552">
        <v>2</v>
      </c>
      <c r="K3552">
        <v>178</v>
      </c>
      <c r="L3552">
        <v>39</v>
      </c>
      <c r="M3552">
        <v>88</v>
      </c>
      <c r="N3552">
        <v>15</v>
      </c>
    </row>
    <row r="3553" spans="1:14" x14ac:dyDescent="0.3">
      <c r="A3553" t="s">
        <v>21</v>
      </c>
      <c r="B3553" t="s">
        <v>21</v>
      </c>
      <c r="C3553" t="s">
        <v>150</v>
      </c>
      <c r="D3553" s="3">
        <v>44986</v>
      </c>
      <c r="E3553" s="1">
        <v>44986</v>
      </c>
      <c r="F3553">
        <v>111</v>
      </c>
      <c r="G3553">
        <v>154</v>
      </c>
      <c r="H3553">
        <v>36</v>
      </c>
      <c r="I3553">
        <v>35</v>
      </c>
      <c r="J3553">
        <v>0</v>
      </c>
      <c r="K3553">
        <v>179</v>
      </c>
      <c r="L3553">
        <v>4</v>
      </c>
      <c r="M3553">
        <v>56</v>
      </c>
      <c r="N3553">
        <v>19</v>
      </c>
    </row>
    <row r="3554" spans="1:14" x14ac:dyDescent="0.3">
      <c r="A3554" t="s">
        <v>34</v>
      </c>
      <c r="B3554" t="s">
        <v>34</v>
      </c>
      <c r="C3554" t="s">
        <v>35</v>
      </c>
      <c r="D3554" s="3" t="s">
        <v>291</v>
      </c>
      <c r="E3554" s="1">
        <v>45185</v>
      </c>
      <c r="F3554">
        <v>85</v>
      </c>
      <c r="G3554">
        <v>82</v>
      </c>
      <c r="H3554">
        <v>91</v>
      </c>
      <c r="I3554">
        <v>39</v>
      </c>
      <c r="J3554">
        <v>6</v>
      </c>
      <c r="K3554">
        <v>198</v>
      </c>
      <c r="L3554">
        <v>25</v>
      </c>
      <c r="M3554">
        <v>56</v>
      </c>
      <c r="N3554">
        <v>8</v>
      </c>
    </row>
    <row r="3555" spans="1:14" x14ac:dyDescent="0.3">
      <c r="A3555" t="s">
        <v>29</v>
      </c>
      <c r="B3555" t="s">
        <v>29</v>
      </c>
      <c r="C3555" t="s">
        <v>151</v>
      </c>
      <c r="D3555" s="3" t="s">
        <v>317</v>
      </c>
      <c r="E3555" s="1">
        <v>45186</v>
      </c>
      <c r="F3555">
        <v>57</v>
      </c>
      <c r="G3555">
        <v>66</v>
      </c>
      <c r="H3555">
        <v>83</v>
      </c>
      <c r="I3555">
        <v>36</v>
      </c>
      <c r="J3555">
        <v>10</v>
      </c>
      <c r="K3555">
        <v>34</v>
      </c>
      <c r="L3555">
        <v>33</v>
      </c>
      <c r="M3555">
        <v>61</v>
      </c>
      <c r="N3555">
        <v>2</v>
      </c>
    </row>
    <row r="3556" spans="1:14" x14ac:dyDescent="0.3">
      <c r="A3556" t="s">
        <v>74</v>
      </c>
      <c r="B3556" t="s">
        <v>74</v>
      </c>
      <c r="C3556" t="s">
        <v>19</v>
      </c>
      <c r="D3556" s="3">
        <v>45210</v>
      </c>
      <c r="E3556" s="1">
        <v>45210</v>
      </c>
      <c r="F3556">
        <v>15</v>
      </c>
      <c r="G3556">
        <v>65</v>
      </c>
      <c r="H3556">
        <v>94</v>
      </c>
      <c r="I3556">
        <v>3</v>
      </c>
      <c r="J3556">
        <v>6</v>
      </c>
      <c r="K3556">
        <v>79</v>
      </c>
      <c r="L3556">
        <v>11</v>
      </c>
      <c r="M3556">
        <v>83</v>
      </c>
      <c r="N3556">
        <v>17</v>
      </c>
    </row>
    <row r="3557" spans="1:14" x14ac:dyDescent="0.3">
      <c r="A3557" t="s">
        <v>16</v>
      </c>
      <c r="B3557" t="s">
        <v>16</v>
      </c>
      <c r="C3557" t="s">
        <v>17</v>
      </c>
      <c r="D3557" s="3" t="s">
        <v>214</v>
      </c>
      <c r="E3557" s="1">
        <v>45213</v>
      </c>
      <c r="F3557">
        <v>15</v>
      </c>
      <c r="G3557">
        <v>152</v>
      </c>
      <c r="H3557">
        <v>20</v>
      </c>
      <c r="I3557">
        <v>47</v>
      </c>
      <c r="J3557">
        <v>2</v>
      </c>
      <c r="K3557">
        <v>29</v>
      </c>
      <c r="L3557">
        <v>2</v>
      </c>
      <c r="M3557">
        <v>98</v>
      </c>
      <c r="N3557">
        <v>14</v>
      </c>
    </row>
    <row r="3558" spans="1:14" x14ac:dyDescent="0.3">
      <c r="A3558" t="s">
        <v>45</v>
      </c>
      <c r="B3558" t="s">
        <v>345</v>
      </c>
      <c r="C3558" t="s">
        <v>46</v>
      </c>
      <c r="D3558" s="3" t="s">
        <v>178</v>
      </c>
      <c r="E3558" s="1">
        <v>45223</v>
      </c>
      <c r="F3558">
        <v>27</v>
      </c>
      <c r="G3558">
        <v>50</v>
      </c>
      <c r="H3558">
        <v>32</v>
      </c>
      <c r="I3558">
        <v>4</v>
      </c>
      <c r="J3558">
        <v>1</v>
      </c>
      <c r="K3558">
        <v>24</v>
      </c>
      <c r="L3558">
        <v>5</v>
      </c>
      <c r="M3558">
        <v>96</v>
      </c>
      <c r="N3558">
        <v>12</v>
      </c>
    </row>
    <row r="3559" spans="1:14" x14ac:dyDescent="0.3">
      <c r="A3559" t="s">
        <v>74</v>
      </c>
      <c r="B3559" t="s">
        <v>74</v>
      </c>
      <c r="C3559" t="s">
        <v>19</v>
      </c>
      <c r="D3559" s="3" t="s">
        <v>323</v>
      </c>
      <c r="E3559" s="1">
        <v>44984</v>
      </c>
      <c r="F3559">
        <v>37</v>
      </c>
      <c r="G3559">
        <v>82</v>
      </c>
      <c r="H3559">
        <v>80</v>
      </c>
      <c r="I3559">
        <v>48</v>
      </c>
      <c r="J3559">
        <v>5</v>
      </c>
      <c r="K3559">
        <v>69</v>
      </c>
      <c r="L3559">
        <v>39</v>
      </c>
      <c r="M3559">
        <v>21</v>
      </c>
      <c r="N3559">
        <v>7</v>
      </c>
    </row>
    <row r="3560" spans="1:14" x14ac:dyDescent="0.3">
      <c r="A3560" t="s">
        <v>41</v>
      </c>
      <c r="B3560" t="s">
        <v>41</v>
      </c>
      <c r="C3560" t="s">
        <v>31</v>
      </c>
      <c r="D3560" s="3" t="s">
        <v>299</v>
      </c>
      <c r="E3560" s="1">
        <v>45102</v>
      </c>
      <c r="F3560">
        <v>73</v>
      </c>
      <c r="G3560">
        <v>30</v>
      </c>
      <c r="H3560">
        <v>76</v>
      </c>
      <c r="I3560">
        <v>2</v>
      </c>
      <c r="J3560">
        <v>2</v>
      </c>
      <c r="K3560">
        <v>176</v>
      </c>
      <c r="L3560">
        <v>-6</v>
      </c>
      <c r="M3560">
        <v>87</v>
      </c>
      <c r="N3560">
        <v>2</v>
      </c>
    </row>
    <row r="3561" spans="1:14" x14ac:dyDescent="0.3">
      <c r="A3561" t="s">
        <v>32</v>
      </c>
      <c r="B3561" t="s">
        <v>32</v>
      </c>
      <c r="C3561" t="s">
        <v>33</v>
      </c>
      <c r="D3561" s="3">
        <v>45021</v>
      </c>
      <c r="E3561" s="1">
        <v>45021</v>
      </c>
      <c r="F3561">
        <v>92</v>
      </c>
      <c r="G3561">
        <v>46</v>
      </c>
      <c r="H3561">
        <v>8</v>
      </c>
      <c r="I3561">
        <v>35</v>
      </c>
      <c r="J3561">
        <v>6</v>
      </c>
      <c r="K3561">
        <v>134</v>
      </c>
      <c r="L3561">
        <v>9</v>
      </c>
      <c r="M3561">
        <v>42</v>
      </c>
      <c r="N3561">
        <v>17</v>
      </c>
    </row>
    <row r="3562" spans="1:14" x14ac:dyDescent="0.3">
      <c r="A3562" t="s">
        <v>55</v>
      </c>
      <c r="B3562" t="s">
        <v>55</v>
      </c>
      <c r="C3562" t="s">
        <v>17</v>
      </c>
      <c r="D3562" s="3">
        <v>45089</v>
      </c>
      <c r="E3562" s="1">
        <v>45089</v>
      </c>
      <c r="F3562">
        <v>147</v>
      </c>
      <c r="G3562">
        <v>82</v>
      </c>
      <c r="H3562">
        <v>79</v>
      </c>
      <c r="I3562">
        <v>5</v>
      </c>
      <c r="J3562">
        <v>4</v>
      </c>
      <c r="K3562">
        <v>72</v>
      </c>
      <c r="L3562">
        <v>31</v>
      </c>
      <c r="M3562">
        <v>24</v>
      </c>
      <c r="N3562">
        <v>3</v>
      </c>
    </row>
    <row r="3563" spans="1:14" x14ac:dyDescent="0.3">
      <c r="A3563" t="s">
        <v>125</v>
      </c>
      <c r="B3563" t="s">
        <v>109</v>
      </c>
      <c r="C3563" t="s">
        <v>149</v>
      </c>
      <c r="D3563" s="3" t="s">
        <v>172</v>
      </c>
      <c r="E3563" s="1">
        <v>45099</v>
      </c>
      <c r="F3563">
        <v>41</v>
      </c>
      <c r="G3563">
        <v>117</v>
      </c>
      <c r="H3563">
        <v>41</v>
      </c>
      <c r="I3563">
        <v>29</v>
      </c>
      <c r="J3563">
        <v>5</v>
      </c>
      <c r="K3563">
        <v>178</v>
      </c>
      <c r="L3563">
        <v>4</v>
      </c>
      <c r="M3563">
        <v>13</v>
      </c>
      <c r="N3563">
        <v>17</v>
      </c>
    </row>
    <row r="3564" spans="1:14" x14ac:dyDescent="0.3">
      <c r="A3564" t="s">
        <v>92</v>
      </c>
      <c r="B3564" t="s">
        <v>41</v>
      </c>
      <c r="C3564" t="s">
        <v>31</v>
      </c>
      <c r="D3564" s="3">
        <v>45117</v>
      </c>
      <c r="E3564" s="1">
        <v>45117</v>
      </c>
      <c r="F3564">
        <v>65</v>
      </c>
      <c r="G3564">
        <v>17</v>
      </c>
      <c r="H3564">
        <v>12</v>
      </c>
      <c r="I3564">
        <v>12</v>
      </c>
      <c r="J3564">
        <v>3</v>
      </c>
      <c r="K3564">
        <v>17</v>
      </c>
      <c r="L3564">
        <v>40</v>
      </c>
      <c r="M3564">
        <v>70</v>
      </c>
      <c r="N3564">
        <v>12</v>
      </c>
    </row>
    <row r="3565" spans="1:14" x14ac:dyDescent="0.3">
      <c r="A3565" t="s">
        <v>14</v>
      </c>
      <c r="B3565" t="s">
        <v>14</v>
      </c>
      <c r="C3565" t="s">
        <v>15</v>
      </c>
      <c r="D3565" s="3" t="s">
        <v>277</v>
      </c>
      <c r="E3565" s="1">
        <v>45072</v>
      </c>
      <c r="F3565">
        <v>72</v>
      </c>
      <c r="G3565">
        <v>82</v>
      </c>
      <c r="H3565">
        <v>53</v>
      </c>
      <c r="I3565">
        <v>20</v>
      </c>
      <c r="J3565">
        <v>2</v>
      </c>
      <c r="K3565">
        <v>128</v>
      </c>
      <c r="L3565">
        <v>-10</v>
      </c>
      <c r="M3565">
        <v>85</v>
      </c>
      <c r="N3565">
        <v>13</v>
      </c>
    </row>
    <row r="3566" spans="1:14" x14ac:dyDescent="0.3">
      <c r="A3566" t="s">
        <v>51</v>
      </c>
      <c r="B3566" t="s">
        <v>51</v>
      </c>
      <c r="C3566" t="s">
        <v>48</v>
      </c>
      <c r="D3566" s="3">
        <v>44938</v>
      </c>
      <c r="E3566" s="1">
        <v>44938</v>
      </c>
      <c r="F3566">
        <v>33</v>
      </c>
      <c r="G3566">
        <v>141</v>
      </c>
      <c r="H3566">
        <v>63</v>
      </c>
      <c r="I3566">
        <v>14</v>
      </c>
      <c r="J3566">
        <v>7</v>
      </c>
      <c r="K3566">
        <v>60</v>
      </c>
      <c r="L3566">
        <v>27</v>
      </c>
      <c r="M3566">
        <v>83</v>
      </c>
      <c r="N3566">
        <v>10</v>
      </c>
    </row>
    <row r="3567" spans="1:14" x14ac:dyDescent="0.3">
      <c r="A3567" t="s">
        <v>74</v>
      </c>
      <c r="B3567" t="s">
        <v>74</v>
      </c>
      <c r="C3567" t="s">
        <v>19</v>
      </c>
      <c r="D3567" s="3">
        <v>45202</v>
      </c>
      <c r="E3567" s="1">
        <v>45202</v>
      </c>
      <c r="F3567">
        <v>17</v>
      </c>
      <c r="G3567">
        <v>184</v>
      </c>
      <c r="H3567">
        <v>52</v>
      </c>
      <c r="I3567">
        <v>44</v>
      </c>
      <c r="J3567">
        <v>8</v>
      </c>
      <c r="K3567">
        <v>79</v>
      </c>
      <c r="L3567">
        <v>11</v>
      </c>
      <c r="M3567">
        <v>29</v>
      </c>
      <c r="N3567">
        <v>12</v>
      </c>
    </row>
    <row r="3568" spans="1:14" x14ac:dyDescent="0.3">
      <c r="A3568" t="s">
        <v>41</v>
      </c>
      <c r="B3568" t="s">
        <v>41</v>
      </c>
      <c r="C3568" t="s">
        <v>31</v>
      </c>
      <c r="D3568" s="3">
        <v>45081</v>
      </c>
      <c r="E3568" s="1">
        <v>45081</v>
      </c>
      <c r="F3568">
        <v>143</v>
      </c>
      <c r="G3568">
        <v>46</v>
      </c>
      <c r="H3568">
        <v>95</v>
      </c>
      <c r="I3568">
        <v>21</v>
      </c>
      <c r="J3568">
        <v>9</v>
      </c>
      <c r="K3568">
        <v>188</v>
      </c>
      <c r="L3568">
        <v>35</v>
      </c>
      <c r="M3568">
        <v>63</v>
      </c>
      <c r="N3568">
        <v>16</v>
      </c>
    </row>
    <row r="3569" spans="1:14" x14ac:dyDescent="0.3">
      <c r="A3569" t="s">
        <v>14</v>
      </c>
      <c r="B3569" t="s">
        <v>14</v>
      </c>
      <c r="C3569" t="s">
        <v>15</v>
      </c>
      <c r="D3569" s="3" t="s">
        <v>207</v>
      </c>
      <c r="E3569" s="1">
        <v>45035</v>
      </c>
      <c r="F3569">
        <v>97</v>
      </c>
      <c r="G3569">
        <v>61</v>
      </c>
      <c r="H3569">
        <v>95</v>
      </c>
      <c r="I3569">
        <v>28</v>
      </c>
      <c r="J3569">
        <v>0</v>
      </c>
      <c r="K3569">
        <v>154</v>
      </c>
      <c r="L3569">
        <v>11</v>
      </c>
      <c r="M3569">
        <v>23</v>
      </c>
      <c r="N3569">
        <v>9</v>
      </c>
    </row>
    <row r="3570" spans="1:14" x14ac:dyDescent="0.3">
      <c r="A3570" t="s">
        <v>34</v>
      </c>
      <c r="B3570" t="s">
        <v>34</v>
      </c>
      <c r="C3570" t="s">
        <v>35</v>
      </c>
      <c r="D3570" s="3" t="s">
        <v>242</v>
      </c>
      <c r="E3570" s="1">
        <v>45216</v>
      </c>
      <c r="F3570">
        <v>146</v>
      </c>
      <c r="G3570">
        <v>169</v>
      </c>
      <c r="H3570">
        <v>13</v>
      </c>
      <c r="I3570">
        <v>47</v>
      </c>
      <c r="J3570">
        <v>6</v>
      </c>
      <c r="K3570">
        <v>198</v>
      </c>
      <c r="L3570">
        <v>-3</v>
      </c>
      <c r="M3570">
        <v>33</v>
      </c>
      <c r="N3570">
        <v>12</v>
      </c>
    </row>
    <row r="3571" spans="1:14" x14ac:dyDescent="0.3">
      <c r="A3571" t="s">
        <v>22</v>
      </c>
      <c r="B3571" t="s">
        <v>22</v>
      </c>
      <c r="C3571" t="s">
        <v>23</v>
      </c>
      <c r="D3571" s="3" t="s">
        <v>243</v>
      </c>
      <c r="E3571" s="1">
        <v>45250</v>
      </c>
      <c r="F3571">
        <v>19</v>
      </c>
      <c r="G3571">
        <v>191</v>
      </c>
      <c r="H3571">
        <v>16</v>
      </c>
      <c r="I3571">
        <v>32</v>
      </c>
      <c r="J3571">
        <v>4</v>
      </c>
      <c r="K3571">
        <v>116</v>
      </c>
      <c r="L3571">
        <v>34</v>
      </c>
      <c r="M3571">
        <v>88</v>
      </c>
      <c r="N3571">
        <v>15</v>
      </c>
    </row>
    <row r="3572" spans="1:14" x14ac:dyDescent="0.3">
      <c r="A3572" t="s">
        <v>28</v>
      </c>
      <c r="B3572" t="s">
        <v>28</v>
      </c>
      <c r="C3572" t="s">
        <v>150</v>
      </c>
      <c r="D3572" s="3">
        <v>45179</v>
      </c>
      <c r="E3572" s="1">
        <v>45179</v>
      </c>
      <c r="F3572">
        <v>87</v>
      </c>
      <c r="G3572">
        <v>169</v>
      </c>
      <c r="H3572">
        <v>50</v>
      </c>
      <c r="I3572">
        <v>6</v>
      </c>
      <c r="J3572">
        <v>1</v>
      </c>
      <c r="K3572">
        <v>45</v>
      </c>
      <c r="L3572">
        <v>10</v>
      </c>
      <c r="M3572">
        <v>78</v>
      </c>
      <c r="N3572">
        <v>14</v>
      </c>
    </row>
    <row r="3573" spans="1:14" x14ac:dyDescent="0.3">
      <c r="A3573" t="s">
        <v>87</v>
      </c>
      <c r="B3573" t="s">
        <v>87</v>
      </c>
      <c r="C3573" t="s">
        <v>48</v>
      </c>
      <c r="D3573" s="3">
        <v>44938</v>
      </c>
      <c r="E3573" s="1">
        <v>44938</v>
      </c>
      <c r="F3573">
        <v>33</v>
      </c>
      <c r="G3573">
        <v>141</v>
      </c>
      <c r="H3573">
        <v>63</v>
      </c>
      <c r="I3573">
        <v>14</v>
      </c>
      <c r="J3573">
        <v>7</v>
      </c>
      <c r="K3573">
        <v>60</v>
      </c>
      <c r="L3573">
        <v>27</v>
      </c>
      <c r="M3573">
        <v>83</v>
      </c>
      <c r="N3573">
        <v>10</v>
      </c>
    </row>
    <row r="3574" spans="1:14" x14ac:dyDescent="0.3">
      <c r="A3574" t="s">
        <v>42</v>
      </c>
      <c r="B3574" t="s">
        <v>42</v>
      </c>
      <c r="C3574" t="s">
        <v>43</v>
      </c>
      <c r="D3574" s="3">
        <v>45020</v>
      </c>
      <c r="E3574" s="1">
        <v>45020</v>
      </c>
      <c r="F3574">
        <v>131</v>
      </c>
      <c r="G3574">
        <v>121</v>
      </c>
      <c r="H3574">
        <v>43</v>
      </c>
      <c r="I3574">
        <v>16</v>
      </c>
      <c r="J3574">
        <v>0</v>
      </c>
      <c r="K3574">
        <v>127</v>
      </c>
      <c r="L3574">
        <v>-9</v>
      </c>
      <c r="M3574">
        <v>74</v>
      </c>
      <c r="N3574">
        <v>14</v>
      </c>
    </row>
    <row r="3575" spans="1:14" x14ac:dyDescent="0.3">
      <c r="A3575" t="s">
        <v>16</v>
      </c>
      <c r="B3575" t="s">
        <v>16</v>
      </c>
      <c r="C3575" t="s">
        <v>17</v>
      </c>
      <c r="D3575" s="3">
        <v>45112</v>
      </c>
      <c r="E3575" s="1">
        <v>45112</v>
      </c>
      <c r="F3575">
        <v>7</v>
      </c>
      <c r="G3575">
        <v>35</v>
      </c>
      <c r="H3575">
        <v>88</v>
      </c>
      <c r="I3575">
        <v>26</v>
      </c>
      <c r="J3575">
        <v>6</v>
      </c>
      <c r="K3575">
        <v>182</v>
      </c>
      <c r="L3575">
        <v>22</v>
      </c>
      <c r="M3575">
        <v>81</v>
      </c>
      <c r="N3575">
        <v>2</v>
      </c>
    </row>
    <row r="3576" spans="1:14" x14ac:dyDescent="0.3">
      <c r="A3576" t="s">
        <v>32</v>
      </c>
      <c r="B3576" t="s">
        <v>32</v>
      </c>
      <c r="C3576" t="s">
        <v>33</v>
      </c>
      <c r="D3576" s="3">
        <v>45109</v>
      </c>
      <c r="E3576" s="1">
        <v>45109</v>
      </c>
      <c r="F3576">
        <v>49</v>
      </c>
      <c r="G3576">
        <v>65</v>
      </c>
      <c r="H3576">
        <v>11</v>
      </c>
      <c r="I3576">
        <v>34</v>
      </c>
      <c r="J3576">
        <v>9</v>
      </c>
      <c r="K3576">
        <v>193</v>
      </c>
      <c r="L3576">
        <v>-4</v>
      </c>
      <c r="M3576">
        <v>34</v>
      </c>
      <c r="N3576">
        <v>18</v>
      </c>
    </row>
    <row r="3577" spans="1:14" x14ac:dyDescent="0.3">
      <c r="A3577" t="s">
        <v>32</v>
      </c>
      <c r="B3577" t="s">
        <v>32</v>
      </c>
      <c r="C3577" t="s">
        <v>33</v>
      </c>
      <c r="D3577" s="3">
        <v>44934</v>
      </c>
      <c r="E3577" s="1">
        <v>44934</v>
      </c>
      <c r="F3577">
        <v>50</v>
      </c>
      <c r="G3577">
        <v>83</v>
      </c>
      <c r="H3577">
        <v>95</v>
      </c>
      <c r="I3577">
        <v>26</v>
      </c>
      <c r="J3577">
        <v>4</v>
      </c>
      <c r="K3577">
        <v>195</v>
      </c>
      <c r="L3577">
        <v>-2</v>
      </c>
      <c r="M3577">
        <v>73</v>
      </c>
      <c r="N3577">
        <v>7</v>
      </c>
    </row>
    <row r="3578" spans="1:14" x14ac:dyDescent="0.3">
      <c r="A3578" t="s">
        <v>29</v>
      </c>
      <c r="B3578" t="s">
        <v>29</v>
      </c>
      <c r="C3578" t="s">
        <v>151</v>
      </c>
      <c r="D3578" s="3">
        <v>45052</v>
      </c>
      <c r="E3578" s="1">
        <v>45052</v>
      </c>
      <c r="F3578">
        <v>79</v>
      </c>
      <c r="G3578">
        <v>106</v>
      </c>
      <c r="H3578">
        <v>74</v>
      </c>
      <c r="I3578">
        <v>41</v>
      </c>
      <c r="J3578">
        <v>10</v>
      </c>
      <c r="K3578">
        <v>166</v>
      </c>
      <c r="L3578">
        <v>35</v>
      </c>
      <c r="M3578">
        <v>69</v>
      </c>
      <c r="N3578">
        <v>3</v>
      </c>
    </row>
    <row r="3579" spans="1:14" x14ac:dyDescent="0.3">
      <c r="A3579" t="s">
        <v>61</v>
      </c>
      <c r="B3579" t="s">
        <v>61</v>
      </c>
      <c r="C3579" t="s">
        <v>62</v>
      </c>
      <c r="D3579" s="3" t="s">
        <v>254</v>
      </c>
      <c r="E3579" s="1">
        <v>45100</v>
      </c>
      <c r="F3579">
        <v>55</v>
      </c>
      <c r="G3579">
        <v>92</v>
      </c>
      <c r="H3579">
        <v>27</v>
      </c>
      <c r="I3579">
        <v>43</v>
      </c>
      <c r="J3579">
        <v>7</v>
      </c>
      <c r="K3579">
        <v>71</v>
      </c>
      <c r="L3579">
        <v>16</v>
      </c>
      <c r="M3579">
        <v>65</v>
      </c>
      <c r="N3579">
        <v>11</v>
      </c>
    </row>
    <row r="3580" spans="1:14" x14ac:dyDescent="0.3">
      <c r="A3580" t="s">
        <v>29</v>
      </c>
      <c r="B3580" t="s">
        <v>29</v>
      </c>
      <c r="C3580" t="s">
        <v>151</v>
      </c>
      <c r="D3580" s="3" t="s">
        <v>329</v>
      </c>
      <c r="E3580" s="1">
        <v>45103</v>
      </c>
      <c r="F3580">
        <v>19</v>
      </c>
      <c r="G3580">
        <v>82</v>
      </c>
      <c r="H3580">
        <v>49</v>
      </c>
      <c r="I3580">
        <v>5</v>
      </c>
      <c r="J3580">
        <v>8</v>
      </c>
      <c r="K3580">
        <v>123</v>
      </c>
      <c r="L3580">
        <v>37</v>
      </c>
      <c r="M3580">
        <v>12</v>
      </c>
      <c r="N3580">
        <v>14</v>
      </c>
    </row>
    <row r="3581" spans="1:14" x14ac:dyDescent="0.3">
      <c r="A3581" t="s">
        <v>39</v>
      </c>
      <c r="B3581" t="s">
        <v>39</v>
      </c>
      <c r="C3581" t="s">
        <v>40</v>
      </c>
      <c r="D3581" s="3" t="s">
        <v>157</v>
      </c>
      <c r="E3581" s="1">
        <v>45040</v>
      </c>
      <c r="F3581">
        <v>117</v>
      </c>
      <c r="G3581">
        <v>111</v>
      </c>
      <c r="H3581">
        <v>92</v>
      </c>
      <c r="I3581">
        <v>44</v>
      </c>
      <c r="J3581">
        <v>10</v>
      </c>
      <c r="K3581">
        <v>141</v>
      </c>
      <c r="L3581">
        <v>29</v>
      </c>
      <c r="M3581">
        <v>98</v>
      </c>
      <c r="N3581">
        <v>15</v>
      </c>
    </row>
    <row r="3582" spans="1:14" x14ac:dyDescent="0.3">
      <c r="A3582" t="s">
        <v>39</v>
      </c>
      <c r="B3582" t="s">
        <v>39</v>
      </c>
      <c r="C3582" t="s">
        <v>40</v>
      </c>
      <c r="D3582" s="3">
        <v>44992</v>
      </c>
      <c r="E3582" s="1">
        <v>44992</v>
      </c>
      <c r="F3582">
        <v>105</v>
      </c>
      <c r="G3582">
        <v>103</v>
      </c>
      <c r="H3582">
        <v>97</v>
      </c>
      <c r="I3582">
        <v>13</v>
      </c>
      <c r="J3582">
        <v>1</v>
      </c>
      <c r="K3582">
        <v>176</v>
      </c>
      <c r="L3582">
        <v>21</v>
      </c>
      <c r="M3582">
        <v>11</v>
      </c>
      <c r="N3582">
        <v>10</v>
      </c>
    </row>
    <row r="3583" spans="1:14" x14ac:dyDescent="0.3">
      <c r="A3583" t="s">
        <v>41</v>
      </c>
      <c r="B3583" t="s">
        <v>41</v>
      </c>
      <c r="C3583" t="s">
        <v>31</v>
      </c>
      <c r="D3583" s="3" t="s">
        <v>262</v>
      </c>
      <c r="E3583" s="1">
        <v>45246</v>
      </c>
      <c r="F3583">
        <v>127</v>
      </c>
      <c r="G3583">
        <v>114</v>
      </c>
      <c r="H3583">
        <v>6</v>
      </c>
      <c r="I3583">
        <v>29</v>
      </c>
      <c r="J3583">
        <v>2</v>
      </c>
      <c r="K3583">
        <v>71</v>
      </c>
      <c r="L3583">
        <v>14</v>
      </c>
      <c r="M3583">
        <v>12</v>
      </c>
      <c r="N3583">
        <v>6</v>
      </c>
    </row>
    <row r="3584" spans="1:14" x14ac:dyDescent="0.3">
      <c r="A3584" t="s">
        <v>67</v>
      </c>
      <c r="B3584" t="s">
        <v>20</v>
      </c>
      <c r="C3584" t="s">
        <v>149</v>
      </c>
      <c r="D3584" s="3" t="s">
        <v>201</v>
      </c>
      <c r="E3584" s="1">
        <v>45278</v>
      </c>
      <c r="F3584">
        <v>117</v>
      </c>
      <c r="G3584">
        <v>48</v>
      </c>
      <c r="H3584">
        <v>66</v>
      </c>
      <c r="I3584">
        <v>1</v>
      </c>
      <c r="J3584">
        <v>7</v>
      </c>
      <c r="K3584">
        <v>11</v>
      </c>
      <c r="L3584">
        <v>9</v>
      </c>
      <c r="M3584">
        <v>14</v>
      </c>
      <c r="N3584">
        <v>5</v>
      </c>
    </row>
    <row r="3585" spans="1:14" x14ac:dyDescent="0.3">
      <c r="A3585" t="s">
        <v>16</v>
      </c>
      <c r="B3585" t="s">
        <v>16</v>
      </c>
      <c r="C3585" t="s">
        <v>17</v>
      </c>
      <c r="D3585" s="3" t="s">
        <v>308</v>
      </c>
      <c r="E3585" s="1">
        <v>44948</v>
      </c>
      <c r="F3585">
        <v>15</v>
      </c>
      <c r="G3585">
        <v>118</v>
      </c>
      <c r="H3585">
        <v>30</v>
      </c>
      <c r="I3585">
        <v>10</v>
      </c>
      <c r="J3585">
        <v>7</v>
      </c>
      <c r="K3585">
        <v>113</v>
      </c>
      <c r="L3585">
        <v>32</v>
      </c>
      <c r="M3585">
        <v>93</v>
      </c>
      <c r="N3585">
        <v>12</v>
      </c>
    </row>
    <row r="3586" spans="1:14" x14ac:dyDescent="0.3">
      <c r="A3586" t="s">
        <v>12</v>
      </c>
      <c r="B3586" t="s">
        <v>12</v>
      </c>
      <c r="C3586" t="s">
        <v>13</v>
      </c>
      <c r="D3586" s="3" t="s">
        <v>338</v>
      </c>
      <c r="E3586" s="1">
        <v>45247</v>
      </c>
      <c r="F3586">
        <v>132</v>
      </c>
      <c r="G3586">
        <v>170</v>
      </c>
      <c r="H3586">
        <v>39</v>
      </c>
      <c r="I3586">
        <v>11</v>
      </c>
      <c r="J3586">
        <v>6</v>
      </c>
      <c r="K3586">
        <v>82</v>
      </c>
      <c r="L3586">
        <v>15</v>
      </c>
      <c r="M3586">
        <v>92</v>
      </c>
      <c r="N3586">
        <v>14</v>
      </c>
    </row>
    <row r="3587" spans="1:14" x14ac:dyDescent="0.3">
      <c r="A3587" t="s">
        <v>24</v>
      </c>
      <c r="B3587" t="s">
        <v>24</v>
      </c>
      <c r="C3587" t="s">
        <v>25</v>
      </c>
      <c r="D3587" s="3" t="s">
        <v>327</v>
      </c>
      <c r="E3587" s="1">
        <v>45225</v>
      </c>
      <c r="F3587">
        <v>40</v>
      </c>
      <c r="G3587">
        <v>47</v>
      </c>
      <c r="H3587">
        <v>84</v>
      </c>
      <c r="I3587">
        <v>45</v>
      </c>
      <c r="J3587">
        <v>5</v>
      </c>
      <c r="K3587">
        <v>138</v>
      </c>
      <c r="L3587">
        <v>16</v>
      </c>
      <c r="M3587">
        <v>84</v>
      </c>
      <c r="N3587">
        <v>13</v>
      </c>
    </row>
    <row r="3588" spans="1:14" x14ac:dyDescent="0.3">
      <c r="A3588" t="s">
        <v>22</v>
      </c>
      <c r="B3588" t="s">
        <v>22</v>
      </c>
      <c r="C3588" t="s">
        <v>23</v>
      </c>
      <c r="D3588" s="3">
        <v>45050</v>
      </c>
      <c r="E3588" s="1">
        <v>45050</v>
      </c>
      <c r="F3588">
        <v>111</v>
      </c>
      <c r="G3588">
        <v>113</v>
      </c>
      <c r="H3588">
        <v>52</v>
      </c>
      <c r="I3588">
        <v>42</v>
      </c>
      <c r="J3588">
        <v>7</v>
      </c>
      <c r="K3588">
        <v>157</v>
      </c>
      <c r="L3588">
        <v>22</v>
      </c>
      <c r="M3588">
        <v>60</v>
      </c>
      <c r="N3588">
        <v>11</v>
      </c>
    </row>
    <row r="3589" spans="1:14" x14ac:dyDescent="0.3">
      <c r="A3589" t="s">
        <v>61</v>
      </c>
      <c r="B3589" t="s">
        <v>61</v>
      </c>
      <c r="C3589" t="s">
        <v>62</v>
      </c>
      <c r="D3589" s="3" t="s">
        <v>200</v>
      </c>
      <c r="E3589" s="1">
        <v>45032</v>
      </c>
      <c r="F3589">
        <v>126</v>
      </c>
      <c r="G3589">
        <v>132</v>
      </c>
      <c r="H3589">
        <v>79</v>
      </c>
      <c r="I3589">
        <v>26</v>
      </c>
      <c r="J3589">
        <v>6</v>
      </c>
      <c r="K3589">
        <v>40</v>
      </c>
      <c r="L3589">
        <v>30</v>
      </c>
      <c r="M3589">
        <v>50</v>
      </c>
      <c r="N3589">
        <v>19</v>
      </c>
    </row>
    <row r="3590" spans="1:14" x14ac:dyDescent="0.3">
      <c r="A3590" t="s">
        <v>61</v>
      </c>
      <c r="B3590" t="s">
        <v>61</v>
      </c>
      <c r="C3590" t="s">
        <v>62</v>
      </c>
      <c r="D3590" s="3">
        <v>45149</v>
      </c>
      <c r="E3590" s="1">
        <v>45149</v>
      </c>
      <c r="F3590">
        <v>41</v>
      </c>
      <c r="G3590">
        <v>29</v>
      </c>
      <c r="H3590">
        <v>23</v>
      </c>
      <c r="I3590">
        <v>24</v>
      </c>
      <c r="J3590">
        <v>3</v>
      </c>
      <c r="K3590">
        <v>53</v>
      </c>
      <c r="L3590">
        <v>3</v>
      </c>
      <c r="M3590">
        <v>69</v>
      </c>
      <c r="N3590">
        <v>1</v>
      </c>
    </row>
    <row r="3591" spans="1:14" x14ac:dyDescent="0.3">
      <c r="A3591" t="s">
        <v>26</v>
      </c>
      <c r="B3591" t="s">
        <v>26</v>
      </c>
      <c r="C3591" t="s">
        <v>27</v>
      </c>
      <c r="D3591" s="3" t="s">
        <v>160</v>
      </c>
      <c r="E3591" s="1">
        <v>45245</v>
      </c>
      <c r="F3591">
        <v>93</v>
      </c>
      <c r="G3591">
        <v>193</v>
      </c>
      <c r="H3591">
        <v>29</v>
      </c>
      <c r="I3591">
        <v>30</v>
      </c>
      <c r="J3591">
        <v>3</v>
      </c>
      <c r="K3591">
        <v>37</v>
      </c>
      <c r="L3591">
        <v>22</v>
      </c>
      <c r="M3591">
        <v>13</v>
      </c>
      <c r="N3591">
        <v>8</v>
      </c>
    </row>
    <row r="3592" spans="1:14" x14ac:dyDescent="0.3">
      <c r="A3592" t="s">
        <v>28</v>
      </c>
      <c r="B3592" t="s">
        <v>28</v>
      </c>
      <c r="C3592" t="s">
        <v>150</v>
      </c>
      <c r="D3592" s="3" t="s">
        <v>269</v>
      </c>
      <c r="E3592" s="1">
        <v>45164</v>
      </c>
      <c r="F3592">
        <v>7</v>
      </c>
      <c r="G3592">
        <v>83</v>
      </c>
      <c r="H3592">
        <v>33</v>
      </c>
      <c r="I3592">
        <v>39</v>
      </c>
      <c r="J3592">
        <v>7</v>
      </c>
      <c r="K3592">
        <v>93</v>
      </c>
      <c r="L3592">
        <v>13</v>
      </c>
      <c r="M3592">
        <v>71</v>
      </c>
      <c r="N3592">
        <v>17</v>
      </c>
    </row>
    <row r="3593" spans="1:14" x14ac:dyDescent="0.3">
      <c r="A3593" t="s">
        <v>50</v>
      </c>
      <c r="B3593" t="s">
        <v>42</v>
      </c>
      <c r="C3593" t="s">
        <v>43</v>
      </c>
      <c r="D3593" s="3" t="s">
        <v>176</v>
      </c>
      <c r="E3593" s="1">
        <v>45196</v>
      </c>
      <c r="F3593">
        <v>15</v>
      </c>
      <c r="G3593">
        <v>95</v>
      </c>
      <c r="H3593">
        <v>31</v>
      </c>
      <c r="I3593">
        <v>35</v>
      </c>
      <c r="J3593">
        <v>2</v>
      </c>
      <c r="K3593">
        <v>148</v>
      </c>
      <c r="L3593">
        <v>18</v>
      </c>
      <c r="M3593">
        <v>36</v>
      </c>
      <c r="N3593">
        <v>5</v>
      </c>
    </row>
    <row r="3594" spans="1:14" x14ac:dyDescent="0.3">
      <c r="A3594" t="s">
        <v>34</v>
      </c>
      <c r="B3594" t="s">
        <v>34</v>
      </c>
      <c r="C3594" t="s">
        <v>35</v>
      </c>
      <c r="D3594" s="3" t="s">
        <v>174</v>
      </c>
      <c r="E3594" s="1">
        <v>45060</v>
      </c>
      <c r="F3594">
        <v>15</v>
      </c>
      <c r="G3594">
        <v>137</v>
      </c>
      <c r="H3594">
        <v>23</v>
      </c>
      <c r="I3594">
        <v>46</v>
      </c>
      <c r="J3594">
        <v>4</v>
      </c>
      <c r="K3594">
        <v>105</v>
      </c>
      <c r="L3594">
        <v>30</v>
      </c>
      <c r="M3594">
        <v>75</v>
      </c>
      <c r="N3594">
        <v>3</v>
      </c>
    </row>
    <row r="3595" spans="1:14" x14ac:dyDescent="0.3">
      <c r="A3595" t="s">
        <v>51</v>
      </c>
      <c r="B3595" t="s">
        <v>51</v>
      </c>
      <c r="C3595" t="s">
        <v>48</v>
      </c>
      <c r="D3595" s="3">
        <v>44958</v>
      </c>
      <c r="E3595" s="1">
        <v>44958</v>
      </c>
      <c r="F3595">
        <v>7</v>
      </c>
      <c r="G3595">
        <v>122</v>
      </c>
      <c r="H3595">
        <v>20</v>
      </c>
      <c r="I3595">
        <v>33</v>
      </c>
      <c r="J3595">
        <v>5</v>
      </c>
      <c r="K3595">
        <v>24</v>
      </c>
      <c r="L3595">
        <v>6</v>
      </c>
      <c r="M3595">
        <v>43</v>
      </c>
      <c r="N3595">
        <v>12</v>
      </c>
    </row>
    <row r="3596" spans="1:14" x14ac:dyDescent="0.3">
      <c r="A3596" t="s">
        <v>101</v>
      </c>
      <c r="B3596" t="s">
        <v>101</v>
      </c>
      <c r="C3596" t="s">
        <v>150</v>
      </c>
      <c r="D3596" s="3">
        <v>45235</v>
      </c>
      <c r="E3596" s="1">
        <v>45235</v>
      </c>
      <c r="F3596">
        <v>120</v>
      </c>
      <c r="G3596">
        <v>91</v>
      </c>
      <c r="H3596">
        <v>72</v>
      </c>
      <c r="I3596">
        <v>37</v>
      </c>
      <c r="J3596">
        <v>2</v>
      </c>
      <c r="K3596">
        <v>156</v>
      </c>
      <c r="L3596">
        <v>24</v>
      </c>
      <c r="M3596">
        <v>73</v>
      </c>
      <c r="N3596">
        <v>19</v>
      </c>
    </row>
    <row r="3597" spans="1:14" x14ac:dyDescent="0.3">
      <c r="A3597" t="s">
        <v>12</v>
      </c>
      <c r="B3597" t="s">
        <v>12</v>
      </c>
      <c r="C3597" t="s">
        <v>13</v>
      </c>
      <c r="D3597" s="3" t="s">
        <v>291</v>
      </c>
      <c r="E3597" s="1">
        <v>45185</v>
      </c>
      <c r="F3597">
        <v>148</v>
      </c>
      <c r="G3597">
        <v>184</v>
      </c>
      <c r="H3597">
        <v>90</v>
      </c>
      <c r="I3597">
        <v>35</v>
      </c>
      <c r="J3597">
        <v>6</v>
      </c>
      <c r="K3597">
        <v>191</v>
      </c>
      <c r="L3597">
        <v>-2</v>
      </c>
      <c r="M3597">
        <v>65</v>
      </c>
      <c r="N3597">
        <v>15</v>
      </c>
    </row>
    <row r="3598" spans="1:14" x14ac:dyDescent="0.3">
      <c r="A3598" t="s">
        <v>26</v>
      </c>
      <c r="B3598" t="s">
        <v>26</v>
      </c>
      <c r="C3598" t="s">
        <v>27</v>
      </c>
      <c r="D3598" s="3" t="s">
        <v>233</v>
      </c>
      <c r="E3598" s="1">
        <v>44975</v>
      </c>
      <c r="F3598">
        <v>15</v>
      </c>
      <c r="G3598">
        <v>12</v>
      </c>
      <c r="H3598">
        <v>47</v>
      </c>
      <c r="I3598">
        <v>43</v>
      </c>
      <c r="J3598">
        <v>1</v>
      </c>
      <c r="K3598">
        <v>13</v>
      </c>
      <c r="L3598">
        <v>10</v>
      </c>
      <c r="M3598">
        <v>58</v>
      </c>
      <c r="N3598">
        <v>16</v>
      </c>
    </row>
    <row r="3599" spans="1:14" x14ac:dyDescent="0.3">
      <c r="A3599" t="s">
        <v>45</v>
      </c>
      <c r="B3599" t="s">
        <v>345</v>
      </c>
      <c r="C3599" t="s">
        <v>46</v>
      </c>
      <c r="D3599" s="3" t="s">
        <v>288</v>
      </c>
      <c r="E3599" s="1">
        <v>45013</v>
      </c>
      <c r="F3599">
        <v>14</v>
      </c>
      <c r="G3599">
        <v>24</v>
      </c>
      <c r="H3599">
        <v>23</v>
      </c>
      <c r="I3599">
        <v>47</v>
      </c>
      <c r="J3599">
        <v>9</v>
      </c>
      <c r="K3599">
        <v>20</v>
      </c>
      <c r="L3599">
        <v>5</v>
      </c>
      <c r="M3599">
        <v>41</v>
      </c>
      <c r="N3599">
        <v>13</v>
      </c>
    </row>
    <row r="3600" spans="1:14" x14ac:dyDescent="0.3">
      <c r="A3600" t="s">
        <v>12</v>
      </c>
      <c r="B3600" t="s">
        <v>12</v>
      </c>
      <c r="C3600" t="s">
        <v>13</v>
      </c>
      <c r="D3600" s="3" t="s">
        <v>296</v>
      </c>
      <c r="E3600" s="1">
        <v>45122</v>
      </c>
      <c r="F3600">
        <v>48</v>
      </c>
      <c r="G3600">
        <v>17</v>
      </c>
      <c r="H3600">
        <v>26</v>
      </c>
      <c r="I3600">
        <v>31</v>
      </c>
      <c r="J3600">
        <v>10</v>
      </c>
      <c r="K3600">
        <v>85</v>
      </c>
      <c r="L3600">
        <v>20</v>
      </c>
      <c r="M3600">
        <v>47</v>
      </c>
      <c r="N3600">
        <v>7</v>
      </c>
    </row>
    <row r="3601" spans="1:14" x14ac:dyDescent="0.3">
      <c r="A3601" t="s">
        <v>93</v>
      </c>
      <c r="B3601" t="s">
        <v>93</v>
      </c>
      <c r="C3601" t="s">
        <v>62</v>
      </c>
      <c r="D3601" s="3">
        <v>44960</v>
      </c>
      <c r="E3601" s="1">
        <v>44960</v>
      </c>
      <c r="F3601">
        <v>85</v>
      </c>
      <c r="G3601">
        <v>153</v>
      </c>
      <c r="H3601">
        <v>45</v>
      </c>
      <c r="I3601">
        <v>26</v>
      </c>
      <c r="J3601">
        <v>5</v>
      </c>
      <c r="K3601">
        <v>149</v>
      </c>
      <c r="L3601">
        <v>25</v>
      </c>
      <c r="M3601">
        <v>97</v>
      </c>
      <c r="N3601">
        <v>18</v>
      </c>
    </row>
    <row r="3602" spans="1:14" x14ac:dyDescent="0.3">
      <c r="A3602" t="s">
        <v>20</v>
      </c>
      <c r="B3602" t="s">
        <v>20</v>
      </c>
      <c r="C3602" t="s">
        <v>149</v>
      </c>
      <c r="D3602" s="3" t="s">
        <v>300</v>
      </c>
      <c r="E3602" s="1">
        <v>45042</v>
      </c>
      <c r="F3602">
        <v>132</v>
      </c>
      <c r="G3602">
        <v>154</v>
      </c>
      <c r="H3602">
        <v>60</v>
      </c>
      <c r="I3602">
        <v>31</v>
      </c>
      <c r="J3602">
        <v>6</v>
      </c>
      <c r="K3602">
        <v>43</v>
      </c>
      <c r="L3602">
        <v>39</v>
      </c>
      <c r="M3602">
        <v>36</v>
      </c>
      <c r="N3602">
        <v>3</v>
      </c>
    </row>
    <row r="3603" spans="1:14" x14ac:dyDescent="0.3">
      <c r="A3603" t="s">
        <v>113</v>
      </c>
      <c r="B3603" t="s">
        <v>113</v>
      </c>
      <c r="C3603" t="s">
        <v>23</v>
      </c>
      <c r="D3603" s="3">
        <v>45232</v>
      </c>
      <c r="E3603" s="1">
        <v>45232</v>
      </c>
      <c r="F3603">
        <v>34</v>
      </c>
      <c r="G3603">
        <v>193</v>
      </c>
      <c r="H3603">
        <v>7</v>
      </c>
      <c r="I3603">
        <v>16</v>
      </c>
      <c r="J3603">
        <v>5</v>
      </c>
      <c r="K3603">
        <v>104</v>
      </c>
      <c r="L3603">
        <v>23</v>
      </c>
      <c r="M3603">
        <v>57</v>
      </c>
      <c r="N3603">
        <v>6</v>
      </c>
    </row>
    <row r="3604" spans="1:14" x14ac:dyDescent="0.3">
      <c r="A3604" t="s">
        <v>44</v>
      </c>
      <c r="B3604" t="s">
        <v>44</v>
      </c>
      <c r="C3604" t="s">
        <v>150</v>
      </c>
      <c r="D3604" s="3" t="s">
        <v>245</v>
      </c>
      <c r="E3604" s="1">
        <v>45155</v>
      </c>
      <c r="F3604">
        <v>63</v>
      </c>
      <c r="G3604">
        <v>109</v>
      </c>
      <c r="H3604">
        <v>44</v>
      </c>
      <c r="I3604">
        <v>4</v>
      </c>
      <c r="J3604">
        <v>6</v>
      </c>
      <c r="K3604">
        <v>157</v>
      </c>
      <c r="L3604">
        <v>-3</v>
      </c>
      <c r="M3604">
        <v>51</v>
      </c>
      <c r="N3604">
        <v>13</v>
      </c>
    </row>
    <row r="3605" spans="1:14" x14ac:dyDescent="0.3">
      <c r="A3605" t="s">
        <v>24</v>
      </c>
      <c r="B3605" t="s">
        <v>24</v>
      </c>
      <c r="C3605" t="s">
        <v>25</v>
      </c>
      <c r="D3605" s="3" t="s">
        <v>166</v>
      </c>
      <c r="E3605" s="1">
        <v>45219</v>
      </c>
      <c r="F3605">
        <v>73</v>
      </c>
      <c r="G3605">
        <v>76</v>
      </c>
      <c r="H3605">
        <v>10</v>
      </c>
      <c r="I3605">
        <v>24</v>
      </c>
      <c r="J3605">
        <v>10</v>
      </c>
      <c r="K3605">
        <v>78</v>
      </c>
      <c r="L3605">
        <v>14</v>
      </c>
      <c r="M3605">
        <v>92</v>
      </c>
      <c r="N3605">
        <v>17</v>
      </c>
    </row>
    <row r="3606" spans="1:14" x14ac:dyDescent="0.3">
      <c r="A3606" t="s">
        <v>14</v>
      </c>
      <c r="B3606" t="s">
        <v>14</v>
      </c>
      <c r="C3606" t="s">
        <v>15</v>
      </c>
      <c r="D3606" s="3" t="s">
        <v>301</v>
      </c>
      <c r="E3606" s="1">
        <v>45256</v>
      </c>
      <c r="F3606">
        <v>89</v>
      </c>
      <c r="G3606">
        <v>104</v>
      </c>
      <c r="H3606">
        <v>50</v>
      </c>
      <c r="I3606">
        <v>16</v>
      </c>
      <c r="J3606">
        <v>0</v>
      </c>
      <c r="K3606">
        <v>153</v>
      </c>
      <c r="L3606">
        <v>25</v>
      </c>
      <c r="M3606">
        <v>80</v>
      </c>
      <c r="N3606">
        <v>15</v>
      </c>
    </row>
    <row r="3607" spans="1:14" x14ac:dyDescent="0.3">
      <c r="A3607" t="s">
        <v>81</v>
      </c>
      <c r="B3607" t="s">
        <v>39</v>
      </c>
      <c r="C3607" t="s">
        <v>40</v>
      </c>
      <c r="D3607" s="3">
        <v>45052</v>
      </c>
      <c r="E3607" s="1">
        <v>45052</v>
      </c>
      <c r="F3607">
        <v>105</v>
      </c>
      <c r="G3607">
        <v>193</v>
      </c>
      <c r="H3607">
        <v>100</v>
      </c>
      <c r="I3607">
        <v>2</v>
      </c>
      <c r="J3607">
        <v>7</v>
      </c>
      <c r="K3607">
        <v>11</v>
      </c>
      <c r="L3607">
        <v>34</v>
      </c>
      <c r="M3607">
        <v>13</v>
      </c>
      <c r="N3607">
        <v>10</v>
      </c>
    </row>
    <row r="3608" spans="1:14" x14ac:dyDescent="0.3">
      <c r="A3608" t="s">
        <v>37</v>
      </c>
      <c r="B3608" t="s">
        <v>37</v>
      </c>
      <c r="C3608" t="s">
        <v>38</v>
      </c>
      <c r="D3608" s="3">
        <v>45108</v>
      </c>
      <c r="E3608" s="1">
        <v>45108</v>
      </c>
      <c r="F3608">
        <v>13</v>
      </c>
      <c r="G3608">
        <v>74</v>
      </c>
      <c r="H3608">
        <v>72</v>
      </c>
      <c r="I3608">
        <v>23</v>
      </c>
      <c r="J3608">
        <v>3</v>
      </c>
      <c r="K3608">
        <v>113</v>
      </c>
      <c r="L3608">
        <v>24</v>
      </c>
      <c r="M3608">
        <v>26</v>
      </c>
      <c r="N3608">
        <v>2</v>
      </c>
    </row>
    <row r="3609" spans="1:14" x14ac:dyDescent="0.3">
      <c r="A3609" t="s">
        <v>29</v>
      </c>
      <c r="B3609" t="s">
        <v>29</v>
      </c>
      <c r="C3609" t="s">
        <v>151</v>
      </c>
      <c r="D3609" s="3" t="s">
        <v>227</v>
      </c>
      <c r="E3609" s="1">
        <v>45043</v>
      </c>
      <c r="F3609">
        <v>67</v>
      </c>
      <c r="G3609">
        <v>68</v>
      </c>
      <c r="H3609">
        <v>54</v>
      </c>
      <c r="I3609">
        <v>50</v>
      </c>
      <c r="J3609">
        <v>7</v>
      </c>
      <c r="K3609">
        <v>199</v>
      </c>
      <c r="L3609">
        <v>6</v>
      </c>
      <c r="M3609">
        <v>12</v>
      </c>
      <c r="N3609">
        <v>6</v>
      </c>
    </row>
    <row r="3610" spans="1:14" x14ac:dyDescent="0.3">
      <c r="A3610" t="s">
        <v>51</v>
      </c>
      <c r="B3610" t="s">
        <v>51</v>
      </c>
      <c r="C3610" t="s">
        <v>48</v>
      </c>
      <c r="D3610" s="3">
        <v>44927</v>
      </c>
      <c r="E3610" s="1">
        <v>44927</v>
      </c>
      <c r="F3610">
        <v>81</v>
      </c>
      <c r="G3610">
        <v>118</v>
      </c>
      <c r="H3610">
        <v>93</v>
      </c>
      <c r="I3610">
        <v>17</v>
      </c>
      <c r="J3610">
        <v>1</v>
      </c>
      <c r="K3610">
        <v>45</v>
      </c>
      <c r="L3610">
        <v>10</v>
      </c>
      <c r="M3610">
        <v>89</v>
      </c>
      <c r="N3610">
        <v>1</v>
      </c>
    </row>
    <row r="3611" spans="1:14" x14ac:dyDescent="0.3">
      <c r="A3611" t="s">
        <v>24</v>
      </c>
      <c r="B3611" t="s">
        <v>24</v>
      </c>
      <c r="C3611" t="s">
        <v>25</v>
      </c>
      <c r="D3611" s="3">
        <v>45206</v>
      </c>
      <c r="E3611" s="1">
        <v>45206</v>
      </c>
      <c r="F3611">
        <v>141</v>
      </c>
      <c r="G3611">
        <v>112</v>
      </c>
      <c r="H3611">
        <v>69</v>
      </c>
      <c r="I3611">
        <v>6</v>
      </c>
      <c r="J3611">
        <v>2</v>
      </c>
      <c r="K3611">
        <v>117</v>
      </c>
      <c r="L3611">
        <v>32</v>
      </c>
      <c r="M3611">
        <v>60</v>
      </c>
      <c r="N3611">
        <v>3</v>
      </c>
    </row>
    <row r="3612" spans="1:14" x14ac:dyDescent="0.3">
      <c r="A3612" t="s">
        <v>22</v>
      </c>
      <c r="B3612" t="s">
        <v>22</v>
      </c>
      <c r="C3612" t="s">
        <v>23</v>
      </c>
      <c r="D3612" s="3">
        <v>44928</v>
      </c>
      <c r="E3612" s="1">
        <v>44928</v>
      </c>
      <c r="F3612">
        <v>119</v>
      </c>
      <c r="G3612">
        <v>174</v>
      </c>
      <c r="H3612">
        <v>35</v>
      </c>
      <c r="I3612">
        <v>44</v>
      </c>
      <c r="J3612">
        <v>2</v>
      </c>
      <c r="K3612">
        <v>195</v>
      </c>
      <c r="L3612">
        <v>25</v>
      </c>
      <c r="M3612">
        <v>69</v>
      </c>
      <c r="N3612">
        <v>4</v>
      </c>
    </row>
    <row r="3613" spans="1:14" x14ac:dyDescent="0.3">
      <c r="A3613" t="s">
        <v>16</v>
      </c>
      <c r="B3613" t="s">
        <v>16</v>
      </c>
      <c r="C3613" t="s">
        <v>17</v>
      </c>
      <c r="D3613" s="3" t="s">
        <v>217</v>
      </c>
      <c r="E3613" s="1">
        <v>45287</v>
      </c>
      <c r="F3613">
        <v>15</v>
      </c>
      <c r="G3613">
        <v>190</v>
      </c>
      <c r="H3613">
        <v>49</v>
      </c>
      <c r="I3613">
        <v>34</v>
      </c>
      <c r="J3613">
        <v>5</v>
      </c>
      <c r="K3613">
        <v>157</v>
      </c>
      <c r="L3613">
        <v>21</v>
      </c>
      <c r="M3613">
        <v>75</v>
      </c>
      <c r="N3613">
        <v>8</v>
      </c>
    </row>
    <row r="3614" spans="1:14" x14ac:dyDescent="0.3">
      <c r="A3614" t="s">
        <v>26</v>
      </c>
      <c r="B3614" t="s">
        <v>26</v>
      </c>
      <c r="C3614" t="s">
        <v>27</v>
      </c>
      <c r="D3614" s="3" t="s">
        <v>216</v>
      </c>
      <c r="E3614" s="1">
        <v>45197</v>
      </c>
      <c r="F3614">
        <v>68</v>
      </c>
      <c r="G3614">
        <v>197</v>
      </c>
      <c r="H3614">
        <v>32</v>
      </c>
      <c r="I3614">
        <v>38</v>
      </c>
      <c r="J3614">
        <v>5</v>
      </c>
      <c r="K3614">
        <v>55</v>
      </c>
      <c r="L3614">
        <v>19</v>
      </c>
      <c r="M3614">
        <v>73</v>
      </c>
      <c r="N3614">
        <v>13</v>
      </c>
    </row>
    <row r="3615" spans="1:14" x14ac:dyDescent="0.3">
      <c r="A3615" t="s">
        <v>12</v>
      </c>
      <c r="B3615" t="s">
        <v>12</v>
      </c>
      <c r="C3615" t="s">
        <v>13</v>
      </c>
      <c r="D3615" s="3" t="s">
        <v>344</v>
      </c>
      <c r="E3615" s="1">
        <v>44939</v>
      </c>
      <c r="F3615">
        <v>87</v>
      </c>
      <c r="G3615">
        <v>25</v>
      </c>
      <c r="H3615">
        <v>20</v>
      </c>
      <c r="I3615">
        <v>36</v>
      </c>
      <c r="J3615">
        <v>4</v>
      </c>
      <c r="K3615">
        <v>164</v>
      </c>
      <c r="L3615">
        <v>5</v>
      </c>
      <c r="M3615">
        <v>65</v>
      </c>
      <c r="N3615">
        <v>14</v>
      </c>
    </row>
    <row r="3616" spans="1:14" x14ac:dyDescent="0.3">
      <c r="A3616" t="s">
        <v>47</v>
      </c>
      <c r="B3616" t="s">
        <v>51</v>
      </c>
      <c r="C3616" t="s">
        <v>48</v>
      </c>
      <c r="D3616" s="3" t="s">
        <v>203</v>
      </c>
      <c r="E3616" s="1">
        <v>45163</v>
      </c>
      <c r="F3616">
        <v>42</v>
      </c>
      <c r="G3616">
        <v>165</v>
      </c>
      <c r="H3616">
        <v>29</v>
      </c>
      <c r="I3616">
        <v>45</v>
      </c>
      <c r="J3616">
        <v>7</v>
      </c>
      <c r="K3616">
        <v>106</v>
      </c>
      <c r="L3616">
        <v>25</v>
      </c>
      <c r="M3616">
        <v>56</v>
      </c>
      <c r="N3616">
        <v>14</v>
      </c>
    </row>
    <row r="3617" spans="1:14" x14ac:dyDescent="0.3">
      <c r="A3617" t="s">
        <v>29</v>
      </c>
      <c r="B3617" t="s">
        <v>29</v>
      </c>
      <c r="C3617" t="s">
        <v>151</v>
      </c>
      <c r="D3617" s="3" t="s">
        <v>264</v>
      </c>
      <c r="E3617" s="1">
        <v>44973</v>
      </c>
      <c r="F3617">
        <v>80</v>
      </c>
      <c r="G3617">
        <v>106</v>
      </c>
      <c r="H3617">
        <v>22</v>
      </c>
      <c r="I3617">
        <v>19</v>
      </c>
      <c r="J3617">
        <v>6</v>
      </c>
      <c r="K3617">
        <v>192</v>
      </c>
      <c r="L3617">
        <v>19</v>
      </c>
      <c r="M3617">
        <v>91</v>
      </c>
      <c r="N3617">
        <v>12</v>
      </c>
    </row>
    <row r="3618" spans="1:14" x14ac:dyDescent="0.3">
      <c r="A3618" t="s">
        <v>47</v>
      </c>
      <c r="B3618" t="s">
        <v>51</v>
      </c>
      <c r="C3618" t="s">
        <v>48</v>
      </c>
      <c r="D3618" s="3" t="s">
        <v>335</v>
      </c>
      <c r="E3618" s="1">
        <v>45158</v>
      </c>
      <c r="F3618">
        <v>146</v>
      </c>
      <c r="G3618">
        <v>150</v>
      </c>
      <c r="H3618">
        <v>18</v>
      </c>
      <c r="I3618">
        <v>34</v>
      </c>
      <c r="J3618">
        <v>1</v>
      </c>
      <c r="K3618">
        <v>189</v>
      </c>
      <c r="L3618">
        <v>-3</v>
      </c>
      <c r="M3618">
        <v>26</v>
      </c>
      <c r="N3618">
        <v>8</v>
      </c>
    </row>
    <row r="3619" spans="1:14" x14ac:dyDescent="0.3">
      <c r="A3619" t="s">
        <v>39</v>
      </c>
      <c r="B3619" t="s">
        <v>39</v>
      </c>
      <c r="C3619" t="s">
        <v>40</v>
      </c>
      <c r="D3619" s="3">
        <v>45238</v>
      </c>
      <c r="E3619" s="1">
        <v>45238</v>
      </c>
      <c r="F3619">
        <v>48</v>
      </c>
      <c r="G3619">
        <v>62</v>
      </c>
      <c r="H3619">
        <v>26</v>
      </c>
      <c r="I3619">
        <v>21</v>
      </c>
      <c r="J3619">
        <v>6</v>
      </c>
      <c r="K3619">
        <v>78</v>
      </c>
      <c r="L3619">
        <v>7</v>
      </c>
      <c r="M3619">
        <v>13</v>
      </c>
      <c r="N3619">
        <v>14</v>
      </c>
    </row>
    <row r="3620" spans="1:14" x14ac:dyDescent="0.3">
      <c r="A3620" t="s">
        <v>28</v>
      </c>
      <c r="B3620" t="s">
        <v>28</v>
      </c>
      <c r="C3620" t="s">
        <v>150</v>
      </c>
      <c r="D3620" s="3">
        <v>45272</v>
      </c>
      <c r="E3620" s="1">
        <v>45272</v>
      </c>
      <c r="F3620">
        <v>97</v>
      </c>
      <c r="G3620">
        <v>176</v>
      </c>
      <c r="H3620">
        <v>7</v>
      </c>
      <c r="I3620">
        <v>30</v>
      </c>
      <c r="J3620">
        <v>4</v>
      </c>
      <c r="K3620">
        <v>197</v>
      </c>
      <c r="L3620">
        <v>-3</v>
      </c>
      <c r="M3620">
        <v>28</v>
      </c>
      <c r="N3620">
        <v>19</v>
      </c>
    </row>
    <row r="3621" spans="1:14" x14ac:dyDescent="0.3">
      <c r="A3621" t="s">
        <v>29</v>
      </c>
      <c r="B3621" t="s">
        <v>29</v>
      </c>
      <c r="C3621" t="s">
        <v>151</v>
      </c>
      <c r="D3621" s="3">
        <v>45086</v>
      </c>
      <c r="E3621" s="1">
        <v>45086</v>
      </c>
      <c r="F3621">
        <v>72</v>
      </c>
      <c r="G3621">
        <v>109</v>
      </c>
      <c r="H3621">
        <v>29</v>
      </c>
      <c r="I3621">
        <v>31</v>
      </c>
      <c r="J3621">
        <v>4</v>
      </c>
      <c r="K3621">
        <v>67</v>
      </c>
      <c r="L3621">
        <v>13</v>
      </c>
      <c r="M3621">
        <v>94</v>
      </c>
      <c r="N3621">
        <v>17</v>
      </c>
    </row>
    <row r="3622" spans="1:14" x14ac:dyDescent="0.3">
      <c r="A3622" t="s">
        <v>26</v>
      </c>
      <c r="B3622" t="s">
        <v>26</v>
      </c>
      <c r="C3622" t="s">
        <v>27</v>
      </c>
      <c r="D3622" s="3">
        <v>45087</v>
      </c>
      <c r="E3622" s="1">
        <v>45087</v>
      </c>
      <c r="F3622">
        <v>17</v>
      </c>
      <c r="G3622">
        <v>134</v>
      </c>
      <c r="H3622">
        <v>48</v>
      </c>
      <c r="I3622">
        <v>14</v>
      </c>
      <c r="J3622">
        <v>9</v>
      </c>
      <c r="K3622">
        <v>132</v>
      </c>
      <c r="L3622">
        <v>35</v>
      </c>
      <c r="M3622">
        <v>98</v>
      </c>
      <c r="N3622">
        <v>17</v>
      </c>
    </row>
    <row r="3623" spans="1:14" x14ac:dyDescent="0.3">
      <c r="A3623" t="s">
        <v>32</v>
      </c>
      <c r="B3623" t="s">
        <v>32</v>
      </c>
      <c r="C3623" t="s">
        <v>33</v>
      </c>
      <c r="D3623" s="3" t="s">
        <v>163</v>
      </c>
      <c r="E3623" s="1">
        <v>45008</v>
      </c>
      <c r="F3623">
        <v>100</v>
      </c>
      <c r="G3623">
        <v>175</v>
      </c>
      <c r="H3623">
        <v>99</v>
      </c>
      <c r="I3623">
        <v>3</v>
      </c>
      <c r="J3623">
        <v>4</v>
      </c>
      <c r="K3623">
        <v>107</v>
      </c>
      <c r="L3623">
        <v>5</v>
      </c>
      <c r="M3623">
        <v>82</v>
      </c>
      <c r="N3623">
        <v>1</v>
      </c>
    </row>
    <row r="3624" spans="1:14" x14ac:dyDescent="0.3">
      <c r="A3624" t="s">
        <v>12</v>
      </c>
      <c r="B3624" t="s">
        <v>12</v>
      </c>
      <c r="C3624" t="s">
        <v>13</v>
      </c>
      <c r="D3624" s="3" t="s">
        <v>265</v>
      </c>
      <c r="E3624" s="1">
        <v>44970</v>
      </c>
      <c r="F3624">
        <v>140</v>
      </c>
      <c r="G3624">
        <v>191</v>
      </c>
      <c r="H3624">
        <v>32</v>
      </c>
      <c r="I3624">
        <v>27</v>
      </c>
      <c r="J3624">
        <v>4</v>
      </c>
      <c r="K3624">
        <v>77</v>
      </c>
      <c r="L3624">
        <v>17</v>
      </c>
      <c r="M3624">
        <v>10</v>
      </c>
      <c r="N3624">
        <v>8</v>
      </c>
    </row>
    <row r="3625" spans="1:14" x14ac:dyDescent="0.3">
      <c r="A3625" t="s">
        <v>22</v>
      </c>
      <c r="B3625" t="s">
        <v>22</v>
      </c>
      <c r="C3625" t="s">
        <v>23</v>
      </c>
      <c r="D3625" s="3">
        <v>45266</v>
      </c>
      <c r="E3625" s="1">
        <v>45266</v>
      </c>
      <c r="F3625">
        <v>32</v>
      </c>
      <c r="G3625">
        <v>160</v>
      </c>
      <c r="H3625">
        <v>55</v>
      </c>
      <c r="I3625">
        <v>30</v>
      </c>
      <c r="J3625">
        <v>7</v>
      </c>
      <c r="K3625">
        <v>74</v>
      </c>
      <c r="L3625">
        <v>31</v>
      </c>
      <c r="M3625">
        <v>24</v>
      </c>
      <c r="N3625">
        <v>17</v>
      </c>
    </row>
    <row r="3626" spans="1:14" x14ac:dyDescent="0.3">
      <c r="A3626" t="s">
        <v>30</v>
      </c>
      <c r="B3626" t="s">
        <v>30</v>
      </c>
      <c r="C3626" t="s">
        <v>31</v>
      </c>
      <c r="D3626" s="3" t="s">
        <v>268</v>
      </c>
      <c r="E3626" s="1">
        <v>45191</v>
      </c>
      <c r="F3626">
        <v>13</v>
      </c>
      <c r="G3626">
        <v>128</v>
      </c>
      <c r="H3626">
        <v>75</v>
      </c>
      <c r="I3626">
        <v>23</v>
      </c>
      <c r="J3626">
        <v>8</v>
      </c>
      <c r="K3626">
        <v>49</v>
      </c>
      <c r="L3626">
        <v>38</v>
      </c>
      <c r="M3626">
        <v>84</v>
      </c>
      <c r="N3626">
        <v>16</v>
      </c>
    </row>
    <row r="3627" spans="1:14" x14ac:dyDescent="0.3">
      <c r="A3627" t="s">
        <v>42</v>
      </c>
      <c r="B3627" t="s">
        <v>42</v>
      </c>
      <c r="C3627" t="s">
        <v>43</v>
      </c>
      <c r="D3627" s="3" t="s">
        <v>330</v>
      </c>
      <c r="E3627" s="1">
        <v>45277</v>
      </c>
      <c r="F3627">
        <v>63</v>
      </c>
      <c r="G3627">
        <v>101</v>
      </c>
      <c r="H3627">
        <v>16</v>
      </c>
      <c r="I3627">
        <v>21</v>
      </c>
      <c r="J3627">
        <v>1</v>
      </c>
      <c r="K3627">
        <v>130</v>
      </c>
      <c r="L3627">
        <v>25</v>
      </c>
      <c r="M3627">
        <v>67</v>
      </c>
      <c r="N3627">
        <v>10</v>
      </c>
    </row>
    <row r="3628" spans="1:14" x14ac:dyDescent="0.3">
      <c r="A3628" t="s">
        <v>24</v>
      </c>
      <c r="B3628" t="s">
        <v>24</v>
      </c>
      <c r="C3628" t="s">
        <v>25</v>
      </c>
      <c r="D3628" s="3">
        <v>45269</v>
      </c>
      <c r="E3628" s="1">
        <v>45269</v>
      </c>
      <c r="F3628">
        <v>120</v>
      </c>
      <c r="G3628">
        <v>83</v>
      </c>
      <c r="H3628">
        <v>30</v>
      </c>
      <c r="I3628">
        <v>5</v>
      </c>
      <c r="J3628">
        <v>5</v>
      </c>
      <c r="K3628">
        <v>48</v>
      </c>
      <c r="L3628">
        <v>-3</v>
      </c>
      <c r="M3628">
        <v>31</v>
      </c>
      <c r="N3628">
        <v>12</v>
      </c>
    </row>
    <row r="3629" spans="1:14" x14ac:dyDescent="0.3">
      <c r="A3629" t="s">
        <v>74</v>
      </c>
      <c r="B3629" t="s">
        <v>74</v>
      </c>
      <c r="C3629" t="s">
        <v>19</v>
      </c>
      <c r="D3629" s="3">
        <v>45238</v>
      </c>
      <c r="E3629" s="1">
        <v>45238</v>
      </c>
      <c r="F3629">
        <v>84</v>
      </c>
      <c r="G3629">
        <v>132</v>
      </c>
      <c r="H3629">
        <v>58</v>
      </c>
      <c r="I3629">
        <v>44</v>
      </c>
      <c r="J3629">
        <v>6</v>
      </c>
      <c r="K3629">
        <v>183</v>
      </c>
      <c r="L3629">
        <v>-6</v>
      </c>
      <c r="M3629">
        <v>94</v>
      </c>
      <c r="N3629">
        <v>11</v>
      </c>
    </row>
    <row r="3630" spans="1:14" x14ac:dyDescent="0.3">
      <c r="A3630" t="s">
        <v>21</v>
      </c>
      <c r="B3630" t="s">
        <v>21</v>
      </c>
      <c r="C3630" t="s">
        <v>150</v>
      </c>
      <c r="D3630" s="3" t="s">
        <v>313</v>
      </c>
      <c r="E3630" s="1">
        <v>45037</v>
      </c>
      <c r="F3630">
        <v>49</v>
      </c>
      <c r="G3630">
        <v>92</v>
      </c>
      <c r="H3630">
        <v>46</v>
      </c>
      <c r="I3630">
        <v>9</v>
      </c>
      <c r="J3630">
        <v>2</v>
      </c>
      <c r="K3630">
        <v>147</v>
      </c>
      <c r="L3630">
        <v>12</v>
      </c>
      <c r="M3630">
        <v>56</v>
      </c>
      <c r="N3630">
        <v>12</v>
      </c>
    </row>
    <row r="3631" spans="1:14" x14ac:dyDescent="0.3">
      <c r="A3631" t="s">
        <v>29</v>
      </c>
      <c r="B3631" t="s">
        <v>29</v>
      </c>
      <c r="C3631" t="s">
        <v>151</v>
      </c>
      <c r="D3631" s="3">
        <v>45115</v>
      </c>
      <c r="E3631" s="1">
        <v>45115</v>
      </c>
      <c r="F3631">
        <v>135</v>
      </c>
      <c r="G3631">
        <v>176</v>
      </c>
      <c r="H3631">
        <v>33</v>
      </c>
      <c r="I3631">
        <v>30</v>
      </c>
      <c r="J3631">
        <v>7</v>
      </c>
      <c r="K3631">
        <v>87</v>
      </c>
      <c r="L3631">
        <v>26</v>
      </c>
      <c r="M3631">
        <v>72</v>
      </c>
      <c r="N3631">
        <v>7</v>
      </c>
    </row>
    <row r="3632" spans="1:14" x14ac:dyDescent="0.3">
      <c r="A3632" t="s">
        <v>24</v>
      </c>
      <c r="B3632" t="s">
        <v>24</v>
      </c>
      <c r="C3632" t="s">
        <v>25</v>
      </c>
      <c r="D3632" s="3">
        <v>44990</v>
      </c>
      <c r="E3632" s="1">
        <v>44990</v>
      </c>
      <c r="F3632">
        <v>83</v>
      </c>
      <c r="G3632">
        <v>36</v>
      </c>
      <c r="H3632">
        <v>24</v>
      </c>
      <c r="I3632">
        <v>38</v>
      </c>
      <c r="J3632">
        <v>5</v>
      </c>
      <c r="K3632">
        <v>129</v>
      </c>
      <c r="L3632">
        <v>20</v>
      </c>
      <c r="M3632">
        <v>28</v>
      </c>
      <c r="N3632">
        <v>3</v>
      </c>
    </row>
    <row r="3633" spans="1:14" x14ac:dyDescent="0.3">
      <c r="A3633" t="s">
        <v>14</v>
      </c>
      <c r="B3633" t="s">
        <v>14</v>
      </c>
      <c r="C3633" t="s">
        <v>15</v>
      </c>
      <c r="D3633" s="3" t="s">
        <v>267</v>
      </c>
      <c r="E3633" s="1">
        <v>45065</v>
      </c>
      <c r="F3633">
        <v>15</v>
      </c>
      <c r="G3633">
        <v>113</v>
      </c>
      <c r="H3633">
        <v>88</v>
      </c>
      <c r="I3633">
        <v>5</v>
      </c>
      <c r="J3633">
        <v>4</v>
      </c>
      <c r="K3633">
        <v>185</v>
      </c>
      <c r="L3633">
        <v>28</v>
      </c>
      <c r="M3633">
        <v>76</v>
      </c>
      <c r="N3633">
        <v>14</v>
      </c>
    </row>
    <row r="3634" spans="1:14" x14ac:dyDescent="0.3">
      <c r="A3634" t="s">
        <v>76</v>
      </c>
      <c r="B3634" t="s">
        <v>14</v>
      </c>
      <c r="C3634" t="s">
        <v>15</v>
      </c>
      <c r="D3634" s="3" t="s">
        <v>314</v>
      </c>
      <c r="E3634" s="1">
        <v>45166</v>
      </c>
      <c r="F3634">
        <v>135</v>
      </c>
      <c r="G3634">
        <v>165</v>
      </c>
      <c r="H3634">
        <v>83</v>
      </c>
      <c r="I3634">
        <v>40</v>
      </c>
      <c r="J3634">
        <v>5</v>
      </c>
      <c r="K3634">
        <v>41</v>
      </c>
      <c r="L3634">
        <v>12</v>
      </c>
      <c r="M3634">
        <v>52</v>
      </c>
      <c r="N3634">
        <v>3</v>
      </c>
    </row>
    <row r="3635" spans="1:14" x14ac:dyDescent="0.3">
      <c r="A3635" t="s">
        <v>45</v>
      </c>
      <c r="B3635" t="s">
        <v>345</v>
      </c>
      <c r="C3635" t="s">
        <v>46</v>
      </c>
      <c r="D3635" s="3">
        <v>45023</v>
      </c>
      <c r="E3635" s="1">
        <v>45023</v>
      </c>
      <c r="F3635">
        <v>76</v>
      </c>
      <c r="G3635">
        <v>28</v>
      </c>
      <c r="H3635">
        <v>30</v>
      </c>
      <c r="I3635">
        <v>27</v>
      </c>
      <c r="J3635">
        <v>5</v>
      </c>
      <c r="K3635">
        <v>148</v>
      </c>
      <c r="L3635">
        <v>-5</v>
      </c>
      <c r="M3635">
        <v>61</v>
      </c>
      <c r="N3635">
        <v>10</v>
      </c>
    </row>
    <row r="3636" spans="1:14" x14ac:dyDescent="0.3">
      <c r="A3636" t="s">
        <v>14</v>
      </c>
      <c r="B3636" t="s">
        <v>14</v>
      </c>
      <c r="C3636" t="s">
        <v>15</v>
      </c>
      <c r="D3636" s="3" t="s">
        <v>330</v>
      </c>
      <c r="E3636" s="1">
        <v>45277</v>
      </c>
      <c r="F3636">
        <v>8</v>
      </c>
      <c r="G3636">
        <v>112</v>
      </c>
      <c r="H3636">
        <v>12</v>
      </c>
      <c r="I3636">
        <v>16</v>
      </c>
      <c r="J3636">
        <v>9</v>
      </c>
      <c r="K3636">
        <v>111</v>
      </c>
      <c r="L3636">
        <v>24</v>
      </c>
      <c r="M3636">
        <v>95</v>
      </c>
      <c r="N3636">
        <v>18</v>
      </c>
    </row>
    <row r="3637" spans="1:14" x14ac:dyDescent="0.3">
      <c r="A3637" t="s">
        <v>45</v>
      </c>
      <c r="B3637" t="s">
        <v>345</v>
      </c>
      <c r="C3637" t="s">
        <v>46</v>
      </c>
      <c r="D3637" s="3">
        <v>44966</v>
      </c>
      <c r="E3637" s="1">
        <v>44966</v>
      </c>
      <c r="F3637">
        <v>91</v>
      </c>
      <c r="G3637">
        <v>77</v>
      </c>
      <c r="H3637">
        <v>38</v>
      </c>
      <c r="I3637">
        <v>21</v>
      </c>
      <c r="J3637">
        <v>8</v>
      </c>
      <c r="K3637">
        <v>92</v>
      </c>
      <c r="L3637">
        <v>11</v>
      </c>
      <c r="M3637">
        <v>58</v>
      </c>
      <c r="N3637">
        <v>15</v>
      </c>
    </row>
    <row r="3638" spans="1:14" x14ac:dyDescent="0.3">
      <c r="A3638" t="s">
        <v>37</v>
      </c>
      <c r="B3638" t="s">
        <v>37</v>
      </c>
      <c r="C3638" t="s">
        <v>38</v>
      </c>
      <c r="D3638" s="3" t="s">
        <v>238</v>
      </c>
      <c r="E3638" s="1">
        <v>44940</v>
      </c>
      <c r="F3638">
        <v>110</v>
      </c>
      <c r="G3638">
        <v>159</v>
      </c>
      <c r="H3638">
        <v>40</v>
      </c>
      <c r="I3638">
        <v>17</v>
      </c>
      <c r="J3638">
        <v>7</v>
      </c>
      <c r="K3638">
        <v>185</v>
      </c>
      <c r="L3638">
        <v>6</v>
      </c>
      <c r="M3638">
        <v>52</v>
      </c>
      <c r="N3638">
        <v>7</v>
      </c>
    </row>
    <row r="3639" spans="1:14" x14ac:dyDescent="0.3">
      <c r="A3639" t="s">
        <v>24</v>
      </c>
      <c r="B3639" t="s">
        <v>24</v>
      </c>
      <c r="C3639" t="s">
        <v>25</v>
      </c>
      <c r="D3639" s="3">
        <v>45109</v>
      </c>
      <c r="E3639" s="1">
        <v>45109</v>
      </c>
      <c r="F3639">
        <v>49</v>
      </c>
      <c r="G3639">
        <v>74</v>
      </c>
      <c r="H3639">
        <v>97</v>
      </c>
      <c r="I3639">
        <v>26</v>
      </c>
      <c r="J3639">
        <v>6</v>
      </c>
      <c r="K3639">
        <v>130</v>
      </c>
      <c r="L3639">
        <v>29</v>
      </c>
      <c r="M3639">
        <v>69</v>
      </c>
      <c r="N3639">
        <v>17</v>
      </c>
    </row>
    <row r="3640" spans="1:14" x14ac:dyDescent="0.3">
      <c r="A3640" t="s">
        <v>34</v>
      </c>
      <c r="B3640" t="s">
        <v>34</v>
      </c>
      <c r="C3640" t="s">
        <v>35</v>
      </c>
      <c r="D3640" s="3">
        <v>45108</v>
      </c>
      <c r="E3640" s="1">
        <v>45108</v>
      </c>
      <c r="F3640">
        <v>86</v>
      </c>
      <c r="G3640">
        <v>122</v>
      </c>
      <c r="H3640">
        <v>97</v>
      </c>
      <c r="I3640">
        <v>31</v>
      </c>
      <c r="J3640">
        <v>4</v>
      </c>
      <c r="K3640">
        <v>175</v>
      </c>
      <c r="L3640">
        <v>7</v>
      </c>
      <c r="M3640">
        <v>35</v>
      </c>
      <c r="N3640">
        <v>18</v>
      </c>
    </row>
    <row r="3641" spans="1:14" x14ac:dyDescent="0.3">
      <c r="A3641" t="s">
        <v>99</v>
      </c>
      <c r="B3641" t="s">
        <v>99</v>
      </c>
      <c r="C3641" t="s">
        <v>13</v>
      </c>
      <c r="D3641" s="3">
        <v>44928</v>
      </c>
      <c r="E3641" s="1">
        <v>44928</v>
      </c>
      <c r="F3641">
        <v>15</v>
      </c>
      <c r="G3641">
        <v>147</v>
      </c>
      <c r="H3641">
        <v>30</v>
      </c>
      <c r="I3641">
        <v>22</v>
      </c>
      <c r="J3641">
        <v>2</v>
      </c>
      <c r="K3641">
        <v>132</v>
      </c>
      <c r="L3641">
        <v>37</v>
      </c>
      <c r="M3641">
        <v>14</v>
      </c>
      <c r="N3641">
        <v>13</v>
      </c>
    </row>
    <row r="3642" spans="1:14" x14ac:dyDescent="0.3">
      <c r="A3642" t="s">
        <v>39</v>
      </c>
      <c r="B3642" t="s">
        <v>39</v>
      </c>
      <c r="C3642" t="s">
        <v>40</v>
      </c>
      <c r="D3642" s="3" t="s">
        <v>291</v>
      </c>
      <c r="E3642" s="1">
        <v>45185</v>
      </c>
      <c r="F3642">
        <v>15</v>
      </c>
      <c r="G3642">
        <v>128</v>
      </c>
      <c r="H3642">
        <v>23</v>
      </c>
      <c r="I3642">
        <v>23</v>
      </c>
      <c r="J3642">
        <v>4</v>
      </c>
      <c r="K3642">
        <v>59</v>
      </c>
      <c r="L3642">
        <v>-6</v>
      </c>
      <c r="M3642">
        <v>43</v>
      </c>
      <c r="N3642">
        <v>14</v>
      </c>
    </row>
    <row r="3643" spans="1:14" x14ac:dyDescent="0.3">
      <c r="A3643" t="s">
        <v>37</v>
      </c>
      <c r="B3643" t="s">
        <v>37</v>
      </c>
      <c r="C3643" t="s">
        <v>38</v>
      </c>
      <c r="D3643" s="3">
        <v>45144</v>
      </c>
      <c r="E3643" s="1">
        <v>45144</v>
      </c>
      <c r="F3643">
        <v>116</v>
      </c>
      <c r="G3643">
        <v>139</v>
      </c>
      <c r="H3643">
        <v>30</v>
      </c>
      <c r="I3643">
        <v>14</v>
      </c>
      <c r="J3643">
        <v>1</v>
      </c>
      <c r="K3643">
        <v>18</v>
      </c>
      <c r="L3643">
        <v>22</v>
      </c>
      <c r="M3643">
        <v>27</v>
      </c>
      <c r="N3643">
        <v>5</v>
      </c>
    </row>
    <row r="3644" spans="1:14" x14ac:dyDescent="0.3">
      <c r="A3644" t="s">
        <v>32</v>
      </c>
      <c r="B3644" t="s">
        <v>32</v>
      </c>
      <c r="C3644" t="s">
        <v>33</v>
      </c>
      <c r="D3644" s="3">
        <v>45241</v>
      </c>
      <c r="E3644" s="1">
        <v>45241</v>
      </c>
      <c r="F3644">
        <v>51</v>
      </c>
      <c r="G3644">
        <v>172</v>
      </c>
      <c r="H3644">
        <v>98</v>
      </c>
      <c r="I3644">
        <v>32</v>
      </c>
      <c r="J3644">
        <v>1</v>
      </c>
      <c r="K3644">
        <v>44</v>
      </c>
      <c r="L3644">
        <v>13</v>
      </c>
      <c r="M3644">
        <v>36</v>
      </c>
      <c r="N3644">
        <v>11</v>
      </c>
    </row>
    <row r="3645" spans="1:14" x14ac:dyDescent="0.3">
      <c r="A3645" t="s">
        <v>12</v>
      </c>
      <c r="B3645" t="s">
        <v>12</v>
      </c>
      <c r="C3645" t="s">
        <v>13</v>
      </c>
      <c r="D3645" s="3" t="s">
        <v>294</v>
      </c>
      <c r="E3645" s="1">
        <v>45159</v>
      </c>
      <c r="F3645">
        <v>146</v>
      </c>
      <c r="G3645">
        <v>161</v>
      </c>
      <c r="H3645">
        <v>72</v>
      </c>
      <c r="I3645">
        <v>4</v>
      </c>
      <c r="J3645">
        <v>3</v>
      </c>
      <c r="K3645">
        <v>52</v>
      </c>
      <c r="L3645">
        <v>2</v>
      </c>
      <c r="M3645">
        <v>34</v>
      </c>
      <c r="N3645">
        <v>16</v>
      </c>
    </row>
    <row r="3646" spans="1:14" x14ac:dyDescent="0.3">
      <c r="A3646" t="s">
        <v>69</v>
      </c>
      <c r="B3646" t="s">
        <v>32</v>
      </c>
      <c r="C3646" t="s">
        <v>33</v>
      </c>
      <c r="D3646" s="3">
        <v>45142</v>
      </c>
      <c r="E3646" s="1">
        <v>45142</v>
      </c>
      <c r="F3646">
        <v>128</v>
      </c>
      <c r="G3646">
        <v>152</v>
      </c>
      <c r="H3646">
        <v>92</v>
      </c>
      <c r="I3646">
        <v>47</v>
      </c>
      <c r="J3646">
        <v>7</v>
      </c>
      <c r="K3646">
        <v>191</v>
      </c>
      <c r="L3646">
        <v>-10</v>
      </c>
      <c r="M3646">
        <v>19</v>
      </c>
      <c r="N3646">
        <v>14</v>
      </c>
    </row>
    <row r="3647" spans="1:14" x14ac:dyDescent="0.3">
      <c r="A3647" t="s">
        <v>22</v>
      </c>
      <c r="B3647" t="s">
        <v>22</v>
      </c>
      <c r="C3647" t="s">
        <v>23</v>
      </c>
      <c r="D3647" s="3" t="s">
        <v>218</v>
      </c>
      <c r="E3647" s="1">
        <v>45034</v>
      </c>
      <c r="F3647">
        <v>149</v>
      </c>
      <c r="G3647">
        <v>102</v>
      </c>
      <c r="H3647">
        <v>25</v>
      </c>
      <c r="I3647">
        <v>27</v>
      </c>
      <c r="J3647">
        <v>7</v>
      </c>
      <c r="K3647">
        <v>85</v>
      </c>
      <c r="L3647">
        <v>22</v>
      </c>
      <c r="M3647">
        <v>72</v>
      </c>
      <c r="N3647">
        <v>11</v>
      </c>
    </row>
    <row r="3648" spans="1:14" x14ac:dyDescent="0.3">
      <c r="A3648" t="s">
        <v>51</v>
      </c>
      <c r="B3648" t="s">
        <v>51</v>
      </c>
      <c r="C3648" t="s">
        <v>48</v>
      </c>
      <c r="D3648" s="3" t="s">
        <v>198</v>
      </c>
      <c r="E3648" s="1">
        <v>45286</v>
      </c>
      <c r="F3648">
        <v>133</v>
      </c>
      <c r="G3648">
        <v>91</v>
      </c>
      <c r="H3648">
        <v>96</v>
      </c>
      <c r="I3648">
        <v>39</v>
      </c>
      <c r="J3648">
        <v>3</v>
      </c>
      <c r="K3648">
        <v>150</v>
      </c>
      <c r="L3648">
        <v>-7</v>
      </c>
      <c r="M3648">
        <v>61</v>
      </c>
      <c r="N3648">
        <v>17</v>
      </c>
    </row>
    <row r="3649" spans="1:14" x14ac:dyDescent="0.3">
      <c r="A3649" t="s">
        <v>61</v>
      </c>
      <c r="B3649" t="s">
        <v>61</v>
      </c>
      <c r="C3649" t="s">
        <v>62</v>
      </c>
      <c r="D3649" s="3" t="s">
        <v>280</v>
      </c>
      <c r="E3649" s="1">
        <v>45133</v>
      </c>
      <c r="F3649">
        <v>145</v>
      </c>
      <c r="G3649">
        <v>27</v>
      </c>
      <c r="H3649">
        <v>73</v>
      </c>
      <c r="I3649">
        <v>23</v>
      </c>
      <c r="J3649">
        <v>10</v>
      </c>
      <c r="K3649">
        <v>106</v>
      </c>
      <c r="L3649">
        <v>15</v>
      </c>
      <c r="M3649">
        <v>48</v>
      </c>
      <c r="N3649">
        <v>8</v>
      </c>
    </row>
    <row r="3650" spans="1:14" x14ac:dyDescent="0.3">
      <c r="A3650" t="s">
        <v>22</v>
      </c>
      <c r="B3650" t="s">
        <v>22</v>
      </c>
      <c r="C3650" t="s">
        <v>23</v>
      </c>
      <c r="D3650" s="3">
        <v>45265</v>
      </c>
      <c r="E3650" s="1">
        <v>45265</v>
      </c>
      <c r="F3650">
        <v>92</v>
      </c>
      <c r="G3650">
        <v>163</v>
      </c>
      <c r="H3650">
        <v>44</v>
      </c>
      <c r="I3650">
        <v>43</v>
      </c>
      <c r="J3650">
        <v>6</v>
      </c>
      <c r="K3650">
        <v>151</v>
      </c>
      <c r="L3650">
        <v>11</v>
      </c>
      <c r="M3650">
        <v>46</v>
      </c>
      <c r="N3650">
        <v>5</v>
      </c>
    </row>
    <row r="3651" spans="1:14" x14ac:dyDescent="0.3">
      <c r="A3651" t="s">
        <v>39</v>
      </c>
      <c r="B3651" t="s">
        <v>39</v>
      </c>
      <c r="C3651" t="s">
        <v>40</v>
      </c>
      <c r="D3651" s="3">
        <v>45108</v>
      </c>
      <c r="E3651" s="1">
        <v>45108</v>
      </c>
      <c r="F3651">
        <v>44</v>
      </c>
      <c r="G3651">
        <v>190</v>
      </c>
      <c r="H3651">
        <v>31</v>
      </c>
      <c r="I3651">
        <v>36</v>
      </c>
      <c r="J3651">
        <v>8</v>
      </c>
      <c r="K3651">
        <v>19</v>
      </c>
      <c r="L3651">
        <v>14</v>
      </c>
      <c r="M3651">
        <v>97</v>
      </c>
      <c r="N3651">
        <v>14</v>
      </c>
    </row>
    <row r="3652" spans="1:14" x14ac:dyDescent="0.3">
      <c r="A3652" t="s">
        <v>76</v>
      </c>
      <c r="B3652" t="s">
        <v>14</v>
      </c>
      <c r="C3652" t="s">
        <v>15</v>
      </c>
      <c r="D3652" s="3" t="s">
        <v>281</v>
      </c>
      <c r="E3652" s="1">
        <v>45192</v>
      </c>
      <c r="F3652">
        <v>88</v>
      </c>
      <c r="G3652">
        <v>73</v>
      </c>
      <c r="H3652">
        <v>94</v>
      </c>
      <c r="I3652">
        <v>19</v>
      </c>
      <c r="J3652">
        <v>3</v>
      </c>
      <c r="K3652">
        <v>122</v>
      </c>
      <c r="L3652">
        <v>31</v>
      </c>
      <c r="M3652">
        <v>63</v>
      </c>
      <c r="N3652">
        <v>11</v>
      </c>
    </row>
    <row r="3653" spans="1:14" x14ac:dyDescent="0.3">
      <c r="A3653" t="s">
        <v>74</v>
      </c>
      <c r="B3653" t="s">
        <v>74</v>
      </c>
      <c r="C3653" t="s">
        <v>19</v>
      </c>
      <c r="D3653" s="3">
        <v>45054</v>
      </c>
      <c r="E3653" s="1">
        <v>45054</v>
      </c>
      <c r="F3653">
        <v>148</v>
      </c>
      <c r="G3653">
        <v>182</v>
      </c>
      <c r="H3653">
        <v>50</v>
      </c>
      <c r="I3653">
        <v>18</v>
      </c>
      <c r="J3653">
        <v>4</v>
      </c>
      <c r="K3653">
        <v>83</v>
      </c>
      <c r="L3653">
        <v>24</v>
      </c>
      <c r="M3653">
        <v>76</v>
      </c>
      <c r="N3653">
        <v>16</v>
      </c>
    </row>
    <row r="3654" spans="1:14" x14ac:dyDescent="0.3">
      <c r="A3654" t="s">
        <v>39</v>
      </c>
      <c r="B3654" t="s">
        <v>39</v>
      </c>
      <c r="C3654" t="s">
        <v>40</v>
      </c>
      <c r="D3654" s="3" t="s">
        <v>178</v>
      </c>
      <c r="E3654" s="1">
        <v>45223</v>
      </c>
      <c r="F3654">
        <v>145</v>
      </c>
      <c r="G3654">
        <v>137</v>
      </c>
      <c r="H3654">
        <v>88</v>
      </c>
      <c r="I3654">
        <v>45</v>
      </c>
      <c r="J3654">
        <v>5</v>
      </c>
      <c r="K3654">
        <v>22</v>
      </c>
      <c r="L3654">
        <v>24</v>
      </c>
      <c r="M3654">
        <v>13</v>
      </c>
      <c r="N3654">
        <v>12</v>
      </c>
    </row>
    <row r="3655" spans="1:14" x14ac:dyDescent="0.3">
      <c r="A3655" t="s">
        <v>53</v>
      </c>
      <c r="B3655" t="s">
        <v>12</v>
      </c>
      <c r="C3655" t="s">
        <v>13</v>
      </c>
      <c r="D3655" s="3">
        <v>45088</v>
      </c>
      <c r="E3655" s="1">
        <v>45088</v>
      </c>
      <c r="F3655">
        <v>19</v>
      </c>
      <c r="G3655">
        <v>155</v>
      </c>
      <c r="H3655">
        <v>80</v>
      </c>
      <c r="I3655">
        <v>4</v>
      </c>
      <c r="J3655">
        <v>3</v>
      </c>
      <c r="K3655">
        <v>96</v>
      </c>
      <c r="L3655">
        <v>35</v>
      </c>
      <c r="M3655">
        <v>45</v>
      </c>
      <c r="N3655">
        <v>16</v>
      </c>
    </row>
    <row r="3656" spans="1:14" x14ac:dyDescent="0.3">
      <c r="A3656" t="s">
        <v>102</v>
      </c>
      <c r="B3656" t="s">
        <v>102</v>
      </c>
      <c r="C3656" t="s">
        <v>40</v>
      </c>
      <c r="D3656" s="3">
        <v>45263</v>
      </c>
      <c r="E3656" s="1">
        <v>45263</v>
      </c>
      <c r="F3656">
        <v>90</v>
      </c>
      <c r="G3656">
        <v>73</v>
      </c>
      <c r="H3656">
        <v>59</v>
      </c>
      <c r="I3656">
        <v>12</v>
      </c>
      <c r="J3656">
        <v>5</v>
      </c>
      <c r="K3656">
        <v>144</v>
      </c>
      <c r="L3656">
        <v>3</v>
      </c>
      <c r="M3656">
        <v>87</v>
      </c>
      <c r="N3656">
        <v>9</v>
      </c>
    </row>
    <row r="3657" spans="1:14" x14ac:dyDescent="0.3">
      <c r="A3657" t="s">
        <v>22</v>
      </c>
      <c r="B3657" t="s">
        <v>22</v>
      </c>
      <c r="C3657" t="s">
        <v>23</v>
      </c>
      <c r="D3657" s="3" t="s">
        <v>240</v>
      </c>
      <c r="E3657" s="1">
        <v>44950</v>
      </c>
      <c r="F3657">
        <v>43</v>
      </c>
      <c r="G3657">
        <v>69</v>
      </c>
      <c r="H3657">
        <v>86</v>
      </c>
      <c r="I3657">
        <v>20</v>
      </c>
      <c r="J3657">
        <v>4</v>
      </c>
      <c r="K3657">
        <v>26</v>
      </c>
      <c r="L3657">
        <v>24</v>
      </c>
      <c r="M3657">
        <v>70</v>
      </c>
      <c r="N3657">
        <v>1</v>
      </c>
    </row>
    <row r="3658" spans="1:14" x14ac:dyDescent="0.3">
      <c r="A3658" t="s">
        <v>34</v>
      </c>
      <c r="B3658" t="s">
        <v>34</v>
      </c>
      <c r="C3658" t="s">
        <v>35</v>
      </c>
      <c r="D3658" s="3" t="s">
        <v>199</v>
      </c>
      <c r="E3658" s="1">
        <v>45005</v>
      </c>
      <c r="F3658">
        <v>89</v>
      </c>
      <c r="G3658">
        <v>44</v>
      </c>
      <c r="H3658">
        <v>30</v>
      </c>
      <c r="I3658">
        <v>41</v>
      </c>
      <c r="J3658">
        <v>1</v>
      </c>
      <c r="K3658">
        <v>91</v>
      </c>
      <c r="L3658">
        <v>12</v>
      </c>
      <c r="M3658">
        <v>37</v>
      </c>
      <c r="N3658">
        <v>12</v>
      </c>
    </row>
    <row r="3659" spans="1:14" x14ac:dyDescent="0.3">
      <c r="A3659" t="s">
        <v>21</v>
      </c>
      <c r="B3659" t="s">
        <v>21</v>
      </c>
      <c r="C3659" t="s">
        <v>150</v>
      </c>
      <c r="D3659" s="3">
        <v>45271</v>
      </c>
      <c r="E3659" s="1">
        <v>45271</v>
      </c>
      <c r="F3659">
        <v>15</v>
      </c>
      <c r="G3659">
        <v>180</v>
      </c>
      <c r="H3659">
        <v>26</v>
      </c>
      <c r="I3659">
        <v>14</v>
      </c>
      <c r="J3659">
        <v>8</v>
      </c>
      <c r="K3659">
        <v>156</v>
      </c>
      <c r="L3659">
        <v>30</v>
      </c>
      <c r="M3659">
        <v>48</v>
      </c>
      <c r="N3659">
        <v>2</v>
      </c>
    </row>
    <row r="3660" spans="1:14" x14ac:dyDescent="0.3">
      <c r="A3660" t="s">
        <v>21</v>
      </c>
      <c r="B3660" t="s">
        <v>21</v>
      </c>
      <c r="C3660" t="s">
        <v>150</v>
      </c>
      <c r="D3660" s="3" t="s">
        <v>237</v>
      </c>
      <c r="E3660" s="1">
        <v>45224</v>
      </c>
      <c r="F3660">
        <v>124</v>
      </c>
      <c r="G3660">
        <v>150</v>
      </c>
      <c r="H3660">
        <v>88</v>
      </c>
      <c r="I3660">
        <v>7</v>
      </c>
      <c r="J3660">
        <v>8</v>
      </c>
      <c r="K3660">
        <v>29</v>
      </c>
      <c r="L3660">
        <v>12</v>
      </c>
      <c r="M3660">
        <v>68</v>
      </c>
      <c r="N3660">
        <v>16</v>
      </c>
    </row>
    <row r="3661" spans="1:14" x14ac:dyDescent="0.3">
      <c r="A3661" t="s">
        <v>12</v>
      </c>
      <c r="B3661" t="s">
        <v>12</v>
      </c>
      <c r="C3661" t="s">
        <v>13</v>
      </c>
      <c r="D3661" s="3" t="s">
        <v>182</v>
      </c>
      <c r="E3661" s="1">
        <v>45067</v>
      </c>
      <c r="F3661">
        <v>32</v>
      </c>
      <c r="G3661">
        <v>102</v>
      </c>
      <c r="H3661">
        <v>68</v>
      </c>
      <c r="I3661">
        <v>9</v>
      </c>
      <c r="J3661">
        <v>6</v>
      </c>
      <c r="K3661">
        <v>153</v>
      </c>
      <c r="L3661">
        <v>1</v>
      </c>
      <c r="M3661">
        <v>47</v>
      </c>
      <c r="N3661">
        <v>15</v>
      </c>
    </row>
    <row r="3662" spans="1:14" x14ac:dyDescent="0.3">
      <c r="A3662" t="s">
        <v>41</v>
      </c>
      <c r="B3662" t="s">
        <v>41</v>
      </c>
      <c r="C3662" t="s">
        <v>31</v>
      </c>
      <c r="D3662" s="3" t="s">
        <v>205</v>
      </c>
      <c r="E3662" s="1">
        <v>45153</v>
      </c>
      <c r="F3662">
        <v>8</v>
      </c>
      <c r="G3662">
        <v>86</v>
      </c>
      <c r="H3662">
        <v>52</v>
      </c>
      <c r="I3662">
        <v>22</v>
      </c>
      <c r="J3662">
        <v>1</v>
      </c>
      <c r="K3662">
        <v>194</v>
      </c>
      <c r="L3662">
        <v>4</v>
      </c>
      <c r="M3662">
        <v>74</v>
      </c>
      <c r="N3662">
        <v>11</v>
      </c>
    </row>
    <row r="3663" spans="1:14" x14ac:dyDescent="0.3">
      <c r="A3663" t="s">
        <v>21</v>
      </c>
      <c r="B3663" t="s">
        <v>21</v>
      </c>
      <c r="C3663" t="s">
        <v>150</v>
      </c>
      <c r="D3663" s="3" t="s">
        <v>342</v>
      </c>
      <c r="E3663" s="1">
        <v>45214</v>
      </c>
      <c r="F3663">
        <v>84</v>
      </c>
      <c r="G3663">
        <v>46</v>
      </c>
      <c r="H3663">
        <v>30</v>
      </c>
      <c r="I3663">
        <v>50</v>
      </c>
      <c r="J3663">
        <v>1</v>
      </c>
      <c r="K3663">
        <v>191</v>
      </c>
      <c r="L3663">
        <v>-3</v>
      </c>
      <c r="M3663">
        <v>21</v>
      </c>
      <c r="N3663">
        <v>8</v>
      </c>
    </row>
    <row r="3664" spans="1:14" x14ac:dyDescent="0.3">
      <c r="A3664" t="s">
        <v>24</v>
      </c>
      <c r="B3664" t="s">
        <v>24</v>
      </c>
      <c r="C3664" t="s">
        <v>25</v>
      </c>
      <c r="D3664" s="3" t="s">
        <v>287</v>
      </c>
      <c r="E3664" s="1">
        <v>45124</v>
      </c>
      <c r="F3664">
        <v>40</v>
      </c>
      <c r="G3664">
        <v>37</v>
      </c>
      <c r="H3664">
        <v>34</v>
      </c>
      <c r="I3664">
        <v>22</v>
      </c>
      <c r="J3664">
        <v>8</v>
      </c>
      <c r="K3664">
        <v>160</v>
      </c>
      <c r="L3664">
        <v>7</v>
      </c>
      <c r="M3664">
        <v>50</v>
      </c>
      <c r="N3664">
        <v>10</v>
      </c>
    </row>
    <row r="3665" spans="1:14" x14ac:dyDescent="0.3">
      <c r="A3665" t="s">
        <v>102</v>
      </c>
      <c r="B3665" t="s">
        <v>102</v>
      </c>
      <c r="C3665" t="s">
        <v>40</v>
      </c>
      <c r="D3665" s="3" t="s">
        <v>200</v>
      </c>
      <c r="E3665" s="1">
        <v>45032</v>
      </c>
      <c r="F3665">
        <v>48</v>
      </c>
      <c r="G3665">
        <v>139</v>
      </c>
      <c r="H3665">
        <v>17</v>
      </c>
      <c r="I3665">
        <v>5</v>
      </c>
      <c r="J3665">
        <v>3</v>
      </c>
      <c r="K3665">
        <v>182</v>
      </c>
      <c r="L3665">
        <v>-1</v>
      </c>
      <c r="M3665">
        <v>89</v>
      </c>
      <c r="N3665">
        <v>18</v>
      </c>
    </row>
    <row r="3666" spans="1:14" x14ac:dyDescent="0.3">
      <c r="A3666" t="s">
        <v>28</v>
      </c>
      <c r="B3666" t="s">
        <v>28</v>
      </c>
      <c r="C3666" t="s">
        <v>150</v>
      </c>
      <c r="D3666" s="3">
        <v>45055</v>
      </c>
      <c r="E3666" s="1">
        <v>45055</v>
      </c>
      <c r="F3666">
        <v>48</v>
      </c>
      <c r="G3666">
        <v>18</v>
      </c>
      <c r="H3666">
        <v>70</v>
      </c>
      <c r="I3666">
        <v>11</v>
      </c>
      <c r="J3666">
        <v>6</v>
      </c>
      <c r="K3666">
        <v>189</v>
      </c>
      <c r="L3666">
        <v>26</v>
      </c>
      <c r="M3666">
        <v>22</v>
      </c>
      <c r="N3666">
        <v>1</v>
      </c>
    </row>
    <row r="3667" spans="1:14" x14ac:dyDescent="0.3">
      <c r="A3667" t="s">
        <v>76</v>
      </c>
      <c r="B3667" t="s">
        <v>14</v>
      </c>
      <c r="C3667" t="s">
        <v>15</v>
      </c>
      <c r="D3667" s="3">
        <v>45113</v>
      </c>
      <c r="E3667" s="1">
        <v>45113</v>
      </c>
      <c r="F3667">
        <v>12</v>
      </c>
      <c r="G3667">
        <v>17</v>
      </c>
      <c r="H3667">
        <v>63</v>
      </c>
      <c r="I3667">
        <v>3</v>
      </c>
      <c r="J3667">
        <v>5</v>
      </c>
      <c r="K3667">
        <v>90</v>
      </c>
      <c r="L3667">
        <v>23</v>
      </c>
      <c r="M3667">
        <v>45</v>
      </c>
      <c r="N3667">
        <v>11</v>
      </c>
    </row>
    <row r="3668" spans="1:14" x14ac:dyDescent="0.3">
      <c r="A3668" t="s">
        <v>29</v>
      </c>
      <c r="B3668" t="s">
        <v>29</v>
      </c>
      <c r="C3668" t="s">
        <v>151</v>
      </c>
      <c r="D3668" s="3" t="s">
        <v>263</v>
      </c>
      <c r="E3668" s="1">
        <v>45039</v>
      </c>
      <c r="F3668">
        <v>131</v>
      </c>
      <c r="G3668">
        <v>14</v>
      </c>
      <c r="H3668">
        <v>85</v>
      </c>
      <c r="I3668">
        <v>11</v>
      </c>
      <c r="J3668">
        <v>1</v>
      </c>
      <c r="K3668">
        <v>157</v>
      </c>
      <c r="L3668">
        <v>-3</v>
      </c>
      <c r="M3668">
        <v>41</v>
      </c>
      <c r="N3668">
        <v>14</v>
      </c>
    </row>
    <row r="3669" spans="1:14" x14ac:dyDescent="0.3">
      <c r="A3669" t="s">
        <v>28</v>
      </c>
      <c r="B3669" t="s">
        <v>28</v>
      </c>
      <c r="C3669" t="s">
        <v>150</v>
      </c>
      <c r="D3669" s="3" t="s">
        <v>178</v>
      </c>
      <c r="E3669" s="1">
        <v>45223</v>
      </c>
      <c r="F3669">
        <v>115</v>
      </c>
      <c r="G3669">
        <v>42</v>
      </c>
      <c r="H3669">
        <v>87</v>
      </c>
      <c r="I3669">
        <v>40</v>
      </c>
      <c r="J3669">
        <v>2</v>
      </c>
      <c r="K3669">
        <v>175</v>
      </c>
      <c r="L3669">
        <v>2</v>
      </c>
      <c r="M3669">
        <v>21</v>
      </c>
      <c r="N3669">
        <v>19</v>
      </c>
    </row>
    <row r="3670" spans="1:14" x14ac:dyDescent="0.3">
      <c r="A3670" t="s">
        <v>29</v>
      </c>
      <c r="B3670" t="s">
        <v>29</v>
      </c>
      <c r="C3670" t="s">
        <v>151</v>
      </c>
      <c r="D3670" s="3">
        <v>45238</v>
      </c>
      <c r="E3670" s="1">
        <v>45238</v>
      </c>
      <c r="F3670">
        <v>117</v>
      </c>
      <c r="G3670">
        <v>78</v>
      </c>
      <c r="H3670">
        <v>58</v>
      </c>
      <c r="I3670">
        <v>5</v>
      </c>
      <c r="J3670">
        <v>1</v>
      </c>
      <c r="K3670">
        <v>14</v>
      </c>
      <c r="L3670">
        <v>38</v>
      </c>
      <c r="M3670">
        <v>48</v>
      </c>
      <c r="N3670">
        <v>8</v>
      </c>
    </row>
    <row r="3671" spans="1:14" x14ac:dyDescent="0.3">
      <c r="A3671" t="s">
        <v>51</v>
      </c>
      <c r="B3671" t="s">
        <v>51</v>
      </c>
      <c r="C3671" t="s">
        <v>48</v>
      </c>
      <c r="D3671" s="3">
        <v>45210</v>
      </c>
      <c r="E3671" s="1">
        <v>45210</v>
      </c>
      <c r="F3671">
        <v>124</v>
      </c>
      <c r="G3671">
        <v>185</v>
      </c>
      <c r="H3671">
        <v>29</v>
      </c>
      <c r="I3671">
        <v>16</v>
      </c>
      <c r="J3671">
        <v>10</v>
      </c>
      <c r="K3671">
        <v>63</v>
      </c>
      <c r="L3671">
        <v>-4</v>
      </c>
      <c r="M3671">
        <v>51</v>
      </c>
      <c r="N3671">
        <v>2</v>
      </c>
    </row>
    <row r="3672" spans="1:14" x14ac:dyDescent="0.3">
      <c r="A3672" t="s">
        <v>16</v>
      </c>
      <c r="B3672" t="s">
        <v>16</v>
      </c>
      <c r="C3672" t="s">
        <v>17</v>
      </c>
      <c r="D3672" s="3">
        <v>45108</v>
      </c>
      <c r="E3672" s="1">
        <v>45108</v>
      </c>
      <c r="F3672">
        <v>15</v>
      </c>
      <c r="G3672">
        <v>109</v>
      </c>
      <c r="H3672">
        <v>97</v>
      </c>
      <c r="I3672">
        <v>40</v>
      </c>
      <c r="J3672">
        <v>1</v>
      </c>
      <c r="K3672">
        <v>154</v>
      </c>
      <c r="L3672">
        <v>36</v>
      </c>
      <c r="M3672">
        <v>19</v>
      </c>
      <c r="N3672">
        <v>3</v>
      </c>
    </row>
    <row r="3673" spans="1:14" x14ac:dyDescent="0.3">
      <c r="A3673" t="s">
        <v>87</v>
      </c>
      <c r="B3673" t="s">
        <v>87</v>
      </c>
      <c r="C3673" t="s">
        <v>48</v>
      </c>
      <c r="D3673" s="3">
        <v>45234</v>
      </c>
      <c r="E3673" s="1">
        <v>45234</v>
      </c>
      <c r="F3673">
        <v>21</v>
      </c>
      <c r="G3673">
        <v>71</v>
      </c>
      <c r="H3673">
        <v>30</v>
      </c>
      <c r="I3673">
        <v>19</v>
      </c>
      <c r="J3673">
        <v>4</v>
      </c>
      <c r="K3673">
        <v>16</v>
      </c>
      <c r="L3673">
        <v>9</v>
      </c>
      <c r="M3673">
        <v>44</v>
      </c>
      <c r="N3673">
        <v>1</v>
      </c>
    </row>
    <row r="3674" spans="1:14" x14ac:dyDescent="0.3">
      <c r="A3674" t="s">
        <v>14</v>
      </c>
      <c r="B3674" t="s">
        <v>14</v>
      </c>
      <c r="C3674" t="s">
        <v>15</v>
      </c>
      <c r="D3674" s="3">
        <v>45201</v>
      </c>
      <c r="E3674" s="1">
        <v>45201</v>
      </c>
      <c r="F3674">
        <v>139</v>
      </c>
      <c r="G3674">
        <v>48</v>
      </c>
      <c r="H3674">
        <v>96</v>
      </c>
      <c r="I3674">
        <v>3</v>
      </c>
      <c r="J3674">
        <v>1</v>
      </c>
      <c r="K3674">
        <v>44</v>
      </c>
      <c r="L3674">
        <v>-9</v>
      </c>
      <c r="M3674">
        <v>70</v>
      </c>
      <c r="N3674">
        <v>14</v>
      </c>
    </row>
    <row r="3675" spans="1:14" x14ac:dyDescent="0.3">
      <c r="A3675" t="s">
        <v>29</v>
      </c>
      <c r="B3675" t="s">
        <v>29</v>
      </c>
      <c r="C3675" t="s">
        <v>151</v>
      </c>
      <c r="D3675" s="3" t="s">
        <v>201</v>
      </c>
      <c r="E3675" s="1">
        <v>45278</v>
      </c>
      <c r="F3675">
        <v>15</v>
      </c>
      <c r="G3675">
        <v>181</v>
      </c>
      <c r="H3675">
        <v>78</v>
      </c>
      <c r="I3675">
        <v>41</v>
      </c>
      <c r="J3675">
        <v>9</v>
      </c>
      <c r="K3675">
        <v>199</v>
      </c>
      <c r="L3675">
        <v>25</v>
      </c>
      <c r="M3675">
        <v>50</v>
      </c>
      <c r="N3675">
        <v>7</v>
      </c>
    </row>
    <row r="3676" spans="1:14" x14ac:dyDescent="0.3">
      <c r="A3676" t="s">
        <v>61</v>
      </c>
      <c r="B3676" t="s">
        <v>61</v>
      </c>
      <c r="C3676" t="s">
        <v>62</v>
      </c>
      <c r="D3676" s="3">
        <v>45109</v>
      </c>
      <c r="E3676" s="1">
        <v>45109</v>
      </c>
      <c r="F3676">
        <v>48</v>
      </c>
      <c r="G3676">
        <v>186</v>
      </c>
      <c r="H3676">
        <v>85</v>
      </c>
      <c r="I3676">
        <v>23</v>
      </c>
      <c r="J3676">
        <v>3</v>
      </c>
      <c r="K3676">
        <v>23</v>
      </c>
      <c r="L3676">
        <v>-10</v>
      </c>
      <c r="M3676">
        <v>56</v>
      </c>
      <c r="N3676">
        <v>5</v>
      </c>
    </row>
    <row r="3677" spans="1:14" x14ac:dyDescent="0.3">
      <c r="A3677" t="s">
        <v>74</v>
      </c>
      <c r="B3677" t="s">
        <v>74</v>
      </c>
      <c r="C3677" t="s">
        <v>19</v>
      </c>
      <c r="D3677" s="3" t="s">
        <v>286</v>
      </c>
      <c r="E3677" s="1">
        <v>45092</v>
      </c>
      <c r="F3677">
        <v>66</v>
      </c>
      <c r="G3677">
        <v>140</v>
      </c>
      <c r="H3677">
        <v>94</v>
      </c>
      <c r="I3677">
        <v>15</v>
      </c>
      <c r="J3677">
        <v>2</v>
      </c>
      <c r="K3677">
        <v>177</v>
      </c>
      <c r="L3677">
        <v>-1</v>
      </c>
      <c r="M3677">
        <v>94</v>
      </c>
      <c r="N3677">
        <v>9</v>
      </c>
    </row>
    <row r="3678" spans="1:14" x14ac:dyDescent="0.3">
      <c r="A3678" t="s">
        <v>14</v>
      </c>
      <c r="B3678" t="s">
        <v>14</v>
      </c>
      <c r="C3678" t="s">
        <v>15</v>
      </c>
      <c r="D3678" s="3" t="s">
        <v>234</v>
      </c>
      <c r="E3678" s="1">
        <v>44999</v>
      </c>
      <c r="F3678">
        <v>137</v>
      </c>
      <c r="G3678">
        <v>61</v>
      </c>
      <c r="H3678">
        <v>96</v>
      </c>
      <c r="I3678">
        <v>36</v>
      </c>
      <c r="J3678">
        <v>5</v>
      </c>
      <c r="K3678">
        <v>157</v>
      </c>
      <c r="L3678">
        <v>26</v>
      </c>
      <c r="M3678">
        <v>82</v>
      </c>
      <c r="N3678">
        <v>19</v>
      </c>
    </row>
    <row r="3679" spans="1:14" x14ac:dyDescent="0.3">
      <c r="A3679" t="s">
        <v>32</v>
      </c>
      <c r="B3679" t="s">
        <v>32</v>
      </c>
      <c r="C3679" t="s">
        <v>33</v>
      </c>
      <c r="D3679" s="3" t="s">
        <v>218</v>
      </c>
      <c r="E3679" s="1">
        <v>45034</v>
      </c>
      <c r="F3679">
        <v>34</v>
      </c>
      <c r="G3679">
        <v>11</v>
      </c>
      <c r="H3679">
        <v>16</v>
      </c>
      <c r="I3679">
        <v>19</v>
      </c>
      <c r="J3679">
        <v>1</v>
      </c>
      <c r="K3679">
        <v>192</v>
      </c>
      <c r="L3679">
        <v>27</v>
      </c>
      <c r="M3679">
        <v>86</v>
      </c>
      <c r="N3679">
        <v>8</v>
      </c>
    </row>
    <row r="3680" spans="1:14" x14ac:dyDescent="0.3">
      <c r="A3680" t="s">
        <v>21</v>
      </c>
      <c r="B3680" t="s">
        <v>21</v>
      </c>
      <c r="C3680" t="s">
        <v>150</v>
      </c>
      <c r="D3680" s="3">
        <v>45264</v>
      </c>
      <c r="E3680" s="1">
        <v>45264</v>
      </c>
      <c r="F3680">
        <v>35</v>
      </c>
      <c r="G3680">
        <v>149</v>
      </c>
      <c r="H3680">
        <v>95</v>
      </c>
      <c r="I3680">
        <v>43</v>
      </c>
      <c r="J3680">
        <v>6</v>
      </c>
      <c r="K3680">
        <v>148</v>
      </c>
      <c r="L3680">
        <v>18</v>
      </c>
      <c r="M3680">
        <v>25</v>
      </c>
      <c r="N3680">
        <v>17</v>
      </c>
    </row>
    <row r="3681" spans="1:14" x14ac:dyDescent="0.3">
      <c r="A3681" t="s">
        <v>51</v>
      </c>
      <c r="B3681" t="s">
        <v>51</v>
      </c>
      <c r="C3681" t="s">
        <v>48</v>
      </c>
      <c r="D3681" s="3" t="s">
        <v>235</v>
      </c>
      <c r="E3681" s="1">
        <v>45070</v>
      </c>
      <c r="F3681">
        <v>95</v>
      </c>
      <c r="G3681">
        <v>191</v>
      </c>
      <c r="H3681">
        <v>98</v>
      </c>
      <c r="I3681">
        <v>35</v>
      </c>
      <c r="J3681">
        <v>6</v>
      </c>
      <c r="K3681">
        <v>118</v>
      </c>
      <c r="L3681">
        <v>3</v>
      </c>
      <c r="M3681">
        <v>64</v>
      </c>
      <c r="N3681">
        <v>12</v>
      </c>
    </row>
    <row r="3682" spans="1:14" x14ac:dyDescent="0.3">
      <c r="A3682" t="s">
        <v>39</v>
      </c>
      <c r="B3682" t="s">
        <v>39</v>
      </c>
      <c r="C3682" t="s">
        <v>40</v>
      </c>
      <c r="D3682" s="3" t="s">
        <v>202</v>
      </c>
      <c r="E3682" s="1">
        <v>45041</v>
      </c>
      <c r="F3682">
        <v>15</v>
      </c>
      <c r="G3682">
        <v>56</v>
      </c>
      <c r="H3682">
        <v>16</v>
      </c>
      <c r="I3682">
        <v>43</v>
      </c>
      <c r="J3682">
        <v>6</v>
      </c>
      <c r="K3682">
        <v>162</v>
      </c>
      <c r="L3682">
        <v>17</v>
      </c>
      <c r="M3682">
        <v>65</v>
      </c>
      <c r="N3682">
        <v>17</v>
      </c>
    </row>
    <row r="3683" spans="1:14" x14ac:dyDescent="0.3">
      <c r="A3683" t="s">
        <v>21</v>
      </c>
      <c r="B3683" t="s">
        <v>21</v>
      </c>
      <c r="C3683" t="s">
        <v>150</v>
      </c>
      <c r="D3683" s="3" t="s">
        <v>331</v>
      </c>
      <c r="E3683" s="1">
        <v>44945</v>
      </c>
      <c r="F3683">
        <v>141</v>
      </c>
      <c r="G3683">
        <v>150</v>
      </c>
      <c r="H3683">
        <v>94</v>
      </c>
      <c r="I3683">
        <v>46</v>
      </c>
      <c r="J3683">
        <v>7</v>
      </c>
      <c r="K3683">
        <v>188</v>
      </c>
      <c r="L3683">
        <v>-2</v>
      </c>
      <c r="M3683">
        <v>42</v>
      </c>
      <c r="N3683">
        <v>20</v>
      </c>
    </row>
    <row r="3684" spans="1:14" x14ac:dyDescent="0.3">
      <c r="A3684" t="s">
        <v>28</v>
      </c>
      <c r="B3684" t="s">
        <v>28</v>
      </c>
      <c r="C3684" t="s">
        <v>150</v>
      </c>
      <c r="D3684" s="3">
        <v>45115</v>
      </c>
      <c r="E3684" s="1">
        <v>45115</v>
      </c>
      <c r="F3684">
        <v>136</v>
      </c>
      <c r="G3684">
        <v>130</v>
      </c>
      <c r="H3684">
        <v>44</v>
      </c>
      <c r="I3684">
        <v>35</v>
      </c>
      <c r="J3684">
        <v>6</v>
      </c>
      <c r="K3684">
        <v>189</v>
      </c>
      <c r="L3684">
        <v>37</v>
      </c>
      <c r="M3684">
        <v>34</v>
      </c>
      <c r="N3684">
        <v>4</v>
      </c>
    </row>
    <row r="3685" spans="1:14" x14ac:dyDescent="0.3">
      <c r="A3685" t="s">
        <v>39</v>
      </c>
      <c r="B3685" t="s">
        <v>39</v>
      </c>
      <c r="C3685" t="s">
        <v>40</v>
      </c>
      <c r="D3685" s="3" t="s">
        <v>155</v>
      </c>
      <c r="E3685" s="1">
        <v>45130</v>
      </c>
      <c r="F3685">
        <v>58</v>
      </c>
      <c r="G3685">
        <v>82</v>
      </c>
      <c r="H3685">
        <v>10</v>
      </c>
      <c r="I3685">
        <v>15</v>
      </c>
      <c r="J3685">
        <v>9</v>
      </c>
      <c r="K3685">
        <v>113</v>
      </c>
      <c r="L3685">
        <v>11</v>
      </c>
      <c r="M3685">
        <v>51</v>
      </c>
      <c r="N3685">
        <v>17</v>
      </c>
    </row>
    <row r="3686" spans="1:14" x14ac:dyDescent="0.3">
      <c r="A3686" t="s">
        <v>21</v>
      </c>
      <c r="B3686" t="s">
        <v>21</v>
      </c>
      <c r="C3686" t="s">
        <v>150</v>
      </c>
      <c r="D3686" s="3">
        <v>45057</v>
      </c>
      <c r="E3686" s="1">
        <v>45057</v>
      </c>
      <c r="F3686">
        <v>28</v>
      </c>
      <c r="G3686">
        <v>188</v>
      </c>
      <c r="H3686">
        <v>29</v>
      </c>
      <c r="I3686">
        <v>47</v>
      </c>
      <c r="J3686">
        <v>1</v>
      </c>
      <c r="K3686">
        <v>73</v>
      </c>
      <c r="L3686">
        <v>15</v>
      </c>
      <c r="M3686">
        <v>66</v>
      </c>
      <c r="N3686">
        <v>20</v>
      </c>
    </row>
    <row r="3687" spans="1:14" x14ac:dyDescent="0.3">
      <c r="A3687" t="s">
        <v>21</v>
      </c>
      <c r="B3687" t="s">
        <v>21</v>
      </c>
      <c r="C3687" t="s">
        <v>150</v>
      </c>
      <c r="D3687" s="3">
        <v>45141</v>
      </c>
      <c r="E3687" s="1">
        <v>45141</v>
      </c>
      <c r="F3687">
        <v>122</v>
      </c>
      <c r="G3687">
        <v>138</v>
      </c>
      <c r="H3687">
        <v>6</v>
      </c>
      <c r="I3687">
        <v>1</v>
      </c>
      <c r="J3687">
        <v>9</v>
      </c>
      <c r="K3687">
        <v>20</v>
      </c>
      <c r="L3687">
        <v>25</v>
      </c>
      <c r="M3687">
        <v>95</v>
      </c>
      <c r="N3687">
        <v>13</v>
      </c>
    </row>
    <row r="3688" spans="1:14" x14ac:dyDescent="0.3">
      <c r="A3688" t="s">
        <v>34</v>
      </c>
      <c r="B3688" t="s">
        <v>34</v>
      </c>
      <c r="C3688" t="s">
        <v>35</v>
      </c>
      <c r="D3688" s="3">
        <v>45048</v>
      </c>
      <c r="E3688" s="1">
        <v>45048</v>
      </c>
      <c r="F3688">
        <v>133</v>
      </c>
      <c r="G3688">
        <v>161</v>
      </c>
      <c r="H3688">
        <v>67</v>
      </c>
      <c r="I3688">
        <v>37</v>
      </c>
      <c r="J3688">
        <v>4</v>
      </c>
      <c r="K3688">
        <v>90</v>
      </c>
      <c r="L3688">
        <v>38</v>
      </c>
      <c r="M3688">
        <v>12</v>
      </c>
      <c r="N3688">
        <v>11</v>
      </c>
    </row>
    <row r="3689" spans="1:14" x14ac:dyDescent="0.3">
      <c r="A3689" t="s">
        <v>45</v>
      </c>
      <c r="B3689" t="s">
        <v>345</v>
      </c>
      <c r="C3689" t="s">
        <v>46</v>
      </c>
      <c r="D3689" s="3">
        <v>45051</v>
      </c>
      <c r="E3689" s="1">
        <v>45051</v>
      </c>
      <c r="F3689">
        <v>39</v>
      </c>
      <c r="G3689">
        <v>114</v>
      </c>
      <c r="H3689">
        <v>98</v>
      </c>
      <c r="I3689">
        <v>7</v>
      </c>
      <c r="J3689">
        <v>6</v>
      </c>
      <c r="K3689">
        <v>132</v>
      </c>
      <c r="L3689">
        <v>35</v>
      </c>
      <c r="M3689">
        <v>100</v>
      </c>
      <c r="N3689">
        <v>15</v>
      </c>
    </row>
    <row r="3690" spans="1:14" x14ac:dyDescent="0.3">
      <c r="A3690" t="s">
        <v>29</v>
      </c>
      <c r="B3690" t="s">
        <v>29</v>
      </c>
      <c r="C3690" t="s">
        <v>151</v>
      </c>
      <c r="D3690" s="3">
        <v>45051</v>
      </c>
      <c r="E3690" s="1">
        <v>45051</v>
      </c>
      <c r="F3690">
        <v>98</v>
      </c>
      <c r="G3690">
        <v>15</v>
      </c>
      <c r="H3690">
        <v>28</v>
      </c>
      <c r="I3690">
        <v>22</v>
      </c>
      <c r="J3690">
        <v>2</v>
      </c>
      <c r="K3690">
        <v>188</v>
      </c>
      <c r="L3690">
        <v>-10</v>
      </c>
      <c r="M3690">
        <v>23</v>
      </c>
      <c r="N3690">
        <v>18</v>
      </c>
    </row>
    <row r="3691" spans="1:14" x14ac:dyDescent="0.3">
      <c r="A3691" t="s">
        <v>12</v>
      </c>
      <c r="B3691" t="s">
        <v>12</v>
      </c>
      <c r="C3691" t="s">
        <v>13</v>
      </c>
      <c r="D3691" s="3" t="s">
        <v>217</v>
      </c>
      <c r="E3691" s="1">
        <v>45287</v>
      </c>
      <c r="F3691">
        <v>41</v>
      </c>
      <c r="G3691">
        <v>26</v>
      </c>
      <c r="H3691">
        <v>30</v>
      </c>
      <c r="I3691">
        <v>40</v>
      </c>
      <c r="J3691">
        <v>9</v>
      </c>
      <c r="K3691">
        <v>42</v>
      </c>
      <c r="L3691">
        <v>17</v>
      </c>
      <c r="M3691">
        <v>29</v>
      </c>
      <c r="N3691">
        <v>1</v>
      </c>
    </row>
    <row r="3692" spans="1:14" x14ac:dyDescent="0.3">
      <c r="A3692" t="s">
        <v>78</v>
      </c>
      <c r="B3692" t="s">
        <v>61</v>
      </c>
      <c r="C3692" t="s">
        <v>62</v>
      </c>
      <c r="D3692" s="3">
        <v>45181</v>
      </c>
      <c r="E3692" s="1">
        <v>45181</v>
      </c>
      <c r="F3692">
        <v>107</v>
      </c>
      <c r="G3692">
        <v>55</v>
      </c>
      <c r="H3692">
        <v>67</v>
      </c>
      <c r="I3692">
        <v>19</v>
      </c>
      <c r="J3692">
        <v>0</v>
      </c>
      <c r="K3692">
        <v>41</v>
      </c>
      <c r="L3692">
        <v>9</v>
      </c>
      <c r="M3692">
        <v>16</v>
      </c>
      <c r="N3692">
        <v>12</v>
      </c>
    </row>
    <row r="3693" spans="1:14" x14ac:dyDescent="0.3">
      <c r="A3693" t="s">
        <v>28</v>
      </c>
      <c r="B3693" t="s">
        <v>28</v>
      </c>
      <c r="C3693" t="s">
        <v>150</v>
      </c>
      <c r="D3693" s="3" t="s">
        <v>184</v>
      </c>
      <c r="E3693" s="1">
        <v>45212</v>
      </c>
      <c r="F3693">
        <v>126</v>
      </c>
      <c r="G3693">
        <v>124</v>
      </c>
      <c r="H3693">
        <v>56</v>
      </c>
      <c r="I3693">
        <v>28</v>
      </c>
      <c r="J3693">
        <v>1</v>
      </c>
      <c r="K3693">
        <v>85</v>
      </c>
      <c r="L3693">
        <v>7</v>
      </c>
      <c r="M3693">
        <v>69</v>
      </c>
      <c r="N3693">
        <v>9</v>
      </c>
    </row>
    <row r="3694" spans="1:14" x14ac:dyDescent="0.3">
      <c r="A3694" t="s">
        <v>73</v>
      </c>
      <c r="B3694" t="s">
        <v>24</v>
      </c>
      <c r="C3694" t="s">
        <v>25</v>
      </c>
      <c r="D3694" s="3" t="s">
        <v>171</v>
      </c>
      <c r="E3694" s="1">
        <v>45257</v>
      </c>
      <c r="F3694">
        <v>15</v>
      </c>
      <c r="G3694">
        <v>113</v>
      </c>
      <c r="H3694">
        <v>10</v>
      </c>
      <c r="I3694">
        <v>50</v>
      </c>
      <c r="J3694">
        <v>5</v>
      </c>
      <c r="K3694">
        <v>154</v>
      </c>
      <c r="L3694">
        <v>7</v>
      </c>
      <c r="M3694">
        <v>56</v>
      </c>
      <c r="N3694">
        <v>8</v>
      </c>
    </row>
    <row r="3695" spans="1:14" x14ac:dyDescent="0.3">
      <c r="A3695" t="s">
        <v>37</v>
      </c>
      <c r="B3695" t="s">
        <v>37</v>
      </c>
      <c r="C3695" t="s">
        <v>38</v>
      </c>
      <c r="D3695" s="3">
        <v>45200</v>
      </c>
      <c r="E3695" s="1">
        <v>45200</v>
      </c>
      <c r="F3695">
        <v>74</v>
      </c>
      <c r="G3695">
        <v>83</v>
      </c>
      <c r="H3695">
        <v>12</v>
      </c>
      <c r="I3695">
        <v>35</v>
      </c>
      <c r="J3695">
        <v>5</v>
      </c>
      <c r="K3695">
        <v>15</v>
      </c>
      <c r="L3695">
        <v>-9</v>
      </c>
      <c r="M3695">
        <v>43</v>
      </c>
      <c r="N3695">
        <v>15</v>
      </c>
    </row>
    <row r="3696" spans="1:14" x14ac:dyDescent="0.3">
      <c r="A3696" t="s">
        <v>67</v>
      </c>
      <c r="B3696" t="s">
        <v>20</v>
      </c>
      <c r="C3696" t="s">
        <v>149</v>
      </c>
      <c r="D3696" s="3" t="s">
        <v>216</v>
      </c>
      <c r="E3696" s="1">
        <v>45197</v>
      </c>
      <c r="F3696">
        <v>16</v>
      </c>
      <c r="G3696">
        <v>178</v>
      </c>
      <c r="H3696">
        <v>44</v>
      </c>
      <c r="I3696">
        <v>13</v>
      </c>
      <c r="J3696">
        <v>5</v>
      </c>
      <c r="K3696">
        <v>19</v>
      </c>
      <c r="L3696">
        <v>39</v>
      </c>
      <c r="M3696">
        <v>95</v>
      </c>
      <c r="N3696">
        <v>9</v>
      </c>
    </row>
    <row r="3697" spans="1:14" x14ac:dyDescent="0.3">
      <c r="A3697" t="s">
        <v>37</v>
      </c>
      <c r="B3697" t="s">
        <v>37</v>
      </c>
      <c r="C3697" t="s">
        <v>38</v>
      </c>
      <c r="D3697" s="3">
        <v>44935</v>
      </c>
      <c r="E3697" s="1">
        <v>44935</v>
      </c>
      <c r="F3697">
        <v>131</v>
      </c>
      <c r="G3697">
        <v>15</v>
      </c>
      <c r="H3697">
        <v>42</v>
      </c>
      <c r="I3697">
        <v>31</v>
      </c>
      <c r="J3697">
        <v>3</v>
      </c>
      <c r="K3697">
        <v>192</v>
      </c>
      <c r="L3697">
        <v>16</v>
      </c>
      <c r="M3697">
        <v>66</v>
      </c>
      <c r="N3697">
        <v>5</v>
      </c>
    </row>
    <row r="3698" spans="1:14" x14ac:dyDescent="0.3">
      <c r="A3698" t="s">
        <v>53</v>
      </c>
      <c r="B3698" t="s">
        <v>12</v>
      </c>
      <c r="C3698" t="s">
        <v>13</v>
      </c>
      <c r="D3698" s="3" t="s">
        <v>313</v>
      </c>
      <c r="E3698" s="1">
        <v>45037</v>
      </c>
      <c r="F3698">
        <v>34</v>
      </c>
      <c r="G3698">
        <v>116</v>
      </c>
      <c r="H3698">
        <v>7</v>
      </c>
      <c r="I3698">
        <v>42</v>
      </c>
      <c r="J3698">
        <v>6</v>
      </c>
      <c r="K3698">
        <v>14</v>
      </c>
      <c r="L3698">
        <v>4</v>
      </c>
      <c r="M3698">
        <v>30</v>
      </c>
      <c r="N3698">
        <v>14</v>
      </c>
    </row>
    <row r="3699" spans="1:14" x14ac:dyDescent="0.3">
      <c r="A3699" t="s">
        <v>45</v>
      </c>
      <c r="B3699" t="s">
        <v>345</v>
      </c>
      <c r="C3699" t="s">
        <v>46</v>
      </c>
      <c r="D3699" s="3" t="s">
        <v>192</v>
      </c>
      <c r="E3699" s="1">
        <v>44951</v>
      </c>
      <c r="F3699">
        <v>125</v>
      </c>
      <c r="G3699">
        <v>128</v>
      </c>
      <c r="H3699">
        <v>65</v>
      </c>
      <c r="I3699">
        <v>24</v>
      </c>
      <c r="J3699">
        <v>1</v>
      </c>
      <c r="K3699">
        <v>94</v>
      </c>
      <c r="L3699">
        <v>-1</v>
      </c>
      <c r="M3699">
        <v>36</v>
      </c>
      <c r="N3699">
        <v>10</v>
      </c>
    </row>
    <row r="3700" spans="1:14" x14ac:dyDescent="0.3">
      <c r="A3700" t="s">
        <v>41</v>
      </c>
      <c r="B3700" t="s">
        <v>41</v>
      </c>
      <c r="C3700" t="s">
        <v>31</v>
      </c>
      <c r="D3700" s="3">
        <v>44986</v>
      </c>
      <c r="E3700" s="1">
        <v>44986</v>
      </c>
      <c r="F3700">
        <v>25</v>
      </c>
      <c r="G3700">
        <v>42</v>
      </c>
      <c r="H3700">
        <v>57</v>
      </c>
      <c r="I3700">
        <v>9</v>
      </c>
      <c r="J3700">
        <v>10</v>
      </c>
      <c r="K3700">
        <v>56</v>
      </c>
      <c r="L3700">
        <v>5</v>
      </c>
      <c r="M3700">
        <v>73</v>
      </c>
      <c r="N3700">
        <v>10</v>
      </c>
    </row>
    <row r="3701" spans="1:14" x14ac:dyDescent="0.3">
      <c r="A3701" t="s">
        <v>41</v>
      </c>
      <c r="B3701" t="s">
        <v>41</v>
      </c>
      <c r="C3701" t="s">
        <v>31</v>
      </c>
      <c r="D3701" s="3">
        <v>45173</v>
      </c>
      <c r="E3701" s="1">
        <v>45173</v>
      </c>
      <c r="F3701">
        <v>42</v>
      </c>
      <c r="G3701">
        <v>42</v>
      </c>
      <c r="H3701">
        <v>47</v>
      </c>
      <c r="I3701">
        <v>5</v>
      </c>
      <c r="J3701">
        <v>6</v>
      </c>
      <c r="K3701">
        <v>77</v>
      </c>
      <c r="L3701">
        <v>25</v>
      </c>
      <c r="M3701">
        <v>95</v>
      </c>
      <c r="N3701">
        <v>3</v>
      </c>
    </row>
    <row r="3702" spans="1:14" x14ac:dyDescent="0.3">
      <c r="A3702" t="s">
        <v>29</v>
      </c>
      <c r="B3702" t="s">
        <v>29</v>
      </c>
      <c r="C3702" t="s">
        <v>151</v>
      </c>
      <c r="D3702" s="3" t="s">
        <v>282</v>
      </c>
      <c r="E3702" s="1">
        <v>44943</v>
      </c>
      <c r="F3702">
        <v>15</v>
      </c>
      <c r="G3702">
        <v>29</v>
      </c>
      <c r="H3702">
        <v>18</v>
      </c>
      <c r="I3702">
        <v>22</v>
      </c>
      <c r="J3702">
        <v>8</v>
      </c>
      <c r="K3702">
        <v>32</v>
      </c>
      <c r="L3702">
        <v>-5</v>
      </c>
      <c r="M3702">
        <v>79</v>
      </c>
      <c r="N3702">
        <v>16</v>
      </c>
    </row>
    <row r="3703" spans="1:14" x14ac:dyDescent="0.3">
      <c r="A3703" t="s">
        <v>39</v>
      </c>
      <c r="B3703" t="s">
        <v>39</v>
      </c>
      <c r="C3703" t="s">
        <v>40</v>
      </c>
      <c r="D3703" s="3">
        <v>44967</v>
      </c>
      <c r="E3703" s="1">
        <v>44967</v>
      </c>
      <c r="F3703">
        <v>93</v>
      </c>
      <c r="G3703">
        <v>113</v>
      </c>
      <c r="H3703">
        <v>20</v>
      </c>
      <c r="I3703">
        <v>29</v>
      </c>
      <c r="J3703">
        <v>4</v>
      </c>
      <c r="K3703">
        <v>44</v>
      </c>
      <c r="L3703">
        <v>-10</v>
      </c>
      <c r="M3703">
        <v>34</v>
      </c>
      <c r="N3703">
        <v>4</v>
      </c>
    </row>
    <row r="3704" spans="1:14" x14ac:dyDescent="0.3">
      <c r="A3704" t="s">
        <v>51</v>
      </c>
      <c r="B3704" t="s">
        <v>51</v>
      </c>
      <c r="C3704" t="s">
        <v>48</v>
      </c>
      <c r="D3704" s="3" t="s">
        <v>258</v>
      </c>
      <c r="E3704" s="1">
        <v>45094</v>
      </c>
      <c r="F3704">
        <v>33</v>
      </c>
      <c r="G3704">
        <v>185</v>
      </c>
      <c r="H3704">
        <v>45</v>
      </c>
      <c r="I3704">
        <v>5</v>
      </c>
      <c r="J3704">
        <v>2</v>
      </c>
      <c r="K3704">
        <v>125</v>
      </c>
      <c r="L3704">
        <v>36</v>
      </c>
      <c r="M3704">
        <v>46</v>
      </c>
      <c r="N3704">
        <v>17</v>
      </c>
    </row>
    <row r="3705" spans="1:14" x14ac:dyDescent="0.3">
      <c r="A3705" t="s">
        <v>80</v>
      </c>
      <c r="B3705" t="s">
        <v>20</v>
      </c>
      <c r="C3705" t="s">
        <v>149</v>
      </c>
      <c r="D3705" s="3" t="s">
        <v>282</v>
      </c>
      <c r="E3705" s="1">
        <v>44943</v>
      </c>
      <c r="F3705">
        <v>81</v>
      </c>
      <c r="G3705">
        <v>184</v>
      </c>
      <c r="H3705">
        <v>95</v>
      </c>
      <c r="I3705">
        <v>29</v>
      </c>
      <c r="J3705">
        <v>6</v>
      </c>
      <c r="K3705">
        <v>147</v>
      </c>
      <c r="L3705">
        <v>15</v>
      </c>
      <c r="M3705">
        <v>32</v>
      </c>
      <c r="N3705">
        <v>10</v>
      </c>
    </row>
    <row r="3706" spans="1:14" x14ac:dyDescent="0.3">
      <c r="A3706" t="s">
        <v>28</v>
      </c>
      <c r="B3706" t="s">
        <v>28</v>
      </c>
      <c r="C3706" t="s">
        <v>150</v>
      </c>
      <c r="D3706" s="3" t="s">
        <v>190</v>
      </c>
      <c r="E3706" s="1">
        <v>44980</v>
      </c>
      <c r="F3706">
        <v>15</v>
      </c>
      <c r="G3706">
        <v>82</v>
      </c>
      <c r="H3706">
        <v>30</v>
      </c>
      <c r="I3706">
        <v>29</v>
      </c>
      <c r="J3706">
        <v>1</v>
      </c>
      <c r="K3706">
        <v>108</v>
      </c>
      <c r="L3706">
        <v>19</v>
      </c>
      <c r="M3706">
        <v>14</v>
      </c>
      <c r="N3706">
        <v>2</v>
      </c>
    </row>
    <row r="3707" spans="1:14" x14ac:dyDescent="0.3">
      <c r="A3707" t="s">
        <v>26</v>
      </c>
      <c r="B3707" t="s">
        <v>26</v>
      </c>
      <c r="C3707" t="s">
        <v>27</v>
      </c>
      <c r="D3707" s="3" t="s">
        <v>219</v>
      </c>
      <c r="E3707" s="1">
        <v>45031</v>
      </c>
      <c r="F3707">
        <v>97</v>
      </c>
      <c r="G3707">
        <v>136</v>
      </c>
      <c r="H3707">
        <v>79</v>
      </c>
      <c r="I3707">
        <v>20</v>
      </c>
      <c r="J3707">
        <v>8</v>
      </c>
      <c r="K3707">
        <v>187</v>
      </c>
      <c r="L3707">
        <v>16</v>
      </c>
      <c r="M3707">
        <v>72</v>
      </c>
      <c r="N3707">
        <v>3</v>
      </c>
    </row>
    <row r="3708" spans="1:14" x14ac:dyDescent="0.3">
      <c r="A3708" t="s">
        <v>34</v>
      </c>
      <c r="B3708" t="s">
        <v>34</v>
      </c>
      <c r="C3708" t="s">
        <v>35</v>
      </c>
      <c r="D3708" s="3">
        <v>44958</v>
      </c>
      <c r="E3708" s="1">
        <v>44958</v>
      </c>
      <c r="F3708">
        <v>70</v>
      </c>
      <c r="G3708">
        <v>153</v>
      </c>
      <c r="H3708">
        <v>18</v>
      </c>
      <c r="I3708">
        <v>37</v>
      </c>
      <c r="J3708">
        <v>5</v>
      </c>
      <c r="K3708">
        <v>31</v>
      </c>
      <c r="L3708">
        <v>3</v>
      </c>
      <c r="M3708">
        <v>47</v>
      </c>
      <c r="N3708">
        <v>8</v>
      </c>
    </row>
    <row r="3709" spans="1:14" x14ac:dyDescent="0.3">
      <c r="A3709" t="s">
        <v>26</v>
      </c>
      <c r="B3709" t="s">
        <v>26</v>
      </c>
      <c r="C3709" t="s">
        <v>27</v>
      </c>
      <c r="D3709" s="3">
        <v>45207</v>
      </c>
      <c r="E3709" s="1">
        <v>45207</v>
      </c>
      <c r="F3709">
        <v>101</v>
      </c>
      <c r="G3709">
        <v>189</v>
      </c>
      <c r="H3709">
        <v>20</v>
      </c>
      <c r="I3709">
        <v>35</v>
      </c>
      <c r="J3709">
        <v>3</v>
      </c>
      <c r="K3709">
        <v>165</v>
      </c>
      <c r="L3709">
        <v>39</v>
      </c>
      <c r="M3709">
        <v>79</v>
      </c>
      <c r="N3709">
        <v>8</v>
      </c>
    </row>
    <row r="3710" spans="1:14" x14ac:dyDescent="0.3">
      <c r="A3710" t="s">
        <v>61</v>
      </c>
      <c r="B3710" t="s">
        <v>61</v>
      </c>
      <c r="C3710" t="s">
        <v>62</v>
      </c>
      <c r="D3710" s="3">
        <v>44958</v>
      </c>
      <c r="E3710" s="1">
        <v>44958</v>
      </c>
      <c r="F3710">
        <v>107</v>
      </c>
      <c r="G3710">
        <v>82</v>
      </c>
      <c r="H3710">
        <v>45</v>
      </c>
      <c r="I3710">
        <v>31</v>
      </c>
      <c r="J3710">
        <v>7</v>
      </c>
      <c r="K3710">
        <v>133</v>
      </c>
      <c r="L3710">
        <v>17</v>
      </c>
      <c r="M3710">
        <v>30</v>
      </c>
      <c r="N3710">
        <v>5</v>
      </c>
    </row>
    <row r="3711" spans="1:14" x14ac:dyDescent="0.3">
      <c r="A3711" t="s">
        <v>41</v>
      </c>
      <c r="B3711" t="s">
        <v>41</v>
      </c>
      <c r="C3711" t="s">
        <v>31</v>
      </c>
      <c r="D3711" s="3">
        <v>45109</v>
      </c>
      <c r="E3711" s="1">
        <v>45109</v>
      </c>
      <c r="F3711">
        <v>117</v>
      </c>
      <c r="G3711">
        <v>188</v>
      </c>
      <c r="H3711">
        <v>75</v>
      </c>
      <c r="I3711">
        <v>12</v>
      </c>
      <c r="J3711">
        <v>6</v>
      </c>
      <c r="K3711">
        <v>102</v>
      </c>
      <c r="L3711">
        <v>35</v>
      </c>
      <c r="M3711">
        <v>87</v>
      </c>
      <c r="N3711">
        <v>4</v>
      </c>
    </row>
    <row r="3712" spans="1:14" x14ac:dyDescent="0.3">
      <c r="A3712" t="s">
        <v>32</v>
      </c>
      <c r="B3712" t="s">
        <v>32</v>
      </c>
      <c r="C3712" t="s">
        <v>33</v>
      </c>
      <c r="D3712" s="3">
        <v>44987</v>
      </c>
      <c r="E3712" s="1">
        <v>44987</v>
      </c>
      <c r="F3712">
        <v>132</v>
      </c>
      <c r="G3712">
        <v>37</v>
      </c>
      <c r="H3712">
        <v>35</v>
      </c>
      <c r="I3712">
        <v>24</v>
      </c>
      <c r="J3712">
        <v>2</v>
      </c>
      <c r="K3712">
        <v>55</v>
      </c>
      <c r="L3712">
        <v>14</v>
      </c>
      <c r="M3712">
        <v>59</v>
      </c>
      <c r="N3712">
        <v>15</v>
      </c>
    </row>
    <row r="3713" spans="1:14" x14ac:dyDescent="0.3">
      <c r="A3713" t="s">
        <v>50</v>
      </c>
      <c r="B3713" t="s">
        <v>42</v>
      </c>
      <c r="C3713" t="s">
        <v>43</v>
      </c>
      <c r="D3713" s="3" t="s">
        <v>160</v>
      </c>
      <c r="E3713" s="1">
        <v>45245</v>
      </c>
      <c r="F3713">
        <v>63</v>
      </c>
      <c r="G3713">
        <v>185</v>
      </c>
      <c r="H3713">
        <v>6</v>
      </c>
      <c r="I3713">
        <v>49</v>
      </c>
      <c r="J3713">
        <v>1</v>
      </c>
      <c r="K3713">
        <v>158</v>
      </c>
      <c r="L3713">
        <v>27</v>
      </c>
      <c r="M3713">
        <v>51</v>
      </c>
      <c r="N3713">
        <v>16</v>
      </c>
    </row>
    <row r="3714" spans="1:14" x14ac:dyDescent="0.3">
      <c r="A3714" t="s">
        <v>66</v>
      </c>
      <c r="B3714" t="s">
        <v>61</v>
      </c>
      <c r="C3714" t="s">
        <v>62</v>
      </c>
      <c r="D3714" s="3">
        <v>45139</v>
      </c>
      <c r="E3714" s="1">
        <v>45139</v>
      </c>
      <c r="F3714">
        <v>82</v>
      </c>
      <c r="G3714">
        <v>26</v>
      </c>
      <c r="H3714">
        <v>30</v>
      </c>
      <c r="I3714">
        <v>5</v>
      </c>
      <c r="J3714">
        <v>0</v>
      </c>
      <c r="K3714">
        <v>157</v>
      </c>
      <c r="L3714">
        <v>32</v>
      </c>
      <c r="M3714">
        <v>61</v>
      </c>
      <c r="N3714">
        <v>6</v>
      </c>
    </row>
    <row r="3715" spans="1:14" x14ac:dyDescent="0.3">
      <c r="A3715" t="s">
        <v>41</v>
      </c>
      <c r="B3715" t="s">
        <v>41</v>
      </c>
      <c r="C3715" t="s">
        <v>31</v>
      </c>
      <c r="D3715" s="3" t="s">
        <v>209</v>
      </c>
      <c r="E3715" s="1">
        <v>45063</v>
      </c>
      <c r="F3715">
        <v>114</v>
      </c>
      <c r="G3715">
        <v>158</v>
      </c>
      <c r="H3715">
        <v>6</v>
      </c>
      <c r="I3715">
        <v>35</v>
      </c>
      <c r="J3715">
        <v>6</v>
      </c>
      <c r="K3715">
        <v>149</v>
      </c>
      <c r="L3715">
        <v>38</v>
      </c>
      <c r="M3715">
        <v>45</v>
      </c>
      <c r="N3715">
        <v>12</v>
      </c>
    </row>
    <row r="3716" spans="1:14" x14ac:dyDescent="0.3">
      <c r="A3716" t="s">
        <v>88</v>
      </c>
      <c r="B3716" t="s">
        <v>34</v>
      </c>
      <c r="C3716" t="s">
        <v>35</v>
      </c>
      <c r="D3716" s="3" t="s">
        <v>282</v>
      </c>
      <c r="E3716" s="1">
        <v>44943</v>
      </c>
      <c r="F3716">
        <v>34</v>
      </c>
      <c r="G3716">
        <v>174</v>
      </c>
      <c r="H3716">
        <v>75</v>
      </c>
      <c r="I3716">
        <v>26</v>
      </c>
      <c r="J3716">
        <v>5</v>
      </c>
      <c r="K3716">
        <v>190</v>
      </c>
      <c r="L3716">
        <v>23</v>
      </c>
      <c r="M3716">
        <v>78</v>
      </c>
      <c r="N3716">
        <v>13</v>
      </c>
    </row>
    <row r="3717" spans="1:14" x14ac:dyDescent="0.3">
      <c r="A3717" t="s">
        <v>29</v>
      </c>
      <c r="B3717" t="s">
        <v>29</v>
      </c>
      <c r="C3717" t="s">
        <v>151</v>
      </c>
      <c r="D3717" s="3">
        <v>45242</v>
      </c>
      <c r="E3717" s="1">
        <v>45242</v>
      </c>
      <c r="F3717">
        <v>144</v>
      </c>
      <c r="G3717">
        <v>54</v>
      </c>
      <c r="H3717">
        <v>22</v>
      </c>
      <c r="I3717">
        <v>25</v>
      </c>
      <c r="J3717">
        <v>8</v>
      </c>
      <c r="K3717">
        <v>33</v>
      </c>
      <c r="L3717">
        <v>39</v>
      </c>
      <c r="M3717">
        <v>98</v>
      </c>
      <c r="N3717">
        <v>6</v>
      </c>
    </row>
    <row r="3718" spans="1:14" x14ac:dyDescent="0.3">
      <c r="A3718" t="s">
        <v>41</v>
      </c>
      <c r="B3718" t="s">
        <v>41</v>
      </c>
      <c r="C3718" t="s">
        <v>31</v>
      </c>
      <c r="D3718" s="3" t="s">
        <v>338</v>
      </c>
      <c r="E3718" s="1">
        <v>45247</v>
      </c>
      <c r="F3718">
        <v>103</v>
      </c>
      <c r="G3718">
        <v>14</v>
      </c>
      <c r="H3718">
        <v>12</v>
      </c>
      <c r="I3718">
        <v>7</v>
      </c>
      <c r="J3718">
        <v>0</v>
      </c>
      <c r="K3718">
        <v>135</v>
      </c>
      <c r="L3718">
        <v>5</v>
      </c>
      <c r="M3718">
        <v>94</v>
      </c>
      <c r="N3718">
        <v>2</v>
      </c>
    </row>
    <row r="3719" spans="1:14" x14ac:dyDescent="0.3">
      <c r="A3719" t="s">
        <v>39</v>
      </c>
      <c r="B3719" t="s">
        <v>39</v>
      </c>
      <c r="C3719" t="s">
        <v>40</v>
      </c>
      <c r="D3719" s="3" t="s">
        <v>319</v>
      </c>
      <c r="E3719" s="1">
        <v>45066</v>
      </c>
      <c r="F3719">
        <v>18</v>
      </c>
      <c r="G3719">
        <v>125</v>
      </c>
      <c r="H3719">
        <v>54</v>
      </c>
      <c r="I3719">
        <v>32</v>
      </c>
      <c r="J3719">
        <v>3</v>
      </c>
      <c r="K3719">
        <v>195</v>
      </c>
      <c r="L3719">
        <v>5</v>
      </c>
      <c r="M3719">
        <v>29</v>
      </c>
      <c r="N3719">
        <v>15</v>
      </c>
    </row>
    <row r="3720" spans="1:14" x14ac:dyDescent="0.3">
      <c r="A3720" t="s">
        <v>61</v>
      </c>
      <c r="B3720" t="s">
        <v>61</v>
      </c>
      <c r="C3720" t="s">
        <v>62</v>
      </c>
      <c r="D3720" s="3" t="s">
        <v>337</v>
      </c>
      <c r="E3720" s="1">
        <v>45074</v>
      </c>
      <c r="F3720">
        <v>15</v>
      </c>
      <c r="G3720">
        <v>167</v>
      </c>
      <c r="H3720">
        <v>97</v>
      </c>
      <c r="I3720">
        <v>49</v>
      </c>
      <c r="J3720">
        <v>10</v>
      </c>
      <c r="K3720">
        <v>19</v>
      </c>
      <c r="L3720">
        <v>-1</v>
      </c>
      <c r="M3720">
        <v>30</v>
      </c>
      <c r="N3720">
        <v>13</v>
      </c>
    </row>
    <row r="3721" spans="1:14" x14ac:dyDescent="0.3">
      <c r="A3721" t="s">
        <v>26</v>
      </c>
      <c r="B3721" t="s">
        <v>26</v>
      </c>
      <c r="C3721" t="s">
        <v>27</v>
      </c>
      <c r="D3721" s="3">
        <v>45181</v>
      </c>
      <c r="E3721" s="1">
        <v>45181</v>
      </c>
      <c r="F3721">
        <v>81</v>
      </c>
      <c r="G3721">
        <v>189</v>
      </c>
      <c r="H3721">
        <v>33</v>
      </c>
      <c r="I3721">
        <v>31</v>
      </c>
      <c r="J3721">
        <v>3</v>
      </c>
      <c r="K3721">
        <v>164</v>
      </c>
      <c r="L3721">
        <v>11</v>
      </c>
      <c r="M3721">
        <v>92</v>
      </c>
      <c r="N3721">
        <v>16</v>
      </c>
    </row>
    <row r="3722" spans="1:14" x14ac:dyDescent="0.3">
      <c r="A3722" t="s">
        <v>24</v>
      </c>
      <c r="B3722" t="s">
        <v>24</v>
      </c>
      <c r="C3722" t="s">
        <v>25</v>
      </c>
      <c r="D3722" s="3">
        <v>45057</v>
      </c>
      <c r="E3722" s="1">
        <v>45057</v>
      </c>
      <c r="F3722">
        <v>92</v>
      </c>
      <c r="G3722">
        <v>26</v>
      </c>
      <c r="H3722">
        <v>16</v>
      </c>
      <c r="I3722">
        <v>9</v>
      </c>
      <c r="J3722">
        <v>3</v>
      </c>
      <c r="K3722">
        <v>108</v>
      </c>
      <c r="L3722">
        <v>18</v>
      </c>
      <c r="M3722">
        <v>54</v>
      </c>
      <c r="N3722">
        <v>18</v>
      </c>
    </row>
    <row r="3723" spans="1:14" x14ac:dyDescent="0.3">
      <c r="A3723" t="s">
        <v>74</v>
      </c>
      <c r="B3723" t="s">
        <v>74</v>
      </c>
      <c r="C3723" t="s">
        <v>19</v>
      </c>
      <c r="D3723" s="3">
        <v>45049</v>
      </c>
      <c r="E3723" s="1">
        <v>45049</v>
      </c>
      <c r="F3723">
        <v>14</v>
      </c>
      <c r="G3723">
        <v>68</v>
      </c>
      <c r="H3723">
        <v>39</v>
      </c>
      <c r="I3723">
        <v>24</v>
      </c>
      <c r="J3723">
        <v>2</v>
      </c>
      <c r="K3723">
        <v>157</v>
      </c>
      <c r="L3723">
        <v>19</v>
      </c>
      <c r="M3723">
        <v>93</v>
      </c>
      <c r="N3723">
        <v>8</v>
      </c>
    </row>
    <row r="3724" spans="1:14" x14ac:dyDescent="0.3">
      <c r="A3724" t="s">
        <v>108</v>
      </c>
      <c r="B3724" t="s">
        <v>108</v>
      </c>
      <c r="C3724" t="s">
        <v>151</v>
      </c>
      <c r="D3724" s="3">
        <v>45111</v>
      </c>
      <c r="E3724" s="1">
        <v>45111</v>
      </c>
      <c r="F3724">
        <v>59</v>
      </c>
      <c r="G3724">
        <v>171</v>
      </c>
      <c r="H3724">
        <v>52</v>
      </c>
      <c r="I3724">
        <v>22</v>
      </c>
      <c r="J3724">
        <v>9</v>
      </c>
      <c r="K3724">
        <v>15</v>
      </c>
      <c r="L3724">
        <v>-8</v>
      </c>
      <c r="M3724">
        <v>64</v>
      </c>
      <c r="N3724">
        <v>4</v>
      </c>
    </row>
    <row r="3725" spans="1:14" x14ac:dyDescent="0.3">
      <c r="A3725" t="s">
        <v>24</v>
      </c>
      <c r="B3725" t="s">
        <v>24</v>
      </c>
      <c r="C3725" t="s">
        <v>25</v>
      </c>
      <c r="D3725" s="3">
        <v>45238</v>
      </c>
      <c r="E3725" s="1">
        <v>45238</v>
      </c>
      <c r="F3725">
        <v>50</v>
      </c>
      <c r="G3725">
        <v>42</v>
      </c>
      <c r="H3725">
        <v>56</v>
      </c>
      <c r="I3725">
        <v>46</v>
      </c>
      <c r="J3725">
        <v>1</v>
      </c>
      <c r="K3725">
        <v>163</v>
      </c>
      <c r="L3725">
        <v>13</v>
      </c>
      <c r="M3725">
        <v>77</v>
      </c>
      <c r="N3725">
        <v>1</v>
      </c>
    </row>
    <row r="3726" spans="1:14" x14ac:dyDescent="0.3">
      <c r="A3726" t="s">
        <v>21</v>
      </c>
      <c r="B3726" t="s">
        <v>21</v>
      </c>
      <c r="C3726" t="s">
        <v>150</v>
      </c>
      <c r="D3726" s="3" t="s">
        <v>260</v>
      </c>
      <c r="E3726" s="1">
        <v>44981</v>
      </c>
      <c r="F3726">
        <v>142</v>
      </c>
      <c r="G3726">
        <v>55</v>
      </c>
      <c r="H3726">
        <v>73</v>
      </c>
      <c r="I3726">
        <v>5</v>
      </c>
      <c r="J3726">
        <v>8</v>
      </c>
      <c r="K3726">
        <v>41</v>
      </c>
      <c r="L3726">
        <v>28</v>
      </c>
      <c r="M3726">
        <v>61</v>
      </c>
      <c r="N3726">
        <v>6</v>
      </c>
    </row>
    <row r="3727" spans="1:14" x14ac:dyDescent="0.3">
      <c r="A3727" t="s">
        <v>59</v>
      </c>
      <c r="B3727" t="s">
        <v>16</v>
      </c>
      <c r="C3727" t="s">
        <v>17</v>
      </c>
      <c r="D3727" s="3" t="s">
        <v>264</v>
      </c>
      <c r="E3727" s="1">
        <v>44973</v>
      </c>
      <c r="F3727">
        <v>15</v>
      </c>
      <c r="G3727">
        <v>46</v>
      </c>
      <c r="H3727">
        <v>83</v>
      </c>
      <c r="I3727">
        <v>37</v>
      </c>
      <c r="J3727">
        <v>7</v>
      </c>
      <c r="K3727">
        <v>190</v>
      </c>
      <c r="L3727">
        <v>38</v>
      </c>
      <c r="M3727">
        <v>30</v>
      </c>
      <c r="N3727">
        <v>18</v>
      </c>
    </row>
    <row r="3728" spans="1:14" x14ac:dyDescent="0.3">
      <c r="A3728" t="s">
        <v>105</v>
      </c>
      <c r="B3728" t="s">
        <v>41</v>
      </c>
      <c r="C3728" t="s">
        <v>31</v>
      </c>
      <c r="D3728" s="3" t="s">
        <v>188</v>
      </c>
      <c r="E3728" s="1">
        <v>45073</v>
      </c>
      <c r="F3728">
        <v>124</v>
      </c>
      <c r="G3728">
        <v>130</v>
      </c>
      <c r="H3728">
        <v>13</v>
      </c>
      <c r="I3728">
        <v>6</v>
      </c>
      <c r="J3728">
        <v>2</v>
      </c>
      <c r="K3728">
        <v>45</v>
      </c>
      <c r="L3728">
        <v>12</v>
      </c>
      <c r="M3728">
        <v>90</v>
      </c>
      <c r="N3728">
        <v>4</v>
      </c>
    </row>
    <row r="3729" spans="1:14" x14ac:dyDescent="0.3">
      <c r="A3729" t="s">
        <v>45</v>
      </c>
      <c r="B3729" t="s">
        <v>345</v>
      </c>
      <c r="C3729" t="s">
        <v>46</v>
      </c>
      <c r="D3729" s="3">
        <v>45083</v>
      </c>
      <c r="E3729" s="1">
        <v>45083</v>
      </c>
      <c r="F3729">
        <v>90</v>
      </c>
      <c r="G3729">
        <v>143</v>
      </c>
      <c r="H3729">
        <v>66</v>
      </c>
      <c r="I3729">
        <v>9</v>
      </c>
      <c r="J3729">
        <v>9</v>
      </c>
      <c r="K3729">
        <v>93</v>
      </c>
      <c r="L3729">
        <v>8</v>
      </c>
      <c r="M3729">
        <v>44</v>
      </c>
      <c r="N3729">
        <v>18</v>
      </c>
    </row>
    <row r="3730" spans="1:14" x14ac:dyDescent="0.3">
      <c r="A3730" t="s">
        <v>45</v>
      </c>
      <c r="B3730" t="s">
        <v>345</v>
      </c>
      <c r="C3730" t="s">
        <v>46</v>
      </c>
      <c r="D3730" s="3" t="s">
        <v>176</v>
      </c>
      <c r="E3730" s="1">
        <v>45196</v>
      </c>
      <c r="F3730">
        <v>37</v>
      </c>
      <c r="G3730">
        <v>62</v>
      </c>
      <c r="H3730">
        <v>95</v>
      </c>
      <c r="I3730">
        <v>48</v>
      </c>
      <c r="J3730">
        <v>3</v>
      </c>
      <c r="K3730">
        <v>63</v>
      </c>
      <c r="L3730">
        <v>4</v>
      </c>
      <c r="M3730">
        <v>52</v>
      </c>
      <c r="N3730">
        <v>10</v>
      </c>
    </row>
    <row r="3731" spans="1:14" x14ac:dyDescent="0.3">
      <c r="A3731" t="s">
        <v>88</v>
      </c>
      <c r="B3731" t="s">
        <v>34</v>
      </c>
      <c r="C3731" t="s">
        <v>35</v>
      </c>
      <c r="D3731" s="3" t="s">
        <v>222</v>
      </c>
      <c r="E3731" s="1">
        <v>45156</v>
      </c>
      <c r="F3731">
        <v>96</v>
      </c>
      <c r="G3731">
        <v>171</v>
      </c>
      <c r="H3731">
        <v>71</v>
      </c>
      <c r="I3731">
        <v>24</v>
      </c>
      <c r="J3731">
        <v>6</v>
      </c>
      <c r="K3731">
        <v>54</v>
      </c>
      <c r="L3731">
        <v>23</v>
      </c>
      <c r="M3731">
        <v>97</v>
      </c>
      <c r="N3731">
        <v>17</v>
      </c>
    </row>
    <row r="3732" spans="1:14" x14ac:dyDescent="0.3">
      <c r="A3732" t="s">
        <v>39</v>
      </c>
      <c r="B3732" t="s">
        <v>39</v>
      </c>
      <c r="C3732" t="s">
        <v>40</v>
      </c>
      <c r="D3732" s="3">
        <v>45181</v>
      </c>
      <c r="E3732" s="1">
        <v>45181</v>
      </c>
      <c r="F3732">
        <v>15</v>
      </c>
      <c r="G3732">
        <v>80</v>
      </c>
      <c r="H3732">
        <v>56</v>
      </c>
      <c r="I3732">
        <v>22</v>
      </c>
      <c r="J3732">
        <v>2</v>
      </c>
      <c r="K3732">
        <v>58</v>
      </c>
      <c r="L3732">
        <v>24</v>
      </c>
      <c r="M3732">
        <v>38</v>
      </c>
      <c r="N3732">
        <v>5</v>
      </c>
    </row>
    <row r="3733" spans="1:14" x14ac:dyDescent="0.3">
      <c r="A3733" t="s">
        <v>29</v>
      </c>
      <c r="B3733" t="s">
        <v>29</v>
      </c>
      <c r="C3733" t="s">
        <v>151</v>
      </c>
      <c r="D3733" s="3" t="s">
        <v>330</v>
      </c>
      <c r="E3733" s="1">
        <v>45277</v>
      </c>
      <c r="F3733">
        <v>38</v>
      </c>
      <c r="G3733">
        <v>148</v>
      </c>
      <c r="H3733">
        <v>12</v>
      </c>
      <c r="I3733">
        <v>2</v>
      </c>
      <c r="J3733">
        <v>0</v>
      </c>
      <c r="K3733">
        <v>157</v>
      </c>
      <c r="L3733">
        <v>1</v>
      </c>
      <c r="M3733">
        <v>25</v>
      </c>
      <c r="N3733">
        <v>6</v>
      </c>
    </row>
    <row r="3734" spans="1:14" x14ac:dyDescent="0.3">
      <c r="A3734" t="s">
        <v>29</v>
      </c>
      <c r="B3734" t="s">
        <v>29</v>
      </c>
      <c r="C3734" t="s">
        <v>151</v>
      </c>
      <c r="D3734" s="3" t="s">
        <v>328</v>
      </c>
      <c r="E3734" s="1">
        <v>45252</v>
      </c>
      <c r="F3734">
        <v>123</v>
      </c>
      <c r="G3734">
        <v>133</v>
      </c>
      <c r="H3734">
        <v>41</v>
      </c>
      <c r="I3734">
        <v>20</v>
      </c>
      <c r="J3734">
        <v>6</v>
      </c>
      <c r="K3734">
        <v>132</v>
      </c>
      <c r="L3734">
        <v>-1</v>
      </c>
      <c r="M3734">
        <v>96</v>
      </c>
      <c r="N3734">
        <v>2</v>
      </c>
    </row>
    <row r="3735" spans="1:14" x14ac:dyDescent="0.3">
      <c r="A3735" t="s">
        <v>22</v>
      </c>
      <c r="B3735" t="s">
        <v>22</v>
      </c>
      <c r="C3735" t="s">
        <v>23</v>
      </c>
      <c r="D3735" s="3">
        <v>44929</v>
      </c>
      <c r="E3735" s="1">
        <v>44929</v>
      </c>
      <c r="F3735">
        <v>127</v>
      </c>
      <c r="G3735">
        <v>12</v>
      </c>
      <c r="H3735">
        <v>90</v>
      </c>
      <c r="I3735">
        <v>46</v>
      </c>
      <c r="J3735">
        <v>5</v>
      </c>
      <c r="K3735">
        <v>185</v>
      </c>
      <c r="L3735">
        <v>2</v>
      </c>
      <c r="M3735">
        <v>60</v>
      </c>
      <c r="N3735">
        <v>11</v>
      </c>
    </row>
    <row r="3736" spans="1:14" x14ac:dyDescent="0.3">
      <c r="A3736" t="s">
        <v>112</v>
      </c>
      <c r="B3736" t="s">
        <v>102</v>
      </c>
      <c r="C3736" t="s">
        <v>40</v>
      </c>
      <c r="D3736" s="3">
        <v>45231</v>
      </c>
      <c r="E3736" s="1">
        <v>45231</v>
      </c>
      <c r="F3736">
        <v>93</v>
      </c>
      <c r="G3736">
        <v>58</v>
      </c>
      <c r="H3736">
        <v>87</v>
      </c>
      <c r="I3736">
        <v>8</v>
      </c>
      <c r="J3736">
        <v>3</v>
      </c>
      <c r="K3736">
        <v>139</v>
      </c>
      <c r="L3736">
        <v>40</v>
      </c>
      <c r="M3736">
        <v>17</v>
      </c>
      <c r="N3736">
        <v>12</v>
      </c>
    </row>
    <row r="3737" spans="1:14" x14ac:dyDescent="0.3">
      <c r="A3737" t="s">
        <v>45</v>
      </c>
      <c r="B3737" t="s">
        <v>345</v>
      </c>
      <c r="C3737" t="s">
        <v>46</v>
      </c>
      <c r="D3737" s="3" t="s">
        <v>317</v>
      </c>
      <c r="E3737" s="1">
        <v>45186</v>
      </c>
      <c r="F3737">
        <v>57</v>
      </c>
      <c r="G3737">
        <v>134</v>
      </c>
      <c r="H3737">
        <v>48</v>
      </c>
      <c r="I3737">
        <v>44</v>
      </c>
      <c r="J3737">
        <v>9</v>
      </c>
      <c r="K3737">
        <v>166</v>
      </c>
      <c r="L3737">
        <v>24</v>
      </c>
      <c r="M3737">
        <v>83</v>
      </c>
      <c r="N3737">
        <v>17</v>
      </c>
    </row>
    <row r="3738" spans="1:14" x14ac:dyDescent="0.3">
      <c r="A3738" t="s">
        <v>45</v>
      </c>
      <c r="B3738" t="s">
        <v>345</v>
      </c>
      <c r="C3738" t="s">
        <v>46</v>
      </c>
      <c r="D3738" s="3" t="s">
        <v>247</v>
      </c>
      <c r="E3738" s="1">
        <v>45093</v>
      </c>
      <c r="F3738">
        <v>20</v>
      </c>
      <c r="G3738">
        <v>180</v>
      </c>
      <c r="H3738">
        <v>73</v>
      </c>
      <c r="I3738">
        <v>43</v>
      </c>
      <c r="J3738">
        <v>4</v>
      </c>
      <c r="K3738">
        <v>148</v>
      </c>
      <c r="L3738">
        <v>25</v>
      </c>
      <c r="M3738">
        <v>72</v>
      </c>
      <c r="N3738">
        <v>16</v>
      </c>
    </row>
    <row r="3739" spans="1:14" x14ac:dyDescent="0.3">
      <c r="A3739" t="s">
        <v>12</v>
      </c>
      <c r="B3739" t="s">
        <v>12</v>
      </c>
      <c r="C3739" t="s">
        <v>13</v>
      </c>
      <c r="D3739" s="3">
        <v>45204</v>
      </c>
      <c r="E3739" s="1">
        <v>45204</v>
      </c>
      <c r="F3739">
        <v>22</v>
      </c>
      <c r="G3739">
        <v>120</v>
      </c>
      <c r="H3739">
        <v>71</v>
      </c>
      <c r="I3739">
        <v>19</v>
      </c>
      <c r="J3739">
        <v>2</v>
      </c>
      <c r="K3739">
        <v>182</v>
      </c>
      <c r="L3739">
        <v>12</v>
      </c>
      <c r="M3739">
        <v>33</v>
      </c>
      <c r="N3739">
        <v>2</v>
      </c>
    </row>
    <row r="3740" spans="1:14" x14ac:dyDescent="0.3">
      <c r="A3740" t="s">
        <v>51</v>
      </c>
      <c r="B3740" t="s">
        <v>51</v>
      </c>
      <c r="C3740" t="s">
        <v>48</v>
      </c>
      <c r="D3740" s="3" t="s">
        <v>300</v>
      </c>
      <c r="E3740" s="1">
        <v>45042</v>
      </c>
      <c r="F3740">
        <v>108</v>
      </c>
      <c r="G3740">
        <v>57</v>
      </c>
      <c r="H3740">
        <v>57</v>
      </c>
      <c r="I3740">
        <v>3</v>
      </c>
      <c r="J3740">
        <v>1</v>
      </c>
      <c r="K3740">
        <v>98</v>
      </c>
      <c r="L3740">
        <v>27</v>
      </c>
      <c r="M3740">
        <v>86</v>
      </c>
      <c r="N3740">
        <v>10</v>
      </c>
    </row>
    <row r="3741" spans="1:14" x14ac:dyDescent="0.3">
      <c r="A3741" t="s">
        <v>74</v>
      </c>
      <c r="B3741" t="s">
        <v>74</v>
      </c>
      <c r="C3741" t="s">
        <v>19</v>
      </c>
      <c r="D3741" s="3">
        <v>45267</v>
      </c>
      <c r="E3741" s="1">
        <v>45267</v>
      </c>
      <c r="F3741">
        <v>37</v>
      </c>
      <c r="G3741">
        <v>173</v>
      </c>
      <c r="H3741">
        <v>69</v>
      </c>
      <c r="I3741">
        <v>13</v>
      </c>
      <c r="J3741">
        <v>5</v>
      </c>
      <c r="K3741">
        <v>20</v>
      </c>
      <c r="L3741">
        <v>-7</v>
      </c>
      <c r="M3741">
        <v>92</v>
      </c>
      <c r="N3741">
        <v>18</v>
      </c>
    </row>
    <row r="3742" spans="1:14" x14ac:dyDescent="0.3">
      <c r="A3742" t="s">
        <v>41</v>
      </c>
      <c r="B3742" t="s">
        <v>41</v>
      </c>
      <c r="C3742" t="s">
        <v>31</v>
      </c>
      <c r="D3742" s="3">
        <v>45050</v>
      </c>
      <c r="E3742" s="1">
        <v>45050</v>
      </c>
      <c r="F3742">
        <v>107</v>
      </c>
      <c r="G3742">
        <v>177</v>
      </c>
      <c r="H3742">
        <v>39</v>
      </c>
      <c r="I3742">
        <v>49</v>
      </c>
      <c r="J3742">
        <v>6</v>
      </c>
      <c r="K3742">
        <v>39</v>
      </c>
      <c r="L3742">
        <v>34</v>
      </c>
      <c r="M3742">
        <v>82</v>
      </c>
      <c r="N3742">
        <v>19</v>
      </c>
    </row>
    <row r="3743" spans="1:14" x14ac:dyDescent="0.3">
      <c r="A3743" t="s">
        <v>24</v>
      </c>
      <c r="B3743" t="s">
        <v>24</v>
      </c>
      <c r="C3743" t="s">
        <v>25</v>
      </c>
      <c r="D3743" s="3">
        <v>45115</v>
      </c>
      <c r="E3743" s="1">
        <v>45115</v>
      </c>
      <c r="F3743">
        <v>8</v>
      </c>
      <c r="G3743">
        <v>11</v>
      </c>
      <c r="H3743">
        <v>41</v>
      </c>
      <c r="I3743">
        <v>22</v>
      </c>
      <c r="J3743">
        <v>9</v>
      </c>
      <c r="K3743">
        <v>99</v>
      </c>
      <c r="L3743">
        <v>-5</v>
      </c>
      <c r="M3743">
        <v>41</v>
      </c>
      <c r="N3743">
        <v>12</v>
      </c>
    </row>
    <row r="3744" spans="1:14" x14ac:dyDescent="0.3">
      <c r="A3744" t="s">
        <v>41</v>
      </c>
      <c r="B3744" t="s">
        <v>41</v>
      </c>
      <c r="C3744" t="s">
        <v>31</v>
      </c>
      <c r="D3744" s="3">
        <v>45146</v>
      </c>
      <c r="E3744" s="1">
        <v>45146</v>
      </c>
      <c r="F3744">
        <v>134</v>
      </c>
      <c r="G3744">
        <v>82</v>
      </c>
      <c r="H3744">
        <v>39</v>
      </c>
      <c r="I3744">
        <v>18</v>
      </c>
      <c r="J3744">
        <v>9</v>
      </c>
      <c r="K3744">
        <v>188</v>
      </c>
      <c r="L3744">
        <v>8</v>
      </c>
      <c r="M3744">
        <v>17</v>
      </c>
      <c r="N3744">
        <v>2</v>
      </c>
    </row>
    <row r="3745" spans="1:14" x14ac:dyDescent="0.3">
      <c r="A3745" t="s">
        <v>127</v>
      </c>
      <c r="B3745" t="s">
        <v>98</v>
      </c>
      <c r="C3745" t="s">
        <v>43</v>
      </c>
      <c r="D3745" s="3" t="s">
        <v>230</v>
      </c>
      <c r="E3745" s="1">
        <v>45251</v>
      </c>
      <c r="F3745">
        <v>61</v>
      </c>
      <c r="G3745">
        <v>110</v>
      </c>
      <c r="H3745">
        <v>65</v>
      </c>
      <c r="I3745">
        <v>24</v>
      </c>
      <c r="J3745">
        <v>8</v>
      </c>
      <c r="K3745">
        <v>191</v>
      </c>
      <c r="L3745">
        <v>18</v>
      </c>
      <c r="M3745">
        <v>46</v>
      </c>
      <c r="N3745">
        <v>13</v>
      </c>
    </row>
    <row r="3746" spans="1:14" x14ac:dyDescent="0.3">
      <c r="A3746" t="s">
        <v>64</v>
      </c>
      <c r="B3746" t="s">
        <v>64</v>
      </c>
      <c r="C3746" t="s">
        <v>38</v>
      </c>
      <c r="D3746" s="3" t="s">
        <v>236</v>
      </c>
      <c r="E3746" s="1">
        <v>45162</v>
      </c>
      <c r="F3746">
        <v>115</v>
      </c>
      <c r="G3746">
        <v>117</v>
      </c>
      <c r="H3746">
        <v>8</v>
      </c>
      <c r="I3746">
        <v>36</v>
      </c>
      <c r="J3746">
        <v>2</v>
      </c>
      <c r="K3746">
        <v>84</v>
      </c>
      <c r="L3746">
        <v>24</v>
      </c>
      <c r="M3746">
        <v>100</v>
      </c>
      <c r="N3746">
        <v>10</v>
      </c>
    </row>
    <row r="3747" spans="1:14" x14ac:dyDescent="0.3">
      <c r="A3747" t="s">
        <v>128</v>
      </c>
      <c r="B3747" t="s">
        <v>101</v>
      </c>
      <c r="C3747" t="s">
        <v>150</v>
      </c>
      <c r="D3747" s="3">
        <v>44968</v>
      </c>
      <c r="E3747" s="1">
        <v>44968</v>
      </c>
      <c r="F3747">
        <v>104</v>
      </c>
      <c r="G3747">
        <v>24</v>
      </c>
      <c r="H3747">
        <v>25</v>
      </c>
      <c r="I3747">
        <v>36</v>
      </c>
      <c r="J3747">
        <v>6</v>
      </c>
      <c r="K3747">
        <v>92</v>
      </c>
      <c r="L3747">
        <v>6</v>
      </c>
      <c r="M3747">
        <v>33</v>
      </c>
      <c r="N3747">
        <v>2</v>
      </c>
    </row>
    <row r="3748" spans="1:14" x14ac:dyDescent="0.3">
      <c r="A3748" t="s">
        <v>39</v>
      </c>
      <c r="B3748" t="s">
        <v>39</v>
      </c>
      <c r="C3748" t="s">
        <v>40</v>
      </c>
      <c r="D3748" s="3" t="s">
        <v>248</v>
      </c>
      <c r="E3748" s="1">
        <v>45280</v>
      </c>
      <c r="F3748">
        <v>15</v>
      </c>
      <c r="G3748">
        <v>39</v>
      </c>
      <c r="H3748">
        <v>50</v>
      </c>
      <c r="I3748">
        <v>35</v>
      </c>
      <c r="J3748">
        <v>9</v>
      </c>
      <c r="K3748">
        <v>128</v>
      </c>
      <c r="L3748">
        <v>27</v>
      </c>
      <c r="M3748">
        <v>31</v>
      </c>
      <c r="N3748">
        <v>9</v>
      </c>
    </row>
    <row r="3749" spans="1:14" x14ac:dyDescent="0.3">
      <c r="A3749" t="s">
        <v>29</v>
      </c>
      <c r="B3749" t="s">
        <v>29</v>
      </c>
      <c r="C3749" t="s">
        <v>151</v>
      </c>
      <c r="D3749" s="3" t="s">
        <v>232</v>
      </c>
      <c r="E3749" s="1">
        <v>45011</v>
      </c>
      <c r="F3749">
        <v>132</v>
      </c>
      <c r="G3749">
        <v>148</v>
      </c>
      <c r="H3749">
        <v>30</v>
      </c>
      <c r="I3749">
        <v>32</v>
      </c>
      <c r="J3749">
        <v>9</v>
      </c>
      <c r="K3749">
        <v>142</v>
      </c>
      <c r="L3749">
        <v>12</v>
      </c>
      <c r="M3749">
        <v>83</v>
      </c>
      <c r="N3749">
        <v>20</v>
      </c>
    </row>
    <row r="3750" spans="1:14" x14ac:dyDescent="0.3">
      <c r="A3750" t="s">
        <v>34</v>
      </c>
      <c r="B3750" t="s">
        <v>34</v>
      </c>
      <c r="C3750" t="s">
        <v>35</v>
      </c>
      <c r="D3750" s="3" t="s">
        <v>201</v>
      </c>
      <c r="E3750" s="1">
        <v>45278</v>
      </c>
      <c r="F3750">
        <v>62</v>
      </c>
      <c r="G3750">
        <v>110</v>
      </c>
      <c r="H3750">
        <v>82</v>
      </c>
      <c r="I3750">
        <v>39</v>
      </c>
      <c r="J3750">
        <v>8</v>
      </c>
      <c r="K3750">
        <v>93</v>
      </c>
      <c r="L3750">
        <v>16</v>
      </c>
      <c r="M3750">
        <v>53</v>
      </c>
      <c r="N3750">
        <v>19</v>
      </c>
    </row>
    <row r="3751" spans="1:14" x14ac:dyDescent="0.3">
      <c r="A3751" t="s">
        <v>42</v>
      </c>
      <c r="B3751" t="s">
        <v>42</v>
      </c>
      <c r="C3751" t="s">
        <v>43</v>
      </c>
      <c r="D3751" s="3">
        <v>45234</v>
      </c>
      <c r="E3751" s="1">
        <v>45234</v>
      </c>
      <c r="F3751">
        <v>28</v>
      </c>
      <c r="G3751">
        <v>110</v>
      </c>
      <c r="H3751">
        <v>47</v>
      </c>
      <c r="I3751">
        <v>23</v>
      </c>
      <c r="J3751">
        <v>2</v>
      </c>
      <c r="K3751">
        <v>75</v>
      </c>
      <c r="L3751">
        <v>-6</v>
      </c>
      <c r="M3751">
        <v>37</v>
      </c>
      <c r="N3751">
        <v>17</v>
      </c>
    </row>
    <row r="3752" spans="1:14" x14ac:dyDescent="0.3">
      <c r="A3752" t="s">
        <v>63</v>
      </c>
      <c r="B3752" t="s">
        <v>345</v>
      </c>
      <c r="C3752" t="s">
        <v>46</v>
      </c>
      <c r="D3752" s="3">
        <v>45055</v>
      </c>
      <c r="E3752" s="1">
        <v>45055</v>
      </c>
      <c r="F3752">
        <v>102</v>
      </c>
      <c r="G3752">
        <v>141</v>
      </c>
      <c r="H3752">
        <v>86</v>
      </c>
      <c r="I3752">
        <v>25</v>
      </c>
      <c r="J3752">
        <v>8</v>
      </c>
      <c r="K3752">
        <v>103</v>
      </c>
      <c r="L3752">
        <v>38</v>
      </c>
      <c r="M3752">
        <v>64</v>
      </c>
      <c r="N3752">
        <v>18</v>
      </c>
    </row>
    <row r="3753" spans="1:14" x14ac:dyDescent="0.3">
      <c r="A3753" t="s">
        <v>26</v>
      </c>
      <c r="B3753" t="s">
        <v>26</v>
      </c>
      <c r="C3753" t="s">
        <v>27</v>
      </c>
      <c r="D3753" s="3">
        <v>45140</v>
      </c>
      <c r="E3753" s="1">
        <v>45140</v>
      </c>
      <c r="F3753">
        <v>11</v>
      </c>
      <c r="G3753">
        <v>45</v>
      </c>
      <c r="H3753">
        <v>63</v>
      </c>
      <c r="I3753">
        <v>12</v>
      </c>
      <c r="J3753">
        <v>8</v>
      </c>
      <c r="K3753">
        <v>63</v>
      </c>
      <c r="L3753">
        <v>13</v>
      </c>
      <c r="M3753">
        <v>78</v>
      </c>
      <c r="N3753">
        <v>7</v>
      </c>
    </row>
    <row r="3754" spans="1:14" x14ac:dyDescent="0.3">
      <c r="A3754" t="s">
        <v>52</v>
      </c>
      <c r="B3754" t="s">
        <v>39</v>
      </c>
      <c r="C3754" t="s">
        <v>40</v>
      </c>
      <c r="D3754" s="3">
        <v>45232</v>
      </c>
      <c r="E3754" s="1">
        <v>45232</v>
      </c>
      <c r="F3754">
        <v>56</v>
      </c>
      <c r="G3754">
        <v>199</v>
      </c>
      <c r="H3754">
        <v>13</v>
      </c>
      <c r="I3754">
        <v>15</v>
      </c>
      <c r="J3754">
        <v>4</v>
      </c>
      <c r="K3754">
        <v>42</v>
      </c>
      <c r="L3754">
        <v>-7</v>
      </c>
      <c r="M3754">
        <v>56</v>
      </c>
      <c r="N3754">
        <v>9</v>
      </c>
    </row>
    <row r="3755" spans="1:14" x14ac:dyDescent="0.3">
      <c r="A3755" t="s">
        <v>76</v>
      </c>
      <c r="B3755" t="s">
        <v>14</v>
      </c>
      <c r="C3755" t="s">
        <v>15</v>
      </c>
      <c r="D3755" s="3">
        <v>44928</v>
      </c>
      <c r="E3755" s="1">
        <v>44928</v>
      </c>
      <c r="F3755">
        <v>19</v>
      </c>
      <c r="G3755">
        <v>153</v>
      </c>
      <c r="H3755">
        <v>80</v>
      </c>
      <c r="I3755">
        <v>3</v>
      </c>
      <c r="J3755">
        <v>6</v>
      </c>
      <c r="K3755">
        <v>154</v>
      </c>
      <c r="L3755">
        <v>3</v>
      </c>
      <c r="M3755">
        <v>96</v>
      </c>
      <c r="N3755">
        <v>3</v>
      </c>
    </row>
    <row r="3756" spans="1:14" x14ac:dyDescent="0.3">
      <c r="A3756" t="s">
        <v>12</v>
      </c>
      <c r="B3756" t="s">
        <v>12</v>
      </c>
      <c r="C3756" t="s">
        <v>13</v>
      </c>
      <c r="D3756" s="3" t="s">
        <v>334</v>
      </c>
      <c r="E3756" s="1">
        <v>45105</v>
      </c>
      <c r="F3756">
        <v>137</v>
      </c>
      <c r="G3756">
        <v>115</v>
      </c>
      <c r="H3756">
        <v>61</v>
      </c>
      <c r="I3756">
        <v>44</v>
      </c>
      <c r="J3756">
        <v>6</v>
      </c>
      <c r="K3756">
        <v>174</v>
      </c>
      <c r="L3756">
        <v>17</v>
      </c>
      <c r="M3756">
        <v>97</v>
      </c>
      <c r="N3756">
        <v>1</v>
      </c>
    </row>
    <row r="3757" spans="1:14" x14ac:dyDescent="0.3">
      <c r="A3757" t="s">
        <v>61</v>
      </c>
      <c r="B3757" t="s">
        <v>61</v>
      </c>
      <c r="C3757" t="s">
        <v>62</v>
      </c>
      <c r="D3757" s="3">
        <v>45266</v>
      </c>
      <c r="E3757" s="1">
        <v>45266</v>
      </c>
      <c r="F3757">
        <v>88</v>
      </c>
      <c r="G3757">
        <v>143</v>
      </c>
      <c r="H3757">
        <v>26</v>
      </c>
      <c r="I3757">
        <v>3</v>
      </c>
      <c r="J3757">
        <v>9</v>
      </c>
      <c r="K3757">
        <v>56</v>
      </c>
      <c r="L3757">
        <v>12</v>
      </c>
      <c r="M3757">
        <v>64</v>
      </c>
      <c r="N3757">
        <v>11</v>
      </c>
    </row>
    <row r="3758" spans="1:14" x14ac:dyDescent="0.3">
      <c r="A3758" t="s">
        <v>32</v>
      </c>
      <c r="B3758" t="s">
        <v>32</v>
      </c>
      <c r="C3758" t="s">
        <v>33</v>
      </c>
      <c r="D3758" s="3">
        <v>44931</v>
      </c>
      <c r="E3758" s="1">
        <v>44931</v>
      </c>
      <c r="F3758">
        <v>74</v>
      </c>
      <c r="G3758">
        <v>167</v>
      </c>
      <c r="H3758">
        <v>74</v>
      </c>
      <c r="I3758">
        <v>38</v>
      </c>
      <c r="J3758">
        <v>5</v>
      </c>
      <c r="K3758">
        <v>143</v>
      </c>
      <c r="L3758">
        <v>39</v>
      </c>
      <c r="M3758">
        <v>66</v>
      </c>
      <c r="N3758">
        <v>2</v>
      </c>
    </row>
    <row r="3759" spans="1:14" x14ac:dyDescent="0.3">
      <c r="A3759" t="s">
        <v>41</v>
      </c>
      <c r="B3759" t="s">
        <v>41</v>
      </c>
      <c r="C3759" t="s">
        <v>31</v>
      </c>
      <c r="D3759" s="3">
        <v>45142</v>
      </c>
      <c r="E3759" s="1">
        <v>45142</v>
      </c>
      <c r="F3759">
        <v>50</v>
      </c>
      <c r="G3759">
        <v>74</v>
      </c>
      <c r="H3759">
        <v>38</v>
      </c>
      <c r="I3759">
        <v>6</v>
      </c>
      <c r="J3759">
        <v>2</v>
      </c>
      <c r="K3759">
        <v>124</v>
      </c>
      <c r="L3759">
        <v>17</v>
      </c>
      <c r="M3759">
        <v>32</v>
      </c>
      <c r="N3759">
        <v>20</v>
      </c>
    </row>
    <row r="3760" spans="1:14" x14ac:dyDescent="0.3">
      <c r="A3760" t="s">
        <v>22</v>
      </c>
      <c r="B3760" t="s">
        <v>22</v>
      </c>
      <c r="C3760" t="s">
        <v>23</v>
      </c>
      <c r="D3760" s="3">
        <v>45264</v>
      </c>
      <c r="E3760" s="1">
        <v>45264</v>
      </c>
      <c r="F3760">
        <v>15</v>
      </c>
      <c r="G3760">
        <v>48</v>
      </c>
      <c r="H3760">
        <v>66</v>
      </c>
      <c r="I3760">
        <v>16</v>
      </c>
      <c r="J3760">
        <v>4</v>
      </c>
      <c r="K3760">
        <v>163</v>
      </c>
      <c r="L3760">
        <v>0</v>
      </c>
      <c r="M3760">
        <v>72</v>
      </c>
      <c r="N3760">
        <v>9</v>
      </c>
    </row>
    <row r="3761" spans="1:14" x14ac:dyDescent="0.3">
      <c r="A3761" t="s">
        <v>42</v>
      </c>
      <c r="B3761" t="s">
        <v>42</v>
      </c>
      <c r="C3761" t="s">
        <v>43</v>
      </c>
      <c r="D3761" s="3" t="s">
        <v>204</v>
      </c>
      <c r="E3761" s="1">
        <v>45125</v>
      </c>
      <c r="F3761">
        <v>27</v>
      </c>
      <c r="G3761">
        <v>26</v>
      </c>
      <c r="H3761">
        <v>52</v>
      </c>
      <c r="I3761">
        <v>6</v>
      </c>
      <c r="J3761">
        <v>2</v>
      </c>
      <c r="K3761">
        <v>63</v>
      </c>
      <c r="L3761">
        <v>-6</v>
      </c>
      <c r="M3761">
        <v>75</v>
      </c>
      <c r="N3761">
        <v>19</v>
      </c>
    </row>
    <row r="3762" spans="1:14" x14ac:dyDescent="0.3">
      <c r="A3762" t="s">
        <v>16</v>
      </c>
      <c r="B3762" t="s">
        <v>16</v>
      </c>
      <c r="C3762" t="s">
        <v>17</v>
      </c>
      <c r="D3762" s="3" t="s">
        <v>326</v>
      </c>
      <c r="E3762" s="1">
        <v>45190</v>
      </c>
      <c r="F3762">
        <v>71</v>
      </c>
      <c r="G3762">
        <v>176</v>
      </c>
      <c r="H3762">
        <v>73</v>
      </c>
      <c r="I3762">
        <v>47</v>
      </c>
      <c r="J3762">
        <v>6</v>
      </c>
      <c r="K3762">
        <v>185</v>
      </c>
      <c r="L3762">
        <v>-6</v>
      </c>
      <c r="M3762">
        <v>16</v>
      </c>
      <c r="N3762">
        <v>1</v>
      </c>
    </row>
    <row r="3763" spans="1:14" x14ac:dyDescent="0.3">
      <c r="A3763" t="s">
        <v>14</v>
      </c>
      <c r="B3763" t="s">
        <v>14</v>
      </c>
      <c r="C3763" t="s">
        <v>15</v>
      </c>
      <c r="D3763" s="3" t="s">
        <v>174</v>
      </c>
      <c r="E3763" s="1">
        <v>45060</v>
      </c>
      <c r="F3763">
        <v>100</v>
      </c>
      <c r="G3763">
        <v>96</v>
      </c>
      <c r="H3763">
        <v>28</v>
      </c>
      <c r="I3763">
        <v>26</v>
      </c>
      <c r="J3763">
        <v>2</v>
      </c>
      <c r="K3763">
        <v>39</v>
      </c>
      <c r="L3763">
        <v>30</v>
      </c>
      <c r="M3763">
        <v>89</v>
      </c>
      <c r="N3763">
        <v>15</v>
      </c>
    </row>
    <row r="3764" spans="1:14" x14ac:dyDescent="0.3">
      <c r="A3764" t="s">
        <v>42</v>
      </c>
      <c r="B3764" t="s">
        <v>42</v>
      </c>
      <c r="C3764" t="s">
        <v>43</v>
      </c>
      <c r="D3764" s="3" t="s">
        <v>315</v>
      </c>
      <c r="E3764" s="1">
        <v>45218</v>
      </c>
      <c r="F3764">
        <v>107</v>
      </c>
      <c r="G3764">
        <v>82</v>
      </c>
      <c r="H3764">
        <v>56</v>
      </c>
      <c r="I3764">
        <v>32</v>
      </c>
      <c r="J3764">
        <v>3</v>
      </c>
      <c r="K3764">
        <v>102</v>
      </c>
      <c r="L3764">
        <v>-2</v>
      </c>
      <c r="M3764">
        <v>52</v>
      </c>
      <c r="N3764">
        <v>2</v>
      </c>
    </row>
    <row r="3765" spans="1:14" x14ac:dyDescent="0.3">
      <c r="A3765" t="s">
        <v>56</v>
      </c>
      <c r="B3765" t="s">
        <v>29</v>
      </c>
      <c r="C3765" t="s">
        <v>151</v>
      </c>
      <c r="D3765" s="3">
        <v>44930</v>
      </c>
      <c r="E3765" s="1">
        <v>44930</v>
      </c>
      <c r="F3765">
        <v>81</v>
      </c>
      <c r="G3765">
        <v>193</v>
      </c>
      <c r="H3765">
        <v>71</v>
      </c>
      <c r="I3765">
        <v>2</v>
      </c>
      <c r="J3765">
        <v>7</v>
      </c>
      <c r="K3765">
        <v>176</v>
      </c>
      <c r="L3765">
        <v>3</v>
      </c>
      <c r="M3765">
        <v>51</v>
      </c>
      <c r="N3765">
        <v>19</v>
      </c>
    </row>
    <row r="3766" spans="1:14" x14ac:dyDescent="0.3">
      <c r="A3766" t="s">
        <v>69</v>
      </c>
      <c r="B3766" t="s">
        <v>32</v>
      </c>
      <c r="C3766" t="s">
        <v>33</v>
      </c>
      <c r="D3766" s="3" t="s">
        <v>314</v>
      </c>
      <c r="E3766" s="1">
        <v>45166</v>
      </c>
      <c r="F3766">
        <v>41</v>
      </c>
      <c r="G3766">
        <v>191</v>
      </c>
      <c r="H3766">
        <v>63</v>
      </c>
      <c r="I3766">
        <v>11</v>
      </c>
      <c r="J3766">
        <v>6</v>
      </c>
      <c r="K3766">
        <v>145</v>
      </c>
      <c r="L3766">
        <v>-9</v>
      </c>
      <c r="M3766">
        <v>33</v>
      </c>
      <c r="N3766">
        <v>10</v>
      </c>
    </row>
    <row r="3767" spans="1:14" x14ac:dyDescent="0.3">
      <c r="A3767" t="s">
        <v>12</v>
      </c>
      <c r="B3767" t="s">
        <v>12</v>
      </c>
      <c r="C3767" t="s">
        <v>13</v>
      </c>
      <c r="D3767" s="3" t="s">
        <v>335</v>
      </c>
      <c r="E3767" s="1">
        <v>45158</v>
      </c>
      <c r="F3767">
        <v>138</v>
      </c>
      <c r="G3767">
        <v>40</v>
      </c>
      <c r="H3767">
        <v>30</v>
      </c>
      <c r="I3767">
        <v>21</v>
      </c>
      <c r="J3767">
        <v>9</v>
      </c>
      <c r="K3767">
        <v>157</v>
      </c>
      <c r="L3767">
        <v>-5</v>
      </c>
      <c r="M3767">
        <v>34</v>
      </c>
      <c r="N3767">
        <v>16</v>
      </c>
    </row>
    <row r="3768" spans="1:14" x14ac:dyDescent="0.3">
      <c r="A3768" t="s">
        <v>51</v>
      </c>
      <c r="B3768" t="s">
        <v>51</v>
      </c>
      <c r="C3768" t="s">
        <v>48</v>
      </c>
      <c r="D3768" s="3" t="s">
        <v>153</v>
      </c>
      <c r="E3768" s="1">
        <v>45038</v>
      </c>
      <c r="F3768">
        <v>84</v>
      </c>
      <c r="G3768">
        <v>178</v>
      </c>
      <c r="H3768">
        <v>96</v>
      </c>
      <c r="I3768">
        <v>38</v>
      </c>
      <c r="J3768">
        <v>2</v>
      </c>
      <c r="K3768">
        <v>173</v>
      </c>
      <c r="L3768">
        <v>22</v>
      </c>
      <c r="M3768">
        <v>83</v>
      </c>
      <c r="N3768">
        <v>6</v>
      </c>
    </row>
    <row r="3769" spans="1:14" x14ac:dyDescent="0.3">
      <c r="A3769" t="s">
        <v>32</v>
      </c>
      <c r="B3769" t="s">
        <v>32</v>
      </c>
      <c r="C3769" t="s">
        <v>33</v>
      </c>
      <c r="D3769" s="3">
        <v>45027</v>
      </c>
      <c r="E3769" s="1">
        <v>45027</v>
      </c>
      <c r="F3769">
        <v>57</v>
      </c>
      <c r="G3769">
        <v>25</v>
      </c>
      <c r="H3769">
        <v>35</v>
      </c>
      <c r="I3769">
        <v>5</v>
      </c>
      <c r="J3769">
        <v>9</v>
      </c>
      <c r="K3769">
        <v>187</v>
      </c>
      <c r="L3769">
        <v>17</v>
      </c>
      <c r="M3769">
        <v>50</v>
      </c>
      <c r="N3769">
        <v>12</v>
      </c>
    </row>
    <row r="3770" spans="1:14" x14ac:dyDescent="0.3">
      <c r="A3770" t="s">
        <v>26</v>
      </c>
      <c r="B3770" t="s">
        <v>26</v>
      </c>
      <c r="C3770" t="s">
        <v>27</v>
      </c>
      <c r="D3770" s="3" t="s">
        <v>212</v>
      </c>
      <c r="E3770" s="1">
        <v>45007</v>
      </c>
      <c r="F3770">
        <v>8</v>
      </c>
      <c r="G3770">
        <v>180</v>
      </c>
      <c r="H3770">
        <v>26</v>
      </c>
      <c r="I3770">
        <v>16</v>
      </c>
      <c r="J3770">
        <v>0</v>
      </c>
      <c r="K3770">
        <v>140</v>
      </c>
      <c r="L3770">
        <v>39</v>
      </c>
      <c r="M3770">
        <v>94</v>
      </c>
      <c r="N3770">
        <v>18</v>
      </c>
    </row>
    <row r="3771" spans="1:14" x14ac:dyDescent="0.3">
      <c r="A3771" t="s">
        <v>32</v>
      </c>
      <c r="B3771" t="s">
        <v>32</v>
      </c>
      <c r="C3771" t="s">
        <v>33</v>
      </c>
      <c r="D3771" s="3">
        <v>45086</v>
      </c>
      <c r="E3771" s="1">
        <v>45086</v>
      </c>
      <c r="F3771">
        <v>8</v>
      </c>
      <c r="G3771">
        <v>46</v>
      </c>
      <c r="H3771">
        <v>92</v>
      </c>
      <c r="I3771">
        <v>3</v>
      </c>
      <c r="J3771">
        <v>8</v>
      </c>
      <c r="K3771">
        <v>112</v>
      </c>
      <c r="L3771">
        <v>30</v>
      </c>
      <c r="M3771">
        <v>23</v>
      </c>
      <c r="N3771">
        <v>19</v>
      </c>
    </row>
    <row r="3772" spans="1:14" x14ac:dyDescent="0.3">
      <c r="A3772" t="s">
        <v>45</v>
      </c>
      <c r="B3772" t="s">
        <v>345</v>
      </c>
      <c r="C3772" t="s">
        <v>46</v>
      </c>
      <c r="D3772" s="3" t="s">
        <v>253</v>
      </c>
      <c r="E3772" s="1">
        <v>45036</v>
      </c>
      <c r="F3772">
        <v>45</v>
      </c>
      <c r="G3772">
        <v>164</v>
      </c>
      <c r="H3772">
        <v>20</v>
      </c>
      <c r="I3772">
        <v>1</v>
      </c>
      <c r="J3772">
        <v>2</v>
      </c>
      <c r="K3772">
        <v>65</v>
      </c>
      <c r="L3772">
        <v>10</v>
      </c>
      <c r="M3772">
        <v>73</v>
      </c>
      <c r="N3772">
        <v>9</v>
      </c>
    </row>
    <row r="3773" spans="1:14" x14ac:dyDescent="0.3">
      <c r="A3773" t="s">
        <v>20</v>
      </c>
      <c r="B3773" t="s">
        <v>20</v>
      </c>
      <c r="C3773" t="s">
        <v>149</v>
      </c>
      <c r="D3773" s="3" t="s">
        <v>332</v>
      </c>
      <c r="E3773" s="1">
        <v>45215</v>
      </c>
      <c r="F3773">
        <v>141</v>
      </c>
      <c r="G3773">
        <v>77</v>
      </c>
      <c r="H3773">
        <v>44</v>
      </c>
      <c r="I3773">
        <v>50</v>
      </c>
      <c r="J3773">
        <v>6</v>
      </c>
      <c r="K3773">
        <v>163</v>
      </c>
      <c r="L3773">
        <v>-7</v>
      </c>
      <c r="M3773">
        <v>20</v>
      </c>
      <c r="N3773">
        <v>2</v>
      </c>
    </row>
    <row r="3774" spans="1:14" x14ac:dyDescent="0.3">
      <c r="A3774" t="s">
        <v>55</v>
      </c>
      <c r="B3774" t="s">
        <v>55</v>
      </c>
      <c r="C3774" t="s">
        <v>17</v>
      </c>
      <c r="D3774" s="3">
        <v>45266</v>
      </c>
      <c r="E3774" s="1">
        <v>45266</v>
      </c>
      <c r="F3774">
        <v>30</v>
      </c>
      <c r="G3774">
        <v>115</v>
      </c>
      <c r="H3774">
        <v>19</v>
      </c>
      <c r="I3774">
        <v>44</v>
      </c>
      <c r="J3774">
        <v>6</v>
      </c>
      <c r="K3774">
        <v>182</v>
      </c>
      <c r="L3774">
        <v>-8</v>
      </c>
      <c r="M3774">
        <v>12</v>
      </c>
      <c r="N3774">
        <v>13</v>
      </c>
    </row>
    <row r="3775" spans="1:14" x14ac:dyDescent="0.3">
      <c r="A3775" t="s">
        <v>74</v>
      </c>
      <c r="B3775" t="s">
        <v>74</v>
      </c>
      <c r="C3775" t="s">
        <v>19</v>
      </c>
      <c r="D3775" s="3">
        <v>44966</v>
      </c>
      <c r="E3775" s="1">
        <v>44966</v>
      </c>
      <c r="F3775">
        <v>44</v>
      </c>
      <c r="G3775">
        <v>174</v>
      </c>
      <c r="H3775">
        <v>55</v>
      </c>
      <c r="I3775">
        <v>5</v>
      </c>
      <c r="J3775">
        <v>7</v>
      </c>
      <c r="K3775">
        <v>27</v>
      </c>
      <c r="L3775">
        <v>22</v>
      </c>
      <c r="M3775">
        <v>47</v>
      </c>
      <c r="N3775">
        <v>2</v>
      </c>
    </row>
    <row r="3776" spans="1:14" x14ac:dyDescent="0.3">
      <c r="A3776" t="s">
        <v>45</v>
      </c>
      <c r="B3776" t="s">
        <v>345</v>
      </c>
      <c r="C3776" t="s">
        <v>46</v>
      </c>
      <c r="D3776" s="3">
        <v>44961</v>
      </c>
      <c r="E3776" s="1">
        <v>44961</v>
      </c>
      <c r="F3776">
        <v>32</v>
      </c>
      <c r="G3776">
        <v>185</v>
      </c>
      <c r="H3776">
        <v>31</v>
      </c>
      <c r="I3776">
        <v>36</v>
      </c>
      <c r="J3776">
        <v>9</v>
      </c>
      <c r="K3776">
        <v>85</v>
      </c>
      <c r="L3776">
        <v>13</v>
      </c>
      <c r="M3776">
        <v>46</v>
      </c>
      <c r="N3776">
        <v>4</v>
      </c>
    </row>
    <row r="3777" spans="1:14" x14ac:dyDescent="0.3">
      <c r="A3777" t="s">
        <v>95</v>
      </c>
      <c r="B3777" t="s">
        <v>22</v>
      </c>
      <c r="C3777" t="s">
        <v>23</v>
      </c>
      <c r="D3777" s="3">
        <v>45051</v>
      </c>
      <c r="E3777" s="1">
        <v>45051</v>
      </c>
      <c r="F3777">
        <v>15</v>
      </c>
      <c r="G3777">
        <v>82</v>
      </c>
      <c r="H3777">
        <v>20</v>
      </c>
      <c r="I3777">
        <v>12</v>
      </c>
      <c r="J3777">
        <v>5</v>
      </c>
      <c r="K3777">
        <v>87</v>
      </c>
      <c r="L3777">
        <v>25</v>
      </c>
      <c r="M3777">
        <v>21</v>
      </c>
      <c r="N3777">
        <v>2</v>
      </c>
    </row>
    <row r="3778" spans="1:14" x14ac:dyDescent="0.3">
      <c r="A3778" t="s">
        <v>51</v>
      </c>
      <c r="B3778" t="s">
        <v>51</v>
      </c>
      <c r="C3778" t="s">
        <v>48</v>
      </c>
      <c r="D3778" s="3" t="s">
        <v>304</v>
      </c>
      <c r="E3778" s="1">
        <v>45182</v>
      </c>
      <c r="F3778">
        <v>24</v>
      </c>
      <c r="G3778">
        <v>31</v>
      </c>
      <c r="H3778">
        <v>26</v>
      </c>
      <c r="I3778">
        <v>19</v>
      </c>
      <c r="J3778">
        <v>4</v>
      </c>
      <c r="K3778">
        <v>143</v>
      </c>
      <c r="L3778">
        <v>19</v>
      </c>
      <c r="M3778">
        <v>54</v>
      </c>
      <c r="N3778">
        <v>9</v>
      </c>
    </row>
    <row r="3779" spans="1:14" x14ac:dyDescent="0.3">
      <c r="A3779" t="s">
        <v>28</v>
      </c>
      <c r="B3779" t="s">
        <v>28</v>
      </c>
      <c r="C3779" t="s">
        <v>150</v>
      </c>
      <c r="D3779" s="3">
        <v>45021</v>
      </c>
      <c r="E3779" s="1">
        <v>45021</v>
      </c>
      <c r="F3779">
        <v>70</v>
      </c>
      <c r="G3779">
        <v>143</v>
      </c>
      <c r="H3779">
        <v>38</v>
      </c>
      <c r="I3779">
        <v>31</v>
      </c>
      <c r="J3779">
        <v>4</v>
      </c>
      <c r="K3779">
        <v>117</v>
      </c>
      <c r="L3779">
        <v>0</v>
      </c>
      <c r="M3779">
        <v>79</v>
      </c>
      <c r="N3779">
        <v>11</v>
      </c>
    </row>
    <row r="3780" spans="1:14" x14ac:dyDescent="0.3">
      <c r="A3780" t="s">
        <v>20</v>
      </c>
      <c r="B3780" t="s">
        <v>20</v>
      </c>
      <c r="C3780" t="s">
        <v>149</v>
      </c>
      <c r="D3780" s="3" t="s">
        <v>306</v>
      </c>
      <c r="E3780" s="1">
        <v>45195</v>
      </c>
      <c r="F3780">
        <v>57</v>
      </c>
      <c r="G3780">
        <v>87</v>
      </c>
      <c r="H3780">
        <v>25</v>
      </c>
      <c r="I3780">
        <v>40</v>
      </c>
      <c r="J3780">
        <v>6</v>
      </c>
      <c r="K3780">
        <v>193</v>
      </c>
      <c r="L3780">
        <v>33</v>
      </c>
      <c r="M3780">
        <v>70</v>
      </c>
      <c r="N3780">
        <v>6</v>
      </c>
    </row>
    <row r="3781" spans="1:14" x14ac:dyDescent="0.3">
      <c r="A3781" t="s">
        <v>101</v>
      </c>
      <c r="B3781" t="s">
        <v>101</v>
      </c>
      <c r="C3781" t="s">
        <v>150</v>
      </c>
      <c r="D3781" s="3" t="s">
        <v>258</v>
      </c>
      <c r="E3781" s="1">
        <v>45094</v>
      </c>
      <c r="F3781">
        <v>96</v>
      </c>
      <c r="G3781">
        <v>163</v>
      </c>
      <c r="H3781">
        <v>88</v>
      </c>
      <c r="I3781">
        <v>25</v>
      </c>
      <c r="J3781">
        <v>1</v>
      </c>
      <c r="K3781">
        <v>72</v>
      </c>
      <c r="L3781">
        <v>25</v>
      </c>
      <c r="M3781">
        <v>99</v>
      </c>
      <c r="N3781">
        <v>18</v>
      </c>
    </row>
    <row r="3782" spans="1:14" x14ac:dyDescent="0.3">
      <c r="A3782" t="s">
        <v>32</v>
      </c>
      <c r="B3782" t="s">
        <v>32</v>
      </c>
      <c r="C3782" t="s">
        <v>33</v>
      </c>
      <c r="D3782" s="3">
        <v>45047</v>
      </c>
      <c r="E3782" s="1">
        <v>45047</v>
      </c>
      <c r="F3782">
        <v>76</v>
      </c>
      <c r="G3782">
        <v>93</v>
      </c>
      <c r="H3782">
        <v>36</v>
      </c>
      <c r="I3782">
        <v>10</v>
      </c>
      <c r="J3782">
        <v>5</v>
      </c>
      <c r="K3782">
        <v>48</v>
      </c>
      <c r="L3782">
        <v>24</v>
      </c>
      <c r="M3782">
        <v>47</v>
      </c>
      <c r="N3782">
        <v>16</v>
      </c>
    </row>
    <row r="3783" spans="1:14" x14ac:dyDescent="0.3">
      <c r="A3783" t="s">
        <v>34</v>
      </c>
      <c r="B3783" t="s">
        <v>34</v>
      </c>
      <c r="C3783" t="s">
        <v>35</v>
      </c>
      <c r="D3783" s="3" t="s">
        <v>316</v>
      </c>
      <c r="E3783" s="1">
        <v>45012</v>
      </c>
      <c r="F3783">
        <v>30</v>
      </c>
      <c r="G3783">
        <v>134</v>
      </c>
      <c r="H3783">
        <v>76</v>
      </c>
      <c r="I3783">
        <v>38</v>
      </c>
      <c r="J3783">
        <v>6</v>
      </c>
      <c r="K3783">
        <v>104</v>
      </c>
      <c r="L3783">
        <v>28</v>
      </c>
      <c r="M3783">
        <v>14</v>
      </c>
      <c r="N3783">
        <v>19</v>
      </c>
    </row>
    <row r="3784" spans="1:14" x14ac:dyDescent="0.3">
      <c r="A3784" t="s">
        <v>22</v>
      </c>
      <c r="B3784" t="s">
        <v>22</v>
      </c>
      <c r="C3784" t="s">
        <v>23</v>
      </c>
      <c r="D3784" s="3" t="s">
        <v>209</v>
      </c>
      <c r="E3784" s="1">
        <v>45063</v>
      </c>
      <c r="F3784">
        <v>130</v>
      </c>
      <c r="G3784">
        <v>95</v>
      </c>
      <c r="H3784">
        <v>8</v>
      </c>
      <c r="I3784">
        <v>8</v>
      </c>
      <c r="J3784">
        <v>4</v>
      </c>
      <c r="K3784">
        <v>57</v>
      </c>
      <c r="L3784">
        <v>28</v>
      </c>
      <c r="M3784">
        <v>88</v>
      </c>
      <c r="N3784">
        <v>19</v>
      </c>
    </row>
    <row r="3785" spans="1:14" x14ac:dyDescent="0.3">
      <c r="A3785" t="s">
        <v>67</v>
      </c>
      <c r="B3785" t="s">
        <v>20</v>
      </c>
      <c r="C3785" t="s">
        <v>149</v>
      </c>
      <c r="D3785" s="3">
        <v>45210</v>
      </c>
      <c r="E3785" s="1">
        <v>45210</v>
      </c>
      <c r="F3785">
        <v>80</v>
      </c>
      <c r="G3785">
        <v>13</v>
      </c>
      <c r="H3785">
        <v>59</v>
      </c>
      <c r="I3785">
        <v>25</v>
      </c>
      <c r="J3785">
        <v>7</v>
      </c>
      <c r="K3785">
        <v>76</v>
      </c>
      <c r="L3785">
        <v>-6</v>
      </c>
      <c r="M3785">
        <v>86</v>
      </c>
      <c r="N3785">
        <v>2</v>
      </c>
    </row>
    <row r="3786" spans="1:14" x14ac:dyDescent="0.3">
      <c r="A3786" t="s">
        <v>28</v>
      </c>
      <c r="B3786" t="s">
        <v>28</v>
      </c>
      <c r="C3786" t="s">
        <v>150</v>
      </c>
      <c r="D3786" s="3" t="s">
        <v>183</v>
      </c>
      <c r="E3786" s="1">
        <v>45010</v>
      </c>
      <c r="F3786">
        <v>89</v>
      </c>
      <c r="G3786">
        <v>91</v>
      </c>
      <c r="H3786">
        <v>80</v>
      </c>
      <c r="I3786">
        <v>16</v>
      </c>
      <c r="J3786">
        <v>3</v>
      </c>
      <c r="K3786">
        <v>94</v>
      </c>
      <c r="L3786">
        <v>7</v>
      </c>
      <c r="M3786">
        <v>42</v>
      </c>
      <c r="N3786">
        <v>8</v>
      </c>
    </row>
    <row r="3787" spans="1:14" x14ac:dyDescent="0.3">
      <c r="A3787" t="s">
        <v>42</v>
      </c>
      <c r="B3787" t="s">
        <v>42</v>
      </c>
      <c r="C3787" t="s">
        <v>43</v>
      </c>
      <c r="D3787" s="3" t="s">
        <v>214</v>
      </c>
      <c r="E3787" s="1">
        <v>45213</v>
      </c>
      <c r="F3787">
        <v>139</v>
      </c>
      <c r="G3787">
        <v>37</v>
      </c>
      <c r="H3787">
        <v>11</v>
      </c>
      <c r="I3787">
        <v>40</v>
      </c>
      <c r="J3787">
        <v>10</v>
      </c>
      <c r="K3787">
        <v>178</v>
      </c>
      <c r="L3787">
        <v>6</v>
      </c>
      <c r="M3787">
        <v>59</v>
      </c>
      <c r="N3787">
        <v>19</v>
      </c>
    </row>
    <row r="3788" spans="1:14" x14ac:dyDescent="0.3">
      <c r="A3788" t="s">
        <v>101</v>
      </c>
      <c r="B3788" t="s">
        <v>101</v>
      </c>
      <c r="C3788" t="s">
        <v>150</v>
      </c>
      <c r="D3788" s="3">
        <v>45210</v>
      </c>
      <c r="E3788" s="1">
        <v>45210</v>
      </c>
      <c r="F3788">
        <v>37</v>
      </c>
      <c r="G3788">
        <v>183</v>
      </c>
      <c r="H3788">
        <v>70</v>
      </c>
      <c r="I3788">
        <v>26</v>
      </c>
      <c r="J3788">
        <v>9</v>
      </c>
      <c r="K3788">
        <v>189</v>
      </c>
      <c r="L3788">
        <v>13</v>
      </c>
      <c r="M3788">
        <v>99</v>
      </c>
      <c r="N3788">
        <v>2</v>
      </c>
    </row>
    <row r="3789" spans="1:14" x14ac:dyDescent="0.3">
      <c r="A3789" t="s">
        <v>14</v>
      </c>
      <c r="B3789" t="s">
        <v>14</v>
      </c>
      <c r="C3789" t="s">
        <v>15</v>
      </c>
      <c r="D3789" s="3">
        <v>45268</v>
      </c>
      <c r="E3789" s="1">
        <v>45268</v>
      </c>
      <c r="F3789">
        <v>26</v>
      </c>
      <c r="G3789">
        <v>166</v>
      </c>
      <c r="H3789">
        <v>31</v>
      </c>
      <c r="I3789">
        <v>28</v>
      </c>
      <c r="J3789">
        <v>4</v>
      </c>
      <c r="K3789">
        <v>138</v>
      </c>
      <c r="L3789">
        <v>14</v>
      </c>
      <c r="M3789">
        <v>44</v>
      </c>
      <c r="N3789">
        <v>1</v>
      </c>
    </row>
    <row r="3790" spans="1:14" x14ac:dyDescent="0.3">
      <c r="A3790" t="s">
        <v>34</v>
      </c>
      <c r="B3790" t="s">
        <v>34</v>
      </c>
      <c r="C3790" t="s">
        <v>35</v>
      </c>
      <c r="D3790" s="3" t="s">
        <v>269</v>
      </c>
      <c r="E3790" s="1">
        <v>45164</v>
      </c>
      <c r="F3790">
        <v>15</v>
      </c>
      <c r="G3790">
        <v>193</v>
      </c>
      <c r="H3790">
        <v>62</v>
      </c>
      <c r="I3790">
        <v>38</v>
      </c>
      <c r="J3790">
        <v>6</v>
      </c>
      <c r="K3790">
        <v>102</v>
      </c>
      <c r="L3790">
        <v>22</v>
      </c>
      <c r="M3790">
        <v>18</v>
      </c>
      <c r="N3790">
        <v>2</v>
      </c>
    </row>
    <row r="3791" spans="1:14" x14ac:dyDescent="0.3">
      <c r="A3791" t="s">
        <v>74</v>
      </c>
      <c r="B3791" t="s">
        <v>74</v>
      </c>
      <c r="C3791" t="s">
        <v>19</v>
      </c>
      <c r="D3791" s="3" t="s">
        <v>163</v>
      </c>
      <c r="E3791" s="1">
        <v>45008</v>
      </c>
      <c r="F3791">
        <v>15</v>
      </c>
      <c r="G3791">
        <v>41</v>
      </c>
      <c r="H3791">
        <v>56</v>
      </c>
      <c r="I3791">
        <v>35</v>
      </c>
      <c r="J3791">
        <v>8</v>
      </c>
      <c r="K3791">
        <v>42</v>
      </c>
      <c r="L3791">
        <v>26</v>
      </c>
      <c r="M3791">
        <v>72</v>
      </c>
      <c r="N3791">
        <v>4</v>
      </c>
    </row>
    <row r="3792" spans="1:14" x14ac:dyDescent="0.3">
      <c r="A3792" t="s">
        <v>34</v>
      </c>
      <c r="B3792" t="s">
        <v>34</v>
      </c>
      <c r="C3792" t="s">
        <v>35</v>
      </c>
      <c r="D3792" s="3" t="s">
        <v>340</v>
      </c>
      <c r="E3792" s="1">
        <v>45282</v>
      </c>
      <c r="F3792">
        <v>19</v>
      </c>
      <c r="G3792">
        <v>66</v>
      </c>
      <c r="H3792">
        <v>21</v>
      </c>
      <c r="I3792">
        <v>30</v>
      </c>
      <c r="J3792">
        <v>9</v>
      </c>
      <c r="K3792">
        <v>193</v>
      </c>
      <c r="L3792">
        <v>1</v>
      </c>
      <c r="M3792">
        <v>33</v>
      </c>
      <c r="N3792">
        <v>16</v>
      </c>
    </row>
    <row r="3793" spans="1:14" x14ac:dyDescent="0.3">
      <c r="A3793" t="s">
        <v>20</v>
      </c>
      <c r="B3793" t="s">
        <v>20</v>
      </c>
      <c r="C3793" t="s">
        <v>149</v>
      </c>
      <c r="D3793" s="3">
        <v>45149</v>
      </c>
      <c r="E3793" s="1">
        <v>45149</v>
      </c>
      <c r="F3793">
        <v>149</v>
      </c>
      <c r="G3793">
        <v>133</v>
      </c>
      <c r="H3793">
        <v>70</v>
      </c>
      <c r="I3793">
        <v>9</v>
      </c>
      <c r="J3793">
        <v>5</v>
      </c>
      <c r="K3793">
        <v>184</v>
      </c>
      <c r="L3793">
        <v>7</v>
      </c>
      <c r="M3793">
        <v>99</v>
      </c>
      <c r="N3793">
        <v>13</v>
      </c>
    </row>
    <row r="3794" spans="1:14" x14ac:dyDescent="0.3">
      <c r="A3794" t="s">
        <v>29</v>
      </c>
      <c r="B3794" t="s">
        <v>29</v>
      </c>
      <c r="C3794" t="s">
        <v>151</v>
      </c>
      <c r="D3794" s="3" t="s">
        <v>178</v>
      </c>
      <c r="E3794" s="1">
        <v>45223</v>
      </c>
      <c r="F3794">
        <v>60</v>
      </c>
      <c r="G3794">
        <v>34</v>
      </c>
      <c r="H3794">
        <v>73</v>
      </c>
      <c r="I3794">
        <v>49</v>
      </c>
      <c r="J3794">
        <v>5</v>
      </c>
      <c r="K3794">
        <v>108</v>
      </c>
      <c r="L3794">
        <v>2</v>
      </c>
      <c r="M3794">
        <v>43</v>
      </c>
      <c r="N3794">
        <v>3</v>
      </c>
    </row>
    <row r="3795" spans="1:14" x14ac:dyDescent="0.3">
      <c r="A3795" t="s">
        <v>16</v>
      </c>
      <c r="B3795" t="s">
        <v>16</v>
      </c>
      <c r="C3795" t="s">
        <v>17</v>
      </c>
      <c r="D3795" s="3">
        <v>44996</v>
      </c>
      <c r="E3795" s="1">
        <v>44996</v>
      </c>
      <c r="F3795">
        <v>33</v>
      </c>
      <c r="G3795">
        <v>191</v>
      </c>
      <c r="H3795">
        <v>88</v>
      </c>
      <c r="I3795">
        <v>48</v>
      </c>
      <c r="J3795">
        <v>2</v>
      </c>
      <c r="K3795">
        <v>157</v>
      </c>
      <c r="L3795">
        <v>-5</v>
      </c>
      <c r="M3795">
        <v>51</v>
      </c>
      <c r="N3795">
        <v>6</v>
      </c>
    </row>
    <row r="3796" spans="1:14" x14ac:dyDescent="0.3">
      <c r="A3796" t="s">
        <v>42</v>
      </c>
      <c r="B3796" t="s">
        <v>42</v>
      </c>
      <c r="C3796" t="s">
        <v>43</v>
      </c>
      <c r="D3796" s="3">
        <v>45049</v>
      </c>
      <c r="E3796" s="1">
        <v>45049</v>
      </c>
      <c r="F3796">
        <v>98</v>
      </c>
      <c r="G3796">
        <v>193</v>
      </c>
      <c r="H3796">
        <v>19</v>
      </c>
      <c r="I3796">
        <v>35</v>
      </c>
      <c r="J3796">
        <v>10</v>
      </c>
      <c r="K3796">
        <v>20</v>
      </c>
      <c r="L3796">
        <v>-2</v>
      </c>
      <c r="M3796">
        <v>90</v>
      </c>
      <c r="N3796">
        <v>15</v>
      </c>
    </row>
    <row r="3797" spans="1:14" x14ac:dyDescent="0.3">
      <c r="A3797" t="s">
        <v>37</v>
      </c>
      <c r="B3797" t="s">
        <v>37</v>
      </c>
      <c r="C3797" t="s">
        <v>38</v>
      </c>
      <c r="D3797" s="3">
        <v>44931</v>
      </c>
      <c r="E3797" s="1">
        <v>44931</v>
      </c>
      <c r="F3797">
        <v>147</v>
      </c>
      <c r="G3797">
        <v>12</v>
      </c>
      <c r="H3797">
        <v>41</v>
      </c>
      <c r="I3797">
        <v>49</v>
      </c>
      <c r="J3797">
        <v>9</v>
      </c>
      <c r="K3797">
        <v>12</v>
      </c>
      <c r="L3797">
        <v>21</v>
      </c>
      <c r="M3797">
        <v>79</v>
      </c>
      <c r="N3797">
        <v>6</v>
      </c>
    </row>
    <row r="3798" spans="1:14" x14ac:dyDescent="0.3">
      <c r="A3798" t="s">
        <v>74</v>
      </c>
      <c r="B3798" t="s">
        <v>74</v>
      </c>
      <c r="C3798" t="s">
        <v>19</v>
      </c>
      <c r="D3798" s="3">
        <v>45056</v>
      </c>
      <c r="E3798" s="1">
        <v>45056</v>
      </c>
      <c r="F3798">
        <v>37</v>
      </c>
      <c r="G3798">
        <v>82</v>
      </c>
      <c r="H3798">
        <v>82</v>
      </c>
      <c r="I3798">
        <v>38</v>
      </c>
      <c r="J3798">
        <v>6</v>
      </c>
      <c r="K3798">
        <v>58</v>
      </c>
      <c r="L3798">
        <v>38</v>
      </c>
      <c r="M3798">
        <v>68</v>
      </c>
      <c r="N3798">
        <v>12</v>
      </c>
    </row>
    <row r="3799" spans="1:14" x14ac:dyDescent="0.3">
      <c r="A3799" t="s">
        <v>72</v>
      </c>
      <c r="B3799" t="s">
        <v>345</v>
      </c>
      <c r="C3799" t="s">
        <v>46</v>
      </c>
      <c r="D3799" s="3" t="s">
        <v>227</v>
      </c>
      <c r="E3799" s="1">
        <v>45043</v>
      </c>
      <c r="F3799">
        <v>58</v>
      </c>
      <c r="G3799">
        <v>44</v>
      </c>
      <c r="H3799">
        <v>30</v>
      </c>
      <c r="I3799">
        <v>34</v>
      </c>
      <c r="J3799">
        <v>7</v>
      </c>
      <c r="K3799">
        <v>163</v>
      </c>
      <c r="L3799">
        <v>-9</v>
      </c>
      <c r="M3799">
        <v>31</v>
      </c>
      <c r="N3799">
        <v>9</v>
      </c>
    </row>
    <row r="3800" spans="1:14" x14ac:dyDescent="0.3">
      <c r="A3800" t="s">
        <v>39</v>
      </c>
      <c r="B3800" t="s">
        <v>39</v>
      </c>
      <c r="C3800" t="s">
        <v>40</v>
      </c>
      <c r="D3800" s="3" t="s">
        <v>208</v>
      </c>
      <c r="E3800" s="1">
        <v>45275</v>
      </c>
      <c r="F3800">
        <v>16</v>
      </c>
      <c r="G3800">
        <v>79</v>
      </c>
      <c r="H3800">
        <v>30</v>
      </c>
      <c r="I3800">
        <v>5</v>
      </c>
      <c r="J3800">
        <v>7</v>
      </c>
      <c r="K3800">
        <v>114</v>
      </c>
      <c r="L3800">
        <v>34</v>
      </c>
      <c r="M3800">
        <v>88</v>
      </c>
      <c r="N3800">
        <v>10</v>
      </c>
    </row>
    <row r="3801" spans="1:14" x14ac:dyDescent="0.3">
      <c r="A3801" t="s">
        <v>34</v>
      </c>
      <c r="B3801" t="s">
        <v>34</v>
      </c>
      <c r="C3801" t="s">
        <v>35</v>
      </c>
      <c r="D3801" s="3" t="s">
        <v>214</v>
      </c>
      <c r="E3801" s="1">
        <v>45213</v>
      </c>
      <c r="F3801">
        <v>10</v>
      </c>
      <c r="G3801">
        <v>43</v>
      </c>
      <c r="H3801">
        <v>20</v>
      </c>
      <c r="I3801">
        <v>30</v>
      </c>
      <c r="J3801">
        <v>2</v>
      </c>
      <c r="K3801">
        <v>174</v>
      </c>
      <c r="L3801">
        <v>19</v>
      </c>
      <c r="M3801">
        <v>82</v>
      </c>
      <c r="N3801">
        <v>3</v>
      </c>
    </row>
    <row r="3802" spans="1:14" x14ac:dyDescent="0.3">
      <c r="A3802" t="s">
        <v>26</v>
      </c>
      <c r="B3802" t="s">
        <v>26</v>
      </c>
      <c r="C3802" t="s">
        <v>27</v>
      </c>
      <c r="D3802" s="3" t="s">
        <v>272</v>
      </c>
      <c r="E3802" s="1">
        <v>45274</v>
      </c>
      <c r="F3802">
        <v>83</v>
      </c>
      <c r="G3802">
        <v>136</v>
      </c>
      <c r="H3802">
        <v>67</v>
      </c>
      <c r="I3802">
        <v>27</v>
      </c>
      <c r="J3802">
        <v>2</v>
      </c>
      <c r="K3802">
        <v>97</v>
      </c>
      <c r="L3802">
        <v>34</v>
      </c>
      <c r="M3802">
        <v>16</v>
      </c>
      <c r="N3802">
        <v>8</v>
      </c>
    </row>
    <row r="3803" spans="1:14" x14ac:dyDescent="0.3">
      <c r="A3803" t="s">
        <v>39</v>
      </c>
      <c r="B3803" t="s">
        <v>39</v>
      </c>
      <c r="C3803" t="s">
        <v>40</v>
      </c>
      <c r="D3803" s="3" t="s">
        <v>296</v>
      </c>
      <c r="E3803" s="1">
        <v>45122</v>
      </c>
      <c r="F3803">
        <v>21</v>
      </c>
      <c r="G3803">
        <v>52</v>
      </c>
      <c r="H3803">
        <v>6</v>
      </c>
      <c r="I3803">
        <v>39</v>
      </c>
      <c r="J3803">
        <v>7</v>
      </c>
      <c r="K3803">
        <v>192</v>
      </c>
      <c r="L3803">
        <v>7</v>
      </c>
      <c r="M3803">
        <v>23</v>
      </c>
      <c r="N3803">
        <v>8</v>
      </c>
    </row>
    <row r="3804" spans="1:14" x14ac:dyDescent="0.3">
      <c r="A3804" t="s">
        <v>74</v>
      </c>
      <c r="B3804" t="s">
        <v>74</v>
      </c>
      <c r="C3804" t="s">
        <v>19</v>
      </c>
      <c r="D3804" s="3" t="s">
        <v>337</v>
      </c>
      <c r="E3804" s="1">
        <v>45074</v>
      </c>
      <c r="F3804">
        <v>40</v>
      </c>
      <c r="G3804">
        <v>93</v>
      </c>
      <c r="H3804">
        <v>29</v>
      </c>
      <c r="I3804">
        <v>41</v>
      </c>
      <c r="J3804">
        <v>5</v>
      </c>
      <c r="K3804">
        <v>97</v>
      </c>
      <c r="L3804">
        <v>9</v>
      </c>
      <c r="M3804">
        <v>56</v>
      </c>
      <c r="N3804">
        <v>3</v>
      </c>
    </row>
    <row r="3805" spans="1:14" x14ac:dyDescent="0.3">
      <c r="A3805" t="s">
        <v>34</v>
      </c>
      <c r="B3805" t="s">
        <v>34</v>
      </c>
      <c r="C3805" t="s">
        <v>35</v>
      </c>
      <c r="D3805" s="3">
        <v>45238</v>
      </c>
      <c r="E3805" s="1">
        <v>45238</v>
      </c>
      <c r="F3805">
        <v>105</v>
      </c>
      <c r="G3805">
        <v>84</v>
      </c>
      <c r="H3805">
        <v>100</v>
      </c>
      <c r="I3805">
        <v>44</v>
      </c>
      <c r="J3805">
        <v>9</v>
      </c>
      <c r="K3805">
        <v>168</v>
      </c>
      <c r="L3805">
        <v>9</v>
      </c>
      <c r="M3805">
        <v>71</v>
      </c>
      <c r="N3805">
        <v>5</v>
      </c>
    </row>
    <row r="3806" spans="1:14" x14ac:dyDescent="0.3">
      <c r="A3806" t="s">
        <v>102</v>
      </c>
      <c r="B3806" t="s">
        <v>102</v>
      </c>
      <c r="C3806" t="s">
        <v>40</v>
      </c>
      <c r="D3806" s="3">
        <v>44958</v>
      </c>
      <c r="E3806" s="1">
        <v>44958</v>
      </c>
      <c r="F3806">
        <v>108</v>
      </c>
      <c r="G3806">
        <v>157</v>
      </c>
      <c r="H3806">
        <v>64</v>
      </c>
      <c r="I3806">
        <v>8</v>
      </c>
      <c r="J3806">
        <v>6</v>
      </c>
      <c r="K3806">
        <v>87</v>
      </c>
      <c r="L3806">
        <v>20</v>
      </c>
      <c r="M3806">
        <v>58</v>
      </c>
      <c r="N3806">
        <v>9</v>
      </c>
    </row>
    <row r="3807" spans="1:14" x14ac:dyDescent="0.3">
      <c r="A3807" t="s">
        <v>51</v>
      </c>
      <c r="B3807" t="s">
        <v>51</v>
      </c>
      <c r="C3807" t="s">
        <v>48</v>
      </c>
      <c r="D3807" s="3" t="s">
        <v>342</v>
      </c>
      <c r="E3807" s="1">
        <v>45214</v>
      </c>
      <c r="F3807">
        <v>149</v>
      </c>
      <c r="G3807">
        <v>62</v>
      </c>
      <c r="H3807">
        <v>53</v>
      </c>
      <c r="I3807">
        <v>40</v>
      </c>
      <c r="J3807">
        <v>7</v>
      </c>
      <c r="K3807">
        <v>52</v>
      </c>
      <c r="L3807">
        <v>-3</v>
      </c>
      <c r="M3807">
        <v>46</v>
      </c>
      <c r="N3807">
        <v>4</v>
      </c>
    </row>
    <row r="3808" spans="1:14" x14ac:dyDescent="0.3">
      <c r="A3808" t="s">
        <v>61</v>
      </c>
      <c r="B3808" t="s">
        <v>61</v>
      </c>
      <c r="C3808" t="s">
        <v>62</v>
      </c>
      <c r="D3808" s="3">
        <v>45232</v>
      </c>
      <c r="E3808" s="1">
        <v>45232</v>
      </c>
      <c r="F3808">
        <v>44</v>
      </c>
      <c r="G3808">
        <v>160</v>
      </c>
      <c r="H3808">
        <v>60</v>
      </c>
      <c r="I3808">
        <v>9</v>
      </c>
      <c r="J3808">
        <v>8</v>
      </c>
      <c r="K3808">
        <v>104</v>
      </c>
      <c r="L3808">
        <v>30</v>
      </c>
      <c r="M3808">
        <v>14</v>
      </c>
      <c r="N3808">
        <v>13</v>
      </c>
    </row>
    <row r="3809" spans="1:14" x14ac:dyDescent="0.3">
      <c r="A3809" t="s">
        <v>42</v>
      </c>
      <c r="B3809" t="s">
        <v>42</v>
      </c>
      <c r="C3809" t="s">
        <v>43</v>
      </c>
      <c r="D3809" s="3">
        <v>44963</v>
      </c>
      <c r="E3809" s="1">
        <v>44963</v>
      </c>
      <c r="F3809">
        <v>66</v>
      </c>
      <c r="G3809">
        <v>116</v>
      </c>
      <c r="H3809">
        <v>9</v>
      </c>
      <c r="I3809">
        <v>17</v>
      </c>
      <c r="J3809">
        <v>3</v>
      </c>
      <c r="K3809">
        <v>30</v>
      </c>
      <c r="L3809">
        <v>24</v>
      </c>
      <c r="M3809">
        <v>39</v>
      </c>
      <c r="N3809">
        <v>4</v>
      </c>
    </row>
    <row r="3810" spans="1:14" x14ac:dyDescent="0.3">
      <c r="A3810" t="s">
        <v>76</v>
      </c>
      <c r="B3810" t="s">
        <v>14</v>
      </c>
      <c r="C3810" t="s">
        <v>15</v>
      </c>
      <c r="D3810" s="3" t="s">
        <v>231</v>
      </c>
      <c r="E3810" s="1">
        <v>45123</v>
      </c>
      <c r="F3810">
        <v>15</v>
      </c>
      <c r="G3810">
        <v>115</v>
      </c>
      <c r="H3810">
        <v>98</v>
      </c>
      <c r="I3810">
        <v>21</v>
      </c>
      <c r="J3810">
        <v>1</v>
      </c>
      <c r="K3810">
        <v>92</v>
      </c>
      <c r="L3810">
        <v>13</v>
      </c>
      <c r="M3810">
        <v>30</v>
      </c>
      <c r="N3810">
        <v>4</v>
      </c>
    </row>
    <row r="3811" spans="1:14" x14ac:dyDescent="0.3">
      <c r="A3811" t="s">
        <v>21</v>
      </c>
      <c r="B3811" t="s">
        <v>21</v>
      </c>
      <c r="C3811" t="s">
        <v>150</v>
      </c>
      <c r="D3811" s="3">
        <v>44967</v>
      </c>
      <c r="E3811" s="1">
        <v>44967</v>
      </c>
      <c r="F3811">
        <v>103</v>
      </c>
      <c r="G3811">
        <v>158</v>
      </c>
      <c r="H3811">
        <v>5</v>
      </c>
      <c r="I3811">
        <v>12</v>
      </c>
      <c r="J3811">
        <v>3</v>
      </c>
      <c r="K3811">
        <v>28</v>
      </c>
      <c r="L3811">
        <v>-6</v>
      </c>
      <c r="M3811">
        <v>40</v>
      </c>
      <c r="N3811">
        <v>3</v>
      </c>
    </row>
    <row r="3812" spans="1:14" x14ac:dyDescent="0.3">
      <c r="A3812" t="s">
        <v>32</v>
      </c>
      <c r="B3812" t="s">
        <v>32</v>
      </c>
      <c r="C3812" t="s">
        <v>33</v>
      </c>
      <c r="D3812" s="3">
        <v>45205</v>
      </c>
      <c r="E3812" s="1">
        <v>45205</v>
      </c>
      <c r="F3812">
        <v>27</v>
      </c>
      <c r="G3812">
        <v>32</v>
      </c>
      <c r="H3812">
        <v>58</v>
      </c>
      <c r="I3812">
        <v>4</v>
      </c>
      <c r="J3812">
        <v>8</v>
      </c>
      <c r="K3812">
        <v>93</v>
      </c>
      <c r="L3812">
        <v>12</v>
      </c>
      <c r="M3812">
        <v>23</v>
      </c>
      <c r="N3812">
        <v>5</v>
      </c>
    </row>
    <row r="3813" spans="1:14" x14ac:dyDescent="0.3">
      <c r="A3813" t="s">
        <v>42</v>
      </c>
      <c r="B3813" t="s">
        <v>42</v>
      </c>
      <c r="C3813" t="s">
        <v>43</v>
      </c>
      <c r="D3813" s="3" t="s">
        <v>282</v>
      </c>
      <c r="E3813" s="1">
        <v>44943</v>
      </c>
      <c r="F3813">
        <v>38</v>
      </c>
      <c r="G3813">
        <v>82</v>
      </c>
      <c r="H3813">
        <v>62</v>
      </c>
      <c r="I3813">
        <v>19</v>
      </c>
      <c r="J3813">
        <v>9</v>
      </c>
      <c r="K3813">
        <v>122</v>
      </c>
      <c r="L3813">
        <v>15</v>
      </c>
      <c r="M3813">
        <v>26</v>
      </c>
      <c r="N3813">
        <v>2</v>
      </c>
    </row>
    <row r="3814" spans="1:14" x14ac:dyDescent="0.3">
      <c r="A3814" t="s">
        <v>84</v>
      </c>
      <c r="B3814" t="s">
        <v>24</v>
      </c>
      <c r="C3814" t="s">
        <v>25</v>
      </c>
      <c r="D3814" s="3" t="s">
        <v>170</v>
      </c>
      <c r="E3814" s="1">
        <v>44974</v>
      </c>
      <c r="F3814">
        <v>50</v>
      </c>
      <c r="G3814">
        <v>151</v>
      </c>
      <c r="H3814">
        <v>31</v>
      </c>
      <c r="I3814">
        <v>11</v>
      </c>
      <c r="J3814">
        <v>6</v>
      </c>
      <c r="K3814">
        <v>167</v>
      </c>
      <c r="L3814">
        <v>19</v>
      </c>
      <c r="M3814">
        <v>76</v>
      </c>
      <c r="N3814">
        <v>8</v>
      </c>
    </row>
    <row r="3815" spans="1:14" x14ac:dyDescent="0.3">
      <c r="A3815" t="s">
        <v>100</v>
      </c>
      <c r="B3815" t="s">
        <v>28</v>
      </c>
      <c r="C3815" t="s">
        <v>150</v>
      </c>
      <c r="D3815" s="3" t="s">
        <v>332</v>
      </c>
      <c r="E3815" s="1">
        <v>45215</v>
      </c>
      <c r="F3815">
        <v>72</v>
      </c>
      <c r="G3815">
        <v>189</v>
      </c>
      <c r="H3815">
        <v>92</v>
      </c>
      <c r="I3815">
        <v>17</v>
      </c>
      <c r="J3815">
        <v>8</v>
      </c>
      <c r="K3815">
        <v>80</v>
      </c>
      <c r="L3815">
        <v>38</v>
      </c>
      <c r="M3815">
        <v>34</v>
      </c>
      <c r="N3815">
        <v>20</v>
      </c>
    </row>
    <row r="3816" spans="1:14" x14ac:dyDescent="0.3">
      <c r="A3816" t="s">
        <v>28</v>
      </c>
      <c r="B3816" t="s">
        <v>28</v>
      </c>
      <c r="C3816" t="s">
        <v>150</v>
      </c>
      <c r="D3816" s="3">
        <v>44960</v>
      </c>
      <c r="E3816" s="1">
        <v>44960</v>
      </c>
      <c r="F3816">
        <v>114</v>
      </c>
      <c r="G3816">
        <v>105</v>
      </c>
      <c r="H3816">
        <v>13</v>
      </c>
      <c r="I3816">
        <v>29</v>
      </c>
      <c r="J3816">
        <v>7</v>
      </c>
      <c r="K3816">
        <v>89</v>
      </c>
      <c r="L3816">
        <v>8</v>
      </c>
      <c r="M3816">
        <v>90</v>
      </c>
      <c r="N3816">
        <v>20</v>
      </c>
    </row>
    <row r="3817" spans="1:14" x14ac:dyDescent="0.3">
      <c r="A3817" t="s">
        <v>58</v>
      </c>
      <c r="B3817" t="s">
        <v>58</v>
      </c>
      <c r="C3817" t="s">
        <v>27</v>
      </c>
      <c r="D3817" s="3" t="s">
        <v>237</v>
      </c>
      <c r="E3817" s="1">
        <v>45224</v>
      </c>
      <c r="F3817">
        <v>74</v>
      </c>
      <c r="G3817">
        <v>11</v>
      </c>
      <c r="H3817">
        <v>20</v>
      </c>
      <c r="I3817">
        <v>4</v>
      </c>
      <c r="J3817">
        <v>5</v>
      </c>
      <c r="K3817">
        <v>157</v>
      </c>
      <c r="L3817">
        <v>-8</v>
      </c>
      <c r="M3817">
        <v>72</v>
      </c>
      <c r="N3817">
        <v>12</v>
      </c>
    </row>
    <row r="3818" spans="1:14" x14ac:dyDescent="0.3">
      <c r="A3818" t="s">
        <v>12</v>
      </c>
      <c r="B3818" t="s">
        <v>12</v>
      </c>
      <c r="C3818" t="s">
        <v>13</v>
      </c>
      <c r="D3818" s="3" t="s">
        <v>320</v>
      </c>
      <c r="E3818" s="1">
        <v>45004</v>
      </c>
      <c r="F3818">
        <v>15</v>
      </c>
      <c r="G3818">
        <v>52</v>
      </c>
      <c r="H3818">
        <v>95</v>
      </c>
      <c r="I3818">
        <v>15</v>
      </c>
      <c r="J3818">
        <v>1</v>
      </c>
      <c r="K3818">
        <v>162</v>
      </c>
      <c r="L3818">
        <v>16</v>
      </c>
      <c r="M3818">
        <v>57</v>
      </c>
      <c r="N3818">
        <v>12</v>
      </c>
    </row>
    <row r="3819" spans="1:14" x14ac:dyDescent="0.3">
      <c r="A3819" t="s">
        <v>26</v>
      </c>
      <c r="B3819" t="s">
        <v>26</v>
      </c>
      <c r="C3819" t="s">
        <v>27</v>
      </c>
      <c r="D3819" s="3" t="s">
        <v>278</v>
      </c>
      <c r="E3819" s="1">
        <v>45061</v>
      </c>
      <c r="F3819">
        <v>88</v>
      </c>
      <c r="G3819">
        <v>84</v>
      </c>
      <c r="H3819">
        <v>83</v>
      </c>
      <c r="I3819">
        <v>10</v>
      </c>
      <c r="J3819">
        <v>8</v>
      </c>
      <c r="K3819">
        <v>71</v>
      </c>
      <c r="L3819">
        <v>0</v>
      </c>
      <c r="M3819">
        <v>47</v>
      </c>
      <c r="N3819">
        <v>16</v>
      </c>
    </row>
    <row r="3820" spans="1:14" x14ac:dyDescent="0.3">
      <c r="A3820" t="s">
        <v>12</v>
      </c>
      <c r="B3820" t="s">
        <v>12</v>
      </c>
      <c r="C3820" t="s">
        <v>13</v>
      </c>
      <c r="D3820" s="3">
        <v>45272</v>
      </c>
      <c r="E3820" s="1">
        <v>45272</v>
      </c>
      <c r="F3820">
        <v>61</v>
      </c>
      <c r="G3820">
        <v>137</v>
      </c>
      <c r="H3820">
        <v>20</v>
      </c>
      <c r="I3820">
        <v>5</v>
      </c>
      <c r="J3820">
        <v>7</v>
      </c>
      <c r="K3820">
        <v>199</v>
      </c>
      <c r="L3820">
        <v>30</v>
      </c>
      <c r="M3820">
        <v>59</v>
      </c>
      <c r="N3820">
        <v>7</v>
      </c>
    </row>
    <row r="3821" spans="1:14" x14ac:dyDescent="0.3">
      <c r="A3821" t="s">
        <v>39</v>
      </c>
      <c r="B3821" t="s">
        <v>39</v>
      </c>
      <c r="C3821" t="s">
        <v>40</v>
      </c>
      <c r="D3821" s="3" t="s">
        <v>219</v>
      </c>
      <c r="E3821" s="1">
        <v>45031</v>
      </c>
      <c r="F3821">
        <v>54</v>
      </c>
      <c r="G3821">
        <v>165</v>
      </c>
      <c r="H3821">
        <v>41</v>
      </c>
      <c r="I3821">
        <v>5</v>
      </c>
      <c r="J3821">
        <v>7</v>
      </c>
      <c r="K3821">
        <v>62</v>
      </c>
      <c r="L3821">
        <v>9</v>
      </c>
      <c r="M3821">
        <v>72</v>
      </c>
      <c r="N3821">
        <v>12</v>
      </c>
    </row>
    <row r="3822" spans="1:14" x14ac:dyDescent="0.3">
      <c r="A3822" t="s">
        <v>39</v>
      </c>
      <c r="B3822" t="s">
        <v>39</v>
      </c>
      <c r="C3822" t="s">
        <v>40</v>
      </c>
      <c r="D3822" s="3" t="s">
        <v>195</v>
      </c>
      <c r="E3822" s="1">
        <v>45033</v>
      </c>
      <c r="F3822">
        <v>120</v>
      </c>
      <c r="G3822">
        <v>47</v>
      </c>
      <c r="H3822">
        <v>30</v>
      </c>
      <c r="I3822">
        <v>34</v>
      </c>
      <c r="J3822">
        <v>10</v>
      </c>
      <c r="K3822">
        <v>119</v>
      </c>
      <c r="L3822">
        <v>-8</v>
      </c>
      <c r="M3822">
        <v>97</v>
      </c>
      <c r="N3822">
        <v>10</v>
      </c>
    </row>
    <row r="3823" spans="1:14" x14ac:dyDescent="0.3">
      <c r="A3823" t="s">
        <v>26</v>
      </c>
      <c r="B3823" t="s">
        <v>26</v>
      </c>
      <c r="C3823" t="s">
        <v>27</v>
      </c>
      <c r="D3823" s="3">
        <v>45142</v>
      </c>
      <c r="E3823" s="1">
        <v>45142</v>
      </c>
      <c r="F3823">
        <v>29</v>
      </c>
      <c r="G3823">
        <v>38</v>
      </c>
      <c r="H3823">
        <v>41</v>
      </c>
      <c r="I3823">
        <v>2</v>
      </c>
      <c r="J3823">
        <v>3</v>
      </c>
      <c r="K3823">
        <v>120</v>
      </c>
      <c r="L3823">
        <v>-5</v>
      </c>
      <c r="M3823">
        <v>97</v>
      </c>
      <c r="N3823">
        <v>2</v>
      </c>
    </row>
    <row r="3824" spans="1:14" x14ac:dyDescent="0.3">
      <c r="A3824" t="s">
        <v>50</v>
      </c>
      <c r="B3824" t="s">
        <v>42</v>
      </c>
      <c r="C3824" t="s">
        <v>43</v>
      </c>
      <c r="D3824" s="3" t="s">
        <v>297</v>
      </c>
      <c r="E3824" s="1">
        <v>45183</v>
      </c>
      <c r="F3824">
        <v>13</v>
      </c>
      <c r="G3824">
        <v>112</v>
      </c>
      <c r="H3824">
        <v>77</v>
      </c>
      <c r="I3824">
        <v>10</v>
      </c>
      <c r="J3824">
        <v>3</v>
      </c>
      <c r="K3824">
        <v>183</v>
      </c>
      <c r="L3824">
        <v>2</v>
      </c>
      <c r="M3824">
        <v>11</v>
      </c>
      <c r="N3824">
        <v>13</v>
      </c>
    </row>
    <row r="3825" spans="1:14" x14ac:dyDescent="0.3">
      <c r="A3825" t="s">
        <v>34</v>
      </c>
      <c r="B3825" t="s">
        <v>34</v>
      </c>
      <c r="C3825" t="s">
        <v>35</v>
      </c>
      <c r="D3825" s="3">
        <v>45089</v>
      </c>
      <c r="E3825" s="1">
        <v>45089</v>
      </c>
      <c r="F3825">
        <v>110</v>
      </c>
      <c r="G3825">
        <v>30</v>
      </c>
      <c r="H3825">
        <v>40</v>
      </c>
      <c r="I3825">
        <v>14</v>
      </c>
      <c r="J3825">
        <v>5</v>
      </c>
      <c r="K3825">
        <v>12</v>
      </c>
      <c r="L3825">
        <v>0</v>
      </c>
      <c r="M3825">
        <v>95</v>
      </c>
      <c r="N3825">
        <v>2</v>
      </c>
    </row>
    <row r="3826" spans="1:14" x14ac:dyDescent="0.3">
      <c r="A3826" t="s">
        <v>37</v>
      </c>
      <c r="B3826" t="s">
        <v>37</v>
      </c>
      <c r="C3826" t="s">
        <v>38</v>
      </c>
      <c r="D3826" s="3" t="s">
        <v>273</v>
      </c>
      <c r="E3826" s="1">
        <v>45129</v>
      </c>
      <c r="F3826">
        <v>25</v>
      </c>
      <c r="G3826">
        <v>50</v>
      </c>
      <c r="H3826">
        <v>24</v>
      </c>
      <c r="I3826">
        <v>5</v>
      </c>
      <c r="J3826">
        <v>6</v>
      </c>
      <c r="K3826">
        <v>30</v>
      </c>
      <c r="L3826">
        <v>35</v>
      </c>
      <c r="M3826">
        <v>41</v>
      </c>
      <c r="N3826">
        <v>14</v>
      </c>
    </row>
    <row r="3827" spans="1:14" x14ac:dyDescent="0.3">
      <c r="A3827" t="s">
        <v>12</v>
      </c>
      <c r="B3827" t="s">
        <v>12</v>
      </c>
      <c r="C3827" t="s">
        <v>13</v>
      </c>
      <c r="D3827" s="3" t="s">
        <v>163</v>
      </c>
      <c r="E3827" s="1">
        <v>45008</v>
      </c>
      <c r="F3827">
        <v>18</v>
      </c>
      <c r="G3827">
        <v>115</v>
      </c>
      <c r="H3827">
        <v>6</v>
      </c>
      <c r="I3827">
        <v>31</v>
      </c>
      <c r="J3827">
        <v>6</v>
      </c>
      <c r="K3827">
        <v>142</v>
      </c>
      <c r="L3827">
        <v>16</v>
      </c>
      <c r="M3827">
        <v>53</v>
      </c>
      <c r="N3827">
        <v>3</v>
      </c>
    </row>
    <row r="3828" spans="1:14" x14ac:dyDescent="0.3">
      <c r="A3828" t="s">
        <v>74</v>
      </c>
      <c r="B3828" t="s">
        <v>74</v>
      </c>
      <c r="C3828" t="s">
        <v>19</v>
      </c>
      <c r="D3828" s="3">
        <v>44968</v>
      </c>
      <c r="E3828" s="1">
        <v>44968</v>
      </c>
      <c r="F3828">
        <v>99</v>
      </c>
      <c r="G3828">
        <v>123</v>
      </c>
      <c r="H3828">
        <v>30</v>
      </c>
      <c r="I3828">
        <v>27</v>
      </c>
      <c r="J3828">
        <v>1</v>
      </c>
      <c r="K3828">
        <v>19</v>
      </c>
      <c r="L3828">
        <v>-2</v>
      </c>
      <c r="M3828">
        <v>54</v>
      </c>
      <c r="N3828">
        <v>7</v>
      </c>
    </row>
    <row r="3829" spans="1:14" x14ac:dyDescent="0.3">
      <c r="A3829" t="s">
        <v>12</v>
      </c>
      <c r="B3829" t="s">
        <v>12</v>
      </c>
      <c r="C3829" t="s">
        <v>13</v>
      </c>
      <c r="D3829" s="3">
        <v>44936</v>
      </c>
      <c r="E3829" s="1">
        <v>44936</v>
      </c>
      <c r="F3829">
        <v>125</v>
      </c>
      <c r="G3829">
        <v>51</v>
      </c>
      <c r="H3829">
        <v>73</v>
      </c>
      <c r="I3829">
        <v>5</v>
      </c>
      <c r="J3829">
        <v>3</v>
      </c>
      <c r="K3829">
        <v>173</v>
      </c>
      <c r="L3829">
        <v>0</v>
      </c>
      <c r="M3829">
        <v>34</v>
      </c>
      <c r="N3829">
        <v>10</v>
      </c>
    </row>
    <row r="3830" spans="1:14" x14ac:dyDescent="0.3">
      <c r="A3830" t="s">
        <v>61</v>
      </c>
      <c r="B3830" t="s">
        <v>61</v>
      </c>
      <c r="C3830" t="s">
        <v>62</v>
      </c>
      <c r="D3830" s="3">
        <v>45143</v>
      </c>
      <c r="E3830" s="1">
        <v>45143</v>
      </c>
      <c r="F3830">
        <v>61</v>
      </c>
      <c r="G3830">
        <v>71</v>
      </c>
      <c r="H3830">
        <v>81</v>
      </c>
      <c r="I3830">
        <v>17</v>
      </c>
      <c r="J3830">
        <v>1</v>
      </c>
      <c r="K3830">
        <v>137</v>
      </c>
      <c r="L3830">
        <v>24</v>
      </c>
      <c r="M3830">
        <v>14</v>
      </c>
      <c r="N3830">
        <v>3</v>
      </c>
    </row>
    <row r="3831" spans="1:14" x14ac:dyDescent="0.3">
      <c r="A3831" t="s">
        <v>58</v>
      </c>
      <c r="B3831" t="s">
        <v>58</v>
      </c>
      <c r="C3831" t="s">
        <v>27</v>
      </c>
      <c r="D3831" s="3" t="s">
        <v>155</v>
      </c>
      <c r="E3831" s="1">
        <v>45130</v>
      </c>
      <c r="F3831">
        <v>138</v>
      </c>
      <c r="G3831">
        <v>172</v>
      </c>
      <c r="H3831">
        <v>30</v>
      </c>
      <c r="I3831">
        <v>18</v>
      </c>
      <c r="J3831">
        <v>8</v>
      </c>
      <c r="K3831">
        <v>117</v>
      </c>
      <c r="L3831">
        <v>5</v>
      </c>
      <c r="M3831">
        <v>77</v>
      </c>
      <c r="N3831">
        <v>18</v>
      </c>
    </row>
    <row r="3832" spans="1:14" x14ac:dyDescent="0.3">
      <c r="A3832" t="s">
        <v>24</v>
      </c>
      <c r="B3832" t="s">
        <v>24</v>
      </c>
      <c r="C3832" t="s">
        <v>25</v>
      </c>
      <c r="D3832" s="3">
        <v>45175</v>
      </c>
      <c r="E3832" s="1">
        <v>45175</v>
      </c>
      <c r="F3832">
        <v>15</v>
      </c>
      <c r="G3832">
        <v>79</v>
      </c>
      <c r="H3832">
        <v>14</v>
      </c>
      <c r="I3832">
        <v>27</v>
      </c>
      <c r="J3832">
        <v>4</v>
      </c>
      <c r="K3832">
        <v>13</v>
      </c>
      <c r="L3832">
        <v>30</v>
      </c>
      <c r="M3832">
        <v>52</v>
      </c>
      <c r="N3832">
        <v>5</v>
      </c>
    </row>
    <row r="3833" spans="1:14" x14ac:dyDescent="0.3">
      <c r="A3833" t="s">
        <v>64</v>
      </c>
      <c r="B3833" t="s">
        <v>64</v>
      </c>
      <c r="C3833" t="s">
        <v>38</v>
      </c>
      <c r="D3833" s="3">
        <v>45236</v>
      </c>
      <c r="E3833" s="1">
        <v>45236</v>
      </c>
      <c r="F3833">
        <v>53</v>
      </c>
      <c r="G3833">
        <v>111</v>
      </c>
      <c r="H3833">
        <v>68</v>
      </c>
      <c r="I3833">
        <v>24</v>
      </c>
      <c r="J3833">
        <v>9</v>
      </c>
      <c r="K3833">
        <v>64</v>
      </c>
      <c r="L3833">
        <v>2</v>
      </c>
      <c r="M3833">
        <v>13</v>
      </c>
      <c r="N3833">
        <v>15</v>
      </c>
    </row>
    <row r="3834" spans="1:14" x14ac:dyDescent="0.3">
      <c r="A3834" t="s">
        <v>61</v>
      </c>
      <c r="B3834" t="s">
        <v>61</v>
      </c>
      <c r="C3834" t="s">
        <v>62</v>
      </c>
      <c r="D3834" s="3">
        <v>45023</v>
      </c>
      <c r="E3834" s="1">
        <v>45023</v>
      </c>
      <c r="F3834">
        <v>24</v>
      </c>
      <c r="G3834">
        <v>13</v>
      </c>
      <c r="H3834">
        <v>65</v>
      </c>
      <c r="I3834">
        <v>34</v>
      </c>
      <c r="J3834">
        <v>6</v>
      </c>
      <c r="K3834">
        <v>196</v>
      </c>
      <c r="L3834">
        <v>25</v>
      </c>
      <c r="M3834">
        <v>37</v>
      </c>
      <c r="N3834">
        <v>16</v>
      </c>
    </row>
    <row r="3835" spans="1:14" x14ac:dyDescent="0.3">
      <c r="A3835" t="s">
        <v>79</v>
      </c>
      <c r="B3835" t="s">
        <v>22</v>
      </c>
      <c r="C3835" t="s">
        <v>23</v>
      </c>
      <c r="D3835" s="3" t="s">
        <v>281</v>
      </c>
      <c r="E3835" s="1">
        <v>45192</v>
      </c>
      <c r="F3835">
        <v>84</v>
      </c>
      <c r="G3835">
        <v>110</v>
      </c>
      <c r="H3835">
        <v>25</v>
      </c>
      <c r="I3835">
        <v>9</v>
      </c>
      <c r="J3835">
        <v>3</v>
      </c>
      <c r="K3835">
        <v>57</v>
      </c>
      <c r="L3835">
        <v>26</v>
      </c>
      <c r="M3835">
        <v>43</v>
      </c>
      <c r="N3835">
        <v>2</v>
      </c>
    </row>
    <row r="3836" spans="1:14" x14ac:dyDescent="0.3">
      <c r="A3836" t="s">
        <v>51</v>
      </c>
      <c r="B3836" t="s">
        <v>51</v>
      </c>
      <c r="C3836" t="s">
        <v>48</v>
      </c>
      <c r="D3836" s="3" t="s">
        <v>212</v>
      </c>
      <c r="E3836" s="1">
        <v>45007</v>
      </c>
      <c r="F3836">
        <v>107</v>
      </c>
      <c r="G3836">
        <v>24</v>
      </c>
      <c r="H3836">
        <v>8</v>
      </c>
      <c r="I3836">
        <v>40</v>
      </c>
      <c r="J3836">
        <v>7</v>
      </c>
      <c r="K3836">
        <v>157</v>
      </c>
      <c r="L3836">
        <v>13</v>
      </c>
      <c r="M3836">
        <v>55</v>
      </c>
      <c r="N3836">
        <v>10</v>
      </c>
    </row>
    <row r="3837" spans="1:14" x14ac:dyDescent="0.3">
      <c r="A3837" t="s">
        <v>20</v>
      </c>
      <c r="B3837" t="s">
        <v>20</v>
      </c>
      <c r="C3837" t="s">
        <v>149</v>
      </c>
      <c r="D3837" s="3">
        <v>44928</v>
      </c>
      <c r="E3837" s="1">
        <v>44928</v>
      </c>
      <c r="F3837">
        <v>62</v>
      </c>
      <c r="G3837">
        <v>168</v>
      </c>
      <c r="H3837">
        <v>30</v>
      </c>
      <c r="I3837">
        <v>40</v>
      </c>
      <c r="J3837">
        <v>7</v>
      </c>
      <c r="K3837">
        <v>50</v>
      </c>
      <c r="L3837">
        <v>8</v>
      </c>
      <c r="M3837">
        <v>16</v>
      </c>
      <c r="N3837">
        <v>18</v>
      </c>
    </row>
    <row r="3838" spans="1:14" x14ac:dyDescent="0.3">
      <c r="A3838" t="s">
        <v>34</v>
      </c>
      <c r="B3838" t="s">
        <v>34</v>
      </c>
      <c r="C3838" t="s">
        <v>35</v>
      </c>
      <c r="D3838" s="3" t="s">
        <v>286</v>
      </c>
      <c r="E3838" s="1">
        <v>45092</v>
      </c>
      <c r="F3838">
        <v>115</v>
      </c>
      <c r="G3838">
        <v>193</v>
      </c>
      <c r="H3838">
        <v>30</v>
      </c>
      <c r="I3838">
        <v>42</v>
      </c>
      <c r="J3838">
        <v>7</v>
      </c>
      <c r="K3838">
        <v>164</v>
      </c>
      <c r="L3838">
        <v>4</v>
      </c>
      <c r="M3838">
        <v>10</v>
      </c>
      <c r="N3838">
        <v>16</v>
      </c>
    </row>
    <row r="3839" spans="1:14" x14ac:dyDescent="0.3">
      <c r="A3839" t="s">
        <v>75</v>
      </c>
      <c r="B3839" t="s">
        <v>74</v>
      </c>
      <c r="C3839" t="s">
        <v>19</v>
      </c>
      <c r="D3839" s="3" t="s">
        <v>278</v>
      </c>
      <c r="E3839" s="1">
        <v>45061</v>
      </c>
      <c r="F3839">
        <v>87</v>
      </c>
      <c r="G3839">
        <v>149</v>
      </c>
      <c r="H3839">
        <v>13</v>
      </c>
      <c r="I3839">
        <v>49</v>
      </c>
      <c r="J3839">
        <v>3</v>
      </c>
      <c r="K3839">
        <v>157</v>
      </c>
      <c r="L3839">
        <v>26</v>
      </c>
      <c r="M3839">
        <v>29</v>
      </c>
      <c r="N3839">
        <v>5</v>
      </c>
    </row>
    <row r="3840" spans="1:14" x14ac:dyDescent="0.3">
      <c r="A3840" t="s">
        <v>34</v>
      </c>
      <c r="B3840" t="s">
        <v>34</v>
      </c>
      <c r="C3840" t="s">
        <v>35</v>
      </c>
      <c r="D3840" s="3">
        <v>45209</v>
      </c>
      <c r="E3840" s="1">
        <v>45209</v>
      </c>
      <c r="F3840">
        <v>69</v>
      </c>
      <c r="G3840">
        <v>67</v>
      </c>
      <c r="H3840">
        <v>72</v>
      </c>
      <c r="I3840">
        <v>47</v>
      </c>
      <c r="J3840">
        <v>6</v>
      </c>
      <c r="K3840">
        <v>191</v>
      </c>
      <c r="L3840">
        <v>-9</v>
      </c>
      <c r="M3840">
        <v>45</v>
      </c>
      <c r="N3840">
        <v>1</v>
      </c>
    </row>
    <row r="3841" spans="1:14" x14ac:dyDescent="0.3">
      <c r="A3841" t="s">
        <v>77</v>
      </c>
      <c r="B3841" t="s">
        <v>77</v>
      </c>
      <c r="C3841" t="s">
        <v>25</v>
      </c>
      <c r="D3841" s="3" t="s">
        <v>229</v>
      </c>
      <c r="E3841" s="1">
        <v>45193</v>
      </c>
      <c r="F3841">
        <v>150</v>
      </c>
      <c r="G3841">
        <v>177</v>
      </c>
      <c r="H3841">
        <v>71</v>
      </c>
      <c r="I3841">
        <v>37</v>
      </c>
      <c r="J3841">
        <v>4</v>
      </c>
      <c r="K3841">
        <v>152</v>
      </c>
      <c r="L3841">
        <v>13</v>
      </c>
      <c r="M3841">
        <v>29</v>
      </c>
      <c r="N3841">
        <v>18</v>
      </c>
    </row>
    <row r="3842" spans="1:14" x14ac:dyDescent="0.3">
      <c r="A3842" t="s">
        <v>24</v>
      </c>
      <c r="B3842" t="s">
        <v>24</v>
      </c>
      <c r="C3842" t="s">
        <v>25</v>
      </c>
      <c r="D3842" s="3" t="s">
        <v>228</v>
      </c>
      <c r="E3842" s="1">
        <v>45101</v>
      </c>
      <c r="F3842">
        <v>110</v>
      </c>
      <c r="G3842">
        <v>114</v>
      </c>
      <c r="H3842">
        <v>18</v>
      </c>
      <c r="I3842">
        <v>10</v>
      </c>
      <c r="J3842">
        <v>6</v>
      </c>
      <c r="K3842">
        <v>79</v>
      </c>
      <c r="L3842">
        <v>28</v>
      </c>
      <c r="M3842">
        <v>65</v>
      </c>
      <c r="N3842">
        <v>13</v>
      </c>
    </row>
    <row r="3843" spans="1:14" x14ac:dyDescent="0.3">
      <c r="A3843" t="s">
        <v>104</v>
      </c>
      <c r="B3843" t="s">
        <v>104</v>
      </c>
      <c r="C3843" t="s">
        <v>15</v>
      </c>
      <c r="D3843" s="3">
        <v>44965</v>
      </c>
      <c r="E3843" s="1">
        <v>44965</v>
      </c>
      <c r="F3843">
        <v>78</v>
      </c>
      <c r="G3843">
        <v>188</v>
      </c>
      <c r="H3843">
        <v>29</v>
      </c>
      <c r="I3843">
        <v>41</v>
      </c>
      <c r="J3843">
        <v>3</v>
      </c>
      <c r="K3843">
        <v>42</v>
      </c>
      <c r="L3843">
        <v>28</v>
      </c>
      <c r="M3843">
        <v>50</v>
      </c>
      <c r="N3843">
        <v>14</v>
      </c>
    </row>
    <row r="3844" spans="1:14" x14ac:dyDescent="0.3">
      <c r="A3844" t="s">
        <v>12</v>
      </c>
      <c r="B3844" t="s">
        <v>12</v>
      </c>
      <c r="C3844" t="s">
        <v>13</v>
      </c>
      <c r="D3844" s="3">
        <v>44938</v>
      </c>
      <c r="E3844" s="1">
        <v>44938</v>
      </c>
      <c r="F3844">
        <v>32</v>
      </c>
      <c r="G3844">
        <v>116</v>
      </c>
      <c r="H3844">
        <v>30</v>
      </c>
      <c r="I3844">
        <v>12</v>
      </c>
      <c r="J3844">
        <v>1</v>
      </c>
      <c r="K3844">
        <v>187</v>
      </c>
      <c r="L3844">
        <v>32</v>
      </c>
      <c r="M3844">
        <v>30</v>
      </c>
      <c r="N3844">
        <v>3</v>
      </c>
    </row>
    <row r="3845" spans="1:14" x14ac:dyDescent="0.3">
      <c r="A3845" t="s">
        <v>14</v>
      </c>
      <c r="B3845" t="s">
        <v>14</v>
      </c>
      <c r="C3845" t="s">
        <v>15</v>
      </c>
      <c r="D3845" s="3" t="s">
        <v>222</v>
      </c>
      <c r="E3845" s="1">
        <v>45156</v>
      </c>
      <c r="F3845">
        <v>15</v>
      </c>
      <c r="G3845">
        <v>117</v>
      </c>
      <c r="H3845">
        <v>40</v>
      </c>
      <c r="I3845">
        <v>6</v>
      </c>
      <c r="J3845">
        <v>8</v>
      </c>
      <c r="K3845">
        <v>156</v>
      </c>
      <c r="L3845">
        <v>-1</v>
      </c>
      <c r="M3845">
        <v>66</v>
      </c>
      <c r="N3845">
        <v>13</v>
      </c>
    </row>
    <row r="3846" spans="1:14" x14ac:dyDescent="0.3">
      <c r="A3846" t="s">
        <v>39</v>
      </c>
      <c r="B3846" t="s">
        <v>39</v>
      </c>
      <c r="C3846" t="s">
        <v>40</v>
      </c>
      <c r="D3846" s="3">
        <v>45200</v>
      </c>
      <c r="E3846" s="1">
        <v>45200</v>
      </c>
      <c r="F3846">
        <v>62</v>
      </c>
      <c r="G3846">
        <v>42</v>
      </c>
      <c r="H3846">
        <v>50</v>
      </c>
      <c r="I3846">
        <v>48</v>
      </c>
      <c r="J3846">
        <v>3</v>
      </c>
      <c r="K3846">
        <v>75</v>
      </c>
      <c r="L3846">
        <v>14</v>
      </c>
      <c r="M3846">
        <v>38</v>
      </c>
      <c r="N3846">
        <v>13</v>
      </c>
    </row>
    <row r="3847" spans="1:14" x14ac:dyDescent="0.3">
      <c r="A3847" t="s">
        <v>29</v>
      </c>
      <c r="B3847" t="s">
        <v>29</v>
      </c>
      <c r="C3847" t="s">
        <v>151</v>
      </c>
      <c r="D3847" s="3">
        <v>45268</v>
      </c>
      <c r="E3847" s="1">
        <v>45268</v>
      </c>
      <c r="F3847">
        <v>33</v>
      </c>
      <c r="G3847">
        <v>100</v>
      </c>
      <c r="H3847">
        <v>56</v>
      </c>
      <c r="I3847">
        <v>37</v>
      </c>
      <c r="J3847">
        <v>5</v>
      </c>
      <c r="K3847">
        <v>93</v>
      </c>
      <c r="L3847">
        <v>19</v>
      </c>
      <c r="M3847">
        <v>53</v>
      </c>
      <c r="N3847">
        <v>16</v>
      </c>
    </row>
    <row r="3848" spans="1:14" x14ac:dyDescent="0.3">
      <c r="A3848" t="s">
        <v>39</v>
      </c>
      <c r="B3848" t="s">
        <v>39</v>
      </c>
      <c r="C3848" t="s">
        <v>40</v>
      </c>
      <c r="D3848" s="3" t="s">
        <v>295</v>
      </c>
      <c r="E3848" s="1">
        <v>45098</v>
      </c>
      <c r="F3848">
        <v>11</v>
      </c>
      <c r="G3848">
        <v>19</v>
      </c>
      <c r="H3848">
        <v>56</v>
      </c>
      <c r="I3848">
        <v>42</v>
      </c>
      <c r="J3848">
        <v>1</v>
      </c>
      <c r="K3848">
        <v>196</v>
      </c>
      <c r="L3848">
        <v>22</v>
      </c>
      <c r="M3848">
        <v>95</v>
      </c>
      <c r="N3848">
        <v>8</v>
      </c>
    </row>
    <row r="3849" spans="1:14" x14ac:dyDescent="0.3">
      <c r="A3849" t="s">
        <v>12</v>
      </c>
      <c r="B3849" t="s">
        <v>12</v>
      </c>
      <c r="C3849" t="s">
        <v>13</v>
      </c>
      <c r="D3849" s="3">
        <v>45108</v>
      </c>
      <c r="E3849" s="1">
        <v>45108</v>
      </c>
      <c r="F3849">
        <v>15</v>
      </c>
      <c r="G3849">
        <v>57</v>
      </c>
      <c r="H3849">
        <v>88</v>
      </c>
      <c r="I3849">
        <v>29</v>
      </c>
      <c r="J3849">
        <v>8</v>
      </c>
      <c r="K3849">
        <v>27</v>
      </c>
      <c r="L3849">
        <v>7</v>
      </c>
      <c r="M3849">
        <v>32</v>
      </c>
      <c r="N3849">
        <v>4</v>
      </c>
    </row>
    <row r="3850" spans="1:14" x14ac:dyDescent="0.3">
      <c r="A3850" t="s">
        <v>72</v>
      </c>
      <c r="B3850" t="s">
        <v>345</v>
      </c>
      <c r="C3850" t="s">
        <v>46</v>
      </c>
      <c r="D3850" s="3" t="s">
        <v>250</v>
      </c>
      <c r="E3850" s="1">
        <v>44979</v>
      </c>
      <c r="F3850">
        <v>92</v>
      </c>
      <c r="G3850">
        <v>144</v>
      </c>
      <c r="H3850">
        <v>30</v>
      </c>
      <c r="I3850">
        <v>17</v>
      </c>
      <c r="J3850">
        <v>3</v>
      </c>
      <c r="K3850">
        <v>186</v>
      </c>
      <c r="L3850">
        <v>37</v>
      </c>
      <c r="M3850">
        <v>35</v>
      </c>
      <c r="N3850">
        <v>3</v>
      </c>
    </row>
    <row r="3851" spans="1:14" x14ac:dyDescent="0.3">
      <c r="A3851" t="s">
        <v>42</v>
      </c>
      <c r="B3851" t="s">
        <v>42</v>
      </c>
      <c r="C3851" t="s">
        <v>43</v>
      </c>
      <c r="D3851" s="3">
        <v>45058</v>
      </c>
      <c r="E3851" s="1">
        <v>45058</v>
      </c>
      <c r="F3851">
        <v>80</v>
      </c>
      <c r="G3851">
        <v>57</v>
      </c>
      <c r="H3851">
        <v>59</v>
      </c>
      <c r="I3851">
        <v>18</v>
      </c>
      <c r="J3851">
        <v>5</v>
      </c>
      <c r="K3851">
        <v>122</v>
      </c>
      <c r="L3851">
        <v>-1</v>
      </c>
      <c r="M3851">
        <v>54</v>
      </c>
      <c r="N3851">
        <v>9</v>
      </c>
    </row>
    <row r="3852" spans="1:14" x14ac:dyDescent="0.3">
      <c r="A3852" t="s">
        <v>41</v>
      </c>
      <c r="B3852" t="s">
        <v>41</v>
      </c>
      <c r="C3852" t="s">
        <v>31</v>
      </c>
      <c r="D3852" s="3">
        <v>45116</v>
      </c>
      <c r="E3852" s="1">
        <v>45116</v>
      </c>
      <c r="F3852">
        <v>149</v>
      </c>
      <c r="G3852">
        <v>64</v>
      </c>
      <c r="H3852">
        <v>42</v>
      </c>
      <c r="I3852">
        <v>44</v>
      </c>
      <c r="J3852">
        <v>6</v>
      </c>
      <c r="K3852">
        <v>26</v>
      </c>
      <c r="L3852">
        <v>18</v>
      </c>
      <c r="M3852">
        <v>31</v>
      </c>
      <c r="N3852">
        <v>13</v>
      </c>
    </row>
    <row r="3853" spans="1:14" x14ac:dyDescent="0.3">
      <c r="A3853" t="s">
        <v>102</v>
      </c>
      <c r="B3853" t="s">
        <v>102</v>
      </c>
      <c r="C3853" t="s">
        <v>40</v>
      </c>
      <c r="D3853" s="3">
        <v>44987</v>
      </c>
      <c r="E3853" s="1">
        <v>44987</v>
      </c>
      <c r="F3853">
        <v>23</v>
      </c>
      <c r="G3853">
        <v>169</v>
      </c>
      <c r="H3853">
        <v>82</v>
      </c>
      <c r="I3853">
        <v>23</v>
      </c>
      <c r="J3853">
        <v>2</v>
      </c>
      <c r="K3853">
        <v>20</v>
      </c>
      <c r="L3853">
        <v>13</v>
      </c>
      <c r="M3853">
        <v>81</v>
      </c>
      <c r="N3853">
        <v>10</v>
      </c>
    </row>
    <row r="3854" spans="1:14" x14ac:dyDescent="0.3">
      <c r="A3854" t="s">
        <v>51</v>
      </c>
      <c r="B3854" t="s">
        <v>51</v>
      </c>
      <c r="C3854" t="s">
        <v>48</v>
      </c>
      <c r="D3854" s="3" t="s">
        <v>259</v>
      </c>
      <c r="E3854" s="1">
        <v>45217</v>
      </c>
      <c r="F3854">
        <v>24</v>
      </c>
      <c r="G3854">
        <v>188</v>
      </c>
      <c r="H3854">
        <v>52</v>
      </c>
      <c r="I3854">
        <v>25</v>
      </c>
      <c r="J3854">
        <v>5</v>
      </c>
      <c r="K3854">
        <v>80</v>
      </c>
      <c r="L3854">
        <v>5</v>
      </c>
      <c r="M3854">
        <v>19</v>
      </c>
      <c r="N3854">
        <v>14</v>
      </c>
    </row>
    <row r="3855" spans="1:14" x14ac:dyDescent="0.3">
      <c r="A3855" t="s">
        <v>74</v>
      </c>
      <c r="B3855" t="s">
        <v>74</v>
      </c>
      <c r="C3855" t="s">
        <v>19</v>
      </c>
      <c r="D3855" s="3">
        <v>45112</v>
      </c>
      <c r="E3855" s="1">
        <v>45112</v>
      </c>
      <c r="F3855">
        <v>140</v>
      </c>
      <c r="G3855">
        <v>150</v>
      </c>
      <c r="H3855">
        <v>40</v>
      </c>
      <c r="I3855">
        <v>16</v>
      </c>
      <c r="J3855">
        <v>4</v>
      </c>
      <c r="K3855">
        <v>149</v>
      </c>
      <c r="L3855">
        <v>4</v>
      </c>
      <c r="M3855">
        <v>62</v>
      </c>
      <c r="N3855">
        <v>2</v>
      </c>
    </row>
    <row r="3856" spans="1:14" x14ac:dyDescent="0.3">
      <c r="A3856" t="s">
        <v>32</v>
      </c>
      <c r="B3856" t="s">
        <v>32</v>
      </c>
      <c r="C3856" t="s">
        <v>33</v>
      </c>
      <c r="D3856" s="3" t="s">
        <v>292</v>
      </c>
      <c r="E3856" s="1">
        <v>45121</v>
      </c>
      <c r="F3856">
        <v>138</v>
      </c>
      <c r="G3856">
        <v>181</v>
      </c>
      <c r="H3856">
        <v>59</v>
      </c>
      <c r="I3856">
        <v>15</v>
      </c>
      <c r="J3856">
        <v>8</v>
      </c>
      <c r="K3856">
        <v>29</v>
      </c>
      <c r="L3856">
        <v>13</v>
      </c>
      <c r="M3856">
        <v>89</v>
      </c>
      <c r="N3856">
        <v>15</v>
      </c>
    </row>
    <row r="3857" spans="1:14" x14ac:dyDescent="0.3">
      <c r="A3857" t="s">
        <v>12</v>
      </c>
      <c r="B3857" t="s">
        <v>12</v>
      </c>
      <c r="C3857" t="s">
        <v>13</v>
      </c>
      <c r="D3857" s="3" t="s">
        <v>240</v>
      </c>
      <c r="E3857" s="1">
        <v>44950</v>
      </c>
      <c r="F3857">
        <v>76</v>
      </c>
      <c r="G3857">
        <v>34</v>
      </c>
      <c r="H3857">
        <v>73</v>
      </c>
      <c r="I3857">
        <v>36</v>
      </c>
      <c r="J3857">
        <v>6</v>
      </c>
      <c r="K3857">
        <v>95</v>
      </c>
      <c r="L3857">
        <v>27</v>
      </c>
      <c r="M3857">
        <v>21</v>
      </c>
      <c r="N3857">
        <v>12</v>
      </c>
    </row>
    <row r="3858" spans="1:14" x14ac:dyDescent="0.3">
      <c r="A3858" t="s">
        <v>51</v>
      </c>
      <c r="B3858" t="s">
        <v>51</v>
      </c>
      <c r="C3858" t="s">
        <v>48</v>
      </c>
      <c r="D3858" s="3" t="s">
        <v>265</v>
      </c>
      <c r="E3858" s="1">
        <v>44970</v>
      </c>
      <c r="F3858">
        <v>147</v>
      </c>
      <c r="G3858">
        <v>106</v>
      </c>
      <c r="H3858">
        <v>20</v>
      </c>
      <c r="I3858">
        <v>37</v>
      </c>
      <c r="J3858">
        <v>4</v>
      </c>
      <c r="K3858">
        <v>64</v>
      </c>
      <c r="L3858">
        <v>29</v>
      </c>
      <c r="M3858">
        <v>72</v>
      </c>
      <c r="N3858">
        <v>19</v>
      </c>
    </row>
    <row r="3859" spans="1:14" x14ac:dyDescent="0.3">
      <c r="A3859" t="s">
        <v>32</v>
      </c>
      <c r="B3859" t="s">
        <v>32</v>
      </c>
      <c r="C3859" t="s">
        <v>33</v>
      </c>
      <c r="D3859" s="3">
        <v>45209</v>
      </c>
      <c r="E3859" s="1">
        <v>45209</v>
      </c>
      <c r="F3859">
        <v>15</v>
      </c>
      <c r="G3859">
        <v>110</v>
      </c>
      <c r="H3859">
        <v>10</v>
      </c>
      <c r="I3859">
        <v>12</v>
      </c>
      <c r="J3859">
        <v>6</v>
      </c>
      <c r="K3859">
        <v>179</v>
      </c>
      <c r="L3859">
        <v>34</v>
      </c>
      <c r="M3859">
        <v>77</v>
      </c>
      <c r="N3859">
        <v>15</v>
      </c>
    </row>
    <row r="3860" spans="1:14" x14ac:dyDescent="0.3">
      <c r="A3860" t="s">
        <v>50</v>
      </c>
      <c r="B3860" t="s">
        <v>42</v>
      </c>
      <c r="C3860" t="s">
        <v>43</v>
      </c>
      <c r="D3860" s="3">
        <v>44993</v>
      </c>
      <c r="E3860" s="1">
        <v>44993</v>
      </c>
      <c r="F3860">
        <v>55</v>
      </c>
      <c r="G3860">
        <v>190</v>
      </c>
      <c r="H3860">
        <v>25</v>
      </c>
      <c r="I3860">
        <v>4</v>
      </c>
      <c r="J3860">
        <v>6</v>
      </c>
      <c r="K3860">
        <v>121</v>
      </c>
      <c r="L3860">
        <v>24</v>
      </c>
      <c r="M3860">
        <v>31</v>
      </c>
      <c r="N3860">
        <v>10</v>
      </c>
    </row>
    <row r="3861" spans="1:14" x14ac:dyDescent="0.3">
      <c r="A3861" t="s">
        <v>26</v>
      </c>
      <c r="B3861" t="s">
        <v>26</v>
      </c>
      <c r="C3861" t="s">
        <v>27</v>
      </c>
      <c r="D3861" s="3" t="s">
        <v>281</v>
      </c>
      <c r="E3861" s="1">
        <v>45192</v>
      </c>
      <c r="F3861">
        <v>79</v>
      </c>
      <c r="G3861">
        <v>47</v>
      </c>
      <c r="H3861">
        <v>66</v>
      </c>
      <c r="I3861">
        <v>4</v>
      </c>
      <c r="J3861">
        <v>3</v>
      </c>
      <c r="K3861">
        <v>157</v>
      </c>
      <c r="L3861">
        <v>-9</v>
      </c>
      <c r="M3861">
        <v>83</v>
      </c>
      <c r="N3861">
        <v>8</v>
      </c>
    </row>
    <row r="3862" spans="1:14" x14ac:dyDescent="0.3">
      <c r="A3862" t="s">
        <v>72</v>
      </c>
      <c r="B3862" t="s">
        <v>345</v>
      </c>
      <c r="C3862" t="s">
        <v>46</v>
      </c>
      <c r="D3862" s="3">
        <v>45116</v>
      </c>
      <c r="E3862" s="1">
        <v>45116</v>
      </c>
      <c r="F3862">
        <v>28</v>
      </c>
      <c r="G3862">
        <v>165</v>
      </c>
      <c r="H3862">
        <v>33</v>
      </c>
      <c r="I3862">
        <v>45</v>
      </c>
      <c r="J3862">
        <v>4</v>
      </c>
      <c r="K3862">
        <v>41</v>
      </c>
      <c r="L3862">
        <v>36</v>
      </c>
      <c r="M3862">
        <v>39</v>
      </c>
      <c r="N3862">
        <v>6</v>
      </c>
    </row>
    <row r="3863" spans="1:14" x14ac:dyDescent="0.3">
      <c r="A3863" t="s">
        <v>24</v>
      </c>
      <c r="B3863" t="s">
        <v>24</v>
      </c>
      <c r="C3863" t="s">
        <v>25</v>
      </c>
      <c r="D3863" s="3">
        <v>45024</v>
      </c>
      <c r="E3863" s="1">
        <v>45024</v>
      </c>
      <c r="F3863">
        <v>142</v>
      </c>
      <c r="G3863">
        <v>117</v>
      </c>
      <c r="H3863">
        <v>54</v>
      </c>
      <c r="I3863">
        <v>7</v>
      </c>
      <c r="J3863">
        <v>10</v>
      </c>
      <c r="K3863">
        <v>110</v>
      </c>
      <c r="L3863">
        <v>6</v>
      </c>
      <c r="M3863">
        <v>51</v>
      </c>
      <c r="N3863">
        <v>18</v>
      </c>
    </row>
    <row r="3864" spans="1:14" x14ac:dyDescent="0.3">
      <c r="A3864" t="s">
        <v>28</v>
      </c>
      <c r="B3864" t="s">
        <v>28</v>
      </c>
      <c r="C3864" t="s">
        <v>150</v>
      </c>
      <c r="D3864" s="3" t="s">
        <v>163</v>
      </c>
      <c r="E3864" s="1">
        <v>45008</v>
      </c>
      <c r="F3864">
        <v>81</v>
      </c>
      <c r="G3864">
        <v>196</v>
      </c>
      <c r="H3864">
        <v>14</v>
      </c>
      <c r="I3864">
        <v>21</v>
      </c>
      <c r="J3864">
        <v>8</v>
      </c>
      <c r="K3864">
        <v>43</v>
      </c>
      <c r="L3864">
        <v>32</v>
      </c>
      <c r="M3864">
        <v>87</v>
      </c>
      <c r="N3864">
        <v>11</v>
      </c>
    </row>
    <row r="3865" spans="1:14" x14ac:dyDescent="0.3">
      <c r="A3865" t="s">
        <v>34</v>
      </c>
      <c r="B3865" t="s">
        <v>34</v>
      </c>
      <c r="C3865" t="s">
        <v>35</v>
      </c>
      <c r="D3865" s="3" t="s">
        <v>161</v>
      </c>
      <c r="E3865" s="1">
        <v>45154</v>
      </c>
      <c r="F3865">
        <v>99</v>
      </c>
      <c r="G3865">
        <v>78</v>
      </c>
      <c r="H3865">
        <v>19</v>
      </c>
      <c r="I3865">
        <v>5</v>
      </c>
      <c r="J3865">
        <v>1</v>
      </c>
      <c r="K3865">
        <v>84</v>
      </c>
      <c r="L3865">
        <v>30</v>
      </c>
      <c r="M3865">
        <v>17</v>
      </c>
      <c r="N3865">
        <v>17</v>
      </c>
    </row>
    <row r="3866" spans="1:14" x14ac:dyDescent="0.3">
      <c r="A3866" t="s">
        <v>34</v>
      </c>
      <c r="B3866" t="s">
        <v>34</v>
      </c>
      <c r="C3866" t="s">
        <v>35</v>
      </c>
      <c r="D3866" s="3" t="s">
        <v>176</v>
      </c>
      <c r="E3866" s="1">
        <v>45196</v>
      </c>
      <c r="F3866">
        <v>91</v>
      </c>
      <c r="G3866">
        <v>38</v>
      </c>
      <c r="H3866">
        <v>70</v>
      </c>
      <c r="I3866">
        <v>40</v>
      </c>
      <c r="J3866">
        <v>2</v>
      </c>
      <c r="K3866">
        <v>63</v>
      </c>
      <c r="L3866">
        <v>14</v>
      </c>
      <c r="M3866">
        <v>16</v>
      </c>
      <c r="N3866">
        <v>7</v>
      </c>
    </row>
    <row r="3867" spans="1:14" x14ac:dyDescent="0.3">
      <c r="A3867" t="s">
        <v>75</v>
      </c>
      <c r="B3867" t="s">
        <v>74</v>
      </c>
      <c r="C3867" t="s">
        <v>19</v>
      </c>
      <c r="D3867" s="3" t="s">
        <v>182</v>
      </c>
      <c r="E3867" s="1">
        <v>45067</v>
      </c>
      <c r="F3867">
        <v>57</v>
      </c>
      <c r="G3867">
        <v>64</v>
      </c>
      <c r="H3867">
        <v>73</v>
      </c>
      <c r="I3867">
        <v>6</v>
      </c>
      <c r="J3867">
        <v>9</v>
      </c>
      <c r="K3867">
        <v>111</v>
      </c>
      <c r="L3867">
        <v>21</v>
      </c>
      <c r="M3867">
        <v>88</v>
      </c>
      <c r="N3867">
        <v>9</v>
      </c>
    </row>
    <row r="3868" spans="1:14" x14ac:dyDescent="0.3">
      <c r="A3868" t="s">
        <v>22</v>
      </c>
      <c r="B3868" t="s">
        <v>22</v>
      </c>
      <c r="C3868" t="s">
        <v>23</v>
      </c>
      <c r="D3868" s="3" t="s">
        <v>337</v>
      </c>
      <c r="E3868" s="1">
        <v>45074</v>
      </c>
      <c r="F3868">
        <v>110</v>
      </c>
      <c r="G3868">
        <v>34</v>
      </c>
      <c r="H3868">
        <v>71</v>
      </c>
      <c r="I3868">
        <v>24</v>
      </c>
      <c r="J3868">
        <v>8</v>
      </c>
      <c r="K3868">
        <v>76</v>
      </c>
      <c r="L3868">
        <v>6</v>
      </c>
      <c r="M3868">
        <v>39</v>
      </c>
      <c r="N3868">
        <v>16</v>
      </c>
    </row>
    <row r="3869" spans="1:14" x14ac:dyDescent="0.3">
      <c r="A3869" t="s">
        <v>12</v>
      </c>
      <c r="B3869" t="s">
        <v>12</v>
      </c>
      <c r="C3869" t="s">
        <v>13</v>
      </c>
      <c r="D3869" s="3" t="s">
        <v>205</v>
      </c>
      <c r="E3869" s="1">
        <v>45153</v>
      </c>
      <c r="F3869">
        <v>108</v>
      </c>
      <c r="G3869">
        <v>82</v>
      </c>
      <c r="H3869">
        <v>85</v>
      </c>
      <c r="I3869">
        <v>5</v>
      </c>
      <c r="J3869">
        <v>7</v>
      </c>
      <c r="K3869">
        <v>157</v>
      </c>
      <c r="L3869">
        <v>0</v>
      </c>
      <c r="M3869">
        <v>17</v>
      </c>
      <c r="N3869">
        <v>10</v>
      </c>
    </row>
    <row r="3870" spans="1:14" x14ac:dyDescent="0.3">
      <c r="A3870" t="s">
        <v>28</v>
      </c>
      <c r="B3870" t="s">
        <v>28</v>
      </c>
      <c r="C3870" t="s">
        <v>150</v>
      </c>
      <c r="D3870" s="3" t="s">
        <v>286</v>
      </c>
      <c r="E3870" s="1">
        <v>45092</v>
      </c>
      <c r="F3870">
        <v>143</v>
      </c>
      <c r="G3870">
        <v>112</v>
      </c>
      <c r="H3870">
        <v>99</v>
      </c>
      <c r="I3870">
        <v>8</v>
      </c>
      <c r="J3870">
        <v>7</v>
      </c>
      <c r="K3870">
        <v>194</v>
      </c>
      <c r="L3870">
        <v>-2</v>
      </c>
      <c r="M3870">
        <v>69</v>
      </c>
      <c r="N3870">
        <v>13</v>
      </c>
    </row>
    <row r="3871" spans="1:14" x14ac:dyDescent="0.3">
      <c r="A3871" t="s">
        <v>88</v>
      </c>
      <c r="B3871" t="s">
        <v>34</v>
      </c>
      <c r="C3871" t="s">
        <v>35</v>
      </c>
      <c r="D3871" s="3">
        <v>45201</v>
      </c>
      <c r="E3871" s="1">
        <v>45201</v>
      </c>
      <c r="F3871">
        <v>100</v>
      </c>
      <c r="G3871">
        <v>28</v>
      </c>
      <c r="H3871">
        <v>87</v>
      </c>
      <c r="I3871">
        <v>15</v>
      </c>
      <c r="J3871">
        <v>7</v>
      </c>
      <c r="K3871">
        <v>158</v>
      </c>
      <c r="L3871">
        <v>32</v>
      </c>
      <c r="M3871">
        <v>58</v>
      </c>
      <c r="N3871">
        <v>1</v>
      </c>
    </row>
    <row r="3872" spans="1:14" x14ac:dyDescent="0.3">
      <c r="A3872" t="s">
        <v>42</v>
      </c>
      <c r="B3872" t="s">
        <v>42</v>
      </c>
      <c r="C3872" t="s">
        <v>43</v>
      </c>
      <c r="D3872" s="3">
        <v>44927</v>
      </c>
      <c r="E3872" s="1">
        <v>44927</v>
      </c>
      <c r="F3872">
        <v>105</v>
      </c>
      <c r="G3872">
        <v>130</v>
      </c>
      <c r="H3872">
        <v>87</v>
      </c>
      <c r="I3872">
        <v>47</v>
      </c>
      <c r="J3872">
        <v>6</v>
      </c>
      <c r="K3872">
        <v>134</v>
      </c>
      <c r="L3872">
        <v>22</v>
      </c>
      <c r="M3872">
        <v>28</v>
      </c>
      <c r="N3872">
        <v>16</v>
      </c>
    </row>
    <row r="3873" spans="1:14" x14ac:dyDescent="0.3">
      <c r="A3873" t="s">
        <v>37</v>
      </c>
      <c r="B3873" t="s">
        <v>37</v>
      </c>
      <c r="C3873" t="s">
        <v>38</v>
      </c>
      <c r="D3873" s="3" t="s">
        <v>167</v>
      </c>
      <c r="E3873" s="1">
        <v>45243</v>
      </c>
      <c r="F3873">
        <v>130</v>
      </c>
      <c r="G3873">
        <v>64</v>
      </c>
      <c r="H3873">
        <v>33</v>
      </c>
      <c r="I3873">
        <v>35</v>
      </c>
      <c r="J3873">
        <v>5</v>
      </c>
      <c r="K3873">
        <v>157</v>
      </c>
      <c r="L3873">
        <v>26</v>
      </c>
      <c r="M3873">
        <v>94</v>
      </c>
      <c r="N3873">
        <v>13</v>
      </c>
    </row>
    <row r="3874" spans="1:14" x14ac:dyDescent="0.3">
      <c r="A3874" t="s">
        <v>32</v>
      </c>
      <c r="B3874" t="s">
        <v>32</v>
      </c>
      <c r="C3874" t="s">
        <v>33</v>
      </c>
      <c r="D3874" s="3">
        <v>45242</v>
      </c>
      <c r="E3874" s="1">
        <v>45242</v>
      </c>
      <c r="F3874">
        <v>84</v>
      </c>
      <c r="G3874">
        <v>91</v>
      </c>
      <c r="H3874">
        <v>29</v>
      </c>
      <c r="I3874">
        <v>20</v>
      </c>
      <c r="J3874">
        <v>7</v>
      </c>
      <c r="K3874">
        <v>181</v>
      </c>
      <c r="L3874">
        <v>17</v>
      </c>
      <c r="M3874">
        <v>33</v>
      </c>
      <c r="N3874">
        <v>1</v>
      </c>
    </row>
    <row r="3875" spans="1:14" x14ac:dyDescent="0.3">
      <c r="A3875" t="s">
        <v>21</v>
      </c>
      <c r="B3875" t="s">
        <v>21</v>
      </c>
      <c r="C3875" t="s">
        <v>150</v>
      </c>
      <c r="D3875" s="3">
        <v>44987</v>
      </c>
      <c r="E3875" s="1">
        <v>44987</v>
      </c>
      <c r="F3875">
        <v>17</v>
      </c>
      <c r="G3875">
        <v>194</v>
      </c>
      <c r="H3875">
        <v>33</v>
      </c>
      <c r="I3875">
        <v>23</v>
      </c>
      <c r="J3875">
        <v>4</v>
      </c>
      <c r="K3875">
        <v>173</v>
      </c>
      <c r="L3875">
        <v>27</v>
      </c>
      <c r="M3875">
        <v>63</v>
      </c>
      <c r="N3875">
        <v>14</v>
      </c>
    </row>
    <row r="3876" spans="1:14" x14ac:dyDescent="0.3">
      <c r="A3876" t="s">
        <v>29</v>
      </c>
      <c r="B3876" t="s">
        <v>29</v>
      </c>
      <c r="C3876" t="s">
        <v>151</v>
      </c>
      <c r="D3876" s="3">
        <v>45178</v>
      </c>
      <c r="E3876" s="1">
        <v>45178</v>
      </c>
      <c r="F3876">
        <v>48</v>
      </c>
      <c r="G3876">
        <v>185</v>
      </c>
      <c r="H3876">
        <v>97</v>
      </c>
      <c r="I3876">
        <v>8</v>
      </c>
      <c r="J3876">
        <v>3</v>
      </c>
      <c r="K3876">
        <v>166</v>
      </c>
      <c r="L3876">
        <v>5</v>
      </c>
      <c r="M3876">
        <v>26</v>
      </c>
      <c r="N3876">
        <v>11</v>
      </c>
    </row>
    <row r="3877" spans="1:14" x14ac:dyDescent="0.3">
      <c r="A3877" t="s">
        <v>12</v>
      </c>
      <c r="B3877" t="s">
        <v>12</v>
      </c>
      <c r="C3877" t="s">
        <v>13</v>
      </c>
      <c r="D3877" s="3" t="s">
        <v>175</v>
      </c>
      <c r="E3877" s="1">
        <v>44944</v>
      </c>
      <c r="F3877">
        <v>118</v>
      </c>
      <c r="G3877">
        <v>143</v>
      </c>
      <c r="H3877">
        <v>7</v>
      </c>
      <c r="I3877">
        <v>5</v>
      </c>
      <c r="J3877">
        <v>7</v>
      </c>
      <c r="K3877">
        <v>157</v>
      </c>
      <c r="L3877">
        <v>37</v>
      </c>
      <c r="M3877">
        <v>35</v>
      </c>
      <c r="N3877">
        <v>3</v>
      </c>
    </row>
    <row r="3878" spans="1:14" x14ac:dyDescent="0.3">
      <c r="A3878" t="s">
        <v>20</v>
      </c>
      <c r="B3878" t="s">
        <v>20</v>
      </c>
      <c r="C3878" t="s">
        <v>149</v>
      </c>
      <c r="D3878" s="3">
        <v>45261</v>
      </c>
      <c r="E3878" s="1">
        <v>45261</v>
      </c>
      <c r="F3878">
        <v>62</v>
      </c>
      <c r="G3878">
        <v>46</v>
      </c>
      <c r="H3878">
        <v>42</v>
      </c>
      <c r="I3878">
        <v>7</v>
      </c>
      <c r="J3878">
        <v>8</v>
      </c>
      <c r="K3878">
        <v>179</v>
      </c>
      <c r="L3878">
        <v>11</v>
      </c>
      <c r="M3878">
        <v>51</v>
      </c>
      <c r="N3878">
        <v>9</v>
      </c>
    </row>
    <row r="3879" spans="1:14" x14ac:dyDescent="0.3">
      <c r="A3879" t="s">
        <v>42</v>
      </c>
      <c r="B3879" t="s">
        <v>42</v>
      </c>
      <c r="C3879" t="s">
        <v>43</v>
      </c>
      <c r="D3879" s="3">
        <v>45113</v>
      </c>
      <c r="E3879" s="1">
        <v>45113</v>
      </c>
      <c r="F3879">
        <v>104</v>
      </c>
      <c r="G3879">
        <v>110</v>
      </c>
      <c r="H3879">
        <v>96</v>
      </c>
      <c r="I3879">
        <v>19</v>
      </c>
      <c r="J3879">
        <v>6</v>
      </c>
      <c r="K3879">
        <v>34</v>
      </c>
      <c r="L3879">
        <v>33</v>
      </c>
      <c r="M3879">
        <v>74</v>
      </c>
      <c r="N3879">
        <v>11</v>
      </c>
    </row>
    <row r="3880" spans="1:14" x14ac:dyDescent="0.3">
      <c r="A3880" t="s">
        <v>41</v>
      </c>
      <c r="B3880" t="s">
        <v>41</v>
      </c>
      <c r="C3880" t="s">
        <v>31</v>
      </c>
      <c r="D3880" s="3">
        <v>45052</v>
      </c>
      <c r="E3880" s="1">
        <v>45052</v>
      </c>
      <c r="F3880">
        <v>80</v>
      </c>
      <c r="G3880">
        <v>195</v>
      </c>
      <c r="H3880">
        <v>91</v>
      </c>
      <c r="I3880">
        <v>8</v>
      </c>
      <c r="J3880">
        <v>1</v>
      </c>
      <c r="K3880">
        <v>171</v>
      </c>
      <c r="L3880">
        <v>-6</v>
      </c>
      <c r="M3880">
        <v>58</v>
      </c>
      <c r="N3880">
        <v>1</v>
      </c>
    </row>
    <row r="3881" spans="1:14" x14ac:dyDescent="0.3">
      <c r="A3881" t="s">
        <v>32</v>
      </c>
      <c r="B3881" t="s">
        <v>32</v>
      </c>
      <c r="C3881" t="s">
        <v>33</v>
      </c>
      <c r="D3881" s="3">
        <v>45139</v>
      </c>
      <c r="E3881" s="1">
        <v>45139</v>
      </c>
      <c r="F3881">
        <v>113</v>
      </c>
      <c r="G3881">
        <v>82</v>
      </c>
      <c r="H3881">
        <v>18</v>
      </c>
      <c r="I3881">
        <v>36</v>
      </c>
      <c r="J3881">
        <v>10</v>
      </c>
      <c r="K3881">
        <v>146</v>
      </c>
      <c r="L3881">
        <v>-2</v>
      </c>
      <c r="M3881">
        <v>38</v>
      </c>
      <c r="N3881">
        <v>20</v>
      </c>
    </row>
    <row r="3882" spans="1:14" x14ac:dyDescent="0.3">
      <c r="A3882" t="s">
        <v>34</v>
      </c>
      <c r="B3882" t="s">
        <v>34</v>
      </c>
      <c r="C3882" t="s">
        <v>35</v>
      </c>
      <c r="D3882" s="3" t="s">
        <v>304</v>
      </c>
      <c r="E3882" s="1">
        <v>45182</v>
      </c>
      <c r="F3882">
        <v>44</v>
      </c>
      <c r="G3882">
        <v>98</v>
      </c>
      <c r="H3882">
        <v>5</v>
      </c>
      <c r="I3882">
        <v>27</v>
      </c>
      <c r="J3882">
        <v>6</v>
      </c>
      <c r="K3882">
        <v>198</v>
      </c>
      <c r="L3882">
        <v>38</v>
      </c>
      <c r="M3882">
        <v>40</v>
      </c>
      <c r="N3882">
        <v>5</v>
      </c>
    </row>
    <row r="3883" spans="1:14" x14ac:dyDescent="0.3">
      <c r="A3883" t="s">
        <v>14</v>
      </c>
      <c r="B3883" t="s">
        <v>14</v>
      </c>
      <c r="C3883" t="s">
        <v>15</v>
      </c>
      <c r="D3883" s="3" t="s">
        <v>309</v>
      </c>
      <c r="E3883" s="1">
        <v>45227</v>
      </c>
      <c r="F3883">
        <v>6</v>
      </c>
      <c r="G3883">
        <v>159</v>
      </c>
      <c r="H3883">
        <v>82</v>
      </c>
      <c r="I3883">
        <v>27</v>
      </c>
      <c r="J3883">
        <v>0</v>
      </c>
      <c r="K3883">
        <v>123</v>
      </c>
      <c r="L3883">
        <v>5</v>
      </c>
      <c r="M3883">
        <v>83</v>
      </c>
      <c r="N3883">
        <v>2</v>
      </c>
    </row>
    <row r="3884" spans="1:14" x14ac:dyDescent="0.3">
      <c r="A3884" t="s">
        <v>61</v>
      </c>
      <c r="B3884" t="s">
        <v>61</v>
      </c>
      <c r="C3884" t="s">
        <v>62</v>
      </c>
      <c r="D3884" s="3" t="s">
        <v>307</v>
      </c>
      <c r="E3884" s="1">
        <v>44985</v>
      </c>
      <c r="F3884">
        <v>15</v>
      </c>
      <c r="G3884">
        <v>50</v>
      </c>
      <c r="H3884">
        <v>96</v>
      </c>
      <c r="I3884">
        <v>6</v>
      </c>
      <c r="J3884">
        <v>9</v>
      </c>
      <c r="K3884">
        <v>88</v>
      </c>
      <c r="L3884">
        <v>2</v>
      </c>
      <c r="M3884">
        <v>35</v>
      </c>
      <c r="N3884">
        <v>2</v>
      </c>
    </row>
    <row r="3885" spans="1:14" x14ac:dyDescent="0.3">
      <c r="A3885" t="s">
        <v>21</v>
      </c>
      <c r="B3885" t="s">
        <v>21</v>
      </c>
      <c r="C3885" t="s">
        <v>150</v>
      </c>
      <c r="D3885" s="3" t="s">
        <v>314</v>
      </c>
      <c r="E3885" s="1">
        <v>45166</v>
      </c>
      <c r="F3885">
        <v>63</v>
      </c>
      <c r="G3885">
        <v>167</v>
      </c>
      <c r="H3885">
        <v>38</v>
      </c>
      <c r="I3885">
        <v>9</v>
      </c>
      <c r="J3885">
        <v>4</v>
      </c>
      <c r="K3885">
        <v>157</v>
      </c>
      <c r="L3885">
        <v>24</v>
      </c>
      <c r="M3885">
        <v>33</v>
      </c>
      <c r="N3885">
        <v>15</v>
      </c>
    </row>
    <row r="3886" spans="1:14" x14ac:dyDescent="0.3">
      <c r="A3886" t="s">
        <v>99</v>
      </c>
      <c r="B3886" t="s">
        <v>99</v>
      </c>
      <c r="C3886" t="s">
        <v>13</v>
      </c>
      <c r="D3886" s="3">
        <v>44992</v>
      </c>
      <c r="E3886" s="1">
        <v>44992</v>
      </c>
      <c r="F3886">
        <v>87</v>
      </c>
      <c r="G3886">
        <v>136</v>
      </c>
      <c r="H3886">
        <v>35</v>
      </c>
      <c r="I3886">
        <v>12</v>
      </c>
      <c r="J3886">
        <v>7</v>
      </c>
      <c r="K3886">
        <v>195</v>
      </c>
      <c r="L3886">
        <v>17</v>
      </c>
      <c r="M3886">
        <v>94</v>
      </c>
      <c r="N3886">
        <v>3</v>
      </c>
    </row>
    <row r="3887" spans="1:14" x14ac:dyDescent="0.3">
      <c r="A3887" t="s">
        <v>20</v>
      </c>
      <c r="B3887" t="s">
        <v>20</v>
      </c>
      <c r="C3887" t="s">
        <v>149</v>
      </c>
      <c r="D3887" s="3" t="s">
        <v>210</v>
      </c>
      <c r="E3887" s="1">
        <v>45244</v>
      </c>
      <c r="F3887">
        <v>104</v>
      </c>
      <c r="G3887">
        <v>146</v>
      </c>
      <c r="H3887">
        <v>35</v>
      </c>
      <c r="I3887">
        <v>40</v>
      </c>
      <c r="J3887">
        <v>6</v>
      </c>
      <c r="K3887">
        <v>101</v>
      </c>
      <c r="L3887">
        <v>26</v>
      </c>
      <c r="M3887">
        <v>87</v>
      </c>
      <c r="N3887">
        <v>19</v>
      </c>
    </row>
    <row r="3888" spans="1:14" x14ac:dyDescent="0.3">
      <c r="A3888" t="s">
        <v>26</v>
      </c>
      <c r="B3888" t="s">
        <v>26</v>
      </c>
      <c r="C3888" t="s">
        <v>27</v>
      </c>
      <c r="D3888" s="3" t="s">
        <v>321</v>
      </c>
      <c r="E3888" s="1">
        <v>45222</v>
      </c>
      <c r="F3888">
        <v>36</v>
      </c>
      <c r="G3888">
        <v>15</v>
      </c>
      <c r="H3888">
        <v>30</v>
      </c>
      <c r="I3888">
        <v>23</v>
      </c>
      <c r="J3888">
        <v>9</v>
      </c>
      <c r="K3888">
        <v>193</v>
      </c>
      <c r="L3888">
        <v>-9</v>
      </c>
      <c r="M3888">
        <v>28</v>
      </c>
      <c r="N3888">
        <v>14</v>
      </c>
    </row>
    <row r="3889" spans="1:14" x14ac:dyDescent="0.3">
      <c r="A3889" t="s">
        <v>39</v>
      </c>
      <c r="B3889" t="s">
        <v>39</v>
      </c>
      <c r="C3889" t="s">
        <v>40</v>
      </c>
      <c r="D3889" s="3">
        <v>45023</v>
      </c>
      <c r="E3889" s="1">
        <v>45023</v>
      </c>
      <c r="F3889">
        <v>94</v>
      </c>
      <c r="G3889">
        <v>19</v>
      </c>
      <c r="H3889">
        <v>44</v>
      </c>
      <c r="I3889">
        <v>35</v>
      </c>
      <c r="J3889">
        <v>2</v>
      </c>
      <c r="K3889">
        <v>184</v>
      </c>
      <c r="L3889">
        <v>36</v>
      </c>
      <c r="M3889">
        <v>40</v>
      </c>
      <c r="N3889">
        <v>18</v>
      </c>
    </row>
    <row r="3890" spans="1:14" x14ac:dyDescent="0.3">
      <c r="A3890" t="s">
        <v>107</v>
      </c>
      <c r="B3890" t="s">
        <v>107</v>
      </c>
      <c r="C3890" t="s">
        <v>33</v>
      </c>
      <c r="D3890" s="3" t="s">
        <v>265</v>
      </c>
      <c r="E3890" s="1">
        <v>44970</v>
      </c>
      <c r="F3890">
        <v>96</v>
      </c>
      <c r="G3890">
        <v>133</v>
      </c>
      <c r="H3890">
        <v>82</v>
      </c>
      <c r="I3890">
        <v>33</v>
      </c>
      <c r="J3890">
        <v>7</v>
      </c>
      <c r="K3890">
        <v>157</v>
      </c>
      <c r="L3890">
        <v>27</v>
      </c>
      <c r="M3890">
        <v>20</v>
      </c>
      <c r="N3890">
        <v>14</v>
      </c>
    </row>
    <row r="3891" spans="1:14" x14ac:dyDescent="0.3">
      <c r="A3891" t="s">
        <v>34</v>
      </c>
      <c r="B3891" t="s">
        <v>34</v>
      </c>
      <c r="C3891" t="s">
        <v>35</v>
      </c>
      <c r="D3891" s="3" t="s">
        <v>320</v>
      </c>
      <c r="E3891" s="1">
        <v>45004</v>
      </c>
      <c r="F3891">
        <v>117</v>
      </c>
      <c r="G3891">
        <v>16</v>
      </c>
      <c r="H3891">
        <v>8</v>
      </c>
      <c r="I3891">
        <v>48</v>
      </c>
      <c r="J3891">
        <v>4</v>
      </c>
      <c r="K3891">
        <v>106</v>
      </c>
      <c r="L3891">
        <v>12</v>
      </c>
      <c r="M3891">
        <v>47</v>
      </c>
      <c r="N3891">
        <v>2</v>
      </c>
    </row>
    <row r="3892" spans="1:14" x14ac:dyDescent="0.3">
      <c r="A3892" t="s">
        <v>105</v>
      </c>
      <c r="B3892" t="s">
        <v>41</v>
      </c>
      <c r="C3892" t="s">
        <v>31</v>
      </c>
      <c r="D3892" s="3">
        <v>45170</v>
      </c>
      <c r="E3892" s="1">
        <v>45170</v>
      </c>
      <c r="F3892">
        <v>105</v>
      </c>
      <c r="G3892">
        <v>91</v>
      </c>
      <c r="H3892">
        <v>56</v>
      </c>
      <c r="I3892">
        <v>4</v>
      </c>
      <c r="J3892">
        <v>4</v>
      </c>
      <c r="K3892">
        <v>14</v>
      </c>
      <c r="L3892">
        <v>12</v>
      </c>
      <c r="M3892">
        <v>97</v>
      </c>
      <c r="N3892">
        <v>9</v>
      </c>
    </row>
    <row r="3893" spans="1:14" x14ac:dyDescent="0.3">
      <c r="A3893" t="s">
        <v>41</v>
      </c>
      <c r="B3893" t="s">
        <v>41</v>
      </c>
      <c r="C3893" t="s">
        <v>31</v>
      </c>
      <c r="D3893" s="3" t="s">
        <v>318</v>
      </c>
      <c r="E3893" s="1">
        <v>45255</v>
      </c>
      <c r="F3893">
        <v>51</v>
      </c>
      <c r="G3893">
        <v>22</v>
      </c>
      <c r="H3893">
        <v>24</v>
      </c>
      <c r="I3893">
        <v>9</v>
      </c>
      <c r="J3893">
        <v>10</v>
      </c>
      <c r="K3893">
        <v>44</v>
      </c>
      <c r="L3893">
        <v>11</v>
      </c>
      <c r="M3893">
        <v>98</v>
      </c>
      <c r="N3893">
        <v>18</v>
      </c>
    </row>
    <row r="3894" spans="1:14" x14ac:dyDescent="0.3">
      <c r="A3894" t="s">
        <v>42</v>
      </c>
      <c r="B3894" t="s">
        <v>42</v>
      </c>
      <c r="C3894" t="s">
        <v>43</v>
      </c>
      <c r="D3894" s="3" t="s">
        <v>266</v>
      </c>
      <c r="E3894" s="1">
        <v>44942</v>
      </c>
      <c r="F3894">
        <v>57</v>
      </c>
      <c r="G3894">
        <v>127</v>
      </c>
      <c r="H3894">
        <v>93</v>
      </c>
      <c r="I3894">
        <v>5</v>
      </c>
      <c r="J3894">
        <v>9</v>
      </c>
      <c r="K3894">
        <v>123</v>
      </c>
      <c r="L3894">
        <v>32</v>
      </c>
      <c r="M3894">
        <v>86</v>
      </c>
      <c r="N3894">
        <v>9</v>
      </c>
    </row>
    <row r="3895" spans="1:14" x14ac:dyDescent="0.3">
      <c r="A3895" t="s">
        <v>39</v>
      </c>
      <c r="B3895" t="s">
        <v>39</v>
      </c>
      <c r="C3895" t="s">
        <v>40</v>
      </c>
      <c r="D3895" s="3" t="s">
        <v>288</v>
      </c>
      <c r="E3895" s="1">
        <v>45013</v>
      </c>
      <c r="F3895">
        <v>110</v>
      </c>
      <c r="G3895">
        <v>82</v>
      </c>
      <c r="H3895">
        <v>12</v>
      </c>
      <c r="I3895">
        <v>45</v>
      </c>
      <c r="J3895">
        <v>9</v>
      </c>
      <c r="K3895">
        <v>87</v>
      </c>
      <c r="L3895">
        <v>21</v>
      </c>
      <c r="M3895">
        <v>17</v>
      </c>
      <c r="N3895">
        <v>10</v>
      </c>
    </row>
    <row r="3896" spans="1:14" x14ac:dyDescent="0.3">
      <c r="A3896" t="s">
        <v>104</v>
      </c>
      <c r="B3896" t="s">
        <v>104</v>
      </c>
      <c r="C3896" t="s">
        <v>15</v>
      </c>
      <c r="D3896" s="3">
        <v>44958</v>
      </c>
      <c r="E3896" s="1">
        <v>44958</v>
      </c>
      <c r="F3896">
        <v>132</v>
      </c>
      <c r="G3896">
        <v>190</v>
      </c>
      <c r="H3896">
        <v>54</v>
      </c>
      <c r="I3896">
        <v>29</v>
      </c>
      <c r="J3896">
        <v>5</v>
      </c>
      <c r="K3896">
        <v>176</v>
      </c>
      <c r="L3896">
        <v>16</v>
      </c>
      <c r="M3896">
        <v>74</v>
      </c>
      <c r="N3896">
        <v>17</v>
      </c>
    </row>
    <row r="3897" spans="1:14" x14ac:dyDescent="0.3">
      <c r="A3897" t="s">
        <v>39</v>
      </c>
      <c r="B3897" t="s">
        <v>39</v>
      </c>
      <c r="C3897" t="s">
        <v>40</v>
      </c>
      <c r="D3897" s="3">
        <v>44989</v>
      </c>
      <c r="E3897" s="1">
        <v>44989</v>
      </c>
      <c r="F3897">
        <v>63</v>
      </c>
      <c r="G3897">
        <v>104</v>
      </c>
      <c r="H3897">
        <v>99</v>
      </c>
      <c r="I3897">
        <v>45</v>
      </c>
      <c r="J3897">
        <v>6</v>
      </c>
      <c r="K3897">
        <v>71</v>
      </c>
      <c r="L3897">
        <v>28</v>
      </c>
      <c r="M3897">
        <v>19</v>
      </c>
      <c r="N3897">
        <v>2</v>
      </c>
    </row>
    <row r="3898" spans="1:14" x14ac:dyDescent="0.3">
      <c r="A3898" t="s">
        <v>32</v>
      </c>
      <c r="B3898" t="s">
        <v>32</v>
      </c>
      <c r="C3898" t="s">
        <v>33</v>
      </c>
      <c r="D3898" s="3" t="s">
        <v>344</v>
      </c>
      <c r="E3898" s="1">
        <v>44939</v>
      </c>
      <c r="F3898">
        <v>14</v>
      </c>
      <c r="G3898">
        <v>189</v>
      </c>
      <c r="H3898">
        <v>62</v>
      </c>
      <c r="I3898">
        <v>6</v>
      </c>
      <c r="J3898">
        <v>3</v>
      </c>
      <c r="K3898">
        <v>70</v>
      </c>
      <c r="L3898">
        <v>3</v>
      </c>
      <c r="M3898">
        <v>94</v>
      </c>
      <c r="N3898">
        <v>16</v>
      </c>
    </row>
    <row r="3899" spans="1:14" x14ac:dyDescent="0.3">
      <c r="A3899" t="s">
        <v>14</v>
      </c>
      <c r="B3899" t="s">
        <v>14</v>
      </c>
      <c r="C3899" t="s">
        <v>15</v>
      </c>
      <c r="D3899" s="3" t="s">
        <v>159</v>
      </c>
      <c r="E3899" s="1">
        <v>45273</v>
      </c>
      <c r="F3899">
        <v>30</v>
      </c>
      <c r="G3899">
        <v>46</v>
      </c>
      <c r="H3899">
        <v>44</v>
      </c>
      <c r="I3899">
        <v>24</v>
      </c>
      <c r="J3899">
        <v>8</v>
      </c>
      <c r="K3899">
        <v>157</v>
      </c>
      <c r="L3899">
        <v>32</v>
      </c>
      <c r="M3899">
        <v>35</v>
      </c>
      <c r="N3899">
        <v>8</v>
      </c>
    </row>
    <row r="3900" spans="1:14" x14ac:dyDescent="0.3">
      <c r="A3900" t="s">
        <v>51</v>
      </c>
      <c r="B3900" t="s">
        <v>51</v>
      </c>
      <c r="C3900" t="s">
        <v>48</v>
      </c>
      <c r="D3900" s="3">
        <v>44936</v>
      </c>
      <c r="E3900" s="1">
        <v>44936</v>
      </c>
      <c r="F3900">
        <v>83</v>
      </c>
      <c r="G3900">
        <v>19</v>
      </c>
      <c r="H3900">
        <v>71</v>
      </c>
      <c r="I3900">
        <v>38</v>
      </c>
      <c r="J3900">
        <v>7</v>
      </c>
      <c r="K3900">
        <v>125</v>
      </c>
      <c r="L3900">
        <v>15</v>
      </c>
      <c r="M3900">
        <v>98</v>
      </c>
      <c r="N3900">
        <v>12</v>
      </c>
    </row>
    <row r="3901" spans="1:14" x14ac:dyDescent="0.3">
      <c r="A3901" t="s">
        <v>26</v>
      </c>
      <c r="B3901" t="s">
        <v>26</v>
      </c>
      <c r="C3901" t="s">
        <v>27</v>
      </c>
      <c r="D3901" s="3" t="s">
        <v>259</v>
      </c>
      <c r="E3901" s="1">
        <v>45217</v>
      </c>
      <c r="F3901">
        <v>32</v>
      </c>
      <c r="G3901">
        <v>13</v>
      </c>
      <c r="H3901">
        <v>72</v>
      </c>
      <c r="I3901">
        <v>21</v>
      </c>
      <c r="J3901">
        <v>1</v>
      </c>
      <c r="K3901">
        <v>12</v>
      </c>
      <c r="L3901">
        <v>32</v>
      </c>
      <c r="M3901">
        <v>66</v>
      </c>
      <c r="N3901">
        <v>12</v>
      </c>
    </row>
    <row r="3902" spans="1:14" x14ac:dyDescent="0.3">
      <c r="A3902" t="s">
        <v>39</v>
      </c>
      <c r="B3902" t="s">
        <v>39</v>
      </c>
      <c r="C3902" t="s">
        <v>40</v>
      </c>
      <c r="D3902" s="3">
        <v>45203</v>
      </c>
      <c r="E3902" s="1">
        <v>45203</v>
      </c>
      <c r="F3902">
        <v>103</v>
      </c>
      <c r="G3902">
        <v>20</v>
      </c>
      <c r="H3902">
        <v>78</v>
      </c>
      <c r="I3902">
        <v>15</v>
      </c>
      <c r="J3902">
        <v>7</v>
      </c>
      <c r="K3902">
        <v>55</v>
      </c>
      <c r="L3902">
        <v>32</v>
      </c>
      <c r="M3902">
        <v>29</v>
      </c>
      <c r="N3902">
        <v>8</v>
      </c>
    </row>
    <row r="3903" spans="1:14" x14ac:dyDescent="0.3">
      <c r="A3903" t="s">
        <v>16</v>
      </c>
      <c r="B3903" t="s">
        <v>16</v>
      </c>
      <c r="C3903" t="s">
        <v>17</v>
      </c>
      <c r="D3903" s="3" t="s">
        <v>198</v>
      </c>
      <c r="E3903" s="1">
        <v>45286</v>
      </c>
      <c r="F3903">
        <v>23</v>
      </c>
      <c r="G3903">
        <v>100</v>
      </c>
      <c r="H3903">
        <v>28</v>
      </c>
      <c r="I3903">
        <v>4</v>
      </c>
      <c r="J3903">
        <v>4</v>
      </c>
      <c r="K3903">
        <v>196</v>
      </c>
      <c r="L3903">
        <v>6</v>
      </c>
      <c r="M3903">
        <v>24</v>
      </c>
      <c r="N3903">
        <v>15</v>
      </c>
    </row>
    <row r="3904" spans="1:14" x14ac:dyDescent="0.3">
      <c r="A3904" t="s">
        <v>34</v>
      </c>
      <c r="B3904" t="s">
        <v>34</v>
      </c>
      <c r="C3904" t="s">
        <v>35</v>
      </c>
      <c r="D3904" s="3" t="s">
        <v>209</v>
      </c>
      <c r="E3904" s="1">
        <v>45063</v>
      </c>
      <c r="F3904">
        <v>115</v>
      </c>
      <c r="G3904">
        <v>96</v>
      </c>
      <c r="H3904">
        <v>30</v>
      </c>
      <c r="I3904">
        <v>36</v>
      </c>
      <c r="J3904">
        <v>4</v>
      </c>
      <c r="K3904">
        <v>28</v>
      </c>
      <c r="L3904">
        <v>-2</v>
      </c>
      <c r="M3904">
        <v>28</v>
      </c>
      <c r="N3904">
        <v>8</v>
      </c>
    </row>
    <row r="3905" spans="1:14" x14ac:dyDescent="0.3">
      <c r="A3905" t="s">
        <v>16</v>
      </c>
      <c r="B3905" t="s">
        <v>16</v>
      </c>
      <c r="C3905" t="s">
        <v>17</v>
      </c>
      <c r="D3905" s="3" t="s">
        <v>232</v>
      </c>
      <c r="E3905" s="1">
        <v>45011</v>
      </c>
      <c r="F3905">
        <v>102</v>
      </c>
      <c r="G3905">
        <v>16</v>
      </c>
      <c r="H3905">
        <v>59</v>
      </c>
      <c r="I3905">
        <v>9</v>
      </c>
      <c r="J3905">
        <v>8</v>
      </c>
      <c r="K3905">
        <v>168</v>
      </c>
      <c r="L3905">
        <v>-5</v>
      </c>
      <c r="M3905">
        <v>82</v>
      </c>
      <c r="N3905">
        <v>14</v>
      </c>
    </row>
    <row r="3906" spans="1:14" x14ac:dyDescent="0.3">
      <c r="A3906" t="s">
        <v>107</v>
      </c>
      <c r="B3906" t="s">
        <v>107</v>
      </c>
      <c r="C3906" t="s">
        <v>33</v>
      </c>
      <c r="D3906" s="3" t="s">
        <v>240</v>
      </c>
      <c r="E3906" s="1">
        <v>44950</v>
      </c>
      <c r="F3906">
        <v>107</v>
      </c>
      <c r="G3906">
        <v>100</v>
      </c>
      <c r="H3906">
        <v>30</v>
      </c>
      <c r="I3906">
        <v>36</v>
      </c>
      <c r="J3906">
        <v>6</v>
      </c>
      <c r="K3906">
        <v>119</v>
      </c>
      <c r="L3906">
        <v>17</v>
      </c>
      <c r="M3906">
        <v>27</v>
      </c>
      <c r="N3906">
        <v>19</v>
      </c>
    </row>
    <row r="3907" spans="1:14" x14ac:dyDescent="0.3">
      <c r="A3907" t="s">
        <v>34</v>
      </c>
      <c r="B3907" t="s">
        <v>34</v>
      </c>
      <c r="C3907" t="s">
        <v>35</v>
      </c>
      <c r="D3907" s="3">
        <v>45211</v>
      </c>
      <c r="E3907" s="1">
        <v>45211</v>
      </c>
      <c r="F3907">
        <v>43</v>
      </c>
      <c r="G3907">
        <v>114</v>
      </c>
      <c r="H3907">
        <v>59</v>
      </c>
      <c r="I3907">
        <v>33</v>
      </c>
      <c r="J3907">
        <v>4</v>
      </c>
      <c r="K3907">
        <v>26</v>
      </c>
      <c r="L3907">
        <v>6</v>
      </c>
      <c r="M3907">
        <v>31</v>
      </c>
      <c r="N3907">
        <v>16</v>
      </c>
    </row>
    <row r="3908" spans="1:14" x14ac:dyDescent="0.3">
      <c r="A3908" t="s">
        <v>34</v>
      </c>
      <c r="B3908" t="s">
        <v>34</v>
      </c>
      <c r="C3908" t="s">
        <v>35</v>
      </c>
      <c r="D3908" s="3" t="s">
        <v>221</v>
      </c>
      <c r="E3908" s="1">
        <v>45096</v>
      </c>
      <c r="F3908">
        <v>128</v>
      </c>
      <c r="G3908">
        <v>189</v>
      </c>
      <c r="H3908">
        <v>96</v>
      </c>
      <c r="I3908">
        <v>29</v>
      </c>
      <c r="J3908">
        <v>8</v>
      </c>
      <c r="K3908">
        <v>124</v>
      </c>
      <c r="L3908">
        <v>-3</v>
      </c>
      <c r="M3908">
        <v>24</v>
      </c>
      <c r="N3908">
        <v>16</v>
      </c>
    </row>
    <row r="3909" spans="1:14" x14ac:dyDescent="0.3">
      <c r="A3909" t="s">
        <v>74</v>
      </c>
      <c r="B3909" t="s">
        <v>74</v>
      </c>
      <c r="C3909" t="s">
        <v>19</v>
      </c>
      <c r="D3909" s="3" t="s">
        <v>187</v>
      </c>
      <c r="E3909" s="1">
        <v>44972</v>
      </c>
      <c r="F3909">
        <v>80</v>
      </c>
      <c r="G3909">
        <v>122</v>
      </c>
      <c r="H3909">
        <v>39</v>
      </c>
      <c r="I3909">
        <v>4</v>
      </c>
      <c r="J3909">
        <v>5</v>
      </c>
      <c r="K3909">
        <v>144</v>
      </c>
      <c r="L3909">
        <v>18</v>
      </c>
      <c r="M3909">
        <v>28</v>
      </c>
      <c r="N3909">
        <v>14</v>
      </c>
    </row>
    <row r="3910" spans="1:14" x14ac:dyDescent="0.3">
      <c r="A3910" t="s">
        <v>70</v>
      </c>
      <c r="B3910" t="s">
        <v>21</v>
      </c>
      <c r="C3910" t="s">
        <v>150</v>
      </c>
      <c r="D3910" s="3">
        <v>45261</v>
      </c>
      <c r="E3910" s="1">
        <v>45261</v>
      </c>
      <c r="F3910">
        <v>77</v>
      </c>
      <c r="G3910">
        <v>82</v>
      </c>
      <c r="H3910">
        <v>23</v>
      </c>
      <c r="I3910">
        <v>12</v>
      </c>
      <c r="J3910">
        <v>1</v>
      </c>
      <c r="K3910">
        <v>30</v>
      </c>
      <c r="L3910">
        <v>-2</v>
      </c>
      <c r="M3910">
        <v>32</v>
      </c>
      <c r="N3910">
        <v>18</v>
      </c>
    </row>
    <row r="3911" spans="1:14" x14ac:dyDescent="0.3">
      <c r="A3911" t="s">
        <v>26</v>
      </c>
      <c r="B3911" t="s">
        <v>26</v>
      </c>
      <c r="C3911" t="s">
        <v>27</v>
      </c>
      <c r="D3911" s="3" t="s">
        <v>290</v>
      </c>
      <c r="E3911" s="1">
        <v>45165</v>
      </c>
      <c r="F3911">
        <v>98</v>
      </c>
      <c r="G3911">
        <v>41</v>
      </c>
      <c r="H3911">
        <v>85</v>
      </c>
      <c r="I3911">
        <v>35</v>
      </c>
      <c r="J3911">
        <v>4</v>
      </c>
      <c r="K3911">
        <v>45</v>
      </c>
      <c r="L3911">
        <v>21</v>
      </c>
      <c r="M3911">
        <v>37</v>
      </c>
      <c r="N3911">
        <v>16</v>
      </c>
    </row>
    <row r="3912" spans="1:14" x14ac:dyDescent="0.3">
      <c r="A3912" t="s">
        <v>32</v>
      </c>
      <c r="B3912" t="s">
        <v>32</v>
      </c>
      <c r="C3912" t="s">
        <v>33</v>
      </c>
      <c r="D3912" s="3" t="s">
        <v>316</v>
      </c>
      <c r="E3912" s="1">
        <v>45012</v>
      </c>
      <c r="F3912">
        <v>48</v>
      </c>
      <c r="G3912">
        <v>177</v>
      </c>
      <c r="H3912">
        <v>92</v>
      </c>
      <c r="I3912">
        <v>46</v>
      </c>
      <c r="J3912">
        <v>3</v>
      </c>
      <c r="K3912">
        <v>190</v>
      </c>
      <c r="L3912">
        <v>5</v>
      </c>
      <c r="M3912">
        <v>46</v>
      </c>
      <c r="N3912">
        <v>6</v>
      </c>
    </row>
    <row r="3913" spans="1:14" x14ac:dyDescent="0.3">
      <c r="A3913" t="s">
        <v>55</v>
      </c>
      <c r="B3913" t="s">
        <v>55</v>
      </c>
      <c r="C3913" t="s">
        <v>17</v>
      </c>
      <c r="D3913" s="3" t="s">
        <v>241</v>
      </c>
      <c r="E3913" s="1">
        <v>44949</v>
      </c>
      <c r="F3913">
        <v>24</v>
      </c>
      <c r="G3913">
        <v>31</v>
      </c>
      <c r="H3913">
        <v>99</v>
      </c>
      <c r="I3913">
        <v>28</v>
      </c>
      <c r="J3913">
        <v>1</v>
      </c>
      <c r="K3913">
        <v>11</v>
      </c>
      <c r="L3913">
        <v>-2</v>
      </c>
      <c r="M3913">
        <v>73</v>
      </c>
      <c r="N3913">
        <v>9</v>
      </c>
    </row>
    <row r="3914" spans="1:14" x14ac:dyDescent="0.3">
      <c r="A3914" t="s">
        <v>84</v>
      </c>
      <c r="B3914" t="s">
        <v>24</v>
      </c>
      <c r="C3914" t="s">
        <v>25</v>
      </c>
      <c r="D3914" s="3" t="s">
        <v>288</v>
      </c>
      <c r="E3914" s="1">
        <v>45013</v>
      </c>
      <c r="F3914">
        <v>49</v>
      </c>
      <c r="G3914">
        <v>110</v>
      </c>
      <c r="H3914">
        <v>73</v>
      </c>
      <c r="I3914">
        <v>24</v>
      </c>
      <c r="J3914">
        <v>1</v>
      </c>
      <c r="K3914">
        <v>108</v>
      </c>
      <c r="L3914">
        <v>2</v>
      </c>
      <c r="M3914">
        <v>64</v>
      </c>
      <c r="N3914">
        <v>18</v>
      </c>
    </row>
    <row r="3915" spans="1:14" x14ac:dyDescent="0.3">
      <c r="A3915" t="s">
        <v>26</v>
      </c>
      <c r="B3915" t="s">
        <v>26</v>
      </c>
      <c r="C3915" t="s">
        <v>27</v>
      </c>
      <c r="D3915" s="3" t="s">
        <v>177</v>
      </c>
      <c r="E3915" s="1">
        <v>45189</v>
      </c>
      <c r="F3915">
        <v>74</v>
      </c>
      <c r="G3915">
        <v>10</v>
      </c>
      <c r="H3915">
        <v>31</v>
      </c>
      <c r="I3915">
        <v>48</v>
      </c>
      <c r="J3915">
        <v>0</v>
      </c>
      <c r="K3915">
        <v>93</v>
      </c>
      <c r="L3915">
        <v>14</v>
      </c>
      <c r="M3915">
        <v>52</v>
      </c>
      <c r="N3915">
        <v>5</v>
      </c>
    </row>
    <row r="3916" spans="1:14" x14ac:dyDescent="0.3">
      <c r="A3916" t="s">
        <v>39</v>
      </c>
      <c r="B3916" t="s">
        <v>39</v>
      </c>
      <c r="C3916" t="s">
        <v>40</v>
      </c>
      <c r="D3916" s="3" t="s">
        <v>289</v>
      </c>
      <c r="E3916" s="1">
        <v>45002</v>
      </c>
      <c r="F3916">
        <v>134</v>
      </c>
      <c r="G3916">
        <v>117</v>
      </c>
      <c r="H3916">
        <v>88</v>
      </c>
      <c r="I3916">
        <v>15</v>
      </c>
      <c r="J3916">
        <v>0</v>
      </c>
      <c r="K3916">
        <v>139</v>
      </c>
      <c r="L3916">
        <v>14</v>
      </c>
      <c r="M3916">
        <v>10</v>
      </c>
      <c r="N3916">
        <v>1</v>
      </c>
    </row>
    <row r="3917" spans="1:14" x14ac:dyDescent="0.3">
      <c r="A3917" t="s">
        <v>61</v>
      </c>
      <c r="B3917" t="s">
        <v>61</v>
      </c>
      <c r="C3917" t="s">
        <v>62</v>
      </c>
      <c r="D3917" s="3" t="s">
        <v>258</v>
      </c>
      <c r="E3917" s="1">
        <v>45094</v>
      </c>
      <c r="F3917">
        <v>11</v>
      </c>
      <c r="G3917">
        <v>128</v>
      </c>
      <c r="H3917">
        <v>15</v>
      </c>
      <c r="I3917">
        <v>29</v>
      </c>
      <c r="J3917">
        <v>6</v>
      </c>
      <c r="K3917">
        <v>60</v>
      </c>
      <c r="L3917">
        <v>-5</v>
      </c>
      <c r="M3917">
        <v>61</v>
      </c>
      <c r="N3917">
        <v>3</v>
      </c>
    </row>
    <row r="3918" spans="1:14" x14ac:dyDescent="0.3">
      <c r="A3918" t="s">
        <v>63</v>
      </c>
      <c r="B3918" t="s">
        <v>345</v>
      </c>
      <c r="C3918" t="s">
        <v>46</v>
      </c>
      <c r="D3918" s="3" t="s">
        <v>167</v>
      </c>
      <c r="E3918" s="1">
        <v>45243</v>
      </c>
      <c r="F3918">
        <v>130</v>
      </c>
      <c r="G3918">
        <v>57</v>
      </c>
      <c r="H3918">
        <v>99</v>
      </c>
      <c r="I3918">
        <v>10</v>
      </c>
      <c r="J3918">
        <v>0</v>
      </c>
      <c r="K3918">
        <v>179</v>
      </c>
      <c r="L3918">
        <v>25</v>
      </c>
      <c r="M3918">
        <v>29</v>
      </c>
      <c r="N3918">
        <v>13</v>
      </c>
    </row>
    <row r="3919" spans="1:14" x14ac:dyDescent="0.3">
      <c r="A3919" t="s">
        <v>45</v>
      </c>
      <c r="B3919" t="s">
        <v>345</v>
      </c>
      <c r="C3919" t="s">
        <v>46</v>
      </c>
      <c r="D3919" s="3">
        <v>45026</v>
      </c>
      <c r="E3919" s="1">
        <v>45026</v>
      </c>
      <c r="F3919">
        <v>14</v>
      </c>
      <c r="G3919">
        <v>66</v>
      </c>
      <c r="H3919">
        <v>82</v>
      </c>
      <c r="I3919">
        <v>34</v>
      </c>
      <c r="J3919">
        <v>5</v>
      </c>
      <c r="K3919">
        <v>51</v>
      </c>
      <c r="L3919">
        <v>31</v>
      </c>
      <c r="M3919">
        <v>32</v>
      </c>
      <c r="N3919">
        <v>4</v>
      </c>
    </row>
    <row r="3920" spans="1:14" x14ac:dyDescent="0.3">
      <c r="A3920" t="s">
        <v>21</v>
      </c>
      <c r="B3920" t="s">
        <v>21</v>
      </c>
      <c r="C3920" t="s">
        <v>150</v>
      </c>
      <c r="D3920" s="3" t="s">
        <v>300</v>
      </c>
      <c r="E3920" s="1">
        <v>45042</v>
      </c>
      <c r="F3920">
        <v>121</v>
      </c>
      <c r="G3920">
        <v>53</v>
      </c>
      <c r="H3920">
        <v>72</v>
      </c>
      <c r="I3920">
        <v>27</v>
      </c>
      <c r="J3920">
        <v>9</v>
      </c>
      <c r="K3920">
        <v>157</v>
      </c>
      <c r="L3920">
        <v>18</v>
      </c>
      <c r="M3920">
        <v>65</v>
      </c>
      <c r="N3920">
        <v>9</v>
      </c>
    </row>
    <row r="3921" spans="1:14" x14ac:dyDescent="0.3">
      <c r="A3921" t="s">
        <v>16</v>
      </c>
      <c r="B3921" t="s">
        <v>16</v>
      </c>
      <c r="C3921" t="s">
        <v>17</v>
      </c>
      <c r="D3921" s="3" t="s">
        <v>168</v>
      </c>
      <c r="E3921" s="1">
        <v>45249</v>
      </c>
      <c r="F3921">
        <v>135</v>
      </c>
      <c r="G3921">
        <v>46</v>
      </c>
      <c r="H3921">
        <v>90</v>
      </c>
      <c r="I3921">
        <v>30</v>
      </c>
      <c r="J3921">
        <v>10</v>
      </c>
      <c r="K3921">
        <v>186</v>
      </c>
      <c r="L3921">
        <v>27</v>
      </c>
      <c r="M3921">
        <v>96</v>
      </c>
      <c r="N3921">
        <v>1</v>
      </c>
    </row>
    <row r="3922" spans="1:14" x14ac:dyDescent="0.3">
      <c r="A3922" t="s">
        <v>61</v>
      </c>
      <c r="B3922" t="s">
        <v>61</v>
      </c>
      <c r="C3922" t="s">
        <v>62</v>
      </c>
      <c r="D3922" s="3" t="s">
        <v>318</v>
      </c>
      <c r="E3922" s="1">
        <v>45255</v>
      </c>
      <c r="F3922">
        <v>26</v>
      </c>
      <c r="G3922">
        <v>82</v>
      </c>
      <c r="H3922">
        <v>36</v>
      </c>
      <c r="I3922">
        <v>8</v>
      </c>
      <c r="J3922">
        <v>10</v>
      </c>
      <c r="K3922">
        <v>184</v>
      </c>
      <c r="L3922">
        <v>-3</v>
      </c>
      <c r="M3922">
        <v>24</v>
      </c>
      <c r="N3922">
        <v>3</v>
      </c>
    </row>
    <row r="3923" spans="1:14" x14ac:dyDescent="0.3">
      <c r="A3923" t="s">
        <v>14</v>
      </c>
      <c r="B3923" t="s">
        <v>14</v>
      </c>
      <c r="C3923" t="s">
        <v>15</v>
      </c>
      <c r="D3923" s="3" t="s">
        <v>178</v>
      </c>
      <c r="E3923" s="1">
        <v>45223</v>
      </c>
      <c r="F3923">
        <v>121</v>
      </c>
      <c r="G3923">
        <v>167</v>
      </c>
      <c r="H3923">
        <v>14</v>
      </c>
      <c r="I3923">
        <v>5</v>
      </c>
      <c r="J3923">
        <v>6</v>
      </c>
      <c r="K3923">
        <v>51</v>
      </c>
      <c r="L3923">
        <v>-9</v>
      </c>
      <c r="M3923">
        <v>46</v>
      </c>
      <c r="N3923">
        <v>10</v>
      </c>
    </row>
    <row r="3924" spans="1:14" x14ac:dyDescent="0.3">
      <c r="A3924" t="s">
        <v>74</v>
      </c>
      <c r="B3924" t="s">
        <v>74</v>
      </c>
      <c r="C3924" t="s">
        <v>19</v>
      </c>
      <c r="D3924" s="3" t="s">
        <v>175</v>
      </c>
      <c r="E3924" s="1">
        <v>44944</v>
      </c>
      <c r="F3924">
        <v>78</v>
      </c>
      <c r="G3924">
        <v>24</v>
      </c>
      <c r="H3924">
        <v>43</v>
      </c>
      <c r="I3924">
        <v>6</v>
      </c>
      <c r="J3924">
        <v>2</v>
      </c>
      <c r="K3924">
        <v>17</v>
      </c>
      <c r="L3924">
        <v>21</v>
      </c>
      <c r="M3924">
        <v>40</v>
      </c>
      <c r="N3924">
        <v>18</v>
      </c>
    </row>
    <row r="3925" spans="1:14" x14ac:dyDescent="0.3">
      <c r="A3925" t="s">
        <v>21</v>
      </c>
      <c r="B3925" t="s">
        <v>21</v>
      </c>
      <c r="C3925" t="s">
        <v>150</v>
      </c>
      <c r="D3925" s="3">
        <v>45234</v>
      </c>
      <c r="E3925" s="1">
        <v>45234</v>
      </c>
      <c r="F3925">
        <v>83</v>
      </c>
      <c r="G3925">
        <v>82</v>
      </c>
      <c r="H3925">
        <v>32</v>
      </c>
      <c r="I3925">
        <v>21</v>
      </c>
      <c r="J3925">
        <v>5</v>
      </c>
      <c r="K3925">
        <v>109</v>
      </c>
      <c r="L3925">
        <v>9</v>
      </c>
      <c r="M3925">
        <v>57</v>
      </c>
      <c r="N3925">
        <v>2</v>
      </c>
    </row>
    <row r="3926" spans="1:14" x14ac:dyDescent="0.3">
      <c r="A3926" t="s">
        <v>39</v>
      </c>
      <c r="B3926" t="s">
        <v>39</v>
      </c>
      <c r="C3926" t="s">
        <v>40</v>
      </c>
      <c r="D3926" s="3" t="s">
        <v>305</v>
      </c>
      <c r="E3926" s="1">
        <v>45127</v>
      </c>
      <c r="F3926">
        <v>60</v>
      </c>
      <c r="G3926">
        <v>132</v>
      </c>
      <c r="H3926">
        <v>41</v>
      </c>
      <c r="I3926">
        <v>5</v>
      </c>
      <c r="J3926">
        <v>0</v>
      </c>
      <c r="K3926">
        <v>85</v>
      </c>
      <c r="L3926">
        <v>18</v>
      </c>
      <c r="M3926">
        <v>46</v>
      </c>
      <c r="N3926">
        <v>20</v>
      </c>
    </row>
    <row r="3927" spans="1:14" x14ac:dyDescent="0.3">
      <c r="A3927" t="s">
        <v>29</v>
      </c>
      <c r="B3927" t="s">
        <v>29</v>
      </c>
      <c r="C3927" t="s">
        <v>151</v>
      </c>
      <c r="D3927" s="3">
        <v>44935</v>
      </c>
      <c r="E3927" s="1">
        <v>44935</v>
      </c>
      <c r="F3927">
        <v>119</v>
      </c>
      <c r="G3927">
        <v>25</v>
      </c>
      <c r="H3927">
        <v>26</v>
      </c>
      <c r="I3927">
        <v>18</v>
      </c>
      <c r="J3927">
        <v>8</v>
      </c>
      <c r="K3927">
        <v>41</v>
      </c>
      <c r="L3927">
        <v>12</v>
      </c>
      <c r="M3927">
        <v>53</v>
      </c>
      <c r="N3927">
        <v>16</v>
      </c>
    </row>
    <row r="3928" spans="1:14" x14ac:dyDescent="0.3">
      <c r="A3928" t="s">
        <v>61</v>
      </c>
      <c r="B3928" t="s">
        <v>61</v>
      </c>
      <c r="C3928" t="s">
        <v>62</v>
      </c>
      <c r="D3928" s="3" t="s">
        <v>232</v>
      </c>
      <c r="E3928" s="1">
        <v>45011</v>
      </c>
      <c r="F3928">
        <v>12</v>
      </c>
      <c r="G3928">
        <v>86</v>
      </c>
      <c r="H3928">
        <v>21</v>
      </c>
      <c r="I3928">
        <v>39</v>
      </c>
      <c r="J3928">
        <v>1</v>
      </c>
      <c r="K3928">
        <v>147</v>
      </c>
      <c r="L3928">
        <v>16</v>
      </c>
      <c r="M3928">
        <v>33</v>
      </c>
      <c r="N3928">
        <v>9</v>
      </c>
    </row>
    <row r="3929" spans="1:14" x14ac:dyDescent="0.3">
      <c r="A3929" t="s">
        <v>34</v>
      </c>
      <c r="B3929" t="s">
        <v>34</v>
      </c>
      <c r="C3929" t="s">
        <v>35</v>
      </c>
      <c r="D3929" s="3">
        <v>44936</v>
      </c>
      <c r="E3929" s="1">
        <v>44936</v>
      </c>
      <c r="F3929">
        <v>15</v>
      </c>
      <c r="G3929">
        <v>20</v>
      </c>
      <c r="H3929">
        <v>76</v>
      </c>
      <c r="I3929">
        <v>7</v>
      </c>
      <c r="J3929">
        <v>2</v>
      </c>
      <c r="K3929">
        <v>64</v>
      </c>
      <c r="L3929">
        <v>-8</v>
      </c>
      <c r="M3929">
        <v>53</v>
      </c>
      <c r="N3929">
        <v>15</v>
      </c>
    </row>
    <row r="3930" spans="1:14" x14ac:dyDescent="0.3">
      <c r="A3930" t="s">
        <v>45</v>
      </c>
      <c r="B3930" t="s">
        <v>345</v>
      </c>
      <c r="C3930" t="s">
        <v>46</v>
      </c>
      <c r="D3930" s="3" t="s">
        <v>294</v>
      </c>
      <c r="E3930" s="1">
        <v>45159</v>
      </c>
      <c r="F3930">
        <v>112</v>
      </c>
      <c r="G3930">
        <v>23</v>
      </c>
      <c r="H3930">
        <v>19</v>
      </c>
      <c r="I3930">
        <v>34</v>
      </c>
      <c r="J3930">
        <v>3</v>
      </c>
      <c r="K3930">
        <v>70</v>
      </c>
      <c r="L3930">
        <v>6</v>
      </c>
      <c r="M3930">
        <v>96</v>
      </c>
      <c r="N3930">
        <v>2</v>
      </c>
    </row>
    <row r="3931" spans="1:14" x14ac:dyDescent="0.3">
      <c r="A3931" t="s">
        <v>58</v>
      </c>
      <c r="B3931" t="s">
        <v>58</v>
      </c>
      <c r="C3931" t="s">
        <v>27</v>
      </c>
      <c r="D3931" s="3">
        <v>45052</v>
      </c>
      <c r="E3931" s="1">
        <v>45052</v>
      </c>
      <c r="F3931">
        <v>15</v>
      </c>
      <c r="G3931">
        <v>168</v>
      </c>
      <c r="H3931">
        <v>30</v>
      </c>
      <c r="I3931">
        <v>7</v>
      </c>
      <c r="J3931">
        <v>4</v>
      </c>
      <c r="K3931">
        <v>33</v>
      </c>
      <c r="L3931">
        <v>-1</v>
      </c>
      <c r="M3931">
        <v>23</v>
      </c>
      <c r="N3931">
        <v>18</v>
      </c>
    </row>
    <row r="3932" spans="1:14" x14ac:dyDescent="0.3">
      <c r="A3932" t="s">
        <v>34</v>
      </c>
      <c r="B3932" t="s">
        <v>34</v>
      </c>
      <c r="C3932" t="s">
        <v>35</v>
      </c>
      <c r="D3932" s="3">
        <v>44937</v>
      </c>
      <c r="E3932" s="1">
        <v>44937</v>
      </c>
      <c r="F3932">
        <v>45</v>
      </c>
      <c r="G3932">
        <v>88</v>
      </c>
      <c r="H3932">
        <v>46</v>
      </c>
      <c r="I3932">
        <v>13</v>
      </c>
      <c r="J3932">
        <v>3</v>
      </c>
      <c r="K3932">
        <v>184</v>
      </c>
      <c r="L3932">
        <v>14</v>
      </c>
      <c r="M3932">
        <v>43</v>
      </c>
      <c r="N3932">
        <v>18</v>
      </c>
    </row>
    <row r="3933" spans="1:14" x14ac:dyDescent="0.3">
      <c r="A3933" t="s">
        <v>37</v>
      </c>
      <c r="B3933" t="s">
        <v>37</v>
      </c>
      <c r="C3933" t="s">
        <v>38</v>
      </c>
      <c r="D3933" s="3" t="s">
        <v>343</v>
      </c>
      <c r="E3933" s="1">
        <v>45069</v>
      </c>
      <c r="F3933">
        <v>121</v>
      </c>
      <c r="G3933">
        <v>128</v>
      </c>
      <c r="H3933">
        <v>51</v>
      </c>
      <c r="I3933">
        <v>12</v>
      </c>
      <c r="J3933">
        <v>2</v>
      </c>
      <c r="K3933">
        <v>56</v>
      </c>
      <c r="L3933">
        <v>-5</v>
      </c>
      <c r="M3933">
        <v>76</v>
      </c>
      <c r="N3933">
        <v>15</v>
      </c>
    </row>
    <row r="3934" spans="1:14" x14ac:dyDescent="0.3">
      <c r="A3934" t="s">
        <v>129</v>
      </c>
      <c r="B3934" t="s">
        <v>98</v>
      </c>
      <c r="C3934" t="s">
        <v>43</v>
      </c>
      <c r="D3934" s="3" t="s">
        <v>210</v>
      </c>
      <c r="E3934" s="1">
        <v>45244</v>
      </c>
      <c r="F3934">
        <v>105</v>
      </c>
      <c r="G3934">
        <v>100</v>
      </c>
      <c r="H3934">
        <v>24</v>
      </c>
      <c r="I3934">
        <v>11</v>
      </c>
      <c r="J3934">
        <v>10</v>
      </c>
      <c r="K3934">
        <v>146</v>
      </c>
      <c r="L3934">
        <v>15</v>
      </c>
      <c r="M3934">
        <v>30</v>
      </c>
      <c r="N3934">
        <v>3</v>
      </c>
    </row>
    <row r="3935" spans="1:14" x14ac:dyDescent="0.3">
      <c r="A3935" t="s">
        <v>41</v>
      </c>
      <c r="B3935" t="s">
        <v>41</v>
      </c>
      <c r="C3935" t="s">
        <v>31</v>
      </c>
      <c r="D3935" s="3" t="s">
        <v>238</v>
      </c>
      <c r="E3935" s="1">
        <v>44940</v>
      </c>
      <c r="F3935">
        <v>8</v>
      </c>
      <c r="G3935">
        <v>173</v>
      </c>
      <c r="H3935">
        <v>86</v>
      </c>
      <c r="I3935">
        <v>17</v>
      </c>
      <c r="J3935">
        <v>1</v>
      </c>
      <c r="K3935">
        <v>107</v>
      </c>
      <c r="L3935">
        <v>5</v>
      </c>
      <c r="M3935">
        <v>24</v>
      </c>
      <c r="N3935">
        <v>14</v>
      </c>
    </row>
    <row r="3936" spans="1:14" x14ac:dyDescent="0.3">
      <c r="A3936" t="s">
        <v>21</v>
      </c>
      <c r="B3936" t="s">
        <v>21</v>
      </c>
      <c r="C3936" t="s">
        <v>150</v>
      </c>
      <c r="D3936" s="3">
        <v>45082</v>
      </c>
      <c r="E3936" s="1">
        <v>45082</v>
      </c>
      <c r="F3936">
        <v>10</v>
      </c>
      <c r="G3936">
        <v>95</v>
      </c>
      <c r="H3936">
        <v>54</v>
      </c>
      <c r="I3936">
        <v>31</v>
      </c>
      <c r="J3936">
        <v>2</v>
      </c>
      <c r="K3936">
        <v>129</v>
      </c>
      <c r="L3936">
        <v>4</v>
      </c>
      <c r="M3936">
        <v>55</v>
      </c>
      <c r="N3936">
        <v>6</v>
      </c>
    </row>
    <row r="3937" spans="1:14" x14ac:dyDescent="0.3">
      <c r="A3937" t="s">
        <v>94</v>
      </c>
      <c r="B3937" t="s">
        <v>346</v>
      </c>
      <c r="C3937" t="s">
        <v>46</v>
      </c>
      <c r="D3937" s="3">
        <v>45272</v>
      </c>
      <c r="E3937" s="1">
        <v>45272</v>
      </c>
      <c r="F3937">
        <v>60</v>
      </c>
      <c r="G3937">
        <v>34</v>
      </c>
      <c r="H3937">
        <v>37</v>
      </c>
      <c r="I3937">
        <v>24</v>
      </c>
      <c r="J3937">
        <v>7</v>
      </c>
      <c r="K3937">
        <v>160</v>
      </c>
      <c r="L3937">
        <v>7</v>
      </c>
      <c r="M3937">
        <v>84</v>
      </c>
      <c r="N3937">
        <v>11</v>
      </c>
    </row>
    <row r="3938" spans="1:14" x14ac:dyDescent="0.3">
      <c r="A3938" t="s">
        <v>44</v>
      </c>
      <c r="B3938" t="s">
        <v>44</v>
      </c>
      <c r="C3938" t="s">
        <v>150</v>
      </c>
      <c r="D3938" s="3">
        <v>45115</v>
      </c>
      <c r="E3938" s="1">
        <v>45115</v>
      </c>
      <c r="F3938">
        <v>136</v>
      </c>
      <c r="G3938">
        <v>130</v>
      </c>
      <c r="H3938">
        <v>44</v>
      </c>
      <c r="I3938">
        <v>35</v>
      </c>
      <c r="J3938">
        <v>6</v>
      </c>
      <c r="K3938">
        <v>189</v>
      </c>
      <c r="L3938">
        <v>37</v>
      </c>
      <c r="M3938">
        <v>34</v>
      </c>
      <c r="N3938">
        <v>4</v>
      </c>
    </row>
    <row r="3939" spans="1:14" x14ac:dyDescent="0.3">
      <c r="A3939" t="s">
        <v>109</v>
      </c>
      <c r="B3939" t="s">
        <v>109</v>
      </c>
      <c r="C3939" t="s">
        <v>149</v>
      </c>
      <c r="D3939" s="3" t="s">
        <v>218</v>
      </c>
      <c r="E3939" s="1">
        <v>45034</v>
      </c>
      <c r="F3939">
        <v>122</v>
      </c>
      <c r="G3939">
        <v>41</v>
      </c>
      <c r="H3939">
        <v>41</v>
      </c>
      <c r="I3939">
        <v>10</v>
      </c>
      <c r="J3939">
        <v>8</v>
      </c>
      <c r="K3939">
        <v>113</v>
      </c>
      <c r="L3939">
        <v>7</v>
      </c>
      <c r="M3939">
        <v>31</v>
      </c>
      <c r="N3939">
        <v>6</v>
      </c>
    </row>
    <row r="3940" spans="1:14" x14ac:dyDescent="0.3">
      <c r="A3940" t="s">
        <v>20</v>
      </c>
      <c r="B3940" t="s">
        <v>20</v>
      </c>
      <c r="C3940" t="s">
        <v>149</v>
      </c>
      <c r="D3940" s="3">
        <v>44966</v>
      </c>
      <c r="E3940" s="1">
        <v>44966</v>
      </c>
      <c r="F3940">
        <v>51</v>
      </c>
      <c r="G3940">
        <v>14</v>
      </c>
      <c r="H3940">
        <v>51</v>
      </c>
      <c r="I3940">
        <v>11</v>
      </c>
      <c r="J3940">
        <v>9</v>
      </c>
      <c r="K3940">
        <v>69</v>
      </c>
      <c r="L3940">
        <v>9</v>
      </c>
      <c r="M3940">
        <v>63</v>
      </c>
      <c r="N3940">
        <v>7</v>
      </c>
    </row>
    <row r="3941" spans="1:14" x14ac:dyDescent="0.3">
      <c r="A3941" t="s">
        <v>42</v>
      </c>
      <c r="B3941" t="s">
        <v>42</v>
      </c>
      <c r="C3941" t="s">
        <v>43</v>
      </c>
      <c r="D3941" s="3" t="s">
        <v>203</v>
      </c>
      <c r="E3941" s="1">
        <v>45163</v>
      </c>
      <c r="F3941">
        <v>36</v>
      </c>
      <c r="G3941">
        <v>116</v>
      </c>
      <c r="H3941">
        <v>55</v>
      </c>
      <c r="I3941">
        <v>35</v>
      </c>
      <c r="J3941">
        <v>1</v>
      </c>
      <c r="K3941">
        <v>66</v>
      </c>
      <c r="L3941">
        <v>5</v>
      </c>
      <c r="M3941">
        <v>59</v>
      </c>
      <c r="N3941">
        <v>7</v>
      </c>
    </row>
    <row r="3942" spans="1:14" x14ac:dyDescent="0.3">
      <c r="A3942" t="s">
        <v>111</v>
      </c>
      <c r="B3942" t="s">
        <v>111</v>
      </c>
      <c r="C3942" t="s">
        <v>35</v>
      </c>
      <c r="D3942" s="3" t="s">
        <v>272</v>
      </c>
      <c r="E3942" s="1">
        <v>45274</v>
      </c>
      <c r="F3942">
        <v>106</v>
      </c>
      <c r="G3942">
        <v>82</v>
      </c>
      <c r="H3942">
        <v>51</v>
      </c>
      <c r="I3942">
        <v>4</v>
      </c>
      <c r="J3942">
        <v>9</v>
      </c>
      <c r="K3942">
        <v>167</v>
      </c>
      <c r="L3942">
        <v>-8</v>
      </c>
      <c r="M3942">
        <v>80</v>
      </c>
      <c r="N3942">
        <v>18</v>
      </c>
    </row>
    <row r="3943" spans="1:14" x14ac:dyDescent="0.3">
      <c r="A3943" t="s">
        <v>45</v>
      </c>
      <c r="B3943" t="s">
        <v>345</v>
      </c>
      <c r="C3943" t="s">
        <v>46</v>
      </c>
      <c r="D3943" s="3">
        <v>44995</v>
      </c>
      <c r="E3943" s="1">
        <v>44995</v>
      </c>
      <c r="F3943">
        <v>38</v>
      </c>
      <c r="G3943">
        <v>38</v>
      </c>
      <c r="H3943">
        <v>14</v>
      </c>
      <c r="I3943">
        <v>38</v>
      </c>
      <c r="J3943">
        <v>2</v>
      </c>
      <c r="K3943">
        <v>175</v>
      </c>
      <c r="L3943">
        <v>19</v>
      </c>
      <c r="M3943">
        <v>80</v>
      </c>
      <c r="N3943">
        <v>15</v>
      </c>
    </row>
    <row r="3944" spans="1:14" x14ac:dyDescent="0.3">
      <c r="A3944" t="s">
        <v>130</v>
      </c>
      <c r="B3944" t="s">
        <v>108</v>
      </c>
      <c r="C3944" t="s">
        <v>151</v>
      </c>
      <c r="D3944" s="3">
        <v>45170</v>
      </c>
      <c r="E3944" s="1">
        <v>45170</v>
      </c>
      <c r="F3944">
        <v>15</v>
      </c>
      <c r="G3944">
        <v>123</v>
      </c>
      <c r="H3944">
        <v>89</v>
      </c>
      <c r="I3944">
        <v>25</v>
      </c>
      <c r="J3944">
        <v>3</v>
      </c>
      <c r="K3944">
        <v>135</v>
      </c>
      <c r="L3944">
        <v>19</v>
      </c>
      <c r="M3944">
        <v>29</v>
      </c>
      <c r="N3944">
        <v>1</v>
      </c>
    </row>
    <row r="3945" spans="1:14" x14ac:dyDescent="0.3">
      <c r="A3945" t="s">
        <v>74</v>
      </c>
      <c r="B3945" t="s">
        <v>74</v>
      </c>
      <c r="C3945" t="s">
        <v>19</v>
      </c>
      <c r="D3945" s="3">
        <v>44936</v>
      </c>
      <c r="E3945" s="1">
        <v>44936</v>
      </c>
      <c r="F3945">
        <v>134</v>
      </c>
      <c r="G3945">
        <v>140</v>
      </c>
      <c r="H3945">
        <v>55</v>
      </c>
      <c r="I3945">
        <v>31</v>
      </c>
      <c r="J3945">
        <v>6</v>
      </c>
      <c r="K3945">
        <v>171</v>
      </c>
      <c r="L3945">
        <v>2</v>
      </c>
      <c r="M3945">
        <v>21</v>
      </c>
      <c r="N3945">
        <v>16</v>
      </c>
    </row>
    <row r="3946" spans="1:14" x14ac:dyDescent="0.3">
      <c r="A3946" t="s">
        <v>22</v>
      </c>
      <c r="B3946" t="s">
        <v>22</v>
      </c>
      <c r="C3946" t="s">
        <v>23</v>
      </c>
      <c r="D3946" s="3" t="s">
        <v>225</v>
      </c>
      <c r="E3946" s="1">
        <v>45000</v>
      </c>
      <c r="F3946">
        <v>95</v>
      </c>
      <c r="G3946">
        <v>128</v>
      </c>
      <c r="H3946">
        <v>30</v>
      </c>
      <c r="I3946">
        <v>5</v>
      </c>
      <c r="J3946">
        <v>10</v>
      </c>
      <c r="K3946">
        <v>23</v>
      </c>
      <c r="L3946">
        <v>38</v>
      </c>
      <c r="M3946">
        <v>36</v>
      </c>
      <c r="N3946">
        <v>3</v>
      </c>
    </row>
    <row r="3947" spans="1:14" x14ac:dyDescent="0.3">
      <c r="A3947" t="s">
        <v>105</v>
      </c>
      <c r="B3947" t="s">
        <v>41</v>
      </c>
      <c r="C3947" t="s">
        <v>31</v>
      </c>
      <c r="D3947" s="3">
        <v>44967</v>
      </c>
      <c r="E3947" s="1">
        <v>44967</v>
      </c>
      <c r="F3947">
        <v>119</v>
      </c>
      <c r="G3947">
        <v>199</v>
      </c>
      <c r="H3947">
        <v>82</v>
      </c>
      <c r="I3947">
        <v>38</v>
      </c>
      <c r="J3947">
        <v>6</v>
      </c>
      <c r="K3947">
        <v>198</v>
      </c>
      <c r="L3947">
        <v>4</v>
      </c>
      <c r="M3947">
        <v>58</v>
      </c>
      <c r="N3947">
        <v>1</v>
      </c>
    </row>
    <row r="3948" spans="1:14" x14ac:dyDescent="0.3">
      <c r="A3948" t="s">
        <v>73</v>
      </c>
      <c r="B3948" t="s">
        <v>24</v>
      </c>
      <c r="C3948" t="s">
        <v>25</v>
      </c>
      <c r="D3948" s="3">
        <v>45147</v>
      </c>
      <c r="E3948" s="1">
        <v>45147</v>
      </c>
      <c r="F3948">
        <v>52</v>
      </c>
      <c r="G3948">
        <v>41</v>
      </c>
      <c r="H3948">
        <v>25</v>
      </c>
      <c r="I3948">
        <v>3</v>
      </c>
      <c r="J3948">
        <v>0</v>
      </c>
      <c r="K3948">
        <v>157</v>
      </c>
      <c r="L3948">
        <v>14</v>
      </c>
      <c r="M3948">
        <v>100</v>
      </c>
      <c r="N3948">
        <v>16</v>
      </c>
    </row>
    <row r="3949" spans="1:14" x14ac:dyDescent="0.3">
      <c r="A3949" t="s">
        <v>37</v>
      </c>
      <c r="B3949" t="s">
        <v>37</v>
      </c>
      <c r="C3949" t="s">
        <v>38</v>
      </c>
      <c r="D3949" s="3">
        <v>45119</v>
      </c>
      <c r="E3949" s="1">
        <v>45119</v>
      </c>
      <c r="F3949">
        <v>53</v>
      </c>
      <c r="G3949">
        <v>127</v>
      </c>
      <c r="H3949">
        <v>42</v>
      </c>
      <c r="I3949">
        <v>25</v>
      </c>
      <c r="J3949">
        <v>5</v>
      </c>
      <c r="K3949">
        <v>148</v>
      </c>
      <c r="L3949">
        <v>-3</v>
      </c>
      <c r="M3949">
        <v>43</v>
      </c>
      <c r="N3949">
        <v>10</v>
      </c>
    </row>
    <row r="3950" spans="1:14" x14ac:dyDescent="0.3">
      <c r="A3950" t="s">
        <v>47</v>
      </c>
      <c r="B3950" t="s">
        <v>51</v>
      </c>
      <c r="C3950" t="s">
        <v>48</v>
      </c>
      <c r="D3950" s="3" t="s">
        <v>311</v>
      </c>
      <c r="E3950" s="1">
        <v>45097</v>
      </c>
      <c r="F3950">
        <v>37</v>
      </c>
      <c r="G3950">
        <v>47</v>
      </c>
      <c r="H3950">
        <v>99</v>
      </c>
      <c r="I3950">
        <v>3</v>
      </c>
      <c r="J3950">
        <v>3</v>
      </c>
      <c r="K3950">
        <v>127</v>
      </c>
      <c r="L3950">
        <v>24</v>
      </c>
      <c r="M3950">
        <v>74</v>
      </c>
      <c r="N3950">
        <v>2</v>
      </c>
    </row>
    <row r="3951" spans="1:14" x14ac:dyDescent="0.3">
      <c r="A3951" t="s">
        <v>74</v>
      </c>
      <c r="B3951" t="s">
        <v>74</v>
      </c>
      <c r="C3951" t="s">
        <v>19</v>
      </c>
      <c r="D3951" s="3" t="s">
        <v>215</v>
      </c>
      <c r="E3951" s="1">
        <v>45135</v>
      </c>
      <c r="F3951">
        <v>33</v>
      </c>
      <c r="G3951">
        <v>103</v>
      </c>
      <c r="H3951">
        <v>9</v>
      </c>
      <c r="I3951">
        <v>5</v>
      </c>
      <c r="J3951">
        <v>5</v>
      </c>
      <c r="K3951">
        <v>71</v>
      </c>
      <c r="L3951">
        <v>8</v>
      </c>
      <c r="M3951">
        <v>21</v>
      </c>
      <c r="N3951">
        <v>4</v>
      </c>
    </row>
    <row r="3952" spans="1:14" x14ac:dyDescent="0.3">
      <c r="A3952" t="s">
        <v>45</v>
      </c>
      <c r="B3952" t="s">
        <v>345</v>
      </c>
      <c r="C3952" t="s">
        <v>46</v>
      </c>
      <c r="D3952" s="3">
        <v>45145</v>
      </c>
      <c r="E3952" s="1">
        <v>45145</v>
      </c>
      <c r="F3952">
        <v>122</v>
      </c>
      <c r="G3952">
        <v>199</v>
      </c>
      <c r="H3952">
        <v>84</v>
      </c>
      <c r="I3952">
        <v>50</v>
      </c>
      <c r="J3952">
        <v>2</v>
      </c>
      <c r="K3952">
        <v>116</v>
      </c>
      <c r="L3952">
        <v>37</v>
      </c>
      <c r="M3952">
        <v>15</v>
      </c>
      <c r="N3952">
        <v>10</v>
      </c>
    </row>
    <row r="3953" spans="1:14" x14ac:dyDescent="0.3">
      <c r="A3953" t="s">
        <v>21</v>
      </c>
      <c r="B3953" t="s">
        <v>21</v>
      </c>
      <c r="C3953" t="s">
        <v>150</v>
      </c>
      <c r="D3953" s="3" t="s">
        <v>193</v>
      </c>
      <c r="E3953" s="1">
        <v>45157</v>
      </c>
      <c r="F3953">
        <v>138</v>
      </c>
      <c r="G3953">
        <v>190</v>
      </c>
      <c r="H3953">
        <v>96</v>
      </c>
      <c r="I3953">
        <v>22</v>
      </c>
      <c r="J3953">
        <v>4</v>
      </c>
      <c r="K3953">
        <v>174</v>
      </c>
      <c r="L3953">
        <v>0</v>
      </c>
      <c r="M3953">
        <v>95</v>
      </c>
      <c r="N3953">
        <v>1</v>
      </c>
    </row>
    <row r="3954" spans="1:14" x14ac:dyDescent="0.3">
      <c r="A3954" t="s">
        <v>36</v>
      </c>
      <c r="B3954" t="s">
        <v>29</v>
      </c>
      <c r="C3954" t="s">
        <v>151</v>
      </c>
      <c r="D3954" s="3" t="s">
        <v>304</v>
      </c>
      <c r="E3954" s="1">
        <v>45182</v>
      </c>
      <c r="F3954">
        <v>65</v>
      </c>
      <c r="G3954">
        <v>93</v>
      </c>
      <c r="H3954">
        <v>93</v>
      </c>
      <c r="I3954">
        <v>36</v>
      </c>
      <c r="J3954">
        <v>4</v>
      </c>
      <c r="K3954">
        <v>88</v>
      </c>
      <c r="L3954">
        <v>20</v>
      </c>
      <c r="M3954">
        <v>46</v>
      </c>
      <c r="N3954">
        <v>3</v>
      </c>
    </row>
    <row r="3955" spans="1:14" x14ac:dyDescent="0.3">
      <c r="A3955" t="s">
        <v>24</v>
      </c>
      <c r="B3955" t="s">
        <v>24</v>
      </c>
      <c r="C3955" t="s">
        <v>25</v>
      </c>
      <c r="D3955" s="3">
        <v>45263</v>
      </c>
      <c r="E3955" s="1">
        <v>45263</v>
      </c>
      <c r="F3955">
        <v>25</v>
      </c>
      <c r="G3955">
        <v>120</v>
      </c>
      <c r="H3955">
        <v>89</v>
      </c>
      <c r="I3955">
        <v>30</v>
      </c>
      <c r="J3955">
        <v>9</v>
      </c>
      <c r="K3955">
        <v>83</v>
      </c>
      <c r="L3955">
        <v>31</v>
      </c>
      <c r="M3955">
        <v>81</v>
      </c>
      <c r="N3955">
        <v>8</v>
      </c>
    </row>
    <row r="3956" spans="1:14" x14ac:dyDescent="0.3">
      <c r="A3956" t="s">
        <v>39</v>
      </c>
      <c r="B3956" t="s">
        <v>39</v>
      </c>
      <c r="C3956" t="s">
        <v>40</v>
      </c>
      <c r="D3956" s="3">
        <v>44988</v>
      </c>
      <c r="E3956" s="1">
        <v>44988</v>
      </c>
      <c r="F3956">
        <v>70</v>
      </c>
      <c r="G3956">
        <v>169</v>
      </c>
      <c r="H3956">
        <v>56</v>
      </c>
      <c r="I3956">
        <v>27</v>
      </c>
      <c r="J3956">
        <v>2</v>
      </c>
      <c r="K3956">
        <v>143</v>
      </c>
      <c r="L3956">
        <v>2</v>
      </c>
      <c r="M3956">
        <v>70</v>
      </c>
      <c r="N3956">
        <v>13</v>
      </c>
    </row>
    <row r="3957" spans="1:14" x14ac:dyDescent="0.3">
      <c r="A3957" t="s">
        <v>113</v>
      </c>
      <c r="B3957" t="s">
        <v>113</v>
      </c>
      <c r="C3957" t="s">
        <v>23</v>
      </c>
      <c r="D3957" s="3">
        <v>45263</v>
      </c>
      <c r="E3957" s="1">
        <v>45263</v>
      </c>
      <c r="F3957">
        <v>125</v>
      </c>
      <c r="G3957">
        <v>158</v>
      </c>
      <c r="H3957">
        <v>33</v>
      </c>
      <c r="I3957">
        <v>33</v>
      </c>
      <c r="J3957">
        <v>2</v>
      </c>
      <c r="K3957">
        <v>72</v>
      </c>
      <c r="L3957">
        <v>-2</v>
      </c>
      <c r="M3957">
        <v>96</v>
      </c>
      <c r="N3957">
        <v>14</v>
      </c>
    </row>
    <row r="3958" spans="1:14" x14ac:dyDescent="0.3">
      <c r="A3958" t="s">
        <v>12</v>
      </c>
      <c r="B3958" t="s">
        <v>12</v>
      </c>
      <c r="C3958" t="s">
        <v>13</v>
      </c>
      <c r="D3958" s="3" t="s">
        <v>332</v>
      </c>
      <c r="E3958" s="1">
        <v>45215</v>
      </c>
      <c r="F3958">
        <v>145</v>
      </c>
      <c r="G3958">
        <v>198</v>
      </c>
      <c r="H3958">
        <v>35</v>
      </c>
      <c r="I3958">
        <v>40</v>
      </c>
      <c r="J3958">
        <v>5</v>
      </c>
      <c r="K3958">
        <v>122</v>
      </c>
      <c r="L3958">
        <v>10</v>
      </c>
      <c r="M3958">
        <v>48</v>
      </c>
      <c r="N3958">
        <v>12</v>
      </c>
    </row>
    <row r="3959" spans="1:14" x14ac:dyDescent="0.3">
      <c r="A3959" t="s">
        <v>39</v>
      </c>
      <c r="B3959" t="s">
        <v>39</v>
      </c>
      <c r="C3959" t="s">
        <v>40</v>
      </c>
      <c r="D3959" s="3" t="s">
        <v>282</v>
      </c>
      <c r="E3959" s="1">
        <v>44943</v>
      </c>
      <c r="F3959">
        <v>126</v>
      </c>
      <c r="G3959">
        <v>80</v>
      </c>
      <c r="H3959">
        <v>11</v>
      </c>
      <c r="I3959">
        <v>14</v>
      </c>
      <c r="J3959">
        <v>3</v>
      </c>
      <c r="K3959">
        <v>200</v>
      </c>
      <c r="L3959">
        <v>24</v>
      </c>
      <c r="M3959">
        <v>86</v>
      </c>
      <c r="N3959">
        <v>7</v>
      </c>
    </row>
    <row r="3960" spans="1:14" x14ac:dyDescent="0.3">
      <c r="A3960" t="s">
        <v>87</v>
      </c>
      <c r="B3960" t="s">
        <v>87</v>
      </c>
      <c r="C3960" t="s">
        <v>48</v>
      </c>
      <c r="D3960" s="3" t="s">
        <v>225</v>
      </c>
      <c r="E3960" s="1">
        <v>45000</v>
      </c>
      <c r="F3960">
        <v>73</v>
      </c>
      <c r="G3960">
        <v>72</v>
      </c>
      <c r="H3960">
        <v>30</v>
      </c>
      <c r="I3960">
        <v>30</v>
      </c>
      <c r="J3960">
        <v>10</v>
      </c>
      <c r="K3960">
        <v>164</v>
      </c>
      <c r="L3960">
        <v>12</v>
      </c>
      <c r="M3960">
        <v>32</v>
      </c>
      <c r="N3960">
        <v>13</v>
      </c>
    </row>
    <row r="3961" spans="1:14" x14ac:dyDescent="0.3">
      <c r="A3961" t="s">
        <v>51</v>
      </c>
      <c r="B3961" t="s">
        <v>51</v>
      </c>
      <c r="C3961" t="s">
        <v>48</v>
      </c>
      <c r="D3961" s="3">
        <v>45170</v>
      </c>
      <c r="E3961" s="1">
        <v>45170</v>
      </c>
      <c r="F3961">
        <v>108</v>
      </c>
      <c r="G3961">
        <v>43</v>
      </c>
      <c r="H3961">
        <v>37</v>
      </c>
      <c r="I3961">
        <v>21</v>
      </c>
      <c r="J3961">
        <v>1</v>
      </c>
      <c r="K3961">
        <v>42</v>
      </c>
      <c r="L3961">
        <v>0</v>
      </c>
      <c r="M3961">
        <v>65</v>
      </c>
      <c r="N3961">
        <v>15</v>
      </c>
    </row>
    <row r="3962" spans="1:14" x14ac:dyDescent="0.3">
      <c r="A3962" t="s">
        <v>94</v>
      </c>
      <c r="B3962" t="s">
        <v>346</v>
      </c>
      <c r="C3962" t="s">
        <v>46</v>
      </c>
      <c r="D3962" s="3">
        <v>44966</v>
      </c>
      <c r="E3962" s="1">
        <v>44966</v>
      </c>
      <c r="F3962">
        <v>77</v>
      </c>
      <c r="G3962">
        <v>40</v>
      </c>
      <c r="H3962">
        <v>9</v>
      </c>
      <c r="I3962">
        <v>1</v>
      </c>
      <c r="J3962">
        <v>3</v>
      </c>
      <c r="K3962">
        <v>157</v>
      </c>
      <c r="L3962">
        <v>6</v>
      </c>
      <c r="M3962">
        <v>95</v>
      </c>
      <c r="N3962">
        <v>13</v>
      </c>
    </row>
    <row r="3963" spans="1:14" x14ac:dyDescent="0.3">
      <c r="A3963" t="s">
        <v>41</v>
      </c>
      <c r="B3963" t="s">
        <v>41</v>
      </c>
      <c r="C3963" t="s">
        <v>31</v>
      </c>
      <c r="D3963" s="3" t="s">
        <v>252</v>
      </c>
      <c r="E3963" s="1">
        <v>45044</v>
      </c>
      <c r="F3963">
        <v>46</v>
      </c>
      <c r="G3963">
        <v>72</v>
      </c>
      <c r="H3963">
        <v>12</v>
      </c>
      <c r="I3963">
        <v>9</v>
      </c>
      <c r="J3963">
        <v>7</v>
      </c>
      <c r="K3963">
        <v>181</v>
      </c>
      <c r="L3963">
        <v>-10</v>
      </c>
      <c r="M3963">
        <v>89</v>
      </c>
      <c r="N3963">
        <v>1</v>
      </c>
    </row>
    <row r="3964" spans="1:14" x14ac:dyDescent="0.3">
      <c r="A3964" t="s">
        <v>20</v>
      </c>
      <c r="B3964" t="s">
        <v>20</v>
      </c>
      <c r="C3964" t="s">
        <v>149</v>
      </c>
      <c r="D3964" s="3" t="s">
        <v>279</v>
      </c>
      <c r="E3964" s="1">
        <v>45152</v>
      </c>
      <c r="F3964">
        <v>114</v>
      </c>
      <c r="G3964">
        <v>182</v>
      </c>
      <c r="H3964">
        <v>30</v>
      </c>
      <c r="I3964">
        <v>7</v>
      </c>
      <c r="J3964">
        <v>7</v>
      </c>
      <c r="K3964">
        <v>60</v>
      </c>
      <c r="L3964">
        <v>5</v>
      </c>
      <c r="M3964">
        <v>80</v>
      </c>
      <c r="N3964">
        <v>10</v>
      </c>
    </row>
    <row r="3965" spans="1:14" x14ac:dyDescent="0.3">
      <c r="A3965" t="s">
        <v>61</v>
      </c>
      <c r="B3965" t="s">
        <v>61</v>
      </c>
      <c r="C3965" t="s">
        <v>62</v>
      </c>
      <c r="D3965" s="3" t="s">
        <v>264</v>
      </c>
      <c r="E3965" s="1">
        <v>44973</v>
      </c>
      <c r="F3965">
        <v>88</v>
      </c>
      <c r="G3965">
        <v>138</v>
      </c>
      <c r="H3965">
        <v>29</v>
      </c>
      <c r="I3965">
        <v>42</v>
      </c>
      <c r="J3965">
        <v>6</v>
      </c>
      <c r="K3965">
        <v>101</v>
      </c>
      <c r="L3965">
        <v>5</v>
      </c>
      <c r="M3965">
        <v>24</v>
      </c>
      <c r="N3965">
        <v>16</v>
      </c>
    </row>
    <row r="3966" spans="1:14" x14ac:dyDescent="0.3">
      <c r="A3966" t="s">
        <v>80</v>
      </c>
      <c r="B3966" t="s">
        <v>20</v>
      </c>
      <c r="C3966" t="s">
        <v>149</v>
      </c>
      <c r="D3966" s="3">
        <v>45142</v>
      </c>
      <c r="E3966" s="1">
        <v>45142</v>
      </c>
      <c r="F3966">
        <v>82</v>
      </c>
      <c r="G3966">
        <v>144</v>
      </c>
      <c r="H3966">
        <v>68</v>
      </c>
      <c r="I3966">
        <v>28</v>
      </c>
      <c r="J3966">
        <v>1</v>
      </c>
      <c r="K3966">
        <v>85</v>
      </c>
      <c r="L3966">
        <v>-3</v>
      </c>
      <c r="M3966">
        <v>75</v>
      </c>
      <c r="N3966">
        <v>15</v>
      </c>
    </row>
    <row r="3967" spans="1:14" x14ac:dyDescent="0.3">
      <c r="A3967" t="s">
        <v>26</v>
      </c>
      <c r="B3967" t="s">
        <v>26</v>
      </c>
      <c r="C3967" t="s">
        <v>27</v>
      </c>
      <c r="D3967" s="3">
        <v>45018</v>
      </c>
      <c r="E3967" s="1">
        <v>45018</v>
      </c>
      <c r="F3967">
        <v>111</v>
      </c>
      <c r="G3967">
        <v>136</v>
      </c>
      <c r="H3967">
        <v>72</v>
      </c>
      <c r="I3967">
        <v>28</v>
      </c>
      <c r="J3967">
        <v>4</v>
      </c>
      <c r="K3967">
        <v>33</v>
      </c>
      <c r="L3967">
        <v>-5</v>
      </c>
      <c r="M3967">
        <v>49</v>
      </c>
      <c r="N3967">
        <v>3</v>
      </c>
    </row>
    <row r="3968" spans="1:14" x14ac:dyDescent="0.3">
      <c r="A3968" t="s">
        <v>51</v>
      </c>
      <c r="B3968" t="s">
        <v>51</v>
      </c>
      <c r="C3968" t="s">
        <v>48</v>
      </c>
      <c r="D3968" s="3">
        <v>45174</v>
      </c>
      <c r="E3968" s="1">
        <v>45174</v>
      </c>
      <c r="F3968">
        <v>15</v>
      </c>
      <c r="G3968">
        <v>95</v>
      </c>
      <c r="H3968">
        <v>44</v>
      </c>
      <c r="I3968">
        <v>39</v>
      </c>
      <c r="J3968">
        <v>4</v>
      </c>
      <c r="K3968">
        <v>157</v>
      </c>
      <c r="L3968">
        <v>13</v>
      </c>
      <c r="M3968">
        <v>12</v>
      </c>
      <c r="N3968">
        <v>10</v>
      </c>
    </row>
    <row r="3969" spans="1:14" x14ac:dyDescent="0.3">
      <c r="A3969" t="s">
        <v>42</v>
      </c>
      <c r="B3969" t="s">
        <v>42</v>
      </c>
      <c r="C3969" t="s">
        <v>43</v>
      </c>
      <c r="D3969" s="3" t="s">
        <v>196</v>
      </c>
      <c r="E3969" s="1">
        <v>45029</v>
      </c>
      <c r="F3969">
        <v>65</v>
      </c>
      <c r="G3969">
        <v>82</v>
      </c>
      <c r="H3969">
        <v>66</v>
      </c>
      <c r="I3969">
        <v>7</v>
      </c>
      <c r="J3969">
        <v>3</v>
      </c>
      <c r="K3969">
        <v>128</v>
      </c>
      <c r="L3969">
        <v>38</v>
      </c>
      <c r="M3969">
        <v>78</v>
      </c>
      <c r="N3969">
        <v>19</v>
      </c>
    </row>
    <row r="3970" spans="1:14" x14ac:dyDescent="0.3">
      <c r="A3970" t="s">
        <v>20</v>
      </c>
      <c r="B3970" t="s">
        <v>20</v>
      </c>
      <c r="C3970" t="s">
        <v>149</v>
      </c>
      <c r="D3970" s="3" t="s">
        <v>230</v>
      </c>
      <c r="E3970" s="1">
        <v>45251</v>
      </c>
      <c r="F3970">
        <v>62</v>
      </c>
      <c r="G3970">
        <v>165</v>
      </c>
      <c r="H3970">
        <v>31</v>
      </c>
      <c r="I3970">
        <v>30</v>
      </c>
      <c r="J3970">
        <v>7</v>
      </c>
      <c r="K3970">
        <v>23</v>
      </c>
      <c r="L3970">
        <v>23</v>
      </c>
      <c r="M3970">
        <v>70</v>
      </c>
      <c r="N3970">
        <v>10</v>
      </c>
    </row>
    <row r="3971" spans="1:14" x14ac:dyDescent="0.3">
      <c r="A3971" t="s">
        <v>16</v>
      </c>
      <c r="B3971" t="s">
        <v>16</v>
      </c>
      <c r="C3971" t="s">
        <v>17</v>
      </c>
      <c r="D3971" s="3">
        <v>45025</v>
      </c>
      <c r="E3971" s="1">
        <v>45025</v>
      </c>
      <c r="F3971">
        <v>93</v>
      </c>
      <c r="G3971">
        <v>84</v>
      </c>
      <c r="H3971">
        <v>56</v>
      </c>
      <c r="I3971">
        <v>43</v>
      </c>
      <c r="J3971">
        <v>1</v>
      </c>
      <c r="K3971">
        <v>25</v>
      </c>
      <c r="L3971">
        <v>35</v>
      </c>
      <c r="M3971">
        <v>45</v>
      </c>
      <c r="N3971">
        <v>10</v>
      </c>
    </row>
    <row r="3972" spans="1:14" x14ac:dyDescent="0.3">
      <c r="A3972" t="s">
        <v>37</v>
      </c>
      <c r="B3972" t="s">
        <v>37</v>
      </c>
      <c r="C3972" t="s">
        <v>38</v>
      </c>
      <c r="D3972" s="3" t="s">
        <v>337</v>
      </c>
      <c r="E3972" s="1">
        <v>45074</v>
      </c>
      <c r="F3972">
        <v>110</v>
      </c>
      <c r="G3972">
        <v>156</v>
      </c>
      <c r="H3972">
        <v>30</v>
      </c>
      <c r="I3972">
        <v>8</v>
      </c>
      <c r="J3972">
        <v>4</v>
      </c>
      <c r="K3972">
        <v>193</v>
      </c>
      <c r="L3972">
        <v>39</v>
      </c>
      <c r="M3972">
        <v>77</v>
      </c>
      <c r="N3972">
        <v>6</v>
      </c>
    </row>
    <row r="3973" spans="1:14" x14ac:dyDescent="0.3">
      <c r="A3973" t="s">
        <v>58</v>
      </c>
      <c r="B3973" t="s">
        <v>58</v>
      </c>
      <c r="C3973" t="s">
        <v>27</v>
      </c>
      <c r="D3973" s="3">
        <v>45054</v>
      </c>
      <c r="E3973" s="1">
        <v>45054</v>
      </c>
      <c r="F3973">
        <v>63</v>
      </c>
      <c r="G3973">
        <v>109</v>
      </c>
      <c r="H3973">
        <v>30</v>
      </c>
      <c r="I3973">
        <v>47</v>
      </c>
      <c r="J3973">
        <v>2</v>
      </c>
      <c r="K3973">
        <v>53</v>
      </c>
      <c r="L3973">
        <v>30</v>
      </c>
      <c r="M3973">
        <v>41</v>
      </c>
      <c r="N3973">
        <v>7</v>
      </c>
    </row>
    <row r="3974" spans="1:14" x14ac:dyDescent="0.3">
      <c r="A3974" t="s">
        <v>39</v>
      </c>
      <c r="B3974" t="s">
        <v>39</v>
      </c>
      <c r="C3974" t="s">
        <v>40</v>
      </c>
      <c r="D3974" s="3">
        <v>45053</v>
      </c>
      <c r="E3974" s="1">
        <v>45053</v>
      </c>
      <c r="F3974">
        <v>64</v>
      </c>
      <c r="G3974">
        <v>188</v>
      </c>
      <c r="H3974">
        <v>65</v>
      </c>
      <c r="I3974">
        <v>5</v>
      </c>
      <c r="J3974">
        <v>0</v>
      </c>
      <c r="K3974">
        <v>94</v>
      </c>
      <c r="L3974">
        <v>-5</v>
      </c>
      <c r="M3974">
        <v>66</v>
      </c>
      <c r="N3974">
        <v>17</v>
      </c>
    </row>
    <row r="3975" spans="1:14" x14ac:dyDescent="0.3">
      <c r="A3975" t="s">
        <v>12</v>
      </c>
      <c r="B3975" t="s">
        <v>12</v>
      </c>
      <c r="C3975" t="s">
        <v>13</v>
      </c>
      <c r="D3975" s="3">
        <v>45148</v>
      </c>
      <c r="E3975" s="1">
        <v>45148</v>
      </c>
      <c r="F3975">
        <v>15</v>
      </c>
      <c r="G3975">
        <v>35</v>
      </c>
      <c r="H3975">
        <v>16</v>
      </c>
      <c r="I3975">
        <v>29</v>
      </c>
      <c r="J3975">
        <v>3</v>
      </c>
      <c r="K3975">
        <v>81</v>
      </c>
      <c r="L3975">
        <v>5</v>
      </c>
      <c r="M3975">
        <v>37</v>
      </c>
      <c r="N3975">
        <v>6</v>
      </c>
    </row>
    <row r="3976" spans="1:14" x14ac:dyDescent="0.3">
      <c r="A3976" t="s">
        <v>104</v>
      </c>
      <c r="B3976" t="s">
        <v>104</v>
      </c>
      <c r="C3976" t="s">
        <v>15</v>
      </c>
      <c r="D3976" s="3">
        <v>45089</v>
      </c>
      <c r="E3976" s="1">
        <v>45089</v>
      </c>
      <c r="F3976">
        <v>42</v>
      </c>
      <c r="G3976">
        <v>151</v>
      </c>
      <c r="H3976">
        <v>30</v>
      </c>
      <c r="I3976">
        <v>12</v>
      </c>
      <c r="J3976">
        <v>5</v>
      </c>
      <c r="K3976">
        <v>196</v>
      </c>
      <c r="L3976">
        <v>5</v>
      </c>
      <c r="M3976">
        <v>45</v>
      </c>
      <c r="N3976">
        <v>11</v>
      </c>
    </row>
    <row r="3977" spans="1:14" x14ac:dyDescent="0.3">
      <c r="A3977" t="s">
        <v>61</v>
      </c>
      <c r="B3977" t="s">
        <v>61</v>
      </c>
      <c r="C3977" t="s">
        <v>62</v>
      </c>
      <c r="D3977" s="3">
        <v>44992</v>
      </c>
      <c r="E3977" s="1">
        <v>44992</v>
      </c>
      <c r="F3977">
        <v>77</v>
      </c>
      <c r="G3977">
        <v>135</v>
      </c>
      <c r="H3977">
        <v>58</v>
      </c>
      <c r="I3977">
        <v>28</v>
      </c>
      <c r="J3977">
        <v>2</v>
      </c>
      <c r="K3977">
        <v>129</v>
      </c>
      <c r="L3977">
        <v>12</v>
      </c>
      <c r="M3977">
        <v>64</v>
      </c>
      <c r="N3977">
        <v>8</v>
      </c>
    </row>
    <row r="3978" spans="1:14" x14ac:dyDescent="0.3">
      <c r="A3978" t="s">
        <v>26</v>
      </c>
      <c r="B3978" t="s">
        <v>26</v>
      </c>
      <c r="C3978" t="s">
        <v>27</v>
      </c>
      <c r="D3978" s="3" t="s">
        <v>179</v>
      </c>
      <c r="E3978" s="1">
        <v>45276</v>
      </c>
      <c r="F3978">
        <v>40</v>
      </c>
      <c r="G3978">
        <v>32</v>
      </c>
      <c r="H3978">
        <v>59</v>
      </c>
      <c r="I3978">
        <v>3</v>
      </c>
      <c r="J3978">
        <v>6</v>
      </c>
      <c r="K3978">
        <v>123</v>
      </c>
      <c r="L3978">
        <v>31</v>
      </c>
      <c r="M3978">
        <v>62</v>
      </c>
      <c r="N3978">
        <v>3</v>
      </c>
    </row>
    <row r="3979" spans="1:14" x14ac:dyDescent="0.3">
      <c r="A3979" t="s">
        <v>22</v>
      </c>
      <c r="B3979" t="s">
        <v>22</v>
      </c>
      <c r="C3979" t="s">
        <v>23</v>
      </c>
      <c r="D3979" s="3" t="s">
        <v>271</v>
      </c>
      <c r="E3979" s="1">
        <v>45030</v>
      </c>
      <c r="F3979">
        <v>92</v>
      </c>
      <c r="G3979">
        <v>90</v>
      </c>
      <c r="H3979">
        <v>65</v>
      </c>
      <c r="I3979">
        <v>18</v>
      </c>
      <c r="J3979">
        <v>4</v>
      </c>
      <c r="K3979">
        <v>60</v>
      </c>
      <c r="L3979">
        <v>6</v>
      </c>
      <c r="M3979">
        <v>29</v>
      </c>
      <c r="N3979">
        <v>15</v>
      </c>
    </row>
    <row r="3980" spans="1:14" x14ac:dyDescent="0.3">
      <c r="A3980" t="s">
        <v>29</v>
      </c>
      <c r="B3980" t="s">
        <v>29</v>
      </c>
      <c r="C3980" t="s">
        <v>151</v>
      </c>
      <c r="D3980" s="3" t="s">
        <v>200</v>
      </c>
      <c r="E3980" s="1">
        <v>45032</v>
      </c>
      <c r="F3980">
        <v>118</v>
      </c>
      <c r="G3980">
        <v>170</v>
      </c>
      <c r="H3980">
        <v>42</v>
      </c>
      <c r="I3980">
        <v>12</v>
      </c>
      <c r="J3980">
        <v>1</v>
      </c>
      <c r="K3980">
        <v>177</v>
      </c>
      <c r="L3980">
        <v>8</v>
      </c>
      <c r="M3980">
        <v>63</v>
      </c>
      <c r="N3980">
        <v>16</v>
      </c>
    </row>
    <row r="3981" spans="1:14" x14ac:dyDescent="0.3">
      <c r="A3981" t="s">
        <v>29</v>
      </c>
      <c r="B3981" t="s">
        <v>29</v>
      </c>
      <c r="C3981" t="s">
        <v>151</v>
      </c>
      <c r="D3981" s="3">
        <v>45265</v>
      </c>
      <c r="E3981" s="1">
        <v>45265</v>
      </c>
      <c r="F3981">
        <v>77</v>
      </c>
      <c r="G3981">
        <v>32</v>
      </c>
      <c r="H3981">
        <v>98</v>
      </c>
      <c r="I3981">
        <v>36</v>
      </c>
      <c r="J3981">
        <v>1</v>
      </c>
      <c r="K3981">
        <v>157</v>
      </c>
      <c r="L3981">
        <v>34</v>
      </c>
      <c r="M3981">
        <v>19</v>
      </c>
      <c r="N3981">
        <v>13</v>
      </c>
    </row>
    <row r="3982" spans="1:14" x14ac:dyDescent="0.3">
      <c r="A3982" t="s">
        <v>42</v>
      </c>
      <c r="B3982" t="s">
        <v>42</v>
      </c>
      <c r="C3982" t="s">
        <v>43</v>
      </c>
      <c r="D3982" s="3">
        <v>45142</v>
      </c>
      <c r="E3982" s="1">
        <v>45142</v>
      </c>
      <c r="F3982">
        <v>42</v>
      </c>
      <c r="G3982">
        <v>14</v>
      </c>
      <c r="H3982">
        <v>78</v>
      </c>
      <c r="I3982">
        <v>35</v>
      </c>
      <c r="J3982">
        <v>9</v>
      </c>
      <c r="K3982">
        <v>110</v>
      </c>
      <c r="L3982">
        <v>31</v>
      </c>
      <c r="M3982">
        <v>22</v>
      </c>
      <c r="N3982">
        <v>17</v>
      </c>
    </row>
    <row r="3983" spans="1:14" x14ac:dyDescent="0.3">
      <c r="A3983" t="s">
        <v>16</v>
      </c>
      <c r="B3983" t="s">
        <v>16</v>
      </c>
      <c r="C3983" t="s">
        <v>17</v>
      </c>
      <c r="D3983" s="3" t="s">
        <v>248</v>
      </c>
      <c r="E3983" s="1">
        <v>45280</v>
      </c>
      <c r="F3983">
        <v>15</v>
      </c>
      <c r="G3983">
        <v>29</v>
      </c>
      <c r="H3983">
        <v>30</v>
      </c>
      <c r="I3983">
        <v>44</v>
      </c>
      <c r="J3983">
        <v>1</v>
      </c>
      <c r="K3983">
        <v>123</v>
      </c>
      <c r="L3983">
        <v>21</v>
      </c>
      <c r="M3983">
        <v>18</v>
      </c>
      <c r="N3983">
        <v>4</v>
      </c>
    </row>
    <row r="3984" spans="1:14" x14ac:dyDescent="0.3">
      <c r="A3984" t="s">
        <v>74</v>
      </c>
      <c r="B3984" t="s">
        <v>74</v>
      </c>
      <c r="C3984" t="s">
        <v>19</v>
      </c>
      <c r="D3984" s="3" t="s">
        <v>162</v>
      </c>
      <c r="E3984" s="1">
        <v>44954</v>
      </c>
      <c r="F3984">
        <v>14</v>
      </c>
      <c r="G3984">
        <v>164</v>
      </c>
      <c r="H3984">
        <v>7</v>
      </c>
      <c r="I3984">
        <v>34</v>
      </c>
      <c r="J3984">
        <v>2</v>
      </c>
      <c r="K3984">
        <v>21</v>
      </c>
      <c r="L3984">
        <v>8</v>
      </c>
      <c r="M3984">
        <v>22</v>
      </c>
      <c r="N3984">
        <v>6</v>
      </c>
    </row>
    <row r="3985" spans="1:14" x14ac:dyDescent="0.3">
      <c r="A3985" t="s">
        <v>45</v>
      </c>
      <c r="B3985" t="s">
        <v>345</v>
      </c>
      <c r="C3985" t="s">
        <v>46</v>
      </c>
      <c r="D3985" s="3" t="s">
        <v>330</v>
      </c>
      <c r="E3985" s="1">
        <v>45277</v>
      </c>
      <c r="F3985">
        <v>8</v>
      </c>
      <c r="G3985">
        <v>129</v>
      </c>
      <c r="H3985">
        <v>70</v>
      </c>
      <c r="I3985">
        <v>35</v>
      </c>
      <c r="J3985">
        <v>9</v>
      </c>
      <c r="K3985">
        <v>131</v>
      </c>
      <c r="L3985">
        <v>-3</v>
      </c>
      <c r="M3985">
        <v>35</v>
      </c>
      <c r="N3985">
        <v>3</v>
      </c>
    </row>
    <row r="3986" spans="1:14" x14ac:dyDescent="0.3">
      <c r="A3986" t="s">
        <v>37</v>
      </c>
      <c r="B3986" t="s">
        <v>37</v>
      </c>
      <c r="C3986" t="s">
        <v>38</v>
      </c>
      <c r="D3986" s="3" t="s">
        <v>281</v>
      </c>
      <c r="E3986" s="1">
        <v>45192</v>
      </c>
      <c r="F3986">
        <v>110</v>
      </c>
      <c r="G3986">
        <v>157</v>
      </c>
      <c r="H3986">
        <v>89</v>
      </c>
      <c r="I3986">
        <v>23</v>
      </c>
      <c r="J3986">
        <v>5</v>
      </c>
      <c r="K3986">
        <v>157</v>
      </c>
      <c r="L3986">
        <v>16</v>
      </c>
      <c r="M3986">
        <v>11</v>
      </c>
      <c r="N3986">
        <v>6</v>
      </c>
    </row>
    <row r="3987" spans="1:14" x14ac:dyDescent="0.3">
      <c r="A3987" t="s">
        <v>41</v>
      </c>
      <c r="B3987" t="s">
        <v>41</v>
      </c>
      <c r="C3987" t="s">
        <v>31</v>
      </c>
      <c r="D3987" s="3">
        <v>45118</v>
      </c>
      <c r="E3987" s="1">
        <v>45118</v>
      </c>
      <c r="F3987">
        <v>69</v>
      </c>
      <c r="G3987">
        <v>21</v>
      </c>
      <c r="H3987">
        <v>57</v>
      </c>
      <c r="I3987">
        <v>21</v>
      </c>
      <c r="J3987">
        <v>2</v>
      </c>
      <c r="K3987">
        <v>109</v>
      </c>
      <c r="L3987">
        <v>33</v>
      </c>
      <c r="M3987">
        <v>64</v>
      </c>
      <c r="N3987">
        <v>1</v>
      </c>
    </row>
    <row r="3988" spans="1:14" x14ac:dyDescent="0.3">
      <c r="A3988" t="s">
        <v>22</v>
      </c>
      <c r="B3988" t="s">
        <v>22</v>
      </c>
      <c r="C3988" t="s">
        <v>23</v>
      </c>
      <c r="D3988" s="3">
        <v>45024</v>
      </c>
      <c r="E3988" s="1">
        <v>45024</v>
      </c>
      <c r="F3988">
        <v>42</v>
      </c>
      <c r="G3988">
        <v>166</v>
      </c>
      <c r="H3988">
        <v>7</v>
      </c>
      <c r="I3988">
        <v>24</v>
      </c>
      <c r="J3988">
        <v>4</v>
      </c>
      <c r="K3988">
        <v>14</v>
      </c>
      <c r="L3988">
        <v>6</v>
      </c>
      <c r="M3988">
        <v>11</v>
      </c>
      <c r="N3988">
        <v>4</v>
      </c>
    </row>
    <row r="3989" spans="1:14" x14ac:dyDescent="0.3">
      <c r="A3989" t="s">
        <v>12</v>
      </c>
      <c r="B3989" t="s">
        <v>12</v>
      </c>
      <c r="C3989" t="s">
        <v>13</v>
      </c>
      <c r="D3989" s="3" t="s">
        <v>194</v>
      </c>
      <c r="E3989" s="1">
        <v>45126</v>
      </c>
      <c r="F3989">
        <v>99</v>
      </c>
      <c r="G3989">
        <v>171</v>
      </c>
      <c r="H3989">
        <v>13</v>
      </c>
      <c r="I3989">
        <v>36</v>
      </c>
      <c r="J3989">
        <v>1</v>
      </c>
      <c r="K3989">
        <v>10</v>
      </c>
      <c r="L3989">
        <v>4</v>
      </c>
      <c r="M3989">
        <v>31</v>
      </c>
      <c r="N3989">
        <v>17</v>
      </c>
    </row>
    <row r="3990" spans="1:14" x14ac:dyDescent="0.3">
      <c r="A3990" t="s">
        <v>24</v>
      </c>
      <c r="B3990" t="s">
        <v>24</v>
      </c>
      <c r="C3990" t="s">
        <v>25</v>
      </c>
      <c r="D3990" s="3" t="s">
        <v>218</v>
      </c>
      <c r="E3990" s="1">
        <v>45034</v>
      </c>
      <c r="F3990">
        <v>88</v>
      </c>
      <c r="G3990">
        <v>82</v>
      </c>
      <c r="H3990">
        <v>80</v>
      </c>
      <c r="I3990">
        <v>13</v>
      </c>
      <c r="J3990">
        <v>4</v>
      </c>
      <c r="K3990">
        <v>157</v>
      </c>
      <c r="L3990">
        <v>36</v>
      </c>
      <c r="M3990">
        <v>54</v>
      </c>
      <c r="N3990">
        <v>4</v>
      </c>
    </row>
    <row r="3991" spans="1:14" x14ac:dyDescent="0.3">
      <c r="A3991" t="s">
        <v>32</v>
      </c>
      <c r="B3991" t="s">
        <v>32</v>
      </c>
      <c r="C3991" t="s">
        <v>33</v>
      </c>
      <c r="D3991" s="3">
        <v>45266</v>
      </c>
      <c r="E3991" s="1">
        <v>45266</v>
      </c>
      <c r="F3991">
        <v>101</v>
      </c>
      <c r="G3991">
        <v>136</v>
      </c>
      <c r="H3991">
        <v>73</v>
      </c>
      <c r="I3991">
        <v>17</v>
      </c>
      <c r="J3991">
        <v>1</v>
      </c>
      <c r="K3991">
        <v>131</v>
      </c>
      <c r="L3991">
        <v>-3</v>
      </c>
      <c r="M3991">
        <v>53</v>
      </c>
      <c r="N3991">
        <v>10</v>
      </c>
    </row>
    <row r="3992" spans="1:14" x14ac:dyDescent="0.3">
      <c r="A3992" t="s">
        <v>20</v>
      </c>
      <c r="B3992" t="s">
        <v>20</v>
      </c>
      <c r="C3992" t="s">
        <v>149</v>
      </c>
      <c r="D3992" s="3" t="s">
        <v>319</v>
      </c>
      <c r="E3992" s="1">
        <v>45066</v>
      </c>
      <c r="F3992">
        <v>80</v>
      </c>
      <c r="G3992">
        <v>176</v>
      </c>
      <c r="H3992">
        <v>66</v>
      </c>
      <c r="I3992">
        <v>2</v>
      </c>
      <c r="J3992">
        <v>1</v>
      </c>
      <c r="K3992">
        <v>169</v>
      </c>
      <c r="L3992">
        <v>23</v>
      </c>
      <c r="M3992">
        <v>13</v>
      </c>
      <c r="N3992">
        <v>7</v>
      </c>
    </row>
    <row r="3993" spans="1:14" x14ac:dyDescent="0.3">
      <c r="A3993" t="s">
        <v>22</v>
      </c>
      <c r="B3993" t="s">
        <v>22</v>
      </c>
      <c r="C3993" t="s">
        <v>23</v>
      </c>
      <c r="D3993" s="3">
        <v>45020</v>
      </c>
      <c r="E3993" s="1">
        <v>45020</v>
      </c>
      <c r="F3993">
        <v>68</v>
      </c>
      <c r="G3993">
        <v>111</v>
      </c>
      <c r="H3993">
        <v>5</v>
      </c>
      <c r="I3993">
        <v>21</v>
      </c>
      <c r="J3993">
        <v>10</v>
      </c>
      <c r="K3993">
        <v>151</v>
      </c>
      <c r="L3993">
        <v>-8</v>
      </c>
      <c r="M3993">
        <v>91</v>
      </c>
      <c r="N3993">
        <v>20</v>
      </c>
    </row>
    <row r="3994" spans="1:14" x14ac:dyDescent="0.3">
      <c r="A3994" t="s">
        <v>85</v>
      </c>
      <c r="B3994" t="s">
        <v>51</v>
      </c>
      <c r="C3994" t="s">
        <v>48</v>
      </c>
      <c r="D3994" s="3">
        <v>45265</v>
      </c>
      <c r="E3994" s="1">
        <v>45265</v>
      </c>
      <c r="F3994">
        <v>62</v>
      </c>
      <c r="G3994">
        <v>140</v>
      </c>
      <c r="H3994">
        <v>61</v>
      </c>
      <c r="I3994">
        <v>24</v>
      </c>
      <c r="J3994">
        <v>8</v>
      </c>
      <c r="K3994">
        <v>59</v>
      </c>
      <c r="L3994">
        <v>5</v>
      </c>
      <c r="M3994">
        <v>69</v>
      </c>
      <c r="N3994">
        <v>18</v>
      </c>
    </row>
    <row r="3995" spans="1:14" x14ac:dyDescent="0.3">
      <c r="A3995" t="s">
        <v>45</v>
      </c>
      <c r="B3995" t="s">
        <v>345</v>
      </c>
      <c r="C3995" t="s">
        <v>46</v>
      </c>
      <c r="D3995" s="3">
        <v>45144</v>
      </c>
      <c r="E3995" s="1">
        <v>45144</v>
      </c>
      <c r="F3995">
        <v>124</v>
      </c>
      <c r="G3995">
        <v>160</v>
      </c>
      <c r="H3995">
        <v>67</v>
      </c>
      <c r="I3995">
        <v>20</v>
      </c>
      <c r="J3995">
        <v>5</v>
      </c>
      <c r="K3995">
        <v>104</v>
      </c>
      <c r="L3995">
        <v>21</v>
      </c>
      <c r="M3995">
        <v>93</v>
      </c>
      <c r="N3995">
        <v>15</v>
      </c>
    </row>
    <row r="3996" spans="1:14" x14ac:dyDescent="0.3">
      <c r="A3996" t="s">
        <v>37</v>
      </c>
      <c r="B3996" t="s">
        <v>37</v>
      </c>
      <c r="C3996" t="s">
        <v>38</v>
      </c>
      <c r="D3996" s="3">
        <v>45114</v>
      </c>
      <c r="E3996" s="1">
        <v>45114</v>
      </c>
      <c r="F3996">
        <v>61</v>
      </c>
      <c r="G3996">
        <v>39</v>
      </c>
      <c r="H3996">
        <v>22</v>
      </c>
      <c r="I3996">
        <v>18</v>
      </c>
      <c r="J3996">
        <v>7</v>
      </c>
      <c r="K3996">
        <v>155</v>
      </c>
      <c r="L3996">
        <v>37</v>
      </c>
      <c r="M3996">
        <v>97</v>
      </c>
      <c r="N3996">
        <v>6</v>
      </c>
    </row>
    <row r="3997" spans="1:14" x14ac:dyDescent="0.3">
      <c r="A3997" t="s">
        <v>32</v>
      </c>
      <c r="B3997" t="s">
        <v>32</v>
      </c>
      <c r="C3997" t="s">
        <v>33</v>
      </c>
      <c r="D3997" s="3">
        <v>45174</v>
      </c>
      <c r="E3997" s="1">
        <v>45174</v>
      </c>
      <c r="F3997">
        <v>41</v>
      </c>
      <c r="G3997">
        <v>180</v>
      </c>
      <c r="H3997">
        <v>22</v>
      </c>
      <c r="I3997">
        <v>24</v>
      </c>
      <c r="J3997">
        <v>2</v>
      </c>
      <c r="K3997">
        <v>16</v>
      </c>
      <c r="L3997">
        <v>37</v>
      </c>
      <c r="M3997">
        <v>34</v>
      </c>
      <c r="N3997">
        <v>12</v>
      </c>
    </row>
    <row r="3998" spans="1:14" x14ac:dyDescent="0.3">
      <c r="A3998" t="s">
        <v>93</v>
      </c>
      <c r="B3998" t="s">
        <v>93</v>
      </c>
      <c r="C3998" t="s">
        <v>62</v>
      </c>
      <c r="D3998" s="3" t="s">
        <v>259</v>
      </c>
      <c r="E3998" s="1">
        <v>45217</v>
      </c>
      <c r="F3998">
        <v>9</v>
      </c>
      <c r="G3998">
        <v>154</v>
      </c>
      <c r="H3998">
        <v>80</v>
      </c>
      <c r="I3998">
        <v>33</v>
      </c>
      <c r="J3998">
        <v>9</v>
      </c>
      <c r="K3998">
        <v>38</v>
      </c>
      <c r="L3998">
        <v>23</v>
      </c>
      <c r="M3998">
        <v>41</v>
      </c>
      <c r="N3998">
        <v>11</v>
      </c>
    </row>
    <row r="3999" spans="1:14" x14ac:dyDescent="0.3">
      <c r="A3999" t="s">
        <v>108</v>
      </c>
      <c r="B3999" t="s">
        <v>108</v>
      </c>
      <c r="C3999" t="s">
        <v>151</v>
      </c>
      <c r="D3999" s="3" t="s">
        <v>237</v>
      </c>
      <c r="E3999" s="1">
        <v>45224</v>
      </c>
      <c r="F3999">
        <v>31</v>
      </c>
      <c r="G3999">
        <v>137</v>
      </c>
      <c r="H3999">
        <v>95</v>
      </c>
      <c r="I3999">
        <v>5</v>
      </c>
      <c r="J3999">
        <v>7</v>
      </c>
      <c r="K3999">
        <v>86</v>
      </c>
      <c r="L3999">
        <v>17</v>
      </c>
      <c r="M3999">
        <v>75</v>
      </c>
      <c r="N3999">
        <v>9</v>
      </c>
    </row>
    <row r="4000" spans="1:14" x14ac:dyDescent="0.3">
      <c r="A4000" t="s">
        <v>59</v>
      </c>
      <c r="B4000" t="s">
        <v>16</v>
      </c>
      <c r="C4000" t="s">
        <v>17</v>
      </c>
      <c r="D4000" s="3" t="s">
        <v>240</v>
      </c>
      <c r="E4000" s="1">
        <v>44950</v>
      </c>
      <c r="F4000">
        <v>78</v>
      </c>
      <c r="G4000">
        <v>98</v>
      </c>
      <c r="H4000">
        <v>52</v>
      </c>
      <c r="I4000">
        <v>12</v>
      </c>
      <c r="J4000">
        <v>5</v>
      </c>
      <c r="K4000">
        <v>118</v>
      </c>
      <c r="L4000">
        <v>-1</v>
      </c>
      <c r="M4000">
        <v>17</v>
      </c>
      <c r="N4000">
        <v>15</v>
      </c>
    </row>
    <row r="4001" spans="1:14" x14ac:dyDescent="0.3">
      <c r="A4001" t="s">
        <v>34</v>
      </c>
      <c r="B4001" t="s">
        <v>34</v>
      </c>
      <c r="C4001" t="s">
        <v>35</v>
      </c>
      <c r="D4001" s="3">
        <v>44961</v>
      </c>
      <c r="E4001" s="1">
        <v>44961</v>
      </c>
      <c r="F4001">
        <v>66</v>
      </c>
      <c r="G4001">
        <v>157</v>
      </c>
      <c r="H4001">
        <v>50</v>
      </c>
      <c r="I4001">
        <v>5</v>
      </c>
      <c r="J4001">
        <v>7</v>
      </c>
      <c r="K4001">
        <v>61</v>
      </c>
      <c r="L4001">
        <v>27</v>
      </c>
      <c r="M4001">
        <v>32</v>
      </c>
      <c r="N4001">
        <v>5</v>
      </c>
    </row>
    <row r="4002" spans="1:14" x14ac:dyDescent="0.3">
      <c r="A4002" t="s">
        <v>21</v>
      </c>
      <c r="B4002" t="s">
        <v>21</v>
      </c>
      <c r="C4002" t="s">
        <v>150</v>
      </c>
      <c r="D4002" s="3">
        <v>44937</v>
      </c>
      <c r="E4002" s="1">
        <v>44937</v>
      </c>
      <c r="F4002">
        <v>139</v>
      </c>
      <c r="G4002">
        <v>64</v>
      </c>
      <c r="H4002">
        <v>30</v>
      </c>
      <c r="I4002">
        <v>33</v>
      </c>
      <c r="J4002">
        <v>7</v>
      </c>
      <c r="K4002">
        <v>98</v>
      </c>
      <c r="L4002">
        <v>36</v>
      </c>
      <c r="M4002">
        <v>39</v>
      </c>
      <c r="N4002">
        <v>4</v>
      </c>
    </row>
    <row r="4003" spans="1:14" x14ac:dyDescent="0.3">
      <c r="A4003" t="s">
        <v>113</v>
      </c>
      <c r="B4003" t="s">
        <v>113</v>
      </c>
      <c r="C4003" t="s">
        <v>23</v>
      </c>
      <c r="D4003" s="3" t="s">
        <v>248</v>
      </c>
      <c r="E4003" s="1">
        <v>45280</v>
      </c>
      <c r="F4003">
        <v>136</v>
      </c>
      <c r="G4003">
        <v>61</v>
      </c>
      <c r="H4003">
        <v>30</v>
      </c>
      <c r="I4003">
        <v>22</v>
      </c>
      <c r="J4003">
        <v>6</v>
      </c>
      <c r="K4003">
        <v>106</v>
      </c>
      <c r="L4003">
        <v>-5</v>
      </c>
      <c r="M4003">
        <v>23</v>
      </c>
      <c r="N4003">
        <v>16</v>
      </c>
    </row>
    <row r="4004" spans="1:14" x14ac:dyDescent="0.3">
      <c r="A4004" t="s">
        <v>50</v>
      </c>
      <c r="B4004" t="s">
        <v>42</v>
      </c>
      <c r="C4004" t="s">
        <v>43</v>
      </c>
      <c r="D4004" s="3">
        <v>45048</v>
      </c>
      <c r="E4004" s="1">
        <v>45048</v>
      </c>
      <c r="F4004">
        <v>142</v>
      </c>
      <c r="G4004">
        <v>74</v>
      </c>
      <c r="H4004">
        <v>89</v>
      </c>
      <c r="I4004">
        <v>44</v>
      </c>
      <c r="J4004">
        <v>7</v>
      </c>
      <c r="K4004">
        <v>134</v>
      </c>
      <c r="L4004">
        <v>19</v>
      </c>
      <c r="M4004">
        <v>47</v>
      </c>
      <c r="N4004">
        <v>8</v>
      </c>
    </row>
    <row r="4005" spans="1:14" x14ac:dyDescent="0.3">
      <c r="A4005" t="s">
        <v>87</v>
      </c>
      <c r="B4005" t="s">
        <v>87</v>
      </c>
      <c r="C4005" t="s">
        <v>48</v>
      </c>
      <c r="D4005" s="3" t="s">
        <v>244</v>
      </c>
      <c r="E4005" s="1">
        <v>44982</v>
      </c>
      <c r="F4005">
        <v>116</v>
      </c>
      <c r="G4005">
        <v>108</v>
      </c>
      <c r="H4005">
        <v>30</v>
      </c>
      <c r="I4005">
        <v>17</v>
      </c>
      <c r="J4005">
        <v>4</v>
      </c>
      <c r="K4005">
        <v>200</v>
      </c>
      <c r="L4005">
        <v>-9</v>
      </c>
      <c r="M4005">
        <v>53</v>
      </c>
      <c r="N4005">
        <v>18</v>
      </c>
    </row>
    <row r="4006" spans="1:14" x14ac:dyDescent="0.3">
      <c r="A4006" t="s">
        <v>94</v>
      </c>
      <c r="B4006" t="s">
        <v>346</v>
      </c>
      <c r="C4006" t="s">
        <v>46</v>
      </c>
      <c r="D4006" s="3">
        <v>45263</v>
      </c>
      <c r="E4006" s="1">
        <v>45263</v>
      </c>
      <c r="F4006">
        <v>31</v>
      </c>
      <c r="G4006">
        <v>12</v>
      </c>
      <c r="H4006">
        <v>83</v>
      </c>
      <c r="I4006">
        <v>20</v>
      </c>
      <c r="J4006">
        <v>1</v>
      </c>
      <c r="K4006">
        <v>157</v>
      </c>
      <c r="L4006">
        <v>-5</v>
      </c>
      <c r="M4006">
        <v>55</v>
      </c>
      <c r="N4006">
        <v>5</v>
      </c>
    </row>
    <row r="4007" spans="1:14" x14ac:dyDescent="0.3">
      <c r="A4007" t="s">
        <v>30</v>
      </c>
      <c r="B4007" t="s">
        <v>30</v>
      </c>
      <c r="C4007" t="s">
        <v>31</v>
      </c>
      <c r="D4007" s="3">
        <v>45203</v>
      </c>
      <c r="E4007" s="1">
        <v>45203</v>
      </c>
      <c r="F4007">
        <v>21</v>
      </c>
      <c r="G4007">
        <v>55</v>
      </c>
      <c r="H4007">
        <v>32</v>
      </c>
      <c r="I4007">
        <v>48</v>
      </c>
      <c r="J4007">
        <v>0</v>
      </c>
      <c r="K4007">
        <v>49</v>
      </c>
      <c r="L4007">
        <v>17</v>
      </c>
      <c r="M4007">
        <v>52</v>
      </c>
      <c r="N4007">
        <v>17</v>
      </c>
    </row>
    <row r="4008" spans="1:14" x14ac:dyDescent="0.3">
      <c r="A4008" t="s">
        <v>74</v>
      </c>
      <c r="B4008" t="s">
        <v>74</v>
      </c>
      <c r="C4008" t="s">
        <v>19</v>
      </c>
      <c r="D4008" s="3" t="s">
        <v>183</v>
      </c>
      <c r="E4008" s="1">
        <v>45010</v>
      </c>
      <c r="F4008">
        <v>46</v>
      </c>
      <c r="G4008">
        <v>157</v>
      </c>
      <c r="H4008">
        <v>77</v>
      </c>
      <c r="I4008">
        <v>27</v>
      </c>
      <c r="J4008">
        <v>1</v>
      </c>
      <c r="K4008">
        <v>176</v>
      </c>
      <c r="L4008">
        <v>23</v>
      </c>
      <c r="M4008">
        <v>33</v>
      </c>
      <c r="N4008">
        <v>12</v>
      </c>
    </row>
    <row r="4009" spans="1:14" x14ac:dyDescent="0.3">
      <c r="A4009" t="s">
        <v>28</v>
      </c>
      <c r="B4009" t="s">
        <v>28</v>
      </c>
      <c r="C4009" t="s">
        <v>150</v>
      </c>
      <c r="D4009" s="3" t="s">
        <v>159</v>
      </c>
      <c r="E4009" s="1">
        <v>45273</v>
      </c>
      <c r="F4009">
        <v>19</v>
      </c>
      <c r="G4009">
        <v>81</v>
      </c>
      <c r="H4009">
        <v>13</v>
      </c>
      <c r="I4009">
        <v>45</v>
      </c>
      <c r="J4009">
        <v>8</v>
      </c>
      <c r="K4009">
        <v>48</v>
      </c>
      <c r="L4009">
        <v>0</v>
      </c>
      <c r="M4009">
        <v>92</v>
      </c>
      <c r="N4009">
        <v>1</v>
      </c>
    </row>
    <row r="4010" spans="1:14" x14ac:dyDescent="0.3">
      <c r="A4010" t="s">
        <v>74</v>
      </c>
      <c r="B4010" t="s">
        <v>74</v>
      </c>
      <c r="C4010" t="s">
        <v>19</v>
      </c>
      <c r="D4010" s="3" t="s">
        <v>264</v>
      </c>
      <c r="E4010" s="1">
        <v>44973</v>
      </c>
      <c r="F4010">
        <v>127</v>
      </c>
      <c r="G4010">
        <v>70</v>
      </c>
      <c r="H4010">
        <v>92</v>
      </c>
      <c r="I4010">
        <v>13</v>
      </c>
      <c r="J4010">
        <v>6</v>
      </c>
      <c r="K4010">
        <v>156</v>
      </c>
      <c r="L4010">
        <v>2</v>
      </c>
      <c r="M4010">
        <v>47</v>
      </c>
      <c r="N4010">
        <v>9</v>
      </c>
    </row>
    <row r="4011" spans="1:14" x14ac:dyDescent="0.3">
      <c r="A4011" t="s">
        <v>86</v>
      </c>
      <c r="B4011" t="s">
        <v>12</v>
      </c>
      <c r="C4011" t="s">
        <v>13</v>
      </c>
      <c r="D4011" s="3">
        <v>45262</v>
      </c>
      <c r="E4011" s="1">
        <v>45262</v>
      </c>
      <c r="F4011">
        <v>45</v>
      </c>
      <c r="G4011">
        <v>159</v>
      </c>
      <c r="H4011">
        <v>97</v>
      </c>
      <c r="I4011">
        <v>8</v>
      </c>
      <c r="J4011">
        <v>8</v>
      </c>
      <c r="K4011">
        <v>75</v>
      </c>
      <c r="L4011">
        <v>24</v>
      </c>
      <c r="M4011">
        <v>11</v>
      </c>
      <c r="N4011">
        <v>7</v>
      </c>
    </row>
    <row r="4012" spans="1:14" x14ac:dyDescent="0.3">
      <c r="A4012" t="s">
        <v>53</v>
      </c>
      <c r="B4012" t="s">
        <v>12</v>
      </c>
      <c r="C4012" t="s">
        <v>13</v>
      </c>
      <c r="D4012" s="3">
        <v>45207</v>
      </c>
      <c r="E4012" s="1">
        <v>45207</v>
      </c>
      <c r="F4012">
        <v>21</v>
      </c>
      <c r="G4012">
        <v>82</v>
      </c>
      <c r="H4012">
        <v>12</v>
      </c>
      <c r="I4012">
        <v>19</v>
      </c>
      <c r="J4012">
        <v>7</v>
      </c>
      <c r="K4012">
        <v>164</v>
      </c>
      <c r="L4012">
        <v>15</v>
      </c>
      <c r="M4012">
        <v>55</v>
      </c>
      <c r="N4012">
        <v>14</v>
      </c>
    </row>
    <row r="4013" spans="1:14" x14ac:dyDescent="0.3">
      <c r="A4013" t="s">
        <v>82</v>
      </c>
      <c r="B4013" t="s">
        <v>82</v>
      </c>
      <c r="C4013" t="s">
        <v>19</v>
      </c>
      <c r="D4013" s="3" t="s">
        <v>200</v>
      </c>
      <c r="E4013" s="1">
        <v>45032</v>
      </c>
      <c r="F4013">
        <v>113</v>
      </c>
      <c r="G4013">
        <v>189</v>
      </c>
      <c r="H4013">
        <v>30</v>
      </c>
      <c r="I4013">
        <v>5</v>
      </c>
      <c r="J4013">
        <v>8</v>
      </c>
      <c r="K4013">
        <v>118</v>
      </c>
      <c r="L4013">
        <v>36</v>
      </c>
      <c r="M4013">
        <v>56</v>
      </c>
      <c r="N4013">
        <v>8</v>
      </c>
    </row>
    <row r="4014" spans="1:14" x14ac:dyDescent="0.3">
      <c r="A4014" t="s">
        <v>45</v>
      </c>
      <c r="B4014" t="s">
        <v>345</v>
      </c>
      <c r="C4014" t="s">
        <v>46</v>
      </c>
      <c r="D4014" s="3">
        <v>45109</v>
      </c>
      <c r="E4014" s="1">
        <v>45109</v>
      </c>
      <c r="F4014">
        <v>40</v>
      </c>
      <c r="G4014">
        <v>174</v>
      </c>
      <c r="H4014">
        <v>92</v>
      </c>
      <c r="I4014">
        <v>25</v>
      </c>
      <c r="J4014">
        <v>3</v>
      </c>
      <c r="K4014">
        <v>85</v>
      </c>
      <c r="L4014">
        <v>38</v>
      </c>
      <c r="M4014">
        <v>72</v>
      </c>
      <c r="N4014">
        <v>12</v>
      </c>
    </row>
    <row r="4015" spans="1:14" x14ac:dyDescent="0.3">
      <c r="A4015" t="s">
        <v>105</v>
      </c>
      <c r="B4015" t="s">
        <v>41</v>
      </c>
      <c r="C4015" t="s">
        <v>31</v>
      </c>
      <c r="D4015" s="3" t="s">
        <v>191</v>
      </c>
      <c r="E4015" s="1">
        <v>45059</v>
      </c>
      <c r="F4015">
        <v>139</v>
      </c>
      <c r="G4015">
        <v>120</v>
      </c>
      <c r="H4015">
        <v>30</v>
      </c>
      <c r="I4015">
        <v>5</v>
      </c>
      <c r="J4015">
        <v>5</v>
      </c>
      <c r="K4015">
        <v>135</v>
      </c>
      <c r="L4015">
        <v>-3</v>
      </c>
      <c r="M4015">
        <v>56</v>
      </c>
      <c r="N4015">
        <v>9</v>
      </c>
    </row>
    <row r="4016" spans="1:14" x14ac:dyDescent="0.3">
      <c r="A4016" t="s">
        <v>113</v>
      </c>
      <c r="B4016" t="s">
        <v>113</v>
      </c>
      <c r="C4016" t="s">
        <v>23</v>
      </c>
      <c r="D4016" s="3">
        <v>45020</v>
      </c>
      <c r="E4016" s="1">
        <v>45020</v>
      </c>
      <c r="F4016">
        <v>68</v>
      </c>
      <c r="G4016">
        <v>111</v>
      </c>
      <c r="H4016">
        <v>5</v>
      </c>
      <c r="I4016">
        <v>21</v>
      </c>
      <c r="J4016">
        <v>10</v>
      </c>
      <c r="K4016">
        <v>151</v>
      </c>
      <c r="L4016">
        <v>-8</v>
      </c>
      <c r="M4016">
        <v>91</v>
      </c>
      <c r="N4016">
        <v>20</v>
      </c>
    </row>
    <row r="4017" spans="1:14" x14ac:dyDescent="0.3">
      <c r="A4017" t="s">
        <v>61</v>
      </c>
      <c r="B4017" t="s">
        <v>61</v>
      </c>
      <c r="C4017" t="s">
        <v>62</v>
      </c>
      <c r="D4017" s="3">
        <v>45262</v>
      </c>
      <c r="E4017" s="1">
        <v>45262</v>
      </c>
      <c r="F4017">
        <v>5</v>
      </c>
      <c r="G4017">
        <v>82</v>
      </c>
      <c r="H4017">
        <v>38</v>
      </c>
      <c r="I4017">
        <v>40</v>
      </c>
      <c r="J4017">
        <v>6</v>
      </c>
      <c r="K4017">
        <v>11</v>
      </c>
      <c r="L4017">
        <v>16</v>
      </c>
      <c r="M4017">
        <v>85</v>
      </c>
      <c r="N4017">
        <v>11</v>
      </c>
    </row>
    <row r="4018" spans="1:14" x14ac:dyDescent="0.3">
      <c r="A4018" t="s">
        <v>16</v>
      </c>
      <c r="B4018" t="s">
        <v>16</v>
      </c>
      <c r="C4018" t="s">
        <v>17</v>
      </c>
      <c r="D4018" s="3">
        <v>44968</v>
      </c>
      <c r="E4018" s="1">
        <v>44968</v>
      </c>
      <c r="F4018">
        <v>87</v>
      </c>
      <c r="G4018">
        <v>187</v>
      </c>
      <c r="H4018">
        <v>5</v>
      </c>
      <c r="I4018">
        <v>13</v>
      </c>
      <c r="J4018">
        <v>4</v>
      </c>
      <c r="K4018">
        <v>76</v>
      </c>
      <c r="L4018">
        <v>18</v>
      </c>
      <c r="M4018">
        <v>38</v>
      </c>
      <c r="N4018">
        <v>10</v>
      </c>
    </row>
    <row r="4019" spans="1:14" x14ac:dyDescent="0.3">
      <c r="A4019" t="s">
        <v>39</v>
      </c>
      <c r="B4019" t="s">
        <v>39</v>
      </c>
      <c r="C4019" t="s">
        <v>40</v>
      </c>
      <c r="D4019" s="3">
        <v>45263</v>
      </c>
      <c r="E4019" s="1">
        <v>45263</v>
      </c>
      <c r="F4019">
        <v>78</v>
      </c>
      <c r="G4019">
        <v>196</v>
      </c>
      <c r="H4019">
        <v>58</v>
      </c>
      <c r="I4019">
        <v>17</v>
      </c>
      <c r="J4019">
        <v>1</v>
      </c>
      <c r="K4019">
        <v>182</v>
      </c>
      <c r="L4019">
        <v>30</v>
      </c>
      <c r="M4019">
        <v>57</v>
      </c>
      <c r="N4019">
        <v>13</v>
      </c>
    </row>
    <row r="4020" spans="1:14" x14ac:dyDescent="0.3">
      <c r="A4020" t="s">
        <v>102</v>
      </c>
      <c r="B4020" t="s">
        <v>102</v>
      </c>
      <c r="C4020" t="s">
        <v>40</v>
      </c>
      <c r="D4020" s="3" t="s">
        <v>156</v>
      </c>
      <c r="E4020" s="1">
        <v>45132</v>
      </c>
      <c r="F4020">
        <v>101</v>
      </c>
      <c r="G4020">
        <v>54</v>
      </c>
      <c r="H4020">
        <v>74</v>
      </c>
      <c r="I4020">
        <v>23</v>
      </c>
      <c r="J4020">
        <v>6</v>
      </c>
      <c r="K4020">
        <v>41</v>
      </c>
      <c r="L4020">
        <v>-2</v>
      </c>
      <c r="M4020">
        <v>11</v>
      </c>
      <c r="N4020">
        <v>17</v>
      </c>
    </row>
    <row r="4021" spans="1:14" x14ac:dyDescent="0.3">
      <c r="A4021" t="s">
        <v>28</v>
      </c>
      <c r="B4021" t="s">
        <v>28</v>
      </c>
      <c r="C4021" t="s">
        <v>150</v>
      </c>
      <c r="D4021" s="3" t="s">
        <v>189</v>
      </c>
      <c r="E4021" s="1">
        <v>45006</v>
      </c>
      <c r="F4021">
        <v>37</v>
      </c>
      <c r="G4021">
        <v>101</v>
      </c>
      <c r="H4021">
        <v>38</v>
      </c>
      <c r="I4021">
        <v>10</v>
      </c>
      <c r="J4021">
        <v>5</v>
      </c>
      <c r="K4021">
        <v>158</v>
      </c>
      <c r="L4021">
        <v>22</v>
      </c>
      <c r="M4021">
        <v>70</v>
      </c>
      <c r="N4021">
        <v>2</v>
      </c>
    </row>
    <row r="4022" spans="1:14" x14ac:dyDescent="0.3">
      <c r="A4022" t="s">
        <v>22</v>
      </c>
      <c r="B4022" t="s">
        <v>22</v>
      </c>
      <c r="C4022" t="s">
        <v>23</v>
      </c>
      <c r="D4022" s="3" t="s">
        <v>187</v>
      </c>
      <c r="E4022" s="1">
        <v>44972</v>
      </c>
      <c r="F4022">
        <v>15</v>
      </c>
      <c r="G4022">
        <v>101</v>
      </c>
      <c r="H4022">
        <v>97</v>
      </c>
      <c r="I4022">
        <v>21</v>
      </c>
      <c r="J4022">
        <v>3</v>
      </c>
      <c r="K4022">
        <v>187</v>
      </c>
      <c r="L4022">
        <v>10</v>
      </c>
      <c r="M4022">
        <v>95</v>
      </c>
      <c r="N4022">
        <v>4</v>
      </c>
    </row>
    <row r="4023" spans="1:14" x14ac:dyDescent="0.3">
      <c r="A4023" t="s">
        <v>89</v>
      </c>
      <c r="B4023" t="s">
        <v>32</v>
      </c>
      <c r="C4023" t="s">
        <v>33</v>
      </c>
      <c r="D4023" s="3" t="s">
        <v>296</v>
      </c>
      <c r="E4023" s="1">
        <v>45122</v>
      </c>
      <c r="F4023">
        <v>47</v>
      </c>
      <c r="G4023">
        <v>83</v>
      </c>
      <c r="H4023">
        <v>13</v>
      </c>
      <c r="I4023">
        <v>41</v>
      </c>
      <c r="J4023">
        <v>7</v>
      </c>
      <c r="K4023">
        <v>87</v>
      </c>
      <c r="L4023">
        <v>9</v>
      </c>
      <c r="M4023">
        <v>100</v>
      </c>
      <c r="N4023">
        <v>19</v>
      </c>
    </row>
    <row r="4024" spans="1:14" x14ac:dyDescent="0.3">
      <c r="A4024" t="s">
        <v>39</v>
      </c>
      <c r="B4024" t="s">
        <v>39</v>
      </c>
      <c r="C4024" t="s">
        <v>40</v>
      </c>
      <c r="D4024" s="3">
        <v>44969</v>
      </c>
      <c r="E4024" s="1">
        <v>44969</v>
      </c>
      <c r="F4024">
        <v>114</v>
      </c>
      <c r="G4024">
        <v>162</v>
      </c>
      <c r="H4024">
        <v>31</v>
      </c>
      <c r="I4024">
        <v>15</v>
      </c>
      <c r="J4024">
        <v>5</v>
      </c>
      <c r="K4024">
        <v>198</v>
      </c>
      <c r="L4024">
        <v>3</v>
      </c>
      <c r="M4024">
        <v>84</v>
      </c>
      <c r="N4024">
        <v>2</v>
      </c>
    </row>
    <row r="4025" spans="1:14" x14ac:dyDescent="0.3">
      <c r="A4025" t="s">
        <v>55</v>
      </c>
      <c r="B4025" t="s">
        <v>55</v>
      </c>
      <c r="C4025" t="s">
        <v>17</v>
      </c>
      <c r="D4025" s="3" t="s">
        <v>274</v>
      </c>
      <c r="E4025" s="1">
        <v>45095</v>
      </c>
      <c r="F4025">
        <v>92</v>
      </c>
      <c r="G4025">
        <v>87</v>
      </c>
      <c r="H4025">
        <v>14</v>
      </c>
      <c r="I4025">
        <v>2</v>
      </c>
      <c r="J4025">
        <v>1</v>
      </c>
      <c r="K4025">
        <v>38</v>
      </c>
      <c r="L4025">
        <v>4</v>
      </c>
      <c r="M4025">
        <v>36</v>
      </c>
      <c r="N4025">
        <v>14</v>
      </c>
    </row>
    <row r="4026" spans="1:14" x14ac:dyDescent="0.3">
      <c r="A4026" t="s">
        <v>67</v>
      </c>
      <c r="B4026" t="s">
        <v>20</v>
      </c>
      <c r="C4026" t="s">
        <v>149</v>
      </c>
      <c r="D4026" s="3" t="s">
        <v>260</v>
      </c>
      <c r="E4026" s="1">
        <v>44981</v>
      </c>
      <c r="F4026">
        <v>21</v>
      </c>
      <c r="G4026">
        <v>40</v>
      </c>
      <c r="H4026">
        <v>59</v>
      </c>
      <c r="I4026">
        <v>8</v>
      </c>
      <c r="J4026">
        <v>3</v>
      </c>
      <c r="K4026">
        <v>52</v>
      </c>
      <c r="L4026">
        <v>3</v>
      </c>
      <c r="M4026">
        <v>11</v>
      </c>
      <c r="N4026">
        <v>7</v>
      </c>
    </row>
    <row r="4027" spans="1:14" x14ac:dyDescent="0.3">
      <c r="A4027" t="s">
        <v>32</v>
      </c>
      <c r="B4027" t="s">
        <v>32</v>
      </c>
      <c r="C4027" t="s">
        <v>33</v>
      </c>
      <c r="D4027" s="3" t="s">
        <v>180</v>
      </c>
      <c r="E4027" s="1">
        <v>45062</v>
      </c>
      <c r="F4027">
        <v>61</v>
      </c>
      <c r="G4027">
        <v>147</v>
      </c>
      <c r="H4027">
        <v>23</v>
      </c>
      <c r="I4027">
        <v>38</v>
      </c>
      <c r="J4027">
        <v>4</v>
      </c>
      <c r="K4027">
        <v>24</v>
      </c>
      <c r="L4027">
        <v>1</v>
      </c>
      <c r="M4027">
        <v>82</v>
      </c>
      <c r="N4027">
        <v>2</v>
      </c>
    </row>
    <row r="4028" spans="1:14" x14ac:dyDescent="0.3">
      <c r="A4028" t="s">
        <v>30</v>
      </c>
      <c r="B4028" t="s">
        <v>30</v>
      </c>
      <c r="C4028" t="s">
        <v>31</v>
      </c>
      <c r="D4028" s="3">
        <v>45086</v>
      </c>
      <c r="E4028" s="1">
        <v>45086</v>
      </c>
      <c r="F4028">
        <v>92</v>
      </c>
      <c r="G4028">
        <v>17</v>
      </c>
      <c r="H4028">
        <v>52</v>
      </c>
      <c r="I4028">
        <v>28</v>
      </c>
      <c r="J4028">
        <v>1</v>
      </c>
      <c r="K4028">
        <v>62</v>
      </c>
      <c r="L4028">
        <v>-4</v>
      </c>
      <c r="M4028">
        <v>74</v>
      </c>
      <c r="N4028">
        <v>10</v>
      </c>
    </row>
    <row r="4029" spans="1:14" x14ac:dyDescent="0.3">
      <c r="A4029" t="s">
        <v>63</v>
      </c>
      <c r="B4029" t="s">
        <v>345</v>
      </c>
      <c r="C4029" t="s">
        <v>46</v>
      </c>
      <c r="D4029" s="3" t="s">
        <v>316</v>
      </c>
      <c r="E4029" s="1">
        <v>45012</v>
      </c>
      <c r="F4029">
        <v>89</v>
      </c>
      <c r="G4029">
        <v>57</v>
      </c>
      <c r="H4029">
        <v>30</v>
      </c>
      <c r="I4029">
        <v>26</v>
      </c>
      <c r="J4029">
        <v>3</v>
      </c>
      <c r="K4029">
        <v>29</v>
      </c>
      <c r="L4029">
        <v>23</v>
      </c>
      <c r="M4029">
        <v>53</v>
      </c>
      <c r="N4029">
        <v>10</v>
      </c>
    </row>
    <row r="4030" spans="1:14" x14ac:dyDescent="0.3">
      <c r="A4030" t="s">
        <v>14</v>
      </c>
      <c r="B4030" t="s">
        <v>14</v>
      </c>
      <c r="C4030" t="s">
        <v>15</v>
      </c>
      <c r="D4030" s="3" t="s">
        <v>336</v>
      </c>
      <c r="E4030" s="1">
        <v>45285</v>
      </c>
      <c r="F4030">
        <v>72</v>
      </c>
      <c r="G4030">
        <v>47</v>
      </c>
      <c r="H4030">
        <v>61</v>
      </c>
      <c r="I4030">
        <v>14</v>
      </c>
      <c r="J4030">
        <v>4</v>
      </c>
      <c r="K4030">
        <v>42</v>
      </c>
      <c r="L4030">
        <v>1</v>
      </c>
      <c r="M4030">
        <v>54</v>
      </c>
      <c r="N4030">
        <v>8</v>
      </c>
    </row>
    <row r="4031" spans="1:14" x14ac:dyDescent="0.3">
      <c r="A4031" t="s">
        <v>32</v>
      </c>
      <c r="B4031" t="s">
        <v>32</v>
      </c>
      <c r="C4031" t="s">
        <v>33</v>
      </c>
      <c r="D4031" s="3" t="s">
        <v>224</v>
      </c>
      <c r="E4031" s="1">
        <v>45001</v>
      </c>
      <c r="F4031">
        <v>121</v>
      </c>
      <c r="G4031">
        <v>188</v>
      </c>
      <c r="H4031">
        <v>58</v>
      </c>
      <c r="I4031">
        <v>24</v>
      </c>
      <c r="J4031">
        <v>9</v>
      </c>
      <c r="K4031">
        <v>82</v>
      </c>
      <c r="L4031">
        <v>26</v>
      </c>
      <c r="M4031">
        <v>34</v>
      </c>
      <c r="N4031">
        <v>9</v>
      </c>
    </row>
    <row r="4032" spans="1:14" x14ac:dyDescent="0.3">
      <c r="A4032" t="s">
        <v>45</v>
      </c>
      <c r="B4032" t="s">
        <v>345</v>
      </c>
      <c r="C4032" t="s">
        <v>46</v>
      </c>
      <c r="D4032" s="3">
        <v>44938</v>
      </c>
      <c r="E4032" s="1">
        <v>44938</v>
      </c>
      <c r="F4032">
        <v>51</v>
      </c>
      <c r="G4032">
        <v>82</v>
      </c>
      <c r="H4032">
        <v>21</v>
      </c>
      <c r="I4032">
        <v>25</v>
      </c>
      <c r="J4032">
        <v>4</v>
      </c>
      <c r="K4032">
        <v>194</v>
      </c>
      <c r="L4032">
        <v>21</v>
      </c>
      <c r="M4032">
        <v>27</v>
      </c>
      <c r="N4032">
        <v>17</v>
      </c>
    </row>
    <row r="4033" spans="1:14" x14ac:dyDescent="0.3">
      <c r="A4033" t="s">
        <v>37</v>
      </c>
      <c r="B4033" t="s">
        <v>37</v>
      </c>
      <c r="C4033" t="s">
        <v>38</v>
      </c>
      <c r="D4033" s="3" t="s">
        <v>192</v>
      </c>
      <c r="E4033" s="1">
        <v>44951</v>
      </c>
      <c r="F4033">
        <v>142</v>
      </c>
      <c r="G4033">
        <v>174</v>
      </c>
      <c r="H4033">
        <v>46</v>
      </c>
      <c r="I4033">
        <v>19</v>
      </c>
      <c r="J4033">
        <v>2</v>
      </c>
      <c r="K4033">
        <v>131</v>
      </c>
      <c r="L4033">
        <v>20</v>
      </c>
      <c r="M4033">
        <v>55</v>
      </c>
      <c r="N4033">
        <v>8</v>
      </c>
    </row>
    <row r="4034" spans="1:14" x14ac:dyDescent="0.3">
      <c r="A4034" t="s">
        <v>28</v>
      </c>
      <c r="B4034" t="s">
        <v>28</v>
      </c>
      <c r="C4034" t="s">
        <v>150</v>
      </c>
      <c r="D4034" s="3">
        <v>45236</v>
      </c>
      <c r="E4034" s="1">
        <v>45236</v>
      </c>
      <c r="F4034">
        <v>69</v>
      </c>
      <c r="G4034">
        <v>26</v>
      </c>
      <c r="H4034">
        <v>81</v>
      </c>
      <c r="I4034">
        <v>40</v>
      </c>
      <c r="J4034">
        <v>1</v>
      </c>
      <c r="K4034">
        <v>73</v>
      </c>
      <c r="L4034">
        <v>28</v>
      </c>
      <c r="M4034">
        <v>63</v>
      </c>
      <c r="N4034">
        <v>1</v>
      </c>
    </row>
    <row r="4035" spans="1:14" x14ac:dyDescent="0.3">
      <c r="A4035" t="s">
        <v>42</v>
      </c>
      <c r="B4035" t="s">
        <v>42</v>
      </c>
      <c r="C4035" t="s">
        <v>43</v>
      </c>
      <c r="D4035" s="3" t="s">
        <v>166</v>
      </c>
      <c r="E4035" s="1">
        <v>45219</v>
      </c>
      <c r="F4035">
        <v>51</v>
      </c>
      <c r="G4035">
        <v>77</v>
      </c>
      <c r="H4035">
        <v>27</v>
      </c>
      <c r="I4035">
        <v>33</v>
      </c>
      <c r="J4035">
        <v>6</v>
      </c>
      <c r="K4035">
        <v>52</v>
      </c>
      <c r="L4035">
        <v>7</v>
      </c>
      <c r="M4035">
        <v>81</v>
      </c>
      <c r="N4035">
        <v>3</v>
      </c>
    </row>
    <row r="4036" spans="1:14" x14ac:dyDescent="0.3">
      <c r="A4036" t="s">
        <v>45</v>
      </c>
      <c r="B4036" t="s">
        <v>345</v>
      </c>
      <c r="C4036" t="s">
        <v>46</v>
      </c>
      <c r="D4036" s="3">
        <v>45242</v>
      </c>
      <c r="E4036" s="1">
        <v>45242</v>
      </c>
      <c r="F4036">
        <v>86</v>
      </c>
      <c r="G4036">
        <v>172</v>
      </c>
      <c r="H4036">
        <v>75</v>
      </c>
      <c r="I4036">
        <v>28</v>
      </c>
      <c r="J4036">
        <v>3</v>
      </c>
      <c r="K4036">
        <v>100</v>
      </c>
      <c r="L4036">
        <v>21</v>
      </c>
      <c r="M4036">
        <v>89</v>
      </c>
      <c r="N4036">
        <v>11</v>
      </c>
    </row>
    <row r="4037" spans="1:14" x14ac:dyDescent="0.3">
      <c r="A4037" t="s">
        <v>74</v>
      </c>
      <c r="B4037" t="s">
        <v>74</v>
      </c>
      <c r="C4037" t="s">
        <v>19</v>
      </c>
      <c r="D4037" s="3">
        <v>45055</v>
      </c>
      <c r="E4037" s="1">
        <v>45055</v>
      </c>
      <c r="F4037">
        <v>9</v>
      </c>
      <c r="G4037">
        <v>24</v>
      </c>
      <c r="H4037">
        <v>49</v>
      </c>
      <c r="I4037">
        <v>39</v>
      </c>
      <c r="J4037">
        <v>8</v>
      </c>
      <c r="K4037">
        <v>181</v>
      </c>
      <c r="L4037">
        <v>-9</v>
      </c>
      <c r="M4037">
        <v>56</v>
      </c>
      <c r="N4037">
        <v>10</v>
      </c>
    </row>
    <row r="4038" spans="1:14" x14ac:dyDescent="0.3">
      <c r="A4038" t="s">
        <v>77</v>
      </c>
      <c r="B4038" t="s">
        <v>77</v>
      </c>
      <c r="C4038" t="s">
        <v>25</v>
      </c>
      <c r="D4038" s="3" t="s">
        <v>320</v>
      </c>
      <c r="E4038" s="1">
        <v>45004</v>
      </c>
      <c r="F4038">
        <v>127</v>
      </c>
      <c r="G4038">
        <v>183</v>
      </c>
      <c r="H4038">
        <v>89</v>
      </c>
      <c r="I4038">
        <v>34</v>
      </c>
      <c r="J4038">
        <v>9</v>
      </c>
      <c r="K4038">
        <v>72</v>
      </c>
      <c r="L4038">
        <v>-5</v>
      </c>
      <c r="M4038">
        <v>23</v>
      </c>
      <c r="N4038">
        <v>13</v>
      </c>
    </row>
    <row r="4039" spans="1:14" x14ac:dyDescent="0.3">
      <c r="A4039" t="s">
        <v>66</v>
      </c>
      <c r="B4039" t="s">
        <v>61</v>
      </c>
      <c r="C4039" t="s">
        <v>62</v>
      </c>
      <c r="D4039" s="3" t="s">
        <v>173</v>
      </c>
      <c r="E4039" s="1">
        <v>44947</v>
      </c>
      <c r="F4039">
        <v>15</v>
      </c>
      <c r="G4039">
        <v>89</v>
      </c>
      <c r="H4039">
        <v>26</v>
      </c>
      <c r="I4039">
        <v>42</v>
      </c>
      <c r="J4039">
        <v>7</v>
      </c>
      <c r="K4039">
        <v>60</v>
      </c>
      <c r="L4039">
        <v>13</v>
      </c>
      <c r="M4039">
        <v>18</v>
      </c>
      <c r="N4039">
        <v>18</v>
      </c>
    </row>
    <row r="4040" spans="1:14" x14ac:dyDescent="0.3">
      <c r="A4040" t="s">
        <v>26</v>
      </c>
      <c r="B4040" t="s">
        <v>26</v>
      </c>
      <c r="C4040" t="s">
        <v>27</v>
      </c>
      <c r="D4040" s="3">
        <v>45108</v>
      </c>
      <c r="E4040" s="1">
        <v>45108</v>
      </c>
      <c r="F4040">
        <v>119</v>
      </c>
      <c r="G4040">
        <v>118</v>
      </c>
      <c r="H4040">
        <v>99</v>
      </c>
      <c r="I4040">
        <v>41</v>
      </c>
      <c r="J4040">
        <v>9</v>
      </c>
      <c r="K4040">
        <v>187</v>
      </c>
      <c r="L4040">
        <v>27</v>
      </c>
      <c r="M4040">
        <v>15</v>
      </c>
      <c r="N4040">
        <v>13</v>
      </c>
    </row>
    <row r="4041" spans="1:14" x14ac:dyDescent="0.3">
      <c r="A4041" t="s">
        <v>41</v>
      </c>
      <c r="B4041" t="s">
        <v>41</v>
      </c>
      <c r="C4041" t="s">
        <v>31</v>
      </c>
      <c r="D4041" s="3" t="s">
        <v>263</v>
      </c>
      <c r="E4041" s="1">
        <v>45039</v>
      </c>
      <c r="F4041">
        <v>64</v>
      </c>
      <c r="G4041">
        <v>123</v>
      </c>
      <c r="H4041">
        <v>57</v>
      </c>
      <c r="I4041">
        <v>49</v>
      </c>
      <c r="J4041">
        <v>5</v>
      </c>
      <c r="K4041">
        <v>170</v>
      </c>
      <c r="L4041">
        <v>37</v>
      </c>
      <c r="M4041">
        <v>40</v>
      </c>
      <c r="N4041">
        <v>20</v>
      </c>
    </row>
    <row r="4042" spans="1:14" x14ac:dyDescent="0.3">
      <c r="A4042" t="s">
        <v>32</v>
      </c>
      <c r="B4042" t="s">
        <v>32</v>
      </c>
      <c r="C4042" t="s">
        <v>33</v>
      </c>
      <c r="D4042" s="3">
        <v>45238</v>
      </c>
      <c r="E4042" s="1">
        <v>45238</v>
      </c>
      <c r="F4042">
        <v>147</v>
      </c>
      <c r="G4042">
        <v>85</v>
      </c>
      <c r="H4042">
        <v>57</v>
      </c>
      <c r="I4042">
        <v>17</v>
      </c>
      <c r="J4042">
        <v>5</v>
      </c>
      <c r="K4042">
        <v>34</v>
      </c>
      <c r="L4042">
        <v>-5</v>
      </c>
      <c r="M4042">
        <v>49</v>
      </c>
      <c r="N4042">
        <v>6</v>
      </c>
    </row>
    <row r="4043" spans="1:14" x14ac:dyDescent="0.3">
      <c r="A4043" t="s">
        <v>74</v>
      </c>
      <c r="B4043" t="s">
        <v>74</v>
      </c>
      <c r="C4043" t="s">
        <v>19</v>
      </c>
      <c r="D4043" s="3" t="s">
        <v>191</v>
      </c>
      <c r="E4043" s="1">
        <v>45059</v>
      </c>
      <c r="F4043">
        <v>7</v>
      </c>
      <c r="G4043">
        <v>82</v>
      </c>
      <c r="H4043">
        <v>74</v>
      </c>
      <c r="I4043">
        <v>37</v>
      </c>
      <c r="J4043">
        <v>9</v>
      </c>
      <c r="K4043">
        <v>195</v>
      </c>
      <c r="L4043">
        <v>-3</v>
      </c>
      <c r="M4043">
        <v>70</v>
      </c>
      <c r="N4043">
        <v>6</v>
      </c>
    </row>
    <row r="4044" spans="1:14" x14ac:dyDescent="0.3">
      <c r="A4044" t="s">
        <v>44</v>
      </c>
      <c r="B4044" t="s">
        <v>44</v>
      </c>
      <c r="C4044" t="s">
        <v>150</v>
      </c>
      <c r="D4044" s="3" t="s">
        <v>327</v>
      </c>
      <c r="E4044" s="1">
        <v>45225</v>
      </c>
      <c r="F4044">
        <v>49</v>
      </c>
      <c r="G4044">
        <v>49</v>
      </c>
      <c r="H4044">
        <v>65</v>
      </c>
      <c r="I4044">
        <v>3</v>
      </c>
      <c r="J4044">
        <v>8</v>
      </c>
      <c r="K4044">
        <v>165</v>
      </c>
      <c r="L4044">
        <v>34</v>
      </c>
      <c r="M4044">
        <v>85</v>
      </c>
      <c r="N4044">
        <v>16</v>
      </c>
    </row>
    <row r="4045" spans="1:14" x14ac:dyDescent="0.3">
      <c r="A4045" t="s">
        <v>87</v>
      </c>
      <c r="B4045" t="s">
        <v>87</v>
      </c>
      <c r="C4045" t="s">
        <v>48</v>
      </c>
      <c r="D4045" s="3" t="s">
        <v>267</v>
      </c>
      <c r="E4045" s="1">
        <v>45065</v>
      </c>
      <c r="F4045">
        <v>72</v>
      </c>
      <c r="G4045">
        <v>118</v>
      </c>
      <c r="H4045">
        <v>51</v>
      </c>
      <c r="I4045">
        <v>6</v>
      </c>
      <c r="J4045">
        <v>4</v>
      </c>
      <c r="K4045">
        <v>96</v>
      </c>
      <c r="L4045">
        <v>15</v>
      </c>
      <c r="M4045">
        <v>23</v>
      </c>
      <c r="N4045">
        <v>18</v>
      </c>
    </row>
    <row r="4046" spans="1:14" x14ac:dyDescent="0.3">
      <c r="A4046" t="s">
        <v>123</v>
      </c>
      <c r="B4046" t="s">
        <v>102</v>
      </c>
      <c r="C4046" t="s">
        <v>40</v>
      </c>
      <c r="D4046" s="3">
        <v>45148</v>
      </c>
      <c r="E4046" s="1">
        <v>45148</v>
      </c>
      <c r="F4046">
        <v>23</v>
      </c>
      <c r="G4046">
        <v>169</v>
      </c>
      <c r="H4046">
        <v>56</v>
      </c>
      <c r="I4046">
        <v>16</v>
      </c>
      <c r="J4046">
        <v>9</v>
      </c>
      <c r="K4046">
        <v>141</v>
      </c>
      <c r="L4046">
        <v>13</v>
      </c>
      <c r="M4046">
        <v>18</v>
      </c>
      <c r="N4046">
        <v>5</v>
      </c>
    </row>
    <row r="4047" spans="1:14" x14ac:dyDescent="0.3">
      <c r="A4047" t="s">
        <v>44</v>
      </c>
      <c r="B4047" t="s">
        <v>44</v>
      </c>
      <c r="C4047" t="s">
        <v>150</v>
      </c>
      <c r="D4047" s="3" t="s">
        <v>164</v>
      </c>
      <c r="E4047" s="1">
        <v>45131</v>
      </c>
      <c r="F4047">
        <v>62</v>
      </c>
      <c r="G4047">
        <v>177</v>
      </c>
      <c r="H4047">
        <v>40</v>
      </c>
      <c r="I4047">
        <v>39</v>
      </c>
      <c r="J4047">
        <v>7</v>
      </c>
      <c r="K4047">
        <v>33</v>
      </c>
      <c r="L4047">
        <v>17</v>
      </c>
      <c r="M4047">
        <v>29</v>
      </c>
      <c r="N4047">
        <v>3</v>
      </c>
    </row>
    <row r="4048" spans="1:14" x14ac:dyDescent="0.3">
      <c r="A4048" t="s">
        <v>12</v>
      </c>
      <c r="B4048" t="s">
        <v>12</v>
      </c>
      <c r="C4048" t="s">
        <v>13</v>
      </c>
      <c r="D4048" s="3" t="s">
        <v>167</v>
      </c>
      <c r="E4048" s="1">
        <v>45243</v>
      </c>
      <c r="F4048">
        <v>93</v>
      </c>
      <c r="G4048">
        <v>107</v>
      </c>
      <c r="H4048">
        <v>72</v>
      </c>
      <c r="I4048">
        <v>2</v>
      </c>
      <c r="J4048">
        <v>6</v>
      </c>
      <c r="K4048">
        <v>147</v>
      </c>
      <c r="L4048">
        <v>25</v>
      </c>
      <c r="M4048">
        <v>75</v>
      </c>
      <c r="N4048">
        <v>2</v>
      </c>
    </row>
    <row r="4049" spans="1:14" x14ac:dyDescent="0.3">
      <c r="A4049" t="s">
        <v>21</v>
      </c>
      <c r="B4049" t="s">
        <v>21</v>
      </c>
      <c r="C4049" t="s">
        <v>150</v>
      </c>
      <c r="D4049" s="3">
        <v>45023</v>
      </c>
      <c r="E4049" s="1">
        <v>45023</v>
      </c>
      <c r="F4049">
        <v>29</v>
      </c>
      <c r="G4049">
        <v>162</v>
      </c>
      <c r="H4049">
        <v>48</v>
      </c>
      <c r="I4049">
        <v>25</v>
      </c>
      <c r="J4049">
        <v>5</v>
      </c>
      <c r="K4049">
        <v>77</v>
      </c>
      <c r="L4049">
        <v>9</v>
      </c>
      <c r="M4049">
        <v>54</v>
      </c>
      <c r="N4049">
        <v>10</v>
      </c>
    </row>
    <row r="4050" spans="1:14" x14ac:dyDescent="0.3">
      <c r="A4050" t="s">
        <v>87</v>
      </c>
      <c r="B4050" t="s">
        <v>87</v>
      </c>
      <c r="C4050" t="s">
        <v>48</v>
      </c>
      <c r="D4050" s="3" t="s">
        <v>221</v>
      </c>
      <c r="E4050" s="1">
        <v>45096</v>
      </c>
      <c r="F4050">
        <v>19</v>
      </c>
      <c r="G4050">
        <v>51</v>
      </c>
      <c r="H4050">
        <v>67</v>
      </c>
      <c r="I4050">
        <v>10</v>
      </c>
      <c r="J4050">
        <v>4</v>
      </c>
      <c r="K4050">
        <v>199</v>
      </c>
      <c r="L4050">
        <v>25</v>
      </c>
      <c r="M4050">
        <v>98</v>
      </c>
      <c r="N4050">
        <v>14</v>
      </c>
    </row>
    <row r="4051" spans="1:14" x14ac:dyDescent="0.3">
      <c r="A4051" t="s">
        <v>20</v>
      </c>
      <c r="B4051" t="s">
        <v>20</v>
      </c>
      <c r="C4051" t="s">
        <v>149</v>
      </c>
      <c r="D4051" s="3">
        <v>44963</v>
      </c>
      <c r="E4051" s="1">
        <v>44963</v>
      </c>
      <c r="F4051">
        <v>74</v>
      </c>
      <c r="G4051">
        <v>194</v>
      </c>
      <c r="H4051">
        <v>14</v>
      </c>
      <c r="I4051">
        <v>2</v>
      </c>
      <c r="J4051">
        <v>6</v>
      </c>
      <c r="K4051">
        <v>56</v>
      </c>
      <c r="L4051">
        <v>8</v>
      </c>
      <c r="M4051">
        <v>36</v>
      </c>
      <c r="N4051">
        <v>17</v>
      </c>
    </row>
    <row r="4052" spans="1:14" x14ac:dyDescent="0.3">
      <c r="A4052" t="s">
        <v>26</v>
      </c>
      <c r="B4052" t="s">
        <v>26</v>
      </c>
      <c r="C4052" t="s">
        <v>27</v>
      </c>
      <c r="D4052" s="3" t="s">
        <v>326</v>
      </c>
      <c r="E4052" s="1">
        <v>45190</v>
      </c>
      <c r="F4052">
        <v>48</v>
      </c>
      <c r="G4052">
        <v>166</v>
      </c>
      <c r="H4052">
        <v>83</v>
      </c>
      <c r="I4052">
        <v>5</v>
      </c>
      <c r="J4052">
        <v>7</v>
      </c>
      <c r="K4052">
        <v>197</v>
      </c>
      <c r="L4052">
        <v>9</v>
      </c>
      <c r="M4052">
        <v>43</v>
      </c>
      <c r="N4052">
        <v>19</v>
      </c>
    </row>
    <row r="4053" spans="1:14" x14ac:dyDescent="0.3">
      <c r="A4053" t="s">
        <v>41</v>
      </c>
      <c r="B4053" t="s">
        <v>41</v>
      </c>
      <c r="C4053" t="s">
        <v>31</v>
      </c>
      <c r="D4053" s="3" t="s">
        <v>236</v>
      </c>
      <c r="E4053" s="1">
        <v>45162</v>
      </c>
      <c r="F4053">
        <v>110</v>
      </c>
      <c r="G4053">
        <v>112</v>
      </c>
      <c r="H4053">
        <v>61</v>
      </c>
      <c r="I4053">
        <v>13</v>
      </c>
      <c r="J4053">
        <v>6</v>
      </c>
      <c r="K4053">
        <v>182</v>
      </c>
      <c r="L4053">
        <v>33</v>
      </c>
      <c r="M4053">
        <v>11</v>
      </c>
      <c r="N4053">
        <v>15</v>
      </c>
    </row>
    <row r="4054" spans="1:14" x14ac:dyDescent="0.3">
      <c r="A4054" t="s">
        <v>20</v>
      </c>
      <c r="B4054" t="s">
        <v>20</v>
      </c>
      <c r="C4054" t="s">
        <v>149</v>
      </c>
      <c r="D4054" s="3">
        <v>44987</v>
      </c>
      <c r="E4054" s="1">
        <v>44987</v>
      </c>
      <c r="F4054">
        <v>15</v>
      </c>
      <c r="G4054">
        <v>200</v>
      </c>
      <c r="H4054">
        <v>35</v>
      </c>
      <c r="I4054">
        <v>15</v>
      </c>
      <c r="J4054">
        <v>8</v>
      </c>
      <c r="K4054">
        <v>150</v>
      </c>
      <c r="L4054">
        <v>18</v>
      </c>
      <c r="M4054">
        <v>90</v>
      </c>
      <c r="N4054">
        <v>19</v>
      </c>
    </row>
    <row r="4055" spans="1:14" x14ac:dyDescent="0.3">
      <c r="A4055" t="s">
        <v>61</v>
      </c>
      <c r="B4055" t="s">
        <v>61</v>
      </c>
      <c r="C4055" t="s">
        <v>62</v>
      </c>
      <c r="D4055" s="3">
        <v>44962</v>
      </c>
      <c r="E4055" s="1">
        <v>44962</v>
      </c>
      <c r="F4055">
        <v>48</v>
      </c>
      <c r="G4055">
        <v>82</v>
      </c>
      <c r="H4055">
        <v>56</v>
      </c>
      <c r="I4055">
        <v>26</v>
      </c>
      <c r="J4055">
        <v>6</v>
      </c>
      <c r="K4055">
        <v>142</v>
      </c>
      <c r="L4055">
        <v>6</v>
      </c>
      <c r="M4055">
        <v>39</v>
      </c>
      <c r="N4055">
        <v>5</v>
      </c>
    </row>
    <row r="4056" spans="1:14" x14ac:dyDescent="0.3">
      <c r="A4056" t="s">
        <v>26</v>
      </c>
      <c r="B4056" t="s">
        <v>26</v>
      </c>
      <c r="C4056" t="s">
        <v>27</v>
      </c>
      <c r="D4056" s="3" t="s">
        <v>329</v>
      </c>
      <c r="E4056" s="1">
        <v>45103</v>
      </c>
      <c r="F4056">
        <v>15</v>
      </c>
      <c r="G4056">
        <v>169</v>
      </c>
      <c r="H4056">
        <v>47</v>
      </c>
      <c r="I4056">
        <v>48</v>
      </c>
      <c r="J4056">
        <v>10</v>
      </c>
      <c r="K4056">
        <v>36</v>
      </c>
      <c r="L4056">
        <v>-9</v>
      </c>
      <c r="M4056">
        <v>44</v>
      </c>
      <c r="N4056">
        <v>10</v>
      </c>
    </row>
    <row r="4057" spans="1:14" x14ac:dyDescent="0.3">
      <c r="A4057" t="s">
        <v>45</v>
      </c>
      <c r="B4057" t="s">
        <v>345</v>
      </c>
      <c r="C4057" t="s">
        <v>46</v>
      </c>
      <c r="D4057" s="3" t="s">
        <v>183</v>
      </c>
      <c r="E4057" s="1">
        <v>45010</v>
      </c>
      <c r="F4057">
        <v>107</v>
      </c>
      <c r="G4057">
        <v>61</v>
      </c>
      <c r="H4057">
        <v>54</v>
      </c>
      <c r="I4057">
        <v>9</v>
      </c>
      <c r="J4057">
        <v>6</v>
      </c>
      <c r="K4057">
        <v>54</v>
      </c>
      <c r="L4057">
        <v>-9</v>
      </c>
      <c r="M4057">
        <v>95</v>
      </c>
      <c r="N4057">
        <v>17</v>
      </c>
    </row>
    <row r="4058" spans="1:14" x14ac:dyDescent="0.3">
      <c r="A4058" t="s">
        <v>20</v>
      </c>
      <c r="B4058" t="s">
        <v>20</v>
      </c>
      <c r="C4058" t="s">
        <v>149</v>
      </c>
      <c r="D4058" s="3" t="s">
        <v>237</v>
      </c>
      <c r="E4058" s="1">
        <v>45224</v>
      </c>
      <c r="F4058">
        <v>95</v>
      </c>
      <c r="G4058">
        <v>50</v>
      </c>
      <c r="H4058">
        <v>31</v>
      </c>
      <c r="I4058">
        <v>5</v>
      </c>
      <c r="J4058">
        <v>2</v>
      </c>
      <c r="K4058">
        <v>158</v>
      </c>
      <c r="L4058">
        <v>11</v>
      </c>
      <c r="M4058">
        <v>13</v>
      </c>
      <c r="N4058">
        <v>10</v>
      </c>
    </row>
    <row r="4059" spans="1:14" x14ac:dyDescent="0.3">
      <c r="A4059" t="s">
        <v>39</v>
      </c>
      <c r="B4059" t="s">
        <v>39</v>
      </c>
      <c r="C4059" t="s">
        <v>40</v>
      </c>
      <c r="D4059" s="3">
        <v>45148</v>
      </c>
      <c r="E4059" s="1">
        <v>45148</v>
      </c>
      <c r="F4059">
        <v>15</v>
      </c>
      <c r="G4059">
        <v>169</v>
      </c>
      <c r="H4059">
        <v>56</v>
      </c>
      <c r="I4059">
        <v>16</v>
      </c>
      <c r="J4059">
        <v>9</v>
      </c>
      <c r="K4059">
        <v>141</v>
      </c>
      <c r="L4059">
        <v>13</v>
      </c>
      <c r="M4059">
        <v>18</v>
      </c>
      <c r="N4059">
        <v>5</v>
      </c>
    </row>
    <row r="4060" spans="1:14" x14ac:dyDescent="0.3">
      <c r="A4060" t="s">
        <v>14</v>
      </c>
      <c r="B4060" t="s">
        <v>14</v>
      </c>
      <c r="C4060" t="s">
        <v>15</v>
      </c>
      <c r="D4060" s="3" t="s">
        <v>321</v>
      </c>
      <c r="E4060" s="1">
        <v>45222</v>
      </c>
      <c r="F4060">
        <v>74</v>
      </c>
      <c r="G4060">
        <v>186</v>
      </c>
      <c r="H4060">
        <v>96</v>
      </c>
      <c r="I4060">
        <v>4</v>
      </c>
      <c r="J4060">
        <v>9</v>
      </c>
      <c r="K4060">
        <v>148</v>
      </c>
      <c r="L4060">
        <v>38</v>
      </c>
      <c r="M4060">
        <v>53</v>
      </c>
      <c r="N4060">
        <v>5</v>
      </c>
    </row>
    <row r="4061" spans="1:14" x14ac:dyDescent="0.3">
      <c r="A4061" t="s">
        <v>26</v>
      </c>
      <c r="B4061" t="s">
        <v>26</v>
      </c>
      <c r="C4061" t="s">
        <v>27</v>
      </c>
      <c r="D4061" s="3">
        <v>44934</v>
      </c>
      <c r="E4061" s="1">
        <v>44934</v>
      </c>
      <c r="F4061">
        <v>87</v>
      </c>
      <c r="G4061">
        <v>96</v>
      </c>
      <c r="H4061">
        <v>39</v>
      </c>
      <c r="I4061">
        <v>19</v>
      </c>
      <c r="J4061">
        <v>5</v>
      </c>
      <c r="K4061">
        <v>154</v>
      </c>
      <c r="L4061">
        <v>34</v>
      </c>
      <c r="M4061">
        <v>43</v>
      </c>
      <c r="N4061">
        <v>15</v>
      </c>
    </row>
    <row r="4062" spans="1:14" x14ac:dyDescent="0.3">
      <c r="A4062" t="s">
        <v>32</v>
      </c>
      <c r="B4062" t="s">
        <v>32</v>
      </c>
      <c r="C4062" t="s">
        <v>33</v>
      </c>
      <c r="D4062" s="3">
        <v>44929</v>
      </c>
      <c r="E4062" s="1">
        <v>44929</v>
      </c>
      <c r="F4062">
        <v>15</v>
      </c>
      <c r="G4062">
        <v>136</v>
      </c>
      <c r="H4062">
        <v>30</v>
      </c>
      <c r="I4062">
        <v>22</v>
      </c>
      <c r="J4062">
        <v>4</v>
      </c>
      <c r="K4062">
        <v>97</v>
      </c>
      <c r="L4062">
        <v>0</v>
      </c>
      <c r="M4062">
        <v>37</v>
      </c>
      <c r="N4062">
        <v>16</v>
      </c>
    </row>
    <row r="4063" spans="1:14" x14ac:dyDescent="0.3">
      <c r="A4063" t="s">
        <v>39</v>
      </c>
      <c r="B4063" t="s">
        <v>39</v>
      </c>
      <c r="C4063" t="s">
        <v>40</v>
      </c>
      <c r="D4063" s="3">
        <v>45078</v>
      </c>
      <c r="E4063" s="1">
        <v>45078</v>
      </c>
      <c r="F4063">
        <v>15</v>
      </c>
      <c r="G4063">
        <v>177</v>
      </c>
      <c r="H4063">
        <v>12</v>
      </c>
      <c r="I4063">
        <v>37</v>
      </c>
      <c r="J4063">
        <v>9</v>
      </c>
      <c r="K4063">
        <v>200</v>
      </c>
      <c r="L4063">
        <v>-5</v>
      </c>
      <c r="M4063">
        <v>31</v>
      </c>
      <c r="N4063">
        <v>10</v>
      </c>
    </row>
    <row r="4064" spans="1:14" x14ac:dyDescent="0.3">
      <c r="A4064" t="s">
        <v>21</v>
      </c>
      <c r="B4064" t="s">
        <v>21</v>
      </c>
      <c r="C4064" t="s">
        <v>150</v>
      </c>
      <c r="D4064" s="3" t="s">
        <v>267</v>
      </c>
      <c r="E4064" s="1">
        <v>45065</v>
      </c>
      <c r="F4064">
        <v>136</v>
      </c>
      <c r="G4064">
        <v>166</v>
      </c>
      <c r="H4064">
        <v>21</v>
      </c>
      <c r="I4064">
        <v>18</v>
      </c>
      <c r="J4064">
        <v>6</v>
      </c>
      <c r="K4064">
        <v>170</v>
      </c>
      <c r="L4064">
        <v>-4</v>
      </c>
      <c r="M4064">
        <v>55</v>
      </c>
      <c r="N4064">
        <v>4</v>
      </c>
    </row>
    <row r="4065" spans="1:14" x14ac:dyDescent="0.3">
      <c r="A4065" t="s">
        <v>61</v>
      </c>
      <c r="B4065" t="s">
        <v>61</v>
      </c>
      <c r="C4065" t="s">
        <v>62</v>
      </c>
      <c r="D4065" s="3">
        <v>45085</v>
      </c>
      <c r="E4065" s="1">
        <v>45085</v>
      </c>
      <c r="F4065">
        <v>120</v>
      </c>
      <c r="G4065">
        <v>98</v>
      </c>
      <c r="H4065">
        <v>8</v>
      </c>
      <c r="I4065">
        <v>10</v>
      </c>
      <c r="J4065">
        <v>9</v>
      </c>
      <c r="K4065">
        <v>160</v>
      </c>
      <c r="L4065">
        <v>1</v>
      </c>
      <c r="M4065">
        <v>79</v>
      </c>
      <c r="N4065">
        <v>12</v>
      </c>
    </row>
    <row r="4066" spans="1:14" x14ac:dyDescent="0.3">
      <c r="A4066" t="s">
        <v>98</v>
      </c>
      <c r="B4066" t="s">
        <v>98</v>
      </c>
      <c r="C4066" t="s">
        <v>43</v>
      </c>
      <c r="D4066" s="3">
        <v>45207</v>
      </c>
      <c r="E4066" s="1">
        <v>45207</v>
      </c>
      <c r="F4066">
        <v>13</v>
      </c>
      <c r="G4066">
        <v>180</v>
      </c>
      <c r="H4066">
        <v>43</v>
      </c>
      <c r="I4066">
        <v>5</v>
      </c>
      <c r="J4066">
        <v>9</v>
      </c>
      <c r="K4066">
        <v>95</v>
      </c>
      <c r="L4066">
        <v>17</v>
      </c>
      <c r="M4066">
        <v>52</v>
      </c>
      <c r="N4066">
        <v>1</v>
      </c>
    </row>
    <row r="4067" spans="1:14" x14ac:dyDescent="0.3">
      <c r="A4067" t="s">
        <v>26</v>
      </c>
      <c r="B4067" t="s">
        <v>26</v>
      </c>
      <c r="C4067" t="s">
        <v>27</v>
      </c>
      <c r="D4067" s="3" t="s">
        <v>306</v>
      </c>
      <c r="E4067" s="1">
        <v>45195</v>
      </c>
      <c r="F4067">
        <v>55</v>
      </c>
      <c r="G4067">
        <v>56</v>
      </c>
      <c r="H4067">
        <v>49</v>
      </c>
      <c r="I4067">
        <v>4</v>
      </c>
      <c r="J4067">
        <v>6</v>
      </c>
      <c r="K4067">
        <v>82</v>
      </c>
      <c r="L4067">
        <v>15</v>
      </c>
      <c r="M4067">
        <v>39</v>
      </c>
      <c r="N4067">
        <v>10</v>
      </c>
    </row>
    <row r="4068" spans="1:14" x14ac:dyDescent="0.3">
      <c r="A4068" t="s">
        <v>64</v>
      </c>
      <c r="B4068" t="s">
        <v>64</v>
      </c>
      <c r="C4068" t="s">
        <v>38</v>
      </c>
      <c r="D4068" s="3" t="s">
        <v>200</v>
      </c>
      <c r="E4068" s="1">
        <v>45032</v>
      </c>
      <c r="F4068">
        <v>74</v>
      </c>
      <c r="G4068">
        <v>107</v>
      </c>
      <c r="H4068">
        <v>32</v>
      </c>
      <c r="I4068">
        <v>12</v>
      </c>
      <c r="J4068">
        <v>2</v>
      </c>
      <c r="K4068">
        <v>51</v>
      </c>
      <c r="L4068">
        <v>1</v>
      </c>
      <c r="M4068">
        <v>99</v>
      </c>
      <c r="N4068">
        <v>17</v>
      </c>
    </row>
    <row r="4069" spans="1:14" x14ac:dyDescent="0.3">
      <c r="A4069" t="s">
        <v>12</v>
      </c>
      <c r="B4069" t="s">
        <v>12</v>
      </c>
      <c r="C4069" t="s">
        <v>13</v>
      </c>
      <c r="D4069" s="3" t="s">
        <v>157</v>
      </c>
      <c r="E4069" s="1">
        <v>45040</v>
      </c>
      <c r="F4069">
        <v>111</v>
      </c>
      <c r="G4069">
        <v>77</v>
      </c>
      <c r="H4069">
        <v>23</v>
      </c>
      <c r="I4069">
        <v>7</v>
      </c>
      <c r="J4069">
        <v>1</v>
      </c>
      <c r="K4069">
        <v>157</v>
      </c>
      <c r="L4069">
        <v>-6</v>
      </c>
      <c r="M4069">
        <v>18</v>
      </c>
      <c r="N4069">
        <v>6</v>
      </c>
    </row>
    <row r="4070" spans="1:14" x14ac:dyDescent="0.3">
      <c r="A4070" t="s">
        <v>42</v>
      </c>
      <c r="B4070" t="s">
        <v>42</v>
      </c>
      <c r="C4070" t="s">
        <v>43</v>
      </c>
      <c r="D4070" s="3" t="s">
        <v>235</v>
      </c>
      <c r="E4070" s="1">
        <v>45070</v>
      </c>
      <c r="F4070">
        <v>15</v>
      </c>
      <c r="G4070">
        <v>44</v>
      </c>
      <c r="H4070">
        <v>72</v>
      </c>
      <c r="I4070">
        <v>43</v>
      </c>
      <c r="J4070">
        <v>3</v>
      </c>
      <c r="K4070">
        <v>49</v>
      </c>
      <c r="L4070">
        <v>8</v>
      </c>
      <c r="M4070">
        <v>82</v>
      </c>
      <c r="N4070">
        <v>16</v>
      </c>
    </row>
    <row r="4071" spans="1:14" x14ac:dyDescent="0.3">
      <c r="A4071" t="s">
        <v>34</v>
      </c>
      <c r="B4071" t="s">
        <v>34</v>
      </c>
      <c r="C4071" t="s">
        <v>35</v>
      </c>
      <c r="D4071" s="3" t="s">
        <v>196</v>
      </c>
      <c r="E4071" s="1">
        <v>45029</v>
      </c>
      <c r="F4071">
        <v>117</v>
      </c>
      <c r="G4071">
        <v>121</v>
      </c>
      <c r="H4071">
        <v>19</v>
      </c>
      <c r="I4071">
        <v>9</v>
      </c>
      <c r="J4071">
        <v>3</v>
      </c>
      <c r="K4071">
        <v>197</v>
      </c>
      <c r="L4071">
        <v>21</v>
      </c>
      <c r="M4071">
        <v>18</v>
      </c>
      <c r="N4071">
        <v>1</v>
      </c>
    </row>
    <row r="4072" spans="1:14" x14ac:dyDescent="0.3">
      <c r="A4072" t="s">
        <v>113</v>
      </c>
      <c r="B4072" t="s">
        <v>113</v>
      </c>
      <c r="C4072" t="s">
        <v>23</v>
      </c>
      <c r="D4072" s="3" t="s">
        <v>212</v>
      </c>
      <c r="E4072" s="1">
        <v>45007</v>
      </c>
      <c r="F4072">
        <v>89</v>
      </c>
      <c r="G4072">
        <v>155</v>
      </c>
      <c r="H4072">
        <v>41</v>
      </c>
      <c r="I4072">
        <v>7</v>
      </c>
      <c r="J4072">
        <v>6</v>
      </c>
      <c r="K4072">
        <v>92</v>
      </c>
      <c r="L4072">
        <v>26</v>
      </c>
      <c r="M4072">
        <v>58</v>
      </c>
      <c r="N4072">
        <v>12</v>
      </c>
    </row>
    <row r="4073" spans="1:14" x14ac:dyDescent="0.3">
      <c r="A4073" t="s">
        <v>32</v>
      </c>
      <c r="B4073" t="s">
        <v>32</v>
      </c>
      <c r="C4073" t="s">
        <v>33</v>
      </c>
      <c r="D4073" s="3" t="s">
        <v>183</v>
      </c>
      <c r="E4073" s="1">
        <v>45010</v>
      </c>
      <c r="F4073">
        <v>76</v>
      </c>
      <c r="G4073">
        <v>160</v>
      </c>
      <c r="H4073">
        <v>32</v>
      </c>
      <c r="I4073">
        <v>34</v>
      </c>
      <c r="J4073">
        <v>3</v>
      </c>
      <c r="K4073">
        <v>130</v>
      </c>
      <c r="L4073">
        <v>-4</v>
      </c>
      <c r="M4073">
        <v>41</v>
      </c>
      <c r="N4073">
        <v>3</v>
      </c>
    </row>
    <row r="4074" spans="1:14" x14ac:dyDescent="0.3">
      <c r="A4074" t="s">
        <v>63</v>
      </c>
      <c r="B4074" t="s">
        <v>345</v>
      </c>
      <c r="C4074" t="s">
        <v>46</v>
      </c>
      <c r="D4074" s="3">
        <v>45176</v>
      </c>
      <c r="E4074" s="1">
        <v>45176</v>
      </c>
      <c r="F4074">
        <v>84</v>
      </c>
      <c r="G4074">
        <v>136</v>
      </c>
      <c r="H4074">
        <v>5</v>
      </c>
      <c r="I4074">
        <v>18</v>
      </c>
      <c r="J4074">
        <v>9</v>
      </c>
      <c r="K4074">
        <v>128</v>
      </c>
      <c r="L4074">
        <v>14</v>
      </c>
      <c r="M4074">
        <v>18</v>
      </c>
      <c r="N4074">
        <v>18</v>
      </c>
    </row>
    <row r="4075" spans="1:14" x14ac:dyDescent="0.3">
      <c r="A4075" t="s">
        <v>24</v>
      </c>
      <c r="B4075" t="s">
        <v>24</v>
      </c>
      <c r="C4075" t="s">
        <v>25</v>
      </c>
      <c r="D4075" s="3" t="s">
        <v>292</v>
      </c>
      <c r="E4075" s="1">
        <v>45121</v>
      </c>
      <c r="F4075">
        <v>91</v>
      </c>
      <c r="G4075">
        <v>92</v>
      </c>
      <c r="H4075">
        <v>88</v>
      </c>
      <c r="I4075">
        <v>5</v>
      </c>
      <c r="J4075">
        <v>2</v>
      </c>
      <c r="K4075">
        <v>77</v>
      </c>
      <c r="L4075">
        <v>1</v>
      </c>
      <c r="M4075">
        <v>40</v>
      </c>
      <c r="N4075">
        <v>14</v>
      </c>
    </row>
    <row r="4076" spans="1:14" x14ac:dyDescent="0.3">
      <c r="A4076" t="s">
        <v>26</v>
      </c>
      <c r="B4076" t="s">
        <v>26</v>
      </c>
      <c r="C4076" t="s">
        <v>27</v>
      </c>
      <c r="D4076" s="3">
        <v>45171</v>
      </c>
      <c r="E4076" s="1">
        <v>45171</v>
      </c>
      <c r="F4076">
        <v>132</v>
      </c>
      <c r="G4076">
        <v>64</v>
      </c>
      <c r="H4076">
        <v>87</v>
      </c>
      <c r="I4076">
        <v>5</v>
      </c>
      <c r="J4076">
        <v>3</v>
      </c>
      <c r="K4076">
        <v>189</v>
      </c>
      <c r="L4076">
        <v>4</v>
      </c>
      <c r="M4076">
        <v>58</v>
      </c>
      <c r="N4076">
        <v>15</v>
      </c>
    </row>
    <row r="4077" spans="1:14" x14ac:dyDescent="0.3">
      <c r="A4077" t="s">
        <v>32</v>
      </c>
      <c r="B4077" t="s">
        <v>32</v>
      </c>
      <c r="C4077" t="s">
        <v>33</v>
      </c>
      <c r="D4077" s="3" t="s">
        <v>167</v>
      </c>
      <c r="E4077" s="1">
        <v>45243</v>
      </c>
      <c r="F4077">
        <v>54</v>
      </c>
      <c r="G4077">
        <v>119</v>
      </c>
      <c r="H4077">
        <v>82</v>
      </c>
      <c r="I4077">
        <v>20</v>
      </c>
      <c r="J4077">
        <v>7</v>
      </c>
      <c r="K4077">
        <v>44</v>
      </c>
      <c r="L4077">
        <v>17</v>
      </c>
      <c r="M4077">
        <v>74</v>
      </c>
      <c r="N4077">
        <v>14</v>
      </c>
    </row>
    <row r="4078" spans="1:14" x14ac:dyDescent="0.3">
      <c r="A4078" t="s">
        <v>64</v>
      </c>
      <c r="B4078" t="s">
        <v>64</v>
      </c>
      <c r="C4078" t="s">
        <v>38</v>
      </c>
      <c r="D4078" s="3">
        <v>45049</v>
      </c>
      <c r="E4078" s="1">
        <v>45049</v>
      </c>
      <c r="F4078">
        <v>129</v>
      </c>
      <c r="G4078">
        <v>94</v>
      </c>
      <c r="H4078">
        <v>98</v>
      </c>
      <c r="I4078">
        <v>41</v>
      </c>
      <c r="J4078">
        <v>6</v>
      </c>
      <c r="K4078">
        <v>189</v>
      </c>
      <c r="L4078">
        <v>13</v>
      </c>
      <c r="M4078">
        <v>23</v>
      </c>
      <c r="N4078">
        <v>18</v>
      </c>
    </row>
    <row r="4079" spans="1:14" x14ac:dyDescent="0.3">
      <c r="A4079" t="s">
        <v>93</v>
      </c>
      <c r="B4079" t="s">
        <v>93</v>
      </c>
      <c r="C4079" t="s">
        <v>62</v>
      </c>
      <c r="D4079" s="3">
        <v>44936</v>
      </c>
      <c r="E4079" s="1">
        <v>44936</v>
      </c>
      <c r="F4079">
        <v>18</v>
      </c>
      <c r="G4079">
        <v>60</v>
      </c>
      <c r="H4079">
        <v>79</v>
      </c>
      <c r="I4079">
        <v>4</v>
      </c>
      <c r="J4079">
        <v>6</v>
      </c>
      <c r="K4079">
        <v>59</v>
      </c>
      <c r="L4079">
        <v>7</v>
      </c>
      <c r="M4079">
        <v>91</v>
      </c>
      <c r="N4079">
        <v>19</v>
      </c>
    </row>
    <row r="4080" spans="1:14" x14ac:dyDescent="0.3">
      <c r="A4080" t="s">
        <v>22</v>
      </c>
      <c r="B4080" t="s">
        <v>22</v>
      </c>
      <c r="C4080" t="s">
        <v>23</v>
      </c>
      <c r="D4080" s="3" t="s">
        <v>285</v>
      </c>
      <c r="E4080" s="1">
        <v>45253</v>
      </c>
      <c r="F4080">
        <v>35</v>
      </c>
      <c r="G4080">
        <v>114</v>
      </c>
      <c r="H4080">
        <v>45</v>
      </c>
      <c r="I4080">
        <v>34</v>
      </c>
      <c r="J4080">
        <v>4</v>
      </c>
      <c r="K4080">
        <v>44</v>
      </c>
      <c r="L4080">
        <v>29</v>
      </c>
      <c r="M4080">
        <v>71</v>
      </c>
      <c r="N4080">
        <v>15</v>
      </c>
    </row>
    <row r="4081" spans="1:14" x14ac:dyDescent="0.3">
      <c r="A4081" t="s">
        <v>45</v>
      </c>
      <c r="B4081" t="s">
        <v>345</v>
      </c>
      <c r="C4081" t="s">
        <v>46</v>
      </c>
      <c r="D4081" s="3" t="s">
        <v>219</v>
      </c>
      <c r="E4081" s="1">
        <v>45031</v>
      </c>
      <c r="F4081">
        <v>61</v>
      </c>
      <c r="G4081">
        <v>102</v>
      </c>
      <c r="H4081">
        <v>64</v>
      </c>
      <c r="I4081">
        <v>35</v>
      </c>
      <c r="J4081">
        <v>1</v>
      </c>
      <c r="K4081">
        <v>154</v>
      </c>
      <c r="L4081">
        <v>21</v>
      </c>
      <c r="M4081">
        <v>40</v>
      </c>
      <c r="N4081">
        <v>1</v>
      </c>
    </row>
    <row r="4082" spans="1:14" x14ac:dyDescent="0.3">
      <c r="A4082" t="s">
        <v>16</v>
      </c>
      <c r="B4082" t="s">
        <v>16</v>
      </c>
      <c r="C4082" t="s">
        <v>17</v>
      </c>
      <c r="D4082" s="3" t="s">
        <v>273</v>
      </c>
      <c r="E4082" s="1">
        <v>45129</v>
      </c>
      <c r="F4082">
        <v>53</v>
      </c>
      <c r="G4082">
        <v>83</v>
      </c>
      <c r="H4082">
        <v>42</v>
      </c>
      <c r="I4082">
        <v>6</v>
      </c>
      <c r="J4082">
        <v>4</v>
      </c>
      <c r="K4082">
        <v>157</v>
      </c>
      <c r="L4082">
        <v>31</v>
      </c>
      <c r="M4082">
        <v>50</v>
      </c>
      <c r="N4082">
        <v>4</v>
      </c>
    </row>
    <row r="4083" spans="1:14" x14ac:dyDescent="0.3">
      <c r="A4083" t="s">
        <v>51</v>
      </c>
      <c r="B4083" t="s">
        <v>51</v>
      </c>
      <c r="C4083" t="s">
        <v>48</v>
      </c>
      <c r="D4083" s="3" t="s">
        <v>241</v>
      </c>
      <c r="E4083" s="1">
        <v>44949</v>
      </c>
      <c r="F4083">
        <v>108</v>
      </c>
      <c r="G4083">
        <v>144</v>
      </c>
      <c r="H4083">
        <v>81</v>
      </c>
      <c r="I4083">
        <v>45</v>
      </c>
      <c r="J4083">
        <v>9</v>
      </c>
      <c r="K4083">
        <v>129</v>
      </c>
      <c r="L4083">
        <v>-7</v>
      </c>
      <c r="M4083">
        <v>66</v>
      </c>
      <c r="N4083">
        <v>4</v>
      </c>
    </row>
    <row r="4084" spans="1:14" x14ac:dyDescent="0.3">
      <c r="A4084" t="s">
        <v>29</v>
      </c>
      <c r="B4084" t="s">
        <v>29</v>
      </c>
      <c r="C4084" t="s">
        <v>151</v>
      </c>
      <c r="D4084" s="3" t="s">
        <v>174</v>
      </c>
      <c r="E4084" s="1">
        <v>45060</v>
      </c>
      <c r="F4084">
        <v>108</v>
      </c>
      <c r="G4084">
        <v>100</v>
      </c>
      <c r="H4084">
        <v>30</v>
      </c>
      <c r="I4084">
        <v>5</v>
      </c>
      <c r="J4084">
        <v>3</v>
      </c>
      <c r="K4084">
        <v>157</v>
      </c>
      <c r="L4084">
        <v>-2</v>
      </c>
      <c r="M4084">
        <v>30</v>
      </c>
      <c r="N4084">
        <v>7</v>
      </c>
    </row>
    <row r="4085" spans="1:14" x14ac:dyDescent="0.3">
      <c r="A4085" t="s">
        <v>20</v>
      </c>
      <c r="B4085" t="s">
        <v>20</v>
      </c>
      <c r="C4085" t="s">
        <v>149</v>
      </c>
      <c r="D4085" s="3" t="s">
        <v>316</v>
      </c>
      <c r="E4085" s="1">
        <v>45012</v>
      </c>
      <c r="F4085">
        <v>39</v>
      </c>
      <c r="G4085">
        <v>168</v>
      </c>
      <c r="H4085">
        <v>27</v>
      </c>
      <c r="I4085">
        <v>4</v>
      </c>
      <c r="J4085">
        <v>1</v>
      </c>
      <c r="K4085">
        <v>72</v>
      </c>
      <c r="L4085">
        <v>24</v>
      </c>
      <c r="M4085">
        <v>13</v>
      </c>
      <c r="N4085">
        <v>6</v>
      </c>
    </row>
    <row r="4086" spans="1:14" x14ac:dyDescent="0.3">
      <c r="A4086" t="s">
        <v>41</v>
      </c>
      <c r="B4086" t="s">
        <v>41</v>
      </c>
      <c r="C4086" t="s">
        <v>31</v>
      </c>
      <c r="D4086" s="3">
        <v>44958</v>
      </c>
      <c r="E4086" s="1">
        <v>44958</v>
      </c>
      <c r="F4086">
        <v>28</v>
      </c>
      <c r="G4086">
        <v>62</v>
      </c>
      <c r="H4086">
        <v>85</v>
      </c>
      <c r="I4086">
        <v>10</v>
      </c>
      <c r="J4086">
        <v>4</v>
      </c>
      <c r="K4086">
        <v>90</v>
      </c>
      <c r="L4086">
        <v>15</v>
      </c>
      <c r="M4086">
        <v>59</v>
      </c>
      <c r="N4086">
        <v>13</v>
      </c>
    </row>
    <row r="4087" spans="1:14" x14ac:dyDescent="0.3">
      <c r="A4087" t="s">
        <v>77</v>
      </c>
      <c r="B4087" t="s">
        <v>77</v>
      </c>
      <c r="C4087" t="s">
        <v>25</v>
      </c>
      <c r="D4087" s="3">
        <v>45263</v>
      </c>
      <c r="E4087" s="1">
        <v>45263</v>
      </c>
      <c r="F4087">
        <v>27</v>
      </c>
      <c r="G4087">
        <v>168</v>
      </c>
      <c r="H4087">
        <v>40</v>
      </c>
      <c r="I4087">
        <v>7</v>
      </c>
      <c r="J4087">
        <v>1</v>
      </c>
      <c r="K4087">
        <v>126</v>
      </c>
      <c r="L4087">
        <v>31</v>
      </c>
      <c r="M4087">
        <v>71</v>
      </c>
      <c r="N4087">
        <v>9</v>
      </c>
    </row>
    <row r="4088" spans="1:14" x14ac:dyDescent="0.3">
      <c r="A4088" t="s">
        <v>26</v>
      </c>
      <c r="B4088" t="s">
        <v>26</v>
      </c>
      <c r="C4088" t="s">
        <v>27</v>
      </c>
      <c r="D4088" s="3" t="s">
        <v>242</v>
      </c>
      <c r="E4088" s="1">
        <v>45216</v>
      </c>
      <c r="F4088">
        <v>126</v>
      </c>
      <c r="G4088">
        <v>188</v>
      </c>
      <c r="H4088">
        <v>70</v>
      </c>
      <c r="I4088">
        <v>18</v>
      </c>
      <c r="J4088">
        <v>10</v>
      </c>
      <c r="K4088">
        <v>150</v>
      </c>
      <c r="L4088">
        <v>1</v>
      </c>
      <c r="M4088">
        <v>73</v>
      </c>
      <c r="N4088">
        <v>3</v>
      </c>
    </row>
    <row r="4089" spans="1:14" x14ac:dyDescent="0.3">
      <c r="A4089" t="s">
        <v>99</v>
      </c>
      <c r="B4089" t="s">
        <v>99</v>
      </c>
      <c r="C4089" t="s">
        <v>13</v>
      </c>
      <c r="D4089" s="3" t="s">
        <v>266</v>
      </c>
      <c r="E4089" s="1">
        <v>44942</v>
      </c>
      <c r="F4089">
        <v>18</v>
      </c>
      <c r="G4089">
        <v>86</v>
      </c>
      <c r="H4089">
        <v>81</v>
      </c>
      <c r="I4089">
        <v>48</v>
      </c>
      <c r="J4089">
        <v>5</v>
      </c>
      <c r="K4089">
        <v>117</v>
      </c>
      <c r="L4089">
        <v>30</v>
      </c>
      <c r="M4089">
        <v>22</v>
      </c>
      <c r="N4089">
        <v>9</v>
      </c>
    </row>
    <row r="4090" spans="1:14" x14ac:dyDescent="0.3">
      <c r="A4090" t="s">
        <v>109</v>
      </c>
      <c r="B4090" t="s">
        <v>109</v>
      </c>
      <c r="C4090" t="s">
        <v>149</v>
      </c>
      <c r="D4090" s="3">
        <v>45022</v>
      </c>
      <c r="E4090" s="1">
        <v>45022</v>
      </c>
      <c r="F4090">
        <v>38</v>
      </c>
      <c r="G4090">
        <v>69</v>
      </c>
      <c r="H4090">
        <v>33</v>
      </c>
      <c r="I4090">
        <v>29</v>
      </c>
      <c r="J4090">
        <v>2</v>
      </c>
      <c r="K4090">
        <v>104</v>
      </c>
      <c r="L4090">
        <v>13</v>
      </c>
      <c r="M4090">
        <v>38</v>
      </c>
      <c r="N4090">
        <v>17</v>
      </c>
    </row>
    <row r="4091" spans="1:14" x14ac:dyDescent="0.3">
      <c r="A4091" t="s">
        <v>93</v>
      </c>
      <c r="B4091" t="s">
        <v>93</v>
      </c>
      <c r="C4091" t="s">
        <v>62</v>
      </c>
      <c r="D4091" s="3" t="s">
        <v>267</v>
      </c>
      <c r="E4091" s="1">
        <v>45065</v>
      </c>
      <c r="F4091">
        <v>106</v>
      </c>
      <c r="G4091">
        <v>147</v>
      </c>
      <c r="H4091">
        <v>30</v>
      </c>
      <c r="I4091">
        <v>5</v>
      </c>
      <c r="J4091">
        <v>6</v>
      </c>
      <c r="K4091">
        <v>157</v>
      </c>
      <c r="L4091">
        <v>19</v>
      </c>
      <c r="M4091">
        <v>95</v>
      </c>
      <c r="N4091">
        <v>13</v>
      </c>
    </row>
    <row r="4092" spans="1:14" x14ac:dyDescent="0.3">
      <c r="A4092" t="s">
        <v>20</v>
      </c>
      <c r="B4092" t="s">
        <v>20</v>
      </c>
      <c r="C4092" t="s">
        <v>149</v>
      </c>
      <c r="D4092" s="3" t="s">
        <v>330</v>
      </c>
      <c r="E4092" s="1">
        <v>45277</v>
      </c>
      <c r="F4092">
        <v>119</v>
      </c>
      <c r="G4092">
        <v>89</v>
      </c>
      <c r="H4092">
        <v>6</v>
      </c>
      <c r="I4092">
        <v>40</v>
      </c>
      <c r="J4092">
        <v>8</v>
      </c>
      <c r="K4092">
        <v>102</v>
      </c>
      <c r="L4092">
        <v>16</v>
      </c>
      <c r="M4092">
        <v>95</v>
      </c>
      <c r="N4092">
        <v>1</v>
      </c>
    </row>
    <row r="4093" spans="1:14" x14ac:dyDescent="0.3">
      <c r="A4093" t="s">
        <v>12</v>
      </c>
      <c r="B4093" t="s">
        <v>12</v>
      </c>
      <c r="C4093" t="s">
        <v>13</v>
      </c>
      <c r="D4093" s="3">
        <v>45139</v>
      </c>
      <c r="E4093" s="1">
        <v>45139</v>
      </c>
      <c r="F4093">
        <v>79</v>
      </c>
      <c r="G4093">
        <v>22</v>
      </c>
      <c r="H4093">
        <v>34</v>
      </c>
      <c r="I4093">
        <v>1</v>
      </c>
      <c r="J4093">
        <v>2</v>
      </c>
      <c r="K4093">
        <v>99</v>
      </c>
      <c r="L4093">
        <v>7</v>
      </c>
      <c r="M4093">
        <v>14</v>
      </c>
      <c r="N4093">
        <v>15</v>
      </c>
    </row>
    <row r="4094" spans="1:14" x14ac:dyDescent="0.3">
      <c r="A4094" t="s">
        <v>101</v>
      </c>
      <c r="B4094" t="s">
        <v>101</v>
      </c>
      <c r="C4094" t="s">
        <v>150</v>
      </c>
      <c r="D4094" s="3">
        <v>44928</v>
      </c>
      <c r="E4094" s="1">
        <v>44928</v>
      </c>
      <c r="F4094">
        <v>136</v>
      </c>
      <c r="G4094">
        <v>138</v>
      </c>
      <c r="H4094">
        <v>30</v>
      </c>
      <c r="I4094">
        <v>14</v>
      </c>
      <c r="J4094">
        <v>7</v>
      </c>
      <c r="K4094">
        <v>131</v>
      </c>
      <c r="L4094">
        <v>28</v>
      </c>
      <c r="M4094">
        <v>70</v>
      </c>
      <c r="N4094">
        <v>15</v>
      </c>
    </row>
    <row r="4095" spans="1:14" x14ac:dyDescent="0.3">
      <c r="A4095" t="s">
        <v>74</v>
      </c>
      <c r="B4095" t="s">
        <v>74</v>
      </c>
      <c r="C4095" t="s">
        <v>19</v>
      </c>
      <c r="D4095" s="3" t="s">
        <v>326</v>
      </c>
      <c r="E4095" s="1">
        <v>45190</v>
      </c>
      <c r="F4095">
        <v>128</v>
      </c>
      <c r="G4095">
        <v>11</v>
      </c>
      <c r="H4095">
        <v>40</v>
      </c>
      <c r="I4095">
        <v>44</v>
      </c>
      <c r="J4095">
        <v>6</v>
      </c>
      <c r="K4095">
        <v>71</v>
      </c>
      <c r="L4095">
        <v>-9</v>
      </c>
      <c r="M4095">
        <v>65</v>
      </c>
      <c r="N4095">
        <v>15</v>
      </c>
    </row>
    <row r="4096" spans="1:14" x14ac:dyDescent="0.3">
      <c r="A4096" t="s">
        <v>41</v>
      </c>
      <c r="B4096" t="s">
        <v>41</v>
      </c>
      <c r="C4096" t="s">
        <v>31</v>
      </c>
      <c r="D4096" s="3">
        <v>44935</v>
      </c>
      <c r="E4096" s="1">
        <v>44935</v>
      </c>
      <c r="F4096">
        <v>46</v>
      </c>
      <c r="G4096">
        <v>57</v>
      </c>
      <c r="H4096">
        <v>33</v>
      </c>
      <c r="I4096">
        <v>40</v>
      </c>
      <c r="J4096">
        <v>1</v>
      </c>
      <c r="K4096">
        <v>135</v>
      </c>
      <c r="L4096">
        <v>31</v>
      </c>
      <c r="M4096">
        <v>66</v>
      </c>
      <c r="N4096">
        <v>2</v>
      </c>
    </row>
    <row r="4097" spans="1:14" x14ac:dyDescent="0.3">
      <c r="A4097" t="s">
        <v>82</v>
      </c>
      <c r="B4097" t="s">
        <v>82</v>
      </c>
      <c r="C4097" t="s">
        <v>19</v>
      </c>
      <c r="D4097" s="3">
        <v>44986</v>
      </c>
      <c r="E4097" s="1">
        <v>44986</v>
      </c>
      <c r="F4097">
        <v>9</v>
      </c>
      <c r="G4097">
        <v>110</v>
      </c>
      <c r="H4097">
        <v>76</v>
      </c>
      <c r="I4097">
        <v>28</v>
      </c>
      <c r="J4097">
        <v>8</v>
      </c>
      <c r="K4097">
        <v>40</v>
      </c>
      <c r="L4097">
        <v>5</v>
      </c>
      <c r="M4097">
        <v>76</v>
      </c>
      <c r="N4097">
        <v>6</v>
      </c>
    </row>
    <row r="4098" spans="1:14" x14ac:dyDescent="0.3">
      <c r="A4098" t="s">
        <v>39</v>
      </c>
      <c r="B4098" t="s">
        <v>39</v>
      </c>
      <c r="C4098" t="s">
        <v>40</v>
      </c>
      <c r="D4098" s="3" t="s">
        <v>280</v>
      </c>
      <c r="E4098" s="1">
        <v>45133</v>
      </c>
      <c r="F4098">
        <v>101</v>
      </c>
      <c r="G4098">
        <v>36</v>
      </c>
      <c r="H4098">
        <v>59</v>
      </c>
      <c r="I4098">
        <v>16</v>
      </c>
      <c r="J4098">
        <v>7</v>
      </c>
      <c r="K4098">
        <v>14</v>
      </c>
      <c r="L4098">
        <v>32</v>
      </c>
      <c r="M4098">
        <v>23</v>
      </c>
      <c r="N4098">
        <v>16</v>
      </c>
    </row>
    <row r="4099" spans="1:14" x14ac:dyDescent="0.3">
      <c r="A4099" t="s">
        <v>39</v>
      </c>
      <c r="B4099" t="s">
        <v>39</v>
      </c>
      <c r="C4099" t="s">
        <v>40</v>
      </c>
      <c r="D4099" s="3" t="s">
        <v>158</v>
      </c>
      <c r="E4099" s="1">
        <v>45064</v>
      </c>
      <c r="F4099">
        <v>81</v>
      </c>
      <c r="G4099">
        <v>153</v>
      </c>
      <c r="H4099">
        <v>9</v>
      </c>
      <c r="I4099">
        <v>17</v>
      </c>
      <c r="J4099">
        <v>6</v>
      </c>
      <c r="K4099">
        <v>172</v>
      </c>
      <c r="L4099">
        <v>-5</v>
      </c>
      <c r="M4099">
        <v>17</v>
      </c>
      <c r="N4099">
        <v>11</v>
      </c>
    </row>
    <row r="4100" spans="1:14" x14ac:dyDescent="0.3">
      <c r="A4100" t="s">
        <v>61</v>
      </c>
      <c r="B4100" t="s">
        <v>61</v>
      </c>
      <c r="C4100" t="s">
        <v>62</v>
      </c>
      <c r="D4100" s="3" t="s">
        <v>252</v>
      </c>
      <c r="E4100" s="1">
        <v>45044</v>
      </c>
      <c r="F4100">
        <v>27</v>
      </c>
      <c r="G4100">
        <v>106</v>
      </c>
      <c r="H4100">
        <v>56</v>
      </c>
      <c r="I4100">
        <v>37</v>
      </c>
      <c r="J4100">
        <v>7</v>
      </c>
      <c r="K4100">
        <v>32</v>
      </c>
      <c r="L4100">
        <v>35</v>
      </c>
      <c r="M4100">
        <v>19</v>
      </c>
      <c r="N4100">
        <v>1</v>
      </c>
    </row>
    <row r="4101" spans="1:14" x14ac:dyDescent="0.3">
      <c r="A4101" t="s">
        <v>131</v>
      </c>
      <c r="B4101" t="s">
        <v>104</v>
      </c>
      <c r="C4101" t="s">
        <v>15</v>
      </c>
      <c r="D4101" s="3">
        <v>45269</v>
      </c>
      <c r="E4101" s="1">
        <v>45269</v>
      </c>
      <c r="F4101">
        <v>139</v>
      </c>
      <c r="G4101">
        <v>82</v>
      </c>
      <c r="H4101">
        <v>9</v>
      </c>
      <c r="I4101">
        <v>45</v>
      </c>
      <c r="J4101">
        <v>4</v>
      </c>
      <c r="K4101">
        <v>163</v>
      </c>
      <c r="L4101">
        <v>17</v>
      </c>
      <c r="M4101">
        <v>75</v>
      </c>
      <c r="N4101">
        <v>15</v>
      </c>
    </row>
    <row r="4102" spans="1:14" x14ac:dyDescent="0.3">
      <c r="A4102" t="s">
        <v>16</v>
      </c>
      <c r="B4102" t="s">
        <v>16</v>
      </c>
      <c r="C4102" t="s">
        <v>17</v>
      </c>
      <c r="D4102" s="3">
        <v>45237</v>
      </c>
      <c r="E4102" s="1">
        <v>45237</v>
      </c>
      <c r="F4102">
        <v>40</v>
      </c>
      <c r="G4102">
        <v>82</v>
      </c>
      <c r="H4102">
        <v>21</v>
      </c>
      <c r="I4102">
        <v>33</v>
      </c>
      <c r="J4102">
        <v>6</v>
      </c>
      <c r="K4102">
        <v>112</v>
      </c>
      <c r="L4102">
        <v>-5</v>
      </c>
      <c r="M4102">
        <v>89</v>
      </c>
      <c r="N4102">
        <v>9</v>
      </c>
    </row>
    <row r="4103" spans="1:14" x14ac:dyDescent="0.3">
      <c r="A4103" t="s">
        <v>37</v>
      </c>
      <c r="B4103" t="s">
        <v>37</v>
      </c>
      <c r="C4103" t="s">
        <v>38</v>
      </c>
      <c r="D4103" s="3">
        <v>45232</v>
      </c>
      <c r="E4103" s="1">
        <v>45232</v>
      </c>
      <c r="F4103">
        <v>41</v>
      </c>
      <c r="G4103">
        <v>26</v>
      </c>
      <c r="H4103">
        <v>22</v>
      </c>
      <c r="I4103">
        <v>45</v>
      </c>
      <c r="J4103">
        <v>5</v>
      </c>
      <c r="K4103">
        <v>160</v>
      </c>
      <c r="L4103">
        <v>30</v>
      </c>
      <c r="M4103">
        <v>24</v>
      </c>
      <c r="N4103">
        <v>4</v>
      </c>
    </row>
    <row r="4104" spans="1:14" x14ac:dyDescent="0.3">
      <c r="A4104" t="s">
        <v>37</v>
      </c>
      <c r="B4104" t="s">
        <v>37</v>
      </c>
      <c r="C4104" t="s">
        <v>38</v>
      </c>
      <c r="D4104" s="3">
        <v>45146</v>
      </c>
      <c r="E4104" s="1">
        <v>45146</v>
      </c>
      <c r="F4104">
        <v>145</v>
      </c>
      <c r="G4104">
        <v>59</v>
      </c>
      <c r="H4104">
        <v>94</v>
      </c>
      <c r="I4104">
        <v>45</v>
      </c>
      <c r="J4104">
        <v>2</v>
      </c>
      <c r="K4104">
        <v>68</v>
      </c>
      <c r="L4104">
        <v>19</v>
      </c>
      <c r="M4104">
        <v>43</v>
      </c>
      <c r="N4104">
        <v>4</v>
      </c>
    </row>
    <row r="4105" spans="1:14" x14ac:dyDescent="0.3">
      <c r="A4105" t="s">
        <v>83</v>
      </c>
      <c r="B4105" t="s">
        <v>44</v>
      </c>
      <c r="C4105" t="s">
        <v>150</v>
      </c>
      <c r="D4105" s="3" t="s">
        <v>168</v>
      </c>
      <c r="E4105" s="1">
        <v>45249</v>
      </c>
      <c r="F4105">
        <v>138</v>
      </c>
      <c r="G4105">
        <v>172</v>
      </c>
      <c r="H4105">
        <v>14</v>
      </c>
      <c r="I4105">
        <v>14</v>
      </c>
      <c r="J4105">
        <v>2</v>
      </c>
      <c r="K4105">
        <v>18</v>
      </c>
      <c r="L4105">
        <v>8</v>
      </c>
      <c r="M4105">
        <v>69</v>
      </c>
      <c r="N4105">
        <v>7</v>
      </c>
    </row>
    <row r="4106" spans="1:14" x14ac:dyDescent="0.3">
      <c r="A4106" t="s">
        <v>21</v>
      </c>
      <c r="B4106" t="s">
        <v>21</v>
      </c>
      <c r="C4106" t="s">
        <v>150</v>
      </c>
      <c r="D4106" s="3">
        <v>45149</v>
      </c>
      <c r="E4106" s="1">
        <v>45149</v>
      </c>
      <c r="F4106">
        <v>42</v>
      </c>
      <c r="G4106">
        <v>139</v>
      </c>
      <c r="H4106">
        <v>93</v>
      </c>
      <c r="I4106">
        <v>3</v>
      </c>
      <c r="J4106">
        <v>1</v>
      </c>
      <c r="K4106">
        <v>128</v>
      </c>
      <c r="L4106">
        <v>-2</v>
      </c>
      <c r="M4106">
        <v>22</v>
      </c>
      <c r="N4106">
        <v>3</v>
      </c>
    </row>
    <row r="4107" spans="1:14" x14ac:dyDescent="0.3">
      <c r="A4107" t="s">
        <v>51</v>
      </c>
      <c r="B4107" t="s">
        <v>51</v>
      </c>
      <c r="C4107" t="s">
        <v>48</v>
      </c>
      <c r="D4107" s="3">
        <v>45208</v>
      </c>
      <c r="E4107" s="1">
        <v>45208</v>
      </c>
      <c r="F4107">
        <v>80</v>
      </c>
      <c r="G4107">
        <v>144</v>
      </c>
      <c r="H4107">
        <v>49</v>
      </c>
      <c r="I4107">
        <v>9</v>
      </c>
      <c r="J4107">
        <v>6</v>
      </c>
      <c r="K4107">
        <v>75</v>
      </c>
      <c r="L4107">
        <v>38</v>
      </c>
      <c r="M4107">
        <v>54</v>
      </c>
      <c r="N4107">
        <v>11</v>
      </c>
    </row>
    <row r="4108" spans="1:14" x14ac:dyDescent="0.3">
      <c r="A4108" t="s">
        <v>28</v>
      </c>
      <c r="B4108" t="s">
        <v>28</v>
      </c>
      <c r="C4108" t="s">
        <v>150</v>
      </c>
      <c r="D4108" s="3">
        <v>44962</v>
      </c>
      <c r="E4108" s="1">
        <v>44962</v>
      </c>
      <c r="F4108">
        <v>63</v>
      </c>
      <c r="G4108">
        <v>14</v>
      </c>
      <c r="H4108">
        <v>30</v>
      </c>
      <c r="I4108">
        <v>27</v>
      </c>
      <c r="J4108">
        <v>3</v>
      </c>
      <c r="K4108">
        <v>94</v>
      </c>
      <c r="L4108">
        <v>1</v>
      </c>
      <c r="M4108">
        <v>64</v>
      </c>
      <c r="N4108">
        <v>6</v>
      </c>
    </row>
    <row r="4109" spans="1:14" x14ac:dyDescent="0.3">
      <c r="A4109" t="s">
        <v>82</v>
      </c>
      <c r="B4109" t="s">
        <v>82</v>
      </c>
      <c r="C4109" t="s">
        <v>19</v>
      </c>
      <c r="D4109" s="3">
        <v>45022</v>
      </c>
      <c r="E4109" s="1">
        <v>45022</v>
      </c>
      <c r="F4109">
        <v>31</v>
      </c>
      <c r="G4109">
        <v>75</v>
      </c>
      <c r="H4109">
        <v>65</v>
      </c>
      <c r="I4109">
        <v>34</v>
      </c>
      <c r="J4109">
        <v>2</v>
      </c>
      <c r="K4109">
        <v>82</v>
      </c>
      <c r="L4109">
        <v>12</v>
      </c>
      <c r="M4109">
        <v>55</v>
      </c>
      <c r="N4109">
        <v>2</v>
      </c>
    </row>
    <row r="4110" spans="1:14" x14ac:dyDescent="0.3">
      <c r="A4110" t="s">
        <v>39</v>
      </c>
      <c r="B4110" t="s">
        <v>39</v>
      </c>
      <c r="C4110" t="s">
        <v>40</v>
      </c>
      <c r="D4110" s="3">
        <v>45143</v>
      </c>
      <c r="E4110" s="1">
        <v>45143</v>
      </c>
      <c r="F4110">
        <v>124</v>
      </c>
      <c r="G4110">
        <v>106</v>
      </c>
      <c r="H4110">
        <v>57</v>
      </c>
      <c r="I4110">
        <v>48</v>
      </c>
      <c r="J4110">
        <v>8</v>
      </c>
      <c r="K4110">
        <v>29</v>
      </c>
      <c r="L4110">
        <v>29</v>
      </c>
      <c r="M4110">
        <v>81</v>
      </c>
      <c r="N4110">
        <v>10</v>
      </c>
    </row>
    <row r="4111" spans="1:14" x14ac:dyDescent="0.3">
      <c r="A4111" t="s">
        <v>61</v>
      </c>
      <c r="B4111" t="s">
        <v>61</v>
      </c>
      <c r="C4111" t="s">
        <v>62</v>
      </c>
      <c r="D4111" s="3" t="s">
        <v>290</v>
      </c>
      <c r="E4111" s="1">
        <v>45165</v>
      </c>
      <c r="F4111">
        <v>112</v>
      </c>
      <c r="G4111">
        <v>87</v>
      </c>
      <c r="H4111">
        <v>25</v>
      </c>
      <c r="I4111">
        <v>9</v>
      </c>
      <c r="J4111">
        <v>3</v>
      </c>
      <c r="K4111">
        <v>162</v>
      </c>
      <c r="L4111">
        <v>0</v>
      </c>
      <c r="M4111">
        <v>50</v>
      </c>
      <c r="N4111">
        <v>15</v>
      </c>
    </row>
    <row r="4112" spans="1:14" x14ac:dyDescent="0.3">
      <c r="A4112" t="s">
        <v>104</v>
      </c>
      <c r="B4112" t="s">
        <v>104</v>
      </c>
      <c r="C4112" t="s">
        <v>15</v>
      </c>
      <c r="D4112" s="3">
        <v>45235</v>
      </c>
      <c r="E4112" s="1">
        <v>45235</v>
      </c>
      <c r="F4112">
        <v>99</v>
      </c>
      <c r="G4112">
        <v>197</v>
      </c>
      <c r="H4112">
        <v>28</v>
      </c>
      <c r="I4112">
        <v>43</v>
      </c>
      <c r="J4112">
        <v>0</v>
      </c>
      <c r="K4112">
        <v>111</v>
      </c>
      <c r="L4112">
        <v>39</v>
      </c>
      <c r="M4112">
        <v>76</v>
      </c>
      <c r="N4112">
        <v>3</v>
      </c>
    </row>
    <row r="4113" spans="1:14" x14ac:dyDescent="0.3">
      <c r="A4113" t="s">
        <v>41</v>
      </c>
      <c r="B4113" t="s">
        <v>41</v>
      </c>
      <c r="C4113" t="s">
        <v>31</v>
      </c>
      <c r="D4113" s="3" t="s">
        <v>265</v>
      </c>
      <c r="E4113" s="1">
        <v>44970</v>
      </c>
      <c r="F4113">
        <v>97</v>
      </c>
      <c r="G4113">
        <v>82</v>
      </c>
      <c r="H4113">
        <v>24</v>
      </c>
      <c r="I4113">
        <v>5</v>
      </c>
      <c r="J4113">
        <v>7</v>
      </c>
      <c r="K4113">
        <v>83</v>
      </c>
      <c r="L4113">
        <v>-7</v>
      </c>
      <c r="M4113">
        <v>66</v>
      </c>
      <c r="N4113">
        <v>7</v>
      </c>
    </row>
    <row r="4114" spans="1:14" x14ac:dyDescent="0.3">
      <c r="A4114" t="s">
        <v>104</v>
      </c>
      <c r="B4114" t="s">
        <v>104</v>
      </c>
      <c r="C4114" t="s">
        <v>15</v>
      </c>
      <c r="D4114" s="3" t="s">
        <v>164</v>
      </c>
      <c r="E4114" s="1">
        <v>45131</v>
      </c>
      <c r="F4114">
        <v>17</v>
      </c>
      <c r="G4114">
        <v>160</v>
      </c>
      <c r="H4114">
        <v>43</v>
      </c>
      <c r="I4114">
        <v>16</v>
      </c>
      <c r="J4114">
        <v>9</v>
      </c>
      <c r="K4114">
        <v>157</v>
      </c>
      <c r="L4114">
        <v>7</v>
      </c>
      <c r="M4114">
        <v>52</v>
      </c>
      <c r="N4114">
        <v>6</v>
      </c>
    </row>
    <row r="4115" spans="1:14" x14ac:dyDescent="0.3">
      <c r="A4115" t="s">
        <v>51</v>
      </c>
      <c r="B4115" t="s">
        <v>51</v>
      </c>
      <c r="C4115" t="s">
        <v>48</v>
      </c>
      <c r="D4115" s="3">
        <v>45108</v>
      </c>
      <c r="E4115" s="1">
        <v>45108</v>
      </c>
      <c r="F4115">
        <v>15</v>
      </c>
      <c r="G4115">
        <v>45</v>
      </c>
      <c r="H4115">
        <v>64</v>
      </c>
      <c r="I4115">
        <v>34</v>
      </c>
      <c r="J4115">
        <v>2</v>
      </c>
      <c r="K4115">
        <v>100</v>
      </c>
      <c r="L4115">
        <v>12</v>
      </c>
      <c r="M4115">
        <v>69</v>
      </c>
      <c r="N4115">
        <v>19</v>
      </c>
    </row>
    <row r="4116" spans="1:14" x14ac:dyDescent="0.3">
      <c r="A4116" t="s">
        <v>37</v>
      </c>
      <c r="B4116" t="s">
        <v>37</v>
      </c>
      <c r="C4116" t="s">
        <v>38</v>
      </c>
      <c r="D4116" s="3" t="s">
        <v>242</v>
      </c>
      <c r="E4116" s="1">
        <v>45216</v>
      </c>
      <c r="F4116">
        <v>43</v>
      </c>
      <c r="G4116">
        <v>166</v>
      </c>
      <c r="H4116">
        <v>60</v>
      </c>
      <c r="I4116">
        <v>40</v>
      </c>
      <c r="J4116">
        <v>5</v>
      </c>
      <c r="K4116">
        <v>35</v>
      </c>
      <c r="L4116">
        <v>-5</v>
      </c>
      <c r="M4116">
        <v>27</v>
      </c>
      <c r="N4116">
        <v>18</v>
      </c>
    </row>
    <row r="4117" spans="1:14" x14ac:dyDescent="0.3">
      <c r="A4117" t="s">
        <v>14</v>
      </c>
      <c r="B4117" t="s">
        <v>14</v>
      </c>
      <c r="C4117" t="s">
        <v>15</v>
      </c>
      <c r="D4117" s="3" t="s">
        <v>320</v>
      </c>
      <c r="E4117" s="1">
        <v>45004</v>
      </c>
      <c r="F4117">
        <v>73</v>
      </c>
      <c r="G4117">
        <v>182</v>
      </c>
      <c r="H4117">
        <v>92</v>
      </c>
      <c r="I4117">
        <v>42</v>
      </c>
      <c r="J4117">
        <v>2</v>
      </c>
      <c r="K4117">
        <v>176</v>
      </c>
      <c r="L4117">
        <v>5</v>
      </c>
      <c r="M4117">
        <v>67</v>
      </c>
      <c r="N4117">
        <v>8</v>
      </c>
    </row>
    <row r="4118" spans="1:14" x14ac:dyDescent="0.3">
      <c r="A4118" t="s">
        <v>88</v>
      </c>
      <c r="B4118" t="s">
        <v>34</v>
      </c>
      <c r="C4118" t="s">
        <v>35</v>
      </c>
      <c r="D4118" s="3">
        <v>45272</v>
      </c>
      <c r="E4118" s="1">
        <v>45272</v>
      </c>
      <c r="F4118">
        <v>47</v>
      </c>
      <c r="G4118">
        <v>67</v>
      </c>
      <c r="H4118">
        <v>74</v>
      </c>
      <c r="I4118">
        <v>27</v>
      </c>
      <c r="J4118">
        <v>7</v>
      </c>
      <c r="K4118">
        <v>31</v>
      </c>
      <c r="L4118">
        <v>-6</v>
      </c>
      <c r="M4118">
        <v>37</v>
      </c>
      <c r="N4118">
        <v>14</v>
      </c>
    </row>
    <row r="4119" spans="1:14" x14ac:dyDescent="0.3">
      <c r="A4119" t="s">
        <v>42</v>
      </c>
      <c r="B4119" t="s">
        <v>42</v>
      </c>
      <c r="C4119" t="s">
        <v>43</v>
      </c>
      <c r="D4119" s="3" t="s">
        <v>246</v>
      </c>
      <c r="E4119" s="1">
        <v>44946</v>
      </c>
      <c r="F4119">
        <v>77</v>
      </c>
      <c r="G4119">
        <v>197</v>
      </c>
      <c r="H4119">
        <v>16</v>
      </c>
      <c r="I4119">
        <v>30</v>
      </c>
      <c r="J4119">
        <v>10</v>
      </c>
      <c r="K4119">
        <v>38</v>
      </c>
      <c r="L4119">
        <v>22</v>
      </c>
      <c r="M4119">
        <v>38</v>
      </c>
      <c r="N4119">
        <v>20</v>
      </c>
    </row>
    <row r="4120" spans="1:14" x14ac:dyDescent="0.3">
      <c r="A4120" t="s">
        <v>61</v>
      </c>
      <c r="B4120" t="s">
        <v>61</v>
      </c>
      <c r="C4120" t="s">
        <v>62</v>
      </c>
      <c r="D4120" s="3">
        <v>44997</v>
      </c>
      <c r="E4120" s="1">
        <v>44997</v>
      </c>
      <c r="F4120">
        <v>10</v>
      </c>
      <c r="G4120">
        <v>140</v>
      </c>
      <c r="H4120">
        <v>18</v>
      </c>
      <c r="I4120">
        <v>28</v>
      </c>
      <c r="J4120">
        <v>6</v>
      </c>
      <c r="K4120">
        <v>142</v>
      </c>
      <c r="L4120">
        <v>9</v>
      </c>
      <c r="M4120">
        <v>52</v>
      </c>
      <c r="N4120">
        <v>13</v>
      </c>
    </row>
    <row r="4121" spans="1:14" x14ac:dyDescent="0.3">
      <c r="A4121" t="s">
        <v>28</v>
      </c>
      <c r="B4121" t="s">
        <v>28</v>
      </c>
      <c r="C4121" t="s">
        <v>150</v>
      </c>
      <c r="D4121" s="3">
        <v>44933</v>
      </c>
      <c r="E4121" s="1">
        <v>44933</v>
      </c>
      <c r="F4121">
        <v>39</v>
      </c>
      <c r="G4121">
        <v>132</v>
      </c>
      <c r="H4121">
        <v>73</v>
      </c>
      <c r="I4121">
        <v>44</v>
      </c>
      <c r="J4121">
        <v>5</v>
      </c>
      <c r="K4121">
        <v>135</v>
      </c>
      <c r="L4121">
        <v>4</v>
      </c>
      <c r="M4121">
        <v>51</v>
      </c>
      <c r="N4121">
        <v>10</v>
      </c>
    </row>
    <row r="4122" spans="1:14" x14ac:dyDescent="0.3">
      <c r="A4122" t="s">
        <v>66</v>
      </c>
      <c r="B4122" t="s">
        <v>61</v>
      </c>
      <c r="C4122" t="s">
        <v>62</v>
      </c>
      <c r="D4122" s="3">
        <v>44937</v>
      </c>
      <c r="E4122" s="1">
        <v>44937</v>
      </c>
      <c r="F4122">
        <v>142</v>
      </c>
      <c r="G4122">
        <v>120</v>
      </c>
      <c r="H4122">
        <v>55</v>
      </c>
      <c r="I4122">
        <v>35</v>
      </c>
      <c r="J4122">
        <v>6</v>
      </c>
      <c r="K4122">
        <v>140</v>
      </c>
      <c r="L4122">
        <v>28</v>
      </c>
      <c r="M4122">
        <v>98</v>
      </c>
      <c r="N4122">
        <v>18</v>
      </c>
    </row>
    <row r="4123" spans="1:14" x14ac:dyDescent="0.3">
      <c r="A4123" t="s">
        <v>26</v>
      </c>
      <c r="B4123" t="s">
        <v>26</v>
      </c>
      <c r="C4123" t="s">
        <v>27</v>
      </c>
      <c r="D4123" s="3" t="s">
        <v>195</v>
      </c>
      <c r="E4123" s="1">
        <v>45033</v>
      </c>
      <c r="F4123">
        <v>12</v>
      </c>
      <c r="G4123">
        <v>68</v>
      </c>
      <c r="H4123">
        <v>96</v>
      </c>
      <c r="I4123">
        <v>21</v>
      </c>
      <c r="J4123">
        <v>10</v>
      </c>
      <c r="K4123">
        <v>57</v>
      </c>
      <c r="L4123">
        <v>4</v>
      </c>
      <c r="M4123">
        <v>94</v>
      </c>
      <c r="N4123">
        <v>14</v>
      </c>
    </row>
    <row r="4124" spans="1:14" x14ac:dyDescent="0.3">
      <c r="A4124" t="s">
        <v>34</v>
      </c>
      <c r="B4124" t="s">
        <v>34</v>
      </c>
      <c r="C4124" t="s">
        <v>35</v>
      </c>
      <c r="D4124" s="3" t="s">
        <v>326</v>
      </c>
      <c r="E4124" s="1">
        <v>45190</v>
      </c>
      <c r="F4124">
        <v>51</v>
      </c>
      <c r="G4124">
        <v>29</v>
      </c>
      <c r="H4124">
        <v>87</v>
      </c>
      <c r="I4124">
        <v>27</v>
      </c>
      <c r="J4124">
        <v>5</v>
      </c>
      <c r="K4124">
        <v>169</v>
      </c>
      <c r="L4124">
        <v>36</v>
      </c>
      <c r="M4124">
        <v>19</v>
      </c>
      <c r="N4124">
        <v>7</v>
      </c>
    </row>
    <row r="4125" spans="1:14" x14ac:dyDescent="0.3">
      <c r="A4125" t="s">
        <v>53</v>
      </c>
      <c r="B4125" t="s">
        <v>12</v>
      </c>
      <c r="C4125" t="s">
        <v>13</v>
      </c>
      <c r="D4125" s="3">
        <v>45265</v>
      </c>
      <c r="E4125" s="1">
        <v>45265</v>
      </c>
      <c r="F4125">
        <v>95</v>
      </c>
      <c r="G4125">
        <v>111</v>
      </c>
      <c r="H4125">
        <v>84</v>
      </c>
      <c r="I4125">
        <v>11</v>
      </c>
      <c r="J4125">
        <v>10</v>
      </c>
      <c r="K4125">
        <v>175</v>
      </c>
      <c r="L4125">
        <v>10</v>
      </c>
      <c r="M4125">
        <v>97</v>
      </c>
      <c r="N4125">
        <v>2</v>
      </c>
    </row>
    <row r="4126" spans="1:14" x14ac:dyDescent="0.3">
      <c r="A4126" t="s">
        <v>39</v>
      </c>
      <c r="B4126" t="s">
        <v>39</v>
      </c>
      <c r="C4126" t="s">
        <v>40</v>
      </c>
      <c r="D4126" s="3" t="s">
        <v>181</v>
      </c>
      <c r="E4126" s="1">
        <v>45188</v>
      </c>
      <c r="F4126">
        <v>110</v>
      </c>
      <c r="G4126">
        <v>58</v>
      </c>
      <c r="H4126">
        <v>70</v>
      </c>
      <c r="I4126">
        <v>26</v>
      </c>
      <c r="J4126">
        <v>2</v>
      </c>
      <c r="K4126">
        <v>97</v>
      </c>
      <c r="L4126">
        <v>26</v>
      </c>
      <c r="M4126">
        <v>77</v>
      </c>
      <c r="N4126">
        <v>16</v>
      </c>
    </row>
    <row r="4127" spans="1:14" x14ac:dyDescent="0.3">
      <c r="A4127" t="s">
        <v>45</v>
      </c>
      <c r="B4127" t="s">
        <v>345</v>
      </c>
      <c r="C4127" t="s">
        <v>46</v>
      </c>
      <c r="D4127" s="3" t="s">
        <v>244</v>
      </c>
      <c r="E4127" s="1">
        <v>44982</v>
      </c>
      <c r="F4127">
        <v>66</v>
      </c>
      <c r="G4127">
        <v>149</v>
      </c>
      <c r="H4127">
        <v>64</v>
      </c>
      <c r="I4127">
        <v>28</v>
      </c>
      <c r="J4127">
        <v>9</v>
      </c>
      <c r="K4127">
        <v>192</v>
      </c>
      <c r="L4127">
        <v>8</v>
      </c>
      <c r="M4127">
        <v>21</v>
      </c>
      <c r="N4127">
        <v>16</v>
      </c>
    </row>
    <row r="4128" spans="1:14" x14ac:dyDescent="0.3">
      <c r="A4128" t="s">
        <v>41</v>
      </c>
      <c r="B4128" t="s">
        <v>41</v>
      </c>
      <c r="C4128" t="s">
        <v>31</v>
      </c>
      <c r="D4128" s="3">
        <v>45234</v>
      </c>
      <c r="E4128" s="1">
        <v>45234</v>
      </c>
      <c r="F4128">
        <v>58</v>
      </c>
      <c r="G4128">
        <v>82</v>
      </c>
      <c r="H4128">
        <v>17</v>
      </c>
      <c r="I4128">
        <v>5</v>
      </c>
      <c r="J4128">
        <v>6</v>
      </c>
      <c r="K4128">
        <v>99</v>
      </c>
      <c r="L4128">
        <v>28</v>
      </c>
      <c r="M4128">
        <v>26</v>
      </c>
      <c r="N4128">
        <v>20</v>
      </c>
    </row>
    <row r="4129" spans="1:14" x14ac:dyDescent="0.3">
      <c r="A4129" t="s">
        <v>12</v>
      </c>
      <c r="B4129" t="s">
        <v>12</v>
      </c>
      <c r="C4129" t="s">
        <v>13</v>
      </c>
      <c r="D4129" s="3">
        <v>45115</v>
      </c>
      <c r="E4129" s="1">
        <v>45115</v>
      </c>
      <c r="F4129">
        <v>44</v>
      </c>
      <c r="G4129">
        <v>110</v>
      </c>
      <c r="H4129">
        <v>90</v>
      </c>
      <c r="I4129">
        <v>9</v>
      </c>
      <c r="J4129">
        <v>5</v>
      </c>
      <c r="K4129">
        <v>177</v>
      </c>
      <c r="L4129">
        <v>30</v>
      </c>
      <c r="M4129">
        <v>49</v>
      </c>
      <c r="N4129">
        <v>3</v>
      </c>
    </row>
    <row r="4130" spans="1:14" x14ac:dyDescent="0.3">
      <c r="A4130" t="s">
        <v>22</v>
      </c>
      <c r="B4130" t="s">
        <v>22</v>
      </c>
      <c r="C4130" t="s">
        <v>23</v>
      </c>
      <c r="D4130" s="3" t="s">
        <v>170</v>
      </c>
      <c r="E4130" s="1">
        <v>44974</v>
      </c>
      <c r="F4130">
        <v>31</v>
      </c>
      <c r="G4130">
        <v>132</v>
      </c>
      <c r="H4130">
        <v>65</v>
      </c>
      <c r="I4130">
        <v>19</v>
      </c>
      <c r="J4130">
        <v>4</v>
      </c>
      <c r="K4130">
        <v>10</v>
      </c>
      <c r="L4130">
        <v>37</v>
      </c>
      <c r="M4130">
        <v>77</v>
      </c>
      <c r="N4130">
        <v>4</v>
      </c>
    </row>
    <row r="4131" spans="1:14" x14ac:dyDescent="0.3">
      <c r="A4131" t="s">
        <v>16</v>
      </c>
      <c r="B4131" t="s">
        <v>16</v>
      </c>
      <c r="C4131" t="s">
        <v>17</v>
      </c>
      <c r="D4131" s="3">
        <v>45174</v>
      </c>
      <c r="E4131" s="1">
        <v>45174</v>
      </c>
      <c r="F4131">
        <v>30</v>
      </c>
      <c r="G4131">
        <v>51</v>
      </c>
      <c r="H4131">
        <v>5</v>
      </c>
      <c r="I4131">
        <v>23</v>
      </c>
      <c r="J4131">
        <v>2</v>
      </c>
      <c r="K4131">
        <v>67</v>
      </c>
      <c r="L4131">
        <v>1</v>
      </c>
      <c r="M4131">
        <v>34</v>
      </c>
      <c r="N4131">
        <v>1</v>
      </c>
    </row>
    <row r="4132" spans="1:14" x14ac:dyDescent="0.3">
      <c r="A4132" t="s">
        <v>37</v>
      </c>
      <c r="B4132" t="s">
        <v>37</v>
      </c>
      <c r="C4132" t="s">
        <v>38</v>
      </c>
      <c r="D4132" s="3">
        <v>45139</v>
      </c>
      <c r="E4132" s="1">
        <v>45139</v>
      </c>
      <c r="F4132">
        <v>112</v>
      </c>
      <c r="G4132">
        <v>127</v>
      </c>
      <c r="H4132">
        <v>90</v>
      </c>
      <c r="I4132">
        <v>42</v>
      </c>
      <c r="J4132">
        <v>8</v>
      </c>
      <c r="K4132">
        <v>19</v>
      </c>
      <c r="L4132">
        <v>14</v>
      </c>
      <c r="M4132">
        <v>75</v>
      </c>
      <c r="N4132">
        <v>18</v>
      </c>
    </row>
    <row r="4133" spans="1:14" x14ac:dyDescent="0.3">
      <c r="A4133" t="s">
        <v>39</v>
      </c>
      <c r="B4133" t="s">
        <v>39</v>
      </c>
      <c r="C4133" t="s">
        <v>40</v>
      </c>
      <c r="D4133" s="3">
        <v>45081</v>
      </c>
      <c r="E4133" s="1">
        <v>45081</v>
      </c>
      <c r="F4133">
        <v>131</v>
      </c>
      <c r="G4133">
        <v>41</v>
      </c>
      <c r="H4133">
        <v>78</v>
      </c>
      <c r="I4133">
        <v>13</v>
      </c>
      <c r="J4133">
        <v>0</v>
      </c>
      <c r="K4133">
        <v>150</v>
      </c>
      <c r="L4133">
        <v>-3</v>
      </c>
      <c r="M4133">
        <v>42</v>
      </c>
      <c r="N4133">
        <v>19</v>
      </c>
    </row>
    <row r="4134" spans="1:14" x14ac:dyDescent="0.3">
      <c r="A4134" t="s">
        <v>100</v>
      </c>
      <c r="B4134" t="s">
        <v>28</v>
      </c>
      <c r="C4134" t="s">
        <v>150</v>
      </c>
      <c r="D4134" s="3">
        <v>44958</v>
      </c>
      <c r="E4134" s="1">
        <v>44958</v>
      </c>
      <c r="F4134">
        <v>83</v>
      </c>
      <c r="G4134">
        <v>84</v>
      </c>
      <c r="H4134">
        <v>28</v>
      </c>
      <c r="I4134">
        <v>19</v>
      </c>
      <c r="J4134">
        <v>4</v>
      </c>
      <c r="K4134">
        <v>190</v>
      </c>
      <c r="L4134">
        <v>11</v>
      </c>
      <c r="M4134">
        <v>38</v>
      </c>
      <c r="N4134">
        <v>12</v>
      </c>
    </row>
    <row r="4135" spans="1:14" x14ac:dyDescent="0.3">
      <c r="A4135" t="s">
        <v>28</v>
      </c>
      <c r="B4135" t="s">
        <v>28</v>
      </c>
      <c r="C4135" t="s">
        <v>150</v>
      </c>
      <c r="D4135" s="3">
        <v>45027</v>
      </c>
      <c r="E4135" s="1">
        <v>45027</v>
      </c>
      <c r="F4135">
        <v>87</v>
      </c>
      <c r="G4135">
        <v>99</v>
      </c>
      <c r="H4135">
        <v>77</v>
      </c>
      <c r="I4135">
        <v>41</v>
      </c>
      <c r="J4135">
        <v>2</v>
      </c>
      <c r="K4135">
        <v>72</v>
      </c>
      <c r="L4135">
        <v>33</v>
      </c>
      <c r="M4135">
        <v>93</v>
      </c>
      <c r="N4135">
        <v>5</v>
      </c>
    </row>
    <row r="4136" spans="1:14" x14ac:dyDescent="0.3">
      <c r="A4136" t="s">
        <v>61</v>
      </c>
      <c r="B4136" t="s">
        <v>61</v>
      </c>
      <c r="C4136" t="s">
        <v>62</v>
      </c>
      <c r="D4136" s="3">
        <v>45207</v>
      </c>
      <c r="E4136" s="1">
        <v>45207</v>
      </c>
      <c r="F4136">
        <v>15</v>
      </c>
      <c r="G4136">
        <v>142</v>
      </c>
      <c r="H4136">
        <v>74</v>
      </c>
      <c r="I4136">
        <v>3</v>
      </c>
      <c r="J4136">
        <v>2</v>
      </c>
      <c r="K4136">
        <v>36</v>
      </c>
      <c r="L4136">
        <v>-2</v>
      </c>
      <c r="M4136">
        <v>67</v>
      </c>
      <c r="N4136">
        <v>8</v>
      </c>
    </row>
    <row r="4137" spans="1:14" x14ac:dyDescent="0.3">
      <c r="A4137" t="s">
        <v>16</v>
      </c>
      <c r="B4137" t="s">
        <v>16</v>
      </c>
      <c r="C4137" t="s">
        <v>17</v>
      </c>
      <c r="D4137" s="3" t="s">
        <v>327</v>
      </c>
      <c r="E4137" s="1">
        <v>45225</v>
      </c>
      <c r="F4137">
        <v>144</v>
      </c>
      <c r="G4137">
        <v>82</v>
      </c>
      <c r="H4137">
        <v>25</v>
      </c>
      <c r="I4137">
        <v>34</v>
      </c>
      <c r="J4137">
        <v>2</v>
      </c>
      <c r="K4137">
        <v>47</v>
      </c>
      <c r="L4137">
        <v>20</v>
      </c>
      <c r="M4137">
        <v>53</v>
      </c>
      <c r="N4137">
        <v>10</v>
      </c>
    </row>
    <row r="4138" spans="1:14" x14ac:dyDescent="0.3">
      <c r="A4138" t="s">
        <v>14</v>
      </c>
      <c r="B4138" t="s">
        <v>14</v>
      </c>
      <c r="C4138" t="s">
        <v>15</v>
      </c>
      <c r="D4138" s="3" t="s">
        <v>196</v>
      </c>
      <c r="E4138" s="1">
        <v>45029</v>
      </c>
      <c r="F4138">
        <v>128</v>
      </c>
      <c r="G4138">
        <v>180</v>
      </c>
      <c r="H4138">
        <v>34</v>
      </c>
      <c r="I4138">
        <v>17</v>
      </c>
      <c r="J4138">
        <v>8</v>
      </c>
      <c r="K4138">
        <v>47</v>
      </c>
      <c r="L4138">
        <v>-3</v>
      </c>
      <c r="M4138">
        <v>78</v>
      </c>
      <c r="N4138">
        <v>16</v>
      </c>
    </row>
    <row r="4139" spans="1:14" x14ac:dyDescent="0.3">
      <c r="A4139" t="s">
        <v>29</v>
      </c>
      <c r="B4139" t="s">
        <v>29</v>
      </c>
      <c r="C4139" t="s">
        <v>151</v>
      </c>
      <c r="D4139" s="3" t="s">
        <v>207</v>
      </c>
      <c r="E4139" s="1">
        <v>45035</v>
      </c>
      <c r="F4139">
        <v>50</v>
      </c>
      <c r="G4139">
        <v>97</v>
      </c>
      <c r="H4139">
        <v>45</v>
      </c>
      <c r="I4139">
        <v>27</v>
      </c>
      <c r="J4139">
        <v>1</v>
      </c>
      <c r="K4139">
        <v>80</v>
      </c>
      <c r="L4139">
        <v>38</v>
      </c>
      <c r="M4139">
        <v>94</v>
      </c>
      <c r="N4139">
        <v>18</v>
      </c>
    </row>
    <row r="4140" spans="1:14" x14ac:dyDescent="0.3">
      <c r="A4140" t="s">
        <v>37</v>
      </c>
      <c r="B4140" t="s">
        <v>37</v>
      </c>
      <c r="C4140" t="s">
        <v>38</v>
      </c>
      <c r="D4140" s="3" t="s">
        <v>204</v>
      </c>
      <c r="E4140" s="1">
        <v>45125</v>
      </c>
      <c r="F4140">
        <v>76</v>
      </c>
      <c r="G4140">
        <v>167</v>
      </c>
      <c r="H4140">
        <v>63</v>
      </c>
      <c r="I4140">
        <v>2</v>
      </c>
      <c r="J4140">
        <v>1</v>
      </c>
      <c r="K4140">
        <v>177</v>
      </c>
      <c r="L4140">
        <v>9</v>
      </c>
      <c r="M4140">
        <v>25</v>
      </c>
      <c r="N4140">
        <v>15</v>
      </c>
    </row>
    <row r="4141" spans="1:14" x14ac:dyDescent="0.3">
      <c r="A4141" t="s">
        <v>51</v>
      </c>
      <c r="B4141" t="s">
        <v>51</v>
      </c>
      <c r="C4141" t="s">
        <v>48</v>
      </c>
      <c r="D4141" s="3" t="s">
        <v>217</v>
      </c>
      <c r="E4141" s="1">
        <v>45287</v>
      </c>
      <c r="F4141">
        <v>84</v>
      </c>
      <c r="G4141">
        <v>183</v>
      </c>
      <c r="H4141">
        <v>62</v>
      </c>
      <c r="I4141">
        <v>34</v>
      </c>
      <c r="J4141">
        <v>9</v>
      </c>
      <c r="K4141">
        <v>48</v>
      </c>
      <c r="L4141">
        <v>7</v>
      </c>
      <c r="M4141">
        <v>50</v>
      </c>
      <c r="N4141">
        <v>13</v>
      </c>
    </row>
    <row r="4142" spans="1:14" x14ac:dyDescent="0.3">
      <c r="A4142" t="s">
        <v>32</v>
      </c>
      <c r="B4142" t="s">
        <v>32</v>
      </c>
      <c r="C4142" t="s">
        <v>33</v>
      </c>
      <c r="D4142" s="3" t="s">
        <v>273</v>
      </c>
      <c r="E4142" s="1">
        <v>45129</v>
      </c>
      <c r="F4142">
        <v>142</v>
      </c>
      <c r="G4142">
        <v>85</v>
      </c>
      <c r="H4142">
        <v>51</v>
      </c>
      <c r="I4142">
        <v>33</v>
      </c>
      <c r="J4142">
        <v>6</v>
      </c>
      <c r="K4142">
        <v>182</v>
      </c>
      <c r="L4142">
        <v>-8</v>
      </c>
      <c r="M4142">
        <v>73</v>
      </c>
      <c r="N4142">
        <v>6</v>
      </c>
    </row>
    <row r="4143" spans="1:14" x14ac:dyDescent="0.3">
      <c r="A4143" t="s">
        <v>54</v>
      </c>
      <c r="B4143" t="s">
        <v>37</v>
      </c>
      <c r="C4143" t="s">
        <v>38</v>
      </c>
      <c r="D4143" s="3">
        <v>45176</v>
      </c>
      <c r="E4143" s="1">
        <v>45176</v>
      </c>
      <c r="F4143">
        <v>76</v>
      </c>
      <c r="G4143">
        <v>93</v>
      </c>
      <c r="H4143">
        <v>34</v>
      </c>
      <c r="I4143">
        <v>31</v>
      </c>
      <c r="J4143">
        <v>5</v>
      </c>
      <c r="K4143">
        <v>182</v>
      </c>
      <c r="L4143">
        <v>29</v>
      </c>
      <c r="M4143">
        <v>93</v>
      </c>
      <c r="N4143">
        <v>4</v>
      </c>
    </row>
    <row r="4144" spans="1:14" x14ac:dyDescent="0.3">
      <c r="A4144" t="s">
        <v>74</v>
      </c>
      <c r="B4144" t="s">
        <v>74</v>
      </c>
      <c r="C4144" t="s">
        <v>19</v>
      </c>
      <c r="D4144" s="3" t="s">
        <v>167</v>
      </c>
      <c r="E4144" s="1">
        <v>45243</v>
      </c>
      <c r="F4144">
        <v>110</v>
      </c>
      <c r="G4144">
        <v>165</v>
      </c>
      <c r="H4144">
        <v>57</v>
      </c>
      <c r="I4144">
        <v>49</v>
      </c>
      <c r="J4144">
        <v>3</v>
      </c>
      <c r="K4144">
        <v>181</v>
      </c>
      <c r="L4144">
        <v>33</v>
      </c>
      <c r="M4144">
        <v>51</v>
      </c>
      <c r="N4144">
        <v>12</v>
      </c>
    </row>
    <row r="4145" spans="1:14" x14ac:dyDescent="0.3">
      <c r="A4145" t="s">
        <v>28</v>
      </c>
      <c r="B4145" t="s">
        <v>28</v>
      </c>
      <c r="C4145" t="s">
        <v>150</v>
      </c>
      <c r="D4145" s="3">
        <v>45170</v>
      </c>
      <c r="E4145" s="1">
        <v>45170</v>
      </c>
      <c r="F4145">
        <v>61</v>
      </c>
      <c r="G4145">
        <v>148</v>
      </c>
      <c r="H4145">
        <v>93</v>
      </c>
      <c r="I4145">
        <v>15</v>
      </c>
      <c r="J4145">
        <v>6</v>
      </c>
      <c r="K4145">
        <v>169</v>
      </c>
      <c r="L4145">
        <v>-8</v>
      </c>
      <c r="M4145">
        <v>66</v>
      </c>
      <c r="N4145">
        <v>12</v>
      </c>
    </row>
    <row r="4146" spans="1:14" x14ac:dyDescent="0.3">
      <c r="A4146" t="s">
        <v>41</v>
      </c>
      <c r="B4146" t="s">
        <v>41</v>
      </c>
      <c r="C4146" t="s">
        <v>31</v>
      </c>
      <c r="D4146" s="3">
        <v>45144</v>
      </c>
      <c r="E4146" s="1">
        <v>45144</v>
      </c>
      <c r="F4146">
        <v>76</v>
      </c>
      <c r="G4146">
        <v>19</v>
      </c>
      <c r="H4146">
        <v>41</v>
      </c>
      <c r="I4146">
        <v>28</v>
      </c>
      <c r="J4146">
        <v>6</v>
      </c>
      <c r="K4146">
        <v>57</v>
      </c>
      <c r="L4146">
        <v>11</v>
      </c>
      <c r="M4146">
        <v>84</v>
      </c>
      <c r="N4146">
        <v>4</v>
      </c>
    </row>
    <row r="4147" spans="1:14" x14ac:dyDescent="0.3">
      <c r="A4147" t="s">
        <v>61</v>
      </c>
      <c r="B4147" t="s">
        <v>61</v>
      </c>
      <c r="C4147" t="s">
        <v>62</v>
      </c>
      <c r="D4147" s="3">
        <v>45058</v>
      </c>
      <c r="E4147" s="1">
        <v>45058</v>
      </c>
      <c r="F4147">
        <v>119</v>
      </c>
      <c r="G4147">
        <v>13</v>
      </c>
      <c r="H4147">
        <v>80</v>
      </c>
      <c r="I4147">
        <v>35</v>
      </c>
      <c r="J4147">
        <v>9</v>
      </c>
      <c r="K4147">
        <v>69</v>
      </c>
      <c r="L4147">
        <v>39</v>
      </c>
      <c r="M4147">
        <v>72</v>
      </c>
      <c r="N4147">
        <v>9</v>
      </c>
    </row>
    <row r="4148" spans="1:14" x14ac:dyDescent="0.3">
      <c r="A4148" t="s">
        <v>86</v>
      </c>
      <c r="B4148" t="s">
        <v>12</v>
      </c>
      <c r="C4148" t="s">
        <v>13</v>
      </c>
      <c r="D4148" s="3" t="s">
        <v>325</v>
      </c>
      <c r="E4148" s="1">
        <v>44971</v>
      </c>
      <c r="F4148">
        <v>26</v>
      </c>
      <c r="G4148">
        <v>126</v>
      </c>
      <c r="H4148">
        <v>13</v>
      </c>
      <c r="I4148">
        <v>17</v>
      </c>
      <c r="J4148">
        <v>3</v>
      </c>
      <c r="K4148">
        <v>164</v>
      </c>
      <c r="L4148">
        <v>38</v>
      </c>
      <c r="M4148">
        <v>91</v>
      </c>
      <c r="N4148">
        <v>2</v>
      </c>
    </row>
    <row r="4149" spans="1:14" x14ac:dyDescent="0.3">
      <c r="A4149" t="s">
        <v>12</v>
      </c>
      <c r="B4149" t="s">
        <v>12</v>
      </c>
      <c r="C4149" t="s">
        <v>13</v>
      </c>
      <c r="D4149" s="3" t="s">
        <v>327</v>
      </c>
      <c r="E4149" s="1">
        <v>45225</v>
      </c>
      <c r="F4149">
        <v>84</v>
      </c>
      <c r="G4149">
        <v>141</v>
      </c>
      <c r="H4149">
        <v>51</v>
      </c>
      <c r="I4149">
        <v>36</v>
      </c>
      <c r="J4149">
        <v>4</v>
      </c>
      <c r="K4149">
        <v>157</v>
      </c>
      <c r="L4149">
        <v>29</v>
      </c>
      <c r="M4149">
        <v>28</v>
      </c>
      <c r="N4149">
        <v>10</v>
      </c>
    </row>
    <row r="4150" spans="1:14" x14ac:dyDescent="0.3">
      <c r="A4150" t="s">
        <v>111</v>
      </c>
      <c r="B4150" t="s">
        <v>111</v>
      </c>
      <c r="C4150" t="s">
        <v>35</v>
      </c>
      <c r="D4150" s="3">
        <v>44967</v>
      </c>
      <c r="E4150" s="1">
        <v>44967</v>
      </c>
      <c r="F4150">
        <v>14</v>
      </c>
      <c r="G4150">
        <v>192</v>
      </c>
      <c r="H4150">
        <v>87</v>
      </c>
      <c r="I4150">
        <v>37</v>
      </c>
      <c r="J4150">
        <v>2</v>
      </c>
      <c r="K4150">
        <v>120</v>
      </c>
      <c r="L4150">
        <v>11</v>
      </c>
      <c r="M4150">
        <v>84</v>
      </c>
      <c r="N4150">
        <v>12</v>
      </c>
    </row>
    <row r="4151" spans="1:14" x14ac:dyDescent="0.3">
      <c r="A4151" t="s">
        <v>82</v>
      </c>
      <c r="B4151" t="s">
        <v>82</v>
      </c>
      <c r="C4151" t="s">
        <v>19</v>
      </c>
      <c r="D4151" s="3" t="s">
        <v>159</v>
      </c>
      <c r="E4151" s="1">
        <v>45273</v>
      </c>
      <c r="F4151">
        <v>118</v>
      </c>
      <c r="G4151">
        <v>66</v>
      </c>
      <c r="H4151">
        <v>92</v>
      </c>
      <c r="I4151">
        <v>42</v>
      </c>
      <c r="J4151">
        <v>2</v>
      </c>
      <c r="K4151">
        <v>193</v>
      </c>
      <c r="L4151">
        <v>8</v>
      </c>
      <c r="M4151">
        <v>62</v>
      </c>
      <c r="N4151">
        <v>16</v>
      </c>
    </row>
    <row r="4152" spans="1:14" x14ac:dyDescent="0.3">
      <c r="A4152" t="s">
        <v>78</v>
      </c>
      <c r="B4152" t="s">
        <v>61</v>
      </c>
      <c r="C4152" t="s">
        <v>62</v>
      </c>
      <c r="D4152" s="3" t="s">
        <v>211</v>
      </c>
      <c r="E4152" s="1">
        <v>45071</v>
      </c>
      <c r="F4152">
        <v>70</v>
      </c>
      <c r="G4152">
        <v>25</v>
      </c>
      <c r="H4152">
        <v>32</v>
      </c>
      <c r="I4152">
        <v>40</v>
      </c>
      <c r="J4152">
        <v>5</v>
      </c>
      <c r="K4152">
        <v>155</v>
      </c>
      <c r="L4152">
        <v>-7</v>
      </c>
      <c r="M4152">
        <v>78</v>
      </c>
      <c r="N4152">
        <v>7</v>
      </c>
    </row>
    <row r="4153" spans="1:14" x14ac:dyDescent="0.3">
      <c r="A4153" t="s">
        <v>61</v>
      </c>
      <c r="B4153" t="s">
        <v>61</v>
      </c>
      <c r="C4153" t="s">
        <v>62</v>
      </c>
      <c r="D4153" s="3">
        <v>45089</v>
      </c>
      <c r="E4153" s="1">
        <v>45089</v>
      </c>
      <c r="F4153">
        <v>37</v>
      </c>
      <c r="G4153">
        <v>37</v>
      </c>
      <c r="H4153">
        <v>35</v>
      </c>
      <c r="I4153">
        <v>6</v>
      </c>
      <c r="J4153">
        <v>4</v>
      </c>
      <c r="K4153">
        <v>189</v>
      </c>
      <c r="L4153">
        <v>39</v>
      </c>
      <c r="M4153">
        <v>66</v>
      </c>
      <c r="N4153">
        <v>8</v>
      </c>
    </row>
    <row r="4154" spans="1:14" x14ac:dyDescent="0.3">
      <c r="A4154" t="s">
        <v>29</v>
      </c>
      <c r="B4154" t="s">
        <v>29</v>
      </c>
      <c r="C4154" t="s">
        <v>151</v>
      </c>
      <c r="D4154" s="3">
        <v>45179</v>
      </c>
      <c r="E4154" s="1">
        <v>45179</v>
      </c>
      <c r="F4154">
        <v>68</v>
      </c>
      <c r="G4154">
        <v>146</v>
      </c>
      <c r="H4154">
        <v>43</v>
      </c>
      <c r="I4154">
        <v>16</v>
      </c>
      <c r="J4154">
        <v>8</v>
      </c>
      <c r="K4154">
        <v>157</v>
      </c>
      <c r="L4154">
        <v>-7</v>
      </c>
      <c r="M4154">
        <v>61</v>
      </c>
      <c r="N4154">
        <v>4</v>
      </c>
    </row>
    <row r="4155" spans="1:14" x14ac:dyDescent="0.3">
      <c r="A4155" t="s">
        <v>16</v>
      </c>
      <c r="B4155" t="s">
        <v>16</v>
      </c>
      <c r="C4155" t="s">
        <v>17</v>
      </c>
      <c r="D4155" s="3" t="s">
        <v>320</v>
      </c>
      <c r="E4155" s="1">
        <v>45004</v>
      </c>
      <c r="F4155">
        <v>108</v>
      </c>
      <c r="G4155">
        <v>125</v>
      </c>
      <c r="H4155">
        <v>23</v>
      </c>
      <c r="I4155">
        <v>5</v>
      </c>
      <c r="J4155">
        <v>10</v>
      </c>
      <c r="K4155">
        <v>72</v>
      </c>
      <c r="L4155">
        <v>6</v>
      </c>
      <c r="M4155">
        <v>70</v>
      </c>
      <c r="N4155">
        <v>15</v>
      </c>
    </row>
    <row r="4156" spans="1:14" x14ac:dyDescent="0.3">
      <c r="A4156" t="s">
        <v>12</v>
      </c>
      <c r="B4156" t="s">
        <v>12</v>
      </c>
      <c r="C4156" t="s">
        <v>13</v>
      </c>
      <c r="D4156" s="3" t="s">
        <v>215</v>
      </c>
      <c r="E4156" s="1">
        <v>45135</v>
      </c>
      <c r="F4156">
        <v>13</v>
      </c>
      <c r="G4156">
        <v>46</v>
      </c>
      <c r="H4156">
        <v>8</v>
      </c>
      <c r="I4156">
        <v>12</v>
      </c>
      <c r="J4156">
        <v>9</v>
      </c>
      <c r="K4156">
        <v>129</v>
      </c>
      <c r="L4156">
        <v>13</v>
      </c>
      <c r="M4156">
        <v>76</v>
      </c>
      <c r="N4156">
        <v>10</v>
      </c>
    </row>
    <row r="4157" spans="1:14" x14ac:dyDescent="0.3">
      <c r="A4157" t="s">
        <v>132</v>
      </c>
      <c r="B4157" t="s">
        <v>58</v>
      </c>
      <c r="C4157" t="s">
        <v>27</v>
      </c>
      <c r="D4157" s="3" t="s">
        <v>332</v>
      </c>
      <c r="E4157" s="1">
        <v>45215</v>
      </c>
      <c r="F4157">
        <v>118</v>
      </c>
      <c r="G4157">
        <v>82</v>
      </c>
      <c r="H4157">
        <v>89</v>
      </c>
      <c r="I4157">
        <v>7</v>
      </c>
      <c r="J4157">
        <v>9</v>
      </c>
      <c r="K4157">
        <v>179</v>
      </c>
      <c r="L4157">
        <v>13</v>
      </c>
      <c r="M4157">
        <v>90</v>
      </c>
      <c r="N4157">
        <v>1</v>
      </c>
    </row>
    <row r="4158" spans="1:14" x14ac:dyDescent="0.3">
      <c r="A4158" t="s">
        <v>111</v>
      </c>
      <c r="B4158" t="s">
        <v>111</v>
      </c>
      <c r="C4158" t="s">
        <v>35</v>
      </c>
      <c r="D4158" s="3">
        <v>45266</v>
      </c>
      <c r="E4158" s="1">
        <v>45266</v>
      </c>
      <c r="F4158">
        <v>50</v>
      </c>
      <c r="G4158">
        <v>150</v>
      </c>
      <c r="H4158">
        <v>18</v>
      </c>
      <c r="I4158">
        <v>10</v>
      </c>
      <c r="J4158">
        <v>0</v>
      </c>
      <c r="K4158">
        <v>80</v>
      </c>
      <c r="L4158">
        <v>37</v>
      </c>
      <c r="M4158">
        <v>65</v>
      </c>
      <c r="N4158">
        <v>9</v>
      </c>
    </row>
    <row r="4159" spans="1:14" x14ac:dyDescent="0.3">
      <c r="A4159" t="s">
        <v>41</v>
      </c>
      <c r="B4159" t="s">
        <v>41</v>
      </c>
      <c r="C4159" t="s">
        <v>31</v>
      </c>
      <c r="D4159" s="3">
        <v>44929</v>
      </c>
      <c r="E4159" s="1">
        <v>44929</v>
      </c>
      <c r="F4159">
        <v>147</v>
      </c>
      <c r="G4159">
        <v>198</v>
      </c>
      <c r="H4159">
        <v>84</v>
      </c>
      <c r="I4159">
        <v>22</v>
      </c>
      <c r="J4159">
        <v>3</v>
      </c>
      <c r="K4159">
        <v>98</v>
      </c>
      <c r="L4159">
        <v>-3</v>
      </c>
      <c r="M4159">
        <v>38</v>
      </c>
      <c r="N4159">
        <v>6</v>
      </c>
    </row>
    <row r="4160" spans="1:14" x14ac:dyDescent="0.3">
      <c r="A4160" t="s">
        <v>37</v>
      </c>
      <c r="B4160" t="s">
        <v>37</v>
      </c>
      <c r="C4160" t="s">
        <v>38</v>
      </c>
      <c r="D4160" s="3">
        <v>45150</v>
      </c>
      <c r="E4160" s="1">
        <v>45150</v>
      </c>
      <c r="F4160">
        <v>74</v>
      </c>
      <c r="G4160">
        <v>154</v>
      </c>
      <c r="H4160">
        <v>54</v>
      </c>
      <c r="I4160">
        <v>29</v>
      </c>
      <c r="J4160">
        <v>3</v>
      </c>
      <c r="K4160">
        <v>61</v>
      </c>
      <c r="L4160">
        <v>17</v>
      </c>
      <c r="M4160">
        <v>13</v>
      </c>
      <c r="N4160">
        <v>1</v>
      </c>
    </row>
    <row r="4161" spans="1:14" x14ac:dyDescent="0.3">
      <c r="A4161" t="s">
        <v>29</v>
      </c>
      <c r="B4161" t="s">
        <v>29</v>
      </c>
      <c r="C4161" t="s">
        <v>151</v>
      </c>
      <c r="D4161" s="3">
        <v>45084</v>
      </c>
      <c r="E4161" s="1">
        <v>45084</v>
      </c>
      <c r="F4161">
        <v>121</v>
      </c>
      <c r="G4161">
        <v>39</v>
      </c>
      <c r="H4161">
        <v>98</v>
      </c>
      <c r="I4161">
        <v>34</v>
      </c>
      <c r="J4161">
        <v>4</v>
      </c>
      <c r="K4161">
        <v>11</v>
      </c>
      <c r="L4161">
        <v>22</v>
      </c>
      <c r="M4161">
        <v>82</v>
      </c>
      <c r="N4161">
        <v>19</v>
      </c>
    </row>
    <row r="4162" spans="1:14" x14ac:dyDescent="0.3">
      <c r="A4162" t="s">
        <v>26</v>
      </c>
      <c r="B4162" t="s">
        <v>26</v>
      </c>
      <c r="C4162" t="s">
        <v>27</v>
      </c>
      <c r="D4162" s="3">
        <v>45089</v>
      </c>
      <c r="E4162" s="1">
        <v>45089</v>
      </c>
      <c r="F4162">
        <v>92</v>
      </c>
      <c r="G4162">
        <v>168</v>
      </c>
      <c r="H4162">
        <v>30</v>
      </c>
      <c r="I4162">
        <v>7</v>
      </c>
      <c r="J4162">
        <v>2</v>
      </c>
      <c r="K4162">
        <v>189</v>
      </c>
      <c r="L4162">
        <v>23</v>
      </c>
      <c r="M4162">
        <v>39</v>
      </c>
      <c r="N4162">
        <v>3</v>
      </c>
    </row>
    <row r="4163" spans="1:14" x14ac:dyDescent="0.3">
      <c r="A4163" t="s">
        <v>20</v>
      </c>
      <c r="B4163" t="s">
        <v>20</v>
      </c>
      <c r="C4163" t="s">
        <v>149</v>
      </c>
      <c r="D4163" s="3" t="s">
        <v>307</v>
      </c>
      <c r="E4163" s="1">
        <v>44985</v>
      </c>
      <c r="F4163">
        <v>100</v>
      </c>
      <c r="G4163">
        <v>71</v>
      </c>
      <c r="H4163">
        <v>30</v>
      </c>
      <c r="I4163">
        <v>5</v>
      </c>
      <c r="J4163">
        <v>1</v>
      </c>
      <c r="K4163">
        <v>97</v>
      </c>
      <c r="L4163">
        <v>20</v>
      </c>
      <c r="M4163">
        <v>91</v>
      </c>
      <c r="N4163">
        <v>8</v>
      </c>
    </row>
    <row r="4164" spans="1:14" x14ac:dyDescent="0.3">
      <c r="A4164" t="s">
        <v>77</v>
      </c>
      <c r="B4164" t="s">
        <v>77</v>
      </c>
      <c r="C4164" t="s">
        <v>25</v>
      </c>
      <c r="D4164" s="3">
        <v>45149</v>
      </c>
      <c r="E4164" s="1">
        <v>45149</v>
      </c>
      <c r="F4164">
        <v>116</v>
      </c>
      <c r="G4164">
        <v>144</v>
      </c>
      <c r="H4164">
        <v>16</v>
      </c>
      <c r="I4164">
        <v>47</v>
      </c>
      <c r="J4164">
        <v>7</v>
      </c>
      <c r="K4164">
        <v>193</v>
      </c>
      <c r="L4164">
        <v>-8</v>
      </c>
      <c r="M4164">
        <v>36</v>
      </c>
      <c r="N4164">
        <v>14</v>
      </c>
    </row>
    <row r="4165" spans="1:14" x14ac:dyDescent="0.3">
      <c r="A4165" t="s">
        <v>42</v>
      </c>
      <c r="B4165" t="s">
        <v>42</v>
      </c>
      <c r="C4165" t="s">
        <v>43</v>
      </c>
      <c r="D4165" s="3">
        <v>44996</v>
      </c>
      <c r="E4165" s="1">
        <v>44996</v>
      </c>
      <c r="F4165">
        <v>13</v>
      </c>
      <c r="G4165">
        <v>75</v>
      </c>
      <c r="H4165">
        <v>91</v>
      </c>
      <c r="I4165">
        <v>1</v>
      </c>
      <c r="J4165">
        <v>4</v>
      </c>
      <c r="K4165">
        <v>189</v>
      </c>
      <c r="L4165">
        <v>-6</v>
      </c>
      <c r="M4165">
        <v>89</v>
      </c>
      <c r="N4165">
        <v>19</v>
      </c>
    </row>
    <row r="4166" spans="1:14" x14ac:dyDescent="0.3">
      <c r="A4166" t="s">
        <v>41</v>
      </c>
      <c r="B4166" t="s">
        <v>41</v>
      </c>
      <c r="C4166" t="s">
        <v>31</v>
      </c>
      <c r="D4166" s="3">
        <v>45057</v>
      </c>
      <c r="E4166" s="1">
        <v>45057</v>
      </c>
      <c r="F4166">
        <v>21</v>
      </c>
      <c r="G4166">
        <v>159</v>
      </c>
      <c r="H4166">
        <v>87</v>
      </c>
      <c r="I4166">
        <v>39</v>
      </c>
      <c r="J4166">
        <v>6</v>
      </c>
      <c r="K4166">
        <v>164</v>
      </c>
      <c r="L4166">
        <v>9</v>
      </c>
      <c r="M4166">
        <v>15</v>
      </c>
      <c r="N4166">
        <v>14</v>
      </c>
    </row>
    <row r="4167" spans="1:14" x14ac:dyDescent="0.3">
      <c r="A4167" t="s">
        <v>45</v>
      </c>
      <c r="B4167" t="s">
        <v>345</v>
      </c>
      <c r="C4167" t="s">
        <v>46</v>
      </c>
      <c r="D4167" s="3" t="s">
        <v>344</v>
      </c>
      <c r="E4167" s="1">
        <v>44939</v>
      </c>
      <c r="F4167">
        <v>50</v>
      </c>
      <c r="G4167">
        <v>66</v>
      </c>
      <c r="H4167">
        <v>85</v>
      </c>
      <c r="I4167">
        <v>49</v>
      </c>
      <c r="J4167">
        <v>1</v>
      </c>
      <c r="K4167">
        <v>104</v>
      </c>
      <c r="L4167">
        <v>27</v>
      </c>
      <c r="M4167">
        <v>73</v>
      </c>
      <c r="N4167">
        <v>15</v>
      </c>
    </row>
    <row r="4168" spans="1:14" x14ac:dyDescent="0.3">
      <c r="A4168" t="s">
        <v>14</v>
      </c>
      <c r="B4168" t="s">
        <v>14</v>
      </c>
      <c r="C4168" t="s">
        <v>15</v>
      </c>
      <c r="D4168" s="3">
        <v>45047</v>
      </c>
      <c r="E4168" s="1">
        <v>45047</v>
      </c>
      <c r="F4168">
        <v>137</v>
      </c>
      <c r="G4168">
        <v>47</v>
      </c>
      <c r="H4168">
        <v>57</v>
      </c>
      <c r="I4168">
        <v>40</v>
      </c>
      <c r="J4168">
        <v>8</v>
      </c>
      <c r="K4168">
        <v>14</v>
      </c>
      <c r="L4168">
        <v>20</v>
      </c>
      <c r="M4168">
        <v>52</v>
      </c>
      <c r="N4168">
        <v>11</v>
      </c>
    </row>
    <row r="4169" spans="1:14" x14ac:dyDescent="0.3">
      <c r="A4169" t="s">
        <v>39</v>
      </c>
      <c r="B4169" t="s">
        <v>39</v>
      </c>
      <c r="C4169" t="s">
        <v>40</v>
      </c>
      <c r="D4169" s="3">
        <v>45146</v>
      </c>
      <c r="E4169" s="1">
        <v>45146</v>
      </c>
      <c r="F4169">
        <v>78</v>
      </c>
      <c r="G4169">
        <v>20</v>
      </c>
      <c r="H4169">
        <v>58</v>
      </c>
      <c r="I4169">
        <v>18</v>
      </c>
      <c r="J4169">
        <v>9</v>
      </c>
      <c r="K4169">
        <v>19</v>
      </c>
      <c r="L4169">
        <v>10</v>
      </c>
      <c r="M4169">
        <v>62</v>
      </c>
      <c r="N4169">
        <v>15</v>
      </c>
    </row>
    <row r="4170" spans="1:14" x14ac:dyDescent="0.3">
      <c r="A4170" t="s">
        <v>104</v>
      </c>
      <c r="B4170" t="s">
        <v>104</v>
      </c>
      <c r="C4170" t="s">
        <v>15</v>
      </c>
      <c r="D4170" s="3">
        <v>45086</v>
      </c>
      <c r="E4170" s="1">
        <v>45086</v>
      </c>
      <c r="F4170">
        <v>38</v>
      </c>
      <c r="G4170">
        <v>59</v>
      </c>
      <c r="H4170">
        <v>96</v>
      </c>
      <c r="I4170">
        <v>6</v>
      </c>
      <c r="J4170">
        <v>5</v>
      </c>
      <c r="K4170">
        <v>13</v>
      </c>
      <c r="L4170">
        <v>7</v>
      </c>
      <c r="M4170">
        <v>94</v>
      </c>
      <c r="N4170">
        <v>13</v>
      </c>
    </row>
    <row r="4171" spans="1:14" x14ac:dyDescent="0.3">
      <c r="A4171" t="s">
        <v>29</v>
      </c>
      <c r="B4171" t="s">
        <v>29</v>
      </c>
      <c r="C4171" t="s">
        <v>151</v>
      </c>
      <c r="D4171" s="3">
        <v>44988</v>
      </c>
      <c r="E4171" s="1">
        <v>44988</v>
      </c>
      <c r="F4171">
        <v>7</v>
      </c>
      <c r="G4171">
        <v>65</v>
      </c>
      <c r="H4171">
        <v>100</v>
      </c>
      <c r="I4171">
        <v>46</v>
      </c>
      <c r="J4171">
        <v>2</v>
      </c>
      <c r="K4171">
        <v>157</v>
      </c>
      <c r="L4171">
        <v>27</v>
      </c>
      <c r="M4171">
        <v>64</v>
      </c>
      <c r="N4171">
        <v>19</v>
      </c>
    </row>
    <row r="4172" spans="1:14" x14ac:dyDescent="0.3">
      <c r="A4172" t="s">
        <v>45</v>
      </c>
      <c r="B4172" t="s">
        <v>345</v>
      </c>
      <c r="C4172" t="s">
        <v>46</v>
      </c>
      <c r="D4172" s="3">
        <v>45112</v>
      </c>
      <c r="E4172" s="1">
        <v>45112</v>
      </c>
      <c r="F4172">
        <v>134</v>
      </c>
      <c r="G4172">
        <v>33</v>
      </c>
      <c r="H4172">
        <v>16</v>
      </c>
      <c r="I4172">
        <v>37</v>
      </c>
      <c r="J4172">
        <v>2</v>
      </c>
      <c r="K4172">
        <v>188</v>
      </c>
      <c r="L4172">
        <v>-6</v>
      </c>
      <c r="M4172">
        <v>62</v>
      </c>
      <c r="N4172">
        <v>8</v>
      </c>
    </row>
    <row r="4173" spans="1:14" x14ac:dyDescent="0.3">
      <c r="A4173" t="s">
        <v>65</v>
      </c>
      <c r="B4173" t="s">
        <v>42</v>
      </c>
      <c r="C4173" t="s">
        <v>43</v>
      </c>
      <c r="D4173" s="3" t="s">
        <v>341</v>
      </c>
      <c r="E4173" s="1">
        <v>45003</v>
      </c>
      <c r="F4173">
        <v>107</v>
      </c>
      <c r="G4173">
        <v>131</v>
      </c>
      <c r="H4173">
        <v>25</v>
      </c>
      <c r="I4173">
        <v>46</v>
      </c>
      <c r="J4173">
        <v>4</v>
      </c>
      <c r="K4173">
        <v>136</v>
      </c>
      <c r="L4173">
        <v>-7</v>
      </c>
      <c r="M4173">
        <v>89</v>
      </c>
      <c r="N4173">
        <v>13</v>
      </c>
    </row>
    <row r="4174" spans="1:14" x14ac:dyDescent="0.3">
      <c r="A4174" t="s">
        <v>51</v>
      </c>
      <c r="B4174" t="s">
        <v>51</v>
      </c>
      <c r="C4174" t="s">
        <v>48</v>
      </c>
      <c r="D4174" s="3">
        <v>45236</v>
      </c>
      <c r="E4174" s="1">
        <v>45236</v>
      </c>
      <c r="F4174">
        <v>34</v>
      </c>
      <c r="G4174">
        <v>61</v>
      </c>
      <c r="H4174">
        <v>70</v>
      </c>
      <c r="I4174">
        <v>25</v>
      </c>
      <c r="J4174">
        <v>3</v>
      </c>
      <c r="K4174">
        <v>122</v>
      </c>
      <c r="L4174">
        <v>19</v>
      </c>
      <c r="M4174">
        <v>66</v>
      </c>
      <c r="N4174">
        <v>16</v>
      </c>
    </row>
    <row r="4175" spans="1:14" x14ac:dyDescent="0.3">
      <c r="A4175" t="s">
        <v>45</v>
      </c>
      <c r="B4175" t="s">
        <v>345</v>
      </c>
      <c r="C4175" t="s">
        <v>46</v>
      </c>
      <c r="D4175" s="3">
        <v>45114</v>
      </c>
      <c r="E4175" s="1">
        <v>45114</v>
      </c>
      <c r="F4175">
        <v>111</v>
      </c>
      <c r="G4175">
        <v>60</v>
      </c>
      <c r="H4175">
        <v>37</v>
      </c>
      <c r="I4175">
        <v>9</v>
      </c>
      <c r="J4175">
        <v>2</v>
      </c>
      <c r="K4175">
        <v>46</v>
      </c>
      <c r="L4175">
        <v>25</v>
      </c>
      <c r="M4175">
        <v>44</v>
      </c>
      <c r="N4175">
        <v>7</v>
      </c>
    </row>
    <row r="4176" spans="1:14" x14ac:dyDescent="0.3">
      <c r="A4176" t="s">
        <v>66</v>
      </c>
      <c r="B4176" t="s">
        <v>61</v>
      </c>
      <c r="C4176" t="s">
        <v>62</v>
      </c>
      <c r="D4176" s="3" t="s">
        <v>257</v>
      </c>
      <c r="E4176" s="1">
        <v>45288</v>
      </c>
      <c r="F4176">
        <v>24</v>
      </c>
      <c r="G4176">
        <v>22</v>
      </c>
      <c r="H4176">
        <v>84</v>
      </c>
      <c r="I4176">
        <v>27</v>
      </c>
      <c r="J4176">
        <v>4</v>
      </c>
      <c r="K4176">
        <v>43</v>
      </c>
      <c r="L4176">
        <v>-9</v>
      </c>
      <c r="M4176">
        <v>48</v>
      </c>
      <c r="N4176">
        <v>9</v>
      </c>
    </row>
    <row r="4177" spans="1:14" x14ac:dyDescent="0.3">
      <c r="A4177" t="s">
        <v>26</v>
      </c>
      <c r="B4177" t="s">
        <v>26</v>
      </c>
      <c r="C4177" t="s">
        <v>27</v>
      </c>
      <c r="D4177" s="3" t="s">
        <v>318</v>
      </c>
      <c r="E4177" s="1">
        <v>45255</v>
      </c>
      <c r="F4177">
        <v>74</v>
      </c>
      <c r="G4177">
        <v>22</v>
      </c>
      <c r="H4177">
        <v>28</v>
      </c>
      <c r="I4177">
        <v>5</v>
      </c>
      <c r="J4177">
        <v>5</v>
      </c>
      <c r="K4177">
        <v>86</v>
      </c>
      <c r="L4177">
        <v>25</v>
      </c>
      <c r="M4177">
        <v>13</v>
      </c>
      <c r="N4177">
        <v>19</v>
      </c>
    </row>
    <row r="4178" spans="1:14" x14ac:dyDescent="0.3">
      <c r="A4178" t="s">
        <v>34</v>
      </c>
      <c r="B4178" t="s">
        <v>34</v>
      </c>
      <c r="C4178" t="s">
        <v>35</v>
      </c>
      <c r="D4178" s="3">
        <v>45022</v>
      </c>
      <c r="E4178" s="1">
        <v>45022</v>
      </c>
      <c r="F4178">
        <v>122</v>
      </c>
      <c r="G4178">
        <v>100</v>
      </c>
      <c r="H4178">
        <v>7</v>
      </c>
      <c r="I4178">
        <v>2</v>
      </c>
      <c r="J4178">
        <v>2</v>
      </c>
      <c r="K4178">
        <v>122</v>
      </c>
      <c r="L4178">
        <v>14</v>
      </c>
      <c r="M4178">
        <v>30</v>
      </c>
      <c r="N4178">
        <v>15</v>
      </c>
    </row>
    <row r="4179" spans="1:14" x14ac:dyDescent="0.3">
      <c r="A4179" t="s">
        <v>14</v>
      </c>
      <c r="B4179" t="s">
        <v>14</v>
      </c>
      <c r="C4179" t="s">
        <v>15</v>
      </c>
      <c r="D4179" s="3">
        <v>44961</v>
      </c>
      <c r="E4179" s="1">
        <v>44961</v>
      </c>
      <c r="F4179">
        <v>25</v>
      </c>
      <c r="G4179">
        <v>108</v>
      </c>
      <c r="H4179">
        <v>13</v>
      </c>
      <c r="I4179">
        <v>16</v>
      </c>
      <c r="J4179">
        <v>1</v>
      </c>
      <c r="K4179">
        <v>194</v>
      </c>
      <c r="L4179">
        <v>23</v>
      </c>
      <c r="M4179">
        <v>60</v>
      </c>
      <c r="N4179">
        <v>15</v>
      </c>
    </row>
    <row r="4180" spans="1:14" x14ac:dyDescent="0.3">
      <c r="A4180" t="s">
        <v>21</v>
      </c>
      <c r="B4180" t="s">
        <v>21</v>
      </c>
      <c r="C4180" t="s">
        <v>150</v>
      </c>
      <c r="D4180" s="3" t="s">
        <v>341</v>
      </c>
      <c r="E4180" s="1">
        <v>45003</v>
      </c>
      <c r="F4180">
        <v>15</v>
      </c>
      <c r="G4180">
        <v>82</v>
      </c>
      <c r="H4180">
        <v>27</v>
      </c>
      <c r="I4180">
        <v>5</v>
      </c>
      <c r="J4180">
        <v>7</v>
      </c>
      <c r="K4180">
        <v>81</v>
      </c>
      <c r="L4180">
        <v>40</v>
      </c>
      <c r="M4180">
        <v>41</v>
      </c>
      <c r="N4180">
        <v>2</v>
      </c>
    </row>
    <row r="4181" spans="1:14" x14ac:dyDescent="0.3">
      <c r="A4181" t="s">
        <v>78</v>
      </c>
      <c r="B4181" t="s">
        <v>61</v>
      </c>
      <c r="C4181" t="s">
        <v>62</v>
      </c>
      <c r="D4181" s="3">
        <v>45269</v>
      </c>
      <c r="E4181" s="1">
        <v>45269</v>
      </c>
      <c r="F4181">
        <v>84</v>
      </c>
      <c r="G4181">
        <v>118</v>
      </c>
      <c r="H4181">
        <v>68</v>
      </c>
      <c r="I4181">
        <v>8</v>
      </c>
      <c r="J4181">
        <v>2</v>
      </c>
      <c r="K4181">
        <v>198</v>
      </c>
      <c r="L4181">
        <v>-2</v>
      </c>
      <c r="M4181">
        <v>98</v>
      </c>
      <c r="N4181">
        <v>12</v>
      </c>
    </row>
    <row r="4182" spans="1:14" x14ac:dyDescent="0.3">
      <c r="A4182" t="s">
        <v>22</v>
      </c>
      <c r="B4182" t="s">
        <v>22</v>
      </c>
      <c r="C4182" t="s">
        <v>23</v>
      </c>
      <c r="D4182" s="3" t="s">
        <v>333</v>
      </c>
      <c r="E4182" s="1">
        <v>45248</v>
      </c>
      <c r="F4182">
        <v>127</v>
      </c>
      <c r="G4182">
        <v>145</v>
      </c>
      <c r="H4182">
        <v>26</v>
      </c>
      <c r="I4182">
        <v>18</v>
      </c>
      <c r="J4182">
        <v>6</v>
      </c>
      <c r="K4182">
        <v>71</v>
      </c>
      <c r="L4182">
        <v>18</v>
      </c>
      <c r="M4182">
        <v>30</v>
      </c>
      <c r="N4182">
        <v>15</v>
      </c>
    </row>
    <row r="4183" spans="1:14" x14ac:dyDescent="0.3">
      <c r="A4183" t="s">
        <v>92</v>
      </c>
      <c r="B4183" t="s">
        <v>41</v>
      </c>
      <c r="C4183" t="s">
        <v>31</v>
      </c>
      <c r="D4183" s="3">
        <v>44960</v>
      </c>
      <c r="E4183" s="1">
        <v>44960</v>
      </c>
      <c r="F4183">
        <v>24</v>
      </c>
      <c r="G4183">
        <v>106</v>
      </c>
      <c r="H4183">
        <v>17</v>
      </c>
      <c r="I4183">
        <v>33</v>
      </c>
      <c r="J4183">
        <v>7</v>
      </c>
      <c r="K4183">
        <v>199</v>
      </c>
      <c r="L4183">
        <v>11</v>
      </c>
      <c r="M4183">
        <v>81</v>
      </c>
      <c r="N4183">
        <v>7</v>
      </c>
    </row>
    <row r="4184" spans="1:14" x14ac:dyDescent="0.3">
      <c r="A4184" t="s">
        <v>80</v>
      </c>
      <c r="B4184" t="s">
        <v>20</v>
      </c>
      <c r="C4184" t="s">
        <v>149</v>
      </c>
      <c r="D4184" s="3">
        <v>45146</v>
      </c>
      <c r="E4184" s="1">
        <v>45146</v>
      </c>
      <c r="F4184">
        <v>56</v>
      </c>
      <c r="G4184">
        <v>146</v>
      </c>
      <c r="H4184">
        <v>39</v>
      </c>
      <c r="I4184">
        <v>44</v>
      </c>
      <c r="J4184">
        <v>1</v>
      </c>
      <c r="K4184">
        <v>55</v>
      </c>
      <c r="L4184">
        <v>13</v>
      </c>
      <c r="M4184">
        <v>65</v>
      </c>
      <c r="N4184">
        <v>2</v>
      </c>
    </row>
    <row r="4185" spans="1:14" x14ac:dyDescent="0.3">
      <c r="A4185" t="s">
        <v>12</v>
      </c>
      <c r="B4185" t="s">
        <v>12</v>
      </c>
      <c r="C4185" t="s">
        <v>13</v>
      </c>
      <c r="D4185" s="3" t="s">
        <v>245</v>
      </c>
      <c r="E4185" s="1">
        <v>45155</v>
      </c>
      <c r="F4185">
        <v>108</v>
      </c>
      <c r="G4185">
        <v>153</v>
      </c>
      <c r="H4185">
        <v>14</v>
      </c>
      <c r="I4185">
        <v>35</v>
      </c>
      <c r="J4185">
        <v>6</v>
      </c>
      <c r="K4185">
        <v>83</v>
      </c>
      <c r="L4185">
        <v>18</v>
      </c>
      <c r="M4185">
        <v>20</v>
      </c>
      <c r="N4185">
        <v>9</v>
      </c>
    </row>
    <row r="4186" spans="1:14" x14ac:dyDescent="0.3">
      <c r="A4186" t="s">
        <v>24</v>
      </c>
      <c r="B4186" t="s">
        <v>24</v>
      </c>
      <c r="C4186" t="s">
        <v>25</v>
      </c>
      <c r="D4186" s="3" t="s">
        <v>164</v>
      </c>
      <c r="E4186" s="1">
        <v>45131</v>
      </c>
      <c r="F4186">
        <v>149</v>
      </c>
      <c r="G4186">
        <v>25</v>
      </c>
      <c r="H4186">
        <v>67</v>
      </c>
      <c r="I4186">
        <v>33</v>
      </c>
      <c r="J4186">
        <v>6</v>
      </c>
      <c r="K4186">
        <v>166</v>
      </c>
      <c r="L4186">
        <v>19</v>
      </c>
      <c r="M4186">
        <v>37</v>
      </c>
      <c r="N4186">
        <v>14</v>
      </c>
    </row>
    <row r="4187" spans="1:14" x14ac:dyDescent="0.3">
      <c r="A4187" t="s">
        <v>29</v>
      </c>
      <c r="B4187" t="s">
        <v>29</v>
      </c>
      <c r="C4187" t="s">
        <v>151</v>
      </c>
      <c r="D4187" s="3">
        <v>45048</v>
      </c>
      <c r="E4187" s="1">
        <v>45048</v>
      </c>
      <c r="F4187">
        <v>102</v>
      </c>
      <c r="G4187">
        <v>72</v>
      </c>
      <c r="H4187">
        <v>20</v>
      </c>
      <c r="I4187">
        <v>48</v>
      </c>
      <c r="J4187">
        <v>5</v>
      </c>
      <c r="K4187">
        <v>196</v>
      </c>
      <c r="L4187">
        <v>8</v>
      </c>
      <c r="M4187">
        <v>75</v>
      </c>
      <c r="N4187">
        <v>12</v>
      </c>
    </row>
    <row r="4188" spans="1:14" x14ac:dyDescent="0.3">
      <c r="A4188" t="s">
        <v>67</v>
      </c>
      <c r="B4188" t="s">
        <v>20</v>
      </c>
      <c r="C4188" t="s">
        <v>149</v>
      </c>
      <c r="D4188" s="3">
        <v>44988</v>
      </c>
      <c r="E4188" s="1">
        <v>44988</v>
      </c>
      <c r="F4188">
        <v>99</v>
      </c>
      <c r="G4188">
        <v>145</v>
      </c>
      <c r="H4188">
        <v>70</v>
      </c>
      <c r="I4188">
        <v>3</v>
      </c>
      <c r="J4188">
        <v>10</v>
      </c>
      <c r="K4188">
        <v>87</v>
      </c>
      <c r="L4188">
        <v>7</v>
      </c>
      <c r="M4188">
        <v>63</v>
      </c>
      <c r="N4188">
        <v>16</v>
      </c>
    </row>
    <row r="4189" spans="1:14" x14ac:dyDescent="0.3">
      <c r="A4189" t="s">
        <v>84</v>
      </c>
      <c r="B4189" t="s">
        <v>24</v>
      </c>
      <c r="C4189" t="s">
        <v>25</v>
      </c>
      <c r="D4189" s="3">
        <v>45028</v>
      </c>
      <c r="E4189" s="1">
        <v>45028</v>
      </c>
      <c r="F4189">
        <v>51</v>
      </c>
      <c r="G4189">
        <v>18</v>
      </c>
      <c r="H4189">
        <v>86</v>
      </c>
      <c r="I4189">
        <v>46</v>
      </c>
      <c r="J4189">
        <v>3</v>
      </c>
      <c r="K4189">
        <v>155</v>
      </c>
      <c r="L4189">
        <v>28</v>
      </c>
      <c r="M4189">
        <v>55</v>
      </c>
      <c r="N4189">
        <v>2</v>
      </c>
    </row>
    <row r="4190" spans="1:14" x14ac:dyDescent="0.3">
      <c r="A4190" t="s">
        <v>99</v>
      </c>
      <c r="B4190" t="s">
        <v>99</v>
      </c>
      <c r="C4190" t="s">
        <v>13</v>
      </c>
      <c r="D4190" s="3" t="s">
        <v>183</v>
      </c>
      <c r="E4190" s="1">
        <v>45010</v>
      </c>
      <c r="F4190">
        <v>15</v>
      </c>
      <c r="G4190">
        <v>190</v>
      </c>
      <c r="H4190">
        <v>86</v>
      </c>
      <c r="I4190">
        <v>25</v>
      </c>
      <c r="J4190">
        <v>1</v>
      </c>
      <c r="K4190">
        <v>74</v>
      </c>
      <c r="L4190">
        <v>-3</v>
      </c>
      <c r="M4190">
        <v>61</v>
      </c>
      <c r="N4190">
        <v>6</v>
      </c>
    </row>
    <row r="4191" spans="1:14" x14ac:dyDescent="0.3">
      <c r="A4191" t="s">
        <v>42</v>
      </c>
      <c r="B4191" t="s">
        <v>42</v>
      </c>
      <c r="C4191" t="s">
        <v>43</v>
      </c>
      <c r="D4191" s="3" t="s">
        <v>230</v>
      </c>
      <c r="E4191" s="1">
        <v>45251</v>
      </c>
      <c r="F4191">
        <v>61</v>
      </c>
      <c r="G4191">
        <v>110</v>
      </c>
      <c r="H4191">
        <v>65</v>
      </c>
      <c r="I4191">
        <v>24</v>
      </c>
      <c r="J4191">
        <v>8</v>
      </c>
      <c r="K4191">
        <v>191</v>
      </c>
      <c r="L4191">
        <v>18</v>
      </c>
      <c r="M4191">
        <v>46</v>
      </c>
      <c r="N4191">
        <v>13</v>
      </c>
    </row>
    <row r="4192" spans="1:14" x14ac:dyDescent="0.3">
      <c r="A4192" t="s">
        <v>21</v>
      </c>
      <c r="B4192" t="s">
        <v>21</v>
      </c>
      <c r="C4192" t="s">
        <v>150</v>
      </c>
      <c r="D4192" s="3" t="s">
        <v>181</v>
      </c>
      <c r="E4192" s="1">
        <v>45188</v>
      </c>
      <c r="F4192">
        <v>18</v>
      </c>
      <c r="G4192">
        <v>149</v>
      </c>
      <c r="H4192">
        <v>41</v>
      </c>
      <c r="I4192">
        <v>5</v>
      </c>
      <c r="J4192">
        <v>3</v>
      </c>
      <c r="K4192">
        <v>27</v>
      </c>
      <c r="L4192">
        <v>38</v>
      </c>
      <c r="M4192">
        <v>11</v>
      </c>
      <c r="N4192">
        <v>7</v>
      </c>
    </row>
    <row r="4193" spans="1:14" x14ac:dyDescent="0.3">
      <c r="A4193" t="s">
        <v>84</v>
      </c>
      <c r="B4193" t="s">
        <v>24</v>
      </c>
      <c r="C4193" t="s">
        <v>25</v>
      </c>
      <c r="D4193" s="3">
        <v>44932</v>
      </c>
      <c r="E4193" s="1">
        <v>44932</v>
      </c>
      <c r="F4193">
        <v>109</v>
      </c>
      <c r="G4193">
        <v>56</v>
      </c>
      <c r="H4193">
        <v>10</v>
      </c>
      <c r="I4193">
        <v>5</v>
      </c>
      <c r="J4193">
        <v>9</v>
      </c>
      <c r="K4193">
        <v>177</v>
      </c>
      <c r="L4193">
        <v>33</v>
      </c>
      <c r="M4193">
        <v>82</v>
      </c>
      <c r="N4193">
        <v>11</v>
      </c>
    </row>
    <row r="4194" spans="1:14" x14ac:dyDescent="0.3">
      <c r="A4194" t="s">
        <v>32</v>
      </c>
      <c r="B4194" t="s">
        <v>32</v>
      </c>
      <c r="C4194" t="s">
        <v>33</v>
      </c>
      <c r="D4194" s="3">
        <v>45264</v>
      </c>
      <c r="E4194" s="1">
        <v>45264</v>
      </c>
      <c r="F4194">
        <v>64</v>
      </c>
      <c r="G4194">
        <v>17</v>
      </c>
      <c r="H4194">
        <v>88</v>
      </c>
      <c r="I4194">
        <v>9</v>
      </c>
      <c r="J4194">
        <v>8</v>
      </c>
      <c r="K4194">
        <v>28</v>
      </c>
      <c r="L4194">
        <v>18</v>
      </c>
      <c r="M4194">
        <v>46</v>
      </c>
      <c r="N4194">
        <v>17</v>
      </c>
    </row>
    <row r="4195" spans="1:14" x14ac:dyDescent="0.3">
      <c r="A4195" t="s">
        <v>16</v>
      </c>
      <c r="B4195" t="s">
        <v>16</v>
      </c>
      <c r="C4195" t="s">
        <v>17</v>
      </c>
      <c r="D4195" s="3" t="s">
        <v>329</v>
      </c>
      <c r="E4195" s="1">
        <v>45103</v>
      </c>
      <c r="F4195">
        <v>125</v>
      </c>
      <c r="G4195">
        <v>164</v>
      </c>
      <c r="H4195">
        <v>25</v>
      </c>
      <c r="I4195">
        <v>43</v>
      </c>
      <c r="J4195">
        <v>6</v>
      </c>
      <c r="K4195">
        <v>190</v>
      </c>
      <c r="L4195">
        <v>-9</v>
      </c>
      <c r="M4195">
        <v>37</v>
      </c>
      <c r="N4195">
        <v>9</v>
      </c>
    </row>
    <row r="4196" spans="1:14" x14ac:dyDescent="0.3">
      <c r="A4196" t="s">
        <v>61</v>
      </c>
      <c r="B4196" t="s">
        <v>61</v>
      </c>
      <c r="C4196" t="s">
        <v>62</v>
      </c>
      <c r="D4196" s="3" t="s">
        <v>237</v>
      </c>
      <c r="E4196" s="1">
        <v>45224</v>
      </c>
      <c r="F4196">
        <v>50</v>
      </c>
      <c r="G4196">
        <v>150</v>
      </c>
      <c r="H4196">
        <v>82</v>
      </c>
      <c r="I4196">
        <v>19</v>
      </c>
      <c r="J4196">
        <v>0</v>
      </c>
      <c r="K4196">
        <v>149</v>
      </c>
      <c r="L4196">
        <v>15</v>
      </c>
      <c r="M4196">
        <v>60</v>
      </c>
      <c r="N4196">
        <v>4</v>
      </c>
    </row>
    <row r="4197" spans="1:14" x14ac:dyDescent="0.3">
      <c r="A4197" t="s">
        <v>21</v>
      </c>
      <c r="B4197" t="s">
        <v>21</v>
      </c>
      <c r="C4197" t="s">
        <v>150</v>
      </c>
      <c r="D4197" s="3">
        <v>45119</v>
      </c>
      <c r="E4197" s="1">
        <v>45119</v>
      </c>
      <c r="F4197">
        <v>125</v>
      </c>
      <c r="G4197">
        <v>11</v>
      </c>
      <c r="H4197">
        <v>44</v>
      </c>
      <c r="I4197">
        <v>47</v>
      </c>
      <c r="J4197">
        <v>4</v>
      </c>
      <c r="K4197">
        <v>95</v>
      </c>
      <c r="L4197">
        <v>34</v>
      </c>
      <c r="M4197">
        <v>43</v>
      </c>
      <c r="N4197">
        <v>20</v>
      </c>
    </row>
    <row r="4198" spans="1:14" x14ac:dyDescent="0.3">
      <c r="A4198" t="s">
        <v>71</v>
      </c>
      <c r="B4198" t="s">
        <v>37</v>
      </c>
      <c r="C4198" t="s">
        <v>38</v>
      </c>
      <c r="D4198" s="3">
        <v>45053</v>
      </c>
      <c r="E4198" s="1">
        <v>45053</v>
      </c>
      <c r="F4198">
        <v>62</v>
      </c>
      <c r="G4198">
        <v>82</v>
      </c>
      <c r="H4198">
        <v>49</v>
      </c>
      <c r="I4198">
        <v>19</v>
      </c>
      <c r="J4198">
        <v>7</v>
      </c>
      <c r="K4198">
        <v>67</v>
      </c>
      <c r="L4198">
        <v>30</v>
      </c>
      <c r="M4198">
        <v>77</v>
      </c>
      <c r="N4198">
        <v>13</v>
      </c>
    </row>
    <row r="4199" spans="1:14" x14ac:dyDescent="0.3">
      <c r="A4199" t="s">
        <v>22</v>
      </c>
      <c r="B4199" t="s">
        <v>22</v>
      </c>
      <c r="C4199" t="s">
        <v>23</v>
      </c>
      <c r="D4199" s="3" t="s">
        <v>292</v>
      </c>
      <c r="E4199" s="1">
        <v>45121</v>
      </c>
      <c r="F4199">
        <v>64</v>
      </c>
      <c r="G4199">
        <v>161</v>
      </c>
      <c r="H4199">
        <v>98</v>
      </c>
      <c r="I4199">
        <v>29</v>
      </c>
      <c r="J4199">
        <v>8</v>
      </c>
      <c r="K4199">
        <v>187</v>
      </c>
      <c r="L4199">
        <v>14</v>
      </c>
      <c r="M4199">
        <v>66</v>
      </c>
      <c r="N4199">
        <v>3</v>
      </c>
    </row>
    <row r="4200" spans="1:14" x14ac:dyDescent="0.3">
      <c r="A4200" t="s">
        <v>51</v>
      </c>
      <c r="B4200" t="s">
        <v>51</v>
      </c>
      <c r="C4200" t="s">
        <v>48</v>
      </c>
      <c r="D4200" s="3">
        <v>44964</v>
      </c>
      <c r="E4200" s="1">
        <v>44964</v>
      </c>
      <c r="F4200">
        <v>85</v>
      </c>
      <c r="G4200">
        <v>10</v>
      </c>
      <c r="H4200">
        <v>25</v>
      </c>
      <c r="I4200">
        <v>13</v>
      </c>
      <c r="J4200">
        <v>2</v>
      </c>
      <c r="K4200">
        <v>157</v>
      </c>
      <c r="L4200">
        <v>-6</v>
      </c>
      <c r="M4200">
        <v>29</v>
      </c>
      <c r="N4200">
        <v>3</v>
      </c>
    </row>
    <row r="4201" spans="1:14" x14ac:dyDescent="0.3">
      <c r="A4201" t="s">
        <v>14</v>
      </c>
      <c r="B4201" t="s">
        <v>14</v>
      </c>
      <c r="C4201" t="s">
        <v>15</v>
      </c>
      <c r="D4201" s="3" t="s">
        <v>244</v>
      </c>
      <c r="E4201" s="1">
        <v>44982</v>
      </c>
      <c r="F4201">
        <v>15</v>
      </c>
      <c r="G4201">
        <v>137</v>
      </c>
      <c r="H4201">
        <v>58</v>
      </c>
      <c r="I4201">
        <v>12</v>
      </c>
      <c r="J4201">
        <v>5</v>
      </c>
      <c r="K4201">
        <v>175</v>
      </c>
      <c r="L4201">
        <v>36</v>
      </c>
      <c r="M4201">
        <v>43</v>
      </c>
      <c r="N4201">
        <v>16</v>
      </c>
    </row>
    <row r="4202" spans="1:14" x14ac:dyDescent="0.3">
      <c r="A4202" t="s">
        <v>34</v>
      </c>
      <c r="B4202" t="s">
        <v>34</v>
      </c>
      <c r="C4202" t="s">
        <v>35</v>
      </c>
      <c r="D4202" s="3" t="s">
        <v>267</v>
      </c>
      <c r="E4202" s="1">
        <v>45065</v>
      </c>
      <c r="F4202">
        <v>84</v>
      </c>
      <c r="G4202">
        <v>124</v>
      </c>
      <c r="H4202">
        <v>10</v>
      </c>
      <c r="I4202">
        <v>2</v>
      </c>
      <c r="J4202">
        <v>9</v>
      </c>
      <c r="K4202">
        <v>46</v>
      </c>
      <c r="L4202">
        <v>7</v>
      </c>
      <c r="M4202">
        <v>77</v>
      </c>
      <c r="N4202">
        <v>9</v>
      </c>
    </row>
    <row r="4203" spans="1:14" x14ac:dyDescent="0.3">
      <c r="A4203" t="s">
        <v>21</v>
      </c>
      <c r="B4203" t="s">
        <v>21</v>
      </c>
      <c r="C4203" t="s">
        <v>150</v>
      </c>
      <c r="D4203" s="3">
        <v>45178</v>
      </c>
      <c r="E4203" s="1">
        <v>45178</v>
      </c>
      <c r="F4203">
        <v>91</v>
      </c>
      <c r="G4203">
        <v>191</v>
      </c>
      <c r="H4203">
        <v>76</v>
      </c>
      <c r="I4203">
        <v>10</v>
      </c>
      <c r="J4203">
        <v>6</v>
      </c>
      <c r="K4203">
        <v>13</v>
      </c>
      <c r="L4203">
        <v>4</v>
      </c>
      <c r="M4203">
        <v>88</v>
      </c>
      <c r="N4203">
        <v>13</v>
      </c>
    </row>
    <row r="4204" spans="1:14" x14ac:dyDescent="0.3">
      <c r="A4204" t="s">
        <v>39</v>
      </c>
      <c r="B4204" t="s">
        <v>39</v>
      </c>
      <c r="C4204" t="s">
        <v>40</v>
      </c>
      <c r="D4204" s="3" t="s">
        <v>284</v>
      </c>
      <c r="E4204" s="1">
        <v>45221</v>
      </c>
      <c r="F4204">
        <v>22</v>
      </c>
      <c r="G4204">
        <v>161</v>
      </c>
      <c r="H4204">
        <v>11</v>
      </c>
      <c r="I4204">
        <v>7</v>
      </c>
      <c r="J4204">
        <v>2</v>
      </c>
      <c r="K4204">
        <v>61</v>
      </c>
      <c r="L4204">
        <v>16</v>
      </c>
      <c r="M4204">
        <v>98</v>
      </c>
      <c r="N4204">
        <v>15</v>
      </c>
    </row>
    <row r="4205" spans="1:14" x14ac:dyDescent="0.3">
      <c r="A4205" t="s">
        <v>42</v>
      </c>
      <c r="B4205" t="s">
        <v>42</v>
      </c>
      <c r="C4205" t="s">
        <v>43</v>
      </c>
      <c r="D4205" s="3" t="s">
        <v>310</v>
      </c>
      <c r="E4205" s="1">
        <v>45254</v>
      </c>
      <c r="F4205">
        <v>122</v>
      </c>
      <c r="G4205">
        <v>66</v>
      </c>
      <c r="H4205">
        <v>47</v>
      </c>
      <c r="I4205">
        <v>48</v>
      </c>
      <c r="J4205">
        <v>3</v>
      </c>
      <c r="K4205">
        <v>157</v>
      </c>
      <c r="L4205">
        <v>24</v>
      </c>
      <c r="M4205">
        <v>95</v>
      </c>
      <c r="N4205">
        <v>20</v>
      </c>
    </row>
    <row r="4206" spans="1:14" x14ac:dyDescent="0.3">
      <c r="A4206" t="s">
        <v>64</v>
      </c>
      <c r="B4206" t="s">
        <v>64</v>
      </c>
      <c r="C4206" t="s">
        <v>38</v>
      </c>
      <c r="D4206" s="3" t="s">
        <v>317</v>
      </c>
      <c r="E4206" s="1">
        <v>45186</v>
      </c>
      <c r="F4206">
        <v>126</v>
      </c>
      <c r="G4206">
        <v>88</v>
      </c>
      <c r="H4206">
        <v>88</v>
      </c>
      <c r="I4206">
        <v>1</v>
      </c>
      <c r="J4206">
        <v>1</v>
      </c>
      <c r="K4206">
        <v>90</v>
      </c>
      <c r="L4206">
        <v>28</v>
      </c>
      <c r="M4206">
        <v>57</v>
      </c>
      <c r="N4206">
        <v>10</v>
      </c>
    </row>
    <row r="4207" spans="1:14" x14ac:dyDescent="0.3">
      <c r="A4207" t="s">
        <v>41</v>
      </c>
      <c r="B4207" t="s">
        <v>41</v>
      </c>
      <c r="C4207" t="s">
        <v>31</v>
      </c>
      <c r="D4207" s="3">
        <v>44963</v>
      </c>
      <c r="E4207" s="1">
        <v>44963</v>
      </c>
      <c r="F4207">
        <v>116</v>
      </c>
      <c r="G4207">
        <v>127</v>
      </c>
      <c r="H4207">
        <v>35</v>
      </c>
      <c r="I4207">
        <v>6</v>
      </c>
      <c r="J4207">
        <v>3</v>
      </c>
      <c r="K4207">
        <v>81</v>
      </c>
      <c r="L4207">
        <v>32</v>
      </c>
      <c r="M4207">
        <v>65</v>
      </c>
      <c r="N4207">
        <v>5</v>
      </c>
    </row>
    <row r="4208" spans="1:14" x14ac:dyDescent="0.3">
      <c r="A4208" t="s">
        <v>42</v>
      </c>
      <c r="B4208" t="s">
        <v>42</v>
      </c>
      <c r="C4208" t="s">
        <v>43</v>
      </c>
      <c r="D4208" s="3">
        <v>44964</v>
      </c>
      <c r="E4208" s="1">
        <v>44964</v>
      </c>
      <c r="F4208">
        <v>46</v>
      </c>
      <c r="G4208">
        <v>17</v>
      </c>
      <c r="H4208">
        <v>71</v>
      </c>
      <c r="I4208">
        <v>35</v>
      </c>
      <c r="J4208">
        <v>8</v>
      </c>
      <c r="K4208">
        <v>47</v>
      </c>
      <c r="L4208">
        <v>38</v>
      </c>
      <c r="M4208">
        <v>64</v>
      </c>
      <c r="N4208">
        <v>12</v>
      </c>
    </row>
    <row r="4209" spans="1:14" x14ac:dyDescent="0.3">
      <c r="A4209" t="s">
        <v>30</v>
      </c>
      <c r="B4209" t="s">
        <v>30</v>
      </c>
      <c r="C4209" t="s">
        <v>31</v>
      </c>
      <c r="D4209" s="3">
        <v>44931</v>
      </c>
      <c r="E4209" s="1">
        <v>44931</v>
      </c>
      <c r="F4209">
        <v>12</v>
      </c>
      <c r="G4209">
        <v>129</v>
      </c>
      <c r="H4209">
        <v>13</v>
      </c>
      <c r="I4209">
        <v>23</v>
      </c>
      <c r="J4209">
        <v>5</v>
      </c>
      <c r="K4209">
        <v>190</v>
      </c>
      <c r="L4209">
        <v>2</v>
      </c>
      <c r="M4209">
        <v>66</v>
      </c>
      <c r="N4209">
        <v>1</v>
      </c>
    </row>
    <row r="4210" spans="1:14" x14ac:dyDescent="0.3">
      <c r="A4210" t="s">
        <v>134</v>
      </c>
      <c r="B4210" t="s">
        <v>77</v>
      </c>
      <c r="C4210" t="s">
        <v>25</v>
      </c>
      <c r="D4210" s="3" t="s">
        <v>197</v>
      </c>
      <c r="E4210" s="1">
        <v>44978</v>
      </c>
      <c r="F4210">
        <v>143</v>
      </c>
      <c r="G4210">
        <v>82</v>
      </c>
      <c r="H4210">
        <v>51</v>
      </c>
      <c r="I4210">
        <v>35</v>
      </c>
      <c r="J4210">
        <v>2</v>
      </c>
      <c r="K4210">
        <v>195</v>
      </c>
      <c r="L4210">
        <v>22</v>
      </c>
      <c r="M4210">
        <v>52</v>
      </c>
      <c r="N4210">
        <v>9</v>
      </c>
    </row>
    <row r="4211" spans="1:14" x14ac:dyDescent="0.3">
      <c r="A4211" t="s">
        <v>51</v>
      </c>
      <c r="B4211" t="s">
        <v>51</v>
      </c>
      <c r="C4211" t="s">
        <v>48</v>
      </c>
      <c r="D4211" s="3">
        <v>45017</v>
      </c>
      <c r="E4211" s="1">
        <v>45017</v>
      </c>
      <c r="F4211">
        <v>81</v>
      </c>
      <c r="G4211">
        <v>63</v>
      </c>
      <c r="H4211">
        <v>41</v>
      </c>
      <c r="I4211">
        <v>47</v>
      </c>
      <c r="J4211">
        <v>9</v>
      </c>
      <c r="K4211">
        <v>102</v>
      </c>
      <c r="L4211">
        <v>21</v>
      </c>
      <c r="M4211">
        <v>77</v>
      </c>
      <c r="N4211">
        <v>7</v>
      </c>
    </row>
    <row r="4212" spans="1:14" x14ac:dyDescent="0.3">
      <c r="A4212" t="s">
        <v>22</v>
      </c>
      <c r="B4212" t="s">
        <v>22</v>
      </c>
      <c r="C4212" t="s">
        <v>23</v>
      </c>
      <c r="D4212" s="3" t="s">
        <v>335</v>
      </c>
      <c r="E4212" s="1">
        <v>45158</v>
      </c>
      <c r="F4212">
        <v>35</v>
      </c>
      <c r="G4212">
        <v>181</v>
      </c>
      <c r="H4212">
        <v>39</v>
      </c>
      <c r="I4212">
        <v>29</v>
      </c>
      <c r="J4212">
        <v>6</v>
      </c>
      <c r="K4212">
        <v>161</v>
      </c>
      <c r="L4212">
        <v>21</v>
      </c>
      <c r="M4212">
        <v>30</v>
      </c>
      <c r="N4212">
        <v>10</v>
      </c>
    </row>
    <row r="4213" spans="1:14" x14ac:dyDescent="0.3">
      <c r="A4213" t="s">
        <v>74</v>
      </c>
      <c r="B4213" t="s">
        <v>74</v>
      </c>
      <c r="C4213" t="s">
        <v>19</v>
      </c>
      <c r="D4213" s="3">
        <v>45270</v>
      </c>
      <c r="E4213" s="1">
        <v>45270</v>
      </c>
      <c r="F4213">
        <v>54</v>
      </c>
      <c r="G4213">
        <v>98</v>
      </c>
      <c r="H4213">
        <v>64</v>
      </c>
      <c r="I4213">
        <v>49</v>
      </c>
      <c r="J4213">
        <v>1</v>
      </c>
      <c r="K4213">
        <v>57</v>
      </c>
      <c r="L4213">
        <v>-7</v>
      </c>
      <c r="M4213">
        <v>90</v>
      </c>
      <c r="N4213">
        <v>14</v>
      </c>
    </row>
    <row r="4214" spans="1:14" x14ac:dyDescent="0.3">
      <c r="A4214" t="s">
        <v>87</v>
      </c>
      <c r="B4214" t="s">
        <v>87</v>
      </c>
      <c r="C4214" t="s">
        <v>48</v>
      </c>
      <c r="D4214" s="3">
        <v>44930</v>
      </c>
      <c r="E4214" s="1">
        <v>44930</v>
      </c>
      <c r="F4214">
        <v>77</v>
      </c>
      <c r="G4214">
        <v>197</v>
      </c>
      <c r="H4214">
        <v>38</v>
      </c>
      <c r="I4214">
        <v>41</v>
      </c>
      <c r="J4214">
        <v>7</v>
      </c>
      <c r="K4214">
        <v>107</v>
      </c>
      <c r="L4214">
        <v>14</v>
      </c>
      <c r="M4214">
        <v>23</v>
      </c>
      <c r="N4214">
        <v>17</v>
      </c>
    </row>
    <row r="4215" spans="1:14" x14ac:dyDescent="0.3">
      <c r="A4215" t="s">
        <v>90</v>
      </c>
      <c r="B4215" t="s">
        <v>26</v>
      </c>
      <c r="C4215" t="s">
        <v>27</v>
      </c>
      <c r="D4215" s="3">
        <v>45238</v>
      </c>
      <c r="E4215" s="1">
        <v>45238</v>
      </c>
      <c r="F4215">
        <v>142</v>
      </c>
      <c r="G4215">
        <v>146</v>
      </c>
      <c r="H4215">
        <v>60</v>
      </c>
      <c r="I4215">
        <v>6</v>
      </c>
      <c r="J4215">
        <v>3</v>
      </c>
      <c r="K4215">
        <v>80</v>
      </c>
      <c r="L4215">
        <v>5</v>
      </c>
      <c r="M4215">
        <v>93</v>
      </c>
      <c r="N4215">
        <v>16</v>
      </c>
    </row>
    <row r="4216" spans="1:14" x14ac:dyDescent="0.3">
      <c r="A4216" t="s">
        <v>41</v>
      </c>
      <c r="B4216" t="s">
        <v>41</v>
      </c>
      <c r="C4216" t="s">
        <v>31</v>
      </c>
      <c r="D4216" s="3" t="s">
        <v>227</v>
      </c>
      <c r="E4216" s="1">
        <v>45043</v>
      </c>
      <c r="F4216">
        <v>60</v>
      </c>
      <c r="G4216">
        <v>146</v>
      </c>
      <c r="H4216">
        <v>68</v>
      </c>
      <c r="I4216">
        <v>5</v>
      </c>
      <c r="J4216">
        <v>1</v>
      </c>
      <c r="K4216">
        <v>182</v>
      </c>
      <c r="L4216">
        <v>3</v>
      </c>
      <c r="M4216">
        <v>89</v>
      </c>
      <c r="N4216">
        <v>8</v>
      </c>
    </row>
    <row r="4217" spans="1:14" x14ac:dyDescent="0.3">
      <c r="A4217" t="s">
        <v>77</v>
      </c>
      <c r="B4217" t="s">
        <v>77</v>
      </c>
      <c r="C4217" t="s">
        <v>25</v>
      </c>
      <c r="D4217" s="3">
        <v>45050</v>
      </c>
      <c r="E4217" s="1">
        <v>45050</v>
      </c>
      <c r="F4217">
        <v>70</v>
      </c>
      <c r="G4217">
        <v>141</v>
      </c>
      <c r="H4217">
        <v>45</v>
      </c>
      <c r="I4217">
        <v>50</v>
      </c>
      <c r="J4217">
        <v>9</v>
      </c>
      <c r="K4217">
        <v>147</v>
      </c>
      <c r="L4217">
        <v>26</v>
      </c>
      <c r="M4217">
        <v>90</v>
      </c>
      <c r="N4217">
        <v>15</v>
      </c>
    </row>
    <row r="4218" spans="1:14" x14ac:dyDescent="0.3">
      <c r="A4218" t="s">
        <v>29</v>
      </c>
      <c r="B4218" t="s">
        <v>29</v>
      </c>
      <c r="C4218" t="s">
        <v>151</v>
      </c>
      <c r="D4218" s="3" t="s">
        <v>258</v>
      </c>
      <c r="E4218" s="1">
        <v>45094</v>
      </c>
      <c r="F4218">
        <v>17</v>
      </c>
      <c r="G4218">
        <v>25</v>
      </c>
      <c r="H4218">
        <v>51</v>
      </c>
      <c r="I4218">
        <v>20</v>
      </c>
      <c r="J4218">
        <v>3</v>
      </c>
      <c r="K4218">
        <v>126</v>
      </c>
      <c r="L4218">
        <v>37</v>
      </c>
      <c r="M4218">
        <v>37</v>
      </c>
      <c r="N4218">
        <v>1</v>
      </c>
    </row>
    <row r="4219" spans="1:14" x14ac:dyDescent="0.3">
      <c r="A4219" t="s">
        <v>32</v>
      </c>
      <c r="B4219" t="s">
        <v>32</v>
      </c>
      <c r="C4219" t="s">
        <v>33</v>
      </c>
      <c r="D4219" s="3" t="s">
        <v>265</v>
      </c>
      <c r="E4219" s="1">
        <v>44970</v>
      </c>
      <c r="F4219">
        <v>96</v>
      </c>
      <c r="G4219">
        <v>133</v>
      </c>
      <c r="H4219">
        <v>82</v>
      </c>
      <c r="I4219">
        <v>33</v>
      </c>
      <c r="J4219">
        <v>7</v>
      </c>
      <c r="K4219">
        <v>114</v>
      </c>
      <c r="L4219">
        <v>27</v>
      </c>
      <c r="M4219">
        <v>20</v>
      </c>
      <c r="N4219">
        <v>14</v>
      </c>
    </row>
    <row r="4220" spans="1:14" x14ac:dyDescent="0.3">
      <c r="A4220" t="s">
        <v>12</v>
      </c>
      <c r="B4220" t="s">
        <v>12</v>
      </c>
      <c r="C4220" t="s">
        <v>13</v>
      </c>
      <c r="D4220" s="3">
        <v>45080</v>
      </c>
      <c r="E4220" s="1">
        <v>45080</v>
      </c>
      <c r="F4220">
        <v>86</v>
      </c>
      <c r="G4220">
        <v>61</v>
      </c>
      <c r="H4220">
        <v>81</v>
      </c>
      <c r="I4220">
        <v>14</v>
      </c>
      <c r="J4220">
        <v>1</v>
      </c>
      <c r="K4220">
        <v>125</v>
      </c>
      <c r="L4220">
        <v>14</v>
      </c>
      <c r="M4220">
        <v>32</v>
      </c>
      <c r="N4220">
        <v>4</v>
      </c>
    </row>
    <row r="4221" spans="1:14" x14ac:dyDescent="0.3">
      <c r="A4221" t="s">
        <v>24</v>
      </c>
      <c r="B4221" t="s">
        <v>24</v>
      </c>
      <c r="C4221" t="s">
        <v>25</v>
      </c>
      <c r="D4221" s="3" t="s">
        <v>219</v>
      </c>
      <c r="E4221" s="1">
        <v>45031</v>
      </c>
      <c r="F4221">
        <v>11</v>
      </c>
      <c r="G4221">
        <v>65</v>
      </c>
      <c r="H4221">
        <v>33</v>
      </c>
      <c r="I4221">
        <v>10</v>
      </c>
      <c r="J4221">
        <v>2</v>
      </c>
      <c r="K4221">
        <v>192</v>
      </c>
      <c r="L4221">
        <v>1</v>
      </c>
      <c r="M4221">
        <v>11</v>
      </c>
      <c r="N4221">
        <v>8</v>
      </c>
    </row>
    <row r="4222" spans="1:14" x14ac:dyDescent="0.3">
      <c r="A4222" t="s">
        <v>86</v>
      </c>
      <c r="B4222" t="s">
        <v>12</v>
      </c>
      <c r="C4222" t="s">
        <v>13</v>
      </c>
      <c r="D4222" s="3">
        <v>45019</v>
      </c>
      <c r="E4222" s="1">
        <v>45019</v>
      </c>
      <c r="F4222">
        <v>51</v>
      </c>
      <c r="G4222">
        <v>90</v>
      </c>
      <c r="H4222">
        <v>15</v>
      </c>
      <c r="I4222">
        <v>35</v>
      </c>
      <c r="J4222">
        <v>6</v>
      </c>
      <c r="K4222">
        <v>97</v>
      </c>
      <c r="L4222">
        <v>32</v>
      </c>
      <c r="M4222">
        <v>75</v>
      </c>
      <c r="N4222">
        <v>14</v>
      </c>
    </row>
    <row r="4223" spans="1:14" x14ac:dyDescent="0.3">
      <c r="A4223" t="s">
        <v>58</v>
      </c>
      <c r="B4223" t="s">
        <v>58</v>
      </c>
      <c r="C4223" t="s">
        <v>27</v>
      </c>
      <c r="D4223" s="3" t="s">
        <v>195</v>
      </c>
      <c r="E4223" s="1">
        <v>45033</v>
      </c>
      <c r="F4223">
        <v>12</v>
      </c>
      <c r="G4223">
        <v>68</v>
      </c>
      <c r="H4223">
        <v>96</v>
      </c>
      <c r="I4223">
        <v>21</v>
      </c>
      <c r="J4223">
        <v>10</v>
      </c>
      <c r="K4223">
        <v>57</v>
      </c>
      <c r="L4223">
        <v>4</v>
      </c>
      <c r="M4223">
        <v>94</v>
      </c>
      <c r="N4223">
        <v>14</v>
      </c>
    </row>
    <row r="4224" spans="1:14" x14ac:dyDescent="0.3">
      <c r="A4224" t="s">
        <v>14</v>
      </c>
      <c r="B4224" t="s">
        <v>14</v>
      </c>
      <c r="C4224" t="s">
        <v>15</v>
      </c>
      <c r="D4224" s="3" t="s">
        <v>258</v>
      </c>
      <c r="E4224" s="1">
        <v>45094</v>
      </c>
      <c r="F4224">
        <v>26</v>
      </c>
      <c r="G4224">
        <v>49</v>
      </c>
      <c r="H4224">
        <v>59</v>
      </c>
      <c r="I4224">
        <v>14</v>
      </c>
      <c r="J4224">
        <v>4</v>
      </c>
      <c r="K4224">
        <v>11</v>
      </c>
      <c r="L4224">
        <v>1</v>
      </c>
      <c r="M4224">
        <v>12</v>
      </c>
      <c r="N4224">
        <v>7</v>
      </c>
    </row>
    <row r="4225" spans="1:14" x14ac:dyDescent="0.3">
      <c r="A4225" t="s">
        <v>65</v>
      </c>
      <c r="B4225" t="s">
        <v>42</v>
      </c>
      <c r="C4225" t="s">
        <v>43</v>
      </c>
      <c r="D4225" s="3" t="s">
        <v>271</v>
      </c>
      <c r="E4225" s="1">
        <v>45030</v>
      </c>
      <c r="F4225">
        <v>32</v>
      </c>
      <c r="G4225">
        <v>17</v>
      </c>
      <c r="H4225">
        <v>46</v>
      </c>
      <c r="I4225">
        <v>28</v>
      </c>
      <c r="J4225">
        <v>8</v>
      </c>
      <c r="K4225">
        <v>92</v>
      </c>
      <c r="L4225">
        <v>24</v>
      </c>
      <c r="M4225">
        <v>13</v>
      </c>
      <c r="N4225">
        <v>9</v>
      </c>
    </row>
    <row r="4226" spans="1:14" x14ac:dyDescent="0.3">
      <c r="A4226" t="s">
        <v>51</v>
      </c>
      <c r="B4226" t="s">
        <v>51</v>
      </c>
      <c r="C4226" t="s">
        <v>48</v>
      </c>
      <c r="D4226" s="3">
        <v>44966</v>
      </c>
      <c r="E4226" s="1">
        <v>44966</v>
      </c>
      <c r="F4226">
        <v>73</v>
      </c>
      <c r="G4226">
        <v>173</v>
      </c>
      <c r="H4226">
        <v>62</v>
      </c>
      <c r="I4226">
        <v>18</v>
      </c>
      <c r="J4226">
        <v>8</v>
      </c>
      <c r="K4226">
        <v>157</v>
      </c>
      <c r="L4226">
        <v>7</v>
      </c>
      <c r="M4226">
        <v>15</v>
      </c>
      <c r="N4226">
        <v>12</v>
      </c>
    </row>
    <row r="4227" spans="1:14" x14ac:dyDescent="0.3">
      <c r="A4227" t="s">
        <v>37</v>
      </c>
      <c r="B4227" t="s">
        <v>37</v>
      </c>
      <c r="C4227" t="s">
        <v>38</v>
      </c>
      <c r="D4227" s="3">
        <v>45024</v>
      </c>
      <c r="E4227" s="1">
        <v>45024</v>
      </c>
      <c r="F4227">
        <v>42</v>
      </c>
      <c r="G4227">
        <v>40</v>
      </c>
      <c r="H4227">
        <v>66</v>
      </c>
      <c r="I4227">
        <v>31</v>
      </c>
      <c r="J4227">
        <v>8</v>
      </c>
      <c r="K4227">
        <v>161</v>
      </c>
      <c r="L4227">
        <v>5</v>
      </c>
      <c r="M4227">
        <v>72</v>
      </c>
      <c r="N4227">
        <v>10</v>
      </c>
    </row>
    <row r="4228" spans="1:14" x14ac:dyDescent="0.3">
      <c r="A4228" t="s">
        <v>37</v>
      </c>
      <c r="B4228" t="s">
        <v>37</v>
      </c>
      <c r="C4228" t="s">
        <v>38</v>
      </c>
      <c r="D4228" s="3" t="s">
        <v>261</v>
      </c>
      <c r="E4228" s="1">
        <v>45281</v>
      </c>
      <c r="F4228">
        <v>110</v>
      </c>
      <c r="G4228">
        <v>127</v>
      </c>
      <c r="H4228">
        <v>63</v>
      </c>
      <c r="I4228">
        <v>17</v>
      </c>
      <c r="J4228">
        <v>3</v>
      </c>
      <c r="K4228">
        <v>131</v>
      </c>
      <c r="L4228">
        <v>23</v>
      </c>
      <c r="M4228">
        <v>84</v>
      </c>
      <c r="N4228">
        <v>16</v>
      </c>
    </row>
    <row r="4229" spans="1:14" x14ac:dyDescent="0.3">
      <c r="A4229" t="s">
        <v>20</v>
      </c>
      <c r="B4229" t="s">
        <v>20</v>
      </c>
      <c r="C4229" t="s">
        <v>149</v>
      </c>
      <c r="D4229" s="3" t="s">
        <v>208</v>
      </c>
      <c r="E4229" s="1">
        <v>45275</v>
      </c>
      <c r="F4229">
        <v>105</v>
      </c>
      <c r="G4229">
        <v>106</v>
      </c>
      <c r="H4229">
        <v>76</v>
      </c>
      <c r="I4229">
        <v>29</v>
      </c>
      <c r="J4229">
        <v>2</v>
      </c>
      <c r="K4229">
        <v>49</v>
      </c>
      <c r="L4229">
        <v>13</v>
      </c>
      <c r="M4229">
        <v>84</v>
      </c>
      <c r="N4229">
        <v>20</v>
      </c>
    </row>
    <row r="4230" spans="1:14" x14ac:dyDescent="0.3">
      <c r="A4230" t="s">
        <v>28</v>
      </c>
      <c r="B4230" t="s">
        <v>28</v>
      </c>
      <c r="C4230" t="s">
        <v>150</v>
      </c>
      <c r="D4230" s="3" t="s">
        <v>295</v>
      </c>
      <c r="E4230" s="1">
        <v>45098</v>
      </c>
      <c r="F4230">
        <v>87</v>
      </c>
      <c r="G4230">
        <v>76</v>
      </c>
      <c r="H4230">
        <v>23</v>
      </c>
      <c r="I4230">
        <v>24</v>
      </c>
      <c r="J4230">
        <v>5</v>
      </c>
      <c r="K4230">
        <v>98</v>
      </c>
      <c r="L4230">
        <v>24</v>
      </c>
      <c r="M4230">
        <v>56</v>
      </c>
      <c r="N4230">
        <v>10</v>
      </c>
    </row>
    <row r="4231" spans="1:14" x14ac:dyDescent="0.3">
      <c r="A4231" t="s">
        <v>93</v>
      </c>
      <c r="B4231" t="s">
        <v>93</v>
      </c>
      <c r="C4231" t="s">
        <v>62</v>
      </c>
      <c r="D4231" s="3">
        <v>44933</v>
      </c>
      <c r="E4231" s="1">
        <v>44933</v>
      </c>
      <c r="F4231">
        <v>119</v>
      </c>
      <c r="G4231">
        <v>125</v>
      </c>
      <c r="H4231">
        <v>90</v>
      </c>
      <c r="I4231">
        <v>14</v>
      </c>
      <c r="J4231">
        <v>0</v>
      </c>
      <c r="K4231">
        <v>150</v>
      </c>
      <c r="L4231">
        <v>3</v>
      </c>
      <c r="M4231">
        <v>25</v>
      </c>
      <c r="N4231">
        <v>17</v>
      </c>
    </row>
    <row r="4232" spans="1:14" x14ac:dyDescent="0.3">
      <c r="A4232" t="s">
        <v>64</v>
      </c>
      <c r="B4232" t="s">
        <v>64</v>
      </c>
      <c r="C4232" t="s">
        <v>38</v>
      </c>
      <c r="D4232" s="3" t="s">
        <v>215</v>
      </c>
      <c r="E4232" s="1">
        <v>45135</v>
      </c>
      <c r="F4232">
        <v>53</v>
      </c>
      <c r="G4232">
        <v>136</v>
      </c>
      <c r="H4232">
        <v>11</v>
      </c>
      <c r="I4232">
        <v>23</v>
      </c>
      <c r="J4232">
        <v>4</v>
      </c>
      <c r="K4232">
        <v>131</v>
      </c>
      <c r="L4232">
        <v>33</v>
      </c>
      <c r="M4232">
        <v>90</v>
      </c>
      <c r="N4232">
        <v>16</v>
      </c>
    </row>
    <row r="4233" spans="1:14" x14ac:dyDescent="0.3">
      <c r="A4233" t="s">
        <v>39</v>
      </c>
      <c r="B4233" t="s">
        <v>39</v>
      </c>
      <c r="C4233" t="s">
        <v>40</v>
      </c>
      <c r="D4233" s="3">
        <v>45021</v>
      </c>
      <c r="E4233" s="1">
        <v>45021</v>
      </c>
      <c r="F4233">
        <v>15</v>
      </c>
      <c r="G4233">
        <v>168</v>
      </c>
      <c r="H4233">
        <v>40</v>
      </c>
      <c r="I4233">
        <v>19</v>
      </c>
      <c r="J4233">
        <v>5</v>
      </c>
      <c r="K4233">
        <v>151</v>
      </c>
      <c r="L4233">
        <v>0</v>
      </c>
      <c r="M4233">
        <v>86</v>
      </c>
      <c r="N4233">
        <v>10</v>
      </c>
    </row>
    <row r="4234" spans="1:14" x14ac:dyDescent="0.3">
      <c r="A4234" t="s">
        <v>87</v>
      </c>
      <c r="B4234" t="s">
        <v>87</v>
      </c>
      <c r="C4234" t="s">
        <v>48</v>
      </c>
      <c r="D4234" s="3" t="s">
        <v>245</v>
      </c>
      <c r="E4234" s="1">
        <v>45155</v>
      </c>
      <c r="F4234">
        <v>89</v>
      </c>
      <c r="G4234">
        <v>51</v>
      </c>
      <c r="H4234">
        <v>94</v>
      </c>
      <c r="I4234">
        <v>17</v>
      </c>
      <c r="J4234">
        <v>10</v>
      </c>
      <c r="K4234">
        <v>119</v>
      </c>
      <c r="L4234">
        <v>0</v>
      </c>
      <c r="M4234">
        <v>99</v>
      </c>
      <c r="N4234">
        <v>7</v>
      </c>
    </row>
    <row r="4235" spans="1:14" x14ac:dyDescent="0.3">
      <c r="A4235" t="s">
        <v>37</v>
      </c>
      <c r="B4235" t="s">
        <v>37</v>
      </c>
      <c r="C4235" t="s">
        <v>38</v>
      </c>
      <c r="D4235" s="3">
        <v>45211</v>
      </c>
      <c r="E4235" s="1">
        <v>45211</v>
      </c>
      <c r="F4235">
        <v>133</v>
      </c>
      <c r="G4235">
        <v>79</v>
      </c>
      <c r="H4235">
        <v>42</v>
      </c>
      <c r="I4235">
        <v>28</v>
      </c>
      <c r="J4235">
        <v>4</v>
      </c>
      <c r="K4235">
        <v>96</v>
      </c>
      <c r="L4235">
        <v>27</v>
      </c>
      <c r="M4235">
        <v>85</v>
      </c>
      <c r="N4235">
        <v>6</v>
      </c>
    </row>
    <row r="4236" spans="1:14" x14ac:dyDescent="0.3">
      <c r="A4236" t="s">
        <v>72</v>
      </c>
      <c r="B4236" t="s">
        <v>345</v>
      </c>
      <c r="C4236" t="s">
        <v>46</v>
      </c>
      <c r="D4236" s="3" t="s">
        <v>170</v>
      </c>
      <c r="E4236" s="1">
        <v>44974</v>
      </c>
      <c r="F4236">
        <v>117</v>
      </c>
      <c r="G4236">
        <v>50</v>
      </c>
      <c r="H4236">
        <v>80</v>
      </c>
      <c r="I4236">
        <v>5</v>
      </c>
      <c r="J4236">
        <v>2</v>
      </c>
      <c r="K4236">
        <v>199</v>
      </c>
      <c r="L4236">
        <v>14</v>
      </c>
      <c r="M4236">
        <v>62</v>
      </c>
      <c r="N4236">
        <v>1</v>
      </c>
    </row>
    <row r="4237" spans="1:14" x14ac:dyDescent="0.3">
      <c r="A4237" t="s">
        <v>22</v>
      </c>
      <c r="B4237" t="s">
        <v>22</v>
      </c>
      <c r="C4237" t="s">
        <v>23</v>
      </c>
      <c r="D4237" s="3" t="s">
        <v>159</v>
      </c>
      <c r="E4237" s="1">
        <v>45273</v>
      </c>
      <c r="F4237">
        <v>121</v>
      </c>
      <c r="G4237">
        <v>57</v>
      </c>
      <c r="H4237">
        <v>10</v>
      </c>
      <c r="I4237">
        <v>6</v>
      </c>
      <c r="J4237">
        <v>6</v>
      </c>
      <c r="K4237">
        <v>46</v>
      </c>
      <c r="L4237">
        <v>-9</v>
      </c>
      <c r="M4237">
        <v>15</v>
      </c>
      <c r="N4237">
        <v>20</v>
      </c>
    </row>
    <row r="4238" spans="1:14" x14ac:dyDescent="0.3">
      <c r="A4238" t="s">
        <v>68</v>
      </c>
      <c r="B4238" t="s">
        <v>28</v>
      </c>
      <c r="C4238" t="s">
        <v>150</v>
      </c>
      <c r="D4238" s="3">
        <v>44993</v>
      </c>
      <c r="E4238" s="1">
        <v>44993</v>
      </c>
      <c r="F4238">
        <v>143</v>
      </c>
      <c r="G4238">
        <v>37</v>
      </c>
      <c r="H4238">
        <v>59</v>
      </c>
      <c r="I4238">
        <v>49</v>
      </c>
      <c r="J4238">
        <v>3</v>
      </c>
      <c r="K4238">
        <v>197</v>
      </c>
      <c r="L4238">
        <v>24</v>
      </c>
      <c r="M4238">
        <v>76</v>
      </c>
      <c r="N4238">
        <v>2</v>
      </c>
    </row>
    <row r="4239" spans="1:14" x14ac:dyDescent="0.3">
      <c r="A4239" t="s">
        <v>74</v>
      </c>
      <c r="B4239" t="s">
        <v>74</v>
      </c>
      <c r="C4239" t="s">
        <v>19</v>
      </c>
      <c r="D4239" s="3">
        <v>45017</v>
      </c>
      <c r="E4239" s="1">
        <v>45017</v>
      </c>
      <c r="F4239">
        <v>113</v>
      </c>
      <c r="G4239">
        <v>89</v>
      </c>
      <c r="H4239">
        <v>17</v>
      </c>
      <c r="I4239">
        <v>26</v>
      </c>
      <c r="J4239">
        <v>2</v>
      </c>
      <c r="K4239">
        <v>187</v>
      </c>
      <c r="L4239">
        <v>30</v>
      </c>
      <c r="M4239">
        <v>37</v>
      </c>
      <c r="N4239">
        <v>8</v>
      </c>
    </row>
    <row r="4240" spans="1:14" x14ac:dyDescent="0.3">
      <c r="A4240" t="s">
        <v>101</v>
      </c>
      <c r="B4240" t="s">
        <v>101</v>
      </c>
      <c r="C4240" t="s">
        <v>150</v>
      </c>
      <c r="D4240" s="3" t="s">
        <v>331</v>
      </c>
      <c r="E4240" s="1">
        <v>44945</v>
      </c>
      <c r="F4240">
        <v>90</v>
      </c>
      <c r="G4240">
        <v>81</v>
      </c>
      <c r="H4240">
        <v>30</v>
      </c>
      <c r="I4240">
        <v>41</v>
      </c>
      <c r="J4240">
        <v>7</v>
      </c>
      <c r="K4240">
        <v>148</v>
      </c>
      <c r="L4240">
        <v>-2</v>
      </c>
      <c r="M4240">
        <v>31</v>
      </c>
      <c r="N4240">
        <v>12</v>
      </c>
    </row>
    <row r="4241" spans="1:14" x14ac:dyDescent="0.3">
      <c r="A4241" t="s">
        <v>103</v>
      </c>
      <c r="B4241" t="s">
        <v>26</v>
      </c>
      <c r="C4241" t="s">
        <v>27</v>
      </c>
      <c r="D4241" s="3" t="s">
        <v>296</v>
      </c>
      <c r="E4241" s="1">
        <v>45122</v>
      </c>
      <c r="F4241">
        <v>23</v>
      </c>
      <c r="G4241">
        <v>11</v>
      </c>
      <c r="H4241">
        <v>66</v>
      </c>
      <c r="I4241">
        <v>5</v>
      </c>
      <c r="J4241">
        <v>3</v>
      </c>
      <c r="K4241">
        <v>15</v>
      </c>
      <c r="L4241">
        <v>34</v>
      </c>
      <c r="M4241">
        <v>34</v>
      </c>
      <c r="N4241">
        <v>14</v>
      </c>
    </row>
    <row r="4242" spans="1:14" x14ac:dyDescent="0.3">
      <c r="A4242" t="s">
        <v>39</v>
      </c>
      <c r="B4242" t="s">
        <v>39</v>
      </c>
      <c r="C4242" t="s">
        <v>40</v>
      </c>
      <c r="D4242" s="3">
        <v>44931</v>
      </c>
      <c r="E4242" s="1">
        <v>44931</v>
      </c>
      <c r="F4242">
        <v>127</v>
      </c>
      <c r="G4242">
        <v>112</v>
      </c>
      <c r="H4242">
        <v>47</v>
      </c>
      <c r="I4242">
        <v>20</v>
      </c>
      <c r="J4242">
        <v>2</v>
      </c>
      <c r="K4242">
        <v>118</v>
      </c>
      <c r="L4242">
        <v>16</v>
      </c>
      <c r="M4242">
        <v>63</v>
      </c>
      <c r="N4242">
        <v>13</v>
      </c>
    </row>
    <row r="4243" spans="1:14" x14ac:dyDescent="0.3">
      <c r="A4243" t="s">
        <v>51</v>
      </c>
      <c r="B4243" t="s">
        <v>51</v>
      </c>
      <c r="C4243" t="s">
        <v>48</v>
      </c>
      <c r="D4243" s="3" t="s">
        <v>324</v>
      </c>
      <c r="E4243" s="1">
        <v>45184</v>
      </c>
      <c r="F4243">
        <v>15</v>
      </c>
      <c r="G4243">
        <v>51</v>
      </c>
      <c r="H4243">
        <v>45</v>
      </c>
      <c r="I4243">
        <v>49</v>
      </c>
      <c r="J4243">
        <v>1</v>
      </c>
      <c r="K4243">
        <v>175</v>
      </c>
      <c r="L4243">
        <v>-3</v>
      </c>
      <c r="M4243">
        <v>52</v>
      </c>
      <c r="N4243">
        <v>8</v>
      </c>
    </row>
    <row r="4244" spans="1:14" x14ac:dyDescent="0.3">
      <c r="A4244" t="s">
        <v>20</v>
      </c>
      <c r="B4244" t="s">
        <v>20</v>
      </c>
      <c r="C4244" t="s">
        <v>149</v>
      </c>
      <c r="D4244" s="3">
        <v>45053</v>
      </c>
      <c r="E4244" s="1">
        <v>45053</v>
      </c>
      <c r="F4244">
        <v>96</v>
      </c>
      <c r="G4244">
        <v>29</v>
      </c>
      <c r="H4244">
        <v>8</v>
      </c>
      <c r="I4244">
        <v>5</v>
      </c>
      <c r="J4244">
        <v>9</v>
      </c>
      <c r="K4244">
        <v>118</v>
      </c>
      <c r="L4244">
        <v>39</v>
      </c>
      <c r="M4244">
        <v>48</v>
      </c>
      <c r="N4244">
        <v>9</v>
      </c>
    </row>
    <row r="4245" spans="1:14" x14ac:dyDescent="0.3">
      <c r="A4245" t="s">
        <v>22</v>
      </c>
      <c r="B4245" t="s">
        <v>22</v>
      </c>
      <c r="C4245" t="s">
        <v>23</v>
      </c>
      <c r="D4245" s="3">
        <v>45201</v>
      </c>
      <c r="E4245" s="1">
        <v>45201</v>
      </c>
      <c r="F4245">
        <v>103</v>
      </c>
      <c r="G4245">
        <v>193</v>
      </c>
      <c r="H4245">
        <v>61</v>
      </c>
      <c r="I4245">
        <v>34</v>
      </c>
      <c r="J4245">
        <v>8</v>
      </c>
      <c r="K4245">
        <v>91</v>
      </c>
      <c r="L4245">
        <v>-10</v>
      </c>
      <c r="M4245">
        <v>87</v>
      </c>
      <c r="N4245">
        <v>15</v>
      </c>
    </row>
    <row r="4246" spans="1:14" x14ac:dyDescent="0.3">
      <c r="A4246" t="s">
        <v>39</v>
      </c>
      <c r="B4246" t="s">
        <v>39</v>
      </c>
      <c r="C4246" t="s">
        <v>40</v>
      </c>
      <c r="D4246" s="3" t="s">
        <v>233</v>
      </c>
      <c r="E4246" s="1">
        <v>44975</v>
      </c>
      <c r="F4246">
        <v>50</v>
      </c>
      <c r="G4246">
        <v>13</v>
      </c>
      <c r="H4246">
        <v>6</v>
      </c>
      <c r="I4246">
        <v>4</v>
      </c>
      <c r="J4246">
        <v>3</v>
      </c>
      <c r="K4246">
        <v>102</v>
      </c>
      <c r="L4246">
        <v>38</v>
      </c>
      <c r="M4246">
        <v>38</v>
      </c>
      <c r="N4246">
        <v>9</v>
      </c>
    </row>
    <row r="4247" spans="1:14" x14ac:dyDescent="0.3">
      <c r="A4247" t="s">
        <v>41</v>
      </c>
      <c r="B4247" t="s">
        <v>41</v>
      </c>
      <c r="C4247" t="s">
        <v>31</v>
      </c>
      <c r="D4247" s="3" t="s">
        <v>257</v>
      </c>
      <c r="E4247" s="1">
        <v>45288</v>
      </c>
      <c r="F4247">
        <v>27</v>
      </c>
      <c r="G4247">
        <v>52</v>
      </c>
      <c r="H4247">
        <v>48</v>
      </c>
      <c r="I4247">
        <v>13</v>
      </c>
      <c r="J4247">
        <v>8</v>
      </c>
      <c r="K4247">
        <v>157</v>
      </c>
      <c r="L4247">
        <v>28</v>
      </c>
      <c r="M4247">
        <v>26</v>
      </c>
      <c r="N4247">
        <v>2</v>
      </c>
    </row>
    <row r="4248" spans="1:14" x14ac:dyDescent="0.3">
      <c r="A4248" t="s">
        <v>24</v>
      </c>
      <c r="B4248" t="s">
        <v>24</v>
      </c>
      <c r="C4248" t="s">
        <v>25</v>
      </c>
      <c r="D4248" s="3">
        <v>45179</v>
      </c>
      <c r="E4248" s="1">
        <v>45179</v>
      </c>
      <c r="F4248">
        <v>15</v>
      </c>
      <c r="G4248">
        <v>82</v>
      </c>
      <c r="H4248">
        <v>60</v>
      </c>
      <c r="I4248">
        <v>47</v>
      </c>
      <c r="J4248">
        <v>9</v>
      </c>
      <c r="K4248">
        <v>121</v>
      </c>
      <c r="L4248">
        <v>3</v>
      </c>
      <c r="M4248">
        <v>40</v>
      </c>
      <c r="N4248">
        <v>19</v>
      </c>
    </row>
    <row r="4249" spans="1:14" x14ac:dyDescent="0.3">
      <c r="A4249" t="s">
        <v>24</v>
      </c>
      <c r="B4249" t="s">
        <v>24</v>
      </c>
      <c r="C4249" t="s">
        <v>25</v>
      </c>
      <c r="D4249" s="3" t="s">
        <v>283</v>
      </c>
      <c r="E4249" s="1">
        <v>45090</v>
      </c>
      <c r="F4249">
        <v>126</v>
      </c>
      <c r="G4249">
        <v>42</v>
      </c>
      <c r="H4249">
        <v>96</v>
      </c>
      <c r="I4249">
        <v>6</v>
      </c>
      <c r="J4249">
        <v>8</v>
      </c>
      <c r="K4249">
        <v>80</v>
      </c>
      <c r="L4249">
        <v>21</v>
      </c>
      <c r="M4249">
        <v>94</v>
      </c>
      <c r="N4249">
        <v>6</v>
      </c>
    </row>
    <row r="4250" spans="1:14" x14ac:dyDescent="0.3">
      <c r="A4250" t="s">
        <v>49</v>
      </c>
      <c r="B4250" t="s">
        <v>16</v>
      </c>
      <c r="C4250" t="s">
        <v>17</v>
      </c>
      <c r="D4250" s="3" t="s">
        <v>309</v>
      </c>
      <c r="E4250" s="1">
        <v>45227</v>
      </c>
      <c r="F4250">
        <v>29</v>
      </c>
      <c r="G4250">
        <v>184</v>
      </c>
      <c r="H4250">
        <v>30</v>
      </c>
      <c r="I4250">
        <v>25</v>
      </c>
      <c r="J4250">
        <v>8</v>
      </c>
      <c r="K4250">
        <v>139</v>
      </c>
      <c r="L4250">
        <v>16</v>
      </c>
      <c r="M4250">
        <v>13</v>
      </c>
      <c r="N4250">
        <v>18</v>
      </c>
    </row>
    <row r="4251" spans="1:14" x14ac:dyDescent="0.3">
      <c r="A4251" t="s">
        <v>34</v>
      </c>
      <c r="B4251" t="s">
        <v>34</v>
      </c>
      <c r="C4251" t="s">
        <v>35</v>
      </c>
      <c r="D4251" s="3" t="s">
        <v>311</v>
      </c>
      <c r="E4251" s="1">
        <v>45097</v>
      </c>
      <c r="F4251">
        <v>28</v>
      </c>
      <c r="G4251">
        <v>82</v>
      </c>
      <c r="H4251">
        <v>42</v>
      </c>
      <c r="I4251">
        <v>26</v>
      </c>
      <c r="J4251">
        <v>8</v>
      </c>
      <c r="K4251">
        <v>144</v>
      </c>
      <c r="L4251">
        <v>19</v>
      </c>
      <c r="M4251">
        <v>45</v>
      </c>
      <c r="N4251">
        <v>4</v>
      </c>
    </row>
    <row r="4252" spans="1:14" x14ac:dyDescent="0.3">
      <c r="A4252" t="s">
        <v>32</v>
      </c>
      <c r="B4252" t="s">
        <v>32</v>
      </c>
      <c r="C4252" t="s">
        <v>33</v>
      </c>
      <c r="D4252" s="3">
        <v>45118</v>
      </c>
      <c r="E4252" s="1">
        <v>45118</v>
      </c>
      <c r="F4252">
        <v>136</v>
      </c>
      <c r="G4252">
        <v>182</v>
      </c>
      <c r="H4252">
        <v>44</v>
      </c>
      <c r="I4252">
        <v>24</v>
      </c>
      <c r="J4252">
        <v>2</v>
      </c>
      <c r="K4252">
        <v>157</v>
      </c>
      <c r="L4252">
        <v>13</v>
      </c>
      <c r="M4252">
        <v>31</v>
      </c>
      <c r="N4252">
        <v>5</v>
      </c>
    </row>
    <row r="4253" spans="1:14" x14ac:dyDescent="0.3">
      <c r="A4253" t="s">
        <v>42</v>
      </c>
      <c r="B4253" t="s">
        <v>42</v>
      </c>
      <c r="C4253" t="s">
        <v>43</v>
      </c>
      <c r="D4253" s="3" t="s">
        <v>153</v>
      </c>
      <c r="E4253" s="1">
        <v>45038</v>
      </c>
      <c r="F4253">
        <v>26</v>
      </c>
      <c r="G4253">
        <v>53</v>
      </c>
      <c r="H4253">
        <v>50</v>
      </c>
      <c r="I4253">
        <v>50</v>
      </c>
      <c r="J4253">
        <v>1</v>
      </c>
      <c r="K4253">
        <v>157</v>
      </c>
      <c r="L4253">
        <v>-2</v>
      </c>
      <c r="M4253">
        <v>90</v>
      </c>
      <c r="N4253">
        <v>13</v>
      </c>
    </row>
    <row r="4254" spans="1:14" x14ac:dyDescent="0.3">
      <c r="A4254" t="s">
        <v>14</v>
      </c>
      <c r="B4254" t="s">
        <v>14</v>
      </c>
      <c r="C4254" t="s">
        <v>15</v>
      </c>
      <c r="D4254" s="3" t="s">
        <v>192</v>
      </c>
      <c r="E4254" s="1">
        <v>44951</v>
      </c>
      <c r="F4254">
        <v>67</v>
      </c>
      <c r="G4254">
        <v>170</v>
      </c>
      <c r="H4254">
        <v>30</v>
      </c>
      <c r="I4254">
        <v>25</v>
      </c>
      <c r="J4254">
        <v>6</v>
      </c>
      <c r="K4254">
        <v>86</v>
      </c>
      <c r="L4254">
        <v>-5</v>
      </c>
      <c r="M4254">
        <v>23</v>
      </c>
      <c r="N4254">
        <v>13</v>
      </c>
    </row>
    <row r="4255" spans="1:14" x14ac:dyDescent="0.3">
      <c r="A4255" t="s">
        <v>16</v>
      </c>
      <c r="B4255" t="s">
        <v>16</v>
      </c>
      <c r="C4255" t="s">
        <v>17</v>
      </c>
      <c r="D4255" s="3">
        <v>45051</v>
      </c>
      <c r="E4255" s="1">
        <v>45051</v>
      </c>
      <c r="F4255">
        <v>49</v>
      </c>
      <c r="G4255">
        <v>56</v>
      </c>
      <c r="H4255">
        <v>58</v>
      </c>
      <c r="I4255">
        <v>15</v>
      </c>
      <c r="J4255">
        <v>2</v>
      </c>
      <c r="K4255">
        <v>162</v>
      </c>
      <c r="L4255">
        <v>-6</v>
      </c>
      <c r="M4255">
        <v>25</v>
      </c>
      <c r="N4255">
        <v>17</v>
      </c>
    </row>
    <row r="4256" spans="1:14" x14ac:dyDescent="0.3">
      <c r="A4256" t="s">
        <v>28</v>
      </c>
      <c r="B4256" t="s">
        <v>28</v>
      </c>
      <c r="C4256" t="s">
        <v>150</v>
      </c>
      <c r="D4256" s="3" t="s">
        <v>243</v>
      </c>
      <c r="E4256" s="1">
        <v>45250</v>
      </c>
      <c r="F4256">
        <v>43</v>
      </c>
      <c r="G4256">
        <v>69</v>
      </c>
      <c r="H4256">
        <v>27</v>
      </c>
      <c r="I4256">
        <v>19</v>
      </c>
      <c r="J4256">
        <v>1</v>
      </c>
      <c r="K4256">
        <v>142</v>
      </c>
      <c r="L4256">
        <v>33</v>
      </c>
      <c r="M4256">
        <v>17</v>
      </c>
      <c r="N4256">
        <v>18</v>
      </c>
    </row>
    <row r="4257" spans="1:14" x14ac:dyDescent="0.3">
      <c r="A4257" t="s">
        <v>104</v>
      </c>
      <c r="B4257" t="s">
        <v>104</v>
      </c>
      <c r="C4257" t="s">
        <v>15</v>
      </c>
      <c r="D4257" s="3" t="s">
        <v>340</v>
      </c>
      <c r="E4257" s="1">
        <v>45282</v>
      </c>
      <c r="F4257">
        <v>40</v>
      </c>
      <c r="G4257">
        <v>106</v>
      </c>
      <c r="H4257">
        <v>54</v>
      </c>
      <c r="I4257">
        <v>35</v>
      </c>
      <c r="J4257">
        <v>4</v>
      </c>
      <c r="K4257">
        <v>70</v>
      </c>
      <c r="L4257">
        <v>1</v>
      </c>
      <c r="M4257">
        <v>23</v>
      </c>
      <c r="N4257">
        <v>8</v>
      </c>
    </row>
    <row r="4258" spans="1:14" x14ac:dyDescent="0.3">
      <c r="A4258" t="s">
        <v>41</v>
      </c>
      <c r="B4258" t="s">
        <v>41</v>
      </c>
      <c r="C4258" t="s">
        <v>31</v>
      </c>
      <c r="D4258" s="3" t="s">
        <v>244</v>
      </c>
      <c r="E4258" s="1">
        <v>44982</v>
      </c>
      <c r="F4258">
        <v>76</v>
      </c>
      <c r="G4258">
        <v>126</v>
      </c>
      <c r="H4258">
        <v>48</v>
      </c>
      <c r="I4258">
        <v>15</v>
      </c>
      <c r="J4258">
        <v>1</v>
      </c>
      <c r="K4258">
        <v>37</v>
      </c>
      <c r="L4258">
        <v>29</v>
      </c>
      <c r="M4258">
        <v>22</v>
      </c>
      <c r="N4258">
        <v>8</v>
      </c>
    </row>
    <row r="4259" spans="1:14" x14ac:dyDescent="0.3">
      <c r="A4259" t="s">
        <v>20</v>
      </c>
      <c r="B4259" t="s">
        <v>20</v>
      </c>
      <c r="C4259" t="s">
        <v>149</v>
      </c>
      <c r="D4259" s="3" t="s">
        <v>264</v>
      </c>
      <c r="E4259" s="1">
        <v>44973</v>
      </c>
      <c r="F4259">
        <v>38</v>
      </c>
      <c r="G4259">
        <v>45</v>
      </c>
      <c r="H4259">
        <v>85</v>
      </c>
      <c r="I4259">
        <v>31</v>
      </c>
      <c r="J4259">
        <v>9</v>
      </c>
      <c r="K4259">
        <v>13</v>
      </c>
      <c r="L4259">
        <v>5</v>
      </c>
      <c r="M4259">
        <v>31</v>
      </c>
      <c r="N4259">
        <v>11</v>
      </c>
    </row>
    <row r="4260" spans="1:14" x14ac:dyDescent="0.3">
      <c r="A4260" t="s">
        <v>34</v>
      </c>
      <c r="B4260" t="s">
        <v>34</v>
      </c>
      <c r="C4260" t="s">
        <v>35</v>
      </c>
      <c r="D4260" s="3" t="s">
        <v>216</v>
      </c>
      <c r="E4260" s="1">
        <v>45197</v>
      </c>
      <c r="F4260">
        <v>132</v>
      </c>
      <c r="G4260">
        <v>70</v>
      </c>
      <c r="H4260">
        <v>5</v>
      </c>
      <c r="I4260">
        <v>46</v>
      </c>
      <c r="J4260">
        <v>2</v>
      </c>
      <c r="K4260">
        <v>139</v>
      </c>
      <c r="L4260">
        <v>17</v>
      </c>
      <c r="M4260">
        <v>35</v>
      </c>
      <c r="N4260">
        <v>17</v>
      </c>
    </row>
    <row r="4261" spans="1:14" x14ac:dyDescent="0.3">
      <c r="A4261" t="s">
        <v>98</v>
      </c>
      <c r="B4261" t="s">
        <v>98</v>
      </c>
      <c r="C4261" t="s">
        <v>43</v>
      </c>
      <c r="D4261" s="3">
        <v>44961</v>
      </c>
      <c r="E4261" s="1">
        <v>44961</v>
      </c>
      <c r="F4261">
        <v>142</v>
      </c>
      <c r="G4261">
        <v>103</v>
      </c>
      <c r="H4261">
        <v>89</v>
      </c>
      <c r="I4261">
        <v>2</v>
      </c>
      <c r="J4261">
        <v>9</v>
      </c>
      <c r="K4261">
        <v>174</v>
      </c>
      <c r="L4261">
        <v>20</v>
      </c>
      <c r="M4261">
        <v>84</v>
      </c>
      <c r="N4261">
        <v>17</v>
      </c>
    </row>
    <row r="4262" spans="1:14" x14ac:dyDescent="0.3">
      <c r="A4262" t="s">
        <v>67</v>
      </c>
      <c r="B4262" t="s">
        <v>20</v>
      </c>
      <c r="C4262" t="s">
        <v>149</v>
      </c>
      <c r="D4262" s="3">
        <v>45140</v>
      </c>
      <c r="E4262" s="1">
        <v>45140</v>
      </c>
      <c r="F4262">
        <v>15</v>
      </c>
      <c r="G4262">
        <v>158</v>
      </c>
      <c r="H4262">
        <v>80</v>
      </c>
      <c r="I4262">
        <v>12</v>
      </c>
      <c r="J4262">
        <v>4</v>
      </c>
      <c r="K4262">
        <v>176</v>
      </c>
      <c r="L4262">
        <v>-7</v>
      </c>
      <c r="M4262">
        <v>17</v>
      </c>
      <c r="N4262">
        <v>8</v>
      </c>
    </row>
    <row r="4263" spans="1:14" x14ac:dyDescent="0.3">
      <c r="A4263" t="s">
        <v>12</v>
      </c>
      <c r="B4263" t="s">
        <v>12</v>
      </c>
      <c r="C4263" t="s">
        <v>13</v>
      </c>
      <c r="D4263" s="3">
        <v>45266</v>
      </c>
      <c r="E4263" s="1">
        <v>45266</v>
      </c>
      <c r="F4263">
        <v>42</v>
      </c>
      <c r="G4263">
        <v>61</v>
      </c>
      <c r="H4263">
        <v>76</v>
      </c>
      <c r="I4263">
        <v>7</v>
      </c>
      <c r="J4263">
        <v>4</v>
      </c>
      <c r="K4263">
        <v>190</v>
      </c>
      <c r="L4263">
        <v>-6</v>
      </c>
      <c r="M4263">
        <v>46</v>
      </c>
      <c r="N4263">
        <v>14</v>
      </c>
    </row>
    <row r="4264" spans="1:14" x14ac:dyDescent="0.3">
      <c r="A4264" t="s">
        <v>28</v>
      </c>
      <c r="B4264" t="s">
        <v>28</v>
      </c>
      <c r="C4264" t="s">
        <v>150</v>
      </c>
      <c r="D4264" s="3" t="s">
        <v>229</v>
      </c>
      <c r="E4264" s="1">
        <v>45193</v>
      </c>
      <c r="F4264">
        <v>16</v>
      </c>
      <c r="G4264">
        <v>29</v>
      </c>
      <c r="H4264">
        <v>52</v>
      </c>
      <c r="I4264">
        <v>16</v>
      </c>
      <c r="J4264">
        <v>5</v>
      </c>
      <c r="K4264">
        <v>83</v>
      </c>
      <c r="L4264">
        <v>13</v>
      </c>
      <c r="M4264">
        <v>17</v>
      </c>
      <c r="N4264">
        <v>6</v>
      </c>
    </row>
    <row r="4265" spans="1:14" x14ac:dyDescent="0.3">
      <c r="A4265" t="s">
        <v>51</v>
      </c>
      <c r="B4265" t="s">
        <v>51</v>
      </c>
      <c r="C4265" t="s">
        <v>48</v>
      </c>
      <c r="D4265" s="3" t="s">
        <v>246</v>
      </c>
      <c r="E4265" s="1">
        <v>44946</v>
      </c>
      <c r="F4265">
        <v>44</v>
      </c>
      <c r="G4265">
        <v>89</v>
      </c>
      <c r="H4265">
        <v>84</v>
      </c>
      <c r="I4265">
        <v>11</v>
      </c>
      <c r="J4265">
        <v>4</v>
      </c>
      <c r="K4265">
        <v>14</v>
      </c>
      <c r="L4265">
        <v>36</v>
      </c>
      <c r="M4265">
        <v>56</v>
      </c>
      <c r="N4265">
        <v>12</v>
      </c>
    </row>
    <row r="4266" spans="1:14" x14ac:dyDescent="0.3">
      <c r="A4266" t="s">
        <v>90</v>
      </c>
      <c r="B4266" t="s">
        <v>26</v>
      </c>
      <c r="C4266" t="s">
        <v>27</v>
      </c>
      <c r="D4266" s="3">
        <v>44937</v>
      </c>
      <c r="E4266" s="1">
        <v>44937</v>
      </c>
      <c r="F4266">
        <v>67</v>
      </c>
      <c r="G4266">
        <v>122</v>
      </c>
      <c r="H4266">
        <v>32</v>
      </c>
      <c r="I4266">
        <v>13</v>
      </c>
      <c r="J4266">
        <v>5</v>
      </c>
      <c r="K4266">
        <v>157</v>
      </c>
      <c r="L4266">
        <v>0</v>
      </c>
      <c r="M4266">
        <v>88</v>
      </c>
      <c r="N4266">
        <v>12</v>
      </c>
    </row>
    <row r="4267" spans="1:14" x14ac:dyDescent="0.3">
      <c r="A4267" t="s">
        <v>20</v>
      </c>
      <c r="B4267" t="s">
        <v>20</v>
      </c>
      <c r="C4267" t="s">
        <v>149</v>
      </c>
      <c r="D4267" s="3">
        <v>44965</v>
      </c>
      <c r="E4267" s="1">
        <v>44965</v>
      </c>
      <c r="F4267">
        <v>75</v>
      </c>
      <c r="G4267">
        <v>13</v>
      </c>
      <c r="H4267">
        <v>10</v>
      </c>
      <c r="I4267">
        <v>21</v>
      </c>
      <c r="J4267">
        <v>8</v>
      </c>
      <c r="K4267">
        <v>110</v>
      </c>
      <c r="L4267">
        <v>26</v>
      </c>
      <c r="M4267">
        <v>67</v>
      </c>
      <c r="N4267">
        <v>14</v>
      </c>
    </row>
    <row r="4268" spans="1:14" x14ac:dyDescent="0.3">
      <c r="A4268" t="s">
        <v>45</v>
      </c>
      <c r="B4268" t="s">
        <v>345</v>
      </c>
      <c r="C4268" t="s">
        <v>46</v>
      </c>
      <c r="D4268" s="3">
        <v>45204</v>
      </c>
      <c r="E4268" s="1">
        <v>45204</v>
      </c>
      <c r="F4268">
        <v>10</v>
      </c>
      <c r="G4268">
        <v>108</v>
      </c>
      <c r="H4268">
        <v>58</v>
      </c>
      <c r="I4268">
        <v>5</v>
      </c>
      <c r="J4268">
        <v>2</v>
      </c>
      <c r="K4268">
        <v>155</v>
      </c>
      <c r="L4268">
        <v>35</v>
      </c>
      <c r="M4268">
        <v>74</v>
      </c>
      <c r="N4268">
        <v>2</v>
      </c>
    </row>
    <row r="4269" spans="1:14" x14ac:dyDescent="0.3">
      <c r="A4269" t="s">
        <v>51</v>
      </c>
      <c r="B4269" t="s">
        <v>51</v>
      </c>
      <c r="C4269" t="s">
        <v>48</v>
      </c>
      <c r="D4269" s="3" t="s">
        <v>157</v>
      </c>
      <c r="E4269" s="1">
        <v>45040</v>
      </c>
      <c r="F4269">
        <v>29</v>
      </c>
      <c r="G4269">
        <v>161</v>
      </c>
      <c r="H4269">
        <v>41</v>
      </c>
      <c r="I4269">
        <v>26</v>
      </c>
      <c r="J4269">
        <v>8</v>
      </c>
      <c r="K4269">
        <v>114</v>
      </c>
      <c r="L4269">
        <v>34</v>
      </c>
      <c r="M4269">
        <v>68</v>
      </c>
      <c r="N4269">
        <v>11</v>
      </c>
    </row>
    <row r="4270" spans="1:14" x14ac:dyDescent="0.3">
      <c r="A4270" t="s">
        <v>16</v>
      </c>
      <c r="B4270" t="s">
        <v>16</v>
      </c>
      <c r="C4270" t="s">
        <v>17</v>
      </c>
      <c r="D4270" s="3">
        <v>45236</v>
      </c>
      <c r="E4270" s="1">
        <v>45236</v>
      </c>
      <c r="F4270">
        <v>128</v>
      </c>
      <c r="G4270">
        <v>196</v>
      </c>
      <c r="H4270">
        <v>34</v>
      </c>
      <c r="I4270">
        <v>11</v>
      </c>
      <c r="J4270">
        <v>6</v>
      </c>
      <c r="K4270">
        <v>114</v>
      </c>
      <c r="L4270">
        <v>38</v>
      </c>
      <c r="M4270">
        <v>14</v>
      </c>
      <c r="N4270">
        <v>2</v>
      </c>
    </row>
    <row r="4271" spans="1:14" x14ac:dyDescent="0.3">
      <c r="A4271" t="s">
        <v>95</v>
      </c>
      <c r="B4271" t="s">
        <v>22</v>
      </c>
      <c r="C4271" t="s">
        <v>23</v>
      </c>
      <c r="D4271" s="3">
        <v>45270</v>
      </c>
      <c r="E4271" s="1">
        <v>45270</v>
      </c>
      <c r="F4271">
        <v>58</v>
      </c>
      <c r="G4271">
        <v>178</v>
      </c>
      <c r="H4271">
        <v>33</v>
      </c>
      <c r="I4271">
        <v>44</v>
      </c>
      <c r="J4271">
        <v>1</v>
      </c>
      <c r="K4271">
        <v>91</v>
      </c>
      <c r="L4271">
        <v>14</v>
      </c>
      <c r="M4271">
        <v>74</v>
      </c>
      <c r="N4271">
        <v>9</v>
      </c>
    </row>
    <row r="4272" spans="1:14" x14ac:dyDescent="0.3">
      <c r="A4272" t="s">
        <v>121</v>
      </c>
      <c r="B4272" t="s">
        <v>107</v>
      </c>
      <c r="C4272" t="s">
        <v>33</v>
      </c>
      <c r="D4272" s="3">
        <v>44959</v>
      </c>
      <c r="E4272" s="1">
        <v>44959</v>
      </c>
      <c r="F4272">
        <v>100</v>
      </c>
      <c r="G4272">
        <v>91</v>
      </c>
      <c r="H4272">
        <v>16</v>
      </c>
      <c r="I4272">
        <v>7</v>
      </c>
      <c r="J4272">
        <v>8</v>
      </c>
      <c r="K4272">
        <v>186</v>
      </c>
      <c r="L4272">
        <v>0</v>
      </c>
      <c r="M4272">
        <v>54</v>
      </c>
      <c r="N4272">
        <v>18</v>
      </c>
    </row>
    <row r="4273" spans="1:14" x14ac:dyDescent="0.3">
      <c r="A4273" t="s">
        <v>59</v>
      </c>
      <c r="B4273" t="s">
        <v>16</v>
      </c>
      <c r="C4273" t="s">
        <v>17</v>
      </c>
      <c r="D4273" s="3">
        <v>45052</v>
      </c>
      <c r="E4273" s="1">
        <v>45052</v>
      </c>
      <c r="F4273">
        <v>71</v>
      </c>
      <c r="G4273">
        <v>45</v>
      </c>
      <c r="H4273">
        <v>8</v>
      </c>
      <c r="I4273">
        <v>42</v>
      </c>
      <c r="J4273">
        <v>6</v>
      </c>
      <c r="K4273">
        <v>81</v>
      </c>
      <c r="L4273">
        <v>10</v>
      </c>
      <c r="M4273">
        <v>67</v>
      </c>
      <c r="N4273">
        <v>15</v>
      </c>
    </row>
    <row r="4274" spans="1:14" x14ac:dyDescent="0.3">
      <c r="A4274" t="s">
        <v>53</v>
      </c>
      <c r="B4274" t="s">
        <v>12</v>
      </c>
      <c r="C4274" t="s">
        <v>13</v>
      </c>
      <c r="D4274" s="3" t="s">
        <v>314</v>
      </c>
      <c r="E4274" s="1">
        <v>45166</v>
      </c>
      <c r="F4274">
        <v>96</v>
      </c>
      <c r="G4274">
        <v>11</v>
      </c>
      <c r="H4274">
        <v>62</v>
      </c>
      <c r="I4274">
        <v>50</v>
      </c>
      <c r="J4274">
        <v>3</v>
      </c>
      <c r="K4274">
        <v>89</v>
      </c>
      <c r="L4274">
        <v>21</v>
      </c>
      <c r="M4274">
        <v>17</v>
      </c>
      <c r="N4274">
        <v>5</v>
      </c>
    </row>
    <row r="4275" spans="1:14" x14ac:dyDescent="0.3">
      <c r="A4275" t="s">
        <v>45</v>
      </c>
      <c r="B4275" t="s">
        <v>345</v>
      </c>
      <c r="C4275" t="s">
        <v>46</v>
      </c>
      <c r="D4275" s="3">
        <v>44989</v>
      </c>
      <c r="E4275" s="1">
        <v>44989</v>
      </c>
      <c r="F4275">
        <v>31</v>
      </c>
      <c r="G4275">
        <v>196</v>
      </c>
      <c r="H4275">
        <v>68</v>
      </c>
      <c r="I4275">
        <v>6</v>
      </c>
      <c r="J4275">
        <v>1</v>
      </c>
      <c r="K4275">
        <v>36</v>
      </c>
      <c r="L4275">
        <v>16</v>
      </c>
      <c r="M4275">
        <v>56</v>
      </c>
      <c r="N4275">
        <v>9</v>
      </c>
    </row>
    <row r="4276" spans="1:14" x14ac:dyDescent="0.3">
      <c r="A4276" t="s">
        <v>12</v>
      </c>
      <c r="B4276" t="s">
        <v>12</v>
      </c>
      <c r="C4276" t="s">
        <v>13</v>
      </c>
      <c r="D4276" s="3" t="s">
        <v>246</v>
      </c>
      <c r="E4276" s="1">
        <v>44946</v>
      </c>
      <c r="F4276">
        <v>68</v>
      </c>
      <c r="G4276">
        <v>139</v>
      </c>
      <c r="H4276">
        <v>28</v>
      </c>
      <c r="I4276">
        <v>38</v>
      </c>
      <c r="J4276">
        <v>6</v>
      </c>
      <c r="K4276">
        <v>110</v>
      </c>
      <c r="L4276">
        <v>6</v>
      </c>
      <c r="M4276">
        <v>65</v>
      </c>
      <c r="N4276">
        <v>10</v>
      </c>
    </row>
    <row r="4277" spans="1:14" x14ac:dyDescent="0.3">
      <c r="A4277" t="s">
        <v>52</v>
      </c>
      <c r="B4277" t="s">
        <v>39</v>
      </c>
      <c r="C4277" t="s">
        <v>40</v>
      </c>
      <c r="D4277" s="3">
        <v>44959</v>
      </c>
      <c r="E4277" s="1">
        <v>44959</v>
      </c>
      <c r="F4277">
        <v>42</v>
      </c>
      <c r="G4277">
        <v>71</v>
      </c>
      <c r="H4277">
        <v>11</v>
      </c>
      <c r="I4277">
        <v>49</v>
      </c>
      <c r="J4277">
        <v>7</v>
      </c>
      <c r="K4277">
        <v>157</v>
      </c>
      <c r="L4277">
        <v>16</v>
      </c>
      <c r="M4277">
        <v>51</v>
      </c>
      <c r="N4277">
        <v>2</v>
      </c>
    </row>
    <row r="4278" spans="1:14" x14ac:dyDescent="0.3">
      <c r="A4278" t="s">
        <v>29</v>
      </c>
      <c r="B4278" t="s">
        <v>29</v>
      </c>
      <c r="C4278" t="s">
        <v>151</v>
      </c>
      <c r="D4278" s="3">
        <v>44959</v>
      </c>
      <c r="E4278" s="1">
        <v>44959</v>
      </c>
      <c r="F4278">
        <v>48</v>
      </c>
      <c r="G4278">
        <v>65</v>
      </c>
      <c r="H4278">
        <v>60</v>
      </c>
      <c r="I4278">
        <v>22</v>
      </c>
      <c r="J4278">
        <v>1</v>
      </c>
      <c r="K4278">
        <v>117</v>
      </c>
      <c r="L4278">
        <v>-1</v>
      </c>
      <c r="M4278">
        <v>48</v>
      </c>
      <c r="N4278">
        <v>18</v>
      </c>
    </row>
    <row r="4279" spans="1:14" x14ac:dyDescent="0.3">
      <c r="A4279" t="s">
        <v>32</v>
      </c>
      <c r="B4279" t="s">
        <v>32</v>
      </c>
      <c r="C4279" t="s">
        <v>33</v>
      </c>
      <c r="D4279" s="3" t="s">
        <v>321</v>
      </c>
      <c r="E4279" s="1">
        <v>45222</v>
      </c>
      <c r="F4279">
        <v>53</v>
      </c>
      <c r="G4279">
        <v>24</v>
      </c>
      <c r="H4279">
        <v>93</v>
      </c>
      <c r="I4279">
        <v>20</v>
      </c>
      <c r="J4279">
        <v>1</v>
      </c>
      <c r="K4279">
        <v>120</v>
      </c>
      <c r="L4279">
        <v>25</v>
      </c>
      <c r="M4279">
        <v>24</v>
      </c>
      <c r="N4279">
        <v>16</v>
      </c>
    </row>
    <row r="4280" spans="1:14" x14ac:dyDescent="0.3">
      <c r="A4280" t="s">
        <v>51</v>
      </c>
      <c r="B4280" t="s">
        <v>51</v>
      </c>
      <c r="C4280" t="s">
        <v>48</v>
      </c>
      <c r="D4280" s="3" t="s">
        <v>337</v>
      </c>
      <c r="E4280" s="1">
        <v>45074</v>
      </c>
      <c r="F4280">
        <v>13</v>
      </c>
      <c r="G4280">
        <v>162</v>
      </c>
      <c r="H4280">
        <v>22</v>
      </c>
      <c r="I4280">
        <v>23</v>
      </c>
      <c r="J4280">
        <v>6</v>
      </c>
      <c r="K4280">
        <v>19</v>
      </c>
      <c r="L4280">
        <v>36</v>
      </c>
      <c r="M4280">
        <v>48</v>
      </c>
      <c r="N4280">
        <v>18</v>
      </c>
    </row>
    <row r="4281" spans="1:14" x14ac:dyDescent="0.3">
      <c r="A4281" t="s">
        <v>108</v>
      </c>
      <c r="B4281" t="s">
        <v>108</v>
      </c>
      <c r="C4281" t="s">
        <v>151</v>
      </c>
      <c r="D4281" s="3">
        <v>45084</v>
      </c>
      <c r="E4281" s="1">
        <v>45084</v>
      </c>
      <c r="F4281">
        <v>121</v>
      </c>
      <c r="G4281">
        <v>39</v>
      </c>
      <c r="H4281">
        <v>30</v>
      </c>
      <c r="I4281">
        <v>34</v>
      </c>
      <c r="J4281">
        <v>4</v>
      </c>
      <c r="K4281">
        <v>11</v>
      </c>
      <c r="L4281">
        <v>22</v>
      </c>
      <c r="M4281">
        <v>82</v>
      </c>
      <c r="N4281">
        <v>19</v>
      </c>
    </row>
    <row r="4282" spans="1:14" x14ac:dyDescent="0.3">
      <c r="A4282" t="s">
        <v>51</v>
      </c>
      <c r="B4282" t="s">
        <v>51</v>
      </c>
      <c r="C4282" t="s">
        <v>48</v>
      </c>
      <c r="D4282" s="3" t="s">
        <v>176</v>
      </c>
      <c r="E4282" s="1">
        <v>45196</v>
      </c>
      <c r="F4282">
        <v>30</v>
      </c>
      <c r="G4282">
        <v>124</v>
      </c>
      <c r="H4282">
        <v>30</v>
      </c>
      <c r="I4282">
        <v>29</v>
      </c>
      <c r="J4282">
        <v>6</v>
      </c>
      <c r="K4282">
        <v>178</v>
      </c>
      <c r="L4282">
        <v>14</v>
      </c>
      <c r="M4282">
        <v>80</v>
      </c>
      <c r="N4282">
        <v>5</v>
      </c>
    </row>
    <row r="4283" spans="1:14" x14ac:dyDescent="0.3">
      <c r="A4283" t="s">
        <v>74</v>
      </c>
      <c r="B4283" t="s">
        <v>74</v>
      </c>
      <c r="C4283" t="s">
        <v>19</v>
      </c>
      <c r="D4283" s="3">
        <v>45117</v>
      </c>
      <c r="E4283" s="1">
        <v>45117</v>
      </c>
      <c r="F4283">
        <v>147</v>
      </c>
      <c r="G4283">
        <v>95</v>
      </c>
      <c r="H4283">
        <v>27</v>
      </c>
      <c r="I4283">
        <v>13</v>
      </c>
      <c r="J4283">
        <v>6</v>
      </c>
      <c r="K4283">
        <v>147</v>
      </c>
      <c r="L4283">
        <v>39</v>
      </c>
      <c r="M4283">
        <v>19</v>
      </c>
      <c r="N4283">
        <v>13</v>
      </c>
    </row>
    <row r="4284" spans="1:14" x14ac:dyDescent="0.3">
      <c r="A4284" t="s">
        <v>42</v>
      </c>
      <c r="B4284" t="s">
        <v>42</v>
      </c>
      <c r="C4284" t="s">
        <v>43</v>
      </c>
      <c r="D4284" s="3">
        <v>45175</v>
      </c>
      <c r="E4284" s="1">
        <v>45175</v>
      </c>
      <c r="F4284">
        <v>118</v>
      </c>
      <c r="G4284">
        <v>65</v>
      </c>
      <c r="H4284">
        <v>39</v>
      </c>
      <c r="I4284">
        <v>34</v>
      </c>
      <c r="J4284">
        <v>2</v>
      </c>
      <c r="K4284">
        <v>14</v>
      </c>
      <c r="L4284">
        <v>31</v>
      </c>
      <c r="M4284">
        <v>97</v>
      </c>
      <c r="N4284">
        <v>20</v>
      </c>
    </row>
    <row r="4285" spans="1:14" x14ac:dyDescent="0.3">
      <c r="A4285" t="s">
        <v>55</v>
      </c>
      <c r="B4285" t="s">
        <v>55</v>
      </c>
      <c r="C4285" t="s">
        <v>17</v>
      </c>
      <c r="D4285" s="3">
        <v>45087</v>
      </c>
      <c r="E4285" s="1">
        <v>45087</v>
      </c>
      <c r="F4285">
        <v>99</v>
      </c>
      <c r="G4285">
        <v>199</v>
      </c>
      <c r="H4285">
        <v>93</v>
      </c>
      <c r="I4285">
        <v>3</v>
      </c>
      <c r="J4285">
        <v>8</v>
      </c>
      <c r="K4285">
        <v>148</v>
      </c>
      <c r="L4285">
        <v>26</v>
      </c>
      <c r="M4285">
        <v>66</v>
      </c>
      <c r="N4285">
        <v>4</v>
      </c>
    </row>
    <row r="4286" spans="1:14" x14ac:dyDescent="0.3">
      <c r="A4286" t="s">
        <v>20</v>
      </c>
      <c r="B4286" t="s">
        <v>20</v>
      </c>
      <c r="C4286" t="s">
        <v>149</v>
      </c>
      <c r="D4286" s="3">
        <v>45054</v>
      </c>
      <c r="E4286" s="1">
        <v>45054</v>
      </c>
      <c r="F4286">
        <v>18</v>
      </c>
      <c r="G4286">
        <v>62</v>
      </c>
      <c r="H4286">
        <v>13</v>
      </c>
      <c r="I4286">
        <v>38</v>
      </c>
      <c r="J4286">
        <v>6</v>
      </c>
      <c r="K4286">
        <v>82</v>
      </c>
      <c r="L4286">
        <v>38</v>
      </c>
      <c r="M4286">
        <v>24</v>
      </c>
      <c r="N4286">
        <v>1</v>
      </c>
    </row>
    <row r="4287" spans="1:14" x14ac:dyDescent="0.3">
      <c r="A4287" t="s">
        <v>24</v>
      </c>
      <c r="B4287" t="s">
        <v>24</v>
      </c>
      <c r="C4287" t="s">
        <v>25</v>
      </c>
      <c r="D4287" s="3">
        <v>45085</v>
      </c>
      <c r="E4287" s="1">
        <v>45085</v>
      </c>
      <c r="F4287">
        <v>144</v>
      </c>
      <c r="G4287">
        <v>198</v>
      </c>
      <c r="H4287">
        <v>37</v>
      </c>
      <c r="I4287">
        <v>28</v>
      </c>
      <c r="J4287">
        <v>8</v>
      </c>
      <c r="K4287">
        <v>157</v>
      </c>
      <c r="L4287">
        <v>-7</v>
      </c>
      <c r="M4287">
        <v>88</v>
      </c>
      <c r="N4287">
        <v>10</v>
      </c>
    </row>
    <row r="4288" spans="1:14" x14ac:dyDescent="0.3">
      <c r="A4288" t="s">
        <v>59</v>
      </c>
      <c r="B4288" t="s">
        <v>16</v>
      </c>
      <c r="C4288" t="s">
        <v>17</v>
      </c>
      <c r="D4288" s="3" t="s">
        <v>316</v>
      </c>
      <c r="E4288" s="1">
        <v>45012</v>
      </c>
      <c r="F4288">
        <v>15</v>
      </c>
      <c r="G4288">
        <v>191</v>
      </c>
      <c r="H4288">
        <v>38</v>
      </c>
      <c r="I4288">
        <v>38</v>
      </c>
      <c r="J4288">
        <v>5</v>
      </c>
      <c r="K4288">
        <v>32</v>
      </c>
      <c r="L4288">
        <v>25</v>
      </c>
      <c r="M4288">
        <v>82</v>
      </c>
      <c r="N4288">
        <v>1</v>
      </c>
    </row>
    <row r="4289" spans="1:14" x14ac:dyDescent="0.3">
      <c r="A4289" t="s">
        <v>74</v>
      </c>
      <c r="B4289" t="s">
        <v>74</v>
      </c>
      <c r="C4289" t="s">
        <v>19</v>
      </c>
      <c r="D4289" s="3" t="s">
        <v>160</v>
      </c>
      <c r="E4289" s="1">
        <v>45245</v>
      </c>
      <c r="F4289">
        <v>61</v>
      </c>
      <c r="G4289">
        <v>193</v>
      </c>
      <c r="H4289">
        <v>88</v>
      </c>
      <c r="I4289">
        <v>4</v>
      </c>
      <c r="J4289">
        <v>0</v>
      </c>
      <c r="K4289">
        <v>88</v>
      </c>
      <c r="L4289">
        <v>-4</v>
      </c>
      <c r="M4289">
        <v>29</v>
      </c>
      <c r="N4289">
        <v>1</v>
      </c>
    </row>
    <row r="4290" spans="1:14" x14ac:dyDescent="0.3">
      <c r="A4290" t="s">
        <v>12</v>
      </c>
      <c r="B4290" t="s">
        <v>12</v>
      </c>
      <c r="C4290" t="s">
        <v>13</v>
      </c>
      <c r="D4290" s="3" t="s">
        <v>187</v>
      </c>
      <c r="E4290" s="1">
        <v>44972</v>
      </c>
      <c r="F4290">
        <v>135</v>
      </c>
      <c r="G4290">
        <v>33</v>
      </c>
      <c r="H4290">
        <v>58</v>
      </c>
      <c r="I4290">
        <v>4</v>
      </c>
      <c r="J4290">
        <v>0</v>
      </c>
      <c r="K4290">
        <v>66</v>
      </c>
      <c r="L4290">
        <v>-4</v>
      </c>
      <c r="M4290">
        <v>25</v>
      </c>
      <c r="N4290">
        <v>19</v>
      </c>
    </row>
    <row r="4291" spans="1:14" x14ac:dyDescent="0.3">
      <c r="A4291" t="s">
        <v>24</v>
      </c>
      <c r="B4291" t="s">
        <v>24</v>
      </c>
      <c r="C4291" t="s">
        <v>25</v>
      </c>
      <c r="D4291" s="3" t="s">
        <v>211</v>
      </c>
      <c r="E4291" s="1">
        <v>45071</v>
      </c>
      <c r="F4291">
        <v>65</v>
      </c>
      <c r="G4291">
        <v>186</v>
      </c>
      <c r="H4291">
        <v>33</v>
      </c>
      <c r="I4291">
        <v>14</v>
      </c>
      <c r="J4291">
        <v>8</v>
      </c>
      <c r="K4291">
        <v>164</v>
      </c>
      <c r="L4291">
        <v>-10</v>
      </c>
      <c r="M4291">
        <v>79</v>
      </c>
      <c r="N4291">
        <v>14</v>
      </c>
    </row>
    <row r="4292" spans="1:14" x14ac:dyDescent="0.3">
      <c r="A4292" t="s">
        <v>52</v>
      </c>
      <c r="B4292" t="s">
        <v>39</v>
      </c>
      <c r="C4292" t="s">
        <v>40</v>
      </c>
      <c r="D4292" s="3" t="s">
        <v>218</v>
      </c>
      <c r="E4292" s="1">
        <v>45034</v>
      </c>
      <c r="F4292">
        <v>16</v>
      </c>
      <c r="G4292">
        <v>75</v>
      </c>
      <c r="H4292">
        <v>30</v>
      </c>
      <c r="I4292">
        <v>4</v>
      </c>
      <c r="J4292">
        <v>2</v>
      </c>
      <c r="K4292">
        <v>66</v>
      </c>
      <c r="L4292">
        <v>23</v>
      </c>
      <c r="M4292">
        <v>30</v>
      </c>
      <c r="N4292">
        <v>14</v>
      </c>
    </row>
    <row r="4293" spans="1:14" x14ac:dyDescent="0.3">
      <c r="A4293" t="s">
        <v>20</v>
      </c>
      <c r="B4293" t="s">
        <v>20</v>
      </c>
      <c r="C4293" t="s">
        <v>149</v>
      </c>
      <c r="D4293" s="3">
        <v>44991</v>
      </c>
      <c r="E4293" s="1">
        <v>44991</v>
      </c>
      <c r="F4293">
        <v>150</v>
      </c>
      <c r="G4293">
        <v>39</v>
      </c>
      <c r="H4293">
        <v>83</v>
      </c>
      <c r="I4293">
        <v>21</v>
      </c>
      <c r="J4293">
        <v>6</v>
      </c>
      <c r="K4293">
        <v>157</v>
      </c>
      <c r="L4293">
        <v>-8</v>
      </c>
      <c r="M4293">
        <v>88</v>
      </c>
      <c r="N4293">
        <v>2</v>
      </c>
    </row>
    <row r="4294" spans="1:14" x14ac:dyDescent="0.3">
      <c r="A4294" t="s">
        <v>87</v>
      </c>
      <c r="B4294" t="s">
        <v>87</v>
      </c>
      <c r="C4294" t="s">
        <v>48</v>
      </c>
      <c r="D4294" s="3" t="s">
        <v>315</v>
      </c>
      <c r="E4294" s="1">
        <v>45218</v>
      </c>
      <c r="F4294">
        <v>33</v>
      </c>
      <c r="G4294">
        <v>128</v>
      </c>
      <c r="H4294">
        <v>83</v>
      </c>
      <c r="I4294">
        <v>44</v>
      </c>
      <c r="J4294">
        <v>8</v>
      </c>
      <c r="K4294">
        <v>38</v>
      </c>
      <c r="L4294">
        <v>33</v>
      </c>
      <c r="M4294">
        <v>16</v>
      </c>
      <c r="N4294">
        <v>1</v>
      </c>
    </row>
    <row r="4295" spans="1:14" x14ac:dyDescent="0.3">
      <c r="A4295" t="s">
        <v>28</v>
      </c>
      <c r="B4295" t="s">
        <v>28</v>
      </c>
      <c r="C4295" t="s">
        <v>150</v>
      </c>
      <c r="D4295" s="3">
        <v>45147</v>
      </c>
      <c r="E4295" s="1">
        <v>45147</v>
      </c>
      <c r="F4295">
        <v>103</v>
      </c>
      <c r="G4295">
        <v>138</v>
      </c>
      <c r="H4295">
        <v>70</v>
      </c>
      <c r="I4295">
        <v>21</v>
      </c>
      <c r="J4295">
        <v>4</v>
      </c>
      <c r="K4295">
        <v>139</v>
      </c>
      <c r="L4295">
        <v>36</v>
      </c>
      <c r="M4295">
        <v>42</v>
      </c>
      <c r="N4295">
        <v>17</v>
      </c>
    </row>
    <row r="4296" spans="1:14" x14ac:dyDescent="0.3">
      <c r="A4296" t="s">
        <v>20</v>
      </c>
      <c r="B4296" t="s">
        <v>20</v>
      </c>
      <c r="C4296" t="s">
        <v>149</v>
      </c>
      <c r="D4296" s="3">
        <v>44935</v>
      </c>
      <c r="E4296" s="1">
        <v>44935</v>
      </c>
      <c r="F4296">
        <v>147</v>
      </c>
      <c r="G4296">
        <v>37</v>
      </c>
      <c r="H4296">
        <v>30</v>
      </c>
      <c r="I4296">
        <v>22</v>
      </c>
      <c r="J4296">
        <v>10</v>
      </c>
      <c r="K4296">
        <v>157</v>
      </c>
      <c r="L4296">
        <v>40</v>
      </c>
      <c r="M4296">
        <v>68</v>
      </c>
      <c r="N4296">
        <v>16</v>
      </c>
    </row>
    <row r="4297" spans="1:14" x14ac:dyDescent="0.3">
      <c r="A4297" t="s">
        <v>76</v>
      </c>
      <c r="B4297" t="s">
        <v>14</v>
      </c>
      <c r="C4297" t="s">
        <v>15</v>
      </c>
      <c r="D4297" s="3">
        <v>44938</v>
      </c>
      <c r="E4297" s="1">
        <v>44938</v>
      </c>
      <c r="F4297">
        <v>66</v>
      </c>
      <c r="G4297">
        <v>101</v>
      </c>
      <c r="H4297">
        <v>23</v>
      </c>
      <c r="I4297">
        <v>29</v>
      </c>
      <c r="J4297">
        <v>2</v>
      </c>
      <c r="K4297">
        <v>157</v>
      </c>
      <c r="L4297">
        <v>17</v>
      </c>
      <c r="M4297">
        <v>68</v>
      </c>
      <c r="N4297">
        <v>5</v>
      </c>
    </row>
    <row r="4298" spans="1:14" x14ac:dyDescent="0.3">
      <c r="A4298" t="s">
        <v>34</v>
      </c>
      <c r="B4298" t="s">
        <v>34</v>
      </c>
      <c r="C4298" t="s">
        <v>35</v>
      </c>
      <c r="D4298" s="3">
        <v>45172</v>
      </c>
      <c r="E4298" s="1">
        <v>45172</v>
      </c>
      <c r="F4298">
        <v>81</v>
      </c>
      <c r="G4298">
        <v>180</v>
      </c>
      <c r="H4298">
        <v>30</v>
      </c>
      <c r="I4298">
        <v>43</v>
      </c>
      <c r="J4298">
        <v>7</v>
      </c>
      <c r="K4298">
        <v>109</v>
      </c>
      <c r="L4298">
        <v>3</v>
      </c>
      <c r="M4298">
        <v>23</v>
      </c>
      <c r="N4298">
        <v>8</v>
      </c>
    </row>
    <row r="4299" spans="1:14" x14ac:dyDescent="0.3">
      <c r="A4299" t="s">
        <v>77</v>
      </c>
      <c r="B4299" t="s">
        <v>77</v>
      </c>
      <c r="C4299" t="s">
        <v>25</v>
      </c>
      <c r="D4299" s="3">
        <v>45200</v>
      </c>
      <c r="E4299" s="1">
        <v>45200</v>
      </c>
      <c r="F4299">
        <v>88</v>
      </c>
      <c r="G4299">
        <v>67</v>
      </c>
      <c r="H4299">
        <v>79</v>
      </c>
      <c r="I4299">
        <v>2</v>
      </c>
      <c r="J4299">
        <v>1</v>
      </c>
      <c r="K4299">
        <v>196</v>
      </c>
      <c r="L4299">
        <v>31</v>
      </c>
      <c r="M4299">
        <v>16</v>
      </c>
      <c r="N4299">
        <v>9</v>
      </c>
    </row>
    <row r="4300" spans="1:14" x14ac:dyDescent="0.3">
      <c r="A4300" t="s">
        <v>45</v>
      </c>
      <c r="B4300" t="s">
        <v>345</v>
      </c>
      <c r="C4300" t="s">
        <v>46</v>
      </c>
      <c r="D4300" s="3" t="s">
        <v>269</v>
      </c>
      <c r="E4300" s="1">
        <v>45164</v>
      </c>
      <c r="F4300">
        <v>109</v>
      </c>
      <c r="G4300">
        <v>26</v>
      </c>
      <c r="H4300">
        <v>89</v>
      </c>
      <c r="I4300">
        <v>2</v>
      </c>
      <c r="J4300">
        <v>7</v>
      </c>
      <c r="K4300">
        <v>84</v>
      </c>
      <c r="L4300">
        <v>-6</v>
      </c>
      <c r="M4300">
        <v>76</v>
      </c>
      <c r="N4300">
        <v>16</v>
      </c>
    </row>
    <row r="4301" spans="1:14" x14ac:dyDescent="0.3">
      <c r="A4301" t="s">
        <v>75</v>
      </c>
      <c r="B4301" t="s">
        <v>74</v>
      </c>
      <c r="C4301" t="s">
        <v>19</v>
      </c>
      <c r="D4301" s="3" t="s">
        <v>250</v>
      </c>
      <c r="E4301" s="1">
        <v>44979</v>
      </c>
      <c r="F4301">
        <v>148</v>
      </c>
      <c r="G4301">
        <v>104</v>
      </c>
      <c r="H4301">
        <v>17</v>
      </c>
      <c r="I4301">
        <v>28</v>
      </c>
      <c r="J4301">
        <v>3</v>
      </c>
      <c r="K4301">
        <v>157</v>
      </c>
      <c r="L4301">
        <v>9</v>
      </c>
      <c r="M4301">
        <v>11</v>
      </c>
      <c r="N4301">
        <v>10</v>
      </c>
    </row>
    <row r="4302" spans="1:14" x14ac:dyDescent="0.3">
      <c r="A4302" t="s">
        <v>42</v>
      </c>
      <c r="B4302" t="s">
        <v>42</v>
      </c>
      <c r="C4302" t="s">
        <v>43</v>
      </c>
      <c r="D4302" s="3" t="s">
        <v>318</v>
      </c>
      <c r="E4302" s="1">
        <v>45255</v>
      </c>
      <c r="F4302">
        <v>15</v>
      </c>
      <c r="G4302">
        <v>154</v>
      </c>
      <c r="H4302">
        <v>94</v>
      </c>
      <c r="I4302">
        <v>35</v>
      </c>
      <c r="J4302">
        <v>6</v>
      </c>
      <c r="K4302">
        <v>112</v>
      </c>
      <c r="L4302">
        <v>7</v>
      </c>
      <c r="M4302">
        <v>23</v>
      </c>
      <c r="N4302">
        <v>1</v>
      </c>
    </row>
    <row r="4303" spans="1:14" x14ac:dyDescent="0.3">
      <c r="A4303" t="s">
        <v>29</v>
      </c>
      <c r="B4303" t="s">
        <v>29</v>
      </c>
      <c r="C4303" t="s">
        <v>151</v>
      </c>
      <c r="D4303" s="3" t="s">
        <v>234</v>
      </c>
      <c r="E4303" s="1">
        <v>44999</v>
      </c>
      <c r="F4303">
        <v>31</v>
      </c>
      <c r="G4303">
        <v>76</v>
      </c>
      <c r="H4303">
        <v>62</v>
      </c>
      <c r="I4303">
        <v>29</v>
      </c>
      <c r="J4303">
        <v>1</v>
      </c>
      <c r="K4303">
        <v>157</v>
      </c>
      <c r="L4303">
        <v>14</v>
      </c>
      <c r="M4303">
        <v>70</v>
      </c>
      <c r="N4303">
        <v>16</v>
      </c>
    </row>
    <row r="4304" spans="1:14" x14ac:dyDescent="0.3">
      <c r="A4304" t="s">
        <v>42</v>
      </c>
      <c r="B4304" t="s">
        <v>42</v>
      </c>
      <c r="C4304" t="s">
        <v>43</v>
      </c>
      <c r="D4304" s="3" t="s">
        <v>156</v>
      </c>
      <c r="E4304" s="1">
        <v>45132</v>
      </c>
      <c r="F4304">
        <v>69</v>
      </c>
      <c r="G4304">
        <v>199</v>
      </c>
      <c r="H4304">
        <v>48</v>
      </c>
      <c r="I4304">
        <v>38</v>
      </c>
      <c r="J4304">
        <v>4</v>
      </c>
      <c r="K4304">
        <v>157</v>
      </c>
      <c r="L4304">
        <v>6</v>
      </c>
      <c r="M4304">
        <v>88</v>
      </c>
      <c r="N4304">
        <v>4</v>
      </c>
    </row>
    <row r="4305" spans="1:14" x14ac:dyDescent="0.3">
      <c r="A4305" t="s">
        <v>85</v>
      </c>
      <c r="B4305" t="s">
        <v>51</v>
      </c>
      <c r="C4305" t="s">
        <v>48</v>
      </c>
      <c r="D4305" s="3">
        <v>45026</v>
      </c>
      <c r="E4305" s="1">
        <v>45026</v>
      </c>
      <c r="F4305">
        <v>45</v>
      </c>
      <c r="G4305">
        <v>187</v>
      </c>
      <c r="H4305">
        <v>31</v>
      </c>
      <c r="I4305">
        <v>30</v>
      </c>
      <c r="J4305">
        <v>5</v>
      </c>
      <c r="K4305">
        <v>176</v>
      </c>
      <c r="L4305">
        <v>32</v>
      </c>
      <c r="M4305">
        <v>55</v>
      </c>
      <c r="N4305">
        <v>5</v>
      </c>
    </row>
    <row r="4306" spans="1:14" x14ac:dyDescent="0.3">
      <c r="A4306" t="s">
        <v>24</v>
      </c>
      <c r="B4306" t="s">
        <v>24</v>
      </c>
      <c r="C4306" t="s">
        <v>25</v>
      </c>
      <c r="D4306" s="3" t="s">
        <v>237</v>
      </c>
      <c r="E4306" s="1">
        <v>45224</v>
      </c>
      <c r="F4306">
        <v>27</v>
      </c>
      <c r="G4306">
        <v>93</v>
      </c>
      <c r="H4306">
        <v>41</v>
      </c>
      <c r="I4306">
        <v>30</v>
      </c>
      <c r="J4306">
        <v>3</v>
      </c>
      <c r="K4306">
        <v>27</v>
      </c>
      <c r="L4306">
        <v>25</v>
      </c>
      <c r="M4306">
        <v>70</v>
      </c>
      <c r="N4306">
        <v>17</v>
      </c>
    </row>
    <row r="4307" spans="1:14" x14ac:dyDescent="0.3">
      <c r="A4307" t="s">
        <v>92</v>
      </c>
      <c r="B4307" t="s">
        <v>41</v>
      </c>
      <c r="C4307" t="s">
        <v>31</v>
      </c>
      <c r="D4307" s="3" t="s">
        <v>269</v>
      </c>
      <c r="E4307" s="1">
        <v>45164</v>
      </c>
      <c r="F4307">
        <v>80</v>
      </c>
      <c r="G4307">
        <v>50</v>
      </c>
      <c r="H4307">
        <v>69</v>
      </c>
      <c r="I4307">
        <v>18</v>
      </c>
      <c r="J4307">
        <v>2</v>
      </c>
      <c r="K4307">
        <v>111</v>
      </c>
      <c r="L4307">
        <v>-1</v>
      </c>
      <c r="M4307">
        <v>68</v>
      </c>
      <c r="N4307">
        <v>10</v>
      </c>
    </row>
    <row r="4308" spans="1:14" x14ac:dyDescent="0.3">
      <c r="A4308" t="s">
        <v>51</v>
      </c>
      <c r="B4308" t="s">
        <v>51</v>
      </c>
      <c r="C4308" t="s">
        <v>48</v>
      </c>
      <c r="D4308" s="3">
        <v>45089</v>
      </c>
      <c r="E4308" s="1">
        <v>45089</v>
      </c>
      <c r="F4308">
        <v>15</v>
      </c>
      <c r="G4308">
        <v>199</v>
      </c>
      <c r="H4308">
        <v>7</v>
      </c>
      <c r="I4308">
        <v>28</v>
      </c>
      <c r="J4308">
        <v>7</v>
      </c>
      <c r="K4308">
        <v>173</v>
      </c>
      <c r="L4308">
        <v>23</v>
      </c>
      <c r="M4308">
        <v>91</v>
      </c>
      <c r="N4308">
        <v>6</v>
      </c>
    </row>
    <row r="4309" spans="1:14" x14ac:dyDescent="0.3">
      <c r="A4309" t="s">
        <v>108</v>
      </c>
      <c r="B4309" t="s">
        <v>108</v>
      </c>
      <c r="C4309" t="s">
        <v>151</v>
      </c>
      <c r="D4309" s="3">
        <v>44965</v>
      </c>
      <c r="E4309" s="1">
        <v>44965</v>
      </c>
      <c r="F4309">
        <v>132</v>
      </c>
      <c r="G4309">
        <v>52</v>
      </c>
      <c r="H4309">
        <v>7</v>
      </c>
      <c r="I4309">
        <v>27</v>
      </c>
      <c r="J4309">
        <v>8</v>
      </c>
      <c r="K4309">
        <v>151</v>
      </c>
      <c r="L4309">
        <v>36</v>
      </c>
      <c r="M4309">
        <v>17</v>
      </c>
      <c r="N4309">
        <v>1</v>
      </c>
    </row>
    <row r="4310" spans="1:14" x14ac:dyDescent="0.3">
      <c r="A4310" t="s">
        <v>21</v>
      </c>
      <c r="B4310" t="s">
        <v>21</v>
      </c>
      <c r="C4310" t="s">
        <v>150</v>
      </c>
      <c r="D4310" s="3" t="s">
        <v>200</v>
      </c>
      <c r="E4310" s="1">
        <v>45032</v>
      </c>
      <c r="F4310">
        <v>150</v>
      </c>
      <c r="G4310">
        <v>129</v>
      </c>
      <c r="H4310">
        <v>51</v>
      </c>
      <c r="I4310">
        <v>45</v>
      </c>
      <c r="J4310">
        <v>4</v>
      </c>
      <c r="K4310">
        <v>158</v>
      </c>
      <c r="L4310">
        <v>16</v>
      </c>
      <c r="M4310">
        <v>68</v>
      </c>
      <c r="N4310">
        <v>12</v>
      </c>
    </row>
    <row r="4311" spans="1:14" x14ac:dyDescent="0.3">
      <c r="A4311" t="s">
        <v>29</v>
      </c>
      <c r="B4311" t="s">
        <v>29</v>
      </c>
      <c r="C4311" t="s">
        <v>151</v>
      </c>
      <c r="D4311" s="3">
        <v>44932</v>
      </c>
      <c r="E4311" s="1">
        <v>44932</v>
      </c>
      <c r="F4311">
        <v>61</v>
      </c>
      <c r="G4311">
        <v>42</v>
      </c>
      <c r="H4311">
        <v>80</v>
      </c>
      <c r="I4311">
        <v>19</v>
      </c>
      <c r="J4311">
        <v>7</v>
      </c>
      <c r="K4311">
        <v>140</v>
      </c>
      <c r="L4311">
        <v>38</v>
      </c>
      <c r="M4311">
        <v>21</v>
      </c>
      <c r="N4311">
        <v>19</v>
      </c>
    </row>
    <row r="4312" spans="1:14" x14ac:dyDescent="0.3">
      <c r="A4312" t="s">
        <v>26</v>
      </c>
      <c r="B4312" t="s">
        <v>26</v>
      </c>
      <c r="C4312" t="s">
        <v>27</v>
      </c>
      <c r="D4312" s="3">
        <v>44938</v>
      </c>
      <c r="E4312" s="1">
        <v>44938</v>
      </c>
      <c r="F4312">
        <v>96</v>
      </c>
      <c r="G4312">
        <v>75</v>
      </c>
      <c r="H4312">
        <v>66</v>
      </c>
      <c r="I4312">
        <v>42</v>
      </c>
      <c r="J4312">
        <v>3</v>
      </c>
      <c r="K4312">
        <v>22</v>
      </c>
      <c r="L4312">
        <v>30</v>
      </c>
      <c r="M4312">
        <v>99</v>
      </c>
      <c r="N4312">
        <v>10</v>
      </c>
    </row>
    <row r="4313" spans="1:14" x14ac:dyDescent="0.3">
      <c r="A4313" t="s">
        <v>74</v>
      </c>
      <c r="B4313" t="s">
        <v>74</v>
      </c>
      <c r="C4313" t="s">
        <v>19</v>
      </c>
      <c r="D4313" s="3" t="s">
        <v>235</v>
      </c>
      <c r="E4313" s="1">
        <v>45070</v>
      </c>
      <c r="F4313">
        <v>77</v>
      </c>
      <c r="G4313">
        <v>82</v>
      </c>
      <c r="H4313">
        <v>60</v>
      </c>
      <c r="I4313">
        <v>37</v>
      </c>
      <c r="J4313">
        <v>5</v>
      </c>
      <c r="K4313">
        <v>149</v>
      </c>
      <c r="L4313">
        <v>12</v>
      </c>
      <c r="M4313">
        <v>77</v>
      </c>
      <c r="N4313">
        <v>5</v>
      </c>
    </row>
    <row r="4314" spans="1:14" x14ac:dyDescent="0.3">
      <c r="A4314" t="s">
        <v>82</v>
      </c>
      <c r="B4314" t="s">
        <v>82</v>
      </c>
      <c r="C4314" t="s">
        <v>19</v>
      </c>
      <c r="D4314" s="3">
        <v>44966</v>
      </c>
      <c r="E4314" s="1">
        <v>44966</v>
      </c>
      <c r="F4314">
        <v>123</v>
      </c>
      <c r="G4314">
        <v>85</v>
      </c>
      <c r="H4314">
        <v>75</v>
      </c>
      <c r="I4314">
        <v>28</v>
      </c>
      <c r="J4314">
        <v>0</v>
      </c>
      <c r="K4314">
        <v>139</v>
      </c>
      <c r="L4314">
        <v>-3</v>
      </c>
      <c r="M4314">
        <v>80</v>
      </c>
      <c r="N4314">
        <v>19</v>
      </c>
    </row>
    <row r="4315" spans="1:14" x14ac:dyDescent="0.3">
      <c r="A4315" t="s">
        <v>74</v>
      </c>
      <c r="B4315" t="s">
        <v>74</v>
      </c>
      <c r="C4315" t="s">
        <v>19</v>
      </c>
      <c r="D4315" s="3" t="s">
        <v>307</v>
      </c>
      <c r="E4315" s="1">
        <v>44985</v>
      </c>
      <c r="F4315">
        <v>19</v>
      </c>
      <c r="G4315">
        <v>104</v>
      </c>
      <c r="H4315">
        <v>81</v>
      </c>
      <c r="I4315">
        <v>14</v>
      </c>
      <c r="J4315">
        <v>3</v>
      </c>
      <c r="K4315">
        <v>96</v>
      </c>
      <c r="L4315">
        <v>30</v>
      </c>
      <c r="M4315">
        <v>81</v>
      </c>
      <c r="N4315">
        <v>2</v>
      </c>
    </row>
    <row r="4316" spans="1:14" x14ac:dyDescent="0.3">
      <c r="A4316" t="s">
        <v>84</v>
      </c>
      <c r="B4316" t="s">
        <v>24</v>
      </c>
      <c r="C4316" t="s">
        <v>25</v>
      </c>
      <c r="D4316" s="3" t="s">
        <v>265</v>
      </c>
      <c r="E4316" s="1">
        <v>44970</v>
      </c>
      <c r="F4316">
        <v>124</v>
      </c>
      <c r="G4316">
        <v>68</v>
      </c>
      <c r="H4316">
        <v>67</v>
      </c>
      <c r="I4316">
        <v>28</v>
      </c>
      <c r="J4316">
        <v>7</v>
      </c>
      <c r="K4316">
        <v>12</v>
      </c>
      <c r="L4316">
        <v>30</v>
      </c>
      <c r="M4316">
        <v>22</v>
      </c>
      <c r="N4316">
        <v>19</v>
      </c>
    </row>
    <row r="4317" spans="1:14" x14ac:dyDescent="0.3">
      <c r="A4317" t="s">
        <v>54</v>
      </c>
      <c r="B4317" t="s">
        <v>37</v>
      </c>
      <c r="C4317" t="s">
        <v>38</v>
      </c>
      <c r="D4317" s="3" t="s">
        <v>333</v>
      </c>
      <c r="E4317" s="1">
        <v>45248</v>
      </c>
      <c r="F4317">
        <v>15</v>
      </c>
      <c r="G4317">
        <v>15</v>
      </c>
      <c r="H4317">
        <v>56</v>
      </c>
      <c r="I4317">
        <v>17</v>
      </c>
      <c r="J4317">
        <v>1</v>
      </c>
      <c r="K4317">
        <v>32</v>
      </c>
      <c r="L4317">
        <v>36</v>
      </c>
      <c r="M4317">
        <v>98</v>
      </c>
      <c r="N4317">
        <v>12</v>
      </c>
    </row>
    <row r="4318" spans="1:14" x14ac:dyDescent="0.3">
      <c r="A4318" t="s">
        <v>32</v>
      </c>
      <c r="B4318" t="s">
        <v>32</v>
      </c>
      <c r="C4318" t="s">
        <v>33</v>
      </c>
      <c r="D4318" s="3">
        <v>45181</v>
      </c>
      <c r="E4318" s="1">
        <v>45181</v>
      </c>
      <c r="F4318">
        <v>146</v>
      </c>
      <c r="G4318">
        <v>175</v>
      </c>
      <c r="H4318">
        <v>92</v>
      </c>
      <c r="I4318">
        <v>15</v>
      </c>
      <c r="J4318">
        <v>7</v>
      </c>
      <c r="K4318">
        <v>156</v>
      </c>
      <c r="L4318">
        <v>39</v>
      </c>
      <c r="M4318">
        <v>93</v>
      </c>
      <c r="N4318">
        <v>17</v>
      </c>
    </row>
    <row r="4319" spans="1:14" x14ac:dyDescent="0.3">
      <c r="A4319" t="s">
        <v>32</v>
      </c>
      <c r="B4319" t="s">
        <v>32</v>
      </c>
      <c r="C4319" t="s">
        <v>33</v>
      </c>
      <c r="D4319" s="3">
        <v>45270</v>
      </c>
      <c r="E4319" s="1">
        <v>45270</v>
      </c>
      <c r="F4319">
        <v>83</v>
      </c>
      <c r="G4319">
        <v>128</v>
      </c>
      <c r="H4319">
        <v>30</v>
      </c>
      <c r="I4319">
        <v>11</v>
      </c>
      <c r="J4319">
        <v>8</v>
      </c>
      <c r="K4319">
        <v>10</v>
      </c>
      <c r="L4319">
        <v>34</v>
      </c>
      <c r="M4319">
        <v>84</v>
      </c>
      <c r="N4319">
        <v>7</v>
      </c>
    </row>
    <row r="4320" spans="1:14" x14ac:dyDescent="0.3">
      <c r="A4320" t="s">
        <v>16</v>
      </c>
      <c r="B4320" t="s">
        <v>16</v>
      </c>
      <c r="C4320" t="s">
        <v>17</v>
      </c>
      <c r="D4320" s="3" t="s">
        <v>218</v>
      </c>
      <c r="E4320" s="1">
        <v>45034</v>
      </c>
      <c r="F4320">
        <v>37</v>
      </c>
      <c r="G4320">
        <v>174</v>
      </c>
      <c r="H4320">
        <v>92</v>
      </c>
      <c r="I4320">
        <v>6</v>
      </c>
      <c r="J4320">
        <v>7</v>
      </c>
      <c r="K4320">
        <v>53</v>
      </c>
      <c r="L4320">
        <v>3</v>
      </c>
      <c r="M4320">
        <v>20</v>
      </c>
      <c r="N4320">
        <v>18</v>
      </c>
    </row>
    <row r="4321" spans="1:14" x14ac:dyDescent="0.3">
      <c r="A4321" t="s">
        <v>51</v>
      </c>
      <c r="B4321" t="s">
        <v>51</v>
      </c>
      <c r="C4321" t="s">
        <v>48</v>
      </c>
      <c r="D4321" s="3" t="s">
        <v>195</v>
      </c>
      <c r="E4321" s="1">
        <v>45033</v>
      </c>
      <c r="F4321">
        <v>132</v>
      </c>
      <c r="G4321">
        <v>130</v>
      </c>
      <c r="H4321">
        <v>66</v>
      </c>
      <c r="I4321">
        <v>28</v>
      </c>
      <c r="J4321">
        <v>8</v>
      </c>
      <c r="K4321">
        <v>157</v>
      </c>
      <c r="L4321">
        <v>7</v>
      </c>
      <c r="M4321">
        <v>29</v>
      </c>
      <c r="N4321">
        <v>8</v>
      </c>
    </row>
    <row r="4322" spans="1:14" x14ac:dyDescent="0.3">
      <c r="A4322" t="s">
        <v>102</v>
      </c>
      <c r="B4322" t="s">
        <v>102</v>
      </c>
      <c r="C4322" t="s">
        <v>40</v>
      </c>
      <c r="D4322" s="3">
        <v>45178</v>
      </c>
      <c r="E4322" s="1">
        <v>45178</v>
      </c>
      <c r="F4322">
        <v>21</v>
      </c>
      <c r="G4322">
        <v>41</v>
      </c>
      <c r="H4322">
        <v>52</v>
      </c>
      <c r="I4322">
        <v>7</v>
      </c>
      <c r="J4322">
        <v>6</v>
      </c>
      <c r="K4322">
        <v>126</v>
      </c>
      <c r="L4322">
        <v>36</v>
      </c>
      <c r="M4322">
        <v>45</v>
      </c>
      <c r="N4322">
        <v>1</v>
      </c>
    </row>
    <row r="4323" spans="1:14" x14ac:dyDescent="0.3">
      <c r="A4323" t="s">
        <v>85</v>
      </c>
      <c r="B4323" t="s">
        <v>51</v>
      </c>
      <c r="C4323" t="s">
        <v>48</v>
      </c>
      <c r="D4323" s="3">
        <v>45055</v>
      </c>
      <c r="E4323" s="1">
        <v>45055</v>
      </c>
      <c r="F4323">
        <v>15</v>
      </c>
      <c r="G4323">
        <v>147</v>
      </c>
      <c r="H4323">
        <v>19</v>
      </c>
      <c r="I4323">
        <v>42</v>
      </c>
      <c r="J4323">
        <v>9</v>
      </c>
      <c r="K4323">
        <v>195</v>
      </c>
      <c r="L4323">
        <v>2</v>
      </c>
      <c r="M4323">
        <v>71</v>
      </c>
      <c r="N4323">
        <v>6</v>
      </c>
    </row>
    <row r="4324" spans="1:14" x14ac:dyDescent="0.3">
      <c r="A4324" t="s">
        <v>16</v>
      </c>
      <c r="B4324" t="s">
        <v>16</v>
      </c>
      <c r="C4324" t="s">
        <v>17</v>
      </c>
      <c r="D4324" s="3" t="s">
        <v>334</v>
      </c>
      <c r="E4324" s="1">
        <v>45105</v>
      </c>
      <c r="F4324">
        <v>69</v>
      </c>
      <c r="G4324">
        <v>109</v>
      </c>
      <c r="H4324">
        <v>57</v>
      </c>
      <c r="I4324">
        <v>28</v>
      </c>
      <c r="J4324">
        <v>10</v>
      </c>
      <c r="K4324">
        <v>150</v>
      </c>
      <c r="L4324">
        <v>25</v>
      </c>
      <c r="M4324">
        <v>26</v>
      </c>
      <c r="N4324">
        <v>14</v>
      </c>
    </row>
    <row r="4325" spans="1:14" x14ac:dyDescent="0.3">
      <c r="A4325" t="s">
        <v>26</v>
      </c>
      <c r="B4325" t="s">
        <v>26</v>
      </c>
      <c r="C4325" t="s">
        <v>27</v>
      </c>
      <c r="D4325" s="3" t="s">
        <v>193</v>
      </c>
      <c r="E4325" s="1">
        <v>45157</v>
      </c>
      <c r="F4325">
        <v>75</v>
      </c>
      <c r="G4325">
        <v>148</v>
      </c>
      <c r="H4325">
        <v>65</v>
      </c>
      <c r="I4325">
        <v>13</v>
      </c>
      <c r="J4325">
        <v>4</v>
      </c>
      <c r="K4325">
        <v>115</v>
      </c>
      <c r="L4325">
        <v>12</v>
      </c>
      <c r="M4325">
        <v>98</v>
      </c>
      <c r="N4325">
        <v>3</v>
      </c>
    </row>
    <row r="4326" spans="1:14" x14ac:dyDescent="0.3">
      <c r="A4326" t="s">
        <v>28</v>
      </c>
      <c r="B4326" t="s">
        <v>28</v>
      </c>
      <c r="C4326" t="s">
        <v>150</v>
      </c>
      <c r="D4326" s="3" t="s">
        <v>154</v>
      </c>
      <c r="E4326" s="1">
        <v>45226</v>
      </c>
      <c r="F4326">
        <v>45</v>
      </c>
      <c r="G4326">
        <v>115</v>
      </c>
      <c r="H4326">
        <v>20</v>
      </c>
      <c r="I4326">
        <v>5</v>
      </c>
      <c r="J4326">
        <v>6</v>
      </c>
      <c r="K4326">
        <v>69</v>
      </c>
      <c r="L4326">
        <v>30</v>
      </c>
      <c r="M4326">
        <v>78</v>
      </c>
      <c r="N4326">
        <v>17</v>
      </c>
    </row>
    <row r="4327" spans="1:14" x14ac:dyDescent="0.3">
      <c r="A4327" t="s">
        <v>32</v>
      </c>
      <c r="B4327" t="s">
        <v>32</v>
      </c>
      <c r="C4327" t="s">
        <v>33</v>
      </c>
      <c r="D4327" s="3" t="s">
        <v>158</v>
      </c>
      <c r="E4327" s="1">
        <v>45064</v>
      </c>
      <c r="F4327">
        <v>83</v>
      </c>
      <c r="G4327">
        <v>155</v>
      </c>
      <c r="H4327">
        <v>63</v>
      </c>
      <c r="I4327">
        <v>38</v>
      </c>
      <c r="J4327">
        <v>6</v>
      </c>
      <c r="K4327">
        <v>175</v>
      </c>
      <c r="L4327">
        <v>24</v>
      </c>
      <c r="M4327">
        <v>65</v>
      </c>
      <c r="N4327">
        <v>6</v>
      </c>
    </row>
    <row r="4328" spans="1:14" x14ac:dyDescent="0.3">
      <c r="A4328" t="s">
        <v>51</v>
      </c>
      <c r="B4328" t="s">
        <v>51</v>
      </c>
      <c r="C4328" t="s">
        <v>48</v>
      </c>
      <c r="D4328" s="3">
        <v>45111</v>
      </c>
      <c r="E4328" s="1">
        <v>45111</v>
      </c>
      <c r="F4328">
        <v>96</v>
      </c>
      <c r="G4328">
        <v>166</v>
      </c>
      <c r="H4328">
        <v>32</v>
      </c>
      <c r="I4328">
        <v>6</v>
      </c>
      <c r="J4328">
        <v>6</v>
      </c>
      <c r="K4328">
        <v>56</v>
      </c>
      <c r="L4328">
        <v>36</v>
      </c>
      <c r="M4328">
        <v>84</v>
      </c>
      <c r="N4328">
        <v>13</v>
      </c>
    </row>
    <row r="4329" spans="1:14" x14ac:dyDescent="0.3">
      <c r="A4329" t="s">
        <v>34</v>
      </c>
      <c r="B4329" t="s">
        <v>34</v>
      </c>
      <c r="C4329" t="s">
        <v>35</v>
      </c>
      <c r="D4329" s="3">
        <v>45088</v>
      </c>
      <c r="E4329" s="1">
        <v>45088</v>
      </c>
      <c r="F4329">
        <v>87</v>
      </c>
      <c r="G4329">
        <v>164</v>
      </c>
      <c r="H4329">
        <v>58</v>
      </c>
      <c r="I4329">
        <v>5</v>
      </c>
      <c r="J4329">
        <v>6</v>
      </c>
      <c r="K4329">
        <v>167</v>
      </c>
      <c r="L4329">
        <v>19</v>
      </c>
      <c r="M4329">
        <v>73</v>
      </c>
      <c r="N4329">
        <v>8</v>
      </c>
    </row>
    <row r="4330" spans="1:14" x14ac:dyDescent="0.3">
      <c r="A4330" t="s">
        <v>26</v>
      </c>
      <c r="B4330" t="s">
        <v>26</v>
      </c>
      <c r="C4330" t="s">
        <v>27</v>
      </c>
      <c r="D4330" s="3">
        <v>45119</v>
      </c>
      <c r="E4330" s="1">
        <v>45119</v>
      </c>
      <c r="F4330">
        <v>15</v>
      </c>
      <c r="G4330">
        <v>146</v>
      </c>
      <c r="H4330">
        <v>90</v>
      </c>
      <c r="I4330">
        <v>9</v>
      </c>
      <c r="J4330">
        <v>10</v>
      </c>
      <c r="K4330">
        <v>52</v>
      </c>
      <c r="L4330">
        <v>-9</v>
      </c>
      <c r="M4330">
        <v>29</v>
      </c>
      <c r="N4330">
        <v>3</v>
      </c>
    </row>
    <row r="4331" spans="1:14" x14ac:dyDescent="0.3">
      <c r="A4331" t="s">
        <v>68</v>
      </c>
      <c r="B4331" t="s">
        <v>28</v>
      </c>
      <c r="C4331" t="s">
        <v>150</v>
      </c>
      <c r="D4331" s="3" t="s">
        <v>176</v>
      </c>
      <c r="E4331" s="1">
        <v>45196</v>
      </c>
      <c r="F4331">
        <v>147</v>
      </c>
      <c r="G4331">
        <v>195</v>
      </c>
      <c r="H4331">
        <v>98</v>
      </c>
      <c r="I4331">
        <v>17</v>
      </c>
      <c r="J4331">
        <v>2</v>
      </c>
      <c r="K4331">
        <v>94</v>
      </c>
      <c r="L4331">
        <v>20</v>
      </c>
      <c r="M4331">
        <v>55</v>
      </c>
      <c r="N4331">
        <v>11</v>
      </c>
    </row>
    <row r="4332" spans="1:14" x14ac:dyDescent="0.3">
      <c r="A4332" t="s">
        <v>85</v>
      </c>
      <c r="B4332" t="s">
        <v>51</v>
      </c>
      <c r="C4332" t="s">
        <v>48</v>
      </c>
      <c r="D4332" s="3">
        <v>45145</v>
      </c>
      <c r="E4332" s="1">
        <v>45145</v>
      </c>
      <c r="F4332">
        <v>91</v>
      </c>
      <c r="G4332">
        <v>102</v>
      </c>
      <c r="H4332">
        <v>8</v>
      </c>
      <c r="I4332">
        <v>4</v>
      </c>
      <c r="J4332">
        <v>5</v>
      </c>
      <c r="K4332">
        <v>50</v>
      </c>
      <c r="L4332">
        <v>37</v>
      </c>
      <c r="M4332">
        <v>78</v>
      </c>
      <c r="N4332">
        <v>4</v>
      </c>
    </row>
    <row r="4333" spans="1:14" x14ac:dyDescent="0.3">
      <c r="A4333" t="s">
        <v>12</v>
      </c>
      <c r="B4333" t="s">
        <v>12</v>
      </c>
      <c r="C4333" t="s">
        <v>13</v>
      </c>
      <c r="D4333" s="3">
        <v>45179</v>
      </c>
      <c r="E4333" s="1">
        <v>45179</v>
      </c>
      <c r="F4333">
        <v>35</v>
      </c>
      <c r="G4333">
        <v>134</v>
      </c>
      <c r="H4333">
        <v>7</v>
      </c>
      <c r="I4333">
        <v>5</v>
      </c>
      <c r="J4333">
        <v>1</v>
      </c>
      <c r="K4333">
        <v>135</v>
      </c>
      <c r="L4333">
        <v>29</v>
      </c>
      <c r="M4333">
        <v>49</v>
      </c>
      <c r="N4333">
        <v>7</v>
      </c>
    </row>
    <row r="4334" spans="1:14" x14ac:dyDescent="0.3">
      <c r="A4334" t="s">
        <v>74</v>
      </c>
      <c r="B4334" t="s">
        <v>74</v>
      </c>
      <c r="C4334" t="s">
        <v>19</v>
      </c>
      <c r="D4334" s="3" t="s">
        <v>240</v>
      </c>
      <c r="E4334" s="1">
        <v>44950</v>
      </c>
      <c r="F4334">
        <v>97</v>
      </c>
      <c r="G4334">
        <v>138</v>
      </c>
      <c r="H4334">
        <v>30</v>
      </c>
      <c r="I4334">
        <v>2</v>
      </c>
      <c r="J4334">
        <v>6</v>
      </c>
      <c r="K4334">
        <v>21</v>
      </c>
      <c r="L4334">
        <v>13</v>
      </c>
      <c r="M4334">
        <v>97</v>
      </c>
      <c r="N4334">
        <v>15</v>
      </c>
    </row>
    <row r="4335" spans="1:14" x14ac:dyDescent="0.3">
      <c r="A4335" t="s">
        <v>80</v>
      </c>
      <c r="B4335" t="s">
        <v>20</v>
      </c>
      <c r="C4335" t="s">
        <v>149</v>
      </c>
      <c r="D4335" s="3" t="s">
        <v>270</v>
      </c>
      <c r="E4335" s="1">
        <v>45134</v>
      </c>
      <c r="F4335">
        <v>73</v>
      </c>
      <c r="G4335">
        <v>188</v>
      </c>
      <c r="H4335">
        <v>26</v>
      </c>
      <c r="I4335">
        <v>49</v>
      </c>
      <c r="J4335">
        <v>6</v>
      </c>
      <c r="K4335">
        <v>164</v>
      </c>
      <c r="L4335">
        <v>23</v>
      </c>
      <c r="M4335">
        <v>51</v>
      </c>
      <c r="N4335">
        <v>8</v>
      </c>
    </row>
    <row r="4336" spans="1:14" x14ac:dyDescent="0.3">
      <c r="A4336" t="s">
        <v>45</v>
      </c>
      <c r="B4336" t="s">
        <v>345</v>
      </c>
      <c r="C4336" t="s">
        <v>46</v>
      </c>
      <c r="D4336" s="3">
        <v>44969</v>
      </c>
      <c r="E4336" s="1">
        <v>44969</v>
      </c>
      <c r="F4336">
        <v>33</v>
      </c>
      <c r="G4336">
        <v>77</v>
      </c>
      <c r="H4336">
        <v>37</v>
      </c>
      <c r="I4336">
        <v>37</v>
      </c>
      <c r="J4336">
        <v>10</v>
      </c>
      <c r="K4336">
        <v>30</v>
      </c>
      <c r="L4336">
        <v>31</v>
      </c>
      <c r="M4336">
        <v>64</v>
      </c>
      <c r="N4336">
        <v>9</v>
      </c>
    </row>
    <row r="4337" spans="1:14" x14ac:dyDescent="0.3">
      <c r="A4337" t="s">
        <v>20</v>
      </c>
      <c r="B4337" t="s">
        <v>20</v>
      </c>
      <c r="C4337" t="s">
        <v>149</v>
      </c>
      <c r="D4337" s="3" t="s">
        <v>318</v>
      </c>
      <c r="E4337" s="1">
        <v>45255</v>
      </c>
      <c r="F4337">
        <v>140</v>
      </c>
      <c r="G4337">
        <v>191</v>
      </c>
      <c r="H4337">
        <v>35</v>
      </c>
      <c r="I4337">
        <v>40</v>
      </c>
      <c r="J4337">
        <v>10</v>
      </c>
      <c r="K4337">
        <v>100</v>
      </c>
      <c r="L4337">
        <v>5</v>
      </c>
      <c r="M4337">
        <v>91</v>
      </c>
      <c r="N4337">
        <v>8</v>
      </c>
    </row>
    <row r="4338" spans="1:14" x14ac:dyDescent="0.3">
      <c r="A4338" t="s">
        <v>61</v>
      </c>
      <c r="B4338" t="s">
        <v>61</v>
      </c>
      <c r="C4338" t="s">
        <v>62</v>
      </c>
      <c r="D4338" s="3">
        <v>45208</v>
      </c>
      <c r="E4338" s="1">
        <v>45208</v>
      </c>
      <c r="F4338">
        <v>113</v>
      </c>
      <c r="G4338">
        <v>112</v>
      </c>
      <c r="H4338">
        <v>94</v>
      </c>
      <c r="I4338">
        <v>26</v>
      </c>
      <c r="J4338">
        <v>9</v>
      </c>
      <c r="K4338">
        <v>175</v>
      </c>
      <c r="L4338">
        <v>6</v>
      </c>
      <c r="M4338">
        <v>62</v>
      </c>
      <c r="N4338">
        <v>14</v>
      </c>
    </row>
    <row r="4339" spans="1:14" x14ac:dyDescent="0.3">
      <c r="A4339" t="s">
        <v>21</v>
      </c>
      <c r="B4339" t="s">
        <v>21</v>
      </c>
      <c r="C4339" t="s">
        <v>150</v>
      </c>
      <c r="D4339" s="3" t="s">
        <v>294</v>
      </c>
      <c r="E4339" s="1">
        <v>45159</v>
      </c>
      <c r="F4339">
        <v>20</v>
      </c>
      <c r="G4339">
        <v>173</v>
      </c>
      <c r="H4339">
        <v>29</v>
      </c>
      <c r="I4339">
        <v>25</v>
      </c>
      <c r="J4339">
        <v>7</v>
      </c>
      <c r="K4339">
        <v>106</v>
      </c>
      <c r="L4339">
        <v>28</v>
      </c>
      <c r="M4339">
        <v>63</v>
      </c>
      <c r="N4339">
        <v>13</v>
      </c>
    </row>
    <row r="4340" spans="1:14" x14ac:dyDescent="0.3">
      <c r="A4340" t="s">
        <v>39</v>
      </c>
      <c r="B4340" t="s">
        <v>39</v>
      </c>
      <c r="C4340" t="s">
        <v>40</v>
      </c>
      <c r="D4340" s="3">
        <v>44938</v>
      </c>
      <c r="E4340" s="1">
        <v>44938</v>
      </c>
      <c r="F4340">
        <v>30</v>
      </c>
      <c r="G4340">
        <v>106</v>
      </c>
      <c r="H4340">
        <v>58</v>
      </c>
      <c r="I4340">
        <v>35</v>
      </c>
      <c r="J4340">
        <v>1</v>
      </c>
      <c r="K4340">
        <v>27</v>
      </c>
      <c r="L4340">
        <v>-4</v>
      </c>
      <c r="M4340">
        <v>52</v>
      </c>
      <c r="N4340">
        <v>12</v>
      </c>
    </row>
    <row r="4341" spans="1:14" x14ac:dyDescent="0.3">
      <c r="A4341" t="s">
        <v>34</v>
      </c>
      <c r="B4341" t="s">
        <v>34</v>
      </c>
      <c r="C4341" t="s">
        <v>35</v>
      </c>
      <c r="D4341" s="3">
        <v>44967</v>
      </c>
      <c r="E4341" s="1">
        <v>44967</v>
      </c>
      <c r="F4341">
        <v>119</v>
      </c>
      <c r="G4341">
        <v>98</v>
      </c>
      <c r="H4341">
        <v>46</v>
      </c>
      <c r="I4341">
        <v>26</v>
      </c>
      <c r="J4341">
        <v>5</v>
      </c>
      <c r="K4341">
        <v>96</v>
      </c>
      <c r="L4341">
        <v>14</v>
      </c>
      <c r="M4341">
        <v>80</v>
      </c>
      <c r="N4341">
        <v>18</v>
      </c>
    </row>
    <row r="4342" spans="1:14" x14ac:dyDescent="0.3">
      <c r="A4342" t="s">
        <v>24</v>
      </c>
      <c r="B4342" t="s">
        <v>24</v>
      </c>
      <c r="C4342" t="s">
        <v>25</v>
      </c>
      <c r="D4342" s="3" t="s">
        <v>332</v>
      </c>
      <c r="E4342" s="1">
        <v>45215</v>
      </c>
      <c r="F4342">
        <v>64</v>
      </c>
      <c r="G4342">
        <v>56</v>
      </c>
      <c r="H4342">
        <v>30</v>
      </c>
      <c r="I4342">
        <v>29</v>
      </c>
      <c r="J4342">
        <v>0</v>
      </c>
      <c r="K4342">
        <v>20</v>
      </c>
      <c r="L4342">
        <v>13</v>
      </c>
      <c r="M4342">
        <v>19</v>
      </c>
      <c r="N4342">
        <v>11</v>
      </c>
    </row>
    <row r="4343" spans="1:14" x14ac:dyDescent="0.3">
      <c r="A4343" t="s">
        <v>34</v>
      </c>
      <c r="B4343" t="s">
        <v>34</v>
      </c>
      <c r="C4343" t="s">
        <v>35</v>
      </c>
      <c r="D4343" s="3" t="s">
        <v>330</v>
      </c>
      <c r="E4343" s="1">
        <v>45277</v>
      </c>
      <c r="F4343">
        <v>145</v>
      </c>
      <c r="G4343">
        <v>189</v>
      </c>
      <c r="H4343">
        <v>69</v>
      </c>
      <c r="I4343">
        <v>2</v>
      </c>
      <c r="J4343">
        <v>9</v>
      </c>
      <c r="K4343">
        <v>163</v>
      </c>
      <c r="L4343">
        <v>3</v>
      </c>
      <c r="M4343">
        <v>77</v>
      </c>
      <c r="N4343">
        <v>7</v>
      </c>
    </row>
    <row r="4344" spans="1:14" x14ac:dyDescent="0.3">
      <c r="A4344" t="s">
        <v>24</v>
      </c>
      <c r="B4344" t="s">
        <v>24</v>
      </c>
      <c r="C4344" t="s">
        <v>25</v>
      </c>
      <c r="D4344" s="3">
        <v>45236</v>
      </c>
      <c r="E4344" s="1">
        <v>45236</v>
      </c>
      <c r="F4344">
        <v>101</v>
      </c>
      <c r="G4344">
        <v>19</v>
      </c>
      <c r="H4344">
        <v>77</v>
      </c>
      <c r="I4344">
        <v>20</v>
      </c>
      <c r="J4344">
        <v>4</v>
      </c>
      <c r="K4344">
        <v>161</v>
      </c>
      <c r="L4344">
        <v>-1</v>
      </c>
      <c r="M4344">
        <v>20</v>
      </c>
      <c r="N4344">
        <v>5</v>
      </c>
    </row>
    <row r="4345" spans="1:14" x14ac:dyDescent="0.3">
      <c r="A4345" t="s">
        <v>16</v>
      </c>
      <c r="B4345" t="s">
        <v>16</v>
      </c>
      <c r="C4345" t="s">
        <v>17</v>
      </c>
      <c r="D4345" s="3">
        <v>45265</v>
      </c>
      <c r="E4345" s="1">
        <v>45265</v>
      </c>
      <c r="F4345">
        <v>50</v>
      </c>
      <c r="G4345">
        <v>78</v>
      </c>
      <c r="H4345">
        <v>56</v>
      </c>
      <c r="I4345">
        <v>5</v>
      </c>
      <c r="J4345">
        <v>8</v>
      </c>
      <c r="K4345">
        <v>68</v>
      </c>
      <c r="L4345">
        <v>24</v>
      </c>
      <c r="M4345">
        <v>41</v>
      </c>
      <c r="N4345">
        <v>14</v>
      </c>
    </row>
    <row r="4346" spans="1:14" x14ac:dyDescent="0.3">
      <c r="A4346" t="s">
        <v>64</v>
      </c>
      <c r="B4346" t="s">
        <v>64</v>
      </c>
      <c r="C4346" t="s">
        <v>38</v>
      </c>
      <c r="D4346" s="3" t="s">
        <v>194</v>
      </c>
      <c r="E4346" s="1">
        <v>45126</v>
      </c>
      <c r="F4346">
        <v>71</v>
      </c>
      <c r="G4346">
        <v>89</v>
      </c>
      <c r="H4346">
        <v>25</v>
      </c>
      <c r="I4346">
        <v>13</v>
      </c>
      <c r="J4346">
        <v>8</v>
      </c>
      <c r="K4346">
        <v>136</v>
      </c>
      <c r="L4346">
        <v>30</v>
      </c>
      <c r="M4346">
        <v>57</v>
      </c>
      <c r="N4346">
        <v>18</v>
      </c>
    </row>
    <row r="4347" spans="1:14" x14ac:dyDescent="0.3">
      <c r="A4347" t="s">
        <v>70</v>
      </c>
      <c r="B4347" t="s">
        <v>21</v>
      </c>
      <c r="C4347" t="s">
        <v>150</v>
      </c>
      <c r="D4347" s="3" t="s">
        <v>206</v>
      </c>
      <c r="E4347" s="1">
        <v>45283</v>
      </c>
      <c r="F4347">
        <v>35</v>
      </c>
      <c r="G4347">
        <v>165</v>
      </c>
      <c r="H4347">
        <v>95</v>
      </c>
      <c r="I4347">
        <v>43</v>
      </c>
      <c r="J4347">
        <v>5</v>
      </c>
      <c r="K4347">
        <v>60</v>
      </c>
      <c r="L4347">
        <v>13</v>
      </c>
      <c r="M4347">
        <v>87</v>
      </c>
      <c r="N4347">
        <v>17</v>
      </c>
    </row>
    <row r="4348" spans="1:14" x14ac:dyDescent="0.3">
      <c r="A4348" t="s">
        <v>41</v>
      </c>
      <c r="B4348" t="s">
        <v>41</v>
      </c>
      <c r="C4348" t="s">
        <v>31</v>
      </c>
      <c r="D4348" s="3" t="s">
        <v>167</v>
      </c>
      <c r="E4348" s="1">
        <v>45243</v>
      </c>
      <c r="F4348">
        <v>149</v>
      </c>
      <c r="G4348">
        <v>119</v>
      </c>
      <c r="H4348">
        <v>61</v>
      </c>
      <c r="I4348">
        <v>30</v>
      </c>
      <c r="J4348">
        <v>9</v>
      </c>
      <c r="K4348">
        <v>31</v>
      </c>
      <c r="L4348">
        <v>25</v>
      </c>
      <c r="M4348">
        <v>13</v>
      </c>
      <c r="N4348">
        <v>1</v>
      </c>
    </row>
    <row r="4349" spans="1:14" x14ac:dyDescent="0.3">
      <c r="A4349" t="s">
        <v>75</v>
      </c>
      <c r="B4349" t="s">
        <v>74</v>
      </c>
      <c r="C4349" t="s">
        <v>19</v>
      </c>
      <c r="D4349" s="3" t="s">
        <v>197</v>
      </c>
      <c r="E4349" s="1">
        <v>44978</v>
      </c>
      <c r="F4349">
        <v>74</v>
      </c>
      <c r="G4349">
        <v>198</v>
      </c>
      <c r="H4349">
        <v>30</v>
      </c>
      <c r="I4349">
        <v>4</v>
      </c>
      <c r="J4349">
        <v>1</v>
      </c>
      <c r="K4349">
        <v>12</v>
      </c>
      <c r="L4349">
        <v>-6</v>
      </c>
      <c r="M4349">
        <v>75</v>
      </c>
      <c r="N4349">
        <v>8</v>
      </c>
    </row>
    <row r="4350" spans="1:14" x14ac:dyDescent="0.3">
      <c r="A4350" t="s">
        <v>107</v>
      </c>
      <c r="B4350" t="s">
        <v>107</v>
      </c>
      <c r="C4350" t="s">
        <v>33</v>
      </c>
      <c r="D4350" s="3">
        <v>45180</v>
      </c>
      <c r="E4350" s="1">
        <v>45180</v>
      </c>
      <c r="F4350">
        <v>106</v>
      </c>
      <c r="G4350">
        <v>198</v>
      </c>
      <c r="H4350">
        <v>31</v>
      </c>
      <c r="I4350">
        <v>47</v>
      </c>
      <c r="J4350">
        <v>7</v>
      </c>
      <c r="K4350">
        <v>194</v>
      </c>
      <c r="L4350">
        <v>-4</v>
      </c>
      <c r="M4350">
        <v>11</v>
      </c>
      <c r="N4350">
        <v>3</v>
      </c>
    </row>
    <row r="4351" spans="1:14" x14ac:dyDescent="0.3">
      <c r="A4351" t="s">
        <v>64</v>
      </c>
      <c r="B4351" t="s">
        <v>64</v>
      </c>
      <c r="C4351" t="s">
        <v>38</v>
      </c>
      <c r="D4351" s="3" t="s">
        <v>306</v>
      </c>
      <c r="E4351" s="1">
        <v>45195</v>
      </c>
      <c r="F4351">
        <v>21</v>
      </c>
      <c r="G4351">
        <v>82</v>
      </c>
      <c r="H4351">
        <v>19</v>
      </c>
      <c r="I4351">
        <v>42</v>
      </c>
      <c r="J4351">
        <v>6</v>
      </c>
      <c r="K4351">
        <v>35</v>
      </c>
      <c r="L4351">
        <v>-7</v>
      </c>
      <c r="M4351">
        <v>48</v>
      </c>
      <c r="N4351">
        <v>6</v>
      </c>
    </row>
    <row r="4352" spans="1:14" x14ac:dyDescent="0.3">
      <c r="A4352" t="s">
        <v>53</v>
      </c>
      <c r="B4352" t="s">
        <v>12</v>
      </c>
      <c r="C4352" t="s">
        <v>13</v>
      </c>
      <c r="D4352" s="3">
        <v>45050</v>
      </c>
      <c r="E4352" s="1">
        <v>45050</v>
      </c>
      <c r="F4352">
        <v>50</v>
      </c>
      <c r="G4352">
        <v>34</v>
      </c>
      <c r="H4352">
        <v>94</v>
      </c>
      <c r="I4352">
        <v>46</v>
      </c>
      <c r="J4352">
        <v>4</v>
      </c>
      <c r="K4352">
        <v>113</v>
      </c>
      <c r="L4352">
        <v>32</v>
      </c>
      <c r="M4352">
        <v>49</v>
      </c>
      <c r="N4352">
        <v>19</v>
      </c>
    </row>
    <row r="4353" spans="1:14" x14ac:dyDescent="0.3">
      <c r="A4353" t="s">
        <v>34</v>
      </c>
      <c r="B4353" t="s">
        <v>34</v>
      </c>
      <c r="C4353" t="s">
        <v>35</v>
      </c>
      <c r="D4353" s="3" t="s">
        <v>180</v>
      </c>
      <c r="E4353" s="1">
        <v>45062</v>
      </c>
      <c r="F4353">
        <v>55</v>
      </c>
      <c r="G4353">
        <v>114</v>
      </c>
      <c r="H4353">
        <v>87</v>
      </c>
      <c r="I4353">
        <v>9</v>
      </c>
      <c r="J4353">
        <v>5</v>
      </c>
      <c r="K4353">
        <v>144</v>
      </c>
      <c r="L4353">
        <v>28</v>
      </c>
      <c r="M4353">
        <v>69</v>
      </c>
      <c r="N4353">
        <v>17</v>
      </c>
    </row>
    <row r="4354" spans="1:14" x14ac:dyDescent="0.3">
      <c r="A4354" t="s">
        <v>22</v>
      </c>
      <c r="B4354" t="s">
        <v>22</v>
      </c>
      <c r="C4354" t="s">
        <v>23</v>
      </c>
      <c r="D4354" s="3">
        <v>45268</v>
      </c>
      <c r="E4354" s="1">
        <v>45268</v>
      </c>
      <c r="F4354">
        <v>134</v>
      </c>
      <c r="G4354">
        <v>145</v>
      </c>
      <c r="H4354">
        <v>8</v>
      </c>
      <c r="I4354">
        <v>11</v>
      </c>
      <c r="J4354">
        <v>4</v>
      </c>
      <c r="K4354">
        <v>77</v>
      </c>
      <c r="L4354">
        <v>1</v>
      </c>
      <c r="M4354">
        <v>66</v>
      </c>
      <c r="N4354">
        <v>17</v>
      </c>
    </row>
    <row r="4355" spans="1:14" x14ac:dyDescent="0.3">
      <c r="A4355" t="s">
        <v>21</v>
      </c>
      <c r="B4355" t="s">
        <v>21</v>
      </c>
      <c r="C4355" t="s">
        <v>150</v>
      </c>
      <c r="D4355" s="3" t="s">
        <v>307</v>
      </c>
      <c r="E4355" s="1">
        <v>44985</v>
      </c>
      <c r="F4355">
        <v>140</v>
      </c>
      <c r="G4355">
        <v>112</v>
      </c>
      <c r="H4355">
        <v>25</v>
      </c>
      <c r="I4355">
        <v>34</v>
      </c>
      <c r="J4355">
        <v>2</v>
      </c>
      <c r="K4355">
        <v>125</v>
      </c>
      <c r="L4355">
        <v>26</v>
      </c>
      <c r="M4355">
        <v>74</v>
      </c>
      <c r="N4355">
        <v>12</v>
      </c>
    </row>
    <row r="4356" spans="1:14" x14ac:dyDescent="0.3">
      <c r="A4356" t="s">
        <v>58</v>
      </c>
      <c r="B4356" t="s">
        <v>58</v>
      </c>
      <c r="C4356" t="s">
        <v>27</v>
      </c>
      <c r="D4356" s="3">
        <v>44987</v>
      </c>
      <c r="E4356" s="1">
        <v>44987</v>
      </c>
      <c r="F4356">
        <v>56</v>
      </c>
      <c r="G4356">
        <v>139</v>
      </c>
      <c r="H4356">
        <v>37</v>
      </c>
      <c r="I4356">
        <v>12</v>
      </c>
      <c r="J4356">
        <v>8</v>
      </c>
      <c r="K4356">
        <v>151</v>
      </c>
      <c r="L4356">
        <v>35</v>
      </c>
      <c r="M4356">
        <v>56</v>
      </c>
      <c r="N4356">
        <v>10</v>
      </c>
    </row>
    <row r="4357" spans="1:14" x14ac:dyDescent="0.3">
      <c r="A4357" t="s">
        <v>93</v>
      </c>
      <c r="B4357" t="s">
        <v>93</v>
      </c>
      <c r="C4357" t="s">
        <v>62</v>
      </c>
      <c r="D4357" s="3">
        <v>45026</v>
      </c>
      <c r="E4357" s="1">
        <v>45026</v>
      </c>
      <c r="F4357">
        <v>70</v>
      </c>
      <c r="G4357">
        <v>174</v>
      </c>
      <c r="H4357">
        <v>28</v>
      </c>
      <c r="I4357">
        <v>45</v>
      </c>
      <c r="J4357">
        <v>6</v>
      </c>
      <c r="K4357">
        <v>144</v>
      </c>
      <c r="L4357">
        <v>19</v>
      </c>
      <c r="M4357">
        <v>33</v>
      </c>
      <c r="N4357">
        <v>12</v>
      </c>
    </row>
    <row r="4358" spans="1:14" x14ac:dyDescent="0.3">
      <c r="A4358" t="s">
        <v>39</v>
      </c>
      <c r="B4358" t="s">
        <v>39</v>
      </c>
      <c r="C4358" t="s">
        <v>40</v>
      </c>
      <c r="D4358" s="3" t="s">
        <v>161</v>
      </c>
      <c r="E4358" s="1">
        <v>45154</v>
      </c>
      <c r="F4358">
        <v>84</v>
      </c>
      <c r="G4358">
        <v>183</v>
      </c>
      <c r="H4358">
        <v>39</v>
      </c>
      <c r="I4358">
        <v>5</v>
      </c>
      <c r="J4358">
        <v>6</v>
      </c>
      <c r="K4358">
        <v>129</v>
      </c>
      <c r="L4358">
        <v>28</v>
      </c>
      <c r="M4358">
        <v>51</v>
      </c>
      <c r="N4358">
        <v>20</v>
      </c>
    </row>
    <row r="4359" spans="1:14" x14ac:dyDescent="0.3">
      <c r="A4359" t="s">
        <v>77</v>
      </c>
      <c r="B4359" t="s">
        <v>77</v>
      </c>
      <c r="C4359" t="s">
        <v>25</v>
      </c>
      <c r="D4359" s="3">
        <v>45175</v>
      </c>
      <c r="E4359" s="1">
        <v>45175</v>
      </c>
      <c r="F4359">
        <v>121</v>
      </c>
      <c r="G4359">
        <v>79</v>
      </c>
      <c r="H4359">
        <v>14</v>
      </c>
      <c r="I4359">
        <v>5</v>
      </c>
      <c r="J4359">
        <v>4</v>
      </c>
      <c r="K4359">
        <v>157</v>
      </c>
      <c r="L4359">
        <v>30</v>
      </c>
      <c r="M4359">
        <v>52</v>
      </c>
      <c r="N4359">
        <v>5</v>
      </c>
    </row>
    <row r="4360" spans="1:14" x14ac:dyDescent="0.3">
      <c r="A4360" t="s">
        <v>21</v>
      </c>
      <c r="B4360" t="s">
        <v>21</v>
      </c>
      <c r="C4360" t="s">
        <v>150</v>
      </c>
      <c r="D4360" s="3">
        <v>45021</v>
      </c>
      <c r="E4360" s="1">
        <v>45021</v>
      </c>
      <c r="F4360">
        <v>115</v>
      </c>
      <c r="G4360">
        <v>135</v>
      </c>
      <c r="H4360">
        <v>95</v>
      </c>
      <c r="I4360">
        <v>50</v>
      </c>
      <c r="J4360">
        <v>8</v>
      </c>
      <c r="K4360">
        <v>48</v>
      </c>
      <c r="L4360">
        <v>39</v>
      </c>
      <c r="M4360">
        <v>31</v>
      </c>
      <c r="N4360">
        <v>12</v>
      </c>
    </row>
    <row r="4361" spans="1:14" x14ac:dyDescent="0.3">
      <c r="A4361" t="s">
        <v>64</v>
      </c>
      <c r="B4361" t="s">
        <v>64</v>
      </c>
      <c r="C4361" t="s">
        <v>38</v>
      </c>
      <c r="D4361" s="3" t="s">
        <v>247</v>
      </c>
      <c r="E4361" s="1">
        <v>45093</v>
      </c>
      <c r="F4361">
        <v>63</v>
      </c>
      <c r="G4361">
        <v>185</v>
      </c>
      <c r="H4361">
        <v>44</v>
      </c>
      <c r="I4361">
        <v>50</v>
      </c>
      <c r="J4361">
        <v>3</v>
      </c>
      <c r="K4361">
        <v>19</v>
      </c>
      <c r="L4361">
        <v>18</v>
      </c>
      <c r="M4361">
        <v>50</v>
      </c>
      <c r="N4361">
        <v>1</v>
      </c>
    </row>
    <row r="4362" spans="1:14" x14ac:dyDescent="0.3">
      <c r="A4362" t="s">
        <v>14</v>
      </c>
      <c r="B4362" t="s">
        <v>14</v>
      </c>
      <c r="C4362" t="s">
        <v>15</v>
      </c>
      <c r="D4362" s="3" t="s">
        <v>221</v>
      </c>
      <c r="E4362" s="1">
        <v>45096</v>
      </c>
      <c r="F4362">
        <v>130</v>
      </c>
      <c r="G4362">
        <v>146</v>
      </c>
      <c r="H4362">
        <v>69</v>
      </c>
      <c r="I4362">
        <v>11</v>
      </c>
      <c r="J4362">
        <v>6</v>
      </c>
      <c r="K4362">
        <v>161</v>
      </c>
      <c r="L4362">
        <v>38</v>
      </c>
      <c r="M4362">
        <v>41</v>
      </c>
      <c r="N4362">
        <v>4</v>
      </c>
    </row>
    <row r="4363" spans="1:14" x14ac:dyDescent="0.3">
      <c r="A4363" t="s">
        <v>12</v>
      </c>
      <c r="B4363" t="s">
        <v>12</v>
      </c>
      <c r="C4363" t="s">
        <v>13</v>
      </c>
      <c r="D4363" s="3" t="s">
        <v>237</v>
      </c>
      <c r="E4363" s="1">
        <v>45224</v>
      </c>
      <c r="F4363">
        <v>109</v>
      </c>
      <c r="G4363">
        <v>65</v>
      </c>
      <c r="H4363">
        <v>58</v>
      </c>
      <c r="I4363">
        <v>40</v>
      </c>
      <c r="J4363">
        <v>8</v>
      </c>
      <c r="K4363">
        <v>199</v>
      </c>
      <c r="L4363">
        <v>6</v>
      </c>
      <c r="M4363">
        <v>74</v>
      </c>
      <c r="N4363">
        <v>3</v>
      </c>
    </row>
    <row r="4364" spans="1:14" x14ac:dyDescent="0.3">
      <c r="A4364" t="s">
        <v>102</v>
      </c>
      <c r="B4364" t="s">
        <v>102</v>
      </c>
      <c r="C4364" t="s">
        <v>40</v>
      </c>
      <c r="D4364" s="3" t="s">
        <v>161</v>
      </c>
      <c r="E4364" s="1">
        <v>45154</v>
      </c>
      <c r="F4364">
        <v>84</v>
      </c>
      <c r="G4364">
        <v>82</v>
      </c>
      <c r="H4364">
        <v>39</v>
      </c>
      <c r="I4364">
        <v>5</v>
      </c>
      <c r="J4364">
        <v>9</v>
      </c>
      <c r="K4364">
        <v>129</v>
      </c>
      <c r="L4364">
        <v>28</v>
      </c>
      <c r="M4364">
        <v>51</v>
      </c>
      <c r="N4364">
        <v>20</v>
      </c>
    </row>
    <row r="4365" spans="1:14" x14ac:dyDescent="0.3">
      <c r="A4365" t="s">
        <v>24</v>
      </c>
      <c r="B4365" t="s">
        <v>24</v>
      </c>
      <c r="C4365" t="s">
        <v>25</v>
      </c>
      <c r="D4365" s="3" t="s">
        <v>202</v>
      </c>
      <c r="E4365" s="1">
        <v>45041</v>
      </c>
      <c r="F4365">
        <v>15</v>
      </c>
      <c r="G4365">
        <v>18</v>
      </c>
      <c r="H4365">
        <v>28</v>
      </c>
      <c r="I4365">
        <v>7</v>
      </c>
      <c r="J4365">
        <v>3</v>
      </c>
      <c r="K4365">
        <v>74</v>
      </c>
      <c r="L4365">
        <v>25</v>
      </c>
      <c r="M4365">
        <v>29</v>
      </c>
      <c r="N4365">
        <v>5</v>
      </c>
    </row>
    <row r="4366" spans="1:14" x14ac:dyDescent="0.3">
      <c r="A4366" t="s">
        <v>45</v>
      </c>
      <c r="B4366" t="s">
        <v>345</v>
      </c>
      <c r="C4366" t="s">
        <v>46</v>
      </c>
      <c r="D4366" s="3">
        <v>45239</v>
      </c>
      <c r="E4366" s="1">
        <v>45239</v>
      </c>
      <c r="F4366">
        <v>90</v>
      </c>
      <c r="G4366">
        <v>199</v>
      </c>
      <c r="H4366">
        <v>38</v>
      </c>
      <c r="I4366">
        <v>31</v>
      </c>
      <c r="J4366">
        <v>8</v>
      </c>
      <c r="K4366">
        <v>26</v>
      </c>
      <c r="L4366">
        <v>28</v>
      </c>
      <c r="M4366">
        <v>66</v>
      </c>
      <c r="N4366">
        <v>13</v>
      </c>
    </row>
    <row r="4367" spans="1:14" x14ac:dyDescent="0.3">
      <c r="A4367" t="s">
        <v>24</v>
      </c>
      <c r="B4367" t="s">
        <v>24</v>
      </c>
      <c r="C4367" t="s">
        <v>25</v>
      </c>
      <c r="D4367" s="3" t="s">
        <v>201</v>
      </c>
      <c r="E4367" s="1">
        <v>45278</v>
      </c>
      <c r="F4367">
        <v>88</v>
      </c>
      <c r="G4367">
        <v>153</v>
      </c>
      <c r="H4367">
        <v>30</v>
      </c>
      <c r="I4367">
        <v>14</v>
      </c>
      <c r="J4367">
        <v>8</v>
      </c>
      <c r="K4367">
        <v>154</v>
      </c>
      <c r="L4367">
        <v>-1</v>
      </c>
      <c r="M4367">
        <v>37</v>
      </c>
      <c r="N4367">
        <v>12</v>
      </c>
    </row>
    <row r="4368" spans="1:14" x14ac:dyDescent="0.3">
      <c r="A4368" t="s">
        <v>42</v>
      </c>
      <c r="B4368" t="s">
        <v>42</v>
      </c>
      <c r="C4368" t="s">
        <v>43</v>
      </c>
      <c r="D4368" s="3">
        <v>45181</v>
      </c>
      <c r="E4368" s="1">
        <v>45181</v>
      </c>
      <c r="F4368">
        <v>7</v>
      </c>
      <c r="G4368">
        <v>68</v>
      </c>
      <c r="H4368">
        <v>40</v>
      </c>
      <c r="I4368">
        <v>24</v>
      </c>
      <c r="J4368">
        <v>1</v>
      </c>
      <c r="K4368">
        <v>145</v>
      </c>
      <c r="L4368">
        <v>6</v>
      </c>
      <c r="M4368">
        <v>73</v>
      </c>
      <c r="N4368">
        <v>5</v>
      </c>
    </row>
    <row r="4369" spans="1:14" x14ac:dyDescent="0.3">
      <c r="A4369" t="s">
        <v>32</v>
      </c>
      <c r="B4369" t="s">
        <v>32</v>
      </c>
      <c r="C4369" t="s">
        <v>33</v>
      </c>
      <c r="D4369" s="3" t="s">
        <v>227</v>
      </c>
      <c r="E4369" s="1">
        <v>45043</v>
      </c>
      <c r="F4369">
        <v>15</v>
      </c>
      <c r="G4369">
        <v>25</v>
      </c>
      <c r="H4369">
        <v>20</v>
      </c>
      <c r="I4369">
        <v>27</v>
      </c>
      <c r="J4369">
        <v>4</v>
      </c>
      <c r="K4369">
        <v>78</v>
      </c>
      <c r="L4369">
        <v>-6</v>
      </c>
      <c r="M4369">
        <v>34</v>
      </c>
      <c r="N4369">
        <v>15</v>
      </c>
    </row>
    <row r="4370" spans="1:14" x14ac:dyDescent="0.3">
      <c r="A4370" t="s">
        <v>29</v>
      </c>
      <c r="B4370" t="s">
        <v>29</v>
      </c>
      <c r="C4370" t="s">
        <v>151</v>
      </c>
      <c r="D4370" s="3" t="s">
        <v>335</v>
      </c>
      <c r="E4370" s="1">
        <v>45158</v>
      </c>
      <c r="F4370">
        <v>63</v>
      </c>
      <c r="G4370">
        <v>149</v>
      </c>
      <c r="H4370">
        <v>16</v>
      </c>
      <c r="I4370">
        <v>34</v>
      </c>
      <c r="J4370">
        <v>7</v>
      </c>
      <c r="K4370">
        <v>149</v>
      </c>
      <c r="L4370">
        <v>39</v>
      </c>
      <c r="M4370">
        <v>79</v>
      </c>
      <c r="N4370">
        <v>5</v>
      </c>
    </row>
    <row r="4371" spans="1:14" x14ac:dyDescent="0.3">
      <c r="A4371" t="s">
        <v>49</v>
      </c>
      <c r="B4371" t="s">
        <v>16</v>
      </c>
      <c r="C4371" t="s">
        <v>17</v>
      </c>
      <c r="D4371" s="3" t="s">
        <v>289</v>
      </c>
      <c r="E4371" s="1">
        <v>45002</v>
      </c>
      <c r="F4371">
        <v>26</v>
      </c>
      <c r="G4371">
        <v>33</v>
      </c>
      <c r="H4371">
        <v>32</v>
      </c>
      <c r="I4371">
        <v>11</v>
      </c>
      <c r="J4371">
        <v>1</v>
      </c>
      <c r="K4371">
        <v>11</v>
      </c>
      <c r="L4371">
        <v>-1</v>
      </c>
      <c r="M4371">
        <v>24</v>
      </c>
      <c r="N4371">
        <v>16</v>
      </c>
    </row>
    <row r="4372" spans="1:14" x14ac:dyDescent="0.3">
      <c r="A4372" t="s">
        <v>32</v>
      </c>
      <c r="B4372" t="s">
        <v>32</v>
      </c>
      <c r="C4372" t="s">
        <v>33</v>
      </c>
      <c r="D4372" s="3" t="s">
        <v>315</v>
      </c>
      <c r="E4372" s="1">
        <v>45218</v>
      </c>
      <c r="F4372">
        <v>55</v>
      </c>
      <c r="G4372">
        <v>97</v>
      </c>
      <c r="H4372">
        <v>30</v>
      </c>
      <c r="I4372">
        <v>15</v>
      </c>
      <c r="J4372">
        <v>1</v>
      </c>
      <c r="K4372">
        <v>43</v>
      </c>
      <c r="L4372">
        <v>17</v>
      </c>
      <c r="M4372">
        <v>90</v>
      </c>
      <c r="N4372">
        <v>19</v>
      </c>
    </row>
    <row r="4373" spans="1:14" x14ac:dyDescent="0.3">
      <c r="A4373" t="s">
        <v>41</v>
      </c>
      <c r="B4373" t="s">
        <v>41</v>
      </c>
      <c r="C4373" t="s">
        <v>31</v>
      </c>
      <c r="D4373" s="3" t="s">
        <v>279</v>
      </c>
      <c r="E4373" s="1">
        <v>45152</v>
      </c>
      <c r="F4373">
        <v>99</v>
      </c>
      <c r="G4373">
        <v>47</v>
      </c>
      <c r="H4373">
        <v>42</v>
      </c>
      <c r="I4373">
        <v>27</v>
      </c>
      <c r="J4373">
        <v>8</v>
      </c>
      <c r="K4373">
        <v>57</v>
      </c>
      <c r="L4373">
        <v>21</v>
      </c>
      <c r="M4373">
        <v>75</v>
      </c>
      <c r="N4373">
        <v>1</v>
      </c>
    </row>
    <row r="4374" spans="1:14" x14ac:dyDescent="0.3">
      <c r="A4374" t="s">
        <v>28</v>
      </c>
      <c r="B4374" t="s">
        <v>28</v>
      </c>
      <c r="C4374" t="s">
        <v>150</v>
      </c>
      <c r="D4374" s="3" t="s">
        <v>318</v>
      </c>
      <c r="E4374" s="1">
        <v>45255</v>
      </c>
      <c r="F4374">
        <v>127</v>
      </c>
      <c r="G4374">
        <v>108</v>
      </c>
      <c r="H4374">
        <v>28</v>
      </c>
      <c r="I4374">
        <v>8</v>
      </c>
      <c r="J4374">
        <v>9</v>
      </c>
      <c r="K4374">
        <v>40</v>
      </c>
      <c r="L4374">
        <v>13</v>
      </c>
      <c r="M4374">
        <v>74</v>
      </c>
      <c r="N4374">
        <v>1</v>
      </c>
    </row>
    <row r="4375" spans="1:14" x14ac:dyDescent="0.3">
      <c r="A4375" t="s">
        <v>32</v>
      </c>
      <c r="B4375" t="s">
        <v>32</v>
      </c>
      <c r="C4375" t="s">
        <v>33</v>
      </c>
      <c r="D4375" s="3" t="s">
        <v>290</v>
      </c>
      <c r="E4375" s="1">
        <v>45165</v>
      </c>
      <c r="F4375">
        <v>84</v>
      </c>
      <c r="G4375">
        <v>37</v>
      </c>
      <c r="H4375">
        <v>90</v>
      </c>
      <c r="I4375">
        <v>15</v>
      </c>
      <c r="J4375">
        <v>4</v>
      </c>
      <c r="K4375">
        <v>139</v>
      </c>
      <c r="L4375">
        <v>-7</v>
      </c>
      <c r="M4375">
        <v>97</v>
      </c>
      <c r="N4375">
        <v>14</v>
      </c>
    </row>
    <row r="4376" spans="1:14" x14ac:dyDescent="0.3">
      <c r="A4376" t="s">
        <v>22</v>
      </c>
      <c r="B4376" t="s">
        <v>22</v>
      </c>
      <c r="C4376" t="s">
        <v>23</v>
      </c>
      <c r="D4376" s="3" t="s">
        <v>160</v>
      </c>
      <c r="E4376" s="1">
        <v>45245</v>
      </c>
      <c r="F4376">
        <v>80</v>
      </c>
      <c r="G4376">
        <v>77</v>
      </c>
      <c r="H4376">
        <v>8</v>
      </c>
      <c r="I4376">
        <v>5</v>
      </c>
      <c r="J4376">
        <v>8</v>
      </c>
      <c r="K4376">
        <v>106</v>
      </c>
      <c r="L4376">
        <v>19</v>
      </c>
      <c r="M4376">
        <v>20</v>
      </c>
      <c r="N4376">
        <v>12</v>
      </c>
    </row>
    <row r="4377" spans="1:14" x14ac:dyDescent="0.3">
      <c r="A4377" t="s">
        <v>12</v>
      </c>
      <c r="B4377" t="s">
        <v>12</v>
      </c>
      <c r="C4377" t="s">
        <v>13</v>
      </c>
      <c r="D4377" s="3" t="s">
        <v>326</v>
      </c>
      <c r="E4377" s="1">
        <v>45190</v>
      </c>
      <c r="F4377">
        <v>15</v>
      </c>
      <c r="G4377">
        <v>163</v>
      </c>
      <c r="H4377">
        <v>45</v>
      </c>
      <c r="I4377">
        <v>15</v>
      </c>
      <c r="J4377">
        <v>4</v>
      </c>
      <c r="K4377">
        <v>78</v>
      </c>
      <c r="L4377">
        <v>24</v>
      </c>
      <c r="M4377">
        <v>39</v>
      </c>
      <c r="N4377">
        <v>11</v>
      </c>
    </row>
    <row r="4378" spans="1:14" x14ac:dyDescent="0.3">
      <c r="A4378" t="s">
        <v>37</v>
      </c>
      <c r="B4378" t="s">
        <v>37</v>
      </c>
      <c r="C4378" t="s">
        <v>38</v>
      </c>
      <c r="D4378" s="3">
        <v>45110</v>
      </c>
      <c r="E4378" s="1">
        <v>45110</v>
      </c>
      <c r="F4378">
        <v>15</v>
      </c>
      <c r="G4378">
        <v>69</v>
      </c>
      <c r="H4378">
        <v>21</v>
      </c>
      <c r="I4378">
        <v>26</v>
      </c>
      <c r="J4378">
        <v>2</v>
      </c>
      <c r="K4378">
        <v>92</v>
      </c>
      <c r="L4378">
        <v>0</v>
      </c>
      <c r="M4378">
        <v>31</v>
      </c>
      <c r="N4378">
        <v>11</v>
      </c>
    </row>
    <row r="4379" spans="1:14" x14ac:dyDescent="0.3">
      <c r="A4379" t="s">
        <v>133</v>
      </c>
      <c r="B4379" t="s">
        <v>87</v>
      </c>
      <c r="C4379" t="s">
        <v>48</v>
      </c>
      <c r="D4379" s="3" t="s">
        <v>326</v>
      </c>
      <c r="E4379" s="1">
        <v>45190</v>
      </c>
      <c r="F4379">
        <v>101</v>
      </c>
      <c r="G4379">
        <v>194</v>
      </c>
      <c r="H4379">
        <v>66</v>
      </c>
      <c r="I4379">
        <v>15</v>
      </c>
      <c r="J4379">
        <v>7</v>
      </c>
      <c r="K4379">
        <v>81</v>
      </c>
      <c r="L4379">
        <v>-5</v>
      </c>
      <c r="M4379">
        <v>62</v>
      </c>
      <c r="N4379">
        <v>2</v>
      </c>
    </row>
    <row r="4380" spans="1:14" x14ac:dyDescent="0.3">
      <c r="A4380" t="s">
        <v>82</v>
      </c>
      <c r="B4380" t="s">
        <v>82</v>
      </c>
      <c r="C4380" t="s">
        <v>19</v>
      </c>
      <c r="D4380" s="3">
        <v>45269</v>
      </c>
      <c r="E4380" s="1">
        <v>45269</v>
      </c>
      <c r="F4380">
        <v>10</v>
      </c>
      <c r="G4380">
        <v>80</v>
      </c>
      <c r="H4380">
        <v>66</v>
      </c>
      <c r="I4380">
        <v>28</v>
      </c>
      <c r="J4380">
        <v>8</v>
      </c>
      <c r="K4380">
        <v>78</v>
      </c>
      <c r="L4380">
        <v>4</v>
      </c>
      <c r="M4380">
        <v>52</v>
      </c>
      <c r="N4380">
        <v>11</v>
      </c>
    </row>
    <row r="4381" spans="1:14" x14ac:dyDescent="0.3">
      <c r="A4381" t="s">
        <v>34</v>
      </c>
      <c r="B4381" t="s">
        <v>34</v>
      </c>
      <c r="C4381" t="s">
        <v>35</v>
      </c>
      <c r="D4381" s="3" t="s">
        <v>266</v>
      </c>
      <c r="E4381" s="1">
        <v>44942</v>
      </c>
      <c r="F4381">
        <v>36</v>
      </c>
      <c r="G4381">
        <v>158</v>
      </c>
      <c r="H4381">
        <v>28</v>
      </c>
      <c r="I4381">
        <v>50</v>
      </c>
      <c r="J4381">
        <v>3</v>
      </c>
      <c r="K4381">
        <v>139</v>
      </c>
      <c r="L4381">
        <v>8</v>
      </c>
      <c r="M4381">
        <v>53</v>
      </c>
      <c r="N4381">
        <v>6</v>
      </c>
    </row>
    <row r="4382" spans="1:14" x14ac:dyDescent="0.3">
      <c r="A4382" t="s">
        <v>50</v>
      </c>
      <c r="B4382" t="s">
        <v>42</v>
      </c>
      <c r="C4382" t="s">
        <v>43</v>
      </c>
      <c r="D4382" s="3" t="s">
        <v>175</v>
      </c>
      <c r="E4382" s="1">
        <v>44944</v>
      </c>
      <c r="F4382">
        <v>131</v>
      </c>
      <c r="G4382">
        <v>82</v>
      </c>
      <c r="H4382">
        <v>7</v>
      </c>
      <c r="I4382">
        <v>20</v>
      </c>
      <c r="J4382">
        <v>8</v>
      </c>
      <c r="K4382">
        <v>21</v>
      </c>
      <c r="L4382">
        <v>-9</v>
      </c>
      <c r="M4382">
        <v>95</v>
      </c>
      <c r="N4382">
        <v>9</v>
      </c>
    </row>
    <row r="4383" spans="1:14" x14ac:dyDescent="0.3">
      <c r="A4383" t="s">
        <v>41</v>
      </c>
      <c r="B4383" t="s">
        <v>41</v>
      </c>
      <c r="C4383" t="s">
        <v>31</v>
      </c>
      <c r="D4383" s="3">
        <v>44931</v>
      </c>
      <c r="E4383" s="1">
        <v>44931</v>
      </c>
      <c r="F4383">
        <v>12</v>
      </c>
      <c r="G4383">
        <v>129</v>
      </c>
      <c r="H4383">
        <v>13</v>
      </c>
      <c r="I4383">
        <v>23</v>
      </c>
      <c r="J4383">
        <v>6</v>
      </c>
      <c r="K4383">
        <v>190</v>
      </c>
      <c r="L4383">
        <v>2</v>
      </c>
      <c r="M4383">
        <v>66</v>
      </c>
      <c r="N4383">
        <v>1</v>
      </c>
    </row>
    <row r="4384" spans="1:14" x14ac:dyDescent="0.3">
      <c r="A4384" t="s">
        <v>113</v>
      </c>
      <c r="B4384" t="s">
        <v>113</v>
      </c>
      <c r="C4384" t="s">
        <v>23</v>
      </c>
      <c r="D4384" s="3">
        <v>45210</v>
      </c>
      <c r="E4384" s="1">
        <v>45210</v>
      </c>
      <c r="F4384">
        <v>29</v>
      </c>
      <c r="G4384">
        <v>82</v>
      </c>
      <c r="H4384">
        <v>65</v>
      </c>
      <c r="I4384">
        <v>13</v>
      </c>
      <c r="J4384">
        <v>5</v>
      </c>
      <c r="K4384">
        <v>130</v>
      </c>
      <c r="L4384">
        <v>18</v>
      </c>
      <c r="M4384">
        <v>57</v>
      </c>
      <c r="N4384">
        <v>19</v>
      </c>
    </row>
    <row r="4385" spans="1:14" x14ac:dyDescent="0.3">
      <c r="A4385" t="s">
        <v>14</v>
      </c>
      <c r="B4385" t="s">
        <v>14</v>
      </c>
      <c r="C4385" t="s">
        <v>15</v>
      </c>
      <c r="D4385" s="3" t="s">
        <v>190</v>
      </c>
      <c r="E4385" s="1">
        <v>44980</v>
      </c>
      <c r="F4385">
        <v>102</v>
      </c>
      <c r="G4385">
        <v>192</v>
      </c>
      <c r="H4385">
        <v>99</v>
      </c>
      <c r="I4385">
        <v>41</v>
      </c>
      <c r="J4385">
        <v>5</v>
      </c>
      <c r="K4385">
        <v>75</v>
      </c>
      <c r="L4385">
        <v>-3</v>
      </c>
      <c r="M4385">
        <v>20</v>
      </c>
      <c r="N4385">
        <v>12</v>
      </c>
    </row>
    <row r="4386" spans="1:14" x14ac:dyDescent="0.3">
      <c r="A4386" t="s">
        <v>85</v>
      </c>
      <c r="B4386" t="s">
        <v>51</v>
      </c>
      <c r="C4386" t="s">
        <v>48</v>
      </c>
      <c r="D4386" s="3" t="s">
        <v>326</v>
      </c>
      <c r="E4386" s="1">
        <v>45190</v>
      </c>
      <c r="F4386">
        <v>101</v>
      </c>
      <c r="G4386">
        <v>194</v>
      </c>
      <c r="H4386">
        <v>66</v>
      </c>
      <c r="I4386">
        <v>15</v>
      </c>
      <c r="J4386">
        <v>7</v>
      </c>
      <c r="K4386">
        <v>81</v>
      </c>
      <c r="L4386">
        <v>-5</v>
      </c>
      <c r="M4386">
        <v>62</v>
      </c>
      <c r="N4386">
        <v>2</v>
      </c>
    </row>
    <row r="4387" spans="1:14" x14ac:dyDescent="0.3">
      <c r="A4387" t="s">
        <v>74</v>
      </c>
      <c r="B4387" t="s">
        <v>74</v>
      </c>
      <c r="C4387" t="s">
        <v>19</v>
      </c>
      <c r="D4387" s="3" t="s">
        <v>199</v>
      </c>
      <c r="E4387" s="1">
        <v>45005</v>
      </c>
      <c r="F4387">
        <v>15</v>
      </c>
      <c r="G4387">
        <v>82</v>
      </c>
      <c r="H4387">
        <v>20</v>
      </c>
      <c r="I4387">
        <v>20</v>
      </c>
      <c r="J4387">
        <v>5</v>
      </c>
      <c r="K4387">
        <v>50</v>
      </c>
      <c r="L4387">
        <v>-8</v>
      </c>
      <c r="M4387">
        <v>36</v>
      </c>
      <c r="N4387">
        <v>17</v>
      </c>
    </row>
    <row r="4388" spans="1:14" x14ac:dyDescent="0.3">
      <c r="A4388" t="s">
        <v>29</v>
      </c>
      <c r="B4388" t="s">
        <v>29</v>
      </c>
      <c r="C4388" t="s">
        <v>151</v>
      </c>
      <c r="D4388" s="3" t="s">
        <v>236</v>
      </c>
      <c r="E4388" s="1">
        <v>45162</v>
      </c>
      <c r="F4388">
        <v>23</v>
      </c>
      <c r="G4388">
        <v>108</v>
      </c>
      <c r="H4388">
        <v>84</v>
      </c>
      <c r="I4388">
        <v>13</v>
      </c>
      <c r="J4388">
        <v>9</v>
      </c>
      <c r="K4388">
        <v>95</v>
      </c>
      <c r="L4388">
        <v>27</v>
      </c>
      <c r="M4388">
        <v>34</v>
      </c>
      <c r="N4388">
        <v>15</v>
      </c>
    </row>
    <row r="4389" spans="1:14" x14ac:dyDescent="0.3">
      <c r="A4389" t="s">
        <v>44</v>
      </c>
      <c r="B4389" t="s">
        <v>44</v>
      </c>
      <c r="C4389" t="s">
        <v>150</v>
      </c>
      <c r="D4389" s="3" t="s">
        <v>176</v>
      </c>
      <c r="E4389" s="1">
        <v>45196</v>
      </c>
      <c r="F4389">
        <v>147</v>
      </c>
      <c r="G4389">
        <v>195</v>
      </c>
      <c r="H4389">
        <v>98</v>
      </c>
      <c r="I4389">
        <v>17</v>
      </c>
      <c r="J4389">
        <v>2</v>
      </c>
      <c r="K4389">
        <v>94</v>
      </c>
      <c r="L4389">
        <v>20</v>
      </c>
      <c r="M4389">
        <v>55</v>
      </c>
      <c r="N4389">
        <v>11</v>
      </c>
    </row>
    <row r="4390" spans="1:14" x14ac:dyDescent="0.3">
      <c r="A4390" t="s">
        <v>74</v>
      </c>
      <c r="B4390" t="s">
        <v>74</v>
      </c>
      <c r="C4390" t="s">
        <v>19</v>
      </c>
      <c r="D4390" s="3" t="s">
        <v>309</v>
      </c>
      <c r="E4390" s="1">
        <v>45227</v>
      </c>
      <c r="F4390">
        <v>109</v>
      </c>
      <c r="G4390">
        <v>117</v>
      </c>
      <c r="H4390">
        <v>27</v>
      </c>
      <c r="I4390">
        <v>25</v>
      </c>
      <c r="J4390">
        <v>5</v>
      </c>
      <c r="K4390">
        <v>87</v>
      </c>
      <c r="L4390">
        <v>22</v>
      </c>
      <c r="M4390">
        <v>81</v>
      </c>
      <c r="N4390">
        <v>5</v>
      </c>
    </row>
    <row r="4391" spans="1:14" x14ac:dyDescent="0.3">
      <c r="A4391" t="s">
        <v>87</v>
      </c>
      <c r="B4391" t="s">
        <v>87</v>
      </c>
      <c r="C4391" t="s">
        <v>48</v>
      </c>
      <c r="D4391" s="3" t="s">
        <v>211</v>
      </c>
      <c r="E4391" s="1">
        <v>45071</v>
      </c>
      <c r="F4391">
        <v>52</v>
      </c>
      <c r="G4391">
        <v>124</v>
      </c>
      <c r="H4391">
        <v>66</v>
      </c>
      <c r="I4391">
        <v>22</v>
      </c>
      <c r="J4391">
        <v>1</v>
      </c>
      <c r="K4391">
        <v>177</v>
      </c>
      <c r="L4391">
        <v>30</v>
      </c>
      <c r="M4391">
        <v>48</v>
      </c>
      <c r="N4391">
        <v>10</v>
      </c>
    </row>
    <row r="4392" spans="1:14" x14ac:dyDescent="0.3">
      <c r="A4392" t="s">
        <v>22</v>
      </c>
      <c r="B4392" t="s">
        <v>22</v>
      </c>
      <c r="C4392" t="s">
        <v>23</v>
      </c>
      <c r="D4392" s="3" t="s">
        <v>323</v>
      </c>
      <c r="E4392" s="1">
        <v>44984</v>
      </c>
      <c r="F4392">
        <v>67</v>
      </c>
      <c r="G4392">
        <v>47</v>
      </c>
      <c r="H4392">
        <v>51</v>
      </c>
      <c r="I4392">
        <v>8</v>
      </c>
      <c r="J4392">
        <v>6</v>
      </c>
      <c r="K4392">
        <v>157</v>
      </c>
      <c r="L4392">
        <v>-4</v>
      </c>
      <c r="M4392">
        <v>36</v>
      </c>
      <c r="N4392">
        <v>4</v>
      </c>
    </row>
    <row r="4393" spans="1:14" x14ac:dyDescent="0.3">
      <c r="A4393" t="s">
        <v>100</v>
      </c>
      <c r="B4393" t="s">
        <v>28</v>
      </c>
      <c r="C4393" t="s">
        <v>150</v>
      </c>
      <c r="D4393" s="3">
        <v>45180</v>
      </c>
      <c r="E4393" s="1">
        <v>45180</v>
      </c>
      <c r="F4393">
        <v>67</v>
      </c>
      <c r="G4393">
        <v>14</v>
      </c>
      <c r="H4393">
        <v>41</v>
      </c>
      <c r="I4393">
        <v>36</v>
      </c>
      <c r="J4393">
        <v>9</v>
      </c>
      <c r="K4393">
        <v>113</v>
      </c>
      <c r="L4393">
        <v>22</v>
      </c>
      <c r="M4393">
        <v>97</v>
      </c>
      <c r="N4393">
        <v>12</v>
      </c>
    </row>
    <row r="4394" spans="1:14" x14ac:dyDescent="0.3">
      <c r="A4394" t="s">
        <v>28</v>
      </c>
      <c r="B4394" t="s">
        <v>28</v>
      </c>
      <c r="C4394" t="s">
        <v>150</v>
      </c>
      <c r="D4394" s="3">
        <v>45053</v>
      </c>
      <c r="E4394" s="1">
        <v>45053</v>
      </c>
      <c r="F4394">
        <v>24</v>
      </c>
      <c r="G4394">
        <v>97</v>
      </c>
      <c r="H4394">
        <v>66</v>
      </c>
      <c r="I4394">
        <v>32</v>
      </c>
      <c r="J4394">
        <v>4</v>
      </c>
      <c r="K4394">
        <v>26</v>
      </c>
      <c r="L4394">
        <v>18</v>
      </c>
      <c r="M4394">
        <v>21</v>
      </c>
      <c r="N4394">
        <v>14</v>
      </c>
    </row>
    <row r="4395" spans="1:14" x14ac:dyDescent="0.3">
      <c r="A4395" t="s">
        <v>29</v>
      </c>
      <c r="B4395" t="s">
        <v>29</v>
      </c>
      <c r="C4395" t="s">
        <v>151</v>
      </c>
      <c r="D4395" s="3">
        <v>45232</v>
      </c>
      <c r="E4395" s="1">
        <v>45232</v>
      </c>
      <c r="F4395">
        <v>14</v>
      </c>
      <c r="G4395">
        <v>73</v>
      </c>
      <c r="H4395">
        <v>6</v>
      </c>
      <c r="I4395">
        <v>50</v>
      </c>
      <c r="J4395">
        <v>2</v>
      </c>
      <c r="K4395">
        <v>153</v>
      </c>
      <c r="L4395">
        <v>-4</v>
      </c>
      <c r="M4395">
        <v>51</v>
      </c>
      <c r="N4395">
        <v>9</v>
      </c>
    </row>
    <row r="4396" spans="1:14" x14ac:dyDescent="0.3">
      <c r="A4396" t="s">
        <v>26</v>
      </c>
      <c r="B4396" t="s">
        <v>26</v>
      </c>
      <c r="C4396" t="s">
        <v>27</v>
      </c>
      <c r="D4396" s="3" t="s">
        <v>185</v>
      </c>
      <c r="E4396" s="1">
        <v>44983</v>
      </c>
      <c r="F4396">
        <v>126</v>
      </c>
      <c r="G4396">
        <v>97</v>
      </c>
      <c r="H4396">
        <v>24</v>
      </c>
      <c r="I4396">
        <v>7</v>
      </c>
      <c r="J4396">
        <v>3</v>
      </c>
      <c r="K4396">
        <v>180</v>
      </c>
      <c r="L4396">
        <v>17</v>
      </c>
      <c r="M4396">
        <v>46</v>
      </c>
      <c r="N4396">
        <v>12</v>
      </c>
    </row>
    <row r="4397" spans="1:14" x14ac:dyDescent="0.3">
      <c r="A4397" t="s">
        <v>91</v>
      </c>
      <c r="B4397" t="s">
        <v>21</v>
      </c>
      <c r="C4397" t="s">
        <v>150</v>
      </c>
      <c r="D4397" s="3" t="s">
        <v>190</v>
      </c>
      <c r="E4397" s="1">
        <v>44980</v>
      </c>
      <c r="F4397">
        <v>141</v>
      </c>
      <c r="G4397">
        <v>82</v>
      </c>
      <c r="H4397">
        <v>79</v>
      </c>
      <c r="I4397">
        <v>8</v>
      </c>
      <c r="J4397">
        <v>4</v>
      </c>
      <c r="K4397">
        <v>54</v>
      </c>
      <c r="L4397">
        <v>28</v>
      </c>
      <c r="M4397">
        <v>60</v>
      </c>
      <c r="N4397">
        <v>2</v>
      </c>
    </row>
    <row r="4398" spans="1:14" x14ac:dyDescent="0.3">
      <c r="A4398" t="s">
        <v>34</v>
      </c>
      <c r="B4398" t="s">
        <v>34</v>
      </c>
      <c r="C4398" t="s">
        <v>35</v>
      </c>
      <c r="D4398" s="3">
        <v>45200</v>
      </c>
      <c r="E4398" s="1">
        <v>45200</v>
      </c>
      <c r="F4398">
        <v>138</v>
      </c>
      <c r="G4398">
        <v>34</v>
      </c>
      <c r="H4398">
        <v>42</v>
      </c>
      <c r="I4398">
        <v>21</v>
      </c>
      <c r="J4398">
        <v>1</v>
      </c>
      <c r="K4398">
        <v>72</v>
      </c>
      <c r="L4398">
        <v>38</v>
      </c>
      <c r="M4398">
        <v>91</v>
      </c>
      <c r="N4398">
        <v>9</v>
      </c>
    </row>
    <row r="4399" spans="1:14" x14ac:dyDescent="0.3">
      <c r="A4399" t="s">
        <v>22</v>
      </c>
      <c r="B4399" t="s">
        <v>22</v>
      </c>
      <c r="C4399" t="s">
        <v>23</v>
      </c>
      <c r="D4399" s="3" t="s">
        <v>286</v>
      </c>
      <c r="E4399" s="1">
        <v>45092</v>
      </c>
      <c r="F4399">
        <v>52</v>
      </c>
      <c r="G4399">
        <v>62</v>
      </c>
      <c r="H4399">
        <v>43</v>
      </c>
      <c r="I4399">
        <v>31</v>
      </c>
      <c r="J4399">
        <v>1</v>
      </c>
      <c r="K4399">
        <v>193</v>
      </c>
      <c r="L4399">
        <v>6</v>
      </c>
      <c r="M4399">
        <v>49</v>
      </c>
      <c r="N4399">
        <v>3</v>
      </c>
    </row>
    <row r="4400" spans="1:14" x14ac:dyDescent="0.3">
      <c r="A4400" t="s">
        <v>99</v>
      </c>
      <c r="B4400" t="s">
        <v>99</v>
      </c>
      <c r="C4400" t="s">
        <v>13</v>
      </c>
      <c r="D4400" s="3">
        <v>45085</v>
      </c>
      <c r="E4400" s="1">
        <v>45085</v>
      </c>
      <c r="F4400">
        <v>5</v>
      </c>
      <c r="G4400">
        <v>67</v>
      </c>
      <c r="H4400">
        <v>95</v>
      </c>
      <c r="I4400">
        <v>28</v>
      </c>
      <c r="J4400">
        <v>0</v>
      </c>
      <c r="K4400">
        <v>158</v>
      </c>
      <c r="L4400">
        <v>-7</v>
      </c>
      <c r="M4400">
        <v>65</v>
      </c>
      <c r="N4400">
        <v>14</v>
      </c>
    </row>
    <row r="4401" spans="1:14" x14ac:dyDescent="0.3">
      <c r="A4401" t="s">
        <v>59</v>
      </c>
      <c r="B4401" t="s">
        <v>16</v>
      </c>
      <c r="C4401" t="s">
        <v>17</v>
      </c>
      <c r="D4401" s="3">
        <v>44962</v>
      </c>
      <c r="E4401" s="1">
        <v>44962</v>
      </c>
      <c r="F4401">
        <v>25</v>
      </c>
      <c r="G4401">
        <v>87</v>
      </c>
      <c r="H4401">
        <v>5</v>
      </c>
      <c r="I4401">
        <v>5</v>
      </c>
      <c r="J4401">
        <v>2</v>
      </c>
      <c r="K4401">
        <v>120</v>
      </c>
      <c r="L4401">
        <v>-2</v>
      </c>
      <c r="M4401">
        <v>95</v>
      </c>
      <c r="N4401">
        <v>17</v>
      </c>
    </row>
    <row r="4402" spans="1:14" x14ac:dyDescent="0.3">
      <c r="A4402" t="s">
        <v>14</v>
      </c>
      <c r="B4402" t="s">
        <v>14</v>
      </c>
      <c r="C4402" t="s">
        <v>15</v>
      </c>
      <c r="D4402" s="3" t="s">
        <v>239</v>
      </c>
      <c r="E4402" s="1">
        <v>45091</v>
      </c>
      <c r="F4402">
        <v>68</v>
      </c>
      <c r="G4402">
        <v>83</v>
      </c>
      <c r="H4402">
        <v>20</v>
      </c>
      <c r="I4402">
        <v>4</v>
      </c>
      <c r="J4402">
        <v>6</v>
      </c>
      <c r="K4402">
        <v>77</v>
      </c>
      <c r="L4402">
        <v>39</v>
      </c>
      <c r="M4402">
        <v>39</v>
      </c>
      <c r="N4402">
        <v>3</v>
      </c>
    </row>
    <row r="4403" spans="1:14" x14ac:dyDescent="0.3">
      <c r="A4403" t="s">
        <v>111</v>
      </c>
      <c r="B4403" t="s">
        <v>111</v>
      </c>
      <c r="C4403" t="s">
        <v>35</v>
      </c>
      <c r="D4403" s="3" t="s">
        <v>194</v>
      </c>
      <c r="E4403" s="1">
        <v>45126</v>
      </c>
      <c r="F4403">
        <v>118</v>
      </c>
      <c r="G4403">
        <v>48</v>
      </c>
      <c r="H4403">
        <v>44</v>
      </c>
      <c r="I4403">
        <v>50</v>
      </c>
      <c r="J4403">
        <v>6</v>
      </c>
      <c r="K4403">
        <v>169</v>
      </c>
      <c r="L4403">
        <v>5</v>
      </c>
      <c r="M4403">
        <v>26</v>
      </c>
      <c r="N4403">
        <v>12</v>
      </c>
    </row>
    <row r="4404" spans="1:14" x14ac:dyDescent="0.3">
      <c r="A4404" t="s">
        <v>22</v>
      </c>
      <c r="B4404" t="s">
        <v>22</v>
      </c>
      <c r="C4404" t="s">
        <v>23</v>
      </c>
      <c r="D4404" s="3" t="s">
        <v>212</v>
      </c>
      <c r="E4404" s="1">
        <v>45007</v>
      </c>
      <c r="F4404">
        <v>96</v>
      </c>
      <c r="G4404">
        <v>132</v>
      </c>
      <c r="H4404">
        <v>62</v>
      </c>
      <c r="I4404">
        <v>33</v>
      </c>
      <c r="J4404">
        <v>8</v>
      </c>
      <c r="K4404">
        <v>85</v>
      </c>
      <c r="L4404">
        <v>-2</v>
      </c>
      <c r="M4404">
        <v>67</v>
      </c>
      <c r="N4404">
        <v>13</v>
      </c>
    </row>
    <row r="4405" spans="1:14" x14ac:dyDescent="0.3">
      <c r="A4405" t="s">
        <v>39</v>
      </c>
      <c r="B4405" t="s">
        <v>39</v>
      </c>
      <c r="C4405" t="s">
        <v>40</v>
      </c>
      <c r="D4405" s="3" t="s">
        <v>175</v>
      </c>
      <c r="E4405" s="1">
        <v>44944</v>
      </c>
      <c r="F4405">
        <v>97</v>
      </c>
      <c r="G4405">
        <v>23</v>
      </c>
      <c r="H4405">
        <v>58</v>
      </c>
      <c r="I4405">
        <v>4</v>
      </c>
      <c r="J4405">
        <v>4</v>
      </c>
      <c r="K4405">
        <v>78</v>
      </c>
      <c r="L4405">
        <v>2</v>
      </c>
      <c r="M4405">
        <v>50</v>
      </c>
      <c r="N4405">
        <v>14</v>
      </c>
    </row>
    <row r="4406" spans="1:14" x14ac:dyDescent="0.3">
      <c r="A4406" t="s">
        <v>41</v>
      </c>
      <c r="B4406" t="s">
        <v>41</v>
      </c>
      <c r="C4406" t="s">
        <v>31</v>
      </c>
      <c r="D4406" s="3">
        <v>45232</v>
      </c>
      <c r="E4406" s="1">
        <v>45232</v>
      </c>
      <c r="F4406">
        <v>128</v>
      </c>
      <c r="G4406">
        <v>18</v>
      </c>
      <c r="H4406">
        <v>97</v>
      </c>
      <c r="I4406">
        <v>5</v>
      </c>
      <c r="J4406">
        <v>4</v>
      </c>
      <c r="K4406">
        <v>87</v>
      </c>
      <c r="L4406">
        <v>-3</v>
      </c>
      <c r="M4406">
        <v>61</v>
      </c>
      <c r="N4406">
        <v>9</v>
      </c>
    </row>
    <row r="4407" spans="1:14" x14ac:dyDescent="0.3">
      <c r="A4407" t="s">
        <v>74</v>
      </c>
      <c r="B4407" t="s">
        <v>74</v>
      </c>
      <c r="C4407" t="s">
        <v>19</v>
      </c>
      <c r="D4407" s="3">
        <v>44935</v>
      </c>
      <c r="E4407" s="1">
        <v>44935</v>
      </c>
      <c r="F4407">
        <v>123</v>
      </c>
      <c r="G4407">
        <v>94</v>
      </c>
      <c r="H4407">
        <v>76</v>
      </c>
      <c r="I4407">
        <v>20</v>
      </c>
      <c r="J4407">
        <v>2</v>
      </c>
      <c r="K4407">
        <v>138</v>
      </c>
      <c r="L4407">
        <v>29</v>
      </c>
      <c r="M4407">
        <v>64</v>
      </c>
      <c r="N4407">
        <v>5</v>
      </c>
    </row>
    <row r="4408" spans="1:14" x14ac:dyDescent="0.3">
      <c r="A4408" t="s">
        <v>41</v>
      </c>
      <c r="B4408" t="s">
        <v>41</v>
      </c>
      <c r="C4408" t="s">
        <v>31</v>
      </c>
      <c r="D4408" s="3">
        <v>45178</v>
      </c>
      <c r="E4408" s="1">
        <v>45178</v>
      </c>
      <c r="F4408">
        <v>109</v>
      </c>
      <c r="G4408">
        <v>101</v>
      </c>
      <c r="H4408">
        <v>81</v>
      </c>
      <c r="I4408">
        <v>26</v>
      </c>
      <c r="J4408">
        <v>0</v>
      </c>
      <c r="K4408">
        <v>33</v>
      </c>
      <c r="L4408">
        <v>-8</v>
      </c>
      <c r="M4408">
        <v>12</v>
      </c>
      <c r="N4408">
        <v>7</v>
      </c>
    </row>
    <row r="4409" spans="1:14" x14ac:dyDescent="0.3">
      <c r="A4409" t="s">
        <v>53</v>
      </c>
      <c r="B4409" t="s">
        <v>12</v>
      </c>
      <c r="C4409" t="s">
        <v>13</v>
      </c>
      <c r="D4409" s="3">
        <v>45146</v>
      </c>
      <c r="E4409" s="1">
        <v>45146</v>
      </c>
      <c r="F4409">
        <v>50</v>
      </c>
      <c r="G4409">
        <v>89</v>
      </c>
      <c r="H4409">
        <v>25</v>
      </c>
      <c r="I4409">
        <v>37</v>
      </c>
      <c r="J4409">
        <v>10</v>
      </c>
      <c r="K4409">
        <v>45</v>
      </c>
      <c r="L4409">
        <v>-9</v>
      </c>
      <c r="M4409">
        <v>86</v>
      </c>
      <c r="N4409">
        <v>5</v>
      </c>
    </row>
    <row r="4410" spans="1:14" x14ac:dyDescent="0.3">
      <c r="A4410" t="s">
        <v>73</v>
      </c>
      <c r="B4410" t="s">
        <v>24</v>
      </c>
      <c r="C4410" t="s">
        <v>25</v>
      </c>
      <c r="D4410" s="3">
        <v>44933</v>
      </c>
      <c r="E4410" s="1">
        <v>44933</v>
      </c>
      <c r="F4410">
        <v>15</v>
      </c>
      <c r="G4410">
        <v>85</v>
      </c>
      <c r="H4410">
        <v>54</v>
      </c>
      <c r="I4410">
        <v>45</v>
      </c>
      <c r="J4410">
        <v>8</v>
      </c>
      <c r="K4410">
        <v>157</v>
      </c>
      <c r="L4410">
        <v>6</v>
      </c>
      <c r="M4410">
        <v>71</v>
      </c>
      <c r="N4410">
        <v>3</v>
      </c>
    </row>
    <row r="4411" spans="1:14" x14ac:dyDescent="0.3">
      <c r="A4411" t="s">
        <v>115</v>
      </c>
      <c r="B4411" t="s">
        <v>82</v>
      </c>
      <c r="C4411" t="s">
        <v>19</v>
      </c>
      <c r="D4411" s="3">
        <v>44929</v>
      </c>
      <c r="E4411" s="1">
        <v>44929</v>
      </c>
      <c r="F4411">
        <v>118</v>
      </c>
      <c r="G4411">
        <v>147</v>
      </c>
      <c r="H4411">
        <v>62</v>
      </c>
      <c r="I4411">
        <v>5</v>
      </c>
      <c r="J4411">
        <v>10</v>
      </c>
      <c r="K4411">
        <v>42</v>
      </c>
      <c r="L4411">
        <v>12</v>
      </c>
      <c r="M4411">
        <v>29</v>
      </c>
      <c r="N4411">
        <v>15</v>
      </c>
    </row>
    <row r="4412" spans="1:14" x14ac:dyDescent="0.3">
      <c r="A4412" t="s">
        <v>16</v>
      </c>
      <c r="B4412" t="s">
        <v>16</v>
      </c>
      <c r="C4412" t="s">
        <v>17</v>
      </c>
      <c r="D4412" s="3" t="s">
        <v>286</v>
      </c>
      <c r="E4412" s="1">
        <v>45092</v>
      </c>
      <c r="F4412">
        <v>138</v>
      </c>
      <c r="G4412">
        <v>67</v>
      </c>
      <c r="H4412">
        <v>40</v>
      </c>
      <c r="I4412">
        <v>22</v>
      </c>
      <c r="J4412">
        <v>3</v>
      </c>
      <c r="K4412">
        <v>30</v>
      </c>
      <c r="L4412">
        <v>9</v>
      </c>
      <c r="M4412">
        <v>18</v>
      </c>
      <c r="N4412">
        <v>2</v>
      </c>
    </row>
    <row r="4413" spans="1:14" x14ac:dyDescent="0.3">
      <c r="A4413" t="s">
        <v>45</v>
      </c>
      <c r="B4413" t="s">
        <v>345</v>
      </c>
      <c r="C4413" t="s">
        <v>46</v>
      </c>
      <c r="D4413" s="3" t="s">
        <v>154</v>
      </c>
      <c r="E4413" s="1">
        <v>45226</v>
      </c>
      <c r="F4413">
        <v>95</v>
      </c>
      <c r="G4413">
        <v>143</v>
      </c>
      <c r="H4413">
        <v>59</v>
      </c>
      <c r="I4413">
        <v>45</v>
      </c>
      <c r="J4413">
        <v>3</v>
      </c>
      <c r="K4413">
        <v>172</v>
      </c>
      <c r="L4413">
        <v>29</v>
      </c>
      <c r="M4413">
        <v>22</v>
      </c>
      <c r="N4413">
        <v>5</v>
      </c>
    </row>
    <row r="4414" spans="1:14" x14ac:dyDescent="0.3">
      <c r="A4414" t="s">
        <v>135</v>
      </c>
      <c r="B4414" t="s">
        <v>93</v>
      </c>
      <c r="C4414" t="s">
        <v>62</v>
      </c>
      <c r="D4414" s="3">
        <v>45081</v>
      </c>
      <c r="E4414" s="1">
        <v>45081</v>
      </c>
      <c r="F4414">
        <v>29</v>
      </c>
      <c r="G4414">
        <v>122</v>
      </c>
      <c r="H4414">
        <v>77</v>
      </c>
      <c r="I4414">
        <v>16</v>
      </c>
      <c r="J4414">
        <v>5</v>
      </c>
      <c r="K4414">
        <v>145</v>
      </c>
      <c r="L4414">
        <v>16</v>
      </c>
      <c r="M4414">
        <v>91</v>
      </c>
      <c r="N4414">
        <v>15</v>
      </c>
    </row>
    <row r="4415" spans="1:14" x14ac:dyDescent="0.3">
      <c r="A4415" t="s">
        <v>61</v>
      </c>
      <c r="B4415" t="s">
        <v>61</v>
      </c>
      <c r="C4415" t="s">
        <v>62</v>
      </c>
      <c r="D4415" s="3" t="s">
        <v>311</v>
      </c>
      <c r="E4415" s="1">
        <v>45097</v>
      </c>
      <c r="F4415">
        <v>23</v>
      </c>
      <c r="G4415">
        <v>178</v>
      </c>
      <c r="H4415">
        <v>74</v>
      </c>
      <c r="I4415">
        <v>38</v>
      </c>
      <c r="J4415">
        <v>5</v>
      </c>
      <c r="K4415">
        <v>143</v>
      </c>
      <c r="L4415">
        <v>13</v>
      </c>
      <c r="M4415">
        <v>64</v>
      </c>
      <c r="N4415">
        <v>15</v>
      </c>
    </row>
    <row r="4416" spans="1:14" x14ac:dyDescent="0.3">
      <c r="A4416" t="s">
        <v>21</v>
      </c>
      <c r="B4416" t="s">
        <v>21</v>
      </c>
      <c r="C4416" t="s">
        <v>150</v>
      </c>
      <c r="D4416" s="3" t="s">
        <v>315</v>
      </c>
      <c r="E4416" s="1">
        <v>45218</v>
      </c>
      <c r="F4416">
        <v>146</v>
      </c>
      <c r="G4416">
        <v>174</v>
      </c>
      <c r="H4416">
        <v>61</v>
      </c>
      <c r="I4416">
        <v>17</v>
      </c>
      <c r="J4416">
        <v>4</v>
      </c>
      <c r="K4416">
        <v>87</v>
      </c>
      <c r="L4416">
        <v>11</v>
      </c>
      <c r="M4416">
        <v>46</v>
      </c>
      <c r="N4416">
        <v>4</v>
      </c>
    </row>
    <row r="4417" spans="1:14" x14ac:dyDescent="0.3">
      <c r="A4417" t="s">
        <v>14</v>
      </c>
      <c r="B4417" t="s">
        <v>14</v>
      </c>
      <c r="C4417" t="s">
        <v>15</v>
      </c>
      <c r="D4417" s="3">
        <v>45053</v>
      </c>
      <c r="E4417" s="1">
        <v>45053</v>
      </c>
      <c r="F4417">
        <v>46</v>
      </c>
      <c r="G4417">
        <v>195</v>
      </c>
      <c r="H4417">
        <v>87</v>
      </c>
      <c r="I4417">
        <v>5</v>
      </c>
      <c r="J4417">
        <v>3</v>
      </c>
      <c r="K4417">
        <v>157</v>
      </c>
      <c r="L4417">
        <v>1</v>
      </c>
      <c r="M4417">
        <v>48</v>
      </c>
      <c r="N4417">
        <v>10</v>
      </c>
    </row>
    <row r="4418" spans="1:14" x14ac:dyDescent="0.3">
      <c r="A4418" t="s">
        <v>52</v>
      </c>
      <c r="B4418" t="s">
        <v>39</v>
      </c>
      <c r="C4418" t="s">
        <v>40</v>
      </c>
      <c r="D4418" s="3">
        <v>45207</v>
      </c>
      <c r="E4418" s="1">
        <v>45207</v>
      </c>
      <c r="F4418">
        <v>15</v>
      </c>
      <c r="G4418">
        <v>82</v>
      </c>
      <c r="H4418">
        <v>88</v>
      </c>
      <c r="I4418">
        <v>28</v>
      </c>
      <c r="J4418">
        <v>10</v>
      </c>
      <c r="K4418">
        <v>134</v>
      </c>
      <c r="L4418">
        <v>21</v>
      </c>
      <c r="M4418">
        <v>33</v>
      </c>
      <c r="N4418">
        <v>14</v>
      </c>
    </row>
    <row r="4419" spans="1:14" x14ac:dyDescent="0.3">
      <c r="A4419" t="s">
        <v>61</v>
      </c>
      <c r="B4419" t="s">
        <v>61</v>
      </c>
      <c r="C4419" t="s">
        <v>62</v>
      </c>
      <c r="D4419" s="3" t="s">
        <v>216</v>
      </c>
      <c r="E4419" s="1">
        <v>45197</v>
      </c>
      <c r="F4419">
        <v>100</v>
      </c>
      <c r="G4419">
        <v>92</v>
      </c>
      <c r="H4419">
        <v>30</v>
      </c>
      <c r="I4419">
        <v>19</v>
      </c>
      <c r="J4419">
        <v>1</v>
      </c>
      <c r="K4419">
        <v>126</v>
      </c>
      <c r="L4419">
        <v>19</v>
      </c>
      <c r="M4419">
        <v>68</v>
      </c>
      <c r="N4419">
        <v>11</v>
      </c>
    </row>
    <row r="4420" spans="1:14" x14ac:dyDescent="0.3">
      <c r="A4420" t="s">
        <v>41</v>
      </c>
      <c r="B4420" t="s">
        <v>41</v>
      </c>
      <c r="C4420" t="s">
        <v>31</v>
      </c>
      <c r="D4420" s="3" t="s">
        <v>182</v>
      </c>
      <c r="E4420" s="1">
        <v>45067</v>
      </c>
      <c r="F4420">
        <v>24</v>
      </c>
      <c r="G4420">
        <v>196</v>
      </c>
      <c r="H4420">
        <v>93</v>
      </c>
      <c r="I4420">
        <v>4</v>
      </c>
      <c r="J4420">
        <v>5</v>
      </c>
      <c r="K4420">
        <v>104</v>
      </c>
      <c r="L4420">
        <v>14</v>
      </c>
      <c r="M4420">
        <v>81</v>
      </c>
      <c r="N4420">
        <v>18</v>
      </c>
    </row>
    <row r="4421" spans="1:14" x14ac:dyDescent="0.3">
      <c r="A4421" t="s">
        <v>37</v>
      </c>
      <c r="B4421" t="s">
        <v>37</v>
      </c>
      <c r="C4421" t="s">
        <v>38</v>
      </c>
      <c r="D4421" s="3">
        <v>45082</v>
      </c>
      <c r="E4421" s="1">
        <v>45082</v>
      </c>
      <c r="F4421">
        <v>107</v>
      </c>
      <c r="G4421">
        <v>82</v>
      </c>
      <c r="H4421">
        <v>39</v>
      </c>
      <c r="I4421">
        <v>20</v>
      </c>
      <c r="J4421">
        <v>2</v>
      </c>
      <c r="K4421">
        <v>62</v>
      </c>
      <c r="L4421">
        <v>-5</v>
      </c>
      <c r="M4421">
        <v>99</v>
      </c>
      <c r="N4421">
        <v>20</v>
      </c>
    </row>
    <row r="4422" spans="1:14" x14ac:dyDescent="0.3">
      <c r="A4422" t="s">
        <v>74</v>
      </c>
      <c r="B4422" t="s">
        <v>74</v>
      </c>
      <c r="C4422" t="s">
        <v>19</v>
      </c>
      <c r="D4422" s="3" t="s">
        <v>155</v>
      </c>
      <c r="E4422" s="1">
        <v>45130</v>
      </c>
      <c r="F4422">
        <v>120</v>
      </c>
      <c r="G4422">
        <v>53</v>
      </c>
      <c r="H4422">
        <v>30</v>
      </c>
      <c r="I4422">
        <v>5</v>
      </c>
      <c r="J4422">
        <v>9</v>
      </c>
      <c r="K4422">
        <v>15</v>
      </c>
      <c r="L4422">
        <v>16</v>
      </c>
      <c r="M4422">
        <v>35</v>
      </c>
      <c r="N4422">
        <v>8</v>
      </c>
    </row>
    <row r="4423" spans="1:14" x14ac:dyDescent="0.3">
      <c r="A4423" t="s">
        <v>39</v>
      </c>
      <c r="B4423" t="s">
        <v>39</v>
      </c>
      <c r="C4423" t="s">
        <v>40</v>
      </c>
      <c r="D4423" s="3" t="s">
        <v>293</v>
      </c>
      <c r="E4423" s="1">
        <v>45104</v>
      </c>
      <c r="F4423">
        <v>48</v>
      </c>
      <c r="G4423">
        <v>159</v>
      </c>
      <c r="H4423">
        <v>52</v>
      </c>
      <c r="I4423">
        <v>40</v>
      </c>
      <c r="J4423">
        <v>4</v>
      </c>
      <c r="K4423">
        <v>177</v>
      </c>
      <c r="L4423">
        <v>-9</v>
      </c>
      <c r="M4423">
        <v>94</v>
      </c>
      <c r="N4423">
        <v>20</v>
      </c>
    </row>
    <row r="4424" spans="1:14" x14ac:dyDescent="0.3">
      <c r="A4424" t="s">
        <v>109</v>
      </c>
      <c r="B4424" t="s">
        <v>109</v>
      </c>
      <c r="C4424" t="s">
        <v>149</v>
      </c>
      <c r="D4424" s="3">
        <v>44966</v>
      </c>
      <c r="E4424" s="1">
        <v>44966</v>
      </c>
      <c r="F4424">
        <v>101</v>
      </c>
      <c r="G4424">
        <v>177</v>
      </c>
      <c r="H4424">
        <v>30</v>
      </c>
      <c r="I4424">
        <v>2</v>
      </c>
      <c r="J4424">
        <v>2</v>
      </c>
      <c r="K4424">
        <v>178</v>
      </c>
      <c r="L4424">
        <v>8</v>
      </c>
      <c r="M4424">
        <v>13</v>
      </c>
      <c r="N4424">
        <v>10</v>
      </c>
    </row>
    <row r="4425" spans="1:14" x14ac:dyDescent="0.3">
      <c r="A4425" t="s">
        <v>16</v>
      </c>
      <c r="B4425" t="s">
        <v>16</v>
      </c>
      <c r="C4425" t="s">
        <v>17</v>
      </c>
      <c r="D4425" s="3" t="s">
        <v>337</v>
      </c>
      <c r="E4425" s="1">
        <v>45074</v>
      </c>
      <c r="F4425">
        <v>83</v>
      </c>
      <c r="G4425">
        <v>59</v>
      </c>
      <c r="H4425">
        <v>48</v>
      </c>
      <c r="I4425">
        <v>30</v>
      </c>
      <c r="J4425">
        <v>1</v>
      </c>
      <c r="K4425">
        <v>92</v>
      </c>
      <c r="L4425">
        <v>19</v>
      </c>
      <c r="M4425">
        <v>44</v>
      </c>
      <c r="N4425">
        <v>13</v>
      </c>
    </row>
    <row r="4426" spans="1:14" x14ac:dyDescent="0.3">
      <c r="A4426" t="s">
        <v>20</v>
      </c>
      <c r="B4426" t="s">
        <v>20</v>
      </c>
      <c r="C4426" t="s">
        <v>149</v>
      </c>
      <c r="D4426" s="3" t="s">
        <v>257</v>
      </c>
      <c r="E4426" s="1">
        <v>45288</v>
      </c>
      <c r="F4426">
        <v>31</v>
      </c>
      <c r="G4426">
        <v>126</v>
      </c>
      <c r="H4426">
        <v>67</v>
      </c>
      <c r="I4426">
        <v>16</v>
      </c>
      <c r="J4426">
        <v>5</v>
      </c>
      <c r="K4426">
        <v>167</v>
      </c>
      <c r="L4426">
        <v>10</v>
      </c>
      <c r="M4426">
        <v>77</v>
      </c>
      <c r="N4426">
        <v>3</v>
      </c>
    </row>
    <row r="4427" spans="1:14" x14ac:dyDescent="0.3">
      <c r="A4427" t="s">
        <v>99</v>
      </c>
      <c r="B4427" t="s">
        <v>99</v>
      </c>
      <c r="C4427" t="s">
        <v>13</v>
      </c>
      <c r="D4427" s="3" t="s">
        <v>258</v>
      </c>
      <c r="E4427" s="1">
        <v>45094</v>
      </c>
      <c r="F4427">
        <v>125</v>
      </c>
      <c r="G4427">
        <v>94</v>
      </c>
      <c r="H4427">
        <v>30</v>
      </c>
      <c r="I4427">
        <v>46</v>
      </c>
      <c r="J4427">
        <v>9</v>
      </c>
      <c r="K4427">
        <v>12</v>
      </c>
      <c r="L4427">
        <v>10</v>
      </c>
      <c r="M4427">
        <v>46</v>
      </c>
      <c r="N4427">
        <v>14</v>
      </c>
    </row>
    <row r="4428" spans="1:14" x14ac:dyDescent="0.3">
      <c r="A4428" t="s">
        <v>66</v>
      </c>
      <c r="B4428" t="s">
        <v>61</v>
      </c>
      <c r="C4428" t="s">
        <v>62</v>
      </c>
      <c r="D4428" s="3">
        <v>44931</v>
      </c>
      <c r="E4428" s="1">
        <v>44931</v>
      </c>
      <c r="F4428">
        <v>56</v>
      </c>
      <c r="G4428">
        <v>131</v>
      </c>
      <c r="H4428">
        <v>16</v>
      </c>
      <c r="I4428">
        <v>13</v>
      </c>
      <c r="J4428">
        <v>9</v>
      </c>
      <c r="K4428">
        <v>14</v>
      </c>
      <c r="L4428">
        <v>16</v>
      </c>
      <c r="M4428">
        <v>41</v>
      </c>
      <c r="N4428">
        <v>8</v>
      </c>
    </row>
    <row r="4429" spans="1:14" x14ac:dyDescent="0.3">
      <c r="A4429" t="s">
        <v>95</v>
      </c>
      <c r="B4429" t="s">
        <v>22</v>
      </c>
      <c r="C4429" t="s">
        <v>23</v>
      </c>
      <c r="D4429" s="3">
        <v>45057</v>
      </c>
      <c r="E4429" s="1">
        <v>45057</v>
      </c>
      <c r="F4429">
        <v>40</v>
      </c>
      <c r="G4429">
        <v>75</v>
      </c>
      <c r="H4429">
        <v>18</v>
      </c>
      <c r="I4429">
        <v>2</v>
      </c>
      <c r="J4429">
        <v>1</v>
      </c>
      <c r="K4429">
        <v>196</v>
      </c>
      <c r="L4429">
        <v>35</v>
      </c>
      <c r="M4429">
        <v>84</v>
      </c>
      <c r="N4429">
        <v>19</v>
      </c>
    </row>
    <row r="4430" spans="1:14" x14ac:dyDescent="0.3">
      <c r="A4430" t="s">
        <v>74</v>
      </c>
      <c r="B4430" t="s">
        <v>74</v>
      </c>
      <c r="C4430" t="s">
        <v>19</v>
      </c>
      <c r="D4430" s="3" t="s">
        <v>219</v>
      </c>
      <c r="E4430" s="1">
        <v>45031</v>
      </c>
      <c r="F4430">
        <v>110</v>
      </c>
      <c r="G4430">
        <v>50</v>
      </c>
      <c r="H4430">
        <v>59</v>
      </c>
      <c r="I4430">
        <v>43</v>
      </c>
      <c r="J4430">
        <v>9</v>
      </c>
      <c r="K4430">
        <v>74</v>
      </c>
      <c r="L4430">
        <v>40</v>
      </c>
      <c r="M4430">
        <v>61</v>
      </c>
      <c r="N4430">
        <v>1</v>
      </c>
    </row>
    <row r="4431" spans="1:14" x14ac:dyDescent="0.3">
      <c r="A4431" t="s">
        <v>109</v>
      </c>
      <c r="B4431" t="s">
        <v>109</v>
      </c>
      <c r="C4431" t="s">
        <v>149</v>
      </c>
      <c r="D4431" s="3">
        <v>44934</v>
      </c>
      <c r="E4431" s="1">
        <v>44934</v>
      </c>
      <c r="F4431">
        <v>103</v>
      </c>
      <c r="G4431">
        <v>69</v>
      </c>
      <c r="H4431">
        <v>31</v>
      </c>
      <c r="I4431">
        <v>27</v>
      </c>
      <c r="J4431">
        <v>6</v>
      </c>
      <c r="K4431">
        <v>173</v>
      </c>
      <c r="L4431">
        <v>38</v>
      </c>
      <c r="M4431">
        <v>20</v>
      </c>
      <c r="N4431">
        <v>7</v>
      </c>
    </row>
    <row r="4432" spans="1:14" x14ac:dyDescent="0.3">
      <c r="A4432" t="s">
        <v>42</v>
      </c>
      <c r="B4432" t="s">
        <v>42</v>
      </c>
      <c r="C4432" t="s">
        <v>43</v>
      </c>
      <c r="D4432" s="3">
        <v>45204</v>
      </c>
      <c r="E4432" s="1">
        <v>45204</v>
      </c>
      <c r="F4432">
        <v>12</v>
      </c>
      <c r="G4432">
        <v>35</v>
      </c>
      <c r="H4432">
        <v>77</v>
      </c>
      <c r="I4432">
        <v>25</v>
      </c>
      <c r="J4432">
        <v>8</v>
      </c>
      <c r="K4432">
        <v>139</v>
      </c>
      <c r="L4432">
        <v>24</v>
      </c>
      <c r="M4432">
        <v>38</v>
      </c>
      <c r="N4432">
        <v>3</v>
      </c>
    </row>
    <row r="4433" spans="1:14" x14ac:dyDescent="0.3">
      <c r="A4433" t="s">
        <v>20</v>
      </c>
      <c r="B4433" t="s">
        <v>20</v>
      </c>
      <c r="C4433" t="s">
        <v>149</v>
      </c>
      <c r="D4433" s="3" t="s">
        <v>323</v>
      </c>
      <c r="E4433" s="1">
        <v>44984</v>
      </c>
      <c r="F4433">
        <v>139</v>
      </c>
      <c r="G4433">
        <v>120</v>
      </c>
      <c r="H4433">
        <v>80</v>
      </c>
      <c r="I4433">
        <v>47</v>
      </c>
      <c r="J4433">
        <v>6</v>
      </c>
      <c r="K4433">
        <v>49</v>
      </c>
      <c r="L4433">
        <v>3</v>
      </c>
      <c r="M4433">
        <v>36</v>
      </c>
      <c r="N4433">
        <v>12</v>
      </c>
    </row>
    <row r="4434" spans="1:14" x14ac:dyDescent="0.3">
      <c r="A4434" t="s">
        <v>65</v>
      </c>
      <c r="B4434" t="s">
        <v>42</v>
      </c>
      <c r="C4434" t="s">
        <v>43</v>
      </c>
      <c r="D4434" s="3" t="s">
        <v>311</v>
      </c>
      <c r="E4434" s="1">
        <v>45097</v>
      </c>
      <c r="F4434">
        <v>124</v>
      </c>
      <c r="G4434">
        <v>110</v>
      </c>
      <c r="H4434">
        <v>86</v>
      </c>
      <c r="I4434">
        <v>8</v>
      </c>
      <c r="J4434">
        <v>1</v>
      </c>
      <c r="K4434">
        <v>157</v>
      </c>
      <c r="L4434">
        <v>15</v>
      </c>
      <c r="M4434">
        <v>87</v>
      </c>
      <c r="N4434">
        <v>7</v>
      </c>
    </row>
    <row r="4435" spans="1:14" x14ac:dyDescent="0.3">
      <c r="A4435" t="s">
        <v>44</v>
      </c>
      <c r="B4435" t="s">
        <v>44</v>
      </c>
      <c r="C4435" t="s">
        <v>150</v>
      </c>
      <c r="D4435" s="3" t="s">
        <v>310</v>
      </c>
      <c r="E4435" s="1">
        <v>45254</v>
      </c>
      <c r="F4435">
        <v>50</v>
      </c>
      <c r="G4435">
        <v>171</v>
      </c>
      <c r="H4435">
        <v>98</v>
      </c>
      <c r="I4435">
        <v>24</v>
      </c>
      <c r="J4435">
        <v>6</v>
      </c>
      <c r="K4435">
        <v>48</v>
      </c>
      <c r="L4435">
        <v>-4</v>
      </c>
      <c r="M4435">
        <v>74</v>
      </c>
      <c r="N4435">
        <v>6</v>
      </c>
    </row>
    <row r="4436" spans="1:14" x14ac:dyDescent="0.3">
      <c r="A4436" t="s">
        <v>29</v>
      </c>
      <c r="B4436" t="s">
        <v>29</v>
      </c>
      <c r="C4436" t="s">
        <v>151</v>
      </c>
      <c r="D4436" s="3" t="s">
        <v>288</v>
      </c>
      <c r="E4436" s="1">
        <v>45013</v>
      </c>
      <c r="F4436">
        <v>87</v>
      </c>
      <c r="G4436">
        <v>105</v>
      </c>
      <c r="H4436">
        <v>52</v>
      </c>
      <c r="I4436">
        <v>44</v>
      </c>
      <c r="J4436">
        <v>9</v>
      </c>
      <c r="K4436">
        <v>157</v>
      </c>
      <c r="L4436">
        <v>16</v>
      </c>
      <c r="M4436">
        <v>55</v>
      </c>
      <c r="N4436">
        <v>12</v>
      </c>
    </row>
    <row r="4437" spans="1:14" x14ac:dyDescent="0.3">
      <c r="A4437" t="s">
        <v>111</v>
      </c>
      <c r="B4437" t="s">
        <v>111</v>
      </c>
      <c r="C4437" t="s">
        <v>35</v>
      </c>
      <c r="D4437" s="3" t="s">
        <v>344</v>
      </c>
      <c r="E4437" s="1">
        <v>44939</v>
      </c>
      <c r="F4437">
        <v>43</v>
      </c>
      <c r="G4437">
        <v>63</v>
      </c>
      <c r="H4437">
        <v>75</v>
      </c>
      <c r="I4437">
        <v>10</v>
      </c>
      <c r="J4437">
        <v>5</v>
      </c>
      <c r="K4437">
        <v>116</v>
      </c>
      <c r="L4437">
        <v>26</v>
      </c>
      <c r="M4437">
        <v>49</v>
      </c>
      <c r="N4437">
        <v>13</v>
      </c>
    </row>
    <row r="4438" spans="1:14" x14ac:dyDescent="0.3">
      <c r="A4438" t="s">
        <v>58</v>
      </c>
      <c r="B4438" t="s">
        <v>58</v>
      </c>
      <c r="C4438" t="s">
        <v>27</v>
      </c>
      <c r="D4438" s="3" t="s">
        <v>171</v>
      </c>
      <c r="E4438" s="1">
        <v>45257</v>
      </c>
      <c r="F4438">
        <v>123</v>
      </c>
      <c r="G4438">
        <v>82</v>
      </c>
      <c r="H4438">
        <v>78</v>
      </c>
      <c r="I4438">
        <v>17</v>
      </c>
      <c r="J4438">
        <v>9</v>
      </c>
      <c r="K4438">
        <v>193</v>
      </c>
      <c r="L4438">
        <v>32</v>
      </c>
      <c r="M4438">
        <v>61</v>
      </c>
      <c r="N4438">
        <v>5</v>
      </c>
    </row>
    <row r="4439" spans="1:14" x14ac:dyDescent="0.3">
      <c r="A4439" t="s">
        <v>98</v>
      </c>
      <c r="B4439" t="s">
        <v>98</v>
      </c>
      <c r="C4439" t="s">
        <v>43</v>
      </c>
      <c r="D4439" s="3">
        <v>45202</v>
      </c>
      <c r="E4439" s="1">
        <v>45202</v>
      </c>
      <c r="F4439">
        <v>123</v>
      </c>
      <c r="G4439">
        <v>66</v>
      </c>
      <c r="H4439">
        <v>98</v>
      </c>
      <c r="I4439">
        <v>42</v>
      </c>
      <c r="J4439">
        <v>5</v>
      </c>
      <c r="K4439">
        <v>36</v>
      </c>
      <c r="L4439">
        <v>11</v>
      </c>
      <c r="M4439">
        <v>39</v>
      </c>
      <c r="N4439">
        <v>5</v>
      </c>
    </row>
    <row r="4440" spans="1:14" x14ac:dyDescent="0.3">
      <c r="A4440" t="s">
        <v>12</v>
      </c>
      <c r="B4440" t="s">
        <v>12</v>
      </c>
      <c r="C4440" t="s">
        <v>13</v>
      </c>
      <c r="D4440" s="3" t="s">
        <v>340</v>
      </c>
      <c r="E4440" s="1">
        <v>45282</v>
      </c>
      <c r="F4440">
        <v>102</v>
      </c>
      <c r="G4440">
        <v>168</v>
      </c>
      <c r="H4440">
        <v>47</v>
      </c>
      <c r="I4440">
        <v>48</v>
      </c>
      <c r="J4440">
        <v>5</v>
      </c>
      <c r="K4440">
        <v>187</v>
      </c>
      <c r="L4440">
        <v>38</v>
      </c>
      <c r="M4440">
        <v>48</v>
      </c>
      <c r="N4440">
        <v>16</v>
      </c>
    </row>
    <row r="4441" spans="1:14" x14ac:dyDescent="0.3">
      <c r="A4441" t="s">
        <v>99</v>
      </c>
      <c r="B4441" t="s">
        <v>99</v>
      </c>
      <c r="C4441" t="s">
        <v>13</v>
      </c>
      <c r="D4441" s="3" t="s">
        <v>192</v>
      </c>
      <c r="E4441" s="1">
        <v>44951</v>
      </c>
      <c r="F4441">
        <v>136</v>
      </c>
      <c r="G4441">
        <v>63</v>
      </c>
      <c r="H4441">
        <v>6</v>
      </c>
      <c r="I4441">
        <v>26</v>
      </c>
      <c r="J4441">
        <v>6</v>
      </c>
      <c r="K4441">
        <v>153</v>
      </c>
      <c r="L4441">
        <v>18</v>
      </c>
      <c r="M4441">
        <v>96</v>
      </c>
      <c r="N4441">
        <v>13</v>
      </c>
    </row>
    <row r="4442" spans="1:14" x14ac:dyDescent="0.3">
      <c r="A4442" t="s">
        <v>41</v>
      </c>
      <c r="B4442" t="s">
        <v>41</v>
      </c>
      <c r="C4442" t="s">
        <v>31</v>
      </c>
      <c r="D4442" s="3">
        <v>45272</v>
      </c>
      <c r="E4442" s="1">
        <v>45272</v>
      </c>
      <c r="F4442">
        <v>88</v>
      </c>
      <c r="G4442">
        <v>136</v>
      </c>
      <c r="H4442">
        <v>52</v>
      </c>
      <c r="I4442">
        <v>14</v>
      </c>
      <c r="J4442">
        <v>9</v>
      </c>
      <c r="K4442">
        <v>130</v>
      </c>
      <c r="L4442">
        <v>9</v>
      </c>
      <c r="M4442">
        <v>15</v>
      </c>
      <c r="N4442">
        <v>18</v>
      </c>
    </row>
    <row r="4443" spans="1:14" x14ac:dyDescent="0.3">
      <c r="A4443" t="s">
        <v>108</v>
      </c>
      <c r="B4443" t="s">
        <v>108</v>
      </c>
      <c r="C4443" t="s">
        <v>151</v>
      </c>
      <c r="D4443" s="3" t="s">
        <v>216</v>
      </c>
      <c r="E4443" s="1">
        <v>45197</v>
      </c>
      <c r="F4443">
        <v>67</v>
      </c>
      <c r="G4443">
        <v>25</v>
      </c>
      <c r="H4443">
        <v>97</v>
      </c>
      <c r="I4443">
        <v>32</v>
      </c>
      <c r="J4443">
        <v>2</v>
      </c>
      <c r="K4443">
        <v>120</v>
      </c>
      <c r="L4443">
        <v>18</v>
      </c>
      <c r="M4443">
        <v>65</v>
      </c>
      <c r="N4443">
        <v>1</v>
      </c>
    </row>
    <row r="4444" spans="1:14" x14ac:dyDescent="0.3">
      <c r="A4444" t="s">
        <v>24</v>
      </c>
      <c r="B4444" t="s">
        <v>24</v>
      </c>
      <c r="C4444" t="s">
        <v>25</v>
      </c>
      <c r="D4444" s="3" t="s">
        <v>258</v>
      </c>
      <c r="E4444" s="1">
        <v>45094</v>
      </c>
      <c r="F4444">
        <v>141</v>
      </c>
      <c r="G4444">
        <v>24</v>
      </c>
      <c r="H4444">
        <v>29</v>
      </c>
      <c r="I4444">
        <v>42</v>
      </c>
      <c r="J4444">
        <v>6</v>
      </c>
      <c r="K4444">
        <v>144</v>
      </c>
      <c r="L4444">
        <v>20</v>
      </c>
      <c r="M4444">
        <v>36</v>
      </c>
      <c r="N4444">
        <v>17</v>
      </c>
    </row>
    <row r="4445" spans="1:14" x14ac:dyDescent="0.3">
      <c r="A4445" t="s">
        <v>102</v>
      </c>
      <c r="B4445" t="s">
        <v>102</v>
      </c>
      <c r="C4445" t="s">
        <v>40</v>
      </c>
      <c r="D4445" s="3" t="s">
        <v>283</v>
      </c>
      <c r="E4445" s="1">
        <v>45090</v>
      </c>
      <c r="F4445">
        <v>59</v>
      </c>
      <c r="G4445">
        <v>67</v>
      </c>
      <c r="H4445">
        <v>75</v>
      </c>
      <c r="I4445">
        <v>44</v>
      </c>
      <c r="J4445">
        <v>9</v>
      </c>
      <c r="K4445">
        <v>34</v>
      </c>
      <c r="L4445">
        <v>8</v>
      </c>
      <c r="M4445">
        <v>58</v>
      </c>
      <c r="N4445">
        <v>14</v>
      </c>
    </row>
    <row r="4446" spans="1:14" x14ac:dyDescent="0.3">
      <c r="A4446" t="s">
        <v>52</v>
      </c>
      <c r="B4446" t="s">
        <v>39</v>
      </c>
      <c r="C4446" t="s">
        <v>40</v>
      </c>
      <c r="D4446" s="3" t="s">
        <v>265</v>
      </c>
      <c r="E4446" s="1">
        <v>44970</v>
      </c>
      <c r="F4446">
        <v>42</v>
      </c>
      <c r="G4446">
        <v>182</v>
      </c>
      <c r="H4446">
        <v>86</v>
      </c>
      <c r="I4446">
        <v>28</v>
      </c>
      <c r="J4446">
        <v>6</v>
      </c>
      <c r="K4446">
        <v>81</v>
      </c>
      <c r="L4446">
        <v>30</v>
      </c>
      <c r="M4446">
        <v>96</v>
      </c>
      <c r="N4446">
        <v>17</v>
      </c>
    </row>
    <row r="4447" spans="1:14" x14ac:dyDescent="0.3">
      <c r="A4447" t="s">
        <v>61</v>
      </c>
      <c r="B4447" t="s">
        <v>61</v>
      </c>
      <c r="C4447" t="s">
        <v>62</v>
      </c>
      <c r="D4447" s="3">
        <v>45083</v>
      </c>
      <c r="E4447" s="1">
        <v>45083</v>
      </c>
      <c r="F4447">
        <v>78</v>
      </c>
      <c r="G4447">
        <v>142</v>
      </c>
      <c r="H4447">
        <v>7</v>
      </c>
      <c r="I4447">
        <v>38</v>
      </c>
      <c r="J4447">
        <v>10</v>
      </c>
      <c r="K4447">
        <v>138</v>
      </c>
      <c r="L4447">
        <v>13</v>
      </c>
      <c r="M4447">
        <v>97</v>
      </c>
      <c r="N4447">
        <v>11</v>
      </c>
    </row>
    <row r="4448" spans="1:14" x14ac:dyDescent="0.3">
      <c r="A4448" t="s">
        <v>87</v>
      </c>
      <c r="B4448" t="s">
        <v>87</v>
      </c>
      <c r="C4448" t="s">
        <v>48</v>
      </c>
      <c r="D4448" s="3">
        <v>44937</v>
      </c>
      <c r="E4448" s="1">
        <v>44937</v>
      </c>
      <c r="F4448">
        <v>140</v>
      </c>
      <c r="G4448">
        <v>129</v>
      </c>
      <c r="H4448">
        <v>89</v>
      </c>
      <c r="I4448">
        <v>43</v>
      </c>
      <c r="J4448">
        <v>7</v>
      </c>
      <c r="K4448">
        <v>142</v>
      </c>
      <c r="L4448">
        <v>1</v>
      </c>
      <c r="M4448">
        <v>49</v>
      </c>
      <c r="N4448">
        <v>17</v>
      </c>
    </row>
    <row r="4449" spans="1:14" x14ac:dyDescent="0.3">
      <c r="A4449" t="s">
        <v>101</v>
      </c>
      <c r="B4449" t="s">
        <v>101</v>
      </c>
      <c r="C4449" t="s">
        <v>150</v>
      </c>
      <c r="D4449" s="3" t="s">
        <v>239</v>
      </c>
      <c r="E4449" s="1">
        <v>45091</v>
      </c>
      <c r="F4449">
        <v>77</v>
      </c>
      <c r="G4449">
        <v>14</v>
      </c>
      <c r="H4449">
        <v>79</v>
      </c>
      <c r="I4449">
        <v>4</v>
      </c>
      <c r="J4449">
        <v>4</v>
      </c>
      <c r="K4449">
        <v>25</v>
      </c>
      <c r="L4449">
        <v>-3</v>
      </c>
      <c r="M4449">
        <v>46</v>
      </c>
      <c r="N4449">
        <v>8</v>
      </c>
    </row>
    <row r="4450" spans="1:14" x14ac:dyDescent="0.3">
      <c r="A4450" t="s">
        <v>30</v>
      </c>
      <c r="B4450" t="s">
        <v>30</v>
      </c>
      <c r="C4450" t="s">
        <v>31</v>
      </c>
      <c r="D4450" s="3" t="s">
        <v>195</v>
      </c>
      <c r="E4450" s="1">
        <v>45033</v>
      </c>
      <c r="F4450">
        <v>146</v>
      </c>
      <c r="G4450">
        <v>79</v>
      </c>
      <c r="H4450">
        <v>89</v>
      </c>
      <c r="I4450">
        <v>5</v>
      </c>
      <c r="J4450">
        <v>5</v>
      </c>
      <c r="K4450">
        <v>64</v>
      </c>
      <c r="L4450">
        <v>25</v>
      </c>
      <c r="M4450">
        <v>67</v>
      </c>
      <c r="N4450">
        <v>16</v>
      </c>
    </row>
    <row r="4451" spans="1:14" x14ac:dyDescent="0.3">
      <c r="A4451" t="s">
        <v>26</v>
      </c>
      <c r="B4451" t="s">
        <v>26</v>
      </c>
      <c r="C4451" t="s">
        <v>27</v>
      </c>
      <c r="D4451" s="3">
        <v>45204</v>
      </c>
      <c r="E4451" s="1">
        <v>45204</v>
      </c>
      <c r="F4451">
        <v>80</v>
      </c>
      <c r="G4451">
        <v>184</v>
      </c>
      <c r="H4451">
        <v>38</v>
      </c>
      <c r="I4451">
        <v>36</v>
      </c>
      <c r="J4451">
        <v>5</v>
      </c>
      <c r="K4451">
        <v>157</v>
      </c>
      <c r="L4451">
        <v>2</v>
      </c>
      <c r="M4451">
        <v>95</v>
      </c>
      <c r="N4451">
        <v>15</v>
      </c>
    </row>
    <row r="4452" spans="1:14" x14ac:dyDescent="0.3">
      <c r="A4452" t="s">
        <v>45</v>
      </c>
      <c r="B4452" t="s">
        <v>345</v>
      </c>
      <c r="C4452" t="s">
        <v>46</v>
      </c>
      <c r="D4452" s="3" t="s">
        <v>342</v>
      </c>
      <c r="E4452" s="1">
        <v>45214</v>
      </c>
      <c r="F4452">
        <v>27</v>
      </c>
      <c r="G4452">
        <v>156</v>
      </c>
      <c r="H4452">
        <v>12</v>
      </c>
      <c r="I4452">
        <v>34</v>
      </c>
      <c r="J4452">
        <v>9</v>
      </c>
      <c r="K4452">
        <v>157</v>
      </c>
      <c r="L4452">
        <v>30</v>
      </c>
      <c r="M4452">
        <v>37</v>
      </c>
      <c r="N4452">
        <v>6</v>
      </c>
    </row>
    <row r="4453" spans="1:14" x14ac:dyDescent="0.3">
      <c r="A4453" t="s">
        <v>12</v>
      </c>
      <c r="B4453" t="s">
        <v>12</v>
      </c>
      <c r="C4453" t="s">
        <v>13</v>
      </c>
      <c r="D4453" s="3">
        <v>44927</v>
      </c>
      <c r="E4453" s="1">
        <v>44927</v>
      </c>
      <c r="F4453">
        <v>71</v>
      </c>
      <c r="G4453">
        <v>144</v>
      </c>
      <c r="H4453">
        <v>95</v>
      </c>
      <c r="I4453">
        <v>20</v>
      </c>
      <c r="J4453">
        <v>1</v>
      </c>
      <c r="K4453">
        <v>145</v>
      </c>
      <c r="L4453">
        <v>23</v>
      </c>
      <c r="M4453">
        <v>67</v>
      </c>
      <c r="N4453">
        <v>15</v>
      </c>
    </row>
    <row r="4454" spans="1:14" x14ac:dyDescent="0.3">
      <c r="A4454" t="s">
        <v>74</v>
      </c>
      <c r="B4454" t="s">
        <v>74</v>
      </c>
      <c r="C4454" t="s">
        <v>19</v>
      </c>
      <c r="D4454" s="3" t="s">
        <v>188</v>
      </c>
      <c r="E4454" s="1">
        <v>45073</v>
      </c>
      <c r="F4454">
        <v>129</v>
      </c>
      <c r="G4454">
        <v>162</v>
      </c>
      <c r="H4454">
        <v>49</v>
      </c>
      <c r="I4454">
        <v>5</v>
      </c>
      <c r="J4454">
        <v>6</v>
      </c>
      <c r="K4454">
        <v>72</v>
      </c>
      <c r="L4454">
        <v>6</v>
      </c>
      <c r="M4454">
        <v>87</v>
      </c>
      <c r="N4454">
        <v>6</v>
      </c>
    </row>
    <row r="4455" spans="1:14" x14ac:dyDescent="0.3">
      <c r="A4455" t="s">
        <v>21</v>
      </c>
      <c r="B4455" t="s">
        <v>21</v>
      </c>
      <c r="C4455" t="s">
        <v>150</v>
      </c>
      <c r="D4455" s="3" t="s">
        <v>167</v>
      </c>
      <c r="E4455" s="1">
        <v>45243</v>
      </c>
      <c r="F4455">
        <v>82</v>
      </c>
      <c r="G4455">
        <v>190</v>
      </c>
      <c r="H4455">
        <v>32</v>
      </c>
      <c r="I4455">
        <v>22</v>
      </c>
      <c r="J4455">
        <v>9</v>
      </c>
      <c r="K4455">
        <v>13</v>
      </c>
      <c r="L4455">
        <v>-1</v>
      </c>
      <c r="M4455">
        <v>89</v>
      </c>
      <c r="N4455">
        <v>1</v>
      </c>
    </row>
    <row r="4456" spans="1:14" x14ac:dyDescent="0.3">
      <c r="A4456" t="s">
        <v>30</v>
      </c>
      <c r="B4456" t="s">
        <v>30</v>
      </c>
      <c r="C4456" t="s">
        <v>31</v>
      </c>
      <c r="D4456" s="3">
        <v>44960</v>
      </c>
      <c r="E4456" s="1">
        <v>44960</v>
      </c>
      <c r="F4456">
        <v>105</v>
      </c>
      <c r="G4456">
        <v>85</v>
      </c>
      <c r="H4456">
        <v>37</v>
      </c>
      <c r="I4456">
        <v>31</v>
      </c>
      <c r="J4456">
        <v>10</v>
      </c>
      <c r="K4456">
        <v>155</v>
      </c>
      <c r="L4456">
        <v>-1</v>
      </c>
      <c r="M4456">
        <v>38</v>
      </c>
      <c r="N4456">
        <v>20</v>
      </c>
    </row>
    <row r="4457" spans="1:14" x14ac:dyDescent="0.3">
      <c r="A4457" t="s">
        <v>101</v>
      </c>
      <c r="B4457" t="s">
        <v>101</v>
      </c>
      <c r="C4457" t="s">
        <v>150</v>
      </c>
      <c r="D4457" s="3">
        <v>45055</v>
      </c>
      <c r="E4457" s="1">
        <v>45055</v>
      </c>
      <c r="F4457">
        <v>99</v>
      </c>
      <c r="G4457">
        <v>187</v>
      </c>
      <c r="H4457">
        <v>30</v>
      </c>
      <c r="I4457">
        <v>5</v>
      </c>
      <c r="J4457">
        <v>1</v>
      </c>
      <c r="K4457">
        <v>61</v>
      </c>
      <c r="L4457">
        <v>4</v>
      </c>
      <c r="M4457">
        <v>21</v>
      </c>
      <c r="N4457">
        <v>7</v>
      </c>
    </row>
    <row r="4458" spans="1:14" x14ac:dyDescent="0.3">
      <c r="A4458" t="s">
        <v>12</v>
      </c>
      <c r="B4458" t="s">
        <v>12</v>
      </c>
      <c r="C4458" t="s">
        <v>13</v>
      </c>
      <c r="D4458" s="3">
        <v>44991</v>
      </c>
      <c r="E4458" s="1">
        <v>44991</v>
      </c>
      <c r="F4458">
        <v>14</v>
      </c>
      <c r="G4458">
        <v>126</v>
      </c>
      <c r="H4458">
        <v>7</v>
      </c>
      <c r="I4458">
        <v>37</v>
      </c>
      <c r="J4458">
        <v>5</v>
      </c>
      <c r="K4458">
        <v>169</v>
      </c>
      <c r="L4458">
        <v>-1</v>
      </c>
      <c r="M4458">
        <v>95</v>
      </c>
      <c r="N4458">
        <v>12</v>
      </c>
    </row>
    <row r="4459" spans="1:14" x14ac:dyDescent="0.3">
      <c r="A4459" t="s">
        <v>41</v>
      </c>
      <c r="B4459" t="s">
        <v>41</v>
      </c>
      <c r="C4459" t="s">
        <v>31</v>
      </c>
      <c r="D4459" s="3">
        <v>45270</v>
      </c>
      <c r="E4459" s="1">
        <v>45270</v>
      </c>
      <c r="F4459">
        <v>150</v>
      </c>
      <c r="G4459">
        <v>111</v>
      </c>
      <c r="H4459">
        <v>24</v>
      </c>
      <c r="I4459">
        <v>23</v>
      </c>
      <c r="J4459">
        <v>9</v>
      </c>
      <c r="K4459">
        <v>157</v>
      </c>
      <c r="L4459">
        <v>12</v>
      </c>
      <c r="M4459">
        <v>36</v>
      </c>
      <c r="N4459">
        <v>11</v>
      </c>
    </row>
    <row r="4460" spans="1:14" x14ac:dyDescent="0.3">
      <c r="A4460" t="s">
        <v>42</v>
      </c>
      <c r="B4460" t="s">
        <v>42</v>
      </c>
      <c r="C4460" t="s">
        <v>43</v>
      </c>
      <c r="D4460" s="3">
        <v>45118</v>
      </c>
      <c r="E4460" s="1">
        <v>45118</v>
      </c>
      <c r="F4460">
        <v>137</v>
      </c>
      <c r="G4460">
        <v>82</v>
      </c>
      <c r="H4460">
        <v>30</v>
      </c>
      <c r="I4460">
        <v>37</v>
      </c>
      <c r="J4460">
        <v>8</v>
      </c>
      <c r="K4460">
        <v>44</v>
      </c>
      <c r="L4460">
        <v>18</v>
      </c>
      <c r="M4460">
        <v>94</v>
      </c>
      <c r="N4460">
        <v>2</v>
      </c>
    </row>
    <row r="4461" spans="1:14" x14ac:dyDescent="0.3">
      <c r="A4461" t="s">
        <v>26</v>
      </c>
      <c r="B4461" t="s">
        <v>26</v>
      </c>
      <c r="C4461" t="s">
        <v>27</v>
      </c>
      <c r="D4461" s="3">
        <v>45150</v>
      </c>
      <c r="E4461" s="1">
        <v>45150</v>
      </c>
      <c r="F4461">
        <v>55</v>
      </c>
      <c r="G4461">
        <v>59</v>
      </c>
      <c r="H4461">
        <v>30</v>
      </c>
      <c r="I4461">
        <v>14</v>
      </c>
      <c r="J4461">
        <v>2</v>
      </c>
      <c r="K4461">
        <v>157</v>
      </c>
      <c r="L4461">
        <v>28</v>
      </c>
      <c r="M4461">
        <v>56</v>
      </c>
      <c r="N4461">
        <v>1</v>
      </c>
    </row>
    <row r="4462" spans="1:14" x14ac:dyDescent="0.3">
      <c r="A4462" t="s">
        <v>28</v>
      </c>
      <c r="B4462" t="s">
        <v>28</v>
      </c>
      <c r="C4462" t="s">
        <v>150</v>
      </c>
      <c r="D4462" s="3" t="s">
        <v>331</v>
      </c>
      <c r="E4462" s="1">
        <v>44945</v>
      </c>
      <c r="F4462">
        <v>32</v>
      </c>
      <c r="G4462">
        <v>67</v>
      </c>
      <c r="H4462">
        <v>77</v>
      </c>
      <c r="I4462">
        <v>22</v>
      </c>
      <c r="J4462">
        <v>7</v>
      </c>
      <c r="K4462">
        <v>50</v>
      </c>
      <c r="L4462">
        <v>9</v>
      </c>
      <c r="M4462">
        <v>61</v>
      </c>
      <c r="N4462">
        <v>3</v>
      </c>
    </row>
    <row r="4463" spans="1:14" x14ac:dyDescent="0.3">
      <c r="A4463" t="s">
        <v>64</v>
      </c>
      <c r="B4463" t="s">
        <v>64</v>
      </c>
      <c r="C4463" t="s">
        <v>38</v>
      </c>
      <c r="D4463" s="3">
        <v>45025</v>
      </c>
      <c r="E4463" s="1">
        <v>45025</v>
      </c>
      <c r="F4463">
        <v>65</v>
      </c>
      <c r="G4463">
        <v>82</v>
      </c>
      <c r="H4463">
        <v>29</v>
      </c>
      <c r="I4463">
        <v>35</v>
      </c>
      <c r="J4463">
        <v>7</v>
      </c>
      <c r="K4463">
        <v>167</v>
      </c>
      <c r="L4463">
        <v>1</v>
      </c>
      <c r="M4463">
        <v>83</v>
      </c>
      <c r="N4463">
        <v>6</v>
      </c>
    </row>
    <row r="4464" spans="1:14" x14ac:dyDescent="0.3">
      <c r="A4464" t="s">
        <v>109</v>
      </c>
      <c r="B4464" t="s">
        <v>109</v>
      </c>
      <c r="C4464" t="s">
        <v>149</v>
      </c>
      <c r="D4464" s="3" t="s">
        <v>235</v>
      </c>
      <c r="E4464" s="1">
        <v>45070</v>
      </c>
      <c r="F4464">
        <v>90</v>
      </c>
      <c r="G4464">
        <v>125</v>
      </c>
      <c r="H4464">
        <v>82</v>
      </c>
      <c r="I4464">
        <v>30</v>
      </c>
      <c r="J4464">
        <v>1</v>
      </c>
      <c r="K4464">
        <v>193</v>
      </c>
      <c r="L4464">
        <v>38</v>
      </c>
      <c r="M4464">
        <v>91</v>
      </c>
      <c r="N4464">
        <v>3</v>
      </c>
    </row>
    <row r="4465" spans="1:14" x14ac:dyDescent="0.3">
      <c r="A4465" t="s">
        <v>41</v>
      </c>
      <c r="B4465" t="s">
        <v>41</v>
      </c>
      <c r="C4465" t="s">
        <v>31</v>
      </c>
      <c r="D4465" s="3" t="s">
        <v>192</v>
      </c>
      <c r="E4465" s="1">
        <v>44951</v>
      </c>
      <c r="F4465">
        <v>121</v>
      </c>
      <c r="G4465">
        <v>97</v>
      </c>
      <c r="H4465">
        <v>47</v>
      </c>
      <c r="I4465">
        <v>3</v>
      </c>
      <c r="J4465">
        <v>2</v>
      </c>
      <c r="K4465">
        <v>184</v>
      </c>
      <c r="L4465">
        <v>40</v>
      </c>
      <c r="M4465">
        <v>81</v>
      </c>
      <c r="N4465">
        <v>12</v>
      </c>
    </row>
    <row r="4466" spans="1:14" x14ac:dyDescent="0.3">
      <c r="A4466" t="s">
        <v>39</v>
      </c>
      <c r="B4466" t="s">
        <v>39</v>
      </c>
      <c r="C4466" t="s">
        <v>40</v>
      </c>
      <c r="D4466" s="3" t="s">
        <v>323</v>
      </c>
      <c r="E4466" s="1">
        <v>44984</v>
      </c>
      <c r="F4466">
        <v>31</v>
      </c>
      <c r="G4466">
        <v>100</v>
      </c>
      <c r="H4466">
        <v>70</v>
      </c>
      <c r="I4466">
        <v>11</v>
      </c>
      <c r="J4466">
        <v>3</v>
      </c>
      <c r="K4466">
        <v>127</v>
      </c>
      <c r="L4466">
        <v>33</v>
      </c>
      <c r="M4466">
        <v>67</v>
      </c>
      <c r="N4466">
        <v>6</v>
      </c>
    </row>
    <row r="4467" spans="1:14" x14ac:dyDescent="0.3">
      <c r="A4467" t="s">
        <v>82</v>
      </c>
      <c r="B4467" t="s">
        <v>82</v>
      </c>
      <c r="C4467" t="s">
        <v>19</v>
      </c>
      <c r="D4467" s="3">
        <v>45179</v>
      </c>
      <c r="E4467" s="1">
        <v>45179</v>
      </c>
      <c r="F4467">
        <v>18</v>
      </c>
      <c r="G4467">
        <v>76</v>
      </c>
      <c r="H4467">
        <v>39</v>
      </c>
      <c r="I4467">
        <v>22</v>
      </c>
      <c r="J4467">
        <v>2</v>
      </c>
      <c r="K4467">
        <v>38</v>
      </c>
      <c r="L4467">
        <v>-9</v>
      </c>
      <c r="M4467">
        <v>84</v>
      </c>
      <c r="N4467">
        <v>10</v>
      </c>
    </row>
    <row r="4468" spans="1:14" x14ac:dyDescent="0.3">
      <c r="A4468" t="s">
        <v>42</v>
      </c>
      <c r="B4468" t="s">
        <v>42</v>
      </c>
      <c r="C4468" t="s">
        <v>43</v>
      </c>
      <c r="D4468" s="3">
        <v>45238</v>
      </c>
      <c r="E4468" s="1">
        <v>45238</v>
      </c>
      <c r="F4468">
        <v>38</v>
      </c>
      <c r="G4468">
        <v>95</v>
      </c>
      <c r="H4468">
        <v>22</v>
      </c>
      <c r="I4468">
        <v>48</v>
      </c>
      <c r="J4468">
        <v>7</v>
      </c>
      <c r="K4468">
        <v>155</v>
      </c>
      <c r="L4468">
        <v>6</v>
      </c>
      <c r="M4468">
        <v>96</v>
      </c>
      <c r="N4468">
        <v>6</v>
      </c>
    </row>
    <row r="4469" spans="1:14" x14ac:dyDescent="0.3">
      <c r="A4469" t="s">
        <v>14</v>
      </c>
      <c r="B4469" t="s">
        <v>14</v>
      </c>
      <c r="C4469" t="s">
        <v>15</v>
      </c>
      <c r="D4469" s="3">
        <v>45140</v>
      </c>
      <c r="E4469" s="1">
        <v>45140</v>
      </c>
      <c r="F4469">
        <v>123</v>
      </c>
      <c r="G4469">
        <v>53</v>
      </c>
      <c r="H4469">
        <v>68</v>
      </c>
      <c r="I4469">
        <v>34</v>
      </c>
      <c r="J4469">
        <v>7</v>
      </c>
      <c r="K4469">
        <v>85</v>
      </c>
      <c r="L4469">
        <v>12</v>
      </c>
      <c r="M4469">
        <v>93</v>
      </c>
      <c r="N4469">
        <v>16</v>
      </c>
    </row>
    <row r="4470" spans="1:14" x14ac:dyDescent="0.3">
      <c r="A4470" t="s">
        <v>68</v>
      </c>
      <c r="B4470" t="s">
        <v>28</v>
      </c>
      <c r="C4470" t="s">
        <v>150</v>
      </c>
      <c r="D4470" s="3">
        <v>45265</v>
      </c>
      <c r="E4470" s="1">
        <v>45265</v>
      </c>
      <c r="F4470">
        <v>146</v>
      </c>
      <c r="G4470">
        <v>147</v>
      </c>
      <c r="H4470">
        <v>74</v>
      </c>
      <c r="I4470">
        <v>8</v>
      </c>
      <c r="J4470">
        <v>8</v>
      </c>
      <c r="K4470">
        <v>116</v>
      </c>
      <c r="L4470">
        <v>10</v>
      </c>
      <c r="M4470">
        <v>39</v>
      </c>
      <c r="N4470">
        <v>9</v>
      </c>
    </row>
    <row r="4471" spans="1:14" x14ac:dyDescent="0.3">
      <c r="A4471" t="s">
        <v>94</v>
      </c>
      <c r="B4471" t="s">
        <v>346</v>
      </c>
      <c r="C4471" t="s">
        <v>46</v>
      </c>
      <c r="D4471" s="3">
        <v>45262</v>
      </c>
      <c r="E4471" s="1">
        <v>45262</v>
      </c>
      <c r="F4471">
        <v>87</v>
      </c>
      <c r="G4471">
        <v>190</v>
      </c>
      <c r="H4471">
        <v>65</v>
      </c>
      <c r="I4471">
        <v>28</v>
      </c>
      <c r="J4471">
        <v>0</v>
      </c>
      <c r="K4471">
        <v>84</v>
      </c>
      <c r="L4471">
        <v>-3</v>
      </c>
      <c r="M4471">
        <v>24</v>
      </c>
      <c r="N4471">
        <v>1</v>
      </c>
    </row>
    <row r="4472" spans="1:14" x14ac:dyDescent="0.3">
      <c r="A4472" t="s">
        <v>14</v>
      </c>
      <c r="B4472" t="s">
        <v>14</v>
      </c>
      <c r="C4472" t="s">
        <v>15</v>
      </c>
      <c r="D4472" s="3">
        <v>44929</v>
      </c>
      <c r="E4472" s="1">
        <v>44929</v>
      </c>
      <c r="F4472">
        <v>85</v>
      </c>
      <c r="G4472">
        <v>81</v>
      </c>
      <c r="H4472">
        <v>80</v>
      </c>
      <c r="I4472">
        <v>31</v>
      </c>
      <c r="J4472">
        <v>6</v>
      </c>
      <c r="K4472">
        <v>169</v>
      </c>
      <c r="L4472">
        <v>35</v>
      </c>
      <c r="M4472">
        <v>25</v>
      </c>
      <c r="N4472">
        <v>18</v>
      </c>
    </row>
    <row r="4473" spans="1:14" x14ac:dyDescent="0.3">
      <c r="A4473" t="s">
        <v>32</v>
      </c>
      <c r="B4473" t="s">
        <v>32</v>
      </c>
      <c r="C4473" t="s">
        <v>33</v>
      </c>
      <c r="D4473" s="3">
        <v>45239</v>
      </c>
      <c r="E4473" s="1">
        <v>45239</v>
      </c>
      <c r="F4473">
        <v>44</v>
      </c>
      <c r="G4473">
        <v>112</v>
      </c>
      <c r="H4473">
        <v>24</v>
      </c>
      <c r="I4473">
        <v>10</v>
      </c>
      <c r="J4473">
        <v>6</v>
      </c>
      <c r="K4473">
        <v>178</v>
      </c>
      <c r="L4473">
        <v>-3</v>
      </c>
      <c r="M4473">
        <v>36</v>
      </c>
      <c r="N4473">
        <v>4</v>
      </c>
    </row>
    <row r="4474" spans="1:14" x14ac:dyDescent="0.3">
      <c r="A4474" t="s">
        <v>72</v>
      </c>
      <c r="B4474" t="s">
        <v>345</v>
      </c>
      <c r="C4474" t="s">
        <v>46</v>
      </c>
      <c r="D4474" s="3">
        <v>45078</v>
      </c>
      <c r="E4474" s="1">
        <v>45078</v>
      </c>
      <c r="F4474">
        <v>132</v>
      </c>
      <c r="G4474">
        <v>94</v>
      </c>
      <c r="H4474">
        <v>78</v>
      </c>
      <c r="I4474">
        <v>5</v>
      </c>
      <c r="J4474">
        <v>9</v>
      </c>
      <c r="K4474">
        <v>123</v>
      </c>
      <c r="L4474">
        <v>6</v>
      </c>
      <c r="M4474">
        <v>97</v>
      </c>
      <c r="N4474">
        <v>19</v>
      </c>
    </row>
    <row r="4475" spans="1:14" x14ac:dyDescent="0.3">
      <c r="A4475" t="s">
        <v>104</v>
      </c>
      <c r="B4475" t="s">
        <v>104</v>
      </c>
      <c r="C4475" t="s">
        <v>15</v>
      </c>
      <c r="D4475" s="3" t="s">
        <v>265</v>
      </c>
      <c r="E4475" s="1">
        <v>44970</v>
      </c>
      <c r="F4475">
        <v>124</v>
      </c>
      <c r="G4475">
        <v>18</v>
      </c>
      <c r="H4475">
        <v>6</v>
      </c>
      <c r="I4475">
        <v>17</v>
      </c>
      <c r="J4475">
        <v>6</v>
      </c>
      <c r="K4475">
        <v>171</v>
      </c>
      <c r="L4475">
        <v>16</v>
      </c>
      <c r="M4475">
        <v>57</v>
      </c>
      <c r="N4475">
        <v>15</v>
      </c>
    </row>
    <row r="4476" spans="1:14" x14ac:dyDescent="0.3">
      <c r="A4476" t="s">
        <v>82</v>
      </c>
      <c r="B4476" t="s">
        <v>82</v>
      </c>
      <c r="C4476" t="s">
        <v>19</v>
      </c>
      <c r="D4476" s="3" t="s">
        <v>219</v>
      </c>
      <c r="E4476" s="1">
        <v>45031</v>
      </c>
      <c r="F4476">
        <v>101</v>
      </c>
      <c r="G4476">
        <v>132</v>
      </c>
      <c r="H4476">
        <v>60</v>
      </c>
      <c r="I4476">
        <v>46</v>
      </c>
      <c r="J4476">
        <v>6</v>
      </c>
      <c r="K4476">
        <v>77</v>
      </c>
      <c r="L4476">
        <v>25</v>
      </c>
      <c r="M4476">
        <v>88</v>
      </c>
      <c r="N4476">
        <v>6</v>
      </c>
    </row>
    <row r="4477" spans="1:14" x14ac:dyDescent="0.3">
      <c r="A4477" t="s">
        <v>22</v>
      </c>
      <c r="B4477" t="s">
        <v>22</v>
      </c>
      <c r="C4477" t="s">
        <v>23</v>
      </c>
      <c r="D4477" s="3" t="s">
        <v>244</v>
      </c>
      <c r="E4477" s="1">
        <v>44982</v>
      </c>
      <c r="F4477">
        <v>8</v>
      </c>
      <c r="G4477">
        <v>32</v>
      </c>
      <c r="H4477">
        <v>43</v>
      </c>
      <c r="I4477">
        <v>5</v>
      </c>
      <c r="J4477">
        <v>6</v>
      </c>
      <c r="K4477">
        <v>163</v>
      </c>
      <c r="L4477">
        <v>3</v>
      </c>
      <c r="M4477">
        <v>69</v>
      </c>
      <c r="N4477">
        <v>2</v>
      </c>
    </row>
    <row r="4478" spans="1:14" x14ac:dyDescent="0.3">
      <c r="A4478" t="s">
        <v>29</v>
      </c>
      <c r="B4478" t="s">
        <v>29</v>
      </c>
      <c r="C4478" t="s">
        <v>151</v>
      </c>
      <c r="D4478" s="3" t="s">
        <v>230</v>
      </c>
      <c r="E4478" s="1">
        <v>45251</v>
      </c>
      <c r="F4478">
        <v>50</v>
      </c>
      <c r="G4478">
        <v>195</v>
      </c>
      <c r="H4478">
        <v>14</v>
      </c>
      <c r="I4478">
        <v>29</v>
      </c>
      <c r="J4478">
        <v>6</v>
      </c>
      <c r="K4478">
        <v>157</v>
      </c>
      <c r="L4478">
        <v>29</v>
      </c>
      <c r="M4478">
        <v>96</v>
      </c>
      <c r="N4478">
        <v>12</v>
      </c>
    </row>
    <row r="4479" spans="1:14" x14ac:dyDescent="0.3">
      <c r="A4479" t="s">
        <v>52</v>
      </c>
      <c r="B4479" t="s">
        <v>39</v>
      </c>
      <c r="C4479" t="s">
        <v>40</v>
      </c>
      <c r="D4479" s="3" t="s">
        <v>229</v>
      </c>
      <c r="E4479" s="1">
        <v>45193</v>
      </c>
      <c r="F4479">
        <v>21</v>
      </c>
      <c r="G4479">
        <v>151</v>
      </c>
      <c r="H4479">
        <v>30</v>
      </c>
      <c r="I4479">
        <v>5</v>
      </c>
      <c r="J4479">
        <v>7</v>
      </c>
      <c r="K4479">
        <v>17</v>
      </c>
      <c r="L4479">
        <v>35</v>
      </c>
      <c r="M4479">
        <v>33</v>
      </c>
      <c r="N4479">
        <v>1</v>
      </c>
    </row>
    <row r="4480" spans="1:14" x14ac:dyDescent="0.3">
      <c r="A4480" t="s">
        <v>29</v>
      </c>
      <c r="B4480" t="s">
        <v>29</v>
      </c>
      <c r="C4480" t="s">
        <v>151</v>
      </c>
      <c r="D4480" s="3">
        <v>45270</v>
      </c>
      <c r="E4480" s="1">
        <v>45270</v>
      </c>
      <c r="F4480">
        <v>5</v>
      </c>
      <c r="G4480">
        <v>156</v>
      </c>
      <c r="H4480">
        <v>70</v>
      </c>
      <c r="I4480">
        <v>32</v>
      </c>
      <c r="J4480">
        <v>10</v>
      </c>
      <c r="K4480">
        <v>168</v>
      </c>
      <c r="L4480">
        <v>1</v>
      </c>
      <c r="M4480">
        <v>68</v>
      </c>
      <c r="N4480">
        <v>2</v>
      </c>
    </row>
    <row r="4481" spans="1:14" x14ac:dyDescent="0.3">
      <c r="A4481" t="s">
        <v>64</v>
      </c>
      <c r="B4481" t="s">
        <v>64</v>
      </c>
      <c r="C4481" t="s">
        <v>38</v>
      </c>
      <c r="D4481" s="3" t="s">
        <v>210</v>
      </c>
      <c r="E4481" s="1">
        <v>45244</v>
      </c>
      <c r="F4481">
        <v>27</v>
      </c>
      <c r="G4481">
        <v>22</v>
      </c>
      <c r="H4481">
        <v>83</v>
      </c>
      <c r="I4481">
        <v>33</v>
      </c>
      <c r="J4481">
        <v>9</v>
      </c>
      <c r="K4481">
        <v>62</v>
      </c>
      <c r="L4481">
        <v>8</v>
      </c>
      <c r="M4481">
        <v>41</v>
      </c>
      <c r="N4481">
        <v>5</v>
      </c>
    </row>
    <row r="4482" spans="1:14" x14ac:dyDescent="0.3">
      <c r="A4482" t="s">
        <v>42</v>
      </c>
      <c r="B4482" t="s">
        <v>42</v>
      </c>
      <c r="C4482" t="s">
        <v>43</v>
      </c>
      <c r="D4482" s="3" t="s">
        <v>162</v>
      </c>
      <c r="E4482" s="1">
        <v>44954</v>
      </c>
      <c r="F4482">
        <v>106</v>
      </c>
      <c r="G4482">
        <v>106</v>
      </c>
      <c r="H4482">
        <v>30</v>
      </c>
      <c r="I4482">
        <v>42</v>
      </c>
      <c r="J4482">
        <v>3</v>
      </c>
      <c r="K4482">
        <v>137</v>
      </c>
      <c r="L4482">
        <v>14</v>
      </c>
      <c r="M4482">
        <v>58</v>
      </c>
      <c r="N4482">
        <v>20</v>
      </c>
    </row>
    <row r="4483" spans="1:14" x14ac:dyDescent="0.3">
      <c r="A4483" t="s">
        <v>32</v>
      </c>
      <c r="B4483" t="s">
        <v>32</v>
      </c>
      <c r="C4483" t="s">
        <v>33</v>
      </c>
      <c r="D4483" s="3">
        <v>44958</v>
      </c>
      <c r="E4483" s="1">
        <v>44958</v>
      </c>
      <c r="F4483">
        <v>148</v>
      </c>
      <c r="G4483">
        <v>160</v>
      </c>
      <c r="H4483">
        <v>71</v>
      </c>
      <c r="I4483">
        <v>34</v>
      </c>
      <c r="J4483">
        <v>8</v>
      </c>
      <c r="K4483">
        <v>157</v>
      </c>
      <c r="L4483">
        <v>27</v>
      </c>
      <c r="M4483">
        <v>70</v>
      </c>
      <c r="N4483">
        <v>20</v>
      </c>
    </row>
    <row r="4484" spans="1:14" x14ac:dyDescent="0.3">
      <c r="A4484" t="s">
        <v>63</v>
      </c>
      <c r="B4484" t="s">
        <v>345</v>
      </c>
      <c r="C4484" t="s">
        <v>46</v>
      </c>
      <c r="D4484" s="3">
        <v>45238</v>
      </c>
      <c r="E4484" s="1">
        <v>45238</v>
      </c>
      <c r="F4484">
        <v>138</v>
      </c>
      <c r="G4484">
        <v>193</v>
      </c>
      <c r="H4484">
        <v>69</v>
      </c>
      <c r="I4484">
        <v>8</v>
      </c>
      <c r="J4484">
        <v>8</v>
      </c>
      <c r="K4484">
        <v>185</v>
      </c>
      <c r="L4484">
        <v>24</v>
      </c>
      <c r="M4484">
        <v>50</v>
      </c>
      <c r="N4484">
        <v>17</v>
      </c>
    </row>
    <row r="4485" spans="1:14" x14ac:dyDescent="0.3">
      <c r="A4485" t="s">
        <v>45</v>
      </c>
      <c r="B4485" t="s">
        <v>345</v>
      </c>
      <c r="C4485" t="s">
        <v>46</v>
      </c>
      <c r="D4485" s="3">
        <v>44935</v>
      </c>
      <c r="E4485" s="1">
        <v>44935</v>
      </c>
      <c r="F4485">
        <v>138</v>
      </c>
      <c r="G4485">
        <v>19</v>
      </c>
      <c r="H4485">
        <v>66</v>
      </c>
      <c r="I4485">
        <v>5</v>
      </c>
      <c r="J4485">
        <v>5</v>
      </c>
      <c r="K4485">
        <v>156</v>
      </c>
      <c r="L4485">
        <v>36</v>
      </c>
      <c r="M4485">
        <v>53</v>
      </c>
      <c r="N4485">
        <v>8</v>
      </c>
    </row>
    <row r="4486" spans="1:14" x14ac:dyDescent="0.3">
      <c r="A4486" t="s">
        <v>39</v>
      </c>
      <c r="B4486" t="s">
        <v>39</v>
      </c>
      <c r="C4486" t="s">
        <v>40</v>
      </c>
      <c r="D4486" s="3" t="s">
        <v>313</v>
      </c>
      <c r="E4486" s="1">
        <v>45037</v>
      </c>
      <c r="F4486">
        <v>135</v>
      </c>
      <c r="G4486">
        <v>37</v>
      </c>
      <c r="H4486">
        <v>52</v>
      </c>
      <c r="I4486">
        <v>3</v>
      </c>
      <c r="J4486">
        <v>9</v>
      </c>
      <c r="K4486">
        <v>140</v>
      </c>
      <c r="L4486">
        <v>-5</v>
      </c>
      <c r="M4486">
        <v>30</v>
      </c>
      <c r="N4486">
        <v>6</v>
      </c>
    </row>
    <row r="4487" spans="1:14" x14ac:dyDescent="0.3">
      <c r="A4487" t="s">
        <v>42</v>
      </c>
      <c r="B4487" t="s">
        <v>42</v>
      </c>
      <c r="C4487" t="s">
        <v>43</v>
      </c>
      <c r="D4487" s="3">
        <v>44967</v>
      </c>
      <c r="E4487" s="1">
        <v>44967</v>
      </c>
      <c r="F4487">
        <v>48</v>
      </c>
      <c r="G4487">
        <v>117</v>
      </c>
      <c r="H4487">
        <v>73</v>
      </c>
      <c r="I4487">
        <v>46</v>
      </c>
      <c r="J4487">
        <v>3</v>
      </c>
      <c r="K4487">
        <v>165</v>
      </c>
      <c r="L4487">
        <v>18</v>
      </c>
      <c r="M4487">
        <v>51</v>
      </c>
      <c r="N4487">
        <v>16</v>
      </c>
    </row>
    <row r="4488" spans="1:14" x14ac:dyDescent="0.3">
      <c r="A4488" t="s">
        <v>74</v>
      </c>
      <c r="B4488" t="s">
        <v>74</v>
      </c>
      <c r="C4488" t="s">
        <v>19</v>
      </c>
      <c r="D4488" s="3">
        <v>45272</v>
      </c>
      <c r="E4488" s="1">
        <v>45272</v>
      </c>
      <c r="F4488">
        <v>11</v>
      </c>
      <c r="G4488">
        <v>88</v>
      </c>
      <c r="H4488">
        <v>42</v>
      </c>
      <c r="I4488">
        <v>47</v>
      </c>
      <c r="J4488">
        <v>0</v>
      </c>
      <c r="K4488">
        <v>77</v>
      </c>
      <c r="L4488">
        <v>12</v>
      </c>
      <c r="M4488">
        <v>27</v>
      </c>
      <c r="N4488">
        <v>9</v>
      </c>
    </row>
    <row r="4489" spans="1:14" x14ac:dyDescent="0.3">
      <c r="A4489" t="s">
        <v>34</v>
      </c>
      <c r="B4489" t="s">
        <v>34</v>
      </c>
      <c r="C4489" t="s">
        <v>35</v>
      </c>
      <c r="D4489" s="3">
        <v>45112</v>
      </c>
      <c r="E4489" s="1">
        <v>45112</v>
      </c>
      <c r="F4489">
        <v>126</v>
      </c>
      <c r="G4489">
        <v>97</v>
      </c>
      <c r="H4489">
        <v>61</v>
      </c>
      <c r="I4489">
        <v>7</v>
      </c>
      <c r="J4489">
        <v>9</v>
      </c>
      <c r="K4489">
        <v>142</v>
      </c>
      <c r="L4489">
        <v>37</v>
      </c>
      <c r="M4489">
        <v>32</v>
      </c>
      <c r="N4489">
        <v>17</v>
      </c>
    </row>
    <row r="4490" spans="1:14" x14ac:dyDescent="0.3">
      <c r="A4490" t="s">
        <v>37</v>
      </c>
      <c r="B4490" t="s">
        <v>37</v>
      </c>
      <c r="C4490" t="s">
        <v>38</v>
      </c>
      <c r="D4490" s="3" t="s">
        <v>212</v>
      </c>
      <c r="E4490" s="1">
        <v>45007</v>
      </c>
      <c r="F4490">
        <v>61</v>
      </c>
      <c r="G4490">
        <v>37</v>
      </c>
      <c r="H4490">
        <v>64</v>
      </c>
      <c r="I4490">
        <v>1</v>
      </c>
      <c r="J4490">
        <v>7</v>
      </c>
      <c r="K4490">
        <v>37</v>
      </c>
      <c r="L4490">
        <v>-3</v>
      </c>
      <c r="M4490">
        <v>65</v>
      </c>
      <c r="N4490">
        <v>16</v>
      </c>
    </row>
    <row r="4491" spans="1:14" x14ac:dyDescent="0.3">
      <c r="A4491" t="s">
        <v>24</v>
      </c>
      <c r="B4491" t="s">
        <v>24</v>
      </c>
      <c r="C4491" t="s">
        <v>25</v>
      </c>
      <c r="D4491" s="3" t="s">
        <v>227</v>
      </c>
      <c r="E4491" s="1">
        <v>45043</v>
      </c>
      <c r="F4491">
        <v>52</v>
      </c>
      <c r="G4491">
        <v>82</v>
      </c>
      <c r="H4491">
        <v>47</v>
      </c>
      <c r="I4491">
        <v>5</v>
      </c>
      <c r="J4491">
        <v>9</v>
      </c>
      <c r="K4491">
        <v>43</v>
      </c>
      <c r="L4491">
        <v>14</v>
      </c>
      <c r="M4491">
        <v>12</v>
      </c>
      <c r="N4491">
        <v>14</v>
      </c>
    </row>
    <row r="4492" spans="1:14" x14ac:dyDescent="0.3">
      <c r="A4492" t="s">
        <v>34</v>
      </c>
      <c r="B4492" t="s">
        <v>34</v>
      </c>
      <c r="C4492" t="s">
        <v>35</v>
      </c>
      <c r="D4492" s="3">
        <v>45114</v>
      </c>
      <c r="E4492" s="1">
        <v>45114</v>
      </c>
      <c r="F4492">
        <v>33</v>
      </c>
      <c r="G4492">
        <v>18</v>
      </c>
      <c r="H4492">
        <v>48</v>
      </c>
      <c r="I4492">
        <v>36</v>
      </c>
      <c r="J4492">
        <v>3</v>
      </c>
      <c r="K4492">
        <v>47</v>
      </c>
      <c r="L4492">
        <v>20</v>
      </c>
      <c r="M4492">
        <v>91</v>
      </c>
      <c r="N4492">
        <v>5</v>
      </c>
    </row>
    <row r="4493" spans="1:14" x14ac:dyDescent="0.3">
      <c r="A4493" t="s">
        <v>16</v>
      </c>
      <c r="B4493" t="s">
        <v>16</v>
      </c>
      <c r="C4493" t="s">
        <v>17</v>
      </c>
      <c r="D4493" s="3">
        <v>45085</v>
      </c>
      <c r="E4493" s="1">
        <v>45085</v>
      </c>
      <c r="F4493">
        <v>57</v>
      </c>
      <c r="G4493">
        <v>81</v>
      </c>
      <c r="H4493">
        <v>53</v>
      </c>
      <c r="I4493">
        <v>13</v>
      </c>
      <c r="J4493">
        <v>4</v>
      </c>
      <c r="K4493">
        <v>54</v>
      </c>
      <c r="L4493">
        <v>12</v>
      </c>
      <c r="M4493">
        <v>13</v>
      </c>
      <c r="N4493">
        <v>5</v>
      </c>
    </row>
    <row r="4494" spans="1:14" x14ac:dyDescent="0.3">
      <c r="A4494" t="s">
        <v>95</v>
      </c>
      <c r="B4494" t="s">
        <v>22</v>
      </c>
      <c r="C4494" t="s">
        <v>23</v>
      </c>
      <c r="D4494" s="3">
        <v>45047</v>
      </c>
      <c r="E4494" s="1">
        <v>45047</v>
      </c>
      <c r="F4494">
        <v>10</v>
      </c>
      <c r="G4494">
        <v>163</v>
      </c>
      <c r="H4494">
        <v>41</v>
      </c>
      <c r="I4494">
        <v>19</v>
      </c>
      <c r="J4494">
        <v>3</v>
      </c>
      <c r="K4494">
        <v>43</v>
      </c>
      <c r="L4494">
        <v>31</v>
      </c>
      <c r="M4494">
        <v>28</v>
      </c>
      <c r="N4494">
        <v>10</v>
      </c>
    </row>
    <row r="4495" spans="1:14" x14ac:dyDescent="0.3">
      <c r="A4495" t="s">
        <v>126</v>
      </c>
      <c r="B4495" t="s">
        <v>104</v>
      </c>
      <c r="C4495" t="s">
        <v>15</v>
      </c>
      <c r="D4495" s="3" t="s">
        <v>154</v>
      </c>
      <c r="E4495" s="1">
        <v>45226</v>
      </c>
      <c r="F4495">
        <v>7</v>
      </c>
      <c r="G4495">
        <v>73</v>
      </c>
      <c r="H4495">
        <v>68</v>
      </c>
      <c r="I4495">
        <v>14</v>
      </c>
      <c r="J4495">
        <v>8</v>
      </c>
      <c r="K4495">
        <v>98</v>
      </c>
      <c r="L4495">
        <v>35</v>
      </c>
      <c r="M4495">
        <v>23</v>
      </c>
      <c r="N4495">
        <v>8</v>
      </c>
    </row>
    <row r="4496" spans="1:14" x14ac:dyDescent="0.3">
      <c r="A4496" t="s">
        <v>45</v>
      </c>
      <c r="B4496" t="s">
        <v>345</v>
      </c>
      <c r="C4496" t="s">
        <v>46</v>
      </c>
      <c r="D4496" s="3">
        <v>45081</v>
      </c>
      <c r="E4496" s="1">
        <v>45081</v>
      </c>
      <c r="F4496">
        <v>28</v>
      </c>
      <c r="G4496">
        <v>70</v>
      </c>
      <c r="H4496">
        <v>56</v>
      </c>
      <c r="I4496">
        <v>50</v>
      </c>
      <c r="J4496">
        <v>5</v>
      </c>
      <c r="K4496">
        <v>29</v>
      </c>
      <c r="L4496">
        <v>5</v>
      </c>
      <c r="M4496">
        <v>47</v>
      </c>
      <c r="N4496">
        <v>7</v>
      </c>
    </row>
    <row r="4497" spans="1:14" x14ac:dyDescent="0.3">
      <c r="A4497" t="s">
        <v>28</v>
      </c>
      <c r="B4497" t="s">
        <v>28</v>
      </c>
      <c r="C4497" t="s">
        <v>150</v>
      </c>
      <c r="D4497" s="3">
        <v>44959</v>
      </c>
      <c r="E4497" s="1">
        <v>44959</v>
      </c>
      <c r="F4497">
        <v>104</v>
      </c>
      <c r="G4497">
        <v>144</v>
      </c>
      <c r="H4497">
        <v>10</v>
      </c>
      <c r="I4497">
        <v>17</v>
      </c>
      <c r="J4497">
        <v>6</v>
      </c>
      <c r="K4497">
        <v>199</v>
      </c>
      <c r="L4497">
        <v>9</v>
      </c>
      <c r="M4497">
        <v>51</v>
      </c>
      <c r="N4497">
        <v>13</v>
      </c>
    </row>
    <row r="4498" spans="1:14" x14ac:dyDescent="0.3">
      <c r="A4498" t="s">
        <v>82</v>
      </c>
      <c r="B4498" t="s">
        <v>82</v>
      </c>
      <c r="C4498" t="s">
        <v>19</v>
      </c>
      <c r="D4498" s="3">
        <v>45084</v>
      </c>
      <c r="E4498" s="1">
        <v>45084</v>
      </c>
      <c r="F4498">
        <v>62</v>
      </c>
      <c r="G4498">
        <v>134</v>
      </c>
      <c r="H4498">
        <v>70</v>
      </c>
      <c r="I4498">
        <v>31</v>
      </c>
      <c r="J4498">
        <v>1</v>
      </c>
      <c r="K4498">
        <v>111</v>
      </c>
      <c r="L4498">
        <v>3</v>
      </c>
      <c r="M4498">
        <v>27</v>
      </c>
      <c r="N4498">
        <v>11</v>
      </c>
    </row>
    <row r="4499" spans="1:14" x14ac:dyDescent="0.3">
      <c r="A4499" t="s">
        <v>45</v>
      </c>
      <c r="B4499" t="s">
        <v>345</v>
      </c>
      <c r="C4499" t="s">
        <v>46</v>
      </c>
      <c r="D4499" s="3">
        <v>45270</v>
      </c>
      <c r="E4499" s="1">
        <v>45270</v>
      </c>
      <c r="F4499">
        <v>6</v>
      </c>
      <c r="G4499">
        <v>69</v>
      </c>
      <c r="H4499">
        <v>65</v>
      </c>
      <c r="I4499">
        <v>10</v>
      </c>
      <c r="J4499">
        <v>6</v>
      </c>
      <c r="K4499">
        <v>114</v>
      </c>
      <c r="L4499">
        <v>37</v>
      </c>
      <c r="M4499">
        <v>61</v>
      </c>
      <c r="N4499">
        <v>11</v>
      </c>
    </row>
    <row r="4500" spans="1:14" x14ac:dyDescent="0.3">
      <c r="A4500" t="s">
        <v>45</v>
      </c>
      <c r="B4500" t="s">
        <v>345</v>
      </c>
      <c r="C4500" t="s">
        <v>46</v>
      </c>
      <c r="D4500" s="3">
        <v>45053</v>
      </c>
      <c r="E4500" s="1">
        <v>45053</v>
      </c>
      <c r="F4500">
        <v>150</v>
      </c>
      <c r="G4500">
        <v>126</v>
      </c>
      <c r="H4500">
        <v>63</v>
      </c>
      <c r="I4500">
        <v>21</v>
      </c>
      <c r="J4500">
        <v>6</v>
      </c>
      <c r="K4500">
        <v>74</v>
      </c>
      <c r="L4500">
        <v>10</v>
      </c>
      <c r="M4500">
        <v>91</v>
      </c>
      <c r="N4500">
        <v>11</v>
      </c>
    </row>
    <row r="4501" spans="1:14" x14ac:dyDescent="0.3">
      <c r="A4501" t="s">
        <v>37</v>
      </c>
      <c r="B4501" t="s">
        <v>37</v>
      </c>
      <c r="C4501" t="s">
        <v>38</v>
      </c>
      <c r="D4501" s="3">
        <v>45238</v>
      </c>
      <c r="E4501" s="1">
        <v>45238</v>
      </c>
      <c r="F4501">
        <v>41</v>
      </c>
      <c r="G4501">
        <v>166</v>
      </c>
      <c r="H4501">
        <v>79</v>
      </c>
      <c r="I4501">
        <v>34</v>
      </c>
      <c r="J4501">
        <v>7</v>
      </c>
      <c r="K4501">
        <v>134</v>
      </c>
      <c r="L4501">
        <v>14</v>
      </c>
      <c r="M4501">
        <v>83</v>
      </c>
      <c r="N4501">
        <v>13</v>
      </c>
    </row>
    <row r="4502" spans="1:14" x14ac:dyDescent="0.3">
      <c r="A4502" t="s">
        <v>28</v>
      </c>
      <c r="B4502" t="s">
        <v>28</v>
      </c>
      <c r="C4502" t="s">
        <v>150</v>
      </c>
      <c r="D4502" s="3" t="s">
        <v>323</v>
      </c>
      <c r="E4502" s="1">
        <v>44984</v>
      </c>
      <c r="F4502">
        <v>18</v>
      </c>
      <c r="G4502">
        <v>57</v>
      </c>
      <c r="H4502">
        <v>100</v>
      </c>
      <c r="I4502">
        <v>7</v>
      </c>
      <c r="J4502">
        <v>1</v>
      </c>
      <c r="K4502">
        <v>66</v>
      </c>
      <c r="L4502">
        <v>28</v>
      </c>
      <c r="M4502">
        <v>47</v>
      </c>
      <c r="N4502">
        <v>16</v>
      </c>
    </row>
    <row r="4503" spans="1:14" x14ac:dyDescent="0.3">
      <c r="A4503" t="s">
        <v>99</v>
      </c>
      <c r="B4503" t="s">
        <v>99</v>
      </c>
      <c r="C4503" t="s">
        <v>13</v>
      </c>
      <c r="D4503" s="3" t="s">
        <v>190</v>
      </c>
      <c r="E4503" s="1">
        <v>44980</v>
      </c>
      <c r="F4503">
        <v>72</v>
      </c>
      <c r="G4503">
        <v>122</v>
      </c>
      <c r="H4503">
        <v>65</v>
      </c>
      <c r="I4503">
        <v>5</v>
      </c>
      <c r="J4503">
        <v>2</v>
      </c>
      <c r="K4503">
        <v>157</v>
      </c>
      <c r="L4503">
        <v>7</v>
      </c>
      <c r="M4503">
        <v>83</v>
      </c>
      <c r="N4503">
        <v>6</v>
      </c>
    </row>
    <row r="4504" spans="1:14" x14ac:dyDescent="0.3">
      <c r="A4504" t="s">
        <v>77</v>
      </c>
      <c r="B4504" t="s">
        <v>77</v>
      </c>
      <c r="C4504" t="s">
        <v>25</v>
      </c>
      <c r="D4504" s="3" t="s">
        <v>231</v>
      </c>
      <c r="E4504" s="1">
        <v>45123</v>
      </c>
      <c r="F4504">
        <v>37</v>
      </c>
      <c r="G4504">
        <v>158</v>
      </c>
      <c r="H4504">
        <v>29</v>
      </c>
      <c r="I4504">
        <v>4</v>
      </c>
      <c r="J4504">
        <v>1</v>
      </c>
      <c r="K4504">
        <v>198</v>
      </c>
      <c r="L4504">
        <v>25</v>
      </c>
      <c r="M4504">
        <v>62</v>
      </c>
      <c r="N4504">
        <v>15</v>
      </c>
    </row>
    <row r="4505" spans="1:14" x14ac:dyDescent="0.3">
      <c r="A4505" t="s">
        <v>45</v>
      </c>
      <c r="B4505" t="s">
        <v>345</v>
      </c>
      <c r="C4505" t="s">
        <v>46</v>
      </c>
      <c r="D4505" s="3" t="s">
        <v>207</v>
      </c>
      <c r="E4505" s="1">
        <v>45035</v>
      </c>
      <c r="F4505">
        <v>83</v>
      </c>
      <c r="G4505">
        <v>179</v>
      </c>
      <c r="H4505">
        <v>85</v>
      </c>
      <c r="I4505">
        <v>20</v>
      </c>
      <c r="J4505">
        <v>1</v>
      </c>
      <c r="K4505">
        <v>49</v>
      </c>
      <c r="L4505">
        <v>37</v>
      </c>
      <c r="M4505">
        <v>42</v>
      </c>
      <c r="N4505">
        <v>7</v>
      </c>
    </row>
    <row r="4506" spans="1:14" x14ac:dyDescent="0.3">
      <c r="A4506" t="s">
        <v>20</v>
      </c>
      <c r="B4506" t="s">
        <v>20</v>
      </c>
      <c r="C4506" t="s">
        <v>149</v>
      </c>
      <c r="D4506" s="3" t="s">
        <v>278</v>
      </c>
      <c r="E4506" s="1">
        <v>45061</v>
      </c>
      <c r="F4506">
        <v>70</v>
      </c>
      <c r="G4506">
        <v>184</v>
      </c>
      <c r="H4506">
        <v>30</v>
      </c>
      <c r="I4506">
        <v>39</v>
      </c>
      <c r="J4506">
        <v>5</v>
      </c>
      <c r="K4506">
        <v>79</v>
      </c>
      <c r="L4506">
        <v>31</v>
      </c>
      <c r="M4506">
        <v>39</v>
      </c>
      <c r="N4506">
        <v>13</v>
      </c>
    </row>
    <row r="4507" spans="1:14" x14ac:dyDescent="0.3">
      <c r="A4507" t="s">
        <v>61</v>
      </c>
      <c r="B4507" t="s">
        <v>61</v>
      </c>
      <c r="C4507" t="s">
        <v>62</v>
      </c>
      <c r="D4507" s="3" t="s">
        <v>191</v>
      </c>
      <c r="E4507" s="1">
        <v>45059</v>
      </c>
      <c r="F4507">
        <v>68</v>
      </c>
      <c r="G4507">
        <v>82</v>
      </c>
      <c r="H4507">
        <v>89</v>
      </c>
      <c r="I4507">
        <v>21</v>
      </c>
      <c r="J4507">
        <v>4</v>
      </c>
      <c r="K4507">
        <v>123</v>
      </c>
      <c r="L4507">
        <v>4</v>
      </c>
      <c r="M4507">
        <v>65</v>
      </c>
      <c r="N4507">
        <v>17</v>
      </c>
    </row>
    <row r="4508" spans="1:14" x14ac:dyDescent="0.3">
      <c r="A4508" t="s">
        <v>14</v>
      </c>
      <c r="B4508" t="s">
        <v>14</v>
      </c>
      <c r="C4508" t="s">
        <v>15</v>
      </c>
      <c r="D4508" s="3">
        <v>45173</v>
      </c>
      <c r="E4508" s="1">
        <v>45173</v>
      </c>
      <c r="F4508">
        <v>107</v>
      </c>
      <c r="G4508">
        <v>159</v>
      </c>
      <c r="H4508">
        <v>65</v>
      </c>
      <c r="I4508">
        <v>25</v>
      </c>
      <c r="J4508">
        <v>4</v>
      </c>
      <c r="K4508">
        <v>185</v>
      </c>
      <c r="L4508">
        <v>34</v>
      </c>
      <c r="M4508">
        <v>76</v>
      </c>
      <c r="N4508">
        <v>18</v>
      </c>
    </row>
    <row r="4509" spans="1:14" x14ac:dyDescent="0.3">
      <c r="A4509" t="s">
        <v>24</v>
      </c>
      <c r="B4509" t="s">
        <v>24</v>
      </c>
      <c r="C4509" t="s">
        <v>25</v>
      </c>
      <c r="D4509" s="3" t="s">
        <v>274</v>
      </c>
      <c r="E4509" s="1">
        <v>45095</v>
      </c>
      <c r="F4509">
        <v>15</v>
      </c>
      <c r="G4509">
        <v>137</v>
      </c>
      <c r="H4509">
        <v>41</v>
      </c>
      <c r="I4509">
        <v>42</v>
      </c>
      <c r="J4509">
        <v>9</v>
      </c>
      <c r="K4509">
        <v>185</v>
      </c>
      <c r="L4509">
        <v>-3</v>
      </c>
      <c r="M4509">
        <v>12</v>
      </c>
      <c r="N4509">
        <v>9</v>
      </c>
    </row>
    <row r="4510" spans="1:14" x14ac:dyDescent="0.3">
      <c r="A4510" t="s">
        <v>60</v>
      </c>
      <c r="B4510" t="s">
        <v>14</v>
      </c>
      <c r="C4510" t="s">
        <v>15</v>
      </c>
      <c r="D4510" s="3" t="s">
        <v>191</v>
      </c>
      <c r="E4510" s="1">
        <v>45059</v>
      </c>
      <c r="F4510">
        <v>102</v>
      </c>
      <c r="G4510">
        <v>184</v>
      </c>
      <c r="H4510">
        <v>74</v>
      </c>
      <c r="I4510">
        <v>37</v>
      </c>
      <c r="J4510">
        <v>2</v>
      </c>
      <c r="K4510">
        <v>125</v>
      </c>
      <c r="L4510">
        <v>31</v>
      </c>
      <c r="M4510">
        <v>46</v>
      </c>
      <c r="N4510">
        <v>15</v>
      </c>
    </row>
    <row r="4511" spans="1:14" x14ac:dyDescent="0.3">
      <c r="A4511" t="s">
        <v>55</v>
      </c>
      <c r="B4511" t="s">
        <v>55</v>
      </c>
      <c r="C4511" t="s">
        <v>17</v>
      </c>
      <c r="D4511" s="3" t="s">
        <v>229</v>
      </c>
      <c r="E4511" s="1">
        <v>45193</v>
      </c>
      <c r="F4511">
        <v>62</v>
      </c>
      <c r="G4511">
        <v>145</v>
      </c>
      <c r="H4511">
        <v>91</v>
      </c>
      <c r="I4511">
        <v>4</v>
      </c>
      <c r="J4511">
        <v>9</v>
      </c>
      <c r="K4511">
        <v>25</v>
      </c>
      <c r="L4511">
        <v>30</v>
      </c>
      <c r="M4511">
        <v>96</v>
      </c>
      <c r="N4511">
        <v>18</v>
      </c>
    </row>
    <row r="4512" spans="1:14" x14ac:dyDescent="0.3">
      <c r="A4512" t="s">
        <v>68</v>
      </c>
      <c r="B4512" t="s">
        <v>28</v>
      </c>
      <c r="C4512" t="s">
        <v>150</v>
      </c>
      <c r="D4512" s="3">
        <v>45240</v>
      </c>
      <c r="E4512" s="1">
        <v>45240</v>
      </c>
      <c r="F4512">
        <v>8</v>
      </c>
      <c r="G4512">
        <v>104</v>
      </c>
      <c r="H4512">
        <v>15</v>
      </c>
      <c r="I4512">
        <v>17</v>
      </c>
      <c r="J4512">
        <v>6</v>
      </c>
      <c r="K4512">
        <v>123</v>
      </c>
      <c r="L4512">
        <v>30</v>
      </c>
      <c r="M4512">
        <v>28</v>
      </c>
      <c r="N4512">
        <v>12</v>
      </c>
    </row>
    <row r="4513" spans="1:14" x14ac:dyDescent="0.3">
      <c r="A4513" t="s">
        <v>61</v>
      </c>
      <c r="B4513" t="s">
        <v>61</v>
      </c>
      <c r="C4513" t="s">
        <v>62</v>
      </c>
      <c r="D4513" s="3" t="s">
        <v>166</v>
      </c>
      <c r="E4513" s="1">
        <v>45219</v>
      </c>
      <c r="F4513">
        <v>106</v>
      </c>
      <c r="G4513">
        <v>35</v>
      </c>
      <c r="H4513">
        <v>51</v>
      </c>
      <c r="I4513">
        <v>27</v>
      </c>
      <c r="J4513">
        <v>1</v>
      </c>
      <c r="K4513">
        <v>56</v>
      </c>
      <c r="L4513">
        <v>7</v>
      </c>
      <c r="M4513">
        <v>34</v>
      </c>
      <c r="N4513">
        <v>10</v>
      </c>
    </row>
    <row r="4514" spans="1:14" x14ac:dyDescent="0.3">
      <c r="A4514" t="s">
        <v>21</v>
      </c>
      <c r="B4514" t="s">
        <v>21</v>
      </c>
      <c r="C4514" t="s">
        <v>150</v>
      </c>
      <c r="D4514" s="3" t="s">
        <v>154</v>
      </c>
      <c r="E4514" s="1">
        <v>45226</v>
      </c>
      <c r="F4514">
        <v>7</v>
      </c>
      <c r="G4514">
        <v>62</v>
      </c>
      <c r="H4514">
        <v>19</v>
      </c>
      <c r="I4514">
        <v>46</v>
      </c>
      <c r="J4514">
        <v>4</v>
      </c>
      <c r="K4514">
        <v>132</v>
      </c>
      <c r="L4514">
        <v>-1</v>
      </c>
      <c r="M4514">
        <v>54</v>
      </c>
      <c r="N4514">
        <v>20</v>
      </c>
    </row>
    <row r="4515" spans="1:14" x14ac:dyDescent="0.3">
      <c r="A4515" t="s">
        <v>32</v>
      </c>
      <c r="B4515" t="s">
        <v>32</v>
      </c>
      <c r="C4515" t="s">
        <v>33</v>
      </c>
      <c r="D4515" s="3" t="s">
        <v>279</v>
      </c>
      <c r="E4515" s="1">
        <v>45152</v>
      </c>
      <c r="F4515">
        <v>83</v>
      </c>
      <c r="G4515">
        <v>35</v>
      </c>
      <c r="H4515">
        <v>94</v>
      </c>
      <c r="I4515">
        <v>36</v>
      </c>
      <c r="J4515">
        <v>5</v>
      </c>
      <c r="K4515">
        <v>105</v>
      </c>
      <c r="L4515">
        <v>-3</v>
      </c>
      <c r="M4515">
        <v>99</v>
      </c>
      <c r="N4515">
        <v>9</v>
      </c>
    </row>
    <row r="4516" spans="1:14" x14ac:dyDescent="0.3">
      <c r="A4516" t="s">
        <v>37</v>
      </c>
      <c r="B4516" t="s">
        <v>37</v>
      </c>
      <c r="C4516" t="s">
        <v>38</v>
      </c>
      <c r="D4516" s="3" t="s">
        <v>214</v>
      </c>
      <c r="E4516" s="1">
        <v>45213</v>
      </c>
      <c r="F4516">
        <v>134</v>
      </c>
      <c r="G4516">
        <v>15</v>
      </c>
      <c r="H4516">
        <v>30</v>
      </c>
      <c r="I4516">
        <v>7</v>
      </c>
      <c r="J4516">
        <v>5</v>
      </c>
      <c r="K4516">
        <v>140</v>
      </c>
      <c r="L4516">
        <v>0</v>
      </c>
      <c r="M4516">
        <v>48</v>
      </c>
      <c r="N4516">
        <v>15</v>
      </c>
    </row>
    <row r="4517" spans="1:14" x14ac:dyDescent="0.3">
      <c r="A4517" t="s">
        <v>42</v>
      </c>
      <c r="B4517" t="s">
        <v>42</v>
      </c>
      <c r="C4517" t="s">
        <v>43</v>
      </c>
      <c r="D4517" s="3" t="s">
        <v>339</v>
      </c>
      <c r="E4517" s="1">
        <v>44977</v>
      </c>
      <c r="F4517">
        <v>102</v>
      </c>
      <c r="G4517">
        <v>82</v>
      </c>
      <c r="H4517">
        <v>91</v>
      </c>
      <c r="I4517">
        <v>47</v>
      </c>
      <c r="J4517">
        <v>6</v>
      </c>
      <c r="K4517">
        <v>152</v>
      </c>
      <c r="L4517">
        <v>13</v>
      </c>
      <c r="M4517">
        <v>45</v>
      </c>
      <c r="N4517">
        <v>10</v>
      </c>
    </row>
    <row r="4518" spans="1:14" x14ac:dyDescent="0.3">
      <c r="A4518" t="s">
        <v>99</v>
      </c>
      <c r="B4518" t="s">
        <v>99</v>
      </c>
      <c r="C4518" t="s">
        <v>13</v>
      </c>
      <c r="D4518" s="3" t="s">
        <v>193</v>
      </c>
      <c r="E4518" s="1">
        <v>45157</v>
      </c>
      <c r="F4518">
        <v>15</v>
      </c>
      <c r="G4518">
        <v>60</v>
      </c>
      <c r="H4518">
        <v>35</v>
      </c>
      <c r="I4518">
        <v>30</v>
      </c>
      <c r="J4518">
        <v>1</v>
      </c>
      <c r="K4518">
        <v>54</v>
      </c>
      <c r="L4518">
        <v>26</v>
      </c>
      <c r="M4518">
        <v>17</v>
      </c>
      <c r="N4518">
        <v>16</v>
      </c>
    </row>
    <row r="4519" spans="1:14" x14ac:dyDescent="0.3">
      <c r="A4519" t="s">
        <v>29</v>
      </c>
      <c r="B4519" t="s">
        <v>29</v>
      </c>
      <c r="C4519" t="s">
        <v>151</v>
      </c>
      <c r="D4519" s="3" t="s">
        <v>158</v>
      </c>
      <c r="E4519" s="1">
        <v>45064</v>
      </c>
      <c r="F4519">
        <v>68</v>
      </c>
      <c r="G4519">
        <v>99</v>
      </c>
      <c r="H4519">
        <v>37</v>
      </c>
      <c r="I4519">
        <v>16</v>
      </c>
      <c r="J4519">
        <v>2</v>
      </c>
      <c r="K4519">
        <v>86</v>
      </c>
      <c r="L4519">
        <v>32</v>
      </c>
      <c r="M4519">
        <v>26</v>
      </c>
      <c r="N4519">
        <v>4</v>
      </c>
    </row>
    <row r="4520" spans="1:14" x14ac:dyDescent="0.3">
      <c r="A4520" t="s">
        <v>12</v>
      </c>
      <c r="B4520" t="s">
        <v>12</v>
      </c>
      <c r="C4520" t="s">
        <v>13</v>
      </c>
      <c r="D4520" s="3" t="s">
        <v>339</v>
      </c>
      <c r="E4520" s="1">
        <v>44977</v>
      </c>
      <c r="F4520">
        <v>38</v>
      </c>
      <c r="G4520">
        <v>43</v>
      </c>
      <c r="H4520">
        <v>53</v>
      </c>
      <c r="I4520">
        <v>42</v>
      </c>
      <c r="J4520">
        <v>5</v>
      </c>
      <c r="K4520">
        <v>140</v>
      </c>
      <c r="L4520">
        <v>12</v>
      </c>
      <c r="M4520">
        <v>74</v>
      </c>
      <c r="N4520">
        <v>14</v>
      </c>
    </row>
    <row r="4521" spans="1:14" x14ac:dyDescent="0.3">
      <c r="A4521" t="s">
        <v>32</v>
      </c>
      <c r="B4521" t="s">
        <v>32</v>
      </c>
      <c r="C4521" t="s">
        <v>33</v>
      </c>
      <c r="D4521" s="3">
        <v>44966</v>
      </c>
      <c r="E4521" s="1">
        <v>44966</v>
      </c>
      <c r="F4521">
        <v>44</v>
      </c>
      <c r="G4521">
        <v>114</v>
      </c>
      <c r="H4521">
        <v>53</v>
      </c>
      <c r="I4521">
        <v>24</v>
      </c>
      <c r="J4521">
        <v>5</v>
      </c>
      <c r="K4521">
        <v>190</v>
      </c>
      <c r="L4521">
        <v>34</v>
      </c>
      <c r="M4521">
        <v>89</v>
      </c>
      <c r="N4521">
        <v>10</v>
      </c>
    </row>
    <row r="4522" spans="1:14" x14ac:dyDescent="0.3">
      <c r="A4522" t="s">
        <v>12</v>
      </c>
      <c r="B4522" t="s">
        <v>12</v>
      </c>
      <c r="C4522" t="s">
        <v>13</v>
      </c>
      <c r="D4522" s="3" t="s">
        <v>261</v>
      </c>
      <c r="E4522" s="1">
        <v>45281</v>
      </c>
      <c r="F4522">
        <v>43</v>
      </c>
      <c r="G4522">
        <v>182</v>
      </c>
      <c r="H4522">
        <v>18</v>
      </c>
      <c r="I4522">
        <v>7</v>
      </c>
      <c r="J4522">
        <v>3</v>
      </c>
      <c r="K4522">
        <v>23</v>
      </c>
      <c r="L4522">
        <v>15</v>
      </c>
      <c r="M4522">
        <v>14</v>
      </c>
      <c r="N4522">
        <v>15</v>
      </c>
    </row>
    <row r="4523" spans="1:14" x14ac:dyDescent="0.3">
      <c r="A4523" t="s">
        <v>30</v>
      </c>
      <c r="B4523" t="s">
        <v>30</v>
      </c>
      <c r="C4523" t="s">
        <v>31</v>
      </c>
      <c r="D4523" s="3" t="s">
        <v>190</v>
      </c>
      <c r="E4523" s="1">
        <v>44980</v>
      </c>
      <c r="F4523">
        <v>69</v>
      </c>
      <c r="G4523">
        <v>14</v>
      </c>
      <c r="H4523">
        <v>37</v>
      </c>
      <c r="I4523">
        <v>23</v>
      </c>
      <c r="J4523">
        <v>6</v>
      </c>
      <c r="K4523">
        <v>35</v>
      </c>
      <c r="L4523">
        <v>38</v>
      </c>
      <c r="M4523">
        <v>79</v>
      </c>
      <c r="N4523">
        <v>15</v>
      </c>
    </row>
    <row r="4524" spans="1:14" x14ac:dyDescent="0.3">
      <c r="A4524" t="s">
        <v>29</v>
      </c>
      <c r="B4524" t="s">
        <v>29</v>
      </c>
      <c r="C4524" t="s">
        <v>151</v>
      </c>
      <c r="D4524" s="3" t="s">
        <v>271</v>
      </c>
      <c r="E4524" s="1">
        <v>45030</v>
      </c>
      <c r="F4524">
        <v>15</v>
      </c>
      <c r="G4524">
        <v>75</v>
      </c>
      <c r="H4524">
        <v>69</v>
      </c>
      <c r="I4524">
        <v>5</v>
      </c>
      <c r="J4524">
        <v>4</v>
      </c>
      <c r="K4524">
        <v>163</v>
      </c>
      <c r="L4524">
        <v>-5</v>
      </c>
      <c r="M4524">
        <v>14</v>
      </c>
      <c r="N4524">
        <v>19</v>
      </c>
    </row>
    <row r="4525" spans="1:14" x14ac:dyDescent="0.3">
      <c r="A4525" t="s">
        <v>100</v>
      </c>
      <c r="B4525" t="s">
        <v>28</v>
      </c>
      <c r="C4525" t="s">
        <v>150</v>
      </c>
      <c r="D4525" s="3">
        <v>45114</v>
      </c>
      <c r="E4525" s="1">
        <v>45114</v>
      </c>
      <c r="F4525">
        <v>20</v>
      </c>
      <c r="G4525">
        <v>117</v>
      </c>
      <c r="H4525">
        <v>13</v>
      </c>
      <c r="I4525">
        <v>5</v>
      </c>
      <c r="J4525">
        <v>6</v>
      </c>
      <c r="K4525">
        <v>18</v>
      </c>
      <c r="L4525">
        <v>-2</v>
      </c>
      <c r="M4525">
        <v>14</v>
      </c>
      <c r="N4525">
        <v>14</v>
      </c>
    </row>
    <row r="4526" spans="1:14" x14ac:dyDescent="0.3">
      <c r="A4526" t="s">
        <v>118</v>
      </c>
      <c r="B4526" t="s">
        <v>107</v>
      </c>
      <c r="C4526" t="s">
        <v>33</v>
      </c>
      <c r="D4526" s="3">
        <v>44933</v>
      </c>
      <c r="E4526" s="1">
        <v>44933</v>
      </c>
      <c r="F4526">
        <v>145</v>
      </c>
      <c r="G4526">
        <v>98</v>
      </c>
      <c r="H4526">
        <v>42</v>
      </c>
      <c r="I4526">
        <v>4</v>
      </c>
      <c r="J4526">
        <v>7</v>
      </c>
      <c r="K4526">
        <v>38</v>
      </c>
      <c r="L4526">
        <v>-2</v>
      </c>
      <c r="M4526">
        <v>28</v>
      </c>
      <c r="N4526">
        <v>3</v>
      </c>
    </row>
    <row r="4527" spans="1:14" x14ac:dyDescent="0.3">
      <c r="A4527" t="s">
        <v>45</v>
      </c>
      <c r="B4527" t="s">
        <v>345</v>
      </c>
      <c r="C4527" t="s">
        <v>46</v>
      </c>
      <c r="D4527" s="3">
        <v>45210</v>
      </c>
      <c r="E4527" s="1">
        <v>45210</v>
      </c>
      <c r="F4527">
        <v>15</v>
      </c>
      <c r="G4527">
        <v>193</v>
      </c>
      <c r="H4527">
        <v>64</v>
      </c>
      <c r="I4527">
        <v>4</v>
      </c>
      <c r="J4527">
        <v>1</v>
      </c>
      <c r="K4527">
        <v>188</v>
      </c>
      <c r="L4527">
        <v>-7</v>
      </c>
      <c r="M4527">
        <v>97</v>
      </c>
      <c r="N4527">
        <v>6</v>
      </c>
    </row>
    <row r="4528" spans="1:14" x14ac:dyDescent="0.3">
      <c r="A4528" t="s">
        <v>28</v>
      </c>
      <c r="B4528" t="s">
        <v>28</v>
      </c>
      <c r="C4528" t="s">
        <v>150</v>
      </c>
      <c r="D4528" s="3">
        <v>45231</v>
      </c>
      <c r="E4528" s="1">
        <v>45231</v>
      </c>
      <c r="F4528">
        <v>61</v>
      </c>
      <c r="G4528">
        <v>48</v>
      </c>
      <c r="H4528">
        <v>67</v>
      </c>
      <c r="I4528">
        <v>15</v>
      </c>
      <c r="J4528">
        <v>6</v>
      </c>
      <c r="K4528">
        <v>57</v>
      </c>
      <c r="L4528">
        <v>15</v>
      </c>
      <c r="M4528">
        <v>13</v>
      </c>
      <c r="N4528">
        <v>7</v>
      </c>
    </row>
    <row r="4529" spans="1:14" x14ac:dyDescent="0.3">
      <c r="A4529" t="s">
        <v>16</v>
      </c>
      <c r="B4529" t="s">
        <v>16</v>
      </c>
      <c r="C4529" t="s">
        <v>17</v>
      </c>
      <c r="D4529" s="3" t="s">
        <v>202</v>
      </c>
      <c r="E4529" s="1">
        <v>45041</v>
      </c>
      <c r="F4529">
        <v>74</v>
      </c>
      <c r="G4529">
        <v>186</v>
      </c>
      <c r="H4529">
        <v>51</v>
      </c>
      <c r="I4529">
        <v>14</v>
      </c>
      <c r="J4529">
        <v>2</v>
      </c>
      <c r="K4529">
        <v>22</v>
      </c>
      <c r="L4529">
        <v>11</v>
      </c>
      <c r="M4529">
        <v>49</v>
      </c>
      <c r="N4529">
        <v>17</v>
      </c>
    </row>
    <row r="4530" spans="1:14" x14ac:dyDescent="0.3">
      <c r="A4530" t="s">
        <v>42</v>
      </c>
      <c r="B4530" t="s">
        <v>42</v>
      </c>
      <c r="C4530" t="s">
        <v>43</v>
      </c>
      <c r="D4530" s="3" t="s">
        <v>258</v>
      </c>
      <c r="E4530" s="1">
        <v>45094</v>
      </c>
      <c r="F4530">
        <v>124</v>
      </c>
      <c r="G4530">
        <v>83</v>
      </c>
      <c r="H4530">
        <v>96</v>
      </c>
      <c r="I4530">
        <v>1</v>
      </c>
      <c r="J4530">
        <v>1</v>
      </c>
      <c r="K4530">
        <v>104</v>
      </c>
      <c r="L4530">
        <v>16</v>
      </c>
      <c r="M4530">
        <v>72</v>
      </c>
      <c r="N4530">
        <v>13</v>
      </c>
    </row>
    <row r="4531" spans="1:14" x14ac:dyDescent="0.3">
      <c r="A4531" t="s">
        <v>58</v>
      </c>
      <c r="B4531" t="s">
        <v>58</v>
      </c>
      <c r="C4531" t="s">
        <v>27</v>
      </c>
      <c r="D4531" s="3" t="s">
        <v>180</v>
      </c>
      <c r="E4531" s="1">
        <v>45062</v>
      </c>
      <c r="F4531">
        <v>140</v>
      </c>
      <c r="G4531">
        <v>89</v>
      </c>
      <c r="H4531">
        <v>74</v>
      </c>
      <c r="I4531">
        <v>30</v>
      </c>
      <c r="J4531">
        <v>8</v>
      </c>
      <c r="K4531">
        <v>138</v>
      </c>
      <c r="L4531">
        <v>17</v>
      </c>
      <c r="M4531">
        <v>44</v>
      </c>
      <c r="N4531">
        <v>3</v>
      </c>
    </row>
    <row r="4532" spans="1:14" x14ac:dyDescent="0.3">
      <c r="A4532" t="s">
        <v>22</v>
      </c>
      <c r="B4532" t="s">
        <v>22</v>
      </c>
      <c r="C4532" t="s">
        <v>23</v>
      </c>
      <c r="D4532" s="3" t="s">
        <v>297</v>
      </c>
      <c r="E4532" s="1">
        <v>45183</v>
      </c>
      <c r="F4532">
        <v>60</v>
      </c>
      <c r="G4532">
        <v>68</v>
      </c>
      <c r="H4532">
        <v>80</v>
      </c>
      <c r="I4532">
        <v>4</v>
      </c>
      <c r="J4532">
        <v>1</v>
      </c>
      <c r="K4532">
        <v>87</v>
      </c>
      <c r="L4532">
        <v>-4</v>
      </c>
      <c r="M4532">
        <v>32</v>
      </c>
      <c r="N4532">
        <v>14</v>
      </c>
    </row>
    <row r="4533" spans="1:14" x14ac:dyDescent="0.3">
      <c r="A4533" t="s">
        <v>51</v>
      </c>
      <c r="B4533" t="s">
        <v>51</v>
      </c>
      <c r="C4533" t="s">
        <v>48</v>
      </c>
      <c r="D4533" s="3" t="s">
        <v>297</v>
      </c>
      <c r="E4533" s="1">
        <v>45183</v>
      </c>
      <c r="F4533">
        <v>10</v>
      </c>
      <c r="G4533">
        <v>24</v>
      </c>
      <c r="H4533">
        <v>30</v>
      </c>
      <c r="I4533">
        <v>15</v>
      </c>
      <c r="J4533">
        <v>7</v>
      </c>
      <c r="K4533">
        <v>74</v>
      </c>
      <c r="L4533">
        <v>30</v>
      </c>
      <c r="M4533">
        <v>46</v>
      </c>
      <c r="N4533">
        <v>3</v>
      </c>
    </row>
    <row r="4534" spans="1:14" x14ac:dyDescent="0.3">
      <c r="A4534" t="s">
        <v>22</v>
      </c>
      <c r="B4534" t="s">
        <v>22</v>
      </c>
      <c r="C4534" t="s">
        <v>23</v>
      </c>
      <c r="D4534" s="3" t="s">
        <v>338</v>
      </c>
      <c r="E4534" s="1">
        <v>45247</v>
      </c>
      <c r="F4534">
        <v>138</v>
      </c>
      <c r="G4534">
        <v>183</v>
      </c>
      <c r="H4534">
        <v>28</v>
      </c>
      <c r="I4534">
        <v>48</v>
      </c>
      <c r="J4534">
        <v>0</v>
      </c>
      <c r="K4534">
        <v>129</v>
      </c>
      <c r="L4534">
        <v>31</v>
      </c>
      <c r="M4534">
        <v>24</v>
      </c>
      <c r="N4534">
        <v>2</v>
      </c>
    </row>
    <row r="4535" spans="1:14" x14ac:dyDescent="0.3">
      <c r="A4535" t="s">
        <v>24</v>
      </c>
      <c r="B4535" t="s">
        <v>24</v>
      </c>
      <c r="C4535" t="s">
        <v>25</v>
      </c>
      <c r="D4535" s="3" t="s">
        <v>157</v>
      </c>
      <c r="E4535" s="1">
        <v>45040</v>
      </c>
      <c r="F4535">
        <v>98</v>
      </c>
      <c r="G4535">
        <v>138</v>
      </c>
      <c r="H4535">
        <v>68</v>
      </c>
      <c r="I4535">
        <v>10</v>
      </c>
      <c r="J4535">
        <v>9</v>
      </c>
      <c r="K4535">
        <v>96</v>
      </c>
      <c r="L4535">
        <v>-7</v>
      </c>
      <c r="M4535">
        <v>16</v>
      </c>
      <c r="N4535">
        <v>7</v>
      </c>
    </row>
    <row r="4536" spans="1:14" x14ac:dyDescent="0.3">
      <c r="A4536" t="s">
        <v>60</v>
      </c>
      <c r="B4536" t="s">
        <v>14</v>
      </c>
      <c r="C4536" t="s">
        <v>15</v>
      </c>
      <c r="D4536" s="3">
        <v>45204</v>
      </c>
      <c r="E4536" s="1">
        <v>45204</v>
      </c>
      <c r="F4536">
        <v>73</v>
      </c>
      <c r="G4536">
        <v>39</v>
      </c>
      <c r="H4536">
        <v>32</v>
      </c>
      <c r="I4536">
        <v>5</v>
      </c>
      <c r="J4536">
        <v>3</v>
      </c>
      <c r="K4536">
        <v>187</v>
      </c>
      <c r="L4536">
        <v>17</v>
      </c>
      <c r="M4536">
        <v>28</v>
      </c>
      <c r="N4536">
        <v>17</v>
      </c>
    </row>
    <row r="4537" spans="1:14" x14ac:dyDescent="0.3">
      <c r="A4537" t="s">
        <v>42</v>
      </c>
      <c r="B4537" t="s">
        <v>42</v>
      </c>
      <c r="C4537" t="s">
        <v>43</v>
      </c>
      <c r="D4537" s="3" t="s">
        <v>335</v>
      </c>
      <c r="E4537" s="1">
        <v>45158</v>
      </c>
      <c r="F4537">
        <v>17</v>
      </c>
      <c r="G4537">
        <v>174</v>
      </c>
      <c r="H4537">
        <v>21</v>
      </c>
      <c r="I4537">
        <v>31</v>
      </c>
      <c r="J4537">
        <v>10</v>
      </c>
      <c r="K4537">
        <v>129</v>
      </c>
      <c r="L4537">
        <v>16</v>
      </c>
      <c r="M4537">
        <v>91</v>
      </c>
      <c r="N4537">
        <v>8</v>
      </c>
    </row>
    <row r="4538" spans="1:14" x14ac:dyDescent="0.3">
      <c r="A4538" t="s">
        <v>77</v>
      </c>
      <c r="B4538" t="s">
        <v>77</v>
      </c>
      <c r="C4538" t="s">
        <v>25</v>
      </c>
      <c r="D4538" s="3" t="s">
        <v>222</v>
      </c>
      <c r="E4538" s="1">
        <v>45156</v>
      </c>
      <c r="F4538">
        <v>20</v>
      </c>
      <c r="G4538">
        <v>126</v>
      </c>
      <c r="H4538">
        <v>75</v>
      </c>
      <c r="I4538">
        <v>1</v>
      </c>
      <c r="J4538">
        <v>3</v>
      </c>
      <c r="K4538">
        <v>155</v>
      </c>
      <c r="L4538">
        <v>-9</v>
      </c>
      <c r="M4538">
        <v>30</v>
      </c>
      <c r="N4538">
        <v>4</v>
      </c>
    </row>
    <row r="4539" spans="1:14" x14ac:dyDescent="0.3">
      <c r="A4539" t="s">
        <v>58</v>
      </c>
      <c r="B4539" t="s">
        <v>58</v>
      </c>
      <c r="C4539" t="s">
        <v>27</v>
      </c>
      <c r="D4539" s="3">
        <v>44991</v>
      </c>
      <c r="E4539" s="1">
        <v>44991</v>
      </c>
      <c r="F4539">
        <v>51</v>
      </c>
      <c r="G4539">
        <v>100</v>
      </c>
      <c r="H4539">
        <v>96</v>
      </c>
      <c r="I4539">
        <v>44</v>
      </c>
      <c r="J4539">
        <v>4</v>
      </c>
      <c r="K4539">
        <v>84</v>
      </c>
      <c r="L4539">
        <v>9</v>
      </c>
      <c r="M4539">
        <v>83</v>
      </c>
      <c r="N4539">
        <v>10</v>
      </c>
    </row>
    <row r="4540" spans="1:14" x14ac:dyDescent="0.3">
      <c r="A4540" t="s">
        <v>81</v>
      </c>
      <c r="B4540" t="s">
        <v>39</v>
      </c>
      <c r="C4540" t="s">
        <v>40</v>
      </c>
      <c r="D4540" s="3">
        <v>45115</v>
      </c>
      <c r="E4540" s="1">
        <v>45115</v>
      </c>
      <c r="F4540">
        <v>65</v>
      </c>
      <c r="G4540">
        <v>12</v>
      </c>
      <c r="H4540">
        <v>30</v>
      </c>
      <c r="I4540">
        <v>33</v>
      </c>
      <c r="J4540">
        <v>3</v>
      </c>
      <c r="K4540">
        <v>179</v>
      </c>
      <c r="L4540">
        <v>32</v>
      </c>
      <c r="M4540">
        <v>97</v>
      </c>
      <c r="N4540">
        <v>11</v>
      </c>
    </row>
    <row r="4541" spans="1:14" x14ac:dyDescent="0.3">
      <c r="A4541" t="s">
        <v>24</v>
      </c>
      <c r="B4541" t="s">
        <v>24</v>
      </c>
      <c r="C4541" t="s">
        <v>25</v>
      </c>
      <c r="D4541" s="3" t="s">
        <v>304</v>
      </c>
      <c r="E4541" s="1">
        <v>45182</v>
      </c>
      <c r="F4541">
        <v>28</v>
      </c>
      <c r="G4541">
        <v>99</v>
      </c>
      <c r="H4541">
        <v>48</v>
      </c>
      <c r="I4541">
        <v>4</v>
      </c>
      <c r="J4541">
        <v>3</v>
      </c>
      <c r="K4541">
        <v>33</v>
      </c>
      <c r="L4541">
        <v>30</v>
      </c>
      <c r="M4541">
        <v>40</v>
      </c>
      <c r="N4541">
        <v>16</v>
      </c>
    </row>
    <row r="4542" spans="1:14" x14ac:dyDescent="0.3">
      <c r="A4542" t="s">
        <v>108</v>
      </c>
      <c r="B4542" t="s">
        <v>108</v>
      </c>
      <c r="C4542" t="s">
        <v>151</v>
      </c>
      <c r="D4542" s="3" t="s">
        <v>250</v>
      </c>
      <c r="E4542" s="1">
        <v>44979</v>
      </c>
      <c r="F4542">
        <v>144</v>
      </c>
      <c r="G4542">
        <v>59</v>
      </c>
      <c r="H4542">
        <v>78</v>
      </c>
      <c r="I4542">
        <v>33</v>
      </c>
      <c r="J4542">
        <v>7</v>
      </c>
      <c r="K4542">
        <v>64</v>
      </c>
      <c r="L4542">
        <v>15</v>
      </c>
      <c r="M4542">
        <v>51</v>
      </c>
      <c r="N4542">
        <v>17</v>
      </c>
    </row>
    <row r="4543" spans="1:14" x14ac:dyDescent="0.3">
      <c r="A4543" t="s">
        <v>22</v>
      </c>
      <c r="B4543" t="s">
        <v>22</v>
      </c>
      <c r="C4543" t="s">
        <v>23</v>
      </c>
      <c r="D4543" s="3">
        <v>44937</v>
      </c>
      <c r="E4543" s="1">
        <v>44937</v>
      </c>
      <c r="F4543">
        <v>39</v>
      </c>
      <c r="G4543">
        <v>198</v>
      </c>
      <c r="H4543">
        <v>45</v>
      </c>
      <c r="I4543">
        <v>43</v>
      </c>
      <c r="J4543">
        <v>7</v>
      </c>
      <c r="K4543">
        <v>30</v>
      </c>
      <c r="L4543">
        <v>-7</v>
      </c>
      <c r="M4543">
        <v>56</v>
      </c>
      <c r="N4543">
        <v>6</v>
      </c>
    </row>
    <row r="4544" spans="1:14" x14ac:dyDescent="0.3">
      <c r="A4544" t="s">
        <v>39</v>
      </c>
      <c r="B4544" t="s">
        <v>39</v>
      </c>
      <c r="C4544" t="s">
        <v>40</v>
      </c>
      <c r="D4544" s="3">
        <v>45231</v>
      </c>
      <c r="E4544" s="1">
        <v>45231</v>
      </c>
      <c r="F4544">
        <v>93</v>
      </c>
      <c r="G4544">
        <v>58</v>
      </c>
      <c r="H4544">
        <v>87</v>
      </c>
      <c r="I4544">
        <v>8</v>
      </c>
      <c r="J4544">
        <v>6</v>
      </c>
      <c r="K4544">
        <v>139</v>
      </c>
      <c r="L4544">
        <v>40</v>
      </c>
      <c r="M4544">
        <v>17</v>
      </c>
      <c r="N4544">
        <v>12</v>
      </c>
    </row>
    <row r="4545" spans="1:14" x14ac:dyDescent="0.3">
      <c r="A4545" t="s">
        <v>42</v>
      </c>
      <c r="B4545" t="s">
        <v>42</v>
      </c>
      <c r="C4545" t="s">
        <v>43</v>
      </c>
      <c r="D4545" s="3" t="s">
        <v>254</v>
      </c>
      <c r="E4545" s="1">
        <v>45100</v>
      </c>
      <c r="F4545">
        <v>61</v>
      </c>
      <c r="G4545">
        <v>163</v>
      </c>
      <c r="H4545">
        <v>13</v>
      </c>
      <c r="I4545">
        <v>9</v>
      </c>
      <c r="J4545">
        <v>2</v>
      </c>
      <c r="K4545">
        <v>31</v>
      </c>
      <c r="L4545">
        <v>-3</v>
      </c>
      <c r="M4545">
        <v>65</v>
      </c>
      <c r="N4545">
        <v>5</v>
      </c>
    </row>
    <row r="4546" spans="1:14" x14ac:dyDescent="0.3">
      <c r="A4546" t="s">
        <v>22</v>
      </c>
      <c r="B4546" t="s">
        <v>22</v>
      </c>
      <c r="C4546" t="s">
        <v>23</v>
      </c>
      <c r="D4546" s="3" t="s">
        <v>184</v>
      </c>
      <c r="E4546" s="1">
        <v>45212</v>
      </c>
      <c r="F4546">
        <v>126</v>
      </c>
      <c r="G4546">
        <v>161</v>
      </c>
      <c r="H4546">
        <v>53</v>
      </c>
      <c r="I4546">
        <v>30</v>
      </c>
      <c r="J4546">
        <v>8</v>
      </c>
      <c r="K4546">
        <v>108</v>
      </c>
      <c r="L4546">
        <v>33</v>
      </c>
      <c r="M4546">
        <v>85</v>
      </c>
      <c r="N4546">
        <v>6</v>
      </c>
    </row>
    <row r="4547" spans="1:14" x14ac:dyDescent="0.3">
      <c r="A4547" t="s">
        <v>52</v>
      </c>
      <c r="B4547" t="s">
        <v>39</v>
      </c>
      <c r="C4547" t="s">
        <v>40</v>
      </c>
      <c r="D4547" s="3" t="s">
        <v>240</v>
      </c>
      <c r="E4547" s="1">
        <v>44950</v>
      </c>
      <c r="F4547">
        <v>142</v>
      </c>
      <c r="G4547">
        <v>29</v>
      </c>
      <c r="H4547">
        <v>17</v>
      </c>
      <c r="I4547">
        <v>27</v>
      </c>
      <c r="J4547">
        <v>3</v>
      </c>
      <c r="K4547">
        <v>138</v>
      </c>
      <c r="L4547">
        <v>25</v>
      </c>
      <c r="M4547">
        <v>22</v>
      </c>
      <c r="N4547">
        <v>11</v>
      </c>
    </row>
    <row r="4548" spans="1:14" x14ac:dyDescent="0.3">
      <c r="A4548" t="s">
        <v>74</v>
      </c>
      <c r="B4548" t="s">
        <v>74</v>
      </c>
      <c r="C4548" t="s">
        <v>19</v>
      </c>
      <c r="D4548" s="3">
        <v>45052</v>
      </c>
      <c r="E4548" s="1">
        <v>45052</v>
      </c>
      <c r="F4548">
        <v>24</v>
      </c>
      <c r="G4548">
        <v>82</v>
      </c>
      <c r="H4548">
        <v>50</v>
      </c>
      <c r="I4548">
        <v>10</v>
      </c>
      <c r="J4548">
        <v>8</v>
      </c>
      <c r="K4548">
        <v>145</v>
      </c>
      <c r="L4548">
        <v>37</v>
      </c>
      <c r="M4548">
        <v>34</v>
      </c>
      <c r="N4548">
        <v>17</v>
      </c>
    </row>
    <row r="4549" spans="1:14" x14ac:dyDescent="0.3">
      <c r="A4549" t="s">
        <v>99</v>
      </c>
      <c r="B4549" t="s">
        <v>99</v>
      </c>
      <c r="C4549" t="s">
        <v>13</v>
      </c>
      <c r="D4549" s="3">
        <v>45242</v>
      </c>
      <c r="E4549" s="1">
        <v>45242</v>
      </c>
      <c r="F4549">
        <v>80</v>
      </c>
      <c r="G4549">
        <v>123</v>
      </c>
      <c r="H4549">
        <v>52</v>
      </c>
      <c r="I4549">
        <v>24</v>
      </c>
      <c r="J4549">
        <v>1</v>
      </c>
      <c r="K4549">
        <v>119</v>
      </c>
      <c r="L4549">
        <v>25</v>
      </c>
      <c r="M4549">
        <v>26</v>
      </c>
      <c r="N4549">
        <v>19</v>
      </c>
    </row>
    <row r="4550" spans="1:14" x14ac:dyDescent="0.3">
      <c r="A4550" t="s">
        <v>42</v>
      </c>
      <c r="B4550" t="s">
        <v>42</v>
      </c>
      <c r="C4550" t="s">
        <v>43</v>
      </c>
      <c r="D4550" s="3" t="s">
        <v>171</v>
      </c>
      <c r="E4550" s="1">
        <v>45257</v>
      </c>
      <c r="F4550">
        <v>99</v>
      </c>
      <c r="G4550">
        <v>45</v>
      </c>
      <c r="H4550">
        <v>6</v>
      </c>
      <c r="I4550">
        <v>23</v>
      </c>
      <c r="J4550">
        <v>4</v>
      </c>
      <c r="K4550">
        <v>17</v>
      </c>
      <c r="L4550">
        <v>16</v>
      </c>
      <c r="M4550">
        <v>44</v>
      </c>
      <c r="N4550">
        <v>4</v>
      </c>
    </row>
    <row r="4551" spans="1:14" x14ac:dyDescent="0.3">
      <c r="A4551" t="s">
        <v>42</v>
      </c>
      <c r="B4551" t="s">
        <v>42</v>
      </c>
      <c r="C4551" t="s">
        <v>43</v>
      </c>
      <c r="D4551" s="3" t="s">
        <v>250</v>
      </c>
      <c r="E4551" s="1">
        <v>44979</v>
      </c>
      <c r="F4551">
        <v>7</v>
      </c>
      <c r="G4551">
        <v>48</v>
      </c>
      <c r="H4551">
        <v>80</v>
      </c>
      <c r="I4551">
        <v>22</v>
      </c>
      <c r="J4551">
        <v>6</v>
      </c>
      <c r="K4551">
        <v>171</v>
      </c>
      <c r="L4551">
        <v>8</v>
      </c>
      <c r="M4551">
        <v>52</v>
      </c>
      <c r="N4551">
        <v>1</v>
      </c>
    </row>
    <row r="4552" spans="1:14" x14ac:dyDescent="0.3">
      <c r="A4552" t="s">
        <v>95</v>
      </c>
      <c r="B4552" t="s">
        <v>22</v>
      </c>
      <c r="C4552" t="s">
        <v>23</v>
      </c>
      <c r="D4552" s="3">
        <v>45241</v>
      </c>
      <c r="E4552" s="1">
        <v>45241</v>
      </c>
      <c r="F4552">
        <v>139</v>
      </c>
      <c r="G4552">
        <v>82</v>
      </c>
      <c r="H4552">
        <v>61</v>
      </c>
      <c r="I4552">
        <v>24</v>
      </c>
      <c r="J4552">
        <v>4</v>
      </c>
      <c r="K4552">
        <v>85</v>
      </c>
      <c r="L4552">
        <v>7</v>
      </c>
      <c r="M4552">
        <v>31</v>
      </c>
      <c r="N4552">
        <v>2</v>
      </c>
    </row>
    <row r="4553" spans="1:14" x14ac:dyDescent="0.3">
      <c r="A4553" t="s">
        <v>111</v>
      </c>
      <c r="B4553" t="s">
        <v>111</v>
      </c>
      <c r="C4553" t="s">
        <v>35</v>
      </c>
      <c r="D4553" s="3">
        <v>45117</v>
      </c>
      <c r="E4553" s="1">
        <v>45117</v>
      </c>
      <c r="F4553">
        <v>91</v>
      </c>
      <c r="G4553">
        <v>82</v>
      </c>
      <c r="H4553">
        <v>48</v>
      </c>
      <c r="I4553">
        <v>5</v>
      </c>
      <c r="J4553">
        <v>2</v>
      </c>
      <c r="K4553">
        <v>194</v>
      </c>
      <c r="L4553">
        <v>-3</v>
      </c>
      <c r="M4553">
        <v>85</v>
      </c>
      <c r="N4553">
        <v>13</v>
      </c>
    </row>
    <row r="4554" spans="1:14" x14ac:dyDescent="0.3">
      <c r="A4554" t="s">
        <v>103</v>
      </c>
      <c r="B4554" t="s">
        <v>26</v>
      </c>
      <c r="C4554" t="s">
        <v>27</v>
      </c>
      <c r="D4554" s="3">
        <v>44967</v>
      </c>
      <c r="E4554" s="1">
        <v>44967</v>
      </c>
      <c r="F4554">
        <v>74</v>
      </c>
      <c r="G4554">
        <v>87</v>
      </c>
      <c r="H4554">
        <v>76</v>
      </c>
      <c r="I4554">
        <v>16</v>
      </c>
      <c r="J4554">
        <v>2</v>
      </c>
      <c r="K4554">
        <v>24</v>
      </c>
      <c r="L4554">
        <v>34</v>
      </c>
      <c r="M4554">
        <v>85</v>
      </c>
      <c r="N4554">
        <v>17</v>
      </c>
    </row>
    <row r="4555" spans="1:14" x14ac:dyDescent="0.3">
      <c r="A4555" t="s">
        <v>30</v>
      </c>
      <c r="B4555" t="s">
        <v>30</v>
      </c>
      <c r="C4555" t="s">
        <v>31</v>
      </c>
      <c r="D4555" s="3" t="s">
        <v>266</v>
      </c>
      <c r="E4555" s="1">
        <v>44942</v>
      </c>
      <c r="F4555">
        <v>58</v>
      </c>
      <c r="G4555">
        <v>131</v>
      </c>
      <c r="H4555">
        <v>58</v>
      </c>
      <c r="I4555">
        <v>21</v>
      </c>
      <c r="J4555">
        <v>9</v>
      </c>
      <c r="K4555">
        <v>182</v>
      </c>
      <c r="L4555">
        <v>9</v>
      </c>
      <c r="M4555">
        <v>55</v>
      </c>
      <c r="N4555">
        <v>8</v>
      </c>
    </row>
    <row r="4556" spans="1:14" x14ac:dyDescent="0.3">
      <c r="A4556" t="s">
        <v>41</v>
      </c>
      <c r="B4556" t="s">
        <v>41</v>
      </c>
      <c r="C4556" t="s">
        <v>31</v>
      </c>
      <c r="D4556" s="3">
        <v>45022</v>
      </c>
      <c r="E4556" s="1">
        <v>45022</v>
      </c>
      <c r="F4556">
        <v>72</v>
      </c>
      <c r="G4556">
        <v>93</v>
      </c>
      <c r="H4556">
        <v>36</v>
      </c>
      <c r="I4556">
        <v>5</v>
      </c>
      <c r="J4556">
        <v>8</v>
      </c>
      <c r="K4556">
        <v>117</v>
      </c>
      <c r="L4556">
        <v>36</v>
      </c>
      <c r="M4556">
        <v>100</v>
      </c>
      <c r="N4556">
        <v>16</v>
      </c>
    </row>
    <row r="4557" spans="1:14" x14ac:dyDescent="0.3">
      <c r="A4557" t="s">
        <v>101</v>
      </c>
      <c r="B4557" t="s">
        <v>101</v>
      </c>
      <c r="C4557" t="s">
        <v>150</v>
      </c>
      <c r="D4557" s="3">
        <v>45264</v>
      </c>
      <c r="E4557" s="1">
        <v>45264</v>
      </c>
      <c r="F4557">
        <v>26</v>
      </c>
      <c r="G4557">
        <v>82</v>
      </c>
      <c r="H4557">
        <v>62</v>
      </c>
      <c r="I4557">
        <v>5</v>
      </c>
      <c r="J4557">
        <v>6</v>
      </c>
      <c r="K4557">
        <v>32</v>
      </c>
      <c r="L4557">
        <v>14</v>
      </c>
      <c r="M4557">
        <v>14</v>
      </c>
      <c r="N4557">
        <v>6</v>
      </c>
    </row>
    <row r="4558" spans="1:14" x14ac:dyDescent="0.3">
      <c r="A4558" t="s">
        <v>28</v>
      </c>
      <c r="B4558" t="s">
        <v>28</v>
      </c>
      <c r="C4558" t="s">
        <v>150</v>
      </c>
      <c r="D4558" s="3" t="s">
        <v>204</v>
      </c>
      <c r="E4558" s="1">
        <v>45125</v>
      </c>
      <c r="F4558">
        <v>47</v>
      </c>
      <c r="G4558">
        <v>92</v>
      </c>
      <c r="H4558">
        <v>18</v>
      </c>
      <c r="I4558">
        <v>33</v>
      </c>
      <c r="J4558">
        <v>1</v>
      </c>
      <c r="K4558">
        <v>150</v>
      </c>
      <c r="L4558">
        <v>3</v>
      </c>
      <c r="M4558">
        <v>33</v>
      </c>
      <c r="N4558">
        <v>19</v>
      </c>
    </row>
    <row r="4559" spans="1:14" x14ac:dyDescent="0.3">
      <c r="A4559" t="s">
        <v>41</v>
      </c>
      <c r="B4559" t="s">
        <v>41</v>
      </c>
      <c r="C4559" t="s">
        <v>31</v>
      </c>
      <c r="D4559" s="3" t="s">
        <v>190</v>
      </c>
      <c r="E4559" s="1">
        <v>44980</v>
      </c>
      <c r="F4559">
        <v>69</v>
      </c>
      <c r="G4559">
        <v>14</v>
      </c>
      <c r="H4559">
        <v>37</v>
      </c>
      <c r="I4559">
        <v>23</v>
      </c>
      <c r="J4559">
        <v>5</v>
      </c>
      <c r="K4559">
        <v>35</v>
      </c>
      <c r="L4559">
        <v>38</v>
      </c>
      <c r="M4559">
        <v>79</v>
      </c>
      <c r="N4559">
        <v>15</v>
      </c>
    </row>
    <row r="4560" spans="1:14" x14ac:dyDescent="0.3">
      <c r="A4560" t="s">
        <v>24</v>
      </c>
      <c r="B4560" t="s">
        <v>24</v>
      </c>
      <c r="C4560" t="s">
        <v>25</v>
      </c>
      <c r="D4560" s="3" t="s">
        <v>277</v>
      </c>
      <c r="E4560" s="1">
        <v>45072</v>
      </c>
      <c r="F4560">
        <v>44</v>
      </c>
      <c r="G4560">
        <v>111</v>
      </c>
      <c r="H4560">
        <v>51</v>
      </c>
      <c r="I4560">
        <v>32</v>
      </c>
      <c r="J4560">
        <v>4</v>
      </c>
      <c r="K4560">
        <v>108</v>
      </c>
      <c r="L4560">
        <v>-9</v>
      </c>
      <c r="M4560">
        <v>73</v>
      </c>
      <c r="N4560">
        <v>5</v>
      </c>
    </row>
    <row r="4561" spans="1:14" x14ac:dyDescent="0.3">
      <c r="A4561" t="s">
        <v>74</v>
      </c>
      <c r="B4561" t="s">
        <v>74</v>
      </c>
      <c r="C4561" t="s">
        <v>19</v>
      </c>
      <c r="D4561" s="3" t="s">
        <v>338</v>
      </c>
      <c r="E4561" s="1">
        <v>45247</v>
      </c>
      <c r="F4561">
        <v>30</v>
      </c>
      <c r="G4561">
        <v>103</v>
      </c>
      <c r="H4561">
        <v>34</v>
      </c>
      <c r="I4561">
        <v>42</v>
      </c>
      <c r="J4561">
        <v>2</v>
      </c>
      <c r="K4561">
        <v>107</v>
      </c>
      <c r="L4561">
        <v>-10</v>
      </c>
      <c r="M4561">
        <v>33</v>
      </c>
      <c r="N4561">
        <v>2</v>
      </c>
    </row>
    <row r="4562" spans="1:14" x14ac:dyDescent="0.3">
      <c r="A4562" t="s">
        <v>28</v>
      </c>
      <c r="B4562" t="s">
        <v>28</v>
      </c>
      <c r="C4562" t="s">
        <v>150</v>
      </c>
      <c r="D4562" s="3">
        <v>44968</v>
      </c>
      <c r="E4562" s="1">
        <v>44968</v>
      </c>
      <c r="F4562">
        <v>13</v>
      </c>
      <c r="G4562">
        <v>131</v>
      </c>
      <c r="H4562">
        <v>28</v>
      </c>
      <c r="I4562">
        <v>49</v>
      </c>
      <c r="J4562">
        <v>2</v>
      </c>
      <c r="K4562">
        <v>31</v>
      </c>
      <c r="L4562">
        <v>33</v>
      </c>
      <c r="M4562">
        <v>56</v>
      </c>
      <c r="N4562">
        <v>4</v>
      </c>
    </row>
    <row r="4563" spans="1:14" x14ac:dyDescent="0.3">
      <c r="A4563" t="s">
        <v>42</v>
      </c>
      <c r="B4563" t="s">
        <v>42</v>
      </c>
      <c r="C4563" t="s">
        <v>43</v>
      </c>
      <c r="D4563" s="3">
        <v>45206</v>
      </c>
      <c r="E4563" s="1">
        <v>45206</v>
      </c>
      <c r="F4563">
        <v>24</v>
      </c>
      <c r="G4563">
        <v>118</v>
      </c>
      <c r="H4563">
        <v>69</v>
      </c>
      <c r="I4563">
        <v>5</v>
      </c>
      <c r="J4563">
        <v>6</v>
      </c>
      <c r="K4563">
        <v>78</v>
      </c>
      <c r="L4563">
        <v>38</v>
      </c>
      <c r="M4563">
        <v>90</v>
      </c>
      <c r="N4563">
        <v>3</v>
      </c>
    </row>
    <row r="4564" spans="1:14" x14ac:dyDescent="0.3">
      <c r="A4564" t="s">
        <v>99</v>
      </c>
      <c r="B4564" t="s">
        <v>99</v>
      </c>
      <c r="C4564" t="s">
        <v>13</v>
      </c>
      <c r="D4564" s="3">
        <v>44937</v>
      </c>
      <c r="E4564" s="1">
        <v>44937</v>
      </c>
      <c r="F4564">
        <v>104</v>
      </c>
      <c r="G4564">
        <v>82</v>
      </c>
      <c r="H4564">
        <v>53</v>
      </c>
      <c r="I4564">
        <v>8</v>
      </c>
      <c r="J4564">
        <v>4</v>
      </c>
      <c r="K4564">
        <v>134</v>
      </c>
      <c r="L4564">
        <v>-5</v>
      </c>
      <c r="M4564">
        <v>56</v>
      </c>
      <c r="N4564">
        <v>1</v>
      </c>
    </row>
    <row r="4565" spans="1:14" x14ac:dyDescent="0.3">
      <c r="A4565" t="s">
        <v>14</v>
      </c>
      <c r="B4565" t="s">
        <v>14</v>
      </c>
      <c r="C4565" t="s">
        <v>15</v>
      </c>
      <c r="D4565" s="3">
        <v>44993</v>
      </c>
      <c r="E4565" s="1">
        <v>44993</v>
      </c>
      <c r="F4565">
        <v>52</v>
      </c>
      <c r="G4565">
        <v>26</v>
      </c>
      <c r="H4565">
        <v>12</v>
      </c>
      <c r="I4565">
        <v>47</v>
      </c>
      <c r="J4565">
        <v>8</v>
      </c>
      <c r="K4565">
        <v>157</v>
      </c>
      <c r="L4565">
        <v>14</v>
      </c>
      <c r="M4565">
        <v>15</v>
      </c>
      <c r="N4565">
        <v>9</v>
      </c>
    </row>
    <row r="4566" spans="1:14" x14ac:dyDescent="0.3">
      <c r="A4566" t="s">
        <v>51</v>
      </c>
      <c r="B4566" t="s">
        <v>51</v>
      </c>
      <c r="C4566" t="s">
        <v>48</v>
      </c>
      <c r="D4566" s="3" t="s">
        <v>171</v>
      </c>
      <c r="E4566" s="1">
        <v>45257</v>
      </c>
      <c r="F4566">
        <v>25</v>
      </c>
      <c r="G4566">
        <v>53</v>
      </c>
      <c r="H4566">
        <v>75</v>
      </c>
      <c r="I4566">
        <v>35</v>
      </c>
      <c r="J4566">
        <v>4</v>
      </c>
      <c r="K4566">
        <v>198</v>
      </c>
      <c r="L4566">
        <v>-5</v>
      </c>
      <c r="M4566">
        <v>54</v>
      </c>
      <c r="N4566">
        <v>13</v>
      </c>
    </row>
    <row r="4567" spans="1:14" x14ac:dyDescent="0.3">
      <c r="A4567" t="s">
        <v>32</v>
      </c>
      <c r="B4567" t="s">
        <v>32</v>
      </c>
      <c r="C4567" t="s">
        <v>33</v>
      </c>
      <c r="D4567" s="3" t="s">
        <v>194</v>
      </c>
      <c r="E4567" s="1">
        <v>45126</v>
      </c>
      <c r="F4567">
        <v>41</v>
      </c>
      <c r="G4567">
        <v>36</v>
      </c>
      <c r="H4567">
        <v>52</v>
      </c>
      <c r="I4567">
        <v>40</v>
      </c>
      <c r="J4567">
        <v>6</v>
      </c>
      <c r="K4567">
        <v>163</v>
      </c>
      <c r="L4567">
        <v>4</v>
      </c>
      <c r="M4567">
        <v>89</v>
      </c>
      <c r="N4567">
        <v>9</v>
      </c>
    </row>
    <row r="4568" spans="1:14" x14ac:dyDescent="0.3">
      <c r="A4568" t="s">
        <v>61</v>
      </c>
      <c r="B4568" t="s">
        <v>61</v>
      </c>
      <c r="C4568" t="s">
        <v>62</v>
      </c>
      <c r="D4568" s="3">
        <v>45174</v>
      </c>
      <c r="E4568" s="1">
        <v>45174</v>
      </c>
      <c r="F4568">
        <v>15</v>
      </c>
      <c r="G4568">
        <v>133</v>
      </c>
      <c r="H4568">
        <v>24</v>
      </c>
      <c r="I4568">
        <v>26</v>
      </c>
      <c r="J4568">
        <v>5</v>
      </c>
      <c r="K4568">
        <v>36</v>
      </c>
      <c r="L4568">
        <v>-9</v>
      </c>
      <c r="M4568">
        <v>28</v>
      </c>
      <c r="N4568">
        <v>3</v>
      </c>
    </row>
    <row r="4569" spans="1:14" x14ac:dyDescent="0.3">
      <c r="A4569" t="s">
        <v>103</v>
      </c>
      <c r="B4569" t="s">
        <v>26</v>
      </c>
      <c r="C4569" t="s">
        <v>27</v>
      </c>
      <c r="D4569" s="3">
        <v>45047</v>
      </c>
      <c r="E4569" s="1">
        <v>45047</v>
      </c>
      <c r="F4569">
        <v>81</v>
      </c>
      <c r="G4569">
        <v>81</v>
      </c>
      <c r="H4569">
        <v>42</v>
      </c>
      <c r="I4569">
        <v>38</v>
      </c>
      <c r="J4569">
        <v>3</v>
      </c>
      <c r="K4569">
        <v>115</v>
      </c>
      <c r="L4569">
        <v>18</v>
      </c>
      <c r="M4569">
        <v>76</v>
      </c>
      <c r="N4569">
        <v>19</v>
      </c>
    </row>
    <row r="4570" spans="1:14" x14ac:dyDescent="0.3">
      <c r="A4570" t="s">
        <v>39</v>
      </c>
      <c r="B4570" t="s">
        <v>39</v>
      </c>
      <c r="C4570" t="s">
        <v>40</v>
      </c>
      <c r="D4570" s="3" t="s">
        <v>307</v>
      </c>
      <c r="E4570" s="1">
        <v>44985</v>
      </c>
      <c r="F4570">
        <v>36</v>
      </c>
      <c r="G4570">
        <v>105</v>
      </c>
      <c r="H4570">
        <v>13</v>
      </c>
      <c r="I4570">
        <v>24</v>
      </c>
      <c r="J4570">
        <v>10</v>
      </c>
      <c r="K4570">
        <v>74</v>
      </c>
      <c r="L4570">
        <v>-7</v>
      </c>
      <c r="M4570">
        <v>99</v>
      </c>
      <c r="N4570">
        <v>18</v>
      </c>
    </row>
    <row r="4571" spans="1:14" x14ac:dyDescent="0.3">
      <c r="A4571" t="s">
        <v>20</v>
      </c>
      <c r="B4571" t="s">
        <v>20</v>
      </c>
      <c r="C4571" t="s">
        <v>149</v>
      </c>
      <c r="D4571" s="3" t="s">
        <v>186</v>
      </c>
      <c r="E4571" s="1">
        <v>44976</v>
      </c>
      <c r="F4571">
        <v>44</v>
      </c>
      <c r="G4571">
        <v>12</v>
      </c>
      <c r="H4571">
        <v>81</v>
      </c>
      <c r="I4571">
        <v>10</v>
      </c>
      <c r="J4571">
        <v>5</v>
      </c>
      <c r="K4571">
        <v>115</v>
      </c>
      <c r="L4571">
        <v>35</v>
      </c>
      <c r="M4571">
        <v>77</v>
      </c>
      <c r="N4571">
        <v>13</v>
      </c>
    </row>
    <row r="4572" spans="1:14" x14ac:dyDescent="0.3">
      <c r="A4572" t="s">
        <v>34</v>
      </c>
      <c r="B4572" t="s">
        <v>34</v>
      </c>
      <c r="C4572" t="s">
        <v>35</v>
      </c>
      <c r="D4572" s="3" t="s">
        <v>298</v>
      </c>
      <c r="E4572" s="1">
        <v>45284</v>
      </c>
      <c r="F4572">
        <v>136</v>
      </c>
      <c r="G4572">
        <v>186</v>
      </c>
      <c r="H4572">
        <v>79</v>
      </c>
      <c r="I4572">
        <v>14</v>
      </c>
      <c r="J4572">
        <v>2</v>
      </c>
      <c r="K4572">
        <v>93</v>
      </c>
      <c r="L4572">
        <v>0</v>
      </c>
      <c r="M4572">
        <v>92</v>
      </c>
      <c r="N4572">
        <v>17</v>
      </c>
    </row>
    <row r="4573" spans="1:14" x14ac:dyDescent="0.3">
      <c r="A4573" t="s">
        <v>37</v>
      </c>
      <c r="B4573" t="s">
        <v>37</v>
      </c>
      <c r="C4573" t="s">
        <v>38</v>
      </c>
      <c r="D4573" s="3" t="s">
        <v>269</v>
      </c>
      <c r="E4573" s="1">
        <v>45164</v>
      </c>
      <c r="F4573">
        <v>55</v>
      </c>
      <c r="G4573">
        <v>37</v>
      </c>
      <c r="H4573">
        <v>52</v>
      </c>
      <c r="I4573">
        <v>44</v>
      </c>
      <c r="J4573">
        <v>6</v>
      </c>
      <c r="K4573">
        <v>138</v>
      </c>
      <c r="L4573">
        <v>36</v>
      </c>
      <c r="M4573">
        <v>36</v>
      </c>
      <c r="N4573">
        <v>16</v>
      </c>
    </row>
    <row r="4574" spans="1:14" x14ac:dyDescent="0.3">
      <c r="A4574" t="s">
        <v>136</v>
      </c>
      <c r="B4574" t="s">
        <v>99</v>
      </c>
      <c r="C4574" t="s">
        <v>13</v>
      </c>
      <c r="D4574" s="3">
        <v>44965</v>
      </c>
      <c r="E4574" s="1">
        <v>44965</v>
      </c>
      <c r="F4574">
        <v>15</v>
      </c>
      <c r="G4574">
        <v>152</v>
      </c>
      <c r="H4574">
        <v>8</v>
      </c>
      <c r="I4574">
        <v>6</v>
      </c>
      <c r="J4574">
        <v>6</v>
      </c>
      <c r="K4574">
        <v>26</v>
      </c>
      <c r="L4574">
        <v>-8</v>
      </c>
      <c r="M4574">
        <v>77</v>
      </c>
      <c r="N4574">
        <v>5</v>
      </c>
    </row>
    <row r="4575" spans="1:14" x14ac:dyDescent="0.3">
      <c r="A4575" t="s">
        <v>34</v>
      </c>
      <c r="B4575" t="s">
        <v>34</v>
      </c>
      <c r="C4575" t="s">
        <v>35</v>
      </c>
      <c r="D4575" s="3">
        <v>45232</v>
      </c>
      <c r="E4575" s="1">
        <v>45232</v>
      </c>
      <c r="F4575">
        <v>15</v>
      </c>
      <c r="G4575">
        <v>57</v>
      </c>
      <c r="H4575">
        <v>7</v>
      </c>
      <c r="I4575">
        <v>18</v>
      </c>
      <c r="J4575">
        <v>6</v>
      </c>
      <c r="K4575">
        <v>66</v>
      </c>
      <c r="L4575">
        <v>14</v>
      </c>
      <c r="M4575">
        <v>23</v>
      </c>
      <c r="N4575">
        <v>18</v>
      </c>
    </row>
    <row r="4576" spans="1:14" x14ac:dyDescent="0.3">
      <c r="A4576" t="s">
        <v>37</v>
      </c>
      <c r="B4576" t="s">
        <v>37</v>
      </c>
      <c r="C4576" t="s">
        <v>38</v>
      </c>
      <c r="D4576" s="3" t="s">
        <v>318</v>
      </c>
      <c r="E4576" s="1">
        <v>45255</v>
      </c>
      <c r="F4576">
        <v>96</v>
      </c>
      <c r="G4576">
        <v>40</v>
      </c>
      <c r="H4576">
        <v>19</v>
      </c>
      <c r="I4576">
        <v>17</v>
      </c>
      <c r="J4576">
        <v>10</v>
      </c>
      <c r="K4576">
        <v>55</v>
      </c>
      <c r="L4576">
        <v>0</v>
      </c>
      <c r="M4576">
        <v>90</v>
      </c>
      <c r="N4576">
        <v>6</v>
      </c>
    </row>
    <row r="4577" spans="1:14" x14ac:dyDescent="0.3">
      <c r="A4577" t="s">
        <v>102</v>
      </c>
      <c r="B4577" t="s">
        <v>102</v>
      </c>
      <c r="C4577" t="s">
        <v>40</v>
      </c>
      <c r="D4577" s="3" t="s">
        <v>204</v>
      </c>
      <c r="E4577" s="1">
        <v>45125</v>
      </c>
      <c r="F4577">
        <v>107</v>
      </c>
      <c r="G4577">
        <v>14</v>
      </c>
      <c r="H4577">
        <v>79</v>
      </c>
      <c r="I4577">
        <v>34</v>
      </c>
      <c r="J4577">
        <v>8</v>
      </c>
      <c r="K4577">
        <v>75</v>
      </c>
      <c r="L4577">
        <v>29</v>
      </c>
      <c r="M4577">
        <v>60</v>
      </c>
      <c r="N4577">
        <v>3</v>
      </c>
    </row>
    <row r="4578" spans="1:14" x14ac:dyDescent="0.3">
      <c r="A4578" t="s">
        <v>93</v>
      </c>
      <c r="B4578" t="s">
        <v>93</v>
      </c>
      <c r="C4578" t="s">
        <v>62</v>
      </c>
      <c r="D4578" s="3" t="s">
        <v>183</v>
      </c>
      <c r="E4578" s="1">
        <v>45010</v>
      </c>
      <c r="F4578">
        <v>137</v>
      </c>
      <c r="G4578">
        <v>71</v>
      </c>
      <c r="H4578">
        <v>10</v>
      </c>
      <c r="I4578">
        <v>44</v>
      </c>
      <c r="J4578">
        <v>0</v>
      </c>
      <c r="K4578">
        <v>34</v>
      </c>
      <c r="L4578">
        <v>36</v>
      </c>
      <c r="M4578">
        <v>94</v>
      </c>
      <c r="N4578">
        <v>14</v>
      </c>
    </row>
    <row r="4579" spans="1:14" x14ac:dyDescent="0.3">
      <c r="A4579" t="s">
        <v>32</v>
      </c>
      <c r="B4579" t="s">
        <v>32</v>
      </c>
      <c r="C4579" t="s">
        <v>33</v>
      </c>
      <c r="D4579" s="3">
        <v>44936</v>
      </c>
      <c r="E4579" s="1">
        <v>44936</v>
      </c>
      <c r="F4579">
        <v>66</v>
      </c>
      <c r="G4579">
        <v>82</v>
      </c>
      <c r="H4579">
        <v>66</v>
      </c>
      <c r="I4579">
        <v>8</v>
      </c>
      <c r="J4579">
        <v>6</v>
      </c>
      <c r="K4579">
        <v>164</v>
      </c>
      <c r="L4579">
        <v>26</v>
      </c>
      <c r="M4579">
        <v>75</v>
      </c>
      <c r="N4579">
        <v>3</v>
      </c>
    </row>
    <row r="4580" spans="1:14" x14ac:dyDescent="0.3">
      <c r="A4580" t="s">
        <v>24</v>
      </c>
      <c r="B4580" t="s">
        <v>24</v>
      </c>
      <c r="C4580" t="s">
        <v>25</v>
      </c>
      <c r="D4580" s="3" t="s">
        <v>268</v>
      </c>
      <c r="E4580" s="1">
        <v>45191</v>
      </c>
      <c r="F4580">
        <v>49</v>
      </c>
      <c r="G4580">
        <v>17</v>
      </c>
      <c r="H4580">
        <v>6</v>
      </c>
      <c r="I4580">
        <v>24</v>
      </c>
      <c r="J4580">
        <v>2</v>
      </c>
      <c r="K4580">
        <v>41</v>
      </c>
      <c r="L4580">
        <v>11</v>
      </c>
      <c r="M4580">
        <v>70</v>
      </c>
      <c r="N4580">
        <v>8</v>
      </c>
    </row>
    <row r="4581" spans="1:14" x14ac:dyDescent="0.3">
      <c r="A4581" t="s">
        <v>16</v>
      </c>
      <c r="B4581" t="s">
        <v>16</v>
      </c>
      <c r="C4581" t="s">
        <v>17</v>
      </c>
      <c r="D4581" s="3" t="s">
        <v>300</v>
      </c>
      <c r="E4581" s="1">
        <v>45042</v>
      </c>
      <c r="F4581">
        <v>100</v>
      </c>
      <c r="G4581">
        <v>49</v>
      </c>
      <c r="H4581">
        <v>68</v>
      </c>
      <c r="I4581">
        <v>36</v>
      </c>
      <c r="J4581">
        <v>8</v>
      </c>
      <c r="K4581">
        <v>21</v>
      </c>
      <c r="L4581">
        <v>19</v>
      </c>
      <c r="M4581">
        <v>92</v>
      </c>
      <c r="N4581">
        <v>1</v>
      </c>
    </row>
    <row r="4582" spans="1:14" x14ac:dyDescent="0.3">
      <c r="A4582" t="s">
        <v>29</v>
      </c>
      <c r="B4582" t="s">
        <v>29</v>
      </c>
      <c r="C4582" t="s">
        <v>151</v>
      </c>
      <c r="D4582" s="3" t="s">
        <v>339</v>
      </c>
      <c r="E4582" s="1">
        <v>44977</v>
      </c>
      <c r="F4582">
        <v>6</v>
      </c>
      <c r="G4582">
        <v>86</v>
      </c>
      <c r="H4582">
        <v>58</v>
      </c>
      <c r="I4582">
        <v>21</v>
      </c>
      <c r="J4582">
        <v>6</v>
      </c>
      <c r="K4582">
        <v>73</v>
      </c>
      <c r="L4582">
        <v>21</v>
      </c>
      <c r="M4582">
        <v>39</v>
      </c>
      <c r="N4582">
        <v>9</v>
      </c>
    </row>
    <row r="4583" spans="1:14" x14ac:dyDescent="0.3">
      <c r="A4583" t="s">
        <v>32</v>
      </c>
      <c r="B4583" t="s">
        <v>32</v>
      </c>
      <c r="C4583" t="s">
        <v>33</v>
      </c>
      <c r="D4583" s="3">
        <v>44927</v>
      </c>
      <c r="E4583" s="1">
        <v>44927</v>
      </c>
      <c r="F4583">
        <v>149</v>
      </c>
      <c r="G4583">
        <v>98</v>
      </c>
      <c r="H4583">
        <v>73</v>
      </c>
      <c r="I4583">
        <v>43</v>
      </c>
      <c r="J4583">
        <v>9</v>
      </c>
      <c r="K4583">
        <v>178</v>
      </c>
      <c r="L4583">
        <v>-5</v>
      </c>
      <c r="M4583">
        <v>98</v>
      </c>
      <c r="N4583">
        <v>10</v>
      </c>
    </row>
    <row r="4584" spans="1:14" x14ac:dyDescent="0.3">
      <c r="A4584" t="s">
        <v>24</v>
      </c>
      <c r="B4584" t="s">
        <v>24</v>
      </c>
      <c r="C4584" t="s">
        <v>25</v>
      </c>
      <c r="D4584" s="3">
        <v>45174</v>
      </c>
      <c r="E4584" s="1">
        <v>45174</v>
      </c>
      <c r="F4584">
        <v>39</v>
      </c>
      <c r="G4584">
        <v>134</v>
      </c>
      <c r="H4584">
        <v>76</v>
      </c>
      <c r="I4584">
        <v>5</v>
      </c>
      <c r="J4584">
        <v>2</v>
      </c>
      <c r="K4584">
        <v>87</v>
      </c>
      <c r="L4584">
        <v>38</v>
      </c>
      <c r="M4584">
        <v>70</v>
      </c>
      <c r="N4584">
        <v>6</v>
      </c>
    </row>
    <row r="4585" spans="1:14" x14ac:dyDescent="0.3">
      <c r="A4585" t="s">
        <v>16</v>
      </c>
      <c r="B4585" t="s">
        <v>16</v>
      </c>
      <c r="C4585" t="s">
        <v>17</v>
      </c>
      <c r="D4585" s="3" t="s">
        <v>256</v>
      </c>
      <c r="E4585" s="1">
        <v>45009</v>
      </c>
      <c r="F4585">
        <v>114</v>
      </c>
      <c r="G4585">
        <v>93</v>
      </c>
      <c r="H4585">
        <v>47</v>
      </c>
      <c r="I4585">
        <v>25</v>
      </c>
      <c r="J4585">
        <v>9</v>
      </c>
      <c r="K4585">
        <v>147</v>
      </c>
      <c r="L4585">
        <v>11</v>
      </c>
      <c r="M4585">
        <v>64</v>
      </c>
      <c r="N4585">
        <v>13</v>
      </c>
    </row>
    <row r="4586" spans="1:14" x14ac:dyDescent="0.3">
      <c r="A4586" t="s">
        <v>16</v>
      </c>
      <c r="B4586" t="s">
        <v>16</v>
      </c>
      <c r="C4586" t="s">
        <v>17</v>
      </c>
      <c r="D4586" s="3">
        <v>44938</v>
      </c>
      <c r="E4586" s="1">
        <v>44938</v>
      </c>
      <c r="F4586">
        <v>37</v>
      </c>
      <c r="G4586">
        <v>190</v>
      </c>
      <c r="H4586">
        <v>34</v>
      </c>
      <c r="I4586">
        <v>25</v>
      </c>
      <c r="J4586">
        <v>9</v>
      </c>
      <c r="K4586">
        <v>157</v>
      </c>
      <c r="L4586">
        <v>-3</v>
      </c>
      <c r="M4586">
        <v>53</v>
      </c>
      <c r="N4586">
        <v>16</v>
      </c>
    </row>
    <row r="4587" spans="1:14" x14ac:dyDescent="0.3">
      <c r="A4587" t="s">
        <v>51</v>
      </c>
      <c r="B4587" t="s">
        <v>51</v>
      </c>
      <c r="C4587" t="s">
        <v>48</v>
      </c>
      <c r="D4587" s="3">
        <v>44930</v>
      </c>
      <c r="E4587" s="1">
        <v>44930</v>
      </c>
      <c r="F4587">
        <v>77</v>
      </c>
      <c r="G4587">
        <v>197</v>
      </c>
      <c r="H4587">
        <v>38</v>
      </c>
      <c r="I4587">
        <v>41</v>
      </c>
      <c r="J4587">
        <v>7</v>
      </c>
      <c r="K4587">
        <v>107</v>
      </c>
      <c r="L4587">
        <v>14</v>
      </c>
      <c r="M4587">
        <v>23</v>
      </c>
      <c r="N4587">
        <v>17</v>
      </c>
    </row>
    <row r="4588" spans="1:14" x14ac:dyDescent="0.3">
      <c r="A4588" t="s">
        <v>58</v>
      </c>
      <c r="B4588" t="s">
        <v>58</v>
      </c>
      <c r="C4588" t="s">
        <v>27</v>
      </c>
      <c r="D4588" s="3" t="s">
        <v>266</v>
      </c>
      <c r="E4588" s="1">
        <v>44942</v>
      </c>
      <c r="F4588">
        <v>85</v>
      </c>
      <c r="G4588">
        <v>82</v>
      </c>
      <c r="H4588">
        <v>54</v>
      </c>
      <c r="I4588">
        <v>10</v>
      </c>
      <c r="J4588">
        <v>1</v>
      </c>
      <c r="K4588">
        <v>11</v>
      </c>
      <c r="L4588">
        <v>18</v>
      </c>
      <c r="M4588">
        <v>56</v>
      </c>
      <c r="N4588">
        <v>14</v>
      </c>
    </row>
    <row r="4589" spans="1:14" x14ac:dyDescent="0.3">
      <c r="A4589" t="s">
        <v>66</v>
      </c>
      <c r="B4589" t="s">
        <v>61</v>
      </c>
      <c r="C4589" t="s">
        <v>62</v>
      </c>
      <c r="D4589" s="3">
        <v>45210</v>
      </c>
      <c r="E4589" s="1">
        <v>45210</v>
      </c>
      <c r="F4589">
        <v>124</v>
      </c>
      <c r="G4589">
        <v>84</v>
      </c>
      <c r="H4589">
        <v>8</v>
      </c>
      <c r="I4589">
        <v>41</v>
      </c>
      <c r="J4589">
        <v>3</v>
      </c>
      <c r="K4589">
        <v>40</v>
      </c>
      <c r="L4589">
        <v>23</v>
      </c>
      <c r="M4589">
        <v>43</v>
      </c>
      <c r="N4589">
        <v>3</v>
      </c>
    </row>
    <row r="4590" spans="1:14" x14ac:dyDescent="0.3">
      <c r="A4590" t="s">
        <v>21</v>
      </c>
      <c r="B4590" t="s">
        <v>21</v>
      </c>
      <c r="C4590" t="s">
        <v>150</v>
      </c>
      <c r="D4590" s="3" t="s">
        <v>231</v>
      </c>
      <c r="E4590" s="1">
        <v>45123</v>
      </c>
      <c r="F4590">
        <v>149</v>
      </c>
      <c r="G4590">
        <v>124</v>
      </c>
      <c r="H4590">
        <v>67</v>
      </c>
      <c r="I4590">
        <v>30</v>
      </c>
      <c r="J4590">
        <v>10</v>
      </c>
      <c r="K4590">
        <v>46</v>
      </c>
      <c r="L4590">
        <v>33</v>
      </c>
      <c r="M4590">
        <v>36</v>
      </c>
      <c r="N4590">
        <v>4</v>
      </c>
    </row>
    <row r="4591" spans="1:14" x14ac:dyDescent="0.3">
      <c r="A4591" t="s">
        <v>55</v>
      </c>
      <c r="B4591" t="s">
        <v>55</v>
      </c>
      <c r="C4591" t="s">
        <v>17</v>
      </c>
      <c r="D4591" s="3" t="s">
        <v>261</v>
      </c>
      <c r="E4591" s="1">
        <v>45281</v>
      </c>
      <c r="F4591">
        <v>43</v>
      </c>
      <c r="G4591">
        <v>70</v>
      </c>
      <c r="H4591">
        <v>6</v>
      </c>
      <c r="I4591">
        <v>47</v>
      </c>
      <c r="J4591">
        <v>1</v>
      </c>
      <c r="K4591">
        <v>10</v>
      </c>
      <c r="L4591">
        <v>27</v>
      </c>
      <c r="M4591">
        <v>58</v>
      </c>
      <c r="N4591">
        <v>3</v>
      </c>
    </row>
    <row r="4592" spans="1:14" x14ac:dyDescent="0.3">
      <c r="A4592" t="s">
        <v>26</v>
      </c>
      <c r="B4592" t="s">
        <v>26</v>
      </c>
      <c r="C4592" t="s">
        <v>27</v>
      </c>
      <c r="D4592" s="3">
        <v>45237</v>
      </c>
      <c r="E4592" s="1">
        <v>45237</v>
      </c>
      <c r="F4592">
        <v>88</v>
      </c>
      <c r="G4592">
        <v>168</v>
      </c>
      <c r="H4592">
        <v>66</v>
      </c>
      <c r="I4592">
        <v>7</v>
      </c>
      <c r="J4592">
        <v>9</v>
      </c>
      <c r="K4592">
        <v>125</v>
      </c>
      <c r="L4592">
        <v>27</v>
      </c>
      <c r="M4592">
        <v>53</v>
      </c>
      <c r="N4592">
        <v>8</v>
      </c>
    </row>
    <row r="4593" spans="1:14" x14ac:dyDescent="0.3">
      <c r="A4593" t="s">
        <v>39</v>
      </c>
      <c r="B4593" t="s">
        <v>39</v>
      </c>
      <c r="C4593" t="s">
        <v>40</v>
      </c>
      <c r="D4593" s="3" t="s">
        <v>237</v>
      </c>
      <c r="E4593" s="1">
        <v>45224</v>
      </c>
      <c r="F4593">
        <v>36</v>
      </c>
      <c r="G4593">
        <v>77</v>
      </c>
      <c r="H4593">
        <v>22</v>
      </c>
      <c r="I4593">
        <v>30</v>
      </c>
      <c r="J4593">
        <v>3</v>
      </c>
      <c r="K4593">
        <v>31</v>
      </c>
      <c r="L4593">
        <v>30</v>
      </c>
      <c r="M4593">
        <v>39</v>
      </c>
      <c r="N4593">
        <v>3</v>
      </c>
    </row>
    <row r="4594" spans="1:14" x14ac:dyDescent="0.3">
      <c r="A4594" t="s">
        <v>115</v>
      </c>
      <c r="B4594" t="s">
        <v>82</v>
      </c>
      <c r="C4594" t="s">
        <v>19</v>
      </c>
      <c r="D4594" s="3">
        <v>45055</v>
      </c>
      <c r="E4594" s="1">
        <v>45055</v>
      </c>
      <c r="F4594">
        <v>90</v>
      </c>
      <c r="G4594">
        <v>110</v>
      </c>
      <c r="H4594">
        <v>61</v>
      </c>
      <c r="I4594">
        <v>17</v>
      </c>
      <c r="J4594">
        <v>9</v>
      </c>
      <c r="K4594">
        <v>113</v>
      </c>
      <c r="L4594">
        <v>15</v>
      </c>
      <c r="M4594">
        <v>91</v>
      </c>
      <c r="N4594">
        <v>11</v>
      </c>
    </row>
    <row r="4595" spans="1:14" x14ac:dyDescent="0.3">
      <c r="A4595" t="s">
        <v>24</v>
      </c>
      <c r="B4595" t="s">
        <v>24</v>
      </c>
      <c r="C4595" t="s">
        <v>25</v>
      </c>
      <c r="D4595" s="3" t="s">
        <v>317</v>
      </c>
      <c r="E4595" s="1">
        <v>45186</v>
      </c>
      <c r="F4595">
        <v>8</v>
      </c>
      <c r="G4595">
        <v>132</v>
      </c>
      <c r="H4595">
        <v>83</v>
      </c>
      <c r="I4595">
        <v>13</v>
      </c>
      <c r="J4595">
        <v>2</v>
      </c>
      <c r="K4595">
        <v>53</v>
      </c>
      <c r="L4595">
        <v>34</v>
      </c>
      <c r="M4595">
        <v>23</v>
      </c>
      <c r="N4595">
        <v>4</v>
      </c>
    </row>
    <row r="4596" spans="1:14" x14ac:dyDescent="0.3">
      <c r="A4596" t="s">
        <v>86</v>
      </c>
      <c r="B4596" t="s">
        <v>12</v>
      </c>
      <c r="C4596" t="s">
        <v>13</v>
      </c>
      <c r="D4596" s="3" t="s">
        <v>281</v>
      </c>
      <c r="E4596" s="1">
        <v>45192</v>
      </c>
      <c r="F4596">
        <v>89</v>
      </c>
      <c r="G4596">
        <v>149</v>
      </c>
      <c r="H4596">
        <v>58</v>
      </c>
      <c r="I4596">
        <v>29</v>
      </c>
      <c r="J4596">
        <v>2</v>
      </c>
      <c r="K4596">
        <v>88</v>
      </c>
      <c r="L4596">
        <v>11</v>
      </c>
      <c r="M4596">
        <v>26</v>
      </c>
      <c r="N4596">
        <v>14</v>
      </c>
    </row>
    <row r="4597" spans="1:14" x14ac:dyDescent="0.3">
      <c r="A4597" t="s">
        <v>63</v>
      </c>
      <c r="B4597" t="s">
        <v>345</v>
      </c>
      <c r="C4597" t="s">
        <v>46</v>
      </c>
      <c r="D4597" s="3" t="s">
        <v>281</v>
      </c>
      <c r="E4597" s="1">
        <v>45192</v>
      </c>
      <c r="F4597">
        <v>139</v>
      </c>
      <c r="G4597">
        <v>103</v>
      </c>
      <c r="H4597">
        <v>30</v>
      </c>
      <c r="I4597">
        <v>23</v>
      </c>
      <c r="J4597">
        <v>6</v>
      </c>
      <c r="K4597">
        <v>19</v>
      </c>
      <c r="L4597">
        <v>33</v>
      </c>
      <c r="M4597">
        <v>98</v>
      </c>
      <c r="N4597">
        <v>7</v>
      </c>
    </row>
    <row r="4598" spans="1:14" x14ac:dyDescent="0.3">
      <c r="A4598" t="s">
        <v>61</v>
      </c>
      <c r="B4598" t="s">
        <v>61</v>
      </c>
      <c r="C4598" t="s">
        <v>62</v>
      </c>
      <c r="D4598" s="3" t="s">
        <v>226</v>
      </c>
      <c r="E4598" s="1">
        <v>45220</v>
      </c>
      <c r="F4598">
        <v>55</v>
      </c>
      <c r="G4598">
        <v>97</v>
      </c>
      <c r="H4598">
        <v>60</v>
      </c>
      <c r="I4598">
        <v>16</v>
      </c>
      <c r="J4598">
        <v>6</v>
      </c>
      <c r="K4598">
        <v>28</v>
      </c>
      <c r="L4598">
        <v>8</v>
      </c>
      <c r="M4598">
        <v>51</v>
      </c>
      <c r="N4598">
        <v>13</v>
      </c>
    </row>
    <row r="4599" spans="1:14" x14ac:dyDescent="0.3">
      <c r="A4599" t="s">
        <v>24</v>
      </c>
      <c r="B4599" t="s">
        <v>24</v>
      </c>
      <c r="C4599" t="s">
        <v>25</v>
      </c>
      <c r="D4599" s="3" t="s">
        <v>290</v>
      </c>
      <c r="E4599" s="1">
        <v>45165</v>
      </c>
      <c r="F4599">
        <v>38</v>
      </c>
      <c r="G4599">
        <v>174</v>
      </c>
      <c r="H4599">
        <v>41</v>
      </c>
      <c r="I4599">
        <v>38</v>
      </c>
      <c r="J4599">
        <v>6</v>
      </c>
      <c r="K4599">
        <v>97</v>
      </c>
      <c r="L4599">
        <v>5</v>
      </c>
      <c r="M4599">
        <v>76</v>
      </c>
      <c r="N4599">
        <v>16</v>
      </c>
    </row>
    <row r="4600" spans="1:14" x14ac:dyDescent="0.3">
      <c r="A4600" t="s">
        <v>21</v>
      </c>
      <c r="B4600" t="s">
        <v>21</v>
      </c>
      <c r="C4600" t="s">
        <v>150</v>
      </c>
      <c r="D4600" s="3" t="s">
        <v>215</v>
      </c>
      <c r="E4600" s="1">
        <v>45135</v>
      </c>
      <c r="F4600">
        <v>87</v>
      </c>
      <c r="G4600">
        <v>77</v>
      </c>
      <c r="H4600">
        <v>97</v>
      </c>
      <c r="I4600">
        <v>21</v>
      </c>
      <c r="J4600">
        <v>5</v>
      </c>
      <c r="K4600">
        <v>183</v>
      </c>
      <c r="L4600">
        <v>32</v>
      </c>
      <c r="M4600">
        <v>20</v>
      </c>
      <c r="N4600">
        <v>4</v>
      </c>
    </row>
    <row r="4601" spans="1:14" x14ac:dyDescent="0.3">
      <c r="A4601" t="s">
        <v>45</v>
      </c>
      <c r="B4601" t="s">
        <v>345</v>
      </c>
      <c r="C4601" t="s">
        <v>46</v>
      </c>
      <c r="D4601" s="3" t="s">
        <v>255</v>
      </c>
      <c r="E4601" s="1">
        <v>45161</v>
      </c>
      <c r="F4601">
        <v>62</v>
      </c>
      <c r="G4601">
        <v>80</v>
      </c>
      <c r="H4601">
        <v>95</v>
      </c>
      <c r="I4601">
        <v>17</v>
      </c>
      <c r="J4601">
        <v>10</v>
      </c>
      <c r="K4601">
        <v>70</v>
      </c>
      <c r="L4601">
        <v>-5</v>
      </c>
      <c r="M4601">
        <v>56</v>
      </c>
      <c r="N4601">
        <v>4</v>
      </c>
    </row>
    <row r="4602" spans="1:14" x14ac:dyDescent="0.3">
      <c r="A4602" t="s">
        <v>45</v>
      </c>
      <c r="B4602" t="s">
        <v>345</v>
      </c>
      <c r="C4602" t="s">
        <v>46</v>
      </c>
      <c r="D4602" s="3" t="s">
        <v>270</v>
      </c>
      <c r="E4602" s="1">
        <v>45134</v>
      </c>
      <c r="F4602">
        <v>12</v>
      </c>
      <c r="G4602">
        <v>114</v>
      </c>
      <c r="H4602">
        <v>32</v>
      </c>
      <c r="I4602">
        <v>8</v>
      </c>
      <c r="J4602">
        <v>9</v>
      </c>
      <c r="K4602">
        <v>114</v>
      </c>
      <c r="L4602">
        <v>1</v>
      </c>
      <c r="M4602">
        <v>33</v>
      </c>
      <c r="N4602">
        <v>20</v>
      </c>
    </row>
    <row r="4603" spans="1:14" x14ac:dyDescent="0.3">
      <c r="A4603" t="s">
        <v>16</v>
      </c>
      <c r="B4603" t="s">
        <v>16</v>
      </c>
      <c r="C4603" t="s">
        <v>17</v>
      </c>
      <c r="D4603" s="3" t="s">
        <v>245</v>
      </c>
      <c r="E4603" s="1">
        <v>45155</v>
      </c>
      <c r="F4603">
        <v>43</v>
      </c>
      <c r="G4603">
        <v>196</v>
      </c>
      <c r="H4603">
        <v>68</v>
      </c>
      <c r="I4603">
        <v>23</v>
      </c>
      <c r="J4603">
        <v>4</v>
      </c>
      <c r="K4603">
        <v>149</v>
      </c>
      <c r="L4603">
        <v>39</v>
      </c>
      <c r="M4603">
        <v>32</v>
      </c>
      <c r="N4603">
        <v>20</v>
      </c>
    </row>
    <row r="4604" spans="1:14" x14ac:dyDescent="0.3">
      <c r="A4604" t="s">
        <v>30</v>
      </c>
      <c r="B4604" t="s">
        <v>30</v>
      </c>
      <c r="C4604" t="s">
        <v>31</v>
      </c>
      <c r="D4604" s="3">
        <v>45057</v>
      </c>
      <c r="E4604" s="1">
        <v>45057</v>
      </c>
      <c r="F4604">
        <v>15</v>
      </c>
      <c r="G4604">
        <v>82</v>
      </c>
      <c r="H4604">
        <v>87</v>
      </c>
      <c r="I4604">
        <v>39</v>
      </c>
      <c r="J4604">
        <v>6</v>
      </c>
      <c r="K4604">
        <v>157</v>
      </c>
      <c r="L4604">
        <v>9</v>
      </c>
      <c r="M4604">
        <v>15</v>
      </c>
      <c r="N4604">
        <v>14</v>
      </c>
    </row>
    <row r="4605" spans="1:14" x14ac:dyDescent="0.3">
      <c r="A4605" t="s">
        <v>29</v>
      </c>
      <c r="B4605" t="s">
        <v>29</v>
      </c>
      <c r="C4605" t="s">
        <v>151</v>
      </c>
      <c r="D4605" s="3" t="s">
        <v>331</v>
      </c>
      <c r="E4605" s="1">
        <v>44945</v>
      </c>
      <c r="F4605">
        <v>143</v>
      </c>
      <c r="G4605">
        <v>41</v>
      </c>
      <c r="H4605">
        <v>18</v>
      </c>
      <c r="I4605">
        <v>13</v>
      </c>
      <c r="J4605">
        <v>1</v>
      </c>
      <c r="K4605">
        <v>178</v>
      </c>
      <c r="L4605">
        <v>-9</v>
      </c>
      <c r="M4605">
        <v>76</v>
      </c>
      <c r="N4605">
        <v>15</v>
      </c>
    </row>
    <row r="4606" spans="1:14" x14ac:dyDescent="0.3">
      <c r="A4606" t="s">
        <v>42</v>
      </c>
      <c r="B4606" t="s">
        <v>42</v>
      </c>
      <c r="C4606" t="s">
        <v>43</v>
      </c>
      <c r="D4606" s="3">
        <v>45083</v>
      </c>
      <c r="E4606" s="1">
        <v>45083</v>
      </c>
      <c r="F4606">
        <v>114</v>
      </c>
      <c r="G4606">
        <v>187</v>
      </c>
      <c r="H4606">
        <v>12</v>
      </c>
      <c r="I4606">
        <v>8</v>
      </c>
      <c r="J4606">
        <v>1</v>
      </c>
      <c r="K4606">
        <v>109</v>
      </c>
      <c r="L4606">
        <v>19</v>
      </c>
      <c r="M4606">
        <v>82</v>
      </c>
      <c r="N4606">
        <v>12</v>
      </c>
    </row>
    <row r="4607" spans="1:14" x14ac:dyDescent="0.3">
      <c r="A4607" t="s">
        <v>51</v>
      </c>
      <c r="B4607" t="s">
        <v>51</v>
      </c>
      <c r="C4607" t="s">
        <v>48</v>
      </c>
      <c r="D4607" s="3">
        <v>45172</v>
      </c>
      <c r="E4607" s="1">
        <v>45172</v>
      </c>
      <c r="F4607">
        <v>107</v>
      </c>
      <c r="G4607">
        <v>44</v>
      </c>
      <c r="H4607">
        <v>90</v>
      </c>
      <c r="I4607">
        <v>38</v>
      </c>
      <c r="J4607">
        <v>6</v>
      </c>
      <c r="K4607">
        <v>179</v>
      </c>
      <c r="L4607">
        <v>3</v>
      </c>
      <c r="M4607">
        <v>42</v>
      </c>
      <c r="N4607">
        <v>1</v>
      </c>
    </row>
    <row r="4608" spans="1:14" x14ac:dyDescent="0.3">
      <c r="A4608" t="s">
        <v>117</v>
      </c>
      <c r="B4608" t="s">
        <v>113</v>
      </c>
      <c r="C4608" t="s">
        <v>23</v>
      </c>
      <c r="D4608" s="3">
        <v>44934</v>
      </c>
      <c r="E4608" s="1">
        <v>44934</v>
      </c>
      <c r="F4608">
        <v>40</v>
      </c>
      <c r="G4608">
        <v>112</v>
      </c>
      <c r="H4608">
        <v>12</v>
      </c>
      <c r="I4608">
        <v>1</v>
      </c>
      <c r="J4608">
        <v>4</v>
      </c>
      <c r="K4608">
        <v>198</v>
      </c>
      <c r="L4608">
        <v>6</v>
      </c>
      <c r="M4608">
        <v>37</v>
      </c>
      <c r="N4608">
        <v>17</v>
      </c>
    </row>
    <row r="4609" spans="1:14" x14ac:dyDescent="0.3">
      <c r="A4609" t="s">
        <v>99</v>
      </c>
      <c r="B4609" t="s">
        <v>99</v>
      </c>
      <c r="C4609" t="s">
        <v>13</v>
      </c>
      <c r="D4609" s="3">
        <v>45234</v>
      </c>
      <c r="E4609" s="1">
        <v>45234</v>
      </c>
      <c r="F4609">
        <v>95</v>
      </c>
      <c r="G4609">
        <v>199</v>
      </c>
      <c r="H4609">
        <v>85</v>
      </c>
      <c r="I4609">
        <v>5</v>
      </c>
      <c r="J4609">
        <v>8</v>
      </c>
      <c r="K4609">
        <v>93</v>
      </c>
      <c r="L4609">
        <v>-4</v>
      </c>
      <c r="M4609">
        <v>35</v>
      </c>
      <c r="N4609">
        <v>16</v>
      </c>
    </row>
    <row r="4610" spans="1:14" x14ac:dyDescent="0.3">
      <c r="A4610" t="s">
        <v>77</v>
      </c>
      <c r="B4610" t="s">
        <v>77</v>
      </c>
      <c r="C4610" t="s">
        <v>25</v>
      </c>
      <c r="D4610" s="3">
        <v>44931</v>
      </c>
      <c r="E4610" s="1">
        <v>44931</v>
      </c>
      <c r="F4610">
        <v>30</v>
      </c>
      <c r="G4610">
        <v>154</v>
      </c>
      <c r="H4610">
        <v>66</v>
      </c>
      <c r="I4610">
        <v>25</v>
      </c>
      <c r="J4610">
        <v>5</v>
      </c>
      <c r="K4610">
        <v>142</v>
      </c>
      <c r="L4610">
        <v>34</v>
      </c>
      <c r="M4610">
        <v>77</v>
      </c>
      <c r="N4610">
        <v>6</v>
      </c>
    </row>
    <row r="4611" spans="1:14" x14ac:dyDescent="0.3">
      <c r="A4611" t="s">
        <v>39</v>
      </c>
      <c r="B4611" t="s">
        <v>39</v>
      </c>
      <c r="C4611" t="s">
        <v>40</v>
      </c>
      <c r="D4611" s="3" t="s">
        <v>196</v>
      </c>
      <c r="E4611" s="1">
        <v>45029</v>
      </c>
      <c r="F4611">
        <v>61</v>
      </c>
      <c r="G4611">
        <v>46</v>
      </c>
      <c r="H4611">
        <v>57</v>
      </c>
      <c r="I4611">
        <v>11</v>
      </c>
      <c r="J4611">
        <v>7</v>
      </c>
      <c r="K4611">
        <v>120</v>
      </c>
      <c r="L4611">
        <v>-7</v>
      </c>
      <c r="M4611">
        <v>19</v>
      </c>
      <c r="N4611">
        <v>14</v>
      </c>
    </row>
    <row r="4612" spans="1:14" x14ac:dyDescent="0.3">
      <c r="A4612" t="s">
        <v>26</v>
      </c>
      <c r="B4612" t="s">
        <v>26</v>
      </c>
      <c r="C4612" t="s">
        <v>27</v>
      </c>
      <c r="D4612" s="3" t="s">
        <v>229</v>
      </c>
      <c r="E4612" s="1">
        <v>45193</v>
      </c>
      <c r="F4612">
        <v>40</v>
      </c>
      <c r="G4612">
        <v>83</v>
      </c>
      <c r="H4612">
        <v>30</v>
      </c>
      <c r="I4612">
        <v>29</v>
      </c>
      <c r="J4612">
        <v>1</v>
      </c>
      <c r="K4612">
        <v>53</v>
      </c>
      <c r="L4612">
        <v>35</v>
      </c>
      <c r="M4612">
        <v>20</v>
      </c>
      <c r="N4612">
        <v>2</v>
      </c>
    </row>
    <row r="4613" spans="1:14" x14ac:dyDescent="0.3">
      <c r="A4613" t="s">
        <v>24</v>
      </c>
      <c r="B4613" t="s">
        <v>24</v>
      </c>
      <c r="C4613" t="s">
        <v>25</v>
      </c>
      <c r="D4613" s="3" t="s">
        <v>307</v>
      </c>
      <c r="E4613" s="1">
        <v>44985</v>
      </c>
      <c r="F4613">
        <v>72</v>
      </c>
      <c r="G4613">
        <v>15</v>
      </c>
      <c r="H4613">
        <v>40</v>
      </c>
      <c r="I4613">
        <v>6</v>
      </c>
      <c r="J4613">
        <v>3</v>
      </c>
      <c r="K4613">
        <v>24</v>
      </c>
      <c r="L4613">
        <v>23</v>
      </c>
      <c r="M4613">
        <v>39</v>
      </c>
      <c r="N4613">
        <v>9</v>
      </c>
    </row>
    <row r="4614" spans="1:14" x14ac:dyDescent="0.3">
      <c r="A4614" t="s">
        <v>74</v>
      </c>
      <c r="B4614" t="s">
        <v>74</v>
      </c>
      <c r="C4614" t="s">
        <v>19</v>
      </c>
      <c r="D4614" s="3" t="s">
        <v>343</v>
      </c>
      <c r="E4614" s="1">
        <v>45069</v>
      </c>
      <c r="F4614">
        <v>109</v>
      </c>
      <c r="G4614">
        <v>104</v>
      </c>
      <c r="H4614">
        <v>96</v>
      </c>
      <c r="I4614">
        <v>45</v>
      </c>
      <c r="J4614">
        <v>7</v>
      </c>
      <c r="K4614">
        <v>198</v>
      </c>
      <c r="L4614">
        <v>-3</v>
      </c>
      <c r="M4614">
        <v>73</v>
      </c>
      <c r="N4614">
        <v>17</v>
      </c>
    </row>
    <row r="4615" spans="1:14" x14ac:dyDescent="0.3">
      <c r="A4615" t="s">
        <v>16</v>
      </c>
      <c r="B4615" t="s">
        <v>16</v>
      </c>
      <c r="C4615" t="s">
        <v>17</v>
      </c>
      <c r="D4615" s="3" t="s">
        <v>261</v>
      </c>
      <c r="E4615" s="1">
        <v>45281</v>
      </c>
      <c r="F4615">
        <v>43</v>
      </c>
      <c r="G4615">
        <v>70</v>
      </c>
      <c r="H4615">
        <v>6</v>
      </c>
      <c r="I4615">
        <v>47</v>
      </c>
      <c r="J4615">
        <v>1</v>
      </c>
      <c r="K4615">
        <v>10</v>
      </c>
      <c r="L4615">
        <v>27</v>
      </c>
      <c r="M4615">
        <v>58</v>
      </c>
      <c r="N4615">
        <v>3</v>
      </c>
    </row>
    <row r="4616" spans="1:14" x14ac:dyDescent="0.3">
      <c r="A4616" t="s">
        <v>39</v>
      </c>
      <c r="B4616" t="s">
        <v>39</v>
      </c>
      <c r="C4616" t="s">
        <v>40</v>
      </c>
      <c r="D4616" s="3" t="s">
        <v>216</v>
      </c>
      <c r="E4616" s="1">
        <v>45197</v>
      </c>
      <c r="F4616">
        <v>44</v>
      </c>
      <c r="G4616">
        <v>194</v>
      </c>
      <c r="H4616">
        <v>30</v>
      </c>
      <c r="I4616">
        <v>45</v>
      </c>
      <c r="J4616">
        <v>6</v>
      </c>
      <c r="K4616">
        <v>86</v>
      </c>
      <c r="L4616">
        <v>-7</v>
      </c>
      <c r="M4616">
        <v>90</v>
      </c>
      <c r="N4616">
        <v>19</v>
      </c>
    </row>
    <row r="4617" spans="1:14" x14ac:dyDescent="0.3">
      <c r="A4617" t="s">
        <v>51</v>
      </c>
      <c r="B4617" t="s">
        <v>51</v>
      </c>
      <c r="C4617" t="s">
        <v>48</v>
      </c>
      <c r="D4617" s="3" t="s">
        <v>323</v>
      </c>
      <c r="E4617" s="1">
        <v>44984</v>
      </c>
      <c r="F4617">
        <v>50</v>
      </c>
      <c r="G4617">
        <v>82</v>
      </c>
      <c r="H4617">
        <v>77</v>
      </c>
      <c r="I4617">
        <v>8</v>
      </c>
      <c r="J4617">
        <v>6</v>
      </c>
      <c r="K4617">
        <v>122</v>
      </c>
      <c r="L4617">
        <v>14</v>
      </c>
      <c r="M4617">
        <v>70</v>
      </c>
      <c r="N4617">
        <v>9</v>
      </c>
    </row>
    <row r="4618" spans="1:14" x14ac:dyDescent="0.3">
      <c r="A4618" t="s">
        <v>30</v>
      </c>
      <c r="B4618" t="s">
        <v>30</v>
      </c>
      <c r="C4618" t="s">
        <v>31</v>
      </c>
      <c r="D4618" s="3" t="s">
        <v>296</v>
      </c>
      <c r="E4618" s="1">
        <v>45122</v>
      </c>
      <c r="F4618">
        <v>63</v>
      </c>
      <c r="G4618">
        <v>140</v>
      </c>
      <c r="H4618">
        <v>29</v>
      </c>
      <c r="I4618">
        <v>25</v>
      </c>
      <c r="J4618">
        <v>3</v>
      </c>
      <c r="K4618">
        <v>149</v>
      </c>
      <c r="L4618">
        <v>37</v>
      </c>
      <c r="M4618">
        <v>88</v>
      </c>
      <c r="N4618">
        <v>14</v>
      </c>
    </row>
    <row r="4619" spans="1:14" x14ac:dyDescent="0.3">
      <c r="A4619" t="s">
        <v>45</v>
      </c>
      <c r="B4619" t="s">
        <v>345</v>
      </c>
      <c r="C4619" t="s">
        <v>46</v>
      </c>
      <c r="D4619" s="3" t="s">
        <v>296</v>
      </c>
      <c r="E4619" s="1">
        <v>45122</v>
      </c>
      <c r="F4619">
        <v>100</v>
      </c>
      <c r="G4619">
        <v>142</v>
      </c>
      <c r="H4619">
        <v>5</v>
      </c>
      <c r="I4619">
        <v>5</v>
      </c>
      <c r="J4619">
        <v>0</v>
      </c>
      <c r="K4619">
        <v>115</v>
      </c>
      <c r="L4619">
        <v>21</v>
      </c>
      <c r="M4619">
        <v>20</v>
      </c>
      <c r="N4619">
        <v>1</v>
      </c>
    </row>
    <row r="4620" spans="1:14" x14ac:dyDescent="0.3">
      <c r="A4620" t="s">
        <v>32</v>
      </c>
      <c r="B4620" t="s">
        <v>32</v>
      </c>
      <c r="C4620" t="s">
        <v>33</v>
      </c>
      <c r="D4620" s="3" t="s">
        <v>246</v>
      </c>
      <c r="E4620" s="1">
        <v>44946</v>
      </c>
      <c r="F4620">
        <v>96</v>
      </c>
      <c r="G4620">
        <v>25</v>
      </c>
      <c r="H4620">
        <v>50</v>
      </c>
      <c r="I4620">
        <v>20</v>
      </c>
      <c r="J4620">
        <v>8</v>
      </c>
      <c r="K4620">
        <v>101</v>
      </c>
      <c r="L4620">
        <v>11</v>
      </c>
      <c r="M4620">
        <v>55</v>
      </c>
      <c r="N4620">
        <v>8</v>
      </c>
    </row>
    <row r="4621" spans="1:14" x14ac:dyDescent="0.3">
      <c r="A4621" t="s">
        <v>42</v>
      </c>
      <c r="B4621" t="s">
        <v>42</v>
      </c>
      <c r="C4621" t="s">
        <v>43</v>
      </c>
      <c r="D4621" s="3" t="s">
        <v>227</v>
      </c>
      <c r="E4621" s="1">
        <v>45043</v>
      </c>
      <c r="F4621">
        <v>80</v>
      </c>
      <c r="G4621">
        <v>102</v>
      </c>
      <c r="H4621">
        <v>24</v>
      </c>
      <c r="I4621">
        <v>39</v>
      </c>
      <c r="J4621">
        <v>5</v>
      </c>
      <c r="K4621">
        <v>157</v>
      </c>
      <c r="L4621">
        <v>8</v>
      </c>
      <c r="M4621">
        <v>29</v>
      </c>
      <c r="N4621">
        <v>6</v>
      </c>
    </row>
    <row r="4622" spans="1:14" x14ac:dyDescent="0.3">
      <c r="A4622" t="s">
        <v>41</v>
      </c>
      <c r="B4622" t="s">
        <v>41</v>
      </c>
      <c r="C4622" t="s">
        <v>31</v>
      </c>
      <c r="D4622" s="3" t="s">
        <v>178</v>
      </c>
      <c r="E4622" s="1">
        <v>45223</v>
      </c>
      <c r="F4622">
        <v>15</v>
      </c>
      <c r="G4622">
        <v>123</v>
      </c>
      <c r="H4622">
        <v>82</v>
      </c>
      <c r="I4622">
        <v>44</v>
      </c>
      <c r="J4622">
        <v>6</v>
      </c>
      <c r="K4622">
        <v>187</v>
      </c>
      <c r="L4622">
        <v>16</v>
      </c>
      <c r="M4622">
        <v>87</v>
      </c>
      <c r="N4622">
        <v>11</v>
      </c>
    </row>
    <row r="4623" spans="1:14" x14ac:dyDescent="0.3">
      <c r="A4623" t="s">
        <v>34</v>
      </c>
      <c r="B4623" t="s">
        <v>34</v>
      </c>
      <c r="C4623" t="s">
        <v>35</v>
      </c>
      <c r="D4623" s="3" t="s">
        <v>245</v>
      </c>
      <c r="E4623" s="1">
        <v>45155</v>
      </c>
      <c r="F4623">
        <v>80</v>
      </c>
      <c r="G4623">
        <v>120</v>
      </c>
      <c r="H4623">
        <v>20</v>
      </c>
      <c r="I4623">
        <v>44</v>
      </c>
      <c r="J4623">
        <v>7</v>
      </c>
      <c r="K4623">
        <v>15</v>
      </c>
      <c r="L4623">
        <v>-2</v>
      </c>
      <c r="M4623">
        <v>93</v>
      </c>
      <c r="N4623">
        <v>11</v>
      </c>
    </row>
    <row r="4624" spans="1:14" x14ac:dyDescent="0.3">
      <c r="A4624" t="s">
        <v>104</v>
      </c>
      <c r="B4624" t="s">
        <v>104</v>
      </c>
      <c r="C4624" t="s">
        <v>15</v>
      </c>
      <c r="D4624" s="3">
        <v>45236</v>
      </c>
      <c r="E4624" s="1">
        <v>45236</v>
      </c>
      <c r="F4624">
        <v>127</v>
      </c>
      <c r="G4624">
        <v>170</v>
      </c>
      <c r="H4624">
        <v>85</v>
      </c>
      <c r="I4624">
        <v>36</v>
      </c>
      <c r="J4624">
        <v>7</v>
      </c>
      <c r="K4624">
        <v>119</v>
      </c>
      <c r="L4624">
        <v>-1</v>
      </c>
      <c r="M4624">
        <v>59</v>
      </c>
      <c r="N4624">
        <v>18</v>
      </c>
    </row>
    <row r="4625" spans="1:14" x14ac:dyDescent="0.3">
      <c r="A4625" t="s">
        <v>21</v>
      </c>
      <c r="B4625" t="s">
        <v>21</v>
      </c>
      <c r="C4625" t="s">
        <v>150</v>
      </c>
      <c r="D4625" s="3" t="s">
        <v>250</v>
      </c>
      <c r="E4625" s="1">
        <v>44979</v>
      </c>
      <c r="F4625">
        <v>139</v>
      </c>
      <c r="G4625">
        <v>133</v>
      </c>
      <c r="H4625">
        <v>98</v>
      </c>
      <c r="I4625">
        <v>24</v>
      </c>
      <c r="J4625">
        <v>8</v>
      </c>
      <c r="K4625">
        <v>172</v>
      </c>
      <c r="L4625">
        <v>8</v>
      </c>
      <c r="M4625">
        <v>55</v>
      </c>
      <c r="N4625">
        <v>13</v>
      </c>
    </row>
    <row r="4626" spans="1:14" x14ac:dyDescent="0.3">
      <c r="A4626" t="s">
        <v>74</v>
      </c>
      <c r="B4626" t="s">
        <v>74</v>
      </c>
      <c r="C4626" t="s">
        <v>19</v>
      </c>
      <c r="D4626" s="3">
        <v>45181</v>
      </c>
      <c r="E4626" s="1">
        <v>45181</v>
      </c>
      <c r="F4626">
        <v>31</v>
      </c>
      <c r="G4626">
        <v>115</v>
      </c>
      <c r="H4626">
        <v>37</v>
      </c>
      <c r="I4626">
        <v>5</v>
      </c>
      <c r="J4626">
        <v>1</v>
      </c>
      <c r="K4626">
        <v>136</v>
      </c>
      <c r="L4626">
        <v>3</v>
      </c>
      <c r="M4626">
        <v>85</v>
      </c>
      <c r="N4626">
        <v>6</v>
      </c>
    </row>
    <row r="4627" spans="1:14" x14ac:dyDescent="0.3">
      <c r="A4627" t="s">
        <v>20</v>
      </c>
      <c r="B4627" t="s">
        <v>20</v>
      </c>
      <c r="C4627" t="s">
        <v>149</v>
      </c>
      <c r="D4627" s="3" t="s">
        <v>244</v>
      </c>
      <c r="E4627" s="1">
        <v>44982</v>
      </c>
      <c r="F4627">
        <v>15</v>
      </c>
      <c r="G4627">
        <v>170</v>
      </c>
      <c r="H4627">
        <v>75</v>
      </c>
      <c r="I4627">
        <v>37</v>
      </c>
      <c r="J4627">
        <v>3</v>
      </c>
      <c r="K4627">
        <v>47</v>
      </c>
      <c r="L4627">
        <v>21</v>
      </c>
      <c r="M4627">
        <v>23</v>
      </c>
      <c r="N4627">
        <v>2</v>
      </c>
    </row>
    <row r="4628" spans="1:14" x14ac:dyDescent="0.3">
      <c r="A4628" t="s">
        <v>26</v>
      </c>
      <c r="B4628" t="s">
        <v>26</v>
      </c>
      <c r="C4628" t="s">
        <v>27</v>
      </c>
      <c r="D4628" s="3" t="s">
        <v>263</v>
      </c>
      <c r="E4628" s="1">
        <v>45039</v>
      </c>
      <c r="F4628">
        <v>102</v>
      </c>
      <c r="G4628">
        <v>163</v>
      </c>
      <c r="H4628">
        <v>39</v>
      </c>
      <c r="I4628">
        <v>46</v>
      </c>
      <c r="J4628">
        <v>1</v>
      </c>
      <c r="K4628">
        <v>108</v>
      </c>
      <c r="L4628">
        <v>8</v>
      </c>
      <c r="M4628">
        <v>78</v>
      </c>
      <c r="N4628">
        <v>5</v>
      </c>
    </row>
    <row r="4629" spans="1:14" x14ac:dyDescent="0.3">
      <c r="A4629" t="s">
        <v>65</v>
      </c>
      <c r="B4629" t="s">
        <v>42</v>
      </c>
      <c r="C4629" t="s">
        <v>43</v>
      </c>
      <c r="D4629" s="3">
        <v>45177</v>
      </c>
      <c r="E4629" s="1">
        <v>45177</v>
      </c>
      <c r="F4629">
        <v>49</v>
      </c>
      <c r="G4629">
        <v>99</v>
      </c>
      <c r="H4629">
        <v>64</v>
      </c>
      <c r="I4629">
        <v>11</v>
      </c>
      <c r="J4629">
        <v>1</v>
      </c>
      <c r="K4629">
        <v>145</v>
      </c>
      <c r="L4629">
        <v>6</v>
      </c>
      <c r="M4629">
        <v>59</v>
      </c>
      <c r="N4629">
        <v>9</v>
      </c>
    </row>
    <row r="4630" spans="1:14" x14ac:dyDescent="0.3">
      <c r="A4630" t="s">
        <v>28</v>
      </c>
      <c r="B4630" t="s">
        <v>28</v>
      </c>
      <c r="C4630" t="s">
        <v>150</v>
      </c>
      <c r="D4630" s="3">
        <v>45087</v>
      </c>
      <c r="E4630" s="1">
        <v>45087</v>
      </c>
      <c r="F4630">
        <v>90</v>
      </c>
      <c r="G4630">
        <v>114</v>
      </c>
      <c r="H4630">
        <v>8</v>
      </c>
      <c r="I4630">
        <v>41</v>
      </c>
      <c r="J4630">
        <v>1</v>
      </c>
      <c r="K4630">
        <v>198</v>
      </c>
      <c r="L4630">
        <v>22</v>
      </c>
      <c r="M4630">
        <v>18</v>
      </c>
      <c r="N4630">
        <v>1</v>
      </c>
    </row>
    <row r="4631" spans="1:14" x14ac:dyDescent="0.3">
      <c r="A4631" t="s">
        <v>74</v>
      </c>
      <c r="B4631" t="s">
        <v>74</v>
      </c>
      <c r="C4631" t="s">
        <v>19</v>
      </c>
      <c r="D4631" s="3" t="s">
        <v>178</v>
      </c>
      <c r="E4631" s="1">
        <v>45223</v>
      </c>
      <c r="F4631">
        <v>90</v>
      </c>
      <c r="G4631">
        <v>101</v>
      </c>
      <c r="H4631">
        <v>89</v>
      </c>
      <c r="I4631">
        <v>30</v>
      </c>
      <c r="J4631">
        <v>5</v>
      </c>
      <c r="K4631">
        <v>138</v>
      </c>
      <c r="L4631">
        <v>7</v>
      </c>
      <c r="M4631">
        <v>66</v>
      </c>
      <c r="N4631">
        <v>9</v>
      </c>
    </row>
    <row r="4632" spans="1:14" x14ac:dyDescent="0.3">
      <c r="A4632" t="s">
        <v>41</v>
      </c>
      <c r="B4632" t="s">
        <v>41</v>
      </c>
      <c r="C4632" t="s">
        <v>31</v>
      </c>
      <c r="D4632" s="3" t="s">
        <v>312</v>
      </c>
      <c r="E4632" s="1">
        <v>45151</v>
      </c>
      <c r="F4632">
        <v>111</v>
      </c>
      <c r="G4632">
        <v>22</v>
      </c>
      <c r="H4632">
        <v>81</v>
      </c>
      <c r="I4632">
        <v>5</v>
      </c>
      <c r="J4632">
        <v>8</v>
      </c>
      <c r="K4632">
        <v>192</v>
      </c>
      <c r="L4632">
        <v>22</v>
      </c>
      <c r="M4632">
        <v>67</v>
      </c>
      <c r="N4632">
        <v>14</v>
      </c>
    </row>
    <row r="4633" spans="1:14" x14ac:dyDescent="0.3">
      <c r="A4633" t="s">
        <v>94</v>
      </c>
      <c r="B4633" t="s">
        <v>346</v>
      </c>
      <c r="C4633" t="s">
        <v>46</v>
      </c>
      <c r="D4633" s="3">
        <v>44932</v>
      </c>
      <c r="E4633" s="1">
        <v>44932</v>
      </c>
      <c r="F4633">
        <v>11</v>
      </c>
      <c r="G4633">
        <v>163</v>
      </c>
      <c r="H4633">
        <v>95</v>
      </c>
      <c r="I4633">
        <v>29</v>
      </c>
      <c r="J4633">
        <v>3</v>
      </c>
      <c r="K4633">
        <v>87</v>
      </c>
      <c r="L4633">
        <v>15</v>
      </c>
      <c r="M4633">
        <v>66</v>
      </c>
      <c r="N4633">
        <v>4</v>
      </c>
    </row>
    <row r="4634" spans="1:14" x14ac:dyDescent="0.3">
      <c r="A4634" t="s">
        <v>29</v>
      </c>
      <c r="B4634" t="s">
        <v>29</v>
      </c>
      <c r="C4634" t="s">
        <v>151</v>
      </c>
      <c r="D4634" s="3">
        <v>45170</v>
      </c>
      <c r="E4634" s="1">
        <v>45170</v>
      </c>
      <c r="F4634">
        <v>15</v>
      </c>
      <c r="G4634">
        <v>123</v>
      </c>
      <c r="H4634">
        <v>89</v>
      </c>
      <c r="I4634">
        <v>25</v>
      </c>
      <c r="J4634">
        <v>3</v>
      </c>
      <c r="K4634">
        <v>135</v>
      </c>
      <c r="L4634">
        <v>19</v>
      </c>
      <c r="M4634">
        <v>29</v>
      </c>
      <c r="N4634">
        <v>1</v>
      </c>
    </row>
    <row r="4635" spans="1:14" x14ac:dyDescent="0.3">
      <c r="A4635" t="s">
        <v>24</v>
      </c>
      <c r="B4635" t="s">
        <v>24</v>
      </c>
      <c r="C4635" t="s">
        <v>25</v>
      </c>
      <c r="D4635" s="3" t="s">
        <v>306</v>
      </c>
      <c r="E4635" s="1">
        <v>45195</v>
      </c>
      <c r="F4635">
        <v>24</v>
      </c>
      <c r="G4635">
        <v>28</v>
      </c>
      <c r="H4635">
        <v>81</v>
      </c>
      <c r="I4635">
        <v>8</v>
      </c>
      <c r="J4635">
        <v>9</v>
      </c>
      <c r="K4635">
        <v>179</v>
      </c>
      <c r="L4635">
        <v>-7</v>
      </c>
      <c r="M4635">
        <v>76</v>
      </c>
      <c r="N4635">
        <v>17</v>
      </c>
    </row>
    <row r="4636" spans="1:14" x14ac:dyDescent="0.3">
      <c r="A4636" t="s">
        <v>53</v>
      </c>
      <c r="B4636" t="s">
        <v>12</v>
      </c>
      <c r="C4636" t="s">
        <v>13</v>
      </c>
      <c r="D4636" s="3">
        <v>45112</v>
      </c>
      <c r="E4636" s="1">
        <v>45112</v>
      </c>
      <c r="F4636">
        <v>116</v>
      </c>
      <c r="G4636">
        <v>186</v>
      </c>
      <c r="H4636">
        <v>46</v>
      </c>
      <c r="I4636">
        <v>2</v>
      </c>
      <c r="J4636">
        <v>10</v>
      </c>
      <c r="K4636">
        <v>128</v>
      </c>
      <c r="L4636">
        <v>17</v>
      </c>
      <c r="M4636">
        <v>69</v>
      </c>
      <c r="N4636">
        <v>16</v>
      </c>
    </row>
    <row r="4637" spans="1:14" x14ac:dyDescent="0.3">
      <c r="A4637" t="s">
        <v>70</v>
      </c>
      <c r="B4637" t="s">
        <v>21</v>
      </c>
      <c r="C4637" t="s">
        <v>150</v>
      </c>
      <c r="D4637" s="3" t="s">
        <v>162</v>
      </c>
      <c r="E4637" s="1">
        <v>44954</v>
      </c>
      <c r="F4637">
        <v>56</v>
      </c>
      <c r="G4637">
        <v>197</v>
      </c>
      <c r="H4637">
        <v>48</v>
      </c>
      <c r="I4637">
        <v>26</v>
      </c>
      <c r="J4637">
        <v>7</v>
      </c>
      <c r="K4637">
        <v>157</v>
      </c>
      <c r="L4637">
        <v>4</v>
      </c>
      <c r="M4637">
        <v>79</v>
      </c>
      <c r="N4637">
        <v>5</v>
      </c>
    </row>
    <row r="4638" spans="1:14" x14ac:dyDescent="0.3">
      <c r="A4638" t="s">
        <v>74</v>
      </c>
      <c r="B4638" t="s">
        <v>74</v>
      </c>
      <c r="C4638" t="s">
        <v>19</v>
      </c>
      <c r="D4638" s="3">
        <v>45206</v>
      </c>
      <c r="E4638" s="1">
        <v>45206</v>
      </c>
      <c r="F4638">
        <v>33</v>
      </c>
      <c r="G4638">
        <v>69</v>
      </c>
      <c r="H4638">
        <v>71</v>
      </c>
      <c r="I4638">
        <v>3</v>
      </c>
      <c r="J4638">
        <v>4</v>
      </c>
      <c r="K4638">
        <v>112</v>
      </c>
      <c r="L4638">
        <v>20</v>
      </c>
      <c r="M4638">
        <v>58</v>
      </c>
      <c r="N4638">
        <v>10</v>
      </c>
    </row>
    <row r="4639" spans="1:14" x14ac:dyDescent="0.3">
      <c r="A4639" t="s">
        <v>72</v>
      </c>
      <c r="B4639" t="s">
        <v>345</v>
      </c>
      <c r="C4639" t="s">
        <v>46</v>
      </c>
      <c r="D4639" s="3">
        <v>45113</v>
      </c>
      <c r="E4639" s="1">
        <v>45113</v>
      </c>
      <c r="F4639">
        <v>22</v>
      </c>
      <c r="G4639">
        <v>31</v>
      </c>
      <c r="H4639">
        <v>27</v>
      </c>
      <c r="I4639">
        <v>42</v>
      </c>
      <c r="J4639">
        <v>7</v>
      </c>
      <c r="K4639">
        <v>66</v>
      </c>
      <c r="L4639">
        <v>11</v>
      </c>
      <c r="M4639">
        <v>20</v>
      </c>
      <c r="N4639">
        <v>13</v>
      </c>
    </row>
    <row r="4640" spans="1:14" x14ac:dyDescent="0.3">
      <c r="A4640" t="s">
        <v>20</v>
      </c>
      <c r="B4640" t="s">
        <v>20</v>
      </c>
      <c r="C4640" t="s">
        <v>149</v>
      </c>
      <c r="D4640" s="3">
        <v>45240</v>
      </c>
      <c r="E4640" s="1">
        <v>45240</v>
      </c>
      <c r="F4640">
        <v>115</v>
      </c>
      <c r="G4640">
        <v>66</v>
      </c>
      <c r="H4640">
        <v>44</v>
      </c>
      <c r="I4640">
        <v>27</v>
      </c>
      <c r="J4640">
        <v>5</v>
      </c>
      <c r="K4640">
        <v>75</v>
      </c>
      <c r="L4640">
        <v>6</v>
      </c>
      <c r="M4640">
        <v>78</v>
      </c>
      <c r="N4640">
        <v>7</v>
      </c>
    </row>
    <row r="4641" spans="1:14" x14ac:dyDescent="0.3">
      <c r="A4641" t="s">
        <v>101</v>
      </c>
      <c r="B4641" t="s">
        <v>101</v>
      </c>
      <c r="C4641" t="s">
        <v>150</v>
      </c>
      <c r="D4641" s="3" t="s">
        <v>280</v>
      </c>
      <c r="E4641" s="1">
        <v>45133</v>
      </c>
      <c r="F4641">
        <v>104</v>
      </c>
      <c r="G4641">
        <v>99</v>
      </c>
      <c r="H4641">
        <v>89</v>
      </c>
      <c r="I4641">
        <v>1</v>
      </c>
      <c r="J4641">
        <v>10</v>
      </c>
      <c r="K4641">
        <v>156</v>
      </c>
      <c r="L4641">
        <v>36</v>
      </c>
      <c r="M4641">
        <v>19</v>
      </c>
      <c r="N4641">
        <v>15</v>
      </c>
    </row>
    <row r="4642" spans="1:14" x14ac:dyDescent="0.3">
      <c r="A4642" t="s">
        <v>61</v>
      </c>
      <c r="B4642" t="s">
        <v>61</v>
      </c>
      <c r="C4642" t="s">
        <v>62</v>
      </c>
      <c r="D4642" s="3" t="s">
        <v>342</v>
      </c>
      <c r="E4642" s="1">
        <v>45214</v>
      </c>
      <c r="F4642">
        <v>85</v>
      </c>
      <c r="G4642">
        <v>194</v>
      </c>
      <c r="H4642">
        <v>30</v>
      </c>
      <c r="I4642">
        <v>20</v>
      </c>
      <c r="J4642">
        <v>5</v>
      </c>
      <c r="K4642">
        <v>60</v>
      </c>
      <c r="L4642">
        <v>9</v>
      </c>
      <c r="M4642">
        <v>41</v>
      </c>
      <c r="N4642">
        <v>3</v>
      </c>
    </row>
    <row r="4643" spans="1:14" x14ac:dyDescent="0.3">
      <c r="A4643" t="s">
        <v>51</v>
      </c>
      <c r="B4643" t="s">
        <v>51</v>
      </c>
      <c r="C4643" t="s">
        <v>48</v>
      </c>
      <c r="D4643" s="3">
        <v>45018</v>
      </c>
      <c r="E4643" s="1">
        <v>45018</v>
      </c>
      <c r="F4643">
        <v>24</v>
      </c>
      <c r="G4643">
        <v>160</v>
      </c>
      <c r="H4643">
        <v>91</v>
      </c>
      <c r="I4643">
        <v>5</v>
      </c>
      <c r="J4643">
        <v>1</v>
      </c>
      <c r="K4643">
        <v>140</v>
      </c>
      <c r="L4643">
        <v>19</v>
      </c>
      <c r="M4643">
        <v>23</v>
      </c>
      <c r="N4643">
        <v>7</v>
      </c>
    </row>
    <row r="4644" spans="1:14" x14ac:dyDescent="0.3">
      <c r="A4644" t="s">
        <v>29</v>
      </c>
      <c r="B4644" t="s">
        <v>29</v>
      </c>
      <c r="C4644" t="s">
        <v>151</v>
      </c>
      <c r="D4644" s="3" t="s">
        <v>273</v>
      </c>
      <c r="E4644" s="1">
        <v>45129</v>
      </c>
      <c r="F4644">
        <v>15</v>
      </c>
      <c r="G4644">
        <v>74</v>
      </c>
      <c r="H4644">
        <v>22</v>
      </c>
      <c r="I4644">
        <v>32</v>
      </c>
      <c r="J4644">
        <v>5</v>
      </c>
      <c r="K4644">
        <v>79</v>
      </c>
      <c r="L4644">
        <v>5</v>
      </c>
      <c r="M4644">
        <v>37</v>
      </c>
      <c r="N4644">
        <v>12</v>
      </c>
    </row>
    <row r="4645" spans="1:14" x14ac:dyDescent="0.3">
      <c r="A4645" t="s">
        <v>29</v>
      </c>
      <c r="B4645" t="s">
        <v>29</v>
      </c>
      <c r="C4645" t="s">
        <v>151</v>
      </c>
      <c r="D4645" s="3">
        <v>44995</v>
      </c>
      <c r="E4645" s="1">
        <v>44995</v>
      </c>
      <c r="F4645">
        <v>100</v>
      </c>
      <c r="G4645">
        <v>172</v>
      </c>
      <c r="H4645">
        <v>65</v>
      </c>
      <c r="I4645">
        <v>45</v>
      </c>
      <c r="J4645">
        <v>0</v>
      </c>
      <c r="K4645">
        <v>77</v>
      </c>
      <c r="L4645">
        <v>-7</v>
      </c>
      <c r="M4645">
        <v>23</v>
      </c>
      <c r="N4645">
        <v>8</v>
      </c>
    </row>
    <row r="4646" spans="1:14" x14ac:dyDescent="0.3">
      <c r="A4646" t="s">
        <v>21</v>
      </c>
      <c r="B4646" t="s">
        <v>21</v>
      </c>
      <c r="C4646" t="s">
        <v>150</v>
      </c>
      <c r="D4646" s="3" t="s">
        <v>304</v>
      </c>
      <c r="E4646" s="1">
        <v>45182</v>
      </c>
      <c r="F4646">
        <v>71</v>
      </c>
      <c r="G4646">
        <v>13</v>
      </c>
      <c r="H4646">
        <v>68</v>
      </c>
      <c r="I4646">
        <v>23</v>
      </c>
      <c r="J4646">
        <v>10</v>
      </c>
      <c r="K4646">
        <v>190</v>
      </c>
      <c r="L4646">
        <v>10</v>
      </c>
      <c r="M4646">
        <v>52</v>
      </c>
      <c r="N4646">
        <v>8</v>
      </c>
    </row>
    <row r="4647" spans="1:14" x14ac:dyDescent="0.3">
      <c r="A4647" t="s">
        <v>137</v>
      </c>
      <c r="B4647" t="s">
        <v>64</v>
      </c>
      <c r="C4647" t="s">
        <v>38</v>
      </c>
      <c r="D4647" s="3">
        <v>45261</v>
      </c>
      <c r="E4647" s="1">
        <v>45261</v>
      </c>
      <c r="F4647">
        <v>142</v>
      </c>
      <c r="G4647">
        <v>99</v>
      </c>
      <c r="H4647">
        <v>40</v>
      </c>
      <c r="I4647">
        <v>29</v>
      </c>
      <c r="J4647">
        <v>2</v>
      </c>
      <c r="K4647">
        <v>157</v>
      </c>
      <c r="L4647">
        <v>25</v>
      </c>
      <c r="M4647">
        <v>90</v>
      </c>
      <c r="N4647">
        <v>2</v>
      </c>
    </row>
    <row r="4648" spans="1:14" x14ac:dyDescent="0.3">
      <c r="A4648" t="s">
        <v>104</v>
      </c>
      <c r="B4648" t="s">
        <v>104</v>
      </c>
      <c r="C4648" t="s">
        <v>15</v>
      </c>
      <c r="D4648" s="3" t="s">
        <v>209</v>
      </c>
      <c r="E4648" s="1">
        <v>45063</v>
      </c>
      <c r="F4648">
        <v>37</v>
      </c>
      <c r="G4648">
        <v>160</v>
      </c>
      <c r="H4648">
        <v>34</v>
      </c>
      <c r="I4648">
        <v>30</v>
      </c>
      <c r="J4648">
        <v>9</v>
      </c>
      <c r="K4648">
        <v>62</v>
      </c>
      <c r="L4648">
        <v>15</v>
      </c>
      <c r="M4648">
        <v>74</v>
      </c>
      <c r="N4648">
        <v>15</v>
      </c>
    </row>
    <row r="4649" spans="1:14" x14ac:dyDescent="0.3">
      <c r="A4649" t="s">
        <v>58</v>
      </c>
      <c r="B4649" t="s">
        <v>58</v>
      </c>
      <c r="C4649" t="s">
        <v>27</v>
      </c>
      <c r="D4649" s="3">
        <v>44928</v>
      </c>
      <c r="E4649" s="1">
        <v>44928</v>
      </c>
      <c r="F4649">
        <v>39</v>
      </c>
      <c r="G4649">
        <v>51</v>
      </c>
      <c r="H4649">
        <v>64</v>
      </c>
      <c r="I4649">
        <v>34</v>
      </c>
      <c r="J4649">
        <v>6</v>
      </c>
      <c r="K4649">
        <v>145</v>
      </c>
      <c r="L4649">
        <v>23</v>
      </c>
      <c r="M4649">
        <v>47</v>
      </c>
      <c r="N4649">
        <v>10</v>
      </c>
    </row>
    <row r="4650" spans="1:14" x14ac:dyDescent="0.3">
      <c r="A4650" t="s">
        <v>131</v>
      </c>
      <c r="B4650" t="s">
        <v>104</v>
      </c>
      <c r="C4650" t="s">
        <v>15</v>
      </c>
      <c r="D4650" s="3">
        <v>45265</v>
      </c>
      <c r="E4650" s="1">
        <v>45265</v>
      </c>
      <c r="F4650">
        <v>74</v>
      </c>
      <c r="G4650">
        <v>27</v>
      </c>
      <c r="H4650">
        <v>85</v>
      </c>
      <c r="I4650">
        <v>48</v>
      </c>
      <c r="J4650">
        <v>8</v>
      </c>
      <c r="K4650">
        <v>157</v>
      </c>
      <c r="L4650">
        <v>10</v>
      </c>
      <c r="M4650">
        <v>75</v>
      </c>
      <c r="N4650">
        <v>3</v>
      </c>
    </row>
    <row r="4651" spans="1:14" x14ac:dyDescent="0.3">
      <c r="A4651" t="s">
        <v>44</v>
      </c>
      <c r="B4651" t="s">
        <v>44</v>
      </c>
      <c r="C4651" t="s">
        <v>150</v>
      </c>
      <c r="D4651" s="3">
        <v>45143</v>
      </c>
      <c r="E4651" s="1">
        <v>45143</v>
      </c>
      <c r="F4651">
        <v>32</v>
      </c>
      <c r="G4651">
        <v>96</v>
      </c>
      <c r="H4651">
        <v>37</v>
      </c>
      <c r="I4651">
        <v>4</v>
      </c>
      <c r="J4651">
        <v>7</v>
      </c>
      <c r="K4651">
        <v>12</v>
      </c>
      <c r="L4651">
        <v>14</v>
      </c>
      <c r="M4651">
        <v>69</v>
      </c>
      <c r="N4651">
        <v>16</v>
      </c>
    </row>
    <row r="4652" spans="1:14" x14ac:dyDescent="0.3">
      <c r="A4652" t="s">
        <v>32</v>
      </c>
      <c r="B4652" t="s">
        <v>32</v>
      </c>
      <c r="C4652" t="s">
        <v>33</v>
      </c>
      <c r="D4652" s="3" t="s">
        <v>332</v>
      </c>
      <c r="E4652" s="1">
        <v>45215</v>
      </c>
      <c r="F4652">
        <v>82</v>
      </c>
      <c r="G4652">
        <v>45</v>
      </c>
      <c r="H4652">
        <v>47</v>
      </c>
      <c r="I4652">
        <v>45</v>
      </c>
      <c r="J4652">
        <v>1</v>
      </c>
      <c r="K4652">
        <v>44</v>
      </c>
      <c r="L4652">
        <v>37</v>
      </c>
      <c r="M4652">
        <v>99</v>
      </c>
      <c r="N4652">
        <v>12</v>
      </c>
    </row>
    <row r="4653" spans="1:14" x14ac:dyDescent="0.3">
      <c r="A4653" t="s">
        <v>37</v>
      </c>
      <c r="B4653" t="s">
        <v>37</v>
      </c>
      <c r="C4653" t="s">
        <v>38</v>
      </c>
      <c r="D4653" s="3" t="s">
        <v>266</v>
      </c>
      <c r="E4653" s="1">
        <v>44942</v>
      </c>
      <c r="F4653">
        <v>34</v>
      </c>
      <c r="G4653">
        <v>114</v>
      </c>
      <c r="H4653">
        <v>19</v>
      </c>
      <c r="I4653">
        <v>33</v>
      </c>
      <c r="J4653">
        <v>5</v>
      </c>
      <c r="K4653">
        <v>148</v>
      </c>
      <c r="L4653">
        <v>28</v>
      </c>
      <c r="M4653">
        <v>72</v>
      </c>
      <c r="N4653">
        <v>11</v>
      </c>
    </row>
    <row r="4654" spans="1:14" x14ac:dyDescent="0.3">
      <c r="A4654" t="s">
        <v>26</v>
      </c>
      <c r="B4654" t="s">
        <v>26</v>
      </c>
      <c r="C4654" t="s">
        <v>27</v>
      </c>
      <c r="D4654" s="3" t="s">
        <v>271</v>
      </c>
      <c r="E4654" s="1">
        <v>45030</v>
      </c>
      <c r="F4654">
        <v>138</v>
      </c>
      <c r="G4654">
        <v>31</v>
      </c>
      <c r="H4654">
        <v>6</v>
      </c>
      <c r="I4654">
        <v>20</v>
      </c>
      <c r="J4654">
        <v>10</v>
      </c>
      <c r="K4654">
        <v>32</v>
      </c>
      <c r="L4654">
        <v>30</v>
      </c>
      <c r="M4654">
        <v>72</v>
      </c>
      <c r="N4654">
        <v>6</v>
      </c>
    </row>
    <row r="4655" spans="1:14" x14ac:dyDescent="0.3">
      <c r="A4655" t="s">
        <v>24</v>
      </c>
      <c r="B4655" t="s">
        <v>24</v>
      </c>
      <c r="C4655" t="s">
        <v>25</v>
      </c>
      <c r="D4655" s="3" t="s">
        <v>213</v>
      </c>
      <c r="E4655" s="1">
        <v>45120</v>
      </c>
      <c r="F4655">
        <v>110</v>
      </c>
      <c r="G4655">
        <v>68</v>
      </c>
      <c r="H4655">
        <v>62</v>
      </c>
      <c r="I4655">
        <v>29</v>
      </c>
      <c r="J4655">
        <v>1</v>
      </c>
      <c r="K4655">
        <v>26</v>
      </c>
      <c r="L4655">
        <v>-2</v>
      </c>
      <c r="M4655">
        <v>17</v>
      </c>
      <c r="N4655">
        <v>17</v>
      </c>
    </row>
    <row r="4656" spans="1:14" x14ac:dyDescent="0.3">
      <c r="A4656" t="s">
        <v>74</v>
      </c>
      <c r="B4656" t="s">
        <v>74</v>
      </c>
      <c r="C4656" t="s">
        <v>19</v>
      </c>
      <c r="D4656" s="3" t="s">
        <v>267</v>
      </c>
      <c r="E4656" s="1">
        <v>45065</v>
      </c>
      <c r="F4656">
        <v>9</v>
      </c>
      <c r="G4656">
        <v>187</v>
      </c>
      <c r="H4656">
        <v>42</v>
      </c>
      <c r="I4656">
        <v>38</v>
      </c>
      <c r="J4656">
        <v>4</v>
      </c>
      <c r="K4656">
        <v>106</v>
      </c>
      <c r="L4656">
        <v>37</v>
      </c>
      <c r="M4656">
        <v>91</v>
      </c>
      <c r="N4656">
        <v>9</v>
      </c>
    </row>
    <row r="4657" spans="1:14" x14ac:dyDescent="0.3">
      <c r="A4657" t="s">
        <v>55</v>
      </c>
      <c r="B4657" t="s">
        <v>55</v>
      </c>
      <c r="C4657" t="s">
        <v>17</v>
      </c>
      <c r="D4657" s="3" t="s">
        <v>258</v>
      </c>
      <c r="E4657" s="1">
        <v>45094</v>
      </c>
      <c r="F4657">
        <v>15</v>
      </c>
      <c r="G4657">
        <v>82</v>
      </c>
      <c r="H4657">
        <v>36</v>
      </c>
      <c r="I4657">
        <v>17</v>
      </c>
      <c r="J4657">
        <v>4</v>
      </c>
      <c r="K4657">
        <v>12</v>
      </c>
      <c r="L4657">
        <v>0</v>
      </c>
      <c r="M4657">
        <v>67</v>
      </c>
      <c r="N4657">
        <v>14</v>
      </c>
    </row>
    <row r="4658" spans="1:14" x14ac:dyDescent="0.3">
      <c r="A4658" t="s">
        <v>28</v>
      </c>
      <c r="B4658" t="s">
        <v>28</v>
      </c>
      <c r="C4658" t="s">
        <v>150</v>
      </c>
      <c r="D4658" s="3" t="s">
        <v>167</v>
      </c>
      <c r="E4658" s="1">
        <v>45243</v>
      </c>
      <c r="F4658">
        <v>81</v>
      </c>
      <c r="G4658">
        <v>91</v>
      </c>
      <c r="H4658">
        <v>40</v>
      </c>
      <c r="I4658">
        <v>45</v>
      </c>
      <c r="J4658">
        <v>1</v>
      </c>
      <c r="K4658">
        <v>83</v>
      </c>
      <c r="L4658">
        <v>6</v>
      </c>
      <c r="M4658">
        <v>92</v>
      </c>
      <c r="N4658">
        <v>9</v>
      </c>
    </row>
    <row r="4659" spans="1:14" x14ac:dyDescent="0.3">
      <c r="A4659" t="s">
        <v>112</v>
      </c>
      <c r="B4659" t="s">
        <v>102</v>
      </c>
      <c r="C4659" t="s">
        <v>40</v>
      </c>
      <c r="D4659" s="3" t="s">
        <v>263</v>
      </c>
      <c r="E4659" s="1">
        <v>45039</v>
      </c>
      <c r="F4659">
        <v>86</v>
      </c>
      <c r="G4659">
        <v>137</v>
      </c>
      <c r="H4659">
        <v>43</v>
      </c>
      <c r="I4659">
        <v>16</v>
      </c>
      <c r="J4659">
        <v>1</v>
      </c>
      <c r="K4659">
        <v>119</v>
      </c>
      <c r="L4659">
        <v>25</v>
      </c>
      <c r="M4659">
        <v>29</v>
      </c>
      <c r="N4659">
        <v>9</v>
      </c>
    </row>
    <row r="4660" spans="1:14" x14ac:dyDescent="0.3">
      <c r="A4660" t="s">
        <v>51</v>
      </c>
      <c r="B4660" t="s">
        <v>51</v>
      </c>
      <c r="C4660" t="s">
        <v>48</v>
      </c>
      <c r="D4660" s="3">
        <v>44994</v>
      </c>
      <c r="E4660" s="1">
        <v>44994</v>
      </c>
      <c r="F4660">
        <v>69</v>
      </c>
      <c r="G4660">
        <v>75</v>
      </c>
      <c r="H4660">
        <v>35</v>
      </c>
      <c r="I4660">
        <v>3</v>
      </c>
      <c r="J4660">
        <v>7</v>
      </c>
      <c r="K4660">
        <v>185</v>
      </c>
      <c r="L4660">
        <v>23</v>
      </c>
      <c r="M4660">
        <v>27</v>
      </c>
      <c r="N4660">
        <v>13</v>
      </c>
    </row>
    <row r="4661" spans="1:14" x14ac:dyDescent="0.3">
      <c r="A4661" t="s">
        <v>29</v>
      </c>
      <c r="B4661" t="s">
        <v>29</v>
      </c>
      <c r="C4661" t="s">
        <v>151</v>
      </c>
      <c r="D4661" s="3" t="s">
        <v>343</v>
      </c>
      <c r="E4661" s="1">
        <v>45069</v>
      </c>
      <c r="F4661">
        <v>63</v>
      </c>
      <c r="G4661">
        <v>24</v>
      </c>
      <c r="H4661">
        <v>29</v>
      </c>
      <c r="I4661">
        <v>38</v>
      </c>
      <c r="J4661">
        <v>9</v>
      </c>
      <c r="K4661">
        <v>181</v>
      </c>
      <c r="L4661">
        <v>25</v>
      </c>
      <c r="M4661">
        <v>35</v>
      </c>
      <c r="N4661">
        <v>2</v>
      </c>
    </row>
    <row r="4662" spans="1:14" x14ac:dyDescent="0.3">
      <c r="A4662" t="s">
        <v>98</v>
      </c>
      <c r="B4662" t="s">
        <v>98</v>
      </c>
      <c r="C4662" t="s">
        <v>43</v>
      </c>
      <c r="D4662" s="3">
        <v>45147</v>
      </c>
      <c r="E4662" s="1">
        <v>45147</v>
      </c>
      <c r="F4662">
        <v>148</v>
      </c>
      <c r="G4662">
        <v>142</v>
      </c>
      <c r="H4662">
        <v>55</v>
      </c>
      <c r="I4662">
        <v>38</v>
      </c>
      <c r="J4662">
        <v>6</v>
      </c>
      <c r="K4662">
        <v>124</v>
      </c>
      <c r="L4662">
        <v>-10</v>
      </c>
      <c r="M4662">
        <v>35</v>
      </c>
      <c r="N4662">
        <v>14</v>
      </c>
    </row>
    <row r="4663" spans="1:14" x14ac:dyDescent="0.3">
      <c r="A4663" t="s">
        <v>102</v>
      </c>
      <c r="B4663" t="s">
        <v>102</v>
      </c>
      <c r="C4663" t="s">
        <v>40</v>
      </c>
      <c r="D4663" s="3" t="s">
        <v>170</v>
      </c>
      <c r="E4663" s="1">
        <v>44974</v>
      </c>
      <c r="F4663">
        <v>38</v>
      </c>
      <c r="G4663">
        <v>75</v>
      </c>
      <c r="H4663">
        <v>30</v>
      </c>
      <c r="I4663">
        <v>7</v>
      </c>
      <c r="J4663">
        <v>1</v>
      </c>
      <c r="K4663">
        <v>157</v>
      </c>
      <c r="L4663">
        <v>17</v>
      </c>
      <c r="M4663">
        <v>15</v>
      </c>
      <c r="N4663">
        <v>18</v>
      </c>
    </row>
    <row r="4664" spans="1:14" x14ac:dyDescent="0.3">
      <c r="A4664" t="s">
        <v>52</v>
      </c>
      <c r="B4664" t="s">
        <v>39</v>
      </c>
      <c r="C4664" t="s">
        <v>40</v>
      </c>
      <c r="D4664" s="3" t="s">
        <v>203</v>
      </c>
      <c r="E4664" s="1">
        <v>45163</v>
      </c>
      <c r="F4664">
        <v>118</v>
      </c>
      <c r="G4664">
        <v>182</v>
      </c>
      <c r="H4664">
        <v>58</v>
      </c>
      <c r="I4664">
        <v>5</v>
      </c>
      <c r="J4664">
        <v>6</v>
      </c>
      <c r="K4664">
        <v>125</v>
      </c>
      <c r="L4664">
        <v>14</v>
      </c>
      <c r="M4664">
        <v>15</v>
      </c>
      <c r="N4664">
        <v>12</v>
      </c>
    </row>
    <row r="4665" spans="1:14" x14ac:dyDescent="0.3">
      <c r="A4665" t="s">
        <v>32</v>
      </c>
      <c r="B4665" t="s">
        <v>32</v>
      </c>
      <c r="C4665" t="s">
        <v>33</v>
      </c>
      <c r="D4665" s="3" t="s">
        <v>325</v>
      </c>
      <c r="E4665" s="1">
        <v>44971</v>
      </c>
      <c r="F4665">
        <v>36</v>
      </c>
      <c r="G4665">
        <v>56</v>
      </c>
      <c r="H4665">
        <v>7</v>
      </c>
      <c r="I4665">
        <v>22</v>
      </c>
      <c r="J4665">
        <v>3</v>
      </c>
      <c r="K4665">
        <v>149</v>
      </c>
      <c r="L4665">
        <v>31</v>
      </c>
      <c r="M4665">
        <v>61</v>
      </c>
      <c r="N4665">
        <v>10</v>
      </c>
    </row>
    <row r="4666" spans="1:14" x14ac:dyDescent="0.3">
      <c r="A4666" t="s">
        <v>22</v>
      </c>
      <c r="B4666" t="s">
        <v>22</v>
      </c>
      <c r="C4666" t="s">
        <v>23</v>
      </c>
      <c r="D4666" s="3">
        <v>45087</v>
      </c>
      <c r="E4666" s="1">
        <v>45087</v>
      </c>
      <c r="F4666">
        <v>15</v>
      </c>
      <c r="G4666">
        <v>181</v>
      </c>
      <c r="H4666">
        <v>69</v>
      </c>
      <c r="I4666">
        <v>10</v>
      </c>
      <c r="J4666">
        <v>0</v>
      </c>
      <c r="K4666">
        <v>56</v>
      </c>
      <c r="L4666">
        <v>39</v>
      </c>
      <c r="M4666">
        <v>50</v>
      </c>
      <c r="N4666">
        <v>20</v>
      </c>
    </row>
    <row r="4667" spans="1:14" x14ac:dyDescent="0.3">
      <c r="A4667" t="s">
        <v>20</v>
      </c>
      <c r="B4667" t="s">
        <v>20</v>
      </c>
      <c r="C4667" t="s">
        <v>149</v>
      </c>
      <c r="D4667" s="3" t="s">
        <v>275</v>
      </c>
      <c r="E4667" s="1">
        <v>44953</v>
      </c>
      <c r="F4667">
        <v>42</v>
      </c>
      <c r="G4667">
        <v>62</v>
      </c>
      <c r="H4667">
        <v>20</v>
      </c>
      <c r="I4667">
        <v>39</v>
      </c>
      <c r="J4667">
        <v>10</v>
      </c>
      <c r="K4667">
        <v>120</v>
      </c>
      <c r="L4667">
        <v>21</v>
      </c>
      <c r="M4667">
        <v>84</v>
      </c>
      <c r="N4667">
        <v>1</v>
      </c>
    </row>
    <row r="4668" spans="1:14" x14ac:dyDescent="0.3">
      <c r="A4668" t="s">
        <v>74</v>
      </c>
      <c r="B4668" t="s">
        <v>74</v>
      </c>
      <c r="C4668" t="s">
        <v>19</v>
      </c>
      <c r="D4668" s="3" t="s">
        <v>218</v>
      </c>
      <c r="E4668" s="1">
        <v>45034</v>
      </c>
      <c r="F4668">
        <v>37</v>
      </c>
      <c r="G4668">
        <v>193</v>
      </c>
      <c r="H4668">
        <v>7</v>
      </c>
      <c r="I4668">
        <v>41</v>
      </c>
      <c r="J4668">
        <v>6</v>
      </c>
      <c r="K4668">
        <v>73</v>
      </c>
      <c r="L4668">
        <v>0</v>
      </c>
      <c r="M4668">
        <v>25</v>
      </c>
      <c r="N4668">
        <v>3</v>
      </c>
    </row>
    <row r="4669" spans="1:14" x14ac:dyDescent="0.3">
      <c r="A4669" t="s">
        <v>60</v>
      </c>
      <c r="B4669" t="s">
        <v>14</v>
      </c>
      <c r="C4669" t="s">
        <v>15</v>
      </c>
      <c r="D4669" s="3" t="s">
        <v>209</v>
      </c>
      <c r="E4669" s="1">
        <v>45063</v>
      </c>
      <c r="F4669">
        <v>37</v>
      </c>
      <c r="G4669">
        <v>160</v>
      </c>
      <c r="H4669">
        <v>34</v>
      </c>
      <c r="I4669">
        <v>30</v>
      </c>
      <c r="J4669">
        <v>6</v>
      </c>
      <c r="K4669">
        <v>62</v>
      </c>
      <c r="L4669">
        <v>15</v>
      </c>
      <c r="M4669">
        <v>74</v>
      </c>
      <c r="N4669">
        <v>15</v>
      </c>
    </row>
    <row r="4670" spans="1:14" x14ac:dyDescent="0.3">
      <c r="A4670" t="s">
        <v>42</v>
      </c>
      <c r="B4670" t="s">
        <v>42</v>
      </c>
      <c r="C4670" t="s">
        <v>43</v>
      </c>
      <c r="D4670" s="3" t="s">
        <v>309</v>
      </c>
      <c r="E4670" s="1">
        <v>45227</v>
      </c>
      <c r="F4670">
        <v>92</v>
      </c>
      <c r="G4670">
        <v>154</v>
      </c>
      <c r="H4670">
        <v>37</v>
      </c>
      <c r="I4670">
        <v>49</v>
      </c>
      <c r="J4670">
        <v>4</v>
      </c>
      <c r="K4670">
        <v>42</v>
      </c>
      <c r="L4670">
        <v>3</v>
      </c>
      <c r="M4670">
        <v>75</v>
      </c>
      <c r="N4670">
        <v>10</v>
      </c>
    </row>
    <row r="4671" spans="1:14" x14ac:dyDescent="0.3">
      <c r="A4671" t="s">
        <v>41</v>
      </c>
      <c r="B4671" t="s">
        <v>41</v>
      </c>
      <c r="C4671" t="s">
        <v>31</v>
      </c>
      <c r="D4671" s="3">
        <v>45028</v>
      </c>
      <c r="E4671" s="1">
        <v>45028</v>
      </c>
      <c r="F4671">
        <v>17</v>
      </c>
      <c r="G4671">
        <v>16</v>
      </c>
      <c r="H4671">
        <v>89</v>
      </c>
      <c r="I4671">
        <v>38</v>
      </c>
      <c r="J4671">
        <v>0</v>
      </c>
      <c r="K4671">
        <v>44</v>
      </c>
      <c r="L4671">
        <v>33</v>
      </c>
      <c r="M4671">
        <v>55</v>
      </c>
      <c r="N4671">
        <v>8</v>
      </c>
    </row>
    <row r="4672" spans="1:14" x14ac:dyDescent="0.3">
      <c r="A4672" t="s">
        <v>29</v>
      </c>
      <c r="B4672" t="s">
        <v>29</v>
      </c>
      <c r="C4672" t="s">
        <v>151</v>
      </c>
      <c r="D4672" s="3" t="s">
        <v>293</v>
      </c>
      <c r="E4672" s="1">
        <v>45104</v>
      </c>
      <c r="F4672">
        <v>73</v>
      </c>
      <c r="G4672">
        <v>74</v>
      </c>
      <c r="H4672">
        <v>11</v>
      </c>
      <c r="I4672">
        <v>23</v>
      </c>
      <c r="J4672">
        <v>4</v>
      </c>
      <c r="K4672">
        <v>125</v>
      </c>
      <c r="L4672">
        <v>-8</v>
      </c>
      <c r="M4672">
        <v>75</v>
      </c>
      <c r="N4672">
        <v>13</v>
      </c>
    </row>
    <row r="4673" spans="1:14" x14ac:dyDescent="0.3">
      <c r="A4673" t="s">
        <v>109</v>
      </c>
      <c r="B4673" t="s">
        <v>109</v>
      </c>
      <c r="C4673" t="s">
        <v>149</v>
      </c>
      <c r="D4673" s="3">
        <v>45177</v>
      </c>
      <c r="E4673" s="1">
        <v>45177</v>
      </c>
      <c r="F4673">
        <v>146</v>
      </c>
      <c r="G4673">
        <v>192</v>
      </c>
      <c r="H4673">
        <v>53</v>
      </c>
      <c r="I4673">
        <v>41</v>
      </c>
      <c r="J4673">
        <v>7</v>
      </c>
      <c r="K4673">
        <v>157</v>
      </c>
      <c r="L4673">
        <v>28</v>
      </c>
      <c r="M4673">
        <v>96</v>
      </c>
      <c r="N4673">
        <v>14</v>
      </c>
    </row>
    <row r="4674" spans="1:14" x14ac:dyDescent="0.3">
      <c r="A4674" t="s">
        <v>51</v>
      </c>
      <c r="B4674" t="s">
        <v>51</v>
      </c>
      <c r="C4674" t="s">
        <v>48</v>
      </c>
      <c r="D4674" s="3" t="s">
        <v>273</v>
      </c>
      <c r="E4674" s="1">
        <v>45129</v>
      </c>
      <c r="F4674">
        <v>149</v>
      </c>
      <c r="G4674">
        <v>42</v>
      </c>
      <c r="H4674">
        <v>73</v>
      </c>
      <c r="I4674">
        <v>22</v>
      </c>
      <c r="J4674">
        <v>1</v>
      </c>
      <c r="K4674">
        <v>133</v>
      </c>
      <c r="L4674">
        <v>17</v>
      </c>
      <c r="M4674">
        <v>30</v>
      </c>
      <c r="N4674">
        <v>18</v>
      </c>
    </row>
    <row r="4675" spans="1:14" x14ac:dyDescent="0.3">
      <c r="A4675" t="s">
        <v>138</v>
      </c>
      <c r="B4675" t="s">
        <v>109</v>
      </c>
      <c r="C4675" t="s">
        <v>149</v>
      </c>
      <c r="D4675" s="3" t="s">
        <v>297</v>
      </c>
      <c r="E4675" s="1">
        <v>45183</v>
      </c>
      <c r="F4675">
        <v>59</v>
      </c>
      <c r="G4675">
        <v>169</v>
      </c>
      <c r="H4675">
        <v>63</v>
      </c>
      <c r="I4675">
        <v>41</v>
      </c>
      <c r="J4675">
        <v>9</v>
      </c>
      <c r="K4675">
        <v>25</v>
      </c>
      <c r="L4675">
        <v>38</v>
      </c>
      <c r="M4675">
        <v>50</v>
      </c>
      <c r="N4675">
        <v>18</v>
      </c>
    </row>
    <row r="4676" spans="1:14" x14ac:dyDescent="0.3">
      <c r="A4676" t="s">
        <v>32</v>
      </c>
      <c r="B4676" t="s">
        <v>32</v>
      </c>
      <c r="C4676" t="s">
        <v>33</v>
      </c>
      <c r="D4676" s="3" t="s">
        <v>241</v>
      </c>
      <c r="E4676" s="1">
        <v>44949</v>
      </c>
      <c r="F4676">
        <v>47</v>
      </c>
      <c r="G4676">
        <v>36</v>
      </c>
      <c r="H4676">
        <v>73</v>
      </c>
      <c r="I4676">
        <v>29</v>
      </c>
      <c r="J4676">
        <v>8</v>
      </c>
      <c r="K4676">
        <v>199</v>
      </c>
      <c r="L4676">
        <v>-10</v>
      </c>
      <c r="M4676">
        <v>88</v>
      </c>
      <c r="N4676">
        <v>6</v>
      </c>
    </row>
    <row r="4677" spans="1:14" x14ac:dyDescent="0.3">
      <c r="A4677" t="s">
        <v>20</v>
      </c>
      <c r="B4677" t="s">
        <v>20</v>
      </c>
      <c r="C4677" t="s">
        <v>149</v>
      </c>
      <c r="D4677" s="3" t="s">
        <v>194</v>
      </c>
      <c r="E4677" s="1">
        <v>45126</v>
      </c>
      <c r="F4677">
        <v>128</v>
      </c>
      <c r="G4677">
        <v>64</v>
      </c>
      <c r="H4677">
        <v>61</v>
      </c>
      <c r="I4677">
        <v>14</v>
      </c>
      <c r="J4677">
        <v>3</v>
      </c>
      <c r="K4677">
        <v>157</v>
      </c>
      <c r="L4677">
        <v>7</v>
      </c>
      <c r="M4677">
        <v>66</v>
      </c>
      <c r="N4677">
        <v>10</v>
      </c>
    </row>
    <row r="4678" spans="1:14" x14ac:dyDescent="0.3">
      <c r="A4678" t="s">
        <v>102</v>
      </c>
      <c r="B4678" t="s">
        <v>102</v>
      </c>
      <c r="C4678" t="s">
        <v>40</v>
      </c>
      <c r="D4678" s="3" t="s">
        <v>210</v>
      </c>
      <c r="E4678" s="1">
        <v>45244</v>
      </c>
      <c r="F4678">
        <v>17</v>
      </c>
      <c r="G4678">
        <v>82</v>
      </c>
      <c r="H4678">
        <v>30</v>
      </c>
      <c r="I4678">
        <v>21</v>
      </c>
      <c r="J4678">
        <v>8</v>
      </c>
      <c r="K4678">
        <v>49</v>
      </c>
      <c r="L4678">
        <v>29</v>
      </c>
      <c r="M4678">
        <v>73</v>
      </c>
      <c r="N4678">
        <v>18</v>
      </c>
    </row>
    <row r="4679" spans="1:14" x14ac:dyDescent="0.3">
      <c r="A4679" t="s">
        <v>29</v>
      </c>
      <c r="B4679" t="s">
        <v>29</v>
      </c>
      <c r="C4679" t="s">
        <v>151</v>
      </c>
      <c r="D4679" s="3">
        <v>45145</v>
      </c>
      <c r="E4679" s="1">
        <v>45145</v>
      </c>
      <c r="F4679">
        <v>74</v>
      </c>
      <c r="G4679">
        <v>118</v>
      </c>
      <c r="H4679">
        <v>97</v>
      </c>
      <c r="I4679">
        <v>9</v>
      </c>
      <c r="J4679">
        <v>6</v>
      </c>
      <c r="K4679">
        <v>177</v>
      </c>
      <c r="L4679">
        <v>34</v>
      </c>
      <c r="M4679">
        <v>84</v>
      </c>
      <c r="N4679">
        <v>2</v>
      </c>
    </row>
    <row r="4680" spans="1:14" x14ac:dyDescent="0.3">
      <c r="A4680" t="s">
        <v>32</v>
      </c>
      <c r="B4680" t="s">
        <v>32</v>
      </c>
      <c r="C4680" t="s">
        <v>33</v>
      </c>
      <c r="D4680" s="3" t="s">
        <v>274</v>
      </c>
      <c r="E4680" s="1">
        <v>45095</v>
      </c>
      <c r="F4680">
        <v>15</v>
      </c>
      <c r="G4680">
        <v>30</v>
      </c>
      <c r="H4680">
        <v>38</v>
      </c>
      <c r="I4680">
        <v>45</v>
      </c>
      <c r="J4680">
        <v>6</v>
      </c>
      <c r="K4680">
        <v>154</v>
      </c>
      <c r="L4680">
        <v>20</v>
      </c>
      <c r="M4680">
        <v>14</v>
      </c>
      <c r="N4680">
        <v>13</v>
      </c>
    </row>
    <row r="4681" spans="1:14" x14ac:dyDescent="0.3">
      <c r="A4681" t="s">
        <v>41</v>
      </c>
      <c r="B4681" t="s">
        <v>41</v>
      </c>
      <c r="C4681" t="s">
        <v>31</v>
      </c>
      <c r="D4681" s="3">
        <v>45180</v>
      </c>
      <c r="E4681" s="1">
        <v>45180</v>
      </c>
      <c r="F4681">
        <v>144</v>
      </c>
      <c r="G4681">
        <v>153</v>
      </c>
      <c r="H4681">
        <v>48</v>
      </c>
      <c r="I4681">
        <v>24</v>
      </c>
      <c r="J4681">
        <v>2</v>
      </c>
      <c r="K4681">
        <v>118</v>
      </c>
      <c r="L4681">
        <v>17</v>
      </c>
      <c r="M4681">
        <v>98</v>
      </c>
      <c r="N4681">
        <v>13</v>
      </c>
    </row>
    <row r="4682" spans="1:14" x14ac:dyDescent="0.3">
      <c r="A4682" t="s">
        <v>34</v>
      </c>
      <c r="B4682" t="s">
        <v>34</v>
      </c>
      <c r="C4682" t="s">
        <v>35</v>
      </c>
      <c r="D4682" s="3">
        <v>45054</v>
      </c>
      <c r="E4682" s="1">
        <v>45054</v>
      </c>
      <c r="F4682">
        <v>45</v>
      </c>
      <c r="G4682">
        <v>188</v>
      </c>
      <c r="H4682">
        <v>11</v>
      </c>
      <c r="I4682">
        <v>36</v>
      </c>
      <c r="J4682">
        <v>9</v>
      </c>
      <c r="K4682">
        <v>129</v>
      </c>
      <c r="L4682">
        <v>-6</v>
      </c>
      <c r="M4682">
        <v>48</v>
      </c>
      <c r="N4682">
        <v>10</v>
      </c>
    </row>
    <row r="4683" spans="1:14" x14ac:dyDescent="0.3">
      <c r="A4683" t="s">
        <v>39</v>
      </c>
      <c r="B4683" t="s">
        <v>39</v>
      </c>
      <c r="C4683" t="s">
        <v>40</v>
      </c>
      <c r="D4683" s="3" t="s">
        <v>266</v>
      </c>
      <c r="E4683" s="1">
        <v>44942</v>
      </c>
      <c r="F4683">
        <v>136</v>
      </c>
      <c r="G4683">
        <v>55</v>
      </c>
      <c r="H4683">
        <v>62</v>
      </c>
      <c r="I4683">
        <v>36</v>
      </c>
      <c r="J4683">
        <v>5</v>
      </c>
      <c r="K4683">
        <v>113</v>
      </c>
      <c r="L4683">
        <v>-10</v>
      </c>
      <c r="M4683">
        <v>72</v>
      </c>
      <c r="N4683">
        <v>17</v>
      </c>
    </row>
    <row r="4684" spans="1:14" x14ac:dyDescent="0.3">
      <c r="A4684" t="s">
        <v>61</v>
      </c>
      <c r="B4684" t="s">
        <v>61</v>
      </c>
      <c r="C4684" t="s">
        <v>62</v>
      </c>
      <c r="D4684" s="3">
        <v>44932</v>
      </c>
      <c r="E4684" s="1">
        <v>44932</v>
      </c>
      <c r="F4684">
        <v>146</v>
      </c>
      <c r="G4684">
        <v>166</v>
      </c>
      <c r="H4684">
        <v>90</v>
      </c>
      <c r="I4684">
        <v>36</v>
      </c>
      <c r="J4684">
        <v>6</v>
      </c>
      <c r="K4684">
        <v>66</v>
      </c>
      <c r="L4684">
        <v>-10</v>
      </c>
      <c r="M4684">
        <v>44</v>
      </c>
      <c r="N4684">
        <v>15</v>
      </c>
    </row>
    <row r="4685" spans="1:14" x14ac:dyDescent="0.3">
      <c r="A4685" t="s">
        <v>41</v>
      </c>
      <c r="B4685" t="s">
        <v>41</v>
      </c>
      <c r="C4685" t="s">
        <v>31</v>
      </c>
      <c r="D4685" s="3" t="s">
        <v>344</v>
      </c>
      <c r="E4685" s="1">
        <v>44939</v>
      </c>
      <c r="F4685">
        <v>17</v>
      </c>
      <c r="G4685">
        <v>176</v>
      </c>
      <c r="H4685">
        <v>72</v>
      </c>
      <c r="I4685">
        <v>25</v>
      </c>
      <c r="J4685">
        <v>9</v>
      </c>
      <c r="K4685">
        <v>84</v>
      </c>
      <c r="L4685">
        <v>-3</v>
      </c>
      <c r="M4685">
        <v>46</v>
      </c>
      <c r="N4685">
        <v>1</v>
      </c>
    </row>
    <row r="4686" spans="1:14" x14ac:dyDescent="0.3">
      <c r="A4686" t="s">
        <v>51</v>
      </c>
      <c r="B4686" t="s">
        <v>51</v>
      </c>
      <c r="C4686" t="s">
        <v>48</v>
      </c>
      <c r="D4686" s="3" t="s">
        <v>242</v>
      </c>
      <c r="E4686" s="1">
        <v>45216</v>
      </c>
      <c r="F4686">
        <v>101</v>
      </c>
      <c r="G4686">
        <v>150</v>
      </c>
      <c r="H4686">
        <v>62</v>
      </c>
      <c r="I4686">
        <v>47</v>
      </c>
      <c r="J4686">
        <v>5</v>
      </c>
      <c r="K4686">
        <v>26</v>
      </c>
      <c r="L4686">
        <v>9</v>
      </c>
      <c r="M4686">
        <v>12</v>
      </c>
      <c r="N4686">
        <v>2</v>
      </c>
    </row>
    <row r="4687" spans="1:14" x14ac:dyDescent="0.3">
      <c r="A4687" t="s">
        <v>37</v>
      </c>
      <c r="B4687" t="s">
        <v>37</v>
      </c>
      <c r="C4687" t="s">
        <v>38</v>
      </c>
      <c r="D4687" s="3">
        <v>45148</v>
      </c>
      <c r="E4687" s="1">
        <v>45148</v>
      </c>
      <c r="F4687">
        <v>88</v>
      </c>
      <c r="G4687">
        <v>144</v>
      </c>
      <c r="H4687">
        <v>82</v>
      </c>
      <c r="I4687">
        <v>40</v>
      </c>
      <c r="J4687">
        <v>7</v>
      </c>
      <c r="K4687">
        <v>34</v>
      </c>
      <c r="L4687">
        <v>10</v>
      </c>
      <c r="M4687">
        <v>17</v>
      </c>
      <c r="N4687">
        <v>7</v>
      </c>
    </row>
    <row r="4688" spans="1:14" x14ac:dyDescent="0.3">
      <c r="A4688" t="s">
        <v>102</v>
      </c>
      <c r="B4688" t="s">
        <v>102</v>
      </c>
      <c r="C4688" t="s">
        <v>40</v>
      </c>
      <c r="D4688" s="3" t="s">
        <v>253</v>
      </c>
      <c r="E4688" s="1">
        <v>45036</v>
      </c>
      <c r="F4688">
        <v>61</v>
      </c>
      <c r="G4688">
        <v>153</v>
      </c>
      <c r="H4688">
        <v>81</v>
      </c>
      <c r="I4688">
        <v>5</v>
      </c>
      <c r="J4688">
        <v>6</v>
      </c>
      <c r="K4688">
        <v>122</v>
      </c>
      <c r="L4688">
        <v>-3</v>
      </c>
      <c r="M4688">
        <v>61</v>
      </c>
      <c r="N4688">
        <v>19</v>
      </c>
    </row>
    <row r="4689" spans="1:14" x14ac:dyDescent="0.3">
      <c r="A4689" t="s">
        <v>107</v>
      </c>
      <c r="B4689" t="s">
        <v>107</v>
      </c>
      <c r="C4689" t="s">
        <v>33</v>
      </c>
      <c r="D4689" s="3" t="s">
        <v>182</v>
      </c>
      <c r="E4689" s="1">
        <v>45067</v>
      </c>
      <c r="F4689">
        <v>48</v>
      </c>
      <c r="G4689">
        <v>23</v>
      </c>
      <c r="H4689">
        <v>81</v>
      </c>
      <c r="I4689">
        <v>5</v>
      </c>
      <c r="J4689">
        <v>2</v>
      </c>
      <c r="K4689">
        <v>188</v>
      </c>
      <c r="L4689">
        <v>6</v>
      </c>
      <c r="M4689">
        <v>12</v>
      </c>
      <c r="N4689">
        <v>10</v>
      </c>
    </row>
    <row r="4690" spans="1:14" x14ac:dyDescent="0.3">
      <c r="A4690" t="s">
        <v>93</v>
      </c>
      <c r="B4690" t="s">
        <v>93</v>
      </c>
      <c r="C4690" t="s">
        <v>62</v>
      </c>
      <c r="D4690" s="3" t="s">
        <v>251</v>
      </c>
      <c r="E4690" s="1">
        <v>44952</v>
      </c>
      <c r="F4690">
        <v>15</v>
      </c>
      <c r="G4690">
        <v>20</v>
      </c>
      <c r="H4690">
        <v>17</v>
      </c>
      <c r="I4690">
        <v>44</v>
      </c>
      <c r="J4690">
        <v>9</v>
      </c>
      <c r="K4690">
        <v>34</v>
      </c>
      <c r="L4690">
        <v>11</v>
      </c>
      <c r="M4690">
        <v>64</v>
      </c>
      <c r="N4690">
        <v>20</v>
      </c>
    </row>
    <row r="4691" spans="1:14" x14ac:dyDescent="0.3">
      <c r="A4691" t="s">
        <v>76</v>
      </c>
      <c r="B4691" t="s">
        <v>14</v>
      </c>
      <c r="C4691" t="s">
        <v>15</v>
      </c>
      <c r="D4691" s="3" t="s">
        <v>194</v>
      </c>
      <c r="E4691" s="1">
        <v>45126</v>
      </c>
      <c r="F4691">
        <v>136</v>
      </c>
      <c r="G4691">
        <v>153</v>
      </c>
      <c r="H4691">
        <v>9</v>
      </c>
      <c r="I4691">
        <v>11</v>
      </c>
      <c r="J4691">
        <v>4</v>
      </c>
      <c r="K4691">
        <v>110</v>
      </c>
      <c r="L4691">
        <v>15</v>
      </c>
      <c r="M4691">
        <v>14</v>
      </c>
      <c r="N4691">
        <v>9</v>
      </c>
    </row>
    <row r="4692" spans="1:14" x14ac:dyDescent="0.3">
      <c r="A4692" t="s">
        <v>42</v>
      </c>
      <c r="B4692" t="s">
        <v>42</v>
      </c>
      <c r="C4692" t="s">
        <v>43</v>
      </c>
      <c r="D4692" s="3">
        <v>44969</v>
      </c>
      <c r="E4692" s="1">
        <v>44969</v>
      </c>
      <c r="F4692">
        <v>148</v>
      </c>
      <c r="G4692">
        <v>47</v>
      </c>
      <c r="H4692">
        <v>30</v>
      </c>
      <c r="I4692">
        <v>49</v>
      </c>
      <c r="J4692">
        <v>3</v>
      </c>
      <c r="K4692">
        <v>111</v>
      </c>
      <c r="L4692">
        <v>-4</v>
      </c>
      <c r="M4692">
        <v>54</v>
      </c>
      <c r="N4692">
        <v>16</v>
      </c>
    </row>
    <row r="4693" spans="1:14" x14ac:dyDescent="0.3">
      <c r="A4693" t="s">
        <v>12</v>
      </c>
      <c r="B4693" t="s">
        <v>12</v>
      </c>
      <c r="C4693" t="s">
        <v>13</v>
      </c>
      <c r="D4693" s="3" t="s">
        <v>319</v>
      </c>
      <c r="E4693" s="1">
        <v>45066</v>
      </c>
      <c r="F4693">
        <v>149</v>
      </c>
      <c r="G4693">
        <v>101</v>
      </c>
      <c r="H4693">
        <v>17</v>
      </c>
      <c r="I4693">
        <v>5</v>
      </c>
      <c r="J4693">
        <v>3</v>
      </c>
      <c r="K4693">
        <v>93</v>
      </c>
      <c r="L4693">
        <v>32</v>
      </c>
      <c r="M4693">
        <v>71</v>
      </c>
      <c r="N4693">
        <v>14</v>
      </c>
    </row>
    <row r="4694" spans="1:14" x14ac:dyDescent="0.3">
      <c r="A4694" t="s">
        <v>51</v>
      </c>
      <c r="B4694" t="s">
        <v>51</v>
      </c>
      <c r="C4694" t="s">
        <v>48</v>
      </c>
      <c r="D4694" s="3">
        <v>45144</v>
      </c>
      <c r="E4694" s="1">
        <v>45144</v>
      </c>
      <c r="F4694">
        <v>15</v>
      </c>
      <c r="G4694">
        <v>175</v>
      </c>
      <c r="H4694">
        <v>68</v>
      </c>
      <c r="I4694">
        <v>46</v>
      </c>
      <c r="J4694">
        <v>5</v>
      </c>
      <c r="K4694">
        <v>156</v>
      </c>
      <c r="L4694">
        <v>33</v>
      </c>
      <c r="M4694">
        <v>79</v>
      </c>
      <c r="N4694">
        <v>15</v>
      </c>
    </row>
    <row r="4695" spans="1:14" x14ac:dyDescent="0.3">
      <c r="A4695" t="s">
        <v>16</v>
      </c>
      <c r="B4695" t="s">
        <v>16</v>
      </c>
      <c r="C4695" t="s">
        <v>17</v>
      </c>
      <c r="D4695" s="3" t="s">
        <v>239</v>
      </c>
      <c r="E4695" s="1">
        <v>45091</v>
      </c>
      <c r="F4695">
        <v>110</v>
      </c>
      <c r="G4695">
        <v>92</v>
      </c>
      <c r="H4695">
        <v>29</v>
      </c>
      <c r="I4695">
        <v>5</v>
      </c>
      <c r="J4695">
        <v>10</v>
      </c>
      <c r="K4695">
        <v>172</v>
      </c>
      <c r="L4695">
        <v>-9</v>
      </c>
      <c r="M4695">
        <v>79</v>
      </c>
      <c r="N4695">
        <v>14</v>
      </c>
    </row>
    <row r="4696" spans="1:14" x14ac:dyDescent="0.3">
      <c r="A4696" t="s">
        <v>42</v>
      </c>
      <c r="B4696" t="s">
        <v>42</v>
      </c>
      <c r="C4696" t="s">
        <v>43</v>
      </c>
      <c r="D4696" s="3">
        <v>45114</v>
      </c>
      <c r="E4696" s="1">
        <v>45114</v>
      </c>
      <c r="F4696">
        <v>148</v>
      </c>
      <c r="G4696">
        <v>143</v>
      </c>
      <c r="H4696">
        <v>98</v>
      </c>
      <c r="I4696">
        <v>5</v>
      </c>
      <c r="J4696">
        <v>7</v>
      </c>
      <c r="K4696">
        <v>29</v>
      </c>
      <c r="L4696">
        <v>30</v>
      </c>
      <c r="M4696">
        <v>28</v>
      </c>
      <c r="N4696">
        <v>10</v>
      </c>
    </row>
    <row r="4697" spans="1:14" x14ac:dyDescent="0.3">
      <c r="A4697" t="s">
        <v>30</v>
      </c>
      <c r="B4697" t="s">
        <v>30</v>
      </c>
      <c r="C4697" t="s">
        <v>31</v>
      </c>
      <c r="D4697" s="3" t="s">
        <v>326</v>
      </c>
      <c r="E4697" s="1">
        <v>45190</v>
      </c>
      <c r="F4697">
        <v>125</v>
      </c>
      <c r="G4697">
        <v>129</v>
      </c>
      <c r="H4697">
        <v>30</v>
      </c>
      <c r="I4697">
        <v>10</v>
      </c>
      <c r="J4697">
        <v>2</v>
      </c>
      <c r="K4697">
        <v>108</v>
      </c>
      <c r="L4697">
        <v>5</v>
      </c>
      <c r="M4697">
        <v>87</v>
      </c>
      <c r="N4697">
        <v>10</v>
      </c>
    </row>
    <row r="4698" spans="1:14" x14ac:dyDescent="0.3">
      <c r="A4698" t="s">
        <v>32</v>
      </c>
      <c r="B4698" t="s">
        <v>32</v>
      </c>
      <c r="C4698" t="s">
        <v>33</v>
      </c>
      <c r="D4698" s="3">
        <v>45204</v>
      </c>
      <c r="E4698" s="1">
        <v>45204</v>
      </c>
      <c r="F4698">
        <v>20</v>
      </c>
      <c r="G4698">
        <v>102</v>
      </c>
      <c r="H4698">
        <v>32</v>
      </c>
      <c r="I4698">
        <v>27</v>
      </c>
      <c r="J4698">
        <v>1</v>
      </c>
      <c r="K4698">
        <v>60</v>
      </c>
      <c r="L4698">
        <v>39</v>
      </c>
      <c r="M4698">
        <v>29</v>
      </c>
      <c r="N4698">
        <v>10</v>
      </c>
    </row>
    <row r="4699" spans="1:14" x14ac:dyDescent="0.3">
      <c r="A4699" t="s">
        <v>28</v>
      </c>
      <c r="B4699" t="s">
        <v>28</v>
      </c>
      <c r="C4699" t="s">
        <v>150</v>
      </c>
      <c r="D4699" s="3" t="s">
        <v>328</v>
      </c>
      <c r="E4699" s="1">
        <v>45252</v>
      </c>
      <c r="F4699">
        <v>15</v>
      </c>
      <c r="G4699">
        <v>56</v>
      </c>
      <c r="H4699">
        <v>95</v>
      </c>
      <c r="I4699">
        <v>22</v>
      </c>
      <c r="J4699">
        <v>8</v>
      </c>
      <c r="K4699">
        <v>133</v>
      </c>
      <c r="L4699">
        <v>-7</v>
      </c>
      <c r="M4699">
        <v>11</v>
      </c>
      <c r="N4699">
        <v>3</v>
      </c>
    </row>
    <row r="4700" spans="1:14" x14ac:dyDescent="0.3">
      <c r="A4700" t="s">
        <v>42</v>
      </c>
      <c r="B4700" t="s">
        <v>42</v>
      </c>
      <c r="C4700" t="s">
        <v>43</v>
      </c>
      <c r="D4700" s="3" t="s">
        <v>234</v>
      </c>
      <c r="E4700" s="1">
        <v>44999</v>
      </c>
      <c r="F4700">
        <v>132</v>
      </c>
      <c r="G4700">
        <v>165</v>
      </c>
      <c r="H4700">
        <v>18</v>
      </c>
      <c r="I4700">
        <v>6</v>
      </c>
      <c r="J4700">
        <v>7</v>
      </c>
      <c r="K4700">
        <v>34</v>
      </c>
      <c r="L4700">
        <v>13</v>
      </c>
      <c r="M4700">
        <v>13</v>
      </c>
      <c r="N4700">
        <v>18</v>
      </c>
    </row>
    <row r="4701" spans="1:14" x14ac:dyDescent="0.3">
      <c r="A4701" t="s">
        <v>21</v>
      </c>
      <c r="B4701" t="s">
        <v>21</v>
      </c>
      <c r="C4701" t="s">
        <v>150</v>
      </c>
      <c r="D4701" s="3">
        <v>44958</v>
      </c>
      <c r="E4701" s="1">
        <v>44958</v>
      </c>
      <c r="F4701">
        <v>134</v>
      </c>
      <c r="G4701">
        <v>165</v>
      </c>
      <c r="H4701">
        <v>22</v>
      </c>
      <c r="I4701">
        <v>5</v>
      </c>
      <c r="J4701">
        <v>6</v>
      </c>
      <c r="K4701">
        <v>45</v>
      </c>
      <c r="L4701">
        <v>-4</v>
      </c>
      <c r="M4701">
        <v>52</v>
      </c>
      <c r="N4701">
        <v>6</v>
      </c>
    </row>
    <row r="4702" spans="1:14" x14ac:dyDescent="0.3">
      <c r="A4702" t="s">
        <v>61</v>
      </c>
      <c r="B4702" t="s">
        <v>61</v>
      </c>
      <c r="C4702" t="s">
        <v>62</v>
      </c>
      <c r="D4702" s="3">
        <v>44960</v>
      </c>
      <c r="E4702" s="1">
        <v>44960</v>
      </c>
      <c r="F4702">
        <v>34</v>
      </c>
      <c r="G4702">
        <v>92</v>
      </c>
      <c r="H4702">
        <v>43</v>
      </c>
      <c r="I4702">
        <v>33</v>
      </c>
      <c r="J4702">
        <v>6</v>
      </c>
      <c r="K4702">
        <v>155</v>
      </c>
      <c r="L4702">
        <v>35</v>
      </c>
      <c r="M4702">
        <v>53</v>
      </c>
      <c r="N4702">
        <v>3</v>
      </c>
    </row>
    <row r="4703" spans="1:14" x14ac:dyDescent="0.3">
      <c r="A4703" t="s">
        <v>32</v>
      </c>
      <c r="B4703" t="s">
        <v>32</v>
      </c>
      <c r="C4703" t="s">
        <v>33</v>
      </c>
      <c r="D4703" s="3">
        <v>45144</v>
      </c>
      <c r="E4703" s="1">
        <v>45144</v>
      </c>
      <c r="F4703">
        <v>75</v>
      </c>
      <c r="G4703">
        <v>131</v>
      </c>
      <c r="H4703">
        <v>83</v>
      </c>
      <c r="I4703">
        <v>9</v>
      </c>
      <c r="J4703">
        <v>7</v>
      </c>
      <c r="K4703">
        <v>43</v>
      </c>
      <c r="L4703">
        <v>31</v>
      </c>
      <c r="M4703">
        <v>45</v>
      </c>
      <c r="N4703">
        <v>9</v>
      </c>
    </row>
    <row r="4704" spans="1:14" x14ac:dyDescent="0.3">
      <c r="A4704" t="s">
        <v>113</v>
      </c>
      <c r="B4704" t="s">
        <v>113</v>
      </c>
      <c r="C4704" t="s">
        <v>23</v>
      </c>
      <c r="D4704" s="3">
        <v>44990</v>
      </c>
      <c r="E4704" s="1">
        <v>44990</v>
      </c>
      <c r="F4704">
        <v>52</v>
      </c>
      <c r="G4704">
        <v>88</v>
      </c>
      <c r="H4704">
        <v>63</v>
      </c>
      <c r="I4704">
        <v>14</v>
      </c>
      <c r="J4704">
        <v>2</v>
      </c>
      <c r="K4704">
        <v>134</v>
      </c>
      <c r="L4704">
        <v>4</v>
      </c>
      <c r="M4704">
        <v>16</v>
      </c>
      <c r="N4704">
        <v>4</v>
      </c>
    </row>
    <row r="4705" spans="1:14" x14ac:dyDescent="0.3">
      <c r="A4705" t="s">
        <v>42</v>
      </c>
      <c r="B4705" t="s">
        <v>42</v>
      </c>
      <c r="C4705" t="s">
        <v>43</v>
      </c>
      <c r="D4705" s="3">
        <v>44929</v>
      </c>
      <c r="E4705" s="1">
        <v>44929</v>
      </c>
      <c r="F4705">
        <v>49</v>
      </c>
      <c r="G4705">
        <v>187</v>
      </c>
      <c r="H4705">
        <v>25</v>
      </c>
      <c r="I4705">
        <v>31</v>
      </c>
      <c r="J4705">
        <v>1</v>
      </c>
      <c r="K4705">
        <v>77</v>
      </c>
      <c r="L4705">
        <v>17</v>
      </c>
      <c r="M4705">
        <v>17</v>
      </c>
      <c r="N4705">
        <v>1</v>
      </c>
    </row>
    <row r="4706" spans="1:14" x14ac:dyDescent="0.3">
      <c r="A4706" t="s">
        <v>24</v>
      </c>
      <c r="B4706" t="s">
        <v>24</v>
      </c>
      <c r="C4706" t="s">
        <v>25</v>
      </c>
      <c r="D4706" s="3" t="s">
        <v>161</v>
      </c>
      <c r="E4706" s="1">
        <v>45154</v>
      </c>
      <c r="F4706">
        <v>132</v>
      </c>
      <c r="G4706">
        <v>65</v>
      </c>
      <c r="H4706">
        <v>42</v>
      </c>
      <c r="I4706">
        <v>5</v>
      </c>
      <c r="J4706">
        <v>4</v>
      </c>
      <c r="K4706">
        <v>156</v>
      </c>
      <c r="L4706">
        <v>-10</v>
      </c>
      <c r="M4706">
        <v>89</v>
      </c>
      <c r="N4706">
        <v>12</v>
      </c>
    </row>
    <row r="4707" spans="1:14" x14ac:dyDescent="0.3">
      <c r="A4707" t="s">
        <v>22</v>
      </c>
      <c r="B4707" t="s">
        <v>22</v>
      </c>
      <c r="C4707" t="s">
        <v>23</v>
      </c>
      <c r="D4707" s="3">
        <v>44961</v>
      </c>
      <c r="E4707" s="1">
        <v>44961</v>
      </c>
      <c r="F4707">
        <v>77</v>
      </c>
      <c r="G4707">
        <v>68</v>
      </c>
      <c r="H4707">
        <v>28</v>
      </c>
      <c r="I4707">
        <v>13</v>
      </c>
      <c r="J4707">
        <v>4</v>
      </c>
      <c r="K4707">
        <v>151</v>
      </c>
      <c r="L4707">
        <v>15</v>
      </c>
      <c r="M4707">
        <v>98</v>
      </c>
      <c r="N4707">
        <v>18</v>
      </c>
    </row>
    <row r="4708" spans="1:14" x14ac:dyDescent="0.3">
      <c r="A4708" t="s">
        <v>20</v>
      </c>
      <c r="B4708" t="s">
        <v>20</v>
      </c>
      <c r="C4708" t="s">
        <v>149</v>
      </c>
      <c r="D4708" s="3">
        <v>45144</v>
      </c>
      <c r="E4708" s="1">
        <v>45144</v>
      </c>
      <c r="F4708">
        <v>17</v>
      </c>
      <c r="G4708">
        <v>67</v>
      </c>
      <c r="H4708">
        <v>5</v>
      </c>
      <c r="I4708">
        <v>49</v>
      </c>
      <c r="J4708">
        <v>4</v>
      </c>
      <c r="K4708">
        <v>131</v>
      </c>
      <c r="L4708">
        <v>11</v>
      </c>
      <c r="M4708">
        <v>24</v>
      </c>
      <c r="N4708">
        <v>14</v>
      </c>
    </row>
    <row r="4709" spans="1:14" x14ac:dyDescent="0.3">
      <c r="A4709" t="s">
        <v>86</v>
      </c>
      <c r="B4709" t="s">
        <v>12</v>
      </c>
      <c r="C4709" t="s">
        <v>13</v>
      </c>
      <c r="D4709" s="3">
        <v>45078</v>
      </c>
      <c r="E4709" s="1">
        <v>45078</v>
      </c>
      <c r="F4709">
        <v>108</v>
      </c>
      <c r="G4709">
        <v>148</v>
      </c>
      <c r="H4709">
        <v>16</v>
      </c>
      <c r="I4709">
        <v>23</v>
      </c>
      <c r="J4709">
        <v>2</v>
      </c>
      <c r="K4709">
        <v>40</v>
      </c>
      <c r="L4709">
        <v>-7</v>
      </c>
      <c r="M4709">
        <v>47</v>
      </c>
      <c r="N4709">
        <v>14</v>
      </c>
    </row>
    <row r="4710" spans="1:14" x14ac:dyDescent="0.3">
      <c r="A4710" t="s">
        <v>26</v>
      </c>
      <c r="B4710" t="s">
        <v>26</v>
      </c>
      <c r="C4710" t="s">
        <v>27</v>
      </c>
      <c r="D4710" s="3">
        <v>44997</v>
      </c>
      <c r="E4710" s="1">
        <v>44997</v>
      </c>
      <c r="F4710">
        <v>127</v>
      </c>
      <c r="G4710">
        <v>57</v>
      </c>
      <c r="H4710">
        <v>30</v>
      </c>
      <c r="I4710">
        <v>33</v>
      </c>
      <c r="J4710">
        <v>4</v>
      </c>
      <c r="K4710">
        <v>121</v>
      </c>
      <c r="L4710">
        <v>-9</v>
      </c>
      <c r="M4710">
        <v>37</v>
      </c>
      <c r="N4710">
        <v>15</v>
      </c>
    </row>
    <row r="4711" spans="1:14" x14ac:dyDescent="0.3">
      <c r="A4711" t="s">
        <v>54</v>
      </c>
      <c r="B4711" t="s">
        <v>37</v>
      </c>
      <c r="C4711" t="s">
        <v>38</v>
      </c>
      <c r="D4711" s="3">
        <v>44989</v>
      </c>
      <c r="E4711" s="1">
        <v>44989</v>
      </c>
      <c r="F4711">
        <v>66</v>
      </c>
      <c r="G4711">
        <v>138</v>
      </c>
      <c r="H4711">
        <v>21</v>
      </c>
      <c r="I4711">
        <v>38</v>
      </c>
      <c r="J4711">
        <v>6</v>
      </c>
      <c r="K4711">
        <v>28</v>
      </c>
      <c r="L4711">
        <v>2</v>
      </c>
      <c r="M4711">
        <v>51</v>
      </c>
      <c r="N4711">
        <v>4</v>
      </c>
    </row>
    <row r="4712" spans="1:14" x14ac:dyDescent="0.3">
      <c r="A4712" t="s">
        <v>51</v>
      </c>
      <c r="B4712" t="s">
        <v>51</v>
      </c>
      <c r="C4712" t="s">
        <v>48</v>
      </c>
      <c r="D4712" s="3">
        <v>45262</v>
      </c>
      <c r="E4712" s="1">
        <v>45262</v>
      </c>
      <c r="F4712">
        <v>50</v>
      </c>
      <c r="G4712">
        <v>32</v>
      </c>
      <c r="H4712">
        <v>30</v>
      </c>
      <c r="I4712">
        <v>37</v>
      </c>
      <c r="J4712">
        <v>8</v>
      </c>
      <c r="K4712">
        <v>148</v>
      </c>
      <c r="L4712">
        <v>11</v>
      </c>
      <c r="M4712">
        <v>80</v>
      </c>
      <c r="N4712">
        <v>14</v>
      </c>
    </row>
    <row r="4713" spans="1:14" x14ac:dyDescent="0.3">
      <c r="A4713" t="s">
        <v>21</v>
      </c>
      <c r="B4713" t="s">
        <v>21</v>
      </c>
      <c r="C4713" t="s">
        <v>150</v>
      </c>
      <c r="D4713" s="3">
        <v>45111</v>
      </c>
      <c r="E4713" s="1">
        <v>45111</v>
      </c>
      <c r="F4713">
        <v>48</v>
      </c>
      <c r="G4713">
        <v>161</v>
      </c>
      <c r="H4713">
        <v>6</v>
      </c>
      <c r="I4713">
        <v>48</v>
      </c>
      <c r="J4713">
        <v>2</v>
      </c>
      <c r="K4713">
        <v>198</v>
      </c>
      <c r="L4713">
        <v>7</v>
      </c>
      <c r="M4713">
        <v>50</v>
      </c>
      <c r="N4713">
        <v>10</v>
      </c>
    </row>
    <row r="4714" spans="1:14" x14ac:dyDescent="0.3">
      <c r="A4714" t="s">
        <v>22</v>
      </c>
      <c r="B4714" t="s">
        <v>22</v>
      </c>
      <c r="C4714" t="s">
        <v>23</v>
      </c>
      <c r="D4714" s="3" t="s">
        <v>274</v>
      </c>
      <c r="E4714" s="1">
        <v>45095</v>
      </c>
      <c r="F4714">
        <v>138</v>
      </c>
      <c r="G4714">
        <v>74</v>
      </c>
      <c r="H4714">
        <v>22</v>
      </c>
      <c r="I4714">
        <v>35</v>
      </c>
      <c r="J4714">
        <v>6</v>
      </c>
      <c r="K4714">
        <v>17</v>
      </c>
      <c r="L4714">
        <v>3</v>
      </c>
      <c r="M4714">
        <v>78</v>
      </c>
      <c r="N4714">
        <v>14</v>
      </c>
    </row>
    <row r="4715" spans="1:14" x14ac:dyDescent="0.3">
      <c r="A4715" t="s">
        <v>93</v>
      </c>
      <c r="B4715" t="s">
        <v>93</v>
      </c>
      <c r="C4715" t="s">
        <v>62</v>
      </c>
      <c r="D4715" s="3" t="s">
        <v>157</v>
      </c>
      <c r="E4715" s="1">
        <v>45040</v>
      </c>
      <c r="F4715">
        <v>124</v>
      </c>
      <c r="G4715">
        <v>188</v>
      </c>
      <c r="H4715">
        <v>62</v>
      </c>
      <c r="I4715">
        <v>16</v>
      </c>
      <c r="J4715">
        <v>6</v>
      </c>
      <c r="K4715">
        <v>90</v>
      </c>
      <c r="L4715">
        <v>0</v>
      </c>
      <c r="M4715">
        <v>32</v>
      </c>
      <c r="N4715">
        <v>10</v>
      </c>
    </row>
    <row r="4716" spans="1:14" x14ac:dyDescent="0.3">
      <c r="A4716" t="s">
        <v>14</v>
      </c>
      <c r="B4716" t="s">
        <v>14</v>
      </c>
      <c r="C4716" t="s">
        <v>15</v>
      </c>
      <c r="D4716" s="3">
        <v>44992</v>
      </c>
      <c r="E4716" s="1">
        <v>44992</v>
      </c>
      <c r="F4716">
        <v>92</v>
      </c>
      <c r="G4716">
        <v>134</v>
      </c>
      <c r="H4716">
        <v>73</v>
      </c>
      <c r="I4716">
        <v>28</v>
      </c>
      <c r="J4716">
        <v>6</v>
      </c>
      <c r="K4716">
        <v>117</v>
      </c>
      <c r="L4716">
        <v>37</v>
      </c>
      <c r="M4716">
        <v>36</v>
      </c>
      <c r="N4716">
        <v>2</v>
      </c>
    </row>
    <row r="4717" spans="1:14" x14ac:dyDescent="0.3">
      <c r="A4717" t="s">
        <v>58</v>
      </c>
      <c r="B4717" t="s">
        <v>58</v>
      </c>
      <c r="C4717" t="s">
        <v>27</v>
      </c>
      <c r="D4717" s="3" t="s">
        <v>170</v>
      </c>
      <c r="E4717" s="1">
        <v>44974</v>
      </c>
      <c r="F4717">
        <v>16</v>
      </c>
      <c r="G4717">
        <v>15</v>
      </c>
      <c r="H4717">
        <v>86</v>
      </c>
      <c r="I4717">
        <v>24</v>
      </c>
      <c r="J4717">
        <v>7</v>
      </c>
      <c r="K4717">
        <v>116</v>
      </c>
      <c r="L4717">
        <v>12</v>
      </c>
      <c r="M4717">
        <v>77</v>
      </c>
      <c r="N4717">
        <v>2</v>
      </c>
    </row>
    <row r="4718" spans="1:14" x14ac:dyDescent="0.3">
      <c r="A4718" t="s">
        <v>42</v>
      </c>
      <c r="B4718" t="s">
        <v>42</v>
      </c>
      <c r="C4718" t="s">
        <v>43</v>
      </c>
      <c r="D4718" s="3" t="s">
        <v>344</v>
      </c>
      <c r="E4718" s="1">
        <v>44939</v>
      </c>
      <c r="F4718">
        <v>66</v>
      </c>
      <c r="G4718">
        <v>82</v>
      </c>
      <c r="H4718">
        <v>87</v>
      </c>
      <c r="I4718">
        <v>7</v>
      </c>
      <c r="J4718">
        <v>9</v>
      </c>
      <c r="K4718">
        <v>63</v>
      </c>
      <c r="L4718">
        <v>8</v>
      </c>
      <c r="M4718">
        <v>20</v>
      </c>
      <c r="N4718">
        <v>6</v>
      </c>
    </row>
    <row r="4719" spans="1:14" x14ac:dyDescent="0.3">
      <c r="A4719" t="s">
        <v>21</v>
      </c>
      <c r="B4719" t="s">
        <v>21</v>
      </c>
      <c r="C4719" t="s">
        <v>150</v>
      </c>
      <c r="D4719" s="3">
        <v>45118</v>
      </c>
      <c r="E4719" s="1">
        <v>45118</v>
      </c>
      <c r="F4719">
        <v>36</v>
      </c>
      <c r="G4719">
        <v>148</v>
      </c>
      <c r="H4719">
        <v>81</v>
      </c>
      <c r="I4719">
        <v>21</v>
      </c>
      <c r="J4719">
        <v>8</v>
      </c>
      <c r="K4719">
        <v>116</v>
      </c>
      <c r="L4719">
        <v>-8</v>
      </c>
      <c r="M4719">
        <v>70</v>
      </c>
      <c r="N4719">
        <v>13</v>
      </c>
    </row>
    <row r="4720" spans="1:14" x14ac:dyDescent="0.3">
      <c r="A4720" t="s">
        <v>107</v>
      </c>
      <c r="B4720" t="s">
        <v>107</v>
      </c>
      <c r="C4720" t="s">
        <v>33</v>
      </c>
      <c r="D4720" s="3">
        <v>45148</v>
      </c>
      <c r="E4720" s="1">
        <v>45148</v>
      </c>
      <c r="F4720">
        <v>20</v>
      </c>
      <c r="G4720">
        <v>123</v>
      </c>
      <c r="H4720">
        <v>89</v>
      </c>
      <c r="I4720">
        <v>29</v>
      </c>
      <c r="J4720">
        <v>7</v>
      </c>
      <c r="K4720">
        <v>135</v>
      </c>
      <c r="L4720">
        <v>5</v>
      </c>
      <c r="M4720">
        <v>63</v>
      </c>
      <c r="N4720">
        <v>16</v>
      </c>
    </row>
    <row r="4721" spans="1:14" x14ac:dyDescent="0.3">
      <c r="A4721" t="s">
        <v>29</v>
      </c>
      <c r="B4721" t="s">
        <v>29</v>
      </c>
      <c r="C4721" t="s">
        <v>151</v>
      </c>
      <c r="D4721" s="3">
        <v>44927</v>
      </c>
      <c r="E4721" s="1">
        <v>44927</v>
      </c>
      <c r="F4721">
        <v>121</v>
      </c>
      <c r="G4721">
        <v>16</v>
      </c>
      <c r="H4721">
        <v>83</v>
      </c>
      <c r="I4721">
        <v>33</v>
      </c>
      <c r="J4721">
        <v>5</v>
      </c>
      <c r="K4721">
        <v>43</v>
      </c>
      <c r="L4721">
        <v>-6</v>
      </c>
      <c r="M4721">
        <v>12</v>
      </c>
      <c r="N4721">
        <v>12</v>
      </c>
    </row>
    <row r="4722" spans="1:14" x14ac:dyDescent="0.3">
      <c r="A4722" t="s">
        <v>121</v>
      </c>
      <c r="B4722" t="s">
        <v>107</v>
      </c>
      <c r="C4722" t="s">
        <v>33</v>
      </c>
      <c r="D4722" s="3" t="s">
        <v>267</v>
      </c>
      <c r="E4722" s="1">
        <v>45065</v>
      </c>
      <c r="F4722">
        <v>134</v>
      </c>
      <c r="G4722">
        <v>82</v>
      </c>
      <c r="H4722">
        <v>55</v>
      </c>
      <c r="I4722">
        <v>47</v>
      </c>
      <c r="J4722">
        <v>8</v>
      </c>
      <c r="K4722">
        <v>126</v>
      </c>
      <c r="L4722">
        <v>11</v>
      </c>
      <c r="M4722">
        <v>96</v>
      </c>
      <c r="N4722">
        <v>10</v>
      </c>
    </row>
    <row r="4723" spans="1:14" x14ac:dyDescent="0.3">
      <c r="A4723" t="s">
        <v>45</v>
      </c>
      <c r="B4723" t="s">
        <v>345</v>
      </c>
      <c r="C4723" t="s">
        <v>46</v>
      </c>
      <c r="D4723" s="3">
        <v>44958</v>
      </c>
      <c r="E4723" s="1">
        <v>44958</v>
      </c>
      <c r="F4723">
        <v>88</v>
      </c>
      <c r="G4723">
        <v>153</v>
      </c>
      <c r="H4723">
        <v>6</v>
      </c>
      <c r="I4723">
        <v>46</v>
      </c>
      <c r="J4723">
        <v>8</v>
      </c>
      <c r="K4723">
        <v>38</v>
      </c>
      <c r="L4723">
        <v>7</v>
      </c>
      <c r="M4723">
        <v>64</v>
      </c>
      <c r="N4723">
        <v>5</v>
      </c>
    </row>
    <row r="4724" spans="1:14" x14ac:dyDescent="0.3">
      <c r="A4724" t="s">
        <v>101</v>
      </c>
      <c r="B4724" t="s">
        <v>101</v>
      </c>
      <c r="C4724" t="s">
        <v>150</v>
      </c>
      <c r="D4724" s="3" t="s">
        <v>233</v>
      </c>
      <c r="E4724" s="1">
        <v>44975</v>
      </c>
      <c r="F4724">
        <v>110</v>
      </c>
      <c r="G4724">
        <v>70</v>
      </c>
      <c r="H4724">
        <v>30</v>
      </c>
      <c r="I4724">
        <v>5</v>
      </c>
      <c r="J4724">
        <v>8</v>
      </c>
      <c r="K4724">
        <v>51</v>
      </c>
      <c r="L4724">
        <v>-5</v>
      </c>
      <c r="M4724">
        <v>68</v>
      </c>
      <c r="N4724">
        <v>6</v>
      </c>
    </row>
    <row r="4725" spans="1:14" x14ac:dyDescent="0.3">
      <c r="A4725" t="s">
        <v>34</v>
      </c>
      <c r="B4725" t="s">
        <v>34</v>
      </c>
      <c r="C4725" t="s">
        <v>35</v>
      </c>
      <c r="D4725" s="3" t="s">
        <v>227</v>
      </c>
      <c r="E4725" s="1">
        <v>45043</v>
      </c>
      <c r="F4725">
        <v>99</v>
      </c>
      <c r="G4725">
        <v>103</v>
      </c>
      <c r="H4725">
        <v>47</v>
      </c>
      <c r="I4725">
        <v>39</v>
      </c>
      <c r="J4725">
        <v>6</v>
      </c>
      <c r="K4725">
        <v>78</v>
      </c>
      <c r="L4725">
        <v>38</v>
      </c>
      <c r="M4725">
        <v>51</v>
      </c>
      <c r="N4725">
        <v>3</v>
      </c>
    </row>
    <row r="4726" spans="1:14" x14ac:dyDescent="0.3">
      <c r="A4726" t="s">
        <v>26</v>
      </c>
      <c r="B4726" t="s">
        <v>26</v>
      </c>
      <c r="C4726" t="s">
        <v>27</v>
      </c>
      <c r="D4726" s="3">
        <v>44929</v>
      </c>
      <c r="E4726" s="1">
        <v>44929</v>
      </c>
      <c r="F4726">
        <v>66</v>
      </c>
      <c r="G4726">
        <v>30</v>
      </c>
      <c r="H4726">
        <v>23</v>
      </c>
      <c r="I4726">
        <v>16</v>
      </c>
      <c r="J4726">
        <v>8</v>
      </c>
      <c r="K4726">
        <v>101</v>
      </c>
      <c r="L4726">
        <v>23</v>
      </c>
      <c r="M4726">
        <v>59</v>
      </c>
      <c r="N4726">
        <v>3</v>
      </c>
    </row>
    <row r="4727" spans="1:14" x14ac:dyDescent="0.3">
      <c r="A4727" t="s">
        <v>37</v>
      </c>
      <c r="B4727" t="s">
        <v>37</v>
      </c>
      <c r="C4727" t="s">
        <v>38</v>
      </c>
      <c r="D4727" s="3" t="s">
        <v>296</v>
      </c>
      <c r="E4727" s="1">
        <v>45122</v>
      </c>
      <c r="F4727">
        <v>102</v>
      </c>
      <c r="G4727">
        <v>125</v>
      </c>
      <c r="H4727">
        <v>7</v>
      </c>
      <c r="I4727">
        <v>13</v>
      </c>
      <c r="J4727">
        <v>2</v>
      </c>
      <c r="K4727">
        <v>109</v>
      </c>
      <c r="L4727">
        <v>1</v>
      </c>
      <c r="M4727">
        <v>53</v>
      </c>
      <c r="N4727">
        <v>14</v>
      </c>
    </row>
    <row r="4728" spans="1:14" x14ac:dyDescent="0.3">
      <c r="A4728" t="s">
        <v>24</v>
      </c>
      <c r="B4728" t="s">
        <v>24</v>
      </c>
      <c r="C4728" t="s">
        <v>25</v>
      </c>
      <c r="D4728" s="3" t="s">
        <v>176</v>
      </c>
      <c r="E4728" s="1">
        <v>45196</v>
      </c>
      <c r="F4728">
        <v>54</v>
      </c>
      <c r="G4728">
        <v>18</v>
      </c>
      <c r="H4728">
        <v>55</v>
      </c>
      <c r="I4728">
        <v>23</v>
      </c>
      <c r="J4728">
        <v>7</v>
      </c>
      <c r="K4728">
        <v>77</v>
      </c>
      <c r="L4728">
        <v>-4</v>
      </c>
      <c r="M4728">
        <v>49</v>
      </c>
      <c r="N4728">
        <v>1</v>
      </c>
    </row>
    <row r="4729" spans="1:14" x14ac:dyDescent="0.3">
      <c r="A4729" t="s">
        <v>61</v>
      </c>
      <c r="B4729" t="s">
        <v>61</v>
      </c>
      <c r="C4729" t="s">
        <v>62</v>
      </c>
      <c r="D4729" s="3" t="s">
        <v>171</v>
      </c>
      <c r="E4729" s="1">
        <v>45257</v>
      </c>
      <c r="F4729">
        <v>15</v>
      </c>
      <c r="G4729">
        <v>40</v>
      </c>
      <c r="H4729">
        <v>22</v>
      </c>
      <c r="I4729">
        <v>19</v>
      </c>
      <c r="J4729">
        <v>6</v>
      </c>
      <c r="K4729">
        <v>165</v>
      </c>
      <c r="L4729">
        <v>27</v>
      </c>
      <c r="M4729">
        <v>16</v>
      </c>
      <c r="N4729">
        <v>2</v>
      </c>
    </row>
    <row r="4730" spans="1:14" x14ac:dyDescent="0.3">
      <c r="A4730" t="s">
        <v>110</v>
      </c>
      <c r="B4730" t="s">
        <v>55</v>
      </c>
      <c r="C4730" t="s">
        <v>17</v>
      </c>
      <c r="D4730" s="3">
        <v>45147</v>
      </c>
      <c r="E4730" s="1">
        <v>45147</v>
      </c>
      <c r="F4730">
        <v>57</v>
      </c>
      <c r="G4730">
        <v>35</v>
      </c>
      <c r="H4730">
        <v>55</v>
      </c>
      <c r="I4730">
        <v>16</v>
      </c>
      <c r="J4730">
        <v>6</v>
      </c>
      <c r="K4730">
        <v>96</v>
      </c>
      <c r="L4730">
        <v>0</v>
      </c>
      <c r="M4730">
        <v>70</v>
      </c>
      <c r="N4730">
        <v>17</v>
      </c>
    </row>
    <row r="4731" spans="1:14" x14ac:dyDescent="0.3">
      <c r="A4731" t="s">
        <v>58</v>
      </c>
      <c r="B4731" t="s">
        <v>58</v>
      </c>
      <c r="C4731" t="s">
        <v>27</v>
      </c>
      <c r="D4731" s="3">
        <v>45113</v>
      </c>
      <c r="E4731" s="1">
        <v>45113</v>
      </c>
      <c r="F4731">
        <v>94</v>
      </c>
      <c r="G4731">
        <v>174</v>
      </c>
      <c r="H4731">
        <v>18</v>
      </c>
      <c r="I4731">
        <v>23</v>
      </c>
      <c r="J4731">
        <v>4</v>
      </c>
      <c r="K4731">
        <v>176</v>
      </c>
      <c r="L4731">
        <v>-4</v>
      </c>
      <c r="M4731">
        <v>75</v>
      </c>
      <c r="N4731">
        <v>10</v>
      </c>
    </row>
    <row r="4732" spans="1:14" x14ac:dyDescent="0.3">
      <c r="A4732" t="s">
        <v>21</v>
      </c>
      <c r="B4732" t="s">
        <v>21</v>
      </c>
      <c r="C4732" t="s">
        <v>150</v>
      </c>
      <c r="D4732" s="3" t="s">
        <v>153</v>
      </c>
      <c r="E4732" s="1">
        <v>45038</v>
      </c>
      <c r="F4732">
        <v>107</v>
      </c>
      <c r="G4732">
        <v>82</v>
      </c>
      <c r="H4732">
        <v>95</v>
      </c>
      <c r="I4732">
        <v>5</v>
      </c>
      <c r="J4732">
        <v>9</v>
      </c>
      <c r="K4732">
        <v>171</v>
      </c>
      <c r="L4732">
        <v>21</v>
      </c>
      <c r="M4732">
        <v>28</v>
      </c>
      <c r="N4732">
        <v>12</v>
      </c>
    </row>
    <row r="4733" spans="1:14" x14ac:dyDescent="0.3">
      <c r="A4733" t="s">
        <v>22</v>
      </c>
      <c r="B4733" t="s">
        <v>22</v>
      </c>
      <c r="C4733" t="s">
        <v>23</v>
      </c>
      <c r="D4733" s="3" t="s">
        <v>165</v>
      </c>
      <c r="E4733" s="1">
        <v>45258</v>
      </c>
      <c r="F4733">
        <v>81</v>
      </c>
      <c r="G4733">
        <v>52</v>
      </c>
      <c r="H4733">
        <v>24</v>
      </c>
      <c r="I4733">
        <v>18</v>
      </c>
      <c r="J4733">
        <v>6</v>
      </c>
      <c r="K4733">
        <v>73</v>
      </c>
      <c r="L4733">
        <v>-10</v>
      </c>
      <c r="M4733">
        <v>44</v>
      </c>
      <c r="N4733">
        <v>13</v>
      </c>
    </row>
    <row r="4734" spans="1:14" x14ac:dyDescent="0.3">
      <c r="A4734" t="s">
        <v>20</v>
      </c>
      <c r="B4734" t="s">
        <v>20</v>
      </c>
      <c r="C4734" t="s">
        <v>149</v>
      </c>
      <c r="D4734" s="3" t="s">
        <v>305</v>
      </c>
      <c r="E4734" s="1">
        <v>45127</v>
      </c>
      <c r="F4734">
        <v>79</v>
      </c>
      <c r="G4734">
        <v>39</v>
      </c>
      <c r="H4734">
        <v>66</v>
      </c>
      <c r="I4734">
        <v>39</v>
      </c>
      <c r="J4734">
        <v>1</v>
      </c>
      <c r="K4734">
        <v>189</v>
      </c>
      <c r="L4734">
        <v>31</v>
      </c>
      <c r="M4734">
        <v>94</v>
      </c>
      <c r="N4734">
        <v>16</v>
      </c>
    </row>
    <row r="4735" spans="1:14" x14ac:dyDescent="0.3">
      <c r="A4735" t="s">
        <v>45</v>
      </c>
      <c r="B4735" t="s">
        <v>345</v>
      </c>
      <c r="C4735" t="s">
        <v>46</v>
      </c>
      <c r="D4735" s="3">
        <v>45019</v>
      </c>
      <c r="E4735" s="1">
        <v>45019</v>
      </c>
      <c r="F4735">
        <v>94</v>
      </c>
      <c r="G4735">
        <v>193</v>
      </c>
      <c r="H4735">
        <v>82</v>
      </c>
      <c r="I4735">
        <v>41</v>
      </c>
      <c r="J4735">
        <v>0</v>
      </c>
      <c r="K4735">
        <v>108</v>
      </c>
      <c r="L4735">
        <v>28</v>
      </c>
      <c r="M4735">
        <v>51</v>
      </c>
      <c r="N4735">
        <v>17</v>
      </c>
    </row>
    <row r="4736" spans="1:14" x14ac:dyDescent="0.3">
      <c r="A4736" t="s">
        <v>64</v>
      </c>
      <c r="B4736" t="s">
        <v>64</v>
      </c>
      <c r="C4736" t="s">
        <v>38</v>
      </c>
      <c r="D4736" s="3" t="s">
        <v>183</v>
      </c>
      <c r="E4736" s="1">
        <v>45010</v>
      </c>
      <c r="F4736">
        <v>138</v>
      </c>
      <c r="G4736">
        <v>43</v>
      </c>
      <c r="H4736">
        <v>99</v>
      </c>
      <c r="I4736">
        <v>8</v>
      </c>
      <c r="J4736">
        <v>6</v>
      </c>
      <c r="K4736">
        <v>143</v>
      </c>
      <c r="L4736">
        <v>17</v>
      </c>
      <c r="M4736">
        <v>34</v>
      </c>
      <c r="N4736">
        <v>12</v>
      </c>
    </row>
    <row r="4737" spans="1:14" x14ac:dyDescent="0.3">
      <c r="A4737" t="s">
        <v>67</v>
      </c>
      <c r="B4737" t="s">
        <v>20</v>
      </c>
      <c r="C4737" t="s">
        <v>149</v>
      </c>
      <c r="D4737" s="3">
        <v>45264</v>
      </c>
      <c r="E4737" s="1">
        <v>45264</v>
      </c>
      <c r="F4737">
        <v>32</v>
      </c>
      <c r="G4737">
        <v>112</v>
      </c>
      <c r="H4737">
        <v>65</v>
      </c>
      <c r="I4737">
        <v>17</v>
      </c>
      <c r="J4737">
        <v>5</v>
      </c>
      <c r="K4737">
        <v>92</v>
      </c>
      <c r="L4737">
        <v>-6</v>
      </c>
      <c r="M4737">
        <v>63</v>
      </c>
      <c r="N4737">
        <v>15</v>
      </c>
    </row>
    <row r="4738" spans="1:14" x14ac:dyDescent="0.3">
      <c r="A4738" t="s">
        <v>24</v>
      </c>
      <c r="B4738" t="s">
        <v>24</v>
      </c>
      <c r="C4738" t="s">
        <v>25</v>
      </c>
      <c r="D4738" s="3">
        <v>45240</v>
      </c>
      <c r="E4738" s="1">
        <v>45240</v>
      </c>
      <c r="F4738">
        <v>106</v>
      </c>
      <c r="G4738">
        <v>150</v>
      </c>
      <c r="H4738">
        <v>58</v>
      </c>
      <c r="I4738">
        <v>14</v>
      </c>
      <c r="J4738">
        <v>2</v>
      </c>
      <c r="K4738">
        <v>48</v>
      </c>
      <c r="L4738">
        <v>2</v>
      </c>
      <c r="M4738">
        <v>34</v>
      </c>
      <c r="N4738">
        <v>14</v>
      </c>
    </row>
    <row r="4739" spans="1:14" x14ac:dyDescent="0.3">
      <c r="A4739" t="s">
        <v>90</v>
      </c>
      <c r="B4739" t="s">
        <v>26</v>
      </c>
      <c r="C4739" t="s">
        <v>27</v>
      </c>
      <c r="D4739" s="3">
        <v>45020</v>
      </c>
      <c r="E4739" s="1">
        <v>45020</v>
      </c>
      <c r="F4739">
        <v>31</v>
      </c>
      <c r="G4739">
        <v>97</v>
      </c>
      <c r="H4739">
        <v>68</v>
      </c>
      <c r="I4739">
        <v>5</v>
      </c>
      <c r="J4739">
        <v>8</v>
      </c>
      <c r="K4739">
        <v>149</v>
      </c>
      <c r="L4739">
        <v>8</v>
      </c>
      <c r="M4739">
        <v>25</v>
      </c>
      <c r="N4739">
        <v>12</v>
      </c>
    </row>
    <row r="4740" spans="1:14" x14ac:dyDescent="0.3">
      <c r="A4740" t="s">
        <v>21</v>
      </c>
      <c r="B4740" t="s">
        <v>21</v>
      </c>
      <c r="C4740" t="s">
        <v>150</v>
      </c>
      <c r="D4740" s="3" t="s">
        <v>216</v>
      </c>
      <c r="E4740" s="1">
        <v>45197</v>
      </c>
      <c r="F4740">
        <v>46</v>
      </c>
      <c r="G4740">
        <v>184</v>
      </c>
      <c r="H4740">
        <v>60</v>
      </c>
      <c r="I4740">
        <v>45</v>
      </c>
      <c r="J4740">
        <v>6</v>
      </c>
      <c r="K4740">
        <v>121</v>
      </c>
      <c r="L4740">
        <v>21</v>
      </c>
      <c r="M4740">
        <v>37</v>
      </c>
      <c r="N4740">
        <v>2</v>
      </c>
    </row>
    <row r="4741" spans="1:14" x14ac:dyDescent="0.3">
      <c r="A4741" t="s">
        <v>133</v>
      </c>
      <c r="B4741" t="s">
        <v>87</v>
      </c>
      <c r="C4741" t="s">
        <v>48</v>
      </c>
      <c r="D4741" s="3" t="s">
        <v>297</v>
      </c>
      <c r="E4741" s="1">
        <v>45183</v>
      </c>
      <c r="F4741">
        <v>10</v>
      </c>
      <c r="G4741">
        <v>24</v>
      </c>
      <c r="H4741">
        <v>46</v>
      </c>
      <c r="I4741">
        <v>15</v>
      </c>
      <c r="J4741">
        <v>7</v>
      </c>
      <c r="K4741">
        <v>74</v>
      </c>
      <c r="L4741">
        <v>30</v>
      </c>
      <c r="M4741">
        <v>46</v>
      </c>
      <c r="N4741">
        <v>3</v>
      </c>
    </row>
    <row r="4742" spans="1:14" x14ac:dyDescent="0.3">
      <c r="A4742" t="s">
        <v>113</v>
      </c>
      <c r="B4742" t="s">
        <v>113</v>
      </c>
      <c r="C4742" t="s">
        <v>23</v>
      </c>
      <c r="D4742" s="3" t="s">
        <v>270</v>
      </c>
      <c r="E4742" s="1">
        <v>45134</v>
      </c>
      <c r="F4742">
        <v>15</v>
      </c>
      <c r="G4742">
        <v>83</v>
      </c>
      <c r="H4742">
        <v>43</v>
      </c>
      <c r="I4742">
        <v>30</v>
      </c>
      <c r="J4742">
        <v>2</v>
      </c>
      <c r="K4742">
        <v>154</v>
      </c>
      <c r="L4742">
        <v>12</v>
      </c>
      <c r="M4742">
        <v>30</v>
      </c>
      <c r="N4742">
        <v>17</v>
      </c>
    </row>
    <row r="4743" spans="1:14" x14ac:dyDescent="0.3">
      <c r="A4743" t="s">
        <v>87</v>
      </c>
      <c r="B4743" t="s">
        <v>87</v>
      </c>
      <c r="C4743" t="s">
        <v>48</v>
      </c>
      <c r="D4743" s="3" t="s">
        <v>170</v>
      </c>
      <c r="E4743" s="1">
        <v>44974</v>
      </c>
      <c r="F4743">
        <v>96</v>
      </c>
      <c r="G4743">
        <v>55</v>
      </c>
      <c r="H4743">
        <v>6</v>
      </c>
      <c r="I4743">
        <v>35</v>
      </c>
      <c r="J4743">
        <v>8</v>
      </c>
      <c r="K4743">
        <v>157</v>
      </c>
      <c r="L4743">
        <v>-9</v>
      </c>
      <c r="M4743">
        <v>98</v>
      </c>
      <c r="N4743">
        <v>5</v>
      </c>
    </row>
    <row r="4744" spans="1:14" x14ac:dyDescent="0.3">
      <c r="A4744" t="s">
        <v>89</v>
      </c>
      <c r="B4744" t="s">
        <v>32</v>
      </c>
      <c r="C4744" t="s">
        <v>33</v>
      </c>
      <c r="D4744" s="3">
        <v>45233</v>
      </c>
      <c r="E4744" s="1">
        <v>45233</v>
      </c>
      <c r="F4744">
        <v>145</v>
      </c>
      <c r="G4744">
        <v>179</v>
      </c>
      <c r="H4744">
        <v>27</v>
      </c>
      <c r="I4744">
        <v>45</v>
      </c>
      <c r="J4744">
        <v>8</v>
      </c>
      <c r="K4744">
        <v>16</v>
      </c>
      <c r="L4744">
        <v>14</v>
      </c>
      <c r="M4744">
        <v>16</v>
      </c>
      <c r="N4744">
        <v>10</v>
      </c>
    </row>
    <row r="4745" spans="1:14" x14ac:dyDescent="0.3">
      <c r="A4745" t="s">
        <v>88</v>
      </c>
      <c r="B4745" t="s">
        <v>34</v>
      </c>
      <c r="C4745" t="s">
        <v>35</v>
      </c>
      <c r="D4745" s="3">
        <v>45263</v>
      </c>
      <c r="E4745" s="1">
        <v>45263</v>
      </c>
      <c r="F4745">
        <v>105</v>
      </c>
      <c r="G4745">
        <v>14</v>
      </c>
      <c r="H4745">
        <v>95</v>
      </c>
      <c r="I4745">
        <v>15</v>
      </c>
      <c r="J4745">
        <v>5</v>
      </c>
      <c r="K4745">
        <v>158</v>
      </c>
      <c r="L4745">
        <v>8</v>
      </c>
      <c r="M4745">
        <v>77</v>
      </c>
      <c r="N4745">
        <v>1</v>
      </c>
    </row>
    <row r="4746" spans="1:14" x14ac:dyDescent="0.3">
      <c r="A4746" t="s">
        <v>103</v>
      </c>
      <c r="B4746" t="s">
        <v>26</v>
      </c>
      <c r="C4746" t="s">
        <v>27</v>
      </c>
      <c r="D4746" s="3">
        <v>44996</v>
      </c>
      <c r="E4746" s="1">
        <v>44996</v>
      </c>
      <c r="F4746">
        <v>87</v>
      </c>
      <c r="G4746">
        <v>36</v>
      </c>
      <c r="H4746">
        <v>74</v>
      </c>
      <c r="I4746">
        <v>49</v>
      </c>
      <c r="J4746">
        <v>5</v>
      </c>
      <c r="K4746">
        <v>179</v>
      </c>
      <c r="L4746">
        <v>10</v>
      </c>
      <c r="M4746">
        <v>57</v>
      </c>
      <c r="N4746">
        <v>12</v>
      </c>
    </row>
    <row r="4747" spans="1:14" x14ac:dyDescent="0.3">
      <c r="A4747" t="s">
        <v>26</v>
      </c>
      <c r="B4747" t="s">
        <v>26</v>
      </c>
      <c r="C4747" t="s">
        <v>27</v>
      </c>
      <c r="D4747" s="3">
        <v>45027</v>
      </c>
      <c r="E4747" s="1">
        <v>45027</v>
      </c>
      <c r="F4747">
        <v>147</v>
      </c>
      <c r="G4747">
        <v>95</v>
      </c>
      <c r="H4747">
        <v>76</v>
      </c>
      <c r="I4747">
        <v>20</v>
      </c>
      <c r="J4747">
        <v>3</v>
      </c>
      <c r="K4747">
        <v>170</v>
      </c>
      <c r="L4747">
        <v>6</v>
      </c>
      <c r="M4747">
        <v>59</v>
      </c>
      <c r="N4747">
        <v>10</v>
      </c>
    </row>
    <row r="4748" spans="1:14" x14ac:dyDescent="0.3">
      <c r="A4748" t="s">
        <v>12</v>
      </c>
      <c r="B4748" t="s">
        <v>12</v>
      </c>
      <c r="C4748" t="s">
        <v>13</v>
      </c>
      <c r="D4748" s="3" t="s">
        <v>204</v>
      </c>
      <c r="E4748" s="1">
        <v>45125</v>
      </c>
      <c r="F4748">
        <v>18</v>
      </c>
      <c r="G4748">
        <v>134</v>
      </c>
      <c r="H4748">
        <v>73</v>
      </c>
      <c r="I4748">
        <v>15</v>
      </c>
      <c r="J4748">
        <v>6</v>
      </c>
      <c r="K4748">
        <v>104</v>
      </c>
      <c r="L4748">
        <v>35</v>
      </c>
      <c r="M4748">
        <v>15</v>
      </c>
      <c r="N4748">
        <v>5</v>
      </c>
    </row>
    <row r="4749" spans="1:14" x14ac:dyDescent="0.3">
      <c r="A4749" t="s">
        <v>51</v>
      </c>
      <c r="B4749" t="s">
        <v>51</v>
      </c>
      <c r="C4749" t="s">
        <v>48</v>
      </c>
      <c r="D4749" s="3">
        <v>44967</v>
      </c>
      <c r="E4749" s="1">
        <v>44967</v>
      </c>
      <c r="F4749">
        <v>26</v>
      </c>
      <c r="G4749">
        <v>15</v>
      </c>
      <c r="H4749">
        <v>28</v>
      </c>
      <c r="I4749">
        <v>4</v>
      </c>
      <c r="J4749">
        <v>6</v>
      </c>
      <c r="K4749">
        <v>34</v>
      </c>
      <c r="L4749">
        <v>38</v>
      </c>
      <c r="M4749">
        <v>56</v>
      </c>
      <c r="N4749">
        <v>16</v>
      </c>
    </row>
    <row r="4750" spans="1:14" x14ac:dyDescent="0.3">
      <c r="A4750" t="s">
        <v>28</v>
      </c>
      <c r="B4750" t="s">
        <v>28</v>
      </c>
      <c r="C4750" t="s">
        <v>150</v>
      </c>
      <c r="D4750" s="3" t="s">
        <v>160</v>
      </c>
      <c r="E4750" s="1">
        <v>45245</v>
      </c>
      <c r="F4750">
        <v>49</v>
      </c>
      <c r="G4750">
        <v>123</v>
      </c>
      <c r="H4750">
        <v>84</v>
      </c>
      <c r="I4750">
        <v>42</v>
      </c>
      <c r="J4750">
        <v>3</v>
      </c>
      <c r="K4750">
        <v>174</v>
      </c>
      <c r="L4750">
        <v>-5</v>
      </c>
      <c r="M4750">
        <v>40</v>
      </c>
      <c r="N4750">
        <v>13</v>
      </c>
    </row>
    <row r="4751" spans="1:14" x14ac:dyDescent="0.3">
      <c r="A4751" t="s">
        <v>69</v>
      </c>
      <c r="B4751" t="s">
        <v>32</v>
      </c>
      <c r="C4751" t="s">
        <v>33</v>
      </c>
      <c r="D4751" s="3" t="s">
        <v>287</v>
      </c>
      <c r="E4751" s="1">
        <v>45124</v>
      </c>
      <c r="F4751">
        <v>39</v>
      </c>
      <c r="G4751">
        <v>101</v>
      </c>
      <c r="H4751">
        <v>55</v>
      </c>
      <c r="I4751">
        <v>26</v>
      </c>
      <c r="J4751">
        <v>5</v>
      </c>
      <c r="K4751">
        <v>184</v>
      </c>
      <c r="L4751">
        <v>-7</v>
      </c>
      <c r="M4751">
        <v>40</v>
      </c>
      <c r="N4751">
        <v>8</v>
      </c>
    </row>
    <row r="4752" spans="1:14" x14ac:dyDescent="0.3">
      <c r="A4752" t="s">
        <v>34</v>
      </c>
      <c r="B4752" t="s">
        <v>34</v>
      </c>
      <c r="C4752" t="s">
        <v>35</v>
      </c>
      <c r="D4752" s="3">
        <v>45171</v>
      </c>
      <c r="E4752" s="1">
        <v>45171</v>
      </c>
      <c r="F4752">
        <v>78</v>
      </c>
      <c r="G4752">
        <v>81</v>
      </c>
      <c r="H4752">
        <v>70</v>
      </c>
      <c r="I4752">
        <v>13</v>
      </c>
      <c r="J4752">
        <v>8</v>
      </c>
      <c r="K4752">
        <v>107</v>
      </c>
      <c r="L4752">
        <v>30</v>
      </c>
      <c r="M4752">
        <v>93</v>
      </c>
      <c r="N4752">
        <v>18</v>
      </c>
    </row>
    <row r="4753" spans="1:14" x14ac:dyDescent="0.3">
      <c r="A4753" t="s">
        <v>61</v>
      </c>
      <c r="B4753" t="s">
        <v>61</v>
      </c>
      <c r="C4753" t="s">
        <v>62</v>
      </c>
      <c r="D4753" s="3" t="s">
        <v>198</v>
      </c>
      <c r="E4753" s="1">
        <v>45286</v>
      </c>
      <c r="F4753">
        <v>147</v>
      </c>
      <c r="G4753">
        <v>123</v>
      </c>
      <c r="H4753">
        <v>25</v>
      </c>
      <c r="I4753">
        <v>25</v>
      </c>
      <c r="J4753">
        <v>7</v>
      </c>
      <c r="K4753">
        <v>173</v>
      </c>
      <c r="L4753">
        <v>37</v>
      </c>
      <c r="M4753">
        <v>18</v>
      </c>
      <c r="N4753">
        <v>7</v>
      </c>
    </row>
    <row r="4754" spans="1:14" x14ac:dyDescent="0.3">
      <c r="A4754" t="s">
        <v>26</v>
      </c>
      <c r="B4754" t="s">
        <v>26</v>
      </c>
      <c r="C4754" t="s">
        <v>27</v>
      </c>
      <c r="D4754" s="3" t="s">
        <v>255</v>
      </c>
      <c r="E4754" s="1">
        <v>45161</v>
      </c>
      <c r="F4754">
        <v>58</v>
      </c>
      <c r="G4754">
        <v>89</v>
      </c>
      <c r="H4754">
        <v>30</v>
      </c>
      <c r="I4754">
        <v>29</v>
      </c>
      <c r="J4754">
        <v>6</v>
      </c>
      <c r="K4754">
        <v>24</v>
      </c>
      <c r="L4754">
        <v>15</v>
      </c>
      <c r="M4754">
        <v>17</v>
      </c>
      <c r="N4754">
        <v>2</v>
      </c>
    </row>
    <row r="4755" spans="1:14" x14ac:dyDescent="0.3">
      <c r="A4755" t="s">
        <v>108</v>
      </c>
      <c r="B4755" t="s">
        <v>108</v>
      </c>
      <c r="C4755" t="s">
        <v>151</v>
      </c>
      <c r="D4755" s="3">
        <v>45233</v>
      </c>
      <c r="E4755" s="1">
        <v>45233</v>
      </c>
      <c r="F4755">
        <v>100</v>
      </c>
      <c r="G4755">
        <v>159</v>
      </c>
      <c r="H4755">
        <v>7</v>
      </c>
      <c r="I4755">
        <v>28</v>
      </c>
      <c r="J4755">
        <v>2</v>
      </c>
      <c r="K4755">
        <v>73</v>
      </c>
      <c r="L4755">
        <v>34</v>
      </c>
      <c r="M4755">
        <v>92</v>
      </c>
      <c r="N4755">
        <v>1</v>
      </c>
    </row>
    <row r="4756" spans="1:14" x14ac:dyDescent="0.3">
      <c r="A4756" t="s">
        <v>21</v>
      </c>
      <c r="B4756" t="s">
        <v>21</v>
      </c>
      <c r="C4756" t="s">
        <v>150</v>
      </c>
      <c r="D4756" s="3" t="s">
        <v>251</v>
      </c>
      <c r="E4756" s="1">
        <v>44952</v>
      </c>
      <c r="F4756">
        <v>29</v>
      </c>
      <c r="G4756">
        <v>104</v>
      </c>
      <c r="H4756">
        <v>16</v>
      </c>
      <c r="I4756">
        <v>43</v>
      </c>
      <c r="J4756">
        <v>7</v>
      </c>
      <c r="K4756">
        <v>193</v>
      </c>
      <c r="L4756">
        <v>33</v>
      </c>
      <c r="M4756">
        <v>24</v>
      </c>
      <c r="N4756">
        <v>8</v>
      </c>
    </row>
    <row r="4757" spans="1:14" x14ac:dyDescent="0.3">
      <c r="A4757" t="s">
        <v>74</v>
      </c>
      <c r="B4757" t="s">
        <v>74</v>
      </c>
      <c r="C4757" t="s">
        <v>19</v>
      </c>
      <c r="D4757" s="3" t="s">
        <v>164</v>
      </c>
      <c r="E4757" s="1">
        <v>45131</v>
      </c>
      <c r="F4757">
        <v>64</v>
      </c>
      <c r="G4757">
        <v>102</v>
      </c>
      <c r="H4757">
        <v>65</v>
      </c>
      <c r="I4757">
        <v>30</v>
      </c>
      <c r="J4757">
        <v>7</v>
      </c>
      <c r="K4757">
        <v>25</v>
      </c>
      <c r="L4757">
        <v>12</v>
      </c>
      <c r="M4757">
        <v>99</v>
      </c>
      <c r="N4757">
        <v>17</v>
      </c>
    </row>
    <row r="4758" spans="1:14" x14ac:dyDescent="0.3">
      <c r="A4758" t="s">
        <v>97</v>
      </c>
      <c r="B4758" t="s">
        <v>113</v>
      </c>
      <c r="C4758" t="s">
        <v>23</v>
      </c>
      <c r="D4758" s="3">
        <v>45240</v>
      </c>
      <c r="E4758" s="1">
        <v>45240</v>
      </c>
      <c r="F4758">
        <v>55</v>
      </c>
      <c r="G4758">
        <v>82</v>
      </c>
      <c r="H4758">
        <v>67</v>
      </c>
      <c r="I4758">
        <v>32</v>
      </c>
      <c r="J4758">
        <v>9</v>
      </c>
      <c r="K4758">
        <v>19</v>
      </c>
      <c r="L4758">
        <v>-6</v>
      </c>
      <c r="M4758">
        <v>60</v>
      </c>
      <c r="N4758">
        <v>1</v>
      </c>
    </row>
    <row r="4759" spans="1:14" x14ac:dyDescent="0.3">
      <c r="A4759" t="s">
        <v>34</v>
      </c>
      <c r="B4759" t="s">
        <v>34</v>
      </c>
      <c r="C4759" t="s">
        <v>35</v>
      </c>
      <c r="D4759" s="3" t="s">
        <v>181</v>
      </c>
      <c r="E4759" s="1">
        <v>45188</v>
      </c>
      <c r="F4759">
        <v>52</v>
      </c>
      <c r="G4759">
        <v>172</v>
      </c>
      <c r="H4759">
        <v>61</v>
      </c>
      <c r="I4759">
        <v>49</v>
      </c>
      <c r="J4759">
        <v>8</v>
      </c>
      <c r="K4759">
        <v>88</v>
      </c>
      <c r="L4759">
        <v>-5</v>
      </c>
      <c r="M4759">
        <v>84</v>
      </c>
      <c r="N4759">
        <v>6</v>
      </c>
    </row>
    <row r="4760" spans="1:14" x14ac:dyDescent="0.3">
      <c r="A4760" t="s">
        <v>72</v>
      </c>
      <c r="B4760" t="s">
        <v>345</v>
      </c>
      <c r="C4760" t="s">
        <v>46</v>
      </c>
      <c r="D4760" s="3">
        <v>45020</v>
      </c>
      <c r="E4760" s="1">
        <v>45020</v>
      </c>
      <c r="F4760">
        <v>85</v>
      </c>
      <c r="G4760">
        <v>82</v>
      </c>
      <c r="H4760">
        <v>97</v>
      </c>
      <c r="I4760">
        <v>46</v>
      </c>
      <c r="J4760">
        <v>9</v>
      </c>
      <c r="K4760">
        <v>105</v>
      </c>
      <c r="L4760">
        <v>37</v>
      </c>
      <c r="M4760">
        <v>26</v>
      </c>
      <c r="N4760">
        <v>19</v>
      </c>
    </row>
    <row r="4761" spans="1:14" x14ac:dyDescent="0.3">
      <c r="A4761" t="s">
        <v>105</v>
      </c>
      <c r="B4761" t="s">
        <v>41</v>
      </c>
      <c r="C4761" t="s">
        <v>31</v>
      </c>
      <c r="D4761" s="3" t="s">
        <v>202</v>
      </c>
      <c r="E4761" s="1">
        <v>45041</v>
      </c>
      <c r="F4761">
        <v>81</v>
      </c>
      <c r="G4761">
        <v>150</v>
      </c>
      <c r="H4761">
        <v>30</v>
      </c>
      <c r="I4761">
        <v>23</v>
      </c>
      <c r="J4761">
        <v>4</v>
      </c>
      <c r="K4761">
        <v>75</v>
      </c>
      <c r="L4761">
        <v>3</v>
      </c>
      <c r="M4761">
        <v>51</v>
      </c>
      <c r="N4761">
        <v>2</v>
      </c>
    </row>
    <row r="4762" spans="1:14" x14ac:dyDescent="0.3">
      <c r="A4762" t="s">
        <v>22</v>
      </c>
      <c r="B4762" t="s">
        <v>22</v>
      </c>
      <c r="C4762" t="s">
        <v>23</v>
      </c>
      <c r="D4762" s="3">
        <v>44935</v>
      </c>
      <c r="E4762" s="1">
        <v>44935</v>
      </c>
      <c r="F4762">
        <v>89</v>
      </c>
      <c r="G4762">
        <v>50</v>
      </c>
      <c r="H4762">
        <v>82</v>
      </c>
      <c r="I4762">
        <v>39</v>
      </c>
      <c r="J4762">
        <v>4</v>
      </c>
      <c r="K4762">
        <v>93</v>
      </c>
      <c r="L4762">
        <v>-1</v>
      </c>
      <c r="M4762">
        <v>22</v>
      </c>
      <c r="N4762">
        <v>12</v>
      </c>
    </row>
    <row r="4763" spans="1:14" x14ac:dyDescent="0.3">
      <c r="A4763" t="s">
        <v>61</v>
      </c>
      <c r="B4763" t="s">
        <v>61</v>
      </c>
      <c r="C4763" t="s">
        <v>62</v>
      </c>
      <c r="D4763" s="3">
        <v>45119</v>
      </c>
      <c r="E4763" s="1">
        <v>45119</v>
      </c>
      <c r="F4763">
        <v>142</v>
      </c>
      <c r="G4763">
        <v>52</v>
      </c>
      <c r="H4763">
        <v>54</v>
      </c>
      <c r="I4763">
        <v>30</v>
      </c>
      <c r="J4763">
        <v>2</v>
      </c>
      <c r="K4763">
        <v>66</v>
      </c>
      <c r="L4763">
        <v>3</v>
      </c>
      <c r="M4763">
        <v>14</v>
      </c>
      <c r="N4763">
        <v>16</v>
      </c>
    </row>
    <row r="4764" spans="1:14" x14ac:dyDescent="0.3">
      <c r="A4764" t="s">
        <v>24</v>
      </c>
      <c r="B4764" t="s">
        <v>24</v>
      </c>
      <c r="C4764" t="s">
        <v>25</v>
      </c>
      <c r="D4764" s="3" t="s">
        <v>208</v>
      </c>
      <c r="E4764" s="1">
        <v>45275</v>
      </c>
      <c r="F4764">
        <v>73</v>
      </c>
      <c r="G4764">
        <v>176</v>
      </c>
      <c r="H4764">
        <v>17</v>
      </c>
      <c r="I4764">
        <v>5</v>
      </c>
      <c r="J4764">
        <v>9</v>
      </c>
      <c r="K4764">
        <v>199</v>
      </c>
      <c r="L4764">
        <v>-9</v>
      </c>
      <c r="M4764">
        <v>16</v>
      </c>
      <c r="N4764">
        <v>18</v>
      </c>
    </row>
    <row r="4765" spans="1:14" x14ac:dyDescent="0.3">
      <c r="A4765" t="s">
        <v>101</v>
      </c>
      <c r="B4765" t="s">
        <v>101</v>
      </c>
      <c r="C4765" t="s">
        <v>150</v>
      </c>
      <c r="D4765" s="3">
        <v>44963</v>
      </c>
      <c r="E4765" s="1">
        <v>44963</v>
      </c>
      <c r="F4765">
        <v>38</v>
      </c>
      <c r="G4765">
        <v>26</v>
      </c>
      <c r="H4765">
        <v>24</v>
      </c>
      <c r="I4765">
        <v>49</v>
      </c>
      <c r="J4765">
        <v>4</v>
      </c>
      <c r="K4765">
        <v>141</v>
      </c>
      <c r="L4765">
        <v>-10</v>
      </c>
      <c r="M4765">
        <v>58</v>
      </c>
      <c r="N4765">
        <v>5</v>
      </c>
    </row>
    <row r="4766" spans="1:14" x14ac:dyDescent="0.3">
      <c r="A4766" t="s">
        <v>107</v>
      </c>
      <c r="B4766" t="s">
        <v>107</v>
      </c>
      <c r="C4766" t="s">
        <v>33</v>
      </c>
      <c r="D4766" s="3" t="s">
        <v>255</v>
      </c>
      <c r="E4766" s="1">
        <v>45161</v>
      </c>
      <c r="F4766">
        <v>93</v>
      </c>
      <c r="G4766">
        <v>42</v>
      </c>
      <c r="H4766">
        <v>10</v>
      </c>
      <c r="I4766">
        <v>2</v>
      </c>
      <c r="J4766">
        <v>1</v>
      </c>
      <c r="K4766">
        <v>56</v>
      </c>
      <c r="L4766">
        <v>17</v>
      </c>
      <c r="M4766">
        <v>50</v>
      </c>
      <c r="N4766">
        <v>14</v>
      </c>
    </row>
    <row r="4767" spans="1:14" x14ac:dyDescent="0.3">
      <c r="A4767" t="s">
        <v>74</v>
      </c>
      <c r="B4767" t="s">
        <v>74</v>
      </c>
      <c r="C4767" t="s">
        <v>19</v>
      </c>
      <c r="D4767" s="3">
        <v>45111</v>
      </c>
      <c r="E4767" s="1">
        <v>45111</v>
      </c>
      <c r="F4767">
        <v>115</v>
      </c>
      <c r="G4767">
        <v>122</v>
      </c>
      <c r="H4767">
        <v>72</v>
      </c>
      <c r="I4767">
        <v>49</v>
      </c>
      <c r="J4767">
        <v>7</v>
      </c>
      <c r="K4767">
        <v>25</v>
      </c>
      <c r="L4767">
        <v>5</v>
      </c>
      <c r="M4767">
        <v>56</v>
      </c>
      <c r="N4767">
        <v>6</v>
      </c>
    </row>
    <row r="4768" spans="1:14" x14ac:dyDescent="0.3">
      <c r="A4768" t="s">
        <v>98</v>
      </c>
      <c r="B4768" t="s">
        <v>98</v>
      </c>
      <c r="C4768" t="s">
        <v>43</v>
      </c>
      <c r="D4768" s="3" t="s">
        <v>177</v>
      </c>
      <c r="E4768" s="1">
        <v>45189</v>
      </c>
      <c r="F4768">
        <v>33</v>
      </c>
      <c r="G4768">
        <v>33</v>
      </c>
      <c r="H4768">
        <v>28</v>
      </c>
      <c r="I4768">
        <v>14</v>
      </c>
      <c r="J4768">
        <v>9</v>
      </c>
      <c r="K4768">
        <v>84</v>
      </c>
      <c r="L4768">
        <v>-9</v>
      </c>
      <c r="M4768">
        <v>38</v>
      </c>
      <c r="N4768">
        <v>13</v>
      </c>
    </row>
    <row r="4769" spans="1:14" x14ac:dyDescent="0.3">
      <c r="A4769" t="s">
        <v>16</v>
      </c>
      <c r="B4769" t="s">
        <v>16</v>
      </c>
      <c r="C4769" t="s">
        <v>17</v>
      </c>
      <c r="D4769" s="3">
        <v>44963</v>
      </c>
      <c r="E4769" s="1">
        <v>44963</v>
      </c>
      <c r="F4769">
        <v>89</v>
      </c>
      <c r="G4769">
        <v>27</v>
      </c>
      <c r="H4769">
        <v>69</v>
      </c>
      <c r="I4769">
        <v>48</v>
      </c>
      <c r="J4769">
        <v>8</v>
      </c>
      <c r="K4769">
        <v>40</v>
      </c>
      <c r="L4769">
        <v>27</v>
      </c>
      <c r="M4769">
        <v>81</v>
      </c>
      <c r="N4769">
        <v>5</v>
      </c>
    </row>
    <row r="4770" spans="1:14" x14ac:dyDescent="0.3">
      <c r="A4770" t="s">
        <v>34</v>
      </c>
      <c r="B4770" t="s">
        <v>34</v>
      </c>
      <c r="C4770" t="s">
        <v>35</v>
      </c>
      <c r="D4770" s="3" t="s">
        <v>327</v>
      </c>
      <c r="E4770" s="1">
        <v>45225</v>
      </c>
      <c r="F4770">
        <v>82</v>
      </c>
      <c r="G4770">
        <v>173</v>
      </c>
      <c r="H4770">
        <v>72</v>
      </c>
      <c r="I4770">
        <v>41</v>
      </c>
      <c r="J4770">
        <v>10</v>
      </c>
      <c r="K4770">
        <v>155</v>
      </c>
      <c r="L4770">
        <v>35</v>
      </c>
      <c r="M4770">
        <v>57</v>
      </c>
      <c r="N4770">
        <v>6</v>
      </c>
    </row>
    <row r="4771" spans="1:14" x14ac:dyDescent="0.3">
      <c r="A4771" t="s">
        <v>89</v>
      </c>
      <c r="B4771" t="s">
        <v>32</v>
      </c>
      <c r="C4771" t="s">
        <v>33</v>
      </c>
      <c r="D4771" s="3" t="s">
        <v>192</v>
      </c>
      <c r="E4771" s="1">
        <v>44951</v>
      </c>
      <c r="F4771">
        <v>72</v>
      </c>
      <c r="G4771">
        <v>149</v>
      </c>
      <c r="H4771">
        <v>7</v>
      </c>
      <c r="I4771">
        <v>18</v>
      </c>
      <c r="J4771">
        <v>5</v>
      </c>
      <c r="K4771">
        <v>94</v>
      </c>
      <c r="L4771">
        <v>25</v>
      </c>
      <c r="M4771">
        <v>65</v>
      </c>
      <c r="N4771">
        <v>12</v>
      </c>
    </row>
    <row r="4772" spans="1:14" x14ac:dyDescent="0.3">
      <c r="A4772" t="s">
        <v>16</v>
      </c>
      <c r="B4772" t="s">
        <v>16</v>
      </c>
      <c r="C4772" t="s">
        <v>17</v>
      </c>
      <c r="D4772" s="3">
        <v>45113</v>
      </c>
      <c r="E4772" s="1">
        <v>45113</v>
      </c>
      <c r="F4772">
        <v>13</v>
      </c>
      <c r="G4772">
        <v>84</v>
      </c>
      <c r="H4772">
        <v>20</v>
      </c>
      <c r="I4772">
        <v>5</v>
      </c>
      <c r="J4772">
        <v>5</v>
      </c>
      <c r="K4772">
        <v>123</v>
      </c>
      <c r="L4772">
        <v>34</v>
      </c>
      <c r="M4772">
        <v>51</v>
      </c>
      <c r="N4772">
        <v>10</v>
      </c>
    </row>
    <row r="4773" spans="1:14" x14ac:dyDescent="0.3">
      <c r="A4773" t="s">
        <v>29</v>
      </c>
      <c r="B4773" t="s">
        <v>29</v>
      </c>
      <c r="C4773" t="s">
        <v>151</v>
      </c>
      <c r="D4773" s="3">
        <v>44958</v>
      </c>
      <c r="E4773" s="1">
        <v>44958</v>
      </c>
      <c r="F4773">
        <v>82</v>
      </c>
      <c r="G4773">
        <v>82</v>
      </c>
      <c r="H4773">
        <v>43</v>
      </c>
      <c r="I4773">
        <v>8</v>
      </c>
      <c r="J4773">
        <v>4</v>
      </c>
      <c r="K4773">
        <v>116</v>
      </c>
      <c r="L4773">
        <v>-5</v>
      </c>
      <c r="M4773">
        <v>50</v>
      </c>
      <c r="N4773">
        <v>10</v>
      </c>
    </row>
    <row r="4774" spans="1:14" x14ac:dyDescent="0.3">
      <c r="A4774" t="s">
        <v>101</v>
      </c>
      <c r="B4774" t="s">
        <v>101</v>
      </c>
      <c r="C4774" t="s">
        <v>150</v>
      </c>
      <c r="D4774" s="3" t="s">
        <v>175</v>
      </c>
      <c r="E4774" s="1">
        <v>44944</v>
      </c>
      <c r="F4774">
        <v>149</v>
      </c>
      <c r="G4774">
        <v>77</v>
      </c>
      <c r="H4774">
        <v>96</v>
      </c>
      <c r="I4774">
        <v>43</v>
      </c>
      <c r="J4774">
        <v>7</v>
      </c>
      <c r="K4774">
        <v>89</v>
      </c>
      <c r="L4774">
        <v>10</v>
      </c>
      <c r="M4774">
        <v>41</v>
      </c>
      <c r="N4774">
        <v>7</v>
      </c>
    </row>
    <row r="4775" spans="1:14" x14ac:dyDescent="0.3">
      <c r="A4775" t="s">
        <v>22</v>
      </c>
      <c r="B4775" t="s">
        <v>22</v>
      </c>
      <c r="C4775" t="s">
        <v>23</v>
      </c>
      <c r="D4775" s="3">
        <v>45173</v>
      </c>
      <c r="E4775" s="1">
        <v>45173</v>
      </c>
      <c r="F4775">
        <v>130</v>
      </c>
      <c r="G4775">
        <v>56</v>
      </c>
      <c r="H4775">
        <v>54</v>
      </c>
      <c r="I4775">
        <v>42</v>
      </c>
      <c r="J4775">
        <v>6</v>
      </c>
      <c r="K4775">
        <v>92</v>
      </c>
      <c r="L4775">
        <v>-4</v>
      </c>
      <c r="M4775">
        <v>32</v>
      </c>
      <c r="N4775">
        <v>17</v>
      </c>
    </row>
    <row r="4776" spans="1:14" x14ac:dyDescent="0.3">
      <c r="A4776" t="s">
        <v>34</v>
      </c>
      <c r="B4776" t="s">
        <v>34</v>
      </c>
      <c r="C4776" t="s">
        <v>35</v>
      </c>
      <c r="D4776" s="3" t="s">
        <v>278</v>
      </c>
      <c r="E4776" s="1">
        <v>45061</v>
      </c>
      <c r="F4776">
        <v>76</v>
      </c>
      <c r="G4776">
        <v>57</v>
      </c>
      <c r="H4776">
        <v>94</v>
      </c>
      <c r="I4776">
        <v>32</v>
      </c>
      <c r="J4776">
        <v>4</v>
      </c>
      <c r="K4776">
        <v>157</v>
      </c>
      <c r="L4776">
        <v>23</v>
      </c>
      <c r="M4776">
        <v>95</v>
      </c>
      <c r="N4776">
        <v>19</v>
      </c>
    </row>
    <row r="4777" spans="1:14" x14ac:dyDescent="0.3">
      <c r="A4777" t="s">
        <v>70</v>
      </c>
      <c r="B4777" t="s">
        <v>21</v>
      </c>
      <c r="C4777" t="s">
        <v>150</v>
      </c>
      <c r="D4777" s="3" t="s">
        <v>195</v>
      </c>
      <c r="E4777" s="1">
        <v>45033</v>
      </c>
      <c r="F4777">
        <v>44</v>
      </c>
      <c r="G4777">
        <v>82</v>
      </c>
      <c r="H4777">
        <v>8</v>
      </c>
      <c r="I4777">
        <v>10</v>
      </c>
      <c r="J4777">
        <v>7</v>
      </c>
      <c r="K4777">
        <v>88</v>
      </c>
      <c r="L4777">
        <v>18</v>
      </c>
      <c r="M4777">
        <v>75</v>
      </c>
      <c r="N4777">
        <v>3</v>
      </c>
    </row>
    <row r="4778" spans="1:14" x14ac:dyDescent="0.3">
      <c r="A4778" t="s">
        <v>39</v>
      </c>
      <c r="B4778" t="s">
        <v>39</v>
      </c>
      <c r="C4778" t="s">
        <v>40</v>
      </c>
      <c r="D4778" s="3" t="s">
        <v>273</v>
      </c>
      <c r="E4778" s="1">
        <v>45129</v>
      </c>
      <c r="F4778">
        <v>39</v>
      </c>
      <c r="G4778">
        <v>166</v>
      </c>
      <c r="H4778">
        <v>55</v>
      </c>
      <c r="I4778">
        <v>30</v>
      </c>
      <c r="J4778">
        <v>6</v>
      </c>
      <c r="K4778">
        <v>75</v>
      </c>
      <c r="L4778">
        <v>24</v>
      </c>
      <c r="M4778">
        <v>86</v>
      </c>
      <c r="N4778">
        <v>15</v>
      </c>
    </row>
    <row r="4779" spans="1:14" x14ac:dyDescent="0.3">
      <c r="A4779" t="s">
        <v>64</v>
      </c>
      <c r="B4779" t="s">
        <v>64</v>
      </c>
      <c r="C4779" t="s">
        <v>38</v>
      </c>
      <c r="D4779" s="3" t="s">
        <v>234</v>
      </c>
      <c r="E4779" s="1">
        <v>44999</v>
      </c>
      <c r="F4779">
        <v>85</v>
      </c>
      <c r="G4779">
        <v>20</v>
      </c>
      <c r="H4779">
        <v>14</v>
      </c>
      <c r="I4779">
        <v>38</v>
      </c>
      <c r="J4779">
        <v>4</v>
      </c>
      <c r="K4779">
        <v>73</v>
      </c>
      <c r="L4779">
        <v>20</v>
      </c>
      <c r="M4779">
        <v>42</v>
      </c>
      <c r="N4779">
        <v>9</v>
      </c>
    </row>
    <row r="4780" spans="1:14" x14ac:dyDescent="0.3">
      <c r="A4780" t="s">
        <v>16</v>
      </c>
      <c r="B4780" t="s">
        <v>16</v>
      </c>
      <c r="C4780" t="s">
        <v>17</v>
      </c>
      <c r="D4780" s="3">
        <v>45088</v>
      </c>
      <c r="E4780" s="1">
        <v>45088</v>
      </c>
      <c r="F4780">
        <v>133</v>
      </c>
      <c r="G4780">
        <v>101</v>
      </c>
      <c r="H4780">
        <v>100</v>
      </c>
      <c r="I4780">
        <v>43</v>
      </c>
      <c r="J4780">
        <v>4</v>
      </c>
      <c r="K4780">
        <v>124</v>
      </c>
      <c r="L4780">
        <v>14</v>
      </c>
      <c r="M4780">
        <v>98</v>
      </c>
      <c r="N4780">
        <v>5</v>
      </c>
    </row>
    <row r="4781" spans="1:14" x14ac:dyDescent="0.3">
      <c r="A4781" t="s">
        <v>29</v>
      </c>
      <c r="B4781" t="s">
        <v>29</v>
      </c>
      <c r="C4781" t="s">
        <v>151</v>
      </c>
      <c r="D4781" s="3" t="s">
        <v>294</v>
      </c>
      <c r="E4781" s="1">
        <v>45159</v>
      </c>
      <c r="F4781">
        <v>59</v>
      </c>
      <c r="G4781">
        <v>79</v>
      </c>
      <c r="H4781">
        <v>89</v>
      </c>
      <c r="I4781">
        <v>40</v>
      </c>
      <c r="J4781">
        <v>6</v>
      </c>
      <c r="K4781">
        <v>120</v>
      </c>
      <c r="L4781">
        <v>33</v>
      </c>
      <c r="M4781">
        <v>34</v>
      </c>
      <c r="N4781">
        <v>12</v>
      </c>
    </row>
    <row r="4782" spans="1:14" x14ac:dyDescent="0.3">
      <c r="A4782" t="s">
        <v>98</v>
      </c>
      <c r="B4782" t="s">
        <v>98</v>
      </c>
      <c r="C4782" t="s">
        <v>43</v>
      </c>
      <c r="D4782" s="3">
        <v>45209</v>
      </c>
      <c r="E4782" s="1">
        <v>45209</v>
      </c>
      <c r="F4782">
        <v>142</v>
      </c>
      <c r="G4782">
        <v>53</v>
      </c>
      <c r="H4782">
        <v>90</v>
      </c>
      <c r="I4782">
        <v>43</v>
      </c>
      <c r="J4782">
        <v>4</v>
      </c>
      <c r="K4782">
        <v>157</v>
      </c>
      <c r="L4782">
        <v>-8</v>
      </c>
      <c r="M4782">
        <v>83</v>
      </c>
      <c r="N4782">
        <v>3</v>
      </c>
    </row>
    <row r="4783" spans="1:14" x14ac:dyDescent="0.3">
      <c r="A4783" t="s">
        <v>99</v>
      </c>
      <c r="B4783" t="s">
        <v>99</v>
      </c>
      <c r="C4783" t="s">
        <v>13</v>
      </c>
      <c r="D4783" s="3" t="s">
        <v>338</v>
      </c>
      <c r="E4783" s="1">
        <v>45247</v>
      </c>
      <c r="F4783">
        <v>132</v>
      </c>
      <c r="G4783">
        <v>170</v>
      </c>
      <c r="H4783">
        <v>39</v>
      </c>
      <c r="I4783">
        <v>11</v>
      </c>
      <c r="J4783">
        <v>4</v>
      </c>
      <c r="K4783">
        <v>82</v>
      </c>
      <c r="L4783">
        <v>15</v>
      </c>
      <c r="M4783">
        <v>92</v>
      </c>
      <c r="N4783">
        <v>14</v>
      </c>
    </row>
    <row r="4784" spans="1:14" x14ac:dyDescent="0.3">
      <c r="A4784" t="s">
        <v>94</v>
      </c>
      <c r="B4784" t="s">
        <v>346</v>
      </c>
      <c r="C4784" t="s">
        <v>46</v>
      </c>
      <c r="D4784" s="3" t="s">
        <v>206</v>
      </c>
      <c r="E4784" s="1">
        <v>45283</v>
      </c>
      <c r="F4784">
        <v>20</v>
      </c>
      <c r="G4784">
        <v>15</v>
      </c>
      <c r="H4784">
        <v>55</v>
      </c>
      <c r="I4784">
        <v>25</v>
      </c>
      <c r="J4784">
        <v>7</v>
      </c>
      <c r="K4784">
        <v>157</v>
      </c>
      <c r="L4784">
        <v>32</v>
      </c>
      <c r="M4784">
        <v>94</v>
      </c>
      <c r="N4784">
        <v>18</v>
      </c>
    </row>
    <row r="4785" spans="1:14" x14ac:dyDescent="0.3">
      <c r="A4785" t="s">
        <v>86</v>
      </c>
      <c r="B4785" t="s">
        <v>12</v>
      </c>
      <c r="C4785" t="s">
        <v>13</v>
      </c>
      <c r="D4785" s="3" t="s">
        <v>316</v>
      </c>
      <c r="E4785" s="1">
        <v>45012</v>
      </c>
      <c r="F4785">
        <v>28</v>
      </c>
      <c r="G4785">
        <v>50</v>
      </c>
      <c r="H4785">
        <v>49</v>
      </c>
      <c r="I4785">
        <v>41</v>
      </c>
      <c r="J4785">
        <v>8</v>
      </c>
      <c r="K4785">
        <v>146</v>
      </c>
      <c r="L4785">
        <v>-2</v>
      </c>
      <c r="M4785">
        <v>38</v>
      </c>
      <c r="N4785">
        <v>2</v>
      </c>
    </row>
    <row r="4786" spans="1:14" x14ac:dyDescent="0.3">
      <c r="A4786" t="s">
        <v>58</v>
      </c>
      <c r="B4786" t="s">
        <v>58</v>
      </c>
      <c r="C4786" t="s">
        <v>27</v>
      </c>
      <c r="D4786" s="3" t="s">
        <v>224</v>
      </c>
      <c r="E4786" s="1">
        <v>45001</v>
      </c>
      <c r="F4786">
        <v>52</v>
      </c>
      <c r="G4786">
        <v>180</v>
      </c>
      <c r="H4786">
        <v>40</v>
      </c>
      <c r="I4786">
        <v>5</v>
      </c>
      <c r="J4786">
        <v>4</v>
      </c>
      <c r="K4786">
        <v>59</v>
      </c>
      <c r="L4786">
        <v>29</v>
      </c>
      <c r="M4786">
        <v>80</v>
      </c>
      <c r="N4786">
        <v>9</v>
      </c>
    </row>
    <row r="4787" spans="1:14" x14ac:dyDescent="0.3">
      <c r="A4787" t="s">
        <v>16</v>
      </c>
      <c r="B4787" t="s">
        <v>16</v>
      </c>
      <c r="C4787" t="s">
        <v>17</v>
      </c>
      <c r="D4787" s="3">
        <v>45141</v>
      </c>
      <c r="E4787" s="1">
        <v>45141</v>
      </c>
      <c r="F4787">
        <v>63</v>
      </c>
      <c r="G4787">
        <v>159</v>
      </c>
      <c r="H4787">
        <v>62</v>
      </c>
      <c r="I4787">
        <v>3</v>
      </c>
      <c r="J4787">
        <v>7</v>
      </c>
      <c r="K4787">
        <v>37</v>
      </c>
      <c r="L4787">
        <v>8</v>
      </c>
      <c r="M4787">
        <v>71</v>
      </c>
      <c r="N4787">
        <v>10</v>
      </c>
    </row>
    <row r="4788" spans="1:14" x14ac:dyDescent="0.3">
      <c r="A4788" t="s">
        <v>34</v>
      </c>
      <c r="B4788" t="s">
        <v>34</v>
      </c>
      <c r="C4788" t="s">
        <v>35</v>
      </c>
      <c r="D4788" s="3" t="s">
        <v>256</v>
      </c>
      <c r="E4788" s="1">
        <v>45009</v>
      </c>
      <c r="F4788">
        <v>116</v>
      </c>
      <c r="G4788">
        <v>60</v>
      </c>
      <c r="H4788">
        <v>77</v>
      </c>
      <c r="I4788">
        <v>40</v>
      </c>
      <c r="J4788">
        <v>1</v>
      </c>
      <c r="K4788">
        <v>174</v>
      </c>
      <c r="L4788">
        <v>10</v>
      </c>
      <c r="M4788">
        <v>51</v>
      </c>
      <c r="N4788">
        <v>1</v>
      </c>
    </row>
    <row r="4789" spans="1:14" x14ac:dyDescent="0.3">
      <c r="A4789" t="s">
        <v>28</v>
      </c>
      <c r="B4789" t="s">
        <v>28</v>
      </c>
      <c r="C4789" t="s">
        <v>150</v>
      </c>
      <c r="D4789" s="3">
        <v>45023</v>
      </c>
      <c r="E4789" s="1">
        <v>45023</v>
      </c>
      <c r="F4789">
        <v>82</v>
      </c>
      <c r="G4789">
        <v>159</v>
      </c>
      <c r="H4789">
        <v>81</v>
      </c>
      <c r="I4789">
        <v>9</v>
      </c>
      <c r="J4789">
        <v>7</v>
      </c>
      <c r="K4789">
        <v>176</v>
      </c>
      <c r="L4789">
        <v>-5</v>
      </c>
      <c r="M4789">
        <v>81</v>
      </c>
      <c r="N4789">
        <v>18</v>
      </c>
    </row>
    <row r="4790" spans="1:14" x14ac:dyDescent="0.3">
      <c r="A4790" t="s">
        <v>29</v>
      </c>
      <c r="B4790" t="s">
        <v>29</v>
      </c>
      <c r="C4790" t="s">
        <v>151</v>
      </c>
      <c r="D4790" s="3" t="s">
        <v>336</v>
      </c>
      <c r="E4790" s="1">
        <v>45285</v>
      </c>
      <c r="F4790">
        <v>135</v>
      </c>
      <c r="G4790">
        <v>53</v>
      </c>
      <c r="H4790">
        <v>49</v>
      </c>
      <c r="I4790">
        <v>32</v>
      </c>
      <c r="J4790">
        <v>2</v>
      </c>
      <c r="K4790">
        <v>101</v>
      </c>
      <c r="L4790">
        <v>31</v>
      </c>
      <c r="M4790">
        <v>67</v>
      </c>
      <c r="N4790">
        <v>16</v>
      </c>
    </row>
    <row r="4791" spans="1:14" x14ac:dyDescent="0.3">
      <c r="A4791" t="s">
        <v>14</v>
      </c>
      <c r="B4791" t="s">
        <v>14</v>
      </c>
      <c r="C4791" t="s">
        <v>15</v>
      </c>
      <c r="D4791" s="3" t="s">
        <v>252</v>
      </c>
      <c r="E4791" s="1">
        <v>45044</v>
      </c>
      <c r="F4791">
        <v>64</v>
      </c>
      <c r="G4791">
        <v>162</v>
      </c>
      <c r="H4791">
        <v>36</v>
      </c>
      <c r="I4791">
        <v>39</v>
      </c>
      <c r="J4791">
        <v>3</v>
      </c>
      <c r="K4791">
        <v>61</v>
      </c>
      <c r="L4791">
        <v>7</v>
      </c>
      <c r="M4791">
        <v>63</v>
      </c>
      <c r="N4791">
        <v>13</v>
      </c>
    </row>
    <row r="4792" spans="1:14" x14ac:dyDescent="0.3">
      <c r="A4792" t="s">
        <v>113</v>
      </c>
      <c r="B4792" t="s">
        <v>113</v>
      </c>
      <c r="C4792" t="s">
        <v>23</v>
      </c>
      <c r="D4792" s="3" t="s">
        <v>263</v>
      </c>
      <c r="E4792" s="1">
        <v>45039</v>
      </c>
      <c r="F4792">
        <v>53</v>
      </c>
      <c r="G4792">
        <v>82</v>
      </c>
      <c r="H4792">
        <v>15</v>
      </c>
      <c r="I4792">
        <v>11</v>
      </c>
      <c r="J4792">
        <v>1</v>
      </c>
      <c r="K4792">
        <v>191</v>
      </c>
      <c r="L4792">
        <v>10</v>
      </c>
      <c r="M4792">
        <v>59</v>
      </c>
      <c r="N4792">
        <v>3</v>
      </c>
    </row>
    <row r="4793" spans="1:14" x14ac:dyDescent="0.3">
      <c r="A4793" t="s">
        <v>104</v>
      </c>
      <c r="B4793" t="s">
        <v>104</v>
      </c>
      <c r="C4793" t="s">
        <v>15</v>
      </c>
      <c r="D4793" s="3" t="s">
        <v>241</v>
      </c>
      <c r="E4793" s="1">
        <v>44949</v>
      </c>
      <c r="F4793">
        <v>22</v>
      </c>
      <c r="G4793">
        <v>29</v>
      </c>
      <c r="H4793">
        <v>43</v>
      </c>
      <c r="I4793">
        <v>46</v>
      </c>
      <c r="J4793">
        <v>9</v>
      </c>
      <c r="K4793">
        <v>56</v>
      </c>
      <c r="L4793">
        <v>11</v>
      </c>
      <c r="M4793">
        <v>90</v>
      </c>
      <c r="N4793">
        <v>9</v>
      </c>
    </row>
    <row r="4794" spans="1:14" x14ac:dyDescent="0.3">
      <c r="A4794" t="s">
        <v>74</v>
      </c>
      <c r="B4794" t="s">
        <v>74</v>
      </c>
      <c r="C4794" t="s">
        <v>19</v>
      </c>
      <c r="D4794" s="3">
        <v>44991</v>
      </c>
      <c r="E4794" s="1">
        <v>44991</v>
      </c>
      <c r="F4794">
        <v>116</v>
      </c>
      <c r="G4794">
        <v>14</v>
      </c>
      <c r="H4794">
        <v>15</v>
      </c>
      <c r="I4794">
        <v>23</v>
      </c>
      <c r="J4794">
        <v>6</v>
      </c>
      <c r="K4794">
        <v>28</v>
      </c>
      <c r="L4794">
        <v>4</v>
      </c>
      <c r="M4794">
        <v>43</v>
      </c>
      <c r="N4794">
        <v>12</v>
      </c>
    </row>
    <row r="4795" spans="1:14" x14ac:dyDescent="0.3">
      <c r="A4795" t="s">
        <v>61</v>
      </c>
      <c r="B4795" t="s">
        <v>61</v>
      </c>
      <c r="C4795" t="s">
        <v>62</v>
      </c>
      <c r="D4795" s="3" t="s">
        <v>212</v>
      </c>
      <c r="E4795" s="1">
        <v>45007</v>
      </c>
      <c r="F4795">
        <v>139</v>
      </c>
      <c r="G4795">
        <v>119</v>
      </c>
      <c r="H4795">
        <v>30</v>
      </c>
      <c r="I4795">
        <v>24</v>
      </c>
      <c r="J4795">
        <v>1</v>
      </c>
      <c r="K4795">
        <v>141</v>
      </c>
      <c r="L4795">
        <v>-1</v>
      </c>
      <c r="M4795">
        <v>64</v>
      </c>
      <c r="N4795">
        <v>10</v>
      </c>
    </row>
    <row r="4796" spans="1:14" x14ac:dyDescent="0.3">
      <c r="A4796" t="s">
        <v>51</v>
      </c>
      <c r="B4796" t="s">
        <v>51</v>
      </c>
      <c r="C4796" t="s">
        <v>48</v>
      </c>
      <c r="D4796" s="3">
        <v>45021</v>
      </c>
      <c r="E4796" s="1">
        <v>45021</v>
      </c>
      <c r="F4796">
        <v>56</v>
      </c>
      <c r="G4796">
        <v>36</v>
      </c>
      <c r="H4796">
        <v>85</v>
      </c>
      <c r="I4796">
        <v>32</v>
      </c>
      <c r="J4796">
        <v>8</v>
      </c>
      <c r="K4796">
        <v>157</v>
      </c>
      <c r="L4796">
        <v>20</v>
      </c>
      <c r="M4796">
        <v>20</v>
      </c>
      <c r="N4796">
        <v>18</v>
      </c>
    </row>
    <row r="4797" spans="1:14" x14ac:dyDescent="0.3">
      <c r="A4797" t="s">
        <v>34</v>
      </c>
      <c r="B4797" t="s">
        <v>34</v>
      </c>
      <c r="C4797" t="s">
        <v>35</v>
      </c>
      <c r="D4797" s="3">
        <v>44992</v>
      </c>
      <c r="E4797" s="1">
        <v>44992</v>
      </c>
      <c r="F4797">
        <v>12</v>
      </c>
      <c r="G4797">
        <v>140</v>
      </c>
      <c r="H4797">
        <v>32</v>
      </c>
      <c r="I4797">
        <v>24</v>
      </c>
      <c r="J4797">
        <v>7</v>
      </c>
      <c r="K4797">
        <v>85</v>
      </c>
      <c r="L4797">
        <v>26</v>
      </c>
      <c r="M4797">
        <v>92</v>
      </c>
      <c r="N4797">
        <v>16</v>
      </c>
    </row>
    <row r="4798" spans="1:14" x14ac:dyDescent="0.3">
      <c r="A4798" t="s">
        <v>45</v>
      </c>
      <c r="B4798" t="s">
        <v>345</v>
      </c>
      <c r="C4798" t="s">
        <v>46</v>
      </c>
      <c r="D4798" s="3" t="s">
        <v>212</v>
      </c>
      <c r="E4798" s="1">
        <v>45007</v>
      </c>
      <c r="F4798">
        <v>62</v>
      </c>
      <c r="G4798">
        <v>28</v>
      </c>
      <c r="H4798">
        <v>21</v>
      </c>
      <c r="I4798">
        <v>17</v>
      </c>
      <c r="J4798">
        <v>5</v>
      </c>
      <c r="K4798">
        <v>90</v>
      </c>
      <c r="L4798">
        <v>1</v>
      </c>
      <c r="M4798">
        <v>83</v>
      </c>
      <c r="N4798">
        <v>15</v>
      </c>
    </row>
    <row r="4799" spans="1:14" x14ac:dyDescent="0.3">
      <c r="A4799" t="s">
        <v>82</v>
      </c>
      <c r="B4799" t="s">
        <v>82</v>
      </c>
      <c r="C4799" t="s">
        <v>19</v>
      </c>
      <c r="D4799" s="3">
        <v>44928</v>
      </c>
      <c r="E4799" s="1">
        <v>44928</v>
      </c>
      <c r="F4799">
        <v>69</v>
      </c>
      <c r="G4799">
        <v>82</v>
      </c>
      <c r="H4799">
        <v>76</v>
      </c>
      <c r="I4799">
        <v>43</v>
      </c>
      <c r="J4799">
        <v>7</v>
      </c>
      <c r="K4799">
        <v>192</v>
      </c>
      <c r="L4799">
        <v>8</v>
      </c>
      <c r="M4799">
        <v>89</v>
      </c>
      <c r="N4799">
        <v>1</v>
      </c>
    </row>
    <row r="4800" spans="1:14" x14ac:dyDescent="0.3">
      <c r="A4800" t="s">
        <v>29</v>
      </c>
      <c r="B4800" t="s">
        <v>29</v>
      </c>
      <c r="C4800" t="s">
        <v>151</v>
      </c>
      <c r="D4800" s="3">
        <v>45264</v>
      </c>
      <c r="E4800" s="1">
        <v>45264</v>
      </c>
      <c r="F4800">
        <v>118</v>
      </c>
      <c r="G4800">
        <v>195</v>
      </c>
      <c r="H4800">
        <v>34</v>
      </c>
      <c r="I4800">
        <v>22</v>
      </c>
      <c r="J4800">
        <v>3</v>
      </c>
      <c r="K4800">
        <v>74</v>
      </c>
      <c r="L4800">
        <v>27</v>
      </c>
      <c r="M4800">
        <v>50</v>
      </c>
      <c r="N4800">
        <v>12</v>
      </c>
    </row>
    <row r="4801" spans="1:14" x14ac:dyDescent="0.3">
      <c r="A4801" t="s">
        <v>39</v>
      </c>
      <c r="B4801" t="s">
        <v>39</v>
      </c>
      <c r="C4801" t="s">
        <v>40</v>
      </c>
      <c r="D4801" s="3">
        <v>44964</v>
      </c>
      <c r="E4801" s="1">
        <v>44964</v>
      </c>
      <c r="F4801">
        <v>141</v>
      </c>
      <c r="G4801">
        <v>76</v>
      </c>
      <c r="H4801">
        <v>30</v>
      </c>
      <c r="I4801">
        <v>9</v>
      </c>
      <c r="J4801">
        <v>8</v>
      </c>
      <c r="K4801">
        <v>46</v>
      </c>
      <c r="L4801">
        <v>-3</v>
      </c>
      <c r="M4801">
        <v>67</v>
      </c>
      <c r="N4801">
        <v>4</v>
      </c>
    </row>
    <row r="4802" spans="1:14" x14ac:dyDescent="0.3">
      <c r="A4802" t="s">
        <v>37</v>
      </c>
      <c r="B4802" t="s">
        <v>37</v>
      </c>
      <c r="C4802" t="s">
        <v>38</v>
      </c>
      <c r="D4802" s="3" t="s">
        <v>263</v>
      </c>
      <c r="E4802" s="1">
        <v>45039</v>
      </c>
      <c r="F4802">
        <v>13</v>
      </c>
      <c r="G4802">
        <v>125</v>
      </c>
      <c r="H4802">
        <v>58</v>
      </c>
      <c r="I4802">
        <v>11</v>
      </c>
      <c r="J4802">
        <v>4</v>
      </c>
      <c r="K4802">
        <v>74</v>
      </c>
      <c r="L4802">
        <v>28</v>
      </c>
      <c r="M4802">
        <v>36</v>
      </c>
      <c r="N4802">
        <v>13</v>
      </c>
    </row>
    <row r="4803" spans="1:14" x14ac:dyDescent="0.3">
      <c r="A4803" t="s">
        <v>98</v>
      </c>
      <c r="B4803" t="s">
        <v>98</v>
      </c>
      <c r="C4803" t="s">
        <v>43</v>
      </c>
      <c r="D4803" s="3" t="s">
        <v>158</v>
      </c>
      <c r="E4803" s="1">
        <v>45064</v>
      </c>
      <c r="F4803">
        <v>50</v>
      </c>
      <c r="G4803">
        <v>82</v>
      </c>
      <c r="H4803">
        <v>69</v>
      </c>
      <c r="I4803">
        <v>45</v>
      </c>
      <c r="J4803">
        <v>9</v>
      </c>
      <c r="K4803">
        <v>109</v>
      </c>
      <c r="L4803">
        <v>22</v>
      </c>
      <c r="M4803">
        <v>50</v>
      </c>
      <c r="N4803">
        <v>18</v>
      </c>
    </row>
    <row r="4804" spans="1:14" x14ac:dyDescent="0.3">
      <c r="A4804" t="s">
        <v>21</v>
      </c>
      <c r="B4804" t="s">
        <v>21</v>
      </c>
      <c r="C4804" t="s">
        <v>150</v>
      </c>
      <c r="D4804" s="3" t="s">
        <v>220</v>
      </c>
      <c r="E4804" s="1">
        <v>45068</v>
      </c>
      <c r="F4804">
        <v>117</v>
      </c>
      <c r="G4804">
        <v>159</v>
      </c>
      <c r="H4804">
        <v>33</v>
      </c>
      <c r="I4804">
        <v>46</v>
      </c>
      <c r="J4804">
        <v>7</v>
      </c>
      <c r="K4804">
        <v>36</v>
      </c>
      <c r="L4804">
        <v>39</v>
      </c>
      <c r="M4804">
        <v>27</v>
      </c>
      <c r="N4804">
        <v>6</v>
      </c>
    </row>
    <row r="4805" spans="1:14" x14ac:dyDescent="0.3">
      <c r="A4805" t="s">
        <v>28</v>
      </c>
      <c r="B4805" t="s">
        <v>28</v>
      </c>
      <c r="C4805" t="s">
        <v>150</v>
      </c>
      <c r="D4805" s="3" t="s">
        <v>177</v>
      </c>
      <c r="E4805" s="1">
        <v>45189</v>
      </c>
      <c r="F4805">
        <v>116</v>
      </c>
      <c r="G4805">
        <v>163</v>
      </c>
      <c r="H4805">
        <v>82</v>
      </c>
      <c r="I4805">
        <v>30</v>
      </c>
      <c r="J4805">
        <v>1</v>
      </c>
      <c r="K4805">
        <v>31</v>
      </c>
      <c r="L4805">
        <v>4</v>
      </c>
      <c r="M4805">
        <v>88</v>
      </c>
      <c r="N4805">
        <v>20</v>
      </c>
    </row>
    <row r="4806" spans="1:14" x14ac:dyDescent="0.3">
      <c r="A4806" t="s">
        <v>42</v>
      </c>
      <c r="B4806" t="s">
        <v>42</v>
      </c>
      <c r="C4806" t="s">
        <v>43</v>
      </c>
      <c r="D4806" s="3">
        <v>45272</v>
      </c>
      <c r="E4806" s="1">
        <v>45272</v>
      </c>
      <c r="F4806">
        <v>115</v>
      </c>
      <c r="G4806">
        <v>130</v>
      </c>
      <c r="H4806">
        <v>11</v>
      </c>
      <c r="I4806">
        <v>4</v>
      </c>
      <c r="J4806">
        <v>9</v>
      </c>
      <c r="K4806">
        <v>44</v>
      </c>
      <c r="L4806">
        <v>-9</v>
      </c>
      <c r="M4806">
        <v>80</v>
      </c>
      <c r="N4806">
        <v>3</v>
      </c>
    </row>
    <row r="4807" spans="1:14" x14ac:dyDescent="0.3">
      <c r="A4807" t="s">
        <v>137</v>
      </c>
      <c r="B4807" t="s">
        <v>64</v>
      </c>
      <c r="C4807" t="s">
        <v>38</v>
      </c>
      <c r="D4807" s="3">
        <v>45119</v>
      </c>
      <c r="E4807" s="1">
        <v>45119</v>
      </c>
      <c r="F4807">
        <v>123</v>
      </c>
      <c r="G4807">
        <v>110</v>
      </c>
      <c r="H4807">
        <v>39</v>
      </c>
      <c r="I4807">
        <v>19</v>
      </c>
      <c r="J4807">
        <v>9</v>
      </c>
      <c r="K4807">
        <v>11</v>
      </c>
      <c r="L4807">
        <v>36</v>
      </c>
      <c r="M4807">
        <v>21</v>
      </c>
      <c r="N4807">
        <v>9</v>
      </c>
    </row>
    <row r="4808" spans="1:14" x14ac:dyDescent="0.3">
      <c r="A4808" t="s">
        <v>21</v>
      </c>
      <c r="B4808" t="s">
        <v>21</v>
      </c>
      <c r="C4808" t="s">
        <v>150</v>
      </c>
      <c r="D4808" s="3" t="s">
        <v>158</v>
      </c>
      <c r="E4808" s="1">
        <v>45064</v>
      </c>
      <c r="F4808">
        <v>100</v>
      </c>
      <c r="G4808">
        <v>162</v>
      </c>
      <c r="H4808">
        <v>56</v>
      </c>
      <c r="I4808">
        <v>33</v>
      </c>
      <c r="J4808">
        <v>3</v>
      </c>
      <c r="K4808">
        <v>173</v>
      </c>
      <c r="L4808">
        <v>-9</v>
      </c>
      <c r="M4808">
        <v>23</v>
      </c>
      <c r="N4808">
        <v>5</v>
      </c>
    </row>
    <row r="4809" spans="1:14" x14ac:dyDescent="0.3">
      <c r="A4809" t="s">
        <v>74</v>
      </c>
      <c r="B4809" t="s">
        <v>74</v>
      </c>
      <c r="C4809" t="s">
        <v>19</v>
      </c>
      <c r="D4809" s="3">
        <v>45088</v>
      </c>
      <c r="E4809" s="1">
        <v>45088</v>
      </c>
      <c r="F4809">
        <v>36</v>
      </c>
      <c r="G4809">
        <v>39</v>
      </c>
      <c r="H4809">
        <v>41</v>
      </c>
      <c r="I4809">
        <v>2</v>
      </c>
      <c r="J4809">
        <v>8</v>
      </c>
      <c r="K4809">
        <v>83</v>
      </c>
      <c r="L4809">
        <v>10</v>
      </c>
      <c r="M4809">
        <v>30</v>
      </c>
      <c r="N4809">
        <v>2</v>
      </c>
    </row>
    <row r="4810" spans="1:14" x14ac:dyDescent="0.3">
      <c r="A4810" t="s">
        <v>39</v>
      </c>
      <c r="B4810" t="s">
        <v>39</v>
      </c>
      <c r="C4810" t="s">
        <v>40</v>
      </c>
      <c r="D4810" s="3" t="s">
        <v>300</v>
      </c>
      <c r="E4810" s="1">
        <v>45042</v>
      </c>
      <c r="F4810">
        <v>21</v>
      </c>
      <c r="G4810">
        <v>75</v>
      </c>
      <c r="H4810">
        <v>47</v>
      </c>
      <c r="I4810">
        <v>13</v>
      </c>
      <c r="J4810">
        <v>0</v>
      </c>
      <c r="K4810">
        <v>131</v>
      </c>
      <c r="L4810">
        <v>-2</v>
      </c>
      <c r="M4810">
        <v>31</v>
      </c>
      <c r="N4810">
        <v>13</v>
      </c>
    </row>
    <row r="4811" spans="1:14" x14ac:dyDescent="0.3">
      <c r="A4811" t="s">
        <v>113</v>
      </c>
      <c r="B4811" t="s">
        <v>113</v>
      </c>
      <c r="C4811" t="s">
        <v>23</v>
      </c>
      <c r="D4811" s="3" t="s">
        <v>203</v>
      </c>
      <c r="E4811" s="1">
        <v>45163</v>
      </c>
      <c r="F4811">
        <v>85</v>
      </c>
      <c r="G4811">
        <v>193</v>
      </c>
      <c r="H4811">
        <v>22</v>
      </c>
      <c r="I4811">
        <v>35</v>
      </c>
      <c r="J4811">
        <v>9</v>
      </c>
      <c r="K4811">
        <v>198</v>
      </c>
      <c r="L4811">
        <v>7</v>
      </c>
      <c r="M4811">
        <v>98</v>
      </c>
      <c r="N4811">
        <v>5</v>
      </c>
    </row>
    <row r="4812" spans="1:14" x14ac:dyDescent="0.3">
      <c r="A4812" t="s">
        <v>108</v>
      </c>
      <c r="B4812" t="s">
        <v>108</v>
      </c>
      <c r="C4812" t="s">
        <v>151</v>
      </c>
      <c r="D4812" s="3">
        <v>45116</v>
      </c>
      <c r="E4812" s="1">
        <v>45116</v>
      </c>
      <c r="F4812">
        <v>120</v>
      </c>
      <c r="G4812">
        <v>55</v>
      </c>
      <c r="H4812">
        <v>30</v>
      </c>
      <c r="I4812">
        <v>28</v>
      </c>
      <c r="J4812">
        <v>7</v>
      </c>
      <c r="K4812">
        <v>77</v>
      </c>
      <c r="L4812">
        <v>9</v>
      </c>
      <c r="M4812">
        <v>66</v>
      </c>
      <c r="N4812">
        <v>14</v>
      </c>
    </row>
    <row r="4813" spans="1:14" x14ac:dyDescent="0.3">
      <c r="A4813" t="s">
        <v>51</v>
      </c>
      <c r="B4813" t="s">
        <v>51</v>
      </c>
      <c r="C4813" t="s">
        <v>48</v>
      </c>
      <c r="D4813" s="3">
        <v>45058</v>
      </c>
      <c r="E4813" s="1">
        <v>45058</v>
      </c>
      <c r="F4813">
        <v>127</v>
      </c>
      <c r="G4813">
        <v>103</v>
      </c>
      <c r="H4813">
        <v>24</v>
      </c>
      <c r="I4813">
        <v>12</v>
      </c>
      <c r="J4813">
        <v>7</v>
      </c>
      <c r="K4813">
        <v>185</v>
      </c>
      <c r="L4813">
        <v>-5</v>
      </c>
      <c r="M4813">
        <v>48</v>
      </c>
      <c r="N4813">
        <v>17</v>
      </c>
    </row>
    <row r="4814" spans="1:14" x14ac:dyDescent="0.3">
      <c r="A4814" t="s">
        <v>20</v>
      </c>
      <c r="B4814" t="s">
        <v>20</v>
      </c>
      <c r="C4814" t="s">
        <v>149</v>
      </c>
      <c r="D4814" s="3" t="s">
        <v>212</v>
      </c>
      <c r="E4814" s="1">
        <v>45007</v>
      </c>
      <c r="F4814">
        <v>43</v>
      </c>
      <c r="G4814">
        <v>57</v>
      </c>
      <c r="H4814">
        <v>74</v>
      </c>
      <c r="I4814">
        <v>45</v>
      </c>
      <c r="J4814">
        <v>3</v>
      </c>
      <c r="K4814">
        <v>166</v>
      </c>
      <c r="L4814">
        <v>-6</v>
      </c>
      <c r="M4814">
        <v>66</v>
      </c>
      <c r="N4814">
        <v>6</v>
      </c>
    </row>
    <row r="4815" spans="1:14" x14ac:dyDescent="0.3">
      <c r="A4815" t="s">
        <v>44</v>
      </c>
      <c r="B4815" t="s">
        <v>44</v>
      </c>
      <c r="C4815" t="s">
        <v>150</v>
      </c>
      <c r="D4815" s="3">
        <v>45114</v>
      </c>
      <c r="E4815" s="1">
        <v>45114</v>
      </c>
      <c r="F4815">
        <v>20</v>
      </c>
      <c r="G4815">
        <v>117</v>
      </c>
      <c r="H4815">
        <v>13</v>
      </c>
      <c r="I4815">
        <v>5</v>
      </c>
      <c r="J4815">
        <v>6</v>
      </c>
      <c r="K4815">
        <v>18</v>
      </c>
      <c r="L4815">
        <v>-2</v>
      </c>
      <c r="M4815">
        <v>14</v>
      </c>
      <c r="N4815">
        <v>14</v>
      </c>
    </row>
    <row r="4816" spans="1:14" x14ac:dyDescent="0.3">
      <c r="A4816" t="s">
        <v>20</v>
      </c>
      <c r="B4816" t="s">
        <v>20</v>
      </c>
      <c r="C4816" t="s">
        <v>149</v>
      </c>
      <c r="D4816" s="3" t="s">
        <v>202</v>
      </c>
      <c r="E4816" s="1">
        <v>45041</v>
      </c>
      <c r="F4816">
        <v>138</v>
      </c>
      <c r="G4816">
        <v>178</v>
      </c>
      <c r="H4816">
        <v>49</v>
      </c>
      <c r="I4816">
        <v>26</v>
      </c>
      <c r="J4816">
        <v>7</v>
      </c>
      <c r="K4816">
        <v>95</v>
      </c>
      <c r="L4816">
        <v>16</v>
      </c>
      <c r="M4816">
        <v>81</v>
      </c>
      <c r="N4816">
        <v>15</v>
      </c>
    </row>
    <row r="4817" spans="1:14" x14ac:dyDescent="0.3">
      <c r="A4817" t="s">
        <v>26</v>
      </c>
      <c r="B4817" t="s">
        <v>26</v>
      </c>
      <c r="C4817" t="s">
        <v>27</v>
      </c>
      <c r="D4817" s="3">
        <v>45241</v>
      </c>
      <c r="E4817" s="1">
        <v>45241</v>
      </c>
      <c r="F4817">
        <v>53</v>
      </c>
      <c r="G4817">
        <v>192</v>
      </c>
      <c r="H4817">
        <v>44</v>
      </c>
      <c r="I4817">
        <v>18</v>
      </c>
      <c r="J4817">
        <v>8</v>
      </c>
      <c r="K4817">
        <v>199</v>
      </c>
      <c r="L4817">
        <v>-3</v>
      </c>
      <c r="M4817">
        <v>95</v>
      </c>
      <c r="N4817">
        <v>14</v>
      </c>
    </row>
    <row r="4818" spans="1:14" x14ac:dyDescent="0.3">
      <c r="A4818" t="s">
        <v>39</v>
      </c>
      <c r="B4818" t="s">
        <v>39</v>
      </c>
      <c r="C4818" t="s">
        <v>40</v>
      </c>
      <c r="D4818" s="3" t="s">
        <v>290</v>
      </c>
      <c r="E4818" s="1">
        <v>45165</v>
      </c>
      <c r="F4818">
        <v>92</v>
      </c>
      <c r="G4818">
        <v>98</v>
      </c>
      <c r="H4818">
        <v>41</v>
      </c>
      <c r="I4818">
        <v>5</v>
      </c>
      <c r="J4818">
        <v>0</v>
      </c>
      <c r="K4818">
        <v>171</v>
      </c>
      <c r="L4818">
        <v>-2</v>
      </c>
      <c r="M4818">
        <v>73</v>
      </c>
      <c r="N4818">
        <v>18</v>
      </c>
    </row>
    <row r="4819" spans="1:14" x14ac:dyDescent="0.3">
      <c r="A4819" t="s">
        <v>42</v>
      </c>
      <c r="B4819" t="s">
        <v>42</v>
      </c>
      <c r="C4819" t="s">
        <v>43</v>
      </c>
      <c r="D4819" s="3" t="s">
        <v>314</v>
      </c>
      <c r="E4819" s="1">
        <v>45166</v>
      </c>
      <c r="F4819">
        <v>33</v>
      </c>
      <c r="G4819">
        <v>76</v>
      </c>
      <c r="H4819">
        <v>31</v>
      </c>
      <c r="I4819">
        <v>27</v>
      </c>
      <c r="J4819">
        <v>4</v>
      </c>
      <c r="K4819">
        <v>47</v>
      </c>
      <c r="L4819">
        <v>3</v>
      </c>
      <c r="M4819">
        <v>70</v>
      </c>
      <c r="N4819">
        <v>18</v>
      </c>
    </row>
    <row r="4820" spans="1:14" x14ac:dyDescent="0.3">
      <c r="A4820" t="s">
        <v>113</v>
      </c>
      <c r="B4820" t="s">
        <v>113</v>
      </c>
      <c r="C4820" t="s">
        <v>23</v>
      </c>
      <c r="D4820" s="3">
        <v>45209</v>
      </c>
      <c r="E4820" s="1">
        <v>45209</v>
      </c>
      <c r="F4820">
        <v>21</v>
      </c>
      <c r="G4820">
        <v>55</v>
      </c>
      <c r="H4820">
        <v>64</v>
      </c>
      <c r="I4820">
        <v>46</v>
      </c>
      <c r="J4820">
        <v>6</v>
      </c>
      <c r="K4820">
        <v>60</v>
      </c>
      <c r="L4820">
        <v>6</v>
      </c>
      <c r="M4820">
        <v>11</v>
      </c>
      <c r="N4820">
        <v>10</v>
      </c>
    </row>
    <row r="4821" spans="1:14" x14ac:dyDescent="0.3">
      <c r="A4821" t="s">
        <v>45</v>
      </c>
      <c r="B4821" t="s">
        <v>345</v>
      </c>
      <c r="C4821" t="s">
        <v>46</v>
      </c>
      <c r="D4821" s="3" t="s">
        <v>336</v>
      </c>
      <c r="E4821" s="1">
        <v>45285</v>
      </c>
      <c r="F4821">
        <v>45</v>
      </c>
      <c r="G4821">
        <v>193</v>
      </c>
      <c r="H4821">
        <v>39</v>
      </c>
      <c r="I4821">
        <v>30</v>
      </c>
      <c r="J4821">
        <v>4</v>
      </c>
      <c r="K4821">
        <v>82</v>
      </c>
      <c r="L4821">
        <v>39</v>
      </c>
      <c r="M4821">
        <v>71</v>
      </c>
      <c r="N4821">
        <v>10</v>
      </c>
    </row>
    <row r="4822" spans="1:14" x14ac:dyDescent="0.3">
      <c r="A4822" t="s">
        <v>111</v>
      </c>
      <c r="B4822" t="s">
        <v>111</v>
      </c>
      <c r="C4822" t="s">
        <v>35</v>
      </c>
      <c r="D4822" s="3">
        <v>44988</v>
      </c>
      <c r="E4822" s="1">
        <v>44988</v>
      </c>
      <c r="F4822">
        <v>140</v>
      </c>
      <c r="G4822">
        <v>100</v>
      </c>
      <c r="H4822">
        <v>87</v>
      </c>
      <c r="I4822">
        <v>24</v>
      </c>
      <c r="J4822">
        <v>3</v>
      </c>
      <c r="K4822">
        <v>86</v>
      </c>
      <c r="L4822">
        <v>18</v>
      </c>
      <c r="M4822">
        <v>84</v>
      </c>
      <c r="N4822">
        <v>3</v>
      </c>
    </row>
    <row r="4823" spans="1:14" x14ac:dyDescent="0.3">
      <c r="A4823" t="s">
        <v>20</v>
      </c>
      <c r="B4823" t="s">
        <v>20</v>
      </c>
      <c r="C4823" t="s">
        <v>149</v>
      </c>
      <c r="D4823" s="3">
        <v>45139</v>
      </c>
      <c r="E4823" s="1">
        <v>45139</v>
      </c>
      <c r="F4823">
        <v>30</v>
      </c>
      <c r="G4823">
        <v>155</v>
      </c>
      <c r="H4823">
        <v>52</v>
      </c>
      <c r="I4823">
        <v>39</v>
      </c>
      <c r="J4823">
        <v>1</v>
      </c>
      <c r="K4823">
        <v>98</v>
      </c>
      <c r="L4823">
        <v>24</v>
      </c>
      <c r="M4823">
        <v>42</v>
      </c>
      <c r="N4823">
        <v>2</v>
      </c>
    </row>
    <row r="4824" spans="1:14" x14ac:dyDescent="0.3">
      <c r="A4824" t="s">
        <v>16</v>
      </c>
      <c r="B4824" t="s">
        <v>16</v>
      </c>
      <c r="C4824" t="s">
        <v>17</v>
      </c>
      <c r="D4824" s="3" t="s">
        <v>336</v>
      </c>
      <c r="E4824" s="1">
        <v>45285</v>
      </c>
      <c r="F4824">
        <v>97</v>
      </c>
      <c r="G4824">
        <v>196</v>
      </c>
      <c r="H4824">
        <v>20</v>
      </c>
      <c r="I4824">
        <v>16</v>
      </c>
      <c r="J4824">
        <v>4</v>
      </c>
      <c r="K4824">
        <v>27</v>
      </c>
      <c r="L4824">
        <v>3</v>
      </c>
      <c r="M4824">
        <v>47</v>
      </c>
      <c r="N4824">
        <v>9</v>
      </c>
    </row>
    <row r="4825" spans="1:14" x14ac:dyDescent="0.3">
      <c r="A4825" t="s">
        <v>72</v>
      </c>
      <c r="B4825" t="s">
        <v>345</v>
      </c>
      <c r="C4825" t="s">
        <v>46</v>
      </c>
      <c r="D4825" s="3" t="s">
        <v>301</v>
      </c>
      <c r="E4825" s="1">
        <v>45256</v>
      </c>
      <c r="F4825">
        <v>46</v>
      </c>
      <c r="G4825">
        <v>175</v>
      </c>
      <c r="H4825">
        <v>17</v>
      </c>
      <c r="I4825">
        <v>23</v>
      </c>
      <c r="J4825">
        <v>5</v>
      </c>
      <c r="K4825">
        <v>131</v>
      </c>
      <c r="L4825">
        <v>0</v>
      </c>
      <c r="M4825">
        <v>60</v>
      </c>
      <c r="N4825">
        <v>17</v>
      </c>
    </row>
    <row r="4826" spans="1:14" x14ac:dyDescent="0.3">
      <c r="A4826" t="s">
        <v>133</v>
      </c>
      <c r="B4826" t="s">
        <v>87</v>
      </c>
      <c r="C4826" t="s">
        <v>48</v>
      </c>
      <c r="D4826" s="3" t="s">
        <v>178</v>
      </c>
      <c r="E4826" s="1">
        <v>45223</v>
      </c>
      <c r="F4826">
        <v>13</v>
      </c>
      <c r="G4826">
        <v>124</v>
      </c>
      <c r="H4826">
        <v>35</v>
      </c>
      <c r="I4826">
        <v>19</v>
      </c>
      <c r="J4826">
        <v>3</v>
      </c>
      <c r="K4826">
        <v>50</v>
      </c>
      <c r="L4826">
        <v>16</v>
      </c>
      <c r="M4826">
        <v>74</v>
      </c>
      <c r="N4826">
        <v>16</v>
      </c>
    </row>
    <row r="4827" spans="1:14" x14ac:dyDescent="0.3">
      <c r="A4827" t="s">
        <v>21</v>
      </c>
      <c r="B4827" t="s">
        <v>21</v>
      </c>
      <c r="C4827" t="s">
        <v>150</v>
      </c>
      <c r="D4827" s="3">
        <v>44960</v>
      </c>
      <c r="E4827" s="1">
        <v>44960</v>
      </c>
      <c r="F4827">
        <v>85</v>
      </c>
      <c r="G4827">
        <v>29</v>
      </c>
      <c r="H4827">
        <v>17</v>
      </c>
      <c r="I4827">
        <v>29</v>
      </c>
      <c r="J4827">
        <v>2</v>
      </c>
      <c r="K4827">
        <v>105</v>
      </c>
      <c r="L4827">
        <v>5</v>
      </c>
      <c r="M4827">
        <v>78</v>
      </c>
      <c r="N4827">
        <v>9</v>
      </c>
    </row>
    <row r="4828" spans="1:14" x14ac:dyDescent="0.3">
      <c r="A4828" t="s">
        <v>14</v>
      </c>
      <c r="B4828" t="s">
        <v>14</v>
      </c>
      <c r="C4828" t="s">
        <v>15</v>
      </c>
      <c r="D4828" s="3" t="s">
        <v>212</v>
      </c>
      <c r="E4828" s="1">
        <v>45007</v>
      </c>
      <c r="F4828">
        <v>89</v>
      </c>
      <c r="G4828">
        <v>122</v>
      </c>
      <c r="H4828">
        <v>37</v>
      </c>
      <c r="I4828">
        <v>11</v>
      </c>
      <c r="J4828">
        <v>6</v>
      </c>
      <c r="K4828">
        <v>122</v>
      </c>
      <c r="L4828">
        <v>-5</v>
      </c>
      <c r="M4828">
        <v>46</v>
      </c>
      <c r="N4828">
        <v>14</v>
      </c>
    </row>
    <row r="4829" spans="1:14" x14ac:dyDescent="0.3">
      <c r="A4829" t="s">
        <v>58</v>
      </c>
      <c r="B4829" t="s">
        <v>58</v>
      </c>
      <c r="C4829" t="s">
        <v>27</v>
      </c>
      <c r="D4829" s="3" t="s">
        <v>168</v>
      </c>
      <c r="E4829" s="1">
        <v>45249</v>
      </c>
      <c r="F4829">
        <v>146</v>
      </c>
      <c r="G4829">
        <v>133</v>
      </c>
      <c r="H4829">
        <v>30</v>
      </c>
      <c r="I4829">
        <v>31</v>
      </c>
      <c r="J4829">
        <v>6</v>
      </c>
      <c r="K4829">
        <v>105</v>
      </c>
      <c r="L4829">
        <v>2</v>
      </c>
      <c r="M4829">
        <v>97</v>
      </c>
      <c r="N4829">
        <v>16</v>
      </c>
    </row>
    <row r="4830" spans="1:14" x14ac:dyDescent="0.3">
      <c r="A4830" t="s">
        <v>22</v>
      </c>
      <c r="B4830" t="s">
        <v>22</v>
      </c>
      <c r="C4830" t="s">
        <v>23</v>
      </c>
      <c r="D4830" s="3">
        <v>45269</v>
      </c>
      <c r="E4830" s="1">
        <v>45269</v>
      </c>
      <c r="F4830">
        <v>15</v>
      </c>
      <c r="G4830">
        <v>65</v>
      </c>
      <c r="H4830">
        <v>36</v>
      </c>
      <c r="I4830">
        <v>3</v>
      </c>
      <c r="J4830">
        <v>9</v>
      </c>
      <c r="K4830">
        <v>10</v>
      </c>
      <c r="L4830">
        <v>12</v>
      </c>
      <c r="M4830">
        <v>37</v>
      </c>
      <c r="N4830">
        <v>12</v>
      </c>
    </row>
    <row r="4831" spans="1:14" x14ac:dyDescent="0.3">
      <c r="A4831" t="s">
        <v>41</v>
      </c>
      <c r="B4831" t="s">
        <v>41</v>
      </c>
      <c r="C4831" t="s">
        <v>31</v>
      </c>
      <c r="D4831" s="3" t="s">
        <v>223</v>
      </c>
      <c r="E4831" s="1">
        <v>45187</v>
      </c>
      <c r="F4831">
        <v>36</v>
      </c>
      <c r="G4831">
        <v>194</v>
      </c>
      <c r="H4831">
        <v>97</v>
      </c>
      <c r="I4831">
        <v>5</v>
      </c>
      <c r="J4831">
        <v>7</v>
      </c>
      <c r="K4831">
        <v>172</v>
      </c>
      <c r="L4831">
        <v>6</v>
      </c>
      <c r="M4831">
        <v>19</v>
      </c>
      <c r="N4831">
        <v>5</v>
      </c>
    </row>
    <row r="4832" spans="1:14" x14ac:dyDescent="0.3">
      <c r="A4832" t="s">
        <v>18</v>
      </c>
      <c r="B4832" t="s">
        <v>74</v>
      </c>
      <c r="C4832" t="s">
        <v>19</v>
      </c>
      <c r="D4832" s="3">
        <v>44963</v>
      </c>
      <c r="E4832" s="1">
        <v>44963</v>
      </c>
      <c r="F4832">
        <v>98</v>
      </c>
      <c r="G4832">
        <v>158</v>
      </c>
      <c r="H4832">
        <v>90</v>
      </c>
      <c r="I4832">
        <v>23</v>
      </c>
      <c r="J4832">
        <v>10</v>
      </c>
      <c r="K4832">
        <v>63</v>
      </c>
      <c r="L4832">
        <v>7</v>
      </c>
      <c r="M4832">
        <v>90</v>
      </c>
      <c r="N4832">
        <v>2</v>
      </c>
    </row>
    <row r="4833" spans="1:14" x14ac:dyDescent="0.3">
      <c r="A4833" t="s">
        <v>93</v>
      </c>
      <c r="B4833" t="s">
        <v>93</v>
      </c>
      <c r="C4833" t="s">
        <v>62</v>
      </c>
      <c r="D4833" s="3">
        <v>45208</v>
      </c>
      <c r="E4833" s="1">
        <v>45208</v>
      </c>
      <c r="F4833">
        <v>81</v>
      </c>
      <c r="G4833">
        <v>108</v>
      </c>
      <c r="H4833">
        <v>90</v>
      </c>
      <c r="I4833">
        <v>5</v>
      </c>
      <c r="J4833">
        <v>9</v>
      </c>
      <c r="K4833">
        <v>33</v>
      </c>
      <c r="L4833">
        <v>-6</v>
      </c>
      <c r="M4833">
        <v>55</v>
      </c>
      <c r="N4833">
        <v>10</v>
      </c>
    </row>
    <row r="4834" spans="1:14" x14ac:dyDescent="0.3">
      <c r="A4834" t="s">
        <v>74</v>
      </c>
      <c r="B4834" t="s">
        <v>74</v>
      </c>
      <c r="C4834" t="s">
        <v>19</v>
      </c>
      <c r="D4834" s="3" t="s">
        <v>263</v>
      </c>
      <c r="E4834" s="1">
        <v>45039</v>
      </c>
      <c r="F4834">
        <v>98</v>
      </c>
      <c r="G4834">
        <v>145</v>
      </c>
      <c r="H4834">
        <v>97</v>
      </c>
      <c r="I4834">
        <v>25</v>
      </c>
      <c r="J4834">
        <v>1</v>
      </c>
      <c r="K4834">
        <v>48</v>
      </c>
      <c r="L4834">
        <v>12</v>
      </c>
      <c r="M4834">
        <v>50</v>
      </c>
      <c r="N4834">
        <v>5</v>
      </c>
    </row>
    <row r="4835" spans="1:14" x14ac:dyDescent="0.3">
      <c r="A4835" t="s">
        <v>66</v>
      </c>
      <c r="B4835" t="s">
        <v>61</v>
      </c>
      <c r="C4835" t="s">
        <v>62</v>
      </c>
      <c r="D4835" s="3" t="s">
        <v>260</v>
      </c>
      <c r="E4835" s="1">
        <v>44981</v>
      </c>
      <c r="F4835">
        <v>65</v>
      </c>
      <c r="G4835">
        <v>50</v>
      </c>
      <c r="H4835">
        <v>14</v>
      </c>
      <c r="I4835">
        <v>12</v>
      </c>
      <c r="J4835">
        <v>1</v>
      </c>
      <c r="K4835">
        <v>150</v>
      </c>
      <c r="L4835">
        <v>29</v>
      </c>
      <c r="M4835">
        <v>47</v>
      </c>
      <c r="N4835">
        <v>16</v>
      </c>
    </row>
    <row r="4836" spans="1:14" x14ac:dyDescent="0.3">
      <c r="A4836" t="s">
        <v>12</v>
      </c>
      <c r="B4836" t="s">
        <v>12</v>
      </c>
      <c r="C4836" t="s">
        <v>13</v>
      </c>
      <c r="D4836" s="3" t="s">
        <v>238</v>
      </c>
      <c r="E4836" s="1">
        <v>44940</v>
      </c>
      <c r="F4836">
        <v>57</v>
      </c>
      <c r="G4836">
        <v>22</v>
      </c>
      <c r="H4836">
        <v>40</v>
      </c>
      <c r="I4836">
        <v>37</v>
      </c>
      <c r="J4836">
        <v>9</v>
      </c>
      <c r="K4836">
        <v>104</v>
      </c>
      <c r="L4836">
        <v>8</v>
      </c>
      <c r="M4836">
        <v>71</v>
      </c>
      <c r="N4836">
        <v>5</v>
      </c>
    </row>
    <row r="4837" spans="1:14" x14ac:dyDescent="0.3">
      <c r="A4837" t="s">
        <v>64</v>
      </c>
      <c r="B4837" t="s">
        <v>64</v>
      </c>
      <c r="C4837" t="s">
        <v>38</v>
      </c>
      <c r="D4837" s="3">
        <v>45140</v>
      </c>
      <c r="E4837" s="1">
        <v>45140</v>
      </c>
      <c r="F4837">
        <v>147</v>
      </c>
      <c r="G4837">
        <v>192</v>
      </c>
      <c r="H4837">
        <v>77</v>
      </c>
      <c r="I4837">
        <v>21</v>
      </c>
      <c r="J4837">
        <v>2</v>
      </c>
      <c r="K4837">
        <v>130</v>
      </c>
      <c r="L4837">
        <v>-7</v>
      </c>
      <c r="M4837">
        <v>57</v>
      </c>
      <c r="N4837">
        <v>13</v>
      </c>
    </row>
    <row r="4838" spans="1:14" x14ac:dyDescent="0.3">
      <c r="A4838" t="s">
        <v>16</v>
      </c>
      <c r="B4838" t="s">
        <v>16</v>
      </c>
      <c r="C4838" t="s">
        <v>17</v>
      </c>
      <c r="D4838" s="3">
        <v>45172</v>
      </c>
      <c r="E4838" s="1">
        <v>45172</v>
      </c>
      <c r="F4838">
        <v>140</v>
      </c>
      <c r="G4838">
        <v>17</v>
      </c>
      <c r="H4838">
        <v>11</v>
      </c>
      <c r="I4838">
        <v>13</v>
      </c>
      <c r="J4838">
        <v>8</v>
      </c>
      <c r="K4838">
        <v>150</v>
      </c>
      <c r="L4838">
        <v>5</v>
      </c>
      <c r="M4838">
        <v>44</v>
      </c>
      <c r="N4838">
        <v>8</v>
      </c>
    </row>
    <row r="4839" spans="1:14" x14ac:dyDescent="0.3">
      <c r="A4839" t="s">
        <v>69</v>
      </c>
      <c r="B4839" t="s">
        <v>32</v>
      </c>
      <c r="C4839" t="s">
        <v>33</v>
      </c>
      <c r="D4839" s="3" t="s">
        <v>245</v>
      </c>
      <c r="E4839" s="1">
        <v>45155</v>
      </c>
      <c r="F4839">
        <v>59</v>
      </c>
      <c r="G4839">
        <v>178</v>
      </c>
      <c r="H4839">
        <v>82</v>
      </c>
      <c r="I4839">
        <v>5</v>
      </c>
      <c r="J4839">
        <v>3</v>
      </c>
      <c r="K4839">
        <v>15</v>
      </c>
      <c r="L4839">
        <v>36</v>
      </c>
      <c r="M4839">
        <v>82</v>
      </c>
      <c r="N4839">
        <v>4</v>
      </c>
    </row>
    <row r="4840" spans="1:14" x14ac:dyDescent="0.3">
      <c r="A4840" t="s">
        <v>54</v>
      </c>
      <c r="B4840" t="s">
        <v>37</v>
      </c>
      <c r="C4840" t="s">
        <v>38</v>
      </c>
      <c r="D4840" s="3" t="s">
        <v>228</v>
      </c>
      <c r="E4840" s="1">
        <v>45101</v>
      </c>
      <c r="F4840">
        <v>132</v>
      </c>
      <c r="G4840">
        <v>34</v>
      </c>
      <c r="H4840">
        <v>35</v>
      </c>
      <c r="I4840">
        <v>5</v>
      </c>
      <c r="J4840">
        <v>6</v>
      </c>
      <c r="K4840">
        <v>37</v>
      </c>
      <c r="L4840">
        <v>12</v>
      </c>
      <c r="M4840">
        <v>86</v>
      </c>
      <c r="N4840">
        <v>10</v>
      </c>
    </row>
    <row r="4841" spans="1:14" x14ac:dyDescent="0.3">
      <c r="A4841" t="s">
        <v>20</v>
      </c>
      <c r="B4841" t="s">
        <v>20</v>
      </c>
      <c r="C4841" t="s">
        <v>149</v>
      </c>
      <c r="D4841" s="3">
        <v>45058</v>
      </c>
      <c r="E4841" s="1">
        <v>45058</v>
      </c>
      <c r="F4841">
        <v>42</v>
      </c>
      <c r="G4841">
        <v>74</v>
      </c>
      <c r="H4841">
        <v>59</v>
      </c>
      <c r="I4841">
        <v>29</v>
      </c>
      <c r="J4841">
        <v>6</v>
      </c>
      <c r="K4841">
        <v>168</v>
      </c>
      <c r="L4841">
        <v>5</v>
      </c>
      <c r="M4841">
        <v>43</v>
      </c>
      <c r="N4841">
        <v>6</v>
      </c>
    </row>
    <row r="4842" spans="1:14" x14ac:dyDescent="0.3">
      <c r="A4842" t="s">
        <v>69</v>
      </c>
      <c r="B4842" t="s">
        <v>32</v>
      </c>
      <c r="C4842" t="s">
        <v>33</v>
      </c>
      <c r="D4842" s="3" t="s">
        <v>258</v>
      </c>
      <c r="E4842" s="1">
        <v>45094</v>
      </c>
      <c r="F4842">
        <v>61</v>
      </c>
      <c r="G4842">
        <v>48</v>
      </c>
      <c r="H4842">
        <v>19</v>
      </c>
      <c r="I4842">
        <v>33</v>
      </c>
      <c r="J4842">
        <v>0</v>
      </c>
      <c r="K4842">
        <v>170</v>
      </c>
      <c r="L4842">
        <v>-2</v>
      </c>
      <c r="M4842">
        <v>87</v>
      </c>
      <c r="N4842">
        <v>16</v>
      </c>
    </row>
    <row r="4843" spans="1:14" x14ac:dyDescent="0.3">
      <c r="A4843" t="s">
        <v>42</v>
      </c>
      <c r="B4843" t="s">
        <v>42</v>
      </c>
      <c r="C4843" t="s">
        <v>43</v>
      </c>
      <c r="D4843" s="3">
        <v>45200</v>
      </c>
      <c r="E4843" s="1">
        <v>45200</v>
      </c>
      <c r="F4843">
        <v>95</v>
      </c>
      <c r="G4843">
        <v>161</v>
      </c>
      <c r="H4843">
        <v>79</v>
      </c>
      <c r="I4843">
        <v>23</v>
      </c>
      <c r="J4843">
        <v>4</v>
      </c>
      <c r="K4843">
        <v>42</v>
      </c>
      <c r="L4843">
        <v>21</v>
      </c>
      <c r="M4843">
        <v>64</v>
      </c>
      <c r="N4843">
        <v>2</v>
      </c>
    </row>
    <row r="4844" spans="1:14" x14ac:dyDescent="0.3">
      <c r="A4844" t="s">
        <v>28</v>
      </c>
      <c r="B4844" t="s">
        <v>28</v>
      </c>
      <c r="C4844" t="s">
        <v>150</v>
      </c>
      <c r="D4844" s="3" t="s">
        <v>248</v>
      </c>
      <c r="E4844" s="1">
        <v>45280</v>
      </c>
      <c r="F4844">
        <v>30</v>
      </c>
      <c r="G4844">
        <v>93</v>
      </c>
      <c r="H4844">
        <v>15</v>
      </c>
      <c r="I4844">
        <v>34</v>
      </c>
      <c r="J4844">
        <v>1</v>
      </c>
      <c r="K4844">
        <v>128</v>
      </c>
      <c r="L4844">
        <v>12</v>
      </c>
      <c r="M4844">
        <v>22</v>
      </c>
      <c r="N4844">
        <v>3</v>
      </c>
    </row>
    <row r="4845" spans="1:14" x14ac:dyDescent="0.3">
      <c r="A4845" t="s">
        <v>32</v>
      </c>
      <c r="B4845" t="s">
        <v>32</v>
      </c>
      <c r="C4845" t="s">
        <v>33</v>
      </c>
      <c r="D4845" s="3" t="s">
        <v>268</v>
      </c>
      <c r="E4845" s="1">
        <v>45191</v>
      </c>
      <c r="F4845">
        <v>36</v>
      </c>
      <c r="G4845">
        <v>196</v>
      </c>
      <c r="H4845">
        <v>83</v>
      </c>
      <c r="I4845">
        <v>3</v>
      </c>
      <c r="J4845">
        <v>1</v>
      </c>
      <c r="K4845">
        <v>119</v>
      </c>
      <c r="L4845">
        <v>29</v>
      </c>
      <c r="M4845">
        <v>33</v>
      </c>
      <c r="N4845">
        <v>3</v>
      </c>
    </row>
    <row r="4846" spans="1:14" x14ac:dyDescent="0.3">
      <c r="A4846" t="s">
        <v>61</v>
      </c>
      <c r="B4846" t="s">
        <v>61</v>
      </c>
      <c r="C4846" t="s">
        <v>62</v>
      </c>
      <c r="D4846" s="3" t="s">
        <v>220</v>
      </c>
      <c r="E4846" s="1">
        <v>45068</v>
      </c>
      <c r="F4846">
        <v>15</v>
      </c>
      <c r="G4846">
        <v>107</v>
      </c>
      <c r="H4846">
        <v>6</v>
      </c>
      <c r="I4846">
        <v>33</v>
      </c>
      <c r="J4846">
        <v>3</v>
      </c>
      <c r="K4846">
        <v>43</v>
      </c>
      <c r="L4846">
        <v>2</v>
      </c>
      <c r="M4846">
        <v>100</v>
      </c>
      <c r="N4846">
        <v>19</v>
      </c>
    </row>
    <row r="4847" spans="1:14" x14ac:dyDescent="0.3">
      <c r="A4847" t="s">
        <v>34</v>
      </c>
      <c r="B4847" t="s">
        <v>34</v>
      </c>
      <c r="C4847" t="s">
        <v>35</v>
      </c>
      <c r="D4847" s="3" t="s">
        <v>284</v>
      </c>
      <c r="E4847" s="1">
        <v>45221</v>
      </c>
      <c r="F4847">
        <v>12</v>
      </c>
      <c r="G4847">
        <v>32</v>
      </c>
      <c r="H4847">
        <v>55</v>
      </c>
      <c r="I4847">
        <v>17</v>
      </c>
      <c r="J4847">
        <v>6</v>
      </c>
      <c r="K4847">
        <v>29</v>
      </c>
      <c r="L4847">
        <v>33</v>
      </c>
      <c r="M4847">
        <v>71</v>
      </c>
      <c r="N4847">
        <v>12</v>
      </c>
    </row>
    <row r="4848" spans="1:14" x14ac:dyDescent="0.3">
      <c r="A4848" t="s">
        <v>67</v>
      </c>
      <c r="B4848" t="s">
        <v>20</v>
      </c>
      <c r="C4848" t="s">
        <v>149</v>
      </c>
      <c r="D4848" s="3" t="s">
        <v>268</v>
      </c>
      <c r="E4848" s="1">
        <v>45191</v>
      </c>
      <c r="F4848">
        <v>139</v>
      </c>
      <c r="G4848">
        <v>25</v>
      </c>
      <c r="H4848">
        <v>30</v>
      </c>
      <c r="I4848">
        <v>21</v>
      </c>
      <c r="J4848">
        <v>7</v>
      </c>
      <c r="K4848">
        <v>139</v>
      </c>
      <c r="L4848">
        <v>21</v>
      </c>
      <c r="M4848">
        <v>28</v>
      </c>
      <c r="N4848">
        <v>17</v>
      </c>
    </row>
    <row r="4849" spans="1:14" x14ac:dyDescent="0.3">
      <c r="A4849" t="s">
        <v>51</v>
      </c>
      <c r="B4849" t="s">
        <v>51</v>
      </c>
      <c r="C4849" t="s">
        <v>48</v>
      </c>
      <c r="D4849" s="3">
        <v>44935</v>
      </c>
      <c r="E4849" s="1">
        <v>44935</v>
      </c>
      <c r="F4849">
        <v>87</v>
      </c>
      <c r="G4849">
        <v>82</v>
      </c>
      <c r="H4849">
        <v>94</v>
      </c>
      <c r="I4849">
        <v>45</v>
      </c>
      <c r="J4849">
        <v>9</v>
      </c>
      <c r="K4849">
        <v>101</v>
      </c>
      <c r="L4849">
        <v>32</v>
      </c>
      <c r="M4849">
        <v>69</v>
      </c>
      <c r="N4849">
        <v>10</v>
      </c>
    </row>
    <row r="4850" spans="1:14" x14ac:dyDescent="0.3">
      <c r="A4850" t="s">
        <v>22</v>
      </c>
      <c r="B4850" t="s">
        <v>22</v>
      </c>
      <c r="C4850" t="s">
        <v>23</v>
      </c>
      <c r="D4850" s="3" t="s">
        <v>206</v>
      </c>
      <c r="E4850" s="1">
        <v>45283</v>
      </c>
      <c r="F4850">
        <v>11</v>
      </c>
      <c r="G4850">
        <v>157</v>
      </c>
      <c r="H4850">
        <v>68</v>
      </c>
      <c r="I4850">
        <v>44</v>
      </c>
      <c r="J4850">
        <v>4</v>
      </c>
      <c r="K4850">
        <v>56</v>
      </c>
      <c r="L4850">
        <v>1</v>
      </c>
      <c r="M4850">
        <v>85</v>
      </c>
      <c r="N4850">
        <v>12</v>
      </c>
    </row>
    <row r="4851" spans="1:14" x14ac:dyDescent="0.3">
      <c r="A4851" t="s">
        <v>64</v>
      </c>
      <c r="B4851" t="s">
        <v>64</v>
      </c>
      <c r="C4851" t="s">
        <v>38</v>
      </c>
      <c r="D4851" s="3">
        <v>44937</v>
      </c>
      <c r="E4851" s="1">
        <v>44937</v>
      </c>
      <c r="F4851">
        <v>33</v>
      </c>
      <c r="G4851">
        <v>75</v>
      </c>
      <c r="H4851">
        <v>25</v>
      </c>
      <c r="I4851">
        <v>5</v>
      </c>
      <c r="J4851">
        <v>1</v>
      </c>
      <c r="K4851">
        <v>13</v>
      </c>
      <c r="L4851">
        <v>21</v>
      </c>
      <c r="M4851">
        <v>74</v>
      </c>
      <c r="N4851">
        <v>1</v>
      </c>
    </row>
    <row r="4852" spans="1:14" x14ac:dyDescent="0.3">
      <c r="A4852" t="s">
        <v>16</v>
      </c>
      <c r="B4852" t="s">
        <v>16</v>
      </c>
      <c r="C4852" t="s">
        <v>17</v>
      </c>
      <c r="D4852" s="3" t="s">
        <v>287</v>
      </c>
      <c r="E4852" s="1">
        <v>45124</v>
      </c>
      <c r="F4852">
        <v>122</v>
      </c>
      <c r="G4852">
        <v>82</v>
      </c>
      <c r="H4852">
        <v>78</v>
      </c>
      <c r="I4852">
        <v>28</v>
      </c>
      <c r="J4852">
        <v>3</v>
      </c>
      <c r="K4852">
        <v>20</v>
      </c>
      <c r="L4852">
        <v>38</v>
      </c>
      <c r="M4852">
        <v>47</v>
      </c>
      <c r="N4852">
        <v>19</v>
      </c>
    </row>
    <row r="4853" spans="1:14" x14ac:dyDescent="0.3">
      <c r="A4853" t="s">
        <v>24</v>
      </c>
      <c r="B4853" t="s">
        <v>24</v>
      </c>
      <c r="C4853" t="s">
        <v>25</v>
      </c>
      <c r="D4853" s="3" t="s">
        <v>253</v>
      </c>
      <c r="E4853" s="1">
        <v>45036</v>
      </c>
      <c r="F4853">
        <v>52</v>
      </c>
      <c r="G4853">
        <v>113</v>
      </c>
      <c r="H4853">
        <v>41</v>
      </c>
      <c r="I4853">
        <v>15</v>
      </c>
      <c r="J4853">
        <v>1</v>
      </c>
      <c r="K4853">
        <v>112</v>
      </c>
      <c r="L4853">
        <v>16</v>
      </c>
      <c r="M4853">
        <v>18</v>
      </c>
      <c r="N4853">
        <v>17</v>
      </c>
    </row>
    <row r="4854" spans="1:14" x14ac:dyDescent="0.3">
      <c r="A4854" t="s">
        <v>41</v>
      </c>
      <c r="B4854" t="s">
        <v>41</v>
      </c>
      <c r="C4854" t="s">
        <v>31</v>
      </c>
      <c r="D4854" s="3" t="s">
        <v>315</v>
      </c>
      <c r="E4854" s="1">
        <v>45218</v>
      </c>
      <c r="F4854">
        <v>109</v>
      </c>
      <c r="G4854">
        <v>47</v>
      </c>
      <c r="H4854">
        <v>80</v>
      </c>
      <c r="I4854">
        <v>36</v>
      </c>
      <c r="J4854">
        <v>6</v>
      </c>
      <c r="K4854">
        <v>157</v>
      </c>
      <c r="L4854">
        <v>28</v>
      </c>
      <c r="M4854">
        <v>59</v>
      </c>
      <c r="N4854">
        <v>11</v>
      </c>
    </row>
    <row r="4855" spans="1:14" x14ac:dyDescent="0.3">
      <c r="A4855" t="s">
        <v>74</v>
      </c>
      <c r="B4855" t="s">
        <v>74</v>
      </c>
      <c r="C4855" t="s">
        <v>19</v>
      </c>
      <c r="D4855" s="3" t="s">
        <v>217</v>
      </c>
      <c r="E4855" s="1">
        <v>45287</v>
      </c>
      <c r="F4855">
        <v>127</v>
      </c>
      <c r="G4855">
        <v>146</v>
      </c>
      <c r="H4855">
        <v>39</v>
      </c>
      <c r="I4855">
        <v>11</v>
      </c>
      <c r="J4855">
        <v>9</v>
      </c>
      <c r="K4855">
        <v>100</v>
      </c>
      <c r="L4855">
        <v>29</v>
      </c>
      <c r="M4855">
        <v>67</v>
      </c>
      <c r="N4855">
        <v>7</v>
      </c>
    </row>
    <row r="4856" spans="1:14" x14ac:dyDescent="0.3">
      <c r="A4856" t="s">
        <v>45</v>
      </c>
      <c r="B4856" t="s">
        <v>345</v>
      </c>
      <c r="C4856" t="s">
        <v>46</v>
      </c>
      <c r="D4856" s="3" t="s">
        <v>295</v>
      </c>
      <c r="E4856" s="1">
        <v>45098</v>
      </c>
      <c r="F4856">
        <v>37</v>
      </c>
      <c r="G4856">
        <v>75</v>
      </c>
      <c r="H4856">
        <v>63</v>
      </c>
      <c r="I4856">
        <v>49</v>
      </c>
      <c r="J4856">
        <v>4</v>
      </c>
      <c r="K4856">
        <v>140</v>
      </c>
      <c r="L4856">
        <v>27</v>
      </c>
      <c r="M4856">
        <v>16</v>
      </c>
      <c r="N4856">
        <v>1</v>
      </c>
    </row>
    <row r="4857" spans="1:14" x14ac:dyDescent="0.3">
      <c r="A4857" t="s">
        <v>39</v>
      </c>
      <c r="B4857" t="s">
        <v>39</v>
      </c>
      <c r="C4857" t="s">
        <v>40</v>
      </c>
      <c r="D4857" s="3" t="s">
        <v>281</v>
      </c>
      <c r="E4857" s="1">
        <v>45192</v>
      </c>
      <c r="F4857">
        <v>28</v>
      </c>
      <c r="G4857">
        <v>17</v>
      </c>
      <c r="H4857">
        <v>8</v>
      </c>
      <c r="I4857">
        <v>50</v>
      </c>
      <c r="J4857">
        <v>3</v>
      </c>
      <c r="K4857">
        <v>198</v>
      </c>
      <c r="L4857">
        <v>6</v>
      </c>
      <c r="M4857">
        <v>94</v>
      </c>
      <c r="N4857">
        <v>1</v>
      </c>
    </row>
    <row r="4858" spans="1:14" x14ac:dyDescent="0.3">
      <c r="A4858" t="s">
        <v>50</v>
      </c>
      <c r="B4858" t="s">
        <v>42</v>
      </c>
      <c r="C4858" t="s">
        <v>43</v>
      </c>
      <c r="D4858" s="3" t="s">
        <v>172</v>
      </c>
      <c r="E4858" s="1">
        <v>45099</v>
      </c>
      <c r="F4858">
        <v>6</v>
      </c>
      <c r="G4858">
        <v>78</v>
      </c>
      <c r="H4858">
        <v>53</v>
      </c>
      <c r="I4858">
        <v>32</v>
      </c>
      <c r="J4858">
        <v>1</v>
      </c>
      <c r="K4858">
        <v>74</v>
      </c>
      <c r="L4858">
        <v>22</v>
      </c>
      <c r="M4858">
        <v>36</v>
      </c>
      <c r="N4858">
        <v>1</v>
      </c>
    </row>
    <row r="4859" spans="1:14" x14ac:dyDescent="0.3">
      <c r="A4859" t="s">
        <v>99</v>
      </c>
      <c r="B4859" t="s">
        <v>99</v>
      </c>
      <c r="C4859" t="s">
        <v>13</v>
      </c>
      <c r="D4859" s="3" t="s">
        <v>319</v>
      </c>
      <c r="E4859" s="1">
        <v>45066</v>
      </c>
      <c r="F4859">
        <v>149</v>
      </c>
      <c r="G4859">
        <v>101</v>
      </c>
      <c r="H4859">
        <v>17</v>
      </c>
      <c r="I4859">
        <v>5</v>
      </c>
      <c r="J4859">
        <v>3</v>
      </c>
      <c r="K4859">
        <v>157</v>
      </c>
      <c r="L4859">
        <v>32</v>
      </c>
      <c r="M4859">
        <v>71</v>
      </c>
      <c r="N4859">
        <v>14</v>
      </c>
    </row>
    <row r="4860" spans="1:14" x14ac:dyDescent="0.3">
      <c r="A4860" t="s">
        <v>49</v>
      </c>
      <c r="B4860" t="s">
        <v>16</v>
      </c>
      <c r="C4860" t="s">
        <v>17</v>
      </c>
      <c r="D4860" s="3">
        <v>45235</v>
      </c>
      <c r="E4860" s="1">
        <v>45235</v>
      </c>
      <c r="F4860">
        <v>76</v>
      </c>
      <c r="G4860">
        <v>59</v>
      </c>
      <c r="H4860">
        <v>9</v>
      </c>
      <c r="I4860">
        <v>6</v>
      </c>
      <c r="J4860">
        <v>6</v>
      </c>
      <c r="K4860">
        <v>196</v>
      </c>
      <c r="L4860">
        <v>-4</v>
      </c>
      <c r="M4860">
        <v>63</v>
      </c>
      <c r="N4860">
        <v>2</v>
      </c>
    </row>
    <row r="4861" spans="1:14" x14ac:dyDescent="0.3">
      <c r="A4861" t="s">
        <v>12</v>
      </c>
      <c r="B4861" t="s">
        <v>12</v>
      </c>
      <c r="C4861" t="s">
        <v>13</v>
      </c>
      <c r="D4861" s="3">
        <v>45236</v>
      </c>
      <c r="E4861" s="1">
        <v>45236</v>
      </c>
      <c r="F4861">
        <v>72</v>
      </c>
      <c r="G4861">
        <v>90</v>
      </c>
      <c r="H4861">
        <v>59</v>
      </c>
      <c r="I4861">
        <v>9</v>
      </c>
      <c r="J4861">
        <v>9</v>
      </c>
      <c r="K4861">
        <v>93</v>
      </c>
      <c r="L4861">
        <v>12</v>
      </c>
      <c r="M4861">
        <v>94</v>
      </c>
      <c r="N4861">
        <v>11</v>
      </c>
    </row>
    <row r="4862" spans="1:14" x14ac:dyDescent="0.3">
      <c r="A4862" t="s">
        <v>21</v>
      </c>
      <c r="B4862" t="s">
        <v>21</v>
      </c>
      <c r="C4862" t="s">
        <v>150</v>
      </c>
      <c r="D4862" s="3">
        <v>45056</v>
      </c>
      <c r="E4862" s="1">
        <v>45056</v>
      </c>
      <c r="F4862">
        <v>88</v>
      </c>
      <c r="G4862">
        <v>21</v>
      </c>
      <c r="H4862">
        <v>9</v>
      </c>
      <c r="I4862">
        <v>2</v>
      </c>
      <c r="J4862">
        <v>3</v>
      </c>
      <c r="K4862">
        <v>159</v>
      </c>
      <c r="L4862">
        <v>14</v>
      </c>
      <c r="M4862">
        <v>27</v>
      </c>
      <c r="N4862">
        <v>4</v>
      </c>
    </row>
    <row r="4863" spans="1:14" x14ac:dyDescent="0.3">
      <c r="A4863" t="s">
        <v>24</v>
      </c>
      <c r="B4863" t="s">
        <v>24</v>
      </c>
      <c r="C4863" t="s">
        <v>25</v>
      </c>
      <c r="D4863" s="3" t="s">
        <v>200</v>
      </c>
      <c r="E4863" s="1">
        <v>45032</v>
      </c>
      <c r="F4863">
        <v>51</v>
      </c>
      <c r="G4863">
        <v>142</v>
      </c>
      <c r="H4863">
        <v>64</v>
      </c>
      <c r="I4863">
        <v>30</v>
      </c>
      <c r="J4863">
        <v>6</v>
      </c>
      <c r="K4863">
        <v>139</v>
      </c>
      <c r="L4863">
        <v>23</v>
      </c>
      <c r="M4863">
        <v>14</v>
      </c>
      <c r="N4863">
        <v>3</v>
      </c>
    </row>
    <row r="4864" spans="1:14" x14ac:dyDescent="0.3">
      <c r="A4864" t="s">
        <v>45</v>
      </c>
      <c r="B4864" t="s">
        <v>345</v>
      </c>
      <c r="C4864" t="s">
        <v>46</v>
      </c>
      <c r="D4864" s="3" t="s">
        <v>153</v>
      </c>
      <c r="E4864" s="1">
        <v>45038</v>
      </c>
      <c r="F4864">
        <v>82</v>
      </c>
      <c r="G4864">
        <v>91</v>
      </c>
      <c r="H4864">
        <v>89</v>
      </c>
      <c r="I4864">
        <v>21</v>
      </c>
      <c r="J4864">
        <v>2</v>
      </c>
      <c r="K4864">
        <v>197</v>
      </c>
      <c r="L4864">
        <v>-5</v>
      </c>
      <c r="M4864">
        <v>13</v>
      </c>
      <c r="N4864">
        <v>13</v>
      </c>
    </row>
    <row r="4865" spans="1:14" x14ac:dyDescent="0.3">
      <c r="A4865" t="s">
        <v>89</v>
      </c>
      <c r="B4865" t="s">
        <v>32</v>
      </c>
      <c r="C4865" t="s">
        <v>33</v>
      </c>
      <c r="D4865" s="3">
        <v>45025</v>
      </c>
      <c r="E4865" s="1">
        <v>45025</v>
      </c>
      <c r="F4865">
        <v>91</v>
      </c>
      <c r="G4865">
        <v>77</v>
      </c>
      <c r="H4865">
        <v>91</v>
      </c>
      <c r="I4865">
        <v>37</v>
      </c>
      <c r="J4865">
        <v>7</v>
      </c>
      <c r="K4865">
        <v>77</v>
      </c>
      <c r="L4865">
        <v>36</v>
      </c>
      <c r="M4865">
        <v>72</v>
      </c>
      <c r="N4865">
        <v>14</v>
      </c>
    </row>
    <row r="4866" spans="1:14" x14ac:dyDescent="0.3">
      <c r="A4866" t="s">
        <v>29</v>
      </c>
      <c r="B4866" t="s">
        <v>29</v>
      </c>
      <c r="C4866" t="s">
        <v>151</v>
      </c>
      <c r="D4866" s="3" t="s">
        <v>276</v>
      </c>
      <c r="E4866" s="1">
        <v>44998</v>
      </c>
      <c r="F4866">
        <v>63</v>
      </c>
      <c r="G4866">
        <v>171</v>
      </c>
      <c r="H4866">
        <v>91</v>
      </c>
      <c r="I4866">
        <v>31</v>
      </c>
      <c r="J4866">
        <v>6</v>
      </c>
      <c r="K4866">
        <v>175</v>
      </c>
      <c r="L4866">
        <v>-6</v>
      </c>
      <c r="M4866">
        <v>11</v>
      </c>
      <c r="N4866">
        <v>7</v>
      </c>
    </row>
    <row r="4867" spans="1:14" x14ac:dyDescent="0.3">
      <c r="A4867" t="s">
        <v>32</v>
      </c>
      <c r="B4867" t="s">
        <v>32</v>
      </c>
      <c r="C4867" t="s">
        <v>33</v>
      </c>
      <c r="D4867" s="3" t="s">
        <v>199</v>
      </c>
      <c r="E4867" s="1">
        <v>45005</v>
      </c>
      <c r="F4867">
        <v>60</v>
      </c>
      <c r="G4867">
        <v>181</v>
      </c>
      <c r="H4867">
        <v>19</v>
      </c>
      <c r="I4867">
        <v>5</v>
      </c>
      <c r="J4867">
        <v>6</v>
      </c>
      <c r="K4867">
        <v>66</v>
      </c>
      <c r="L4867">
        <v>14</v>
      </c>
      <c r="M4867">
        <v>32</v>
      </c>
      <c r="N4867">
        <v>9</v>
      </c>
    </row>
    <row r="4868" spans="1:14" x14ac:dyDescent="0.3">
      <c r="A4868" t="s">
        <v>28</v>
      </c>
      <c r="B4868" t="s">
        <v>28</v>
      </c>
      <c r="C4868" t="s">
        <v>150</v>
      </c>
      <c r="D4868" s="3" t="s">
        <v>259</v>
      </c>
      <c r="E4868" s="1">
        <v>45217</v>
      </c>
      <c r="F4868">
        <v>142</v>
      </c>
      <c r="G4868">
        <v>82</v>
      </c>
      <c r="H4868">
        <v>30</v>
      </c>
      <c r="I4868">
        <v>33</v>
      </c>
      <c r="J4868">
        <v>1</v>
      </c>
      <c r="K4868">
        <v>78</v>
      </c>
      <c r="L4868">
        <v>10</v>
      </c>
      <c r="M4868">
        <v>24</v>
      </c>
      <c r="N4868">
        <v>18</v>
      </c>
    </row>
    <row r="4869" spans="1:14" x14ac:dyDescent="0.3">
      <c r="A4869" t="s">
        <v>20</v>
      </c>
      <c r="B4869" t="s">
        <v>20</v>
      </c>
      <c r="C4869" t="s">
        <v>149</v>
      </c>
      <c r="D4869" s="3" t="s">
        <v>274</v>
      </c>
      <c r="E4869" s="1">
        <v>45095</v>
      </c>
      <c r="F4869">
        <v>29</v>
      </c>
      <c r="G4869">
        <v>57</v>
      </c>
      <c r="H4869">
        <v>19</v>
      </c>
      <c r="I4869">
        <v>24</v>
      </c>
      <c r="J4869">
        <v>4</v>
      </c>
      <c r="K4869">
        <v>94</v>
      </c>
      <c r="L4869">
        <v>29</v>
      </c>
      <c r="M4869">
        <v>77</v>
      </c>
      <c r="N4869">
        <v>20</v>
      </c>
    </row>
    <row r="4870" spans="1:14" x14ac:dyDescent="0.3">
      <c r="A4870" t="s">
        <v>55</v>
      </c>
      <c r="B4870" t="s">
        <v>55</v>
      </c>
      <c r="C4870" t="s">
        <v>17</v>
      </c>
      <c r="D4870" s="3">
        <v>45268</v>
      </c>
      <c r="E4870" s="1">
        <v>45268</v>
      </c>
      <c r="F4870">
        <v>134</v>
      </c>
      <c r="G4870">
        <v>107</v>
      </c>
      <c r="H4870">
        <v>22</v>
      </c>
      <c r="I4870">
        <v>6</v>
      </c>
      <c r="J4870">
        <v>4</v>
      </c>
      <c r="K4870">
        <v>33</v>
      </c>
      <c r="L4870">
        <v>-7</v>
      </c>
      <c r="M4870">
        <v>13</v>
      </c>
      <c r="N4870">
        <v>5</v>
      </c>
    </row>
    <row r="4871" spans="1:14" x14ac:dyDescent="0.3">
      <c r="A4871" t="s">
        <v>64</v>
      </c>
      <c r="B4871" t="s">
        <v>64</v>
      </c>
      <c r="C4871" t="s">
        <v>38</v>
      </c>
      <c r="D4871" s="3">
        <v>44958</v>
      </c>
      <c r="E4871" s="1">
        <v>44958</v>
      </c>
      <c r="F4871">
        <v>77</v>
      </c>
      <c r="G4871">
        <v>77</v>
      </c>
      <c r="H4871">
        <v>69</v>
      </c>
      <c r="I4871">
        <v>26</v>
      </c>
      <c r="J4871">
        <v>4</v>
      </c>
      <c r="K4871">
        <v>27</v>
      </c>
      <c r="L4871">
        <v>31</v>
      </c>
      <c r="M4871">
        <v>15</v>
      </c>
      <c r="N4871">
        <v>5</v>
      </c>
    </row>
    <row r="4872" spans="1:14" x14ac:dyDescent="0.3">
      <c r="A4872" t="s">
        <v>129</v>
      </c>
      <c r="B4872" t="s">
        <v>98</v>
      </c>
      <c r="C4872" t="s">
        <v>43</v>
      </c>
      <c r="D4872" s="3">
        <v>45177</v>
      </c>
      <c r="E4872" s="1">
        <v>45177</v>
      </c>
      <c r="F4872">
        <v>49</v>
      </c>
      <c r="G4872">
        <v>99</v>
      </c>
      <c r="H4872">
        <v>64</v>
      </c>
      <c r="I4872">
        <v>11</v>
      </c>
      <c r="J4872">
        <v>1</v>
      </c>
      <c r="K4872">
        <v>145</v>
      </c>
      <c r="L4872">
        <v>6</v>
      </c>
      <c r="M4872">
        <v>59</v>
      </c>
      <c r="N4872">
        <v>9</v>
      </c>
    </row>
    <row r="4873" spans="1:14" x14ac:dyDescent="0.3">
      <c r="A4873" t="s">
        <v>74</v>
      </c>
      <c r="B4873" t="s">
        <v>74</v>
      </c>
      <c r="C4873" t="s">
        <v>19</v>
      </c>
      <c r="D4873" s="3">
        <v>45150</v>
      </c>
      <c r="E4873" s="1">
        <v>45150</v>
      </c>
      <c r="F4873">
        <v>71</v>
      </c>
      <c r="G4873">
        <v>177</v>
      </c>
      <c r="H4873">
        <v>5</v>
      </c>
      <c r="I4873">
        <v>36</v>
      </c>
      <c r="J4873">
        <v>5</v>
      </c>
      <c r="K4873">
        <v>131</v>
      </c>
      <c r="L4873">
        <v>3</v>
      </c>
      <c r="M4873">
        <v>91</v>
      </c>
      <c r="N4873">
        <v>9</v>
      </c>
    </row>
    <row r="4874" spans="1:14" x14ac:dyDescent="0.3">
      <c r="A4874" t="s">
        <v>94</v>
      </c>
      <c r="B4874" t="s">
        <v>346</v>
      </c>
      <c r="C4874" t="s">
        <v>46</v>
      </c>
      <c r="D4874" s="3" t="s">
        <v>159</v>
      </c>
      <c r="E4874" s="1">
        <v>45273</v>
      </c>
      <c r="F4874">
        <v>15</v>
      </c>
      <c r="G4874">
        <v>149</v>
      </c>
      <c r="H4874">
        <v>60</v>
      </c>
      <c r="I4874">
        <v>2</v>
      </c>
      <c r="J4874">
        <v>1</v>
      </c>
      <c r="K4874">
        <v>194</v>
      </c>
      <c r="L4874">
        <v>5</v>
      </c>
      <c r="M4874">
        <v>14</v>
      </c>
      <c r="N4874">
        <v>6</v>
      </c>
    </row>
    <row r="4875" spans="1:14" x14ac:dyDescent="0.3">
      <c r="A4875" t="s">
        <v>44</v>
      </c>
      <c r="B4875" t="s">
        <v>44</v>
      </c>
      <c r="C4875" t="s">
        <v>150</v>
      </c>
      <c r="D4875" s="3" t="s">
        <v>213</v>
      </c>
      <c r="E4875" s="1">
        <v>45120</v>
      </c>
      <c r="F4875">
        <v>56</v>
      </c>
      <c r="G4875">
        <v>85</v>
      </c>
      <c r="H4875">
        <v>64</v>
      </c>
      <c r="I4875">
        <v>28</v>
      </c>
      <c r="J4875">
        <v>5</v>
      </c>
      <c r="K4875">
        <v>66</v>
      </c>
      <c r="L4875">
        <v>15</v>
      </c>
      <c r="M4875">
        <v>32</v>
      </c>
      <c r="N4875">
        <v>13</v>
      </c>
    </row>
    <row r="4876" spans="1:14" x14ac:dyDescent="0.3">
      <c r="A4876" t="s">
        <v>51</v>
      </c>
      <c r="B4876" t="s">
        <v>51</v>
      </c>
      <c r="C4876" t="s">
        <v>48</v>
      </c>
      <c r="D4876" s="3" t="s">
        <v>301</v>
      </c>
      <c r="E4876" s="1">
        <v>45256</v>
      </c>
      <c r="F4876">
        <v>15</v>
      </c>
      <c r="G4876">
        <v>114</v>
      </c>
      <c r="H4876">
        <v>30</v>
      </c>
      <c r="I4876">
        <v>5</v>
      </c>
      <c r="J4876">
        <v>8</v>
      </c>
      <c r="K4876">
        <v>153</v>
      </c>
      <c r="L4876">
        <v>2</v>
      </c>
      <c r="M4876">
        <v>52</v>
      </c>
      <c r="N4876">
        <v>7</v>
      </c>
    </row>
    <row r="4877" spans="1:14" x14ac:dyDescent="0.3">
      <c r="A4877" t="s">
        <v>26</v>
      </c>
      <c r="B4877" t="s">
        <v>26</v>
      </c>
      <c r="C4877" t="s">
        <v>27</v>
      </c>
      <c r="D4877" s="3">
        <v>45202</v>
      </c>
      <c r="E4877" s="1">
        <v>45202</v>
      </c>
      <c r="F4877">
        <v>104</v>
      </c>
      <c r="G4877">
        <v>171</v>
      </c>
      <c r="H4877">
        <v>62</v>
      </c>
      <c r="I4877">
        <v>5</v>
      </c>
      <c r="J4877">
        <v>1</v>
      </c>
      <c r="K4877">
        <v>45</v>
      </c>
      <c r="L4877">
        <v>33</v>
      </c>
      <c r="M4877">
        <v>69</v>
      </c>
      <c r="N4877">
        <v>14</v>
      </c>
    </row>
    <row r="4878" spans="1:14" x14ac:dyDescent="0.3">
      <c r="A4878" t="s">
        <v>20</v>
      </c>
      <c r="B4878" t="s">
        <v>20</v>
      </c>
      <c r="C4878" t="s">
        <v>149</v>
      </c>
      <c r="D4878" s="3" t="s">
        <v>328</v>
      </c>
      <c r="E4878" s="1">
        <v>45252</v>
      </c>
      <c r="F4878">
        <v>61</v>
      </c>
      <c r="G4878">
        <v>156</v>
      </c>
      <c r="H4878">
        <v>17</v>
      </c>
      <c r="I4878">
        <v>39</v>
      </c>
      <c r="J4878">
        <v>1</v>
      </c>
      <c r="K4878">
        <v>129</v>
      </c>
      <c r="L4878">
        <v>-9</v>
      </c>
      <c r="M4878">
        <v>93</v>
      </c>
      <c r="N4878">
        <v>3</v>
      </c>
    </row>
    <row r="4879" spans="1:14" x14ac:dyDescent="0.3">
      <c r="A4879" t="s">
        <v>99</v>
      </c>
      <c r="B4879" t="s">
        <v>99</v>
      </c>
      <c r="C4879" t="s">
        <v>13</v>
      </c>
      <c r="D4879" s="3" t="s">
        <v>240</v>
      </c>
      <c r="E4879" s="1">
        <v>44950</v>
      </c>
      <c r="F4879">
        <v>76</v>
      </c>
      <c r="G4879">
        <v>34</v>
      </c>
      <c r="H4879">
        <v>73</v>
      </c>
      <c r="I4879">
        <v>36</v>
      </c>
      <c r="J4879">
        <v>6</v>
      </c>
      <c r="K4879">
        <v>95</v>
      </c>
      <c r="L4879">
        <v>27</v>
      </c>
      <c r="M4879">
        <v>21</v>
      </c>
      <c r="N4879">
        <v>12</v>
      </c>
    </row>
    <row r="4880" spans="1:14" x14ac:dyDescent="0.3">
      <c r="A4880" t="s">
        <v>14</v>
      </c>
      <c r="B4880" t="s">
        <v>14</v>
      </c>
      <c r="C4880" t="s">
        <v>15</v>
      </c>
      <c r="D4880" s="3">
        <v>45080</v>
      </c>
      <c r="E4880" s="1">
        <v>45080</v>
      </c>
      <c r="F4880">
        <v>55</v>
      </c>
      <c r="G4880">
        <v>157</v>
      </c>
      <c r="H4880">
        <v>73</v>
      </c>
      <c r="I4880">
        <v>30</v>
      </c>
      <c r="J4880">
        <v>6</v>
      </c>
      <c r="K4880">
        <v>82</v>
      </c>
      <c r="L4880">
        <v>15</v>
      </c>
      <c r="M4880">
        <v>16</v>
      </c>
      <c r="N4880">
        <v>1</v>
      </c>
    </row>
    <row r="4881" spans="1:14" x14ac:dyDescent="0.3">
      <c r="A4881" t="s">
        <v>22</v>
      </c>
      <c r="B4881" t="s">
        <v>22</v>
      </c>
      <c r="C4881" t="s">
        <v>23</v>
      </c>
      <c r="D4881" s="3">
        <v>45055</v>
      </c>
      <c r="E4881" s="1">
        <v>45055</v>
      </c>
      <c r="F4881">
        <v>10</v>
      </c>
      <c r="G4881">
        <v>156</v>
      </c>
      <c r="H4881">
        <v>69</v>
      </c>
      <c r="I4881">
        <v>41</v>
      </c>
      <c r="J4881">
        <v>4</v>
      </c>
      <c r="K4881">
        <v>66</v>
      </c>
      <c r="L4881">
        <v>33</v>
      </c>
      <c r="M4881">
        <v>77</v>
      </c>
      <c r="N4881">
        <v>5</v>
      </c>
    </row>
    <row r="4882" spans="1:14" x14ac:dyDescent="0.3">
      <c r="A4882" t="s">
        <v>104</v>
      </c>
      <c r="B4882" t="s">
        <v>104</v>
      </c>
      <c r="C4882" t="s">
        <v>15</v>
      </c>
      <c r="D4882" s="3" t="s">
        <v>231</v>
      </c>
      <c r="E4882" s="1">
        <v>45123</v>
      </c>
      <c r="F4882">
        <v>40</v>
      </c>
      <c r="G4882">
        <v>115</v>
      </c>
      <c r="H4882">
        <v>30</v>
      </c>
      <c r="I4882">
        <v>21</v>
      </c>
      <c r="J4882">
        <v>1</v>
      </c>
      <c r="K4882">
        <v>92</v>
      </c>
      <c r="L4882">
        <v>13</v>
      </c>
      <c r="M4882">
        <v>30</v>
      </c>
      <c r="N4882">
        <v>4</v>
      </c>
    </row>
    <row r="4883" spans="1:14" x14ac:dyDescent="0.3">
      <c r="A4883" t="s">
        <v>37</v>
      </c>
      <c r="B4883" t="s">
        <v>37</v>
      </c>
      <c r="C4883" t="s">
        <v>38</v>
      </c>
      <c r="D4883" s="3">
        <v>45140</v>
      </c>
      <c r="E4883" s="1">
        <v>45140</v>
      </c>
      <c r="F4883">
        <v>147</v>
      </c>
      <c r="G4883">
        <v>192</v>
      </c>
      <c r="H4883">
        <v>77</v>
      </c>
      <c r="I4883">
        <v>21</v>
      </c>
      <c r="J4883">
        <v>2</v>
      </c>
      <c r="K4883">
        <v>130</v>
      </c>
      <c r="L4883">
        <v>-7</v>
      </c>
      <c r="M4883">
        <v>57</v>
      </c>
      <c r="N4883">
        <v>13</v>
      </c>
    </row>
    <row r="4884" spans="1:14" x14ac:dyDescent="0.3">
      <c r="A4884" t="s">
        <v>14</v>
      </c>
      <c r="B4884" t="s">
        <v>14</v>
      </c>
      <c r="C4884" t="s">
        <v>15</v>
      </c>
      <c r="D4884" s="3">
        <v>45261</v>
      </c>
      <c r="E4884" s="1">
        <v>45261</v>
      </c>
      <c r="F4884">
        <v>92</v>
      </c>
      <c r="G4884">
        <v>141</v>
      </c>
      <c r="H4884">
        <v>9</v>
      </c>
      <c r="I4884">
        <v>30</v>
      </c>
      <c r="J4884">
        <v>7</v>
      </c>
      <c r="K4884">
        <v>136</v>
      </c>
      <c r="L4884">
        <v>30</v>
      </c>
      <c r="M4884">
        <v>84</v>
      </c>
      <c r="N4884">
        <v>10</v>
      </c>
    </row>
    <row r="4885" spans="1:14" x14ac:dyDescent="0.3">
      <c r="A4885" t="s">
        <v>69</v>
      </c>
      <c r="B4885" t="s">
        <v>32</v>
      </c>
      <c r="C4885" t="s">
        <v>33</v>
      </c>
      <c r="D4885" s="3" t="s">
        <v>284</v>
      </c>
      <c r="E4885" s="1">
        <v>45221</v>
      </c>
      <c r="F4885">
        <v>88</v>
      </c>
      <c r="G4885">
        <v>26</v>
      </c>
      <c r="H4885">
        <v>10</v>
      </c>
      <c r="I4885">
        <v>5</v>
      </c>
      <c r="J4885">
        <v>8</v>
      </c>
      <c r="K4885">
        <v>157</v>
      </c>
      <c r="L4885">
        <v>-10</v>
      </c>
      <c r="M4885">
        <v>32</v>
      </c>
      <c r="N4885">
        <v>3</v>
      </c>
    </row>
    <row r="4886" spans="1:14" x14ac:dyDescent="0.3">
      <c r="A4886" t="s">
        <v>82</v>
      </c>
      <c r="B4886" t="s">
        <v>82</v>
      </c>
      <c r="C4886" t="s">
        <v>19</v>
      </c>
      <c r="D4886" s="3">
        <v>45052</v>
      </c>
      <c r="E4886" s="1">
        <v>45052</v>
      </c>
      <c r="F4886">
        <v>80</v>
      </c>
      <c r="G4886">
        <v>45</v>
      </c>
      <c r="H4886">
        <v>100</v>
      </c>
      <c r="I4886">
        <v>42</v>
      </c>
      <c r="J4886">
        <v>3</v>
      </c>
      <c r="K4886">
        <v>39</v>
      </c>
      <c r="L4886">
        <v>37</v>
      </c>
      <c r="M4886">
        <v>31</v>
      </c>
      <c r="N4886">
        <v>19</v>
      </c>
    </row>
    <row r="4887" spans="1:14" x14ac:dyDescent="0.3">
      <c r="A4887" t="s">
        <v>28</v>
      </c>
      <c r="B4887" t="s">
        <v>28</v>
      </c>
      <c r="C4887" t="s">
        <v>150</v>
      </c>
      <c r="D4887" s="3" t="s">
        <v>197</v>
      </c>
      <c r="E4887" s="1">
        <v>44978</v>
      </c>
      <c r="F4887">
        <v>17</v>
      </c>
      <c r="G4887">
        <v>66</v>
      </c>
      <c r="H4887">
        <v>15</v>
      </c>
      <c r="I4887">
        <v>17</v>
      </c>
      <c r="J4887">
        <v>8</v>
      </c>
      <c r="K4887">
        <v>88</v>
      </c>
      <c r="L4887">
        <v>23</v>
      </c>
      <c r="M4887">
        <v>43</v>
      </c>
      <c r="N4887">
        <v>15</v>
      </c>
    </row>
    <row r="4888" spans="1:14" x14ac:dyDescent="0.3">
      <c r="A4888" t="s">
        <v>26</v>
      </c>
      <c r="B4888" t="s">
        <v>26</v>
      </c>
      <c r="C4888" t="s">
        <v>27</v>
      </c>
      <c r="D4888" s="3">
        <v>45110</v>
      </c>
      <c r="E4888" s="1">
        <v>45110</v>
      </c>
      <c r="F4888">
        <v>39</v>
      </c>
      <c r="G4888">
        <v>144</v>
      </c>
      <c r="H4888">
        <v>96</v>
      </c>
      <c r="I4888">
        <v>7</v>
      </c>
      <c r="J4888">
        <v>7</v>
      </c>
      <c r="K4888">
        <v>159</v>
      </c>
      <c r="L4888">
        <v>18</v>
      </c>
      <c r="M4888">
        <v>28</v>
      </c>
      <c r="N4888">
        <v>11</v>
      </c>
    </row>
    <row r="4889" spans="1:14" x14ac:dyDescent="0.3">
      <c r="A4889" t="s">
        <v>22</v>
      </c>
      <c r="B4889" t="s">
        <v>22</v>
      </c>
      <c r="C4889" t="s">
        <v>23</v>
      </c>
      <c r="D4889" s="3" t="s">
        <v>263</v>
      </c>
      <c r="E4889" s="1">
        <v>45039</v>
      </c>
      <c r="F4889">
        <v>53</v>
      </c>
      <c r="G4889">
        <v>82</v>
      </c>
      <c r="H4889">
        <v>15</v>
      </c>
      <c r="I4889">
        <v>11</v>
      </c>
      <c r="J4889">
        <v>1</v>
      </c>
      <c r="K4889">
        <v>191</v>
      </c>
      <c r="L4889">
        <v>10</v>
      </c>
      <c r="M4889">
        <v>59</v>
      </c>
      <c r="N4889">
        <v>3</v>
      </c>
    </row>
    <row r="4890" spans="1:14" x14ac:dyDescent="0.3">
      <c r="A4890" t="s">
        <v>37</v>
      </c>
      <c r="B4890" t="s">
        <v>37</v>
      </c>
      <c r="C4890" t="s">
        <v>38</v>
      </c>
      <c r="D4890" s="3">
        <v>45270</v>
      </c>
      <c r="E4890" s="1">
        <v>45270</v>
      </c>
      <c r="F4890">
        <v>32</v>
      </c>
      <c r="G4890">
        <v>42</v>
      </c>
      <c r="H4890">
        <v>85</v>
      </c>
      <c r="I4890">
        <v>33</v>
      </c>
      <c r="J4890">
        <v>4</v>
      </c>
      <c r="K4890">
        <v>112</v>
      </c>
      <c r="L4890">
        <v>13</v>
      </c>
      <c r="M4890">
        <v>17</v>
      </c>
      <c r="N4890">
        <v>4</v>
      </c>
    </row>
    <row r="4891" spans="1:14" x14ac:dyDescent="0.3">
      <c r="A4891" t="s">
        <v>42</v>
      </c>
      <c r="B4891" t="s">
        <v>42</v>
      </c>
      <c r="C4891" t="s">
        <v>43</v>
      </c>
      <c r="D4891" s="3" t="s">
        <v>284</v>
      </c>
      <c r="E4891" s="1">
        <v>45221</v>
      </c>
      <c r="F4891">
        <v>33</v>
      </c>
      <c r="G4891">
        <v>111</v>
      </c>
      <c r="H4891">
        <v>79</v>
      </c>
      <c r="I4891">
        <v>3</v>
      </c>
      <c r="J4891">
        <v>5</v>
      </c>
      <c r="K4891">
        <v>57</v>
      </c>
      <c r="L4891">
        <v>6</v>
      </c>
      <c r="M4891">
        <v>47</v>
      </c>
      <c r="N4891">
        <v>8</v>
      </c>
    </row>
    <row r="4892" spans="1:14" x14ac:dyDescent="0.3">
      <c r="A4892" t="s">
        <v>88</v>
      </c>
      <c r="B4892" t="s">
        <v>34</v>
      </c>
      <c r="C4892" t="s">
        <v>35</v>
      </c>
      <c r="D4892" s="3">
        <v>45026</v>
      </c>
      <c r="E4892" s="1">
        <v>45026</v>
      </c>
      <c r="F4892">
        <v>76</v>
      </c>
      <c r="G4892">
        <v>48</v>
      </c>
      <c r="H4892">
        <v>35</v>
      </c>
      <c r="I4892">
        <v>25</v>
      </c>
      <c r="J4892">
        <v>3</v>
      </c>
      <c r="K4892">
        <v>173</v>
      </c>
      <c r="L4892">
        <v>37</v>
      </c>
      <c r="M4892">
        <v>16</v>
      </c>
      <c r="N4892">
        <v>3</v>
      </c>
    </row>
    <row r="4893" spans="1:14" x14ac:dyDescent="0.3">
      <c r="A4893" t="s">
        <v>32</v>
      </c>
      <c r="B4893" t="s">
        <v>32</v>
      </c>
      <c r="C4893" t="s">
        <v>33</v>
      </c>
      <c r="D4893" s="3" t="s">
        <v>319</v>
      </c>
      <c r="E4893" s="1">
        <v>45066</v>
      </c>
      <c r="F4893">
        <v>16</v>
      </c>
      <c r="G4893">
        <v>118</v>
      </c>
      <c r="H4893">
        <v>44</v>
      </c>
      <c r="I4893">
        <v>27</v>
      </c>
      <c r="J4893">
        <v>9</v>
      </c>
      <c r="K4893">
        <v>26</v>
      </c>
      <c r="L4893">
        <v>8</v>
      </c>
      <c r="M4893">
        <v>36</v>
      </c>
      <c r="N4893">
        <v>18</v>
      </c>
    </row>
    <row r="4894" spans="1:14" x14ac:dyDescent="0.3">
      <c r="A4894" t="s">
        <v>34</v>
      </c>
      <c r="B4894" t="s">
        <v>34</v>
      </c>
      <c r="C4894" t="s">
        <v>35</v>
      </c>
      <c r="D4894" s="3">
        <v>45203</v>
      </c>
      <c r="E4894" s="1">
        <v>45203</v>
      </c>
      <c r="F4894">
        <v>67</v>
      </c>
      <c r="G4894">
        <v>116</v>
      </c>
      <c r="H4894">
        <v>86</v>
      </c>
      <c r="I4894">
        <v>14</v>
      </c>
      <c r="J4894">
        <v>7</v>
      </c>
      <c r="K4894">
        <v>187</v>
      </c>
      <c r="L4894">
        <v>3</v>
      </c>
      <c r="M4894">
        <v>58</v>
      </c>
      <c r="N4894">
        <v>11</v>
      </c>
    </row>
    <row r="4895" spans="1:14" x14ac:dyDescent="0.3">
      <c r="A4895" t="s">
        <v>24</v>
      </c>
      <c r="B4895" t="s">
        <v>24</v>
      </c>
      <c r="C4895" t="s">
        <v>25</v>
      </c>
      <c r="D4895" s="3">
        <v>45088</v>
      </c>
      <c r="E4895" s="1">
        <v>45088</v>
      </c>
      <c r="F4895">
        <v>55</v>
      </c>
      <c r="G4895">
        <v>22</v>
      </c>
      <c r="H4895">
        <v>57</v>
      </c>
      <c r="I4895">
        <v>21</v>
      </c>
      <c r="J4895">
        <v>6</v>
      </c>
      <c r="K4895">
        <v>162</v>
      </c>
      <c r="L4895">
        <v>27</v>
      </c>
      <c r="M4895">
        <v>86</v>
      </c>
      <c r="N4895">
        <v>2</v>
      </c>
    </row>
    <row r="4896" spans="1:14" x14ac:dyDescent="0.3">
      <c r="A4896" t="s">
        <v>74</v>
      </c>
      <c r="B4896" t="s">
        <v>74</v>
      </c>
      <c r="C4896" t="s">
        <v>19</v>
      </c>
      <c r="D4896" s="3" t="s">
        <v>313</v>
      </c>
      <c r="E4896" s="1">
        <v>45037</v>
      </c>
      <c r="F4896">
        <v>94</v>
      </c>
      <c r="G4896">
        <v>101</v>
      </c>
      <c r="H4896">
        <v>78</v>
      </c>
      <c r="I4896">
        <v>20</v>
      </c>
      <c r="J4896">
        <v>8</v>
      </c>
      <c r="K4896">
        <v>119</v>
      </c>
      <c r="L4896">
        <v>32</v>
      </c>
      <c r="M4896">
        <v>39</v>
      </c>
      <c r="N4896">
        <v>14</v>
      </c>
    </row>
    <row r="4897" spans="1:14" x14ac:dyDescent="0.3">
      <c r="A4897" t="s">
        <v>28</v>
      </c>
      <c r="B4897" t="s">
        <v>28</v>
      </c>
      <c r="C4897" t="s">
        <v>150</v>
      </c>
      <c r="D4897" s="3" t="s">
        <v>344</v>
      </c>
      <c r="E4897" s="1">
        <v>44939</v>
      </c>
      <c r="F4897">
        <v>80</v>
      </c>
      <c r="G4897">
        <v>45</v>
      </c>
      <c r="H4897">
        <v>22</v>
      </c>
      <c r="I4897">
        <v>3</v>
      </c>
      <c r="J4897">
        <v>5</v>
      </c>
      <c r="K4897">
        <v>92</v>
      </c>
      <c r="L4897">
        <v>26</v>
      </c>
      <c r="M4897">
        <v>77</v>
      </c>
      <c r="N4897">
        <v>7</v>
      </c>
    </row>
    <row r="4898" spans="1:14" x14ac:dyDescent="0.3">
      <c r="A4898" t="s">
        <v>64</v>
      </c>
      <c r="B4898" t="s">
        <v>64</v>
      </c>
      <c r="C4898" t="s">
        <v>38</v>
      </c>
      <c r="D4898" s="3" t="s">
        <v>310</v>
      </c>
      <c r="E4898" s="1">
        <v>45254</v>
      </c>
      <c r="F4898">
        <v>60</v>
      </c>
      <c r="G4898">
        <v>140</v>
      </c>
      <c r="H4898">
        <v>59</v>
      </c>
      <c r="I4898">
        <v>7</v>
      </c>
      <c r="J4898">
        <v>3</v>
      </c>
      <c r="K4898">
        <v>97</v>
      </c>
      <c r="L4898">
        <v>-8</v>
      </c>
      <c r="M4898">
        <v>99</v>
      </c>
      <c r="N4898">
        <v>4</v>
      </c>
    </row>
    <row r="4899" spans="1:14" x14ac:dyDescent="0.3">
      <c r="A4899" t="s">
        <v>139</v>
      </c>
      <c r="B4899" t="s">
        <v>101</v>
      </c>
      <c r="C4899" t="s">
        <v>150</v>
      </c>
      <c r="D4899" s="3">
        <v>44969</v>
      </c>
      <c r="E4899" s="1">
        <v>44969</v>
      </c>
      <c r="F4899">
        <v>15</v>
      </c>
      <c r="G4899">
        <v>110</v>
      </c>
      <c r="H4899">
        <v>45</v>
      </c>
      <c r="I4899">
        <v>5</v>
      </c>
      <c r="J4899">
        <v>5</v>
      </c>
      <c r="K4899">
        <v>111</v>
      </c>
      <c r="L4899">
        <v>16</v>
      </c>
      <c r="M4899">
        <v>74</v>
      </c>
      <c r="N4899">
        <v>7</v>
      </c>
    </row>
    <row r="4900" spans="1:14" x14ac:dyDescent="0.3">
      <c r="A4900" t="s">
        <v>16</v>
      </c>
      <c r="B4900" t="s">
        <v>16</v>
      </c>
      <c r="C4900" t="s">
        <v>17</v>
      </c>
      <c r="D4900" s="3">
        <v>45116</v>
      </c>
      <c r="E4900" s="1">
        <v>45116</v>
      </c>
      <c r="F4900">
        <v>66</v>
      </c>
      <c r="G4900">
        <v>111</v>
      </c>
      <c r="H4900">
        <v>91</v>
      </c>
      <c r="I4900">
        <v>28</v>
      </c>
      <c r="J4900">
        <v>8</v>
      </c>
      <c r="K4900">
        <v>124</v>
      </c>
      <c r="L4900">
        <v>30</v>
      </c>
      <c r="M4900">
        <v>81</v>
      </c>
      <c r="N4900">
        <v>1</v>
      </c>
    </row>
    <row r="4901" spans="1:14" x14ac:dyDescent="0.3">
      <c r="A4901" t="s">
        <v>22</v>
      </c>
      <c r="B4901" t="s">
        <v>22</v>
      </c>
      <c r="C4901" t="s">
        <v>23</v>
      </c>
      <c r="D4901" s="3">
        <v>45018</v>
      </c>
      <c r="E4901" s="1">
        <v>45018</v>
      </c>
      <c r="F4901">
        <v>140</v>
      </c>
      <c r="G4901">
        <v>78</v>
      </c>
      <c r="H4901">
        <v>61</v>
      </c>
      <c r="I4901">
        <v>29</v>
      </c>
      <c r="J4901">
        <v>2</v>
      </c>
      <c r="K4901">
        <v>41</v>
      </c>
      <c r="L4901">
        <v>35</v>
      </c>
      <c r="M4901">
        <v>10</v>
      </c>
      <c r="N4901">
        <v>15</v>
      </c>
    </row>
    <row r="4902" spans="1:14" x14ac:dyDescent="0.3">
      <c r="A4902" t="s">
        <v>12</v>
      </c>
      <c r="B4902" t="s">
        <v>12</v>
      </c>
      <c r="C4902" t="s">
        <v>13</v>
      </c>
      <c r="D4902" s="3">
        <v>45261</v>
      </c>
      <c r="E4902" s="1">
        <v>45261</v>
      </c>
      <c r="F4902">
        <v>77</v>
      </c>
      <c r="G4902">
        <v>153</v>
      </c>
      <c r="H4902">
        <v>51</v>
      </c>
      <c r="I4902">
        <v>49</v>
      </c>
      <c r="J4902">
        <v>4</v>
      </c>
      <c r="K4902">
        <v>46</v>
      </c>
      <c r="L4902">
        <v>-9</v>
      </c>
      <c r="M4902">
        <v>12</v>
      </c>
      <c r="N4902">
        <v>12</v>
      </c>
    </row>
    <row r="4903" spans="1:14" x14ac:dyDescent="0.3">
      <c r="A4903" t="s">
        <v>28</v>
      </c>
      <c r="B4903" t="s">
        <v>28</v>
      </c>
      <c r="C4903" t="s">
        <v>150</v>
      </c>
      <c r="D4903" s="3" t="s">
        <v>187</v>
      </c>
      <c r="E4903" s="1">
        <v>44972</v>
      </c>
      <c r="F4903">
        <v>81</v>
      </c>
      <c r="G4903">
        <v>141</v>
      </c>
      <c r="H4903">
        <v>30</v>
      </c>
      <c r="I4903">
        <v>32</v>
      </c>
      <c r="J4903">
        <v>6</v>
      </c>
      <c r="K4903">
        <v>181</v>
      </c>
      <c r="L4903">
        <v>29</v>
      </c>
      <c r="M4903">
        <v>29</v>
      </c>
      <c r="N4903">
        <v>6</v>
      </c>
    </row>
    <row r="4904" spans="1:14" x14ac:dyDescent="0.3">
      <c r="A4904" t="s">
        <v>66</v>
      </c>
      <c r="B4904" t="s">
        <v>61</v>
      </c>
      <c r="C4904" t="s">
        <v>62</v>
      </c>
      <c r="D4904" s="3" t="s">
        <v>213</v>
      </c>
      <c r="E4904" s="1">
        <v>45120</v>
      </c>
      <c r="F4904">
        <v>82</v>
      </c>
      <c r="G4904">
        <v>98</v>
      </c>
      <c r="H4904">
        <v>95</v>
      </c>
      <c r="I4904">
        <v>3</v>
      </c>
      <c r="J4904">
        <v>6</v>
      </c>
      <c r="K4904">
        <v>56</v>
      </c>
      <c r="L4904">
        <v>34</v>
      </c>
      <c r="M4904">
        <v>35</v>
      </c>
      <c r="N4904">
        <v>11</v>
      </c>
    </row>
    <row r="4905" spans="1:14" x14ac:dyDescent="0.3">
      <c r="A4905" t="s">
        <v>51</v>
      </c>
      <c r="B4905" t="s">
        <v>51</v>
      </c>
      <c r="C4905" t="s">
        <v>48</v>
      </c>
      <c r="D4905" s="3" t="s">
        <v>262</v>
      </c>
      <c r="E4905" s="1">
        <v>45246</v>
      </c>
      <c r="F4905">
        <v>53</v>
      </c>
      <c r="G4905">
        <v>25</v>
      </c>
      <c r="H4905">
        <v>44</v>
      </c>
      <c r="I4905">
        <v>30</v>
      </c>
      <c r="J4905">
        <v>9</v>
      </c>
      <c r="K4905">
        <v>156</v>
      </c>
      <c r="L4905">
        <v>8</v>
      </c>
      <c r="M4905">
        <v>100</v>
      </c>
      <c r="N4905">
        <v>13</v>
      </c>
    </row>
    <row r="4906" spans="1:14" x14ac:dyDescent="0.3">
      <c r="A4906" t="s">
        <v>77</v>
      </c>
      <c r="B4906" t="s">
        <v>77</v>
      </c>
      <c r="C4906" t="s">
        <v>25</v>
      </c>
      <c r="D4906" s="3">
        <v>44987</v>
      </c>
      <c r="E4906" s="1">
        <v>44987</v>
      </c>
      <c r="F4906">
        <v>10</v>
      </c>
      <c r="G4906">
        <v>59</v>
      </c>
      <c r="H4906">
        <v>7</v>
      </c>
      <c r="I4906">
        <v>6</v>
      </c>
      <c r="J4906">
        <v>8</v>
      </c>
      <c r="K4906">
        <v>157</v>
      </c>
      <c r="L4906">
        <v>13</v>
      </c>
      <c r="M4906">
        <v>59</v>
      </c>
      <c r="N4906">
        <v>3</v>
      </c>
    </row>
    <row r="4907" spans="1:14" x14ac:dyDescent="0.3">
      <c r="A4907" t="s">
        <v>36</v>
      </c>
      <c r="B4907" t="s">
        <v>29</v>
      </c>
      <c r="C4907" t="s">
        <v>151</v>
      </c>
      <c r="D4907" s="3" t="s">
        <v>238</v>
      </c>
      <c r="E4907" s="1">
        <v>44940</v>
      </c>
      <c r="F4907">
        <v>60</v>
      </c>
      <c r="G4907">
        <v>142</v>
      </c>
      <c r="H4907">
        <v>31</v>
      </c>
      <c r="I4907">
        <v>13</v>
      </c>
      <c r="J4907">
        <v>4</v>
      </c>
      <c r="K4907">
        <v>92</v>
      </c>
      <c r="L4907">
        <v>7</v>
      </c>
      <c r="M4907">
        <v>57</v>
      </c>
      <c r="N4907">
        <v>6</v>
      </c>
    </row>
    <row r="4908" spans="1:14" x14ac:dyDescent="0.3">
      <c r="A4908" t="s">
        <v>74</v>
      </c>
      <c r="B4908" t="s">
        <v>74</v>
      </c>
      <c r="C4908" t="s">
        <v>19</v>
      </c>
      <c r="D4908" s="3" t="s">
        <v>312</v>
      </c>
      <c r="E4908" s="1">
        <v>45151</v>
      </c>
      <c r="F4908">
        <v>143</v>
      </c>
      <c r="G4908">
        <v>166</v>
      </c>
      <c r="H4908">
        <v>38</v>
      </c>
      <c r="I4908">
        <v>39</v>
      </c>
      <c r="J4908">
        <v>8</v>
      </c>
      <c r="K4908">
        <v>68</v>
      </c>
      <c r="L4908">
        <v>-8</v>
      </c>
      <c r="M4908">
        <v>96</v>
      </c>
      <c r="N4908">
        <v>20</v>
      </c>
    </row>
    <row r="4909" spans="1:14" x14ac:dyDescent="0.3">
      <c r="A4909" t="s">
        <v>58</v>
      </c>
      <c r="B4909" t="s">
        <v>58</v>
      </c>
      <c r="C4909" t="s">
        <v>27</v>
      </c>
      <c r="D4909" s="3" t="s">
        <v>304</v>
      </c>
      <c r="E4909" s="1">
        <v>45182</v>
      </c>
      <c r="F4909">
        <v>15</v>
      </c>
      <c r="G4909">
        <v>82</v>
      </c>
      <c r="H4909">
        <v>67</v>
      </c>
      <c r="I4909">
        <v>9</v>
      </c>
      <c r="J4909">
        <v>7</v>
      </c>
      <c r="K4909">
        <v>186</v>
      </c>
      <c r="L4909">
        <v>-6</v>
      </c>
      <c r="M4909">
        <v>81</v>
      </c>
      <c r="N4909">
        <v>12</v>
      </c>
    </row>
    <row r="4910" spans="1:14" x14ac:dyDescent="0.3">
      <c r="A4910" t="s">
        <v>80</v>
      </c>
      <c r="B4910" t="s">
        <v>20</v>
      </c>
      <c r="C4910" t="s">
        <v>149</v>
      </c>
      <c r="D4910" s="3" t="s">
        <v>256</v>
      </c>
      <c r="E4910" s="1">
        <v>45009</v>
      </c>
      <c r="F4910">
        <v>141</v>
      </c>
      <c r="G4910">
        <v>59</v>
      </c>
      <c r="H4910">
        <v>5</v>
      </c>
      <c r="I4910">
        <v>5</v>
      </c>
      <c r="J4910">
        <v>5</v>
      </c>
      <c r="K4910">
        <v>79</v>
      </c>
      <c r="L4910">
        <v>24</v>
      </c>
      <c r="M4910">
        <v>82</v>
      </c>
      <c r="N4910">
        <v>19</v>
      </c>
    </row>
    <row r="4911" spans="1:14" x14ac:dyDescent="0.3">
      <c r="A4911" t="s">
        <v>61</v>
      </c>
      <c r="B4911" t="s">
        <v>61</v>
      </c>
      <c r="C4911" t="s">
        <v>62</v>
      </c>
      <c r="D4911" s="3">
        <v>45049</v>
      </c>
      <c r="E4911" s="1">
        <v>45049</v>
      </c>
      <c r="F4911">
        <v>120</v>
      </c>
      <c r="G4911">
        <v>75</v>
      </c>
      <c r="H4911">
        <v>33</v>
      </c>
      <c r="I4911">
        <v>27</v>
      </c>
      <c r="J4911">
        <v>9</v>
      </c>
      <c r="K4911">
        <v>193</v>
      </c>
      <c r="L4911">
        <v>-4</v>
      </c>
      <c r="M4911">
        <v>11</v>
      </c>
      <c r="N4911">
        <v>7</v>
      </c>
    </row>
    <row r="4912" spans="1:14" x14ac:dyDescent="0.3">
      <c r="A4912" t="s">
        <v>26</v>
      </c>
      <c r="B4912" t="s">
        <v>26</v>
      </c>
      <c r="C4912" t="s">
        <v>27</v>
      </c>
      <c r="D4912" s="3" t="s">
        <v>294</v>
      </c>
      <c r="E4912" s="1">
        <v>45159</v>
      </c>
      <c r="F4912">
        <v>85</v>
      </c>
      <c r="G4912">
        <v>150</v>
      </c>
      <c r="H4912">
        <v>82</v>
      </c>
      <c r="I4912">
        <v>32</v>
      </c>
      <c r="J4912">
        <v>2</v>
      </c>
      <c r="K4912">
        <v>124</v>
      </c>
      <c r="L4912">
        <v>4</v>
      </c>
      <c r="M4912">
        <v>57</v>
      </c>
      <c r="N4912">
        <v>17</v>
      </c>
    </row>
    <row r="4913" spans="1:14" x14ac:dyDescent="0.3">
      <c r="A4913" t="s">
        <v>24</v>
      </c>
      <c r="B4913" t="s">
        <v>24</v>
      </c>
      <c r="C4913" t="s">
        <v>25</v>
      </c>
      <c r="D4913" s="3">
        <v>45052</v>
      </c>
      <c r="E4913" s="1">
        <v>45052</v>
      </c>
      <c r="F4913">
        <v>111</v>
      </c>
      <c r="G4913">
        <v>56</v>
      </c>
      <c r="H4913">
        <v>24</v>
      </c>
      <c r="I4913">
        <v>6</v>
      </c>
      <c r="J4913">
        <v>10</v>
      </c>
      <c r="K4913">
        <v>82</v>
      </c>
      <c r="L4913">
        <v>-6</v>
      </c>
      <c r="M4913">
        <v>84</v>
      </c>
      <c r="N4913">
        <v>1</v>
      </c>
    </row>
    <row r="4914" spans="1:14" x14ac:dyDescent="0.3">
      <c r="A4914" t="s">
        <v>87</v>
      </c>
      <c r="B4914" t="s">
        <v>87</v>
      </c>
      <c r="C4914" t="s">
        <v>48</v>
      </c>
      <c r="D4914" s="3" t="s">
        <v>337</v>
      </c>
      <c r="E4914" s="1">
        <v>45074</v>
      </c>
      <c r="F4914">
        <v>13</v>
      </c>
      <c r="G4914">
        <v>162</v>
      </c>
      <c r="H4914">
        <v>30</v>
      </c>
      <c r="I4914">
        <v>23</v>
      </c>
      <c r="J4914">
        <v>8</v>
      </c>
      <c r="K4914">
        <v>19</v>
      </c>
      <c r="L4914">
        <v>36</v>
      </c>
      <c r="M4914">
        <v>48</v>
      </c>
      <c r="N4914">
        <v>18</v>
      </c>
    </row>
    <row r="4915" spans="1:14" x14ac:dyDescent="0.3">
      <c r="A4915" t="s">
        <v>64</v>
      </c>
      <c r="B4915" t="s">
        <v>64</v>
      </c>
      <c r="C4915" t="s">
        <v>38</v>
      </c>
      <c r="D4915" s="3" t="s">
        <v>255</v>
      </c>
      <c r="E4915" s="1">
        <v>45161</v>
      </c>
      <c r="F4915">
        <v>93</v>
      </c>
      <c r="G4915">
        <v>170</v>
      </c>
      <c r="H4915">
        <v>49</v>
      </c>
      <c r="I4915">
        <v>19</v>
      </c>
      <c r="J4915">
        <v>6</v>
      </c>
      <c r="K4915">
        <v>132</v>
      </c>
      <c r="L4915">
        <v>28</v>
      </c>
      <c r="M4915">
        <v>33</v>
      </c>
      <c r="N4915">
        <v>11</v>
      </c>
    </row>
    <row r="4916" spans="1:14" x14ac:dyDescent="0.3">
      <c r="A4916" t="s">
        <v>21</v>
      </c>
      <c r="B4916" t="s">
        <v>21</v>
      </c>
      <c r="C4916" t="s">
        <v>150</v>
      </c>
      <c r="D4916" s="3" t="s">
        <v>232</v>
      </c>
      <c r="E4916" s="1">
        <v>45011</v>
      </c>
      <c r="F4916">
        <v>47</v>
      </c>
      <c r="G4916">
        <v>93</v>
      </c>
      <c r="H4916">
        <v>41</v>
      </c>
      <c r="I4916">
        <v>12</v>
      </c>
      <c r="J4916">
        <v>0</v>
      </c>
      <c r="K4916">
        <v>161</v>
      </c>
      <c r="L4916">
        <v>-10</v>
      </c>
      <c r="M4916">
        <v>60</v>
      </c>
      <c r="N4916">
        <v>15</v>
      </c>
    </row>
    <row r="4917" spans="1:14" x14ac:dyDescent="0.3">
      <c r="A4917" t="s">
        <v>16</v>
      </c>
      <c r="B4917" t="s">
        <v>16</v>
      </c>
      <c r="C4917" t="s">
        <v>17</v>
      </c>
      <c r="D4917" s="3">
        <v>44965</v>
      </c>
      <c r="E4917" s="1">
        <v>44965</v>
      </c>
      <c r="F4917">
        <v>17</v>
      </c>
      <c r="G4917">
        <v>195</v>
      </c>
      <c r="H4917">
        <v>66</v>
      </c>
      <c r="I4917">
        <v>23</v>
      </c>
      <c r="J4917">
        <v>1</v>
      </c>
      <c r="K4917">
        <v>120</v>
      </c>
      <c r="L4917">
        <v>24</v>
      </c>
      <c r="M4917">
        <v>17</v>
      </c>
      <c r="N4917">
        <v>12</v>
      </c>
    </row>
    <row r="4918" spans="1:14" x14ac:dyDescent="0.3">
      <c r="A4918" t="s">
        <v>58</v>
      </c>
      <c r="B4918" t="s">
        <v>58</v>
      </c>
      <c r="C4918" t="s">
        <v>27</v>
      </c>
      <c r="D4918" s="3" t="s">
        <v>292</v>
      </c>
      <c r="E4918" s="1">
        <v>45121</v>
      </c>
      <c r="F4918">
        <v>22</v>
      </c>
      <c r="G4918">
        <v>188</v>
      </c>
      <c r="H4918">
        <v>76</v>
      </c>
      <c r="I4918">
        <v>48</v>
      </c>
      <c r="J4918">
        <v>5</v>
      </c>
      <c r="K4918">
        <v>199</v>
      </c>
      <c r="L4918">
        <v>36</v>
      </c>
      <c r="M4918">
        <v>52</v>
      </c>
      <c r="N4918">
        <v>8</v>
      </c>
    </row>
    <row r="4919" spans="1:14" x14ac:dyDescent="0.3">
      <c r="A4919" t="s">
        <v>74</v>
      </c>
      <c r="B4919" t="s">
        <v>74</v>
      </c>
      <c r="C4919" t="s">
        <v>19</v>
      </c>
      <c r="D4919" s="3">
        <v>44934</v>
      </c>
      <c r="E4919" s="1">
        <v>44934</v>
      </c>
      <c r="F4919">
        <v>104</v>
      </c>
      <c r="G4919">
        <v>90</v>
      </c>
      <c r="H4919">
        <v>67</v>
      </c>
      <c r="I4919">
        <v>41</v>
      </c>
      <c r="J4919">
        <v>2</v>
      </c>
      <c r="K4919">
        <v>157</v>
      </c>
      <c r="L4919">
        <v>17</v>
      </c>
      <c r="M4919">
        <v>45</v>
      </c>
      <c r="N4919">
        <v>17</v>
      </c>
    </row>
    <row r="4920" spans="1:14" x14ac:dyDescent="0.3">
      <c r="A4920" t="s">
        <v>21</v>
      </c>
      <c r="B4920" t="s">
        <v>21</v>
      </c>
      <c r="C4920" t="s">
        <v>150</v>
      </c>
      <c r="D4920" s="3" t="s">
        <v>221</v>
      </c>
      <c r="E4920" s="1">
        <v>45096</v>
      </c>
      <c r="F4920">
        <v>77</v>
      </c>
      <c r="G4920">
        <v>49</v>
      </c>
      <c r="H4920">
        <v>53</v>
      </c>
      <c r="I4920">
        <v>47</v>
      </c>
      <c r="J4920">
        <v>4</v>
      </c>
      <c r="K4920">
        <v>172</v>
      </c>
      <c r="L4920">
        <v>31</v>
      </c>
      <c r="M4920">
        <v>90</v>
      </c>
      <c r="N4920">
        <v>19</v>
      </c>
    </row>
    <row r="4921" spans="1:14" x14ac:dyDescent="0.3">
      <c r="A4921" t="s">
        <v>111</v>
      </c>
      <c r="B4921" t="s">
        <v>111</v>
      </c>
      <c r="C4921" t="s">
        <v>35</v>
      </c>
      <c r="D4921" s="3" t="s">
        <v>238</v>
      </c>
      <c r="E4921" s="1">
        <v>44940</v>
      </c>
      <c r="F4921">
        <v>142</v>
      </c>
      <c r="G4921">
        <v>182</v>
      </c>
      <c r="H4921">
        <v>52</v>
      </c>
      <c r="I4921">
        <v>5</v>
      </c>
      <c r="J4921">
        <v>8</v>
      </c>
      <c r="K4921">
        <v>151</v>
      </c>
      <c r="L4921">
        <v>20</v>
      </c>
      <c r="M4921">
        <v>40</v>
      </c>
      <c r="N4921">
        <v>18</v>
      </c>
    </row>
    <row r="4922" spans="1:14" x14ac:dyDescent="0.3">
      <c r="A4922" t="s">
        <v>37</v>
      </c>
      <c r="B4922" t="s">
        <v>37</v>
      </c>
      <c r="C4922" t="s">
        <v>38</v>
      </c>
      <c r="D4922" s="3" t="s">
        <v>208</v>
      </c>
      <c r="E4922" s="1">
        <v>45275</v>
      </c>
      <c r="F4922">
        <v>106</v>
      </c>
      <c r="G4922">
        <v>142</v>
      </c>
      <c r="H4922">
        <v>50</v>
      </c>
      <c r="I4922">
        <v>2</v>
      </c>
      <c r="J4922">
        <v>8</v>
      </c>
      <c r="K4922">
        <v>188</v>
      </c>
      <c r="L4922">
        <v>-5</v>
      </c>
      <c r="M4922">
        <v>25</v>
      </c>
      <c r="N4922">
        <v>6</v>
      </c>
    </row>
    <row r="4923" spans="1:14" x14ac:dyDescent="0.3">
      <c r="A4923" t="s">
        <v>77</v>
      </c>
      <c r="B4923" t="s">
        <v>77</v>
      </c>
      <c r="C4923" t="s">
        <v>25</v>
      </c>
      <c r="D4923" s="3">
        <v>45141</v>
      </c>
      <c r="E4923" s="1">
        <v>45141</v>
      </c>
      <c r="F4923">
        <v>25</v>
      </c>
      <c r="G4923">
        <v>38</v>
      </c>
      <c r="H4923">
        <v>42</v>
      </c>
      <c r="I4923">
        <v>45</v>
      </c>
      <c r="J4923">
        <v>9</v>
      </c>
      <c r="K4923">
        <v>89</v>
      </c>
      <c r="L4923">
        <v>8</v>
      </c>
      <c r="M4923">
        <v>72</v>
      </c>
      <c r="N4923">
        <v>15</v>
      </c>
    </row>
    <row r="4924" spans="1:14" x14ac:dyDescent="0.3">
      <c r="A4924" t="s">
        <v>44</v>
      </c>
      <c r="B4924" t="s">
        <v>44</v>
      </c>
      <c r="C4924" t="s">
        <v>150</v>
      </c>
      <c r="D4924" s="3">
        <v>44989</v>
      </c>
      <c r="E4924" s="1">
        <v>44989</v>
      </c>
      <c r="F4924">
        <v>15</v>
      </c>
      <c r="G4924">
        <v>127</v>
      </c>
      <c r="H4924">
        <v>50</v>
      </c>
      <c r="I4924">
        <v>20</v>
      </c>
      <c r="J4924">
        <v>9</v>
      </c>
      <c r="K4924">
        <v>154</v>
      </c>
      <c r="L4924">
        <v>24</v>
      </c>
      <c r="M4924">
        <v>95</v>
      </c>
      <c r="N4924">
        <v>7</v>
      </c>
    </row>
    <row r="4925" spans="1:14" x14ac:dyDescent="0.3">
      <c r="A4925" t="s">
        <v>42</v>
      </c>
      <c r="B4925" t="s">
        <v>42</v>
      </c>
      <c r="C4925" t="s">
        <v>43</v>
      </c>
      <c r="D4925" s="3" t="s">
        <v>159</v>
      </c>
      <c r="E4925" s="1">
        <v>45273</v>
      </c>
      <c r="F4925">
        <v>87</v>
      </c>
      <c r="G4925">
        <v>126</v>
      </c>
      <c r="H4925">
        <v>77</v>
      </c>
      <c r="I4925">
        <v>40</v>
      </c>
      <c r="J4925">
        <v>1</v>
      </c>
      <c r="K4925">
        <v>110</v>
      </c>
      <c r="L4925">
        <v>-9</v>
      </c>
      <c r="M4925">
        <v>81</v>
      </c>
      <c r="N4925">
        <v>13</v>
      </c>
    </row>
    <row r="4926" spans="1:14" x14ac:dyDescent="0.3">
      <c r="A4926" t="s">
        <v>32</v>
      </c>
      <c r="B4926" t="s">
        <v>32</v>
      </c>
      <c r="C4926" t="s">
        <v>33</v>
      </c>
      <c r="D4926" s="3">
        <v>45272</v>
      </c>
      <c r="E4926" s="1">
        <v>45272</v>
      </c>
      <c r="F4926">
        <v>76</v>
      </c>
      <c r="G4926">
        <v>10</v>
      </c>
      <c r="H4926">
        <v>25</v>
      </c>
      <c r="I4926">
        <v>11</v>
      </c>
      <c r="J4926">
        <v>3</v>
      </c>
      <c r="K4926">
        <v>179</v>
      </c>
      <c r="L4926">
        <v>-1</v>
      </c>
      <c r="M4926">
        <v>70</v>
      </c>
      <c r="N4926">
        <v>1</v>
      </c>
    </row>
    <row r="4927" spans="1:14" x14ac:dyDescent="0.3">
      <c r="A4927" t="s">
        <v>101</v>
      </c>
      <c r="B4927" t="s">
        <v>101</v>
      </c>
      <c r="C4927" t="s">
        <v>150</v>
      </c>
      <c r="D4927" s="3">
        <v>45049</v>
      </c>
      <c r="E4927" s="1">
        <v>45049</v>
      </c>
      <c r="F4927">
        <v>132</v>
      </c>
      <c r="G4927">
        <v>101</v>
      </c>
      <c r="H4927">
        <v>30</v>
      </c>
      <c r="I4927">
        <v>31</v>
      </c>
      <c r="J4927">
        <v>10</v>
      </c>
      <c r="K4927">
        <v>72</v>
      </c>
      <c r="L4927">
        <v>17</v>
      </c>
      <c r="M4927">
        <v>30</v>
      </c>
      <c r="N4927">
        <v>8</v>
      </c>
    </row>
    <row r="4928" spans="1:14" x14ac:dyDescent="0.3">
      <c r="A4928" t="s">
        <v>111</v>
      </c>
      <c r="B4928" t="s">
        <v>111</v>
      </c>
      <c r="C4928" t="s">
        <v>35</v>
      </c>
      <c r="D4928" s="3">
        <v>45200</v>
      </c>
      <c r="E4928" s="1">
        <v>45200</v>
      </c>
      <c r="F4928">
        <v>142</v>
      </c>
      <c r="G4928">
        <v>82</v>
      </c>
      <c r="H4928">
        <v>85</v>
      </c>
      <c r="I4928">
        <v>48</v>
      </c>
      <c r="J4928">
        <v>4</v>
      </c>
      <c r="K4928">
        <v>119</v>
      </c>
      <c r="L4928">
        <v>-6</v>
      </c>
      <c r="M4928">
        <v>39</v>
      </c>
      <c r="N4928">
        <v>18</v>
      </c>
    </row>
    <row r="4929" spans="1:14" x14ac:dyDescent="0.3">
      <c r="A4929" t="s">
        <v>44</v>
      </c>
      <c r="B4929" t="s">
        <v>44</v>
      </c>
      <c r="C4929" t="s">
        <v>150</v>
      </c>
      <c r="D4929" s="3" t="s">
        <v>225</v>
      </c>
      <c r="E4929" s="1">
        <v>45000</v>
      </c>
      <c r="F4929">
        <v>96</v>
      </c>
      <c r="G4929">
        <v>138</v>
      </c>
      <c r="H4929">
        <v>28</v>
      </c>
      <c r="I4929">
        <v>5</v>
      </c>
      <c r="J4929">
        <v>3</v>
      </c>
      <c r="K4929">
        <v>49</v>
      </c>
      <c r="L4929">
        <v>-9</v>
      </c>
      <c r="M4929">
        <v>24</v>
      </c>
      <c r="N4929">
        <v>20</v>
      </c>
    </row>
    <row r="4930" spans="1:14" x14ac:dyDescent="0.3">
      <c r="A4930" t="s">
        <v>75</v>
      </c>
      <c r="B4930" t="s">
        <v>74</v>
      </c>
      <c r="C4930" t="s">
        <v>19</v>
      </c>
      <c r="D4930" s="3" t="s">
        <v>336</v>
      </c>
      <c r="E4930" s="1">
        <v>45285</v>
      </c>
      <c r="F4930">
        <v>15</v>
      </c>
      <c r="G4930">
        <v>73</v>
      </c>
      <c r="H4930">
        <v>87</v>
      </c>
      <c r="I4930">
        <v>25</v>
      </c>
      <c r="J4930">
        <v>8</v>
      </c>
      <c r="K4930">
        <v>185</v>
      </c>
      <c r="L4930">
        <v>-7</v>
      </c>
      <c r="M4930">
        <v>42</v>
      </c>
      <c r="N4930">
        <v>12</v>
      </c>
    </row>
    <row r="4931" spans="1:14" x14ac:dyDescent="0.3">
      <c r="A4931" t="s">
        <v>32</v>
      </c>
      <c r="B4931" t="s">
        <v>32</v>
      </c>
      <c r="C4931" t="s">
        <v>33</v>
      </c>
      <c r="D4931" s="3" t="s">
        <v>285</v>
      </c>
      <c r="E4931" s="1">
        <v>45253</v>
      </c>
      <c r="F4931">
        <v>20</v>
      </c>
      <c r="G4931">
        <v>159</v>
      </c>
      <c r="H4931">
        <v>96</v>
      </c>
      <c r="I4931">
        <v>16</v>
      </c>
      <c r="J4931">
        <v>5</v>
      </c>
      <c r="K4931">
        <v>50</v>
      </c>
      <c r="L4931">
        <v>17</v>
      </c>
      <c r="M4931">
        <v>78</v>
      </c>
      <c r="N4931">
        <v>17</v>
      </c>
    </row>
    <row r="4932" spans="1:14" x14ac:dyDescent="0.3">
      <c r="A4932" t="s">
        <v>74</v>
      </c>
      <c r="B4932" t="s">
        <v>74</v>
      </c>
      <c r="C4932" t="s">
        <v>19</v>
      </c>
      <c r="D4932" s="3">
        <v>45080</v>
      </c>
      <c r="E4932" s="1">
        <v>45080</v>
      </c>
      <c r="F4932">
        <v>38</v>
      </c>
      <c r="G4932">
        <v>186</v>
      </c>
      <c r="H4932">
        <v>75</v>
      </c>
      <c r="I4932">
        <v>26</v>
      </c>
      <c r="J4932">
        <v>4</v>
      </c>
      <c r="K4932">
        <v>79</v>
      </c>
      <c r="L4932">
        <v>-7</v>
      </c>
      <c r="M4932">
        <v>49</v>
      </c>
      <c r="N4932">
        <v>15</v>
      </c>
    </row>
    <row r="4933" spans="1:14" x14ac:dyDescent="0.3">
      <c r="A4933" t="s">
        <v>26</v>
      </c>
      <c r="B4933" t="s">
        <v>26</v>
      </c>
      <c r="C4933" t="s">
        <v>27</v>
      </c>
      <c r="D4933" s="3" t="s">
        <v>337</v>
      </c>
      <c r="E4933" s="1">
        <v>45074</v>
      </c>
      <c r="F4933">
        <v>13</v>
      </c>
      <c r="G4933">
        <v>187</v>
      </c>
      <c r="H4933">
        <v>30</v>
      </c>
      <c r="I4933">
        <v>50</v>
      </c>
      <c r="J4933">
        <v>8</v>
      </c>
      <c r="K4933">
        <v>146</v>
      </c>
      <c r="L4933">
        <v>22</v>
      </c>
      <c r="M4933">
        <v>25</v>
      </c>
      <c r="N4933">
        <v>15</v>
      </c>
    </row>
    <row r="4934" spans="1:14" x14ac:dyDescent="0.3">
      <c r="A4934" t="s">
        <v>111</v>
      </c>
      <c r="B4934" t="s">
        <v>111</v>
      </c>
      <c r="C4934" t="s">
        <v>35</v>
      </c>
      <c r="D4934" s="3" t="s">
        <v>242</v>
      </c>
      <c r="E4934" s="1">
        <v>45216</v>
      </c>
      <c r="F4934">
        <v>52</v>
      </c>
      <c r="G4934">
        <v>153</v>
      </c>
      <c r="H4934">
        <v>82</v>
      </c>
      <c r="I4934">
        <v>40</v>
      </c>
      <c r="J4934">
        <v>8</v>
      </c>
      <c r="K4934">
        <v>37</v>
      </c>
      <c r="L4934">
        <v>31</v>
      </c>
      <c r="M4934">
        <v>94</v>
      </c>
      <c r="N4934">
        <v>19</v>
      </c>
    </row>
    <row r="4935" spans="1:14" x14ac:dyDescent="0.3">
      <c r="A4935" t="s">
        <v>16</v>
      </c>
      <c r="B4935" t="s">
        <v>16</v>
      </c>
      <c r="C4935" t="s">
        <v>17</v>
      </c>
      <c r="D4935" s="3">
        <v>44986</v>
      </c>
      <c r="E4935" s="1">
        <v>44986</v>
      </c>
      <c r="F4935">
        <v>130</v>
      </c>
      <c r="G4935">
        <v>88</v>
      </c>
      <c r="H4935">
        <v>86</v>
      </c>
      <c r="I4935">
        <v>41</v>
      </c>
      <c r="J4935">
        <v>5</v>
      </c>
      <c r="K4935">
        <v>29</v>
      </c>
      <c r="L4935">
        <v>-2</v>
      </c>
      <c r="M4935">
        <v>84</v>
      </c>
      <c r="N4935">
        <v>5</v>
      </c>
    </row>
    <row r="4936" spans="1:14" x14ac:dyDescent="0.3">
      <c r="A4936" t="s">
        <v>42</v>
      </c>
      <c r="B4936" t="s">
        <v>42</v>
      </c>
      <c r="C4936" t="s">
        <v>43</v>
      </c>
      <c r="D4936" s="3" t="s">
        <v>193</v>
      </c>
      <c r="E4936" s="1">
        <v>45157</v>
      </c>
      <c r="F4936">
        <v>83</v>
      </c>
      <c r="G4936">
        <v>77</v>
      </c>
      <c r="H4936">
        <v>26</v>
      </c>
      <c r="I4936">
        <v>25</v>
      </c>
      <c r="J4936">
        <v>0</v>
      </c>
      <c r="K4936">
        <v>32</v>
      </c>
      <c r="L4936">
        <v>8</v>
      </c>
      <c r="M4936">
        <v>26</v>
      </c>
      <c r="N4936">
        <v>10</v>
      </c>
    </row>
    <row r="4937" spans="1:14" x14ac:dyDescent="0.3">
      <c r="A4937" t="s">
        <v>102</v>
      </c>
      <c r="B4937" t="s">
        <v>102</v>
      </c>
      <c r="C4937" t="s">
        <v>40</v>
      </c>
      <c r="D4937" s="3">
        <v>45210</v>
      </c>
      <c r="E4937" s="1">
        <v>45210</v>
      </c>
      <c r="F4937">
        <v>31</v>
      </c>
      <c r="G4937">
        <v>153</v>
      </c>
      <c r="H4937">
        <v>50</v>
      </c>
      <c r="I4937">
        <v>28</v>
      </c>
      <c r="J4937">
        <v>4</v>
      </c>
      <c r="K4937">
        <v>116</v>
      </c>
      <c r="L4937">
        <v>22</v>
      </c>
      <c r="M4937">
        <v>37</v>
      </c>
      <c r="N4937">
        <v>16</v>
      </c>
    </row>
    <row r="4938" spans="1:14" x14ac:dyDescent="0.3">
      <c r="A4938" t="s">
        <v>108</v>
      </c>
      <c r="B4938" t="s">
        <v>108</v>
      </c>
      <c r="C4938" t="s">
        <v>151</v>
      </c>
      <c r="D4938" s="3">
        <v>45050</v>
      </c>
      <c r="E4938" s="1">
        <v>45050</v>
      </c>
      <c r="F4938">
        <v>84</v>
      </c>
      <c r="G4938">
        <v>32</v>
      </c>
      <c r="H4938">
        <v>34</v>
      </c>
      <c r="I4938">
        <v>10</v>
      </c>
      <c r="J4938">
        <v>1</v>
      </c>
      <c r="K4938">
        <v>36</v>
      </c>
      <c r="L4938">
        <v>13</v>
      </c>
      <c r="M4938">
        <v>19</v>
      </c>
      <c r="N4938">
        <v>9</v>
      </c>
    </row>
    <row r="4939" spans="1:14" x14ac:dyDescent="0.3">
      <c r="A4939" t="s">
        <v>41</v>
      </c>
      <c r="B4939" t="s">
        <v>41</v>
      </c>
      <c r="C4939" t="s">
        <v>31</v>
      </c>
      <c r="D4939" s="3">
        <v>45179</v>
      </c>
      <c r="E4939" s="1">
        <v>45179</v>
      </c>
      <c r="F4939">
        <v>84</v>
      </c>
      <c r="G4939">
        <v>66</v>
      </c>
      <c r="H4939">
        <v>77</v>
      </c>
      <c r="I4939">
        <v>18</v>
      </c>
      <c r="J4939">
        <v>1</v>
      </c>
      <c r="K4939">
        <v>138</v>
      </c>
      <c r="L4939">
        <v>0</v>
      </c>
      <c r="M4939">
        <v>77</v>
      </c>
      <c r="N4939">
        <v>5</v>
      </c>
    </row>
    <row r="4940" spans="1:14" x14ac:dyDescent="0.3">
      <c r="A4940" t="s">
        <v>20</v>
      </c>
      <c r="B4940" t="s">
        <v>20</v>
      </c>
      <c r="C4940" t="s">
        <v>149</v>
      </c>
      <c r="D4940" s="3" t="s">
        <v>223</v>
      </c>
      <c r="E4940" s="1">
        <v>45187</v>
      </c>
      <c r="F4940">
        <v>59</v>
      </c>
      <c r="G4940">
        <v>148</v>
      </c>
      <c r="H4940">
        <v>30</v>
      </c>
      <c r="I4940">
        <v>5</v>
      </c>
      <c r="J4940">
        <v>5</v>
      </c>
      <c r="K4940">
        <v>87</v>
      </c>
      <c r="L4940">
        <v>13</v>
      </c>
      <c r="M4940">
        <v>63</v>
      </c>
      <c r="N4940">
        <v>16</v>
      </c>
    </row>
    <row r="4941" spans="1:14" x14ac:dyDescent="0.3">
      <c r="A4941" t="s">
        <v>86</v>
      </c>
      <c r="B4941" t="s">
        <v>12</v>
      </c>
      <c r="C4941" t="s">
        <v>13</v>
      </c>
      <c r="D4941" s="3" t="s">
        <v>333</v>
      </c>
      <c r="E4941" s="1">
        <v>45248</v>
      </c>
      <c r="F4941">
        <v>15</v>
      </c>
      <c r="G4941">
        <v>65</v>
      </c>
      <c r="H4941">
        <v>99</v>
      </c>
      <c r="I4941">
        <v>34</v>
      </c>
      <c r="J4941">
        <v>7</v>
      </c>
      <c r="K4941">
        <v>111</v>
      </c>
      <c r="L4941">
        <v>-3</v>
      </c>
      <c r="M4941">
        <v>60</v>
      </c>
      <c r="N4941">
        <v>20</v>
      </c>
    </row>
    <row r="4942" spans="1:14" x14ac:dyDescent="0.3">
      <c r="A4942" t="s">
        <v>30</v>
      </c>
      <c r="B4942" t="s">
        <v>30</v>
      </c>
      <c r="C4942" t="s">
        <v>31</v>
      </c>
      <c r="D4942" s="3" t="s">
        <v>292</v>
      </c>
      <c r="E4942" s="1">
        <v>45121</v>
      </c>
      <c r="F4942">
        <v>144</v>
      </c>
      <c r="G4942">
        <v>181</v>
      </c>
      <c r="H4942">
        <v>35</v>
      </c>
      <c r="I4942">
        <v>3</v>
      </c>
      <c r="J4942">
        <v>2</v>
      </c>
      <c r="K4942">
        <v>106</v>
      </c>
      <c r="L4942">
        <v>30</v>
      </c>
      <c r="M4942">
        <v>63</v>
      </c>
      <c r="N4942">
        <v>11</v>
      </c>
    </row>
    <row r="4943" spans="1:14" x14ac:dyDescent="0.3">
      <c r="A4943" t="s">
        <v>101</v>
      </c>
      <c r="B4943" t="s">
        <v>101</v>
      </c>
      <c r="C4943" t="s">
        <v>150</v>
      </c>
      <c r="D4943" s="3">
        <v>44991</v>
      </c>
      <c r="E4943" s="1">
        <v>44991</v>
      </c>
      <c r="F4943">
        <v>123</v>
      </c>
      <c r="G4943">
        <v>23</v>
      </c>
      <c r="H4943">
        <v>40</v>
      </c>
      <c r="I4943">
        <v>20</v>
      </c>
      <c r="J4943">
        <v>1</v>
      </c>
      <c r="K4943">
        <v>117</v>
      </c>
      <c r="L4943">
        <v>-2</v>
      </c>
      <c r="M4943">
        <v>12</v>
      </c>
      <c r="N4943">
        <v>8</v>
      </c>
    </row>
    <row r="4944" spans="1:14" x14ac:dyDescent="0.3">
      <c r="A4944" t="s">
        <v>28</v>
      </c>
      <c r="B4944" t="s">
        <v>28</v>
      </c>
      <c r="C4944" t="s">
        <v>150</v>
      </c>
      <c r="D4944" s="3" t="s">
        <v>261</v>
      </c>
      <c r="E4944" s="1">
        <v>45281</v>
      </c>
      <c r="F4944">
        <v>130</v>
      </c>
      <c r="G4944">
        <v>79</v>
      </c>
      <c r="H4944">
        <v>17</v>
      </c>
      <c r="I4944">
        <v>30</v>
      </c>
      <c r="J4944">
        <v>3</v>
      </c>
      <c r="K4944">
        <v>60</v>
      </c>
      <c r="L4944">
        <v>7</v>
      </c>
      <c r="M4944">
        <v>30</v>
      </c>
      <c r="N4944">
        <v>18</v>
      </c>
    </row>
    <row r="4945" spans="1:14" x14ac:dyDescent="0.3">
      <c r="A4945" t="s">
        <v>26</v>
      </c>
      <c r="B4945" t="s">
        <v>26</v>
      </c>
      <c r="C4945" t="s">
        <v>27</v>
      </c>
      <c r="D4945" s="3" t="s">
        <v>332</v>
      </c>
      <c r="E4945" s="1">
        <v>45215</v>
      </c>
      <c r="F4945">
        <v>118</v>
      </c>
      <c r="G4945">
        <v>82</v>
      </c>
      <c r="H4945">
        <v>89</v>
      </c>
      <c r="I4945">
        <v>7</v>
      </c>
      <c r="J4945">
        <v>9</v>
      </c>
      <c r="K4945">
        <v>179</v>
      </c>
      <c r="L4945">
        <v>13</v>
      </c>
      <c r="M4945">
        <v>90</v>
      </c>
      <c r="N4945">
        <v>1</v>
      </c>
    </row>
    <row r="4946" spans="1:14" x14ac:dyDescent="0.3">
      <c r="A4946" t="s">
        <v>21</v>
      </c>
      <c r="B4946" t="s">
        <v>21</v>
      </c>
      <c r="C4946" t="s">
        <v>150</v>
      </c>
      <c r="D4946" s="3" t="s">
        <v>211</v>
      </c>
      <c r="E4946" s="1">
        <v>45071</v>
      </c>
      <c r="F4946">
        <v>49</v>
      </c>
      <c r="G4946">
        <v>130</v>
      </c>
      <c r="H4946">
        <v>29</v>
      </c>
      <c r="I4946">
        <v>27</v>
      </c>
      <c r="J4946">
        <v>8</v>
      </c>
      <c r="K4946">
        <v>64</v>
      </c>
      <c r="L4946">
        <v>21</v>
      </c>
      <c r="M4946">
        <v>60</v>
      </c>
      <c r="N4946">
        <v>3</v>
      </c>
    </row>
    <row r="4947" spans="1:14" x14ac:dyDescent="0.3">
      <c r="A4947" t="s">
        <v>71</v>
      </c>
      <c r="B4947" t="s">
        <v>37</v>
      </c>
      <c r="C4947" t="s">
        <v>38</v>
      </c>
      <c r="D4947" s="3">
        <v>45271</v>
      </c>
      <c r="E4947" s="1">
        <v>45271</v>
      </c>
      <c r="F4947">
        <v>8</v>
      </c>
      <c r="G4947">
        <v>178</v>
      </c>
      <c r="H4947">
        <v>68</v>
      </c>
      <c r="I4947">
        <v>2</v>
      </c>
      <c r="J4947">
        <v>5</v>
      </c>
      <c r="K4947">
        <v>50</v>
      </c>
      <c r="L4947">
        <v>10</v>
      </c>
      <c r="M4947">
        <v>30</v>
      </c>
      <c r="N4947">
        <v>7</v>
      </c>
    </row>
    <row r="4948" spans="1:14" x14ac:dyDescent="0.3">
      <c r="A4948" t="s">
        <v>55</v>
      </c>
      <c r="B4948" t="s">
        <v>55</v>
      </c>
      <c r="C4948" t="s">
        <v>17</v>
      </c>
      <c r="D4948" s="3">
        <v>45058</v>
      </c>
      <c r="E4948" s="1">
        <v>45058</v>
      </c>
      <c r="F4948">
        <v>128</v>
      </c>
      <c r="G4948">
        <v>117</v>
      </c>
      <c r="H4948">
        <v>32</v>
      </c>
      <c r="I4948">
        <v>7</v>
      </c>
      <c r="J4948">
        <v>6</v>
      </c>
      <c r="K4948">
        <v>31</v>
      </c>
      <c r="L4948">
        <v>2</v>
      </c>
      <c r="M4948">
        <v>94</v>
      </c>
      <c r="N4948">
        <v>12</v>
      </c>
    </row>
    <row r="4949" spans="1:14" x14ac:dyDescent="0.3">
      <c r="A4949" t="s">
        <v>32</v>
      </c>
      <c r="B4949" t="s">
        <v>32</v>
      </c>
      <c r="C4949" t="s">
        <v>33</v>
      </c>
      <c r="D4949" s="3" t="s">
        <v>297</v>
      </c>
      <c r="E4949" s="1">
        <v>45183</v>
      </c>
      <c r="F4949">
        <v>121</v>
      </c>
      <c r="G4949">
        <v>46</v>
      </c>
      <c r="H4949">
        <v>12</v>
      </c>
      <c r="I4949">
        <v>41</v>
      </c>
      <c r="J4949">
        <v>0</v>
      </c>
      <c r="K4949">
        <v>107</v>
      </c>
      <c r="L4949">
        <v>39</v>
      </c>
      <c r="M4949">
        <v>34</v>
      </c>
      <c r="N4949">
        <v>18</v>
      </c>
    </row>
    <row r="4950" spans="1:14" x14ac:dyDescent="0.3">
      <c r="A4950" t="s">
        <v>47</v>
      </c>
      <c r="B4950" t="s">
        <v>51</v>
      </c>
      <c r="C4950" t="s">
        <v>48</v>
      </c>
      <c r="D4950" s="3" t="s">
        <v>230</v>
      </c>
      <c r="E4950" s="1">
        <v>45251</v>
      </c>
      <c r="F4950">
        <v>35</v>
      </c>
      <c r="G4950">
        <v>66</v>
      </c>
      <c r="H4950">
        <v>52</v>
      </c>
      <c r="I4950">
        <v>5</v>
      </c>
      <c r="J4950">
        <v>3</v>
      </c>
      <c r="K4950">
        <v>111</v>
      </c>
      <c r="L4950">
        <v>-8</v>
      </c>
      <c r="M4950">
        <v>23</v>
      </c>
      <c r="N4950">
        <v>2</v>
      </c>
    </row>
    <row r="4951" spans="1:14" x14ac:dyDescent="0.3">
      <c r="A4951" t="s">
        <v>37</v>
      </c>
      <c r="B4951" t="s">
        <v>37</v>
      </c>
      <c r="C4951" t="s">
        <v>38</v>
      </c>
      <c r="D4951" s="3">
        <v>45149</v>
      </c>
      <c r="E4951" s="1">
        <v>45149</v>
      </c>
      <c r="F4951">
        <v>7</v>
      </c>
      <c r="G4951">
        <v>112</v>
      </c>
      <c r="H4951">
        <v>26</v>
      </c>
      <c r="I4951">
        <v>1</v>
      </c>
      <c r="J4951">
        <v>7</v>
      </c>
      <c r="K4951">
        <v>47</v>
      </c>
      <c r="L4951">
        <v>-4</v>
      </c>
      <c r="M4951">
        <v>39</v>
      </c>
      <c r="N4951">
        <v>5</v>
      </c>
    </row>
    <row r="4952" spans="1:14" x14ac:dyDescent="0.3">
      <c r="A4952" t="s">
        <v>97</v>
      </c>
      <c r="B4952" t="s">
        <v>113</v>
      </c>
      <c r="C4952" t="s">
        <v>23</v>
      </c>
      <c r="D4952" s="3" t="s">
        <v>223</v>
      </c>
      <c r="E4952" s="1">
        <v>45187</v>
      </c>
      <c r="F4952">
        <v>44</v>
      </c>
      <c r="G4952">
        <v>191</v>
      </c>
      <c r="H4952">
        <v>93</v>
      </c>
      <c r="I4952">
        <v>40</v>
      </c>
      <c r="J4952">
        <v>9</v>
      </c>
      <c r="K4952">
        <v>152</v>
      </c>
      <c r="L4952">
        <v>3</v>
      </c>
      <c r="M4952">
        <v>19</v>
      </c>
      <c r="N4952">
        <v>12</v>
      </c>
    </row>
    <row r="4953" spans="1:14" x14ac:dyDescent="0.3">
      <c r="A4953" t="s">
        <v>45</v>
      </c>
      <c r="B4953" t="s">
        <v>345</v>
      </c>
      <c r="C4953" t="s">
        <v>46</v>
      </c>
      <c r="D4953" s="3" t="s">
        <v>157</v>
      </c>
      <c r="E4953" s="1">
        <v>45040</v>
      </c>
      <c r="F4953">
        <v>107</v>
      </c>
      <c r="G4953">
        <v>173</v>
      </c>
      <c r="H4953">
        <v>31</v>
      </c>
      <c r="I4953">
        <v>9</v>
      </c>
      <c r="J4953">
        <v>8</v>
      </c>
      <c r="K4953">
        <v>185</v>
      </c>
      <c r="L4953">
        <v>12</v>
      </c>
      <c r="M4953">
        <v>11</v>
      </c>
      <c r="N4953">
        <v>13</v>
      </c>
    </row>
    <row r="4954" spans="1:14" x14ac:dyDescent="0.3">
      <c r="A4954" t="s">
        <v>39</v>
      </c>
      <c r="B4954" t="s">
        <v>39</v>
      </c>
      <c r="C4954" t="s">
        <v>40</v>
      </c>
      <c r="D4954" s="3" t="s">
        <v>320</v>
      </c>
      <c r="E4954" s="1">
        <v>45004</v>
      </c>
      <c r="F4954">
        <v>135</v>
      </c>
      <c r="G4954">
        <v>161</v>
      </c>
      <c r="H4954">
        <v>5</v>
      </c>
      <c r="I4954">
        <v>44</v>
      </c>
      <c r="J4954">
        <v>3</v>
      </c>
      <c r="K4954">
        <v>73</v>
      </c>
      <c r="L4954">
        <v>-2</v>
      </c>
      <c r="M4954">
        <v>27</v>
      </c>
      <c r="N4954">
        <v>8</v>
      </c>
    </row>
    <row r="4955" spans="1:14" x14ac:dyDescent="0.3">
      <c r="A4955" t="s">
        <v>42</v>
      </c>
      <c r="B4955" t="s">
        <v>42</v>
      </c>
      <c r="C4955" t="s">
        <v>43</v>
      </c>
      <c r="D4955" s="3" t="s">
        <v>327</v>
      </c>
      <c r="E4955" s="1">
        <v>45225</v>
      </c>
      <c r="F4955">
        <v>6</v>
      </c>
      <c r="G4955">
        <v>43</v>
      </c>
      <c r="H4955">
        <v>27</v>
      </c>
      <c r="I4955">
        <v>13</v>
      </c>
      <c r="J4955">
        <v>0</v>
      </c>
      <c r="K4955">
        <v>184</v>
      </c>
      <c r="L4955">
        <v>19</v>
      </c>
      <c r="M4955">
        <v>23</v>
      </c>
      <c r="N4955">
        <v>6</v>
      </c>
    </row>
    <row r="4956" spans="1:14" x14ac:dyDescent="0.3">
      <c r="A4956" t="s">
        <v>98</v>
      </c>
      <c r="B4956" t="s">
        <v>98</v>
      </c>
      <c r="C4956" t="s">
        <v>43</v>
      </c>
      <c r="D4956" s="3" t="s">
        <v>317</v>
      </c>
      <c r="E4956" s="1">
        <v>45186</v>
      </c>
      <c r="F4956">
        <v>93</v>
      </c>
      <c r="G4956">
        <v>52</v>
      </c>
      <c r="H4956">
        <v>81</v>
      </c>
      <c r="I4956">
        <v>36</v>
      </c>
      <c r="J4956">
        <v>6</v>
      </c>
      <c r="K4956">
        <v>171</v>
      </c>
      <c r="L4956">
        <v>24</v>
      </c>
      <c r="M4956">
        <v>84</v>
      </c>
      <c r="N4956">
        <v>12</v>
      </c>
    </row>
    <row r="4957" spans="1:14" x14ac:dyDescent="0.3">
      <c r="A4957" t="s">
        <v>39</v>
      </c>
      <c r="B4957" t="s">
        <v>39</v>
      </c>
      <c r="C4957" t="s">
        <v>40</v>
      </c>
      <c r="D4957" s="3" t="s">
        <v>330</v>
      </c>
      <c r="E4957" s="1">
        <v>45277</v>
      </c>
      <c r="F4957">
        <v>5</v>
      </c>
      <c r="G4957">
        <v>118</v>
      </c>
      <c r="H4957">
        <v>58</v>
      </c>
      <c r="I4957">
        <v>19</v>
      </c>
      <c r="J4957">
        <v>5</v>
      </c>
      <c r="K4957">
        <v>15</v>
      </c>
      <c r="L4957">
        <v>7</v>
      </c>
      <c r="M4957">
        <v>50</v>
      </c>
      <c r="N4957">
        <v>7</v>
      </c>
    </row>
    <row r="4958" spans="1:14" x14ac:dyDescent="0.3">
      <c r="A4958" t="s">
        <v>61</v>
      </c>
      <c r="B4958" t="s">
        <v>61</v>
      </c>
      <c r="C4958" t="s">
        <v>62</v>
      </c>
      <c r="D4958" s="3">
        <v>44987</v>
      </c>
      <c r="E4958" s="1">
        <v>44987</v>
      </c>
      <c r="F4958">
        <v>144</v>
      </c>
      <c r="G4958">
        <v>51</v>
      </c>
      <c r="H4958">
        <v>63</v>
      </c>
      <c r="I4958">
        <v>3</v>
      </c>
      <c r="J4958">
        <v>0</v>
      </c>
      <c r="K4958">
        <v>42</v>
      </c>
      <c r="L4958">
        <v>19</v>
      </c>
      <c r="M4958">
        <v>76</v>
      </c>
      <c r="N4958">
        <v>19</v>
      </c>
    </row>
    <row r="4959" spans="1:14" x14ac:dyDescent="0.3">
      <c r="A4959" t="s">
        <v>29</v>
      </c>
      <c r="B4959" t="s">
        <v>29</v>
      </c>
      <c r="C4959" t="s">
        <v>151</v>
      </c>
      <c r="D4959" s="3" t="s">
        <v>315</v>
      </c>
      <c r="E4959" s="1">
        <v>45218</v>
      </c>
      <c r="F4959">
        <v>68</v>
      </c>
      <c r="G4959">
        <v>142</v>
      </c>
      <c r="H4959">
        <v>8</v>
      </c>
      <c r="I4959">
        <v>39</v>
      </c>
      <c r="J4959">
        <v>1</v>
      </c>
      <c r="K4959">
        <v>33</v>
      </c>
      <c r="L4959">
        <v>15</v>
      </c>
      <c r="M4959">
        <v>35</v>
      </c>
      <c r="N4959">
        <v>1</v>
      </c>
    </row>
    <row r="4960" spans="1:14" x14ac:dyDescent="0.3">
      <c r="A4960" t="s">
        <v>21</v>
      </c>
      <c r="B4960" t="s">
        <v>21</v>
      </c>
      <c r="C4960" t="s">
        <v>150</v>
      </c>
      <c r="D4960" s="3" t="s">
        <v>335</v>
      </c>
      <c r="E4960" s="1">
        <v>45158</v>
      </c>
      <c r="F4960">
        <v>72</v>
      </c>
      <c r="G4960">
        <v>17</v>
      </c>
      <c r="H4960">
        <v>18</v>
      </c>
      <c r="I4960">
        <v>31</v>
      </c>
      <c r="J4960">
        <v>3</v>
      </c>
      <c r="K4960">
        <v>135</v>
      </c>
      <c r="L4960">
        <v>16</v>
      </c>
      <c r="M4960">
        <v>25</v>
      </c>
      <c r="N4960">
        <v>19</v>
      </c>
    </row>
    <row r="4961" spans="1:14" x14ac:dyDescent="0.3">
      <c r="A4961" t="s">
        <v>76</v>
      </c>
      <c r="B4961" t="s">
        <v>14</v>
      </c>
      <c r="C4961" t="s">
        <v>15</v>
      </c>
      <c r="D4961" s="3">
        <v>44962</v>
      </c>
      <c r="E4961" s="1">
        <v>44962</v>
      </c>
      <c r="F4961">
        <v>77</v>
      </c>
      <c r="G4961">
        <v>184</v>
      </c>
      <c r="H4961">
        <v>15</v>
      </c>
      <c r="I4961">
        <v>22</v>
      </c>
      <c r="J4961">
        <v>7</v>
      </c>
      <c r="K4961">
        <v>18</v>
      </c>
      <c r="L4961">
        <v>22</v>
      </c>
      <c r="M4961">
        <v>29</v>
      </c>
      <c r="N4961">
        <v>11</v>
      </c>
    </row>
    <row r="4962" spans="1:14" x14ac:dyDescent="0.3">
      <c r="A4962" t="s">
        <v>45</v>
      </c>
      <c r="B4962" t="s">
        <v>345</v>
      </c>
      <c r="C4962" t="s">
        <v>46</v>
      </c>
      <c r="D4962" s="3">
        <v>45173</v>
      </c>
      <c r="E4962" s="1">
        <v>45173</v>
      </c>
      <c r="F4962">
        <v>64</v>
      </c>
      <c r="G4962">
        <v>197</v>
      </c>
      <c r="H4962">
        <v>66</v>
      </c>
      <c r="I4962">
        <v>34</v>
      </c>
      <c r="J4962">
        <v>6</v>
      </c>
      <c r="K4962">
        <v>142</v>
      </c>
      <c r="L4962">
        <v>17</v>
      </c>
      <c r="M4962">
        <v>36</v>
      </c>
      <c r="N4962">
        <v>2</v>
      </c>
    </row>
    <row r="4963" spans="1:14" x14ac:dyDescent="0.3">
      <c r="A4963" t="s">
        <v>66</v>
      </c>
      <c r="B4963" t="s">
        <v>61</v>
      </c>
      <c r="C4963" t="s">
        <v>62</v>
      </c>
      <c r="D4963" s="3">
        <v>44933</v>
      </c>
      <c r="E4963" s="1">
        <v>44933</v>
      </c>
      <c r="F4963">
        <v>119</v>
      </c>
      <c r="G4963">
        <v>125</v>
      </c>
      <c r="H4963">
        <v>90</v>
      </c>
      <c r="I4963">
        <v>14</v>
      </c>
      <c r="J4963">
        <v>0</v>
      </c>
      <c r="K4963">
        <v>150</v>
      </c>
      <c r="L4963">
        <v>3</v>
      </c>
      <c r="M4963">
        <v>25</v>
      </c>
      <c r="N4963">
        <v>17</v>
      </c>
    </row>
    <row r="4964" spans="1:14" x14ac:dyDescent="0.3">
      <c r="A4964" t="s">
        <v>58</v>
      </c>
      <c r="B4964" t="s">
        <v>58</v>
      </c>
      <c r="C4964" t="s">
        <v>27</v>
      </c>
      <c r="D4964" s="3" t="s">
        <v>173</v>
      </c>
      <c r="E4964" s="1">
        <v>44947</v>
      </c>
      <c r="F4964">
        <v>109</v>
      </c>
      <c r="G4964">
        <v>159</v>
      </c>
      <c r="H4964">
        <v>46</v>
      </c>
      <c r="I4964">
        <v>5</v>
      </c>
      <c r="J4964">
        <v>5</v>
      </c>
      <c r="K4964">
        <v>130</v>
      </c>
      <c r="L4964">
        <v>31</v>
      </c>
      <c r="M4964">
        <v>58</v>
      </c>
      <c r="N4964">
        <v>4</v>
      </c>
    </row>
    <row r="4965" spans="1:14" x14ac:dyDescent="0.3">
      <c r="A4965" t="s">
        <v>113</v>
      </c>
      <c r="B4965" t="s">
        <v>113</v>
      </c>
      <c r="C4965" t="s">
        <v>23</v>
      </c>
      <c r="D4965" s="3" t="s">
        <v>220</v>
      </c>
      <c r="E4965" s="1">
        <v>45068</v>
      </c>
      <c r="F4965">
        <v>25</v>
      </c>
      <c r="G4965">
        <v>107</v>
      </c>
      <c r="H4965">
        <v>68</v>
      </c>
      <c r="I4965">
        <v>39</v>
      </c>
      <c r="J4965">
        <v>2</v>
      </c>
      <c r="K4965">
        <v>136</v>
      </c>
      <c r="L4965">
        <v>28</v>
      </c>
      <c r="M4965">
        <v>61</v>
      </c>
      <c r="N4965">
        <v>12</v>
      </c>
    </row>
    <row r="4966" spans="1:14" x14ac:dyDescent="0.3">
      <c r="A4966" t="s">
        <v>14</v>
      </c>
      <c r="B4966" t="s">
        <v>14</v>
      </c>
      <c r="C4966" t="s">
        <v>15</v>
      </c>
      <c r="D4966" s="3">
        <v>45146</v>
      </c>
      <c r="E4966" s="1">
        <v>45146</v>
      </c>
      <c r="F4966">
        <v>17</v>
      </c>
      <c r="G4966">
        <v>42</v>
      </c>
      <c r="H4966">
        <v>50</v>
      </c>
      <c r="I4966">
        <v>44</v>
      </c>
      <c r="J4966">
        <v>4</v>
      </c>
      <c r="K4966">
        <v>109</v>
      </c>
      <c r="L4966">
        <v>-1</v>
      </c>
      <c r="M4966">
        <v>32</v>
      </c>
      <c r="N4966">
        <v>9</v>
      </c>
    </row>
    <row r="4967" spans="1:14" x14ac:dyDescent="0.3">
      <c r="A4967" t="s">
        <v>12</v>
      </c>
      <c r="B4967" t="s">
        <v>12</v>
      </c>
      <c r="C4967" t="s">
        <v>13</v>
      </c>
      <c r="D4967" s="3" t="s">
        <v>260</v>
      </c>
      <c r="E4967" s="1">
        <v>44981</v>
      </c>
      <c r="F4967">
        <v>94</v>
      </c>
      <c r="G4967">
        <v>79</v>
      </c>
      <c r="H4967">
        <v>16</v>
      </c>
      <c r="I4967">
        <v>24</v>
      </c>
      <c r="J4967">
        <v>7</v>
      </c>
      <c r="K4967">
        <v>106</v>
      </c>
      <c r="L4967">
        <v>28</v>
      </c>
      <c r="M4967">
        <v>17</v>
      </c>
      <c r="N4967">
        <v>11</v>
      </c>
    </row>
    <row r="4968" spans="1:14" x14ac:dyDescent="0.3">
      <c r="A4968" t="s">
        <v>72</v>
      </c>
      <c r="B4968" t="s">
        <v>345</v>
      </c>
      <c r="C4968" t="s">
        <v>46</v>
      </c>
      <c r="D4968" s="3" t="s">
        <v>189</v>
      </c>
      <c r="E4968" s="1">
        <v>45006</v>
      </c>
      <c r="F4968">
        <v>23</v>
      </c>
      <c r="G4968">
        <v>58</v>
      </c>
      <c r="H4968">
        <v>44</v>
      </c>
      <c r="I4968">
        <v>5</v>
      </c>
      <c r="J4968">
        <v>2</v>
      </c>
      <c r="K4968">
        <v>143</v>
      </c>
      <c r="L4968">
        <v>32</v>
      </c>
      <c r="M4968">
        <v>58</v>
      </c>
      <c r="N4968">
        <v>18</v>
      </c>
    </row>
    <row r="4969" spans="1:14" x14ac:dyDescent="0.3">
      <c r="A4969" t="s">
        <v>69</v>
      </c>
      <c r="B4969" t="s">
        <v>32</v>
      </c>
      <c r="C4969" t="s">
        <v>33</v>
      </c>
      <c r="D4969" s="3">
        <v>45111</v>
      </c>
      <c r="E4969" s="1">
        <v>45111</v>
      </c>
      <c r="F4969">
        <v>112</v>
      </c>
      <c r="G4969">
        <v>24</v>
      </c>
      <c r="H4969">
        <v>80</v>
      </c>
      <c r="I4969">
        <v>5</v>
      </c>
      <c r="J4969">
        <v>6</v>
      </c>
      <c r="K4969">
        <v>24</v>
      </c>
      <c r="L4969">
        <v>40</v>
      </c>
      <c r="M4969">
        <v>33</v>
      </c>
      <c r="N4969">
        <v>5</v>
      </c>
    </row>
    <row r="4970" spans="1:14" x14ac:dyDescent="0.3">
      <c r="A4970" t="s">
        <v>29</v>
      </c>
      <c r="B4970" t="s">
        <v>29</v>
      </c>
      <c r="C4970" t="s">
        <v>151</v>
      </c>
      <c r="D4970" s="3" t="s">
        <v>221</v>
      </c>
      <c r="E4970" s="1">
        <v>45096</v>
      </c>
      <c r="F4970">
        <v>101</v>
      </c>
      <c r="G4970">
        <v>12</v>
      </c>
      <c r="H4970">
        <v>29</v>
      </c>
      <c r="I4970">
        <v>4</v>
      </c>
      <c r="J4970">
        <v>8</v>
      </c>
      <c r="K4970">
        <v>191</v>
      </c>
      <c r="L4970">
        <v>31</v>
      </c>
      <c r="M4970">
        <v>81</v>
      </c>
      <c r="N4970">
        <v>16</v>
      </c>
    </row>
    <row r="4971" spans="1:14" x14ac:dyDescent="0.3">
      <c r="A4971" t="s">
        <v>37</v>
      </c>
      <c r="B4971" t="s">
        <v>37</v>
      </c>
      <c r="C4971" t="s">
        <v>38</v>
      </c>
      <c r="D4971" s="3">
        <v>45175</v>
      </c>
      <c r="E4971" s="1">
        <v>45175</v>
      </c>
      <c r="F4971">
        <v>38</v>
      </c>
      <c r="G4971">
        <v>88</v>
      </c>
      <c r="H4971">
        <v>73</v>
      </c>
      <c r="I4971">
        <v>50</v>
      </c>
      <c r="J4971">
        <v>9</v>
      </c>
      <c r="K4971">
        <v>150</v>
      </c>
      <c r="L4971">
        <v>40</v>
      </c>
      <c r="M4971">
        <v>30</v>
      </c>
      <c r="N4971">
        <v>11</v>
      </c>
    </row>
    <row r="4972" spans="1:14" x14ac:dyDescent="0.3">
      <c r="A4972" t="s">
        <v>12</v>
      </c>
      <c r="B4972" t="s">
        <v>12</v>
      </c>
      <c r="C4972" t="s">
        <v>13</v>
      </c>
      <c r="D4972" s="3" t="s">
        <v>177</v>
      </c>
      <c r="E4972" s="1">
        <v>45189</v>
      </c>
      <c r="F4972">
        <v>98</v>
      </c>
      <c r="G4972">
        <v>158</v>
      </c>
      <c r="H4972">
        <v>36</v>
      </c>
      <c r="I4972">
        <v>15</v>
      </c>
      <c r="J4972">
        <v>6</v>
      </c>
      <c r="K4972">
        <v>172</v>
      </c>
      <c r="L4972">
        <v>38</v>
      </c>
      <c r="M4972">
        <v>57</v>
      </c>
      <c r="N4972">
        <v>10</v>
      </c>
    </row>
    <row r="4973" spans="1:14" x14ac:dyDescent="0.3">
      <c r="A4973" t="s">
        <v>32</v>
      </c>
      <c r="B4973" t="s">
        <v>32</v>
      </c>
      <c r="C4973" t="s">
        <v>33</v>
      </c>
      <c r="D4973" s="3">
        <v>45053</v>
      </c>
      <c r="E4973" s="1">
        <v>45053</v>
      </c>
      <c r="F4973">
        <v>42</v>
      </c>
      <c r="G4973">
        <v>116</v>
      </c>
      <c r="H4973">
        <v>21</v>
      </c>
      <c r="I4973">
        <v>4</v>
      </c>
      <c r="J4973">
        <v>6</v>
      </c>
      <c r="K4973">
        <v>13</v>
      </c>
      <c r="L4973">
        <v>8</v>
      </c>
      <c r="M4973">
        <v>64</v>
      </c>
      <c r="N4973">
        <v>12</v>
      </c>
    </row>
    <row r="4974" spans="1:14" x14ac:dyDescent="0.3">
      <c r="A4974" t="s">
        <v>41</v>
      </c>
      <c r="B4974" t="s">
        <v>41</v>
      </c>
      <c r="C4974" t="s">
        <v>31</v>
      </c>
      <c r="D4974" s="3">
        <v>44996</v>
      </c>
      <c r="E4974" s="1">
        <v>44996</v>
      </c>
      <c r="F4974">
        <v>87</v>
      </c>
      <c r="G4974">
        <v>82</v>
      </c>
      <c r="H4974">
        <v>70</v>
      </c>
      <c r="I4974">
        <v>5</v>
      </c>
      <c r="J4974">
        <v>4</v>
      </c>
      <c r="K4974">
        <v>189</v>
      </c>
      <c r="L4974">
        <v>39</v>
      </c>
      <c r="M4974">
        <v>49</v>
      </c>
      <c r="N4974">
        <v>12</v>
      </c>
    </row>
    <row r="4975" spans="1:14" x14ac:dyDescent="0.3">
      <c r="A4975" t="s">
        <v>77</v>
      </c>
      <c r="B4975" t="s">
        <v>77</v>
      </c>
      <c r="C4975" t="s">
        <v>25</v>
      </c>
      <c r="D4975" s="3">
        <v>44991</v>
      </c>
      <c r="E4975" s="1">
        <v>44991</v>
      </c>
      <c r="F4975">
        <v>146</v>
      </c>
      <c r="G4975">
        <v>71</v>
      </c>
      <c r="H4975">
        <v>30</v>
      </c>
      <c r="I4975">
        <v>17</v>
      </c>
      <c r="J4975">
        <v>8</v>
      </c>
      <c r="K4975">
        <v>71</v>
      </c>
      <c r="L4975">
        <v>-7</v>
      </c>
      <c r="M4975">
        <v>61</v>
      </c>
      <c r="N4975">
        <v>15</v>
      </c>
    </row>
    <row r="4976" spans="1:14" x14ac:dyDescent="0.3">
      <c r="A4976" t="s">
        <v>51</v>
      </c>
      <c r="B4976" t="s">
        <v>51</v>
      </c>
      <c r="C4976" t="s">
        <v>48</v>
      </c>
      <c r="D4976" s="3" t="s">
        <v>191</v>
      </c>
      <c r="E4976" s="1">
        <v>45059</v>
      </c>
      <c r="F4976">
        <v>149</v>
      </c>
      <c r="G4976">
        <v>134</v>
      </c>
      <c r="H4976">
        <v>68</v>
      </c>
      <c r="I4976">
        <v>30</v>
      </c>
      <c r="J4976">
        <v>6</v>
      </c>
      <c r="K4976">
        <v>93</v>
      </c>
      <c r="L4976">
        <v>36</v>
      </c>
      <c r="M4976">
        <v>58</v>
      </c>
      <c r="N4976">
        <v>6</v>
      </c>
    </row>
    <row r="4977" spans="1:14" x14ac:dyDescent="0.3">
      <c r="A4977" t="s">
        <v>45</v>
      </c>
      <c r="B4977" t="s">
        <v>345</v>
      </c>
      <c r="C4977" t="s">
        <v>46</v>
      </c>
      <c r="D4977" s="3" t="s">
        <v>196</v>
      </c>
      <c r="E4977" s="1">
        <v>45029</v>
      </c>
      <c r="F4977">
        <v>89</v>
      </c>
      <c r="G4977">
        <v>112</v>
      </c>
      <c r="H4977">
        <v>57</v>
      </c>
      <c r="I4977">
        <v>21</v>
      </c>
      <c r="J4977">
        <v>6</v>
      </c>
      <c r="K4977">
        <v>146</v>
      </c>
      <c r="L4977">
        <v>1</v>
      </c>
      <c r="M4977">
        <v>52</v>
      </c>
      <c r="N4977">
        <v>16</v>
      </c>
    </row>
    <row r="4978" spans="1:14" x14ac:dyDescent="0.3">
      <c r="A4978" t="s">
        <v>22</v>
      </c>
      <c r="B4978" t="s">
        <v>22</v>
      </c>
      <c r="C4978" t="s">
        <v>23</v>
      </c>
      <c r="D4978" s="3" t="s">
        <v>177</v>
      </c>
      <c r="E4978" s="1">
        <v>45189</v>
      </c>
      <c r="F4978">
        <v>93</v>
      </c>
      <c r="G4978">
        <v>55</v>
      </c>
      <c r="H4978">
        <v>78</v>
      </c>
      <c r="I4978">
        <v>32</v>
      </c>
      <c r="J4978">
        <v>3</v>
      </c>
      <c r="K4978">
        <v>91</v>
      </c>
      <c r="L4978">
        <v>38</v>
      </c>
      <c r="M4978">
        <v>63</v>
      </c>
      <c r="N4978">
        <v>9</v>
      </c>
    </row>
    <row r="4979" spans="1:14" x14ac:dyDescent="0.3">
      <c r="A4979" t="s">
        <v>14</v>
      </c>
      <c r="B4979" t="s">
        <v>14</v>
      </c>
      <c r="C4979" t="s">
        <v>15</v>
      </c>
      <c r="D4979" s="3" t="s">
        <v>195</v>
      </c>
      <c r="E4979" s="1">
        <v>45033</v>
      </c>
      <c r="F4979">
        <v>54</v>
      </c>
      <c r="G4979">
        <v>79</v>
      </c>
      <c r="H4979">
        <v>37</v>
      </c>
      <c r="I4979">
        <v>19</v>
      </c>
      <c r="J4979">
        <v>4</v>
      </c>
      <c r="K4979">
        <v>165</v>
      </c>
      <c r="L4979">
        <v>6</v>
      </c>
      <c r="M4979">
        <v>16</v>
      </c>
      <c r="N4979">
        <v>4</v>
      </c>
    </row>
    <row r="4980" spans="1:14" x14ac:dyDescent="0.3">
      <c r="A4980" t="s">
        <v>96</v>
      </c>
      <c r="B4980" t="s">
        <v>44</v>
      </c>
      <c r="C4980" t="s">
        <v>150</v>
      </c>
      <c r="D4980" s="3">
        <v>45201</v>
      </c>
      <c r="E4980" s="1">
        <v>45201</v>
      </c>
      <c r="F4980">
        <v>79</v>
      </c>
      <c r="G4980">
        <v>23</v>
      </c>
      <c r="H4980">
        <v>53</v>
      </c>
      <c r="I4980">
        <v>18</v>
      </c>
      <c r="J4980">
        <v>7</v>
      </c>
      <c r="K4980">
        <v>45</v>
      </c>
      <c r="L4980">
        <v>-3</v>
      </c>
      <c r="M4980">
        <v>11</v>
      </c>
      <c r="N4980">
        <v>14</v>
      </c>
    </row>
    <row r="4981" spans="1:14" x14ac:dyDescent="0.3">
      <c r="A4981" t="s">
        <v>26</v>
      </c>
      <c r="B4981" t="s">
        <v>26</v>
      </c>
      <c r="C4981" t="s">
        <v>27</v>
      </c>
      <c r="D4981" s="3">
        <v>45115</v>
      </c>
      <c r="E4981" s="1">
        <v>45115</v>
      </c>
      <c r="F4981">
        <v>140</v>
      </c>
      <c r="G4981">
        <v>140</v>
      </c>
      <c r="H4981">
        <v>64</v>
      </c>
      <c r="I4981">
        <v>22</v>
      </c>
      <c r="J4981">
        <v>3</v>
      </c>
      <c r="K4981">
        <v>118</v>
      </c>
      <c r="L4981">
        <v>21</v>
      </c>
      <c r="M4981">
        <v>62</v>
      </c>
      <c r="N4981">
        <v>16</v>
      </c>
    </row>
    <row r="4982" spans="1:14" x14ac:dyDescent="0.3">
      <c r="A4982" t="s">
        <v>36</v>
      </c>
      <c r="B4982" t="s">
        <v>29</v>
      </c>
      <c r="C4982" t="s">
        <v>151</v>
      </c>
      <c r="D4982" s="3" t="s">
        <v>322</v>
      </c>
      <c r="E4982" s="1">
        <v>44941</v>
      </c>
      <c r="F4982">
        <v>35</v>
      </c>
      <c r="G4982">
        <v>77</v>
      </c>
      <c r="H4982">
        <v>77</v>
      </c>
      <c r="I4982">
        <v>29</v>
      </c>
      <c r="J4982">
        <v>4</v>
      </c>
      <c r="K4982">
        <v>23</v>
      </c>
      <c r="L4982">
        <v>31</v>
      </c>
      <c r="M4982">
        <v>39</v>
      </c>
      <c r="N4982">
        <v>12</v>
      </c>
    </row>
    <row r="4983" spans="1:14" x14ac:dyDescent="0.3">
      <c r="A4983" t="s">
        <v>102</v>
      </c>
      <c r="B4983" t="s">
        <v>102</v>
      </c>
      <c r="C4983" t="s">
        <v>40</v>
      </c>
      <c r="D4983" s="3" t="s">
        <v>237</v>
      </c>
      <c r="E4983" s="1">
        <v>45224</v>
      </c>
      <c r="F4983">
        <v>36</v>
      </c>
      <c r="G4983">
        <v>77</v>
      </c>
      <c r="H4983">
        <v>22</v>
      </c>
      <c r="I4983">
        <v>5</v>
      </c>
      <c r="J4983">
        <v>3</v>
      </c>
      <c r="K4983">
        <v>31</v>
      </c>
      <c r="L4983">
        <v>30</v>
      </c>
      <c r="M4983">
        <v>39</v>
      </c>
      <c r="N4983">
        <v>3</v>
      </c>
    </row>
    <row r="4984" spans="1:14" x14ac:dyDescent="0.3">
      <c r="A4984" t="s">
        <v>14</v>
      </c>
      <c r="B4984" t="s">
        <v>14</v>
      </c>
      <c r="C4984" t="s">
        <v>15</v>
      </c>
      <c r="D4984" s="3">
        <v>45088</v>
      </c>
      <c r="E4984" s="1">
        <v>45088</v>
      </c>
      <c r="F4984">
        <v>109</v>
      </c>
      <c r="G4984">
        <v>160</v>
      </c>
      <c r="H4984">
        <v>85</v>
      </c>
      <c r="I4984">
        <v>8</v>
      </c>
      <c r="J4984">
        <v>6</v>
      </c>
      <c r="K4984">
        <v>87</v>
      </c>
      <c r="L4984">
        <v>-4</v>
      </c>
      <c r="M4984">
        <v>78</v>
      </c>
      <c r="N4984">
        <v>2</v>
      </c>
    </row>
    <row r="4985" spans="1:14" x14ac:dyDescent="0.3">
      <c r="A4985" t="s">
        <v>119</v>
      </c>
      <c r="B4985" t="s">
        <v>346</v>
      </c>
      <c r="C4985" t="s">
        <v>46</v>
      </c>
      <c r="D4985" s="3" t="s">
        <v>332</v>
      </c>
      <c r="E4985" s="1">
        <v>45215</v>
      </c>
      <c r="F4985">
        <v>118</v>
      </c>
      <c r="G4985">
        <v>188</v>
      </c>
      <c r="H4985">
        <v>26</v>
      </c>
      <c r="I4985">
        <v>34</v>
      </c>
      <c r="J4985">
        <v>8</v>
      </c>
      <c r="K4985">
        <v>191</v>
      </c>
      <c r="L4985">
        <v>36</v>
      </c>
      <c r="M4985">
        <v>84</v>
      </c>
      <c r="N4985">
        <v>19</v>
      </c>
    </row>
    <row r="4986" spans="1:14" x14ac:dyDescent="0.3">
      <c r="A4986" t="s">
        <v>111</v>
      </c>
      <c r="B4986" t="s">
        <v>111</v>
      </c>
      <c r="C4986" t="s">
        <v>35</v>
      </c>
      <c r="D4986" s="3">
        <v>45148</v>
      </c>
      <c r="E4986" s="1">
        <v>45148</v>
      </c>
      <c r="F4986">
        <v>120</v>
      </c>
      <c r="G4986">
        <v>65</v>
      </c>
      <c r="H4986">
        <v>30</v>
      </c>
      <c r="I4986">
        <v>17</v>
      </c>
      <c r="J4986">
        <v>9</v>
      </c>
      <c r="K4986">
        <v>56</v>
      </c>
      <c r="L4986">
        <v>40</v>
      </c>
      <c r="M4986">
        <v>65</v>
      </c>
      <c r="N4986">
        <v>5</v>
      </c>
    </row>
    <row r="4987" spans="1:14" x14ac:dyDescent="0.3">
      <c r="A4987" t="s">
        <v>102</v>
      </c>
      <c r="B4987" t="s">
        <v>102</v>
      </c>
      <c r="C4987" t="s">
        <v>40</v>
      </c>
      <c r="D4987" s="3" t="s">
        <v>208</v>
      </c>
      <c r="E4987" s="1">
        <v>45275</v>
      </c>
      <c r="F4987">
        <v>16</v>
      </c>
      <c r="G4987">
        <v>79</v>
      </c>
      <c r="H4987">
        <v>82</v>
      </c>
      <c r="I4987">
        <v>5</v>
      </c>
      <c r="J4987">
        <v>7</v>
      </c>
      <c r="K4987">
        <v>114</v>
      </c>
      <c r="L4987">
        <v>34</v>
      </c>
      <c r="M4987">
        <v>88</v>
      </c>
      <c r="N4987">
        <v>10</v>
      </c>
    </row>
    <row r="4988" spans="1:14" x14ac:dyDescent="0.3">
      <c r="A4988" t="s">
        <v>55</v>
      </c>
      <c r="B4988" t="s">
        <v>55</v>
      </c>
      <c r="C4988" t="s">
        <v>17</v>
      </c>
      <c r="D4988" s="3" t="s">
        <v>239</v>
      </c>
      <c r="E4988" s="1">
        <v>45091</v>
      </c>
      <c r="F4988">
        <v>110</v>
      </c>
      <c r="G4988">
        <v>92</v>
      </c>
      <c r="H4988">
        <v>29</v>
      </c>
      <c r="I4988">
        <v>5</v>
      </c>
      <c r="J4988">
        <v>10</v>
      </c>
      <c r="K4988">
        <v>172</v>
      </c>
      <c r="L4988">
        <v>-9</v>
      </c>
      <c r="M4988">
        <v>79</v>
      </c>
      <c r="N4988">
        <v>14</v>
      </c>
    </row>
    <row r="4989" spans="1:14" x14ac:dyDescent="0.3">
      <c r="A4989" t="s">
        <v>99</v>
      </c>
      <c r="B4989" t="s">
        <v>99</v>
      </c>
      <c r="C4989" t="s">
        <v>13</v>
      </c>
      <c r="D4989" s="3" t="s">
        <v>233</v>
      </c>
      <c r="E4989" s="1">
        <v>44975</v>
      </c>
      <c r="F4989">
        <v>147</v>
      </c>
      <c r="G4989">
        <v>108</v>
      </c>
      <c r="H4989">
        <v>65</v>
      </c>
      <c r="I4989">
        <v>5</v>
      </c>
      <c r="J4989">
        <v>3</v>
      </c>
      <c r="K4989">
        <v>27</v>
      </c>
      <c r="L4989">
        <v>7</v>
      </c>
      <c r="M4989">
        <v>63</v>
      </c>
      <c r="N4989">
        <v>6</v>
      </c>
    </row>
    <row r="4990" spans="1:14" x14ac:dyDescent="0.3">
      <c r="A4990" t="s">
        <v>37</v>
      </c>
      <c r="B4990" t="s">
        <v>37</v>
      </c>
      <c r="C4990" t="s">
        <v>38</v>
      </c>
      <c r="D4990" s="3" t="s">
        <v>206</v>
      </c>
      <c r="E4990" s="1">
        <v>45283</v>
      </c>
      <c r="F4990">
        <v>52</v>
      </c>
      <c r="G4990">
        <v>132</v>
      </c>
      <c r="H4990">
        <v>76</v>
      </c>
      <c r="I4990">
        <v>35</v>
      </c>
      <c r="J4990">
        <v>3</v>
      </c>
      <c r="K4990">
        <v>66</v>
      </c>
      <c r="L4990">
        <v>10</v>
      </c>
      <c r="M4990">
        <v>93</v>
      </c>
      <c r="N4990">
        <v>4</v>
      </c>
    </row>
    <row r="4991" spans="1:14" x14ac:dyDescent="0.3">
      <c r="A4991" t="s">
        <v>87</v>
      </c>
      <c r="B4991" t="s">
        <v>87</v>
      </c>
      <c r="C4991" t="s">
        <v>48</v>
      </c>
      <c r="D4991" s="3">
        <v>45054</v>
      </c>
      <c r="E4991" s="1">
        <v>45054</v>
      </c>
      <c r="F4991">
        <v>15</v>
      </c>
      <c r="G4991">
        <v>82</v>
      </c>
      <c r="H4991">
        <v>85</v>
      </c>
      <c r="I4991">
        <v>43</v>
      </c>
      <c r="J4991">
        <v>7</v>
      </c>
      <c r="K4991">
        <v>43</v>
      </c>
      <c r="L4991">
        <v>23</v>
      </c>
      <c r="M4991">
        <v>70</v>
      </c>
      <c r="N4991">
        <v>18</v>
      </c>
    </row>
    <row r="4992" spans="1:14" x14ac:dyDescent="0.3">
      <c r="A4992" t="s">
        <v>94</v>
      </c>
      <c r="B4992" t="s">
        <v>346</v>
      </c>
      <c r="C4992" t="s">
        <v>46</v>
      </c>
      <c r="D4992" s="3">
        <v>45181</v>
      </c>
      <c r="E4992" s="1">
        <v>45181</v>
      </c>
      <c r="F4992">
        <v>56</v>
      </c>
      <c r="G4992">
        <v>176</v>
      </c>
      <c r="H4992">
        <v>40</v>
      </c>
      <c r="I4992">
        <v>22</v>
      </c>
      <c r="J4992">
        <v>1</v>
      </c>
      <c r="K4992">
        <v>101</v>
      </c>
      <c r="L4992">
        <v>26</v>
      </c>
      <c r="M4992">
        <v>21</v>
      </c>
      <c r="N4992">
        <v>14</v>
      </c>
    </row>
    <row r="4993" spans="1:14" x14ac:dyDescent="0.3">
      <c r="A4993" t="s">
        <v>58</v>
      </c>
      <c r="B4993" t="s">
        <v>58</v>
      </c>
      <c r="C4993" t="s">
        <v>27</v>
      </c>
      <c r="D4993" s="3">
        <v>45022</v>
      </c>
      <c r="E4993" s="1">
        <v>45022</v>
      </c>
      <c r="F4993">
        <v>131</v>
      </c>
      <c r="G4993">
        <v>154</v>
      </c>
      <c r="H4993">
        <v>71</v>
      </c>
      <c r="I4993">
        <v>6</v>
      </c>
      <c r="J4993">
        <v>6</v>
      </c>
      <c r="K4993">
        <v>157</v>
      </c>
      <c r="L4993">
        <v>-3</v>
      </c>
      <c r="M4993">
        <v>84</v>
      </c>
      <c r="N4993">
        <v>11</v>
      </c>
    </row>
    <row r="4994" spans="1:14" x14ac:dyDescent="0.3">
      <c r="A4994" t="s">
        <v>34</v>
      </c>
      <c r="B4994" t="s">
        <v>34</v>
      </c>
      <c r="C4994" t="s">
        <v>35</v>
      </c>
      <c r="D4994" s="3" t="s">
        <v>248</v>
      </c>
      <c r="E4994" s="1">
        <v>45280</v>
      </c>
      <c r="F4994">
        <v>119</v>
      </c>
      <c r="G4994">
        <v>43</v>
      </c>
      <c r="H4994">
        <v>41</v>
      </c>
      <c r="I4994">
        <v>32</v>
      </c>
      <c r="J4994">
        <v>7</v>
      </c>
      <c r="K4994">
        <v>117</v>
      </c>
      <c r="L4994">
        <v>0</v>
      </c>
      <c r="M4994">
        <v>78</v>
      </c>
      <c r="N4994">
        <v>1</v>
      </c>
    </row>
    <row r="4995" spans="1:14" x14ac:dyDescent="0.3">
      <c r="A4995" t="s">
        <v>55</v>
      </c>
      <c r="B4995" t="s">
        <v>55</v>
      </c>
      <c r="C4995" t="s">
        <v>17</v>
      </c>
      <c r="D4995" s="3">
        <v>44928</v>
      </c>
      <c r="E4995" s="1">
        <v>44928</v>
      </c>
      <c r="F4995">
        <v>111</v>
      </c>
      <c r="G4995">
        <v>99</v>
      </c>
      <c r="H4995">
        <v>51</v>
      </c>
      <c r="I4995">
        <v>33</v>
      </c>
      <c r="J4995">
        <v>5</v>
      </c>
      <c r="K4995">
        <v>153</v>
      </c>
      <c r="L4995">
        <v>16</v>
      </c>
      <c r="M4995">
        <v>62</v>
      </c>
      <c r="N4995">
        <v>1</v>
      </c>
    </row>
    <row r="4996" spans="1:14" x14ac:dyDescent="0.3">
      <c r="A4996" t="s">
        <v>113</v>
      </c>
      <c r="B4996" t="s">
        <v>113</v>
      </c>
      <c r="C4996" t="s">
        <v>23</v>
      </c>
      <c r="D4996" s="3">
        <v>45023</v>
      </c>
      <c r="E4996" s="1">
        <v>45023</v>
      </c>
      <c r="F4996">
        <v>141</v>
      </c>
      <c r="G4996">
        <v>14</v>
      </c>
      <c r="H4996">
        <v>93</v>
      </c>
      <c r="I4996">
        <v>37</v>
      </c>
      <c r="J4996">
        <v>2</v>
      </c>
      <c r="K4996">
        <v>158</v>
      </c>
      <c r="L4996">
        <v>-6</v>
      </c>
      <c r="M4996">
        <v>42</v>
      </c>
      <c r="N4996">
        <v>12</v>
      </c>
    </row>
    <row r="4997" spans="1:14" x14ac:dyDescent="0.3">
      <c r="A4997" t="s">
        <v>39</v>
      </c>
      <c r="B4997" t="s">
        <v>39</v>
      </c>
      <c r="C4997" t="s">
        <v>40</v>
      </c>
      <c r="D4997" s="3">
        <v>45172</v>
      </c>
      <c r="E4997" s="1">
        <v>45172</v>
      </c>
      <c r="F4997">
        <v>32</v>
      </c>
      <c r="G4997">
        <v>178</v>
      </c>
      <c r="H4997">
        <v>30</v>
      </c>
      <c r="I4997">
        <v>38</v>
      </c>
      <c r="J4997">
        <v>4</v>
      </c>
      <c r="K4997">
        <v>28</v>
      </c>
      <c r="L4997">
        <v>17</v>
      </c>
      <c r="M4997">
        <v>32</v>
      </c>
      <c r="N4997">
        <v>7</v>
      </c>
    </row>
    <row r="4998" spans="1:14" x14ac:dyDescent="0.3">
      <c r="A4998" t="s">
        <v>39</v>
      </c>
      <c r="B4998" t="s">
        <v>39</v>
      </c>
      <c r="C4998" t="s">
        <v>40</v>
      </c>
      <c r="D4998" s="3">
        <v>44996</v>
      </c>
      <c r="E4998" s="1">
        <v>44996</v>
      </c>
      <c r="F4998">
        <v>67</v>
      </c>
      <c r="G4998">
        <v>127</v>
      </c>
      <c r="H4998">
        <v>30</v>
      </c>
      <c r="I4998">
        <v>22</v>
      </c>
      <c r="J4998">
        <v>1</v>
      </c>
      <c r="K4998">
        <v>34</v>
      </c>
      <c r="L4998">
        <v>17</v>
      </c>
      <c r="M4998">
        <v>40</v>
      </c>
      <c r="N4998">
        <v>18</v>
      </c>
    </row>
    <row r="4999" spans="1:14" x14ac:dyDescent="0.3">
      <c r="A4999" t="s">
        <v>51</v>
      </c>
      <c r="B4999" t="s">
        <v>51</v>
      </c>
      <c r="C4999" t="s">
        <v>48</v>
      </c>
      <c r="D4999" s="3" t="s">
        <v>155</v>
      </c>
      <c r="E4999" s="1">
        <v>45130</v>
      </c>
      <c r="F4999">
        <v>122</v>
      </c>
      <c r="G4999">
        <v>15</v>
      </c>
      <c r="H4999">
        <v>36</v>
      </c>
      <c r="I4999">
        <v>37</v>
      </c>
      <c r="J4999">
        <v>2</v>
      </c>
      <c r="K4999">
        <v>188</v>
      </c>
      <c r="L4999">
        <v>19</v>
      </c>
      <c r="M4999">
        <v>83</v>
      </c>
      <c r="N4999">
        <v>7</v>
      </c>
    </row>
    <row r="5000" spans="1:14" x14ac:dyDescent="0.3">
      <c r="A5000" t="s">
        <v>21</v>
      </c>
      <c r="B5000" t="s">
        <v>21</v>
      </c>
      <c r="C5000" t="s">
        <v>150</v>
      </c>
      <c r="D5000" s="3" t="s">
        <v>326</v>
      </c>
      <c r="E5000" s="1">
        <v>45190</v>
      </c>
      <c r="F5000">
        <v>116</v>
      </c>
      <c r="G5000">
        <v>146</v>
      </c>
      <c r="H5000">
        <v>54</v>
      </c>
      <c r="I5000">
        <v>33</v>
      </c>
      <c r="J5000">
        <v>8</v>
      </c>
      <c r="K5000">
        <v>127</v>
      </c>
      <c r="L5000">
        <v>27</v>
      </c>
      <c r="M5000">
        <v>49</v>
      </c>
      <c r="N5000">
        <v>20</v>
      </c>
    </row>
    <row r="5001" spans="1:14" x14ac:dyDescent="0.3">
      <c r="A5001" t="s">
        <v>109</v>
      </c>
      <c r="B5001" t="s">
        <v>109</v>
      </c>
      <c r="C5001" t="s">
        <v>149</v>
      </c>
      <c r="D5001" s="3">
        <v>45271</v>
      </c>
      <c r="E5001" s="1">
        <v>45271</v>
      </c>
      <c r="F5001">
        <v>146</v>
      </c>
      <c r="G5001">
        <v>92</v>
      </c>
      <c r="H5001">
        <v>47</v>
      </c>
      <c r="I5001">
        <v>49</v>
      </c>
      <c r="J5001">
        <v>2</v>
      </c>
      <c r="K5001">
        <v>116</v>
      </c>
      <c r="L5001">
        <v>27</v>
      </c>
      <c r="M5001">
        <v>99</v>
      </c>
      <c r="N5001">
        <v>15</v>
      </c>
    </row>
    <row r="5002" spans="1:14" x14ac:dyDescent="0.3">
      <c r="A5002" t="s">
        <v>14</v>
      </c>
      <c r="B5002" t="s">
        <v>14</v>
      </c>
      <c r="C5002" t="s">
        <v>15</v>
      </c>
      <c r="D5002" s="3">
        <v>45149</v>
      </c>
      <c r="E5002" s="1">
        <v>45149</v>
      </c>
      <c r="F5002">
        <v>129</v>
      </c>
      <c r="G5002">
        <v>131</v>
      </c>
      <c r="H5002">
        <v>42</v>
      </c>
      <c r="I5002">
        <v>29</v>
      </c>
      <c r="J5002">
        <v>1</v>
      </c>
      <c r="K5002">
        <v>128</v>
      </c>
      <c r="L5002">
        <v>35</v>
      </c>
      <c r="M5002">
        <v>57</v>
      </c>
      <c r="N5002">
        <v>20</v>
      </c>
    </row>
    <row r="5003" spans="1:14" x14ac:dyDescent="0.3">
      <c r="A5003" t="s">
        <v>55</v>
      </c>
      <c r="B5003" t="s">
        <v>55</v>
      </c>
      <c r="C5003" t="s">
        <v>17</v>
      </c>
      <c r="D5003" s="3">
        <v>45172</v>
      </c>
      <c r="E5003" s="1">
        <v>45172</v>
      </c>
      <c r="F5003">
        <v>140</v>
      </c>
      <c r="G5003">
        <v>17</v>
      </c>
      <c r="H5003">
        <v>11</v>
      </c>
      <c r="I5003">
        <v>13</v>
      </c>
      <c r="J5003">
        <v>8</v>
      </c>
      <c r="K5003">
        <v>150</v>
      </c>
      <c r="L5003">
        <v>5</v>
      </c>
      <c r="M5003">
        <v>44</v>
      </c>
      <c r="N5003">
        <v>8</v>
      </c>
    </row>
    <row r="5004" spans="1:14" x14ac:dyDescent="0.3">
      <c r="A5004" t="s">
        <v>44</v>
      </c>
      <c r="B5004" t="s">
        <v>44</v>
      </c>
      <c r="C5004" t="s">
        <v>150</v>
      </c>
      <c r="D5004" s="3">
        <v>45236</v>
      </c>
      <c r="E5004" s="1">
        <v>45236</v>
      </c>
      <c r="F5004">
        <v>69</v>
      </c>
      <c r="G5004">
        <v>26</v>
      </c>
      <c r="H5004">
        <v>81</v>
      </c>
      <c r="I5004">
        <v>40</v>
      </c>
      <c r="J5004">
        <v>1</v>
      </c>
      <c r="K5004">
        <v>73</v>
      </c>
      <c r="L5004">
        <v>28</v>
      </c>
      <c r="M5004">
        <v>63</v>
      </c>
      <c r="N5004">
        <v>1</v>
      </c>
    </row>
    <row r="5005" spans="1:14" x14ac:dyDescent="0.3">
      <c r="A5005" t="s">
        <v>24</v>
      </c>
      <c r="B5005" t="s">
        <v>24</v>
      </c>
      <c r="C5005" t="s">
        <v>25</v>
      </c>
      <c r="D5005" s="3" t="s">
        <v>314</v>
      </c>
      <c r="E5005" s="1">
        <v>45166</v>
      </c>
      <c r="F5005">
        <v>42</v>
      </c>
      <c r="G5005">
        <v>84</v>
      </c>
      <c r="H5005">
        <v>25</v>
      </c>
      <c r="I5005">
        <v>46</v>
      </c>
      <c r="J5005">
        <v>0</v>
      </c>
      <c r="K5005">
        <v>61</v>
      </c>
      <c r="L5005">
        <v>10</v>
      </c>
      <c r="M5005">
        <v>79</v>
      </c>
      <c r="N5005">
        <v>19</v>
      </c>
    </row>
    <row r="5006" spans="1:14" x14ac:dyDescent="0.3">
      <c r="A5006" t="s">
        <v>99</v>
      </c>
      <c r="B5006" t="s">
        <v>99</v>
      </c>
      <c r="C5006" t="s">
        <v>13</v>
      </c>
      <c r="D5006" s="3" t="s">
        <v>287</v>
      </c>
      <c r="E5006" s="1">
        <v>45124</v>
      </c>
      <c r="F5006">
        <v>94</v>
      </c>
      <c r="G5006">
        <v>13</v>
      </c>
      <c r="H5006">
        <v>98</v>
      </c>
      <c r="I5006">
        <v>12</v>
      </c>
      <c r="J5006">
        <v>7</v>
      </c>
      <c r="K5006">
        <v>174</v>
      </c>
      <c r="L5006">
        <v>-8</v>
      </c>
      <c r="M5006">
        <v>76</v>
      </c>
      <c r="N5006">
        <v>17</v>
      </c>
    </row>
    <row r="5007" spans="1:14" x14ac:dyDescent="0.3">
      <c r="A5007" t="s">
        <v>16</v>
      </c>
      <c r="B5007" t="s">
        <v>16</v>
      </c>
      <c r="C5007" t="s">
        <v>17</v>
      </c>
      <c r="D5007" s="3" t="s">
        <v>252</v>
      </c>
      <c r="E5007" s="1">
        <v>45044</v>
      </c>
      <c r="F5007">
        <v>117</v>
      </c>
      <c r="G5007">
        <v>170</v>
      </c>
      <c r="H5007">
        <v>56</v>
      </c>
      <c r="I5007">
        <v>37</v>
      </c>
      <c r="J5007">
        <v>4</v>
      </c>
      <c r="K5007">
        <v>16</v>
      </c>
      <c r="L5007">
        <v>-1</v>
      </c>
      <c r="M5007">
        <v>31</v>
      </c>
      <c r="N5007">
        <v>7</v>
      </c>
    </row>
    <row r="5008" spans="1:14" x14ac:dyDescent="0.3">
      <c r="A5008" t="s">
        <v>113</v>
      </c>
      <c r="B5008" t="s">
        <v>113</v>
      </c>
      <c r="C5008" t="s">
        <v>23</v>
      </c>
      <c r="D5008" s="3" t="s">
        <v>338</v>
      </c>
      <c r="E5008" s="1">
        <v>45247</v>
      </c>
      <c r="F5008">
        <v>116</v>
      </c>
      <c r="G5008">
        <v>107</v>
      </c>
      <c r="H5008">
        <v>82</v>
      </c>
      <c r="I5008">
        <v>20</v>
      </c>
      <c r="J5008">
        <v>3</v>
      </c>
      <c r="K5008">
        <v>144</v>
      </c>
      <c r="L5008">
        <v>11</v>
      </c>
      <c r="M5008">
        <v>84</v>
      </c>
      <c r="N5008">
        <v>8</v>
      </c>
    </row>
    <row r="5009" spans="1:14" x14ac:dyDescent="0.3">
      <c r="A5009" t="s">
        <v>29</v>
      </c>
      <c r="B5009" t="s">
        <v>29</v>
      </c>
      <c r="C5009" t="s">
        <v>151</v>
      </c>
      <c r="D5009" s="3" t="s">
        <v>240</v>
      </c>
      <c r="E5009" s="1">
        <v>44950</v>
      </c>
      <c r="F5009">
        <v>9</v>
      </c>
      <c r="G5009">
        <v>96</v>
      </c>
      <c r="H5009">
        <v>75</v>
      </c>
      <c r="I5009">
        <v>42</v>
      </c>
      <c r="J5009">
        <v>6</v>
      </c>
      <c r="K5009">
        <v>157</v>
      </c>
      <c r="L5009">
        <v>13</v>
      </c>
      <c r="M5009">
        <v>68</v>
      </c>
      <c r="N5009">
        <v>17</v>
      </c>
    </row>
    <row r="5010" spans="1:14" x14ac:dyDescent="0.3">
      <c r="A5010" t="s">
        <v>37</v>
      </c>
      <c r="B5010" t="s">
        <v>37</v>
      </c>
      <c r="C5010" t="s">
        <v>38</v>
      </c>
      <c r="D5010" s="3" t="s">
        <v>319</v>
      </c>
      <c r="E5010" s="1">
        <v>45066</v>
      </c>
      <c r="F5010">
        <v>42</v>
      </c>
      <c r="G5010">
        <v>21</v>
      </c>
      <c r="H5010">
        <v>91</v>
      </c>
      <c r="I5010">
        <v>5</v>
      </c>
      <c r="J5010">
        <v>10</v>
      </c>
      <c r="K5010">
        <v>94</v>
      </c>
      <c r="L5010">
        <v>39</v>
      </c>
      <c r="M5010">
        <v>32</v>
      </c>
      <c r="N5010">
        <v>17</v>
      </c>
    </row>
    <row r="5011" spans="1:14" x14ac:dyDescent="0.3">
      <c r="A5011" t="s">
        <v>45</v>
      </c>
      <c r="B5011" t="s">
        <v>345</v>
      </c>
      <c r="C5011" t="s">
        <v>46</v>
      </c>
      <c r="D5011" s="3" t="s">
        <v>279</v>
      </c>
      <c r="E5011" s="1">
        <v>45152</v>
      </c>
      <c r="F5011">
        <v>83</v>
      </c>
      <c r="G5011">
        <v>135</v>
      </c>
      <c r="H5011">
        <v>23</v>
      </c>
      <c r="I5011">
        <v>14</v>
      </c>
      <c r="J5011">
        <v>3</v>
      </c>
      <c r="K5011">
        <v>137</v>
      </c>
      <c r="L5011">
        <v>32</v>
      </c>
      <c r="M5011">
        <v>83</v>
      </c>
      <c r="N5011">
        <v>16</v>
      </c>
    </row>
    <row r="5012" spans="1:14" x14ac:dyDescent="0.3">
      <c r="A5012" t="s">
        <v>87</v>
      </c>
      <c r="B5012" t="s">
        <v>87</v>
      </c>
      <c r="C5012" t="s">
        <v>48</v>
      </c>
      <c r="D5012" s="3">
        <v>45057</v>
      </c>
      <c r="E5012" s="1">
        <v>45057</v>
      </c>
      <c r="F5012">
        <v>101</v>
      </c>
      <c r="G5012">
        <v>74</v>
      </c>
      <c r="H5012">
        <v>83</v>
      </c>
      <c r="I5012">
        <v>31</v>
      </c>
      <c r="J5012">
        <v>6</v>
      </c>
      <c r="K5012">
        <v>94</v>
      </c>
      <c r="L5012">
        <v>39</v>
      </c>
      <c r="M5012">
        <v>84</v>
      </c>
      <c r="N5012">
        <v>2</v>
      </c>
    </row>
    <row r="5013" spans="1:14" x14ac:dyDescent="0.3">
      <c r="A5013" t="s">
        <v>82</v>
      </c>
      <c r="B5013" t="s">
        <v>82</v>
      </c>
      <c r="C5013" t="s">
        <v>19</v>
      </c>
      <c r="D5013" s="3" t="s">
        <v>252</v>
      </c>
      <c r="E5013" s="1">
        <v>45044</v>
      </c>
      <c r="F5013">
        <v>44</v>
      </c>
      <c r="G5013">
        <v>17</v>
      </c>
      <c r="H5013">
        <v>7</v>
      </c>
      <c r="I5013">
        <v>29</v>
      </c>
      <c r="J5013">
        <v>1</v>
      </c>
      <c r="K5013">
        <v>33</v>
      </c>
      <c r="L5013">
        <v>-5</v>
      </c>
      <c r="M5013">
        <v>99</v>
      </c>
      <c r="N5013">
        <v>2</v>
      </c>
    </row>
    <row r="5014" spans="1:14" x14ac:dyDescent="0.3">
      <c r="A5014" t="s">
        <v>42</v>
      </c>
      <c r="B5014" t="s">
        <v>42</v>
      </c>
      <c r="C5014" t="s">
        <v>43</v>
      </c>
      <c r="D5014" s="3">
        <v>45171</v>
      </c>
      <c r="E5014" s="1">
        <v>45171</v>
      </c>
      <c r="F5014">
        <v>66</v>
      </c>
      <c r="G5014">
        <v>17</v>
      </c>
      <c r="H5014">
        <v>70</v>
      </c>
      <c r="I5014">
        <v>3</v>
      </c>
      <c r="J5014">
        <v>10</v>
      </c>
      <c r="K5014">
        <v>116</v>
      </c>
      <c r="L5014">
        <v>30</v>
      </c>
      <c r="M5014">
        <v>57</v>
      </c>
      <c r="N5014">
        <v>12</v>
      </c>
    </row>
    <row r="5015" spans="1:14" x14ac:dyDescent="0.3">
      <c r="A5015" t="s">
        <v>55</v>
      </c>
      <c r="B5015" t="s">
        <v>55</v>
      </c>
      <c r="C5015" t="s">
        <v>17</v>
      </c>
      <c r="D5015" s="3" t="s">
        <v>313</v>
      </c>
      <c r="E5015" s="1">
        <v>45037</v>
      </c>
      <c r="F5015">
        <v>44</v>
      </c>
      <c r="G5015">
        <v>146</v>
      </c>
      <c r="H5015">
        <v>57</v>
      </c>
      <c r="I5015">
        <v>37</v>
      </c>
      <c r="J5015">
        <v>3</v>
      </c>
      <c r="K5015">
        <v>79</v>
      </c>
      <c r="L5015">
        <v>11</v>
      </c>
      <c r="M5015">
        <v>67</v>
      </c>
      <c r="N5015">
        <v>13</v>
      </c>
    </row>
    <row r="5016" spans="1:14" x14ac:dyDescent="0.3">
      <c r="A5016" t="s">
        <v>108</v>
      </c>
      <c r="B5016" t="s">
        <v>108</v>
      </c>
      <c r="C5016" t="s">
        <v>151</v>
      </c>
      <c r="D5016" s="3" t="s">
        <v>224</v>
      </c>
      <c r="E5016" s="1">
        <v>45001</v>
      </c>
      <c r="F5016">
        <v>32</v>
      </c>
      <c r="G5016">
        <v>175</v>
      </c>
      <c r="H5016">
        <v>33</v>
      </c>
      <c r="I5016">
        <v>46</v>
      </c>
      <c r="J5016">
        <v>6</v>
      </c>
      <c r="K5016">
        <v>157</v>
      </c>
      <c r="L5016">
        <v>39</v>
      </c>
      <c r="M5016">
        <v>48</v>
      </c>
      <c r="N5016">
        <v>12</v>
      </c>
    </row>
    <row r="5017" spans="1:14" x14ac:dyDescent="0.3">
      <c r="A5017" t="s">
        <v>45</v>
      </c>
      <c r="B5017" t="s">
        <v>345</v>
      </c>
      <c r="C5017" t="s">
        <v>46</v>
      </c>
      <c r="D5017" s="3">
        <v>45206</v>
      </c>
      <c r="E5017" s="1">
        <v>45206</v>
      </c>
      <c r="F5017">
        <v>39</v>
      </c>
      <c r="G5017">
        <v>106</v>
      </c>
      <c r="H5017">
        <v>96</v>
      </c>
      <c r="I5017">
        <v>28</v>
      </c>
      <c r="J5017">
        <v>3</v>
      </c>
      <c r="K5017">
        <v>19</v>
      </c>
      <c r="L5017">
        <v>36</v>
      </c>
      <c r="M5017">
        <v>36</v>
      </c>
      <c r="N5017">
        <v>11</v>
      </c>
    </row>
    <row r="5018" spans="1:14" x14ac:dyDescent="0.3">
      <c r="A5018" t="s">
        <v>106</v>
      </c>
      <c r="B5018" t="s">
        <v>30</v>
      </c>
      <c r="C5018" t="s">
        <v>31</v>
      </c>
      <c r="D5018" s="3" t="s">
        <v>256</v>
      </c>
      <c r="E5018" s="1">
        <v>45009</v>
      </c>
      <c r="F5018">
        <v>147</v>
      </c>
      <c r="G5018">
        <v>82</v>
      </c>
      <c r="H5018">
        <v>30</v>
      </c>
      <c r="I5018">
        <v>26</v>
      </c>
      <c r="J5018">
        <v>7</v>
      </c>
      <c r="K5018">
        <v>65</v>
      </c>
      <c r="L5018">
        <v>24</v>
      </c>
      <c r="M5018">
        <v>99</v>
      </c>
      <c r="N5018">
        <v>14</v>
      </c>
    </row>
    <row r="5019" spans="1:14" x14ac:dyDescent="0.3">
      <c r="A5019" t="s">
        <v>108</v>
      </c>
      <c r="B5019" t="s">
        <v>108</v>
      </c>
      <c r="C5019" t="s">
        <v>151</v>
      </c>
      <c r="D5019" s="3">
        <v>44986</v>
      </c>
      <c r="E5019" s="1">
        <v>44986</v>
      </c>
      <c r="F5019">
        <v>15</v>
      </c>
      <c r="G5019">
        <v>154</v>
      </c>
      <c r="H5019">
        <v>29</v>
      </c>
      <c r="I5019">
        <v>1</v>
      </c>
      <c r="J5019">
        <v>6</v>
      </c>
      <c r="K5019">
        <v>35</v>
      </c>
      <c r="L5019">
        <v>23</v>
      </c>
      <c r="M5019">
        <v>28</v>
      </c>
      <c r="N5019">
        <v>16</v>
      </c>
    </row>
    <row r="5020" spans="1:14" x14ac:dyDescent="0.3">
      <c r="A5020" t="s">
        <v>45</v>
      </c>
      <c r="B5020" t="s">
        <v>345</v>
      </c>
      <c r="C5020" t="s">
        <v>46</v>
      </c>
      <c r="D5020" s="3" t="s">
        <v>339</v>
      </c>
      <c r="E5020" s="1">
        <v>44977</v>
      </c>
      <c r="F5020">
        <v>69</v>
      </c>
      <c r="G5020">
        <v>110</v>
      </c>
      <c r="H5020">
        <v>6</v>
      </c>
      <c r="I5020">
        <v>42</v>
      </c>
      <c r="J5020">
        <v>7</v>
      </c>
      <c r="K5020">
        <v>43</v>
      </c>
      <c r="L5020">
        <v>22</v>
      </c>
      <c r="M5020">
        <v>32</v>
      </c>
      <c r="N5020">
        <v>16</v>
      </c>
    </row>
    <row r="5021" spans="1:14" x14ac:dyDescent="0.3">
      <c r="A5021" t="s">
        <v>109</v>
      </c>
      <c r="B5021" t="s">
        <v>109</v>
      </c>
      <c r="C5021" t="s">
        <v>149</v>
      </c>
      <c r="D5021" s="3">
        <v>45084</v>
      </c>
      <c r="E5021" s="1">
        <v>45084</v>
      </c>
      <c r="F5021">
        <v>21</v>
      </c>
      <c r="G5021">
        <v>153</v>
      </c>
      <c r="H5021">
        <v>41</v>
      </c>
      <c r="I5021">
        <v>5</v>
      </c>
      <c r="J5021">
        <v>5</v>
      </c>
      <c r="K5021">
        <v>124</v>
      </c>
      <c r="L5021">
        <v>30</v>
      </c>
      <c r="M5021">
        <v>93</v>
      </c>
      <c r="N5021">
        <v>13</v>
      </c>
    </row>
    <row r="5022" spans="1:14" x14ac:dyDescent="0.3">
      <c r="A5022" t="s">
        <v>26</v>
      </c>
      <c r="B5022" t="s">
        <v>26</v>
      </c>
      <c r="C5022" t="s">
        <v>27</v>
      </c>
      <c r="D5022" s="3" t="s">
        <v>173</v>
      </c>
      <c r="E5022" s="1">
        <v>44947</v>
      </c>
      <c r="F5022">
        <v>109</v>
      </c>
      <c r="G5022">
        <v>159</v>
      </c>
      <c r="H5022">
        <v>46</v>
      </c>
      <c r="I5022">
        <v>11</v>
      </c>
      <c r="J5022">
        <v>5</v>
      </c>
      <c r="K5022">
        <v>130</v>
      </c>
      <c r="L5022">
        <v>31</v>
      </c>
      <c r="M5022">
        <v>58</v>
      </c>
      <c r="N5022">
        <v>4</v>
      </c>
    </row>
    <row r="5023" spans="1:14" x14ac:dyDescent="0.3">
      <c r="A5023" t="s">
        <v>74</v>
      </c>
      <c r="B5023" t="s">
        <v>74</v>
      </c>
      <c r="C5023" t="s">
        <v>19</v>
      </c>
      <c r="D5023" s="3" t="s">
        <v>171</v>
      </c>
      <c r="E5023" s="1">
        <v>45257</v>
      </c>
      <c r="F5023">
        <v>62</v>
      </c>
      <c r="G5023">
        <v>164</v>
      </c>
      <c r="H5023">
        <v>69</v>
      </c>
      <c r="I5023">
        <v>42</v>
      </c>
      <c r="J5023">
        <v>4</v>
      </c>
      <c r="K5023">
        <v>187</v>
      </c>
      <c r="L5023">
        <v>28</v>
      </c>
      <c r="M5023">
        <v>67</v>
      </c>
      <c r="N5023">
        <v>12</v>
      </c>
    </row>
    <row r="5024" spans="1:14" x14ac:dyDescent="0.3">
      <c r="A5024" t="s">
        <v>16</v>
      </c>
      <c r="B5024" t="s">
        <v>16</v>
      </c>
      <c r="C5024" t="s">
        <v>17</v>
      </c>
      <c r="D5024" s="3">
        <v>44935</v>
      </c>
      <c r="E5024" s="1">
        <v>44935</v>
      </c>
      <c r="F5024">
        <v>146</v>
      </c>
      <c r="G5024">
        <v>12</v>
      </c>
      <c r="H5024">
        <v>89</v>
      </c>
      <c r="I5024">
        <v>36</v>
      </c>
      <c r="J5024">
        <v>4</v>
      </c>
      <c r="K5024">
        <v>26</v>
      </c>
      <c r="L5024">
        <v>36</v>
      </c>
      <c r="M5024">
        <v>57</v>
      </c>
      <c r="N5024">
        <v>13</v>
      </c>
    </row>
    <row r="5025" spans="1:14" x14ac:dyDescent="0.3">
      <c r="A5025" t="s">
        <v>12</v>
      </c>
      <c r="B5025" t="s">
        <v>12</v>
      </c>
      <c r="C5025" t="s">
        <v>13</v>
      </c>
      <c r="D5025" s="3" t="s">
        <v>293</v>
      </c>
      <c r="E5025" s="1">
        <v>45104</v>
      </c>
      <c r="F5025">
        <v>33</v>
      </c>
      <c r="G5025">
        <v>31</v>
      </c>
      <c r="H5025">
        <v>79</v>
      </c>
      <c r="I5025">
        <v>38</v>
      </c>
      <c r="J5025">
        <v>5</v>
      </c>
      <c r="K5025">
        <v>33</v>
      </c>
      <c r="L5025">
        <v>-7</v>
      </c>
      <c r="M5025">
        <v>37</v>
      </c>
      <c r="N5025">
        <v>16</v>
      </c>
    </row>
    <row r="5026" spans="1:14" x14ac:dyDescent="0.3">
      <c r="A5026" t="s">
        <v>29</v>
      </c>
      <c r="B5026" t="s">
        <v>29</v>
      </c>
      <c r="C5026" t="s">
        <v>151</v>
      </c>
      <c r="D5026" s="3" t="s">
        <v>314</v>
      </c>
      <c r="E5026" s="1">
        <v>45166</v>
      </c>
      <c r="F5026">
        <v>139</v>
      </c>
      <c r="G5026">
        <v>179</v>
      </c>
      <c r="H5026">
        <v>53</v>
      </c>
      <c r="I5026">
        <v>5</v>
      </c>
      <c r="J5026">
        <v>2</v>
      </c>
      <c r="K5026">
        <v>160</v>
      </c>
      <c r="L5026">
        <v>-8</v>
      </c>
      <c r="M5026">
        <v>57</v>
      </c>
      <c r="N5026">
        <v>9</v>
      </c>
    </row>
    <row r="5027" spans="1:14" x14ac:dyDescent="0.3">
      <c r="A5027" t="s">
        <v>44</v>
      </c>
      <c r="B5027" t="s">
        <v>44</v>
      </c>
      <c r="C5027" t="s">
        <v>150</v>
      </c>
      <c r="D5027" s="3" t="s">
        <v>295</v>
      </c>
      <c r="E5027" s="1">
        <v>45098</v>
      </c>
      <c r="F5027">
        <v>87</v>
      </c>
      <c r="G5027">
        <v>76</v>
      </c>
      <c r="H5027">
        <v>23</v>
      </c>
      <c r="I5027">
        <v>24</v>
      </c>
      <c r="J5027">
        <v>5</v>
      </c>
      <c r="K5027">
        <v>98</v>
      </c>
      <c r="L5027">
        <v>24</v>
      </c>
      <c r="M5027">
        <v>56</v>
      </c>
      <c r="N5027">
        <v>10</v>
      </c>
    </row>
    <row r="5028" spans="1:14" x14ac:dyDescent="0.3">
      <c r="A5028" t="s">
        <v>93</v>
      </c>
      <c r="B5028" t="s">
        <v>93</v>
      </c>
      <c r="C5028" t="s">
        <v>62</v>
      </c>
      <c r="D5028" s="3">
        <v>44938</v>
      </c>
      <c r="E5028" s="1">
        <v>44938</v>
      </c>
      <c r="F5028">
        <v>112</v>
      </c>
      <c r="G5028">
        <v>48</v>
      </c>
      <c r="H5028">
        <v>30</v>
      </c>
      <c r="I5028">
        <v>22</v>
      </c>
      <c r="J5028">
        <v>7</v>
      </c>
      <c r="K5028">
        <v>94</v>
      </c>
      <c r="L5028">
        <v>11</v>
      </c>
      <c r="M5028">
        <v>62</v>
      </c>
      <c r="N5028">
        <v>9</v>
      </c>
    </row>
    <row r="5029" spans="1:14" x14ac:dyDescent="0.3">
      <c r="A5029" t="s">
        <v>74</v>
      </c>
      <c r="B5029" t="s">
        <v>74</v>
      </c>
      <c r="C5029" t="s">
        <v>19</v>
      </c>
      <c r="D5029" s="3">
        <v>44930</v>
      </c>
      <c r="E5029" s="1">
        <v>44930</v>
      </c>
      <c r="F5029">
        <v>41</v>
      </c>
      <c r="G5029">
        <v>48</v>
      </c>
      <c r="H5029">
        <v>43</v>
      </c>
      <c r="I5029">
        <v>48</v>
      </c>
      <c r="J5029">
        <v>1</v>
      </c>
      <c r="K5029">
        <v>162</v>
      </c>
      <c r="L5029">
        <v>-6</v>
      </c>
      <c r="M5029">
        <v>22</v>
      </c>
      <c r="N5029">
        <v>16</v>
      </c>
    </row>
    <row r="5030" spans="1:14" x14ac:dyDescent="0.3">
      <c r="A5030" t="s">
        <v>20</v>
      </c>
      <c r="B5030" t="s">
        <v>20</v>
      </c>
      <c r="C5030" t="s">
        <v>149</v>
      </c>
      <c r="D5030" s="3" t="s">
        <v>338</v>
      </c>
      <c r="E5030" s="1">
        <v>45247</v>
      </c>
      <c r="F5030">
        <v>51</v>
      </c>
      <c r="G5030">
        <v>103</v>
      </c>
      <c r="H5030">
        <v>30</v>
      </c>
      <c r="I5030">
        <v>2</v>
      </c>
      <c r="J5030">
        <v>9</v>
      </c>
      <c r="K5030">
        <v>114</v>
      </c>
      <c r="L5030">
        <v>-1</v>
      </c>
      <c r="M5030">
        <v>48</v>
      </c>
      <c r="N5030">
        <v>1</v>
      </c>
    </row>
    <row r="5031" spans="1:14" x14ac:dyDescent="0.3">
      <c r="A5031" t="s">
        <v>50</v>
      </c>
      <c r="B5031" t="s">
        <v>42</v>
      </c>
      <c r="C5031" t="s">
        <v>43</v>
      </c>
      <c r="D5031" s="3">
        <v>45017</v>
      </c>
      <c r="E5031" s="1">
        <v>45017</v>
      </c>
      <c r="F5031">
        <v>120</v>
      </c>
      <c r="G5031">
        <v>63</v>
      </c>
      <c r="H5031">
        <v>28</v>
      </c>
      <c r="I5031">
        <v>20</v>
      </c>
      <c r="J5031">
        <v>1</v>
      </c>
      <c r="K5031">
        <v>68</v>
      </c>
      <c r="L5031">
        <v>28</v>
      </c>
      <c r="M5031">
        <v>13</v>
      </c>
      <c r="N5031">
        <v>2</v>
      </c>
    </row>
    <row r="5032" spans="1:14" x14ac:dyDescent="0.3">
      <c r="A5032" t="s">
        <v>102</v>
      </c>
      <c r="B5032" t="s">
        <v>102</v>
      </c>
      <c r="C5032" t="s">
        <v>40</v>
      </c>
      <c r="D5032" s="3" t="s">
        <v>179</v>
      </c>
      <c r="E5032" s="1">
        <v>45276</v>
      </c>
      <c r="F5032">
        <v>16</v>
      </c>
      <c r="G5032">
        <v>45</v>
      </c>
      <c r="H5032">
        <v>100</v>
      </c>
      <c r="I5032">
        <v>17</v>
      </c>
      <c r="J5032">
        <v>8</v>
      </c>
      <c r="K5032">
        <v>72</v>
      </c>
      <c r="L5032">
        <v>6</v>
      </c>
      <c r="M5032">
        <v>94</v>
      </c>
      <c r="N5032">
        <v>9</v>
      </c>
    </row>
    <row r="5033" spans="1:14" x14ac:dyDescent="0.3">
      <c r="A5033" t="s">
        <v>55</v>
      </c>
      <c r="B5033" t="s">
        <v>55</v>
      </c>
      <c r="C5033" t="s">
        <v>17</v>
      </c>
      <c r="D5033" s="3" t="s">
        <v>322</v>
      </c>
      <c r="E5033" s="1">
        <v>44941</v>
      </c>
      <c r="F5033">
        <v>143</v>
      </c>
      <c r="G5033">
        <v>91</v>
      </c>
      <c r="H5033">
        <v>97</v>
      </c>
      <c r="I5033">
        <v>30</v>
      </c>
      <c r="J5033">
        <v>2</v>
      </c>
      <c r="K5033">
        <v>41</v>
      </c>
      <c r="L5033">
        <v>24</v>
      </c>
      <c r="M5033">
        <v>65</v>
      </c>
      <c r="N5033">
        <v>1</v>
      </c>
    </row>
    <row r="5034" spans="1:14" x14ac:dyDescent="0.3">
      <c r="A5034" t="s">
        <v>58</v>
      </c>
      <c r="B5034" t="s">
        <v>58</v>
      </c>
      <c r="C5034" t="s">
        <v>27</v>
      </c>
      <c r="D5034" s="3" t="s">
        <v>219</v>
      </c>
      <c r="E5034" s="1">
        <v>45031</v>
      </c>
      <c r="F5034">
        <v>66</v>
      </c>
      <c r="G5034">
        <v>146</v>
      </c>
      <c r="H5034">
        <v>19</v>
      </c>
      <c r="I5034">
        <v>3</v>
      </c>
      <c r="J5034">
        <v>3</v>
      </c>
      <c r="K5034">
        <v>135</v>
      </c>
      <c r="L5034">
        <v>9</v>
      </c>
      <c r="M5034">
        <v>85</v>
      </c>
      <c r="N5034">
        <v>12</v>
      </c>
    </row>
    <row r="5035" spans="1:14" x14ac:dyDescent="0.3">
      <c r="A5035" t="s">
        <v>39</v>
      </c>
      <c r="B5035" t="s">
        <v>39</v>
      </c>
      <c r="C5035" t="s">
        <v>40</v>
      </c>
      <c r="D5035" s="3">
        <v>45051</v>
      </c>
      <c r="E5035" s="1">
        <v>45051</v>
      </c>
      <c r="F5035">
        <v>14</v>
      </c>
      <c r="G5035">
        <v>183</v>
      </c>
      <c r="H5035">
        <v>55</v>
      </c>
      <c r="I5035">
        <v>4</v>
      </c>
      <c r="J5035">
        <v>2</v>
      </c>
      <c r="K5035">
        <v>157</v>
      </c>
      <c r="L5035">
        <v>18</v>
      </c>
      <c r="M5035">
        <v>27</v>
      </c>
      <c r="N5035">
        <v>7</v>
      </c>
    </row>
    <row r="5036" spans="1:14" x14ac:dyDescent="0.3">
      <c r="A5036" t="s">
        <v>78</v>
      </c>
      <c r="B5036" t="s">
        <v>61</v>
      </c>
      <c r="C5036" t="s">
        <v>62</v>
      </c>
      <c r="D5036" s="3">
        <v>45116</v>
      </c>
      <c r="E5036" s="1">
        <v>45116</v>
      </c>
      <c r="F5036">
        <v>18</v>
      </c>
      <c r="G5036">
        <v>115</v>
      </c>
      <c r="H5036">
        <v>36</v>
      </c>
      <c r="I5036">
        <v>22</v>
      </c>
      <c r="J5036">
        <v>10</v>
      </c>
      <c r="K5036">
        <v>134</v>
      </c>
      <c r="L5036">
        <v>22</v>
      </c>
      <c r="M5036">
        <v>46</v>
      </c>
      <c r="N5036">
        <v>9</v>
      </c>
    </row>
    <row r="5037" spans="1:14" x14ac:dyDescent="0.3">
      <c r="A5037" t="s">
        <v>51</v>
      </c>
      <c r="B5037" t="s">
        <v>51</v>
      </c>
      <c r="C5037" t="s">
        <v>48</v>
      </c>
      <c r="D5037" s="3">
        <v>45261</v>
      </c>
      <c r="E5037" s="1">
        <v>45261</v>
      </c>
      <c r="F5037">
        <v>122</v>
      </c>
      <c r="G5037">
        <v>104</v>
      </c>
      <c r="H5037">
        <v>37</v>
      </c>
      <c r="I5037">
        <v>27</v>
      </c>
      <c r="J5037">
        <v>6</v>
      </c>
      <c r="K5037">
        <v>183</v>
      </c>
      <c r="L5037">
        <v>5</v>
      </c>
      <c r="M5037">
        <v>72</v>
      </c>
      <c r="N5037">
        <v>8</v>
      </c>
    </row>
    <row r="5038" spans="1:14" x14ac:dyDescent="0.3">
      <c r="A5038" t="s">
        <v>61</v>
      </c>
      <c r="B5038" t="s">
        <v>61</v>
      </c>
      <c r="C5038" t="s">
        <v>62</v>
      </c>
      <c r="D5038" s="3" t="s">
        <v>155</v>
      </c>
      <c r="E5038" s="1">
        <v>45130</v>
      </c>
      <c r="F5038">
        <v>21</v>
      </c>
      <c r="G5038">
        <v>172</v>
      </c>
      <c r="H5038">
        <v>83</v>
      </c>
      <c r="I5038">
        <v>44</v>
      </c>
      <c r="J5038">
        <v>7</v>
      </c>
      <c r="K5038">
        <v>22</v>
      </c>
      <c r="L5038">
        <v>25</v>
      </c>
      <c r="M5038">
        <v>76</v>
      </c>
      <c r="N5038">
        <v>11</v>
      </c>
    </row>
    <row r="5039" spans="1:14" x14ac:dyDescent="0.3">
      <c r="A5039" t="s">
        <v>109</v>
      </c>
      <c r="B5039" t="s">
        <v>109</v>
      </c>
      <c r="C5039" t="s">
        <v>149</v>
      </c>
      <c r="D5039" s="3" t="s">
        <v>274</v>
      </c>
      <c r="E5039" s="1">
        <v>45095</v>
      </c>
      <c r="F5039">
        <v>29</v>
      </c>
      <c r="G5039">
        <v>57</v>
      </c>
      <c r="H5039">
        <v>19</v>
      </c>
      <c r="I5039">
        <v>24</v>
      </c>
      <c r="J5039">
        <v>4</v>
      </c>
      <c r="K5039">
        <v>94</v>
      </c>
      <c r="L5039">
        <v>29</v>
      </c>
      <c r="M5039">
        <v>77</v>
      </c>
      <c r="N5039">
        <v>20</v>
      </c>
    </row>
    <row r="5040" spans="1:14" x14ac:dyDescent="0.3">
      <c r="A5040" t="s">
        <v>44</v>
      </c>
      <c r="B5040" t="s">
        <v>44</v>
      </c>
      <c r="C5040" t="s">
        <v>150</v>
      </c>
      <c r="D5040" s="3">
        <v>44966</v>
      </c>
      <c r="E5040" s="1">
        <v>44966</v>
      </c>
      <c r="F5040">
        <v>70</v>
      </c>
      <c r="G5040">
        <v>65</v>
      </c>
      <c r="H5040">
        <v>75</v>
      </c>
      <c r="I5040">
        <v>25</v>
      </c>
      <c r="J5040">
        <v>2</v>
      </c>
      <c r="K5040">
        <v>195</v>
      </c>
      <c r="L5040">
        <v>18</v>
      </c>
      <c r="M5040">
        <v>46</v>
      </c>
      <c r="N5040">
        <v>10</v>
      </c>
    </row>
    <row r="5041" spans="1:14" x14ac:dyDescent="0.3">
      <c r="A5041" t="s">
        <v>44</v>
      </c>
      <c r="B5041" t="s">
        <v>44</v>
      </c>
      <c r="C5041" t="s">
        <v>150</v>
      </c>
      <c r="D5041" s="3">
        <v>44986</v>
      </c>
      <c r="E5041" s="1">
        <v>44986</v>
      </c>
      <c r="F5041">
        <v>15</v>
      </c>
      <c r="G5041">
        <v>129</v>
      </c>
      <c r="H5041">
        <v>88</v>
      </c>
      <c r="I5041">
        <v>45</v>
      </c>
      <c r="J5041">
        <v>2</v>
      </c>
      <c r="K5041">
        <v>193</v>
      </c>
      <c r="L5041">
        <v>7</v>
      </c>
      <c r="M5041">
        <v>92</v>
      </c>
      <c r="N5041">
        <v>17</v>
      </c>
    </row>
    <row r="5042" spans="1:14" x14ac:dyDescent="0.3">
      <c r="A5042" t="s">
        <v>20</v>
      </c>
      <c r="B5042" t="s">
        <v>20</v>
      </c>
      <c r="C5042" t="s">
        <v>149</v>
      </c>
      <c r="D5042" s="3" t="s">
        <v>171</v>
      </c>
      <c r="E5042" s="1">
        <v>45257</v>
      </c>
      <c r="F5042">
        <v>15</v>
      </c>
      <c r="G5042">
        <v>78</v>
      </c>
      <c r="H5042">
        <v>46</v>
      </c>
      <c r="I5042">
        <v>24</v>
      </c>
      <c r="J5042">
        <v>7</v>
      </c>
      <c r="K5042">
        <v>37</v>
      </c>
      <c r="L5042">
        <v>14</v>
      </c>
      <c r="M5042">
        <v>61</v>
      </c>
      <c r="N5042">
        <v>20</v>
      </c>
    </row>
    <row r="5043" spans="1:14" x14ac:dyDescent="0.3">
      <c r="A5043" t="s">
        <v>94</v>
      </c>
      <c r="B5043" t="s">
        <v>346</v>
      </c>
      <c r="C5043" t="s">
        <v>46</v>
      </c>
      <c r="D5043" s="3" t="s">
        <v>339</v>
      </c>
      <c r="E5043" s="1">
        <v>44977</v>
      </c>
      <c r="F5043">
        <v>69</v>
      </c>
      <c r="G5043">
        <v>110</v>
      </c>
      <c r="H5043">
        <v>6</v>
      </c>
      <c r="I5043">
        <v>42</v>
      </c>
      <c r="J5043">
        <v>7</v>
      </c>
      <c r="K5043">
        <v>157</v>
      </c>
      <c r="L5043">
        <v>22</v>
      </c>
      <c r="M5043">
        <v>32</v>
      </c>
      <c r="N5043">
        <v>16</v>
      </c>
    </row>
    <row r="5044" spans="1:14" x14ac:dyDescent="0.3">
      <c r="A5044" t="s">
        <v>21</v>
      </c>
      <c r="B5044" t="s">
        <v>21</v>
      </c>
      <c r="C5044" t="s">
        <v>150</v>
      </c>
      <c r="D5044" s="3">
        <v>45054</v>
      </c>
      <c r="E5044" s="1">
        <v>45054</v>
      </c>
      <c r="F5044">
        <v>7</v>
      </c>
      <c r="G5044">
        <v>52</v>
      </c>
      <c r="H5044">
        <v>48</v>
      </c>
      <c r="I5044">
        <v>23</v>
      </c>
      <c r="J5044">
        <v>10</v>
      </c>
      <c r="K5044">
        <v>48</v>
      </c>
      <c r="L5044">
        <v>20</v>
      </c>
      <c r="M5044">
        <v>16</v>
      </c>
      <c r="N5044">
        <v>15</v>
      </c>
    </row>
    <row r="5045" spans="1:14" x14ac:dyDescent="0.3">
      <c r="A5045" t="s">
        <v>107</v>
      </c>
      <c r="B5045" t="s">
        <v>107</v>
      </c>
      <c r="C5045" t="s">
        <v>33</v>
      </c>
      <c r="D5045" s="3">
        <v>44968</v>
      </c>
      <c r="E5045" s="1">
        <v>44968</v>
      </c>
      <c r="F5045">
        <v>108</v>
      </c>
      <c r="G5045">
        <v>188</v>
      </c>
      <c r="H5045">
        <v>50</v>
      </c>
      <c r="I5045">
        <v>32</v>
      </c>
      <c r="J5045">
        <v>6</v>
      </c>
      <c r="K5045">
        <v>161</v>
      </c>
      <c r="L5045">
        <v>-7</v>
      </c>
      <c r="M5045">
        <v>17</v>
      </c>
      <c r="N5045">
        <v>17</v>
      </c>
    </row>
    <row r="5046" spans="1:14" x14ac:dyDescent="0.3">
      <c r="A5046" t="s">
        <v>59</v>
      </c>
      <c r="B5046" t="s">
        <v>16</v>
      </c>
      <c r="C5046" t="s">
        <v>17</v>
      </c>
      <c r="D5046" s="3">
        <v>45080</v>
      </c>
      <c r="E5046" s="1">
        <v>45080</v>
      </c>
      <c r="F5046">
        <v>115</v>
      </c>
      <c r="G5046">
        <v>88</v>
      </c>
      <c r="H5046">
        <v>70</v>
      </c>
      <c r="I5046">
        <v>8</v>
      </c>
      <c r="J5046">
        <v>1</v>
      </c>
      <c r="K5046">
        <v>175</v>
      </c>
      <c r="L5046">
        <v>1</v>
      </c>
      <c r="M5046">
        <v>63</v>
      </c>
      <c r="N5046">
        <v>15</v>
      </c>
    </row>
    <row r="5047" spans="1:14" x14ac:dyDescent="0.3">
      <c r="A5047" t="s">
        <v>14</v>
      </c>
      <c r="B5047" t="s">
        <v>14</v>
      </c>
      <c r="C5047" t="s">
        <v>15</v>
      </c>
      <c r="D5047" s="3" t="s">
        <v>312</v>
      </c>
      <c r="E5047" s="1">
        <v>45151</v>
      </c>
      <c r="F5047">
        <v>15</v>
      </c>
      <c r="G5047">
        <v>66</v>
      </c>
      <c r="H5047">
        <v>77</v>
      </c>
      <c r="I5047">
        <v>38</v>
      </c>
      <c r="J5047">
        <v>0</v>
      </c>
      <c r="K5047">
        <v>144</v>
      </c>
      <c r="L5047">
        <v>0</v>
      </c>
      <c r="M5047">
        <v>97</v>
      </c>
      <c r="N5047">
        <v>6</v>
      </c>
    </row>
    <row r="5048" spans="1:14" x14ac:dyDescent="0.3">
      <c r="A5048" t="s">
        <v>14</v>
      </c>
      <c r="B5048" t="s">
        <v>14</v>
      </c>
      <c r="C5048" t="s">
        <v>15</v>
      </c>
      <c r="D5048" s="3">
        <v>44933</v>
      </c>
      <c r="E5048" s="1">
        <v>44933</v>
      </c>
      <c r="F5048">
        <v>54</v>
      </c>
      <c r="G5048">
        <v>146</v>
      </c>
      <c r="H5048">
        <v>53</v>
      </c>
      <c r="I5048">
        <v>34</v>
      </c>
      <c r="J5048">
        <v>6</v>
      </c>
      <c r="K5048">
        <v>36</v>
      </c>
      <c r="L5048">
        <v>6</v>
      </c>
      <c r="M5048">
        <v>37</v>
      </c>
      <c r="N5048">
        <v>10</v>
      </c>
    </row>
    <row r="5049" spans="1:14" x14ac:dyDescent="0.3">
      <c r="A5049" t="s">
        <v>77</v>
      </c>
      <c r="B5049" t="s">
        <v>77</v>
      </c>
      <c r="C5049" t="s">
        <v>25</v>
      </c>
      <c r="D5049" s="3">
        <v>45024</v>
      </c>
      <c r="E5049" s="1">
        <v>45024</v>
      </c>
      <c r="F5049">
        <v>75</v>
      </c>
      <c r="G5049">
        <v>95</v>
      </c>
      <c r="H5049">
        <v>63</v>
      </c>
      <c r="I5049">
        <v>36</v>
      </c>
      <c r="J5049">
        <v>7</v>
      </c>
      <c r="K5049">
        <v>173</v>
      </c>
      <c r="L5049">
        <v>6</v>
      </c>
      <c r="M5049">
        <v>42</v>
      </c>
      <c r="N5049">
        <v>10</v>
      </c>
    </row>
    <row r="5050" spans="1:14" x14ac:dyDescent="0.3">
      <c r="A5050" t="s">
        <v>93</v>
      </c>
      <c r="B5050" t="s">
        <v>93</v>
      </c>
      <c r="C5050" t="s">
        <v>62</v>
      </c>
      <c r="D5050" s="3" t="s">
        <v>330</v>
      </c>
      <c r="E5050" s="1">
        <v>45277</v>
      </c>
      <c r="F5050">
        <v>100</v>
      </c>
      <c r="G5050">
        <v>36</v>
      </c>
      <c r="H5050">
        <v>44</v>
      </c>
      <c r="I5050">
        <v>7</v>
      </c>
      <c r="J5050">
        <v>3</v>
      </c>
      <c r="K5050">
        <v>55</v>
      </c>
      <c r="L5050">
        <v>5</v>
      </c>
      <c r="M5050">
        <v>58</v>
      </c>
      <c r="N5050">
        <v>13</v>
      </c>
    </row>
    <row r="5051" spans="1:14" x14ac:dyDescent="0.3">
      <c r="A5051" t="s">
        <v>28</v>
      </c>
      <c r="B5051" t="s">
        <v>28</v>
      </c>
      <c r="C5051" t="s">
        <v>150</v>
      </c>
      <c r="D5051" s="3">
        <v>45083</v>
      </c>
      <c r="E5051" s="1">
        <v>45083</v>
      </c>
      <c r="F5051">
        <v>89</v>
      </c>
      <c r="G5051">
        <v>82</v>
      </c>
      <c r="H5051">
        <v>72</v>
      </c>
      <c r="I5051">
        <v>6</v>
      </c>
      <c r="J5051">
        <v>9</v>
      </c>
      <c r="K5051">
        <v>68</v>
      </c>
      <c r="L5051">
        <v>29</v>
      </c>
      <c r="M5051">
        <v>51</v>
      </c>
      <c r="N5051">
        <v>16</v>
      </c>
    </row>
    <row r="5052" spans="1:14" x14ac:dyDescent="0.3">
      <c r="A5052" t="s">
        <v>76</v>
      </c>
      <c r="B5052" t="s">
        <v>14</v>
      </c>
      <c r="C5052" t="s">
        <v>15</v>
      </c>
      <c r="D5052" s="3">
        <v>45017</v>
      </c>
      <c r="E5052" s="1">
        <v>45017</v>
      </c>
      <c r="F5052">
        <v>104</v>
      </c>
      <c r="G5052">
        <v>137</v>
      </c>
      <c r="H5052">
        <v>39</v>
      </c>
      <c r="I5052">
        <v>38</v>
      </c>
      <c r="J5052">
        <v>8</v>
      </c>
      <c r="K5052">
        <v>100</v>
      </c>
      <c r="L5052">
        <v>25</v>
      </c>
      <c r="M5052">
        <v>35</v>
      </c>
      <c r="N5052">
        <v>4</v>
      </c>
    </row>
    <row r="5053" spans="1:14" x14ac:dyDescent="0.3">
      <c r="A5053" t="s">
        <v>121</v>
      </c>
      <c r="B5053" t="s">
        <v>107</v>
      </c>
      <c r="C5053" t="s">
        <v>33</v>
      </c>
      <c r="D5053" s="3">
        <v>45079</v>
      </c>
      <c r="E5053" s="1">
        <v>45079</v>
      </c>
      <c r="F5053">
        <v>112</v>
      </c>
      <c r="G5053">
        <v>152</v>
      </c>
      <c r="H5053">
        <v>20</v>
      </c>
      <c r="I5053">
        <v>26</v>
      </c>
      <c r="J5053">
        <v>1</v>
      </c>
      <c r="K5053">
        <v>52</v>
      </c>
      <c r="L5053">
        <v>26</v>
      </c>
      <c r="M5053">
        <v>59</v>
      </c>
      <c r="N5053">
        <v>13</v>
      </c>
    </row>
    <row r="5054" spans="1:14" x14ac:dyDescent="0.3">
      <c r="A5054" t="s">
        <v>51</v>
      </c>
      <c r="B5054" t="s">
        <v>51</v>
      </c>
      <c r="C5054" t="s">
        <v>48</v>
      </c>
      <c r="D5054" s="3" t="s">
        <v>211</v>
      </c>
      <c r="E5054" s="1">
        <v>45071</v>
      </c>
      <c r="F5054">
        <v>52</v>
      </c>
      <c r="G5054">
        <v>124</v>
      </c>
      <c r="H5054">
        <v>66</v>
      </c>
      <c r="I5054">
        <v>22</v>
      </c>
      <c r="J5054">
        <v>1</v>
      </c>
      <c r="K5054">
        <v>177</v>
      </c>
      <c r="L5054">
        <v>30</v>
      </c>
      <c r="M5054">
        <v>48</v>
      </c>
      <c r="N5054">
        <v>10</v>
      </c>
    </row>
    <row r="5055" spans="1:14" x14ac:dyDescent="0.3">
      <c r="A5055" t="s">
        <v>99</v>
      </c>
      <c r="B5055" t="s">
        <v>99</v>
      </c>
      <c r="C5055" t="s">
        <v>13</v>
      </c>
      <c r="D5055" s="3">
        <v>45081</v>
      </c>
      <c r="E5055" s="1">
        <v>45081</v>
      </c>
      <c r="F5055">
        <v>135</v>
      </c>
      <c r="G5055">
        <v>106</v>
      </c>
      <c r="H5055">
        <v>10</v>
      </c>
      <c r="I5055">
        <v>7</v>
      </c>
      <c r="J5055">
        <v>6</v>
      </c>
      <c r="K5055">
        <v>70</v>
      </c>
      <c r="L5055">
        <v>28</v>
      </c>
      <c r="M5055">
        <v>96</v>
      </c>
      <c r="N5055">
        <v>18</v>
      </c>
    </row>
    <row r="5056" spans="1:14" x14ac:dyDescent="0.3">
      <c r="A5056" t="s">
        <v>86</v>
      </c>
      <c r="B5056" t="s">
        <v>12</v>
      </c>
      <c r="C5056" t="s">
        <v>13</v>
      </c>
      <c r="D5056" s="3">
        <v>45021</v>
      </c>
      <c r="E5056" s="1">
        <v>45021</v>
      </c>
      <c r="F5056">
        <v>68</v>
      </c>
      <c r="G5056">
        <v>190</v>
      </c>
      <c r="H5056">
        <v>53</v>
      </c>
      <c r="I5056">
        <v>6</v>
      </c>
      <c r="J5056">
        <v>0</v>
      </c>
      <c r="K5056">
        <v>136</v>
      </c>
      <c r="L5056">
        <v>15</v>
      </c>
      <c r="M5056">
        <v>42</v>
      </c>
      <c r="N5056">
        <v>5</v>
      </c>
    </row>
    <row r="5057" spans="1:14" x14ac:dyDescent="0.3">
      <c r="A5057" t="s">
        <v>109</v>
      </c>
      <c r="B5057" t="s">
        <v>109</v>
      </c>
      <c r="C5057" t="s">
        <v>149</v>
      </c>
      <c r="D5057" s="3">
        <v>45056</v>
      </c>
      <c r="E5057" s="1">
        <v>45056</v>
      </c>
      <c r="F5057">
        <v>15</v>
      </c>
      <c r="G5057">
        <v>41</v>
      </c>
      <c r="H5057">
        <v>39</v>
      </c>
      <c r="I5057">
        <v>10</v>
      </c>
      <c r="J5057">
        <v>3</v>
      </c>
      <c r="K5057">
        <v>187</v>
      </c>
      <c r="L5057">
        <v>15</v>
      </c>
      <c r="M5057">
        <v>20</v>
      </c>
      <c r="N5057">
        <v>13</v>
      </c>
    </row>
    <row r="5058" spans="1:14" x14ac:dyDescent="0.3">
      <c r="A5058" t="s">
        <v>111</v>
      </c>
      <c r="B5058" t="s">
        <v>111</v>
      </c>
      <c r="C5058" t="s">
        <v>35</v>
      </c>
      <c r="D5058" s="3" t="s">
        <v>170</v>
      </c>
      <c r="E5058" s="1">
        <v>44974</v>
      </c>
      <c r="F5058">
        <v>73</v>
      </c>
      <c r="G5058">
        <v>10</v>
      </c>
      <c r="H5058">
        <v>67</v>
      </c>
      <c r="I5058">
        <v>19</v>
      </c>
      <c r="J5058">
        <v>10</v>
      </c>
      <c r="K5058">
        <v>50</v>
      </c>
      <c r="L5058">
        <v>35</v>
      </c>
      <c r="M5058">
        <v>81</v>
      </c>
      <c r="N5058">
        <v>6</v>
      </c>
    </row>
    <row r="5059" spans="1:14" x14ac:dyDescent="0.3">
      <c r="A5059" t="s">
        <v>129</v>
      </c>
      <c r="B5059" t="s">
        <v>98</v>
      </c>
      <c r="C5059" t="s">
        <v>43</v>
      </c>
      <c r="D5059" s="3">
        <v>45149</v>
      </c>
      <c r="E5059" s="1">
        <v>45149</v>
      </c>
      <c r="F5059">
        <v>94</v>
      </c>
      <c r="G5059">
        <v>185</v>
      </c>
      <c r="H5059">
        <v>32</v>
      </c>
      <c r="I5059">
        <v>26</v>
      </c>
      <c r="J5059">
        <v>2</v>
      </c>
      <c r="K5059">
        <v>44</v>
      </c>
      <c r="L5059">
        <v>37</v>
      </c>
      <c r="M5059">
        <v>81</v>
      </c>
      <c r="N5059">
        <v>4</v>
      </c>
    </row>
    <row r="5060" spans="1:14" x14ac:dyDescent="0.3">
      <c r="A5060" t="s">
        <v>14</v>
      </c>
      <c r="B5060" t="s">
        <v>14</v>
      </c>
      <c r="C5060" t="s">
        <v>15</v>
      </c>
      <c r="D5060" s="3" t="s">
        <v>297</v>
      </c>
      <c r="E5060" s="1">
        <v>45183</v>
      </c>
      <c r="F5060">
        <v>6</v>
      </c>
      <c r="G5060">
        <v>66</v>
      </c>
      <c r="H5060">
        <v>79</v>
      </c>
      <c r="I5060">
        <v>42</v>
      </c>
      <c r="J5060">
        <v>5</v>
      </c>
      <c r="K5060">
        <v>59</v>
      </c>
      <c r="L5060">
        <v>13</v>
      </c>
      <c r="M5060">
        <v>25</v>
      </c>
      <c r="N5060">
        <v>13</v>
      </c>
    </row>
    <row r="5061" spans="1:14" x14ac:dyDescent="0.3">
      <c r="A5061" t="s">
        <v>51</v>
      </c>
      <c r="B5061" t="s">
        <v>51</v>
      </c>
      <c r="C5061" t="s">
        <v>48</v>
      </c>
      <c r="D5061" s="3">
        <v>45113</v>
      </c>
      <c r="E5061" s="1">
        <v>45113</v>
      </c>
      <c r="F5061">
        <v>15</v>
      </c>
      <c r="G5061">
        <v>82</v>
      </c>
      <c r="H5061">
        <v>69</v>
      </c>
      <c r="I5061">
        <v>9</v>
      </c>
      <c r="J5061">
        <v>4</v>
      </c>
      <c r="K5061">
        <v>39</v>
      </c>
      <c r="L5061">
        <v>30</v>
      </c>
      <c r="M5061">
        <v>97</v>
      </c>
      <c r="N5061">
        <v>12</v>
      </c>
    </row>
    <row r="5062" spans="1:14" x14ac:dyDescent="0.3">
      <c r="A5062" t="s">
        <v>16</v>
      </c>
      <c r="B5062" t="s">
        <v>16</v>
      </c>
      <c r="C5062" t="s">
        <v>17</v>
      </c>
      <c r="D5062" s="3" t="s">
        <v>305</v>
      </c>
      <c r="E5062" s="1">
        <v>45127</v>
      </c>
      <c r="F5062">
        <v>78</v>
      </c>
      <c r="G5062">
        <v>60</v>
      </c>
      <c r="H5062">
        <v>82</v>
      </c>
      <c r="I5062">
        <v>4</v>
      </c>
      <c r="J5062">
        <v>7</v>
      </c>
      <c r="K5062">
        <v>135</v>
      </c>
      <c r="L5062">
        <v>32</v>
      </c>
      <c r="M5062">
        <v>98</v>
      </c>
      <c r="N5062">
        <v>14</v>
      </c>
    </row>
    <row r="5063" spans="1:14" x14ac:dyDescent="0.3">
      <c r="A5063" t="s">
        <v>97</v>
      </c>
      <c r="B5063" t="s">
        <v>113</v>
      </c>
      <c r="C5063" t="s">
        <v>23</v>
      </c>
      <c r="D5063" s="3" t="s">
        <v>325</v>
      </c>
      <c r="E5063" s="1">
        <v>44971</v>
      </c>
      <c r="F5063">
        <v>125</v>
      </c>
      <c r="G5063">
        <v>175</v>
      </c>
      <c r="H5063">
        <v>48</v>
      </c>
      <c r="I5063">
        <v>17</v>
      </c>
      <c r="J5063">
        <v>5</v>
      </c>
      <c r="K5063">
        <v>45</v>
      </c>
      <c r="L5063">
        <v>16</v>
      </c>
      <c r="M5063">
        <v>54</v>
      </c>
      <c r="N5063">
        <v>8</v>
      </c>
    </row>
    <row r="5064" spans="1:14" x14ac:dyDescent="0.3">
      <c r="A5064" t="s">
        <v>32</v>
      </c>
      <c r="B5064" t="s">
        <v>32</v>
      </c>
      <c r="C5064" t="s">
        <v>33</v>
      </c>
      <c r="D5064" s="3" t="s">
        <v>323</v>
      </c>
      <c r="E5064" s="1">
        <v>44984</v>
      </c>
      <c r="F5064">
        <v>45</v>
      </c>
      <c r="G5064">
        <v>38</v>
      </c>
      <c r="H5064">
        <v>46</v>
      </c>
      <c r="I5064">
        <v>45</v>
      </c>
      <c r="J5064">
        <v>3</v>
      </c>
      <c r="K5064">
        <v>176</v>
      </c>
      <c r="L5064">
        <v>23</v>
      </c>
      <c r="M5064">
        <v>92</v>
      </c>
      <c r="N5064">
        <v>20</v>
      </c>
    </row>
    <row r="5065" spans="1:14" x14ac:dyDescent="0.3">
      <c r="A5065" t="s">
        <v>14</v>
      </c>
      <c r="B5065" t="s">
        <v>14</v>
      </c>
      <c r="C5065" t="s">
        <v>15</v>
      </c>
      <c r="D5065" s="3">
        <v>44994</v>
      </c>
      <c r="E5065" s="1">
        <v>44994</v>
      </c>
      <c r="F5065">
        <v>18</v>
      </c>
      <c r="G5065">
        <v>165</v>
      </c>
      <c r="H5065">
        <v>66</v>
      </c>
      <c r="I5065">
        <v>41</v>
      </c>
      <c r="J5065">
        <v>1</v>
      </c>
      <c r="K5065">
        <v>200</v>
      </c>
      <c r="L5065">
        <v>8</v>
      </c>
      <c r="M5065">
        <v>47</v>
      </c>
      <c r="N5065">
        <v>11</v>
      </c>
    </row>
    <row r="5066" spans="1:14" x14ac:dyDescent="0.3">
      <c r="A5066" t="s">
        <v>22</v>
      </c>
      <c r="B5066" t="s">
        <v>22</v>
      </c>
      <c r="C5066" t="s">
        <v>23</v>
      </c>
      <c r="D5066" s="3" t="s">
        <v>275</v>
      </c>
      <c r="E5066" s="1">
        <v>44953</v>
      </c>
      <c r="F5066">
        <v>56</v>
      </c>
      <c r="G5066">
        <v>43</v>
      </c>
      <c r="H5066">
        <v>61</v>
      </c>
      <c r="I5066">
        <v>30</v>
      </c>
      <c r="J5066">
        <v>1</v>
      </c>
      <c r="K5066">
        <v>83</v>
      </c>
      <c r="L5066">
        <v>29</v>
      </c>
      <c r="M5066">
        <v>21</v>
      </c>
      <c r="N5066">
        <v>11</v>
      </c>
    </row>
    <row r="5067" spans="1:14" x14ac:dyDescent="0.3">
      <c r="A5067" t="s">
        <v>64</v>
      </c>
      <c r="B5067" t="s">
        <v>64</v>
      </c>
      <c r="C5067" t="s">
        <v>38</v>
      </c>
      <c r="D5067" s="3">
        <v>44990</v>
      </c>
      <c r="E5067" s="1">
        <v>44990</v>
      </c>
      <c r="F5067">
        <v>23</v>
      </c>
      <c r="G5067">
        <v>18</v>
      </c>
      <c r="H5067">
        <v>30</v>
      </c>
      <c r="I5067">
        <v>34</v>
      </c>
      <c r="J5067">
        <v>6</v>
      </c>
      <c r="K5067">
        <v>26</v>
      </c>
      <c r="L5067">
        <v>38</v>
      </c>
      <c r="M5067">
        <v>55</v>
      </c>
      <c r="N5067">
        <v>18</v>
      </c>
    </row>
    <row r="5068" spans="1:14" x14ac:dyDescent="0.3">
      <c r="A5068" t="s">
        <v>51</v>
      </c>
      <c r="B5068" t="s">
        <v>51</v>
      </c>
      <c r="C5068" t="s">
        <v>48</v>
      </c>
      <c r="D5068" s="3">
        <v>45141</v>
      </c>
      <c r="E5068" s="1">
        <v>45141</v>
      </c>
      <c r="F5068">
        <v>108</v>
      </c>
      <c r="G5068">
        <v>48</v>
      </c>
      <c r="H5068">
        <v>85</v>
      </c>
      <c r="I5068">
        <v>34</v>
      </c>
      <c r="J5068">
        <v>6</v>
      </c>
      <c r="K5068">
        <v>93</v>
      </c>
      <c r="L5068">
        <v>29</v>
      </c>
      <c r="M5068">
        <v>41</v>
      </c>
      <c r="N5068">
        <v>4</v>
      </c>
    </row>
    <row r="5069" spans="1:14" x14ac:dyDescent="0.3">
      <c r="A5069" t="s">
        <v>29</v>
      </c>
      <c r="B5069" t="s">
        <v>29</v>
      </c>
      <c r="C5069" t="s">
        <v>151</v>
      </c>
      <c r="D5069" s="3" t="s">
        <v>159</v>
      </c>
      <c r="E5069" s="1">
        <v>45273</v>
      </c>
      <c r="F5069">
        <v>124</v>
      </c>
      <c r="G5069">
        <v>195</v>
      </c>
      <c r="H5069">
        <v>30</v>
      </c>
      <c r="I5069">
        <v>38</v>
      </c>
      <c r="J5069">
        <v>9</v>
      </c>
      <c r="K5069">
        <v>45</v>
      </c>
      <c r="L5069">
        <v>39</v>
      </c>
      <c r="M5069">
        <v>62</v>
      </c>
      <c r="N5069">
        <v>12</v>
      </c>
    </row>
    <row r="5070" spans="1:14" x14ac:dyDescent="0.3">
      <c r="A5070" t="s">
        <v>51</v>
      </c>
      <c r="B5070" t="s">
        <v>51</v>
      </c>
      <c r="C5070" t="s">
        <v>48</v>
      </c>
      <c r="D5070" s="3">
        <v>45085</v>
      </c>
      <c r="E5070" s="1">
        <v>45085</v>
      </c>
      <c r="F5070">
        <v>126</v>
      </c>
      <c r="G5070">
        <v>20</v>
      </c>
      <c r="H5070">
        <v>17</v>
      </c>
      <c r="I5070">
        <v>41</v>
      </c>
      <c r="J5070">
        <v>4</v>
      </c>
      <c r="K5070">
        <v>52</v>
      </c>
      <c r="L5070">
        <v>13</v>
      </c>
      <c r="M5070">
        <v>43</v>
      </c>
      <c r="N5070">
        <v>13</v>
      </c>
    </row>
    <row r="5071" spans="1:14" x14ac:dyDescent="0.3">
      <c r="A5071" t="s">
        <v>30</v>
      </c>
      <c r="B5071" t="s">
        <v>30</v>
      </c>
      <c r="C5071" t="s">
        <v>31</v>
      </c>
      <c r="D5071" s="3" t="s">
        <v>216</v>
      </c>
      <c r="E5071" s="1">
        <v>45197</v>
      </c>
      <c r="F5071">
        <v>48</v>
      </c>
      <c r="G5071">
        <v>110</v>
      </c>
      <c r="H5071">
        <v>18</v>
      </c>
      <c r="I5071">
        <v>45</v>
      </c>
      <c r="J5071">
        <v>1</v>
      </c>
      <c r="K5071">
        <v>131</v>
      </c>
      <c r="L5071">
        <v>25</v>
      </c>
      <c r="M5071">
        <v>96</v>
      </c>
      <c r="N5071">
        <v>20</v>
      </c>
    </row>
    <row r="5072" spans="1:14" x14ac:dyDescent="0.3">
      <c r="A5072" t="s">
        <v>20</v>
      </c>
      <c r="B5072" t="s">
        <v>20</v>
      </c>
      <c r="C5072" t="s">
        <v>149</v>
      </c>
      <c r="D5072" s="3" t="s">
        <v>224</v>
      </c>
      <c r="E5072" s="1">
        <v>45001</v>
      </c>
      <c r="F5072">
        <v>148</v>
      </c>
      <c r="G5072">
        <v>113</v>
      </c>
      <c r="H5072">
        <v>72</v>
      </c>
      <c r="I5072">
        <v>46</v>
      </c>
      <c r="J5072">
        <v>6</v>
      </c>
      <c r="K5072">
        <v>66</v>
      </c>
      <c r="L5072">
        <v>1</v>
      </c>
      <c r="M5072">
        <v>47</v>
      </c>
      <c r="N5072">
        <v>4</v>
      </c>
    </row>
    <row r="5073" spans="1:14" x14ac:dyDescent="0.3">
      <c r="A5073" t="s">
        <v>12</v>
      </c>
      <c r="B5073" t="s">
        <v>12</v>
      </c>
      <c r="C5073" t="s">
        <v>13</v>
      </c>
      <c r="D5073" s="3">
        <v>45180</v>
      </c>
      <c r="E5073" s="1">
        <v>45180</v>
      </c>
      <c r="F5073">
        <v>121</v>
      </c>
      <c r="G5073">
        <v>89</v>
      </c>
      <c r="H5073">
        <v>57</v>
      </c>
      <c r="I5073">
        <v>20</v>
      </c>
      <c r="J5073">
        <v>7</v>
      </c>
      <c r="K5073">
        <v>185</v>
      </c>
      <c r="L5073">
        <v>-3</v>
      </c>
      <c r="M5073">
        <v>85</v>
      </c>
      <c r="N5073">
        <v>1</v>
      </c>
    </row>
    <row r="5074" spans="1:14" x14ac:dyDescent="0.3">
      <c r="A5074" t="s">
        <v>51</v>
      </c>
      <c r="B5074" t="s">
        <v>51</v>
      </c>
      <c r="C5074" t="s">
        <v>48</v>
      </c>
      <c r="D5074" s="3">
        <v>45180</v>
      </c>
      <c r="E5074" s="1">
        <v>45180</v>
      </c>
      <c r="F5074">
        <v>26</v>
      </c>
      <c r="G5074">
        <v>83</v>
      </c>
      <c r="H5074">
        <v>30</v>
      </c>
      <c r="I5074">
        <v>41</v>
      </c>
      <c r="J5074">
        <v>2</v>
      </c>
      <c r="K5074">
        <v>107</v>
      </c>
      <c r="L5074">
        <v>17</v>
      </c>
      <c r="M5074">
        <v>93</v>
      </c>
      <c r="N5074">
        <v>19</v>
      </c>
    </row>
    <row r="5075" spans="1:14" x14ac:dyDescent="0.3">
      <c r="A5075" t="s">
        <v>22</v>
      </c>
      <c r="B5075" t="s">
        <v>22</v>
      </c>
      <c r="C5075" t="s">
        <v>23</v>
      </c>
      <c r="D5075" s="3">
        <v>45231</v>
      </c>
      <c r="E5075" s="1">
        <v>45231</v>
      </c>
      <c r="F5075">
        <v>62</v>
      </c>
      <c r="G5075">
        <v>189</v>
      </c>
      <c r="H5075">
        <v>93</v>
      </c>
      <c r="I5075">
        <v>21</v>
      </c>
      <c r="J5075">
        <v>2</v>
      </c>
      <c r="K5075">
        <v>59</v>
      </c>
      <c r="L5075">
        <v>26</v>
      </c>
      <c r="M5075">
        <v>21</v>
      </c>
      <c r="N5075">
        <v>7</v>
      </c>
    </row>
    <row r="5076" spans="1:14" x14ac:dyDescent="0.3">
      <c r="A5076" t="s">
        <v>78</v>
      </c>
      <c r="B5076" t="s">
        <v>61</v>
      </c>
      <c r="C5076" t="s">
        <v>62</v>
      </c>
      <c r="D5076" s="3">
        <v>45177</v>
      </c>
      <c r="E5076" s="1">
        <v>45177</v>
      </c>
      <c r="F5076">
        <v>51</v>
      </c>
      <c r="G5076">
        <v>129</v>
      </c>
      <c r="H5076">
        <v>20</v>
      </c>
      <c r="I5076">
        <v>23</v>
      </c>
      <c r="J5076">
        <v>1</v>
      </c>
      <c r="K5076">
        <v>66</v>
      </c>
      <c r="L5076">
        <v>28</v>
      </c>
      <c r="M5076">
        <v>45</v>
      </c>
      <c r="N5076">
        <v>11</v>
      </c>
    </row>
    <row r="5077" spans="1:14" x14ac:dyDescent="0.3">
      <c r="A5077" t="s">
        <v>26</v>
      </c>
      <c r="B5077" t="s">
        <v>26</v>
      </c>
      <c r="C5077" t="s">
        <v>27</v>
      </c>
      <c r="D5077" s="3" t="s">
        <v>172</v>
      </c>
      <c r="E5077" s="1">
        <v>45099</v>
      </c>
      <c r="F5077">
        <v>91</v>
      </c>
      <c r="G5077">
        <v>45</v>
      </c>
      <c r="H5077">
        <v>55</v>
      </c>
      <c r="I5077">
        <v>33</v>
      </c>
      <c r="J5077">
        <v>7</v>
      </c>
      <c r="K5077">
        <v>133</v>
      </c>
      <c r="L5077">
        <v>40</v>
      </c>
      <c r="M5077">
        <v>39</v>
      </c>
      <c r="N5077">
        <v>11</v>
      </c>
    </row>
    <row r="5078" spans="1:14" x14ac:dyDescent="0.3">
      <c r="A5078" t="s">
        <v>111</v>
      </c>
      <c r="B5078" t="s">
        <v>111</v>
      </c>
      <c r="C5078" t="s">
        <v>35</v>
      </c>
      <c r="D5078" s="3">
        <v>44964</v>
      </c>
      <c r="E5078" s="1">
        <v>44964</v>
      </c>
      <c r="F5078">
        <v>22</v>
      </c>
      <c r="G5078">
        <v>115</v>
      </c>
      <c r="H5078">
        <v>31</v>
      </c>
      <c r="I5078">
        <v>7</v>
      </c>
      <c r="J5078">
        <v>2</v>
      </c>
      <c r="K5078">
        <v>139</v>
      </c>
      <c r="L5078">
        <v>22</v>
      </c>
      <c r="M5078">
        <v>55</v>
      </c>
      <c r="N5078">
        <v>10</v>
      </c>
    </row>
    <row r="5079" spans="1:14" x14ac:dyDescent="0.3">
      <c r="A5079" t="s">
        <v>16</v>
      </c>
      <c r="B5079" t="s">
        <v>16</v>
      </c>
      <c r="C5079" t="s">
        <v>17</v>
      </c>
      <c r="D5079" s="3">
        <v>45084</v>
      </c>
      <c r="E5079" s="1">
        <v>45084</v>
      </c>
      <c r="F5079">
        <v>119</v>
      </c>
      <c r="G5079">
        <v>18</v>
      </c>
      <c r="H5079">
        <v>67</v>
      </c>
      <c r="I5079">
        <v>13</v>
      </c>
      <c r="J5079">
        <v>4</v>
      </c>
      <c r="K5079">
        <v>184</v>
      </c>
      <c r="L5079">
        <v>12</v>
      </c>
      <c r="M5079">
        <v>10</v>
      </c>
      <c r="N5079">
        <v>12</v>
      </c>
    </row>
    <row r="5080" spans="1:14" x14ac:dyDescent="0.3">
      <c r="A5080" t="s">
        <v>84</v>
      </c>
      <c r="B5080" t="s">
        <v>24</v>
      </c>
      <c r="C5080" t="s">
        <v>25</v>
      </c>
      <c r="D5080" s="3">
        <v>45261</v>
      </c>
      <c r="E5080" s="1">
        <v>45261</v>
      </c>
      <c r="F5080">
        <v>15</v>
      </c>
      <c r="G5080">
        <v>147</v>
      </c>
      <c r="H5080">
        <v>12</v>
      </c>
      <c r="I5080">
        <v>28</v>
      </c>
      <c r="J5080">
        <v>3</v>
      </c>
      <c r="K5080">
        <v>20</v>
      </c>
      <c r="L5080">
        <v>12</v>
      </c>
      <c r="M5080">
        <v>43</v>
      </c>
      <c r="N5080">
        <v>17</v>
      </c>
    </row>
    <row r="5081" spans="1:14" x14ac:dyDescent="0.3">
      <c r="A5081" t="s">
        <v>60</v>
      </c>
      <c r="B5081" t="s">
        <v>14</v>
      </c>
      <c r="C5081" t="s">
        <v>15</v>
      </c>
      <c r="D5081" s="3" t="s">
        <v>214</v>
      </c>
      <c r="E5081" s="1">
        <v>45213</v>
      </c>
      <c r="F5081">
        <v>100</v>
      </c>
      <c r="G5081">
        <v>119</v>
      </c>
      <c r="H5081">
        <v>95</v>
      </c>
      <c r="I5081">
        <v>13</v>
      </c>
      <c r="J5081">
        <v>8</v>
      </c>
      <c r="K5081">
        <v>125</v>
      </c>
      <c r="L5081">
        <v>29</v>
      </c>
      <c r="M5081">
        <v>52</v>
      </c>
      <c r="N5081">
        <v>7</v>
      </c>
    </row>
    <row r="5082" spans="1:14" x14ac:dyDescent="0.3">
      <c r="A5082" t="s">
        <v>20</v>
      </c>
      <c r="B5082" t="s">
        <v>20</v>
      </c>
      <c r="C5082" t="s">
        <v>149</v>
      </c>
      <c r="D5082" s="3" t="s">
        <v>262</v>
      </c>
      <c r="E5082" s="1">
        <v>45246</v>
      </c>
      <c r="F5082">
        <v>146</v>
      </c>
      <c r="G5082">
        <v>146</v>
      </c>
      <c r="H5082">
        <v>64</v>
      </c>
      <c r="I5082">
        <v>7</v>
      </c>
      <c r="J5082">
        <v>6</v>
      </c>
      <c r="K5082">
        <v>39</v>
      </c>
      <c r="L5082">
        <v>28</v>
      </c>
      <c r="M5082">
        <v>78</v>
      </c>
      <c r="N5082">
        <v>19</v>
      </c>
    </row>
    <row r="5083" spans="1:14" x14ac:dyDescent="0.3">
      <c r="A5083" t="s">
        <v>22</v>
      </c>
      <c r="B5083" t="s">
        <v>22</v>
      </c>
      <c r="C5083" t="s">
        <v>23</v>
      </c>
      <c r="D5083" s="3" t="s">
        <v>202</v>
      </c>
      <c r="E5083" s="1">
        <v>45041</v>
      </c>
      <c r="F5083">
        <v>71</v>
      </c>
      <c r="G5083">
        <v>195</v>
      </c>
      <c r="H5083">
        <v>77</v>
      </c>
      <c r="I5083">
        <v>40</v>
      </c>
      <c r="J5083">
        <v>3</v>
      </c>
      <c r="K5083">
        <v>12</v>
      </c>
      <c r="L5083">
        <v>-4</v>
      </c>
      <c r="M5083">
        <v>88</v>
      </c>
      <c r="N5083">
        <v>17</v>
      </c>
    </row>
    <row r="5084" spans="1:14" x14ac:dyDescent="0.3">
      <c r="A5084" t="s">
        <v>32</v>
      </c>
      <c r="B5084" t="s">
        <v>32</v>
      </c>
      <c r="C5084" t="s">
        <v>33</v>
      </c>
      <c r="D5084" s="3">
        <v>45207</v>
      </c>
      <c r="E5084" s="1">
        <v>45207</v>
      </c>
      <c r="F5084">
        <v>23</v>
      </c>
      <c r="G5084">
        <v>167</v>
      </c>
      <c r="H5084">
        <v>79</v>
      </c>
      <c r="I5084">
        <v>15</v>
      </c>
      <c r="J5084">
        <v>1</v>
      </c>
      <c r="K5084">
        <v>111</v>
      </c>
      <c r="L5084">
        <v>1</v>
      </c>
      <c r="M5084">
        <v>66</v>
      </c>
      <c r="N5084">
        <v>1</v>
      </c>
    </row>
    <row r="5085" spans="1:14" x14ac:dyDescent="0.3">
      <c r="A5085" t="s">
        <v>16</v>
      </c>
      <c r="B5085" t="s">
        <v>16</v>
      </c>
      <c r="C5085" t="s">
        <v>17</v>
      </c>
      <c r="D5085" s="3">
        <v>44990</v>
      </c>
      <c r="E5085" s="1">
        <v>44990</v>
      </c>
      <c r="F5085">
        <v>68</v>
      </c>
      <c r="G5085">
        <v>119</v>
      </c>
      <c r="H5085">
        <v>66</v>
      </c>
      <c r="I5085">
        <v>35</v>
      </c>
      <c r="J5085">
        <v>3</v>
      </c>
      <c r="K5085">
        <v>39</v>
      </c>
      <c r="L5085">
        <v>39</v>
      </c>
      <c r="M5085">
        <v>15</v>
      </c>
      <c r="N5085">
        <v>9</v>
      </c>
    </row>
    <row r="5086" spans="1:14" x14ac:dyDescent="0.3">
      <c r="A5086" t="s">
        <v>101</v>
      </c>
      <c r="B5086" t="s">
        <v>101</v>
      </c>
      <c r="C5086" t="s">
        <v>150</v>
      </c>
      <c r="D5086" s="3" t="s">
        <v>159</v>
      </c>
      <c r="E5086" s="1">
        <v>45273</v>
      </c>
      <c r="F5086">
        <v>68</v>
      </c>
      <c r="G5086">
        <v>108</v>
      </c>
      <c r="H5086">
        <v>68</v>
      </c>
      <c r="I5086">
        <v>33</v>
      </c>
      <c r="J5086">
        <v>6</v>
      </c>
      <c r="K5086">
        <v>171</v>
      </c>
      <c r="L5086">
        <v>16</v>
      </c>
      <c r="M5086">
        <v>41</v>
      </c>
      <c r="N5086">
        <v>18</v>
      </c>
    </row>
    <row r="5087" spans="1:14" x14ac:dyDescent="0.3">
      <c r="A5087" t="s">
        <v>49</v>
      </c>
      <c r="B5087" t="s">
        <v>16</v>
      </c>
      <c r="C5087" t="s">
        <v>17</v>
      </c>
      <c r="D5087" s="3" t="s">
        <v>340</v>
      </c>
      <c r="E5087" s="1">
        <v>45282</v>
      </c>
      <c r="F5087">
        <v>115</v>
      </c>
      <c r="G5087">
        <v>133</v>
      </c>
      <c r="H5087">
        <v>70</v>
      </c>
      <c r="I5087">
        <v>6</v>
      </c>
      <c r="J5087">
        <v>6</v>
      </c>
      <c r="K5087">
        <v>35</v>
      </c>
      <c r="L5087">
        <v>24</v>
      </c>
      <c r="M5087">
        <v>59</v>
      </c>
      <c r="N5087">
        <v>6</v>
      </c>
    </row>
    <row r="5088" spans="1:14" x14ac:dyDescent="0.3">
      <c r="A5088" t="s">
        <v>82</v>
      </c>
      <c r="B5088" t="s">
        <v>82</v>
      </c>
      <c r="C5088" t="s">
        <v>19</v>
      </c>
      <c r="D5088" s="3">
        <v>45088</v>
      </c>
      <c r="E5088" s="1">
        <v>45088</v>
      </c>
      <c r="F5088">
        <v>36</v>
      </c>
      <c r="G5088">
        <v>39</v>
      </c>
      <c r="H5088">
        <v>41</v>
      </c>
      <c r="I5088">
        <v>2</v>
      </c>
      <c r="J5088">
        <v>8</v>
      </c>
      <c r="K5088">
        <v>83</v>
      </c>
      <c r="L5088">
        <v>10</v>
      </c>
      <c r="M5088">
        <v>30</v>
      </c>
      <c r="N5088">
        <v>2</v>
      </c>
    </row>
    <row r="5089" spans="1:14" x14ac:dyDescent="0.3">
      <c r="A5089" t="s">
        <v>16</v>
      </c>
      <c r="B5089" t="s">
        <v>16</v>
      </c>
      <c r="C5089" t="s">
        <v>17</v>
      </c>
      <c r="D5089" s="3" t="s">
        <v>159</v>
      </c>
      <c r="E5089" s="1">
        <v>45273</v>
      </c>
      <c r="F5089">
        <v>12</v>
      </c>
      <c r="G5089">
        <v>127</v>
      </c>
      <c r="H5089">
        <v>52</v>
      </c>
      <c r="I5089">
        <v>11</v>
      </c>
      <c r="J5089">
        <v>5</v>
      </c>
      <c r="K5089">
        <v>67</v>
      </c>
      <c r="L5089">
        <v>-6</v>
      </c>
      <c r="M5089">
        <v>50</v>
      </c>
      <c r="N5089">
        <v>18</v>
      </c>
    </row>
    <row r="5090" spans="1:14" x14ac:dyDescent="0.3">
      <c r="A5090" t="s">
        <v>92</v>
      </c>
      <c r="B5090" t="s">
        <v>41</v>
      </c>
      <c r="C5090" t="s">
        <v>31</v>
      </c>
      <c r="D5090" s="3">
        <v>45080</v>
      </c>
      <c r="E5090" s="1">
        <v>45080</v>
      </c>
      <c r="F5090">
        <v>27</v>
      </c>
      <c r="G5090">
        <v>59</v>
      </c>
      <c r="H5090">
        <v>20</v>
      </c>
      <c r="I5090">
        <v>3</v>
      </c>
      <c r="J5090">
        <v>8</v>
      </c>
      <c r="K5090">
        <v>44</v>
      </c>
      <c r="L5090">
        <v>2</v>
      </c>
      <c r="M5090">
        <v>18</v>
      </c>
      <c r="N5090">
        <v>6</v>
      </c>
    </row>
    <row r="5091" spans="1:14" x14ac:dyDescent="0.3">
      <c r="A5091" t="s">
        <v>110</v>
      </c>
      <c r="B5091" t="s">
        <v>55</v>
      </c>
      <c r="C5091" t="s">
        <v>17</v>
      </c>
      <c r="D5091" s="3" t="s">
        <v>206</v>
      </c>
      <c r="E5091" s="1">
        <v>45283</v>
      </c>
      <c r="F5091">
        <v>97</v>
      </c>
      <c r="G5091">
        <v>81</v>
      </c>
      <c r="H5091">
        <v>61</v>
      </c>
      <c r="I5091">
        <v>5</v>
      </c>
      <c r="J5091">
        <v>6</v>
      </c>
      <c r="K5091">
        <v>193</v>
      </c>
      <c r="L5091">
        <v>36</v>
      </c>
      <c r="M5091">
        <v>66</v>
      </c>
      <c r="N5091">
        <v>3</v>
      </c>
    </row>
    <row r="5092" spans="1:14" x14ac:dyDescent="0.3">
      <c r="A5092" t="s">
        <v>42</v>
      </c>
      <c r="B5092" t="s">
        <v>42</v>
      </c>
      <c r="C5092" t="s">
        <v>43</v>
      </c>
      <c r="D5092" s="3" t="s">
        <v>294</v>
      </c>
      <c r="E5092" s="1">
        <v>45159</v>
      </c>
      <c r="F5092">
        <v>128</v>
      </c>
      <c r="G5092">
        <v>82</v>
      </c>
      <c r="H5092">
        <v>18</v>
      </c>
      <c r="I5092">
        <v>36</v>
      </c>
      <c r="J5092">
        <v>5</v>
      </c>
      <c r="K5092">
        <v>47</v>
      </c>
      <c r="L5092">
        <v>-3</v>
      </c>
      <c r="M5092">
        <v>74</v>
      </c>
      <c r="N5092">
        <v>5</v>
      </c>
    </row>
    <row r="5093" spans="1:14" x14ac:dyDescent="0.3">
      <c r="A5093" t="s">
        <v>61</v>
      </c>
      <c r="B5093" t="s">
        <v>61</v>
      </c>
      <c r="C5093" t="s">
        <v>62</v>
      </c>
      <c r="D5093" s="3">
        <v>45242</v>
      </c>
      <c r="E5093" s="1">
        <v>45242</v>
      </c>
      <c r="F5093">
        <v>102</v>
      </c>
      <c r="G5093">
        <v>24</v>
      </c>
      <c r="H5093">
        <v>7</v>
      </c>
      <c r="I5093">
        <v>5</v>
      </c>
      <c r="J5093">
        <v>8</v>
      </c>
      <c r="K5093">
        <v>179</v>
      </c>
      <c r="L5093">
        <v>29</v>
      </c>
      <c r="M5093">
        <v>85</v>
      </c>
      <c r="N5093">
        <v>4</v>
      </c>
    </row>
    <row r="5094" spans="1:14" x14ac:dyDescent="0.3">
      <c r="A5094" t="s">
        <v>51</v>
      </c>
      <c r="B5094" t="s">
        <v>51</v>
      </c>
      <c r="C5094" t="s">
        <v>48</v>
      </c>
      <c r="D5094" s="3" t="s">
        <v>156</v>
      </c>
      <c r="E5094" s="1">
        <v>45132</v>
      </c>
      <c r="F5094">
        <v>144</v>
      </c>
      <c r="G5094">
        <v>76</v>
      </c>
      <c r="H5094">
        <v>70</v>
      </c>
      <c r="I5094">
        <v>48</v>
      </c>
      <c r="J5094">
        <v>5</v>
      </c>
      <c r="K5094">
        <v>39</v>
      </c>
      <c r="L5094">
        <v>5</v>
      </c>
      <c r="M5094">
        <v>85</v>
      </c>
      <c r="N5094">
        <v>7</v>
      </c>
    </row>
    <row r="5095" spans="1:14" x14ac:dyDescent="0.3">
      <c r="A5095" t="s">
        <v>88</v>
      </c>
      <c r="B5095" t="s">
        <v>34</v>
      </c>
      <c r="C5095" t="s">
        <v>35</v>
      </c>
      <c r="D5095" s="3">
        <v>44933</v>
      </c>
      <c r="E5095" s="1">
        <v>44933</v>
      </c>
      <c r="F5095">
        <v>122</v>
      </c>
      <c r="G5095">
        <v>97</v>
      </c>
      <c r="H5095">
        <v>97</v>
      </c>
      <c r="I5095">
        <v>22</v>
      </c>
      <c r="J5095">
        <v>7</v>
      </c>
      <c r="K5095">
        <v>114</v>
      </c>
      <c r="L5095">
        <v>5</v>
      </c>
      <c r="M5095">
        <v>92</v>
      </c>
      <c r="N5095">
        <v>7</v>
      </c>
    </row>
    <row r="5096" spans="1:14" x14ac:dyDescent="0.3">
      <c r="A5096" t="s">
        <v>21</v>
      </c>
      <c r="B5096" t="s">
        <v>21</v>
      </c>
      <c r="C5096" t="s">
        <v>150</v>
      </c>
      <c r="D5096" s="3">
        <v>45263</v>
      </c>
      <c r="E5096" s="1">
        <v>45263</v>
      </c>
      <c r="F5096">
        <v>118</v>
      </c>
      <c r="G5096">
        <v>142</v>
      </c>
      <c r="H5096">
        <v>25</v>
      </c>
      <c r="I5096">
        <v>9</v>
      </c>
      <c r="J5096">
        <v>1</v>
      </c>
      <c r="K5096">
        <v>61</v>
      </c>
      <c r="L5096">
        <v>37</v>
      </c>
      <c r="M5096">
        <v>69</v>
      </c>
      <c r="N5096">
        <v>6</v>
      </c>
    </row>
    <row r="5097" spans="1:14" x14ac:dyDescent="0.3">
      <c r="A5097" t="s">
        <v>24</v>
      </c>
      <c r="B5097" t="s">
        <v>24</v>
      </c>
      <c r="C5097" t="s">
        <v>25</v>
      </c>
      <c r="D5097" s="3">
        <v>45266</v>
      </c>
      <c r="E5097" s="1">
        <v>45266</v>
      </c>
      <c r="F5097">
        <v>109</v>
      </c>
      <c r="G5097">
        <v>144</v>
      </c>
      <c r="H5097">
        <v>89</v>
      </c>
      <c r="I5097">
        <v>5</v>
      </c>
      <c r="J5097">
        <v>2</v>
      </c>
      <c r="K5097">
        <v>189</v>
      </c>
      <c r="L5097">
        <v>4</v>
      </c>
      <c r="M5097">
        <v>73</v>
      </c>
      <c r="N5097">
        <v>2</v>
      </c>
    </row>
    <row r="5098" spans="1:14" x14ac:dyDescent="0.3">
      <c r="A5098" t="s">
        <v>12</v>
      </c>
      <c r="B5098" t="s">
        <v>12</v>
      </c>
      <c r="C5098" t="s">
        <v>13</v>
      </c>
      <c r="D5098" s="3" t="s">
        <v>202</v>
      </c>
      <c r="E5098" s="1">
        <v>45041</v>
      </c>
      <c r="F5098">
        <v>12</v>
      </c>
      <c r="G5098">
        <v>11</v>
      </c>
      <c r="H5098">
        <v>57</v>
      </c>
      <c r="I5098">
        <v>27</v>
      </c>
      <c r="J5098">
        <v>7</v>
      </c>
      <c r="K5098">
        <v>105</v>
      </c>
      <c r="L5098">
        <v>15</v>
      </c>
      <c r="M5098">
        <v>73</v>
      </c>
      <c r="N5098">
        <v>14</v>
      </c>
    </row>
    <row r="5099" spans="1:14" x14ac:dyDescent="0.3">
      <c r="A5099" t="s">
        <v>30</v>
      </c>
      <c r="B5099" t="s">
        <v>30</v>
      </c>
      <c r="C5099" t="s">
        <v>31</v>
      </c>
      <c r="D5099" s="3">
        <v>44969</v>
      </c>
      <c r="E5099" s="1">
        <v>44969</v>
      </c>
      <c r="F5099">
        <v>135</v>
      </c>
      <c r="G5099">
        <v>184</v>
      </c>
      <c r="H5099">
        <v>91</v>
      </c>
      <c r="I5099">
        <v>12</v>
      </c>
      <c r="J5099">
        <v>6</v>
      </c>
      <c r="K5099">
        <v>119</v>
      </c>
      <c r="L5099">
        <v>26</v>
      </c>
      <c r="M5099">
        <v>38</v>
      </c>
      <c r="N5099">
        <v>14</v>
      </c>
    </row>
    <row r="5100" spans="1:14" x14ac:dyDescent="0.3">
      <c r="A5100" t="s">
        <v>28</v>
      </c>
      <c r="B5100" t="s">
        <v>28</v>
      </c>
      <c r="C5100" t="s">
        <v>150</v>
      </c>
      <c r="D5100" s="3" t="s">
        <v>180</v>
      </c>
      <c r="E5100" s="1">
        <v>45062</v>
      </c>
      <c r="F5100">
        <v>51</v>
      </c>
      <c r="G5100">
        <v>102</v>
      </c>
      <c r="H5100">
        <v>21</v>
      </c>
      <c r="I5100">
        <v>5</v>
      </c>
      <c r="J5100">
        <v>2</v>
      </c>
      <c r="K5100">
        <v>101</v>
      </c>
      <c r="L5100">
        <v>38</v>
      </c>
      <c r="M5100">
        <v>29</v>
      </c>
      <c r="N5100">
        <v>8</v>
      </c>
    </row>
    <row r="5101" spans="1:14" x14ac:dyDescent="0.3">
      <c r="A5101" t="s">
        <v>107</v>
      </c>
      <c r="B5101" t="s">
        <v>107</v>
      </c>
      <c r="C5101" t="s">
        <v>33</v>
      </c>
      <c r="D5101" s="3">
        <v>45114</v>
      </c>
      <c r="E5101" s="1">
        <v>45114</v>
      </c>
      <c r="F5101">
        <v>83</v>
      </c>
      <c r="G5101">
        <v>128</v>
      </c>
      <c r="H5101">
        <v>72</v>
      </c>
      <c r="I5101">
        <v>10</v>
      </c>
      <c r="J5101">
        <v>1</v>
      </c>
      <c r="K5101">
        <v>88</v>
      </c>
      <c r="L5101">
        <v>19</v>
      </c>
      <c r="M5101">
        <v>29</v>
      </c>
      <c r="N5101">
        <v>5</v>
      </c>
    </row>
    <row r="5102" spans="1:14" x14ac:dyDescent="0.3">
      <c r="A5102" t="s">
        <v>102</v>
      </c>
      <c r="B5102" t="s">
        <v>102</v>
      </c>
      <c r="C5102" t="s">
        <v>40</v>
      </c>
      <c r="D5102" s="3" t="s">
        <v>236</v>
      </c>
      <c r="E5102" s="1">
        <v>45162</v>
      </c>
      <c r="F5102">
        <v>117</v>
      </c>
      <c r="G5102">
        <v>101</v>
      </c>
      <c r="H5102">
        <v>29</v>
      </c>
      <c r="I5102">
        <v>5</v>
      </c>
      <c r="J5102">
        <v>4</v>
      </c>
      <c r="K5102">
        <v>191</v>
      </c>
      <c r="L5102">
        <v>22</v>
      </c>
      <c r="M5102">
        <v>64</v>
      </c>
      <c r="N5102">
        <v>13</v>
      </c>
    </row>
    <row r="5103" spans="1:14" x14ac:dyDescent="0.3">
      <c r="A5103" t="s">
        <v>32</v>
      </c>
      <c r="B5103" t="s">
        <v>32</v>
      </c>
      <c r="C5103" t="s">
        <v>33</v>
      </c>
      <c r="D5103" s="3" t="s">
        <v>170</v>
      </c>
      <c r="E5103" s="1">
        <v>44974</v>
      </c>
      <c r="F5103">
        <v>117</v>
      </c>
      <c r="G5103">
        <v>18</v>
      </c>
      <c r="H5103">
        <v>73</v>
      </c>
      <c r="I5103">
        <v>46</v>
      </c>
      <c r="J5103">
        <v>1</v>
      </c>
      <c r="K5103">
        <v>115</v>
      </c>
      <c r="L5103">
        <v>22</v>
      </c>
      <c r="M5103">
        <v>54</v>
      </c>
      <c r="N5103">
        <v>20</v>
      </c>
    </row>
    <row r="5104" spans="1:14" x14ac:dyDescent="0.3">
      <c r="A5104" t="s">
        <v>82</v>
      </c>
      <c r="B5104" t="s">
        <v>82</v>
      </c>
      <c r="C5104" t="s">
        <v>19</v>
      </c>
      <c r="D5104" s="3">
        <v>45050</v>
      </c>
      <c r="E5104" s="1">
        <v>45050</v>
      </c>
      <c r="F5104">
        <v>139</v>
      </c>
      <c r="G5104">
        <v>17</v>
      </c>
      <c r="H5104">
        <v>46</v>
      </c>
      <c r="I5104">
        <v>21</v>
      </c>
      <c r="J5104">
        <v>9</v>
      </c>
      <c r="K5104">
        <v>82</v>
      </c>
      <c r="L5104">
        <v>12</v>
      </c>
      <c r="M5104">
        <v>12</v>
      </c>
      <c r="N5104">
        <v>3</v>
      </c>
    </row>
    <row r="5105" spans="1:14" x14ac:dyDescent="0.3">
      <c r="A5105" t="s">
        <v>98</v>
      </c>
      <c r="B5105" t="s">
        <v>98</v>
      </c>
      <c r="C5105" t="s">
        <v>43</v>
      </c>
      <c r="D5105" s="3">
        <v>45020</v>
      </c>
      <c r="E5105" s="1">
        <v>45020</v>
      </c>
      <c r="F5105">
        <v>65</v>
      </c>
      <c r="G5105">
        <v>52</v>
      </c>
      <c r="H5105">
        <v>36</v>
      </c>
      <c r="I5105">
        <v>21</v>
      </c>
      <c r="J5105">
        <v>3</v>
      </c>
      <c r="K5105">
        <v>32</v>
      </c>
      <c r="L5105">
        <v>18</v>
      </c>
      <c r="M5105">
        <v>48</v>
      </c>
      <c r="N5105">
        <v>19</v>
      </c>
    </row>
    <row r="5106" spans="1:14" x14ac:dyDescent="0.3">
      <c r="A5106" t="s">
        <v>39</v>
      </c>
      <c r="B5106" t="s">
        <v>39</v>
      </c>
      <c r="C5106" t="s">
        <v>40</v>
      </c>
      <c r="D5106" s="3">
        <v>45180</v>
      </c>
      <c r="E5106" s="1">
        <v>45180</v>
      </c>
      <c r="F5106">
        <v>33</v>
      </c>
      <c r="G5106">
        <v>58</v>
      </c>
      <c r="H5106">
        <v>76</v>
      </c>
      <c r="I5106">
        <v>12</v>
      </c>
      <c r="J5106">
        <v>10</v>
      </c>
      <c r="K5106">
        <v>64</v>
      </c>
      <c r="L5106">
        <v>-7</v>
      </c>
      <c r="M5106">
        <v>14</v>
      </c>
      <c r="N5106">
        <v>8</v>
      </c>
    </row>
    <row r="5107" spans="1:14" x14ac:dyDescent="0.3">
      <c r="A5107" t="s">
        <v>26</v>
      </c>
      <c r="B5107" t="s">
        <v>26</v>
      </c>
      <c r="C5107" t="s">
        <v>27</v>
      </c>
      <c r="D5107" s="3" t="s">
        <v>330</v>
      </c>
      <c r="E5107" s="1">
        <v>45277</v>
      </c>
      <c r="F5107">
        <v>54</v>
      </c>
      <c r="G5107">
        <v>139</v>
      </c>
      <c r="H5107">
        <v>75</v>
      </c>
      <c r="I5107">
        <v>39</v>
      </c>
      <c r="J5107">
        <v>1</v>
      </c>
      <c r="K5107">
        <v>124</v>
      </c>
      <c r="L5107">
        <v>35</v>
      </c>
      <c r="M5107">
        <v>64</v>
      </c>
      <c r="N5107">
        <v>2</v>
      </c>
    </row>
    <row r="5108" spans="1:14" x14ac:dyDescent="0.3">
      <c r="A5108" t="s">
        <v>39</v>
      </c>
      <c r="B5108" t="s">
        <v>39</v>
      </c>
      <c r="C5108" t="s">
        <v>40</v>
      </c>
      <c r="D5108" s="3" t="s">
        <v>180</v>
      </c>
      <c r="E5108" s="1">
        <v>45062</v>
      </c>
      <c r="F5108">
        <v>88</v>
      </c>
      <c r="G5108">
        <v>74</v>
      </c>
      <c r="H5108">
        <v>30</v>
      </c>
      <c r="I5108">
        <v>33</v>
      </c>
      <c r="J5108">
        <v>0</v>
      </c>
      <c r="K5108">
        <v>146</v>
      </c>
      <c r="L5108">
        <v>27</v>
      </c>
      <c r="M5108">
        <v>23</v>
      </c>
      <c r="N5108">
        <v>5</v>
      </c>
    </row>
    <row r="5109" spans="1:14" x14ac:dyDescent="0.3">
      <c r="A5109" t="s">
        <v>104</v>
      </c>
      <c r="B5109" t="s">
        <v>104</v>
      </c>
      <c r="C5109" t="s">
        <v>15</v>
      </c>
      <c r="D5109" s="3" t="s">
        <v>228</v>
      </c>
      <c r="E5109" s="1">
        <v>45101</v>
      </c>
      <c r="F5109">
        <v>7</v>
      </c>
      <c r="G5109">
        <v>27</v>
      </c>
      <c r="H5109">
        <v>23</v>
      </c>
      <c r="I5109">
        <v>12</v>
      </c>
      <c r="J5109">
        <v>3</v>
      </c>
      <c r="K5109">
        <v>155</v>
      </c>
      <c r="L5109">
        <v>23</v>
      </c>
      <c r="M5109">
        <v>82</v>
      </c>
      <c r="N5109">
        <v>6</v>
      </c>
    </row>
    <row r="5110" spans="1:14" x14ac:dyDescent="0.3">
      <c r="A5110" t="s">
        <v>20</v>
      </c>
      <c r="B5110" t="s">
        <v>20</v>
      </c>
      <c r="C5110" t="s">
        <v>149</v>
      </c>
      <c r="D5110" s="3" t="s">
        <v>315</v>
      </c>
      <c r="E5110" s="1">
        <v>45218</v>
      </c>
      <c r="F5110">
        <v>32</v>
      </c>
      <c r="G5110">
        <v>59</v>
      </c>
      <c r="H5110">
        <v>67</v>
      </c>
      <c r="I5110">
        <v>5</v>
      </c>
      <c r="J5110">
        <v>9</v>
      </c>
      <c r="K5110">
        <v>68</v>
      </c>
      <c r="L5110">
        <v>32</v>
      </c>
      <c r="M5110">
        <v>81</v>
      </c>
      <c r="N5110">
        <v>6</v>
      </c>
    </row>
    <row r="5111" spans="1:14" x14ac:dyDescent="0.3">
      <c r="A5111" t="s">
        <v>140</v>
      </c>
      <c r="B5111" t="s">
        <v>55</v>
      </c>
      <c r="C5111" t="s">
        <v>17</v>
      </c>
      <c r="D5111" s="3">
        <v>45201</v>
      </c>
      <c r="E5111" s="1">
        <v>45201</v>
      </c>
      <c r="F5111">
        <v>130</v>
      </c>
      <c r="G5111">
        <v>21</v>
      </c>
      <c r="H5111">
        <v>85</v>
      </c>
      <c r="I5111">
        <v>18</v>
      </c>
      <c r="J5111">
        <v>0</v>
      </c>
      <c r="K5111">
        <v>42</v>
      </c>
      <c r="L5111">
        <v>-8</v>
      </c>
      <c r="M5111">
        <v>60</v>
      </c>
      <c r="N5111">
        <v>5</v>
      </c>
    </row>
    <row r="5112" spans="1:14" x14ac:dyDescent="0.3">
      <c r="A5112" t="s">
        <v>61</v>
      </c>
      <c r="B5112" t="s">
        <v>61</v>
      </c>
      <c r="C5112" t="s">
        <v>62</v>
      </c>
      <c r="D5112" s="3" t="s">
        <v>244</v>
      </c>
      <c r="E5112" s="1">
        <v>44982</v>
      </c>
      <c r="F5112">
        <v>143</v>
      </c>
      <c r="G5112">
        <v>25</v>
      </c>
      <c r="H5112">
        <v>47</v>
      </c>
      <c r="I5112">
        <v>8</v>
      </c>
      <c r="J5112">
        <v>8</v>
      </c>
      <c r="K5112">
        <v>198</v>
      </c>
      <c r="L5112">
        <v>-5</v>
      </c>
      <c r="M5112">
        <v>24</v>
      </c>
      <c r="N5112">
        <v>17</v>
      </c>
    </row>
    <row r="5113" spans="1:14" x14ac:dyDescent="0.3">
      <c r="A5113" t="s">
        <v>21</v>
      </c>
      <c r="B5113" t="s">
        <v>21</v>
      </c>
      <c r="C5113" t="s">
        <v>150</v>
      </c>
      <c r="D5113" s="3" t="s">
        <v>182</v>
      </c>
      <c r="E5113" s="1">
        <v>45067</v>
      </c>
      <c r="F5113">
        <v>119</v>
      </c>
      <c r="G5113">
        <v>135</v>
      </c>
      <c r="H5113">
        <v>78</v>
      </c>
      <c r="I5113">
        <v>5</v>
      </c>
      <c r="J5113">
        <v>4</v>
      </c>
      <c r="K5113">
        <v>171</v>
      </c>
      <c r="L5113">
        <v>-7</v>
      </c>
      <c r="M5113">
        <v>16</v>
      </c>
      <c r="N5113">
        <v>19</v>
      </c>
    </row>
    <row r="5114" spans="1:14" x14ac:dyDescent="0.3">
      <c r="A5114" t="s">
        <v>16</v>
      </c>
      <c r="B5114" t="s">
        <v>16</v>
      </c>
      <c r="C5114" t="s">
        <v>17</v>
      </c>
      <c r="D5114" s="3">
        <v>45145</v>
      </c>
      <c r="E5114" s="1">
        <v>45145</v>
      </c>
      <c r="F5114">
        <v>55</v>
      </c>
      <c r="G5114">
        <v>179</v>
      </c>
      <c r="H5114">
        <v>78</v>
      </c>
      <c r="I5114">
        <v>7</v>
      </c>
      <c r="J5114">
        <v>9</v>
      </c>
      <c r="K5114">
        <v>20</v>
      </c>
      <c r="L5114">
        <v>15</v>
      </c>
      <c r="M5114">
        <v>65</v>
      </c>
      <c r="N5114">
        <v>12</v>
      </c>
    </row>
    <row r="5115" spans="1:14" x14ac:dyDescent="0.3">
      <c r="A5115" t="s">
        <v>89</v>
      </c>
      <c r="B5115" t="s">
        <v>32</v>
      </c>
      <c r="C5115" t="s">
        <v>33</v>
      </c>
      <c r="D5115" s="3" t="s">
        <v>317</v>
      </c>
      <c r="E5115" s="1">
        <v>45186</v>
      </c>
      <c r="F5115">
        <v>63</v>
      </c>
      <c r="G5115">
        <v>128</v>
      </c>
      <c r="H5115">
        <v>90</v>
      </c>
      <c r="I5115">
        <v>39</v>
      </c>
      <c r="J5115">
        <v>10</v>
      </c>
      <c r="K5115">
        <v>173</v>
      </c>
      <c r="L5115">
        <v>9</v>
      </c>
      <c r="M5115">
        <v>85</v>
      </c>
      <c r="N5115">
        <v>14</v>
      </c>
    </row>
    <row r="5116" spans="1:14" x14ac:dyDescent="0.3">
      <c r="A5116" t="s">
        <v>16</v>
      </c>
      <c r="B5116" t="s">
        <v>16</v>
      </c>
      <c r="C5116" t="s">
        <v>17</v>
      </c>
      <c r="D5116" s="3">
        <v>45175</v>
      </c>
      <c r="E5116" s="1">
        <v>45175</v>
      </c>
      <c r="F5116">
        <v>64</v>
      </c>
      <c r="G5116">
        <v>87</v>
      </c>
      <c r="H5116">
        <v>17</v>
      </c>
      <c r="I5116">
        <v>20</v>
      </c>
      <c r="J5116">
        <v>8</v>
      </c>
      <c r="K5116">
        <v>162</v>
      </c>
      <c r="L5116">
        <v>-2</v>
      </c>
      <c r="M5116">
        <v>63</v>
      </c>
      <c r="N5116">
        <v>16</v>
      </c>
    </row>
    <row r="5117" spans="1:14" x14ac:dyDescent="0.3">
      <c r="A5117" t="s">
        <v>75</v>
      </c>
      <c r="B5117" t="s">
        <v>74</v>
      </c>
      <c r="C5117" t="s">
        <v>19</v>
      </c>
      <c r="D5117" s="3">
        <v>45241</v>
      </c>
      <c r="E5117" s="1">
        <v>45241</v>
      </c>
      <c r="F5117">
        <v>95</v>
      </c>
      <c r="G5117">
        <v>96</v>
      </c>
      <c r="H5117">
        <v>80</v>
      </c>
      <c r="I5117">
        <v>33</v>
      </c>
      <c r="J5117">
        <v>2</v>
      </c>
      <c r="K5117">
        <v>88</v>
      </c>
      <c r="L5117">
        <v>14</v>
      </c>
      <c r="M5117">
        <v>17</v>
      </c>
      <c r="N5117">
        <v>8</v>
      </c>
    </row>
    <row r="5118" spans="1:14" x14ac:dyDescent="0.3">
      <c r="A5118" t="s">
        <v>26</v>
      </c>
      <c r="B5118" t="s">
        <v>26</v>
      </c>
      <c r="C5118" t="s">
        <v>27</v>
      </c>
      <c r="D5118" s="3">
        <v>45147</v>
      </c>
      <c r="E5118" s="1">
        <v>45147</v>
      </c>
      <c r="F5118">
        <v>63</v>
      </c>
      <c r="G5118">
        <v>79</v>
      </c>
      <c r="H5118">
        <v>19</v>
      </c>
      <c r="I5118">
        <v>5</v>
      </c>
      <c r="J5118">
        <v>10</v>
      </c>
      <c r="K5118">
        <v>174</v>
      </c>
      <c r="L5118">
        <v>21</v>
      </c>
      <c r="M5118">
        <v>97</v>
      </c>
      <c r="N5118">
        <v>5</v>
      </c>
    </row>
    <row r="5119" spans="1:14" x14ac:dyDescent="0.3">
      <c r="A5119" t="s">
        <v>37</v>
      </c>
      <c r="B5119" t="s">
        <v>37</v>
      </c>
      <c r="C5119" t="s">
        <v>38</v>
      </c>
      <c r="D5119" s="3">
        <v>44967</v>
      </c>
      <c r="E5119" s="1">
        <v>44967</v>
      </c>
      <c r="F5119">
        <v>126</v>
      </c>
      <c r="G5119">
        <v>37</v>
      </c>
      <c r="H5119">
        <v>53</v>
      </c>
      <c r="I5119">
        <v>23</v>
      </c>
      <c r="J5119">
        <v>4</v>
      </c>
      <c r="K5119">
        <v>163</v>
      </c>
      <c r="L5119">
        <v>5</v>
      </c>
      <c r="M5119">
        <v>54</v>
      </c>
      <c r="N5119">
        <v>8</v>
      </c>
    </row>
    <row r="5120" spans="1:14" x14ac:dyDescent="0.3">
      <c r="A5120" t="s">
        <v>77</v>
      </c>
      <c r="B5120" t="s">
        <v>77</v>
      </c>
      <c r="C5120" t="s">
        <v>25</v>
      </c>
      <c r="D5120" s="3" t="s">
        <v>212</v>
      </c>
      <c r="E5120" s="1">
        <v>45007</v>
      </c>
      <c r="F5120">
        <v>135</v>
      </c>
      <c r="G5120">
        <v>61</v>
      </c>
      <c r="H5120">
        <v>76</v>
      </c>
      <c r="I5120">
        <v>7</v>
      </c>
      <c r="J5120">
        <v>1</v>
      </c>
      <c r="K5120">
        <v>170</v>
      </c>
      <c r="L5120">
        <v>-8</v>
      </c>
      <c r="M5120">
        <v>35</v>
      </c>
      <c r="N5120">
        <v>2</v>
      </c>
    </row>
    <row r="5121" spans="1:14" x14ac:dyDescent="0.3">
      <c r="A5121" t="s">
        <v>34</v>
      </c>
      <c r="B5121" t="s">
        <v>34</v>
      </c>
      <c r="C5121" t="s">
        <v>35</v>
      </c>
      <c r="D5121" s="3" t="s">
        <v>233</v>
      </c>
      <c r="E5121" s="1">
        <v>44975</v>
      </c>
      <c r="F5121">
        <v>19</v>
      </c>
      <c r="G5121">
        <v>173</v>
      </c>
      <c r="H5121">
        <v>20</v>
      </c>
      <c r="I5121">
        <v>34</v>
      </c>
      <c r="J5121">
        <v>2</v>
      </c>
      <c r="K5121">
        <v>110</v>
      </c>
      <c r="L5121">
        <v>-3</v>
      </c>
      <c r="M5121">
        <v>34</v>
      </c>
      <c r="N5121">
        <v>6</v>
      </c>
    </row>
    <row r="5122" spans="1:14" x14ac:dyDescent="0.3">
      <c r="A5122" t="s">
        <v>77</v>
      </c>
      <c r="B5122" t="s">
        <v>77</v>
      </c>
      <c r="C5122" t="s">
        <v>25</v>
      </c>
      <c r="D5122" s="3" t="s">
        <v>330</v>
      </c>
      <c r="E5122" s="1">
        <v>45277</v>
      </c>
      <c r="F5122">
        <v>115</v>
      </c>
      <c r="G5122">
        <v>80</v>
      </c>
      <c r="H5122">
        <v>64</v>
      </c>
      <c r="I5122">
        <v>14</v>
      </c>
      <c r="J5122">
        <v>4</v>
      </c>
      <c r="K5122">
        <v>51</v>
      </c>
      <c r="L5122">
        <v>10</v>
      </c>
      <c r="M5122">
        <v>46</v>
      </c>
      <c r="N5122">
        <v>6</v>
      </c>
    </row>
    <row r="5123" spans="1:14" x14ac:dyDescent="0.3">
      <c r="A5123" t="s">
        <v>102</v>
      </c>
      <c r="B5123" t="s">
        <v>102</v>
      </c>
      <c r="C5123" t="s">
        <v>40</v>
      </c>
      <c r="D5123" s="3" t="s">
        <v>294</v>
      </c>
      <c r="E5123" s="1">
        <v>45159</v>
      </c>
      <c r="F5123">
        <v>70</v>
      </c>
      <c r="G5123">
        <v>164</v>
      </c>
      <c r="H5123">
        <v>89</v>
      </c>
      <c r="I5123">
        <v>44</v>
      </c>
      <c r="J5123">
        <v>6</v>
      </c>
      <c r="K5123">
        <v>176</v>
      </c>
      <c r="L5123">
        <v>-8</v>
      </c>
      <c r="M5123">
        <v>54</v>
      </c>
      <c r="N5123">
        <v>8</v>
      </c>
    </row>
    <row r="5124" spans="1:14" x14ac:dyDescent="0.3">
      <c r="A5124" t="s">
        <v>102</v>
      </c>
      <c r="B5124" t="s">
        <v>102</v>
      </c>
      <c r="C5124" t="s">
        <v>40</v>
      </c>
      <c r="D5124" s="3">
        <v>45268</v>
      </c>
      <c r="E5124" s="1">
        <v>45268</v>
      </c>
      <c r="F5124">
        <v>42</v>
      </c>
      <c r="G5124">
        <v>186</v>
      </c>
      <c r="H5124">
        <v>94</v>
      </c>
      <c r="I5124">
        <v>50</v>
      </c>
      <c r="J5124">
        <v>3</v>
      </c>
      <c r="K5124">
        <v>186</v>
      </c>
      <c r="L5124">
        <v>-7</v>
      </c>
      <c r="M5124">
        <v>69</v>
      </c>
      <c r="N5124">
        <v>13</v>
      </c>
    </row>
    <row r="5125" spans="1:14" x14ac:dyDescent="0.3">
      <c r="A5125" t="s">
        <v>55</v>
      </c>
      <c r="B5125" t="s">
        <v>55</v>
      </c>
      <c r="C5125" t="s">
        <v>17</v>
      </c>
      <c r="D5125" s="3" t="s">
        <v>237</v>
      </c>
      <c r="E5125" s="1">
        <v>45224</v>
      </c>
      <c r="F5125">
        <v>83</v>
      </c>
      <c r="G5125">
        <v>131</v>
      </c>
      <c r="H5125">
        <v>98</v>
      </c>
      <c r="I5125">
        <v>16</v>
      </c>
      <c r="J5125">
        <v>4</v>
      </c>
      <c r="K5125">
        <v>91</v>
      </c>
      <c r="L5125">
        <v>1</v>
      </c>
      <c r="M5125">
        <v>55</v>
      </c>
      <c r="N5125">
        <v>15</v>
      </c>
    </row>
    <row r="5126" spans="1:14" x14ac:dyDescent="0.3">
      <c r="A5126" t="s">
        <v>141</v>
      </c>
      <c r="B5126" t="s">
        <v>82</v>
      </c>
      <c r="C5126" t="s">
        <v>19</v>
      </c>
      <c r="D5126" s="3">
        <v>45049</v>
      </c>
      <c r="E5126" s="1">
        <v>45049</v>
      </c>
      <c r="F5126">
        <v>14</v>
      </c>
      <c r="G5126">
        <v>68</v>
      </c>
      <c r="H5126">
        <v>39</v>
      </c>
      <c r="I5126">
        <v>24</v>
      </c>
      <c r="J5126">
        <v>2</v>
      </c>
      <c r="K5126">
        <v>27</v>
      </c>
      <c r="L5126">
        <v>19</v>
      </c>
      <c r="M5126">
        <v>93</v>
      </c>
      <c r="N5126">
        <v>8</v>
      </c>
    </row>
    <row r="5127" spans="1:14" x14ac:dyDescent="0.3">
      <c r="A5127" t="s">
        <v>14</v>
      </c>
      <c r="B5127" t="s">
        <v>14</v>
      </c>
      <c r="C5127" t="s">
        <v>15</v>
      </c>
      <c r="D5127" s="3">
        <v>45233</v>
      </c>
      <c r="E5127" s="1">
        <v>45233</v>
      </c>
      <c r="F5127">
        <v>74</v>
      </c>
      <c r="G5127">
        <v>82</v>
      </c>
      <c r="H5127">
        <v>37</v>
      </c>
      <c r="I5127">
        <v>48</v>
      </c>
      <c r="J5127">
        <v>2</v>
      </c>
      <c r="K5127">
        <v>179</v>
      </c>
      <c r="L5127">
        <v>30</v>
      </c>
      <c r="M5127">
        <v>28</v>
      </c>
      <c r="N5127">
        <v>13</v>
      </c>
    </row>
    <row r="5128" spans="1:14" x14ac:dyDescent="0.3">
      <c r="A5128" t="s">
        <v>117</v>
      </c>
      <c r="B5128" t="s">
        <v>113</v>
      </c>
      <c r="C5128" t="s">
        <v>23</v>
      </c>
      <c r="D5128" s="3">
        <v>45233</v>
      </c>
      <c r="E5128" s="1">
        <v>45233</v>
      </c>
      <c r="F5128">
        <v>36</v>
      </c>
      <c r="G5128">
        <v>171</v>
      </c>
      <c r="H5128">
        <v>30</v>
      </c>
      <c r="I5128">
        <v>8</v>
      </c>
      <c r="J5128">
        <v>8</v>
      </c>
      <c r="K5128">
        <v>116</v>
      </c>
      <c r="L5128">
        <v>13</v>
      </c>
      <c r="M5128">
        <v>32</v>
      </c>
      <c r="N5128">
        <v>3</v>
      </c>
    </row>
    <row r="5129" spans="1:14" x14ac:dyDescent="0.3">
      <c r="A5129" t="s">
        <v>99</v>
      </c>
      <c r="B5129" t="s">
        <v>99</v>
      </c>
      <c r="C5129" t="s">
        <v>13</v>
      </c>
      <c r="D5129" s="3" t="s">
        <v>273</v>
      </c>
      <c r="E5129" s="1">
        <v>45129</v>
      </c>
      <c r="F5129">
        <v>76</v>
      </c>
      <c r="G5129">
        <v>84</v>
      </c>
      <c r="H5129">
        <v>6</v>
      </c>
      <c r="I5129">
        <v>10</v>
      </c>
      <c r="J5129">
        <v>1</v>
      </c>
      <c r="K5129">
        <v>66</v>
      </c>
      <c r="L5129">
        <v>12</v>
      </c>
      <c r="M5129">
        <v>89</v>
      </c>
      <c r="N5129">
        <v>16</v>
      </c>
    </row>
    <row r="5130" spans="1:14" x14ac:dyDescent="0.3">
      <c r="A5130" t="s">
        <v>61</v>
      </c>
      <c r="B5130" t="s">
        <v>61</v>
      </c>
      <c r="C5130" t="s">
        <v>62</v>
      </c>
      <c r="D5130" s="3">
        <v>45082</v>
      </c>
      <c r="E5130" s="1">
        <v>45082</v>
      </c>
      <c r="F5130">
        <v>98</v>
      </c>
      <c r="G5130">
        <v>106</v>
      </c>
      <c r="H5130">
        <v>100</v>
      </c>
      <c r="I5130">
        <v>20</v>
      </c>
      <c r="J5130">
        <v>0</v>
      </c>
      <c r="K5130">
        <v>101</v>
      </c>
      <c r="L5130">
        <v>-6</v>
      </c>
      <c r="M5130">
        <v>43</v>
      </c>
      <c r="N5130">
        <v>8</v>
      </c>
    </row>
    <row r="5131" spans="1:14" x14ac:dyDescent="0.3">
      <c r="A5131" t="s">
        <v>98</v>
      </c>
      <c r="B5131" t="s">
        <v>98</v>
      </c>
      <c r="C5131" t="s">
        <v>43</v>
      </c>
      <c r="D5131" s="3">
        <v>45108</v>
      </c>
      <c r="E5131" s="1">
        <v>45108</v>
      </c>
      <c r="F5131">
        <v>103</v>
      </c>
      <c r="G5131">
        <v>119</v>
      </c>
      <c r="H5131">
        <v>43</v>
      </c>
      <c r="I5131">
        <v>47</v>
      </c>
      <c r="J5131">
        <v>6</v>
      </c>
      <c r="K5131">
        <v>56</v>
      </c>
      <c r="L5131">
        <v>36</v>
      </c>
      <c r="M5131">
        <v>62</v>
      </c>
      <c r="N5131">
        <v>14</v>
      </c>
    </row>
    <row r="5132" spans="1:14" x14ac:dyDescent="0.3">
      <c r="A5132" t="s">
        <v>16</v>
      </c>
      <c r="B5132" t="s">
        <v>16</v>
      </c>
      <c r="C5132" t="s">
        <v>17</v>
      </c>
      <c r="D5132" s="3" t="s">
        <v>221</v>
      </c>
      <c r="E5132" s="1">
        <v>45096</v>
      </c>
      <c r="F5132">
        <v>124</v>
      </c>
      <c r="G5132">
        <v>169</v>
      </c>
      <c r="H5132">
        <v>50</v>
      </c>
      <c r="I5132">
        <v>6</v>
      </c>
      <c r="J5132">
        <v>4</v>
      </c>
      <c r="K5132">
        <v>152</v>
      </c>
      <c r="L5132">
        <v>-8</v>
      </c>
      <c r="M5132">
        <v>65</v>
      </c>
      <c r="N5132">
        <v>13</v>
      </c>
    </row>
    <row r="5133" spans="1:14" x14ac:dyDescent="0.3">
      <c r="A5133" t="s">
        <v>98</v>
      </c>
      <c r="B5133" t="s">
        <v>98</v>
      </c>
      <c r="C5133" t="s">
        <v>43</v>
      </c>
      <c r="D5133" s="3" t="s">
        <v>298</v>
      </c>
      <c r="E5133" s="1">
        <v>45284</v>
      </c>
      <c r="F5133">
        <v>78</v>
      </c>
      <c r="G5133">
        <v>162</v>
      </c>
      <c r="H5133">
        <v>97</v>
      </c>
      <c r="I5133">
        <v>29</v>
      </c>
      <c r="J5133">
        <v>9</v>
      </c>
      <c r="K5133">
        <v>146</v>
      </c>
      <c r="L5133">
        <v>-3</v>
      </c>
      <c r="M5133">
        <v>30</v>
      </c>
      <c r="N5133">
        <v>14</v>
      </c>
    </row>
    <row r="5134" spans="1:14" x14ac:dyDescent="0.3">
      <c r="A5134" t="s">
        <v>45</v>
      </c>
      <c r="B5134" t="s">
        <v>345</v>
      </c>
      <c r="C5134" t="s">
        <v>46</v>
      </c>
      <c r="D5134" s="3" t="s">
        <v>218</v>
      </c>
      <c r="E5134" s="1">
        <v>45034</v>
      </c>
      <c r="F5134">
        <v>39</v>
      </c>
      <c r="G5134">
        <v>178</v>
      </c>
      <c r="H5134">
        <v>85</v>
      </c>
      <c r="I5134">
        <v>11</v>
      </c>
      <c r="J5134">
        <v>2</v>
      </c>
      <c r="K5134">
        <v>41</v>
      </c>
      <c r="L5134">
        <v>7</v>
      </c>
      <c r="M5134">
        <v>41</v>
      </c>
      <c r="N5134">
        <v>2</v>
      </c>
    </row>
    <row r="5135" spans="1:14" x14ac:dyDescent="0.3">
      <c r="A5135" t="s">
        <v>101</v>
      </c>
      <c r="B5135" t="s">
        <v>101</v>
      </c>
      <c r="C5135" t="s">
        <v>150</v>
      </c>
      <c r="D5135" s="3">
        <v>44990</v>
      </c>
      <c r="E5135" s="1">
        <v>44990</v>
      </c>
      <c r="F5135">
        <v>9</v>
      </c>
      <c r="G5135">
        <v>91</v>
      </c>
      <c r="H5135">
        <v>44</v>
      </c>
      <c r="I5135">
        <v>12</v>
      </c>
      <c r="J5135">
        <v>6</v>
      </c>
      <c r="K5135">
        <v>111</v>
      </c>
      <c r="L5135">
        <v>33</v>
      </c>
      <c r="M5135">
        <v>19</v>
      </c>
      <c r="N5135">
        <v>18</v>
      </c>
    </row>
    <row r="5136" spans="1:14" x14ac:dyDescent="0.3">
      <c r="A5136" t="s">
        <v>44</v>
      </c>
      <c r="B5136" t="s">
        <v>44</v>
      </c>
      <c r="C5136" t="s">
        <v>150</v>
      </c>
      <c r="D5136" s="3">
        <v>44997</v>
      </c>
      <c r="E5136" s="1">
        <v>44997</v>
      </c>
      <c r="F5136">
        <v>58</v>
      </c>
      <c r="G5136">
        <v>163</v>
      </c>
      <c r="H5136">
        <v>8</v>
      </c>
      <c r="I5136">
        <v>49</v>
      </c>
      <c r="J5136">
        <v>6</v>
      </c>
      <c r="K5136">
        <v>99</v>
      </c>
      <c r="L5136">
        <v>25</v>
      </c>
      <c r="M5136">
        <v>35</v>
      </c>
      <c r="N5136">
        <v>3</v>
      </c>
    </row>
    <row r="5137" spans="1:14" x14ac:dyDescent="0.3">
      <c r="A5137" t="s">
        <v>75</v>
      </c>
      <c r="B5137" t="s">
        <v>74</v>
      </c>
      <c r="C5137" t="s">
        <v>19</v>
      </c>
      <c r="D5137" s="3">
        <v>45239</v>
      </c>
      <c r="E5137" s="1">
        <v>45239</v>
      </c>
      <c r="F5137">
        <v>102</v>
      </c>
      <c r="G5137">
        <v>81</v>
      </c>
      <c r="H5137">
        <v>91</v>
      </c>
      <c r="I5137">
        <v>43</v>
      </c>
      <c r="J5137">
        <v>9</v>
      </c>
      <c r="K5137">
        <v>32</v>
      </c>
      <c r="L5137">
        <v>-6</v>
      </c>
      <c r="M5137">
        <v>43</v>
      </c>
      <c r="N5137">
        <v>18</v>
      </c>
    </row>
    <row r="5138" spans="1:14" x14ac:dyDescent="0.3">
      <c r="A5138" t="s">
        <v>28</v>
      </c>
      <c r="B5138" t="s">
        <v>28</v>
      </c>
      <c r="C5138" t="s">
        <v>150</v>
      </c>
      <c r="D5138" s="3" t="s">
        <v>215</v>
      </c>
      <c r="E5138" s="1">
        <v>45135</v>
      </c>
      <c r="F5138">
        <v>88</v>
      </c>
      <c r="G5138">
        <v>47</v>
      </c>
      <c r="H5138">
        <v>13</v>
      </c>
      <c r="I5138">
        <v>15</v>
      </c>
      <c r="J5138">
        <v>9</v>
      </c>
      <c r="K5138">
        <v>162</v>
      </c>
      <c r="L5138">
        <v>21</v>
      </c>
      <c r="M5138">
        <v>56</v>
      </c>
      <c r="N5138">
        <v>7</v>
      </c>
    </row>
    <row r="5139" spans="1:14" x14ac:dyDescent="0.3">
      <c r="A5139" t="s">
        <v>41</v>
      </c>
      <c r="B5139" t="s">
        <v>41</v>
      </c>
      <c r="C5139" t="s">
        <v>31</v>
      </c>
      <c r="D5139" s="3">
        <v>44995</v>
      </c>
      <c r="E5139" s="1">
        <v>44995</v>
      </c>
      <c r="F5139">
        <v>90</v>
      </c>
      <c r="G5139">
        <v>45</v>
      </c>
      <c r="H5139">
        <v>98</v>
      </c>
      <c r="I5139">
        <v>10</v>
      </c>
      <c r="J5139">
        <v>5</v>
      </c>
      <c r="K5139">
        <v>180</v>
      </c>
      <c r="L5139">
        <v>32</v>
      </c>
      <c r="M5139">
        <v>13</v>
      </c>
      <c r="N5139">
        <v>14</v>
      </c>
    </row>
    <row r="5140" spans="1:14" x14ac:dyDescent="0.3">
      <c r="A5140" t="s">
        <v>108</v>
      </c>
      <c r="B5140" t="s">
        <v>108</v>
      </c>
      <c r="C5140" t="s">
        <v>151</v>
      </c>
      <c r="D5140" s="3" t="s">
        <v>325</v>
      </c>
      <c r="E5140" s="1">
        <v>44971</v>
      </c>
      <c r="F5140">
        <v>89</v>
      </c>
      <c r="G5140">
        <v>54</v>
      </c>
      <c r="H5140">
        <v>30</v>
      </c>
      <c r="I5140">
        <v>34</v>
      </c>
      <c r="J5140">
        <v>4</v>
      </c>
      <c r="K5140">
        <v>139</v>
      </c>
      <c r="L5140">
        <v>18</v>
      </c>
      <c r="M5140">
        <v>71</v>
      </c>
      <c r="N5140">
        <v>8</v>
      </c>
    </row>
    <row r="5141" spans="1:14" x14ac:dyDescent="0.3">
      <c r="A5141" t="s">
        <v>14</v>
      </c>
      <c r="B5141" t="s">
        <v>14</v>
      </c>
      <c r="C5141" t="s">
        <v>15</v>
      </c>
      <c r="D5141" s="3" t="s">
        <v>187</v>
      </c>
      <c r="E5141" s="1">
        <v>44972</v>
      </c>
      <c r="F5141">
        <v>32</v>
      </c>
      <c r="G5141">
        <v>130</v>
      </c>
      <c r="H5141">
        <v>30</v>
      </c>
      <c r="I5141">
        <v>17</v>
      </c>
      <c r="J5141">
        <v>2</v>
      </c>
      <c r="K5141">
        <v>97</v>
      </c>
      <c r="L5141">
        <v>35</v>
      </c>
      <c r="M5141">
        <v>64</v>
      </c>
      <c r="N5141">
        <v>15</v>
      </c>
    </row>
    <row r="5142" spans="1:14" x14ac:dyDescent="0.3">
      <c r="A5142" t="s">
        <v>102</v>
      </c>
      <c r="B5142" t="s">
        <v>102</v>
      </c>
      <c r="C5142" t="s">
        <v>40</v>
      </c>
      <c r="D5142" s="3" t="s">
        <v>266</v>
      </c>
      <c r="E5142" s="1">
        <v>44942</v>
      </c>
      <c r="F5142">
        <v>136</v>
      </c>
      <c r="G5142">
        <v>55</v>
      </c>
      <c r="H5142">
        <v>62</v>
      </c>
      <c r="I5142">
        <v>36</v>
      </c>
      <c r="J5142">
        <v>5</v>
      </c>
      <c r="K5142">
        <v>113</v>
      </c>
      <c r="L5142">
        <v>-10</v>
      </c>
      <c r="M5142">
        <v>72</v>
      </c>
      <c r="N5142">
        <v>17</v>
      </c>
    </row>
    <row r="5143" spans="1:14" x14ac:dyDescent="0.3">
      <c r="A5143" t="s">
        <v>111</v>
      </c>
      <c r="B5143" t="s">
        <v>111</v>
      </c>
      <c r="C5143" t="s">
        <v>35</v>
      </c>
      <c r="D5143" s="3">
        <v>45024</v>
      </c>
      <c r="E5143" s="1">
        <v>45024</v>
      </c>
      <c r="F5143">
        <v>99</v>
      </c>
      <c r="G5143">
        <v>49</v>
      </c>
      <c r="H5143">
        <v>62</v>
      </c>
      <c r="I5143">
        <v>14</v>
      </c>
      <c r="J5143">
        <v>3</v>
      </c>
      <c r="K5143">
        <v>116</v>
      </c>
      <c r="L5143">
        <v>18</v>
      </c>
      <c r="M5143">
        <v>73</v>
      </c>
      <c r="N5143">
        <v>5</v>
      </c>
    </row>
    <row r="5144" spans="1:14" x14ac:dyDescent="0.3">
      <c r="A5144" t="s">
        <v>111</v>
      </c>
      <c r="B5144" t="s">
        <v>111</v>
      </c>
      <c r="C5144" t="s">
        <v>35</v>
      </c>
      <c r="D5144" s="3" t="s">
        <v>322</v>
      </c>
      <c r="E5144" s="1">
        <v>44941</v>
      </c>
      <c r="F5144">
        <v>64</v>
      </c>
      <c r="G5144">
        <v>82</v>
      </c>
      <c r="H5144">
        <v>93</v>
      </c>
      <c r="I5144">
        <v>18</v>
      </c>
      <c r="J5144">
        <v>9</v>
      </c>
      <c r="K5144">
        <v>103</v>
      </c>
      <c r="L5144">
        <v>26</v>
      </c>
      <c r="M5144">
        <v>64</v>
      </c>
      <c r="N5144">
        <v>19</v>
      </c>
    </row>
    <row r="5145" spans="1:14" x14ac:dyDescent="0.3">
      <c r="A5145" t="s">
        <v>42</v>
      </c>
      <c r="B5145" t="s">
        <v>42</v>
      </c>
      <c r="C5145" t="s">
        <v>43</v>
      </c>
      <c r="D5145" s="3">
        <v>45207</v>
      </c>
      <c r="E5145" s="1">
        <v>45207</v>
      </c>
      <c r="F5145">
        <v>13</v>
      </c>
      <c r="G5145">
        <v>180</v>
      </c>
      <c r="H5145">
        <v>43</v>
      </c>
      <c r="I5145">
        <v>33</v>
      </c>
      <c r="J5145">
        <v>6</v>
      </c>
      <c r="K5145">
        <v>95</v>
      </c>
      <c r="L5145">
        <v>17</v>
      </c>
      <c r="M5145">
        <v>52</v>
      </c>
      <c r="N5145">
        <v>1</v>
      </c>
    </row>
    <row r="5146" spans="1:14" x14ac:dyDescent="0.3">
      <c r="A5146" t="s">
        <v>16</v>
      </c>
      <c r="B5146" t="s">
        <v>16</v>
      </c>
      <c r="C5146" t="s">
        <v>17</v>
      </c>
      <c r="D5146" s="3" t="s">
        <v>322</v>
      </c>
      <c r="E5146" s="1">
        <v>44941</v>
      </c>
      <c r="F5146">
        <v>143</v>
      </c>
      <c r="G5146">
        <v>91</v>
      </c>
      <c r="H5146">
        <v>97</v>
      </c>
      <c r="I5146">
        <v>30</v>
      </c>
      <c r="J5146">
        <v>2</v>
      </c>
      <c r="K5146">
        <v>41</v>
      </c>
      <c r="L5146">
        <v>24</v>
      </c>
      <c r="M5146">
        <v>65</v>
      </c>
      <c r="N5146">
        <v>1</v>
      </c>
    </row>
    <row r="5147" spans="1:14" x14ac:dyDescent="0.3">
      <c r="A5147" t="s">
        <v>41</v>
      </c>
      <c r="B5147" t="s">
        <v>41</v>
      </c>
      <c r="C5147" t="s">
        <v>31</v>
      </c>
      <c r="D5147" s="3" t="s">
        <v>222</v>
      </c>
      <c r="E5147" s="1">
        <v>45156</v>
      </c>
      <c r="F5147">
        <v>23</v>
      </c>
      <c r="G5147">
        <v>39</v>
      </c>
      <c r="H5147">
        <v>100</v>
      </c>
      <c r="I5147">
        <v>19</v>
      </c>
      <c r="J5147">
        <v>10</v>
      </c>
      <c r="K5147">
        <v>46</v>
      </c>
      <c r="L5147">
        <v>33</v>
      </c>
      <c r="M5147">
        <v>71</v>
      </c>
      <c r="N5147">
        <v>10</v>
      </c>
    </row>
    <row r="5148" spans="1:14" x14ac:dyDescent="0.3">
      <c r="A5148" t="s">
        <v>64</v>
      </c>
      <c r="B5148" t="s">
        <v>64</v>
      </c>
      <c r="C5148" t="s">
        <v>38</v>
      </c>
      <c r="D5148" s="3" t="s">
        <v>302</v>
      </c>
      <c r="E5148" s="1">
        <v>45128</v>
      </c>
      <c r="F5148">
        <v>15</v>
      </c>
      <c r="G5148">
        <v>101</v>
      </c>
      <c r="H5148">
        <v>63</v>
      </c>
      <c r="I5148">
        <v>39</v>
      </c>
      <c r="J5148">
        <v>6</v>
      </c>
      <c r="K5148">
        <v>148</v>
      </c>
      <c r="L5148">
        <v>7</v>
      </c>
      <c r="M5148">
        <v>89</v>
      </c>
      <c r="N5148">
        <v>17</v>
      </c>
    </row>
    <row r="5149" spans="1:14" x14ac:dyDescent="0.3">
      <c r="A5149" t="s">
        <v>22</v>
      </c>
      <c r="B5149" t="s">
        <v>22</v>
      </c>
      <c r="C5149" t="s">
        <v>23</v>
      </c>
      <c r="D5149" s="3" t="s">
        <v>288</v>
      </c>
      <c r="E5149" s="1">
        <v>45013</v>
      </c>
      <c r="F5149">
        <v>64</v>
      </c>
      <c r="G5149">
        <v>12</v>
      </c>
      <c r="H5149">
        <v>85</v>
      </c>
      <c r="I5149">
        <v>21</v>
      </c>
      <c r="J5149">
        <v>8</v>
      </c>
      <c r="K5149">
        <v>114</v>
      </c>
      <c r="L5149">
        <v>7</v>
      </c>
      <c r="M5149">
        <v>86</v>
      </c>
      <c r="N5149">
        <v>15</v>
      </c>
    </row>
    <row r="5150" spans="1:14" x14ac:dyDescent="0.3">
      <c r="A5150" t="s">
        <v>16</v>
      </c>
      <c r="B5150" t="s">
        <v>16</v>
      </c>
      <c r="C5150" t="s">
        <v>17</v>
      </c>
      <c r="D5150" s="3" t="s">
        <v>213</v>
      </c>
      <c r="E5150" s="1">
        <v>45120</v>
      </c>
      <c r="F5150">
        <v>14</v>
      </c>
      <c r="G5150">
        <v>104</v>
      </c>
      <c r="H5150">
        <v>43</v>
      </c>
      <c r="I5150">
        <v>22</v>
      </c>
      <c r="J5150">
        <v>2</v>
      </c>
      <c r="K5150">
        <v>157</v>
      </c>
      <c r="L5150">
        <v>14</v>
      </c>
      <c r="M5150">
        <v>53</v>
      </c>
      <c r="N5150">
        <v>19</v>
      </c>
    </row>
    <row r="5151" spans="1:14" x14ac:dyDescent="0.3">
      <c r="A5151" t="s">
        <v>26</v>
      </c>
      <c r="B5151" t="s">
        <v>26</v>
      </c>
      <c r="C5151" t="s">
        <v>27</v>
      </c>
      <c r="D5151" s="3" t="s">
        <v>315</v>
      </c>
      <c r="E5151" s="1">
        <v>45218</v>
      </c>
      <c r="F5151">
        <v>21</v>
      </c>
      <c r="G5151">
        <v>13</v>
      </c>
      <c r="H5151">
        <v>67</v>
      </c>
      <c r="I5151">
        <v>33</v>
      </c>
      <c r="J5151">
        <v>2</v>
      </c>
      <c r="K5151">
        <v>80</v>
      </c>
      <c r="L5151">
        <v>17</v>
      </c>
      <c r="M5151">
        <v>59</v>
      </c>
      <c r="N5151">
        <v>7</v>
      </c>
    </row>
    <row r="5152" spans="1:14" x14ac:dyDescent="0.3">
      <c r="A5152" t="s">
        <v>99</v>
      </c>
      <c r="B5152" t="s">
        <v>99</v>
      </c>
      <c r="C5152" t="s">
        <v>13</v>
      </c>
      <c r="D5152" s="3">
        <v>45272</v>
      </c>
      <c r="E5152" s="1">
        <v>45272</v>
      </c>
      <c r="F5152">
        <v>61</v>
      </c>
      <c r="G5152">
        <v>137</v>
      </c>
      <c r="H5152">
        <v>20</v>
      </c>
      <c r="I5152">
        <v>5</v>
      </c>
      <c r="J5152">
        <v>7</v>
      </c>
      <c r="K5152">
        <v>199</v>
      </c>
      <c r="L5152">
        <v>30</v>
      </c>
      <c r="M5152">
        <v>59</v>
      </c>
      <c r="N5152">
        <v>7</v>
      </c>
    </row>
    <row r="5153" spans="1:14" x14ac:dyDescent="0.3">
      <c r="A5153" t="s">
        <v>24</v>
      </c>
      <c r="B5153" t="s">
        <v>24</v>
      </c>
      <c r="C5153" t="s">
        <v>25</v>
      </c>
      <c r="D5153" s="3" t="s">
        <v>215</v>
      </c>
      <c r="E5153" s="1">
        <v>45135</v>
      </c>
      <c r="F5153">
        <v>37</v>
      </c>
      <c r="G5153">
        <v>122</v>
      </c>
      <c r="H5153">
        <v>14</v>
      </c>
      <c r="I5153">
        <v>41</v>
      </c>
      <c r="J5153">
        <v>0</v>
      </c>
      <c r="K5153">
        <v>46</v>
      </c>
      <c r="L5153">
        <v>31</v>
      </c>
      <c r="M5153">
        <v>89</v>
      </c>
      <c r="N5153">
        <v>13</v>
      </c>
    </row>
    <row r="5154" spans="1:14" x14ac:dyDescent="0.3">
      <c r="A5154" t="s">
        <v>74</v>
      </c>
      <c r="B5154" t="s">
        <v>74</v>
      </c>
      <c r="C5154" t="s">
        <v>19</v>
      </c>
      <c r="D5154" s="3" t="s">
        <v>341</v>
      </c>
      <c r="E5154" s="1">
        <v>45003</v>
      </c>
      <c r="F5154">
        <v>137</v>
      </c>
      <c r="G5154">
        <v>32</v>
      </c>
      <c r="H5154">
        <v>15</v>
      </c>
      <c r="I5154">
        <v>29</v>
      </c>
      <c r="J5154">
        <v>6</v>
      </c>
      <c r="K5154">
        <v>145</v>
      </c>
      <c r="L5154">
        <v>-8</v>
      </c>
      <c r="M5154">
        <v>33</v>
      </c>
      <c r="N5154">
        <v>11</v>
      </c>
    </row>
    <row r="5155" spans="1:14" x14ac:dyDescent="0.3">
      <c r="A5155" t="s">
        <v>99</v>
      </c>
      <c r="B5155" t="s">
        <v>99</v>
      </c>
      <c r="C5155" t="s">
        <v>13</v>
      </c>
      <c r="D5155" s="3">
        <v>45017</v>
      </c>
      <c r="E5155" s="1">
        <v>45017</v>
      </c>
      <c r="F5155">
        <v>80</v>
      </c>
      <c r="G5155">
        <v>171</v>
      </c>
      <c r="H5155">
        <v>50</v>
      </c>
      <c r="I5155">
        <v>13</v>
      </c>
      <c r="J5155">
        <v>5</v>
      </c>
      <c r="K5155">
        <v>154</v>
      </c>
      <c r="L5155">
        <v>21</v>
      </c>
      <c r="M5155">
        <v>77</v>
      </c>
      <c r="N5155">
        <v>6</v>
      </c>
    </row>
    <row r="5156" spans="1:14" x14ac:dyDescent="0.3">
      <c r="A5156" t="s">
        <v>102</v>
      </c>
      <c r="B5156" t="s">
        <v>102</v>
      </c>
      <c r="C5156" t="s">
        <v>40</v>
      </c>
      <c r="D5156" s="3">
        <v>45179</v>
      </c>
      <c r="E5156" s="1">
        <v>45179</v>
      </c>
      <c r="F5156">
        <v>15</v>
      </c>
      <c r="G5156">
        <v>58</v>
      </c>
      <c r="H5156">
        <v>21</v>
      </c>
      <c r="I5156">
        <v>45</v>
      </c>
      <c r="J5156">
        <v>8</v>
      </c>
      <c r="K5156">
        <v>100</v>
      </c>
      <c r="L5156">
        <v>36</v>
      </c>
      <c r="M5156">
        <v>16</v>
      </c>
      <c r="N5156">
        <v>3</v>
      </c>
    </row>
    <row r="5157" spans="1:14" x14ac:dyDescent="0.3">
      <c r="A5157" t="s">
        <v>61</v>
      </c>
      <c r="B5157" t="s">
        <v>61</v>
      </c>
      <c r="C5157" t="s">
        <v>62</v>
      </c>
      <c r="D5157" s="3">
        <v>45180</v>
      </c>
      <c r="E5157" s="1">
        <v>45180</v>
      </c>
      <c r="F5157">
        <v>54</v>
      </c>
      <c r="G5157">
        <v>49</v>
      </c>
      <c r="H5157">
        <v>18</v>
      </c>
      <c r="I5157">
        <v>30</v>
      </c>
      <c r="J5157">
        <v>4</v>
      </c>
      <c r="K5157">
        <v>20</v>
      </c>
      <c r="L5157">
        <v>-1</v>
      </c>
      <c r="M5157">
        <v>16</v>
      </c>
      <c r="N5157">
        <v>18</v>
      </c>
    </row>
    <row r="5158" spans="1:14" x14ac:dyDescent="0.3">
      <c r="A5158" t="s">
        <v>39</v>
      </c>
      <c r="B5158" t="s">
        <v>39</v>
      </c>
      <c r="C5158" t="s">
        <v>40</v>
      </c>
      <c r="D5158" s="3" t="s">
        <v>318</v>
      </c>
      <c r="E5158" s="1">
        <v>45255</v>
      </c>
      <c r="F5158">
        <v>44</v>
      </c>
      <c r="G5158">
        <v>17</v>
      </c>
      <c r="H5158">
        <v>20</v>
      </c>
      <c r="I5158">
        <v>24</v>
      </c>
      <c r="J5158">
        <v>1</v>
      </c>
      <c r="K5158">
        <v>124</v>
      </c>
      <c r="L5158">
        <v>0</v>
      </c>
      <c r="M5158">
        <v>83</v>
      </c>
      <c r="N5158">
        <v>6</v>
      </c>
    </row>
    <row r="5159" spans="1:14" x14ac:dyDescent="0.3">
      <c r="A5159" t="s">
        <v>16</v>
      </c>
      <c r="B5159" t="s">
        <v>16</v>
      </c>
      <c r="C5159" t="s">
        <v>17</v>
      </c>
      <c r="D5159" s="3">
        <v>45205</v>
      </c>
      <c r="E5159" s="1">
        <v>45205</v>
      </c>
      <c r="F5159">
        <v>15</v>
      </c>
      <c r="G5159">
        <v>180</v>
      </c>
      <c r="H5159">
        <v>60</v>
      </c>
      <c r="I5159">
        <v>26</v>
      </c>
      <c r="J5159">
        <v>9</v>
      </c>
      <c r="K5159">
        <v>51</v>
      </c>
      <c r="L5159">
        <v>14</v>
      </c>
      <c r="M5159">
        <v>16</v>
      </c>
      <c r="N5159">
        <v>19</v>
      </c>
    </row>
    <row r="5160" spans="1:14" x14ac:dyDescent="0.3">
      <c r="A5160" t="s">
        <v>29</v>
      </c>
      <c r="B5160" t="s">
        <v>29</v>
      </c>
      <c r="C5160" t="s">
        <v>151</v>
      </c>
      <c r="D5160" s="3">
        <v>45262</v>
      </c>
      <c r="E5160" s="1">
        <v>45262</v>
      </c>
      <c r="F5160">
        <v>29</v>
      </c>
      <c r="G5160">
        <v>87</v>
      </c>
      <c r="H5160">
        <v>18</v>
      </c>
      <c r="I5160">
        <v>10</v>
      </c>
      <c r="J5160">
        <v>3</v>
      </c>
      <c r="K5160">
        <v>90</v>
      </c>
      <c r="L5160">
        <v>31</v>
      </c>
      <c r="M5160">
        <v>37</v>
      </c>
      <c r="N5160">
        <v>17</v>
      </c>
    </row>
    <row r="5161" spans="1:14" x14ac:dyDescent="0.3">
      <c r="A5161" t="s">
        <v>111</v>
      </c>
      <c r="B5161" t="s">
        <v>111</v>
      </c>
      <c r="C5161" t="s">
        <v>35</v>
      </c>
      <c r="D5161" s="3">
        <v>44996</v>
      </c>
      <c r="E5161" s="1">
        <v>44996</v>
      </c>
      <c r="F5161">
        <v>93</v>
      </c>
      <c r="G5161">
        <v>73</v>
      </c>
      <c r="H5161">
        <v>29</v>
      </c>
      <c r="I5161">
        <v>18</v>
      </c>
      <c r="J5161">
        <v>5</v>
      </c>
      <c r="K5161">
        <v>150</v>
      </c>
      <c r="L5161">
        <v>12</v>
      </c>
      <c r="M5161">
        <v>63</v>
      </c>
      <c r="N5161">
        <v>9</v>
      </c>
    </row>
    <row r="5162" spans="1:14" x14ac:dyDescent="0.3">
      <c r="A5162" t="s">
        <v>14</v>
      </c>
      <c r="B5162" t="s">
        <v>14</v>
      </c>
      <c r="C5162" t="s">
        <v>15</v>
      </c>
      <c r="D5162" s="3">
        <v>45148</v>
      </c>
      <c r="E5162" s="1">
        <v>45148</v>
      </c>
      <c r="F5162">
        <v>90</v>
      </c>
      <c r="G5162">
        <v>110</v>
      </c>
      <c r="H5162">
        <v>30</v>
      </c>
      <c r="I5162">
        <v>15</v>
      </c>
      <c r="J5162">
        <v>3</v>
      </c>
      <c r="K5162">
        <v>158</v>
      </c>
      <c r="L5162">
        <v>4</v>
      </c>
      <c r="M5162">
        <v>86</v>
      </c>
      <c r="N5162">
        <v>10</v>
      </c>
    </row>
    <row r="5163" spans="1:14" x14ac:dyDescent="0.3">
      <c r="A5163" t="s">
        <v>47</v>
      </c>
      <c r="B5163" t="s">
        <v>51</v>
      </c>
      <c r="C5163" t="s">
        <v>48</v>
      </c>
      <c r="D5163" s="3">
        <v>45028</v>
      </c>
      <c r="E5163" s="1">
        <v>45028</v>
      </c>
      <c r="F5163">
        <v>29</v>
      </c>
      <c r="G5163">
        <v>108</v>
      </c>
      <c r="H5163">
        <v>63</v>
      </c>
      <c r="I5163">
        <v>34</v>
      </c>
      <c r="J5163">
        <v>4</v>
      </c>
      <c r="K5163">
        <v>189</v>
      </c>
      <c r="L5163">
        <v>15</v>
      </c>
      <c r="M5163">
        <v>78</v>
      </c>
      <c r="N5163">
        <v>4</v>
      </c>
    </row>
    <row r="5164" spans="1:14" x14ac:dyDescent="0.3">
      <c r="A5164" t="s">
        <v>104</v>
      </c>
      <c r="B5164" t="s">
        <v>104</v>
      </c>
      <c r="C5164" t="s">
        <v>15</v>
      </c>
      <c r="D5164" s="3">
        <v>45056</v>
      </c>
      <c r="E5164" s="1">
        <v>45056</v>
      </c>
      <c r="F5164">
        <v>123</v>
      </c>
      <c r="G5164">
        <v>66</v>
      </c>
      <c r="H5164">
        <v>24</v>
      </c>
      <c r="I5164">
        <v>48</v>
      </c>
      <c r="J5164">
        <v>5</v>
      </c>
      <c r="K5164">
        <v>30</v>
      </c>
      <c r="L5164">
        <v>32</v>
      </c>
      <c r="M5164">
        <v>86</v>
      </c>
      <c r="N5164">
        <v>2</v>
      </c>
    </row>
    <row r="5165" spans="1:14" x14ac:dyDescent="0.3">
      <c r="A5165" t="s">
        <v>82</v>
      </c>
      <c r="B5165" t="s">
        <v>82</v>
      </c>
      <c r="C5165" t="s">
        <v>19</v>
      </c>
      <c r="D5165" s="3">
        <v>45240</v>
      </c>
      <c r="E5165" s="1">
        <v>45240</v>
      </c>
      <c r="F5165">
        <v>14</v>
      </c>
      <c r="G5165">
        <v>136</v>
      </c>
      <c r="H5165">
        <v>28</v>
      </c>
      <c r="I5165">
        <v>31</v>
      </c>
      <c r="J5165">
        <v>6</v>
      </c>
      <c r="K5165">
        <v>125</v>
      </c>
      <c r="L5165">
        <v>-4</v>
      </c>
      <c r="M5165">
        <v>86</v>
      </c>
      <c r="N5165">
        <v>10</v>
      </c>
    </row>
    <row r="5166" spans="1:14" x14ac:dyDescent="0.3">
      <c r="A5166" t="s">
        <v>14</v>
      </c>
      <c r="B5166" t="s">
        <v>14</v>
      </c>
      <c r="C5166" t="s">
        <v>15</v>
      </c>
      <c r="D5166" s="3">
        <v>44991</v>
      </c>
      <c r="E5166" s="1">
        <v>44991</v>
      </c>
      <c r="F5166">
        <v>149</v>
      </c>
      <c r="G5166">
        <v>180</v>
      </c>
      <c r="H5166">
        <v>11</v>
      </c>
      <c r="I5166">
        <v>18</v>
      </c>
      <c r="J5166">
        <v>7</v>
      </c>
      <c r="K5166">
        <v>34</v>
      </c>
      <c r="L5166">
        <v>17</v>
      </c>
      <c r="M5166">
        <v>69</v>
      </c>
      <c r="N5166">
        <v>13</v>
      </c>
    </row>
    <row r="5167" spans="1:14" x14ac:dyDescent="0.3">
      <c r="A5167" t="s">
        <v>44</v>
      </c>
      <c r="B5167" t="s">
        <v>44</v>
      </c>
      <c r="C5167" t="s">
        <v>150</v>
      </c>
      <c r="D5167" s="3" t="s">
        <v>264</v>
      </c>
      <c r="E5167" s="1">
        <v>44973</v>
      </c>
      <c r="F5167">
        <v>84</v>
      </c>
      <c r="G5167">
        <v>180</v>
      </c>
      <c r="H5167">
        <v>73</v>
      </c>
      <c r="I5167">
        <v>5</v>
      </c>
      <c r="J5167">
        <v>9</v>
      </c>
      <c r="K5167">
        <v>145</v>
      </c>
      <c r="L5167">
        <v>-3</v>
      </c>
      <c r="M5167">
        <v>60</v>
      </c>
      <c r="N5167">
        <v>19</v>
      </c>
    </row>
    <row r="5168" spans="1:14" x14ac:dyDescent="0.3">
      <c r="A5168" t="s">
        <v>52</v>
      </c>
      <c r="B5168" t="s">
        <v>39</v>
      </c>
      <c r="C5168" t="s">
        <v>40</v>
      </c>
      <c r="D5168" s="3" t="s">
        <v>164</v>
      </c>
      <c r="E5168" s="1">
        <v>45131</v>
      </c>
      <c r="F5168">
        <v>68</v>
      </c>
      <c r="G5168">
        <v>142</v>
      </c>
      <c r="H5168">
        <v>64</v>
      </c>
      <c r="I5168">
        <v>48</v>
      </c>
      <c r="J5168">
        <v>1</v>
      </c>
      <c r="K5168">
        <v>160</v>
      </c>
      <c r="L5168">
        <v>19</v>
      </c>
      <c r="M5168">
        <v>63</v>
      </c>
      <c r="N5168">
        <v>1</v>
      </c>
    </row>
    <row r="5169" spans="1:14" x14ac:dyDescent="0.3">
      <c r="A5169" t="s">
        <v>51</v>
      </c>
      <c r="B5169" t="s">
        <v>51</v>
      </c>
      <c r="C5169" t="s">
        <v>48</v>
      </c>
      <c r="D5169" s="3">
        <v>45270</v>
      </c>
      <c r="E5169" s="1">
        <v>45270</v>
      </c>
      <c r="F5169">
        <v>19</v>
      </c>
      <c r="G5169">
        <v>65</v>
      </c>
      <c r="H5169">
        <v>90</v>
      </c>
      <c r="I5169">
        <v>2</v>
      </c>
      <c r="J5169">
        <v>6</v>
      </c>
      <c r="K5169">
        <v>129</v>
      </c>
      <c r="L5169">
        <v>34</v>
      </c>
      <c r="M5169">
        <v>74</v>
      </c>
      <c r="N5169">
        <v>4</v>
      </c>
    </row>
    <row r="5170" spans="1:14" x14ac:dyDescent="0.3">
      <c r="A5170" t="s">
        <v>51</v>
      </c>
      <c r="B5170" t="s">
        <v>51</v>
      </c>
      <c r="C5170" t="s">
        <v>48</v>
      </c>
      <c r="D5170" s="3" t="s">
        <v>163</v>
      </c>
      <c r="E5170" s="1">
        <v>45008</v>
      </c>
      <c r="F5170">
        <v>136</v>
      </c>
      <c r="G5170">
        <v>23</v>
      </c>
      <c r="H5170">
        <v>7</v>
      </c>
      <c r="I5170">
        <v>31</v>
      </c>
      <c r="J5170">
        <v>8</v>
      </c>
      <c r="K5170">
        <v>94</v>
      </c>
      <c r="L5170">
        <v>33</v>
      </c>
      <c r="M5170">
        <v>25</v>
      </c>
      <c r="N5170">
        <v>10</v>
      </c>
    </row>
    <row r="5171" spans="1:14" x14ac:dyDescent="0.3">
      <c r="A5171" t="s">
        <v>93</v>
      </c>
      <c r="B5171" t="s">
        <v>93</v>
      </c>
      <c r="C5171" t="s">
        <v>62</v>
      </c>
      <c r="D5171" s="3">
        <v>45147</v>
      </c>
      <c r="E5171" s="1">
        <v>45147</v>
      </c>
      <c r="F5171">
        <v>15</v>
      </c>
      <c r="G5171">
        <v>138</v>
      </c>
      <c r="H5171">
        <v>30</v>
      </c>
      <c r="I5171">
        <v>18</v>
      </c>
      <c r="J5171">
        <v>0</v>
      </c>
      <c r="K5171">
        <v>176</v>
      </c>
      <c r="L5171">
        <v>-6</v>
      </c>
      <c r="M5171">
        <v>83</v>
      </c>
      <c r="N5171">
        <v>8</v>
      </c>
    </row>
    <row r="5172" spans="1:14" x14ac:dyDescent="0.3">
      <c r="A5172" t="s">
        <v>45</v>
      </c>
      <c r="B5172" t="s">
        <v>345</v>
      </c>
      <c r="C5172" t="s">
        <v>46</v>
      </c>
      <c r="D5172" s="3" t="s">
        <v>231</v>
      </c>
      <c r="E5172" s="1">
        <v>45123</v>
      </c>
      <c r="F5172">
        <v>38</v>
      </c>
      <c r="G5172">
        <v>192</v>
      </c>
      <c r="H5172">
        <v>7</v>
      </c>
      <c r="I5172">
        <v>14</v>
      </c>
      <c r="J5172">
        <v>8</v>
      </c>
      <c r="K5172">
        <v>80</v>
      </c>
      <c r="L5172">
        <v>-4</v>
      </c>
      <c r="M5172">
        <v>29</v>
      </c>
      <c r="N5172">
        <v>13</v>
      </c>
    </row>
    <row r="5173" spans="1:14" x14ac:dyDescent="0.3">
      <c r="A5173" t="s">
        <v>64</v>
      </c>
      <c r="B5173" t="s">
        <v>64</v>
      </c>
      <c r="C5173" t="s">
        <v>38</v>
      </c>
      <c r="D5173" s="3" t="s">
        <v>286</v>
      </c>
      <c r="E5173" s="1">
        <v>45092</v>
      </c>
      <c r="F5173">
        <v>57</v>
      </c>
      <c r="G5173">
        <v>94</v>
      </c>
      <c r="H5173">
        <v>89</v>
      </c>
      <c r="I5173">
        <v>27</v>
      </c>
      <c r="J5173">
        <v>6</v>
      </c>
      <c r="K5173">
        <v>195</v>
      </c>
      <c r="L5173">
        <v>-4</v>
      </c>
      <c r="M5173">
        <v>55</v>
      </c>
      <c r="N5173">
        <v>3</v>
      </c>
    </row>
    <row r="5174" spans="1:14" x14ac:dyDescent="0.3">
      <c r="A5174" t="s">
        <v>16</v>
      </c>
      <c r="B5174" t="s">
        <v>16</v>
      </c>
      <c r="C5174" t="s">
        <v>17</v>
      </c>
      <c r="D5174" s="3">
        <v>44930</v>
      </c>
      <c r="E5174" s="1">
        <v>44930</v>
      </c>
      <c r="F5174">
        <v>110</v>
      </c>
      <c r="G5174">
        <v>31</v>
      </c>
      <c r="H5174">
        <v>35</v>
      </c>
      <c r="I5174">
        <v>42</v>
      </c>
      <c r="J5174">
        <v>9</v>
      </c>
      <c r="K5174">
        <v>110</v>
      </c>
      <c r="L5174">
        <v>4</v>
      </c>
      <c r="M5174">
        <v>69</v>
      </c>
      <c r="N5174">
        <v>11</v>
      </c>
    </row>
    <row r="5175" spans="1:14" x14ac:dyDescent="0.3">
      <c r="A5175" t="s">
        <v>82</v>
      </c>
      <c r="B5175" t="s">
        <v>82</v>
      </c>
      <c r="C5175" t="s">
        <v>19</v>
      </c>
      <c r="D5175" s="3">
        <v>44958</v>
      </c>
      <c r="E5175" s="1">
        <v>44958</v>
      </c>
      <c r="F5175">
        <v>73</v>
      </c>
      <c r="G5175">
        <v>53</v>
      </c>
      <c r="H5175">
        <v>11</v>
      </c>
      <c r="I5175">
        <v>8</v>
      </c>
      <c r="J5175">
        <v>0</v>
      </c>
      <c r="K5175">
        <v>97</v>
      </c>
      <c r="L5175">
        <v>-9</v>
      </c>
      <c r="M5175">
        <v>11</v>
      </c>
      <c r="N5175">
        <v>2</v>
      </c>
    </row>
    <row r="5176" spans="1:14" x14ac:dyDescent="0.3">
      <c r="A5176" t="s">
        <v>14</v>
      </c>
      <c r="B5176" t="s">
        <v>14</v>
      </c>
      <c r="C5176" t="s">
        <v>15</v>
      </c>
      <c r="D5176" s="3">
        <v>45054</v>
      </c>
      <c r="E5176" s="1">
        <v>45054</v>
      </c>
      <c r="F5176">
        <v>102</v>
      </c>
      <c r="G5176">
        <v>106</v>
      </c>
      <c r="H5176">
        <v>84</v>
      </c>
      <c r="I5176">
        <v>7</v>
      </c>
      <c r="J5176">
        <v>4</v>
      </c>
      <c r="K5176">
        <v>25</v>
      </c>
      <c r="L5176">
        <v>35</v>
      </c>
      <c r="M5176">
        <v>63</v>
      </c>
      <c r="N5176">
        <v>4</v>
      </c>
    </row>
    <row r="5177" spans="1:14" x14ac:dyDescent="0.3">
      <c r="A5177" t="s">
        <v>51</v>
      </c>
      <c r="B5177" t="s">
        <v>51</v>
      </c>
      <c r="C5177" t="s">
        <v>48</v>
      </c>
      <c r="D5177" s="3">
        <v>45173</v>
      </c>
      <c r="E5177" s="1">
        <v>45173</v>
      </c>
      <c r="F5177">
        <v>35</v>
      </c>
      <c r="G5177">
        <v>141</v>
      </c>
      <c r="H5177">
        <v>91</v>
      </c>
      <c r="I5177">
        <v>3</v>
      </c>
      <c r="J5177">
        <v>10</v>
      </c>
      <c r="K5177">
        <v>160</v>
      </c>
      <c r="L5177">
        <v>11</v>
      </c>
      <c r="M5177">
        <v>92</v>
      </c>
      <c r="N5177">
        <v>7</v>
      </c>
    </row>
    <row r="5178" spans="1:14" x14ac:dyDescent="0.3">
      <c r="A5178" t="s">
        <v>55</v>
      </c>
      <c r="B5178" t="s">
        <v>55</v>
      </c>
      <c r="C5178" t="s">
        <v>17</v>
      </c>
      <c r="D5178" s="3" t="s">
        <v>270</v>
      </c>
      <c r="E5178" s="1">
        <v>45134</v>
      </c>
      <c r="F5178">
        <v>68</v>
      </c>
      <c r="G5178">
        <v>95</v>
      </c>
      <c r="H5178">
        <v>25</v>
      </c>
      <c r="I5178">
        <v>25</v>
      </c>
      <c r="J5178">
        <v>5</v>
      </c>
      <c r="K5178">
        <v>114</v>
      </c>
      <c r="L5178">
        <v>34</v>
      </c>
      <c r="M5178">
        <v>38</v>
      </c>
      <c r="N5178">
        <v>19</v>
      </c>
    </row>
    <row r="5179" spans="1:14" x14ac:dyDescent="0.3">
      <c r="A5179" t="s">
        <v>87</v>
      </c>
      <c r="B5179" t="s">
        <v>87</v>
      </c>
      <c r="C5179" t="s">
        <v>48</v>
      </c>
      <c r="D5179" s="3" t="s">
        <v>190</v>
      </c>
      <c r="E5179" s="1">
        <v>44980</v>
      </c>
      <c r="F5179">
        <v>45</v>
      </c>
      <c r="G5179">
        <v>113</v>
      </c>
      <c r="H5179">
        <v>47</v>
      </c>
      <c r="I5179">
        <v>3</v>
      </c>
      <c r="J5179">
        <v>4</v>
      </c>
      <c r="K5179">
        <v>132</v>
      </c>
      <c r="L5179">
        <v>22</v>
      </c>
      <c r="M5179">
        <v>35</v>
      </c>
      <c r="N5179">
        <v>18</v>
      </c>
    </row>
    <row r="5180" spans="1:14" x14ac:dyDescent="0.3">
      <c r="A5180" t="s">
        <v>22</v>
      </c>
      <c r="B5180" t="s">
        <v>22</v>
      </c>
      <c r="C5180" t="s">
        <v>23</v>
      </c>
      <c r="D5180" s="3" t="s">
        <v>241</v>
      </c>
      <c r="E5180" s="1">
        <v>44949</v>
      </c>
      <c r="F5180">
        <v>104</v>
      </c>
      <c r="G5180">
        <v>195</v>
      </c>
      <c r="H5180">
        <v>30</v>
      </c>
      <c r="I5180">
        <v>39</v>
      </c>
      <c r="J5180">
        <v>0</v>
      </c>
      <c r="K5180">
        <v>67</v>
      </c>
      <c r="L5180">
        <v>23</v>
      </c>
      <c r="M5180">
        <v>100</v>
      </c>
      <c r="N5180">
        <v>13</v>
      </c>
    </row>
    <row r="5181" spans="1:14" x14ac:dyDescent="0.3">
      <c r="A5181" t="s">
        <v>39</v>
      </c>
      <c r="B5181" t="s">
        <v>39</v>
      </c>
      <c r="C5181" t="s">
        <v>40</v>
      </c>
      <c r="D5181" s="3" t="s">
        <v>206</v>
      </c>
      <c r="E5181" s="1">
        <v>45283</v>
      </c>
      <c r="F5181">
        <v>15</v>
      </c>
      <c r="G5181">
        <v>26</v>
      </c>
      <c r="H5181">
        <v>55</v>
      </c>
      <c r="I5181">
        <v>36</v>
      </c>
      <c r="J5181">
        <v>3</v>
      </c>
      <c r="K5181">
        <v>98</v>
      </c>
      <c r="L5181">
        <v>34</v>
      </c>
      <c r="M5181">
        <v>73</v>
      </c>
      <c r="N5181">
        <v>17</v>
      </c>
    </row>
    <row r="5182" spans="1:14" x14ac:dyDescent="0.3">
      <c r="A5182" t="s">
        <v>45</v>
      </c>
      <c r="B5182" t="s">
        <v>345</v>
      </c>
      <c r="C5182" t="s">
        <v>46</v>
      </c>
      <c r="D5182" s="3">
        <v>45079</v>
      </c>
      <c r="E5182" s="1">
        <v>45079</v>
      </c>
      <c r="F5182">
        <v>51</v>
      </c>
      <c r="G5182">
        <v>129</v>
      </c>
      <c r="H5182">
        <v>94</v>
      </c>
      <c r="I5182">
        <v>42</v>
      </c>
      <c r="J5182">
        <v>3</v>
      </c>
      <c r="K5182">
        <v>187</v>
      </c>
      <c r="L5182">
        <v>29</v>
      </c>
      <c r="M5182">
        <v>83</v>
      </c>
      <c r="N5182">
        <v>19</v>
      </c>
    </row>
    <row r="5183" spans="1:14" x14ac:dyDescent="0.3">
      <c r="A5183" t="s">
        <v>39</v>
      </c>
      <c r="B5183" t="s">
        <v>39</v>
      </c>
      <c r="C5183" t="s">
        <v>40</v>
      </c>
      <c r="D5183" s="3">
        <v>45110</v>
      </c>
      <c r="E5183" s="1">
        <v>45110</v>
      </c>
      <c r="F5183">
        <v>45</v>
      </c>
      <c r="G5183">
        <v>19</v>
      </c>
      <c r="H5183">
        <v>49</v>
      </c>
      <c r="I5183">
        <v>22</v>
      </c>
      <c r="J5183">
        <v>5</v>
      </c>
      <c r="K5183">
        <v>198</v>
      </c>
      <c r="L5183">
        <v>24</v>
      </c>
      <c r="M5183">
        <v>51</v>
      </c>
      <c r="N5183">
        <v>11</v>
      </c>
    </row>
    <row r="5184" spans="1:14" x14ac:dyDescent="0.3">
      <c r="A5184" t="s">
        <v>116</v>
      </c>
      <c r="B5184" t="s">
        <v>77</v>
      </c>
      <c r="C5184" t="s">
        <v>25</v>
      </c>
      <c r="D5184" s="3" t="s">
        <v>241</v>
      </c>
      <c r="E5184" s="1">
        <v>44949</v>
      </c>
      <c r="F5184">
        <v>15</v>
      </c>
      <c r="G5184">
        <v>188</v>
      </c>
      <c r="H5184">
        <v>48</v>
      </c>
      <c r="I5184">
        <v>50</v>
      </c>
      <c r="J5184">
        <v>4</v>
      </c>
      <c r="K5184">
        <v>20</v>
      </c>
      <c r="L5184">
        <v>11</v>
      </c>
      <c r="M5184">
        <v>26</v>
      </c>
      <c r="N5184">
        <v>3</v>
      </c>
    </row>
    <row r="5185" spans="1:14" x14ac:dyDescent="0.3">
      <c r="A5185" t="s">
        <v>101</v>
      </c>
      <c r="B5185" t="s">
        <v>101</v>
      </c>
      <c r="C5185" t="s">
        <v>150</v>
      </c>
      <c r="D5185" s="3">
        <v>44995</v>
      </c>
      <c r="E5185" s="1">
        <v>44995</v>
      </c>
      <c r="F5185">
        <v>72</v>
      </c>
      <c r="G5185">
        <v>24</v>
      </c>
      <c r="H5185">
        <v>49</v>
      </c>
      <c r="I5185">
        <v>42</v>
      </c>
      <c r="J5185">
        <v>6</v>
      </c>
      <c r="K5185">
        <v>187</v>
      </c>
      <c r="L5185">
        <v>-3</v>
      </c>
      <c r="M5185">
        <v>54</v>
      </c>
      <c r="N5185">
        <v>19</v>
      </c>
    </row>
    <row r="5186" spans="1:14" x14ac:dyDescent="0.3">
      <c r="A5186" t="s">
        <v>14</v>
      </c>
      <c r="B5186" t="s">
        <v>14</v>
      </c>
      <c r="C5186" t="s">
        <v>15</v>
      </c>
      <c r="D5186" s="3" t="s">
        <v>310</v>
      </c>
      <c r="E5186" s="1">
        <v>45254</v>
      </c>
      <c r="F5186">
        <v>118</v>
      </c>
      <c r="G5186">
        <v>195</v>
      </c>
      <c r="H5186">
        <v>11</v>
      </c>
      <c r="I5186">
        <v>27</v>
      </c>
      <c r="J5186">
        <v>10</v>
      </c>
      <c r="K5186">
        <v>62</v>
      </c>
      <c r="L5186">
        <v>14</v>
      </c>
      <c r="M5186">
        <v>78</v>
      </c>
      <c r="N5186">
        <v>4</v>
      </c>
    </row>
    <row r="5187" spans="1:14" x14ac:dyDescent="0.3">
      <c r="A5187" t="s">
        <v>58</v>
      </c>
      <c r="B5187" t="s">
        <v>58</v>
      </c>
      <c r="C5187" t="s">
        <v>27</v>
      </c>
      <c r="D5187" s="3">
        <v>44931</v>
      </c>
      <c r="E5187" s="1">
        <v>44931</v>
      </c>
      <c r="F5187">
        <v>38</v>
      </c>
      <c r="G5187">
        <v>22</v>
      </c>
      <c r="H5187">
        <v>82</v>
      </c>
      <c r="I5187">
        <v>13</v>
      </c>
      <c r="J5187">
        <v>0</v>
      </c>
      <c r="K5187">
        <v>136</v>
      </c>
      <c r="L5187">
        <v>-8</v>
      </c>
      <c r="M5187">
        <v>91</v>
      </c>
      <c r="N5187">
        <v>3</v>
      </c>
    </row>
    <row r="5188" spans="1:14" x14ac:dyDescent="0.3">
      <c r="A5188" t="s">
        <v>20</v>
      </c>
      <c r="B5188" t="s">
        <v>20</v>
      </c>
      <c r="C5188" t="s">
        <v>149</v>
      </c>
      <c r="D5188" s="3" t="s">
        <v>333</v>
      </c>
      <c r="E5188" s="1">
        <v>45248</v>
      </c>
      <c r="F5188">
        <v>104</v>
      </c>
      <c r="G5188">
        <v>50</v>
      </c>
      <c r="H5188">
        <v>85</v>
      </c>
      <c r="I5188">
        <v>3</v>
      </c>
      <c r="J5188">
        <v>7</v>
      </c>
      <c r="K5188">
        <v>111</v>
      </c>
      <c r="L5188">
        <v>-6</v>
      </c>
      <c r="M5188">
        <v>89</v>
      </c>
      <c r="N5188">
        <v>5</v>
      </c>
    </row>
    <row r="5189" spans="1:14" x14ac:dyDescent="0.3">
      <c r="A5189" t="s">
        <v>47</v>
      </c>
      <c r="B5189" t="s">
        <v>51</v>
      </c>
      <c r="C5189" t="s">
        <v>48</v>
      </c>
      <c r="D5189" s="3" t="s">
        <v>322</v>
      </c>
      <c r="E5189" s="1">
        <v>44941</v>
      </c>
      <c r="F5189">
        <v>52</v>
      </c>
      <c r="G5189">
        <v>74</v>
      </c>
      <c r="H5189">
        <v>30</v>
      </c>
      <c r="I5189">
        <v>2</v>
      </c>
      <c r="J5189">
        <v>1</v>
      </c>
      <c r="K5189">
        <v>69</v>
      </c>
      <c r="L5189">
        <v>35</v>
      </c>
      <c r="M5189">
        <v>50</v>
      </c>
      <c r="N5189">
        <v>15</v>
      </c>
    </row>
    <row r="5190" spans="1:14" x14ac:dyDescent="0.3">
      <c r="A5190" t="s">
        <v>51</v>
      </c>
      <c r="B5190" t="s">
        <v>51</v>
      </c>
      <c r="C5190" t="s">
        <v>48</v>
      </c>
      <c r="D5190" s="3">
        <v>44991</v>
      </c>
      <c r="E5190" s="1">
        <v>44991</v>
      </c>
      <c r="F5190">
        <v>52</v>
      </c>
      <c r="G5190">
        <v>64</v>
      </c>
      <c r="H5190">
        <v>50</v>
      </c>
      <c r="I5190">
        <v>39</v>
      </c>
      <c r="J5190">
        <v>8</v>
      </c>
      <c r="K5190">
        <v>177</v>
      </c>
      <c r="L5190">
        <v>-5</v>
      </c>
      <c r="M5190">
        <v>30</v>
      </c>
      <c r="N5190">
        <v>18</v>
      </c>
    </row>
    <row r="5191" spans="1:14" x14ac:dyDescent="0.3">
      <c r="A5191" t="s">
        <v>32</v>
      </c>
      <c r="B5191" t="s">
        <v>32</v>
      </c>
      <c r="C5191" t="s">
        <v>33</v>
      </c>
      <c r="D5191" s="3" t="s">
        <v>251</v>
      </c>
      <c r="E5191" s="1">
        <v>44952</v>
      </c>
      <c r="F5191">
        <v>10</v>
      </c>
      <c r="G5191">
        <v>68</v>
      </c>
      <c r="H5191">
        <v>8</v>
      </c>
      <c r="I5191">
        <v>5</v>
      </c>
      <c r="J5191">
        <v>5</v>
      </c>
      <c r="K5191">
        <v>189</v>
      </c>
      <c r="L5191">
        <v>6</v>
      </c>
      <c r="M5191">
        <v>58</v>
      </c>
      <c r="N5191">
        <v>9</v>
      </c>
    </row>
    <row r="5192" spans="1:14" x14ac:dyDescent="0.3">
      <c r="A5192" t="s">
        <v>14</v>
      </c>
      <c r="B5192" t="s">
        <v>14</v>
      </c>
      <c r="C5192" t="s">
        <v>15</v>
      </c>
      <c r="D5192" s="3" t="s">
        <v>235</v>
      </c>
      <c r="E5192" s="1">
        <v>45070</v>
      </c>
      <c r="F5192">
        <v>50</v>
      </c>
      <c r="G5192">
        <v>84</v>
      </c>
      <c r="H5192">
        <v>69</v>
      </c>
      <c r="I5192">
        <v>5</v>
      </c>
      <c r="J5192">
        <v>2</v>
      </c>
      <c r="K5192">
        <v>122</v>
      </c>
      <c r="L5192">
        <v>1</v>
      </c>
      <c r="M5192">
        <v>71</v>
      </c>
      <c r="N5192">
        <v>4</v>
      </c>
    </row>
    <row r="5193" spans="1:14" x14ac:dyDescent="0.3">
      <c r="A5193" t="s">
        <v>14</v>
      </c>
      <c r="B5193" t="s">
        <v>14</v>
      </c>
      <c r="C5193" t="s">
        <v>15</v>
      </c>
      <c r="D5193" s="3" t="s">
        <v>340</v>
      </c>
      <c r="E5193" s="1">
        <v>45282</v>
      </c>
      <c r="F5193">
        <v>40</v>
      </c>
      <c r="G5193">
        <v>106</v>
      </c>
      <c r="H5193">
        <v>54</v>
      </c>
      <c r="I5193">
        <v>5</v>
      </c>
      <c r="J5193">
        <v>4</v>
      </c>
      <c r="K5193">
        <v>70</v>
      </c>
      <c r="L5193">
        <v>1</v>
      </c>
      <c r="M5193">
        <v>23</v>
      </c>
      <c r="N5193">
        <v>8</v>
      </c>
    </row>
    <row r="5194" spans="1:14" x14ac:dyDescent="0.3">
      <c r="A5194" t="s">
        <v>107</v>
      </c>
      <c r="B5194" t="s">
        <v>107</v>
      </c>
      <c r="C5194" t="s">
        <v>33</v>
      </c>
      <c r="D5194" s="3" t="s">
        <v>225</v>
      </c>
      <c r="E5194" s="1">
        <v>45000</v>
      </c>
      <c r="F5194">
        <v>26</v>
      </c>
      <c r="G5194">
        <v>193</v>
      </c>
      <c r="H5194">
        <v>71</v>
      </c>
      <c r="I5194">
        <v>20</v>
      </c>
      <c r="J5194">
        <v>6</v>
      </c>
      <c r="K5194">
        <v>147</v>
      </c>
      <c r="L5194">
        <v>-4</v>
      </c>
      <c r="M5194">
        <v>31</v>
      </c>
      <c r="N5194">
        <v>15</v>
      </c>
    </row>
    <row r="5195" spans="1:14" x14ac:dyDescent="0.3">
      <c r="A5195" t="s">
        <v>102</v>
      </c>
      <c r="B5195" t="s">
        <v>102</v>
      </c>
      <c r="C5195" t="s">
        <v>40</v>
      </c>
      <c r="D5195" s="3">
        <v>45270</v>
      </c>
      <c r="E5195" s="1">
        <v>45270</v>
      </c>
      <c r="F5195">
        <v>108</v>
      </c>
      <c r="G5195">
        <v>58</v>
      </c>
      <c r="H5195">
        <v>25</v>
      </c>
      <c r="I5195">
        <v>11</v>
      </c>
      <c r="J5195">
        <v>4</v>
      </c>
      <c r="K5195">
        <v>19</v>
      </c>
      <c r="L5195">
        <v>23</v>
      </c>
      <c r="M5195">
        <v>80</v>
      </c>
      <c r="N5195">
        <v>16</v>
      </c>
    </row>
    <row r="5196" spans="1:14" x14ac:dyDescent="0.3">
      <c r="A5196" t="s">
        <v>41</v>
      </c>
      <c r="B5196" t="s">
        <v>41</v>
      </c>
      <c r="C5196" t="s">
        <v>31</v>
      </c>
      <c r="D5196" s="3">
        <v>45056</v>
      </c>
      <c r="E5196" s="1">
        <v>45056</v>
      </c>
      <c r="F5196">
        <v>115</v>
      </c>
      <c r="G5196">
        <v>122</v>
      </c>
      <c r="H5196">
        <v>58</v>
      </c>
      <c r="I5196">
        <v>24</v>
      </c>
      <c r="J5196">
        <v>5</v>
      </c>
      <c r="K5196">
        <v>30</v>
      </c>
      <c r="L5196">
        <v>32</v>
      </c>
      <c r="M5196">
        <v>16</v>
      </c>
      <c r="N5196">
        <v>8</v>
      </c>
    </row>
    <row r="5197" spans="1:14" x14ac:dyDescent="0.3">
      <c r="A5197" t="s">
        <v>99</v>
      </c>
      <c r="B5197" t="s">
        <v>99</v>
      </c>
      <c r="C5197" t="s">
        <v>13</v>
      </c>
      <c r="D5197" s="3">
        <v>45026</v>
      </c>
      <c r="E5197" s="1">
        <v>45026</v>
      </c>
      <c r="F5197">
        <v>17</v>
      </c>
      <c r="G5197">
        <v>13</v>
      </c>
      <c r="H5197">
        <v>81</v>
      </c>
      <c r="I5197">
        <v>17</v>
      </c>
      <c r="J5197">
        <v>6</v>
      </c>
      <c r="K5197">
        <v>133</v>
      </c>
      <c r="L5197">
        <v>39</v>
      </c>
      <c r="M5197">
        <v>92</v>
      </c>
      <c r="N5197">
        <v>16</v>
      </c>
    </row>
    <row r="5198" spans="1:14" x14ac:dyDescent="0.3">
      <c r="A5198" t="s">
        <v>133</v>
      </c>
      <c r="B5198" t="s">
        <v>87</v>
      </c>
      <c r="C5198" t="s">
        <v>48</v>
      </c>
      <c r="D5198" s="3">
        <v>45142</v>
      </c>
      <c r="E5198" s="1">
        <v>45142</v>
      </c>
      <c r="F5198">
        <v>134</v>
      </c>
      <c r="G5198">
        <v>154</v>
      </c>
      <c r="H5198">
        <v>7</v>
      </c>
      <c r="I5198">
        <v>20</v>
      </c>
      <c r="J5198">
        <v>4</v>
      </c>
      <c r="K5198">
        <v>38</v>
      </c>
      <c r="L5198">
        <v>32</v>
      </c>
      <c r="M5198">
        <v>23</v>
      </c>
      <c r="N5198">
        <v>3</v>
      </c>
    </row>
    <row r="5199" spans="1:14" x14ac:dyDescent="0.3">
      <c r="A5199" t="s">
        <v>14</v>
      </c>
      <c r="B5199" t="s">
        <v>14</v>
      </c>
      <c r="C5199" t="s">
        <v>15</v>
      </c>
      <c r="D5199" s="3" t="s">
        <v>274</v>
      </c>
      <c r="E5199" s="1">
        <v>45095</v>
      </c>
      <c r="F5199">
        <v>126</v>
      </c>
      <c r="G5199">
        <v>49</v>
      </c>
      <c r="H5199">
        <v>43</v>
      </c>
      <c r="I5199">
        <v>5</v>
      </c>
      <c r="J5199">
        <v>3</v>
      </c>
      <c r="K5199">
        <v>93</v>
      </c>
      <c r="L5199">
        <v>12</v>
      </c>
      <c r="M5199">
        <v>53</v>
      </c>
      <c r="N5199">
        <v>4</v>
      </c>
    </row>
    <row r="5200" spans="1:14" x14ac:dyDescent="0.3">
      <c r="A5200" t="s">
        <v>21</v>
      </c>
      <c r="B5200" t="s">
        <v>21</v>
      </c>
      <c r="C5200" t="s">
        <v>150</v>
      </c>
      <c r="D5200" s="3" t="s">
        <v>317</v>
      </c>
      <c r="E5200" s="1">
        <v>45186</v>
      </c>
      <c r="F5200">
        <v>12</v>
      </c>
      <c r="G5200">
        <v>50</v>
      </c>
      <c r="H5200">
        <v>53</v>
      </c>
      <c r="I5200">
        <v>20</v>
      </c>
      <c r="J5200">
        <v>5</v>
      </c>
      <c r="K5200">
        <v>27</v>
      </c>
      <c r="L5200">
        <v>29</v>
      </c>
      <c r="M5200">
        <v>65</v>
      </c>
      <c r="N5200">
        <v>4</v>
      </c>
    </row>
    <row r="5201" spans="1:14" x14ac:dyDescent="0.3">
      <c r="A5201" t="s">
        <v>55</v>
      </c>
      <c r="B5201" t="s">
        <v>55</v>
      </c>
      <c r="C5201" t="s">
        <v>17</v>
      </c>
      <c r="D5201" s="3">
        <v>45204</v>
      </c>
      <c r="E5201" s="1">
        <v>45204</v>
      </c>
      <c r="F5201">
        <v>8</v>
      </c>
      <c r="G5201">
        <v>19</v>
      </c>
      <c r="H5201">
        <v>36</v>
      </c>
      <c r="I5201">
        <v>38</v>
      </c>
      <c r="J5201">
        <v>9</v>
      </c>
      <c r="K5201">
        <v>85</v>
      </c>
      <c r="L5201">
        <v>-5</v>
      </c>
      <c r="M5201">
        <v>33</v>
      </c>
      <c r="N5201">
        <v>15</v>
      </c>
    </row>
    <row r="5202" spans="1:14" x14ac:dyDescent="0.3">
      <c r="A5202" t="s">
        <v>109</v>
      </c>
      <c r="B5202" t="s">
        <v>109</v>
      </c>
      <c r="C5202" t="s">
        <v>149</v>
      </c>
      <c r="D5202" s="3">
        <v>45171</v>
      </c>
      <c r="E5202" s="1">
        <v>45171</v>
      </c>
      <c r="F5202">
        <v>97</v>
      </c>
      <c r="G5202">
        <v>71</v>
      </c>
      <c r="H5202">
        <v>71</v>
      </c>
      <c r="I5202">
        <v>38</v>
      </c>
      <c r="J5202">
        <v>6</v>
      </c>
      <c r="K5202">
        <v>163</v>
      </c>
      <c r="L5202">
        <v>11</v>
      </c>
      <c r="M5202">
        <v>71</v>
      </c>
      <c r="N5202">
        <v>3</v>
      </c>
    </row>
    <row r="5203" spans="1:14" x14ac:dyDescent="0.3">
      <c r="A5203" t="s">
        <v>26</v>
      </c>
      <c r="B5203" t="s">
        <v>26</v>
      </c>
      <c r="C5203" t="s">
        <v>27</v>
      </c>
      <c r="D5203" s="3" t="s">
        <v>298</v>
      </c>
      <c r="E5203" s="1">
        <v>45284</v>
      </c>
      <c r="F5203">
        <v>58</v>
      </c>
      <c r="G5203">
        <v>82</v>
      </c>
      <c r="H5203">
        <v>41</v>
      </c>
      <c r="I5203">
        <v>19</v>
      </c>
      <c r="J5203">
        <v>5</v>
      </c>
      <c r="K5203">
        <v>95</v>
      </c>
      <c r="L5203">
        <v>22</v>
      </c>
      <c r="M5203">
        <v>63</v>
      </c>
      <c r="N5203">
        <v>12</v>
      </c>
    </row>
    <row r="5204" spans="1:14" x14ac:dyDescent="0.3">
      <c r="A5204" t="s">
        <v>12</v>
      </c>
      <c r="B5204" t="s">
        <v>12</v>
      </c>
      <c r="C5204" t="s">
        <v>13</v>
      </c>
      <c r="D5204" s="3" t="s">
        <v>259</v>
      </c>
      <c r="E5204" s="1">
        <v>45217</v>
      </c>
      <c r="F5204">
        <v>139</v>
      </c>
      <c r="G5204">
        <v>138</v>
      </c>
      <c r="H5204">
        <v>89</v>
      </c>
      <c r="I5204">
        <v>14</v>
      </c>
      <c r="J5204">
        <v>5</v>
      </c>
      <c r="K5204">
        <v>91</v>
      </c>
      <c r="L5204">
        <v>22</v>
      </c>
      <c r="M5204">
        <v>28</v>
      </c>
      <c r="N5204">
        <v>17</v>
      </c>
    </row>
    <row r="5205" spans="1:14" x14ac:dyDescent="0.3">
      <c r="A5205" t="s">
        <v>124</v>
      </c>
      <c r="B5205" t="s">
        <v>30</v>
      </c>
      <c r="C5205" t="s">
        <v>31</v>
      </c>
      <c r="D5205" s="3">
        <v>44928</v>
      </c>
      <c r="E5205" s="1">
        <v>44928</v>
      </c>
      <c r="F5205">
        <v>124</v>
      </c>
      <c r="G5205">
        <v>160</v>
      </c>
      <c r="H5205">
        <v>12</v>
      </c>
      <c r="I5205">
        <v>29</v>
      </c>
      <c r="J5205">
        <v>7</v>
      </c>
      <c r="K5205">
        <v>48</v>
      </c>
      <c r="L5205">
        <v>-6</v>
      </c>
      <c r="M5205">
        <v>53</v>
      </c>
      <c r="N5205">
        <v>18</v>
      </c>
    </row>
    <row r="5206" spans="1:14" x14ac:dyDescent="0.3">
      <c r="A5206" t="s">
        <v>85</v>
      </c>
      <c r="B5206" t="s">
        <v>51</v>
      </c>
      <c r="C5206" t="s">
        <v>48</v>
      </c>
      <c r="D5206" s="3">
        <v>45175</v>
      </c>
      <c r="E5206" s="1">
        <v>45175</v>
      </c>
      <c r="F5206">
        <v>127</v>
      </c>
      <c r="G5206">
        <v>86</v>
      </c>
      <c r="H5206">
        <v>12</v>
      </c>
      <c r="I5206">
        <v>8</v>
      </c>
      <c r="J5206">
        <v>7</v>
      </c>
      <c r="K5206">
        <v>71</v>
      </c>
      <c r="L5206">
        <v>39</v>
      </c>
      <c r="M5206">
        <v>43</v>
      </c>
      <c r="N5206">
        <v>19</v>
      </c>
    </row>
    <row r="5207" spans="1:14" x14ac:dyDescent="0.3">
      <c r="A5207" t="s">
        <v>12</v>
      </c>
      <c r="B5207" t="s">
        <v>12</v>
      </c>
      <c r="C5207" t="s">
        <v>13</v>
      </c>
      <c r="D5207" s="3">
        <v>45238</v>
      </c>
      <c r="E5207" s="1">
        <v>45238</v>
      </c>
      <c r="F5207">
        <v>110</v>
      </c>
      <c r="G5207">
        <v>187</v>
      </c>
      <c r="H5207">
        <v>75</v>
      </c>
      <c r="I5207">
        <v>26</v>
      </c>
      <c r="J5207">
        <v>5</v>
      </c>
      <c r="K5207">
        <v>67</v>
      </c>
      <c r="L5207">
        <v>30</v>
      </c>
      <c r="M5207">
        <v>48</v>
      </c>
      <c r="N5207">
        <v>4</v>
      </c>
    </row>
    <row r="5208" spans="1:14" x14ac:dyDescent="0.3">
      <c r="A5208" t="s">
        <v>20</v>
      </c>
      <c r="B5208" t="s">
        <v>20</v>
      </c>
      <c r="C5208" t="s">
        <v>149</v>
      </c>
      <c r="D5208" s="3" t="s">
        <v>195</v>
      </c>
      <c r="E5208" s="1">
        <v>45033</v>
      </c>
      <c r="F5208">
        <v>149</v>
      </c>
      <c r="G5208">
        <v>193</v>
      </c>
      <c r="H5208">
        <v>12</v>
      </c>
      <c r="I5208">
        <v>20</v>
      </c>
      <c r="J5208">
        <v>7</v>
      </c>
      <c r="K5208">
        <v>157</v>
      </c>
      <c r="L5208">
        <v>31</v>
      </c>
      <c r="M5208">
        <v>21</v>
      </c>
      <c r="N5208">
        <v>11</v>
      </c>
    </row>
    <row r="5209" spans="1:14" x14ac:dyDescent="0.3">
      <c r="A5209" t="s">
        <v>41</v>
      </c>
      <c r="B5209" t="s">
        <v>41</v>
      </c>
      <c r="C5209" t="s">
        <v>31</v>
      </c>
      <c r="D5209" s="3">
        <v>44932</v>
      </c>
      <c r="E5209" s="1">
        <v>44932</v>
      </c>
      <c r="F5209">
        <v>58</v>
      </c>
      <c r="G5209">
        <v>16</v>
      </c>
      <c r="H5209">
        <v>42</v>
      </c>
      <c r="I5209">
        <v>7</v>
      </c>
      <c r="J5209">
        <v>10</v>
      </c>
      <c r="K5209">
        <v>192</v>
      </c>
      <c r="L5209">
        <v>32</v>
      </c>
      <c r="M5209">
        <v>51</v>
      </c>
      <c r="N5209">
        <v>17</v>
      </c>
    </row>
    <row r="5210" spans="1:14" x14ac:dyDescent="0.3">
      <c r="A5210" t="s">
        <v>56</v>
      </c>
      <c r="B5210" t="s">
        <v>29</v>
      </c>
      <c r="C5210" t="s">
        <v>151</v>
      </c>
      <c r="D5210" s="3" t="s">
        <v>312</v>
      </c>
      <c r="E5210" s="1">
        <v>45151</v>
      </c>
      <c r="F5210">
        <v>109</v>
      </c>
      <c r="G5210">
        <v>61</v>
      </c>
      <c r="H5210">
        <v>34</v>
      </c>
      <c r="I5210">
        <v>34</v>
      </c>
      <c r="J5210">
        <v>3</v>
      </c>
      <c r="K5210">
        <v>117</v>
      </c>
      <c r="L5210">
        <v>36</v>
      </c>
      <c r="M5210">
        <v>73</v>
      </c>
      <c r="N5210">
        <v>17</v>
      </c>
    </row>
    <row r="5211" spans="1:14" x14ac:dyDescent="0.3">
      <c r="A5211" t="s">
        <v>34</v>
      </c>
      <c r="B5211" t="s">
        <v>34</v>
      </c>
      <c r="C5211" t="s">
        <v>35</v>
      </c>
      <c r="D5211" s="3">
        <v>45051</v>
      </c>
      <c r="E5211" s="1">
        <v>45051</v>
      </c>
      <c r="F5211">
        <v>65</v>
      </c>
      <c r="G5211">
        <v>135</v>
      </c>
      <c r="H5211">
        <v>77</v>
      </c>
      <c r="I5211">
        <v>48</v>
      </c>
      <c r="J5211">
        <v>5</v>
      </c>
      <c r="K5211">
        <v>119</v>
      </c>
      <c r="L5211">
        <v>36</v>
      </c>
      <c r="M5211">
        <v>49</v>
      </c>
      <c r="N5211">
        <v>19</v>
      </c>
    </row>
    <row r="5212" spans="1:14" x14ac:dyDescent="0.3">
      <c r="A5212" t="s">
        <v>98</v>
      </c>
      <c r="B5212" t="s">
        <v>98</v>
      </c>
      <c r="C5212" t="s">
        <v>43</v>
      </c>
      <c r="D5212" s="3" t="s">
        <v>214</v>
      </c>
      <c r="E5212" s="1">
        <v>45213</v>
      </c>
      <c r="F5212">
        <v>139</v>
      </c>
      <c r="G5212">
        <v>37</v>
      </c>
      <c r="H5212">
        <v>11</v>
      </c>
      <c r="I5212">
        <v>40</v>
      </c>
      <c r="J5212">
        <v>10</v>
      </c>
      <c r="K5212">
        <v>178</v>
      </c>
      <c r="L5212">
        <v>6</v>
      </c>
      <c r="M5212">
        <v>59</v>
      </c>
      <c r="N5212">
        <v>19</v>
      </c>
    </row>
    <row r="5213" spans="1:14" x14ac:dyDescent="0.3">
      <c r="A5213" t="s">
        <v>16</v>
      </c>
      <c r="B5213" t="s">
        <v>16</v>
      </c>
      <c r="C5213" t="s">
        <v>17</v>
      </c>
      <c r="D5213" s="3" t="s">
        <v>200</v>
      </c>
      <c r="E5213" s="1">
        <v>45032</v>
      </c>
      <c r="F5213">
        <v>61</v>
      </c>
      <c r="G5213">
        <v>155</v>
      </c>
      <c r="H5213">
        <v>89</v>
      </c>
      <c r="I5213">
        <v>33</v>
      </c>
      <c r="J5213">
        <v>4</v>
      </c>
      <c r="K5213">
        <v>157</v>
      </c>
      <c r="L5213">
        <v>21</v>
      </c>
      <c r="M5213">
        <v>99</v>
      </c>
      <c r="N5213">
        <v>10</v>
      </c>
    </row>
    <row r="5214" spans="1:14" x14ac:dyDescent="0.3">
      <c r="A5214" t="s">
        <v>77</v>
      </c>
      <c r="B5214" t="s">
        <v>77</v>
      </c>
      <c r="C5214" t="s">
        <v>25</v>
      </c>
      <c r="D5214" s="3">
        <v>44935</v>
      </c>
      <c r="E5214" s="1">
        <v>44935</v>
      </c>
      <c r="F5214">
        <v>100</v>
      </c>
      <c r="G5214">
        <v>132</v>
      </c>
      <c r="H5214">
        <v>48</v>
      </c>
      <c r="I5214">
        <v>36</v>
      </c>
      <c r="J5214">
        <v>5</v>
      </c>
      <c r="K5214">
        <v>80</v>
      </c>
      <c r="L5214">
        <v>1</v>
      </c>
      <c r="M5214">
        <v>11</v>
      </c>
      <c r="N5214">
        <v>11</v>
      </c>
    </row>
    <row r="5215" spans="1:14" x14ac:dyDescent="0.3">
      <c r="A5215" t="s">
        <v>93</v>
      </c>
      <c r="B5215" t="s">
        <v>93</v>
      </c>
      <c r="C5215" t="s">
        <v>62</v>
      </c>
      <c r="D5215" s="3">
        <v>45231</v>
      </c>
      <c r="E5215" s="1">
        <v>45231</v>
      </c>
      <c r="F5215">
        <v>6</v>
      </c>
      <c r="G5215">
        <v>75</v>
      </c>
      <c r="H5215">
        <v>9</v>
      </c>
      <c r="I5215">
        <v>18</v>
      </c>
      <c r="J5215">
        <v>4</v>
      </c>
      <c r="K5215">
        <v>124</v>
      </c>
      <c r="L5215">
        <v>28</v>
      </c>
      <c r="M5215">
        <v>27</v>
      </c>
      <c r="N5215">
        <v>5</v>
      </c>
    </row>
    <row r="5216" spans="1:14" x14ac:dyDescent="0.3">
      <c r="A5216" t="s">
        <v>130</v>
      </c>
      <c r="B5216" t="s">
        <v>108</v>
      </c>
      <c r="C5216" t="s">
        <v>151</v>
      </c>
      <c r="D5216" s="3">
        <v>44931</v>
      </c>
      <c r="E5216" s="1">
        <v>44931</v>
      </c>
      <c r="F5216">
        <v>144</v>
      </c>
      <c r="G5216">
        <v>165</v>
      </c>
      <c r="H5216">
        <v>51</v>
      </c>
      <c r="I5216">
        <v>14</v>
      </c>
      <c r="J5216">
        <v>2</v>
      </c>
      <c r="K5216">
        <v>181</v>
      </c>
      <c r="L5216">
        <v>16</v>
      </c>
      <c r="M5216">
        <v>86</v>
      </c>
      <c r="N5216">
        <v>2</v>
      </c>
    </row>
    <row r="5217" spans="1:14" x14ac:dyDescent="0.3">
      <c r="A5217" t="s">
        <v>44</v>
      </c>
      <c r="B5217" t="s">
        <v>44</v>
      </c>
      <c r="C5217" t="s">
        <v>150</v>
      </c>
      <c r="D5217" s="3">
        <v>45119</v>
      </c>
      <c r="E5217" s="1">
        <v>45119</v>
      </c>
      <c r="F5217">
        <v>90</v>
      </c>
      <c r="G5217">
        <v>163</v>
      </c>
      <c r="H5217">
        <v>26</v>
      </c>
      <c r="I5217">
        <v>10</v>
      </c>
      <c r="J5217">
        <v>7</v>
      </c>
      <c r="K5217">
        <v>49</v>
      </c>
      <c r="L5217">
        <v>30</v>
      </c>
      <c r="M5217">
        <v>73</v>
      </c>
      <c r="N5217">
        <v>13</v>
      </c>
    </row>
    <row r="5218" spans="1:14" x14ac:dyDescent="0.3">
      <c r="A5218" t="s">
        <v>142</v>
      </c>
      <c r="B5218" t="s">
        <v>108</v>
      </c>
      <c r="C5218" t="s">
        <v>151</v>
      </c>
      <c r="D5218" s="3" t="s">
        <v>270</v>
      </c>
      <c r="E5218" s="1">
        <v>45134</v>
      </c>
      <c r="F5218">
        <v>74</v>
      </c>
      <c r="G5218">
        <v>165</v>
      </c>
      <c r="H5218">
        <v>67</v>
      </c>
      <c r="I5218">
        <v>4</v>
      </c>
      <c r="J5218">
        <v>10</v>
      </c>
      <c r="K5218">
        <v>161</v>
      </c>
      <c r="L5218">
        <v>-5</v>
      </c>
      <c r="M5218">
        <v>62</v>
      </c>
      <c r="N5218">
        <v>13</v>
      </c>
    </row>
    <row r="5219" spans="1:14" x14ac:dyDescent="0.3">
      <c r="A5219" t="s">
        <v>37</v>
      </c>
      <c r="B5219" t="s">
        <v>37</v>
      </c>
      <c r="C5219" t="s">
        <v>38</v>
      </c>
      <c r="D5219" s="3">
        <v>44997</v>
      </c>
      <c r="E5219" s="1">
        <v>44997</v>
      </c>
      <c r="F5219">
        <v>82</v>
      </c>
      <c r="G5219">
        <v>117</v>
      </c>
      <c r="H5219">
        <v>34</v>
      </c>
      <c r="I5219">
        <v>20</v>
      </c>
      <c r="J5219">
        <v>6</v>
      </c>
      <c r="K5219">
        <v>28</v>
      </c>
      <c r="L5219">
        <v>37</v>
      </c>
      <c r="M5219">
        <v>27</v>
      </c>
      <c r="N5219">
        <v>16</v>
      </c>
    </row>
    <row r="5220" spans="1:14" x14ac:dyDescent="0.3">
      <c r="A5220" t="s">
        <v>28</v>
      </c>
      <c r="B5220" t="s">
        <v>28</v>
      </c>
      <c r="C5220" t="s">
        <v>150</v>
      </c>
      <c r="D5220" s="3" t="s">
        <v>266</v>
      </c>
      <c r="E5220" s="1">
        <v>44942</v>
      </c>
      <c r="F5220">
        <v>145</v>
      </c>
      <c r="G5220">
        <v>125</v>
      </c>
      <c r="H5220">
        <v>45</v>
      </c>
      <c r="I5220">
        <v>11</v>
      </c>
      <c r="J5220">
        <v>5</v>
      </c>
      <c r="K5220">
        <v>178</v>
      </c>
      <c r="L5220">
        <v>11</v>
      </c>
      <c r="M5220">
        <v>52</v>
      </c>
      <c r="N5220">
        <v>6</v>
      </c>
    </row>
    <row r="5221" spans="1:14" x14ac:dyDescent="0.3">
      <c r="A5221" t="s">
        <v>94</v>
      </c>
      <c r="B5221" t="s">
        <v>346</v>
      </c>
      <c r="C5221" t="s">
        <v>46</v>
      </c>
      <c r="D5221" s="3" t="s">
        <v>166</v>
      </c>
      <c r="E5221" s="1">
        <v>45219</v>
      </c>
      <c r="F5221">
        <v>51</v>
      </c>
      <c r="G5221">
        <v>57</v>
      </c>
      <c r="H5221">
        <v>70</v>
      </c>
      <c r="I5221">
        <v>23</v>
      </c>
      <c r="J5221">
        <v>3</v>
      </c>
      <c r="K5221">
        <v>36</v>
      </c>
      <c r="L5221">
        <v>-3</v>
      </c>
      <c r="M5221">
        <v>82</v>
      </c>
      <c r="N5221">
        <v>10</v>
      </c>
    </row>
    <row r="5222" spans="1:14" x14ac:dyDescent="0.3">
      <c r="A5222" t="s">
        <v>58</v>
      </c>
      <c r="B5222" t="s">
        <v>58</v>
      </c>
      <c r="C5222" t="s">
        <v>27</v>
      </c>
      <c r="D5222" s="3" t="s">
        <v>257</v>
      </c>
      <c r="E5222" s="1">
        <v>45288</v>
      </c>
      <c r="F5222">
        <v>136</v>
      </c>
      <c r="G5222">
        <v>174</v>
      </c>
      <c r="H5222">
        <v>25</v>
      </c>
      <c r="I5222">
        <v>10</v>
      </c>
      <c r="J5222">
        <v>10</v>
      </c>
      <c r="K5222">
        <v>84</v>
      </c>
      <c r="L5222">
        <v>37</v>
      </c>
      <c r="M5222">
        <v>33</v>
      </c>
      <c r="N5222">
        <v>14</v>
      </c>
    </row>
    <row r="5223" spans="1:14" x14ac:dyDescent="0.3">
      <c r="A5223" t="s">
        <v>59</v>
      </c>
      <c r="B5223" t="s">
        <v>16</v>
      </c>
      <c r="C5223" t="s">
        <v>17</v>
      </c>
      <c r="D5223" s="3" t="s">
        <v>208</v>
      </c>
      <c r="E5223" s="1">
        <v>45275</v>
      </c>
      <c r="F5223">
        <v>18</v>
      </c>
      <c r="G5223">
        <v>199</v>
      </c>
      <c r="H5223">
        <v>31</v>
      </c>
      <c r="I5223">
        <v>45</v>
      </c>
      <c r="J5223">
        <v>4</v>
      </c>
      <c r="K5223">
        <v>134</v>
      </c>
      <c r="L5223">
        <v>28</v>
      </c>
      <c r="M5223">
        <v>15</v>
      </c>
      <c r="N5223">
        <v>19</v>
      </c>
    </row>
    <row r="5224" spans="1:14" x14ac:dyDescent="0.3">
      <c r="A5224" t="s">
        <v>41</v>
      </c>
      <c r="B5224" t="s">
        <v>41</v>
      </c>
      <c r="C5224" t="s">
        <v>31</v>
      </c>
      <c r="D5224" s="3" t="s">
        <v>306</v>
      </c>
      <c r="E5224" s="1">
        <v>45195</v>
      </c>
      <c r="F5224">
        <v>45</v>
      </c>
      <c r="G5224">
        <v>19</v>
      </c>
      <c r="H5224">
        <v>48</v>
      </c>
      <c r="I5224">
        <v>38</v>
      </c>
      <c r="J5224">
        <v>9</v>
      </c>
      <c r="K5224">
        <v>13</v>
      </c>
      <c r="L5224">
        <v>12</v>
      </c>
      <c r="M5224">
        <v>24</v>
      </c>
      <c r="N5224">
        <v>19</v>
      </c>
    </row>
    <row r="5225" spans="1:14" x14ac:dyDescent="0.3">
      <c r="A5225" t="s">
        <v>87</v>
      </c>
      <c r="B5225" t="s">
        <v>87</v>
      </c>
      <c r="C5225" t="s">
        <v>48</v>
      </c>
      <c r="D5225" s="3">
        <v>45144</v>
      </c>
      <c r="E5225" s="1">
        <v>45144</v>
      </c>
      <c r="F5225">
        <v>74</v>
      </c>
      <c r="G5225">
        <v>175</v>
      </c>
      <c r="H5225">
        <v>68</v>
      </c>
      <c r="I5225">
        <v>46</v>
      </c>
      <c r="J5225">
        <v>5</v>
      </c>
      <c r="K5225">
        <v>156</v>
      </c>
      <c r="L5225">
        <v>33</v>
      </c>
      <c r="M5225">
        <v>79</v>
      </c>
      <c r="N5225">
        <v>15</v>
      </c>
    </row>
    <row r="5226" spans="1:14" x14ac:dyDescent="0.3">
      <c r="A5226" t="s">
        <v>111</v>
      </c>
      <c r="B5226" t="s">
        <v>111</v>
      </c>
      <c r="C5226" t="s">
        <v>35</v>
      </c>
      <c r="D5226" s="3">
        <v>45027</v>
      </c>
      <c r="E5226" s="1">
        <v>45027</v>
      </c>
      <c r="F5226">
        <v>15</v>
      </c>
      <c r="G5226">
        <v>51</v>
      </c>
      <c r="H5226">
        <v>30</v>
      </c>
      <c r="I5226">
        <v>30</v>
      </c>
      <c r="J5226">
        <v>2</v>
      </c>
      <c r="K5226">
        <v>198</v>
      </c>
      <c r="L5226">
        <v>15</v>
      </c>
      <c r="M5226">
        <v>90</v>
      </c>
      <c r="N5226">
        <v>6</v>
      </c>
    </row>
    <row r="5227" spans="1:14" x14ac:dyDescent="0.3">
      <c r="A5227" t="s">
        <v>109</v>
      </c>
      <c r="B5227" t="s">
        <v>109</v>
      </c>
      <c r="C5227" t="s">
        <v>149</v>
      </c>
      <c r="D5227" s="3">
        <v>44993</v>
      </c>
      <c r="E5227" s="1">
        <v>44993</v>
      </c>
      <c r="F5227">
        <v>136</v>
      </c>
      <c r="G5227">
        <v>193</v>
      </c>
      <c r="H5227">
        <v>26</v>
      </c>
      <c r="I5227">
        <v>28</v>
      </c>
      <c r="J5227">
        <v>8</v>
      </c>
      <c r="K5227">
        <v>183</v>
      </c>
      <c r="L5227">
        <v>13</v>
      </c>
      <c r="M5227">
        <v>38</v>
      </c>
      <c r="N5227">
        <v>2</v>
      </c>
    </row>
    <row r="5228" spans="1:14" x14ac:dyDescent="0.3">
      <c r="A5228" t="s">
        <v>39</v>
      </c>
      <c r="B5228" t="s">
        <v>39</v>
      </c>
      <c r="C5228" t="s">
        <v>40</v>
      </c>
      <c r="D5228" s="3" t="s">
        <v>271</v>
      </c>
      <c r="E5228" s="1">
        <v>45030</v>
      </c>
      <c r="F5228">
        <v>15</v>
      </c>
      <c r="G5228">
        <v>66</v>
      </c>
      <c r="H5228">
        <v>24</v>
      </c>
      <c r="I5228">
        <v>30</v>
      </c>
      <c r="J5228">
        <v>8</v>
      </c>
      <c r="K5228">
        <v>81</v>
      </c>
      <c r="L5228">
        <v>21</v>
      </c>
      <c r="M5228">
        <v>66</v>
      </c>
      <c r="N5228">
        <v>1</v>
      </c>
    </row>
    <row r="5229" spans="1:14" x14ac:dyDescent="0.3">
      <c r="A5229" t="s">
        <v>51</v>
      </c>
      <c r="B5229" t="s">
        <v>51</v>
      </c>
      <c r="C5229" t="s">
        <v>48</v>
      </c>
      <c r="D5229" s="3" t="s">
        <v>299</v>
      </c>
      <c r="E5229" s="1">
        <v>45102</v>
      </c>
      <c r="F5229">
        <v>49</v>
      </c>
      <c r="G5229">
        <v>191</v>
      </c>
      <c r="H5229">
        <v>54</v>
      </c>
      <c r="I5229">
        <v>7</v>
      </c>
      <c r="J5229">
        <v>3</v>
      </c>
      <c r="K5229">
        <v>157</v>
      </c>
      <c r="L5229">
        <v>-8</v>
      </c>
      <c r="M5229">
        <v>54</v>
      </c>
      <c r="N5229">
        <v>1</v>
      </c>
    </row>
    <row r="5230" spans="1:14" x14ac:dyDescent="0.3">
      <c r="A5230" t="s">
        <v>113</v>
      </c>
      <c r="B5230" t="s">
        <v>113</v>
      </c>
      <c r="C5230" t="s">
        <v>23</v>
      </c>
      <c r="D5230" s="3" t="s">
        <v>262</v>
      </c>
      <c r="E5230" s="1">
        <v>45246</v>
      </c>
      <c r="F5230">
        <v>75</v>
      </c>
      <c r="G5230">
        <v>77</v>
      </c>
      <c r="H5230">
        <v>6</v>
      </c>
      <c r="I5230">
        <v>2</v>
      </c>
      <c r="J5230">
        <v>1</v>
      </c>
      <c r="K5230">
        <v>45</v>
      </c>
      <c r="L5230">
        <v>6</v>
      </c>
      <c r="M5230">
        <v>55</v>
      </c>
      <c r="N5230">
        <v>2</v>
      </c>
    </row>
    <row r="5231" spans="1:14" x14ac:dyDescent="0.3">
      <c r="A5231" t="s">
        <v>102</v>
      </c>
      <c r="B5231" t="s">
        <v>102</v>
      </c>
      <c r="C5231" t="s">
        <v>40</v>
      </c>
      <c r="D5231" s="3" t="s">
        <v>307</v>
      </c>
      <c r="E5231" s="1">
        <v>44985</v>
      </c>
      <c r="F5231">
        <v>36</v>
      </c>
      <c r="G5231">
        <v>105</v>
      </c>
      <c r="H5231">
        <v>13</v>
      </c>
      <c r="I5231">
        <v>24</v>
      </c>
      <c r="J5231">
        <v>10</v>
      </c>
      <c r="K5231">
        <v>74</v>
      </c>
      <c r="L5231">
        <v>-7</v>
      </c>
      <c r="M5231">
        <v>99</v>
      </c>
      <c r="N5231">
        <v>18</v>
      </c>
    </row>
    <row r="5232" spans="1:14" x14ac:dyDescent="0.3">
      <c r="A5232" t="s">
        <v>143</v>
      </c>
      <c r="B5232" t="s">
        <v>87</v>
      </c>
      <c r="C5232" t="s">
        <v>48</v>
      </c>
      <c r="D5232" s="3" t="s">
        <v>179</v>
      </c>
      <c r="E5232" s="1">
        <v>45276</v>
      </c>
      <c r="F5232">
        <v>90</v>
      </c>
      <c r="G5232">
        <v>121</v>
      </c>
      <c r="H5232">
        <v>28</v>
      </c>
      <c r="I5232">
        <v>32</v>
      </c>
      <c r="J5232">
        <v>10</v>
      </c>
      <c r="K5232">
        <v>127</v>
      </c>
      <c r="L5232">
        <v>-8</v>
      </c>
      <c r="M5232">
        <v>15</v>
      </c>
      <c r="N5232">
        <v>6</v>
      </c>
    </row>
    <row r="5233" spans="1:14" x14ac:dyDescent="0.3">
      <c r="A5233" t="s">
        <v>21</v>
      </c>
      <c r="B5233" t="s">
        <v>21</v>
      </c>
      <c r="C5233" t="s">
        <v>150</v>
      </c>
      <c r="D5233" s="3">
        <v>44933</v>
      </c>
      <c r="E5233" s="1">
        <v>44933</v>
      </c>
      <c r="F5233">
        <v>99</v>
      </c>
      <c r="G5233">
        <v>82</v>
      </c>
      <c r="H5233">
        <v>30</v>
      </c>
      <c r="I5233">
        <v>49</v>
      </c>
      <c r="J5233">
        <v>7</v>
      </c>
      <c r="K5233">
        <v>191</v>
      </c>
      <c r="L5233">
        <v>8</v>
      </c>
      <c r="M5233">
        <v>16</v>
      </c>
      <c r="N5233">
        <v>4</v>
      </c>
    </row>
    <row r="5234" spans="1:14" x14ac:dyDescent="0.3">
      <c r="A5234" t="s">
        <v>58</v>
      </c>
      <c r="B5234" t="s">
        <v>58</v>
      </c>
      <c r="C5234" t="s">
        <v>27</v>
      </c>
      <c r="D5234" s="3" t="s">
        <v>191</v>
      </c>
      <c r="E5234" s="1">
        <v>45059</v>
      </c>
      <c r="F5234">
        <v>104</v>
      </c>
      <c r="G5234">
        <v>49</v>
      </c>
      <c r="H5234">
        <v>5</v>
      </c>
      <c r="I5234">
        <v>49</v>
      </c>
      <c r="J5234">
        <v>6</v>
      </c>
      <c r="K5234">
        <v>63</v>
      </c>
      <c r="L5234">
        <v>-9</v>
      </c>
      <c r="M5234">
        <v>95</v>
      </c>
      <c r="N5234">
        <v>3</v>
      </c>
    </row>
    <row r="5235" spans="1:14" x14ac:dyDescent="0.3">
      <c r="A5235" t="s">
        <v>14</v>
      </c>
      <c r="B5235" t="s">
        <v>14</v>
      </c>
      <c r="C5235" t="s">
        <v>15</v>
      </c>
      <c r="D5235" s="3">
        <v>45027</v>
      </c>
      <c r="E5235" s="1">
        <v>45027</v>
      </c>
      <c r="F5235">
        <v>15</v>
      </c>
      <c r="G5235">
        <v>45</v>
      </c>
      <c r="H5235">
        <v>80</v>
      </c>
      <c r="I5235">
        <v>37</v>
      </c>
      <c r="J5235">
        <v>4</v>
      </c>
      <c r="K5235">
        <v>194</v>
      </c>
      <c r="L5235">
        <v>39</v>
      </c>
      <c r="M5235">
        <v>13</v>
      </c>
      <c r="N5235">
        <v>2</v>
      </c>
    </row>
    <row r="5236" spans="1:14" x14ac:dyDescent="0.3">
      <c r="A5236" t="s">
        <v>93</v>
      </c>
      <c r="B5236" t="s">
        <v>93</v>
      </c>
      <c r="C5236" t="s">
        <v>62</v>
      </c>
      <c r="D5236" s="3">
        <v>45178</v>
      </c>
      <c r="E5236" s="1">
        <v>45178</v>
      </c>
      <c r="F5236">
        <v>36</v>
      </c>
      <c r="G5236">
        <v>102</v>
      </c>
      <c r="H5236">
        <v>22</v>
      </c>
      <c r="I5236">
        <v>23</v>
      </c>
      <c r="J5236">
        <v>8</v>
      </c>
      <c r="K5236">
        <v>28</v>
      </c>
      <c r="L5236">
        <v>22</v>
      </c>
      <c r="M5236">
        <v>46</v>
      </c>
      <c r="N5236">
        <v>4</v>
      </c>
    </row>
    <row r="5237" spans="1:14" x14ac:dyDescent="0.3">
      <c r="A5237" t="s">
        <v>44</v>
      </c>
      <c r="B5237" t="s">
        <v>44</v>
      </c>
      <c r="C5237" t="s">
        <v>150</v>
      </c>
      <c r="D5237" s="3" t="s">
        <v>291</v>
      </c>
      <c r="E5237" s="1">
        <v>45185</v>
      </c>
      <c r="F5237">
        <v>40</v>
      </c>
      <c r="G5237">
        <v>162</v>
      </c>
      <c r="H5237">
        <v>78</v>
      </c>
      <c r="I5237">
        <v>12</v>
      </c>
      <c r="J5237">
        <v>3</v>
      </c>
      <c r="K5237">
        <v>196</v>
      </c>
      <c r="L5237">
        <v>7</v>
      </c>
      <c r="M5237">
        <v>59</v>
      </c>
      <c r="N5237">
        <v>11</v>
      </c>
    </row>
    <row r="5238" spans="1:14" x14ac:dyDescent="0.3">
      <c r="A5238" t="s">
        <v>93</v>
      </c>
      <c r="B5238" t="s">
        <v>93</v>
      </c>
      <c r="C5238" t="s">
        <v>62</v>
      </c>
      <c r="D5238" s="3">
        <v>45143</v>
      </c>
      <c r="E5238" s="1">
        <v>45143</v>
      </c>
      <c r="F5238">
        <v>64</v>
      </c>
      <c r="G5238">
        <v>97</v>
      </c>
      <c r="H5238">
        <v>65</v>
      </c>
      <c r="I5238">
        <v>21</v>
      </c>
      <c r="J5238">
        <v>7</v>
      </c>
      <c r="K5238">
        <v>138</v>
      </c>
      <c r="L5238">
        <v>36</v>
      </c>
      <c r="M5238">
        <v>48</v>
      </c>
      <c r="N5238">
        <v>15</v>
      </c>
    </row>
    <row r="5239" spans="1:14" x14ac:dyDescent="0.3">
      <c r="A5239" t="s">
        <v>16</v>
      </c>
      <c r="B5239" t="s">
        <v>16</v>
      </c>
      <c r="C5239" t="s">
        <v>17</v>
      </c>
      <c r="D5239" s="3" t="s">
        <v>278</v>
      </c>
      <c r="E5239" s="1">
        <v>45061</v>
      </c>
      <c r="F5239">
        <v>109</v>
      </c>
      <c r="G5239">
        <v>184</v>
      </c>
      <c r="H5239">
        <v>14</v>
      </c>
      <c r="I5239">
        <v>15</v>
      </c>
      <c r="J5239">
        <v>6</v>
      </c>
      <c r="K5239">
        <v>17</v>
      </c>
      <c r="L5239">
        <v>21</v>
      </c>
      <c r="M5239">
        <v>46</v>
      </c>
      <c r="N5239">
        <v>2</v>
      </c>
    </row>
    <row r="5240" spans="1:14" x14ac:dyDescent="0.3">
      <c r="A5240" t="s">
        <v>26</v>
      </c>
      <c r="B5240" t="s">
        <v>26</v>
      </c>
      <c r="C5240" t="s">
        <v>27</v>
      </c>
      <c r="D5240" s="3" t="s">
        <v>305</v>
      </c>
      <c r="E5240" s="1">
        <v>45127</v>
      </c>
      <c r="F5240">
        <v>79</v>
      </c>
      <c r="G5240">
        <v>25</v>
      </c>
      <c r="H5240">
        <v>48</v>
      </c>
      <c r="I5240">
        <v>33</v>
      </c>
      <c r="J5240">
        <v>8</v>
      </c>
      <c r="K5240">
        <v>41</v>
      </c>
      <c r="L5240">
        <v>17</v>
      </c>
      <c r="M5240">
        <v>44</v>
      </c>
      <c r="N5240">
        <v>2</v>
      </c>
    </row>
    <row r="5241" spans="1:14" x14ac:dyDescent="0.3">
      <c r="A5241" t="s">
        <v>32</v>
      </c>
      <c r="B5241" t="s">
        <v>32</v>
      </c>
      <c r="C5241" t="s">
        <v>33</v>
      </c>
      <c r="D5241" s="3" t="s">
        <v>250</v>
      </c>
      <c r="E5241" s="1">
        <v>44979</v>
      </c>
      <c r="F5241">
        <v>97</v>
      </c>
      <c r="G5241">
        <v>81</v>
      </c>
      <c r="H5241">
        <v>40</v>
      </c>
      <c r="I5241">
        <v>24</v>
      </c>
      <c r="J5241">
        <v>7</v>
      </c>
      <c r="K5241">
        <v>183</v>
      </c>
      <c r="L5241">
        <v>-2</v>
      </c>
      <c r="M5241">
        <v>62</v>
      </c>
      <c r="N5241">
        <v>12</v>
      </c>
    </row>
    <row r="5242" spans="1:14" x14ac:dyDescent="0.3">
      <c r="A5242" t="s">
        <v>22</v>
      </c>
      <c r="B5242" t="s">
        <v>22</v>
      </c>
      <c r="C5242" t="s">
        <v>23</v>
      </c>
      <c r="D5242" s="3">
        <v>45263</v>
      </c>
      <c r="E5242" s="1">
        <v>45263</v>
      </c>
      <c r="F5242">
        <v>125</v>
      </c>
      <c r="G5242">
        <v>158</v>
      </c>
      <c r="H5242">
        <v>33</v>
      </c>
      <c r="I5242">
        <v>33</v>
      </c>
      <c r="J5242">
        <v>2</v>
      </c>
      <c r="K5242">
        <v>72</v>
      </c>
      <c r="L5242">
        <v>-2</v>
      </c>
      <c r="M5242">
        <v>96</v>
      </c>
      <c r="N5242">
        <v>14</v>
      </c>
    </row>
    <row r="5243" spans="1:14" x14ac:dyDescent="0.3">
      <c r="A5243" t="s">
        <v>30</v>
      </c>
      <c r="B5243" t="s">
        <v>30</v>
      </c>
      <c r="C5243" t="s">
        <v>31</v>
      </c>
      <c r="D5243" s="3" t="s">
        <v>205</v>
      </c>
      <c r="E5243" s="1">
        <v>45153</v>
      </c>
      <c r="F5243">
        <v>8</v>
      </c>
      <c r="G5243">
        <v>86</v>
      </c>
      <c r="H5243">
        <v>52</v>
      </c>
      <c r="I5243">
        <v>22</v>
      </c>
      <c r="J5243">
        <v>1</v>
      </c>
      <c r="K5243">
        <v>194</v>
      </c>
      <c r="L5243">
        <v>4</v>
      </c>
      <c r="M5243">
        <v>74</v>
      </c>
      <c r="N5243">
        <v>11</v>
      </c>
    </row>
    <row r="5244" spans="1:14" x14ac:dyDescent="0.3">
      <c r="A5244" t="s">
        <v>26</v>
      </c>
      <c r="B5244" t="s">
        <v>26</v>
      </c>
      <c r="C5244" t="s">
        <v>27</v>
      </c>
      <c r="D5244" s="3">
        <v>45200</v>
      </c>
      <c r="E5244" s="1">
        <v>45200</v>
      </c>
      <c r="F5244">
        <v>20</v>
      </c>
      <c r="G5244">
        <v>54</v>
      </c>
      <c r="H5244">
        <v>36</v>
      </c>
      <c r="I5244">
        <v>30</v>
      </c>
      <c r="J5244">
        <v>6</v>
      </c>
      <c r="K5244">
        <v>76</v>
      </c>
      <c r="L5244">
        <v>7</v>
      </c>
      <c r="M5244">
        <v>87</v>
      </c>
      <c r="N5244">
        <v>20</v>
      </c>
    </row>
    <row r="5245" spans="1:14" x14ac:dyDescent="0.3">
      <c r="A5245" t="s">
        <v>20</v>
      </c>
      <c r="B5245" t="s">
        <v>20</v>
      </c>
      <c r="C5245" t="s">
        <v>149</v>
      </c>
      <c r="D5245" s="3">
        <v>45084</v>
      </c>
      <c r="E5245" s="1">
        <v>45084</v>
      </c>
      <c r="F5245">
        <v>38</v>
      </c>
      <c r="G5245">
        <v>170</v>
      </c>
      <c r="H5245">
        <v>23</v>
      </c>
      <c r="I5245">
        <v>36</v>
      </c>
      <c r="J5245">
        <v>6</v>
      </c>
      <c r="K5245">
        <v>188</v>
      </c>
      <c r="L5245">
        <v>11</v>
      </c>
      <c r="M5245">
        <v>44</v>
      </c>
      <c r="N5245">
        <v>7</v>
      </c>
    </row>
    <row r="5246" spans="1:14" x14ac:dyDescent="0.3">
      <c r="A5246" t="s">
        <v>70</v>
      </c>
      <c r="B5246" t="s">
        <v>21</v>
      </c>
      <c r="C5246" t="s">
        <v>150</v>
      </c>
      <c r="D5246" s="3" t="s">
        <v>291</v>
      </c>
      <c r="E5246" s="1">
        <v>45185</v>
      </c>
      <c r="F5246">
        <v>10</v>
      </c>
      <c r="G5246">
        <v>42</v>
      </c>
      <c r="H5246">
        <v>68</v>
      </c>
      <c r="I5246">
        <v>21</v>
      </c>
      <c r="J5246">
        <v>6</v>
      </c>
      <c r="K5246">
        <v>59</v>
      </c>
      <c r="L5246">
        <v>7</v>
      </c>
      <c r="M5246">
        <v>38</v>
      </c>
      <c r="N5246">
        <v>13</v>
      </c>
    </row>
    <row r="5247" spans="1:14" x14ac:dyDescent="0.3">
      <c r="A5247" t="s">
        <v>20</v>
      </c>
      <c r="B5247" t="s">
        <v>20</v>
      </c>
      <c r="C5247" t="s">
        <v>149</v>
      </c>
      <c r="D5247" s="3">
        <v>45209</v>
      </c>
      <c r="E5247" s="1">
        <v>45209</v>
      </c>
      <c r="F5247">
        <v>86</v>
      </c>
      <c r="G5247">
        <v>197</v>
      </c>
      <c r="H5247">
        <v>51</v>
      </c>
      <c r="I5247">
        <v>15</v>
      </c>
      <c r="J5247">
        <v>5</v>
      </c>
      <c r="K5247">
        <v>157</v>
      </c>
      <c r="L5247">
        <v>37</v>
      </c>
      <c r="M5247">
        <v>41</v>
      </c>
      <c r="N5247">
        <v>3</v>
      </c>
    </row>
    <row r="5248" spans="1:14" x14ac:dyDescent="0.3">
      <c r="A5248" t="s">
        <v>22</v>
      </c>
      <c r="B5248" t="s">
        <v>22</v>
      </c>
      <c r="C5248" t="s">
        <v>23</v>
      </c>
      <c r="D5248" s="3">
        <v>44927</v>
      </c>
      <c r="E5248" s="1">
        <v>44927</v>
      </c>
      <c r="F5248">
        <v>79</v>
      </c>
      <c r="G5248">
        <v>166</v>
      </c>
      <c r="H5248">
        <v>64</v>
      </c>
      <c r="I5248">
        <v>31</v>
      </c>
      <c r="J5248">
        <v>4</v>
      </c>
      <c r="K5248">
        <v>188</v>
      </c>
      <c r="L5248">
        <v>36</v>
      </c>
      <c r="M5248">
        <v>41</v>
      </c>
      <c r="N5248">
        <v>5</v>
      </c>
    </row>
    <row r="5249" spans="1:14" x14ac:dyDescent="0.3">
      <c r="A5249" t="s">
        <v>30</v>
      </c>
      <c r="B5249" t="s">
        <v>30</v>
      </c>
      <c r="C5249" t="s">
        <v>31</v>
      </c>
      <c r="D5249" s="3">
        <v>45141</v>
      </c>
      <c r="E5249" s="1">
        <v>45141</v>
      </c>
      <c r="F5249">
        <v>92</v>
      </c>
      <c r="G5249">
        <v>109</v>
      </c>
      <c r="H5249">
        <v>78</v>
      </c>
      <c r="I5249">
        <v>17</v>
      </c>
      <c r="J5249">
        <v>6</v>
      </c>
      <c r="K5249">
        <v>52</v>
      </c>
      <c r="L5249">
        <v>-1</v>
      </c>
      <c r="M5249">
        <v>89</v>
      </c>
      <c r="N5249">
        <v>12</v>
      </c>
    </row>
    <row r="5250" spans="1:14" x14ac:dyDescent="0.3">
      <c r="A5250" t="s">
        <v>44</v>
      </c>
      <c r="B5250" t="s">
        <v>44</v>
      </c>
      <c r="C5250" t="s">
        <v>150</v>
      </c>
      <c r="D5250" s="3" t="s">
        <v>258</v>
      </c>
      <c r="E5250" s="1">
        <v>45094</v>
      </c>
      <c r="F5250">
        <v>67</v>
      </c>
      <c r="G5250">
        <v>94</v>
      </c>
      <c r="H5250">
        <v>39</v>
      </c>
      <c r="I5250">
        <v>44</v>
      </c>
      <c r="J5250">
        <v>5</v>
      </c>
      <c r="K5250">
        <v>197</v>
      </c>
      <c r="L5250">
        <v>27</v>
      </c>
      <c r="M5250">
        <v>71</v>
      </c>
      <c r="N5250">
        <v>11</v>
      </c>
    </row>
    <row r="5251" spans="1:14" x14ac:dyDescent="0.3">
      <c r="A5251" t="s">
        <v>34</v>
      </c>
      <c r="B5251" t="s">
        <v>34</v>
      </c>
      <c r="C5251" t="s">
        <v>35</v>
      </c>
      <c r="D5251" s="3" t="s">
        <v>342</v>
      </c>
      <c r="E5251" s="1">
        <v>45214</v>
      </c>
      <c r="F5251">
        <v>24</v>
      </c>
      <c r="G5251">
        <v>58</v>
      </c>
      <c r="H5251">
        <v>85</v>
      </c>
      <c r="I5251">
        <v>41</v>
      </c>
      <c r="J5251">
        <v>5</v>
      </c>
      <c r="K5251">
        <v>146</v>
      </c>
      <c r="L5251">
        <v>10</v>
      </c>
      <c r="M5251">
        <v>25</v>
      </c>
      <c r="N5251">
        <v>19</v>
      </c>
    </row>
    <row r="5252" spans="1:14" x14ac:dyDescent="0.3">
      <c r="A5252" t="s">
        <v>32</v>
      </c>
      <c r="B5252" t="s">
        <v>32</v>
      </c>
      <c r="C5252" t="s">
        <v>33</v>
      </c>
      <c r="D5252" s="3">
        <v>45173</v>
      </c>
      <c r="E5252" s="1">
        <v>45173</v>
      </c>
      <c r="F5252">
        <v>141</v>
      </c>
      <c r="G5252">
        <v>126</v>
      </c>
      <c r="H5252">
        <v>87</v>
      </c>
      <c r="I5252">
        <v>5</v>
      </c>
      <c r="J5252">
        <v>7</v>
      </c>
      <c r="K5252">
        <v>107</v>
      </c>
      <c r="L5252">
        <v>12</v>
      </c>
      <c r="M5252">
        <v>70</v>
      </c>
      <c r="N5252">
        <v>20</v>
      </c>
    </row>
    <row r="5253" spans="1:14" x14ac:dyDescent="0.3">
      <c r="A5253" t="s">
        <v>45</v>
      </c>
      <c r="B5253" t="s">
        <v>345</v>
      </c>
      <c r="C5253" t="s">
        <v>46</v>
      </c>
      <c r="D5253" s="3">
        <v>45089</v>
      </c>
      <c r="E5253" s="1">
        <v>45089</v>
      </c>
      <c r="F5253">
        <v>80</v>
      </c>
      <c r="G5253">
        <v>72</v>
      </c>
      <c r="H5253">
        <v>30</v>
      </c>
      <c r="I5253">
        <v>5</v>
      </c>
      <c r="J5253">
        <v>9</v>
      </c>
      <c r="K5253">
        <v>82</v>
      </c>
      <c r="L5253">
        <v>35</v>
      </c>
      <c r="M5253">
        <v>84</v>
      </c>
      <c r="N5253">
        <v>10</v>
      </c>
    </row>
    <row r="5254" spans="1:14" x14ac:dyDescent="0.3">
      <c r="A5254" t="s">
        <v>29</v>
      </c>
      <c r="B5254" t="s">
        <v>29</v>
      </c>
      <c r="C5254" t="s">
        <v>151</v>
      </c>
      <c r="D5254" s="3">
        <v>45146</v>
      </c>
      <c r="E5254" s="1">
        <v>45146</v>
      </c>
      <c r="F5254">
        <v>143</v>
      </c>
      <c r="G5254">
        <v>30</v>
      </c>
      <c r="H5254">
        <v>69</v>
      </c>
      <c r="I5254">
        <v>49</v>
      </c>
      <c r="J5254">
        <v>6</v>
      </c>
      <c r="K5254">
        <v>167</v>
      </c>
      <c r="L5254">
        <v>34</v>
      </c>
      <c r="M5254">
        <v>68</v>
      </c>
      <c r="N5254">
        <v>12</v>
      </c>
    </row>
    <row r="5255" spans="1:14" x14ac:dyDescent="0.3">
      <c r="A5255" t="s">
        <v>34</v>
      </c>
      <c r="B5255" t="s">
        <v>34</v>
      </c>
      <c r="C5255" t="s">
        <v>35</v>
      </c>
      <c r="D5255" s="3" t="s">
        <v>183</v>
      </c>
      <c r="E5255" s="1">
        <v>45010</v>
      </c>
      <c r="F5255">
        <v>83</v>
      </c>
      <c r="G5255">
        <v>180</v>
      </c>
      <c r="H5255">
        <v>11</v>
      </c>
      <c r="I5255">
        <v>33</v>
      </c>
      <c r="J5255">
        <v>8</v>
      </c>
      <c r="K5255">
        <v>149</v>
      </c>
      <c r="L5255">
        <v>24</v>
      </c>
      <c r="M5255">
        <v>73</v>
      </c>
      <c r="N5255">
        <v>20</v>
      </c>
    </row>
    <row r="5256" spans="1:14" x14ac:dyDescent="0.3">
      <c r="A5256" t="s">
        <v>22</v>
      </c>
      <c r="B5256" t="s">
        <v>22</v>
      </c>
      <c r="C5256" t="s">
        <v>23</v>
      </c>
      <c r="D5256" s="3">
        <v>45023</v>
      </c>
      <c r="E5256" s="1">
        <v>45023</v>
      </c>
      <c r="F5256">
        <v>141</v>
      </c>
      <c r="G5256">
        <v>14</v>
      </c>
      <c r="H5256">
        <v>93</v>
      </c>
      <c r="I5256">
        <v>37</v>
      </c>
      <c r="J5256">
        <v>2</v>
      </c>
      <c r="K5256">
        <v>158</v>
      </c>
      <c r="L5256">
        <v>-6</v>
      </c>
      <c r="M5256">
        <v>42</v>
      </c>
      <c r="N5256">
        <v>12</v>
      </c>
    </row>
    <row r="5257" spans="1:14" x14ac:dyDescent="0.3">
      <c r="A5257" t="s">
        <v>74</v>
      </c>
      <c r="B5257" t="s">
        <v>74</v>
      </c>
      <c r="C5257" t="s">
        <v>19</v>
      </c>
      <c r="D5257" s="3">
        <v>45058</v>
      </c>
      <c r="E5257" s="1">
        <v>45058</v>
      </c>
      <c r="F5257">
        <v>30</v>
      </c>
      <c r="G5257">
        <v>48</v>
      </c>
      <c r="H5257">
        <v>30</v>
      </c>
      <c r="I5257">
        <v>5</v>
      </c>
      <c r="J5257">
        <v>6</v>
      </c>
      <c r="K5257">
        <v>114</v>
      </c>
      <c r="L5257">
        <v>6</v>
      </c>
      <c r="M5257">
        <v>84</v>
      </c>
      <c r="N5257">
        <v>11</v>
      </c>
    </row>
    <row r="5258" spans="1:14" x14ac:dyDescent="0.3">
      <c r="A5258" t="s">
        <v>32</v>
      </c>
      <c r="B5258" t="s">
        <v>32</v>
      </c>
      <c r="C5258" t="s">
        <v>33</v>
      </c>
      <c r="D5258" s="3" t="s">
        <v>165</v>
      </c>
      <c r="E5258" s="1">
        <v>45258</v>
      </c>
      <c r="F5258">
        <v>139</v>
      </c>
      <c r="G5258">
        <v>34</v>
      </c>
      <c r="H5258">
        <v>49</v>
      </c>
      <c r="I5258">
        <v>21</v>
      </c>
      <c r="J5258">
        <v>1</v>
      </c>
      <c r="K5258">
        <v>116</v>
      </c>
      <c r="L5258">
        <v>26</v>
      </c>
      <c r="M5258">
        <v>71</v>
      </c>
      <c r="N5258">
        <v>7</v>
      </c>
    </row>
    <row r="5259" spans="1:14" x14ac:dyDescent="0.3">
      <c r="A5259" t="s">
        <v>24</v>
      </c>
      <c r="B5259" t="s">
        <v>24</v>
      </c>
      <c r="C5259" t="s">
        <v>25</v>
      </c>
      <c r="D5259" s="3">
        <v>44935</v>
      </c>
      <c r="E5259" s="1">
        <v>44935</v>
      </c>
      <c r="F5259">
        <v>92</v>
      </c>
      <c r="G5259">
        <v>193</v>
      </c>
      <c r="H5259">
        <v>58</v>
      </c>
      <c r="I5259">
        <v>23</v>
      </c>
      <c r="J5259">
        <v>7</v>
      </c>
      <c r="K5259">
        <v>157</v>
      </c>
      <c r="L5259">
        <v>24</v>
      </c>
      <c r="M5259">
        <v>63</v>
      </c>
      <c r="N5259">
        <v>1</v>
      </c>
    </row>
    <row r="5260" spans="1:14" x14ac:dyDescent="0.3">
      <c r="A5260" t="s">
        <v>108</v>
      </c>
      <c r="B5260" t="s">
        <v>108</v>
      </c>
      <c r="C5260" t="s">
        <v>151</v>
      </c>
      <c r="D5260" s="3">
        <v>45179</v>
      </c>
      <c r="E5260" s="1">
        <v>45179</v>
      </c>
      <c r="F5260">
        <v>141</v>
      </c>
      <c r="G5260">
        <v>40</v>
      </c>
      <c r="H5260">
        <v>29</v>
      </c>
      <c r="I5260">
        <v>32</v>
      </c>
      <c r="J5260">
        <v>6</v>
      </c>
      <c r="K5260">
        <v>166</v>
      </c>
      <c r="L5260">
        <v>3</v>
      </c>
      <c r="M5260">
        <v>74</v>
      </c>
      <c r="N5260">
        <v>4</v>
      </c>
    </row>
    <row r="5261" spans="1:14" x14ac:dyDescent="0.3">
      <c r="A5261" t="s">
        <v>65</v>
      </c>
      <c r="B5261" t="s">
        <v>42</v>
      </c>
      <c r="C5261" t="s">
        <v>43</v>
      </c>
      <c r="D5261" s="3">
        <v>45047</v>
      </c>
      <c r="E5261" s="1">
        <v>45047</v>
      </c>
      <c r="F5261">
        <v>15</v>
      </c>
      <c r="G5261">
        <v>192</v>
      </c>
      <c r="H5261">
        <v>37</v>
      </c>
      <c r="I5261">
        <v>47</v>
      </c>
      <c r="J5261">
        <v>8</v>
      </c>
      <c r="K5261">
        <v>159</v>
      </c>
      <c r="L5261">
        <v>14</v>
      </c>
      <c r="M5261">
        <v>91</v>
      </c>
      <c r="N5261">
        <v>2</v>
      </c>
    </row>
    <row r="5262" spans="1:14" x14ac:dyDescent="0.3">
      <c r="A5262" t="s">
        <v>51</v>
      </c>
      <c r="B5262" t="s">
        <v>51</v>
      </c>
      <c r="C5262" t="s">
        <v>48</v>
      </c>
      <c r="D5262" s="3" t="s">
        <v>209</v>
      </c>
      <c r="E5262" s="1">
        <v>45063</v>
      </c>
      <c r="F5262">
        <v>68</v>
      </c>
      <c r="G5262">
        <v>184</v>
      </c>
      <c r="H5262">
        <v>34</v>
      </c>
      <c r="I5262">
        <v>7</v>
      </c>
      <c r="J5262">
        <v>1</v>
      </c>
      <c r="K5262">
        <v>73</v>
      </c>
      <c r="L5262">
        <v>14</v>
      </c>
      <c r="M5262">
        <v>72</v>
      </c>
      <c r="N5262">
        <v>17</v>
      </c>
    </row>
    <row r="5263" spans="1:14" x14ac:dyDescent="0.3">
      <c r="A5263" t="s">
        <v>16</v>
      </c>
      <c r="B5263" t="s">
        <v>16</v>
      </c>
      <c r="C5263" t="s">
        <v>17</v>
      </c>
      <c r="D5263" s="3" t="s">
        <v>172</v>
      </c>
      <c r="E5263" s="1">
        <v>45099</v>
      </c>
      <c r="F5263">
        <v>21</v>
      </c>
      <c r="G5263">
        <v>123</v>
      </c>
      <c r="H5263">
        <v>52</v>
      </c>
      <c r="I5263">
        <v>30</v>
      </c>
      <c r="J5263">
        <v>5</v>
      </c>
      <c r="K5263">
        <v>47</v>
      </c>
      <c r="L5263">
        <v>-5</v>
      </c>
      <c r="M5263">
        <v>83</v>
      </c>
      <c r="N5263">
        <v>2</v>
      </c>
    </row>
    <row r="5264" spans="1:14" x14ac:dyDescent="0.3">
      <c r="A5264" t="s">
        <v>37</v>
      </c>
      <c r="B5264" t="s">
        <v>37</v>
      </c>
      <c r="C5264" t="s">
        <v>38</v>
      </c>
      <c r="D5264" s="3">
        <v>44990</v>
      </c>
      <c r="E5264" s="1">
        <v>44990</v>
      </c>
      <c r="F5264">
        <v>23</v>
      </c>
      <c r="G5264">
        <v>18</v>
      </c>
      <c r="H5264">
        <v>100</v>
      </c>
      <c r="I5264">
        <v>34</v>
      </c>
      <c r="J5264">
        <v>6</v>
      </c>
      <c r="K5264">
        <v>26</v>
      </c>
      <c r="L5264">
        <v>38</v>
      </c>
      <c r="M5264">
        <v>55</v>
      </c>
      <c r="N5264">
        <v>18</v>
      </c>
    </row>
    <row r="5265" spans="1:14" x14ac:dyDescent="0.3">
      <c r="A5265" t="s">
        <v>41</v>
      </c>
      <c r="B5265" t="s">
        <v>41</v>
      </c>
      <c r="C5265" t="s">
        <v>31</v>
      </c>
      <c r="D5265" s="3" t="s">
        <v>224</v>
      </c>
      <c r="E5265" s="1">
        <v>45001</v>
      </c>
      <c r="F5265">
        <v>54</v>
      </c>
      <c r="G5265">
        <v>105</v>
      </c>
      <c r="H5265">
        <v>47</v>
      </c>
      <c r="I5265">
        <v>14</v>
      </c>
      <c r="J5265">
        <v>1</v>
      </c>
      <c r="K5265">
        <v>67</v>
      </c>
      <c r="L5265">
        <v>13</v>
      </c>
      <c r="M5265">
        <v>80</v>
      </c>
      <c r="N5265">
        <v>10</v>
      </c>
    </row>
    <row r="5266" spans="1:14" x14ac:dyDescent="0.3">
      <c r="A5266" t="s">
        <v>55</v>
      </c>
      <c r="B5266" t="s">
        <v>55</v>
      </c>
      <c r="C5266" t="s">
        <v>17</v>
      </c>
      <c r="D5266" s="3" t="s">
        <v>212</v>
      </c>
      <c r="E5266" s="1">
        <v>45007</v>
      </c>
      <c r="F5266">
        <v>139</v>
      </c>
      <c r="G5266">
        <v>42</v>
      </c>
      <c r="H5266">
        <v>8</v>
      </c>
      <c r="I5266">
        <v>11</v>
      </c>
      <c r="J5266">
        <v>10</v>
      </c>
      <c r="K5266">
        <v>80</v>
      </c>
      <c r="L5266">
        <v>17</v>
      </c>
      <c r="M5266">
        <v>48</v>
      </c>
      <c r="N5266">
        <v>16</v>
      </c>
    </row>
    <row r="5267" spans="1:14" x14ac:dyDescent="0.3">
      <c r="A5267" t="s">
        <v>42</v>
      </c>
      <c r="B5267" t="s">
        <v>42</v>
      </c>
      <c r="C5267" t="s">
        <v>43</v>
      </c>
      <c r="D5267" s="3">
        <v>45050</v>
      </c>
      <c r="E5267" s="1">
        <v>45050</v>
      </c>
      <c r="F5267">
        <v>21</v>
      </c>
      <c r="G5267">
        <v>80</v>
      </c>
      <c r="H5267">
        <v>57</v>
      </c>
      <c r="I5267">
        <v>45</v>
      </c>
      <c r="J5267">
        <v>6</v>
      </c>
      <c r="K5267">
        <v>20</v>
      </c>
      <c r="L5267">
        <v>15</v>
      </c>
      <c r="M5267">
        <v>17</v>
      </c>
      <c r="N5267">
        <v>12</v>
      </c>
    </row>
    <row r="5268" spans="1:14" x14ac:dyDescent="0.3">
      <c r="A5268" t="s">
        <v>14</v>
      </c>
      <c r="B5268" t="s">
        <v>14</v>
      </c>
      <c r="C5268" t="s">
        <v>15</v>
      </c>
      <c r="D5268" s="3">
        <v>45108</v>
      </c>
      <c r="E5268" s="1">
        <v>45108</v>
      </c>
      <c r="F5268">
        <v>57</v>
      </c>
      <c r="G5268">
        <v>172</v>
      </c>
      <c r="H5268">
        <v>93</v>
      </c>
      <c r="I5268">
        <v>39</v>
      </c>
      <c r="J5268">
        <v>7</v>
      </c>
      <c r="K5268">
        <v>118</v>
      </c>
      <c r="L5268">
        <v>-3</v>
      </c>
      <c r="M5268">
        <v>78</v>
      </c>
      <c r="N5268">
        <v>19</v>
      </c>
    </row>
    <row r="5269" spans="1:14" x14ac:dyDescent="0.3">
      <c r="A5269" t="s">
        <v>74</v>
      </c>
      <c r="B5269" t="s">
        <v>74</v>
      </c>
      <c r="C5269" t="s">
        <v>19</v>
      </c>
      <c r="D5269" s="3" t="s">
        <v>328</v>
      </c>
      <c r="E5269" s="1">
        <v>45252</v>
      </c>
      <c r="F5269">
        <v>140</v>
      </c>
      <c r="G5269">
        <v>118</v>
      </c>
      <c r="H5269">
        <v>23</v>
      </c>
      <c r="I5269">
        <v>11</v>
      </c>
      <c r="J5269">
        <v>6</v>
      </c>
      <c r="K5269">
        <v>159</v>
      </c>
      <c r="L5269">
        <v>3</v>
      </c>
      <c r="M5269">
        <v>54</v>
      </c>
      <c r="N5269">
        <v>2</v>
      </c>
    </row>
    <row r="5270" spans="1:14" x14ac:dyDescent="0.3">
      <c r="A5270" t="s">
        <v>128</v>
      </c>
      <c r="B5270" t="s">
        <v>101</v>
      </c>
      <c r="C5270" t="s">
        <v>150</v>
      </c>
      <c r="D5270" s="3" t="s">
        <v>289</v>
      </c>
      <c r="E5270" s="1">
        <v>45002</v>
      </c>
      <c r="F5270">
        <v>45</v>
      </c>
      <c r="G5270">
        <v>103</v>
      </c>
      <c r="H5270">
        <v>32</v>
      </c>
      <c r="I5270">
        <v>23</v>
      </c>
      <c r="J5270">
        <v>4</v>
      </c>
      <c r="K5270">
        <v>87</v>
      </c>
      <c r="L5270">
        <v>1</v>
      </c>
      <c r="M5270">
        <v>76</v>
      </c>
      <c r="N5270">
        <v>19</v>
      </c>
    </row>
    <row r="5271" spans="1:14" x14ac:dyDescent="0.3">
      <c r="A5271" t="s">
        <v>42</v>
      </c>
      <c r="B5271" t="s">
        <v>42</v>
      </c>
      <c r="C5271" t="s">
        <v>43</v>
      </c>
      <c r="D5271" s="3" t="s">
        <v>322</v>
      </c>
      <c r="E5271" s="1">
        <v>44941</v>
      </c>
      <c r="F5271">
        <v>60</v>
      </c>
      <c r="G5271">
        <v>172</v>
      </c>
      <c r="H5271">
        <v>74</v>
      </c>
      <c r="I5271">
        <v>17</v>
      </c>
      <c r="J5271">
        <v>9</v>
      </c>
      <c r="K5271">
        <v>195</v>
      </c>
      <c r="L5271">
        <v>-8</v>
      </c>
      <c r="M5271">
        <v>12</v>
      </c>
      <c r="N5271">
        <v>10</v>
      </c>
    </row>
    <row r="5272" spans="1:14" x14ac:dyDescent="0.3">
      <c r="A5272" t="s">
        <v>109</v>
      </c>
      <c r="B5272" t="s">
        <v>109</v>
      </c>
      <c r="C5272" t="s">
        <v>149</v>
      </c>
      <c r="D5272" s="3">
        <v>45237</v>
      </c>
      <c r="E5272" s="1">
        <v>45237</v>
      </c>
      <c r="F5272">
        <v>15</v>
      </c>
      <c r="G5272">
        <v>90</v>
      </c>
      <c r="H5272">
        <v>23</v>
      </c>
      <c r="I5272">
        <v>36</v>
      </c>
      <c r="J5272">
        <v>5</v>
      </c>
      <c r="K5272">
        <v>157</v>
      </c>
      <c r="L5272">
        <v>12</v>
      </c>
      <c r="M5272">
        <v>78</v>
      </c>
      <c r="N5272">
        <v>6</v>
      </c>
    </row>
    <row r="5273" spans="1:14" x14ac:dyDescent="0.3">
      <c r="A5273" t="s">
        <v>51</v>
      </c>
      <c r="B5273" t="s">
        <v>51</v>
      </c>
      <c r="C5273" t="s">
        <v>48</v>
      </c>
      <c r="D5273" s="3" t="s">
        <v>222</v>
      </c>
      <c r="E5273" s="1">
        <v>45156</v>
      </c>
      <c r="F5273">
        <v>59</v>
      </c>
      <c r="G5273">
        <v>36</v>
      </c>
      <c r="H5273">
        <v>25</v>
      </c>
      <c r="I5273">
        <v>17</v>
      </c>
      <c r="J5273">
        <v>5</v>
      </c>
      <c r="K5273">
        <v>90</v>
      </c>
      <c r="L5273">
        <v>37</v>
      </c>
      <c r="M5273">
        <v>35</v>
      </c>
      <c r="N5273">
        <v>17</v>
      </c>
    </row>
    <row r="5274" spans="1:14" x14ac:dyDescent="0.3">
      <c r="A5274" t="s">
        <v>45</v>
      </c>
      <c r="B5274" t="s">
        <v>345</v>
      </c>
      <c r="C5274" t="s">
        <v>46</v>
      </c>
      <c r="D5274" s="3" t="s">
        <v>332</v>
      </c>
      <c r="E5274" s="1">
        <v>45215</v>
      </c>
      <c r="F5274">
        <v>118</v>
      </c>
      <c r="G5274">
        <v>188</v>
      </c>
      <c r="H5274">
        <v>26</v>
      </c>
      <c r="I5274">
        <v>34</v>
      </c>
      <c r="J5274">
        <v>8</v>
      </c>
      <c r="K5274">
        <v>191</v>
      </c>
      <c r="L5274">
        <v>36</v>
      </c>
      <c r="M5274">
        <v>84</v>
      </c>
      <c r="N5274">
        <v>19</v>
      </c>
    </row>
    <row r="5275" spans="1:14" x14ac:dyDescent="0.3">
      <c r="A5275" t="s">
        <v>22</v>
      </c>
      <c r="B5275" t="s">
        <v>22</v>
      </c>
      <c r="C5275" t="s">
        <v>23</v>
      </c>
      <c r="D5275" s="3">
        <v>45140</v>
      </c>
      <c r="E5275" s="1">
        <v>45140</v>
      </c>
      <c r="F5275">
        <v>129</v>
      </c>
      <c r="G5275">
        <v>76</v>
      </c>
      <c r="H5275">
        <v>19</v>
      </c>
      <c r="I5275">
        <v>30</v>
      </c>
      <c r="J5275">
        <v>2</v>
      </c>
      <c r="K5275">
        <v>71</v>
      </c>
      <c r="L5275">
        <v>-1</v>
      </c>
      <c r="M5275">
        <v>17</v>
      </c>
      <c r="N5275">
        <v>16</v>
      </c>
    </row>
    <row r="5276" spans="1:14" x14ac:dyDescent="0.3">
      <c r="A5276" t="s">
        <v>20</v>
      </c>
      <c r="B5276" t="s">
        <v>20</v>
      </c>
      <c r="C5276" t="s">
        <v>149</v>
      </c>
      <c r="D5276" s="3">
        <v>45085</v>
      </c>
      <c r="E5276" s="1">
        <v>45085</v>
      </c>
      <c r="F5276">
        <v>110</v>
      </c>
      <c r="G5276">
        <v>44</v>
      </c>
      <c r="H5276">
        <v>79</v>
      </c>
      <c r="I5276">
        <v>49</v>
      </c>
      <c r="J5276">
        <v>2</v>
      </c>
      <c r="K5276">
        <v>157</v>
      </c>
      <c r="L5276">
        <v>19</v>
      </c>
      <c r="M5276">
        <v>19</v>
      </c>
      <c r="N5276">
        <v>9</v>
      </c>
    </row>
    <row r="5277" spans="1:14" x14ac:dyDescent="0.3">
      <c r="A5277" t="s">
        <v>47</v>
      </c>
      <c r="B5277" t="s">
        <v>51</v>
      </c>
      <c r="C5277" t="s">
        <v>48</v>
      </c>
      <c r="D5277" s="3">
        <v>45147</v>
      </c>
      <c r="E5277" s="1">
        <v>45147</v>
      </c>
      <c r="F5277">
        <v>137</v>
      </c>
      <c r="G5277">
        <v>17</v>
      </c>
      <c r="H5277">
        <v>16</v>
      </c>
      <c r="I5277">
        <v>40</v>
      </c>
      <c r="J5277">
        <v>1</v>
      </c>
      <c r="K5277">
        <v>159</v>
      </c>
      <c r="L5277">
        <v>15</v>
      </c>
      <c r="M5277">
        <v>43</v>
      </c>
      <c r="N5277">
        <v>10</v>
      </c>
    </row>
    <row r="5278" spans="1:14" x14ac:dyDescent="0.3">
      <c r="A5278" t="s">
        <v>14</v>
      </c>
      <c r="B5278" t="s">
        <v>14</v>
      </c>
      <c r="C5278" t="s">
        <v>15</v>
      </c>
      <c r="D5278" s="3">
        <v>45240</v>
      </c>
      <c r="E5278" s="1">
        <v>45240</v>
      </c>
      <c r="F5278">
        <v>70</v>
      </c>
      <c r="G5278">
        <v>171</v>
      </c>
      <c r="H5278">
        <v>11</v>
      </c>
      <c r="I5278">
        <v>7</v>
      </c>
      <c r="J5278">
        <v>1</v>
      </c>
      <c r="K5278">
        <v>157</v>
      </c>
      <c r="L5278">
        <v>13</v>
      </c>
      <c r="M5278">
        <v>85</v>
      </c>
      <c r="N5278">
        <v>1</v>
      </c>
    </row>
    <row r="5279" spans="1:14" x14ac:dyDescent="0.3">
      <c r="A5279" t="s">
        <v>77</v>
      </c>
      <c r="B5279" t="s">
        <v>77</v>
      </c>
      <c r="C5279" t="s">
        <v>25</v>
      </c>
      <c r="D5279" s="3" t="s">
        <v>183</v>
      </c>
      <c r="E5279" s="1">
        <v>45010</v>
      </c>
      <c r="F5279">
        <v>67</v>
      </c>
      <c r="G5279">
        <v>176</v>
      </c>
      <c r="H5279">
        <v>30</v>
      </c>
      <c r="I5279">
        <v>27</v>
      </c>
      <c r="J5279">
        <v>7</v>
      </c>
      <c r="K5279">
        <v>128</v>
      </c>
      <c r="L5279">
        <v>30</v>
      </c>
      <c r="M5279">
        <v>34</v>
      </c>
      <c r="N5279">
        <v>5</v>
      </c>
    </row>
    <row r="5280" spans="1:14" x14ac:dyDescent="0.3">
      <c r="A5280" t="s">
        <v>22</v>
      </c>
      <c r="B5280" t="s">
        <v>22</v>
      </c>
      <c r="C5280" t="s">
        <v>23</v>
      </c>
      <c r="D5280" s="3" t="s">
        <v>254</v>
      </c>
      <c r="E5280" s="1">
        <v>45100</v>
      </c>
      <c r="F5280">
        <v>18</v>
      </c>
      <c r="G5280">
        <v>111</v>
      </c>
      <c r="H5280">
        <v>7</v>
      </c>
      <c r="I5280">
        <v>2</v>
      </c>
      <c r="J5280">
        <v>3</v>
      </c>
      <c r="K5280">
        <v>170</v>
      </c>
      <c r="L5280">
        <v>13</v>
      </c>
      <c r="M5280">
        <v>97</v>
      </c>
      <c r="N5280">
        <v>13</v>
      </c>
    </row>
    <row r="5281" spans="1:14" x14ac:dyDescent="0.3">
      <c r="A5281" t="s">
        <v>93</v>
      </c>
      <c r="B5281" t="s">
        <v>93</v>
      </c>
      <c r="C5281" t="s">
        <v>62</v>
      </c>
      <c r="D5281" s="3" t="s">
        <v>336</v>
      </c>
      <c r="E5281" s="1">
        <v>45285</v>
      </c>
      <c r="F5281">
        <v>120</v>
      </c>
      <c r="G5281">
        <v>135</v>
      </c>
      <c r="H5281">
        <v>42</v>
      </c>
      <c r="I5281">
        <v>3</v>
      </c>
      <c r="J5281">
        <v>6</v>
      </c>
      <c r="K5281">
        <v>160</v>
      </c>
      <c r="L5281">
        <v>24</v>
      </c>
      <c r="M5281">
        <v>78</v>
      </c>
      <c r="N5281">
        <v>14</v>
      </c>
    </row>
    <row r="5282" spans="1:14" x14ac:dyDescent="0.3">
      <c r="A5282" t="s">
        <v>12</v>
      </c>
      <c r="B5282" t="s">
        <v>12</v>
      </c>
      <c r="C5282" t="s">
        <v>13</v>
      </c>
      <c r="D5282" s="3">
        <v>44935</v>
      </c>
      <c r="E5282" s="1">
        <v>44935</v>
      </c>
      <c r="F5282">
        <v>58</v>
      </c>
      <c r="G5282">
        <v>113</v>
      </c>
      <c r="H5282">
        <v>95</v>
      </c>
      <c r="I5282">
        <v>6</v>
      </c>
      <c r="J5282">
        <v>3</v>
      </c>
      <c r="K5282">
        <v>18</v>
      </c>
      <c r="L5282">
        <v>-6</v>
      </c>
      <c r="M5282">
        <v>85</v>
      </c>
      <c r="N5282">
        <v>16</v>
      </c>
    </row>
    <row r="5283" spans="1:14" x14ac:dyDescent="0.3">
      <c r="A5283" t="s">
        <v>107</v>
      </c>
      <c r="B5283" t="s">
        <v>107</v>
      </c>
      <c r="C5283" t="s">
        <v>33</v>
      </c>
      <c r="D5283" s="3">
        <v>45020</v>
      </c>
      <c r="E5283" s="1">
        <v>45020</v>
      </c>
      <c r="F5283">
        <v>76</v>
      </c>
      <c r="G5283">
        <v>30</v>
      </c>
      <c r="H5283">
        <v>27</v>
      </c>
      <c r="I5283">
        <v>5</v>
      </c>
      <c r="J5283">
        <v>7</v>
      </c>
      <c r="K5283">
        <v>37</v>
      </c>
      <c r="L5283">
        <v>5</v>
      </c>
      <c r="M5283">
        <v>80</v>
      </c>
      <c r="N5283">
        <v>9</v>
      </c>
    </row>
    <row r="5284" spans="1:14" x14ac:dyDescent="0.3">
      <c r="A5284" t="s">
        <v>32</v>
      </c>
      <c r="B5284" t="s">
        <v>32</v>
      </c>
      <c r="C5284" t="s">
        <v>33</v>
      </c>
      <c r="D5284" s="3">
        <v>44996</v>
      </c>
      <c r="E5284" s="1">
        <v>44996</v>
      </c>
      <c r="F5284">
        <v>122</v>
      </c>
      <c r="G5284">
        <v>86</v>
      </c>
      <c r="H5284">
        <v>89</v>
      </c>
      <c r="I5284">
        <v>5</v>
      </c>
      <c r="J5284">
        <v>7</v>
      </c>
      <c r="K5284">
        <v>154</v>
      </c>
      <c r="L5284">
        <v>26</v>
      </c>
      <c r="M5284">
        <v>58</v>
      </c>
      <c r="N5284">
        <v>20</v>
      </c>
    </row>
    <row r="5285" spans="1:14" x14ac:dyDescent="0.3">
      <c r="A5285" t="s">
        <v>39</v>
      </c>
      <c r="B5285" t="s">
        <v>39</v>
      </c>
      <c r="C5285" t="s">
        <v>40</v>
      </c>
      <c r="D5285" s="3">
        <v>45057</v>
      </c>
      <c r="E5285" s="1">
        <v>45057</v>
      </c>
      <c r="F5285">
        <v>110</v>
      </c>
      <c r="G5285">
        <v>49</v>
      </c>
      <c r="H5285">
        <v>85</v>
      </c>
      <c r="I5285">
        <v>11</v>
      </c>
      <c r="J5285">
        <v>4</v>
      </c>
      <c r="K5285">
        <v>107</v>
      </c>
      <c r="L5285">
        <v>26</v>
      </c>
      <c r="M5285">
        <v>95</v>
      </c>
      <c r="N5285">
        <v>16</v>
      </c>
    </row>
    <row r="5286" spans="1:14" x14ac:dyDescent="0.3">
      <c r="A5286" t="s">
        <v>29</v>
      </c>
      <c r="B5286" t="s">
        <v>29</v>
      </c>
      <c r="C5286" t="s">
        <v>151</v>
      </c>
      <c r="D5286" s="3">
        <v>45234</v>
      </c>
      <c r="E5286" s="1">
        <v>45234</v>
      </c>
      <c r="F5286">
        <v>17</v>
      </c>
      <c r="G5286">
        <v>178</v>
      </c>
      <c r="H5286">
        <v>76</v>
      </c>
      <c r="I5286">
        <v>9</v>
      </c>
      <c r="J5286">
        <v>9</v>
      </c>
      <c r="K5286">
        <v>76</v>
      </c>
      <c r="L5286">
        <v>9</v>
      </c>
      <c r="M5286">
        <v>80</v>
      </c>
      <c r="N5286">
        <v>4</v>
      </c>
    </row>
    <row r="5287" spans="1:14" x14ac:dyDescent="0.3">
      <c r="A5287" t="s">
        <v>30</v>
      </c>
      <c r="B5287" t="s">
        <v>30</v>
      </c>
      <c r="C5287" t="s">
        <v>31</v>
      </c>
      <c r="D5287" s="3">
        <v>45178</v>
      </c>
      <c r="E5287" s="1">
        <v>45178</v>
      </c>
      <c r="F5287">
        <v>109</v>
      </c>
      <c r="G5287">
        <v>101</v>
      </c>
      <c r="H5287">
        <v>81</v>
      </c>
      <c r="I5287">
        <v>26</v>
      </c>
      <c r="J5287">
        <v>6</v>
      </c>
      <c r="K5287">
        <v>157</v>
      </c>
      <c r="L5287">
        <v>-8</v>
      </c>
      <c r="M5287">
        <v>12</v>
      </c>
      <c r="N5287">
        <v>7</v>
      </c>
    </row>
    <row r="5288" spans="1:14" x14ac:dyDescent="0.3">
      <c r="A5288" t="s">
        <v>24</v>
      </c>
      <c r="B5288" t="s">
        <v>24</v>
      </c>
      <c r="C5288" t="s">
        <v>25</v>
      </c>
      <c r="D5288" s="3" t="s">
        <v>174</v>
      </c>
      <c r="E5288" s="1">
        <v>45060</v>
      </c>
      <c r="F5288">
        <v>46</v>
      </c>
      <c r="G5288">
        <v>67</v>
      </c>
      <c r="H5288">
        <v>90</v>
      </c>
      <c r="I5288">
        <v>10</v>
      </c>
      <c r="J5288">
        <v>9</v>
      </c>
      <c r="K5288">
        <v>137</v>
      </c>
      <c r="L5288">
        <v>27</v>
      </c>
      <c r="M5288">
        <v>79</v>
      </c>
      <c r="N5288">
        <v>16</v>
      </c>
    </row>
    <row r="5289" spans="1:14" x14ac:dyDescent="0.3">
      <c r="A5289" t="s">
        <v>26</v>
      </c>
      <c r="B5289" t="s">
        <v>26</v>
      </c>
      <c r="C5289" t="s">
        <v>27</v>
      </c>
      <c r="D5289" s="3">
        <v>44963</v>
      </c>
      <c r="E5289" s="1">
        <v>44963</v>
      </c>
      <c r="F5289">
        <v>59</v>
      </c>
      <c r="G5289">
        <v>179</v>
      </c>
      <c r="H5289">
        <v>85</v>
      </c>
      <c r="I5289">
        <v>11</v>
      </c>
      <c r="J5289">
        <v>0</v>
      </c>
      <c r="K5289">
        <v>145</v>
      </c>
      <c r="L5289">
        <v>24</v>
      </c>
      <c r="M5289">
        <v>19</v>
      </c>
      <c r="N5289">
        <v>13</v>
      </c>
    </row>
    <row r="5290" spans="1:14" x14ac:dyDescent="0.3">
      <c r="A5290" t="s">
        <v>41</v>
      </c>
      <c r="B5290" t="s">
        <v>41</v>
      </c>
      <c r="C5290" t="s">
        <v>31</v>
      </c>
      <c r="D5290" s="3" t="s">
        <v>268</v>
      </c>
      <c r="E5290" s="1">
        <v>45191</v>
      </c>
      <c r="F5290">
        <v>13</v>
      </c>
      <c r="G5290">
        <v>128</v>
      </c>
      <c r="H5290">
        <v>75</v>
      </c>
      <c r="I5290">
        <v>23</v>
      </c>
      <c r="J5290">
        <v>6</v>
      </c>
      <c r="K5290">
        <v>49</v>
      </c>
      <c r="L5290">
        <v>38</v>
      </c>
      <c r="M5290">
        <v>84</v>
      </c>
      <c r="N5290">
        <v>16</v>
      </c>
    </row>
    <row r="5291" spans="1:14" x14ac:dyDescent="0.3">
      <c r="A5291" t="s">
        <v>50</v>
      </c>
      <c r="B5291" t="s">
        <v>42</v>
      </c>
      <c r="C5291" t="s">
        <v>43</v>
      </c>
      <c r="D5291" s="3" t="s">
        <v>219</v>
      </c>
      <c r="E5291" s="1">
        <v>45031</v>
      </c>
      <c r="F5291">
        <v>107</v>
      </c>
      <c r="G5291">
        <v>172</v>
      </c>
      <c r="H5291">
        <v>83</v>
      </c>
      <c r="I5291">
        <v>49</v>
      </c>
      <c r="J5291">
        <v>8</v>
      </c>
      <c r="K5291">
        <v>13</v>
      </c>
      <c r="L5291">
        <v>32</v>
      </c>
      <c r="M5291">
        <v>92</v>
      </c>
      <c r="N5291">
        <v>6</v>
      </c>
    </row>
    <row r="5292" spans="1:14" x14ac:dyDescent="0.3">
      <c r="A5292" t="s">
        <v>22</v>
      </c>
      <c r="B5292" t="s">
        <v>22</v>
      </c>
      <c r="C5292" t="s">
        <v>23</v>
      </c>
      <c r="D5292" s="3">
        <v>44993</v>
      </c>
      <c r="E5292" s="1">
        <v>44993</v>
      </c>
      <c r="F5292">
        <v>9</v>
      </c>
      <c r="G5292">
        <v>197</v>
      </c>
      <c r="H5292">
        <v>95</v>
      </c>
      <c r="I5292">
        <v>18</v>
      </c>
      <c r="J5292">
        <v>5</v>
      </c>
      <c r="K5292">
        <v>15</v>
      </c>
      <c r="L5292">
        <v>11</v>
      </c>
      <c r="M5292">
        <v>11</v>
      </c>
      <c r="N5292">
        <v>5</v>
      </c>
    </row>
    <row r="5293" spans="1:14" x14ac:dyDescent="0.3">
      <c r="A5293" t="s">
        <v>24</v>
      </c>
      <c r="B5293" t="s">
        <v>24</v>
      </c>
      <c r="C5293" t="s">
        <v>25</v>
      </c>
      <c r="D5293" s="3" t="s">
        <v>154</v>
      </c>
      <c r="E5293" s="1">
        <v>45226</v>
      </c>
      <c r="F5293">
        <v>107</v>
      </c>
      <c r="G5293">
        <v>156</v>
      </c>
      <c r="H5293">
        <v>23</v>
      </c>
      <c r="I5293">
        <v>17</v>
      </c>
      <c r="J5293">
        <v>7</v>
      </c>
      <c r="K5293">
        <v>186</v>
      </c>
      <c r="L5293">
        <v>25</v>
      </c>
      <c r="M5293">
        <v>53</v>
      </c>
      <c r="N5293">
        <v>15</v>
      </c>
    </row>
    <row r="5294" spans="1:14" x14ac:dyDescent="0.3">
      <c r="A5294" t="s">
        <v>64</v>
      </c>
      <c r="B5294" t="s">
        <v>64</v>
      </c>
      <c r="C5294" t="s">
        <v>38</v>
      </c>
      <c r="D5294" s="3" t="s">
        <v>173</v>
      </c>
      <c r="E5294" s="1">
        <v>44947</v>
      </c>
      <c r="F5294">
        <v>119</v>
      </c>
      <c r="G5294">
        <v>183</v>
      </c>
      <c r="H5294">
        <v>34</v>
      </c>
      <c r="I5294">
        <v>38</v>
      </c>
      <c r="J5294">
        <v>10</v>
      </c>
      <c r="K5294">
        <v>157</v>
      </c>
      <c r="L5294">
        <v>-6</v>
      </c>
      <c r="M5294">
        <v>59</v>
      </c>
      <c r="N5294">
        <v>1</v>
      </c>
    </row>
    <row r="5295" spans="1:14" x14ac:dyDescent="0.3">
      <c r="A5295" t="s">
        <v>12</v>
      </c>
      <c r="B5295" t="s">
        <v>12</v>
      </c>
      <c r="C5295" t="s">
        <v>13</v>
      </c>
      <c r="D5295" s="3" t="s">
        <v>308</v>
      </c>
      <c r="E5295" s="1">
        <v>44948</v>
      </c>
      <c r="F5295">
        <v>130</v>
      </c>
      <c r="G5295">
        <v>78</v>
      </c>
      <c r="H5295">
        <v>98</v>
      </c>
      <c r="I5295">
        <v>45</v>
      </c>
      <c r="J5295">
        <v>10</v>
      </c>
      <c r="K5295">
        <v>61</v>
      </c>
      <c r="L5295">
        <v>7</v>
      </c>
      <c r="M5295">
        <v>45</v>
      </c>
      <c r="N5295">
        <v>9</v>
      </c>
    </row>
    <row r="5296" spans="1:14" x14ac:dyDescent="0.3">
      <c r="A5296" t="s">
        <v>22</v>
      </c>
      <c r="B5296" t="s">
        <v>22</v>
      </c>
      <c r="C5296" t="s">
        <v>23</v>
      </c>
      <c r="D5296" s="3">
        <v>44958</v>
      </c>
      <c r="E5296" s="1">
        <v>44958</v>
      </c>
      <c r="F5296">
        <v>55</v>
      </c>
      <c r="G5296">
        <v>128</v>
      </c>
      <c r="H5296">
        <v>68</v>
      </c>
      <c r="I5296">
        <v>16</v>
      </c>
      <c r="J5296">
        <v>9</v>
      </c>
      <c r="K5296">
        <v>191</v>
      </c>
      <c r="L5296">
        <v>25</v>
      </c>
      <c r="M5296">
        <v>74</v>
      </c>
      <c r="N5296">
        <v>19</v>
      </c>
    </row>
    <row r="5297" spans="1:14" x14ac:dyDescent="0.3">
      <c r="A5297" t="s">
        <v>22</v>
      </c>
      <c r="B5297" t="s">
        <v>22</v>
      </c>
      <c r="C5297" t="s">
        <v>23</v>
      </c>
      <c r="D5297" s="3" t="s">
        <v>304</v>
      </c>
      <c r="E5297" s="1">
        <v>45182</v>
      </c>
      <c r="F5297">
        <v>113</v>
      </c>
      <c r="G5297">
        <v>52</v>
      </c>
      <c r="H5297">
        <v>6</v>
      </c>
      <c r="I5297">
        <v>34</v>
      </c>
      <c r="J5297">
        <v>5</v>
      </c>
      <c r="K5297">
        <v>91</v>
      </c>
      <c r="L5297">
        <v>11</v>
      </c>
      <c r="M5297">
        <v>99</v>
      </c>
      <c r="N5297">
        <v>9</v>
      </c>
    </row>
    <row r="5298" spans="1:14" x14ac:dyDescent="0.3">
      <c r="A5298" t="s">
        <v>20</v>
      </c>
      <c r="B5298" t="s">
        <v>20</v>
      </c>
      <c r="C5298" t="s">
        <v>149</v>
      </c>
      <c r="D5298" s="3">
        <v>45113</v>
      </c>
      <c r="E5298" s="1">
        <v>45113</v>
      </c>
      <c r="F5298">
        <v>21</v>
      </c>
      <c r="G5298">
        <v>161</v>
      </c>
      <c r="H5298">
        <v>72</v>
      </c>
      <c r="I5298">
        <v>29</v>
      </c>
      <c r="J5298">
        <v>4</v>
      </c>
      <c r="K5298">
        <v>61</v>
      </c>
      <c r="L5298">
        <v>23</v>
      </c>
      <c r="M5298">
        <v>41</v>
      </c>
      <c r="N5298">
        <v>1</v>
      </c>
    </row>
    <row r="5299" spans="1:14" x14ac:dyDescent="0.3">
      <c r="A5299" t="s">
        <v>74</v>
      </c>
      <c r="B5299" t="s">
        <v>74</v>
      </c>
      <c r="C5299" t="s">
        <v>19</v>
      </c>
      <c r="D5299" s="3">
        <v>45269</v>
      </c>
      <c r="E5299" s="1">
        <v>45269</v>
      </c>
      <c r="F5299">
        <v>10</v>
      </c>
      <c r="G5299">
        <v>80</v>
      </c>
      <c r="H5299">
        <v>66</v>
      </c>
      <c r="I5299">
        <v>28</v>
      </c>
      <c r="J5299">
        <v>8</v>
      </c>
      <c r="K5299">
        <v>78</v>
      </c>
      <c r="L5299">
        <v>4</v>
      </c>
      <c r="M5299">
        <v>52</v>
      </c>
      <c r="N5299">
        <v>11</v>
      </c>
    </row>
    <row r="5300" spans="1:14" x14ac:dyDescent="0.3">
      <c r="A5300" t="s">
        <v>51</v>
      </c>
      <c r="B5300" t="s">
        <v>51</v>
      </c>
      <c r="C5300" t="s">
        <v>48</v>
      </c>
      <c r="D5300" s="3" t="s">
        <v>290</v>
      </c>
      <c r="E5300" s="1">
        <v>45165</v>
      </c>
      <c r="F5300">
        <v>88</v>
      </c>
      <c r="G5300">
        <v>145</v>
      </c>
      <c r="H5300">
        <v>39</v>
      </c>
      <c r="I5300">
        <v>34</v>
      </c>
      <c r="J5300">
        <v>1</v>
      </c>
      <c r="K5300">
        <v>16</v>
      </c>
      <c r="L5300">
        <v>14</v>
      </c>
      <c r="M5300">
        <v>81</v>
      </c>
      <c r="N5300">
        <v>16</v>
      </c>
    </row>
    <row r="5301" spans="1:14" x14ac:dyDescent="0.3">
      <c r="A5301" t="s">
        <v>20</v>
      </c>
      <c r="B5301" t="s">
        <v>20</v>
      </c>
      <c r="C5301" t="s">
        <v>149</v>
      </c>
      <c r="D5301" s="3">
        <v>45268</v>
      </c>
      <c r="E5301" s="1">
        <v>45268</v>
      </c>
      <c r="F5301">
        <v>150</v>
      </c>
      <c r="G5301">
        <v>80</v>
      </c>
      <c r="H5301">
        <v>18</v>
      </c>
      <c r="I5301">
        <v>23</v>
      </c>
      <c r="J5301">
        <v>7</v>
      </c>
      <c r="K5301">
        <v>34</v>
      </c>
      <c r="L5301">
        <v>28</v>
      </c>
      <c r="M5301">
        <v>88</v>
      </c>
      <c r="N5301">
        <v>11</v>
      </c>
    </row>
    <row r="5302" spans="1:14" x14ac:dyDescent="0.3">
      <c r="A5302" t="s">
        <v>26</v>
      </c>
      <c r="B5302" t="s">
        <v>26</v>
      </c>
      <c r="C5302" t="s">
        <v>27</v>
      </c>
      <c r="D5302" s="3">
        <v>45174</v>
      </c>
      <c r="E5302" s="1">
        <v>45174</v>
      </c>
      <c r="F5302">
        <v>45</v>
      </c>
      <c r="G5302">
        <v>108</v>
      </c>
      <c r="H5302">
        <v>17</v>
      </c>
      <c r="I5302">
        <v>11</v>
      </c>
      <c r="J5302">
        <v>2</v>
      </c>
      <c r="K5302">
        <v>57</v>
      </c>
      <c r="L5302">
        <v>7</v>
      </c>
      <c r="M5302">
        <v>87</v>
      </c>
      <c r="N5302">
        <v>13</v>
      </c>
    </row>
    <row r="5303" spans="1:14" x14ac:dyDescent="0.3">
      <c r="A5303" t="s">
        <v>12</v>
      </c>
      <c r="B5303" t="s">
        <v>12</v>
      </c>
      <c r="C5303" t="s">
        <v>13</v>
      </c>
      <c r="D5303" s="3" t="s">
        <v>343</v>
      </c>
      <c r="E5303" s="1">
        <v>45069</v>
      </c>
      <c r="F5303">
        <v>59</v>
      </c>
      <c r="G5303">
        <v>118</v>
      </c>
      <c r="H5303">
        <v>83</v>
      </c>
      <c r="I5303">
        <v>6</v>
      </c>
      <c r="J5303">
        <v>3</v>
      </c>
      <c r="K5303">
        <v>69</v>
      </c>
      <c r="L5303">
        <v>37</v>
      </c>
      <c r="M5303">
        <v>12</v>
      </c>
      <c r="N5303">
        <v>7</v>
      </c>
    </row>
    <row r="5304" spans="1:14" x14ac:dyDescent="0.3">
      <c r="A5304" t="s">
        <v>24</v>
      </c>
      <c r="B5304" t="s">
        <v>24</v>
      </c>
      <c r="C5304" t="s">
        <v>25</v>
      </c>
      <c r="D5304" s="3" t="s">
        <v>193</v>
      </c>
      <c r="E5304" s="1">
        <v>45157</v>
      </c>
      <c r="F5304">
        <v>58</v>
      </c>
      <c r="G5304">
        <v>152</v>
      </c>
      <c r="H5304">
        <v>78</v>
      </c>
      <c r="I5304">
        <v>10</v>
      </c>
      <c r="J5304">
        <v>5</v>
      </c>
      <c r="K5304">
        <v>149</v>
      </c>
      <c r="L5304">
        <v>-9</v>
      </c>
      <c r="M5304">
        <v>98</v>
      </c>
      <c r="N5304">
        <v>6</v>
      </c>
    </row>
    <row r="5305" spans="1:14" x14ac:dyDescent="0.3">
      <c r="A5305" t="s">
        <v>98</v>
      </c>
      <c r="B5305" t="s">
        <v>98</v>
      </c>
      <c r="C5305" t="s">
        <v>43</v>
      </c>
      <c r="D5305" s="3" t="s">
        <v>213</v>
      </c>
      <c r="E5305" s="1">
        <v>45120</v>
      </c>
      <c r="F5305">
        <v>106</v>
      </c>
      <c r="G5305">
        <v>183</v>
      </c>
      <c r="H5305">
        <v>51</v>
      </c>
      <c r="I5305">
        <v>41</v>
      </c>
      <c r="J5305">
        <v>10</v>
      </c>
      <c r="K5305">
        <v>136</v>
      </c>
      <c r="L5305">
        <v>11</v>
      </c>
      <c r="M5305">
        <v>88</v>
      </c>
      <c r="N5305">
        <v>12</v>
      </c>
    </row>
    <row r="5306" spans="1:14" x14ac:dyDescent="0.3">
      <c r="A5306" t="s">
        <v>104</v>
      </c>
      <c r="B5306" t="s">
        <v>104</v>
      </c>
      <c r="C5306" t="s">
        <v>15</v>
      </c>
      <c r="D5306" s="3">
        <v>45144</v>
      </c>
      <c r="E5306" s="1">
        <v>45144</v>
      </c>
      <c r="F5306">
        <v>47</v>
      </c>
      <c r="G5306">
        <v>129</v>
      </c>
      <c r="H5306">
        <v>85</v>
      </c>
      <c r="I5306">
        <v>28</v>
      </c>
      <c r="J5306">
        <v>8</v>
      </c>
      <c r="K5306">
        <v>174</v>
      </c>
      <c r="L5306">
        <v>33</v>
      </c>
      <c r="M5306">
        <v>34</v>
      </c>
      <c r="N5306">
        <v>5</v>
      </c>
    </row>
    <row r="5307" spans="1:14" x14ac:dyDescent="0.3">
      <c r="A5307" t="s">
        <v>32</v>
      </c>
      <c r="B5307" t="s">
        <v>32</v>
      </c>
      <c r="C5307" t="s">
        <v>33</v>
      </c>
      <c r="D5307" s="3" t="s">
        <v>342</v>
      </c>
      <c r="E5307" s="1">
        <v>45214</v>
      </c>
      <c r="F5307">
        <v>36</v>
      </c>
      <c r="G5307">
        <v>82</v>
      </c>
      <c r="H5307">
        <v>78</v>
      </c>
      <c r="I5307">
        <v>5</v>
      </c>
      <c r="J5307">
        <v>5</v>
      </c>
      <c r="K5307">
        <v>101</v>
      </c>
      <c r="L5307">
        <v>14</v>
      </c>
      <c r="M5307">
        <v>26</v>
      </c>
      <c r="N5307">
        <v>15</v>
      </c>
    </row>
    <row r="5308" spans="1:14" x14ac:dyDescent="0.3">
      <c r="A5308" t="s">
        <v>14</v>
      </c>
      <c r="B5308" t="s">
        <v>14</v>
      </c>
      <c r="C5308" t="s">
        <v>15</v>
      </c>
      <c r="D5308" s="3" t="s">
        <v>296</v>
      </c>
      <c r="E5308" s="1">
        <v>45122</v>
      </c>
      <c r="F5308">
        <v>28</v>
      </c>
      <c r="G5308">
        <v>95</v>
      </c>
      <c r="H5308">
        <v>13</v>
      </c>
      <c r="I5308">
        <v>16</v>
      </c>
      <c r="J5308">
        <v>6</v>
      </c>
      <c r="K5308">
        <v>198</v>
      </c>
      <c r="L5308">
        <v>32</v>
      </c>
      <c r="M5308">
        <v>54</v>
      </c>
      <c r="N5308">
        <v>11</v>
      </c>
    </row>
    <row r="5309" spans="1:14" x14ac:dyDescent="0.3">
      <c r="A5309" t="s">
        <v>37</v>
      </c>
      <c r="B5309" t="s">
        <v>37</v>
      </c>
      <c r="C5309" t="s">
        <v>38</v>
      </c>
      <c r="D5309" s="3" t="s">
        <v>330</v>
      </c>
      <c r="E5309" s="1">
        <v>45277</v>
      </c>
      <c r="F5309">
        <v>15</v>
      </c>
      <c r="G5309">
        <v>41</v>
      </c>
      <c r="H5309">
        <v>77</v>
      </c>
      <c r="I5309">
        <v>39</v>
      </c>
      <c r="J5309">
        <v>7</v>
      </c>
      <c r="K5309">
        <v>62</v>
      </c>
      <c r="L5309">
        <v>-9</v>
      </c>
      <c r="M5309">
        <v>84</v>
      </c>
      <c r="N5309">
        <v>19</v>
      </c>
    </row>
    <row r="5310" spans="1:14" x14ac:dyDescent="0.3">
      <c r="A5310" t="s">
        <v>61</v>
      </c>
      <c r="B5310" t="s">
        <v>61</v>
      </c>
      <c r="C5310" t="s">
        <v>62</v>
      </c>
      <c r="D5310" s="3" t="s">
        <v>154</v>
      </c>
      <c r="E5310" s="1">
        <v>45226</v>
      </c>
      <c r="F5310">
        <v>46</v>
      </c>
      <c r="G5310">
        <v>197</v>
      </c>
      <c r="H5310">
        <v>13</v>
      </c>
      <c r="I5310">
        <v>5</v>
      </c>
      <c r="J5310">
        <v>2</v>
      </c>
      <c r="K5310">
        <v>173</v>
      </c>
      <c r="L5310">
        <v>38</v>
      </c>
      <c r="M5310">
        <v>50</v>
      </c>
      <c r="N5310">
        <v>10</v>
      </c>
    </row>
    <row r="5311" spans="1:14" x14ac:dyDescent="0.3">
      <c r="A5311" t="s">
        <v>102</v>
      </c>
      <c r="B5311" t="s">
        <v>102</v>
      </c>
      <c r="C5311" t="s">
        <v>40</v>
      </c>
      <c r="D5311" s="3" t="s">
        <v>181</v>
      </c>
      <c r="E5311" s="1">
        <v>45188</v>
      </c>
      <c r="F5311">
        <v>110</v>
      </c>
      <c r="G5311">
        <v>58</v>
      </c>
      <c r="H5311">
        <v>70</v>
      </c>
      <c r="I5311">
        <v>26</v>
      </c>
      <c r="J5311">
        <v>2</v>
      </c>
      <c r="K5311">
        <v>97</v>
      </c>
      <c r="L5311">
        <v>26</v>
      </c>
      <c r="M5311">
        <v>77</v>
      </c>
      <c r="N5311">
        <v>16</v>
      </c>
    </row>
    <row r="5312" spans="1:14" x14ac:dyDescent="0.3">
      <c r="A5312" t="s">
        <v>101</v>
      </c>
      <c r="B5312" t="s">
        <v>101</v>
      </c>
      <c r="C5312" t="s">
        <v>150</v>
      </c>
      <c r="D5312" s="3" t="s">
        <v>213</v>
      </c>
      <c r="E5312" s="1">
        <v>45120</v>
      </c>
      <c r="F5312">
        <v>101</v>
      </c>
      <c r="G5312">
        <v>83</v>
      </c>
      <c r="H5312">
        <v>89</v>
      </c>
      <c r="I5312">
        <v>40</v>
      </c>
      <c r="J5312">
        <v>3</v>
      </c>
      <c r="K5312">
        <v>129</v>
      </c>
      <c r="L5312">
        <v>13</v>
      </c>
      <c r="M5312">
        <v>90</v>
      </c>
      <c r="N5312">
        <v>6</v>
      </c>
    </row>
    <row r="5313" spans="1:14" x14ac:dyDescent="0.3">
      <c r="A5313" t="s">
        <v>44</v>
      </c>
      <c r="B5313" t="s">
        <v>44</v>
      </c>
      <c r="C5313" t="s">
        <v>150</v>
      </c>
      <c r="D5313" s="3">
        <v>45176</v>
      </c>
      <c r="E5313" s="1">
        <v>45176</v>
      </c>
      <c r="F5313">
        <v>37</v>
      </c>
      <c r="G5313">
        <v>10</v>
      </c>
      <c r="H5313">
        <v>29</v>
      </c>
      <c r="I5313">
        <v>16</v>
      </c>
      <c r="J5313">
        <v>2</v>
      </c>
      <c r="K5313">
        <v>139</v>
      </c>
      <c r="L5313">
        <v>-6</v>
      </c>
      <c r="M5313">
        <v>97</v>
      </c>
      <c r="N5313">
        <v>4</v>
      </c>
    </row>
    <row r="5314" spans="1:14" x14ac:dyDescent="0.3">
      <c r="A5314" t="s">
        <v>34</v>
      </c>
      <c r="B5314" t="s">
        <v>34</v>
      </c>
      <c r="C5314" t="s">
        <v>35</v>
      </c>
      <c r="D5314" s="3">
        <v>45265</v>
      </c>
      <c r="E5314" s="1">
        <v>45265</v>
      </c>
      <c r="F5314">
        <v>115</v>
      </c>
      <c r="G5314">
        <v>124</v>
      </c>
      <c r="H5314">
        <v>31</v>
      </c>
      <c r="I5314">
        <v>15</v>
      </c>
      <c r="J5314">
        <v>4</v>
      </c>
      <c r="K5314">
        <v>144</v>
      </c>
      <c r="L5314">
        <v>-9</v>
      </c>
      <c r="M5314">
        <v>94</v>
      </c>
      <c r="N5314">
        <v>16</v>
      </c>
    </row>
    <row r="5315" spans="1:14" x14ac:dyDescent="0.3">
      <c r="A5315" t="s">
        <v>45</v>
      </c>
      <c r="B5315" t="s">
        <v>345</v>
      </c>
      <c r="C5315" t="s">
        <v>46</v>
      </c>
      <c r="D5315" s="3" t="s">
        <v>177</v>
      </c>
      <c r="E5315" s="1">
        <v>45189</v>
      </c>
      <c r="F5315">
        <v>15</v>
      </c>
      <c r="G5315">
        <v>37</v>
      </c>
      <c r="H5315">
        <v>73</v>
      </c>
      <c r="I5315">
        <v>16</v>
      </c>
      <c r="J5315">
        <v>9</v>
      </c>
      <c r="K5315">
        <v>98</v>
      </c>
      <c r="L5315">
        <v>36</v>
      </c>
      <c r="M5315">
        <v>35</v>
      </c>
      <c r="N5315">
        <v>17</v>
      </c>
    </row>
    <row r="5316" spans="1:14" x14ac:dyDescent="0.3">
      <c r="A5316" t="s">
        <v>26</v>
      </c>
      <c r="B5316" t="s">
        <v>26</v>
      </c>
      <c r="C5316" t="s">
        <v>27</v>
      </c>
      <c r="D5316" s="3">
        <v>44991</v>
      </c>
      <c r="E5316" s="1">
        <v>44991</v>
      </c>
      <c r="F5316">
        <v>51</v>
      </c>
      <c r="G5316">
        <v>100</v>
      </c>
      <c r="H5316">
        <v>96</v>
      </c>
      <c r="I5316">
        <v>44</v>
      </c>
      <c r="J5316">
        <v>4</v>
      </c>
      <c r="K5316">
        <v>84</v>
      </c>
      <c r="L5316">
        <v>9</v>
      </c>
      <c r="M5316">
        <v>83</v>
      </c>
      <c r="N5316">
        <v>10</v>
      </c>
    </row>
    <row r="5317" spans="1:14" x14ac:dyDescent="0.3">
      <c r="A5317" t="s">
        <v>59</v>
      </c>
      <c r="B5317" t="s">
        <v>16</v>
      </c>
      <c r="C5317" t="s">
        <v>17</v>
      </c>
      <c r="D5317" s="3">
        <v>45234</v>
      </c>
      <c r="E5317" s="1">
        <v>45234</v>
      </c>
      <c r="F5317">
        <v>113</v>
      </c>
      <c r="G5317">
        <v>129</v>
      </c>
      <c r="H5317">
        <v>22</v>
      </c>
      <c r="I5317">
        <v>12</v>
      </c>
      <c r="J5317">
        <v>9</v>
      </c>
      <c r="K5317">
        <v>162</v>
      </c>
      <c r="L5317">
        <v>30</v>
      </c>
      <c r="M5317">
        <v>86</v>
      </c>
      <c r="N5317">
        <v>1</v>
      </c>
    </row>
    <row r="5318" spans="1:14" x14ac:dyDescent="0.3">
      <c r="A5318" t="s">
        <v>29</v>
      </c>
      <c r="B5318" t="s">
        <v>29</v>
      </c>
      <c r="C5318" t="s">
        <v>151</v>
      </c>
      <c r="D5318" s="3">
        <v>45023</v>
      </c>
      <c r="E5318" s="1">
        <v>45023</v>
      </c>
      <c r="F5318">
        <v>77</v>
      </c>
      <c r="G5318">
        <v>26</v>
      </c>
      <c r="H5318">
        <v>58</v>
      </c>
      <c r="I5318">
        <v>31</v>
      </c>
      <c r="J5318">
        <v>8</v>
      </c>
      <c r="K5318">
        <v>115</v>
      </c>
      <c r="L5318">
        <v>3</v>
      </c>
      <c r="M5318">
        <v>79</v>
      </c>
      <c r="N5318">
        <v>16</v>
      </c>
    </row>
    <row r="5319" spans="1:14" x14ac:dyDescent="0.3">
      <c r="A5319" t="s">
        <v>58</v>
      </c>
      <c r="B5319" t="s">
        <v>58</v>
      </c>
      <c r="C5319" t="s">
        <v>27</v>
      </c>
      <c r="D5319" s="3" t="s">
        <v>154</v>
      </c>
      <c r="E5319" s="1">
        <v>45226</v>
      </c>
      <c r="F5319">
        <v>95</v>
      </c>
      <c r="G5319">
        <v>158</v>
      </c>
      <c r="H5319">
        <v>93</v>
      </c>
      <c r="I5319">
        <v>18</v>
      </c>
      <c r="J5319">
        <v>7</v>
      </c>
      <c r="K5319">
        <v>71</v>
      </c>
      <c r="L5319">
        <v>33</v>
      </c>
      <c r="M5319">
        <v>89</v>
      </c>
      <c r="N5319">
        <v>6</v>
      </c>
    </row>
    <row r="5320" spans="1:14" x14ac:dyDescent="0.3">
      <c r="A5320" t="s">
        <v>30</v>
      </c>
      <c r="B5320" t="s">
        <v>30</v>
      </c>
      <c r="C5320" t="s">
        <v>31</v>
      </c>
      <c r="D5320" s="3">
        <v>45053</v>
      </c>
      <c r="E5320" s="1">
        <v>45053</v>
      </c>
      <c r="F5320">
        <v>31</v>
      </c>
      <c r="G5320">
        <v>82</v>
      </c>
      <c r="H5320">
        <v>6</v>
      </c>
      <c r="I5320">
        <v>18</v>
      </c>
      <c r="J5320">
        <v>6</v>
      </c>
      <c r="K5320">
        <v>198</v>
      </c>
      <c r="L5320">
        <v>-5</v>
      </c>
      <c r="M5320">
        <v>19</v>
      </c>
      <c r="N5320">
        <v>14</v>
      </c>
    </row>
    <row r="5321" spans="1:14" x14ac:dyDescent="0.3">
      <c r="A5321" t="s">
        <v>42</v>
      </c>
      <c r="B5321" t="s">
        <v>42</v>
      </c>
      <c r="C5321" t="s">
        <v>43</v>
      </c>
      <c r="D5321" s="3" t="s">
        <v>308</v>
      </c>
      <c r="E5321" s="1">
        <v>44948</v>
      </c>
      <c r="F5321">
        <v>119</v>
      </c>
      <c r="G5321">
        <v>176</v>
      </c>
      <c r="H5321">
        <v>62</v>
      </c>
      <c r="I5321">
        <v>48</v>
      </c>
      <c r="J5321">
        <v>9</v>
      </c>
      <c r="K5321">
        <v>103</v>
      </c>
      <c r="L5321">
        <v>15</v>
      </c>
      <c r="M5321">
        <v>44</v>
      </c>
      <c r="N5321">
        <v>16</v>
      </c>
    </row>
    <row r="5322" spans="1:14" x14ac:dyDescent="0.3">
      <c r="A5322" t="s">
        <v>77</v>
      </c>
      <c r="B5322" t="s">
        <v>77</v>
      </c>
      <c r="C5322" t="s">
        <v>25</v>
      </c>
      <c r="D5322" s="3">
        <v>45110</v>
      </c>
      <c r="E5322" s="1">
        <v>45110</v>
      </c>
      <c r="F5322">
        <v>15</v>
      </c>
      <c r="G5322">
        <v>10</v>
      </c>
      <c r="H5322">
        <v>75</v>
      </c>
      <c r="I5322">
        <v>40</v>
      </c>
      <c r="J5322">
        <v>6</v>
      </c>
      <c r="K5322">
        <v>177</v>
      </c>
      <c r="L5322">
        <v>33</v>
      </c>
      <c r="M5322">
        <v>18</v>
      </c>
      <c r="N5322">
        <v>10</v>
      </c>
    </row>
    <row r="5323" spans="1:14" x14ac:dyDescent="0.3">
      <c r="A5323" t="s">
        <v>99</v>
      </c>
      <c r="B5323" t="s">
        <v>99</v>
      </c>
      <c r="C5323" t="s">
        <v>13</v>
      </c>
      <c r="D5323" s="3">
        <v>44994</v>
      </c>
      <c r="E5323" s="1">
        <v>44994</v>
      </c>
      <c r="F5323">
        <v>105</v>
      </c>
      <c r="G5323">
        <v>27</v>
      </c>
      <c r="H5323">
        <v>95</v>
      </c>
      <c r="I5323">
        <v>27</v>
      </c>
      <c r="J5323">
        <v>9</v>
      </c>
      <c r="K5323">
        <v>48</v>
      </c>
      <c r="L5323">
        <v>20</v>
      </c>
      <c r="M5323">
        <v>55</v>
      </c>
      <c r="N5323">
        <v>18</v>
      </c>
    </row>
    <row r="5324" spans="1:14" x14ac:dyDescent="0.3">
      <c r="A5324" t="s">
        <v>12</v>
      </c>
      <c r="B5324" t="s">
        <v>12</v>
      </c>
      <c r="C5324" t="s">
        <v>13</v>
      </c>
      <c r="D5324" s="3">
        <v>45084</v>
      </c>
      <c r="E5324" s="1">
        <v>45084</v>
      </c>
      <c r="F5324">
        <v>51</v>
      </c>
      <c r="G5324">
        <v>69</v>
      </c>
      <c r="H5324">
        <v>71</v>
      </c>
      <c r="I5324">
        <v>15</v>
      </c>
      <c r="J5324">
        <v>9</v>
      </c>
      <c r="K5324">
        <v>29</v>
      </c>
      <c r="L5324">
        <v>1</v>
      </c>
      <c r="M5324">
        <v>69</v>
      </c>
      <c r="N5324">
        <v>7</v>
      </c>
    </row>
    <row r="5325" spans="1:14" x14ac:dyDescent="0.3">
      <c r="A5325" t="s">
        <v>29</v>
      </c>
      <c r="B5325" t="s">
        <v>29</v>
      </c>
      <c r="C5325" t="s">
        <v>151</v>
      </c>
      <c r="D5325" s="3" t="s">
        <v>208</v>
      </c>
      <c r="E5325" s="1">
        <v>45275</v>
      </c>
      <c r="F5325">
        <v>101</v>
      </c>
      <c r="G5325">
        <v>101</v>
      </c>
      <c r="H5325">
        <v>58</v>
      </c>
      <c r="I5325">
        <v>2</v>
      </c>
      <c r="J5325">
        <v>6</v>
      </c>
      <c r="K5325">
        <v>37</v>
      </c>
      <c r="L5325">
        <v>26</v>
      </c>
      <c r="M5325">
        <v>70</v>
      </c>
      <c r="N5325">
        <v>3</v>
      </c>
    </row>
    <row r="5326" spans="1:14" x14ac:dyDescent="0.3">
      <c r="A5326" t="s">
        <v>125</v>
      </c>
      <c r="B5326" t="s">
        <v>109</v>
      </c>
      <c r="C5326" t="s">
        <v>149</v>
      </c>
      <c r="D5326" s="3" t="s">
        <v>194</v>
      </c>
      <c r="E5326" s="1">
        <v>45126</v>
      </c>
      <c r="F5326">
        <v>128</v>
      </c>
      <c r="G5326">
        <v>64</v>
      </c>
      <c r="H5326">
        <v>61</v>
      </c>
      <c r="I5326">
        <v>14</v>
      </c>
      <c r="J5326">
        <v>3</v>
      </c>
      <c r="K5326">
        <v>33</v>
      </c>
      <c r="L5326">
        <v>7</v>
      </c>
      <c r="M5326">
        <v>66</v>
      </c>
      <c r="N5326">
        <v>10</v>
      </c>
    </row>
    <row r="5327" spans="1:14" x14ac:dyDescent="0.3">
      <c r="A5327" t="s">
        <v>114</v>
      </c>
      <c r="B5327" t="s">
        <v>111</v>
      </c>
      <c r="C5327" t="s">
        <v>35</v>
      </c>
      <c r="D5327" s="3" t="s">
        <v>183</v>
      </c>
      <c r="E5327" s="1">
        <v>45010</v>
      </c>
      <c r="F5327">
        <v>83</v>
      </c>
      <c r="G5327">
        <v>180</v>
      </c>
      <c r="H5327">
        <v>11</v>
      </c>
      <c r="I5327">
        <v>33</v>
      </c>
      <c r="J5327">
        <v>8</v>
      </c>
      <c r="K5327">
        <v>149</v>
      </c>
      <c r="L5327">
        <v>24</v>
      </c>
      <c r="M5327">
        <v>73</v>
      </c>
      <c r="N5327">
        <v>20</v>
      </c>
    </row>
    <row r="5328" spans="1:14" x14ac:dyDescent="0.3">
      <c r="A5328" t="s">
        <v>109</v>
      </c>
      <c r="B5328" t="s">
        <v>109</v>
      </c>
      <c r="C5328" t="s">
        <v>149</v>
      </c>
      <c r="D5328" s="3">
        <v>44986</v>
      </c>
      <c r="E5328" s="1">
        <v>44986</v>
      </c>
      <c r="F5328">
        <v>122</v>
      </c>
      <c r="G5328">
        <v>100</v>
      </c>
      <c r="H5328">
        <v>89</v>
      </c>
      <c r="I5328">
        <v>37</v>
      </c>
      <c r="J5328">
        <v>0</v>
      </c>
      <c r="K5328">
        <v>168</v>
      </c>
      <c r="L5328">
        <v>25</v>
      </c>
      <c r="M5328">
        <v>95</v>
      </c>
      <c r="N5328">
        <v>14</v>
      </c>
    </row>
    <row r="5329" spans="1:14" x14ac:dyDescent="0.3">
      <c r="A5329" t="s">
        <v>12</v>
      </c>
      <c r="B5329" t="s">
        <v>12</v>
      </c>
      <c r="C5329" t="s">
        <v>13</v>
      </c>
      <c r="D5329" s="3">
        <v>45176</v>
      </c>
      <c r="E5329" s="1">
        <v>45176</v>
      </c>
      <c r="F5329">
        <v>84</v>
      </c>
      <c r="G5329">
        <v>81</v>
      </c>
      <c r="H5329">
        <v>27</v>
      </c>
      <c r="I5329">
        <v>35</v>
      </c>
      <c r="J5329">
        <v>0</v>
      </c>
      <c r="K5329">
        <v>170</v>
      </c>
      <c r="L5329">
        <v>15</v>
      </c>
      <c r="M5329">
        <v>87</v>
      </c>
      <c r="N5329">
        <v>19</v>
      </c>
    </row>
    <row r="5330" spans="1:14" x14ac:dyDescent="0.3">
      <c r="A5330" t="s">
        <v>32</v>
      </c>
      <c r="B5330" t="s">
        <v>32</v>
      </c>
      <c r="C5330" t="s">
        <v>33</v>
      </c>
      <c r="D5330" s="3" t="s">
        <v>328</v>
      </c>
      <c r="E5330" s="1">
        <v>45252</v>
      </c>
      <c r="F5330">
        <v>11</v>
      </c>
      <c r="G5330">
        <v>20</v>
      </c>
      <c r="H5330">
        <v>16</v>
      </c>
      <c r="I5330">
        <v>9</v>
      </c>
      <c r="J5330">
        <v>4</v>
      </c>
      <c r="K5330">
        <v>163</v>
      </c>
      <c r="L5330">
        <v>12</v>
      </c>
      <c r="M5330">
        <v>27</v>
      </c>
      <c r="N5330">
        <v>15</v>
      </c>
    </row>
    <row r="5331" spans="1:14" x14ac:dyDescent="0.3">
      <c r="A5331" t="s">
        <v>64</v>
      </c>
      <c r="B5331" t="s">
        <v>64</v>
      </c>
      <c r="C5331" t="s">
        <v>38</v>
      </c>
      <c r="D5331" s="3">
        <v>45208</v>
      </c>
      <c r="E5331" s="1">
        <v>45208</v>
      </c>
      <c r="F5331">
        <v>144</v>
      </c>
      <c r="G5331">
        <v>153</v>
      </c>
      <c r="H5331">
        <v>50</v>
      </c>
      <c r="I5331">
        <v>12</v>
      </c>
      <c r="J5331">
        <v>1</v>
      </c>
      <c r="K5331">
        <v>103</v>
      </c>
      <c r="L5331">
        <v>5</v>
      </c>
      <c r="M5331">
        <v>53</v>
      </c>
      <c r="N5331">
        <v>19</v>
      </c>
    </row>
    <row r="5332" spans="1:14" x14ac:dyDescent="0.3">
      <c r="A5332" t="s">
        <v>61</v>
      </c>
      <c r="B5332" t="s">
        <v>61</v>
      </c>
      <c r="C5332" t="s">
        <v>62</v>
      </c>
      <c r="D5332" s="3">
        <v>44935</v>
      </c>
      <c r="E5332" s="1">
        <v>44935</v>
      </c>
      <c r="F5332">
        <v>89</v>
      </c>
      <c r="G5332">
        <v>82</v>
      </c>
      <c r="H5332">
        <v>93</v>
      </c>
      <c r="I5332">
        <v>47</v>
      </c>
      <c r="J5332">
        <v>5</v>
      </c>
      <c r="K5332">
        <v>187</v>
      </c>
      <c r="L5332">
        <v>35</v>
      </c>
      <c r="M5332">
        <v>13</v>
      </c>
      <c r="N5332">
        <v>6</v>
      </c>
    </row>
    <row r="5333" spans="1:14" x14ac:dyDescent="0.3">
      <c r="A5333" t="s">
        <v>26</v>
      </c>
      <c r="B5333" t="s">
        <v>26</v>
      </c>
      <c r="C5333" t="s">
        <v>27</v>
      </c>
      <c r="D5333" s="3">
        <v>45264</v>
      </c>
      <c r="E5333" s="1">
        <v>45264</v>
      </c>
      <c r="F5333">
        <v>56</v>
      </c>
      <c r="G5333">
        <v>196</v>
      </c>
      <c r="H5333">
        <v>56</v>
      </c>
      <c r="I5333">
        <v>27</v>
      </c>
      <c r="J5333">
        <v>6</v>
      </c>
      <c r="K5333">
        <v>112</v>
      </c>
      <c r="L5333">
        <v>2</v>
      </c>
      <c r="M5333">
        <v>70</v>
      </c>
      <c r="N5333">
        <v>6</v>
      </c>
    </row>
    <row r="5334" spans="1:14" x14ac:dyDescent="0.3">
      <c r="A5334" t="s">
        <v>14</v>
      </c>
      <c r="B5334" t="s">
        <v>14</v>
      </c>
      <c r="C5334" t="s">
        <v>15</v>
      </c>
      <c r="D5334" s="3">
        <v>45145</v>
      </c>
      <c r="E5334" s="1">
        <v>45145</v>
      </c>
      <c r="F5334">
        <v>16</v>
      </c>
      <c r="G5334">
        <v>166</v>
      </c>
      <c r="H5334">
        <v>30</v>
      </c>
      <c r="I5334">
        <v>47</v>
      </c>
      <c r="J5334">
        <v>1</v>
      </c>
      <c r="K5334">
        <v>149</v>
      </c>
      <c r="L5334">
        <v>3</v>
      </c>
      <c r="M5334">
        <v>63</v>
      </c>
      <c r="N5334">
        <v>16</v>
      </c>
    </row>
    <row r="5335" spans="1:14" x14ac:dyDescent="0.3">
      <c r="A5335" t="s">
        <v>34</v>
      </c>
      <c r="B5335" t="s">
        <v>34</v>
      </c>
      <c r="C5335" t="s">
        <v>35</v>
      </c>
      <c r="D5335" s="3">
        <v>45144</v>
      </c>
      <c r="E5335" s="1">
        <v>45144</v>
      </c>
      <c r="F5335">
        <v>26</v>
      </c>
      <c r="G5335">
        <v>10</v>
      </c>
      <c r="H5335">
        <v>45</v>
      </c>
      <c r="I5335">
        <v>36</v>
      </c>
      <c r="J5335">
        <v>3</v>
      </c>
      <c r="K5335">
        <v>21</v>
      </c>
      <c r="L5335">
        <v>10</v>
      </c>
      <c r="M5335">
        <v>42</v>
      </c>
      <c r="N5335">
        <v>5</v>
      </c>
    </row>
    <row r="5336" spans="1:14" x14ac:dyDescent="0.3">
      <c r="A5336" t="s">
        <v>73</v>
      </c>
      <c r="B5336" t="s">
        <v>24</v>
      </c>
      <c r="C5336" t="s">
        <v>25</v>
      </c>
      <c r="D5336" s="3" t="s">
        <v>294</v>
      </c>
      <c r="E5336" s="1">
        <v>45159</v>
      </c>
      <c r="F5336">
        <v>148</v>
      </c>
      <c r="G5336">
        <v>36</v>
      </c>
      <c r="H5336">
        <v>67</v>
      </c>
      <c r="I5336">
        <v>27</v>
      </c>
      <c r="J5336">
        <v>2</v>
      </c>
      <c r="K5336">
        <v>117</v>
      </c>
      <c r="L5336">
        <v>-8</v>
      </c>
      <c r="M5336">
        <v>34</v>
      </c>
      <c r="N5336">
        <v>17</v>
      </c>
    </row>
    <row r="5337" spans="1:14" x14ac:dyDescent="0.3">
      <c r="A5337" t="s">
        <v>39</v>
      </c>
      <c r="B5337" t="s">
        <v>39</v>
      </c>
      <c r="C5337" t="s">
        <v>40</v>
      </c>
      <c r="D5337" s="3">
        <v>45242</v>
      </c>
      <c r="E5337" s="1">
        <v>45242</v>
      </c>
      <c r="F5337">
        <v>15</v>
      </c>
      <c r="G5337">
        <v>28</v>
      </c>
      <c r="H5337">
        <v>47</v>
      </c>
      <c r="I5337">
        <v>44</v>
      </c>
      <c r="J5337">
        <v>5</v>
      </c>
      <c r="K5337">
        <v>148</v>
      </c>
      <c r="L5337">
        <v>17</v>
      </c>
      <c r="M5337">
        <v>95</v>
      </c>
      <c r="N5337">
        <v>2</v>
      </c>
    </row>
    <row r="5338" spans="1:14" x14ac:dyDescent="0.3">
      <c r="A5338" t="s">
        <v>45</v>
      </c>
      <c r="B5338" t="s">
        <v>345</v>
      </c>
      <c r="C5338" t="s">
        <v>46</v>
      </c>
      <c r="D5338" s="3">
        <v>45203</v>
      </c>
      <c r="E5338" s="1">
        <v>45203</v>
      </c>
      <c r="F5338">
        <v>68</v>
      </c>
      <c r="G5338">
        <v>163</v>
      </c>
      <c r="H5338">
        <v>64</v>
      </c>
      <c r="I5338">
        <v>45</v>
      </c>
      <c r="J5338">
        <v>7</v>
      </c>
      <c r="K5338">
        <v>60</v>
      </c>
      <c r="L5338">
        <v>35</v>
      </c>
      <c r="M5338">
        <v>32</v>
      </c>
      <c r="N5338">
        <v>5</v>
      </c>
    </row>
    <row r="5339" spans="1:14" x14ac:dyDescent="0.3">
      <c r="A5339" t="s">
        <v>87</v>
      </c>
      <c r="B5339" t="s">
        <v>87</v>
      </c>
      <c r="C5339" t="s">
        <v>48</v>
      </c>
      <c r="D5339" s="3" t="s">
        <v>173</v>
      </c>
      <c r="E5339" s="1">
        <v>44947</v>
      </c>
      <c r="F5339">
        <v>59</v>
      </c>
      <c r="G5339">
        <v>15</v>
      </c>
      <c r="H5339">
        <v>73</v>
      </c>
      <c r="I5339">
        <v>15</v>
      </c>
      <c r="J5339">
        <v>1</v>
      </c>
      <c r="K5339">
        <v>56</v>
      </c>
      <c r="L5339">
        <v>34</v>
      </c>
      <c r="M5339">
        <v>67</v>
      </c>
      <c r="N5339">
        <v>9</v>
      </c>
    </row>
    <row r="5340" spans="1:14" x14ac:dyDescent="0.3">
      <c r="A5340" t="s">
        <v>144</v>
      </c>
      <c r="B5340" t="s">
        <v>346</v>
      </c>
      <c r="C5340" t="s">
        <v>46</v>
      </c>
      <c r="D5340" s="3" t="s">
        <v>289</v>
      </c>
      <c r="E5340" s="1">
        <v>45002</v>
      </c>
      <c r="F5340">
        <v>39</v>
      </c>
      <c r="G5340">
        <v>76</v>
      </c>
      <c r="H5340">
        <v>51</v>
      </c>
      <c r="I5340">
        <v>20</v>
      </c>
      <c r="J5340">
        <v>5</v>
      </c>
      <c r="K5340">
        <v>164</v>
      </c>
      <c r="L5340">
        <v>38</v>
      </c>
      <c r="M5340">
        <v>97</v>
      </c>
      <c r="N5340">
        <v>17</v>
      </c>
    </row>
    <row r="5341" spans="1:14" x14ac:dyDescent="0.3">
      <c r="A5341" t="s">
        <v>107</v>
      </c>
      <c r="B5341" t="s">
        <v>107</v>
      </c>
      <c r="C5341" t="s">
        <v>33</v>
      </c>
      <c r="D5341" s="3" t="s">
        <v>208</v>
      </c>
      <c r="E5341" s="1">
        <v>45275</v>
      </c>
      <c r="F5341">
        <v>123</v>
      </c>
      <c r="G5341">
        <v>73</v>
      </c>
      <c r="H5341">
        <v>43</v>
      </c>
      <c r="I5341">
        <v>27</v>
      </c>
      <c r="J5341">
        <v>9</v>
      </c>
      <c r="K5341">
        <v>100</v>
      </c>
      <c r="L5341">
        <v>4</v>
      </c>
      <c r="M5341">
        <v>35</v>
      </c>
      <c r="N5341">
        <v>5</v>
      </c>
    </row>
    <row r="5342" spans="1:14" x14ac:dyDescent="0.3">
      <c r="A5342" t="s">
        <v>14</v>
      </c>
      <c r="B5342" t="s">
        <v>14</v>
      </c>
      <c r="C5342" t="s">
        <v>15</v>
      </c>
      <c r="D5342" s="3">
        <v>45026</v>
      </c>
      <c r="E5342" s="1">
        <v>45026</v>
      </c>
      <c r="F5342">
        <v>51</v>
      </c>
      <c r="G5342">
        <v>131</v>
      </c>
      <c r="H5342">
        <v>36</v>
      </c>
      <c r="I5342">
        <v>15</v>
      </c>
      <c r="J5342">
        <v>7</v>
      </c>
      <c r="K5342">
        <v>160</v>
      </c>
      <c r="L5342">
        <v>0</v>
      </c>
      <c r="M5342">
        <v>72</v>
      </c>
      <c r="N5342">
        <v>5</v>
      </c>
    </row>
    <row r="5343" spans="1:14" x14ac:dyDescent="0.3">
      <c r="A5343" t="s">
        <v>115</v>
      </c>
      <c r="B5343" t="s">
        <v>82</v>
      </c>
      <c r="C5343" t="s">
        <v>19</v>
      </c>
      <c r="D5343" s="3" t="s">
        <v>264</v>
      </c>
      <c r="E5343" s="1">
        <v>44973</v>
      </c>
      <c r="F5343">
        <v>127</v>
      </c>
      <c r="G5343">
        <v>70</v>
      </c>
      <c r="H5343">
        <v>92</v>
      </c>
      <c r="I5343">
        <v>13</v>
      </c>
      <c r="J5343">
        <v>3</v>
      </c>
      <c r="K5343">
        <v>156</v>
      </c>
      <c r="L5343">
        <v>2</v>
      </c>
      <c r="M5343">
        <v>47</v>
      </c>
      <c r="N5343">
        <v>9</v>
      </c>
    </row>
    <row r="5344" spans="1:14" x14ac:dyDescent="0.3">
      <c r="A5344" t="s">
        <v>51</v>
      </c>
      <c r="B5344" t="s">
        <v>51</v>
      </c>
      <c r="C5344" t="s">
        <v>48</v>
      </c>
      <c r="D5344" s="3" t="s">
        <v>177</v>
      </c>
      <c r="E5344" s="1">
        <v>45189</v>
      </c>
      <c r="F5344">
        <v>133</v>
      </c>
      <c r="G5344">
        <v>196</v>
      </c>
      <c r="H5344">
        <v>35</v>
      </c>
      <c r="I5344">
        <v>48</v>
      </c>
      <c r="J5344">
        <v>2</v>
      </c>
      <c r="K5344">
        <v>180</v>
      </c>
      <c r="L5344">
        <v>29</v>
      </c>
      <c r="M5344">
        <v>22</v>
      </c>
      <c r="N5344">
        <v>20</v>
      </c>
    </row>
    <row r="5345" spans="1:14" x14ac:dyDescent="0.3">
      <c r="A5345" t="s">
        <v>44</v>
      </c>
      <c r="B5345" t="s">
        <v>44</v>
      </c>
      <c r="C5345" t="s">
        <v>150</v>
      </c>
      <c r="D5345" s="3" t="s">
        <v>166</v>
      </c>
      <c r="E5345" s="1">
        <v>45219</v>
      </c>
      <c r="F5345">
        <v>35</v>
      </c>
      <c r="G5345">
        <v>69</v>
      </c>
      <c r="H5345">
        <v>79</v>
      </c>
      <c r="I5345">
        <v>8</v>
      </c>
      <c r="J5345">
        <v>0</v>
      </c>
      <c r="K5345">
        <v>43</v>
      </c>
      <c r="L5345">
        <v>31</v>
      </c>
      <c r="M5345">
        <v>16</v>
      </c>
      <c r="N5345">
        <v>1</v>
      </c>
    </row>
    <row r="5346" spans="1:14" x14ac:dyDescent="0.3">
      <c r="A5346" t="s">
        <v>26</v>
      </c>
      <c r="B5346" t="s">
        <v>26</v>
      </c>
      <c r="C5346" t="s">
        <v>27</v>
      </c>
      <c r="D5346" s="3" t="s">
        <v>169</v>
      </c>
      <c r="E5346" s="1">
        <v>45194</v>
      </c>
      <c r="F5346">
        <v>49</v>
      </c>
      <c r="G5346">
        <v>84</v>
      </c>
      <c r="H5346">
        <v>80</v>
      </c>
      <c r="I5346">
        <v>44</v>
      </c>
      <c r="J5346">
        <v>5</v>
      </c>
      <c r="K5346">
        <v>146</v>
      </c>
      <c r="L5346">
        <v>33</v>
      </c>
      <c r="M5346">
        <v>47</v>
      </c>
      <c r="N5346">
        <v>17</v>
      </c>
    </row>
    <row r="5347" spans="1:14" x14ac:dyDescent="0.3">
      <c r="A5347" t="s">
        <v>22</v>
      </c>
      <c r="B5347" t="s">
        <v>22</v>
      </c>
      <c r="C5347" t="s">
        <v>23</v>
      </c>
      <c r="D5347" s="3">
        <v>44933</v>
      </c>
      <c r="E5347" s="1">
        <v>44933</v>
      </c>
      <c r="F5347">
        <v>75</v>
      </c>
      <c r="G5347">
        <v>135</v>
      </c>
      <c r="H5347">
        <v>69</v>
      </c>
      <c r="I5347">
        <v>15</v>
      </c>
      <c r="J5347">
        <v>6</v>
      </c>
      <c r="K5347">
        <v>182</v>
      </c>
      <c r="L5347">
        <v>24</v>
      </c>
      <c r="M5347">
        <v>80</v>
      </c>
      <c r="N5347">
        <v>17</v>
      </c>
    </row>
    <row r="5348" spans="1:14" x14ac:dyDescent="0.3">
      <c r="A5348" t="s">
        <v>98</v>
      </c>
      <c r="B5348" t="s">
        <v>98</v>
      </c>
      <c r="C5348" t="s">
        <v>43</v>
      </c>
      <c r="D5348" s="3" t="s">
        <v>167</v>
      </c>
      <c r="E5348" s="1">
        <v>45243</v>
      </c>
      <c r="F5348">
        <v>143</v>
      </c>
      <c r="G5348">
        <v>52</v>
      </c>
      <c r="H5348">
        <v>23</v>
      </c>
      <c r="I5348">
        <v>33</v>
      </c>
      <c r="J5348">
        <v>7</v>
      </c>
      <c r="K5348">
        <v>93</v>
      </c>
      <c r="L5348">
        <v>20</v>
      </c>
      <c r="M5348">
        <v>84</v>
      </c>
      <c r="N5348">
        <v>13</v>
      </c>
    </row>
    <row r="5349" spans="1:14" x14ac:dyDescent="0.3">
      <c r="A5349" t="s">
        <v>29</v>
      </c>
      <c r="B5349" t="s">
        <v>29</v>
      </c>
      <c r="C5349" t="s">
        <v>151</v>
      </c>
      <c r="D5349" s="3" t="s">
        <v>311</v>
      </c>
      <c r="E5349" s="1">
        <v>45097</v>
      </c>
      <c r="F5349">
        <v>29</v>
      </c>
      <c r="G5349">
        <v>120</v>
      </c>
      <c r="H5349">
        <v>99</v>
      </c>
      <c r="I5349">
        <v>5</v>
      </c>
      <c r="J5349">
        <v>9</v>
      </c>
      <c r="K5349">
        <v>157</v>
      </c>
      <c r="L5349">
        <v>8</v>
      </c>
      <c r="M5349">
        <v>99</v>
      </c>
      <c r="N5349">
        <v>15</v>
      </c>
    </row>
    <row r="5350" spans="1:14" x14ac:dyDescent="0.3">
      <c r="A5350" t="s">
        <v>44</v>
      </c>
      <c r="B5350" t="s">
        <v>44</v>
      </c>
      <c r="C5350" t="s">
        <v>150</v>
      </c>
      <c r="D5350" s="3" t="s">
        <v>329</v>
      </c>
      <c r="E5350" s="1">
        <v>45103</v>
      </c>
      <c r="F5350">
        <v>82</v>
      </c>
      <c r="G5350">
        <v>81</v>
      </c>
      <c r="H5350">
        <v>92</v>
      </c>
      <c r="I5350">
        <v>47</v>
      </c>
      <c r="J5350">
        <v>0</v>
      </c>
      <c r="K5350">
        <v>146</v>
      </c>
      <c r="L5350">
        <v>31</v>
      </c>
      <c r="M5350">
        <v>50</v>
      </c>
      <c r="N5350">
        <v>17</v>
      </c>
    </row>
    <row r="5351" spans="1:14" x14ac:dyDescent="0.3">
      <c r="A5351" t="s">
        <v>63</v>
      </c>
      <c r="B5351" t="s">
        <v>345</v>
      </c>
      <c r="C5351" t="s">
        <v>46</v>
      </c>
      <c r="D5351" s="3">
        <v>45086</v>
      </c>
      <c r="E5351" s="1">
        <v>45086</v>
      </c>
      <c r="F5351">
        <v>145</v>
      </c>
      <c r="G5351">
        <v>82</v>
      </c>
      <c r="H5351">
        <v>50</v>
      </c>
      <c r="I5351">
        <v>29</v>
      </c>
      <c r="J5351">
        <v>9</v>
      </c>
      <c r="K5351">
        <v>157</v>
      </c>
      <c r="L5351">
        <v>31</v>
      </c>
      <c r="M5351">
        <v>67</v>
      </c>
      <c r="N5351">
        <v>14</v>
      </c>
    </row>
    <row r="5352" spans="1:14" x14ac:dyDescent="0.3">
      <c r="A5352" t="s">
        <v>61</v>
      </c>
      <c r="B5352" t="s">
        <v>61</v>
      </c>
      <c r="C5352" t="s">
        <v>62</v>
      </c>
      <c r="D5352" s="3" t="s">
        <v>243</v>
      </c>
      <c r="E5352" s="1">
        <v>45250</v>
      </c>
      <c r="F5352">
        <v>57</v>
      </c>
      <c r="G5352">
        <v>142</v>
      </c>
      <c r="H5352">
        <v>18</v>
      </c>
      <c r="I5352">
        <v>37</v>
      </c>
      <c r="J5352">
        <v>7</v>
      </c>
      <c r="K5352">
        <v>185</v>
      </c>
      <c r="L5352">
        <v>-7</v>
      </c>
      <c r="M5352">
        <v>33</v>
      </c>
      <c r="N5352">
        <v>1</v>
      </c>
    </row>
    <row r="5353" spans="1:14" x14ac:dyDescent="0.3">
      <c r="A5353" t="s">
        <v>20</v>
      </c>
      <c r="B5353" t="s">
        <v>20</v>
      </c>
      <c r="C5353" t="s">
        <v>149</v>
      </c>
      <c r="D5353" s="3" t="s">
        <v>181</v>
      </c>
      <c r="E5353" s="1">
        <v>45188</v>
      </c>
      <c r="F5353">
        <v>78</v>
      </c>
      <c r="G5353">
        <v>19</v>
      </c>
      <c r="H5353">
        <v>26</v>
      </c>
      <c r="I5353">
        <v>9</v>
      </c>
      <c r="J5353">
        <v>9</v>
      </c>
      <c r="K5353">
        <v>85</v>
      </c>
      <c r="L5353">
        <v>38</v>
      </c>
      <c r="M5353">
        <v>43</v>
      </c>
      <c r="N5353">
        <v>16</v>
      </c>
    </row>
    <row r="5354" spans="1:14" x14ac:dyDescent="0.3">
      <c r="A5354" t="s">
        <v>102</v>
      </c>
      <c r="B5354" t="s">
        <v>102</v>
      </c>
      <c r="C5354" t="s">
        <v>40</v>
      </c>
      <c r="D5354" s="3" t="s">
        <v>222</v>
      </c>
      <c r="E5354" s="1">
        <v>45156</v>
      </c>
      <c r="F5354">
        <v>130</v>
      </c>
      <c r="G5354">
        <v>133</v>
      </c>
      <c r="H5354">
        <v>6</v>
      </c>
      <c r="I5354">
        <v>47</v>
      </c>
      <c r="J5354">
        <v>0</v>
      </c>
      <c r="K5354">
        <v>112</v>
      </c>
      <c r="L5354">
        <v>-6</v>
      </c>
      <c r="M5354">
        <v>80</v>
      </c>
      <c r="N5354">
        <v>18</v>
      </c>
    </row>
    <row r="5355" spans="1:14" x14ac:dyDescent="0.3">
      <c r="A5355" t="s">
        <v>98</v>
      </c>
      <c r="B5355" t="s">
        <v>98</v>
      </c>
      <c r="C5355" t="s">
        <v>43</v>
      </c>
      <c r="D5355" s="3" t="s">
        <v>266</v>
      </c>
      <c r="E5355" s="1">
        <v>44942</v>
      </c>
      <c r="F5355">
        <v>57</v>
      </c>
      <c r="G5355">
        <v>127</v>
      </c>
      <c r="H5355">
        <v>93</v>
      </c>
      <c r="I5355">
        <v>5</v>
      </c>
      <c r="J5355">
        <v>9</v>
      </c>
      <c r="K5355">
        <v>123</v>
      </c>
      <c r="L5355">
        <v>32</v>
      </c>
      <c r="M5355">
        <v>86</v>
      </c>
      <c r="N5355">
        <v>9</v>
      </c>
    </row>
    <row r="5356" spans="1:14" x14ac:dyDescent="0.3">
      <c r="A5356" t="s">
        <v>14</v>
      </c>
      <c r="B5356" t="s">
        <v>14</v>
      </c>
      <c r="C5356" t="s">
        <v>15</v>
      </c>
      <c r="D5356" s="3">
        <v>44986</v>
      </c>
      <c r="E5356" s="1">
        <v>44986</v>
      </c>
      <c r="F5356">
        <v>110</v>
      </c>
      <c r="G5356">
        <v>61</v>
      </c>
      <c r="H5356">
        <v>6</v>
      </c>
      <c r="I5356">
        <v>43</v>
      </c>
      <c r="J5356">
        <v>7</v>
      </c>
      <c r="K5356">
        <v>144</v>
      </c>
      <c r="L5356">
        <v>29</v>
      </c>
      <c r="M5356">
        <v>99</v>
      </c>
      <c r="N5356">
        <v>15</v>
      </c>
    </row>
    <row r="5357" spans="1:14" x14ac:dyDescent="0.3">
      <c r="A5357" t="s">
        <v>107</v>
      </c>
      <c r="B5357" t="s">
        <v>107</v>
      </c>
      <c r="C5357" t="s">
        <v>33</v>
      </c>
      <c r="D5357" s="3" t="s">
        <v>333</v>
      </c>
      <c r="E5357" s="1">
        <v>45248</v>
      </c>
      <c r="F5357">
        <v>50</v>
      </c>
      <c r="G5357">
        <v>19</v>
      </c>
      <c r="H5357">
        <v>22</v>
      </c>
      <c r="I5357">
        <v>25</v>
      </c>
      <c r="J5357">
        <v>5</v>
      </c>
      <c r="K5357">
        <v>98</v>
      </c>
      <c r="L5357">
        <v>21</v>
      </c>
      <c r="M5357">
        <v>65</v>
      </c>
      <c r="N5357">
        <v>1</v>
      </c>
    </row>
    <row r="5358" spans="1:14" x14ac:dyDescent="0.3">
      <c r="A5358" t="s">
        <v>28</v>
      </c>
      <c r="B5358" t="s">
        <v>28</v>
      </c>
      <c r="C5358" t="s">
        <v>150</v>
      </c>
      <c r="D5358" s="3">
        <v>45176</v>
      </c>
      <c r="E5358" s="1">
        <v>45176</v>
      </c>
      <c r="F5358">
        <v>15</v>
      </c>
      <c r="G5358">
        <v>75</v>
      </c>
      <c r="H5358">
        <v>32</v>
      </c>
      <c r="I5358">
        <v>45</v>
      </c>
      <c r="J5358">
        <v>3</v>
      </c>
      <c r="K5358">
        <v>113</v>
      </c>
      <c r="L5358">
        <v>12</v>
      </c>
      <c r="M5358">
        <v>89</v>
      </c>
      <c r="N5358">
        <v>12</v>
      </c>
    </row>
    <row r="5359" spans="1:14" x14ac:dyDescent="0.3">
      <c r="A5359" t="s">
        <v>24</v>
      </c>
      <c r="B5359" t="s">
        <v>24</v>
      </c>
      <c r="C5359" t="s">
        <v>25</v>
      </c>
      <c r="D5359" s="3">
        <v>44963</v>
      </c>
      <c r="E5359" s="1">
        <v>44963</v>
      </c>
      <c r="F5359">
        <v>120</v>
      </c>
      <c r="G5359">
        <v>197</v>
      </c>
      <c r="H5359">
        <v>43</v>
      </c>
      <c r="I5359">
        <v>11</v>
      </c>
      <c r="J5359">
        <v>1</v>
      </c>
      <c r="K5359">
        <v>71</v>
      </c>
      <c r="L5359">
        <v>-3</v>
      </c>
      <c r="M5359">
        <v>64</v>
      </c>
      <c r="N5359">
        <v>15</v>
      </c>
    </row>
    <row r="5360" spans="1:14" x14ac:dyDescent="0.3">
      <c r="A5360" t="s">
        <v>58</v>
      </c>
      <c r="B5360" t="s">
        <v>58</v>
      </c>
      <c r="C5360" t="s">
        <v>27</v>
      </c>
      <c r="D5360" s="3">
        <v>45240</v>
      </c>
      <c r="E5360" s="1">
        <v>45240</v>
      </c>
      <c r="F5360">
        <v>43</v>
      </c>
      <c r="G5360">
        <v>195</v>
      </c>
      <c r="H5360">
        <v>60</v>
      </c>
      <c r="I5360">
        <v>15</v>
      </c>
      <c r="J5360">
        <v>9</v>
      </c>
      <c r="K5360">
        <v>138</v>
      </c>
      <c r="L5360">
        <v>13</v>
      </c>
      <c r="M5360">
        <v>21</v>
      </c>
      <c r="N5360">
        <v>10</v>
      </c>
    </row>
    <row r="5361" spans="1:14" x14ac:dyDescent="0.3">
      <c r="A5361" t="s">
        <v>93</v>
      </c>
      <c r="B5361" t="s">
        <v>93</v>
      </c>
      <c r="C5361" t="s">
        <v>62</v>
      </c>
      <c r="D5361" s="3">
        <v>45271</v>
      </c>
      <c r="E5361" s="1">
        <v>45271</v>
      </c>
      <c r="F5361">
        <v>79</v>
      </c>
      <c r="G5361">
        <v>120</v>
      </c>
      <c r="H5361">
        <v>75</v>
      </c>
      <c r="I5361">
        <v>29</v>
      </c>
      <c r="J5361">
        <v>9</v>
      </c>
      <c r="K5361">
        <v>115</v>
      </c>
      <c r="L5361">
        <v>27</v>
      </c>
      <c r="M5361">
        <v>35</v>
      </c>
      <c r="N5361">
        <v>14</v>
      </c>
    </row>
    <row r="5362" spans="1:14" x14ac:dyDescent="0.3">
      <c r="A5362" t="s">
        <v>66</v>
      </c>
      <c r="B5362" t="s">
        <v>61</v>
      </c>
      <c r="C5362" t="s">
        <v>62</v>
      </c>
      <c r="D5362" s="3" t="s">
        <v>296</v>
      </c>
      <c r="E5362" s="1">
        <v>45122</v>
      </c>
      <c r="F5362">
        <v>139</v>
      </c>
      <c r="G5362">
        <v>144</v>
      </c>
      <c r="H5362">
        <v>65</v>
      </c>
      <c r="I5362">
        <v>34</v>
      </c>
      <c r="J5362">
        <v>6</v>
      </c>
      <c r="K5362">
        <v>53</v>
      </c>
      <c r="L5362">
        <v>-7</v>
      </c>
      <c r="M5362">
        <v>21</v>
      </c>
      <c r="N5362">
        <v>15</v>
      </c>
    </row>
    <row r="5363" spans="1:14" x14ac:dyDescent="0.3">
      <c r="A5363" t="s">
        <v>111</v>
      </c>
      <c r="B5363" t="s">
        <v>111</v>
      </c>
      <c r="C5363" t="s">
        <v>35</v>
      </c>
      <c r="D5363" s="3">
        <v>45050</v>
      </c>
      <c r="E5363" s="1">
        <v>45050</v>
      </c>
      <c r="F5363">
        <v>41</v>
      </c>
      <c r="G5363">
        <v>95</v>
      </c>
      <c r="H5363">
        <v>59</v>
      </c>
      <c r="I5363">
        <v>5</v>
      </c>
      <c r="J5363">
        <v>6</v>
      </c>
      <c r="K5363">
        <v>144</v>
      </c>
      <c r="L5363">
        <v>19</v>
      </c>
      <c r="M5363">
        <v>95</v>
      </c>
      <c r="N5363">
        <v>15</v>
      </c>
    </row>
    <row r="5364" spans="1:14" x14ac:dyDescent="0.3">
      <c r="A5364" t="s">
        <v>44</v>
      </c>
      <c r="B5364" t="s">
        <v>44</v>
      </c>
      <c r="C5364" t="s">
        <v>150</v>
      </c>
      <c r="D5364" s="3">
        <v>44995</v>
      </c>
      <c r="E5364" s="1">
        <v>44995</v>
      </c>
      <c r="F5364">
        <v>132</v>
      </c>
      <c r="G5364">
        <v>25</v>
      </c>
      <c r="H5364">
        <v>39</v>
      </c>
      <c r="I5364">
        <v>1</v>
      </c>
      <c r="J5364">
        <v>2</v>
      </c>
      <c r="K5364">
        <v>95</v>
      </c>
      <c r="L5364">
        <v>4</v>
      </c>
      <c r="M5364">
        <v>62</v>
      </c>
      <c r="N5364">
        <v>18</v>
      </c>
    </row>
    <row r="5365" spans="1:14" x14ac:dyDescent="0.3">
      <c r="A5365" t="s">
        <v>39</v>
      </c>
      <c r="B5365" t="s">
        <v>39</v>
      </c>
      <c r="C5365" t="s">
        <v>40</v>
      </c>
      <c r="D5365" s="3" t="s">
        <v>167</v>
      </c>
      <c r="E5365" s="1">
        <v>45243</v>
      </c>
      <c r="F5365">
        <v>81</v>
      </c>
      <c r="G5365">
        <v>82</v>
      </c>
      <c r="H5365">
        <v>10</v>
      </c>
      <c r="I5365">
        <v>25</v>
      </c>
      <c r="J5365">
        <v>3</v>
      </c>
      <c r="K5365">
        <v>42</v>
      </c>
      <c r="L5365">
        <v>-6</v>
      </c>
      <c r="M5365">
        <v>48</v>
      </c>
      <c r="N5365">
        <v>3</v>
      </c>
    </row>
    <row r="5366" spans="1:14" x14ac:dyDescent="0.3">
      <c r="A5366" t="s">
        <v>30</v>
      </c>
      <c r="B5366" t="s">
        <v>30</v>
      </c>
      <c r="C5366" t="s">
        <v>31</v>
      </c>
      <c r="D5366" s="3">
        <v>45051</v>
      </c>
      <c r="E5366" s="1">
        <v>45051</v>
      </c>
      <c r="F5366">
        <v>28</v>
      </c>
      <c r="G5366">
        <v>40</v>
      </c>
      <c r="H5366">
        <v>5</v>
      </c>
      <c r="I5366">
        <v>31</v>
      </c>
      <c r="J5366">
        <v>1</v>
      </c>
      <c r="K5366">
        <v>100</v>
      </c>
      <c r="L5366">
        <v>30</v>
      </c>
      <c r="M5366">
        <v>66</v>
      </c>
      <c r="N5366">
        <v>1</v>
      </c>
    </row>
    <row r="5367" spans="1:14" x14ac:dyDescent="0.3">
      <c r="A5367" t="s">
        <v>45</v>
      </c>
      <c r="B5367" t="s">
        <v>345</v>
      </c>
      <c r="C5367" t="s">
        <v>46</v>
      </c>
      <c r="D5367" s="3" t="s">
        <v>240</v>
      </c>
      <c r="E5367" s="1">
        <v>44950</v>
      </c>
      <c r="F5367">
        <v>137</v>
      </c>
      <c r="G5367">
        <v>80</v>
      </c>
      <c r="H5367">
        <v>8</v>
      </c>
      <c r="I5367">
        <v>10</v>
      </c>
      <c r="J5367">
        <v>2</v>
      </c>
      <c r="K5367">
        <v>69</v>
      </c>
      <c r="L5367">
        <v>37</v>
      </c>
      <c r="M5367">
        <v>40</v>
      </c>
      <c r="N5367">
        <v>4</v>
      </c>
    </row>
    <row r="5368" spans="1:14" x14ac:dyDescent="0.3">
      <c r="A5368" t="s">
        <v>24</v>
      </c>
      <c r="B5368" t="s">
        <v>24</v>
      </c>
      <c r="C5368" t="s">
        <v>25</v>
      </c>
      <c r="D5368" s="3" t="s">
        <v>231</v>
      </c>
      <c r="E5368" s="1">
        <v>45123</v>
      </c>
      <c r="F5368">
        <v>37</v>
      </c>
      <c r="G5368">
        <v>158</v>
      </c>
      <c r="H5368">
        <v>29</v>
      </c>
      <c r="I5368">
        <v>4</v>
      </c>
      <c r="J5368">
        <v>1</v>
      </c>
      <c r="K5368">
        <v>198</v>
      </c>
      <c r="L5368">
        <v>25</v>
      </c>
      <c r="M5368">
        <v>62</v>
      </c>
      <c r="N5368">
        <v>15</v>
      </c>
    </row>
    <row r="5369" spans="1:14" x14ac:dyDescent="0.3">
      <c r="A5369" t="s">
        <v>24</v>
      </c>
      <c r="B5369" t="s">
        <v>24</v>
      </c>
      <c r="C5369" t="s">
        <v>25</v>
      </c>
      <c r="D5369" s="3" t="s">
        <v>203</v>
      </c>
      <c r="E5369" s="1">
        <v>45163</v>
      </c>
      <c r="F5369">
        <v>123</v>
      </c>
      <c r="G5369">
        <v>198</v>
      </c>
      <c r="H5369">
        <v>32</v>
      </c>
      <c r="I5369">
        <v>20</v>
      </c>
      <c r="J5369">
        <v>7</v>
      </c>
      <c r="K5369">
        <v>124</v>
      </c>
      <c r="L5369">
        <v>8</v>
      </c>
      <c r="M5369">
        <v>46</v>
      </c>
      <c r="N5369">
        <v>8</v>
      </c>
    </row>
    <row r="5370" spans="1:14" x14ac:dyDescent="0.3">
      <c r="A5370" t="s">
        <v>98</v>
      </c>
      <c r="B5370" t="s">
        <v>98</v>
      </c>
      <c r="C5370" t="s">
        <v>43</v>
      </c>
      <c r="D5370" s="3" t="s">
        <v>206</v>
      </c>
      <c r="E5370" s="1">
        <v>45283</v>
      </c>
      <c r="F5370">
        <v>44</v>
      </c>
      <c r="G5370">
        <v>93</v>
      </c>
      <c r="H5370">
        <v>52</v>
      </c>
      <c r="I5370">
        <v>17</v>
      </c>
      <c r="J5370">
        <v>2</v>
      </c>
      <c r="K5370">
        <v>18</v>
      </c>
      <c r="L5370">
        <v>-1</v>
      </c>
      <c r="M5370">
        <v>92</v>
      </c>
      <c r="N5370">
        <v>12</v>
      </c>
    </row>
    <row r="5371" spans="1:14" x14ac:dyDescent="0.3">
      <c r="A5371" t="s">
        <v>29</v>
      </c>
      <c r="B5371" t="s">
        <v>29</v>
      </c>
      <c r="C5371" t="s">
        <v>151</v>
      </c>
      <c r="D5371" s="3" t="s">
        <v>172</v>
      </c>
      <c r="E5371" s="1">
        <v>45099</v>
      </c>
      <c r="F5371">
        <v>135</v>
      </c>
      <c r="G5371">
        <v>82</v>
      </c>
      <c r="H5371">
        <v>51</v>
      </c>
      <c r="I5371">
        <v>18</v>
      </c>
      <c r="J5371">
        <v>1</v>
      </c>
      <c r="K5371">
        <v>20</v>
      </c>
      <c r="L5371">
        <v>37</v>
      </c>
      <c r="M5371">
        <v>20</v>
      </c>
      <c r="N5371">
        <v>5</v>
      </c>
    </row>
    <row r="5372" spans="1:14" x14ac:dyDescent="0.3">
      <c r="A5372" t="s">
        <v>98</v>
      </c>
      <c r="B5372" t="s">
        <v>98</v>
      </c>
      <c r="C5372" t="s">
        <v>43</v>
      </c>
      <c r="D5372" s="3" t="s">
        <v>160</v>
      </c>
      <c r="E5372" s="1">
        <v>45245</v>
      </c>
      <c r="F5372">
        <v>63</v>
      </c>
      <c r="G5372">
        <v>185</v>
      </c>
      <c r="H5372">
        <v>6</v>
      </c>
      <c r="I5372">
        <v>49</v>
      </c>
      <c r="J5372">
        <v>1</v>
      </c>
      <c r="K5372">
        <v>157</v>
      </c>
      <c r="L5372">
        <v>27</v>
      </c>
      <c r="M5372">
        <v>51</v>
      </c>
      <c r="N5372">
        <v>16</v>
      </c>
    </row>
    <row r="5373" spans="1:14" x14ac:dyDescent="0.3">
      <c r="A5373" t="s">
        <v>123</v>
      </c>
      <c r="B5373" t="s">
        <v>102</v>
      </c>
      <c r="C5373" t="s">
        <v>40</v>
      </c>
      <c r="D5373" s="3">
        <v>45176</v>
      </c>
      <c r="E5373" s="1">
        <v>45176</v>
      </c>
      <c r="F5373">
        <v>133</v>
      </c>
      <c r="G5373">
        <v>17</v>
      </c>
      <c r="H5373">
        <v>42</v>
      </c>
      <c r="I5373">
        <v>6</v>
      </c>
      <c r="J5373">
        <v>5</v>
      </c>
      <c r="K5373">
        <v>178</v>
      </c>
      <c r="L5373">
        <v>6</v>
      </c>
      <c r="M5373">
        <v>35</v>
      </c>
      <c r="N5373">
        <v>18</v>
      </c>
    </row>
    <row r="5374" spans="1:14" x14ac:dyDescent="0.3">
      <c r="A5374" t="s">
        <v>85</v>
      </c>
      <c r="B5374" t="s">
        <v>51</v>
      </c>
      <c r="C5374" t="s">
        <v>48</v>
      </c>
      <c r="D5374" s="3" t="s">
        <v>253</v>
      </c>
      <c r="E5374" s="1">
        <v>45036</v>
      </c>
      <c r="F5374">
        <v>36</v>
      </c>
      <c r="G5374">
        <v>41</v>
      </c>
      <c r="H5374">
        <v>50</v>
      </c>
      <c r="I5374">
        <v>9</v>
      </c>
      <c r="J5374">
        <v>9</v>
      </c>
      <c r="K5374">
        <v>169</v>
      </c>
      <c r="L5374">
        <v>-2</v>
      </c>
      <c r="M5374">
        <v>64</v>
      </c>
      <c r="N5374">
        <v>19</v>
      </c>
    </row>
    <row r="5375" spans="1:14" x14ac:dyDescent="0.3">
      <c r="A5375" t="s">
        <v>77</v>
      </c>
      <c r="B5375" t="s">
        <v>77</v>
      </c>
      <c r="C5375" t="s">
        <v>25</v>
      </c>
      <c r="D5375" s="3" t="s">
        <v>186</v>
      </c>
      <c r="E5375" s="1">
        <v>44976</v>
      </c>
      <c r="F5375">
        <v>107</v>
      </c>
      <c r="G5375">
        <v>61</v>
      </c>
      <c r="H5375">
        <v>25</v>
      </c>
      <c r="I5375">
        <v>27</v>
      </c>
      <c r="J5375">
        <v>7</v>
      </c>
      <c r="K5375">
        <v>157</v>
      </c>
      <c r="L5375">
        <v>39</v>
      </c>
      <c r="M5375">
        <v>98</v>
      </c>
      <c r="N5375">
        <v>16</v>
      </c>
    </row>
    <row r="5376" spans="1:14" x14ac:dyDescent="0.3">
      <c r="A5376" t="s">
        <v>45</v>
      </c>
      <c r="B5376" t="s">
        <v>345</v>
      </c>
      <c r="C5376" t="s">
        <v>46</v>
      </c>
      <c r="D5376" s="3" t="s">
        <v>246</v>
      </c>
      <c r="E5376" s="1">
        <v>44946</v>
      </c>
      <c r="F5376">
        <v>17</v>
      </c>
      <c r="G5376">
        <v>153</v>
      </c>
      <c r="H5376">
        <v>50</v>
      </c>
      <c r="I5376">
        <v>34</v>
      </c>
      <c r="J5376">
        <v>1</v>
      </c>
      <c r="K5376">
        <v>162</v>
      </c>
      <c r="L5376">
        <v>18</v>
      </c>
      <c r="M5376">
        <v>43</v>
      </c>
      <c r="N5376">
        <v>9</v>
      </c>
    </row>
    <row r="5377" spans="1:14" x14ac:dyDescent="0.3">
      <c r="A5377" t="s">
        <v>12</v>
      </c>
      <c r="B5377" t="s">
        <v>12</v>
      </c>
      <c r="C5377" t="s">
        <v>13</v>
      </c>
      <c r="D5377" s="3" t="s">
        <v>264</v>
      </c>
      <c r="E5377" s="1">
        <v>44973</v>
      </c>
      <c r="F5377">
        <v>106</v>
      </c>
      <c r="G5377">
        <v>72</v>
      </c>
      <c r="H5377">
        <v>27</v>
      </c>
      <c r="I5377">
        <v>34</v>
      </c>
      <c r="J5377">
        <v>0</v>
      </c>
      <c r="K5377">
        <v>20</v>
      </c>
      <c r="L5377">
        <v>35</v>
      </c>
      <c r="M5377">
        <v>73</v>
      </c>
      <c r="N5377">
        <v>5</v>
      </c>
    </row>
    <row r="5378" spans="1:14" x14ac:dyDescent="0.3">
      <c r="A5378" t="s">
        <v>22</v>
      </c>
      <c r="B5378" t="s">
        <v>22</v>
      </c>
      <c r="C5378" t="s">
        <v>23</v>
      </c>
      <c r="D5378" s="3" t="s">
        <v>259</v>
      </c>
      <c r="E5378" s="1">
        <v>45217</v>
      </c>
      <c r="F5378">
        <v>89</v>
      </c>
      <c r="G5378">
        <v>23</v>
      </c>
      <c r="H5378">
        <v>77</v>
      </c>
      <c r="I5378">
        <v>47</v>
      </c>
      <c r="J5378">
        <v>9</v>
      </c>
      <c r="K5378">
        <v>37</v>
      </c>
      <c r="L5378">
        <v>-2</v>
      </c>
      <c r="M5378">
        <v>61</v>
      </c>
      <c r="N5378">
        <v>5</v>
      </c>
    </row>
    <row r="5379" spans="1:14" x14ac:dyDescent="0.3">
      <c r="A5379" t="s">
        <v>12</v>
      </c>
      <c r="B5379" t="s">
        <v>12</v>
      </c>
      <c r="C5379" t="s">
        <v>13</v>
      </c>
      <c r="D5379" s="3">
        <v>45206</v>
      </c>
      <c r="E5379" s="1">
        <v>45206</v>
      </c>
      <c r="F5379">
        <v>149</v>
      </c>
      <c r="G5379">
        <v>181</v>
      </c>
      <c r="H5379">
        <v>66</v>
      </c>
      <c r="I5379">
        <v>29</v>
      </c>
      <c r="J5379">
        <v>8</v>
      </c>
      <c r="K5379">
        <v>56</v>
      </c>
      <c r="L5379">
        <v>-10</v>
      </c>
      <c r="M5379">
        <v>100</v>
      </c>
      <c r="N5379">
        <v>12</v>
      </c>
    </row>
    <row r="5380" spans="1:14" x14ac:dyDescent="0.3">
      <c r="A5380" t="s">
        <v>45</v>
      </c>
      <c r="B5380" t="s">
        <v>345</v>
      </c>
      <c r="C5380" t="s">
        <v>46</v>
      </c>
      <c r="D5380" s="3">
        <v>44990</v>
      </c>
      <c r="E5380" s="1">
        <v>44990</v>
      </c>
      <c r="F5380">
        <v>122</v>
      </c>
      <c r="G5380">
        <v>58</v>
      </c>
      <c r="H5380">
        <v>72</v>
      </c>
      <c r="I5380">
        <v>32</v>
      </c>
      <c r="J5380">
        <v>5</v>
      </c>
      <c r="K5380">
        <v>153</v>
      </c>
      <c r="L5380">
        <v>36</v>
      </c>
      <c r="M5380">
        <v>13</v>
      </c>
      <c r="N5380">
        <v>10</v>
      </c>
    </row>
    <row r="5381" spans="1:14" x14ac:dyDescent="0.3">
      <c r="A5381" t="s">
        <v>45</v>
      </c>
      <c r="B5381" t="s">
        <v>345</v>
      </c>
      <c r="C5381" t="s">
        <v>46</v>
      </c>
      <c r="D5381" s="3" t="s">
        <v>202</v>
      </c>
      <c r="E5381" s="1">
        <v>45041</v>
      </c>
      <c r="F5381">
        <v>143</v>
      </c>
      <c r="G5381">
        <v>161</v>
      </c>
      <c r="H5381">
        <v>17</v>
      </c>
      <c r="I5381">
        <v>42</v>
      </c>
      <c r="J5381">
        <v>9</v>
      </c>
      <c r="K5381">
        <v>15</v>
      </c>
      <c r="L5381">
        <v>-8</v>
      </c>
      <c r="M5381">
        <v>39</v>
      </c>
      <c r="N5381">
        <v>8</v>
      </c>
    </row>
    <row r="5382" spans="1:14" x14ac:dyDescent="0.3">
      <c r="A5382" t="s">
        <v>99</v>
      </c>
      <c r="B5382" t="s">
        <v>99</v>
      </c>
      <c r="C5382" t="s">
        <v>13</v>
      </c>
      <c r="D5382" s="3">
        <v>45268</v>
      </c>
      <c r="E5382" s="1">
        <v>45268</v>
      </c>
      <c r="F5382">
        <v>147</v>
      </c>
      <c r="G5382">
        <v>68</v>
      </c>
      <c r="H5382">
        <v>35</v>
      </c>
      <c r="I5382">
        <v>2</v>
      </c>
      <c r="J5382">
        <v>2</v>
      </c>
      <c r="K5382">
        <v>178</v>
      </c>
      <c r="L5382">
        <v>27</v>
      </c>
      <c r="M5382">
        <v>77</v>
      </c>
      <c r="N5382">
        <v>3</v>
      </c>
    </row>
    <row r="5383" spans="1:14" x14ac:dyDescent="0.3">
      <c r="A5383" t="s">
        <v>14</v>
      </c>
      <c r="B5383" t="s">
        <v>14</v>
      </c>
      <c r="C5383" t="s">
        <v>15</v>
      </c>
      <c r="D5383" s="3" t="s">
        <v>256</v>
      </c>
      <c r="E5383" s="1">
        <v>45009</v>
      </c>
      <c r="F5383">
        <v>99</v>
      </c>
      <c r="G5383">
        <v>140</v>
      </c>
      <c r="H5383">
        <v>78</v>
      </c>
      <c r="I5383">
        <v>33</v>
      </c>
      <c r="J5383">
        <v>9</v>
      </c>
      <c r="K5383">
        <v>166</v>
      </c>
      <c r="L5383">
        <v>20</v>
      </c>
      <c r="M5383">
        <v>21</v>
      </c>
      <c r="N5383">
        <v>14</v>
      </c>
    </row>
    <row r="5384" spans="1:14" x14ac:dyDescent="0.3">
      <c r="A5384" t="s">
        <v>22</v>
      </c>
      <c r="B5384" t="s">
        <v>22</v>
      </c>
      <c r="C5384" t="s">
        <v>23</v>
      </c>
      <c r="D5384" s="3">
        <v>45237</v>
      </c>
      <c r="E5384" s="1">
        <v>45237</v>
      </c>
      <c r="F5384">
        <v>108</v>
      </c>
      <c r="G5384">
        <v>144</v>
      </c>
      <c r="H5384">
        <v>71</v>
      </c>
      <c r="I5384">
        <v>5</v>
      </c>
      <c r="J5384">
        <v>10</v>
      </c>
      <c r="K5384">
        <v>160</v>
      </c>
      <c r="L5384">
        <v>12</v>
      </c>
      <c r="M5384">
        <v>42</v>
      </c>
      <c r="N5384">
        <v>9</v>
      </c>
    </row>
    <row r="5385" spans="1:14" x14ac:dyDescent="0.3">
      <c r="A5385" t="s">
        <v>113</v>
      </c>
      <c r="B5385" t="s">
        <v>113</v>
      </c>
      <c r="C5385" t="s">
        <v>23</v>
      </c>
      <c r="D5385" s="3" t="s">
        <v>187</v>
      </c>
      <c r="E5385" s="1">
        <v>44972</v>
      </c>
      <c r="F5385">
        <v>109</v>
      </c>
      <c r="G5385">
        <v>100</v>
      </c>
      <c r="H5385">
        <v>61</v>
      </c>
      <c r="I5385">
        <v>7</v>
      </c>
      <c r="J5385">
        <v>10</v>
      </c>
      <c r="K5385">
        <v>47</v>
      </c>
      <c r="L5385">
        <v>6</v>
      </c>
      <c r="M5385">
        <v>27</v>
      </c>
      <c r="N5385">
        <v>1</v>
      </c>
    </row>
    <row r="5386" spans="1:14" x14ac:dyDescent="0.3">
      <c r="A5386" t="s">
        <v>61</v>
      </c>
      <c r="B5386" t="s">
        <v>61</v>
      </c>
      <c r="C5386" t="s">
        <v>62</v>
      </c>
      <c r="D5386" s="3" t="s">
        <v>175</v>
      </c>
      <c r="E5386" s="1">
        <v>44944</v>
      </c>
      <c r="F5386">
        <v>71</v>
      </c>
      <c r="G5386">
        <v>85</v>
      </c>
      <c r="H5386">
        <v>91</v>
      </c>
      <c r="I5386">
        <v>26</v>
      </c>
      <c r="J5386">
        <v>6</v>
      </c>
      <c r="K5386">
        <v>157</v>
      </c>
      <c r="L5386">
        <v>33</v>
      </c>
      <c r="M5386">
        <v>65</v>
      </c>
      <c r="N5386">
        <v>6</v>
      </c>
    </row>
    <row r="5387" spans="1:14" x14ac:dyDescent="0.3">
      <c r="A5387" t="s">
        <v>93</v>
      </c>
      <c r="B5387" t="s">
        <v>93</v>
      </c>
      <c r="C5387" t="s">
        <v>62</v>
      </c>
      <c r="D5387" s="3">
        <v>45144</v>
      </c>
      <c r="E5387" s="1">
        <v>45144</v>
      </c>
      <c r="F5387">
        <v>149</v>
      </c>
      <c r="G5387">
        <v>138</v>
      </c>
      <c r="H5387">
        <v>30</v>
      </c>
      <c r="I5387">
        <v>47</v>
      </c>
      <c r="J5387">
        <v>2</v>
      </c>
      <c r="K5387">
        <v>34</v>
      </c>
      <c r="L5387">
        <v>36</v>
      </c>
      <c r="M5387">
        <v>94</v>
      </c>
      <c r="N5387">
        <v>16</v>
      </c>
    </row>
    <row r="5388" spans="1:14" x14ac:dyDescent="0.3">
      <c r="A5388" t="s">
        <v>14</v>
      </c>
      <c r="B5388" t="s">
        <v>14</v>
      </c>
      <c r="C5388" t="s">
        <v>15</v>
      </c>
      <c r="D5388" s="3">
        <v>45086</v>
      </c>
      <c r="E5388" s="1">
        <v>45086</v>
      </c>
      <c r="F5388">
        <v>38</v>
      </c>
      <c r="G5388">
        <v>59</v>
      </c>
      <c r="H5388">
        <v>96</v>
      </c>
      <c r="I5388">
        <v>6</v>
      </c>
      <c r="J5388">
        <v>5</v>
      </c>
      <c r="K5388">
        <v>13</v>
      </c>
      <c r="L5388">
        <v>7</v>
      </c>
      <c r="M5388">
        <v>94</v>
      </c>
      <c r="N5388">
        <v>13</v>
      </c>
    </row>
    <row r="5389" spans="1:14" x14ac:dyDescent="0.3">
      <c r="A5389" t="s">
        <v>34</v>
      </c>
      <c r="B5389" t="s">
        <v>34</v>
      </c>
      <c r="C5389" t="s">
        <v>35</v>
      </c>
      <c r="D5389" s="3">
        <v>44988</v>
      </c>
      <c r="E5389" s="1">
        <v>44988</v>
      </c>
      <c r="F5389">
        <v>140</v>
      </c>
      <c r="G5389">
        <v>100</v>
      </c>
      <c r="H5389">
        <v>87</v>
      </c>
      <c r="I5389">
        <v>24</v>
      </c>
      <c r="J5389">
        <v>3</v>
      </c>
      <c r="K5389">
        <v>86</v>
      </c>
      <c r="L5389">
        <v>18</v>
      </c>
      <c r="M5389">
        <v>84</v>
      </c>
      <c r="N5389">
        <v>3</v>
      </c>
    </row>
    <row r="5390" spans="1:14" x14ac:dyDescent="0.3">
      <c r="A5390" t="s">
        <v>104</v>
      </c>
      <c r="B5390" t="s">
        <v>104</v>
      </c>
      <c r="C5390" t="s">
        <v>15</v>
      </c>
      <c r="D5390" s="3">
        <v>44963</v>
      </c>
      <c r="E5390" s="1">
        <v>44963</v>
      </c>
      <c r="F5390">
        <v>15</v>
      </c>
      <c r="G5390">
        <v>128</v>
      </c>
      <c r="H5390">
        <v>91</v>
      </c>
      <c r="I5390">
        <v>37</v>
      </c>
      <c r="J5390">
        <v>4</v>
      </c>
      <c r="K5390">
        <v>130</v>
      </c>
      <c r="L5390">
        <v>29</v>
      </c>
      <c r="M5390">
        <v>38</v>
      </c>
      <c r="N5390">
        <v>19</v>
      </c>
    </row>
    <row r="5391" spans="1:14" x14ac:dyDescent="0.3">
      <c r="A5391" t="s">
        <v>22</v>
      </c>
      <c r="B5391" t="s">
        <v>22</v>
      </c>
      <c r="C5391" t="s">
        <v>23</v>
      </c>
      <c r="D5391" s="3" t="s">
        <v>239</v>
      </c>
      <c r="E5391" s="1">
        <v>45091</v>
      </c>
      <c r="F5391">
        <v>82</v>
      </c>
      <c r="G5391">
        <v>26</v>
      </c>
      <c r="H5391">
        <v>90</v>
      </c>
      <c r="I5391">
        <v>18</v>
      </c>
      <c r="J5391">
        <v>6</v>
      </c>
      <c r="K5391">
        <v>99</v>
      </c>
      <c r="L5391">
        <v>2</v>
      </c>
      <c r="M5391">
        <v>34</v>
      </c>
      <c r="N5391">
        <v>14</v>
      </c>
    </row>
    <row r="5392" spans="1:14" x14ac:dyDescent="0.3">
      <c r="A5392" t="s">
        <v>104</v>
      </c>
      <c r="B5392" t="s">
        <v>104</v>
      </c>
      <c r="C5392" t="s">
        <v>15</v>
      </c>
      <c r="D5392" s="3" t="s">
        <v>330</v>
      </c>
      <c r="E5392" s="1">
        <v>45277</v>
      </c>
      <c r="F5392">
        <v>136</v>
      </c>
      <c r="G5392">
        <v>165</v>
      </c>
      <c r="H5392">
        <v>17</v>
      </c>
      <c r="I5392">
        <v>3</v>
      </c>
      <c r="J5392">
        <v>4</v>
      </c>
      <c r="K5392">
        <v>118</v>
      </c>
      <c r="L5392">
        <v>30</v>
      </c>
      <c r="M5392">
        <v>51</v>
      </c>
      <c r="N5392">
        <v>19</v>
      </c>
    </row>
    <row r="5393" spans="1:14" x14ac:dyDescent="0.3">
      <c r="A5393" t="s">
        <v>16</v>
      </c>
      <c r="B5393" t="s">
        <v>16</v>
      </c>
      <c r="C5393" t="s">
        <v>17</v>
      </c>
      <c r="D5393" s="3">
        <v>44988</v>
      </c>
      <c r="E5393" s="1">
        <v>44988</v>
      </c>
      <c r="F5393">
        <v>26</v>
      </c>
      <c r="G5393">
        <v>140</v>
      </c>
      <c r="H5393">
        <v>26</v>
      </c>
      <c r="I5393">
        <v>48</v>
      </c>
      <c r="J5393">
        <v>3</v>
      </c>
      <c r="K5393">
        <v>43</v>
      </c>
      <c r="L5393">
        <v>24</v>
      </c>
      <c r="M5393">
        <v>46</v>
      </c>
      <c r="N5393">
        <v>14</v>
      </c>
    </row>
    <row r="5394" spans="1:14" x14ac:dyDescent="0.3">
      <c r="A5394" t="s">
        <v>45</v>
      </c>
      <c r="B5394" t="s">
        <v>345</v>
      </c>
      <c r="C5394" t="s">
        <v>46</v>
      </c>
      <c r="D5394" s="3">
        <v>45110</v>
      </c>
      <c r="E5394" s="1">
        <v>45110</v>
      </c>
      <c r="F5394">
        <v>19</v>
      </c>
      <c r="G5394">
        <v>177</v>
      </c>
      <c r="H5394">
        <v>48</v>
      </c>
      <c r="I5394">
        <v>49</v>
      </c>
      <c r="J5394">
        <v>9</v>
      </c>
      <c r="K5394">
        <v>129</v>
      </c>
      <c r="L5394">
        <v>32</v>
      </c>
      <c r="M5394">
        <v>43</v>
      </c>
      <c r="N5394">
        <v>16</v>
      </c>
    </row>
    <row r="5395" spans="1:14" x14ac:dyDescent="0.3">
      <c r="A5395" t="s">
        <v>100</v>
      </c>
      <c r="B5395" t="s">
        <v>28</v>
      </c>
      <c r="C5395" t="s">
        <v>150</v>
      </c>
      <c r="D5395" s="3" t="s">
        <v>185</v>
      </c>
      <c r="E5395" s="1">
        <v>44983</v>
      </c>
      <c r="F5395">
        <v>98</v>
      </c>
      <c r="G5395">
        <v>102</v>
      </c>
      <c r="H5395">
        <v>48</v>
      </c>
      <c r="I5395">
        <v>41</v>
      </c>
      <c r="J5395">
        <v>3</v>
      </c>
      <c r="K5395">
        <v>101</v>
      </c>
      <c r="L5395">
        <v>20</v>
      </c>
      <c r="M5395">
        <v>88</v>
      </c>
      <c r="N5395">
        <v>1</v>
      </c>
    </row>
    <row r="5396" spans="1:14" x14ac:dyDescent="0.3">
      <c r="A5396" t="s">
        <v>22</v>
      </c>
      <c r="B5396" t="s">
        <v>22</v>
      </c>
      <c r="C5396" t="s">
        <v>23</v>
      </c>
      <c r="D5396" s="3" t="s">
        <v>242</v>
      </c>
      <c r="E5396" s="1">
        <v>45216</v>
      </c>
      <c r="F5396">
        <v>148</v>
      </c>
      <c r="G5396">
        <v>164</v>
      </c>
      <c r="H5396">
        <v>6</v>
      </c>
      <c r="I5396">
        <v>26</v>
      </c>
      <c r="J5396">
        <v>5</v>
      </c>
      <c r="K5396">
        <v>66</v>
      </c>
      <c r="L5396">
        <v>8</v>
      </c>
      <c r="M5396">
        <v>61</v>
      </c>
      <c r="N5396">
        <v>1</v>
      </c>
    </row>
    <row r="5397" spans="1:14" x14ac:dyDescent="0.3">
      <c r="A5397" t="s">
        <v>30</v>
      </c>
      <c r="B5397" t="s">
        <v>30</v>
      </c>
      <c r="C5397" t="s">
        <v>31</v>
      </c>
      <c r="D5397" s="3">
        <v>45202</v>
      </c>
      <c r="E5397" s="1">
        <v>45202</v>
      </c>
      <c r="F5397">
        <v>72</v>
      </c>
      <c r="G5397">
        <v>191</v>
      </c>
      <c r="H5397">
        <v>28</v>
      </c>
      <c r="I5397">
        <v>5</v>
      </c>
      <c r="J5397">
        <v>7</v>
      </c>
      <c r="K5397">
        <v>199</v>
      </c>
      <c r="L5397">
        <v>14</v>
      </c>
      <c r="M5397">
        <v>58</v>
      </c>
      <c r="N5397">
        <v>14</v>
      </c>
    </row>
    <row r="5398" spans="1:14" x14ac:dyDescent="0.3">
      <c r="A5398" t="s">
        <v>113</v>
      </c>
      <c r="B5398" t="s">
        <v>113</v>
      </c>
      <c r="C5398" t="s">
        <v>23</v>
      </c>
      <c r="D5398" s="3" t="s">
        <v>251</v>
      </c>
      <c r="E5398" s="1">
        <v>44952</v>
      </c>
      <c r="F5398">
        <v>15</v>
      </c>
      <c r="G5398">
        <v>82</v>
      </c>
      <c r="H5398">
        <v>63</v>
      </c>
      <c r="I5398">
        <v>15</v>
      </c>
      <c r="J5398">
        <v>6</v>
      </c>
      <c r="K5398">
        <v>94</v>
      </c>
      <c r="L5398">
        <v>22</v>
      </c>
      <c r="M5398">
        <v>44</v>
      </c>
      <c r="N5398">
        <v>7</v>
      </c>
    </row>
    <row r="5399" spans="1:14" x14ac:dyDescent="0.3">
      <c r="A5399" t="s">
        <v>107</v>
      </c>
      <c r="B5399" t="s">
        <v>107</v>
      </c>
      <c r="C5399" t="s">
        <v>33</v>
      </c>
      <c r="D5399" s="3">
        <v>45271</v>
      </c>
      <c r="E5399" s="1">
        <v>45271</v>
      </c>
      <c r="F5399">
        <v>95</v>
      </c>
      <c r="G5399">
        <v>11</v>
      </c>
      <c r="H5399">
        <v>76</v>
      </c>
      <c r="I5399">
        <v>33</v>
      </c>
      <c r="J5399">
        <v>8</v>
      </c>
      <c r="K5399">
        <v>27</v>
      </c>
      <c r="L5399">
        <v>12</v>
      </c>
      <c r="M5399">
        <v>73</v>
      </c>
      <c r="N5399">
        <v>1</v>
      </c>
    </row>
    <row r="5400" spans="1:14" x14ac:dyDescent="0.3">
      <c r="A5400" t="s">
        <v>26</v>
      </c>
      <c r="B5400" t="s">
        <v>26</v>
      </c>
      <c r="C5400" t="s">
        <v>27</v>
      </c>
      <c r="D5400" s="3">
        <v>45177</v>
      </c>
      <c r="E5400" s="1">
        <v>45177</v>
      </c>
      <c r="F5400">
        <v>68</v>
      </c>
      <c r="G5400">
        <v>80</v>
      </c>
      <c r="H5400">
        <v>30</v>
      </c>
      <c r="I5400">
        <v>23</v>
      </c>
      <c r="J5400">
        <v>0</v>
      </c>
      <c r="K5400">
        <v>30</v>
      </c>
      <c r="L5400">
        <v>10</v>
      </c>
      <c r="M5400">
        <v>65</v>
      </c>
      <c r="N5400">
        <v>4</v>
      </c>
    </row>
    <row r="5401" spans="1:14" x14ac:dyDescent="0.3">
      <c r="A5401" t="s">
        <v>37</v>
      </c>
      <c r="B5401" t="s">
        <v>37</v>
      </c>
      <c r="C5401" t="s">
        <v>38</v>
      </c>
      <c r="D5401" s="3" t="s">
        <v>254</v>
      </c>
      <c r="E5401" s="1">
        <v>45100</v>
      </c>
      <c r="F5401">
        <v>138</v>
      </c>
      <c r="G5401">
        <v>36</v>
      </c>
      <c r="H5401">
        <v>69</v>
      </c>
      <c r="I5401">
        <v>27</v>
      </c>
      <c r="J5401">
        <v>5</v>
      </c>
      <c r="K5401">
        <v>95</v>
      </c>
      <c r="L5401">
        <v>14</v>
      </c>
      <c r="M5401">
        <v>59</v>
      </c>
      <c r="N5401">
        <v>18</v>
      </c>
    </row>
    <row r="5402" spans="1:14" x14ac:dyDescent="0.3">
      <c r="A5402" t="s">
        <v>45</v>
      </c>
      <c r="B5402" t="s">
        <v>345</v>
      </c>
      <c r="C5402" t="s">
        <v>46</v>
      </c>
      <c r="D5402" s="3" t="s">
        <v>155</v>
      </c>
      <c r="E5402" s="1">
        <v>45130</v>
      </c>
      <c r="F5402">
        <v>44</v>
      </c>
      <c r="G5402">
        <v>197</v>
      </c>
      <c r="H5402">
        <v>58</v>
      </c>
      <c r="I5402">
        <v>18</v>
      </c>
      <c r="J5402">
        <v>6</v>
      </c>
      <c r="K5402">
        <v>182</v>
      </c>
      <c r="L5402">
        <v>16</v>
      </c>
      <c r="M5402">
        <v>83</v>
      </c>
      <c r="N5402">
        <v>18</v>
      </c>
    </row>
    <row r="5403" spans="1:14" x14ac:dyDescent="0.3">
      <c r="A5403" t="s">
        <v>101</v>
      </c>
      <c r="B5403" t="s">
        <v>101</v>
      </c>
      <c r="C5403" t="s">
        <v>150</v>
      </c>
      <c r="D5403" s="3" t="s">
        <v>173</v>
      </c>
      <c r="E5403" s="1">
        <v>44947</v>
      </c>
      <c r="F5403">
        <v>86</v>
      </c>
      <c r="G5403">
        <v>26</v>
      </c>
      <c r="H5403">
        <v>44</v>
      </c>
      <c r="I5403">
        <v>22</v>
      </c>
      <c r="J5403">
        <v>6</v>
      </c>
      <c r="K5403">
        <v>105</v>
      </c>
      <c r="L5403">
        <v>10</v>
      </c>
      <c r="M5403">
        <v>73</v>
      </c>
      <c r="N5403">
        <v>18</v>
      </c>
    </row>
    <row r="5404" spans="1:14" x14ac:dyDescent="0.3">
      <c r="A5404" t="s">
        <v>26</v>
      </c>
      <c r="B5404" t="s">
        <v>26</v>
      </c>
      <c r="C5404" t="s">
        <v>27</v>
      </c>
      <c r="D5404" s="3" t="s">
        <v>273</v>
      </c>
      <c r="E5404" s="1">
        <v>45129</v>
      </c>
      <c r="F5404">
        <v>148</v>
      </c>
      <c r="G5404">
        <v>59</v>
      </c>
      <c r="H5404">
        <v>96</v>
      </c>
      <c r="I5404">
        <v>22</v>
      </c>
      <c r="J5404">
        <v>9</v>
      </c>
      <c r="K5404">
        <v>52</v>
      </c>
      <c r="L5404">
        <v>-6</v>
      </c>
      <c r="M5404">
        <v>22</v>
      </c>
      <c r="N5404">
        <v>14</v>
      </c>
    </row>
    <row r="5405" spans="1:14" x14ac:dyDescent="0.3">
      <c r="A5405" t="s">
        <v>64</v>
      </c>
      <c r="B5405" t="s">
        <v>64</v>
      </c>
      <c r="C5405" t="s">
        <v>38</v>
      </c>
      <c r="D5405" s="3">
        <v>45242</v>
      </c>
      <c r="E5405" s="1">
        <v>45242</v>
      </c>
      <c r="F5405">
        <v>73</v>
      </c>
      <c r="G5405">
        <v>120</v>
      </c>
      <c r="H5405">
        <v>48</v>
      </c>
      <c r="I5405">
        <v>30</v>
      </c>
      <c r="J5405">
        <v>8</v>
      </c>
      <c r="K5405">
        <v>98</v>
      </c>
      <c r="L5405">
        <v>15</v>
      </c>
      <c r="M5405">
        <v>42</v>
      </c>
      <c r="N5405">
        <v>4</v>
      </c>
    </row>
    <row r="5406" spans="1:14" x14ac:dyDescent="0.3">
      <c r="A5406" t="s">
        <v>14</v>
      </c>
      <c r="B5406" t="s">
        <v>14</v>
      </c>
      <c r="C5406" t="s">
        <v>15</v>
      </c>
      <c r="D5406" s="3" t="s">
        <v>327</v>
      </c>
      <c r="E5406" s="1">
        <v>45225</v>
      </c>
      <c r="F5406">
        <v>78</v>
      </c>
      <c r="G5406">
        <v>154</v>
      </c>
      <c r="H5406">
        <v>13</v>
      </c>
      <c r="I5406">
        <v>5</v>
      </c>
      <c r="J5406">
        <v>6</v>
      </c>
      <c r="K5406">
        <v>42</v>
      </c>
      <c r="L5406">
        <v>5</v>
      </c>
      <c r="M5406">
        <v>83</v>
      </c>
      <c r="N5406">
        <v>9</v>
      </c>
    </row>
    <row r="5407" spans="1:14" x14ac:dyDescent="0.3">
      <c r="A5407" t="s">
        <v>109</v>
      </c>
      <c r="B5407" t="s">
        <v>109</v>
      </c>
      <c r="C5407" t="s">
        <v>149</v>
      </c>
      <c r="D5407" s="3" t="s">
        <v>159</v>
      </c>
      <c r="E5407" s="1">
        <v>45273</v>
      </c>
      <c r="F5407">
        <v>113</v>
      </c>
      <c r="G5407">
        <v>71</v>
      </c>
      <c r="H5407">
        <v>93</v>
      </c>
      <c r="I5407">
        <v>2</v>
      </c>
      <c r="J5407">
        <v>1</v>
      </c>
      <c r="K5407">
        <v>61</v>
      </c>
      <c r="L5407">
        <v>30</v>
      </c>
      <c r="M5407">
        <v>99</v>
      </c>
      <c r="N5407">
        <v>3</v>
      </c>
    </row>
    <row r="5408" spans="1:14" x14ac:dyDescent="0.3">
      <c r="A5408" t="s">
        <v>108</v>
      </c>
      <c r="B5408" t="s">
        <v>108</v>
      </c>
      <c r="C5408" t="s">
        <v>151</v>
      </c>
      <c r="D5408" s="3">
        <v>45200</v>
      </c>
      <c r="E5408" s="1">
        <v>45200</v>
      </c>
      <c r="F5408">
        <v>30</v>
      </c>
      <c r="G5408">
        <v>65</v>
      </c>
      <c r="H5408">
        <v>16</v>
      </c>
      <c r="I5408">
        <v>34</v>
      </c>
      <c r="J5408">
        <v>8</v>
      </c>
      <c r="K5408">
        <v>15</v>
      </c>
      <c r="L5408">
        <v>4</v>
      </c>
      <c r="M5408">
        <v>81</v>
      </c>
      <c r="N5408">
        <v>19</v>
      </c>
    </row>
    <row r="5409" spans="1:14" x14ac:dyDescent="0.3">
      <c r="A5409" t="s">
        <v>109</v>
      </c>
      <c r="B5409" t="s">
        <v>109</v>
      </c>
      <c r="C5409" t="s">
        <v>149</v>
      </c>
      <c r="D5409" s="3">
        <v>44996</v>
      </c>
      <c r="E5409" s="1">
        <v>44996</v>
      </c>
      <c r="F5409">
        <v>140</v>
      </c>
      <c r="G5409">
        <v>139</v>
      </c>
      <c r="H5409">
        <v>23</v>
      </c>
      <c r="I5409">
        <v>30</v>
      </c>
      <c r="J5409">
        <v>6</v>
      </c>
      <c r="K5409">
        <v>162</v>
      </c>
      <c r="L5409">
        <v>40</v>
      </c>
      <c r="M5409">
        <v>71</v>
      </c>
      <c r="N5409">
        <v>10</v>
      </c>
    </row>
    <row r="5410" spans="1:14" x14ac:dyDescent="0.3">
      <c r="A5410" t="s">
        <v>82</v>
      </c>
      <c r="B5410" t="s">
        <v>82</v>
      </c>
      <c r="C5410" t="s">
        <v>19</v>
      </c>
      <c r="D5410" s="3" t="s">
        <v>320</v>
      </c>
      <c r="E5410" s="1">
        <v>45004</v>
      </c>
      <c r="F5410">
        <v>130</v>
      </c>
      <c r="G5410">
        <v>126</v>
      </c>
      <c r="H5410">
        <v>76</v>
      </c>
      <c r="I5410">
        <v>2</v>
      </c>
      <c r="J5410">
        <v>6</v>
      </c>
      <c r="K5410">
        <v>95</v>
      </c>
      <c r="L5410">
        <v>18</v>
      </c>
      <c r="M5410">
        <v>42</v>
      </c>
      <c r="N5410">
        <v>15</v>
      </c>
    </row>
    <row r="5411" spans="1:14" x14ac:dyDescent="0.3">
      <c r="A5411" t="s">
        <v>50</v>
      </c>
      <c r="B5411" t="s">
        <v>42</v>
      </c>
      <c r="C5411" t="s">
        <v>43</v>
      </c>
      <c r="D5411" s="3">
        <v>44937</v>
      </c>
      <c r="E5411" s="1">
        <v>44937</v>
      </c>
      <c r="F5411">
        <v>12</v>
      </c>
      <c r="G5411">
        <v>46</v>
      </c>
      <c r="H5411">
        <v>72</v>
      </c>
      <c r="I5411">
        <v>39</v>
      </c>
      <c r="J5411">
        <v>9</v>
      </c>
      <c r="K5411">
        <v>59</v>
      </c>
      <c r="L5411">
        <v>12</v>
      </c>
      <c r="M5411">
        <v>93</v>
      </c>
      <c r="N5411">
        <v>1</v>
      </c>
    </row>
    <row r="5412" spans="1:14" x14ac:dyDescent="0.3">
      <c r="A5412" t="s">
        <v>107</v>
      </c>
      <c r="B5412" t="s">
        <v>107</v>
      </c>
      <c r="C5412" t="s">
        <v>33</v>
      </c>
      <c r="D5412" s="3">
        <v>44930</v>
      </c>
      <c r="E5412" s="1">
        <v>44930</v>
      </c>
      <c r="F5412">
        <v>15</v>
      </c>
      <c r="G5412">
        <v>92</v>
      </c>
      <c r="H5412">
        <v>6</v>
      </c>
      <c r="I5412">
        <v>5</v>
      </c>
      <c r="J5412">
        <v>8</v>
      </c>
      <c r="K5412">
        <v>159</v>
      </c>
      <c r="L5412">
        <v>-10</v>
      </c>
      <c r="M5412">
        <v>99</v>
      </c>
      <c r="N5412">
        <v>14</v>
      </c>
    </row>
    <row r="5413" spans="1:14" x14ac:dyDescent="0.3">
      <c r="A5413" t="s">
        <v>74</v>
      </c>
      <c r="B5413" t="s">
        <v>74</v>
      </c>
      <c r="C5413" t="s">
        <v>19</v>
      </c>
      <c r="D5413" s="3">
        <v>44990</v>
      </c>
      <c r="E5413" s="1">
        <v>44990</v>
      </c>
      <c r="F5413">
        <v>8</v>
      </c>
      <c r="G5413">
        <v>82</v>
      </c>
      <c r="H5413">
        <v>77</v>
      </c>
      <c r="I5413">
        <v>46</v>
      </c>
      <c r="J5413">
        <v>7</v>
      </c>
      <c r="K5413">
        <v>169</v>
      </c>
      <c r="L5413">
        <v>20</v>
      </c>
      <c r="M5413">
        <v>92</v>
      </c>
      <c r="N5413">
        <v>7</v>
      </c>
    </row>
    <row r="5414" spans="1:14" x14ac:dyDescent="0.3">
      <c r="A5414" t="s">
        <v>131</v>
      </c>
      <c r="B5414" t="s">
        <v>104</v>
      </c>
      <c r="C5414" t="s">
        <v>15</v>
      </c>
      <c r="D5414" s="3" t="s">
        <v>247</v>
      </c>
      <c r="E5414" s="1">
        <v>45093</v>
      </c>
      <c r="F5414">
        <v>89</v>
      </c>
      <c r="G5414">
        <v>122</v>
      </c>
      <c r="H5414">
        <v>59</v>
      </c>
      <c r="I5414">
        <v>11</v>
      </c>
      <c r="J5414">
        <v>6</v>
      </c>
      <c r="K5414">
        <v>65</v>
      </c>
      <c r="L5414">
        <v>33</v>
      </c>
      <c r="M5414">
        <v>14</v>
      </c>
      <c r="N5414">
        <v>12</v>
      </c>
    </row>
    <row r="5415" spans="1:14" x14ac:dyDescent="0.3">
      <c r="A5415" t="s">
        <v>34</v>
      </c>
      <c r="B5415" t="s">
        <v>34</v>
      </c>
      <c r="C5415" t="s">
        <v>35</v>
      </c>
      <c r="D5415" s="3" t="s">
        <v>265</v>
      </c>
      <c r="E5415" s="1">
        <v>44970</v>
      </c>
      <c r="F5415">
        <v>29</v>
      </c>
      <c r="G5415">
        <v>158</v>
      </c>
      <c r="H5415">
        <v>80</v>
      </c>
      <c r="I5415">
        <v>47</v>
      </c>
      <c r="J5415">
        <v>8</v>
      </c>
      <c r="K5415">
        <v>85</v>
      </c>
      <c r="L5415">
        <v>40</v>
      </c>
      <c r="M5415">
        <v>48</v>
      </c>
      <c r="N5415">
        <v>3</v>
      </c>
    </row>
    <row r="5416" spans="1:14" x14ac:dyDescent="0.3">
      <c r="A5416" t="s">
        <v>34</v>
      </c>
      <c r="B5416" t="s">
        <v>34</v>
      </c>
      <c r="C5416" t="s">
        <v>35</v>
      </c>
      <c r="D5416" s="3">
        <v>45140</v>
      </c>
      <c r="E5416" s="1">
        <v>45140</v>
      </c>
      <c r="F5416">
        <v>68</v>
      </c>
      <c r="G5416">
        <v>28</v>
      </c>
      <c r="H5416">
        <v>53</v>
      </c>
      <c r="I5416">
        <v>42</v>
      </c>
      <c r="J5416">
        <v>0</v>
      </c>
      <c r="K5416">
        <v>60</v>
      </c>
      <c r="L5416">
        <v>24</v>
      </c>
      <c r="M5416">
        <v>15</v>
      </c>
      <c r="N5416">
        <v>12</v>
      </c>
    </row>
    <row r="5417" spans="1:14" x14ac:dyDescent="0.3">
      <c r="A5417" t="s">
        <v>55</v>
      </c>
      <c r="B5417" t="s">
        <v>55</v>
      </c>
      <c r="C5417" t="s">
        <v>17</v>
      </c>
      <c r="D5417" s="3" t="s">
        <v>169</v>
      </c>
      <c r="E5417" s="1">
        <v>45194</v>
      </c>
      <c r="F5417">
        <v>37</v>
      </c>
      <c r="G5417">
        <v>106</v>
      </c>
      <c r="H5417">
        <v>30</v>
      </c>
      <c r="I5417">
        <v>37</v>
      </c>
      <c r="J5417">
        <v>4</v>
      </c>
      <c r="K5417">
        <v>53</v>
      </c>
      <c r="L5417">
        <v>14</v>
      </c>
      <c r="M5417">
        <v>82</v>
      </c>
      <c r="N5417">
        <v>8</v>
      </c>
    </row>
    <row r="5418" spans="1:14" x14ac:dyDescent="0.3">
      <c r="A5418" t="s">
        <v>45</v>
      </c>
      <c r="B5418" t="s">
        <v>345</v>
      </c>
      <c r="C5418" t="s">
        <v>46</v>
      </c>
      <c r="D5418" s="3" t="s">
        <v>198</v>
      </c>
      <c r="E5418" s="1">
        <v>45286</v>
      </c>
      <c r="F5418">
        <v>15</v>
      </c>
      <c r="G5418">
        <v>95</v>
      </c>
      <c r="H5418">
        <v>82</v>
      </c>
      <c r="I5418">
        <v>32</v>
      </c>
      <c r="J5418">
        <v>10</v>
      </c>
      <c r="K5418">
        <v>64</v>
      </c>
      <c r="L5418">
        <v>3</v>
      </c>
      <c r="M5418">
        <v>81</v>
      </c>
      <c r="N5418">
        <v>7</v>
      </c>
    </row>
    <row r="5419" spans="1:14" x14ac:dyDescent="0.3">
      <c r="A5419" t="s">
        <v>55</v>
      </c>
      <c r="B5419" t="s">
        <v>55</v>
      </c>
      <c r="C5419" t="s">
        <v>17</v>
      </c>
      <c r="D5419" s="3" t="s">
        <v>342</v>
      </c>
      <c r="E5419" s="1">
        <v>45214</v>
      </c>
      <c r="F5419">
        <v>17</v>
      </c>
      <c r="G5419">
        <v>143</v>
      </c>
      <c r="H5419">
        <v>64</v>
      </c>
      <c r="I5419">
        <v>12</v>
      </c>
      <c r="J5419">
        <v>8</v>
      </c>
      <c r="K5419">
        <v>104</v>
      </c>
      <c r="L5419">
        <v>10</v>
      </c>
      <c r="M5419">
        <v>43</v>
      </c>
      <c r="N5419">
        <v>12</v>
      </c>
    </row>
    <row r="5420" spans="1:14" x14ac:dyDescent="0.3">
      <c r="A5420" t="s">
        <v>51</v>
      </c>
      <c r="B5420" t="s">
        <v>51</v>
      </c>
      <c r="C5420" t="s">
        <v>48</v>
      </c>
      <c r="D5420" s="3" t="s">
        <v>200</v>
      </c>
      <c r="E5420" s="1">
        <v>45032</v>
      </c>
      <c r="F5420">
        <v>21</v>
      </c>
      <c r="G5420">
        <v>123</v>
      </c>
      <c r="H5420">
        <v>61</v>
      </c>
      <c r="I5420">
        <v>20</v>
      </c>
      <c r="J5420">
        <v>5</v>
      </c>
      <c r="K5420">
        <v>149</v>
      </c>
      <c r="L5420">
        <v>32</v>
      </c>
      <c r="M5420">
        <v>28</v>
      </c>
      <c r="N5420">
        <v>3</v>
      </c>
    </row>
    <row r="5421" spans="1:14" x14ac:dyDescent="0.3">
      <c r="A5421" t="s">
        <v>59</v>
      </c>
      <c r="B5421" t="s">
        <v>16</v>
      </c>
      <c r="C5421" t="s">
        <v>17</v>
      </c>
      <c r="D5421" s="3" t="s">
        <v>306</v>
      </c>
      <c r="E5421" s="1">
        <v>45195</v>
      </c>
      <c r="F5421">
        <v>87</v>
      </c>
      <c r="G5421">
        <v>59</v>
      </c>
      <c r="H5421">
        <v>70</v>
      </c>
      <c r="I5421">
        <v>5</v>
      </c>
      <c r="J5421">
        <v>9</v>
      </c>
      <c r="K5421">
        <v>190</v>
      </c>
      <c r="L5421">
        <v>-6</v>
      </c>
      <c r="M5421">
        <v>45</v>
      </c>
      <c r="N5421">
        <v>2</v>
      </c>
    </row>
    <row r="5422" spans="1:14" x14ac:dyDescent="0.3">
      <c r="A5422" t="s">
        <v>71</v>
      </c>
      <c r="B5422" t="s">
        <v>37</v>
      </c>
      <c r="C5422" t="s">
        <v>38</v>
      </c>
      <c r="D5422" s="3" t="s">
        <v>331</v>
      </c>
      <c r="E5422" s="1">
        <v>44945</v>
      </c>
      <c r="F5422">
        <v>149</v>
      </c>
      <c r="G5422">
        <v>156</v>
      </c>
      <c r="H5422">
        <v>47</v>
      </c>
      <c r="I5422">
        <v>21</v>
      </c>
      <c r="J5422">
        <v>6</v>
      </c>
      <c r="K5422">
        <v>114</v>
      </c>
      <c r="L5422">
        <v>11</v>
      </c>
      <c r="M5422">
        <v>98</v>
      </c>
      <c r="N5422">
        <v>10</v>
      </c>
    </row>
    <row r="5423" spans="1:14" x14ac:dyDescent="0.3">
      <c r="A5423" t="s">
        <v>133</v>
      </c>
      <c r="B5423" t="s">
        <v>87</v>
      </c>
      <c r="C5423" t="s">
        <v>48</v>
      </c>
      <c r="D5423" s="3">
        <v>44993</v>
      </c>
      <c r="E5423" s="1">
        <v>44993</v>
      </c>
      <c r="F5423">
        <v>34</v>
      </c>
      <c r="G5423">
        <v>195</v>
      </c>
      <c r="H5423">
        <v>30</v>
      </c>
      <c r="I5423">
        <v>43</v>
      </c>
      <c r="J5423">
        <v>0</v>
      </c>
      <c r="K5423">
        <v>87</v>
      </c>
      <c r="L5423">
        <v>30</v>
      </c>
      <c r="M5423">
        <v>32</v>
      </c>
      <c r="N5423">
        <v>15</v>
      </c>
    </row>
    <row r="5424" spans="1:14" x14ac:dyDescent="0.3">
      <c r="A5424" t="s">
        <v>109</v>
      </c>
      <c r="B5424" t="s">
        <v>109</v>
      </c>
      <c r="C5424" t="s">
        <v>149</v>
      </c>
      <c r="D5424" s="3">
        <v>45267</v>
      </c>
      <c r="E5424" s="1">
        <v>45267</v>
      </c>
      <c r="F5424">
        <v>123</v>
      </c>
      <c r="G5424">
        <v>111</v>
      </c>
      <c r="H5424">
        <v>59</v>
      </c>
      <c r="I5424">
        <v>10</v>
      </c>
      <c r="J5424">
        <v>8</v>
      </c>
      <c r="K5424">
        <v>184</v>
      </c>
      <c r="L5424">
        <v>13</v>
      </c>
      <c r="M5424">
        <v>93</v>
      </c>
      <c r="N5424">
        <v>4</v>
      </c>
    </row>
    <row r="5425" spans="1:14" x14ac:dyDescent="0.3">
      <c r="A5425" t="s">
        <v>41</v>
      </c>
      <c r="B5425" t="s">
        <v>41</v>
      </c>
      <c r="C5425" t="s">
        <v>31</v>
      </c>
      <c r="D5425" s="3" t="s">
        <v>325</v>
      </c>
      <c r="E5425" s="1">
        <v>44971</v>
      </c>
      <c r="F5425">
        <v>21</v>
      </c>
      <c r="G5425">
        <v>32</v>
      </c>
      <c r="H5425">
        <v>7</v>
      </c>
      <c r="I5425">
        <v>34</v>
      </c>
      <c r="J5425">
        <v>6</v>
      </c>
      <c r="K5425">
        <v>99</v>
      </c>
      <c r="L5425">
        <v>-8</v>
      </c>
      <c r="M5425">
        <v>21</v>
      </c>
      <c r="N5425">
        <v>13</v>
      </c>
    </row>
    <row r="5426" spans="1:14" x14ac:dyDescent="0.3">
      <c r="A5426" t="s">
        <v>98</v>
      </c>
      <c r="B5426" t="s">
        <v>98</v>
      </c>
      <c r="C5426" t="s">
        <v>43</v>
      </c>
      <c r="D5426" s="3" t="s">
        <v>203</v>
      </c>
      <c r="E5426" s="1">
        <v>45163</v>
      </c>
      <c r="F5426">
        <v>36</v>
      </c>
      <c r="G5426">
        <v>116</v>
      </c>
      <c r="H5426">
        <v>55</v>
      </c>
      <c r="I5426">
        <v>35</v>
      </c>
      <c r="J5426">
        <v>1</v>
      </c>
      <c r="K5426">
        <v>66</v>
      </c>
      <c r="L5426">
        <v>5</v>
      </c>
      <c r="M5426">
        <v>59</v>
      </c>
      <c r="N5426">
        <v>7</v>
      </c>
    </row>
    <row r="5427" spans="1:14" x14ac:dyDescent="0.3">
      <c r="A5427" t="s">
        <v>143</v>
      </c>
      <c r="B5427" t="s">
        <v>87</v>
      </c>
      <c r="C5427" t="s">
        <v>48</v>
      </c>
      <c r="D5427" s="3">
        <v>44931</v>
      </c>
      <c r="E5427" s="1">
        <v>44931</v>
      </c>
      <c r="F5427">
        <v>53</v>
      </c>
      <c r="G5427">
        <v>168</v>
      </c>
      <c r="H5427">
        <v>66</v>
      </c>
      <c r="I5427">
        <v>17</v>
      </c>
      <c r="J5427">
        <v>5</v>
      </c>
      <c r="K5427">
        <v>163</v>
      </c>
      <c r="L5427">
        <v>19</v>
      </c>
      <c r="M5427">
        <v>34</v>
      </c>
      <c r="N5427">
        <v>16</v>
      </c>
    </row>
    <row r="5428" spans="1:14" x14ac:dyDescent="0.3">
      <c r="A5428" t="s">
        <v>63</v>
      </c>
      <c r="B5428" t="s">
        <v>345</v>
      </c>
      <c r="C5428" t="s">
        <v>46</v>
      </c>
      <c r="D5428" s="3">
        <v>45211</v>
      </c>
      <c r="E5428" s="1">
        <v>45211</v>
      </c>
      <c r="F5428">
        <v>86</v>
      </c>
      <c r="G5428">
        <v>82</v>
      </c>
      <c r="H5428">
        <v>90</v>
      </c>
      <c r="I5428">
        <v>3</v>
      </c>
      <c r="J5428">
        <v>4</v>
      </c>
      <c r="K5428">
        <v>194</v>
      </c>
      <c r="L5428">
        <v>28</v>
      </c>
      <c r="M5428">
        <v>72</v>
      </c>
      <c r="N5428">
        <v>5</v>
      </c>
    </row>
    <row r="5429" spans="1:14" x14ac:dyDescent="0.3">
      <c r="A5429" t="s">
        <v>29</v>
      </c>
      <c r="B5429" t="s">
        <v>29</v>
      </c>
      <c r="C5429" t="s">
        <v>151</v>
      </c>
      <c r="D5429" s="3" t="s">
        <v>299</v>
      </c>
      <c r="E5429" s="1">
        <v>45102</v>
      </c>
      <c r="F5429">
        <v>128</v>
      </c>
      <c r="G5429">
        <v>145</v>
      </c>
      <c r="H5429">
        <v>57</v>
      </c>
      <c r="I5429">
        <v>7</v>
      </c>
      <c r="J5429">
        <v>5</v>
      </c>
      <c r="K5429">
        <v>166</v>
      </c>
      <c r="L5429">
        <v>25</v>
      </c>
      <c r="M5429">
        <v>23</v>
      </c>
      <c r="N5429">
        <v>3</v>
      </c>
    </row>
    <row r="5430" spans="1:14" x14ac:dyDescent="0.3">
      <c r="A5430" t="s">
        <v>39</v>
      </c>
      <c r="B5430" t="s">
        <v>39</v>
      </c>
      <c r="C5430" t="s">
        <v>40</v>
      </c>
      <c r="D5430" s="3" t="s">
        <v>311</v>
      </c>
      <c r="E5430" s="1">
        <v>45097</v>
      </c>
      <c r="F5430">
        <v>144</v>
      </c>
      <c r="G5430">
        <v>157</v>
      </c>
      <c r="H5430">
        <v>21</v>
      </c>
      <c r="I5430">
        <v>24</v>
      </c>
      <c r="J5430">
        <v>7</v>
      </c>
      <c r="K5430">
        <v>54</v>
      </c>
      <c r="L5430">
        <v>8</v>
      </c>
      <c r="M5430">
        <v>43</v>
      </c>
      <c r="N5430">
        <v>3</v>
      </c>
    </row>
    <row r="5431" spans="1:14" x14ac:dyDescent="0.3">
      <c r="A5431" t="s">
        <v>87</v>
      </c>
      <c r="B5431" t="s">
        <v>87</v>
      </c>
      <c r="C5431" t="s">
        <v>48</v>
      </c>
      <c r="D5431" s="3" t="s">
        <v>157</v>
      </c>
      <c r="E5431" s="1">
        <v>45040</v>
      </c>
      <c r="F5431">
        <v>29</v>
      </c>
      <c r="G5431">
        <v>161</v>
      </c>
      <c r="H5431">
        <v>41</v>
      </c>
      <c r="I5431">
        <v>26</v>
      </c>
      <c r="J5431">
        <v>8</v>
      </c>
      <c r="K5431">
        <v>114</v>
      </c>
      <c r="L5431">
        <v>34</v>
      </c>
      <c r="M5431">
        <v>68</v>
      </c>
      <c r="N5431">
        <v>11</v>
      </c>
    </row>
    <row r="5432" spans="1:14" x14ac:dyDescent="0.3">
      <c r="A5432" t="s">
        <v>52</v>
      </c>
      <c r="B5432" t="s">
        <v>39</v>
      </c>
      <c r="C5432" t="s">
        <v>40</v>
      </c>
      <c r="D5432" s="3" t="s">
        <v>321</v>
      </c>
      <c r="E5432" s="1">
        <v>45222</v>
      </c>
      <c r="F5432">
        <v>49</v>
      </c>
      <c r="G5432">
        <v>53</v>
      </c>
      <c r="H5432">
        <v>20</v>
      </c>
      <c r="I5432">
        <v>39</v>
      </c>
      <c r="J5432">
        <v>5</v>
      </c>
      <c r="K5432">
        <v>67</v>
      </c>
      <c r="L5432">
        <v>-7</v>
      </c>
      <c r="M5432">
        <v>79</v>
      </c>
      <c r="N5432">
        <v>13</v>
      </c>
    </row>
    <row r="5433" spans="1:14" x14ac:dyDescent="0.3">
      <c r="A5433" t="s">
        <v>30</v>
      </c>
      <c r="B5433" t="s">
        <v>30</v>
      </c>
      <c r="C5433" t="s">
        <v>31</v>
      </c>
      <c r="D5433" s="3" t="s">
        <v>157</v>
      </c>
      <c r="E5433" s="1">
        <v>45040</v>
      </c>
      <c r="F5433">
        <v>102</v>
      </c>
      <c r="G5433">
        <v>182</v>
      </c>
      <c r="H5433">
        <v>24</v>
      </c>
      <c r="I5433">
        <v>42</v>
      </c>
      <c r="J5433">
        <v>9</v>
      </c>
      <c r="K5433">
        <v>157</v>
      </c>
      <c r="L5433">
        <v>-9</v>
      </c>
      <c r="M5433">
        <v>29</v>
      </c>
      <c r="N5433">
        <v>9</v>
      </c>
    </row>
    <row r="5434" spans="1:14" x14ac:dyDescent="0.3">
      <c r="A5434" t="s">
        <v>71</v>
      </c>
      <c r="B5434" t="s">
        <v>37</v>
      </c>
      <c r="C5434" t="s">
        <v>38</v>
      </c>
      <c r="D5434" s="3" t="s">
        <v>235</v>
      </c>
      <c r="E5434" s="1">
        <v>45070</v>
      </c>
      <c r="F5434">
        <v>108</v>
      </c>
      <c r="G5434">
        <v>137</v>
      </c>
      <c r="H5434">
        <v>63</v>
      </c>
      <c r="I5434">
        <v>36</v>
      </c>
      <c r="J5434">
        <v>8</v>
      </c>
      <c r="K5434">
        <v>68</v>
      </c>
      <c r="L5434">
        <v>-1</v>
      </c>
      <c r="M5434">
        <v>80</v>
      </c>
      <c r="N5434">
        <v>11</v>
      </c>
    </row>
    <row r="5435" spans="1:14" x14ac:dyDescent="0.3">
      <c r="A5435" t="s">
        <v>24</v>
      </c>
      <c r="B5435" t="s">
        <v>24</v>
      </c>
      <c r="C5435" t="s">
        <v>25</v>
      </c>
      <c r="D5435" s="3" t="s">
        <v>264</v>
      </c>
      <c r="E5435" s="1">
        <v>44973</v>
      </c>
      <c r="F5435">
        <v>7</v>
      </c>
      <c r="G5435">
        <v>91</v>
      </c>
      <c r="H5435">
        <v>37</v>
      </c>
      <c r="I5435">
        <v>40</v>
      </c>
      <c r="J5435">
        <v>2</v>
      </c>
      <c r="K5435">
        <v>144</v>
      </c>
      <c r="L5435">
        <v>30</v>
      </c>
      <c r="M5435">
        <v>17</v>
      </c>
      <c r="N5435">
        <v>2</v>
      </c>
    </row>
    <row r="5436" spans="1:14" x14ac:dyDescent="0.3">
      <c r="A5436" t="s">
        <v>79</v>
      </c>
      <c r="B5436" t="s">
        <v>22</v>
      </c>
      <c r="C5436" t="s">
        <v>23</v>
      </c>
      <c r="D5436" s="3">
        <v>44965</v>
      </c>
      <c r="E5436" s="1">
        <v>44965</v>
      </c>
      <c r="F5436">
        <v>17</v>
      </c>
      <c r="G5436">
        <v>69</v>
      </c>
      <c r="H5436">
        <v>60</v>
      </c>
      <c r="I5436">
        <v>30</v>
      </c>
      <c r="J5436">
        <v>8</v>
      </c>
      <c r="K5436">
        <v>13</v>
      </c>
      <c r="L5436">
        <v>5</v>
      </c>
      <c r="M5436">
        <v>95</v>
      </c>
      <c r="N5436">
        <v>8</v>
      </c>
    </row>
    <row r="5437" spans="1:14" x14ac:dyDescent="0.3">
      <c r="A5437" t="s">
        <v>107</v>
      </c>
      <c r="B5437" t="s">
        <v>107</v>
      </c>
      <c r="C5437" t="s">
        <v>33</v>
      </c>
      <c r="D5437" s="3" t="s">
        <v>159</v>
      </c>
      <c r="E5437" s="1">
        <v>45273</v>
      </c>
      <c r="F5437">
        <v>26</v>
      </c>
      <c r="G5437">
        <v>176</v>
      </c>
      <c r="H5437">
        <v>91</v>
      </c>
      <c r="I5437">
        <v>32</v>
      </c>
      <c r="J5437">
        <v>10</v>
      </c>
      <c r="K5437">
        <v>18</v>
      </c>
      <c r="L5437">
        <v>16</v>
      </c>
      <c r="M5437">
        <v>60</v>
      </c>
      <c r="N5437">
        <v>13</v>
      </c>
    </row>
    <row r="5438" spans="1:14" x14ac:dyDescent="0.3">
      <c r="A5438" t="s">
        <v>36</v>
      </c>
      <c r="B5438" t="s">
        <v>29</v>
      </c>
      <c r="C5438" t="s">
        <v>151</v>
      </c>
      <c r="D5438" s="3" t="s">
        <v>281</v>
      </c>
      <c r="E5438" s="1">
        <v>45192</v>
      </c>
      <c r="F5438">
        <v>65</v>
      </c>
      <c r="G5438">
        <v>50</v>
      </c>
      <c r="H5438">
        <v>38</v>
      </c>
      <c r="I5438">
        <v>16</v>
      </c>
      <c r="J5438">
        <v>8</v>
      </c>
      <c r="K5438">
        <v>92</v>
      </c>
      <c r="L5438">
        <v>-5</v>
      </c>
      <c r="M5438">
        <v>97</v>
      </c>
      <c r="N5438">
        <v>18</v>
      </c>
    </row>
    <row r="5439" spans="1:14" x14ac:dyDescent="0.3">
      <c r="A5439" t="s">
        <v>30</v>
      </c>
      <c r="B5439" t="s">
        <v>30</v>
      </c>
      <c r="C5439" t="s">
        <v>31</v>
      </c>
      <c r="D5439" s="3">
        <v>45111</v>
      </c>
      <c r="E5439" s="1">
        <v>45111</v>
      </c>
      <c r="F5439">
        <v>36</v>
      </c>
      <c r="G5439">
        <v>195</v>
      </c>
      <c r="H5439">
        <v>83</v>
      </c>
      <c r="I5439">
        <v>20</v>
      </c>
      <c r="J5439">
        <v>9</v>
      </c>
      <c r="K5439">
        <v>193</v>
      </c>
      <c r="L5439">
        <v>-6</v>
      </c>
      <c r="M5439">
        <v>25</v>
      </c>
      <c r="N5439">
        <v>17</v>
      </c>
    </row>
    <row r="5440" spans="1:14" x14ac:dyDescent="0.3">
      <c r="A5440" t="s">
        <v>28</v>
      </c>
      <c r="B5440" t="s">
        <v>28</v>
      </c>
      <c r="C5440" t="s">
        <v>150</v>
      </c>
      <c r="D5440" s="3">
        <v>45081</v>
      </c>
      <c r="E5440" s="1">
        <v>45081</v>
      </c>
      <c r="F5440">
        <v>142</v>
      </c>
      <c r="G5440">
        <v>141</v>
      </c>
      <c r="H5440">
        <v>8</v>
      </c>
      <c r="I5440">
        <v>24</v>
      </c>
      <c r="J5440">
        <v>8</v>
      </c>
      <c r="K5440">
        <v>47</v>
      </c>
      <c r="L5440">
        <v>28</v>
      </c>
      <c r="M5440">
        <v>20</v>
      </c>
      <c r="N5440">
        <v>8</v>
      </c>
    </row>
    <row r="5441" spans="1:14" x14ac:dyDescent="0.3">
      <c r="A5441" t="s">
        <v>51</v>
      </c>
      <c r="B5441" t="s">
        <v>51</v>
      </c>
      <c r="C5441" t="s">
        <v>48</v>
      </c>
      <c r="D5441" s="3">
        <v>44929</v>
      </c>
      <c r="E5441" s="1">
        <v>44929</v>
      </c>
      <c r="F5441">
        <v>65</v>
      </c>
      <c r="G5441">
        <v>170</v>
      </c>
      <c r="H5441">
        <v>6</v>
      </c>
      <c r="I5441">
        <v>20</v>
      </c>
      <c r="J5441">
        <v>2</v>
      </c>
      <c r="K5441">
        <v>71</v>
      </c>
      <c r="L5441">
        <v>31</v>
      </c>
      <c r="M5441">
        <v>34</v>
      </c>
      <c r="N5441">
        <v>17</v>
      </c>
    </row>
    <row r="5442" spans="1:14" x14ac:dyDescent="0.3">
      <c r="A5442" t="s">
        <v>21</v>
      </c>
      <c r="B5442" t="s">
        <v>21</v>
      </c>
      <c r="C5442" t="s">
        <v>150</v>
      </c>
      <c r="D5442" s="3">
        <v>45172</v>
      </c>
      <c r="E5442" s="1">
        <v>45172</v>
      </c>
      <c r="F5442">
        <v>23</v>
      </c>
      <c r="G5442">
        <v>179</v>
      </c>
      <c r="H5442">
        <v>41</v>
      </c>
      <c r="I5442">
        <v>13</v>
      </c>
      <c r="J5442">
        <v>1</v>
      </c>
      <c r="K5442">
        <v>131</v>
      </c>
      <c r="L5442">
        <v>10</v>
      </c>
      <c r="M5442">
        <v>42</v>
      </c>
      <c r="N5442">
        <v>10</v>
      </c>
    </row>
    <row r="5443" spans="1:14" x14ac:dyDescent="0.3">
      <c r="A5443" t="s">
        <v>37</v>
      </c>
      <c r="B5443" t="s">
        <v>37</v>
      </c>
      <c r="C5443" t="s">
        <v>38</v>
      </c>
      <c r="D5443" s="3" t="s">
        <v>264</v>
      </c>
      <c r="E5443" s="1">
        <v>44973</v>
      </c>
      <c r="F5443">
        <v>105</v>
      </c>
      <c r="G5443">
        <v>82</v>
      </c>
      <c r="H5443">
        <v>32</v>
      </c>
      <c r="I5443">
        <v>36</v>
      </c>
      <c r="J5443">
        <v>4</v>
      </c>
      <c r="K5443">
        <v>121</v>
      </c>
      <c r="L5443">
        <v>32</v>
      </c>
      <c r="M5443">
        <v>68</v>
      </c>
      <c r="N5443">
        <v>6</v>
      </c>
    </row>
    <row r="5444" spans="1:14" x14ac:dyDescent="0.3">
      <c r="A5444" t="s">
        <v>22</v>
      </c>
      <c r="B5444" t="s">
        <v>22</v>
      </c>
      <c r="C5444" t="s">
        <v>23</v>
      </c>
      <c r="D5444" s="3">
        <v>45054</v>
      </c>
      <c r="E5444" s="1">
        <v>45054</v>
      </c>
      <c r="F5444">
        <v>131</v>
      </c>
      <c r="G5444">
        <v>168</v>
      </c>
      <c r="H5444">
        <v>96</v>
      </c>
      <c r="I5444">
        <v>2</v>
      </c>
      <c r="J5444">
        <v>2</v>
      </c>
      <c r="K5444">
        <v>105</v>
      </c>
      <c r="L5444">
        <v>32</v>
      </c>
      <c r="M5444">
        <v>90</v>
      </c>
      <c r="N5444">
        <v>2</v>
      </c>
    </row>
    <row r="5445" spans="1:14" x14ac:dyDescent="0.3">
      <c r="A5445" t="s">
        <v>93</v>
      </c>
      <c r="B5445" t="s">
        <v>93</v>
      </c>
      <c r="C5445" t="s">
        <v>62</v>
      </c>
      <c r="D5445" s="3">
        <v>44958</v>
      </c>
      <c r="E5445" s="1">
        <v>44958</v>
      </c>
      <c r="F5445">
        <v>107</v>
      </c>
      <c r="G5445">
        <v>45</v>
      </c>
      <c r="H5445">
        <v>22</v>
      </c>
      <c r="I5445">
        <v>10</v>
      </c>
      <c r="J5445">
        <v>3</v>
      </c>
      <c r="K5445">
        <v>47</v>
      </c>
      <c r="L5445">
        <v>23</v>
      </c>
      <c r="M5445">
        <v>34</v>
      </c>
      <c r="N5445">
        <v>2</v>
      </c>
    </row>
    <row r="5446" spans="1:14" x14ac:dyDescent="0.3">
      <c r="A5446" t="s">
        <v>26</v>
      </c>
      <c r="B5446" t="s">
        <v>26</v>
      </c>
      <c r="C5446" t="s">
        <v>27</v>
      </c>
      <c r="D5446" s="3">
        <v>45146</v>
      </c>
      <c r="E5446" s="1">
        <v>45146</v>
      </c>
      <c r="F5446">
        <v>28</v>
      </c>
      <c r="G5446">
        <v>129</v>
      </c>
      <c r="H5446">
        <v>74</v>
      </c>
      <c r="I5446">
        <v>49</v>
      </c>
      <c r="J5446">
        <v>9</v>
      </c>
      <c r="K5446">
        <v>56</v>
      </c>
      <c r="L5446">
        <v>15</v>
      </c>
      <c r="M5446">
        <v>31</v>
      </c>
      <c r="N5446">
        <v>17</v>
      </c>
    </row>
    <row r="5447" spans="1:14" x14ac:dyDescent="0.3">
      <c r="A5447" t="s">
        <v>113</v>
      </c>
      <c r="B5447" t="s">
        <v>113</v>
      </c>
      <c r="C5447" t="s">
        <v>23</v>
      </c>
      <c r="D5447" s="3" t="s">
        <v>171</v>
      </c>
      <c r="E5447" s="1">
        <v>45257</v>
      </c>
      <c r="F5447">
        <v>92</v>
      </c>
      <c r="G5447">
        <v>24</v>
      </c>
      <c r="H5447">
        <v>54</v>
      </c>
      <c r="I5447">
        <v>5</v>
      </c>
      <c r="J5447">
        <v>5</v>
      </c>
      <c r="K5447">
        <v>118</v>
      </c>
      <c r="L5447">
        <v>8</v>
      </c>
      <c r="M5447">
        <v>50</v>
      </c>
      <c r="N5447">
        <v>16</v>
      </c>
    </row>
    <row r="5448" spans="1:14" x14ac:dyDescent="0.3">
      <c r="A5448" t="s">
        <v>20</v>
      </c>
      <c r="B5448" t="s">
        <v>20</v>
      </c>
      <c r="C5448" t="s">
        <v>149</v>
      </c>
      <c r="D5448" s="3">
        <v>45203</v>
      </c>
      <c r="E5448" s="1">
        <v>45203</v>
      </c>
      <c r="F5448">
        <v>9</v>
      </c>
      <c r="G5448">
        <v>82</v>
      </c>
      <c r="H5448">
        <v>30</v>
      </c>
      <c r="I5448">
        <v>39</v>
      </c>
      <c r="J5448">
        <v>7</v>
      </c>
      <c r="K5448">
        <v>129</v>
      </c>
      <c r="L5448">
        <v>0</v>
      </c>
      <c r="M5448">
        <v>82</v>
      </c>
      <c r="N5448">
        <v>15</v>
      </c>
    </row>
    <row r="5449" spans="1:14" x14ac:dyDescent="0.3">
      <c r="A5449" t="s">
        <v>135</v>
      </c>
      <c r="B5449" t="s">
        <v>93</v>
      </c>
      <c r="C5449" t="s">
        <v>62</v>
      </c>
      <c r="D5449" s="3" t="s">
        <v>253</v>
      </c>
      <c r="E5449" s="1">
        <v>45036</v>
      </c>
      <c r="F5449">
        <v>114</v>
      </c>
      <c r="G5449">
        <v>12</v>
      </c>
      <c r="H5449">
        <v>97</v>
      </c>
      <c r="I5449">
        <v>5</v>
      </c>
      <c r="J5449">
        <v>1</v>
      </c>
      <c r="K5449">
        <v>32</v>
      </c>
      <c r="L5449">
        <v>6</v>
      </c>
      <c r="M5449">
        <v>35</v>
      </c>
      <c r="N5449">
        <v>12</v>
      </c>
    </row>
    <row r="5450" spans="1:14" x14ac:dyDescent="0.3">
      <c r="A5450" t="s">
        <v>29</v>
      </c>
      <c r="B5450" t="s">
        <v>29</v>
      </c>
      <c r="C5450" t="s">
        <v>151</v>
      </c>
      <c r="D5450" s="3">
        <v>45018</v>
      </c>
      <c r="E5450" s="1">
        <v>45018</v>
      </c>
      <c r="F5450">
        <v>102</v>
      </c>
      <c r="G5450">
        <v>174</v>
      </c>
      <c r="H5450">
        <v>71</v>
      </c>
      <c r="I5450">
        <v>49</v>
      </c>
      <c r="J5450">
        <v>5</v>
      </c>
      <c r="K5450">
        <v>106</v>
      </c>
      <c r="L5450">
        <v>23</v>
      </c>
      <c r="M5450">
        <v>24</v>
      </c>
      <c r="N5450">
        <v>15</v>
      </c>
    </row>
    <row r="5451" spans="1:14" x14ac:dyDescent="0.3">
      <c r="A5451" t="s">
        <v>14</v>
      </c>
      <c r="B5451" t="s">
        <v>14</v>
      </c>
      <c r="C5451" t="s">
        <v>15</v>
      </c>
      <c r="D5451" s="3" t="s">
        <v>203</v>
      </c>
      <c r="E5451" s="1">
        <v>45163</v>
      </c>
      <c r="F5451">
        <v>80</v>
      </c>
      <c r="G5451">
        <v>122</v>
      </c>
      <c r="H5451">
        <v>31</v>
      </c>
      <c r="I5451">
        <v>18</v>
      </c>
      <c r="J5451">
        <v>6</v>
      </c>
      <c r="K5451">
        <v>83</v>
      </c>
      <c r="L5451">
        <v>5</v>
      </c>
      <c r="M5451">
        <v>35</v>
      </c>
      <c r="N5451">
        <v>1</v>
      </c>
    </row>
    <row r="5452" spans="1:14" x14ac:dyDescent="0.3">
      <c r="A5452" t="s">
        <v>58</v>
      </c>
      <c r="B5452" t="s">
        <v>58</v>
      </c>
      <c r="C5452" t="s">
        <v>27</v>
      </c>
      <c r="D5452" s="3">
        <v>45058</v>
      </c>
      <c r="E5452" s="1">
        <v>45058</v>
      </c>
      <c r="F5452">
        <v>41</v>
      </c>
      <c r="G5452">
        <v>136</v>
      </c>
      <c r="H5452">
        <v>30</v>
      </c>
      <c r="I5452">
        <v>18</v>
      </c>
      <c r="J5452">
        <v>5</v>
      </c>
      <c r="K5452">
        <v>94</v>
      </c>
      <c r="L5452">
        <v>25</v>
      </c>
      <c r="M5452">
        <v>44</v>
      </c>
      <c r="N5452">
        <v>20</v>
      </c>
    </row>
    <row r="5453" spans="1:14" x14ac:dyDescent="0.3">
      <c r="A5453" t="s">
        <v>24</v>
      </c>
      <c r="B5453" t="s">
        <v>24</v>
      </c>
      <c r="C5453" t="s">
        <v>25</v>
      </c>
      <c r="D5453" s="3" t="s">
        <v>168</v>
      </c>
      <c r="E5453" s="1">
        <v>45249</v>
      </c>
      <c r="F5453">
        <v>67</v>
      </c>
      <c r="G5453">
        <v>60</v>
      </c>
      <c r="H5453">
        <v>59</v>
      </c>
      <c r="I5453">
        <v>41</v>
      </c>
      <c r="J5453">
        <v>6</v>
      </c>
      <c r="K5453">
        <v>54</v>
      </c>
      <c r="L5453">
        <v>28</v>
      </c>
      <c r="M5453">
        <v>42</v>
      </c>
      <c r="N5453">
        <v>1</v>
      </c>
    </row>
    <row r="5454" spans="1:14" x14ac:dyDescent="0.3">
      <c r="A5454" t="s">
        <v>21</v>
      </c>
      <c r="B5454" t="s">
        <v>21</v>
      </c>
      <c r="C5454" t="s">
        <v>150</v>
      </c>
      <c r="D5454" s="3">
        <v>45058</v>
      </c>
      <c r="E5454" s="1">
        <v>45058</v>
      </c>
      <c r="F5454">
        <v>130</v>
      </c>
      <c r="G5454">
        <v>52</v>
      </c>
      <c r="H5454">
        <v>53</v>
      </c>
      <c r="I5454">
        <v>37</v>
      </c>
      <c r="J5454">
        <v>5</v>
      </c>
      <c r="K5454">
        <v>45</v>
      </c>
      <c r="L5454">
        <v>24</v>
      </c>
      <c r="M5454">
        <v>98</v>
      </c>
      <c r="N5454">
        <v>16</v>
      </c>
    </row>
    <row r="5455" spans="1:14" x14ac:dyDescent="0.3">
      <c r="A5455" t="s">
        <v>102</v>
      </c>
      <c r="B5455" t="s">
        <v>102</v>
      </c>
      <c r="C5455" t="s">
        <v>40</v>
      </c>
      <c r="D5455" s="3" t="s">
        <v>155</v>
      </c>
      <c r="E5455" s="1">
        <v>45130</v>
      </c>
      <c r="F5455">
        <v>58</v>
      </c>
      <c r="G5455">
        <v>85</v>
      </c>
      <c r="H5455">
        <v>10</v>
      </c>
      <c r="I5455">
        <v>15</v>
      </c>
      <c r="J5455">
        <v>9</v>
      </c>
      <c r="K5455">
        <v>113</v>
      </c>
      <c r="L5455">
        <v>11</v>
      </c>
      <c r="M5455">
        <v>51</v>
      </c>
      <c r="N5455">
        <v>17</v>
      </c>
    </row>
    <row r="5456" spans="1:14" x14ac:dyDescent="0.3">
      <c r="A5456" t="s">
        <v>22</v>
      </c>
      <c r="B5456" t="s">
        <v>22</v>
      </c>
      <c r="C5456" t="s">
        <v>23</v>
      </c>
      <c r="D5456" s="3">
        <v>45200</v>
      </c>
      <c r="E5456" s="1">
        <v>45200</v>
      </c>
      <c r="F5456">
        <v>60</v>
      </c>
      <c r="G5456">
        <v>115</v>
      </c>
      <c r="H5456">
        <v>30</v>
      </c>
      <c r="I5456">
        <v>11</v>
      </c>
      <c r="J5456">
        <v>5</v>
      </c>
      <c r="K5456">
        <v>176</v>
      </c>
      <c r="L5456">
        <v>24</v>
      </c>
      <c r="M5456">
        <v>92</v>
      </c>
      <c r="N5456">
        <v>4</v>
      </c>
    </row>
    <row r="5457" spans="1:14" x14ac:dyDescent="0.3">
      <c r="A5457" t="s">
        <v>52</v>
      </c>
      <c r="B5457" t="s">
        <v>39</v>
      </c>
      <c r="C5457" t="s">
        <v>40</v>
      </c>
      <c r="D5457" s="3">
        <v>44997</v>
      </c>
      <c r="E5457" s="1">
        <v>44997</v>
      </c>
      <c r="F5457">
        <v>52</v>
      </c>
      <c r="G5457">
        <v>138</v>
      </c>
      <c r="H5457">
        <v>71</v>
      </c>
      <c r="I5457">
        <v>21</v>
      </c>
      <c r="J5457">
        <v>3</v>
      </c>
      <c r="K5457">
        <v>12</v>
      </c>
      <c r="L5457">
        <v>22</v>
      </c>
      <c r="M5457">
        <v>40</v>
      </c>
      <c r="N5457">
        <v>18</v>
      </c>
    </row>
    <row r="5458" spans="1:14" x14ac:dyDescent="0.3">
      <c r="A5458" t="s">
        <v>71</v>
      </c>
      <c r="B5458" t="s">
        <v>37</v>
      </c>
      <c r="C5458" t="s">
        <v>38</v>
      </c>
      <c r="D5458" s="3">
        <v>44964</v>
      </c>
      <c r="E5458" s="1">
        <v>44964</v>
      </c>
      <c r="F5458">
        <v>38</v>
      </c>
      <c r="G5458">
        <v>15</v>
      </c>
      <c r="H5458">
        <v>51</v>
      </c>
      <c r="I5458">
        <v>46</v>
      </c>
      <c r="J5458">
        <v>6</v>
      </c>
      <c r="K5458">
        <v>101</v>
      </c>
      <c r="L5458">
        <v>22</v>
      </c>
      <c r="M5458">
        <v>64</v>
      </c>
      <c r="N5458">
        <v>12</v>
      </c>
    </row>
    <row r="5459" spans="1:14" x14ac:dyDescent="0.3">
      <c r="A5459" t="s">
        <v>24</v>
      </c>
      <c r="B5459" t="s">
        <v>24</v>
      </c>
      <c r="C5459" t="s">
        <v>25</v>
      </c>
      <c r="D5459" s="3" t="s">
        <v>192</v>
      </c>
      <c r="E5459" s="1">
        <v>44951</v>
      </c>
      <c r="F5459">
        <v>56</v>
      </c>
      <c r="G5459">
        <v>113</v>
      </c>
      <c r="H5459">
        <v>17</v>
      </c>
      <c r="I5459">
        <v>16</v>
      </c>
      <c r="J5459">
        <v>3</v>
      </c>
      <c r="K5459">
        <v>157</v>
      </c>
      <c r="L5459">
        <v>19</v>
      </c>
      <c r="M5459">
        <v>57</v>
      </c>
      <c r="N5459">
        <v>10</v>
      </c>
    </row>
    <row r="5460" spans="1:14" x14ac:dyDescent="0.3">
      <c r="A5460" t="s">
        <v>16</v>
      </c>
      <c r="B5460" t="s">
        <v>16</v>
      </c>
      <c r="C5460" t="s">
        <v>17</v>
      </c>
      <c r="D5460" s="3">
        <v>45087</v>
      </c>
      <c r="E5460" s="1">
        <v>45087</v>
      </c>
      <c r="F5460">
        <v>99</v>
      </c>
      <c r="G5460">
        <v>199</v>
      </c>
      <c r="H5460">
        <v>93</v>
      </c>
      <c r="I5460">
        <v>3</v>
      </c>
      <c r="J5460">
        <v>8</v>
      </c>
      <c r="K5460">
        <v>148</v>
      </c>
      <c r="L5460">
        <v>26</v>
      </c>
      <c r="M5460">
        <v>66</v>
      </c>
      <c r="N5460">
        <v>4</v>
      </c>
    </row>
    <row r="5461" spans="1:14" x14ac:dyDescent="0.3">
      <c r="A5461" t="s">
        <v>14</v>
      </c>
      <c r="B5461" t="s">
        <v>14</v>
      </c>
      <c r="C5461" t="s">
        <v>15</v>
      </c>
      <c r="D5461" s="3">
        <v>45109</v>
      </c>
      <c r="E5461" s="1">
        <v>45109</v>
      </c>
      <c r="F5461">
        <v>101</v>
      </c>
      <c r="G5461">
        <v>105</v>
      </c>
      <c r="H5461">
        <v>49</v>
      </c>
      <c r="I5461">
        <v>42</v>
      </c>
      <c r="J5461">
        <v>10</v>
      </c>
      <c r="K5461">
        <v>152</v>
      </c>
      <c r="L5461">
        <v>-6</v>
      </c>
      <c r="M5461">
        <v>53</v>
      </c>
      <c r="N5461">
        <v>12</v>
      </c>
    </row>
    <row r="5462" spans="1:14" x14ac:dyDescent="0.3">
      <c r="A5462" t="s">
        <v>53</v>
      </c>
      <c r="B5462" t="s">
        <v>12</v>
      </c>
      <c r="C5462" t="s">
        <v>13</v>
      </c>
      <c r="D5462" s="3">
        <v>45027</v>
      </c>
      <c r="E5462" s="1">
        <v>45027</v>
      </c>
      <c r="F5462">
        <v>50</v>
      </c>
      <c r="G5462">
        <v>41</v>
      </c>
      <c r="H5462">
        <v>67</v>
      </c>
      <c r="I5462">
        <v>30</v>
      </c>
      <c r="J5462">
        <v>6</v>
      </c>
      <c r="K5462">
        <v>156</v>
      </c>
      <c r="L5462">
        <v>16</v>
      </c>
      <c r="M5462">
        <v>64</v>
      </c>
      <c r="N5462">
        <v>13</v>
      </c>
    </row>
    <row r="5463" spans="1:14" x14ac:dyDescent="0.3">
      <c r="A5463" t="s">
        <v>77</v>
      </c>
      <c r="B5463" t="s">
        <v>77</v>
      </c>
      <c r="C5463" t="s">
        <v>25</v>
      </c>
      <c r="D5463" s="3">
        <v>45180</v>
      </c>
      <c r="E5463" s="1">
        <v>45180</v>
      </c>
      <c r="F5463">
        <v>95</v>
      </c>
      <c r="G5463">
        <v>129</v>
      </c>
      <c r="H5463">
        <v>65</v>
      </c>
      <c r="I5463">
        <v>30</v>
      </c>
      <c r="J5463">
        <v>9</v>
      </c>
      <c r="K5463">
        <v>162</v>
      </c>
      <c r="L5463">
        <v>12</v>
      </c>
      <c r="M5463">
        <v>57</v>
      </c>
      <c r="N5463">
        <v>13</v>
      </c>
    </row>
    <row r="5464" spans="1:14" x14ac:dyDescent="0.3">
      <c r="A5464" t="s">
        <v>101</v>
      </c>
      <c r="B5464" t="s">
        <v>101</v>
      </c>
      <c r="C5464" t="s">
        <v>150</v>
      </c>
      <c r="D5464" s="3">
        <v>44936</v>
      </c>
      <c r="E5464" s="1">
        <v>44936</v>
      </c>
      <c r="F5464">
        <v>49</v>
      </c>
      <c r="G5464">
        <v>114</v>
      </c>
      <c r="H5464">
        <v>30</v>
      </c>
      <c r="I5464">
        <v>22</v>
      </c>
      <c r="J5464">
        <v>5</v>
      </c>
      <c r="K5464">
        <v>108</v>
      </c>
      <c r="L5464">
        <v>28</v>
      </c>
      <c r="M5464">
        <v>66</v>
      </c>
      <c r="N5464">
        <v>3</v>
      </c>
    </row>
    <row r="5465" spans="1:14" x14ac:dyDescent="0.3">
      <c r="A5465" t="s">
        <v>111</v>
      </c>
      <c r="B5465" t="s">
        <v>111</v>
      </c>
      <c r="C5465" t="s">
        <v>35</v>
      </c>
      <c r="D5465" s="3" t="s">
        <v>169</v>
      </c>
      <c r="E5465" s="1">
        <v>45194</v>
      </c>
      <c r="F5465">
        <v>24</v>
      </c>
      <c r="G5465">
        <v>43</v>
      </c>
      <c r="H5465">
        <v>56</v>
      </c>
      <c r="I5465">
        <v>27</v>
      </c>
      <c r="J5465">
        <v>6</v>
      </c>
      <c r="K5465">
        <v>42</v>
      </c>
      <c r="L5465">
        <v>25</v>
      </c>
      <c r="M5465">
        <v>50</v>
      </c>
      <c r="N5465">
        <v>11</v>
      </c>
    </row>
    <row r="5466" spans="1:14" x14ac:dyDescent="0.3">
      <c r="A5466" t="s">
        <v>26</v>
      </c>
      <c r="B5466" t="s">
        <v>26</v>
      </c>
      <c r="C5466" t="s">
        <v>27</v>
      </c>
      <c r="D5466" s="3">
        <v>44989</v>
      </c>
      <c r="E5466" s="1">
        <v>44989</v>
      </c>
      <c r="F5466">
        <v>99</v>
      </c>
      <c r="G5466">
        <v>61</v>
      </c>
      <c r="H5466">
        <v>27</v>
      </c>
      <c r="I5466">
        <v>32</v>
      </c>
      <c r="J5466">
        <v>2</v>
      </c>
      <c r="K5466">
        <v>40</v>
      </c>
      <c r="L5466">
        <v>-6</v>
      </c>
      <c r="M5466">
        <v>51</v>
      </c>
      <c r="N5466">
        <v>4</v>
      </c>
    </row>
    <row r="5467" spans="1:14" x14ac:dyDescent="0.3">
      <c r="A5467" t="s">
        <v>29</v>
      </c>
      <c r="B5467" t="s">
        <v>29</v>
      </c>
      <c r="C5467" t="s">
        <v>151</v>
      </c>
      <c r="D5467" s="3">
        <v>44991</v>
      </c>
      <c r="E5467" s="1">
        <v>44991</v>
      </c>
      <c r="F5467">
        <v>131</v>
      </c>
      <c r="G5467">
        <v>133</v>
      </c>
      <c r="H5467">
        <v>24</v>
      </c>
      <c r="I5467">
        <v>8</v>
      </c>
      <c r="J5467">
        <v>2</v>
      </c>
      <c r="K5467">
        <v>131</v>
      </c>
      <c r="L5467">
        <v>4</v>
      </c>
      <c r="M5467">
        <v>43</v>
      </c>
      <c r="N5467">
        <v>19</v>
      </c>
    </row>
    <row r="5468" spans="1:14" x14ac:dyDescent="0.3">
      <c r="A5468" t="s">
        <v>16</v>
      </c>
      <c r="B5468" t="s">
        <v>16</v>
      </c>
      <c r="C5468" t="s">
        <v>17</v>
      </c>
      <c r="D5468" s="3">
        <v>45115</v>
      </c>
      <c r="E5468" s="1">
        <v>45115</v>
      </c>
      <c r="F5468">
        <v>43</v>
      </c>
      <c r="G5468">
        <v>112</v>
      </c>
      <c r="H5468">
        <v>77</v>
      </c>
      <c r="I5468">
        <v>23</v>
      </c>
      <c r="J5468">
        <v>5</v>
      </c>
      <c r="K5468">
        <v>196</v>
      </c>
      <c r="L5468">
        <v>25</v>
      </c>
      <c r="M5468">
        <v>14</v>
      </c>
      <c r="N5468">
        <v>7</v>
      </c>
    </row>
    <row r="5469" spans="1:14" x14ac:dyDescent="0.3">
      <c r="A5469" t="s">
        <v>77</v>
      </c>
      <c r="B5469" t="s">
        <v>77</v>
      </c>
      <c r="C5469" t="s">
        <v>25</v>
      </c>
      <c r="D5469" s="3" t="s">
        <v>272</v>
      </c>
      <c r="E5469" s="1">
        <v>45274</v>
      </c>
      <c r="F5469">
        <v>55</v>
      </c>
      <c r="G5469">
        <v>48</v>
      </c>
      <c r="H5469">
        <v>9</v>
      </c>
      <c r="I5469">
        <v>35</v>
      </c>
      <c r="J5469">
        <v>2</v>
      </c>
      <c r="K5469">
        <v>131</v>
      </c>
      <c r="L5469">
        <v>12</v>
      </c>
      <c r="M5469">
        <v>32</v>
      </c>
      <c r="N5469">
        <v>13</v>
      </c>
    </row>
    <row r="5470" spans="1:14" x14ac:dyDescent="0.3">
      <c r="A5470" t="s">
        <v>39</v>
      </c>
      <c r="B5470" t="s">
        <v>39</v>
      </c>
      <c r="C5470" t="s">
        <v>40</v>
      </c>
      <c r="D5470" s="3">
        <v>45178</v>
      </c>
      <c r="E5470" s="1">
        <v>45178</v>
      </c>
      <c r="F5470">
        <v>21</v>
      </c>
      <c r="G5470">
        <v>41</v>
      </c>
      <c r="H5470">
        <v>52</v>
      </c>
      <c r="I5470">
        <v>7</v>
      </c>
      <c r="J5470">
        <v>6</v>
      </c>
      <c r="K5470">
        <v>126</v>
      </c>
      <c r="L5470">
        <v>36</v>
      </c>
      <c r="M5470">
        <v>45</v>
      </c>
      <c r="N5470">
        <v>1</v>
      </c>
    </row>
    <row r="5471" spans="1:14" x14ac:dyDescent="0.3">
      <c r="A5471" t="s">
        <v>61</v>
      </c>
      <c r="B5471" t="s">
        <v>61</v>
      </c>
      <c r="C5471" t="s">
        <v>62</v>
      </c>
      <c r="D5471" s="3" t="s">
        <v>255</v>
      </c>
      <c r="E5471" s="1">
        <v>45161</v>
      </c>
      <c r="F5471">
        <v>139</v>
      </c>
      <c r="G5471">
        <v>158</v>
      </c>
      <c r="H5471">
        <v>29</v>
      </c>
      <c r="I5471">
        <v>26</v>
      </c>
      <c r="J5471">
        <v>9</v>
      </c>
      <c r="K5471">
        <v>92</v>
      </c>
      <c r="L5471">
        <v>39</v>
      </c>
      <c r="M5471">
        <v>34</v>
      </c>
      <c r="N5471">
        <v>5</v>
      </c>
    </row>
    <row r="5472" spans="1:14" x14ac:dyDescent="0.3">
      <c r="A5472" t="s">
        <v>14</v>
      </c>
      <c r="B5472" t="s">
        <v>14</v>
      </c>
      <c r="C5472" t="s">
        <v>15</v>
      </c>
      <c r="D5472" s="3">
        <v>45084</v>
      </c>
      <c r="E5472" s="1">
        <v>45084</v>
      </c>
      <c r="F5472">
        <v>94</v>
      </c>
      <c r="G5472">
        <v>61</v>
      </c>
      <c r="H5472">
        <v>76</v>
      </c>
      <c r="I5472">
        <v>18</v>
      </c>
      <c r="J5472">
        <v>6</v>
      </c>
      <c r="K5472">
        <v>57</v>
      </c>
      <c r="L5472">
        <v>25</v>
      </c>
      <c r="M5472">
        <v>69</v>
      </c>
      <c r="N5472">
        <v>9</v>
      </c>
    </row>
    <row r="5473" spans="1:14" x14ac:dyDescent="0.3">
      <c r="A5473" t="s">
        <v>26</v>
      </c>
      <c r="B5473" t="s">
        <v>26</v>
      </c>
      <c r="C5473" t="s">
        <v>27</v>
      </c>
      <c r="D5473" s="3" t="s">
        <v>175</v>
      </c>
      <c r="E5473" s="1">
        <v>44944</v>
      </c>
      <c r="F5473">
        <v>90</v>
      </c>
      <c r="G5473">
        <v>36</v>
      </c>
      <c r="H5473">
        <v>85</v>
      </c>
      <c r="I5473">
        <v>29</v>
      </c>
      <c r="J5473">
        <v>5</v>
      </c>
      <c r="K5473">
        <v>63</v>
      </c>
      <c r="L5473">
        <v>-6</v>
      </c>
      <c r="M5473">
        <v>62</v>
      </c>
      <c r="N5473">
        <v>17</v>
      </c>
    </row>
    <row r="5474" spans="1:14" x14ac:dyDescent="0.3">
      <c r="A5474" t="s">
        <v>51</v>
      </c>
      <c r="B5474" t="s">
        <v>51</v>
      </c>
      <c r="C5474" t="s">
        <v>48</v>
      </c>
      <c r="D5474" s="3">
        <v>45080</v>
      </c>
      <c r="E5474" s="1">
        <v>45080</v>
      </c>
      <c r="F5474">
        <v>97</v>
      </c>
      <c r="G5474">
        <v>181</v>
      </c>
      <c r="H5474">
        <v>55</v>
      </c>
      <c r="I5474">
        <v>18</v>
      </c>
      <c r="J5474">
        <v>6</v>
      </c>
      <c r="K5474">
        <v>186</v>
      </c>
      <c r="L5474">
        <v>12</v>
      </c>
      <c r="M5474">
        <v>83</v>
      </c>
      <c r="N5474">
        <v>12</v>
      </c>
    </row>
    <row r="5475" spans="1:14" x14ac:dyDescent="0.3">
      <c r="A5475" t="s">
        <v>22</v>
      </c>
      <c r="B5475" t="s">
        <v>22</v>
      </c>
      <c r="C5475" t="s">
        <v>23</v>
      </c>
      <c r="D5475" s="3" t="s">
        <v>327</v>
      </c>
      <c r="E5475" s="1">
        <v>45225</v>
      </c>
      <c r="F5475">
        <v>146</v>
      </c>
      <c r="G5475">
        <v>159</v>
      </c>
      <c r="H5475">
        <v>12</v>
      </c>
      <c r="I5475">
        <v>8</v>
      </c>
      <c r="J5475">
        <v>4</v>
      </c>
      <c r="K5475">
        <v>157</v>
      </c>
      <c r="L5475">
        <v>21</v>
      </c>
      <c r="M5475">
        <v>38</v>
      </c>
      <c r="N5475">
        <v>6</v>
      </c>
    </row>
    <row r="5476" spans="1:14" x14ac:dyDescent="0.3">
      <c r="A5476" t="s">
        <v>101</v>
      </c>
      <c r="B5476" t="s">
        <v>101</v>
      </c>
      <c r="C5476" t="s">
        <v>150</v>
      </c>
      <c r="D5476" s="3">
        <v>45022</v>
      </c>
      <c r="E5476" s="1">
        <v>45022</v>
      </c>
      <c r="F5476">
        <v>52</v>
      </c>
      <c r="G5476">
        <v>82</v>
      </c>
      <c r="H5476">
        <v>19</v>
      </c>
      <c r="I5476">
        <v>32</v>
      </c>
      <c r="J5476">
        <v>2</v>
      </c>
      <c r="K5476">
        <v>71</v>
      </c>
      <c r="L5476">
        <v>-2</v>
      </c>
      <c r="M5476">
        <v>85</v>
      </c>
      <c r="N5476">
        <v>17</v>
      </c>
    </row>
    <row r="5477" spans="1:14" x14ac:dyDescent="0.3">
      <c r="A5477" t="s">
        <v>109</v>
      </c>
      <c r="B5477" t="s">
        <v>109</v>
      </c>
      <c r="C5477" t="s">
        <v>149</v>
      </c>
      <c r="D5477" s="3" t="s">
        <v>325</v>
      </c>
      <c r="E5477" s="1">
        <v>44971</v>
      </c>
      <c r="F5477">
        <v>74</v>
      </c>
      <c r="G5477">
        <v>158</v>
      </c>
      <c r="H5477">
        <v>85</v>
      </c>
      <c r="I5477">
        <v>34</v>
      </c>
      <c r="J5477">
        <v>2</v>
      </c>
      <c r="K5477">
        <v>112</v>
      </c>
      <c r="L5477">
        <v>-9</v>
      </c>
      <c r="M5477">
        <v>26</v>
      </c>
      <c r="N5477">
        <v>14</v>
      </c>
    </row>
    <row r="5478" spans="1:14" x14ac:dyDescent="0.3">
      <c r="A5478" t="s">
        <v>107</v>
      </c>
      <c r="B5478" t="s">
        <v>107</v>
      </c>
      <c r="C5478" t="s">
        <v>33</v>
      </c>
      <c r="D5478" s="3">
        <v>45051</v>
      </c>
      <c r="E5478" s="1">
        <v>45051</v>
      </c>
      <c r="F5478">
        <v>112</v>
      </c>
      <c r="G5478">
        <v>14</v>
      </c>
      <c r="H5478">
        <v>52</v>
      </c>
      <c r="I5478">
        <v>16</v>
      </c>
      <c r="J5478">
        <v>4</v>
      </c>
      <c r="K5478">
        <v>84</v>
      </c>
      <c r="L5478">
        <v>2</v>
      </c>
      <c r="M5478">
        <v>83</v>
      </c>
      <c r="N5478">
        <v>4</v>
      </c>
    </row>
    <row r="5479" spans="1:14" x14ac:dyDescent="0.3">
      <c r="A5479" t="s">
        <v>16</v>
      </c>
      <c r="B5479" t="s">
        <v>16</v>
      </c>
      <c r="C5479" t="s">
        <v>17</v>
      </c>
      <c r="D5479" s="3">
        <v>44969</v>
      </c>
      <c r="E5479" s="1">
        <v>44969</v>
      </c>
      <c r="F5479">
        <v>56</v>
      </c>
      <c r="G5479">
        <v>163</v>
      </c>
      <c r="H5479">
        <v>88</v>
      </c>
      <c r="I5479">
        <v>20</v>
      </c>
      <c r="J5479">
        <v>6</v>
      </c>
      <c r="K5479">
        <v>29</v>
      </c>
      <c r="L5479">
        <v>12</v>
      </c>
      <c r="M5479">
        <v>22</v>
      </c>
      <c r="N5479">
        <v>13</v>
      </c>
    </row>
    <row r="5480" spans="1:14" x14ac:dyDescent="0.3">
      <c r="A5480" t="s">
        <v>113</v>
      </c>
      <c r="B5480" t="s">
        <v>113</v>
      </c>
      <c r="C5480" t="s">
        <v>23</v>
      </c>
      <c r="D5480" s="3">
        <v>45177</v>
      </c>
      <c r="E5480" s="1">
        <v>45177</v>
      </c>
      <c r="F5480">
        <v>91</v>
      </c>
      <c r="G5480">
        <v>172</v>
      </c>
      <c r="H5480">
        <v>78</v>
      </c>
      <c r="I5480">
        <v>4</v>
      </c>
      <c r="J5480">
        <v>6</v>
      </c>
      <c r="K5480">
        <v>126</v>
      </c>
      <c r="L5480">
        <v>32</v>
      </c>
      <c r="M5480">
        <v>36</v>
      </c>
      <c r="N5480">
        <v>2</v>
      </c>
    </row>
    <row r="5481" spans="1:14" x14ac:dyDescent="0.3">
      <c r="A5481" t="s">
        <v>135</v>
      </c>
      <c r="B5481" t="s">
        <v>93</v>
      </c>
      <c r="C5481" t="s">
        <v>62</v>
      </c>
      <c r="D5481" s="3" t="s">
        <v>271</v>
      </c>
      <c r="E5481" s="1">
        <v>45030</v>
      </c>
      <c r="F5481">
        <v>6</v>
      </c>
      <c r="G5481">
        <v>26</v>
      </c>
      <c r="H5481">
        <v>15</v>
      </c>
      <c r="I5481">
        <v>4</v>
      </c>
      <c r="J5481">
        <v>9</v>
      </c>
      <c r="K5481">
        <v>62</v>
      </c>
      <c r="L5481">
        <v>1</v>
      </c>
      <c r="M5481">
        <v>12</v>
      </c>
      <c r="N5481">
        <v>17</v>
      </c>
    </row>
    <row r="5482" spans="1:14" x14ac:dyDescent="0.3">
      <c r="A5482" t="s">
        <v>104</v>
      </c>
      <c r="B5482" t="s">
        <v>104</v>
      </c>
      <c r="C5482" t="s">
        <v>15</v>
      </c>
      <c r="D5482" s="3" t="s">
        <v>218</v>
      </c>
      <c r="E5482" s="1">
        <v>45034</v>
      </c>
      <c r="F5482">
        <v>23</v>
      </c>
      <c r="G5482">
        <v>51</v>
      </c>
      <c r="H5482">
        <v>66</v>
      </c>
      <c r="I5482">
        <v>48</v>
      </c>
      <c r="J5482">
        <v>6</v>
      </c>
      <c r="K5482">
        <v>137</v>
      </c>
      <c r="L5482">
        <v>39</v>
      </c>
      <c r="M5482">
        <v>36</v>
      </c>
      <c r="N5482">
        <v>5</v>
      </c>
    </row>
    <row r="5483" spans="1:14" x14ac:dyDescent="0.3">
      <c r="A5483" t="s">
        <v>50</v>
      </c>
      <c r="B5483" t="s">
        <v>42</v>
      </c>
      <c r="C5483" t="s">
        <v>43</v>
      </c>
      <c r="D5483" s="3" t="s">
        <v>288</v>
      </c>
      <c r="E5483" s="1">
        <v>45013</v>
      </c>
      <c r="F5483">
        <v>46</v>
      </c>
      <c r="G5483">
        <v>116</v>
      </c>
      <c r="H5483">
        <v>7</v>
      </c>
      <c r="I5483">
        <v>41</v>
      </c>
      <c r="J5483">
        <v>4</v>
      </c>
      <c r="K5483">
        <v>55</v>
      </c>
      <c r="L5483">
        <v>19</v>
      </c>
      <c r="M5483">
        <v>59</v>
      </c>
      <c r="N5483">
        <v>19</v>
      </c>
    </row>
    <row r="5484" spans="1:14" x14ac:dyDescent="0.3">
      <c r="A5484" t="s">
        <v>85</v>
      </c>
      <c r="B5484" t="s">
        <v>51</v>
      </c>
      <c r="C5484" t="s">
        <v>48</v>
      </c>
      <c r="D5484" s="3" t="s">
        <v>261</v>
      </c>
      <c r="E5484" s="1">
        <v>45281</v>
      </c>
      <c r="F5484">
        <v>147</v>
      </c>
      <c r="G5484">
        <v>103</v>
      </c>
      <c r="H5484">
        <v>35</v>
      </c>
      <c r="I5484">
        <v>47</v>
      </c>
      <c r="J5484">
        <v>8</v>
      </c>
      <c r="K5484">
        <v>115</v>
      </c>
      <c r="L5484">
        <v>-9</v>
      </c>
      <c r="M5484">
        <v>73</v>
      </c>
      <c r="N5484">
        <v>17</v>
      </c>
    </row>
    <row r="5485" spans="1:14" x14ac:dyDescent="0.3">
      <c r="A5485" t="s">
        <v>28</v>
      </c>
      <c r="B5485" t="s">
        <v>28</v>
      </c>
      <c r="C5485" t="s">
        <v>150</v>
      </c>
      <c r="D5485" s="3">
        <v>45141</v>
      </c>
      <c r="E5485" s="1">
        <v>45141</v>
      </c>
      <c r="F5485">
        <v>146</v>
      </c>
      <c r="G5485">
        <v>134</v>
      </c>
      <c r="H5485">
        <v>82</v>
      </c>
      <c r="I5485">
        <v>39</v>
      </c>
      <c r="J5485">
        <v>1</v>
      </c>
      <c r="K5485">
        <v>79</v>
      </c>
      <c r="L5485">
        <v>17</v>
      </c>
      <c r="M5485">
        <v>23</v>
      </c>
      <c r="N5485">
        <v>7</v>
      </c>
    </row>
    <row r="5486" spans="1:14" x14ac:dyDescent="0.3">
      <c r="A5486" t="s">
        <v>98</v>
      </c>
      <c r="B5486" t="s">
        <v>98</v>
      </c>
      <c r="C5486" t="s">
        <v>43</v>
      </c>
      <c r="D5486" s="3" t="s">
        <v>306</v>
      </c>
      <c r="E5486" s="1">
        <v>45195</v>
      </c>
      <c r="F5486">
        <v>33</v>
      </c>
      <c r="G5486">
        <v>148</v>
      </c>
      <c r="H5486">
        <v>84</v>
      </c>
      <c r="I5486">
        <v>18</v>
      </c>
      <c r="J5486">
        <v>5</v>
      </c>
      <c r="K5486">
        <v>89</v>
      </c>
      <c r="L5486">
        <v>-6</v>
      </c>
      <c r="M5486">
        <v>24</v>
      </c>
      <c r="N5486">
        <v>18</v>
      </c>
    </row>
    <row r="5487" spans="1:14" x14ac:dyDescent="0.3">
      <c r="A5487" t="s">
        <v>45</v>
      </c>
      <c r="B5487" t="s">
        <v>345</v>
      </c>
      <c r="C5487" t="s">
        <v>46</v>
      </c>
      <c r="D5487" s="3" t="s">
        <v>229</v>
      </c>
      <c r="E5487" s="1">
        <v>45193</v>
      </c>
      <c r="F5487">
        <v>82</v>
      </c>
      <c r="G5487">
        <v>117</v>
      </c>
      <c r="H5487">
        <v>5</v>
      </c>
      <c r="I5487">
        <v>19</v>
      </c>
      <c r="J5487">
        <v>8</v>
      </c>
      <c r="K5487">
        <v>121</v>
      </c>
      <c r="L5487">
        <v>26</v>
      </c>
      <c r="M5487">
        <v>11</v>
      </c>
      <c r="N5487">
        <v>5</v>
      </c>
    </row>
    <row r="5488" spans="1:14" x14ac:dyDescent="0.3">
      <c r="A5488" t="s">
        <v>45</v>
      </c>
      <c r="B5488" t="s">
        <v>345</v>
      </c>
      <c r="C5488" t="s">
        <v>46</v>
      </c>
      <c r="D5488" s="3" t="s">
        <v>197</v>
      </c>
      <c r="E5488" s="1">
        <v>44978</v>
      </c>
      <c r="F5488">
        <v>113</v>
      </c>
      <c r="G5488">
        <v>87</v>
      </c>
      <c r="H5488">
        <v>8</v>
      </c>
      <c r="I5488">
        <v>49</v>
      </c>
      <c r="J5488">
        <v>4</v>
      </c>
      <c r="K5488">
        <v>157</v>
      </c>
      <c r="L5488">
        <v>6</v>
      </c>
      <c r="M5488">
        <v>57</v>
      </c>
      <c r="N5488">
        <v>6</v>
      </c>
    </row>
    <row r="5489" spans="1:14" x14ac:dyDescent="0.3">
      <c r="A5489" t="s">
        <v>22</v>
      </c>
      <c r="B5489" t="s">
        <v>22</v>
      </c>
      <c r="C5489" t="s">
        <v>23</v>
      </c>
      <c r="D5489" s="3">
        <v>45149</v>
      </c>
      <c r="E5489" s="1">
        <v>45149</v>
      </c>
      <c r="F5489">
        <v>90</v>
      </c>
      <c r="G5489">
        <v>82</v>
      </c>
      <c r="H5489">
        <v>23</v>
      </c>
      <c r="I5489">
        <v>25</v>
      </c>
      <c r="J5489">
        <v>2</v>
      </c>
      <c r="K5489">
        <v>65</v>
      </c>
      <c r="L5489">
        <v>9</v>
      </c>
      <c r="M5489">
        <v>84</v>
      </c>
      <c r="N5489">
        <v>7</v>
      </c>
    </row>
    <row r="5490" spans="1:14" x14ac:dyDescent="0.3">
      <c r="A5490" t="s">
        <v>93</v>
      </c>
      <c r="B5490" t="s">
        <v>93</v>
      </c>
      <c r="C5490" t="s">
        <v>62</v>
      </c>
      <c r="D5490" s="3">
        <v>44986</v>
      </c>
      <c r="E5490" s="1">
        <v>44986</v>
      </c>
      <c r="F5490">
        <v>67</v>
      </c>
      <c r="G5490">
        <v>155</v>
      </c>
      <c r="H5490">
        <v>45</v>
      </c>
      <c r="I5490">
        <v>37</v>
      </c>
      <c r="J5490">
        <v>8</v>
      </c>
      <c r="K5490">
        <v>66</v>
      </c>
      <c r="L5490">
        <v>-4</v>
      </c>
      <c r="M5490">
        <v>57</v>
      </c>
      <c r="N5490">
        <v>4</v>
      </c>
    </row>
    <row r="5491" spans="1:14" x14ac:dyDescent="0.3">
      <c r="A5491" t="s">
        <v>109</v>
      </c>
      <c r="B5491" t="s">
        <v>109</v>
      </c>
      <c r="C5491" t="s">
        <v>149</v>
      </c>
      <c r="D5491" s="3">
        <v>45269</v>
      </c>
      <c r="E5491" s="1">
        <v>45269</v>
      </c>
      <c r="F5491">
        <v>19</v>
      </c>
      <c r="G5491">
        <v>181</v>
      </c>
      <c r="H5491">
        <v>70</v>
      </c>
      <c r="I5491">
        <v>25</v>
      </c>
      <c r="J5491">
        <v>6</v>
      </c>
      <c r="K5491">
        <v>30</v>
      </c>
      <c r="L5491">
        <v>0</v>
      </c>
      <c r="M5491">
        <v>66</v>
      </c>
      <c r="N5491">
        <v>20</v>
      </c>
    </row>
    <row r="5492" spans="1:14" x14ac:dyDescent="0.3">
      <c r="A5492" t="s">
        <v>94</v>
      </c>
      <c r="B5492" t="s">
        <v>346</v>
      </c>
      <c r="C5492" t="s">
        <v>46</v>
      </c>
      <c r="D5492" s="3" t="s">
        <v>343</v>
      </c>
      <c r="E5492" s="1">
        <v>45069</v>
      </c>
      <c r="F5492">
        <v>117</v>
      </c>
      <c r="G5492">
        <v>169</v>
      </c>
      <c r="H5492">
        <v>70</v>
      </c>
      <c r="I5492">
        <v>4</v>
      </c>
      <c r="J5492">
        <v>4</v>
      </c>
      <c r="K5492">
        <v>149</v>
      </c>
      <c r="L5492">
        <v>38</v>
      </c>
      <c r="M5492">
        <v>94</v>
      </c>
      <c r="N5492">
        <v>7</v>
      </c>
    </row>
    <row r="5493" spans="1:14" x14ac:dyDescent="0.3">
      <c r="A5493" t="s">
        <v>20</v>
      </c>
      <c r="B5493" t="s">
        <v>20</v>
      </c>
      <c r="C5493" t="s">
        <v>149</v>
      </c>
      <c r="D5493" s="3">
        <v>44931</v>
      </c>
      <c r="E5493" s="1">
        <v>44931</v>
      </c>
      <c r="F5493">
        <v>115</v>
      </c>
      <c r="G5493">
        <v>155</v>
      </c>
      <c r="H5493">
        <v>70</v>
      </c>
      <c r="I5493">
        <v>39</v>
      </c>
      <c r="J5493">
        <v>5</v>
      </c>
      <c r="K5493">
        <v>184</v>
      </c>
      <c r="L5493">
        <v>-3</v>
      </c>
      <c r="M5493">
        <v>57</v>
      </c>
      <c r="N5493">
        <v>6</v>
      </c>
    </row>
    <row r="5494" spans="1:14" x14ac:dyDescent="0.3">
      <c r="A5494" t="s">
        <v>85</v>
      </c>
      <c r="B5494" t="s">
        <v>51</v>
      </c>
      <c r="C5494" t="s">
        <v>48</v>
      </c>
      <c r="D5494" s="3" t="s">
        <v>199</v>
      </c>
      <c r="E5494" s="1">
        <v>45005</v>
      </c>
      <c r="F5494">
        <v>55</v>
      </c>
      <c r="G5494">
        <v>119</v>
      </c>
      <c r="H5494">
        <v>47</v>
      </c>
      <c r="I5494">
        <v>4</v>
      </c>
      <c r="J5494">
        <v>4</v>
      </c>
      <c r="K5494">
        <v>110</v>
      </c>
      <c r="L5494">
        <v>9</v>
      </c>
      <c r="M5494">
        <v>89</v>
      </c>
      <c r="N5494">
        <v>14</v>
      </c>
    </row>
    <row r="5495" spans="1:14" x14ac:dyDescent="0.3">
      <c r="A5495" t="s">
        <v>98</v>
      </c>
      <c r="B5495" t="s">
        <v>98</v>
      </c>
      <c r="C5495" t="s">
        <v>43</v>
      </c>
      <c r="D5495" s="3">
        <v>45058</v>
      </c>
      <c r="E5495" s="1">
        <v>45058</v>
      </c>
      <c r="F5495">
        <v>7</v>
      </c>
      <c r="G5495">
        <v>60</v>
      </c>
      <c r="H5495">
        <v>100</v>
      </c>
      <c r="I5495">
        <v>31</v>
      </c>
      <c r="J5495">
        <v>7</v>
      </c>
      <c r="K5495">
        <v>15</v>
      </c>
      <c r="L5495">
        <v>27</v>
      </c>
      <c r="M5495">
        <v>26</v>
      </c>
      <c r="N5495">
        <v>3</v>
      </c>
    </row>
    <row r="5496" spans="1:14" x14ac:dyDescent="0.3">
      <c r="A5496" t="s">
        <v>14</v>
      </c>
      <c r="B5496" t="s">
        <v>14</v>
      </c>
      <c r="C5496" t="s">
        <v>15</v>
      </c>
      <c r="D5496" s="3">
        <v>45089</v>
      </c>
      <c r="E5496" s="1">
        <v>45089</v>
      </c>
      <c r="F5496">
        <v>42</v>
      </c>
      <c r="G5496">
        <v>151</v>
      </c>
      <c r="H5496">
        <v>17</v>
      </c>
      <c r="I5496">
        <v>12</v>
      </c>
      <c r="J5496">
        <v>5</v>
      </c>
      <c r="K5496">
        <v>196</v>
      </c>
      <c r="L5496">
        <v>5</v>
      </c>
      <c r="M5496">
        <v>45</v>
      </c>
      <c r="N5496">
        <v>11</v>
      </c>
    </row>
    <row r="5497" spans="1:14" x14ac:dyDescent="0.3">
      <c r="A5497" t="s">
        <v>45</v>
      </c>
      <c r="B5497" t="s">
        <v>345</v>
      </c>
      <c r="C5497" t="s">
        <v>46</v>
      </c>
      <c r="D5497" s="3">
        <v>45147</v>
      </c>
      <c r="E5497" s="1">
        <v>45147</v>
      </c>
      <c r="F5497">
        <v>76</v>
      </c>
      <c r="G5497">
        <v>144</v>
      </c>
      <c r="H5497">
        <v>64</v>
      </c>
      <c r="I5497">
        <v>5</v>
      </c>
      <c r="J5497">
        <v>1</v>
      </c>
      <c r="K5497">
        <v>96</v>
      </c>
      <c r="L5497">
        <v>35</v>
      </c>
      <c r="M5497">
        <v>56</v>
      </c>
      <c r="N5497">
        <v>7</v>
      </c>
    </row>
    <row r="5498" spans="1:14" x14ac:dyDescent="0.3">
      <c r="A5498" t="s">
        <v>61</v>
      </c>
      <c r="B5498" t="s">
        <v>61</v>
      </c>
      <c r="C5498" t="s">
        <v>62</v>
      </c>
      <c r="D5498" s="3" t="s">
        <v>270</v>
      </c>
      <c r="E5498" s="1">
        <v>45134</v>
      </c>
      <c r="F5498">
        <v>92</v>
      </c>
      <c r="G5498">
        <v>34</v>
      </c>
      <c r="H5498">
        <v>13</v>
      </c>
      <c r="I5498">
        <v>28</v>
      </c>
      <c r="J5498">
        <v>2</v>
      </c>
      <c r="K5498">
        <v>174</v>
      </c>
      <c r="L5498">
        <v>-2</v>
      </c>
      <c r="M5498">
        <v>67</v>
      </c>
      <c r="N5498">
        <v>1</v>
      </c>
    </row>
    <row r="5499" spans="1:14" x14ac:dyDescent="0.3">
      <c r="A5499" t="s">
        <v>29</v>
      </c>
      <c r="B5499" t="s">
        <v>29</v>
      </c>
      <c r="C5499" t="s">
        <v>151</v>
      </c>
      <c r="D5499" s="3">
        <v>44931</v>
      </c>
      <c r="E5499" s="1">
        <v>44931</v>
      </c>
      <c r="F5499">
        <v>144</v>
      </c>
      <c r="G5499">
        <v>165</v>
      </c>
      <c r="H5499">
        <v>51</v>
      </c>
      <c r="I5499">
        <v>14</v>
      </c>
      <c r="J5499">
        <v>2</v>
      </c>
      <c r="K5499">
        <v>181</v>
      </c>
      <c r="L5499">
        <v>16</v>
      </c>
      <c r="M5499">
        <v>86</v>
      </c>
      <c r="N5499">
        <v>2</v>
      </c>
    </row>
    <row r="5500" spans="1:14" x14ac:dyDescent="0.3">
      <c r="A5500" t="s">
        <v>126</v>
      </c>
      <c r="B5500" t="s">
        <v>104</v>
      </c>
      <c r="C5500" t="s">
        <v>15</v>
      </c>
      <c r="D5500" s="3">
        <v>45115</v>
      </c>
      <c r="E5500" s="1">
        <v>45115</v>
      </c>
      <c r="F5500">
        <v>110</v>
      </c>
      <c r="G5500">
        <v>125</v>
      </c>
      <c r="H5500">
        <v>7</v>
      </c>
      <c r="I5500">
        <v>14</v>
      </c>
      <c r="J5500">
        <v>6</v>
      </c>
      <c r="K5500">
        <v>25</v>
      </c>
      <c r="L5500">
        <v>37</v>
      </c>
      <c r="M5500">
        <v>64</v>
      </c>
      <c r="N5500">
        <v>1</v>
      </c>
    </row>
    <row r="5501" spans="1:14" x14ac:dyDescent="0.3">
      <c r="A5501" t="s">
        <v>37</v>
      </c>
      <c r="B5501" t="s">
        <v>37</v>
      </c>
      <c r="C5501" t="s">
        <v>38</v>
      </c>
      <c r="D5501" s="3" t="s">
        <v>250</v>
      </c>
      <c r="E5501" s="1">
        <v>44979</v>
      </c>
      <c r="F5501">
        <v>47</v>
      </c>
      <c r="G5501">
        <v>187</v>
      </c>
      <c r="H5501">
        <v>10</v>
      </c>
      <c r="I5501">
        <v>19</v>
      </c>
      <c r="J5501">
        <v>4</v>
      </c>
      <c r="K5501">
        <v>174</v>
      </c>
      <c r="L5501">
        <v>-6</v>
      </c>
      <c r="M5501">
        <v>98</v>
      </c>
      <c r="N5501">
        <v>13</v>
      </c>
    </row>
    <row r="5502" spans="1:14" x14ac:dyDescent="0.3">
      <c r="A5502" t="s">
        <v>22</v>
      </c>
      <c r="B5502" t="s">
        <v>22</v>
      </c>
      <c r="C5502" t="s">
        <v>23</v>
      </c>
      <c r="D5502" s="3" t="s">
        <v>217</v>
      </c>
      <c r="E5502" s="1">
        <v>45287</v>
      </c>
      <c r="F5502">
        <v>80</v>
      </c>
      <c r="G5502">
        <v>197</v>
      </c>
      <c r="H5502">
        <v>83</v>
      </c>
      <c r="I5502">
        <v>3</v>
      </c>
      <c r="J5502">
        <v>1</v>
      </c>
      <c r="K5502">
        <v>45</v>
      </c>
      <c r="L5502">
        <v>26</v>
      </c>
      <c r="M5502">
        <v>92</v>
      </c>
      <c r="N5502">
        <v>4</v>
      </c>
    </row>
    <row r="5503" spans="1:14" x14ac:dyDescent="0.3">
      <c r="A5503" t="s">
        <v>55</v>
      </c>
      <c r="B5503" t="s">
        <v>55</v>
      </c>
      <c r="C5503" t="s">
        <v>17</v>
      </c>
      <c r="D5503" s="3">
        <v>44986</v>
      </c>
      <c r="E5503" s="1">
        <v>44986</v>
      </c>
      <c r="F5503">
        <v>130</v>
      </c>
      <c r="G5503">
        <v>88</v>
      </c>
      <c r="H5503">
        <v>86</v>
      </c>
      <c r="I5503">
        <v>41</v>
      </c>
      <c r="J5503">
        <v>5</v>
      </c>
      <c r="K5503">
        <v>29</v>
      </c>
      <c r="L5503">
        <v>-2</v>
      </c>
      <c r="M5503">
        <v>84</v>
      </c>
      <c r="N5503">
        <v>5</v>
      </c>
    </row>
    <row r="5504" spans="1:14" x14ac:dyDescent="0.3">
      <c r="A5504" t="s">
        <v>32</v>
      </c>
      <c r="B5504" t="s">
        <v>32</v>
      </c>
      <c r="C5504" t="s">
        <v>33</v>
      </c>
      <c r="D5504" s="3">
        <v>45116</v>
      </c>
      <c r="E5504" s="1">
        <v>45116</v>
      </c>
      <c r="F5504">
        <v>80</v>
      </c>
      <c r="G5504">
        <v>65</v>
      </c>
      <c r="H5504">
        <v>78</v>
      </c>
      <c r="I5504">
        <v>24</v>
      </c>
      <c r="J5504">
        <v>6</v>
      </c>
      <c r="K5504">
        <v>193</v>
      </c>
      <c r="L5504">
        <v>38</v>
      </c>
      <c r="M5504">
        <v>18</v>
      </c>
      <c r="N5504">
        <v>6</v>
      </c>
    </row>
    <row r="5505" spans="1:14" x14ac:dyDescent="0.3">
      <c r="A5505" t="s">
        <v>101</v>
      </c>
      <c r="B5505" t="s">
        <v>101</v>
      </c>
      <c r="C5505" t="s">
        <v>150</v>
      </c>
      <c r="D5505" s="3" t="s">
        <v>217</v>
      </c>
      <c r="E5505" s="1">
        <v>45287</v>
      </c>
      <c r="F5505">
        <v>7</v>
      </c>
      <c r="G5505">
        <v>24</v>
      </c>
      <c r="H5505">
        <v>54</v>
      </c>
      <c r="I5505">
        <v>38</v>
      </c>
      <c r="J5505">
        <v>7</v>
      </c>
      <c r="K5505">
        <v>164</v>
      </c>
      <c r="L5505">
        <v>12</v>
      </c>
      <c r="M5505">
        <v>23</v>
      </c>
      <c r="N5505">
        <v>11</v>
      </c>
    </row>
    <row r="5506" spans="1:14" x14ac:dyDescent="0.3">
      <c r="A5506" t="s">
        <v>44</v>
      </c>
      <c r="B5506" t="s">
        <v>44</v>
      </c>
      <c r="C5506" t="s">
        <v>150</v>
      </c>
      <c r="D5506" s="3" t="s">
        <v>231</v>
      </c>
      <c r="E5506" s="1">
        <v>45123</v>
      </c>
      <c r="F5506">
        <v>60</v>
      </c>
      <c r="G5506">
        <v>150</v>
      </c>
      <c r="H5506">
        <v>34</v>
      </c>
      <c r="I5506">
        <v>23</v>
      </c>
      <c r="J5506">
        <v>3</v>
      </c>
      <c r="K5506">
        <v>123</v>
      </c>
      <c r="L5506">
        <v>30</v>
      </c>
      <c r="M5506">
        <v>65</v>
      </c>
      <c r="N5506">
        <v>20</v>
      </c>
    </row>
    <row r="5507" spans="1:14" x14ac:dyDescent="0.3">
      <c r="A5507" t="s">
        <v>32</v>
      </c>
      <c r="B5507" t="s">
        <v>32</v>
      </c>
      <c r="C5507" t="s">
        <v>33</v>
      </c>
      <c r="D5507" s="3">
        <v>44960</v>
      </c>
      <c r="E5507" s="1">
        <v>44960</v>
      </c>
      <c r="F5507">
        <v>8</v>
      </c>
      <c r="G5507">
        <v>58</v>
      </c>
      <c r="H5507">
        <v>82</v>
      </c>
      <c r="I5507">
        <v>5</v>
      </c>
      <c r="J5507">
        <v>7</v>
      </c>
      <c r="K5507">
        <v>166</v>
      </c>
      <c r="L5507">
        <v>6</v>
      </c>
      <c r="M5507">
        <v>77</v>
      </c>
      <c r="N5507">
        <v>18</v>
      </c>
    </row>
    <row r="5508" spans="1:14" x14ac:dyDescent="0.3">
      <c r="A5508" t="s">
        <v>104</v>
      </c>
      <c r="B5508" t="s">
        <v>104</v>
      </c>
      <c r="C5508" t="s">
        <v>15</v>
      </c>
      <c r="D5508" s="3" t="s">
        <v>329</v>
      </c>
      <c r="E5508" s="1">
        <v>45103</v>
      </c>
      <c r="F5508">
        <v>119</v>
      </c>
      <c r="G5508">
        <v>43</v>
      </c>
      <c r="H5508">
        <v>60</v>
      </c>
      <c r="I5508">
        <v>36</v>
      </c>
      <c r="J5508">
        <v>6</v>
      </c>
      <c r="K5508">
        <v>150</v>
      </c>
      <c r="L5508">
        <v>29</v>
      </c>
      <c r="M5508">
        <v>45</v>
      </c>
      <c r="N5508">
        <v>19</v>
      </c>
    </row>
    <row r="5509" spans="1:14" x14ac:dyDescent="0.3">
      <c r="A5509" t="s">
        <v>93</v>
      </c>
      <c r="B5509" t="s">
        <v>93</v>
      </c>
      <c r="C5509" t="s">
        <v>62</v>
      </c>
      <c r="D5509" s="3">
        <v>45055</v>
      </c>
      <c r="E5509" s="1">
        <v>45055</v>
      </c>
      <c r="F5509">
        <v>73</v>
      </c>
      <c r="G5509">
        <v>70</v>
      </c>
      <c r="H5509">
        <v>35</v>
      </c>
      <c r="I5509">
        <v>5</v>
      </c>
      <c r="J5509">
        <v>6</v>
      </c>
      <c r="K5509">
        <v>28</v>
      </c>
      <c r="L5509">
        <v>9</v>
      </c>
      <c r="M5509">
        <v>62</v>
      </c>
      <c r="N5509">
        <v>9</v>
      </c>
    </row>
    <row r="5510" spans="1:14" x14ac:dyDescent="0.3">
      <c r="A5510" t="s">
        <v>74</v>
      </c>
      <c r="B5510" t="s">
        <v>74</v>
      </c>
      <c r="C5510" t="s">
        <v>19</v>
      </c>
      <c r="D5510" s="3" t="s">
        <v>208</v>
      </c>
      <c r="E5510" s="1">
        <v>45275</v>
      </c>
      <c r="F5510">
        <v>55</v>
      </c>
      <c r="G5510">
        <v>73</v>
      </c>
      <c r="H5510">
        <v>72</v>
      </c>
      <c r="I5510">
        <v>16</v>
      </c>
      <c r="J5510">
        <v>1</v>
      </c>
      <c r="K5510">
        <v>107</v>
      </c>
      <c r="L5510">
        <v>33</v>
      </c>
      <c r="M5510">
        <v>61</v>
      </c>
      <c r="N5510">
        <v>19</v>
      </c>
    </row>
    <row r="5511" spans="1:14" x14ac:dyDescent="0.3">
      <c r="A5511" t="s">
        <v>51</v>
      </c>
      <c r="B5511" t="s">
        <v>51</v>
      </c>
      <c r="C5511" t="s">
        <v>48</v>
      </c>
      <c r="D5511" s="3">
        <v>45112</v>
      </c>
      <c r="E5511" s="1">
        <v>45112</v>
      </c>
      <c r="F5511">
        <v>30</v>
      </c>
      <c r="G5511">
        <v>23</v>
      </c>
      <c r="H5511">
        <v>38</v>
      </c>
      <c r="I5511">
        <v>39</v>
      </c>
      <c r="J5511">
        <v>9</v>
      </c>
      <c r="K5511">
        <v>157</v>
      </c>
      <c r="L5511">
        <v>10</v>
      </c>
      <c r="M5511">
        <v>67</v>
      </c>
      <c r="N5511">
        <v>3</v>
      </c>
    </row>
    <row r="5512" spans="1:14" x14ac:dyDescent="0.3">
      <c r="A5512" t="s">
        <v>41</v>
      </c>
      <c r="B5512" t="s">
        <v>41</v>
      </c>
      <c r="C5512" t="s">
        <v>31</v>
      </c>
      <c r="D5512" s="3" t="s">
        <v>276</v>
      </c>
      <c r="E5512" s="1">
        <v>44998</v>
      </c>
      <c r="F5512">
        <v>126</v>
      </c>
      <c r="G5512">
        <v>67</v>
      </c>
      <c r="H5512">
        <v>96</v>
      </c>
      <c r="I5512">
        <v>44</v>
      </c>
      <c r="J5512">
        <v>1</v>
      </c>
      <c r="K5512">
        <v>134</v>
      </c>
      <c r="L5512">
        <v>-3</v>
      </c>
      <c r="M5512">
        <v>23</v>
      </c>
      <c r="N5512">
        <v>10</v>
      </c>
    </row>
    <row r="5513" spans="1:14" x14ac:dyDescent="0.3">
      <c r="A5513" t="s">
        <v>107</v>
      </c>
      <c r="B5513" t="s">
        <v>107</v>
      </c>
      <c r="C5513" t="s">
        <v>33</v>
      </c>
      <c r="D5513" s="3" t="s">
        <v>306</v>
      </c>
      <c r="E5513" s="1">
        <v>45195</v>
      </c>
      <c r="F5513">
        <v>75</v>
      </c>
      <c r="G5513">
        <v>157</v>
      </c>
      <c r="H5513">
        <v>14</v>
      </c>
      <c r="I5513">
        <v>4</v>
      </c>
      <c r="J5513">
        <v>3</v>
      </c>
      <c r="K5513">
        <v>68</v>
      </c>
      <c r="L5513">
        <v>-4</v>
      </c>
      <c r="M5513">
        <v>75</v>
      </c>
      <c r="N5513">
        <v>8</v>
      </c>
    </row>
    <row r="5514" spans="1:14" x14ac:dyDescent="0.3">
      <c r="A5514" t="s">
        <v>61</v>
      </c>
      <c r="B5514" t="s">
        <v>61</v>
      </c>
      <c r="C5514" t="s">
        <v>62</v>
      </c>
      <c r="D5514" s="3">
        <v>45078</v>
      </c>
      <c r="E5514" s="1">
        <v>45078</v>
      </c>
      <c r="F5514">
        <v>117</v>
      </c>
      <c r="G5514">
        <v>133</v>
      </c>
      <c r="H5514">
        <v>22</v>
      </c>
      <c r="I5514">
        <v>16</v>
      </c>
      <c r="J5514">
        <v>7</v>
      </c>
      <c r="K5514">
        <v>101</v>
      </c>
      <c r="L5514">
        <v>32</v>
      </c>
      <c r="M5514">
        <v>54</v>
      </c>
      <c r="N5514">
        <v>18</v>
      </c>
    </row>
    <row r="5515" spans="1:14" x14ac:dyDescent="0.3">
      <c r="A5515" t="s">
        <v>101</v>
      </c>
      <c r="B5515" t="s">
        <v>101</v>
      </c>
      <c r="C5515" t="s">
        <v>150</v>
      </c>
      <c r="D5515" s="3" t="s">
        <v>232</v>
      </c>
      <c r="E5515" s="1">
        <v>45011</v>
      </c>
      <c r="F5515">
        <v>47</v>
      </c>
      <c r="G5515">
        <v>93</v>
      </c>
      <c r="H5515">
        <v>41</v>
      </c>
      <c r="I5515">
        <v>12</v>
      </c>
      <c r="J5515">
        <v>0</v>
      </c>
      <c r="K5515">
        <v>161</v>
      </c>
      <c r="L5515">
        <v>-10</v>
      </c>
      <c r="M5515">
        <v>60</v>
      </c>
      <c r="N5515">
        <v>15</v>
      </c>
    </row>
    <row r="5516" spans="1:14" x14ac:dyDescent="0.3">
      <c r="A5516" t="s">
        <v>102</v>
      </c>
      <c r="B5516" t="s">
        <v>102</v>
      </c>
      <c r="C5516" t="s">
        <v>40</v>
      </c>
      <c r="D5516" s="3">
        <v>45232</v>
      </c>
      <c r="E5516" s="1">
        <v>45232</v>
      </c>
      <c r="F5516">
        <v>80</v>
      </c>
      <c r="G5516">
        <v>142</v>
      </c>
      <c r="H5516">
        <v>73</v>
      </c>
      <c r="I5516">
        <v>20</v>
      </c>
      <c r="J5516">
        <v>1</v>
      </c>
      <c r="K5516">
        <v>160</v>
      </c>
      <c r="L5516">
        <v>15</v>
      </c>
      <c r="M5516">
        <v>17</v>
      </c>
      <c r="N5516">
        <v>5</v>
      </c>
    </row>
    <row r="5517" spans="1:14" x14ac:dyDescent="0.3">
      <c r="A5517" t="s">
        <v>101</v>
      </c>
      <c r="B5517" t="s">
        <v>101</v>
      </c>
      <c r="C5517" t="s">
        <v>150</v>
      </c>
      <c r="D5517" s="3">
        <v>45241</v>
      </c>
      <c r="E5517" s="1">
        <v>45241</v>
      </c>
      <c r="F5517">
        <v>33</v>
      </c>
      <c r="G5517">
        <v>96</v>
      </c>
      <c r="H5517">
        <v>23</v>
      </c>
      <c r="I5517">
        <v>10</v>
      </c>
      <c r="J5517">
        <v>6</v>
      </c>
      <c r="K5517">
        <v>124</v>
      </c>
      <c r="L5517">
        <v>20</v>
      </c>
      <c r="M5517">
        <v>72</v>
      </c>
      <c r="N5517">
        <v>11</v>
      </c>
    </row>
    <row r="5518" spans="1:14" x14ac:dyDescent="0.3">
      <c r="A5518" t="s">
        <v>24</v>
      </c>
      <c r="B5518" t="s">
        <v>24</v>
      </c>
      <c r="C5518" t="s">
        <v>25</v>
      </c>
      <c r="D5518" s="3">
        <v>45054</v>
      </c>
      <c r="E5518" s="1">
        <v>45054</v>
      </c>
      <c r="F5518">
        <v>148</v>
      </c>
      <c r="G5518">
        <v>166</v>
      </c>
      <c r="H5518">
        <v>84</v>
      </c>
      <c r="I5518">
        <v>37</v>
      </c>
      <c r="J5518">
        <v>9</v>
      </c>
      <c r="K5518">
        <v>186</v>
      </c>
      <c r="L5518">
        <v>27</v>
      </c>
      <c r="M5518">
        <v>18</v>
      </c>
      <c r="N5518">
        <v>4</v>
      </c>
    </row>
    <row r="5519" spans="1:14" x14ac:dyDescent="0.3">
      <c r="A5519" t="s">
        <v>32</v>
      </c>
      <c r="B5519" t="s">
        <v>32</v>
      </c>
      <c r="C5519" t="s">
        <v>33</v>
      </c>
      <c r="D5519" s="3" t="s">
        <v>329</v>
      </c>
      <c r="E5519" s="1">
        <v>45103</v>
      </c>
      <c r="F5519">
        <v>18</v>
      </c>
      <c r="G5519">
        <v>134</v>
      </c>
      <c r="H5519">
        <v>34</v>
      </c>
      <c r="I5519">
        <v>44</v>
      </c>
      <c r="J5519">
        <v>8</v>
      </c>
      <c r="K5519">
        <v>188</v>
      </c>
      <c r="L5519">
        <v>15</v>
      </c>
      <c r="M5519">
        <v>59</v>
      </c>
      <c r="N5519">
        <v>12</v>
      </c>
    </row>
    <row r="5520" spans="1:14" x14ac:dyDescent="0.3">
      <c r="A5520" t="s">
        <v>55</v>
      </c>
      <c r="B5520" t="s">
        <v>55</v>
      </c>
      <c r="C5520" t="s">
        <v>17</v>
      </c>
      <c r="D5520" s="3" t="s">
        <v>197</v>
      </c>
      <c r="E5520" s="1">
        <v>44978</v>
      </c>
      <c r="F5520">
        <v>61</v>
      </c>
      <c r="G5520">
        <v>68</v>
      </c>
      <c r="H5520">
        <v>44</v>
      </c>
      <c r="I5520">
        <v>9</v>
      </c>
      <c r="J5520">
        <v>3</v>
      </c>
      <c r="K5520">
        <v>108</v>
      </c>
      <c r="L5520">
        <v>17</v>
      </c>
      <c r="M5520">
        <v>91</v>
      </c>
      <c r="N5520">
        <v>15</v>
      </c>
    </row>
    <row r="5521" spans="1:14" x14ac:dyDescent="0.3">
      <c r="A5521" t="s">
        <v>77</v>
      </c>
      <c r="B5521" t="s">
        <v>77</v>
      </c>
      <c r="C5521" t="s">
        <v>25</v>
      </c>
      <c r="D5521" s="3">
        <v>45202</v>
      </c>
      <c r="E5521" s="1">
        <v>45202</v>
      </c>
      <c r="F5521">
        <v>133</v>
      </c>
      <c r="G5521">
        <v>138</v>
      </c>
      <c r="H5521">
        <v>70</v>
      </c>
      <c r="I5521">
        <v>31</v>
      </c>
      <c r="J5521">
        <v>5</v>
      </c>
      <c r="K5521">
        <v>184</v>
      </c>
      <c r="L5521">
        <v>33</v>
      </c>
      <c r="M5521">
        <v>88</v>
      </c>
      <c r="N5521">
        <v>5</v>
      </c>
    </row>
    <row r="5522" spans="1:14" x14ac:dyDescent="0.3">
      <c r="A5522" t="s">
        <v>34</v>
      </c>
      <c r="B5522" t="s">
        <v>34</v>
      </c>
      <c r="C5522" t="s">
        <v>35</v>
      </c>
      <c r="D5522" s="3">
        <v>45081</v>
      </c>
      <c r="E5522" s="1">
        <v>45081</v>
      </c>
      <c r="F5522">
        <v>112</v>
      </c>
      <c r="G5522">
        <v>97</v>
      </c>
      <c r="H5522">
        <v>30</v>
      </c>
      <c r="I5522">
        <v>14</v>
      </c>
      <c r="J5522">
        <v>9</v>
      </c>
      <c r="K5522">
        <v>135</v>
      </c>
      <c r="L5522">
        <v>13</v>
      </c>
      <c r="M5522">
        <v>66</v>
      </c>
      <c r="N5522">
        <v>10</v>
      </c>
    </row>
    <row r="5523" spans="1:14" x14ac:dyDescent="0.3">
      <c r="A5523" t="s">
        <v>58</v>
      </c>
      <c r="B5523" t="s">
        <v>58</v>
      </c>
      <c r="C5523" t="s">
        <v>27</v>
      </c>
      <c r="D5523" s="3" t="s">
        <v>161</v>
      </c>
      <c r="E5523" s="1">
        <v>45154</v>
      </c>
      <c r="F5523">
        <v>97</v>
      </c>
      <c r="G5523">
        <v>116</v>
      </c>
      <c r="H5523">
        <v>48</v>
      </c>
      <c r="I5523">
        <v>18</v>
      </c>
      <c r="J5523">
        <v>1</v>
      </c>
      <c r="K5523">
        <v>108</v>
      </c>
      <c r="L5523">
        <v>18</v>
      </c>
      <c r="M5523">
        <v>16</v>
      </c>
      <c r="N5523">
        <v>3</v>
      </c>
    </row>
    <row r="5524" spans="1:14" x14ac:dyDescent="0.3">
      <c r="A5524" t="s">
        <v>28</v>
      </c>
      <c r="B5524" t="s">
        <v>28</v>
      </c>
      <c r="C5524" t="s">
        <v>150</v>
      </c>
      <c r="D5524" s="3">
        <v>45058</v>
      </c>
      <c r="E5524" s="1">
        <v>45058</v>
      </c>
      <c r="F5524">
        <v>21</v>
      </c>
      <c r="G5524">
        <v>169</v>
      </c>
      <c r="H5524">
        <v>36</v>
      </c>
      <c r="I5524">
        <v>34</v>
      </c>
      <c r="J5524">
        <v>8</v>
      </c>
      <c r="K5524">
        <v>150</v>
      </c>
      <c r="L5524">
        <v>17</v>
      </c>
      <c r="M5524">
        <v>46</v>
      </c>
      <c r="N5524">
        <v>8</v>
      </c>
    </row>
    <row r="5525" spans="1:14" x14ac:dyDescent="0.3">
      <c r="A5525" t="s">
        <v>93</v>
      </c>
      <c r="B5525" t="s">
        <v>93</v>
      </c>
      <c r="C5525" t="s">
        <v>62</v>
      </c>
      <c r="D5525" s="3" t="s">
        <v>208</v>
      </c>
      <c r="E5525" s="1">
        <v>45275</v>
      </c>
      <c r="F5525">
        <v>90</v>
      </c>
      <c r="G5525">
        <v>119</v>
      </c>
      <c r="H5525">
        <v>14</v>
      </c>
      <c r="I5525">
        <v>42</v>
      </c>
      <c r="J5525">
        <v>1</v>
      </c>
      <c r="K5525">
        <v>102</v>
      </c>
      <c r="L5525">
        <v>36</v>
      </c>
      <c r="M5525">
        <v>94</v>
      </c>
      <c r="N5525">
        <v>9</v>
      </c>
    </row>
    <row r="5526" spans="1:14" x14ac:dyDescent="0.3">
      <c r="A5526" t="s">
        <v>76</v>
      </c>
      <c r="B5526" t="s">
        <v>14</v>
      </c>
      <c r="C5526" t="s">
        <v>15</v>
      </c>
      <c r="D5526" s="3" t="s">
        <v>334</v>
      </c>
      <c r="E5526" s="1">
        <v>45105</v>
      </c>
      <c r="F5526">
        <v>49</v>
      </c>
      <c r="G5526">
        <v>103</v>
      </c>
      <c r="H5526">
        <v>30</v>
      </c>
      <c r="I5526">
        <v>22</v>
      </c>
      <c r="J5526">
        <v>1</v>
      </c>
      <c r="K5526">
        <v>141</v>
      </c>
      <c r="L5526">
        <v>3</v>
      </c>
      <c r="M5526">
        <v>37</v>
      </c>
      <c r="N5526">
        <v>12</v>
      </c>
    </row>
    <row r="5527" spans="1:14" x14ac:dyDescent="0.3">
      <c r="A5527" t="s">
        <v>124</v>
      </c>
      <c r="B5527" t="s">
        <v>30</v>
      </c>
      <c r="C5527" t="s">
        <v>31</v>
      </c>
      <c r="D5527" s="3" t="s">
        <v>264</v>
      </c>
      <c r="E5527" s="1">
        <v>44973</v>
      </c>
      <c r="F5527">
        <v>85</v>
      </c>
      <c r="G5527">
        <v>123</v>
      </c>
      <c r="H5527">
        <v>70</v>
      </c>
      <c r="I5527">
        <v>2</v>
      </c>
      <c r="J5527">
        <v>2</v>
      </c>
      <c r="K5527">
        <v>157</v>
      </c>
      <c r="L5527">
        <v>35</v>
      </c>
      <c r="M5527">
        <v>80</v>
      </c>
      <c r="N5527">
        <v>2</v>
      </c>
    </row>
    <row r="5528" spans="1:14" x14ac:dyDescent="0.3">
      <c r="A5528" t="s">
        <v>28</v>
      </c>
      <c r="B5528" t="s">
        <v>28</v>
      </c>
      <c r="C5528" t="s">
        <v>150</v>
      </c>
      <c r="D5528" s="3">
        <v>45111</v>
      </c>
      <c r="E5528" s="1">
        <v>45111</v>
      </c>
      <c r="F5528">
        <v>134</v>
      </c>
      <c r="G5528">
        <v>91</v>
      </c>
      <c r="H5528">
        <v>25</v>
      </c>
      <c r="I5528">
        <v>46</v>
      </c>
      <c r="J5528">
        <v>8</v>
      </c>
      <c r="K5528">
        <v>183</v>
      </c>
      <c r="L5528">
        <v>16</v>
      </c>
      <c r="M5528">
        <v>69</v>
      </c>
      <c r="N5528">
        <v>1</v>
      </c>
    </row>
    <row r="5529" spans="1:14" x14ac:dyDescent="0.3">
      <c r="A5529" t="s">
        <v>104</v>
      </c>
      <c r="B5529" t="s">
        <v>104</v>
      </c>
      <c r="C5529" t="s">
        <v>15</v>
      </c>
      <c r="D5529" s="3" t="s">
        <v>300</v>
      </c>
      <c r="E5529" s="1">
        <v>45042</v>
      </c>
      <c r="F5529">
        <v>113</v>
      </c>
      <c r="G5529">
        <v>108</v>
      </c>
      <c r="H5529">
        <v>89</v>
      </c>
      <c r="I5529">
        <v>33</v>
      </c>
      <c r="J5529">
        <v>4</v>
      </c>
      <c r="K5529">
        <v>71</v>
      </c>
      <c r="L5529">
        <v>-7</v>
      </c>
      <c r="M5529">
        <v>16</v>
      </c>
      <c r="N5529">
        <v>12</v>
      </c>
    </row>
    <row r="5530" spans="1:14" x14ac:dyDescent="0.3">
      <c r="A5530" t="s">
        <v>104</v>
      </c>
      <c r="B5530" t="s">
        <v>104</v>
      </c>
      <c r="C5530" t="s">
        <v>15</v>
      </c>
      <c r="D5530" s="3" t="s">
        <v>277</v>
      </c>
      <c r="E5530" s="1">
        <v>45072</v>
      </c>
      <c r="F5530">
        <v>72</v>
      </c>
      <c r="G5530">
        <v>82</v>
      </c>
      <c r="H5530">
        <v>53</v>
      </c>
      <c r="I5530">
        <v>20</v>
      </c>
      <c r="J5530">
        <v>2</v>
      </c>
      <c r="K5530">
        <v>128</v>
      </c>
      <c r="L5530">
        <v>-10</v>
      </c>
      <c r="M5530">
        <v>85</v>
      </c>
      <c r="N5530">
        <v>13</v>
      </c>
    </row>
    <row r="5531" spans="1:14" x14ac:dyDescent="0.3">
      <c r="A5531" t="s">
        <v>87</v>
      </c>
      <c r="B5531" t="s">
        <v>87</v>
      </c>
      <c r="C5531" t="s">
        <v>48</v>
      </c>
      <c r="D5531" s="3">
        <v>45180</v>
      </c>
      <c r="E5531" s="1">
        <v>45180</v>
      </c>
      <c r="F5531">
        <v>26</v>
      </c>
      <c r="G5531">
        <v>83</v>
      </c>
      <c r="H5531">
        <v>30</v>
      </c>
      <c r="I5531">
        <v>41</v>
      </c>
      <c r="J5531">
        <v>2</v>
      </c>
      <c r="K5531">
        <v>107</v>
      </c>
      <c r="L5531">
        <v>17</v>
      </c>
      <c r="M5531">
        <v>93</v>
      </c>
      <c r="N5531">
        <v>19</v>
      </c>
    </row>
    <row r="5532" spans="1:14" x14ac:dyDescent="0.3">
      <c r="A5532" t="s">
        <v>116</v>
      </c>
      <c r="B5532" t="s">
        <v>77</v>
      </c>
      <c r="C5532" t="s">
        <v>25</v>
      </c>
      <c r="D5532" s="3" t="s">
        <v>244</v>
      </c>
      <c r="E5532" s="1">
        <v>44982</v>
      </c>
      <c r="F5532">
        <v>61</v>
      </c>
      <c r="G5532">
        <v>24</v>
      </c>
      <c r="H5532">
        <v>54</v>
      </c>
      <c r="I5532">
        <v>9</v>
      </c>
      <c r="J5532">
        <v>9</v>
      </c>
      <c r="K5532">
        <v>175</v>
      </c>
      <c r="L5532">
        <v>33</v>
      </c>
      <c r="M5532">
        <v>38</v>
      </c>
      <c r="N5532">
        <v>4</v>
      </c>
    </row>
    <row r="5533" spans="1:14" x14ac:dyDescent="0.3">
      <c r="A5533" t="s">
        <v>39</v>
      </c>
      <c r="B5533" t="s">
        <v>39</v>
      </c>
      <c r="C5533" t="s">
        <v>40</v>
      </c>
      <c r="D5533" s="3">
        <v>45233</v>
      </c>
      <c r="E5533" s="1">
        <v>45233</v>
      </c>
      <c r="F5533">
        <v>71</v>
      </c>
      <c r="G5533">
        <v>36</v>
      </c>
      <c r="H5533">
        <v>5</v>
      </c>
      <c r="I5533">
        <v>1</v>
      </c>
      <c r="J5533">
        <v>10</v>
      </c>
      <c r="K5533">
        <v>143</v>
      </c>
      <c r="L5533">
        <v>6</v>
      </c>
      <c r="M5533">
        <v>95</v>
      </c>
      <c r="N5533">
        <v>1</v>
      </c>
    </row>
    <row r="5534" spans="1:14" x14ac:dyDescent="0.3">
      <c r="A5534" t="s">
        <v>26</v>
      </c>
      <c r="B5534" t="s">
        <v>26</v>
      </c>
      <c r="C5534" t="s">
        <v>27</v>
      </c>
      <c r="D5534" s="3">
        <v>44990</v>
      </c>
      <c r="E5534" s="1">
        <v>44990</v>
      </c>
      <c r="F5534">
        <v>91</v>
      </c>
      <c r="G5534">
        <v>128</v>
      </c>
      <c r="H5534">
        <v>40</v>
      </c>
      <c r="I5534">
        <v>38</v>
      </c>
      <c r="J5534">
        <v>3</v>
      </c>
      <c r="K5534">
        <v>194</v>
      </c>
      <c r="L5534">
        <v>-5</v>
      </c>
      <c r="M5534">
        <v>97</v>
      </c>
      <c r="N5534">
        <v>12</v>
      </c>
    </row>
    <row r="5535" spans="1:14" x14ac:dyDescent="0.3">
      <c r="A5535" t="s">
        <v>41</v>
      </c>
      <c r="B5535" t="s">
        <v>41</v>
      </c>
      <c r="C5535" t="s">
        <v>31</v>
      </c>
      <c r="D5535" s="3">
        <v>45020</v>
      </c>
      <c r="E5535" s="1">
        <v>45020</v>
      </c>
      <c r="F5535">
        <v>19</v>
      </c>
      <c r="G5535">
        <v>106</v>
      </c>
      <c r="H5535">
        <v>39</v>
      </c>
      <c r="I5535">
        <v>41</v>
      </c>
      <c r="J5535">
        <v>7</v>
      </c>
      <c r="K5535">
        <v>180</v>
      </c>
      <c r="L5535">
        <v>31</v>
      </c>
      <c r="M5535">
        <v>18</v>
      </c>
      <c r="N5535">
        <v>11</v>
      </c>
    </row>
    <row r="5536" spans="1:14" x14ac:dyDescent="0.3">
      <c r="A5536" t="s">
        <v>124</v>
      </c>
      <c r="B5536" t="s">
        <v>30</v>
      </c>
      <c r="C5536" t="s">
        <v>31</v>
      </c>
      <c r="D5536" s="3" t="s">
        <v>321</v>
      </c>
      <c r="E5536" s="1">
        <v>45222</v>
      </c>
      <c r="F5536">
        <v>78</v>
      </c>
      <c r="G5536">
        <v>27</v>
      </c>
      <c r="H5536">
        <v>22</v>
      </c>
      <c r="I5536">
        <v>32</v>
      </c>
      <c r="J5536">
        <v>5</v>
      </c>
      <c r="K5536">
        <v>94</v>
      </c>
      <c r="L5536">
        <v>-1</v>
      </c>
      <c r="M5536">
        <v>61</v>
      </c>
      <c r="N5536">
        <v>14</v>
      </c>
    </row>
    <row r="5537" spans="1:14" x14ac:dyDescent="0.3">
      <c r="A5537" t="s">
        <v>44</v>
      </c>
      <c r="B5537" t="s">
        <v>44</v>
      </c>
      <c r="C5537" t="s">
        <v>150</v>
      </c>
      <c r="D5537" s="3" t="s">
        <v>155</v>
      </c>
      <c r="E5537" s="1">
        <v>45130</v>
      </c>
      <c r="F5537">
        <v>51</v>
      </c>
      <c r="G5537">
        <v>84</v>
      </c>
      <c r="H5537">
        <v>36</v>
      </c>
      <c r="I5537">
        <v>2</v>
      </c>
      <c r="J5537">
        <v>8</v>
      </c>
      <c r="K5537">
        <v>77</v>
      </c>
      <c r="L5537">
        <v>22</v>
      </c>
      <c r="M5537">
        <v>55</v>
      </c>
      <c r="N5537">
        <v>18</v>
      </c>
    </row>
    <row r="5538" spans="1:14" x14ac:dyDescent="0.3">
      <c r="A5538" t="s">
        <v>28</v>
      </c>
      <c r="B5538" t="s">
        <v>28</v>
      </c>
      <c r="C5538" t="s">
        <v>150</v>
      </c>
      <c r="D5538" s="3" t="s">
        <v>172</v>
      </c>
      <c r="E5538" s="1">
        <v>45099</v>
      </c>
      <c r="F5538">
        <v>16</v>
      </c>
      <c r="G5538">
        <v>75</v>
      </c>
      <c r="H5538">
        <v>53</v>
      </c>
      <c r="I5538">
        <v>41</v>
      </c>
      <c r="J5538">
        <v>4</v>
      </c>
      <c r="K5538">
        <v>101</v>
      </c>
      <c r="L5538">
        <v>27</v>
      </c>
      <c r="M5538">
        <v>18</v>
      </c>
      <c r="N5538">
        <v>13</v>
      </c>
    </row>
    <row r="5539" spans="1:14" x14ac:dyDescent="0.3">
      <c r="A5539" t="s">
        <v>111</v>
      </c>
      <c r="B5539" t="s">
        <v>111</v>
      </c>
      <c r="C5539" t="s">
        <v>35</v>
      </c>
      <c r="D5539" s="3" t="s">
        <v>227</v>
      </c>
      <c r="E5539" s="1">
        <v>45043</v>
      </c>
      <c r="F5539">
        <v>99</v>
      </c>
      <c r="G5539">
        <v>103</v>
      </c>
      <c r="H5539">
        <v>47</v>
      </c>
      <c r="I5539">
        <v>5</v>
      </c>
      <c r="J5539">
        <v>6</v>
      </c>
      <c r="K5539">
        <v>78</v>
      </c>
      <c r="L5539">
        <v>38</v>
      </c>
      <c r="M5539">
        <v>51</v>
      </c>
      <c r="N5539">
        <v>3</v>
      </c>
    </row>
    <row r="5540" spans="1:14" x14ac:dyDescent="0.3">
      <c r="A5540" t="s">
        <v>113</v>
      </c>
      <c r="B5540" t="s">
        <v>113</v>
      </c>
      <c r="C5540" t="s">
        <v>23</v>
      </c>
      <c r="D5540" s="3" t="s">
        <v>344</v>
      </c>
      <c r="E5540" s="1">
        <v>44939</v>
      </c>
      <c r="F5540">
        <v>77</v>
      </c>
      <c r="G5540">
        <v>107</v>
      </c>
      <c r="H5540">
        <v>50</v>
      </c>
      <c r="I5540">
        <v>5</v>
      </c>
      <c r="J5540">
        <v>5</v>
      </c>
      <c r="K5540">
        <v>62</v>
      </c>
      <c r="L5540">
        <v>22</v>
      </c>
      <c r="M5540">
        <v>94</v>
      </c>
      <c r="N5540">
        <v>1</v>
      </c>
    </row>
    <row r="5541" spans="1:14" x14ac:dyDescent="0.3">
      <c r="A5541" t="s">
        <v>94</v>
      </c>
      <c r="B5541" t="s">
        <v>346</v>
      </c>
      <c r="C5541" t="s">
        <v>46</v>
      </c>
      <c r="D5541" s="3" t="s">
        <v>202</v>
      </c>
      <c r="E5541" s="1">
        <v>45041</v>
      </c>
      <c r="F5541">
        <v>143</v>
      </c>
      <c r="G5541">
        <v>161</v>
      </c>
      <c r="H5541">
        <v>17</v>
      </c>
      <c r="I5541">
        <v>42</v>
      </c>
      <c r="J5541">
        <v>9</v>
      </c>
      <c r="K5541">
        <v>15</v>
      </c>
      <c r="L5541">
        <v>-8</v>
      </c>
      <c r="M5541">
        <v>39</v>
      </c>
      <c r="N5541">
        <v>8</v>
      </c>
    </row>
    <row r="5542" spans="1:14" x14ac:dyDescent="0.3">
      <c r="A5542" t="s">
        <v>104</v>
      </c>
      <c r="B5542" t="s">
        <v>104</v>
      </c>
      <c r="C5542" t="s">
        <v>15</v>
      </c>
      <c r="D5542" s="3" t="s">
        <v>208</v>
      </c>
      <c r="E5542" s="1">
        <v>45275</v>
      </c>
      <c r="F5542">
        <v>87</v>
      </c>
      <c r="G5542">
        <v>82</v>
      </c>
      <c r="H5542">
        <v>62</v>
      </c>
      <c r="I5542">
        <v>14</v>
      </c>
      <c r="J5542">
        <v>6</v>
      </c>
      <c r="K5542">
        <v>157</v>
      </c>
      <c r="L5542">
        <v>16</v>
      </c>
      <c r="M5542">
        <v>75</v>
      </c>
      <c r="N5542">
        <v>7</v>
      </c>
    </row>
    <row r="5543" spans="1:14" x14ac:dyDescent="0.3">
      <c r="A5543" t="s">
        <v>28</v>
      </c>
      <c r="B5543" t="s">
        <v>28</v>
      </c>
      <c r="C5543" t="s">
        <v>150</v>
      </c>
      <c r="D5543" s="3">
        <v>45117</v>
      </c>
      <c r="E5543" s="1">
        <v>45117</v>
      </c>
      <c r="F5543">
        <v>30</v>
      </c>
      <c r="G5543">
        <v>51</v>
      </c>
      <c r="H5543">
        <v>79</v>
      </c>
      <c r="I5543">
        <v>5</v>
      </c>
      <c r="J5543">
        <v>4</v>
      </c>
      <c r="K5543">
        <v>166</v>
      </c>
      <c r="L5543">
        <v>27</v>
      </c>
      <c r="M5543">
        <v>91</v>
      </c>
      <c r="N5543">
        <v>4</v>
      </c>
    </row>
    <row r="5544" spans="1:14" x14ac:dyDescent="0.3">
      <c r="A5544" t="s">
        <v>14</v>
      </c>
      <c r="B5544" t="s">
        <v>14</v>
      </c>
      <c r="C5544" t="s">
        <v>15</v>
      </c>
      <c r="D5544" s="3">
        <v>45081</v>
      </c>
      <c r="E5544" s="1">
        <v>45081</v>
      </c>
      <c r="F5544">
        <v>70</v>
      </c>
      <c r="G5544">
        <v>29</v>
      </c>
      <c r="H5544">
        <v>40</v>
      </c>
      <c r="I5544">
        <v>45</v>
      </c>
      <c r="J5544">
        <v>3</v>
      </c>
      <c r="K5544">
        <v>113</v>
      </c>
      <c r="L5544">
        <v>29</v>
      </c>
      <c r="M5544">
        <v>74</v>
      </c>
      <c r="N5544">
        <v>1</v>
      </c>
    </row>
    <row r="5545" spans="1:14" x14ac:dyDescent="0.3">
      <c r="A5545" t="s">
        <v>29</v>
      </c>
      <c r="B5545" t="s">
        <v>29</v>
      </c>
      <c r="C5545" t="s">
        <v>151</v>
      </c>
      <c r="D5545" s="3">
        <v>45028</v>
      </c>
      <c r="E5545" s="1">
        <v>45028</v>
      </c>
      <c r="F5545">
        <v>103</v>
      </c>
      <c r="G5545">
        <v>50</v>
      </c>
      <c r="H5545">
        <v>74</v>
      </c>
      <c r="I5545">
        <v>5</v>
      </c>
      <c r="J5545">
        <v>1</v>
      </c>
      <c r="K5545">
        <v>157</v>
      </c>
      <c r="L5545">
        <v>39</v>
      </c>
      <c r="M5545">
        <v>25</v>
      </c>
      <c r="N5545">
        <v>18</v>
      </c>
    </row>
    <row r="5546" spans="1:14" x14ac:dyDescent="0.3">
      <c r="A5546" t="s">
        <v>28</v>
      </c>
      <c r="B5546" t="s">
        <v>28</v>
      </c>
      <c r="C5546" t="s">
        <v>150</v>
      </c>
      <c r="D5546" s="3" t="s">
        <v>247</v>
      </c>
      <c r="E5546" s="1">
        <v>45093</v>
      </c>
      <c r="F5546">
        <v>134</v>
      </c>
      <c r="G5546">
        <v>82</v>
      </c>
      <c r="H5546">
        <v>20</v>
      </c>
      <c r="I5546">
        <v>39</v>
      </c>
      <c r="J5546">
        <v>1</v>
      </c>
      <c r="K5546">
        <v>83</v>
      </c>
      <c r="L5546">
        <v>34</v>
      </c>
      <c r="M5546">
        <v>64</v>
      </c>
      <c r="N5546">
        <v>17</v>
      </c>
    </row>
    <row r="5547" spans="1:14" x14ac:dyDescent="0.3">
      <c r="A5547" t="s">
        <v>111</v>
      </c>
      <c r="B5547" t="s">
        <v>111</v>
      </c>
      <c r="C5547" t="s">
        <v>35</v>
      </c>
      <c r="D5547" s="3">
        <v>45049</v>
      </c>
      <c r="E5547" s="1">
        <v>45049</v>
      </c>
      <c r="F5547">
        <v>66</v>
      </c>
      <c r="G5547">
        <v>183</v>
      </c>
      <c r="H5547">
        <v>40</v>
      </c>
      <c r="I5547">
        <v>46</v>
      </c>
      <c r="J5547">
        <v>4</v>
      </c>
      <c r="K5547">
        <v>170</v>
      </c>
      <c r="L5547">
        <v>31</v>
      </c>
      <c r="M5547">
        <v>25</v>
      </c>
      <c r="N5547">
        <v>5</v>
      </c>
    </row>
    <row r="5548" spans="1:14" x14ac:dyDescent="0.3">
      <c r="A5548" t="s">
        <v>26</v>
      </c>
      <c r="B5548" t="s">
        <v>26</v>
      </c>
      <c r="C5548" t="s">
        <v>27</v>
      </c>
      <c r="D5548" s="3" t="s">
        <v>191</v>
      </c>
      <c r="E5548" s="1">
        <v>45059</v>
      </c>
      <c r="F5548">
        <v>104</v>
      </c>
      <c r="G5548">
        <v>49</v>
      </c>
      <c r="H5548">
        <v>5</v>
      </c>
      <c r="I5548">
        <v>49</v>
      </c>
      <c r="J5548">
        <v>6</v>
      </c>
      <c r="K5548">
        <v>63</v>
      </c>
      <c r="L5548">
        <v>-9</v>
      </c>
      <c r="M5548">
        <v>95</v>
      </c>
      <c r="N5548">
        <v>3</v>
      </c>
    </row>
    <row r="5549" spans="1:14" x14ac:dyDescent="0.3">
      <c r="A5549" t="s">
        <v>55</v>
      </c>
      <c r="B5549" t="s">
        <v>55</v>
      </c>
      <c r="C5549" t="s">
        <v>17</v>
      </c>
      <c r="D5549" s="3">
        <v>45209</v>
      </c>
      <c r="E5549" s="1">
        <v>45209</v>
      </c>
      <c r="F5549">
        <v>76</v>
      </c>
      <c r="G5549">
        <v>70</v>
      </c>
      <c r="H5549">
        <v>89</v>
      </c>
      <c r="I5549">
        <v>21</v>
      </c>
      <c r="J5549">
        <v>2</v>
      </c>
      <c r="K5549">
        <v>169</v>
      </c>
      <c r="L5549">
        <v>25</v>
      </c>
      <c r="M5549">
        <v>14</v>
      </c>
      <c r="N5549">
        <v>18</v>
      </c>
    </row>
    <row r="5550" spans="1:14" x14ac:dyDescent="0.3">
      <c r="A5550" t="s">
        <v>61</v>
      </c>
      <c r="B5550" t="s">
        <v>61</v>
      </c>
      <c r="C5550" t="s">
        <v>62</v>
      </c>
      <c r="D5550" s="3">
        <v>45170</v>
      </c>
      <c r="E5550" s="1">
        <v>45170</v>
      </c>
      <c r="F5550">
        <v>44</v>
      </c>
      <c r="G5550">
        <v>121</v>
      </c>
      <c r="H5550">
        <v>26</v>
      </c>
      <c r="I5550">
        <v>30</v>
      </c>
      <c r="J5550">
        <v>9</v>
      </c>
      <c r="K5550">
        <v>42</v>
      </c>
      <c r="L5550">
        <v>1</v>
      </c>
      <c r="M5550">
        <v>39</v>
      </c>
      <c r="N5550">
        <v>20</v>
      </c>
    </row>
    <row r="5551" spans="1:14" x14ac:dyDescent="0.3">
      <c r="A5551" t="s">
        <v>108</v>
      </c>
      <c r="B5551" t="s">
        <v>108</v>
      </c>
      <c r="C5551" t="s">
        <v>151</v>
      </c>
      <c r="D5551" s="3">
        <v>45145</v>
      </c>
      <c r="E5551" s="1">
        <v>45145</v>
      </c>
      <c r="F5551">
        <v>91</v>
      </c>
      <c r="G5551">
        <v>128</v>
      </c>
      <c r="H5551">
        <v>77</v>
      </c>
      <c r="I5551">
        <v>18</v>
      </c>
      <c r="J5551">
        <v>5</v>
      </c>
      <c r="K5551">
        <v>137</v>
      </c>
      <c r="L5551">
        <v>29</v>
      </c>
      <c r="M5551">
        <v>43</v>
      </c>
      <c r="N5551">
        <v>11</v>
      </c>
    </row>
    <row r="5552" spans="1:14" x14ac:dyDescent="0.3">
      <c r="A5552" t="s">
        <v>65</v>
      </c>
      <c r="B5552" t="s">
        <v>42</v>
      </c>
      <c r="C5552" t="s">
        <v>43</v>
      </c>
      <c r="D5552" s="3" t="s">
        <v>154</v>
      </c>
      <c r="E5552" s="1">
        <v>45226</v>
      </c>
      <c r="F5552">
        <v>52</v>
      </c>
      <c r="G5552">
        <v>113</v>
      </c>
      <c r="H5552">
        <v>68</v>
      </c>
      <c r="I5552">
        <v>10</v>
      </c>
      <c r="J5552">
        <v>3</v>
      </c>
      <c r="K5552">
        <v>181</v>
      </c>
      <c r="L5552">
        <v>1</v>
      </c>
      <c r="M5552">
        <v>44</v>
      </c>
      <c r="N5552">
        <v>7</v>
      </c>
    </row>
    <row r="5553" spans="1:14" x14ac:dyDescent="0.3">
      <c r="A5553" t="s">
        <v>56</v>
      </c>
      <c r="B5553" t="s">
        <v>29</v>
      </c>
      <c r="C5553" t="s">
        <v>151</v>
      </c>
      <c r="D5553" s="3" t="s">
        <v>165</v>
      </c>
      <c r="E5553" s="1">
        <v>45258</v>
      </c>
      <c r="F5553">
        <v>10</v>
      </c>
      <c r="G5553">
        <v>130</v>
      </c>
      <c r="H5553">
        <v>76</v>
      </c>
      <c r="I5553">
        <v>44</v>
      </c>
      <c r="J5553">
        <v>2</v>
      </c>
      <c r="K5553">
        <v>106</v>
      </c>
      <c r="L5553">
        <v>21</v>
      </c>
      <c r="M5553">
        <v>75</v>
      </c>
      <c r="N5553">
        <v>13</v>
      </c>
    </row>
    <row r="5554" spans="1:14" x14ac:dyDescent="0.3">
      <c r="A5554" t="s">
        <v>94</v>
      </c>
      <c r="B5554" t="s">
        <v>346</v>
      </c>
      <c r="C5554" t="s">
        <v>46</v>
      </c>
      <c r="D5554" s="3" t="s">
        <v>304</v>
      </c>
      <c r="E5554" s="1">
        <v>45182</v>
      </c>
      <c r="F5554">
        <v>9</v>
      </c>
      <c r="G5554">
        <v>82</v>
      </c>
      <c r="H5554">
        <v>37</v>
      </c>
      <c r="I5554">
        <v>24</v>
      </c>
      <c r="J5554">
        <v>4</v>
      </c>
      <c r="K5554">
        <v>50</v>
      </c>
      <c r="L5554">
        <v>7</v>
      </c>
      <c r="M5554">
        <v>42</v>
      </c>
      <c r="N5554">
        <v>4</v>
      </c>
    </row>
    <row r="5555" spans="1:14" x14ac:dyDescent="0.3">
      <c r="A5555" t="s">
        <v>32</v>
      </c>
      <c r="B5555" t="s">
        <v>32</v>
      </c>
      <c r="C5555" t="s">
        <v>33</v>
      </c>
      <c r="D5555" s="3" t="s">
        <v>177</v>
      </c>
      <c r="E5555" s="1">
        <v>45189</v>
      </c>
      <c r="F5555">
        <v>139</v>
      </c>
      <c r="G5555">
        <v>96</v>
      </c>
      <c r="H5555">
        <v>53</v>
      </c>
      <c r="I5555">
        <v>4</v>
      </c>
      <c r="J5555">
        <v>1</v>
      </c>
      <c r="K5555">
        <v>78</v>
      </c>
      <c r="L5555">
        <v>17</v>
      </c>
      <c r="M5555">
        <v>40</v>
      </c>
      <c r="N5555">
        <v>15</v>
      </c>
    </row>
    <row r="5556" spans="1:14" x14ac:dyDescent="0.3">
      <c r="A5556" t="s">
        <v>87</v>
      </c>
      <c r="B5556" t="s">
        <v>87</v>
      </c>
      <c r="C5556" t="s">
        <v>48</v>
      </c>
      <c r="D5556" s="3" t="s">
        <v>212</v>
      </c>
      <c r="E5556" s="1">
        <v>45007</v>
      </c>
      <c r="F5556">
        <v>107</v>
      </c>
      <c r="G5556">
        <v>82</v>
      </c>
      <c r="H5556">
        <v>8</v>
      </c>
      <c r="I5556">
        <v>40</v>
      </c>
      <c r="J5556">
        <v>7</v>
      </c>
      <c r="K5556">
        <v>157</v>
      </c>
      <c r="L5556">
        <v>13</v>
      </c>
      <c r="M5556">
        <v>55</v>
      </c>
      <c r="N5556">
        <v>10</v>
      </c>
    </row>
    <row r="5557" spans="1:14" x14ac:dyDescent="0.3">
      <c r="A5557" t="s">
        <v>12</v>
      </c>
      <c r="B5557" t="s">
        <v>12</v>
      </c>
      <c r="C5557" t="s">
        <v>13</v>
      </c>
      <c r="D5557" s="3" t="s">
        <v>301</v>
      </c>
      <c r="E5557" s="1">
        <v>45256</v>
      </c>
      <c r="F5557">
        <v>19</v>
      </c>
      <c r="G5557">
        <v>140</v>
      </c>
      <c r="H5557">
        <v>82</v>
      </c>
      <c r="I5557">
        <v>5</v>
      </c>
      <c r="J5557">
        <v>6</v>
      </c>
      <c r="K5557">
        <v>112</v>
      </c>
      <c r="L5557">
        <v>-1</v>
      </c>
      <c r="M5557">
        <v>74</v>
      </c>
      <c r="N5557">
        <v>4</v>
      </c>
    </row>
    <row r="5558" spans="1:14" x14ac:dyDescent="0.3">
      <c r="A5558" t="s">
        <v>99</v>
      </c>
      <c r="B5558" t="s">
        <v>99</v>
      </c>
      <c r="C5558" t="s">
        <v>13</v>
      </c>
      <c r="D5558" s="3" t="s">
        <v>187</v>
      </c>
      <c r="E5558" s="1">
        <v>44972</v>
      </c>
      <c r="F5558">
        <v>135</v>
      </c>
      <c r="G5558">
        <v>33</v>
      </c>
      <c r="H5558">
        <v>58</v>
      </c>
      <c r="I5558">
        <v>4</v>
      </c>
      <c r="J5558">
        <v>0</v>
      </c>
      <c r="K5558">
        <v>66</v>
      </c>
      <c r="L5558">
        <v>-4</v>
      </c>
      <c r="M5558">
        <v>25</v>
      </c>
      <c r="N5558">
        <v>19</v>
      </c>
    </row>
    <row r="5559" spans="1:14" x14ac:dyDescent="0.3">
      <c r="A5559" t="s">
        <v>68</v>
      </c>
      <c r="B5559" t="s">
        <v>28</v>
      </c>
      <c r="C5559" t="s">
        <v>150</v>
      </c>
      <c r="D5559" s="3">
        <v>44997</v>
      </c>
      <c r="E5559" s="1">
        <v>44997</v>
      </c>
      <c r="F5559">
        <v>58</v>
      </c>
      <c r="G5559">
        <v>163</v>
      </c>
      <c r="H5559">
        <v>8</v>
      </c>
      <c r="I5559">
        <v>49</v>
      </c>
      <c r="J5559">
        <v>2</v>
      </c>
      <c r="K5559">
        <v>99</v>
      </c>
      <c r="L5559">
        <v>25</v>
      </c>
      <c r="M5559">
        <v>35</v>
      </c>
      <c r="N5559">
        <v>3</v>
      </c>
    </row>
    <row r="5560" spans="1:14" x14ac:dyDescent="0.3">
      <c r="A5560" t="s">
        <v>34</v>
      </c>
      <c r="B5560" t="s">
        <v>34</v>
      </c>
      <c r="C5560" t="s">
        <v>35</v>
      </c>
      <c r="D5560" s="3" t="s">
        <v>307</v>
      </c>
      <c r="E5560" s="1">
        <v>44985</v>
      </c>
      <c r="F5560">
        <v>15</v>
      </c>
      <c r="G5560">
        <v>46</v>
      </c>
      <c r="H5560">
        <v>30</v>
      </c>
      <c r="I5560">
        <v>49</v>
      </c>
      <c r="J5560">
        <v>7</v>
      </c>
      <c r="K5560">
        <v>127</v>
      </c>
      <c r="L5560">
        <v>-1</v>
      </c>
      <c r="M5560">
        <v>38</v>
      </c>
      <c r="N5560">
        <v>17</v>
      </c>
    </row>
    <row r="5561" spans="1:14" x14ac:dyDescent="0.3">
      <c r="A5561" t="s">
        <v>16</v>
      </c>
      <c r="B5561" t="s">
        <v>16</v>
      </c>
      <c r="C5561" t="s">
        <v>17</v>
      </c>
      <c r="D5561" s="3" t="s">
        <v>249</v>
      </c>
      <c r="E5561" s="1">
        <v>45160</v>
      </c>
      <c r="F5561">
        <v>129</v>
      </c>
      <c r="G5561">
        <v>31</v>
      </c>
      <c r="H5561">
        <v>53</v>
      </c>
      <c r="I5561">
        <v>38</v>
      </c>
      <c r="J5561">
        <v>3</v>
      </c>
      <c r="K5561">
        <v>163</v>
      </c>
      <c r="L5561">
        <v>0</v>
      </c>
      <c r="M5561">
        <v>61</v>
      </c>
      <c r="N5561">
        <v>10</v>
      </c>
    </row>
    <row r="5562" spans="1:14" x14ac:dyDescent="0.3">
      <c r="A5562" t="s">
        <v>108</v>
      </c>
      <c r="B5562" t="s">
        <v>108</v>
      </c>
      <c r="C5562" t="s">
        <v>151</v>
      </c>
      <c r="D5562" s="3" t="s">
        <v>213</v>
      </c>
      <c r="E5562" s="1">
        <v>45120</v>
      </c>
      <c r="F5562">
        <v>101</v>
      </c>
      <c r="G5562">
        <v>76</v>
      </c>
      <c r="H5562">
        <v>15</v>
      </c>
      <c r="I5562">
        <v>36</v>
      </c>
      <c r="J5562">
        <v>1</v>
      </c>
      <c r="K5562">
        <v>12</v>
      </c>
      <c r="L5562">
        <v>28</v>
      </c>
      <c r="M5562">
        <v>79</v>
      </c>
      <c r="N5562">
        <v>18</v>
      </c>
    </row>
    <row r="5563" spans="1:14" x14ac:dyDescent="0.3">
      <c r="A5563" t="s">
        <v>87</v>
      </c>
      <c r="B5563" t="s">
        <v>87</v>
      </c>
      <c r="C5563" t="s">
        <v>48</v>
      </c>
      <c r="D5563" s="3" t="s">
        <v>343</v>
      </c>
      <c r="E5563" s="1">
        <v>45069</v>
      </c>
      <c r="F5563">
        <v>107</v>
      </c>
      <c r="G5563">
        <v>82</v>
      </c>
      <c r="H5563">
        <v>51</v>
      </c>
      <c r="I5563">
        <v>43</v>
      </c>
      <c r="J5563">
        <v>8</v>
      </c>
      <c r="K5563">
        <v>119</v>
      </c>
      <c r="L5563">
        <v>32</v>
      </c>
      <c r="M5563">
        <v>23</v>
      </c>
      <c r="N5563">
        <v>6</v>
      </c>
    </row>
    <row r="5564" spans="1:14" x14ac:dyDescent="0.3">
      <c r="A5564" t="s">
        <v>26</v>
      </c>
      <c r="B5564" t="s">
        <v>26</v>
      </c>
      <c r="C5564" t="s">
        <v>27</v>
      </c>
      <c r="D5564" s="3" t="s">
        <v>327</v>
      </c>
      <c r="E5564" s="1">
        <v>45225</v>
      </c>
      <c r="F5564">
        <v>61</v>
      </c>
      <c r="G5564">
        <v>160</v>
      </c>
      <c r="H5564">
        <v>57</v>
      </c>
      <c r="I5564">
        <v>13</v>
      </c>
      <c r="J5564">
        <v>10</v>
      </c>
      <c r="K5564">
        <v>143</v>
      </c>
      <c r="L5564">
        <v>10</v>
      </c>
      <c r="M5564">
        <v>53</v>
      </c>
      <c r="N5564">
        <v>6</v>
      </c>
    </row>
    <row r="5565" spans="1:14" x14ac:dyDescent="0.3">
      <c r="A5565" t="s">
        <v>14</v>
      </c>
      <c r="B5565" t="s">
        <v>14</v>
      </c>
      <c r="C5565" t="s">
        <v>15</v>
      </c>
      <c r="D5565" s="3" t="s">
        <v>157</v>
      </c>
      <c r="E5565" s="1">
        <v>45040</v>
      </c>
      <c r="F5565">
        <v>42</v>
      </c>
      <c r="G5565">
        <v>82</v>
      </c>
      <c r="H5565">
        <v>10</v>
      </c>
      <c r="I5565">
        <v>2</v>
      </c>
      <c r="J5565">
        <v>3</v>
      </c>
      <c r="K5565">
        <v>157</v>
      </c>
      <c r="L5565">
        <v>26</v>
      </c>
      <c r="M5565">
        <v>52</v>
      </c>
      <c r="N5565">
        <v>7</v>
      </c>
    </row>
    <row r="5566" spans="1:14" x14ac:dyDescent="0.3">
      <c r="A5566" t="s">
        <v>12</v>
      </c>
      <c r="B5566" t="s">
        <v>12</v>
      </c>
      <c r="C5566" t="s">
        <v>13</v>
      </c>
      <c r="D5566" s="3">
        <v>45170</v>
      </c>
      <c r="E5566" s="1">
        <v>45170</v>
      </c>
      <c r="F5566">
        <v>43</v>
      </c>
      <c r="G5566">
        <v>194</v>
      </c>
      <c r="H5566">
        <v>100</v>
      </c>
      <c r="I5566">
        <v>48</v>
      </c>
      <c r="J5566">
        <v>3</v>
      </c>
      <c r="K5566">
        <v>132</v>
      </c>
      <c r="L5566">
        <v>27</v>
      </c>
      <c r="M5566">
        <v>23</v>
      </c>
      <c r="N5566">
        <v>3</v>
      </c>
    </row>
    <row r="5567" spans="1:14" x14ac:dyDescent="0.3">
      <c r="A5567" t="s">
        <v>104</v>
      </c>
      <c r="B5567" t="s">
        <v>104</v>
      </c>
      <c r="C5567" t="s">
        <v>15</v>
      </c>
      <c r="D5567" s="3" t="s">
        <v>311</v>
      </c>
      <c r="E5567" s="1">
        <v>45097</v>
      </c>
      <c r="F5567">
        <v>134</v>
      </c>
      <c r="G5567">
        <v>188</v>
      </c>
      <c r="H5567">
        <v>34</v>
      </c>
      <c r="I5567">
        <v>31</v>
      </c>
      <c r="J5567">
        <v>6</v>
      </c>
      <c r="K5567">
        <v>181</v>
      </c>
      <c r="L5567">
        <v>33</v>
      </c>
      <c r="M5567">
        <v>69</v>
      </c>
      <c r="N5567">
        <v>3</v>
      </c>
    </row>
    <row r="5568" spans="1:14" x14ac:dyDescent="0.3">
      <c r="A5568" t="s">
        <v>74</v>
      </c>
      <c r="B5568" t="s">
        <v>74</v>
      </c>
      <c r="C5568" t="s">
        <v>19</v>
      </c>
      <c r="D5568" s="3">
        <v>45209</v>
      </c>
      <c r="E5568" s="1">
        <v>45209</v>
      </c>
      <c r="F5568">
        <v>15</v>
      </c>
      <c r="G5568">
        <v>178</v>
      </c>
      <c r="H5568">
        <v>42</v>
      </c>
      <c r="I5568">
        <v>46</v>
      </c>
      <c r="J5568">
        <v>2</v>
      </c>
      <c r="K5568">
        <v>99</v>
      </c>
      <c r="L5568">
        <v>24</v>
      </c>
      <c r="M5568">
        <v>19</v>
      </c>
      <c r="N5568">
        <v>17</v>
      </c>
    </row>
    <row r="5569" spans="1:14" x14ac:dyDescent="0.3">
      <c r="A5569" t="s">
        <v>104</v>
      </c>
      <c r="B5569" t="s">
        <v>104</v>
      </c>
      <c r="C5569" t="s">
        <v>15</v>
      </c>
      <c r="D5569" s="3" t="s">
        <v>232</v>
      </c>
      <c r="E5569" s="1">
        <v>45011</v>
      </c>
      <c r="F5569">
        <v>91</v>
      </c>
      <c r="G5569">
        <v>36</v>
      </c>
      <c r="H5569">
        <v>19</v>
      </c>
      <c r="I5569">
        <v>29</v>
      </c>
      <c r="J5569">
        <v>2</v>
      </c>
      <c r="K5569">
        <v>92</v>
      </c>
      <c r="L5569">
        <v>10</v>
      </c>
      <c r="M5569">
        <v>77</v>
      </c>
      <c r="N5569">
        <v>9</v>
      </c>
    </row>
    <row r="5570" spans="1:14" x14ac:dyDescent="0.3">
      <c r="A5570" t="s">
        <v>61</v>
      </c>
      <c r="B5570" t="s">
        <v>61</v>
      </c>
      <c r="C5570" t="s">
        <v>62</v>
      </c>
      <c r="D5570" s="3" t="s">
        <v>187</v>
      </c>
      <c r="E5570" s="1">
        <v>44972</v>
      </c>
      <c r="F5570">
        <v>61</v>
      </c>
      <c r="G5570">
        <v>51</v>
      </c>
      <c r="H5570">
        <v>52</v>
      </c>
      <c r="I5570">
        <v>21</v>
      </c>
      <c r="J5570">
        <v>6</v>
      </c>
      <c r="K5570">
        <v>182</v>
      </c>
      <c r="L5570">
        <v>-4</v>
      </c>
      <c r="M5570">
        <v>22</v>
      </c>
      <c r="N5570">
        <v>7</v>
      </c>
    </row>
    <row r="5571" spans="1:14" x14ac:dyDescent="0.3">
      <c r="A5571" t="s">
        <v>39</v>
      </c>
      <c r="B5571" t="s">
        <v>39</v>
      </c>
      <c r="C5571" t="s">
        <v>40</v>
      </c>
      <c r="D5571" s="3" t="s">
        <v>171</v>
      </c>
      <c r="E5571" s="1">
        <v>45257</v>
      </c>
      <c r="F5571">
        <v>121</v>
      </c>
      <c r="G5571">
        <v>43</v>
      </c>
      <c r="H5571">
        <v>99</v>
      </c>
      <c r="I5571">
        <v>34</v>
      </c>
      <c r="J5571">
        <v>8</v>
      </c>
      <c r="K5571">
        <v>171</v>
      </c>
      <c r="L5571">
        <v>27</v>
      </c>
      <c r="M5571">
        <v>13</v>
      </c>
      <c r="N5571">
        <v>1</v>
      </c>
    </row>
    <row r="5572" spans="1:14" x14ac:dyDescent="0.3">
      <c r="A5572" t="s">
        <v>88</v>
      </c>
      <c r="B5572" t="s">
        <v>34</v>
      </c>
      <c r="C5572" t="s">
        <v>35</v>
      </c>
      <c r="D5572" s="3" t="s">
        <v>211</v>
      </c>
      <c r="E5572" s="1">
        <v>45071</v>
      </c>
      <c r="F5572">
        <v>36</v>
      </c>
      <c r="G5572">
        <v>171</v>
      </c>
      <c r="H5572">
        <v>32</v>
      </c>
      <c r="I5572">
        <v>28</v>
      </c>
      <c r="J5572">
        <v>6</v>
      </c>
      <c r="K5572">
        <v>54</v>
      </c>
      <c r="L5572">
        <v>0</v>
      </c>
      <c r="M5572">
        <v>39</v>
      </c>
      <c r="N5572">
        <v>10</v>
      </c>
    </row>
    <row r="5573" spans="1:14" x14ac:dyDescent="0.3">
      <c r="A5573" t="s">
        <v>94</v>
      </c>
      <c r="B5573" t="s">
        <v>346</v>
      </c>
      <c r="C5573" t="s">
        <v>46</v>
      </c>
      <c r="D5573" s="3">
        <v>44963</v>
      </c>
      <c r="E5573" s="1">
        <v>44963</v>
      </c>
      <c r="F5573">
        <v>16</v>
      </c>
      <c r="G5573">
        <v>82</v>
      </c>
      <c r="H5573">
        <v>52</v>
      </c>
      <c r="I5573">
        <v>13</v>
      </c>
      <c r="J5573">
        <v>2</v>
      </c>
      <c r="K5573">
        <v>87</v>
      </c>
      <c r="L5573">
        <v>40</v>
      </c>
      <c r="M5573">
        <v>71</v>
      </c>
      <c r="N5573">
        <v>3</v>
      </c>
    </row>
    <row r="5574" spans="1:14" x14ac:dyDescent="0.3">
      <c r="A5574" t="s">
        <v>29</v>
      </c>
      <c r="B5574" t="s">
        <v>29</v>
      </c>
      <c r="C5574" t="s">
        <v>151</v>
      </c>
      <c r="D5574" s="3">
        <v>45020</v>
      </c>
      <c r="E5574" s="1">
        <v>45020</v>
      </c>
      <c r="F5574">
        <v>74</v>
      </c>
      <c r="G5574">
        <v>23</v>
      </c>
      <c r="H5574">
        <v>99</v>
      </c>
      <c r="I5574">
        <v>36</v>
      </c>
      <c r="J5574">
        <v>9</v>
      </c>
      <c r="K5574">
        <v>122</v>
      </c>
      <c r="L5574">
        <v>3</v>
      </c>
      <c r="M5574">
        <v>36</v>
      </c>
      <c r="N5574">
        <v>6</v>
      </c>
    </row>
    <row r="5575" spans="1:14" x14ac:dyDescent="0.3">
      <c r="A5575" t="s">
        <v>21</v>
      </c>
      <c r="B5575" t="s">
        <v>21</v>
      </c>
      <c r="C5575" t="s">
        <v>150</v>
      </c>
      <c r="D5575" s="3" t="s">
        <v>273</v>
      </c>
      <c r="E5575" s="1">
        <v>45129</v>
      </c>
      <c r="F5575">
        <v>117</v>
      </c>
      <c r="G5575">
        <v>137</v>
      </c>
      <c r="H5575">
        <v>23</v>
      </c>
      <c r="I5575">
        <v>9</v>
      </c>
      <c r="J5575">
        <v>10</v>
      </c>
      <c r="K5575">
        <v>119</v>
      </c>
      <c r="L5575">
        <v>3</v>
      </c>
      <c r="M5575">
        <v>73</v>
      </c>
      <c r="N5575">
        <v>18</v>
      </c>
    </row>
    <row r="5576" spans="1:14" x14ac:dyDescent="0.3">
      <c r="A5576" t="s">
        <v>76</v>
      </c>
      <c r="B5576" t="s">
        <v>14</v>
      </c>
      <c r="C5576" t="s">
        <v>15</v>
      </c>
      <c r="D5576" s="3">
        <v>45028</v>
      </c>
      <c r="E5576" s="1">
        <v>45028</v>
      </c>
      <c r="F5576">
        <v>31</v>
      </c>
      <c r="G5576">
        <v>73</v>
      </c>
      <c r="H5576">
        <v>75</v>
      </c>
      <c r="I5576">
        <v>20</v>
      </c>
      <c r="J5576">
        <v>10</v>
      </c>
      <c r="K5576">
        <v>166</v>
      </c>
      <c r="L5576">
        <v>19</v>
      </c>
      <c r="M5576">
        <v>36</v>
      </c>
      <c r="N5576">
        <v>2</v>
      </c>
    </row>
    <row r="5577" spans="1:14" x14ac:dyDescent="0.3">
      <c r="A5577" t="s">
        <v>77</v>
      </c>
      <c r="B5577" t="s">
        <v>77</v>
      </c>
      <c r="C5577" t="s">
        <v>25</v>
      </c>
      <c r="D5577" s="3" t="s">
        <v>341</v>
      </c>
      <c r="E5577" s="1">
        <v>45003</v>
      </c>
      <c r="F5577">
        <v>10</v>
      </c>
      <c r="G5577">
        <v>13</v>
      </c>
      <c r="H5577">
        <v>7</v>
      </c>
      <c r="I5577">
        <v>33</v>
      </c>
      <c r="J5577">
        <v>2</v>
      </c>
      <c r="K5577">
        <v>116</v>
      </c>
      <c r="L5577">
        <v>21</v>
      </c>
      <c r="M5577">
        <v>50</v>
      </c>
      <c r="N5577">
        <v>19</v>
      </c>
    </row>
    <row r="5578" spans="1:14" x14ac:dyDescent="0.3">
      <c r="A5578" t="s">
        <v>45</v>
      </c>
      <c r="B5578" t="s">
        <v>345</v>
      </c>
      <c r="C5578" t="s">
        <v>46</v>
      </c>
      <c r="D5578" s="3">
        <v>44967</v>
      </c>
      <c r="E5578" s="1">
        <v>44967</v>
      </c>
      <c r="F5578">
        <v>133</v>
      </c>
      <c r="G5578">
        <v>41</v>
      </c>
      <c r="H5578">
        <v>52</v>
      </c>
      <c r="I5578">
        <v>18</v>
      </c>
      <c r="J5578">
        <v>0</v>
      </c>
      <c r="K5578">
        <v>19</v>
      </c>
      <c r="L5578">
        <v>31</v>
      </c>
      <c r="M5578">
        <v>15</v>
      </c>
      <c r="N5578">
        <v>8</v>
      </c>
    </row>
    <row r="5579" spans="1:14" x14ac:dyDescent="0.3">
      <c r="A5579" t="s">
        <v>82</v>
      </c>
      <c r="B5579" t="s">
        <v>82</v>
      </c>
      <c r="C5579" t="s">
        <v>19</v>
      </c>
      <c r="D5579" s="3">
        <v>45026</v>
      </c>
      <c r="E5579" s="1">
        <v>45026</v>
      </c>
      <c r="F5579">
        <v>127</v>
      </c>
      <c r="G5579">
        <v>105</v>
      </c>
      <c r="H5579">
        <v>7</v>
      </c>
      <c r="I5579">
        <v>32</v>
      </c>
      <c r="J5579">
        <v>4</v>
      </c>
      <c r="K5579">
        <v>119</v>
      </c>
      <c r="L5579">
        <v>-1</v>
      </c>
      <c r="M5579">
        <v>17</v>
      </c>
      <c r="N5579">
        <v>19</v>
      </c>
    </row>
    <row r="5580" spans="1:14" x14ac:dyDescent="0.3">
      <c r="A5580" t="s">
        <v>28</v>
      </c>
      <c r="B5580" t="s">
        <v>28</v>
      </c>
      <c r="C5580" t="s">
        <v>150</v>
      </c>
      <c r="D5580" s="3" t="s">
        <v>255</v>
      </c>
      <c r="E5580" s="1">
        <v>45161</v>
      </c>
      <c r="F5580">
        <v>100</v>
      </c>
      <c r="G5580">
        <v>77</v>
      </c>
      <c r="H5580">
        <v>43</v>
      </c>
      <c r="I5580">
        <v>7</v>
      </c>
      <c r="J5580">
        <v>4</v>
      </c>
      <c r="K5580">
        <v>190</v>
      </c>
      <c r="L5580">
        <v>8</v>
      </c>
      <c r="M5580">
        <v>39</v>
      </c>
      <c r="N5580">
        <v>17</v>
      </c>
    </row>
    <row r="5581" spans="1:14" x14ac:dyDescent="0.3">
      <c r="A5581" t="s">
        <v>49</v>
      </c>
      <c r="B5581" t="s">
        <v>16</v>
      </c>
      <c r="C5581" t="s">
        <v>17</v>
      </c>
      <c r="D5581" s="3" t="s">
        <v>258</v>
      </c>
      <c r="E5581" s="1">
        <v>45094</v>
      </c>
      <c r="F5581">
        <v>115</v>
      </c>
      <c r="G5581">
        <v>70</v>
      </c>
      <c r="H5581">
        <v>36</v>
      </c>
      <c r="I5581">
        <v>17</v>
      </c>
      <c r="J5581">
        <v>4</v>
      </c>
      <c r="K5581">
        <v>12</v>
      </c>
      <c r="L5581">
        <v>0</v>
      </c>
      <c r="M5581">
        <v>67</v>
      </c>
      <c r="N5581">
        <v>14</v>
      </c>
    </row>
    <row r="5582" spans="1:14" x14ac:dyDescent="0.3">
      <c r="A5582" t="s">
        <v>60</v>
      </c>
      <c r="B5582" t="s">
        <v>14</v>
      </c>
      <c r="C5582" t="s">
        <v>15</v>
      </c>
      <c r="D5582" s="3" t="s">
        <v>213</v>
      </c>
      <c r="E5582" s="1">
        <v>45120</v>
      </c>
      <c r="F5582">
        <v>71</v>
      </c>
      <c r="G5582">
        <v>82</v>
      </c>
      <c r="H5582">
        <v>10</v>
      </c>
      <c r="I5582">
        <v>3</v>
      </c>
      <c r="J5582">
        <v>7</v>
      </c>
      <c r="K5582">
        <v>68</v>
      </c>
      <c r="L5582">
        <v>2</v>
      </c>
      <c r="M5582">
        <v>94</v>
      </c>
      <c r="N5582">
        <v>19</v>
      </c>
    </row>
    <row r="5583" spans="1:14" x14ac:dyDescent="0.3">
      <c r="A5583" t="s">
        <v>20</v>
      </c>
      <c r="B5583" t="s">
        <v>20</v>
      </c>
      <c r="C5583" t="s">
        <v>149</v>
      </c>
      <c r="D5583" s="3">
        <v>45110</v>
      </c>
      <c r="E5583" s="1">
        <v>45110</v>
      </c>
      <c r="F5583">
        <v>123</v>
      </c>
      <c r="G5583">
        <v>170</v>
      </c>
      <c r="H5583">
        <v>99</v>
      </c>
      <c r="I5583">
        <v>37</v>
      </c>
      <c r="J5583">
        <v>6</v>
      </c>
      <c r="K5583">
        <v>27</v>
      </c>
      <c r="L5583">
        <v>3</v>
      </c>
      <c r="M5583">
        <v>88</v>
      </c>
      <c r="N5583">
        <v>10</v>
      </c>
    </row>
    <row r="5584" spans="1:14" x14ac:dyDescent="0.3">
      <c r="A5584" t="s">
        <v>58</v>
      </c>
      <c r="B5584" t="s">
        <v>58</v>
      </c>
      <c r="C5584" t="s">
        <v>27</v>
      </c>
      <c r="D5584" s="3" t="s">
        <v>269</v>
      </c>
      <c r="E5584" s="1">
        <v>45164</v>
      </c>
      <c r="F5584">
        <v>29</v>
      </c>
      <c r="G5584">
        <v>97</v>
      </c>
      <c r="H5584">
        <v>63</v>
      </c>
      <c r="I5584">
        <v>5</v>
      </c>
      <c r="J5584">
        <v>4</v>
      </c>
      <c r="K5584">
        <v>52</v>
      </c>
      <c r="L5584">
        <v>13</v>
      </c>
      <c r="M5584">
        <v>81</v>
      </c>
      <c r="N5584">
        <v>12</v>
      </c>
    </row>
    <row r="5585" spans="1:14" x14ac:dyDescent="0.3">
      <c r="A5585" t="s">
        <v>77</v>
      </c>
      <c r="B5585" t="s">
        <v>77</v>
      </c>
      <c r="C5585" t="s">
        <v>25</v>
      </c>
      <c r="D5585" s="3" t="s">
        <v>202</v>
      </c>
      <c r="E5585" s="1">
        <v>45041</v>
      </c>
      <c r="F5585">
        <v>15</v>
      </c>
      <c r="G5585">
        <v>18</v>
      </c>
      <c r="H5585">
        <v>28</v>
      </c>
      <c r="I5585">
        <v>7</v>
      </c>
      <c r="J5585">
        <v>3</v>
      </c>
      <c r="K5585">
        <v>74</v>
      </c>
      <c r="L5585">
        <v>25</v>
      </c>
      <c r="M5585">
        <v>29</v>
      </c>
      <c r="N5585">
        <v>5</v>
      </c>
    </row>
    <row r="5586" spans="1:14" x14ac:dyDescent="0.3">
      <c r="A5586" t="s">
        <v>45</v>
      </c>
      <c r="B5586" t="s">
        <v>345</v>
      </c>
      <c r="C5586" t="s">
        <v>46</v>
      </c>
      <c r="D5586" s="3" t="s">
        <v>293</v>
      </c>
      <c r="E5586" s="1">
        <v>45104</v>
      </c>
      <c r="F5586">
        <v>15</v>
      </c>
      <c r="G5586">
        <v>98</v>
      </c>
      <c r="H5586">
        <v>17</v>
      </c>
      <c r="I5586">
        <v>16</v>
      </c>
      <c r="J5586">
        <v>2</v>
      </c>
      <c r="K5586">
        <v>100</v>
      </c>
      <c r="L5586">
        <v>5</v>
      </c>
      <c r="M5586">
        <v>31</v>
      </c>
      <c r="N5586">
        <v>5</v>
      </c>
    </row>
    <row r="5587" spans="1:14" x14ac:dyDescent="0.3">
      <c r="A5587" t="s">
        <v>102</v>
      </c>
      <c r="B5587" t="s">
        <v>102</v>
      </c>
      <c r="C5587" t="s">
        <v>40</v>
      </c>
      <c r="D5587" s="3" t="s">
        <v>320</v>
      </c>
      <c r="E5587" s="1">
        <v>45004</v>
      </c>
      <c r="F5587">
        <v>135</v>
      </c>
      <c r="G5587">
        <v>161</v>
      </c>
      <c r="H5587">
        <v>5</v>
      </c>
      <c r="I5587">
        <v>44</v>
      </c>
      <c r="J5587">
        <v>3</v>
      </c>
      <c r="K5587">
        <v>73</v>
      </c>
      <c r="L5587">
        <v>-2</v>
      </c>
      <c r="M5587">
        <v>27</v>
      </c>
      <c r="N5587">
        <v>8</v>
      </c>
    </row>
    <row r="5588" spans="1:14" x14ac:dyDescent="0.3">
      <c r="A5588" t="s">
        <v>30</v>
      </c>
      <c r="B5588" t="s">
        <v>30</v>
      </c>
      <c r="C5588" t="s">
        <v>31</v>
      </c>
      <c r="D5588" s="3" t="s">
        <v>164</v>
      </c>
      <c r="E5588" s="1">
        <v>45131</v>
      </c>
      <c r="F5588">
        <v>58</v>
      </c>
      <c r="G5588">
        <v>194</v>
      </c>
      <c r="H5588">
        <v>30</v>
      </c>
      <c r="I5588">
        <v>4</v>
      </c>
      <c r="J5588">
        <v>5</v>
      </c>
      <c r="K5588">
        <v>43</v>
      </c>
      <c r="L5588">
        <v>27</v>
      </c>
      <c r="M5588">
        <v>53</v>
      </c>
      <c r="N5588">
        <v>9</v>
      </c>
    </row>
    <row r="5589" spans="1:14" x14ac:dyDescent="0.3">
      <c r="A5589" t="s">
        <v>55</v>
      </c>
      <c r="B5589" t="s">
        <v>55</v>
      </c>
      <c r="C5589" t="s">
        <v>17</v>
      </c>
      <c r="D5589" s="3">
        <v>45149</v>
      </c>
      <c r="E5589" s="1">
        <v>45149</v>
      </c>
      <c r="F5589">
        <v>43</v>
      </c>
      <c r="G5589">
        <v>80</v>
      </c>
      <c r="H5589">
        <v>91</v>
      </c>
      <c r="I5589">
        <v>3</v>
      </c>
      <c r="J5589">
        <v>6</v>
      </c>
      <c r="K5589">
        <v>75</v>
      </c>
      <c r="L5589">
        <v>-10</v>
      </c>
      <c r="M5589">
        <v>53</v>
      </c>
      <c r="N5589">
        <v>11</v>
      </c>
    </row>
    <row r="5590" spans="1:14" x14ac:dyDescent="0.3">
      <c r="A5590" t="s">
        <v>28</v>
      </c>
      <c r="B5590" t="s">
        <v>28</v>
      </c>
      <c r="C5590" t="s">
        <v>150</v>
      </c>
      <c r="D5590" s="3">
        <v>45146</v>
      </c>
      <c r="E5590" s="1">
        <v>45146</v>
      </c>
      <c r="F5590">
        <v>94</v>
      </c>
      <c r="G5590">
        <v>68</v>
      </c>
      <c r="H5590">
        <v>26</v>
      </c>
      <c r="I5590">
        <v>5</v>
      </c>
      <c r="J5590">
        <v>9</v>
      </c>
      <c r="K5590">
        <v>200</v>
      </c>
      <c r="L5590">
        <v>31</v>
      </c>
      <c r="M5590">
        <v>50</v>
      </c>
      <c r="N5590">
        <v>6</v>
      </c>
    </row>
    <row r="5591" spans="1:14" x14ac:dyDescent="0.3">
      <c r="A5591" t="s">
        <v>104</v>
      </c>
      <c r="B5591" t="s">
        <v>104</v>
      </c>
      <c r="C5591" t="s">
        <v>15</v>
      </c>
      <c r="D5591" s="3" t="s">
        <v>295</v>
      </c>
      <c r="E5591" s="1">
        <v>45098</v>
      </c>
      <c r="F5591">
        <v>29</v>
      </c>
      <c r="G5591">
        <v>44</v>
      </c>
      <c r="H5591">
        <v>32</v>
      </c>
      <c r="I5591">
        <v>36</v>
      </c>
      <c r="J5591">
        <v>6</v>
      </c>
      <c r="K5591">
        <v>11</v>
      </c>
      <c r="L5591">
        <v>13</v>
      </c>
      <c r="M5591">
        <v>10</v>
      </c>
      <c r="N5591">
        <v>3</v>
      </c>
    </row>
    <row r="5592" spans="1:14" x14ac:dyDescent="0.3">
      <c r="A5592" t="s">
        <v>102</v>
      </c>
      <c r="B5592" t="s">
        <v>102</v>
      </c>
      <c r="C5592" t="s">
        <v>40</v>
      </c>
      <c r="D5592" s="3" t="s">
        <v>232</v>
      </c>
      <c r="E5592" s="1">
        <v>45011</v>
      </c>
      <c r="F5592">
        <v>41</v>
      </c>
      <c r="G5592">
        <v>82</v>
      </c>
      <c r="H5592">
        <v>38</v>
      </c>
      <c r="I5592">
        <v>17</v>
      </c>
      <c r="J5592">
        <v>2</v>
      </c>
      <c r="K5592">
        <v>129</v>
      </c>
      <c r="L5592">
        <v>35</v>
      </c>
      <c r="M5592">
        <v>83</v>
      </c>
      <c r="N5592">
        <v>4</v>
      </c>
    </row>
    <row r="5593" spans="1:14" x14ac:dyDescent="0.3">
      <c r="A5593" t="s">
        <v>94</v>
      </c>
      <c r="B5593" t="s">
        <v>346</v>
      </c>
      <c r="C5593" t="s">
        <v>46</v>
      </c>
      <c r="D5593" s="3">
        <v>45084</v>
      </c>
      <c r="E5593" s="1">
        <v>45084</v>
      </c>
      <c r="F5593">
        <v>149</v>
      </c>
      <c r="G5593">
        <v>192</v>
      </c>
      <c r="H5593">
        <v>11</v>
      </c>
      <c r="I5593">
        <v>25</v>
      </c>
      <c r="J5593">
        <v>7</v>
      </c>
      <c r="K5593">
        <v>197</v>
      </c>
      <c r="L5593">
        <v>36</v>
      </c>
      <c r="M5593">
        <v>69</v>
      </c>
      <c r="N5593">
        <v>16</v>
      </c>
    </row>
    <row r="5594" spans="1:14" x14ac:dyDescent="0.3">
      <c r="A5594" t="s">
        <v>61</v>
      </c>
      <c r="B5594" t="s">
        <v>61</v>
      </c>
      <c r="C5594" t="s">
        <v>62</v>
      </c>
      <c r="D5594" s="3">
        <v>44927</v>
      </c>
      <c r="E5594" s="1">
        <v>44927</v>
      </c>
      <c r="F5594">
        <v>115</v>
      </c>
      <c r="G5594">
        <v>74</v>
      </c>
      <c r="H5594">
        <v>54</v>
      </c>
      <c r="I5594">
        <v>23</v>
      </c>
      <c r="J5594">
        <v>6</v>
      </c>
      <c r="K5594">
        <v>157</v>
      </c>
      <c r="L5594">
        <v>4</v>
      </c>
      <c r="M5594">
        <v>38</v>
      </c>
      <c r="N5594">
        <v>12</v>
      </c>
    </row>
    <row r="5595" spans="1:14" x14ac:dyDescent="0.3">
      <c r="A5595" t="s">
        <v>12</v>
      </c>
      <c r="B5595" t="s">
        <v>12</v>
      </c>
      <c r="C5595" t="s">
        <v>13</v>
      </c>
      <c r="D5595" s="3" t="s">
        <v>315</v>
      </c>
      <c r="E5595" s="1">
        <v>45218</v>
      </c>
      <c r="F5595">
        <v>54</v>
      </c>
      <c r="G5595">
        <v>126</v>
      </c>
      <c r="H5595">
        <v>90</v>
      </c>
      <c r="I5595">
        <v>48</v>
      </c>
      <c r="J5595">
        <v>9</v>
      </c>
      <c r="K5595">
        <v>32</v>
      </c>
      <c r="L5595">
        <v>18</v>
      </c>
      <c r="M5595">
        <v>85</v>
      </c>
      <c r="N5595">
        <v>19</v>
      </c>
    </row>
    <row r="5596" spans="1:14" x14ac:dyDescent="0.3">
      <c r="A5596" t="s">
        <v>32</v>
      </c>
      <c r="B5596" t="s">
        <v>32</v>
      </c>
      <c r="C5596" t="s">
        <v>33</v>
      </c>
      <c r="D5596" s="3">
        <v>45179</v>
      </c>
      <c r="E5596" s="1">
        <v>45179</v>
      </c>
      <c r="F5596">
        <v>31</v>
      </c>
      <c r="G5596">
        <v>98</v>
      </c>
      <c r="H5596">
        <v>30</v>
      </c>
      <c r="I5596">
        <v>47</v>
      </c>
      <c r="J5596">
        <v>6</v>
      </c>
      <c r="K5596">
        <v>128</v>
      </c>
      <c r="L5596">
        <v>22</v>
      </c>
      <c r="M5596">
        <v>22</v>
      </c>
      <c r="N5596">
        <v>11</v>
      </c>
    </row>
    <row r="5597" spans="1:14" x14ac:dyDescent="0.3">
      <c r="A5597" t="s">
        <v>94</v>
      </c>
      <c r="B5597" t="s">
        <v>346</v>
      </c>
      <c r="C5597" t="s">
        <v>46</v>
      </c>
      <c r="D5597" s="3" t="s">
        <v>288</v>
      </c>
      <c r="E5597" s="1">
        <v>45013</v>
      </c>
      <c r="F5597">
        <v>14</v>
      </c>
      <c r="G5597">
        <v>82</v>
      </c>
      <c r="H5597">
        <v>23</v>
      </c>
      <c r="I5597">
        <v>47</v>
      </c>
      <c r="J5597">
        <v>9</v>
      </c>
      <c r="K5597">
        <v>20</v>
      </c>
      <c r="L5597">
        <v>5</v>
      </c>
      <c r="M5597">
        <v>41</v>
      </c>
      <c r="N5597">
        <v>13</v>
      </c>
    </row>
    <row r="5598" spans="1:14" x14ac:dyDescent="0.3">
      <c r="A5598" t="s">
        <v>93</v>
      </c>
      <c r="B5598" t="s">
        <v>93</v>
      </c>
      <c r="C5598" t="s">
        <v>62</v>
      </c>
      <c r="D5598" s="3">
        <v>45049</v>
      </c>
      <c r="E5598" s="1">
        <v>45049</v>
      </c>
      <c r="F5598">
        <v>120</v>
      </c>
      <c r="G5598">
        <v>75</v>
      </c>
      <c r="H5598">
        <v>33</v>
      </c>
      <c r="I5598">
        <v>27</v>
      </c>
      <c r="J5598">
        <v>9</v>
      </c>
      <c r="K5598">
        <v>193</v>
      </c>
      <c r="L5598">
        <v>-4</v>
      </c>
      <c r="M5598">
        <v>11</v>
      </c>
      <c r="N5598">
        <v>7</v>
      </c>
    </row>
    <row r="5599" spans="1:14" x14ac:dyDescent="0.3">
      <c r="A5599" t="s">
        <v>113</v>
      </c>
      <c r="B5599" t="s">
        <v>113</v>
      </c>
      <c r="C5599" t="s">
        <v>23</v>
      </c>
      <c r="D5599" s="3" t="s">
        <v>306</v>
      </c>
      <c r="E5599" s="1">
        <v>45195</v>
      </c>
      <c r="F5599">
        <v>18</v>
      </c>
      <c r="G5599">
        <v>34</v>
      </c>
      <c r="H5599">
        <v>6</v>
      </c>
      <c r="I5599">
        <v>45</v>
      </c>
      <c r="J5599">
        <v>8</v>
      </c>
      <c r="K5599">
        <v>94</v>
      </c>
      <c r="L5599">
        <v>21</v>
      </c>
      <c r="M5599">
        <v>66</v>
      </c>
      <c r="N5599">
        <v>13</v>
      </c>
    </row>
    <row r="5600" spans="1:14" x14ac:dyDescent="0.3">
      <c r="A5600" t="s">
        <v>58</v>
      </c>
      <c r="B5600" t="s">
        <v>58</v>
      </c>
      <c r="C5600" t="s">
        <v>27</v>
      </c>
      <c r="D5600" s="3">
        <v>45200</v>
      </c>
      <c r="E5600" s="1">
        <v>45200</v>
      </c>
      <c r="F5600">
        <v>20</v>
      </c>
      <c r="G5600">
        <v>54</v>
      </c>
      <c r="H5600">
        <v>36</v>
      </c>
      <c r="I5600">
        <v>30</v>
      </c>
      <c r="J5600">
        <v>6</v>
      </c>
      <c r="K5600">
        <v>76</v>
      </c>
      <c r="L5600">
        <v>7</v>
      </c>
      <c r="M5600">
        <v>87</v>
      </c>
      <c r="N5600">
        <v>20</v>
      </c>
    </row>
    <row r="5601" spans="1:14" x14ac:dyDescent="0.3">
      <c r="A5601" t="s">
        <v>94</v>
      </c>
      <c r="B5601" t="s">
        <v>346</v>
      </c>
      <c r="C5601" t="s">
        <v>46</v>
      </c>
      <c r="D5601" s="3">
        <v>45088</v>
      </c>
      <c r="E5601" s="1">
        <v>45088</v>
      </c>
      <c r="F5601">
        <v>107</v>
      </c>
      <c r="G5601">
        <v>30</v>
      </c>
      <c r="H5601">
        <v>30</v>
      </c>
      <c r="I5601">
        <v>41</v>
      </c>
      <c r="J5601">
        <v>8</v>
      </c>
      <c r="K5601">
        <v>89</v>
      </c>
      <c r="L5601">
        <v>2</v>
      </c>
      <c r="M5601">
        <v>58</v>
      </c>
      <c r="N5601">
        <v>18</v>
      </c>
    </row>
    <row r="5602" spans="1:14" x14ac:dyDescent="0.3">
      <c r="A5602" t="s">
        <v>109</v>
      </c>
      <c r="B5602" t="s">
        <v>109</v>
      </c>
      <c r="C5602" t="s">
        <v>149</v>
      </c>
      <c r="D5602" s="3">
        <v>44988</v>
      </c>
      <c r="E5602" s="1">
        <v>44988</v>
      </c>
      <c r="F5602">
        <v>23</v>
      </c>
      <c r="G5602">
        <v>180</v>
      </c>
      <c r="H5602">
        <v>78</v>
      </c>
      <c r="I5602">
        <v>24</v>
      </c>
      <c r="J5602">
        <v>7</v>
      </c>
      <c r="K5602">
        <v>54</v>
      </c>
      <c r="L5602">
        <v>-3</v>
      </c>
      <c r="M5602">
        <v>98</v>
      </c>
      <c r="N5602">
        <v>12</v>
      </c>
    </row>
    <row r="5603" spans="1:14" x14ac:dyDescent="0.3">
      <c r="A5603" t="s">
        <v>42</v>
      </c>
      <c r="B5603" t="s">
        <v>42</v>
      </c>
      <c r="C5603" t="s">
        <v>43</v>
      </c>
      <c r="D5603" s="3">
        <v>44930</v>
      </c>
      <c r="E5603" s="1">
        <v>44930</v>
      </c>
      <c r="F5603">
        <v>15</v>
      </c>
      <c r="G5603">
        <v>69</v>
      </c>
      <c r="H5603">
        <v>15</v>
      </c>
      <c r="I5603">
        <v>20</v>
      </c>
      <c r="J5603">
        <v>6</v>
      </c>
      <c r="K5603">
        <v>27</v>
      </c>
      <c r="L5603">
        <v>35</v>
      </c>
      <c r="M5603">
        <v>81</v>
      </c>
      <c r="N5603">
        <v>13</v>
      </c>
    </row>
    <row r="5604" spans="1:14" x14ac:dyDescent="0.3">
      <c r="A5604" t="s">
        <v>29</v>
      </c>
      <c r="B5604" t="s">
        <v>29</v>
      </c>
      <c r="C5604" t="s">
        <v>151</v>
      </c>
      <c r="D5604" s="3" t="s">
        <v>337</v>
      </c>
      <c r="E5604" s="1">
        <v>45074</v>
      </c>
      <c r="F5604">
        <v>88</v>
      </c>
      <c r="G5604">
        <v>37</v>
      </c>
      <c r="H5604">
        <v>43</v>
      </c>
      <c r="I5604">
        <v>5</v>
      </c>
      <c r="J5604">
        <v>5</v>
      </c>
      <c r="K5604">
        <v>99</v>
      </c>
      <c r="L5604">
        <v>-3</v>
      </c>
      <c r="M5604">
        <v>57</v>
      </c>
      <c r="N5604">
        <v>9</v>
      </c>
    </row>
    <row r="5605" spans="1:14" x14ac:dyDescent="0.3">
      <c r="A5605" t="s">
        <v>82</v>
      </c>
      <c r="B5605" t="s">
        <v>82</v>
      </c>
      <c r="C5605" t="s">
        <v>19</v>
      </c>
      <c r="D5605" s="3">
        <v>45057</v>
      </c>
      <c r="E5605" s="1">
        <v>45057</v>
      </c>
      <c r="F5605">
        <v>91</v>
      </c>
      <c r="G5605">
        <v>111</v>
      </c>
      <c r="H5605">
        <v>99</v>
      </c>
      <c r="I5605">
        <v>22</v>
      </c>
      <c r="J5605">
        <v>8</v>
      </c>
      <c r="K5605">
        <v>19</v>
      </c>
      <c r="L5605">
        <v>-1</v>
      </c>
      <c r="M5605">
        <v>29</v>
      </c>
      <c r="N5605">
        <v>6</v>
      </c>
    </row>
    <row r="5606" spans="1:14" x14ac:dyDescent="0.3">
      <c r="A5606" t="s">
        <v>102</v>
      </c>
      <c r="B5606" t="s">
        <v>102</v>
      </c>
      <c r="C5606" t="s">
        <v>40</v>
      </c>
      <c r="D5606" s="3" t="s">
        <v>243</v>
      </c>
      <c r="E5606" s="1">
        <v>45250</v>
      </c>
      <c r="F5606">
        <v>117</v>
      </c>
      <c r="G5606">
        <v>164</v>
      </c>
      <c r="H5606">
        <v>88</v>
      </c>
      <c r="I5606">
        <v>5</v>
      </c>
      <c r="J5606">
        <v>7</v>
      </c>
      <c r="K5606">
        <v>164</v>
      </c>
      <c r="L5606">
        <v>-4</v>
      </c>
      <c r="M5606">
        <v>89</v>
      </c>
      <c r="N5606">
        <v>1</v>
      </c>
    </row>
    <row r="5607" spans="1:14" x14ac:dyDescent="0.3">
      <c r="A5607" t="s">
        <v>74</v>
      </c>
      <c r="B5607" t="s">
        <v>74</v>
      </c>
      <c r="C5607" t="s">
        <v>19</v>
      </c>
      <c r="D5607" s="3" t="s">
        <v>232</v>
      </c>
      <c r="E5607" s="1">
        <v>45011</v>
      </c>
      <c r="F5607">
        <v>56</v>
      </c>
      <c r="G5607">
        <v>128</v>
      </c>
      <c r="H5607">
        <v>37</v>
      </c>
      <c r="I5607">
        <v>5</v>
      </c>
      <c r="J5607">
        <v>4</v>
      </c>
      <c r="K5607">
        <v>42</v>
      </c>
      <c r="L5607">
        <v>22</v>
      </c>
      <c r="M5607">
        <v>93</v>
      </c>
      <c r="N5607">
        <v>13</v>
      </c>
    </row>
    <row r="5608" spans="1:14" x14ac:dyDescent="0.3">
      <c r="A5608" t="s">
        <v>80</v>
      </c>
      <c r="B5608" t="s">
        <v>20</v>
      </c>
      <c r="C5608" t="s">
        <v>149</v>
      </c>
      <c r="D5608" s="3" t="s">
        <v>167</v>
      </c>
      <c r="E5608" s="1">
        <v>45243</v>
      </c>
      <c r="F5608">
        <v>103</v>
      </c>
      <c r="G5608">
        <v>149</v>
      </c>
      <c r="H5608">
        <v>17</v>
      </c>
      <c r="I5608">
        <v>12</v>
      </c>
      <c r="J5608">
        <v>8</v>
      </c>
      <c r="K5608">
        <v>25</v>
      </c>
      <c r="L5608">
        <v>34</v>
      </c>
      <c r="M5608">
        <v>18</v>
      </c>
      <c r="N5608">
        <v>3</v>
      </c>
    </row>
    <row r="5609" spans="1:14" x14ac:dyDescent="0.3">
      <c r="A5609" t="s">
        <v>29</v>
      </c>
      <c r="B5609" t="s">
        <v>29</v>
      </c>
      <c r="C5609" t="s">
        <v>151</v>
      </c>
      <c r="D5609" s="3">
        <v>44969</v>
      </c>
      <c r="E5609" s="1">
        <v>44969</v>
      </c>
      <c r="F5609">
        <v>94</v>
      </c>
      <c r="G5609">
        <v>79</v>
      </c>
      <c r="H5609">
        <v>17</v>
      </c>
      <c r="I5609">
        <v>1</v>
      </c>
      <c r="J5609">
        <v>1</v>
      </c>
      <c r="K5609">
        <v>165</v>
      </c>
      <c r="L5609">
        <v>28</v>
      </c>
      <c r="M5609">
        <v>62</v>
      </c>
      <c r="N5609">
        <v>18</v>
      </c>
    </row>
    <row r="5610" spans="1:14" x14ac:dyDescent="0.3">
      <c r="A5610" t="s">
        <v>21</v>
      </c>
      <c r="B5610" t="s">
        <v>21</v>
      </c>
      <c r="C5610" t="s">
        <v>150</v>
      </c>
      <c r="D5610" s="3">
        <v>45210</v>
      </c>
      <c r="E5610" s="1">
        <v>45210</v>
      </c>
      <c r="F5610">
        <v>37</v>
      </c>
      <c r="G5610">
        <v>183</v>
      </c>
      <c r="H5610">
        <v>70</v>
      </c>
      <c r="I5610">
        <v>26</v>
      </c>
      <c r="J5610">
        <v>9</v>
      </c>
      <c r="K5610">
        <v>189</v>
      </c>
      <c r="L5610">
        <v>13</v>
      </c>
      <c r="M5610">
        <v>99</v>
      </c>
      <c r="N5610">
        <v>2</v>
      </c>
    </row>
    <row r="5611" spans="1:14" x14ac:dyDescent="0.3">
      <c r="A5611" t="s">
        <v>39</v>
      </c>
      <c r="B5611" t="s">
        <v>39</v>
      </c>
      <c r="C5611" t="s">
        <v>40</v>
      </c>
      <c r="D5611" s="3" t="s">
        <v>252</v>
      </c>
      <c r="E5611" s="1">
        <v>45044</v>
      </c>
      <c r="F5611">
        <v>21</v>
      </c>
      <c r="G5611">
        <v>139</v>
      </c>
      <c r="H5611">
        <v>49</v>
      </c>
      <c r="I5611">
        <v>5</v>
      </c>
      <c r="J5611">
        <v>6</v>
      </c>
      <c r="K5611">
        <v>140</v>
      </c>
      <c r="L5611">
        <v>23</v>
      </c>
      <c r="M5611">
        <v>34</v>
      </c>
      <c r="N5611">
        <v>14</v>
      </c>
    </row>
    <row r="5612" spans="1:14" x14ac:dyDescent="0.3">
      <c r="A5612" t="s">
        <v>20</v>
      </c>
      <c r="B5612" t="s">
        <v>20</v>
      </c>
      <c r="C5612" t="s">
        <v>149</v>
      </c>
      <c r="D5612" s="3">
        <v>45017</v>
      </c>
      <c r="E5612" s="1">
        <v>45017</v>
      </c>
      <c r="F5612">
        <v>39</v>
      </c>
      <c r="G5612">
        <v>58</v>
      </c>
      <c r="H5612">
        <v>51</v>
      </c>
      <c r="I5612">
        <v>8</v>
      </c>
      <c r="J5612">
        <v>8</v>
      </c>
      <c r="K5612">
        <v>76</v>
      </c>
      <c r="L5612">
        <v>29</v>
      </c>
      <c r="M5612">
        <v>52</v>
      </c>
      <c r="N5612">
        <v>7</v>
      </c>
    </row>
    <row r="5613" spans="1:14" x14ac:dyDescent="0.3">
      <c r="A5613" t="s">
        <v>102</v>
      </c>
      <c r="B5613" t="s">
        <v>102</v>
      </c>
      <c r="C5613" t="s">
        <v>40</v>
      </c>
      <c r="D5613" s="3" t="s">
        <v>327</v>
      </c>
      <c r="E5613" s="1">
        <v>45225</v>
      </c>
      <c r="F5613">
        <v>15</v>
      </c>
      <c r="G5613">
        <v>88</v>
      </c>
      <c r="H5613">
        <v>41</v>
      </c>
      <c r="I5613">
        <v>37</v>
      </c>
      <c r="J5613">
        <v>1</v>
      </c>
      <c r="K5613">
        <v>31</v>
      </c>
      <c r="L5613">
        <v>-3</v>
      </c>
      <c r="M5613">
        <v>40</v>
      </c>
      <c r="N5613">
        <v>14</v>
      </c>
    </row>
    <row r="5614" spans="1:14" x14ac:dyDescent="0.3">
      <c r="A5614" t="s">
        <v>55</v>
      </c>
      <c r="B5614" t="s">
        <v>55</v>
      </c>
      <c r="C5614" t="s">
        <v>17</v>
      </c>
      <c r="D5614" s="3" t="s">
        <v>188</v>
      </c>
      <c r="E5614" s="1">
        <v>45073</v>
      </c>
      <c r="F5614">
        <v>106</v>
      </c>
      <c r="G5614">
        <v>186</v>
      </c>
      <c r="H5614">
        <v>14</v>
      </c>
      <c r="I5614">
        <v>9</v>
      </c>
      <c r="J5614">
        <v>6</v>
      </c>
      <c r="K5614">
        <v>47</v>
      </c>
      <c r="L5614">
        <v>-4</v>
      </c>
      <c r="M5614">
        <v>79</v>
      </c>
      <c r="N5614">
        <v>3</v>
      </c>
    </row>
    <row r="5615" spans="1:14" x14ac:dyDescent="0.3">
      <c r="A5615" t="s">
        <v>32</v>
      </c>
      <c r="B5615" t="s">
        <v>32</v>
      </c>
      <c r="C5615" t="s">
        <v>33</v>
      </c>
      <c r="D5615" s="3">
        <v>44995</v>
      </c>
      <c r="E5615" s="1">
        <v>44995</v>
      </c>
      <c r="F5615">
        <v>113</v>
      </c>
      <c r="G5615">
        <v>90</v>
      </c>
      <c r="H5615">
        <v>31</v>
      </c>
      <c r="I5615">
        <v>37</v>
      </c>
      <c r="J5615">
        <v>7</v>
      </c>
      <c r="K5615">
        <v>63</v>
      </c>
      <c r="L5615">
        <v>3</v>
      </c>
      <c r="M5615">
        <v>94</v>
      </c>
      <c r="N5615">
        <v>13</v>
      </c>
    </row>
    <row r="5616" spans="1:14" x14ac:dyDescent="0.3">
      <c r="A5616" t="s">
        <v>102</v>
      </c>
      <c r="B5616" t="s">
        <v>102</v>
      </c>
      <c r="C5616" t="s">
        <v>40</v>
      </c>
      <c r="D5616" s="3" t="s">
        <v>160</v>
      </c>
      <c r="E5616" s="1">
        <v>45245</v>
      </c>
      <c r="F5616">
        <v>9</v>
      </c>
      <c r="G5616">
        <v>96</v>
      </c>
      <c r="H5616">
        <v>81</v>
      </c>
      <c r="I5616">
        <v>21</v>
      </c>
      <c r="J5616">
        <v>6</v>
      </c>
      <c r="K5616">
        <v>182</v>
      </c>
      <c r="L5616">
        <v>16</v>
      </c>
      <c r="M5616">
        <v>49</v>
      </c>
      <c r="N5616">
        <v>19</v>
      </c>
    </row>
    <row r="5617" spans="1:14" x14ac:dyDescent="0.3">
      <c r="A5617" t="s">
        <v>109</v>
      </c>
      <c r="B5617" t="s">
        <v>109</v>
      </c>
      <c r="C5617" t="s">
        <v>149</v>
      </c>
      <c r="D5617" s="3" t="s">
        <v>236</v>
      </c>
      <c r="E5617" s="1">
        <v>45162</v>
      </c>
      <c r="F5617">
        <v>149</v>
      </c>
      <c r="G5617">
        <v>37</v>
      </c>
      <c r="H5617">
        <v>26</v>
      </c>
      <c r="I5617">
        <v>40</v>
      </c>
      <c r="J5617">
        <v>7</v>
      </c>
      <c r="K5617">
        <v>149</v>
      </c>
      <c r="L5617">
        <v>36</v>
      </c>
      <c r="M5617">
        <v>60</v>
      </c>
      <c r="N5617">
        <v>13</v>
      </c>
    </row>
    <row r="5618" spans="1:14" x14ac:dyDescent="0.3">
      <c r="A5618" t="s">
        <v>64</v>
      </c>
      <c r="B5618" t="s">
        <v>64</v>
      </c>
      <c r="C5618" t="s">
        <v>38</v>
      </c>
      <c r="D5618" s="3" t="s">
        <v>175</v>
      </c>
      <c r="E5618" s="1">
        <v>44944</v>
      </c>
      <c r="F5618">
        <v>62</v>
      </c>
      <c r="G5618">
        <v>16</v>
      </c>
      <c r="H5618">
        <v>78</v>
      </c>
      <c r="I5618">
        <v>17</v>
      </c>
      <c r="J5618">
        <v>9</v>
      </c>
      <c r="K5618">
        <v>124</v>
      </c>
      <c r="L5618">
        <v>-10</v>
      </c>
      <c r="M5618">
        <v>47</v>
      </c>
      <c r="N5618">
        <v>13</v>
      </c>
    </row>
    <row r="5619" spans="1:14" x14ac:dyDescent="0.3">
      <c r="A5619" t="s">
        <v>102</v>
      </c>
      <c r="B5619" t="s">
        <v>102</v>
      </c>
      <c r="C5619" t="s">
        <v>40</v>
      </c>
      <c r="D5619" s="3" t="s">
        <v>217</v>
      </c>
      <c r="E5619" s="1">
        <v>45287</v>
      </c>
      <c r="F5619">
        <v>75</v>
      </c>
      <c r="G5619">
        <v>19</v>
      </c>
      <c r="H5619">
        <v>33</v>
      </c>
      <c r="I5619">
        <v>45</v>
      </c>
      <c r="J5619">
        <v>10</v>
      </c>
      <c r="K5619">
        <v>67</v>
      </c>
      <c r="L5619">
        <v>0</v>
      </c>
      <c r="M5619">
        <v>82</v>
      </c>
      <c r="N5619">
        <v>1</v>
      </c>
    </row>
    <row r="5620" spans="1:14" x14ac:dyDescent="0.3">
      <c r="A5620" t="s">
        <v>92</v>
      </c>
      <c r="B5620" t="s">
        <v>41</v>
      </c>
      <c r="C5620" t="s">
        <v>31</v>
      </c>
      <c r="D5620" s="3" t="s">
        <v>260</v>
      </c>
      <c r="E5620" s="1">
        <v>44981</v>
      </c>
      <c r="F5620">
        <v>110</v>
      </c>
      <c r="G5620">
        <v>64</v>
      </c>
      <c r="H5620">
        <v>90</v>
      </c>
      <c r="I5620">
        <v>8</v>
      </c>
      <c r="J5620">
        <v>0</v>
      </c>
      <c r="K5620">
        <v>153</v>
      </c>
      <c r="L5620">
        <v>-7</v>
      </c>
      <c r="M5620">
        <v>51</v>
      </c>
      <c r="N5620">
        <v>19</v>
      </c>
    </row>
    <row r="5621" spans="1:14" x14ac:dyDescent="0.3">
      <c r="A5621" t="s">
        <v>104</v>
      </c>
      <c r="B5621" t="s">
        <v>104</v>
      </c>
      <c r="C5621" t="s">
        <v>15</v>
      </c>
      <c r="D5621" s="3" t="s">
        <v>190</v>
      </c>
      <c r="E5621" s="1">
        <v>44980</v>
      </c>
      <c r="F5621">
        <v>102</v>
      </c>
      <c r="G5621">
        <v>192</v>
      </c>
      <c r="H5621">
        <v>99</v>
      </c>
      <c r="I5621">
        <v>41</v>
      </c>
      <c r="J5621">
        <v>5</v>
      </c>
      <c r="K5621">
        <v>75</v>
      </c>
      <c r="L5621">
        <v>-3</v>
      </c>
      <c r="M5621">
        <v>20</v>
      </c>
      <c r="N5621">
        <v>12</v>
      </c>
    </row>
    <row r="5622" spans="1:14" x14ac:dyDescent="0.3">
      <c r="A5622" t="s">
        <v>87</v>
      </c>
      <c r="B5622" t="s">
        <v>87</v>
      </c>
      <c r="C5622" t="s">
        <v>48</v>
      </c>
      <c r="D5622" s="3" t="s">
        <v>239</v>
      </c>
      <c r="E5622" s="1">
        <v>45091</v>
      </c>
      <c r="F5622">
        <v>77</v>
      </c>
      <c r="G5622">
        <v>93</v>
      </c>
      <c r="H5622">
        <v>61</v>
      </c>
      <c r="I5622">
        <v>34</v>
      </c>
      <c r="J5622">
        <v>3</v>
      </c>
      <c r="K5622">
        <v>72</v>
      </c>
      <c r="L5622">
        <v>-9</v>
      </c>
      <c r="M5622">
        <v>51</v>
      </c>
      <c r="N5622">
        <v>16</v>
      </c>
    </row>
    <row r="5623" spans="1:14" x14ac:dyDescent="0.3">
      <c r="A5623" t="s">
        <v>142</v>
      </c>
      <c r="B5623" t="s">
        <v>108</v>
      </c>
      <c r="C5623" t="s">
        <v>151</v>
      </c>
      <c r="D5623" s="3">
        <v>45024</v>
      </c>
      <c r="E5623" s="1">
        <v>45024</v>
      </c>
      <c r="F5623">
        <v>138</v>
      </c>
      <c r="G5623">
        <v>68</v>
      </c>
      <c r="H5623">
        <v>30</v>
      </c>
      <c r="I5623">
        <v>9</v>
      </c>
      <c r="J5623">
        <v>1</v>
      </c>
      <c r="K5623">
        <v>95</v>
      </c>
      <c r="L5623">
        <v>13</v>
      </c>
      <c r="M5623">
        <v>45</v>
      </c>
      <c r="N5623">
        <v>9</v>
      </c>
    </row>
    <row r="5624" spans="1:14" x14ac:dyDescent="0.3">
      <c r="A5624" t="s">
        <v>108</v>
      </c>
      <c r="B5624" t="s">
        <v>108</v>
      </c>
      <c r="C5624" t="s">
        <v>151</v>
      </c>
      <c r="D5624" s="3" t="s">
        <v>176</v>
      </c>
      <c r="E5624" s="1">
        <v>45196</v>
      </c>
      <c r="F5624">
        <v>88</v>
      </c>
      <c r="G5624">
        <v>93</v>
      </c>
      <c r="H5624">
        <v>30</v>
      </c>
      <c r="I5624">
        <v>5</v>
      </c>
      <c r="J5624">
        <v>6</v>
      </c>
      <c r="K5624">
        <v>19</v>
      </c>
      <c r="L5624">
        <v>32</v>
      </c>
      <c r="M5624">
        <v>79</v>
      </c>
      <c r="N5624">
        <v>16</v>
      </c>
    </row>
    <row r="5625" spans="1:14" x14ac:dyDescent="0.3">
      <c r="A5625" t="s">
        <v>58</v>
      </c>
      <c r="B5625" t="s">
        <v>58</v>
      </c>
      <c r="C5625" t="s">
        <v>27</v>
      </c>
      <c r="D5625" s="3" t="s">
        <v>289</v>
      </c>
      <c r="E5625" s="1">
        <v>45002</v>
      </c>
      <c r="F5625">
        <v>8</v>
      </c>
      <c r="G5625">
        <v>85</v>
      </c>
      <c r="H5625">
        <v>10</v>
      </c>
      <c r="I5625">
        <v>45</v>
      </c>
      <c r="J5625">
        <v>2</v>
      </c>
      <c r="K5625">
        <v>26</v>
      </c>
      <c r="L5625">
        <v>28</v>
      </c>
      <c r="M5625">
        <v>74</v>
      </c>
      <c r="N5625">
        <v>8</v>
      </c>
    </row>
    <row r="5626" spans="1:14" x14ac:dyDescent="0.3">
      <c r="A5626" t="s">
        <v>12</v>
      </c>
      <c r="B5626" t="s">
        <v>12</v>
      </c>
      <c r="C5626" t="s">
        <v>13</v>
      </c>
      <c r="D5626" s="3">
        <v>44930</v>
      </c>
      <c r="E5626" s="1">
        <v>44930</v>
      </c>
      <c r="F5626">
        <v>70</v>
      </c>
      <c r="G5626">
        <v>22</v>
      </c>
      <c r="H5626">
        <v>18</v>
      </c>
      <c r="I5626">
        <v>4</v>
      </c>
      <c r="J5626">
        <v>6</v>
      </c>
      <c r="K5626">
        <v>102</v>
      </c>
      <c r="L5626">
        <v>37</v>
      </c>
      <c r="M5626">
        <v>67</v>
      </c>
      <c r="N5626">
        <v>3</v>
      </c>
    </row>
    <row r="5627" spans="1:14" x14ac:dyDescent="0.3">
      <c r="A5627" t="s">
        <v>26</v>
      </c>
      <c r="B5627" t="s">
        <v>26</v>
      </c>
      <c r="C5627" t="s">
        <v>27</v>
      </c>
      <c r="D5627" s="3" t="s">
        <v>301</v>
      </c>
      <c r="E5627" s="1">
        <v>45256</v>
      </c>
      <c r="F5627">
        <v>68</v>
      </c>
      <c r="G5627">
        <v>109</v>
      </c>
      <c r="H5627">
        <v>71</v>
      </c>
      <c r="I5627">
        <v>32</v>
      </c>
      <c r="J5627">
        <v>5</v>
      </c>
      <c r="K5627">
        <v>186</v>
      </c>
      <c r="L5627">
        <v>-2</v>
      </c>
      <c r="M5627">
        <v>52</v>
      </c>
      <c r="N5627">
        <v>14</v>
      </c>
    </row>
    <row r="5628" spans="1:14" x14ac:dyDescent="0.3">
      <c r="A5628" t="s">
        <v>14</v>
      </c>
      <c r="B5628" t="s">
        <v>14</v>
      </c>
      <c r="C5628" t="s">
        <v>15</v>
      </c>
      <c r="D5628" s="3">
        <v>44936</v>
      </c>
      <c r="E5628" s="1">
        <v>44936</v>
      </c>
      <c r="F5628">
        <v>115</v>
      </c>
      <c r="G5628">
        <v>25</v>
      </c>
      <c r="H5628">
        <v>30</v>
      </c>
      <c r="I5628">
        <v>6</v>
      </c>
      <c r="J5628">
        <v>9</v>
      </c>
      <c r="K5628">
        <v>137</v>
      </c>
      <c r="L5628">
        <v>37</v>
      </c>
      <c r="M5628">
        <v>82</v>
      </c>
      <c r="N5628">
        <v>7</v>
      </c>
    </row>
    <row r="5629" spans="1:14" x14ac:dyDescent="0.3">
      <c r="A5629" t="s">
        <v>39</v>
      </c>
      <c r="B5629" t="s">
        <v>39</v>
      </c>
      <c r="C5629" t="s">
        <v>40</v>
      </c>
      <c r="D5629" s="3" t="s">
        <v>324</v>
      </c>
      <c r="E5629" s="1">
        <v>45184</v>
      </c>
      <c r="F5629">
        <v>137</v>
      </c>
      <c r="G5629">
        <v>193</v>
      </c>
      <c r="H5629">
        <v>79</v>
      </c>
      <c r="I5629">
        <v>8</v>
      </c>
      <c r="J5629">
        <v>6</v>
      </c>
      <c r="K5629">
        <v>158</v>
      </c>
      <c r="L5629">
        <v>30</v>
      </c>
      <c r="M5629">
        <v>70</v>
      </c>
      <c r="N5629">
        <v>2</v>
      </c>
    </row>
    <row r="5630" spans="1:14" x14ac:dyDescent="0.3">
      <c r="A5630" t="s">
        <v>41</v>
      </c>
      <c r="B5630" t="s">
        <v>41</v>
      </c>
      <c r="C5630" t="s">
        <v>31</v>
      </c>
      <c r="D5630" s="3" t="s">
        <v>259</v>
      </c>
      <c r="E5630" s="1">
        <v>45217</v>
      </c>
      <c r="F5630">
        <v>30</v>
      </c>
      <c r="G5630">
        <v>98</v>
      </c>
      <c r="H5630">
        <v>18</v>
      </c>
      <c r="I5630">
        <v>5</v>
      </c>
      <c r="J5630">
        <v>6</v>
      </c>
      <c r="K5630">
        <v>33</v>
      </c>
      <c r="L5630">
        <v>31</v>
      </c>
      <c r="M5630">
        <v>36</v>
      </c>
      <c r="N5630">
        <v>15</v>
      </c>
    </row>
    <row r="5631" spans="1:14" x14ac:dyDescent="0.3">
      <c r="A5631" t="s">
        <v>22</v>
      </c>
      <c r="B5631" t="s">
        <v>22</v>
      </c>
      <c r="C5631" t="s">
        <v>23</v>
      </c>
      <c r="D5631" s="3">
        <v>45235</v>
      </c>
      <c r="E5631" s="1">
        <v>45235</v>
      </c>
      <c r="F5631">
        <v>15</v>
      </c>
      <c r="G5631">
        <v>139</v>
      </c>
      <c r="H5631">
        <v>30</v>
      </c>
      <c r="I5631">
        <v>18</v>
      </c>
      <c r="J5631">
        <v>9</v>
      </c>
      <c r="K5631">
        <v>23</v>
      </c>
      <c r="L5631">
        <v>5</v>
      </c>
      <c r="M5631">
        <v>65</v>
      </c>
      <c r="N5631">
        <v>7</v>
      </c>
    </row>
    <row r="5632" spans="1:14" x14ac:dyDescent="0.3">
      <c r="A5632" t="s">
        <v>21</v>
      </c>
      <c r="B5632" t="s">
        <v>21</v>
      </c>
      <c r="C5632" t="s">
        <v>150</v>
      </c>
      <c r="D5632" s="3" t="s">
        <v>274</v>
      </c>
      <c r="E5632" s="1">
        <v>45095</v>
      </c>
      <c r="F5632">
        <v>21</v>
      </c>
      <c r="G5632">
        <v>14</v>
      </c>
      <c r="H5632">
        <v>25</v>
      </c>
      <c r="I5632">
        <v>49</v>
      </c>
      <c r="J5632">
        <v>9</v>
      </c>
      <c r="K5632">
        <v>156</v>
      </c>
      <c r="L5632">
        <v>7</v>
      </c>
      <c r="M5632">
        <v>32</v>
      </c>
      <c r="N5632">
        <v>6</v>
      </c>
    </row>
    <row r="5633" spans="1:14" x14ac:dyDescent="0.3">
      <c r="A5633" t="s">
        <v>128</v>
      </c>
      <c r="B5633" t="s">
        <v>101</v>
      </c>
      <c r="C5633" t="s">
        <v>150</v>
      </c>
      <c r="D5633" s="3" t="s">
        <v>219</v>
      </c>
      <c r="E5633" s="1">
        <v>45031</v>
      </c>
      <c r="F5633">
        <v>15</v>
      </c>
      <c r="G5633">
        <v>54</v>
      </c>
      <c r="H5633">
        <v>80</v>
      </c>
      <c r="I5633">
        <v>2</v>
      </c>
      <c r="J5633">
        <v>4</v>
      </c>
      <c r="K5633">
        <v>75</v>
      </c>
      <c r="L5633">
        <v>5</v>
      </c>
      <c r="M5633">
        <v>92</v>
      </c>
      <c r="N5633">
        <v>9</v>
      </c>
    </row>
    <row r="5634" spans="1:14" x14ac:dyDescent="0.3">
      <c r="A5634" t="s">
        <v>77</v>
      </c>
      <c r="B5634" t="s">
        <v>77</v>
      </c>
      <c r="C5634" t="s">
        <v>25</v>
      </c>
      <c r="D5634" s="3" t="s">
        <v>282</v>
      </c>
      <c r="E5634" s="1">
        <v>44943</v>
      </c>
      <c r="F5634">
        <v>18</v>
      </c>
      <c r="G5634">
        <v>111</v>
      </c>
      <c r="H5634">
        <v>36</v>
      </c>
      <c r="I5634">
        <v>17</v>
      </c>
      <c r="J5634">
        <v>8</v>
      </c>
      <c r="K5634">
        <v>49</v>
      </c>
      <c r="L5634">
        <v>35</v>
      </c>
      <c r="M5634">
        <v>50</v>
      </c>
      <c r="N5634">
        <v>6</v>
      </c>
    </row>
    <row r="5635" spans="1:14" x14ac:dyDescent="0.3">
      <c r="A5635" t="s">
        <v>22</v>
      </c>
      <c r="B5635" t="s">
        <v>22</v>
      </c>
      <c r="C5635" t="s">
        <v>23</v>
      </c>
      <c r="D5635" s="3">
        <v>45240</v>
      </c>
      <c r="E5635" s="1">
        <v>45240</v>
      </c>
      <c r="F5635">
        <v>55</v>
      </c>
      <c r="G5635">
        <v>82</v>
      </c>
      <c r="H5635">
        <v>67</v>
      </c>
      <c r="I5635">
        <v>5</v>
      </c>
      <c r="J5635">
        <v>9</v>
      </c>
      <c r="K5635">
        <v>19</v>
      </c>
      <c r="L5635">
        <v>-6</v>
      </c>
      <c r="M5635">
        <v>60</v>
      </c>
      <c r="N5635">
        <v>1</v>
      </c>
    </row>
    <row r="5636" spans="1:14" x14ac:dyDescent="0.3">
      <c r="A5636" t="s">
        <v>102</v>
      </c>
      <c r="B5636" t="s">
        <v>102</v>
      </c>
      <c r="C5636" t="s">
        <v>40</v>
      </c>
      <c r="D5636" s="3">
        <v>44964</v>
      </c>
      <c r="E5636" s="1">
        <v>44964</v>
      </c>
      <c r="F5636">
        <v>26</v>
      </c>
      <c r="G5636">
        <v>31</v>
      </c>
      <c r="H5636">
        <v>67</v>
      </c>
      <c r="I5636">
        <v>19</v>
      </c>
      <c r="J5636">
        <v>10</v>
      </c>
      <c r="K5636">
        <v>145</v>
      </c>
      <c r="L5636">
        <v>8</v>
      </c>
      <c r="M5636">
        <v>54</v>
      </c>
      <c r="N5636">
        <v>8</v>
      </c>
    </row>
    <row r="5637" spans="1:14" x14ac:dyDescent="0.3">
      <c r="A5637" t="s">
        <v>98</v>
      </c>
      <c r="B5637" t="s">
        <v>98</v>
      </c>
      <c r="C5637" t="s">
        <v>43</v>
      </c>
      <c r="D5637" s="3" t="s">
        <v>277</v>
      </c>
      <c r="E5637" s="1">
        <v>45072</v>
      </c>
      <c r="F5637">
        <v>83</v>
      </c>
      <c r="G5637">
        <v>11</v>
      </c>
      <c r="H5637">
        <v>42</v>
      </c>
      <c r="I5637">
        <v>24</v>
      </c>
      <c r="J5637">
        <v>8</v>
      </c>
      <c r="K5637">
        <v>83</v>
      </c>
      <c r="L5637">
        <v>26</v>
      </c>
      <c r="M5637">
        <v>72</v>
      </c>
      <c r="N5637">
        <v>11</v>
      </c>
    </row>
    <row r="5638" spans="1:14" x14ac:dyDescent="0.3">
      <c r="A5638" t="s">
        <v>115</v>
      </c>
      <c r="B5638" t="s">
        <v>82</v>
      </c>
      <c r="C5638" t="s">
        <v>19</v>
      </c>
      <c r="D5638" s="3">
        <v>44938</v>
      </c>
      <c r="E5638" s="1">
        <v>44938</v>
      </c>
      <c r="F5638">
        <v>71</v>
      </c>
      <c r="G5638">
        <v>161</v>
      </c>
      <c r="H5638">
        <v>7</v>
      </c>
      <c r="I5638">
        <v>43</v>
      </c>
      <c r="J5638">
        <v>1</v>
      </c>
      <c r="K5638">
        <v>37</v>
      </c>
      <c r="L5638">
        <v>17</v>
      </c>
      <c r="M5638">
        <v>73</v>
      </c>
      <c r="N5638">
        <v>15</v>
      </c>
    </row>
    <row r="5639" spans="1:14" x14ac:dyDescent="0.3">
      <c r="A5639" t="s">
        <v>42</v>
      </c>
      <c r="B5639" t="s">
        <v>42</v>
      </c>
      <c r="C5639" t="s">
        <v>43</v>
      </c>
      <c r="D5639" s="3" t="s">
        <v>167</v>
      </c>
      <c r="E5639" s="1">
        <v>45243</v>
      </c>
      <c r="F5639">
        <v>143</v>
      </c>
      <c r="G5639">
        <v>52</v>
      </c>
      <c r="H5639">
        <v>23</v>
      </c>
      <c r="I5639">
        <v>33</v>
      </c>
      <c r="J5639">
        <v>7</v>
      </c>
      <c r="K5639">
        <v>93</v>
      </c>
      <c r="L5639">
        <v>20</v>
      </c>
      <c r="M5639">
        <v>84</v>
      </c>
      <c r="N5639">
        <v>13</v>
      </c>
    </row>
    <row r="5640" spans="1:14" x14ac:dyDescent="0.3">
      <c r="A5640" t="s">
        <v>21</v>
      </c>
      <c r="B5640" t="s">
        <v>21</v>
      </c>
      <c r="C5640" t="s">
        <v>150</v>
      </c>
      <c r="D5640" s="3">
        <v>44935</v>
      </c>
      <c r="E5640" s="1">
        <v>44935</v>
      </c>
      <c r="F5640">
        <v>15</v>
      </c>
      <c r="G5640">
        <v>174</v>
      </c>
      <c r="H5640">
        <v>73</v>
      </c>
      <c r="I5640">
        <v>42</v>
      </c>
      <c r="J5640">
        <v>9</v>
      </c>
      <c r="K5640">
        <v>192</v>
      </c>
      <c r="L5640">
        <v>-4</v>
      </c>
      <c r="M5640">
        <v>47</v>
      </c>
      <c r="N5640">
        <v>6</v>
      </c>
    </row>
    <row r="5641" spans="1:14" x14ac:dyDescent="0.3">
      <c r="A5641" t="s">
        <v>21</v>
      </c>
      <c r="B5641" t="s">
        <v>21</v>
      </c>
      <c r="C5641" t="s">
        <v>150</v>
      </c>
      <c r="D5641" s="3">
        <v>45051</v>
      </c>
      <c r="E5641" s="1">
        <v>45051</v>
      </c>
      <c r="F5641">
        <v>42</v>
      </c>
      <c r="G5641">
        <v>78</v>
      </c>
      <c r="H5641">
        <v>37</v>
      </c>
      <c r="I5641">
        <v>6</v>
      </c>
      <c r="J5641">
        <v>10</v>
      </c>
      <c r="K5641">
        <v>27</v>
      </c>
      <c r="L5641">
        <v>9</v>
      </c>
      <c r="M5641">
        <v>77</v>
      </c>
      <c r="N5641">
        <v>16</v>
      </c>
    </row>
    <row r="5642" spans="1:14" x14ac:dyDescent="0.3">
      <c r="A5642" t="s">
        <v>103</v>
      </c>
      <c r="B5642" t="s">
        <v>26</v>
      </c>
      <c r="C5642" t="s">
        <v>27</v>
      </c>
      <c r="D5642" s="3" t="s">
        <v>213</v>
      </c>
      <c r="E5642" s="1">
        <v>45120</v>
      </c>
      <c r="F5642">
        <v>38</v>
      </c>
      <c r="G5642">
        <v>110</v>
      </c>
      <c r="H5642">
        <v>63</v>
      </c>
      <c r="I5642">
        <v>3</v>
      </c>
      <c r="J5642">
        <v>6</v>
      </c>
      <c r="K5642">
        <v>89</v>
      </c>
      <c r="L5642">
        <v>-8</v>
      </c>
      <c r="M5642">
        <v>76</v>
      </c>
      <c r="N5642">
        <v>18</v>
      </c>
    </row>
    <row r="5643" spans="1:14" x14ac:dyDescent="0.3">
      <c r="A5643" t="s">
        <v>45</v>
      </c>
      <c r="B5643" t="s">
        <v>345</v>
      </c>
      <c r="C5643" t="s">
        <v>46</v>
      </c>
      <c r="D5643" s="3">
        <v>45268</v>
      </c>
      <c r="E5643" s="1">
        <v>45268</v>
      </c>
      <c r="F5643">
        <v>49</v>
      </c>
      <c r="G5643">
        <v>82</v>
      </c>
      <c r="H5643">
        <v>61</v>
      </c>
      <c r="I5643">
        <v>23</v>
      </c>
      <c r="J5643">
        <v>4</v>
      </c>
      <c r="K5643">
        <v>73</v>
      </c>
      <c r="L5643">
        <v>25</v>
      </c>
      <c r="M5643">
        <v>62</v>
      </c>
      <c r="N5643">
        <v>10</v>
      </c>
    </row>
    <row r="5644" spans="1:14" x14ac:dyDescent="0.3">
      <c r="A5644" t="s">
        <v>12</v>
      </c>
      <c r="B5644" t="s">
        <v>12</v>
      </c>
      <c r="C5644" t="s">
        <v>13</v>
      </c>
      <c r="D5644" s="3">
        <v>45144</v>
      </c>
      <c r="E5644" s="1">
        <v>45144</v>
      </c>
      <c r="F5644">
        <v>138</v>
      </c>
      <c r="G5644">
        <v>198</v>
      </c>
      <c r="H5644">
        <v>66</v>
      </c>
      <c r="I5644">
        <v>5</v>
      </c>
      <c r="J5644">
        <v>4</v>
      </c>
      <c r="K5644">
        <v>157</v>
      </c>
      <c r="L5644">
        <v>30</v>
      </c>
      <c r="M5644">
        <v>61</v>
      </c>
      <c r="N5644">
        <v>5</v>
      </c>
    </row>
    <row r="5645" spans="1:14" x14ac:dyDescent="0.3">
      <c r="A5645" t="s">
        <v>79</v>
      </c>
      <c r="B5645" t="s">
        <v>22</v>
      </c>
      <c r="C5645" t="s">
        <v>23</v>
      </c>
      <c r="D5645" s="3" t="s">
        <v>208</v>
      </c>
      <c r="E5645" s="1">
        <v>45275</v>
      </c>
      <c r="F5645">
        <v>67</v>
      </c>
      <c r="G5645">
        <v>175</v>
      </c>
      <c r="H5645">
        <v>78</v>
      </c>
      <c r="I5645">
        <v>33</v>
      </c>
      <c r="J5645">
        <v>6</v>
      </c>
      <c r="K5645">
        <v>49</v>
      </c>
      <c r="L5645">
        <v>2</v>
      </c>
      <c r="M5645">
        <v>53</v>
      </c>
      <c r="N5645">
        <v>8</v>
      </c>
    </row>
    <row r="5646" spans="1:14" x14ac:dyDescent="0.3">
      <c r="A5646" t="s">
        <v>34</v>
      </c>
      <c r="B5646" t="s">
        <v>34</v>
      </c>
      <c r="C5646" t="s">
        <v>35</v>
      </c>
      <c r="D5646" s="3">
        <v>44995</v>
      </c>
      <c r="E5646" s="1">
        <v>44995</v>
      </c>
      <c r="F5646">
        <v>111</v>
      </c>
      <c r="G5646">
        <v>52</v>
      </c>
      <c r="H5646">
        <v>21</v>
      </c>
      <c r="I5646">
        <v>9</v>
      </c>
      <c r="J5646">
        <v>6</v>
      </c>
      <c r="K5646">
        <v>185</v>
      </c>
      <c r="L5646">
        <v>8</v>
      </c>
      <c r="M5646">
        <v>69</v>
      </c>
      <c r="N5646">
        <v>19</v>
      </c>
    </row>
    <row r="5647" spans="1:14" x14ac:dyDescent="0.3">
      <c r="A5647" t="s">
        <v>104</v>
      </c>
      <c r="B5647" t="s">
        <v>104</v>
      </c>
      <c r="C5647" t="s">
        <v>15</v>
      </c>
      <c r="D5647" s="3" t="s">
        <v>179</v>
      </c>
      <c r="E5647" s="1">
        <v>45276</v>
      </c>
      <c r="F5647">
        <v>77</v>
      </c>
      <c r="G5647">
        <v>192</v>
      </c>
      <c r="H5647">
        <v>48</v>
      </c>
      <c r="I5647">
        <v>25</v>
      </c>
      <c r="J5647">
        <v>6</v>
      </c>
      <c r="K5647">
        <v>179</v>
      </c>
      <c r="L5647">
        <v>15</v>
      </c>
      <c r="M5647">
        <v>24</v>
      </c>
      <c r="N5647">
        <v>11</v>
      </c>
    </row>
    <row r="5648" spans="1:14" x14ac:dyDescent="0.3">
      <c r="A5648" t="s">
        <v>109</v>
      </c>
      <c r="B5648" t="s">
        <v>109</v>
      </c>
      <c r="C5648" t="s">
        <v>149</v>
      </c>
      <c r="D5648" s="3" t="s">
        <v>228</v>
      </c>
      <c r="E5648" s="1">
        <v>45101</v>
      </c>
      <c r="F5648">
        <v>81</v>
      </c>
      <c r="G5648">
        <v>102</v>
      </c>
      <c r="H5648">
        <v>59</v>
      </c>
      <c r="I5648">
        <v>27</v>
      </c>
      <c r="J5648">
        <v>1</v>
      </c>
      <c r="K5648">
        <v>157</v>
      </c>
      <c r="L5648">
        <v>33</v>
      </c>
      <c r="M5648">
        <v>88</v>
      </c>
      <c r="N5648">
        <v>19</v>
      </c>
    </row>
    <row r="5649" spans="1:14" x14ac:dyDescent="0.3">
      <c r="A5649" t="s">
        <v>111</v>
      </c>
      <c r="B5649" t="s">
        <v>111</v>
      </c>
      <c r="C5649" t="s">
        <v>35</v>
      </c>
      <c r="D5649" s="3">
        <v>45232</v>
      </c>
      <c r="E5649" s="1">
        <v>45232</v>
      </c>
      <c r="F5649">
        <v>47</v>
      </c>
      <c r="G5649">
        <v>57</v>
      </c>
      <c r="H5649">
        <v>7</v>
      </c>
      <c r="I5649">
        <v>18</v>
      </c>
      <c r="J5649">
        <v>6</v>
      </c>
      <c r="K5649">
        <v>66</v>
      </c>
      <c r="L5649">
        <v>14</v>
      </c>
      <c r="M5649">
        <v>23</v>
      </c>
      <c r="N5649">
        <v>18</v>
      </c>
    </row>
    <row r="5650" spans="1:14" x14ac:dyDescent="0.3">
      <c r="A5650" t="s">
        <v>21</v>
      </c>
      <c r="B5650" t="s">
        <v>21</v>
      </c>
      <c r="C5650" t="s">
        <v>150</v>
      </c>
      <c r="D5650" s="3" t="s">
        <v>286</v>
      </c>
      <c r="E5650" s="1">
        <v>45092</v>
      </c>
      <c r="F5650">
        <v>44</v>
      </c>
      <c r="G5650">
        <v>182</v>
      </c>
      <c r="H5650">
        <v>23</v>
      </c>
      <c r="I5650">
        <v>38</v>
      </c>
      <c r="J5650">
        <v>5</v>
      </c>
      <c r="K5650">
        <v>25</v>
      </c>
      <c r="L5650">
        <v>23</v>
      </c>
      <c r="M5650">
        <v>96</v>
      </c>
      <c r="N5650">
        <v>20</v>
      </c>
    </row>
    <row r="5651" spans="1:14" x14ac:dyDescent="0.3">
      <c r="A5651" t="s">
        <v>55</v>
      </c>
      <c r="B5651" t="s">
        <v>55</v>
      </c>
      <c r="C5651" t="s">
        <v>17</v>
      </c>
      <c r="D5651" s="3" t="s">
        <v>184</v>
      </c>
      <c r="E5651" s="1">
        <v>45212</v>
      </c>
      <c r="F5651">
        <v>124</v>
      </c>
      <c r="G5651">
        <v>177</v>
      </c>
      <c r="H5651">
        <v>56</v>
      </c>
      <c r="I5651">
        <v>49</v>
      </c>
      <c r="J5651">
        <v>6</v>
      </c>
      <c r="K5651">
        <v>112</v>
      </c>
      <c r="L5651">
        <v>28</v>
      </c>
      <c r="M5651">
        <v>93</v>
      </c>
      <c r="N5651">
        <v>1</v>
      </c>
    </row>
    <row r="5652" spans="1:14" x14ac:dyDescent="0.3">
      <c r="A5652" t="s">
        <v>42</v>
      </c>
      <c r="B5652" t="s">
        <v>42</v>
      </c>
      <c r="C5652" t="s">
        <v>43</v>
      </c>
      <c r="D5652" s="3">
        <v>45080</v>
      </c>
      <c r="E5652" s="1">
        <v>45080</v>
      </c>
      <c r="F5652">
        <v>39</v>
      </c>
      <c r="G5652">
        <v>76</v>
      </c>
      <c r="H5652">
        <v>79</v>
      </c>
      <c r="I5652">
        <v>38</v>
      </c>
      <c r="J5652">
        <v>8</v>
      </c>
      <c r="K5652">
        <v>114</v>
      </c>
      <c r="L5652">
        <v>9</v>
      </c>
      <c r="M5652">
        <v>47</v>
      </c>
      <c r="N5652">
        <v>3</v>
      </c>
    </row>
    <row r="5653" spans="1:14" x14ac:dyDescent="0.3">
      <c r="A5653" t="s">
        <v>44</v>
      </c>
      <c r="B5653" t="s">
        <v>44</v>
      </c>
      <c r="C5653" t="s">
        <v>150</v>
      </c>
      <c r="D5653" s="3">
        <v>44963</v>
      </c>
      <c r="E5653" s="1">
        <v>44963</v>
      </c>
      <c r="F5653">
        <v>49</v>
      </c>
      <c r="G5653">
        <v>164</v>
      </c>
      <c r="H5653">
        <v>49</v>
      </c>
      <c r="I5653">
        <v>19</v>
      </c>
      <c r="J5653">
        <v>10</v>
      </c>
      <c r="K5653">
        <v>169</v>
      </c>
      <c r="L5653">
        <v>26</v>
      </c>
      <c r="M5653">
        <v>30</v>
      </c>
      <c r="N5653">
        <v>14</v>
      </c>
    </row>
    <row r="5654" spans="1:14" x14ac:dyDescent="0.3">
      <c r="A5654" t="s">
        <v>18</v>
      </c>
      <c r="B5654" t="s">
        <v>74</v>
      </c>
      <c r="C5654" t="s">
        <v>19</v>
      </c>
      <c r="D5654" s="3">
        <v>45211</v>
      </c>
      <c r="E5654" s="1">
        <v>45211</v>
      </c>
      <c r="F5654">
        <v>20</v>
      </c>
      <c r="G5654">
        <v>53</v>
      </c>
      <c r="H5654">
        <v>77</v>
      </c>
      <c r="I5654">
        <v>17</v>
      </c>
      <c r="J5654">
        <v>3</v>
      </c>
      <c r="K5654">
        <v>97</v>
      </c>
      <c r="L5654">
        <v>-7</v>
      </c>
      <c r="M5654">
        <v>86</v>
      </c>
      <c r="N5654">
        <v>9</v>
      </c>
    </row>
    <row r="5655" spans="1:14" x14ac:dyDescent="0.3">
      <c r="A5655" t="s">
        <v>30</v>
      </c>
      <c r="B5655" t="s">
        <v>30</v>
      </c>
      <c r="C5655" t="s">
        <v>31</v>
      </c>
      <c r="D5655" s="3" t="s">
        <v>299</v>
      </c>
      <c r="E5655" s="1">
        <v>45102</v>
      </c>
      <c r="F5655">
        <v>47</v>
      </c>
      <c r="G5655">
        <v>121</v>
      </c>
      <c r="H5655">
        <v>18</v>
      </c>
      <c r="I5655">
        <v>47</v>
      </c>
      <c r="J5655">
        <v>5</v>
      </c>
      <c r="K5655">
        <v>155</v>
      </c>
      <c r="L5655">
        <v>28</v>
      </c>
      <c r="M5655">
        <v>61</v>
      </c>
      <c r="N5655">
        <v>3</v>
      </c>
    </row>
    <row r="5656" spans="1:14" x14ac:dyDescent="0.3">
      <c r="A5656" t="s">
        <v>107</v>
      </c>
      <c r="B5656" t="s">
        <v>107</v>
      </c>
      <c r="C5656" t="s">
        <v>33</v>
      </c>
      <c r="D5656" s="3" t="s">
        <v>185</v>
      </c>
      <c r="E5656" s="1">
        <v>44983</v>
      </c>
      <c r="F5656">
        <v>88</v>
      </c>
      <c r="G5656">
        <v>163</v>
      </c>
      <c r="H5656">
        <v>55</v>
      </c>
      <c r="I5656">
        <v>16</v>
      </c>
      <c r="J5656">
        <v>5</v>
      </c>
      <c r="K5656">
        <v>140</v>
      </c>
      <c r="L5656">
        <v>32</v>
      </c>
      <c r="M5656">
        <v>66</v>
      </c>
      <c r="N5656">
        <v>15</v>
      </c>
    </row>
    <row r="5657" spans="1:14" x14ac:dyDescent="0.3">
      <c r="A5657" t="s">
        <v>61</v>
      </c>
      <c r="B5657" t="s">
        <v>61</v>
      </c>
      <c r="C5657" t="s">
        <v>62</v>
      </c>
      <c r="D5657" s="3" t="s">
        <v>186</v>
      </c>
      <c r="E5657" s="1">
        <v>44976</v>
      </c>
      <c r="F5657">
        <v>89</v>
      </c>
      <c r="G5657">
        <v>60</v>
      </c>
      <c r="H5657">
        <v>23</v>
      </c>
      <c r="I5657">
        <v>33</v>
      </c>
      <c r="J5657">
        <v>3</v>
      </c>
      <c r="K5657">
        <v>74</v>
      </c>
      <c r="L5657">
        <v>10</v>
      </c>
      <c r="M5657">
        <v>26</v>
      </c>
      <c r="N5657">
        <v>1</v>
      </c>
    </row>
    <row r="5658" spans="1:14" x14ac:dyDescent="0.3">
      <c r="A5658" t="s">
        <v>74</v>
      </c>
      <c r="B5658" t="s">
        <v>74</v>
      </c>
      <c r="C5658" t="s">
        <v>19</v>
      </c>
      <c r="D5658" s="3" t="s">
        <v>247</v>
      </c>
      <c r="E5658" s="1">
        <v>45093</v>
      </c>
      <c r="F5658">
        <v>139</v>
      </c>
      <c r="G5658">
        <v>59</v>
      </c>
      <c r="H5658">
        <v>92</v>
      </c>
      <c r="I5658">
        <v>5</v>
      </c>
      <c r="J5658">
        <v>7</v>
      </c>
      <c r="K5658">
        <v>99</v>
      </c>
      <c r="L5658">
        <v>34</v>
      </c>
      <c r="M5658">
        <v>29</v>
      </c>
      <c r="N5658">
        <v>7</v>
      </c>
    </row>
    <row r="5659" spans="1:14" x14ac:dyDescent="0.3">
      <c r="A5659" t="s">
        <v>74</v>
      </c>
      <c r="B5659" t="s">
        <v>74</v>
      </c>
      <c r="C5659" t="s">
        <v>19</v>
      </c>
      <c r="D5659" s="3" t="s">
        <v>237</v>
      </c>
      <c r="E5659" s="1">
        <v>45224</v>
      </c>
      <c r="F5659">
        <v>85</v>
      </c>
      <c r="G5659">
        <v>59</v>
      </c>
      <c r="H5659">
        <v>34</v>
      </c>
      <c r="I5659">
        <v>27</v>
      </c>
      <c r="J5659">
        <v>6</v>
      </c>
      <c r="K5659">
        <v>78</v>
      </c>
      <c r="L5659">
        <v>-10</v>
      </c>
      <c r="M5659">
        <v>40</v>
      </c>
      <c r="N5659">
        <v>1</v>
      </c>
    </row>
    <row r="5660" spans="1:14" x14ac:dyDescent="0.3">
      <c r="A5660" t="s">
        <v>114</v>
      </c>
      <c r="B5660" t="s">
        <v>111</v>
      </c>
      <c r="C5660" t="s">
        <v>35</v>
      </c>
      <c r="D5660" s="3" t="s">
        <v>239</v>
      </c>
      <c r="E5660" s="1">
        <v>45091</v>
      </c>
      <c r="F5660">
        <v>109</v>
      </c>
      <c r="G5660">
        <v>107</v>
      </c>
      <c r="H5660">
        <v>19</v>
      </c>
      <c r="I5660">
        <v>50</v>
      </c>
      <c r="J5660">
        <v>9</v>
      </c>
      <c r="K5660">
        <v>135</v>
      </c>
      <c r="L5660">
        <v>8</v>
      </c>
      <c r="M5660">
        <v>42</v>
      </c>
      <c r="N5660">
        <v>3</v>
      </c>
    </row>
    <row r="5661" spans="1:14" x14ac:dyDescent="0.3">
      <c r="A5661" t="s">
        <v>30</v>
      </c>
      <c r="B5661" t="s">
        <v>30</v>
      </c>
      <c r="C5661" t="s">
        <v>31</v>
      </c>
      <c r="D5661" s="3">
        <v>45082</v>
      </c>
      <c r="E5661" s="1">
        <v>45082</v>
      </c>
      <c r="F5661">
        <v>119</v>
      </c>
      <c r="G5661">
        <v>82</v>
      </c>
      <c r="H5661">
        <v>90</v>
      </c>
      <c r="I5661">
        <v>49</v>
      </c>
      <c r="J5661">
        <v>6</v>
      </c>
      <c r="K5661">
        <v>189</v>
      </c>
      <c r="L5661">
        <v>30</v>
      </c>
      <c r="M5661">
        <v>90</v>
      </c>
      <c r="N5661">
        <v>15</v>
      </c>
    </row>
    <row r="5662" spans="1:14" x14ac:dyDescent="0.3">
      <c r="A5662" t="s">
        <v>12</v>
      </c>
      <c r="B5662" t="s">
        <v>12</v>
      </c>
      <c r="C5662" t="s">
        <v>13</v>
      </c>
      <c r="D5662" s="3" t="s">
        <v>154</v>
      </c>
      <c r="E5662" s="1">
        <v>45226</v>
      </c>
      <c r="F5662">
        <v>129</v>
      </c>
      <c r="G5662">
        <v>31</v>
      </c>
      <c r="H5662">
        <v>40</v>
      </c>
      <c r="I5662">
        <v>20</v>
      </c>
      <c r="J5662">
        <v>0</v>
      </c>
      <c r="K5662">
        <v>128</v>
      </c>
      <c r="L5662">
        <v>19</v>
      </c>
      <c r="M5662">
        <v>69</v>
      </c>
      <c r="N5662">
        <v>1</v>
      </c>
    </row>
    <row r="5663" spans="1:14" x14ac:dyDescent="0.3">
      <c r="A5663" t="s">
        <v>93</v>
      </c>
      <c r="B5663" t="s">
        <v>93</v>
      </c>
      <c r="C5663" t="s">
        <v>62</v>
      </c>
      <c r="D5663" s="3">
        <v>45085</v>
      </c>
      <c r="E5663" s="1">
        <v>45085</v>
      </c>
      <c r="F5663">
        <v>37</v>
      </c>
      <c r="G5663">
        <v>99</v>
      </c>
      <c r="H5663">
        <v>47</v>
      </c>
      <c r="I5663">
        <v>29</v>
      </c>
      <c r="J5663">
        <v>0</v>
      </c>
      <c r="K5663">
        <v>39</v>
      </c>
      <c r="L5663">
        <v>24</v>
      </c>
      <c r="M5663">
        <v>38</v>
      </c>
      <c r="N5663">
        <v>9</v>
      </c>
    </row>
    <row r="5664" spans="1:14" x14ac:dyDescent="0.3">
      <c r="A5664" t="s">
        <v>39</v>
      </c>
      <c r="B5664" t="s">
        <v>39</v>
      </c>
      <c r="C5664" t="s">
        <v>40</v>
      </c>
      <c r="D5664" s="3" t="s">
        <v>193</v>
      </c>
      <c r="E5664" s="1">
        <v>45157</v>
      </c>
      <c r="F5664">
        <v>44</v>
      </c>
      <c r="G5664">
        <v>102</v>
      </c>
      <c r="H5664">
        <v>44</v>
      </c>
      <c r="I5664">
        <v>34</v>
      </c>
      <c r="J5664">
        <v>7</v>
      </c>
      <c r="K5664">
        <v>138</v>
      </c>
      <c r="L5664">
        <v>11</v>
      </c>
      <c r="M5664">
        <v>52</v>
      </c>
      <c r="N5664">
        <v>4</v>
      </c>
    </row>
    <row r="5665" spans="1:14" x14ac:dyDescent="0.3">
      <c r="A5665" t="s">
        <v>42</v>
      </c>
      <c r="B5665" t="s">
        <v>42</v>
      </c>
      <c r="C5665" t="s">
        <v>43</v>
      </c>
      <c r="D5665" s="3" t="s">
        <v>222</v>
      </c>
      <c r="E5665" s="1">
        <v>45156</v>
      </c>
      <c r="F5665">
        <v>102</v>
      </c>
      <c r="G5665">
        <v>36</v>
      </c>
      <c r="H5665">
        <v>82</v>
      </c>
      <c r="I5665">
        <v>27</v>
      </c>
      <c r="J5665">
        <v>6</v>
      </c>
      <c r="K5665">
        <v>185</v>
      </c>
      <c r="L5665">
        <v>15</v>
      </c>
      <c r="M5665">
        <v>75</v>
      </c>
      <c r="N5665">
        <v>19</v>
      </c>
    </row>
    <row r="5666" spans="1:14" x14ac:dyDescent="0.3">
      <c r="A5666" t="s">
        <v>22</v>
      </c>
      <c r="B5666" t="s">
        <v>22</v>
      </c>
      <c r="C5666" t="s">
        <v>23</v>
      </c>
      <c r="D5666" s="3" t="s">
        <v>234</v>
      </c>
      <c r="E5666" s="1">
        <v>44999</v>
      </c>
      <c r="F5666">
        <v>105</v>
      </c>
      <c r="G5666">
        <v>45</v>
      </c>
      <c r="H5666">
        <v>9</v>
      </c>
      <c r="I5666">
        <v>18</v>
      </c>
      <c r="J5666">
        <v>2</v>
      </c>
      <c r="K5666">
        <v>41</v>
      </c>
      <c r="L5666">
        <v>40</v>
      </c>
      <c r="M5666">
        <v>44</v>
      </c>
      <c r="N5666">
        <v>17</v>
      </c>
    </row>
    <row r="5667" spans="1:14" x14ac:dyDescent="0.3">
      <c r="A5667" t="s">
        <v>133</v>
      </c>
      <c r="B5667" t="s">
        <v>87</v>
      </c>
      <c r="C5667" t="s">
        <v>48</v>
      </c>
      <c r="D5667" s="3" t="s">
        <v>258</v>
      </c>
      <c r="E5667" s="1">
        <v>45094</v>
      </c>
      <c r="F5667">
        <v>33</v>
      </c>
      <c r="G5667">
        <v>185</v>
      </c>
      <c r="H5667">
        <v>45</v>
      </c>
      <c r="I5667">
        <v>3</v>
      </c>
      <c r="J5667">
        <v>2</v>
      </c>
      <c r="K5667">
        <v>125</v>
      </c>
      <c r="L5667">
        <v>36</v>
      </c>
      <c r="M5667">
        <v>46</v>
      </c>
      <c r="N5667">
        <v>17</v>
      </c>
    </row>
    <row r="5668" spans="1:14" x14ac:dyDescent="0.3">
      <c r="A5668" t="s">
        <v>82</v>
      </c>
      <c r="B5668" t="s">
        <v>82</v>
      </c>
      <c r="C5668" t="s">
        <v>19</v>
      </c>
      <c r="D5668" s="3" t="s">
        <v>280</v>
      </c>
      <c r="E5668" s="1">
        <v>45133</v>
      </c>
      <c r="F5668">
        <v>135</v>
      </c>
      <c r="G5668">
        <v>152</v>
      </c>
      <c r="H5668">
        <v>13</v>
      </c>
      <c r="I5668">
        <v>39</v>
      </c>
      <c r="J5668">
        <v>1</v>
      </c>
      <c r="K5668">
        <v>136</v>
      </c>
      <c r="L5668">
        <v>21</v>
      </c>
      <c r="M5668">
        <v>57</v>
      </c>
      <c r="N5668">
        <v>5</v>
      </c>
    </row>
    <row r="5669" spans="1:14" x14ac:dyDescent="0.3">
      <c r="A5669" t="s">
        <v>109</v>
      </c>
      <c r="B5669" t="s">
        <v>109</v>
      </c>
      <c r="C5669" t="s">
        <v>149</v>
      </c>
      <c r="D5669" s="3" t="s">
        <v>222</v>
      </c>
      <c r="E5669" s="1">
        <v>45156</v>
      </c>
      <c r="F5669">
        <v>136</v>
      </c>
      <c r="G5669">
        <v>146</v>
      </c>
      <c r="H5669">
        <v>20</v>
      </c>
      <c r="I5669">
        <v>23</v>
      </c>
      <c r="J5669">
        <v>8</v>
      </c>
      <c r="K5669">
        <v>180</v>
      </c>
      <c r="L5669">
        <v>31</v>
      </c>
      <c r="M5669">
        <v>29</v>
      </c>
      <c r="N5669">
        <v>20</v>
      </c>
    </row>
    <row r="5670" spans="1:14" x14ac:dyDescent="0.3">
      <c r="A5670" t="s">
        <v>45</v>
      </c>
      <c r="B5670" t="s">
        <v>345</v>
      </c>
      <c r="C5670" t="s">
        <v>46</v>
      </c>
      <c r="D5670" s="3" t="s">
        <v>235</v>
      </c>
      <c r="E5670" s="1">
        <v>45070</v>
      </c>
      <c r="F5670">
        <v>21</v>
      </c>
      <c r="G5670">
        <v>71</v>
      </c>
      <c r="H5670">
        <v>78</v>
      </c>
      <c r="I5670">
        <v>5</v>
      </c>
      <c r="J5670">
        <v>3</v>
      </c>
      <c r="K5670">
        <v>157</v>
      </c>
      <c r="L5670">
        <v>8</v>
      </c>
      <c r="M5670">
        <v>49</v>
      </c>
      <c r="N5670">
        <v>18</v>
      </c>
    </row>
    <row r="5671" spans="1:14" x14ac:dyDescent="0.3">
      <c r="A5671" t="s">
        <v>21</v>
      </c>
      <c r="B5671" t="s">
        <v>21</v>
      </c>
      <c r="C5671" t="s">
        <v>150</v>
      </c>
      <c r="D5671" s="3" t="s">
        <v>177</v>
      </c>
      <c r="E5671" s="1">
        <v>45189</v>
      </c>
      <c r="F5671">
        <v>27</v>
      </c>
      <c r="G5671">
        <v>126</v>
      </c>
      <c r="H5671">
        <v>10</v>
      </c>
      <c r="I5671">
        <v>48</v>
      </c>
      <c r="J5671">
        <v>5</v>
      </c>
      <c r="K5671">
        <v>152</v>
      </c>
      <c r="L5671">
        <v>6</v>
      </c>
      <c r="M5671">
        <v>87</v>
      </c>
      <c r="N5671">
        <v>20</v>
      </c>
    </row>
    <row r="5672" spans="1:14" x14ac:dyDescent="0.3">
      <c r="A5672" t="s">
        <v>109</v>
      </c>
      <c r="B5672" t="s">
        <v>109</v>
      </c>
      <c r="C5672" t="s">
        <v>149</v>
      </c>
      <c r="D5672" s="3" t="s">
        <v>238</v>
      </c>
      <c r="E5672" s="1">
        <v>44940</v>
      </c>
      <c r="F5672">
        <v>137</v>
      </c>
      <c r="G5672">
        <v>33</v>
      </c>
      <c r="H5672">
        <v>30</v>
      </c>
      <c r="I5672">
        <v>5</v>
      </c>
      <c r="J5672">
        <v>6</v>
      </c>
      <c r="K5672">
        <v>160</v>
      </c>
      <c r="L5672">
        <v>7</v>
      </c>
      <c r="M5672">
        <v>89</v>
      </c>
      <c r="N5672">
        <v>12</v>
      </c>
    </row>
    <row r="5673" spans="1:14" x14ac:dyDescent="0.3">
      <c r="A5673" t="s">
        <v>30</v>
      </c>
      <c r="B5673" t="s">
        <v>30</v>
      </c>
      <c r="C5673" t="s">
        <v>31</v>
      </c>
      <c r="D5673" s="3">
        <v>45234</v>
      </c>
      <c r="E5673" s="1">
        <v>45234</v>
      </c>
      <c r="F5673">
        <v>108</v>
      </c>
      <c r="G5673">
        <v>195</v>
      </c>
      <c r="H5673">
        <v>55</v>
      </c>
      <c r="I5673">
        <v>12</v>
      </c>
      <c r="J5673">
        <v>8</v>
      </c>
      <c r="K5673">
        <v>33</v>
      </c>
      <c r="L5673">
        <v>-7</v>
      </c>
      <c r="M5673">
        <v>22</v>
      </c>
      <c r="N5673">
        <v>12</v>
      </c>
    </row>
    <row r="5674" spans="1:14" x14ac:dyDescent="0.3">
      <c r="A5674" t="s">
        <v>113</v>
      </c>
      <c r="B5674" t="s">
        <v>113</v>
      </c>
      <c r="C5674" t="s">
        <v>23</v>
      </c>
      <c r="D5674" s="3">
        <v>45053</v>
      </c>
      <c r="E5674" s="1">
        <v>45053</v>
      </c>
      <c r="F5674">
        <v>17</v>
      </c>
      <c r="G5674">
        <v>148</v>
      </c>
      <c r="H5674">
        <v>55</v>
      </c>
      <c r="I5674">
        <v>47</v>
      </c>
      <c r="J5674">
        <v>6</v>
      </c>
      <c r="K5674">
        <v>131</v>
      </c>
      <c r="L5674">
        <v>33</v>
      </c>
      <c r="M5674">
        <v>19</v>
      </c>
      <c r="N5674">
        <v>15</v>
      </c>
    </row>
    <row r="5675" spans="1:14" x14ac:dyDescent="0.3">
      <c r="A5675" t="s">
        <v>75</v>
      </c>
      <c r="B5675" t="s">
        <v>74</v>
      </c>
      <c r="C5675" t="s">
        <v>19</v>
      </c>
      <c r="D5675" s="3" t="s">
        <v>334</v>
      </c>
      <c r="E5675" s="1">
        <v>45105</v>
      </c>
      <c r="F5675">
        <v>112</v>
      </c>
      <c r="G5675">
        <v>101</v>
      </c>
      <c r="H5675">
        <v>24</v>
      </c>
      <c r="I5675">
        <v>4</v>
      </c>
      <c r="J5675">
        <v>2</v>
      </c>
      <c r="K5675">
        <v>100</v>
      </c>
      <c r="L5675">
        <v>-6</v>
      </c>
      <c r="M5675">
        <v>85</v>
      </c>
      <c r="N5675">
        <v>10</v>
      </c>
    </row>
    <row r="5676" spans="1:14" x14ac:dyDescent="0.3">
      <c r="A5676" t="s">
        <v>70</v>
      </c>
      <c r="B5676" t="s">
        <v>21</v>
      </c>
      <c r="C5676" t="s">
        <v>150</v>
      </c>
      <c r="D5676" s="3">
        <v>45113</v>
      </c>
      <c r="E5676" s="1">
        <v>45113</v>
      </c>
      <c r="F5676">
        <v>15</v>
      </c>
      <c r="G5676">
        <v>87</v>
      </c>
      <c r="H5676">
        <v>42</v>
      </c>
      <c r="I5676">
        <v>14</v>
      </c>
      <c r="J5676">
        <v>3</v>
      </c>
      <c r="K5676">
        <v>157</v>
      </c>
      <c r="L5676">
        <v>13</v>
      </c>
      <c r="M5676">
        <v>16</v>
      </c>
      <c r="N5676">
        <v>17</v>
      </c>
    </row>
    <row r="5677" spans="1:14" x14ac:dyDescent="0.3">
      <c r="A5677" t="s">
        <v>89</v>
      </c>
      <c r="B5677" t="s">
        <v>32</v>
      </c>
      <c r="C5677" t="s">
        <v>33</v>
      </c>
      <c r="D5677" s="3" t="s">
        <v>288</v>
      </c>
      <c r="E5677" s="1">
        <v>45013</v>
      </c>
      <c r="F5677">
        <v>116</v>
      </c>
      <c r="G5677">
        <v>167</v>
      </c>
      <c r="H5677">
        <v>48</v>
      </c>
      <c r="I5677">
        <v>11</v>
      </c>
      <c r="J5677">
        <v>10</v>
      </c>
      <c r="K5677">
        <v>89</v>
      </c>
      <c r="L5677">
        <v>28</v>
      </c>
      <c r="M5677">
        <v>65</v>
      </c>
      <c r="N5677">
        <v>19</v>
      </c>
    </row>
    <row r="5678" spans="1:14" x14ac:dyDescent="0.3">
      <c r="A5678" t="s">
        <v>103</v>
      </c>
      <c r="B5678" t="s">
        <v>26</v>
      </c>
      <c r="C5678" t="s">
        <v>27</v>
      </c>
      <c r="D5678" s="3" t="s">
        <v>187</v>
      </c>
      <c r="E5678" s="1">
        <v>44972</v>
      </c>
      <c r="F5678">
        <v>97</v>
      </c>
      <c r="G5678">
        <v>136</v>
      </c>
      <c r="H5678">
        <v>65</v>
      </c>
      <c r="I5678">
        <v>43</v>
      </c>
      <c r="J5678">
        <v>6</v>
      </c>
      <c r="K5678">
        <v>78</v>
      </c>
      <c r="L5678">
        <v>10</v>
      </c>
      <c r="M5678">
        <v>74</v>
      </c>
      <c r="N5678">
        <v>13</v>
      </c>
    </row>
    <row r="5679" spans="1:14" x14ac:dyDescent="0.3">
      <c r="A5679" t="s">
        <v>64</v>
      </c>
      <c r="B5679" t="s">
        <v>64</v>
      </c>
      <c r="C5679" t="s">
        <v>38</v>
      </c>
      <c r="D5679" s="3" t="s">
        <v>325</v>
      </c>
      <c r="E5679" s="1">
        <v>44971</v>
      </c>
      <c r="F5679">
        <v>6</v>
      </c>
      <c r="G5679">
        <v>93</v>
      </c>
      <c r="H5679">
        <v>30</v>
      </c>
      <c r="I5679">
        <v>6</v>
      </c>
      <c r="J5679">
        <v>6</v>
      </c>
      <c r="K5679">
        <v>173</v>
      </c>
      <c r="L5679">
        <v>38</v>
      </c>
      <c r="M5679">
        <v>27</v>
      </c>
      <c r="N5679">
        <v>8</v>
      </c>
    </row>
    <row r="5680" spans="1:14" x14ac:dyDescent="0.3">
      <c r="A5680" t="s">
        <v>26</v>
      </c>
      <c r="B5680" t="s">
        <v>26</v>
      </c>
      <c r="C5680" t="s">
        <v>27</v>
      </c>
      <c r="D5680" s="3">
        <v>45170</v>
      </c>
      <c r="E5680" s="1">
        <v>45170</v>
      </c>
      <c r="F5680">
        <v>26</v>
      </c>
      <c r="G5680">
        <v>25</v>
      </c>
      <c r="H5680">
        <v>55</v>
      </c>
      <c r="I5680">
        <v>2</v>
      </c>
      <c r="J5680">
        <v>0</v>
      </c>
      <c r="K5680">
        <v>40</v>
      </c>
      <c r="L5680">
        <v>23</v>
      </c>
      <c r="M5680">
        <v>84</v>
      </c>
      <c r="N5680">
        <v>4</v>
      </c>
    </row>
    <row r="5681" spans="1:14" x14ac:dyDescent="0.3">
      <c r="A5681" t="s">
        <v>101</v>
      </c>
      <c r="B5681" t="s">
        <v>101</v>
      </c>
      <c r="C5681" t="s">
        <v>150</v>
      </c>
      <c r="D5681" s="3" t="s">
        <v>227</v>
      </c>
      <c r="E5681" s="1">
        <v>45043</v>
      </c>
      <c r="F5681">
        <v>73</v>
      </c>
      <c r="G5681">
        <v>199</v>
      </c>
      <c r="H5681">
        <v>21</v>
      </c>
      <c r="I5681">
        <v>24</v>
      </c>
      <c r="J5681">
        <v>7</v>
      </c>
      <c r="K5681">
        <v>54</v>
      </c>
      <c r="L5681">
        <v>10</v>
      </c>
      <c r="M5681">
        <v>92</v>
      </c>
      <c r="N5681">
        <v>19</v>
      </c>
    </row>
    <row r="5682" spans="1:14" x14ac:dyDescent="0.3">
      <c r="A5682" t="s">
        <v>22</v>
      </c>
      <c r="B5682" t="s">
        <v>22</v>
      </c>
      <c r="C5682" t="s">
        <v>23</v>
      </c>
      <c r="D5682" s="3">
        <v>45146</v>
      </c>
      <c r="E5682" s="1">
        <v>45146</v>
      </c>
      <c r="F5682">
        <v>147</v>
      </c>
      <c r="G5682">
        <v>10</v>
      </c>
      <c r="H5682">
        <v>72</v>
      </c>
      <c r="I5682">
        <v>11</v>
      </c>
      <c r="J5682">
        <v>5</v>
      </c>
      <c r="K5682">
        <v>75</v>
      </c>
      <c r="L5682">
        <v>22</v>
      </c>
      <c r="M5682">
        <v>64</v>
      </c>
      <c r="N5682">
        <v>7</v>
      </c>
    </row>
    <row r="5683" spans="1:14" x14ac:dyDescent="0.3">
      <c r="A5683" t="s">
        <v>24</v>
      </c>
      <c r="B5683" t="s">
        <v>24</v>
      </c>
      <c r="C5683" t="s">
        <v>25</v>
      </c>
      <c r="D5683" s="3" t="s">
        <v>339</v>
      </c>
      <c r="E5683" s="1">
        <v>44977</v>
      </c>
      <c r="F5683">
        <v>69</v>
      </c>
      <c r="G5683">
        <v>163</v>
      </c>
      <c r="H5683">
        <v>13</v>
      </c>
      <c r="I5683">
        <v>20</v>
      </c>
      <c r="J5683">
        <v>3</v>
      </c>
      <c r="K5683">
        <v>130</v>
      </c>
      <c r="L5683">
        <v>5</v>
      </c>
      <c r="M5683">
        <v>20</v>
      </c>
      <c r="N5683">
        <v>2</v>
      </c>
    </row>
    <row r="5684" spans="1:14" x14ac:dyDescent="0.3">
      <c r="A5684" t="s">
        <v>55</v>
      </c>
      <c r="B5684" t="s">
        <v>55</v>
      </c>
      <c r="C5684" t="s">
        <v>17</v>
      </c>
      <c r="D5684" s="3" t="s">
        <v>191</v>
      </c>
      <c r="E5684" s="1">
        <v>45059</v>
      </c>
      <c r="F5684">
        <v>117</v>
      </c>
      <c r="G5684">
        <v>188</v>
      </c>
      <c r="H5684">
        <v>78</v>
      </c>
      <c r="I5684">
        <v>14</v>
      </c>
      <c r="J5684">
        <v>6</v>
      </c>
      <c r="K5684">
        <v>144</v>
      </c>
      <c r="L5684">
        <v>32</v>
      </c>
      <c r="M5684">
        <v>24</v>
      </c>
      <c r="N5684">
        <v>17</v>
      </c>
    </row>
    <row r="5685" spans="1:14" x14ac:dyDescent="0.3">
      <c r="A5685" t="s">
        <v>14</v>
      </c>
      <c r="B5685" t="s">
        <v>14</v>
      </c>
      <c r="C5685" t="s">
        <v>15</v>
      </c>
      <c r="D5685" s="3" t="s">
        <v>233</v>
      </c>
      <c r="E5685" s="1">
        <v>44975</v>
      </c>
      <c r="F5685">
        <v>15</v>
      </c>
      <c r="G5685">
        <v>85</v>
      </c>
      <c r="H5685">
        <v>81</v>
      </c>
      <c r="I5685">
        <v>25</v>
      </c>
      <c r="J5685">
        <v>8</v>
      </c>
      <c r="K5685">
        <v>40</v>
      </c>
      <c r="L5685">
        <v>26</v>
      </c>
      <c r="M5685">
        <v>94</v>
      </c>
      <c r="N5685">
        <v>6</v>
      </c>
    </row>
    <row r="5686" spans="1:14" x14ac:dyDescent="0.3">
      <c r="A5686" t="s">
        <v>82</v>
      </c>
      <c r="B5686" t="s">
        <v>82</v>
      </c>
      <c r="C5686" t="s">
        <v>19</v>
      </c>
      <c r="D5686" s="3" t="s">
        <v>303</v>
      </c>
      <c r="E5686" s="1">
        <v>45279</v>
      </c>
      <c r="F5686">
        <v>100</v>
      </c>
      <c r="G5686">
        <v>158</v>
      </c>
      <c r="H5686">
        <v>30</v>
      </c>
      <c r="I5686">
        <v>5</v>
      </c>
      <c r="J5686">
        <v>3</v>
      </c>
      <c r="K5686">
        <v>115</v>
      </c>
      <c r="L5686">
        <v>4</v>
      </c>
      <c r="M5686">
        <v>99</v>
      </c>
      <c r="N5686">
        <v>5</v>
      </c>
    </row>
    <row r="5687" spans="1:14" x14ac:dyDescent="0.3">
      <c r="A5687" t="s">
        <v>108</v>
      </c>
      <c r="B5687" t="s">
        <v>108</v>
      </c>
      <c r="C5687" t="s">
        <v>151</v>
      </c>
      <c r="D5687" s="3" t="s">
        <v>273</v>
      </c>
      <c r="E5687" s="1">
        <v>45129</v>
      </c>
      <c r="F5687">
        <v>142</v>
      </c>
      <c r="G5687">
        <v>74</v>
      </c>
      <c r="H5687">
        <v>22</v>
      </c>
      <c r="I5687">
        <v>32</v>
      </c>
      <c r="J5687">
        <v>5</v>
      </c>
      <c r="K5687">
        <v>79</v>
      </c>
      <c r="L5687">
        <v>5</v>
      </c>
      <c r="M5687">
        <v>37</v>
      </c>
      <c r="N5687">
        <v>12</v>
      </c>
    </row>
    <row r="5688" spans="1:14" x14ac:dyDescent="0.3">
      <c r="A5688" t="s">
        <v>113</v>
      </c>
      <c r="B5688" t="s">
        <v>113</v>
      </c>
      <c r="C5688" t="s">
        <v>23</v>
      </c>
      <c r="D5688" s="3" t="s">
        <v>287</v>
      </c>
      <c r="E5688" s="1">
        <v>45124</v>
      </c>
      <c r="F5688">
        <v>119</v>
      </c>
      <c r="G5688">
        <v>94</v>
      </c>
      <c r="H5688">
        <v>77</v>
      </c>
      <c r="I5688">
        <v>28</v>
      </c>
      <c r="J5688">
        <v>1</v>
      </c>
      <c r="K5688">
        <v>155</v>
      </c>
      <c r="L5688">
        <v>18</v>
      </c>
      <c r="M5688">
        <v>98</v>
      </c>
      <c r="N5688">
        <v>12</v>
      </c>
    </row>
    <row r="5689" spans="1:14" x14ac:dyDescent="0.3">
      <c r="A5689" t="s">
        <v>58</v>
      </c>
      <c r="B5689" t="s">
        <v>58</v>
      </c>
      <c r="C5689" t="s">
        <v>27</v>
      </c>
      <c r="D5689" s="3">
        <v>45233</v>
      </c>
      <c r="E5689" s="1">
        <v>45233</v>
      </c>
      <c r="F5689">
        <v>12</v>
      </c>
      <c r="G5689">
        <v>52</v>
      </c>
      <c r="H5689">
        <v>21</v>
      </c>
      <c r="I5689">
        <v>38</v>
      </c>
      <c r="J5689">
        <v>2</v>
      </c>
      <c r="K5689">
        <v>44</v>
      </c>
      <c r="L5689">
        <v>32</v>
      </c>
      <c r="M5689">
        <v>72</v>
      </c>
      <c r="N5689">
        <v>15</v>
      </c>
    </row>
    <row r="5690" spans="1:14" x14ac:dyDescent="0.3">
      <c r="A5690" t="s">
        <v>87</v>
      </c>
      <c r="B5690" t="s">
        <v>87</v>
      </c>
      <c r="C5690" t="s">
        <v>48</v>
      </c>
      <c r="D5690" s="3" t="s">
        <v>163</v>
      </c>
      <c r="E5690" s="1">
        <v>45008</v>
      </c>
      <c r="F5690">
        <v>136</v>
      </c>
      <c r="G5690">
        <v>23</v>
      </c>
      <c r="H5690">
        <v>7</v>
      </c>
      <c r="I5690">
        <v>31</v>
      </c>
      <c r="J5690">
        <v>8</v>
      </c>
      <c r="K5690">
        <v>94</v>
      </c>
      <c r="L5690">
        <v>33</v>
      </c>
      <c r="M5690">
        <v>25</v>
      </c>
      <c r="N5690">
        <v>10</v>
      </c>
    </row>
    <row r="5691" spans="1:14" x14ac:dyDescent="0.3">
      <c r="A5691" t="s">
        <v>145</v>
      </c>
      <c r="B5691" t="s">
        <v>93</v>
      </c>
      <c r="C5691" t="s">
        <v>62</v>
      </c>
      <c r="D5691" s="3" t="s">
        <v>191</v>
      </c>
      <c r="E5691" s="1">
        <v>45059</v>
      </c>
      <c r="F5691">
        <v>111</v>
      </c>
      <c r="G5691">
        <v>114</v>
      </c>
      <c r="H5691">
        <v>21</v>
      </c>
      <c r="I5691">
        <v>39</v>
      </c>
      <c r="J5691">
        <v>8</v>
      </c>
      <c r="K5691">
        <v>92</v>
      </c>
      <c r="L5691">
        <v>16</v>
      </c>
      <c r="M5691">
        <v>77</v>
      </c>
      <c r="N5691">
        <v>19</v>
      </c>
    </row>
    <row r="5692" spans="1:14" x14ac:dyDescent="0.3">
      <c r="A5692" t="s">
        <v>58</v>
      </c>
      <c r="B5692" t="s">
        <v>58</v>
      </c>
      <c r="C5692" t="s">
        <v>27</v>
      </c>
      <c r="D5692" s="3" t="s">
        <v>316</v>
      </c>
      <c r="E5692" s="1">
        <v>45012</v>
      </c>
      <c r="F5692">
        <v>95</v>
      </c>
      <c r="G5692">
        <v>50</v>
      </c>
      <c r="H5692">
        <v>81</v>
      </c>
      <c r="I5692">
        <v>29</v>
      </c>
      <c r="J5692">
        <v>6</v>
      </c>
      <c r="K5692">
        <v>151</v>
      </c>
      <c r="L5692">
        <v>-7</v>
      </c>
      <c r="M5692">
        <v>63</v>
      </c>
      <c r="N5692">
        <v>12</v>
      </c>
    </row>
    <row r="5693" spans="1:14" x14ac:dyDescent="0.3">
      <c r="A5693" t="s">
        <v>87</v>
      </c>
      <c r="B5693" t="s">
        <v>87</v>
      </c>
      <c r="C5693" t="s">
        <v>48</v>
      </c>
      <c r="D5693" s="3" t="s">
        <v>323</v>
      </c>
      <c r="E5693" s="1">
        <v>44984</v>
      </c>
      <c r="F5693">
        <v>27</v>
      </c>
      <c r="G5693">
        <v>172</v>
      </c>
      <c r="H5693">
        <v>94</v>
      </c>
      <c r="I5693">
        <v>21</v>
      </c>
      <c r="J5693">
        <v>1</v>
      </c>
      <c r="K5693">
        <v>124</v>
      </c>
      <c r="L5693">
        <v>33</v>
      </c>
      <c r="M5693">
        <v>86</v>
      </c>
      <c r="N5693">
        <v>12</v>
      </c>
    </row>
    <row r="5694" spans="1:14" x14ac:dyDescent="0.3">
      <c r="A5694" t="s">
        <v>42</v>
      </c>
      <c r="B5694" t="s">
        <v>42</v>
      </c>
      <c r="C5694" t="s">
        <v>43</v>
      </c>
      <c r="D5694" s="3" t="s">
        <v>307</v>
      </c>
      <c r="E5694" s="1">
        <v>44985</v>
      </c>
      <c r="F5694">
        <v>104</v>
      </c>
      <c r="G5694">
        <v>48</v>
      </c>
      <c r="H5694">
        <v>69</v>
      </c>
      <c r="I5694">
        <v>36</v>
      </c>
      <c r="J5694">
        <v>10</v>
      </c>
      <c r="K5694">
        <v>111</v>
      </c>
      <c r="L5694">
        <v>0</v>
      </c>
      <c r="M5694">
        <v>85</v>
      </c>
      <c r="N5694">
        <v>10</v>
      </c>
    </row>
    <row r="5695" spans="1:14" x14ac:dyDescent="0.3">
      <c r="A5695" t="s">
        <v>39</v>
      </c>
      <c r="B5695" t="s">
        <v>39</v>
      </c>
      <c r="C5695" t="s">
        <v>40</v>
      </c>
      <c r="D5695" s="3" t="s">
        <v>343</v>
      </c>
      <c r="E5695" s="1">
        <v>45069</v>
      </c>
      <c r="F5695">
        <v>66</v>
      </c>
      <c r="G5695">
        <v>89</v>
      </c>
      <c r="H5695">
        <v>73</v>
      </c>
      <c r="I5695">
        <v>15</v>
      </c>
      <c r="J5695">
        <v>2</v>
      </c>
      <c r="K5695">
        <v>133</v>
      </c>
      <c r="L5695">
        <v>6</v>
      </c>
      <c r="M5695">
        <v>21</v>
      </c>
      <c r="N5695">
        <v>19</v>
      </c>
    </row>
    <row r="5696" spans="1:14" x14ac:dyDescent="0.3">
      <c r="A5696" t="s">
        <v>24</v>
      </c>
      <c r="B5696" t="s">
        <v>24</v>
      </c>
      <c r="C5696" t="s">
        <v>25</v>
      </c>
      <c r="D5696" s="3">
        <v>45237</v>
      </c>
      <c r="E5696" s="1">
        <v>45237</v>
      </c>
      <c r="F5696">
        <v>19</v>
      </c>
      <c r="G5696">
        <v>183</v>
      </c>
      <c r="H5696">
        <v>76</v>
      </c>
      <c r="I5696">
        <v>6</v>
      </c>
      <c r="J5696">
        <v>8</v>
      </c>
      <c r="K5696">
        <v>98</v>
      </c>
      <c r="L5696">
        <v>20</v>
      </c>
      <c r="M5696">
        <v>83</v>
      </c>
      <c r="N5696">
        <v>18</v>
      </c>
    </row>
    <row r="5697" spans="1:14" x14ac:dyDescent="0.3">
      <c r="A5697" t="s">
        <v>26</v>
      </c>
      <c r="B5697" t="s">
        <v>26</v>
      </c>
      <c r="C5697" t="s">
        <v>27</v>
      </c>
      <c r="D5697" s="3" t="s">
        <v>340</v>
      </c>
      <c r="E5697" s="1">
        <v>45282</v>
      </c>
      <c r="F5697">
        <v>117</v>
      </c>
      <c r="G5697">
        <v>190</v>
      </c>
      <c r="H5697">
        <v>30</v>
      </c>
      <c r="I5697">
        <v>5</v>
      </c>
      <c r="J5697">
        <v>3</v>
      </c>
      <c r="K5697">
        <v>71</v>
      </c>
      <c r="L5697">
        <v>-7</v>
      </c>
      <c r="M5697">
        <v>67</v>
      </c>
      <c r="N5697">
        <v>11</v>
      </c>
    </row>
    <row r="5698" spans="1:14" x14ac:dyDescent="0.3">
      <c r="A5698" t="s">
        <v>32</v>
      </c>
      <c r="B5698" t="s">
        <v>32</v>
      </c>
      <c r="C5698" t="s">
        <v>33</v>
      </c>
      <c r="D5698" s="3" t="s">
        <v>301</v>
      </c>
      <c r="E5698" s="1">
        <v>45256</v>
      </c>
      <c r="F5698">
        <v>37</v>
      </c>
      <c r="G5698">
        <v>150</v>
      </c>
      <c r="H5698">
        <v>55</v>
      </c>
      <c r="I5698">
        <v>22</v>
      </c>
      <c r="J5698">
        <v>6</v>
      </c>
      <c r="K5698">
        <v>149</v>
      </c>
      <c r="L5698">
        <v>36</v>
      </c>
      <c r="M5698">
        <v>45</v>
      </c>
      <c r="N5698">
        <v>10</v>
      </c>
    </row>
    <row r="5699" spans="1:14" x14ac:dyDescent="0.3">
      <c r="A5699" t="s">
        <v>111</v>
      </c>
      <c r="B5699" t="s">
        <v>111</v>
      </c>
      <c r="C5699" t="s">
        <v>35</v>
      </c>
      <c r="D5699" s="3">
        <v>45089</v>
      </c>
      <c r="E5699" s="1">
        <v>45089</v>
      </c>
      <c r="F5699">
        <v>85</v>
      </c>
      <c r="G5699">
        <v>172</v>
      </c>
      <c r="H5699">
        <v>78</v>
      </c>
      <c r="I5699">
        <v>19</v>
      </c>
      <c r="J5699">
        <v>9</v>
      </c>
      <c r="K5699">
        <v>45</v>
      </c>
      <c r="L5699">
        <v>18</v>
      </c>
      <c r="M5699">
        <v>14</v>
      </c>
      <c r="N5699">
        <v>12</v>
      </c>
    </row>
    <row r="5700" spans="1:14" x14ac:dyDescent="0.3">
      <c r="A5700" t="s">
        <v>29</v>
      </c>
      <c r="B5700" t="s">
        <v>29</v>
      </c>
      <c r="C5700" t="s">
        <v>151</v>
      </c>
      <c r="D5700" s="3" t="s">
        <v>213</v>
      </c>
      <c r="E5700" s="1">
        <v>45120</v>
      </c>
      <c r="F5700">
        <v>101</v>
      </c>
      <c r="G5700">
        <v>76</v>
      </c>
      <c r="H5700">
        <v>15</v>
      </c>
      <c r="I5700">
        <v>36</v>
      </c>
      <c r="J5700">
        <v>1</v>
      </c>
      <c r="K5700">
        <v>12</v>
      </c>
      <c r="L5700">
        <v>28</v>
      </c>
      <c r="M5700">
        <v>79</v>
      </c>
      <c r="N5700">
        <v>18</v>
      </c>
    </row>
    <row r="5701" spans="1:14" x14ac:dyDescent="0.3">
      <c r="A5701" t="s">
        <v>87</v>
      </c>
      <c r="B5701" t="s">
        <v>87</v>
      </c>
      <c r="C5701" t="s">
        <v>48</v>
      </c>
      <c r="D5701" s="3" t="s">
        <v>187</v>
      </c>
      <c r="E5701" s="1">
        <v>44972</v>
      </c>
      <c r="F5701">
        <v>12</v>
      </c>
      <c r="G5701">
        <v>150</v>
      </c>
      <c r="H5701">
        <v>88</v>
      </c>
      <c r="I5701">
        <v>9</v>
      </c>
      <c r="J5701">
        <v>8</v>
      </c>
      <c r="K5701">
        <v>169</v>
      </c>
      <c r="L5701">
        <v>20</v>
      </c>
      <c r="M5701">
        <v>47</v>
      </c>
      <c r="N5701">
        <v>7</v>
      </c>
    </row>
    <row r="5702" spans="1:14" x14ac:dyDescent="0.3">
      <c r="A5702" t="s">
        <v>20</v>
      </c>
      <c r="B5702" t="s">
        <v>20</v>
      </c>
      <c r="C5702" t="s">
        <v>149</v>
      </c>
      <c r="D5702" s="3" t="s">
        <v>329</v>
      </c>
      <c r="E5702" s="1">
        <v>45103</v>
      </c>
      <c r="F5702">
        <v>121</v>
      </c>
      <c r="G5702">
        <v>143</v>
      </c>
      <c r="H5702">
        <v>18</v>
      </c>
      <c r="I5702">
        <v>33</v>
      </c>
      <c r="J5702">
        <v>9</v>
      </c>
      <c r="K5702">
        <v>47</v>
      </c>
      <c r="L5702">
        <v>11</v>
      </c>
      <c r="M5702">
        <v>78</v>
      </c>
      <c r="N5702">
        <v>19</v>
      </c>
    </row>
    <row r="5703" spans="1:14" x14ac:dyDescent="0.3">
      <c r="A5703" t="s">
        <v>102</v>
      </c>
      <c r="B5703" t="s">
        <v>102</v>
      </c>
      <c r="C5703" t="s">
        <v>40</v>
      </c>
      <c r="D5703" s="3" t="s">
        <v>342</v>
      </c>
      <c r="E5703" s="1">
        <v>45214</v>
      </c>
      <c r="F5703">
        <v>23</v>
      </c>
      <c r="G5703">
        <v>82</v>
      </c>
      <c r="H5703">
        <v>6</v>
      </c>
      <c r="I5703">
        <v>38</v>
      </c>
      <c r="J5703">
        <v>2</v>
      </c>
      <c r="K5703">
        <v>182</v>
      </c>
      <c r="L5703">
        <v>25</v>
      </c>
      <c r="M5703">
        <v>46</v>
      </c>
      <c r="N5703">
        <v>3</v>
      </c>
    </row>
    <row r="5704" spans="1:14" x14ac:dyDescent="0.3">
      <c r="A5704" t="s">
        <v>108</v>
      </c>
      <c r="B5704" t="s">
        <v>108</v>
      </c>
      <c r="C5704" t="s">
        <v>151</v>
      </c>
      <c r="D5704" s="3">
        <v>44966</v>
      </c>
      <c r="E5704" s="1">
        <v>44966</v>
      </c>
      <c r="F5704">
        <v>36</v>
      </c>
      <c r="G5704">
        <v>166</v>
      </c>
      <c r="H5704">
        <v>46</v>
      </c>
      <c r="I5704">
        <v>22</v>
      </c>
      <c r="J5704">
        <v>2</v>
      </c>
      <c r="K5704">
        <v>117</v>
      </c>
      <c r="L5704">
        <v>36</v>
      </c>
      <c r="M5704">
        <v>91</v>
      </c>
      <c r="N5704">
        <v>7</v>
      </c>
    </row>
    <row r="5705" spans="1:14" x14ac:dyDescent="0.3">
      <c r="A5705" t="s">
        <v>101</v>
      </c>
      <c r="B5705" t="s">
        <v>101</v>
      </c>
      <c r="C5705" t="s">
        <v>150</v>
      </c>
      <c r="D5705" s="3" t="s">
        <v>253</v>
      </c>
      <c r="E5705" s="1">
        <v>45036</v>
      </c>
      <c r="F5705">
        <v>35</v>
      </c>
      <c r="G5705">
        <v>79</v>
      </c>
      <c r="H5705">
        <v>29</v>
      </c>
      <c r="I5705">
        <v>5</v>
      </c>
      <c r="J5705">
        <v>6</v>
      </c>
      <c r="K5705">
        <v>102</v>
      </c>
      <c r="L5705">
        <v>12</v>
      </c>
      <c r="M5705">
        <v>24</v>
      </c>
      <c r="N5705">
        <v>2</v>
      </c>
    </row>
    <row r="5706" spans="1:14" x14ac:dyDescent="0.3">
      <c r="A5706" t="s">
        <v>109</v>
      </c>
      <c r="B5706" t="s">
        <v>109</v>
      </c>
      <c r="C5706" t="s">
        <v>149</v>
      </c>
      <c r="D5706" s="3" t="s">
        <v>279</v>
      </c>
      <c r="E5706" s="1">
        <v>45152</v>
      </c>
      <c r="F5706">
        <v>7</v>
      </c>
      <c r="G5706">
        <v>82</v>
      </c>
      <c r="H5706">
        <v>15</v>
      </c>
      <c r="I5706">
        <v>22</v>
      </c>
      <c r="J5706">
        <v>1</v>
      </c>
      <c r="K5706">
        <v>174</v>
      </c>
      <c r="L5706">
        <v>31</v>
      </c>
      <c r="M5706">
        <v>52</v>
      </c>
      <c r="N5706">
        <v>15</v>
      </c>
    </row>
    <row r="5707" spans="1:14" x14ac:dyDescent="0.3">
      <c r="A5707" t="s">
        <v>87</v>
      </c>
      <c r="B5707" t="s">
        <v>87</v>
      </c>
      <c r="C5707" t="s">
        <v>48</v>
      </c>
      <c r="D5707" s="3" t="s">
        <v>180</v>
      </c>
      <c r="E5707" s="1">
        <v>45062</v>
      </c>
      <c r="F5707">
        <v>35</v>
      </c>
      <c r="G5707">
        <v>99</v>
      </c>
      <c r="H5707">
        <v>97</v>
      </c>
      <c r="I5707">
        <v>13</v>
      </c>
      <c r="J5707">
        <v>6</v>
      </c>
      <c r="K5707">
        <v>42</v>
      </c>
      <c r="L5707">
        <v>6</v>
      </c>
      <c r="M5707">
        <v>86</v>
      </c>
      <c r="N5707">
        <v>17</v>
      </c>
    </row>
    <row r="5708" spans="1:14" x14ac:dyDescent="0.3">
      <c r="A5708" t="s">
        <v>77</v>
      </c>
      <c r="B5708" t="s">
        <v>77</v>
      </c>
      <c r="C5708" t="s">
        <v>25</v>
      </c>
      <c r="D5708" s="3" t="s">
        <v>174</v>
      </c>
      <c r="E5708" s="1">
        <v>45060</v>
      </c>
      <c r="F5708">
        <v>46</v>
      </c>
      <c r="G5708">
        <v>67</v>
      </c>
      <c r="H5708">
        <v>90</v>
      </c>
      <c r="I5708">
        <v>10</v>
      </c>
      <c r="J5708">
        <v>9</v>
      </c>
      <c r="K5708">
        <v>157</v>
      </c>
      <c r="L5708">
        <v>27</v>
      </c>
      <c r="M5708">
        <v>79</v>
      </c>
      <c r="N5708">
        <v>16</v>
      </c>
    </row>
    <row r="5709" spans="1:14" x14ac:dyDescent="0.3">
      <c r="A5709" t="s">
        <v>58</v>
      </c>
      <c r="B5709" t="s">
        <v>58</v>
      </c>
      <c r="C5709" t="s">
        <v>27</v>
      </c>
      <c r="D5709" s="3">
        <v>45207</v>
      </c>
      <c r="E5709" s="1">
        <v>45207</v>
      </c>
      <c r="F5709">
        <v>101</v>
      </c>
      <c r="G5709">
        <v>189</v>
      </c>
      <c r="H5709">
        <v>20</v>
      </c>
      <c r="I5709">
        <v>35</v>
      </c>
      <c r="J5709">
        <v>3</v>
      </c>
      <c r="K5709">
        <v>165</v>
      </c>
      <c r="L5709">
        <v>39</v>
      </c>
      <c r="M5709">
        <v>79</v>
      </c>
      <c r="N5709">
        <v>8</v>
      </c>
    </row>
    <row r="5710" spans="1:14" x14ac:dyDescent="0.3">
      <c r="A5710" t="s">
        <v>55</v>
      </c>
      <c r="B5710" t="s">
        <v>55</v>
      </c>
      <c r="C5710" t="s">
        <v>17</v>
      </c>
      <c r="D5710" s="3" t="s">
        <v>290</v>
      </c>
      <c r="E5710" s="1">
        <v>45165</v>
      </c>
      <c r="F5710">
        <v>17</v>
      </c>
      <c r="G5710">
        <v>41</v>
      </c>
      <c r="H5710">
        <v>86</v>
      </c>
      <c r="I5710">
        <v>3</v>
      </c>
      <c r="J5710">
        <v>5</v>
      </c>
      <c r="K5710">
        <v>31</v>
      </c>
      <c r="L5710">
        <v>-9</v>
      </c>
      <c r="M5710">
        <v>60</v>
      </c>
      <c r="N5710">
        <v>13</v>
      </c>
    </row>
    <row r="5711" spans="1:14" x14ac:dyDescent="0.3">
      <c r="A5711" t="s">
        <v>12</v>
      </c>
      <c r="B5711" t="s">
        <v>12</v>
      </c>
      <c r="C5711" t="s">
        <v>13</v>
      </c>
      <c r="D5711" s="3" t="s">
        <v>206</v>
      </c>
      <c r="E5711" s="1">
        <v>45283</v>
      </c>
      <c r="F5711">
        <v>58</v>
      </c>
      <c r="G5711">
        <v>65</v>
      </c>
      <c r="H5711">
        <v>27</v>
      </c>
      <c r="I5711">
        <v>40</v>
      </c>
      <c r="J5711">
        <v>3</v>
      </c>
      <c r="K5711">
        <v>199</v>
      </c>
      <c r="L5711">
        <v>16</v>
      </c>
      <c r="M5711">
        <v>72</v>
      </c>
      <c r="N5711">
        <v>16</v>
      </c>
    </row>
    <row r="5712" spans="1:14" x14ac:dyDescent="0.3">
      <c r="A5712" t="s">
        <v>22</v>
      </c>
      <c r="B5712" t="s">
        <v>22</v>
      </c>
      <c r="C5712" t="s">
        <v>23</v>
      </c>
      <c r="D5712" s="3">
        <v>44997</v>
      </c>
      <c r="E5712" s="1">
        <v>44997</v>
      </c>
      <c r="F5712">
        <v>124</v>
      </c>
      <c r="G5712">
        <v>69</v>
      </c>
      <c r="H5712">
        <v>32</v>
      </c>
      <c r="I5712">
        <v>45</v>
      </c>
      <c r="J5712">
        <v>6</v>
      </c>
      <c r="K5712">
        <v>134</v>
      </c>
      <c r="L5712">
        <v>15</v>
      </c>
      <c r="M5712">
        <v>75</v>
      </c>
      <c r="N5712">
        <v>19</v>
      </c>
    </row>
    <row r="5713" spans="1:14" x14ac:dyDescent="0.3">
      <c r="A5713" t="s">
        <v>24</v>
      </c>
      <c r="B5713" t="s">
        <v>24</v>
      </c>
      <c r="C5713" t="s">
        <v>25</v>
      </c>
      <c r="D5713" s="3">
        <v>45055</v>
      </c>
      <c r="E5713" s="1">
        <v>45055</v>
      </c>
      <c r="F5713">
        <v>137</v>
      </c>
      <c r="G5713">
        <v>98</v>
      </c>
      <c r="H5713">
        <v>13</v>
      </c>
      <c r="I5713">
        <v>26</v>
      </c>
      <c r="J5713">
        <v>9</v>
      </c>
      <c r="K5713">
        <v>68</v>
      </c>
      <c r="L5713">
        <v>39</v>
      </c>
      <c r="M5713">
        <v>77</v>
      </c>
      <c r="N5713">
        <v>12</v>
      </c>
    </row>
    <row r="5714" spans="1:14" x14ac:dyDescent="0.3">
      <c r="A5714" t="s">
        <v>125</v>
      </c>
      <c r="B5714" t="s">
        <v>109</v>
      </c>
      <c r="C5714" t="s">
        <v>149</v>
      </c>
      <c r="D5714" s="3">
        <v>44990</v>
      </c>
      <c r="E5714" s="1">
        <v>44990</v>
      </c>
      <c r="F5714">
        <v>93</v>
      </c>
      <c r="G5714">
        <v>61</v>
      </c>
      <c r="H5714">
        <v>26</v>
      </c>
      <c r="I5714">
        <v>32</v>
      </c>
      <c r="J5714">
        <v>9</v>
      </c>
      <c r="K5714">
        <v>14</v>
      </c>
      <c r="L5714">
        <v>10</v>
      </c>
      <c r="M5714">
        <v>72</v>
      </c>
      <c r="N5714">
        <v>11</v>
      </c>
    </row>
    <row r="5715" spans="1:14" x14ac:dyDescent="0.3">
      <c r="A5715" t="s">
        <v>24</v>
      </c>
      <c r="B5715" t="s">
        <v>24</v>
      </c>
      <c r="C5715" t="s">
        <v>25</v>
      </c>
      <c r="D5715" s="3">
        <v>45209</v>
      </c>
      <c r="E5715" s="1">
        <v>45209</v>
      </c>
      <c r="F5715">
        <v>52</v>
      </c>
      <c r="G5715">
        <v>133</v>
      </c>
      <c r="H5715">
        <v>85</v>
      </c>
      <c r="I5715">
        <v>10</v>
      </c>
      <c r="J5715">
        <v>5</v>
      </c>
      <c r="K5715">
        <v>83</v>
      </c>
      <c r="L5715">
        <v>13</v>
      </c>
      <c r="M5715">
        <v>41</v>
      </c>
      <c r="N5715">
        <v>13</v>
      </c>
    </row>
    <row r="5716" spans="1:14" x14ac:dyDescent="0.3">
      <c r="A5716" t="s">
        <v>41</v>
      </c>
      <c r="B5716" t="s">
        <v>41</v>
      </c>
      <c r="C5716" t="s">
        <v>31</v>
      </c>
      <c r="D5716" s="3">
        <v>45026</v>
      </c>
      <c r="E5716" s="1">
        <v>45026</v>
      </c>
      <c r="F5716">
        <v>43</v>
      </c>
      <c r="G5716">
        <v>98</v>
      </c>
      <c r="H5716">
        <v>50</v>
      </c>
      <c r="I5716">
        <v>4</v>
      </c>
      <c r="J5716">
        <v>8</v>
      </c>
      <c r="K5716">
        <v>109</v>
      </c>
      <c r="L5716">
        <v>34</v>
      </c>
      <c r="M5716">
        <v>12</v>
      </c>
      <c r="N5716">
        <v>2</v>
      </c>
    </row>
    <row r="5717" spans="1:14" x14ac:dyDescent="0.3">
      <c r="A5717" t="s">
        <v>146</v>
      </c>
      <c r="B5717" t="s">
        <v>58</v>
      </c>
      <c r="C5717" t="s">
        <v>27</v>
      </c>
      <c r="D5717" s="3" t="s">
        <v>302</v>
      </c>
      <c r="E5717" s="1">
        <v>45128</v>
      </c>
      <c r="F5717">
        <v>64</v>
      </c>
      <c r="G5717">
        <v>190</v>
      </c>
      <c r="H5717">
        <v>60</v>
      </c>
      <c r="I5717">
        <v>35</v>
      </c>
      <c r="J5717">
        <v>4</v>
      </c>
      <c r="K5717">
        <v>88</v>
      </c>
      <c r="L5717">
        <v>40</v>
      </c>
      <c r="M5717">
        <v>81</v>
      </c>
      <c r="N5717">
        <v>20</v>
      </c>
    </row>
    <row r="5718" spans="1:14" x14ac:dyDescent="0.3">
      <c r="A5718" t="s">
        <v>113</v>
      </c>
      <c r="B5718" t="s">
        <v>113</v>
      </c>
      <c r="C5718" t="s">
        <v>23</v>
      </c>
      <c r="D5718" s="3" t="s">
        <v>329</v>
      </c>
      <c r="E5718" s="1">
        <v>45103</v>
      </c>
      <c r="F5718">
        <v>100</v>
      </c>
      <c r="G5718">
        <v>92</v>
      </c>
      <c r="H5718">
        <v>61</v>
      </c>
      <c r="I5718">
        <v>28</v>
      </c>
      <c r="J5718">
        <v>7</v>
      </c>
      <c r="K5718">
        <v>157</v>
      </c>
      <c r="L5718">
        <v>34</v>
      </c>
      <c r="M5718">
        <v>30</v>
      </c>
      <c r="N5718">
        <v>11</v>
      </c>
    </row>
    <row r="5719" spans="1:14" x14ac:dyDescent="0.3">
      <c r="A5719" t="s">
        <v>143</v>
      </c>
      <c r="B5719" t="s">
        <v>87</v>
      </c>
      <c r="C5719" t="s">
        <v>48</v>
      </c>
      <c r="D5719" s="3" t="s">
        <v>188</v>
      </c>
      <c r="E5719" s="1">
        <v>45073</v>
      </c>
      <c r="F5719">
        <v>19</v>
      </c>
      <c r="G5719">
        <v>30</v>
      </c>
      <c r="H5719">
        <v>26</v>
      </c>
      <c r="I5719">
        <v>35</v>
      </c>
      <c r="J5719">
        <v>7</v>
      </c>
      <c r="K5719">
        <v>171</v>
      </c>
      <c r="L5719">
        <v>10</v>
      </c>
      <c r="M5719">
        <v>15</v>
      </c>
      <c r="N5719">
        <v>2</v>
      </c>
    </row>
    <row r="5720" spans="1:14" x14ac:dyDescent="0.3">
      <c r="A5720" t="s">
        <v>12</v>
      </c>
      <c r="B5720" t="s">
        <v>12</v>
      </c>
      <c r="C5720" t="s">
        <v>13</v>
      </c>
      <c r="D5720" s="3" t="s">
        <v>262</v>
      </c>
      <c r="E5720" s="1">
        <v>45246</v>
      </c>
      <c r="F5720">
        <v>35</v>
      </c>
      <c r="G5720">
        <v>24</v>
      </c>
      <c r="H5720">
        <v>20</v>
      </c>
      <c r="I5720">
        <v>41</v>
      </c>
      <c r="J5720">
        <v>10</v>
      </c>
      <c r="K5720">
        <v>97</v>
      </c>
      <c r="L5720">
        <v>24</v>
      </c>
      <c r="M5720">
        <v>44</v>
      </c>
      <c r="N5720">
        <v>5</v>
      </c>
    </row>
    <row r="5721" spans="1:14" x14ac:dyDescent="0.3">
      <c r="A5721" t="s">
        <v>102</v>
      </c>
      <c r="B5721" t="s">
        <v>102</v>
      </c>
      <c r="C5721" t="s">
        <v>40</v>
      </c>
      <c r="D5721" s="3" t="s">
        <v>183</v>
      </c>
      <c r="E5721" s="1">
        <v>45010</v>
      </c>
      <c r="F5721">
        <v>57</v>
      </c>
      <c r="G5721">
        <v>65</v>
      </c>
      <c r="H5721">
        <v>94</v>
      </c>
      <c r="I5721">
        <v>28</v>
      </c>
      <c r="J5721">
        <v>6</v>
      </c>
      <c r="K5721">
        <v>165</v>
      </c>
      <c r="L5721">
        <v>4</v>
      </c>
      <c r="M5721">
        <v>65</v>
      </c>
      <c r="N5721">
        <v>4</v>
      </c>
    </row>
    <row r="5722" spans="1:14" x14ac:dyDescent="0.3">
      <c r="A5722" t="s">
        <v>109</v>
      </c>
      <c r="B5722" t="s">
        <v>109</v>
      </c>
      <c r="C5722" t="s">
        <v>149</v>
      </c>
      <c r="D5722" s="3" t="s">
        <v>300</v>
      </c>
      <c r="E5722" s="1">
        <v>45042</v>
      </c>
      <c r="F5722">
        <v>14</v>
      </c>
      <c r="G5722">
        <v>66</v>
      </c>
      <c r="H5722">
        <v>64</v>
      </c>
      <c r="I5722">
        <v>23</v>
      </c>
      <c r="J5722">
        <v>8</v>
      </c>
      <c r="K5722">
        <v>176</v>
      </c>
      <c r="L5722">
        <v>-5</v>
      </c>
      <c r="M5722">
        <v>16</v>
      </c>
      <c r="N5722">
        <v>2</v>
      </c>
    </row>
    <row r="5723" spans="1:14" x14ac:dyDescent="0.3">
      <c r="A5723" t="s">
        <v>104</v>
      </c>
      <c r="B5723" t="s">
        <v>104</v>
      </c>
      <c r="C5723" t="s">
        <v>15</v>
      </c>
      <c r="D5723" s="3">
        <v>45201</v>
      </c>
      <c r="E5723" s="1">
        <v>45201</v>
      </c>
      <c r="F5723">
        <v>140</v>
      </c>
      <c r="G5723">
        <v>15</v>
      </c>
      <c r="H5723">
        <v>60</v>
      </c>
      <c r="I5723">
        <v>18</v>
      </c>
      <c r="J5723">
        <v>4</v>
      </c>
      <c r="K5723">
        <v>47</v>
      </c>
      <c r="L5723">
        <v>-3</v>
      </c>
      <c r="M5723">
        <v>24</v>
      </c>
      <c r="N5723">
        <v>13</v>
      </c>
    </row>
    <row r="5724" spans="1:14" x14ac:dyDescent="0.3">
      <c r="A5724" t="s">
        <v>101</v>
      </c>
      <c r="B5724" t="s">
        <v>101</v>
      </c>
      <c r="C5724" t="s">
        <v>150</v>
      </c>
      <c r="D5724" s="3">
        <v>45119</v>
      </c>
      <c r="E5724" s="1">
        <v>45119</v>
      </c>
      <c r="F5724">
        <v>118</v>
      </c>
      <c r="G5724">
        <v>117</v>
      </c>
      <c r="H5724">
        <v>68</v>
      </c>
      <c r="I5724">
        <v>48</v>
      </c>
      <c r="J5724">
        <v>0</v>
      </c>
      <c r="K5724">
        <v>55</v>
      </c>
      <c r="L5724">
        <v>0</v>
      </c>
      <c r="M5724">
        <v>12</v>
      </c>
      <c r="N5724">
        <v>3</v>
      </c>
    </row>
    <row r="5725" spans="1:14" x14ac:dyDescent="0.3">
      <c r="A5725" t="s">
        <v>93</v>
      </c>
      <c r="B5725" t="s">
        <v>93</v>
      </c>
      <c r="C5725" t="s">
        <v>62</v>
      </c>
      <c r="D5725" s="3" t="s">
        <v>341</v>
      </c>
      <c r="E5725" s="1">
        <v>45003</v>
      </c>
      <c r="F5725">
        <v>66</v>
      </c>
      <c r="G5725">
        <v>191</v>
      </c>
      <c r="H5725">
        <v>74</v>
      </c>
      <c r="I5725">
        <v>46</v>
      </c>
      <c r="J5725">
        <v>5</v>
      </c>
      <c r="K5725">
        <v>74</v>
      </c>
      <c r="L5725">
        <v>7</v>
      </c>
      <c r="M5725">
        <v>45</v>
      </c>
      <c r="N5725">
        <v>4</v>
      </c>
    </row>
    <row r="5726" spans="1:14" x14ac:dyDescent="0.3">
      <c r="A5726" t="s">
        <v>45</v>
      </c>
      <c r="B5726" t="s">
        <v>345</v>
      </c>
      <c r="C5726" t="s">
        <v>46</v>
      </c>
      <c r="D5726" s="3">
        <v>45084</v>
      </c>
      <c r="E5726" s="1">
        <v>45084</v>
      </c>
      <c r="F5726">
        <v>149</v>
      </c>
      <c r="G5726">
        <v>192</v>
      </c>
      <c r="H5726">
        <v>11</v>
      </c>
      <c r="I5726">
        <v>25</v>
      </c>
      <c r="J5726">
        <v>6</v>
      </c>
      <c r="K5726">
        <v>197</v>
      </c>
      <c r="L5726">
        <v>36</v>
      </c>
      <c r="M5726">
        <v>69</v>
      </c>
      <c r="N5726">
        <v>16</v>
      </c>
    </row>
    <row r="5727" spans="1:14" x14ac:dyDescent="0.3">
      <c r="A5727" t="s">
        <v>107</v>
      </c>
      <c r="B5727" t="s">
        <v>107</v>
      </c>
      <c r="C5727" t="s">
        <v>33</v>
      </c>
      <c r="D5727" s="3">
        <v>44991</v>
      </c>
      <c r="E5727" s="1">
        <v>44991</v>
      </c>
      <c r="F5727">
        <v>149</v>
      </c>
      <c r="G5727">
        <v>27</v>
      </c>
      <c r="H5727">
        <v>98</v>
      </c>
      <c r="I5727">
        <v>5</v>
      </c>
      <c r="J5727">
        <v>8</v>
      </c>
      <c r="K5727">
        <v>168</v>
      </c>
      <c r="L5727">
        <v>12</v>
      </c>
      <c r="M5727">
        <v>58</v>
      </c>
      <c r="N5727">
        <v>5</v>
      </c>
    </row>
    <row r="5728" spans="1:14" x14ac:dyDescent="0.3">
      <c r="A5728" t="s">
        <v>129</v>
      </c>
      <c r="B5728" t="s">
        <v>98</v>
      </c>
      <c r="C5728" t="s">
        <v>43</v>
      </c>
      <c r="D5728" s="3" t="s">
        <v>241</v>
      </c>
      <c r="E5728" s="1">
        <v>44949</v>
      </c>
      <c r="F5728">
        <v>44</v>
      </c>
      <c r="G5728">
        <v>96</v>
      </c>
      <c r="H5728">
        <v>92</v>
      </c>
      <c r="I5728">
        <v>46</v>
      </c>
      <c r="J5728">
        <v>1</v>
      </c>
      <c r="K5728">
        <v>135</v>
      </c>
      <c r="L5728">
        <v>36</v>
      </c>
      <c r="M5728">
        <v>51</v>
      </c>
      <c r="N5728">
        <v>12</v>
      </c>
    </row>
    <row r="5729" spans="1:14" x14ac:dyDescent="0.3">
      <c r="A5729" t="s">
        <v>34</v>
      </c>
      <c r="B5729" t="s">
        <v>34</v>
      </c>
      <c r="C5729" t="s">
        <v>35</v>
      </c>
      <c r="D5729" s="3">
        <v>45119</v>
      </c>
      <c r="E5729" s="1">
        <v>45119</v>
      </c>
      <c r="F5729">
        <v>92</v>
      </c>
      <c r="G5729">
        <v>134</v>
      </c>
      <c r="H5729">
        <v>89</v>
      </c>
      <c r="I5729">
        <v>28</v>
      </c>
      <c r="J5729">
        <v>3</v>
      </c>
      <c r="K5729">
        <v>28</v>
      </c>
      <c r="L5729">
        <v>14</v>
      </c>
      <c r="M5729">
        <v>59</v>
      </c>
      <c r="N5729">
        <v>2</v>
      </c>
    </row>
    <row r="5730" spans="1:14" x14ac:dyDescent="0.3">
      <c r="A5730" t="s">
        <v>101</v>
      </c>
      <c r="B5730" t="s">
        <v>101</v>
      </c>
      <c r="C5730" t="s">
        <v>150</v>
      </c>
      <c r="D5730" s="3" t="s">
        <v>165</v>
      </c>
      <c r="E5730" s="1">
        <v>45258</v>
      </c>
      <c r="F5730">
        <v>150</v>
      </c>
      <c r="G5730">
        <v>131</v>
      </c>
      <c r="H5730">
        <v>96</v>
      </c>
      <c r="I5730">
        <v>40</v>
      </c>
      <c r="J5730">
        <v>2</v>
      </c>
      <c r="K5730">
        <v>164</v>
      </c>
      <c r="L5730">
        <v>-6</v>
      </c>
      <c r="M5730">
        <v>36</v>
      </c>
      <c r="N5730">
        <v>14</v>
      </c>
    </row>
    <row r="5731" spans="1:14" x14ac:dyDescent="0.3">
      <c r="A5731" t="s">
        <v>12</v>
      </c>
      <c r="B5731" t="s">
        <v>12</v>
      </c>
      <c r="C5731" t="s">
        <v>13</v>
      </c>
      <c r="D5731" s="3">
        <v>45202</v>
      </c>
      <c r="E5731" s="1">
        <v>45202</v>
      </c>
      <c r="F5731">
        <v>105</v>
      </c>
      <c r="G5731">
        <v>98</v>
      </c>
      <c r="H5731">
        <v>36</v>
      </c>
      <c r="I5731">
        <v>5</v>
      </c>
      <c r="J5731">
        <v>3</v>
      </c>
      <c r="K5731">
        <v>68</v>
      </c>
      <c r="L5731">
        <v>11</v>
      </c>
      <c r="M5731">
        <v>81</v>
      </c>
      <c r="N5731">
        <v>6</v>
      </c>
    </row>
    <row r="5732" spans="1:14" x14ac:dyDescent="0.3">
      <c r="A5732" t="s">
        <v>22</v>
      </c>
      <c r="B5732" t="s">
        <v>22</v>
      </c>
      <c r="C5732" t="s">
        <v>23</v>
      </c>
      <c r="D5732" s="3" t="s">
        <v>201</v>
      </c>
      <c r="E5732" s="1">
        <v>45278</v>
      </c>
      <c r="F5732">
        <v>63</v>
      </c>
      <c r="G5732">
        <v>120</v>
      </c>
      <c r="H5732">
        <v>65</v>
      </c>
      <c r="I5732">
        <v>25</v>
      </c>
      <c r="J5732">
        <v>3</v>
      </c>
      <c r="K5732">
        <v>155</v>
      </c>
      <c r="L5732">
        <v>-4</v>
      </c>
      <c r="M5732">
        <v>90</v>
      </c>
      <c r="N5732">
        <v>13</v>
      </c>
    </row>
    <row r="5733" spans="1:14" x14ac:dyDescent="0.3">
      <c r="A5733" t="s">
        <v>77</v>
      </c>
      <c r="B5733" t="s">
        <v>77</v>
      </c>
      <c r="C5733" t="s">
        <v>25</v>
      </c>
      <c r="D5733" s="3">
        <v>45018</v>
      </c>
      <c r="E5733" s="1">
        <v>45018</v>
      </c>
      <c r="F5733">
        <v>94</v>
      </c>
      <c r="G5733">
        <v>42</v>
      </c>
      <c r="H5733">
        <v>55</v>
      </c>
      <c r="I5733">
        <v>34</v>
      </c>
      <c r="J5733">
        <v>7</v>
      </c>
      <c r="K5733">
        <v>162</v>
      </c>
      <c r="L5733">
        <v>-2</v>
      </c>
      <c r="M5733">
        <v>44</v>
      </c>
      <c r="N5733">
        <v>6</v>
      </c>
    </row>
    <row r="5734" spans="1:14" x14ac:dyDescent="0.3">
      <c r="A5734" t="s">
        <v>20</v>
      </c>
      <c r="B5734" t="s">
        <v>20</v>
      </c>
      <c r="C5734" t="s">
        <v>149</v>
      </c>
      <c r="D5734" s="3" t="s">
        <v>239</v>
      </c>
      <c r="E5734" s="1">
        <v>45091</v>
      </c>
      <c r="F5734">
        <v>115</v>
      </c>
      <c r="G5734">
        <v>106</v>
      </c>
      <c r="H5734">
        <v>67</v>
      </c>
      <c r="I5734">
        <v>30</v>
      </c>
      <c r="J5734">
        <v>5</v>
      </c>
      <c r="K5734">
        <v>63</v>
      </c>
      <c r="L5734">
        <v>5</v>
      </c>
      <c r="M5734">
        <v>98</v>
      </c>
      <c r="N5734">
        <v>11</v>
      </c>
    </row>
    <row r="5735" spans="1:14" x14ac:dyDescent="0.3">
      <c r="A5735" t="s">
        <v>107</v>
      </c>
      <c r="B5735" t="s">
        <v>107</v>
      </c>
      <c r="C5735" t="s">
        <v>33</v>
      </c>
      <c r="D5735" s="3">
        <v>44936</v>
      </c>
      <c r="E5735" s="1">
        <v>44936</v>
      </c>
      <c r="F5735">
        <v>70</v>
      </c>
      <c r="G5735">
        <v>13</v>
      </c>
      <c r="H5735">
        <v>30</v>
      </c>
      <c r="I5735">
        <v>2</v>
      </c>
      <c r="J5735">
        <v>8</v>
      </c>
      <c r="K5735">
        <v>138</v>
      </c>
      <c r="L5735">
        <v>5</v>
      </c>
      <c r="M5735">
        <v>80</v>
      </c>
      <c r="N5735">
        <v>6</v>
      </c>
    </row>
    <row r="5736" spans="1:14" x14ac:dyDescent="0.3">
      <c r="A5736" t="s">
        <v>113</v>
      </c>
      <c r="B5736" t="s">
        <v>113</v>
      </c>
      <c r="C5736" t="s">
        <v>23</v>
      </c>
      <c r="D5736" s="3" t="s">
        <v>261</v>
      </c>
      <c r="E5736" s="1">
        <v>45281</v>
      </c>
      <c r="F5736">
        <v>128</v>
      </c>
      <c r="G5736">
        <v>49</v>
      </c>
      <c r="H5736">
        <v>17</v>
      </c>
      <c r="I5736">
        <v>10</v>
      </c>
      <c r="J5736">
        <v>3</v>
      </c>
      <c r="K5736">
        <v>97</v>
      </c>
      <c r="L5736">
        <v>7</v>
      </c>
      <c r="M5736">
        <v>63</v>
      </c>
      <c r="N5736">
        <v>9</v>
      </c>
    </row>
    <row r="5737" spans="1:14" x14ac:dyDescent="0.3">
      <c r="A5737" t="s">
        <v>116</v>
      </c>
      <c r="B5737" t="s">
        <v>77</v>
      </c>
      <c r="C5737" t="s">
        <v>25</v>
      </c>
      <c r="D5737" s="3" t="s">
        <v>301</v>
      </c>
      <c r="E5737" s="1">
        <v>45256</v>
      </c>
      <c r="F5737">
        <v>19</v>
      </c>
      <c r="G5737">
        <v>119</v>
      </c>
      <c r="H5737">
        <v>35</v>
      </c>
      <c r="I5737">
        <v>22</v>
      </c>
      <c r="J5737">
        <v>6</v>
      </c>
      <c r="K5737">
        <v>122</v>
      </c>
      <c r="L5737">
        <v>16</v>
      </c>
      <c r="M5737">
        <v>17</v>
      </c>
      <c r="N5737">
        <v>16</v>
      </c>
    </row>
    <row r="5738" spans="1:14" x14ac:dyDescent="0.3">
      <c r="A5738" t="s">
        <v>58</v>
      </c>
      <c r="B5738" t="s">
        <v>58</v>
      </c>
      <c r="C5738" t="s">
        <v>27</v>
      </c>
      <c r="D5738" s="3" t="s">
        <v>267</v>
      </c>
      <c r="E5738" s="1">
        <v>45065</v>
      </c>
      <c r="F5738">
        <v>147</v>
      </c>
      <c r="G5738">
        <v>82</v>
      </c>
      <c r="H5738">
        <v>7</v>
      </c>
      <c r="I5738">
        <v>9</v>
      </c>
      <c r="J5738">
        <v>3</v>
      </c>
      <c r="K5738">
        <v>96</v>
      </c>
      <c r="L5738">
        <v>24</v>
      </c>
      <c r="M5738">
        <v>79</v>
      </c>
      <c r="N5738">
        <v>14</v>
      </c>
    </row>
    <row r="5739" spans="1:14" x14ac:dyDescent="0.3">
      <c r="A5739" t="s">
        <v>28</v>
      </c>
      <c r="B5739" t="s">
        <v>28</v>
      </c>
      <c r="C5739" t="s">
        <v>150</v>
      </c>
      <c r="D5739" s="3" t="s">
        <v>155</v>
      </c>
      <c r="E5739" s="1">
        <v>45130</v>
      </c>
      <c r="F5739">
        <v>51</v>
      </c>
      <c r="G5739">
        <v>84</v>
      </c>
      <c r="H5739">
        <v>36</v>
      </c>
      <c r="I5739">
        <v>2</v>
      </c>
      <c r="J5739">
        <v>8</v>
      </c>
      <c r="K5739">
        <v>77</v>
      </c>
      <c r="L5739">
        <v>22</v>
      </c>
      <c r="M5739">
        <v>55</v>
      </c>
      <c r="N5739">
        <v>18</v>
      </c>
    </row>
    <row r="5740" spans="1:14" x14ac:dyDescent="0.3">
      <c r="A5740" t="s">
        <v>28</v>
      </c>
      <c r="B5740" t="s">
        <v>28</v>
      </c>
      <c r="C5740" t="s">
        <v>150</v>
      </c>
      <c r="D5740" s="3">
        <v>45210</v>
      </c>
      <c r="E5740" s="1">
        <v>45210</v>
      </c>
      <c r="F5740">
        <v>102</v>
      </c>
      <c r="G5740">
        <v>112</v>
      </c>
      <c r="H5740">
        <v>9</v>
      </c>
      <c r="I5740">
        <v>34</v>
      </c>
      <c r="J5740">
        <v>8</v>
      </c>
      <c r="K5740">
        <v>177</v>
      </c>
      <c r="L5740">
        <v>30</v>
      </c>
      <c r="M5740">
        <v>43</v>
      </c>
      <c r="N5740">
        <v>15</v>
      </c>
    </row>
    <row r="5741" spans="1:14" x14ac:dyDescent="0.3">
      <c r="A5741" t="s">
        <v>16</v>
      </c>
      <c r="B5741" t="s">
        <v>16</v>
      </c>
      <c r="C5741" t="s">
        <v>17</v>
      </c>
      <c r="D5741" s="3" t="s">
        <v>325</v>
      </c>
      <c r="E5741" s="1">
        <v>44971</v>
      </c>
      <c r="F5741">
        <v>95</v>
      </c>
      <c r="G5741">
        <v>160</v>
      </c>
      <c r="H5741">
        <v>59</v>
      </c>
      <c r="I5741">
        <v>5</v>
      </c>
      <c r="J5741">
        <v>1</v>
      </c>
      <c r="K5741">
        <v>106</v>
      </c>
      <c r="L5741">
        <v>25</v>
      </c>
      <c r="M5741">
        <v>84</v>
      </c>
      <c r="N5741">
        <v>2</v>
      </c>
    </row>
    <row r="5742" spans="1:14" x14ac:dyDescent="0.3">
      <c r="A5742" t="s">
        <v>104</v>
      </c>
      <c r="B5742" t="s">
        <v>104</v>
      </c>
      <c r="C5742" t="s">
        <v>15</v>
      </c>
      <c r="D5742" s="3" t="s">
        <v>156</v>
      </c>
      <c r="E5742" s="1">
        <v>45132</v>
      </c>
      <c r="F5742">
        <v>50</v>
      </c>
      <c r="G5742">
        <v>105</v>
      </c>
      <c r="H5742">
        <v>11</v>
      </c>
      <c r="I5742">
        <v>27</v>
      </c>
      <c r="J5742">
        <v>7</v>
      </c>
      <c r="K5742">
        <v>157</v>
      </c>
      <c r="L5742">
        <v>22</v>
      </c>
      <c r="M5742">
        <v>43</v>
      </c>
      <c r="N5742">
        <v>17</v>
      </c>
    </row>
    <row r="5743" spans="1:14" x14ac:dyDescent="0.3">
      <c r="A5743" t="s">
        <v>101</v>
      </c>
      <c r="B5743" t="s">
        <v>101</v>
      </c>
      <c r="C5743" t="s">
        <v>150</v>
      </c>
      <c r="D5743" s="3">
        <v>45112</v>
      </c>
      <c r="E5743" s="1">
        <v>45112</v>
      </c>
      <c r="F5743">
        <v>15</v>
      </c>
      <c r="G5743">
        <v>67</v>
      </c>
      <c r="H5743">
        <v>34</v>
      </c>
      <c r="I5743">
        <v>12</v>
      </c>
      <c r="J5743">
        <v>2</v>
      </c>
      <c r="K5743">
        <v>75</v>
      </c>
      <c r="L5743">
        <v>19</v>
      </c>
      <c r="M5743">
        <v>97</v>
      </c>
      <c r="N5743">
        <v>20</v>
      </c>
    </row>
    <row r="5744" spans="1:14" x14ac:dyDescent="0.3">
      <c r="A5744" t="s">
        <v>87</v>
      </c>
      <c r="B5744" t="s">
        <v>87</v>
      </c>
      <c r="C5744" t="s">
        <v>48</v>
      </c>
      <c r="D5744" s="3" t="s">
        <v>300</v>
      </c>
      <c r="E5744" s="1">
        <v>45042</v>
      </c>
      <c r="F5744">
        <v>108</v>
      </c>
      <c r="G5744">
        <v>57</v>
      </c>
      <c r="H5744">
        <v>57</v>
      </c>
      <c r="I5744">
        <v>3</v>
      </c>
      <c r="J5744">
        <v>1</v>
      </c>
      <c r="K5744">
        <v>98</v>
      </c>
      <c r="L5744">
        <v>27</v>
      </c>
      <c r="M5744">
        <v>86</v>
      </c>
      <c r="N5744">
        <v>10</v>
      </c>
    </row>
    <row r="5745" spans="1:14" x14ac:dyDescent="0.3">
      <c r="A5745" t="s">
        <v>14</v>
      </c>
      <c r="B5745" t="s">
        <v>14</v>
      </c>
      <c r="C5745" t="s">
        <v>15</v>
      </c>
      <c r="D5745" s="3" t="s">
        <v>241</v>
      </c>
      <c r="E5745" s="1">
        <v>44949</v>
      </c>
      <c r="F5745">
        <v>15</v>
      </c>
      <c r="G5745">
        <v>29</v>
      </c>
      <c r="H5745">
        <v>43</v>
      </c>
      <c r="I5745">
        <v>46</v>
      </c>
      <c r="J5745">
        <v>9</v>
      </c>
      <c r="K5745">
        <v>56</v>
      </c>
      <c r="L5745">
        <v>11</v>
      </c>
      <c r="M5745">
        <v>90</v>
      </c>
      <c r="N5745">
        <v>9</v>
      </c>
    </row>
    <row r="5746" spans="1:14" x14ac:dyDescent="0.3">
      <c r="A5746" t="s">
        <v>41</v>
      </c>
      <c r="B5746" t="s">
        <v>41</v>
      </c>
      <c r="C5746" t="s">
        <v>31</v>
      </c>
      <c r="D5746" s="3">
        <v>44987</v>
      </c>
      <c r="E5746" s="1">
        <v>44987</v>
      </c>
      <c r="F5746">
        <v>21</v>
      </c>
      <c r="G5746">
        <v>169</v>
      </c>
      <c r="H5746">
        <v>98</v>
      </c>
      <c r="I5746">
        <v>21</v>
      </c>
      <c r="J5746">
        <v>10</v>
      </c>
      <c r="K5746">
        <v>89</v>
      </c>
      <c r="L5746">
        <v>30</v>
      </c>
      <c r="M5746">
        <v>70</v>
      </c>
      <c r="N5746">
        <v>9</v>
      </c>
    </row>
    <row r="5747" spans="1:14" x14ac:dyDescent="0.3">
      <c r="A5747" t="s">
        <v>101</v>
      </c>
      <c r="B5747" t="s">
        <v>101</v>
      </c>
      <c r="C5747" t="s">
        <v>150</v>
      </c>
      <c r="D5747" s="3">
        <v>45113</v>
      </c>
      <c r="E5747" s="1">
        <v>45113</v>
      </c>
      <c r="F5747">
        <v>14</v>
      </c>
      <c r="G5747">
        <v>87</v>
      </c>
      <c r="H5747">
        <v>42</v>
      </c>
      <c r="I5747">
        <v>14</v>
      </c>
      <c r="J5747">
        <v>3</v>
      </c>
      <c r="K5747">
        <v>90</v>
      </c>
      <c r="L5747">
        <v>13</v>
      </c>
      <c r="M5747">
        <v>16</v>
      </c>
      <c r="N5747">
        <v>17</v>
      </c>
    </row>
    <row r="5748" spans="1:14" x14ac:dyDescent="0.3">
      <c r="A5748" t="s">
        <v>93</v>
      </c>
      <c r="B5748" t="s">
        <v>93</v>
      </c>
      <c r="C5748" t="s">
        <v>62</v>
      </c>
      <c r="D5748" s="3" t="s">
        <v>217</v>
      </c>
      <c r="E5748" s="1">
        <v>45287</v>
      </c>
      <c r="F5748">
        <v>15</v>
      </c>
      <c r="G5748">
        <v>191</v>
      </c>
      <c r="H5748">
        <v>40</v>
      </c>
      <c r="I5748">
        <v>18</v>
      </c>
      <c r="J5748">
        <v>3</v>
      </c>
      <c r="K5748">
        <v>67</v>
      </c>
      <c r="L5748">
        <v>-10</v>
      </c>
      <c r="M5748">
        <v>61</v>
      </c>
      <c r="N5748">
        <v>5</v>
      </c>
    </row>
    <row r="5749" spans="1:14" x14ac:dyDescent="0.3">
      <c r="A5749" t="s">
        <v>114</v>
      </c>
      <c r="B5749" t="s">
        <v>111</v>
      </c>
      <c r="C5749" t="s">
        <v>35</v>
      </c>
      <c r="D5749" s="3" t="s">
        <v>196</v>
      </c>
      <c r="E5749" s="1">
        <v>45029</v>
      </c>
      <c r="F5749">
        <v>117</v>
      </c>
      <c r="G5749">
        <v>121</v>
      </c>
      <c r="H5749">
        <v>19</v>
      </c>
      <c r="I5749">
        <v>9</v>
      </c>
      <c r="J5749">
        <v>3</v>
      </c>
      <c r="K5749">
        <v>197</v>
      </c>
      <c r="L5749">
        <v>21</v>
      </c>
      <c r="M5749">
        <v>18</v>
      </c>
      <c r="N5749">
        <v>1</v>
      </c>
    </row>
    <row r="5750" spans="1:14" x14ac:dyDescent="0.3">
      <c r="A5750" t="s">
        <v>39</v>
      </c>
      <c r="B5750" t="s">
        <v>39</v>
      </c>
      <c r="C5750" t="s">
        <v>40</v>
      </c>
      <c r="D5750" s="3">
        <v>45020</v>
      </c>
      <c r="E5750" s="1">
        <v>45020</v>
      </c>
      <c r="F5750">
        <v>94</v>
      </c>
      <c r="G5750">
        <v>54</v>
      </c>
      <c r="H5750">
        <v>62</v>
      </c>
      <c r="I5750">
        <v>6</v>
      </c>
      <c r="J5750">
        <v>3</v>
      </c>
      <c r="K5750">
        <v>147</v>
      </c>
      <c r="L5750">
        <v>-4</v>
      </c>
      <c r="M5750">
        <v>26</v>
      </c>
      <c r="N5750">
        <v>12</v>
      </c>
    </row>
    <row r="5751" spans="1:14" x14ac:dyDescent="0.3">
      <c r="A5751" t="s">
        <v>77</v>
      </c>
      <c r="B5751" t="s">
        <v>77</v>
      </c>
      <c r="C5751" t="s">
        <v>25</v>
      </c>
      <c r="D5751" s="3">
        <v>45081</v>
      </c>
      <c r="E5751" s="1">
        <v>45081</v>
      </c>
      <c r="F5751">
        <v>31</v>
      </c>
      <c r="G5751">
        <v>158</v>
      </c>
      <c r="H5751">
        <v>53</v>
      </c>
      <c r="I5751">
        <v>33</v>
      </c>
      <c r="J5751">
        <v>9</v>
      </c>
      <c r="K5751">
        <v>105</v>
      </c>
      <c r="L5751">
        <v>28</v>
      </c>
      <c r="M5751">
        <v>93</v>
      </c>
      <c r="N5751">
        <v>12</v>
      </c>
    </row>
    <row r="5752" spans="1:14" x14ac:dyDescent="0.3">
      <c r="A5752" t="s">
        <v>61</v>
      </c>
      <c r="B5752" t="s">
        <v>61</v>
      </c>
      <c r="C5752" t="s">
        <v>62</v>
      </c>
      <c r="D5752" s="3" t="s">
        <v>163</v>
      </c>
      <c r="E5752" s="1">
        <v>45008</v>
      </c>
      <c r="F5752">
        <v>76</v>
      </c>
      <c r="G5752">
        <v>125</v>
      </c>
      <c r="H5752">
        <v>20</v>
      </c>
      <c r="I5752">
        <v>29</v>
      </c>
      <c r="J5752">
        <v>7</v>
      </c>
      <c r="K5752">
        <v>88</v>
      </c>
      <c r="L5752">
        <v>31</v>
      </c>
      <c r="M5752">
        <v>80</v>
      </c>
      <c r="N5752">
        <v>11</v>
      </c>
    </row>
    <row r="5753" spans="1:14" x14ac:dyDescent="0.3">
      <c r="A5753" t="s">
        <v>102</v>
      </c>
      <c r="B5753" t="s">
        <v>102</v>
      </c>
      <c r="C5753" t="s">
        <v>40</v>
      </c>
      <c r="D5753" s="3">
        <v>45241</v>
      </c>
      <c r="E5753" s="1">
        <v>45241</v>
      </c>
      <c r="F5753">
        <v>107</v>
      </c>
      <c r="G5753">
        <v>56</v>
      </c>
      <c r="H5753">
        <v>78</v>
      </c>
      <c r="I5753">
        <v>16</v>
      </c>
      <c r="J5753">
        <v>8</v>
      </c>
      <c r="K5753">
        <v>170</v>
      </c>
      <c r="L5753">
        <v>29</v>
      </c>
      <c r="M5753">
        <v>24</v>
      </c>
      <c r="N5753">
        <v>3</v>
      </c>
    </row>
    <row r="5754" spans="1:14" x14ac:dyDescent="0.3">
      <c r="A5754" t="s">
        <v>88</v>
      </c>
      <c r="B5754" t="s">
        <v>34</v>
      </c>
      <c r="C5754" t="s">
        <v>35</v>
      </c>
      <c r="D5754" s="3">
        <v>45176</v>
      </c>
      <c r="E5754" s="1">
        <v>45176</v>
      </c>
      <c r="F5754">
        <v>15</v>
      </c>
      <c r="G5754">
        <v>148</v>
      </c>
      <c r="H5754">
        <v>42</v>
      </c>
      <c r="I5754">
        <v>29</v>
      </c>
      <c r="J5754">
        <v>2</v>
      </c>
      <c r="K5754">
        <v>124</v>
      </c>
      <c r="L5754">
        <v>24</v>
      </c>
      <c r="M5754">
        <v>92</v>
      </c>
      <c r="N5754">
        <v>17</v>
      </c>
    </row>
    <row r="5755" spans="1:14" x14ac:dyDescent="0.3">
      <c r="A5755" t="s">
        <v>98</v>
      </c>
      <c r="B5755" t="s">
        <v>98</v>
      </c>
      <c r="C5755" t="s">
        <v>43</v>
      </c>
      <c r="D5755" s="3">
        <v>45204</v>
      </c>
      <c r="E5755" s="1">
        <v>45204</v>
      </c>
      <c r="F5755">
        <v>12</v>
      </c>
      <c r="G5755">
        <v>35</v>
      </c>
      <c r="H5755">
        <v>77</v>
      </c>
      <c r="I5755">
        <v>25</v>
      </c>
      <c r="J5755">
        <v>8</v>
      </c>
      <c r="K5755">
        <v>139</v>
      </c>
      <c r="L5755">
        <v>24</v>
      </c>
      <c r="M5755">
        <v>38</v>
      </c>
      <c r="N5755">
        <v>3</v>
      </c>
    </row>
    <row r="5756" spans="1:14" x14ac:dyDescent="0.3">
      <c r="A5756" t="s">
        <v>124</v>
      </c>
      <c r="B5756" t="s">
        <v>30</v>
      </c>
      <c r="C5756" t="s">
        <v>31</v>
      </c>
      <c r="D5756" s="3" t="s">
        <v>328</v>
      </c>
      <c r="E5756" s="1">
        <v>45252</v>
      </c>
      <c r="F5756">
        <v>39</v>
      </c>
      <c r="G5756">
        <v>67</v>
      </c>
      <c r="H5756">
        <v>50</v>
      </c>
      <c r="I5756">
        <v>47</v>
      </c>
      <c r="J5756">
        <v>2</v>
      </c>
      <c r="K5756">
        <v>174</v>
      </c>
      <c r="L5756">
        <v>-3</v>
      </c>
      <c r="M5756">
        <v>21</v>
      </c>
      <c r="N5756">
        <v>9</v>
      </c>
    </row>
    <row r="5757" spans="1:14" x14ac:dyDescent="0.3">
      <c r="A5757" t="s">
        <v>93</v>
      </c>
      <c r="B5757" t="s">
        <v>93</v>
      </c>
      <c r="C5757" t="s">
        <v>62</v>
      </c>
      <c r="D5757" s="3" t="s">
        <v>286</v>
      </c>
      <c r="E5757" s="1">
        <v>45092</v>
      </c>
      <c r="F5757">
        <v>9</v>
      </c>
      <c r="G5757">
        <v>36</v>
      </c>
      <c r="H5757">
        <v>44</v>
      </c>
      <c r="I5757">
        <v>46</v>
      </c>
      <c r="J5757">
        <v>5</v>
      </c>
      <c r="K5757">
        <v>30</v>
      </c>
      <c r="L5757">
        <v>21</v>
      </c>
      <c r="M5757">
        <v>24</v>
      </c>
      <c r="N5757">
        <v>5</v>
      </c>
    </row>
    <row r="5758" spans="1:14" x14ac:dyDescent="0.3">
      <c r="A5758" t="s">
        <v>24</v>
      </c>
      <c r="B5758" t="s">
        <v>24</v>
      </c>
      <c r="C5758" t="s">
        <v>25</v>
      </c>
      <c r="D5758" s="3" t="s">
        <v>326</v>
      </c>
      <c r="E5758" s="1">
        <v>45190</v>
      </c>
      <c r="F5758">
        <v>117</v>
      </c>
      <c r="G5758">
        <v>72</v>
      </c>
      <c r="H5758">
        <v>40</v>
      </c>
      <c r="I5758">
        <v>11</v>
      </c>
      <c r="J5758">
        <v>0</v>
      </c>
      <c r="K5758">
        <v>164</v>
      </c>
      <c r="L5758">
        <v>23</v>
      </c>
      <c r="M5758">
        <v>97</v>
      </c>
      <c r="N5758">
        <v>9</v>
      </c>
    </row>
    <row r="5759" spans="1:14" x14ac:dyDescent="0.3">
      <c r="A5759" t="s">
        <v>147</v>
      </c>
      <c r="B5759" t="s">
        <v>99</v>
      </c>
      <c r="C5759" t="s">
        <v>13</v>
      </c>
      <c r="D5759" s="3">
        <v>45235</v>
      </c>
      <c r="E5759" s="1">
        <v>45235</v>
      </c>
      <c r="F5759">
        <v>40</v>
      </c>
      <c r="G5759">
        <v>82</v>
      </c>
      <c r="H5759">
        <v>34</v>
      </c>
      <c r="I5759">
        <v>13</v>
      </c>
      <c r="J5759">
        <v>6</v>
      </c>
      <c r="K5759">
        <v>54</v>
      </c>
      <c r="L5759">
        <v>2</v>
      </c>
      <c r="M5759">
        <v>38</v>
      </c>
      <c r="N5759">
        <v>12</v>
      </c>
    </row>
    <row r="5760" spans="1:14" x14ac:dyDescent="0.3">
      <c r="A5760" t="s">
        <v>64</v>
      </c>
      <c r="B5760" t="s">
        <v>64</v>
      </c>
      <c r="C5760" t="s">
        <v>38</v>
      </c>
      <c r="D5760" s="3">
        <v>44959</v>
      </c>
      <c r="E5760" s="1">
        <v>44959</v>
      </c>
      <c r="F5760">
        <v>113</v>
      </c>
      <c r="G5760">
        <v>121</v>
      </c>
      <c r="H5760">
        <v>30</v>
      </c>
      <c r="I5760">
        <v>12</v>
      </c>
      <c r="J5760">
        <v>6</v>
      </c>
      <c r="K5760">
        <v>60</v>
      </c>
      <c r="L5760">
        <v>28</v>
      </c>
      <c r="M5760">
        <v>54</v>
      </c>
      <c r="N5760">
        <v>8</v>
      </c>
    </row>
    <row r="5761" spans="1:14" x14ac:dyDescent="0.3">
      <c r="A5761" t="s">
        <v>99</v>
      </c>
      <c r="B5761" t="s">
        <v>99</v>
      </c>
      <c r="C5761" t="s">
        <v>13</v>
      </c>
      <c r="D5761" s="3">
        <v>44958</v>
      </c>
      <c r="E5761" s="1">
        <v>44958</v>
      </c>
      <c r="F5761">
        <v>60</v>
      </c>
      <c r="G5761">
        <v>12</v>
      </c>
      <c r="H5761">
        <v>65</v>
      </c>
      <c r="I5761">
        <v>3</v>
      </c>
      <c r="J5761">
        <v>6</v>
      </c>
      <c r="K5761">
        <v>166</v>
      </c>
      <c r="L5761">
        <v>38</v>
      </c>
      <c r="M5761">
        <v>53</v>
      </c>
      <c r="N5761">
        <v>13</v>
      </c>
    </row>
    <row r="5762" spans="1:14" x14ac:dyDescent="0.3">
      <c r="A5762" t="s">
        <v>104</v>
      </c>
      <c r="B5762" t="s">
        <v>104</v>
      </c>
      <c r="C5762" t="s">
        <v>15</v>
      </c>
      <c r="D5762" s="3">
        <v>45241</v>
      </c>
      <c r="E5762" s="1">
        <v>45241</v>
      </c>
      <c r="F5762">
        <v>27</v>
      </c>
      <c r="G5762">
        <v>17</v>
      </c>
      <c r="H5762">
        <v>80</v>
      </c>
      <c r="I5762">
        <v>34</v>
      </c>
      <c r="J5762">
        <v>2</v>
      </c>
      <c r="K5762">
        <v>141</v>
      </c>
      <c r="L5762">
        <v>16</v>
      </c>
      <c r="M5762">
        <v>79</v>
      </c>
      <c r="N5762">
        <v>8</v>
      </c>
    </row>
    <row r="5763" spans="1:14" x14ac:dyDescent="0.3">
      <c r="A5763" t="s">
        <v>28</v>
      </c>
      <c r="B5763" t="s">
        <v>28</v>
      </c>
      <c r="C5763" t="s">
        <v>150</v>
      </c>
      <c r="D5763" s="3">
        <v>45171</v>
      </c>
      <c r="E5763" s="1">
        <v>45171</v>
      </c>
      <c r="F5763">
        <v>90</v>
      </c>
      <c r="G5763">
        <v>70</v>
      </c>
      <c r="H5763">
        <v>68</v>
      </c>
      <c r="I5763">
        <v>45</v>
      </c>
      <c r="J5763">
        <v>5</v>
      </c>
      <c r="K5763">
        <v>98</v>
      </c>
      <c r="L5763">
        <v>35</v>
      </c>
      <c r="M5763">
        <v>78</v>
      </c>
      <c r="N5763">
        <v>9</v>
      </c>
    </row>
    <row r="5764" spans="1:14" x14ac:dyDescent="0.3">
      <c r="A5764" t="s">
        <v>118</v>
      </c>
      <c r="B5764" t="s">
        <v>107</v>
      </c>
      <c r="C5764" t="s">
        <v>33</v>
      </c>
      <c r="D5764" s="3">
        <v>45026</v>
      </c>
      <c r="E5764" s="1">
        <v>45026</v>
      </c>
      <c r="F5764">
        <v>57</v>
      </c>
      <c r="G5764">
        <v>87</v>
      </c>
      <c r="H5764">
        <v>58</v>
      </c>
      <c r="I5764">
        <v>34</v>
      </c>
      <c r="J5764">
        <v>1</v>
      </c>
      <c r="K5764">
        <v>121</v>
      </c>
      <c r="L5764">
        <v>22</v>
      </c>
      <c r="M5764">
        <v>68</v>
      </c>
      <c r="N5764">
        <v>12</v>
      </c>
    </row>
    <row r="5765" spans="1:14" x14ac:dyDescent="0.3">
      <c r="A5765" t="s">
        <v>98</v>
      </c>
      <c r="B5765" t="s">
        <v>98</v>
      </c>
      <c r="C5765" t="s">
        <v>43</v>
      </c>
      <c r="D5765" s="3" t="s">
        <v>339</v>
      </c>
      <c r="E5765" s="1">
        <v>44977</v>
      </c>
      <c r="F5765">
        <v>102</v>
      </c>
      <c r="G5765">
        <v>82</v>
      </c>
      <c r="H5765">
        <v>30</v>
      </c>
      <c r="I5765">
        <v>47</v>
      </c>
      <c r="J5765">
        <v>6</v>
      </c>
      <c r="K5765">
        <v>152</v>
      </c>
      <c r="L5765">
        <v>13</v>
      </c>
      <c r="M5765">
        <v>45</v>
      </c>
      <c r="N5765">
        <v>10</v>
      </c>
    </row>
    <row r="5766" spans="1:14" x14ac:dyDescent="0.3">
      <c r="A5766" t="s">
        <v>107</v>
      </c>
      <c r="B5766" t="s">
        <v>107</v>
      </c>
      <c r="C5766" t="s">
        <v>33</v>
      </c>
      <c r="D5766" s="3" t="s">
        <v>249</v>
      </c>
      <c r="E5766" s="1">
        <v>45160</v>
      </c>
      <c r="F5766">
        <v>60</v>
      </c>
      <c r="G5766">
        <v>85</v>
      </c>
      <c r="H5766">
        <v>70</v>
      </c>
      <c r="I5766">
        <v>8</v>
      </c>
      <c r="J5766">
        <v>2</v>
      </c>
      <c r="K5766">
        <v>157</v>
      </c>
      <c r="L5766">
        <v>33</v>
      </c>
      <c r="M5766">
        <v>84</v>
      </c>
      <c r="N5766">
        <v>10</v>
      </c>
    </row>
    <row r="5767" spans="1:14" x14ac:dyDescent="0.3">
      <c r="A5767" t="s">
        <v>82</v>
      </c>
      <c r="B5767" t="s">
        <v>82</v>
      </c>
      <c r="C5767" t="s">
        <v>19</v>
      </c>
      <c r="D5767" s="3" t="s">
        <v>158</v>
      </c>
      <c r="E5767" s="1">
        <v>45064</v>
      </c>
      <c r="F5767">
        <v>110</v>
      </c>
      <c r="G5767">
        <v>67</v>
      </c>
      <c r="H5767">
        <v>34</v>
      </c>
      <c r="I5767">
        <v>5</v>
      </c>
      <c r="J5767">
        <v>3</v>
      </c>
      <c r="K5767">
        <v>137</v>
      </c>
      <c r="L5767">
        <v>30</v>
      </c>
      <c r="M5767">
        <v>44</v>
      </c>
      <c r="N5767">
        <v>1</v>
      </c>
    </row>
    <row r="5768" spans="1:14" x14ac:dyDescent="0.3">
      <c r="A5768" t="s">
        <v>29</v>
      </c>
      <c r="B5768" t="s">
        <v>29</v>
      </c>
      <c r="C5768" t="s">
        <v>151</v>
      </c>
      <c r="D5768" s="3" t="s">
        <v>290</v>
      </c>
      <c r="E5768" s="1">
        <v>45165</v>
      </c>
      <c r="F5768">
        <v>30</v>
      </c>
      <c r="G5768">
        <v>157</v>
      </c>
      <c r="H5768">
        <v>87</v>
      </c>
      <c r="I5768">
        <v>24</v>
      </c>
      <c r="J5768">
        <v>6</v>
      </c>
      <c r="K5768">
        <v>75</v>
      </c>
      <c r="L5768">
        <v>15</v>
      </c>
      <c r="M5768">
        <v>39</v>
      </c>
      <c r="N5768">
        <v>10</v>
      </c>
    </row>
    <row r="5769" spans="1:14" x14ac:dyDescent="0.3">
      <c r="A5769" t="s">
        <v>41</v>
      </c>
      <c r="B5769" t="s">
        <v>41</v>
      </c>
      <c r="C5769" t="s">
        <v>31</v>
      </c>
      <c r="D5769" s="3">
        <v>45053</v>
      </c>
      <c r="E5769" s="1">
        <v>45053</v>
      </c>
      <c r="F5769">
        <v>15</v>
      </c>
      <c r="G5769">
        <v>181</v>
      </c>
      <c r="H5769">
        <v>6</v>
      </c>
      <c r="I5769">
        <v>18</v>
      </c>
      <c r="J5769">
        <v>6</v>
      </c>
      <c r="K5769">
        <v>198</v>
      </c>
      <c r="L5769">
        <v>-5</v>
      </c>
      <c r="M5769">
        <v>19</v>
      </c>
      <c r="N5769">
        <v>14</v>
      </c>
    </row>
    <row r="5770" spans="1:14" x14ac:dyDescent="0.3">
      <c r="A5770" t="s">
        <v>42</v>
      </c>
      <c r="B5770" t="s">
        <v>42</v>
      </c>
      <c r="C5770" t="s">
        <v>43</v>
      </c>
      <c r="D5770" s="3">
        <v>45242</v>
      </c>
      <c r="E5770" s="1">
        <v>45242</v>
      </c>
      <c r="F5770">
        <v>135</v>
      </c>
      <c r="G5770">
        <v>46</v>
      </c>
      <c r="H5770">
        <v>43</v>
      </c>
      <c r="I5770">
        <v>15</v>
      </c>
      <c r="J5770">
        <v>5</v>
      </c>
      <c r="K5770">
        <v>123</v>
      </c>
      <c r="L5770">
        <v>32</v>
      </c>
      <c r="M5770">
        <v>53</v>
      </c>
      <c r="N5770">
        <v>9</v>
      </c>
    </row>
    <row r="5771" spans="1:14" x14ac:dyDescent="0.3">
      <c r="A5771" t="s">
        <v>12</v>
      </c>
      <c r="B5771" t="s">
        <v>12</v>
      </c>
      <c r="C5771" t="s">
        <v>13</v>
      </c>
      <c r="D5771" s="3" t="s">
        <v>224</v>
      </c>
      <c r="E5771" s="1">
        <v>45001</v>
      </c>
      <c r="F5771">
        <v>144</v>
      </c>
      <c r="G5771">
        <v>73</v>
      </c>
      <c r="H5771">
        <v>31</v>
      </c>
      <c r="I5771">
        <v>6</v>
      </c>
      <c r="J5771">
        <v>8</v>
      </c>
      <c r="K5771">
        <v>194</v>
      </c>
      <c r="L5771">
        <v>27</v>
      </c>
      <c r="M5771">
        <v>72</v>
      </c>
      <c r="N5771">
        <v>5</v>
      </c>
    </row>
    <row r="5772" spans="1:14" x14ac:dyDescent="0.3">
      <c r="A5772" t="s">
        <v>32</v>
      </c>
      <c r="B5772" t="s">
        <v>32</v>
      </c>
      <c r="C5772" t="s">
        <v>33</v>
      </c>
      <c r="D5772" s="3">
        <v>45057</v>
      </c>
      <c r="E5772" s="1">
        <v>45057</v>
      </c>
      <c r="F5772">
        <v>40</v>
      </c>
      <c r="G5772">
        <v>172</v>
      </c>
      <c r="H5772">
        <v>30</v>
      </c>
      <c r="I5772">
        <v>34</v>
      </c>
      <c r="J5772">
        <v>5</v>
      </c>
      <c r="K5772">
        <v>148</v>
      </c>
      <c r="L5772">
        <v>-6</v>
      </c>
      <c r="M5772">
        <v>79</v>
      </c>
      <c r="N5772">
        <v>15</v>
      </c>
    </row>
    <row r="5773" spans="1:14" x14ac:dyDescent="0.3">
      <c r="A5773" t="s">
        <v>37</v>
      </c>
      <c r="B5773" t="s">
        <v>37</v>
      </c>
      <c r="C5773" t="s">
        <v>38</v>
      </c>
      <c r="D5773" s="3">
        <v>45272</v>
      </c>
      <c r="E5773" s="1">
        <v>45272</v>
      </c>
      <c r="F5773">
        <v>34</v>
      </c>
      <c r="G5773">
        <v>84</v>
      </c>
      <c r="H5773">
        <v>37</v>
      </c>
      <c r="I5773">
        <v>8</v>
      </c>
      <c r="J5773">
        <v>9</v>
      </c>
      <c r="K5773">
        <v>128</v>
      </c>
      <c r="L5773">
        <v>10</v>
      </c>
      <c r="M5773">
        <v>84</v>
      </c>
      <c r="N5773">
        <v>16</v>
      </c>
    </row>
    <row r="5774" spans="1:14" x14ac:dyDescent="0.3">
      <c r="A5774" t="s">
        <v>34</v>
      </c>
      <c r="B5774" t="s">
        <v>34</v>
      </c>
      <c r="C5774" t="s">
        <v>35</v>
      </c>
      <c r="D5774" s="3">
        <v>45234</v>
      </c>
      <c r="E5774" s="1">
        <v>45234</v>
      </c>
      <c r="F5774">
        <v>43</v>
      </c>
      <c r="G5774">
        <v>34</v>
      </c>
      <c r="H5774">
        <v>47</v>
      </c>
      <c r="I5774">
        <v>48</v>
      </c>
      <c r="J5774">
        <v>2</v>
      </c>
      <c r="K5774">
        <v>113</v>
      </c>
      <c r="L5774">
        <v>10</v>
      </c>
      <c r="M5774">
        <v>21</v>
      </c>
      <c r="N5774">
        <v>6</v>
      </c>
    </row>
    <row r="5775" spans="1:14" x14ac:dyDescent="0.3">
      <c r="A5775" t="s">
        <v>58</v>
      </c>
      <c r="B5775" t="s">
        <v>58</v>
      </c>
      <c r="C5775" t="s">
        <v>27</v>
      </c>
      <c r="D5775" s="3">
        <v>44929</v>
      </c>
      <c r="E5775" s="1">
        <v>44929</v>
      </c>
      <c r="F5775">
        <v>66</v>
      </c>
      <c r="G5775">
        <v>30</v>
      </c>
      <c r="H5775">
        <v>23</v>
      </c>
      <c r="I5775">
        <v>16</v>
      </c>
      <c r="J5775">
        <v>8</v>
      </c>
      <c r="K5775">
        <v>101</v>
      </c>
      <c r="L5775">
        <v>23</v>
      </c>
      <c r="M5775">
        <v>59</v>
      </c>
      <c r="N5775">
        <v>3</v>
      </c>
    </row>
    <row r="5776" spans="1:14" x14ac:dyDescent="0.3">
      <c r="A5776" t="s">
        <v>24</v>
      </c>
      <c r="B5776" t="s">
        <v>24</v>
      </c>
      <c r="C5776" t="s">
        <v>25</v>
      </c>
      <c r="D5776" s="3" t="s">
        <v>173</v>
      </c>
      <c r="E5776" s="1">
        <v>44947</v>
      </c>
      <c r="F5776">
        <v>55</v>
      </c>
      <c r="G5776">
        <v>179</v>
      </c>
      <c r="H5776">
        <v>90</v>
      </c>
      <c r="I5776">
        <v>12</v>
      </c>
      <c r="J5776">
        <v>7</v>
      </c>
      <c r="K5776">
        <v>58</v>
      </c>
      <c r="L5776">
        <v>2</v>
      </c>
      <c r="M5776">
        <v>70</v>
      </c>
      <c r="N5776">
        <v>6</v>
      </c>
    </row>
    <row r="5777" spans="1:14" x14ac:dyDescent="0.3">
      <c r="A5777" t="s">
        <v>41</v>
      </c>
      <c r="B5777" t="s">
        <v>41</v>
      </c>
      <c r="C5777" t="s">
        <v>31</v>
      </c>
      <c r="D5777" s="3" t="s">
        <v>208</v>
      </c>
      <c r="E5777" s="1">
        <v>45275</v>
      </c>
      <c r="F5777">
        <v>96</v>
      </c>
      <c r="G5777">
        <v>129</v>
      </c>
      <c r="H5777">
        <v>48</v>
      </c>
      <c r="I5777">
        <v>33</v>
      </c>
      <c r="J5777">
        <v>2</v>
      </c>
      <c r="K5777">
        <v>193</v>
      </c>
      <c r="L5777">
        <v>28</v>
      </c>
      <c r="M5777">
        <v>37</v>
      </c>
      <c r="N5777">
        <v>1</v>
      </c>
    </row>
    <row r="5778" spans="1:14" x14ac:dyDescent="0.3">
      <c r="A5778" t="s">
        <v>82</v>
      </c>
      <c r="B5778" t="s">
        <v>82</v>
      </c>
      <c r="C5778" t="s">
        <v>19</v>
      </c>
      <c r="D5778" s="3" t="s">
        <v>307</v>
      </c>
      <c r="E5778" s="1">
        <v>44985</v>
      </c>
      <c r="F5778">
        <v>19</v>
      </c>
      <c r="G5778">
        <v>104</v>
      </c>
      <c r="H5778">
        <v>81</v>
      </c>
      <c r="I5778">
        <v>14</v>
      </c>
      <c r="J5778">
        <v>3</v>
      </c>
      <c r="K5778">
        <v>96</v>
      </c>
      <c r="L5778">
        <v>30</v>
      </c>
      <c r="M5778">
        <v>81</v>
      </c>
      <c r="N5778">
        <v>2</v>
      </c>
    </row>
    <row r="5779" spans="1:14" x14ac:dyDescent="0.3">
      <c r="A5779" t="s">
        <v>55</v>
      </c>
      <c r="B5779" t="s">
        <v>55</v>
      </c>
      <c r="C5779" t="s">
        <v>17</v>
      </c>
      <c r="D5779" s="3" t="s">
        <v>302</v>
      </c>
      <c r="E5779" s="1">
        <v>45128</v>
      </c>
      <c r="F5779">
        <v>98</v>
      </c>
      <c r="G5779">
        <v>134</v>
      </c>
      <c r="H5779">
        <v>58</v>
      </c>
      <c r="I5779">
        <v>13</v>
      </c>
      <c r="J5779">
        <v>10</v>
      </c>
      <c r="K5779">
        <v>157</v>
      </c>
      <c r="L5779">
        <v>25</v>
      </c>
      <c r="M5779">
        <v>92</v>
      </c>
      <c r="N5779">
        <v>14</v>
      </c>
    </row>
    <row r="5780" spans="1:14" x14ac:dyDescent="0.3">
      <c r="A5780" t="s">
        <v>94</v>
      </c>
      <c r="B5780" t="s">
        <v>346</v>
      </c>
      <c r="C5780" t="s">
        <v>46</v>
      </c>
      <c r="D5780" s="3" t="s">
        <v>181</v>
      </c>
      <c r="E5780" s="1">
        <v>45188</v>
      </c>
      <c r="F5780">
        <v>86</v>
      </c>
      <c r="G5780">
        <v>82</v>
      </c>
      <c r="H5780">
        <v>45</v>
      </c>
      <c r="I5780">
        <v>21</v>
      </c>
      <c r="J5780">
        <v>1</v>
      </c>
      <c r="K5780">
        <v>157</v>
      </c>
      <c r="L5780">
        <v>33</v>
      </c>
      <c r="M5780">
        <v>17</v>
      </c>
      <c r="N5780">
        <v>15</v>
      </c>
    </row>
    <row r="5781" spans="1:14" x14ac:dyDescent="0.3">
      <c r="A5781" t="s">
        <v>113</v>
      </c>
      <c r="B5781" t="s">
        <v>113</v>
      </c>
      <c r="C5781" t="s">
        <v>23</v>
      </c>
      <c r="D5781" s="3">
        <v>45266</v>
      </c>
      <c r="E5781" s="1">
        <v>45266</v>
      </c>
      <c r="F5781">
        <v>32</v>
      </c>
      <c r="G5781">
        <v>160</v>
      </c>
      <c r="H5781">
        <v>55</v>
      </c>
      <c r="I5781">
        <v>30</v>
      </c>
      <c r="J5781">
        <v>7</v>
      </c>
      <c r="K5781">
        <v>74</v>
      </c>
      <c r="L5781">
        <v>31</v>
      </c>
      <c r="M5781">
        <v>24</v>
      </c>
      <c r="N5781">
        <v>17</v>
      </c>
    </row>
    <row r="5782" spans="1:14" x14ac:dyDescent="0.3">
      <c r="A5782" t="s">
        <v>112</v>
      </c>
      <c r="B5782" t="s">
        <v>102</v>
      </c>
      <c r="C5782" t="s">
        <v>40</v>
      </c>
      <c r="D5782" s="3">
        <v>45082</v>
      </c>
      <c r="E5782" s="1">
        <v>45082</v>
      </c>
      <c r="F5782">
        <v>38</v>
      </c>
      <c r="G5782">
        <v>179</v>
      </c>
      <c r="H5782">
        <v>48</v>
      </c>
      <c r="I5782">
        <v>44</v>
      </c>
      <c r="J5782">
        <v>5</v>
      </c>
      <c r="K5782">
        <v>186</v>
      </c>
      <c r="L5782">
        <v>4</v>
      </c>
      <c r="M5782">
        <v>35</v>
      </c>
      <c r="N5782">
        <v>12</v>
      </c>
    </row>
    <row r="5783" spans="1:14" x14ac:dyDescent="0.3">
      <c r="A5783" t="s">
        <v>61</v>
      </c>
      <c r="B5783" t="s">
        <v>61</v>
      </c>
      <c r="C5783" t="s">
        <v>62</v>
      </c>
      <c r="D5783" s="3">
        <v>45142</v>
      </c>
      <c r="E5783" s="1">
        <v>45142</v>
      </c>
      <c r="F5783">
        <v>49</v>
      </c>
      <c r="G5783">
        <v>15</v>
      </c>
      <c r="H5783">
        <v>26</v>
      </c>
      <c r="I5783">
        <v>14</v>
      </c>
      <c r="J5783">
        <v>3</v>
      </c>
      <c r="K5783">
        <v>110</v>
      </c>
      <c r="L5783">
        <v>4</v>
      </c>
      <c r="M5783">
        <v>49</v>
      </c>
      <c r="N5783">
        <v>12</v>
      </c>
    </row>
    <row r="5784" spans="1:14" x14ac:dyDescent="0.3">
      <c r="A5784" t="s">
        <v>99</v>
      </c>
      <c r="B5784" t="s">
        <v>99</v>
      </c>
      <c r="C5784" t="s">
        <v>13</v>
      </c>
      <c r="D5784" s="3" t="s">
        <v>265</v>
      </c>
      <c r="E5784" s="1">
        <v>44970</v>
      </c>
      <c r="F5784">
        <v>140</v>
      </c>
      <c r="G5784">
        <v>191</v>
      </c>
      <c r="H5784">
        <v>32</v>
      </c>
      <c r="I5784">
        <v>27</v>
      </c>
      <c r="J5784">
        <v>4</v>
      </c>
      <c r="K5784">
        <v>77</v>
      </c>
      <c r="L5784">
        <v>17</v>
      </c>
      <c r="M5784">
        <v>10</v>
      </c>
      <c r="N5784">
        <v>8</v>
      </c>
    </row>
    <row r="5785" spans="1:14" x14ac:dyDescent="0.3">
      <c r="A5785" t="s">
        <v>58</v>
      </c>
      <c r="B5785" t="s">
        <v>58</v>
      </c>
      <c r="C5785" t="s">
        <v>27</v>
      </c>
      <c r="D5785" s="3" t="s">
        <v>223</v>
      </c>
      <c r="E5785" s="1">
        <v>45187</v>
      </c>
      <c r="F5785">
        <v>15</v>
      </c>
      <c r="G5785">
        <v>18</v>
      </c>
      <c r="H5785">
        <v>65</v>
      </c>
      <c r="I5785">
        <v>43</v>
      </c>
      <c r="J5785">
        <v>0</v>
      </c>
      <c r="K5785">
        <v>61</v>
      </c>
      <c r="L5785">
        <v>-1</v>
      </c>
      <c r="M5785">
        <v>90</v>
      </c>
      <c r="N5785">
        <v>10</v>
      </c>
    </row>
    <row r="5786" spans="1:14" x14ac:dyDescent="0.3">
      <c r="A5786" t="s">
        <v>82</v>
      </c>
      <c r="B5786" t="s">
        <v>82</v>
      </c>
      <c r="C5786" t="s">
        <v>19</v>
      </c>
      <c r="D5786" s="3">
        <v>45089</v>
      </c>
      <c r="E5786" s="1">
        <v>45089</v>
      </c>
      <c r="F5786">
        <v>88</v>
      </c>
      <c r="G5786">
        <v>197</v>
      </c>
      <c r="H5786">
        <v>29</v>
      </c>
      <c r="I5786">
        <v>24</v>
      </c>
      <c r="J5786">
        <v>6</v>
      </c>
      <c r="K5786">
        <v>154</v>
      </c>
      <c r="L5786">
        <v>4</v>
      </c>
      <c r="M5786">
        <v>20</v>
      </c>
      <c r="N5786">
        <v>19</v>
      </c>
    </row>
    <row r="5787" spans="1:14" x14ac:dyDescent="0.3">
      <c r="A5787" t="s">
        <v>104</v>
      </c>
      <c r="B5787" t="s">
        <v>104</v>
      </c>
      <c r="C5787" t="s">
        <v>15</v>
      </c>
      <c r="D5787" s="3">
        <v>45083</v>
      </c>
      <c r="E5787" s="1">
        <v>45083</v>
      </c>
      <c r="F5787">
        <v>129</v>
      </c>
      <c r="G5787">
        <v>152</v>
      </c>
      <c r="H5787">
        <v>40</v>
      </c>
      <c r="I5787">
        <v>17</v>
      </c>
      <c r="J5787">
        <v>6</v>
      </c>
      <c r="K5787">
        <v>29</v>
      </c>
      <c r="L5787">
        <v>39</v>
      </c>
      <c r="M5787">
        <v>31</v>
      </c>
      <c r="N5787">
        <v>15</v>
      </c>
    </row>
    <row r="5788" spans="1:14" x14ac:dyDescent="0.3">
      <c r="A5788" t="s">
        <v>29</v>
      </c>
      <c r="B5788" t="s">
        <v>29</v>
      </c>
      <c r="C5788" t="s">
        <v>151</v>
      </c>
      <c r="D5788" s="3" t="s">
        <v>183</v>
      </c>
      <c r="E5788" s="1">
        <v>45010</v>
      </c>
      <c r="F5788">
        <v>35</v>
      </c>
      <c r="G5788">
        <v>149</v>
      </c>
      <c r="H5788">
        <v>27</v>
      </c>
      <c r="I5788">
        <v>15</v>
      </c>
      <c r="J5788">
        <v>10</v>
      </c>
      <c r="K5788">
        <v>167</v>
      </c>
      <c r="L5788">
        <v>-7</v>
      </c>
      <c r="M5788">
        <v>81</v>
      </c>
      <c r="N5788">
        <v>17</v>
      </c>
    </row>
    <row r="5789" spans="1:14" x14ac:dyDescent="0.3">
      <c r="A5789" t="s">
        <v>37</v>
      </c>
      <c r="B5789" t="s">
        <v>37</v>
      </c>
      <c r="C5789" t="s">
        <v>38</v>
      </c>
      <c r="D5789" s="3" t="s">
        <v>267</v>
      </c>
      <c r="E5789" s="1">
        <v>45065</v>
      </c>
      <c r="F5789">
        <v>117</v>
      </c>
      <c r="G5789">
        <v>183</v>
      </c>
      <c r="H5789">
        <v>37</v>
      </c>
      <c r="I5789">
        <v>9</v>
      </c>
      <c r="J5789">
        <v>6</v>
      </c>
      <c r="K5789">
        <v>112</v>
      </c>
      <c r="L5789">
        <v>3</v>
      </c>
      <c r="M5789">
        <v>100</v>
      </c>
      <c r="N5789">
        <v>14</v>
      </c>
    </row>
    <row r="5790" spans="1:14" x14ac:dyDescent="0.3">
      <c r="A5790" t="s">
        <v>39</v>
      </c>
      <c r="B5790" t="s">
        <v>39</v>
      </c>
      <c r="C5790" t="s">
        <v>40</v>
      </c>
      <c r="D5790" s="3">
        <v>44937</v>
      </c>
      <c r="E5790" s="1">
        <v>44937</v>
      </c>
      <c r="F5790">
        <v>74</v>
      </c>
      <c r="G5790">
        <v>12</v>
      </c>
      <c r="H5790">
        <v>55</v>
      </c>
      <c r="I5790">
        <v>1</v>
      </c>
      <c r="J5790">
        <v>8</v>
      </c>
      <c r="K5790">
        <v>21</v>
      </c>
      <c r="L5790">
        <v>4</v>
      </c>
      <c r="M5790">
        <v>39</v>
      </c>
      <c r="N5790">
        <v>5</v>
      </c>
    </row>
    <row r="5791" spans="1:14" x14ac:dyDescent="0.3">
      <c r="A5791" t="s">
        <v>104</v>
      </c>
      <c r="B5791" t="s">
        <v>104</v>
      </c>
      <c r="C5791" t="s">
        <v>15</v>
      </c>
      <c r="D5791" s="3">
        <v>45206</v>
      </c>
      <c r="E5791" s="1">
        <v>45206</v>
      </c>
      <c r="F5791">
        <v>105</v>
      </c>
      <c r="G5791">
        <v>147</v>
      </c>
      <c r="H5791">
        <v>81</v>
      </c>
      <c r="I5791">
        <v>5</v>
      </c>
      <c r="J5791">
        <v>1</v>
      </c>
      <c r="K5791">
        <v>110</v>
      </c>
      <c r="L5791">
        <v>2</v>
      </c>
      <c r="M5791">
        <v>15</v>
      </c>
      <c r="N5791">
        <v>5</v>
      </c>
    </row>
    <row r="5792" spans="1:14" x14ac:dyDescent="0.3">
      <c r="A5792" t="s">
        <v>113</v>
      </c>
      <c r="B5792" t="s">
        <v>113</v>
      </c>
      <c r="C5792" t="s">
        <v>23</v>
      </c>
      <c r="D5792" s="3" t="s">
        <v>340</v>
      </c>
      <c r="E5792" s="1">
        <v>45282</v>
      </c>
      <c r="F5792">
        <v>145</v>
      </c>
      <c r="G5792">
        <v>33</v>
      </c>
      <c r="H5792">
        <v>28</v>
      </c>
      <c r="I5792">
        <v>21</v>
      </c>
      <c r="J5792">
        <v>9</v>
      </c>
      <c r="K5792">
        <v>169</v>
      </c>
      <c r="L5792">
        <v>6</v>
      </c>
      <c r="M5792">
        <v>60</v>
      </c>
      <c r="N5792">
        <v>2</v>
      </c>
    </row>
    <row r="5793" spans="1:14" x14ac:dyDescent="0.3">
      <c r="A5793" t="s">
        <v>77</v>
      </c>
      <c r="B5793" t="s">
        <v>77</v>
      </c>
      <c r="C5793" t="s">
        <v>25</v>
      </c>
      <c r="D5793" s="3" t="s">
        <v>307</v>
      </c>
      <c r="E5793" s="1">
        <v>44985</v>
      </c>
      <c r="F5793">
        <v>11</v>
      </c>
      <c r="G5793">
        <v>47</v>
      </c>
      <c r="H5793">
        <v>88</v>
      </c>
      <c r="I5793">
        <v>10</v>
      </c>
      <c r="J5793">
        <v>2</v>
      </c>
      <c r="K5793">
        <v>94</v>
      </c>
      <c r="L5793">
        <v>6</v>
      </c>
      <c r="M5793">
        <v>82</v>
      </c>
      <c r="N5793">
        <v>2</v>
      </c>
    </row>
    <row r="5794" spans="1:14" x14ac:dyDescent="0.3">
      <c r="A5794" t="s">
        <v>99</v>
      </c>
      <c r="B5794" t="s">
        <v>99</v>
      </c>
      <c r="C5794" t="s">
        <v>13</v>
      </c>
      <c r="D5794" s="3" t="s">
        <v>155</v>
      </c>
      <c r="E5794" s="1">
        <v>45130</v>
      </c>
      <c r="F5794">
        <v>106</v>
      </c>
      <c r="G5794">
        <v>60</v>
      </c>
      <c r="H5794">
        <v>100</v>
      </c>
      <c r="I5794">
        <v>31</v>
      </c>
      <c r="J5794">
        <v>6</v>
      </c>
      <c r="K5794">
        <v>90</v>
      </c>
      <c r="L5794">
        <v>-1</v>
      </c>
      <c r="M5794">
        <v>63</v>
      </c>
      <c r="N5794">
        <v>3</v>
      </c>
    </row>
    <row r="5795" spans="1:14" x14ac:dyDescent="0.3">
      <c r="A5795" t="s">
        <v>99</v>
      </c>
      <c r="B5795" t="s">
        <v>99</v>
      </c>
      <c r="C5795" t="s">
        <v>13</v>
      </c>
      <c r="D5795" s="3" t="s">
        <v>156</v>
      </c>
      <c r="E5795" s="1">
        <v>45132</v>
      </c>
      <c r="F5795">
        <v>119</v>
      </c>
      <c r="G5795">
        <v>149</v>
      </c>
      <c r="H5795">
        <v>38</v>
      </c>
      <c r="I5795">
        <v>21</v>
      </c>
      <c r="J5795">
        <v>2</v>
      </c>
      <c r="K5795">
        <v>97</v>
      </c>
      <c r="L5795">
        <v>-3</v>
      </c>
      <c r="M5795">
        <v>89</v>
      </c>
      <c r="N5795">
        <v>9</v>
      </c>
    </row>
    <row r="5796" spans="1:14" x14ac:dyDescent="0.3">
      <c r="A5796" t="s">
        <v>94</v>
      </c>
      <c r="B5796" t="s">
        <v>346</v>
      </c>
      <c r="C5796" t="s">
        <v>46</v>
      </c>
      <c r="D5796" s="3" t="s">
        <v>278</v>
      </c>
      <c r="E5796" s="1">
        <v>45061</v>
      </c>
      <c r="F5796">
        <v>121</v>
      </c>
      <c r="G5796">
        <v>58</v>
      </c>
      <c r="H5796">
        <v>26</v>
      </c>
      <c r="I5796">
        <v>26</v>
      </c>
      <c r="J5796">
        <v>6</v>
      </c>
      <c r="K5796">
        <v>181</v>
      </c>
      <c r="L5796">
        <v>30</v>
      </c>
      <c r="M5796">
        <v>47</v>
      </c>
      <c r="N5796">
        <v>3</v>
      </c>
    </row>
    <row r="5797" spans="1:14" x14ac:dyDescent="0.3">
      <c r="A5797" t="s">
        <v>55</v>
      </c>
      <c r="B5797" t="s">
        <v>55</v>
      </c>
      <c r="C5797" t="s">
        <v>17</v>
      </c>
      <c r="D5797" s="3" t="s">
        <v>337</v>
      </c>
      <c r="E5797" s="1">
        <v>45074</v>
      </c>
      <c r="F5797">
        <v>83</v>
      </c>
      <c r="G5797">
        <v>59</v>
      </c>
      <c r="H5797">
        <v>48</v>
      </c>
      <c r="I5797">
        <v>30</v>
      </c>
      <c r="J5797">
        <v>1</v>
      </c>
      <c r="K5797">
        <v>157</v>
      </c>
      <c r="L5797">
        <v>19</v>
      </c>
      <c r="M5797">
        <v>44</v>
      </c>
      <c r="N5797">
        <v>13</v>
      </c>
    </row>
    <row r="5798" spans="1:14" x14ac:dyDescent="0.3">
      <c r="A5798" t="s">
        <v>22</v>
      </c>
      <c r="B5798" t="s">
        <v>22</v>
      </c>
      <c r="C5798" t="s">
        <v>23</v>
      </c>
      <c r="D5798" s="3">
        <v>45083</v>
      </c>
      <c r="E5798" s="1">
        <v>45083</v>
      </c>
      <c r="F5798">
        <v>51</v>
      </c>
      <c r="G5798">
        <v>35</v>
      </c>
      <c r="H5798">
        <v>94</v>
      </c>
      <c r="I5798">
        <v>18</v>
      </c>
      <c r="J5798">
        <v>6</v>
      </c>
      <c r="K5798">
        <v>18</v>
      </c>
      <c r="L5798">
        <v>1</v>
      </c>
      <c r="M5798">
        <v>42</v>
      </c>
      <c r="N5798">
        <v>5</v>
      </c>
    </row>
    <row r="5799" spans="1:14" x14ac:dyDescent="0.3">
      <c r="A5799" t="s">
        <v>77</v>
      </c>
      <c r="B5799" t="s">
        <v>77</v>
      </c>
      <c r="C5799" t="s">
        <v>25</v>
      </c>
      <c r="D5799" s="3" t="s">
        <v>165</v>
      </c>
      <c r="E5799" s="1">
        <v>45258</v>
      </c>
      <c r="F5799">
        <v>15</v>
      </c>
      <c r="G5799">
        <v>199</v>
      </c>
      <c r="H5799">
        <v>12</v>
      </c>
      <c r="I5799">
        <v>41</v>
      </c>
      <c r="J5799">
        <v>7</v>
      </c>
      <c r="K5799">
        <v>157</v>
      </c>
      <c r="L5799">
        <v>37</v>
      </c>
      <c r="M5799">
        <v>44</v>
      </c>
      <c r="N5799">
        <v>13</v>
      </c>
    </row>
    <row r="5800" spans="1:14" x14ac:dyDescent="0.3">
      <c r="A5800" t="s">
        <v>107</v>
      </c>
      <c r="B5800" t="s">
        <v>107</v>
      </c>
      <c r="C5800" t="s">
        <v>33</v>
      </c>
      <c r="D5800" s="3">
        <v>45239</v>
      </c>
      <c r="E5800" s="1">
        <v>45239</v>
      </c>
      <c r="F5800">
        <v>44</v>
      </c>
      <c r="G5800">
        <v>112</v>
      </c>
      <c r="H5800">
        <v>24</v>
      </c>
      <c r="I5800">
        <v>10</v>
      </c>
      <c r="J5800">
        <v>6</v>
      </c>
      <c r="K5800">
        <v>157</v>
      </c>
      <c r="L5800">
        <v>-3</v>
      </c>
      <c r="M5800">
        <v>36</v>
      </c>
      <c r="N5800">
        <v>4</v>
      </c>
    </row>
    <row r="5801" spans="1:14" x14ac:dyDescent="0.3">
      <c r="A5801" t="s">
        <v>87</v>
      </c>
      <c r="B5801" t="s">
        <v>87</v>
      </c>
      <c r="C5801" t="s">
        <v>48</v>
      </c>
      <c r="D5801" s="3" t="s">
        <v>289</v>
      </c>
      <c r="E5801" s="1">
        <v>45002</v>
      </c>
      <c r="F5801">
        <v>103</v>
      </c>
      <c r="G5801">
        <v>33</v>
      </c>
      <c r="H5801">
        <v>6</v>
      </c>
      <c r="I5801">
        <v>28</v>
      </c>
      <c r="J5801">
        <v>6</v>
      </c>
      <c r="K5801">
        <v>54</v>
      </c>
      <c r="L5801">
        <v>24</v>
      </c>
      <c r="M5801">
        <v>55</v>
      </c>
      <c r="N5801">
        <v>16</v>
      </c>
    </row>
    <row r="5802" spans="1:14" x14ac:dyDescent="0.3">
      <c r="A5802" t="s">
        <v>93</v>
      </c>
      <c r="B5802" t="s">
        <v>93</v>
      </c>
      <c r="C5802" t="s">
        <v>62</v>
      </c>
      <c r="D5802" s="3" t="s">
        <v>292</v>
      </c>
      <c r="E5802" s="1">
        <v>45121</v>
      </c>
      <c r="F5802">
        <v>73</v>
      </c>
      <c r="G5802">
        <v>61</v>
      </c>
      <c r="H5802">
        <v>19</v>
      </c>
      <c r="I5802">
        <v>38</v>
      </c>
      <c r="J5802">
        <v>6</v>
      </c>
      <c r="K5802">
        <v>185</v>
      </c>
      <c r="L5802">
        <v>-7</v>
      </c>
      <c r="M5802">
        <v>50</v>
      </c>
      <c r="N5802">
        <v>5</v>
      </c>
    </row>
    <row r="5803" spans="1:14" x14ac:dyDescent="0.3">
      <c r="A5803" t="s">
        <v>109</v>
      </c>
      <c r="B5803" t="s">
        <v>109</v>
      </c>
      <c r="C5803" t="s">
        <v>149</v>
      </c>
      <c r="D5803" s="3" t="s">
        <v>163</v>
      </c>
      <c r="E5803" s="1">
        <v>45008</v>
      </c>
      <c r="F5803">
        <v>15</v>
      </c>
      <c r="G5803">
        <v>174</v>
      </c>
      <c r="H5803">
        <v>32</v>
      </c>
      <c r="I5803">
        <v>8</v>
      </c>
      <c r="J5803">
        <v>1</v>
      </c>
      <c r="K5803">
        <v>68</v>
      </c>
      <c r="L5803">
        <v>7</v>
      </c>
      <c r="M5803">
        <v>58</v>
      </c>
      <c r="N5803">
        <v>10</v>
      </c>
    </row>
    <row r="5804" spans="1:14" x14ac:dyDescent="0.3">
      <c r="A5804" t="s">
        <v>109</v>
      </c>
      <c r="B5804" t="s">
        <v>109</v>
      </c>
      <c r="C5804" t="s">
        <v>149</v>
      </c>
      <c r="D5804" s="3">
        <v>45270</v>
      </c>
      <c r="E5804" s="1">
        <v>45270</v>
      </c>
      <c r="F5804">
        <v>94</v>
      </c>
      <c r="G5804">
        <v>95</v>
      </c>
      <c r="H5804">
        <v>83</v>
      </c>
      <c r="I5804">
        <v>19</v>
      </c>
      <c r="J5804">
        <v>0</v>
      </c>
      <c r="K5804">
        <v>157</v>
      </c>
      <c r="L5804">
        <v>6</v>
      </c>
      <c r="M5804">
        <v>16</v>
      </c>
      <c r="N5804">
        <v>13</v>
      </c>
    </row>
    <row r="5805" spans="1:14" x14ac:dyDescent="0.3">
      <c r="A5805" t="s">
        <v>28</v>
      </c>
      <c r="B5805" t="s">
        <v>28</v>
      </c>
      <c r="C5805" t="s">
        <v>150</v>
      </c>
      <c r="D5805" s="3">
        <v>45108</v>
      </c>
      <c r="E5805" s="1">
        <v>45108</v>
      </c>
      <c r="F5805">
        <v>124</v>
      </c>
      <c r="G5805">
        <v>11</v>
      </c>
      <c r="H5805">
        <v>94</v>
      </c>
      <c r="I5805">
        <v>39</v>
      </c>
      <c r="J5805">
        <v>1</v>
      </c>
      <c r="K5805">
        <v>184</v>
      </c>
      <c r="L5805">
        <v>12</v>
      </c>
      <c r="M5805">
        <v>80</v>
      </c>
      <c r="N5805">
        <v>5</v>
      </c>
    </row>
    <row r="5806" spans="1:14" x14ac:dyDescent="0.3">
      <c r="A5806" t="s">
        <v>24</v>
      </c>
      <c r="B5806" t="s">
        <v>24</v>
      </c>
      <c r="C5806" t="s">
        <v>25</v>
      </c>
      <c r="D5806" s="3" t="s">
        <v>333</v>
      </c>
      <c r="E5806" s="1">
        <v>45248</v>
      </c>
      <c r="F5806">
        <v>110</v>
      </c>
      <c r="G5806">
        <v>60</v>
      </c>
      <c r="H5806">
        <v>30</v>
      </c>
      <c r="I5806">
        <v>29</v>
      </c>
      <c r="J5806">
        <v>2</v>
      </c>
      <c r="K5806">
        <v>17</v>
      </c>
      <c r="L5806">
        <v>32</v>
      </c>
      <c r="M5806">
        <v>21</v>
      </c>
      <c r="N5806">
        <v>6</v>
      </c>
    </row>
    <row r="5807" spans="1:14" x14ac:dyDescent="0.3">
      <c r="A5807" t="s">
        <v>16</v>
      </c>
      <c r="B5807" t="s">
        <v>16</v>
      </c>
      <c r="C5807" t="s">
        <v>17</v>
      </c>
      <c r="D5807" s="3" t="s">
        <v>297</v>
      </c>
      <c r="E5807" s="1">
        <v>45183</v>
      </c>
      <c r="F5807">
        <v>67</v>
      </c>
      <c r="G5807">
        <v>34</v>
      </c>
      <c r="H5807">
        <v>15</v>
      </c>
      <c r="I5807">
        <v>28</v>
      </c>
      <c r="J5807">
        <v>7</v>
      </c>
      <c r="K5807">
        <v>130</v>
      </c>
      <c r="L5807">
        <v>21</v>
      </c>
      <c r="M5807">
        <v>71</v>
      </c>
      <c r="N5807">
        <v>9</v>
      </c>
    </row>
    <row r="5808" spans="1:14" x14ac:dyDescent="0.3">
      <c r="A5808" t="s">
        <v>45</v>
      </c>
      <c r="B5808" t="s">
        <v>345</v>
      </c>
      <c r="C5808" t="s">
        <v>46</v>
      </c>
      <c r="D5808" s="3">
        <v>45150</v>
      </c>
      <c r="E5808" s="1">
        <v>45150</v>
      </c>
      <c r="F5808">
        <v>12</v>
      </c>
      <c r="G5808">
        <v>97</v>
      </c>
      <c r="H5808">
        <v>7</v>
      </c>
      <c r="I5808">
        <v>34</v>
      </c>
      <c r="J5808">
        <v>3</v>
      </c>
      <c r="K5808">
        <v>22</v>
      </c>
      <c r="L5808">
        <v>5</v>
      </c>
      <c r="M5808">
        <v>47</v>
      </c>
      <c r="N5808">
        <v>18</v>
      </c>
    </row>
    <row r="5809" spans="1:14" x14ac:dyDescent="0.3">
      <c r="A5809" t="s">
        <v>34</v>
      </c>
      <c r="B5809" t="s">
        <v>34</v>
      </c>
      <c r="C5809" t="s">
        <v>35</v>
      </c>
      <c r="D5809" s="3" t="s">
        <v>318</v>
      </c>
      <c r="E5809" s="1">
        <v>45255</v>
      </c>
      <c r="F5809">
        <v>15</v>
      </c>
      <c r="G5809">
        <v>118</v>
      </c>
      <c r="H5809">
        <v>49</v>
      </c>
      <c r="I5809">
        <v>29</v>
      </c>
      <c r="J5809">
        <v>5</v>
      </c>
      <c r="K5809">
        <v>96</v>
      </c>
      <c r="L5809">
        <v>4</v>
      </c>
      <c r="M5809">
        <v>82</v>
      </c>
      <c r="N5809">
        <v>11</v>
      </c>
    </row>
    <row r="5810" spans="1:14" x14ac:dyDescent="0.3">
      <c r="A5810" t="s">
        <v>86</v>
      </c>
      <c r="B5810" t="s">
        <v>12</v>
      </c>
      <c r="C5810" t="s">
        <v>13</v>
      </c>
      <c r="D5810" s="3" t="s">
        <v>179</v>
      </c>
      <c r="E5810" s="1">
        <v>45276</v>
      </c>
      <c r="F5810">
        <v>87</v>
      </c>
      <c r="G5810">
        <v>112</v>
      </c>
      <c r="H5810">
        <v>30</v>
      </c>
      <c r="I5810">
        <v>11</v>
      </c>
      <c r="J5810">
        <v>8</v>
      </c>
      <c r="K5810">
        <v>37</v>
      </c>
      <c r="L5810">
        <v>30</v>
      </c>
      <c r="M5810">
        <v>71</v>
      </c>
      <c r="N5810">
        <v>5</v>
      </c>
    </row>
    <row r="5811" spans="1:14" x14ac:dyDescent="0.3">
      <c r="A5811" t="s">
        <v>14</v>
      </c>
      <c r="B5811" t="s">
        <v>14</v>
      </c>
      <c r="C5811" t="s">
        <v>15</v>
      </c>
      <c r="D5811" s="3">
        <v>45150</v>
      </c>
      <c r="E5811" s="1">
        <v>45150</v>
      </c>
      <c r="F5811">
        <v>14</v>
      </c>
      <c r="G5811">
        <v>60</v>
      </c>
      <c r="H5811">
        <v>78</v>
      </c>
      <c r="I5811">
        <v>42</v>
      </c>
      <c r="J5811">
        <v>1</v>
      </c>
      <c r="K5811">
        <v>181</v>
      </c>
      <c r="L5811">
        <v>13</v>
      </c>
      <c r="M5811">
        <v>85</v>
      </c>
      <c r="N5811">
        <v>8</v>
      </c>
    </row>
    <row r="5812" spans="1:14" x14ac:dyDescent="0.3">
      <c r="A5812" t="s">
        <v>131</v>
      </c>
      <c r="B5812" t="s">
        <v>104</v>
      </c>
      <c r="C5812" t="s">
        <v>15</v>
      </c>
      <c r="D5812" s="3" t="s">
        <v>290</v>
      </c>
      <c r="E5812" s="1">
        <v>45165</v>
      </c>
      <c r="F5812">
        <v>143</v>
      </c>
      <c r="G5812">
        <v>68</v>
      </c>
      <c r="H5812">
        <v>65</v>
      </c>
      <c r="I5812">
        <v>11</v>
      </c>
      <c r="J5812">
        <v>1</v>
      </c>
      <c r="K5812">
        <v>143</v>
      </c>
      <c r="L5812">
        <v>11</v>
      </c>
      <c r="M5812">
        <v>52</v>
      </c>
      <c r="N5812">
        <v>13</v>
      </c>
    </row>
    <row r="5813" spans="1:14" x14ac:dyDescent="0.3">
      <c r="A5813" t="s">
        <v>98</v>
      </c>
      <c r="B5813" t="s">
        <v>98</v>
      </c>
      <c r="C5813" t="s">
        <v>43</v>
      </c>
      <c r="D5813" s="3" t="s">
        <v>305</v>
      </c>
      <c r="E5813" s="1">
        <v>45127</v>
      </c>
      <c r="F5813">
        <v>9</v>
      </c>
      <c r="G5813">
        <v>191</v>
      </c>
      <c r="H5813">
        <v>13</v>
      </c>
      <c r="I5813">
        <v>40</v>
      </c>
      <c r="J5813">
        <v>2</v>
      </c>
      <c r="K5813">
        <v>63</v>
      </c>
      <c r="L5813">
        <v>9</v>
      </c>
      <c r="M5813">
        <v>30</v>
      </c>
      <c r="N5813">
        <v>8</v>
      </c>
    </row>
    <row r="5814" spans="1:14" x14ac:dyDescent="0.3">
      <c r="A5814" t="s">
        <v>51</v>
      </c>
      <c r="B5814" t="s">
        <v>51</v>
      </c>
      <c r="C5814" t="s">
        <v>48</v>
      </c>
      <c r="D5814" s="3" t="s">
        <v>160</v>
      </c>
      <c r="E5814" s="1">
        <v>45245</v>
      </c>
      <c r="F5814">
        <v>39</v>
      </c>
      <c r="G5814">
        <v>119</v>
      </c>
      <c r="H5814">
        <v>99</v>
      </c>
      <c r="I5814">
        <v>39</v>
      </c>
      <c r="J5814">
        <v>6</v>
      </c>
      <c r="K5814">
        <v>116</v>
      </c>
      <c r="L5814">
        <v>38</v>
      </c>
      <c r="M5814">
        <v>88</v>
      </c>
      <c r="N5814">
        <v>7</v>
      </c>
    </row>
    <row r="5815" spans="1:14" x14ac:dyDescent="0.3">
      <c r="A5815" t="s">
        <v>24</v>
      </c>
      <c r="B5815" t="s">
        <v>24</v>
      </c>
      <c r="C5815" t="s">
        <v>25</v>
      </c>
      <c r="D5815" s="3">
        <v>45047</v>
      </c>
      <c r="E5815" s="1">
        <v>45047</v>
      </c>
      <c r="F5815">
        <v>13</v>
      </c>
      <c r="G5815">
        <v>119</v>
      </c>
      <c r="H5815">
        <v>22</v>
      </c>
      <c r="I5815">
        <v>9</v>
      </c>
      <c r="J5815">
        <v>5</v>
      </c>
      <c r="K5815">
        <v>147</v>
      </c>
      <c r="L5815">
        <v>2</v>
      </c>
      <c r="M5815">
        <v>84</v>
      </c>
      <c r="N5815">
        <v>17</v>
      </c>
    </row>
    <row r="5816" spans="1:14" x14ac:dyDescent="0.3">
      <c r="A5816" t="s">
        <v>77</v>
      </c>
      <c r="B5816" t="s">
        <v>77</v>
      </c>
      <c r="C5816" t="s">
        <v>25</v>
      </c>
      <c r="D5816" s="3" t="s">
        <v>236</v>
      </c>
      <c r="E5816" s="1">
        <v>45162</v>
      </c>
      <c r="F5816">
        <v>44</v>
      </c>
      <c r="G5816">
        <v>89</v>
      </c>
      <c r="H5816">
        <v>80</v>
      </c>
      <c r="I5816">
        <v>17</v>
      </c>
      <c r="J5816">
        <v>6</v>
      </c>
      <c r="K5816">
        <v>55</v>
      </c>
      <c r="L5816">
        <v>9</v>
      </c>
      <c r="M5816">
        <v>21</v>
      </c>
      <c r="N5816">
        <v>17</v>
      </c>
    </row>
    <row r="5817" spans="1:14" x14ac:dyDescent="0.3">
      <c r="A5817" t="s">
        <v>44</v>
      </c>
      <c r="B5817" t="s">
        <v>44</v>
      </c>
      <c r="C5817" t="s">
        <v>150</v>
      </c>
      <c r="D5817" s="3" t="s">
        <v>251</v>
      </c>
      <c r="E5817" s="1">
        <v>44952</v>
      </c>
      <c r="F5817">
        <v>15</v>
      </c>
      <c r="G5817">
        <v>169</v>
      </c>
      <c r="H5817">
        <v>69</v>
      </c>
      <c r="I5817">
        <v>27</v>
      </c>
      <c r="J5817">
        <v>5</v>
      </c>
      <c r="K5817">
        <v>172</v>
      </c>
      <c r="L5817">
        <v>15</v>
      </c>
      <c r="M5817">
        <v>61</v>
      </c>
      <c r="N5817">
        <v>2</v>
      </c>
    </row>
    <row r="5818" spans="1:14" x14ac:dyDescent="0.3">
      <c r="A5818" t="s">
        <v>111</v>
      </c>
      <c r="B5818" t="s">
        <v>111</v>
      </c>
      <c r="C5818" t="s">
        <v>35</v>
      </c>
      <c r="D5818" s="3" t="s">
        <v>222</v>
      </c>
      <c r="E5818" s="1">
        <v>45156</v>
      </c>
      <c r="F5818">
        <v>84</v>
      </c>
      <c r="G5818">
        <v>133</v>
      </c>
      <c r="H5818">
        <v>32</v>
      </c>
      <c r="I5818">
        <v>14</v>
      </c>
      <c r="J5818">
        <v>4</v>
      </c>
      <c r="K5818">
        <v>187</v>
      </c>
      <c r="L5818">
        <v>37</v>
      </c>
      <c r="M5818">
        <v>93</v>
      </c>
      <c r="N5818">
        <v>17</v>
      </c>
    </row>
    <row r="5819" spans="1:14" x14ac:dyDescent="0.3">
      <c r="A5819" t="s">
        <v>138</v>
      </c>
      <c r="B5819" t="s">
        <v>109</v>
      </c>
      <c r="C5819" t="s">
        <v>149</v>
      </c>
      <c r="D5819" s="3" t="s">
        <v>320</v>
      </c>
      <c r="E5819" s="1">
        <v>45004</v>
      </c>
      <c r="F5819">
        <v>150</v>
      </c>
      <c r="G5819">
        <v>157</v>
      </c>
      <c r="H5819">
        <v>38</v>
      </c>
      <c r="I5819">
        <v>2</v>
      </c>
      <c r="J5819">
        <v>1</v>
      </c>
      <c r="K5819">
        <v>125</v>
      </c>
      <c r="L5819">
        <v>1</v>
      </c>
      <c r="M5819">
        <v>23</v>
      </c>
      <c r="N5819">
        <v>14</v>
      </c>
    </row>
    <row r="5820" spans="1:14" x14ac:dyDescent="0.3">
      <c r="A5820" t="s">
        <v>99</v>
      </c>
      <c r="B5820" t="s">
        <v>99</v>
      </c>
      <c r="C5820" t="s">
        <v>13</v>
      </c>
      <c r="D5820" s="3" t="s">
        <v>157</v>
      </c>
      <c r="E5820" s="1">
        <v>45040</v>
      </c>
      <c r="F5820">
        <v>111</v>
      </c>
      <c r="G5820">
        <v>77</v>
      </c>
      <c r="H5820">
        <v>23</v>
      </c>
      <c r="I5820">
        <v>7</v>
      </c>
      <c r="J5820">
        <v>1</v>
      </c>
      <c r="K5820">
        <v>82</v>
      </c>
      <c r="L5820">
        <v>-6</v>
      </c>
      <c r="M5820">
        <v>18</v>
      </c>
      <c r="N5820">
        <v>6</v>
      </c>
    </row>
    <row r="5821" spans="1:14" x14ac:dyDescent="0.3">
      <c r="A5821" t="s">
        <v>39</v>
      </c>
      <c r="B5821" t="s">
        <v>39</v>
      </c>
      <c r="C5821" t="s">
        <v>40</v>
      </c>
      <c r="D5821" s="3">
        <v>45056</v>
      </c>
      <c r="E5821" s="1">
        <v>45056</v>
      </c>
      <c r="F5821">
        <v>32</v>
      </c>
      <c r="G5821">
        <v>40</v>
      </c>
      <c r="H5821">
        <v>84</v>
      </c>
      <c r="I5821">
        <v>17</v>
      </c>
      <c r="J5821">
        <v>1</v>
      </c>
      <c r="K5821">
        <v>143</v>
      </c>
      <c r="L5821">
        <v>16</v>
      </c>
      <c r="M5821">
        <v>92</v>
      </c>
      <c r="N5821">
        <v>13</v>
      </c>
    </row>
    <row r="5822" spans="1:14" x14ac:dyDescent="0.3">
      <c r="A5822" t="s">
        <v>61</v>
      </c>
      <c r="B5822" t="s">
        <v>61</v>
      </c>
      <c r="C5822" t="s">
        <v>62</v>
      </c>
      <c r="D5822" s="3" t="s">
        <v>249</v>
      </c>
      <c r="E5822" s="1">
        <v>45160</v>
      </c>
      <c r="F5822">
        <v>118</v>
      </c>
      <c r="G5822">
        <v>27</v>
      </c>
      <c r="H5822">
        <v>51</v>
      </c>
      <c r="I5822">
        <v>34</v>
      </c>
      <c r="J5822">
        <v>1</v>
      </c>
      <c r="K5822">
        <v>43</v>
      </c>
      <c r="L5822">
        <v>4</v>
      </c>
      <c r="M5822">
        <v>79</v>
      </c>
      <c r="N5822">
        <v>6</v>
      </c>
    </row>
    <row r="5823" spans="1:14" x14ac:dyDescent="0.3">
      <c r="A5823" t="s">
        <v>29</v>
      </c>
      <c r="B5823" t="s">
        <v>29</v>
      </c>
      <c r="C5823" t="s">
        <v>151</v>
      </c>
      <c r="D5823" s="3" t="s">
        <v>155</v>
      </c>
      <c r="E5823" s="1">
        <v>45130</v>
      </c>
      <c r="F5823">
        <v>61</v>
      </c>
      <c r="G5823">
        <v>63</v>
      </c>
      <c r="H5823">
        <v>25</v>
      </c>
      <c r="I5823">
        <v>42</v>
      </c>
      <c r="J5823">
        <v>8</v>
      </c>
      <c r="K5823">
        <v>65</v>
      </c>
      <c r="L5823">
        <v>38</v>
      </c>
      <c r="M5823">
        <v>39</v>
      </c>
      <c r="N5823">
        <v>18</v>
      </c>
    </row>
    <row r="5824" spans="1:14" x14ac:dyDescent="0.3">
      <c r="A5824" t="s">
        <v>142</v>
      </c>
      <c r="B5824" t="s">
        <v>108</v>
      </c>
      <c r="C5824" t="s">
        <v>151</v>
      </c>
      <c r="D5824" s="3">
        <v>44967</v>
      </c>
      <c r="E5824" s="1">
        <v>44967</v>
      </c>
      <c r="F5824">
        <v>85</v>
      </c>
      <c r="G5824">
        <v>197</v>
      </c>
      <c r="H5824">
        <v>39</v>
      </c>
      <c r="I5824">
        <v>10</v>
      </c>
      <c r="J5824">
        <v>8</v>
      </c>
      <c r="K5824">
        <v>48</v>
      </c>
      <c r="L5824">
        <v>17</v>
      </c>
      <c r="M5824">
        <v>34</v>
      </c>
      <c r="N5824">
        <v>9</v>
      </c>
    </row>
    <row r="5825" spans="1:14" x14ac:dyDescent="0.3">
      <c r="A5825" t="s">
        <v>30</v>
      </c>
      <c r="B5825" t="s">
        <v>30</v>
      </c>
      <c r="C5825" t="s">
        <v>31</v>
      </c>
      <c r="D5825" s="3">
        <v>45017</v>
      </c>
      <c r="E5825" s="1">
        <v>45017</v>
      </c>
      <c r="F5825">
        <v>40</v>
      </c>
      <c r="G5825">
        <v>196</v>
      </c>
      <c r="H5825">
        <v>74</v>
      </c>
      <c r="I5825">
        <v>25</v>
      </c>
      <c r="J5825">
        <v>5</v>
      </c>
      <c r="K5825">
        <v>164</v>
      </c>
      <c r="L5825">
        <v>20</v>
      </c>
      <c r="M5825">
        <v>78</v>
      </c>
      <c r="N5825">
        <v>15</v>
      </c>
    </row>
    <row r="5826" spans="1:14" x14ac:dyDescent="0.3">
      <c r="A5826" t="s">
        <v>14</v>
      </c>
      <c r="B5826" t="s">
        <v>14</v>
      </c>
      <c r="C5826" t="s">
        <v>15</v>
      </c>
      <c r="D5826" s="3" t="s">
        <v>316</v>
      </c>
      <c r="E5826" s="1">
        <v>45012</v>
      </c>
      <c r="F5826">
        <v>18</v>
      </c>
      <c r="G5826">
        <v>99</v>
      </c>
      <c r="H5826">
        <v>77</v>
      </c>
      <c r="I5826">
        <v>38</v>
      </c>
      <c r="J5826">
        <v>6</v>
      </c>
      <c r="K5826">
        <v>157</v>
      </c>
      <c r="L5826">
        <v>11</v>
      </c>
      <c r="M5826">
        <v>57</v>
      </c>
      <c r="N5826">
        <v>3</v>
      </c>
    </row>
    <row r="5827" spans="1:14" x14ac:dyDescent="0.3">
      <c r="A5827" t="s">
        <v>77</v>
      </c>
      <c r="B5827" t="s">
        <v>77</v>
      </c>
      <c r="C5827" t="s">
        <v>25</v>
      </c>
      <c r="D5827" s="3">
        <v>45054</v>
      </c>
      <c r="E5827" s="1">
        <v>45054</v>
      </c>
      <c r="F5827">
        <v>148</v>
      </c>
      <c r="G5827">
        <v>166</v>
      </c>
      <c r="H5827">
        <v>84</v>
      </c>
      <c r="I5827">
        <v>37</v>
      </c>
      <c r="J5827">
        <v>9</v>
      </c>
      <c r="K5827">
        <v>186</v>
      </c>
      <c r="L5827">
        <v>27</v>
      </c>
      <c r="M5827">
        <v>18</v>
      </c>
      <c r="N5827">
        <v>4</v>
      </c>
    </row>
    <row r="5828" spans="1:14" x14ac:dyDescent="0.3">
      <c r="A5828" t="s">
        <v>108</v>
      </c>
      <c r="B5828" t="s">
        <v>108</v>
      </c>
      <c r="C5828" t="s">
        <v>151</v>
      </c>
      <c r="D5828" s="3">
        <v>44963</v>
      </c>
      <c r="E5828" s="1">
        <v>44963</v>
      </c>
      <c r="F5828">
        <v>105</v>
      </c>
      <c r="G5828">
        <v>74</v>
      </c>
      <c r="H5828">
        <v>88</v>
      </c>
      <c r="I5828">
        <v>7</v>
      </c>
      <c r="J5828">
        <v>1</v>
      </c>
      <c r="K5828">
        <v>154</v>
      </c>
      <c r="L5828">
        <v>11</v>
      </c>
      <c r="M5828">
        <v>95</v>
      </c>
      <c r="N5828">
        <v>8</v>
      </c>
    </row>
    <row r="5829" spans="1:14" x14ac:dyDescent="0.3">
      <c r="A5829" t="s">
        <v>24</v>
      </c>
      <c r="B5829" t="s">
        <v>24</v>
      </c>
      <c r="C5829" t="s">
        <v>25</v>
      </c>
      <c r="D5829" s="3" t="s">
        <v>311</v>
      </c>
      <c r="E5829" s="1">
        <v>45097</v>
      </c>
      <c r="F5829">
        <v>142</v>
      </c>
      <c r="G5829">
        <v>56</v>
      </c>
      <c r="H5829">
        <v>40</v>
      </c>
      <c r="I5829">
        <v>26</v>
      </c>
      <c r="J5829">
        <v>9</v>
      </c>
      <c r="K5829">
        <v>179</v>
      </c>
      <c r="L5829">
        <v>36</v>
      </c>
      <c r="M5829">
        <v>95</v>
      </c>
      <c r="N5829">
        <v>15</v>
      </c>
    </row>
    <row r="5830" spans="1:14" x14ac:dyDescent="0.3">
      <c r="A5830" t="s">
        <v>12</v>
      </c>
      <c r="B5830" t="s">
        <v>12</v>
      </c>
      <c r="C5830" t="s">
        <v>13</v>
      </c>
      <c r="D5830" s="3" t="s">
        <v>249</v>
      </c>
      <c r="E5830" s="1">
        <v>45160</v>
      </c>
      <c r="F5830">
        <v>52</v>
      </c>
      <c r="G5830">
        <v>178</v>
      </c>
      <c r="H5830">
        <v>21</v>
      </c>
      <c r="I5830">
        <v>48</v>
      </c>
      <c r="J5830">
        <v>9</v>
      </c>
      <c r="K5830">
        <v>17</v>
      </c>
      <c r="L5830">
        <v>-8</v>
      </c>
      <c r="M5830">
        <v>84</v>
      </c>
      <c r="N5830">
        <v>19</v>
      </c>
    </row>
    <row r="5831" spans="1:14" x14ac:dyDescent="0.3">
      <c r="A5831" t="s">
        <v>111</v>
      </c>
      <c r="B5831" t="s">
        <v>111</v>
      </c>
      <c r="C5831" t="s">
        <v>35</v>
      </c>
      <c r="D5831" s="3" t="s">
        <v>213</v>
      </c>
      <c r="E5831" s="1">
        <v>45120</v>
      </c>
      <c r="F5831">
        <v>77</v>
      </c>
      <c r="G5831">
        <v>169</v>
      </c>
      <c r="H5831">
        <v>98</v>
      </c>
      <c r="I5831">
        <v>2</v>
      </c>
      <c r="J5831">
        <v>9</v>
      </c>
      <c r="K5831">
        <v>180</v>
      </c>
      <c r="L5831">
        <v>7</v>
      </c>
      <c r="M5831">
        <v>66</v>
      </c>
      <c r="N5831">
        <v>1</v>
      </c>
    </row>
    <row r="5832" spans="1:14" x14ac:dyDescent="0.3">
      <c r="A5832" t="s">
        <v>39</v>
      </c>
      <c r="B5832" t="s">
        <v>39</v>
      </c>
      <c r="C5832" t="s">
        <v>40</v>
      </c>
      <c r="D5832" s="3" t="s">
        <v>242</v>
      </c>
      <c r="E5832" s="1">
        <v>45216</v>
      </c>
      <c r="F5832">
        <v>53</v>
      </c>
      <c r="G5832">
        <v>194</v>
      </c>
      <c r="H5832">
        <v>17</v>
      </c>
      <c r="I5832">
        <v>25</v>
      </c>
      <c r="J5832">
        <v>9</v>
      </c>
      <c r="K5832">
        <v>118</v>
      </c>
      <c r="L5832">
        <v>1</v>
      </c>
      <c r="M5832">
        <v>10</v>
      </c>
      <c r="N5832">
        <v>20</v>
      </c>
    </row>
    <row r="5833" spans="1:14" x14ac:dyDescent="0.3">
      <c r="A5833" t="s">
        <v>16</v>
      </c>
      <c r="B5833" t="s">
        <v>16</v>
      </c>
      <c r="C5833" t="s">
        <v>17</v>
      </c>
      <c r="D5833" s="3" t="s">
        <v>174</v>
      </c>
      <c r="E5833" s="1">
        <v>45060</v>
      </c>
      <c r="F5833">
        <v>24</v>
      </c>
      <c r="G5833">
        <v>84</v>
      </c>
      <c r="H5833">
        <v>12</v>
      </c>
      <c r="I5833">
        <v>5</v>
      </c>
      <c r="J5833">
        <v>0</v>
      </c>
      <c r="K5833">
        <v>113</v>
      </c>
      <c r="L5833">
        <v>21</v>
      </c>
      <c r="M5833">
        <v>26</v>
      </c>
      <c r="N5833">
        <v>19</v>
      </c>
    </row>
    <row r="5834" spans="1:14" x14ac:dyDescent="0.3">
      <c r="A5834" t="s">
        <v>30</v>
      </c>
      <c r="B5834" t="s">
        <v>30</v>
      </c>
      <c r="C5834" t="s">
        <v>31</v>
      </c>
      <c r="D5834" s="3" t="s">
        <v>183</v>
      </c>
      <c r="E5834" s="1">
        <v>45010</v>
      </c>
      <c r="F5834">
        <v>95</v>
      </c>
      <c r="G5834">
        <v>11</v>
      </c>
      <c r="H5834">
        <v>79</v>
      </c>
      <c r="I5834">
        <v>31</v>
      </c>
      <c r="J5834">
        <v>7</v>
      </c>
      <c r="K5834">
        <v>18</v>
      </c>
      <c r="L5834">
        <v>0</v>
      </c>
      <c r="M5834">
        <v>88</v>
      </c>
      <c r="N5834">
        <v>1</v>
      </c>
    </row>
    <row r="5835" spans="1:14" x14ac:dyDescent="0.3">
      <c r="A5835" t="s">
        <v>68</v>
      </c>
      <c r="B5835" t="s">
        <v>28</v>
      </c>
      <c r="C5835" t="s">
        <v>150</v>
      </c>
      <c r="D5835" s="3">
        <v>44961</v>
      </c>
      <c r="E5835" s="1">
        <v>44961</v>
      </c>
      <c r="F5835">
        <v>13</v>
      </c>
      <c r="G5835">
        <v>143</v>
      </c>
      <c r="H5835">
        <v>84</v>
      </c>
      <c r="I5835">
        <v>7</v>
      </c>
      <c r="J5835">
        <v>10</v>
      </c>
      <c r="K5835">
        <v>148</v>
      </c>
      <c r="L5835">
        <v>-5</v>
      </c>
      <c r="M5835">
        <v>73</v>
      </c>
      <c r="N5835">
        <v>4</v>
      </c>
    </row>
    <row r="5836" spans="1:14" x14ac:dyDescent="0.3">
      <c r="A5836" t="s">
        <v>55</v>
      </c>
      <c r="B5836" t="s">
        <v>55</v>
      </c>
      <c r="C5836" t="s">
        <v>17</v>
      </c>
      <c r="D5836" s="3">
        <v>44931</v>
      </c>
      <c r="E5836" s="1">
        <v>44931</v>
      </c>
      <c r="F5836">
        <v>42</v>
      </c>
      <c r="G5836">
        <v>140</v>
      </c>
      <c r="H5836">
        <v>92</v>
      </c>
      <c r="I5836">
        <v>3</v>
      </c>
      <c r="J5836">
        <v>9</v>
      </c>
      <c r="K5836">
        <v>157</v>
      </c>
      <c r="L5836">
        <v>-3</v>
      </c>
      <c r="M5836">
        <v>27</v>
      </c>
      <c r="N5836">
        <v>6</v>
      </c>
    </row>
    <row r="5837" spans="1:14" x14ac:dyDescent="0.3">
      <c r="A5837" t="s">
        <v>74</v>
      </c>
      <c r="B5837" t="s">
        <v>74</v>
      </c>
      <c r="C5837" t="s">
        <v>19</v>
      </c>
      <c r="D5837" s="3">
        <v>45170</v>
      </c>
      <c r="E5837" s="1">
        <v>45170</v>
      </c>
      <c r="F5837">
        <v>141</v>
      </c>
      <c r="G5837">
        <v>61</v>
      </c>
      <c r="H5837">
        <v>19</v>
      </c>
      <c r="I5837">
        <v>18</v>
      </c>
      <c r="J5837">
        <v>3</v>
      </c>
      <c r="K5837">
        <v>17</v>
      </c>
      <c r="L5837">
        <v>20</v>
      </c>
      <c r="M5837">
        <v>21</v>
      </c>
      <c r="N5837">
        <v>7</v>
      </c>
    </row>
    <row r="5838" spans="1:14" x14ac:dyDescent="0.3">
      <c r="A5838" t="s">
        <v>47</v>
      </c>
      <c r="B5838" t="s">
        <v>51</v>
      </c>
      <c r="C5838" t="s">
        <v>48</v>
      </c>
      <c r="D5838" s="3" t="s">
        <v>185</v>
      </c>
      <c r="E5838" s="1">
        <v>44983</v>
      </c>
      <c r="F5838">
        <v>148</v>
      </c>
      <c r="G5838">
        <v>76</v>
      </c>
      <c r="H5838">
        <v>82</v>
      </c>
      <c r="I5838">
        <v>14</v>
      </c>
      <c r="J5838">
        <v>2</v>
      </c>
      <c r="K5838">
        <v>169</v>
      </c>
      <c r="L5838">
        <v>10</v>
      </c>
      <c r="M5838">
        <v>90</v>
      </c>
      <c r="N5838">
        <v>9</v>
      </c>
    </row>
    <row r="5839" spans="1:14" x14ac:dyDescent="0.3">
      <c r="A5839" t="s">
        <v>74</v>
      </c>
      <c r="B5839" t="s">
        <v>74</v>
      </c>
      <c r="C5839" t="s">
        <v>19</v>
      </c>
      <c r="D5839" s="3" t="s">
        <v>284</v>
      </c>
      <c r="E5839" s="1">
        <v>45221</v>
      </c>
      <c r="F5839">
        <v>45</v>
      </c>
      <c r="G5839">
        <v>114</v>
      </c>
      <c r="H5839">
        <v>69</v>
      </c>
      <c r="I5839">
        <v>49</v>
      </c>
      <c r="J5839">
        <v>8</v>
      </c>
      <c r="K5839">
        <v>52</v>
      </c>
      <c r="L5839">
        <v>2</v>
      </c>
      <c r="M5839">
        <v>42</v>
      </c>
      <c r="N5839">
        <v>8</v>
      </c>
    </row>
    <row r="5840" spans="1:14" x14ac:dyDescent="0.3">
      <c r="A5840" t="s">
        <v>30</v>
      </c>
      <c r="B5840" t="s">
        <v>30</v>
      </c>
      <c r="C5840" t="s">
        <v>31</v>
      </c>
      <c r="D5840" s="3">
        <v>44967</v>
      </c>
      <c r="E5840" s="1">
        <v>44967</v>
      </c>
      <c r="F5840">
        <v>59</v>
      </c>
      <c r="G5840">
        <v>152</v>
      </c>
      <c r="H5840">
        <v>7</v>
      </c>
      <c r="I5840">
        <v>44</v>
      </c>
      <c r="J5840">
        <v>3</v>
      </c>
      <c r="K5840">
        <v>74</v>
      </c>
      <c r="L5840">
        <v>36</v>
      </c>
      <c r="M5840">
        <v>45</v>
      </c>
      <c r="N5840">
        <v>18</v>
      </c>
    </row>
    <row r="5841" spans="1:14" x14ac:dyDescent="0.3">
      <c r="A5841" t="s">
        <v>107</v>
      </c>
      <c r="B5841" t="s">
        <v>107</v>
      </c>
      <c r="C5841" t="s">
        <v>33</v>
      </c>
      <c r="D5841" s="3" t="s">
        <v>212</v>
      </c>
      <c r="E5841" s="1">
        <v>45007</v>
      </c>
      <c r="F5841">
        <v>21</v>
      </c>
      <c r="G5841">
        <v>152</v>
      </c>
      <c r="H5841">
        <v>47</v>
      </c>
      <c r="I5841">
        <v>46</v>
      </c>
      <c r="J5841">
        <v>5</v>
      </c>
      <c r="K5841">
        <v>104</v>
      </c>
      <c r="L5841">
        <v>12</v>
      </c>
      <c r="M5841">
        <v>15</v>
      </c>
      <c r="N5841">
        <v>17</v>
      </c>
    </row>
    <row r="5842" spans="1:14" x14ac:dyDescent="0.3">
      <c r="A5842" t="s">
        <v>99</v>
      </c>
      <c r="B5842" t="s">
        <v>99</v>
      </c>
      <c r="C5842" t="s">
        <v>13</v>
      </c>
      <c r="D5842" s="3" t="s">
        <v>286</v>
      </c>
      <c r="E5842" s="1">
        <v>45092</v>
      </c>
      <c r="F5842">
        <v>15</v>
      </c>
      <c r="G5842">
        <v>71</v>
      </c>
      <c r="H5842">
        <v>19</v>
      </c>
      <c r="I5842">
        <v>25</v>
      </c>
      <c r="J5842">
        <v>9</v>
      </c>
      <c r="K5842">
        <v>64</v>
      </c>
      <c r="L5842">
        <v>20</v>
      </c>
      <c r="M5842">
        <v>74</v>
      </c>
      <c r="N5842">
        <v>12</v>
      </c>
    </row>
    <row r="5843" spans="1:14" x14ac:dyDescent="0.3">
      <c r="A5843" t="s">
        <v>53</v>
      </c>
      <c r="B5843" t="s">
        <v>12</v>
      </c>
      <c r="C5843" t="s">
        <v>13</v>
      </c>
      <c r="D5843" s="3" t="s">
        <v>306</v>
      </c>
      <c r="E5843" s="1">
        <v>45195</v>
      </c>
      <c r="F5843">
        <v>100</v>
      </c>
      <c r="G5843">
        <v>163</v>
      </c>
      <c r="H5843">
        <v>25</v>
      </c>
      <c r="I5843">
        <v>35</v>
      </c>
      <c r="J5843">
        <v>9</v>
      </c>
      <c r="K5843">
        <v>115</v>
      </c>
      <c r="L5843">
        <v>25</v>
      </c>
      <c r="M5843">
        <v>64</v>
      </c>
      <c r="N5843">
        <v>12</v>
      </c>
    </row>
    <row r="5844" spans="1:14" x14ac:dyDescent="0.3">
      <c r="A5844" t="s">
        <v>22</v>
      </c>
      <c r="B5844" t="s">
        <v>22</v>
      </c>
      <c r="C5844" t="s">
        <v>23</v>
      </c>
      <c r="D5844" s="3" t="s">
        <v>315</v>
      </c>
      <c r="E5844" s="1">
        <v>45218</v>
      </c>
      <c r="F5844">
        <v>133</v>
      </c>
      <c r="G5844">
        <v>170</v>
      </c>
      <c r="H5844">
        <v>30</v>
      </c>
      <c r="I5844">
        <v>49</v>
      </c>
      <c r="J5844">
        <v>2</v>
      </c>
      <c r="K5844">
        <v>82</v>
      </c>
      <c r="L5844">
        <v>23</v>
      </c>
      <c r="M5844">
        <v>33</v>
      </c>
      <c r="N5844">
        <v>16</v>
      </c>
    </row>
    <row r="5845" spans="1:14" x14ac:dyDescent="0.3">
      <c r="A5845" t="s">
        <v>37</v>
      </c>
      <c r="B5845" t="s">
        <v>37</v>
      </c>
      <c r="C5845" t="s">
        <v>38</v>
      </c>
      <c r="D5845" s="3" t="s">
        <v>302</v>
      </c>
      <c r="E5845" s="1">
        <v>45128</v>
      </c>
      <c r="F5845">
        <v>15</v>
      </c>
      <c r="G5845">
        <v>101</v>
      </c>
      <c r="H5845">
        <v>63</v>
      </c>
      <c r="I5845">
        <v>39</v>
      </c>
      <c r="J5845">
        <v>6</v>
      </c>
      <c r="K5845">
        <v>148</v>
      </c>
      <c r="L5845">
        <v>7</v>
      </c>
      <c r="M5845">
        <v>89</v>
      </c>
      <c r="N5845">
        <v>17</v>
      </c>
    </row>
    <row r="5846" spans="1:14" x14ac:dyDescent="0.3">
      <c r="A5846" t="s">
        <v>142</v>
      </c>
      <c r="B5846" t="s">
        <v>108</v>
      </c>
      <c r="C5846" t="s">
        <v>151</v>
      </c>
      <c r="D5846" s="3" t="s">
        <v>277</v>
      </c>
      <c r="E5846" s="1">
        <v>45072</v>
      </c>
      <c r="F5846">
        <v>32</v>
      </c>
      <c r="G5846">
        <v>82</v>
      </c>
      <c r="H5846">
        <v>69</v>
      </c>
      <c r="I5846">
        <v>27</v>
      </c>
      <c r="J5846">
        <v>1</v>
      </c>
      <c r="K5846">
        <v>123</v>
      </c>
      <c r="L5846">
        <v>36</v>
      </c>
      <c r="M5846">
        <v>26</v>
      </c>
      <c r="N5846">
        <v>15</v>
      </c>
    </row>
    <row r="5847" spans="1:14" x14ac:dyDescent="0.3">
      <c r="A5847" t="s">
        <v>37</v>
      </c>
      <c r="B5847" t="s">
        <v>37</v>
      </c>
      <c r="C5847" t="s">
        <v>38</v>
      </c>
      <c r="D5847" s="3">
        <v>45170</v>
      </c>
      <c r="E5847" s="1">
        <v>45170</v>
      </c>
      <c r="F5847">
        <v>30</v>
      </c>
      <c r="G5847">
        <v>133</v>
      </c>
      <c r="H5847">
        <v>23</v>
      </c>
      <c r="I5847">
        <v>49</v>
      </c>
      <c r="J5847">
        <v>8</v>
      </c>
      <c r="K5847">
        <v>98</v>
      </c>
      <c r="L5847">
        <v>19</v>
      </c>
      <c r="M5847">
        <v>79</v>
      </c>
      <c r="N5847">
        <v>18</v>
      </c>
    </row>
    <row r="5848" spans="1:14" x14ac:dyDescent="0.3">
      <c r="A5848" t="s">
        <v>37</v>
      </c>
      <c r="B5848" t="s">
        <v>37</v>
      </c>
      <c r="C5848" t="s">
        <v>38</v>
      </c>
      <c r="D5848" s="3" t="s">
        <v>252</v>
      </c>
      <c r="E5848" s="1">
        <v>45044</v>
      </c>
      <c r="F5848">
        <v>86</v>
      </c>
      <c r="G5848">
        <v>99</v>
      </c>
      <c r="H5848">
        <v>15</v>
      </c>
      <c r="I5848">
        <v>48</v>
      </c>
      <c r="J5848">
        <v>3</v>
      </c>
      <c r="K5848">
        <v>157</v>
      </c>
      <c r="L5848">
        <v>27</v>
      </c>
      <c r="M5848">
        <v>78</v>
      </c>
      <c r="N5848">
        <v>14</v>
      </c>
    </row>
    <row r="5849" spans="1:14" x14ac:dyDescent="0.3">
      <c r="A5849" t="s">
        <v>102</v>
      </c>
      <c r="B5849" t="s">
        <v>102</v>
      </c>
      <c r="C5849" t="s">
        <v>40</v>
      </c>
      <c r="D5849" s="3" t="s">
        <v>334</v>
      </c>
      <c r="E5849" s="1">
        <v>45105</v>
      </c>
      <c r="F5849">
        <v>106</v>
      </c>
      <c r="G5849">
        <v>29</v>
      </c>
      <c r="H5849">
        <v>70</v>
      </c>
      <c r="I5849">
        <v>20</v>
      </c>
      <c r="J5849">
        <v>6</v>
      </c>
      <c r="K5849">
        <v>54</v>
      </c>
      <c r="L5849">
        <v>12</v>
      </c>
      <c r="M5849">
        <v>25</v>
      </c>
      <c r="N5849">
        <v>12</v>
      </c>
    </row>
    <row r="5850" spans="1:14" x14ac:dyDescent="0.3">
      <c r="A5850" t="s">
        <v>87</v>
      </c>
      <c r="B5850" t="s">
        <v>87</v>
      </c>
      <c r="C5850" t="s">
        <v>48</v>
      </c>
      <c r="D5850" s="3" t="s">
        <v>302</v>
      </c>
      <c r="E5850" s="1">
        <v>45128</v>
      </c>
      <c r="F5850">
        <v>149</v>
      </c>
      <c r="G5850">
        <v>82</v>
      </c>
      <c r="H5850">
        <v>56</v>
      </c>
      <c r="I5850">
        <v>15</v>
      </c>
      <c r="J5850">
        <v>9</v>
      </c>
      <c r="K5850">
        <v>95</v>
      </c>
      <c r="L5850">
        <v>11</v>
      </c>
      <c r="M5850">
        <v>48</v>
      </c>
      <c r="N5850">
        <v>16</v>
      </c>
    </row>
    <row r="5851" spans="1:14" x14ac:dyDescent="0.3">
      <c r="A5851" t="s">
        <v>94</v>
      </c>
      <c r="B5851" t="s">
        <v>346</v>
      </c>
      <c r="C5851" t="s">
        <v>46</v>
      </c>
      <c r="D5851" s="3" t="s">
        <v>168</v>
      </c>
      <c r="E5851" s="1">
        <v>45249</v>
      </c>
      <c r="F5851">
        <v>83</v>
      </c>
      <c r="G5851">
        <v>53</v>
      </c>
      <c r="H5851">
        <v>93</v>
      </c>
      <c r="I5851">
        <v>18</v>
      </c>
      <c r="J5851">
        <v>4</v>
      </c>
      <c r="K5851">
        <v>114</v>
      </c>
      <c r="L5851">
        <v>18</v>
      </c>
      <c r="M5851">
        <v>66</v>
      </c>
      <c r="N5851">
        <v>19</v>
      </c>
    </row>
    <row r="5852" spans="1:14" x14ac:dyDescent="0.3">
      <c r="A5852" t="s">
        <v>36</v>
      </c>
      <c r="B5852" t="s">
        <v>29</v>
      </c>
      <c r="C5852" t="s">
        <v>151</v>
      </c>
      <c r="D5852" s="3">
        <v>45053</v>
      </c>
      <c r="E5852" s="1">
        <v>45053</v>
      </c>
      <c r="F5852">
        <v>50</v>
      </c>
      <c r="G5852">
        <v>44</v>
      </c>
      <c r="H5852">
        <v>68</v>
      </c>
      <c r="I5852">
        <v>5</v>
      </c>
      <c r="J5852">
        <v>8</v>
      </c>
      <c r="K5852">
        <v>17</v>
      </c>
      <c r="L5852">
        <v>11</v>
      </c>
      <c r="M5852">
        <v>13</v>
      </c>
      <c r="N5852">
        <v>8</v>
      </c>
    </row>
    <row r="5853" spans="1:14" x14ac:dyDescent="0.3">
      <c r="A5853" t="s">
        <v>16</v>
      </c>
      <c r="B5853" t="s">
        <v>16</v>
      </c>
      <c r="C5853" t="s">
        <v>17</v>
      </c>
      <c r="D5853" s="3">
        <v>45024</v>
      </c>
      <c r="E5853" s="1">
        <v>45024</v>
      </c>
      <c r="F5853">
        <v>9</v>
      </c>
      <c r="G5853">
        <v>187</v>
      </c>
      <c r="H5853">
        <v>56</v>
      </c>
      <c r="I5853">
        <v>44</v>
      </c>
      <c r="J5853">
        <v>2</v>
      </c>
      <c r="K5853">
        <v>155</v>
      </c>
      <c r="L5853">
        <v>35</v>
      </c>
      <c r="M5853">
        <v>99</v>
      </c>
      <c r="N5853">
        <v>10</v>
      </c>
    </row>
    <row r="5854" spans="1:14" x14ac:dyDescent="0.3">
      <c r="A5854" t="s">
        <v>109</v>
      </c>
      <c r="B5854" t="s">
        <v>109</v>
      </c>
      <c r="C5854" t="s">
        <v>149</v>
      </c>
      <c r="D5854" s="3">
        <v>45179</v>
      </c>
      <c r="E5854" s="1">
        <v>45179</v>
      </c>
      <c r="F5854">
        <v>15</v>
      </c>
      <c r="G5854">
        <v>115</v>
      </c>
      <c r="H5854">
        <v>74</v>
      </c>
      <c r="I5854">
        <v>24</v>
      </c>
      <c r="J5854">
        <v>9</v>
      </c>
      <c r="K5854">
        <v>157</v>
      </c>
      <c r="L5854">
        <v>35</v>
      </c>
      <c r="M5854">
        <v>92</v>
      </c>
      <c r="N5854">
        <v>20</v>
      </c>
    </row>
    <row r="5855" spans="1:14" x14ac:dyDescent="0.3">
      <c r="A5855" t="s">
        <v>111</v>
      </c>
      <c r="B5855" t="s">
        <v>111</v>
      </c>
      <c r="C5855" t="s">
        <v>35</v>
      </c>
      <c r="D5855" s="3">
        <v>44933</v>
      </c>
      <c r="E5855" s="1">
        <v>44933</v>
      </c>
      <c r="F5855">
        <v>53</v>
      </c>
      <c r="G5855">
        <v>143</v>
      </c>
      <c r="H5855">
        <v>86</v>
      </c>
      <c r="I5855">
        <v>24</v>
      </c>
      <c r="J5855">
        <v>4</v>
      </c>
      <c r="K5855">
        <v>134</v>
      </c>
      <c r="L5855">
        <v>14</v>
      </c>
      <c r="M5855">
        <v>17</v>
      </c>
      <c r="N5855">
        <v>2</v>
      </c>
    </row>
    <row r="5856" spans="1:14" x14ac:dyDescent="0.3">
      <c r="A5856" t="s">
        <v>93</v>
      </c>
      <c r="B5856" t="s">
        <v>93</v>
      </c>
      <c r="C5856" t="s">
        <v>62</v>
      </c>
      <c r="D5856" s="3">
        <v>45051</v>
      </c>
      <c r="E5856" s="1">
        <v>45051</v>
      </c>
      <c r="F5856">
        <v>18</v>
      </c>
      <c r="G5856">
        <v>131</v>
      </c>
      <c r="H5856">
        <v>44</v>
      </c>
      <c r="I5856">
        <v>38</v>
      </c>
      <c r="J5856">
        <v>6</v>
      </c>
      <c r="K5856">
        <v>45</v>
      </c>
      <c r="L5856">
        <v>34</v>
      </c>
      <c r="M5856">
        <v>12</v>
      </c>
      <c r="N5856">
        <v>13</v>
      </c>
    </row>
    <row r="5857" spans="1:14" x14ac:dyDescent="0.3">
      <c r="A5857" t="s">
        <v>99</v>
      </c>
      <c r="B5857" t="s">
        <v>99</v>
      </c>
      <c r="C5857" t="s">
        <v>13</v>
      </c>
      <c r="D5857" s="3" t="s">
        <v>343</v>
      </c>
      <c r="E5857" s="1">
        <v>45069</v>
      </c>
      <c r="F5857">
        <v>59</v>
      </c>
      <c r="G5857">
        <v>118</v>
      </c>
      <c r="H5857">
        <v>83</v>
      </c>
      <c r="I5857">
        <v>6</v>
      </c>
      <c r="J5857">
        <v>3</v>
      </c>
      <c r="K5857">
        <v>69</v>
      </c>
      <c r="L5857">
        <v>37</v>
      </c>
      <c r="M5857">
        <v>12</v>
      </c>
      <c r="N5857">
        <v>7</v>
      </c>
    </row>
    <row r="5858" spans="1:14" x14ac:dyDescent="0.3">
      <c r="A5858" t="s">
        <v>20</v>
      </c>
      <c r="B5858" t="s">
        <v>20</v>
      </c>
      <c r="C5858" t="s">
        <v>149</v>
      </c>
      <c r="D5858" s="3">
        <v>45022</v>
      </c>
      <c r="E5858" s="1">
        <v>45022</v>
      </c>
      <c r="F5858">
        <v>38</v>
      </c>
      <c r="G5858">
        <v>69</v>
      </c>
      <c r="H5858">
        <v>33</v>
      </c>
      <c r="I5858">
        <v>29</v>
      </c>
      <c r="J5858">
        <v>2</v>
      </c>
      <c r="K5858">
        <v>157</v>
      </c>
      <c r="L5858">
        <v>13</v>
      </c>
      <c r="M5858">
        <v>38</v>
      </c>
      <c r="N5858">
        <v>17</v>
      </c>
    </row>
    <row r="5859" spans="1:14" x14ac:dyDescent="0.3">
      <c r="A5859" t="s">
        <v>99</v>
      </c>
      <c r="B5859" t="s">
        <v>99</v>
      </c>
      <c r="C5859" t="s">
        <v>13</v>
      </c>
      <c r="D5859" s="3">
        <v>45054</v>
      </c>
      <c r="E5859" s="1">
        <v>45054</v>
      </c>
      <c r="F5859">
        <v>83</v>
      </c>
      <c r="G5859">
        <v>108</v>
      </c>
      <c r="H5859">
        <v>65</v>
      </c>
      <c r="I5859">
        <v>42</v>
      </c>
      <c r="J5859">
        <v>8</v>
      </c>
      <c r="K5859">
        <v>109</v>
      </c>
      <c r="L5859">
        <v>11</v>
      </c>
      <c r="M5859">
        <v>54</v>
      </c>
      <c r="N5859">
        <v>3</v>
      </c>
    </row>
    <row r="5860" spans="1:14" x14ac:dyDescent="0.3">
      <c r="A5860" t="s">
        <v>29</v>
      </c>
      <c r="B5860" t="s">
        <v>29</v>
      </c>
      <c r="C5860" t="s">
        <v>151</v>
      </c>
      <c r="D5860" s="3" t="s">
        <v>323</v>
      </c>
      <c r="E5860" s="1">
        <v>44984</v>
      </c>
      <c r="F5860">
        <v>30</v>
      </c>
      <c r="G5860">
        <v>142</v>
      </c>
      <c r="H5860">
        <v>41</v>
      </c>
      <c r="I5860">
        <v>10</v>
      </c>
      <c r="J5860">
        <v>6</v>
      </c>
      <c r="K5860">
        <v>51</v>
      </c>
      <c r="L5860">
        <v>28</v>
      </c>
      <c r="M5860">
        <v>47</v>
      </c>
      <c r="N5860">
        <v>12</v>
      </c>
    </row>
    <row r="5861" spans="1:14" x14ac:dyDescent="0.3">
      <c r="A5861" t="s">
        <v>107</v>
      </c>
      <c r="B5861" t="s">
        <v>107</v>
      </c>
      <c r="C5861" t="s">
        <v>33</v>
      </c>
      <c r="D5861" s="3">
        <v>44987</v>
      </c>
      <c r="E5861" s="1">
        <v>44987</v>
      </c>
      <c r="F5861">
        <v>132</v>
      </c>
      <c r="G5861">
        <v>37</v>
      </c>
      <c r="H5861">
        <v>35</v>
      </c>
      <c r="I5861">
        <v>24</v>
      </c>
      <c r="J5861">
        <v>2</v>
      </c>
      <c r="K5861">
        <v>55</v>
      </c>
      <c r="L5861">
        <v>14</v>
      </c>
      <c r="M5861">
        <v>59</v>
      </c>
      <c r="N5861">
        <v>15</v>
      </c>
    </row>
    <row r="5862" spans="1:14" x14ac:dyDescent="0.3">
      <c r="A5862" t="s">
        <v>99</v>
      </c>
      <c r="B5862" t="s">
        <v>99</v>
      </c>
      <c r="C5862" t="s">
        <v>13</v>
      </c>
      <c r="D5862" s="3" t="s">
        <v>194</v>
      </c>
      <c r="E5862" s="1">
        <v>45126</v>
      </c>
      <c r="F5862">
        <v>15</v>
      </c>
      <c r="G5862">
        <v>171</v>
      </c>
      <c r="H5862">
        <v>13</v>
      </c>
      <c r="I5862">
        <v>36</v>
      </c>
      <c r="J5862">
        <v>1</v>
      </c>
      <c r="K5862">
        <v>10</v>
      </c>
      <c r="L5862">
        <v>4</v>
      </c>
      <c r="M5862">
        <v>31</v>
      </c>
      <c r="N5862">
        <v>17</v>
      </c>
    </row>
    <row r="5863" spans="1:14" x14ac:dyDescent="0.3">
      <c r="A5863" t="s">
        <v>106</v>
      </c>
      <c r="B5863" t="s">
        <v>30</v>
      </c>
      <c r="C5863" t="s">
        <v>31</v>
      </c>
      <c r="D5863" s="3">
        <v>45181</v>
      </c>
      <c r="E5863" s="1">
        <v>45181</v>
      </c>
      <c r="F5863">
        <v>89</v>
      </c>
      <c r="G5863">
        <v>34</v>
      </c>
      <c r="H5863">
        <v>98</v>
      </c>
      <c r="I5863">
        <v>3</v>
      </c>
      <c r="J5863">
        <v>3</v>
      </c>
      <c r="K5863">
        <v>63</v>
      </c>
      <c r="L5863">
        <v>-6</v>
      </c>
      <c r="M5863">
        <v>25</v>
      </c>
      <c r="N5863">
        <v>6</v>
      </c>
    </row>
    <row r="5864" spans="1:14" x14ac:dyDescent="0.3">
      <c r="A5864" t="s">
        <v>87</v>
      </c>
      <c r="B5864" t="s">
        <v>87</v>
      </c>
      <c r="C5864" t="s">
        <v>48</v>
      </c>
      <c r="D5864" s="3" t="s">
        <v>252</v>
      </c>
      <c r="E5864" s="1">
        <v>45044</v>
      </c>
      <c r="F5864">
        <v>107</v>
      </c>
      <c r="G5864">
        <v>11</v>
      </c>
      <c r="H5864">
        <v>70</v>
      </c>
      <c r="I5864">
        <v>23</v>
      </c>
      <c r="J5864">
        <v>6</v>
      </c>
      <c r="K5864">
        <v>85</v>
      </c>
      <c r="L5864">
        <v>21</v>
      </c>
      <c r="M5864">
        <v>55</v>
      </c>
      <c r="N5864">
        <v>18</v>
      </c>
    </row>
    <row r="5865" spans="1:14" x14ac:dyDescent="0.3">
      <c r="A5865" t="s">
        <v>20</v>
      </c>
      <c r="B5865" t="s">
        <v>20</v>
      </c>
      <c r="C5865" t="s">
        <v>149</v>
      </c>
      <c r="D5865" s="3" t="s">
        <v>272</v>
      </c>
      <c r="E5865" s="1">
        <v>45274</v>
      </c>
      <c r="F5865">
        <v>138</v>
      </c>
      <c r="G5865">
        <v>63</v>
      </c>
      <c r="H5865">
        <v>26</v>
      </c>
      <c r="I5865">
        <v>36</v>
      </c>
      <c r="J5865">
        <v>1</v>
      </c>
      <c r="K5865">
        <v>106</v>
      </c>
      <c r="L5865">
        <v>37</v>
      </c>
      <c r="M5865">
        <v>83</v>
      </c>
      <c r="N5865">
        <v>19</v>
      </c>
    </row>
    <row r="5866" spans="1:14" x14ac:dyDescent="0.3">
      <c r="A5866" t="s">
        <v>12</v>
      </c>
      <c r="B5866" t="s">
        <v>12</v>
      </c>
      <c r="C5866" t="s">
        <v>13</v>
      </c>
      <c r="D5866" s="3">
        <v>45023</v>
      </c>
      <c r="E5866" s="1">
        <v>45023</v>
      </c>
      <c r="F5866">
        <v>34</v>
      </c>
      <c r="G5866">
        <v>29</v>
      </c>
      <c r="H5866">
        <v>82</v>
      </c>
      <c r="I5866">
        <v>40</v>
      </c>
      <c r="J5866">
        <v>4</v>
      </c>
      <c r="K5866">
        <v>185</v>
      </c>
      <c r="L5866">
        <v>17</v>
      </c>
      <c r="M5866">
        <v>23</v>
      </c>
      <c r="N5866">
        <v>1</v>
      </c>
    </row>
    <row r="5867" spans="1:14" x14ac:dyDescent="0.3">
      <c r="A5867" t="s">
        <v>37</v>
      </c>
      <c r="B5867" t="s">
        <v>37</v>
      </c>
      <c r="C5867" t="s">
        <v>38</v>
      </c>
      <c r="D5867" s="3" t="s">
        <v>328</v>
      </c>
      <c r="E5867" s="1">
        <v>45252</v>
      </c>
      <c r="F5867">
        <v>135</v>
      </c>
      <c r="G5867">
        <v>163</v>
      </c>
      <c r="H5867">
        <v>71</v>
      </c>
      <c r="I5867">
        <v>5</v>
      </c>
      <c r="J5867">
        <v>2</v>
      </c>
      <c r="K5867">
        <v>98</v>
      </c>
      <c r="L5867">
        <v>26</v>
      </c>
      <c r="M5867">
        <v>43</v>
      </c>
      <c r="N5867">
        <v>16</v>
      </c>
    </row>
    <row r="5868" spans="1:14" x14ac:dyDescent="0.3">
      <c r="A5868" t="s">
        <v>101</v>
      </c>
      <c r="B5868" t="s">
        <v>101</v>
      </c>
      <c r="C5868" t="s">
        <v>150</v>
      </c>
      <c r="D5868" s="3" t="s">
        <v>341</v>
      </c>
      <c r="E5868" s="1">
        <v>45003</v>
      </c>
      <c r="F5868">
        <v>15</v>
      </c>
      <c r="G5868">
        <v>26</v>
      </c>
      <c r="H5868">
        <v>88</v>
      </c>
      <c r="I5868">
        <v>19</v>
      </c>
      <c r="J5868">
        <v>6</v>
      </c>
      <c r="K5868">
        <v>60</v>
      </c>
      <c r="L5868">
        <v>4</v>
      </c>
      <c r="M5868">
        <v>90</v>
      </c>
      <c r="N5868">
        <v>6</v>
      </c>
    </row>
    <row r="5869" spans="1:14" x14ac:dyDescent="0.3">
      <c r="A5869" t="s">
        <v>30</v>
      </c>
      <c r="B5869" t="s">
        <v>30</v>
      </c>
      <c r="C5869" t="s">
        <v>31</v>
      </c>
      <c r="D5869" s="3">
        <v>44933</v>
      </c>
      <c r="E5869" s="1">
        <v>44933</v>
      </c>
      <c r="F5869">
        <v>76</v>
      </c>
      <c r="G5869">
        <v>42</v>
      </c>
      <c r="H5869">
        <v>60</v>
      </c>
      <c r="I5869">
        <v>46</v>
      </c>
      <c r="J5869">
        <v>3</v>
      </c>
      <c r="K5869">
        <v>67</v>
      </c>
      <c r="L5869">
        <v>23</v>
      </c>
      <c r="M5869">
        <v>32</v>
      </c>
      <c r="N5869">
        <v>14</v>
      </c>
    </row>
    <row r="5870" spans="1:14" x14ac:dyDescent="0.3">
      <c r="A5870" t="s">
        <v>41</v>
      </c>
      <c r="B5870" t="s">
        <v>41</v>
      </c>
      <c r="C5870" t="s">
        <v>31</v>
      </c>
      <c r="D5870" s="3" t="s">
        <v>324</v>
      </c>
      <c r="E5870" s="1">
        <v>45184</v>
      </c>
      <c r="F5870">
        <v>23</v>
      </c>
      <c r="G5870">
        <v>127</v>
      </c>
      <c r="H5870">
        <v>89</v>
      </c>
      <c r="I5870">
        <v>14</v>
      </c>
      <c r="J5870">
        <v>7</v>
      </c>
      <c r="K5870">
        <v>56</v>
      </c>
      <c r="L5870">
        <v>-1</v>
      </c>
      <c r="M5870">
        <v>21</v>
      </c>
      <c r="N5870">
        <v>6</v>
      </c>
    </row>
    <row r="5871" spans="1:14" x14ac:dyDescent="0.3">
      <c r="A5871" t="s">
        <v>107</v>
      </c>
      <c r="B5871" t="s">
        <v>107</v>
      </c>
      <c r="C5871" t="s">
        <v>33</v>
      </c>
      <c r="D5871" s="3" t="s">
        <v>326</v>
      </c>
      <c r="E5871" s="1">
        <v>45190</v>
      </c>
      <c r="F5871">
        <v>61</v>
      </c>
      <c r="G5871">
        <v>59</v>
      </c>
      <c r="H5871">
        <v>53</v>
      </c>
      <c r="I5871">
        <v>27</v>
      </c>
      <c r="J5871">
        <v>6</v>
      </c>
      <c r="K5871">
        <v>186</v>
      </c>
      <c r="L5871">
        <v>40</v>
      </c>
      <c r="M5871">
        <v>18</v>
      </c>
      <c r="N5871">
        <v>4</v>
      </c>
    </row>
    <row r="5872" spans="1:14" x14ac:dyDescent="0.3">
      <c r="A5872" t="s">
        <v>24</v>
      </c>
      <c r="B5872" t="s">
        <v>24</v>
      </c>
      <c r="C5872" t="s">
        <v>25</v>
      </c>
      <c r="D5872" s="3">
        <v>44961</v>
      </c>
      <c r="E5872" s="1">
        <v>44961</v>
      </c>
      <c r="F5872">
        <v>101</v>
      </c>
      <c r="G5872">
        <v>100</v>
      </c>
      <c r="H5872">
        <v>66</v>
      </c>
      <c r="I5872">
        <v>43</v>
      </c>
      <c r="J5872">
        <v>1</v>
      </c>
      <c r="K5872">
        <v>102</v>
      </c>
      <c r="L5872">
        <v>-7</v>
      </c>
      <c r="M5872">
        <v>72</v>
      </c>
      <c r="N5872">
        <v>14</v>
      </c>
    </row>
    <row r="5873" spans="1:14" x14ac:dyDescent="0.3">
      <c r="A5873" t="s">
        <v>26</v>
      </c>
      <c r="B5873" t="s">
        <v>26</v>
      </c>
      <c r="C5873" t="s">
        <v>27</v>
      </c>
      <c r="D5873" s="3" t="s">
        <v>341</v>
      </c>
      <c r="E5873" s="1">
        <v>45003</v>
      </c>
      <c r="F5873">
        <v>134</v>
      </c>
      <c r="G5873">
        <v>16</v>
      </c>
      <c r="H5873">
        <v>18</v>
      </c>
      <c r="I5873">
        <v>35</v>
      </c>
      <c r="J5873">
        <v>8</v>
      </c>
      <c r="K5873">
        <v>81</v>
      </c>
      <c r="L5873">
        <v>9</v>
      </c>
      <c r="M5873">
        <v>40</v>
      </c>
      <c r="N5873">
        <v>14</v>
      </c>
    </row>
    <row r="5874" spans="1:14" x14ac:dyDescent="0.3">
      <c r="A5874" t="s">
        <v>42</v>
      </c>
      <c r="B5874" t="s">
        <v>42</v>
      </c>
      <c r="C5874" t="s">
        <v>43</v>
      </c>
      <c r="D5874" s="3">
        <v>45082</v>
      </c>
      <c r="E5874" s="1">
        <v>45082</v>
      </c>
      <c r="F5874">
        <v>110</v>
      </c>
      <c r="G5874">
        <v>82</v>
      </c>
      <c r="H5874">
        <v>55</v>
      </c>
      <c r="I5874">
        <v>23</v>
      </c>
      <c r="J5874">
        <v>4</v>
      </c>
      <c r="K5874">
        <v>183</v>
      </c>
      <c r="L5874">
        <v>22</v>
      </c>
      <c r="M5874">
        <v>63</v>
      </c>
      <c r="N5874">
        <v>4</v>
      </c>
    </row>
    <row r="5875" spans="1:14" x14ac:dyDescent="0.3">
      <c r="A5875" t="s">
        <v>41</v>
      </c>
      <c r="B5875" t="s">
        <v>41</v>
      </c>
      <c r="C5875" t="s">
        <v>31</v>
      </c>
      <c r="D5875" s="3">
        <v>45175</v>
      </c>
      <c r="E5875" s="1">
        <v>45175</v>
      </c>
      <c r="F5875">
        <v>82</v>
      </c>
      <c r="G5875">
        <v>100</v>
      </c>
      <c r="H5875">
        <v>32</v>
      </c>
      <c r="I5875">
        <v>31</v>
      </c>
      <c r="J5875">
        <v>9</v>
      </c>
      <c r="K5875">
        <v>37</v>
      </c>
      <c r="L5875">
        <v>24</v>
      </c>
      <c r="M5875">
        <v>67</v>
      </c>
      <c r="N5875">
        <v>6</v>
      </c>
    </row>
    <row r="5876" spans="1:14" x14ac:dyDescent="0.3">
      <c r="A5876" t="s">
        <v>14</v>
      </c>
      <c r="B5876" t="s">
        <v>14</v>
      </c>
      <c r="C5876" t="s">
        <v>15</v>
      </c>
      <c r="D5876" s="3" t="s">
        <v>255</v>
      </c>
      <c r="E5876" s="1">
        <v>45161</v>
      </c>
      <c r="F5876">
        <v>113</v>
      </c>
      <c r="G5876">
        <v>20</v>
      </c>
      <c r="H5876">
        <v>7</v>
      </c>
      <c r="I5876">
        <v>34</v>
      </c>
      <c r="J5876">
        <v>4</v>
      </c>
      <c r="K5876">
        <v>88</v>
      </c>
      <c r="L5876">
        <v>22</v>
      </c>
      <c r="M5876">
        <v>50</v>
      </c>
      <c r="N5876">
        <v>8</v>
      </c>
    </row>
    <row r="5877" spans="1:14" x14ac:dyDescent="0.3">
      <c r="A5877" t="s">
        <v>58</v>
      </c>
      <c r="B5877" t="s">
        <v>58</v>
      </c>
      <c r="C5877" t="s">
        <v>27</v>
      </c>
      <c r="D5877" s="3" t="s">
        <v>231</v>
      </c>
      <c r="E5877" s="1">
        <v>45123</v>
      </c>
      <c r="F5877">
        <v>86</v>
      </c>
      <c r="G5877">
        <v>197</v>
      </c>
      <c r="H5877">
        <v>64</v>
      </c>
      <c r="I5877">
        <v>27</v>
      </c>
      <c r="J5877">
        <v>1</v>
      </c>
      <c r="K5877">
        <v>165</v>
      </c>
      <c r="L5877">
        <v>17</v>
      </c>
      <c r="M5877">
        <v>46</v>
      </c>
      <c r="N5877">
        <v>10</v>
      </c>
    </row>
    <row r="5878" spans="1:14" x14ac:dyDescent="0.3">
      <c r="A5878" t="s">
        <v>104</v>
      </c>
      <c r="B5878" t="s">
        <v>104</v>
      </c>
      <c r="C5878" t="s">
        <v>15</v>
      </c>
      <c r="D5878" s="3">
        <v>45181</v>
      </c>
      <c r="E5878" s="1">
        <v>45181</v>
      </c>
      <c r="F5878">
        <v>49</v>
      </c>
      <c r="G5878">
        <v>125</v>
      </c>
      <c r="H5878">
        <v>53</v>
      </c>
      <c r="I5878">
        <v>26</v>
      </c>
      <c r="J5878">
        <v>4</v>
      </c>
      <c r="K5878">
        <v>137</v>
      </c>
      <c r="L5878">
        <v>28</v>
      </c>
      <c r="M5878">
        <v>19</v>
      </c>
      <c r="N5878">
        <v>2</v>
      </c>
    </row>
    <row r="5879" spans="1:14" x14ac:dyDescent="0.3">
      <c r="A5879" t="s">
        <v>22</v>
      </c>
      <c r="B5879" t="s">
        <v>22</v>
      </c>
      <c r="C5879" t="s">
        <v>23</v>
      </c>
      <c r="D5879" s="3" t="s">
        <v>153</v>
      </c>
      <c r="E5879" s="1">
        <v>45038</v>
      </c>
      <c r="F5879">
        <v>38</v>
      </c>
      <c r="G5879">
        <v>30</v>
      </c>
      <c r="H5879">
        <v>83</v>
      </c>
      <c r="I5879">
        <v>9</v>
      </c>
      <c r="J5879">
        <v>2</v>
      </c>
      <c r="K5879">
        <v>25</v>
      </c>
      <c r="L5879">
        <v>26</v>
      </c>
      <c r="M5879">
        <v>50</v>
      </c>
      <c r="N5879">
        <v>16</v>
      </c>
    </row>
    <row r="5880" spans="1:14" x14ac:dyDescent="0.3">
      <c r="A5880" t="s">
        <v>58</v>
      </c>
      <c r="B5880" t="s">
        <v>58</v>
      </c>
      <c r="C5880" t="s">
        <v>27</v>
      </c>
      <c r="D5880" s="3" t="s">
        <v>318</v>
      </c>
      <c r="E5880" s="1">
        <v>45255</v>
      </c>
      <c r="F5880">
        <v>74</v>
      </c>
      <c r="G5880">
        <v>22</v>
      </c>
      <c r="H5880">
        <v>28</v>
      </c>
      <c r="I5880">
        <v>5</v>
      </c>
      <c r="J5880">
        <v>5</v>
      </c>
      <c r="K5880">
        <v>86</v>
      </c>
      <c r="L5880">
        <v>25</v>
      </c>
      <c r="M5880">
        <v>13</v>
      </c>
      <c r="N5880">
        <v>19</v>
      </c>
    </row>
    <row r="5881" spans="1:14" x14ac:dyDescent="0.3">
      <c r="A5881" t="s">
        <v>99</v>
      </c>
      <c r="B5881" t="s">
        <v>99</v>
      </c>
      <c r="C5881" t="s">
        <v>13</v>
      </c>
      <c r="D5881" s="3" t="s">
        <v>281</v>
      </c>
      <c r="E5881" s="1">
        <v>45192</v>
      </c>
      <c r="F5881">
        <v>89</v>
      </c>
      <c r="G5881">
        <v>149</v>
      </c>
      <c r="H5881">
        <v>30</v>
      </c>
      <c r="I5881">
        <v>29</v>
      </c>
      <c r="J5881">
        <v>2</v>
      </c>
      <c r="K5881">
        <v>88</v>
      </c>
      <c r="L5881">
        <v>11</v>
      </c>
      <c r="M5881">
        <v>26</v>
      </c>
      <c r="N5881">
        <v>14</v>
      </c>
    </row>
    <row r="5882" spans="1:14" x14ac:dyDescent="0.3">
      <c r="A5882" t="s">
        <v>14</v>
      </c>
      <c r="B5882" t="s">
        <v>14</v>
      </c>
      <c r="C5882" t="s">
        <v>15</v>
      </c>
      <c r="D5882" s="3" t="s">
        <v>237</v>
      </c>
      <c r="E5882" s="1">
        <v>45224</v>
      </c>
      <c r="F5882">
        <v>62</v>
      </c>
      <c r="G5882">
        <v>81</v>
      </c>
      <c r="H5882">
        <v>75</v>
      </c>
      <c r="I5882">
        <v>50</v>
      </c>
      <c r="J5882">
        <v>4</v>
      </c>
      <c r="K5882">
        <v>75</v>
      </c>
      <c r="L5882">
        <v>21</v>
      </c>
      <c r="M5882">
        <v>79</v>
      </c>
      <c r="N5882">
        <v>6</v>
      </c>
    </row>
    <row r="5883" spans="1:14" x14ac:dyDescent="0.3">
      <c r="A5883" t="s">
        <v>22</v>
      </c>
      <c r="B5883" t="s">
        <v>22</v>
      </c>
      <c r="C5883" t="s">
        <v>23</v>
      </c>
      <c r="D5883" s="3" t="s">
        <v>280</v>
      </c>
      <c r="E5883" s="1">
        <v>45133</v>
      </c>
      <c r="F5883">
        <v>16</v>
      </c>
      <c r="G5883">
        <v>145</v>
      </c>
      <c r="H5883">
        <v>10</v>
      </c>
      <c r="I5883">
        <v>34</v>
      </c>
      <c r="J5883">
        <v>1</v>
      </c>
      <c r="K5883">
        <v>184</v>
      </c>
      <c r="L5883">
        <v>17</v>
      </c>
      <c r="M5883">
        <v>16</v>
      </c>
      <c r="N5883">
        <v>16</v>
      </c>
    </row>
    <row r="5884" spans="1:14" x14ac:dyDescent="0.3">
      <c r="A5884" t="s">
        <v>102</v>
      </c>
      <c r="B5884" t="s">
        <v>102</v>
      </c>
      <c r="C5884" t="s">
        <v>40</v>
      </c>
      <c r="D5884" s="3" t="s">
        <v>171</v>
      </c>
      <c r="E5884" s="1">
        <v>45257</v>
      </c>
      <c r="F5884">
        <v>121</v>
      </c>
      <c r="G5884">
        <v>43</v>
      </c>
      <c r="H5884">
        <v>99</v>
      </c>
      <c r="I5884">
        <v>34</v>
      </c>
      <c r="J5884">
        <v>8</v>
      </c>
      <c r="K5884">
        <v>171</v>
      </c>
      <c r="L5884">
        <v>27</v>
      </c>
      <c r="M5884">
        <v>13</v>
      </c>
      <c r="N5884">
        <v>1</v>
      </c>
    </row>
    <row r="5885" spans="1:14" x14ac:dyDescent="0.3">
      <c r="A5885" t="s">
        <v>14</v>
      </c>
      <c r="B5885" t="s">
        <v>14</v>
      </c>
      <c r="C5885" t="s">
        <v>15</v>
      </c>
      <c r="D5885" s="3">
        <v>45265</v>
      </c>
      <c r="E5885" s="1">
        <v>45265</v>
      </c>
      <c r="F5885">
        <v>74</v>
      </c>
      <c r="G5885">
        <v>27</v>
      </c>
      <c r="H5885">
        <v>85</v>
      </c>
      <c r="I5885">
        <v>48</v>
      </c>
      <c r="J5885">
        <v>8</v>
      </c>
      <c r="K5885">
        <v>103</v>
      </c>
      <c r="L5885">
        <v>10</v>
      </c>
      <c r="M5885">
        <v>75</v>
      </c>
      <c r="N5885">
        <v>3</v>
      </c>
    </row>
    <row r="5886" spans="1:14" x14ac:dyDescent="0.3">
      <c r="A5886" t="s">
        <v>71</v>
      </c>
      <c r="B5886" t="s">
        <v>37</v>
      </c>
      <c r="C5886" t="s">
        <v>38</v>
      </c>
      <c r="D5886" s="3" t="s">
        <v>156</v>
      </c>
      <c r="E5886" s="1">
        <v>45132</v>
      </c>
      <c r="F5886">
        <v>90</v>
      </c>
      <c r="G5886">
        <v>180</v>
      </c>
      <c r="H5886">
        <v>68</v>
      </c>
      <c r="I5886">
        <v>19</v>
      </c>
      <c r="J5886">
        <v>6</v>
      </c>
      <c r="K5886">
        <v>137</v>
      </c>
      <c r="L5886">
        <v>14</v>
      </c>
      <c r="M5886">
        <v>68</v>
      </c>
      <c r="N5886">
        <v>13</v>
      </c>
    </row>
    <row r="5887" spans="1:14" x14ac:dyDescent="0.3">
      <c r="A5887" t="s">
        <v>87</v>
      </c>
      <c r="B5887" t="s">
        <v>87</v>
      </c>
      <c r="C5887" t="s">
        <v>48</v>
      </c>
      <c r="D5887" s="3">
        <v>45205</v>
      </c>
      <c r="E5887" s="1">
        <v>45205</v>
      </c>
      <c r="F5887">
        <v>24</v>
      </c>
      <c r="G5887">
        <v>34</v>
      </c>
      <c r="H5887">
        <v>73</v>
      </c>
      <c r="I5887">
        <v>5</v>
      </c>
      <c r="J5887">
        <v>8</v>
      </c>
      <c r="K5887">
        <v>104</v>
      </c>
      <c r="L5887">
        <v>14</v>
      </c>
      <c r="M5887">
        <v>19</v>
      </c>
      <c r="N5887">
        <v>5</v>
      </c>
    </row>
    <row r="5888" spans="1:14" x14ac:dyDescent="0.3">
      <c r="A5888" t="s">
        <v>58</v>
      </c>
      <c r="B5888" t="s">
        <v>58</v>
      </c>
      <c r="C5888" t="s">
        <v>27</v>
      </c>
      <c r="D5888" s="3">
        <v>44993</v>
      </c>
      <c r="E5888" s="1">
        <v>44993</v>
      </c>
      <c r="F5888">
        <v>55</v>
      </c>
      <c r="G5888">
        <v>194</v>
      </c>
      <c r="H5888">
        <v>69</v>
      </c>
      <c r="I5888">
        <v>42</v>
      </c>
      <c r="J5888">
        <v>2</v>
      </c>
      <c r="K5888">
        <v>19</v>
      </c>
      <c r="L5888">
        <v>-4</v>
      </c>
      <c r="M5888">
        <v>85</v>
      </c>
      <c r="N5888">
        <v>15</v>
      </c>
    </row>
    <row r="5889" spans="1:14" x14ac:dyDescent="0.3">
      <c r="A5889" t="s">
        <v>93</v>
      </c>
      <c r="B5889" t="s">
        <v>93</v>
      </c>
      <c r="C5889" t="s">
        <v>62</v>
      </c>
      <c r="D5889" s="3" t="s">
        <v>156</v>
      </c>
      <c r="E5889" s="1">
        <v>45132</v>
      </c>
      <c r="F5889">
        <v>91</v>
      </c>
      <c r="G5889">
        <v>69</v>
      </c>
      <c r="H5889">
        <v>30</v>
      </c>
      <c r="I5889">
        <v>14</v>
      </c>
      <c r="J5889">
        <v>2</v>
      </c>
      <c r="K5889">
        <v>137</v>
      </c>
      <c r="L5889">
        <v>23</v>
      </c>
      <c r="M5889">
        <v>16</v>
      </c>
      <c r="N5889">
        <v>9</v>
      </c>
    </row>
    <row r="5890" spans="1:14" x14ac:dyDescent="0.3">
      <c r="A5890" t="s">
        <v>102</v>
      </c>
      <c r="B5890" t="s">
        <v>102</v>
      </c>
      <c r="C5890" t="s">
        <v>40</v>
      </c>
      <c r="D5890" s="3" t="s">
        <v>246</v>
      </c>
      <c r="E5890" s="1">
        <v>44946</v>
      </c>
      <c r="F5890">
        <v>138</v>
      </c>
      <c r="G5890">
        <v>156</v>
      </c>
      <c r="H5890">
        <v>89</v>
      </c>
      <c r="I5890">
        <v>35</v>
      </c>
      <c r="J5890">
        <v>6</v>
      </c>
      <c r="K5890">
        <v>130</v>
      </c>
      <c r="L5890">
        <v>-9</v>
      </c>
      <c r="M5890">
        <v>60</v>
      </c>
      <c r="N5890">
        <v>3</v>
      </c>
    </row>
    <row r="5891" spans="1:14" x14ac:dyDescent="0.3">
      <c r="A5891" t="s">
        <v>51</v>
      </c>
      <c r="B5891" t="s">
        <v>51</v>
      </c>
      <c r="C5891" t="s">
        <v>48</v>
      </c>
      <c r="D5891" s="3">
        <v>45115</v>
      </c>
      <c r="E5891" s="1">
        <v>45115</v>
      </c>
      <c r="F5891">
        <v>123</v>
      </c>
      <c r="G5891">
        <v>133</v>
      </c>
      <c r="H5891">
        <v>87</v>
      </c>
      <c r="I5891">
        <v>49</v>
      </c>
      <c r="J5891">
        <v>4</v>
      </c>
      <c r="K5891">
        <v>12</v>
      </c>
      <c r="L5891">
        <v>-6</v>
      </c>
      <c r="M5891">
        <v>97</v>
      </c>
      <c r="N5891">
        <v>14</v>
      </c>
    </row>
    <row r="5892" spans="1:14" x14ac:dyDescent="0.3">
      <c r="A5892" t="s">
        <v>14</v>
      </c>
      <c r="B5892" t="s">
        <v>14</v>
      </c>
      <c r="C5892" t="s">
        <v>15</v>
      </c>
      <c r="D5892" s="3" t="s">
        <v>183</v>
      </c>
      <c r="E5892" s="1">
        <v>45010</v>
      </c>
      <c r="F5892">
        <v>89</v>
      </c>
      <c r="G5892">
        <v>37</v>
      </c>
      <c r="H5892">
        <v>9</v>
      </c>
      <c r="I5892">
        <v>40</v>
      </c>
      <c r="J5892">
        <v>3</v>
      </c>
      <c r="K5892">
        <v>62</v>
      </c>
      <c r="L5892">
        <v>38</v>
      </c>
      <c r="M5892">
        <v>90</v>
      </c>
      <c r="N5892">
        <v>16</v>
      </c>
    </row>
    <row r="5893" spans="1:14" x14ac:dyDescent="0.3">
      <c r="A5893" t="s">
        <v>20</v>
      </c>
      <c r="B5893" t="s">
        <v>20</v>
      </c>
      <c r="C5893" t="s">
        <v>149</v>
      </c>
      <c r="D5893" s="3" t="s">
        <v>325</v>
      </c>
      <c r="E5893" s="1">
        <v>44971</v>
      </c>
      <c r="F5893">
        <v>134</v>
      </c>
      <c r="G5893">
        <v>82</v>
      </c>
      <c r="H5893">
        <v>52</v>
      </c>
      <c r="I5893">
        <v>47</v>
      </c>
      <c r="J5893">
        <v>6</v>
      </c>
      <c r="K5893">
        <v>157</v>
      </c>
      <c r="L5893">
        <v>12</v>
      </c>
      <c r="M5893">
        <v>68</v>
      </c>
      <c r="N5893">
        <v>3</v>
      </c>
    </row>
    <row r="5894" spans="1:14" x14ac:dyDescent="0.3">
      <c r="A5894" t="s">
        <v>44</v>
      </c>
      <c r="B5894" t="s">
        <v>44</v>
      </c>
      <c r="C5894" t="s">
        <v>150</v>
      </c>
      <c r="D5894" s="3" t="s">
        <v>302</v>
      </c>
      <c r="E5894" s="1">
        <v>45128</v>
      </c>
      <c r="F5894">
        <v>40</v>
      </c>
      <c r="G5894">
        <v>39</v>
      </c>
      <c r="H5894">
        <v>71</v>
      </c>
      <c r="I5894">
        <v>32</v>
      </c>
      <c r="J5894">
        <v>9</v>
      </c>
      <c r="K5894">
        <v>19</v>
      </c>
      <c r="L5894">
        <v>33</v>
      </c>
      <c r="M5894">
        <v>18</v>
      </c>
      <c r="N5894">
        <v>18</v>
      </c>
    </row>
    <row r="5895" spans="1:14" x14ac:dyDescent="0.3">
      <c r="A5895" t="s">
        <v>136</v>
      </c>
      <c r="B5895" t="s">
        <v>99</v>
      </c>
      <c r="C5895" t="s">
        <v>13</v>
      </c>
      <c r="D5895" s="3" t="s">
        <v>313</v>
      </c>
      <c r="E5895" s="1">
        <v>45037</v>
      </c>
      <c r="F5895">
        <v>60</v>
      </c>
      <c r="G5895">
        <v>197</v>
      </c>
      <c r="H5895">
        <v>39</v>
      </c>
      <c r="I5895">
        <v>16</v>
      </c>
      <c r="J5895">
        <v>3</v>
      </c>
      <c r="K5895">
        <v>59</v>
      </c>
      <c r="L5895">
        <v>34</v>
      </c>
      <c r="M5895">
        <v>72</v>
      </c>
      <c r="N5895">
        <v>10</v>
      </c>
    </row>
    <row r="5896" spans="1:14" x14ac:dyDescent="0.3">
      <c r="A5896" t="s">
        <v>104</v>
      </c>
      <c r="B5896" t="s">
        <v>104</v>
      </c>
      <c r="C5896" t="s">
        <v>15</v>
      </c>
      <c r="D5896" s="3" t="s">
        <v>259</v>
      </c>
      <c r="E5896" s="1">
        <v>45217</v>
      </c>
      <c r="F5896">
        <v>124</v>
      </c>
      <c r="G5896">
        <v>138</v>
      </c>
      <c r="H5896">
        <v>9</v>
      </c>
      <c r="I5896">
        <v>45</v>
      </c>
      <c r="J5896">
        <v>7</v>
      </c>
      <c r="K5896">
        <v>45</v>
      </c>
      <c r="L5896">
        <v>32</v>
      </c>
      <c r="M5896">
        <v>33</v>
      </c>
      <c r="N5896">
        <v>5</v>
      </c>
    </row>
    <row r="5897" spans="1:14" x14ac:dyDescent="0.3">
      <c r="A5897" t="s">
        <v>42</v>
      </c>
      <c r="B5897" t="s">
        <v>42</v>
      </c>
      <c r="C5897" t="s">
        <v>43</v>
      </c>
      <c r="D5897" s="3" t="s">
        <v>313</v>
      </c>
      <c r="E5897" s="1">
        <v>45037</v>
      </c>
      <c r="F5897">
        <v>78</v>
      </c>
      <c r="G5897">
        <v>61</v>
      </c>
      <c r="H5897">
        <v>13</v>
      </c>
      <c r="I5897">
        <v>14</v>
      </c>
      <c r="J5897">
        <v>7</v>
      </c>
      <c r="K5897">
        <v>72</v>
      </c>
      <c r="L5897">
        <v>10</v>
      </c>
      <c r="M5897">
        <v>100</v>
      </c>
      <c r="N5897">
        <v>18</v>
      </c>
    </row>
    <row r="5898" spans="1:14" x14ac:dyDescent="0.3">
      <c r="A5898" t="s">
        <v>77</v>
      </c>
      <c r="B5898" t="s">
        <v>77</v>
      </c>
      <c r="C5898" t="s">
        <v>25</v>
      </c>
      <c r="D5898" s="3" t="s">
        <v>184</v>
      </c>
      <c r="E5898" s="1">
        <v>45212</v>
      </c>
      <c r="F5898">
        <v>111</v>
      </c>
      <c r="G5898">
        <v>171</v>
      </c>
      <c r="H5898">
        <v>39</v>
      </c>
      <c r="I5898">
        <v>12</v>
      </c>
      <c r="J5898">
        <v>8</v>
      </c>
      <c r="K5898">
        <v>161</v>
      </c>
      <c r="L5898">
        <v>-10</v>
      </c>
      <c r="M5898">
        <v>28</v>
      </c>
      <c r="N5898">
        <v>11</v>
      </c>
    </row>
    <row r="5899" spans="1:14" x14ac:dyDescent="0.3">
      <c r="A5899" t="s">
        <v>87</v>
      </c>
      <c r="B5899" t="s">
        <v>87</v>
      </c>
      <c r="C5899" t="s">
        <v>48</v>
      </c>
      <c r="D5899" s="3" t="s">
        <v>247</v>
      </c>
      <c r="E5899" s="1">
        <v>45093</v>
      </c>
      <c r="F5899">
        <v>15</v>
      </c>
      <c r="G5899">
        <v>185</v>
      </c>
      <c r="H5899">
        <v>36</v>
      </c>
      <c r="I5899">
        <v>6</v>
      </c>
      <c r="J5899">
        <v>9</v>
      </c>
      <c r="K5899">
        <v>42</v>
      </c>
      <c r="L5899">
        <v>0</v>
      </c>
      <c r="M5899">
        <v>17</v>
      </c>
      <c r="N5899">
        <v>1</v>
      </c>
    </row>
    <row r="5900" spans="1:14" x14ac:dyDescent="0.3">
      <c r="A5900" t="s">
        <v>58</v>
      </c>
      <c r="B5900" t="s">
        <v>58</v>
      </c>
      <c r="C5900" t="s">
        <v>27</v>
      </c>
      <c r="D5900" s="3" t="s">
        <v>253</v>
      </c>
      <c r="E5900" s="1">
        <v>45036</v>
      </c>
      <c r="F5900">
        <v>5</v>
      </c>
      <c r="G5900">
        <v>68</v>
      </c>
      <c r="H5900">
        <v>66</v>
      </c>
      <c r="I5900">
        <v>33</v>
      </c>
      <c r="J5900">
        <v>6</v>
      </c>
      <c r="K5900">
        <v>144</v>
      </c>
      <c r="L5900">
        <v>28</v>
      </c>
      <c r="M5900">
        <v>15</v>
      </c>
      <c r="N5900">
        <v>6</v>
      </c>
    </row>
    <row r="5901" spans="1:14" x14ac:dyDescent="0.3">
      <c r="A5901" t="s">
        <v>142</v>
      </c>
      <c r="B5901" t="s">
        <v>108</v>
      </c>
      <c r="C5901" t="s">
        <v>151</v>
      </c>
      <c r="D5901" s="3">
        <v>45087</v>
      </c>
      <c r="E5901" s="1">
        <v>45087</v>
      </c>
      <c r="F5901">
        <v>132</v>
      </c>
      <c r="G5901">
        <v>125</v>
      </c>
      <c r="H5901">
        <v>11</v>
      </c>
      <c r="I5901">
        <v>25</v>
      </c>
      <c r="J5901">
        <v>4</v>
      </c>
      <c r="K5901">
        <v>157</v>
      </c>
      <c r="L5901">
        <v>18</v>
      </c>
      <c r="M5901">
        <v>34</v>
      </c>
      <c r="N5901">
        <v>3</v>
      </c>
    </row>
    <row r="5902" spans="1:14" x14ac:dyDescent="0.3">
      <c r="A5902" t="s">
        <v>58</v>
      </c>
      <c r="B5902" t="s">
        <v>58</v>
      </c>
      <c r="C5902" t="s">
        <v>27</v>
      </c>
      <c r="D5902" s="3" t="s">
        <v>158</v>
      </c>
      <c r="E5902" s="1">
        <v>45064</v>
      </c>
      <c r="F5902">
        <v>81</v>
      </c>
      <c r="G5902">
        <v>35</v>
      </c>
      <c r="H5902">
        <v>45</v>
      </c>
      <c r="I5902">
        <v>3</v>
      </c>
      <c r="J5902">
        <v>5</v>
      </c>
      <c r="K5902">
        <v>32</v>
      </c>
      <c r="L5902">
        <v>32</v>
      </c>
      <c r="M5902">
        <v>15</v>
      </c>
      <c r="N5902">
        <v>6</v>
      </c>
    </row>
    <row r="5903" spans="1:14" x14ac:dyDescent="0.3">
      <c r="A5903" t="s">
        <v>58</v>
      </c>
      <c r="B5903" t="s">
        <v>58</v>
      </c>
      <c r="C5903" t="s">
        <v>27</v>
      </c>
      <c r="D5903" s="3">
        <v>45147</v>
      </c>
      <c r="E5903" s="1">
        <v>45147</v>
      </c>
      <c r="F5903">
        <v>63</v>
      </c>
      <c r="G5903">
        <v>79</v>
      </c>
      <c r="H5903">
        <v>19</v>
      </c>
      <c r="I5903">
        <v>30</v>
      </c>
      <c r="J5903">
        <v>10</v>
      </c>
      <c r="K5903">
        <v>174</v>
      </c>
      <c r="L5903">
        <v>21</v>
      </c>
      <c r="M5903">
        <v>97</v>
      </c>
      <c r="N5903">
        <v>5</v>
      </c>
    </row>
    <row r="5904" spans="1:14" x14ac:dyDescent="0.3">
      <c r="A5904" t="s">
        <v>93</v>
      </c>
      <c r="B5904" t="s">
        <v>93</v>
      </c>
      <c r="C5904" t="s">
        <v>62</v>
      </c>
      <c r="D5904" s="3">
        <v>45078</v>
      </c>
      <c r="E5904" s="1">
        <v>45078</v>
      </c>
      <c r="F5904">
        <v>117</v>
      </c>
      <c r="G5904">
        <v>133</v>
      </c>
      <c r="H5904">
        <v>22</v>
      </c>
      <c r="I5904">
        <v>16</v>
      </c>
      <c r="J5904">
        <v>7</v>
      </c>
      <c r="K5904">
        <v>157</v>
      </c>
      <c r="L5904">
        <v>32</v>
      </c>
      <c r="M5904">
        <v>54</v>
      </c>
      <c r="N5904">
        <v>18</v>
      </c>
    </row>
    <row r="5905" spans="1:14" x14ac:dyDescent="0.3">
      <c r="A5905" t="s">
        <v>87</v>
      </c>
      <c r="B5905" t="s">
        <v>87</v>
      </c>
      <c r="C5905" t="s">
        <v>48</v>
      </c>
      <c r="D5905" s="3">
        <v>44964</v>
      </c>
      <c r="E5905" s="1">
        <v>44964</v>
      </c>
      <c r="F5905">
        <v>25</v>
      </c>
      <c r="G5905">
        <v>97</v>
      </c>
      <c r="H5905">
        <v>6</v>
      </c>
      <c r="I5905">
        <v>17</v>
      </c>
      <c r="J5905">
        <v>2</v>
      </c>
      <c r="K5905">
        <v>111</v>
      </c>
      <c r="L5905">
        <v>28</v>
      </c>
      <c r="M5905">
        <v>20</v>
      </c>
      <c r="N5905">
        <v>11</v>
      </c>
    </row>
    <row r="5906" spans="1:14" x14ac:dyDescent="0.3">
      <c r="A5906" t="s">
        <v>32</v>
      </c>
      <c r="B5906" t="s">
        <v>32</v>
      </c>
      <c r="C5906" t="s">
        <v>33</v>
      </c>
      <c r="D5906" s="3">
        <v>44959</v>
      </c>
      <c r="E5906" s="1">
        <v>44959</v>
      </c>
      <c r="F5906">
        <v>100</v>
      </c>
      <c r="G5906">
        <v>91</v>
      </c>
      <c r="H5906">
        <v>16</v>
      </c>
      <c r="I5906">
        <v>7</v>
      </c>
      <c r="J5906">
        <v>8</v>
      </c>
      <c r="K5906">
        <v>186</v>
      </c>
      <c r="L5906">
        <v>0</v>
      </c>
      <c r="M5906">
        <v>54</v>
      </c>
      <c r="N5906">
        <v>18</v>
      </c>
    </row>
    <row r="5907" spans="1:14" x14ac:dyDescent="0.3">
      <c r="A5907" t="s">
        <v>42</v>
      </c>
      <c r="B5907" t="s">
        <v>42</v>
      </c>
      <c r="C5907" t="s">
        <v>43</v>
      </c>
      <c r="D5907" s="3">
        <v>45149</v>
      </c>
      <c r="E5907" s="1">
        <v>45149</v>
      </c>
      <c r="F5907">
        <v>94</v>
      </c>
      <c r="G5907">
        <v>185</v>
      </c>
      <c r="H5907">
        <v>32</v>
      </c>
      <c r="I5907">
        <v>26</v>
      </c>
      <c r="J5907">
        <v>2</v>
      </c>
      <c r="K5907">
        <v>44</v>
      </c>
      <c r="L5907">
        <v>37</v>
      </c>
      <c r="M5907">
        <v>81</v>
      </c>
      <c r="N5907">
        <v>4</v>
      </c>
    </row>
    <row r="5908" spans="1:14" x14ac:dyDescent="0.3">
      <c r="A5908" t="s">
        <v>16</v>
      </c>
      <c r="B5908" t="s">
        <v>16</v>
      </c>
      <c r="C5908" t="s">
        <v>17</v>
      </c>
      <c r="D5908" s="3" t="s">
        <v>271</v>
      </c>
      <c r="E5908" s="1">
        <v>45030</v>
      </c>
      <c r="F5908">
        <v>123</v>
      </c>
      <c r="G5908">
        <v>128</v>
      </c>
      <c r="H5908">
        <v>86</v>
      </c>
      <c r="I5908">
        <v>7</v>
      </c>
      <c r="J5908">
        <v>4</v>
      </c>
      <c r="K5908">
        <v>83</v>
      </c>
      <c r="L5908">
        <v>-1</v>
      </c>
      <c r="M5908">
        <v>66</v>
      </c>
      <c r="N5908">
        <v>7</v>
      </c>
    </row>
    <row r="5909" spans="1:14" x14ac:dyDescent="0.3">
      <c r="A5909" t="s">
        <v>16</v>
      </c>
      <c r="B5909" t="s">
        <v>16</v>
      </c>
      <c r="C5909" t="s">
        <v>17</v>
      </c>
      <c r="D5909" s="3">
        <v>45050</v>
      </c>
      <c r="E5909" s="1">
        <v>45050</v>
      </c>
      <c r="F5909">
        <v>25</v>
      </c>
      <c r="G5909">
        <v>151</v>
      </c>
      <c r="H5909">
        <v>62</v>
      </c>
      <c r="I5909">
        <v>10</v>
      </c>
      <c r="J5909">
        <v>5</v>
      </c>
      <c r="K5909">
        <v>14</v>
      </c>
      <c r="L5909">
        <v>-7</v>
      </c>
      <c r="M5909">
        <v>48</v>
      </c>
      <c r="N5909">
        <v>19</v>
      </c>
    </row>
    <row r="5910" spans="1:14" x14ac:dyDescent="0.3">
      <c r="A5910" t="s">
        <v>109</v>
      </c>
      <c r="B5910" t="s">
        <v>109</v>
      </c>
      <c r="C5910" t="s">
        <v>149</v>
      </c>
      <c r="D5910" s="3" t="s">
        <v>180</v>
      </c>
      <c r="E5910" s="1">
        <v>45062</v>
      </c>
      <c r="F5910">
        <v>7</v>
      </c>
      <c r="G5910">
        <v>156</v>
      </c>
      <c r="H5910">
        <v>90</v>
      </c>
      <c r="I5910">
        <v>49</v>
      </c>
      <c r="J5910">
        <v>8</v>
      </c>
      <c r="K5910">
        <v>184</v>
      </c>
      <c r="L5910">
        <v>32</v>
      </c>
      <c r="M5910">
        <v>27</v>
      </c>
      <c r="N5910">
        <v>16</v>
      </c>
    </row>
    <row r="5911" spans="1:14" x14ac:dyDescent="0.3">
      <c r="A5911" t="s">
        <v>82</v>
      </c>
      <c r="B5911" t="s">
        <v>82</v>
      </c>
      <c r="C5911" t="s">
        <v>19</v>
      </c>
      <c r="D5911" s="3">
        <v>45081</v>
      </c>
      <c r="E5911" s="1">
        <v>45081</v>
      </c>
      <c r="F5911">
        <v>105</v>
      </c>
      <c r="G5911">
        <v>179</v>
      </c>
      <c r="H5911">
        <v>23</v>
      </c>
      <c r="I5911">
        <v>39</v>
      </c>
      <c r="J5911">
        <v>2</v>
      </c>
      <c r="K5911">
        <v>125</v>
      </c>
      <c r="L5911">
        <v>11</v>
      </c>
      <c r="M5911">
        <v>89</v>
      </c>
      <c r="N5911">
        <v>11</v>
      </c>
    </row>
    <row r="5912" spans="1:14" x14ac:dyDescent="0.3">
      <c r="A5912" t="s">
        <v>26</v>
      </c>
      <c r="B5912" t="s">
        <v>26</v>
      </c>
      <c r="C5912" t="s">
        <v>27</v>
      </c>
      <c r="D5912" s="3" t="s">
        <v>220</v>
      </c>
      <c r="E5912" s="1">
        <v>45068</v>
      </c>
      <c r="F5912">
        <v>50</v>
      </c>
      <c r="G5912">
        <v>41</v>
      </c>
      <c r="H5912">
        <v>27</v>
      </c>
      <c r="I5912">
        <v>5</v>
      </c>
      <c r="J5912">
        <v>9</v>
      </c>
      <c r="K5912">
        <v>178</v>
      </c>
      <c r="L5912">
        <v>30</v>
      </c>
      <c r="M5912">
        <v>67</v>
      </c>
      <c r="N5912">
        <v>14</v>
      </c>
    </row>
    <row r="5913" spans="1:14" x14ac:dyDescent="0.3">
      <c r="A5913" t="s">
        <v>22</v>
      </c>
      <c r="B5913" t="s">
        <v>22</v>
      </c>
      <c r="C5913" t="s">
        <v>23</v>
      </c>
      <c r="D5913" s="3">
        <v>45271</v>
      </c>
      <c r="E5913" s="1">
        <v>45271</v>
      </c>
      <c r="F5913">
        <v>60</v>
      </c>
      <c r="G5913">
        <v>94</v>
      </c>
      <c r="H5913">
        <v>30</v>
      </c>
      <c r="I5913">
        <v>6</v>
      </c>
      <c r="J5913">
        <v>0</v>
      </c>
      <c r="K5913">
        <v>175</v>
      </c>
      <c r="L5913">
        <v>3</v>
      </c>
      <c r="M5913">
        <v>91</v>
      </c>
      <c r="N5913">
        <v>8</v>
      </c>
    </row>
    <row r="5914" spans="1:14" x14ac:dyDescent="0.3">
      <c r="A5914" t="s">
        <v>37</v>
      </c>
      <c r="B5914" t="s">
        <v>37</v>
      </c>
      <c r="C5914" t="s">
        <v>38</v>
      </c>
      <c r="D5914" s="3">
        <v>45084</v>
      </c>
      <c r="E5914" s="1">
        <v>45084</v>
      </c>
      <c r="F5914">
        <v>65</v>
      </c>
      <c r="G5914">
        <v>108</v>
      </c>
      <c r="H5914">
        <v>21</v>
      </c>
      <c r="I5914">
        <v>8</v>
      </c>
      <c r="J5914">
        <v>7</v>
      </c>
      <c r="K5914">
        <v>103</v>
      </c>
      <c r="L5914">
        <v>10</v>
      </c>
      <c r="M5914">
        <v>36</v>
      </c>
      <c r="N5914">
        <v>14</v>
      </c>
    </row>
    <row r="5915" spans="1:14" x14ac:dyDescent="0.3">
      <c r="A5915" t="s">
        <v>14</v>
      </c>
      <c r="B5915" t="s">
        <v>14</v>
      </c>
      <c r="C5915" t="s">
        <v>15</v>
      </c>
      <c r="D5915" s="3" t="s">
        <v>299</v>
      </c>
      <c r="E5915" s="1">
        <v>45102</v>
      </c>
      <c r="F5915">
        <v>107</v>
      </c>
      <c r="G5915">
        <v>150</v>
      </c>
      <c r="H5915">
        <v>20</v>
      </c>
      <c r="I5915">
        <v>34</v>
      </c>
      <c r="J5915">
        <v>10</v>
      </c>
      <c r="K5915">
        <v>116</v>
      </c>
      <c r="L5915">
        <v>-9</v>
      </c>
      <c r="M5915">
        <v>74</v>
      </c>
      <c r="N5915">
        <v>18</v>
      </c>
    </row>
    <row r="5916" spans="1:14" x14ac:dyDescent="0.3">
      <c r="A5916" t="s">
        <v>44</v>
      </c>
      <c r="B5916" t="s">
        <v>44</v>
      </c>
      <c r="C5916" t="s">
        <v>150</v>
      </c>
      <c r="D5916" s="3">
        <v>45019</v>
      </c>
      <c r="E5916" s="1">
        <v>45019</v>
      </c>
      <c r="F5916">
        <v>100</v>
      </c>
      <c r="G5916">
        <v>187</v>
      </c>
      <c r="H5916">
        <v>17</v>
      </c>
      <c r="I5916">
        <v>22</v>
      </c>
      <c r="J5916">
        <v>9</v>
      </c>
      <c r="K5916">
        <v>93</v>
      </c>
      <c r="L5916">
        <v>22</v>
      </c>
      <c r="M5916">
        <v>63</v>
      </c>
      <c r="N5916">
        <v>13</v>
      </c>
    </row>
    <row r="5917" spans="1:14" x14ac:dyDescent="0.3">
      <c r="A5917" t="s">
        <v>99</v>
      </c>
      <c r="B5917" t="s">
        <v>99</v>
      </c>
      <c r="C5917" t="s">
        <v>13</v>
      </c>
      <c r="D5917" s="3">
        <v>44989</v>
      </c>
      <c r="E5917" s="1">
        <v>44989</v>
      </c>
      <c r="F5917">
        <v>15</v>
      </c>
      <c r="G5917">
        <v>117</v>
      </c>
      <c r="H5917">
        <v>7</v>
      </c>
      <c r="I5917">
        <v>5</v>
      </c>
      <c r="J5917">
        <v>3</v>
      </c>
      <c r="K5917">
        <v>195</v>
      </c>
      <c r="L5917">
        <v>28</v>
      </c>
      <c r="M5917">
        <v>96</v>
      </c>
      <c r="N5917">
        <v>5</v>
      </c>
    </row>
    <row r="5918" spans="1:14" x14ac:dyDescent="0.3">
      <c r="A5918" t="s">
        <v>127</v>
      </c>
      <c r="B5918" t="s">
        <v>98</v>
      </c>
      <c r="C5918" t="s">
        <v>43</v>
      </c>
      <c r="D5918" s="3">
        <v>45145</v>
      </c>
      <c r="E5918" s="1">
        <v>45145</v>
      </c>
      <c r="F5918">
        <v>97</v>
      </c>
      <c r="G5918">
        <v>108</v>
      </c>
      <c r="H5918">
        <v>75</v>
      </c>
      <c r="I5918">
        <v>35</v>
      </c>
      <c r="J5918">
        <v>7</v>
      </c>
      <c r="K5918">
        <v>198</v>
      </c>
      <c r="L5918">
        <v>12</v>
      </c>
      <c r="M5918">
        <v>65</v>
      </c>
      <c r="N5918">
        <v>7</v>
      </c>
    </row>
    <row r="5919" spans="1:14" x14ac:dyDescent="0.3">
      <c r="A5919" t="s">
        <v>64</v>
      </c>
      <c r="B5919" t="s">
        <v>64</v>
      </c>
      <c r="C5919" t="s">
        <v>38</v>
      </c>
      <c r="D5919" s="3" t="s">
        <v>160</v>
      </c>
      <c r="E5919" s="1">
        <v>45245</v>
      </c>
      <c r="F5919">
        <v>26</v>
      </c>
      <c r="G5919">
        <v>111</v>
      </c>
      <c r="H5919">
        <v>71</v>
      </c>
      <c r="I5919">
        <v>11</v>
      </c>
      <c r="J5919">
        <v>5</v>
      </c>
      <c r="K5919">
        <v>177</v>
      </c>
      <c r="L5919">
        <v>-7</v>
      </c>
      <c r="M5919">
        <v>81</v>
      </c>
      <c r="N5919">
        <v>16</v>
      </c>
    </row>
    <row r="5920" spans="1:14" x14ac:dyDescent="0.3">
      <c r="A5920" t="s">
        <v>77</v>
      </c>
      <c r="B5920" t="s">
        <v>77</v>
      </c>
      <c r="C5920" t="s">
        <v>25</v>
      </c>
      <c r="D5920" s="3" t="s">
        <v>207</v>
      </c>
      <c r="E5920" s="1">
        <v>45035</v>
      </c>
      <c r="F5920">
        <v>148</v>
      </c>
      <c r="G5920">
        <v>170</v>
      </c>
      <c r="H5920">
        <v>18</v>
      </c>
      <c r="I5920">
        <v>10</v>
      </c>
      <c r="J5920">
        <v>4</v>
      </c>
      <c r="K5920">
        <v>105</v>
      </c>
      <c r="L5920">
        <v>9</v>
      </c>
      <c r="M5920">
        <v>23</v>
      </c>
      <c r="N5920">
        <v>1</v>
      </c>
    </row>
    <row r="5921" spans="1:14" x14ac:dyDescent="0.3">
      <c r="A5921" t="s">
        <v>45</v>
      </c>
      <c r="B5921" t="s">
        <v>345</v>
      </c>
      <c r="C5921" t="s">
        <v>46</v>
      </c>
      <c r="D5921" s="3" t="s">
        <v>335</v>
      </c>
      <c r="E5921" s="1">
        <v>45158</v>
      </c>
      <c r="F5921">
        <v>126</v>
      </c>
      <c r="G5921">
        <v>10</v>
      </c>
      <c r="H5921">
        <v>50</v>
      </c>
      <c r="I5921">
        <v>3</v>
      </c>
      <c r="J5921">
        <v>8</v>
      </c>
      <c r="K5921">
        <v>157</v>
      </c>
      <c r="L5921">
        <v>27</v>
      </c>
      <c r="M5921">
        <v>28</v>
      </c>
      <c r="N5921">
        <v>15</v>
      </c>
    </row>
    <row r="5922" spans="1:14" x14ac:dyDescent="0.3">
      <c r="A5922" t="s">
        <v>44</v>
      </c>
      <c r="B5922" t="s">
        <v>44</v>
      </c>
      <c r="C5922" t="s">
        <v>150</v>
      </c>
      <c r="D5922" s="3" t="s">
        <v>188</v>
      </c>
      <c r="E5922" s="1">
        <v>45073</v>
      </c>
      <c r="F5922">
        <v>105</v>
      </c>
      <c r="G5922">
        <v>147</v>
      </c>
      <c r="H5922">
        <v>35</v>
      </c>
      <c r="I5922">
        <v>22</v>
      </c>
      <c r="J5922">
        <v>10</v>
      </c>
      <c r="K5922">
        <v>75</v>
      </c>
      <c r="L5922">
        <v>1</v>
      </c>
      <c r="M5922">
        <v>40</v>
      </c>
      <c r="N5922">
        <v>2</v>
      </c>
    </row>
    <row r="5923" spans="1:14" x14ac:dyDescent="0.3">
      <c r="A5923" t="s">
        <v>45</v>
      </c>
      <c r="B5923" t="s">
        <v>345</v>
      </c>
      <c r="C5923" t="s">
        <v>46</v>
      </c>
      <c r="D5923" s="3" t="s">
        <v>297</v>
      </c>
      <c r="E5923" s="1">
        <v>45183</v>
      </c>
      <c r="F5923">
        <v>48</v>
      </c>
      <c r="G5923">
        <v>139</v>
      </c>
      <c r="H5923">
        <v>60</v>
      </c>
      <c r="I5923">
        <v>35</v>
      </c>
      <c r="J5923">
        <v>1</v>
      </c>
      <c r="K5923">
        <v>196</v>
      </c>
      <c r="L5923">
        <v>17</v>
      </c>
      <c r="M5923">
        <v>93</v>
      </c>
      <c r="N5923">
        <v>9</v>
      </c>
    </row>
    <row r="5924" spans="1:14" x14ac:dyDescent="0.3">
      <c r="A5924" t="s">
        <v>29</v>
      </c>
      <c r="B5924" t="s">
        <v>29</v>
      </c>
      <c r="C5924" t="s">
        <v>151</v>
      </c>
      <c r="D5924" s="3">
        <v>45140</v>
      </c>
      <c r="E5924" s="1">
        <v>45140</v>
      </c>
      <c r="F5924">
        <v>8</v>
      </c>
      <c r="G5924">
        <v>159</v>
      </c>
      <c r="H5924">
        <v>54</v>
      </c>
      <c r="I5924">
        <v>36</v>
      </c>
      <c r="J5924">
        <v>1</v>
      </c>
      <c r="K5924">
        <v>178</v>
      </c>
      <c r="L5924">
        <v>13</v>
      </c>
      <c r="M5924">
        <v>90</v>
      </c>
      <c r="N5924">
        <v>3</v>
      </c>
    </row>
    <row r="5925" spans="1:14" x14ac:dyDescent="0.3">
      <c r="A5925" t="s">
        <v>20</v>
      </c>
      <c r="B5925" t="s">
        <v>20</v>
      </c>
      <c r="C5925" t="s">
        <v>149</v>
      </c>
      <c r="D5925" s="3" t="s">
        <v>258</v>
      </c>
      <c r="E5925" s="1">
        <v>45094</v>
      </c>
      <c r="F5925">
        <v>15</v>
      </c>
      <c r="G5925">
        <v>95</v>
      </c>
      <c r="H5925">
        <v>41</v>
      </c>
      <c r="I5925">
        <v>42</v>
      </c>
      <c r="J5925">
        <v>7</v>
      </c>
      <c r="K5925">
        <v>112</v>
      </c>
      <c r="L5925">
        <v>18</v>
      </c>
      <c r="M5925">
        <v>45</v>
      </c>
      <c r="N5925">
        <v>6</v>
      </c>
    </row>
    <row r="5926" spans="1:14" x14ac:dyDescent="0.3">
      <c r="A5926" t="s">
        <v>49</v>
      </c>
      <c r="B5926" t="s">
        <v>16</v>
      </c>
      <c r="C5926" t="s">
        <v>17</v>
      </c>
      <c r="D5926" s="3" t="s">
        <v>318</v>
      </c>
      <c r="E5926" s="1">
        <v>45255</v>
      </c>
      <c r="F5926">
        <v>30</v>
      </c>
      <c r="G5926">
        <v>160</v>
      </c>
      <c r="H5926">
        <v>96</v>
      </c>
      <c r="I5926">
        <v>20</v>
      </c>
      <c r="J5926">
        <v>4</v>
      </c>
      <c r="K5926">
        <v>105</v>
      </c>
      <c r="L5926">
        <v>22</v>
      </c>
      <c r="M5926">
        <v>48</v>
      </c>
      <c r="N5926">
        <v>16</v>
      </c>
    </row>
    <row r="5927" spans="1:14" x14ac:dyDescent="0.3">
      <c r="A5927" t="s">
        <v>42</v>
      </c>
      <c r="B5927" t="s">
        <v>42</v>
      </c>
      <c r="C5927" t="s">
        <v>43</v>
      </c>
      <c r="D5927" s="3">
        <v>45202</v>
      </c>
      <c r="E5927" s="1">
        <v>45202</v>
      </c>
      <c r="F5927">
        <v>123</v>
      </c>
      <c r="G5927">
        <v>66</v>
      </c>
      <c r="H5927">
        <v>98</v>
      </c>
      <c r="I5927">
        <v>42</v>
      </c>
      <c r="J5927">
        <v>5</v>
      </c>
      <c r="K5927">
        <v>36</v>
      </c>
      <c r="L5927">
        <v>11</v>
      </c>
      <c r="M5927">
        <v>39</v>
      </c>
      <c r="N5927">
        <v>5</v>
      </c>
    </row>
    <row r="5928" spans="1:14" x14ac:dyDescent="0.3">
      <c r="A5928" t="s">
        <v>107</v>
      </c>
      <c r="B5928" t="s">
        <v>107</v>
      </c>
      <c r="C5928" t="s">
        <v>33</v>
      </c>
      <c r="D5928" s="3" t="s">
        <v>277</v>
      </c>
      <c r="E5928" s="1">
        <v>45072</v>
      </c>
      <c r="F5928">
        <v>86</v>
      </c>
      <c r="G5928">
        <v>16</v>
      </c>
      <c r="H5928">
        <v>54</v>
      </c>
      <c r="I5928">
        <v>22</v>
      </c>
      <c r="J5928">
        <v>0</v>
      </c>
      <c r="K5928">
        <v>130</v>
      </c>
      <c r="L5928">
        <v>-5</v>
      </c>
      <c r="M5928">
        <v>43</v>
      </c>
      <c r="N5928">
        <v>6</v>
      </c>
    </row>
    <row r="5929" spans="1:14" x14ac:dyDescent="0.3">
      <c r="A5929" t="s">
        <v>98</v>
      </c>
      <c r="B5929" t="s">
        <v>98</v>
      </c>
      <c r="C5929" t="s">
        <v>43</v>
      </c>
      <c r="D5929" s="3">
        <v>45056</v>
      </c>
      <c r="E5929" s="1">
        <v>45056</v>
      </c>
      <c r="F5929">
        <v>119</v>
      </c>
      <c r="G5929">
        <v>28</v>
      </c>
      <c r="H5929">
        <v>33</v>
      </c>
      <c r="I5929">
        <v>30</v>
      </c>
      <c r="J5929">
        <v>9</v>
      </c>
      <c r="K5929">
        <v>129</v>
      </c>
      <c r="L5929">
        <v>16</v>
      </c>
      <c r="M5929">
        <v>44</v>
      </c>
      <c r="N5929">
        <v>19</v>
      </c>
    </row>
    <row r="5930" spans="1:14" x14ac:dyDescent="0.3">
      <c r="A5930" t="s">
        <v>99</v>
      </c>
      <c r="B5930" t="s">
        <v>99</v>
      </c>
      <c r="C5930" t="s">
        <v>13</v>
      </c>
      <c r="D5930" s="3" t="s">
        <v>210</v>
      </c>
      <c r="E5930" s="1">
        <v>45244</v>
      </c>
      <c r="F5930">
        <v>107</v>
      </c>
      <c r="G5930">
        <v>113</v>
      </c>
      <c r="H5930">
        <v>88</v>
      </c>
      <c r="I5930">
        <v>23</v>
      </c>
      <c r="J5930">
        <v>6</v>
      </c>
      <c r="K5930">
        <v>125</v>
      </c>
      <c r="L5930">
        <v>31</v>
      </c>
      <c r="M5930">
        <v>18</v>
      </c>
      <c r="N5930">
        <v>19</v>
      </c>
    </row>
    <row r="5931" spans="1:14" x14ac:dyDescent="0.3">
      <c r="A5931" t="s">
        <v>98</v>
      </c>
      <c r="B5931" t="s">
        <v>98</v>
      </c>
      <c r="C5931" t="s">
        <v>43</v>
      </c>
      <c r="D5931" s="3" t="s">
        <v>163</v>
      </c>
      <c r="E5931" s="1">
        <v>45008</v>
      </c>
      <c r="F5931">
        <v>15</v>
      </c>
      <c r="G5931">
        <v>58</v>
      </c>
      <c r="H5931">
        <v>41</v>
      </c>
      <c r="I5931">
        <v>36</v>
      </c>
      <c r="J5931">
        <v>2</v>
      </c>
      <c r="K5931">
        <v>157</v>
      </c>
      <c r="L5931">
        <v>34</v>
      </c>
      <c r="M5931">
        <v>27</v>
      </c>
      <c r="N5931">
        <v>18</v>
      </c>
    </row>
    <row r="5932" spans="1:14" x14ac:dyDescent="0.3">
      <c r="A5932" t="s">
        <v>109</v>
      </c>
      <c r="B5932" t="s">
        <v>109</v>
      </c>
      <c r="C5932" t="s">
        <v>149</v>
      </c>
      <c r="D5932" s="3">
        <v>45261</v>
      </c>
      <c r="E5932" s="1">
        <v>45261</v>
      </c>
      <c r="F5932">
        <v>114</v>
      </c>
      <c r="G5932">
        <v>82</v>
      </c>
      <c r="H5932">
        <v>7</v>
      </c>
      <c r="I5932">
        <v>27</v>
      </c>
      <c r="J5932">
        <v>4</v>
      </c>
      <c r="K5932">
        <v>199</v>
      </c>
      <c r="L5932">
        <v>8</v>
      </c>
      <c r="M5932">
        <v>57</v>
      </c>
      <c r="N5932">
        <v>5</v>
      </c>
    </row>
    <row r="5933" spans="1:14" x14ac:dyDescent="0.3">
      <c r="A5933" t="s">
        <v>94</v>
      </c>
      <c r="B5933" t="s">
        <v>346</v>
      </c>
      <c r="C5933" t="s">
        <v>46</v>
      </c>
      <c r="D5933" s="3" t="s">
        <v>178</v>
      </c>
      <c r="E5933" s="1">
        <v>45223</v>
      </c>
      <c r="F5933">
        <v>27</v>
      </c>
      <c r="G5933">
        <v>50</v>
      </c>
      <c r="H5933">
        <v>32</v>
      </c>
      <c r="I5933">
        <v>4</v>
      </c>
      <c r="J5933">
        <v>1</v>
      </c>
      <c r="K5933">
        <v>24</v>
      </c>
      <c r="L5933">
        <v>5</v>
      </c>
      <c r="M5933">
        <v>96</v>
      </c>
      <c r="N5933">
        <v>12</v>
      </c>
    </row>
    <row r="5934" spans="1:14" x14ac:dyDescent="0.3">
      <c r="A5934" t="s">
        <v>98</v>
      </c>
      <c r="B5934" t="s">
        <v>98</v>
      </c>
      <c r="C5934" t="s">
        <v>43</v>
      </c>
      <c r="D5934" s="3" t="s">
        <v>219</v>
      </c>
      <c r="E5934" s="1">
        <v>45031</v>
      </c>
      <c r="F5934">
        <v>107</v>
      </c>
      <c r="G5934">
        <v>172</v>
      </c>
      <c r="H5934">
        <v>83</v>
      </c>
      <c r="I5934">
        <v>49</v>
      </c>
      <c r="J5934">
        <v>8</v>
      </c>
      <c r="K5934">
        <v>13</v>
      </c>
      <c r="L5934">
        <v>32</v>
      </c>
      <c r="M5934">
        <v>92</v>
      </c>
      <c r="N5934">
        <v>6</v>
      </c>
    </row>
    <row r="5935" spans="1:14" x14ac:dyDescent="0.3">
      <c r="A5935" t="s">
        <v>34</v>
      </c>
      <c r="B5935" t="s">
        <v>34</v>
      </c>
      <c r="C5935" t="s">
        <v>35</v>
      </c>
      <c r="D5935" s="3" t="s">
        <v>225</v>
      </c>
      <c r="E5935" s="1">
        <v>45000</v>
      </c>
      <c r="F5935">
        <v>68</v>
      </c>
      <c r="G5935">
        <v>93</v>
      </c>
      <c r="H5935">
        <v>9</v>
      </c>
      <c r="I5935">
        <v>5</v>
      </c>
      <c r="J5935">
        <v>7</v>
      </c>
      <c r="K5935">
        <v>195</v>
      </c>
      <c r="L5935">
        <v>5</v>
      </c>
      <c r="M5935">
        <v>90</v>
      </c>
      <c r="N5935">
        <v>13</v>
      </c>
    </row>
    <row r="5936" spans="1:14" x14ac:dyDescent="0.3">
      <c r="A5936" t="s">
        <v>111</v>
      </c>
      <c r="B5936" t="s">
        <v>111</v>
      </c>
      <c r="C5936" t="s">
        <v>35</v>
      </c>
      <c r="D5936" s="3">
        <v>45021</v>
      </c>
      <c r="E5936" s="1">
        <v>45021</v>
      </c>
      <c r="F5936">
        <v>90</v>
      </c>
      <c r="G5936">
        <v>170</v>
      </c>
      <c r="H5936">
        <v>15</v>
      </c>
      <c r="I5936">
        <v>50</v>
      </c>
      <c r="J5936">
        <v>4</v>
      </c>
      <c r="K5936">
        <v>164</v>
      </c>
      <c r="L5936">
        <v>19</v>
      </c>
      <c r="M5936">
        <v>50</v>
      </c>
      <c r="N5936">
        <v>13</v>
      </c>
    </row>
    <row r="5937" spans="1:14" x14ac:dyDescent="0.3">
      <c r="A5937" t="s">
        <v>41</v>
      </c>
      <c r="B5937" t="s">
        <v>41</v>
      </c>
      <c r="C5937" t="s">
        <v>31</v>
      </c>
      <c r="D5937" s="3">
        <v>44938</v>
      </c>
      <c r="E5937" s="1">
        <v>44938</v>
      </c>
      <c r="F5937">
        <v>119</v>
      </c>
      <c r="G5937">
        <v>25</v>
      </c>
      <c r="H5937">
        <v>38</v>
      </c>
      <c r="I5937">
        <v>49</v>
      </c>
      <c r="J5937">
        <v>6</v>
      </c>
      <c r="K5937">
        <v>115</v>
      </c>
      <c r="L5937">
        <v>1</v>
      </c>
      <c r="M5937">
        <v>92</v>
      </c>
      <c r="N5937">
        <v>6</v>
      </c>
    </row>
    <row r="5938" spans="1:14" x14ac:dyDescent="0.3">
      <c r="A5938" t="s">
        <v>42</v>
      </c>
      <c r="B5938" t="s">
        <v>42</v>
      </c>
      <c r="C5938" t="s">
        <v>43</v>
      </c>
      <c r="D5938" s="3">
        <v>45203</v>
      </c>
      <c r="E5938" s="1">
        <v>45203</v>
      </c>
      <c r="F5938">
        <v>46</v>
      </c>
      <c r="G5938">
        <v>82</v>
      </c>
      <c r="H5938">
        <v>45</v>
      </c>
      <c r="I5938">
        <v>15</v>
      </c>
      <c r="J5938">
        <v>9</v>
      </c>
      <c r="K5938">
        <v>153</v>
      </c>
      <c r="L5938">
        <v>1</v>
      </c>
      <c r="M5938">
        <v>40</v>
      </c>
      <c r="N5938">
        <v>15</v>
      </c>
    </row>
    <row r="5939" spans="1:14" x14ac:dyDescent="0.3">
      <c r="A5939" t="s">
        <v>37</v>
      </c>
      <c r="B5939" t="s">
        <v>37</v>
      </c>
      <c r="C5939" t="s">
        <v>38</v>
      </c>
      <c r="D5939" s="3" t="s">
        <v>334</v>
      </c>
      <c r="E5939" s="1">
        <v>45105</v>
      </c>
      <c r="F5939">
        <v>106</v>
      </c>
      <c r="G5939">
        <v>168</v>
      </c>
      <c r="H5939">
        <v>91</v>
      </c>
      <c r="I5939">
        <v>26</v>
      </c>
      <c r="J5939">
        <v>6</v>
      </c>
      <c r="K5939">
        <v>139</v>
      </c>
      <c r="L5939">
        <v>15</v>
      </c>
      <c r="M5939">
        <v>87</v>
      </c>
      <c r="N5939">
        <v>6</v>
      </c>
    </row>
    <row r="5940" spans="1:14" x14ac:dyDescent="0.3">
      <c r="A5940" t="s">
        <v>34</v>
      </c>
      <c r="B5940" t="s">
        <v>34</v>
      </c>
      <c r="C5940" t="s">
        <v>35</v>
      </c>
      <c r="D5940" s="3">
        <v>44996</v>
      </c>
      <c r="E5940" s="1">
        <v>44996</v>
      </c>
      <c r="F5940">
        <v>93</v>
      </c>
      <c r="G5940">
        <v>73</v>
      </c>
      <c r="H5940">
        <v>29</v>
      </c>
      <c r="I5940">
        <v>18</v>
      </c>
      <c r="J5940">
        <v>5</v>
      </c>
      <c r="K5940">
        <v>150</v>
      </c>
      <c r="L5940">
        <v>12</v>
      </c>
      <c r="M5940">
        <v>63</v>
      </c>
      <c r="N5940">
        <v>9</v>
      </c>
    </row>
    <row r="5941" spans="1:14" x14ac:dyDescent="0.3">
      <c r="A5941" t="s">
        <v>37</v>
      </c>
      <c r="B5941" t="s">
        <v>37</v>
      </c>
      <c r="C5941" t="s">
        <v>38</v>
      </c>
      <c r="D5941" s="3">
        <v>44933</v>
      </c>
      <c r="E5941" s="1">
        <v>44933</v>
      </c>
      <c r="F5941">
        <v>17</v>
      </c>
      <c r="G5941">
        <v>147</v>
      </c>
      <c r="H5941">
        <v>18</v>
      </c>
      <c r="I5941">
        <v>24</v>
      </c>
      <c r="J5941">
        <v>8</v>
      </c>
      <c r="K5941">
        <v>199</v>
      </c>
      <c r="L5941">
        <v>15</v>
      </c>
      <c r="M5941">
        <v>73</v>
      </c>
      <c r="N5941">
        <v>7</v>
      </c>
    </row>
    <row r="5942" spans="1:14" x14ac:dyDescent="0.3">
      <c r="A5942" t="s">
        <v>91</v>
      </c>
      <c r="B5942" t="s">
        <v>21</v>
      </c>
      <c r="C5942" t="s">
        <v>150</v>
      </c>
      <c r="D5942" s="3" t="s">
        <v>322</v>
      </c>
      <c r="E5942" s="1">
        <v>44941</v>
      </c>
      <c r="F5942">
        <v>47</v>
      </c>
      <c r="G5942">
        <v>119</v>
      </c>
      <c r="H5942">
        <v>46</v>
      </c>
      <c r="I5942">
        <v>13</v>
      </c>
      <c r="J5942">
        <v>4</v>
      </c>
      <c r="K5942">
        <v>147</v>
      </c>
      <c r="L5942">
        <v>28</v>
      </c>
      <c r="M5942">
        <v>35</v>
      </c>
      <c r="N5942">
        <v>14</v>
      </c>
    </row>
    <row r="5943" spans="1:14" x14ac:dyDescent="0.3">
      <c r="A5943" t="s">
        <v>111</v>
      </c>
      <c r="B5943" t="s">
        <v>111</v>
      </c>
      <c r="C5943" t="s">
        <v>35</v>
      </c>
      <c r="D5943" s="3" t="s">
        <v>339</v>
      </c>
      <c r="E5943" s="1">
        <v>44977</v>
      </c>
      <c r="F5943">
        <v>88</v>
      </c>
      <c r="G5943">
        <v>149</v>
      </c>
      <c r="H5943">
        <v>50</v>
      </c>
      <c r="I5943">
        <v>49</v>
      </c>
      <c r="J5943">
        <v>3</v>
      </c>
      <c r="K5943">
        <v>157</v>
      </c>
      <c r="L5943">
        <v>29</v>
      </c>
      <c r="M5943">
        <v>80</v>
      </c>
      <c r="N5943">
        <v>15</v>
      </c>
    </row>
    <row r="5944" spans="1:14" x14ac:dyDescent="0.3">
      <c r="A5944" t="s">
        <v>28</v>
      </c>
      <c r="B5944" t="s">
        <v>28</v>
      </c>
      <c r="C5944" t="s">
        <v>150</v>
      </c>
      <c r="D5944" s="3" t="s">
        <v>170</v>
      </c>
      <c r="E5944" s="1">
        <v>44974</v>
      </c>
      <c r="F5944">
        <v>84</v>
      </c>
      <c r="G5944">
        <v>176</v>
      </c>
      <c r="H5944">
        <v>69</v>
      </c>
      <c r="I5944">
        <v>10</v>
      </c>
      <c r="J5944">
        <v>2</v>
      </c>
      <c r="K5944">
        <v>128</v>
      </c>
      <c r="L5944">
        <v>0</v>
      </c>
      <c r="M5944">
        <v>94</v>
      </c>
      <c r="N5944">
        <v>16</v>
      </c>
    </row>
    <row r="5945" spans="1:14" x14ac:dyDescent="0.3">
      <c r="A5945" t="s">
        <v>107</v>
      </c>
      <c r="B5945" t="s">
        <v>107</v>
      </c>
      <c r="C5945" t="s">
        <v>33</v>
      </c>
      <c r="D5945" s="3" t="s">
        <v>288</v>
      </c>
      <c r="E5945" s="1">
        <v>45013</v>
      </c>
      <c r="F5945">
        <v>12</v>
      </c>
      <c r="G5945">
        <v>196</v>
      </c>
      <c r="H5945">
        <v>62</v>
      </c>
      <c r="I5945">
        <v>20</v>
      </c>
      <c r="J5945">
        <v>2</v>
      </c>
      <c r="K5945">
        <v>130</v>
      </c>
      <c r="L5945">
        <v>30</v>
      </c>
      <c r="M5945">
        <v>33</v>
      </c>
      <c r="N5945">
        <v>20</v>
      </c>
    </row>
    <row r="5946" spans="1:14" x14ac:dyDescent="0.3">
      <c r="A5946" t="s">
        <v>102</v>
      </c>
      <c r="B5946" t="s">
        <v>102</v>
      </c>
      <c r="C5946" t="s">
        <v>40</v>
      </c>
      <c r="D5946" s="3">
        <v>45142</v>
      </c>
      <c r="E5946" s="1">
        <v>45142</v>
      </c>
      <c r="F5946">
        <v>139</v>
      </c>
      <c r="G5946">
        <v>137</v>
      </c>
      <c r="H5946">
        <v>6</v>
      </c>
      <c r="I5946">
        <v>38</v>
      </c>
      <c r="J5946">
        <v>7</v>
      </c>
      <c r="K5946">
        <v>105</v>
      </c>
      <c r="L5946">
        <v>16</v>
      </c>
      <c r="M5946">
        <v>19</v>
      </c>
      <c r="N5946">
        <v>15</v>
      </c>
    </row>
    <row r="5947" spans="1:14" x14ac:dyDescent="0.3">
      <c r="A5947" t="s">
        <v>55</v>
      </c>
      <c r="B5947" t="s">
        <v>55</v>
      </c>
      <c r="C5947" t="s">
        <v>17</v>
      </c>
      <c r="D5947" s="3">
        <v>45271</v>
      </c>
      <c r="E5947" s="1">
        <v>45271</v>
      </c>
      <c r="F5947">
        <v>32</v>
      </c>
      <c r="G5947">
        <v>146</v>
      </c>
      <c r="H5947">
        <v>89</v>
      </c>
      <c r="I5947">
        <v>25</v>
      </c>
      <c r="J5947">
        <v>0</v>
      </c>
      <c r="K5947">
        <v>26</v>
      </c>
      <c r="L5947">
        <v>8</v>
      </c>
      <c r="M5947">
        <v>83</v>
      </c>
      <c r="N5947">
        <v>9</v>
      </c>
    </row>
    <row r="5948" spans="1:14" x14ac:dyDescent="0.3">
      <c r="A5948" t="s">
        <v>109</v>
      </c>
      <c r="B5948" t="s">
        <v>109</v>
      </c>
      <c r="C5948" t="s">
        <v>149</v>
      </c>
      <c r="D5948" s="3" t="s">
        <v>226</v>
      </c>
      <c r="E5948" s="1">
        <v>45220</v>
      </c>
      <c r="F5948">
        <v>27</v>
      </c>
      <c r="G5948">
        <v>51</v>
      </c>
      <c r="H5948">
        <v>64</v>
      </c>
      <c r="I5948">
        <v>40</v>
      </c>
      <c r="J5948">
        <v>8</v>
      </c>
      <c r="K5948">
        <v>54</v>
      </c>
      <c r="L5948">
        <v>-7</v>
      </c>
      <c r="M5948">
        <v>68</v>
      </c>
      <c r="N5948">
        <v>5</v>
      </c>
    </row>
    <row r="5949" spans="1:14" x14ac:dyDescent="0.3">
      <c r="A5949" t="s">
        <v>36</v>
      </c>
      <c r="B5949" t="s">
        <v>29</v>
      </c>
      <c r="C5949" t="s">
        <v>151</v>
      </c>
      <c r="D5949" s="3" t="s">
        <v>292</v>
      </c>
      <c r="E5949" s="1">
        <v>45121</v>
      </c>
      <c r="F5949">
        <v>35</v>
      </c>
      <c r="G5949">
        <v>149</v>
      </c>
      <c r="H5949">
        <v>81</v>
      </c>
      <c r="I5949">
        <v>10</v>
      </c>
      <c r="J5949">
        <v>6</v>
      </c>
      <c r="K5949">
        <v>25</v>
      </c>
      <c r="L5949">
        <v>13</v>
      </c>
      <c r="M5949">
        <v>95</v>
      </c>
      <c r="N5949">
        <v>4</v>
      </c>
    </row>
    <row r="5950" spans="1:14" x14ac:dyDescent="0.3">
      <c r="A5950" t="s">
        <v>94</v>
      </c>
      <c r="B5950" t="s">
        <v>346</v>
      </c>
      <c r="C5950" t="s">
        <v>46</v>
      </c>
      <c r="D5950" s="3" t="s">
        <v>254</v>
      </c>
      <c r="E5950" s="1">
        <v>45100</v>
      </c>
      <c r="F5950">
        <v>108</v>
      </c>
      <c r="G5950">
        <v>42</v>
      </c>
      <c r="H5950">
        <v>63</v>
      </c>
      <c r="I5950">
        <v>20</v>
      </c>
      <c r="J5950">
        <v>7</v>
      </c>
      <c r="K5950">
        <v>153</v>
      </c>
      <c r="L5950">
        <v>-4</v>
      </c>
      <c r="M5950">
        <v>22</v>
      </c>
      <c r="N5950">
        <v>16</v>
      </c>
    </row>
    <row r="5951" spans="1:14" x14ac:dyDescent="0.3">
      <c r="A5951" t="s">
        <v>21</v>
      </c>
      <c r="B5951" t="s">
        <v>21</v>
      </c>
      <c r="C5951" t="s">
        <v>150</v>
      </c>
      <c r="D5951" s="3">
        <v>45262</v>
      </c>
      <c r="E5951" s="1">
        <v>45262</v>
      </c>
      <c r="F5951">
        <v>93</v>
      </c>
      <c r="G5951">
        <v>199</v>
      </c>
      <c r="H5951">
        <v>55</v>
      </c>
      <c r="I5951">
        <v>20</v>
      </c>
      <c r="J5951">
        <v>8</v>
      </c>
      <c r="K5951">
        <v>59</v>
      </c>
      <c r="L5951">
        <v>3</v>
      </c>
      <c r="M5951">
        <v>30</v>
      </c>
      <c r="N5951">
        <v>14</v>
      </c>
    </row>
    <row r="5952" spans="1:14" x14ac:dyDescent="0.3">
      <c r="A5952" t="s">
        <v>107</v>
      </c>
      <c r="B5952" t="s">
        <v>107</v>
      </c>
      <c r="C5952" t="s">
        <v>33</v>
      </c>
      <c r="D5952" s="3" t="s">
        <v>335</v>
      </c>
      <c r="E5952" s="1">
        <v>45158</v>
      </c>
      <c r="F5952">
        <v>19</v>
      </c>
      <c r="G5952">
        <v>168</v>
      </c>
      <c r="H5952">
        <v>15</v>
      </c>
      <c r="I5952">
        <v>12</v>
      </c>
      <c r="J5952">
        <v>6</v>
      </c>
      <c r="K5952">
        <v>157</v>
      </c>
      <c r="L5952">
        <v>30</v>
      </c>
      <c r="M5952">
        <v>40</v>
      </c>
      <c r="N5952">
        <v>16</v>
      </c>
    </row>
    <row r="5953" spans="1:14" x14ac:dyDescent="0.3">
      <c r="A5953" t="s">
        <v>26</v>
      </c>
      <c r="B5953" t="s">
        <v>26</v>
      </c>
      <c r="C5953" t="s">
        <v>27</v>
      </c>
      <c r="D5953" s="3" t="s">
        <v>204</v>
      </c>
      <c r="E5953" s="1">
        <v>45125</v>
      </c>
      <c r="F5953">
        <v>65</v>
      </c>
      <c r="G5953">
        <v>185</v>
      </c>
      <c r="H5953">
        <v>59</v>
      </c>
      <c r="I5953">
        <v>44</v>
      </c>
      <c r="J5953">
        <v>6</v>
      </c>
      <c r="K5953">
        <v>112</v>
      </c>
      <c r="L5953">
        <v>-6</v>
      </c>
      <c r="M5953">
        <v>45</v>
      </c>
      <c r="N5953">
        <v>15</v>
      </c>
    </row>
    <row r="5954" spans="1:14" x14ac:dyDescent="0.3">
      <c r="A5954" t="s">
        <v>22</v>
      </c>
      <c r="B5954" t="s">
        <v>22</v>
      </c>
      <c r="C5954" t="s">
        <v>23</v>
      </c>
      <c r="D5954" s="3">
        <v>45171</v>
      </c>
      <c r="E5954" s="1">
        <v>45171</v>
      </c>
      <c r="F5954">
        <v>75</v>
      </c>
      <c r="G5954">
        <v>176</v>
      </c>
      <c r="H5954">
        <v>91</v>
      </c>
      <c r="I5954">
        <v>6</v>
      </c>
      <c r="J5954">
        <v>6</v>
      </c>
      <c r="K5954">
        <v>120</v>
      </c>
      <c r="L5954">
        <v>20</v>
      </c>
      <c r="M5954">
        <v>72</v>
      </c>
      <c r="N5954">
        <v>12</v>
      </c>
    </row>
    <row r="5955" spans="1:14" x14ac:dyDescent="0.3">
      <c r="A5955" t="s">
        <v>44</v>
      </c>
      <c r="B5955" t="s">
        <v>44</v>
      </c>
      <c r="C5955" t="s">
        <v>150</v>
      </c>
      <c r="D5955" s="3" t="s">
        <v>167</v>
      </c>
      <c r="E5955" s="1">
        <v>45243</v>
      </c>
      <c r="F5955">
        <v>122</v>
      </c>
      <c r="G5955">
        <v>150</v>
      </c>
      <c r="H5955">
        <v>24</v>
      </c>
      <c r="I5955">
        <v>29</v>
      </c>
      <c r="J5955">
        <v>1</v>
      </c>
      <c r="K5955">
        <v>183</v>
      </c>
      <c r="L5955">
        <v>5</v>
      </c>
      <c r="M5955">
        <v>79</v>
      </c>
      <c r="N5955">
        <v>20</v>
      </c>
    </row>
    <row r="5956" spans="1:14" x14ac:dyDescent="0.3">
      <c r="A5956" t="s">
        <v>69</v>
      </c>
      <c r="B5956" t="s">
        <v>32</v>
      </c>
      <c r="C5956" t="s">
        <v>33</v>
      </c>
      <c r="D5956" s="3">
        <v>45051</v>
      </c>
      <c r="E5956" s="1">
        <v>45051</v>
      </c>
      <c r="F5956">
        <v>112</v>
      </c>
      <c r="G5956">
        <v>14</v>
      </c>
      <c r="H5956">
        <v>52</v>
      </c>
      <c r="I5956">
        <v>16</v>
      </c>
      <c r="J5956">
        <v>4</v>
      </c>
      <c r="K5956">
        <v>84</v>
      </c>
      <c r="L5956">
        <v>2</v>
      </c>
      <c r="M5956">
        <v>83</v>
      </c>
      <c r="N5956">
        <v>4</v>
      </c>
    </row>
    <row r="5957" spans="1:14" x14ac:dyDescent="0.3">
      <c r="A5957" t="s">
        <v>37</v>
      </c>
      <c r="B5957" t="s">
        <v>37</v>
      </c>
      <c r="C5957" t="s">
        <v>38</v>
      </c>
      <c r="D5957" s="3" t="s">
        <v>203</v>
      </c>
      <c r="E5957" s="1">
        <v>45163</v>
      </c>
      <c r="F5957">
        <v>56</v>
      </c>
      <c r="G5957">
        <v>16</v>
      </c>
      <c r="H5957">
        <v>30</v>
      </c>
      <c r="I5957">
        <v>44</v>
      </c>
      <c r="J5957">
        <v>9</v>
      </c>
      <c r="K5957">
        <v>171</v>
      </c>
      <c r="L5957">
        <v>9</v>
      </c>
      <c r="M5957">
        <v>79</v>
      </c>
      <c r="N5957">
        <v>1</v>
      </c>
    </row>
    <row r="5958" spans="1:14" x14ac:dyDescent="0.3">
      <c r="A5958" t="s">
        <v>39</v>
      </c>
      <c r="B5958" t="s">
        <v>39</v>
      </c>
      <c r="C5958" t="s">
        <v>40</v>
      </c>
      <c r="D5958" s="3" t="s">
        <v>226</v>
      </c>
      <c r="E5958" s="1">
        <v>45220</v>
      </c>
      <c r="F5958">
        <v>67</v>
      </c>
      <c r="G5958">
        <v>97</v>
      </c>
      <c r="H5958">
        <v>73</v>
      </c>
      <c r="I5958">
        <v>34</v>
      </c>
      <c r="J5958">
        <v>2</v>
      </c>
      <c r="K5958">
        <v>17</v>
      </c>
      <c r="L5958">
        <v>17</v>
      </c>
      <c r="M5958">
        <v>16</v>
      </c>
      <c r="N5958">
        <v>2</v>
      </c>
    </row>
    <row r="5959" spans="1:14" x14ac:dyDescent="0.3">
      <c r="A5959" t="s">
        <v>55</v>
      </c>
      <c r="B5959" t="s">
        <v>55</v>
      </c>
      <c r="C5959" t="s">
        <v>17</v>
      </c>
      <c r="D5959" s="3">
        <v>45203</v>
      </c>
      <c r="E5959" s="1">
        <v>45203</v>
      </c>
      <c r="F5959">
        <v>126</v>
      </c>
      <c r="G5959">
        <v>162</v>
      </c>
      <c r="H5959">
        <v>30</v>
      </c>
      <c r="I5959">
        <v>6</v>
      </c>
      <c r="J5959">
        <v>8</v>
      </c>
      <c r="K5959">
        <v>27</v>
      </c>
      <c r="L5959">
        <v>11</v>
      </c>
      <c r="M5959">
        <v>38</v>
      </c>
      <c r="N5959">
        <v>14</v>
      </c>
    </row>
    <row r="5960" spans="1:14" x14ac:dyDescent="0.3">
      <c r="A5960" t="s">
        <v>99</v>
      </c>
      <c r="B5960" t="s">
        <v>99</v>
      </c>
      <c r="C5960" t="s">
        <v>13</v>
      </c>
      <c r="D5960" s="3">
        <v>45211</v>
      </c>
      <c r="E5960" s="1">
        <v>45211</v>
      </c>
      <c r="F5960">
        <v>21</v>
      </c>
      <c r="G5960">
        <v>185</v>
      </c>
      <c r="H5960">
        <v>30</v>
      </c>
      <c r="I5960">
        <v>39</v>
      </c>
      <c r="J5960">
        <v>3</v>
      </c>
      <c r="K5960">
        <v>17</v>
      </c>
      <c r="L5960">
        <v>35</v>
      </c>
      <c r="M5960">
        <v>55</v>
      </c>
      <c r="N5960">
        <v>5</v>
      </c>
    </row>
    <row r="5961" spans="1:14" x14ac:dyDescent="0.3">
      <c r="A5961" t="s">
        <v>82</v>
      </c>
      <c r="B5961" t="s">
        <v>82</v>
      </c>
      <c r="C5961" t="s">
        <v>19</v>
      </c>
      <c r="D5961" s="3" t="s">
        <v>220</v>
      </c>
      <c r="E5961" s="1">
        <v>45068</v>
      </c>
      <c r="F5961">
        <v>104</v>
      </c>
      <c r="G5961">
        <v>91</v>
      </c>
      <c r="H5961">
        <v>60</v>
      </c>
      <c r="I5961">
        <v>25</v>
      </c>
      <c r="J5961">
        <v>1</v>
      </c>
      <c r="K5961">
        <v>163</v>
      </c>
      <c r="L5961">
        <v>12</v>
      </c>
      <c r="M5961">
        <v>50</v>
      </c>
      <c r="N5961">
        <v>14</v>
      </c>
    </row>
    <row r="5962" spans="1:14" x14ac:dyDescent="0.3">
      <c r="A5962" t="s">
        <v>104</v>
      </c>
      <c r="B5962" t="s">
        <v>104</v>
      </c>
      <c r="C5962" t="s">
        <v>15</v>
      </c>
      <c r="D5962" s="3" t="s">
        <v>171</v>
      </c>
      <c r="E5962" s="1">
        <v>45257</v>
      </c>
      <c r="F5962">
        <v>15</v>
      </c>
      <c r="G5962">
        <v>94</v>
      </c>
      <c r="H5962">
        <v>100</v>
      </c>
      <c r="I5962">
        <v>13</v>
      </c>
      <c r="J5962">
        <v>8</v>
      </c>
      <c r="K5962">
        <v>85</v>
      </c>
      <c r="L5962">
        <v>15</v>
      </c>
      <c r="M5962">
        <v>80</v>
      </c>
      <c r="N5962">
        <v>3</v>
      </c>
    </row>
    <row r="5963" spans="1:14" x14ac:dyDescent="0.3">
      <c r="A5963" t="s">
        <v>61</v>
      </c>
      <c r="B5963" t="s">
        <v>61</v>
      </c>
      <c r="C5963" t="s">
        <v>62</v>
      </c>
      <c r="D5963" s="3" t="s">
        <v>291</v>
      </c>
      <c r="E5963" s="1">
        <v>45185</v>
      </c>
      <c r="F5963">
        <v>140</v>
      </c>
      <c r="G5963">
        <v>139</v>
      </c>
      <c r="H5963">
        <v>65</v>
      </c>
      <c r="I5963">
        <v>31</v>
      </c>
      <c r="J5963">
        <v>2</v>
      </c>
      <c r="K5963">
        <v>157</v>
      </c>
      <c r="L5963">
        <v>-1</v>
      </c>
      <c r="M5963">
        <v>33</v>
      </c>
      <c r="N5963">
        <v>18</v>
      </c>
    </row>
    <row r="5964" spans="1:14" x14ac:dyDescent="0.3">
      <c r="A5964" t="s">
        <v>44</v>
      </c>
      <c r="B5964" t="s">
        <v>44</v>
      </c>
      <c r="C5964" t="s">
        <v>150</v>
      </c>
      <c r="D5964" s="3">
        <v>44937</v>
      </c>
      <c r="E5964" s="1">
        <v>44937</v>
      </c>
      <c r="F5964">
        <v>116</v>
      </c>
      <c r="G5964">
        <v>17</v>
      </c>
      <c r="H5964">
        <v>74</v>
      </c>
      <c r="I5964">
        <v>10</v>
      </c>
      <c r="J5964">
        <v>1</v>
      </c>
      <c r="K5964">
        <v>165</v>
      </c>
      <c r="L5964">
        <v>1</v>
      </c>
      <c r="M5964">
        <v>92</v>
      </c>
      <c r="N5964">
        <v>7</v>
      </c>
    </row>
    <row r="5965" spans="1:14" x14ac:dyDescent="0.3">
      <c r="A5965" t="s">
        <v>32</v>
      </c>
      <c r="B5965" t="s">
        <v>32</v>
      </c>
      <c r="C5965" t="s">
        <v>33</v>
      </c>
      <c r="D5965" s="3" t="s">
        <v>313</v>
      </c>
      <c r="E5965" s="1">
        <v>45037</v>
      </c>
      <c r="F5965">
        <v>126</v>
      </c>
      <c r="G5965">
        <v>94</v>
      </c>
      <c r="H5965">
        <v>61</v>
      </c>
      <c r="I5965">
        <v>21</v>
      </c>
      <c r="J5965">
        <v>4</v>
      </c>
      <c r="K5965">
        <v>119</v>
      </c>
      <c r="L5965">
        <v>22</v>
      </c>
      <c r="M5965">
        <v>50</v>
      </c>
      <c r="N5965">
        <v>1</v>
      </c>
    </row>
    <row r="5966" spans="1:14" x14ac:dyDescent="0.3">
      <c r="A5966" t="s">
        <v>136</v>
      </c>
      <c r="B5966" t="s">
        <v>99</v>
      </c>
      <c r="C5966" t="s">
        <v>13</v>
      </c>
      <c r="D5966" s="3" t="s">
        <v>225</v>
      </c>
      <c r="E5966" s="1">
        <v>45000</v>
      </c>
      <c r="F5966">
        <v>62</v>
      </c>
      <c r="G5966">
        <v>97</v>
      </c>
      <c r="H5966">
        <v>25</v>
      </c>
      <c r="I5966">
        <v>3</v>
      </c>
      <c r="J5966">
        <v>4</v>
      </c>
      <c r="K5966">
        <v>75</v>
      </c>
      <c r="L5966">
        <v>-1</v>
      </c>
      <c r="M5966">
        <v>39</v>
      </c>
      <c r="N5966">
        <v>19</v>
      </c>
    </row>
    <row r="5967" spans="1:14" x14ac:dyDescent="0.3">
      <c r="A5967" t="s">
        <v>20</v>
      </c>
      <c r="B5967" t="s">
        <v>20</v>
      </c>
      <c r="C5967" t="s">
        <v>149</v>
      </c>
      <c r="D5967" s="3" t="s">
        <v>233</v>
      </c>
      <c r="E5967" s="1">
        <v>44975</v>
      </c>
      <c r="F5967">
        <v>127</v>
      </c>
      <c r="G5967">
        <v>161</v>
      </c>
      <c r="H5967">
        <v>73</v>
      </c>
      <c r="I5967">
        <v>21</v>
      </c>
      <c r="J5967">
        <v>6</v>
      </c>
      <c r="K5967">
        <v>121</v>
      </c>
      <c r="L5967">
        <v>29</v>
      </c>
      <c r="M5967">
        <v>39</v>
      </c>
      <c r="N5967">
        <v>3</v>
      </c>
    </row>
    <row r="5968" spans="1:14" x14ac:dyDescent="0.3">
      <c r="A5968" t="s">
        <v>113</v>
      </c>
      <c r="B5968" t="s">
        <v>113</v>
      </c>
      <c r="C5968" t="s">
        <v>23</v>
      </c>
      <c r="D5968" s="3">
        <v>45088</v>
      </c>
      <c r="E5968" s="1">
        <v>45088</v>
      </c>
      <c r="F5968">
        <v>114</v>
      </c>
      <c r="G5968">
        <v>11</v>
      </c>
      <c r="H5968">
        <v>95</v>
      </c>
      <c r="I5968">
        <v>15</v>
      </c>
      <c r="J5968">
        <v>5</v>
      </c>
      <c r="K5968">
        <v>157</v>
      </c>
      <c r="L5968">
        <v>11</v>
      </c>
      <c r="M5968">
        <v>92</v>
      </c>
      <c r="N5968">
        <v>9</v>
      </c>
    </row>
    <row r="5969" spans="1:14" x14ac:dyDescent="0.3">
      <c r="A5969" t="s">
        <v>51</v>
      </c>
      <c r="B5969" t="s">
        <v>51</v>
      </c>
      <c r="C5969" t="s">
        <v>48</v>
      </c>
      <c r="D5969" s="3" t="s">
        <v>204</v>
      </c>
      <c r="E5969" s="1">
        <v>45125</v>
      </c>
      <c r="F5969">
        <v>91</v>
      </c>
      <c r="G5969">
        <v>125</v>
      </c>
      <c r="H5969">
        <v>29</v>
      </c>
      <c r="I5969">
        <v>31</v>
      </c>
      <c r="J5969">
        <v>8</v>
      </c>
      <c r="K5969">
        <v>75</v>
      </c>
      <c r="L5969">
        <v>39</v>
      </c>
      <c r="M5969">
        <v>74</v>
      </c>
      <c r="N5969">
        <v>7</v>
      </c>
    </row>
    <row r="5970" spans="1:14" x14ac:dyDescent="0.3">
      <c r="A5970" t="s">
        <v>30</v>
      </c>
      <c r="B5970" t="s">
        <v>30</v>
      </c>
      <c r="C5970" t="s">
        <v>31</v>
      </c>
      <c r="D5970" s="3">
        <v>45058</v>
      </c>
      <c r="E5970" s="1">
        <v>45058</v>
      </c>
      <c r="F5970">
        <v>70</v>
      </c>
      <c r="G5970">
        <v>177</v>
      </c>
      <c r="H5970">
        <v>30</v>
      </c>
      <c r="I5970">
        <v>42</v>
      </c>
      <c r="J5970">
        <v>9</v>
      </c>
      <c r="K5970">
        <v>95</v>
      </c>
      <c r="L5970">
        <v>30</v>
      </c>
      <c r="M5970">
        <v>46</v>
      </c>
      <c r="N5970">
        <v>3</v>
      </c>
    </row>
    <row r="5971" spans="1:14" x14ac:dyDescent="0.3">
      <c r="A5971" t="s">
        <v>94</v>
      </c>
      <c r="B5971" t="s">
        <v>346</v>
      </c>
      <c r="C5971" t="s">
        <v>46</v>
      </c>
      <c r="D5971" s="3">
        <v>45052</v>
      </c>
      <c r="E5971" s="1">
        <v>45052</v>
      </c>
      <c r="F5971">
        <v>132</v>
      </c>
      <c r="G5971">
        <v>178</v>
      </c>
      <c r="H5971">
        <v>94</v>
      </c>
      <c r="I5971">
        <v>2</v>
      </c>
      <c r="J5971">
        <v>9</v>
      </c>
      <c r="K5971">
        <v>144</v>
      </c>
      <c r="L5971">
        <v>5</v>
      </c>
      <c r="M5971">
        <v>22</v>
      </c>
      <c r="N5971">
        <v>1</v>
      </c>
    </row>
    <row r="5972" spans="1:14" x14ac:dyDescent="0.3">
      <c r="A5972" t="s">
        <v>111</v>
      </c>
      <c r="B5972" t="s">
        <v>111</v>
      </c>
      <c r="C5972" t="s">
        <v>35</v>
      </c>
      <c r="D5972" s="3">
        <v>45231</v>
      </c>
      <c r="E5972" s="1">
        <v>45231</v>
      </c>
      <c r="F5972">
        <v>101</v>
      </c>
      <c r="G5972">
        <v>117</v>
      </c>
      <c r="H5972">
        <v>21</v>
      </c>
      <c r="I5972">
        <v>27</v>
      </c>
      <c r="J5972">
        <v>2</v>
      </c>
      <c r="K5972">
        <v>22</v>
      </c>
      <c r="L5972">
        <v>-10</v>
      </c>
      <c r="M5972">
        <v>82</v>
      </c>
      <c r="N5972">
        <v>4</v>
      </c>
    </row>
    <row r="5973" spans="1:14" x14ac:dyDescent="0.3">
      <c r="A5973" t="s">
        <v>24</v>
      </c>
      <c r="B5973" t="s">
        <v>24</v>
      </c>
      <c r="C5973" t="s">
        <v>25</v>
      </c>
      <c r="D5973" s="3">
        <v>45119</v>
      </c>
      <c r="E5973" s="1">
        <v>45119</v>
      </c>
      <c r="F5973">
        <v>77</v>
      </c>
      <c r="G5973">
        <v>39</v>
      </c>
      <c r="H5973">
        <v>89</v>
      </c>
      <c r="I5973">
        <v>6</v>
      </c>
      <c r="J5973">
        <v>8</v>
      </c>
      <c r="K5973">
        <v>34</v>
      </c>
      <c r="L5973">
        <v>23</v>
      </c>
      <c r="M5973">
        <v>91</v>
      </c>
      <c r="N5973">
        <v>10</v>
      </c>
    </row>
    <row r="5974" spans="1:14" x14ac:dyDescent="0.3">
      <c r="A5974" t="s">
        <v>64</v>
      </c>
      <c r="B5974" t="s">
        <v>64</v>
      </c>
      <c r="C5974" t="s">
        <v>38</v>
      </c>
      <c r="D5974" s="3" t="s">
        <v>177</v>
      </c>
      <c r="E5974" s="1">
        <v>45189</v>
      </c>
      <c r="F5974">
        <v>44</v>
      </c>
      <c r="G5974">
        <v>37</v>
      </c>
      <c r="H5974">
        <v>55</v>
      </c>
      <c r="I5974">
        <v>10</v>
      </c>
      <c r="J5974">
        <v>3</v>
      </c>
      <c r="K5974">
        <v>50</v>
      </c>
      <c r="L5974">
        <v>9</v>
      </c>
      <c r="M5974">
        <v>36</v>
      </c>
      <c r="N5974">
        <v>4</v>
      </c>
    </row>
    <row r="5975" spans="1:14" x14ac:dyDescent="0.3">
      <c r="A5975" t="s">
        <v>12</v>
      </c>
      <c r="B5975" t="s">
        <v>12</v>
      </c>
      <c r="C5975" t="s">
        <v>13</v>
      </c>
      <c r="D5975" s="3">
        <v>45178</v>
      </c>
      <c r="E5975" s="1">
        <v>45178</v>
      </c>
      <c r="F5975">
        <v>86</v>
      </c>
      <c r="G5975">
        <v>199</v>
      </c>
      <c r="H5975">
        <v>78</v>
      </c>
      <c r="I5975">
        <v>47</v>
      </c>
      <c r="J5975">
        <v>8</v>
      </c>
      <c r="K5975">
        <v>27</v>
      </c>
      <c r="L5975">
        <v>20</v>
      </c>
      <c r="M5975">
        <v>79</v>
      </c>
      <c r="N5975">
        <v>15</v>
      </c>
    </row>
    <row r="5976" spans="1:14" x14ac:dyDescent="0.3">
      <c r="A5976" t="s">
        <v>82</v>
      </c>
      <c r="B5976" t="s">
        <v>82</v>
      </c>
      <c r="C5976" t="s">
        <v>19</v>
      </c>
      <c r="D5976" s="3">
        <v>45233</v>
      </c>
      <c r="E5976" s="1">
        <v>45233</v>
      </c>
      <c r="F5976">
        <v>107</v>
      </c>
      <c r="G5976">
        <v>127</v>
      </c>
      <c r="H5976">
        <v>63</v>
      </c>
      <c r="I5976">
        <v>15</v>
      </c>
      <c r="J5976">
        <v>2</v>
      </c>
      <c r="K5976">
        <v>37</v>
      </c>
      <c r="L5976">
        <v>-5</v>
      </c>
      <c r="M5976">
        <v>56</v>
      </c>
      <c r="N5976">
        <v>8</v>
      </c>
    </row>
    <row r="5977" spans="1:14" x14ac:dyDescent="0.3">
      <c r="A5977" t="s">
        <v>42</v>
      </c>
      <c r="B5977" t="s">
        <v>42</v>
      </c>
      <c r="C5977" t="s">
        <v>43</v>
      </c>
      <c r="D5977" s="3" t="s">
        <v>163</v>
      </c>
      <c r="E5977" s="1">
        <v>45008</v>
      </c>
      <c r="F5977">
        <v>42</v>
      </c>
      <c r="G5977">
        <v>58</v>
      </c>
      <c r="H5977">
        <v>41</v>
      </c>
      <c r="I5977">
        <v>36</v>
      </c>
      <c r="J5977">
        <v>2</v>
      </c>
      <c r="K5977">
        <v>149</v>
      </c>
      <c r="L5977">
        <v>34</v>
      </c>
      <c r="M5977">
        <v>27</v>
      </c>
      <c r="N5977">
        <v>18</v>
      </c>
    </row>
    <row r="5978" spans="1:14" x14ac:dyDescent="0.3">
      <c r="A5978" t="s">
        <v>87</v>
      </c>
      <c r="B5978" t="s">
        <v>87</v>
      </c>
      <c r="C5978" t="s">
        <v>48</v>
      </c>
      <c r="D5978" s="3">
        <v>44969</v>
      </c>
      <c r="E5978" s="1">
        <v>44969</v>
      </c>
      <c r="F5978">
        <v>5</v>
      </c>
      <c r="G5978">
        <v>99</v>
      </c>
      <c r="H5978">
        <v>9</v>
      </c>
      <c r="I5978">
        <v>43</v>
      </c>
      <c r="J5978">
        <v>1</v>
      </c>
      <c r="K5978">
        <v>125</v>
      </c>
      <c r="L5978">
        <v>9</v>
      </c>
      <c r="M5978">
        <v>92</v>
      </c>
      <c r="N5978">
        <v>6</v>
      </c>
    </row>
    <row r="5979" spans="1:14" x14ac:dyDescent="0.3">
      <c r="A5979" t="s">
        <v>41</v>
      </c>
      <c r="B5979" t="s">
        <v>41</v>
      </c>
      <c r="C5979" t="s">
        <v>31</v>
      </c>
      <c r="D5979" s="3" t="s">
        <v>290</v>
      </c>
      <c r="E5979" s="1">
        <v>45165</v>
      </c>
      <c r="F5979">
        <v>45</v>
      </c>
      <c r="G5979">
        <v>17</v>
      </c>
      <c r="H5979">
        <v>13</v>
      </c>
      <c r="I5979">
        <v>43</v>
      </c>
      <c r="J5979">
        <v>4</v>
      </c>
      <c r="K5979">
        <v>148</v>
      </c>
      <c r="L5979">
        <v>2</v>
      </c>
      <c r="M5979">
        <v>29</v>
      </c>
      <c r="N5979">
        <v>7</v>
      </c>
    </row>
    <row r="5980" spans="1:14" x14ac:dyDescent="0.3">
      <c r="A5980" t="s">
        <v>101</v>
      </c>
      <c r="B5980" t="s">
        <v>101</v>
      </c>
      <c r="C5980" t="s">
        <v>150</v>
      </c>
      <c r="D5980" s="3" t="s">
        <v>263</v>
      </c>
      <c r="E5980" s="1">
        <v>45039</v>
      </c>
      <c r="F5980">
        <v>112</v>
      </c>
      <c r="G5980">
        <v>36</v>
      </c>
      <c r="H5980">
        <v>72</v>
      </c>
      <c r="I5980">
        <v>22</v>
      </c>
      <c r="J5980">
        <v>7</v>
      </c>
      <c r="K5980">
        <v>60</v>
      </c>
      <c r="L5980">
        <v>-4</v>
      </c>
      <c r="M5980">
        <v>52</v>
      </c>
      <c r="N5980">
        <v>10</v>
      </c>
    </row>
    <row r="5981" spans="1:14" x14ac:dyDescent="0.3">
      <c r="A5981" t="s">
        <v>45</v>
      </c>
      <c r="B5981" t="s">
        <v>345</v>
      </c>
      <c r="C5981" t="s">
        <v>46</v>
      </c>
      <c r="D5981" s="3">
        <v>44928</v>
      </c>
      <c r="E5981" s="1">
        <v>44928</v>
      </c>
      <c r="F5981">
        <v>72</v>
      </c>
      <c r="G5981">
        <v>36</v>
      </c>
      <c r="H5981">
        <v>26</v>
      </c>
      <c r="I5981">
        <v>10</v>
      </c>
      <c r="J5981">
        <v>2</v>
      </c>
      <c r="K5981">
        <v>135</v>
      </c>
      <c r="L5981">
        <v>-1</v>
      </c>
      <c r="M5981">
        <v>48</v>
      </c>
      <c r="N5981">
        <v>10</v>
      </c>
    </row>
    <row r="5982" spans="1:14" x14ac:dyDescent="0.3">
      <c r="A5982" t="s">
        <v>26</v>
      </c>
      <c r="B5982" t="s">
        <v>26</v>
      </c>
      <c r="C5982" t="s">
        <v>27</v>
      </c>
      <c r="D5982" s="3" t="s">
        <v>279</v>
      </c>
      <c r="E5982" s="1">
        <v>45152</v>
      </c>
      <c r="F5982">
        <v>120</v>
      </c>
      <c r="G5982">
        <v>82</v>
      </c>
      <c r="H5982">
        <v>13</v>
      </c>
      <c r="I5982">
        <v>5</v>
      </c>
      <c r="J5982">
        <v>8</v>
      </c>
      <c r="K5982">
        <v>29</v>
      </c>
      <c r="L5982">
        <v>18</v>
      </c>
      <c r="M5982">
        <v>29</v>
      </c>
      <c r="N5982">
        <v>5</v>
      </c>
    </row>
    <row r="5983" spans="1:14" x14ac:dyDescent="0.3">
      <c r="A5983" t="s">
        <v>94</v>
      </c>
      <c r="B5983" t="s">
        <v>346</v>
      </c>
      <c r="C5983" t="s">
        <v>46</v>
      </c>
      <c r="D5983" s="3">
        <v>45115</v>
      </c>
      <c r="E5983" s="1">
        <v>45115</v>
      </c>
      <c r="F5983">
        <v>28</v>
      </c>
      <c r="G5983">
        <v>77</v>
      </c>
      <c r="H5983">
        <v>91</v>
      </c>
      <c r="I5983">
        <v>44</v>
      </c>
      <c r="J5983">
        <v>3</v>
      </c>
      <c r="K5983">
        <v>58</v>
      </c>
      <c r="L5983">
        <v>39</v>
      </c>
      <c r="M5983">
        <v>84</v>
      </c>
      <c r="N5983">
        <v>12</v>
      </c>
    </row>
    <row r="5984" spans="1:14" x14ac:dyDescent="0.3">
      <c r="A5984" t="s">
        <v>82</v>
      </c>
      <c r="B5984" t="s">
        <v>82</v>
      </c>
      <c r="C5984" t="s">
        <v>19</v>
      </c>
      <c r="D5984" s="3" t="s">
        <v>203</v>
      </c>
      <c r="E5984" s="1">
        <v>45163</v>
      </c>
      <c r="F5984">
        <v>142</v>
      </c>
      <c r="G5984">
        <v>151</v>
      </c>
      <c r="H5984">
        <v>54</v>
      </c>
      <c r="I5984">
        <v>32</v>
      </c>
      <c r="J5984">
        <v>3</v>
      </c>
      <c r="K5984">
        <v>56</v>
      </c>
      <c r="L5984">
        <v>-7</v>
      </c>
      <c r="M5984">
        <v>18</v>
      </c>
      <c r="N5984">
        <v>4</v>
      </c>
    </row>
    <row r="5985" spans="1:14" x14ac:dyDescent="0.3">
      <c r="A5985" t="s">
        <v>127</v>
      </c>
      <c r="B5985" t="s">
        <v>98</v>
      </c>
      <c r="C5985" t="s">
        <v>43</v>
      </c>
      <c r="D5985" s="3">
        <v>45078</v>
      </c>
      <c r="E5985" s="1">
        <v>45078</v>
      </c>
      <c r="F5985">
        <v>143</v>
      </c>
      <c r="G5985">
        <v>184</v>
      </c>
      <c r="H5985">
        <v>66</v>
      </c>
      <c r="I5985">
        <v>42</v>
      </c>
      <c r="J5985">
        <v>6</v>
      </c>
      <c r="K5985">
        <v>182</v>
      </c>
      <c r="L5985">
        <v>19</v>
      </c>
      <c r="M5985">
        <v>75</v>
      </c>
      <c r="N5985">
        <v>9</v>
      </c>
    </row>
    <row r="5986" spans="1:14" x14ac:dyDescent="0.3">
      <c r="A5986" t="s">
        <v>18</v>
      </c>
      <c r="B5986" t="s">
        <v>74</v>
      </c>
      <c r="C5986" t="s">
        <v>19</v>
      </c>
      <c r="D5986" s="3" t="s">
        <v>193</v>
      </c>
      <c r="E5986" s="1">
        <v>45157</v>
      </c>
      <c r="F5986">
        <v>14</v>
      </c>
      <c r="G5986">
        <v>187</v>
      </c>
      <c r="H5986">
        <v>87</v>
      </c>
      <c r="I5986">
        <v>24</v>
      </c>
      <c r="J5986">
        <v>4</v>
      </c>
      <c r="K5986">
        <v>11</v>
      </c>
      <c r="L5986">
        <v>-7</v>
      </c>
      <c r="M5986">
        <v>92</v>
      </c>
      <c r="N5986">
        <v>9</v>
      </c>
    </row>
    <row r="5987" spans="1:14" x14ac:dyDescent="0.3">
      <c r="A5987" t="s">
        <v>34</v>
      </c>
      <c r="B5987" t="s">
        <v>34</v>
      </c>
      <c r="C5987" t="s">
        <v>35</v>
      </c>
      <c r="D5987" s="3" t="s">
        <v>295</v>
      </c>
      <c r="E5987" s="1">
        <v>45098</v>
      </c>
      <c r="F5987">
        <v>97</v>
      </c>
      <c r="G5987">
        <v>35</v>
      </c>
      <c r="H5987">
        <v>100</v>
      </c>
      <c r="I5987">
        <v>38</v>
      </c>
      <c r="J5987">
        <v>2</v>
      </c>
      <c r="K5987">
        <v>149</v>
      </c>
      <c r="L5987">
        <v>38</v>
      </c>
      <c r="M5987">
        <v>78</v>
      </c>
      <c r="N5987">
        <v>13</v>
      </c>
    </row>
    <row r="5988" spans="1:14" x14ac:dyDescent="0.3">
      <c r="A5988" t="s">
        <v>55</v>
      </c>
      <c r="B5988" t="s">
        <v>55</v>
      </c>
      <c r="C5988" t="s">
        <v>17</v>
      </c>
      <c r="D5988" s="3">
        <v>45119</v>
      </c>
      <c r="E5988" s="1">
        <v>45119</v>
      </c>
      <c r="F5988">
        <v>48</v>
      </c>
      <c r="G5988">
        <v>35</v>
      </c>
      <c r="H5988">
        <v>42</v>
      </c>
      <c r="I5988">
        <v>47</v>
      </c>
      <c r="J5988">
        <v>1</v>
      </c>
      <c r="K5988">
        <v>106</v>
      </c>
      <c r="L5988">
        <v>25</v>
      </c>
      <c r="M5988">
        <v>67</v>
      </c>
      <c r="N5988">
        <v>19</v>
      </c>
    </row>
    <row r="5989" spans="1:14" x14ac:dyDescent="0.3">
      <c r="A5989" t="s">
        <v>44</v>
      </c>
      <c r="B5989" t="s">
        <v>44</v>
      </c>
      <c r="C5989" t="s">
        <v>150</v>
      </c>
      <c r="D5989" s="3">
        <v>45086</v>
      </c>
      <c r="E5989" s="1">
        <v>45086</v>
      </c>
      <c r="F5989">
        <v>21</v>
      </c>
      <c r="G5989">
        <v>192</v>
      </c>
      <c r="H5989">
        <v>9</v>
      </c>
      <c r="I5989">
        <v>9</v>
      </c>
      <c r="J5989">
        <v>6</v>
      </c>
      <c r="K5989">
        <v>157</v>
      </c>
      <c r="L5989">
        <v>11</v>
      </c>
      <c r="M5989">
        <v>20</v>
      </c>
      <c r="N5989">
        <v>16</v>
      </c>
    </row>
    <row r="5990" spans="1:14" x14ac:dyDescent="0.3">
      <c r="A5990" t="s">
        <v>39</v>
      </c>
      <c r="B5990" t="s">
        <v>39</v>
      </c>
      <c r="C5990" t="s">
        <v>40</v>
      </c>
      <c r="D5990" s="3" t="s">
        <v>182</v>
      </c>
      <c r="E5990" s="1">
        <v>45067</v>
      </c>
      <c r="F5990">
        <v>40</v>
      </c>
      <c r="G5990">
        <v>17</v>
      </c>
      <c r="H5990">
        <v>46</v>
      </c>
      <c r="I5990">
        <v>5</v>
      </c>
      <c r="J5990">
        <v>9</v>
      </c>
      <c r="K5990">
        <v>104</v>
      </c>
      <c r="L5990">
        <v>-9</v>
      </c>
      <c r="M5990">
        <v>84</v>
      </c>
      <c r="N5990">
        <v>18</v>
      </c>
    </row>
    <row r="5991" spans="1:14" x14ac:dyDescent="0.3">
      <c r="A5991" t="s">
        <v>24</v>
      </c>
      <c r="B5991" t="s">
        <v>24</v>
      </c>
      <c r="C5991" t="s">
        <v>25</v>
      </c>
      <c r="D5991" s="3">
        <v>45268</v>
      </c>
      <c r="E5991" s="1">
        <v>45268</v>
      </c>
      <c r="F5991">
        <v>112</v>
      </c>
      <c r="G5991">
        <v>32</v>
      </c>
      <c r="H5991">
        <v>8</v>
      </c>
      <c r="I5991">
        <v>37</v>
      </c>
      <c r="J5991">
        <v>9</v>
      </c>
      <c r="K5991">
        <v>46</v>
      </c>
      <c r="L5991">
        <v>24</v>
      </c>
      <c r="M5991">
        <v>30</v>
      </c>
      <c r="N5991">
        <v>6</v>
      </c>
    </row>
    <row r="5992" spans="1:14" x14ac:dyDescent="0.3">
      <c r="A5992" t="s">
        <v>28</v>
      </c>
      <c r="B5992" t="s">
        <v>28</v>
      </c>
      <c r="C5992" t="s">
        <v>150</v>
      </c>
      <c r="D5992" s="3" t="s">
        <v>246</v>
      </c>
      <c r="E5992" s="1">
        <v>44946</v>
      </c>
      <c r="F5992">
        <v>104</v>
      </c>
      <c r="G5992">
        <v>199</v>
      </c>
      <c r="H5992">
        <v>92</v>
      </c>
      <c r="I5992">
        <v>15</v>
      </c>
      <c r="J5992">
        <v>8</v>
      </c>
      <c r="K5992">
        <v>102</v>
      </c>
      <c r="L5992">
        <v>-5</v>
      </c>
      <c r="M5992">
        <v>56</v>
      </c>
      <c r="N5992">
        <v>4</v>
      </c>
    </row>
    <row r="5993" spans="1:14" x14ac:dyDescent="0.3">
      <c r="A5993" t="s">
        <v>20</v>
      </c>
      <c r="B5993" t="s">
        <v>20</v>
      </c>
      <c r="C5993" t="s">
        <v>149</v>
      </c>
      <c r="D5993" s="3">
        <v>45233</v>
      </c>
      <c r="E5993" s="1">
        <v>45233</v>
      </c>
      <c r="F5993">
        <v>60</v>
      </c>
      <c r="G5993">
        <v>34</v>
      </c>
      <c r="H5993">
        <v>55</v>
      </c>
      <c r="I5993">
        <v>6</v>
      </c>
      <c r="J5993">
        <v>3</v>
      </c>
      <c r="K5993">
        <v>127</v>
      </c>
      <c r="L5993">
        <v>29</v>
      </c>
      <c r="M5993">
        <v>22</v>
      </c>
      <c r="N5993">
        <v>14</v>
      </c>
    </row>
    <row r="5994" spans="1:14" x14ac:dyDescent="0.3">
      <c r="A5994" t="s">
        <v>16</v>
      </c>
      <c r="B5994" t="s">
        <v>16</v>
      </c>
      <c r="C5994" t="s">
        <v>17</v>
      </c>
      <c r="D5994" s="3" t="s">
        <v>223</v>
      </c>
      <c r="E5994" s="1">
        <v>45187</v>
      </c>
      <c r="F5994">
        <v>28</v>
      </c>
      <c r="G5994">
        <v>80</v>
      </c>
      <c r="H5994">
        <v>81</v>
      </c>
      <c r="I5994">
        <v>18</v>
      </c>
      <c r="J5994">
        <v>2</v>
      </c>
      <c r="K5994">
        <v>97</v>
      </c>
      <c r="L5994">
        <v>-2</v>
      </c>
      <c r="M5994">
        <v>89</v>
      </c>
      <c r="N5994">
        <v>12</v>
      </c>
    </row>
    <row r="5995" spans="1:14" x14ac:dyDescent="0.3">
      <c r="A5995" t="s">
        <v>59</v>
      </c>
      <c r="B5995" t="s">
        <v>16</v>
      </c>
      <c r="C5995" t="s">
        <v>17</v>
      </c>
      <c r="D5995" s="3">
        <v>45173</v>
      </c>
      <c r="E5995" s="1">
        <v>45173</v>
      </c>
      <c r="F5995">
        <v>60</v>
      </c>
      <c r="G5995">
        <v>61</v>
      </c>
      <c r="H5995">
        <v>29</v>
      </c>
      <c r="I5995">
        <v>47</v>
      </c>
      <c r="J5995">
        <v>10</v>
      </c>
      <c r="K5995">
        <v>137</v>
      </c>
      <c r="L5995">
        <v>25</v>
      </c>
      <c r="M5995">
        <v>46</v>
      </c>
      <c r="N5995">
        <v>12</v>
      </c>
    </row>
    <row r="5996" spans="1:14" x14ac:dyDescent="0.3">
      <c r="A5996" t="s">
        <v>14</v>
      </c>
      <c r="B5996" t="s">
        <v>14</v>
      </c>
      <c r="C5996" t="s">
        <v>15</v>
      </c>
      <c r="D5996" s="3" t="s">
        <v>298</v>
      </c>
      <c r="E5996" s="1">
        <v>45284</v>
      </c>
      <c r="F5996">
        <v>97</v>
      </c>
      <c r="G5996">
        <v>148</v>
      </c>
      <c r="H5996">
        <v>30</v>
      </c>
      <c r="I5996">
        <v>46</v>
      </c>
      <c r="J5996">
        <v>2</v>
      </c>
      <c r="K5996">
        <v>17</v>
      </c>
      <c r="L5996">
        <v>9</v>
      </c>
      <c r="M5996">
        <v>89</v>
      </c>
      <c r="N5996">
        <v>3</v>
      </c>
    </row>
    <row r="5997" spans="1:14" x14ac:dyDescent="0.3">
      <c r="A5997" t="s">
        <v>120</v>
      </c>
      <c r="B5997" t="s">
        <v>111</v>
      </c>
      <c r="C5997" t="s">
        <v>35</v>
      </c>
      <c r="D5997" s="3" t="s">
        <v>298</v>
      </c>
      <c r="E5997" s="1">
        <v>45284</v>
      </c>
      <c r="F5997">
        <v>136</v>
      </c>
      <c r="G5997">
        <v>186</v>
      </c>
      <c r="H5997">
        <v>79</v>
      </c>
      <c r="I5997">
        <v>14</v>
      </c>
      <c r="J5997">
        <v>2</v>
      </c>
      <c r="K5997">
        <v>93</v>
      </c>
      <c r="L5997">
        <v>0</v>
      </c>
      <c r="M5997">
        <v>92</v>
      </c>
      <c r="N5997">
        <v>17</v>
      </c>
    </row>
    <row r="5998" spans="1:14" x14ac:dyDescent="0.3">
      <c r="A5998" t="s">
        <v>83</v>
      </c>
      <c r="B5998" t="s">
        <v>44</v>
      </c>
      <c r="C5998" t="s">
        <v>150</v>
      </c>
      <c r="D5998" s="3">
        <v>44964</v>
      </c>
      <c r="E5998" s="1">
        <v>44964</v>
      </c>
      <c r="F5998">
        <v>15</v>
      </c>
      <c r="G5998">
        <v>19</v>
      </c>
      <c r="H5998">
        <v>34</v>
      </c>
      <c r="I5998">
        <v>18</v>
      </c>
      <c r="J5998">
        <v>3</v>
      </c>
      <c r="K5998">
        <v>110</v>
      </c>
      <c r="L5998">
        <v>-7</v>
      </c>
      <c r="M5998">
        <v>67</v>
      </c>
      <c r="N5998">
        <v>14</v>
      </c>
    </row>
    <row r="5999" spans="1:14" x14ac:dyDescent="0.3">
      <c r="A5999" t="s">
        <v>61</v>
      </c>
      <c r="B5999" t="s">
        <v>61</v>
      </c>
      <c r="C5999" t="s">
        <v>62</v>
      </c>
      <c r="D5999" s="3" t="s">
        <v>304</v>
      </c>
      <c r="E5999" s="1">
        <v>45182</v>
      </c>
      <c r="F5999">
        <v>15</v>
      </c>
      <c r="G5999">
        <v>80</v>
      </c>
      <c r="H5999">
        <v>81</v>
      </c>
      <c r="I5999">
        <v>25</v>
      </c>
      <c r="J5999">
        <v>9</v>
      </c>
      <c r="K5999">
        <v>165</v>
      </c>
      <c r="L5999">
        <v>7</v>
      </c>
      <c r="M5999">
        <v>77</v>
      </c>
      <c r="N5999">
        <v>5</v>
      </c>
    </row>
    <row r="6000" spans="1:14" x14ac:dyDescent="0.3">
      <c r="A6000" t="s">
        <v>82</v>
      </c>
      <c r="B6000" t="s">
        <v>82</v>
      </c>
      <c r="C6000" t="s">
        <v>19</v>
      </c>
      <c r="D6000" s="3" t="s">
        <v>298</v>
      </c>
      <c r="E6000" s="1">
        <v>45284</v>
      </c>
      <c r="F6000">
        <v>123</v>
      </c>
      <c r="G6000">
        <v>82</v>
      </c>
      <c r="H6000">
        <v>16</v>
      </c>
      <c r="I6000">
        <v>21</v>
      </c>
      <c r="J6000">
        <v>0</v>
      </c>
      <c r="K6000">
        <v>136</v>
      </c>
      <c r="L6000">
        <v>-8</v>
      </c>
      <c r="M6000">
        <v>34</v>
      </c>
      <c r="N6000">
        <v>2</v>
      </c>
    </row>
    <row r="6001" spans="1:14" x14ac:dyDescent="0.3">
      <c r="A6001" t="s">
        <v>98</v>
      </c>
      <c r="B6001" t="s">
        <v>98</v>
      </c>
      <c r="C6001" t="s">
        <v>43</v>
      </c>
      <c r="D6001" s="3" t="s">
        <v>316</v>
      </c>
      <c r="E6001" s="1">
        <v>45012</v>
      </c>
      <c r="F6001">
        <v>109</v>
      </c>
      <c r="G6001">
        <v>136</v>
      </c>
      <c r="H6001">
        <v>90</v>
      </c>
      <c r="I6001">
        <v>49</v>
      </c>
      <c r="J6001">
        <v>2</v>
      </c>
      <c r="K6001">
        <v>41</v>
      </c>
      <c r="L6001">
        <v>7</v>
      </c>
      <c r="M6001">
        <v>77</v>
      </c>
      <c r="N6001">
        <v>18</v>
      </c>
    </row>
    <row r="6002" spans="1:14" x14ac:dyDescent="0.3">
      <c r="A6002" t="s">
        <v>41</v>
      </c>
      <c r="B6002" t="s">
        <v>41</v>
      </c>
      <c r="C6002" t="s">
        <v>31</v>
      </c>
      <c r="D6002" s="3" t="s">
        <v>175</v>
      </c>
      <c r="E6002" s="1">
        <v>44944</v>
      </c>
      <c r="F6002">
        <v>137</v>
      </c>
      <c r="G6002">
        <v>48</v>
      </c>
      <c r="H6002">
        <v>45</v>
      </c>
      <c r="I6002">
        <v>32</v>
      </c>
      <c r="J6002">
        <v>2</v>
      </c>
      <c r="K6002">
        <v>153</v>
      </c>
      <c r="L6002">
        <v>-1</v>
      </c>
      <c r="M6002">
        <v>57</v>
      </c>
      <c r="N6002">
        <v>2</v>
      </c>
    </row>
    <row r="6003" spans="1:14" x14ac:dyDescent="0.3">
      <c r="A6003" t="s">
        <v>106</v>
      </c>
      <c r="B6003" t="s">
        <v>30</v>
      </c>
      <c r="C6003" t="s">
        <v>31</v>
      </c>
      <c r="D6003" s="3" t="s">
        <v>338</v>
      </c>
      <c r="E6003" s="1">
        <v>45247</v>
      </c>
      <c r="F6003">
        <v>103</v>
      </c>
      <c r="G6003">
        <v>14</v>
      </c>
      <c r="H6003">
        <v>12</v>
      </c>
      <c r="I6003">
        <v>7</v>
      </c>
      <c r="J6003">
        <v>0</v>
      </c>
      <c r="K6003">
        <v>135</v>
      </c>
      <c r="L6003">
        <v>5</v>
      </c>
      <c r="M6003">
        <v>94</v>
      </c>
      <c r="N6003">
        <v>2</v>
      </c>
    </row>
    <row r="6004" spans="1:14" x14ac:dyDescent="0.3">
      <c r="A6004" t="s">
        <v>111</v>
      </c>
      <c r="B6004" t="s">
        <v>111</v>
      </c>
      <c r="C6004" t="s">
        <v>35</v>
      </c>
      <c r="D6004" s="3" t="s">
        <v>327</v>
      </c>
      <c r="E6004" s="1">
        <v>45225</v>
      </c>
      <c r="F6004">
        <v>82</v>
      </c>
      <c r="G6004">
        <v>173</v>
      </c>
      <c r="H6004">
        <v>72</v>
      </c>
      <c r="I6004">
        <v>5</v>
      </c>
      <c r="J6004">
        <v>10</v>
      </c>
      <c r="K6004">
        <v>155</v>
      </c>
      <c r="L6004">
        <v>35</v>
      </c>
      <c r="M6004">
        <v>57</v>
      </c>
      <c r="N6004">
        <v>6</v>
      </c>
    </row>
    <row r="6005" spans="1:14" x14ac:dyDescent="0.3">
      <c r="A6005" t="s">
        <v>82</v>
      </c>
      <c r="B6005" t="s">
        <v>82</v>
      </c>
      <c r="C6005" t="s">
        <v>19</v>
      </c>
      <c r="D6005" s="3" t="s">
        <v>302</v>
      </c>
      <c r="E6005" s="1">
        <v>45128</v>
      </c>
      <c r="F6005">
        <v>148</v>
      </c>
      <c r="G6005">
        <v>170</v>
      </c>
      <c r="H6005">
        <v>8</v>
      </c>
      <c r="I6005">
        <v>39</v>
      </c>
      <c r="J6005">
        <v>2</v>
      </c>
      <c r="K6005">
        <v>112</v>
      </c>
      <c r="L6005">
        <v>24</v>
      </c>
      <c r="M6005">
        <v>60</v>
      </c>
      <c r="N6005">
        <v>2</v>
      </c>
    </row>
    <row r="6006" spans="1:14" x14ac:dyDescent="0.3">
      <c r="A6006" t="s">
        <v>116</v>
      </c>
      <c r="B6006" t="s">
        <v>77</v>
      </c>
      <c r="C6006" t="s">
        <v>25</v>
      </c>
      <c r="D6006" s="3">
        <v>45080</v>
      </c>
      <c r="E6006" s="1">
        <v>45080</v>
      </c>
      <c r="F6006">
        <v>105</v>
      </c>
      <c r="G6006">
        <v>82</v>
      </c>
      <c r="H6006">
        <v>95</v>
      </c>
      <c r="I6006">
        <v>5</v>
      </c>
      <c r="J6006">
        <v>0</v>
      </c>
      <c r="K6006">
        <v>155</v>
      </c>
      <c r="L6006">
        <v>-3</v>
      </c>
      <c r="M6006">
        <v>11</v>
      </c>
      <c r="N6006">
        <v>17</v>
      </c>
    </row>
    <row r="6007" spans="1:14" x14ac:dyDescent="0.3">
      <c r="A6007" t="s">
        <v>55</v>
      </c>
      <c r="B6007" t="s">
        <v>55</v>
      </c>
      <c r="C6007" t="s">
        <v>17</v>
      </c>
      <c r="D6007" s="3" t="s">
        <v>198</v>
      </c>
      <c r="E6007" s="1">
        <v>45286</v>
      </c>
      <c r="F6007">
        <v>128</v>
      </c>
      <c r="G6007">
        <v>92</v>
      </c>
      <c r="H6007">
        <v>44</v>
      </c>
      <c r="I6007">
        <v>14</v>
      </c>
      <c r="J6007">
        <v>1</v>
      </c>
      <c r="K6007">
        <v>191</v>
      </c>
      <c r="L6007">
        <v>4</v>
      </c>
      <c r="M6007">
        <v>10</v>
      </c>
      <c r="N6007">
        <v>6</v>
      </c>
    </row>
    <row r="6008" spans="1:14" x14ac:dyDescent="0.3">
      <c r="A6008" t="s">
        <v>140</v>
      </c>
      <c r="B6008" t="s">
        <v>55</v>
      </c>
      <c r="C6008" t="s">
        <v>17</v>
      </c>
      <c r="D6008" s="3">
        <v>45028</v>
      </c>
      <c r="E6008" s="1">
        <v>45028</v>
      </c>
      <c r="F6008">
        <v>80</v>
      </c>
      <c r="G6008">
        <v>82</v>
      </c>
      <c r="H6008">
        <v>89</v>
      </c>
      <c r="I6008">
        <v>10</v>
      </c>
      <c r="J6008">
        <v>10</v>
      </c>
      <c r="K6008">
        <v>60</v>
      </c>
      <c r="L6008">
        <v>24</v>
      </c>
      <c r="M6008">
        <v>37</v>
      </c>
      <c r="N6008">
        <v>2</v>
      </c>
    </row>
    <row r="6009" spans="1:14" x14ac:dyDescent="0.3">
      <c r="A6009" t="s">
        <v>49</v>
      </c>
      <c r="B6009" t="s">
        <v>16</v>
      </c>
      <c r="C6009" t="s">
        <v>17</v>
      </c>
      <c r="D6009" s="3">
        <v>44933</v>
      </c>
      <c r="E6009" s="1">
        <v>44933</v>
      </c>
      <c r="F6009">
        <v>15</v>
      </c>
      <c r="G6009">
        <v>50</v>
      </c>
      <c r="H6009">
        <v>26</v>
      </c>
      <c r="I6009">
        <v>31</v>
      </c>
      <c r="J6009">
        <v>4</v>
      </c>
      <c r="K6009">
        <v>90</v>
      </c>
      <c r="L6009">
        <v>16</v>
      </c>
      <c r="M6009">
        <v>23</v>
      </c>
      <c r="N6009">
        <v>4</v>
      </c>
    </row>
    <row r="6010" spans="1:14" x14ac:dyDescent="0.3">
      <c r="A6010" t="s">
        <v>45</v>
      </c>
      <c r="B6010" t="s">
        <v>345</v>
      </c>
      <c r="C6010" t="s">
        <v>46</v>
      </c>
      <c r="D6010" s="3">
        <v>45261</v>
      </c>
      <c r="E6010" s="1">
        <v>45261</v>
      </c>
      <c r="F6010">
        <v>106</v>
      </c>
      <c r="G6010">
        <v>103</v>
      </c>
      <c r="H6010">
        <v>18</v>
      </c>
      <c r="I6010">
        <v>22</v>
      </c>
      <c r="J6010">
        <v>8</v>
      </c>
      <c r="K6010">
        <v>117</v>
      </c>
      <c r="L6010">
        <v>20</v>
      </c>
      <c r="M6010">
        <v>56</v>
      </c>
      <c r="N6010">
        <v>15</v>
      </c>
    </row>
    <row r="6011" spans="1:14" x14ac:dyDescent="0.3">
      <c r="A6011" t="s">
        <v>70</v>
      </c>
      <c r="B6011" t="s">
        <v>21</v>
      </c>
      <c r="C6011" t="s">
        <v>150</v>
      </c>
      <c r="D6011" s="3">
        <v>45140</v>
      </c>
      <c r="E6011" s="1">
        <v>45140</v>
      </c>
      <c r="F6011">
        <v>15</v>
      </c>
      <c r="G6011">
        <v>177</v>
      </c>
      <c r="H6011">
        <v>88</v>
      </c>
      <c r="I6011">
        <v>37</v>
      </c>
      <c r="J6011">
        <v>1</v>
      </c>
      <c r="K6011">
        <v>34</v>
      </c>
      <c r="L6011">
        <v>1</v>
      </c>
      <c r="M6011">
        <v>72</v>
      </c>
      <c r="N6011">
        <v>9</v>
      </c>
    </row>
    <row r="6012" spans="1:14" x14ac:dyDescent="0.3">
      <c r="A6012" t="s">
        <v>94</v>
      </c>
      <c r="B6012" t="s">
        <v>346</v>
      </c>
      <c r="C6012" t="s">
        <v>46</v>
      </c>
      <c r="D6012" s="3" t="s">
        <v>317</v>
      </c>
      <c r="E6012" s="1">
        <v>45186</v>
      </c>
      <c r="F6012">
        <v>57</v>
      </c>
      <c r="G6012">
        <v>134</v>
      </c>
      <c r="H6012">
        <v>48</v>
      </c>
      <c r="I6012">
        <v>44</v>
      </c>
      <c r="J6012">
        <v>9</v>
      </c>
      <c r="K6012">
        <v>166</v>
      </c>
      <c r="L6012">
        <v>24</v>
      </c>
      <c r="M6012">
        <v>83</v>
      </c>
      <c r="N6012">
        <v>17</v>
      </c>
    </row>
    <row r="6013" spans="1:14" x14ac:dyDescent="0.3">
      <c r="A6013" t="s">
        <v>93</v>
      </c>
      <c r="B6013" t="s">
        <v>93</v>
      </c>
      <c r="C6013" t="s">
        <v>62</v>
      </c>
      <c r="D6013" s="3">
        <v>45180</v>
      </c>
      <c r="E6013" s="1">
        <v>45180</v>
      </c>
      <c r="F6013">
        <v>54</v>
      </c>
      <c r="G6013">
        <v>82</v>
      </c>
      <c r="H6013">
        <v>18</v>
      </c>
      <c r="I6013">
        <v>30</v>
      </c>
      <c r="J6013">
        <v>4</v>
      </c>
      <c r="K6013">
        <v>20</v>
      </c>
      <c r="L6013">
        <v>-1</v>
      </c>
      <c r="M6013">
        <v>16</v>
      </c>
      <c r="N6013">
        <v>18</v>
      </c>
    </row>
    <row r="6014" spans="1:14" x14ac:dyDescent="0.3">
      <c r="A6014" t="s">
        <v>16</v>
      </c>
      <c r="B6014" t="s">
        <v>16</v>
      </c>
      <c r="C6014" t="s">
        <v>17</v>
      </c>
      <c r="D6014" s="3" t="s">
        <v>270</v>
      </c>
      <c r="E6014" s="1">
        <v>45134</v>
      </c>
      <c r="F6014">
        <v>68</v>
      </c>
      <c r="G6014">
        <v>95</v>
      </c>
      <c r="H6014">
        <v>25</v>
      </c>
      <c r="I6014">
        <v>25</v>
      </c>
      <c r="J6014">
        <v>5</v>
      </c>
      <c r="K6014">
        <v>114</v>
      </c>
      <c r="L6014">
        <v>34</v>
      </c>
      <c r="M6014">
        <v>38</v>
      </c>
      <c r="N6014">
        <v>19</v>
      </c>
    </row>
    <row r="6015" spans="1:14" x14ac:dyDescent="0.3">
      <c r="A6015" t="s">
        <v>74</v>
      </c>
      <c r="B6015" t="s">
        <v>74</v>
      </c>
      <c r="C6015" t="s">
        <v>19</v>
      </c>
      <c r="D6015" s="3" t="s">
        <v>154</v>
      </c>
      <c r="E6015" s="1">
        <v>45226</v>
      </c>
      <c r="F6015">
        <v>29</v>
      </c>
      <c r="G6015">
        <v>133</v>
      </c>
      <c r="H6015">
        <v>56</v>
      </c>
      <c r="I6015">
        <v>50</v>
      </c>
      <c r="J6015">
        <v>4</v>
      </c>
      <c r="K6015">
        <v>88</v>
      </c>
      <c r="L6015">
        <v>8</v>
      </c>
      <c r="M6015">
        <v>68</v>
      </c>
      <c r="N6015">
        <v>17</v>
      </c>
    </row>
    <row r="6016" spans="1:14" x14ac:dyDescent="0.3">
      <c r="A6016" t="s">
        <v>93</v>
      </c>
      <c r="B6016" t="s">
        <v>93</v>
      </c>
      <c r="C6016" t="s">
        <v>62</v>
      </c>
      <c r="D6016" s="3" t="s">
        <v>227</v>
      </c>
      <c r="E6016" s="1">
        <v>45043</v>
      </c>
      <c r="F6016">
        <v>62</v>
      </c>
      <c r="G6016">
        <v>82</v>
      </c>
      <c r="H6016">
        <v>33</v>
      </c>
      <c r="I6016">
        <v>40</v>
      </c>
      <c r="J6016">
        <v>5</v>
      </c>
      <c r="K6016">
        <v>172</v>
      </c>
      <c r="L6016">
        <v>28</v>
      </c>
      <c r="M6016">
        <v>44</v>
      </c>
      <c r="N6016">
        <v>15</v>
      </c>
    </row>
    <row r="6017" spans="1:14" x14ac:dyDescent="0.3">
      <c r="A6017" t="s">
        <v>26</v>
      </c>
      <c r="B6017" t="s">
        <v>26</v>
      </c>
      <c r="C6017" t="s">
        <v>27</v>
      </c>
      <c r="D6017" s="3">
        <v>45205</v>
      </c>
      <c r="E6017" s="1">
        <v>45205</v>
      </c>
      <c r="F6017">
        <v>43</v>
      </c>
      <c r="G6017">
        <v>37</v>
      </c>
      <c r="H6017">
        <v>18</v>
      </c>
      <c r="I6017">
        <v>30</v>
      </c>
      <c r="J6017">
        <v>3</v>
      </c>
      <c r="K6017">
        <v>137</v>
      </c>
      <c r="L6017">
        <v>0</v>
      </c>
      <c r="M6017">
        <v>86</v>
      </c>
      <c r="N6017">
        <v>3</v>
      </c>
    </row>
    <row r="6018" spans="1:14" x14ac:dyDescent="0.3">
      <c r="A6018" t="s">
        <v>101</v>
      </c>
      <c r="B6018" t="s">
        <v>101</v>
      </c>
      <c r="C6018" t="s">
        <v>150</v>
      </c>
      <c r="D6018" s="3" t="s">
        <v>272</v>
      </c>
      <c r="E6018" s="1">
        <v>45274</v>
      </c>
      <c r="F6018">
        <v>87</v>
      </c>
      <c r="G6018">
        <v>113</v>
      </c>
      <c r="H6018">
        <v>35</v>
      </c>
      <c r="I6018">
        <v>11</v>
      </c>
      <c r="J6018">
        <v>3</v>
      </c>
      <c r="K6018">
        <v>97</v>
      </c>
      <c r="L6018">
        <v>11</v>
      </c>
      <c r="M6018">
        <v>41</v>
      </c>
      <c r="N6018">
        <v>10</v>
      </c>
    </row>
    <row r="6019" spans="1:14" x14ac:dyDescent="0.3">
      <c r="A6019" t="s">
        <v>58</v>
      </c>
      <c r="B6019" t="s">
        <v>58</v>
      </c>
      <c r="C6019" t="s">
        <v>27</v>
      </c>
      <c r="D6019" s="3" t="s">
        <v>326</v>
      </c>
      <c r="E6019" s="1">
        <v>45190</v>
      </c>
      <c r="F6019">
        <v>48</v>
      </c>
      <c r="G6019">
        <v>166</v>
      </c>
      <c r="H6019">
        <v>83</v>
      </c>
      <c r="I6019">
        <v>26</v>
      </c>
      <c r="J6019">
        <v>7</v>
      </c>
      <c r="K6019">
        <v>197</v>
      </c>
      <c r="L6019">
        <v>9</v>
      </c>
      <c r="M6019">
        <v>43</v>
      </c>
      <c r="N6019">
        <v>19</v>
      </c>
    </row>
    <row r="6020" spans="1:14" x14ac:dyDescent="0.3">
      <c r="A6020" t="s">
        <v>108</v>
      </c>
      <c r="B6020" t="s">
        <v>108</v>
      </c>
      <c r="C6020" t="s">
        <v>151</v>
      </c>
      <c r="D6020" s="3">
        <v>45053</v>
      </c>
      <c r="E6020" s="1">
        <v>45053</v>
      </c>
      <c r="F6020">
        <v>50</v>
      </c>
      <c r="G6020">
        <v>44</v>
      </c>
      <c r="H6020">
        <v>68</v>
      </c>
      <c r="I6020">
        <v>45</v>
      </c>
      <c r="J6020">
        <v>8</v>
      </c>
      <c r="K6020">
        <v>17</v>
      </c>
      <c r="L6020">
        <v>11</v>
      </c>
      <c r="M6020">
        <v>13</v>
      </c>
      <c r="N6020">
        <v>8</v>
      </c>
    </row>
    <row r="6021" spans="1:14" x14ac:dyDescent="0.3">
      <c r="A6021" t="s">
        <v>71</v>
      </c>
      <c r="B6021" t="s">
        <v>37</v>
      </c>
      <c r="C6021" t="s">
        <v>38</v>
      </c>
      <c r="D6021" s="3" t="s">
        <v>338</v>
      </c>
      <c r="E6021" s="1">
        <v>45247</v>
      </c>
      <c r="F6021">
        <v>16</v>
      </c>
      <c r="G6021">
        <v>124</v>
      </c>
      <c r="H6021">
        <v>89</v>
      </c>
      <c r="I6021">
        <v>12</v>
      </c>
      <c r="J6021">
        <v>6</v>
      </c>
      <c r="K6021">
        <v>153</v>
      </c>
      <c r="L6021">
        <v>29</v>
      </c>
      <c r="M6021">
        <v>12</v>
      </c>
      <c r="N6021">
        <v>13</v>
      </c>
    </row>
    <row r="6022" spans="1:14" x14ac:dyDescent="0.3">
      <c r="A6022" t="s">
        <v>98</v>
      </c>
      <c r="B6022" t="s">
        <v>98</v>
      </c>
      <c r="C6022" t="s">
        <v>43</v>
      </c>
      <c r="D6022" s="3">
        <v>45112</v>
      </c>
      <c r="E6022" s="1">
        <v>45112</v>
      </c>
      <c r="F6022">
        <v>76</v>
      </c>
      <c r="G6022">
        <v>114</v>
      </c>
      <c r="H6022">
        <v>72</v>
      </c>
      <c r="I6022">
        <v>22</v>
      </c>
      <c r="J6022">
        <v>6</v>
      </c>
      <c r="K6022">
        <v>104</v>
      </c>
      <c r="L6022">
        <v>8</v>
      </c>
      <c r="M6022">
        <v>46</v>
      </c>
      <c r="N6022">
        <v>11</v>
      </c>
    </row>
    <row r="6023" spans="1:14" x14ac:dyDescent="0.3">
      <c r="A6023" t="s">
        <v>108</v>
      </c>
      <c r="B6023" t="s">
        <v>108</v>
      </c>
      <c r="C6023" t="s">
        <v>151</v>
      </c>
      <c r="D6023" s="3" t="s">
        <v>247</v>
      </c>
      <c r="E6023" s="1">
        <v>45093</v>
      </c>
      <c r="F6023">
        <v>90</v>
      </c>
      <c r="G6023">
        <v>74</v>
      </c>
      <c r="H6023">
        <v>30</v>
      </c>
      <c r="I6023">
        <v>22</v>
      </c>
      <c r="J6023">
        <v>5</v>
      </c>
      <c r="K6023">
        <v>108</v>
      </c>
      <c r="L6023">
        <v>33</v>
      </c>
      <c r="M6023">
        <v>66</v>
      </c>
      <c r="N6023">
        <v>4</v>
      </c>
    </row>
    <row r="6024" spans="1:14" x14ac:dyDescent="0.3">
      <c r="A6024" t="s">
        <v>107</v>
      </c>
      <c r="B6024" t="s">
        <v>107</v>
      </c>
      <c r="C6024" t="s">
        <v>33</v>
      </c>
      <c r="D6024" s="3">
        <v>45019</v>
      </c>
      <c r="E6024" s="1">
        <v>45019</v>
      </c>
      <c r="F6024">
        <v>24</v>
      </c>
      <c r="G6024">
        <v>177</v>
      </c>
      <c r="H6024">
        <v>44</v>
      </c>
      <c r="I6024">
        <v>8</v>
      </c>
      <c r="J6024">
        <v>1</v>
      </c>
      <c r="K6024">
        <v>98</v>
      </c>
      <c r="L6024">
        <v>-1</v>
      </c>
      <c r="M6024">
        <v>44</v>
      </c>
      <c r="N6024">
        <v>14</v>
      </c>
    </row>
    <row r="6025" spans="1:14" x14ac:dyDescent="0.3">
      <c r="A6025" t="s">
        <v>119</v>
      </c>
      <c r="B6025" t="s">
        <v>346</v>
      </c>
      <c r="C6025" t="s">
        <v>46</v>
      </c>
      <c r="D6025" s="3" t="s">
        <v>176</v>
      </c>
      <c r="E6025" s="1">
        <v>45196</v>
      </c>
      <c r="F6025">
        <v>37</v>
      </c>
      <c r="G6025">
        <v>62</v>
      </c>
      <c r="H6025">
        <v>95</v>
      </c>
      <c r="I6025">
        <v>48</v>
      </c>
      <c r="J6025">
        <v>3</v>
      </c>
      <c r="K6025">
        <v>63</v>
      </c>
      <c r="L6025">
        <v>4</v>
      </c>
      <c r="M6025">
        <v>52</v>
      </c>
      <c r="N6025">
        <v>10</v>
      </c>
    </row>
    <row r="6026" spans="1:14" x14ac:dyDescent="0.3">
      <c r="A6026" t="s">
        <v>113</v>
      </c>
      <c r="B6026" t="s">
        <v>113</v>
      </c>
      <c r="C6026" t="s">
        <v>23</v>
      </c>
      <c r="D6026" s="3">
        <v>44959</v>
      </c>
      <c r="E6026" s="1">
        <v>44959</v>
      </c>
      <c r="F6026">
        <v>70</v>
      </c>
      <c r="G6026">
        <v>53</v>
      </c>
      <c r="H6026">
        <v>30</v>
      </c>
      <c r="I6026">
        <v>14</v>
      </c>
      <c r="J6026">
        <v>5</v>
      </c>
      <c r="K6026">
        <v>52</v>
      </c>
      <c r="L6026">
        <v>35</v>
      </c>
      <c r="M6026">
        <v>94</v>
      </c>
      <c r="N6026">
        <v>12</v>
      </c>
    </row>
    <row r="6027" spans="1:14" x14ac:dyDescent="0.3">
      <c r="A6027" t="s">
        <v>109</v>
      </c>
      <c r="B6027" t="s">
        <v>109</v>
      </c>
      <c r="C6027" t="s">
        <v>149</v>
      </c>
      <c r="D6027" s="3">
        <v>45083</v>
      </c>
      <c r="E6027" s="1">
        <v>45083</v>
      </c>
      <c r="F6027">
        <v>16</v>
      </c>
      <c r="G6027">
        <v>48</v>
      </c>
      <c r="H6027">
        <v>22</v>
      </c>
      <c r="I6027">
        <v>36</v>
      </c>
      <c r="J6027">
        <v>6</v>
      </c>
      <c r="K6027">
        <v>93</v>
      </c>
      <c r="L6027">
        <v>3</v>
      </c>
      <c r="M6027">
        <v>97</v>
      </c>
      <c r="N6027">
        <v>10</v>
      </c>
    </row>
    <row r="6028" spans="1:14" x14ac:dyDescent="0.3">
      <c r="A6028" t="s">
        <v>39</v>
      </c>
      <c r="B6028" t="s">
        <v>39</v>
      </c>
      <c r="C6028" t="s">
        <v>40</v>
      </c>
      <c r="D6028" s="3" t="s">
        <v>183</v>
      </c>
      <c r="E6028" s="1">
        <v>45010</v>
      </c>
      <c r="F6028">
        <v>57</v>
      </c>
      <c r="G6028">
        <v>65</v>
      </c>
      <c r="H6028">
        <v>94</v>
      </c>
      <c r="I6028">
        <v>5</v>
      </c>
      <c r="J6028">
        <v>6</v>
      </c>
      <c r="K6028">
        <v>165</v>
      </c>
      <c r="L6028">
        <v>4</v>
      </c>
      <c r="M6028">
        <v>65</v>
      </c>
      <c r="N6028">
        <v>4</v>
      </c>
    </row>
    <row r="6029" spans="1:14" x14ac:dyDescent="0.3">
      <c r="A6029" t="s">
        <v>109</v>
      </c>
      <c r="B6029" t="s">
        <v>109</v>
      </c>
      <c r="C6029" t="s">
        <v>149</v>
      </c>
      <c r="D6029" s="3" t="s">
        <v>246</v>
      </c>
      <c r="E6029" s="1">
        <v>44946</v>
      </c>
      <c r="F6029">
        <v>87</v>
      </c>
      <c r="G6029">
        <v>65</v>
      </c>
      <c r="H6029">
        <v>83</v>
      </c>
      <c r="I6029">
        <v>15</v>
      </c>
      <c r="J6029">
        <v>2</v>
      </c>
      <c r="K6029">
        <v>183</v>
      </c>
      <c r="L6029">
        <v>38</v>
      </c>
      <c r="M6029">
        <v>42</v>
      </c>
      <c r="N6029">
        <v>8</v>
      </c>
    </row>
    <row r="6030" spans="1:14" x14ac:dyDescent="0.3">
      <c r="A6030" t="s">
        <v>109</v>
      </c>
      <c r="B6030" t="s">
        <v>109</v>
      </c>
      <c r="C6030" t="s">
        <v>149</v>
      </c>
      <c r="D6030" s="3">
        <v>45210</v>
      </c>
      <c r="E6030" s="1">
        <v>45210</v>
      </c>
      <c r="F6030">
        <v>15</v>
      </c>
      <c r="G6030">
        <v>148</v>
      </c>
      <c r="H6030">
        <v>72</v>
      </c>
      <c r="I6030">
        <v>4</v>
      </c>
      <c r="J6030">
        <v>9</v>
      </c>
      <c r="K6030">
        <v>75</v>
      </c>
      <c r="L6030">
        <v>29</v>
      </c>
      <c r="M6030">
        <v>96</v>
      </c>
      <c r="N6030">
        <v>19</v>
      </c>
    </row>
    <row r="6031" spans="1:14" x14ac:dyDescent="0.3">
      <c r="A6031" t="s">
        <v>55</v>
      </c>
      <c r="B6031" t="s">
        <v>55</v>
      </c>
      <c r="C6031" t="s">
        <v>17</v>
      </c>
      <c r="D6031" s="3">
        <v>44936</v>
      </c>
      <c r="E6031" s="1">
        <v>44936</v>
      </c>
      <c r="F6031">
        <v>90</v>
      </c>
      <c r="G6031">
        <v>14</v>
      </c>
      <c r="H6031">
        <v>20</v>
      </c>
      <c r="I6031">
        <v>40</v>
      </c>
      <c r="J6031">
        <v>4</v>
      </c>
      <c r="K6031">
        <v>157</v>
      </c>
      <c r="L6031">
        <v>-7</v>
      </c>
      <c r="M6031">
        <v>66</v>
      </c>
      <c r="N6031">
        <v>16</v>
      </c>
    </row>
    <row r="6032" spans="1:14" x14ac:dyDescent="0.3">
      <c r="A6032" t="s">
        <v>61</v>
      </c>
      <c r="B6032" t="s">
        <v>61</v>
      </c>
      <c r="C6032" t="s">
        <v>62</v>
      </c>
      <c r="D6032" s="3" t="s">
        <v>332</v>
      </c>
      <c r="E6032" s="1">
        <v>45215</v>
      </c>
      <c r="F6032">
        <v>124</v>
      </c>
      <c r="G6032">
        <v>146</v>
      </c>
      <c r="H6032">
        <v>42</v>
      </c>
      <c r="I6032">
        <v>11</v>
      </c>
      <c r="J6032">
        <v>8</v>
      </c>
      <c r="K6032">
        <v>102</v>
      </c>
      <c r="L6032">
        <v>37</v>
      </c>
      <c r="M6032">
        <v>44</v>
      </c>
      <c r="N6032">
        <v>18</v>
      </c>
    </row>
    <row r="6033" spans="1:14" x14ac:dyDescent="0.3">
      <c r="A6033" t="s">
        <v>37</v>
      </c>
      <c r="B6033" t="s">
        <v>37</v>
      </c>
      <c r="C6033" t="s">
        <v>38</v>
      </c>
      <c r="D6033" s="3">
        <v>45088</v>
      </c>
      <c r="E6033" s="1">
        <v>45088</v>
      </c>
      <c r="F6033">
        <v>134</v>
      </c>
      <c r="G6033">
        <v>160</v>
      </c>
      <c r="H6033">
        <v>5</v>
      </c>
      <c r="I6033">
        <v>7</v>
      </c>
      <c r="J6033">
        <v>2</v>
      </c>
      <c r="K6033">
        <v>38</v>
      </c>
      <c r="L6033">
        <v>11</v>
      </c>
      <c r="M6033">
        <v>64</v>
      </c>
      <c r="N6033">
        <v>9</v>
      </c>
    </row>
    <row r="6034" spans="1:14" x14ac:dyDescent="0.3">
      <c r="A6034" t="s">
        <v>77</v>
      </c>
      <c r="B6034" t="s">
        <v>77</v>
      </c>
      <c r="C6034" t="s">
        <v>25</v>
      </c>
      <c r="D6034" s="3" t="s">
        <v>318</v>
      </c>
      <c r="E6034" s="1">
        <v>45255</v>
      </c>
      <c r="F6034">
        <v>27</v>
      </c>
      <c r="G6034">
        <v>32</v>
      </c>
      <c r="H6034">
        <v>77</v>
      </c>
      <c r="I6034">
        <v>17</v>
      </c>
      <c r="J6034">
        <v>4</v>
      </c>
      <c r="K6034">
        <v>97</v>
      </c>
      <c r="L6034">
        <v>19</v>
      </c>
      <c r="M6034">
        <v>11</v>
      </c>
      <c r="N6034">
        <v>6</v>
      </c>
    </row>
    <row r="6035" spans="1:14" x14ac:dyDescent="0.3">
      <c r="A6035" t="s">
        <v>112</v>
      </c>
      <c r="B6035" t="s">
        <v>102</v>
      </c>
      <c r="C6035" t="s">
        <v>40</v>
      </c>
      <c r="D6035" s="3" t="s">
        <v>281</v>
      </c>
      <c r="E6035" s="1">
        <v>45192</v>
      </c>
      <c r="F6035">
        <v>55</v>
      </c>
      <c r="G6035">
        <v>150</v>
      </c>
      <c r="H6035">
        <v>54</v>
      </c>
      <c r="I6035">
        <v>15</v>
      </c>
      <c r="J6035">
        <v>8</v>
      </c>
      <c r="K6035">
        <v>175</v>
      </c>
      <c r="L6035">
        <v>4</v>
      </c>
      <c r="M6035">
        <v>29</v>
      </c>
      <c r="N6035">
        <v>15</v>
      </c>
    </row>
    <row r="6036" spans="1:14" x14ac:dyDescent="0.3">
      <c r="A6036" t="s">
        <v>16</v>
      </c>
      <c r="B6036" t="s">
        <v>16</v>
      </c>
      <c r="C6036" t="s">
        <v>17</v>
      </c>
      <c r="D6036" s="3" t="s">
        <v>229</v>
      </c>
      <c r="E6036" s="1">
        <v>45193</v>
      </c>
      <c r="F6036">
        <v>62</v>
      </c>
      <c r="G6036">
        <v>145</v>
      </c>
      <c r="H6036">
        <v>91</v>
      </c>
      <c r="I6036">
        <v>4</v>
      </c>
      <c r="J6036">
        <v>9</v>
      </c>
      <c r="K6036">
        <v>25</v>
      </c>
      <c r="L6036">
        <v>30</v>
      </c>
      <c r="M6036">
        <v>96</v>
      </c>
      <c r="N6036">
        <v>18</v>
      </c>
    </row>
    <row r="6037" spans="1:14" x14ac:dyDescent="0.3">
      <c r="A6037" t="s">
        <v>98</v>
      </c>
      <c r="B6037" t="s">
        <v>98</v>
      </c>
      <c r="C6037" t="s">
        <v>43</v>
      </c>
      <c r="D6037" s="3" t="s">
        <v>283</v>
      </c>
      <c r="E6037" s="1">
        <v>45090</v>
      </c>
      <c r="F6037">
        <v>142</v>
      </c>
      <c r="G6037">
        <v>194</v>
      </c>
      <c r="H6037">
        <v>14</v>
      </c>
      <c r="I6037">
        <v>44</v>
      </c>
      <c r="J6037">
        <v>9</v>
      </c>
      <c r="K6037">
        <v>110</v>
      </c>
      <c r="L6037">
        <v>26</v>
      </c>
      <c r="M6037">
        <v>48</v>
      </c>
      <c r="N6037">
        <v>2</v>
      </c>
    </row>
    <row r="6038" spans="1:14" x14ac:dyDescent="0.3">
      <c r="A6038" t="s">
        <v>42</v>
      </c>
      <c r="B6038" t="s">
        <v>42</v>
      </c>
      <c r="C6038" t="s">
        <v>43</v>
      </c>
      <c r="D6038" s="3">
        <v>45117</v>
      </c>
      <c r="E6038" s="1">
        <v>45117</v>
      </c>
      <c r="F6038">
        <v>17</v>
      </c>
      <c r="G6038">
        <v>112</v>
      </c>
      <c r="H6038">
        <v>24</v>
      </c>
      <c r="I6038">
        <v>14</v>
      </c>
      <c r="J6038">
        <v>10</v>
      </c>
      <c r="K6038">
        <v>132</v>
      </c>
      <c r="L6038">
        <v>24</v>
      </c>
      <c r="M6038">
        <v>36</v>
      </c>
      <c r="N6038">
        <v>9</v>
      </c>
    </row>
    <row r="6039" spans="1:14" x14ac:dyDescent="0.3">
      <c r="A6039" t="s">
        <v>98</v>
      </c>
      <c r="B6039" t="s">
        <v>98</v>
      </c>
      <c r="C6039" t="s">
        <v>43</v>
      </c>
      <c r="D6039" s="3" t="s">
        <v>238</v>
      </c>
      <c r="E6039" s="1">
        <v>44940</v>
      </c>
      <c r="F6039">
        <v>102</v>
      </c>
      <c r="G6039">
        <v>169</v>
      </c>
      <c r="H6039">
        <v>63</v>
      </c>
      <c r="I6039">
        <v>15</v>
      </c>
      <c r="J6039">
        <v>6</v>
      </c>
      <c r="K6039">
        <v>12</v>
      </c>
      <c r="L6039">
        <v>22</v>
      </c>
      <c r="M6039">
        <v>60</v>
      </c>
      <c r="N6039">
        <v>14</v>
      </c>
    </row>
    <row r="6040" spans="1:14" x14ac:dyDescent="0.3">
      <c r="A6040" t="s">
        <v>21</v>
      </c>
      <c r="B6040" t="s">
        <v>21</v>
      </c>
      <c r="C6040" t="s">
        <v>150</v>
      </c>
      <c r="D6040" s="3" t="s">
        <v>192</v>
      </c>
      <c r="E6040" s="1">
        <v>44951</v>
      </c>
      <c r="F6040">
        <v>74</v>
      </c>
      <c r="G6040">
        <v>70</v>
      </c>
      <c r="H6040">
        <v>30</v>
      </c>
      <c r="I6040">
        <v>26</v>
      </c>
      <c r="J6040">
        <v>6</v>
      </c>
      <c r="K6040">
        <v>163</v>
      </c>
      <c r="L6040">
        <v>38</v>
      </c>
      <c r="M6040">
        <v>88</v>
      </c>
      <c r="N6040">
        <v>5</v>
      </c>
    </row>
    <row r="6041" spans="1:14" x14ac:dyDescent="0.3">
      <c r="A6041" t="s">
        <v>111</v>
      </c>
      <c r="B6041" t="s">
        <v>111</v>
      </c>
      <c r="C6041" t="s">
        <v>35</v>
      </c>
      <c r="D6041" s="3" t="s">
        <v>258</v>
      </c>
      <c r="E6041" s="1">
        <v>45094</v>
      </c>
      <c r="F6041">
        <v>94</v>
      </c>
      <c r="G6041">
        <v>59</v>
      </c>
      <c r="H6041">
        <v>30</v>
      </c>
      <c r="I6041">
        <v>26</v>
      </c>
      <c r="J6041">
        <v>5</v>
      </c>
      <c r="K6041">
        <v>171</v>
      </c>
      <c r="L6041">
        <v>2</v>
      </c>
      <c r="M6041">
        <v>56</v>
      </c>
      <c r="N6041">
        <v>12</v>
      </c>
    </row>
    <row r="6042" spans="1:14" x14ac:dyDescent="0.3">
      <c r="A6042" t="s">
        <v>104</v>
      </c>
      <c r="B6042" t="s">
        <v>104</v>
      </c>
      <c r="C6042" t="s">
        <v>15</v>
      </c>
      <c r="D6042" s="3">
        <v>45141</v>
      </c>
      <c r="E6042" s="1">
        <v>45141</v>
      </c>
      <c r="F6042">
        <v>58</v>
      </c>
      <c r="G6042">
        <v>82</v>
      </c>
      <c r="H6042">
        <v>66</v>
      </c>
      <c r="I6042">
        <v>12</v>
      </c>
      <c r="J6042">
        <v>1</v>
      </c>
      <c r="K6042">
        <v>148</v>
      </c>
      <c r="L6042">
        <v>35</v>
      </c>
      <c r="M6042">
        <v>74</v>
      </c>
      <c r="N6042">
        <v>10</v>
      </c>
    </row>
    <row r="6043" spans="1:14" x14ac:dyDescent="0.3">
      <c r="A6043" t="s">
        <v>30</v>
      </c>
      <c r="B6043" t="s">
        <v>30</v>
      </c>
      <c r="C6043" t="s">
        <v>31</v>
      </c>
      <c r="D6043" s="3" t="s">
        <v>167</v>
      </c>
      <c r="E6043" s="1">
        <v>45243</v>
      </c>
      <c r="F6043">
        <v>37</v>
      </c>
      <c r="G6043">
        <v>134</v>
      </c>
      <c r="H6043">
        <v>92</v>
      </c>
      <c r="I6043">
        <v>39</v>
      </c>
      <c r="J6043">
        <v>1</v>
      </c>
      <c r="K6043">
        <v>182</v>
      </c>
      <c r="L6043">
        <v>22</v>
      </c>
      <c r="M6043">
        <v>80</v>
      </c>
      <c r="N6043">
        <v>19</v>
      </c>
    </row>
    <row r="6044" spans="1:14" x14ac:dyDescent="0.3">
      <c r="A6044" t="s">
        <v>85</v>
      </c>
      <c r="B6044" t="s">
        <v>51</v>
      </c>
      <c r="C6044" t="s">
        <v>48</v>
      </c>
      <c r="D6044" s="3">
        <v>45207</v>
      </c>
      <c r="E6044" s="1">
        <v>45207</v>
      </c>
      <c r="F6044">
        <v>15</v>
      </c>
      <c r="G6044">
        <v>191</v>
      </c>
      <c r="H6044">
        <v>74</v>
      </c>
      <c r="I6044">
        <v>32</v>
      </c>
      <c r="J6044">
        <v>3</v>
      </c>
      <c r="K6044">
        <v>16</v>
      </c>
      <c r="L6044">
        <v>26</v>
      </c>
      <c r="M6044">
        <v>41</v>
      </c>
      <c r="N6044">
        <v>15</v>
      </c>
    </row>
    <row r="6045" spans="1:14" x14ac:dyDescent="0.3">
      <c r="A6045" t="s">
        <v>30</v>
      </c>
      <c r="B6045" t="s">
        <v>30</v>
      </c>
      <c r="C6045" t="s">
        <v>31</v>
      </c>
      <c r="D6045" s="3" t="s">
        <v>316</v>
      </c>
      <c r="E6045" s="1">
        <v>45012</v>
      </c>
      <c r="F6045">
        <v>92</v>
      </c>
      <c r="G6045">
        <v>61</v>
      </c>
      <c r="H6045">
        <v>25</v>
      </c>
      <c r="I6045">
        <v>12</v>
      </c>
      <c r="J6045">
        <v>7</v>
      </c>
      <c r="K6045">
        <v>200</v>
      </c>
      <c r="L6045">
        <v>21</v>
      </c>
      <c r="M6045">
        <v>20</v>
      </c>
      <c r="N6045">
        <v>17</v>
      </c>
    </row>
    <row r="6046" spans="1:14" x14ac:dyDescent="0.3">
      <c r="A6046" t="s">
        <v>98</v>
      </c>
      <c r="B6046" t="s">
        <v>98</v>
      </c>
      <c r="C6046" t="s">
        <v>43</v>
      </c>
      <c r="D6046" s="3" t="s">
        <v>166</v>
      </c>
      <c r="E6046" s="1">
        <v>45219</v>
      </c>
      <c r="F6046">
        <v>51</v>
      </c>
      <c r="G6046">
        <v>77</v>
      </c>
      <c r="H6046">
        <v>27</v>
      </c>
      <c r="I6046">
        <v>33</v>
      </c>
      <c r="J6046">
        <v>6</v>
      </c>
      <c r="K6046">
        <v>52</v>
      </c>
      <c r="L6046">
        <v>7</v>
      </c>
      <c r="M6046">
        <v>81</v>
      </c>
      <c r="N6046">
        <v>3</v>
      </c>
    </row>
    <row r="6047" spans="1:14" x14ac:dyDescent="0.3">
      <c r="A6047" t="s">
        <v>82</v>
      </c>
      <c r="B6047" t="s">
        <v>82</v>
      </c>
      <c r="C6047" t="s">
        <v>19</v>
      </c>
      <c r="D6047" s="3">
        <v>45268</v>
      </c>
      <c r="E6047" s="1">
        <v>45268</v>
      </c>
      <c r="F6047">
        <v>53</v>
      </c>
      <c r="G6047">
        <v>42</v>
      </c>
      <c r="H6047">
        <v>18</v>
      </c>
      <c r="I6047">
        <v>33</v>
      </c>
      <c r="J6047">
        <v>6</v>
      </c>
      <c r="K6047">
        <v>145</v>
      </c>
      <c r="L6047">
        <v>35</v>
      </c>
      <c r="M6047">
        <v>78</v>
      </c>
      <c r="N6047">
        <v>11</v>
      </c>
    </row>
    <row r="6048" spans="1:14" x14ac:dyDescent="0.3">
      <c r="A6048" t="s">
        <v>108</v>
      </c>
      <c r="B6048" t="s">
        <v>108</v>
      </c>
      <c r="C6048" t="s">
        <v>151</v>
      </c>
      <c r="D6048" s="3" t="s">
        <v>180</v>
      </c>
      <c r="E6048" s="1">
        <v>45062</v>
      </c>
      <c r="F6048">
        <v>99</v>
      </c>
      <c r="G6048">
        <v>169</v>
      </c>
      <c r="H6048">
        <v>20</v>
      </c>
      <c r="I6048">
        <v>11</v>
      </c>
      <c r="J6048">
        <v>10</v>
      </c>
      <c r="K6048">
        <v>157</v>
      </c>
      <c r="L6048">
        <v>34</v>
      </c>
      <c r="M6048">
        <v>91</v>
      </c>
      <c r="N6048">
        <v>14</v>
      </c>
    </row>
    <row r="6049" spans="1:14" x14ac:dyDescent="0.3">
      <c r="A6049" t="s">
        <v>102</v>
      </c>
      <c r="B6049" t="s">
        <v>102</v>
      </c>
      <c r="C6049" t="s">
        <v>40</v>
      </c>
      <c r="D6049" s="3" t="s">
        <v>271</v>
      </c>
      <c r="E6049" s="1">
        <v>45030</v>
      </c>
      <c r="F6049">
        <v>106</v>
      </c>
      <c r="G6049">
        <v>53</v>
      </c>
      <c r="H6049">
        <v>79</v>
      </c>
      <c r="I6049">
        <v>30</v>
      </c>
      <c r="J6049">
        <v>5</v>
      </c>
      <c r="K6049">
        <v>65</v>
      </c>
      <c r="L6049">
        <v>17</v>
      </c>
      <c r="M6049">
        <v>61</v>
      </c>
      <c r="N6049">
        <v>2</v>
      </c>
    </row>
    <row r="6050" spans="1:14" x14ac:dyDescent="0.3">
      <c r="A6050" t="s">
        <v>16</v>
      </c>
      <c r="B6050" t="s">
        <v>16</v>
      </c>
      <c r="C6050" t="s">
        <v>17</v>
      </c>
      <c r="D6050" s="3" t="s">
        <v>181</v>
      </c>
      <c r="E6050" s="1">
        <v>45188</v>
      </c>
      <c r="F6050">
        <v>141</v>
      </c>
      <c r="G6050">
        <v>52</v>
      </c>
      <c r="H6050">
        <v>50</v>
      </c>
      <c r="I6050">
        <v>32</v>
      </c>
      <c r="J6050">
        <v>1</v>
      </c>
      <c r="K6050">
        <v>191</v>
      </c>
      <c r="L6050">
        <v>0</v>
      </c>
      <c r="M6050">
        <v>24</v>
      </c>
      <c r="N6050">
        <v>2</v>
      </c>
    </row>
    <row r="6051" spans="1:14" x14ac:dyDescent="0.3">
      <c r="A6051" t="s">
        <v>64</v>
      </c>
      <c r="B6051" t="s">
        <v>64</v>
      </c>
      <c r="C6051" t="s">
        <v>38</v>
      </c>
      <c r="D6051" s="3">
        <v>45181</v>
      </c>
      <c r="E6051" s="1">
        <v>45181</v>
      </c>
      <c r="F6051">
        <v>6</v>
      </c>
      <c r="G6051">
        <v>179</v>
      </c>
      <c r="H6051">
        <v>17</v>
      </c>
      <c r="I6051">
        <v>32</v>
      </c>
      <c r="J6051">
        <v>4</v>
      </c>
      <c r="K6051">
        <v>16</v>
      </c>
      <c r="L6051">
        <v>27</v>
      </c>
      <c r="M6051">
        <v>17</v>
      </c>
      <c r="N6051">
        <v>9</v>
      </c>
    </row>
    <row r="6052" spans="1:14" x14ac:dyDescent="0.3">
      <c r="A6052" t="s">
        <v>30</v>
      </c>
      <c r="B6052" t="s">
        <v>30</v>
      </c>
      <c r="C6052" t="s">
        <v>31</v>
      </c>
      <c r="D6052" s="3">
        <v>45233</v>
      </c>
      <c r="E6052" s="1">
        <v>45233</v>
      </c>
      <c r="F6052">
        <v>87</v>
      </c>
      <c r="G6052">
        <v>115</v>
      </c>
      <c r="H6052">
        <v>85</v>
      </c>
      <c r="I6052">
        <v>29</v>
      </c>
      <c r="J6052">
        <v>7</v>
      </c>
      <c r="K6052">
        <v>37</v>
      </c>
      <c r="L6052">
        <v>24</v>
      </c>
      <c r="M6052">
        <v>41</v>
      </c>
      <c r="N6052">
        <v>14</v>
      </c>
    </row>
    <row r="6053" spans="1:14" x14ac:dyDescent="0.3">
      <c r="A6053" t="s">
        <v>82</v>
      </c>
      <c r="B6053" t="s">
        <v>82</v>
      </c>
      <c r="C6053" t="s">
        <v>19</v>
      </c>
      <c r="D6053" s="3" t="s">
        <v>213</v>
      </c>
      <c r="E6053" s="1">
        <v>45120</v>
      </c>
      <c r="F6053">
        <v>116</v>
      </c>
      <c r="G6053">
        <v>140</v>
      </c>
      <c r="H6053">
        <v>19</v>
      </c>
      <c r="I6053">
        <v>48</v>
      </c>
      <c r="J6053">
        <v>1</v>
      </c>
      <c r="K6053">
        <v>34</v>
      </c>
      <c r="L6053">
        <v>39</v>
      </c>
      <c r="M6053">
        <v>90</v>
      </c>
      <c r="N6053">
        <v>5</v>
      </c>
    </row>
    <row r="6054" spans="1:14" x14ac:dyDescent="0.3">
      <c r="A6054" t="s">
        <v>37</v>
      </c>
      <c r="B6054" t="s">
        <v>37</v>
      </c>
      <c r="C6054" t="s">
        <v>38</v>
      </c>
      <c r="D6054" s="3" t="s">
        <v>201</v>
      </c>
      <c r="E6054" s="1">
        <v>45278</v>
      </c>
      <c r="F6054">
        <v>63</v>
      </c>
      <c r="G6054">
        <v>95</v>
      </c>
      <c r="H6054">
        <v>11</v>
      </c>
      <c r="I6054">
        <v>22</v>
      </c>
      <c r="J6054">
        <v>6</v>
      </c>
      <c r="K6054">
        <v>29</v>
      </c>
      <c r="L6054">
        <v>5</v>
      </c>
      <c r="M6054">
        <v>57</v>
      </c>
      <c r="N6054">
        <v>1</v>
      </c>
    </row>
    <row r="6055" spans="1:14" x14ac:dyDescent="0.3">
      <c r="A6055" t="s">
        <v>111</v>
      </c>
      <c r="B6055" t="s">
        <v>111</v>
      </c>
      <c r="C6055" t="s">
        <v>35</v>
      </c>
      <c r="D6055" s="3">
        <v>44931</v>
      </c>
      <c r="E6055" s="1">
        <v>44931</v>
      </c>
      <c r="F6055">
        <v>68</v>
      </c>
      <c r="G6055">
        <v>71</v>
      </c>
      <c r="H6055">
        <v>80</v>
      </c>
      <c r="I6055">
        <v>9</v>
      </c>
      <c r="J6055">
        <v>3</v>
      </c>
      <c r="K6055">
        <v>118</v>
      </c>
      <c r="L6055">
        <v>32</v>
      </c>
      <c r="M6055">
        <v>100</v>
      </c>
      <c r="N6055">
        <v>15</v>
      </c>
    </row>
    <row r="6056" spans="1:14" x14ac:dyDescent="0.3">
      <c r="A6056" t="s">
        <v>120</v>
      </c>
      <c r="B6056" t="s">
        <v>111</v>
      </c>
      <c r="C6056" t="s">
        <v>35</v>
      </c>
      <c r="D6056" s="3">
        <v>45116</v>
      </c>
      <c r="E6056" s="1">
        <v>45116</v>
      </c>
      <c r="F6056">
        <v>100</v>
      </c>
      <c r="G6056">
        <v>104</v>
      </c>
      <c r="H6056">
        <v>14</v>
      </c>
      <c r="I6056">
        <v>36</v>
      </c>
      <c r="J6056">
        <v>0</v>
      </c>
      <c r="K6056">
        <v>110</v>
      </c>
      <c r="L6056">
        <v>-6</v>
      </c>
      <c r="M6056">
        <v>68</v>
      </c>
      <c r="N6056">
        <v>3</v>
      </c>
    </row>
    <row r="6057" spans="1:14" x14ac:dyDescent="0.3">
      <c r="A6057" t="s">
        <v>24</v>
      </c>
      <c r="B6057" t="s">
        <v>24</v>
      </c>
      <c r="C6057" t="s">
        <v>25</v>
      </c>
      <c r="D6057" s="3">
        <v>44995</v>
      </c>
      <c r="E6057" s="1">
        <v>44995</v>
      </c>
      <c r="F6057">
        <v>147</v>
      </c>
      <c r="G6057">
        <v>82</v>
      </c>
      <c r="H6057">
        <v>33</v>
      </c>
      <c r="I6057">
        <v>36</v>
      </c>
      <c r="J6057">
        <v>3</v>
      </c>
      <c r="K6057">
        <v>66</v>
      </c>
      <c r="L6057">
        <v>38</v>
      </c>
      <c r="M6057">
        <v>28</v>
      </c>
      <c r="N6057">
        <v>18</v>
      </c>
    </row>
    <row r="6058" spans="1:14" x14ac:dyDescent="0.3">
      <c r="A6058" t="s">
        <v>108</v>
      </c>
      <c r="B6058" t="s">
        <v>108</v>
      </c>
      <c r="C6058" t="s">
        <v>151</v>
      </c>
      <c r="D6058" s="3">
        <v>45047</v>
      </c>
      <c r="E6058" s="1">
        <v>45047</v>
      </c>
      <c r="F6058">
        <v>15</v>
      </c>
      <c r="G6058">
        <v>191</v>
      </c>
      <c r="H6058">
        <v>64</v>
      </c>
      <c r="I6058">
        <v>5</v>
      </c>
      <c r="J6058">
        <v>9</v>
      </c>
      <c r="K6058">
        <v>85</v>
      </c>
      <c r="L6058">
        <v>11</v>
      </c>
      <c r="M6058">
        <v>78</v>
      </c>
      <c r="N6058">
        <v>8</v>
      </c>
    </row>
    <row r="6059" spans="1:14" x14ac:dyDescent="0.3">
      <c r="A6059" t="s">
        <v>108</v>
      </c>
      <c r="B6059" t="s">
        <v>108</v>
      </c>
      <c r="C6059" t="s">
        <v>151</v>
      </c>
      <c r="D6059" s="3" t="s">
        <v>287</v>
      </c>
      <c r="E6059" s="1">
        <v>45124</v>
      </c>
      <c r="F6059">
        <v>63</v>
      </c>
      <c r="G6059">
        <v>105</v>
      </c>
      <c r="H6059">
        <v>97</v>
      </c>
      <c r="I6059">
        <v>28</v>
      </c>
      <c r="J6059">
        <v>7</v>
      </c>
      <c r="K6059">
        <v>35</v>
      </c>
      <c r="L6059">
        <v>-1</v>
      </c>
      <c r="M6059">
        <v>81</v>
      </c>
      <c r="N6059">
        <v>6</v>
      </c>
    </row>
    <row r="6060" spans="1:14" x14ac:dyDescent="0.3">
      <c r="A6060" t="s">
        <v>77</v>
      </c>
      <c r="B6060" t="s">
        <v>77</v>
      </c>
      <c r="C6060" t="s">
        <v>25</v>
      </c>
      <c r="D6060" s="3">
        <v>45238</v>
      </c>
      <c r="E6060" s="1">
        <v>45238</v>
      </c>
      <c r="F6060">
        <v>15</v>
      </c>
      <c r="G6060">
        <v>42</v>
      </c>
      <c r="H6060">
        <v>56</v>
      </c>
      <c r="I6060">
        <v>46</v>
      </c>
      <c r="J6060">
        <v>1</v>
      </c>
      <c r="K6060">
        <v>163</v>
      </c>
      <c r="L6060">
        <v>13</v>
      </c>
      <c r="M6060">
        <v>77</v>
      </c>
      <c r="N6060">
        <v>1</v>
      </c>
    </row>
    <row r="6061" spans="1:14" x14ac:dyDescent="0.3">
      <c r="A6061" t="s">
        <v>14</v>
      </c>
      <c r="B6061" t="s">
        <v>14</v>
      </c>
      <c r="C6061" t="s">
        <v>15</v>
      </c>
      <c r="D6061" s="3" t="s">
        <v>343</v>
      </c>
      <c r="E6061" s="1">
        <v>45069</v>
      </c>
      <c r="F6061">
        <v>59</v>
      </c>
      <c r="G6061">
        <v>10</v>
      </c>
      <c r="H6061">
        <v>35</v>
      </c>
      <c r="I6061">
        <v>14</v>
      </c>
      <c r="J6061">
        <v>5</v>
      </c>
      <c r="K6061">
        <v>101</v>
      </c>
      <c r="L6061">
        <v>26</v>
      </c>
      <c r="M6061">
        <v>10</v>
      </c>
      <c r="N6061">
        <v>11</v>
      </c>
    </row>
    <row r="6062" spans="1:14" x14ac:dyDescent="0.3">
      <c r="A6062" t="s">
        <v>37</v>
      </c>
      <c r="B6062" t="s">
        <v>37</v>
      </c>
      <c r="C6062" t="s">
        <v>38</v>
      </c>
      <c r="D6062" s="3" t="s">
        <v>198</v>
      </c>
      <c r="E6062" s="1">
        <v>45286</v>
      </c>
      <c r="F6062">
        <v>15</v>
      </c>
      <c r="G6062">
        <v>25</v>
      </c>
      <c r="H6062">
        <v>94</v>
      </c>
      <c r="I6062">
        <v>22</v>
      </c>
      <c r="J6062">
        <v>9</v>
      </c>
      <c r="K6062">
        <v>99</v>
      </c>
      <c r="L6062">
        <v>-9</v>
      </c>
      <c r="M6062">
        <v>43</v>
      </c>
      <c r="N6062">
        <v>16</v>
      </c>
    </row>
    <row r="6063" spans="1:14" x14ac:dyDescent="0.3">
      <c r="A6063" t="s">
        <v>99</v>
      </c>
      <c r="B6063" t="s">
        <v>99</v>
      </c>
      <c r="C6063" t="s">
        <v>13</v>
      </c>
      <c r="D6063" s="3" t="s">
        <v>264</v>
      </c>
      <c r="E6063" s="1">
        <v>44973</v>
      </c>
      <c r="F6063">
        <v>46</v>
      </c>
      <c r="G6063">
        <v>106</v>
      </c>
      <c r="H6063">
        <v>11</v>
      </c>
      <c r="I6063">
        <v>37</v>
      </c>
      <c r="J6063">
        <v>6</v>
      </c>
      <c r="K6063">
        <v>184</v>
      </c>
      <c r="L6063">
        <v>26</v>
      </c>
      <c r="M6063">
        <v>75</v>
      </c>
      <c r="N6063">
        <v>5</v>
      </c>
    </row>
    <row r="6064" spans="1:14" x14ac:dyDescent="0.3">
      <c r="A6064" t="s">
        <v>41</v>
      </c>
      <c r="B6064" t="s">
        <v>41</v>
      </c>
      <c r="C6064" t="s">
        <v>31</v>
      </c>
      <c r="D6064" s="3" t="s">
        <v>286</v>
      </c>
      <c r="E6064" s="1">
        <v>45092</v>
      </c>
      <c r="F6064">
        <v>75</v>
      </c>
      <c r="G6064">
        <v>38</v>
      </c>
      <c r="H6064">
        <v>79</v>
      </c>
      <c r="I6064">
        <v>31</v>
      </c>
      <c r="J6064">
        <v>9</v>
      </c>
      <c r="K6064">
        <v>40</v>
      </c>
      <c r="L6064">
        <v>24</v>
      </c>
      <c r="M6064">
        <v>66</v>
      </c>
      <c r="N6064">
        <v>12</v>
      </c>
    </row>
    <row r="6065" spans="1:14" x14ac:dyDescent="0.3">
      <c r="A6065" t="s">
        <v>97</v>
      </c>
      <c r="B6065" t="s">
        <v>113</v>
      </c>
      <c r="C6065" t="s">
        <v>23</v>
      </c>
      <c r="D6065" s="3">
        <v>44989</v>
      </c>
      <c r="E6065" s="1">
        <v>44989</v>
      </c>
      <c r="F6065">
        <v>82</v>
      </c>
      <c r="G6065">
        <v>173</v>
      </c>
      <c r="H6065">
        <v>55</v>
      </c>
      <c r="I6065">
        <v>26</v>
      </c>
      <c r="J6065">
        <v>8</v>
      </c>
      <c r="K6065">
        <v>112</v>
      </c>
      <c r="L6065">
        <v>-4</v>
      </c>
      <c r="M6065">
        <v>29</v>
      </c>
      <c r="N6065">
        <v>2</v>
      </c>
    </row>
    <row r="6066" spans="1:14" x14ac:dyDescent="0.3">
      <c r="A6066" t="s">
        <v>58</v>
      </c>
      <c r="B6066" t="s">
        <v>58</v>
      </c>
      <c r="C6066" t="s">
        <v>27</v>
      </c>
      <c r="D6066" s="3" t="s">
        <v>309</v>
      </c>
      <c r="E6066" s="1">
        <v>45227</v>
      </c>
      <c r="F6066">
        <v>103</v>
      </c>
      <c r="G6066">
        <v>140</v>
      </c>
      <c r="H6066">
        <v>77</v>
      </c>
      <c r="I6066">
        <v>5</v>
      </c>
      <c r="J6066">
        <v>4</v>
      </c>
      <c r="K6066">
        <v>137</v>
      </c>
      <c r="L6066">
        <v>29</v>
      </c>
      <c r="M6066">
        <v>86</v>
      </c>
      <c r="N6066">
        <v>12</v>
      </c>
    </row>
    <row r="6067" spans="1:14" x14ac:dyDescent="0.3">
      <c r="A6067" t="s">
        <v>123</v>
      </c>
      <c r="B6067" t="s">
        <v>102</v>
      </c>
      <c r="C6067" t="s">
        <v>40</v>
      </c>
      <c r="D6067" s="3">
        <v>45079</v>
      </c>
      <c r="E6067" s="1">
        <v>45079</v>
      </c>
      <c r="F6067">
        <v>93</v>
      </c>
      <c r="G6067">
        <v>55</v>
      </c>
      <c r="H6067">
        <v>73</v>
      </c>
      <c r="I6067">
        <v>5</v>
      </c>
      <c r="J6067">
        <v>4</v>
      </c>
      <c r="K6067">
        <v>121</v>
      </c>
      <c r="L6067">
        <v>19</v>
      </c>
      <c r="M6067">
        <v>86</v>
      </c>
      <c r="N6067">
        <v>16</v>
      </c>
    </row>
    <row r="6068" spans="1:14" x14ac:dyDescent="0.3">
      <c r="A6068" t="s">
        <v>37</v>
      </c>
      <c r="B6068" t="s">
        <v>37</v>
      </c>
      <c r="C6068" t="s">
        <v>38</v>
      </c>
      <c r="D6068" s="3" t="s">
        <v>309</v>
      </c>
      <c r="E6068" s="1">
        <v>45227</v>
      </c>
      <c r="F6068">
        <v>98</v>
      </c>
      <c r="G6068">
        <v>173</v>
      </c>
      <c r="H6068">
        <v>81</v>
      </c>
      <c r="I6068">
        <v>29</v>
      </c>
      <c r="J6068">
        <v>2</v>
      </c>
      <c r="K6068">
        <v>151</v>
      </c>
      <c r="L6068">
        <v>12</v>
      </c>
      <c r="M6068">
        <v>90</v>
      </c>
      <c r="N6068">
        <v>19</v>
      </c>
    </row>
    <row r="6069" spans="1:14" x14ac:dyDescent="0.3">
      <c r="A6069" t="s">
        <v>83</v>
      </c>
      <c r="B6069" t="s">
        <v>44</v>
      </c>
      <c r="C6069" t="s">
        <v>150</v>
      </c>
      <c r="D6069" s="3">
        <v>45237</v>
      </c>
      <c r="E6069" s="1">
        <v>45237</v>
      </c>
      <c r="F6069">
        <v>40</v>
      </c>
      <c r="G6069">
        <v>98</v>
      </c>
      <c r="H6069">
        <v>18</v>
      </c>
      <c r="I6069">
        <v>19</v>
      </c>
      <c r="J6069">
        <v>5</v>
      </c>
      <c r="K6069">
        <v>195</v>
      </c>
      <c r="L6069">
        <v>31</v>
      </c>
      <c r="M6069">
        <v>98</v>
      </c>
      <c r="N6069">
        <v>10</v>
      </c>
    </row>
    <row r="6070" spans="1:14" x14ac:dyDescent="0.3">
      <c r="A6070" t="s">
        <v>108</v>
      </c>
      <c r="B6070" t="s">
        <v>108</v>
      </c>
      <c r="C6070" t="s">
        <v>151</v>
      </c>
      <c r="D6070" s="3" t="s">
        <v>289</v>
      </c>
      <c r="E6070" s="1">
        <v>45002</v>
      </c>
      <c r="F6070">
        <v>150</v>
      </c>
      <c r="G6070">
        <v>21</v>
      </c>
      <c r="H6070">
        <v>16</v>
      </c>
      <c r="I6070">
        <v>8</v>
      </c>
      <c r="J6070">
        <v>8</v>
      </c>
      <c r="K6070">
        <v>157</v>
      </c>
      <c r="L6070">
        <v>24</v>
      </c>
      <c r="M6070">
        <v>33</v>
      </c>
      <c r="N6070">
        <v>5</v>
      </c>
    </row>
    <row r="6071" spans="1:14" x14ac:dyDescent="0.3">
      <c r="A6071" t="s">
        <v>44</v>
      </c>
      <c r="B6071" t="s">
        <v>44</v>
      </c>
      <c r="C6071" t="s">
        <v>150</v>
      </c>
      <c r="D6071" s="3" t="s">
        <v>266</v>
      </c>
      <c r="E6071" s="1">
        <v>44942</v>
      </c>
      <c r="F6071">
        <v>145</v>
      </c>
      <c r="G6071">
        <v>125</v>
      </c>
      <c r="H6071">
        <v>45</v>
      </c>
      <c r="I6071">
        <v>11</v>
      </c>
      <c r="J6071">
        <v>5</v>
      </c>
      <c r="K6071">
        <v>178</v>
      </c>
      <c r="L6071">
        <v>11</v>
      </c>
      <c r="M6071">
        <v>52</v>
      </c>
      <c r="N6071">
        <v>6</v>
      </c>
    </row>
    <row r="6072" spans="1:14" x14ac:dyDescent="0.3">
      <c r="A6072" t="s">
        <v>92</v>
      </c>
      <c r="B6072" t="s">
        <v>41</v>
      </c>
      <c r="C6072" t="s">
        <v>31</v>
      </c>
      <c r="D6072" s="3" t="s">
        <v>329</v>
      </c>
      <c r="E6072" s="1">
        <v>45103</v>
      </c>
      <c r="F6072">
        <v>17</v>
      </c>
      <c r="G6072">
        <v>50</v>
      </c>
      <c r="H6072">
        <v>6</v>
      </c>
      <c r="I6072">
        <v>35</v>
      </c>
      <c r="J6072">
        <v>1</v>
      </c>
      <c r="K6072">
        <v>157</v>
      </c>
      <c r="L6072">
        <v>-6</v>
      </c>
      <c r="M6072">
        <v>62</v>
      </c>
      <c r="N6072">
        <v>5</v>
      </c>
    </row>
    <row r="6073" spans="1:14" x14ac:dyDescent="0.3">
      <c r="A6073" t="s">
        <v>94</v>
      </c>
      <c r="B6073" t="s">
        <v>346</v>
      </c>
      <c r="C6073" t="s">
        <v>46</v>
      </c>
      <c r="D6073" s="3">
        <v>45144</v>
      </c>
      <c r="E6073" s="1">
        <v>45144</v>
      </c>
      <c r="F6073">
        <v>15</v>
      </c>
      <c r="G6073">
        <v>160</v>
      </c>
      <c r="H6073">
        <v>67</v>
      </c>
      <c r="I6073">
        <v>20</v>
      </c>
      <c r="J6073">
        <v>5</v>
      </c>
      <c r="K6073">
        <v>104</v>
      </c>
      <c r="L6073">
        <v>21</v>
      </c>
      <c r="M6073">
        <v>93</v>
      </c>
      <c r="N6073">
        <v>15</v>
      </c>
    </row>
    <row r="6074" spans="1:14" x14ac:dyDescent="0.3">
      <c r="A6074" t="s">
        <v>28</v>
      </c>
      <c r="B6074" t="s">
        <v>28</v>
      </c>
      <c r="C6074" t="s">
        <v>150</v>
      </c>
      <c r="D6074" s="3" t="s">
        <v>288</v>
      </c>
      <c r="E6074" s="1">
        <v>45013</v>
      </c>
      <c r="F6074">
        <v>110</v>
      </c>
      <c r="G6074">
        <v>197</v>
      </c>
      <c r="H6074">
        <v>10</v>
      </c>
      <c r="I6074">
        <v>12</v>
      </c>
      <c r="J6074">
        <v>7</v>
      </c>
      <c r="K6074">
        <v>106</v>
      </c>
      <c r="L6074">
        <v>11</v>
      </c>
      <c r="M6074">
        <v>37</v>
      </c>
      <c r="N6074">
        <v>1</v>
      </c>
    </row>
    <row r="6075" spans="1:14" x14ac:dyDescent="0.3">
      <c r="A6075" t="s">
        <v>101</v>
      </c>
      <c r="B6075" t="s">
        <v>101</v>
      </c>
      <c r="C6075" t="s">
        <v>150</v>
      </c>
      <c r="D6075" s="3" t="s">
        <v>162</v>
      </c>
      <c r="E6075" s="1">
        <v>44954</v>
      </c>
      <c r="F6075">
        <v>56</v>
      </c>
      <c r="G6075">
        <v>197</v>
      </c>
      <c r="H6075">
        <v>48</v>
      </c>
      <c r="I6075">
        <v>26</v>
      </c>
      <c r="J6075">
        <v>7</v>
      </c>
      <c r="K6075">
        <v>128</v>
      </c>
      <c r="L6075">
        <v>4</v>
      </c>
      <c r="M6075">
        <v>79</v>
      </c>
      <c r="N6075">
        <v>5</v>
      </c>
    </row>
    <row r="6076" spans="1:14" x14ac:dyDescent="0.3">
      <c r="A6076" t="s">
        <v>99</v>
      </c>
      <c r="B6076" t="s">
        <v>99</v>
      </c>
      <c r="C6076" t="s">
        <v>13</v>
      </c>
      <c r="D6076" s="3" t="s">
        <v>289</v>
      </c>
      <c r="E6076" s="1">
        <v>45002</v>
      </c>
      <c r="F6076">
        <v>48</v>
      </c>
      <c r="G6076">
        <v>79</v>
      </c>
      <c r="H6076">
        <v>18</v>
      </c>
      <c r="I6076">
        <v>39</v>
      </c>
      <c r="J6076">
        <v>1</v>
      </c>
      <c r="K6076">
        <v>138</v>
      </c>
      <c r="L6076">
        <v>9</v>
      </c>
      <c r="M6076">
        <v>11</v>
      </c>
      <c r="N6076">
        <v>5</v>
      </c>
    </row>
    <row r="6077" spans="1:14" x14ac:dyDescent="0.3">
      <c r="A6077" t="s">
        <v>55</v>
      </c>
      <c r="B6077" t="s">
        <v>55</v>
      </c>
      <c r="C6077" t="s">
        <v>17</v>
      </c>
      <c r="D6077" s="3" t="s">
        <v>175</v>
      </c>
      <c r="E6077" s="1">
        <v>44944</v>
      </c>
      <c r="F6077">
        <v>99</v>
      </c>
      <c r="G6077">
        <v>22</v>
      </c>
      <c r="H6077">
        <v>79</v>
      </c>
      <c r="I6077">
        <v>4</v>
      </c>
      <c r="J6077">
        <v>3</v>
      </c>
      <c r="K6077">
        <v>57</v>
      </c>
      <c r="L6077">
        <v>40</v>
      </c>
      <c r="M6077">
        <v>51</v>
      </c>
      <c r="N6077">
        <v>14</v>
      </c>
    </row>
    <row r="6078" spans="1:14" x14ac:dyDescent="0.3">
      <c r="A6078" t="s">
        <v>49</v>
      </c>
      <c r="B6078" t="s">
        <v>16</v>
      </c>
      <c r="C6078" t="s">
        <v>17</v>
      </c>
      <c r="D6078" s="3" t="s">
        <v>228</v>
      </c>
      <c r="E6078" s="1">
        <v>45101</v>
      </c>
      <c r="F6078">
        <v>15</v>
      </c>
      <c r="G6078">
        <v>69</v>
      </c>
      <c r="H6078">
        <v>84</v>
      </c>
      <c r="I6078">
        <v>37</v>
      </c>
      <c r="J6078">
        <v>2</v>
      </c>
      <c r="K6078">
        <v>85</v>
      </c>
      <c r="L6078">
        <v>39</v>
      </c>
      <c r="M6078">
        <v>65</v>
      </c>
      <c r="N6078">
        <v>2</v>
      </c>
    </row>
    <row r="6079" spans="1:14" x14ac:dyDescent="0.3">
      <c r="A6079" t="s">
        <v>94</v>
      </c>
      <c r="B6079" t="s">
        <v>346</v>
      </c>
      <c r="C6079" t="s">
        <v>46</v>
      </c>
      <c r="D6079" s="3">
        <v>45241</v>
      </c>
      <c r="E6079" s="1">
        <v>45241</v>
      </c>
      <c r="F6079">
        <v>124</v>
      </c>
      <c r="G6079">
        <v>25</v>
      </c>
      <c r="H6079">
        <v>77</v>
      </c>
      <c r="I6079">
        <v>22</v>
      </c>
      <c r="J6079">
        <v>9</v>
      </c>
      <c r="K6079">
        <v>113</v>
      </c>
      <c r="L6079">
        <v>-4</v>
      </c>
      <c r="M6079">
        <v>32</v>
      </c>
      <c r="N6079">
        <v>18</v>
      </c>
    </row>
    <row r="6080" spans="1:14" x14ac:dyDescent="0.3">
      <c r="A6080" t="s">
        <v>44</v>
      </c>
      <c r="B6080" t="s">
        <v>44</v>
      </c>
      <c r="C6080" t="s">
        <v>150</v>
      </c>
      <c r="D6080" s="3" t="s">
        <v>174</v>
      </c>
      <c r="E6080" s="1">
        <v>45060</v>
      </c>
      <c r="F6080">
        <v>105</v>
      </c>
      <c r="G6080">
        <v>151</v>
      </c>
      <c r="H6080">
        <v>50</v>
      </c>
      <c r="I6080">
        <v>5</v>
      </c>
      <c r="J6080">
        <v>5</v>
      </c>
      <c r="K6080">
        <v>192</v>
      </c>
      <c r="L6080">
        <v>23</v>
      </c>
      <c r="M6080">
        <v>42</v>
      </c>
      <c r="N6080">
        <v>4</v>
      </c>
    </row>
    <row r="6081" spans="1:14" x14ac:dyDescent="0.3">
      <c r="A6081" t="s">
        <v>145</v>
      </c>
      <c r="B6081" t="s">
        <v>93</v>
      </c>
      <c r="C6081" t="s">
        <v>62</v>
      </c>
      <c r="D6081" s="3">
        <v>44969</v>
      </c>
      <c r="E6081" s="1">
        <v>44969</v>
      </c>
      <c r="F6081">
        <v>129</v>
      </c>
      <c r="G6081">
        <v>99</v>
      </c>
      <c r="H6081">
        <v>36</v>
      </c>
      <c r="I6081">
        <v>5</v>
      </c>
      <c r="J6081">
        <v>7</v>
      </c>
      <c r="K6081">
        <v>125</v>
      </c>
      <c r="L6081">
        <v>5</v>
      </c>
      <c r="M6081">
        <v>88</v>
      </c>
      <c r="N6081">
        <v>8</v>
      </c>
    </row>
    <row r="6082" spans="1:14" x14ac:dyDescent="0.3">
      <c r="A6082" t="s">
        <v>88</v>
      </c>
      <c r="B6082" t="s">
        <v>34</v>
      </c>
      <c r="C6082" t="s">
        <v>35</v>
      </c>
      <c r="D6082" s="3" t="s">
        <v>223</v>
      </c>
      <c r="E6082" s="1">
        <v>45187</v>
      </c>
      <c r="F6082">
        <v>15</v>
      </c>
      <c r="G6082">
        <v>34</v>
      </c>
      <c r="H6082">
        <v>100</v>
      </c>
      <c r="I6082">
        <v>23</v>
      </c>
      <c r="J6082">
        <v>6</v>
      </c>
      <c r="K6082">
        <v>22</v>
      </c>
      <c r="L6082">
        <v>-6</v>
      </c>
      <c r="M6082">
        <v>61</v>
      </c>
      <c r="N6082">
        <v>13</v>
      </c>
    </row>
    <row r="6083" spans="1:14" x14ac:dyDescent="0.3">
      <c r="A6083" t="s">
        <v>123</v>
      </c>
      <c r="B6083" t="s">
        <v>102</v>
      </c>
      <c r="C6083" t="s">
        <v>40</v>
      </c>
      <c r="D6083" s="3" t="s">
        <v>185</v>
      </c>
      <c r="E6083" s="1">
        <v>44983</v>
      </c>
      <c r="F6083">
        <v>13</v>
      </c>
      <c r="G6083">
        <v>69</v>
      </c>
      <c r="H6083">
        <v>36</v>
      </c>
      <c r="I6083">
        <v>6</v>
      </c>
      <c r="J6083">
        <v>9</v>
      </c>
      <c r="K6083">
        <v>33</v>
      </c>
      <c r="L6083">
        <v>23</v>
      </c>
      <c r="M6083">
        <v>56</v>
      </c>
      <c r="N6083">
        <v>3</v>
      </c>
    </row>
    <row r="6084" spans="1:14" x14ac:dyDescent="0.3">
      <c r="A6084" t="s">
        <v>64</v>
      </c>
      <c r="B6084" t="s">
        <v>64</v>
      </c>
      <c r="C6084" t="s">
        <v>38</v>
      </c>
      <c r="D6084" s="3">
        <v>45052</v>
      </c>
      <c r="E6084" s="1">
        <v>45052</v>
      </c>
      <c r="F6084">
        <v>114</v>
      </c>
      <c r="G6084">
        <v>197</v>
      </c>
      <c r="H6084">
        <v>46</v>
      </c>
      <c r="I6084">
        <v>22</v>
      </c>
      <c r="J6084">
        <v>7</v>
      </c>
      <c r="K6084">
        <v>172</v>
      </c>
      <c r="L6084">
        <v>20</v>
      </c>
      <c r="M6084">
        <v>94</v>
      </c>
      <c r="N6084">
        <v>4</v>
      </c>
    </row>
    <row r="6085" spans="1:14" x14ac:dyDescent="0.3">
      <c r="A6085" t="s">
        <v>94</v>
      </c>
      <c r="B6085" t="s">
        <v>346</v>
      </c>
      <c r="C6085" t="s">
        <v>46</v>
      </c>
      <c r="D6085" s="3">
        <v>44968</v>
      </c>
      <c r="E6085" s="1">
        <v>44968</v>
      </c>
      <c r="F6085">
        <v>61</v>
      </c>
      <c r="G6085">
        <v>76</v>
      </c>
      <c r="H6085">
        <v>30</v>
      </c>
      <c r="I6085">
        <v>43</v>
      </c>
      <c r="J6085">
        <v>1</v>
      </c>
      <c r="K6085">
        <v>55</v>
      </c>
      <c r="L6085">
        <v>-2</v>
      </c>
      <c r="M6085">
        <v>48</v>
      </c>
      <c r="N6085">
        <v>14</v>
      </c>
    </row>
    <row r="6086" spans="1:14" x14ac:dyDescent="0.3">
      <c r="A6086" t="s">
        <v>64</v>
      </c>
      <c r="B6086" t="s">
        <v>64</v>
      </c>
      <c r="C6086" t="s">
        <v>38</v>
      </c>
      <c r="D6086" s="3" t="s">
        <v>300</v>
      </c>
      <c r="E6086" s="1">
        <v>45042</v>
      </c>
      <c r="F6086">
        <v>57</v>
      </c>
      <c r="G6086">
        <v>199</v>
      </c>
      <c r="H6086">
        <v>81</v>
      </c>
      <c r="I6086">
        <v>16</v>
      </c>
      <c r="J6086">
        <v>6</v>
      </c>
      <c r="K6086">
        <v>137</v>
      </c>
      <c r="L6086">
        <v>15</v>
      </c>
      <c r="M6086">
        <v>67</v>
      </c>
      <c r="N6086">
        <v>16</v>
      </c>
    </row>
    <row r="6087" spans="1:14" x14ac:dyDescent="0.3">
      <c r="A6087" t="s">
        <v>109</v>
      </c>
      <c r="B6087" t="s">
        <v>109</v>
      </c>
      <c r="C6087" t="s">
        <v>149</v>
      </c>
      <c r="D6087" s="3">
        <v>44961</v>
      </c>
      <c r="E6087" s="1">
        <v>44961</v>
      </c>
      <c r="F6087">
        <v>27</v>
      </c>
      <c r="G6087">
        <v>191</v>
      </c>
      <c r="H6087">
        <v>60</v>
      </c>
      <c r="I6087">
        <v>14</v>
      </c>
      <c r="J6087">
        <v>2</v>
      </c>
      <c r="K6087">
        <v>36</v>
      </c>
      <c r="L6087">
        <v>25</v>
      </c>
      <c r="M6087">
        <v>44</v>
      </c>
      <c r="N6087">
        <v>9</v>
      </c>
    </row>
    <row r="6088" spans="1:14" x14ac:dyDescent="0.3">
      <c r="A6088" t="s">
        <v>20</v>
      </c>
      <c r="B6088" t="s">
        <v>20</v>
      </c>
      <c r="C6088" t="s">
        <v>149</v>
      </c>
      <c r="D6088" s="3" t="s">
        <v>175</v>
      </c>
      <c r="E6088" s="1">
        <v>44944</v>
      </c>
      <c r="F6088">
        <v>67</v>
      </c>
      <c r="G6088">
        <v>196</v>
      </c>
      <c r="H6088">
        <v>63</v>
      </c>
      <c r="I6088">
        <v>5</v>
      </c>
      <c r="J6088">
        <v>6</v>
      </c>
      <c r="K6088">
        <v>185</v>
      </c>
      <c r="L6088">
        <v>16</v>
      </c>
      <c r="M6088">
        <v>35</v>
      </c>
      <c r="N6088">
        <v>16</v>
      </c>
    </row>
    <row r="6089" spans="1:14" x14ac:dyDescent="0.3">
      <c r="A6089" t="s">
        <v>55</v>
      </c>
      <c r="B6089" t="s">
        <v>55</v>
      </c>
      <c r="C6089" t="s">
        <v>17</v>
      </c>
      <c r="D6089" s="3" t="s">
        <v>193</v>
      </c>
      <c r="E6089" s="1">
        <v>45157</v>
      </c>
      <c r="F6089">
        <v>113</v>
      </c>
      <c r="G6089">
        <v>105</v>
      </c>
      <c r="H6089">
        <v>23</v>
      </c>
      <c r="I6089">
        <v>22</v>
      </c>
      <c r="J6089">
        <v>10</v>
      </c>
      <c r="K6089">
        <v>88</v>
      </c>
      <c r="L6089">
        <v>30</v>
      </c>
      <c r="M6089">
        <v>64</v>
      </c>
      <c r="N6089">
        <v>20</v>
      </c>
    </row>
    <row r="6090" spans="1:14" x14ac:dyDescent="0.3">
      <c r="A6090" t="s">
        <v>28</v>
      </c>
      <c r="B6090" t="s">
        <v>28</v>
      </c>
      <c r="C6090" t="s">
        <v>150</v>
      </c>
      <c r="D6090" s="3" t="s">
        <v>282</v>
      </c>
      <c r="E6090" s="1">
        <v>44943</v>
      </c>
      <c r="F6090">
        <v>119</v>
      </c>
      <c r="G6090">
        <v>19</v>
      </c>
      <c r="H6090">
        <v>11</v>
      </c>
      <c r="I6090">
        <v>16</v>
      </c>
      <c r="J6090">
        <v>5</v>
      </c>
      <c r="K6090">
        <v>77</v>
      </c>
      <c r="L6090">
        <v>-2</v>
      </c>
      <c r="M6090">
        <v>54</v>
      </c>
      <c r="N6090">
        <v>16</v>
      </c>
    </row>
    <row r="6091" spans="1:14" x14ac:dyDescent="0.3">
      <c r="A6091" t="s">
        <v>77</v>
      </c>
      <c r="B6091" t="s">
        <v>77</v>
      </c>
      <c r="C6091" t="s">
        <v>25</v>
      </c>
      <c r="D6091" s="3">
        <v>44964</v>
      </c>
      <c r="E6091" s="1">
        <v>44964</v>
      </c>
      <c r="F6091">
        <v>62</v>
      </c>
      <c r="G6091">
        <v>13</v>
      </c>
      <c r="H6091">
        <v>88</v>
      </c>
      <c r="I6091">
        <v>38</v>
      </c>
      <c r="J6091">
        <v>7</v>
      </c>
      <c r="K6091">
        <v>99</v>
      </c>
      <c r="L6091">
        <v>5</v>
      </c>
      <c r="M6091">
        <v>72</v>
      </c>
      <c r="N6091">
        <v>3</v>
      </c>
    </row>
    <row r="6092" spans="1:14" x14ac:dyDescent="0.3">
      <c r="A6092" t="s">
        <v>93</v>
      </c>
      <c r="B6092" t="s">
        <v>93</v>
      </c>
      <c r="C6092" t="s">
        <v>62</v>
      </c>
      <c r="D6092" s="3">
        <v>45269</v>
      </c>
      <c r="E6092" s="1">
        <v>45269</v>
      </c>
      <c r="F6092">
        <v>84</v>
      </c>
      <c r="G6092">
        <v>118</v>
      </c>
      <c r="H6092">
        <v>68</v>
      </c>
      <c r="I6092">
        <v>8</v>
      </c>
      <c r="J6092">
        <v>2</v>
      </c>
      <c r="K6092">
        <v>198</v>
      </c>
      <c r="L6092">
        <v>-2</v>
      </c>
      <c r="M6092">
        <v>98</v>
      </c>
      <c r="N6092">
        <v>12</v>
      </c>
    </row>
    <row r="6093" spans="1:14" x14ac:dyDescent="0.3">
      <c r="A6093" t="s">
        <v>87</v>
      </c>
      <c r="B6093" t="s">
        <v>87</v>
      </c>
      <c r="C6093" t="s">
        <v>48</v>
      </c>
      <c r="D6093" s="3">
        <v>45147</v>
      </c>
      <c r="E6093" s="1">
        <v>45147</v>
      </c>
      <c r="F6093">
        <v>137</v>
      </c>
      <c r="G6093">
        <v>17</v>
      </c>
      <c r="H6093">
        <v>16</v>
      </c>
      <c r="I6093">
        <v>40</v>
      </c>
      <c r="J6093">
        <v>1</v>
      </c>
      <c r="K6093">
        <v>159</v>
      </c>
      <c r="L6093">
        <v>15</v>
      </c>
      <c r="M6093">
        <v>43</v>
      </c>
      <c r="N6093">
        <v>10</v>
      </c>
    </row>
    <row r="6094" spans="1:14" x14ac:dyDescent="0.3">
      <c r="A6094" t="s">
        <v>30</v>
      </c>
      <c r="B6094" t="s">
        <v>30</v>
      </c>
      <c r="C6094" t="s">
        <v>31</v>
      </c>
      <c r="D6094" s="3" t="s">
        <v>163</v>
      </c>
      <c r="E6094" s="1">
        <v>45008</v>
      </c>
      <c r="F6094">
        <v>42</v>
      </c>
      <c r="G6094">
        <v>168</v>
      </c>
      <c r="H6094">
        <v>69</v>
      </c>
      <c r="I6094">
        <v>48</v>
      </c>
      <c r="J6094">
        <v>7</v>
      </c>
      <c r="K6094">
        <v>157</v>
      </c>
      <c r="L6094">
        <v>31</v>
      </c>
      <c r="M6094">
        <v>86</v>
      </c>
      <c r="N6094">
        <v>20</v>
      </c>
    </row>
    <row r="6095" spans="1:14" x14ac:dyDescent="0.3">
      <c r="A6095" t="s">
        <v>108</v>
      </c>
      <c r="B6095" t="s">
        <v>108</v>
      </c>
      <c r="C6095" t="s">
        <v>151</v>
      </c>
      <c r="D6095" s="3">
        <v>44937</v>
      </c>
      <c r="E6095" s="1">
        <v>44937</v>
      </c>
      <c r="F6095">
        <v>113</v>
      </c>
      <c r="G6095">
        <v>106</v>
      </c>
      <c r="H6095">
        <v>52</v>
      </c>
      <c r="I6095">
        <v>43</v>
      </c>
      <c r="J6095">
        <v>0</v>
      </c>
      <c r="K6095">
        <v>157</v>
      </c>
      <c r="L6095">
        <v>16</v>
      </c>
      <c r="M6095">
        <v>85</v>
      </c>
      <c r="N6095">
        <v>8</v>
      </c>
    </row>
    <row r="6096" spans="1:14" x14ac:dyDescent="0.3">
      <c r="A6096" t="s">
        <v>87</v>
      </c>
      <c r="B6096" t="s">
        <v>87</v>
      </c>
      <c r="C6096" t="s">
        <v>48</v>
      </c>
      <c r="D6096" s="3">
        <v>45018</v>
      </c>
      <c r="E6096" s="1">
        <v>45018</v>
      </c>
      <c r="F6096">
        <v>24</v>
      </c>
      <c r="G6096">
        <v>160</v>
      </c>
      <c r="H6096">
        <v>91</v>
      </c>
      <c r="I6096">
        <v>46</v>
      </c>
      <c r="J6096">
        <v>1</v>
      </c>
      <c r="K6096">
        <v>140</v>
      </c>
      <c r="L6096">
        <v>19</v>
      </c>
      <c r="M6096">
        <v>23</v>
      </c>
      <c r="N6096">
        <v>7</v>
      </c>
    </row>
    <row r="6097" spans="1:14" x14ac:dyDescent="0.3">
      <c r="A6097" t="s">
        <v>58</v>
      </c>
      <c r="B6097" t="s">
        <v>58</v>
      </c>
      <c r="C6097" t="s">
        <v>27</v>
      </c>
      <c r="D6097" s="3" t="s">
        <v>201</v>
      </c>
      <c r="E6097" s="1">
        <v>45278</v>
      </c>
      <c r="F6097">
        <v>15</v>
      </c>
      <c r="G6097">
        <v>117</v>
      </c>
      <c r="H6097">
        <v>64</v>
      </c>
      <c r="I6097">
        <v>9</v>
      </c>
      <c r="J6097">
        <v>6</v>
      </c>
      <c r="K6097">
        <v>157</v>
      </c>
      <c r="L6097">
        <v>-3</v>
      </c>
      <c r="M6097">
        <v>26</v>
      </c>
      <c r="N6097">
        <v>14</v>
      </c>
    </row>
    <row r="6098" spans="1:14" x14ac:dyDescent="0.3">
      <c r="A6098" t="s">
        <v>20</v>
      </c>
      <c r="B6098" t="s">
        <v>20</v>
      </c>
      <c r="C6098" t="s">
        <v>149</v>
      </c>
      <c r="D6098" s="3" t="s">
        <v>222</v>
      </c>
      <c r="E6098" s="1">
        <v>45156</v>
      </c>
      <c r="F6098">
        <v>136</v>
      </c>
      <c r="G6098">
        <v>146</v>
      </c>
      <c r="H6098">
        <v>20</v>
      </c>
      <c r="I6098">
        <v>23</v>
      </c>
      <c r="J6098">
        <v>8</v>
      </c>
      <c r="K6098">
        <v>157</v>
      </c>
      <c r="L6098">
        <v>31</v>
      </c>
      <c r="M6098">
        <v>29</v>
      </c>
      <c r="N6098">
        <v>20</v>
      </c>
    </row>
    <row r="6099" spans="1:14" x14ac:dyDescent="0.3">
      <c r="A6099" t="s">
        <v>64</v>
      </c>
      <c r="B6099" t="s">
        <v>64</v>
      </c>
      <c r="C6099" t="s">
        <v>38</v>
      </c>
      <c r="D6099" s="3" t="s">
        <v>341</v>
      </c>
      <c r="E6099" s="1">
        <v>45003</v>
      </c>
      <c r="F6099">
        <v>47</v>
      </c>
      <c r="G6099">
        <v>176</v>
      </c>
      <c r="H6099">
        <v>19</v>
      </c>
      <c r="I6099">
        <v>28</v>
      </c>
      <c r="J6099">
        <v>2</v>
      </c>
      <c r="K6099">
        <v>67</v>
      </c>
      <c r="L6099">
        <v>35</v>
      </c>
      <c r="M6099">
        <v>92</v>
      </c>
      <c r="N6099">
        <v>11</v>
      </c>
    </row>
    <row r="6100" spans="1:14" x14ac:dyDescent="0.3">
      <c r="A6100" t="s">
        <v>99</v>
      </c>
      <c r="B6100" t="s">
        <v>99</v>
      </c>
      <c r="C6100" t="s">
        <v>13</v>
      </c>
      <c r="D6100" s="3" t="s">
        <v>278</v>
      </c>
      <c r="E6100" s="1">
        <v>45061</v>
      </c>
      <c r="F6100">
        <v>147</v>
      </c>
      <c r="G6100">
        <v>99</v>
      </c>
      <c r="H6100">
        <v>15</v>
      </c>
      <c r="I6100">
        <v>34</v>
      </c>
      <c r="J6100">
        <v>6</v>
      </c>
      <c r="K6100">
        <v>13</v>
      </c>
      <c r="L6100">
        <v>11</v>
      </c>
      <c r="M6100">
        <v>56</v>
      </c>
      <c r="N6100">
        <v>11</v>
      </c>
    </row>
    <row r="6101" spans="1:14" x14ac:dyDescent="0.3">
      <c r="A6101" t="s">
        <v>147</v>
      </c>
      <c r="B6101" t="s">
        <v>99</v>
      </c>
      <c r="C6101" t="s">
        <v>13</v>
      </c>
      <c r="D6101" s="3" t="s">
        <v>245</v>
      </c>
      <c r="E6101" s="1">
        <v>45155</v>
      </c>
      <c r="F6101">
        <v>108</v>
      </c>
      <c r="G6101">
        <v>153</v>
      </c>
      <c r="H6101">
        <v>14</v>
      </c>
      <c r="I6101">
        <v>35</v>
      </c>
      <c r="J6101">
        <v>6</v>
      </c>
      <c r="K6101">
        <v>83</v>
      </c>
      <c r="L6101">
        <v>18</v>
      </c>
      <c r="M6101">
        <v>20</v>
      </c>
      <c r="N6101">
        <v>9</v>
      </c>
    </row>
    <row r="6102" spans="1:14" x14ac:dyDescent="0.3">
      <c r="A6102" t="s">
        <v>111</v>
      </c>
      <c r="B6102" t="s">
        <v>111</v>
      </c>
      <c r="C6102" t="s">
        <v>35</v>
      </c>
      <c r="D6102" s="3" t="s">
        <v>286</v>
      </c>
      <c r="E6102" s="1">
        <v>45092</v>
      </c>
      <c r="F6102">
        <v>8</v>
      </c>
      <c r="G6102">
        <v>108</v>
      </c>
      <c r="H6102">
        <v>30</v>
      </c>
      <c r="I6102">
        <v>6</v>
      </c>
      <c r="J6102">
        <v>4</v>
      </c>
      <c r="K6102">
        <v>158</v>
      </c>
      <c r="L6102">
        <v>30</v>
      </c>
      <c r="M6102">
        <v>75</v>
      </c>
      <c r="N6102">
        <v>5</v>
      </c>
    </row>
    <row r="6103" spans="1:14" x14ac:dyDescent="0.3">
      <c r="A6103" t="s">
        <v>14</v>
      </c>
      <c r="B6103" t="s">
        <v>14</v>
      </c>
      <c r="C6103" t="s">
        <v>15</v>
      </c>
      <c r="D6103" s="3">
        <v>44990</v>
      </c>
      <c r="E6103" s="1">
        <v>44990</v>
      </c>
      <c r="F6103">
        <v>78</v>
      </c>
      <c r="G6103">
        <v>82</v>
      </c>
      <c r="H6103">
        <v>74</v>
      </c>
      <c r="I6103">
        <v>23</v>
      </c>
      <c r="J6103">
        <v>1</v>
      </c>
      <c r="K6103">
        <v>20</v>
      </c>
      <c r="L6103">
        <v>30</v>
      </c>
      <c r="M6103">
        <v>84</v>
      </c>
      <c r="N6103">
        <v>3</v>
      </c>
    </row>
    <row r="6104" spans="1:14" x14ac:dyDescent="0.3">
      <c r="A6104" t="s">
        <v>101</v>
      </c>
      <c r="B6104" t="s">
        <v>101</v>
      </c>
      <c r="C6104" t="s">
        <v>150</v>
      </c>
      <c r="D6104" s="3" t="s">
        <v>336</v>
      </c>
      <c r="E6104" s="1">
        <v>45285</v>
      </c>
      <c r="F6104">
        <v>53</v>
      </c>
      <c r="G6104">
        <v>88</v>
      </c>
      <c r="H6104">
        <v>42</v>
      </c>
      <c r="I6104">
        <v>31</v>
      </c>
      <c r="J6104">
        <v>2</v>
      </c>
      <c r="K6104">
        <v>54</v>
      </c>
      <c r="L6104">
        <v>6</v>
      </c>
      <c r="M6104">
        <v>76</v>
      </c>
      <c r="N6104">
        <v>17</v>
      </c>
    </row>
    <row r="6105" spans="1:14" x14ac:dyDescent="0.3">
      <c r="A6105" t="s">
        <v>104</v>
      </c>
      <c r="B6105" t="s">
        <v>104</v>
      </c>
      <c r="C6105" t="s">
        <v>15</v>
      </c>
      <c r="D6105" s="3">
        <v>45082</v>
      </c>
      <c r="E6105" s="1">
        <v>45082</v>
      </c>
      <c r="F6105">
        <v>93</v>
      </c>
      <c r="G6105">
        <v>95</v>
      </c>
      <c r="H6105">
        <v>58</v>
      </c>
      <c r="I6105">
        <v>47</v>
      </c>
      <c r="J6105">
        <v>8</v>
      </c>
      <c r="K6105">
        <v>170</v>
      </c>
      <c r="L6105">
        <v>-6</v>
      </c>
      <c r="M6105">
        <v>74</v>
      </c>
      <c r="N6105">
        <v>7</v>
      </c>
    </row>
    <row r="6106" spans="1:14" x14ac:dyDescent="0.3">
      <c r="A6106" t="s">
        <v>108</v>
      </c>
      <c r="B6106" t="s">
        <v>108</v>
      </c>
      <c r="C6106" t="s">
        <v>151</v>
      </c>
      <c r="D6106" s="3" t="s">
        <v>242</v>
      </c>
      <c r="E6106" s="1">
        <v>45216</v>
      </c>
      <c r="F6106">
        <v>44</v>
      </c>
      <c r="G6106">
        <v>111</v>
      </c>
      <c r="H6106">
        <v>11</v>
      </c>
      <c r="I6106">
        <v>34</v>
      </c>
      <c r="J6106">
        <v>2</v>
      </c>
      <c r="K6106">
        <v>68</v>
      </c>
      <c r="L6106">
        <v>-8</v>
      </c>
      <c r="M6106">
        <v>66</v>
      </c>
      <c r="N6106">
        <v>4</v>
      </c>
    </row>
    <row r="6107" spans="1:14" x14ac:dyDescent="0.3">
      <c r="A6107" t="s">
        <v>36</v>
      </c>
      <c r="B6107" t="s">
        <v>29</v>
      </c>
      <c r="C6107" t="s">
        <v>151</v>
      </c>
      <c r="D6107" s="3" t="s">
        <v>243</v>
      </c>
      <c r="E6107" s="1">
        <v>45250</v>
      </c>
      <c r="F6107">
        <v>132</v>
      </c>
      <c r="G6107">
        <v>147</v>
      </c>
      <c r="H6107">
        <v>81</v>
      </c>
      <c r="I6107">
        <v>40</v>
      </c>
      <c r="J6107">
        <v>7</v>
      </c>
      <c r="K6107">
        <v>147</v>
      </c>
      <c r="L6107">
        <v>-8</v>
      </c>
      <c r="M6107">
        <v>86</v>
      </c>
      <c r="N6107">
        <v>16</v>
      </c>
    </row>
    <row r="6108" spans="1:14" x14ac:dyDescent="0.3">
      <c r="A6108" t="s">
        <v>42</v>
      </c>
      <c r="B6108" t="s">
        <v>42</v>
      </c>
      <c r="C6108" t="s">
        <v>43</v>
      </c>
      <c r="D6108" s="3">
        <v>45232</v>
      </c>
      <c r="E6108" s="1">
        <v>45232</v>
      </c>
      <c r="F6108">
        <v>115</v>
      </c>
      <c r="G6108">
        <v>47</v>
      </c>
      <c r="H6108">
        <v>60</v>
      </c>
      <c r="I6108">
        <v>15</v>
      </c>
      <c r="J6108">
        <v>4</v>
      </c>
      <c r="K6108">
        <v>79</v>
      </c>
      <c r="L6108">
        <v>37</v>
      </c>
      <c r="M6108">
        <v>33</v>
      </c>
      <c r="N6108">
        <v>17</v>
      </c>
    </row>
    <row r="6109" spans="1:14" x14ac:dyDescent="0.3">
      <c r="A6109" t="s">
        <v>87</v>
      </c>
      <c r="B6109" t="s">
        <v>87</v>
      </c>
      <c r="C6109" t="s">
        <v>48</v>
      </c>
      <c r="D6109" s="3" t="s">
        <v>205</v>
      </c>
      <c r="E6109" s="1">
        <v>45153</v>
      </c>
      <c r="F6109">
        <v>74</v>
      </c>
      <c r="G6109">
        <v>103</v>
      </c>
      <c r="H6109">
        <v>94</v>
      </c>
      <c r="I6109">
        <v>2</v>
      </c>
      <c r="J6109">
        <v>5</v>
      </c>
      <c r="K6109">
        <v>173</v>
      </c>
      <c r="L6109">
        <v>-9</v>
      </c>
      <c r="M6109">
        <v>81</v>
      </c>
      <c r="N6109">
        <v>20</v>
      </c>
    </row>
    <row r="6110" spans="1:14" x14ac:dyDescent="0.3">
      <c r="A6110" t="s">
        <v>41</v>
      </c>
      <c r="B6110" t="s">
        <v>41</v>
      </c>
      <c r="C6110" t="s">
        <v>31</v>
      </c>
      <c r="D6110" s="3" t="s">
        <v>283</v>
      </c>
      <c r="E6110" s="1">
        <v>45090</v>
      </c>
      <c r="F6110">
        <v>69</v>
      </c>
      <c r="G6110">
        <v>90</v>
      </c>
      <c r="H6110">
        <v>93</v>
      </c>
      <c r="I6110">
        <v>40</v>
      </c>
      <c r="J6110">
        <v>8</v>
      </c>
      <c r="K6110">
        <v>198</v>
      </c>
      <c r="L6110">
        <v>7</v>
      </c>
      <c r="M6110">
        <v>43</v>
      </c>
      <c r="N6110">
        <v>2</v>
      </c>
    </row>
    <row r="6111" spans="1:14" x14ac:dyDescent="0.3">
      <c r="A6111" t="s">
        <v>37</v>
      </c>
      <c r="B6111" t="s">
        <v>37</v>
      </c>
      <c r="C6111" t="s">
        <v>38</v>
      </c>
      <c r="D6111" s="3" t="s">
        <v>327</v>
      </c>
      <c r="E6111" s="1">
        <v>45225</v>
      </c>
      <c r="F6111">
        <v>138</v>
      </c>
      <c r="G6111">
        <v>198</v>
      </c>
      <c r="H6111">
        <v>81</v>
      </c>
      <c r="I6111">
        <v>8</v>
      </c>
      <c r="J6111">
        <v>10</v>
      </c>
      <c r="K6111">
        <v>157</v>
      </c>
      <c r="L6111">
        <v>-1</v>
      </c>
      <c r="M6111">
        <v>26</v>
      </c>
      <c r="N6111">
        <v>8</v>
      </c>
    </row>
    <row r="6112" spans="1:14" x14ac:dyDescent="0.3">
      <c r="A6112" t="s">
        <v>29</v>
      </c>
      <c r="B6112" t="s">
        <v>29</v>
      </c>
      <c r="C6112" t="s">
        <v>151</v>
      </c>
      <c r="D6112" s="3" t="s">
        <v>333</v>
      </c>
      <c r="E6112" s="1">
        <v>45248</v>
      </c>
      <c r="F6112">
        <v>8</v>
      </c>
      <c r="G6112">
        <v>82</v>
      </c>
      <c r="H6112">
        <v>51</v>
      </c>
      <c r="I6112">
        <v>45</v>
      </c>
      <c r="J6112">
        <v>8</v>
      </c>
      <c r="K6112">
        <v>19</v>
      </c>
      <c r="L6112">
        <v>33</v>
      </c>
      <c r="M6112">
        <v>19</v>
      </c>
      <c r="N6112">
        <v>3</v>
      </c>
    </row>
    <row r="6113" spans="1:14" x14ac:dyDescent="0.3">
      <c r="A6113" t="s">
        <v>34</v>
      </c>
      <c r="B6113" t="s">
        <v>34</v>
      </c>
      <c r="C6113" t="s">
        <v>35</v>
      </c>
      <c r="D6113" s="3">
        <v>45109</v>
      </c>
      <c r="E6113" s="1">
        <v>45109</v>
      </c>
      <c r="F6113">
        <v>22</v>
      </c>
      <c r="G6113">
        <v>57</v>
      </c>
      <c r="H6113">
        <v>42</v>
      </c>
      <c r="I6113">
        <v>45</v>
      </c>
      <c r="J6113">
        <v>5</v>
      </c>
      <c r="K6113">
        <v>76</v>
      </c>
      <c r="L6113">
        <v>4</v>
      </c>
      <c r="M6113">
        <v>70</v>
      </c>
      <c r="N6113">
        <v>18</v>
      </c>
    </row>
    <row r="6114" spans="1:14" x14ac:dyDescent="0.3">
      <c r="A6114" t="s">
        <v>101</v>
      </c>
      <c r="B6114" t="s">
        <v>101</v>
      </c>
      <c r="C6114" t="s">
        <v>150</v>
      </c>
      <c r="D6114" s="3" t="s">
        <v>174</v>
      </c>
      <c r="E6114" s="1">
        <v>45060</v>
      </c>
      <c r="F6114">
        <v>9</v>
      </c>
      <c r="G6114">
        <v>20</v>
      </c>
      <c r="H6114">
        <v>30</v>
      </c>
      <c r="I6114">
        <v>17</v>
      </c>
      <c r="J6114">
        <v>6</v>
      </c>
      <c r="K6114">
        <v>98</v>
      </c>
      <c r="L6114">
        <v>28</v>
      </c>
      <c r="M6114">
        <v>12</v>
      </c>
      <c r="N6114">
        <v>10</v>
      </c>
    </row>
    <row r="6115" spans="1:14" x14ac:dyDescent="0.3">
      <c r="A6115" t="s">
        <v>136</v>
      </c>
      <c r="B6115" t="s">
        <v>99</v>
      </c>
      <c r="C6115" t="s">
        <v>13</v>
      </c>
      <c r="D6115" s="3">
        <v>45241</v>
      </c>
      <c r="E6115" s="1">
        <v>45241</v>
      </c>
      <c r="F6115">
        <v>73</v>
      </c>
      <c r="G6115">
        <v>25</v>
      </c>
      <c r="H6115">
        <v>66</v>
      </c>
      <c r="I6115">
        <v>44</v>
      </c>
      <c r="J6115">
        <v>9</v>
      </c>
      <c r="K6115">
        <v>76</v>
      </c>
      <c r="L6115">
        <v>6</v>
      </c>
      <c r="M6115">
        <v>76</v>
      </c>
      <c r="N6115">
        <v>13</v>
      </c>
    </row>
    <row r="6116" spans="1:14" x14ac:dyDescent="0.3">
      <c r="A6116" t="s">
        <v>24</v>
      </c>
      <c r="B6116" t="s">
        <v>24</v>
      </c>
      <c r="C6116" t="s">
        <v>25</v>
      </c>
      <c r="D6116" s="3" t="s">
        <v>167</v>
      </c>
      <c r="E6116" s="1">
        <v>45243</v>
      </c>
      <c r="F6116">
        <v>81</v>
      </c>
      <c r="G6116">
        <v>191</v>
      </c>
      <c r="H6116">
        <v>11</v>
      </c>
      <c r="I6116">
        <v>11</v>
      </c>
      <c r="J6116">
        <v>4</v>
      </c>
      <c r="K6116">
        <v>144</v>
      </c>
      <c r="L6116">
        <v>32</v>
      </c>
      <c r="M6116">
        <v>71</v>
      </c>
      <c r="N6116">
        <v>8</v>
      </c>
    </row>
    <row r="6117" spans="1:14" x14ac:dyDescent="0.3">
      <c r="A6117" t="s">
        <v>77</v>
      </c>
      <c r="B6117" t="s">
        <v>77</v>
      </c>
      <c r="C6117" t="s">
        <v>25</v>
      </c>
      <c r="D6117" s="3" t="s">
        <v>208</v>
      </c>
      <c r="E6117" s="1">
        <v>45275</v>
      </c>
      <c r="F6117">
        <v>73</v>
      </c>
      <c r="G6117">
        <v>176</v>
      </c>
      <c r="H6117">
        <v>30</v>
      </c>
      <c r="I6117">
        <v>27</v>
      </c>
      <c r="J6117">
        <v>9</v>
      </c>
      <c r="K6117">
        <v>199</v>
      </c>
      <c r="L6117">
        <v>-9</v>
      </c>
      <c r="M6117">
        <v>16</v>
      </c>
      <c r="N6117">
        <v>18</v>
      </c>
    </row>
    <row r="6118" spans="1:14" x14ac:dyDescent="0.3">
      <c r="A6118" t="s">
        <v>133</v>
      </c>
      <c r="B6118" t="s">
        <v>87</v>
      </c>
      <c r="C6118" t="s">
        <v>48</v>
      </c>
      <c r="D6118" s="3">
        <v>44967</v>
      </c>
      <c r="E6118" s="1">
        <v>44967</v>
      </c>
      <c r="F6118">
        <v>26</v>
      </c>
      <c r="G6118">
        <v>15</v>
      </c>
      <c r="H6118">
        <v>28</v>
      </c>
      <c r="I6118">
        <v>4</v>
      </c>
      <c r="J6118">
        <v>6</v>
      </c>
      <c r="K6118">
        <v>34</v>
      </c>
      <c r="L6118">
        <v>38</v>
      </c>
      <c r="M6118">
        <v>56</v>
      </c>
      <c r="N6118">
        <v>16</v>
      </c>
    </row>
    <row r="6119" spans="1:14" x14ac:dyDescent="0.3">
      <c r="A6119" t="s">
        <v>64</v>
      </c>
      <c r="B6119" t="s">
        <v>64</v>
      </c>
      <c r="C6119" t="s">
        <v>38</v>
      </c>
      <c r="D6119" s="3" t="s">
        <v>272</v>
      </c>
      <c r="E6119" s="1">
        <v>45274</v>
      </c>
      <c r="F6119">
        <v>137</v>
      </c>
      <c r="G6119">
        <v>25</v>
      </c>
      <c r="H6119">
        <v>31</v>
      </c>
      <c r="I6119">
        <v>26</v>
      </c>
      <c r="J6119">
        <v>7</v>
      </c>
      <c r="K6119">
        <v>36</v>
      </c>
      <c r="L6119">
        <v>34</v>
      </c>
      <c r="M6119">
        <v>25</v>
      </c>
      <c r="N6119"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A7FB1-0660-4E1F-9176-40C22B6F2AA0}">
  <dimension ref="A1:N6119"/>
  <sheetViews>
    <sheetView tabSelected="1" zoomScale="91" zoomScaleNormal="91" workbookViewId="0">
      <selection activeCell="N1" sqref="N1:N1048576"/>
    </sheetView>
  </sheetViews>
  <sheetFormatPr defaultRowHeight="14.4" x14ac:dyDescent="0.3"/>
  <cols>
    <col min="1" max="1" width="16.88671875" customWidth="1"/>
    <col min="2" max="2" width="23.21875" customWidth="1"/>
    <col min="3" max="3" width="17.33203125" style="1" customWidth="1"/>
    <col min="4" max="4" width="10.88671875" customWidth="1"/>
    <col min="5" max="6" width="11" customWidth="1"/>
    <col min="7" max="7" width="11.44140625" customWidth="1"/>
    <col min="8" max="8" width="10.6640625" customWidth="1"/>
    <col min="9" max="9" width="12.6640625" customWidth="1"/>
    <col min="10" max="10" width="18.109375" customWidth="1"/>
    <col min="11" max="11" width="13.5546875" customWidth="1"/>
    <col min="12" max="12" width="15.88671875" customWidth="1"/>
    <col min="13" max="13" width="12.5546875" customWidth="1"/>
    <col min="14" max="14" width="24.44140625" customWidth="1"/>
  </cols>
  <sheetData>
    <row r="1" spans="1:14" x14ac:dyDescent="0.3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349</v>
      </c>
      <c r="N1" s="4" t="s">
        <v>355</v>
      </c>
    </row>
    <row r="2" spans="1:14" x14ac:dyDescent="0.3">
      <c r="A2" t="s">
        <v>12</v>
      </c>
      <c r="B2" t="str">
        <f>_xlfn.XLOOKUP(A:A,Table1!B:B,Table1!C:C)</f>
        <v>South Africa</v>
      </c>
      <c r="C2" s="1">
        <f>_xlfn.XLOOKUP(A:A,Table1!B:B,Table1!E:E)</f>
        <v>45203</v>
      </c>
      <c r="D2">
        <f>_xlfn.XLOOKUP(A:A,Table1!B:B,Table1!F:F)</f>
        <v>128</v>
      </c>
      <c r="E2">
        <f>_xlfn.XLOOKUP(A:A,Table1!B:B,Table1!G:G)</f>
        <v>175</v>
      </c>
      <c r="F2">
        <f>_xlfn.XLOOKUP(A:A,Table1!B:B,Table1!H:H)</f>
        <v>30</v>
      </c>
      <c r="G2">
        <f>_xlfn.XLOOKUP(A:A,Table1!B:B,Table1!I:I)</f>
        <v>13</v>
      </c>
      <c r="H2">
        <f>_xlfn.XLOOKUP(A:A,Table1!B:B,Table1!J:J)</f>
        <v>2</v>
      </c>
      <c r="I2">
        <f>_xlfn.XLOOKUP(A:A,Table1!B:B,Table1!K:K)</f>
        <v>196</v>
      </c>
      <c r="J2">
        <f>_xlfn.XLOOKUP(A:A,Table1!B:B,Table1!L:L)</f>
        <v>27</v>
      </c>
      <c r="K2">
        <f>_xlfn.XLOOKUP(A:A,Table1!B:B,Table1!M:M)</f>
        <v>51</v>
      </c>
      <c r="L2">
        <f>_xlfn.XLOOKUP(A:A,Table1!B:B,Table1!N:N)</f>
        <v>10</v>
      </c>
      <c r="M2" t="str" cm="1">
        <f t="array" ref="M2">_xlfn.IFS(
OR(B2="India",B2="Thailand",B2="United Arab Emirates",B2="Japan",B2="South Korea",B2="China"),"Asia",
OR(B2="Russia",B2="Germany",B2="France",B2="Spain",B2="Turkey",B2="United Kingdom"),"Europe",
OR(B2="United States Of America",B2="Canada",B2="Mexico",B2="Brazil"),"America",
OR(B2="Egypt",B2="South Africa"),"Africa",
B2="Australia","Oceania",
TRUE,"Others"
)</f>
        <v>Africa</v>
      </c>
      <c r="N2" t="str">
        <f>IF(J2&lt;=15,"Low",IF(J2&lt;=25,"Moderate","High"))</f>
        <v>High</v>
      </c>
    </row>
    <row r="3" spans="1:14" x14ac:dyDescent="0.3">
      <c r="A3" t="s">
        <v>14</v>
      </c>
      <c r="B3" t="str">
        <f>_xlfn.XLOOKUP(A:A,Table1!B:B,Table1!C:C)</f>
        <v>Turkey</v>
      </c>
      <c r="C3" s="1">
        <f>_xlfn.XLOOKUP(A:A,Table1!B:B,Table1!E:E)</f>
        <v>45038</v>
      </c>
      <c r="D3">
        <f>_xlfn.XLOOKUP(A:A,Table1!B:B,Table1!F:F)</f>
        <v>94</v>
      </c>
      <c r="E3">
        <f>_xlfn.XLOOKUP(A:A,Table1!B:B,Table1!G:G)</f>
        <v>34</v>
      </c>
      <c r="F3">
        <f>_xlfn.XLOOKUP(A:A,Table1!B:B,Table1!H:H)</f>
        <v>79</v>
      </c>
      <c r="G3">
        <f>_xlfn.XLOOKUP(A:A,Table1!B:B,Table1!I:I)</f>
        <v>45</v>
      </c>
      <c r="H3">
        <f>_xlfn.XLOOKUP(A:A,Table1!B:B,Table1!J:J)</f>
        <v>5</v>
      </c>
      <c r="I3">
        <f>_xlfn.XLOOKUP(A:A,Table1!B:B,Table1!K:K)</f>
        <v>184</v>
      </c>
      <c r="J3">
        <f>_xlfn.XLOOKUP(A:A,Table1!B:B,Table1!L:L)</f>
        <v>11</v>
      </c>
      <c r="K3">
        <f>_xlfn.XLOOKUP(A:A,Table1!B:B,Table1!M:M)</f>
        <v>30</v>
      </c>
      <c r="L3">
        <f>_xlfn.XLOOKUP(A:A,Table1!B:B,Table1!N:N)</f>
        <v>14</v>
      </c>
      <c r="M3" t="str" cm="1">
        <f t="array" ref="M3">_xlfn.IFS(
OR(B3="India",B3="Thailand",B3="United Arab Emirates",B3="Japan",B3="South Korea",B3="China"),"Asia",
OR(B3="Russia",B3="Germany",B3="France",B3="Spain",B3="Turkey",B3="United Kingdom"),"Europe",
OR(B3="United States Of America",B3="Canada",B3="Mexico",B3="Brazil"),"America",
OR(B3="Egypt",B3="South Africa"),"Africa",
B3="Australia","Oceania",
TRUE,"Others"
)</f>
        <v>Europe</v>
      </c>
      <c r="N3" t="str">
        <f t="shared" ref="N3:N66" si="0">IF(J3&lt;=15,"Low",IF(J3&lt;=25,"Moderate","High"))</f>
        <v>Low</v>
      </c>
    </row>
    <row r="4" spans="1:14" x14ac:dyDescent="0.3">
      <c r="A4" t="s">
        <v>16</v>
      </c>
      <c r="B4" t="str">
        <f>_xlfn.XLOOKUP(A:A,Table1!B:B,Table1!C:C)</f>
        <v>Germany</v>
      </c>
      <c r="C4" s="1">
        <f>_xlfn.XLOOKUP(A:A,Table1!B:B,Table1!E:E)</f>
        <v>45226</v>
      </c>
      <c r="D4">
        <f>_xlfn.XLOOKUP(A:A,Table1!B:B,Table1!F:F)</f>
        <v>52</v>
      </c>
      <c r="E4">
        <f>_xlfn.XLOOKUP(A:A,Table1!B:B,Table1!G:G)</f>
        <v>182</v>
      </c>
      <c r="F4">
        <f>_xlfn.XLOOKUP(A:A,Table1!B:B,Table1!H:H)</f>
        <v>45</v>
      </c>
      <c r="G4">
        <f>_xlfn.XLOOKUP(A:A,Table1!B:B,Table1!I:I)</f>
        <v>30</v>
      </c>
      <c r="H4">
        <f>_xlfn.XLOOKUP(A:A,Table1!B:B,Table1!J:J)</f>
        <v>1</v>
      </c>
      <c r="I4">
        <f>_xlfn.XLOOKUP(A:A,Table1!B:B,Table1!K:K)</f>
        <v>156</v>
      </c>
      <c r="J4">
        <f>_xlfn.XLOOKUP(A:A,Table1!B:B,Table1!L:L)</f>
        <v>-4</v>
      </c>
      <c r="K4">
        <f>_xlfn.XLOOKUP(A:A,Table1!B:B,Table1!M:M)</f>
        <v>97</v>
      </c>
      <c r="L4">
        <f>_xlfn.XLOOKUP(A:A,Table1!B:B,Table1!N:N)</f>
        <v>2</v>
      </c>
      <c r="M4" t="str" cm="1">
        <f t="array" ref="M4">_xlfn.IFS(
OR(B4="India",B4="Thailand",B4="United Arab Emirates",B4="Japan",B4="South Korea",B4="China"),"Asia",
OR(B4="Russia",B4="Germany",B4="France",B4="Spain",B4="Turkey",B4="United Kingdom"),"Europe",
OR(B4="United States Of America",B4="Canada",B4="Mexico",B4="Brazil"),"America",
OR(B4="Egypt",B4="South Africa"),"Africa",
B4="Australia","Oceania",
TRUE,"Others"
)</f>
        <v>Europe</v>
      </c>
      <c r="N4" t="str">
        <f t="shared" si="0"/>
        <v>Low</v>
      </c>
    </row>
    <row r="5" spans="1:14" x14ac:dyDescent="0.3">
      <c r="A5" t="s">
        <v>74</v>
      </c>
      <c r="B5" t="str">
        <f>_xlfn.XLOOKUP(A:A,Table1!B:B,Table1!C:C)</f>
        <v>Australia</v>
      </c>
      <c r="C5" s="1">
        <f>_xlfn.XLOOKUP(A:A,Table1!B:B,Table1!E:E)</f>
        <v>45205</v>
      </c>
      <c r="D5">
        <f>_xlfn.XLOOKUP(A:A,Table1!B:B,Table1!F:F)</f>
        <v>110</v>
      </c>
      <c r="E5">
        <f>_xlfn.XLOOKUP(A:A,Table1!B:B,Table1!G:G)</f>
        <v>82</v>
      </c>
      <c r="F5">
        <f>_xlfn.XLOOKUP(A:A,Table1!B:B,Table1!H:H)</f>
        <v>77</v>
      </c>
      <c r="G5">
        <f>_xlfn.XLOOKUP(A:A,Table1!B:B,Table1!I:I)</f>
        <v>10</v>
      </c>
      <c r="H5">
        <f>_xlfn.XLOOKUP(A:A,Table1!B:B,Table1!J:J)</f>
        <v>7</v>
      </c>
      <c r="I5">
        <f>_xlfn.XLOOKUP(A:A,Table1!B:B,Table1!K:K)</f>
        <v>19</v>
      </c>
      <c r="J5">
        <f>_xlfn.XLOOKUP(A:A,Table1!B:B,Table1!L:L)</f>
        <v>17</v>
      </c>
      <c r="K5">
        <f>_xlfn.XLOOKUP(A:A,Table1!B:B,Table1!M:M)</f>
        <v>65</v>
      </c>
      <c r="L5">
        <f>_xlfn.XLOOKUP(A:A,Table1!B:B,Table1!N:N)</f>
        <v>13</v>
      </c>
      <c r="M5" t="str" cm="1">
        <f t="array" ref="M5">_xlfn.IFS(
OR(B5="India",B5="Thailand",B5="United Arab Emirates",B5="Japan",B5="South Korea",B5="China"),"Asia",
OR(B5="Russia",B5="Germany",B5="France",B5="Spain",B5="Turkey",B5="United Kingdom"),"Europe",
OR(B5="United States Of America",B5="Canada",B5="Mexico",B5="Brazil"),"America",
OR(B5="Egypt",B5="South Africa"),"Africa",
B5="Australia","Oceania",
TRUE,"Others"
)</f>
        <v>Oceania</v>
      </c>
      <c r="N5" t="str">
        <f t="shared" si="0"/>
        <v>Moderate</v>
      </c>
    </row>
    <row r="6" spans="1:14" x14ac:dyDescent="0.3">
      <c r="A6" t="s">
        <v>20</v>
      </c>
      <c r="B6" t="str">
        <f>_xlfn.XLOOKUP(A:A,Table1!B:B,Table1!C:C)</f>
        <v>United Arab Emirates</v>
      </c>
      <c r="C6" s="1">
        <f>_xlfn.XLOOKUP(A:A,Table1!B:B,Table1!E:E)</f>
        <v>45130</v>
      </c>
      <c r="D6">
        <f>_xlfn.XLOOKUP(A:A,Table1!B:B,Table1!F:F)</f>
        <v>120</v>
      </c>
      <c r="E6">
        <f>_xlfn.XLOOKUP(A:A,Table1!B:B,Table1!G:G)</f>
        <v>49</v>
      </c>
      <c r="F6">
        <f>_xlfn.XLOOKUP(A:A,Table1!B:B,Table1!H:H)</f>
        <v>99</v>
      </c>
      <c r="G6">
        <f>_xlfn.XLOOKUP(A:A,Table1!B:B,Table1!I:I)</f>
        <v>6</v>
      </c>
      <c r="H6">
        <f>_xlfn.XLOOKUP(A:A,Table1!B:B,Table1!J:J)</f>
        <v>7</v>
      </c>
      <c r="I6">
        <f>_xlfn.XLOOKUP(A:A,Table1!B:B,Table1!K:K)</f>
        <v>134</v>
      </c>
      <c r="J6">
        <f>_xlfn.XLOOKUP(A:A,Table1!B:B,Table1!L:L)</f>
        <v>13</v>
      </c>
      <c r="K6">
        <f>_xlfn.XLOOKUP(A:A,Table1!B:B,Table1!M:M)</f>
        <v>32</v>
      </c>
      <c r="L6">
        <f>_xlfn.XLOOKUP(A:A,Table1!B:B,Table1!N:N)</f>
        <v>5</v>
      </c>
      <c r="M6" t="str" cm="1">
        <f t="array" ref="M6">_xlfn.IFS(
OR(B6="India",B6="Thailand",B6="United Arab Emirates",B6="Japan",B6="South Korea",B6="China"),"Asia",
OR(B6="Russia",B6="Germany",B6="France",B6="Spain",B6="Turkey",B6="United Kingdom"),"Europe",
OR(B6="United States Of America",B6="Canada",B6="Mexico",B6="Brazil"),"America",
OR(B6="Egypt",B6="South Africa"),"Africa",
B6="Australia","Oceania",
TRUE,"Others"
)</f>
        <v>Asia</v>
      </c>
      <c r="N6" t="str">
        <f t="shared" si="0"/>
        <v>Low</v>
      </c>
    </row>
    <row r="7" spans="1:14" ht="13.8" customHeight="1" x14ac:dyDescent="0.3">
      <c r="A7" t="s">
        <v>12</v>
      </c>
      <c r="B7" t="str">
        <f>_xlfn.XLOOKUP(A:A,Table1!B:B,Table1!C:C)</f>
        <v>South Africa</v>
      </c>
      <c r="C7" s="1">
        <f>_xlfn.XLOOKUP(A:A,Table1!B:B,Table1!E:E)</f>
        <v>45203</v>
      </c>
      <c r="D7">
        <f>_xlfn.XLOOKUP(A:A,Table1!B:B,Table1!F:F)</f>
        <v>128</v>
      </c>
      <c r="E7">
        <f>_xlfn.XLOOKUP(A:A,Table1!B:B,Table1!G:G)</f>
        <v>175</v>
      </c>
      <c r="F7">
        <f>_xlfn.XLOOKUP(A:A,Table1!B:B,Table1!H:H)</f>
        <v>30</v>
      </c>
      <c r="G7">
        <f>_xlfn.XLOOKUP(A:A,Table1!B:B,Table1!I:I)</f>
        <v>13</v>
      </c>
      <c r="H7">
        <f>_xlfn.XLOOKUP(A:A,Table1!B:B,Table1!J:J)</f>
        <v>2</v>
      </c>
      <c r="I7">
        <f>_xlfn.XLOOKUP(A:A,Table1!B:B,Table1!K:K)</f>
        <v>196</v>
      </c>
      <c r="J7">
        <f>_xlfn.XLOOKUP(A:A,Table1!B:B,Table1!L:L)</f>
        <v>27</v>
      </c>
      <c r="K7">
        <f>_xlfn.XLOOKUP(A:A,Table1!B:B,Table1!M:M)</f>
        <v>51</v>
      </c>
      <c r="L7">
        <f>_xlfn.XLOOKUP(A:A,Table1!B:B,Table1!N:N)</f>
        <v>10</v>
      </c>
      <c r="M7" t="str" cm="1">
        <f t="array" ref="M7">_xlfn.IFS(
OR(B7="India",B7="Thailand",B7="United Arab Emirates",B7="Japan",B7="South Korea",B7="China"),"Asia",
OR(B7="Russia",B7="Germany",B7="France",B7="Spain",B7="Turkey",B7="United Kingdom"),"Europe",
OR(B7="United States Of America",B7="Canada",B7="Mexico",B7="Brazil"),"America",
OR(B7="Egypt",B7="South Africa"),"Africa",
B7="Australia","Oceania",
TRUE,"Others"
)</f>
        <v>Africa</v>
      </c>
      <c r="N7" t="str">
        <f t="shared" si="0"/>
        <v>High</v>
      </c>
    </row>
    <row r="8" spans="1:14" x14ac:dyDescent="0.3">
      <c r="A8" t="s">
        <v>21</v>
      </c>
      <c r="B8" t="str">
        <f>_xlfn.XLOOKUP(A:A,Table1!B:B,Table1!C:C)</f>
        <v>United States Of America</v>
      </c>
      <c r="C8" s="1">
        <f>_xlfn.XLOOKUP(A:A,Table1!B:B,Table1!E:E)</f>
        <v>45040</v>
      </c>
      <c r="D8">
        <f>_xlfn.XLOOKUP(A:A,Table1!B:B,Table1!F:F)</f>
        <v>15</v>
      </c>
      <c r="E8">
        <f>_xlfn.XLOOKUP(A:A,Table1!B:B,Table1!G:G)</f>
        <v>82</v>
      </c>
      <c r="F8">
        <f>_xlfn.XLOOKUP(A:A,Table1!B:B,Table1!H:H)</f>
        <v>98</v>
      </c>
      <c r="G8">
        <f>_xlfn.XLOOKUP(A:A,Table1!B:B,Table1!I:I)</f>
        <v>11</v>
      </c>
      <c r="H8">
        <f>_xlfn.XLOOKUP(A:A,Table1!B:B,Table1!J:J)</f>
        <v>6</v>
      </c>
      <c r="I8">
        <f>_xlfn.XLOOKUP(A:A,Table1!B:B,Table1!K:K)</f>
        <v>195</v>
      </c>
      <c r="J8">
        <f>_xlfn.XLOOKUP(A:A,Table1!B:B,Table1!L:L)</f>
        <v>28</v>
      </c>
      <c r="K8">
        <f>_xlfn.XLOOKUP(A:A,Table1!B:B,Table1!M:M)</f>
        <v>11</v>
      </c>
      <c r="L8">
        <f>_xlfn.XLOOKUP(A:A,Table1!B:B,Table1!N:N)</f>
        <v>8</v>
      </c>
      <c r="M8" t="str" cm="1">
        <f t="array" ref="M8">_xlfn.IFS(
OR(B8="India",B8="Thailand",B8="United Arab Emirates",B8="Japan",B8="South Korea",B8="China"),"Asia",
OR(B8="Russia",B8="Germany",B8="France",B8="Spain",B8="Turkey",B8="United Kingdom"),"Europe",
OR(B8="United States Of America",B8="Canada",B8="Mexico",B8="Brazil"),"America",
OR(B8="Egypt",B8="South Africa"),"Africa",
B8="Australia","Oceania",
TRUE,"Others"
)</f>
        <v>America</v>
      </c>
      <c r="N8" t="str">
        <f t="shared" si="0"/>
        <v>High</v>
      </c>
    </row>
    <row r="9" spans="1:14" x14ac:dyDescent="0.3">
      <c r="A9" t="s">
        <v>22</v>
      </c>
      <c r="B9" t="str">
        <f>_xlfn.XLOOKUP(A:A,Table1!B:B,Table1!C:C)</f>
        <v>India</v>
      </c>
      <c r="C9" s="1">
        <f>_xlfn.XLOOKUP(A:A,Table1!B:B,Table1!E:E)</f>
        <v>45262</v>
      </c>
      <c r="D9">
        <f>_xlfn.XLOOKUP(A:A,Table1!B:B,Table1!F:F)</f>
        <v>25</v>
      </c>
      <c r="E9">
        <f>_xlfn.XLOOKUP(A:A,Table1!B:B,Table1!G:G)</f>
        <v>118</v>
      </c>
      <c r="F9">
        <f>_xlfn.XLOOKUP(A:A,Table1!B:B,Table1!H:H)</f>
        <v>74</v>
      </c>
      <c r="G9">
        <f>_xlfn.XLOOKUP(A:A,Table1!B:B,Table1!I:I)</f>
        <v>11</v>
      </c>
      <c r="H9">
        <f>_xlfn.XLOOKUP(A:A,Table1!B:B,Table1!J:J)</f>
        <v>1</v>
      </c>
      <c r="I9">
        <f>_xlfn.XLOOKUP(A:A,Table1!B:B,Table1!K:K)</f>
        <v>188</v>
      </c>
      <c r="J9">
        <f>_xlfn.XLOOKUP(A:A,Table1!B:B,Table1!L:L)</f>
        <v>20</v>
      </c>
      <c r="K9">
        <f>_xlfn.XLOOKUP(A:A,Table1!B:B,Table1!M:M)</f>
        <v>67</v>
      </c>
      <c r="L9">
        <f>_xlfn.XLOOKUP(A:A,Table1!B:B,Table1!N:N)</f>
        <v>9</v>
      </c>
      <c r="M9" t="str" cm="1">
        <f t="array" ref="M9">_xlfn.IFS(
OR(B9="India",B9="Thailand",B9="United Arab Emirates",B9="Japan",B9="South Korea",B9="China"),"Asia",
OR(B9="Russia",B9="Germany",B9="France",B9="Spain",B9="Turkey",B9="United Kingdom"),"Europe",
OR(B9="United States Of America",B9="Canada",B9="Mexico",B9="Brazil"),"America",
OR(B9="Egypt",B9="South Africa"),"Africa",
B9="Australia","Oceania",
TRUE,"Others"
)</f>
        <v>Asia</v>
      </c>
      <c r="N9" t="str">
        <f t="shared" si="0"/>
        <v>Moderate</v>
      </c>
    </row>
    <row r="10" spans="1:14" x14ac:dyDescent="0.3">
      <c r="A10" t="s">
        <v>24</v>
      </c>
      <c r="B10" t="str">
        <f>_xlfn.XLOOKUP(A:A,Table1!B:B,Table1!C:C)</f>
        <v>China</v>
      </c>
      <c r="C10" s="1">
        <f>_xlfn.XLOOKUP(A:A,Table1!B:B,Table1!E:E)</f>
        <v>45110</v>
      </c>
      <c r="D10">
        <f>_xlfn.XLOOKUP(A:A,Table1!B:B,Table1!F:F)</f>
        <v>100</v>
      </c>
      <c r="E10">
        <f>_xlfn.XLOOKUP(A:A,Table1!B:B,Table1!G:G)</f>
        <v>10</v>
      </c>
      <c r="F10">
        <f>_xlfn.XLOOKUP(A:A,Table1!B:B,Table1!H:H)</f>
        <v>75</v>
      </c>
      <c r="G10">
        <f>_xlfn.XLOOKUP(A:A,Table1!B:B,Table1!I:I)</f>
        <v>40</v>
      </c>
      <c r="H10">
        <f>_xlfn.XLOOKUP(A:A,Table1!B:B,Table1!J:J)</f>
        <v>7</v>
      </c>
      <c r="I10">
        <f>_xlfn.XLOOKUP(A:A,Table1!B:B,Table1!K:K)</f>
        <v>177</v>
      </c>
      <c r="J10">
        <f>_xlfn.XLOOKUP(A:A,Table1!B:B,Table1!L:L)</f>
        <v>33</v>
      </c>
      <c r="K10">
        <f>_xlfn.XLOOKUP(A:A,Table1!B:B,Table1!M:M)</f>
        <v>18</v>
      </c>
      <c r="L10">
        <f>_xlfn.XLOOKUP(A:A,Table1!B:B,Table1!N:N)</f>
        <v>10</v>
      </c>
      <c r="M10" t="str" cm="1">
        <f t="array" ref="M10">_xlfn.IFS(
OR(B10="India",B10="Thailand",B10="United Arab Emirates",B10="Japan",B10="South Korea",B10="China"),"Asia",
OR(B10="Russia",B10="Germany",B10="France",B10="Spain",B10="Turkey",B10="United Kingdom"),"Europe",
OR(B10="United States Of America",B10="Canada",B10="Mexico",B10="Brazil"),"America",
OR(B10="Egypt",B10="South Africa"),"Africa",
B10="Australia","Oceania",
TRUE,"Others"
)</f>
        <v>Asia</v>
      </c>
      <c r="N10" t="str">
        <f t="shared" si="0"/>
        <v>High</v>
      </c>
    </row>
    <row r="11" spans="1:14" x14ac:dyDescent="0.3">
      <c r="A11" t="s">
        <v>12</v>
      </c>
      <c r="B11" t="str">
        <f>_xlfn.XLOOKUP(A:A,Table1!B:B,Table1!C:C)</f>
        <v>South Africa</v>
      </c>
      <c r="C11" s="1">
        <f>_xlfn.XLOOKUP(A:A,Table1!B:B,Table1!E:E)</f>
        <v>45203</v>
      </c>
      <c r="D11">
        <f>_xlfn.XLOOKUP(A:A,Table1!B:B,Table1!F:F)</f>
        <v>128</v>
      </c>
      <c r="E11">
        <f>_xlfn.XLOOKUP(A:A,Table1!B:B,Table1!G:G)</f>
        <v>175</v>
      </c>
      <c r="F11">
        <f>_xlfn.XLOOKUP(A:A,Table1!B:B,Table1!H:H)</f>
        <v>30</v>
      </c>
      <c r="G11">
        <f>_xlfn.XLOOKUP(A:A,Table1!B:B,Table1!I:I)</f>
        <v>13</v>
      </c>
      <c r="H11">
        <f>_xlfn.XLOOKUP(A:A,Table1!B:B,Table1!J:J)</f>
        <v>2</v>
      </c>
      <c r="I11">
        <f>_xlfn.XLOOKUP(A:A,Table1!B:B,Table1!K:K)</f>
        <v>196</v>
      </c>
      <c r="J11">
        <f>_xlfn.XLOOKUP(A:A,Table1!B:B,Table1!L:L)</f>
        <v>27</v>
      </c>
      <c r="K11">
        <f>_xlfn.XLOOKUP(A:A,Table1!B:B,Table1!M:M)</f>
        <v>51</v>
      </c>
      <c r="L11">
        <f>_xlfn.XLOOKUP(A:A,Table1!B:B,Table1!N:N)</f>
        <v>10</v>
      </c>
      <c r="M11" t="str" cm="1">
        <f t="array" ref="M11">_xlfn.IFS(
OR(B11="India",B11="Thailand",B11="United Arab Emirates",B11="Japan",B11="South Korea",B11="China"),"Asia",
OR(B11="Russia",B11="Germany",B11="France",B11="Spain",B11="Turkey",B11="United Kingdom"),"Europe",
OR(B11="United States Of America",B11="Canada",B11="Mexico",B11="Brazil"),"America",
OR(B11="Egypt",B11="South Africa"),"Africa",
B11="Australia","Oceania",
TRUE,"Others"
)</f>
        <v>Africa</v>
      </c>
      <c r="N11" t="str">
        <f t="shared" si="0"/>
        <v>High</v>
      </c>
    </row>
    <row r="12" spans="1:14" x14ac:dyDescent="0.3">
      <c r="A12" t="s">
        <v>21</v>
      </c>
      <c r="B12" t="str">
        <f>_xlfn.XLOOKUP(A:A,Table1!B:B,Table1!C:C)</f>
        <v>United States Of America</v>
      </c>
      <c r="C12" s="1">
        <f>_xlfn.XLOOKUP(A:A,Table1!B:B,Table1!E:E)</f>
        <v>45040</v>
      </c>
      <c r="D12">
        <f>_xlfn.XLOOKUP(A:A,Table1!B:B,Table1!F:F)</f>
        <v>15</v>
      </c>
      <c r="E12">
        <f>_xlfn.XLOOKUP(A:A,Table1!B:B,Table1!G:G)</f>
        <v>82</v>
      </c>
      <c r="F12">
        <f>_xlfn.XLOOKUP(A:A,Table1!B:B,Table1!H:H)</f>
        <v>98</v>
      </c>
      <c r="G12">
        <f>_xlfn.XLOOKUP(A:A,Table1!B:B,Table1!I:I)</f>
        <v>11</v>
      </c>
      <c r="H12">
        <f>_xlfn.XLOOKUP(A:A,Table1!B:B,Table1!J:J)</f>
        <v>6</v>
      </c>
      <c r="I12">
        <f>_xlfn.XLOOKUP(A:A,Table1!B:B,Table1!K:K)</f>
        <v>195</v>
      </c>
      <c r="J12">
        <f>_xlfn.XLOOKUP(A:A,Table1!B:B,Table1!L:L)</f>
        <v>28</v>
      </c>
      <c r="K12">
        <f>_xlfn.XLOOKUP(A:A,Table1!B:B,Table1!M:M)</f>
        <v>11</v>
      </c>
      <c r="L12">
        <f>_xlfn.XLOOKUP(A:A,Table1!B:B,Table1!N:N)</f>
        <v>8</v>
      </c>
      <c r="M12" t="str" cm="1">
        <f t="array" ref="M12">_xlfn.IFS(
OR(B12="India",B12="Thailand",B12="United Arab Emirates",B12="Japan",B12="South Korea",B12="China"),"Asia",
OR(B12="Russia",B12="Germany",B12="France",B12="Spain",B12="Turkey",B12="United Kingdom"),"Europe",
OR(B12="United States Of America",B12="Canada",B12="Mexico",B12="Brazil"),"America",
OR(B12="Egypt",B12="South Africa"),"Africa",
B12="Australia","Oceania",
TRUE,"Others"
)</f>
        <v>America</v>
      </c>
      <c r="N12" t="str">
        <f t="shared" si="0"/>
        <v>High</v>
      </c>
    </row>
    <row r="13" spans="1:14" x14ac:dyDescent="0.3">
      <c r="A13" t="s">
        <v>12</v>
      </c>
      <c r="B13" t="str">
        <f>_xlfn.XLOOKUP(A:A,Table1!B:B,Table1!C:C)</f>
        <v>South Africa</v>
      </c>
      <c r="C13" s="1">
        <f>_xlfn.XLOOKUP(A:A,Table1!B:B,Table1!E:E)</f>
        <v>45203</v>
      </c>
      <c r="D13">
        <f>_xlfn.XLOOKUP(A:A,Table1!B:B,Table1!F:F)</f>
        <v>128</v>
      </c>
      <c r="E13">
        <f>_xlfn.XLOOKUP(A:A,Table1!B:B,Table1!G:G)</f>
        <v>175</v>
      </c>
      <c r="F13">
        <f>_xlfn.XLOOKUP(A:A,Table1!B:B,Table1!H:H)</f>
        <v>30</v>
      </c>
      <c r="G13">
        <f>_xlfn.XLOOKUP(A:A,Table1!B:B,Table1!I:I)</f>
        <v>13</v>
      </c>
      <c r="H13">
        <f>_xlfn.XLOOKUP(A:A,Table1!B:B,Table1!J:J)</f>
        <v>2</v>
      </c>
      <c r="I13">
        <f>_xlfn.XLOOKUP(A:A,Table1!B:B,Table1!K:K)</f>
        <v>196</v>
      </c>
      <c r="J13">
        <f>_xlfn.XLOOKUP(A:A,Table1!B:B,Table1!L:L)</f>
        <v>27</v>
      </c>
      <c r="K13">
        <f>_xlfn.XLOOKUP(A:A,Table1!B:B,Table1!M:M)</f>
        <v>51</v>
      </c>
      <c r="L13">
        <f>_xlfn.XLOOKUP(A:A,Table1!B:B,Table1!N:N)</f>
        <v>10</v>
      </c>
      <c r="M13" t="str" cm="1">
        <f t="array" ref="M13">_xlfn.IFS(
OR(B13="India",B13="Thailand",B13="United Arab Emirates",B13="Japan",B13="South Korea",B13="China"),"Asia",
OR(B13="Russia",B13="Germany",B13="France",B13="Spain",B13="Turkey",B13="United Kingdom"),"Europe",
OR(B13="United States Of America",B13="Canada",B13="Mexico",B13="Brazil"),"America",
OR(B13="Egypt",B13="South Africa"),"Africa",
B13="Australia","Oceania",
TRUE,"Others"
)</f>
        <v>Africa</v>
      </c>
      <c r="N13" t="str">
        <f t="shared" si="0"/>
        <v>High</v>
      </c>
    </row>
    <row r="14" spans="1:14" x14ac:dyDescent="0.3">
      <c r="A14" t="s">
        <v>26</v>
      </c>
      <c r="B14" t="str">
        <f>_xlfn.XLOOKUP(A:A,Table1!B:B,Table1!C:C)</f>
        <v>France</v>
      </c>
      <c r="C14" s="1">
        <f>_xlfn.XLOOKUP(A:A,Table1!B:B,Table1!E:E)</f>
        <v>45154</v>
      </c>
      <c r="D14">
        <f>_xlfn.XLOOKUP(A:A,Table1!B:B,Table1!F:F)</f>
        <v>19</v>
      </c>
      <c r="E14">
        <f>_xlfn.XLOOKUP(A:A,Table1!B:B,Table1!G:G)</f>
        <v>82</v>
      </c>
      <c r="F14">
        <f>_xlfn.XLOOKUP(A:A,Table1!B:B,Table1!H:H)</f>
        <v>47</v>
      </c>
      <c r="G14">
        <f>_xlfn.XLOOKUP(A:A,Table1!B:B,Table1!I:I)</f>
        <v>5</v>
      </c>
      <c r="H14">
        <f>_xlfn.XLOOKUP(A:A,Table1!B:B,Table1!J:J)</f>
        <v>2</v>
      </c>
      <c r="I14">
        <f>_xlfn.XLOOKUP(A:A,Table1!B:B,Table1!K:K)</f>
        <v>129</v>
      </c>
      <c r="J14">
        <f>_xlfn.XLOOKUP(A:A,Table1!B:B,Table1!L:L)</f>
        <v>23</v>
      </c>
      <c r="K14">
        <f>_xlfn.XLOOKUP(A:A,Table1!B:B,Table1!M:M)</f>
        <v>93</v>
      </c>
      <c r="L14">
        <f>_xlfn.XLOOKUP(A:A,Table1!B:B,Table1!N:N)</f>
        <v>18</v>
      </c>
      <c r="M14" t="str" cm="1">
        <f t="array" ref="M14">_xlfn.IFS(
OR(B14="India",B14="Thailand",B14="United Arab Emirates",B14="Japan",B14="South Korea",B14="China"),"Asia",
OR(B14="Russia",B14="Germany",B14="France",B14="Spain",B14="Turkey",B14="United Kingdom"),"Europe",
OR(B14="United States Of America",B14="Canada",B14="Mexico",B14="Brazil"),"America",
OR(B14="Egypt",B14="South Africa"),"Africa",
B14="Australia","Oceania",
TRUE,"Others"
)</f>
        <v>Europe</v>
      </c>
      <c r="N14" t="str">
        <f t="shared" si="0"/>
        <v>Moderate</v>
      </c>
    </row>
    <row r="15" spans="1:14" x14ac:dyDescent="0.3">
      <c r="A15" t="s">
        <v>28</v>
      </c>
      <c r="B15" t="str">
        <f>_xlfn.XLOOKUP(A:A,Table1!B:B,Table1!C:C)</f>
        <v>United States Of America</v>
      </c>
      <c r="C15" s="1">
        <f>_xlfn.XLOOKUP(A:A,Table1!B:B,Table1!E:E)</f>
        <v>44954</v>
      </c>
      <c r="D15">
        <f>_xlfn.XLOOKUP(A:A,Table1!B:B,Table1!F:F)</f>
        <v>37</v>
      </c>
      <c r="E15">
        <f>_xlfn.XLOOKUP(A:A,Table1!B:B,Table1!G:G)</f>
        <v>138</v>
      </c>
      <c r="F15">
        <f>_xlfn.XLOOKUP(A:A,Table1!B:B,Table1!H:H)</f>
        <v>71</v>
      </c>
      <c r="G15">
        <f>_xlfn.XLOOKUP(A:A,Table1!B:B,Table1!I:I)</f>
        <v>1</v>
      </c>
      <c r="H15">
        <f>_xlfn.XLOOKUP(A:A,Table1!B:B,Table1!J:J)</f>
        <v>3</v>
      </c>
      <c r="I15">
        <f>_xlfn.XLOOKUP(A:A,Table1!B:B,Table1!K:K)</f>
        <v>55</v>
      </c>
      <c r="J15">
        <f>_xlfn.XLOOKUP(A:A,Table1!B:B,Table1!L:L)</f>
        <v>31</v>
      </c>
      <c r="K15">
        <f>_xlfn.XLOOKUP(A:A,Table1!B:B,Table1!M:M)</f>
        <v>76</v>
      </c>
      <c r="L15">
        <f>_xlfn.XLOOKUP(A:A,Table1!B:B,Table1!N:N)</f>
        <v>1</v>
      </c>
      <c r="M15" t="str" cm="1">
        <f t="array" ref="M15">_xlfn.IFS(
OR(B15="India",B15="Thailand",B15="United Arab Emirates",B15="Japan",B15="South Korea",B15="China"),"Asia",
OR(B15="Russia",B15="Germany",B15="France",B15="Spain",B15="Turkey",B15="United Kingdom"),"Europe",
OR(B15="United States Of America",B15="Canada",B15="Mexico",B15="Brazil"),"America",
OR(B15="Egypt",B15="South Africa"),"Africa",
B15="Australia","Oceania",
TRUE,"Others"
)</f>
        <v>America</v>
      </c>
      <c r="N15" t="str">
        <f t="shared" si="0"/>
        <v>High</v>
      </c>
    </row>
    <row r="16" spans="1:14" x14ac:dyDescent="0.3">
      <c r="A16" t="s">
        <v>29</v>
      </c>
      <c r="B16" t="str">
        <f>_xlfn.XLOOKUP(A:A,Table1!B:B,Table1!C:C)</f>
        <v>United Kingdom</v>
      </c>
      <c r="C16" s="1">
        <f>_xlfn.XLOOKUP(A:A,Table1!B:B,Table1!E:E)</f>
        <v>45008</v>
      </c>
      <c r="D16">
        <f>_xlfn.XLOOKUP(A:A,Table1!B:B,Table1!F:F)</f>
        <v>21</v>
      </c>
      <c r="E16">
        <f>_xlfn.XLOOKUP(A:A,Table1!B:B,Table1!G:G)</f>
        <v>190</v>
      </c>
      <c r="F16">
        <f>_xlfn.XLOOKUP(A:A,Table1!B:B,Table1!H:H)</f>
        <v>27</v>
      </c>
      <c r="G16">
        <f>_xlfn.XLOOKUP(A:A,Table1!B:B,Table1!I:I)</f>
        <v>40</v>
      </c>
      <c r="H16">
        <f>_xlfn.XLOOKUP(A:A,Table1!B:B,Table1!J:J)</f>
        <v>3</v>
      </c>
      <c r="I16">
        <f>_xlfn.XLOOKUP(A:A,Table1!B:B,Table1!K:K)</f>
        <v>14</v>
      </c>
      <c r="J16">
        <f>_xlfn.XLOOKUP(A:A,Table1!B:B,Table1!L:L)</f>
        <v>-9</v>
      </c>
      <c r="K16">
        <f>_xlfn.XLOOKUP(A:A,Table1!B:B,Table1!M:M)</f>
        <v>45</v>
      </c>
      <c r="L16">
        <f>_xlfn.XLOOKUP(A:A,Table1!B:B,Table1!N:N)</f>
        <v>2</v>
      </c>
      <c r="M16" t="str" cm="1">
        <f t="array" ref="M16">_xlfn.IFS(
OR(B16="India",B16="Thailand",B16="United Arab Emirates",B16="Japan",B16="South Korea",B16="China"),"Asia",
OR(B16="Russia",B16="Germany",B16="France",B16="Spain",B16="Turkey",B16="United Kingdom"),"Europe",
OR(B16="United States Of America",B16="Canada",B16="Mexico",B16="Brazil"),"America",
OR(B16="Egypt",B16="South Africa"),"Africa",
B16="Australia","Oceania",
TRUE,"Others"
)</f>
        <v>Europe</v>
      </c>
      <c r="N16" t="str">
        <f t="shared" si="0"/>
        <v>Low</v>
      </c>
    </row>
    <row r="17" spans="1:14" x14ac:dyDescent="0.3">
      <c r="A17" t="s">
        <v>30</v>
      </c>
      <c r="B17" t="str">
        <f>_xlfn.XLOOKUP(A:A,Table1!B:B,Table1!C:C)</f>
        <v>South Korea</v>
      </c>
      <c r="C17" s="1">
        <f>_xlfn.XLOOKUP(A:A,Table1!B:B,Table1!E:E)</f>
        <v>45052</v>
      </c>
      <c r="D17">
        <f>_xlfn.XLOOKUP(A:A,Table1!B:B,Table1!F:F)</f>
        <v>80</v>
      </c>
      <c r="E17">
        <f>_xlfn.XLOOKUP(A:A,Table1!B:B,Table1!G:G)</f>
        <v>195</v>
      </c>
      <c r="F17">
        <f>_xlfn.XLOOKUP(A:A,Table1!B:B,Table1!H:H)</f>
        <v>91</v>
      </c>
      <c r="G17">
        <f>_xlfn.XLOOKUP(A:A,Table1!B:B,Table1!I:I)</f>
        <v>5</v>
      </c>
      <c r="H17">
        <f>_xlfn.XLOOKUP(A:A,Table1!B:B,Table1!J:J)</f>
        <v>1</v>
      </c>
      <c r="I17">
        <f>_xlfn.XLOOKUP(A:A,Table1!B:B,Table1!K:K)</f>
        <v>157</v>
      </c>
      <c r="J17">
        <f>_xlfn.XLOOKUP(A:A,Table1!B:B,Table1!L:L)</f>
        <v>-6</v>
      </c>
      <c r="K17">
        <f>_xlfn.XLOOKUP(A:A,Table1!B:B,Table1!M:M)</f>
        <v>58</v>
      </c>
      <c r="L17">
        <f>_xlfn.XLOOKUP(A:A,Table1!B:B,Table1!N:N)</f>
        <v>1</v>
      </c>
      <c r="M17" t="str" cm="1">
        <f t="array" ref="M17">_xlfn.IFS(
OR(B17="India",B17="Thailand",B17="United Arab Emirates",B17="Japan",B17="South Korea",B17="China"),"Asia",
OR(B17="Russia",B17="Germany",B17="France",B17="Spain",B17="Turkey",B17="United Kingdom"),"Europe",
OR(B17="United States Of America",B17="Canada",B17="Mexico",B17="Brazil"),"America",
OR(B17="Egypt",B17="South Africa"),"Africa",
B17="Australia","Oceania",
TRUE,"Others"
)</f>
        <v>Asia</v>
      </c>
      <c r="N17" t="str">
        <f t="shared" si="0"/>
        <v>Low</v>
      </c>
    </row>
    <row r="18" spans="1:14" x14ac:dyDescent="0.3">
      <c r="A18" t="s">
        <v>32</v>
      </c>
      <c r="B18" t="str">
        <f>_xlfn.XLOOKUP(A:A,Table1!B:B,Table1!C:C)</f>
        <v>Canada</v>
      </c>
      <c r="C18" s="1">
        <f>_xlfn.XLOOKUP(A:A,Table1!B:B,Table1!E:E)</f>
        <v>44932</v>
      </c>
      <c r="D18">
        <f>_xlfn.XLOOKUP(A:A,Table1!B:B,Table1!F:F)</f>
        <v>112</v>
      </c>
      <c r="E18">
        <f>_xlfn.XLOOKUP(A:A,Table1!B:B,Table1!G:G)</f>
        <v>118</v>
      </c>
      <c r="F18">
        <f>_xlfn.XLOOKUP(A:A,Table1!B:B,Table1!H:H)</f>
        <v>60</v>
      </c>
      <c r="G18">
        <f>_xlfn.XLOOKUP(A:A,Table1!B:B,Table1!I:I)</f>
        <v>10</v>
      </c>
      <c r="H18">
        <f>_xlfn.XLOOKUP(A:A,Table1!B:B,Table1!J:J)</f>
        <v>2</v>
      </c>
      <c r="I18">
        <f>_xlfn.XLOOKUP(A:A,Table1!B:B,Table1!K:K)</f>
        <v>157</v>
      </c>
      <c r="J18">
        <f>_xlfn.XLOOKUP(A:A,Table1!B:B,Table1!L:L)</f>
        <v>35</v>
      </c>
      <c r="K18">
        <f>_xlfn.XLOOKUP(A:A,Table1!B:B,Table1!M:M)</f>
        <v>16</v>
      </c>
      <c r="L18">
        <f>_xlfn.XLOOKUP(A:A,Table1!B:B,Table1!N:N)</f>
        <v>20</v>
      </c>
      <c r="M18" t="str" cm="1">
        <f t="array" ref="M18">_xlfn.IFS(
OR(B18="India",B18="Thailand",B18="United Arab Emirates",B18="Japan",B18="South Korea",B18="China"),"Asia",
OR(B18="Russia",B18="Germany",B18="France",B18="Spain",B18="Turkey",B18="United Kingdom"),"Europe",
OR(B18="United States Of America",B18="Canada",B18="Mexico",B18="Brazil"),"America",
OR(B18="Egypt",B18="South Africa"),"Africa",
B18="Australia","Oceania",
TRUE,"Others"
)</f>
        <v>America</v>
      </c>
      <c r="N18" t="str">
        <f t="shared" si="0"/>
        <v>High</v>
      </c>
    </row>
    <row r="19" spans="1:14" x14ac:dyDescent="0.3">
      <c r="A19" t="s">
        <v>24</v>
      </c>
      <c r="B19" t="str">
        <f>_xlfn.XLOOKUP(A:A,Table1!B:B,Table1!C:C)</f>
        <v>China</v>
      </c>
      <c r="C19" s="1">
        <f>_xlfn.XLOOKUP(A:A,Table1!B:B,Table1!E:E)</f>
        <v>45110</v>
      </c>
      <c r="D19">
        <f>_xlfn.XLOOKUP(A:A,Table1!B:B,Table1!F:F)</f>
        <v>100</v>
      </c>
      <c r="E19">
        <f>_xlfn.XLOOKUP(A:A,Table1!B:B,Table1!G:G)</f>
        <v>10</v>
      </c>
      <c r="F19">
        <f>_xlfn.XLOOKUP(A:A,Table1!B:B,Table1!H:H)</f>
        <v>75</v>
      </c>
      <c r="G19">
        <f>_xlfn.XLOOKUP(A:A,Table1!B:B,Table1!I:I)</f>
        <v>40</v>
      </c>
      <c r="H19">
        <f>_xlfn.XLOOKUP(A:A,Table1!B:B,Table1!J:J)</f>
        <v>7</v>
      </c>
      <c r="I19">
        <f>_xlfn.XLOOKUP(A:A,Table1!B:B,Table1!K:K)</f>
        <v>177</v>
      </c>
      <c r="J19">
        <f>_xlfn.XLOOKUP(A:A,Table1!B:B,Table1!L:L)</f>
        <v>33</v>
      </c>
      <c r="K19">
        <f>_xlfn.XLOOKUP(A:A,Table1!B:B,Table1!M:M)</f>
        <v>18</v>
      </c>
      <c r="L19">
        <f>_xlfn.XLOOKUP(A:A,Table1!B:B,Table1!N:N)</f>
        <v>10</v>
      </c>
      <c r="M19" t="str" cm="1">
        <f t="array" ref="M19">_xlfn.IFS(
OR(B19="India",B19="Thailand",B19="United Arab Emirates",B19="Japan",B19="South Korea",B19="China"),"Asia",
OR(B19="Russia",B19="Germany",B19="France",B19="Spain",B19="Turkey",B19="United Kingdom"),"Europe",
OR(B19="United States Of America",B19="Canada",B19="Mexico",B19="Brazil"),"America",
OR(B19="Egypt",B19="South Africa"),"Africa",
B19="Australia","Oceania",
TRUE,"Others"
)</f>
        <v>Asia</v>
      </c>
      <c r="N19" t="str">
        <f t="shared" si="0"/>
        <v>High</v>
      </c>
    </row>
    <row r="20" spans="1:14" x14ac:dyDescent="0.3">
      <c r="A20" t="s">
        <v>28</v>
      </c>
      <c r="B20" t="str">
        <f>_xlfn.XLOOKUP(A:A,Table1!B:B,Table1!C:C)</f>
        <v>United States Of America</v>
      </c>
      <c r="C20" s="1">
        <f>_xlfn.XLOOKUP(A:A,Table1!B:B,Table1!E:E)</f>
        <v>44954</v>
      </c>
      <c r="D20">
        <f>_xlfn.XLOOKUP(A:A,Table1!B:B,Table1!F:F)</f>
        <v>37</v>
      </c>
      <c r="E20">
        <f>_xlfn.XLOOKUP(A:A,Table1!B:B,Table1!G:G)</f>
        <v>138</v>
      </c>
      <c r="F20">
        <f>_xlfn.XLOOKUP(A:A,Table1!B:B,Table1!H:H)</f>
        <v>71</v>
      </c>
      <c r="G20">
        <f>_xlfn.XLOOKUP(A:A,Table1!B:B,Table1!I:I)</f>
        <v>1</v>
      </c>
      <c r="H20">
        <f>_xlfn.XLOOKUP(A:A,Table1!B:B,Table1!J:J)</f>
        <v>3</v>
      </c>
      <c r="I20">
        <f>_xlfn.XLOOKUP(A:A,Table1!B:B,Table1!K:K)</f>
        <v>55</v>
      </c>
      <c r="J20">
        <f>_xlfn.XLOOKUP(A:A,Table1!B:B,Table1!L:L)</f>
        <v>31</v>
      </c>
      <c r="K20">
        <f>_xlfn.XLOOKUP(A:A,Table1!B:B,Table1!M:M)</f>
        <v>76</v>
      </c>
      <c r="L20">
        <f>_xlfn.XLOOKUP(A:A,Table1!B:B,Table1!N:N)</f>
        <v>1</v>
      </c>
      <c r="M20" t="str" cm="1">
        <f t="array" ref="M20">_xlfn.IFS(
OR(B20="India",B20="Thailand",B20="United Arab Emirates",B20="Japan",B20="South Korea",B20="China"),"Asia",
OR(B20="Russia",B20="Germany",B20="France",B20="Spain",B20="Turkey",B20="United Kingdom"),"Europe",
OR(B20="United States Of America",B20="Canada",B20="Mexico",B20="Brazil"),"America",
OR(B20="Egypt",B20="South Africa"),"Africa",
B20="Australia","Oceania",
TRUE,"Others"
)</f>
        <v>America</v>
      </c>
      <c r="N20" t="str">
        <f t="shared" si="0"/>
        <v>High</v>
      </c>
    </row>
    <row r="21" spans="1:14" x14ac:dyDescent="0.3">
      <c r="A21" t="s">
        <v>34</v>
      </c>
      <c r="B21" t="str">
        <f>_xlfn.XLOOKUP(A:A,Table1!B:B,Table1!C:C)</f>
        <v>Japan</v>
      </c>
      <c r="C21" s="1">
        <f>_xlfn.XLOOKUP(A:A,Table1!B:B,Table1!E:E)</f>
        <v>45258</v>
      </c>
      <c r="D21">
        <f>_xlfn.XLOOKUP(A:A,Table1!B:B,Table1!F:F)</f>
        <v>128</v>
      </c>
      <c r="E21">
        <f>_xlfn.XLOOKUP(A:A,Table1!B:B,Table1!G:G)</f>
        <v>84</v>
      </c>
      <c r="F21">
        <f>_xlfn.XLOOKUP(A:A,Table1!B:B,Table1!H:H)</f>
        <v>61</v>
      </c>
      <c r="G21">
        <f>_xlfn.XLOOKUP(A:A,Table1!B:B,Table1!I:I)</f>
        <v>33</v>
      </c>
      <c r="H21">
        <f>_xlfn.XLOOKUP(A:A,Table1!B:B,Table1!J:J)</f>
        <v>6</v>
      </c>
      <c r="I21">
        <f>_xlfn.XLOOKUP(A:A,Table1!B:B,Table1!K:K)</f>
        <v>25</v>
      </c>
      <c r="J21">
        <f>_xlfn.XLOOKUP(A:A,Table1!B:B,Table1!L:L)</f>
        <v>-8</v>
      </c>
      <c r="K21">
        <f>_xlfn.XLOOKUP(A:A,Table1!B:B,Table1!M:M)</f>
        <v>14</v>
      </c>
      <c r="L21">
        <f>_xlfn.XLOOKUP(A:A,Table1!B:B,Table1!N:N)</f>
        <v>9</v>
      </c>
      <c r="M21" t="str" cm="1">
        <f t="array" ref="M21">_xlfn.IFS(
OR(B21="India",B21="Thailand",B21="United Arab Emirates",B21="Japan",B21="South Korea",B21="China"),"Asia",
OR(B21="Russia",B21="Germany",B21="France",B21="Spain",B21="Turkey",B21="United Kingdom"),"Europe",
OR(B21="United States Of America",B21="Canada",B21="Mexico",B21="Brazil"),"America",
OR(B21="Egypt",B21="South Africa"),"Africa",
B21="Australia","Oceania",
TRUE,"Others"
)</f>
        <v>Asia</v>
      </c>
      <c r="N21" t="str">
        <f t="shared" si="0"/>
        <v>Low</v>
      </c>
    </row>
    <row r="22" spans="1:14" x14ac:dyDescent="0.3">
      <c r="A22" t="s">
        <v>29</v>
      </c>
      <c r="B22" t="str">
        <f>_xlfn.XLOOKUP(A:A,Table1!B:B,Table1!C:C)</f>
        <v>United Kingdom</v>
      </c>
      <c r="C22" s="1">
        <f>_xlfn.XLOOKUP(A:A,Table1!B:B,Table1!E:E)</f>
        <v>45008</v>
      </c>
      <c r="D22">
        <f>_xlfn.XLOOKUP(A:A,Table1!B:B,Table1!F:F)</f>
        <v>21</v>
      </c>
      <c r="E22">
        <f>_xlfn.XLOOKUP(A:A,Table1!B:B,Table1!G:G)</f>
        <v>190</v>
      </c>
      <c r="F22">
        <f>_xlfn.XLOOKUP(A:A,Table1!B:B,Table1!H:H)</f>
        <v>27</v>
      </c>
      <c r="G22">
        <f>_xlfn.XLOOKUP(A:A,Table1!B:B,Table1!I:I)</f>
        <v>40</v>
      </c>
      <c r="H22">
        <f>_xlfn.XLOOKUP(A:A,Table1!B:B,Table1!J:J)</f>
        <v>3</v>
      </c>
      <c r="I22">
        <f>_xlfn.XLOOKUP(A:A,Table1!B:B,Table1!K:K)</f>
        <v>14</v>
      </c>
      <c r="J22">
        <f>_xlfn.XLOOKUP(A:A,Table1!B:B,Table1!L:L)</f>
        <v>-9</v>
      </c>
      <c r="K22">
        <f>_xlfn.XLOOKUP(A:A,Table1!B:B,Table1!M:M)</f>
        <v>45</v>
      </c>
      <c r="L22">
        <f>_xlfn.XLOOKUP(A:A,Table1!B:B,Table1!N:N)</f>
        <v>2</v>
      </c>
      <c r="M22" t="str" cm="1">
        <f t="array" ref="M22">_xlfn.IFS(
OR(B22="India",B22="Thailand",B22="United Arab Emirates",B22="Japan",B22="South Korea",B22="China"),"Asia",
OR(B22="Russia",B22="Germany",B22="France",B22="Spain",B22="Turkey",B22="United Kingdom"),"Europe",
OR(B22="United States Of America",B22="Canada",B22="Mexico",B22="Brazil"),"America",
OR(B22="Egypt",B22="South Africa"),"Africa",
B22="Australia","Oceania",
TRUE,"Others"
)</f>
        <v>Europe</v>
      </c>
      <c r="N22" t="str">
        <f t="shared" si="0"/>
        <v>Low</v>
      </c>
    </row>
    <row r="23" spans="1:14" x14ac:dyDescent="0.3">
      <c r="A23" t="s">
        <v>22</v>
      </c>
      <c r="B23" t="str">
        <f>_xlfn.XLOOKUP(A:A,Table1!B:B,Table1!C:C)</f>
        <v>India</v>
      </c>
      <c r="C23" s="1">
        <f>_xlfn.XLOOKUP(A:A,Table1!B:B,Table1!E:E)</f>
        <v>45262</v>
      </c>
      <c r="D23">
        <f>_xlfn.XLOOKUP(A:A,Table1!B:B,Table1!F:F)</f>
        <v>25</v>
      </c>
      <c r="E23">
        <f>_xlfn.XLOOKUP(A:A,Table1!B:B,Table1!G:G)</f>
        <v>118</v>
      </c>
      <c r="F23">
        <f>_xlfn.XLOOKUP(A:A,Table1!B:B,Table1!H:H)</f>
        <v>74</v>
      </c>
      <c r="G23">
        <f>_xlfn.XLOOKUP(A:A,Table1!B:B,Table1!I:I)</f>
        <v>11</v>
      </c>
      <c r="H23">
        <f>_xlfn.XLOOKUP(A:A,Table1!B:B,Table1!J:J)</f>
        <v>1</v>
      </c>
      <c r="I23">
        <f>_xlfn.XLOOKUP(A:A,Table1!B:B,Table1!K:K)</f>
        <v>188</v>
      </c>
      <c r="J23">
        <f>_xlfn.XLOOKUP(A:A,Table1!B:B,Table1!L:L)</f>
        <v>20</v>
      </c>
      <c r="K23">
        <f>_xlfn.XLOOKUP(A:A,Table1!B:B,Table1!M:M)</f>
        <v>67</v>
      </c>
      <c r="L23">
        <f>_xlfn.XLOOKUP(A:A,Table1!B:B,Table1!N:N)</f>
        <v>9</v>
      </c>
      <c r="M23" t="str" cm="1">
        <f t="array" ref="M23">_xlfn.IFS(
OR(B23="India",B23="Thailand",B23="United Arab Emirates",B23="Japan",B23="South Korea",B23="China"),"Asia",
OR(B23="Russia",B23="Germany",B23="France",B23="Spain",B23="Turkey",B23="United Kingdom"),"Europe",
OR(B23="United States Of America",B23="Canada",B23="Mexico",B23="Brazil"),"America",
OR(B23="Egypt",B23="South Africa"),"Africa",
B23="Australia","Oceania",
TRUE,"Others"
)</f>
        <v>Asia</v>
      </c>
      <c r="N23" t="str">
        <f t="shared" si="0"/>
        <v>Moderate</v>
      </c>
    </row>
    <row r="24" spans="1:14" x14ac:dyDescent="0.3">
      <c r="A24" t="s">
        <v>20</v>
      </c>
      <c r="B24" t="str">
        <f>_xlfn.XLOOKUP(A:A,Table1!B:B,Table1!C:C)</f>
        <v>United Arab Emirates</v>
      </c>
      <c r="C24" s="1">
        <f>_xlfn.XLOOKUP(A:A,Table1!B:B,Table1!E:E)</f>
        <v>45130</v>
      </c>
      <c r="D24">
        <f>_xlfn.XLOOKUP(A:A,Table1!B:B,Table1!F:F)</f>
        <v>120</v>
      </c>
      <c r="E24">
        <f>_xlfn.XLOOKUP(A:A,Table1!B:B,Table1!G:G)</f>
        <v>49</v>
      </c>
      <c r="F24">
        <f>_xlfn.XLOOKUP(A:A,Table1!B:B,Table1!H:H)</f>
        <v>99</v>
      </c>
      <c r="G24">
        <f>_xlfn.XLOOKUP(A:A,Table1!B:B,Table1!I:I)</f>
        <v>6</v>
      </c>
      <c r="H24">
        <f>_xlfn.XLOOKUP(A:A,Table1!B:B,Table1!J:J)</f>
        <v>7</v>
      </c>
      <c r="I24">
        <f>_xlfn.XLOOKUP(A:A,Table1!B:B,Table1!K:K)</f>
        <v>134</v>
      </c>
      <c r="J24">
        <f>_xlfn.XLOOKUP(A:A,Table1!B:B,Table1!L:L)</f>
        <v>13</v>
      </c>
      <c r="K24">
        <f>_xlfn.XLOOKUP(A:A,Table1!B:B,Table1!M:M)</f>
        <v>32</v>
      </c>
      <c r="L24">
        <f>_xlfn.XLOOKUP(A:A,Table1!B:B,Table1!N:N)</f>
        <v>5</v>
      </c>
      <c r="M24" t="str" cm="1">
        <f t="array" ref="M24">_xlfn.IFS(
OR(B24="India",B24="Thailand",B24="United Arab Emirates",B24="Japan",B24="South Korea",B24="China"),"Asia",
OR(B24="Russia",B24="Germany",B24="France",B24="Spain",B24="Turkey",B24="United Kingdom"),"Europe",
OR(B24="United States Of America",B24="Canada",B24="Mexico",B24="Brazil"),"America",
OR(B24="Egypt",B24="South Africa"),"Africa",
B24="Australia","Oceania",
TRUE,"Others"
)</f>
        <v>Asia</v>
      </c>
      <c r="N24" t="str">
        <f t="shared" si="0"/>
        <v>Low</v>
      </c>
    </row>
    <row r="25" spans="1:14" x14ac:dyDescent="0.3">
      <c r="A25" t="s">
        <v>37</v>
      </c>
      <c r="B25" t="str">
        <f>_xlfn.XLOOKUP(A:A,Table1!B:B,Table1!C:C)</f>
        <v>Mexico</v>
      </c>
      <c r="C25" s="1">
        <f>_xlfn.XLOOKUP(A:A,Table1!B:B,Table1!E:E)</f>
        <v>45194</v>
      </c>
      <c r="D25">
        <f>_xlfn.XLOOKUP(A:A,Table1!B:B,Table1!F:F)</f>
        <v>62</v>
      </c>
      <c r="E25">
        <f>_xlfn.XLOOKUP(A:A,Table1!B:B,Table1!G:G)</f>
        <v>58</v>
      </c>
      <c r="F25">
        <f>_xlfn.XLOOKUP(A:A,Table1!B:B,Table1!H:H)</f>
        <v>56</v>
      </c>
      <c r="G25">
        <f>_xlfn.XLOOKUP(A:A,Table1!B:B,Table1!I:I)</f>
        <v>5</v>
      </c>
      <c r="H25">
        <f>_xlfn.XLOOKUP(A:A,Table1!B:B,Table1!J:J)</f>
        <v>5</v>
      </c>
      <c r="I25">
        <f>_xlfn.XLOOKUP(A:A,Table1!B:B,Table1!K:K)</f>
        <v>23</v>
      </c>
      <c r="J25">
        <f>_xlfn.XLOOKUP(A:A,Table1!B:B,Table1!L:L)</f>
        <v>23</v>
      </c>
      <c r="K25">
        <f>_xlfn.XLOOKUP(A:A,Table1!B:B,Table1!M:M)</f>
        <v>97</v>
      </c>
      <c r="L25">
        <f>_xlfn.XLOOKUP(A:A,Table1!B:B,Table1!N:N)</f>
        <v>6</v>
      </c>
      <c r="M25" t="str" cm="1">
        <f t="array" ref="M25">_xlfn.IFS(
OR(B25="India",B25="Thailand",B25="United Arab Emirates",B25="Japan",B25="South Korea",B25="China"),"Asia",
OR(B25="Russia",B25="Germany",B25="France",B25="Spain",B25="Turkey",B25="United Kingdom"),"Europe",
OR(B25="United States Of America",B25="Canada",B25="Mexico",B25="Brazil"),"America",
OR(B25="Egypt",B25="South Africa"),"Africa",
B25="Australia","Oceania",
TRUE,"Others"
)</f>
        <v>America</v>
      </c>
      <c r="N25" t="str">
        <f t="shared" si="0"/>
        <v>Moderate</v>
      </c>
    </row>
    <row r="26" spans="1:14" x14ac:dyDescent="0.3">
      <c r="A26" t="s">
        <v>39</v>
      </c>
      <c r="B26" t="str">
        <f>_xlfn.XLOOKUP(A:A,Table1!B:B,Table1!C:C)</f>
        <v>Spain</v>
      </c>
      <c r="C26" s="1">
        <f>_xlfn.XLOOKUP(A:A,Table1!B:B,Table1!E:E)</f>
        <v>44930</v>
      </c>
      <c r="D26">
        <f>_xlfn.XLOOKUP(A:A,Table1!B:B,Table1!F:F)</f>
        <v>6</v>
      </c>
      <c r="E26">
        <f>_xlfn.XLOOKUP(A:A,Table1!B:B,Table1!G:G)</f>
        <v>167</v>
      </c>
      <c r="F26">
        <f>_xlfn.XLOOKUP(A:A,Table1!B:B,Table1!H:H)</f>
        <v>72</v>
      </c>
      <c r="G26">
        <f>_xlfn.XLOOKUP(A:A,Table1!B:B,Table1!I:I)</f>
        <v>18</v>
      </c>
      <c r="H26">
        <f>_xlfn.XLOOKUP(A:A,Table1!B:B,Table1!J:J)</f>
        <v>3</v>
      </c>
      <c r="I26">
        <f>_xlfn.XLOOKUP(A:A,Table1!B:B,Table1!K:K)</f>
        <v>153</v>
      </c>
      <c r="J26">
        <f>_xlfn.XLOOKUP(A:A,Table1!B:B,Table1!L:L)</f>
        <v>22</v>
      </c>
      <c r="K26">
        <f>_xlfn.XLOOKUP(A:A,Table1!B:B,Table1!M:M)</f>
        <v>38</v>
      </c>
      <c r="L26">
        <f>_xlfn.XLOOKUP(A:A,Table1!B:B,Table1!N:N)</f>
        <v>9</v>
      </c>
      <c r="M26" t="str" cm="1">
        <f t="array" ref="M26">_xlfn.IFS(
OR(B26="India",B26="Thailand",B26="United Arab Emirates",B26="Japan",B26="South Korea",B26="China"),"Asia",
OR(B26="Russia",B26="Germany",B26="France",B26="Spain",B26="Turkey",B26="United Kingdom"),"Europe",
OR(B26="United States Of America",B26="Canada",B26="Mexico",B26="Brazil"),"America",
OR(B26="Egypt",B26="South Africa"),"Africa",
B26="Australia","Oceania",
TRUE,"Others"
)</f>
        <v>Europe</v>
      </c>
      <c r="N26" t="str">
        <f t="shared" si="0"/>
        <v>Moderate</v>
      </c>
    </row>
    <row r="27" spans="1:14" x14ac:dyDescent="0.3">
      <c r="A27" t="s">
        <v>29</v>
      </c>
      <c r="B27" t="str">
        <f>_xlfn.XLOOKUP(A:A,Table1!B:B,Table1!C:C)</f>
        <v>United Kingdom</v>
      </c>
      <c r="C27" s="1">
        <f>_xlfn.XLOOKUP(A:A,Table1!B:B,Table1!E:E)</f>
        <v>45008</v>
      </c>
      <c r="D27">
        <f>_xlfn.XLOOKUP(A:A,Table1!B:B,Table1!F:F)</f>
        <v>21</v>
      </c>
      <c r="E27">
        <f>_xlfn.XLOOKUP(A:A,Table1!B:B,Table1!G:G)</f>
        <v>190</v>
      </c>
      <c r="F27">
        <f>_xlfn.XLOOKUP(A:A,Table1!B:B,Table1!H:H)</f>
        <v>27</v>
      </c>
      <c r="G27">
        <f>_xlfn.XLOOKUP(A:A,Table1!B:B,Table1!I:I)</f>
        <v>40</v>
      </c>
      <c r="H27">
        <f>_xlfn.XLOOKUP(A:A,Table1!B:B,Table1!J:J)</f>
        <v>3</v>
      </c>
      <c r="I27">
        <f>_xlfn.XLOOKUP(A:A,Table1!B:B,Table1!K:K)</f>
        <v>14</v>
      </c>
      <c r="J27">
        <f>_xlfn.XLOOKUP(A:A,Table1!B:B,Table1!L:L)</f>
        <v>-9</v>
      </c>
      <c r="K27">
        <f>_xlfn.XLOOKUP(A:A,Table1!B:B,Table1!M:M)</f>
        <v>45</v>
      </c>
      <c r="L27">
        <f>_xlfn.XLOOKUP(A:A,Table1!B:B,Table1!N:N)</f>
        <v>2</v>
      </c>
      <c r="M27" t="str" cm="1">
        <f t="array" ref="M27">_xlfn.IFS(
OR(B27="India",B27="Thailand",B27="United Arab Emirates",B27="Japan",B27="South Korea",B27="China"),"Asia",
OR(B27="Russia",B27="Germany",B27="France",B27="Spain",B27="Turkey",B27="United Kingdom"),"Europe",
OR(B27="United States Of America",B27="Canada",B27="Mexico",B27="Brazil"),"America",
OR(B27="Egypt",B27="South Africa"),"Africa",
B27="Australia","Oceania",
TRUE,"Others"
)</f>
        <v>Europe</v>
      </c>
      <c r="N27" t="str">
        <f t="shared" si="0"/>
        <v>Low</v>
      </c>
    </row>
    <row r="28" spans="1:14" x14ac:dyDescent="0.3">
      <c r="A28" t="s">
        <v>37</v>
      </c>
      <c r="B28" t="str">
        <f>_xlfn.XLOOKUP(A:A,Table1!B:B,Table1!C:C)</f>
        <v>Mexico</v>
      </c>
      <c r="C28" s="1">
        <f>_xlfn.XLOOKUP(A:A,Table1!B:B,Table1!E:E)</f>
        <v>45194</v>
      </c>
      <c r="D28">
        <f>_xlfn.XLOOKUP(A:A,Table1!B:B,Table1!F:F)</f>
        <v>62</v>
      </c>
      <c r="E28">
        <f>_xlfn.XLOOKUP(A:A,Table1!B:B,Table1!G:G)</f>
        <v>58</v>
      </c>
      <c r="F28">
        <f>_xlfn.XLOOKUP(A:A,Table1!B:B,Table1!H:H)</f>
        <v>56</v>
      </c>
      <c r="G28">
        <f>_xlfn.XLOOKUP(A:A,Table1!B:B,Table1!I:I)</f>
        <v>5</v>
      </c>
      <c r="H28">
        <f>_xlfn.XLOOKUP(A:A,Table1!B:B,Table1!J:J)</f>
        <v>5</v>
      </c>
      <c r="I28">
        <f>_xlfn.XLOOKUP(A:A,Table1!B:B,Table1!K:K)</f>
        <v>23</v>
      </c>
      <c r="J28">
        <f>_xlfn.XLOOKUP(A:A,Table1!B:B,Table1!L:L)</f>
        <v>23</v>
      </c>
      <c r="K28">
        <f>_xlfn.XLOOKUP(A:A,Table1!B:B,Table1!M:M)</f>
        <v>97</v>
      </c>
      <c r="L28">
        <f>_xlfn.XLOOKUP(A:A,Table1!B:B,Table1!N:N)</f>
        <v>6</v>
      </c>
      <c r="M28" t="str" cm="1">
        <f t="array" ref="M28">_xlfn.IFS(
OR(B28="India",B28="Thailand",B28="United Arab Emirates",B28="Japan",B28="South Korea",B28="China"),"Asia",
OR(B28="Russia",B28="Germany",B28="France",B28="Spain",B28="Turkey",B28="United Kingdom"),"Europe",
OR(B28="United States Of America",B28="Canada",B28="Mexico",B28="Brazil"),"America",
OR(B28="Egypt",B28="South Africa"),"Africa",
B28="Australia","Oceania",
TRUE,"Others"
)</f>
        <v>America</v>
      </c>
      <c r="N28" t="str">
        <f t="shared" si="0"/>
        <v>Moderate</v>
      </c>
    </row>
    <row r="29" spans="1:14" x14ac:dyDescent="0.3">
      <c r="A29" t="s">
        <v>41</v>
      </c>
      <c r="B29" t="str">
        <f>_xlfn.XLOOKUP(A:A,Table1!B:B,Table1!C:C)</f>
        <v>South Korea</v>
      </c>
      <c r="C29" s="1">
        <f>_xlfn.XLOOKUP(A:A,Table1!B:B,Table1!E:E)</f>
        <v>45257</v>
      </c>
      <c r="D29">
        <f>_xlfn.XLOOKUP(A:A,Table1!B:B,Table1!F:F)</f>
        <v>74</v>
      </c>
      <c r="E29">
        <f>_xlfn.XLOOKUP(A:A,Table1!B:B,Table1!G:G)</f>
        <v>150</v>
      </c>
      <c r="F29">
        <f>_xlfn.XLOOKUP(A:A,Table1!B:B,Table1!H:H)</f>
        <v>42</v>
      </c>
      <c r="G29">
        <f>_xlfn.XLOOKUP(A:A,Table1!B:B,Table1!I:I)</f>
        <v>12</v>
      </c>
      <c r="H29">
        <f>_xlfn.XLOOKUP(A:A,Table1!B:B,Table1!J:J)</f>
        <v>1</v>
      </c>
      <c r="I29">
        <f>_xlfn.XLOOKUP(A:A,Table1!B:B,Table1!K:K)</f>
        <v>140</v>
      </c>
      <c r="J29">
        <f>_xlfn.XLOOKUP(A:A,Table1!B:B,Table1!L:L)</f>
        <v>4</v>
      </c>
      <c r="K29">
        <f>_xlfn.XLOOKUP(A:A,Table1!B:B,Table1!M:M)</f>
        <v>80</v>
      </c>
      <c r="L29">
        <f>_xlfn.XLOOKUP(A:A,Table1!B:B,Table1!N:N)</f>
        <v>6</v>
      </c>
      <c r="M29" t="str" cm="1">
        <f t="array" ref="M29">_xlfn.IFS(
OR(B29="India",B29="Thailand",B29="United Arab Emirates",B29="Japan",B29="South Korea",B29="China"),"Asia",
OR(B29="Russia",B29="Germany",B29="France",B29="Spain",B29="Turkey",B29="United Kingdom"),"Europe",
OR(B29="United States Of America",B29="Canada",B29="Mexico",B29="Brazil"),"America",
OR(B29="Egypt",B29="South Africa"),"Africa",
B29="Australia","Oceania",
TRUE,"Others"
)</f>
        <v>Asia</v>
      </c>
      <c r="N29" t="str">
        <f t="shared" si="0"/>
        <v>Low</v>
      </c>
    </row>
    <row r="30" spans="1:14" x14ac:dyDescent="0.3">
      <c r="A30" t="s">
        <v>20</v>
      </c>
      <c r="B30" t="str">
        <f>_xlfn.XLOOKUP(A:A,Table1!B:B,Table1!C:C)</f>
        <v>United Arab Emirates</v>
      </c>
      <c r="C30" s="1">
        <f>_xlfn.XLOOKUP(A:A,Table1!B:B,Table1!E:E)</f>
        <v>45130</v>
      </c>
      <c r="D30">
        <f>_xlfn.XLOOKUP(A:A,Table1!B:B,Table1!F:F)</f>
        <v>120</v>
      </c>
      <c r="E30">
        <f>_xlfn.XLOOKUP(A:A,Table1!B:B,Table1!G:G)</f>
        <v>49</v>
      </c>
      <c r="F30">
        <f>_xlfn.XLOOKUP(A:A,Table1!B:B,Table1!H:H)</f>
        <v>99</v>
      </c>
      <c r="G30">
        <f>_xlfn.XLOOKUP(A:A,Table1!B:B,Table1!I:I)</f>
        <v>6</v>
      </c>
      <c r="H30">
        <f>_xlfn.XLOOKUP(A:A,Table1!B:B,Table1!J:J)</f>
        <v>7</v>
      </c>
      <c r="I30">
        <f>_xlfn.XLOOKUP(A:A,Table1!B:B,Table1!K:K)</f>
        <v>134</v>
      </c>
      <c r="J30">
        <f>_xlfn.XLOOKUP(A:A,Table1!B:B,Table1!L:L)</f>
        <v>13</v>
      </c>
      <c r="K30">
        <f>_xlfn.XLOOKUP(A:A,Table1!B:B,Table1!M:M)</f>
        <v>32</v>
      </c>
      <c r="L30">
        <f>_xlfn.XLOOKUP(A:A,Table1!B:B,Table1!N:N)</f>
        <v>5</v>
      </c>
      <c r="M30" t="str" cm="1">
        <f t="array" ref="M30">_xlfn.IFS(
OR(B30="India",B30="Thailand",B30="United Arab Emirates",B30="Japan",B30="South Korea",B30="China"),"Asia",
OR(B30="Russia",B30="Germany",B30="France",B30="Spain",B30="Turkey",B30="United Kingdom"),"Europe",
OR(B30="United States Of America",B30="Canada",B30="Mexico",B30="Brazil"),"America",
OR(B30="Egypt",B30="South Africa"),"Africa",
B30="Australia","Oceania",
TRUE,"Others"
)</f>
        <v>Asia</v>
      </c>
      <c r="N30" t="str">
        <f t="shared" si="0"/>
        <v>Low</v>
      </c>
    </row>
    <row r="31" spans="1:14" x14ac:dyDescent="0.3">
      <c r="A31" t="s">
        <v>42</v>
      </c>
      <c r="B31" t="str">
        <f>_xlfn.XLOOKUP(A:A,Table1!B:B,Table1!C:C)</f>
        <v>Thailand</v>
      </c>
      <c r="C31" s="1">
        <f>_xlfn.XLOOKUP(A:A,Table1!B:B,Table1!E:E)</f>
        <v>45173</v>
      </c>
      <c r="D31">
        <f>_xlfn.XLOOKUP(A:A,Table1!B:B,Table1!F:F)</f>
        <v>107</v>
      </c>
      <c r="E31">
        <f>_xlfn.XLOOKUP(A:A,Table1!B:B,Table1!G:G)</f>
        <v>73</v>
      </c>
      <c r="F31">
        <f>_xlfn.XLOOKUP(A:A,Table1!B:B,Table1!H:H)</f>
        <v>77</v>
      </c>
      <c r="G31">
        <f>_xlfn.XLOOKUP(A:A,Table1!B:B,Table1!I:I)</f>
        <v>3</v>
      </c>
      <c r="H31">
        <f>_xlfn.XLOOKUP(A:A,Table1!B:B,Table1!J:J)</f>
        <v>5</v>
      </c>
      <c r="I31">
        <f>_xlfn.XLOOKUP(A:A,Table1!B:B,Table1!K:K)</f>
        <v>98</v>
      </c>
      <c r="J31">
        <f>_xlfn.XLOOKUP(A:A,Table1!B:B,Table1!L:L)</f>
        <v>10</v>
      </c>
      <c r="K31">
        <f>_xlfn.XLOOKUP(A:A,Table1!B:B,Table1!M:M)</f>
        <v>61</v>
      </c>
      <c r="L31">
        <f>_xlfn.XLOOKUP(A:A,Table1!B:B,Table1!N:N)</f>
        <v>5</v>
      </c>
      <c r="M31" t="str" cm="1">
        <f t="array" ref="M31">_xlfn.IFS(
OR(B31="India",B31="Thailand",B31="United Arab Emirates",B31="Japan",B31="South Korea",B31="China"),"Asia",
OR(B31="Russia",B31="Germany",B31="France",B31="Spain",B31="Turkey",B31="United Kingdom"),"Europe",
OR(B31="United States Of America",B31="Canada",B31="Mexico",B31="Brazil"),"America",
OR(B31="Egypt",B31="South Africa"),"Africa",
B31="Australia","Oceania",
TRUE,"Others"
)</f>
        <v>Asia</v>
      </c>
      <c r="N31" t="str">
        <f t="shared" si="0"/>
        <v>Low</v>
      </c>
    </row>
    <row r="32" spans="1:14" x14ac:dyDescent="0.3">
      <c r="A32" t="s">
        <v>44</v>
      </c>
      <c r="B32" t="str">
        <f>_xlfn.XLOOKUP(A:A,Table1!B:B,Table1!C:C)</f>
        <v>United States Of America</v>
      </c>
      <c r="C32" s="1">
        <f>_xlfn.XLOOKUP(A:A,Table1!B:B,Table1!E:E)</f>
        <v>45233</v>
      </c>
      <c r="D32">
        <f>_xlfn.XLOOKUP(A:A,Table1!B:B,Table1!F:F)</f>
        <v>71</v>
      </c>
      <c r="E32">
        <f>_xlfn.XLOOKUP(A:A,Table1!B:B,Table1!G:G)</f>
        <v>152</v>
      </c>
      <c r="F32">
        <f>_xlfn.XLOOKUP(A:A,Table1!B:B,Table1!H:H)</f>
        <v>60</v>
      </c>
      <c r="G32">
        <f>_xlfn.XLOOKUP(A:A,Table1!B:B,Table1!I:I)</f>
        <v>38</v>
      </c>
      <c r="H32">
        <f>_xlfn.XLOOKUP(A:A,Table1!B:B,Table1!J:J)</f>
        <v>9</v>
      </c>
      <c r="I32">
        <f>_xlfn.XLOOKUP(A:A,Table1!B:B,Table1!K:K)</f>
        <v>95</v>
      </c>
      <c r="J32">
        <f>_xlfn.XLOOKUP(A:A,Table1!B:B,Table1!L:L)</f>
        <v>34</v>
      </c>
      <c r="K32">
        <f>_xlfn.XLOOKUP(A:A,Table1!B:B,Table1!M:M)</f>
        <v>43</v>
      </c>
      <c r="L32">
        <f>_xlfn.XLOOKUP(A:A,Table1!B:B,Table1!N:N)</f>
        <v>14</v>
      </c>
      <c r="M32" t="str" cm="1">
        <f t="array" ref="M32">_xlfn.IFS(
OR(B32="India",B32="Thailand",B32="United Arab Emirates",B32="Japan",B32="South Korea",B32="China"),"Asia",
OR(B32="Russia",B32="Germany",B32="France",B32="Spain",B32="Turkey",B32="United Kingdom"),"Europe",
OR(B32="United States Of America",B32="Canada",B32="Mexico",B32="Brazil"),"America",
OR(B32="Egypt",B32="South Africa"),"Africa",
B32="Australia","Oceania",
TRUE,"Others"
)</f>
        <v>America</v>
      </c>
      <c r="N32" t="str">
        <f t="shared" si="0"/>
        <v>High</v>
      </c>
    </row>
    <row r="33" spans="1:14" x14ac:dyDescent="0.3">
      <c r="A33" t="s">
        <v>41</v>
      </c>
      <c r="B33" t="str">
        <f>_xlfn.XLOOKUP(A:A,Table1!B:B,Table1!C:C)</f>
        <v>South Korea</v>
      </c>
      <c r="C33" s="1">
        <f>_xlfn.XLOOKUP(A:A,Table1!B:B,Table1!E:E)</f>
        <v>45257</v>
      </c>
      <c r="D33">
        <f>_xlfn.XLOOKUP(A:A,Table1!B:B,Table1!F:F)</f>
        <v>74</v>
      </c>
      <c r="E33">
        <f>_xlfn.XLOOKUP(A:A,Table1!B:B,Table1!G:G)</f>
        <v>150</v>
      </c>
      <c r="F33">
        <f>_xlfn.XLOOKUP(A:A,Table1!B:B,Table1!H:H)</f>
        <v>42</v>
      </c>
      <c r="G33">
        <f>_xlfn.XLOOKUP(A:A,Table1!B:B,Table1!I:I)</f>
        <v>12</v>
      </c>
      <c r="H33">
        <f>_xlfn.XLOOKUP(A:A,Table1!B:B,Table1!J:J)</f>
        <v>1</v>
      </c>
      <c r="I33">
        <f>_xlfn.XLOOKUP(A:A,Table1!B:B,Table1!K:K)</f>
        <v>140</v>
      </c>
      <c r="J33">
        <f>_xlfn.XLOOKUP(A:A,Table1!B:B,Table1!L:L)</f>
        <v>4</v>
      </c>
      <c r="K33">
        <f>_xlfn.XLOOKUP(A:A,Table1!B:B,Table1!M:M)</f>
        <v>80</v>
      </c>
      <c r="L33">
        <f>_xlfn.XLOOKUP(A:A,Table1!B:B,Table1!N:N)</f>
        <v>6</v>
      </c>
      <c r="M33" t="str" cm="1">
        <f t="array" ref="M33">_xlfn.IFS(
OR(B33="India",B33="Thailand",B33="United Arab Emirates",B33="Japan",B33="South Korea",B33="China"),"Asia",
OR(B33="Russia",B33="Germany",B33="France",B33="Spain",B33="Turkey",B33="United Kingdom"),"Europe",
OR(B33="United States Of America",B33="Canada",B33="Mexico",B33="Brazil"),"America",
OR(B33="Egypt",B33="South Africa"),"Africa",
B33="Australia","Oceania",
TRUE,"Others"
)</f>
        <v>Asia</v>
      </c>
      <c r="N33" t="str">
        <f t="shared" si="0"/>
        <v>Low</v>
      </c>
    </row>
    <row r="34" spans="1:14" x14ac:dyDescent="0.3">
      <c r="A34" t="s">
        <v>28</v>
      </c>
      <c r="B34" t="str">
        <f>_xlfn.XLOOKUP(A:A,Table1!B:B,Table1!C:C)</f>
        <v>United States Of America</v>
      </c>
      <c r="C34" s="1">
        <f>_xlfn.XLOOKUP(A:A,Table1!B:B,Table1!E:E)</f>
        <v>44954</v>
      </c>
      <c r="D34">
        <f>_xlfn.XLOOKUP(A:A,Table1!B:B,Table1!F:F)</f>
        <v>37</v>
      </c>
      <c r="E34">
        <f>_xlfn.XLOOKUP(A:A,Table1!B:B,Table1!G:G)</f>
        <v>138</v>
      </c>
      <c r="F34">
        <f>_xlfn.XLOOKUP(A:A,Table1!B:B,Table1!H:H)</f>
        <v>71</v>
      </c>
      <c r="G34">
        <f>_xlfn.XLOOKUP(A:A,Table1!B:B,Table1!I:I)</f>
        <v>1</v>
      </c>
      <c r="H34">
        <f>_xlfn.XLOOKUP(A:A,Table1!B:B,Table1!J:J)</f>
        <v>3</v>
      </c>
      <c r="I34">
        <f>_xlfn.XLOOKUP(A:A,Table1!B:B,Table1!K:K)</f>
        <v>55</v>
      </c>
      <c r="J34">
        <f>_xlfn.XLOOKUP(A:A,Table1!B:B,Table1!L:L)</f>
        <v>31</v>
      </c>
      <c r="K34">
        <f>_xlfn.XLOOKUP(A:A,Table1!B:B,Table1!M:M)</f>
        <v>76</v>
      </c>
      <c r="L34">
        <f>_xlfn.XLOOKUP(A:A,Table1!B:B,Table1!N:N)</f>
        <v>1</v>
      </c>
      <c r="M34" t="str" cm="1">
        <f t="array" ref="M34">_xlfn.IFS(
OR(B34="India",B34="Thailand",B34="United Arab Emirates",B34="Japan",B34="South Korea",B34="China"),"Asia",
OR(B34="Russia",B34="Germany",B34="France",B34="Spain",B34="Turkey",B34="United Kingdom"),"Europe",
OR(B34="United States Of America",B34="Canada",B34="Mexico",B34="Brazil"),"America",
OR(B34="Egypt",B34="South Africa"),"Africa",
B34="Australia","Oceania",
TRUE,"Others"
)</f>
        <v>America</v>
      </c>
      <c r="N34" t="str">
        <f t="shared" si="0"/>
        <v>High</v>
      </c>
    </row>
    <row r="35" spans="1:14" x14ac:dyDescent="0.3">
      <c r="A35" t="s">
        <v>41</v>
      </c>
      <c r="B35" t="str">
        <f>_xlfn.XLOOKUP(A:A,Table1!B:B,Table1!C:C)</f>
        <v>South Korea</v>
      </c>
      <c r="C35" s="1">
        <f>_xlfn.XLOOKUP(A:A,Table1!B:B,Table1!E:E)</f>
        <v>45257</v>
      </c>
      <c r="D35">
        <f>_xlfn.XLOOKUP(A:A,Table1!B:B,Table1!F:F)</f>
        <v>74</v>
      </c>
      <c r="E35">
        <f>_xlfn.XLOOKUP(A:A,Table1!B:B,Table1!G:G)</f>
        <v>150</v>
      </c>
      <c r="F35">
        <f>_xlfn.XLOOKUP(A:A,Table1!B:B,Table1!H:H)</f>
        <v>42</v>
      </c>
      <c r="G35">
        <f>_xlfn.XLOOKUP(A:A,Table1!B:B,Table1!I:I)</f>
        <v>12</v>
      </c>
      <c r="H35">
        <f>_xlfn.XLOOKUP(A:A,Table1!B:B,Table1!J:J)</f>
        <v>1</v>
      </c>
      <c r="I35">
        <f>_xlfn.XLOOKUP(A:A,Table1!B:B,Table1!K:K)</f>
        <v>140</v>
      </c>
      <c r="J35">
        <f>_xlfn.XLOOKUP(A:A,Table1!B:B,Table1!L:L)</f>
        <v>4</v>
      </c>
      <c r="K35">
        <f>_xlfn.XLOOKUP(A:A,Table1!B:B,Table1!M:M)</f>
        <v>80</v>
      </c>
      <c r="L35">
        <f>_xlfn.XLOOKUP(A:A,Table1!B:B,Table1!N:N)</f>
        <v>6</v>
      </c>
      <c r="M35" t="str" cm="1">
        <f t="array" ref="M35">_xlfn.IFS(
OR(B35="India",B35="Thailand",B35="United Arab Emirates",B35="Japan",B35="South Korea",B35="China"),"Asia",
OR(B35="Russia",B35="Germany",B35="France",B35="Spain",B35="Turkey",B35="United Kingdom"),"Europe",
OR(B35="United States Of America",B35="Canada",B35="Mexico",B35="Brazil"),"America",
OR(B35="Egypt",B35="South Africa"),"Africa",
B35="Australia","Oceania",
TRUE,"Others"
)</f>
        <v>Asia</v>
      </c>
      <c r="N35" t="str">
        <f t="shared" si="0"/>
        <v>Low</v>
      </c>
    </row>
    <row r="36" spans="1:14" x14ac:dyDescent="0.3">
      <c r="A36" t="s">
        <v>39</v>
      </c>
      <c r="B36" t="str">
        <f>_xlfn.XLOOKUP(A:A,Table1!B:B,Table1!C:C)</f>
        <v>Spain</v>
      </c>
      <c r="C36" s="1">
        <f>_xlfn.XLOOKUP(A:A,Table1!B:B,Table1!E:E)</f>
        <v>44930</v>
      </c>
      <c r="D36">
        <f>_xlfn.XLOOKUP(A:A,Table1!B:B,Table1!F:F)</f>
        <v>6</v>
      </c>
      <c r="E36">
        <f>_xlfn.XLOOKUP(A:A,Table1!B:B,Table1!G:G)</f>
        <v>167</v>
      </c>
      <c r="F36">
        <f>_xlfn.XLOOKUP(A:A,Table1!B:B,Table1!H:H)</f>
        <v>72</v>
      </c>
      <c r="G36">
        <f>_xlfn.XLOOKUP(A:A,Table1!B:B,Table1!I:I)</f>
        <v>18</v>
      </c>
      <c r="H36">
        <f>_xlfn.XLOOKUP(A:A,Table1!B:B,Table1!J:J)</f>
        <v>3</v>
      </c>
      <c r="I36">
        <f>_xlfn.XLOOKUP(A:A,Table1!B:B,Table1!K:K)</f>
        <v>153</v>
      </c>
      <c r="J36">
        <f>_xlfn.XLOOKUP(A:A,Table1!B:B,Table1!L:L)</f>
        <v>22</v>
      </c>
      <c r="K36">
        <f>_xlfn.XLOOKUP(A:A,Table1!B:B,Table1!M:M)</f>
        <v>38</v>
      </c>
      <c r="L36">
        <f>_xlfn.XLOOKUP(A:A,Table1!B:B,Table1!N:N)</f>
        <v>9</v>
      </c>
      <c r="M36" t="str" cm="1">
        <f t="array" ref="M36">_xlfn.IFS(
OR(B36="India",B36="Thailand",B36="United Arab Emirates",B36="Japan",B36="South Korea",B36="China"),"Asia",
OR(B36="Russia",B36="Germany",B36="France",B36="Spain",B36="Turkey",B36="United Kingdom"),"Europe",
OR(B36="United States Of America",B36="Canada",B36="Mexico",B36="Brazil"),"America",
OR(B36="Egypt",B36="South Africa"),"Africa",
B36="Australia","Oceania",
TRUE,"Others"
)</f>
        <v>Europe</v>
      </c>
      <c r="N36" t="str">
        <f t="shared" si="0"/>
        <v>Moderate</v>
      </c>
    </row>
    <row r="37" spans="1:14" x14ac:dyDescent="0.3">
      <c r="A37" t="s">
        <v>345</v>
      </c>
      <c r="B37" t="str">
        <f>_xlfn.XLOOKUP(A:A,Table1!B:B,Table1!C:C)</f>
        <v>Brazil</v>
      </c>
      <c r="C37" s="1">
        <f>_xlfn.XLOOKUP(A:A,Table1!B:B,Table1!E:E)</f>
        <v>44944</v>
      </c>
      <c r="D37">
        <f>_xlfn.XLOOKUP(A:A,Table1!B:B,Table1!F:F)</f>
        <v>136</v>
      </c>
      <c r="E37">
        <f>_xlfn.XLOOKUP(A:A,Table1!B:B,Table1!G:G)</f>
        <v>179</v>
      </c>
      <c r="F37">
        <f>_xlfn.XLOOKUP(A:A,Table1!B:B,Table1!H:H)</f>
        <v>30</v>
      </c>
      <c r="G37">
        <f>_xlfn.XLOOKUP(A:A,Table1!B:B,Table1!I:I)</f>
        <v>3</v>
      </c>
      <c r="H37">
        <f>_xlfn.XLOOKUP(A:A,Table1!B:B,Table1!J:J)</f>
        <v>8</v>
      </c>
      <c r="I37">
        <f>_xlfn.XLOOKUP(A:A,Table1!B:B,Table1!K:K)</f>
        <v>120</v>
      </c>
      <c r="J37">
        <f>_xlfn.XLOOKUP(A:A,Table1!B:B,Table1!L:L)</f>
        <v>32</v>
      </c>
      <c r="K37">
        <f>_xlfn.XLOOKUP(A:A,Table1!B:B,Table1!M:M)</f>
        <v>97</v>
      </c>
      <c r="L37">
        <f>_xlfn.XLOOKUP(A:A,Table1!B:B,Table1!N:N)</f>
        <v>18</v>
      </c>
      <c r="M37" t="str" cm="1">
        <f t="array" ref="M37">_xlfn.IFS(
OR(B37="India",B37="Thailand",B37="United Arab Emirates",B37="Japan",B37="South Korea",B37="China"),"Asia",
OR(B37="Russia",B37="Germany",B37="France",B37="Spain",B37="Turkey",B37="United Kingdom"),"Europe",
OR(B37="United States Of America",B37="Canada",B37="Mexico",B37="Brazil"),"America",
OR(B37="Egypt",B37="South Africa"),"Africa",
B37="Australia","Oceania",
TRUE,"Others"
)</f>
        <v>America</v>
      </c>
      <c r="N37" t="str">
        <f t="shared" si="0"/>
        <v>High</v>
      </c>
    </row>
    <row r="38" spans="1:14" x14ac:dyDescent="0.3">
      <c r="A38" t="s">
        <v>29</v>
      </c>
      <c r="B38" t="str">
        <f>_xlfn.XLOOKUP(A:A,Table1!B:B,Table1!C:C)</f>
        <v>United Kingdom</v>
      </c>
      <c r="C38" s="1">
        <f>_xlfn.XLOOKUP(A:A,Table1!B:B,Table1!E:E)</f>
        <v>45008</v>
      </c>
      <c r="D38">
        <f>_xlfn.XLOOKUP(A:A,Table1!B:B,Table1!F:F)</f>
        <v>21</v>
      </c>
      <c r="E38">
        <f>_xlfn.XLOOKUP(A:A,Table1!B:B,Table1!G:G)</f>
        <v>190</v>
      </c>
      <c r="F38">
        <f>_xlfn.XLOOKUP(A:A,Table1!B:B,Table1!H:H)</f>
        <v>27</v>
      </c>
      <c r="G38">
        <f>_xlfn.XLOOKUP(A:A,Table1!B:B,Table1!I:I)</f>
        <v>40</v>
      </c>
      <c r="H38">
        <f>_xlfn.XLOOKUP(A:A,Table1!B:B,Table1!J:J)</f>
        <v>3</v>
      </c>
      <c r="I38">
        <f>_xlfn.XLOOKUP(A:A,Table1!B:B,Table1!K:K)</f>
        <v>14</v>
      </c>
      <c r="J38">
        <f>_xlfn.XLOOKUP(A:A,Table1!B:B,Table1!L:L)</f>
        <v>-9</v>
      </c>
      <c r="K38">
        <f>_xlfn.XLOOKUP(A:A,Table1!B:B,Table1!M:M)</f>
        <v>45</v>
      </c>
      <c r="L38">
        <f>_xlfn.XLOOKUP(A:A,Table1!B:B,Table1!N:N)</f>
        <v>2</v>
      </c>
      <c r="M38" t="str" cm="1">
        <f t="array" ref="M38">_xlfn.IFS(
OR(B38="India",B38="Thailand",B38="United Arab Emirates",B38="Japan",B38="South Korea",B38="China"),"Asia",
OR(B38="Russia",B38="Germany",B38="France",B38="Spain",B38="Turkey",B38="United Kingdom"),"Europe",
OR(B38="United States Of America",B38="Canada",B38="Mexico",B38="Brazil"),"America",
OR(B38="Egypt",B38="South Africa"),"Africa",
B38="Australia","Oceania",
TRUE,"Others"
)</f>
        <v>Europe</v>
      </c>
      <c r="N38" t="str">
        <f t="shared" si="0"/>
        <v>Low</v>
      </c>
    </row>
    <row r="39" spans="1:14" x14ac:dyDescent="0.3">
      <c r="A39" t="s">
        <v>16</v>
      </c>
      <c r="B39" t="str">
        <f>_xlfn.XLOOKUP(A:A,Table1!B:B,Table1!C:C)</f>
        <v>Germany</v>
      </c>
      <c r="C39" s="1">
        <f>_xlfn.XLOOKUP(A:A,Table1!B:B,Table1!E:E)</f>
        <v>45226</v>
      </c>
      <c r="D39">
        <f>_xlfn.XLOOKUP(A:A,Table1!B:B,Table1!F:F)</f>
        <v>52</v>
      </c>
      <c r="E39">
        <f>_xlfn.XLOOKUP(A:A,Table1!B:B,Table1!G:G)</f>
        <v>182</v>
      </c>
      <c r="F39">
        <f>_xlfn.XLOOKUP(A:A,Table1!B:B,Table1!H:H)</f>
        <v>45</v>
      </c>
      <c r="G39">
        <f>_xlfn.XLOOKUP(A:A,Table1!B:B,Table1!I:I)</f>
        <v>30</v>
      </c>
      <c r="H39">
        <f>_xlfn.XLOOKUP(A:A,Table1!B:B,Table1!J:J)</f>
        <v>1</v>
      </c>
      <c r="I39">
        <f>_xlfn.XLOOKUP(A:A,Table1!B:B,Table1!K:K)</f>
        <v>156</v>
      </c>
      <c r="J39">
        <f>_xlfn.XLOOKUP(A:A,Table1!B:B,Table1!L:L)</f>
        <v>-4</v>
      </c>
      <c r="K39">
        <f>_xlfn.XLOOKUP(A:A,Table1!B:B,Table1!M:M)</f>
        <v>97</v>
      </c>
      <c r="L39">
        <f>_xlfn.XLOOKUP(A:A,Table1!B:B,Table1!N:N)</f>
        <v>2</v>
      </c>
      <c r="M39" t="str" cm="1">
        <f t="array" ref="M39">_xlfn.IFS(
OR(B39="India",B39="Thailand",B39="United Arab Emirates",B39="Japan",B39="South Korea",B39="China"),"Asia",
OR(B39="Russia",B39="Germany",B39="France",B39="Spain",B39="Turkey",B39="United Kingdom"),"Europe",
OR(B39="United States Of America",B39="Canada",B39="Mexico",B39="Brazil"),"America",
OR(B39="Egypt",B39="South Africa"),"Africa",
B39="Australia","Oceania",
TRUE,"Others"
)</f>
        <v>Europe</v>
      </c>
      <c r="N39" t="str">
        <f t="shared" si="0"/>
        <v>Low</v>
      </c>
    </row>
    <row r="40" spans="1:14" x14ac:dyDescent="0.3">
      <c r="A40" t="s">
        <v>51</v>
      </c>
      <c r="B40" t="str">
        <f>_xlfn.XLOOKUP(A:A,Table1!B:B,Table1!C:C)</f>
        <v>Russia</v>
      </c>
      <c r="C40" s="1">
        <f>_xlfn.XLOOKUP(A:A,Table1!B:B,Table1!E:E)</f>
        <v>45149</v>
      </c>
      <c r="D40">
        <f>_xlfn.XLOOKUP(A:A,Table1!B:B,Table1!F:F)</f>
        <v>50</v>
      </c>
      <c r="E40">
        <f>_xlfn.XLOOKUP(A:A,Table1!B:B,Table1!G:G)</f>
        <v>164</v>
      </c>
      <c r="F40">
        <f>_xlfn.XLOOKUP(A:A,Table1!B:B,Table1!H:H)</f>
        <v>15</v>
      </c>
      <c r="G40">
        <f>_xlfn.XLOOKUP(A:A,Table1!B:B,Table1!I:I)</f>
        <v>11</v>
      </c>
      <c r="H40">
        <f>_xlfn.XLOOKUP(A:A,Table1!B:B,Table1!J:J)</f>
        <v>7</v>
      </c>
      <c r="I40">
        <f>_xlfn.XLOOKUP(A:A,Table1!B:B,Table1!K:K)</f>
        <v>120</v>
      </c>
      <c r="J40">
        <f>_xlfn.XLOOKUP(A:A,Table1!B:B,Table1!L:L)</f>
        <v>1</v>
      </c>
      <c r="K40">
        <f>_xlfn.XLOOKUP(A:A,Table1!B:B,Table1!M:M)</f>
        <v>90</v>
      </c>
      <c r="L40">
        <f>_xlfn.XLOOKUP(A:A,Table1!B:B,Table1!N:N)</f>
        <v>7</v>
      </c>
      <c r="M40" t="str" cm="1">
        <f t="array" ref="M40">_xlfn.IFS(
OR(B40="India",B40="Thailand",B40="United Arab Emirates",B40="Japan",B40="South Korea",B40="China"),"Asia",
OR(B40="Russia",B40="Germany",B40="France",B40="Spain",B40="Turkey",B40="United Kingdom"),"Europe",
OR(B40="United States Of America",B40="Canada",B40="Mexico",B40="Brazil"),"America",
OR(B40="Egypt",B40="South Africa"),"Africa",
B40="Australia","Oceania",
TRUE,"Others"
)</f>
        <v>Europe</v>
      </c>
      <c r="N40" t="str">
        <f t="shared" si="0"/>
        <v>Low</v>
      </c>
    </row>
    <row r="41" spans="1:14" x14ac:dyDescent="0.3">
      <c r="A41" t="s">
        <v>37</v>
      </c>
      <c r="B41" t="str">
        <f>_xlfn.XLOOKUP(A:A,Table1!B:B,Table1!C:C)</f>
        <v>Mexico</v>
      </c>
      <c r="C41" s="1">
        <f>_xlfn.XLOOKUP(A:A,Table1!B:B,Table1!E:E)</f>
        <v>45194</v>
      </c>
      <c r="D41">
        <f>_xlfn.XLOOKUP(A:A,Table1!B:B,Table1!F:F)</f>
        <v>62</v>
      </c>
      <c r="E41">
        <f>_xlfn.XLOOKUP(A:A,Table1!B:B,Table1!G:G)</f>
        <v>58</v>
      </c>
      <c r="F41">
        <f>_xlfn.XLOOKUP(A:A,Table1!B:B,Table1!H:H)</f>
        <v>56</v>
      </c>
      <c r="G41">
        <f>_xlfn.XLOOKUP(A:A,Table1!B:B,Table1!I:I)</f>
        <v>5</v>
      </c>
      <c r="H41">
        <f>_xlfn.XLOOKUP(A:A,Table1!B:B,Table1!J:J)</f>
        <v>5</v>
      </c>
      <c r="I41">
        <f>_xlfn.XLOOKUP(A:A,Table1!B:B,Table1!K:K)</f>
        <v>23</v>
      </c>
      <c r="J41">
        <f>_xlfn.XLOOKUP(A:A,Table1!B:B,Table1!L:L)</f>
        <v>23</v>
      </c>
      <c r="K41">
        <f>_xlfn.XLOOKUP(A:A,Table1!B:B,Table1!M:M)</f>
        <v>97</v>
      </c>
      <c r="L41">
        <f>_xlfn.XLOOKUP(A:A,Table1!B:B,Table1!N:N)</f>
        <v>6</v>
      </c>
      <c r="M41" t="str" cm="1">
        <f t="array" ref="M41">_xlfn.IFS(
OR(B41="India",B41="Thailand",B41="United Arab Emirates",B41="Japan",B41="South Korea",B41="China"),"Asia",
OR(B41="Russia",B41="Germany",B41="France",B41="Spain",B41="Turkey",B41="United Kingdom"),"Europe",
OR(B41="United States Of America",B41="Canada",B41="Mexico",B41="Brazil"),"America",
OR(B41="Egypt",B41="South Africa"),"Africa",
B41="Australia","Oceania",
TRUE,"Others"
)</f>
        <v>America</v>
      </c>
      <c r="N41" t="str">
        <f t="shared" si="0"/>
        <v>Moderate</v>
      </c>
    </row>
    <row r="42" spans="1:14" x14ac:dyDescent="0.3">
      <c r="A42" t="s">
        <v>16</v>
      </c>
      <c r="B42" t="str">
        <f>_xlfn.XLOOKUP(A:A,Table1!B:B,Table1!C:C)</f>
        <v>Germany</v>
      </c>
      <c r="C42" s="1">
        <f>_xlfn.XLOOKUP(A:A,Table1!B:B,Table1!E:E)</f>
        <v>45226</v>
      </c>
      <c r="D42">
        <f>_xlfn.XLOOKUP(A:A,Table1!B:B,Table1!F:F)</f>
        <v>52</v>
      </c>
      <c r="E42">
        <f>_xlfn.XLOOKUP(A:A,Table1!B:B,Table1!G:G)</f>
        <v>182</v>
      </c>
      <c r="F42">
        <f>_xlfn.XLOOKUP(A:A,Table1!B:B,Table1!H:H)</f>
        <v>45</v>
      </c>
      <c r="G42">
        <f>_xlfn.XLOOKUP(A:A,Table1!B:B,Table1!I:I)</f>
        <v>30</v>
      </c>
      <c r="H42">
        <f>_xlfn.XLOOKUP(A:A,Table1!B:B,Table1!J:J)</f>
        <v>1</v>
      </c>
      <c r="I42">
        <f>_xlfn.XLOOKUP(A:A,Table1!B:B,Table1!K:K)</f>
        <v>156</v>
      </c>
      <c r="J42">
        <f>_xlfn.XLOOKUP(A:A,Table1!B:B,Table1!L:L)</f>
        <v>-4</v>
      </c>
      <c r="K42">
        <f>_xlfn.XLOOKUP(A:A,Table1!B:B,Table1!M:M)</f>
        <v>97</v>
      </c>
      <c r="L42">
        <f>_xlfn.XLOOKUP(A:A,Table1!B:B,Table1!N:N)</f>
        <v>2</v>
      </c>
      <c r="M42" t="str" cm="1">
        <f t="array" ref="M42">_xlfn.IFS(
OR(B42="India",B42="Thailand",B42="United Arab Emirates",B42="Japan",B42="South Korea",B42="China"),"Asia",
OR(B42="Russia",B42="Germany",B42="France",B42="Spain",B42="Turkey",B42="United Kingdom"),"Europe",
OR(B42="United States Of America",B42="Canada",B42="Mexico",B42="Brazil"),"America",
OR(B42="Egypt",B42="South Africa"),"Africa",
B42="Australia","Oceania",
TRUE,"Others"
)</f>
        <v>Europe</v>
      </c>
      <c r="N42" t="str">
        <f t="shared" si="0"/>
        <v>Low</v>
      </c>
    </row>
    <row r="43" spans="1:14" x14ac:dyDescent="0.3">
      <c r="A43" t="s">
        <v>42</v>
      </c>
      <c r="B43" t="str">
        <f>_xlfn.XLOOKUP(A:A,Table1!B:B,Table1!C:C)</f>
        <v>Thailand</v>
      </c>
      <c r="C43" s="1">
        <f>_xlfn.XLOOKUP(A:A,Table1!B:B,Table1!E:E)</f>
        <v>45173</v>
      </c>
      <c r="D43">
        <f>_xlfn.XLOOKUP(A:A,Table1!B:B,Table1!F:F)</f>
        <v>107</v>
      </c>
      <c r="E43">
        <f>_xlfn.XLOOKUP(A:A,Table1!B:B,Table1!G:G)</f>
        <v>73</v>
      </c>
      <c r="F43">
        <f>_xlfn.XLOOKUP(A:A,Table1!B:B,Table1!H:H)</f>
        <v>77</v>
      </c>
      <c r="G43">
        <f>_xlfn.XLOOKUP(A:A,Table1!B:B,Table1!I:I)</f>
        <v>3</v>
      </c>
      <c r="H43">
        <f>_xlfn.XLOOKUP(A:A,Table1!B:B,Table1!J:J)</f>
        <v>5</v>
      </c>
      <c r="I43">
        <f>_xlfn.XLOOKUP(A:A,Table1!B:B,Table1!K:K)</f>
        <v>98</v>
      </c>
      <c r="J43">
        <f>_xlfn.XLOOKUP(A:A,Table1!B:B,Table1!L:L)</f>
        <v>10</v>
      </c>
      <c r="K43">
        <f>_xlfn.XLOOKUP(A:A,Table1!B:B,Table1!M:M)</f>
        <v>61</v>
      </c>
      <c r="L43">
        <f>_xlfn.XLOOKUP(A:A,Table1!B:B,Table1!N:N)</f>
        <v>5</v>
      </c>
      <c r="M43" t="str" cm="1">
        <f t="array" ref="M43">_xlfn.IFS(
OR(B43="India",B43="Thailand",B43="United Arab Emirates",B43="Japan",B43="South Korea",B43="China"),"Asia",
OR(B43="Russia",B43="Germany",B43="France",B43="Spain",B43="Turkey",B43="United Kingdom"),"Europe",
OR(B43="United States Of America",B43="Canada",B43="Mexico",B43="Brazil"),"America",
OR(B43="Egypt",B43="South Africa"),"Africa",
B43="Australia","Oceania",
TRUE,"Others"
)</f>
        <v>Asia</v>
      </c>
      <c r="N43" t="str">
        <f t="shared" si="0"/>
        <v>Low</v>
      </c>
    </row>
    <row r="44" spans="1:14" x14ac:dyDescent="0.3">
      <c r="A44" t="s">
        <v>41</v>
      </c>
      <c r="B44" t="str">
        <f>_xlfn.XLOOKUP(A:A,Table1!B:B,Table1!C:C)</f>
        <v>South Korea</v>
      </c>
      <c r="C44" s="1">
        <f>_xlfn.XLOOKUP(A:A,Table1!B:B,Table1!E:E)</f>
        <v>45257</v>
      </c>
      <c r="D44">
        <f>_xlfn.XLOOKUP(A:A,Table1!B:B,Table1!F:F)</f>
        <v>74</v>
      </c>
      <c r="E44">
        <f>_xlfn.XLOOKUP(A:A,Table1!B:B,Table1!G:G)</f>
        <v>150</v>
      </c>
      <c r="F44">
        <f>_xlfn.XLOOKUP(A:A,Table1!B:B,Table1!H:H)</f>
        <v>42</v>
      </c>
      <c r="G44">
        <f>_xlfn.XLOOKUP(A:A,Table1!B:B,Table1!I:I)</f>
        <v>12</v>
      </c>
      <c r="H44">
        <f>_xlfn.XLOOKUP(A:A,Table1!B:B,Table1!J:J)</f>
        <v>1</v>
      </c>
      <c r="I44">
        <f>_xlfn.XLOOKUP(A:A,Table1!B:B,Table1!K:K)</f>
        <v>140</v>
      </c>
      <c r="J44">
        <f>_xlfn.XLOOKUP(A:A,Table1!B:B,Table1!L:L)</f>
        <v>4</v>
      </c>
      <c r="K44">
        <f>_xlfn.XLOOKUP(A:A,Table1!B:B,Table1!M:M)</f>
        <v>80</v>
      </c>
      <c r="L44">
        <f>_xlfn.XLOOKUP(A:A,Table1!B:B,Table1!N:N)</f>
        <v>6</v>
      </c>
      <c r="M44" t="str" cm="1">
        <f t="array" ref="M44">_xlfn.IFS(
OR(B44="India",B44="Thailand",B44="United Arab Emirates",B44="Japan",B44="South Korea",B44="China"),"Asia",
OR(B44="Russia",B44="Germany",B44="France",B44="Spain",B44="Turkey",B44="United Kingdom"),"Europe",
OR(B44="United States Of America",B44="Canada",B44="Mexico",B44="Brazil"),"America",
OR(B44="Egypt",B44="South Africa"),"Africa",
B44="Australia","Oceania",
TRUE,"Others"
)</f>
        <v>Asia</v>
      </c>
      <c r="N44" t="str">
        <f t="shared" si="0"/>
        <v>Low</v>
      </c>
    </row>
    <row r="45" spans="1:14" x14ac:dyDescent="0.3">
      <c r="A45" t="s">
        <v>34</v>
      </c>
      <c r="B45" t="str">
        <f>_xlfn.XLOOKUP(A:A,Table1!B:B,Table1!C:C)</f>
        <v>Japan</v>
      </c>
      <c r="C45" s="1">
        <f>_xlfn.XLOOKUP(A:A,Table1!B:B,Table1!E:E)</f>
        <v>45258</v>
      </c>
      <c r="D45">
        <f>_xlfn.XLOOKUP(A:A,Table1!B:B,Table1!F:F)</f>
        <v>128</v>
      </c>
      <c r="E45">
        <f>_xlfn.XLOOKUP(A:A,Table1!B:B,Table1!G:G)</f>
        <v>84</v>
      </c>
      <c r="F45">
        <f>_xlfn.XLOOKUP(A:A,Table1!B:B,Table1!H:H)</f>
        <v>61</v>
      </c>
      <c r="G45">
        <f>_xlfn.XLOOKUP(A:A,Table1!B:B,Table1!I:I)</f>
        <v>33</v>
      </c>
      <c r="H45">
        <f>_xlfn.XLOOKUP(A:A,Table1!B:B,Table1!J:J)</f>
        <v>6</v>
      </c>
      <c r="I45">
        <f>_xlfn.XLOOKUP(A:A,Table1!B:B,Table1!K:K)</f>
        <v>25</v>
      </c>
      <c r="J45">
        <f>_xlfn.XLOOKUP(A:A,Table1!B:B,Table1!L:L)</f>
        <v>-8</v>
      </c>
      <c r="K45">
        <f>_xlfn.XLOOKUP(A:A,Table1!B:B,Table1!M:M)</f>
        <v>14</v>
      </c>
      <c r="L45">
        <f>_xlfn.XLOOKUP(A:A,Table1!B:B,Table1!N:N)</f>
        <v>9</v>
      </c>
      <c r="M45" t="str" cm="1">
        <f t="array" ref="M45">_xlfn.IFS(
OR(B45="India",B45="Thailand",B45="United Arab Emirates",B45="Japan",B45="South Korea",B45="China"),"Asia",
OR(B45="Russia",B45="Germany",B45="France",B45="Spain",B45="Turkey",B45="United Kingdom"),"Europe",
OR(B45="United States Of America",B45="Canada",B45="Mexico",B45="Brazil"),"America",
OR(B45="Egypt",B45="South Africa"),"Africa",
B45="Australia","Oceania",
TRUE,"Others"
)</f>
        <v>Asia</v>
      </c>
      <c r="N45" t="str">
        <f t="shared" si="0"/>
        <v>Low</v>
      </c>
    </row>
    <row r="46" spans="1:14" x14ac:dyDescent="0.3">
      <c r="A46" t="s">
        <v>345</v>
      </c>
      <c r="B46" t="str">
        <f>_xlfn.XLOOKUP(A:A,Table1!B:B,Table1!C:C)</f>
        <v>Brazil</v>
      </c>
      <c r="C46" s="1">
        <f>_xlfn.XLOOKUP(A:A,Table1!B:B,Table1!E:E)</f>
        <v>44944</v>
      </c>
      <c r="D46">
        <f>_xlfn.XLOOKUP(A:A,Table1!B:B,Table1!F:F)</f>
        <v>136</v>
      </c>
      <c r="E46">
        <f>_xlfn.XLOOKUP(A:A,Table1!B:B,Table1!G:G)</f>
        <v>179</v>
      </c>
      <c r="F46">
        <f>_xlfn.XLOOKUP(A:A,Table1!B:B,Table1!H:H)</f>
        <v>30</v>
      </c>
      <c r="G46">
        <f>_xlfn.XLOOKUP(A:A,Table1!B:B,Table1!I:I)</f>
        <v>3</v>
      </c>
      <c r="H46">
        <f>_xlfn.XLOOKUP(A:A,Table1!B:B,Table1!J:J)</f>
        <v>8</v>
      </c>
      <c r="I46">
        <f>_xlfn.XLOOKUP(A:A,Table1!B:B,Table1!K:K)</f>
        <v>120</v>
      </c>
      <c r="J46">
        <f>_xlfn.XLOOKUP(A:A,Table1!B:B,Table1!L:L)</f>
        <v>32</v>
      </c>
      <c r="K46">
        <f>_xlfn.XLOOKUP(A:A,Table1!B:B,Table1!M:M)</f>
        <v>97</v>
      </c>
      <c r="L46">
        <f>_xlfn.XLOOKUP(A:A,Table1!B:B,Table1!N:N)</f>
        <v>18</v>
      </c>
      <c r="M46" t="str" cm="1">
        <f t="array" ref="M46">_xlfn.IFS(
OR(B46="India",B46="Thailand",B46="United Arab Emirates",B46="Japan",B46="South Korea",B46="China"),"Asia",
OR(B46="Russia",B46="Germany",B46="France",B46="Spain",B46="Turkey",B46="United Kingdom"),"Europe",
OR(B46="United States Of America",B46="Canada",B46="Mexico",B46="Brazil"),"America",
OR(B46="Egypt",B46="South Africa"),"Africa",
B46="Australia","Oceania",
TRUE,"Others"
)</f>
        <v>America</v>
      </c>
      <c r="N46" t="str">
        <f t="shared" si="0"/>
        <v>High</v>
      </c>
    </row>
    <row r="47" spans="1:14" x14ac:dyDescent="0.3">
      <c r="A47" t="s">
        <v>42</v>
      </c>
      <c r="B47" t="str">
        <f>_xlfn.XLOOKUP(A:A,Table1!B:B,Table1!C:C)</f>
        <v>Thailand</v>
      </c>
      <c r="C47" s="1">
        <f>_xlfn.XLOOKUP(A:A,Table1!B:B,Table1!E:E)</f>
        <v>45173</v>
      </c>
      <c r="D47">
        <f>_xlfn.XLOOKUP(A:A,Table1!B:B,Table1!F:F)</f>
        <v>107</v>
      </c>
      <c r="E47">
        <f>_xlfn.XLOOKUP(A:A,Table1!B:B,Table1!G:G)</f>
        <v>73</v>
      </c>
      <c r="F47">
        <f>_xlfn.XLOOKUP(A:A,Table1!B:B,Table1!H:H)</f>
        <v>77</v>
      </c>
      <c r="G47">
        <f>_xlfn.XLOOKUP(A:A,Table1!B:B,Table1!I:I)</f>
        <v>3</v>
      </c>
      <c r="H47">
        <f>_xlfn.XLOOKUP(A:A,Table1!B:B,Table1!J:J)</f>
        <v>5</v>
      </c>
      <c r="I47">
        <f>_xlfn.XLOOKUP(A:A,Table1!B:B,Table1!K:K)</f>
        <v>98</v>
      </c>
      <c r="J47">
        <f>_xlfn.XLOOKUP(A:A,Table1!B:B,Table1!L:L)</f>
        <v>10</v>
      </c>
      <c r="K47">
        <f>_xlfn.XLOOKUP(A:A,Table1!B:B,Table1!M:M)</f>
        <v>61</v>
      </c>
      <c r="L47">
        <f>_xlfn.XLOOKUP(A:A,Table1!B:B,Table1!N:N)</f>
        <v>5</v>
      </c>
      <c r="M47" t="str" cm="1">
        <f t="array" ref="M47">_xlfn.IFS(
OR(B47="India",B47="Thailand",B47="United Arab Emirates",B47="Japan",B47="South Korea",B47="China"),"Asia",
OR(B47="Russia",B47="Germany",B47="France",B47="Spain",B47="Turkey",B47="United Kingdom"),"Europe",
OR(B47="United States Of America",B47="Canada",B47="Mexico",B47="Brazil"),"America",
OR(B47="Egypt",B47="South Africa"),"Africa",
B47="Australia","Oceania",
TRUE,"Others"
)</f>
        <v>Asia</v>
      </c>
      <c r="N47" t="str">
        <f t="shared" si="0"/>
        <v>Low</v>
      </c>
    </row>
    <row r="48" spans="1:14" x14ac:dyDescent="0.3">
      <c r="A48" t="s">
        <v>51</v>
      </c>
      <c r="B48" t="str">
        <f>_xlfn.XLOOKUP(A:A,Table1!B:B,Table1!C:C)</f>
        <v>Russia</v>
      </c>
      <c r="C48" s="1">
        <f>_xlfn.XLOOKUP(A:A,Table1!B:B,Table1!E:E)</f>
        <v>45149</v>
      </c>
      <c r="D48">
        <f>_xlfn.XLOOKUP(A:A,Table1!B:B,Table1!F:F)</f>
        <v>50</v>
      </c>
      <c r="E48">
        <f>_xlfn.XLOOKUP(A:A,Table1!B:B,Table1!G:G)</f>
        <v>164</v>
      </c>
      <c r="F48">
        <f>_xlfn.XLOOKUP(A:A,Table1!B:B,Table1!H:H)</f>
        <v>15</v>
      </c>
      <c r="G48">
        <f>_xlfn.XLOOKUP(A:A,Table1!B:B,Table1!I:I)</f>
        <v>11</v>
      </c>
      <c r="H48">
        <f>_xlfn.XLOOKUP(A:A,Table1!B:B,Table1!J:J)</f>
        <v>7</v>
      </c>
      <c r="I48">
        <f>_xlfn.XLOOKUP(A:A,Table1!B:B,Table1!K:K)</f>
        <v>120</v>
      </c>
      <c r="J48">
        <f>_xlfn.XLOOKUP(A:A,Table1!B:B,Table1!L:L)</f>
        <v>1</v>
      </c>
      <c r="K48">
        <f>_xlfn.XLOOKUP(A:A,Table1!B:B,Table1!M:M)</f>
        <v>90</v>
      </c>
      <c r="L48">
        <f>_xlfn.XLOOKUP(A:A,Table1!B:B,Table1!N:N)</f>
        <v>7</v>
      </c>
      <c r="M48" t="str" cm="1">
        <f t="array" ref="M48">_xlfn.IFS(
OR(B48="India",B48="Thailand",B48="United Arab Emirates",B48="Japan",B48="South Korea",B48="China"),"Asia",
OR(B48="Russia",B48="Germany",B48="France",B48="Spain",B48="Turkey",B48="United Kingdom"),"Europe",
OR(B48="United States Of America",B48="Canada",B48="Mexico",B48="Brazil"),"America",
OR(B48="Egypt",B48="South Africa"),"Africa",
B48="Australia","Oceania",
TRUE,"Others"
)</f>
        <v>Europe</v>
      </c>
      <c r="N48" t="str">
        <f t="shared" si="0"/>
        <v>Low</v>
      </c>
    </row>
    <row r="49" spans="1:14" x14ac:dyDescent="0.3">
      <c r="A49" t="s">
        <v>16</v>
      </c>
      <c r="B49" t="str">
        <f>_xlfn.XLOOKUP(A:A,Table1!B:B,Table1!C:C)</f>
        <v>Germany</v>
      </c>
      <c r="C49" s="1">
        <f>_xlfn.XLOOKUP(A:A,Table1!B:B,Table1!E:E)</f>
        <v>45226</v>
      </c>
      <c r="D49">
        <f>_xlfn.XLOOKUP(A:A,Table1!B:B,Table1!F:F)</f>
        <v>52</v>
      </c>
      <c r="E49">
        <f>_xlfn.XLOOKUP(A:A,Table1!B:B,Table1!G:G)</f>
        <v>182</v>
      </c>
      <c r="F49">
        <f>_xlfn.XLOOKUP(A:A,Table1!B:B,Table1!H:H)</f>
        <v>45</v>
      </c>
      <c r="G49">
        <f>_xlfn.XLOOKUP(A:A,Table1!B:B,Table1!I:I)</f>
        <v>30</v>
      </c>
      <c r="H49">
        <f>_xlfn.XLOOKUP(A:A,Table1!B:B,Table1!J:J)</f>
        <v>1</v>
      </c>
      <c r="I49">
        <f>_xlfn.XLOOKUP(A:A,Table1!B:B,Table1!K:K)</f>
        <v>156</v>
      </c>
      <c r="J49">
        <f>_xlfn.XLOOKUP(A:A,Table1!B:B,Table1!L:L)</f>
        <v>-4</v>
      </c>
      <c r="K49">
        <f>_xlfn.XLOOKUP(A:A,Table1!B:B,Table1!M:M)</f>
        <v>97</v>
      </c>
      <c r="L49">
        <f>_xlfn.XLOOKUP(A:A,Table1!B:B,Table1!N:N)</f>
        <v>2</v>
      </c>
      <c r="M49" t="str" cm="1">
        <f t="array" ref="M49">_xlfn.IFS(
OR(B49="India",B49="Thailand",B49="United Arab Emirates",B49="Japan",B49="South Korea",B49="China"),"Asia",
OR(B49="Russia",B49="Germany",B49="France",B49="Spain",B49="Turkey",B49="United Kingdom"),"Europe",
OR(B49="United States Of America",B49="Canada",B49="Mexico",B49="Brazil"),"America",
OR(B49="Egypt",B49="South Africa"),"Africa",
B49="Australia","Oceania",
TRUE,"Others"
)</f>
        <v>Europe</v>
      </c>
      <c r="N49" t="str">
        <f t="shared" si="0"/>
        <v>Low</v>
      </c>
    </row>
    <row r="50" spans="1:14" x14ac:dyDescent="0.3">
      <c r="A50" t="s">
        <v>39</v>
      </c>
      <c r="B50" t="str">
        <f>_xlfn.XLOOKUP(A:A,Table1!B:B,Table1!C:C)</f>
        <v>Spain</v>
      </c>
      <c r="C50" s="1">
        <f>_xlfn.XLOOKUP(A:A,Table1!B:B,Table1!E:E)</f>
        <v>44930</v>
      </c>
      <c r="D50">
        <f>_xlfn.XLOOKUP(A:A,Table1!B:B,Table1!F:F)</f>
        <v>6</v>
      </c>
      <c r="E50">
        <f>_xlfn.XLOOKUP(A:A,Table1!B:B,Table1!G:G)</f>
        <v>167</v>
      </c>
      <c r="F50">
        <f>_xlfn.XLOOKUP(A:A,Table1!B:B,Table1!H:H)</f>
        <v>72</v>
      </c>
      <c r="G50">
        <f>_xlfn.XLOOKUP(A:A,Table1!B:B,Table1!I:I)</f>
        <v>18</v>
      </c>
      <c r="H50">
        <f>_xlfn.XLOOKUP(A:A,Table1!B:B,Table1!J:J)</f>
        <v>3</v>
      </c>
      <c r="I50">
        <f>_xlfn.XLOOKUP(A:A,Table1!B:B,Table1!K:K)</f>
        <v>153</v>
      </c>
      <c r="J50">
        <f>_xlfn.XLOOKUP(A:A,Table1!B:B,Table1!L:L)</f>
        <v>22</v>
      </c>
      <c r="K50">
        <f>_xlfn.XLOOKUP(A:A,Table1!B:B,Table1!M:M)</f>
        <v>38</v>
      </c>
      <c r="L50">
        <f>_xlfn.XLOOKUP(A:A,Table1!B:B,Table1!N:N)</f>
        <v>9</v>
      </c>
      <c r="M50" t="str" cm="1">
        <f t="array" ref="M50">_xlfn.IFS(
OR(B50="India",B50="Thailand",B50="United Arab Emirates",B50="Japan",B50="South Korea",B50="China"),"Asia",
OR(B50="Russia",B50="Germany",B50="France",B50="Spain",B50="Turkey",B50="United Kingdom"),"Europe",
OR(B50="United States Of America",B50="Canada",B50="Mexico",B50="Brazil"),"America",
OR(B50="Egypt",B50="South Africa"),"Africa",
B50="Australia","Oceania",
TRUE,"Others"
)</f>
        <v>Europe</v>
      </c>
      <c r="N50" t="str">
        <f t="shared" si="0"/>
        <v>Moderate</v>
      </c>
    </row>
    <row r="51" spans="1:14" x14ac:dyDescent="0.3">
      <c r="A51" t="s">
        <v>74</v>
      </c>
      <c r="B51" t="str">
        <f>_xlfn.XLOOKUP(A:A,Table1!B:B,Table1!C:C)</f>
        <v>Australia</v>
      </c>
      <c r="C51" s="1">
        <f>_xlfn.XLOOKUP(A:A,Table1!B:B,Table1!E:E)</f>
        <v>45205</v>
      </c>
      <c r="D51">
        <f>_xlfn.XLOOKUP(A:A,Table1!B:B,Table1!F:F)</f>
        <v>110</v>
      </c>
      <c r="E51">
        <f>_xlfn.XLOOKUP(A:A,Table1!B:B,Table1!G:G)</f>
        <v>82</v>
      </c>
      <c r="F51">
        <f>_xlfn.XLOOKUP(A:A,Table1!B:B,Table1!H:H)</f>
        <v>77</v>
      </c>
      <c r="G51">
        <f>_xlfn.XLOOKUP(A:A,Table1!B:B,Table1!I:I)</f>
        <v>10</v>
      </c>
      <c r="H51">
        <f>_xlfn.XLOOKUP(A:A,Table1!B:B,Table1!J:J)</f>
        <v>7</v>
      </c>
      <c r="I51">
        <f>_xlfn.XLOOKUP(A:A,Table1!B:B,Table1!K:K)</f>
        <v>19</v>
      </c>
      <c r="J51">
        <f>_xlfn.XLOOKUP(A:A,Table1!B:B,Table1!L:L)</f>
        <v>17</v>
      </c>
      <c r="K51">
        <f>_xlfn.XLOOKUP(A:A,Table1!B:B,Table1!M:M)</f>
        <v>65</v>
      </c>
      <c r="L51">
        <f>_xlfn.XLOOKUP(A:A,Table1!B:B,Table1!N:N)</f>
        <v>13</v>
      </c>
      <c r="M51" t="str" cm="1">
        <f t="array" ref="M51">_xlfn.IFS(
OR(B51="India",B51="Thailand",B51="United Arab Emirates",B51="Japan",B51="South Korea",B51="China"),"Asia",
OR(B51="Russia",B51="Germany",B51="France",B51="Spain",B51="Turkey",B51="United Kingdom"),"Europe",
OR(B51="United States Of America",B51="Canada",B51="Mexico",B51="Brazil"),"America",
OR(B51="Egypt",B51="South Africa"),"Africa",
B51="Australia","Oceania",
TRUE,"Others"
)</f>
        <v>Oceania</v>
      </c>
      <c r="N51" t="str">
        <f t="shared" si="0"/>
        <v>Moderate</v>
      </c>
    </row>
    <row r="52" spans="1:14" x14ac:dyDescent="0.3">
      <c r="A52" t="s">
        <v>22</v>
      </c>
      <c r="B52" t="str">
        <f>_xlfn.XLOOKUP(A:A,Table1!B:B,Table1!C:C)</f>
        <v>India</v>
      </c>
      <c r="C52" s="1">
        <f>_xlfn.XLOOKUP(A:A,Table1!B:B,Table1!E:E)</f>
        <v>45262</v>
      </c>
      <c r="D52">
        <f>_xlfn.XLOOKUP(A:A,Table1!B:B,Table1!F:F)</f>
        <v>25</v>
      </c>
      <c r="E52">
        <f>_xlfn.XLOOKUP(A:A,Table1!B:B,Table1!G:G)</f>
        <v>118</v>
      </c>
      <c r="F52">
        <f>_xlfn.XLOOKUP(A:A,Table1!B:B,Table1!H:H)</f>
        <v>74</v>
      </c>
      <c r="G52">
        <f>_xlfn.XLOOKUP(A:A,Table1!B:B,Table1!I:I)</f>
        <v>11</v>
      </c>
      <c r="H52">
        <f>_xlfn.XLOOKUP(A:A,Table1!B:B,Table1!J:J)</f>
        <v>1</v>
      </c>
      <c r="I52">
        <f>_xlfn.XLOOKUP(A:A,Table1!B:B,Table1!K:K)</f>
        <v>188</v>
      </c>
      <c r="J52">
        <f>_xlfn.XLOOKUP(A:A,Table1!B:B,Table1!L:L)</f>
        <v>20</v>
      </c>
      <c r="K52">
        <f>_xlfn.XLOOKUP(A:A,Table1!B:B,Table1!M:M)</f>
        <v>67</v>
      </c>
      <c r="L52">
        <f>_xlfn.XLOOKUP(A:A,Table1!B:B,Table1!N:N)</f>
        <v>9</v>
      </c>
      <c r="M52" t="str" cm="1">
        <f t="array" ref="M52">_xlfn.IFS(
OR(B52="India",B52="Thailand",B52="United Arab Emirates",B52="Japan",B52="South Korea",B52="China"),"Asia",
OR(B52="Russia",B52="Germany",B52="France",B52="Spain",B52="Turkey",B52="United Kingdom"),"Europe",
OR(B52="United States Of America",B52="Canada",B52="Mexico",B52="Brazil"),"America",
OR(B52="Egypt",B52="South Africa"),"Africa",
B52="Australia","Oceania",
TRUE,"Others"
)</f>
        <v>Asia</v>
      </c>
      <c r="N52" t="str">
        <f t="shared" si="0"/>
        <v>Moderate</v>
      </c>
    </row>
    <row r="53" spans="1:14" x14ac:dyDescent="0.3">
      <c r="A53" t="s">
        <v>26</v>
      </c>
      <c r="B53" t="str">
        <f>_xlfn.XLOOKUP(A:A,Table1!B:B,Table1!C:C)</f>
        <v>France</v>
      </c>
      <c r="C53" s="1">
        <f>_xlfn.XLOOKUP(A:A,Table1!B:B,Table1!E:E)</f>
        <v>45154</v>
      </c>
      <c r="D53">
        <f>_xlfn.XLOOKUP(A:A,Table1!B:B,Table1!F:F)</f>
        <v>19</v>
      </c>
      <c r="E53">
        <f>_xlfn.XLOOKUP(A:A,Table1!B:B,Table1!G:G)</f>
        <v>82</v>
      </c>
      <c r="F53">
        <f>_xlfn.XLOOKUP(A:A,Table1!B:B,Table1!H:H)</f>
        <v>47</v>
      </c>
      <c r="G53">
        <f>_xlfn.XLOOKUP(A:A,Table1!B:B,Table1!I:I)</f>
        <v>5</v>
      </c>
      <c r="H53">
        <f>_xlfn.XLOOKUP(A:A,Table1!B:B,Table1!J:J)</f>
        <v>2</v>
      </c>
      <c r="I53">
        <f>_xlfn.XLOOKUP(A:A,Table1!B:B,Table1!K:K)</f>
        <v>129</v>
      </c>
      <c r="J53">
        <f>_xlfn.XLOOKUP(A:A,Table1!B:B,Table1!L:L)</f>
        <v>23</v>
      </c>
      <c r="K53">
        <f>_xlfn.XLOOKUP(A:A,Table1!B:B,Table1!M:M)</f>
        <v>93</v>
      </c>
      <c r="L53">
        <f>_xlfn.XLOOKUP(A:A,Table1!B:B,Table1!N:N)</f>
        <v>18</v>
      </c>
      <c r="M53" t="str" cm="1">
        <f t="array" ref="M53">_xlfn.IFS(
OR(B53="India",B53="Thailand",B53="United Arab Emirates",B53="Japan",B53="South Korea",B53="China"),"Asia",
OR(B53="Russia",B53="Germany",B53="France",B53="Spain",B53="Turkey",B53="United Kingdom"),"Europe",
OR(B53="United States Of America",B53="Canada",B53="Mexico",B53="Brazil"),"America",
OR(B53="Egypt",B53="South Africa"),"Africa",
B53="Australia","Oceania",
TRUE,"Others"
)</f>
        <v>Europe</v>
      </c>
      <c r="N53" t="str">
        <f t="shared" si="0"/>
        <v>Moderate</v>
      </c>
    </row>
    <row r="54" spans="1:14" x14ac:dyDescent="0.3">
      <c r="A54" t="s">
        <v>37</v>
      </c>
      <c r="B54" t="str">
        <f>_xlfn.XLOOKUP(A:A,Table1!B:B,Table1!C:C)</f>
        <v>Mexico</v>
      </c>
      <c r="C54" s="1">
        <f>_xlfn.XLOOKUP(A:A,Table1!B:B,Table1!E:E)</f>
        <v>45194</v>
      </c>
      <c r="D54">
        <f>_xlfn.XLOOKUP(A:A,Table1!B:B,Table1!F:F)</f>
        <v>62</v>
      </c>
      <c r="E54">
        <f>_xlfn.XLOOKUP(A:A,Table1!B:B,Table1!G:G)</f>
        <v>58</v>
      </c>
      <c r="F54">
        <f>_xlfn.XLOOKUP(A:A,Table1!B:B,Table1!H:H)</f>
        <v>56</v>
      </c>
      <c r="G54">
        <f>_xlfn.XLOOKUP(A:A,Table1!B:B,Table1!I:I)</f>
        <v>5</v>
      </c>
      <c r="H54">
        <f>_xlfn.XLOOKUP(A:A,Table1!B:B,Table1!J:J)</f>
        <v>5</v>
      </c>
      <c r="I54">
        <f>_xlfn.XLOOKUP(A:A,Table1!B:B,Table1!K:K)</f>
        <v>23</v>
      </c>
      <c r="J54">
        <f>_xlfn.XLOOKUP(A:A,Table1!B:B,Table1!L:L)</f>
        <v>23</v>
      </c>
      <c r="K54">
        <f>_xlfn.XLOOKUP(A:A,Table1!B:B,Table1!M:M)</f>
        <v>97</v>
      </c>
      <c r="L54">
        <f>_xlfn.XLOOKUP(A:A,Table1!B:B,Table1!N:N)</f>
        <v>6</v>
      </c>
      <c r="M54" t="str" cm="1">
        <f t="array" ref="M54">_xlfn.IFS(
OR(B54="India",B54="Thailand",B54="United Arab Emirates",B54="Japan",B54="South Korea",B54="China"),"Asia",
OR(B54="Russia",B54="Germany",B54="France",B54="Spain",B54="Turkey",B54="United Kingdom"),"Europe",
OR(B54="United States Of America",B54="Canada",B54="Mexico",B54="Brazil"),"America",
OR(B54="Egypt",B54="South Africa"),"Africa",
B54="Australia","Oceania",
TRUE,"Others"
)</f>
        <v>America</v>
      </c>
      <c r="N54" t="str">
        <f t="shared" si="0"/>
        <v>Moderate</v>
      </c>
    </row>
    <row r="55" spans="1:14" x14ac:dyDescent="0.3">
      <c r="A55" t="s">
        <v>12</v>
      </c>
      <c r="B55" t="str">
        <f>_xlfn.XLOOKUP(A:A,Table1!B:B,Table1!C:C)</f>
        <v>South Africa</v>
      </c>
      <c r="C55" s="1">
        <f>_xlfn.XLOOKUP(A:A,Table1!B:B,Table1!E:E)</f>
        <v>45203</v>
      </c>
      <c r="D55">
        <f>_xlfn.XLOOKUP(A:A,Table1!B:B,Table1!F:F)</f>
        <v>128</v>
      </c>
      <c r="E55">
        <f>_xlfn.XLOOKUP(A:A,Table1!B:B,Table1!G:G)</f>
        <v>175</v>
      </c>
      <c r="F55">
        <f>_xlfn.XLOOKUP(A:A,Table1!B:B,Table1!H:H)</f>
        <v>30</v>
      </c>
      <c r="G55">
        <f>_xlfn.XLOOKUP(A:A,Table1!B:B,Table1!I:I)</f>
        <v>13</v>
      </c>
      <c r="H55">
        <f>_xlfn.XLOOKUP(A:A,Table1!B:B,Table1!J:J)</f>
        <v>2</v>
      </c>
      <c r="I55">
        <f>_xlfn.XLOOKUP(A:A,Table1!B:B,Table1!K:K)</f>
        <v>196</v>
      </c>
      <c r="J55">
        <f>_xlfn.XLOOKUP(A:A,Table1!B:B,Table1!L:L)</f>
        <v>27</v>
      </c>
      <c r="K55">
        <f>_xlfn.XLOOKUP(A:A,Table1!B:B,Table1!M:M)</f>
        <v>51</v>
      </c>
      <c r="L55">
        <f>_xlfn.XLOOKUP(A:A,Table1!B:B,Table1!N:N)</f>
        <v>10</v>
      </c>
      <c r="M55" t="str" cm="1">
        <f t="array" ref="M55">_xlfn.IFS(
OR(B55="India",B55="Thailand",B55="United Arab Emirates",B55="Japan",B55="South Korea",B55="China"),"Asia",
OR(B55="Russia",B55="Germany",B55="France",B55="Spain",B55="Turkey",B55="United Kingdom"),"Europe",
OR(B55="United States Of America",B55="Canada",B55="Mexico",B55="Brazil"),"America",
OR(B55="Egypt",B55="South Africa"),"Africa",
B55="Australia","Oceania",
TRUE,"Others"
)</f>
        <v>Africa</v>
      </c>
      <c r="N55" t="str">
        <f t="shared" si="0"/>
        <v>High</v>
      </c>
    </row>
    <row r="56" spans="1:14" x14ac:dyDescent="0.3">
      <c r="A56" t="s">
        <v>12</v>
      </c>
      <c r="B56" t="str">
        <f>_xlfn.XLOOKUP(A:A,Table1!B:B,Table1!C:C)</f>
        <v>South Africa</v>
      </c>
      <c r="C56" s="1">
        <f>_xlfn.XLOOKUP(A:A,Table1!B:B,Table1!E:E)</f>
        <v>45203</v>
      </c>
      <c r="D56">
        <f>_xlfn.XLOOKUP(A:A,Table1!B:B,Table1!F:F)</f>
        <v>128</v>
      </c>
      <c r="E56">
        <f>_xlfn.XLOOKUP(A:A,Table1!B:B,Table1!G:G)</f>
        <v>175</v>
      </c>
      <c r="F56">
        <f>_xlfn.XLOOKUP(A:A,Table1!B:B,Table1!H:H)</f>
        <v>30</v>
      </c>
      <c r="G56">
        <f>_xlfn.XLOOKUP(A:A,Table1!B:B,Table1!I:I)</f>
        <v>13</v>
      </c>
      <c r="H56">
        <f>_xlfn.XLOOKUP(A:A,Table1!B:B,Table1!J:J)</f>
        <v>2</v>
      </c>
      <c r="I56">
        <f>_xlfn.XLOOKUP(A:A,Table1!B:B,Table1!K:K)</f>
        <v>196</v>
      </c>
      <c r="J56">
        <f>_xlfn.XLOOKUP(A:A,Table1!B:B,Table1!L:L)</f>
        <v>27</v>
      </c>
      <c r="K56">
        <f>_xlfn.XLOOKUP(A:A,Table1!B:B,Table1!M:M)</f>
        <v>51</v>
      </c>
      <c r="L56">
        <f>_xlfn.XLOOKUP(A:A,Table1!B:B,Table1!N:N)</f>
        <v>10</v>
      </c>
      <c r="M56" t="str" cm="1">
        <f t="array" ref="M56">_xlfn.IFS(
OR(B56="India",B56="Thailand",B56="United Arab Emirates",B56="Japan",B56="South Korea",B56="China"),"Asia",
OR(B56="Russia",B56="Germany",B56="France",B56="Spain",B56="Turkey",B56="United Kingdom"),"Europe",
OR(B56="United States Of America",B56="Canada",B56="Mexico",B56="Brazil"),"America",
OR(B56="Egypt",B56="South Africa"),"Africa",
B56="Australia","Oceania",
TRUE,"Others"
)</f>
        <v>Africa</v>
      </c>
      <c r="N56" t="str">
        <f t="shared" si="0"/>
        <v>High</v>
      </c>
    </row>
    <row r="57" spans="1:14" x14ac:dyDescent="0.3">
      <c r="A57" t="s">
        <v>37</v>
      </c>
      <c r="B57" t="str">
        <f>_xlfn.XLOOKUP(A:A,Table1!B:B,Table1!C:C)</f>
        <v>Mexico</v>
      </c>
      <c r="C57" s="1">
        <f>_xlfn.XLOOKUP(A:A,Table1!B:B,Table1!E:E)</f>
        <v>45194</v>
      </c>
      <c r="D57">
        <f>_xlfn.XLOOKUP(A:A,Table1!B:B,Table1!F:F)</f>
        <v>62</v>
      </c>
      <c r="E57">
        <f>_xlfn.XLOOKUP(A:A,Table1!B:B,Table1!G:G)</f>
        <v>58</v>
      </c>
      <c r="F57">
        <f>_xlfn.XLOOKUP(A:A,Table1!B:B,Table1!H:H)</f>
        <v>56</v>
      </c>
      <c r="G57">
        <f>_xlfn.XLOOKUP(A:A,Table1!B:B,Table1!I:I)</f>
        <v>5</v>
      </c>
      <c r="H57">
        <f>_xlfn.XLOOKUP(A:A,Table1!B:B,Table1!J:J)</f>
        <v>5</v>
      </c>
      <c r="I57">
        <f>_xlfn.XLOOKUP(A:A,Table1!B:B,Table1!K:K)</f>
        <v>23</v>
      </c>
      <c r="J57">
        <f>_xlfn.XLOOKUP(A:A,Table1!B:B,Table1!L:L)</f>
        <v>23</v>
      </c>
      <c r="K57">
        <f>_xlfn.XLOOKUP(A:A,Table1!B:B,Table1!M:M)</f>
        <v>97</v>
      </c>
      <c r="L57">
        <f>_xlfn.XLOOKUP(A:A,Table1!B:B,Table1!N:N)</f>
        <v>6</v>
      </c>
      <c r="M57" t="str" cm="1">
        <f t="array" ref="M57">_xlfn.IFS(
OR(B57="India",B57="Thailand",B57="United Arab Emirates",B57="Japan",B57="South Korea",B57="China"),"Asia",
OR(B57="Russia",B57="Germany",B57="France",B57="Spain",B57="Turkey",B57="United Kingdom"),"Europe",
OR(B57="United States Of America",B57="Canada",B57="Mexico",B57="Brazil"),"America",
OR(B57="Egypt",B57="South Africa"),"Africa",
B57="Australia","Oceania",
TRUE,"Others"
)</f>
        <v>America</v>
      </c>
      <c r="N57" t="str">
        <f t="shared" si="0"/>
        <v>Moderate</v>
      </c>
    </row>
    <row r="58" spans="1:14" x14ac:dyDescent="0.3">
      <c r="A58" t="s">
        <v>20</v>
      </c>
      <c r="B58" t="str">
        <f>_xlfn.XLOOKUP(A:A,Table1!B:B,Table1!C:C)</f>
        <v>United Arab Emirates</v>
      </c>
      <c r="C58" s="1">
        <f>_xlfn.XLOOKUP(A:A,Table1!B:B,Table1!E:E)</f>
        <v>45130</v>
      </c>
      <c r="D58">
        <f>_xlfn.XLOOKUP(A:A,Table1!B:B,Table1!F:F)</f>
        <v>120</v>
      </c>
      <c r="E58">
        <f>_xlfn.XLOOKUP(A:A,Table1!B:B,Table1!G:G)</f>
        <v>49</v>
      </c>
      <c r="F58">
        <f>_xlfn.XLOOKUP(A:A,Table1!B:B,Table1!H:H)</f>
        <v>99</v>
      </c>
      <c r="G58">
        <f>_xlfn.XLOOKUP(A:A,Table1!B:B,Table1!I:I)</f>
        <v>6</v>
      </c>
      <c r="H58">
        <f>_xlfn.XLOOKUP(A:A,Table1!B:B,Table1!J:J)</f>
        <v>7</v>
      </c>
      <c r="I58">
        <f>_xlfn.XLOOKUP(A:A,Table1!B:B,Table1!K:K)</f>
        <v>134</v>
      </c>
      <c r="J58">
        <f>_xlfn.XLOOKUP(A:A,Table1!B:B,Table1!L:L)</f>
        <v>13</v>
      </c>
      <c r="K58">
        <f>_xlfn.XLOOKUP(A:A,Table1!B:B,Table1!M:M)</f>
        <v>32</v>
      </c>
      <c r="L58">
        <f>_xlfn.XLOOKUP(A:A,Table1!B:B,Table1!N:N)</f>
        <v>5</v>
      </c>
      <c r="M58" t="str" cm="1">
        <f t="array" ref="M58">_xlfn.IFS(
OR(B58="India",B58="Thailand",B58="United Arab Emirates",B58="Japan",B58="South Korea",B58="China"),"Asia",
OR(B58="Russia",B58="Germany",B58="France",B58="Spain",B58="Turkey",B58="United Kingdom"),"Europe",
OR(B58="United States Of America",B58="Canada",B58="Mexico",B58="Brazil"),"America",
OR(B58="Egypt",B58="South Africa"),"Africa",
B58="Australia","Oceania",
TRUE,"Others"
)</f>
        <v>Asia</v>
      </c>
      <c r="N58" t="str">
        <f t="shared" si="0"/>
        <v>Low</v>
      </c>
    </row>
    <row r="59" spans="1:14" x14ac:dyDescent="0.3">
      <c r="A59" t="s">
        <v>14</v>
      </c>
      <c r="B59" t="str">
        <f>_xlfn.XLOOKUP(A:A,Table1!B:B,Table1!C:C)</f>
        <v>Turkey</v>
      </c>
      <c r="C59" s="1">
        <f>_xlfn.XLOOKUP(A:A,Table1!B:B,Table1!E:E)</f>
        <v>45038</v>
      </c>
      <c r="D59">
        <f>_xlfn.XLOOKUP(A:A,Table1!B:B,Table1!F:F)</f>
        <v>94</v>
      </c>
      <c r="E59">
        <f>_xlfn.XLOOKUP(A:A,Table1!B:B,Table1!G:G)</f>
        <v>34</v>
      </c>
      <c r="F59">
        <f>_xlfn.XLOOKUP(A:A,Table1!B:B,Table1!H:H)</f>
        <v>79</v>
      </c>
      <c r="G59">
        <f>_xlfn.XLOOKUP(A:A,Table1!B:B,Table1!I:I)</f>
        <v>45</v>
      </c>
      <c r="H59">
        <f>_xlfn.XLOOKUP(A:A,Table1!B:B,Table1!J:J)</f>
        <v>5</v>
      </c>
      <c r="I59">
        <f>_xlfn.XLOOKUP(A:A,Table1!B:B,Table1!K:K)</f>
        <v>184</v>
      </c>
      <c r="J59">
        <f>_xlfn.XLOOKUP(A:A,Table1!B:B,Table1!L:L)</f>
        <v>11</v>
      </c>
      <c r="K59">
        <f>_xlfn.XLOOKUP(A:A,Table1!B:B,Table1!M:M)</f>
        <v>30</v>
      </c>
      <c r="L59">
        <f>_xlfn.XLOOKUP(A:A,Table1!B:B,Table1!N:N)</f>
        <v>14</v>
      </c>
      <c r="M59" t="str" cm="1">
        <f t="array" ref="M59">_xlfn.IFS(
OR(B59="India",B59="Thailand",B59="United Arab Emirates",B59="Japan",B59="South Korea",B59="China"),"Asia",
OR(B59="Russia",B59="Germany",B59="France",B59="Spain",B59="Turkey",B59="United Kingdom"),"Europe",
OR(B59="United States Of America",B59="Canada",B59="Mexico",B59="Brazil"),"America",
OR(B59="Egypt",B59="South Africa"),"Africa",
B59="Australia","Oceania",
TRUE,"Others"
)</f>
        <v>Europe</v>
      </c>
      <c r="N59" t="str">
        <f t="shared" si="0"/>
        <v>Low</v>
      </c>
    </row>
    <row r="60" spans="1:14" x14ac:dyDescent="0.3">
      <c r="A60" t="s">
        <v>14</v>
      </c>
      <c r="B60" t="str">
        <f>_xlfn.XLOOKUP(A:A,Table1!B:B,Table1!C:C)</f>
        <v>Turkey</v>
      </c>
      <c r="C60" s="1">
        <f>_xlfn.XLOOKUP(A:A,Table1!B:B,Table1!E:E)</f>
        <v>45038</v>
      </c>
      <c r="D60">
        <f>_xlfn.XLOOKUP(A:A,Table1!B:B,Table1!F:F)</f>
        <v>94</v>
      </c>
      <c r="E60">
        <f>_xlfn.XLOOKUP(A:A,Table1!B:B,Table1!G:G)</f>
        <v>34</v>
      </c>
      <c r="F60">
        <f>_xlfn.XLOOKUP(A:A,Table1!B:B,Table1!H:H)</f>
        <v>79</v>
      </c>
      <c r="G60">
        <f>_xlfn.XLOOKUP(A:A,Table1!B:B,Table1!I:I)</f>
        <v>45</v>
      </c>
      <c r="H60">
        <f>_xlfn.XLOOKUP(A:A,Table1!B:B,Table1!J:J)</f>
        <v>5</v>
      </c>
      <c r="I60">
        <f>_xlfn.XLOOKUP(A:A,Table1!B:B,Table1!K:K)</f>
        <v>184</v>
      </c>
      <c r="J60">
        <f>_xlfn.XLOOKUP(A:A,Table1!B:B,Table1!L:L)</f>
        <v>11</v>
      </c>
      <c r="K60">
        <f>_xlfn.XLOOKUP(A:A,Table1!B:B,Table1!M:M)</f>
        <v>30</v>
      </c>
      <c r="L60">
        <f>_xlfn.XLOOKUP(A:A,Table1!B:B,Table1!N:N)</f>
        <v>14</v>
      </c>
      <c r="M60" t="str" cm="1">
        <f t="array" ref="M60">_xlfn.IFS(
OR(B60="India",B60="Thailand",B60="United Arab Emirates",B60="Japan",B60="South Korea",B60="China"),"Asia",
OR(B60="Russia",B60="Germany",B60="France",B60="Spain",B60="Turkey",B60="United Kingdom"),"Europe",
OR(B60="United States Of America",B60="Canada",B60="Mexico",B60="Brazil"),"America",
OR(B60="Egypt",B60="South Africa"),"Africa",
B60="Australia","Oceania",
TRUE,"Others"
)</f>
        <v>Europe</v>
      </c>
      <c r="N60" t="str">
        <f t="shared" si="0"/>
        <v>Low</v>
      </c>
    </row>
    <row r="61" spans="1:14" x14ac:dyDescent="0.3">
      <c r="A61" t="s">
        <v>32</v>
      </c>
      <c r="B61" t="str">
        <f>_xlfn.XLOOKUP(A:A,Table1!B:B,Table1!C:C)</f>
        <v>Canada</v>
      </c>
      <c r="C61" s="1">
        <f>_xlfn.XLOOKUP(A:A,Table1!B:B,Table1!E:E)</f>
        <v>44932</v>
      </c>
      <c r="D61">
        <f>_xlfn.XLOOKUP(A:A,Table1!B:B,Table1!F:F)</f>
        <v>112</v>
      </c>
      <c r="E61">
        <f>_xlfn.XLOOKUP(A:A,Table1!B:B,Table1!G:G)</f>
        <v>118</v>
      </c>
      <c r="F61">
        <f>_xlfn.XLOOKUP(A:A,Table1!B:B,Table1!H:H)</f>
        <v>60</v>
      </c>
      <c r="G61">
        <f>_xlfn.XLOOKUP(A:A,Table1!B:B,Table1!I:I)</f>
        <v>10</v>
      </c>
      <c r="H61">
        <f>_xlfn.XLOOKUP(A:A,Table1!B:B,Table1!J:J)</f>
        <v>2</v>
      </c>
      <c r="I61">
        <f>_xlfn.XLOOKUP(A:A,Table1!B:B,Table1!K:K)</f>
        <v>157</v>
      </c>
      <c r="J61">
        <f>_xlfn.XLOOKUP(A:A,Table1!B:B,Table1!L:L)</f>
        <v>35</v>
      </c>
      <c r="K61">
        <f>_xlfn.XLOOKUP(A:A,Table1!B:B,Table1!M:M)</f>
        <v>16</v>
      </c>
      <c r="L61">
        <f>_xlfn.XLOOKUP(A:A,Table1!B:B,Table1!N:N)</f>
        <v>20</v>
      </c>
      <c r="M61" t="str" cm="1">
        <f t="array" ref="M61">_xlfn.IFS(
OR(B61="India",B61="Thailand",B61="United Arab Emirates",B61="Japan",B61="South Korea",B61="China"),"Asia",
OR(B61="Russia",B61="Germany",B61="France",B61="Spain",B61="Turkey",B61="United Kingdom"),"Europe",
OR(B61="United States Of America",B61="Canada",B61="Mexico",B61="Brazil"),"America",
OR(B61="Egypt",B61="South Africa"),"Africa",
B61="Australia","Oceania",
TRUE,"Others"
)</f>
        <v>America</v>
      </c>
      <c r="N61" t="str">
        <f t="shared" si="0"/>
        <v>High</v>
      </c>
    </row>
    <row r="62" spans="1:14" x14ac:dyDescent="0.3">
      <c r="A62" t="s">
        <v>22</v>
      </c>
      <c r="B62" t="str">
        <f>_xlfn.XLOOKUP(A:A,Table1!B:B,Table1!C:C)</f>
        <v>India</v>
      </c>
      <c r="C62" s="1">
        <f>_xlfn.XLOOKUP(A:A,Table1!B:B,Table1!E:E)</f>
        <v>45262</v>
      </c>
      <c r="D62">
        <f>_xlfn.XLOOKUP(A:A,Table1!B:B,Table1!F:F)</f>
        <v>25</v>
      </c>
      <c r="E62">
        <f>_xlfn.XLOOKUP(A:A,Table1!B:B,Table1!G:G)</f>
        <v>118</v>
      </c>
      <c r="F62">
        <f>_xlfn.XLOOKUP(A:A,Table1!B:B,Table1!H:H)</f>
        <v>74</v>
      </c>
      <c r="G62">
        <f>_xlfn.XLOOKUP(A:A,Table1!B:B,Table1!I:I)</f>
        <v>11</v>
      </c>
      <c r="H62">
        <f>_xlfn.XLOOKUP(A:A,Table1!B:B,Table1!J:J)</f>
        <v>1</v>
      </c>
      <c r="I62">
        <f>_xlfn.XLOOKUP(A:A,Table1!B:B,Table1!K:K)</f>
        <v>188</v>
      </c>
      <c r="J62">
        <f>_xlfn.XLOOKUP(A:A,Table1!B:B,Table1!L:L)</f>
        <v>20</v>
      </c>
      <c r="K62">
        <f>_xlfn.XLOOKUP(A:A,Table1!B:B,Table1!M:M)</f>
        <v>67</v>
      </c>
      <c r="L62">
        <f>_xlfn.XLOOKUP(A:A,Table1!B:B,Table1!N:N)</f>
        <v>9</v>
      </c>
      <c r="M62" t="str" cm="1">
        <f t="array" ref="M62">_xlfn.IFS(
OR(B62="India",B62="Thailand",B62="United Arab Emirates",B62="Japan",B62="South Korea",B62="China"),"Asia",
OR(B62="Russia",B62="Germany",B62="France",B62="Spain",B62="Turkey",B62="United Kingdom"),"Europe",
OR(B62="United States Of America",B62="Canada",B62="Mexico",B62="Brazil"),"America",
OR(B62="Egypt",B62="South Africa"),"Africa",
B62="Australia","Oceania",
TRUE,"Others"
)</f>
        <v>Asia</v>
      </c>
      <c r="N62" t="str">
        <f t="shared" si="0"/>
        <v>Moderate</v>
      </c>
    </row>
    <row r="63" spans="1:14" x14ac:dyDescent="0.3">
      <c r="A63" t="s">
        <v>55</v>
      </c>
      <c r="B63" t="str">
        <f>_xlfn.XLOOKUP(A:A,Table1!B:B,Table1!C:C)</f>
        <v>Germany</v>
      </c>
      <c r="C63" s="1">
        <f>_xlfn.XLOOKUP(A:A,Table1!B:B,Table1!E:E)</f>
        <v>44976</v>
      </c>
      <c r="D63">
        <f>_xlfn.XLOOKUP(A:A,Table1!B:B,Table1!F:F)</f>
        <v>135</v>
      </c>
      <c r="E63">
        <f>_xlfn.XLOOKUP(A:A,Table1!B:B,Table1!G:G)</f>
        <v>124</v>
      </c>
      <c r="F63">
        <f>_xlfn.XLOOKUP(A:A,Table1!B:B,Table1!H:H)</f>
        <v>74</v>
      </c>
      <c r="G63">
        <f>_xlfn.XLOOKUP(A:A,Table1!B:B,Table1!I:I)</f>
        <v>16</v>
      </c>
      <c r="H63">
        <f>_xlfn.XLOOKUP(A:A,Table1!B:B,Table1!J:J)</f>
        <v>7</v>
      </c>
      <c r="I63">
        <f>_xlfn.XLOOKUP(A:A,Table1!B:B,Table1!K:K)</f>
        <v>103</v>
      </c>
      <c r="J63">
        <f>_xlfn.XLOOKUP(A:A,Table1!B:B,Table1!L:L)</f>
        <v>23</v>
      </c>
      <c r="K63">
        <f>_xlfn.XLOOKUP(A:A,Table1!B:B,Table1!M:M)</f>
        <v>75</v>
      </c>
      <c r="L63">
        <f>_xlfn.XLOOKUP(A:A,Table1!B:B,Table1!N:N)</f>
        <v>3</v>
      </c>
      <c r="M63" t="str" cm="1">
        <f t="array" ref="M63">_xlfn.IFS(
OR(B63="India",B63="Thailand",B63="United Arab Emirates",B63="Japan",B63="South Korea",B63="China"),"Asia",
OR(B63="Russia",B63="Germany",B63="France",B63="Spain",B63="Turkey",B63="United Kingdom"),"Europe",
OR(B63="United States Of America",B63="Canada",B63="Mexico",B63="Brazil"),"America",
OR(B63="Egypt",B63="South Africa"),"Africa",
B63="Australia","Oceania",
TRUE,"Others"
)</f>
        <v>Europe</v>
      </c>
      <c r="N63" t="str">
        <f t="shared" si="0"/>
        <v>Moderate</v>
      </c>
    </row>
    <row r="64" spans="1:14" x14ac:dyDescent="0.3">
      <c r="A64" t="s">
        <v>29</v>
      </c>
      <c r="B64" t="str">
        <f>_xlfn.XLOOKUP(A:A,Table1!B:B,Table1!C:C)</f>
        <v>United Kingdom</v>
      </c>
      <c r="C64" s="1">
        <f>_xlfn.XLOOKUP(A:A,Table1!B:B,Table1!E:E)</f>
        <v>45008</v>
      </c>
      <c r="D64">
        <f>_xlfn.XLOOKUP(A:A,Table1!B:B,Table1!F:F)</f>
        <v>21</v>
      </c>
      <c r="E64">
        <f>_xlfn.XLOOKUP(A:A,Table1!B:B,Table1!G:G)</f>
        <v>190</v>
      </c>
      <c r="F64">
        <f>_xlfn.XLOOKUP(A:A,Table1!B:B,Table1!H:H)</f>
        <v>27</v>
      </c>
      <c r="G64">
        <f>_xlfn.XLOOKUP(A:A,Table1!B:B,Table1!I:I)</f>
        <v>40</v>
      </c>
      <c r="H64">
        <f>_xlfn.XLOOKUP(A:A,Table1!B:B,Table1!J:J)</f>
        <v>3</v>
      </c>
      <c r="I64">
        <f>_xlfn.XLOOKUP(A:A,Table1!B:B,Table1!K:K)</f>
        <v>14</v>
      </c>
      <c r="J64">
        <f>_xlfn.XLOOKUP(A:A,Table1!B:B,Table1!L:L)</f>
        <v>-9</v>
      </c>
      <c r="K64">
        <f>_xlfn.XLOOKUP(A:A,Table1!B:B,Table1!M:M)</f>
        <v>45</v>
      </c>
      <c r="L64">
        <f>_xlfn.XLOOKUP(A:A,Table1!B:B,Table1!N:N)</f>
        <v>2</v>
      </c>
      <c r="M64" t="str" cm="1">
        <f t="array" ref="M64">_xlfn.IFS(
OR(B64="India",B64="Thailand",B64="United Arab Emirates",B64="Japan",B64="South Korea",B64="China"),"Asia",
OR(B64="Russia",B64="Germany",B64="France",B64="Spain",B64="Turkey",B64="United Kingdom"),"Europe",
OR(B64="United States Of America",B64="Canada",B64="Mexico",B64="Brazil"),"America",
OR(B64="Egypt",B64="South Africa"),"Africa",
B64="Australia","Oceania",
TRUE,"Others"
)</f>
        <v>Europe</v>
      </c>
      <c r="N64" t="str">
        <f t="shared" si="0"/>
        <v>Low</v>
      </c>
    </row>
    <row r="65" spans="1:14" x14ac:dyDescent="0.3">
      <c r="A65" t="s">
        <v>16</v>
      </c>
      <c r="B65" t="str">
        <f>_xlfn.XLOOKUP(A:A,Table1!B:B,Table1!C:C)</f>
        <v>Germany</v>
      </c>
      <c r="C65" s="1">
        <f>_xlfn.XLOOKUP(A:A,Table1!B:B,Table1!E:E)</f>
        <v>45226</v>
      </c>
      <c r="D65">
        <f>_xlfn.XLOOKUP(A:A,Table1!B:B,Table1!F:F)</f>
        <v>52</v>
      </c>
      <c r="E65">
        <f>_xlfn.XLOOKUP(A:A,Table1!B:B,Table1!G:G)</f>
        <v>182</v>
      </c>
      <c r="F65">
        <f>_xlfn.XLOOKUP(A:A,Table1!B:B,Table1!H:H)</f>
        <v>45</v>
      </c>
      <c r="G65">
        <f>_xlfn.XLOOKUP(A:A,Table1!B:B,Table1!I:I)</f>
        <v>30</v>
      </c>
      <c r="H65">
        <f>_xlfn.XLOOKUP(A:A,Table1!B:B,Table1!J:J)</f>
        <v>1</v>
      </c>
      <c r="I65">
        <f>_xlfn.XLOOKUP(A:A,Table1!B:B,Table1!K:K)</f>
        <v>156</v>
      </c>
      <c r="J65">
        <f>_xlfn.XLOOKUP(A:A,Table1!B:B,Table1!L:L)</f>
        <v>-4</v>
      </c>
      <c r="K65">
        <f>_xlfn.XLOOKUP(A:A,Table1!B:B,Table1!M:M)</f>
        <v>97</v>
      </c>
      <c r="L65">
        <f>_xlfn.XLOOKUP(A:A,Table1!B:B,Table1!N:N)</f>
        <v>2</v>
      </c>
      <c r="M65" t="str" cm="1">
        <f t="array" ref="M65">_xlfn.IFS(
OR(B65="India",B65="Thailand",B65="United Arab Emirates",B65="Japan",B65="South Korea",B65="China"),"Asia",
OR(B65="Russia",B65="Germany",B65="France",B65="Spain",B65="Turkey",B65="United Kingdom"),"Europe",
OR(B65="United States Of America",B65="Canada",B65="Mexico",B65="Brazil"),"America",
OR(B65="Egypt",B65="South Africa"),"Africa",
B65="Australia","Oceania",
TRUE,"Others"
)</f>
        <v>Europe</v>
      </c>
      <c r="N65" t="str">
        <f t="shared" si="0"/>
        <v>Low</v>
      </c>
    </row>
    <row r="66" spans="1:14" x14ac:dyDescent="0.3">
      <c r="A66" t="s">
        <v>20</v>
      </c>
      <c r="B66" t="str">
        <f>_xlfn.XLOOKUP(A:A,Table1!B:B,Table1!C:C)</f>
        <v>United Arab Emirates</v>
      </c>
      <c r="C66" s="1">
        <f>_xlfn.XLOOKUP(A:A,Table1!B:B,Table1!E:E)</f>
        <v>45130</v>
      </c>
      <c r="D66">
        <f>_xlfn.XLOOKUP(A:A,Table1!B:B,Table1!F:F)</f>
        <v>120</v>
      </c>
      <c r="E66">
        <f>_xlfn.XLOOKUP(A:A,Table1!B:B,Table1!G:G)</f>
        <v>49</v>
      </c>
      <c r="F66">
        <f>_xlfn.XLOOKUP(A:A,Table1!B:B,Table1!H:H)</f>
        <v>99</v>
      </c>
      <c r="G66">
        <f>_xlfn.XLOOKUP(A:A,Table1!B:B,Table1!I:I)</f>
        <v>6</v>
      </c>
      <c r="H66">
        <f>_xlfn.XLOOKUP(A:A,Table1!B:B,Table1!J:J)</f>
        <v>7</v>
      </c>
      <c r="I66">
        <f>_xlfn.XLOOKUP(A:A,Table1!B:B,Table1!K:K)</f>
        <v>134</v>
      </c>
      <c r="J66">
        <f>_xlfn.XLOOKUP(A:A,Table1!B:B,Table1!L:L)</f>
        <v>13</v>
      </c>
      <c r="K66">
        <f>_xlfn.XLOOKUP(A:A,Table1!B:B,Table1!M:M)</f>
        <v>32</v>
      </c>
      <c r="L66">
        <f>_xlfn.XLOOKUP(A:A,Table1!B:B,Table1!N:N)</f>
        <v>5</v>
      </c>
      <c r="M66" t="str" cm="1">
        <f t="array" ref="M66">_xlfn.IFS(
OR(B66="India",B66="Thailand",B66="United Arab Emirates",B66="Japan",B66="South Korea",B66="China"),"Asia",
OR(B66="Russia",B66="Germany",B66="France",B66="Spain",B66="Turkey",B66="United Kingdom"),"Europe",
OR(B66="United States Of America",B66="Canada",B66="Mexico",B66="Brazil"),"America",
OR(B66="Egypt",B66="South Africa"),"Africa",
B66="Australia","Oceania",
TRUE,"Others"
)</f>
        <v>Asia</v>
      </c>
      <c r="N66" t="str">
        <f t="shared" si="0"/>
        <v>Low</v>
      </c>
    </row>
    <row r="67" spans="1:14" x14ac:dyDescent="0.3">
      <c r="A67" t="s">
        <v>34</v>
      </c>
      <c r="B67" t="str">
        <f>_xlfn.XLOOKUP(A:A,Table1!B:B,Table1!C:C)</f>
        <v>Japan</v>
      </c>
      <c r="C67" s="1">
        <f>_xlfn.XLOOKUP(A:A,Table1!B:B,Table1!E:E)</f>
        <v>45258</v>
      </c>
      <c r="D67">
        <f>_xlfn.XLOOKUP(A:A,Table1!B:B,Table1!F:F)</f>
        <v>128</v>
      </c>
      <c r="E67">
        <f>_xlfn.XLOOKUP(A:A,Table1!B:B,Table1!G:G)</f>
        <v>84</v>
      </c>
      <c r="F67">
        <f>_xlfn.XLOOKUP(A:A,Table1!B:B,Table1!H:H)</f>
        <v>61</v>
      </c>
      <c r="G67">
        <f>_xlfn.XLOOKUP(A:A,Table1!B:B,Table1!I:I)</f>
        <v>33</v>
      </c>
      <c r="H67">
        <f>_xlfn.XLOOKUP(A:A,Table1!B:B,Table1!J:J)</f>
        <v>6</v>
      </c>
      <c r="I67">
        <f>_xlfn.XLOOKUP(A:A,Table1!B:B,Table1!K:K)</f>
        <v>25</v>
      </c>
      <c r="J67">
        <f>_xlfn.XLOOKUP(A:A,Table1!B:B,Table1!L:L)</f>
        <v>-8</v>
      </c>
      <c r="K67">
        <f>_xlfn.XLOOKUP(A:A,Table1!B:B,Table1!M:M)</f>
        <v>14</v>
      </c>
      <c r="L67">
        <f>_xlfn.XLOOKUP(A:A,Table1!B:B,Table1!N:N)</f>
        <v>9</v>
      </c>
      <c r="M67" t="str" cm="1">
        <f t="array" ref="M67">_xlfn.IFS(
OR(B67="India",B67="Thailand",B67="United Arab Emirates",B67="Japan",B67="South Korea",B67="China"),"Asia",
OR(B67="Russia",B67="Germany",B67="France",B67="Spain",B67="Turkey",B67="United Kingdom"),"Europe",
OR(B67="United States Of America",B67="Canada",B67="Mexico",B67="Brazil"),"America",
OR(B67="Egypt",B67="South Africa"),"Africa",
B67="Australia","Oceania",
TRUE,"Others"
)</f>
        <v>Asia</v>
      </c>
      <c r="N67" t="str">
        <f t="shared" ref="N67:N130" si="1">IF(J67&lt;=15,"Low",IF(J67&lt;=25,"Moderate","High"))</f>
        <v>Low</v>
      </c>
    </row>
    <row r="68" spans="1:14" x14ac:dyDescent="0.3">
      <c r="A68" t="s">
        <v>21</v>
      </c>
      <c r="B68" t="str">
        <f>_xlfn.XLOOKUP(A:A,Table1!B:B,Table1!C:C)</f>
        <v>United States Of America</v>
      </c>
      <c r="C68" s="1">
        <f>_xlfn.XLOOKUP(A:A,Table1!B:B,Table1!E:E)</f>
        <v>45040</v>
      </c>
      <c r="D68">
        <f>_xlfn.XLOOKUP(A:A,Table1!B:B,Table1!F:F)</f>
        <v>15</v>
      </c>
      <c r="E68">
        <f>_xlfn.XLOOKUP(A:A,Table1!B:B,Table1!G:G)</f>
        <v>82</v>
      </c>
      <c r="F68">
        <f>_xlfn.XLOOKUP(A:A,Table1!B:B,Table1!H:H)</f>
        <v>98</v>
      </c>
      <c r="G68">
        <f>_xlfn.XLOOKUP(A:A,Table1!B:B,Table1!I:I)</f>
        <v>11</v>
      </c>
      <c r="H68">
        <f>_xlfn.XLOOKUP(A:A,Table1!B:B,Table1!J:J)</f>
        <v>6</v>
      </c>
      <c r="I68">
        <f>_xlfn.XLOOKUP(A:A,Table1!B:B,Table1!K:K)</f>
        <v>195</v>
      </c>
      <c r="J68">
        <f>_xlfn.XLOOKUP(A:A,Table1!B:B,Table1!L:L)</f>
        <v>28</v>
      </c>
      <c r="K68">
        <f>_xlfn.XLOOKUP(A:A,Table1!B:B,Table1!M:M)</f>
        <v>11</v>
      </c>
      <c r="L68">
        <f>_xlfn.XLOOKUP(A:A,Table1!B:B,Table1!N:N)</f>
        <v>8</v>
      </c>
      <c r="M68" t="str" cm="1">
        <f t="array" ref="M68">_xlfn.IFS(
OR(B68="India",B68="Thailand",B68="United Arab Emirates",B68="Japan",B68="South Korea",B68="China"),"Asia",
OR(B68="Russia",B68="Germany",B68="France",B68="Spain",B68="Turkey",B68="United Kingdom"),"Europe",
OR(B68="United States Of America",B68="Canada",B68="Mexico",B68="Brazil"),"America",
OR(B68="Egypt",B68="South Africa"),"Africa",
B68="Australia","Oceania",
TRUE,"Others"
)</f>
        <v>America</v>
      </c>
      <c r="N68" t="str">
        <f t="shared" si="1"/>
        <v>High</v>
      </c>
    </row>
    <row r="69" spans="1:14" x14ac:dyDescent="0.3">
      <c r="A69" t="s">
        <v>22</v>
      </c>
      <c r="B69" t="str">
        <f>_xlfn.XLOOKUP(A:A,Table1!B:B,Table1!C:C)</f>
        <v>India</v>
      </c>
      <c r="C69" s="1">
        <f>_xlfn.XLOOKUP(A:A,Table1!B:B,Table1!E:E)</f>
        <v>45262</v>
      </c>
      <c r="D69">
        <f>_xlfn.XLOOKUP(A:A,Table1!B:B,Table1!F:F)</f>
        <v>25</v>
      </c>
      <c r="E69">
        <f>_xlfn.XLOOKUP(A:A,Table1!B:B,Table1!G:G)</f>
        <v>118</v>
      </c>
      <c r="F69">
        <f>_xlfn.XLOOKUP(A:A,Table1!B:B,Table1!H:H)</f>
        <v>74</v>
      </c>
      <c r="G69">
        <f>_xlfn.XLOOKUP(A:A,Table1!B:B,Table1!I:I)</f>
        <v>11</v>
      </c>
      <c r="H69">
        <f>_xlfn.XLOOKUP(A:A,Table1!B:B,Table1!J:J)</f>
        <v>1</v>
      </c>
      <c r="I69">
        <f>_xlfn.XLOOKUP(A:A,Table1!B:B,Table1!K:K)</f>
        <v>188</v>
      </c>
      <c r="J69">
        <f>_xlfn.XLOOKUP(A:A,Table1!B:B,Table1!L:L)</f>
        <v>20</v>
      </c>
      <c r="K69">
        <f>_xlfn.XLOOKUP(A:A,Table1!B:B,Table1!M:M)</f>
        <v>67</v>
      </c>
      <c r="L69">
        <f>_xlfn.XLOOKUP(A:A,Table1!B:B,Table1!N:N)</f>
        <v>9</v>
      </c>
      <c r="M69" t="str" cm="1">
        <f t="array" ref="M69">_xlfn.IFS(
OR(B69="India",B69="Thailand",B69="United Arab Emirates",B69="Japan",B69="South Korea",B69="China"),"Asia",
OR(B69="Russia",B69="Germany",B69="France",B69="Spain",B69="Turkey",B69="United Kingdom"),"Europe",
OR(B69="United States Of America",B69="Canada",B69="Mexico",B69="Brazil"),"America",
OR(B69="Egypt",B69="South Africa"),"Africa",
B69="Australia","Oceania",
TRUE,"Others"
)</f>
        <v>Asia</v>
      </c>
      <c r="N69" t="str">
        <f t="shared" si="1"/>
        <v>Moderate</v>
      </c>
    </row>
    <row r="70" spans="1:14" x14ac:dyDescent="0.3">
      <c r="A70" t="s">
        <v>26</v>
      </c>
      <c r="B70" t="str">
        <f>_xlfn.XLOOKUP(A:A,Table1!B:B,Table1!C:C)</f>
        <v>France</v>
      </c>
      <c r="C70" s="1">
        <f>_xlfn.XLOOKUP(A:A,Table1!B:B,Table1!E:E)</f>
        <v>45154</v>
      </c>
      <c r="D70">
        <f>_xlfn.XLOOKUP(A:A,Table1!B:B,Table1!F:F)</f>
        <v>19</v>
      </c>
      <c r="E70">
        <f>_xlfn.XLOOKUP(A:A,Table1!B:B,Table1!G:G)</f>
        <v>82</v>
      </c>
      <c r="F70">
        <f>_xlfn.XLOOKUP(A:A,Table1!B:B,Table1!H:H)</f>
        <v>47</v>
      </c>
      <c r="G70">
        <f>_xlfn.XLOOKUP(A:A,Table1!B:B,Table1!I:I)</f>
        <v>5</v>
      </c>
      <c r="H70">
        <f>_xlfn.XLOOKUP(A:A,Table1!B:B,Table1!J:J)</f>
        <v>2</v>
      </c>
      <c r="I70">
        <f>_xlfn.XLOOKUP(A:A,Table1!B:B,Table1!K:K)</f>
        <v>129</v>
      </c>
      <c r="J70">
        <f>_xlfn.XLOOKUP(A:A,Table1!B:B,Table1!L:L)</f>
        <v>23</v>
      </c>
      <c r="K70">
        <f>_xlfn.XLOOKUP(A:A,Table1!B:B,Table1!M:M)</f>
        <v>93</v>
      </c>
      <c r="L70">
        <f>_xlfn.XLOOKUP(A:A,Table1!B:B,Table1!N:N)</f>
        <v>18</v>
      </c>
      <c r="M70" t="str" cm="1">
        <f t="array" ref="M70">_xlfn.IFS(
OR(B70="India",B70="Thailand",B70="United Arab Emirates",B70="Japan",B70="South Korea",B70="China"),"Asia",
OR(B70="Russia",B70="Germany",B70="France",B70="Spain",B70="Turkey",B70="United Kingdom"),"Europe",
OR(B70="United States Of America",B70="Canada",B70="Mexico",B70="Brazil"),"America",
OR(B70="Egypt",B70="South Africa"),"Africa",
B70="Australia","Oceania",
TRUE,"Others"
)</f>
        <v>Europe</v>
      </c>
      <c r="N70" t="str">
        <f t="shared" si="1"/>
        <v>Moderate</v>
      </c>
    </row>
    <row r="71" spans="1:14" x14ac:dyDescent="0.3">
      <c r="A71" t="s">
        <v>26</v>
      </c>
      <c r="B71" t="str">
        <f>_xlfn.XLOOKUP(A:A,Table1!B:B,Table1!C:C)</f>
        <v>France</v>
      </c>
      <c r="C71" s="1">
        <f>_xlfn.XLOOKUP(A:A,Table1!B:B,Table1!E:E)</f>
        <v>45154</v>
      </c>
      <c r="D71">
        <f>_xlfn.XLOOKUP(A:A,Table1!B:B,Table1!F:F)</f>
        <v>19</v>
      </c>
      <c r="E71">
        <f>_xlfn.XLOOKUP(A:A,Table1!B:B,Table1!G:G)</f>
        <v>82</v>
      </c>
      <c r="F71">
        <f>_xlfn.XLOOKUP(A:A,Table1!B:B,Table1!H:H)</f>
        <v>47</v>
      </c>
      <c r="G71">
        <f>_xlfn.XLOOKUP(A:A,Table1!B:B,Table1!I:I)</f>
        <v>5</v>
      </c>
      <c r="H71">
        <f>_xlfn.XLOOKUP(A:A,Table1!B:B,Table1!J:J)</f>
        <v>2</v>
      </c>
      <c r="I71">
        <f>_xlfn.XLOOKUP(A:A,Table1!B:B,Table1!K:K)</f>
        <v>129</v>
      </c>
      <c r="J71">
        <f>_xlfn.XLOOKUP(A:A,Table1!B:B,Table1!L:L)</f>
        <v>23</v>
      </c>
      <c r="K71">
        <f>_xlfn.XLOOKUP(A:A,Table1!B:B,Table1!M:M)</f>
        <v>93</v>
      </c>
      <c r="L71">
        <f>_xlfn.XLOOKUP(A:A,Table1!B:B,Table1!N:N)</f>
        <v>18</v>
      </c>
      <c r="M71" t="str" cm="1">
        <f t="array" ref="M71">_xlfn.IFS(
OR(B71="India",B71="Thailand",B71="United Arab Emirates",B71="Japan",B71="South Korea",B71="China"),"Asia",
OR(B71="Russia",B71="Germany",B71="France",B71="Spain",B71="Turkey",B71="United Kingdom"),"Europe",
OR(B71="United States Of America",B71="Canada",B71="Mexico",B71="Brazil"),"America",
OR(B71="Egypt",B71="South Africa"),"Africa",
B71="Australia","Oceania",
TRUE,"Others"
)</f>
        <v>Europe</v>
      </c>
      <c r="N71" t="str">
        <f t="shared" si="1"/>
        <v>Moderate</v>
      </c>
    </row>
    <row r="72" spans="1:14" x14ac:dyDescent="0.3">
      <c r="A72" t="s">
        <v>37</v>
      </c>
      <c r="B72" t="str">
        <f>_xlfn.XLOOKUP(A:A,Table1!B:B,Table1!C:C)</f>
        <v>Mexico</v>
      </c>
      <c r="C72" s="1">
        <f>_xlfn.XLOOKUP(A:A,Table1!B:B,Table1!E:E)</f>
        <v>45194</v>
      </c>
      <c r="D72">
        <f>_xlfn.XLOOKUP(A:A,Table1!B:B,Table1!F:F)</f>
        <v>62</v>
      </c>
      <c r="E72">
        <f>_xlfn.XLOOKUP(A:A,Table1!B:B,Table1!G:G)</f>
        <v>58</v>
      </c>
      <c r="F72">
        <f>_xlfn.XLOOKUP(A:A,Table1!B:B,Table1!H:H)</f>
        <v>56</v>
      </c>
      <c r="G72">
        <f>_xlfn.XLOOKUP(A:A,Table1!B:B,Table1!I:I)</f>
        <v>5</v>
      </c>
      <c r="H72">
        <f>_xlfn.XLOOKUP(A:A,Table1!B:B,Table1!J:J)</f>
        <v>5</v>
      </c>
      <c r="I72">
        <f>_xlfn.XLOOKUP(A:A,Table1!B:B,Table1!K:K)</f>
        <v>23</v>
      </c>
      <c r="J72">
        <f>_xlfn.XLOOKUP(A:A,Table1!B:B,Table1!L:L)</f>
        <v>23</v>
      </c>
      <c r="K72">
        <f>_xlfn.XLOOKUP(A:A,Table1!B:B,Table1!M:M)</f>
        <v>97</v>
      </c>
      <c r="L72">
        <f>_xlfn.XLOOKUP(A:A,Table1!B:B,Table1!N:N)</f>
        <v>6</v>
      </c>
      <c r="M72" t="str" cm="1">
        <f t="array" ref="M72">_xlfn.IFS(
OR(B72="India",B72="Thailand",B72="United Arab Emirates",B72="Japan",B72="South Korea",B72="China"),"Asia",
OR(B72="Russia",B72="Germany",B72="France",B72="Spain",B72="Turkey",B72="United Kingdom"),"Europe",
OR(B72="United States Of America",B72="Canada",B72="Mexico",B72="Brazil"),"America",
OR(B72="Egypt",B72="South Africa"),"Africa",
B72="Australia","Oceania",
TRUE,"Others"
)</f>
        <v>America</v>
      </c>
      <c r="N72" t="str">
        <f t="shared" si="1"/>
        <v>Moderate</v>
      </c>
    </row>
    <row r="73" spans="1:14" x14ac:dyDescent="0.3">
      <c r="A73" t="s">
        <v>16</v>
      </c>
      <c r="B73" t="str">
        <f>_xlfn.XLOOKUP(A:A,Table1!B:B,Table1!C:C)</f>
        <v>Germany</v>
      </c>
      <c r="C73" s="1">
        <f>_xlfn.XLOOKUP(A:A,Table1!B:B,Table1!E:E)</f>
        <v>45226</v>
      </c>
      <c r="D73">
        <f>_xlfn.XLOOKUP(A:A,Table1!B:B,Table1!F:F)</f>
        <v>52</v>
      </c>
      <c r="E73">
        <f>_xlfn.XLOOKUP(A:A,Table1!B:B,Table1!G:G)</f>
        <v>182</v>
      </c>
      <c r="F73">
        <f>_xlfn.XLOOKUP(A:A,Table1!B:B,Table1!H:H)</f>
        <v>45</v>
      </c>
      <c r="G73">
        <f>_xlfn.XLOOKUP(A:A,Table1!B:B,Table1!I:I)</f>
        <v>30</v>
      </c>
      <c r="H73">
        <f>_xlfn.XLOOKUP(A:A,Table1!B:B,Table1!J:J)</f>
        <v>1</v>
      </c>
      <c r="I73">
        <f>_xlfn.XLOOKUP(A:A,Table1!B:B,Table1!K:K)</f>
        <v>156</v>
      </c>
      <c r="J73">
        <f>_xlfn.XLOOKUP(A:A,Table1!B:B,Table1!L:L)</f>
        <v>-4</v>
      </c>
      <c r="K73">
        <f>_xlfn.XLOOKUP(A:A,Table1!B:B,Table1!M:M)</f>
        <v>97</v>
      </c>
      <c r="L73">
        <f>_xlfn.XLOOKUP(A:A,Table1!B:B,Table1!N:N)</f>
        <v>2</v>
      </c>
      <c r="M73" t="str" cm="1">
        <f t="array" ref="M73">_xlfn.IFS(
OR(B73="India",B73="Thailand",B73="United Arab Emirates",B73="Japan",B73="South Korea",B73="China"),"Asia",
OR(B73="Russia",B73="Germany",B73="France",B73="Spain",B73="Turkey",B73="United Kingdom"),"Europe",
OR(B73="United States Of America",B73="Canada",B73="Mexico",B73="Brazil"),"America",
OR(B73="Egypt",B73="South Africa"),"Africa",
B73="Australia","Oceania",
TRUE,"Others"
)</f>
        <v>Europe</v>
      </c>
      <c r="N73" t="str">
        <f t="shared" si="1"/>
        <v>Low</v>
      </c>
    </row>
    <row r="74" spans="1:14" x14ac:dyDescent="0.3">
      <c r="A74" t="s">
        <v>345</v>
      </c>
      <c r="B74" t="str">
        <f>_xlfn.XLOOKUP(A:A,Table1!B:B,Table1!C:C)</f>
        <v>Brazil</v>
      </c>
      <c r="C74" s="1">
        <f>_xlfn.XLOOKUP(A:A,Table1!B:B,Table1!E:E)</f>
        <v>44944</v>
      </c>
      <c r="D74">
        <f>_xlfn.XLOOKUP(A:A,Table1!B:B,Table1!F:F)</f>
        <v>136</v>
      </c>
      <c r="E74">
        <f>_xlfn.XLOOKUP(A:A,Table1!B:B,Table1!G:G)</f>
        <v>179</v>
      </c>
      <c r="F74">
        <f>_xlfn.XLOOKUP(A:A,Table1!B:B,Table1!H:H)</f>
        <v>30</v>
      </c>
      <c r="G74">
        <f>_xlfn.XLOOKUP(A:A,Table1!B:B,Table1!I:I)</f>
        <v>3</v>
      </c>
      <c r="H74">
        <f>_xlfn.XLOOKUP(A:A,Table1!B:B,Table1!J:J)</f>
        <v>8</v>
      </c>
      <c r="I74">
        <f>_xlfn.XLOOKUP(A:A,Table1!B:B,Table1!K:K)</f>
        <v>120</v>
      </c>
      <c r="J74">
        <f>_xlfn.XLOOKUP(A:A,Table1!B:B,Table1!L:L)</f>
        <v>32</v>
      </c>
      <c r="K74">
        <f>_xlfn.XLOOKUP(A:A,Table1!B:B,Table1!M:M)</f>
        <v>97</v>
      </c>
      <c r="L74">
        <f>_xlfn.XLOOKUP(A:A,Table1!B:B,Table1!N:N)</f>
        <v>18</v>
      </c>
      <c r="M74" t="str" cm="1">
        <f t="array" ref="M74">_xlfn.IFS(
OR(B74="India",B74="Thailand",B74="United Arab Emirates",B74="Japan",B74="South Korea",B74="China"),"Asia",
OR(B74="Russia",B74="Germany",B74="France",B74="Spain",B74="Turkey",B74="United Kingdom"),"Europe",
OR(B74="United States Of America",B74="Canada",B74="Mexico",B74="Brazil"),"America",
OR(B74="Egypt",B74="South Africa"),"Africa",
B74="Australia","Oceania",
TRUE,"Others"
)</f>
        <v>America</v>
      </c>
      <c r="N74" t="str">
        <f t="shared" si="1"/>
        <v>High</v>
      </c>
    </row>
    <row r="75" spans="1:14" x14ac:dyDescent="0.3">
      <c r="A75" t="s">
        <v>16</v>
      </c>
      <c r="B75" t="str">
        <f>_xlfn.XLOOKUP(A:A,Table1!B:B,Table1!C:C)</f>
        <v>Germany</v>
      </c>
      <c r="C75" s="1">
        <f>_xlfn.XLOOKUP(A:A,Table1!B:B,Table1!E:E)</f>
        <v>45226</v>
      </c>
      <c r="D75">
        <f>_xlfn.XLOOKUP(A:A,Table1!B:B,Table1!F:F)</f>
        <v>52</v>
      </c>
      <c r="E75">
        <f>_xlfn.XLOOKUP(A:A,Table1!B:B,Table1!G:G)</f>
        <v>182</v>
      </c>
      <c r="F75">
        <f>_xlfn.XLOOKUP(A:A,Table1!B:B,Table1!H:H)</f>
        <v>45</v>
      </c>
      <c r="G75">
        <f>_xlfn.XLOOKUP(A:A,Table1!B:B,Table1!I:I)</f>
        <v>30</v>
      </c>
      <c r="H75">
        <f>_xlfn.XLOOKUP(A:A,Table1!B:B,Table1!J:J)</f>
        <v>1</v>
      </c>
      <c r="I75">
        <f>_xlfn.XLOOKUP(A:A,Table1!B:B,Table1!K:K)</f>
        <v>156</v>
      </c>
      <c r="J75">
        <f>_xlfn.XLOOKUP(A:A,Table1!B:B,Table1!L:L)</f>
        <v>-4</v>
      </c>
      <c r="K75">
        <f>_xlfn.XLOOKUP(A:A,Table1!B:B,Table1!M:M)</f>
        <v>97</v>
      </c>
      <c r="L75">
        <f>_xlfn.XLOOKUP(A:A,Table1!B:B,Table1!N:N)</f>
        <v>2</v>
      </c>
      <c r="M75" t="str" cm="1">
        <f t="array" ref="M75">_xlfn.IFS(
OR(B75="India",B75="Thailand",B75="United Arab Emirates",B75="Japan",B75="South Korea",B75="China"),"Asia",
OR(B75="Russia",B75="Germany",B75="France",B75="Spain",B75="Turkey",B75="United Kingdom"),"Europe",
OR(B75="United States Of America",B75="Canada",B75="Mexico",B75="Brazil"),"America",
OR(B75="Egypt",B75="South Africa"),"Africa",
B75="Australia","Oceania",
TRUE,"Others"
)</f>
        <v>Europe</v>
      </c>
      <c r="N75" t="str">
        <f t="shared" si="1"/>
        <v>Low</v>
      </c>
    </row>
    <row r="76" spans="1:14" x14ac:dyDescent="0.3">
      <c r="A76" t="s">
        <v>14</v>
      </c>
      <c r="B76" t="str">
        <f>_xlfn.XLOOKUP(A:A,Table1!B:B,Table1!C:C)</f>
        <v>Turkey</v>
      </c>
      <c r="C76" s="1">
        <f>_xlfn.XLOOKUP(A:A,Table1!B:B,Table1!E:E)</f>
        <v>45038</v>
      </c>
      <c r="D76">
        <f>_xlfn.XLOOKUP(A:A,Table1!B:B,Table1!F:F)</f>
        <v>94</v>
      </c>
      <c r="E76">
        <f>_xlfn.XLOOKUP(A:A,Table1!B:B,Table1!G:G)</f>
        <v>34</v>
      </c>
      <c r="F76">
        <f>_xlfn.XLOOKUP(A:A,Table1!B:B,Table1!H:H)</f>
        <v>79</v>
      </c>
      <c r="G76">
        <f>_xlfn.XLOOKUP(A:A,Table1!B:B,Table1!I:I)</f>
        <v>45</v>
      </c>
      <c r="H76">
        <f>_xlfn.XLOOKUP(A:A,Table1!B:B,Table1!J:J)</f>
        <v>5</v>
      </c>
      <c r="I76">
        <f>_xlfn.XLOOKUP(A:A,Table1!B:B,Table1!K:K)</f>
        <v>184</v>
      </c>
      <c r="J76">
        <f>_xlfn.XLOOKUP(A:A,Table1!B:B,Table1!L:L)</f>
        <v>11</v>
      </c>
      <c r="K76">
        <f>_xlfn.XLOOKUP(A:A,Table1!B:B,Table1!M:M)</f>
        <v>30</v>
      </c>
      <c r="L76">
        <f>_xlfn.XLOOKUP(A:A,Table1!B:B,Table1!N:N)</f>
        <v>14</v>
      </c>
      <c r="M76" t="str" cm="1">
        <f t="array" ref="M76">_xlfn.IFS(
OR(B76="India",B76="Thailand",B76="United Arab Emirates",B76="Japan",B76="South Korea",B76="China"),"Asia",
OR(B76="Russia",B76="Germany",B76="France",B76="Spain",B76="Turkey",B76="United Kingdom"),"Europe",
OR(B76="United States Of America",B76="Canada",B76="Mexico",B76="Brazil"),"America",
OR(B76="Egypt",B76="South Africa"),"Africa",
B76="Australia","Oceania",
TRUE,"Others"
)</f>
        <v>Europe</v>
      </c>
      <c r="N76" t="str">
        <f t="shared" si="1"/>
        <v>Low</v>
      </c>
    </row>
    <row r="77" spans="1:14" x14ac:dyDescent="0.3">
      <c r="A77" t="s">
        <v>58</v>
      </c>
      <c r="B77" t="str">
        <f>_xlfn.XLOOKUP(A:A,Table1!B:B,Table1!C:C)</f>
        <v>France</v>
      </c>
      <c r="C77" s="1">
        <f>_xlfn.XLOOKUP(A:A,Table1!B:B,Table1!E:E)</f>
        <v>45126</v>
      </c>
      <c r="D77">
        <f>_xlfn.XLOOKUP(A:A,Table1!B:B,Table1!F:F)</f>
        <v>32</v>
      </c>
      <c r="E77">
        <f>_xlfn.XLOOKUP(A:A,Table1!B:B,Table1!G:G)</f>
        <v>157</v>
      </c>
      <c r="F77">
        <f>_xlfn.XLOOKUP(A:A,Table1!B:B,Table1!H:H)</f>
        <v>42</v>
      </c>
      <c r="G77">
        <f>_xlfn.XLOOKUP(A:A,Table1!B:B,Table1!I:I)</f>
        <v>9</v>
      </c>
      <c r="H77">
        <f>_xlfn.XLOOKUP(A:A,Table1!B:B,Table1!J:J)</f>
        <v>5</v>
      </c>
      <c r="I77">
        <f>_xlfn.XLOOKUP(A:A,Table1!B:B,Table1!K:K)</f>
        <v>190</v>
      </c>
      <c r="J77">
        <f>_xlfn.XLOOKUP(A:A,Table1!B:B,Table1!L:L)</f>
        <v>35</v>
      </c>
      <c r="K77">
        <f>_xlfn.XLOOKUP(A:A,Table1!B:B,Table1!M:M)</f>
        <v>70</v>
      </c>
      <c r="L77">
        <f>_xlfn.XLOOKUP(A:A,Table1!B:B,Table1!N:N)</f>
        <v>5</v>
      </c>
      <c r="M77" t="str" cm="1">
        <f t="array" ref="M77">_xlfn.IFS(
OR(B77="India",B77="Thailand",B77="United Arab Emirates",B77="Japan",B77="South Korea",B77="China"),"Asia",
OR(B77="Russia",B77="Germany",B77="France",B77="Spain",B77="Turkey",B77="United Kingdom"),"Europe",
OR(B77="United States Of America",B77="Canada",B77="Mexico",B77="Brazil"),"America",
OR(B77="Egypt",B77="South Africa"),"Africa",
B77="Australia","Oceania",
TRUE,"Others"
)</f>
        <v>Europe</v>
      </c>
      <c r="N77" t="str">
        <f t="shared" si="1"/>
        <v>High</v>
      </c>
    </row>
    <row r="78" spans="1:14" x14ac:dyDescent="0.3">
      <c r="A78" t="s">
        <v>20</v>
      </c>
      <c r="B78" t="str">
        <f>_xlfn.XLOOKUP(A:A,Table1!B:B,Table1!C:C)</f>
        <v>United Arab Emirates</v>
      </c>
      <c r="C78" s="1">
        <f>_xlfn.XLOOKUP(A:A,Table1!B:B,Table1!E:E)</f>
        <v>45130</v>
      </c>
      <c r="D78">
        <f>_xlfn.XLOOKUP(A:A,Table1!B:B,Table1!F:F)</f>
        <v>120</v>
      </c>
      <c r="E78">
        <f>_xlfn.XLOOKUP(A:A,Table1!B:B,Table1!G:G)</f>
        <v>49</v>
      </c>
      <c r="F78">
        <f>_xlfn.XLOOKUP(A:A,Table1!B:B,Table1!H:H)</f>
        <v>99</v>
      </c>
      <c r="G78">
        <f>_xlfn.XLOOKUP(A:A,Table1!B:B,Table1!I:I)</f>
        <v>6</v>
      </c>
      <c r="H78">
        <f>_xlfn.XLOOKUP(A:A,Table1!B:B,Table1!J:J)</f>
        <v>7</v>
      </c>
      <c r="I78">
        <f>_xlfn.XLOOKUP(A:A,Table1!B:B,Table1!K:K)</f>
        <v>134</v>
      </c>
      <c r="J78">
        <f>_xlfn.XLOOKUP(A:A,Table1!B:B,Table1!L:L)</f>
        <v>13</v>
      </c>
      <c r="K78">
        <f>_xlfn.XLOOKUP(A:A,Table1!B:B,Table1!M:M)</f>
        <v>32</v>
      </c>
      <c r="L78">
        <f>_xlfn.XLOOKUP(A:A,Table1!B:B,Table1!N:N)</f>
        <v>5</v>
      </c>
      <c r="M78" t="str" cm="1">
        <f t="array" ref="M78">_xlfn.IFS(
OR(B78="India",B78="Thailand",B78="United Arab Emirates",B78="Japan",B78="South Korea",B78="China"),"Asia",
OR(B78="Russia",B78="Germany",B78="France",B78="Spain",B78="Turkey",B78="United Kingdom"),"Europe",
OR(B78="United States Of America",B78="Canada",B78="Mexico",B78="Brazil"),"America",
OR(B78="Egypt",B78="South Africa"),"Africa",
B78="Australia","Oceania",
TRUE,"Others"
)</f>
        <v>Asia</v>
      </c>
      <c r="N78" t="str">
        <f t="shared" si="1"/>
        <v>Low</v>
      </c>
    </row>
    <row r="79" spans="1:14" x14ac:dyDescent="0.3">
      <c r="A79" t="s">
        <v>16</v>
      </c>
      <c r="B79" t="str">
        <f>_xlfn.XLOOKUP(A:A,Table1!B:B,Table1!C:C)</f>
        <v>Germany</v>
      </c>
      <c r="C79" s="1">
        <f>_xlfn.XLOOKUP(A:A,Table1!B:B,Table1!E:E)</f>
        <v>45226</v>
      </c>
      <c r="D79">
        <f>_xlfn.XLOOKUP(A:A,Table1!B:B,Table1!F:F)</f>
        <v>52</v>
      </c>
      <c r="E79">
        <f>_xlfn.XLOOKUP(A:A,Table1!B:B,Table1!G:G)</f>
        <v>182</v>
      </c>
      <c r="F79">
        <f>_xlfn.XLOOKUP(A:A,Table1!B:B,Table1!H:H)</f>
        <v>45</v>
      </c>
      <c r="G79">
        <f>_xlfn.XLOOKUP(A:A,Table1!B:B,Table1!I:I)</f>
        <v>30</v>
      </c>
      <c r="H79">
        <f>_xlfn.XLOOKUP(A:A,Table1!B:B,Table1!J:J)</f>
        <v>1</v>
      </c>
      <c r="I79">
        <f>_xlfn.XLOOKUP(A:A,Table1!B:B,Table1!K:K)</f>
        <v>156</v>
      </c>
      <c r="J79">
        <f>_xlfn.XLOOKUP(A:A,Table1!B:B,Table1!L:L)</f>
        <v>-4</v>
      </c>
      <c r="K79">
        <f>_xlfn.XLOOKUP(A:A,Table1!B:B,Table1!M:M)</f>
        <v>97</v>
      </c>
      <c r="L79">
        <f>_xlfn.XLOOKUP(A:A,Table1!B:B,Table1!N:N)</f>
        <v>2</v>
      </c>
      <c r="M79" t="str" cm="1">
        <f t="array" ref="M79">_xlfn.IFS(
OR(B79="India",B79="Thailand",B79="United Arab Emirates",B79="Japan",B79="South Korea",B79="China"),"Asia",
OR(B79="Russia",B79="Germany",B79="France",B79="Spain",B79="Turkey",B79="United Kingdom"),"Europe",
OR(B79="United States Of America",B79="Canada",B79="Mexico",B79="Brazil"),"America",
OR(B79="Egypt",B79="South Africa"),"Africa",
B79="Australia","Oceania",
TRUE,"Others"
)</f>
        <v>Europe</v>
      </c>
      <c r="N79" t="str">
        <f t="shared" si="1"/>
        <v>Low</v>
      </c>
    </row>
    <row r="80" spans="1:14" x14ac:dyDescent="0.3">
      <c r="A80" t="s">
        <v>26</v>
      </c>
      <c r="B80" t="str">
        <f>_xlfn.XLOOKUP(A:A,Table1!B:B,Table1!C:C)</f>
        <v>France</v>
      </c>
      <c r="C80" s="1">
        <f>_xlfn.XLOOKUP(A:A,Table1!B:B,Table1!E:E)</f>
        <v>45154</v>
      </c>
      <c r="D80">
        <f>_xlfn.XLOOKUP(A:A,Table1!B:B,Table1!F:F)</f>
        <v>19</v>
      </c>
      <c r="E80">
        <f>_xlfn.XLOOKUP(A:A,Table1!B:B,Table1!G:G)</f>
        <v>82</v>
      </c>
      <c r="F80">
        <f>_xlfn.XLOOKUP(A:A,Table1!B:B,Table1!H:H)</f>
        <v>47</v>
      </c>
      <c r="G80">
        <f>_xlfn.XLOOKUP(A:A,Table1!B:B,Table1!I:I)</f>
        <v>5</v>
      </c>
      <c r="H80">
        <f>_xlfn.XLOOKUP(A:A,Table1!B:B,Table1!J:J)</f>
        <v>2</v>
      </c>
      <c r="I80">
        <f>_xlfn.XLOOKUP(A:A,Table1!B:B,Table1!K:K)</f>
        <v>129</v>
      </c>
      <c r="J80">
        <f>_xlfn.XLOOKUP(A:A,Table1!B:B,Table1!L:L)</f>
        <v>23</v>
      </c>
      <c r="K80">
        <f>_xlfn.XLOOKUP(A:A,Table1!B:B,Table1!M:M)</f>
        <v>93</v>
      </c>
      <c r="L80">
        <f>_xlfn.XLOOKUP(A:A,Table1!B:B,Table1!N:N)</f>
        <v>18</v>
      </c>
      <c r="M80" t="str" cm="1">
        <f t="array" ref="M80">_xlfn.IFS(
OR(B80="India",B80="Thailand",B80="United Arab Emirates",B80="Japan",B80="South Korea",B80="China"),"Asia",
OR(B80="Russia",B80="Germany",B80="France",B80="Spain",B80="Turkey",B80="United Kingdom"),"Europe",
OR(B80="United States Of America",B80="Canada",B80="Mexico",B80="Brazil"),"America",
OR(B80="Egypt",B80="South Africa"),"Africa",
B80="Australia","Oceania",
TRUE,"Others"
)</f>
        <v>Europe</v>
      </c>
      <c r="N80" t="str">
        <f t="shared" si="1"/>
        <v>Moderate</v>
      </c>
    </row>
    <row r="81" spans="1:14" x14ac:dyDescent="0.3">
      <c r="A81" t="s">
        <v>41</v>
      </c>
      <c r="B81" t="str">
        <f>_xlfn.XLOOKUP(A:A,Table1!B:B,Table1!C:C)</f>
        <v>South Korea</v>
      </c>
      <c r="C81" s="1">
        <f>_xlfn.XLOOKUP(A:A,Table1!B:B,Table1!E:E)</f>
        <v>45257</v>
      </c>
      <c r="D81">
        <f>_xlfn.XLOOKUP(A:A,Table1!B:B,Table1!F:F)</f>
        <v>74</v>
      </c>
      <c r="E81">
        <f>_xlfn.XLOOKUP(A:A,Table1!B:B,Table1!G:G)</f>
        <v>150</v>
      </c>
      <c r="F81">
        <f>_xlfn.XLOOKUP(A:A,Table1!B:B,Table1!H:H)</f>
        <v>42</v>
      </c>
      <c r="G81">
        <f>_xlfn.XLOOKUP(A:A,Table1!B:B,Table1!I:I)</f>
        <v>12</v>
      </c>
      <c r="H81">
        <f>_xlfn.XLOOKUP(A:A,Table1!B:B,Table1!J:J)</f>
        <v>1</v>
      </c>
      <c r="I81">
        <f>_xlfn.XLOOKUP(A:A,Table1!B:B,Table1!K:K)</f>
        <v>140</v>
      </c>
      <c r="J81">
        <f>_xlfn.XLOOKUP(A:A,Table1!B:B,Table1!L:L)</f>
        <v>4</v>
      </c>
      <c r="K81">
        <f>_xlfn.XLOOKUP(A:A,Table1!B:B,Table1!M:M)</f>
        <v>80</v>
      </c>
      <c r="L81">
        <f>_xlfn.XLOOKUP(A:A,Table1!B:B,Table1!N:N)</f>
        <v>6</v>
      </c>
      <c r="M81" t="str" cm="1">
        <f t="array" ref="M81">_xlfn.IFS(
OR(B81="India",B81="Thailand",B81="United Arab Emirates",B81="Japan",B81="South Korea",B81="China"),"Asia",
OR(B81="Russia",B81="Germany",B81="France",B81="Spain",B81="Turkey",B81="United Kingdom"),"Europe",
OR(B81="United States Of America",B81="Canada",B81="Mexico",B81="Brazil"),"America",
OR(B81="Egypt",B81="South Africa"),"Africa",
B81="Australia","Oceania",
TRUE,"Others"
)</f>
        <v>Asia</v>
      </c>
      <c r="N81" t="str">
        <f t="shared" si="1"/>
        <v>Low</v>
      </c>
    </row>
    <row r="82" spans="1:14" x14ac:dyDescent="0.3">
      <c r="A82" t="s">
        <v>16</v>
      </c>
      <c r="B82" t="str">
        <f>_xlfn.XLOOKUP(A:A,Table1!B:B,Table1!C:C)</f>
        <v>Germany</v>
      </c>
      <c r="C82" s="1">
        <f>_xlfn.XLOOKUP(A:A,Table1!B:B,Table1!E:E)</f>
        <v>45226</v>
      </c>
      <c r="D82">
        <f>_xlfn.XLOOKUP(A:A,Table1!B:B,Table1!F:F)</f>
        <v>52</v>
      </c>
      <c r="E82">
        <f>_xlfn.XLOOKUP(A:A,Table1!B:B,Table1!G:G)</f>
        <v>182</v>
      </c>
      <c r="F82">
        <f>_xlfn.XLOOKUP(A:A,Table1!B:B,Table1!H:H)</f>
        <v>45</v>
      </c>
      <c r="G82">
        <f>_xlfn.XLOOKUP(A:A,Table1!B:B,Table1!I:I)</f>
        <v>30</v>
      </c>
      <c r="H82">
        <f>_xlfn.XLOOKUP(A:A,Table1!B:B,Table1!J:J)</f>
        <v>1</v>
      </c>
      <c r="I82">
        <f>_xlfn.XLOOKUP(A:A,Table1!B:B,Table1!K:K)</f>
        <v>156</v>
      </c>
      <c r="J82">
        <f>_xlfn.XLOOKUP(A:A,Table1!B:B,Table1!L:L)</f>
        <v>-4</v>
      </c>
      <c r="K82">
        <f>_xlfn.XLOOKUP(A:A,Table1!B:B,Table1!M:M)</f>
        <v>97</v>
      </c>
      <c r="L82">
        <f>_xlfn.XLOOKUP(A:A,Table1!B:B,Table1!N:N)</f>
        <v>2</v>
      </c>
      <c r="M82" t="str" cm="1">
        <f t="array" ref="M82">_xlfn.IFS(
OR(B82="India",B82="Thailand",B82="United Arab Emirates",B82="Japan",B82="South Korea",B82="China"),"Asia",
OR(B82="Russia",B82="Germany",B82="France",B82="Spain",B82="Turkey",B82="United Kingdom"),"Europe",
OR(B82="United States Of America",B82="Canada",B82="Mexico",B82="Brazil"),"America",
OR(B82="Egypt",B82="South Africa"),"Africa",
B82="Australia","Oceania",
TRUE,"Others"
)</f>
        <v>Europe</v>
      </c>
      <c r="N82" t="str">
        <f t="shared" si="1"/>
        <v>Low</v>
      </c>
    </row>
    <row r="83" spans="1:14" x14ac:dyDescent="0.3">
      <c r="A83" t="s">
        <v>20</v>
      </c>
      <c r="B83" t="str">
        <f>_xlfn.XLOOKUP(A:A,Table1!B:B,Table1!C:C)</f>
        <v>United Arab Emirates</v>
      </c>
      <c r="C83" s="1">
        <f>_xlfn.XLOOKUP(A:A,Table1!B:B,Table1!E:E)</f>
        <v>45130</v>
      </c>
      <c r="D83">
        <f>_xlfn.XLOOKUP(A:A,Table1!B:B,Table1!F:F)</f>
        <v>120</v>
      </c>
      <c r="E83">
        <f>_xlfn.XLOOKUP(A:A,Table1!B:B,Table1!G:G)</f>
        <v>49</v>
      </c>
      <c r="F83">
        <f>_xlfn.XLOOKUP(A:A,Table1!B:B,Table1!H:H)</f>
        <v>99</v>
      </c>
      <c r="G83">
        <f>_xlfn.XLOOKUP(A:A,Table1!B:B,Table1!I:I)</f>
        <v>6</v>
      </c>
      <c r="H83">
        <f>_xlfn.XLOOKUP(A:A,Table1!B:B,Table1!J:J)</f>
        <v>7</v>
      </c>
      <c r="I83">
        <f>_xlfn.XLOOKUP(A:A,Table1!B:B,Table1!K:K)</f>
        <v>134</v>
      </c>
      <c r="J83">
        <f>_xlfn.XLOOKUP(A:A,Table1!B:B,Table1!L:L)</f>
        <v>13</v>
      </c>
      <c r="K83">
        <f>_xlfn.XLOOKUP(A:A,Table1!B:B,Table1!M:M)</f>
        <v>32</v>
      </c>
      <c r="L83">
        <f>_xlfn.XLOOKUP(A:A,Table1!B:B,Table1!N:N)</f>
        <v>5</v>
      </c>
      <c r="M83" t="str" cm="1">
        <f t="array" ref="M83">_xlfn.IFS(
OR(B83="India",B83="Thailand",B83="United Arab Emirates",B83="Japan",B83="South Korea",B83="China"),"Asia",
OR(B83="Russia",B83="Germany",B83="France",B83="Spain",B83="Turkey",B83="United Kingdom"),"Europe",
OR(B83="United States Of America",B83="Canada",B83="Mexico",B83="Brazil"),"America",
OR(B83="Egypt",B83="South Africa"),"Africa",
B83="Australia","Oceania",
TRUE,"Others"
)</f>
        <v>Asia</v>
      </c>
      <c r="N83" t="str">
        <f t="shared" si="1"/>
        <v>Low</v>
      </c>
    </row>
    <row r="84" spans="1:14" x14ac:dyDescent="0.3">
      <c r="A84" t="s">
        <v>34</v>
      </c>
      <c r="B84" t="str">
        <f>_xlfn.XLOOKUP(A:A,Table1!B:B,Table1!C:C)</f>
        <v>Japan</v>
      </c>
      <c r="C84" s="1">
        <f>_xlfn.XLOOKUP(A:A,Table1!B:B,Table1!E:E)</f>
        <v>45258</v>
      </c>
      <c r="D84">
        <f>_xlfn.XLOOKUP(A:A,Table1!B:B,Table1!F:F)</f>
        <v>128</v>
      </c>
      <c r="E84">
        <f>_xlfn.XLOOKUP(A:A,Table1!B:B,Table1!G:G)</f>
        <v>84</v>
      </c>
      <c r="F84">
        <f>_xlfn.XLOOKUP(A:A,Table1!B:B,Table1!H:H)</f>
        <v>61</v>
      </c>
      <c r="G84">
        <f>_xlfn.XLOOKUP(A:A,Table1!B:B,Table1!I:I)</f>
        <v>33</v>
      </c>
      <c r="H84">
        <f>_xlfn.XLOOKUP(A:A,Table1!B:B,Table1!J:J)</f>
        <v>6</v>
      </c>
      <c r="I84">
        <f>_xlfn.XLOOKUP(A:A,Table1!B:B,Table1!K:K)</f>
        <v>25</v>
      </c>
      <c r="J84">
        <f>_xlfn.XLOOKUP(A:A,Table1!B:B,Table1!L:L)</f>
        <v>-8</v>
      </c>
      <c r="K84">
        <f>_xlfn.XLOOKUP(A:A,Table1!B:B,Table1!M:M)</f>
        <v>14</v>
      </c>
      <c r="L84">
        <f>_xlfn.XLOOKUP(A:A,Table1!B:B,Table1!N:N)</f>
        <v>9</v>
      </c>
      <c r="M84" t="str" cm="1">
        <f t="array" ref="M84">_xlfn.IFS(
OR(B84="India",B84="Thailand",B84="United Arab Emirates",B84="Japan",B84="South Korea",B84="China"),"Asia",
OR(B84="Russia",B84="Germany",B84="France",B84="Spain",B84="Turkey",B84="United Kingdom"),"Europe",
OR(B84="United States Of America",B84="Canada",B84="Mexico",B84="Brazil"),"America",
OR(B84="Egypt",B84="South Africa"),"Africa",
B84="Australia","Oceania",
TRUE,"Others"
)</f>
        <v>Asia</v>
      </c>
      <c r="N84" t="str">
        <f t="shared" si="1"/>
        <v>Low</v>
      </c>
    </row>
    <row r="85" spans="1:14" x14ac:dyDescent="0.3">
      <c r="A85" t="s">
        <v>22</v>
      </c>
      <c r="B85" t="str">
        <f>_xlfn.XLOOKUP(A:A,Table1!B:B,Table1!C:C)</f>
        <v>India</v>
      </c>
      <c r="C85" s="1">
        <f>_xlfn.XLOOKUP(A:A,Table1!B:B,Table1!E:E)</f>
        <v>45262</v>
      </c>
      <c r="D85">
        <f>_xlfn.XLOOKUP(A:A,Table1!B:B,Table1!F:F)</f>
        <v>25</v>
      </c>
      <c r="E85">
        <f>_xlfn.XLOOKUP(A:A,Table1!B:B,Table1!G:G)</f>
        <v>118</v>
      </c>
      <c r="F85">
        <f>_xlfn.XLOOKUP(A:A,Table1!B:B,Table1!H:H)</f>
        <v>74</v>
      </c>
      <c r="G85">
        <f>_xlfn.XLOOKUP(A:A,Table1!B:B,Table1!I:I)</f>
        <v>11</v>
      </c>
      <c r="H85">
        <f>_xlfn.XLOOKUP(A:A,Table1!B:B,Table1!J:J)</f>
        <v>1</v>
      </c>
      <c r="I85">
        <f>_xlfn.XLOOKUP(A:A,Table1!B:B,Table1!K:K)</f>
        <v>188</v>
      </c>
      <c r="J85">
        <f>_xlfn.XLOOKUP(A:A,Table1!B:B,Table1!L:L)</f>
        <v>20</v>
      </c>
      <c r="K85">
        <f>_xlfn.XLOOKUP(A:A,Table1!B:B,Table1!M:M)</f>
        <v>67</v>
      </c>
      <c r="L85">
        <f>_xlfn.XLOOKUP(A:A,Table1!B:B,Table1!N:N)</f>
        <v>9</v>
      </c>
      <c r="M85" t="str" cm="1">
        <f t="array" ref="M85">_xlfn.IFS(
OR(B85="India",B85="Thailand",B85="United Arab Emirates",B85="Japan",B85="South Korea",B85="China"),"Asia",
OR(B85="Russia",B85="Germany",B85="France",B85="Spain",B85="Turkey",B85="United Kingdom"),"Europe",
OR(B85="United States Of America",B85="Canada",B85="Mexico",B85="Brazil"),"America",
OR(B85="Egypt",B85="South Africa"),"Africa",
B85="Australia","Oceania",
TRUE,"Others"
)</f>
        <v>Asia</v>
      </c>
      <c r="N85" t="str">
        <f t="shared" si="1"/>
        <v>Moderate</v>
      </c>
    </row>
    <row r="86" spans="1:14" x14ac:dyDescent="0.3">
      <c r="A86" t="s">
        <v>32</v>
      </c>
      <c r="B86" t="str">
        <f>_xlfn.XLOOKUP(A:A,Table1!B:B,Table1!C:C)</f>
        <v>Canada</v>
      </c>
      <c r="C86" s="1">
        <f>_xlfn.XLOOKUP(A:A,Table1!B:B,Table1!E:E)</f>
        <v>44932</v>
      </c>
      <c r="D86">
        <f>_xlfn.XLOOKUP(A:A,Table1!B:B,Table1!F:F)</f>
        <v>112</v>
      </c>
      <c r="E86">
        <f>_xlfn.XLOOKUP(A:A,Table1!B:B,Table1!G:G)</f>
        <v>118</v>
      </c>
      <c r="F86">
        <f>_xlfn.XLOOKUP(A:A,Table1!B:B,Table1!H:H)</f>
        <v>60</v>
      </c>
      <c r="G86">
        <f>_xlfn.XLOOKUP(A:A,Table1!B:B,Table1!I:I)</f>
        <v>10</v>
      </c>
      <c r="H86">
        <f>_xlfn.XLOOKUP(A:A,Table1!B:B,Table1!J:J)</f>
        <v>2</v>
      </c>
      <c r="I86">
        <f>_xlfn.XLOOKUP(A:A,Table1!B:B,Table1!K:K)</f>
        <v>157</v>
      </c>
      <c r="J86">
        <f>_xlfn.XLOOKUP(A:A,Table1!B:B,Table1!L:L)</f>
        <v>35</v>
      </c>
      <c r="K86">
        <f>_xlfn.XLOOKUP(A:A,Table1!B:B,Table1!M:M)</f>
        <v>16</v>
      </c>
      <c r="L86">
        <f>_xlfn.XLOOKUP(A:A,Table1!B:B,Table1!N:N)</f>
        <v>20</v>
      </c>
      <c r="M86" t="str" cm="1">
        <f t="array" ref="M86">_xlfn.IFS(
OR(B86="India",B86="Thailand",B86="United Arab Emirates",B86="Japan",B86="South Korea",B86="China"),"Asia",
OR(B86="Russia",B86="Germany",B86="France",B86="Spain",B86="Turkey",B86="United Kingdom"),"Europe",
OR(B86="United States Of America",B86="Canada",B86="Mexico",B86="Brazil"),"America",
OR(B86="Egypt",B86="South Africa"),"Africa",
B86="Australia","Oceania",
TRUE,"Others"
)</f>
        <v>America</v>
      </c>
      <c r="N86" t="str">
        <f t="shared" si="1"/>
        <v>High</v>
      </c>
    </row>
    <row r="87" spans="1:14" x14ac:dyDescent="0.3">
      <c r="A87" t="s">
        <v>39</v>
      </c>
      <c r="B87" t="str">
        <f>_xlfn.XLOOKUP(A:A,Table1!B:B,Table1!C:C)</f>
        <v>Spain</v>
      </c>
      <c r="C87" s="1">
        <f>_xlfn.XLOOKUP(A:A,Table1!B:B,Table1!E:E)</f>
        <v>44930</v>
      </c>
      <c r="D87">
        <f>_xlfn.XLOOKUP(A:A,Table1!B:B,Table1!F:F)</f>
        <v>6</v>
      </c>
      <c r="E87">
        <f>_xlfn.XLOOKUP(A:A,Table1!B:B,Table1!G:G)</f>
        <v>167</v>
      </c>
      <c r="F87">
        <f>_xlfn.XLOOKUP(A:A,Table1!B:B,Table1!H:H)</f>
        <v>72</v>
      </c>
      <c r="G87">
        <f>_xlfn.XLOOKUP(A:A,Table1!B:B,Table1!I:I)</f>
        <v>18</v>
      </c>
      <c r="H87">
        <f>_xlfn.XLOOKUP(A:A,Table1!B:B,Table1!J:J)</f>
        <v>3</v>
      </c>
      <c r="I87">
        <f>_xlfn.XLOOKUP(A:A,Table1!B:B,Table1!K:K)</f>
        <v>153</v>
      </c>
      <c r="J87">
        <f>_xlfn.XLOOKUP(A:A,Table1!B:B,Table1!L:L)</f>
        <v>22</v>
      </c>
      <c r="K87">
        <f>_xlfn.XLOOKUP(A:A,Table1!B:B,Table1!M:M)</f>
        <v>38</v>
      </c>
      <c r="L87">
        <f>_xlfn.XLOOKUP(A:A,Table1!B:B,Table1!N:N)</f>
        <v>9</v>
      </c>
      <c r="M87" t="str" cm="1">
        <f t="array" ref="M87">_xlfn.IFS(
OR(B87="India",B87="Thailand",B87="United Arab Emirates",B87="Japan",B87="South Korea",B87="China"),"Asia",
OR(B87="Russia",B87="Germany",B87="France",B87="Spain",B87="Turkey",B87="United Kingdom"),"Europe",
OR(B87="United States Of America",B87="Canada",B87="Mexico",B87="Brazil"),"America",
OR(B87="Egypt",B87="South Africa"),"Africa",
B87="Australia","Oceania",
TRUE,"Others"
)</f>
        <v>Europe</v>
      </c>
      <c r="N87" t="str">
        <f t="shared" si="1"/>
        <v>Moderate</v>
      </c>
    </row>
    <row r="88" spans="1:14" x14ac:dyDescent="0.3">
      <c r="A88" t="s">
        <v>14</v>
      </c>
      <c r="B88" t="str">
        <f>_xlfn.XLOOKUP(A:A,Table1!B:B,Table1!C:C)</f>
        <v>Turkey</v>
      </c>
      <c r="C88" s="1">
        <f>_xlfn.XLOOKUP(A:A,Table1!B:B,Table1!E:E)</f>
        <v>45038</v>
      </c>
      <c r="D88">
        <f>_xlfn.XLOOKUP(A:A,Table1!B:B,Table1!F:F)</f>
        <v>94</v>
      </c>
      <c r="E88">
        <f>_xlfn.XLOOKUP(A:A,Table1!B:B,Table1!G:G)</f>
        <v>34</v>
      </c>
      <c r="F88">
        <f>_xlfn.XLOOKUP(A:A,Table1!B:B,Table1!H:H)</f>
        <v>79</v>
      </c>
      <c r="G88">
        <f>_xlfn.XLOOKUP(A:A,Table1!B:B,Table1!I:I)</f>
        <v>45</v>
      </c>
      <c r="H88">
        <f>_xlfn.XLOOKUP(A:A,Table1!B:B,Table1!J:J)</f>
        <v>5</v>
      </c>
      <c r="I88">
        <f>_xlfn.XLOOKUP(A:A,Table1!B:B,Table1!K:K)</f>
        <v>184</v>
      </c>
      <c r="J88">
        <f>_xlfn.XLOOKUP(A:A,Table1!B:B,Table1!L:L)</f>
        <v>11</v>
      </c>
      <c r="K88">
        <f>_xlfn.XLOOKUP(A:A,Table1!B:B,Table1!M:M)</f>
        <v>30</v>
      </c>
      <c r="L88">
        <f>_xlfn.XLOOKUP(A:A,Table1!B:B,Table1!N:N)</f>
        <v>14</v>
      </c>
      <c r="M88" t="str" cm="1">
        <f t="array" ref="M88">_xlfn.IFS(
OR(B88="India",B88="Thailand",B88="United Arab Emirates",B88="Japan",B88="South Korea",B88="China"),"Asia",
OR(B88="Russia",B88="Germany",B88="France",B88="Spain",B88="Turkey",B88="United Kingdom"),"Europe",
OR(B88="United States Of America",B88="Canada",B88="Mexico",B88="Brazil"),"America",
OR(B88="Egypt",B88="South Africa"),"Africa",
B88="Australia","Oceania",
TRUE,"Others"
)</f>
        <v>Europe</v>
      </c>
      <c r="N88" t="str">
        <f t="shared" si="1"/>
        <v>Low</v>
      </c>
    </row>
    <row r="89" spans="1:14" x14ac:dyDescent="0.3">
      <c r="A89" t="s">
        <v>44</v>
      </c>
      <c r="B89" t="str">
        <f>_xlfn.XLOOKUP(A:A,Table1!B:B,Table1!C:C)</f>
        <v>United States Of America</v>
      </c>
      <c r="C89" s="1">
        <f>_xlfn.XLOOKUP(A:A,Table1!B:B,Table1!E:E)</f>
        <v>45233</v>
      </c>
      <c r="D89">
        <f>_xlfn.XLOOKUP(A:A,Table1!B:B,Table1!F:F)</f>
        <v>71</v>
      </c>
      <c r="E89">
        <f>_xlfn.XLOOKUP(A:A,Table1!B:B,Table1!G:G)</f>
        <v>152</v>
      </c>
      <c r="F89">
        <f>_xlfn.XLOOKUP(A:A,Table1!B:B,Table1!H:H)</f>
        <v>60</v>
      </c>
      <c r="G89">
        <f>_xlfn.XLOOKUP(A:A,Table1!B:B,Table1!I:I)</f>
        <v>38</v>
      </c>
      <c r="H89">
        <f>_xlfn.XLOOKUP(A:A,Table1!B:B,Table1!J:J)</f>
        <v>9</v>
      </c>
      <c r="I89">
        <f>_xlfn.XLOOKUP(A:A,Table1!B:B,Table1!K:K)</f>
        <v>95</v>
      </c>
      <c r="J89">
        <f>_xlfn.XLOOKUP(A:A,Table1!B:B,Table1!L:L)</f>
        <v>34</v>
      </c>
      <c r="K89">
        <f>_xlfn.XLOOKUP(A:A,Table1!B:B,Table1!M:M)</f>
        <v>43</v>
      </c>
      <c r="L89">
        <f>_xlfn.XLOOKUP(A:A,Table1!B:B,Table1!N:N)</f>
        <v>14</v>
      </c>
      <c r="M89" t="str" cm="1">
        <f t="array" ref="M89">_xlfn.IFS(
OR(B89="India",B89="Thailand",B89="United Arab Emirates",B89="Japan",B89="South Korea",B89="China"),"Asia",
OR(B89="Russia",B89="Germany",B89="France",B89="Spain",B89="Turkey",B89="United Kingdom"),"Europe",
OR(B89="United States Of America",B89="Canada",B89="Mexico",B89="Brazil"),"America",
OR(B89="Egypt",B89="South Africa"),"Africa",
B89="Australia","Oceania",
TRUE,"Others"
)</f>
        <v>America</v>
      </c>
      <c r="N89" t="str">
        <f t="shared" si="1"/>
        <v>High</v>
      </c>
    </row>
    <row r="90" spans="1:14" x14ac:dyDescent="0.3">
      <c r="A90" t="s">
        <v>39</v>
      </c>
      <c r="B90" t="str">
        <f>_xlfn.XLOOKUP(A:A,Table1!B:B,Table1!C:C)</f>
        <v>Spain</v>
      </c>
      <c r="C90" s="1">
        <f>_xlfn.XLOOKUP(A:A,Table1!B:B,Table1!E:E)</f>
        <v>44930</v>
      </c>
      <c r="D90">
        <f>_xlfn.XLOOKUP(A:A,Table1!B:B,Table1!F:F)</f>
        <v>6</v>
      </c>
      <c r="E90">
        <f>_xlfn.XLOOKUP(A:A,Table1!B:B,Table1!G:G)</f>
        <v>167</v>
      </c>
      <c r="F90">
        <f>_xlfn.XLOOKUP(A:A,Table1!B:B,Table1!H:H)</f>
        <v>72</v>
      </c>
      <c r="G90">
        <f>_xlfn.XLOOKUP(A:A,Table1!B:B,Table1!I:I)</f>
        <v>18</v>
      </c>
      <c r="H90">
        <f>_xlfn.XLOOKUP(A:A,Table1!B:B,Table1!J:J)</f>
        <v>3</v>
      </c>
      <c r="I90">
        <f>_xlfn.XLOOKUP(A:A,Table1!B:B,Table1!K:K)</f>
        <v>153</v>
      </c>
      <c r="J90">
        <f>_xlfn.XLOOKUP(A:A,Table1!B:B,Table1!L:L)</f>
        <v>22</v>
      </c>
      <c r="K90">
        <f>_xlfn.XLOOKUP(A:A,Table1!B:B,Table1!M:M)</f>
        <v>38</v>
      </c>
      <c r="L90">
        <f>_xlfn.XLOOKUP(A:A,Table1!B:B,Table1!N:N)</f>
        <v>9</v>
      </c>
      <c r="M90" t="str" cm="1">
        <f t="array" ref="M90">_xlfn.IFS(
OR(B90="India",B90="Thailand",B90="United Arab Emirates",B90="Japan",B90="South Korea",B90="China"),"Asia",
OR(B90="Russia",B90="Germany",B90="France",B90="Spain",B90="Turkey",B90="United Kingdom"),"Europe",
OR(B90="United States Of America",B90="Canada",B90="Mexico",B90="Brazil"),"America",
OR(B90="Egypt",B90="South Africa"),"Africa",
B90="Australia","Oceania",
TRUE,"Others"
)</f>
        <v>Europe</v>
      </c>
      <c r="N90" t="str">
        <f t="shared" si="1"/>
        <v>Moderate</v>
      </c>
    </row>
    <row r="91" spans="1:14" x14ac:dyDescent="0.3">
      <c r="A91" t="s">
        <v>14</v>
      </c>
      <c r="B91" t="str">
        <f>_xlfn.XLOOKUP(A:A,Table1!B:B,Table1!C:C)</f>
        <v>Turkey</v>
      </c>
      <c r="C91" s="1">
        <f>_xlfn.XLOOKUP(A:A,Table1!B:B,Table1!E:E)</f>
        <v>45038</v>
      </c>
      <c r="D91">
        <f>_xlfn.XLOOKUP(A:A,Table1!B:B,Table1!F:F)</f>
        <v>94</v>
      </c>
      <c r="E91">
        <f>_xlfn.XLOOKUP(A:A,Table1!B:B,Table1!G:G)</f>
        <v>34</v>
      </c>
      <c r="F91">
        <f>_xlfn.XLOOKUP(A:A,Table1!B:B,Table1!H:H)</f>
        <v>79</v>
      </c>
      <c r="G91">
        <f>_xlfn.XLOOKUP(A:A,Table1!B:B,Table1!I:I)</f>
        <v>45</v>
      </c>
      <c r="H91">
        <f>_xlfn.XLOOKUP(A:A,Table1!B:B,Table1!J:J)</f>
        <v>5</v>
      </c>
      <c r="I91">
        <f>_xlfn.XLOOKUP(A:A,Table1!B:B,Table1!K:K)</f>
        <v>184</v>
      </c>
      <c r="J91">
        <f>_xlfn.XLOOKUP(A:A,Table1!B:B,Table1!L:L)</f>
        <v>11</v>
      </c>
      <c r="K91">
        <f>_xlfn.XLOOKUP(A:A,Table1!B:B,Table1!M:M)</f>
        <v>30</v>
      </c>
      <c r="L91">
        <f>_xlfn.XLOOKUP(A:A,Table1!B:B,Table1!N:N)</f>
        <v>14</v>
      </c>
      <c r="M91" t="str" cm="1">
        <f t="array" ref="M91">_xlfn.IFS(
OR(B91="India",B91="Thailand",B91="United Arab Emirates",B91="Japan",B91="South Korea",B91="China"),"Asia",
OR(B91="Russia",B91="Germany",B91="France",B91="Spain",B91="Turkey",B91="United Kingdom"),"Europe",
OR(B91="United States Of America",B91="Canada",B91="Mexico",B91="Brazil"),"America",
OR(B91="Egypt",B91="South Africa"),"Africa",
B91="Australia","Oceania",
TRUE,"Others"
)</f>
        <v>Europe</v>
      </c>
      <c r="N91" t="str">
        <f t="shared" si="1"/>
        <v>Low</v>
      </c>
    </row>
    <row r="92" spans="1:14" x14ac:dyDescent="0.3">
      <c r="A92" t="s">
        <v>16</v>
      </c>
      <c r="B92" t="str">
        <f>_xlfn.XLOOKUP(A:A,Table1!B:B,Table1!C:C)</f>
        <v>Germany</v>
      </c>
      <c r="C92" s="1">
        <f>_xlfn.XLOOKUP(A:A,Table1!B:B,Table1!E:E)</f>
        <v>45226</v>
      </c>
      <c r="D92">
        <f>_xlfn.XLOOKUP(A:A,Table1!B:B,Table1!F:F)</f>
        <v>52</v>
      </c>
      <c r="E92">
        <f>_xlfn.XLOOKUP(A:A,Table1!B:B,Table1!G:G)</f>
        <v>182</v>
      </c>
      <c r="F92">
        <f>_xlfn.XLOOKUP(A:A,Table1!B:B,Table1!H:H)</f>
        <v>45</v>
      </c>
      <c r="G92">
        <f>_xlfn.XLOOKUP(A:A,Table1!B:B,Table1!I:I)</f>
        <v>30</v>
      </c>
      <c r="H92">
        <f>_xlfn.XLOOKUP(A:A,Table1!B:B,Table1!J:J)</f>
        <v>1</v>
      </c>
      <c r="I92">
        <f>_xlfn.XLOOKUP(A:A,Table1!B:B,Table1!K:K)</f>
        <v>156</v>
      </c>
      <c r="J92">
        <f>_xlfn.XLOOKUP(A:A,Table1!B:B,Table1!L:L)</f>
        <v>-4</v>
      </c>
      <c r="K92">
        <f>_xlfn.XLOOKUP(A:A,Table1!B:B,Table1!M:M)</f>
        <v>97</v>
      </c>
      <c r="L92">
        <f>_xlfn.XLOOKUP(A:A,Table1!B:B,Table1!N:N)</f>
        <v>2</v>
      </c>
      <c r="M92" t="str" cm="1">
        <f t="array" ref="M92">_xlfn.IFS(
OR(B92="India",B92="Thailand",B92="United Arab Emirates",B92="Japan",B92="South Korea",B92="China"),"Asia",
OR(B92="Russia",B92="Germany",B92="France",B92="Spain",B92="Turkey",B92="United Kingdom"),"Europe",
OR(B92="United States Of America",B92="Canada",B92="Mexico",B92="Brazil"),"America",
OR(B92="Egypt",B92="South Africa"),"Africa",
B92="Australia","Oceania",
TRUE,"Others"
)</f>
        <v>Europe</v>
      </c>
      <c r="N92" t="str">
        <f t="shared" si="1"/>
        <v>Low</v>
      </c>
    </row>
    <row r="93" spans="1:14" x14ac:dyDescent="0.3">
      <c r="A93" t="s">
        <v>14</v>
      </c>
      <c r="B93" t="str">
        <f>_xlfn.XLOOKUP(A:A,Table1!B:B,Table1!C:C)</f>
        <v>Turkey</v>
      </c>
      <c r="C93" s="1">
        <f>_xlfn.XLOOKUP(A:A,Table1!B:B,Table1!E:E)</f>
        <v>45038</v>
      </c>
      <c r="D93">
        <f>_xlfn.XLOOKUP(A:A,Table1!B:B,Table1!F:F)</f>
        <v>94</v>
      </c>
      <c r="E93">
        <f>_xlfn.XLOOKUP(A:A,Table1!B:B,Table1!G:G)</f>
        <v>34</v>
      </c>
      <c r="F93">
        <f>_xlfn.XLOOKUP(A:A,Table1!B:B,Table1!H:H)</f>
        <v>79</v>
      </c>
      <c r="G93">
        <f>_xlfn.XLOOKUP(A:A,Table1!B:B,Table1!I:I)</f>
        <v>45</v>
      </c>
      <c r="H93">
        <f>_xlfn.XLOOKUP(A:A,Table1!B:B,Table1!J:J)</f>
        <v>5</v>
      </c>
      <c r="I93">
        <f>_xlfn.XLOOKUP(A:A,Table1!B:B,Table1!K:K)</f>
        <v>184</v>
      </c>
      <c r="J93">
        <f>_xlfn.XLOOKUP(A:A,Table1!B:B,Table1!L:L)</f>
        <v>11</v>
      </c>
      <c r="K93">
        <f>_xlfn.XLOOKUP(A:A,Table1!B:B,Table1!M:M)</f>
        <v>30</v>
      </c>
      <c r="L93">
        <f>_xlfn.XLOOKUP(A:A,Table1!B:B,Table1!N:N)</f>
        <v>14</v>
      </c>
      <c r="M93" t="str" cm="1">
        <f t="array" ref="M93">_xlfn.IFS(
OR(B93="India",B93="Thailand",B93="United Arab Emirates",B93="Japan",B93="South Korea",B93="China"),"Asia",
OR(B93="Russia",B93="Germany",B93="France",B93="Spain",B93="Turkey",B93="United Kingdom"),"Europe",
OR(B93="United States Of America",B93="Canada",B93="Mexico",B93="Brazil"),"America",
OR(B93="Egypt",B93="South Africa"),"Africa",
B93="Australia","Oceania",
TRUE,"Others"
)</f>
        <v>Europe</v>
      </c>
      <c r="N93" t="str">
        <f t="shared" si="1"/>
        <v>Low</v>
      </c>
    </row>
    <row r="94" spans="1:14" x14ac:dyDescent="0.3">
      <c r="A94" t="s">
        <v>12</v>
      </c>
      <c r="B94" t="str">
        <f>_xlfn.XLOOKUP(A:A,Table1!B:B,Table1!C:C)</f>
        <v>South Africa</v>
      </c>
      <c r="C94" s="1">
        <f>_xlfn.XLOOKUP(A:A,Table1!B:B,Table1!E:E)</f>
        <v>45203</v>
      </c>
      <c r="D94">
        <f>_xlfn.XLOOKUP(A:A,Table1!B:B,Table1!F:F)</f>
        <v>128</v>
      </c>
      <c r="E94">
        <f>_xlfn.XLOOKUP(A:A,Table1!B:B,Table1!G:G)</f>
        <v>175</v>
      </c>
      <c r="F94">
        <f>_xlfn.XLOOKUP(A:A,Table1!B:B,Table1!H:H)</f>
        <v>30</v>
      </c>
      <c r="G94">
        <f>_xlfn.XLOOKUP(A:A,Table1!B:B,Table1!I:I)</f>
        <v>13</v>
      </c>
      <c r="H94">
        <f>_xlfn.XLOOKUP(A:A,Table1!B:B,Table1!J:J)</f>
        <v>2</v>
      </c>
      <c r="I94">
        <f>_xlfn.XLOOKUP(A:A,Table1!B:B,Table1!K:K)</f>
        <v>196</v>
      </c>
      <c r="J94">
        <f>_xlfn.XLOOKUP(A:A,Table1!B:B,Table1!L:L)</f>
        <v>27</v>
      </c>
      <c r="K94">
        <f>_xlfn.XLOOKUP(A:A,Table1!B:B,Table1!M:M)</f>
        <v>51</v>
      </c>
      <c r="L94">
        <f>_xlfn.XLOOKUP(A:A,Table1!B:B,Table1!N:N)</f>
        <v>10</v>
      </c>
      <c r="M94" t="str" cm="1">
        <f t="array" ref="M94">_xlfn.IFS(
OR(B94="India",B94="Thailand",B94="United Arab Emirates",B94="Japan",B94="South Korea",B94="China"),"Asia",
OR(B94="Russia",B94="Germany",B94="France",B94="Spain",B94="Turkey",B94="United Kingdom"),"Europe",
OR(B94="United States Of America",B94="Canada",B94="Mexico",B94="Brazil"),"America",
OR(B94="Egypt",B94="South Africa"),"Africa",
B94="Australia","Oceania",
TRUE,"Others"
)</f>
        <v>Africa</v>
      </c>
      <c r="N94" t="str">
        <f t="shared" si="1"/>
        <v>High</v>
      </c>
    </row>
    <row r="95" spans="1:14" x14ac:dyDescent="0.3">
      <c r="A95" t="s">
        <v>61</v>
      </c>
      <c r="B95" t="str">
        <f>_xlfn.XLOOKUP(A:A,Table1!B:B,Table1!C:C)</f>
        <v>Egypt</v>
      </c>
      <c r="C95" s="1">
        <f>_xlfn.XLOOKUP(A:A,Table1!B:B,Table1!E:E)</f>
        <v>45041</v>
      </c>
      <c r="D95">
        <f>_xlfn.XLOOKUP(A:A,Table1!B:B,Table1!F:F)</f>
        <v>86</v>
      </c>
      <c r="E95">
        <f>_xlfn.XLOOKUP(A:A,Table1!B:B,Table1!G:G)</f>
        <v>82</v>
      </c>
      <c r="F95">
        <f>_xlfn.XLOOKUP(A:A,Table1!B:B,Table1!H:H)</f>
        <v>84</v>
      </c>
      <c r="G95">
        <f>_xlfn.XLOOKUP(A:A,Table1!B:B,Table1!I:I)</f>
        <v>16</v>
      </c>
      <c r="H95">
        <f>_xlfn.XLOOKUP(A:A,Table1!B:B,Table1!J:J)</f>
        <v>7</v>
      </c>
      <c r="I95">
        <f>_xlfn.XLOOKUP(A:A,Table1!B:B,Table1!K:K)</f>
        <v>186</v>
      </c>
      <c r="J95">
        <f>_xlfn.XLOOKUP(A:A,Table1!B:B,Table1!L:L)</f>
        <v>4</v>
      </c>
      <c r="K95">
        <f>_xlfn.XLOOKUP(A:A,Table1!B:B,Table1!M:M)</f>
        <v>16</v>
      </c>
      <c r="L95">
        <f>_xlfn.XLOOKUP(A:A,Table1!B:B,Table1!N:N)</f>
        <v>5</v>
      </c>
      <c r="M95" t="str" cm="1">
        <f t="array" ref="M95">_xlfn.IFS(
OR(B95="India",B95="Thailand",B95="United Arab Emirates",B95="Japan",B95="South Korea",B95="China"),"Asia",
OR(B95="Russia",B95="Germany",B95="France",B95="Spain",B95="Turkey",B95="United Kingdom"),"Europe",
OR(B95="United States Of America",B95="Canada",B95="Mexico",B95="Brazil"),"America",
OR(B95="Egypt",B95="South Africa"),"Africa",
B95="Australia","Oceania",
TRUE,"Others"
)</f>
        <v>Africa</v>
      </c>
      <c r="N95" t="str">
        <f t="shared" si="1"/>
        <v>Low</v>
      </c>
    </row>
    <row r="96" spans="1:14" x14ac:dyDescent="0.3">
      <c r="A96" t="s">
        <v>345</v>
      </c>
      <c r="B96" t="str">
        <f>_xlfn.XLOOKUP(A:A,Table1!B:B,Table1!C:C)</f>
        <v>Brazil</v>
      </c>
      <c r="C96" s="1">
        <f>_xlfn.XLOOKUP(A:A,Table1!B:B,Table1!E:E)</f>
        <v>44944</v>
      </c>
      <c r="D96">
        <f>_xlfn.XLOOKUP(A:A,Table1!B:B,Table1!F:F)</f>
        <v>136</v>
      </c>
      <c r="E96">
        <f>_xlfn.XLOOKUP(A:A,Table1!B:B,Table1!G:G)</f>
        <v>179</v>
      </c>
      <c r="F96">
        <f>_xlfn.XLOOKUP(A:A,Table1!B:B,Table1!H:H)</f>
        <v>30</v>
      </c>
      <c r="G96">
        <f>_xlfn.XLOOKUP(A:A,Table1!B:B,Table1!I:I)</f>
        <v>3</v>
      </c>
      <c r="H96">
        <f>_xlfn.XLOOKUP(A:A,Table1!B:B,Table1!J:J)</f>
        <v>8</v>
      </c>
      <c r="I96">
        <f>_xlfn.XLOOKUP(A:A,Table1!B:B,Table1!K:K)</f>
        <v>120</v>
      </c>
      <c r="J96">
        <f>_xlfn.XLOOKUP(A:A,Table1!B:B,Table1!L:L)</f>
        <v>32</v>
      </c>
      <c r="K96">
        <f>_xlfn.XLOOKUP(A:A,Table1!B:B,Table1!M:M)</f>
        <v>97</v>
      </c>
      <c r="L96">
        <f>_xlfn.XLOOKUP(A:A,Table1!B:B,Table1!N:N)</f>
        <v>18</v>
      </c>
      <c r="M96" t="str" cm="1">
        <f t="array" ref="M96">_xlfn.IFS(
OR(B96="India",B96="Thailand",B96="United Arab Emirates",B96="Japan",B96="South Korea",B96="China"),"Asia",
OR(B96="Russia",B96="Germany",B96="France",B96="Spain",B96="Turkey",B96="United Kingdom"),"Europe",
OR(B96="United States Of America",B96="Canada",B96="Mexico",B96="Brazil"),"America",
OR(B96="Egypt",B96="South Africa"),"Africa",
B96="Australia","Oceania",
TRUE,"Others"
)</f>
        <v>America</v>
      </c>
      <c r="N96" t="str">
        <f t="shared" si="1"/>
        <v>High</v>
      </c>
    </row>
    <row r="97" spans="1:14" x14ac:dyDescent="0.3">
      <c r="A97" t="s">
        <v>16</v>
      </c>
      <c r="B97" t="str">
        <f>_xlfn.XLOOKUP(A:A,Table1!B:B,Table1!C:C)</f>
        <v>Germany</v>
      </c>
      <c r="C97" s="1">
        <f>_xlfn.XLOOKUP(A:A,Table1!B:B,Table1!E:E)</f>
        <v>45226</v>
      </c>
      <c r="D97">
        <f>_xlfn.XLOOKUP(A:A,Table1!B:B,Table1!F:F)</f>
        <v>52</v>
      </c>
      <c r="E97">
        <f>_xlfn.XLOOKUP(A:A,Table1!B:B,Table1!G:G)</f>
        <v>182</v>
      </c>
      <c r="F97">
        <f>_xlfn.XLOOKUP(A:A,Table1!B:B,Table1!H:H)</f>
        <v>45</v>
      </c>
      <c r="G97">
        <f>_xlfn.XLOOKUP(A:A,Table1!B:B,Table1!I:I)</f>
        <v>30</v>
      </c>
      <c r="H97">
        <f>_xlfn.XLOOKUP(A:A,Table1!B:B,Table1!J:J)</f>
        <v>1</v>
      </c>
      <c r="I97">
        <f>_xlfn.XLOOKUP(A:A,Table1!B:B,Table1!K:K)</f>
        <v>156</v>
      </c>
      <c r="J97">
        <f>_xlfn.XLOOKUP(A:A,Table1!B:B,Table1!L:L)</f>
        <v>-4</v>
      </c>
      <c r="K97">
        <f>_xlfn.XLOOKUP(A:A,Table1!B:B,Table1!M:M)</f>
        <v>97</v>
      </c>
      <c r="L97">
        <f>_xlfn.XLOOKUP(A:A,Table1!B:B,Table1!N:N)</f>
        <v>2</v>
      </c>
      <c r="M97" t="str" cm="1">
        <f t="array" ref="M97">_xlfn.IFS(
OR(B97="India",B97="Thailand",B97="United Arab Emirates",B97="Japan",B97="South Korea",B97="China"),"Asia",
OR(B97="Russia",B97="Germany",B97="France",B97="Spain",B97="Turkey",B97="United Kingdom"),"Europe",
OR(B97="United States Of America",B97="Canada",B97="Mexico",B97="Brazil"),"America",
OR(B97="Egypt",B97="South Africa"),"Africa",
B97="Australia","Oceania",
TRUE,"Others"
)</f>
        <v>Europe</v>
      </c>
      <c r="N97" t="str">
        <f t="shared" si="1"/>
        <v>Low</v>
      </c>
    </row>
    <row r="98" spans="1:14" x14ac:dyDescent="0.3">
      <c r="A98" t="s">
        <v>345</v>
      </c>
      <c r="B98" t="str">
        <f>_xlfn.XLOOKUP(A:A,Table1!B:B,Table1!C:C)</f>
        <v>Brazil</v>
      </c>
      <c r="C98" s="1">
        <f>_xlfn.XLOOKUP(A:A,Table1!B:B,Table1!E:E)</f>
        <v>44944</v>
      </c>
      <c r="D98">
        <f>_xlfn.XLOOKUP(A:A,Table1!B:B,Table1!F:F)</f>
        <v>136</v>
      </c>
      <c r="E98">
        <f>_xlfn.XLOOKUP(A:A,Table1!B:B,Table1!G:G)</f>
        <v>179</v>
      </c>
      <c r="F98">
        <f>_xlfn.XLOOKUP(A:A,Table1!B:B,Table1!H:H)</f>
        <v>30</v>
      </c>
      <c r="G98">
        <f>_xlfn.XLOOKUP(A:A,Table1!B:B,Table1!I:I)</f>
        <v>3</v>
      </c>
      <c r="H98">
        <f>_xlfn.XLOOKUP(A:A,Table1!B:B,Table1!J:J)</f>
        <v>8</v>
      </c>
      <c r="I98">
        <f>_xlfn.XLOOKUP(A:A,Table1!B:B,Table1!K:K)</f>
        <v>120</v>
      </c>
      <c r="J98">
        <f>_xlfn.XLOOKUP(A:A,Table1!B:B,Table1!L:L)</f>
        <v>32</v>
      </c>
      <c r="K98">
        <f>_xlfn.XLOOKUP(A:A,Table1!B:B,Table1!M:M)</f>
        <v>97</v>
      </c>
      <c r="L98">
        <f>_xlfn.XLOOKUP(A:A,Table1!B:B,Table1!N:N)</f>
        <v>18</v>
      </c>
      <c r="M98" t="str" cm="1">
        <f t="array" ref="M98">_xlfn.IFS(
OR(B98="India",B98="Thailand",B98="United Arab Emirates",B98="Japan",B98="South Korea",B98="China"),"Asia",
OR(B98="Russia",B98="Germany",B98="France",B98="Spain",B98="Turkey",B98="United Kingdom"),"Europe",
OR(B98="United States Of America",B98="Canada",B98="Mexico",B98="Brazil"),"America",
OR(B98="Egypt",B98="South Africa"),"Africa",
B98="Australia","Oceania",
TRUE,"Others"
)</f>
        <v>America</v>
      </c>
      <c r="N98" t="str">
        <f t="shared" si="1"/>
        <v>High</v>
      </c>
    </row>
    <row r="99" spans="1:14" x14ac:dyDescent="0.3">
      <c r="A99" t="s">
        <v>22</v>
      </c>
      <c r="B99" t="str">
        <f>_xlfn.XLOOKUP(A:A,Table1!B:B,Table1!C:C)</f>
        <v>India</v>
      </c>
      <c r="C99" s="1">
        <f>_xlfn.XLOOKUP(A:A,Table1!B:B,Table1!E:E)</f>
        <v>45262</v>
      </c>
      <c r="D99">
        <f>_xlfn.XLOOKUP(A:A,Table1!B:B,Table1!F:F)</f>
        <v>25</v>
      </c>
      <c r="E99">
        <f>_xlfn.XLOOKUP(A:A,Table1!B:B,Table1!G:G)</f>
        <v>118</v>
      </c>
      <c r="F99">
        <f>_xlfn.XLOOKUP(A:A,Table1!B:B,Table1!H:H)</f>
        <v>74</v>
      </c>
      <c r="G99">
        <f>_xlfn.XLOOKUP(A:A,Table1!B:B,Table1!I:I)</f>
        <v>11</v>
      </c>
      <c r="H99">
        <f>_xlfn.XLOOKUP(A:A,Table1!B:B,Table1!J:J)</f>
        <v>1</v>
      </c>
      <c r="I99">
        <f>_xlfn.XLOOKUP(A:A,Table1!B:B,Table1!K:K)</f>
        <v>188</v>
      </c>
      <c r="J99">
        <f>_xlfn.XLOOKUP(A:A,Table1!B:B,Table1!L:L)</f>
        <v>20</v>
      </c>
      <c r="K99">
        <f>_xlfn.XLOOKUP(A:A,Table1!B:B,Table1!M:M)</f>
        <v>67</v>
      </c>
      <c r="L99">
        <f>_xlfn.XLOOKUP(A:A,Table1!B:B,Table1!N:N)</f>
        <v>9</v>
      </c>
      <c r="M99" t="str" cm="1">
        <f t="array" ref="M99">_xlfn.IFS(
OR(B99="India",B99="Thailand",B99="United Arab Emirates",B99="Japan",B99="South Korea",B99="China"),"Asia",
OR(B99="Russia",B99="Germany",B99="France",B99="Spain",B99="Turkey",B99="United Kingdom"),"Europe",
OR(B99="United States Of America",B99="Canada",B99="Mexico",B99="Brazil"),"America",
OR(B99="Egypt",B99="South Africa"),"Africa",
B99="Australia","Oceania",
TRUE,"Others"
)</f>
        <v>Asia</v>
      </c>
      <c r="N99" t="str">
        <f t="shared" si="1"/>
        <v>Moderate</v>
      </c>
    </row>
    <row r="100" spans="1:14" x14ac:dyDescent="0.3">
      <c r="A100" t="s">
        <v>32</v>
      </c>
      <c r="B100" t="str">
        <f>_xlfn.XLOOKUP(A:A,Table1!B:B,Table1!C:C)</f>
        <v>Canada</v>
      </c>
      <c r="C100" s="1">
        <f>_xlfn.XLOOKUP(A:A,Table1!B:B,Table1!E:E)</f>
        <v>44932</v>
      </c>
      <c r="D100">
        <f>_xlfn.XLOOKUP(A:A,Table1!B:B,Table1!F:F)</f>
        <v>112</v>
      </c>
      <c r="E100">
        <f>_xlfn.XLOOKUP(A:A,Table1!B:B,Table1!G:G)</f>
        <v>118</v>
      </c>
      <c r="F100">
        <f>_xlfn.XLOOKUP(A:A,Table1!B:B,Table1!H:H)</f>
        <v>60</v>
      </c>
      <c r="G100">
        <f>_xlfn.XLOOKUP(A:A,Table1!B:B,Table1!I:I)</f>
        <v>10</v>
      </c>
      <c r="H100">
        <f>_xlfn.XLOOKUP(A:A,Table1!B:B,Table1!J:J)</f>
        <v>2</v>
      </c>
      <c r="I100">
        <f>_xlfn.XLOOKUP(A:A,Table1!B:B,Table1!K:K)</f>
        <v>157</v>
      </c>
      <c r="J100">
        <f>_xlfn.XLOOKUP(A:A,Table1!B:B,Table1!L:L)</f>
        <v>35</v>
      </c>
      <c r="K100">
        <f>_xlfn.XLOOKUP(A:A,Table1!B:B,Table1!M:M)</f>
        <v>16</v>
      </c>
      <c r="L100">
        <f>_xlfn.XLOOKUP(A:A,Table1!B:B,Table1!N:N)</f>
        <v>20</v>
      </c>
      <c r="M100" t="str" cm="1">
        <f t="array" ref="M100">_xlfn.IFS(
OR(B100="India",B100="Thailand",B100="United Arab Emirates",B100="Japan",B100="South Korea",B100="China"),"Asia",
OR(B100="Russia",B100="Germany",B100="France",B100="Spain",B100="Turkey",B100="United Kingdom"),"Europe",
OR(B100="United States Of America",B100="Canada",B100="Mexico",B100="Brazil"),"America",
OR(B100="Egypt",B100="South Africa"),"Africa",
B100="Australia","Oceania",
TRUE,"Others"
)</f>
        <v>America</v>
      </c>
      <c r="N100" t="str">
        <f t="shared" si="1"/>
        <v>High</v>
      </c>
    </row>
    <row r="101" spans="1:14" x14ac:dyDescent="0.3">
      <c r="A101" t="s">
        <v>28</v>
      </c>
      <c r="B101" t="str">
        <f>_xlfn.XLOOKUP(A:A,Table1!B:B,Table1!C:C)</f>
        <v>United States Of America</v>
      </c>
      <c r="C101" s="1">
        <f>_xlfn.XLOOKUP(A:A,Table1!B:B,Table1!E:E)</f>
        <v>44954</v>
      </c>
      <c r="D101">
        <f>_xlfn.XLOOKUP(A:A,Table1!B:B,Table1!F:F)</f>
        <v>37</v>
      </c>
      <c r="E101">
        <f>_xlfn.XLOOKUP(A:A,Table1!B:B,Table1!G:G)</f>
        <v>138</v>
      </c>
      <c r="F101">
        <f>_xlfn.XLOOKUP(A:A,Table1!B:B,Table1!H:H)</f>
        <v>71</v>
      </c>
      <c r="G101">
        <f>_xlfn.XLOOKUP(A:A,Table1!B:B,Table1!I:I)</f>
        <v>1</v>
      </c>
      <c r="H101">
        <f>_xlfn.XLOOKUP(A:A,Table1!B:B,Table1!J:J)</f>
        <v>3</v>
      </c>
      <c r="I101">
        <f>_xlfn.XLOOKUP(A:A,Table1!B:B,Table1!K:K)</f>
        <v>55</v>
      </c>
      <c r="J101">
        <f>_xlfn.XLOOKUP(A:A,Table1!B:B,Table1!L:L)</f>
        <v>31</v>
      </c>
      <c r="K101">
        <f>_xlfn.XLOOKUP(A:A,Table1!B:B,Table1!M:M)</f>
        <v>76</v>
      </c>
      <c r="L101">
        <f>_xlfn.XLOOKUP(A:A,Table1!B:B,Table1!N:N)</f>
        <v>1</v>
      </c>
      <c r="M101" t="str" cm="1">
        <f t="array" ref="M101">_xlfn.IFS(
OR(B101="India",B101="Thailand",B101="United Arab Emirates",B101="Japan",B101="South Korea",B101="China"),"Asia",
OR(B101="Russia",B101="Germany",B101="France",B101="Spain",B101="Turkey",B101="United Kingdom"),"Europe",
OR(B101="United States Of America",B101="Canada",B101="Mexico",B101="Brazil"),"America",
OR(B101="Egypt",B101="South Africa"),"Africa",
B101="Australia","Oceania",
TRUE,"Others"
)</f>
        <v>America</v>
      </c>
      <c r="N101" t="str">
        <f t="shared" si="1"/>
        <v>High</v>
      </c>
    </row>
    <row r="102" spans="1:14" x14ac:dyDescent="0.3">
      <c r="A102" t="s">
        <v>42</v>
      </c>
      <c r="B102" t="str">
        <f>_xlfn.XLOOKUP(A:A,Table1!B:B,Table1!C:C)</f>
        <v>Thailand</v>
      </c>
      <c r="C102" s="1">
        <f>_xlfn.XLOOKUP(A:A,Table1!B:B,Table1!E:E)</f>
        <v>45173</v>
      </c>
      <c r="D102">
        <f>_xlfn.XLOOKUP(A:A,Table1!B:B,Table1!F:F)</f>
        <v>107</v>
      </c>
      <c r="E102">
        <f>_xlfn.XLOOKUP(A:A,Table1!B:B,Table1!G:G)</f>
        <v>73</v>
      </c>
      <c r="F102">
        <f>_xlfn.XLOOKUP(A:A,Table1!B:B,Table1!H:H)</f>
        <v>77</v>
      </c>
      <c r="G102">
        <f>_xlfn.XLOOKUP(A:A,Table1!B:B,Table1!I:I)</f>
        <v>3</v>
      </c>
      <c r="H102">
        <f>_xlfn.XLOOKUP(A:A,Table1!B:B,Table1!J:J)</f>
        <v>5</v>
      </c>
      <c r="I102">
        <f>_xlfn.XLOOKUP(A:A,Table1!B:B,Table1!K:K)</f>
        <v>98</v>
      </c>
      <c r="J102">
        <f>_xlfn.XLOOKUP(A:A,Table1!B:B,Table1!L:L)</f>
        <v>10</v>
      </c>
      <c r="K102">
        <f>_xlfn.XLOOKUP(A:A,Table1!B:B,Table1!M:M)</f>
        <v>61</v>
      </c>
      <c r="L102">
        <f>_xlfn.XLOOKUP(A:A,Table1!B:B,Table1!N:N)</f>
        <v>5</v>
      </c>
      <c r="M102" t="str" cm="1">
        <f t="array" ref="M102">_xlfn.IFS(
OR(B102="India",B102="Thailand",B102="United Arab Emirates",B102="Japan",B102="South Korea",B102="China"),"Asia",
OR(B102="Russia",B102="Germany",B102="France",B102="Spain",B102="Turkey",B102="United Kingdom"),"Europe",
OR(B102="United States Of America",B102="Canada",B102="Mexico",B102="Brazil"),"America",
OR(B102="Egypt",B102="South Africa"),"Africa",
B102="Australia","Oceania",
TRUE,"Others"
)</f>
        <v>Asia</v>
      </c>
      <c r="N102" t="str">
        <f t="shared" si="1"/>
        <v>Low</v>
      </c>
    </row>
    <row r="103" spans="1:14" x14ac:dyDescent="0.3">
      <c r="A103" t="s">
        <v>12</v>
      </c>
      <c r="B103" t="str">
        <f>_xlfn.XLOOKUP(A:A,Table1!B:B,Table1!C:C)</f>
        <v>South Africa</v>
      </c>
      <c r="C103" s="1">
        <f>_xlfn.XLOOKUP(A:A,Table1!B:B,Table1!E:E)</f>
        <v>45203</v>
      </c>
      <c r="D103">
        <f>_xlfn.XLOOKUP(A:A,Table1!B:B,Table1!F:F)</f>
        <v>128</v>
      </c>
      <c r="E103">
        <f>_xlfn.XLOOKUP(A:A,Table1!B:B,Table1!G:G)</f>
        <v>175</v>
      </c>
      <c r="F103">
        <f>_xlfn.XLOOKUP(A:A,Table1!B:B,Table1!H:H)</f>
        <v>30</v>
      </c>
      <c r="G103">
        <f>_xlfn.XLOOKUP(A:A,Table1!B:B,Table1!I:I)</f>
        <v>13</v>
      </c>
      <c r="H103">
        <f>_xlfn.XLOOKUP(A:A,Table1!B:B,Table1!J:J)</f>
        <v>2</v>
      </c>
      <c r="I103">
        <f>_xlfn.XLOOKUP(A:A,Table1!B:B,Table1!K:K)</f>
        <v>196</v>
      </c>
      <c r="J103">
        <f>_xlfn.XLOOKUP(A:A,Table1!B:B,Table1!L:L)</f>
        <v>27</v>
      </c>
      <c r="K103">
        <f>_xlfn.XLOOKUP(A:A,Table1!B:B,Table1!M:M)</f>
        <v>51</v>
      </c>
      <c r="L103">
        <f>_xlfn.XLOOKUP(A:A,Table1!B:B,Table1!N:N)</f>
        <v>10</v>
      </c>
      <c r="M103" t="str" cm="1">
        <f t="array" ref="M103">_xlfn.IFS(
OR(B103="India",B103="Thailand",B103="United Arab Emirates",B103="Japan",B103="South Korea",B103="China"),"Asia",
OR(B103="Russia",B103="Germany",B103="France",B103="Spain",B103="Turkey",B103="United Kingdom"),"Europe",
OR(B103="United States Of America",B103="Canada",B103="Mexico",B103="Brazil"),"America",
OR(B103="Egypt",B103="South Africa"),"Africa",
B103="Australia","Oceania",
TRUE,"Others"
)</f>
        <v>Africa</v>
      </c>
      <c r="N103" t="str">
        <f t="shared" si="1"/>
        <v>High</v>
      </c>
    </row>
    <row r="104" spans="1:14" x14ac:dyDescent="0.3">
      <c r="A104" t="s">
        <v>14</v>
      </c>
      <c r="B104" t="str">
        <f>_xlfn.XLOOKUP(A:A,Table1!B:B,Table1!C:C)</f>
        <v>Turkey</v>
      </c>
      <c r="C104" s="1">
        <f>_xlfn.XLOOKUP(A:A,Table1!B:B,Table1!E:E)</f>
        <v>45038</v>
      </c>
      <c r="D104">
        <f>_xlfn.XLOOKUP(A:A,Table1!B:B,Table1!F:F)</f>
        <v>94</v>
      </c>
      <c r="E104">
        <f>_xlfn.XLOOKUP(A:A,Table1!B:B,Table1!G:G)</f>
        <v>34</v>
      </c>
      <c r="F104">
        <f>_xlfn.XLOOKUP(A:A,Table1!B:B,Table1!H:H)</f>
        <v>79</v>
      </c>
      <c r="G104">
        <f>_xlfn.XLOOKUP(A:A,Table1!B:B,Table1!I:I)</f>
        <v>45</v>
      </c>
      <c r="H104">
        <f>_xlfn.XLOOKUP(A:A,Table1!B:B,Table1!J:J)</f>
        <v>5</v>
      </c>
      <c r="I104">
        <f>_xlfn.XLOOKUP(A:A,Table1!B:B,Table1!K:K)</f>
        <v>184</v>
      </c>
      <c r="J104">
        <f>_xlfn.XLOOKUP(A:A,Table1!B:B,Table1!L:L)</f>
        <v>11</v>
      </c>
      <c r="K104">
        <f>_xlfn.XLOOKUP(A:A,Table1!B:B,Table1!M:M)</f>
        <v>30</v>
      </c>
      <c r="L104">
        <f>_xlfn.XLOOKUP(A:A,Table1!B:B,Table1!N:N)</f>
        <v>14</v>
      </c>
      <c r="M104" t="str" cm="1">
        <f t="array" ref="M104">_xlfn.IFS(
OR(B104="India",B104="Thailand",B104="United Arab Emirates",B104="Japan",B104="South Korea",B104="China"),"Asia",
OR(B104="Russia",B104="Germany",B104="France",B104="Spain",B104="Turkey",B104="United Kingdom"),"Europe",
OR(B104="United States Of America",B104="Canada",B104="Mexico",B104="Brazil"),"America",
OR(B104="Egypt",B104="South Africa"),"Africa",
B104="Australia","Oceania",
TRUE,"Others"
)</f>
        <v>Europe</v>
      </c>
      <c r="N104" t="str">
        <f t="shared" si="1"/>
        <v>Low</v>
      </c>
    </row>
    <row r="105" spans="1:14" x14ac:dyDescent="0.3">
      <c r="A105" t="s">
        <v>64</v>
      </c>
      <c r="B105" t="str">
        <f>_xlfn.XLOOKUP(A:A,Table1!B:B,Table1!C:C)</f>
        <v>Mexico</v>
      </c>
      <c r="C105" s="1">
        <f>_xlfn.XLOOKUP(A:A,Table1!B:B,Table1!E:E)</f>
        <v>45063</v>
      </c>
      <c r="D105">
        <f>_xlfn.XLOOKUP(A:A,Table1!B:B,Table1!F:F)</f>
        <v>10</v>
      </c>
      <c r="E105">
        <f>_xlfn.XLOOKUP(A:A,Table1!B:B,Table1!G:G)</f>
        <v>39</v>
      </c>
      <c r="F105">
        <f>_xlfn.XLOOKUP(A:A,Table1!B:B,Table1!H:H)</f>
        <v>36</v>
      </c>
      <c r="G105">
        <f>_xlfn.XLOOKUP(A:A,Table1!B:B,Table1!I:I)</f>
        <v>3</v>
      </c>
      <c r="H105">
        <f>_xlfn.XLOOKUP(A:A,Table1!B:B,Table1!J:J)</f>
        <v>1</v>
      </c>
      <c r="I105">
        <f>_xlfn.XLOOKUP(A:A,Table1!B:B,Table1!K:K)</f>
        <v>79</v>
      </c>
      <c r="J105">
        <f>_xlfn.XLOOKUP(A:A,Table1!B:B,Table1!L:L)</f>
        <v>-8</v>
      </c>
      <c r="K105">
        <f>_xlfn.XLOOKUP(A:A,Table1!B:B,Table1!M:M)</f>
        <v>45</v>
      </c>
      <c r="L105">
        <f>_xlfn.XLOOKUP(A:A,Table1!B:B,Table1!N:N)</f>
        <v>19</v>
      </c>
      <c r="M105" t="str" cm="1">
        <f t="array" ref="M105">_xlfn.IFS(
OR(B105="India",B105="Thailand",B105="United Arab Emirates",B105="Japan",B105="South Korea",B105="China"),"Asia",
OR(B105="Russia",B105="Germany",B105="France",B105="Spain",B105="Turkey",B105="United Kingdom"),"Europe",
OR(B105="United States Of America",B105="Canada",B105="Mexico",B105="Brazil"),"America",
OR(B105="Egypt",B105="South Africa"),"Africa",
B105="Australia","Oceania",
TRUE,"Others"
)</f>
        <v>America</v>
      </c>
      <c r="N105" t="str">
        <f t="shared" si="1"/>
        <v>Low</v>
      </c>
    </row>
    <row r="106" spans="1:14" x14ac:dyDescent="0.3">
      <c r="A106" t="s">
        <v>26</v>
      </c>
      <c r="B106" t="str">
        <f>_xlfn.XLOOKUP(A:A,Table1!B:B,Table1!C:C)</f>
        <v>France</v>
      </c>
      <c r="C106" s="1">
        <f>_xlfn.XLOOKUP(A:A,Table1!B:B,Table1!E:E)</f>
        <v>45154</v>
      </c>
      <c r="D106">
        <f>_xlfn.XLOOKUP(A:A,Table1!B:B,Table1!F:F)</f>
        <v>19</v>
      </c>
      <c r="E106">
        <f>_xlfn.XLOOKUP(A:A,Table1!B:B,Table1!G:G)</f>
        <v>82</v>
      </c>
      <c r="F106">
        <f>_xlfn.XLOOKUP(A:A,Table1!B:B,Table1!H:H)</f>
        <v>47</v>
      </c>
      <c r="G106">
        <f>_xlfn.XLOOKUP(A:A,Table1!B:B,Table1!I:I)</f>
        <v>5</v>
      </c>
      <c r="H106">
        <f>_xlfn.XLOOKUP(A:A,Table1!B:B,Table1!J:J)</f>
        <v>2</v>
      </c>
      <c r="I106">
        <f>_xlfn.XLOOKUP(A:A,Table1!B:B,Table1!K:K)</f>
        <v>129</v>
      </c>
      <c r="J106">
        <f>_xlfn.XLOOKUP(A:A,Table1!B:B,Table1!L:L)</f>
        <v>23</v>
      </c>
      <c r="K106">
        <f>_xlfn.XLOOKUP(A:A,Table1!B:B,Table1!M:M)</f>
        <v>93</v>
      </c>
      <c r="L106">
        <f>_xlfn.XLOOKUP(A:A,Table1!B:B,Table1!N:N)</f>
        <v>18</v>
      </c>
      <c r="M106" t="str" cm="1">
        <f t="array" ref="M106">_xlfn.IFS(
OR(B106="India",B106="Thailand",B106="United Arab Emirates",B106="Japan",B106="South Korea",B106="China"),"Asia",
OR(B106="Russia",B106="Germany",B106="France",B106="Spain",B106="Turkey",B106="United Kingdom"),"Europe",
OR(B106="United States Of America",B106="Canada",B106="Mexico",B106="Brazil"),"America",
OR(B106="Egypt",B106="South Africa"),"Africa",
B106="Australia","Oceania",
TRUE,"Others"
)</f>
        <v>Europe</v>
      </c>
      <c r="N106" t="str">
        <f t="shared" si="1"/>
        <v>Moderate</v>
      </c>
    </row>
    <row r="107" spans="1:14" x14ac:dyDescent="0.3">
      <c r="A107" t="s">
        <v>12</v>
      </c>
      <c r="B107" t="str">
        <f>_xlfn.XLOOKUP(A:A,Table1!B:B,Table1!C:C)</f>
        <v>South Africa</v>
      </c>
      <c r="C107" s="1">
        <f>_xlfn.XLOOKUP(A:A,Table1!B:B,Table1!E:E)</f>
        <v>45203</v>
      </c>
      <c r="D107">
        <f>_xlfn.XLOOKUP(A:A,Table1!B:B,Table1!F:F)</f>
        <v>128</v>
      </c>
      <c r="E107">
        <f>_xlfn.XLOOKUP(A:A,Table1!B:B,Table1!G:G)</f>
        <v>175</v>
      </c>
      <c r="F107">
        <f>_xlfn.XLOOKUP(A:A,Table1!B:B,Table1!H:H)</f>
        <v>30</v>
      </c>
      <c r="G107">
        <f>_xlfn.XLOOKUP(A:A,Table1!B:B,Table1!I:I)</f>
        <v>13</v>
      </c>
      <c r="H107">
        <f>_xlfn.XLOOKUP(A:A,Table1!B:B,Table1!J:J)</f>
        <v>2</v>
      </c>
      <c r="I107">
        <f>_xlfn.XLOOKUP(A:A,Table1!B:B,Table1!K:K)</f>
        <v>196</v>
      </c>
      <c r="J107">
        <f>_xlfn.XLOOKUP(A:A,Table1!B:B,Table1!L:L)</f>
        <v>27</v>
      </c>
      <c r="K107">
        <f>_xlfn.XLOOKUP(A:A,Table1!B:B,Table1!M:M)</f>
        <v>51</v>
      </c>
      <c r="L107">
        <f>_xlfn.XLOOKUP(A:A,Table1!B:B,Table1!N:N)</f>
        <v>10</v>
      </c>
      <c r="M107" t="str" cm="1">
        <f t="array" ref="M107">_xlfn.IFS(
OR(B107="India",B107="Thailand",B107="United Arab Emirates",B107="Japan",B107="South Korea",B107="China"),"Asia",
OR(B107="Russia",B107="Germany",B107="France",B107="Spain",B107="Turkey",B107="United Kingdom"),"Europe",
OR(B107="United States Of America",B107="Canada",B107="Mexico",B107="Brazil"),"America",
OR(B107="Egypt",B107="South Africa"),"Africa",
B107="Australia","Oceania",
TRUE,"Others"
)</f>
        <v>Africa</v>
      </c>
      <c r="N107" t="str">
        <f t="shared" si="1"/>
        <v>High</v>
      </c>
    </row>
    <row r="108" spans="1:14" x14ac:dyDescent="0.3">
      <c r="A108" t="s">
        <v>41</v>
      </c>
      <c r="B108" t="str">
        <f>_xlfn.XLOOKUP(A:A,Table1!B:B,Table1!C:C)</f>
        <v>South Korea</v>
      </c>
      <c r="C108" s="1">
        <f>_xlfn.XLOOKUP(A:A,Table1!B:B,Table1!E:E)</f>
        <v>45257</v>
      </c>
      <c r="D108">
        <f>_xlfn.XLOOKUP(A:A,Table1!B:B,Table1!F:F)</f>
        <v>74</v>
      </c>
      <c r="E108">
        <f>_xlfn.XLOOKUP(A:A,Table1!B:B,Table1!G:G)</f>
        <v>150</v>
      </c>
      <c r="F108">
        <f>_xlfn.XLOOKUP(A:A,Table1!B:B,Table1!H:H)</f>
        <v>42</v>
      </c>
      <c r="G108">
        <f>_xlfn.XLOOKUP(A:A,Table1!B:B,Table1!I:I)</f>
        <v>12</v>
      </c>
      <c r="H108">
        <f>_xlfn.XLOOKUP(A:A,Table1!B:B,Table1!J:J)</f>
        <v>1</v>
      </c>
      <c r="I108">
        <f>_xlfn.XLOOKUP(A:A,Table1!B:B,Table1!K:K)</f>
        <v>140</v>
      </c>
      <c r="J108">
        <f>_xlfn.XLOOKUP(A:A,Table1!B:B,Table1!L:L)</f>
        <v>4</v>
      </c>
      <c r="K108">
        <f>_xlfn.XLOOKUP(A:A,Table1!B:B,Table1!M:M)</f>
        <v>80</v>
      </c>
      <c r="L108">
        <f>_xlfn.XLOOKUP(A:A,Table1!B:B,Table1!N:N)</f>
        <v>6</v>
      </c>
      <c r="M108" t="str" cm="1">
        <f t="array" ref="M108">_xlfn.IFS(
OR(B108="India",B108="Thailand",B108="United Arab Emirates",B108="Japan",B108="South Korea",B108="China"),"Asia",
OR(B108="Russia",B108="Germany",B108="France",B108="Spain",B108="Turkey",B108="United Kingdom"),"Europe",
OR(B108="United States Of America",B108="Canada",B108="Mexico",B108="Brazil"),"America",
OR(B108="Egypt",B108="South Africa"),"Africa",
B108="Australia","Oceania",
TRUE,"Others"
)</f>
        <v>Asia</v>
      </c>
      <c r="N108" t="str">
        <f t="shared" si="1"/>
        <v>Low</v>
      </c>
    </row>
    <row r="109" spans="1:14" x14ac:dyDescent="0.3">
      <c r="A109" t="s">
        <v>42</v>
      </c>
      <c r="B109" t="str">
        <f>_xlfn.XLOOKUP(A:A,Table1!B:B,Table1!C:C)</f>
        <v>Thailand</v>
      </c>
      <c r="C109" s="1">
        <f>_xlfn.XLOOKUP(A:A,Table1!B:B,Table1!E:E)</f>
        <v>45173</v>
      </c>
      <c r="D109">
        <f>_xlfn.XLOOKUP(A:A,Table1!B:B,Table1!F:F)</f>
        <v>107</v>
      </c>
      <c r="E109">
        <f>_xlfn.XLOOKUP(A:A,Table1!B:B,Table1!G:G)</f>
        <v>73</v>
      </c>
      <c r="F109">
        <f>_xlfn.XLOOKUP(A:A,Table1!B:B,Table1!H:H)</f>
        <v>77</v>
      </c>
      <c r="G109">
        <f>_xlfn.XLOOKUP(A:A,Table1!B:B,Table1!I:I)</f>
        <v>3</v>
      </c>
      <c r="H109">
        <f>_xlfn.XLOOKUP(A:A,Table1!B:B,Table1!J:J)</f>
        <v>5</v>
      </c>
      <c r="I109">
        <f>_xlfn.XLOOKUP(A:A,Table1!B:B,Table1!K:K)</f>
        <v>98</v>
      </c>
      <c r="J109">
        <f>_xlfn.XLOOKUP(A:A,Table1!B:B,Table1!L:L)</f>
        <v>10</v>
      </c>
      <c r="K109">
        <f>_xlfn.XLOOKUP(A:A,Table1!B:B,Table1!M:M)</f>
        <v>61</v>
      </c>
      <c r="L109">
        <f>_xlfn.XLOOKUP(A:A,Table1!B:B,Table1!N:N)</f>
        <v>5</v>
      </c>
      <c r="M109" t="str" cm="1">
        <f t="array" ref="M109">_xlfn.IFS(
OR(B109="India",B109="Thailand",B109="United Arab Emirates",B109="Japan",B109="South Korea",B109="China"),"Asia",
OR(B109="Russia",B109="Germany",B109="France",B109="Spain",B109="Turkey",B109="United Kingdom"),"Europe",
OR(B109="United States Of America",B109="Canada",B109="Mexico",B109="Brazil"),"America",
OR(B109="Egypt",B109="South Africa"),"Africa",
B109="Australia","Oceania",
TRUE,"Others"
)</f>
        <v>Asia</v>
      </c>
      <c r="N109" t="str">
        <f t="shared" si="1"/>
        <v>Low</v>
      </c>
    </row>
    <row r="110" spans="1:14" x14ac:dyDescent="0.3">
      <c r="A110" t="s">
        <v>26</v>
      </c>
      <c r="B110" t="str">
        <f>_xlfn.XLOOKUP(A:A,Table1!B:B,Table1!C:C)</f>
        <v>France</v>
      </c>
      <c r="C110" s="1">
        <f>_xlfn.XLOOKUP(A:A,Table1!B:B,Table1!E:E)</f>
        <v>45154</v>
      </c>
      <c r="D110">
        <f>_xlfn.XLOOKUP(A:A,Table1!B:B,Table1!F:F)</f>
        <v>19</v>
      </c>
      <c r="E110">
        <f>_xlfn.XLOOKUP(A:A,Table1!B:B,Table1!G:G)</f>
        <v>82</v>
      </c>
      <c r="F110">
        <f>_xlfn.XLOOKUP(A:A,Table1!B:B,Table1!H:H)</f>
        <v>47</v>
      </c>
      <c r="G110">
        <f>_xlfn.XLOOKUP(A:A,Table1!B:B,Table1!I:I)</f>
        <v>5</v>
      </c>
      <c r="H110">
        <f>_xlfn.XLOOKUP(A:A,Table1!B:B,Table1!J:J)</f>
        <v>2</v>
      </c>
      <c r="I110">
        <f>_xlfn.XLOOKUP(A:A,Table1!B:B,Table1!K:K)</f>
        <v>129</v>
      </c>
      <c r="J110">
        <f>_xlfn.XLOOKUP(A:A,Table1!B:B,Table1!L:L)</f>
        <v>23</v>
      </c>
      <c r="K110">
        <f>_xlfn.XLOOKUP(A:A,Table1!B:B,Table1!M:M)</f>
        <v>93</v>
      </c>
      <c r="L110">
        <f>_xlfn.XLOOKUP(A:A,Table1!B:B,Table1!N:N)</f>
        <v>18</v>
      </c>
      <c r="M110" t="str" cm="1">
        <f t="array" ref="M110">_xlfn.IFS(
OR(B110="India",B110="Thailand",B110="United Arab Emirates",B110="Japan",B110="South Korea",B110="China"),"Asia",
OR(B110="Russia",B110="Germany",B110="France",B110="Spain",B110="Turkey",B110="United Kingdom"),"Europe",
OR(B110="United States Of America",B110="Canada",B110="Mexico",B110="Brazil"),"America",
OR(B110="Egypt",B110="South Africa"),"Africa",
B110="Australia","Oceania",
TRUE,"Others"
)</f>
        <v>Europe</v>
      </c>
      <c r="N110" t="str">
        <f t="shared" si="1"/>
        <v>Moderate</v>
      </c>
    </row>
    <row r="111" spans="1:14" x14ac:dyDescent="0.3">
      <c r="A111" t="s">
        <v>61</v>
      </c>
      <c r="B111" t="str">
        <f>_xlfn.XLOOKUP(A:A,Table1!B:B,Table1!C:C)</f>
        <v>Egypt</v>
      </c>
      <c r="C111" s="1">
        <f>_xlfn.XLOOKUP(A:A,Table1!B:B,Table1!E:E)</f>
        <v>45041</v>
      </c>
      <c r="D111">
        <f>_xlfn.XLOOKUP(A:A,Table1!B:B,Table1!F:F)</f>
        <v>86</v>
      </c>
      <c r="E111">
        <f>_xlfn.XLOOKUP(A:A,Table1!B:B,Table1!G:G)</f>
        <v>82</v>
      </c>
      <c r="F111">
        <f>_xlfn.XLOOKUP(A:A,Table1!B:B,Table1!H:H)</f>
        <v>84</v>
      </c>
      <c r="G111">
        <f>_xlfn.XLOOKUP(A:A,Table1!B:B,Table1!I:I)</f>
        <v>16</v>
      </c>
      <c r="H111">
        <f>_xlfn.XLOOKUP(A:A,Table1!B:B,Table1!J:J)</f>
        <v>7</v>
      </c>
      <c r="I111">
        <f>_xlfn.XLOOKUP(A:A,Table1!B:B,Table1!K:K)</f>
        <v>186</v>
      </c>
      <c r="J111">
        <f>_xlfn.XLOOKUP(A:A,Table1!B:B,Table1!L:L)</f>
        <v>4</v>
      </c>
      <c r="K111">
        <f>_xlfn.XLOOKUP(A:A,Table1!B:B,Table1!M:M)</f>
        <v>16</v>
      </c>
      <c r="L111">
        <f>_xlfn.XLOOKUP(A:A,Table1!B:B,Table1!N:N)</f>
        <v>5</v>
      </c>
      <c r="M111" t="str" cm="1">
        <f t="array" ref="M111">_xlfn.IFS(
OR(B111="India",B111="Thailand",B111="United Arab Emirates",B111="Japan",B111="South Korea",B111="China"),"Asia",
OR(B111="Russia",B111="Germany",B111="France",B111="Spain",B111="Turkey",B111="United Kingdom"),"Europe",
OR(B111="United States Of America",B111="Canada",B111="Mexico",B111="Brazil"),"America",
OR(B111="Egypt",B111="South Africa"),"Africa",
B111="Australia","Oceania",
TRUE,"Others"
)</f>
        <v>Africa</v>
      </c>
      <c r="N111" t="str">
        <f t="shared" si="1"/>
        <v>Low</v>
      </c>
    </row>
    <row r="112" spans="1:14" x14ac:dyDescent="0.3">
      <c r="A112" t="s">
        <v>37</v>
      </c>
      <c r="B112" t="str">
        <f>_xlfn.XLOOKUP(A:A,Table1!B:B,Table1!C:C)</f>
        <v>Mexico</v>
      </c>
      <c r="C112" s="1">
        <f>_xlfn.XLOOKUP(A:A,Table1!B:B,Table1!E:E)</f>
        <v>45194</v>
      </c>
      <c r="D112">
        <f>_xlfn.XLOOKUP(A:A,Table1!B:B,Table1!F:F)</f>
        <v>62</v>
      </c>
      <c r="E112">
        <f>_xlfn.XLOOKUP(A:A,Table1!B:B,Table1!G:G)</f>
        <v>58</v>
      </c>
      <c r="F112">
        <f>_xlfn.XLOOKUP(A:A,Table1!B:B,Table1!H:H)</f>
        <v>56</v>
      </c>
      <c r="G112">
        <f>_xlfn.XLOOKUP(A:A,Table1!B:B,Table1!I:I)</f>
        <v>5</v>
      </c>
      <c r="H112">
        <f>_xlfn.XLOOKUP(A:A,Table1!B:B,Table1!J:J)</f>
        <v>5</v>
      </c>
      <c r="I112">
        <f>_xlfn.XLOOKUP(A:A,Table1!B:B,Table1!K:K)</f>
        <v>23</v>
      </c>
      <c r="J112">
        <f>_xlfn.XLOOKUP(A:A,Table1!B:B,Table1!L:L)</f>
        <v>23</v>
      </c>
      <c r="K112">
        <f>_xlfn.XLOOKUP(A:A,Table1!B:B,Table1!M:M)</f>
        <v>97</v>
      </c>
      <c r="L112">
        <f>_xlfn.XLOOKUP(A:A,Table1!B:B,Table1!N:N)</f>
        <v>6</v>
      </c>
      <c r="M112" t="str" cm="1">
        <f t="array" ref="M112">_xlfn.IFS(
OR(B112="India",B112="Thailand",B112="United Arab Emirates",B112="Japan",B112="South Korea",B112="China"),"Asia",
OR(B112="Russia",B112="Germany",B112="France",B112="Spain",B112="Turkey",B112="United Kingdom"),"Europe",
OR(B112="United States Of America",B112="Canada",B112="Mexico",B112="Brazil"),"America",
OR(B112="Egypt",B112="South Africa"),"Africa",
B112="Australia","Oceania",
TRUE,"Others"
)</f>
        <v>America</v>
      </c>
      <c r="N112" t="str">
        <f t="shared" si="1"/>
        <v>Moderate</v>
      </c>
    </row>
    <row r="113" spans="1:14" x14ac:dyDescent="0.3">
      <c r="A113" t="s">
        <v>61</v>
      </c>
      <c r="B113" t="str">
        <f>_xlfn.XLOOKUP(A:A,Table1!B:B,Table1!C:C)</f>
        <v>Egypt</v>
      </c>
      <c r="C113" s="1">
        <f>_xlfn.XLOOKUP(A:A,Table1!B:B,Table1!E:E)</f>
        <v>45041</v>
      </c>
      <c r="D113">
        <f>_xlfn.XLOOKUP(A:A,Table1!B:B,Table1!F:F)</f>
        <v>86</v>
      </c>
      <c r="E113">
        <f>_xlfn.XLOOKUP(A:A,Table1!B:B,Table1!G:G)</f>
        <v>82</v>
      </c>
      <c r="F113">
        <f>_xlfn.XLOOKUP(A:A,Table1!B:B,Table1!H:H)</f>
        <v>84</v>
      </c>
      <c r="G113">
        <f>_xlfn.XLOOKUP(A:A,Table1!B:B,Table1!I:I)</f>
        <v>16</v>
      </c>
      <c r="H113">
        <f>_xlfn.XLOOKUP(A:A,Table1!B:B,Table1!J:J)</f>
        <v>7</v>
      </c>
      <c r="I113">
        <f>_xlfn.XLOOKUP(A:A,Table1!B:B,Table1!K:K)</f>
        <v>186</v>
      </c>
      <c r="J113">
        <f>_xlfn.XLOOKUP(A:A,Table1!B:B,Table1!L:L)</f>
        <v>4</v>
      </c>
      <c r="K113">
        <f>_xlfn.XLOOKUP(A:A,Table1!B:B,Table1!M:M)</f>
        <v>16</v>
      </c>
      <c r="L113">
        <f>_xlfn.XLOOKUP(A:A,Table1!B:B,Table1!N:N)</f>
        <v>5</v>
      </c>
      <c r="M113" t="str" cm="1">
        <f t="array" ref="M113">_xlfn.IFS(
OR(B113="India",B113="Thailand",B113="United Arab Emirates",B113="Japan",B113="South Korea",B113="China"),"Asia",
OR(B113="Russia",B113="Germany",B113="France",B113="Spain",B113="Turkey",B113="United Kingdom"),"Europe",
OR(B113="United States Of America",B113="Canada",B113="Mexico",B113="Brazil"),"America",
OR(B113="Egypt",B113="South Africa"),"Africa",
B113="Australia","Oceania",
TRUE,"Others"
)</f>
        <v>Africa</v>
      </c>
      <c r="N113" t="str">
        <f t="shared" si="1"/>
        <v>Low</v>
      </c>
    </row>
    <row r="114" spans="1:14" x14ac:dyDescent="0.3">
      <c r="A114" t="s">
        <v>61</v>
      </c>
      <c r="B114" t="str">
        <f>_xlfn.XLOOKUP(A:A,Table1!B:B,Table1!C:C)</f>
        <v>Egypt</v>
      </c>
      <c r="C114" s="1">
        <f>_xlfn.XLOOKUP(A:A,Table1!B:B,Table1!E:E)</f>
        <v>45041</v>
      </c>
      <c r="D114">
        <f>_xlfn.XLOOKUP(A:A,Table1!B:B,Table1!F:F)</f>
        <v>86</v>
      </c>
      <c r="E114">
        <f>_xlfn.XLOOKUP(A:A,Table1!B:B,Table1!G:G)</f>
        <v>82</v>
      </c>
      <c r="F114">
        <f>_xlfn.XLOOKUP(A:A,Table1!B:B,Table1!H:H)</f>
        <v>84</v>
      </c>
      <c r="G114">
        <f>_xlfn.XLOOKUP(A:A,Table1!B:B,Table1!I:I)</f>
        <v>16</v>
      </c>
      <c r="H114">
        <f>_xlfn.XLOOKUP(A:A,Table1!B:B,Table1!J:J)</f>
        <v>7</v>
      </c>
      <c r="I114">
        <f>_xlfn.XLOOKUP(A:A,Table1!B:B,Table1!K:K)</f>
        <v>186</v>
      </c>
      <c r="J114">
        <f>_xlfn.XLOOKUP(A:A,Table1!B:B,Table1!L:L)</f>
        <v>4</v>
      </c>
      <c r="K114">
        <f>_xlfn.XLOOKUP(A:A,Table1!B:B,Table1!M:M)</f>
        <v>16</v>
      </c>
      <c r="L114">
        <f>_xlfn.XLOOKUP(A:A,Table1!B:B,Table1!N:N)</f>
        <v>5</v>
      </c>
      <c r="M114" t="str" cm="1">
        <f t="array" ref="M114">_xlfn.IFS(
OR(B114="India",B114="Thailand",B114="United Arab Emirates",B114="Japan",B114="South Korea",B114="China"),"Asia",
OR(B114="Russia",B114="Germany",B114="France",B114="Spain",B114="Turkey",B114="United Kingdom"),"Europe",
OR(B114="United States Of America",B114="Canada",B114="Mexico",B114="Brazil"),"America",
OR(B114="Egypt",B114="South Africa"),"Africa",
B114="Australia","Oceania",
TRUE,"Others"
)</f>
        <v>Africa</v>
      </c>
      <c r="N114" t="str">
        <f t="shared" si="1"/>
        <v>Low</v>
      </c>
    </row>
    <row r="115" spans="1:14" x14ac:dyDescent="0.3">
      <c r="A115" t="s">
        <v>16</v>
      </c>
      <c r="B115" t="str">
        <f>_xlfn.XLOOKUP(A:A,Table1!B:B,Table1!C:C)</f>
        <v>Germany</v>
      </c>
      <c r="C115" s="1">
        <f>_xlfn.XLOOKUP(A:A,Table1!B:B,Table1!E:E)</f>
        <v>45226</v>
      </c>
      <c r="D115">
        <f>_xlfn.XLOOKUP(A:A,Table1!B:B,Table1!F:F)</f>
        <v>52</v>
      </c>
      <c r="E115">
        <f>_xlfn.XLOOKUP(A:A,Table1!B:B,Table1!G:G)</f>
        <v>182</v>
      </c>
      <c r="F115">
        <f>_xlfn.XLOOKUP(A:A,Table1!B:B,Table1!H:H)</f>
        <v>45</v>
      </c>
      <c r="G115">
        <f>_xlfn.XLOOKUP(A:A,Table1!B:B,Table1!I:I)</f>
        <v>30</v>
      </c>
      <c r="H115">
        <f>_xlfn.XLOOKUP(A:A,Table1!B:B,Table1!J:J)</f>
        <v>1</v>
      </c>
      <c r="I115">
        <f>_xlfn.XLOOKUP(A:A,Table1!B:B,Table1!K:K)</f>
        <v>156</v>
      </c>
      <c r="J115">
        <f>_xlfn.XLOOKUP(A:A,Table1!B:B,Table1!L:L)</f>
        <v>-4</v>
      </c>
      <c r="K115">
        <f>_xlfn.XLOOKUP(A:A,Table1!B:B,Table1!M:M)</f>
        <v>97</v>
      </c>
      <c r="L115">
        <f>_xlfn.XLOOKUP(A:A,Table1!B:B,Table1!N:N)</f>
        <v>2</v>
      </c>
      <c r="M115" t="str" cm="1">
        <f t="array" ref="M115">_xlfn.IFS(
OR(B115="India",B115="Thailand",B115="United Arab Emirates",B115="Japan",B115="South Korea",B115="China"),"Asia",
OR(B115="Russia",B115="Germany",B115="France",B115="Spain",B115="Turkey",B115="United Kingdom"),"Europe",
OR(B115="United States Of America",B115="Canada",B115="Mexico",B115="Brazil"),"America",
OR(B115="Egypt",B115="South Africa"),"Africa",
B115="Australia","Oceania",
TRUE,"Others"
)</f>
        <v>Europe</v>
      </c>
      <c r="N115" t="str">
        <f t="shared" si="1"/>
        <v>Low</v>
      </c>
    </row>
    <row r="116" spans="1:14" x14ac:dyDescent="0.3">
      <c r="A116" t="s">
        <v>34</v>
      </c>
      <c r="B116" t="str">
        <f>_xlfn.XLOOKUP(A:A,Table1!B:B,Table1!C:C)</f>
        <v>Japan</v>
      </c>
      <c r="C116" s="1">
        <f>_xlfn.XLOOKUP(A:A,Table1!B:B,Table1!E:E)</f>
        <v>45258</v>
      </c>
      <c r="D116">
        <f>_xlfn.XLOOKUP(A:A,Table1!B:B,Table1!F:F)</f>
        <v>128</v>
      </c>
      <c r="E116">
        <f>_xlfn.XLOOKUP(A:A,Table1!B:B,Table1!G:G)</f>
        <v>84</v>
      </c>
      <c r="F116">
        <f>_xlfn.XLOOKUP(A:A,Table1!B:B,Table1!H:H)</f>
        <v>61</v>
      </c>
      <c r="G116">
        <f>_xlfn.XLOOKUP(A:A,Table1!B:B,Table1!I:I)</f>
        <v>33</v>
      </c>
      <c r="H116">
        <f>_xlfn.XLOOKUP(A:A,Table1!B:B,Table1!J:J)</f>
        <v>6</v>
      </c>
      <c r="I116">
        <f>_xlfn.XLOOKUP(A:A,Table1!B:B,Table1!K:K)</f>
        <v>25</v>
      </c>
      <c r="J116">
        <f>_xlfn.XLOOKUP(A:A,Table1!B:B,Table1!L:L)</f>
        <v>-8</v>
      </c>
      <c r="K116">
        <f>_xlfn.XLOOKUP(A:A,Table1!B:B,Table1!M:M)</f>
        <v>14</v>
      </c>
      <c r="L116">
        <f>_xlfn.XLOOKUP(A:A,Table1!B:B,Table1!N:N)</f>
        <v>9</v>
      </c>
      <c r="M116" t="str" cm="1">
        <f t="array" ref="M116">_xlfn.IFS(
OR(B116="India",B116="Thailand",B116="United Arab Emirates",B116="Japan",B116="South Korea",B116="China"),"Asia",
OR(B116="Russia",B116="Germany",B116="France",B116="Spain",B116="Turkey",B116="United Kingdom"),"Europe",
OR(B116="United States Of America",B116="Canada",B116="Mexico",B116="Brazil"),"America",
OR(B116="Egypt",B116="South Africa"),"Africa",
B116="Australia","Oceania",
TRUE,"Others"
)</f>
        <v>Asia</v>
      </c>
      <c r="N116" t="str">
        <f t="shared" si="1"/>
        <v>Low</v>
      </c>
    </row>
    <row r="117" spans="1:14" x14ac:dyDescent="0.3">
      <c r="A117" t="s">
        <v>12</v>
      </c>
      <c r="B117" t="str">
        <f>_xlfn.XLOOKUP(A:A,Table1!B:B,Table1!C:C)</f>
        <v>South Africa</v>
      </c>
      <c r="C117" s="1">
        <f>_xlfn.XLOOKUP(A:A,Table1!B:B,Table1!E:E)</f>
        <v>45203</v>
      </c>
      <c r="D117">
        <f>_xlfn.XLOOKUP(A:A,Table1!B:B,Table1!F:F)</f>
        <v>128</v>
      </c>
      <c r="E117">
        <f>_xlfn.XLOOKUP(A:A,Table1!B:B,Table1!G:G)</f>
        <v>175</v>
      </c>
      <c r="F117">
        <f>_xlfn.XLOOKUP(A:A,Table1!B:B,Table1!H:H)</f>
        <v>30</v>
      </c>
      <c r="G117">
        <f>_xlfn.XLOOKUP(A:A,Table1!B:B,Table1!I:I)</f>
        <v>13</v>
      </c>
      <c r="H117">
        <f>_xlfn.XLOOKUP(A:A,Table1!B:B,Table1!J:J)</f>
        <v>2</v>
      </c>
      <c r="I117">
        <f>_xlfn.XLOOKUP(A:A,Table1!B:B,Table1!K:K)</f>
        <v>196</v>
      </c>
      <c r="J117">
        <f>_xlfn.XLOOKUP(A:A,Table1!B:B,Table1!L:L)</f>
        <v>27</v>
      </c>
      <c r="K117">
        <f>_xlfn.XLOOKUP(A:A,Table1!B:B,Table1!M:M)</f>
        <v>51</v>
      </c>
      <c r="L117">
        <f>_xlfn.XLOOKUP(A:A,Table1!B:B,Table1!N:N)</f>
        <v>10</v>
      </c>
      <c r="M117" t="str" cm="1">
        <f t="array" ref="M117">_xlfn.IFS(
OR(B117="India",B117="Thailand",B117="United Arab Emirates",B117="Japan",B117="South Korea",B117="China"),"Asia",
OR(B117="Russia",B117="Germany",B117="France",B117="Spain",B117="Turkey",B117="United Kingdom"),"Europe",
OR(B117="United States Of America",B117="Canada",B117="Mexico",B117="Brazil"),"America",
OR(B117="Egypt",B117="South Africa"),"Africa",
B117="Australia","Oceania",
TRUE,"Others"
)</f>
        <v>Africa</v>
      </c>
      <c r="N117" t="str">
        <f t="shared" si="1"/>
        <v>High</v>
      </c>
    </row>
    <row r="118" spans="1:14" x14ac:dyDescent="0.3">
      <c r="A118" t="s">
        <v>32</v>
      </c>
      <c r="B118" t="str">
        <f>_xlfn.XLOOKUP(A:A,Table1!B:B,Table1!C:C)</f>
        <v>Canada</v>
      </c>
      <c r="C118" s="1">
        <f>_xlfn.XLOOKUP(A:A,Table1!B:B,Table1!E:E)</f>
        <v>44932</v>
      </c>
      <c r="D118">
        <f>_xlfn.XLOOKUP(A:A,Table1!B:B,Table1!F:F)</f>
        <v>112</v>
      </c>
      <c r="E118">
        <f>_xlfn.XLOOKUP(A:A,Table1!B:B,Table1!G:G)</f>
        <v>118</v>
      </c>
      <c r="F118">
        <f>_xlfn.XLOOKUP(A:A,Table1!B:B,Table1!H:H)</f>
        <v>60</v>
      </c>
      <c r="G118">
        <f>_xlfn.XLOOKUP(A:A,Table1!B:B,Table1!I:I)</f>
        <v>10</v>
      </c>
      <c r="H118">
        <f>_xlfn.XLOOKUP(A:A,Table1!B:B,Table1!J:J)</f>
        <v>2</v>
      </c>
      <c r="I118">
        <f>_xlfn.XLOOKUP(A:A,Table1!B:B,Table1!K:K)</f>
        <v>157</v>
      </c>
      <c r="J118">
        <f>_xlfn.XLOOKUP(A:A,Table1!B:B,Table1!L:L)</f>
        <v>35</v>
      </c>
      <c r="K118">
        <f>_xlfn.XLOOKUP(A:A,Table1!B:B,Table1!M:M)</f>
        <v>16</v>
      </c>
      <c r="L118">
        <f>_xlfn.XLOOKUP(A:A,Table1!B:B,Table1!N:N)</f>
        <v>20</v>
      </c>
      <c r="M118" t="str" cm="1">
        <f t="array" ref="M118">_xlfn.IFS(
OR(B118="India",B118="Thailand",B118="United Arab Emirates",B118="Japan",B118="South Korea",B118="China"),"Asia",
OR(B118="Russia",B118="Germany",B118="France",B118="Spain",B118="Turkey",B118="United Kingdom"),"Europe",
OR(B118="United States Of America",B118="Canada",B118="Mexico",B118="Brazil"),"America",
OR(B118="Egypt",B118="South Africa"),"Africa",
B118="Australia","Oceania",
TRUE,"Others"
)</f>
        <v>America</v>
      </c>
      <c r="N118" t="str">
        <f t="shared" si="1"/>
        <v>High</v>
      </c>
    </row>
    <row r="119" spans="1:14" x14ac:dyDescent="0.3">
      <c r="A119" t="s">
        <v>61</v>
      </c>
      <c r="B119" t="str">
        <f>_xlfn.XLOOKUP(A:A,Table1!B:B,Table1!C:C)</f>
        <v>Egypt</v>
      </c>
      <c r="C119" s="1">
        <f>_xlfn.XLOOKUP(A:A,Table1!B:B,Table1!E:E)</f>
        <v>45041</v>
      </c>
      <c r="D119">
        <f>_xlfn.XLOOKUP(A:A,Table1!B:B,Table1!F:F)</f>
        <v>86</v>
      </c>
      <c r="E119">
        <f>_xlfn.XLOOKUP(A:A,Table1!B:B,Table1!G:G)</f>
        <v>82</v>
      </c>
      <c r="F119">
        <f>_xlfn.XLOOKUP(A:A,Table1!B:B,Table1!H:H)</f>
        <v>84</v>
      </c>
      <c r="G119">
        <f>_xlfn.XLOOKUP(A:A,Table1!B:B,Table1!I:I)</f>
        <v>16</v>
      </c>
      <c r="H119">
        <f>_xlfn.XLOOKUP(A:A,Table1!B:B,Table1!J:J)</f>
        <v>7</v>
      </c>
      <c r="I119">
        <f>_xlfn.XLOOKUP(A:A,Table1!B:B,Table1!K:K)</f>
        <v>186</v>
      </c>
      <c r="J119">
        <f>_xlfn.XLOOKUP(A:A,Table1!B:B,Table1!L:L)</f>
        <v>4</v>
      </c>
      <c r="K119">
        <f>_xlfn.XLOOKUP(A:A,Table1!B:B,Table1!M:M)</f>
        <v>16</v>
      </c>
      <c r="L119">
        <f>_xlfn.XLOOKUP(A:A,Table1!B:B,Table1!N:N)</f>
        <v>5</v>
      </c>
      <c r="M119" t="str" cm="1">
        <f t="array" ref="M119">_xlfn.IFS(
OR(B119="India",B119="Thailand",B119="United Arab Emirates",B119="Japan",B119="South Korea",B119="China"),"Asia",
OR(B119="Russia",B119="Germany",B119="France",B119="Spain",B119="Turkey",B119="United Kingdom"),"Europe",
OR(B119="United States Of America",B119="Canada",B119="Mexico",B119="Brazil"),"America",
OR(B119="Egypt",B119="South Africa"),"Africa",
B119="Australia","Oceania",
TRUE,"Others"
)</f>
        <v>Africa</v>
      </c>
      <c r="N119" t="str">
        <f t="shared" si="1"/>
        <v>Low</v>
      </c>
    </row>
    <row r="120" spans="1:14" x14ac:dyDescent="0.3">
      <c r="A120" t="s">
        <v>20</v>
      </c>
      <c r="B120" t="str">
        <f>_xlfn.XLOOKUP(A:A,Table1!B:B,Table1!C:C)</f>
        <v>United Arab Emirates</v>
      </c>
      <c r="C120" s="1">
        <f>_xlfn.XLOOKUP(A:A,Table1!B:B,Table1!E:E)</f>
        <v>45130</v>
      </c>
      <c r="D120">
        <f>_xlfn.XLOOKUP(A:A,Table1!B:B,Table1!F:F)</f>
        <v>120</v>
      </c>
      <c r="E120">
        <f>_xlfn.XLOOKUP(A:A,Table1!B:B,Table1!G:G)</f>
        <v>49</v>
      </c>
      <c r="F120">
        <f>_xlfn.XLOOKUP(A:A,Table1!B:B,Table1!H:H)</f>
        <v>99</v>
      </c>
      <c r="G120">
        <f>_xlfn.XLOOKUP(A:A,Table1!B:B,Table1!I:I)</f>
        <v>6</v>
      </c>
      <c r="H120">
        <f>_xlfn.XLOOKUP(A:A,Table1!B:B,Table1!J:J)</f>
        <v>7</v>
      </c>
      <c r="I120">
        <f>_xlfn.XLOOKUP(A:A,Table1!B:B,Table1!K:K)</f>
        <v>134</v>
      </c>
      <c r="J120">
        <f>_xlfn.XLOOKUP(A:A,Table1!B:B,Table1!L:L)</f>
        <v>13</v>
      </c>
      <c r="K120">
        <f>_xlfn.XLOOKUP(A:A,Table1!B:B,Table1!M:M)</f>
        <v>32</v>
      </c>
      <c r="L120">
        <f>_xlfn.XLOOKUP(A:A,Table1!B:B,Table1!N:N)</f>
        <v>5</v>
      </c>
      <c r="M120" t="str" cm="1">
        <f t="array" ref="M120">_xlfn.IFS(
OR(B120="India",B120="Thailand",B120="United Arab Emirates",B120="Japan",B120="South Korea",B120="China"),"Asia",
OR(B120="Russia",B120="Germany",B120="France",B120="Spain",B120="Turkey",B120="United Kingdom"),"Europe",
OR(B120="United States Of America",B120="Canada",B120="Mexico",B120="Brazil"),"America",
OR(B120="Egypt",B120="South Africa"),"Africa",
B120="Australia","Oceania",
TRUE,"Others"
)</f>
        <v>Asia</v>
      </c>
      <c r="N120" t="str">
        <f t="shared" si="1"/>
        <v>Low</v>
      </c>
    </row>
    <row r="121" spans="1:14" x14ac:dyDescent="0.3">
      <c r="A121" t="s">
        <v>29</v>
      </c>
      <c r="B121" t="str">
        <f>_xlfn.XLOOKUP(A:A,Table1!B:B,Table1!C:C)</f>
        <v>United Kingdom</v>
      </c>
      <c r="C121" s="1">
        <f>_xlfn.XLOOKUP(A:A,Table1!B:B,Table1!E:E)</f>
        <v>45008</v>
      </c>
      <c r="D121">
        <f>_xlfn.XLOOKUP(A:A,Table1!B:B,Table1!F:F)</f>
        <v>21</v>
      </c>
      <c r="E121">
        <f>_xlfn.XLOOKUP(A:A,Table1!B:B,Table1!G:G)</f>
        <v>190</v>
      </c>
      <c r="F121">
        <f>_xlfn.XLOOKUP(A:A,Table1!B:B,Table1!H:H)</f>
        <v>27</v>
      </c>
      <c r="G121">
        <f>_xlfn.XLOOKUP(A:A,Table1!B:B,Table1!I:I)</f>
        <v>40</v>
      </c>
      <c r="H121">
        <f>_xlfn.XLOOKUP(A:A,Table1!B:B,Table1!J:J)</f>
        <v>3</v>
      </c>
      <c r="I121">
        <f>_xlfn.XLOOKUP(A:A,Table1!B:B,Table1!K:K)</f>
        <v>14</v>
      </c>
      <c r="J121">
        <f>_xlfn.XLOOKUP(A:A,Table1!B:B,Table1!L:L)</f>
        <v>-9</v>
      </c>
      <c r="K121">
        <f>_xlfn.XLOOKUP(A:A,Table1!B:B,Table1!M:M)</f>
        <v>45</v>
      </c>
      <c r="L121">
        <f>_xlfn.XLOOKUP(A:A,Table1!B:B,Table1!N:N)</f>
        <v>2</v>
      </c>
      <c r="M121" t="str" cm="1">
        <f t="array" ref="M121">_xlfn.IFS(
OR(B121="India",B121="Thailand",B121="United Arab Emirates",B121="Japan",B121="South Korea",B121="China"),"Asia",
OR(B121="Russia",B121="Germany",B121="France",B121="Spain",B121="Turkey",B121="United Kingdom"),"Europe",
OR(B121="United States Of America",B121="Canada",B121="Mexico",B121="Brazil"),"America",
OR(B121="Egypt",B121="South Africa"),"Africa",
B121="Australia","Oceania",
TRUE,"Others"
)</f>
        <v>Europe</v>
      </c>
      <c r="N121" t="str">
        <f t="shared" si="1"/>
        <v>Low</v>
      </c>
    </row>
    <row r="122" spans="1:14" x14ac:dyDescent="0.3">
      <c r="A122" t="s">
        <v>20</v>
      </c>
      <c r="B122" t="str">
        <f>_xlfn.XLOOKUP(A:A,Table1!B:B,Table1!C:C)</f>
        <v>United Arab Emirates</v>
      </c>
      <c r="C122" s="1">
        <f>_xlfn.XLOOKUP(A:A,Table1!B:B,Table1!E:E)</f>
        <v>45130</v>
      </c>
      <c r="D122">
        <f>_xlfn.XLOOKUP(A:A,Table1!B:B,Table1!F:F)</f>
        <v>120</v>
      </c>
      <c r="E122">
        <f>_xlfn.XLOOKUP(A:A,Table1!B:B,Table1!G:G)</f>
        <v>49</v>
      </c>
      <c r="F122">
        <f>_xlfn.XLOOKUP(A:A,Table1!B:B,Table1!H:H)</f>
        <v>99</v>
      </c>
      <c r="G122">
        <f>_xlfn.XLOOKUP(A:A,Table1!B:B,Table1!I:I)</f>
        <v>6</v>
      </c>
      <c r="H122">
        <f>_xlfn.XLOOKUP(A:A,Table1!B:B,Table1!J:J)</f>
        <v>7</v>
      </c>
      <c r="I122">
        <f>_xlfn.XLOOKUP(A:A,Table1!B:B,Table1!K:K)</f>
        <v>134</v>
      </c>
      <c r="J122">
        <f>_xlfn.XLOOKUP(A:A,Table1!B:B,Table1!L:L)</f>
        <v>13</v>
      </c>
      <c r="K122">
        <f>_xlfn.XLOOKUP(A:A,Table1!B:B,Table1!M:M)</f>
        <v>32</v>
      </c>
      <c r="L122">
        <f>_xlfn.XLOOKUP(A:A,Table1!B:B,Table1!N:N)</f>
        <v>5</v>
      </c>
      <c r="M122" t="str" cm="1">
        <f t="array" ref="M122">_xlfn.IFS(
OR(B122="India",B122="Thailand",B122="United Arab Emirates",B122="Japan",B122="South Korea",B122="China"),"Asia",
OR(B122="Russia",B122="Germany",B122="France",B122="Spain",B122="Turkey",B122="United Kingdom"),"Europe",
OR(B122="United States Of America",B122="Canada",B122="Mexico",B122="Brazil"),"America",
OR(B122="Egypt",B122="South Africa"),"Africa",
B122="Australia","Oceania",
TRUE,"Others"
)</f>
        <v>Asia</v>
      </c>
      <c r="N122" t="str">
        <f t="shared" si="1"/>
        <v>Low</v>
      </c>
    </row>
    <row r="123" spans="1:14" x14ac:dyDescent="0.3">
      <c r="A123" t="s">
        <v>20</v>
      </c>
      <c r="B123" t="str">
        <f>_xlfn.XLOOKUP(A:A,Table1!B:B,Table1!C:C)</f>
        <v>United Arab Emirates</v>
      </c>
      <c r="C123" s="1">
        <f>_xlfn.XLOOKUP(A:A,Table1!B:B,Table1!E:E)</f>
        <v>45130</v>
      </c>
      <c r="D123">
        <f>_xlfn.XLOOKUP(A:A,Table1!B:B,Table1!F:F)</f>
        <v>120</v>
      </c>
      <c r="E123">
        <f>_xlfn.XLOOKUP(A:A,Table1!B:B,Table1!G:G)</f>
        <v>49</v>
      </c>
      <c r="F123">
        <f>_xlfn.XLOOKUP(A:A,Table1!B:B,Table1!H:H)</f>
        <v>99</v>
      </c>
      <c r="G123">
        <f>_xlfn.XLOOKUP(A:A,Table1!B:B,Table1!I:I)</f>
        <v>6</v>
      </c>
      <c r="H123">
        <f>_xlfn.XLOOKUP(A:A,Table1!B:B,Table1!J:J)</f>
        <v>7</v>
      </c>
      <c r="I123">
        <f>_xlfn.XLOOKUP(A:A,Table1!B:B,Table1!K:K)</f>
        <v>134</v>
      </c>
      <c r="J123">
        <f>_xlfn.XLOOKUP(A:A,Table1!B:B,Table1!L:L)</f>
        <v>13</v>
      </c>
      <c r="K123">
        <f>_xlfn.XLOOKUP(A:A,Table1!B:B,Table1!M:M)</f>
        <v>32</v>
      </c>
      <c r="L123">
        <f>_xlfn.XLOOKUP(A:A,Table1!B:B,Table1!N:N)</f>
        <v>5</v>
      </c>
      <c r="M123" t="str" cm="1">
        <f t="array" ref="M123">_xlfn.IFS(
OR(B123="India",B123="Thailand",B123="United Arab Emirates",B123="Japan",B123="South Korea",B123="China"),"Asia",
OR(B123="Russia",B123="Germany",B123="France",B123="Spain",B123="Turkey",B123="United Kingdom"),"Europe",
OR(B123="United States Of America",B123="Canada",B123="Mexico",B123="Brazil"),"America",
OR(B123="Egypt",B123="South Africa"),"Africa",
B123="Australia","Oceania",
TRUE,"Others"
)</f>
        <v>Asia</v>
      </c>
      <c r="N123" t="str">
        <f t="shared" si="1"/>
        <v>Low</v>
      </c>
    </row>
    <row r="124" spans="1:14" x14ac:dyDescent="0.3">
      <c r="A124" t="s">
        <v>24</v>
      </c>
      <c r="B124" t="str">
        <f>_xlfn.XLOOKUP(A:A,Table1!B:B,Table1!C:C)</f>
        <v>China</v>
      </c>
      <c r="C124" s="1">
        <f>_xlfn.XLOOKUP(A:A,Table1!B:B,Table1!E:E)</f>
        <v>45110</v>
      </c>
      <c r="D124">
        <f>_xlfn.XLOOKUP(A:A,Table1!B:B,Table1!F:F)</f>
        <v>100</v>
      </c>
      <c r="E124">
        <f>_xlfn.XLOOKUP(A:A,Table1!B:B,Table1!G:G)</f>
        <v>10</v>
      </c>
      <c r="F124">
        <f>_xlfn.XLOOKUP(A:A,Table1!B:B,Table1!H:H)</f>
        <v>75</v>
      </c>
      <c r="G124">
        <f>_xlfn.XLOOKUP(A:A,Table1!B:B,Table1!I:I)</f>
        <v>40</v>
      </c>
      <c r="H124">
        <f>_xlfn.XLOOKUP(A:A,Table1!B:B,Table1!J:J)</f>
        <v>7</v>
      </c>
      <c r="I124">
        <f>_xlfn.XLOOKUP(A:A,Table1!B:B,Table1!K:K)</f>
        <v>177</v>
      </c>
      <c r="J124">
        <f>_xlfn.XLOOKUP(A:A,Table1!B:B,Table1!L:L)</f>
        <v>33</v>
      </c>
      <c r="K124">
        <f>_xlfn.XLOOKUP(A:A,Table1!B:B,Table1!M:M)</f>
        <v>18</v>
      </c>
      <c r="L124">
        <f>_xlfn.XLOOKUP(A:A,Table1!B:B,Table1!N:N)</f>
        <v>10</v>
      </c>
      <c r="M124" t="str" cm="1">
        <f t="array" ref="M124">_xlfn.IFS(
OR(B124="India",B124="Thailand",B124="United Arab Emirates",B124="Japan",B124="South Korea",B124="China"),"Asia",
OR(B124="Russia",B124="Germany",B124="France",B124="Spain",B124="Turkey",B124="United Kingdom"),"Europe",
OR(B124="United States Of America",B124="Canada",B124="Mexico",B124="Brazil"),"America",
OR(B124="Egypt",B124="South Africa"),"Africa",
B124="Australia","Oceania",
TRUE,"Others"
)</f>
        <v>Asia</v>
      </c>
      <c r="N124" t="str">
        <f t="shared" si="1"/>
        <v>High</v>
      </c>
    </row>
    <row r="125" spans="1:14" x14ac:dyDescent="0.3">
      <c r="A125" t="s">
        <v>37</v>
      </c>
      <c r="B125" t="str">
        <f>_xlfn.XLOOKUP(A:A,Table1!B:B,Table1!C:C)</f>
        <v>Mexico</v>
      </c>
      <c r="C125" s="1">
        <f>_xlfn.XLOOKUP(A:A,Table1!B:B,Table1!E:E)</f>
        <v>45194</v>
      </c>
      <c r="D125">
        <f>_xlfn.XLOOKUP(A:A,Table1!B:B,Table1!F:F)</f>
        <v>62</v>
      </c>
      <c r="E125">
        <f>_xlfn.XLOOKUP(A:A,Table1!B:B,Table1!G:G)</f>
        <v>58</v>
      </c>
      <c r="F125">
        <f>_xlfn.XLOOKUP(A:A,Table1!B:B,Table1!H:H)</f>
        <v>56</v>
      </c>
      <c r="G125">
        <f>_xlfn.XLOOKUP(A:A,Table1!B:B,Table1!I:I)</f>
        <v>5</v>
      </c>
      <c r="H125">
        <f>_xlfn.XLOOKUP(A:A,Table1!B:B,Table1!J:J)</f>
        <v>5</v>
      </c>
      <c r="I125">
        <f>_xlfn.XLOOKUP(A:A,Table1!B:B,Table1!K:K)</f>
        <v>23</v>
      </c>
      <c r="J125">
        <f>_xlfn.XLOOKUP(A:A,Table1!B:B,Table1!L:L)</f>
        <v>23</v>
      </c>
      <c r="K125">
        <f>_xlfn.XLOOKUP(A:A,Table1!B:B,Table1!M:M)</f>
        <v>97</v>
      </c>
      <c r="L125">
        <f>_xlfn.XLOOKUP(A:A,Table1!B:B,Table1!N:N)</f>
        <v>6</v>
      </c>
      <c r="M125" t="str" cm="1">
        <f t="array" ref="M125">_xlfn.IFS(
OR(B125="India",B125="Thailand",B125="United Arab Emirates",B125="Japan",B125="South Korea",B125="China"),"Asia",
OR(B125="Russia",B125="Germany",B125="France",B125="Spain",B125="Turkey",B125="United Kingdom"),"Europe",
OR(B125="United States Of America",B125="Canada",B125="Mexico",B125="Brazil"),"America",
OR(B125="Egypt",B125="South Africa"),"Africa",
B125="Australia","Oceania",
TRUE,"Others"
)</f>
        <v>America</v>
      </c>
      <c r="N125" t="str">
        <f t="shared" si="1"/>
        <v>Moderate</v>
      </c>
    </row>
    <row r="126" spans="1:14" x14ac:dyDescent="0.3">
      <c r="A126" t="s">
        <v>34</v>
      </c>
      <c r="B126" t="str">
        <f>_xlfn.XLOOKUP(A:A,Table1!B:B,Table1!C:C)</f>
        <v>Japan</v>
      </c>
      <c r="C126" s="1">
        <f>_xlfn.XLOOKUP(A:A,Table1!B:B,Table1!E:E)</f>
        <v>45258</v>
      </c>
      <c r="D126">
        <f>_xlfn.XLOOKUP(A:A,Table1!B:B,Table1!F:F)</f>
        <v>128</v>
      </c>
      <c r="E126">
        <f>_xlfn.XLOOKUP(A:A,Table1!B:B,Table1!G:G)</f>
        <v>84</v>
      </c>
      <c r="F126">
        <f>_xlfn.XLOOKUP(A:A,Table1!B:B,Table1!H:H)</f>
        <v>61</v>
      </c>
      <c r="G126">
        <f>_xlfn.XLOOKUP(A:A,Table1!B:B,Table1!I:I)</f>
        <v>33</v>
      </c>
      <c r="H126">
        <f>_xlfn.XLOOKUP(A:A,Table1!B:B,Table1!J:J)</f>
        <v>6</v>
      </c>
      <c r="I126">
        <f>_xlfn.XLOOKUP(A:A,Table1!B:B,Table1!K:K)</f>
        <v>25</v>
      </c>
      <c r="J126">
        <f>_xlfn.XLOOKUP(A:A,Table1!B:B,Table1!L:L)</f>
        <v>-8</v>
      </c>
      <c r="K126">
        <f>_xlfn.XLOOKUP(A:A,Table1!B:B,Table1!M:M)</f>
        <v>14</v>
      </c>
      <c r="L126">
        <f>_xlfn.XLOOKUP(A:A,Table1!B:B,Table1!N:N)</f>
        <v>9</v>
      </c>
      <c r="M126" t="str" cm="1">
        <f t="array" ref="M126">_xlfn.IFS(
OR(B126="India",B126="Thailand",B126="United Arab Emirates",B126="Japan",B126="South Korea",B126="China"),"Asia",
OR(B126="Russia",B126="Germany",B126="France",B126="Spain",B126="Turkey",B126="United Kingdom"),"Europe",
OR(B126="United States Of America",B126="Canada",B126="Mexico",B126="Brazil"),"America",
OR(B126="Egypt",B126="South Africa"),"Africa",
B126="Australia","Oceania",
TRUE,"Others"
)</f>
        <v>Asia</v>
      </c>
      <c r="N126" t="str">
        <f t="shared" si="1"/>
        <v>Low</v>
      </c>
    </row>
    <row r="127" spans="1:14" x14ac:dyDescent="0.3">
      <c r="A127" t="s">
        <v>28</v>
      </c>
      <c r="B127" t="str">
        <f>_xlfn.XLOOKUP(A:A,Table1!B:B,Table1!C:C)</f>
        <v>United States Of America</v>
      </c>
      <c r="C127" s="1">
        <f>_xlfn.XLOOKUP(A:A,Table1!B:B,Table1!E:E)</f>
        <v>44954</v>
      </c>
      <c r="D127">
        <f>_xlfn.XLOOKUP(A:A,Table1!B:B,Table1!F:F)</f>
        <v>37</v>
      </c>
      <c r="E127">
        <f>_xlfn.XLOOKUP(A:A,Table1!B:B,Table1!G:G)</f>
        <v>138</v>
      </c>
      <c r="F127">
        <f>_xlfn.XLOOKUP(A:A,Table1!B:B,Table1!H:H)</f>
        <v>71</v>
      </c>
      <c r="G127">
        <f>_xlfn.XLOOKUP(A:A,Table1!B:B,Table1!I:I)</f>
        <v>1</v>
      </c>
      <c r="H127">
        <f>_xlfn.XLOOKUP(A:A,Table1!B:B,Table1!J:J)</f>
        <v>3</v>
      </c>
      <c r="I127">
        <f>_xlfn.XLOOKUP(A:A,Table1!B:B,Table1!K:K)</f>
        <v>55</v>
      </c>
      <c r="J127">
        <f>_xlfn.XLOOKUP(A:A,Table1!B:B,Table1!L:L)</f>
        <v>31</v>
      </c>
      <c r="K127">
        <f>_xlfn.XLOOKUP(A:A,Table1!B:B,Table1!M:M)</f>
        <v>76</v>
      </c>
      <c r="L127">
        <f>_xlfn.XLOOKUP(A:A,Table1!B:B,Table1!N:N)</f>
        <v>1</v>
      </c>
      <c r="M127" t="str" cm="1">
        <f t="array" ref="M127">_xlfn.IFS(
OR(B127="India",B127="Thailand",B127="United Arab Emirates",B127="Japan",B127="South Korea",B127="China"),"Asia",
OR(B127="Russia",B127="Germany",B127="France",B127="Spain",B127="Turkey",B127="United Kingdom"),"Europe",
OR(B127="United States Of America",B127="Canada",B127="Mexico",B127="Brazil"),"America",
OR(B127="Egypt",B127="South Africa"),"Africa",
B127="Australia","Oceania",
TRUE,"Others"
)</f>
        <v>America</v>
      </c>
      <c r="N127" t="str">
        <f t="shared" si="1"/>
        <v>High</v>
      </c>
    </row>
    <row r="128" spans="1:14" x14ac:dyDescent="0.3">
      <c r="A128" t="s">
        <v>32</v>
      </c>
      <c r="B128" t="str">
        <f>_xlfn.XLOOKUP(A:A,Table1!B:B,Table1!C:C)</f>
        <v>Canada</v>
      </c>
      <c r="C128" s="1">
        <f>_xlfn.XLOOKUP(A:A,Table1!B:B,Table1!E:E)</f>
        <v>44932</v>
      </c>
      <c r="D128">
        <f>_xlfn.XLOOKUP(A:A,Table1!B:B,Table1!F:F)</f>
        <v>112</v>
      </c>
      <c r="E128">
        <f>_xlfn.XLOOKUP(A:A,Table1!B:B,Table1!G:G)</f>
        <v>118</v>
      </c>
      <c r="F128">
        <f>_xlfn.XLOOKUP(A:A,Table1!B:B,Table1!H:H)</f>
        <v>60</v>
      </c>
      <c r="G128">
        <f>_xlfn.XLOOKUP(A:A,Table1!B:B,Table1!I:I)</f>
        <v>10</v>
      </c>
      <c r="H128">
        <f>_xlfn.XLOOKUP(A:A,Table1!B:B,Table1!J:J)</f>
        <v>2</v>
      </c>
      <c r="I128">
        <f>_xlfn.XLOOKUP(A:A,Table1!B:B,Table1!K:K)</f>
        <v>157</v>
      </c>
      <c r="J128">
        <f>_xlfn.XLOOKUP(A:A,Table1!B:B,Table1!L:L)</f>
        <v>35</v>
      </c>
      <c r="K128">
        <f>_xlfn.XLOOKUP(A:A,Table1!B:B,Table1!M:M)</f>
        <v>16</v>
      </c>
      <c r="L128">
        <f>_xlfn.XLOOKUP(A:A,Table1!B:B,Table1!N:N)</f>
        <v>20</v>
      </c>
      <c r="M128" t="str" cm="1">
        <f t="array" ref="M128">_xlfn.IFS(
OR(B128="India",B128="Thailand",B128="United Arab Emirates",B128="Japan",B128="South Korea",B128="China"),"Asia",
OR(B128="Russia",B128="Germany",B128="France",B128="Spain",B128="Turkey",B128="United Kingdom"),"Europe",
OR(B128="United States Of America",B128="Canada",B128="Mexico",B128="Brazil"),"America",
OR(B128="Egypt",B128="South Africa"),"Africa",
B128="Australia","Oceania",
TRUE,"Others"
)</f>
        <v>America</v>
      </c>
      <c r="N128" t="str">
        <f t="shared" si="1"/>
        <v>High</v>
      </c>
    </row>
    <row r="129" spans="1:14" x14ac:dyDescent="0.3">
      <c r="A129" t="s">
        <v>41</v>
      </c>
      <c r="B129" t="str">
        <f>_xlfn.XLOOKUP(A:A,Table1!B:B,Table1!C:C)</f>
        <v>South Korea</v>
      </c>
      <c r="C129" s="1">
        <f>_xlfn.XLOOKUP(A:A,Table1!B:B,Table1!E:E)</f>
        <v>45257</v>
      </c>
      <c r="D129">
        <f>_xlfn.XLOOKUP(A:A,Table1!B:B,Table1!F:F)</f>
        <v>74</v>
      </c>
      <c r="E129">
        <f>_xlfn.XLOOKUP(A:A,Table1!B:B,Table1!G:G)</f>
        <v>150</v>
      </c>
      <c r="F129">
        <f>_xlfn.XLOOKUP(A:A,Table1!B:B,Table1!H:H)</f>
        <v>42</v>
      </c>
      <c r="G129">
        <f>_xlfn.XLOOKUP(A:A,Table1!B:B,Table1!I:I)</f>
        <v>12</v>
      </c>
      <c r="H129">
        <f>_xlfn.XLOOKUP(A:A,Table1!B:B,Table1!J:J)</f>
        <v>1</v>
      </c>
      <c r="I129">
        <f>_xlfn.XLOOKUP(A:A,Table1!B:B,Table1!K:K)</f>
        <v>140</v>
      </c>
      <c r="J129">
        <f>_xlfn.XLOOKUP(A:A,Table1!B:B,Table1!L:L)</f>
        <v>4</v>
      </c>
      <c r="K129">
        <f>_xlfn.XLOOKUP(A:A,Table1!B:B,Table1!M:M)</f>
        <v>80</v>
      </c>
      <c r="L129">
        <f>_xlfn.XLOOKUP(A:A,Table1!B:B,Table1!N:N)</f>
        <v>6</v>
      </c>
      <c r="M129" t="str" cm="1">
        <f t="array" ref="M129">_xlfn.IFS(
OR(B129="India",B129="Thailand",B129="United Arab Emirates",B129="Japan",B129="South Korea",B129="China"),"Asia",
OR(B129="Russia",B129="Germany",B129="France",B129="Spain",B129="Turkey",B129="United Kingdom"),"Europe",
OR(B129="United States Of America",B129="Canada",B129="Mexico",B129="Brazil"),"America",
OR(B129="Egypt",B129="South Africa"),"Africa",
B129="Australia","Oceania",
TRUE,"Others"
)</f>
        <v>Asia</v>
      </c>
      <c r="N129" t="str">
        <f t="shared" si="1"/>
        <v>Low</v>
      </c>
    </row>
    <row r="130" spans="1:14" x14ac:dyDescent="0.3">
      <c r="A130" t="s">
        <v>61</v>
      </c>
      <c r="B130" t="str">
        <f>_xlfn.XLOOKUP(A:A,Table1!B:B,Table1!C:C)</f>
        <v>Egypt</v>
      </c>
      <c r="C130" s="1">
        <f>_xlfn.XLOOKUP(A:A,Table1!B:B,Table1!E:E)</f>
        <v>45041</v>
      </c>
      <c r="D130">
        <f>_xlfn.XLOOKUP(A:A,Table1!B:B,Table1!F:F)</f>
        <v>86</v>
      </c>
      <c r="E130">
        <f>_xlfn.XLOOKUP(A:A,Table1!B:B,Table1!G:G)</f>
        <v>82</v>
      </c>
      <c r="F130">
        <f>_xlfn.XLOOKUP(A:A,Table1!B:B,Table1!H:H)</f>
        <v>84</v>
      </c>
      <c r="G130">
        <f>_xlfn.XLOOKUP(A:A,Table1!B:B,Table1!I:I)</f>
        <v>16</v>
      </c>
      <c r="H130">
        <f>_xlfn.XLOOKUP(A:A,Table1!B:B,Table1!J:J)</f>
        <v>7</v>
      </c>
      <c r="I130">
        <f>_xlfn.XLOOKUP(A:A,Table1!B:B,Table1!K:K)</f>
        <v>186</v>
      </c>
      <c r="J130">
        <f>_xlfn.XLOOKUP(A:A,Table1!B:B,Table1!L:L)</f>
        <v>4</v>
      </c>
      <c r="K130">
        <f>_xlfn.XLOOKUP(A:A,Table1!B:B,Table1!M:M)</f>
        <v>16</v>
      </c>
      <c r="L130">
        <f>_xlfn.XLOOKUP(A:A,Table1!B:B,Table1!N:N)</f>
        <v>5</v>
      </c>
      <c r="M130" t="str" cm="1">
        <f t="array" ref="M130">_xlfn.IFS(
OR(B130="India",B130="Thailand",B130="United Arab Emirates",B130="Japan",B130="South Korea",B130="China"),"Asia",
OR(B130="Russia",B130="Germany",B130="France",B130="Spain",B130="Turkey",B130="United Kingdom"),"Europe",
OR(B130="United States Of America",B130="Canada",B130="Mexico",B130="Brazil"),"America",
OR(B130="Egypt",B130="South Africa"),"Africa",
B130="Australia","Oceania",
TRUE,"Others"
)</f>
        <v>Africa</v>
      </c>
      <c r="N130" t="str">
        <f t="shared" si="1"/>
        <v>Low</v>
      </c>
    </row>
    <row r="131" spans="1:14" x14ac:dyDescent="0.3">
      <c r="A131" t="s">
        <v>37</v>
      </c>
      <c r="B131" t="str">
        <f>_xlfn.XLOOKUP(A:A,Table1!B:B,Table1!C:C)</f>
        <v>Mexico</v>
      </c>
      <c r="C131" s="1">
        <f>_xlfn.XLOOKUP(A:A,Table1!B:B,Table1!E:E)</f>
        <v>45194</v>
      </c>
      <c r="D131">
        <f>_xlfn.XLOOKUP(A:A,Table1!B:B,Table1!F:F)</f>
        <v>62</v>
      </c>
      <c r="E131">
        <f>_xlfn.XLOOKUP(A:A,Table1!B:B,Table1!G:G)</f>
        <v>58</v>
      </c>
      <c r="F131">
        <f>_xlfn.XLOOKUP(A:A,Table1!B:B,Table1!H:H)</f>
        <v>56</v>
      </c>
      <c r="G131">
        <f>_xlfn.XLOOKUP(A:A,Table1!B:B,Table1!I:I)</f>
        <v>5</v>
      </c>
      <c r="H131">
        <f>_xlfn.XLOOKUP(A:A,Table1!B:B,Table1!J:J)</f>
        <v>5</v>
      </c>
      <c r="I131">
        <f>_xlfn.XLOOKUP(A:A,Table1!B:B,Table1!K:K)</f>
        <v>23</v>
      </c>
      <c r="J131">
        <f>_xlfn.XLOOKUP(A:A,Table1!B:B,Table1!L:L)</f>
        <v>23</v>
      </c>
      <c r="K131">
        <f>_xlfn.XLOOKUP(A:A,Table1!B:B,Table1!M:M)</f>
        <v>97</v>
      </c>
      <c r="L131">
        <f>_xlfn.XLOOKUP(A:A,Table1!B:B,Table1!N:N)</f>
        <v>6</v>
      </c>
      <c r="M131" t="str" cm="1">
        <f t="array" ref="M131">_xlfn.IFS(
OR(B131="India",B131="Thailand",B131="United Arab Emirates",B131="Japan",B131="South Korea",B131="China"),"Asia",
OR(B131="Russia",B131="Germany",B131="France",B131="Spain",B131="Turkey",B131="United Kingdom"),"Europe",
OR(B131="United States Of America",B131="Canada",B131="Mexico",B131="Brazil"),"America",
OR(B131="Egypt",B131="South Africa"),"Africa",
B131="Australia","Oceania",
TRUE,"Others"
)</f>
        <v>America</v>
      </c>
      <c r="N131" t="str">
        <f t="shared" ref="N131:N194" si="2">IF(J131&lt;=15,"Low",IF(J131&lt;=25,"Moderate","High"))</f>
        <v>Moderate</v>
      </c>
    </row>
    <row r="132" spans="1:14" x14ac:dyDescent="0.3">
      <c r="A132" t="s">
        <v>14</v>
      </c>
      <c r="B132" t="str">
        <f>_xlfn.XLOOKUP(A:A,Table1!B:B,Table1!C:C)</f>
        <v>Turkey</v>
      </c>
      <c r="C132" s="1">
        <f>_xlfn.XLOOKUP(A:A,Table1!B:B,Table1!E:E)</f>
        <v>45038</v>
      </c>
      <c r="D132">
        <f>_xlfn.XLOOKUP(A:A,Table1!B:B,Table1!F:F)</f>
        <v>94</v>
      </c>
      <c r="E132">
        <f>_xlfn.XLOOKUP(A:A,Table1!B:B,Table1!G:G)</f>
        <v>34</v>
      </c>
      <c r="F132">
        <f>_xlfn.XLOOKUP(A:A,Table1!B:B,Table1!H:H)</f>
        <v>79</v>
      </c>
      <c r="G132">
        <f>_xlfn.XLOOKUP(A:A,Table1!B:B,Table1!I:I)</f>
        <v>45</v>
      </c>
      <c r="H132">
        <f>_xlfn.XLOOKUP(A:A,Table1!B:B,Table1!J:J)</f>
        <v>5</v>
      </c>
      <c r="I132">
        <f>_xlfn.XLOOKUP(A:A,Table1!B:B,Table1!K:K)</f>
        <v>184</v>
      </c>
      <c r="J132">
        <f>_xlfn.XLOOKUP(A:A,Table1!B:B,Table1!L:L)</f>
        <v>11</v>
      </c>
      <c r="K132">
        <f>_xlfn.XLOOKUP(A:A,Table1!B:B,Table1!M:M)</f>
        <v>30</v>
      </c>
      <c r="L132">
        <f>_xlfn.XLOOKUP(A:A,Table1!B:B,Table1!N:N)</f>
        <v>14</v>
      </c>
      <c r="M132" t="str" cm="1">
        <f t="array" ref="M132">_xlfn.IFS(
OR(B132="India",B132="Thailand",B132="United Arab Emirates",B132="Japan",B132="South Korea",B132="China"),"Asia",
OR(B132="Russia",B132="Germany",B132="France",B132="Spain",B132="Turkey",B132="United Kingdom"),"Europe",
OR(B132="United States Of America",B132="Canada",B132="Mexico",B132="Brazil"),"America",
OR(B132="Egypt",B132="South Africa"),"Africa",
B132="Australia","Oceania",
TRUE,"Others"
)</f>
        <v>Europe</v>
      </c>
      <c r="N132" t="str">
        <f t="shared" si="2"/>
        <v>Low</v>
      </c>
    </row>
    <row r="133" spans="1:14" x14ac:dyDescent="0.3">
      <c r="A133" t="s">
        <v>22</v>
      </c>
      <c r="B133" t="str">
        <f>_xlfn.XLOOKUP(A:A,Table1!B:B,Table1!C:C)</f>
        <v>India</v>
      </c>
      <c r="C133" s="1">
        <f>_xlfn.XLOOKUP(A:A,Table1!B:B,Table1!E:E)</f>
        <v>45262</v>
      </c>
      <c r="D133">
        <f>_xlfn.XLOOKUP(A:A,Table1!B:B,Table1!F:F)</f>
        <v>25</v>
      </c>
      <c r="E133">
        <f>_xlfn.XLOOKUP(A:A,Table1!B:B,Table1!G:G)</f>
        <v>118</v>
      </c>
      <c r="F133">
        <f>_xlfn.XLOOKUP(A:A,Table1!B:B,Table1!H:H)</f>
        <v>74</v>
      </c>
      <c r="G133">
        <f>_xlfn.XLOOKUP(A:A,Table1!B:B,Table1!I:I)</f>
        <v>11</v>
      </c>
      <c r="H133">
        <f>_xlfn.XLOOKUP(A:A,Table1!B:B,Table1!J:J)</f>
        <v>1</v>
      </c>
      <c r="I133">
        <f>_xlfn.XLOOKUP(A:A,Table1!B:B,Table1!K:K)</f>
        <v>188</v>
      </c>
      <c r="J133">
        <f>_xlfn.XLOOKUP(A:A,Table1!B:B,Table1!L:L)</f>
        <v>20</v>
      </c>
      <c r="K133">
        <f>_xlfn.XLOOKUP(A:A,Table1!B:B,Table1!M:M)</f>
        <v>67</v>
      </c>
      <c r="L133">
        <f>_xlfn.XLOOKUP(A:A,Table1!B:B,Table1!N:N)</f>
        <v>9</v>
      </c>
      <c r="M133" t="str" cm="1">
        <f t="array" ref="M133">_xlfn.IFS(
OR(B133="India",B133="Thailand",B133="United Arab Emirates",B133="Japan",B133="South Korea",B133="China"),"Asia",
OR(B133="Russia",B133="Germany",B133="France",B133="Spain",B133="Turkey",B133="United Kingdom"),"Europe",
OR(B133="United States Of America",B133="Canada",B133="Mexico",B133="Brazil"),"America",
OR(B133="Egypt",B133="South Africa"),"Africa",
B133="Australia","Oceania",
TRUE,"Others"
)</f>
        <v>Asia</v>
      </c>
      <c r="N133" t="str">
        <f t="shared" si="2"/>
        <v>Moderate</v>
      </c>
    </row>
    <row r="134" spans="1:14" x14ac:dyDescent="0.3">
      <c r="A134" t="s">
        <v>32</v>
      </c>
      <c r="B134" t="str">
        <f>_xlfn.XLOOKUP(A:A,Table1!B:B,Table1!C:C)</f>
        <v>Canada</v>
      </c>
      <c r="C134" s="1">
        <f>_xlfn.XLOOKUP(A:A,Table1!B:B,Table1!E:E)</f>
        <v>44932</v>
      </c>
      <c r="D134">
        <f>_xlfn.XLOOKUP(A:A,Table1!B:B,Table1!F:F)</f>
        <v>112</v>
      </c>
      <c r="E134">
        <f>_xlfn.XLOOKUP(A:A,Table1!B:B,Table1!G:G)</f>
        <v>118</v>
      </c>
      <c r="F134">
        <f>_xlfn.XLOOKUP(A:A,Table1!B:B,Table1!H:H)</f>
        <v>60</v>
      </c>
      <c r="G134">
        <f>_xlfn.XLOOKUP(A:A,Table1!B:B,Table1!I:I)</f>
        <v>10</v>
      </c>
      <c r="H134">
        <f>_xlfn.XLOOKUP(A:A,Table1!B:B,Table1!J:J)</f>
        <v>2</v>
      </c>
      <c r="I134">
        <f>_xlfn.XLOOKUP(A:A,Table1!B:B,Table1!K:K)</f>
        <v>157</v>
      </c>
      <c r="J134">
        <f>_xlfn.XLOOKUP(A:A,Table1!B:B,Table1!L:L)</f>
        <v>35</v>
      </c>
      <c r="K134">
        <f>_xlfn.XLOOKUP(A:A,Table1!B:B,Table1!M:M)</f>
        <v>16</v>
      </c>
      <c r="L134">
        <f>_xlfn.XLOOKUP(A:A,Table1!B:B,Table1!N:N)</f>
        <v>20</v>
      </c>
      <c r="M134" t="str" cm="1">
        <f t="array" ref="M134">_xlfn.IFS(
OR(B134="India",B134="Thailand",B134="United Arab Emirates",B134="Japan",B134="South Korea",B134="China"),"Asia",
OR(B134="Russia",B134="Germany",B134="France",B134="Spain",B134="Turkey",B134="United Kingdom"),"Europe",
OR(B134="United States Of America",B134="Canada",B134="Mexico",B134="Brazil"),"America",
OR(B134="Egypt",B134="South Africa"),"Africa",
B134="Australia","Oceania",
TRUE,"Others"
)</f>
        <v>America</v>
      </c>
      <c r="N134" t="str">
        <f t="shared" si="2"/>
        <v>High</v>
      </c>
    </row>
    <row r="135" spans="1:14" x14ac:dyDescent="0.3">
      <c r="A135" t="s">
        <v>20</v>
      </c>
      <c r="B135" t="str">
        <f>_xlfn.XLOOKUP(A:A,Table1!B:B,Table1!C:C)</f>
        <v>United Arab Emirates</v>
      </c>
      <c r="C135" s="1">
        <f>_xlfn.XLOOKUP(A:A,Table1!B:B,Table1!E:E)</f>
        <v>45130</v>
      </c>
      <c r="D135">
        <f>_xlfn.XLOOKUP(A:A,Table1!B:B,Table1!F:F)</f>
        <v>120</v>
      </c>
      <c r="E135">
        <f>_xlfn.XLOOKUP(A:A,Table1!B:B,Table1!G:G)</f>
        <v>49</v>
      </c>
      <c r="F135">
        <f>_xlfn.XLOOKUP(A:A,Table1!B:B,Table1!H:H)</f>
        <v>99</v>
      </c>
      <c r="G135">
        <f>_xlfn.XLOOKUP(A:A,Table1!B:B,Table1!I:I)</f>
        <v>6</v>
      </c>
      <c r="H135">
        <f>_xlfn.XLOOKUP(A:A,Table1!B:B,Table1!J:J)</f>
        <v>7</v>
      </c>
      <c r="I135">
        <f>_xlfn.XLOOKUP(A:A,Table1!B:B,Table1!K:K)</f>
        <v>134</v>
      </c>
      <c r="J135">
        <f>_xlfn.XLOOKUP(A:A,Table1!B:B,Table1!L:L)</f>
        <v>13</v>
      </c>
      <c r="K135">
        <f>_xlfn.XLOOKUP(A:A,Table1!B:B,Table1!M:M)</f>
        <v>32</v>
      </c>
      <c r="L135">
        <f>_xlfn.XLOOKUP(A:A,Table1!B:B,Table1!N:N)</f>
        <v>5</v>
      </c>
      <c r="M135" t="str" cm="1">
        <f t="array" ref="M135">_xlfn.IFS(
OR(B135="India",B135="Thailand",B135="United Arab Emirates",B135="Japan",B135="South Korea",B135="China"),"Asia",
OR(B135="Russia",B135="Germany",B135="France",B135="Spain",B135="Turkey",B135="United Kingdom"),"Europe",
OR(B135="United States Of America",B135="Canada",B135="Mexico",B135="Brazil"),"America",
OR(B135="Egypt",B135="South Africa"),"Africa",
B135="Australia","Oceania",
TRUE,"Others"
)</f>
        <v>Asia</v>
      </c>
      <c r="N135" t="str">
        <f t="shared" si="2"/>
        <v>Low</v>
      </c>
    </row>
    <row r="136" spans="1:14" x14ac:dyDescent="0.3">
      <c r="A136" t="s">
        <v>29</v>
      </c>
      <c r="B136" t="str">
        <f>_xlfn.XLOOKUP(A:A,Table1!B:B,Table1!C:C)</f>
        <v>United Kingdom</v>
      </c>
      <c r="C136" s="1">
        <f>_xlfn.XLOOKUP(A:A,Table1!B:B,Table1!E:E)</f>
        <v>45008</v>
      </c>
      <c r="D136">
        <f>_xlfn.XLOOKUP(A:A,Table1!B:B,Table1!F:F)</f>
        <v>21</v>
      </c>
      <c r="E136">
        <f>_xlfn.XLOOKUP(A:A,Table1!B:B,Table1!G:G)</f>
        <v>190</v>
      </c>
      <c r="F136">
        <f>_xlfn.XLOOKUP(A:A,Table1!B:B,Table1!H:H)</f>
        <v>27</v>
      </c>
      <c r="G136">
        <f>_xlfn.XLOOKUP(A:A,Table1!B:B,Table1!I:I)</f>
        <v>40</v>
      </c>
      <c r="H136">
        <f>_xlfn.XLOOKUP(A:A,Table1!B:B,Table1!J:J)</f>
        <v>3</v>
      </c>
      <c r="I136">
        <f>_xlfn.XLOOKUP(A:A,Table1!B:B,Table1!K:K)</f>
        <v>14</v>
      </c>
      <c r="J136">
        <f>_xlfn.XLOOKUP(A:A,Table1!B:B,Table1!L:L)</f>
        <v>-9</v>
      </c>
      <c r="K136">
        <f>_xlfn.XLOOKUP(A:A,Table1!B:B,Table1!M:M)</f>
        <v>45</v>
      </c>
      <c r="L136">
        <f>_xlfn.XLOOKUP(A:A,Table1!B:B,Table1!N:N)</f>
        <v>2</v>
      </c>
      <c r="M136" t="str" cm="1">
        <f t="array" ref="M136">_xlfn.IFS(
OR(B136="India",B136="Thailand",B136="United Arab Emirates",B136="Japan",B136="South Korea",B136="China"),"Asia",
OR(B136="Russia",B136="Germany",B136="France",B136="Spain",B136="Turkey",B136="United Kingdom"),"Europe",
OR(B136="United States Of America",B136="Canada",B136="Mexico",B136="Brazil"),"America",
OR(B136="Egypt",B136="South Africa"),"Africa",
B136="Australia","Oceania",
TRUE,"Others"
)</f>
        <v>Europe</v>
      </c>
      <c r="N136" t="str">
        <f t="shared" si="2"/>
        <v>Low</v>
      </c>
    </row>
    <row r="137" spans="1:14" x14ac:dyDescent="0.3">
      <c r="A137" t="s">
        <v>28</v>
      </c>
      <c r="B137" t="str">
        <f>_xlfn.XLOOKUP(A:A,Table1!B:B,Table1!C:C)</f>
        <v>United States Of America</v>
      </c>
      <c r="C137" s="1">
        <f>_xlfn.XLOOKUP(A:A,Table1!B:B,Table1!E:E)</f>
        <v>44954</v>
      </c>
      <c r="D137">
        <f>_xlfn.XLOOKUP(A:A,Table1!B:B,Table1!F:F)</f>
        <v>37</v>
      </c>
      <c r="E137">
        <f>_xlfn.XLOOKUP(A:A,Table1!B:B,Table1!G:G)</f>
        <v>138</v>
      </c>
      <c r="F137">
        <f>_xlfn.XLOOKUP(A:A,Table1!B:B,Table1!H:H)</f>
        <v>71</v>
      </c>
      <c r="G137">
        <f>_xlfn.XLOOKUP(A:A,Table1!B:B,Table1!I:I)</f>
        <v>1</v>
      </c>
      <c r="H137">
        <f>_xlfn.XLOOKUP(A:A,Table1!B:B,Table1!J:J)</f>
        <v>3</v>
      </c>
      <c r="I137">
        <f>_xlfn.XLOOKUP(A:A,Table1!B:B,Table1!K:K)</f>
        <v>55</v>
      </c>
      <c r="J137">
        <f>_xlfn.XLOOKUP(A:A,Table1!B:B,Table1!L:L)</f>
        <v>31</v>
      </c>
      <c r="K137">
        <f>_xlfn.XLOOKUP(A:A,Table1!B:B,Table1!M:M)</f>
        <v>76</v>
      </c>
      <c r="L137">
        <f>_xlfn.XLOOKUP(A:A,Table1!B:B,Table1!N:N)</f>
        <v>1</v>
      </c>
      <c r="M137" t="str" cm="1">
        <f t="array" ref="M137">_xlfn.IFS(
OR(B137="India",B137="Thailand",B137="United Arab Emirates",B137="Japan",B137="South Korea",B137="China"),"Asia",
OR(B137="Russia",B137="Germany",B137="France",B137="Spain",B137="Turkey",B137="United Kingdom"),"Europe",
OR(B137="United States Of America",B137="Canada",B137="Mexico",B137="Brazil"),"America",
OR(B137="Egypt",B137="South Africa"),"Africa",
B137="Australia","Oceania",
TRUE,"Others"
)</f>
        <v>America</v>
      </c>
      <c r="N137" t="str">
        <f t="shared" si="2"/>
        <v>High</v>
      </c>
    </row>
    <row r="138" spans="1:14" x14ac:dyDescent="0.3">
      <c r="A138" t="s">
        <v>41</v>
      </c>
      <c r="B138" t="str">
        <f>_xlfn.XLOOKUP(A:A,Table1!B:B,Table1!C:C)</f>
        <v>South Korea</v>
      </c>
      <c r="C138" s="1">
        <f>_xlfn.XLOOKUP(A:A,Table1!B:B,Table1!E:E)</f>
        <v>45257</v>
      </c>
      <c r="D138">
        <f>_xlfn.XLOOKUP(A:A,Table1!B:B,Table1!F:F)</f>
        <v>74</v>
      </c>
      <c r="E138">
        <f>_xlfn.XLOOKUP(A:A,Table1!B:B,Table1!G:G)</f>
        <v>150</v>
      </c>
      <c r="F138">
        <f>_xlfn.XLOOKUP(A:A,Table1!B:B,Table1!H:H)</f>
        <v>42</v>
      </c>
      <c r="G138">
        <f>_xlfn.XLOOKUP(A:A,Table1!B:B,Table1!I:I)</f>
        <v>12</v>
      </c>
      <c r="H138">
        <f>_xlfn.XLOOKUP(A:A,Table1!B:B,Table1!J:J)</f>
        <v>1</v>
      </c>
      <c r="I138">
        <f>_xlfn.XLOOKUP(A:A,Table1!B:B,Table1!K:K)</f>
        <v>140</v>
      </c>
      <c r="J138">
        <f>_xlfn.XLOOKUP(A:A,Table1!B:B,Table1!L:L)</f>
        <v>4</v>
      </c>
      <c r="K138">
        <f>_xlfn.XLOOKUP(A:A,Table1!B:B,Table1!M:M)</f>
        <v>80</v>
      </c>
      <c r="L138">
        <f>_xlfn.XLOOKUP(A:A,Table1!B:B,Table1!N:N)</f>
        <v>6</v>
      </c>
      <c r="M138" t="str" cm="1">
        <f t="array" ref="M138">_xlfn.IFS(
OR(B138="India",B138="Thailand",B138="United Arab Emirates",B138="Japan",B138="South Korea",B138="China"),"Asia",
OR(B138="Russia",B138="Germany",B138="France",B138="Spain",B138="Turkey",B138="United Kingdom"),"Europe",
OR(B138="United States Of America",B138="Canada",B138="Mexico",B138="Brazil"),"America",
OR(B138="Egypt",B138="South Africa"),"Africa",
B138="Australia","Oceania",
TRUE,"Others"
)</f>
        <v>Asia</v>
      </c>
      <c r="N138" t="str">
        <f t="shared" si="2"/>
        <v>Low</v>
      </c>
    </row>
    <row r="139" spans="1:14" x14ac:dyDescent="0.3">
      <c r="A139" t="s">
        <v>42</v>
      </c>
      <c r="B139" t="str">
        <f>_xlfn.XLOOKUP(A:A,Table1!B:B,Table1!C:C)</f>
        <v>Thailand</v>
      </c>
      <c r="C139" s="1">
        <f>_xlfn.XLOOKUP(A:A,Table1!B:B,Table1!E:E)</f>
        <v>45173</v>
      </c>
      <c r="D139">
        <f>_xlfn.XLOOKUP(A:A,Table1!B:B,Table1!F:F)</f>
        <v>107</v>
      </c>
      <c r="E139">
        <f>_xlfn.XLOOKUP(A:A,Table1!B:B,Table1!G:G)</f>
        <v>73</v>
      </c>
      <c r="F139">
        <f>_xlfn.XLOOKUP(A:A,Table1!B:B,Table1!H:H)</f>
        <v>77</v>
      </c>
      <c r="G139">
        <f>_xlfn.XLOOKUP(A:A,Table1!B:B,Table1!I:I)</f>
        <v>3</v>
      </c>
      <c r="H139">
        <f>_xlfn.XLOOKUP(A:A,Table1!B:B,Table1!J:J)</f>
        <v>5</v>
      </c>
      <c r="I139">
        <f>_xlfn.XLOOKUP(A:A,Table1!B:B,Table1!K:K)</f>
        <v>98</v>
      </c>
      <c r="J139">
        <f>_xlfn.XLOOKUP(A:A,Table1!B:B,Table1!L:L)</f>
        <v>10</v>
      </c>
      <c r="K139">
        <f>_xlfn.XLOOKUP(A:A,Table1!B:B,Table1!M:M)</f>
        <v>61</v>
      </c>
      <c r="L139">
        <f>_xlfn.XLOOKUP(A:A,Table1!B:B,Table1!N:N)</f>
        <v>5</v>
      </c>
      <c r="M139" t="str" cm="1">
        <f t="array" ref="M139">_xlfn.IFS(
OR(B139="India",B139="Thailand",B139="United Arab Emirates",B139="Japan",B139="South Korea",B139="China"),"Asia",
OR(B139="Russia",B139="Germany",B139="France",B139="Spain",B139="Turkey",B139="United Kingdom"),"Europe",
OR(B139="United States Of America",B139="Canada",B139="Mexico",B139="Brazil"),"America",
OR(B139="Egypt",B139="South Africa"),"Africa",
B139="Australia","Oceania",
TRUE,"Others"
)</f>
        <v>Asia</v>
      </c>
      <c r="N139" t="str">
        <f t="shared" si="2"/>
        <v>Low</v>
      </c>
    </row>
    <row r="140" spans="1:14" x14ac:dyDescent="0.3">
      <c r="A140" t="s">
        <v>21</v>
      </c>
      <c r="B140" t="str">
        <f>_xlfn.XLOOKUP(A:A,Table1!B:B,Table1!C:C)</f>
        <v>United States Of America</v>
      </c>
      <c r="C140" s="1">
        <f>_xlfn.XLOOKUP(A:A,Table1!B:B,Table1!E:E)</f>
        <v>45040</v>
      </c>
      <c r="D140">
        <f>_xlfn.XLOOKUP(A:A,Table1!B:B,Table1!F:F)</f>
        <v>15</v>
      </c>
      <c r="E140">
        <f>_xlfn.XLOOKUP(A:A,Table1!B:B,Table1!G:G)</f>
        <v>82</v>
      </c>
      <c r="F140">
        <f>_xlfn.XLOOKUP(A:A,Table1!B:B,Table1!H:H)</f>
        <v>98</v>
      </c>
      <c r="G140">
        <f>_xlfn.XLOOKUP(A:A,Table1!B:B,Table1!I:I)</f>
        <v>11</v>
      </c>
      <c r="H140">
        <f>_xlfn.XLOOKUP(A:A,Table1!B:B,Table1!J:J)</f>
        <v>6</v>
      </c>
      <c r="I140">
        <f>_xlfn.XLOOKUP(A:A,Table1!B:B,Table1!K:K)</f>
        <v>195</v>
      </c>
      <c r="J140">
        <f>_xlfn.XLOOKUP(A:A,Table1!B:B,Table1!L:L)</f>
        <v>28</v>
      </c>
      <c r="K140">
        <f>_xlfn.XLOOKUP(A:A,Table1!B:B,Table1!M:M)</f>
        <v>11</v>
      </c>
      <c r="L140">
        <f>_xlfn.XLOOKUP(A:A,Table1!B:B,Table1!N:N)</f>
        <v>8</v>
      </c>
      <c r="M140" t="str" cm="1">
        <f t="array" ref="M140">_xlfn.IFS(
OR(B140="India",B140="Thailand",B140="United Arab Emirates",B140="Japan",B140="South Korea",B140="China"),"Asia",
OR(B140="Russia",B140="Germany",B140="France",B140="Spain",B140="Turkey",B140="United Kingdom"),"Europe",
OR(B140="United States Of America",B140="Canada",B140="Mexico",B140="Brazil"),"America",
OR(B140="Egypt",B140="South Africa"),"Africa",
B140="Australia","Oceania",
TRUE,"Others"
)</f>
        <v>America</v>
      </c>
      <c r="N140" t="str">
        <f t="shared" si="2"/>
        <v>High</v>
      </c>
    </row>
    <row r="141" spans="1:14" x14ac:dyDescent="0.3">
      <c r="A141" t="s">
        <v>26</v>
      </c>
      <c r="B141" t="str">
        <f>_xlfn.XLOOKUP(A:A,Table1!B:B,Table1!C:C)</f>
        <v>France</v>
      </c>
      <c r="C141" s="1">
        <f>_xlfn.XLOOKUP(A:A,Table1!B:B,Table1!E:E)</f>
        <v>45154</v>
      </c>
      <c r="D141">
        <f>_xlfn.XLOOKUP(A:A,Table1!B:B,Table1!F:F)</f>
        <v>19</v>
      </c>
      <c r="E141">
        <f>_xlfn.XLOOKUP(A:A,Table1!B:B,Table1!G:G)</f>
        <v>82</v>
      </c>
      <c r="F141">
        <f>_xlfn.XLOOKUP(A:A,Table1!B:B,Table1!H:H)</f>
        <v>47</v>
      </c>
      <c r="G141">
        <f>_xlfn.XLOOKUP(A:A,Table1!B:B,Table1!I:I)</f>
        <v>5</v>
      </c>
      <c r="H141">
        <f>_xlfn.XLOOKUP(A:A,Table1!B:B,Table1!J:J)</f>
        <v>2</v>
      </c>
      <c r="I141">
        <f>_xlfn.XLOOKUP(A:A,Table1!B:B,Table1!K:K)</f>
        <v>129</v>
      </c>
      <c r="J141">
        <f>_xlfn.XLOOKUP(A:A,Table1!B:B,Table1!L:L)</f>
        <v>23</v>
      </c>
      <c r="K141">
        <f>_xlfn.XLOOKUP(A:A,Table1!B:B,Table1!M:M)</f>
        <v>93</v>
      </c>
      <c r="L141">
        <f>_xlfn.XLOOKUP(A:A,Table1!B:B,Table1!N:N)</f>
        <v>18</v>
      </c>
      <c r="M141" t="str" cm="1">
        <f t="array" ref="M141">_xlfn.IFS(
OR(B141="India",B141="Thailand",B141="United Arab Emirates",B141="Japan",B141="South Korea",B141="China"),"Asia",
OR(B141="Russia",B141="Germany",B141="France",B141="Spain",B141="Turkey",B141="United Kingdom"),"Europe",
OR(B141="United States Of America",B141="Canada",B141="Mexico",B141="Brazil"),"America",
OR(B141="Egypt",B141="South Africa"),"Africa",
B141="Australia","Oceania",
TRUE,"Others"
)</f>
        <v>Europe</v>
      </c>
      <c r="N141" t="str">
        <f t="shared" si="2"/>
        <v>Moderate</v>
      </c>
    </row>
    <row r="142" spans="1:14" x14ac:dyDescent="0.3">
      <c r="A142" t="s">
        <v>21</v>
      </c>
      <c r="B142" t="str">
        <f>_xlfn.XLOOKUP(A:A,Table1!B:B,Table1!C:C)</f>
        <v>United States Of America</v>
      </c>
      <c r="C142" s="1">
        <f>_xlfn.XLOOKUP(A:A,Table1!B:B,Table1!E:E)</f>
        <v>45040</v>
      </c>
      <c r="D142">
        <f>_xlfn.XLOOKUP(A:A,Table1!B:B,Table1!F:F)</f>
        <v>15</v>
      </c>
      <c r="E142">
        <f>_xlfn.XLOOKUP(A:A,Table1!B:B,Table1!G:G)</f>
        <v>82</v>
      </c>
      <c r="F142">
        <f>_xlfn.XLOOKUP(A:A,Table1!B:B,Table1!H:H)</f>
        <v>98</v>
      </c>
      <c r="G142">
        <f>_xlfn.XLOOKUP(A:A,Table1!B:B,Table1!I:I)</f>
        <v>11</v>
      </c>
      <c r="H142">
        <f>_xlfn.XLOOKUP(A:A,Table1!B:B,Table1!J:J)</f>
        <v>6</v>
      </c>
      <c r="I142">
        <f>_xlfn.XLOOKUP(A:A,Table1!B:B,Table1!K:K)</f>
        <v>195</v>
      </c>
      <c r="J142">
        <f>_xlfn.XLOOKUP(A:A,Table1!B:B,Table1!L:L)</f>
        <v>28</v>
      </c>
      <c r="K142">
        <f>_xlfn.XLOOKUP(A:A,Table1!B:B,Table1!M:M)</f>
        <v>11</v>
      </c>
      <c r="L142">
        <f>_xlfn.XLOOKUP(A:A,Table1!B:B,Table1!N:N)</f>
        <v>8</v>
      </c>
      <c r="M142" t="str" cm="1">
        <f t="array" ref="M142">_xlfn.IFS(
OR(B142="India",B142="Thailand",B142="United Arab Emirates",B142="Japan",B142="South Korea",B142="China"),"Asia",
OR(B142="Russia",B142="Germany",B142="France",B142="Spain",B142="Turkey",B142="United Kingdom"),"Europe",
OR(B142="United States Of America",B142="Canada",B142="Mexico",B142="Brazil"),"America",
OR(B142="Egypt",B142="South Africa"),"Africa",
B142="Australia","Oceania",
TRUE,"Others"
)</f>
        <v>America</v>
      </c>
      <c r="N142" t="str">
        <f t="shared" si="2"/>
        <v>High</v>
      </c>
    </row>
    <row r="143" spans="1:14" x14ac:dyDescent="0.3">
      <c r="A143" t="s">
        <v>14</v>
      </c>
      <c r="B143" t="str">
        <f>_xlfn.XLOOKUP(A:A,Table1!B:B,Table1!C:C)</f>
        <v>Turkey</v>
      </c>
      <c r="C143" s="1">
        <f>_xlfn.XLOOKUP(A:A,Table1!B:B,Table1!E:E)</f>
        <v>45038</v>
      </c>
      <c r="D143">
        <f>_xlfn.XLOOKUP(A:A,Table1!B:B,Table1!F:F)</f>
        <v>94</v>
      </c>
      <c r="E143">
        <f>_xlfn.XLOOKUP(A:A,Table1!B:B,Table1!G:G)</f>
        <v>34</v>
      </c>
      <c r="F143">
        <f>_xlfn.XLOOKUP(A:A,Table1!B:B,Table1!H:H)</f>
        <v>79</v>
      </c>
      <c r="G143">
        <f>_xlfn.XLOOKUP(A:A,Table1!B:B,Table1!I:I)</f>
        <v>45</v>
      </c>
      <c r="H143">
        <f>_xlfn.XLOOKUP(A:A,Table1!B:B,Table1!J:J)</f>
        <v>5</v>
      </c>
      <c r="I143">
        <f>_xlfn.XLOOKUP(A:A,Table1!B:B,Table1!K:K)</f>
        <v>184</v>
      </c>
      <c r="J143">
        <f>_xlfn.XLOOKUP(A:A,Table1!B:B,Table1!L:L)</f>
        <v>11</v>
      </c>
      <c r="K143">
        <f>_xlfn.XLOOKUP(A:A,Table1!B:B,Table1!M:M)</f>
        <v>30</v>
      </c>
      <c r="L143">
        <f>_xlfn.XLOOKUP(A:A,Table1!B:B,Table1!N:N)</f>
        <v>14</v>
      </c>
      <c r="M143" t="str" cm="1">
        <f t="array" ref="M143">_xlfn.IFS(
OR(B143="India",B143="Thailand",B143="United Arab Emirates",B143="Japan",B143="South Korea",B143="China"),"Asia",
OR(B143="Russia",B143="Germany",B143="France",B143="Spain",B143="Turkey",B143="United Kingdom"),"Europe",
OR(B143="United States Of America",B143="Canada",B143="Mexico",B143="Brazil"),"America",
OR(B143="Egypt",B143="South Africa"),"Africa",
B143="Australia","Oceania",
TRUE,"Others"
)</f>
        <v>Europe</v>
      </c>
      <c r="N143" t="str">
        <f t="shared" si="2"/>
        <v>Low</v>
      </c>
    </row>
    <row r="144" spans="1:14" x14ac:dyDescent="0.3">
      <c r="A144" t="s">
        <v>37</v>
      </c>
      <c r="B144" t="str">
        <f>_xlfn.XLOOKUP(A:A,Table1!B:B,Table1!C:C)</f>
        <v>Mexico</v>
      </c>
      <c r="C144" s="1">
        <f>_xlfn.XLOOKUP(A:A,Table1!B:B,Table1!E:E)</f>
        <v>45194</v>
      </c>
      <c r="D144">
        <f>_xlfn.XLOOKUP(A:A,Table1!B:B,Table1!F:F)</f>
        <v>62</v>
      </c>
      <c r="E144">
        <f>_xlfn.XLOOKUP(A:A,Table1!B:B,Table1!G:G)</f>
        <v>58</v>
      </c>
      <c r="F144">
        <f>_xlfn.XLOOKUP(A:A,Table1!B:B,Table1!H:H)</f>
        <v>56</v>
      </c>
      <c r="G144">
        <f>_xlfn.XLOOKUP(A:A,Table1!B:B,Table1!I:I)</f>
        <v>5</v>
      </c>
      <c r="H144">
        <f>_xlfn.XLOOKUP(A:A,Table1!B:B,Table1!J:J)</f>
        <v>5</v>
      </c>
      <c r="I144">
        <f>_xlfn.XLOOKUP(A:A,Table1!B:B,Table1!K:K)</f>
        <v>23</v>
      </c>
      <c r="J144">
        <f>_xlfn.XLOOKUP(A:A,Table1!B:B,Table1!L:L)</f>
        <v>23</v>
      </c>
      <c r="K144">
        <f>_xlfn.XLOOKUP(A:A,Table1!B:B,Table1!M:M)</f>
        <v>97</v>
      </c>
      <c r="L144">
        <f>_xlfn.XLOOKUP(A:A,Table1!B:B,Table1!N:N)</f>
        <v>6</v>
      </c>
      <c r="M144" t="str" cm="1">
        <f t="array" ref="M144">_xlfn.IFS(
OR(B144="India",B144="Thailand",B144="United Arab Emirates",B144="Japan",B144="South Korea",B144="China"),"Asia",
OR(B144="Russia",B144="Germany",B144="France",B144="Spain",B144="Turkey",B144="United Kingdom"),"Europe",
OR(B144="United States Of America",B144="Canada",B144="Mexico",B144="Brazil"),"America",
OR(B144="Egypt",B144="South Africa"),"Africa",
B144="Australia","Oceania",
TRUE,"Others"
)</f>
        <v>America</v>
      </c>
      <c r="N144" t="str">
        <f t="shared" si="2"/>
        <v>Moderate</v>
      </c>
    </row>
    <row r="145" spans="1:14" x14ac:dyDescent="0.3">
      <c r="A145" t="s">
        <v>345</v>
      </c>
      <c r="B145" t="str">
        <f>_xlfn.XLOOKUP(A:A,Table1!B:B,Table1!C:C)</f>
        <v>Brazil</v>
      </c>
      <c r="C145" s="1">
        <f>_xlfn.XLOOKUP(A:A,Table1!B:B,Table1!E:E)</f>
        <v>44944</v>
      </c>
      <c r="D145">
        <f>_xlfn.XLOOKUP(A:A,Table1!B:B,Table1!F:F)</f>
        <v>136</v>
      </c>
      <c r="E145">
        <f>_xlfn.XLOOKUP(A:A,Table1!B:B,Table1!G:G)</f>
        <v>179</v>
      </c>
      <c r="F145">
        <f>_xlfn.XLOOKUP(A:A,Table1!B:B,Table1!H:H)</f>
        <v>30</v>
      </c>
      <c r="G145">
        <f>_xlfn.XLOOKUP(A:A,Table1!B:B,Table1!I:I)</f>
        <v>3</v>
      </c>
      <c r="H145">
        <f>_xlfn.XLOOKUP(A:A,Table1!B:B,Table1!J:J)</f>
        <v>8</v>
      </c>
      <c r="I145">
        <f>_xlfn.XLOOKUP(A:A,Table1!B:B,Table1!K:K)</f>
        <v>120</v>
      </c>
      <c r="J145">
        <f>_xlfn.XLOOKUP(A:A,Table1!B:B,Table1!L:L)</f>
        <v>32</v>
      </c>
      <c r="K145">
        <f>_xlfn.XLOOKUP(A:A,Table1!B:B,Table1!M:M)</f>
        <v>97</v>
      </c>
      <c r="L145">
        <f>_xlfn.XLOOKUP(A:A,Table1!B:B,Table1!N:N)</f>
        <v>18</v>
      </c>
      <c r="M145" t="str" cm="1">
        <f t="array" ref="M145">_xlfn.IFS(
OR(B145="India",B145="Thailand",B145="United Arab Emirates",B145="Japan",B145="South Korea",B145="China"),"Asia",
OR(B145="Russia",B145="Germany",B145="France",B145="Spain",B145="Turkey",B145="United Kingdom"),"Europe",
OR(B145="United States Of America",B145="Canada",B145="Mexico",B145="Brazil"),"America",
OR(B145="Egypt",B145="South Africa"),"Africa",
B145="Australia","Oceania",
TRUE,"Others"
)</f>
        <v>America</v>
      </c>
      <c r="N145" t="str">
        <f t="shared" si="2"/>
        <v>High</v>
      </c>
    </row>
    <row r="146" spans="1:14" x14ac:dyDescent="0.3">
      <c r="A146" t="s">
        <v>42</v>
      </c>
      <c r="B146" t="str">
        <f>_xlfn.XLOOKUP(A:A,Table1!B:B,Table1!C:C)</f>
        <v>Thailand</v>
      </c>
      <c r="C146" s="1">
        <f>_xlfn.XLOOKUP(A:A,Table1!B:B,Table1!E:E)</f>
        <v>45173</v>
      </c>
      <c r="D146">
        <f>_xlfn.XLOOKUP(A:A,Table1!B:B,Table1!F:F)</f>
        <v>107</v>
      </c>
      <c r="E146">
        <f>_xlfn.XLOOKUP(A:A,Table1!B:B,Table1!G:G)</f>
        <v>73</v>
      </c>
      <c r="F146">
        <f>_xlfn.XLOOKUP(A:A,Table1!B:B,Table1!H:H)</f>
        <v>77</v>
      </c>
      <c r="G146">
        <f>_xlfn.XLOOKUP(A:A,Table1!B:B,Table1!I:I)</f>
        <v>3</v>
      </c>
      <c r="H146">
        <f>_xlfn.XLOOKUP(A:A,Table1!B:B,Table1!J:J)</f>
        <v>5</v>
      </c>
      <c r="I146">
        <f>_xlfn.XLOOKUP(A:A,Table1!B:B,Table1!K:K)</f>
        <v>98</v>
      </c>
      <c r="J146">
        <f>_xlfn.XLOOKUP(A:A,Table1!B:B,Table1!L:L)</f>
        <v>10</v>
      </c>
      <c r="K146">
        <f>_xlfn.XLOOKUP(A:A,Table1!B:B,Table1!M:M)</f>
        <v>61</v>
      </c>
      <c r="L146">
        <f>_xlfn.XLOOKUP(A:A,Table1!B:B,Table1!N:N)</f>
        <v>5</v>
      </c>
      <c r="M146" t="str" cm="1">
        <f t="array" ref="M146">_xlfn.IFS(
OR(B146="India",B146="Thailand",B146="United Arab Emirates",B146="Japan",B146="South Korea",B146="China"),"Asia",
OR(B146="Russia",B146="Germany",B146="France",B146="Spain",B146="Turkey",B146="United Kingdom"),"Europe",
OR(B146="United States Of America",B146="Canada",B146="Mexico",B146="Brazil"),"America",
OR(B146="Egypt",B146="South Africa"),"Africa",
B146="Australia","Oceania",
TRUE,"Others"
)</f>
        <v>Asia</v>
      </c>
      <c r="N146" t="str">
        <f t="shared" si="2"/>
        <v>Low</v>
      </c>
    </row>
    <row r="147" spans="1:14" x14ac:dyDescent="0.3">
      <c r="A147" t="s">
        <v>34</v>
      </c>
      <c r="B147" t="str">
        <f>_xlfn.XLOOKUP(A:A,Table1!B:B,Table1!C:C)</f>
        <v>Japan</v>
      </c>
      <c r="C147" s="1">
        <f>_xlfn.XLOOKUP(A:A,Table1!B:B,Table1!E:E)</f>
        <v>45258</v>
      </c>
      <c r="D147">
        <f>_xlfn.XLOOKUP(A:A,Table1!B:B,Table1!F:F)</f>
        <v>128</v>
      </c>
      <c r="E147">
        <f>_xlfn.XLOOKUP(A:A,Table1!B:B,Table1!G:G)</f>
        <v>84</v>
      </c>
      <c r="F147">
        <f>_xlfn.XLOOKUP(A:A,Table1!B:B,Table1!H:H)</f>
        <v>61</v>
      </c>
      <c r="G147">
        <f>_xlfn.XLOOKUP(A:A,Table1!B:B,Table1!I:I)</f>
        <v>33</v>
      </c>
      <c r="H147">
        <f>_xlfn.XLOOKUP(A:A,Table1!B:B,Table1!J:J)</f>
        <v>6</v>
      </c>
      <c r="I147">
        <f>_xlfn.XLOOKUP(A:A,Table1!B:B,Table1!K:K)</f>
        <v>25</v>
      </c>
      <c r="J147">
        <f>_xlfn.XLOOKUP(A:A,Table1!B:B,Table1!L:L)</f>
        <v>-8</v>
      </c>
      <c r="K147">
        <f>_xlfn.XLOOKUP(A:A,Table1!B:B,Table1!M:M)</f>
        <v>14</v>
      </c>
      <c r="L147">
        <f>_xlfn.XLOOKUP(A:A,Table1!B:B,Table1!N:N)</f>
        <v>9</v>
      </c>
      <c r="M147" t="str" cm="1">
        <f t="array" ref="M147">_xlfn.IFS(
OR(B147="India",B147="Thailand",B147="United Arab Emirates",B147="Japan",B147="South Korea",B147="China"),"Asia",
OR(B147="Russia",B147="Germany",B147="France",B147="Spain",B147="Turkey",B147="United Kingdom"),"Europe",
OR(B147="United States Of America",B147="Canada",B147="Mexico",B147="Brazil"),"America",
OR(B147="Egypt",B147="South Africa"),"Africa",
B147="Australia","Oceania",
TRUE,"Others"
)</f>
        <v>Asia</v>
      </c>
      <c r="N147" t="str">
        <f t="shared" si="2"/>
        <v>Low</v>
      </c>
    </row>
    <row r="148" spans="1:14" x14ac:dyDescent="0.3">
      <c r="A148" t="s">
        <v>24</v>
      </c>
      <c r="B148" t="str">
        <f>_xlfn.XLOOKUP(A:A,Table1!B:B,Table1!C:C)</f>
        <v>China</v>
      </c>
      <c r="C148" s="1">
        <f>_xlfn.XLOOKUP(A:A,Table1!B:B,Table1!E:E)</f>
        <v>45110</v>
      </c>
      <c r="D148">
        <f>_xlfn.XLOOKUP(A:A,Table1!B:B,Table1!F:F)</f>
        <v>100</v>
      </c>
      <c r="E148">
        <f>_xlfn.XLOOKUP(A:A,Table1!B:B,Table1!G:G)</f>
        <v>10</v>
      </c>
      <c r="F148">
        <f>_xlfn.XLOOKUP(A:A,Table1!B:B,Table1!H:H)</f>
        <v>75</v>
      </c>
      <c r="G148">
        <f>_xlfn.XLOOKUP(A:A,Table1!B:B,Table1!I:I)</f>
        <v>40</v>
      </c>
      <c r="H148">
        <f>_xlfn.XLOOKUP(A:A,Table1!B:B,Table1!J:J)</f>
        <v>7</v>
      </c>
      <c r="I148">
        <f>_xlfn.XLOOKUP(A:A,Table1!B:B,Table1!K:K)</f>
        <v>177</v>
      </c>
      <c r="J148">
        <f>_xlfn.XLOOKUP(A:A,Table1!B:B,Table1!L:L)</f>
        <v>33</v>
      </c>
      <c r="K148">
        <f>_xlfn.XLOOKUP(A:A,Table1!B:B,Table1!M:M)</f>
        <v>18</v>
      </c>
      <c r="L148">
        <f>_xlfn.XLOOKUP(A:A,Table1!B:B,Table1!N:N)</f>
        <v>10</v>
      </c>
      <c r="M148" t="str" cm="1">
        <f t="array" ref="M148">_xlfn.IFS(
OR(B148="India",B148="Thailand",B148="United Arab Emirates",B148="Japan",B148="South Korea",B148="China"),"Asia",
OR(B148="Russia",B148="Germany",B148="France",B148="Spain",B148="Turkey",B148="United Kingdom"),"Europe",
OR(B148="United States Of America",B148="Canada",B148="Mexico",B148="Brazil"),"America",
OR(B148="Egypt",B148="South Africa"),"Africa",
B148="Australia","Oceania",
TRUE,"Others"
)</f>
        <v>Asia</v>
      </c>
      <c r="N148" t="str">
        <f t="shared" si="2"/>
        <v>High</v>
      </c>
    </row>
    <row r="149" spans="1:14" x14ac:dyDescent="0.3">
      <c r="A149" t="s">
        <v>61</v>
      </c>
      <c r="B149" t="str">
        <f>_xlfn.XLOOKUP(A:A,Table1!B:B,Table1!C:C)</f>
        <v>Egypt</v>
      </c>
      <c r="C149" s="1">
        <f>_xlfn.XLOOKUP(A:A,Table1!B:B,Table1!E:E)</f>
        <v>45041</v>
      </c>
      <c r="D149">
        <f>_xlfn.XLOOKUP(A:A,Table1!B:B,Table1!F:F)</f>
        <v>86</v>
      </c>
      <c r="E149">
        <f>_xlfn.XLOOKUP(A:A,Table1!B:B,Table1!G:G)</f>
        <v>82</v>
      </c>
      <c r="F149">
        <f>_xlfn.XLOOKUP(A:A,Table1!B:B,Table1!H:H)</f>
        <v>84</v>
      </c>
      <c r="G149">
        <f>_xlfn.XLOOKUP(A:A,Table1!B:B,Table1!I:I)</f>
        <v>16</v>
      </c>
      <c r="H149">
        <f>_xlfn.XLOOKUP(A:A,Table1!B:B,Table1!J:J)</f>
        <v>7</v>
      </c>
      <c r="I149">
        <f>_xlfn.XLOOKUP(A:A,Table1!B:B,Table1!K:K)</f>
        <v>186</v>
      </c>
      <c r="J149">
        <f>_xlfn.XLOOKUP(A:A,Table1!B:B,Table1!L:L)</f>
        <v>4</v>
      </c>
      <c r="K149">
        <f>_xlfn.XLOOKUP(A:A,Table1!B:B,Table1!M:M)</f>
        <v>16</v>
      </c>
      <c r="L149">
        <f>_xlfn.XLOOKUP(A:A,Table1!B:B,Table1!N:N)</f>
        <v>5</v>
      </c>
      <c r="M149" t="str" cm="1">
        <f t="array" ref="M149">_xlfn.IFS(
OR(B149="India",B149="Thailand",B149="United Arab Emirates",B149="Japan",B149="South Korea",B149="China"),"Asia",
OR(B149="Russia",B149="Germany",B149="France",B149="Spain",B149="Turkey",B149="United Kingdom"),"Europe",
OR(B149="United States Of America",B149="Canada",B149="Mexico",B149="Brazil"),"America",
OR(B149="Egypt",B149="South Africa"),"Africa",
B149="Australia","Oceania",
TRUE,"Others"
)</f>
        <v>Africa</v>
      </c>
      <c r="N149" t="str">
        <f t="shared" si="2"/>
        <v>Low</v>
      </c>
    </row>
    <row r="150" spans="1:14" x14ac:dyDescent="0.3">
      <c r="A150" t="s">
        <v>51</v>
      </c>
      <c r="B150" t="str">
        <f>_xlfn.XLOOKUP(A:A,Table1!B:B,Table1!C:C)</f>
        <v>Russia</v>
      </c>
      <c r="C150" s="1">
        <f>_xlfn.XLOOKUP(A:A,Table1!B:B,Table1!E:E)</f>
        <v>45149</v>
      </c>
      <c r="D150">
        <f>_xlfn.XLOOKUP(A:A,Table1!B:B,Table1!F:F)</f>
        <v>50</v>
      </c>
      <c r="E150">
        <f>_xlfn.XLOOKUP(A:A,Table1!B:B,Table1!G:G)</f>
        <v>164</v>
      </c>
      <c r="F150">
        <f>_xlfn.XLOOKUP(A:A,Table1!B:B,Table1!H:H)</f>
        <v>15</v>
      </c>
      <c r="G150">
        <f>_xlfn.XLOOKUP(A:A,Table1!B:B,Table1!I:I)</f>
        <v>11</v>
      </c>
      <c r="H150">
        <f>_xlfn.XLOOKUP(A:A,Table1!B:B,Table1!J:J)</f>
        <v>7</v>
      </c>
      <c r="I150">
        <f>_xlfn.XLOOKUP(A:A,Table1!B:B,Table1!K:K)</f>
        <v>120</v>
      </c>
      <c r="J150">
        <f>_xlfn.XLOOKUP(A:A,Table1!B:B,Table1!L:L)</f>
        <v>1</v>
      </c>
      <c r="K150">
        <f>_xlfn.XLOOKUP(A:A,Table1!B:B,Table1!M:M)</f>
        <v>90</v>
      </c>
      <c r="L150">
        <f>_xlfn.XLOOKUP(A:A,Table1!B:B,Table1!N:N)</f>
        <v>7</v>
      </c>
      <c r="M150" t="str" cm="1">
        <f t="array" ref="M150">_xlfn.IFS(
OR(B150="India",B150="Thailand",B150="United Arab Emirates",B150="Japan",B150="South Korea",B150="China"),"Asia",
OR(B150="Russia",B150="Germany",B150="France",B150="Spain",B150="Turkey",B150="United Kingdom"),"Europe",
OR(B150="United States Of America",B150="Canada",B150="Mexico",B150="Brazil"),"America",
OR(B150="Egypt",B150="South Africa"),"Africa",
B150="Australia","Oceania",
TRUE,"Others"
)</f>
        <v>Europe</v>
      </c>
      <c r="N150" t="str">
        <f t="shared" si="2"/>
        <v>Low</v>
      </c>
    </row>
    <row r="151" spans="1:14" x14ac:dyDescent="0.3">
      <c r="A151" t="s">
        <v>74</v>
      </c>
      <c r="B151" t="str">
        <f>_xlfn.XLOOKUP(A:A,Table1!B:B,Table1!C:C)</f>
        <v>Australia</v>
      </c>
      <c r="C151" s="1">
        <f>_xlfn.XLOOKUP(A:A,Table1!B:B,Table1!E:E)</f>
        <v>45205</v>
      </c>
      <c r="D151">
        <f>_xlfn.XLOOKUP(A:A,Table1!B:B,Table1!F:F)</f>
        <v>110</v>
      </c>
      <c r="E151">
        <f>_xlfn.XLOOKUP(A:A,Table1!B:B,Table1!G:G)</f>
        <v>82</v>
      </c>
      <c r="F151">
        <f>_xlfn.XLOOKUP(A:A,Table1!B:B,Table1!H:H)</f>
        <v>77</v>
      </c>
      <c r="G151">
        <f>_xlfn.XLOOKUP(A:A,Table1!B:B,Table1!I:I)</f>
        <v>10</v>
      </c>
      <c r="H151">
        <f>_xlfn.XLOOKUP(A:A,Table1!B:B,Table1!J:J)</f>
        <v>7</v>
      </c>
      <c r="I151">
        <f>_xlfn.XLOOKUP(A:A,Table1!B:B,Table1!K:K)</f>
        <v>19</v>
      </c>
      <c r="J151">
        <f>_xlfn.XLOOKUP(A:A,Table1!B:B,Table1!L:L)</f>
        <v>17</v>
      </c>
      <c r="K151">
        <f>_xlfn.XLOOKUP(A:A,Table1!B:B,Table1!M:M)</f>
        <v>65</v>
      </c>
      <c r="L151">
        <f>_xlfn.XLOOKUP(A:A,Table1!B:B,Table1!N:N)</f>
        <v>13</v>
      </c>
      <c r="M151" t="str" cm="1">
        <f t="array" ref="M151">_xlfn.IFS(
OR(B151="India",B151="Thailand",B151="United Arab Emirates",B151="Japan",B151="South Korea",B151="China"),"Asia",
OR(B151="Russia",B151="Germany",B151="France",B151="Spain",B151="Turkey",B151="United Kingdom"),"Europe",
OR(B151="United States Of America",B151="Canada",B151="Mexico",B151="Brazil"),"America",
OR(B151="Egypt",B151="South Africa"),"Africa",
B151="Australia","Oceania",
TRUE,"Others"
)</f>
        <v>Oceania</v>
      </c>
      <c r="N151" t="str">
        <f t="shared" si="2"/>
        <v>Moderate</v>
      </c>
    </row>
    <row r="152" spans="1:14" x14ac:dyDescent="0.3">
      <c r="A152" t="s">
        <v>61</v>
      </c>
      <c r="B152" t="str">
        <f>_xlfn.XLOOKUP(A:A,Table1!B:B,Table1!C:C)</f>
        <v>Egypt</v>
      </c>
      <c r="C152" s="1">
        <f>_xlfn.XLOOKUP(A:A,Table1!B:B,Table1!E:E)</f>
        <v>45041</v>
      </c>
      <c r="D152">
        <f>_xlfn.XLOOKUP(A:A,Table1!B:B,Table1!F:F)</f>
        <v>86</v>
      </c>
      <c r="E152">
        <f>_xlfn.XLOOKUP(A:A,Table1!B:B,Table1!G:G)</f>
        <v>82</v>
      </c>
      <c r="F152">
        <f>_xlfn.XLOOKUP(A:A,Table1!B:B,Table1!H:H)</f>
        <v>84</v>
      </c>
      <c r="G152">
        <f>_xlfn.XLOOKUP(A:A,Table1!B:B,Table1!I:I)</f>
        <v>16</v>
      </c>
      <c r="H152">
        <f>_xlfn.XLOOKUP(A:A,Table1!B:B,Table1!J:J)</f>
        <v>7</v>
      </c>
      <c r="I152">
        <f>_xlfn.XLOOKUP(A:A,Table1!B:B,Table1!K:K)</f>
        <v>186</v>
      </c>
      <c r="J152">
        <f>_xlfn.XLOOKUP(A:A,Table1!B:B,Table1!L:L)</f>
        <v>4</v>
      </c>
      <c r="K152">
        <f>_xlfn.XLOOKUP(A:A,Table1!B:B,Table1!M:M)</f>
        <v>16</v>
      </c>
      <c r="L152">
        <f>_xlfn.XLOOKUP(A:A,Table1!B:B,Table1!N:N)</f>
        <v>5</v>
      </c>
      <c r="M152" t="str" cm="1">
        <f t="array" ref="M152">_xlfn.IFS(
OR(B152="India",B152="Thailand",B152="United Arab Emirates",B152="Japan",B152="South Korea",B152="China"),"Asia",
OR(B152="Russia",B152="Germany",B152="France",B152="Spain",B152="Turkey",B152="United Kingdom"),"Europe",
OR(B152="United States Of America",B152="Canada",B152="Mexico",B152="Brazil"),"America",
OR(B152="Egypt",B152="South Africa"),"Africa",
B152="Australia","Oceania",
TRUE,"Others"
)</f>
        <v>Africa</v>
      </c>
      <c r="N152" t="str">
        <f t="shared" si="2"/>
        <v>Low</v>
      </c>
    </row>
    <row r="153" spans="1:14" x14ac:dyDescent="0.3">
      <c r="A153" t="s">
        <v>21</v>
      </c>
      <c r="B153" t="str">
        <f>_xlfn.XLOOKUP(A:A,Table1!B:B,Table1!C:C)</f>
        <v>United States Of America</v>
      </c>
      <c r="C153" s="1">
        <f>_xlfn.XLOOKUP(A:A,Table1!B:B,Table1!E:E)</f>
        <v>45040</v>
      </c>
      <c r="D153">
        <f>_xlfn.XLOOKUP(A:A,Table1!B:B,Table1!F:F)</f>
        <v>15</v>
      </c>
      <c r="E153">
        <f>_xlfn.XLOOKUP(A:A,Table1!B:B,Table1!G:G)</f>
        <v>82</v>
      </c>
      <c r="F153">
        <f>_xlfn.XLOOKUP(A:A,Table1!B:B,Table1!H:H)</f>
        <v>98</v>
      </c>
      <c r="G153">
        <f>_xlfn.XLOOKUP(A:A,Table1!B:B,Table1!I:I)</f>
        <v>11</v>
      </c>
      <c r="H153">
        <f>_xlfn.XLOOKUP(A:A,Table1!B:B,Table1!J:J)</f>
        <v>6</v>
      </c>
      <c r="I153">
        <f>_xlfn.XLOOKUP(A:A,Table1!B:B,Table1!K:K)</f>
        <v>195</v>
      </c>
      <c r="J153">
        <f>_xlfn.XLOOKUP(A:A,Table1!B:B,Table1!L:L)</f>
        <v>28</v>
      </c>
      <c r="K153">
        <f>_xlfn.XLOOKUP(A:A,Table1!B:B,Table1!M:M)</f>
        <v>11</v>
      </c>
      <c r="L153">
        <f>_xlfn.XLOOKUP(A:A,Table1!B:B,Table1!N:N)</f>
        <v>8</v>
      </c>
      <c r="M153" t="str" cm="1">
        <f t="array" ref="M153">_xlfn.IFS(
OR(B153="India",B153="Thailand",B153="United Arab Emirates",B153="Japan",B153="South Korea",B153="China"),"Asia",
OR(B153="Russia",B153="Germany",B153="France",B153="Spain",B153="Turkey",B153="United Kingdom"),"Europe",
OR(B153="United States Of America",B153="Canada",B153="Mexico",B153="Brazil"),"America",
OR(B153="Egypt",B153="South Africa"),"Africa",
B153="Australia","Oceania",
TRUE,"Others"
)</f>
        <v>America</v>
      </c>
      <c r="N153" t="str">
        <f t="shared" si="2"/>
        <v>High</v>
      </c>
    </row>
    <row r="154" spans="1:14" x14ac:dyDescent="0.3">
      <c r="A154" t="s">
        <v>61</v>
      </c>
      <c r="B154" t="str">
        <f>_xlfn.XLOOKUP(A:A,Table1!B:B,Table1!C:C)</f>
        <v>Egypt</v>
      </c>
      <c r="C154" s="1">
        <f>_xlfn.XLOOKUP(A:A,Table1!B:B,Table1!E:E)</f>
        <v>45041</v>
      </c>
      <c r="D154">
        <f>_xlfn.XLOOKUP(A:A,Table1!B:B,Table1!F:F)</f>
        <v>86</v>
      </c>
      <c r="E154">
        <f>_xlfn.XLOOKUP(A:A,Table1!B:B,Table1!G:G)</f>
        <v>82</v>
      </c>
      <c r="F154">
        <f>_xlfn.XLOOKUP(A:A,Table1!B:B,Table1!H:H)</f>
        <v>84</v>
      </c>
      <c r="G154">
        <f>_xlfn.XLOOKUP(A:A,Table1!B:B,Table1!I:I)</f>
        <v>16</v>
      </c>
      <c r="H154">
        <f>_xlfn.XLOOKUP(A:A,Table1!B:B,Table1!J:J)</f>
        <v>7</v>
      </c>
      <c r="I154">
        <f>_xlfn.XLOOKUP(A:A,Table1!B:B,Table1!K:K)</f>
        <v>186</v>
      </c>
      <c r="J154">
        <f>_xlfn.XLOOKUP(A:A,Table1!B:B,Table1!L:L)</f>
        <v>4</v>
      </c>
      <c r="K154">
        <f>_xlfn.XLOOKUP(A:A,Table1!B:B,Table1!M:M)</f>
        <v>16</v>
      </c>
      <c r="L154">
        <f>_xlfn.XLOOKUP(A:A,Table1!B:B,Table1!N:N)</f>
        <v>5</v>
      </c>
      <c r="M154" t="str" cm="1">
        <f t="array" ref="M154">_xlfn.IFS(
OR(B154="India",B154="Thailand",B154="United Arab Emirates",B154="Japan",B154="South Korea",B154="China"),"Asia",
OR(B154="Russia",B154="Germany",B154="France",B154="Spain",B154="Turkey",B154="United Kingdom"),"Europe",
OR(B154="United States Of America",B154="Canada",B154="Mexico",B154="Brazil"),"America",
OR(B154="Egypt",B154="South Africa"),"Africa",
B154="Australia","Oceania",
TRUE,"Others"
)</f>
        <v>Africa</v>
      </c>
      <c r="N154" t="str">
        <f t="shared" si="2"/>
        <v>Low</v>
      </c>
    </row>
    <row r="155" spans="1:14" x14ac:dyDescent="0.3">
      <c r="A155" t="s">
        <v>14</v>
      </c>
      <c r="B155" t="str">
        <f>_xlfn.XLOOKUP(A:A,Table1!B:B,Table1!C:C)</f>
        <v>Turkey</v>
      </c>
      <c r="C155" s="1">
        <f>_xlfn.XLOOKUP(A:A,Table1!B:B,Table1!E:E)</f>
        <v>45038</v>
      </c>
      <c r="D155">
        <f>_xlfn.XLOOKUP(A:A,Table1!B:B,Table1!F:F)</f>
        <v>94</v>
      </c>
      <c r="E155">
        <f>_xlfn.XLOOKUP(A:A,Table1!B:B,Table1!G:G)</f>
        <v>34</v>
      </c>
      <c r="F155">
        <f>_xlfn.XLOOKUP(A:A,Table1!B:B,Table1!H:H)</f>
        <v>79</v>
      </c>
      <c r="G155">
        <f>_xlfn.XLOOKUP(A:A,Table1!B:B,Table1!I:I)</f>
        <v>45</v>
      </c>
      <c r="H155">
        <f>_xlfn.XLOOKUP(A:A,Table1!B:B,Table1!J:J)</f>
        <v>5</v>
      </c>
      <c r="I155">
        <f>_xlfn.XLOOKUP(A:A,Table1!B:B,Table1!K:K)</f>
        <v>184</v>
      </c>
      <c r="J155">
        <f>_xlfn.XLOOKUP(A:A,Table1!B:B,Table1!L:L)</f>
        <v>11</v>
      </c>
      <c r="K155">
        <f>_xlfn.XLOOKUP(A:A,Table1!B:B,Table1!M:M)</f>
        <v>30</v>
      </c>
      <c r="L155">
        <f>_xlfn.XLOOKUP(A:A,Table1!B:B,Table1!N:N)</f>
        <v>14</v>
      </c>
      <c r="M155" t="str" cm="1">
        <f t="array" ref="M155">_xlfn.IFS(
OR(B155="India",B155="Thailand",B155="United Arab Emirates",B155="Japan",B155="South Korea",B155="China"),"Asia",
OR(B155="Russia",B155="Germany",B155="France",B155="Spain",B155="Turkey",B155="United Kingdom"),"Europe",
OR(B155="United States Of America",B155="Canada",B155="Mexico",B155="Brazil"),"America",
OR(B155="Egypt",B155="South Africa"),"Africa",
B155="Australia","Oceania",
TRUE,"Others"
)</f>
        <v>Europe</v>
      </c>
      <c r="N155" t="str">
        <f t="shared" si="2"/>
        <v>Low</v>
      </c>
    </row>
    <row r="156" spans="1:14" x14ac:dyDescent="0.3">
      <c r="A156" t="s">
        <v>51</v>
      </c>
      <c r="B156" t="str">
        <f>_xlfn.XLOOKUP(A:A,Table1!B:B,Table1!C:C)</f>
        <v>Russia</v>
      </c>
      <c r="C156" s="1">
        <f>_xlfn.XLOOKUP(A:A,Table1!B:B,Table1!E:E)</f>
        <v>45149</v>
      </c>
      <c r="D156">
        <f>_xlfn.XLOOKUP(A:A,Table1!B:B,Table1!F:F)</f>
        <v>50</v>
      </c>
      <c r="E156">
        <f>_xlfn.XLOOKUP(A:A,Table1!B:B,Table1!G:G)</f>
        <v>164</v>
      </c>
      <c r="F156">
        <f>_xlfn.XLOOKUP(A:A,Table1!B:B,Table1!H:H)</f>
        <v>15</v>
      </c>
      <c r="G156">
        <f>_xlfn.XLOOKUP(A:A,Table1!B:B,Table1!I:I)</f>
        <v>11</v>
      </c>
      <c r="H156">
        <f>_xlfn.XLOOKUP(A:A,Table1!B:B,Table1!J:J)</f>
        <v>7</v>
      </c>
      <c r="I156">
        <f>_xlfn.XLOOKUP(A:A,Table1!B:B,Table1!K:K)</f>
        <v>120</v>
      </c>
      <c r="J156">
        <f>_xlfn.XLOOKUP(A:A,Table1!B:B,Table1!L:L)</f>
        <v>1</v>
      </c>
      <c r="K156">
        <f>_xlfn.XLOOKUP(A:A,Table1!B:B,Table1!M:M)</f>
        <v>90</v>
      </c>
      <c r="L156">
        <f>_xlfn.XLOOKUP(A:A,Table1!B:B,Table1!N:N)</f>
        <v>7</v>
      </c>
      <c r="M156" t="str" cm="1">
        <f t="array" ref="M156">_xlfn.IFS(
OR(B156="India",B156="Thailand",B156="United Arab Emirates",B156="Japan",B156="South Korea",B156="China"),"Asia",
OR(B156="Russia",B156="Germany",B156="France",B156="Spain",B156="Turkey",B156="United Kingdom"),"Europe",
OR(B156="United States Of America",B156="Canada",B156="Mexico",B156="Brazil"),"America",
OR(B156="Egypt",B156="South Africa"),"Africa",
B156="Australia","Oceania",
TRUE,"Others"
)</f>
        <v>Europe</v>
      </c>
      <c r="N156" t="str">
        <f t="shared" si="2"/>
        <v>Low</v>
      </c>
    </row>
    <row r="157" spans="1:14" x14ac:dyDescent="0.3">
      <c r="A157" t="s">
        <v>34</v>
      </c>
      <c r="B157" t="str">
        <f>_xlfn.XLOOKUP(A:A,Table1!B:B,Table1!C:C)</f>
        <v>Japan</v>
      </c>
      <c r="C157" s="1">
        <f>_xlfn.XLOOKUP(A:A,Table1!B:B,Table1!E:E)</f>
        <v>45258</v>
      </c>
      <c r="D157">
        <f>_xlfn.XLOOKUP(A:A,Table1!B:B,Table1!F:F)</f>
        <v>128</v>
      </c>
      <c r="E157">
        <f>_xlfn.XLOOKUP(A:A,Table1!B:B,Table1!G:G)</f>
        <v>84</v>
      </c>
      <c r="F157">
        <f>_xlfn.XLOOKUP(A:A,Table1!B:B,Table1!H:H)</f>
        <v>61</v>
      </c>
      <c r="G157">
        <f>_xlfn.XLOOKUP(A:A,Table1!B:B,Table1!I:I)</f>
        <v>33</v>
      </c>
      <c r="H157">
        <f>_xlfn.XLOOKUP(A:A,Table1!B:B,Table1!J:J)</f>
        <v>6</v>
      </c>
      <c r="I157">
        <f>_xlfn.XLOOKUP(A:A,Table1!B:B,Table1!K:K)</f>
        <v>25</v>
      </c>
      <c r="J157">
        <f>_xlfn.XLOOKUP(A:A,Table1!B:B,Table1!L:L)</f>
        <v>-8</v>
      </c>
      <c r="K157">
        <f>_xlfn.XLOOKUP(A:A,Table1!B:B,Table1!M:M)</f>
        <v>14</v>
      </c>
      <c r="L157">
        <f>_xlfn.XLOOKUP(A:A,Table1!B:B,Table1!N:N)</f>
        <v>9</v>
      </c>
      <c r="M157" t="str" cm="1">
        <f t="array" ref="M157">_xlfn.IFS(
OR(B157="India",B157="Thailand",B157="United Arab Emirates",B157="Japan",B157="South Korea",B157="China"),"Asia",
OR(B157="Russia",B157="Germany",B157="France",B157="Spain",B157="Turkey",B157="United Kingdom"),"Europe",
OR(B157="United States Of America",B157="Canada",B157="Mexico",B157="Brazil"),"America",
OR(B157="Egypt",B157="South Africa"),"Africa",
B157="Australia","Oceania",
TRUE,"Others"
)</f>
        <v>Asia</v>
      </c>
      <c r="N157" t="str">
        <f t="shared" si="2"/>
        <v>Low</v>
      </c>
    </row>
    <row r="158" spans="1:14" x14ac:dyDescent="0.3">
      <c r="A158" t="s">
        <v>12</v>
      </c>
      <c r="B158" t="str">
        <f>_xlfn.XLOOKUP(A:A,Table1!B:B,Table1!C:C)</f>
        <v>South Africa</v>
      </c>
      <c r="C158" s="1">
        <f>_xlfn.XLOOKUP(A:A,Table1!B:B,Table1!E:E)</f>
        <v>45203</v>
      </c>
      <c r="D158">
        <f>_xlfn.XLOOKUP(A:A,Table1!B:B,Table1!F:F)</f>
        <v>128</v>
      </c>
      <c r="E158">
        <f>_xlfn.XLOOKUP(A:A,Table1!B:B,Table1!G:G)</f>
        <v>175</v>
      </c>
      <c r="F158">
        <f>_xlfn.XLOOKUP(A:A,Table1!B:B,Table1!H:H)</f>
        <v>30</v>
      </c>
      <c r="G158">
        <f>_xlfn.XLOOKUP(A:A,Table1!B:B,Table1!I:I)</f>
        <v>13</v>
      </c>
      <c r="H158">
        <f>_xlfn.XLOOKUP(A:A,Table1!B:B,Table1!J:J)</f>
        <v>2</v>
      </c>
      <c r="I158">
        <f>_xlfn.XLOOKUP(A:A,Table1!B:B,Table1!K:K)</f>
        <v>196</v>
      </c>
      <c r="J158">
        <f>_xlfn.XLOOKUP(A:A,Table1!B:B,Table1!L:L)</f>
        <v>27</v>
      </c>
      <c r="K158">
        <f>_xlfn.XLOOKUP(A:A,Table1!B:B,Table1!M:M)</f>
        <v>51</v>
      </c>
      <c r="L158">
        <f>_xlfn.XLOOKUP(A:A,Table1!B:B,Table1!N:N)</f>
        <v>10</v>
      </c>
      <c r="M158" t="str" cm="1">
        <f t="array" ref="M158">_xlfn.IFS(
OR(B158="India",B158="Thailand",B158="United Arab Emirates",B158="Japan",B158="South Korea",B158="China"),"Asia",
OR(B158="Russia",B158="Germany",B158="France",B158="Spain",B158="Turkey",B158="United Kingdom"),"Europe",
OR(B158="United States Of America",B158="Canada",B158="Mexico",B158="Brazil"),"America",
OR(B158="Egypt",B158="South Africa"),"Africa",
B158="Australia","Oceania",
TRUE,"Others"
)</f>
        <v>Africa</v>
      </c>
      <c r="N158" t="str">
        <f t="shared" si="2"/>
        <v>High</v>
      </c>
    </row>
    <row r="159" spans="1:14" x14ac:dyDescent="0.3">
      <c r="A159" t="s">
        <v>34</v>
      </c>
      <c r="B159" t="str">
        <f>_xlfn.XLOOKUP(A:A,Table1!B:B,Table1!C:C)</f>
        <v>Japan</v>
      </c>
      <c r="C159" s="1">
        <f>_xlfn.XLOOKUP(A:A,Table1!B:B,Table1!E:E)</f>
        <v>45258</v>
      </c>
      <c r="D159">
        <f>_xlfn.XLOOKUP(A:A,Table1!B:B,Table1!F:F)</f>
        <v>128</v>
      </c>
      <c r="E159">
        <f>_xlfn.XLOOKUP(A:A,Table1!B:B,Table1!G:G)</f>
        <v>84</v>
      </c>
      <c r="F159">
        <f>_xlfn.XLOOKUP(A:A,Table1!B:B,Table1!H:H)</f>
        <v>61</v>
      </c>
      <c r="G159">
        <f>_xlfn.XLOOKUP(A:A,Table1!B:B,Table1!I:I)</f>
        <v>33</v>
      </c>
      <c r="H159">
        <f>_xlfn.XLOOKUP(A:A,Table1!B:B,Table1!J:J)</f>
        <v>6</v>
      </c>
      <c r="I159">
        <f>_xlfn.XLOOKUP(A:A,Table1!B:B,Table1!K:K)</f>
        <v>25</v>
      </c>
      <c r="J159">
        <f>_xlfn.XLOOKUP(A:A,Table1!B:B,Table1!L:L)</f>
        <v>-8</v>
      </c>
      <c r="K159">
        <f>_xlfn.XLOOKUP(A:A,Table1!B:B,Table1!M:M)</f>
        <v>14</v>
      </c>
      <c r="L159">
        <f>_xlfn.XLOOKUP(A:A,Table1!B:B,Table1!N:N)</f>
        <v>9</v>
      </c>
      <c r="M159" t="str" cm="1">
        <f t="array" ref="M159">_xlfn.IFS(
OR(B159="India",B159="Thailand",B159="United Arab Emirates",B159="Japan",B159="South Korea",B159="China"),"Asia",
OR(B159="Russia",B159="Germany",B159="France",B159="Spain",B159="Turkey",B159="United Kingdom"),"Europe",
OR(B159="United States Of America",B159="Canada",B159="Mexico",B159="Brazil"),"America",
OR(B159="Egypt",B159="South Africa"),"Africa",
B159="Australia","Oceania",
TRUE,"Others"
)</f>
        <v>Asia</v>
      </c>
      <c r="N159" t="str">
        <f t="shared" si="2"/>
        <v>Low</v>
      </c>
    </row>
    <row r="160" spans="1:14" x14ac:dyDescent="0.3">
      <c r="A160" t="s">
        <v>74</v>
      </c>
      <c r="B160" t="str">
        <f>_xlfn.XLOOKUP(A:A,Table1!B:B,Table1!C:C)</f>
        <v>Australia</v>
      </c>
      <c r="C160" s="1">
        <f>_xlfn.XLOOKUP(A:A,Table1!B:B,Table1!E:E)</f>
        <v>45205</v>
      </c>
      <c r="D160">
        <f>_xlfn.XLOOKUP(A:A,Table1!B:B,Table1!F:F)</f>
        <v>110</v>
      </c>
      <c r="E160">
        <f>_xlfn.XLOOKUP(A:A,Table1!B:B,Table1!G:G)</f>
        <v>82</v>
      </c>
      <c r="F160">
        <f>_xlfn.XLOOKUP(A:A,Table1!B:B,Table1!H:H)</f>
        <v>77</v>
      </c>
      <c r="G160">
        <f>_xlfn.XLOOKUP(A:A,Table1!B:B,Table1!I:I)</f>
        <v>10</v>
      </c>
      <c r="H160">
        <f>_xlfn.XLOOKUP(A:A,Table1!B:B,Table1!J:J)</f>
        <v>7</v>
      </c>
      <c r="I160">
        <f>_xlfn.XLOOKUP(A:A,Table1!B:B,Table1!K:K)</f>
        <v>19</v>
      </c>
      <c r="J160">
        <f>_xlfn.XLOOKUP(A:A,Table1!B:B,Table1!L:L)</f>
        <v>17</v>
      </c>
      <c r="K160">
        <f>_xlfn.XLOOKUP(A:A,Table1!B:B,Table1!M:M)</f>
        <v>65</v>
      </c>
      <c r="L160">
        <f>_xlfn.XLOOKUP(A:A,Table1!B:B,Table1!N:N)</f>
        <v>13</v>
      </c>
      <c r="M160" t="str" cm="1">
        <f t="array" ref="M160">_xlfn.IFS(
OR(B160="India",B160="Thailand",B160="United Arab Emirates",B160="Japan",B160="South Korea",B160="China"),"Asia",
OR(B160="Russia",B160="Germany",B160="France",B160="Spain",B160="Turkey",B160="United Kingdom"),"Europe",
OR(B160="United States Of America",B160="Canada",B160="Mexico",B160="Brazil"),"America",
OR(B160="Egypt",B160="South Africa"),"Africa",
B160="Australia","Oceania",
TRUE,"Others"
)</f>
        <v>Oceania</v>
      </c>
      <c r="N160" t="str">
        <f t="shared" si="2"/>
        <v>Moderate</v>
      </c>
    </row>
    <row r="161" spans="1:14" x14ac:dyDescent="0.3">
      <c r="A161" t="s">
        <v>74</v>
      </c>
      <c r="B161" t="str">
        <f>_xlfn.XLOOKUP(A:A,Table1!B:B,Table1!C:C)</f>
        <v>Australia</v>
      </c>
      <c r="C161" s="1">
        <f>_xlfn.XLOOKUP(A:A,Table1!B:B,Table1!E:E)</f>
        <v>45205</v>
      </c>
      <c r="D161">
        <f>_xlfn.XLOOKUP(A:A,Table1!B:B,Table1!F:F)</f>
        <v>110</v>
      </c>
      <c r="E161">
        <f>_xlfn.XLOOKUP(A:A,Table1!B:B,Table1!G:G)</f>
        <v>82</v>
      </c>
      <c r="F161">
        <f>_xlfn.XLOOKUP(A:A,Table1!B:B,Table1!H:H)</f>
        <v>77</v>
      </c>
      <c r="G161">
        <f>_xlfn.XLOOKUP(A:A,Table1!B:B,Table1!I:I)</f>
        <v>10</v>
      </c>
      <c r="H161">
        <f>_xlfn.XLOOKUP(A:A,Table1!B:B,Table1!J:J)</f>
        <v>7</v>
      </c>
      <c r="I161">
        <f>_xlfn.XLOOKUP(A:A,Table1!B:B,Table1!K:K)</f>
        <v>19</v>
      </c>
      <c r="J161">
        <f>_xlfn.XLOOKUP(A:A,Table1!B:B,Table1!L:L)</f>
        <v>17</v>
      </c>
      <c r="K161">
        <f>_xlfn.XLOOKUP(A:A,Table1!B:B,Table1!M:M)</f>
        <v>65</v>
      </c>
      <c r="L161">
        <f>_xlfn.XLOOKUP(A:A,Table1!B:B,Table1!N:N)</f>
        <v>13</v>
      </c>
      <c r="M161" t="str" cm="1">
        <f t="array" ref="M161">_xlfn.IFS(
OR(B161="India",B161="Thailand",B161="United Arab Emirates",B161="Japan",B161="South Korea",B161="China"),"Asia",
OR(B161="Russia",B161="Germany",B161="France",B161="Spain",B161="Turkey",B161="United Kingdom"),"Europe",
OR(B161="United States Of America",B161="Canada",B161="Mexico",B161="Brazil"),"America",
OR(B161="Egypt",B161="South Africa"),"Africa",
B161="Australia","Oceania",
TRUE,"Others"
)</f>
        <v>Oceania</v>
      </c>
      <c r="N161" t="str">
        <f t="shared" si="2"/>
        <v>Moderate</v>
      </c>
    </row>
    <row r="162" spans="1:14" x14ac:dyDescent="0.3">
      <c r="A162" t="s">
        <v>22</v>
      </c>
      <c r="B162" t="str">
        <f>_xlfn.XLOOKUP(A:A,Table1!B:B,Table1!C:C)</f>
        <v>India</v>
      </c>
      <c r="C162" s="1">
        <f>_xlfn.XLOOKUP(A:A,Table1!B:B,Table1!E:E)</f>
        <v>45262</v>
      </c>
      <c r="D162">
        <f>_xlfn.XLOOKUP(A:A,Table1!B:B,Table1!F:F)</f>
        <v>25</v>
      </c>
      <c r="E162">
        <f>_xlfn.XLOOKUP(A:A,Table1!B:B,Table1!G:G)</f>
        <v>118</v>
      </c>
      <c r="F162">
        <f>_xlfn.XLOOKUP(A:A,Table1!B:B,Table1!H:H)</f>
        <v>74</v>
      </c>
      <c r="G162">
        <f>_xlfn.XLOOKUP(A:A,Table1!B:B,Table1!I:I)</f>
        <v>11</v>
      </c>
      <c r="H162">
        <f>_xlfn.XLOOKUP(A:A,Table1!B:B,Table1!J:J)</f>
        <v>1</v>
      </c>
      <c r="I162">
        <f>_xlfn.XLOOKUP(A:A,Table1!B:B,Table1!K:K)</f>
        <v>188</v>
      </c>
      <c r="J162">
        <f>_xlfn.XLOOKUP(A:A,Table1!B:B,Table1!L:L)</f>
        <v>20</v>
      </c>
      <c r="K162">
        <f>_xlfn.XLOOKUP(A:A,Table1!B:B,Table1!M:M)</f>
        <v>67</v>
      </c>
      <c r="L162">
        <f>_xlfn.XLOOKUP(A:A,Table1!B:B,Table1!N:N)</f>
        <v>9</v>
      </c>
      <c r="M162" t="str" cm="1">
        <f t="array" ref="M162">_xlfn.IFS(
OR(B162="India",B162="Thailand",B162="United Arab Emirates",B162="Japan",B162="South Korea",B162="China"),"Asia",
OR(B162="Russia",B162="Germany",B162="France",B162="Spain",B162="Turkey",B162="United Kingdom"),"Europe",
OR(B162="United States Of America",B162="Canada",B162="Mexico",B162="Brazil"),"America",
OR(B162="Egypt",B162="South Africa"),"Africa",
B162="Australia","Oceania",
TRUE,"Others"
)</f>
        <v>Asia</v>
      </c>
      <c r="N162" t="str">
        <f t="shared" si="2"/>
        <v>Moderate</v>
      </c>
    </row>
    <row r="163" spans="1:14" x14ac:dyDescent="0.3">
      <c r="A163" t="s">
        <v>14</v>
      </c>
      <c r="B163" t="str">
        <f>_xlfn.XLOOKUP(A:A,Table1!B:B,Table1!C:C)</f>
        <v>Turkey</v>
      </c>
      <c r="C163" s="1">
        <f>_xlfn.XLOOKUP(A:A,Table1!B:B,Table1!E:E)</f>
        <v>45038</v>
      </c>
      <c r="D163">
        <f>_xlfn.XLOOKUP(A:A,Table1!B:B,Table1!F:F)</f>
        <v>94</v>
      </c>
      <c r="E163">
        <f>_xlfn.XLOOKUP(A:A,Table1!B:B,Table1!G:G)</f>
        <v>34</v>
      </c>
      <c r="F163">
        <f>_xlfn.XLOOKUP(A:A,Table1!B:B,Table1!H:H)</f>
        <v>79</v>
      </c>
      <c r="G163">
        <f>_xlfn.XLOOKUP(A:A,Table1!B:B,Table1!I:I)</f>
        <v>45</v>
      </c>
      <c r="H163">
        <f>_xlfn.XLOOKUP(A:A,Table1!B:B,Table1!J:J)</f>
        <v>5</v>
      </c>
      <c r="I163">
        <f>_xlfn.XLOOKUP(A:A,Table1!B:B,Table1!K:K)</f>
        <v>184</v>
      </c>
      <c r="J163">
        <f>_xlfn.XLOOKUP(A:A,Table1!B:B,Table1!L:L)</f>
        <v>11</v>
      </c>
      <c r="K163">
        <f>_xlfn.XLOOKUP(A:A,Table1!B:B,Table1!M:M)</f>
        <v>30</v>
      </c>
      <c r="L163">
        <f>_xlfn.XLOOKUP(A:A,Table1!B:B,Table1!N:N)</f>
        <v>14</v>
      </c>
      <c r="M163" t="str" cm="1">
        <f t="array" ref="M163">_xlfn.IFS(
OR(B163="India",B163="Thailand",B163="United Arab Emirates",B163="Japan",B163="South Korea",B163="China"),"Asia",
OR(B163="Russia",B163="Germany",B163="France",B163="Spain",B163="Turkey",B163="United Kingdom"),"Europe",
OR(B163="United States Of America",B163="Canada",B163="Mexico",B163="Brazil"),"America",
OR(B163="Egypt",B163="South Africa"),"Africa",
B163="Australia","Oceania",
TRUE,"Others"
)</f>
        <v>Europe</v>
      </c>
      <c r="N163" t="str">
        <f t="shared" si="2"/>
        <v>Low</v>
      </c>
    </row>
    <row r="164" spans="1:14" x14ac:dyDescent="0.3">
      <c r="A164" t="s">
        <v>51</v>
      </c>
      <c r="B164" t="str">
        <f>_xlfn.XLOOKUP(A:A,Table1!B:B,Table1!C:C)</f>
        <v>Russia</v>
      </c>
      <c r="C164" s="1">
        <f>_xlfn.XLOOKUP(A:A,Table1!B:B,Table1!E:E)</f>
        <v>45149</v>
      </c>
      <c r="D164">
        <f>_xlfn.XLOOKUP(A:A,Table1!B:B,Table1!F:F)</f>
        <v>50</v>
      </c>
      <c r="E164">
        <f>_xlfn.XLOOKUP(A:A,Table1!B:B,Table1!G:G)</f>
        <v>164</v>
      </c>
      <c r="F164">
        <f>_xlfn.XLOOKUP(A:A,Table1!B:B,Table1!H:H)</f>
        <v>15</v>
      </c>
      <c r="G164">
        <f>_xlfn.XLOOKUP(A:A,Table1!B:B,Table1!I:I)</f>
        <v>11</v>
      </c>
      <c r="H164">
        <f>_xlfn.XLOOKUP(A:A,Table1!B:B,Table1!J:J)</f>
        <v>7</v>
      </c>
      <c r="I164">
        <f>_xlfn.XLOOKUP(A:A,Table1!B:B,Table1!K:K)</f>
        <v>120</v>
      </c>
      <c r="J164">
        <f>_xlfn.XLOOKUP(A:A,Table1!B:B,Table1!L:L)</f>
        <v>1</v>
      </c>
      <c r="K164">
        <f>_xlfn.XLOOKUP(A:A,Table1!B:B,Table1!M:M)</f>
        <v>90</v>
      </c>
      <c r="L164">
        <f>_xlfn.XLOOKUP(A:A,Table1!B:B,Table1!N:N)</f>
        <v>7</v>
      </c>
      <c r="M164" t="str" cm="1">
        <f t="array" ref="M164">_xlfn.IFS(
OR(B164="India",B164="Thailand",B164="United Arab Emirates",B164="Japan",B164="South Korea",B164="China"),"Asia",
OR(B164="Russia",B164="Germany",B164="France",B164="Spain",B164="Turkey",B164="United Kingdom"),"Europe",
OR(B164="United States Of America",B164="Canada",B164="Mexico",B164="Brazil"),"America",
OR(B164="Egypt",B164="South Africa"),"Africa",
B164="Australia","Oceania",
TRUE,"Others"
)</f>
        <v>Europe</v>
      </c>
      <c r="N164" t="str">
        <f t="shared" si="2"/>
        <v>Low</v>
      </c>
    </row>
    <row r="165" spans="1:14" x14ac:dyDescent="0.3">
      <c r="A165" t="s">
        <v>345</v>
      </c>
      <c r="B165" t="str">
        <f>_xlfn.XLOOKUP(A:A,Table1!B:B,Table1!C:C)</f>
        <v>Brazil</v>
      </c>
      <c r="C165" s="1">
        <f>_xlfn.XLOOKUP(A:A,Table1!B:B,Table1!E:E)</f>
        <v>44944</v>
      </c>
      <c r="D165">
        <f>_xlfn.XLOOKUP(A:A,Table1!B:B,Table1!F:F)</f>
        <v>136</v>
      </c>
      <c r="E165">
        <f>_xlfn.XLOOKUP(A:A,Table1!B:B,Table1!G:G)</f>
        <v>179</v>
      </c>
      <c r="F165">
        <f>_xlfn.XLOOKUP(A:A,Table1!B:B,Table1!H:H)</f>
        <v>30</v>
      </c>
      <c r="G165">
        <f>_xlfn.XLOOKUP(A:A,Table1!B:B,Table1!I:I)</f>
        <v>3</v>
      </c>
      <c r="H165">
        <f>_xlfn.XLOOKUP(A:A,Table1!B:B,Table1!J:J)</f>
        <v>8</v>
      </c>
      <c r="I165">
        <f>_xlfn.XLOOKUP(A:A,Table1!B:B,Table1!K:K)</f>
        <v>120</v>
      </c>
      <c r="J165">
        <f>_xlfn.XLOOKUP(A:A,Table1!B:B,Table1!L:L)</f>
        <v>32</v>
      </c>
      <c r="K165">
        <f>_xlfn.XLOOKUP(A:A,Table1!B:B,Table1!M:M)</f>
        <v>97</v>
      </c>
      <c r="L165">
        <f>_xlfn.XLOOKUP(A:A,Table1!B:B,Table1!N:N)</f>
        <v>18</v>
      </c>
      <c r="M165" t="str" cm="1">
        <f t="array" ref="M165">_xlfn.IFS(
OR(B165="India",B165="Thailand",B165="United Arab Emirates",B165="Japan",B165="South Korea",B165="China"),"Asia",
OR(B165="Russia",B165="Germany",B165="France",B165="Spain",B165="Turkey",B165="United Kingdom"),"Europe",
OR(B165="United States Of America",B165="Canada",B165="Mexico",B165="Brazil"),"America",
OR(B165="Egypt",B165="South Africa"),"Africa",
B165="Australia","Oceania",
TRUE,"Others"
)</f>
        <v>America</v>
      </c>
      <c r="N165" t="str">
        <f t="shared" si="2"/>
        <v>High</v>
      </c>
    </row>
    <row r="166" spans="1:14" x14ac:dyDescent="0.3">
      <c r="A166" t="s">
        <v>16</v>
      </c>
      <c r="B166" t="str">
        <f>_xlfn.XLOOKUP(A:A,Table1!B:B,Table1!C:C)</f>
        <v>Germany</v>
      </c>
      <c r="C166" s="1">
        <f>_xlfn.XLOOKUP(A:A,Table1!B:B,Table1!E:E)</f>
        <v>45226</v>
      </c>
      <c r="D166">
        <f>_xlfn.XLOOKUP(A:A,Table1!B:B,Table1!F:F)</f>
        <v>52</v>
      </c>
      <c r="E166">
        <f>_xlfn.XLOOKUP(A:A,Table1!B:B,Table1!G:G)</f>
        <v>182</v>
      </c>
      <c r="F166">
        <f>_xlfn.XLOOKUP(A:A,Table1!B:B,Table1!H:H)</f>
        <v>45</v>
      </c>
      <c r="G166">
        <f>_xlfn.XLOOKUP(A:A,Table1!B:B,Table1!I:I)</f>
        <v>30</v>
      </c>
      <c r="H166">
        <f>_xlfn.XLOOKUP(A:A,Table1!B:B,Table1!J:J)</f>
        <v>1</v>
      </c>
      <c r="I166">
        <f>_xlfn.XLOOKUP(A:A,Table1!B:B,Table1!K:K)</f>
        <v>156</v>
      </c>
      <c r="J166">
        <f>_xlfn.XLOOKUP(A:A,Table1!B:B,Table1!L:L)</f>
        <v>-4</v>
      </c>
      <c r="K166">
        <f>_xlfn.XLOOKUP(A:A,Table1!B:B,Table1!M:M)</f>
        <v>97</v>
      </c>
      <c r="L166">
        <f>_xlfn.XLOOKUP(A:A,Table1!B:B,Table1!N:N)</f>
        <v>2</v>
      </c>
      <c r="M166" t="str" cm="1">
        <f t="array" ref="M166">_xlfn.IFS(
OR(B166="India",B166="Thailand",B166="United Arab Emirates",B166="Japan",B166="South Korea",B166="China"),"Asia",
OR(B166="Russia",B166="Germany",B166="France",B166="Spain",B166="Turkey",B166="United Kingdom"),"Europe",
OR(B166="United States Of America",B166="Canada",B166="Mexico",B166="Brazil"),"America",
OR(B166="Egypt",B166="South Africa"),"Africa",
B166="Australia","Oceania",
TRUE,"Others"
)</f>
        <v>Europe</v>
      </c>
      <c r="N166" t="str">
        <f t="shared" si="2"/>
        <v>Low</v>
      </c>
    </row>
    <row r="167" spans="1:14" x14ac:dyDescent="0.3">
      <c r="A167" t="s">
        <v>42</v>
      </c>
      <c r="B167" t="str">
        <f>_xlfn.XLOOKUP(A:A,Table1!B:B,Table1!C:C)</f>
        <v>Thailand</v>
      </c>
      <c r="C167" s="1">
        <f>_xlfn.XLOOKUP(A:A,Table1!B:B,Table1!E:E)</f>
        <v>45173</v>
      </c>
      <c r="D167">
        <f>_xlfn.XLOOKUP(A:A,Table1!B:B,Table1!F:F)</f>
        <v>107</v>
      </c>
      <c r="E167">
        <f>_xlfn.XLOOKUP(A:A,Table1!B:B,Table1!G:G)</f>
        <v>73</v>
      </c>
      <c r="F167">
        <f>_xlfn.XLOOKUP(A:A,Table1!B:B,Table1!H:H)</f>
        <v>77</v>
      </c>
      <c r="G167">
        <f>_xlfn.XLOOKUP(A:A,Table1!B:B,Table1!I:I)</f>
        <v>3</v>
      </c>
      <c r="H167">
        <f>_xlfn.XLOOKUP(A:A,Table1!B:B,Table1!J:J)</f>
        <v>5</v>
      </c>
      <c r="I167">
        <f>_xlfn.XLOOKUP(A:A,Table1!B:B,Table1!K:K)</f>
        <v>98</v>
      </c>
      <c r="J167">
        <f>_xlfn.XLOOKUP(A:A,Table1!B:B,Table1!L:L)</f>
        <v>10</v>
      </c>
      <c r="K167">
        <f>_xlfn.XLOOKUP(A:A,Table1!B:B,Table1!M:M)</f>
        <v>61</v>
      </c>
      <c r="L167">
        <f>_xlfn.XLOOKUP(A:A,Table1!B:B,Table1!N:N)</f>
        <v>5</v>
      </c>
      <c r="M167" t="str" cm="1">
        <f t="array" ref="M167">_xlfn.IFS(
OR(B167="India",B167="Thailand",B167="United Arab Emirates",B167="Japan",B167="South Korea",B167="China"),"Asia",
OR(B167="Russia",B167="Germany",B167="France",B167="Spain",B167="Turkey",B167="United Kingdom"),"Europe",
OR(B167="United States Of America",B167="Canada",B167="Mexico",B167="Brazil"),"America",
OR(B167="Egypt",B167="South Africa"),"Africa",
B167="Australia","Oceania",
TRUE,"Others"
)</f>
        <v>Asia</v>
      </c>
      <c r="N167" t="str">
        <f t="shared" si="2"/>
        <v>Low</v>
      </c>
    </row>
    <row r="168" spans="1:14" x14ac:dyDescent="0.3">
      <c r="A168" t="s">
        <v>39</v>
      </c>
      <c r="B168" t="str">
        <f>_xlfn.XLOOKUP(A:A,Table1!B:B,Table1!C:C)</f>
        <v>Spain</v>
      </c>
      <c r="C168" s="1">
        <f>_xlfn.XLOOKUP(A:A,Table1!B:B,Table1!E:E)</f>
        <v>44930</v>
      </c>
      <c r="D168">
        <f>_xlfn.XLOOKUP(A:A,Table1!B:B,Table1!F:F)</f>
        <v>6</v>
      </c>
      <c r="E168">
        <f>_xlfn.XLOOKUP(A:A,Table1!B:B,Table1!G:G)</f>
        <v>167</v>
      </c>
      <c r="F168">
        <f>_xlfn.XLOOKUP(A:A,Table1!B:B,Table1!H:H)</f>
        <v>72</v>
      </c>
      <c r="G168">
        <f>_xlfn.XLOOKUP(A:A,Table1!B:B,Table1!I:I)</f>
        <v>18</v>
      </c>
      <c r="H168">
        <f>_xlfn.XLOOKUP(A:A,Table1!B:B,Table1!J:J)</f>
        <v>3</v>
      </c>
      <c r="I168">
        <f>_xlfn.XLOOKUP(A:A,Table1!B:B,Table1!K:K)</f>
        <v>153</v>
      </c>
      <c r="J168">
        <f>_xlfn.XLOOKUP(A:A,Table1!B:B,Table1!L:L)</f>
        <v>22</v>
      </c>
      <c r="K168">
        <f>_xlfn.XLOOKUP(A:A,Table1!B:B,Table1!M:M)</f>
        <v>38</v>
      </c>
      <c r="L168">
        <f>_xlfn.XLOOKUP(A:A,Table1!B:B,Table1!N:N)</f>
        <v>9</v>
      </c>
      <c r="M168" t="str" cm="1">
        <f t="array" ref="M168">_xlfn.IFS(
OR(B168="India",B168="Thailand",B168="United Arab Emirates",B168="Japan",B168="South Korea",B168="China"),"Asia",
OR(B168="Russia",B168="Germany",B168="France",B168="Spain",B168="Turkey",B168="United Kingdom"),"Europe",
OR(B168="United States Of America",B168="Canada",B168="Mexico",B168="Brazil"),"America",
OR(B168="Egypt",B168="South Africa"),"Africa",
B168="Australia","Oceania",
TRUE,"Others"
)</f>
        <v>Europe</v>
      </c>
      <c r="N168" t="str">
        <f t="shared" si="2"/>
        <v>Moderate</v>
      </c>
    </row>
    <row r="169" spans="1:14" x14ac:dyDescent="0.3">
      <c r="A169" t="s">
        <v>61</v>
      </c>
      <c r="B169" t="str">
        <f>_xlfn.XLOOKUP(A:A,Table1!B:B,Table1!C:C)</f>
        <v>Egypt</v>
      </c>
      <c r="C169" s="1">
        <f>_xlfn.XLOOKUP(A:A,Table1!B:B,Table1!E:E)</f>
        <v>45041</v>
      </c>
      <c r="D169">
        <f>_xlfn.XLOOKUP(A:A,Table1!B:B,Table1!F:F)</f>
        <v>86</v>
      </c>
      <c r="E169">
        <f>_xlfn.XLOOKUP(A:A,Table1!B:B,Table1!G:G)</f>
        <v>82</v>
      </c>
      <c r="F169">
        <f>_xlfn.XLOOKUP(A:A,Table1!B:B,Table1!H:H)</f>
        <v>84</v>
      </c>
      <c r="G169">
        <f>_xlfn.XLOOKUP(A:A,Table1!B:B,Table1!I:I)</f>
        <v>16</v>
      </c>
      <c r="H169">
        <f>_xlfn.XLOOKUP(A:A,Table1!B:B,Table1!J:J)</f>
        <v>7</v>
      </c>
      <c r="I169">
        <f>_xlfn.XLOOKUP(A:A,Table1!B:B,Table1!K:K)</f>
        <v>186</v>
      </c>
      <c r="J169">
        <f>_xlfn.XLOOKUP(A:A,Table1!B:B,Table1!L:L)</f>
        <v>4</v>
      </c>
      <c r="K169">
        <f>_xlfn.XLOOKUP(A:A,Table1!B:B,Table1!M:M)</f>
        <v>16</v>
      </c>
      <c r="L169">
        <f>_xlfn.XLOOKUP(A:A,Table1!B:B,Table1!N:N)</f>
        <v>5</v>
      </c>
      <c r="M169" t="str" cm="1">
        <f t="array" ref="M169">_xlfn.IFS(
OR(B169="India",B169="Thailand",B169="United Arab Emirates",B169="Japan",B169="South Korea",B169="China"),"Asia",
OR(B169="Russia",B169="Germany",B169="France",B169="Spain",B169="Turkey",B169="United Kingdom"),"Europe",
OR(B169="United States Of America",B169="Canada",B169="Mexico",B169="Brazil"),"America",
OR(B169="Egypt",B169="South Africa"),"Africa",
B169="Australia","Oceania",
TRUE,"Others"
)</f>
        <v>Africa</v>
      </c>
      <c r="N169" t="str">
        <f t="shared" si="2"/>
        <v>Low</v>
      </c>
    </row>
    <row r="170" spans="1:14" x14ac:dyDescent="0.3">
      <c r="A170" t="s">
        <v>34</v>
      </c>
      <c r="B170" t="str">
        <f>_xlfn.XLOOKUP(A:A,Table1!B:B,Table1!C:C)</f>
        <v>Japan</v>
      </c>
      <c r="C170" s="1">
        <f>_xlfn.XLOOKUP(A:A,Table1!B:B,Table1!E:E)</f>
        <v>45258</v>
      </c>
      <c r="D170">
        <f>_xlfn.XLOOKUP(A:A,Table1!B:B,Table1!F:F)</f>
        <v>128</v>
      </c>
      <c r="E170">
        <f>_xlfn.XLOOKUP(A:A,Table1!B:B,Table1!G:G)</f>
        <v>84</v>
      </c>
      <c r="F170">
        <f>_xlfn.XLOOKUP(A:A,Table1!B:B,Table1!H:H)</f>
        <v>61</v>
      </c>
      <c r="G170">
        <f>_xlfn.XLOOKUP(A:A,Table1!B:B,Table1!I:I)</f>
        <v>33</v>
      </c>
      <c r="H170">
        <f>_xlfn.XLOOKUP(A:A,Table1!B:B,Table1!J:J)</f>
        <v>6</v>
      </c>
      <c r="I170">
        <f>_xlfn.XLOOKUP(A:A,Table1!B:B,Table1!K:K)</f>
        <v>25</v>
      </c>
      <c r="J170">
        <f>_xlfn.XLOOKUP(A:A,Table1!B:B,Table1!L:L)</f>
        <v>-8</v>
      </c>
      <c r="K170">
        <f>_xlfn.XLOOKUP(A:A,Table1!B:B,Table1!M:M)</f>
        <v>14</v>
      </c>
      <c r="L170">
        <f>_xlfn.XLOOKUP(A:A,Table1!B:B,Table1!N:N)</f>
        <v>9</v>
      </c>
      <c r="M170" t="str" cm="1">
        <f t="array" ref="M170">_xlfn.IFS(
OR(B170="India",B170="Thailand",B170="United Arab Emirates",B170="Japan",B170="South Korea",B170="China"),"Asia",
OR(B170="Russia",B170="Germany",B170="France",B170="Spain",B170="Turkey",B170="United Kingdom"),"Europe",
OR(B170="United States Of America",B170="Canada",B170="Mexico",B170="Brazil"),"America",
OR(B170="Egypt",B170="South Africa"),"Africa",
B170="Australia","Oceania",
TRUE,"Others"
)</f>
        <v>Asia</v>
      </c>
      <c r="N170" t="str">
        <f t="shared" si="2"/>
        <v>Low</v>
      </c>
    </row>
    <row r="171" spans="1:14" x14ac:dyDescent="0.3">
      <c r="A171" t="s">
        <v>345</v>
      </c>
      <c r="B171" t="str">
        <f>_xlfn.XLOOKUP(A:A,Table1!B:B,Table1!C:C)</f>
        <v>Brazil</v>
      </c>
      <c r="C171" s="1">
        <f>_xlfn.XLOOKUP(A:A,Table1!B:B,Table1!E:E)</f>
        <v>44944</v>
      </c>
      <c r="D171">
        <f>_xlfn.XLOOKUP(A:A,Table1!B:B,Table1!F:F)</f>
        <v>136</v>
      </c>
      <c r="E171">
        <f>_xlfn.XLOOKUP(A:A,Table1!B:B,Table1!G:G)</f>
        <v>179</v>
      </c>
      <c r="F171">
        <f>_xlfn.XLOOKUP(A:A,Table1!B:B,Table1!H:H)</f>
        <v>30</v>
      </c>
      <c r="G171">
        <f>_xlfn.XLOOKUP(A:A,Table1!B:B,Table1!I:I)</f>
        <v>3</v>
      </c>
      <c r="H171">
        <f>_xlfn.XLOOKUP(A:A,Table1!B:B,Table1!J:J)</f>
        <v>8</v>
      </c>
      <c r="I171">
        <f>_xlfn.XLOOKUP(A:A,Table1!B:B,Table1!K:K)</f>
        <v>120</v>
      </c>
      <c r="J171">
        <f>_xlfn.XLOOKUP(A:A,Table1!B:B,Table1!L:L)</f>
        <v>32</v>
      </c>
      <c r="K171">
        <f>_xlfn.XLOOKUP(A:A,Table1!B:B,Table1!M:M)</f>
        <v>97</v>
      </c>
      <c r="L171">
        <f>_xlfn.XLOOKUP(A:A,Table1!B:B,Table1!N:N)</f>
        <v>18</v>
      </c>
      <c r="M171" t="str" cm="1">
        <f t="array" ref="M171">_xlfn.IFS(
OR(B171="India",B171="Thailand",B171="United Arab Emirates",B171="Japan",B171="South Korea",B171="China"),"Asia",
OR(B171="Russia",B171="Germany",B171="France",B171="Spain",B171="Turkey",B171="United Kingdom"),"Europe",
OR(B171="United States Of America",B171="Canada",B171="Mexico",B171="Brazil"),"America",
OR(B171="Egypt",B171="South Africa"),"Africa",
B171="Australia","Oceania",
TRUE,"Others"
)</f>
        <v>America</v>
      </c>
      <c r="N171" t="str">
        <f t="shared" si="2"/>
        <v>High</v>
      </c>
    </row>
    <row r="172" spans="1:14" x14ac:dyDescent="0.3">
      <c r="A172" t="s">
        <v>51</v>
      </c>
      <c r="B172" t="str">
        <f>_xlfn.XLOOKUP(A:A,Table1!B:B,Table1!C:C)</f>
        <v>Russia</v>
      </c>
      <c r="C172" s="1">
        <f>_xlfn.XLOOKUP(A:A,Table1!B:B,Table1!E:E)</f>
        <v>45149</v>
      </c>
      <c r="D172">
        <f>_xlfn.XLOOKUP(A:A,Table1!B:B,Table1!F:F)</f>
        <v>50</v>
      </c>
      <c r="E172">
        <f>_xlfn.XLOOKUP(A:A,Table1!B:B,Table1!G:G)</f>
        <v>164</v>
      </c>
      <c r="F172">
        <f>_xlfn.XLOOKUP(A:A,Table1!B:B,Table1!H:H)</f>
        <v>15</v>
      </c>
      <c r="G172">
        <f>_xlfn.XLOOKUP(A:A,Table1!B:B,Table1!I:I)</f>
        <v>11</v>
      </c>
      <c r="H172">
        <f>_xlfn.XLOOKUP(A:A,Table1!B:B,Table1!J:J)</f>
        <v>7</v>
      </c>
      <c r="I172">
        <f>_xlfn.XLOOKUP(A:A,Table1!B:B,Table1!K:K)</f>
        <v>120</v>
      </c>
      <c r="J172">
        <f>_xlfn.XLOOKUP(A:A,Table1!B:B,Table1!L:L)</f>
        <v>1</v>
      </c>
      <c r="K172">
        <f>_xlfn.XLOOKUP(A:A,Table1!B:B,Table1!M:M)</f>
        <v>90</v>
      </c>
      <c r="L172">
        <f>_xlfn.XLOOKUP(A:A,Table1!B:B,Table1!N:N)</f>
        <v>7</v>
      </c>
      <c r="M172" t="str" cm="1">
        <f t="array" ref="M172">_xlfn.IFS(
OR(B172="India",B172="Thailand",B172="United Arab Emirates",B172="Japan",B172="South Korea",B172="China"),"Asia",
OR(B172="Russia",B172="Germany",B172="France",B172="Spain",B172="Turkey",B172="United Kingdom"),"Europe",
OR(B172="United States Of America",B172="Canada",B172="Mexico",B172="Brazil"),"America",
OR(B172="Egypt",B172="South Africa"),"Africa",
B172="Australia","Oceania",
TRUE,"Others"
)</f>
        <v>Europe</v>
      </c>
      <c r="N172" t="str">
        <f t="shared" si="2"/>
        <v>Low</v>
      </c>
    </row>
    <row r="173" spans="1:14" x14ac:dyDescent="0.3">
      <c r="A173" t="s">
        <v>22</v>
      </c>
      <c r="B173" t="str">
        <f>_xlfn.XLOOKUP(A:A,Table1!B:B,Table1!C:C)</f>
        <v>India</v>
      </c>
      <c r="C173" s="1">
        <f>_xlfn.XLOOKUP(A:A,Table1!B:B,Table1!E:E)</f>
        <v>45262</v>
      </c>
      <c r="D173">
        <f>_xlfn.XLOOKUP(A:A,Table1!B:B,Table1!F:F)</f>
        <v>25</v>
      </c>
      <c r="E173">
        <f>_xlfn.XLOOKUP(A:A,Table1!B:B,Table1!G:G)</f>
        <v>118</v>
      </c>
      <c r="F173">
        <f>_xlfn.XLOOKUP(A:A,Table1!B:B,Table1!H:H)</f>
        <v>74</v>
      </c>
      <c r="G173">
        <f>_xlfn.XLOOKUP(A:A,Table1!B:B,Table1!I:I)</f>
        <v>11</v>
      </c>
      <c r="H173">
        <f>_xlfn.XLOOKUP(A:A,Table1!B:B,Table1!J:J)</f>
        <v>1</v>
      </c>
      <c r="I173">
        <f>_xlfn.XLOOKUP(A:A,Table1!B:B,Table1!K:K)</f>
        <v>188</v>
      </c>
      <c r="J173">
        <f>_xlfn.XLOOKUP(A:A,Table1!B:B,Table1!L:L)</f>
        <v>20</v>
      </c>
      <c r="K173">
        <f>_xlfn.XLOOKUP(A:A,Table1!B:B,Table1!M:M)</f>
        <v>67</v>
      </c>
      <c r="L173">
        <f>_xlfn.XLOOKUP(A:A,Table1!B:B,Table1!N:N)</f>
        <v>9</v>
      </c>
      <c r="M173" t="str" cm="1">
        <f t="array" ref="M173">_xlfn.IFS(
OR(B173="India",B173="Thailand",B173="United Arab Emirates",B173="Japan",B173="South Korea",B173="China"),"Asia",
OR(B173="Russia",B173="Germany",B173="France",B173="Spain",B173="Turkey",B173="United Kingdom"),"Europe",
OR(B173="United States Of America",B173="Canada",B173="Mexico",B173="Brazil"),"America",
OR(B173="Egypt",B173="South Africa"),"Africa",
B173="Australia","Oceania",
TRUE,"Others"
)</f>
        <v>Asia</v>
      </c>
      <c r="N173" t="str">
        <f t="shared" si="2"/>
        <v>Moderate</v>
      </c>
    </row>
    <row r="174" spans="1:14" x14ac:dyDescent="0.3">
      <c r="A174" t="s">
        <v>22</v>
      </c>
      <c r="B174" t="str">
        <f>_xlfn.XLOOKUP(A:A,Table1!B:B,Table1!C:C)</f>
        <v>India</v>
      </c>
      <c r="C174" s="1">
        <f>_xlfn.XLOOKUP(A:A,Table1!B:B,Table1!E:E)</f>
        <v>45262</v>
      </c>
      <c r="D174">
        <f>_xlfn.XLOOKUP(A:A,Table1!B:B,Table1!F:F)</f>
        <v>25</v>
      </c>
      <c r="E174">
        <f>_xlfn.XLOOKUP(A:A,Table1!B:B,Table1!G:G)</f>
        <v>118</v>
      </c>
      <c r="F174">
        <f>_xlfn.XLOOKUP(A:A,Table1!B:B,Table1!H:H)</f>
        <v>74</v>
      </c>
      <c r="G174">
        <f>_xlfn.XLOOKUP(A:A,Table1!B:B,Table1!I:I)</f>
        <v>11</v>
      </c>
      <c r="H174">
        <f>_xlfn.XLOOKUP(A:A,Table1!B:B,Table1!J:J)</f>
        <v>1</v>
      </c>
      <c r="I174">
        <f>_xlfn.XLOOKUP(A:A,Table1!B:B,Table1!K:K)</f>
        <v>188</v>
      </c>
      <c r="J174">
        <f>_xlfn.XLOOKUP(A:A,Table1!B:B,Table1!L:L)</f>
        <v>20</v>
      </c>
      <c r="K174">
        <f>_xlfn.XLOOKUP(A:A,Table1!B:B,Table1!M:M)</f>
        <v>67</v>
      </c>
      <c r="L174">
        <f>_xlfn.XLOOKUP(A:A,Table1!B:B,Table1!N:N)</f>
        <v>9</v>
      </c>
      <c r="M174" t="str" cm="1">
        <f t="array" ref="M174">_xlfn.IFS(
OR(B174="India",B174="Thailand",B174="United Arab Emirates",B174="Japan",B174="South Korea",B174="China"),"Asia",
OR(B174="Russia",B174="Germany",B174="France",B174="Spain",B174="Turkey",B174="United Kingdom"),"Europe",
OR(B174="United States Of America",B174="Canada",B174="Mexico",B174="Brazil"),"America",
OR(B174="Egypt",B174="South Africa"),"Africa",
B174="Australia","Oceania",
TRUE,"Others"
)</f>
        <v>Asia</v>
      </c>
      <c r="N174" t="str">
        <f t="shared" si="2"/>
        <v>Moderate</v>
      </c>
    </row>
    <row r="175" spans="1:14" x14ac:dyDescent="0.3">
      <c r="A175" t="s">
        <v>34</v>
      </c>
      <c r="B175" t="str">
        <f>_xlfn.XLOOKUP(A:A,Table1!B:B,Table1!C:C)</f>
        <v>Japan</v>
      </c>
      <c r="C175" s="1">
        <f>_xlfn.XLOOKUP(A:A,Table1!B:B,Table1!E:E)</f>
        <v>45258</v>
      </c>
      <c r="D175">
        <f>_xlfn.XLOOKUP(A:A,Table1!B:B,Table1!F:F)</f>
        <v>128</v>
      </c>
      <c r="E175">
        <f>_xlfn.XLOOKUP(A:A,Table1!B:B,Table1!G:G)</f>
        <v>84</v>
      </c>
      <c r="F175">
        <f>_xlfn.XLOOKUP(A:A,Table1!B:B,Table1!H:H)</f>
        <v>61</v>
      </c>
      <c r="G175">
        <f>_xlfn.XLOOKUP(A:A,Table1!B:B,Table1!I:I)</f>
        <v>33</v>
      </c>
      <c r="H175">
        <f>_xlfn.XLOOKUP(A:A,Table1!B:B,Table1!J:J)</f>
        <v>6</v>
      </c>
      <c r="I175">
        <f>_xlfn.XLOOKUP(A:A,Table1!B:B,Table1!K:K)</f>
        <v>25</v>
      </c>
      <c r="J175">
        <f>_xlfn.XLOOKUP(A:A,Table1!B:B,Table1!L:L)</f>
        <v>-8</v>
      </c>
      <c r="K175">
        <f>_xlfn.XLOOKUP(A:A,Table1!B:B,Table1!M:M)</f>
        <v>14</v>
      </c>
      <c r="L175">
        <f>_xlfn.XLOOKUP(A:A,Table1!B:B,Table1!N:N)</f>
        <v>9</v>
      </c>
      <c r="M175" t="str" cm="1">
        <f t="array" ref="M175">_xlfn.IFS(
OR(B175="India",B175="Thailand",B175="United Arab Emirates",B175="Japan",B175="South Korea",B175="China"),"Asia",
OR(B175="Russia",B175="Germany",B175="France",B175="Spain",B175="Turkey",B175="United Kingdom"),"Europe",
OR(B175="United States Of America",B175="Canada",B175="Mexico",B175="Brazil"),"America",
OR(B175="Egypt",B175="South Africa"),"Africa",
B175="Australia","Oceania",
TRUE,"Others"
)</f>
        <v>Asia</v>
      </c>
      <c r="N175" t="str">
        <f t="shared" si="2"/>
        <v>Low</v>
      </c>
    </row>
    <row r="176" spans="1:14" x14ac:dyDescent="0.3">
      <c r="A176" t="s">
        <v>16</v>
      </c>
      <c r="B176" t="str">
        <f>_xlfn.XLOOKUP(A:A,Table1!B:B,Table1!C:C)</f>
        <v>Germany</v>
      </c>
      <c r="C176" s="1">
        <f>_xlfn.XLOOKUP(A:A,Table1!B:B,Table1!E:E)</f>
        <v>45226</v>
      </c>
      <c r="D176">
        <f>_xlfn.XLOOKUP(A:A,Table1!B:B,Table1!F:F)</f>
        <v>52</v>
      </c>
      <c r="E176">
        <f>_xlfn.XLOOKUP(A:A,Table1!B:B,Table1!G:G)</f>
        <v>182</v>
      </c>
      <c r="F176">
        <f>_xlfn.XLOOKUP(A:A,Table1!B:B,Table1!H:H)</f>
        <v>45</v>
      </c>
      <c r="G176">
        <f>_xlfn.XLOOKUP(A:A,Table1!B:B,Table1!I:I)</f>
        <v>30</v>
      </c>
      <c r="H176">
        <f>_xlfn.XLOOKUP(A:A,Table1!B:B,Table1!J:J)</f>
        <v>1</v>
      </c>
      <c r="I176">
        <f>_xlfn.XLOOKUP(A:A,Table1!B:B,Table1!K:K)</f>
        <v>156</v>
      </c>
      <c r="J176">
        <f>_xlfn.XLOOKUP(A:A,Table1!B:B,Table1!L:L)</f>
        <v>-4</v>
      </c>
      <c r="K176">
        <f>_xlfn.XLOOKUP(A:A,Table1!B:B,Table1!M:M)</f>
        <v>97</v>
      </c>
      <c r="L176">
        <f>_xlfn.XLOOKUP(A:A,Table1!B:B,Table1!N:N)</f>
        <v>2</v>
      </c>
      <c r="M176" t="str" cm="1">
        <f t="array" ref="M176">_xlfn.IFS(
OR(B176="India",B176="Thailand",B176="United Arab Emirates",B176="Japan",B176="South Korea",B176="China"),"Asia",
OR(B176="Russia",B176="Germany",B176="France",B176="Spain",B176="Turkey",B176="United Kingdom"),"Europe",
OR(B176="United States Of America",B176="Canada",B176="Mexico",B176="Brazil"),"America",
OR(B176="Egypt",B176="South Africa"),"Africa",
B176="Australia","Oceania",
TRUE,"Others"
)</f>
        <v>Europe</v>
      </c>
      <c r="N176" t="str">
        <f t="shared" si="2"/>
        <v>Low</v>
      </c>
    </row>
    <row r="177" spans="1:14" x14ac:dyDescent="0.3">
      <c r="A177" t="s">
        <v>26</v>
      </c>
      <c r="B177" t="str">
        <f>_xlfn.XLOOKUP(A:A,Table1!B:B,Table1!C:C)</f>
        <v>France</v>
      </c>
      <c r="C177" s="1">
        <f>_xlfn.XLOOKUP(A:A,Table1!B:B,Table1!E:E)</f>
        <v>45154</v>
      </c>
      <c r="D177">
        <f>_xlfn.XLOOKUP(A:A,Table1!B:B,Table1!F:F)</f>
        <v>19</v>
      </c>
      <c r="E177">
        <f>_xlfn.XLOOKUP(A:A,Table1!B:B,Table1!G:G)</f>
        <v>82</v>
      </c>
      <c r="F177">
        <f>_xlfn.XLOOKUP(A:A,Table1!B:B,Table1!H:H)</f>
        <v>47</v>
      </c>
      <c r="G177">
        <f>_xlfn.XLOOKUP(A:A,Table1!B:B,Table1!I:I)</f>
        <v>5</v>
      </c>
      <c r="H177">
        <f>_xlfn.XLOOKUP(A:A,Table1!B:B,Table1!J:J)</f>
        <v>2</v>
      </c>
      <c r="I177">
        <f>_xlfn.XLOOKUP(A:A,Table1!B:B,Table1!K:K)</f>
        <v>129</v>
      </c>
      <c r="J177">
        <f>_xlfn.XLOOKUP(A:A,Table1!B:B,Table1!L:L)</f>
        <v>23</v>
      </c>
      <c r="K177">
        <f>_xlfn.XLOOKUP(A:A,Table1!B:B,Table1!M:M)</f>
        <v>93</v>
      </c>
      <c r="L177">
        <f>_xlfn.XLOOKUP(A:A,Table1!B:B,Table1!N:N)</f>
        <v>18</v>
      </c>
      <c r="M177" t="str" cm="1">
        <f t="array" ref="M177">_xlfn.IFS(
OR(B177="India",B177="Thailand",B177="United Arab Emirates",B177="Japan",B177="South Korea",B177="China"),"Asia",
OR(B177="Russia",B177="Germany",B177="France",B177="Spain",B177="Turkey",B177="United Kingdom"),"Europe",
OR(B177="United States Of America",B177="Canada",B177="Mexico",B177="Brazil"),"America",
OR(B177="Egypt",B177="South Africa"),"Africa",
B177="Australia","Oceania",
TRUE,"Others"
)</f>
        <v>Europe</v>
      </c>
      <c r="N177" t="str">
        <f t="shared" si="2"/>
        <v>Moderate</v>
      </c>
    </row>
    <row r="178" spans="1:14" x14ac:dyDescent="0.3">
      <c r="A178" t="s">
        <v>24</v>
      </c>
      <c r="B178" t="str">
        <f>_xlfn.XLOOKUP(A:A,Table1!B:B,Table1!C:C)</f>
        <v>China</v>
      </c>
      <c r="C178" s="1">
        <f>_xlfn.XLOOKUP(A:A,Table1!B:B,Table1!E:E)</f>
        <v>45110</v>
      </c>
      <c r="D178">
        <f>_xlfn.XLOOKUP(A:A,Table1!B:B,Table1!F:F)</f>
        <v>100</v>
      </c>
      <c r="E178">
        <f>_xlfn.XLOOKUP(A:A,Table1!B:B,Table1!G:G)</f>
        <v>10</v>
      </c>
      <c r="F178">
        <f>_xlfn.XLOOKUP(A:A,Table1!B:B,Table1!H:H)</f>
        <v>75</v>
      </c>
      <c r="G178">
        <f>_xlfn.XLOOKUP(A:A,Table1!B:B,Table1!I:I)</f>
        <v>40</v>
      </c>
      <c r="H178">
        <f>_xlfn.XLOOKUP(A:A,Table1!B:B,Table1!J:J)</f>
        <v>7</v>
      </c>
      <c r="I178">
        <f>_xlfn.XLOOKUP(A:A,Table1!B:B,Table1!K:K)</f>
        <v>177</v>
      </c>
      <c r="J178">
        <f>_xlfn.XLOOKUP(A:A,Table1!B:B,Table1!L:L)</f>
        <v>33</v>
      </c>
      <c r="K178">
        <f>_xlfn.XLOOKUP(A:A,Table1!B:B,Table1!M:M)</f>
        <v>18</v>
      </c>
      <c r="L178">
        <f>_xlfn.XLOOKUP(A:A,Table1!B:B,Table1!N:N)</f>
        <v>10</v>
      </c>
      <c r="M178" t="str" cm="1">
        <f t="array" ref="M178">_xlfn.IFS(
OR(B178="India",B178="Thailand",B178="United Arab Emirates",B178="Japan",B178="South Korea",B178="China"),"Asia",
OR(B178="Russia",B178="Germany",B178="France",B178="Spain",B178="Turkey",B178="United Kingdom"),"Europe",
OR(B178="United States Of America",B178="Canada",B178="Mexico",B178="Brazil"),"America",
OR(B178="Egypt",B178="South Africa"),"Africa",
B178="Australia","Oceania",
TRUE,"Others"
)</f>
        <v>Asia</v>
      </c>
      <c r="N178" t="str">
        <f t="shared" si="2"/>
        <v>High</v>
      </c>
    </row>
    <row r="179" spans="1:14" x14ac:dyDescent="0.3">
      <c r="A179" t="s">
        <v>21</v>
      </c>
      <c r="B179" t="str">
        <f>_xlfn.XLOOKUP(A:A,Table1!B:B,Table1!C:C)</f>
        <v>United States Of America</v>
      </c>
      <c r="C179" s="1">
        <f>_xlfn.XLOOKUP(A:A,Table1!B:B,Table1!E:E)</f>
        <v>45040</v>
      </c>
      <c r="D179">
        <f>_xlfn.XLOOKUP(A:A,Table1!B:B,Table1!F:F)</f>
        <v>15</v>
      </c>
      <c r="E179">
        <f>_xlfn.XLOOKUP(A:A,Table1!B:B,Table1!G:G)</f>
        <v>82</v>
      </c>
      <c r="F179">
        <f>_xlfn.XLOOKUP(A:A,Table1!B:B,Table1!H:H)</f>
        <v>98</v>
      </c>
      <c r="G179">
        <f>_xlfn.XLOOKUP(A:A,Table1!B:B,Table1!I:I)</f>
        <v>11</v>
      </c>
      <c r="H179">
        <f>_xlfn.XLOOKUP(A:A,Table1!B:B,Table1!J:J)</f>
        <v>6</v>
      </c>
      <c r="I179">
        <f>_xlfn.XLOOKUP(A:A,Table1!B:B,Table1!K:K)</f>
        <v>195</v>
      </c>
      <c r="J179">
        <f>_xlfn.XLOOKUP(A:A,Table1!B:B,Table1!L:L)</f>
        <v>28</v>
      </c>
      <c r="K179">
        <f>_xlfn.XLOOKUP(A:A,Table1!B:B,Table1!M:M)</f>
        <v>11</v>
      </c>
      <c r="L179">
        <f>_xlfn.XLOOKUP(A:A,Table1!B:B,Table1!N:N)</f>
        <v>8</v>
      </c>
      <c r="M179" t="str" cm="1">
        <f t="array" ref="M179">_xlfn.IFS(
OR(B179="India",B179="Thailand",B179="United Arab Emirates",B179="Japan",B179="South Korea",B179="China"),"Asia",
OR(B179="Russia",B179="Germany",B179="France",B179="Spain",B179="Turkey",B179="United Kingdom"),"Europe",
OR(B179="United States Of America",B179="Canada",B179="Mexico",B179="Brazil"),"America",
OR(B179="Egypt",B179="South Africa"),"Africa",
B179="Australia","Oceania",
TRUE,"Others"
)</f>
        <v>America</v>
      </c>
      <c r="N179" t="str">
        <f t="shared" si="2"/>
        <v>High</v>
      </c>
    </row>
    <row r="180" spans="1:14" x14ac:dyDescent="0.3">
      <c r="A180" t="s">
        <v>14</v>
      </c>
      <c r="B180" t="str">
        <f>_xlfn.XLOOKUP(A:A,Table1!B:B,Table1!C:C)</f>
        <v>Turkey</v>
      </c>
      <c r="C180" s="1">
        <f>_xlfn.XLOOKUP(A:A,Table1!B:B,Table1!E:E)</f>
        <v>45038</v>
      </c>
      <c r="D180">
        <f>_xlfn.XLOOKUP(A:A,Table1!B:B,Table1!F:F)</f>
        <v>94</v>
      </c>
      <c r="E180">
        <f>_xlfn.XLOOKUP(A:A,Table1!B:B,Table1!G:G)</f>
        <v>34</v>
      </c>
      <c r="F180">
        <f>_xlfn.XLOOKUP(A:A,Table1!B:B,Table1!H:H)</f>
        <v>79</v>
      </c>
      <c r="G180">
        <f>_xlfn.XLOOKUP(A:A,Table1!B:B,Table1!I:I)</f>
        <v>45</v>
      </c>
      <c r="H180">
        <f>_xlfn.XLOOKUP(A:A,Table1!B:B,Table1!J:J)</f>
        <v>5</v>
      </c>
      <c r="I180">
        <f>_xlfn.XLOOKUP(A:A,Table1!B:B,Table1!K:K)</f>
        <v>184</v>
      </c>
      <c r="J180">
        <f>_xlfn.XLOOKUP(A:A,Table1!B:B,Table1!L:L)</f>
        <v>11</v>
      </c>
      <c r="K180">
        <f>_xlfn.XLOOKUP(A:A,Table1!B:B,Table1!M:M)</f>
        <v>30</v>
      </c>
      <c r="L180">
        <f>_xlfn.XLOOKUP(A:A,Table1!B:B,Table1!N:N)</f>
        <v>14</v>
      </c>
      <c r="M180" t="str" cm="1">
        <f t="array" ref="M180">_xlfn.IFS(
OR(B180="India",B180="Thailand",B180="United Arab Emirates",B180="Japan",B180="South Korea",B180="China"),"Asia",
OR(B180="Russia",B180="Germany",B180="France",B180="Spain",B180="Turkey",B180="United Kingdom"),"Europe",
OR(B180="United States Of America",B180="Canada",B180="Mexico",B180="Brazil"),"America",
OR(B180="Egypt",B180="South Africa"),"Africa",
B180="Australia","Oceania",
TRUE,"Others"
)</f>
        <v>Europe</v>
      </c>
      <c r="N180" t="str">
        <f t="shared" si="2"/>
        <v>Low</v>
      </c>
    </row>
    <row r="181" spans="1:14" x14ac:dyDescent="0.3">
      <c r="A181" t="s">
        <v>34</v>
      </c>
      <c r="B181" t="str">
        <f>_xlfn.XLOOKUP(A:A,Table1!B:B,Table1!C:C)</f>
        <v>Japan</v>
      </c>
      <c r="C181" s="1">
        <f>_xlfn.XLOOKUP(A:A,Table1!B:B,Table1!E:E)</f>
        <v>45258</v>
      </c>
      <c r="D181">
        <f>_xlfn.XLOOKUP(A:A,Table1!B:B,Table1!F:F)</f>
        <v>128</v>
      </c>
      <c r="E181">
        <f>_xlfn.XLOOKUP(A:A,Table1!B:B,Table1!G:G)</f>
        <v>84</v>
      </c>
      <c r="F181">
        <f>_xlfn.XLOOKUP(A:A,Table1!B:B,Table1!H:H)</f>
        <v>61</v>
      </c>
      <c r="G181">
        <f>_xlfn.XLOOKUP(A:A,Table1!B:B,Table1!I:I)</f>
        <v>33</v>
      </c>
      <c r="H181">
        <f>_xlfn.XLOOKUP(A:A,Table1!B:B,Table1!J:J)</f>
        <v>6</v>
      </c>
      <c r="I181">
        <f>_xlfn.XLOOKUP(A:A,Table1!B:B,Table1!K:K)</f>
        <v>25</v>
      </c>
      <c r="J181">
        <f>_xlfn.XLOOKUP(A:A,Table1!B:B,Table1!L:L)</f>
        <v>-8</v>
      </c>
      <c r="K181">
        <f>_xlfn.XLOOKUP(A:A,Table1!B:B,Table1!M:M)</f>
        <v>14</v>
      </c>
      <c r="L181">
        <f>_xlfn.XLOOKUP(A:A,Table1!B:B,Table1!N:N)</f>
        <v>9</v>
      </c>
      <c r="M181" t="str" cm="1">
        <f t="array" ref="M181">_xlfn.IFS(
OR(B181="India",B181="Thailand",B181="United Arab Emirates",B181="Japan",B181="South Korea",B181="China"),"Asia",
OR(B181="Russia",B181="Germany",B181="France",B181="Spain",B181="Turkey",B181="United Kingdom"),"Europe",
OR(B181="United States Of America",B181="Canada",B181="Mexico",B181="Brazil"),"America",
OR(B181="Egypt",B181="South Africa"),"Africa",
B181="Australia","Oceania",
TRUE,"Others"
)</f>
        <v>Asia</v>
      </c>
      <c r="N181" t="str">
        <f t="shared" si="2"/>
        <v>Low</v>
      </c>
    </row>
    <row r="182" spans="1:14" x14ac:dyDescent="0.3">
      <c r="A182" t="s">
        <v>14</v>
      </c>
      <c r="B182" t="str">
        <f>_xlfn.XLOOKUP(A:A,Table1!B:B,Table1!C:C)</f>
        <v>Turkey</v>
      </c>
      <c r="C182" s="1">
        <f>_xlfn.XLOOKUP(A:A,Table1!B:B,Table1!E:E)</f>
        <v>45038</v>
      </c>
      <c r="D182">
        <f>_xlfn.XLOOKUP(A:A,Table1!B:B,Table1!F:F)</f>
        <v>94</v>
      </c>
      <c r="E182">
        <f>_xlfn.XLOOKUP(A:A,Table1!B:B,Table1!G:G)</f>
        <v>34</v>
      </c>
      <c r="F182">
        <f>_xlfn.XLOOKUP(A:A,Table1!B:B,Table1!H:H)</f>
        <v>79</v>
      </c>
      <c r="G182">
        <f>_xlfn.XLOOKUP(A:A,Table1!B:B,Table1!I:I)</f>
        <v>45</v>
      </c>
      <c r="H182">
        <f>_xlfn.XLOOKUP(A:A,Table1!B:B,Table1!J:J)</f>
        <v>5</v>
      </c>
      <c r="I182">
        <f>_xlfn.XLOOKUP(A:A,Table1!B:B,Table1!K:K)</f>
        <v>184</v>
      </c>
      <c r="J182">
        <f>_xlfn.XLOOKUP(A:A,Table1!B:B,Table1!L:L)</f>
        <v>11</v>
      </c>
      <c r="K182">
        <f>_xlfn.XLOOKUP(A:A,Table1!B:B,Table1!M:M)</f>
        <v>30</v>
      </c>
      <c r="L182">
        <f>_xlfn.XLOOKUP(A:A,Table1!B:B,Table1!N:N)</f>
        <v>14</v>
      </c>
      <c r="M182" t="str" cm="1">
        <f t="array" ref="M182">_xlfn.IFS(
OR(B182="India",B182="Thailand",B182="United Arab Emirates",B182="Japan",B182="South Korea",B182="China"),"Asia",
OR(B182="Russia",B182="Germany",B182="France",B182="Spain",B182="Turkey",B182="United Kingdom"),"Europe",
OR(B182="United States Of America",B182="Canada",B182="Mexico",B182="Brazil"),"America",
OR(B182="Egypt",B182="South Africa"),"Africa",
B182="Australia","Oceania",
TRUE,"Others"
)</f>
        <v>Europe</v>
      </c>
      <c r="N182" t="str">
        <f t="shared" si="2"/>
        <v>Low</v>
      </c>
    </row>
    <row r="183" spans="1:14" x14ac:dyDescent="0.3">
      <c r="A183" t="s">
        <v>61</v>
      </c>
      <c r="B183" t="str">
        <f>_xlfn.XLOOKUP(A:A,Table1!B:B,Table1!C:C)</f>
        <v>Egypt</v>
      </c>
      <c r="C183" s="1">
        <f>_xlfn.XLOOKUP(A:A,Table1!B:B,Table1!E:E)</f>
        <v>45041</v>
      </c>
      <c r="D183">
        <f>_xlfn.XLOOKUP(A:A,Table1!B:B,Table1!F:F)</f>
        <v>86</v>
      </c>
      <c r="E183">
        <f>_xlfn.XLOOKUP(A:A,Table1!B:B,Table1!G:G)</f>
        <v>82</v>
      </c>
      <c r="F183">
        <f>_xlfn.XLOOKUP(A:A,Table1!B:B,Table1!H:H)</f>
        <v>84</v>
      </c>
      <c r="G183">
        <f>_xlfn.XLOOKUP(A:A,Table1!B:B,Table1!I:I)</f>
        <v>16</v>
      </c>
      <c r="H183">
        <f>_xlfn.XLOOKUP(A:A,Table1!B:B,Table1!J:J)</f>
        <v>7</v>
      </c>
      <c r="I183">
        <f>_xlfn.XLOOKUP(A:A,Table1!B:B,Table1!K:K)</f>
        <v>186</v>
      </c>
      <c r="J183">
        <f>_xlfn.XLOOKUP(A:A,Table1!B:B,Table1!L:L)</f>
        <v>4</v>
      </c>
      <c r="K183">
        <f>_xlfn.XLOOKUP(A:A,Table1!B:B,Table1!M:M)</f>
        <v>16</v>
      </c>
      <c r="L183">
        <f>_xlfn.XLOOKUP(A:A,Table1!B:B,Table1!N:N)</f>
        <v>5</v>
      </c>
      <c r="M183" t="str" cm="1">
        <f t="array" ref="M183">_xlfn.IFS(
OR(B183="India",B183="Thailand",B183="United Arab Emirates",B183="Japan",B183="South Korea",B183="China"),"Asia",
OR(B183="Russia",B183="Germany",B183="France",B183="Spain",B183="Turkey",B183="United Kingdom"),"Europe",
OR(B183="United States Of America",B183="Canada",B183="Mexico",B183="Brazil"),"America",
OR(B183="Egypt",B183="South Africa"),"Africa",
B183="Australia","Oceania",
TRUE,"Others"
)</f>
        <v>Africa</v>
      </c>
      <c r="N183" t="str">
        <f t="shared" si="2"/>
        <v>Low</v>
      </c>
    </row>
    <row r="184" spans="1:14" x14ac:dyDescent="0.3">
      <c r="A184" t="s">
        <v>20</v>
      </c>
      <c r="B184" t="str">
        <f>_xlfn.XLOOKUP(A:A,Table1!B:B,Table1!C:C)</f>
        <v>United Arab Emirates</v>
      </c>
      <c r="C184" s="1">
        <f>_xlfn.XLOOKUP(A:A,Table1!B:B,Table1!E:E)</f>
        <v>45130</v>
      </c>
      <c r="D184">
        <f>_xlfn.XLOOKUP(A:A,Table1!B:B,Table1!F:F)</f>
        <v>120</v>
      </c>
      <c r="E184">
        <f>_xlfn.XLOOKUP(A:A,Table1!B:B,Table1!G:G)</f>
        <v>49</v>
      </c>
      <c r="F184">
        <f>_xlfn.XLOOKUP(A:A,Table1!B:B,Table1!H:H)</f>
        <v>99</v>
      </c>
      <c r="G184">
        <f>_xlfn.XLOOKUP(A:A,Table1!B:B,Table1!I:I)</f>
        <v>6</v>
      </c>
      <c r="H184">
        <f>_xlfn.XLOOKUP(A:A,Table1!B:B,Table1!J:J)</f>
        <v>7</v>
      </c>
      <c r="I184">
        <f>_xlfn.XLOOKUP(A:A,Table1!B:B,Table1!K:K)</f>
        <v>134</v>
      </c>
      <c r="J184">
        <f>_xlfn.XLOOKUP(A:A,Table1!B:B,Table1!L:L)</f>
        <v>13</v>
      </c>
      <c r="K184">
        <f>_xlfn.XLOOKUP(A:A,Table1!B:B,Table1!M:M)</f>
        <v>32</v>
      </c>
      <c r="L184">
        <f>_xlfn.XLOOKUP(A:A,Table1!B:B,Table1!N:N)</f>
        <v>5</v>
      </c>
      <c r="M184" t="str" cm="1">
        <f t="array" ref="M184">_xlfn.IFS(
OR(B184="India",B184="Thailand",B184="United Arab Emirates",B184="Japan",B184="South Korea",B184="China"),"Asia",
OR(B184="Russia",B184="Germany",B184="France",B184="Spain",B184="Turkey",B184="United Kingdom"),"Europe",
OR(B184="United States Of America",B184="Canada",B184="Mexico",B184="Brazil"),"America",
OR(B184="Egypt",B184="South Africa"),"Africa",
B184="Australia","Oceania",
TRUE,"Others"
)</f>
        <v>Asia</v>
      </c>
      <c r="N184" t="str">
        <f t="shared" si="2"/>
        <v>Low</v>
      </c>
    </row>
    <row r="185" spans="1:14" x14ac:dyDescent="0.3">
      <c r="A185" t="s">
        <v>61</v>
      </c>
      <c r="B185" t="str">
        <f>_xlfn.XLOOKUP(A:A,Table1!B:B,Table1!C:C)</f>
        <v>Egypt</v>
      </c>
      <c r="C185" s="1">
        <f>_xlfn.XLOOKUP(A:A,Table1!B:B,Table1!E:E)</f>
        <v>45041</v>
      </c>
      <c r="D185">
        <f>_xlfn.XLOOKUP(A:A,Table1!B:B,Table1!F:F)</f>
        <v>86</v>
      </c>
      <c r="E185">
        <f>_xlfn.XLOOKUP(A:A,Table1!B:B,Table1!G:G)</f>
        <v>82</v>
      </c>
      <c r="F185">
        <f>_xlfn.XLOOKUP(A:A,Table1!B:B,Table1!H:H)</f>
        <v>84</v>
      </c>
      <c r="G185">
        <f>_xlfn.XLOOKUP(A:A,Table1!B:B,Table1!I:I)</f>
        <v>16</v>
      </c>
      <c r="H185">
        <f>_xlfn.XLOOKUP(A:A,Table1!B:B,Table1!J:J)</f>
        <v>7</v>
      </c>
      <c r="I185">
        <f>_xlfn.XLOOKUP(A:A,Table1!B:B,Table1!K:K)</f>
        <v>186</v>
      </c>
      <c r="J185">
        <f>_xlfn.XLOOKUP(A:A,Table1!B:B,Table1!L:L)</f>
        <v>4</v>
      </c>
      <c r="K185">
        <f>_xlfn.XLOOKUP(A:A,Table1!B:B,Table1!M:M)</f>
        <v>16</v>
      </c>
      <c r="L185">
        <f>_xlfn.XLOOKUP(A:A,Table1!B:B,Table1!N:N)</f>
        <v>5</v>
      </c>
      <c r="M185" t="str" cm="1">
        <f t="array" ref="M185">_xlfn.IFS(
OR(B185="India",B185="Thailand",B185="United Arab Emirates",B185="Japan",B185="South Korea",B185="China"),"Asia",
OR(B185="Russia",B185="Germany",B185="France",B185="Spain",B185="Turkey",B185="United Kingdom"),"Europe",
OR(B185="United States Of America",B185="Canada",B185="Mexico",B185="Brazil"),"America",
OR(B185="Egypt",B185="South Africa"),"Africa",
B185="Australia","Oceania",
TRUE,"Others"
)</f>
        <v>Africa</v>
      </c>
      <c r="N185" t="str">
        <f t="shared" si="2"/>
        <v>Low</v>
      </c>
    </row>
    <row r="186" spans="1:14" x14ac:dyDescent="0.3">
      <c r="A186" t="s">
        <v>345</v>
      </c>
      <c r="B186" t="str">
        <f>_xlfn.XLOOKUP(A:A,Table1!B:B,Table1!C:C)</f>
        <v>Brazil</v>
      </c>
      <c r="C186" s="1">
        <f>_xlfn.XLOOKUP(A:A,Table1!B:B,Table1!E:E)</f>
        <v>44944</v>
      </c>
      <c r="D186">
        <f>_xlfn.XLOOKUP(A:A,Table1!B:B,Table1!F:F)</f>
        <v>136</v>
      </c>
      <c r="E186">
        <f>_xlfn.XLOOKUP(A:A,Table1!B:B,Table1!G:G)</f>
        <v>179</v>
      </c>
      <c r="F186">
        <f>_xlfn.XLOOKUP(A:A,Table1!B:B,Table1!H:H)</f>
        <v>30</v>
      </c>
      <c r="G186">
        <f>_xlfn.XLOOKUP(A:A,Table1!B:B,Table1!I:I)</f>
        <v>3</v>
      </c>
      <c r="H186">
        <f>_xlfn.XLOOKUP(A:A,Table1!B:B,Table1!J:J)</f>
        <v>8</v>
      </c>
      <c r="I186">
        <f>_xlfn.XLOOKUP(A:A,Table1!B:B,Table1!K:K)</f>
        <v>120</v>
      </c>
      <c r="J186">
        <f>_xlfn.XLOOKUP(A:A,Table1!B:B,Table1!L:L)</f>
        <v>32</v>
      </c>
      <c r="K186">
        <f>_xlfn.XLOOKUP(A:A,Table1!B:B,Table1!M:M)</f>
        <v>97</v>
      </c>
      <c r="L186">
        <f>_xlfn.XLOOKUP(A:A,Table1!B:B,Table1!N:N)</f>
        <v>18</v>
      </c>
      <c r="M186" t="str" cm="1">
        <f t="array" ref="M186">_xlfn.IFS(
OR(B186="India",B186="Thailand",B186="United Arab Emirates",B186="Japan",B186="South Korea",B186="China"),"Asia",
OR(B186="Russia",B186="Germany",B186="France",B186="Spain",B186="Turkey",B186="United Kingdom"),"Europe",
OR(B186="United States Of America",B186="Canada",B186="Mexico",B186="Brazil"),"America",
OR(B186="Egypt",B186="South Africa"),"Africa",
B186="Australia","Oceania",
TRUE,"Others"
)</f>
        <v>America</v>
      </c>
      <c r="N186" t="str">
        <f t="shared" si="2"/>
        <v>High</v>
      </c>
    </row>
    <row r="187" spans="1:14" x14ac:dyDescent="0.3">
      <c r="A187" t="s">
        <v>28</v>
      </c>
      <c r="B187" t="str">
        <f>_xlfn.XLOOKUP(A:A,Table1!B:B,Table1!C:C)</f>
        <v>United States Of America</v>
      </c>
      <c r="C187" s="1">
        <f>_xlfn.XLOOKUP(A:A,Table1!B:B,Table1!E:E)</f>
        <v>44954</v>
      </c>
      <c r="D187">
        <f>_xlfn.XLOOKUP(A:A,Table1!B:B,Table1!F:F)</f>
        <v>37</v>
      </c>
      <c r="E187">
        <f>_xlfn.XLOOKUP(A:A,Table1!B:B,Table1!G:G)</f>
        <v>138</v>
      </c>
      <c r="F187">
        <f>_xlfn.XLOOKUP(A:A,Table1!B:B,Table1!H:H)</f>
        <v>71</v>
      </c>
      <c r="G187">
        <f>_xlfn.XLOOKUP(A:A,Table1!B:B,Table1!I:I)</f>
        <v>1</v>
      </c>
      <c r="H187">
        <f>_xlfn.XLOOKUP(A:A,Table1!B:B,Table1!J:J)</f>
        <v>3</v>
      </c>
      <c r="I187">
        <f>_xlfn.XLOOKUP(A:A,Table1!B:B,Table1!K:K)</f>
        <v>55</v>
      </c>
      <c r="J187">
        <f>_xlfn.XLOOKUP(A:A,Table1!B:B,Table1!L:L)</f>
        <v>31</v>
      </c>
      <c r="K187">
        <f>_xlfn.XLOOKUP(A:A,Table1!B:B,Table1!M:M)</f>
        <v>76</v>
      </c>
      <c r="L187">
        <f>_xlfn.XLOOKUP(A:A,Table1!B:B,Table1!N:N)</f>
        <v>1</v>
      </c>
      <c r="M187" t="str" cm="1">
        <f t="array" ref="M187">_xlfn.IFS(
OR(B187="India",B187="Thailand",B187="United Arab Emirates",B187="Japan",B187="South Korea",B187="China"),"Asia",
OR(B187="Russia",B187="Germany",B187="France",B187="Spain",B187="Turkey",B187="United Kingdom"),"Europe",
OR(B187="United States Of America",B187="Canada",B187="Mexico",B187="Brazil"),"America",
OR(B187="Egypt",B187="South Africa"),"Africa",
B187="Australia","Oceania",
TRUE,"Others"
)</f>
        <v>America</v>
      </c>
      <c r="N187" t="str">
        <f t="shared" si="2"/>
        <v>High</v>
      </c>
    </row>
    <row r="188" spans="1:14" x14ac:dyDescent="0.3">
      <c r="A188" t="s">
        <v>28</v>
      </c>
      <c r="B188" t="str">
        <f>_xlfn.XLOOKUP(A:A,Table1!B:B,Table1!C:C)</f>
        <v>United States Of America</v>
      </c>
      <c r="C188" s="1">
        <f>_xlfn.XLOOKUP(A:A,Table1!B:B,Table1!E:E)</f>
        <v>44954</v>
      </c>
      <c r="D188">
        <f>_xlfn.XLOOKUP(A:A,Table1!B:B,Table1!F:F)</f>
        <v>37</v>
      </c>
      <c r="E188">
        <f>_xlfn.XLOOKUP(A:A,Table1!B:B,Table1!G:G)</f>
        <v>138</v>
      </c>
      <c r="F188">
        <f>_xlfn.XLOOKUP(A:A,Table1!B:B,Table1!H:H)</f>
        <v>71</v>
      </c>
      <c r="G188">
        <f>_xlfn.XLOOKUP(A:A,Table1!B:B,Table1!I:I)</f>
        <v>1</v>
      </c>
      <c r="H188">
        <f>_xlfn.XLOOKUP(A:A,Table1!B:B,Table1!J:J)</f>
        <v>3</v>
      </c>
      <c r="I188">
        <f>_xlfn.XLOOKUP(A:A,Table1!B:B,Table1!K:K)</f>
        <v>55</v>
      </c>
      <c r="J188">
        <f>_xlfn.XLOOKUP(A:A,Table1!B:B,Table1!L:L)</f>
        <v>31</v>
      </c>
      <c r="K188">
        <f>_xlfn.XLOOKUP(A:A,Table1!B:B,Table1!M:M)</f>
        <v>76</v>
      </c>
      <c r="L188">
        <f>_xlfn.XLOOKUP(A:A,Table1!B:B,Table1!N:N)</f>
        <v>1</v>
      </c>
      <c r="M188" t="str" cm="1">
        <f t="array" ref="M188">_xlfn.IFS(
OR(B188="India",B188="Thailand",B188="United Arab Emirates",B188="Japan",B188="South Korea",B188="China"),"Asia",
OR(B188="Russia",B188="Germany",B188="France",B188="Spain",B188="Turkey",B188="United Kingdom"),"Europe",
OR(B188="United States Of America",B188="Canada",B188="Mexico",B188="Brazil"),"America",
OR(B188="Egypt",B188="South Africa"),"Africa",
B188="Australia","Oceania",
TRUE,"Others"
)</f>
        <v>America</v>
      </c>
      <c r="N188" t="str">
        <f t="shared" si="2"/>
        <v>High</v>
      </c>
    </row>
    <row r="189" spans="1:14" x14ac:dyDescent="0.3">
      <c r="A189" t="s">
        <v>16</v>
      </c>
      <c r="B189" t="str">
        <f>_xlfn.XLOOKUP(A:A,Table1!B:B,Table1!C:C)</f>
        <v>Germany</v>
      </c>
      <c r="C189" s="1">
        <f>_xlfn.XLOOKUP(A:A,Table1!B:B,Table1!E:E)</f>
        <v>45226</v>
      </c>
      <c r="D189">
        <f>_xlfn.XLOOKUP(A:A,Table1!B:B,Table1!F:F)</f>
        <v>52</v>
      </c>
      <c r="E189">
        <f>_xlfn.XLOOKUP(A:A,Table1!B:B,Table1!G:G)</f>
        <v>182</v>
      </c>
      <c r="F189">
        <f>_xlfn.XLOOKUP(A:A,Table1!B:B,Table1!H:H)</f>
        <v>45</v>
      </c>
      <c r="G189">
        <f>_xlfn.XLOOKUP(A:A,Table1!B:B,Table1!I:I)</f>
        <v>30</v>
      </c>
      <c r="H189">
        <f>_xlfn.XLOOKUP(A:A,Table1!B:B,Table1!J:J)</f>
        <v>1</v>
      </c>
      <c r="I189">
        <f>_xlfn.XLOOKUP(A:A,Table1!B:B,Table1!K:K)</f>
        <v>156</v>
      </c>
      <c r="J189">
        <f>_xlfn.XLOOKUP(A:A,Table1!B:B,Table1!L:L)</f>
        <v>-4</v>
      </c>
      <c r="K189">
        <f>_xlfn.XLOOKUP(A:A,Table1!B:B,Table1!M:M)</f>
        <v>97</v>
      </c>
      <c r="L189">
        <f>_xlfn.XLOOKUP(A:A,Table1!B:B,Table1!N:N)</f>
        <v>2</v>
      </c>
      <c r="M189" t="str" cm="1">
        <f t="array" ref="M189">_xlfn.IFS(
OR(B189="India",B189="Thailand",B189="United Arab Emirates",B189="Japan",B189="South Korea",B189="China"),"Asia",
OR(B189="Russia",B189="Germany",B189="France",B189="Spain",B189="Turkey",B189="United Kingdom"),"Europe",
OR(B189="United States Of America",B189="Canada",B189="Mexico",B189="Brazil"),"America",
OR(B189="Egypt",B189="South Africa"),"Africa",
B189="Australia","Oceania",
TRUE,"Others"
)</f>
        <v>Europe</v>
      </c>
      <c r="N189" t="str">
        <f t="shared" si="2"/>
        <v>Low</v>
      </c>
    </row>
    <row r="190" spans="1:14" x14ac:dyDescent="0.3">
      <c r="A190" t="s">
        <v>42</v>
      </c>
      <c r="B190" t="str">
        <f>_xlfn.XLOOKUP(A:A,Table1!B:B,Table1!C:C)</f>
        <v>Thailand</v>
      </c>
      <c r="C190" s="1">
        <f>_xlfn.XLOOKUP(A:A,Table1!B:B,Table1!E:E)</f>
        <v>45173</v>
      </c>
      <c r="D190">
        <f>_xlfn.XLOOKUP(A:A,Table1!B:B,Table1!F:F)</f>
        <v>107</v>
      </c>
      <c r="E190">
        <f>_xlfn.XLOOKUP(A:A,Table1!B:B,Table1!G:G)</f>
        <v>73</v>
      </c>
      <c r="F190">
        <f>_xlfn.XLOOKUP(A:A,Table1!B:B,Table1!H:H)</f>
        <v>77</v>
      </c>
      <c r="G190">
        <f>_xlfn.XLOOKUP(A:A,Table1!B:B,Table1!I:I)</f>
        <v>3</v>
      </c>
      <c r="H190">
        <f>_xlfn.XLOOKUP(A:A,Table1!B:B,Table1!J:J)</f>
        <v>5</v>
      </c>
      <c r="I190">
        <f>_xlfn.XLOOKUP(A:A,Table1!B:B,Table1!K:K)</f>
        <v>98</v>
      </c>
      <c r="J190">
        <f>_xlfn.XLOOKUP(A:A,Table1!B:B,Table1!L:L)</f>
        <v>10</v>
      </c>
      <c r="K190">
        <f>_xlfn.XLOOKUP(A:A,Table1!B:B,Table1!M:M)</f>
        <v>61</v>
      </c>
      <c r="L190">
        <f>_xlfn.XLOOKUP(A:A,Table1!B:B,Table1!N:N)</f>
        <v>5</v>
      </c>
      <c r="M190" t="str" cm="1">
        <f t="array" ref="M190">_xlfn.IFS(
OR(B190="India",B190="Thailand",B190="United Arab Emirates",B190="Japan",B190="South Korea",B190="China"),"Asia",
OR(B190="Russia",B190="Germany",B190="France",B190="Spain",B190="Turkey",B190="United Kingdom"),"Europe",
OR(B190="United States Of America",B190="Canada",B190="Mexico",B190="Brazil"),"America",
OR(B190="Egypt",B190="South Africa"),"Africa",
B190="Australia","Oceania",
TRUE,"Others"
)</f>
        <v>Asia</v>
      </c>
      <c r="N190" t="str">
        <f t="shared" si="2"/>
        <v>Low</v>
      </c>
    </row>
    <row r="191" spans="1:14" x14ac:dyDescent="0.3">
      <c r="A191" t="s">
        <v>26</v>
      </c>
      <c r="B191" t="str">
        <f>_xlfn.XLOOKUP(A:A,Table1!B:B,Table1!C:C)</f>
        <v>France</v>
      </c>
      <c r="C191" s="1">
        <f>_xlfn.XLOOKUP(A:A,Table1!B:B,Table1!E:E)</f>
        <v>45154</v>
      </c>
      <c r="D191">
        <f>_xlfn.XLOOKUP(A:A,Table1!B:B,Table1!F:F)</f>
        <v>19</v>
      </c>
      <c r="E191">
        <f>_xlfn.XLOOKUP(A:A,Table1!B:B,Table1!G:G)</f>
        <v>82</v>
      </c>
      <c r="F191">
        <f>_xlfn.XLOOKUP(A:A,Table1!B:B,Table1!H:H)</f>
        <v>47</v>
      </c>
      <c r="G191">
        <f>_xlfn.XLOOKUP(A:A,Table1!B:B,Table1!I:I)</f>
        <v>5</v>
      </c>
      <c r="H191">
        <f>_xlfn.XLOOKUP(A:A,Table1!B:B,Table1!J:J)</f>
        <v>2</v>
      </c>
      <c r="I191">
        <f>_xlfn.XLOOKUP(A:A,Table1!B:B,Table1!K:K)</f>
        <v>129</v>
      </c>
      <c r="J191">
        <f>_xlfn.XLOOKUP(A:A,Table1!B:B,Table1!L:L)</f>
        <v>23</v>
      </c>
      <c r="K191">
        <f>_xlfn.XLOOKUP(A:A,Table1!B:B,Table1!M:M)</f>
        <v>93</v>
      </c>
      <c r="L191">
        <f>_xlfn.XLOOKUP(A:A,Table1!B:B,Table1!N:N)</f>
        <v>18</v>
      </c>
      <c r="M191" t="str" cm="1">
        <f t="array" ref="M191">_xlfn.IFS(
OR(B191="India",B191="Thailand",B191="United Arab Emirates",B191="Japan",B191="South Korea",B191="China"),"Asia",
OR(B191="Russia",B191="Germany",B191="France",B191="Spain",B191="Turkey",B191="United Kingdom"),"Europe",
OR(B191="United States Of America",B191="Canada",B191="Mexico",B191="Brazil"),"America",
OR(B191="Egypt",B191="South Africa"),"Africa",
B191="Australia","Oceania",
TRUE,"Others"
)</f>
        <v>Europe</v>
      </c>
      <c r="N191" t="str">
        <f t="shared" si="2"/>
        <v>Moderate</v>
      </c>
    </row>
    <row r="192" spans="1:14" x14ac:dyDescent="0.3">
      <c r="A192" t="s">
        <v>14</v>
      </c>
      <c r="B192" t="str">
        <f>_xlfn.XLOOKUP(A:A,Table1!B:B,Table1!C:C)</f>
        <v>Turkey</v>
      </c>
      <c r="C192" s="1">
        <f>_xlfn.XLOOKUP(A:A,Table1!B:B,Table1!E:E)</f>
        <v>45038</v>
      </c>
      <c r="D192">
        <f>_xlfn.XLOOKUP(A:A,Table1!B:B,Table1!F:F)</f>
        <v>94</v>
      </c>
      <c r="E192">
        <f>_xlfn.XLOOKUP(A:A,Table1!B:B,Table1!G:G)</f>
        <v>34</v>
      </c>
      <c r="F192">
        <f>_xlfn.XLOOKUP(A:A,Table1!B:B,Table1!H:H)</f>
        <v>79</v>
      </c>
      <c r="G192">
        <f>_xlfn.XLOOKUP(A:A,Table1!B:B,Table1!I:I)</f>
        <v>45</v>
      </c>
      <c r="H192">
        <f>_xlfn.XLOOKUP(A:A,Table1!B:B,Table1!J:J)</f>
        <v>5</v>
      </c>
      <c r="I192">
        <f>_xlfn.XLOOKUP(A:A,Table1!B:B,Table1!K:K)</f>
        <v>184</v>
      </c>
      <c r="J192">
        <f>_xlfn.XLOOKUP(A:A,Table1!B:B,Table1!L:L)</f>
        <v>11</v>
      </c>
      <c r="K192">
        <f>_xlfn.XLOOKUP(A:A,Table1!B:B,Table1!M:M)</f>
        <v>30</v>
      </c>
      <c r="L192">
        <f>_xlfn.XLOOKUP(A:A,Table1!B:B,Table1!N:N)</f>
        <v>14</v>
      </c>
      <c r="M192" t="str" cm="1">
        <f t="array" ref="M192">_xlfn.IFS(
OR(B192="India",B192="Thailand",B192="United Arab Emirates",B192="Japan",B192="South Korea",B192="China"),"Asia",
OR(B192="Russia",B192="Germany",B192="France",B192="Spain",B192="Turkey",B192="United Kingdom"),"Europe",
OR(B192="United States Of America",B192="Canada",B192="Mexico",B192="Brazil"),"America",
OR(B192="Egypt",B192="South Africa"),"Africa",
B192="Australia","Oceania",
TRUE,"Others"
)</f>
        <v>Europe</v>
      </c>
      <c r="N192" t="str">
        <f t="shared" si="2"/>
        <v>Low</v>
      </c>
    </row>
    <row r="193" spans="1:14" x14ac:dyDescent="0.3">
      <c r="A193" t="s">
        <v>34</v>
      </c>
      <c r="B193" t="str">
        <f>_xlfn.XLOOKUP(A:A,Table1!B:B,Table1!C:C)</f>
        <v>Japan</v>
      </c>
      <c r="C193" s="1">
        <f>_xlfn.XLOOKUP(A:A,Table1!B:B,Table1!E:E)</f>
        <v>45258</v>
      </c>
      <c r="D193">
        <f>_xlfn.XLOOKUP(A:A,Table1!B:B,Table1!F:F)</f>
        <v>128</v>
      </c>
      <c r="E193">
        <f>_xlfn.XLOOKUP(A:A,Table1!B:B,Table1!G:G)</f>
        <v>84</v>
      </c>
      <c r="F193">
        <f>_xlfn.XLOOKUP(A:A,Table1!B:B,Table1!H:H)</f>
        <v>61</v>
      </c>
      <c r="G193">
        <f>_xlfn.XLOOKUP(A:A,Table1!B:B,Table1!I:I)</f>
        <v>33</v>
      </c>
      <c r="H193">
        <f>_xlfn.XLOOKUP(A:A,Table1!B:B,Table1!J:J)</f>
        <v>6</v>
      </c>
      <c r="I193">
        <f>_xlfn.XLOOKUP(A:A,Table1!B:B,Table1!K:K)</f>
        <v>25</v>
      </c>
      <c r="J193">
        <f>_xlfn.XLOOKUP(A:A,Table1!B:B,Table1!L:L)</f>
        <v>-8</v>
      </c>
      <c r="K193">
        <f>_xlfn.XLOOKUP(A:A,Table1!B:B,Table1!M:M)</f>
        <v>14</v>
      </c>
      <c r="L193">
        <f>_xlfn.XLOOKUP(A:A,Table1!B:B,Table1!N:N)</f>
        <v>9</v>
      </c>
      <c r="M193" t="str" cm="1">
        <f t="array" ref="M193">_xlfn.IFS(
OR(B193="India",B193="Thailand",B193="United Arab Emirates",B193="Japan",B193="South Korea",B193="China"),"Asia",
OR(B193="Russia",B193="Germany",B193="France",B193="Spain",B193="Turkey",B193="United Kingdom"),"Europe",
OR(B193="United States Of America",B193="Canada",B193="Mexico",B193="Brazil"),"America",
OR(B193="Egypt",B193="South Africa"),"Africa",
B193="Australia","Oceania",
TRUE,"Others"
)</f>
        <v>Asia</v>
      </c>
      <c r="N193" t="str">
        <f t="shared" si="2"/>
        <v>Low</v>
      </c>
    </row>
    <row r="194" spans="1:14" x14ac:dyDescent="0.3">
      <c r="A194" t="s">
        <v>74</v>
      </c>
      <c r="B194" t="str">
        <f>_xlfn.XLOOKUP(A:A,Table1!B:B,Table1!C:C)</f>
        <v>Australia</v>
      </c>
      <c r="C194" s="1">
        <f>_xlfn.XLOOKUP(A:A,Table1!B:B,Table1!E:E)</f>
        <v>45205</v>
      </c>
      <c r="D194">
        <f>_xlfn.XLOOKUP(A:A,Table1!B:B,Table1!F:F)</f>
        <v>110</v>
      </c>
      <c r="E194">
        <f>_xlfn.XLOOKUP(A:A,Table1!B:B,Table1!G:G)</f>
        <v>82</v>
      </c>
      <c r="F194">
        <f>_xlfn.XLOOKUP(A:A,Table1!B:B,Table1!H:H)</f>
        <v>77</v>
      </c>
      <c r="G194">
        <f>_xlfn.XLOOKUP(A:A,Table1!B:B,Table1!I:I)</f>
        <v>10</v>
      </c>
      <c r="H194">
        <f>_xlfn.XLOOKUP(A:A,Table1!B:B,Table1!J:J)</f>
        <v>7</v>
      </c>
      <c r="I194">
        <f>_xlfn.XLOOKUP(A:A,Table1!B:B,Table1!K:K)</f>
        <v>19</v>
      </c>
      <c r="J194">
        <f>_xlfn.XLOOKUP(A:A,Table1!B:B,Table1!L:L)</f>
        <v>17</v>
      </c>
      <c r="K194">
        <f>_xlfn.XLOOKUP(A:A,Table1!B:B,Table1!M:M)</f>
        <v>65</v>
      </c>
      <c r="L194">
        <f>_xlfn.XLOOKUP(A:A,Table1!B:B,Table1!N:N)</f>
        <v>13</v>
      </c>
      <c r="M194" t="str" cm="1">
        <f t="array" ref="M194">_xlfn.IFS(
OR(B194="India",B194="Thailand",B194="United Arab Emirates",B194="Japan",B194="South Korea",B194="China"),"Asia",
OR(B194="Russia",B194="Germany",B194="France",B194="Spain",B194="Turkey",B194="United Kingdom"),"Europe",
OR(B194="United States Of America",B194="Canada",B194="Mexico",B194="Brazil"),"America",
OR(B194="Egypt",B194="South Africa"),"Africa",
B194="Australia","Oceania",
TRUE,"Others"
)</f>
        <v>Oceania</v>
      </c>
      <c r="N194" t="str">
        <f t="shared" si="2"/>
        <v>Moderate</v>
      </c>
    </row>
    <row r="195" spans="1:14" x14ac:dyDescent="0.3">
      <c r="A195" t="s">
        <v>345</v>
      </c>
      <c r="B195" t="str">
        <f>_xlfn.XLOOKUP(A:A,Table1!B:B,Table1!C:C)</f>
        <v>Brazil</v>
      </c>
      <c r="C195" s="1">
        <f>_xlfn.XLOOKUP(A:A,Table1!B:B,Table1!E:E)</f>
        <v>44944</v>
      </c>
      <c r="D195">
        <f>_xlfn.XLOOKUP(A:A,Table1!B:B,Table1!F:F)</f>
        <v>136</v>
      </c>
      <c r="E195">
        <f>_xlfn.XLOOKUP(A:A,Table1!B:B,Table1!G:G)</f>
        <v>179</v>
      </c>
      <c r="F195">
        <f>_xlfn.XLOOKUP(A:A,Table1!B:B,Table1!H:H)</f>
        <v>30</v>
      </c>
      <c r="G195">
        <f>_xlfn.XLOOKUP(A:A,Table1!B:B,Table1!I:I)</f>
        <v>3</v>
      </c>
      <c r="H195">
        <f>_xlfn.XLOOKUP(A:A,Table1!B:B,Table1!J:J)</f>
        <v>8</v>
      </c>
      <c r="I195">
        <f>_xlfn.XLOOKUP(A:A,Table1!B:B,Table1!K:K)</f>
        <v>120</v>
      </c>
      <c r="J195">
        <f>_xlfn.XLOOKUP(A:A,Table1!B:B,Table1!L:L)</f>
        <v>32</v>
      </c>
      <c r="K195">
        <f>_xlfn.XLOOKUP(A:A,Table1!B:B,Table1!M:M)</f>
        <v>97</v>
      </c>
      <c r="L195">
        <f>_xlfn.XLOOKUP(A:A,Table1!B:B,Table1!N:N)</f>
        <v>18</v>
      </c>
      <c r="M195" t="str" cm="1">
        <f t="array" ref="M195">_xlfn.IFS(
OR(B195="India",B195="Thailand",B195="United Arab Emirates",B195="Japan",B195="South Korea",B195="China"),"Asia",
OR(B195="Russia",B195="Germany",B195="France",B195="Spain",B195="Turkey",B195="United Kingdom"),"Europe",
OR(B195="United States Of America",B195="Canada",B195="Mexico",B195="Brazil"),"America",
OR(B195="Egypt",B195="South Africa"),"Africa",
B195="Australia","Oceania",
TRUE,"Others"
)</f>
        <v>America</v>
      </c>
      <c r="N195" t="str">
        <f t="shared" ref="N195:N258" si="3">IF(J195&lt;=15,"Low",IF(J195&lt;=25,"Moderate","High"))</f>
        <v>High</v>
      </c>
    </row>
    <row r="196" spans="1:14" x14ac:dyDescent="0.3">
      <c r="A196" t="s">
        <v>21</v>
      </c>
      <c r="B196" t="str">
        <f>_xlfn.XLOOKUP(A:A,Table1!B:B,Table1!C:C)</f>
        <v>United States Of America</v>
      </c>
      <c r="C196" s="1">
        <f>_xlfn.XLOOKUP(A:A,Table1!B:B,Table1!E:E)</f>
        <v>45040</v>
      </c>
      <c r="D196">
        <f>_xlfn.XLOOKUP(A:A,Table1!B:B,Table1!F:F)</f>
        <v>15</v>
      </c>
      <c r="E196">
        <f>_xlfn.XLOOKUP(A:A,Table1!B:B,Table1!G:G)</f>
        <v>82</v>
      </c>
      <c r="F196">
        <f>_xlfn.XLOOKUP(A:A,Table1!B:B,Table1!H:H)</f>
        <v>98</v>
      </c>
      <c r="G196">
        <f>_xlfn.XLOOKUP(A:A,Table1!B:B,Table1!I:I)</f>
        <v>11</v>
      </c>
      <c r="H196">
        <f>_xlfn.XLOOKUP(A:A,Table1!B:B,Table1!J:J)</f>
        <v>6</v>
      </c>
      <c r="I196">
        <f>_xlfn.XLOOKUP(A:A,Table1!B:B,Table1!K:K)</f>
        <v>195</v>
      </c>
      <c r="J196">
        <f>_xlfn.XLOOKUP(A:A,Table1!B:B,Table1!L:L)</f>
        <v>28</v>
      </c>
      <c r="K196">
        <f>_xlfn.XLOOKUP(A:A,Table1!B:B,Table1!M:M)</f>
        <v>11</v>
      </c>
      <c r="L196">
        <f>_xlfn.XLOOKUP(A:A,Table1!B:B,Table1!N:N)</f>
        <v>8</v>
      </c>
      <c r="M196" t="str" cm="1">
        <f t="array" ref="M196">_xlfn.IFS(
OR(B196="India",B196="Thailand",B196="United Arab Emirates",B196="Japan",B196="South Korea",B196="China"),"Asia",
OR(B196="Russia",B196="Germany",B196="France",B196="Spain",B196="Turkey",B196="United Kingdom"),"Europe",
OR(B196="United States Of America",B196="Canada",B196="Mexico",B196="Brazil"),"America",
OR(B196="Egypt",B196="South Africa"),"Africa",
B196="Australia","Oceania",
TRUE,"Others"
)</f>
        <v>America</v>
      </c>
      <c r="N196" t="str">
        <f t="shared" si="3"/>
        <v>High</v>
      </c>
    </row>
    <row r="197" spans="1:14" x14ac:dyDescent="0.3">
      <c r="A197" t="s">
        <v>21</v>
      </c>
      <c r="B197" t="str">
        <f>_xlfn.XLOOKUP(A:A,Table1!B:B,Table1!C:C)</f>
        <v>United States Of America</v>
      </c>
      <c r="C197" s="1">
        <f>_xlfn.XLOOKUP(A:A,Table1!B:B,Table1!E:E)</f>
        <v>45040</v>
      </c>
      <c r="D197">
        <f>_xlfn.XLOOKUP(A:A,Table1!B:B,Table1!F:F)</f>
        <v>15</v>
      </c>
      <c r="E197">
        <f>_xlfn.XLOOKUP(A:A,Table1!B:B,Table1!G:G)</f>
        <v>82</v>
      </c>
      <c r="F197">
        <f>_xlfn.XLOOKUP(A:A,Table1!B:B,Table1!H:H)</f>
        <v>98</v>
      </c>
      <c r="G197">
        <f>_xlfn.XLOOKUP(A:A,Table1!B:B,Table1!I:I)</f>
        <v>11</v>
      </c>
      <c r="H197">
        <f>_xlfn.XLOOKUP(A:A,Table1!B:B,Table1!J:J)</f>
        <v>6</v>
      </c>
      <c r="I197">
        <f>_xlfn.XLOOKUP(A:A,Table1!B:B,Table1!K:K)</f>
        <v>195</v>
      </c>
      <c r="J197">
        <f>_xlfn.XLOOKUP(A:A,Table1!B:B,Table1!L:L)</f>
        <v>28</v>
      </c>
      <c r="K197">
        <f>_xlfn.XLOOKUP(A:A,Table1!B:B,Table1!M:M)</f>
        <v>11</v>
      </c>
      <c r="L197">
        <f>_xlfn.XLOOKUP(A:A,Table1!B:B,Table1!N:N)</f>
        <v>8</v>
      </c>
      <c r="M197" t="str" cm="1">
        <f t="array" ref="M197">_xlfn.IFS(
OR(B197="India",B197="Thailand",B197="United Arab Emirates",B197="Japan",B197="South Korea",B197="China"),"Asia",
OR(B197="Russia",B197="Germany",B197="France",B197="Spain",B197="Turkey",B197="United Kingdom"),"Europe",
OR(B197="United States Of America",B197="Canada",B197="Mexico",B197="Brazil"),"America",
OR(B197="Egypt",B197="South Africa"),"Africa",
B197="Australia","Oceania",
TRUE,"Others"
)</f>
        <v>America</v>
      </c>
      <c r="N197" t="str">
        <f t="shared" si="3"/>
        <v>High</v>
      </c>
    </row>
    <row r="198" spans="1:14" x14ac:dyDescent="0.3">
      <c r="A198" t="s">
        <v>26</v>
      </c>
      <c r="B198" t="str">
        <f>_xlfn.XLOOKUP(A:A,Table1!B:B,Table1!C:C)</f>
        <v>France</v>
      </c>
      <c r="C198" s="1">
        <f>_xlfn.XLOOKUP(A:A,Table1!B:B,Table1!E:E)</f>
        <v>45154</v>
      </c>
      <c r="D198">
        <f>_xlfn.XLOOKUP(A:A,Table1!B:B,Table1!F:F)</f>
        <v>19</v>
      </c>
      <c r="E198">
        <f>_xlfn.XLOOKUP(A:A,Table1!B:B,Table1!G:G)</f>
        <v>82</v>
      </c>
      <c r="F198">
        <f>_xlfn.XLOOKUP(A:A,Table1!B:B,Table1!H:H)</f>
        <v>47</v>
      </c>
      <c r="G198">
        <f>_xlfn.XLOOKUP(A:A,Table1!B:B,Table1!I:I)</f>
        <v>5</v>
      </c>
      <c r="H198">
        <f>_xlfn.XLOOKUP(A:A,Table1!B:B,Table1!J:J)</f>
        <v>2</v>
      </c>
      <c r="I198">
        <f>_xlfn.XLOOKUP(A:A,Table1!B:B,Table1!K:K)</f>
        <v>129</v>
      </c>
      <c r="J198">
        <f>_xlfn.XLOOKUP(A:A,Table1!B:B,Table1!L:L)</f>
        <v>23</v>
      </c>
      <c r="K198">
        <f>_xlfn.XLOOKUP(A:A,Table1!B:B,Table1!M:M)</f>
        <v>93</v>
      </c>
      <c r="L198">
        <f>_xlfn.XLOOKUP(A:A,Table1!B:B,Table1!N:N)</f>
        <v>18</v>
      </c>
      <c r="M198" t="str" cm="1">
        <f t="array" ref="M198">_xlfn.IFS(
OR(B198="India",B198="Thailand",B198="United Arab Emirates",B198="Japan",B198="South Korea",B198="China"),"Asia",
OR(B198="Russia",B198="Germany",B198="France",B198="Spain",B198="Turkey",B198="United Kingdom"),"Europe",
OR(B198="United States Of America",B198="Canada",B198="Mexico",B198="Brazil"),"America",
OR(B198="Egypt",B198="South Africa"),"Africa",
B198="Australia","Oceania",
TRUE,"Others"
)</f>
        <v>Europe</v>
      </c>
      <c r="N198" t="str">
        <f t="shared" si="3"/>
        <v>Moderate</v>
      </c>
    </row>
    <row r="199" spans="1:14" x14ac:dyDescent="0.3">
      <c r="A199" t="s">
        <v>41</v>
      </c>
      <c r="B199" t="str">
        <f>_xlfn.XLOOKUP(A:A,Table1!B:B,Table1!C:C)</f>
        <v>South Korea</v>
      </c>
      <c r="C199" s="1">
        <f>_xlfn.XLOOKUP(A:A,Table1!B:B,Table1!E:E)</f>
        <v>45257</v>
      </c>
      <c r="D199">
        <f>_xlfn.XLOOKUP(A:A,Table1!B:B,Table1!F:F)</f>
        <v>74</v>
      </c>
      <c r="E199">
        <f>_xlfn.XLOOKUP(A:A,Table1!B:B,Table1!G:G)</f>
        <v>150</v>
      </c>
      <c r="F199">
        <f>_xlfn.XLOOKUP(A:A,Table1!B:B,Table1!H:H)</f>
        <v>42</v>
      </c>
      <c r="G199">
        <f>_xlfn.XLOOKUP(A:A,Table1!B:B,Table1!I:I)</f>
        <v>12</v>
      </c>
      <c r="H199">
        <f>_xlfn.XLOOKUP(A:A,Table1!B:B,Table1!J:J)</f>
        <v>1</v>
      </c>
      <c r="I199">
        <f>_xlfn.XLOOKUP(A:A,Table1!B:B,Table1!K:K)</f>
        <v>140</v>
      </c>
      <c r="J199">
        <f>_xlfn.XLOOKUP(A:A,Table1!B:B,Table1!L:L)</f>
        <v>4</v>
      </c>
      <c r="K199">
        <f>_xlfn.XLOOKUP(A:A,Table1!B:B,Table1!M:M)</f>
        <v>80</v>
      </c>
      <c r="L199">
        <f>_xlfn.XLOOKUP(A:A,Table1!B:B,Table1!N:N)</f>
        <v>6</v>
      </c>
      <c r="M199" t="str" cm="1">
        <f t="array" ref="M199">_xlfn.IFS(
OR(B199="India",B199="Thailand",B199="United Arab Emirates",B199="Japan",B199="South Korea",B199="China"),"Asia",
OR(B199="Russia",B199="Germany",B199="France",B199="Spain",B199="Turkey",B199="United Kingdom"),"Europe",
OR(B199="United States Of America",B199="Canada",B199="Mexico",B199="Brazil"),"America",
OR(B199="Egypt",B199="South Africa"),"Africa",
B199="Australia","Oceania",
TRUE,"Others"
)</f>
        <v>Asia</v>
      </c>
      <c r="N199" t="str">
        <f t="shared" si="3"/>
        <v>Low</v>
      </c>
    </row>
    <row r="200" spans="1:14" x14ac:dyDescent="0.3">
      <c r="A200" t="s">
        <v>42</v>
      </c>
      <c r="B200" t="str">
        <f>_xlfn.XLOOKUP(A:A,Table1!B:B,Table1!C:C)</f>
        <v>Thailand</v>
      </c>
      <c r="C200" s="1">
        <f>_xlfn.XLOOKUP(A:A,Table1!B:B,Table1!E:E)</f>
        <v>45173</v>
      </c>
      <c r="D200">
        <f>_xlfn.XLOOKUP(A:A,Table1!B:B,Table1!F:F)</f>
        <v>107</v>
      </c>
      <c r="E200">
        <f>_xlfn.XLOOKUP(A:A,Table1!B:B,Table1!G:G)</f>
        <v>73</v>
      </c>
      <c r="F200">
        <f>_xlfn.XLOOKUP(A:A,Table1!B:B,Table1!H:H)</f>
        <v>77</v>
      </c>
      <c r="G200">
        <f>_xlfn.XLOOKUP(A:A,Table1!B:B,Table1!I:I)</f>
        <v>3</v>
      </c>
      <c r="H200">
        <f>_xlfn.XLOOKUP(A:A,Table1!B:B,Table1!J:J)</f>
        <v>5</v>
      </c>
      <c r="I200">
        <f>_xlfn.XLOOKUP(A:A,Table1!B:B,Table1!K:K)</f>
        <v>98</v>
      </c>
      <c r="J200">
        <f>_xlfn.XLOOKUP(A:A,Table1!B:B,Table1!L:L)</f>
        <v>10</v>
      </c>
      <c r="K200">
        <f>_xlfn.XLOOKUP(A:A,Table1!B:B,Table1!M:M)</f>
        <v>61</v>
      </c>
      <c r="L200">
        <f>_xlfn.XLOOKUP(A:A,Table1!B:B,Table1!N:N)</f>
        <v>5</v>
      </c>
      <c r="M200" t="str" cm="1">
        <f t="array" ref="M200">_xlfn.IFS(
OR(B200="India",B200="Thailand",B200="United Arab Emirates",B200="Japan",B200="South Korea",B200="China"),"Asia",
OR(B200="Russia",B200="Germany",B200="France",B200="Spain",B200="Turkey",B200="United Kingdom"),"Europe",
OR(B200="United States Of America",B200="Canada",B200="Mexico",B200="Brazil"),"America",
OR(B200="Egypt",B200="South Africa"),"Africa",
B200="Australia","Oceania",
TRUE,"Others"
)</f>
        <v>Asia</v>
      </c>
      <c r="N200" t="str">
        <f t="shared" si="3"/>
        <v>Low</v>
      </c>
    </row>
    <row r="201" spans="1:14" x14ac:dyDescent="0.3">
      <c r="A201" t="s">
        <v>41</v>
      </c>
      <c r="B201" t="str">
        <f>_xlfn.XLOOKUP(A:A,Table1!B:B,Table1!C:C)</f>
        <v>South Korea</v>
      </c>
      <c r="C201" s="1">
        <f>_xlfn.XLOOKUP(A:A,Table1!B:B,Table1!E:E)</f>
        <v>45257</v>
      </c>
      <c r="D201">
        <f>_xlfn.XLOOKUP(A:A,Table1!B:B,Table1!F:F)</f>
        <v>74</v>
      </c>
      <c r="E201">
        <f>_xlfn.XLOOKUP(A:A,Table1!B:B,Table1!G:G)</f>
        <v>150</v>
      </c>
      <c r="F201">
        <f>_xlfn.XLOOKUP(A:A,Table1!B:B,Table1!H:H)</f>
        <v>42</v>
      </c>
      <c r="G201">
        <f>_xlfn.XLOOKUP(A:A,Table1!B:B,Table1!I:I)</f>
        <v>12</v>
      </c>
      <c r="H201">
        <f>_xlfn.XLOOKUP(A:A,Table1!B:B,Table1!J:J)</f>
        <v>1</v>
      </c>
      <c r="I201">
        <f>_xlfn.XLOOKUP(A:A,Table1!B:B,Table1!K:K)</f>
        <v>140</v>
      </c>
      <c r="J201">
        <f>_xlfn.XLOOKUP(A:A,Table1!B:B,Table1!L:L)</f>
        <v>4</v>
      </c>
      <c r="K201">
        <f>_xlfn.XLOOKUP(A:A,Table1!B:B,Table1!M:M)</f>
        <v>80</v>
      </c>
      <c r="L201">
        <f>_xlfn.XLOOKUP(A:A,Table1!B:B,Table1!N:N)</f>
        <v>6</v>
      </c>
      <c r="M201" t="str" cm="1">
        <f t="array" ref="M201">_xlfn.IFS(
OR(B201="India",B201="Thailand",B201="United Arab Emirates",B201="Japan",B201="South Korea",B201="China"),"Asia",
OR(B201="Russia",B201="Germany",B201="France",B201="Spain",B201="Turkey",B201="United Kingdom"),"Europe",
OR(B201="United States Of America",B201="Canada",B201="Mexico",B201="Brazil"),"America",
OR(B201="Egypt",B201="South Africa"),"Africa",
B201="Australia","Oceania",
TRUE,"Others"
)</f>
        <v>Asia</v>
      </c>
      <c r="N201" t="str">
        <f t="shared" si="3"/>
        <v>Low</v>
      </c>
    </row>
    <row r="202" spans="1:14" x14ac:dyDescent="0.3">
      <c r="A202" t="s">
        <v>77</v>
      </c>
      <c r="B202" t="str">
        <f>_xlfn.XLOOKUP(A:A,Table1!B:B,Table1!C:C)</f>
        <v>China</v>
      </c>
      <c r="C202" s="1">
        <f>_xlfn.XLOOKUP(A:A,Table1!B:B,Table1!E:E)</f>
        <v>44950</v>
      </c>
      <c r="D202">
        <f>_xlfn.XLOOKUP(A:A,Table1!B:B,Table1!F:F)</f>
        <v>37</v>
      </c>
      <c r="E202">
        <f>_xlfn.XLOOKUP(A:A,Table1!B:B,Table1!G:G)</f>
        <v>160</v>
      </c>
      <c r="F202">
        <f>_xlfn.XLOOKUP(A:A,Table1!B:B,Table1!H:H)</f>
        <v>75</v>
      </c>
      <c r="G202">
        <f>_xlfn.XLOOKUP(A:A,Table1!B:B,Table1!I:I)</f>
        <v>14</v>
      </c>
      <c r="H202">
        <f>_xlfn.XLOOKUP(A:A,Table1!B:B,Table1!J:J)</f>
        <v>1</v>
      </c>
      <c r="I202">
        <f>_xlfn.XLOOKUP(A:A,Table1!B:B,Table1!K:K)</f>
        <v>194</v>
      </c>
      <c r="J202">
        <f>_xlfn.XLOOKUP(A:A,Table1!B:B,Table1!L:L)</f>
        <v>27</v>
      </c>
      <c r="K202">
        <f>_xlfn.XLOOKUP(A:A,Table1!B:B,Table1!M:M)</f>
        <v>41</v>
      </c>
      <c r="L202">
        <f>_xlfn.XLOOKUP(A:A,Table1!B:B,Table1!N:N)</f>
        <v>20</v>
      </c>
      <c r="M202" t="str" cm="1">
        <f t="array" ref="M202">_xlfn.IFS(
OR(B202="India",B202="Thailand",B202="United Arab Emirates",B202="Japan",B202="South Korea",B202="China"),"Asia",
OR(B202="Russia",B202="Germany",B202="France",B202="Spain",B202="Turkey",B202="United Kingdom"),"Europe",
OR(B202="United States Of America",B202="Canada",B202="Mexico",B202="Brazil"),"America",
OR(B202="Egypt",B202="South Africa"),"Africa",
B202="Australia","Oceania",
TRUE,"Others"
)</f>
        <v>Asia</v>
      </c>
      <c r="N202" t="str">
        <f t="shared" si="3"/>
        <v>High</v>
      </c>
    </row>
    <row r="203" spans="1:14" x14ac:dyDescent="0.3">
      <c r="A203" t="s">
        <v>345</v>
      </c>
      <c r="B203" t="str">
        <f>_xlfn.XLOOKUP(A:A,Table1!B:B,Table1!C:C)</f>
        <v>Brazil</v>
      </c>
      <c r="C203" s="1">
        <f>_xlfn.XLOOKUP(A:A,Table1!B:B,Table1!E:E)</f>
        <v>44944</v>
      </c>
      <c r="D203">
        <f>_xlfn.XLOOKUP(A:A,Table1!B:B,Table1!F:F)</f>
        <v>136</v>
      </c>
      <c r="E203">
        <f>_xlfn.XLOOKUP(A:A,Table1!B:B,Table1!G:G)</f>
        <v>179</v>
      </c>
      <c r="F203">
        <f>_xlfn.XLOOKUP(A:A,Table1!B:B,Table1!H:H)</f>
        <v>30</v>
      </c>
      <c r="G203">
        <f>_xlfn.XLOOKUP(A:A,Table1!B:B,Table1!I:I)</f>
        <v>3</v>
      </c>
      <c r="H203">
        <f>_xlfn.XLOOKUP(A:A,Table1!B:B,Table1!J:J)</f>
        <v>8</v>
      </c>
      <c r="I203">
        <f>_xlfn.XLOOKUP(A:A,Table1!B:B,Table1!K:K)</f>
        <v>120</v>
      </c>
      <c r="J203">
        <f>_xlfn.XLOOKUP(A:A,Table1!B:B,Table1!L:L)</f>
        <v>32</v>
      </c>
      <c r="K203">
        <f>_xlfn.XLOOKUP(A:A,Table1!B:B,Table1!M:M)</f>
        <v>97</v>
      </c>
      <c r="L203">
        <f>_xlfn.XLOOKUP(A:A,Table1!B:B,Table1!N:N)</f>
        <v>18</v>
      </c>
      <c r="M203" t="str" cm="1">
        <f t="array" ref="M203">_xlfn.IFS(
OR(B203="India",B203="Thailand",B203="United Arab Emirates",B203="Japan",B203="South Korea",B203="China"),"Asia",
OR(B203="Russia",B203="Germany",B203="France",B203="Spain",B203="Turkey",B203="United Kingdom"),"Europe",
OR(B203="United States Of America",B203="Canada",B203="Mexico",B203="Brazil"),"America",
OR(B203="Egypt",B203="South Africa"),"Africa",
B203="Australia","Oceania",
TRUE,"Others"
)</f>
        <v>America</v>
      </c>
      <c r="N203" t="str">
        <f t="shared" si="3"/>
        <v>High</v>
      </c>
    </row>
    <row r="204" spans="1:14" x14ac:dyDescent="0.3">
      <c r="A204" t="s">
        <v>34</v>
      </c>
      <c r="B204" t="str">
        <f>_xlfn.XLOOKUP(A:A,Table1!B:B,Table1!C:C)</f>
        <v>Japan</v>
      </c>
      <c r="C204" s="1">
        <f>_xlfn.XLOOKUP(A:A,Table1!B:B,Table1!E:E)</f>
        <v>45258</v>
      </c>
      <c r="D204">
        <f>_xlfn.XLOOKUP(A:A,Table1!B:B,Table1!F:F)</f>
        <v>128</v>
      </c>
      <c r="E204">
        <f>_xlfn.XLOOKUP(A:A,Table1!B:B,Table1!G:G)</f>
        <v>84</v>
      </c>
      <c r="F204">
        <f>_xlfn.XLOOKUP(A:A,Table1!B:B,Table1!H:H)</f>
        <v>61</v>
      </c>
      <c r="G204">
        <f>_xlfn.XLOOKUP(A:A,Table1!B:B,Table1!I:I)</f>
        <v>33</v>
      </c>
      <c r="H204">
        <f>_xlfn.XLOOKUP(A:A,Table1!B:B,Table1!J:J)</f>
        <v>6</v>
      </c>
      <c r="I204">
        <f>_xlfn.XLOOKUP(A:A,Table1!B:B,Table1!K:K)</f>
        <v>25</v>
      </c>
      <c r="J204">
        <f>_xlfn.XLOOKUP(A:A,Table1!B:B,Table1!L:L)</f>
        <v>-8</v>
      </c>
      <c r="K204">
        <f>_xlfn.XLOOKUP(A:A,Table1!B:B,Table1!M:M)</f>
        <v>14</v>
      </c>
      <c r="L204">
        <f>_xlfn.XLOOKUP(A:A,Table1!B:B,Table1!N:N)</f>
        <v>9</v>
      </c>
      <c r="M204" t="str" cm="1">
        <f t="array" ref="M204">_xlfn.IFS(
OR(B204="India",B204="Thailand",B204="United Arab Emirates",B204="Japan",B204="South Korea",B204="China"),"Asia",
OR(B204="Russia",B204="Germany",B204="France",B204="Spain",B204="Turkey",B204="United Kingdom"),"Europe",
OR(B204="United States Of America",B204="Canada",B204="Mexico",B204="Brazil"),"America",
OR(B204="Egypt",B204="South Africa"),"Africa",
B204="Australia","Oceania",
TRUE,"Others"
)</f>
        <v>Asia</v>
      </c>
      <c r="N204" t="str">
        <f t="shared" si="3"/>
        <v>Low</v>
      </c>
    </row>
    <row r="205" spans="1:14" x14ac:dyDescent="0.3">
      <c r="A205" t="s">
        <v>24</v>
      </c>
      <c r="B205" t="str">
        <f>_xlfn.XLOOKUP(A:A,Table1!B:B,Table1!C:C)</f>
        <v>China</v>
      </c>
      <c r="C205" s="1">
        <f>_xlfn.XLOOKUP(A:A,Table1!B:B,Table1!E:E)</f>
        <v>45110</v>
      </c>
      <c r="D205">
        <f>_xlfn.XLOOKUP(A:A,Table1!B:B,Table1!F:F)</f>
        <v>100</v>
      </c>
      <c r="E205">
        <f>_xlfn.XLOOKUP(A:A,Table1!B:B,Table1!G:G)</f>
        <v>10</v>
      </c>
      <c r="F205">
        <f>_xlfn.XLOOKUP(A:A,Table1!B:B,Table1!H:H)</f>
        <v>75</v>
      </c>
      <c r="G205">
        <f>_xlfn.XLOOKUP(A:A,Table1!B:B,Table1!I:I)</f>
        <v>40</v>
      </c>
      <c r="H205">
        <f>_xlfn.XLOOKUP(A:A,Table1!B:B,Table1!J:J)</f>
        <v>7</v>
      </c>
      <c r="I205">
        <f>_xlfn.XLOOKUP(A:A,Table1!B:B,Table1!K:K)</f>
        <v>177</v>
      </c>
      <c r="J205">
        <f>_xlfn.XLOOKUP(A:A,Table1!B:B,Table1!L:L)</f>
        <v>33</v>
      </c>
      <c r="K205">
        <f>_xlfn.XLOOKUP(A:A,Table1!B:B,Table1!M:M)</f>
        <v>18</v>
      </c>
      <c r="L205">
        <f>_xlfn.XLOOKUP(A:A,Table1!B:B,Table1!N:N)</f>
        <v>10</v>
      </c>
      <c r="M205" t="str" cm="1">
        <f t="array" ref="M205">_xlfn.IFS(
OR(B205="India",B205="Thailand",B205="United Arab Emirates",B205="Japan",B205="South Korea",B205="China"),"Asia",
OR(B205="Russia",B205="Germany",B205="France",B205="Spain",B205="Turkey",B205="United Kingdom"),"Europe",
OR(B205="United States Of America",B205="Canada",B205="Mexico",B205="Brazil"),"America",
OR(B205="Egypt",B205="South Africa"),"Africa",
B205="Australia","Oceania",
TRUE,"Others"
)</f>
        <v>Asia</v>
      </c>
      <c r="N205" t="str">
        <f t="shared" si="3"/>
        <v>High</v>
      </c>
    </row>
    <row r="206" spans="1:14" x14ac:dyDescent="0.3">
      <c r="A206" t="s">
        <v>20</v>
      </c>
      <c r="B206" t="str">
        <f>_xlfn.XLOOKUP(A:A,Table1!B:B,Table1!C:C)</f>
        <v>United Arab Emirates</v>
      </c>
      <c r="C206" s="1">
        <f>_xlfn.XLOOKUP(A:A,Table1!B:B,Table1!E:E)</f>
        <v>45130</v>
      </c>
      <c r="D206">
        <f>_xlfn.XLOOKUP(A:A,Table1!B:B,Table1!F:F)</f>
        <v>120</v>
      </c>
      <c r="E206">
        <f>_xlfn.XLOOKUP(A:A,Table1!B:B,Table1!G:G)</f>
        <v>49</v>
      </c>
      <c r="F206">
        <f>_xlfn.XLOOKUP(A:A,Table1!B:B,Table1!H:H)</f>
        <v>99</v>
      </c>
      <c r="G206">
        <f>_xlfn.XLOOKUP(A:A,Table1!B:B,Table1!I:I)</f>
        <v>6</v>
      </c>
      <c r="H206">
        <f>_xlfn.XLOOKUP(A:A,Table1!B:B,Table1!J:J)</f>
        <v>7</v>
      </c>
      <c r="I206">
        <f>_xlfn.XLOOKUP(A:A,Table1!B:B,Table1!K:K)</f>
        <v>134</v>
      </c>
      <c r="J206">
        <f>_xlfn.XLOOKUP(A:A,Table1!B:B,Table1!L:L)</f>
        <v>13</v>
      </c>
      <c r="K206">
        <f>_xlfn.XLOOKUP(A:A,Table1!B:B,Table1!M:M)</f>
        <v>32</v>
      </c>
      <c r="L206">
        <f>_xlfn.XLOOKUP(A:A,Table1!B:B,Table1!N:N)</f>
        <v>5</v>
      </c>
      <c r="M206" t="str" cm="1">
        <f t="array" ref="M206">_xlfn.IFS(
OR(B206="India",B206="Thailand",B206="United Arab Emirates",B206="Japan",B206="South Korea",B206="China"),"Asia",
OR(B206="Russia",B206="Germany",B206="France",B206="Spain",B206="Turkey",B206="United Kingdom"),"Europe",
OR(B206="United States Of America",B206="Canada",B206="Mexico",B206="Brazil"),"America",
OR(B206="Egypt",B206="South Africa"),"Africa",
B206="Australia","Oceania",
TRUE,"Others"
)</f>
        <v>Asia</v>
      </c>
      <c r="N206" t="str">
        <f t="shared" si="3"/>
        <v>Low</v>
      </c>
    </row>
    <row r="207" spans="1:14" x14ac:dyDescent="0.3">
      <c r="A207" t="s">
        <v>29</v>
      </c>
      <c r="B207" t="str">
        <f>_xlfn.XLOOKUP(A:A,Table1!B:B,Table1!C:C)</f>
        <v>United Kingdom</v>
      </c>
      <c r="C207" s="1">
        <f>_xlfn.XLOOKUP(A:A,Table1!B:B,Table1!E:E)</f>
        <v>45008</v>
      </c>
      <c r="D207">
        <f>_xlfn.XLOOKUP(A:A,Table1!B:B,Table1!F:F)</f>
        <v>21</v>
      </c>
      <c r="E207">
        <f>_xlfn.XLOOKUP(A:A,Table1!B:B,Table1!G:G)</f>
        <v>190</v>
      </c>
      <c r="F207">
        <f>_xlfn.XLOOKUP(A:A,Table1!B:B,Table1!H:H)</f>
        <v>27</v>
      </c>
      <c r="G207">
        <f>_xlfn.XLOOKUP(A:A,Table1!B:B,Table1!I:I)</f>
        <v>40</v>
      </c>
      <c r="H207">
        <f>_xlfn.XLOOKUP(A:A,Table1!B:B,Table1!J:J)</f>
        <v>3</v>
      </c>
      <c r="I207">
        <f>_xlfn.XLOOKUP(A:A,Table1!B:B,Table1!K:K)</f>
        <v>14</v>
      </c>
      <c r="J207">
        <f>_xlfn.XLOOKUP(A:A,Table1!B:B,Table1!L:L)</f>
        <v>-9</v>
      </c>
      <c r="K207">
        <f>_xlfn.XLOOKUP(A:A,Table1!B:B,Table1!M:M)</f>
        <v>45</v>
      </c>
      <c r="L207">
        <f>_xlfn.XLOOKUP(A:A,Table1!B:B,Table1!N:N)</f>
        <v>2</v>
      </c>
      <c r="M207" t="str" cm="1">
        <f t="array" ref="M207">_xlfn.IFS(
OR(B207="India",B207="Thailand",B207="United Arab Emirates",B207="Japan",B207="South Korea",B207="China"),"Asia",
OR(B207="Russia",B207="Germany",B207="France",B207="Spain",B207="Turkey",B207="United Kingdom"),"Europe",
OR(B207="United States Of America",B207="Canada",B207="Mexico",B207="Brazil"),"America",
OR(B207="Egypt",B207="South Africa"),"Africa",
B207="Australia","Oceania",
TRUE,"Others"
)</f>
        <v>Europe</v>
      </c>
      <c r="N207" t="str">
        <f t="shared" si="3"/>
        <v>Low</v>
      </c>
    </row>
    <row r="208" spans="1:14" x14ac:dyDescent="0.3">
      <c r="A208" t="s">
        <v>42</v>
      </c>
      <c r="B208" t="str">
        <f>_xlfn.XLOOKUP(A:A,Table1!B:B,Table1!C:C)</f>
        <v>Thailand</v>
      </c>
      <c r="C208" s="1">
        <f>_xlfn.XLOOKUP(A:A,Table1!B:B,Table1!E:E)</f>
        <v>45173</v>
      </c>
      <c r="D208">
        <f>_xlfn.XLOOKUP(A:A,Table1!B:B,Table1!F:F)</f>
        <v>107</v>
      </c>
      <c r="E208">
        <f>_xlfn.XLOOKUP(A:A,Table1!B:B,Table1!G:G)</f>
        <v>73</v>
      </c>
      <c r="F208">
        <f>_xlfn.XLOOKUP(A:A,Table1!B:B,Table1!H:H)</f>
        <v>77</v>
      </c>
      <c r="G208">
        <f>_xlfn.XLOOKUP(A:A,Table1!B:B,Table1!I:I)</f>
        <v>3</v>
      </c>
      <c r="H208">
        <f>_xlfn.XLOOKUP(A:A,Table1!B:B,Table1!J:J)</f>
        <v>5</v>
      </c>
      <c r="I208">
        <f>_xlfn.XLOOKUP(A:A,Table1!B:B,Table1!K:K)</f>
        <v>98</v>
      </c>
      <c r="J208">
        <f>_xlfn.XLOOKUP(A:A,Table1!B:B,Table1!L:L)</f>
        <v>10</v>
      </c>
      <c r="K208">
        <f>_xlfn.XLOOKUP(A:A,Table1!B:B,Table1!M:M)</f>
        <v>61</v>
      </c>
      <c r="L208">
        <f>_xlfn.XLOOKUP(A:A,Table1!B:B,Table1!N:N)</f>
        <v>5</v>
      </c>
      <c r="M208" t="str" cm="1">
        <f t="array" ref="M208">_xlfn.IFS(
OR(B208="India",B208="Thailand",B208="United Arab Emirates",B208="Japan",B208="South Korea",B208="China"),"Asia",
OR(B208="Russia",B208="Germany",B208="France",B208="Spain",B208="Turkey",B208="United Kingdom"),"Europe",
OR(B208="United States Of America",B208="Canada",B208="Mexico",B208="Brazil"),"America",
OR(B208="Egypt",B208="South Africa"),"Africa",
B208="Australia","Oceania",
TRUE,"Others"
)</f>
        <v>Asia</v>
      </c>
      <c r="N208" t="str">
        <f t="shared" si="3"/>
        <v>Low</v>
      </c>
    </row>
    <row r="209" spans="1:14" x14ac:dyDescent="0.3">
      <c r="A209" t="s">
        <v>61</v>
      </c>
      <c r="B209" t="str">
        <f>_xlfn.XLOOKUP(A:A,Table1!B:B,Table1!C:C)</f>
        <v>Egypt</v>
      </c>
      <c r="C209" s="1">
        <f>_xlfn.XLOOKUP(A:A,Table1!B:B,Table1!E:E)</f>
        <v>45041</v>
      </c>
      <c r="D209">
        <f>_xlfn.XLOOKUP(A:A,Table1!B:B,Table1!F:F)</f>
        <v>86</v>
      </c>
      <c r="E209">
        <f>_xlfn.XLOOKUP(A:A,Table1!B:B,Table1!G:G)</f>
        <v>82</v>
      </c>
      <c r="F209">
        <f>_xlfn.XLOOKUP(A:A,Table1!B:B,Table1!H:H)</f>
        <v>84</v>
      </c>
      <c r="G209">
        <f>_xlfn.XLOOKUP(A:A,Table1!B:B,Table1!I:I)</f>
        <v>16</v>
      </c>
      <c r="H209">
        <f>_xlfn.XLOOKUP(A:A,Table1!B:B,Table1!J:J)</f>
        <v>7</v>
      </c>
      <c r="I209">
        <f>_xlfn.XLOOKUP(A:A,Table1!B:B,Table1!K:K)</f>
        <v>186</v>
      </c>
      <c r="J209">
        <f>_xlfn.XLOOKUP(A:A,Table1!B:B,Table1!L:L)</f>
        <v>4</v>
      </c>
      <c r="K209">
        <f>_xlfn.XLOOKUP(A:A,Table1!B:B,Table1!M:M)</f>
        <v>16</v>
      </c>
      <c r="L209">
        <f>_xlfn.XLOOKUP(A:A,Table1!B:B,Table1!N:N)</f>
        <v>5</v>
      </c>
      <c r="M209" t="str" cm="1">
        <f t="array" ref="M209">_xlfn.IFS(
OR(B209="India",B209="Thailand",B209="United Arab Emirates",B209="Japan",B209="South Korea",B209="China"),"Asia",
OR(B209="Russia",B209="Germany",B209="France",B209="Spain",B209="Turkey",B209="United Kingdom"),"Europe",
OR(B209="United States Of America",B209="Canada",B209="Mexico",B209="Brazil"),"America",
OR(B209="Egypt",B209="South Africa"),"Africa",
B209="Australia","Oceania",
TRUE,"Others"
)</f>
        <v>Africa</v>
      </c>
      <c r="N209" t="str">
        <f t="shared" si="3"/>
        <v>Low</v>
      </c>
    </row>
    <row r="210" spans="1:14" x14ac:dyDescent="0.3">
      <c r="A210" t="s">
        <v>12</v>
      </c>
      <c r="B210" t="str">
        <f>_xlfn.XLOOKUP(A:A,Table1!B:B,Table1!C:C)</f>
        <v>South Africa</v>
      </c>
      <c r="C210" s="1">
        <f>_xlfn.XLOOKUP(A:A,Table1!B:B,Table1!E:E)</f>
        <v>45203</v>
      </c>
      <c r="D210">
        <f>_xlfn.XLOOKUP(A:A,Table1!B:B,Table1!F:F)</f>
        <v>128</v>
      </c>
      <c r="E210">
        <f>_xlfn.XLOOKUP(A:A,Table1!B:B,Table1!G:G)</f>
        <v>175</v>
      </c>
      <c r="F210">
        <f>_xlfn.XLOOKUP(A:A,Table1!B:B,Table1!H:H)</f>
        <v>30</v>
      </c>
      <c r="G210">
        <f>_xlfn.XLOOKUP(A:A,Table1!B:B,Table1!I:I)</f>
        <v>13</v>
      </c>
      <c r="H210">
        <f>_xlfn.XLOOKUP(A:A,Table1!B:B,Table1!J:J)</f>
        <v>2</v>
      </c>
      <c r="I210">
        <f>_xlfn.XLOOKUP(A:A,Table1!B:B,Table1!K:K)</f>
        <v>196</v>
      </c>
      <c r="J210">
        <f>_xlfn.XLOOKUP(A:A,Table1!B:B,Table1!L:L)</f>
        <v>27</v>
      </c>
      <c r="K210">
        <f>_xlfn.XLOOKUP(A:A,Table1!B:B,Table1!M:M)</f>
        <v>51</v>
      </c>
      <c r="L210">
        <f>_xlfn.XLOOKUP(A:A,Table1!B:B,Table1!N:N)</f>
        <v>10</v>
      </c>
      <c r="M210" t="str" cm="1">
        <f t="array" ref="M210">_xlfn.IFS(
OR(B210="India",B210="Thailand",B210="United Arab Emirates",B210="Japan",B210="South Korea",B210="China"),"Asia",
OR(B210="Russia",B210="Germany",B210="France",B210="Spain",B210="Turkey",B210="United Kingdom"),"Europe",
OR(B210="United States Of America",B210="Canada",B210="Mexico",B210="Brazil"),"America",
OR(B210="Egypt",B210="South Africa"),"Africa",
B210="Australia","Oceania",
TRUE,"Others"
)</f>
        <v>Africa</v>
      </c>
      <c r="N210" t="str">
        <f t="shared" si="3"/>
        <v>High</v>
      </c>
    </row>
    <row r="211" spans="1:14" x14ac:dyDescent="0.3">
      <c r="A211" t="s">
        <v>61</v>
      </c>
      <c r="B211" t="str">
        <f>_xlfn.XLOOKUP(A:A,Table1!B:B,Table1!C:C)</f>
        <v>Egypt</v>
      </c>
      <c r="C211" s="1">
        <f>_xlfn.XLOOKUP(A:A,Table1!B:B,Table1!E:E)</f>
        <v>45041</v>
      </c>
      <c r="D211">
        <f>_xlfn.XLOOKUP(A:A,Table1!B:B,Table1!F:F)</f>
        <v>86</v>
      </c>
      <c r="E211">
        <f>_xlfn.XLOOKUP(A:A,Table1!B:B,Table1!G:G)</f>
        <v>82</v>
      </c>
      <c r="F211">
        <f>_xlfn.XLOOKUP(A:A,Table1!B:B,Table1!H:H)</f>
        <v>84</v>
      </c>
      <c r="G211">
        <f>_xlfn.XLOOKUP(A:A,Table1!B:B,Table1!I:I)</f>
        <v>16</v>
      </c>
      <c r="H211">
        <f>_xlfn.XLOOKUP(A:A,Table1!B:B,Table1!J:J)</f>
        <v>7</v>
      </c>
      <c r="I211">
        <f>_xlfn.XLOOKUP(A:A,Table1!B:B,Table1!K:K)</f>
        <v>186</v>
      </c>
      <c r="J211">
        <f>_xlfn.XLOOKUP(A:A,Table1!B:B,Table1!L:L)</f>
        <v>4</v>
      </c>
      <c r="K211">
        <f>_xlfn.XLOOKUP(A:A,Table1!B:B,Table1!M:M)</f>
        <v>16</v>
      </c>
      <c r="L211">
        <f>_xlfn.XLOOKUP(A:A,Table1!B:B,Table1!N:N)</f>
        <v>5</v>
      </c>
      <c r="M211" t="str" cm="1">
        <f t="array" ref="M211">_xlfn.IFS(
OR(B211="India",B211="Thailand",B211="United Arab Emirates",B211="Japan",B211="South Korea",B211="China"),"Asia",
OR(B211="Russia",B211="Germany",B211="France",B211="Spain",B211="Turkey",B211="United Kingdom"),"Europe",
OR(B211="United States Of America",B211="Canada",B211="Mexico",B211="Brazil"),"America",
OR(B211="Egypt",B211="South Africa"),"Africa",
B211="Australia","Oceania",
TRUE,"Others"
)</f>
        <v>Africa</v>
      </c>
      <c r="N211" t="str">
        <f t="shared" si="3"/>
        <v>Low</v>
      </c>
    </row>
    <row r="212" spans="1:14" x14ac:dyDescent="0.3">
      <c r="A212" t="s">
        <v>26</v>
      </c>
      <c r="B212" t="str">
        <f>_xlfn.XLOOKUP(A:A,Table1!B:B,Table1!C:C)</f>
        <v>France</v>
      </c>
      <c r="C212" s="1">
        <f>_xlfn.XLOOKUP(A:A,Table1!B:B,Table1!E:E)</f>
        <v>45154</v>
      </c>
      <c r="D212">
        <f>_xlfn.XLOOKUP(A:A,Table1!B:B,Table1!F:F)</f>
        <v>19</v>
      </c>
      <c r="E212">
        <f>_xlfn.XLOOKUP(A:A,Table1!B:B,Table1!G:G)</f>
        <v>82</v>
      </c>
      <c r="F212">
        <f>_xlfn.XLOOKUP(A:A,Table1!B:B,Table1!H:H)</f>
        <v>47</v>
      </c>
      <c r="G212">
        <f>_xlfn.XLOOKUP(A:A,Table1!B:B,Table1!I:I)</f>
        <v>5</v>
      </c>
      <c r="H212">
        <f>_xlfn.XLOOKUP(A:A,Table1!B:B,Table1!J:J)</f>
        <v>2</v>
      </c>
      <c r="I212">
        <f>_xlfn.XLOOKUP(A:A,Table1!B:B,Table1!K:K)</f>
        <v>129</v>
      </c>
      <c r="J212">
        <f>_xlfn.XLOOKUP(A:A,Table1!B:B,Table1!L:L)</f>
        <v>23</v>
      </c>
      <c r="K212">
        <f>_xlfn.XLOOKUP(A:A,Table1!B:B,Table1!M:M)</f>
        <v>93</v>
      </c>
      <c r="L212">
        <f>_xlfn.XLOOKUP(A:A,Table1!B:B,Table1!N:N)</f>
        <v>18</v>
      </c>
      <c r="M212" t="str" cm="1">
        <f t="array" ref="M212">_xlfn.IFS(
OR(B212="India",B212="Thailand",B212="United Arab Emirates",B212="Japan",B212="South Korea",B212="China"),"Asia",
OR(B212="Russia",B212="Germany",B212="France",B212="Spain",B212="Turkey",B212="United Kingdom"),"Europe",
OR(B212="United States Of America",B212="Canada",B212="Mexico",B212="Brazil"),"America",
OR(B212="Egypt",B212="South Africa"),"Africa",
B212="Australia","Oceania",
TRUE,"Others"
)</f>
        <v>Europe</v>
      </c>
      <c r="N212" t="str">
        <f t="shared" si="3"/>
        <v>Moderate</v>
      </c>
    </row>
    <row r="213" spans="1:14" x14ac:dyDescent="0.3">
      <c r="A213" t="s">
        <v>21</v>
      </c>
      <c r="B213" t="str">
        <f>_xlfn.XLOOKUP(A:A,Table1!B:B,Table1!C:C)</f>
        <v>United States Of America</v>
      </c>
      <c r="C213" s="1">
        <f>_xlfn.XLOOKUP(A:A,Table1!B:B,Table1!E:E)</f>
        <v>45040</v>
      </c>
      <c r="D213">
        <f>_xlfn.XLOOKUP(A:A,Table1!B:B,Table1!F:F)</f>
        <v>15</v>
      </c>
      <c r="E213">
        <f>_xlfn.XLOOKUP(A:A,Table1!B:B,Table1!G:G)</f>
        <v>82</v>
      </c>
      <c r="F213">
        <f>_xlfn.XLOOKUP(A:A,Table1!B:B,Table1!H:H)</f>
        <v>98</v>
      </c>
      <c r="G213">
        <f>_xlfn.XLOOKUP(A:A,Table1!B:B,Table1!I:I)</f>
        <v>11</v>
      </c>
      <c r="H213">
        <f>_xlfn.XLOOKUP(A:A,Table1!B:B,Table1!J:J)</f>
        <v>6</v>
      </c>
      <c r="I213">
        <f>_xlfn.XLOOKUP(A:A,Table1!B:B,Table1!K:K)</f>
        <v>195</v>
      </c>
      <c r="J213">
        <f>_xlfn.XLOOKUP(A:A,Table1!B:B,Table1!L:L)</f>
        <v>28</v>
      </c>
      <c r="K213">
        <f>_xlfn.XLOOKUP(A:A,Table1!B:B,Table1!M:M)</f>
        <v>11</v>
      </c>
      <c r="L213">
        <f>_xlfn.XLOOKUP(A:A,Table1!B:B,Table1!N:N)</f>
        <v>8</v>
      </c>
      <c r="M213" t="str" cm="1">
        <f t="array" ref="M213">_xlfn.IFS(
OR(B213="India",B213="Thailand",B213="United Arab Emirates",B213="Japan",B213="South Korea",B213="China"),"Asia",
OR(B213="Russia",B213="Germany",B213="France",B213="Spain",B213="Turkey",B213="United Kingdom"),"Europe",
OR(B213="United States Of America",B213="Canada",B213="Mexico",B213="Brazil"),"America",
OR(B213="Egypt",B213="South Africa"),"Africa",
B213="Australia","Oceania",
TRUE,"Others"
)</f>
        <v>America</v>
      </c>
      <c r="N213" t="str">
        <f t="shared" si="3"/>
        <v>High</v>
      </c>
    </row>
    <row r="214" spans="1:14" x14ac:dyDescent="0.3">
      <c r="A214" t="s">
        <v>34</v>
      </c>
      <c r="B214" t="str">
        <f>_xlfn.XLOOKUP(A:A,Table1!B:B,Table1!C:C)</f>
        <v>Japan</v>
      </c>
      <c r="C214" s="1">
        <f>_xlfn.XLOOKUP(A:A,Table1!B:B,Table1!E:E)</f>
        <v>45258</v>
      </c>
      <c r="D214">
        <f>_xlfn.XLOOKUP(A:A,Table1!B:B,Table1!F:F)</f>
        <v>128</v>
      </c>
      <c r="E214">
        <f>_xlfn.XLOOKUP(A:A,Table1!B:B,Table1!G:G)</f>
        <v>84</v>
      </c>
      <c r="F214">
        <f>_xlfn.XLOOKUP(A:A,Table1!B:B,Table1!H:H)</f>
        <v>61</v>
      </c>
      <c r="G214">
        <f>_xlfn.XLOOKUP(A:A,Table1!B:B,Table1!I:I)</f>
        <v>33</v>
      </c>
      <c r="H214">
        <f>_xlfn.XLOOKUP(A:A,Table1!B:B,Table1!J:J)</f>
        <v>6</v>
      </c>
      <c r="I214">
        <f>_xlfn.XLOOKUP(A:A,Table1!B:B,Table1!K:K)</f>
        <v>25</v>
      </c>
      <c r="J214">
        <f>_xlfn.XLOOKUP(A:A,Table1!B:B,Table1!L:L)</f>
        <v>-8</v>
      </c>
      <c r="K214">
        <f>_xlfn.XLOOKUP(A:A,Table1!B:B,Table1!M:M)</f>
        <v>14</v>
      </c>
      <c r="L214">
        <f>_xlfn.XLOOKUP(A:A,Table1!B:B,Table1!N:N)</f>
        <v>9</v>
      </c>
      <c r="M214" t="str" cm="1">
        <f t="array" ref="M214">_xlfn.IFS(
OR(B214="India",B214="Thailand",B214="United Arab Emirates",B214="Japan",B214="South Korea",B214="China"),"Asia",
OR(B214="Russia",B214="Germany",B214="France",B214="Spain",B214="Turkey",B214="United Kingdom"),"Europe",
OR(B214="United States Of America",B214="Canada",B214="Mexico",B214="Brazil"),"America",
OR(B214="Egypt",B214="South Africa"),"Africa",
B214="Australia","Oceania",
TRUE,"Others"
)</f>
        <v>Asia</v>
      </c>
      <c r="N214" t="str">
        <f t="shared" si="3"/>
        <v>Low</v>
      </c>
    </row>
    <row r="215" spans="1:14" x14ac:dyDescent="0.3">
      <c r="A215" t="s">
        <v>29</v>
      </c>
      <c r="B215" t="str">
        <f>_xlfn.XLOOKUP(A:A,Table1!B:B,Table1!C:C)</f>
        <v>United Kingdom</v>
      </c>
      <c r="C215" s="1">
        <f>_xlfn.XLOOKUP(A:A,Table1!B:B,Table1!E:E)</f>
        <v>45008</v>
      </c>
      <c r="D215">
        <f>_xlfn.XLOOKUP(A:A,Table1!B:B,Table1!F:F)</f>
        <v>21</v>
      </c>
      <c r="E215">
        <f>_xlfn.XLOOKUP(A:A,Table1!B:B,Table1!G:G)</f>
        <v>190</v>
      </c>
      <c r="F215">
        <f>_xlfn.XLOOKUP(A:A,Table1!B:B,Table1!H:H)</f>
        <v>27</v>
      </c>
      <c r="G215">
        <f>_xlfn.XLOOKUP(A:A,Table1!B:B,Table1!I:I)</f>
        <v>40</v>
      </c>
      <c r="H215">
        <f>_xlfn.XLOOKUP(A:A,Table1!B:B,Table1!J:J)</f>
        <v>3</v>
      </c>
      <c r="I215">
        <f>_xlfn.XLOOKUP(A:A,Table1!B:B,Table1!K:K)</f>
        <v>14</v>
      </c>
      <c r="J215">
        <f>_xlfn.XLOOKUP(A:A,Table1!B:B,Table1!L:L)</f>
        <v>-9</v>
      </c>
      <c r="K215">
        <f>_xlfn.XLOOKUP(A:A,Table1!B:B,Table1!M:M)</f>
        <v>45</v>
      </c>
      <c r="L215">
        <f>_xlfn.XLOOKUP(A:A,Table1!B:B,Table1!N:N)</f>
        <v>2</v>
      </c>
      <c r="M215" t="str" cm="1">
        <f t="array" ref="M215">_xlfn.IFS(
OR(B215="India",B215="Thailand",B215="United Arab Emirates",B215="Japan",B215="South Korea",B215="China"),"Asia",
OR(B215="Russia",B215="Germany",B215="France",B215="Spain",B215="Turkey",B215="United Kingdom"),"Europe",
OR(B215="United States Of America",B215="Canada",B215="Mexico",B215="Brazil"),"America",
OR(B215="Egypt",B215="South Africa"),"Africa",
B215="Australia","Oceania",
TRUE,"Others"
)</f>
        <v>Europe</v>
      </c>
      <c r="N215" t="str">
        <f t="shared" si="3"/>
        <v>Low</v>
      </c>
    </row>
    <row r="216" spans="1:14" x14ac:dyDescent="0.3">
      <c r="A216" t="s">
        <v>21</v>
      </c>
      <c r="B216" t="str">
        <f>_xlfn.XLOOKUP(A:A,Table1!B:B,Table1!C:C)</f>
        <v>United States Of America</v>
      </c>
      <c r="C216" s="1">
        <f>_xlfn.XLOOKUP(A:A,Table1!B:B,Table1!E:E)</f>
        <v>45040</v>
      </c>
      <c r="D216">
        <f>_xlfn.XLOOKUP(A:A,Table1!B:B,Table1!F:F)</f>
        <v>15</v>
      </c>
      <c r="E216">
        <f>_xlfn.XLOOKUP(A:A,Table1!B:B,Table1!G:G)</f>
        <v>82</v>
      </c>
      <c r="F216">
        <f>_xlfn.XLOOKUP(A:A,Table1!B:B,Table1!H:H)</f>
        <v>98</v>
      </c>
      <c r="G216">
        <f>_xlfn.XLOOKUP(A:A,Table1!B:B,Table1!I:I)</f>
        <v>11</v>
      </c>
      <c r="H216">
        <f>_xlfn.XLOOKUP(A:A,Table1!B:B,Table1!J:J)</f>
        <v>6</v>
      </c>
      <c r="I216">
        <f>_xlfn.XLOOKUP(A:A,Table1!B:B,Table1!K:K)</f>
        <v>195</v>
      </c>
      <c r="J216">
        <f>_xlfn.XLOOKUP(A:A,Table1!B:B,Table1!L:L)</f>
        <v>28</v>
      </c>
      <c r="K216">
        <f>_xlfn.XLOOKUP(A:A,Table1!B:B,Table1!M:M)</f>
        <v>11</v>
      </c>
      <c r="L216">
        <f>_xlfn.XLOOKUP(A:A,Table1!B:B,Table1!N:N)</f>
        <v>8</v>
      </c>
      <c r="M216" t="str" cm="1">
        <f t="array" ref="M216">_xlfn.IFS(
OR(B216="India",B216="Thailand",B216="United Arab Emirates",B216="Japan",B216="South Korea",B216="China"),"Asia",
OR(B216="Russia",B216="Germany",B216="France",B216="Spain",B216="Turkey",B216="United Kingdom"),"Europe",
OR(B216="United States Of America",B216="Canada",B216="Mexico",B216="Brazil"),"America",
OR(B216="Egypt",B216="South Africa"),"Africa",
B216="Australia","Oceania",
TRUE,"Others"
)</f>
        <v>America</v>
      </c>
      <c r="N216" t="str">
        <f t="shared" si="3"/>
        <v>High</v>
      </c>
    </row>
    <row r="217" spans="1:14" x14ac:dyDescent="0.3">
      <c r="A217" t="s">
        <v>41</v>
      </c>
      <c r="B217" t="str">
        <f>_xlfn.XLOOKUP(A:A,Table1!B:B,Table1!C:C)</f>
        <v>South Korea</v>
      </c>
      <c r="C217" s="1">
        <f>_xlfn.XLOOKUP(A:A,Table1!B:B,Table1!E:E)</f>
        <v>45257</v>
      </c>
      <c r="D217">
        <f>_xlfn.XLOOKUP(A:A,Table1!B:B,Table1!F:F)</f>
        <v>74</v>
      </c>
      <c r="E217">
        <f>_xlfn.XLOOKUP(A:A,Table1!B:B,Table1!G:G)</f>
        <v>150</v>
      </c>
      <c r="F217">
        <f>_xlfn.XLOOKUP(A:A,Table1!B:B,Table1!H:H)</f>
        <v>42</v>
      </c>
      <c r="G217">
        <f>_xlfn.XLOOKUP(A:A,Table1!B:B,Table1!I:I)</f>
        <v>12</v>
      </c>
      <c r="H217">
        <f>_xlfn.XLOOKUP(A:A,Table1!B:B,Table1!J:J)</f>
        <v>1</v>
      </c>
      <c r="I217">
        <f>_xlfn.XLOOKUP(A:A,Table1!B:B,Table1!K:K)</f>
        <v>140</v>
      </c>
      <c r="J217">
        <f>_xlfn.XLOOKUP(A:A,Table1!B:B,Table1!L:L)</f>
        <v>4</v>
      </c>
      <c r="K217">
        <f>_xlfn.XLOOKUP(A:A,Table1!B:B,Table1!M:M)</f>
        <v>80</v>
      </c>
      <c r="L217">
        <f>_xlfn.XLOOKUP(A:A,Table1!B:B,Table1!N:N)</f>
        <v>6</v>
      </c>
      <c r="M217" t="str" cm="1">
        <f t="array" ref="M217">_xlfn.IFS(
OR(B217="India",B217="Thailand",B217="United Arab Emirates",B217="Japan",B217="South Korea",B217="China"),"Asia",
OR(B217="Russia",B217="Germany",B217="France",B217="Spain",B217="Turkey",B217="United Kingdom"),"Europe",
OR(B217="United States Of America",B217="Canada",B217="Mexico",B217="Brazil"),"America",
OR(B217="Egypt",B217="South Africa"),"Africa",
B217="Australia","Oceania",
TRUE,"Others"
)</f>
        <v>Asia</v>
      </c>
      <c r="N217" t="str">
        <f t="shared" si="3"/>
        <v>Low</v>
      </c>
    </row>
    <row r="218" spans="1:14" x14ac:dyDescent="0.3">
      <c r="A218" t="s">
        <v>29</v>
      </c>
      <c r="B218" t="str">
        <f>_xlfn.XLOOKUP(A:A,Table1!B:B,Table1!C:C)</f>
        <v>United Kingdom</v>
      </c>
      <c r="C218" s="1">
        <f>_xlfn.XLOOKUP(A:A,Table1!B:B,Table1!E:E)</f>
        <v>45008</v>
      </c>
      <c r="D218">
        <f>_xlfn.XLOOKUP(A:A,Table1!B:B,Table1!F:F)</f>
        <v>21</v>
      </c>
      <c r="E218">
        <f>_xlfn.XLOOKUP(A:A,Table1!B:B,Table1!G:G)</f>
        <v>190</v>
      </c>
      <c r="F218">
        <f>_xlfn.XLOOKUP(A:A,Table1!B:B,Table1!H:H)</f>
        <v>27</v>
      </c>
      <c r="G218">
        <f>_xlfn.XLOOKUP(A:A,Table1!B:B,Table1!I:I)</f>
        <v>40</v>
      </c>
      <c r="H218">
        <f>_xlfn.XLOOKUP(A:A,Table1!B:B,Table1!J:J)</f>
        <v>3</v>
      </c>
      <c r="I218">
        <f>_xlfn.XLOOKUP(A:A,Table1!B:B,Table1!K:K)</f>
        <v>14</v>
      </c>
      <c r="J218">
        <f>_xlfn.XLOOKUP(A:A,Table1!B:B,Table1!L:L)</f>
        <v>-9</v>
      </c>
      <c r="K218">
        <f>_xlfn.XLOOKUP(A:A,Table1!B:B,Table1!M:M)</f>
        <v>45</v>
      </c>
      <c r="L218">
        <f>_xlfn.XLOOKUP(A:A,Table1!B:B,Table1!N:N)</f>
        <v>2</v>
      </c>
      <c r="M218" t="str" cm="1">
        <f t="array" ref="M218">_xlfn.IFS(
OR(B218="India",B218="Thailand",B218="United Arab Emirates",B218="Japan",B218="South Korea",B218="China"),"Asia",
OR(B218="Russia",B218="Germany",B218="France",B218="Spain",B218="Turkey",B218="United Kingdom"),"Europe",
OR(B218="United States Of America",B218="Canada",B218="Mexico",B218="Brazil"),"America",
OR(B218="Egypt",B218="South Africa"),"Africa",
B218="Australia","Oceania",
TRUE,"Others"
)</f>
        <v>Europe</v>
      </c>
      <c r="N218" t="str">
        <f t="shared" si="3"/>
        <v>Low</v>
      </c>
    </row>
    <row r="219" spans="1:14" x14ac:dyDescent="0.3">
      <c r="A219" t="s">
        <v>12</v>
      </c>
      <c r="B219" t="str">
        <f>_xlfn.XLOOKUP(A:A,Table1!B:B,Table1!C:C)</f>
        <v>South Africa</v>
      </c>
      <c r="C219" s="1">
        <f>_xlfn.XLOOKUP(A:A,Table1!B:B,Table1!E:E)</f>
        <v>45203</v>
      </c>
      <c r="D219">
        <f>_xlfn.XLOOKUP(A:A,Table1!B:B,Table1!F:F)</f>
        <v>128</v>
      </c>
      <c r="E219">
        <f>_xlfn.XLOOKUP(A:A,Table1!B:B,Table1!G:G)</f>
        <v>175</v>
      </c>
      <c r="F219">
        <f>_xlfn.XLOOKUP(A:A,Table1!B:B,Table1!H:H)</f>
        <v>30</v>
      </c>
      <c r="G219">
        <f>_xlfn.XLOOKUP(A:A,Table1!B:B,Table1!I:I)</f>
        <v>13</v>
      </c>
      <c r="H219">
        <f>_xlfn.XLOOKUP(A:A,Table1!B:B,Table1!J:J)</f>
        <v>2</v>
      </c>
      <c r="I219">
        <f>_xlfn.XLOOKUP(A:A,Table1!B:B,Table1!K:K)</f>
        <v>196</v>
      </c>
      <c r="J219">
        <f>_xlfn.XLOOKUP(A:A,Table1!B:B,Table1!L:L)</f>
        <v>27</v>
      </c>
      <c r="K219">
        <f>_xlfn.XLOOKUP(A:A,Table1!B:B,Table1!M:M)</f>
        <v>51</v>
      </c>
      <c r="L219">
        <f>_xlfn.XLOOKUP(A:A,Table1!B:B,Table1!N:N)</f>
        <v>10</v>
      </c>
      <c r="M219" t="str" cm="1">
        <f t="array" ref="M219">_xlfn.IFS(
OR(B219="India",B219="Thailand",B219="United Arab Emirates",B219="Japan",B219="South Korea",B219="China"),"Asia",
OR(B219="Russia",B219="Germany",B219="France",B219="Spain",B219="Turkey",B219="United Kingdom"),"Europe",
OR(B219="United States Of America",B219="Canada",B219="Mexico",B219="Brazil"),"America",
OR(B219="Egypt",B219="South Africa"),"Africa",
B219="Australia","Oceania",
TRUE,"Others"
)</f>
        <v>Africa</v>
      </c>
      <c r="N219" t="str">
        <f t="shared" si="3"/>
        <v>High</v>
      </c>
    </row>
    <row r="220" spans="1:14" x14ac:dyDescent="0.3">
      <c r="A220" t="s">
        <v>16</v>
      </c>
      <c r="B220" t="str">
        <f>_xlfn.XLOOKUP(A:A,Table1!B:B,Table1!C:C)</f>
        <v>Germany</v>
      </c>
      <c r="C220" s="1">
        <f>_xlfn.XLOOKUP(A:A,Table1!B:B,Table1!E:E)</f>
        <v>45226</v>
      </c>
      <c r="D220">
        <f>_xlfn.XLOOKUP(A:A,Table1!B:B,Table1!F:F)</f>
        <v>52</v>
      </c>
      <c r="E220">
        <f>_xlfn.XLOOKUP(A:A,Table1!B:B,Table1!G:G)</f>
        <v>182</v>
      </c>
      <c r="F220">
        <f>_xlfn.XLOOKUP(A:A,Table1!B:B,Table1!H:H)</f>
        <v>45</v>
      </c>
      <c r="G220">
        <f>_xlfn.XLOOKUP(A:A,Table1!B:B,Table1!I:I)</f>
        <v>30</v>
      </c>
      <c r="H220">
        <f>_xlfn.XLOOKUP(A:A,Table1!B:B,Table1!J:J)</f>
        <v>1</v>
      </c>
      <c r="I220">
        <f>_xlfn.XLOOKUP(A:A,Table1!B:B,Table1!K:K)</f>
        <v>156</v>
      </c>
      <c r="J220">
        <f>_xlfn.XLOOKUP(A:A,Table1!B:B,Table1!L:L)</f>
        <v>-4</v>
      </c>
      <c r="K220">
        <f>_xlfn.XLOOKUP(A:A,Table1!B:B,Table1!M:M)</f>
        <v>97</v>
      </c>
      <c r="L220">
        <f>_xlfn.XLOOKUP(A:A,Table1!B:B,Table1!N:N)</f>
        <v>2</v>
      </c>
      <c r="M220" t="str" cm="1">
        <f t="array" ref="M220">_xlfn.IFS(
OR(B220="India",B220="Thailand",B220="United Arab Emirates",B220="Japan",B220="South Korea",B220="China"),"Asia",
OR(B220="Russia",B220="Germany",B220="France",B220="Spain",B220="Turkey",B220="United Kingdom"),"Europe",
OR(B220="United States Of America",B220="Canada",B220="Mexico",B220="Brazil"),"America",
OR(B220="Egypt",B220="South Africa"),"Africa",
B220="Australia","Oceania",
TRUE,"Others"
)</f>
        <v>Europe</v>
      </c>
      <c r="N220" t="str">
        <f t="shared" si="3"/>
        <v>Low</v>
      </c>
    </row>
    <row r="221" spans="1:14" x14ac:dyDescent="0.3">
      <c r="A221" t="s">
        <v>14</v>
      </c>
      <c r="B221" t="str">
        <f>_xlfn.XLOOKUP(A:A,Table1!B:B,Table1!C:C)</f>
        <v>Turkey</v>
      </c>
      <c r="C221" s="1">
        <f>_xlfn.XLOOKUP(A:A,Table1!B:B,Table1!E:E)</f>
        <v>45038</v>
      </c>
      <c r="D221">
        <f>_xlfn.XLOOKUP(A:A,Table1!B:B,Table1!F:F)</f>
        <v>94</v>
      </c>
      <c r="E221">
        <f>_xlfn.XLOOKUP(A:A,Table1!B:B,Table1!G:G)</f>
        <v>34</v>
      </c>
      <c r="F221">
        <f>_xlfn.XLOOKUP(A:A,Table1!B:B,Table1!H:H)</f>
        <v>79</v>
      </c>
      <c r="G221">
        <f>_xlfn.XLOOKUP(A:A,Table1!B:B,Table1!I:I)</f>
        <v>45</v>
      </c>
      <c r="H221">
        <f>_xlfn.XLOOKUP(A:A,Table1!B:B,Table1!J:J)</f>
        <v>5</v>
      </c>
      <c r="I221">
        <f>_xlfn.XLOOKUP(A:A,Table1!B:B,Table1!K:K)</f>
        <v>184</v>
      </c>
      <c r="J221">
        <f>_xlfn.XLOOKUP(A:A,Table1!B:B,Table1!L:L)</f>
        <v>11</v>
      </c>
      <c r="K221">
        <f>_xlfn.XLOOKUP(A:A,Table1!B:B,Table1!M:M)</f>
        <v>30</v>
      </c>
      <c r="L221">
        <f>_xlfn.XLOOKUP(A:A,Table1!B:B,Table1!N:N)</f>
        <v>14</v>
      </c>
      <c r="M221" t="str" cm="1">
        <f t="array" ref="M221">_xlfn.IFS(
OR(B221="India",B221="Thailand",B221="United Arab Emirates",B221="Japan",B221="South Korea",B221="China"),"Asia",
OR(B221="Russia",B221="Germany",B221="France",B221="Spain",B221="Turkey",B221="United Kingdom"),"Europe",
OR(B221="United States Of America",B221="Canada",B221="Mexico",B221="Brazil"),"America",
OR(B221="Egypt",B221="South Africa"),"Africa",
B221="Australia","Oceania",
TRUE,"Others"
)</f>
        <v>Europe</v>
      </c>
      <c r="N221" t="str">
        <f t="shared" si="3"/>
        <v>Low</v>
      </c>
    </row>
    <row r="222" spans="1:14" x14ac:dyDescent="0.3">
      <c r="A222" t="s">
        <v>61</v>
      </c>
      <c r="B222" t="str">
        <f>_xlfn.XLOOKUP(A:A,Table1!B:B,Table1!C:C)</f>
        <v>Egypt</v>
      </c>
      <c r="C222" s="1">
        <f>_xlfn.XLOOKUP(A:A,Table1!B:B,Table1!E:E)</f>
        <v>45041</v>
      </c>
      <c r="D222">
        <f>_xlfn.XLOOKUP(A:A,Table1!B:B,Table1!F:F)</f>
        <v>86</v>
      </c>
      <c r="E222">
        <f>_xlfn.XLOOKUP(A:A,Table1!B:B,Table1!G:G)</f>
        <v>82</v>
      </c>
      <c r="F222">
        <f>_xlfn.XLOOKUP(A:A,Table1!B:B,Table1!H:H)</f>
        <v>84</v>
      </c>
      <c r="G222">
        <f>_xlfn.XLOOKUP(A:A,Table1!B:B,Table1!I:I)</f>
        <v>16</v>
      </c>
      <c r="H222">
        <f>_xlfn.XLOOKUP(A:A,Table1!B:B,Table1!J:J)</f>
        <v>7</v>
      </c>
      <c r="I222">
        <f>_xlfn.XLOOKUP(A:A,Table1!B:B,Table1!K:K)</f>
        <v>186</v>
      </c>
      <c r="J222">
        <f>_xlfn.XLOOKUP(A:A,Table1!B:B,Table1!L:L)</f>
        <v>4</v>
      </c>
      <c r="K222">
        <f>_xlfn.XLOOKUP(A:A,Table1!B:B,Table1!M:M)</f>
        <v>16</v>
      </c>
      <c r="L222">
        <f>_xlfn.XLOOKUP(A:A,Table1!B:B,Table1!N:N)</f>
        <v>5</v>
      </c>
      <c r="M222" t="str" cm="1">
        <f t="array" ref="M222">_xlfn.IFS(
OR(B222="India",B222="Thailand",B222="United Arab Emirates",B222="Japan",B222="South Korea",B222="China"),"Asia",
OR(B222="Russia",B222="Germany",B222="France",B222="Spain",B222="Turkey",B222="United Kingdom"),"Europe",
OR(B222="United States Of America",B222="Canada",B222="Mexico",B222="Brazil"),"America",
OR(B222="Egypt",B222="South Africa"),"Africa",
B222="Australia","Oceania",
TRUE,"Others"
)</f>
        <v>Africa</v>
      </c>
      <c r="N222" t="str">
        <f t="shared" si="3"/>
        <v>Low</v>
      </c>
    </row>
    <row r="223" spans="1:14" x14ac:dyDescent="0.3">
      <c r="A223" t="s">
        <v>32</v>
      </c>
      <c r="B223" t="str">
        <f>_xlfn.XLOOKUP(A:A,Table1!B:B,Table1!C:C)</f>
        <v>Canada</v>
      </c>
      <c r="C223" s="1">
        <f>_xlfn.XLOOKUP(A:A,Table1!B:B,Table1!E:E)</f>
        <v>44932</v>
      </c>
      <c r="D223">
        <f>_xlfn.XLOOKUP(A:A,Table1!B:B,Table1!F:F)</f>
        <v>112</v>
      </c>
      <c r="E223">
        <f>_xlfn.XLOOKUP(A:A,Table1!B:B,Table1!G:G)</f>
        <v>118</v>
      </c>
      <c r="F223">
        <f>_xlfn.XLOOKUP(A:A,Table1!B:B,Table1!H:H)</f>
        <v>60</v>
      </c>
      <c r="G223">
        <f>_xlfn.XLOOKUP(A:A,Table1!B:B,Table1!I:I)</f>
        <v>10</v>
      </c>
      <c r="H223">
        <f>_xlfn.XLOOKUP(A:A,Table1!B:B,Table1!J:J)</f>
        <v>2</v>
      </c>
      <c r="I223">
        <f>_xlfn.XLOOKUP(A:A,Table1!B:B,Table1!K:K)</f>
        <v>157</v>
      </c>
      <c r="J223">
        <f>_xlfn.XLOOKUP(A:A,Table1!B:B,Table1!L:L)</f>
        <v>35</v>
      </c>
      <c r="K223">
        <f>_xlfn.XLOOKUP(A:A,Table1!B:B,Table1!M:M)</f>
        <v>16</v>
      </c>
      <c r="L223">
        <f>_xlfn.XLOOKUP(A:A,Table1!B:B,Table1!N:N)</f>
        <v>20</v>
      </c>
      <c r="M223" t="str" cm="1">
        <f t="array" ref="M223">_xlfn.IFS(
OR(B223="India",B223="Thailand",B223="United Arab Emirates",B223="Japan",B223="South Korea",B223="China"),"Asia",
OR(B223="Russia",B223="Germany",B223="France",B223="Spain",B223="Turkey",B223="United Kingdom"),"Europe",
OR(B223="United States Of America",B223="Canada",B223="Mexico",B223="Brazil"),"America",
OR(B223="Egypt",B223="South Africa"),"Africa",
B223="Australia","Oceania",
TRUE,"Others"
)</f>
        <v>America</v>
      </c>
      <c r="N223" t="str">
        <f t="shared" si="3"/>
        <v>High</v>
      </c>
    </row>
    <row r="224" spans="1:14" x14ac:dyDescent="0.3">
      <c r="A224" t="s">
        <v>37</v>
      </c>
      <c r="B224" t="str">
        <f>_xlfn.XLOOKUP(A:A,Table1!B:B,Table1!C:C)</f>
        <v>Mexico</v>
      </c>
      <c r="C224" s="1">
        <f>_xlfn.XLOOKUP(A:A,Table1!B:B,Table1!E:E)</f>
        <v>45194</v>
      </c>
      <c r="D224">
        <f>_xlfn.XLOOKUP(A:A,Table1!B:B,Table1!F:F)</f>
        <v>62</v>
      </c>
      <c r="E224">
        <f>_xlfn.XLOOKUP(A:A,Table1!B:B,Table1!G:G)</f>
        <v>58</v>
      </c>
      <c r="F224">
        <f>_xlfn.XLOOKUP(A:A,Table1!B:B,Table1!H:H)</f>
        <v>56</v>
      </c>
      <c r="G224">
        <f>_xlfn.XLOOKUP(A:A,Table1!B:B,Table1!I:I)</f>
        <v>5</v>
      </c>
      <c r="H224">
        <f>_xlfn.XLOOKUP(A:A,Table1!B:B,Table1!J:J)</f>
        <v>5</v>
      </c>
      <c r="I224">
        <f>_xlfn.XLOOKUP(A:A,Table1!B:B,Table1!K:K)</f>
        <v>23</v>
      </c>
      <c r="J224">
        <f>_xlfn.XLOOKUP(A:A,Table1!B:B,Table1!L:L)</f>
        <v>23</v>
      </c>
      <c r="K224">
        <f>_xlfn.XLOOKUP(A:A,Table1!B:B,Table1!M:M)</f>
        <v>97</v>
      </c>
      <c r="L224">
        <f>_xlfn.XLOOKUP(A:A,Table1!B:B,Table1!N:N)</f>
        <v>6</v>
      </c>
      <c r="M224" t="str" cm="1">
        <f t="array" ref="M224">_xlfn.IFS(
OR(B224="India",B224="Thailand",B224="United Arab Emirates",B224="Japan",B224="South Korea",B224="China"),"Asia",
OR(B224="Russia",B224="Germany",B224="France",B224="Spain",B224="Turkey",B224="United Kingdom"),"Europe",
OR(B224="United States Of America",B224="Canada",B224="Mexico",B224="Brazil"),"America",
OR(B224="Egypt",B224="South Africa"),"Africa",
B224="Australia","Oceania",
TRUE,"Others"
)</f>
        <v>America</v>
      </c>
      <c r="N224" t="str">
        <f t="shared" si="3"/>
        <v>Moderate</v>
      </c>
    </row>
    <row r="225" spans="1:14" x14ac:dyDescent="0.3">
      <c r="A225" t="s">
        <v>14</v>
      </c>
      <c r="B225" t="str">
        <f>_xlfn.XLOOKUP(A:A,Table1!B:B,Table1!C:C)</f>
        <v>Turkey</v>
      </c>
      <c r="C225" s="1">
        <f>_xlfn.XLOOKUP(A:A,Table1!B:B,Table1!E:E)</f>
        <v>45038</v>
      </c>
      <c r="D225">
        <f>_xlfn.XLOOKUP(A:A,Table1!B:B,Table1!F:F)</f>
        <v>94</v>
      </c>
      <c r="E225">
        <f>_xlfn.XLOOKUP(A:A,Table1!B:B,Table1!G:G)</f>
        <v>34</v>
      </c>
      <c r="F225">
        <f>_xlfn.XLOOKUP(A:A,Table1!B:B,Table1!H:H)</f>
        <v>79</v>
      </c>
      <c r="G225">
        <f>_xlfn.XLOOKUP(A:A,Table1!B:B,Table1!I:I)</f>
        <v>45</v>
      </c>
      <c r="H225">
        <f>_xlfn.XLOOKUP(A:A,Table1!B:B,Table1!J:J)</f>
        <v>5</v>
      </c>
      <c r="I225">
        <f>_xlfn.XLOOKUP(A:A,Table1!B:B,Table1!K:K)</f>
        <v>184</v>
      </c>
      <c r="J225">
        <f>_xlfn.XLOOKUP(A:A,Table1!B:B,Table1!L:L)</f>
        <v>11</v>
      </c>
      <c r="K225">
        <f>_xlfn.XLOOKUP(A:A,Table1!B:B,Table1!M:M)</f>
        <v>30</v>
      </c>
      <c r="L225">
        <f>_xlfn.XLOOKUP(A:A,Table1!B:B,Table1!N:N)</f>
        <v>14</v>
      </c>
      <c r="M225" t="str" cm="1">
        <f t="array" ref="M225">_xlfn.IFS(
OR(B225="India",B225="Thailand",B225="United Arab Emirates",B225="Japan",B225="South Korea",B225="China"),"Asia",
OR(B225="Russia",B225="Germany",B225="France",B225="Spain",B225="Turkey",B225="United Kingdom"),"Europe",
OR(B225="United States Of America",B225="Canada",B225="Mexico",B225="Brazil"),"America",
OR(B225="Egypt",B225="South Africa"),"Africa",
B225="Australia","Oceania",
TRUE,"Others"
)</f>
        <v>Europe</v>
      </c>
      <c r="N225" t="str">
        <f t="shared" si="3"/>
        <v>Low</v>
      </c>
    </row>
    <row r="226" spans="1:14" x14ac:dyDescent="0.3">
      <c r="A226" t="s">
        <v>20</v>
      </c>
      <c r="B226" t="str">
        <f>_xlfn.XLOOKUP(A:A,Table1!B:B,Table1!C:C)</f>
        <v>United Arab Emirates</v>
      </c>
      <c r="C226" s="1">
        <f>_xlfn.XLOOKUP(A:A,Table1!B:B,Table1!E:E)</f>
        <v>45130</v>
      </c>
      <c r="D226">
        <f>_xlfn.XLOOKUP(A:A,Table1!B:B,Table1!F:F)</f>
        <v>120</v>
      </c>
      <c r="E226">
        <f>_xlfn.XLOOKUP(A:A,Table1!B:B,Table1!G:G)</f>
        <v>49</v>
      </c>
      <c r="F226">
        <f>_xlfn.XLOOKUP(A:A,Table1!B:B,Table1!H:H)</f>
        <v>99</v>
      </c>
      <c r="G226">
        <f>_xlfn.XLOOKUP(A:A,Table1!B:B,Table1!I:I)</f>
        <v>6</v>
      </c>
      <c r="H226">
        <f>_xlfn.XLOOKUP(A:A,Table1!B:B,Table1!J:J)</f>
        <v>7</v>
      </c>
      <c r="I226">
        <f>_xlfn.XLOOKUP(A:A,Table1!B:B,Table1!K:K)</f>
        <v>134</v>
      </c>
      <c r="J226">
        <f>_xlfn.XLOOKUP(A:A,Table1!B:B,Table1!L:L)</f>
        <v>13</v>
      </c>
      <c r="K226">
        <f>_xlfn.XLOOKUP(A:A,Table1!B:B,Table1!M:M)</f>
        <v>32</v>
      </c>
      <c r="L226">
        <f>_xlfn.XLOOKUP(A:A,Table1!B:B,Table1!N:N)</f>
        <v>5</v>
      </c>
      <c r="M226" t="str" cm="1">
        <f t="array" ref="M226">_xlfn.IFS(
OR(B226="India",B226="Thailand",B226="United Arab Emirates",B226="Japan",B226="South Korea",B226="China"),"Asia",
OR(B226="Russia",B226="Germany",B226="France",B226="Spain",B226="Turkey",B226="United Kingdom"),"Europe",
OR(B226="United States Of America",B226="Canada",B226="Mexico",B226="Brazil"),"America",
OR(B226="Egypt",B226="South Africa"),"Africa",
B226="Australia","Oceania",
TRUE,"Others"
)</f>
        <v>Asia</v>
      </c>
      <c r="N226" t="str">
        <f t="shared" si="3"/>
        <v>Low</v>
      </c>
    </row>
    <row r="227" spans="1:14" x14ac:dyDescent="0.3">
      <c r="A227" t="s">
        <v>37</v>
      </c>
      <c r="B227" t="str">
        <f>_xlfn.XLOOKUP(A:A,Table1!B:B,Table1!C:C)</f>
        <v>Mexico</v>
      </c>
      <c r="C227" s="1">
        <f>_xlfn.XLOOKUP(A:A,Table1!B:B,Table1!E:E)</f>
        <v>45194</v>
      </c>
      <c r="D227">
        <f>_xlfn.XLOOKUP(A:A,Table1!B:B,Table1!F:F)</f>
        <v>62</v>
      </c>
      <c r="E227">
        <f>_xlfn.XLOOKUP(A:A,Table1!B:B,Table1!G:G)</f>
        <v>58</v>
      </c>
      <c r="F227">
        <f>_xlfn.XLOOKUP(A:A,Table1!B:B,Table1!H:H)</f>
        <v>56</v>
      </c>
      <c r="G227">
        <f>_xlfn.XLOOKUP(A:A,Table1!B:B,Table1!I:I)</f>
        <v>5</v>
      </c>
      <c r="H227">
        <f>_xlfn.XLOOKUP(A:A,Table1!B:B,Table1!J:J)</f>
        <v>5</v>
      </c>
      <c r="I227">
        <f>_xlfn.XLOOKUP(A:A,Table1!B:B,Table1!K:K)</f>
        <v>23</v>
      </c>
      <c r="J227">
        <f>_xlfn.XLOOKUP(A:A,Table1!B:B,Table1!L:L)</f>
        <v>23</v>
      </c>
      <c r="K227">
        <f>_xlfn.XLOOKUP(A:A,Table1!B:B,Table1!M:M)</f>
        <v>97</v>
      </c>
      <c r="L227">
        <f>_xlfn.XLOOKUP(A:A,Table1!B:B,Table1!N:N)</f>
        <v>6</v>
      </c>
      <c r="M227" t="str" cm="1">
        <f t="array" ref="M227">_xlfn.IFS(
OR(B227="India",B227="Thailand",B227="United Arab Emirates",B227="Japan",B227="South Korea",B227="China"),"Asia",
OR(B227="Russia",B227="Germany",B227="France",B227="Spain",B227="Turkey",B227="United Kingdom"),"Europe",
OR(B227="United States Of America",B227="Canada",B227="Mexico",B227="Brazil"),"America",
OR(B227="Egypt",B227="South Africa"),"Africa",
B227="Australia","Oceania",
TRUE,"Others"
)</f>
        <v>America</v>
      </c>
      <c r="N227" t="str">
        <f t="shared" si="3"/>
        <v>Moderate</v>
      </c>
    </row>
    <row r="228" spans="1:14" x14ac:dyDescent="0.3">
      <c r="A228" t="s">
        <v>51</v>
      </c>
      <c r="B228" t="str">
        <f>_xlfn.XLOOKUP(A:A,Table1!B:B,Table1!C:C)</f>
        <v>Russia</v>
      </c>
      <c r="C228" s="1">
        <f>_xlfn.XLOOKUP(A:A,Table1!B:B,Table1!E:E)</f>
        <v>45149</v>
      </c>
      <c r="D228">
        <f>_xlfn.XLOOKUP(A:A,Table1!B:B,Table1!F:F)</f>
        <v>50</v>
      </c>
      <c r="E228">
        <f>_xlfn.XLOOKUP(A:A,Table1!B:B,Table1!G:G)</f>
        <v>164</v>
      </c>
      <c r="F228">
        <f>_xlfn.XLOOKUP(A:A,Table1!B:B,Table1!H:H)</f>
        <v>15</v>
      </c>
      <c r="G228">
        <f>_xlfn.XLOOKUP(A:A,Table1!B:B,Table1!I:I)</f>
        <v>11</v>
      </c>
      <c r="H228">
        <f>_xlfn.XLOOKUP(A:A,Table1!B:B,Table1!J:J)</f>
        <v>7</v>
      </c>
      <c r="I228">
        <f>_xlfn.XLOOKUP(A:A,Table1!B:B,Table1!K:K)</f>
        <v>120</v>
      </c>
      <c r="J228">
        <f>_xlfn.XLOOKUP(A:A,Table1!B:B,Table1!L:L)</f>
        <v>1</v>
      </c>
      <c r="K228">
        <f>_xlfn.XLOOKUP(A:A,Table1!B:B,Table1!M:M)</f>
        <v>90</v>
      </c>
      <c r="L228">
        <f>_xlfn.XLOOKUP(A:A,Table1!B:B,Table1!N:N)</f>
        <v>7</v>
      </c>
      <c r="M228" t="str" cm="1">
        <f t="array" ref="M228">_xlfn.IFS(
OR(B228="India",B228="Thailand",B228="United Arab Emirates",B228="Japan",B228="South Korea",B228="China"),"Asia",
OR(B228="Russia",B228="Germany",B228="France",B228="Spain",B228="Turkey",B228="United Kingdom"),"Europe",
OR(B228="United States Of America",B228="Canada",B228="Mexico",B228="Brazil"),"America",
OR(B228="Egypt",B228="South Africa"),"Africa",
B228="Australia","Oceania",
TRUE,"Others"
)</f>
        <v>Europe</v>
      </c>
      <c r="N228" t="str">
        <f t="shared" si="3"/>
        <v>Low</v>
      </c>
    </row>
    <row r="229" spans="1:14" x14ac:dyDescent="0.3">
      <c r="A229" t="s">
        <v>42</v>
      </c>
      <c r="B229" t="str">
        <f>_xlfn.XLOOKUP(A:A,Table1!B:B,Table1!C:C)</f>
        <v>Thailand</v>
      </c>
      <c r="C229" s="1">
        <f>_xlfn.XLOOKUP(A:A,Table1!B:B,Table1!E:E)</f>
        <v>45173</v>
      </c>
      <c r="D229">
        <f>_xlfn.XLOOKUP(A:A,Table1!B:B,Table1!F:F)</f>
        <v>107</v>
      </c>
      <c r="E229">
        <f>_xlfn.XLOOKUP(A:A,Table1!B:B,Table1!G:G)</f>
        <v>73</v>
      </c>
      <c r="F229">
        <f>_xlfn.XLOOKUP(A:A,Table1!B:B,Table1!H:H)</f>
        <v>77</v>
      </c>
      <c r="G229">
        <f>_xlfn.XLOOKUP(A:A,Table1!B:B,Table1!I:I)</f>
        <v>3</v>
      </c>
      <c r="H229">
        <f>_xlfn.XLOOKUP(A:A,Table1!B:B,Table1!J:J)</f>
        <v>5</v>
      </c>
      <c r="I229">
        <f>_xlfn.XLOOKUP(A:A,Table1!B:B,Table1!K:K)</f>
        <v>98</v>
      </c>
      <c r="J229">
        <f>_xlfn.XLOOKUP(A:A,Table1!B:B,Table1!L:L)</f>
        <v>10</v>
      </c>
      <c r="K229">
        <f>_xlfn.XLOOKUP(A:A,Table1!B:B,Table1!M:M)</f>
        <v>61</v>
      </c>
      <c r="L229">
        <f>_xlfn.XLOOKUP(A:A,Table1!B:B,Table1!N:N)</f>
        <v>5</v>
      </c>
      <c r="M229" t="str" cm="1">
        <f t="array" ref="M229">_xlfn.IFS(
OR(B229="India",B229="Thailand",B229="United Arab Emirates",B229="Japan",B229="South Korea",B229="China"),"Asia",
OR(B229="Russia",B229="Germany",B229="France",B229="Spain",B229="Turkey",B229="United Kingdom"),"Europe",
OR(B229="United States Of America",B229="Canada",B229="Mexico",B229="Brazil"),"America",
OR(B229="Egypt",B229="South Africa"),"Africa",
B229="Australia","Oceania",
TRUE,"Others"
)</f>
        <v>Asia</v>
      </c>
      <c r="N229" t="str">
        <f t="shared" si="3"/>
        <v>Low</v>
      </c>
    </row>
    <row r="230" spans="1:14" x14ac:dyDescent="0.3">
      <c r="A230" t="s">
        <v>41</v>
      </c>
      <c r="B230" t="str">
        <f>_xlfn.XLOOKUP(A:A,Table1!B:B,Table1!C:C)</f>
        <v>South Korea</v>
      </c>
      <c r="C230" s="1">
        <f>_xlfn.XLOOKUP(A:A,Table1!B:B,Table1!E:E)</f>
        <v>45257</v>
      </c>
      <c r="D230">
        <f>_xlfn.XLOOKUP(A:A,Table1!B:B,Table1!F:F)</f>
        <v>74</v>
      </c>
      <c r="E230">
        <f>_xlfn.XLOOKUP(A:A,Table1!B:B,Table1!G:G)</f>
        <v>150</v>
      </c>
      <c r="F230">
        <f>_xlfn.XLOOKUP(A:A,Table1!B:B,Table1!H:H)</f>
        <v>42</v>
      </c>
      <c r="G230">
        <f>_xlfn.XLOOKUP(A:A,Table1!B:B,Table1!I:I)</f>
        <v>12</v>
      </c>
      <c r="H230">
        <f>_xlfn.XLOOKUP(A:A,Table1!B:B,Table1!J:J)</f>
        <v>1</v>
      </c>
      <c r="I230">
        <f>_xlfn.XLOOKUP(A:A,Table1!B:B,Table1!K:K)</f>
        <v>140</v>
      </c>
      <c r="J230">
        <f>_xlfn.XLOOKUP(A:A,Table1!B:B,Table1!L:L)</f>
        <v>4</v>
      </c>
      <c r="K230">
        <f>_xlfn.XLOOKUP(A:A,Table1!B:B,Table1!M:M)</f>
        <v>80</v>
      </c>
      <c r="L230">
        <f>_xlfn.XLOOKUP(A:A,Table1!B:B,Table1!N:N)</f>
        <v>6</v>
      </c>
      <c r="M230" t="str" cm="1">
        <f t="array" ref="M230">_xlfn.IFS(
OR(B230="India",B230="Thailand",B230="United Arab Emirates",B230="Japan",B230="South Korea",B230="China"),"Asia",
OR(B230="Russia",B230="Germany",B230="France",B230="Spain",B230="Turkey",B230="United Kingdom"),"Europe",
OR(B230="United States Of America",B230="Canada",B230="Mexico",B230="Brazil"),"America",
OR(B230="Egypt",B230="South Africa"),"Africa",
B230="Australia","Oceania",
TRUE,"Others"
)</f>
        <v>Asia</v>
      </c>
      <c r="N230" t="str">
        <f t="shared" si="3"/>
        <v>Low</v>
      </c>
    </row>
    <row r="231" spans="1:14" x14ac:dyDescent="0.3">
      <c r="A231" t="s">
        <v>28</v>
      </c>
      <c r="B231" t="str">
        <f>_xlfn.XLOOKUP(A:A,Table1!B:B,Table1!C:C)</f>
        <v>United States Of America</v>
      </c>
      <c r="C231" s="1">
        <f>_xlfn.XLOOKUP(A:A,Table1!B:B,Table1!E:E)</f>
        <v>44954</v>
      </c>
      <c r="D231">
        <f>_xlfn.XLOOKUP(A:A,Table1!B:B,Table1!F:F)</f>
        <v>37</v>
      </c>
      <c r="E231">
        <f>_xlfn.XLOOKUP(A:A,Table1!B:B,Table1!G:G)</f>
        <v>138</v>
      </c>
      <c r="F231">
        <f>_xlfn.XLOOKUP(A:A,Table1!B:B,Table1!H:H)</f>
        <v>71</v>
      </c>
      <c r="G231">
        <f>_xlfn.XLOOKUP(A:A,Table1!B:B,Table1!I:I)</f>
        <v>1</v>
      </c>
      <c r="H231">
        <f>_xlfn.XLOOKUP(A:A,Table1!B:B,Table1!J:J)</f>
        <v>3</v>
      </c>
      <c r="I231">
        <f>_xlfn.XLOOKUP(A:A,Table1!B:B,Table1!K:K)</f>
        <v>55</v>
      </c>
      <c r="J231">
        <f>_xlfn.XLOOKUP(A:A,Table1!B:B,Table1!L:L)</f>
        <v>31</v>
      </c>
      <c r="K231">
        <f>_xlfn.XLOOKUP(A:A,Table1!B:B,Table1!M:M)</f>
        <v>76</v>
      </c>
      <c r="L231">
        <f>_xlfn.XLOOKUP(A:A,Table1!B:B,Table1!N:N)</f>
        <v>1</v>
      </c>
      <c r="M231" t="str" cm="1">
        <f t="array" ref="M231">_xlfn.IFS(
OR(B231="India",B231="Thailand",B231="United Arab Emirates",B231="Japan",B231="South Korea",B231="China"),"Asia",
OR(B231="Russia",B231="Germany",B231="France",B231="Spain",B231="Turkey",B231="United Kingdom"),"Europe",
OR(B231="United States Of America",B231="Canada",B231="Mexico",B231="Brazil"),"America",
OR(B231="Egypt",B231="South Africa"),"Africa",
B231="Australia","Oceania",
TRUE,"Others"
)</f>
        <v>America</v>
      </c>
      <c r="N231" t="str">
        <f t="shared" si="3"/>
        <v>High</v>
      </c>
    </row>
    <row r="232" spans="1:14" x14ac:dyDescent="0.3">
      <c r="A232" t="s">
        <v>22</v>
      </c>
      <c r="B232" t="str">
        <f>_xlfn.XLOOKUP(A:A,Table1!B:B,Table1!C:C)</f>
        <v>India</v>
      </c>
      <c r="C232" s="1">
        <f>_xlfn.XLOOKUP(A:A,Table1!B:B,Table1!E:E)</f>
        <v>45262</v>
      </c>
      <c r="D232">
        <f>_xlfn.XLOOKUP(A:A,Table1!B:B,Table1!F:F)</f>
        <v>25</v>
      </c>
      <c r="E232">
        <f>_xlfn.XLOOKUP(A:A,Table1!B:B,Table1!G:G)</f>
        <v>118</v>
      </c>
      <c r="F232">
        <f>_xlfn.XLOOKUP(A:A,Table1!B:B,Table1!H:H)</f>
        <v>74</v>
      </c>
      <c r="G232">
        <f>_xlfn.XLOOKUP(A:A,Table1!B:B,Table1!I:I)</f>
        <v>11</v>
      </c>
      <c r="H232">
        <f>_xlfn.XLOOKUP(A:A,Table1!B:B,Table1!J:J)</f>
        <v>1</v>
      </c>
      <c r="I232">
        <f>_xlfn.XLOOKUP(A:A,Table1!B:B,Table1!K:K)</f>
        <v>188</v>
      </c>
      <c r="J232">
        <f>_xlfn.XLOOKUP(A:A,Table1!B:B,Table1!L:L)</f>
        <v>20</v>
      </c>
      <c r="K232">
        <f>_xlfn.XLOOKUP(A:A,Table1!B:B,Table1!M:M)</f>
        <v>67</v>
      </c>
      <c r="L232">
        <f>_xlfn.XLOOKUP(A:A,Table1!B:B,Table1!N:N)</f>
        <v>9</v>
      </c>
      <c r="M232" t="str" cm="1">
        <f t="array" ref="M232">_xlfn.IFS(
OR(B232="India",B232="Thailand",B232="United Arab Emirates",B232="Japan",B232="South Korea",B232="China"),"Asia",
OR(B232="Russia",B232="Germany",B232="France",B232="Spain",B232="Turkey",B232="United Kingdom"),"Europe",
OR(B232="United States Of America",B232="Canada",B232="Mexico",B232="Brazil"),"America",
OR(B232="Egypt",B232="South Africa"),"Africa",
B232="Australia","Oceania",
TRUE,"Others"
)</f>
        <v>Asia</v>
      </c>
      <c r="N232" t="str">
        <f t="shared" si="3"/>
        <v>Moderate</v>
      </c>
    </row>
    <row r="233" spans="1:14" x14ac:dyDescent="0.3">
      <c r="A233" t="s">
        <v>39</v>
      </c>
      <c r="B233" t="str">
        <f>_xlfn.XLOOKUP(A:A,Table1!B:B,Table1!C:C)</f>
        <v>Spain</v>
      </c>
      <c r="C233" s="1">
        <f>_xlfn.XLOOKUP(A:A,Table1!B:B,Table1!E:E)</f>
        <v>44930</v>
      </c>
      <c r="D233">
        <f>_xlfn.XLOOKUP(A:A,Table1!B:B,Table1!F:F)</f>
        <v>6</v>
      </c>
      <c r="E233">
        <f>_xlfn.XLOOKUP(A:A,Table1!B:B,Table1!G:G)</f>
        <v>167</v>
      </c>
      <c r="F233">
        <f>_xlfn.XLOOKUP(A:A,Table1!B:B,Table1!H:H)</f>
        <v>72</v>
      </c>
      <c r="G233">
        <f>_xlfn.XLOOKUP(A:A,Table1!B:B,Table1!I:I)</f>
        <v>18</v>
      </c>
      <c r="H233">
        <f>_xlfn.XLOOKUP(A:A,Table1!B:B,Table1!J:J)</f>
        <v>3</v>
      </c>
      <c r="I233">
        <f>_xlfn.XLOOKUP(A:A,Table1!B:B,Table1!K:K)</f>
        <v>153</v>
      </c>
      <c r="J233">
        <f>_xlfn.XLOOKUP(A:A,Table1!B:B,Table1!L:L)</f>
        <v>22</v>
      </c>
      <c r="K233">
        <f>_xlfn.XLOOKUP(A:A,Table1!B:B,Table1!M:M)</f>
        <v>38</v>
      </c>
      <c r="L233">
        <f>_xlfn.XLOOKUP(A:A,Table1!B:B,Table1!N:N)</f>
        <v>9</v>
      </c>
      <c r="M233" t="str" cm="1">
        <f t="array" ref="M233">_xlfn.IFS(
OR(B233="India",B233="Thailand",B233="United Arab Emirates",B233="Japan",B233="South Korea",B233="China"),"Asia",
OR(B233="Russia",B233="Germany",B233="France",B233="Spain",B233="Turkey",B233="United Kingdom"),"Europe",
OR(B233="United States Of America",B233="Canada",B233="Mexico",B233="Brazil"),"America",
OR(B233="Egypt",B233="South Africa"),"Africa",
B233="Australia","Oceania",
TRUE,"Others"
)</f>
        <v>Europe</v>
      </c>
      <c r="N233" t="str">
        <f t="shared" si="3"/>
        <v>Moderate</v>
      </c>
    </row>
    <row r="234" spans="1:14" x14ac:dyDescent="0.3">
      <c r="A234" t="s">
        <v>22</v>
      </c>
      <c r="B234" t="str">
        <f>_xlfn.XLOOKUP(A:A,Table1!B:B,Table1!C:C)</f>
        <v>India</v>
      </c>
      <c r="C234" s="1">
        <f>_xlfn.XLOOKUP(A:A,Table1!B:B,Table1!E:E)</f>
        <v>45262</v>
      </c>
      <c r="D234">
        <f>_xlfn.XLOOKUP(A:A,Table1!B:B,Table1!F:F)</f>
        <v>25</v>
      </c>
      <c r="E234">
        <f>_xlfn.XLOOKUP(A:A,Table1!B:B,Table1!G:G)</f>
        <v>118</v>
      </c>
      <c r="F234">
        <f>_xlfn.XLOOKUP(A:A,Table1!B:B,Table1!H:H)</f>
        <v>74</v>
      </c>
      <c r="G234">
        <f>_xlfn.XLOOKUP(A:A,Table1!B:B,Table1!I:I)</f>
        <v>11</v>
      </c>
      <c r="H234">
        <f>_xlfn.XLOOKUP(A:A,Table1!B:B,Table1!J:J)</f>
        <v>1</v>
      </c>
      <c r="I234">
        <f>_xlfn.XLOOKUP(A:A,Table1!B:B,Table1!K:K)</f>
        <v>188</v>
      </c>
      <c r="J234">
        <f>_xlfn.XLOOKUP(A:A,Table1!B:B,Table1!L:L)</f>
        <v>20</v>
      </c>
      <c r="K234">
        <f>_xlfn.XLOOKUP(A:A,Table1!B:B,Table1!M:M)</f>
        <v>67</v>
      </c>
      <c r="L234">
        <f>_xlfn.XLOOKUP(A:A,Table1!B:B,Table1!N:N)</f>
        <v>9</v>
      </c>
      <c r="M234" t="str" cm="1">
        <f t="array" ref="M234">_xlfn.IFS(
OR(B234="India",B234="Thailand",B234="United Arab Emirates",B234="Japan",B234="South Korea",B234="China"),"Asia",
OR(B234="Russia",B234="Germany",B234="France",B234="Spain",B234="Turkey",B234="United Kingdom"),"Europe",
OR(B234="United States Of America",B234="Canada",B234="Mexico",B234="Brazil"),"America",
OR(B234="Egypt",B234="South Africa"),"Africa",
B234="Australia","Oceania",
TRUE,"Others"
)</f>
        <v>Asia</v>
      </c>
      <c r="N234" t="str">
        <f t="shared" si="3"/>
        <v>Moderate</v>
      </c>
    </row>
    <row r="235" spans="1:14" x14ac:dyDescent="0.3">
      <c r="A235" t="s">
        <v>21</v>
      </c>
      <c r="B235" t="str">
        <f>_xlfn.XLOOKUP(A:A,Table1!B:B,Table1!C:C)</f>
        <v>United States Of America</v>
      </c>
      <c r="C235" s="1">
        <f>_xlfn.XLOOKUP(A:A,Table1!B:B,Table1!E:E)</f>
        <v>45040</v>
      </c>
      <c r="D235">
        <f>_xlfn.XLOOKUP(A:A,Table1!B:B,Table1!F:F)</f>
        <v>15</v>
      </c>
      <c r="E235">
        <f>_xlfn.XLOOKUP(A:A,Table1!B:B,Table1!G:G)</f>
        <v>82</v>
      </c>
      <c r="F235">
        <f>_xlfn.XLOOKUP(A:A,Table1!B:B,Table1!H:H)</f>
        <v>98</v>
      </c>
      <c r="G235">
        <f>_xlfn.XLOOKUP(A:A,Table1!B:B,Table1!I:I)</f>
        <v>11</v>
      </c>
      <c r="H235">
        <f>_xlfn.XLOOKUP(A:A,Table1!B:B,Table1!J:J)</f>
        <v>6</v>
      </c>
      <c r="I235">
        <f>_xlfn.XLOOKUP(A:A,Table1!B:B,Table1!K:K)</f>
        <v>195</v>
      </c>
      <c r="J235">
        <f>_xlfn.XLOOKUP(A:A,Table1!B:B,Table1!L:L)</f>
        <v>28</v>
      </c>
      <c r="K235">
        <f>_xlfn.XLOOKUP(A:A,Table1!B:B,Table1!M:M)</f>
        <v>11</v>
      </c>
      <c r="L235">
        <f>_xlfn.XLOOKUP(A:A,Table1!B:B,Table1!N:N)</f>
        <v>8</v>
      </c>
      <c r="M235" t="str" cm="1">
        <f t="array" ref="M235">_xlfn.IFS(
OR(B235="India",B235="Thailand",B235="United Arab Emirates",B235="Japan",B235="South Korea",B235="China"),"Asia",
OR(B235="Russia",B235="Germany",B235="France",B235="Spain",B235="Turkey",B235="United Kingdom"),"Europe",
OR(B235="United States Of America",B235="Canada",B235="Mexico",B235="Brazil"),"America",
OR(B235="Egypt",B235="South Africa"),"Africa",
B235="Australia","Oceania",
TRUE,"Others"
)</f>
        <v>America</v>
      </c>
      <c r="N235" t="str">
        <f t="shared" si="3"/>
        <v>High</v>
      </c>
    </row>
    <row r="236" spans="1:14" x14ac:dyDescent="0.3">
      <c r="A236" t="s">
        <v>32</v>
      </c>
      <c r="B236" t="str">
        <f>_xlfn.XLOOKUP(A:A,Table1!B:B,Table1!C:C)</f>
        <v>Canada</v>
      </c>
      <c r="C236" s="1">
        <f>_xlfn.XLOOKUP(A:A,Table1!B:B,Table1!E:E)</f>
        <v>44932</v>
      </c>
      <c r="D236">
        <f>_xlfn.XLOOKUP(A:A,Table1!B:B,Table1!F:F)</f>
        <v>112</v>
      </c>
      <c r="E236">
        <f>_xlfn.XLOOKUP(A:A,Table1!B:B,Table1!G:G)</f>
        <v>118</v>
      </c>
      <c r="F236">
        <f>_xlfn.XLOOKUP(A:A,Table1!B:B,Table1!H:H)</f>
        <v>60</v>
      </c>
      <c r="G236">
        <f>_xlfn.XLOOKUP(A:A,Table1!B:B,Table1!I:I)</f>
        <v>10</v>
      </c>
      <c r="H236">
        <f>_xlfn.XLOOKUP(A:A,Table1!B:B,Table1!J:J)</f>
        <v>2</v>
      </c>
      <c r="I236">
        <f>_xlfn.XLOOKUP(A:A,Table1!B:B,Table1!K:K)</f>
        <v>157</v>
      </c>
      <c r="J236">
        <f>_xlfn.XLOOKUP(A:A,Table1!B:B,Table1!L:L)</f>
        <v>35</v>
      </c>
      <c r="K236">
        <f>_xlfn.XLOOKUP(A:A,Table1!B:B,Table1!M:M)</f>
        <v>16</v>
      </c>
      <c r="L236">
        <f>_xlfn.XLOOKUP(A:A,Table1!B:B,Table1!N:N)</f>
        <v>20</v>
      </c>
      <c r="M236" t="str" cm="1">
        <f t="array" ref="M236">_xlfn.IFS(
OR(B236="India",B236="Thailand",B236="United Arab Emirates",B236="Japan",B236="South Korea",B236="China"),"Asia",
OR(B236="Russia",B236="Germany",B236="France",B236="Spain",B236="Turkey",B236="United Kingdom"),"Europe",
OR(B236="United States Of America",B236="Canada",B236="Mexico",B236="Brazil"),"America",
OR(B236="Egypt",B236="South Africa"),"Africa",
B236="Australia","Oceania",
TRUE,"Others"
)</f>
        <v>America</v>
      </c>
      <c r="N236" t="str">
        <f t="shared" si="3"/>
        <v>High</v>
      </c>
    </row>
    <row r="237" spans="1:14" x14ac:dyDescent="0.3">
      <c r="A237" t="s">
        <v>39</v>
      </c>
      <c r="B237" t="str">
        <f>_xlfn.XLOOKUP(A:A,Table1!B:B,Table1!C:C)</f>
        <v>Spain</v>
      </c>
      <c r="C237" s="1">
        <f>_xlfn.XLOOKUP(A:A,Table1!B:B,Table1!E:E)</f>
        <v>44930</v>
      </c>
      <c r="D237">
        <f>_xlfn.XLOOKUP(A:A,Table1!B:B,Table1!F:F)</f>
        <v>6</v>
      </c>
      <c r="E237">
        <f>_xlfn.XLOOKUP(A:A,Table1!B:B,Table1!G:G)</f>
        <v>167</v>
      </c>
      <c r="F237">
        <f>_xlfn.XLOOKUP(A:A,Table1!B:B,Table1!H:H)</f>
        <v>72</v>
      </c>
      <c r="G237">
        <f>_xlfn.XLOOKUP(A:A,Table1!B:B,Table1!I:I)</f>
        <v>18</v>
      </c>
      <c r="H237">
        <f>_xlfn.XLOOKUP(A:A,Table1!B:B,Table1!J:J)</f>
        <v>3</v>
      </c>
      <c r="I237">
        <f>_xlfn.XLOOKUP(A:A,Table1!B:B,Table1!K:K)</f>
        <v>153</v>
      </c>
      <c r="J237">
        <f>_xlfn.XLOOKUP(A:A,Table1!B:B,Table1!L:L)</f>
        <v>22</v>
      </c>
      <c r="K237">
        <f>_xlfn.XLOOKUP(A:A,Table1!B:B,Table1!M:M)</f>
        <v>38</v>
      </c>
      <c r="L237">
        <f>_xlfn.XLOOKUP(A:A,Table1!B:B,Table1!N:N)</f>
        <v>9</v>
      </c>
      <c r="M237" t="str" cm="1">
        <f t="array" ref="M237">_xlfn.IFS(
OR(B237="India",B237="Thailand",B237="United Arab Emirates",B237="Japan",B237="South Korea",B237="China"),"Asia",
OR(B237="Russia",B237="Germany",B237="France",B237="Spain",B237="Turkey",B237="United Kingdom"),"Europe",
OR(B237="United States Of America",B237="Canada",B237="Mexico",B237="Brazil"),"America",
OR(B237="Egypt",B237="South Africa"),"Africa",
B237="Australia","Oceania",
TRUE,"Others"
)</f>
        <v>Europe</v>
      </c>
      <c r="N237" t="str">
        <f t="shared" si="3"/>
        <v>Moderate</v>
      </c>
    </row>
    <row r="238" spans="1:14" x14ac:dyDescent="0.3">
      <c r="A238" t="s">
        <v>74</v>
      </c>
      <c r="B238" t="str">
        <f>_xlfn.XLOOKUP(A:A,Table1!B:B,Table1!C:C)</f>
        <v>Australia</v>
      </c>
      <c r="C238" s="1">
        <f>_xlfn.XLOOKUP(A:A,Table1!B:B,Table1!E:E)</f>
        <v>45205</v>
      </c>
      <c r="D238">
        <f>_xlfn.XLOOKUP(A:A,Table1!B:B,Table1!F:F)</f>
        <v>110</v>
      </c>
      <c r="E238">
        <f>_xlfn.XLOOKUP(A:A,Table1!B:B,Table1!G:G)</f>
        <v>82</v>
      </c>
      <c r="F238">
        <f>_xlfn.XLOOKUP(A:A,Table1!B:B,Table1!H:H)</f>
        <v>77</v>
      </c>
      <c r="G238">
        <f>_xlfn.XLOOKUP(A:A,Table1!B:B,Table1!I:I)</f>
        <v>10</v>
      </c>
      <c r="H238">
        <f>_xlfn.XLOOKUP(A:A,Table1!B:B,Table1!J:J)</f>
        <v>7</v>
      </c>
      <c r="I238">
        <f>_xlfn.XLOOKUP(A:A,Table1!B:B,Table1!K:K)</f>
        <v>19</v>
      </c>
      <c r="J238">
        <f>_xlfn.XLOOKUP(A:A,Table1!B:B,Table1!L:L)</f>
        <v>17</v>
      </c>
      <c r="K238">
        <f>_xlfn.XLOOKUP(A:A,Table1!B:B,Table1!M:M)</f>
        <v>65</v>
      </c>
      <c r="L238">
        <f>_xlfn.XLOOKUP(A:A,Table1!B:B,Table1!N:N)</f>
        <v>13</v>
      </c>
      <c r="M238" t="str" cm="1">
        <f t="array" ref="M238">_xlfn.IFS(
OR(B238="India",B238="Thailand",B238="United Arab Emirates",B238="Japan",B238="South Korea",B238="China"),"Asia",
OR(B238="Russia",B238="Germany",B238="France",B238="Spain",B238="Turkey",B238="United Kingdom"),"Europe",
OR(B238="United States Of America",B238="Canada",B238="Mexico",B238="Brazil"),"America",
OR(B238="Egypt",B238="South Africa"),"Africa",
B238="Australia","Oceania",
TRUE,"Others"
)</f>
        <v>Oceania</v>
      </c>
      <c r="N238" t="str">
        <f t="shared" si="3"/>
        <v>Moderate</v>
      </c>
    </row>
    <row r="239" spans="1:14" x14ac:dyDescent="0.3">
      <c r="A239" t="s">
        <v>34</v>
      </c>
      <c r="B239" t="str">
        <f>_xlfn.XLOOKUP(A:A,Table1!B:B,Table1!C:C)</f>
        <v>Japan</v>
      </c>
      <c r="C239" s="1">
        <f>_xlfn.XLOOKUP(A:A,Table1!B:B,Table1!E:E)</f>
        <v>45258</v>
      </c>
      <c r="D239">
        <f>_xlfn.XLOOKUP(A:A,Table1!B:B,Table1!F:F)</f>
        <v>128</v>
      </c>
      <c r="E239">
        <f>_xlfn.XLOOKUP(A:A,Table1!B:B,Table1!G:G)</f>
        <v>84</v>
      </c>
      <c r="F239">
        <f>_xlfn.XLOOKUP(A:A,Table1!B:B,Table1!H:H)</f>
        <v>61</v>
      </c>
      <c r="G239">
        <f>_xlfn.XLOOKUP(A:A,Table1!B:B,Table1!I:I)</f>
        <v>33</v>
      </c>
      <c r="H239">
        <f>_xlfn.XLOOKUP(A:A,Table1!B:B,Table1!J:J)</f>
        <v>6</v>
      </c>
      <c r="I239">
        <f>_xlfn.XLOOKUP(A:A,Table1!B:B,Table1!K:K)</f>
        <v>25</v>
      </c>
      <c r="J239">
        <f>_xlfn.XLOOKUP(A:A,Table1!B:B,Table1!L:L)</f>
        <v>-8</v>
      </c>
      <c r="K239">
        <f>_xlfn.XLOOKUP(A:A,Table1!B:B,Table1!M:M)</f>
        <v>14</v>
      </c>
      <c r="L239">
        <f>_xlfn.XLOOKUP(A:A,Table1!B:B,Table1!N:N)</f>
        <v>9</v>
      </c>
      <c r="M239" t="str" cm="1">
        <f t="array" ref="M239">_xlfn.IFS(
OR(B239="India",B239="Thailand",B239="United Arab Emirates",B239="Japan",B239="South Korea",B239="China"),"Asia",
OR(B239="Russia",B239="Germany",B239="France",B239="Spain",B239="Turkey",B239="United Kingdom"),"Europe",
OR(B239="United States Of America",B239="Canada",B239="Mexico",B239="Brazil"),"America",
OR(B239="Egypt",B239="South Africa"),"Africa",
B239="Australia","Oceania",
TRUE,"Others"
)</f>
        <v>Asia</v>
      </c>
      <c r="N239" t="str">
        <f t="shared" si="3"/>
        <v>Low</v>
      </c>
    </row>
    <row r="240" spans="1:14" x14ac:dyDescent="0.3">
      <c r="A240" t="s">
        <v>21</v>
      </c>
      <c r="B240" t="str">
        <f>_xlfn.XLOOKUP(A:A,Table1!B:B,Table1!C:C)</f>
        <v>United States Of America</v>
      </c>
      <c r="C240" s="1">
        <f>_xlfn.XLOOKUP(A:A,Table1!B:B,Table1!E:E)</f>
        <v>45040</v>
      </c>
      <c r="D240">
        <f>_xlfn.XLOOKUP(A:A,Table1!B:B,Table1!F:F)</f>
        <v>15</v>
      </c>
      <c r="E240">
        <f>_xlfn.XLOOKUP(A:A,Table1!B:B,Table1!G:G)</f>
        <v>82</v>
      </c>
      <c r="F240">
        <f>_xlfn.XLOOKUP(A:A,Table1!B:B,Table1!H:H)</f>
        <v>98</v>
      </c>
      <c r="G240">
        <f>_xlfn.XLOOKUP(A:A,Table1!B:B,Table1!I:I)</f>
        <v>11</v>
      </c>
      <c r="H240">
        <f>_xlfn.XLOOKUP(A:A,Table1!B:B,Table1!J:J)</f>
        <v>6</v>
      </c>
      <c r="I240">
        <f>_xlfn.XLOOKUP(A:A,Table1!B:B,Table1!K:K)</f>
        <v>195</v>
      </c>
      <c r="J240">
        <f>_xlfn.XLOOKUP(A:A,Table1!B:B,Table1!L:L)</f>
        <v>28</v>
      </c>
      <c r="K240">
        <f>_xlfn.XLOOKUP(A:A,Table1!B:B,Table1!M:M)</f>
        <v>11</v>
      </c>
      <c r="L240">
        <f>_xlfn.XLOOKUP(A:A,Table1!B:B,Table1!N:N)</f>
        <v>8</v>
      </c>
      <c r="M240" t="str" cm="1">
        <f t="array" ref="M240">_xlfn.IFS(
OR(B240="India",B240="Thailand",B240="United Arab Emirates",B240="Japan",B240="South Korea",B240="China"),"Asia",
OR(B240="Russia",B240="Germany",B240="France",B240="Spain",B240="Turkey",B240="United Kingdom"),"Europe",
OR(B240="United States Of America",B240="Canada",B240="Mexico",B240="Brazil"),"America",
OR(B240="Egypt",B240="South Africa"),"Africa",
B240="Australia","Oceania",
TRUE,"Others"
)</f>
        <v>America</v>
      </c>
      <c r="N240" t="str">
        <f t="shared" si="3"/>
        <v>High</v>
      </c>
    </row>
    <row r="241" spans="1:14" x14ac:dyDescent="0.3">
      <c r="A241" t="s">
        <v>21</v>
      </c>
      <c r="B241" t="str">
        <f>_xlfn.XLOOKUP(A:A,Table1!B:B,Table1!C:C)</f>
        <v>United States Of America</v>
      </c>
      <c r="C241" s="1">
        <f>_xlfn.XLOOKUP(A:A,Table1!B:B,Table1!E:E)</f>
        <v>45040</v>
      </c>
      <c r="D241">
        <f>_xlfn.XLOOKUP(A:A,Table1!B:B,Table1!F:F)</f>
        <v>15</v>
      </c>
      <c r="E241">
        <f>_xlfn.XLOOKUP(A:A,Table1!B:B,Table1!G:G)</f>
        <v>82</v>
      </c>
      <c r="F241">
        <f>_xlfn.XLOOKUP(A:A,Table1!B:B,Table1!H:H)</f>
        <v>98</v>
      </c>
      <c r="G241">
        <f>_xlfn.XLOOKUP(A:A,Table1!B:B,Table1!I:I)</f>
        <v>11</v>
      </c>
      <c r="H241">
        <f>_xlfn.XLOOKUP(A:A,Table1!B:B,Table1!J:J)</f>
        <v>6</v>
      </c>
      <c r="I241">
        <f>_xlfn.XLOOKUP(A:A,Table1!B:B,Table1!K:K)</f>
        <v>195</v>
      </c>
      <c r="J241">
        <f>_xlfn.XLOOKUP(A:A,Table1!B:B,Table1!L:L)</f>
        <v>28</v>
      </c>
      <c r="K241">
        <f>_xlfn.XLOOKUP(A:A,Table1!B:B,Table1!M:M)</f>
        <v>11</v>
      </c>
      <c r="L241">
        <f>_xlfn.XLOOKUP(A:A,Table1!B:B,Table1!N:N)</f>
        <v>8</v>
      </c>
      <c r="M241" t="str" cm="1">
        <f t="array" ref="M241">_xlfn.IFS(
OR(B241="India",B241="Thailand",B241="United Arab Emirates",B241="Japan",B241="South Korea",B241="China"),"Asia",
OR(B241="Russia",B241="Germany",B241="France",B241="Spain",B241="Turkey",B241="United Kingdom"),"Europe",
OR(B241="United States Of America",B241="Canada",B241="Mexico",B241="Brazil"),"America",
OR(B241="Egypt",B241="South Africa"),"Africa",
B241="Australia","Oceania",
TRUE,"Others"
)</f>
        <v>America</v>
      </c>
      <c r="N241" t="str">
        <f t="shared" si="3"/>
        <v>High</v>
      </c>
    </row>
    <row r="242" spans="1:14" x14ac:dyDescent="0.3">
      <c r="A242" t="s">
        <v>16</v>
      </c>
      <c r="B242" t="str">
        <f>_xlfn.XLOOKUP(A:A,Table1!B:B,Table1!C:C)</f>
        <v>Germany</v>
      </c>
      <c r="C242" s="1">
        <f>_xlfn.XLOOKUP(A:A,Table1!B:B,Table1!E:E)</f>
        <v>45226</v>
      </c>
      <c r="D242">
        <f>_xlfn.XLOOKUP(A:A,Table1!B:B,Table1!F:F)</f>
        <v>52</v>
      </c>
      <c r="E242">
        <f>_xlfn.XLOOKUP(A:A,Table1!B:B,Table1!G:G)</f>
        <v>182</v>
      </c>
      <c r="F242">
        <f>_xlfn.XLOOKUP(A:A,Table1!B:B,Table1!H:H)</f>
        <v>45</v>
      </c>
      <c r="G242">
        <f>_xlfn.XLOOKUP(A:A,Table1!B:B,Table1!I:I)</f>
        <v>30</v>
      </c>
      <c r="H242">
        <f>_xlfn.XLOOKUP(A:A,Table1!B:B,Table1!J:J)</f>
        <v>1</v>
      </c>
      <c r="I242">
        <f>_xlfn.XLOOKUP(A:A,Table1!B:B,Table1!K:K)</f>
        <v>156</v>
      </c>
      <c r="J242">
        <f>_xlfn.XLOOKUP(A:A,Table1!B:B,Table1!L:L)</f>
        <v>-4</v>
      </c>
      <c r="K242">
        <f>_xlfn.XLOOKUP(A:A,Table1!B:B,Table1!M:M)</f>
        <v>97</v>
      </c>
      <c r="L242">
        <f>_xlfn.XLOOKUP(A:A,Table1!B:B,Table1!N:N)</f>
        <v>2</v>
      </c>
      <c r="M242" t="str" cm="1">
        <f t="array" ref="M242">_xlfn.IFS(
OR(B242="India",B242="Thailand",B242="United Arab Emirates",B242="Japan",B242="South Korea",B242="China"),"Asia",
OR(B242="Russia",B242="Germany",B242="France",B242="Spain",B242="Turkey",B242="United Kingdom"),"Europe",
OR(B242="United States Of America",B242="Canada",B242="Mexico",B242="Brazil"),"America",
OR(B242="Egypt",B242="South Africa"),"Africa",
B242="Australia","Oceania",
TRUE,"Others"
)</f>
        <v>Europe</v>
      </c>
      <c r="N242" t="str">
        <f t="shared" si="3"/>
        <v>Low</v>
      </c>
    </row>
    <row r="243" spans="1:14" x14ac:dyDescent="0.3">
      <c r="A243" t="s">
        <v>28</v>
      </c>
      <c r="B243" t="str">
        <f>_xlfn.XLOOKUP(A:A,Table1!B:B,Table1!C:C)</f>
        <v>United States Of America</v>
      </c>
      <c r="C243" s="1">
        <f>_xlfn.XLOOKUP(A:A,Table1!B:B,Table1!E:E)</f>
        <v>44954</v>
      </c>
      <c r="D243">
        <f>_xlfn.XLOOKUP(A:A,Table1!B:B,Table1!F:F)</f>
        <v>37</v>
      </c>
      <c r="E243">
        <f>_xlfn.XLOOKUP(A:A,Table1!B:B,Table1!G:G)</f>
        <v>138</v>
      </c>
      <c r="F243">
        <f>_xlfn.XLOOKUP(A:A,Table1!B:B,Table1!H:H)</f>
        <v>71</v>
      </c>
      <c r="G243">
        <f>_xlfn.XLOOKUP(A:A,Table1!B:B,Table1!I:I)</f>
        <v>1</v>
      </c>
      <c r="H243">
        <f>_xlfn.XLOOKUP(A:A,Table1!B:B,Table1!J:J)</f>
        <v>3</v>
      </c>
      <c r="I243">
        <f>_xlfn.XLOOKUP(A:A,Table1!B:B,Table1!K:K)</f>
        <v>55</v>
      </c>
      <c r="J243">
        <f>_xlfn.XLOOKUP(A:A,Table1!B:B,Table1!L:L)</f>
        <v>31</v>
      </c>
      <c r="K243">
        <f>_xlfn.XLOOKUP(A:A,Table1!B:B,Table1!M:M)</f>
        <v>76</v>
      </c>
      <c r="L243">
        <f>_xlfn.XLOOKUP(A:A,Table1!B:B,Table1!N:N)</f>
        <v>1</v>
      </c>
      <c r="M243" t="str" cm="1">
        <f t="array" ref="M243">_xlfn.IFS(
OR(B243="India",B243="Thailand",B243="United Arab Emirates",B243="Japan",B243="South Korea",B243="China"),"Asia",
OR(B243="Russia",B243="Germany",B243="France",B243="Spain",B243="Turkey",B243="United Kingdom"),"Europe",
OR(B243="United States Of America",B243="Canada",B243="Mexico",B243="Brazil"),"America",
OR(B243="Egypt",B243="South Africa"),"Africa",
B243="Australia","Oceania",
TRUE,"Others"
)</f>
        <v>America</v>
      </c>
      <c r="N243" t="str">
        <f t="shared" si="3"/>
        <v>High</v>
      </c>
    </row>
    <row r="244" spans="1:14" x14ac:dyDescent="0.3">
      <c r="A244" t="s">
        <v>22</v>
      </c>
      <c r="B244" t="str">
        <f>_xlfn.XLOOKUP(A:A,Table1!B:B,Table1!C:C)</f>
        <v>India</v>
      </c>
      <c r="C244" s="1">
        <f>_xlfn.XLOOKUP(A:A,Table1!B:B,Table1!E:E)</f>
        <v>45262</v>
      </c>
      <c r="D244">
        <f>_xlfn.XLOOKUP(A:A,Table1!B:B,Table1!F:F)</f>
        <v>25</v>
      </c>
      <c r="E244">
        <f>_xlfn.XLOOKUP(A:A,Table1!B:B,Table1!G:G)</f>
        <v>118</v>
      </c>
      <c r="F244">
        <f>_xlfn.XLOOKUP(A:A,Table1!B:B,Table1!H:H)</f>
        <v>74</v>
      </c>
      <c r="G244">
        <f>_xlfn.XLOOKUP(A:A,Table1!B:B,Table1!I:I)</f>
        <v>11</v>
      </c>
      <c r="H244">
        <f>_xlfn.XLOOKUP(A:A,Table1!B:B,Table1!J:J)</f>
        <v>1</v>
      </c>
      <c r="I244">
        <f>_xlfn.XLOOKUP(A:A,Table1!B:B,Table1!K:K)</f>
        <v>188</v>
      </c>
      <c r="J244">
        <f>_xlfn.XLOOKUP(A:A,Table1!B:B,Table1!L:L)</f>
        <v>20</v>
      </c>
      <c r="K244">
        <f>_xlfn.XLOOKUP(A:A,Table1!B:B,Table1!M:M)</f>
        <v>67</v>
      </c>
      <c r="L244">
        <f>_xlfn.XLOOKUP(A:A,Table1!B:B,Table1!N:N)</f>
        <v>9</v>
      </c>
      <c r="M244" t="str" cm="1">
        <f t="array" ref="M244">_xlfn.IFS(
OR(B244="India",B244="Thailand",B244="United Arab Emirates",B244="Japan",B244="South Korea",B244="China"),"Asia",
OR(B244="Russia",B244="Germany",B244="France",B244="Spain",B244="Turkey",B244="United Kingdom"),"Europe",
OR(B244="United States Of America",B244="Canada",B244="Mexico",B244="Brazil"),"America",
OR(B244="Egypt",B244="South Africa"),"Africa",
B244="Australia","Oceania",
TRUE,"Others"
)</f>
        <v>Asia</v>
      </c>
      <c r="N244" t="str">
        <f t="shared" si="3"/>
        <v>Moderate</v>
      </c>
    </row>
    <row r="245" spans="1:14" x14ac:dyDescent="0.3">
      <c r="A245" t="s">
        <v>74</v>
      </c>
      <c r="B245" t="str">
        <f>_xlfn.XLOOKUP(A:A,Table1!B:B,Table1!C:C)</f>
        <v>Australia</v>
      </c>
      <c r="C245" s="1">
        <f>_xlfn.XLOOKUP(A:A,Table1!B:B,Table1!E:E)</f>
        <v>45205</v>
      </c>
      <c r="D245">
        <f>_xlfn.XLOOKUP(A:A,Table1!B:B,Table1!F:F)</f>
        <v>110</v>
      </c>
      <c r="E245">
        <f>_xlfn.XLOOKUP(A:A,Table1!B:B,Table1!G:G)</f>
        <v>82</v>
      </c>
      <c r="F245">
        <f>_xlfn.XLOOKUP(A:A,Table1!B:B,Table1!H:H)</f>
        <v>77</v>
      </c>
      <c r="G245">
        <f>_xlfn.XLOOKUP(A:A,Table1!B:B,Table1!I:I)</f>
        <v>10</v>
      </c>
      <c r="H245">
        <f>_xlfn.XLOOKUP(A:A,Table1!B:B,Table1!J:J)</f>
        <v>7</v>
      </c>
      <c r="I245">
        <f>_xlfn.XLOOKUP(A:A,Table1!B:B,Table1!K:K)</f>
        <v>19</v>
      </c>
      <c r="J245">
        <f>_xlfn.XLOOKUP(A:A,Table1!B:B,Table1!L:L)</f>
        <v>17</v>
      </c>
      <c r="K245">
        <f>_xlfn.XLOOKUP(A:A,Table1!B:B,Table1!M:M)</f>
        <v>65</v>
      </c>
      <c r="L245">
        <f>_xlfn.XLOOKUP(A:A,Table1!B:B,Table1!N:N)</f>
        <v>13</v>
      </c>
      <c r="M245" t="str" cm="1">
        <f t="array" ref="M245">_xlfn.IFS(
OR(B245="India",B245="Thailand",B245="United Arab Emirates",B245="Japan",B245="South Korea",B245="China"),"Asia",
OR(B245="Russia",B245="Germany",B245="France",B245="Spain",B245="Turkey",B245="United Kingdom"),"Europe",
OR(B245="United States Of America",B245="Canada",B245="Mexico",B245="Brazil"),"America",
OR(B245="Egypt",B245="South Africa"),"Africa",
B245="Australia","Oceania",
TRUE,"Others"
)</f>
        <v>Oceania</v>
      </c>
      <c r="N245" t="str">
        <f t="shared" si="3"/>
        <v>Moderate</v>
      </c>
    </row>
    <row r="246" spans="1:14" x14ac:dyDescent="0.3">
      <c r="A246" t="s">
        <v>16</v>
      </c>
      <c r="B246" t="str">
        <f>_xlfn.XLOOKUP(A:A,Table1!B:B,Table1!C:C)</f>
        <v>Germany</v>
      </c>
      <c r="C246" s="1">
        <f>_xlfn.XLOOKUP(A:A,Table1!B:B,Table1!E:E)</f>
        <v>45226</v>
      </c>
      <c r="D246">
        <f>_xlfn.XLOOKUP(A:A,Table1!B:B,Table1!F:F)</f>
        <v>52</v>
      </c>
      <c r="E246">
        <f>_xlfn.XLOOKUP(A:A,Table1!B:B,Table1!G:G)</f>
        <v>182</v>
      </c>
      <c r="F246">
        <f>_xlfn.XLOOKUP(A:A,Table1!B:B,Table1!H:H)</f>
        <v>45</v>
      </c>
      <c r="G246">
        <f>_xlfn.XLOOKUP(A:A,Table1!B:B,Table1!I:I)</f>
        <v>30</v>
      </c>
      <c r="H246">
        <f>_xlfn.XLOOKUP(A:A,Table1!B:B,Table1!J:J)</f>
        <v>1</v>
      </c>
      <c r="I246">
        <f>_xlfn.XLOOKUP(A:A,Table1!B:B,Table1!K:K)</f>
        <v>156</v>
      </c>
      <c r="J246">
        <f>_xlfn.XLOOKUP(A:A,Table1!B:B,Table1!L:L)</f>
        <v>-4</v>
      </c>
      <c r="K246">
        <f>_xlfn.XLOOKUP(A:A,Table1!B:B,Table1!M:M)</f>
        <v>97</v>
      </c>
      <c r="L246">
        <f>_xlfn.XLOOKUP(A:A,Table1!B:B,Table1!N:N)</f>
        <v>2</v>
      </c>
      <c r="M246" t="str" cm="1">
        <f t="array" ref="M246">_xlfn.IFS(
OR(B246="India",B246="Thailand",B246="United Arab Emirates",B246="Japan",B246="South Korea",B246="China"),"Asia",
OR(B246="Russia",B246="Germany",B246="France",B246="Spain",B246="Turkey",B246="United Kingdom"),"Europe",
OR(B246="United States Of America",B246="Canada",B246="Mexico",B246="Brazil"),"America",
OR(B246="Egypt",B246="South Africa"),"Africa",
B246="Australia","Oceania",
TRUE,"Others"
)</f>
        <v>Europe</v>
      </c>
      <c r="N246" t="str">
        <f t="shared" si="3"/>
        <v>Low</v>
      </c>
    </row>
    <row r="247" spans="1:14" x14ac:dyDescent="0.3">
      <c r="A247" t="s">
        <v>34</v>
      </c>
      <c r="B247" t="str">
        <f>_xlfn.XLOOKUP(A:A,Table1!B:B,Table1!C:C)</f>
        <v>Japan</v>
      </c>
      <c r="C247" s="1">
        <f>_xlfn.XLOOKUP(A:A,Table1!B:B,Table1!E:E)</f>
        <v>45258</v>
      </c>
      <c r="D247">
        <f>_xlfn.XLOOKUP(A:A,Table1!B:B,Table1!F:F)</f>
        <v>128</v>
      </c>
      <c r="E247">
        <f>_xlfn.XLOOKUP(A:A,Table1!B:B,Table1!G:G)</f>
        <v>84</v>
      </c>
      <c r="F247">
        <f>_xlfn.XLOOKUP(A:A,Table1!B:B,Table1!H:H)</f>
        <v>61</v>
      </c>
      <c r="G247">
        <f>_xlfn.XLOOKUP(A:A,Table1!B:B,Table1!I:I)</f>
        <v>33</v>
      </c>
      <c r="H247">
        <f>_xlfn.XLOOKUP(A:A,Table1!B:B,Table1!J:J)</f>
        <v>6</v>
      </c>
      <c r="I247">
        <f>_xlfn.XLOOKUP(A:A,Table1!B:B,Table1!K:K)</f>
        <v>25</v>
      </c>
      <c r="J247">
        <f>_xlfn.XLOOKUP(A:A,Table1!B:B,Table1!L:L)</f>
        <v>-8</v>
      </c>
      <c r="K247">
        <f>_xlfn.XLOOKUP(A:A,Table1!B:B,Table1!M:M)</f>
        <v>14</v>
      </c>
      <c r="L247">
        <f>_xlfn.XLOOKUP(A:A,Table1!B:B,Table1!N:N)</f>
        <v>9</v>
      </c>
      <c r="M247" t="str" cm="1">
        <f t="array" ref="M247">_xlfn.IFS(
OR(B247="India",B247="Thailand",B247="United Arab Emirates",B247="Japan",B247="South Korea",B247="China"),"Asia",
OR(B247="Russia",B247="Germany",B247="France",B247="Spain",B247="Turkey",B247="United Kingdom"),"Europe",
OR(B247="United States Of America",B247="Canada",B247="Mexico",B247="Brazil"),"America",
OR(B247="Egypt",B247="South Africa"),"Africa",
B247="Australia","Oceania",
TRUE,"Others"
)</f>
        <v>Asia</v>
      </c>
      <c r="N247" t="str">
        <f t="shared" si="3"/>
        <v>Low</v>
      </c>
    </row>
    <row r="248" spans="1:14" x14ac:dyDescent="0.3">
      <c r="A248" t="s">
        <v>37</v>
      </c>
      <c r="B248" t="str">
        <f>_xlfn.XLOOKUP(A:A,Table1!B:B,Table1!C:C)</f>
        <v>Mexico</v>
      </c>
      <c r="C248" s="1">
        <f>_xlfn.XLOOKUP(A:A,Table1!B:B,Table1!E:E)</f>
        <v>45194</v>
      </c>
      <c r="D248">
        <f>_xlfn.XLOOKUP(A:A,Table1!B:B,Table1!F:F)</f>
        <v>62</v>
      </c>
      <c r="E248">
        <f>_xlfn.XLOOKUP(A:A,Table1!B:B,Table1!G:G)</f>
        <v>58</v>
      </c>
      <c r="F248">
        <f>_xlfn.XLOOKUP(A:A,Table1!B:B,Table1!H:H)</f>
        <v>56</v>
      </c>
      <c r="G248">
        <f>_xlfn.XLOOKUP(A:A,Table1!B:B,Table1!I:I)</f>
        <v>5</v>
      </c>
      <c r="H248">
        <f>_xlfn.XLOOKUP(A:A,Table1!B:B,Table1!J:J)</f>
        <v>5</v>
      </c>
      <c r="I248">
        <f>_xlfn.XLOOKUP(A:A,Table1!B:B,Table1!K:K)</f>
        <v>23</v>
      </c>
      <c r="J248">
        <f>_xlfn.XLOOKUP(A:A,Table1!B:B,Table1!L:L)</f>
        <v>23</v>
      </c>
      <c r="K248">
        <f>_xlfn.XLOOKUP(A:A,Table1!B:B,Table1!M:M)</f>
        <v>97</v>
      </c>
      <c r="L248">
        <f>_xlfn.XLOOKUP(A:A,Table1!B:B,Table1!N:N)</f>
        <v>6</v>
      </c>
      <c r="M248" t="str" cm="1">
        <f t="array" ref="M248">_xlfn.IFS(
OR(B248="India",B248="Thailand",B248="United Arab Emirates",B248="Japan",B248="South Korea",B248="China"),"Asia",
OR(B248="Russia",B248="Germany",B248="France",B248="Spain",B248="Turkey",B248="United Kingdom"),"Europe",
OR(B248="United States Of America",B248="Canada",B248="Mexico",B248="Brazil"),"America",
OR(B248="Egypt",B248="South Africa"),"Africa",
B248="Australia","Oceania",
TRUE,"Others"
)</f>
        <v>America</v>
      </c>
      <c r="N248" t="str">
        <f t="shared" si="3"/>
        <v>Moderate</v>
      </c>
    </row>
    <row r="249" spans="1:14" x14ac:dyDescent="0.3">
      <c r="A249" t="s">
        <v>64</v>
      </c>
      <c r="B249" t="str">
        <f>_xlfn.XLOOKUP(A:A,Table1!B:B,Table1!C:C)</f>
        <v>Mexico</v>
      </c>
      <c r="C249" s="1">
        <f>_xlfn.XLOOKUP(A:A,Table1!B:B,Table1!E:E)</f>
        <v>45063</v>
      </c>
      <c r="D249">
        <f>_xlfn.XLOOKUP(A:A,Table1!B:B,Table1!F:F)</f>
        <v>10</v>
      </c>
      <c r="E249">
        <f>_xlfn.XLOOKUP(A:A,Table1!B:B,Table1!G:G)</f>
        <v>39</v>
      </c>
      <c r="F249">
        <f>_xlfn.XLOOKUP(A:A,Table1!B:B,Table1!H:H)</f>
        <v>36</v>
      </c>
      <c r="G249">
        <f>_xlfn.XLOOKUP(A:A,Table1!B:B,Table1!I:I)</f>
        <v>3</v>
      </c>
      <c r="H249">
        <f>_xlfn.XLOOKUP(A:A,Table1!B:B,Table1!J:J)</f>
        <v>1</v>
      </c>
      <c r="I249">
        <f>_xlfn.XLOOKUP(A:A,Table1!B:B,Table1!K:K)</f>
        <v>79</v>
      </c>
      <c r="J249">
        <f>_xlfn.XLOOKUP(A:A,Table1!B:B,Table1!L:L)</f>
        <v>-8</v>
      </c>
      <c r="K249">
        <f>_xlfn.XLOOKUP(A:A,Table1!B:B,Table1!M:M)</f>
        <v>45</v>
      </c>
      <c r="L249">
        <f>_xlfn.XLOOKUP(A:A,Table1!B:B,Table1!N:N)</f>
        <v>19</v>
      </c>
      <c r="M249" t="str" cm="1">
        <f t="array" ref="M249">_xlfn.IFS(
OR(B249="India",B249="Thailand",B249="United Arab Emirates",B249="Japan",B249="South Korea",B249="China"),"Asia",
OR(B249="Russia",B249="Germany",B249="France",B249="Spain",B249="Turkey",B249="United Kingdom"),"Europe",
OR(B249="United States Of America",B249="Canada",B249="Mexico",B249="Brazil"),"America",
OR(B249="Egypt",B249="South Africa"),"Africa",
B249="Australia","Oceania",
TRUE,"Others"
)</f>
        <v>America</v>
      </c>
      <c r="N249" t="str">
        <f t="shared" si="3"/>
        <v>Low</v>
      </c>
    </row>
    <row r="250" spans="1:14" x14ac:dyDescent="0.3">
      <c r="A250" t="s">
        <v>32</v>
      </c>
      <c r="B250" t="str">
        <f>_xlfn.XLOOKUP(A:A,Table1!B:B,Table1!C:C)</f>
        <v>Canada</v>
      </c>
      <c r="C250" s="1">
        <f>_xlfn.XLOOKUP(A:A,Table1!B:B,Table1!E:E)</f>
        <v>44932</v>
      </c>
      <c r="D250">
        <f>_xlfn.XLOOKUP(A:A,Table1!B:B,Table1!F:F)</f>
        <v>112</v>
      </c>
      <c r="E250">
        <f>_xlfn.XLOOKUP(A:A,Table1!B:B,Table1!G:G)</f>
        <v>118</v>
      </c>
      <c r="F250">
        <f>_xlfn.XLOOKUP(A:A,Table1!B:B,Table1!H:H)</f>
        <v>60</v>
      </c>
      <c r="G250">
        <f>_xlfn.XLOOKUP(A:A,Table1!B:B,Table1!I:I)</f>
        <v>10</v>
      </c>
      <c r="H250">
        <f>_xlfn.XLOOKUP(A:A,Table1!B:B,Table1!J:J)</f>
        <v>2</v>
      </c>
      <c r="I250">
        <f>_xlfn.XLOOKUP(A:A,Table1!B:B,Table1!K:K)</f>
        <v>157</v>
      </c>
      <c r="J250">
        <f>_xlfn.XLOOKUP(A:A,Table1!B:B,Table1!L:L)</f>
        <v>35</v>
      </c>
      <c r="K250">
        <f>_xlfn.XLOOKUP(A:A,Table1!B:B,Table1!M:M)</f>
        <v>16</v>
      </c>
      <c r="L250">
        <f>_xlfn.XLOOKUP(A:A,Table1!B:B,Table1!N:N)</f>
        <v>20</v>
      </c>
      <c r="M250" t="str" cm="1">
        <f t="array" ref="M250">_xlfn.IFS(
OR(B250="India",B250="Thailand",B250="United Arab Emirates",B250="Japan",B250="South Korea",B250="China"),"Asia",
OR(B250="Russia",B250="Germany",B250="France",B250="Spain",B250="Turkey",B250="United Kingdom"),"Europe",
OR(B250="United States Of America",B250="Canada",B250="Mexico",B250="Brazil"),"America",
OR(B250="Egypt",B250="South Africa"),"Africa",
B250="Australia","Oceania",
TRUE,"Others"
)</f>
        <v>America</v>
      </c>
      <c r="N250" t="str">
        <f t="shared" si="3"/>
        <v>High</v>
      </c>
    </row>
    <row r="251" spans="1:14" x14ac:dyDescent="0.3">
      <c r="A251" t="s">
        <v>42</v>
      </c>
      <c r="B251" t="str">
        <f>_xlfn.XLOOKUP(A:A,Table1!B:B,Table1!C:C)</f>
        <v>Thailand</v>
      </c>
      <c r="C251" s="1">
        <f>_xlfn.XLOOKUP(A:A,Table1!B:B,Table1!E:E)</f>
        <v>45173</v>
      </c>
      <c r="D251">
        <f>_xlfn.XLOOKUP(A:A,Table1!B:B,Table1!F:F)</f>
        <v>107</v>
      </c>
      <c r="E251">
        <f>_xlfn.XLOOKUP(A:A,Table1!B:B,Table1!G:G)</f>
        <v>73</v>
      </c>
      <c r="F251">
        <f>_xlfn.XLOOKUP(A:A,Table1!B:B,Table1!H:H)</f>
        <v>77</v>
      </c>
      <c r="G251">
        <f>_xlfn.XLOOKUP(A:A,Table1!B:B,Table1!I:I)</f>
        <v>3</v>
      </c>
      <c r="H251">
        <f>_xlfn.XLOOKUP(A:A,Table1!B:B,Table1!J:J)</f>
        <v>5</v>
      </c>
      <c r="I251">
        <f>_xlfn.XLOOKUP(A:A,Table1!B:B,Table1!K:K)</f>
        <v>98</v>
      </c>
      <c r="J251">
        <f>_xlfn.XLOOKUP(A:A,Table1!B:B,Table1!L:L)</f>
        <v>10</v>
      </c>
      <c r="K251">
        <f>_xlfn.XLOOKUP(A:A,Table1!B:B,Table1!M:M)</f>
        <v>61</v>
      </c>
      <c r="L251">
        <f>_xlfn.XLOOKUP(A:A,Table1!B:B,Table1!N:N)</f>
        <v>5</v>
      </c>
      <c r="M251" t="str" cm="1">
        <f t="array" ref="M251">_xlfn.IFS(
OR(B251="India",B251="Thailand",B251="United Arab Emirates",B251="Japan",B251="South Korea",B251="China"),"Asia",
OR(B251="Russia",B251="Germany",B251="France",B251="Spain",B251="Turkey",B251="United Kingdom"),"Europe",
OR(B251="United States Of America",B251="Canada",B251="Mexico",B251="Brazil"),"America",
OR(B251="Egypt",B251="South Africa"),"Africa",
B251="Australia","Oceania",
TRUE,"Others"
)</f>
        <v>Asia</v>
      </c>
      <c r="N251" t="str">
        <f t="shared" si="3"/>
        <v>Low</v>
      </c>
    </row>
    <row r="252" spans="1:14" x14ac:dyDescent="0.3">
      <c r="A252" t="s">
        <v>24</v>
      </c>
      <c r="B252" t="str">
        <f>_xlfn.XLOOKUP(A:A,Table1!B:B,Table1!C:C)</f>
        <v>China</v>
      </c>
      <c r="C252" s="1">
        <f>_xlfn.XLOOKUP(A:A,Table1!B:B,Table1!E:E)</f>
        <v>45110</v>
      </c>
      <c r="D252">
        <f>_xlfn.XLOOKUP(A:A,Table1!B:B,Table1!F:F)</f>
        <v>100</v>
      </c>
      <c r="E252">
        <f>_xlfn.XLOOKUP(A:A,Table1!B:B,Table1!G:G)</f>
        <v>10</v>
      </c>
      <c r="F252">
        <f>_xlfn.XLOOKUP(A:A,Table1!B:B,Table1!H:H)</f>
        <v>75</v>
      </c>
      <c r="G252">
        <f>_xlfn.XLOOKUP(A:A,Table1!B:B,Table1!I:I)</f>
        <v>40</v>
      </c>
      <c r="H252">
        <f>_xlfn.XLOOKUP(A:A,Table1!B:B,Table1!J:J)</f>
        <v>7</v>
      </c>
      <c r="I252">
        <f>_xlfn.XLOOKUP(A:A,Table1!B:B,Table1!K:K)</f>
        <v>177</v>
      </c>
      <c r="J252">
        <f>_xlfn.XLOOKUP(A:A,Table1!B:B,Table1!L:L)</f>
        <v>33</v>
      </c>
      <c r="K252">
        <f>_xlfn.XLOOKUP(A:A,Table1!B:B,Table1!M:M)</f>
        <v>18</v>
      </c>
      <c r="L252">
        <f>_xlfn.XLOOKUP(A:A,Table1!B:B,Table1!N:N)</f>
        <v>10</v>
      </c>
      <c r="M252" t="str" cm="1">
        <f t="array" ref="M252">_xlfn.IFS(
OR(B252="India",B252="Thailand",B252="United Arab Emirates",B252="Japan",B252="South Korea",B252="China"),"Asia",
OR(B252="Russia",B252="Germany",B252="France",B252="Spain",B252="Turkey",B252="United Kingdom"),"Europe",
OR(B252="United States Of America",B252="Canada",B252="Mexico",B252="Brazil"),"America",
OR(B252="Egypt",B252="South Africa"),"Africa",
B252="Australia","Oceania",
TRUE,"Others"
)</f>
        <v>Asia</v>
      </c>
      <c r="N252" t="str">
        <f t="shared" si="3"/>
        <v>High</v>
      </c>
    </row>
    <row r="253" spans="1:14" x14ac:dyDescent="0.3">
      <c r="A253" t="s">
        <v>21</v>
      </c>
      <c r="B253" t="str">
        <f>_xlfn.XLOOKUP(A:A,Table1!B:B,Table1!C:C)</f>
        <v>United States Of America</v>
      </c>
      <c r="C253" s="1">
        <f>_xlfn.XLOOKUP(A:A,Table1!B:B,Table1!E:E)</f>
        <v>45040</v>
      </c>
      <c r="D253">
        <f>_xlfn.XLOOKUP(A:A,Table1!B:B,Table1!F:F)</f>
        <v>15</v>
      </c>
      <c r="E253">
        <f>_xlfn.XLOOKUP(A:A,Table1!B:B,Table1!G:G)</f>
        <v>82</v>
      </c>
      <c r="F253">
        <f>_xlfn.XLOOKUP(A:A,Table1!B:B,Table1!H:H)</f>
        <v>98</v>
      </c>
      <c r="G253">
        <f>_xlfn.XLOOKUP(A:A,Table1!B:B,Table1!I:I)</f>
        <v>11</v>
      </c>
      <c r="H253">
        <f>_xlfn.XLOOKUP(A:A,Table1!B:B,Table1!J:J)</f>
        <v>6</v>
      </c>
      <c r="I253">
        <f>_xlfn.XLOOKUP(A:A,Table1!B:B,Table1!K:K)</f>
        <v>195</v>
      </c>
      <c r="J253">
        <f>_xlfn.XLOOKUP(A:A,Table1!B:B,Table1!L:L)</f>
        <v>28</v>
      </c>
      <c r="K253">
        <f>_xlfn.XLOOKUP(A:A,Table1!B:B,Table1!M:M)</f>
        <v>11</v>
      </c>
      <c r="L253">
        <f>_xlfn.XLOOKUP(A:A,Table1!B:B,Table1!N:N)</f>
        <v>8</v>
      </c>
      <c r="M253" t="str" cm="1">
        <f t="array" ref="M253">_xlfn.IFS(
OR(B253="India",B253="Thailand",B253="United Arab Emirates",B253="Japan",B253="South Korea",B253="China"),"Asia",
OR(B253="Russia",B253="Germany",B253="France",B253="Spain",B253="Turkey",B253="United Kingdom"),"Europe",
OR(B253="United States Of America",B253="Canada",B253="Mexico",B253="Brazil"),"America",
OR(B253="Egypt",B253="South Africa"),"Africa",
B253="Australia","Oceania",
TRUE,"Others"
)</f>
        <v>America</v>
      </c>
      <c r="N253" t="str">
        <f t="shared" si="3"/>
        <v>High</v>
      </c>
    </row>
    <row r="254" spans="1:14" x14ac:dyDescent="0.3">
      <c r="A254" t="s">
        <v>28</v>
      </c>
      <c r="B254" t="str">
        <f>_xlfn.XLOOKUP(A:A,Table1!B:B,Table1!C:C)</f>
        <v>United States Of America</v>
      </c>
      <c r="C254" s="1">
        <f>_xlfn.XLOOKUP(A:A,Table1!B:B,Table1!E:E)</f>
        <v>44954</v>
      </c>
      <c r="D254">
        <f>_xlfn.XLOOKUP(A:A,Table1!B:B,Table1!F:F)</f>
        <v>37</v>
      </c>
      <c r="E254">
        <f>_xlfn.XLOOKUP(A:A,Table1!B:B,Table1!G:G)</f>
        <v>138</v>
      </c>
      <c r="F254">
        <f>_xlfn.XLOOKUP(A:A,Table1!B:B,Table1!H:H)</f>
        <v>71</v>
      </c>
      <c r="G254">
        <f>_xlfn.XLOOKUP(A:A,Table1!B:B,Table1!I:I)</f>
        <v>1</v>
      </c>
      <c r="H254">
        <f>_xlfn.XLOOKUP(A:A,Table1!B:B,Table1!J:J)</f>
        <v>3</v>
      </c>
      <c r="I254">
        <f>_xlfn.XLOOKUP(A:A,Table1!B:B,Table1!K:K)</f>
        <v>55</v>
      </c>
      <c r="J254">
        <f>_xlfn.XLOOKUP(A:A,Table1!B:B,Table1!L:L)</f>
        <v>31</v>
      </c>
      <c r="K254">
        <f>_xlfn.XLOOKUP(A:A,Table1!B:B,Table1!M:M)</f>
        <v>76</v>
      </c>
      <c r="L254">
        <f>_xlfn.XLOOKUP(A:A,Table1!B:B,Table1!N:N)</f>
        <v>1</v>
      </c>
      <c r="M254" t="str" cm="1">
        <f t="array" ref="M254">_xlfn.IFS(
OR(B254="India",B254="Thailand",B254="United Arab Emirates",B254="Japan",B254="South Korea",B254="China"),"Asia",
OR(B254="Russia",B254="Germany",B254="France",B254="Spain",B254="Turkey",B254="United Kingdom"),"Europe",
OR(B254="United States Of America",B254="Canada",B254="Mexico",B254="Brazil"),"America",
OR(B254="Egypt",B254="South Africa"),"Africa",
B254="Australia","Oceania",
TRUE,"Others"
)</f>
        <v>America</v>
      </c>
      <c r="N254" t="str">
        <f t="shared" si="3"/>
        <v>High</v>
      </c>
    </row>
    <row r="255" spans="1:14" x14ac:dyDescent="0.3">
      <c r="A255" t="s">
        <v>20</v>
      </c>
      <c r="B255" t="str">
        <f>_xlfn.XLOOKUP(A:A,Table1!B:B,Table1!C:C)</f>
        <v>United Arab Emirates</v>
      </c>
      <c r="C255" s="1">
        <f>_xlfn.XLOOKUP(A:A,Table1!B:B,Table1!E:E)</f>
        <v>45130</v>
      </c>
      <c r="D255">
        <f>_xlfn.XLOOKUP(A:A,Table1!B:B,Table1!F:F)</f>
        <v>120</v>
      </c>
      <c r="E255">
        <f>_xlfn.XLOOKUP(A:A,Table1!B:B,Table1!G:G)</f>
        <v>49</v>
      </c>
      <c r="F255">
        <f>_xlfn.XLOOKUP(A:A,Table1!B:B,Table1!H:H)</f>
        <v>99</v>
      </c>
      <c r="G255">
        <f>_xlfn.XLOOKUP(A:A,Table1!B:B,Table1!I:I)</f>
        <v>6</v>
      </c>
      <c r="H255">
        <f>_xlfn.XLOOKUP(A:A,Table1!B:B,Table1!J:J)</f>
        <v>7</v>
      </c>
      <c r="I255">
        <f>_xlfn.XLOOKUP(A:A,Table1!B:B,Table1!K:K)</f>
        <v>134</v>
      </c>
      <c r="J255">
        <f>_xlfn.XLOOKUP(A:A,Table1!B:B,Table1!L:L)</f>
        <v>13</v>
      </c>
      <c r="K255">
        <f>_xlfn.XLOOKUP(A:A,Table1!B:B,Table1!M:M)</f>
        <v>32</v>
      </c>
      <c r="L255">
        <f>_xlfn.XLOOKUP(A:A,Table1!B:B,Table1!N:N)</f>
        <v>5</v>
      </c>
      <c r="M255" t="str" cm="1">
        <f t="array" ref="M255">_xlfn.IFS(
OR(B255="India",B255="Thailand",B255="United Arab Emirates",B255="Japan",B255="South Korea",B255="China"),"Asia",
OR(B255="Russia",B255="Germany",B255="France",B255="Spain",B255="Turkey",B255="United Kingdom"),"Europe",
OR(B255="United States Of America",B255="Canada",B255="Mexico",B255="Brazil"),"America",
OR(B255="Egypt",B255="South Africa"),"Africa",
B255="Australia","Oceania",
TRUE,"Others"
)</f>
        <v>Asia</v>
      </c>
      <c r="N255" t="str">
        <f t="shared" si="3"/>
        <v>Low</v>
      </c>
    </row>
    <row r="256" spans="1:14" x14ac:dyDescent="0.3">
      <c r="A256" t="s">
        <v>14</v>
      </c>
      <c r="B256" t="str">
        <f>_xlfn.XLOOKUP(A:A,Table1!B:B,Table1!C:C)</f>
        <v>Turkey</v>
      </c>
      <c r="C256" s="1">
        <f>_xlfn.XLOOKUP(A:A,Table1!B:B,Table1!E:E)</f>
        <v>45038</v>
      </c>
      <c r="D256">
        <f>_xlfn.XLOOKUP(A:A,Table1!B:B,Table1!F:F)</f>
        <v>94</v>
      </c>
      <c r="E256">
        <f>_xlfn.XLOOKUP(A:A,Table1!B:B,Table1!G:G)</f>
        <v>34</v>
      </c>
      <c r="F256">
        <f>_xlfn.XLOOKUP(A:A,Table1!B:B,Table1!H:H)</f>
        <v>79</v>
      </c>
      <c r="G256">
        <f>_xlfn.XLOOKUP(A:A,Table1!B:B,Table1!I:I)</f>
        <v>45</v>
      </c>
      <c r="H256">
        <f>_xlfn.XLOOKUP(A:A,Table1!B:B,Table1!J:J)</f>
        <v>5</v>
      </c>
      <c r="I256">
        <f>_xlfn.XLOOKUP(A:A,Table1!B:B,Table1!K:K)</f>
        <v>184</v>
      </c>
      <c r="J256">
        <f>_xlfn.XLOOKUP(A:A,Table1!B:B,Table1!L:L)</f>
        <v>11</v>
      </c>
      <c r="K256">
        <f>_xlfn.XLOOKUP(A:A,Table1!B:B,Table1!M:M)</f>
        <v>30</v>
      </c>
      <c r="L256">
        <f>_xlfn.XLOOKUP(A:A,Table1!B:B,Table1!N:N)</f>
        <v>14</v>
      </c>
      <c r="M256" t="str" cm="1">
        <f t="array" ref="M256">_xlfn.IFS(
OR(B256="India",B256="Thailand",B256="United Arab Emirates",B256="Japan",B256="South Korea",B256="China"),"Asia",
OR(B256="Russia",B256="Germany",B256="France",B256="Spain",B256="Turkey",B256="United Kingdom"),"Europe",
OR(B256="United States Of America",B256="Canada",B256="Mexico",B256="Brazil"),"America",
OR(B256="Egypt",B256="South Africa"),"Africa",
B256="Australia","Oceania",
TRUE,"Others"
)</f>
        <v>Europe</v>
      </c>
      <c r="N256" t="str">
        <f t="shared" si="3"/>
        <v>Low</v>
      </c>
    </row>
    <row r="257" spans="1:14" x14ac:dyDescent="0.3">
      <c r="A257" t="s">
        <v>32</v>
      </c>
      <c r="B257" t="str">
        <f>_xlfn.XLOOKUP(A:A,Table1!B:B,Table1!C:C)</f>
        <v>Canada</v>
      </c>
      <c r="C257" s="1">
        <f>_xlfn.XLOOKUP(A:A,Table1!B:B,Table1!E:E)</f>
        <v>44932</v>
      </c>
      <c r="D257">
        <f>_xlfn.XLOOKUP(A:A,Table1!B:B,Table1!F:F)</f>
        <v>112</v>
      </c>
      <c r="E257">
        <f>_xlfn.XLOOKUP(A:A,Table1!B:B,Table1!G:G)</f>
        <v>118</v>
      </c>
      <c r="F257">
        <f>_xlfn.XLOOKUP(A:A,Table1!B:B,Table1!H:H)</f>
        <v>60</v>
      </c>
      <c r="G257">
        <f>_xlfn.XLOOKUP(A:A,Table1!B:B,Table1!I:I)</f>
        <v>10</v>
      </c>
      <c r="H257">
        <f>_xlfn.XLOOKUP(A:A,Table1!B:B,Table1!J:J)</f>
        <v>2</v>
      </c>
      <c r="I257">
        <f>_xlfn.XLOOKUP(A:A,Table1!B:B,Table1!K:K)</f>
        <v>157</v>
      </c>
      <c r="J257">
        <f>_xlfn.XLOOKUP(A:A,Table1!B:B,Table1!L:L)</f>
        <v>35</v>
      </c>
      <c r="K257">
        <f>_xlfn.XLOOKUP(A:A,Table1!B:B,Table1!M:M)</f>
        <v>16</v>
      </c>
      <c r="L257">
        <f>_xlfn.XLOOKUP(A:A,Table1!B:B,Table1!N:N)</f>
        <v>20</v>
      </c>
      <c r="M257" t="str" cm="1">
        <f t="array" ref="M257">_xlfn.IFS(
OR(B257="India",B257="Thailand",B257="United Arab Emirates",B257="Japan",B257="South Korea",B257="China"),"Asia",
OR(B257="Russia",B257="Germany",B257="France",B257="Spain",B257="Turkey",B257="United Kingdom"),"Europe",
OR(B257="United States Of America",B257="Canada",B257="Mexico",B257="Brazil"),"America",
OR(B257="Egypt",B257="South Africa"),"Africa",
B257="Australia","Oceania",
TRUE,"Others"
)</f>
        <v>America</v>
      </c>
      <c r="N257" t="str">
        <f t="shared" si="3"/>
        <v>High</v>
      </c>
    </row>
    <row r="258" spans="1:14" x14ac:dyDescent="0.3">
      <c r="A258" t="s">
        <v>32</v>
      </c>
      <c r="B258" t="str">
        <f>_xlfn.XLOOKUP(A:A,Table1!B:B,Table1!C:C)</f>
        <v>Canada</v>
      </c>
      <c r="C258" s="1">
        <f>_xlfn.XLOOKUP(A:A,Table1!B:B,Table1!E:E)</f>
        <v>44932</v>
      </c>
      <c r="D258">
        <f>_xlfn.XLOOKUP(A:A,Table1!B:B,Table1!F:F)</f>
        <v>112</v>
      </c>
      <c r="E258">
        <f>_xlfn.XLOOKUP(A:A,Table1!B:B,Table1!G:G)</f>
        <v>118</v>
      </c>
      <c r="F258">
        <f>_xlfn.XLOOKUP(A:A,Table1!B:B,Table1!H:H)</f>
        <v>60</v>
      </c>
      <c r="G258">
        <f>_xlfn.XLOOKUP(A:A,Table1!B:B,Table1!I:I)</f>
        <v>10</v>
      </c>
      <c r="H258">
        <f>_xlfn.XLOOKUP(A:A,Table1!B:B,Table1!J:J)</f>
        <v>2</v>
      </c>
      <c r="I258">
        <f>_xlfn.XLOOKUP(A:A,Table1!B:B,Table1!K:K)</f>
        <v>157</v>
      </c>
      <c r="J258">
        <f>_xlfn.XLOOKUP(A:A,Table1!B:B,Table1!L:L)</f>
        <v>35</v>
      </c>
      <c r="K258">
        <f>_xlfn.XLOOKUP(A:A,Table1!B:B,Table1!M:M)</f>
        <v>16</v>
      </c>
      <c r="L258">
        <f>_xlfn.XLOOKUP(A:A,Table1!B:B,Table1!N:N)</f>
        <v>20</v>
      </c>
      <c r="M258" t="str" cm="1">
        <f t="array" ref="M258">_xlfn.IFS(
OR(B258="India",B258="Thailand",B258="United Arab Emirates",B258="Japan",B258="South Korea",B258="China"),"Asia",
OR(B258="Russia",B258="Germany",B258="France",B258="Spain",B258="Turkey",B258="United Kingdom"),"Europe",
OR(B258="United States Of America",B258="Canada",B258="Mexico",B258="Brazil"),"America",
OR(B258="Egypt",B258="South Africa"),"Africa",
B258="Australia","Oceania",
TRUE,"Others"
)</f>
        <v>America</v>
      </c>
      <c r="N258" t="str">
        <f t="shared" si="3"/>
        <v>High</v>
      </c>
    </row>
    <row r="259" spans="1:14" x14ac:dyDescent="0.3">
      <c r="A259" t="s">
        <v>20</v>
      </c>
      <c r="B259" t="str">
        <f>_xlfn.XLOOKUP(A:A,Table1!B:B,Table1!C:C)</f>
        <v>United Arab Emirates</v>
      </c>
      <c r="C259" s="1">
        <f>_xlfn.XLOOKUP(A:A,Table1!B:B,Table1!E:E)</f>
        <v>45130</v>
      </c>
      <c r="D259">
        <f>_xlfn.XLOOKUP(A:A,Table1!B:B,Table1!F:F)</f>
        <v>120</v>
      </c>
      <c r="E259">
        <f>_xlfn.XLOOKUP(A:A,Table1!B:B,Table1!G:G)</f>
        <v>49</v>
      </c>
      <c r="F259">
        <f>_xlfn.XLOOKUP(A:A,Table1!B:B,Table1!H:H)</f>
        <v>99</v>
      </c>
      <c r="G259">
        <f>_xlfn.XLOOKUP(A:A,Table1!B:B,Table1!I:I)</f>
        <v>6</v>
      </c>
      <c r="H259">
        <f>_xlfn.XLOOKUP(A:A,Table1!B:B,Table1!J:J)</f>
        <v>7</v>
      </c>
      <c r="I259">
        <f>_xlfn.XLOOKUP(A:A,Table1!B:B,Table1!K:K)</f>
        <v>134</v>
      </c>
      <c r="J259">
        <f>_xlfn.XLOOKUP(A:A,Table1!B:B,Table1!L:L)</f>
        <v>13</v>
      </c>
      <c r="K259">
        <f>_xlfn.XLOOKUP(A:A,Table1!B:B,Table1!M:M)</f>
        <v>32</v>
      </c>
      <c r="L259">
        <f>_xlfn.XLOOKUP(A:A,Table1!B:B,Table1!N:N)</f>
        <v>5</v>
      </c>
      <c r="M259" t="str" cm="1">
        <f t="array" ref="M259">_xlfn.IFS(
OR(B259="India",B259="Thailand",B259="United Arab Emirates",B259="Japan",B259="South Korea",B259="China"),"Asia",
OR(B259="Russia",B259="Germany",B259="France",B259="Spain",B259="Turkey",B259="United Kingdom"),"Europe",
OR(B259="United States Of America",B259="Canada",B259="Mexico",B259="Brazil"),"America",
OR(B259="Egypt",B259="South Africa"),"Africa",
B259="Australia","Oceania",
TRUE,"Others"
)</f>
        <v>Asia</v>
      </c>
      <c r="N259" t="str">
        <f t="shared" ref="N259:N322" si="4">IF(J259&lt;=15,"Low",IF(J259&lt;=25,"Moderate","High"))</f>
        <v>Low</v>
      </c>
    </row>
    <row r="260" spans="1:14" x14ac:dyDescent="0.3">
      <c r="A260" t="s">
        <v>29</v>
      </c>
      <c r="B260" t="str">
        <f>_xlfn.XLOOKUP(A:A,Table1!B:B,Table1!C:C)</f>
        <v>United Kingdom</v>
      </c>
      <c r="C260" s="1">
        <f>_xlfn.XLOOKUP(A:A,Table1!B:B,Table1!E:E)</f>
        <v>45008</v>
      </c>
      <c r="D260">
        <f>_xlfn.XLOOKUP(A:A,Table1!B:B,Table1!F:F)</f>
        <v>21</v>
      </c>
      <c r="E260">
        <f>_xlfn.XLOOKUP(A:A,Table1!B:B,Table1!G:G)</f>
        <v>190</v>
      </c>
      <c r="F260">
        <f>_xlfn.XLOOKUP(A:A,Table1!B:B,Table1!H:H)</f>
        <v>27</v>
      </c>
      <c r="G260">
        <f>_xlfn.XLOOKUP(A:A,Table1!B:B,Table1!I:I)</f>
        <v>40</v>
      </c>
      <c r="H260">
        <f>_xlfn.XLOOKUP(A:A,Table1!B:B,Table1!J:J)</f>
        <v>3</v>
      </c>
      <c r="I260">
        <f>_xlfn.XLOOKUP(A:A,Table1!B:B,Table1!K:K)</f>
        <v>14</v>
      </c>
      <c r="J260">
        <f>_xlfn.XLOOKUP(A:A,Table1!B:B,Table1!L:L)</f>
        <v>-9</v>
      </c>
      <c r="K260">
        <f>_xlfn.XLOOKUP(A:A,Table1!B:B,Table1!M:M)</f>
        <v>45</v>
      </c>
      <c r="L260">
        <f>_xlfn.XLOOKUP(A:A,Table1!B:B,Table1!N:N)</f>
        <v>2</v>
      </c>
      <c r="M260" t="str" cm="1">
        <f t="array" ref="M260">_xlfn.IFS(
OR(B260="India",B260="Thailand",B260="United Arab Emirates",B260="Japan",B260="South Korea",B260="China"),"Asia",
OR(B260="Russia",B260="Germany",B260="France",B260="Spain",B260="Turkey",B260="United Kingdom"),"Europe",
OR(B260="United States Of America",B260="Canada",B260="Mexico",B260="Brazil"),"America",
OR(B260="Egypt",B260="South Africa"),"Africa",
B260="Australia","Oceania",
TRUE,"Others"
)</f>
        <v>Europe</v>
      </c>
      <c r="N260" t="str">
        <f t="shared" si="4"/>
        <v>Low</v>
      </c>
    </row>
    <row r="261" spans="1:14" x14ac:dyDescent="0.3">
      <c r="A261" t="s">
        <v>14</v>
      </c>
      <c r="B261" t="str">
        <f>_xlfn.XLOOKUP(A:A,Table1!B:B,Table1!C:C)</f>
        <v>Turkey</v>
      </c>
      <c r="C261" s="1">
        <f>_xlfn.XLOOKUP(A:A,Table1!B:B,Table1!E:E)</f>
        <v>45038</v>
      </c>
      <c r="D261">
        <f>_xlfn.XLOOKUP(A:A,Table1!B:B,Table1!F:F)</f>
        <v>94</v>
      </c>
      <c r="E261">
        <f>_xlfn.XLOOKUP(A:A,Table1!B:B,Table1!G:G)</f>
        <v>34</v>
      </c>
      <c r="F261">
        <f>_xlfn.XLOOKUP(A:A,Table1!B:B,Table1!H:H)</f>
        <v>79</v>
      </c>
      <c r="G261">
        <f>_xlfn.XLOOKUP(A:A,Table1!B:B,Table1!I:I)</f>
        <v>45</v>
      </c>
      <c r="H261">
        <f>_xlfn.XLOOKUP(A:A,Table1!B:B,Table1!J:J)</f>
        <v>5</v>
      </c>
      <c r="I261">
        <f>_xlfn.XLOOKUP(A:A,Table1!B:B,Table1!K:K)</f>
        <v>184</v>
      </c>
      <c r="J261">
        <f>_xlfn.XLOOKUP(A:A,Table1!B:B,Table1!L:L)</f>
        <v>11</v>
      </c>
      <c r="K261">
        <f>_xlfn.XLOOKUP(A:A,Table1!B:B,Table1!M:M)</f>
        <v>30</v>
      </c>
      <c r="L261">
        <f>_xlfn.XLOOKUP(A:A,Table1!B:B,Table1!N:N)</f>
        <v>14</v>
      </c>
      <c r="M261" t="str" cm="1">
        <f t="array" ref="M261">_xlfn.IFS(
OR(B261="India",B261="Thailand",B261="United Arab Emirates",B261="Japan",B261="South Korea",B261="China"),"Asia",
OR(B261="Russia",B261="Germany",B261="France",B261="Spain",B261="Turkey",B261="United Kingdom"),"Europe",
OR(B261="United States Of America",B261="Canada",B261="Mexico",B261="Brazil"),"America",
OR(B261="Egypt",B261="South Africa"),"Africa",
B261="Australia","Oceania",
TRUE,"Others"
)</f>
        <v>Europe</v>
      </c>
      <c r="N261" t="str">
        <f t="shared" si="4"/>
        <v>Low</v>
      </c>
    </row>
    <row r="262" spans="1:14" x14ac:dyDescent="0.3">
      <c r="A262" t="s">
        <v>39</v>
      </c>
      <c r="B262" t="str">
        <f>_xlfn.XLOOKUP(A:A,Table1!B:B,Table1!C:C)</f>
        <v>Spain</v>
      </c>
      <c r="C262" s="1">
        <f>_xlfn.XLOOKUP(A:A,Table1!B:B,Table1!E:E)</f>
        <v>44930</v>
      </c>
      <c r="D262">
        <f>_xlfn.XLOOKUP(A:A,Table1!B:B,Table1!F:F)</f>
        <v>6</v>
      </c>
      <c r="E262">
        <f>_xlfn.XLOOKUP(A:A,Table1!B:B,Table1!G:G)</f>
        <v>167</v>
      </c>
      <c r="F262">
        <f>_xlfn.XLOOKUP(A:A,Table1!B:B,Table1!H:H)</f>
        <v>72</v>
      </c>
      <c r="G262">
        <f>_xlfn.XLOOKUP(A:A,Table1!B:B,Table1!I:I)</f>
        <v>18</v>
      </c>
      <c r="H262">
        <f>_xlfn.XLOOKUP(A:A,Table1!B:B,Table1!J:J)</f>
        <v>3</v>
      </c>
      <c r="I262">
        <f>_xlfn.XLOOKUP(A:A,Table1!B:B,Table1!K:K)</f>
        <v>153</v>
      </c>
      <c r="J262">
        <f>_xlfn.XLOOKUP(A:A,Table1!B:B,Table1!L:L)</f>
        <v>22</v>
      </c>
      <c r="K262">
        <f>_xlfn.XLOOKUP(A:A,Table1!B:B,Table1!M:M)</f>
        <v>38</v>
      </c>
      <c r="L262">
        <f>_xlfn.XLOOKUP(A:A,Table1!B:B,Table1!N:N)</f>
        <v>9</v>
      </c>
      <c r="M262" t="str" cm="1">
        <f t="array" ref="M262">_xlfn.IFS(
OR(B262="India",B262="Thailand",B262="United Arab Emirates",B262="Japan",B262="South Korea",B262="China"),"Asia",
OR(B262="Russia",B262="Germany",B262="France",B262="Spain",B262="Turkey",B262="United Kingdom"),"Europe",
OR(B262="United States Of America",B262="Canada",B262="Mexico",B262="Brazil"),"America",
OR(B262="Egypt",B262="South Africa"),"Africa",
B262="Australia","Oceania",
TRUE,"Others"
)</f>
        <v>Europe</v>
      </c>
      <c r="N262" t="str">
        <f t="shared" si="4"/>
        <v>Moderate</v>
      </c>
    </row>
    <row r="263" spans="1:14" x14ac:dyDescent="0.3">
      <c r="A263" t="s">
        <v>22</v>
      </c>
      <c r="B263" t="str">
        <f>_xlfn.XLOOKUP(A:A,Table1!B:B,Table1!C:C)</f>
        <v>India</v>
      </c>
      <c r="C263" s="1">
        <f>_xlfn.XLOOKUP(A:A,Table1!B:B,Table1!E:E)</f>
        <v>45262</v>
      </c>
      <c r="D263">
        <f>_xlfn.XLOOKUP(A:A,Table1!B:B,Table1!F:F)</f>
        <v>25</v>
      </c>
      <c r="E263">
        <f>_xlfn.XLOOKUP(A:A,Table1!B:B,Table1!G:G)</f>
        <v>118</v>
      </c>
      <c r="F263">
        <f>_xlfn.XLOOKUP(A:A,Table1!B:B,Table1!H:H)</f>
        <v>74</v>
      </c>
      <c r="G263">
        <f>_xlfn.XLOOKUP(A:A,Table1!B:B,Table1!I:I)</f>
        <v>11</v>
      </c>
      <c r="H263">
        <f>_xlfn.XLOOKUP(A:A,Table1!B:B,Table1!J:J)</f>
        <v>1</v>
      </c>
      <c r="I263">
        <f>_xlfn.XLOOKUP(A:A,Table1!B:B,Table1!K:K)</f>
        <v>188</v>
      </c>
      <c r="J263">
        <f>_xlfn.XLOOKUP(A:A,Table1!B:B,Table1!L:L)</f>
        <v>20</v>
      </c>
      <c r="K263">
        <f>_xlfn.XLOOKUP(A:A,Table1!B:B,Table1!M:M)</f>
        <v>67</v>
      </c>
      <c r="L263">
        <f>_xlfn.XLOOKUP(A:A,Table1!B:B,Table1!N:N)</f>
        <v>9</v>
      </c>
      <c r="M263" t="str" cm="1">
        <f t="array" ref="M263">_xlfn.IFS(
OR(B263="India",B263="Thailand",B263="United Arab Emirates",B263="Japan",B263="South Korea",B263="China"),"Asia",
OR(B263="Russia",B263="Germany",B263="France",B263="Spain",B263="Turkey",B263="United Kingdom"),"Europe",
OR(B263="United States Of America",B263="Canada",B263="Mexico",B263="Brazil"),"America",
OR(B263="Egypt",B263="South Africa"),"Africa",
B263="Australia","Oceania",
TRUE,"Others"
)</f>
        <v>Asia</v>
      </c>
      <c r="N263" t="str">
        <f t="shared" si="4"/>
        <v>Moderate</v>
      </c>
    </row>
    <row r="264" spans="1:14" x14ac:dyDescent="0.3">
      <c r="A264" t="s">
        <v>16</v>
      </c>
      <c r="B264" t="str">
        <f>_xlfn.XLOOKUP(A:A,Table1!B:B,Table1!C:C)</f>
        <v>Germany</v>
      </c>
      <c r="C264" s="1">
        <f>_xlfn.XLOOKUP(A:A,Table1!B:B,Table1!E:E)</f>
        <v>45226</v>
      </c>
      <c r="D264">
        <f>_xlfn.XLOOKUP(A:A,Table1!B:B,Table1!F:F)</f>
        <v>52</v>
      </c>
      <c r="E264">
        <f>_xlfn.XLOOKUP(A:A,Table1!B:B,Table1!G:G)</f>
        <v>182</v>
      </c>
      <c r="F264">
        <f>_xlfn.XLOOKUP(A:A,Table1!B:B,Table1!H:H)</f>
        <v>45</v>
      </c>
      <c r="G264">
        <f>_xlfn.XLOOKUP(A:A,Table1!B:B,Table1!I:I)</f>
        <v>30</v>
      </c>
      <c r="H264">
        <f>_xlfn.XLOOKUP(A:A,Table1!B:B,Table1!J:J)</f>
        <v>1</v>
      </c>
      <c r="I264">
        <f>_xlfn.XLOOKUP(A:A,Table1!B:B,Table1!K:K)</f>
        <v>156</v>
      </c>
      <c r="J264">
        <f>_xlfn.XLOOKUP(A:A,Table1!B:B,Table1!L:L)</f>
        <v>-4</v>
      </c>
      <c r="K264">
        <f>_xlfn.XLOOKUP(A:A,Table1!B:B,Table1!M:M)</f>
        <v>97</v>
      </c>
      <c r="L264">
        <f>_xlfn.XLOOKUP(A:A,Table1!B:B,Table1!N:N)</f>
        <v>2</v>
      </c>
      <c r="M264" t="str" cm="1">
        <f t="array" ref="M264">_xlfn.IFS(
OR(B264="India",B264="Thailand",B264="United Arab Emirates",B264="Japan",B264="South Korea",B264="China"),"Asia",
OR(B264="Russia",B264="Germany",B264="France",B264="Spain",B264="Turkey",B264="United Kingdom"),"Europe",
OR(B264="United States Of America",B264="Canada",B264="Mexico",B264="Brazil"),"America",
OR(B264="Egypt",B264="South Africa"),"Africa",
B264="Australia","Oceania",
TRUE,"Others"
)</f>
        <v>Europe</v>
      </c>
      <c r="N264" t="str">
        <f t="shared" si="4"/>
        <v>Low</v>
      </c>
    </row>
    <row r="265" spans="1:14" x14ac:dyDescent="0.3">
      <c r="A265" t="s">
        <v>42</v>
      </c>
      <c r="B265" t="str">
        <f>_xlfn.XLOOKUP(A:A,Table1!B:B,Table1!C:C)</f>
        <v>Thailand</v>
      </c>
      <c r="C265" s="1">
        <f>_xlfn.XLOOKUP(A:A,Table1!B:B,Table1!E:E)</f>
        <v>45173</v>
      </c>
      <c r="D265">
        <f>_xlfn.XLOOKUP(A:A,Table1!B:B,Table1!F:F)</f>
        <v>107</v>
      </c>
      <c r="E265">
        <f>_xlfn.XLOOKUP(A:A,Table1!B:B,Table1!G:G)</f>
        <v>73</v>
      </c>
      <c r="F265">
        <f>_xlfn.XLOOKUP(A:A,Table1!B:B,Table1!H:H)</f>
        <v>77</v>
      </c>
      <c r="G265">
        <f>_xlfn.XLOOKUP(A:A,Table1!B:B,Table1!I:I)</f>
        <v>3</v>
      </c>
      <c r="H265">
        <f>_xlfn.XLOOKUP(A:A,Table1!B:B,Table1!J:J)</f>
        <v>5</v>
      </c>
      <c r="I265">
        <f>_xlfn.XLOOKUP(A:A,Table1!B:B,Table1!K:K)</f>
        <v>98</v>
      </c>
      <c r="J265">
        <f>_xlfn.XLOOKUP(A:A,Table1!B:B,Table1!L:L)</f>
        <v>10</v>
      </c>
      <c r="K265">
        <f>_xlfn.XLOOKUP(A:A,Table1!B:B,Table1!M:M)</f>
        <v>61</v>
      </c>
      <c r="L265">
        <f>_xlfn.XLOOKUP(A:A,Table1!B:B,Table1!N:N)</f>
        <v>5</v>
      </c>
      <c r="M265" t="str" cm="1">
        <f t="array" ref="M265">_xlfn.IFS(
OR(B265="India",B265="Thailand",B265="United Arab Emirates",B265="Japan",B265="South Korea",B265="China"),"Asia",
OR(B265="Russia",B265="Germany",B265="France",B265="Spain",B265="Turkey",B265="United Kingdom"),"Europe",
OR(B265="United States Of America",B265="Canada",B265="Mexico",B265="Brazil"),"America",
OR(B265="Egypt",B265="South Africa"),"Africa",
B265="Australia","Oceania",
TRUE,"Others"
)</f>
        <v>Asia</v>
      </c>
      <c r="N265" t="str">
        <f t="shared" si="4"/>
        <v>Low</v>
      </c>
    </row>
    <row r="266" spans="1:14" x14ac:dyDescent="0.3">
      <c r="A266" t="s">
        <v>64</v>
      </c>
      <c r="B266" t="str">
        <f>_xlfn.XLOOKUP(A:A,Table1!B:B,Table1!C:C)</f>
        <v>Mexico</v>
      </c>
      <c r="C266" s="1">
        <f>_xlfn.XLOOKUP(A:A,Table1!B:B,Table1!E:E)</f>
        <v>45063</v>
      </c>
      <c r="D266">
        <f>_xlfn.XLOOKUP(A:A,Table1!B:B,Table1!F:F)</f>
        <v>10</v>
      </c>
      <c r="E266">
        <f>_xlfn.XLOOKUP(A:A,Table1!B:B,Table1!G:G)</f>
        <v>39</v>
      </c>
      <c r="F266">
        <f>_xlfn.XLOOKUP(A:A,Table1!B:B,Table1!H:H)</f>
        <v>36</v>
      </c>
      <c r="G266">
        <f>_xlfn.XLOOKUP(A:A,Table1!B:B,Table1!I:I)</f>
        <v>3</v>
      </c>
      <c r="H266">
        <f>_xlfn.XLOOKUP(A:A,Table1!B:B,Table1!J:J)</f>
        <v>1</v>
      </c>
      <c r="I266">
        <f>_xlfn.XLOOKUP(A:A,Table1!B:B,Table1!K:K)</f>
        <v>79</v>
      </c>
      <c r="J266">
        <f>_xlfn.XLOOKUP(A:A,Table1!B:B,Table1!L:L)</f>
        <v>-8</v>
      </c>
      <c r="K266">
        <f>_xlfn.XLOOKUP(A:A,Table1!B:B,Table1!M:M)</f>
        <v>45</v>
      </c>
      <c r="L266">
        <f>_xlfn.XLOOKUP(A:A,Table1!B:B,Table1!N:N)</f>
        <v>19</v>
      </c>
      <c r="M266" t="str" cm="1">
        <f t="array" ref="M266">_xlfn.IFS(
OR(B266="India",B266="Thailand",B266="United Arab Emirates",B266="Japan",B266="South Korea",B266="China"),"Asia",
OR(B266="Russia",B266="Germany",B266="France",B266="Spain",B266="Turkey",B266="United Kingdom"),"Europe",
OR(B266="United States Of America",B266="Canada",B266="Mexico",B266="Brazil"),"America",
OR(B266="Egypt",B266="South Africa"),"Africa",
B266="Australia","Oceania",
TRUE,"Others"
)</f>
        <v>America</v>
      </c>
      <c r="N266" t="str">
        <f t="shared" si="4"/>
        <v>Low</v>
      </c>
    </row>
    <row r="267" spans="1:14" x14ac:dyDescent="0.3">
      <c r="A267" t="s">
        <v>51</v>
      </c>
      <c r="B267" t="str">
        <f>_xlfn.XLOOKUP(A:A,Table1!B:B,Table1!C:C)</f>
        <v>Russia</v>
      </c>
      <c r="C267" s="1">
        <f>_xlfn.XLOOKUP(A:A,Table1!B:B,Table1!E:E)</f>
        <v>45149</v>
      </c>
      <c r="D267">
        <f>_xlfn.XLOOKUP(A:A,Table1!B:B,Table1!F:F)</f>
        <v>50</v>
      </c>
      <c r="E267">
        <f>_xlfn.XLOOKUP(A:A,Table1!B:B,Table1!G:G)</f>
        <v>164</v>
      </c>
      <c r="F267">
        <f>_xlfn.XLOOKUP(A:A,Table1!B:B,Table1!H:H)</f>
        <v>15</v>
      </c>
      <c r="G267">
        <f>_xlfn.XLOOKUP(A:A,Table1!B:B,Table1!I:I)</f>
        <v>11</v>
      </c>
      <c r="H267">
        <f>_xlfn.XLOOKUP(A:A,Table1!B:B,Table1!J:J)</f>
        <v>7</v>
      </c>
      <c r="I267">
        <f>_xlfn.XLOOKUP(A:A,Table1!B:B,Table1!K:K)</f>
        <v>120</v>
      </c>
      <c r="J267">
        <f>_xlfn.XLOOKUP(A:A,Table1!B:B,Table1!L:L)</f>
        <v>1</v>
      </c>
      <c r="K267">
        <f>_xlfn.XLOOKUP(A:A,Table1!B:B,Table1!M:M)</f>
        <v>90</v>
      </c>
      <c r="L267">
        <f>_xlfn.XLOOKUP(A:A,Table1!B:B,Table1!N:N)</f>
        <v>7</v>
      </c>
      <c r="M267" t="str" cm="1">
        <f t="array" ref="M267">_xlfn.IFS(
OR(B267="India",B267="Thailand",B267="United Arab Emirates",B267="Japan",B267="South Korea",B267="China"),"Asia",
OR(B267="Russia",B267="Germany",B267="France",B267="Spain",B267="Turkey",B267="United Kingdom"),"Europe",
OR(B267="United States Of America",B267="Canada",B267="Mexico",B267="Brazil"),"America",
OR(B267="Egypt",B267="South Africa"),"Africa",
B267="Australia","Oceania",
TRUE,"Others"
)</f>
        <v>Europe</v>
      </c>
      <c r="N267" t="str">
        <f t="shared" si="4"/>
        <v>Low</v>
      </c>
    </row>
    <row r="268" spans="1:14" x14ac:dyDescent="0.3">
      <c r="A268" t="s">
        <v>12</v>
      </c>
      <c r="B268" t="str">
        <f>_xlfn.XLOOKUP(A:A,Table1!B:B,Table1!C:C)</f>
        <v>South Africa</v>
      </c>
      <c r="C268" s="1">
        <f>_xlfn.XLOOKUP(A:A,Table1!B:B,Table1!E:E)</f>
        <v>45203</v>
      </c>
      <c r="D268">
        <f>_xlfn.XLOOKUP(A:A,Table1!B:B,Table1!F:F)</f>
        <v>128</v>
      </c>
      <c r="E268">
        <f>_xlfn.XLOOKUP(A:A,Table1!B:B,Table1!G:G)</f>
        <v>175</v>
      </c>
      <c r="F268">
        <f>_xlfn.XLOOKUP(A:A,Table1!B:B,Table1!H:H)</f>
        <v>30</v>
      </c>
      <c r="G268">
        <f>_xlfn.XLOOKUP(A:A,Table1!B:B,Table1!I:I)</f>
        <v>13</v>
      </c>
      <c r="H268">
        <f>_xlfn.XLOOKUP(A:A,Table1!B:B,Table1!J:J)</f>
        <v>2</v>
      </c>
      <c r="I268">
        <f>_xlfn.XLOOKUP(A:A,Table1!B:B,Table1!K:K)</f>
        <v>196</v>
      </c>
      <c r="J268">
        <f>_xlfn.XLOOKUP(A:A,Table1!B:B,Table1!L:L)</f>
        <v>27</v>
      </c>
      <c r="K268">
        <f>_xlfn.XLOOKUP(A:A,Table1!B:B,Table1!M:M)</f>
        <v>51</v>
      </c>
      <c r="L268">
        <f>_xlfn.XLOOKUP(A:A,Table1!B:B,Table1!N:N)</f>
        <v>10</v>
      </c>
      <c r="M268" t="str" cm="1">
        <f t="array" ref="M268">_xlfn.IFS(
OR(B268="India",B268="Thailand",B268="United Arab Emirates",B268="Japan",B268="South Korea",B268="China"),"Asia",
OR(B268="Russia",B268="Germany",B268="France",B268="Spain",B268="Turkey",B268="United Kingdom"),"Europe",
OR(B268="United States Of America",B268="Canada",B268="Mexico",B268="Brazil"),"America",
OR(B268="Egypt",B268="South Africa"),"Africa",
B268="Australia","Oceania",
TRUE,"Others"
)</f>
        <v>Africa</v>
      </c>
      <c r="N268" t="str">
        <f t="shared" si="4"/>
        <v>High</v>
      </c>
    </row>
    <row r="269" spans="1:14" x14ac:dyDescent="0.3">
      <c r="A269" t="s">
        <v>345</v>
      </c>
      <c r="B269" t="str">
        <f>_xlfn.XLOOKUP(A:A,Table1!B:B,Table1!C:C)</f>
        <v>Brazil</v>
      </c>
      <c r="C269" s="1">
        <f>_xlfn.XLOOKUP(A:A,Table1!B:B,Table1!E:E)</f>
        <v>44944</v>
      </c>
      <c r="D269">
        <f>_xlfn.XLOOKUP(A:A,Table1!B:B,Table1!F:F)</f>
        <v>136</v>
      </c>
      <c r="E269">
        <f>_xlfn.XLOOKUP(A:A,Table1!B:B,Table1!G:G)</f>
        <v>179</v>
      </c>
      <c r="F269">
        <f>_xlfn.XLOOKUP(A:A,Table1!B:B,Table1!H:H)</f>
        <v>30</v>
      </c>
      <c r="G269">
        <f>_xlfn.XLOOKUP(A:A,Table1!B:B,Table1!I:I)</f>
        <v>3</v>
      </c>
      <c r="H269">
        <f>_xlfn.XLOOKUP(A:A,Table1!B:B,Table1!J:J)</f>
        <v>8</v>
      </c>
      <c r="I269">
        <f>_xlfn.XLOOKUP(A:A,Table1!B:B,Table1!K:K)</f>
        <v>120</v>
      </c>
      <c r="J269">
        <f>_xlfn.XLOOKUP(A:A,Table1!B:B,Table1!L:L)</f>
        <v>32</v>
      </c>
      <c r="K269">
        <f>_xlfn.XLOOKUP(A:A,Table1!B:B,Table1!M:M)</f>
        <v>97</v>
      </c>
      <c r="L269">
        <f>_xlfn.XLOOKUP(A:A,Table1!B:B,Table1!N:N)</f>
        <v>18</v>
      </c>
      <c r="M269" t="str" cm="1">
        <f t="array" ref="M269">_xlfn.IFS(
OR(B269="India",B269="Thailand",B269="United Arab Emirates",B269="Japan",B269="South Korea",B269="China"),"Asia",
OR(B269="Russia",B269="Germany",B269="France",B269="Spain",B269="Turkey",B269="United Kingdom"),"Europe",
OR(B269="United States Of America",B269="Canada",B269="Mexico",B269="Brazil"),"America",
OR(B269="Egypt",B269="South Africa"),"Africa",
B269="Australia","Oceania",
TRUE,"Others"
)</f>
        <v>America</v>
      </c>
      <c r="N269" t="str">
        <f t="shared" si="4"/>
        <v>High</v>
      </c>
    </row>
    <row r="270" spans="1:14" x14ac:dyDescent="0.3">
      <c r="A270" t="s">
        <v>32</v>
      </c>
      <c r="B270" t="str">
        <f>_xlfn.XLOOKUP(A:A,Table1!B:B,Table1!C:C)</f>
        <v>Canada</v>
      </c>
      <c r="C270" s="1">
        <f>_xlfn.XLOOKUP(A:A,Table1!B:B,Table1!E:E)</f>
        <v>44932</v>
      </c>
      <c r="D270">
        <f>_xlfn.XLOOKUP(A:A,Table1!B:B,Table1!F:F)</f>
        <v>112</v>
      </c>
      <c r="E270">
        <f>_xlfn.XLOOKUP(A:A,Table1!B:B,Table1!G:G)</f>
        <v>118</v>
      </c>
      <c r="F270">
        <f>_xlfn.XLOOKUP(A:A,Table1!B:B,Table1!H:H)</f>
        <v>60</v>
      </c>
      <c r="G270">
        <f>_xlfn.XLOOKUP(A:A,Table1!B:B,Table1!I:I)</f>
        <v>10</v>
      </c>
      <c r="H270">
        <f>_xlfn.XLOOKUP(A:A,Table1!B:B,Table1!J:J)</f>
        <v>2</v>
      </c>
      <c r="I270">
        <f>_xlfn.XLOOKUP(A:A,Table1!B:B,Table1!K:K)</f>
        <v>157</v>
      </c>
      <c r="J270">
        <f>_xlfn.XLOOKUP(A:A,Table1!B:B,Table1!L:L)</f>
        <v>35</v>
      </c>
      <c r="K270">
        <f>_xlfn.XLOOKUP(A:A,Table1!B:B,Table1!M:M)</f>
        <v>16</v>
      </c>
      <c r="L270">
        <f>_xlfn.XLOOKUP(A:A,Table1!B:B,Table1!N:N)</f>
        <v>20</v>
      </c>
      <c r="M270" t="str" cm="1">
        <f t="array" ref="M270">_xlfn.IFS(
OR(B270="India",B270="Thailand",B270="United Arab Emirates",B270="Japan",B270="South Korea",B270="China"),"Asia",
OR(B270="Russia",B270="Germany",B270="France",B270="Spain",B270="Turkey",B270="United Kingdom"),"Europe",
OR(B270="United States Of America",B270="Canada",B270="Mexico",B270="Brazil"),"America",
OR(B270="Egypt",B270="South Africa"),"Africa",
B270="Australia","Oceania",
TRUE,"Others"
)</f>
        <v>America</v>
      </c>
      <c r="N270" t="str">
        <f t="shared" si="4"/>
        <v>High</v>
      </c>
    </row>
    <row r="271" spans="1:14" x14ac:dyDescent="0.3">
      <c r="A271" t="s">
        <v>42</v>
      </c>
      <c r="B271" t="str">
        <f>_xlfn.XLOOKUP(A:A,Table1!B:B,Table1!C:C)</f>
        <v>Thailand</v>
      </c>
      <c r="C271" s="1">
        <f>_xlfn.XLOOKUP(A:A,Table1!B:B,Table1!E:E)</f>
        <v>45173</v>
      </c>
      <c r="D271">
        <f>_xlfn.XLOOKUP(A:A,Table1!B:B,Table1!F:F)</f>
        <v>107</v>
      </c>
      <c r="E271">
        <f>_xlfn.XLOOKUP(A:A,Table1!B:B,Table1!G:G)</f>
        <v>73</v>
      </c>
      <c r="F271">
        <f>_xlfn.XLOOKUP(A:A,Table1!B:B,Table1!H:H)</f>
        <v>77</v>
      </c>
      <c r="G271">
        <f>_xlfn.XLOOKUP(A:A,Table1!B:B,Table1!I:I)</f>
        <v>3</v>
      </c>
      <c r="H271">
        <f>_xlfn.XLOOKUP(A:A,Table1!B:B,Table1!J:J)</f>
        <v>5</v>
      </c>
      <c r="I271">
        <f>_xlfn.XLOOKUP(A:A,Table1!B:B,Table1!K:K)</f>
        <v>98</v>
      </c>
      <c r="J271">
        <f>_xlfn.XLOOKUP(A:A,Table1!B:B,Table1!L:L)</f>
        <v>10</v>
      </c>
      <c r="K271">
        <f>_xlfn.XLOOKUP(A:A,Table1!B:B,Table1!M:M)</f>
        <v>61</v>
      </c>
      <c r="L271">
        <f>_xlfn.XLOOKUP(A:A,Table1!B:B,Table1!N:N)</f>
        <v>5</v>
      </c>
      <c r="M271" t="str" cm="1">
        <f t="array" ref="M271">_xlfn.IFS(
OR(B271="India",B271="Thailand",B271="United Arab Emirates",B271="Japan",B271="South Korea",B271="China"),"Asia",
OR(B271="Russia",B271="Germany",B271="France",B271="Spain",B271="Turkey",B271="United Kingdom"),"Europe",
OR(B271="United States Of America",B271="Canada",B271="Mexico",B271="Brazil"),"America",
OR(B271="Egypt",B271="South Africa"),"Africa",
B271="Australia","Oceania",
TRUE,"Others"
)</f>
        <v>Asia</v>
      </c>
      <c r="N271" t="str">
        <f t="shared" si="4"/>
        <v>Low</v>
      </c>
    </row>
    <row r="272" spans="1:14" x14ac:dyDescent="0.3">
      <c r="A272" t="s">
        <v>41</v>
      </c>
      <c r="B272" t="str">
        <f>_xlfn.XLOOKUP(A:A,Table1!B:B,Table1!C:C)</f>
        <v>South Korea</v>
      </c>
      <c r="C272" s="1">
        <f>_xlfn.XLOOKUP(A:A,Table1!B:B,Table1!E:E)</f>
        <v>45257</v>
      </c>
      <c r="D272">
        <f>_xlfn.XLOOKUP(A:A,Table1!B:B,Table1!F:F)</f>
        <v>74</v>
      </c>
      <c r="E272">
        <f>_xlfn.XLOOKUP(A:A,Table1!B:B,Table1!G:G)</f>
        <v>150</v>
      </c>
      <c r="F272">
        <f>_xlfn.XLOOKUP(A:A,Table1!B:B,Table1!H:H)</f>
        <v>42</v>
      </c>
      <c r="G272">
        <f>_xlfn.XLOOKUP(A:A,Table1!B:B,Table1!I:I)</f>
        <v>12</v>
      </c>
      <c r="H272">
        <f>_xlfn.XLOOKUP(A:A,Table1!B:B,Table1!J:J)</f>
        <v>1</v>
      </c>
      <c r="I272">
        <f>_xlfn.XLOOKUP(A:A,Table1!B:B,Table1!K:K)</f>
        <v>140</v>
      </c>
      <c r="J272">
        <f>_xlfn.XLOOKUP(A:A,Table1!B:B,Table1!L:L)</f>
        <v>4</v>
      </c>
      <c r="K272">
        <f>_xlfn.XLOOKUP(A:A,Table1!B:B,Table1!M:M)</f>
        <v>80</v>
      </c>
      <c r="L272">
        <f>_xlfn.XLOOKUP(A:A,Table1!B:B,Table1!N:N)</f>
        <v>6</v>
      </c>
      <c r="M272" t="str" cm="1">
        <f t="array" ref="M272">_xlfn.IFS(
OR(B272="India",B272="Thailand",B272="United Arab Emirates",B272="Japan",B272="South Korea",B272="China"),"Asia",
OR(B272="Russia",B272="Germany",B272="France",B272="Spain",B272="Turkey",B272="United Kingdom"),"Europe",
OR(B272="United States Of America",B272="Canada",B272="Mexico",B272="Brazil"),"America",
OR(B272="Egypt",B272="South Africa"),"Africa",
B272="Australia","Oceania",
TRUE,"Others"
)</f>
        <v>Asia</v>
      </c>
      <c r="N272" t="str">
        <f t="shared" si="4"/>
        <v>Low</v>
      </c>
    </row>
    <row r="273" spans="1:14" x14ac:dyDescent="0.3">
      <c r="A273" t="s">
        <v>22</v>
      </c>
      <c r="B273" t="str">
        <f>_xlfn.XLOOKUP(A:A,Table1!B:B,Table1!C:C)</f>
        <v>India</v>
      </c>
      <c r="C273" s="1">
        <f>_xlfn.XLOOKUP(A:A,Table1!B:B,Table1!E:E)</f>
        <v>45262</v>
      </c>
      <c r="D273">
        <f>_xlfn.XLOOKUP(A:A,Table1!B:B,Table1!F:F)</f>
        <v>25</v>
      </c>
      <c r="E273">
        <f>_xlfn.XLOOKUP(A:A,Table1!B:B,Table1!G:G)</f>
        <v>118</v>
      </c>
      <c r="F273">
        <f>_xlfn.XLOOKUP(A:A,Table1!B:B,Table1!H:H)</f>
        <v>74</v>
      </c>
      <c r="G273">
        <f>_xlfn.XLOOKUP(A:A,Table1!B:B,Table1!I:I)</f>
        <v>11</v>
      </c>
      <c r="H273">
        <f>_xlfn.XLOOKUP(A:A,Table1!B:B,Table1!J:J)</f>
        <v>1</v>
      </c>
      <c r="I273">
        <f>_xlfn.XLOOKUP(A:A,Table1!B:B,Table1!K:K)</f>
        <v>188</v>
      </c>
      <c r="J273">
        <f>_xlfn.XLOOKUP(A:A,Table1!B:B,Table1!L:L)</f>
        <v>20</v>
      </c>
      <c r="K273">
        <f>_xlfn.XLOOKUP(A:A,Table1!B:B,Table1!M:M)</f>
        <v>67</v>
      </c>
      <c r="L273">
        <f>_xlfn.XLOOKUP(A:A,Table1!B:B,Table1!N:N)</f>
        <v>9</v>
      </c>
      <c r="M273" t="str" cm="1">
        <f t="array" ref="M273">_xlfn.IFS(
OR(B273="India",B273="Thailand",B273="United Arab Emirates",B273="Japan",B273="South Korea",B273="China"),"Asia",
OR(B273="Russia",B273="Germany",B273="France",B273="Spain",B273="Turkey",B273="United Kingdom"),"Europe",
OR(B273="United States Of America",B273="Canada",B273="Mexico",B273="Brazil"),"America",
OR(B273="Egypt",B273="South Africa"),"Africa",
B273="Australia","Oceania",
TRUE,"Others"
)</f>
        <v>Asia</v>
      </c>
      <c r="N273" t="str">
        <f t="shared" si="4"/>
        <v>Moderate</v>
      </c>
    </row>
    <row r="274" spans="1:14" x14ac:dyDescent="0.3">
      <c r="A274" t="s">
        <v>82</v>
      </c>
      <c r="B274" t="str">
        <f>_xlfn.XLOOKUP(A:A,Table1!B:B,Table1!C:C)</f>
        <v>Australia</v>
      </c>
      <c r="C274" s="1">
        <f>_xlfn.XLOOKUP(A:A,Table1!B:B,Table1!E:E)</f>
        <v>44942</v>
      </c>
      <c r="D274">
        <f>_xlfn.XLOOKUP(A:A,Table1!B:B,Table1!F:F)</f>
        <v>132</v>
      </c>
      <c r="E274">
        <f>_xlfn.XLOOKUP(A:A,Table1!B:B,Table1!G:G)</f>
        <v>99</v>
      </c>
      <c r="F274">
        <f>_xlfn.XLOOKUP(A:A,Table1!B:B,Table1!H:H)</f>
        <v>29</v>
      </c>
      <c r="G274">
        <f>_xlfn.XLOOKUP(A:A,Table1!B:B,Table1!I:I)</f>
        <v>9</v>
      </c>
      <c r="H274">
        <f>_xlfn.XLOOKUP(A:A,Table1!B:B,Table1!J:J)</f>
        <v>3</v>
      </c>
      <c r="I274">
        <f>_xlfn.XLOOKUP(A:A,Table1!B:B,Table1!K:K)</f>
        <v>164</v>
      </c>
      <c r="J274">
        <f>_xlfn.XLOOKUP(A:A,Table1!B:B,Table1!L:L)</f>
        <v>29</v>
      </c>
      <c r="K274">
        <f>_xlfn.XLOOKUP(A:A,Table1!B:B,Table1!M:M)</f>
        <v>69</v>
      </c>
      <c r="L274">
        <f>_xlfn.XLOOKUP(A:A,Table1!B:B,Table1!N:N)</f>
        <v>9</v>
      </c>
      <c r="M274" t="str" cm="1">
        <f t="array" ref="M274">_xlfn.IFS(
OR(B274="India",B274="Thailand",B274="United Arab Emirates",B274="Japan",B274="South Korea",B274="China"),"Asia",
OR(B274="Russia",B274="Germany",B274="France",B274="Spain",B274="Turkey",B274="United Kingdom"),"Europe",
OR(B274="United States Of America",B274="Canada",B274="Mexico",B274="Brazil"),"America",
OR(B274="Egypt",B274="South Africa"),"Africa",
B274="Australia","Oceania",
TRUE,"Others"
)</f>
        <v>Oceania</v>
      </c>
      <c r="N274" t="str">
        <f t="shared" si="4"/>
        <v>High</v>
      </c>
    </row>
    <row r="275" spans="1:14" x14ac:dyDescent="0.3">
      <c r="A275" t="s">
        <v>41</v>
      </c>
      <c r="B275" t="str">
        <f>_xlfn.XLOOKUP(A:A,Table1!B:B,Table1!C:C)</f>
        <v>South Korea</v>
      </c>
      <c r="C275" s="1">
        <f>_xlfn.XLOOKUP(A:A,Table1!B:B,Table1!E:E)</f>
        <v>45257</v>
      </c>
      <c r="D275">
        <f>_xlfn.XLOOKUP(A:A,Table1!B:B,Table1!F:F)</f>
        <v>74</v>
      </c>
      <c r="E275">
        <f>_xlfn.XLOOKUP(A:A,Table1!B:B,Table1!G:G)</f>
        <v>150</v>
      </c>
      <c r="F275">
        <f>_xlfn.XLOOKUP(A:A,Table1!B:B,Table1!H:H)</f>
        <v>42</v>
      </c>
      <c r="G275">
        <f>_xlfn.XLOOKUP(A:A,Table1!B:B,Table1!I:I)</f>
        <v>12</v>
      </c>
      <c r="H275">
        <f>_xlfn.XLOOKUP(A:A,Table1!B:B,Table1!J:J)</f>
        <v>1</v>
      </c>
      <c r="I275">
        <f>_xlfn.XLOOKUP(A:A,Table1!B:B,Table1!K:K)</f>
        <v>140</v>
      </c>
      <c r="J275">
        <f>_xlfn.XLOOKUP(A:A,Table1!B:B,Table1!L:L)</f>
        <v>4</v>
      </c>
      <c r="K275">
        <f>_xlfn.XLOOKUP(A:A,Table1!B:B,Table1!M:M)</f>
        <v>80</v>
      </c>
      <c r="L275">
        <f>_xlfn.XLOOKUP(A:A,Table1!B:B,Table1!N:N)</f>
        <v>6</v>
      </c>
      <c r="M275" t="str" cm="1">
        <f t="array" ref="M275">_xlfn.IFS(
OR(B275="India",B275="Thailand",B275="United Arab Emirates",B275="Japan",B275="South Korea",B275="China"),"Asia",
OR(B275="Russia",B275="Germany",B275="France",B275="Spain",B275="Turkey",B275="United Kingdom"),"Europe",
OR(B275="United States Of America",B275="Canada",B275="Mexico",B275="Brazil"),"America",
OR(B275="Egypt",B275="South Africa"),"Africa",
B275="Australia","Oceania",
TRUE,"Others"
)</f>
        <v>Asia</v>
      </c>
      <c r="N275" t="str">
        <f t="shared" si="4"/>
        <v>Low</v>
      </c>
    </row>
    <row r="276" spans="1:14" x14ac:dyDescent="0.3">
      <c r="A276" t="s">
        <v>34</v>
      </c>
      <c r="B276" t="str">
        <f>_xlfn.XLOOKUP(A:A,Table1!B:B,Table1!C:C)</f>
        <v>Japan</v>
      </c>
      <c r="C276" s="1">
        <f>_xlfn.XLOOKUP(A:A,Table1!B:B,Table1!E:E)</f>
        <v>45258</v>
      </c>
      <c r="D276">
        <f>_xlfn.XLOOKUP(A:A,Table1!B:B,Table1!F:F)</f>
        <v>128</v>
      </c>
      <c r="E276">
        <f>_xlfn.XLOOKUP(A:A,Table1!B:B,Table1!G:G)</f>
        <v>84</v>
      </c>
      <c r="F276">
        <f>_xlfn.XLOOKUP(A:A,Table1!B:B,Table1!H:H)</f>
        <v>61</v>
      </c>
      <c r="G276">
        <f>_xlfn.XLOOKUP(A:A,Table1!B:B,Table1!I:I)</f>
        <v>33</v>
      </c>
      <c r="H276">
        <f>_xlfn.XLOOKUP(A:A,Table1!B:B,Table1!J:J)</f>
        <v>6</v>
      </c>
      <c r="I276">
        <f>_xlfn.XLOOKUP(A:A,Table1!B:B,Table1!K:K)</f>
        <v>25</v>
      </c>
      <c r="J276">
        <f>_xlfn.XLOOKUP(A:A,Table1!B:B,Table1!L:L)</f>
        <v>-8</v>
      </c>
      <c r="K276">
        <f>_xlfn.XLOOKUP(A:A,Table1!B:B,Table1!M:M)</f>
        <v>14</v>
      </c>
      <c r="L276">
        <f>_xlfn.XLOOKUP(A:A,Table1!B:B,Table1!N:N)</f>
        <v>9</v>
      </c>
      <c r="M276" t="str" cm="1">
        <f t="array" ref="M276">_xlfn.IFS(
OR(B276="India",B276="Thailand",B276="United Arab Emirates",B276="Japan",B276="South Korea",B276="China"),"Asia",
OR(B276="Russia",B276="Germany",B276="France",B276="Spain",B276="Turkey",B276="United Kingdom"),"Europe",
OR(B276="United States Of America",B276="Canada",B276="Mexico",B276="Brazil"),"America",
OR(B276="Egypt",B276="South Africa"),"Africa",
B276="Australia","Oceania",
TRUE,"Others"
)</f>
        <v>Asia</v>
      </c>
      <c r="N276" t="str">
        <f t="shared" si="4"/>
        <v>Low</v>
      </c>
    </row>
    <row r="277" spans="1:14" x14ac:dyDescent="0.3">
      <c r="A277" t="s">
        <v>74</v>
      </c>
      <c r="B277" t="str">
        <f>_xlfn.XLOOKUP(A:A,Table1!B:B,Table1!C:C)</f>
        <v>Australia</v>
      </c>
      <c r="C277" s="1">
        <f>_xlfn.XLOOKUP(A:A,Table1!B:B,Table1!E:E)</f>
        <v>45205</v>
      </c>
      <c r="D277">
        <f>_xlfn.XLOOKUP(A:A,Table1!B:B,Table1!F:F)</f>
        <v>110</v>
      </c>
      <c r="E277">
        <f>_xlfn.XLOOKUP(A:A,Table1!B:B,Table1!G:G)</f>
        <v>82</v>
      </c>
      <c r="F277">
        <f>_xlfn.XLOOKUP(A:A,Table1!B:B,Table1!H:H)</f>
        <v>77</v>
      </c>
      <c r="G277">
        <f>_xlfn.XLOOKUP(A:A,Table1!B:B,Table1!I:I)</f>
        <v>10</v>
      </c>
      <c r="H277">
        <f>_xlfn.XLOOKUP(A:A,Table1!B:B,Table1!J:J)</f>
        <v>7</v>
      </c>
      <c r="I277">
        <f>_xlfn.XLOOKUP(A:A,Table1!B:B,Table1!K:K)</f>
        <v>19</v>
      </c>
      <c r="J277">
        <f>_xlfn.XLOOKUP(A:A,Table1!B:B,Table1!L:L)</f>
        <v>17</v>
      </c>
      <c r="K277">
        <f>_xlfn.XLOOKUP(A:A,Table1!B:B,Table1!M:M)</f>
        <v>65</v>
      </c>
      <c r="L277">
        <f>_xlfn.XLOOKUP(A:A,Table1!B:B,Table1!N:N)</f>
        <v>13</v>
      </c>
      <c r="M277" t="str" cm="1">
        <f t="array" ref="M277">_xlfn.IFS(
OR(B277="India",B277="Thailand",B277="United Arab Emirates",B277="Japan",B277="South Korea",B277="China"),"Asia",
OR(B277="Russia",B277="Germany",B277="France",B277="Spain",B277="Turkey",B277="United Kingdom"),"Europe",
OR(B277="United States Of America",B277="Canada",B277="Mexico",B277="Brazil"),"America",
OR(B277="Egypt",B277="South Africa"),"Africa",
B277="Australia","Oceania",
TRUE,"Others"
)</f>
        <v>Oceania</v>
      </c>
      <c r="N277" t="str">
        <f t="shared" si="4"/>
        <v>Moderate</v>
      </c>
    </row>
    <row r="278" spans="1:14" x14ac:dyDescent="0.3">
      <c r="A278" t="s">
        <v>16</v>
      </c>
      <c r="B278" t="str">
        <f>_xlfn.XLOOKUP(A:A,Table1!B:B,Table1!C:C)</f>
        <v>Germany</v>
      </c>
      <c r="C278" s="1">
        <f>_xlfn.XLOOKUP(A:A,Table1!B:B,Table1!E:E)</f>
        <v>45226</v>
      </c>
      <c r="D278">
        <f>_xlfn.XLOOKUP(A:A,Table1!B:B,Table1!F:F)</f>
        <v>52</v>
      </c>
      <c r="E278">
        <f>_xlfn.XLOOKUP(A:A,Table1!B:B,Table1!G:G)</f>
        <v>182</v>
      </c>
      <c r="F278">
        <f>_xlfn.XLOOKUP(A:A,Table1!B:B,Table1!H:H)</f>
        <v>45</v>
      </c>
      <c r="G278">
        <f>_xlfn.XLOOKUP(A:A,Table1!B:B,Table1!I:I)</f>
        <v>30</v>
      </c>
      <c r="H278">
        <f>_xlfn.XLOOKUP(A:A,Table1!B:B,Table1!J:J)</f>
        <v>1</v>
      </c>
      <c r="I278">
        <f>_xlfn.XLOOKUP(A:A,Table1!B:B,Table1!K:K)</f>
        <v>156</v>
      </c>
      <c r="J278">
        <f>_xlfn.XLOOKUP(A:A,Table1!B:B,Table1!L:L)</f>
        <v>-4</v>
      </c>
      <c r="K278">
        <f>_xlfn.XLOOKUP(A:A,Table1!B:B,Table1!M:M)</f>
        <v>97</v>
      </c>
      <c r="L278">
        <f>_xlfn.XLOOKUP(A:A,Table1!B:B,Table1!N:N)</f>
        <v>2</v>
      </c>
      <c r="M278" t="str" cm="1">
        <f t="array" ref="M278">_xlfn.IFS(
OR(B278="India",B278="Thailand",B278="United Arab Emirates",B278="Japan",B278="South Korea",B278="China"),"Asia",
OR(B278="Russia",B278="Germany",B278="France",B278="Spain",B278="Turkey",B278="United Kingdom"),"Europe",
OR(B278="United States Of America",B278="Canada",B278="Mexico",B278="Brazil"),"America",
OR(B278="Egypt",B278="South Africa"),"Africa",
B278="Australia","Oceania",
TRUE,"Others"
)</f>
        <v>Europe</v>
      </c>
      <c r="N278" t="str">
        <f t="shared" si="4"/>
        <v>Low</v>
      </c>
    </row>
    <row r="279" spans="1:14" x14ac:dyDescent="0.3">
      <c r="A279" t="s">
        <v>44</v>
      </c>
      <c r="B279" t="str">
        <f>_xlfn.XLOOKUP(A:A,Table1!B:B,Table1!C:C)</f>
        <v>United States Of America</v>
      </c>
      <c r="C279" s="1">
        <f>_xlfn.XLOOKUP(A:A,Table1!B:B,Table1!E:E)</f>
        <v>45233</v>
      </c>
      <c r="D279">
        <f>_xlfn.XLOOKUP(A:A,Table1!B:B,Table1!F:F)</f>
        <v>71</v>
      </c>
      <c r="E279">
        <f>_xlfn.XLOOKUP(A:A,Table1!B:B,Table1!G:G)</f>
        <v>152</v>
      </c>
      <c r="F279">
        <f>_xlfn.XLOOKUP(A:A,Table1!B:B,Table1!H:H)</f>
        <v>60</v>
      </c>
      <c r="G279">
        <f>_xlfn.XLOOKUP(A:A,Table1!B:B,Table1!I:I)</f>
        <v>38</v>
      </c>
      <c r="H279">
        <f>_xlfn.XLOOKUP(A:A,Table1!B:B,Table1!J:J)</f>
        <v>9</v>
      </c>
      <c r="I279">
        <f>_xlfn.XLOOKUP(A:A,Table1!B:B,Table1!K:K)</f>
        <v>95</v>
      </c>
      <c r="J279">
        <f>_xlfn.XLOOKUP(A:A,Table1!B:B,Table1!L:L)</f>
        <v>34</v>
      </c>
      <c r="K279">
        <f>_xlfn.XLOOKUP(A:A,Table1!B:B,Table1!M:M)</f>
        <v>43</v>
      </c>
      <c r="L279">
        <f>_xlfn.XLOOKUP(A:A,Table1!B:B,Table1!N:N)</f>
        <v>14</v>
      </c>
      <c r="M279" t="str" cm="1">
        <f t="array" ref="M279">_xlfn.IFS(
OR(B279="India",B279="Thailand",B279="United Arab Emirates",B279="Japan",B279="South Korea",B279="China"),"Asia",
OR(B279="Russia",B279="Germany",B279="France",B279="Spain",B279="Turkey",B279="United Kingdom"),"Europe",
OR(B279="United States Of America",B279="Canada",B279="Mexico",B279="Brazil"),"America",
OR(B279="Egypt",B279="South Africa"),"Africa",
B279="Australia","Oceania",
TRUE,"Others"
)</f>
        <v>America</v>
      </c>
      <c r="N279" t="str">
        <f t="shared" si="4"/>
        <v>High</v>
      </c>
    </row>
    <row r="280" spans="1:14" x14ac:dyDescent="0.3">
      <c r="A280" t="s">
        <v>26</v>
      </c>
      <c r="B280" t="str">
        <f>_xlfn.XLOOKUP(A:A,Table1!B:B,Table1!C:C)</f>
        <v>France</v>
      </c>
      <c r="C280" s="1">
        <f>_xlfn.XLOOKUP(A:A,Table1!B:B,Table1!E:E)</f>
        <v>45154</v>
      </c>
      <c r="D280">
        <f>_xlfn.XLOOKUP(A:A,Table1!B:B,Table1!F:F)</f>
        <v>19</v>
      </c>
      <c r="E280">
        <f>_xlfn.XLOOKUP(A:A,Table1!B:B,Table1!G:G)</f>
        <v>82</v>
      </c>
      <c r="F280">
        <f>_xlfn.XLOOKUP(A:A,Table1!B:B,Table1!H:H)</f>
        <v>47</v>
      </c>
      <c r="G280">
        <f>_xlfn.XLOOKUP(A:A,Table1!B:B,Table1!I:I)</f>
        <v>5</v>
      </c>
      <c r="H280">
        <f>_xlfn.XLOOKUP(A:A,Table1!B:B,Table1!J:J)</f>
        <v>2</v>
      </c>
      <c r="I280">
        <f>_xlfn.XLOOKUP(A:A,Table1!B:B,Table1!K:K)</f>
        <v>129</v>
      </c>
      <c r="J280">
        <f>_xlfn.XLOOKUP(A:A,Table1!B:B,Table1!L:L)</f>
        <v>23</v>
      </c>
      <c r="K280">
        <f>_xlfn.XLOOKUP(A:A,Table1!B:B,Table1!M:M)</f>
        <v>93</v>
      </c>
      <c r="L280">
        <f>_xlfn.XLOOKUP(A:A,Table1!B:B,Table1!N:N)</f>
        <v>18</v>
      </c>
      <c r="M280" t="str" cm="1">
        <f t="array" ref="M280">_xlfn.IFS(
OR(B280="India",B280="Thailand",B280="United Arab Emirates",B280="Japan",B280="South Korea",B280="China"),"Asia",
OR(B280="Russia",B280="Germany",B280="France",B280="Spain",B280="Turkey",B280="United Kingdom"),"Europe",
OR(B280="United States Of America",B280="Canada",B280="Mexico",B280="Brazil"),"America",
OR(B280="Egypt",B280="South Africa"),"Africa",
B280="Australia","Oceania",
TRUE,"Others"
)</f>
        <v>Europe</v>
      </c>
      <c r="N280" t="str">
        <f t="shared" si="4"/>
        <v>Moderate</v>
      </c>
    </row>
    <row r="281" spans="1:14" x14ac:dyDescent="0.3">
      <c r="A281" t="s">
        <v>34</v>
      </c>
      <c r="B281" t="str">
        <f>_xlfn.XLOOKUP(A:A,Table1!B:B,Table1!C:C)</f>
        <v>Japan</v>
      </c>
      <c r="C281" s="1">
        <f>_xlfn.XLOOKUP(A:A,Table1!B:B,Table1!E:E)</f>
        <v>45258</v>
      </c>
      <c r="D281">
        <f>_xlfn.XLOOKUP(A:A,Table1!B:B,Table1!F:F)</f>
        <v>128</v>
      </c>
      <c r="E281">
        <f>_xlfn.XLOOKUP(A:A,Table1!B:B,Table1!G:G)</f>
        <v>84</v>
      </c>
      <c r="F281">
        <f>_xlfn.XLOOKUP(A:A,Table1!B:B,Table1!H:H)</f>
        <v>61</v>
      </c>
      <c r="G281">
        <f>_xlfn.XLOOKUP(A:A,Table1!B:B,Table1!I:I)</f>
        <v>33</v>
      </c>
      <c r="H281">
        <f>_xlfn.XLOOKUP(A:A,Table1!B:B,Table1!J:J)</f>
        <v>6</v>
      </c>
      <c r="I281">
        <f>_xlfn.XLOOKUP(A:A,Table1!B:B,Table1!K:K)</f>
        <v>25</v>
      </c>
      <c r="J281">
        <f>_xlfn.XLOOKUP(A:A,Table1!B:B,Table1!L:L)</f>
        <v>-8</v>
      </c>
      <c r="K281">
        <f>_xlfn.XLOOKUP(A:A,Table1!B:B,Table1!M:M)</f>
        <v>14</v>
      </c>
      <c r="L281">
        <f>_xlfn.XLOOKUP(A:A,Table1!B:B,Table1!N:N)</f>
        <v>9</v>
      </c>
      <c r="M281" t="str" cm="1">
        <f t="array" ref="M281">_xlfn.IFS(
OR(B281="India",B281="Thailand",B281="United Arab Emirates",B281="Japan",B281="South Korea",B281="China"),"Asia",
OR(B281="Russia",B281="Germany",B281="France",B281="Spain",B281="Turkey",B281="United Kingdom"),"Europe",
OR(B281="United States Of America",B281="Canada",B281="Mexico",B281="Brazil"),"America",
OR(B281="Egypt",B281="South Africa"),"Africa",
B281="Australia","Oceania",
TRUE,"Others"
)</f>
        <v>Asia</v>
      </c>
      <c r="N281" t="str">
        <f t="shared" si="4"/>
        <v>Low</v>
      </c>
    </row>
    <row r="282" spans="1:14" x14ac:dyDescent="0.3">
      <c r="A282" t="s">
        <v>345</v>
      </c>
      <c r="B282" t="str">
        <f>_xlfn.XLOOKUP(A:A,Table1!B:B,Table1!C:C)</f>
        <v>Brazil</v>
      </c>
      <c r="C282" s="1">
        <f>_xlfn.XLOOKUP(A:A,Table1!B:B,Table1!E:E)</f>
        <v>44944</v>
      </c>
      <c r="D282">
        <f>_xlfn.XLOOKUP(A:A,Table1!B:B,Table1!F:F)</f>
        <v>136</v>
      </c>
      <c r="E282">
        <f>_xlfn.XLOOKUP(A:A,Table1!B:B,Table1!G:G)</f>
        <v>179</v>
      </c>
      <c r="F282">
        <f>_xlfn.XLOOKUP(A:A,Table1!B:B,Table1!H:H)</f>
        <v>30</v>
      </c>
      <c r="G282">
        <f>_xlfn.XLOOKUP(A:A,Table1!B:B,Table1!I:I)</f>
        <v>3</v>
      </c>
      <c r="H282">
        <f>_xlfn.XLOOKUP(A:A,Table1!B:B,Table1!J:J)</f>
        <v>8</v>
      </c>
      <c r="I282">
        <f>_xlfn.XLOOKUP(A:A,Table1!B:B,Table1!K:K)</f>
        <v>120</v>
      </c>
      <c r="J282">
        <f>_xlfn.XLOOKUP(A:A,Table1!B:B,Table1!L:L)</f>
        <v>32</v>
      </c>
      <c r="K282">
        <f>_xlfn.XLOOKUP(A:A,Table1!B:B,Table1!M:M)</f>
        <v>97</v>
      </c>
      <c r="L282">
        <f>_xlfn.XLOOKUP(A:A,Table1!B:B,Table1!N:N)</f>
        <v>18</v>
      </c>
      <c r="M282" t="str" cm="1">
        <f t="array" ref="M282">_xlfn.IFS(
OR(B282="India",B282="Thailand",B282="United Arab Emirates",B282="Japan",B282="South Korea",B282="China"),"Asia",
OR(B282="Russia",B282="Germany",B282="France",B282="Spain",B282="Turkey",B282="United Kingdom"),"Europe",
OR(B282="United States Of America",B282="Canada",B282="Mexico",B282="Brazil"),"America",
OR(B282="Egypt",B282="South Africa"),"Africa",
B282="Australia","Oceania",
TRUE,"Others"
)</f>
        <v>America</v>
      </c>
      <c r="N282" t="str">
        <f t="shared" si="4"/>
        <v>High</v>
      </c>
    </row>
    <row r="283" spans="1:14" x14ac:dyDescent="0.3">
      <c r="A283" t="s">
        <v>24</v>
      </c>
      <c r="B283" t="str">
        <f>_xlfn.XLOOKUP(A:A,Table1!B:B,Table1!C:C)</f>
        <v>China</v>
      </c>
      <c r="C283" s="1">
        <f>_xlfn.XLOOKUP(A:A,Table1!B:B,Table1!E:E)</f>
        <v>45110</v>
      </c>
      <c r="D283">
        <f>_xlfn.XLOOKUP(A:A,Table1!B:B,Table1!F:F)</f>
        <v>100</v>
      </c>
      <c r="E283">
        <f>_xlfn.XLOOKUP(A:A,Table1!B:B,Table1!G:G)</f>
        <v>10</v>
      </c>
      <c r="F283">
        <f>_xlfn.XLOOKUP(A:A,Table1!B:B,Table1!H:H)</f>
        <v>75</v>
      </c>
      <c r="G283">
        <f>_xlfn.XLOOKUP(A:A,Table1!B:B,Table1!I:I)</f>
        <v>40</v>
      </c>
      <c r="H283">
        <f>_xlfn.XLOOKUP(A:A,Table1!B:B,Table1!J:J)</f>
        <v>7</v>
      </c>
      <c r="I283">
        <f>_xlfn.XLOOKUP(A:A,Table1!B:B,Table1!K:K)</f>
        <v>177</v>
      </c>
      <c r="J283">
        <f>_xlfn.XLOOKUP(A:A,Table1!B:B,Table1!L:L)</f>
        <v>33</v>
      </c>
      <c r="K283">
        <f>_xlfn.XLOOKUP(A:A,Table1!B:B,Table1!M:M)</f>
        <v>18</v>
      </c>
      <c r="L283">
        <f>_xlfn.XLOOKUP(A:A,Table1!B:B,Table1!N:N)</f>
        <v>10</v>
      </c>
      <c r="M283" t="str" cm="1">
        <f t="array" ref="M283">_xlfn.IFS(
OR(B283="India",B283="Thailand",B283="United Arab Emirates",B283="Japan",B283="South Korea",B283="China"),"Asia",
OR(B283="Russia",B283="Germany",B283="France",B283="Spain",B283="Turkey",B283="United Kingdom"),"Europe",
OR(B283="United States Of America",B283="Canada",B283="Mexico",B283="Brazil"),"America",
OR(B283="Egypt",B283="South Africa"),"Africa",
B283="Australia","Oceania",
TRUE,"Others"
)</f>
        <v>Asia</v>
      </c>
      <c r="N283" t="str">
        <f t="shared" si="4"/>
        <v>High</v>
      </c>
    </row>
    <row r="284" spans="1:14" x14ac:dyDescent="0.3">
      <c r="A284" t="s">
        <v>26</v>
      </c>
      <c r="B284" t="str">
        <f>_xlfn.XLOOKUP(A:A,Table1!B:B,Table1!C:C)</f>
        <v>France</v>
      </c>
      <c r="C284" s="1">
        <f>_xlfn.XLOOKUP(A:A,Table1!B:B,Table1!E:E)</f>
        <v>45154</v>
      </c>
      <c r="D284">
        <f>_xlfn.XLOOKUP(A:A,Table1!B:B,Table1!F:F)</f>
        <v>19</v>
      </c>
      <c r="E284">
        <f>_xlfn.XLOOKUP(A:A,Table1!B:B,Table1!G:G)</f>
        <v>82</v>
      </c>
      <c r="F284">
        <f>_xlfn.XLOOKUP(A:A,Table1!B:B,Table1!H:H)</f>
        <v>47</v>
      </c>
      <c r="G284">
        <f>_xlfn.XLOOKUP(A:A,Table1!B:B,Table1!I:I)</f>
        <v>5</v>
      </c>
      <c r="H284">
        <f>_xlfn.XLOOKUP(A:A,Table1!B:B,Table1!J:J)</f>
        <v>2</v>
      </c>
      <c r="I284">
        <f>_xlfn.XLOOKUP(A:A,Table1!B:B,Table1!K:K)</f>
        <v>129</v>
      </c>
      <c r="J284">
        <f>_xlfn.XLOOKUP(A:A,Table1!B:B,Table1!L:L)</f>
        <v>23</v>
      </c>
      <c r="K284">
        <f>_xlfn.XLOOKUP(A:A,Table1!B:B,Table1!M:M)</f>
        <v>93</v>
      </c>
      <c r="L284">
        <f>_xlfn.XLOOKUP(A:A,Table1!B:B,Table1!N:N)</f>
        <v>18</v>
      </c>
      <c r="M284" t="str" cm="1">
        <f t="array" ref="M284">_xlfn.IFS(
OR(B284="India",B284="Thailand",B284="United Arab Emirates",B284="Japan",B284="South Korea",B284="China"),"Asia",
OR(B284="Russia",B284="Germany",B284="France",B284="Spain",B284="Turkey",B284="United Kingdom"),"Europe",
OR(B284="United States Of America",B284="Canada",B284="Mexico",B284="Brazil"),"America",
OR(B284="Egypt",B284="South Africa"),"Africa",
B284="Australia","Oceania",
TRUE,"Others"
)</f>
        <v>Europe</v>
      </c>
      <c r="N284" t="str">
        <f t="shared" si="4"/>
        <v>Moderate</v>
      </c>
    </row>
    <row r="285" spans="1:14" x14ac:dyDescent="0.3">
      <c r="A285" t="s">
        <v>51</v>
      </c>
      <c r="B285" t="str">
        <f>_xlfn.XLOOKUP(A:A,Table1!B:B,Table1!C:C)</f>
        <v>Russia</v>
      </c>
      <c r="C285" s="1">
        <f>_xlfn.XLOOKUP(A:A,Table1!B:B,Table1!E:E)</f>
        <v>45149</v>
      </c>
      <c r="D285">
        <f>_xlfn.XLOOKUP(A:A,Table1!B:B,Table1!F:F)</f>
        <v>50</v>
      </c>
      <c r="E285">
        <f>_xlfn.XLOOKUP(A:A,Table1!B:B,Table1!G:G)</f>
        <v>164</v>
      </c>
      <c r="F285">
        <f>_xlfn.XLOOKUP(A:A,Table1!B:B,Table1!H:H)</f>
        <v>15</v>
      </c>
      <c r="G285">
        <f>_xlfn.XLOOKUP(A:A,Table1!B:B,Table1!I:I)</f>
        <v>11</v>
      </c>
      <c r="H285">
        <f>_xlfn.XLOOKUP(A:A,Table1!B:B,Table1!J:J)</f>
        <v>7</v>
      </c>
      <c r="I285">
        <f>_xlfn.XLOOKUP(A:A,Table1!B:B,Table1!K:K)</f>
        <v>120</v>
      </c>
      <c r="J285">
        <f>_xlfn.XLOOKUP(A:A,Table1!B:B,Table1!L:L)</f>
        <v>1</v>
      </c>
      <c r="K285">
        <f>_xlfn.XLOOKUP(A:A,Table1!B:B,Table1!M:M)</f>
        <v>90</v>
      </c>
      <c r="L285">
        <f>_xlfn.XLOOKUP(A:A,Table1!B:B,Table1!N:N)</f>
        <v>7</v>
      </c>
      <c r="M285" t="str" cm="1">
        <f t="array" ref="M285">_xlfn.IFS(
OR(B285="India",B285="Thailand",B285="United Arab Emirates",B285="Japan",B285="South Korea",B285="China"),"Asia",
OR(B285="Russia",B285="Germany",B285="France",B285="Spain",B285="Turkey",B285="United Kingdom"),"Europe",
OR(B285="United States Of America",B285="Canada",B285="Mexico",B285="Brazil"),"America",
OR(B285="Egypt",B285="South Africa"),"Africa",
B285="Australia","Oceania",
TRUE,"Others"
)</f>
        <v>Europe</v>
      </c>
      <c r="N285" t="str">
        <f t="shared" si="4"/>
        <v>Low</v>
      </c>
    </row>
    <row r="286" spans="1:14" x14ac:dyDescent="0.3">
      <c r="A286" t="s">
        <v>51</v>
      </c>
      <c r="B286" t="str">
        <f>_xlfn.XLOOKUP(A:A,Table1!B:B,Table1!C:C)</f>
        <v>Russia</v>
      </c>
      <c r="C286" s="1">
        <f>_xlfn.XLOOKUP(A:A,Table1!B:B,Table1!E:E)</f>
        <v>45149</v>
      </c>
      <c r="D286">
        <f>_xlfn.XLOOKUP(A:A,Table1!B:B,Table1!F:F)</f>
        <v>50</v>
      </c>
      <c r="E286">
        <f>_xlfn.XLOOKUP(A:A,Table1!B:B,Table1!G:G)</f>
        <v>164</v>
      </c>
      <c r="F286">
        <f>_xlfn.XLOOKUP(A:A,Table1!B:B,Table1!H:H)</f>
        <v>15</v>
      </c>
      <c r="G286">
        <f>_xlfn.XLOOKUP(A:A,Table1!B:B,Table1!I:I)</f>
        <v>11</v>
      </c>
      <c r="H286">
        <f>_xlfn.XLOOKUP(A:A,Table1!B:B,Table1!J:J)</f>
        <v>7</v>
      </c>
      <c r="I286">
        <f>_xlfn.XLOOKUP(A:A,Table1!B:B,Table1!K:K)</f>
        <v>120</v>
      </c>
      <c r="J286">
        <f>_xlfn.XLOOKUP(A:A,Table1!B:B,Table1!L:L)</f>
        <v>1</v>
      </c>
      <c r="K286">
        <f>_xlfn.XLOOKUP(A:A,Table1!B:B,Table1!M:M)</f>
        <v>90</v>
      </c>
      <c r="L286">
        <f>_xlfn.XLOOKUP(A:A,Table1!B:B,Table1!N:N)</f>
        <v>7</v>
      </c>
      <c r="M286" t="str" cm="1">
        <f t="array" ref="M286">_xlfn.IFS(
OR(B286="India",B286="Thailand",B286="United Arab Emirates",B286="Japan",B286="South Korea",B286="China"),"Asia",
OR(B286="Russia",B286="Germany",B286="France",B286="Spain",B286="Turkey",B286="United Kingdom"),"Europe",
OR(B286="United States Of America",B286="Canada",B286="Mexico",B286="Brazil"),"America",
OR(B286="Egypt",B286="South Africa"),"Africa",
B286="Australia","Oceania",
TRUE,"Others"
)</f>
        <v>Europe</v>
      </c>
      <c r="N286" t="str">
        <f t="shared" si="4"/>
        <v>Low</v>
      </c>
    </row>
    <row r="287" spans="1:14" x14ac:dyDescent="0.3">
      <c r="A287" t="s">
        <v>26</v>
      </c>
      <c r="B287" t="str">
        <f>_xlfn.XLOOKUP(A:A,Table1!B:B,Table1!C:C)</f>
        <v>France</v>
      </c>
      <c r="C287" s="1">
        <f>_xlfn.XLOOKUP(A:A,Table1!B:B,Table1!E:E)</f>
        <v>45154</v>
      </c>
      <c r="D287">
        <f>_xlfn.XLOOKUP(A:A,Table1!B:B,Table1!F:F)</f>
        <v>19</v>
      </c>
      <c r="E287">
        <f>_xlfn.XLOOKUP(A:A,Table1!B:B,Table1!G:G)</f>
        <v>82</v>
      </c>
      <c r="F287">
        <f>_xlfn.XLOOKUP(A:A,Table1!B:B,Table1!H:H)</f>
        <v>47</v>
      </c>
      <c r="G287">
        <f>_xlfn.XLOOKUP(A:A,Table1!B:B,Table1!I:I)</f>
        <v>5</v>
      </c>
      <c r="H287">
        <f>_xlfn.XLOOKUP(A:A,Table1!B:B,Table1!J:J)</f>
        <v>2</v>
      </c>
      <c r="I287">
        <f>_xlfn.XLOOKUP(A:A,Table1!B:B,Table1!K:K)</f>
        <v>129</v>
      </c>
      <c r="J287">
        <f>_xlfn.XLOOKUP(A:A,Table1!B:B,Table1!L:L)</f>
        <v>23</v>
      </c>
      <c r="K287">
        <f>_xlfn.XLOOKUP(A:A,Table1!B:B,Table1!M:M)</f>
        <v>93</v>
      </c>
      <c r="L287">
        <f>_xlfn.XLOOKUP(A:A,Table1!B:B,Table1!N:N)</f>
        <v>18</v>
      </c>
      <c r="M287" t="str" cm="1">
        <f t="array" ref="M287">_xlfn.IFS(
OR(B287="India",B287="Thailand",B287="United Arab Emirates",B287="Japan",B287="South Korea",B287="China"),"Asia",
OR(B287="Russia",B287="Germany",B287="France",B287="Spain",B287="Turkey",B287="United Kingdom"),"Europe",
OR(B287="United States Of America",B287="Canada",B287="Mexico",B287="Brazil"),"America",
OR(B287="Egypt",B287="South Africa"),"Africa",
B287="Australia","Oceania",
TRUE,"Others"
)</f>
        <v>Europe</v>
      </c>
      <c r="N287" t="str">
        <f t="shared" si="4"/>
        <v>Moderate</v>
      </c>
    </row>
    <row r="288" spans="1:14" x14ac:dyDescent="0.3">
      <c r="A288" t="s">
        <v>26</v>
      </c>
      <c r="B288" t="str">
        <f>_xlfn.XLOOKUP(A:A,Table1!B:B,Table1!C:C)</f>
        <v>France</v>
      </c>
      <c r="C288" s="1">
        <f>_xlfn.XLOOKUP(A:A,Table1!B:B,Table1!E:E)</f>
        <v>45154</v>
      </c>
      <c r="D288">
        <f>_xlfn.XLOOKUP(A:A,Table1!B:B,Table1!F:F)</f>
        <v>19</v>
      </c>
      <c r="E288">
        <f>_xlfn.XLOOKUP(A:A,Table1!B:B,Table1!G:G)</f>
        <v>82</v>
      </c>
      <c r="F288">
        <f>_xlfn.XLOOKUP(A:A,Table1!B:B,Table1!H:H)</f>
        <v>47</v>
      </c>
      <c r="G288">
        <f>_xlfn.XLOOKUP(A:A,Table1!B:B,Table1!I:I)</f>
        <v>5</v>
      </c>
      <c r="H288">
        <f>_xlfn.XLOOKUP(A:A,Table1!B:B,Table1!J:J)</f>
        <v>2</v>
      </c>
      <c r="I288">
        <f>_xlfn.XLOOKUP(A:A,Table1!B:B,Table1!K:K)</f>
        <v>129</v>
      </c>
      <c r="J288">
        <f>_xlfn.XLOOKUP(A:A,Table1!B:B,Table1!L:L)</f>
        <v>23</v>
      </c>
      <c r="K288">
        <f>_xlfn.XLOOKUP(A:A,Table1!B:B,Table1!M:M)</f>
        <v>93</v>
      </c>
      <c r="L288">
        <f>_xlfn.XLOOKUP(A:A,Table1!B:B,Table1!N:N)</f>
        <v>18</v>
      </c>
      <c r="M288" t="str" cm="1">
        <f t="array" ref="M288">_xlfn.IFS(
OR(B288="India",B288="Thailand",B288="United Arab Emirates",B288="Japan",B288="South Korea",B288="China"),"Asia",
OR(B288="Russia",B288="Germany",B288="France",B288="Spain",B288="Turkey",B288="United Kingdom"),"Europe",
OR(B288="United States Of America",B288="Canada",B288="Mexico",B288="Brazil"),"America",
OR(B288="Egypt",B288="South Africa"),"Africa",
B288="Australia","Oceania",
TRUE,"Others"
)</f>
        <v>Europe</v>
      </c>
      <c r="N288" t="str">
        <f t="shared" si="4"/>
        <v>Moderate</v>
      </c>
    </row>
    <row r="289" spans="1:14" x14ac:dyDescent="0.3">
      <c r="A289" t="s">
        <v>61</v>
      </c>
      <c r="B289" t="str">
        <f>_xlfn.XLOOKUP(A:A,Table1!B:B,Table1!C:C)</f>
        <v>Egypt</v>
      </c>
      <c r="C289" s="1">
        <f>_xlfn.XLOOKUP(A:A,Table1!B:B,Table1!E:E)</f>
        <v>45041</v>
      </c>
      <c r="D289">
        <f>_xlfn.XLOOKUP(A:A,Table1!B:B,Table1!F:F)</f>
        <v>86</v>
      </c>
      <c r="E289">
        <f>_xlfn.XLOOKUP(A:A,Table1!B:B,Table1!G:G)</f>
        <v>82</v>
      </c>
      <c r="F289">
        <f>_xlfn.XLOOKUP(A:A,Table1!B:B,Table1!H:H)</f>
        <v>84</v>
      </c>
      <c r="G289">
        <f>_xlfn.XLOOKUP(A:A,Table1!B:B,Table1!I:I)</f>
        <v>16</v>
      </c>
      <c r="H289">
        <f>_xlfn.XLOOKUP(A:A,Table1!B:B,Table1!J:J)</f>
        <v>7</v>
      </c>
      <c r="I289">
        <f>_xlfn.XLOOKUP(A:A,Table1!B:B,Table1!K:K)</f>
        <v>186</v>
      </c>
      <c r="J289">
        <f>_xlfn.XLOOKUP(A:A,Table1!B:B,Table1!L:L)</f>
        <v>4</v>
      </c>
      <c r="K289">
        <f>_xlfn.XLOOKUP(A:A,Table1!B:B,Table1!M:M)</f>
        <v>16</v>
      </c>
      <c r="L289">
        <f>_xlfn.XLOOKUP(A:A,Table1!B:B,Table1!N:N)</f>
        <v>5</v>
      </c>
      <c r="M289" t="str" cm="1">
        <f t="array" ref="M289">_xlfn.IFS(
OR(B289="India",B289="Thailand",B289="United Arab Emirates",B289="Japan",B289="South Korea",B289="China"),"Asia",
OR(B289="Russia",B289="Germany",B289="France",B289="Spain",B289="Turkey",B289="United Kingdom"),"Europe",
OR(B289="United States Of America",B289="Canada",B289="Mexico",B289="Brazil"),"America",
OR(B289="Egypt",B289="South Africa"),"Africa",
B289="Australia","Oceania",
TRUE,"Others"
)</f>
        <v>Africa</v>
      </c>
      <c r="N289" t="str">
        <f t="shared" si="4"/>
        <v>Low</v>
      </c>
    </row>
    <row r="290" spans="1:14" x14ac:dyDescent="0.3">
      <c r="A290" t="s">
        <v>37</v>
      </c>
      <c r="B290" t="str">
        <f>_xlfn.XLOOKUP(A:A,Table1!B:B,Table1!C:C)</f>
        <v>Mexico</v>
      </c>
      <c r="C290" s="1">
        <f>_xlfn.XLOOKUP(A:A,Table1!B:B,Table1!E:E)</f>
        <v>45194</v>
      </c>
      <c r="D290">
        <f>_xlfn.XLOOKUP(A:A,Table1!B:B,Table1!F:F)</f>
        <v>62</v>
      </c>
      <c r="E290">
        <f>_xlfn.XLOOKUP(A:A,Table1!B:B,Table1!G:G)</f>
        <v>58</v>
      </c>
      <c r="F290">
        <f>_xlfn.XLOOKUP(A:A,Table1!B:B,Table1!H:H)</f>
        <v>56</v>
      </c>
      <c r="G290">
        <f>_xlfn.XLOOKUP(A:A,Table1!B:B,Table1!I:I)</f>
        <v>5</v>
      </c>
      <c r="H290">
        <f>_xlfn.XLOOKUP(A:A,Table1!B:B,Table1!J:J)</f>
        <v>5</v>
      </c>
      <c r="I290">
        <f>_xlfn.XLOOKUP(A:A,Table1!B:B,Table1!K:K)</f>
        <v>23</v>
      </c>
      <c r="J290">
        <f>_xlfn.XLOOKUP(A:A,Table1!B:B,Table1!L:L)</f>
        <v>23</v>
      </c>
      <c r="K290">
        <f>_xlfn.XLOOKUP(A:A,Table1!B:B,Table1!M:M)</f>
        <v>97</v>
      </c>
      <c r="L290">
        <f>_xlfn.XLOOKUP(A:A,Table1!B:B,Table1!N:N)</f>
        <v>6</v>
      </c>
      <c r="M290" t="str" cm="1">
        <f t="array" ref="M290">_xlfn.IFS(
OR(B290="India",B290="Thailand",B290="United Arab Emirates",B290="Japan",B290="South Korea",B290="China"),"Asia",
OR(B290="Russia",B290="Germany",B290="France",B290="Spain",B290="Turkey",B290="United Kingdom"),"Europe",
OR(B290="United States Of America",B290="Canada",B290="Mexico",B290="Brazil"),"America",
OR(B290="Egypt",B290="South Africa"),"Africa",
B290="Australia","Oceania",
TRUE,"Others"
)</f>
        <v>America</v>
      </c>
      <c r="N290" t="str">
        <f t="shared" si="4"/>
        <v>Moderate</v>
      </c>
    </row>
    <row r="291" spans="1:14" x14ac:dyDescent="0.3">
      <c r="A291" t="s">
        <v>24</v>
      </c>
      <c r="B291" t="str">
        <f>_xlfn.XLOOKUP(A:A,Table1!B:B,Table1!C:C)</f>
        <v>China</v>
      </c>
      <c r="C291" s="1">
        <f>_xlfn.XLOOKUP(A:A,Table1!B:B,Table1!E:E)</f>
        <v>45110</v>
      </c>
      <c r="D291">
        <f>_xlfn.XLOOKUP(A:A,Table1!B:B,Table1!F:F)</f>
        <v>100</v>
      </c>
      <c r="E291">
        <f>_xlfn.XLOOKUP(A:A,Table1!B:B,Table1!G:G)</f>
        <v>10</v>
      </c>
      <c r="F291">
        <f>_xlfn.XLOOKUP(A:A,Table1!B:B,Table1!H:H)</f>
        <v>75</v>
      </c>
      <c r="G291">
        <f>_xlfn.XLOOKUP(A:A,Table1!B:B,Table1!I:I)</f>
        <v>40</v>
      </c>
      <c r="H291">
        <f>_xlfn.XLOOKUP(A:A,Table1!B:B,Table1!J:J)</f>
        <v>7</v>
      </c>
      <c r="I291">
        <f>_xlfn.XLOOKUP(A:A,Table1!B:B,Table1!K:K)</f>
        <v>177</v>
      </c>
      <c r="J291">
        <f>_xlfn.XLOOKUP(A:A,Table1!B:B,Table1!L:L)</f>
        <v>33</v>
      </c>
      <c r="K291">
        <f>_xlfn.XLOOKUP(A:A,Table1!B:B,Table1!M:M)</f>
        <v>18</v>
      </c>
      <c r="L291">
        <f>_xlfn.XLOOKUP(A:A,Table1!B:B,Table1!N:N)</f>
        <v>10</v>
      </c>
      <c r="M291" t="str" cm="1">
        <f t="array" ref="M291">_xlfn.IFS(
OR(B291="India",B291="Thailand",B291="United Arab Emirates",B291="Japan",B291="South Korea",B291="China"),"Asia",
OR(B291="Russia",B291="Germany",B291="France",B291="Spain",B291="Turkey",B291="United Kingdom"),"Europe",
OR(B291="United States Of America",B291="Canada",B291="Mexico",B291="Brazil"),"America",
OR(B291="Egypt",B291="South Africa"),"Africa",
B291="Australia","Oceania",
TRUE,"Others"
)</f>
        <v>Asia</v>
      </c>
      <c r="N291" t="str">
        <f t="shared" si="4"/>
        <v>High</v>
      </c>
    </row>
    <row r="292" spans="1:14" x14ac:dyDescent="0.3">
      <c r="A292" t="s">
        <v>42</v>
      </c>
      <c r="B292" t="str">
        <f>_xlfn.XLOOKUP(A:A,Table1!B:B,Table1!C:C)</f>
        <v>Thailand</v>
      </c>
      <c r="C292" s="1">
        <f>_xlfn.XLOOKUP(A:A,Table1!B:B,Table1!E:E)</f>
        <v>45173</v>
      </c>
      <c r="D292">
        <f>_xlfn.XLOOKUP(A:A,Table1!B:B,Table1!F:F)</f>
        <v>107</v>
      </c>
      <c r="E292">
        <f>_xlfn.XLOOKUP(A:A,Table1!B:B,Table1!G:G)</f>
        <v>73</v>
      </c>
      <c r="F292">
        <f>_xlfn.XLOOKUP(A:A,Table1!B:B,Table1!H:H)</f>
        <v>77</v>
      </c>
      <c r="G292">
        <f>_xlfn.XLOOKUP(A:A,Table1!B:B,Table1!I:I)</f>
        <v>3</v>
      </c>
      <c r="H292">
        <f>_xlfn.XLOOKUP(A:A,Table1!B:B,Table1!J:J)</f>
        <v>5</v>
      </c>
      <c r="I292">
        <f>_xlfn.XLOOKUP(A:A,Table1!B:B,Table1!K:K)</f>
        <v>98</v>
      </c>
      <c r="J292">
        <f>_xlfn.XLOOKUP(A:A,Table1!B:B,Table1!L:L)</f>
        <v>10</v>
      </c>
      <c r="K292">
        <f>_xlfn.XLOOKUP(A:A,Table1!B:B,Table1!M:M)</f>
        <v>61</v>
      </c>
      <c r="L292">
        <f>_xlfn.XLOOKUP(A:A,Table1!B:B,Table1!N:N)</f>
        <v>5</v>
      </c>
      <c r="M292" t="str" cm="1">
        <f t="array" ref="M292">_xlfn.IFS(
OR(B292="India",B292="Thailand",B292="United Arab Emirates",B292="Japan",B292="South Korea",B292="China"),"Asia",
OR(B292="Russia",B292="Germany",B292="France",B292="Spain",B292="Turkey",B292="United Kingdom"),"Europe",
OR(B292="United States Of America",B292="Canada",B292="Mexico",B292="Brazil"),"America",
OR(B292="Egypt",B292="South Africa"),"Africa",
B292="Australia","Oceania",
TRUE,"Others"
)</f>
        <v>Asia</v>
      </c>
      <c r="N292" t="str">
        <f t="shared" si="4"/>
        <v>Low</v>
      </c>
    </row>
    <row r="293" spans="1:14" x14ac:dyDescent="0.3">
      <c r="A293" t="s">
        <v>21</v>
      </c>
      <c r="B293" t="str">
        <f>_xlfn.XLOOKUP(A:A,Table1!B:B,Table1!C:C)</f>
        <v>United States Of America</v>
      </c>
      <c r="C293" s="1">
        <f>_xlfn.XLOOKUP(A:A,Table1!B:B,Table1!E:E)</f>
        <v>45040</v>
      </c>
      <c r="D293">
        <f>_xlfn.XLOOKUP(A:A,Table1!B:B,Table1!F:F)</f>
        <v>15</v>
      </c>
      <c r="E293">
        <f>_xlfn.XLOOKUP(A:A,Table1!B:B,Table1!G:G)</f>
        <v>82</v>
      </c>
      <c r="F293">
        <f>_xlfn.XLOOKUP(A:A,Table1!B:B,Table1!H:H)</f>
        <v>98</v>
      </c>
      <c r="G293">
        <f>_xlfn.XLOOKUP(A:A,Table1!B:B,Table1!I:I)</f>
        <v>11</v>
      </c>
      <c r="H293">
        <f>_xlfn.XLOOKUP(A:A,Table1!B:B,Table1!J:J)</f>
        <v>6</v>
      </c>
      <c r="I293">
        <f>_xlfn.XLOOKUP(A:A,Table1!B:B,Table1!K:K)</f>
        <v>195</v>
      </c>
      <c r="J293">
        <f>_xlfn.XLOOKUP(A:A,Table1!B:B,Table1!L:L)</f>
        <v>28</v>
      </c>
      <c r="K293">
        <f>_xlfn.XLOOKUP(A:A,Table1!B:B,Table1!M:M)</f>
        <v>11</v>
      </c>
      <c r="L293">
        <f>_xlfn.XLOOKUP(A:A,Table1!B:B,Table1!N:N)</f>
        <v>8</v>
      </c>
      <c r="M293" t="str" cm="1">
        <f t="array" ref="M293">_xlfn.IFS(
OR(B293="India",B293="Thailand",B293="United Arab Emirates",B293="Japan",B293="South Korea",B293="China"),"Asia",
OR(B293="Russia",B293="Germany",B293="France",B293="Spain",B293="Turkey",B293="United Kingdom"),"Europe",
OR(B293="United States Of America",B293="Canada",B293="Mexico",B293="Brazil"),"America",
OR(B293="Egypt",B293="South Africa"),"Africa",
B293="Australia","Oceania",
TRUE,"Others"
)</f>
        <v>America</v>
      </c>
      <c r="N293" t="str">
        <f t="shared" si="4"/>
        <v>High</v>
      </c>
    </row>
    <row r="294" spans="1:14" x14ac:dyDescent="0.3">
      <c r="A294" t="s">
        <v>21</v>
      </c>
      <c r="B294" t="str">
        <f>_xlfn.XLOOKUP(A:A,Table1!B:B,Table1!C:C)</f>
        <v>United States Of America</v>
      </c>
      <c r="C294" s="1">
        <f>_xlfn.XLOOKUP(A:A,Table1!B:B,Table1!E:E)</f>
        <v>45040</v>
      </c>
      <c r="D294">
        <f>_xlfn.XLOOKUP(A:A,Table1!B:B,Table1!F:F)</f>
        <v>15</v>
      </c>
      <c r="E294">
        <f>_xlfn.XLOOKUP(A:A,Table1!B:B,Table1!G:G)</f>
        <v>82</v>
      </c>
      <c r="F294">
        <f>_xlfn.XLOOKUP(A:A,Table1!B:B,Table1!H:H)</f>
        <v>98</v>
      </c>
      <c r="G294">
        <f>_xlfn.XLOOKUP(A:A,Table1!B:B,Table1!I:I)</f>
        <v>11</v>
      </c>
      <c r="H294">
        <f>_xlfn.XLOOKUP(A:A,Table1!B:B,Table1!J:J)</f>
        <v>6</v>
      </c>
      <c r="I294">
        <f>_xlfn.XLOOKUP(A:A,Table1!B:B,Table1!K:K)</f>
        <v>195</v>
      </c>
      <c r="J294">
        <f>_xlfn.XLOOKUP(A:A,Table1!B:B,Table1!L:L)</f>
        <v>28</v>
      </c>
      <c r="K294">
        <f>_xlfn.XLOOKUP(A:A,Table1!B:B,Table1!M:M)</f>
        <v>11</v>
      </c>
      <c r="L294">
        <f>_xlfn.XLOOKUP(A:A,Table1!B:B,Table1!N:N)</f>
        <v>8</v>
      </c>
      <c r="M294" t="str" cm="1">
        <f t="array" ref="M294">_xlfn.IFS(
OR(B294="India",B294="Thailand",B294="United Arab Emirates",B294="Japan",B294="South Korea",B294="China"),"Asia",
OR(B294="Russia",B294="Germany",B294="France",B294="Spain",B294="Turkey",B294="United Kingdom"),"Europe",
OR(B294="United States Of America",B294="Canada",B294="Mexico",B294="Brazil"),"America",
OR(B294="Egypt",B294="South Africa"),"Africa",
B294="Australia","Oceania",
TRUE,"Others"
)</f>
        <v>America</v>
      </c>
      <c r="N294" t="str">
        <f t="shared" si="4"/>
        <v>High</v>
      </c>
    </row>
    <row r="295" spans="1:14" x14ac:dyDescent="0.3">
      <c r="A295" t="s">
        <v>61</v>
      </c>
      <c r="B295" t="str">
        <f>_xlfn.XLOOKUP(A:A,Table1!B:B,Table1!C:C)</f>
        <v>Egypt</v>
      </c>
      <c r="C295" s="1">
        <f>_xlfn.XLOOKUP(A:A,Table1!B:B,Table1!E:E)</f>
        <v>45041</v>
      </c>
      <c r="D295">
        <f>_xlfn.XLOOKUP(A:A,Table1!B:B,Table1!F:F)</f>
        <v>86</v>
      </c>
      <c r="E295">
        <f>_xlfn.XLOOKUP(A:A,Table1!B:B,Table1!G:G)</f>
        <v>82</v>
      </c>
      <c r="F295">
        <f>_xlfn.XLOOKUP(A:A,Table1!B:B,Table1!H:H)</f>
        <v>84</v>
      </c>
      <c r="G295">
        <f>_xlfn.XLOOKUP(A:A,Table1!B:B,Table1!I:I)</f>
        <v>16</v>
      </c>
      <c r="H295">
        <f>_xlfn.XLOOKUP(A:A,Table1!B:B,Table1!J:J)</f>
        <v>7</v>
      </c>
      <c r="I295">
        <f>_xlfn.XLOOKUP(A:A,Table1!B:B,Table1!K:K)</f>
        <v>186</v>
      </c>
      <c r="J295">
        <f>_xlfn.XLOOKUP(A:A,Table1!B:B,Table1!L:L)</f>
        <v>4</v>
      </c>
      <c r="K295">
        <f>_xlfn.XLOOKUP(A:A,Table1!B:B,Table1!M:M)</f>
        <v>16</v>
      </c>
      <c r="L295">
        <f>_xlfn.XLOOKUP(A:A,Table1!B:B,Table1!N:N)</f>
        <v>5</v>
      </c>
      <c r="M295" t="str" cm="1">
        <f t="array" ref="M295">_xlfn.IFS(
OR(B295="India",B295="Thailand",B295="United Arab Emirates",B295="Japan",B295="South Korea",B295="China"),"Asia",
OR(B295="Russia",B295="Germany",B295="France",B295="Spain",B295="Turkey",B295="United Kingdom"),"Europe",
OR(B295="United States Of America",B295="Canada",B295="Mexico",B295="Brazil"),"America",
OR(B295="Egypt",B295="South Africa"),"Africa",
B295="Australia","Oceania",
TRUE,"Others"
)</f>
        <v>Africa</v>
      </c>
      <c r="N295" t="str">
        <f t="shared" si="4"/>
        <v>Low</v>
      </c>
    </row>
    <row r="296" spans="1:14" x14ac:dyDescent="0.3">
      <c r="A296" t="s">
        <v>16</v>
      </c>
      <c r="B296" t="str">
        <f>_xlfn.XLOOKUP(A:A,Table1!B:B,Table1!C:C)</f>
        <v>Germany</v>
      </c>
      <c r="C296" s="1">
        <f>_xlfn.XLOOKUP(A:A,Table1!B:B,Table1!E:E)</f>
        <v>45226</v>
      </c>
      <c r="D296">
        <f>_xlfn.XLOOKUP(A:A,Table1!B:B,Table1!F:F)</f>
        <v>52</v>
      </c>
      <c r="E296">
        <f>_xlfn.XLOOKUP(A:A,Table1!B:B,Table1!G:G)</f>
        <v>182</v>
      </c>
      <c r="F296">
        <f>_xlfn.XLOOKUP(A:A,Table1!B:B,Table1!H:H)</f>
        <v>45</v>
      </c>
      <c r="G296">
        <f>_xlfn.XLOOKUP(A:A,Table1!B:B,Table1!I:I)</f>
        <v>30</v>
      </c>
      <c r="H296">
        <f>_xlfn.XLOOKUP(A:A,Table1!B:B,Table1!J:J)</f>
        <v>1</v>
      </c>
      <c r="I296">
        <f>_xlfn.XLOOKUP(A:A,Table1!B:B,Table1!K:K)</f>
        <v>156</v>
      </c>
      <c r="J296">
        <f>_xlfn.XLOOKUP(A:A,Table1!B:B,Table1!L:L)</f>
        <v>-4</v>
      </c>
      <c r="K296">
        <f>_xlfn.XLOOKUP(A:A,Table1!B:B,Table1!M:M)</f>
        <v>97</v>
      </c>
      <c r="L296">
        <f>_xlfn.XLOOKUP(A:A,Table1!B:B,Table1!N:N)</f>
        <v>2</v>
      </c>
      <c r="M296" t="str" cm="1">
        <f t="array" ref="M296">_xlfn.IFS(
OR(B296="India",B296="Thailand",B296="United Arab Emirates",B296="Japan",B296="South Korea",B296="China"),"Asia",
OR(B296="Russia",B296="Germany",B296="France",B296="Spain",B296="Turkey",B296="United Kingdom"),"Europe",
OR(B296="United States Of America",B296="Canada",B296="Mexico",B296="Brazil"),"America",
OR(B296="Egypt",B296="South Africa"),"Africa",
B296="Australia","Oceania",
TRUE,"Others"
)</f>
        <v>Europe</v>
      </c>
      <c r="N296" t="str">
        <f t="shared" si="4"/>
        <v>Low</v>
      </c>
    </row>
    <row r="297" spans="1:14" x14ac:dyDescent="0.3">
      <c r="A297" t="s">
        <v>74</v>
      </c>
      <c r="B297" t="str">
        <f>_xlfn.XLOOKUP(A:A,Table1!B:B,Table1!C:C)</f>
        <v>Australia</v>
      </c>
      <c r="C297" s="1">
        <f>_xlfn.XLOOKUP(A:A,Table1!B:B,Table1!E:E)</f>
        <v>45205</v>
      </c>
      <c r="D297">
        <f>_xlfn.XLOOKUP(A:A,Table1!B:B,Table1!F:F)</f>
        <v>110</v>
      </c>
      <c r="E297">
        <f>_xlfn.XLOOKUP(A:A,Table1!B:B,Table1!G:G)</f>
        <v>82</v>
      </c>
      <c r="F297">
        <f>_xlfn.XLOOKUP(A:A,Table1!B:B,Table1!H:H)</f>
        <v>77</v>
      </c>
      <c r="G297">
        <f>_xlfn.XLOOKUP(A:A,Table1!B:B,Table1!I:I)</f>
        <v>10</v>
      </c>
      <c r="H297">
        <f>_xlfn.XLOOKUP(A:A,Table1!B:B,Table1!J:J)</f>
        <v>7</v>
      </c>
      <c r="I297">
        <f>_xlfn.XLOOKUP(A:A,Table1!B:B,Table1!K:K)</f>
        <v>19</v>
      </c>
      <c r="J297">
        <f>_xlfn.XLOOKUP(A:A,Table1!B:B,Table1!L:L)</f>
        <v>17</v>
      </c>
      <c r="K297">
        <f>_xlfn.XLOOKUP(A:A,Table1!B:B,Table1!M:M)</f>
        <v>65</v>
      </c>
      <c r="L297">
        <f>_xlfn.XLOOKUP(A:A,Table1!B:B,Table1!N:N)</f>
        <v>13</v>
      </c>
      <c r="M297" t="str" cm="1">
        <f t="array" ref="M297">_xlfn.IFS(
OR(B297="India",B297="Thailand",B297="United Arab Emirates",B297="Japan",B297="South Korea",B297="China"),"Asia",
OR(B297="Russia",B297="Germany",B297="France",B297="Spain",B297="Turkey",B297="United Kingdom"),"Europe",
OR(B297="United States Of America",B297="Canada",B297="Mexico",B297="Brazil"),"America",
OR(B297="Egypt",B297="South Africa"),"Africa",
B297="Australia","Oceania",
TRUE,"Others"
)</f>
        <v>Oceania</v>
      </c>
      <c r="N297" t="str">
        <f t="shared" si="4"/>
        <v>Moderate</v>
      </c>
    </row>
    <row r="298" spans="1:14" x14ac:dyDescent="0.3">
      <c r="A298" t="s">
        <v>21</v>
      </c>
      <c r="B298" t="str">
        <f>_xlfn.XLOOKUP(A:A,Table1!B:B,Table1!C:C)</f>
        <v>United States Of America</v>
      </c>
      <c r="C298" s="1">
        <f>_xlfn.XLOOKUP(A:A,Table1!B:B,Table1!E:E)</f>
        <v>45040</v>
      </c>
      <c r="D298">
        <f>_xlfn.XLOOKUP(A:A,Table1!B:B,Table1!F:F)</f>
        <v>15</v>
      </c>
      <c r="E298">
        <f>_xlfn.XLOOKUP(A:A,Table1!B:B,Table1!G:G)</f>
        <v>82</v>
      </c>
      <c r="F298">
        <f>_xlfn.XLOOKUP(A:A,Table1!B:B,Table1!H:H)</f>
        <v>98</v>
      </c>
      <c r="G298">
        <f>_xlfn.XLOOKUP(A:A,Table1!B:B,Table1!I:I)</f>
        <v>11</v>
      </c>
      <c r="H298">
        <f>_xlfn.XLOOKUP(A:A,Table1!B:B,Table1!J:J)</f>
        <v>6</v>
      </c>
      <c r="I298">
        <f>_xlfn.XLOOKUP(A:A,Table1!B:B,Table1!K:K)</f>
        <v>195</v>
      </c>
      <c r="J298">
        <f>_xlfn.XLOOKUP(A:A,Table1!B:B,Table1!L:L)</f>
        <v>28</v>
      </c>
      <c r="K298">
        <f>_xlfn.XLOOKUP(A:A,Table1!B:B,Table1!M:M)</f>
        <v>11</v>
      </c>
      <c r="L298">
        <f>_xlfn.XLOOKUP(A:A,Table1!B:B,Table1!N:N)</f>
        <v>8</v>
      </c>
      <c r="M298" t="str" cm="1">
        <f t="array" ref="M298">_xlfn.IFS(
OR(B298="India",B298="Thailand",B298="United Arab Emirates",B298="Japan",B298="South Korea",B298="China"),"Asia",
OR(B298="Russia",B298="Germany",B298="France",B298="Spain",B298="Turkey",B298="United Kingdom"),"Europe",
OR(B298="United States Of America",B298="Canada",B298="Mexico",B298="Brazil"),"America",
OR(B298="Egypt",B298="South Africa"),"Africa",
B298="Australia","Oceania",
TRUE,"Others"
)</f>
        <v>America</v>
      </c>
      <c r="N298" t="str">
        <f t="shared" si="4"/>
        <v>High</v>
      </c>
    </row>
    <row r="299" spans="1:14" x14ac:dyDescent="0.3">
      <c r="A299" t="s">
        <v>20</v>
      </c>
      <c r="B299" t="str">
        <f>_xlfn.XLOOKUP(A:A,Table1!B:B,Table1!C:C)</f>
        <v>United Arab Emirates</v>
      </c>
      <c r="C299" s="1">
        <f>_xlfn.XLOOKUP(A:A,Table1!B:B,Table1!E:E)</f>
        <v>45130</v>
      </c>
      <c r="D299">
        <f>_xlfn.XLOOKUP(A:A,Table1!B:B,Table1!F:F)</f>
        <v>120</v>
      </c>
      <c r="E299">
        <f>_xlfn.XLOOKUP(A:A,Table1!B:B,Table1!G:G)</f>
        <v>49</v>
      </c>
      <c r="F299">
        <f>_xlfn.XLOOKUP(A:A,Table1!B:B,Table1!H:H)</f>
        <v>99</v>
      </c>
      <c r="G299">
        <f>_xlfn.XLOOKUP(A:A,Table1!B:B,Table1!I:I)</f>
        <v>6</v>
      </c>
      <c r="H299">
        <f>_xlfn.XLOOKUP(A:A,Table1!B:B,Table1!J:J)</f>
        <v>7</v>
      </c>
      <c r="I299">
        <f>_xlfn.XLOOKUP(A:A,Table1!B:B,Table1!K:K)</f>
        <v>134</v>
      </c>
      <c r="J299">
        <f>_xlfn.XLOOKUP(A:A,Table1!B:B,Table1!L:L)</f>
        <v>13</v>
      </c>
      <c r="K299">
        <f>_xlfn.XLOOKUP(A:A,Table1!B:B,Table1!M:M)</f>
        <v>32</v>
      </c>
      <c r="L299">
        <f>_xlfn.XLOOKUP(A:A,Table1!B:B,Table1!N:N)</f>
        <v>5</v>
      </c>
      <c r="M299" t="str" cm="1">
        <f t="array" ref="M299">_xlfn.IFS(
OR(B299="India",B299="Thailand",B299="United Arab Emirates",B299="Japan",B299="South Korea",B299="China"),"Asia",
OR(B299="Russia",B299="Germany",B299="France",B299="Spain",B299="Turkey",B299="United Kingdom"),"Europe",
OR(B299="United States Of America",B299="Canada",B299="Mexico",B299="Brazil"),"America",
OR(B299="Egypt",B299="South Africa"),"Africa",
B299="Australia","Oceania",
TRUE,"Others"
)</f>
        <v>Asia</v>
      </c>
      <c r="N299" t="str">
        <f t="shared" si="4"/>
        <v>Low</v>
      </c>
    </row>
    <row r="300" spans="1:14" x14ac:dyDescent="0.3">
      <c r="A300" t="s">
        <v>39</v>
      </c>
      <c r="B300" t="str">
        <f>_xlfn.XLOOKUP(A:A,Table1!B:B,Table1!C:C)</f>
        <v>Spain</v>
      </c>
      <c r="C300" s="1">
        <f>_xlfn.XLOOKUP(A:A,Table1!B:B,Table1!E:E)</f>
        <v>44930</v>
      </c>
      <c r="D300">
        <f>_xlfn.XLOOKUP(A:A,Table1!B:B,Table1!F:F)</f>
        <v>6</v>
      </c>
      <c r="E300">
        <f>_xlfn.XLOOKUP(A:A,Table1!B:B,Table1!G:G)</f>
        <v>167</v>
      </c>
      <c r="F300">
        <f>_xlfn.XLOOKUP(A:A,Table1!B:B,Table1!H:H)</f>
        <v>72</v>
      </c>
      <c r="G300">
        <f>_xlfn.XLOOKUP(A:A,Table1!B:B,Table1!I:I)</f>
        <v>18</v>
      </c>
      <c r="H300">
        <f>_xlfn.XLOOKUP(A:A,Table1!B:B,Table1!J:J)</f>
        <v>3</v>
      </c>
      <c r="I300">
        <f>_xlfn.XLOOKUP(A:A,Table1!B:B,Table1!K:K)</f>
        <v>153</v>
      </c>
      <c r="J300">
        <f>_xlfn.XLOOKUP(A:A,Table1!B:B,Table1!L:L)</f>
        <v>22</v>
      </c>
      <c r="K300">
        <f>_xlfn.XLOOKUP(A:A,Table1!B:B,Table1!M:M)</f>
        <v>38</v>
      </c>
      <c r="L300">
        <f>_xlfn.XLOOKUP(A:A,Table1!B:B,Table1!N:N)</f>
        <v>9</v>
      </c>
      <c r="M300" t="str" cm="1">
        <f t="array" ref="M300">_xlfn.IFS(
OR(B300="India",B300="Thailand",B300="United Arab Emirates",B300="Japan",B300="South Korea",B300="China"),"Asia",
OR(B300="Russia",B300="Germany",B300="France",B300="Spain",B300="Turkey",B300="United Kingdom"),"Europe",
OR(B300="United States Of America",B300="Canada",B300="Mexico",B300="Brazil"),"America",
OR(B300="Egypt",B300="South Africa"),"Africa",
B300="Australia","Oceania",
TRUE,"Others"
)</f>
        <v>Europe</v>
      </c>
      <c r="N300" t="str">
        <f t="shared" si="4"/>
        <v>Moderate</v>
      </c>
    </row>
    <row r="301" spans="1:14" x14ac:dyDescent="0.3">
      <c r="A301" t="s">
        <v>21</v>
      </c>
      <c r="B301" t="str">
        <f>_xlfn.XLOOKUP(A:A,Table1!B:B,Table1!C:C)</f>
        <v>United States Of America</v>
      </c>
      <c r="C301" s="1">
        <f>_xlfn.XLOOKUP(A:A,Table1!B:B,Table1!E:E)</f>
        <v>45040</v>
      </c>
      <c r="D301">
        <f>_xlfn.XLOOKUP(A:A,Table1!B:B,Table1!F:F)</f>
        <v>15</v>
      </c>
      <c r="E301">
        <f>_xlfn.XLOOKUP(A:A,Table1!B:B,Table1!G:G)</f>
        <v>82</v>
      </c>
      <c r="F301">
        <f>_xlfn.XLOOKUP(A:A,Table1!B:B,Table1!H:H)</f>
        <v>98</v>
      </c>
      <c r="G301">
        <f>_xlfn.XLOOKUP(A:A,Table1!B:B,Table1!I:I)</f>
        <v>11</v>
      </c>
      <c r="H301">
        <f>_xlfn.XLOOKUP(A:A,Table1!B:B,Table1!J:J)</f>
        <v>6</v>
      </c>
      <c r="I301">
        <f>_xlfn.XLOOKUP(A:A,Table1!B:B,Table1!K:K)</f>
        <v>195</v>
      </c>
      <c r="J301">
        <f>_xlfn.XLOOKUP(A:A,Table1!B:B,Table1!L:L)</f>
        <v>28</v>
      </c>
      <c r="K301">
        <f>_xlfn.XLOOKUP(A:A,Table1!B:B,Table1!M:M)</f>
        <v>11</v>
      </c>
      <c r="L301">
        <f>_xlfn.XLOOKUP(A:A,Table1!B:B,Table1!N:N)</f>
        <v>8</v>
      </c>
      <c r="M301" t="str" cm="1">
        <f t="array" ref="M301">_xlfn.IFS(
OR(B301="India",B301="Thailand",B301="United Arab Emirates",B301="Japan",B301="South Korea",B301="China"),"Asia",
OR(B301="Russia",B301="Germany",B301="France",B301="Spain",B301="Turkey",B301="United Kingdom"),"Europe",
OR(B301="United States Of America",B301="Canada",B301="Mexico",B301="Brazil"),"America",
OR(B301="Egypt",B301="South Africa"),"Africa",
B301="Australia","Oceania",
TRUE,"Others"
)</f>
        <v>America</v>
      </c>
      <c r="N301" t="str">
        <f t="shared" si="4"/>
        <v>High</v>
      </c>
    </row>
    <row r="302" spans="1:14" x14ac:dyDescent="0.3">
      <c r="A302" t="s">
        <v>20</v>
      </c>
      <c r="B302" t="str">
        <f>_xlfn.XLOOKUP(A:A,Table1!B:B,Table1!C:C)</f>
        <v>United Arab Emirates</v>
      </c>
      <c r="C302" s="1">
        <f>_xlfn.XLOOKUP(A:A,Table1!B:B,Table1!E:E)</f>
        <v>45130</v>
      </c>
      <c r="D302">
        <f>_xlfn.XLOOKUP(A:A,Table1!B:B,Table1!F:F)</f>
        <v>120</v>
      </c>
      <c r="E302">
        <f>_xlfn.XLOOKUP(A:A,Table1!B:B,Table1!G:G)</f>
        <v>49</v>
      </c>
      <c r="F302">
        <f>_xlfn.XLOOKUP(A:A,Table1!B:B,Table1!H:H)</f>
        <v>99</v>
      </c>
      <c r="G302">
        <f>_xlfn.XLOOKUP(A:A,Table1!B:B,Table1!I:I)</f>
        <v>6</v>
      </c>
      <c r="H302">
        <f>_xlfn.XLOOKUP(A:A,Table1!B:B,Table1!J:J)</f>
        <v>7</v>
      </c>
      <c r="I302">
        <f>_xlfn.XLOOKUP(A:A,Table1!B:B,Table1!K:K)</f>
        <v>134</v>
      </c>
      <c r="J302">
        <f>_xlfn.XLOOKUP(A:A,Table1!B:B,Table1!L:L)</f>
        <v>13</v>
      </c>
      <c r="K302">
        <f>_xlfn.XLOOKUP(A:A,Table1!B:B,Table1!M:M)</f>
        <v>32</v>
      </c>
      <c r="L302">
        <f>_xlfn.XLOOKUP(A:A,Table1!B:B,Table1!N:N)</f>
        <v>5</v>
      </c>
      <c r="M302" t="str" cm="1">
        <f t="array" ref="M302">_xlfn.IFS(
OR(B302="India",B302="Thailand",B302="United Arab Emirates",B302="Japan",B302="South Korea",B302="China"),"Asia",
OR(B302="Russia",B302="Germany",B302="France",B302="Spain",B302="Turkey",B302="United Kingdom"),"Europe",
OR(B302="United States Of America",B302="Canada",B302="Mexico",B302="Brazil"),"America",
OR(B302="Egypt",B302="South Africa"),"Africa",
B302="Australia","Oceania",
TRUE,"Others"
)</f>
        <v>Asia</v>
      </c>
      <c r="N302" t="str">
        <f t="shared" si="4"/>
        <v>Low</v>
      </c>
    </row>
    <row r="303" spans="1:14" x14ac:dyDescent="0.3">
      <c r="A303" t="s">
        <v>37</v>
      </c>
      <c r="B303" t="str">
        <f>_xlfn.XLOOKUP(A:A,Table1!B:B,Table1!C:C)</f>
        <v>Mexico</v>
      </c>
      <c r="C303" s="1">
        <f>_xlfn.XLOOKUP(A:A,Table1!B:B,Table1!E:E)</f>
        <v>45194</v>
      </c>
      <c r="D303">
        <f>_xlfn.XLOOKUP(A:A,Table1!B:B,Table1!F:F)</f>
        <v>62</v>
      </c>
      <c r="E303">
        <f>_xlfn.XLOOKUP(A:A,Table1!B:B,Table1!G:G)</f>
        <v>58</v>
      </c>
      <c r="F303">
        <f>_xlfn.XLOOKUP(A:A,Table1!B:B,Table1!H:H)</f>
        <v>56</v>
      </c>
      <c r="G303">
        <f>_xlfn.XLOOKUP(A:A,Table1!B:B,Table1!I:I)</f>
        <v>5</v>
      </c>
      <c r="H303">
        <f>_xlfn.XLOOKUP(A:A,Table1!B:B,Table1!J:J)</f>
        <v>5</v>
      </c>
      <c r="I303">
        <f>_xlfn.XLOOKUP(A:A,Table1!B:B,Table1!K:K)</f>
        <v>23</v>
      </c>
      <c r="J303">
        <f>_xlfn.XLOOKUP(A:A,Table1!B:B,Table1!L:L)</f>
        <v>23</v>
      </c>
      <c r="K303">
        <f>_xlfn.XLOOKUP(A:A,Table1!B:B,Table1!M:M)</f>
        <v>97</v>
      </c>
      <c r="L303">
        <f>_xlfn.XLOOKUP(A:A,Table1!B:B,Table1!N:N)</f>
        <v>6</v>
      </c>
      <c r="M303" t="str" cm="1">
        <f t="array" ref="M303">_xlfn.IFS(
OR(B303="India",B303="Thailand",B303="United Arab Emirates",B303="Japan",B303="South Korea",B303="China"),"Asia",
OR(B303="Russia",B303="Germany",B303="France",B303="Spain",B303="Turkey",B303="United Kingdom"),"Europe",
OR(B303="United States Of America",B303="Canada",B303="Mexico",B303="Brazil"),"America",
OR(B303="Egypt",B303="South Africa"),"Africa",
B303="Australia","Oceania",
TRUE,"Others"
)</f>
        <v>America</v>
      </c>
      <c r="N303" t="str">
        <f t="shared" si="4"/>
        <v>Moderate</v>
      </c>
    </row>
    <row r="304" spans="1:14" x14ac:dyDescent="0.3">
      <c r="A304" t="s">
        <v>37</v>
      </c>
      <c r="B304" t="str">
        <f>_xlfn.XLOOKUP(A:A,Table1!B:B,Table1!C:C)</f>
        <v>Mexico</v>
      </c>
      <c r="C304" s="1">
        <f>_xlfn.XLOOKUP(A:A,Table1!B:B,Table1!E:E)</f>
        <v>45194</v>
      </c>
      <c r="D304">
        <f>_xlfn.XLOOKUP(A:A,Table1!B:B,Table1!F:F)</f>
        <v>62</v>
      </c>
      <c r="E304">
        <f>_xlfn.XLOOKUP(A:A,Table1!B:B,Table1!G:G)</f>
        <v>58</v>
      </c>
      <c r="F304">
        <f>_xlfn.XLOOKUP(A:A,Table1!B:B,Table1!H:H)</f>
        <v>56</v>
      </c>
      <c r="G304">
        <f>_xlfn.XLOOKUP(A:A,Table1!B:B,Table1!I:I)</f>
        <v>5</v>
      </c>
      <c r="H304">
        <f>_xlfn.XLOOKUP(A:A,Table1!B:B,Table1!J:J)</f>
        <v>5</v>
      </c>
      <c r="I304">
        <f>_xlfn.XLOOKUP(A:A,Table1!B:B,Table1!K:K)</f>
        <v>23</v>
      </c>
      <c r="J304">
        <f>_xlfn.XLOOKUP(A:A,Table1!B:B,Table1!L:L)</f>
        <v>23</v>
      </c>
      <c r="K304">
        <f>_xlfn.XLOOKUP(A:A,Table1!B:B,Table1!M:M)</f>
        <v>97</v>
      </c>
      <c r="L304">
        <f>_xlfn.XLOOKUP(A:A,Table1!B:B,Table1!N:N)</f>
        <v>6</v>
      </c>
      <c r="M304" t="str" cm="1">
        <f t="array" ref="M304">_xlfn.IFS(
OR(B304="India",B304="Thailand",B304="United Arab Emirates",B304="Japan",B304="South Korea",B304="China"),"Asia",
OR(B304="Russia",B304="Germany",B304="France",B304="Spain",B304="Turkey",B304="United Kingdom"),"Europe",
OR(B304="United States Of America",B304="Canada",B304="Mexico",B304="Brazil"),"America",
OR(B304="Egypt",B304="South Africa"),"Africa",
B304="Australia","Oceania",
TRUE,"Others"
)</f>
        <v>America</v>
      </c>
      <c r="N304" t="str">
        <f t="shared" si="4"/>
        <v>Moderate</v>
      </c>
    </row>
    <row r="305" spans="1:14" x14ac:dyDescent="0.3">
      <c r="A305" t="s">
        <v>16</v>
      </c>
      <c r="B305" t="str">
        <f>_xlfn.XLOOKUP(A:A,Table1!B:B,Table1!C:C)</f>
        <v>Germany</v>
      </c>
      <c r="C305" s="1">
        <f>_xlfn.XLOOKUP(A:A,Table1!B:B,Table1!E:E)</f>
        <v>45226</v>
      </c>
      <c r="D305">
        <f>_xlfn.XLOOKUP(A:A,Table1!B:B,Table1!F:F)</f>
        <v>52</v>
      </c>
      <c r="E305">
        <f>_xlfn.XLOOKUP(A:A,Table1!B:B,Table1!G:G)</f>
        <v>182</v>
      </c>
      <c r="F305">
        <f>_xlfn.XLOOKUP(A:A,Table1!B:B,Table1!H:H)</f>
        <v>45</v>
      </c>
      <c r="G305">
        <f>_xlfn.XLOOKUP(A:A,Table1!B:B,Table1!I:I)</f>
        <v>30</v>
      </c>
      <c r="H305">
        <f>_xlfn.XLOOKUP(A:A,Table1!B:B,Table1!J:J)</f>
        <v>1</v>
      </c>
      <c r="I305">
        <f>_xlfn.XLOOKUP(A:A,Table1!B:B,Table1!K:K)</f>
        <v>156</v>
      </c>
      <c r="J305">
        <f>_xlfn.XLOOKUP(A:A,Table1!B:B,Table1!L:L)</f>
        <v>-4</v>
      </c>
      <c r="K305">
        <f>_xlfn.XLOOKUP(A:A,Table1!B:B,Table1!M:M)</f>
        <v>97</v>
      </c>
      <c r="L305">
        <f>_xlfn.XLOOKUP(A:A,Table1!B:B,Table1!N:N)</f>
        <v>2</v>
      </c>
      <c r="M305" t="str" cm="1">
        <f t="array" ref="M305">_xlfn.IFS(
OR(B305="India",B305="Thailand",B305="United Arab Emirates",B305="Japan",B305="South Korea",B305="China"),"Asia",
OR(B305="Russia",B305="Germany",B305="France",B305="Spain",B305="Turkey",B305="United Kingdom"),"Europe",
OR(B305="United States Of America",B305="Canada",B305="Mexico",B305="Brazil"),"America",
OR(B305="Egypt",B305="South Africa"),"Africa",
B305="Australia","Oceania",
TRUE,"Others"
)</f>
        <v>Europe</v>
      </c>
      <c r="N305" t="str">
        <f t="shared" si="4"/>
        <v>Low</v>
      </c>
    </row>
    <row r="306" spans="1:14" x14ac:dyDescent="0.3">
      <c r="A306" t="s">
        <v>37</v>
      </c>
      <c r="B306" t="str">
        <f>_xlfn.XLOOKUP(A:A,Table1!B:B,Table1!C:C)</f>
        <v>Mexico</v>
      </c>
      <c r="C306" s="1">
        <f>_xlfn.XLOOKUP(A:A,Table1!B:B,Table1!E:E)</f>
        <v>45194</v>
      </c>
      <c r="D306">
        <f>_xlfn.XLOOKUP(A:A,Table1!B:B,Table1!F:F)</f>
        <v>62</v>
      </c>
      <c r="E306">
        <f>_xlfn.XLOOKUP(A:A,Table1!B:B,Table1!G:G)</f>
        <v>58</v>
      </c>
      <c r="F306">
        <f>_xlfn.XLOOKUP(A:A,Table1!B:B,Table1!H:H)</f>
        <v>56</v>
      </c>
      <c r="G306">
        <f>_xlfn.XLOOKUP(A:A,Table1!B:B,Table1!I:I)</f>
        <v>5</v>
      </c>
      <c r="H306">
        <f>_xlfn.XLOOKUP(A:A,Table1!B:B,Table1!J:J)</f>
        <v>5</v>
      </c>
      <c r="I306">
        <f>_xlfn.XLOOKUP(A:A,Table1!B:B,Table1!K:K)</f>
        <v>23</v>
      </c>
      <c r="J306">
        <f>_xlfn.XLOOKUP(A:A,Table1!B:B,Table1!L:L)</f>
        <v>23</v>
      </c>
      <c r="K306">
        <f>_xlfn.XLOOKUP(A:A,Table1!B:B,Table1!M:M)</f>
        <v>97</v>
      </c>
      <c r="L306">
        <f>_xlfn.XLOOKUP(A:A,Table1!B:B,Table1!N:N)</f>
        <v>6</v>
      </c>
      <c r="M306" t="str" cm="1">
        <f t="array" ref="M306">_xlfn.IFS(
OR(B306="India",B306="Thailand",B306="United Arab Emirates",B306="Japan",B306="South Korea",B306="China"),"Asia",
OR(B306="Russia",B306="Germany",B306="France",B306="Spain",B306="Turkey",B306="United Kingdom"),"Europe",
OR(B306="United States Of America",B306="Canada",B306="Mexico",B306="Brazil"),"America",
OR(B306="Egypt",B306="South Africa"),"Africa",
B306="Australia","Oceania",
TRUE,"Others"
)</f>
        <v>America</v>
      </c>
      <c r="N306" t="str">
        <f t="shared" si="4"/>
        <v>Moderate</v>
      </c>
    </row>
    <row r="307" spans="1:14" x14ac:dyDescent="0.3">
      <c r="A307" t="s">
        <v>16</v>
      </c>
      <c r="B307" t="str">
        <f>_xlfn.XLOOKUP(A:A,Table1!B:B,Table1!C:C)</f>
        <v>Germany</v>
      </c>
      <c r="C307" s="1">
        <f>_xlfn.XLOOKUP(A:A,Table1!B:B,Table1!E:E)</f>
        <v>45226</v>
      </c>
      <c r="D307">
        <f>_xlfn.XLOOKUP(A:A,Table1!B:B,Table1!F:F)</f>
        <v>52</v>
      </c>
      <c r="E307">
        <f>_xlfn.XLOOKUP(A:A,Table1!B:B,Table1!G:G)</f>
        <v>182</v>
      </c>
      <c r="F307">
        <f>_xlfn.XLOOKUP(A:A,Table1!B:B,Table1!H:H)</f>
        <v>45</v>
      </c>
      <c r="G307">
        <f>_xlfn.XLOOKUP(A:A,Table1!B:B,Table1!I:I)</f>
        <v>30</v>
      </c>
      <c r="H307">
        <f>_xlfn.XLOOKUP(A:A,Table1!B:B,Table1!J:J)</f>
        <v>1</v>
      </c>
      <c r="I307">
        <f>_xlfn.XLOOKUP(A:A,Table1!B:B,Table1!K:K)</f>
        <v>156</v>
      </c>
      <c r="J307">
        <f>_xlfn.XLOOKUP(A:A,Table1!B:B,Table1!L:L)</f>
        <v>-4</v>
      </c>
      <c r="K307">
        <f>_xlfn.XLOOKUP(A:A,Table1!B:B,Table1!M:M)</f>
        <v>97</v>
      </c>
      <c r="L307">
        <f>_xlfn.XLOOKUP(A:A,Table1!B:B,Table1!N:N)</f>
        <v>2</v>
      </c>
      <c r="M307" t="str" cm="1">
        <f t="array" ref="M307">_xlfn.IFS(
OR(B307="India",B307="Thailand",B307="United Arab Emirates",B307="Japan",B307="South Korea",B307="China"),"Asia",
OR(B307="Russia",B307="Germany",B307="France",B307="Spain",B307="Turkey",B307="United Kingdom"),"Europe",
OR(B307="United States Of America",B307="Canada",B307="Mexico",B307="Brazil"),"America",
OR(B307="Egypt",B307="South Africa"),"Africa",
B307="Australia","Oceania",
TRUE,"Others"
)</f>
        <v>Europe</v>
      </c>
      <c r="N307" t="str">
        <f t="shared" si="4"/>
        <v>Low</v>
      </c>
    </row>
    <row r="308" spans="1:14" x14ac:dyDescent="0.3">
      <c r="A308" t="s">
        <v>12</v>
      </c>
      <c r="B308" t="str">
        <f>_xlfn.XLOOKUP(A:A,Table1!B:B,Table1!C:C)</f>
        <v>South Africa</v>
      </c>
      <c r="C308" s="1">
        <f>_xlfn.XLOOKUP(A:A,Table1!B:B,Table1!E:E)</f>
        <v>45203</v>
      </c>
      <c r="D308">
        <f>_xlfn.XLOOKUP(A:A,Table1!B:B,Table1!F:F)</f>
        <v>128</v>
      </c>
      <c r="E308">
        <f>_xlfn.XLOOKUP(A:A,Table1!B:B,Table1!G:G)</f>
        <v>175</v>
      </c>
      <c r="F308">
        <f>_xlfn.XLOOKUP(A:A,Table1!B:B,Table1!H:H)</f>
        <v>30</v>
      </c>
      <c r="G308">
        <f>_xlfn.XLOOKUP(A:A,Table1!B:B,Table1!I:I)</f>
        <v>13</v>
      </c>
      <c r="H308">
        <f>_xlfn.XLOOKUP(A:A,Table1!B:B,Table1!J:J)</f>
        <v>2</v>
      </c>
      <c r="I308">
        <f>_xlfn.XLOOKUP(A:A,Table1!B:B,Table1!K:K)</f>
        <v>196</v>
      </c>
      <c r="J308">
        <f>_xlfn.XLOOKUP(A:A,Table1!B:B,Table1!L:L)</f>
        <v>27</v>
      </c>
      <c r="K308">
        <f>_xlfn.XLOOKUP(A:A,Table1!B:B,Table1!M:M)</f>
        <v>51</v>
      </c>
      <c r="L308">
        <f>_xlfn.XLOOKUP(A:A,Table1!B:B,Table1!N:N)</f>
        <v>10</v>
      </c>
      <c r="M308" t="str" cm="1">
        <f t="array" ref="M308">_xlfn.IFS(
OR(B308="India",B308="Thailand",B308="United Arab Emirates",B308="Japan",B308="South Korea",B308="China"),"Asia",
OR(B308="Russia",B308="Germany",B308="France",B308="Spain",B308="Turkey",B308="United Kingdom"),"Europe",
OR(B308="United States Of America",B308="Canada",B308="Mexico",B308="Brazil"),"America",
OR(B308="Egypt",B308="South Africa"),"Africa",
B308="Australia","Oceania",
TRUE,"Others"
)</f>
        <v>Africa</v>
      </c>
      <c r="N308" t="str">
        <f t="shared" si="4"/>
        <v>High</v>
      </c>
    </row>
    <row r="309" spans="1:14" x14ac:dyDescent="0.3">
      <c r="A309" t="s">
        <v>14</v>
      </c>
      <c r="B309" t="str">
        <f>_xlfn.XLOOKUP(A:A,Table1!B:B,Table1!C:C)</f>
        <v>Turkey</v>
      </c>
      <c r="C309" s="1">
        <f>_xlfn.XLOOKUP(A:A,Table1!B:B,Table1!E:E)</f>
        <v>45038</v>
      </c>
      <c r="D309">
        <f>_xlfn.XLOOKUP(A:A,Table1!B:B,Table1!F:F)</f>
        <v>94</v>
      </c>
      <c r="E309">
        <f>_xlfn.XLOOKUP(A:A,Table1!B:B,Table1!G:G)</f>
        <v>34</v>
      </c>
      <c r="F309">
        <f>_xlfn.XLOOKUP(A:A,Table1!B:B,Table1!H:H)</f>
        <v>79</v>
      </c>
      <c r="G309">
        <f>_xlfn.XLOOKUP(A:A,Table1!B:B,Table1!I:I)</f>
        <v>45</v>
      </c>
      <c r="H309">
        <f>_xlfn.XLOOKUP(A:A,Table1!B:B,Table1!J:J)</f>
        <v>5</v>
      </c>
      <c r="I309">
        <f>_xlfn.XLOOKUP(A:A,Table1!B:B,Table1!K:K)</f>
        <v>184</v>
      </c>
      <c r="J309">
        <f>_xlfn.XLOOKUP(A:A,Table1!B:B,Table1!L:L)</f>
        <v>11</v>
      </c>
      <c r="K309">
        <f>_xlfn.XLOOKUP(A:A,Table1!B:B,Table1!M:M)</f>
        <v>30</v>
      </c>
      <c r="L309">
        <f>_xlfn.XLOOKUP(A:A,Table1!B:B,Table1!N:N)</f>
        <v>14</v>
      </c>
      <c r="M309" t="str" cm="1">
        <f t="array" ref="M309">_xlfn.IFS(
OR(B309="India",B309="Thailand",B309="United Arab Emirates",B309="Japan",B309="South Korea",B309="China"),"Asia",
OR(B309="Russia",B309="Germany",B309="France",B309="Spain",B309="Turkey",B309="United Kingdom"),"Europe",
OR(B309="United States Of America",B309="Canada",B309="Mexico",B309="Brazil"),"America",
OR(B309="Egypt",B309="South Africa"),"Africa",
B309="Australia","Oceania",
TRUE,"Others"
)</f>
        <v>Europe</v>
      </c>
      <c r="N309" t="str">
        <f t="shared" si="4"/>
        <v>Low</v>
      </c>
    </row>
    <row r="310" spans="1:14" x14ac:dyDescent="0.3">
      <c r="A310" t="s">
        <v>37</v>
      </c>
      <c r="B310" t="str">
        <f>_xlfn.XLOOKUP(A:A,Table1!B:B,Table1!C:C)</f>
        <v>Mexico</v>
      </c>
      <c r="C310" s="1">
        <f>_xlfn.XLOOKUP(A:A,Table1!B:B,Table1!E:E)</f>
        <v>45194</v>
      </c>
      <c r="D310">
        <f>_xlfn.XLOOKUP(A:A,Table1!B:B,Table1!F:F)</f>
        <v>62</v>
      </c>
      <c r="E310">
        <f>_xlfn.XLOOKUP(A:A,Table1!B:B,Table1!G:G)</f>
        <v>58</v>
      </c>
      <c r="F310">
        <f>_xlfn.XLOOKUP(A:A,Table1!B:B,Table1!H:H)</f>
        <v>56</v>
      </c>
      <c r="G310">
        <f>_xlfn.XLOOKUP(A:A,Table1!B:B,Table1!I:I)</f>
        <v>5</v>
      </c>
      <c r="H310">
        <f>_xlfn.XLOOKUP(A:A,Table1!B:B,Table1!J:J)</f>
        <v>5</v>
      </c>
      <c r="I310">
        <f>_xlfn.XLOOKUP(A:A,Table1!B:B,Table1!K:K)</f>
        <v>23</v>
      </c>
      <c r="J310">
        <f>_xlfn.XLOOKUP(A:A,Table1!B:B,Table1!L:L)</f>
        <v>23</v>
      </c>
      <c r="K310">
        <f>_xlfn.XLOOKUP(A:A,Table1!B:B,Table1!M:M)</f>
        <v>97</v>
      </c>
      <c r="L310">
        <f>_xlfn.XLOOKUP(A:A,Table1!B:B,Table1!N:N)</f>
        <v>6</v>
      </c>
      <c r="M310" t="str" cm="1">
        <f t="array" ref="M310">_xlfn.IFS(
OR(B310="India",B310="Thailand",B310="United Arab Emirates",B310="Japan",B310="South Korea",B310="China"),"Asia",
OR(B310="Russia",B310="Germany",B310="France",B310="Spain",B310="Turkey",B310="United Kingdom"),"Europe",
OR(B310="United States Of America",B310="Canada",B310="Mexico",B310="Brazil"),"America",
OR(B310="Egypt",B310="South Africa"),"Africa",
B310="Australia","Oceania",
TRUE,"Others"
)</f>
        <v>America</v>
      </c>
      <c r="N310" t="str">
        <f t="shared" si="4"/>
        <v>Moderate</v>
      </c>
    </row>
    <row r="311" spans="1:14" x14ac:dyDescent="0.3">
      <c r="A311" t="s">
        <v>28</v>
      </c>
      <c r="B311" t="str">
        <f>_xlfn.XLOOKUP(A:A,Table1!B:B,Table1!C:C)</f>
        <v>United States Of America</v>
      </c>
      <c r="C311" s="1">
        <f>_xlfn.XLOOKUP(A:A,Table1!B:B,Table1!E:E)</f>
        <v>44954</v>
      </c>
      <c r="D311">
        <f>_xlfn.XLOOKUP(A:A,Table1!B:B,Table1!F:F)</f>
        <v>37</v>
      </c>
      <c r="E311">
        <f>_xlfn.XLOOKUP(A:A,Table1!B:B,Table1!G:G)</f>
        <v>138</v>
      </c>
      <c r="F311">
        <f>_xlfn.XLOOKUP(A:A,Table1!B:B,Table1!H:H)</f>
        <v>71</v>
      </c>
      <c r="G311">
        <f>_xlfn.XLOOKUP(A:A,Table1!B:B,Table1!I:I)</f>
        <v>1</v>
      </c>
      <c r="H311">
        <f>_xlfn.XLOOKUP(A:A,Table1!B:B,Table1!J:J)</f>
        <v>3</v>
      </c>
      <c r="I311">
        <f>_xlfn.XLOOKUP(A:A,Table1!B:B,Table1!K:K)</f>
        <v>55</v>
      </c>
      <c r="J311">
        <f>_xlfn.XLOOKUP(A:A,Table1!B:B,Table1!L:L)</f>
        <v>31</v>
      </c>
      <c r="K311">
        <f>_xlfn.XLOOKUP(A:A,Table1!B:B,Table1!M:M)</f>
        <v>76</v>
      </c>
      <c r="L311">
        <f>_xlfn.XLOOKUP(A:A,Table1!B:B,Table1!N:N)</f>
        <v>1</v>
      </c>
      <c r="M311" t="str" cm="1">
        <f t="array" ref="M311">_xlfn.IFS(
OR(B311="India",B311="Thailand",B311="United Arab Emirates",B311="Japan",B311="South Korea",B311="China"),"Asia",
OR(B311="Russia",B311="Germany",B311="France",B311="Spain",B311="Turkey",B311="United Kingdom"),"Europe",
OR(B311="United States Of America",B311="Canada",B311="Mexico",B311="Brazil"),"America",
OR(B311="Egypt",B311="South Africa"),"Africa",
B311="Australia","Oceania",
TRUE,"Others"
)</f>
        <v>America</v>
      </c>
      <c r="N311" t="str">
        <f t="shared" si="4"/>
        <v>High</v>
      </c>
    </row>
    <row r="312" spans="1:14" x14ac:dyDescent="0.3">
      <c r="A312" t="s">
        <v>74</v>
      </c>
      <c r="B312" t="str">
        <f>_xlfn.XLOOKUP(A:A,Table1!B:B,Table1!C:C)</f>
        <v>Australia</v>
      </c>
      <c r="C312" s="1">
        <f>_xlfn.XLOOKUP(A:A,Table1!B:B,Table1!E:E)</f>
        <v>45205</v>
      </c>
      <c r="D312">
        <f>_xlfn.XLOOKUP(A:A,Table1!B:B,Table1!F:F)</f>
        <v>110</v>
      </c>
      <c r="E312">
        <f>_xlfn.XLOOKUP(A:A,Table1!B:B,Table1!G:G)</f>
        <v>82</v>
      </c>
      <c r="F312">
        <f>_xlfn.XLOOKUP(A:A,Table1!B:B,Table1!H:H)</f>
        <v>77</v>
      </c>
      <c r="G312">
        <f>_xlfn.XLOOKUP(A:A,Table1!B:B,Table1!I:I)</f>
        <v>10</v>
      </c>
      <c r="H312">
        <f>_xlfn.XLOOKUP(A:A,Table1!B:B,Table1!J:J)</f>
        <v>7</v>
      </c>
      <c r="I312">
        <f>_xlfn.XLOOKUP(A:A,Table1!B:B,Table1!K:K)</f>
        <v>19</v>
      </c>
      <c r="J312">
        <f>_xlfn.XLOOKUP(A:A,Table1!B:B,Table1!L:L)</f>
        <v>17</v>
      </c>
      <c r="K312">
        <f>_xlfn.XLOOKUP(A:A,Table1!B:B,Table1!M:M)</f>
        <v>65</v>
      </c>
      <c r="L312">
        <f>_xlfn.XLOOKUP(A:A,Table1!B:B,Table1!N:N)</f>
        <v>13</v>
      </c>
      <c r="M312" t="str" cm="1">
        <f t="array" ref="M312">_xlfn.IFS(
OR(B312="India",B312="Thailand",B312="United Arab Emirates",B312="Japan",B312="South Korea",B312="China"),"Asia",
OR(B312="Russia",B312="Germany",B312="France",B312="Spain",B312="Turkey",B312="United Kingdom"),"Europe",
OR(B312="United States Of America",B312="Canada",B312="Mexico",B312="Brazil"),"America",
OR(B312="Egypt",B312="South Africa"),"Africa",
B312="Australia","Oceania",
TRUE,"Others"
)</f>
        <v>Oceania</v>
      </c>
      <c r="N312" t="str">
        <f t="shared" si="4"/>
        <v>Moderate</v>
      </c>
    </row>
    <row r="313" spans="1:14" x14ac:dyDescent="0.3">
      <c r="A313" t="s">
        <v>20</v>
      </c>
      <c r="B313" t="str">
        <f>_xlfn.XLOOKUP(A:A,Table1!B:B,Table1!C:C)</f>
        <v>United Arab Emirates</v>
      </c>
      <c r="C313" s="1">
        <f>_xlfn.XLOOKUP(A:A,Table1!B:B,Table1!E:E)</f>
        <v>45130</v>
      </c>
      <c r="D313">
        <f>_xlfn.XLOOKUP(A:A,Table1!B:B,Table1!F:F)</f>
        <v>120</v>
      </c>
      <c r="E313">
        <f>_xlfn.XLOOKUP(A:A,Table1!B:B,Table1!G:G)</f>
        <v>49</v>
      </c>
      <c r="F313">
        <f>_xlfn.XLOOKUP(A:A,Table1!B:B,Table1!H:H)</f>
        <v>99</v>
      </c>
      <c r="G313">
        <f>_xlfn.XLOOKUP(A:A,Table1!B:B,Table1!I:I)</f>
        <v>6</v>
      </c>
      <c r="H313">
        <f>_xlfn.XLOOKUP(A:A,Table1!B:B,Table1!J:J)</f>
        <v>7</v>
      </c>
      <c r="I313">
        <f>_xlfn.XLOOKUP(A:A,Table1!B:B,Table1!K:K)</f>
        <v>134</v>
      </c>
      <c r="J313">
        <f>_xlfn.XLOOKUP(A:A,Table1!B:B,Table1!L:L)</f>
        <v>13</v>
      </c>
      <c r="K313">
        <f>_xlfn.XLOOKUP(A:A,Table1!B:B,Table1!M:M)</f>
        <v>32</v>
      </c>
      <c r="L313">
        <f>_xlfn.XLOOKUP(A:A,Table1!B:B,Table1!N:N)</f>
        <v>5</v>
      </c>
      <c r="M313" t="str" cm="1">
        <f t="array" ref="M313">_xlfn.IFS(
OR(B313="India",B313="Thailand",B313="United Arab Emirates",B313="Japan",B313="South Korea",B313="China"),"Asia",
OR(B313="Russia",B313="Germany",B313="France",B313="Spain",B313="Turkey",B313="United Kingdom"),"Europe",
OR(B313="United States Of America",B313="Canada",B313="Mexico",B313="Brazil"),"America",
OR(B313="Egypt",B313="South Africa"),"Africa",
B313="Australia","Oceania",
TRUE,"Others"
)</f>
        <v>Asia</v>
      </c>
      <c r="N313" t="str">
        <f t="shared" si="4"/>
        <v>Low</v>
      </c>
    </row>
    <row r="314" spans="1:14" x14ac:dyDescent="0.3">
      <c r="A314" t="s">
        <v>34</v>
      </c>
      <c r="B314" t="str">
        <f>_xlfn.XLOOKUP(A:A,Table1!B:B,Table1!C:C)</f>
        <v>Japan</v>
      </c>
      <c r="C314" s="1">
        <f>_xlfn.XLOOKUP(A:A,Table1!B:B,Table1!E:E)</f>
        <v>45258</v>
      </c>
      <c r="D314">
        <f>_xlfn.XLOOKUP(A:A,Table1!B:B,Table1!F:F)</f>
        <v>128</v>
      </c>
      <c r="E314">
        <f>_xlfn.XLOOKUP(A:A,Table1!B:B,Table1!G:G)</f>
        <v>84</v>
      </c>
      <c r="F314">
        <f>_xlfn.XLOOKUP(A:A,Table1!B:B,Table1!H:H)</f>
        <v>61</v>
      </c>
      <c r="G314">
        <f>_xlfn.XLOOKUP(A:A,Table1!B:B,Table1!I:I)</f>
        <v>33</v>
      </c>
      <c r="H314">
        <f>_xlfn.XLOOKUP(A:A,Table1!B:B,Table1!J:J)</f>
        <v>6</v>
      </c>
      <c r="I314">
        <f>_xlfn.XLOOKUP(A:A,Table1!B:B,Table1!K:K)</f>
        <v>25</v>
      </c>
      <c r="J314">
        <f>_xlfn.XLOOKUP(A:A,Table1!B:B,Table1!L:L)</f>
        <v>-8</v>
      </c>
      <c r="K314">
        <f>_xlfn.XLOOKUP(A:A,Table1!B:B,Table1!M:M)</f>
        <v>14</v>
      </c>
      <c r="L314">
        <f>_xlfn.XLOOKUP(A:A,Table1!B:B,Table1!N:N)</f>
        <v>9</v>
      </c>
      <c r="M314" t="str" cm="1">
        <f t="array" ref="M314">_xlfn.IFS(
OR(B314="India",B314="Thailand",B314="United Arab Emirates",B314="Japan",B314="South Korea",B314="China"),"Asia",
OR(B314="Russia",B314="Germany",B314="France",B314="Spain",B314="Turkey",B314="United Kingdom"),"Europe",
OR(B314="United States Of America",B314="Canada",B314="Mexico",B314="Brazil"),"America",
OR(B314="Egypt",B314="South Africa"),"Africa",
B314="Australia","Oceania",
TRUE,"Others"
)</f>
        <v>Asia</v>
      </c>
      <c r="N314" t="str">
        <f t="shared" si="4"/>
        <v>Low</v>
      </c>
    </row>
    <row r="315" spans="1:14" x14ac:dyDescent="0.3">
      <c r="A315" t="s">
        <v>12</v>
      </c>
      <c r="B315" t="str">
        <f>_xlfn.XLOOKUP(A:A,Table1!B:B,Table1!C:C)</f>
        <v>South Africa</v>
      </c>
      <c r="C315" s="1">
        <f>_xlfn.XLOOKUP(A:A,Table1!B:B,Table1!E:E)</f>
        <v>45203</v>
      </c>
      <c r="D315">
        <f>_xlfn.XLOOKUP(A:A,Table1!B:B,Table1!F:F)</f>
        <v>128</v>
      </c>
      <c r="E315">
        <f>_xlfn.XLOOKUP(A:A,Table1!B:B,Table1!G:G)</f>
        <v>175</v>
      </c>
      <c r="F315">
        <f>_xlfn.XLOOKUP(A:A,Table1!B:B,Table1!H:H)</f>
        <v>30</v>
      </c>
      <c r="G315">
        <f>_xlfn.XLOOKUP(A:A,Table1!B:B,Table1!I:I)</f>
        <v>13</v>
      </c>
      <c r="H315">
        <f>_xlfn.XLOOKUP(A:A,Table1!B:B,Table1!J:J)</f>
        <v>2</v>
      </c>
      <c r="I315">
        <f>_xlfn.XLOOKUP(A:A,Table1!B:B,Table1!K:K)</f>
        <v>196</v>
      </c>
      <c r="J315">
        <f>_xlfn.XLOOKUP(A:A,Table1!B:B,Table1!L:L)</f>
        <v>27</v>
      </c>
      <c r="K315">
        <f>_xlfn.XLOOKUP(A:A,Table1!B:B,Table1!M:M)</f>
        <v>51</v>
      </c>
      <c r="L315">
        <f>_xlfn.XLOOKUP(A:A,Table1!B:B,Table1!N:N)</f>
        <v>10</v>
      </c>
      <c r="M315" t="str" cm="1">
        <f t="array" ref="M315">_xlfn.IFS(
OR(B315="India",B315="Thailand",B315="United Arab Emirates",B315="Japan",B315="South Korea",B315="China"),"Asia",
OR(B315="Russia",B315="Germany",B315="France",B315="Spain",B315="Turkey",B315="United Kingdom"),"Europe",
OR(B315="United States Of America",B315="Canada",B315="Mexico",B315="Brazil"),"America",
OR(B315="Egypt",B315="South Africa"),"Africa",
B315="Australia","Oceania",
TRUE,"Others"
)</f>
        <v>Africa</v>
      </c>
      <c r="N315" t="str">
        <f t="shared" si="4"/>
        <v>High</v>
      </c>
    </row>
    <row r="316" spans="1:14" x14ac:dyDescent="0.3">
      <c r="A316" t="s">
        <v>29</v>
      </c>
      <c r="B316" t="str">
        <f>_xlfn.XLOOKUP(A:A,Table1!B:B,Table1!C:C)</f>
        <v>United Kingdom</v>
      </c>
      <c r="C316" s="1">
        <f>_xlfn.XLOOKUP(A:A,Table1!B:B,Table1!E:E)</f>
        <v>45008</v>
      </c>
      <c r="D316">
        <f>_xlfn.XLOOKUP(A:A,Table1!B:B,Table1!F:F)</f>
        <v>21</v>
      </c>
      <c r="E316">
        <f>_xlfn.XLOOKUP(A:A,Table1!B:B,Table1!G:G)</f>
        <v>190</v>
      </c>
      <c r="F316">
        <f>_xlfn.XLOOKUP(A:A,Table1!B:B,Table1!H:H)</f>
        <v>27</v>
      </c>
      <c r="G316">
        <f>_xlfn.XLOOKUP(A:A,Table1!B:B,Table1!I:I)</f>
        <v>40</v>
      </c>
      <c r="H316">
        <f>_xlfn.XLOOKUP(A:A,Table1!B:B,Table1!J:J)</f>
        <v>3</v>
      </c>
      <c r="I316">
        <f>_xlfn.XLOOKUP(A:A,Table1!B:B,Table1!K:K)</f>
        <v>14</v>
      </c>
      <c r="J316">
        <f>_xlfn.XLOOKUP(A:A,Table1!B:B,Table1!L:L)</f>
        <v>-9</v>
      </c>
      <c r="K316">
        <f>_xlfn.XLOOKUP(A:A,Table1!B:B,Table1!M:M)</f>
        <v>45</v>
      </c>
      <c r="L316">
        <f>_xlfn.XLOOKUP(A:A,Table1!B:B,Table1!N:N)</f>
        <v>2</v>
      </c>
      <c r="M316" t="str" cm="1">
        <f t="array" ref="M316">_xlfn.IFS(
OR(B316="India",B316="Thailand",B316="United Arab Emirates",B316="Japan",B316="South Korea",B316="China"),"Asia",
OR(B316="Russia",B316="Germany",B316="France",B316="Spain",B316="Turkey",B316="United Kingdom"),"Europe",
OR(B316="United States Of America",B316="Canada",B316="Mexico",B316="Brazil"),"America",
OR(B316="Egypt",B316="South Africa"),"Africa",
B316="Australia","Oceania",
TRUE,"Others"
)</f>
        <v>Europe</v>
      </c>
      <c r="N316" t="str">
        <f t="shared" si="4"/>
        <v>Low</v>
      </c>
    </row>
    <row r="317" spans="1:14" x14ac:dyDescent="0.3">
      <c r="A317" t="s">
        <v>24</v>
      </c>
      <c r="B317" t="str">
        <f>_xlfn.XLOOKUP(A:A,Table1!B:B,Table1!C:C)</f>
        <v>China</v>
      </c>
      <c r="C317" s="1">
        <f>_xlfn.XLOOKUP(A:A,Table1!B:B,Table1!E:E)</f>
        <v>45110</v>
      </c>
      <c r="D317">
        <f>_xlfn.XLOOKUP(A:A,Table1!B:B,Table1!F:F)</f>
        <v>100</v>
      </c>
      <c r="E317">
        <f>_xlfn.XLOOKUP(A:A,Table1!B:B,Table1!G:G)</f>
        <v>10</v>
      </c>
      <c r="F317">
        <f>_xlfn.XLOOKUP(A:A,Table1!B:B,Table1!H:H)</f>
        <v>75</v>
      </c>
      <c r="G317">
        <f>_xlfn.XLOOKUP(A:A,Table1!B:B,Table1!I:I)</f>
        <v>40</v>
      </c>
      <c r="H317">
        <f>_xlfn.XLOOKUP(A:A,Table1!B:B,Table1!J:J)</f>
        <v>7</v>
      </c>
      <c r="I317">
        <f>_xlfn.XLOOKUP(A:A,Table1!B:B,Table1!K:K)</f>
        <v>177</v>
      </c>
      <c r="J317">
        <f>_xlfn.XLOOKUP(A:A,Table1!B:B,Table1!L:L)</f>
        <v>33</v>
      </c>
      <c r="K317">
        <f>_xlfn.XLOOKUP(A:A,Table1!B:B,Table1!M:M)</f>
        <v>18</v>
      </c>
      <c r="L317">
        <f>_xlfn.XLOOKUP(A:A,Table1!B:B,Table1!N:N)</f>
        <v>10</v>
      </c>
      <c r="M317" t="str" cm="1">
        <f t="array" ref="M317">_xlfn.IFS(
OR(B317="India",B317="Thailand",B317="United Arab Emirates",B317="Japan",B317="South Korea",B317="China"),"Asia",
OR(B317="Russia",B317="Germany",B317="France",B317="Spain",B317="Turkey",B317="United Kingdom"),"Europe",
OR(B317="United States Of America",B317="Canada",B317="Mexico",B317="Brazil"),"America",
OR(B317="Egypt",B317="South Africa"),"Africa",
B317="Australia","Oceania",
TRUE,"Others"
)</f>
        <v>Asia</v>
      </c>
      <c r="N317" t="str">
        <f t="shared" si="4"/>
        <v>High</v>
      </c>
    </row>
    <row r="318" spans="1:14" x14ac:dyDescent="0.3">
      <c r="A318" t="s">
        <v>20</v>
      </c>
      <c r="B318" t="str">
        <f>_xlfn.XLOOKUP(A:A,Table1!B:B,Table1!C:C)</f>
        <v>United Arab Emirates</v>
      </c>
      <c r="C318" s="1">
        <f>_xlfn.XLOOKUP(A:A,Table1!B:B,Table1!E:E)</f>
        <v>45130</v>
      </c>
      <c r="D318">
        <f>_xlfn.XLOOKUP(A:A,Table1!B:B,Table1!F:F)</f>
        <v>120</v>
      </c>
      <c r="E318">
        <f>_xlfn.XLOOKUP(A:A,Table1!B:B,Table1!G:G)</f>
        <v>49</v>
      </c>
      <c r="F318">
        <f>_xlfn.XLOOKUP(A:A,Table1!B:B,Table1!H:H)</f>
        <v>99</v>
      </c>
      <c r="G318">
        <f>_xlfn.XLOOKUP(A:A,Table1!B:B,Table1!I:I)</f>
        <v>6</v>
      </c>
      <c r="H318">
        <f>_xlfn.XLOOKUP(A:A,Table1!B:B,Table1!J:J)</f>
        <v>7</v>
      </c>
      <c r="I318">
        <f>_xlfn.XLOOKUP(A:A,Table1!B:B,Table1!K:K)</f>
        <v>134</v>
      </c>
      <c r="J318">
        <f>_xlfn.XLOOKUP(A:A,Table1!B:B,Table1!L:L)</f>
        <v>13</v>
      </c>
      <c r="K318">
        <f>_xlfn.XLOOKUP(A:A,Table1!B:B,Table1!M:M)</f>
        <v>32</v>
      </c>
      <c r="L318">
        <f>_xlfn.XLOOKUP(A:A,Table1!B:B,Table1!N:N)</f>
        <v>5</v>
      </c>
      <c r="M318" t="str" cm="1">
        <f t="array" ref="M318">_xlfn.IFS(
OR(B318="India",B318="Thailand",B318="United Arab Emirates",B318="Japan",B318="South Korea",B318="China"),"Asia",
OR(B318="Russia",B318="Germany",B318="France",B318="Spain",B318="Turkey",B318="United Kingdom"),"Europe",
OR(B318="United States Of America",B318="Canada",B318="Mexico",B318="Brazil"),"America",
OR(B318="Egypt",B318="South Africa"),"Africa",
B318="Australia","Oceania",
TRUE,"Others"
)</f>
        <v>Asia</v>
      </c>
      <c r="N318" t="str">
        <f t="shared" si="4"/>
        <v>Low</v>
      </c>
    </row>
    <row r="319" spans="1:14" x14ac:dyDescent="0.3">
      <c r="A319" t="s">
        <v>39</v>
      </c>
      <c r="B319" t="str">
        <f>_xlfn.XLOOKUP(A:A,Table1!B:B,Table1!C:C)</f>
        <v>Spain</v>
      </c>
      <c r="C319" s="1">
        <f>_xlfn.XLOOKUP(A:A,Table1!B:B,Table1!E:E)</f>
        <v>44930</v>
      </c>
      <c r="D319">
        <f>_xlfn.XLOOKUP(A:A,Table1!B:B,Table1!F:F)</f>
        <v>6</v>
      </c>
      <c r="E319">
        <f>_xlfn.XLOOKUP(A:A,Table1!B:B,Table1!G:G)</f>
        <v>167</v>
      </c>
      <c r="F319">
        <f>_xlfn.XLOOKUP(A:A,Table1!B:B,Table1!H:H)</f>
        <v>72</v>
      </c>
      <c r="G319">
        <f>_xlfn.XLOOKUP(A:A,Table1!B:B,Table1!I:I)</f>
        <v>18</v>
      </c>
      <c r="H319">
        <f>_xlfn.XLOOKUP(A:A,Table1!B:B,Table1!J:J)</f>
        <v>3</v>
      </c>
      <c r="I319">
        <f>_xlfn.XLOOKUP(A:A,Table1!B:B,Table1!K:K)</f>
        <v>153</v>
      </c>
      <c r="J319">
        <f>_xlfn.XLOOKUP(A:A,Table1!B:B,Table1!L:L)</f>
        <v>22</v>
      </c>
      <c r="K319">
        <f>_xlfn.XLOOKUP(A:A,Table1!B:B,Table1!M:M)</f>
        <v>38</v>
      </c>
      <c r="L319">
        <f>_xlfn.XLOOKUP(A:A,Table1!B:B,Table1!N:N)</f>
        <v>9</v>
      </c>
      <c r="M319" t="str" cm="1">
        <f t="array" ref="M319">_xlfn.IFS(
OR(B319="India",B319="Thailand",B319="United Arab Emirates",B319="Japan",B319="South Korea",B319="China"),"Asia",
OR(B319="Russia",B319="Germany",B319="France",B319="Spain",B319="Turkey",B319="United Kingdom"),"Europe",
OR(B319="United States Of America",B319="Canada",B319="Mexico",B319="Brazil"),"America",
OR(B319="Egypt",B319="South Africa"),"Africa",
B319="Australia","Oceania",
TRUE,"Others"
)</f>
        <v>Europe</v>
      </c>
      <c r="N319" t="str">
        <f t="shared" si="4"/>
        <v>Moderate</v>
      </c>
    </row>
    <row r="320" spans="1:14" x14ac:dyDescent="0.3">
      <c r="A320" t="s">
        <v>24</v>
      </c>
      <c r="B320" t="str">
        <f>_xlfn.XLOOKUP(A:A,Table1!B:B,Table1!C:C)</f>
        <v>China</v>
      </c>
      <c r="C320" s="1">
        <f>_xlfn.XLOOKUP(A:A,Table1!B:B,Table1!E:E)</f>
        <v>45110</v>
      </c>
      <c r="D320">
        <f>_xlfn.XLOOKUP(A:A,Table1!B:B,Table1!F:F)</f>
        <v>100</v>
      </c>
      <c r="E320">
        <f>_xlfn.XLOOKUP(A:A,Table1!B:B,Table1!G:G)</f>
        <v>10</v>
      </c>
      <c r="F320">
        <f>_xlfn.XLOOKUP(A:A,Table1!B:B,Table1!H:H)</f>
        <v>75</v>
      </c>
      <c r="G320">
        <f>_xlfn.XLOOKUP(A:A,Table1!B:B,Table1!I:I)</f>
        <v>40</v>
      </c>
      <c r="H320">
        <f>_xlfn.XLOOKUP(A:A,Table1!B:B,Table1!J:J)</f>
        <v>7</v>
      </c>
      <c r="I320">
        <f>_xlfn.XLOOKUP(A:A,Table1!B:B,Table1!K:K)</f>
        <v>177</v>
      </c>
      <c r="J320">
        <f>_xlfn.XLOOKUP(A:A,Table1!B:B,Table1!L:L)</f>
        <v>33</v>
      </c>
      <c r="K320">
        <f>_xlfn.XLOOKUP(A:A,Table1!B:B,Table1!M:M)</f>
        <v>18</v>
      </c>
      <c r="L320">
        <f>_xlfn.XLOOKUP(A:A,Table1!B:B,Table1!N:N)</f>
        <v>10</v>
      </c>
      <c r="M320" t="str" cm="1">
        <f t="array" ref="M320">_xlfn.IFS(
OR(B320="India",B320="Thailand",B320="United Arab Emirates",B320="Japan",B320="South Korea",B320="China"),"Asia",
OR(B320="Russia",B320="Germany",B320="France",B320="Spain",B320="Turkey",B320="United Kingdom"),"Europe",
OR(B320="United States Of America",B320="Canada",B320="Mexico",B320="Brazil"),"America",
OR(B320="Egypt",B320="South Africa"),"Africa",
B320="Australia","Oceania",
TRUE,"Others"
)</f>
        <v>Asia</v>
      </c>
      <c r="N320" t="str">
        <f t="shared" si="4"/>
        <v>High</v>
      </c>
    </row>
    <row r="321" spans="1:14" x14ac:dyDescent="0.3">
      <c r="A321" t="s">
        <v>20</v>
      </c>
      <c r="B321" t="str">
        <f>_xlfn.XLOOKUP(A:A,Table1!B:B,Table1!C:C)</f>
        <v>United Arab Emirates</v>
      </c>
      <c r="C321" s="1">
        <f>_xlfn.XLOOKUP(A:A,Table1!B:B,Table1!E:E)</f>
        <v>45130</v>
      </c>
      <c r="D321">
        <f>_xlfn.XLOOKUP(A:A,Table1!B:B,Table1!F:F)</f>
        <v>120</v>
      </c>
      <c r="E321">
        <f>_xlfn.XLOOKUP(A:A,Table1!B:B,Table1!G:G)</f>
        <v>49</v>
      </c>
      <c r="F321">
        <f>_xlfn.XLOOKUP(A:A,Table1!B:B,Table1!H:H)</f>
        <v>99</v>
      </c>
      <c r="G321">
        <f>_xlfn.XLOOKUP(A:A,Table1!B:B,Table1!I:I)</f>
        <v>6</v>
      </c>
      <c r="H321">
        <f>_xlfn.XLOOKUP(A:A,Table1!B:B,Table1!J:J)</f>
        <v>7</v>
      </c>
      <c r="I321">
        <f>_xlfn.XLOOKUP(A:A,Table1!B:B,Table1!K:K)</f>
        <v>134</v>
      </c>
      <c r="J321">
        <f>_xlfn.XLOOKUP(A:A,Table1!B:B,Table1!L:L)</f>
        <v>13</v>
      </c>
      <c r="K321">
        <f>_xlfn.XLOOKUP(A:A,Table1!B:B,Table1!M:M)</f>
        <v>32</v>
      </c>
      <c r="L321">
        <f>_xlfn.XLOOKUP(A:A,Table1!B:B,Table1!N:N)</f>
        <v>5</v>
      </c>
      <c r="M321" t="str" cm="1">
        <f t="array" ref="M321">_xlfn.IFS(
OR(B321="India",B321="Thailand",B321="United Arab Emirates",B321="Japan",B321="South Korea",B321="China"),"Asia",
OR(B321="Russia",B321="Germany",B321="France",B321="Spain",B321="Turkey",B321="United Kingdom"),"Europe",
OR(B321="United States Of America",B321="Canada",B321="Mexico",B321="Brazil"),"America",
OR(B321="Egypt",B321="South Africa"),"Africa",
B321="Australia","Oceania",
TRUE,"Others"
)</f>
        <v>Asia</v>
      </c>
      <c r="N321" t="str">
        <f t="shared" si="4"/>
        <v>Low</v>
      </c>
    </row>
    <row r="322" spans="1:14" x14ac:dyDescent="0.3">
      <c r="A322" t="s">
        <v>74</v>
      </c>
      <c r="B322" t="str">
        <f>_xlfn.XLOOKUP(A:A,Table1!B:B,Table1!C:C)</f>
        <v>Australia</v>
      </c>
      <c r="C322" s="1">
        <f>_xlfn.XLOOKUP(A:A,Table1!B:B,Table1!E:E)</f>
        <v>45205</v>
      </c>
      <c r="D322">
        <f>_xlfn.XLOOKUP(A:A,Table1!B:B,Table1!F:F)</f>
        <v>110</v>
      </c>
      <c r="E322">
        <f>_xlfn.XLOOKUP(A:A,Table1!B:B,Table1!G:G)</f>
        <v>82</v>
      </c>
      <c r="F322">
        <f>_xlfn.XLOOKUP(A:A,Table1!B:B,Table1!H:H)</f>
        <v>77</v>
      </c>
      <c r="G322">
        <f>_xlfn.XLOOKUP(A:A,Table1!B:B,Table1!I:I)</f>
        <v>10</v>
      </c>
      <c r="H322">
        <f>_xlfn.XLOOKUP(A:A,Table1!B:B,Table1!J:J)</f>
        <v>7</v>
      </c>
      <c r="I322">
        <f>_xlfn.XLOOKUP(A:A,Table1!B:B,Table1!K:K)</f>
        <v>19</v>
      </c>
      <c r="J322">
        <f>_xlfn.XLOOKUP(A:A,Table1!B:B,Table1!L:L)</f>
        <v>17</v>
      </c>
      <c r="K322">
        <f>_xlfn.XLOOKUP(A:A,Table1!B:B,Table1!M:M)</f>
        <v>65</v>
      </c>
      <c r="L322">
        <f>_xlfn.XLOOKUP(A:A,Table1!B:B,Table1!N:N)</f>
        <v>13</v>
      </c>
      <c r="M322" t="str" cm="1">
        <f t="array" ref="M322">_xlfn.IFS(
OR(B322="India",B322="Thailand",B322="United Arab Emirates",B322="Japan",B322="South Korea",B322="China"),"Asia",
OR(B322="Russia",B322="Germany",B322="France",B322="Spain",B322="Turkey",B322="United Kingdom"),"Europe",
OR(B322="United States Of America",B322="Canada",B322="Mexico",B322="Brazil"),"America",
OR(B322="Egypt",B322="South Africa"),"Africa",
B322="Australia","Oceania",
TRUE,"Others"
)</f>
        <v>Oceania</v>
      </c>
      <c r="N322" t="str">
        <f t="shared" si="4"/>
        <v>Moderate</v>
      </c>
    </row>
    <row r="323" spans="1:14" x14ac:dyDescent="0.3">
      <c r="A323" t="s">
        <v>37</v>
      </c>
      <c r="B323" t="str">
        <f>_xlfn.XLOOKUP(A:A,Table1!B:B,Table1!C:C)</f>
        <v>Mexico</v>
      </c>
      <c r="C323" s="1">
        <f>_xlfn.XLOOKUP(A:A,Table1!B:B,Table1!E:E)</f>
        <v>45194</v>
      </c>
      <c r="D323">
        <f>_xlfn.XLOOKUP(A:A,Table1!B:B,Table1!F:F)</f>
        <v>62</v>
      </c>
      <c r="E323">
        <f>_xlfn.XLOOKUP(A:A,Table1!B:B,Table1!G:G)</f>
        <v>58</v>
      </c>
      <c r="F323">
        <f>_xlfn.XLOOKUP(A:A,Table1!B:B,Table1!H:H)</f>
        <v>56</v>
      </c>
      <c r="G323">
        <f>_xlfn.XLOOKUP(A:A,Table1!B:B,Table1!I:I)</f>
        <v>5</v>
      </c>
      <c r="H323">
        <f>_xlfn.XLOOKUP(A:A,Table1!B:B,Table1!J:J)</f>
        <v>5</v>
      </c>
      <c r="I323">
        <f>_xlfn.XLOOKUP(A:A,Table1!B:B,Table1!K:K)</f>
        <v>23</v>
      </c>
      <c r="J323">
        <f>_xlfn.XLOOKUP(A:A,Table1!B:B,Table1!L:L)</f>
        <v>23</v>
      </c>
      <c r="K323">
        <f>_xlfn.XLOOKUP(A:A,Table1!B:B,Table1!M:M)</f>
        <v>97</v>
      </c>
      <c r="L323">
        <f>_xlfn.XLOOKUP(A:A,Table1!B:B,Table1!N:N)</f>
        <v>6</v>
      </c>
      <c r="M323" t="str" cm="1">
        <f t="array" ref="M323">_xlfn.IFS(
OR(B323="India",B323="Thailand",B323="United Arab Emirates",B323="Japan",B323="South Korea",B323="China"),"Asia",
OR(B323="Russia",B323="Germany",B323="France",B323="Spain",B323="Turkey",B323="United Kingdom"),"Europe",
OR(B323="United States Of America",B323="Canada",B323="Mexico",B323="Brazil"),"America",
OR(B323="Egypt",B323="South Africa"),"Africa",
B323="Australia","Oceania",
TRUE,"Others"
)</f>
        <v>America</v>
      </c>
      <c r="N323" t="str">
        <f t="shared" ref="N323:N386" si="5">IF(J323&lt;=15,"Low",IF(J323&lt;=25,"Moderate","High"))</f>
        <v>Moderate</v>
      </c>
    </row>
    <row r="324" spans="1:14" x14ac:dyDescent="0.3">
      <c r="A324" t="s">
        <v>26</v>
      </c>
      <c r="B324" t="str">
        <f>_xlfn.XLOOKUP(A:A,Table1!B:B,Table1!C:C)</f>
        <v>France</v>
      </c>
      <c r="C324" s="1">
        <f>_xlfn.XLOOKUP(A:A,Table1!B:B,Table1!E:E)</f>
        <v>45154</v>
      </c>
      <c r="D324">
        <f>_xlfn.XLOOKUP(A:A,Table1!B:B,Table1!F:F)</f>
        <v>19</v>
      </c>
      <c r="E324">
        <f>_xlfn.XLOOKUP(A:A,Table1!B:B,Table1!G:G)</f>
        <v>82</v>
      </c>
      <c r="F324">
        <f>_xlfn.XLOOKUP(A:A,Table1!B:B,Table1!H:H)</f>
        <v>47</v>
      </c>
      <c r="G324">
        <f>_xlfn.XLOOKUP(A:A,Table1!B:B,Table1!I:I)</f>
        <v>5</v>
      </c>
      <c r="H324">
        <f>_xlfn.XLOOKUP(A:A,Table1!B:B,Table1!J:J)</f>
        <v>2</v>
      </c>
      <c r="I324">
        <f>_xlfn.XLOOKUP(A:A,Table1!B:B,Table1!K:K)</f>
        <v>129</v>
      </c>
      <c r="J324">
        <f>_xlfn.XLOOKUP(A:A,Table1!B:B,Table1!L:L)</f>
        <v>23</v>
      </c>
      <c r="K324">
        <f>_xlfn.XLOOKUP(A:A,Table1!B:B,Table1!M:M)</f>
        <v>93</v>
      </c>
      <c r="L324">
        <f>_xlfn.XLOOKUP(A:A,Table1!B:B,Table1!N:N)</f>
        <v>18</v>
      </c>
      <c r="M324" t="str" cm="1">
        <f t="array" ref="M324">_xlfn.IFS(
OR(B324="India",B324="Thailand",B324="United Arab Emirates",B324="Japan",B324="South Korea",B324="China"),"Asia",
OR(B324="Russia",B324="Germany",B324="France",B324="Spain",B324="Turkey",B324="United Kingdom"),"Europe",
OR(B324="United States Of America",B324="Canada",B324="Mexico",B324="Brazil"),"America",
OR(B324="Egypt",B324="South Africa"),"Africa",
B324="Australia","Oceania",
TRUE,"Others"
)</f>
        <v>Europe</v>
      </c>
      <c r="N324" t="str">
        <f t="shared" si="5"/>
        <v>Moderate</v>
      </c>
    </row>
    <row r="325" spans="1:14" x14ac:dyDescent="0.3">
      <c r="A325" t="s">
        <v>61</v>
      </c>
      <c r="B325" t="str">
        <f>_xlfn.XLOOKUP(A:A,Table1!B:B,Table1!C:C)</f>
        <v>Egypt</v>
      </c>
      <c r="C325" s="1">
        <f>_xlfn.XLOOKUP(A:A,Table1!B:B,Table1!E:E)</f>
        <v>45041</v>
      </c>
      <c r="D325">
        <f>_xlfn.XLOOKUP(A:A,Table1!B:B,Table1!F:F)</f>
        <v>86</v>
      </c>
      <c r="E325">
        <f>_xlfn.XLOOKUP(A:A,Table1!B:B,Table1!G:G)</f>
        <v>82</v>
      </c>
      <c r="F325">
        <f>_xlfn.XLOOKUP(A:A,Table1!B:B,Table1!H:H)</f>
        <v>84</v>
      </c>
      <c r="G325">
        <f>_xlfn.XLOOKUP(A:A,Table1!B:B,Table1!I:I)</f>
        <v>16</v>
      </c>
      <c r="H325">
        <f>_xlfn.XLOOKUP(A:A,Table1!B:B,Table1!J:J)</f>
        <v>7</v>
      </c>
      <c r="I325">
        <f>_xlfn.XLOOKUP(A:A,Table1!B:B,Table1!K:K)</f>
        <v>186</v>
      </c>
      <c r="J325">
        <f>_xlfn.XLOOKUP(A:A,Table1!B:B,Table1!L:L)</f>
        <v>4</v>
      </c>
      <c r="K325">
        <f>_xlfn.XLOOKUP(A:A,Table1!B:B,Table1!M:M)</f>
        <v>16</v>
      </c>
      <c r="L325">
        <f>_xlfn.XLOOKUP(A:A,Table1!B:B,Table1!N:N)</f>
        <v>5</v>
      </c>
      <c r="M325" t="str" cm="1">
        <f t="array" ref="M325">_xlfn.IFS(
OR(B325="India",B325="Thailand",B325="United Arab Emirates",B325="Japan",B325="South Korea",B325="China"),"Asia",
OR(B325="Russia",B325="Germany",B325="France",B325="Spain",B325="Turkey",B325="United Kingdom"),"Europe",
OR(B325="United States Of America",B325="Canada",B325="Mexico",B325="Brazil"),"America",
OR(B325="Egypt",B325="South Africa"),"Africa",
B325="Australia","Oceania",
TRUE,"Others"
)</f>
        <v>Africa</v>
      </c>
      <c r="N325" t="str">
        <f t="shared" si="5"/>
        <v>Low</v>
      </c>
    </row>
    <row r="326" spans="1:14" x14ac:dyDescent="0.3">
      <c r="A326" t="s">
        <v>42</v>
      </c>
      <c r="B326" t="str">
        <f>_xlfn.XLOOKUP(A:A,Table1!B:B,Table1!C:C)</f>
        <v>Thailand</v>
      </c>
      <c r="C326" s="1">
        <f>_xlfn.XLOOKUP(A:A,Table1!B:B,Table1!E:E)</f>
        <v>45173</v>
      </c>
      <c r="D326">
        <f>_xlfn.XLOOKUP(A:A,Table1!B:B,Table1!F:F)</f>
        <v>107</v>
      </c>
      <c r="E326">
        <f>_xlfn.XLOOKUP(A:A,Table1!B:B,Table1!G:G)</f>
        <v>73</v>
      </c>
      <c r="F326">
        <f>_xlfn.XLOOKUP(A:A,Table1!B:B,Table1!H:H)</f>
        <v>77</v>
      </c>
      <c r="G326">
        <f>_xlfn.XLOOKUP(A:A,Table1!B:B,Table1!I:I)</f>
        <v>3</v>
      </c>
      <c r="H326">
        <f>_xlfn.XLOOKUP(A:A,Table1!B:B,Table1!J:J)</f>
        <v>5</v>
      </c>
      <c r="I326">
        <f>_xlfn.XLOOKUP(A:A,Table1!B:B,Table1!K:K)</f>
        <v>98</v>
      </c>
      <c r="J326">
        <f>_xlfn.XLOOKUP(A:A,Table1!B:B,Table1!L:L)</f>
        <v>10</v>
      </c>
      <c r="K326">
        <f>_xlfn.XLOOKUP(A:A,Table1!B:B,Table1!M:M)</f>
        <v>61</v>
      </c>
      <c r="L326">
        <f>_xlfn.XLOOKUP(A:A,Table1!B:B,Table1!N:N)</f>
        <v>5</v>
      </c>
      <c r="M326" t="str" cm="1">
        <f t="array" ref="M326">_xlfn.IFS(
OR(B326="India",B326="Thailand",B326="United Arab Emirates",B326="Japan",B326="South Korea",B326="China"),"Asia",
OR(B326="Russia",B326="Germany",B326="France",B326="Spain",B326="Turkey",B326="United Kingdom"),"Europe",
OR(B326="United States Of America",B326="Canada",B326="Mexico",B326="Brazil"),"America",
OR(B326="Egypt",B326="South Africa"),"Africa",
B326="Australia","Oceania",
TRUE,"Others"
)</f>
        <v>Asia</v>
      </c>
      <c r="N326" t="str">
        <f t="shared" si="5"/>
        <v>Low</v>
      </c>
    </row>
    <row r="327" spans="1:14" x14ac:dyDescent="0.3">
      <c r="A327" t="s">
        <v>61</v>
      </c>
      <c r="B327" t="str">
        <f>_xlfn.XLOOKUP(A:A,Table1!B:B,Table1!C:C)</f>
        <v>Egypt</v>
      </c>
      <c r="C327" s="1">
        <f>_xlfn.XLOOKUP(A:A,Table1!B:B,Table1!E:E)</f>
        <v>45041</v>
      </c>
      <c r="D327">
        <f>_xlfn.XLOOKUP(A:A,Table1!B:B,Table1!F:F)</f>
        <v>86</v>
      </c>
      <c r="E327">
        <f>_xlfn.XLOOKUP(A:A,Table1!B:B,Table1!G:G)</f>
        <v>82</v>
      </c>
      <c r="F327">
        <f>_xlfn.XLOOKUP(A:A,Table1!B:B,Table1!H:H)</f>
        <v>84</v>
      </c>
      <c r="G327">
        <f>_xlfn.XLOOKUP(A:A,Table1!B:B,Table1!I:I)</f>
        <v>16</v>
      </c>
      <c r="H327">
        <f>_xlfn.XLOOKUP(A:A,Table1!B:B,Table1!J:J)</f>
        <v>7</v>
      </c>
      <c r="I327">
        <f>_xlfn.XLOOKUP(A:A,Table1!B:B,Table1!K:K)</f>
        <v>186</v>
      </c>
      <c r="J327">
        <f>_xlfn.XLOOKUP(A:A,Table1!B:B,Table1!L:L)</f>
        <v>4</v>
      </c>
      <c r="K327">
        <f>_xlfn.XLOOKUP(A:A,Table1!B:B,Table1!M:M)</f>
        <v>16</v>
      </c>
      <c r="L327">
        <f>_xlfn.XLOOKUP(A:A,Table1!B:B,Table1!N:N)</f>
        <v>5</v>
      </c>
      <c r="M327" t="str" cm="1">
        <f t="array" ref="M327">_xlfn.IFS(
OR(B327="India",B327="Thailand",B327="United Arab Emirates",B327="Japan",B327="South Korea",B327="China"),"Asia",
OR(B327="Russia",B327="Germany",B327="France",B327="Spain",B327="Turkey",B327="United Kingdom"),"Europe",
OR(B327="United States Of America",B327="Canada",B327="Mexico",B327="Brazil"),"America",
OR(B327="Egypt",B327="South Africa"),"Africa",
B327="Australia","Oceania",
TRUE,"Others"
)</f>
        <v>Africa</v>
      </c>
      <c r="N327" t="str">
        <f t="shared" si="5"/>
        <v>Low</v>
      </c>
    </row>
    <row r="328" spans="1:14" x14ac:dyDescent="0.3">
      <c r="A328" t="s">
        <v>16</v>
      </c>
      <c r="B328" t="str">
        <f>_xlfn.XLOOKUP(A:A,Table1!B:B,Table1!C:C)</f>
        <v>Germany</v>
      </c>
      <c r="C328" s="1">
        <f>_xlfn.XLOOKUP(A:A,Table1!B:B,Table1!E:E)</f>
        <v>45226</v>
      </c>
      <c r="D328">
        <f>_xlfn.XLOOKUP(A:A,Table1!B:B,Table1!F:F)</f>
        <v>52</v>
      </c>
      <c r="E328">
        <f>_xlfn.XLOOKUP(A:A,Table1!B:B,Table1!G:G)</f>
        <v>182</v>
      </c>
      <c r="F328">
        <f>_xlfn.XLOOKUP(A:A,Table1!B:B,Table1!H:H)</f>
        <v>45</v>
      </c>
      <c r="G328">
        <f>_xlfn.XLOOKUP(A:A,Table1!B:B,Table1!I:I)</f>
        <v>30</v>
      </c>
      <c r="H328">
        <f>_xlfn.XLOOKUP(A:A,Table1!B:B,Table1!J:J)</f>
        <v>1</v>
      </c>
      <c r="I328">
        <f>_xlfn.XLOOKUP(A:A,Table1!B:B,Table1!K:K)</f>
        <v>156</v>
      </c>
      <c r="J328">
        <f>_xlfn.XLOOKUP(A:A,Table1!B:B,Table1!L:L)</f>
        <v>-4</v>
      </c>
      <c r="K328">
        <f>_xlfn.XLOOKUP(A:A,Table1!B:B,Table1!M:M)</f>
        <v>97</v>
      </c>
      <c r="L328">
        <f>_xlfn.XLOOKUP(A:A,Table1!B:B,Table1!N:N)</f>
        <v>2</v>
      </c>
      <c r="M328" t="str" cm="1">
        <f t="array" ref="M328">_xlfn.IFS(
OR(B328="India",B328="Thailand",B328="United Arab Emirates",B328="Japan",B328="South Korea",B328="China"),"Asia",
OR(B328="Russia",B328="Germany",B328="France",B328="Spain",B328="Turkey",B328="United Kingdom"),"Europe",
OR(B328="United States Of America",B328="Canada",B328="Mexico",B328="Brazil"),"America",
OR(B328="Egypt",B328="South Africa"),"Africa",
B328="Australia","Oceania",
TRUE,"Others"
)</f>
        <v>Europe</v>
      </c>
      <c r="N328" t="str">
        <f t="shared" si="5"/>
        <v>Low</v>
      </c>
    </row>
    <row r="329" spans="1:14" x14ac:dyDescent="0.3">
      <c r="A329" t="s">
        <v>345</v>
      </c>
      <c r="B329" t="str">
        <f>_xlfn.XLOOKUP(A:A,Table1!B:B,Table1!C:C)</f>
        <v>Brazil</v>
      </c>
      <c r="C329" s="1">
        <f>_xlfn.XLOOKUP(A:A,Table1!B:B,Table1!E:E)</f>
        <v>44944</v>
      </c>
      <c r="D329">
        <f>_xlfn.XLOOKUP(A:A,Table1!B:B,Table1!F:F)</f>
        <v>136</v>
      </c>
      <c r="E329">
        <f>_xlfn.XLOOKUP(A:A,Table1!B:B,Table1!G:G)</f>
        <v>179</v>
      </c>
      <c r="F329">
        <f>_xlfn.XLOOKUP(A:A,Table1!B:B,Table1!H:H)</f>
        <v>30</v>
      </c>
      <c r="G329">
        <f>_xlfn.XLOOKUP(A:A,Table1!B:B,Table1!I:I)</f>
        <v>3</v>
      </c>
      <c r="H329">
        <f>_xlfn.XLOOKUP(A:A,Table1!B:B,Table1!J:J)</f>
        <v>8</v>
      </c>
      <c r="I329">
        <f>_xlfn.XLOOKUP(A:A,Table1!B:B,Table1!K:K)</f>
        <v>120</v>
      </c>
      <c r="J329">
        <f>_xlfn.XLOOKUP(A:A,Table1!B:B,Table1!L:L)</f>
        <v>32</v>
      </c>
      <c r="K329">
        <f>_xlfn.XLOOKUP(A:A,Table1!B:B,Table1!M:M)</f>
        <v>97</v>
      </c>
      <c r="L329">
        <f>_xlfn.XLOOKUP(A:A,Table1!B:B,Table1!N:N)</f>
        <v>18</v>
      </c>
      <c r="M329" t="str" cm="1">
        <f t="array" ref="M329">_xlfn.IFS(
OR(B329="India",B329="Thailand",B329="United Arab Emirates",B329="Japan",B329="South Korea",B329="China"),"Asia",
OR(B329="Russia",B329="Germany",B329="France",B329="Spain",B329="Turkey",B329="United Kingdom"),"Europe",
OR(B329="United States Of America",B329="Canada",B329="Mexico",B329="Brazil"),"America",
OR(B329="Egypt",B329="South Africa"),"Africa",
B329="Australia","Oceania",
TRUE,"Others"
)</f>
        <v>America</v>
      </c>
      <c r="N329" t="str">
        <f t="shared" si="5"/>
        <v>High</v>
      </c>
    </row>
    <row r="330" spans="1:14" x14ac:dyDescent="0.3">
      <c r="A330" t="s">
        <v>14</v>
      </c>
      <c r="B330" t="str">
        <f>_xlfn.XLOOKUP(A:A,Table1!B:B,Table1!C:C)</f>
        <v>Turkey</v>
      </c>
      <c r="C330" s="1">
        <f>_xlfn.XLOOKUP(A:A,Table1!B:B,Table1!E:E)</f>
        <v>45038</v>
      </c>
      <c r="D330">
        <f>_xlfn.XLOOKUP(A:A,Table1!B:B,Table1!F:F)</f>
        <v>94</v>
      </c>
      <c r="E330">
        <f>_xlfn.XLOOKUP(A:A,Table1!B:B,Table1!G:G)</f>
        <v>34</v>
      </c>
      <c r="F330">
        <f>_xlfn.XLOOKUP(A:A,Table1!B:B,Table1!H:H)</f>
        <v>79</v>
      </c>
      <c r="G330">
        <f>_xlfn.XLOOKUP(A:A,Table1!B:B,Table1!I:I)</f>
        <v>45</v>
      </c>
      <c r="H330">
        <f>_xlfn.XLOOKUP(A:A,Table1!B:B,Table1!J:J)</f>
        <v>5</v>
      </c>
      <c r="I330">
        <f>_xlfn.XLOOKUP(A:A,Table1!B:B,Table1!K:K)</f>
        <v>184</v>
      </c>
      <c r="J330">
        <f>_xlfn.XLOOKUP(A:A,Table1!B:B,Table1!L:L)</f>
        <v>11</v>
      </c>
      <c r="K330">
        <f>_xlfn.XLOOKUP(A:A,Table1!B:B,Table1!M:M)</f>
        <v>30</v>
      </c>
      <c r="L330">
        <f>_xlfn.XLOOKUP(A:A,Table1!B:B,Table1!N:N)</f>
        <v>14</v>
      </c>
      <c r="M330" t="str" cm="1">
        <f t="array" ref="M330">_xlfn.IFS(
OR(B330="India",B330="Thailand",B330="United Arab Emirates",B330="Japan",B330="South Korea",B330="China"),"Asia",
OR(B330="Russia",B330="Germany",B330="France",B330="Spain",B330="Turkey",B330="United Kingdom"),"Europe",
OR(B330="United States Of America",B330="Canada",B330="Mexico",B330="Brazil"),"America",
OR(B330="Egypt",B330="South Africa"),"Africa",
B330="Australia","Oceania",
TRUE,"Others"
)</f>
        <v>Europe</v>
      </c>
      <c r="N330" t="str">
        <f t="shared" si="5"/>
        <v>Low</v>
      </c>
    </row>
    <row r="331" spans="1:14" x14ac:dyDescent="0.3">
      <c r="A331" t="s">
        <v>12</v>
      </c>
      <c r="B331" t="str">
        <f>_xlfn.XLOOKUP(A:A,Table1!B:B,Table1!C:C)</f>
        <v>South Africa</v>
      </c>
      <c r="C331" s="1">
        <f>_xlfn.XLOOKUP(A:A,Table1!B:B,Table1!E:E)</f>
        <v>45203</v>
      </c>
      <c r="D331">
        <f>_xlfn.XLOOKUP(A:A,Table1!B:B,Table1!F:F)</f>
        <v>128</v>
      </c>
      <c r="E331">
        <f>_xlfn.XLOOKUP(A:A,Table1!B:B,Table1!G:G)</f>
        <v>175</v>
      </c>
      <c r="F331">
        <f>_xlfn.XLOOKUP(A:A,Table1!B:B,Table1!H:H)</f>
        <v>30</v>
      </c>
      <c r="G331">
        <f>_xlfn.XLOOKUP(A:A,Table1!B:B,Table1!I:I)</f>
        <v>13</v>
      </c>
      <c r="H331">
        <f>_xlfn.XLOOKUP(A:A,Table1!B:B,Table1!J:J)</f>
        <v>2</v>
      </c>
      <c r="I331">
        <f>_xlfn.XLOOKUP(A:A,Table1!B:B,Table1!K:K)</f>
        <v>196</v>
      </c>
      <c r="J331">
        <f>_xlfn.XLOOKUP(A:A,Table1!B:B,Table1!L:L)</f>
        <v>27</v>
      </c>
      <c r="K331">
        <f>_xlfn.XLOOKUP(A:A,Table1!B:B,Table1!M:M)</f>
        <v>51</v>
      </c>
      <c r="L331">
        <f>_xlfn.XLOOKUP(A:A,Table1!B:B,Table1!N:N)</f>
        <v>10</v>
      </c>
      <c r="M331" t="str" cm="1">
        <f t="array" ref="M331">_xlfn.IFS(
OR(B331="India",B331="Thailand",B331="United Arab Emirates",B331="Japan",B331="South Korea",B331="China"),"Asia",
OR(B331="Russia",B331="Germany",B331="France",B331="Spain",B331="Turkey",B331="United Kingdom"),"Europe",
OR(B331="United States Of America",B331="Canada",B331="Mexico",B331="Brazil"),"America",
OR(B331="Egypt",B331="South Africa"),"Africa",
B331="Australia","Oceania",
TRUE,"Others"
)</f>
        <v>Africa</v>
      </c>
      <c r="N331" t="str">
        <f t="shared" si="5"/>
        <v>High</v>
      </c>
    </row>
    <row r="332" spans="1:14" x14ac:dyDescent="0.3">
      <c r="A332" t="s">
        <v>16</v>
      </c>
      <c r="B332" t="str">
        <f>_xlfn.XLOOKUP(A:A,Table1!B:B,Table1!C:C)</f>
        <v>Germany</v>
      </c>
      <c r="C332" s="1">
        <f>_xlfn.XLOOKUP(A:A,Table1!B:B,Table1!E:E)</f>
        <v>45226</v>
      </c>
      <c r="D332">
        <f>_xlfn.XLOOKUP(A:A,Table1!B:B,Table1!F:F)</f>
        <v>52</v>
      </c>
      <c r="E332">
        <f>_xlfn.XLOOKUP(A:A,Table1!B:B,Table1!G:G)</f>
        <v>182</v>
      </c>
      <c r="F332">
        <f>_xlfn.XLOOKUP(A:A,Table1!B:B,Table1!H:H)</f>
        <v>45</v>
      </c>
      <c r="G332">
        <f>_xlfn.XLOOKUP(A:A,Table1!B:B,Table1!I:I)</f>
        <v>30</v>
      </c>
      <c r="H332">
        <f>_xlfn.XLOOKUP(A:A,Table1!B:B,Table1!J:J)</f>
        <v>1</v>
      </c>
      <c r="I332">
        <f>_xlfn.XLOOKUP(A:A,Table1!B:B,Table1!K:K)</f>
        <v>156</v>
      </c>
      <c r="J332">
        <f>_xlfn.XLOOKUP(A:A,Table1!B:B,Table1!L:L)</f>
        <v>-4</v>
      </c>
      <c r="K332">
        <f>_xlfn.XLOOKUP(A:A,Table1!B:B,Table1!M:M)</f>
        <v>97</v>
      </c>
      <c r="L332">
        <f>_xlfn.XLOOKUP(A:A,Table1!B:B,Table1!N:N)</f>
        <v>2</v>
      </c>
      <c r="M332" t="str" cm="1">
        <f t="array" ref="M332">_xlfn.IFS(
OR(B332="India",B332="Thailand",B332="United Arab Emirates",B332="Japan",B332="South Korea",B332="China"),"Asia",
OR(B332="Russia",B332="Germany",B332="France",B332="Spain",B332="Turkey",B332="United Kingdom"),"Europe",
OR(B332="United States Of America",B332="Canada",B332="Mexico",B332="Brazil"),"America",
OR(B332="Egypt",B332="South Africa"),"Africa",
B332="Australia","Oceania",
TRUE,"Others"
)</f>
        <v>Europe</v>
      </c>
      <c r="N332" t="str">
        <f t="shared" si="5"/>
        <v>Low</v>
      </c>
    </row>
    <row r="333" spans="1:14" x14ac:dyDescent="0.3">
      <c r="A333" t="s">
        <v>34</v>
      </c>
      <c r="B333" t="str">
        <f>_xlfn.XLOOKUP(A:A,Table1!B:B,Table1!C:C)</f>
        <v>Japan</v>
      </c>
      <c r="C333" s="1">
        <f>_xlfn.XLOOKUP(A:A,Table1!B:B,Table1!E:E)</f>
        <v>45258</v>
      </c>
      <c r="D333">
        <f>_xlfn.XLOOKUP(A:A,Table1!B:B,Table1!F:F)</f>
        <v>128</v>
      </c>
      <c r="E333">
        <f>_xlfn.XLOOKUP(A:A,Table1!B:B,Table1!G:G)</f>
        <v>84</v>
      </c>
      <c r="F333">
        <f>_xlfn.XLOOKUP(A:A,Table1!B:B,Table1!H:H)</f>
        <v>61</v>
      </c>
      <c r="G333">
        <f>_xlfn.XLOOKUP(A:A,Table1!B:B,Table1!I:I)</f>
        <v>33</v>
      </c>
      <c r="H333">
        <f>_xlfn.XLOOKUP(A:A,Table1!B:B,Table1!J:J)</f>
        <v>6</v>
      </c>
      <c r="I333">
        <f>_xlfn.XLOOKUP(A:A,Table1!B:B,Table1!K:K)</f>
        <v>25</v>
      </c>
      <c r="J333">
        <f>_xlfn.XLOOKUP(A:A,Table1!B:B,Table1!L:L)</f>
        <v>-8</v>
      </c>
      <c r="K333">
        <f>_xlfn.XLOOKUP(A:A,Table1!B:B,Table1!M:M)</f>
        <v>14</v>
      </c>
      <c r="L333">
        <f>_xlfn.XLOOKUP(A:A,Table1!B:B,Table1!N:N)</f>
        <v>9</v>
      </c>
      <c r="M333" t="str" cm="1">
        <f t="array" ref="M333">_xlfn.IFS(
OR(B333="India",B333="Thailand",B333="United Arab Emirates",B333="Japan",B333="South Korea",B333="China"),"Asia",
OR(B333="Russia",B333="Germany",B333="France",B333="Spain",B333="Turkey",B333="United Kingdom"),"Europe",
OR(B333="United States Of America",B333="Canada",B333="Mexico",B333="Brazil"),"America",
OR(B333="Egypt",B333="South Africa"),"Africa",
B333="Australia","Oceania",
TRUE,"Others"
)</f>
        <v>Asia</v>
      </c>
      <c r="N333" t="str">
        <f t="shared" si="5"/>
        <v>Low</v>
      </c>
    </row>
    <row r="334" spans="1:14" x14ac:dyDescent="0.3">
      <c r="A334" t="s">
        <v>42</v>
      </c>
      <c r="B334" t="str">
        <f>_xlfn.XLOOKUP(A:A,Table1!B:B,Table1!C:C)</f>
        <v>Thailand</v>
      </c>
      <c r="C334" s="1">
        <f>_xlfn.XLOOKUP(A:A,Table1!B:B,Table1!E:E)</f>
        <v>45173</v>
      </c>
      <c r="D334">
        <f>_xlfn.XLOOKUP(A:A,Table1!B:B,Table1!F:F)</f>
        <v>107</v>
      </c>
      <c r="E334">
        <f>_xlfn.XLOOKUP(A:A,Table1!B:B,Table1!G:G)</f>
        <v>73</v>
      </c>
      <c r="F334">
        <f>_xlfn.XLOOKUP(A:A,Table1!B:B,Table1!H:H)</f>
        <v>77</v>
      </c>
      <c r="G334">
        <f>_xlfn.XLOOKUP(A:A,Table1!B:B,Table1!I:I)</f>
        <v>3</v>
      </c>
      <c r="H334">
        <f>_xlfn.XLOOKUP(A:A,Table1!B:B,Table1!J:J)</f>
        <v>5</v>
      </c>
      <c r="I334">
        <f>_xlfn.XLOOKUP(A:A,Table1!B:B,Table1!K:K)</f>
        <v>98</v>
      </c>
      <c r="J334">
        <f>_xlfn.XLOOKUP(A:A,Table1!B:B,Table1!L:L)</f>
        <v>10</v>
      </c>
      <c r="K334">
        <f>_xlfn.XLOOKUP(A:A,Table1!B:B,Table1!M:M)</f>
        <v>61</v>
      </c>
      <c r="L334">
        <f>_xlfn.XLOOKUP(A:A,Table1!B:B,Table1!N:N)</f>
        <v>5</v>
      </c>
      <c r="M334" t="str" cm="1">
        <f t="array" ref="M334">_xlfn.IFS(
OR(B334="India",B334="Thailand",B334="United Arab Emirates",B334="Japan",B334="South Korea",B334="China"),"Asia",
OR(B334="Russia",B334="Germany",B334="France",B334="Spain",B334="Turkey",B334="United Kingdom"),"Europe",
OR(B334="United States Of America",B334="Canada",B334="Mexico",B334="Brazil"),"America",
OR(B334="Egypt",B334="South Africa"),"Africa",
B334="Australia","Oceania",
TRUE,"Others"
)</f>
        <v>Asia</v>
      </c>
      <c r="N334" t="str">
        <f t="shared" si="5"/>
        <v>Low</v>
      </c>
    </row>
    <row r="335" spans="1:14" x14ac:dyDescent="0.3">
      <c r="A335" t="s">
        <v>24</v>
      </c>
      <c r="B335" t="str">
        <f>_xlfn.XLOOKUP(A:A,Table1!B:B,Table1!C:C)</f>
        <v>China</v>
      </c>
      <c r="C335" s="1">
        <f>_xlfn.XLOOKUP(A:A,Table1!B:B,Table1!E:E)</f>
        <v>45110</v>
      </c>
      <c r="D335">
        <f>_xlfn.XLOOKUP(A:A,Table1!B:B,Table1!F:F)</f>
        <v>100</v>
      </c>
      <c r="E335">
        <f>_xlfn.XLOOKUP(A:A,Table1!B:B,Table1!G:G)</f>
        <v>10</v>
      </c>
      <c r="F335">
        <f>_xlfn.XLOOKUP(A:A,Table1!B:B,Table1!H:H)</f>
        <v>75</v>
      </c>
      <c r="G335">
        <f>_xlfn.XLOOKUP(A:A,Table1!B:B,Table1!I:I)</f>
        <v>40</v>
      </c>
      <c r="H335">
        <f>_xlfn.XLOOKUP(A:A,Table1!B:B,Table1!J:J)</f>
        <v>7</v>
      </c>
      <c r="I335">
        <f>_xlfn.XLOOKUP(A:A,Table1!B:B,Table1!K:K)</f>
        <v>177</v>
      </c>
      <c r="J335">
        <f>_xlfn.XLOOKUP(A:A,Table1!B:B,Table1!L:L)</f>
        <v>33</v>
      </c>
      <c r="K335">
        <f>_xlfn.XLOOKUP(A:A,Table1!B:B,Table1!M:M)</f>
        <v>18</v>
      </c>
      <c r="L335">
        <f>_xlfn.XLOOKUP(A:A,Table1!B:B,Table1!N:N)</f>
        <v>10</v>
      </c>
      <c r="M335" t="str" cm="1">
        <f t="array" ref="M335">_xlfn.IFS(
OR(B335="India",B335="Thailand",B335="United Arab Emirates",B335="Japan",B335="South Korea",B335="China"),"Asia",
OR(B335="Russia",B335="Germany",B335="France",B335="Spain",B335="Turkey",B335="United Kingdom"),"Europe",
OR(B335="United States Of America",B335="Canada",B335="Mexico",B335="Brazil"),"America",
OR(B335="Egypt",B335="South Africa"),"Africa",
B335="Australia","Oceania",
TRUE,"Others"
)</f>
        <v>Asia</v>
      </c>
      <c r="N335" t="str">
        <f t="shared" si="5"/>
        <v>High</v>
      </c>
    </row>
    <row r="336" spans="1:14" x14ac:dyDescent="0.3">
      <c r="A336" t="s">
        <v>41</v>
      </c>
      <c r="B336" t="str">
        <f>_xlfn.XLOOKUP(A:A,Table1!B:B,Table1!C:C)</f>
        <v>South Korea</v>
      </c>
      <c r="C336" s="1">
        <f>_xlfn.XLOOKUP(A:A,Table1!B:B,Table1!E:E)</f>
        <v>45257</v>
      </c>
      <c r="D336">
        <f>_xlfn.XLOOKUP(A:A,Table1!B:B,Table1!F:F)</f>
        <v>74</v>
      </c>
      <c r="E336">
        <f>_xlfn.XLOOKUP(A:A,Table1!B:B,Table1!G:G)</f>
        <v>150</v>
      </c>
      <c r="F336">
        <f>_xlfn.XLOOKUP(A:A,Table1!B:B,Table1!H:H)</f>
        <v>42</v>
      </c>
      <c r="G336">
        <f>_xlfn.XLOOKUP(A:A,Table1!B:B,Table1!I:I)</f>
        <v>12</v>
      </c>
      <c r="H336">
        <f>_xlfn.XLOOKUP(A:A,Table1!B:B,Table1!J:J)</f>
        <v>1</v>
      </c>
      <c r="I336">
        <f>_xlfn.XLOOKUP(A:A,Table1!B:B,Table1!K:K)</f>
        <v>140</v>
      </c>
      <c r="J336">
        <f>_xlfn.XLOOKUP(A:A,Table1!B:B,Table1!L:L)</f>
        <v>4</v>
      </c>
      <c r="K336">
        <f>_xlfn.XLOOKUP(A:A,Table1!B:B,Table1!M:M)</f>
        <v>80</v>
      </c>
      <c r="L336">
        <f>_xlfn.XLOOKUP(A:A,Table1!B:B,Table1!N:N)</f>
        <v>6</v>
      </c>
      <c r="M336" t="str" cm="1">
        <f t="array" ref="M336">_xlfn.IFS(
OR(B336="India",B336="Thailand",B336="United Arab Emirates",B336="Japan",B336="South Korea",B336="China"),"Asia",
OR(B336="Russia",B336="Germany",B336="France",B336="Spain",B336="Turkey",B336="United Kingdom"),"Europe",
OR(B336="United States Of America",B336="Canada",B336="Mexico",B336="Brazil"),"America",
OR(B336="Egypt",B336="South Africa"),"Africa",
B336="Australia","Oceania",
TRUE,"Others"
)</f>
        <v>Asia</v>
      </c>
      <c r="N336" t="str">
        <f t="shared" si="5"/>
        <v>Low</v>
      </c>
    </row>
    <row r="337" spans="1:14" x14ac:dyDescent="0.3">
      <c r="A337" t="s">
        <v>345</v>
      </c>
      <c r="B337" t="str">
        <f>_xlfn.XLOOKUP(A:A,Table1!B:B,Table1!C:C)</f>
        <v>Brazil</v>
      </c>
      <c r="C337" s="1">
        <f>_xlfn.XLOOKUP(A:A,Table1!B:B,Table1!E:E)</f>
        <v>44944</v>
      </c>
      <c r="D337">
        <f>_xlfn.XLOOKUP(A:A,Table1!B:B,Table1!F:F)</f>
        <v>136</v>
      </c>
      <c r="E337">
        <f>_xlfn.XLOOKUP(A:A,Table1!B:B,Table1!G:G)</f>
        <v>179</v>
      </c>
      <c r="F337">
        <f>_xlfn.XLOOKUP(A:A,Table1!B:B,Table1!H:H)</f>
        <v>30</v>
      </c>
      <c r="G337">
        <f>_xlfn.XLOOKUP(A:A,Table1!B:B,Table1!I:I)</f>
        <v>3</v>
      </c>
      <c r="H337">
        <f>_xlfn.XLOOKUP(A:A,Table1!B:B,Table1!J:J)</f>
        <v>8</v>
      </c>
      <c r="I337">
        <f>_xlfn.XLOOKUP(A:A,Table1!B:B,Table1!K:K)</f>
        <v>120</v>
      </c>
      <c r="J337">
        <f>_xlfn.XLOOKUP(A:A,Table1!B:B,Table1!L:L)</f>
        <v>32</v>
      </c>
      <c r="K337">
        <f>_xlfn.XLOOKUP(A:A,Table1!B:B,Table1!M:M)</f>
        <v>97</v>
      </c>
      <c r="L337">
        <f>_xlfn.XLOOKUP(A:A,Table1!B:B,Table1!N:N)</f>
        <v>18</v>
      </c>
      <c r="M337" t="str" cm="1">
        <f t="array" ref="M337">_xlfn.IFS(
OR(B337="India",B337="Thailand",B337="United Arab Emirates",B337="Japan",B337="South Korea",B337="China"),"Asia",
OR(B337="Russia",B337="Germany",B337="France",B337="Spain",B337="Turkey",B337="United Kingdom"),"Europe",
OR(B337="United States Of America",B337="Canada",B337="Mexico",B337="Brazil"),"America",
OR(B337="Egypt",B337="South Africa"),"Africa",
B337="Australia","Oceania",
TRUE,"Others"
)</f>
        <v>America</v>
      </c>
      <c r="N337" t="str">
        <f t="shared" si="5"/>
        <v>High</v>
      </c>
    </row>
    <row r="338" spans="1:14" x14ac:dyDescent="0.3">
      <c r="A338" t="s">
        <v>22</v>
      </c>
      <c r="B338" t="str">
        <f>_xlfn.XLOOKUP(A:A,Table1!B:B,Table1!C:C)</f>
        <v>India</v>
      </c>
      <c r="C338" s="1">
        <f>_xlfn.XLOOKUP(A:A,Table1!B:B,Table1!E:E)</f>
        <v>45262</v>
      </c>
      <c r="D338">
        <f>_xlfn.XLOOKUP(A:A,Table1!B:B,Table1!F:F)</f>
        <v>25</v>
      </c>
      <c r="E338">
        <f>_xlfn.XLOOKUP(A:A,Table1!B:B,Table1!G:G)</f>
        <v>118</v>
      </c>
      <c r="F338">
        <f>_xlfn.XLOOKUP(A:A,Table1!B:B,Table1!H:H)</f>
        <v>74</v>
      </c>
      <c r="G338">
        <f>_xlfn.XLOOKUP(A:A,Table1!B:B,Table1!I:I)</f>
        <v>11</v>
      </c>
      <c r="H338">
        <f>_xlfn.XLOOKUP(A:A,Table1!B:B,Table1!J:J)</f>
        <v>1</v>
      </c>
      <c r="I338">
        <f>_xlfn.XLOOKUP(A:A,Table1!B:B,Table1!K:K)</f>
        <v>188</v>
      </c>
      <c r="J338">
        <f>_xlfn.XLOOKUP(A:A,Table1!B:B,Table1!L:L)</f>
        <v>20</v>
      </c>
      <c r="K338">
        <f>_xlfn.XLOOKUP(A:A,Table1!B:B,Table1!M:M)</f>
        <v>67</v>
      </c>
      <c r="L338">
        <f>_xlfn.XLOOKUP(A:A,Table1!B:B,Table1!N:N)</f>
        <v>9</v>
      </c>
      <c r="M338" t="str" cm="1">
        <f t="array" ref="M338">_xlfn.IFS(
OR(B338="India",B338="Thailand",B338="United Arab Emirates",B338="Japan",B338="South Korea",B338="China"),"Asia",
OR(B338="Russia",B338="Germany",B338="France",B338="Spain",B338="Turkey",B338="United Kingdom"),"Europe",
OR(B338="United States Of America",B338="Canada",B338="Mexico",B338="Brazil"),"America",
OR(B338="Egypt",B338="South Africa"),"Africa",
B338="Australia","Oceania",
TRUE,"Others"
)</f>
        <v>Asia</v>
      </c>
      <c r="N338" t="str">
        <f t="shared" si="5"/>
        <v>Moderate</v>
      </c>
    </row>
    <row r="339" spans="1:14" x14ac:dyDescent="0.3">
      <c r="A339" t="s">
        <v>32</v>
      </c>
      <c r="B339" t="str">
        <f>_xlfn.XLOOKUP(A:A,Table1!B:B,Table1!C:C)</f>
        <v>Canada</v>
      </c>
      <c r="C339" s="1">
        <f>_xlfn.XLOOKUP(A:A,Table1!B:B,Table1!E:E)</f>
        <v>44932</v>
      </c>
      <c r="D339">
        <f>_xlfn.XLOOKUP(A:A,Table1!B:B,Table1!F:F)</f>
        <v>112</v>
      </c>
      <c r="E339">
        <f>_xlfn.XLOOKUP(A:A,Table1!B:B,Table1!G:G)</f>
        <v>118</v>
      </c>
      <c r="F339">
        <f>_xlfn.XLOOKUP(A:A,Table1!B:B,Table1!H:H)</f>
        <v>60</v>
      </c>
      <c r="G339">
        <f>_xlfn.XLOOKUP(A:A,Table1!B:B,Table1!I:I)</f>
        <v>10</v>
      </c>
      <c r="H339">
        <f>_xlfn.XLOOKUP(A:A,Table1!B:B,Table1!J:J)</f>
        <v>2</v>
      </c>
      <c r="I339">
        <f>_xlfn.XLOOKUP(A:A,Table1!B:B,Table1!K:K)</f>
        <v>157</v>
      </c>
      <c r="J339">
        <f>_xlfn.XLOOKUP(A:A,Table1!B:B,Table1!L:L)</f>
        <v>35</v>
      </c>
      <c r="K339">
        <f>_xlfn.XLOOKUP(A:A,Table1!B:B,Table1!M:M)</f>
        <v>16</v>
      </c>
      <c r="L339">
        <f>_xlfn.XLOOKUP(A:A,Table1!B:B,Table1!N:N)</f>
        <v>20</v>
      </c>
      <c r="M339" t="str" cm="1">
        <f t="array" ref="M339">_xlfn.IFS(
OR(B339="India",B339="Thailand",B339="United Arab Emirates",B339="Japan",B339="South Korea",B339="China"),"Asia",
OR(B339="Russia",B339="Germany",B339="France",B339="Spain",B339="Turkey",B339="United Kingdom"),"Europe",
OR(B339="United States Of America",B339="Canada",B339="Mexico",B339="Brazil"),"America",
OR(B339="Egypt",B339="South Africa"),"Africa",
B339="Australia","Oceania",
TRUE,"Others"
)</f>
        <v>America</v>
      </c>
      <c r="N339" t="str">
        <f t="shared" si="5"/>
        <v>High</v>
      </c>
    </row>
    <row r="340" spans="1:14" x14ac:dyDescent="0.3">
      <c r="A340" t="s">
        <v>14</v>
      </c>
      <c r="B340" t="str">
        <f>_xlfn.XLOOKUP(A:A,Table1!B:B,Table1!C:C)</f>
        <v>Turkey</v>
      </c>
      <c r="C340" s="1">
        <f>_xlfn.XLOOKUP(A:A,Table1!B:B,Table1!E:E)</f>
        <v>45038</v>
      </c>
      <c r="D340">
        <f>_xlfn.XLOOKUP(A:A,Table1!B:B,Table1!F:F)</f>
        <v>94</v>
      </c>
      <c r="E340">
        <f>_xlfn.XLOOKUP(A:A,Table1!B:B,Table1!G:G)</f>
        <v>34</v>
      </c>
      <c r="F340">
        <f>_xlfn.XLOOKUP(A:A,Table1!B:B,Table1!H:H)</f>
        <v>79</v>
      </c>
      <c r="G340">
        <f>_xlfn.XLOOKUP(A:A,Table1!B:B,Table1!I:I)</f>
        <v>45</v>
      </c>
      <c r="H340">
        <f>_xlfn.XLOOKUP(A:A,Table1!B:B,Table1!J:J)</f>
        <v>5</v>
      </c>
      <c r="I340">
        <f>_xlfn.XLOOKUP(A:A,Table1!B:B,Table1!K:K)</f>
        <v>184</v>
      </c>
      <c r="J340">
        <f>_xlfn.XLOOKUP(A:A,Table1!B:B,Table1!L:L)</f>
        <v>11</v>
      </c>
      <c r="K340">
        <f>_xlfn.XLOOKUP(A:A,Table1!B:B,Table1!M:M)</f>
        <v>30</v>
      </c>
      <c r="L340">
        <f>_xlfn.XLOOKUP(A:A,Table1!B:B,Table1!N:N)</f>
        <v>14</v>
      </c>
      <c r="M340" t="str" cm="1">
        <f t="array" ref="M340">_xlfn.IFS(
OR(B340="India",B340="Thailand",B340="United Arab Emirates",B340="Japan",B340="South Korea",B340="China"),"Asia",
OR(B340="Russia",B340="Germany",B340="France",B340="Spain",B340="Turkey",B340="United Kingdom"),"Europe",
OR(B340="United States Of America",B340="Canada",B340="Mexico",B340="Brazil"),"America",
OR(B340="Egypt",B340="South Africa"),"Africa",
B340="Australia","Oceania",
TRUE,"Others"
)</f>
        <v>Europe</v>
      </c>
      <c r="N340" t="str">
        <f t="shared" si="5"/>
        <v>Low</v>
      </c>
    </row>
    <row r="341" spans="1:14" x14ac:dyDescent="0.3">
      <c r="A341" t="s">
        <v>29</v>
      </c>
      <c r="B341" t="str">
        <f>_xlfn.XLOOKUP(A:A,Table1!B:B,Table1!C:C)</f>
        <v>United Kingdom</v>
      </c>
      <c r="C341" s="1">
        <f>_xlfn.XLOOKUP(A:A,Table1!B:B,Table1!E:E)</f>
        <v>45008</v>
      </c>
      <c r="D341">
        <f>_xlfn.XLOOKUP(A:A,Table1!B:B,Table1!F:F)</f>
        <v>21</v>
      </c>
      <c r="E341">
        <f>_xlfn.XLOOKUP(A:A,Table1!B:B,Table1!G:G)</f>
        <v>190</v>
      </c>
      <c r="F341">
        <f>_xlfn.XLOOKUP(A:A,Table1!B:B,Table1!H:H)</f>
        <v>27</v>
      </c>
      <c r="G341">
        <f>_xlfn.XLOOKUP(A:A,Table1!B:B,Table1!I:I)</f>
        <v>40</v>
      </c>
      <c r="H341">
        <f>_xlfn.XLOOKUP(A:A,Table1!B:B,Table1!J:J)</f>
        <v>3</v>
      </c>
      <c r="I341">
        <f>_xlfn.XLOOKUP(A:A,Table1!B:B,Table1!K:K)</f>
        <v>14</v>
      </c>
      <c r="J341">
        <f>_xlfn.XLOOKUP(A:A,Table1!B:B,Table1!L:L)</f>
        <v>-9</v>
      </c>
      <c r="K341">
        <f>_xlfn.XLOOKUP(A:A,Table1!B:B,Table1!M:M)</f>
        <v>45</v>
      </c>
      <c r="L341">
        <f>_xlfn.XLOOKUP(A:A,Table1!B:B,Table1!N:N)</f>
        <v>2</v>
      </c>
      <c r="M341" t="str" cm="1">
        <f t="array" ref="M341">_xlfn.IFS(
OR(B341="India",B341="Thailand",B341="United Arab Emirates",B341="Japan",B341="South Korea",B341="China"),"Asia",
OR(B341="Russia",B341="Germany",B341="France",B341="Spain",B341="Turkey",B341="United Kingdom"),"Europe",
OR(B341="United States Of America",B341="Canada",B341="Mexico",B341="Brazil"),"America",
OR(B341="Egypt",B341="South Africa"),"Africa",
B341="Australia","Oceania",
TRUE,"Others"
)</f>
        <v>Europe</v>
      </c>
      <c r="N341" t="str">
        <f t="shared" si="5"/>
        <v>Low</v>
      </c>
    </row>
    <row r="342" spans="1:14" x14ac:dyDescent="0.3">
      <c r="A342" t="s">
        <v>44</v>
      </c>
      <c r="B342" t="str">
        <f>_xlfn.XLOOKUP(A:A,Table1!B:B,Table1!C:C)</f>
        <v>United States Of America</v>
      </c>
      <c r="C342" s="1">
        <f>_xlfn.XLOOKUP(A:A,Table1!B:B,Table1!E:E)</f>
        <v>45233</v>
      </c>
      <c r="D342">
        <f>_xlfn.XLOOKUP(A:A,Table1!B:B,Table1!F:F)</f>
        <v>71</v>
      </c>
      <c r="E342">
        <f>_xlfn.XLOOKUP(A:A,Table1!B:B,Table1!G:G)</f>
        <v>152</v>
      </c>
      <c r="F342">
        <f>_xlfn.XLOOKUP(A:A,Table1!B:B,Table1!H:H)</f>
        <v>60</v>
      </c>
      <c r="G342">
        <f>_xlfn.XLOOKUP(A:A,Table1!B:B,Table1!I:I)</f>
        <v>38</v>
      </c>
      <c r="H342">
        <f>_xlfn.XLOOKUP(A:A,Table1!B:B,Table1!J:J)</f>
        <v>9</v>
      </c>
      <c r="I342">
        <f>_xlfn.XLOOKUP(A:A,Table1!B:B,Table1!K:K)</f>
        <v>95</v>
      </c>
      <c r="J342">
        <f>_xlfn.XLOOKUP(A:A,Table1!B:B,Table1!L:L)</f>
        <v>34</v>
      </c>
      <c r="K342">
        <f>_xlfn.XLOOKUP(A:A,Table1!B:B,Table1!M:M)</f>
        <v>43</v>
      </c>
      <c r="L342">
        <f>_xlfn.XLOOKUP(A:A,Table1!B:B,Table1!N:N)</f>
        <v>14</v>
      </c>
      <c r="M342" t="str" cm="1">
        <f t="array" ref="M342">_xlfn.IFS(
OR(B342="India",B342="Thailand",B342="United Arab Emirates",B342="Japan",B342="South Korea",B342="China"),"Asia",
OR(B342="Russia",B342="Germany",B342="France",B342="Spain",B342="Turkey",B342="United Kingdom"),"Europe",
OR(B342="United States Of America",B342="Canada",B342="Mexico",B342="Brazil"),"America",
OR(B342="Egypt",B342="South Africa"),"Africa",
B342="Australia","Oceania",
TRUE,"Others"
)</f>
        <v>America</v>
      </c>
      <c r="N342" t="str">
        <f t="shared" si="5"/>
        <v>High</v>
      </c>
    </row>
    <row r="343" spans="1:14" x14ac:dyDescent="0.3">
      <c r="A343" t="s">
        <v>20</v>
      </c>
      <c r="B343" t="str">
        <f>_xlfn.XLOOKUP(A:A,Table1!B:B,Table1!C:C)</f>
        <v>United Arab Emirates</v>
      </c>
      <c r="C343" s="1">
        <f>_xlfn.XLOOKUP(A:A,Table1!B:B,Table1!E:E)</f>
        <v>45130</v>
      </c>
      <c r="D343">
        <f>_xlfn.XLOOKUP(A:A,Table1!B:B,Table1!F:F)</f>
        <v>120</v>
      </c>
      <c r="E343">
        <f>_xlfn.XLOOKUP(A:A,Table1!B:B,Table1!G:G)</f>
        <v>49</v>
      </c>
      <c r="F343">
        <f>_xlfn.XLOOKUP(A:A,Table1!B:B,Table1!H:H)</f>
        <v>99</v>
      </c>
      <c r="G343">
        <f>_xlfn.XLOOKUP(A:A,Table1!B:B,Table1!I:I)</f>
        <v>6</v>
      </c>
      <c r="H343">
        <f>_xlfn.XLOOKUP(A:A,Table1!B:B,Table1!J:J)</f>
        <v>7</v>
      </c>
      <c r="I343">
        <f>_xlfn.XLOOKUP(A:A,Table1!B:B,Table1!K:K)</f>
        <v>134</v>
      </c>
      <c r="J343">
        <f>_xlfn.XLOOKUP(A:A,Table1!B:B,Table1!L:L)</f>
        <v>13</v>
      </c>
      <c r="K343">
        <f>_xlfn.XLOOKUP(A:A,Table1!B:B,Table1!M:M)</f>
        <v>32</v>
      </c>
      <c r="L343">
        <f>_xlfn.XLOOKUP(A:A,Table1!B:B,Table1!N:N)</f>
        <v>5</v>
      </c>
      <c r="M343" t="str" cm="1">
        <f t="array" ref="M343">_xlfn.IFS(
OR(B343="India",B343="Thailand",B343="United Arab Emirates",B343="Japan",B343="South Korea",B343="China"),"Asia",
OR(B343="Russia",B343="Germany",B343="France",B343="Spain",B343="Turkey",B343="United Kingdom"),"Europe",
OR(B343="United States Of America",B343="Canada",B343="Mexico",B343="Brazil"),"America",
OR(B343="Egypt",B343="South Africa"),"Africa",
B343="Australia","Oceania",
TRUE,"Others"
)</f>
        <v>Asia</v>
      </c>
      <c r="N343" t="str">
        <f t="shared" si="5"/>
        <v>Low</v>
      </c>
    </row>
    <row r="344" spans="1:14" x14ac:dyDescent="0.3">
      <c r="A344" t="s">
        <v>42</v>
      </c>
      <c r="B344" t="str">
        <f>_xlfn.XLOOKUP(A:A,Table1!B:B,Table1!C:C)</f>
        <v>Thailand</v>
      </c>
      <c r="C344" s="1">
        <f>_xlfn.XLOOKUP(A:A,Table1!B:B,Table1!E:E)</f>
        <v>45173</v>
      </c>
      <c r="D344">
        <f>_xlfn.XLOOKUP(A:A,Table1!B:B,Table1!F:F)</f>
        <v>107</v>
      </c>
      <c r="E344">
        <f>_xlfn.XLOOKUP(A:A,Table1!B:B,Table1!G:G)</f>
        <v>73</v>
      </c>
      <c r="F344">
        <f>_xlfn.XLOOKUP(A:A,Table1!B:B,Table1!H:H)</f>
        <v>77</v>
      </c>
      <c r="G344">
        <f>_xlfn.XLOOKUP(A:A,Table1!B:B,Table1!I:I)</f>
        <v>3</v>
      </c>
      <c r="H344">
        <f>_xlfn.XLOOKUP(A:A,Table1!B:B,Table1!J:J)</f>
        <v>5</v>
      </c>
      <c r="I344">
        <f>_xlfn.XLOOKUP(A:A,Table1!B:B,Table1!K:K)</f>
        <v>98</v>
      </c>
      <c r="J344">
        <f>_xlfn.XLOOKUP(A:A,Table1!B:B,Table1!L:L)</f>
        <v>10</v>
      </c>
      <c r="K344">
        <f>_xlfn.XLOOKUP(A:A,Table1!B:B,Table1!M:M)</f>
        <v>61</v>
      </c>
      <c r="L344">
        <f>_xlfn.XLOOKUP(A:A,Table1!B:B,Table1!N:N)</f>
        <v>5</v>
      </c>
      <c r="M344" t="str" cm="1">
        <f t="array" ref="M344">_xlfn.IFS(
OR(B344="India",B344="Thailand",B344="United Arab Emirates",B344="Japan",B344="South Korea",B344="China"),"Asia",
OR(B344="Russia",B344="Germany",B344="France",B344="Spain",B344="Turkey",B344="United Kingdom"),"Europe",
OR(B344="United States Of America",B344="Canada",B344="Mexico",B344="Brazil"),"America",
OR(B344="Egypt",B344="South Africa"),"Africa",
B344="Australia","Oceania",
TRUE,"Others"
)</f>
        <v>Asia</v>
      </c>
      <c r="N344" t="str">
        <f t="shared" si="5"/>
        <v>Low</v>
      </c>
    </row>
    <row r="345" spans="1:14" x14ac:dyDescent="0.3">
      <c r="A345" t="s">
        <v>26</v>
      </c>
      <c r="B345" t="str">
        <f>_xlfn.XLOOKUP(A:A,Table1!B:B,Table1!C:C)</f>
        <v>France</v>
      </c>
      <c r="C345" s="1">
        <f>_xlfn.XLOOKUP(A:A,Table1!B:B,Table1!E:E)</f>
        <v>45154</v>
      </c>
      <c r="D345">
        <f>_xlfn.XLOOKUP(A:A,Table1!B:B,Table1!F:F)</f>
        <v>19</v>
      </c>
      <c r="E345">
        <f>_xlfn.XLOOKUP(A:A,Table1!B:B,Table1!G:G)</f>
        <v>82</v>
      </c>
      <c r="F345">
        <f>_xlfn.XLOOKUP(A:A,Table1!B:B,Table1!H:H)</f>
        <v>47</v>
      </c>
      <c r="G345">
        <f>_xlfn.XLOOKUP(A:A,Table1!B:B,Table1!I:I)</f>
        <v>5</v>
      </c>
      <c r="H345">
        <f>_xlfn.XLOOKUP(A:A,Table1!B:B,Table1!J:J)</f>
        <v>2</v>
      </c>
      <c r="I345">
        <f>_xlfn.XLOOKUP(A:A,Table1!B:B,Table1!K:K)</f>
        <v>129</v>
      </c>
      <c r="J345">
        <f>_xlfn.XLOOKUP(A:A,Table1!B:B,Table1!L:L)</f>
        <v>23</v>
      </c>
      <c r="K345">
        <f>_xlfn.XLOOKUP(A:A,Table1!B:B,Table1!M:M)</f>
        <v>93</v>
      </c>
      <c r="L345">
        <f>_xlfn.XLOOKUP(A:A,Table1!B:B,Table1!N:N)</f>
        <v>18</v>
      </c>
      <c r="M345" t="str" cm="1">
        <f t="array" ref="M345">_xlfn.IFS(
OR(B345="India",B345="Thailand",B345="United Arab Emirates",B345="Japan",B345="South Korea",B345="China"),"Asia",
OR(B345="Russia",B345="Germany",B345="France",B345="Spain",B345="Turkey",B345="United Kingdom"),"Europe",
OR(B345="United States Of America",B345="Canada",B345="Mexico",B345="Brazil"),"America",
OR(B345="Egypt",B345="South Africa"),"Africa",
B345="Australia","Oceania",
TRUE,"Others"
)</f>
        <v>Europe</v>
      </c>
      <c r="N345" t="str">
        <f t="shared" si="5"/>
        <v>Moderate</v>
      </c>
    </row>
    <row r="346" spans="1:14" x14ac:dyDescent="0.3">
      <c r="A346" t="s">
        <v>14</v>
      </c>
      <c r="B346" t="str">
        <f>_xlfn.XLOOKUP(A:A,Table1!B:B,Table1!C:C)</f>
        <v>Turkey</v>
      </c>
      <c r="C346" s="1">
        <f>_xlfn.XLOOKUP(A:A,Table1!B:B,Table1!E:E)</f>
        <v>45038</v>
      </c>
      <c r="D346">
        <f>_xlfn.XLOOKUP(A:A,Table1!B:B,Table1!F:F)</f>
        <v>94</v>
      </c>
      <c r="E346">
        <f>_xlfn.XLOOKUP(A:A,Table1!B:B,Table1!G:G)</f>
        <v>34</v>
      </c>
      <c r="F346">
        <f>_xlfn.XLOOKUP(A:A,Table1!B:B,Table1!H:H)</f>
        <v>79</v>
      </c>
      <c r="G346">
        <f>_xlfn.XLOOKUP(A:A,Table1!B:B,Table1!I:I)</f>
        <v>45</v>
      </c>
      <c r="H346">
        <f>_xlfn.XLOOKUP(A:A,Table1!B:B,Table1!J:J)</f>
        <v>5</v>
      </c>
      <c r="I346">
        <f>_xlfn.XLOOKUP(A:A,Table1!B:B,Table1!K:K)</f>
        <v>184</v>
      </c>
      <c r="J346">
        <f>_xlfn.XLOOKUP(A:A,Table1!B:B,Table1!L:L)</f>
        <v>11</v>
      </c>
      <c r="K346">
        <f>_xlfn.XLOOKUP(A:A,Table1!B:B,Table1!M:M)</f>
        <v>30</v>
      </c>
      <c r="L346">
        <f>_xlfn.XLOOKUP(A:A,Table1!B:B,Table1!N:N)</f>
        <v>14</v>
      </c>
      <c r="M346" t="str" cm="1">
        <f t="array" ref="M346">_xlfn.IFS(
OR(B346="India",B346="Thailand",B346="United Arab Emirates",B346="Japan",B346="South Korea",B346="China"),"Asia",
OR(B346="Russia",B346="Germany",B346="France",B346="Spain",B346="Turkey",B346="United Kingdom"),"Europe",
OR(B346="United States Of America",B346="Canada",B346="Mexico",B346="Brazil"),"America",
OR(B346="Egypt",B346="South Africa"),"Africa",
B346="Australia","Oceania",
TRUE,"Others"
)</f>
        <v>Europe</v>
      </c>
      <c r="N346" t="str">
        <f t="shared" si="5"/>
        <v>Low</v>
      </c>
    </row>
    <row r="347" spans="1:14" x14ac:dyDescent="0.3">
      <c r="A347" t="s">
        <v>21</v>
      </c>
      <c r="B347" t="str">
        <f>_xlfn.XLOOKUP(A:A,Table1!B:B,Table1!C:C)</f>
        <v>United States Of America</v>
      </c>
      <c r="C347" s="1">
        <f>_xlfn.XLOOKUP(A:A,Table1!B:B,Table1!E:E)</f>
        <v>45040</v>
      </c>
      <c r="D347">
        <f>_xlfn.XLOOKUP(A:A,Table1!B:B,Table1!F:F)</f>
        <v>15</v>
      </c>
      <c r="E347">
        <f>_xlfn.XLOOKUP(A:A,Table1!B:B,Table1!G:G)</f>
        <v>82</v>
      </c>
      <c r="F347">
        <f>_xlfn.XLOOKUP(A:A,Table1!B:B,Table1!H:H)</f>
        <v>98</v>
      </c>
      <c r="G347">
        <f>_xlfn.XLOOKUP(A:A,Table1!B:B,Table1!I:I)</f>
        <v>11</v>
      </c>
      <c r="H347">
        <f>_xlfn.XLOOKUP(A:A,Table1!B:B,Table1!J:J)</f>
        <v>6</v>
      </c>
      <c r="I347">
        <f>_xlfn.XLOOKUP(A:A,Table1!B:B,Table1!K:K)</f>
        <v>195</v>
      </c>
      <c r="J347">
        <f>_xlfn.XLOOKUP(A:A,Table1!B:B,Table1!L:L)</f>
        <v>28</v>
      </c>
      <c r="K347">
        <f>_xlfn.XLOOKUP(A:A,Table1!B:B,Table1!M:M)</f>
        <v>11</v>
      </c>
      <c r="L347">
        <f>_xlfn.XLOOKUP(A:A,Table1!B:B,Table1!N:N)</f>
        <v>8</v>
      </c>
      <c r="M347" t="str" cm="1">
        <f t="array" ref="M347">_xlfn.IFS(
OR(B347="India",B347="Thailand",B347="United Arab Emirates",B347="Japan",B347="South Korea",B347="China"),"Asia",
OR(B347="Russia",B347="Germany",B347="France",B347="Spain",B347="Turkey",B347="United Kingdom"),"Europe",
OR(B347="United States Of America",B347="Canada",B347="Mexico",B347="Brazil"),"America",
OR(B347="Egypt",B347="South Africa"),"Africa",
B347="Australia","Oceania",
TRUE,"Others"
)</f>
        <v>America</v>
      </c>
      <c r="N347" t="str">
        <f t="shared" si="5"/>
        <v>High</v>
      </c>
    </row>
    <row r="348" spans="1:14" x14ac:dyDescent="0.3">
      <c r="A348" t="s">
        <v>21</v>
      </c>
      <c r="B348" t="str">
        <f>_xlfn.XLOOKUP(A:A,Table1!B:B,Table1!C:C)</f>
        <v>United States Of America</v>
      </c>
      <c r="C348" s="1">
        <f>_xlfn.XLOOKUP(A:A,Table1!B:B,Table1!E:E)</f>
        <v>45040</v>
      </c>
      <c r="D348">
        <f>_xlfn.XLOOKUP(A:A,Table1!B:B,Table1!F:F)</f>
        <v>15</v>
      </c>
      <c r="E348">
        <f>_xlfn.XLOOKUP(A:A,Table1!B:B,Table1!G:G)</f>
        <v>82</v>
      </c>
      <c r="F348">
        <f>_xlfn.XLOOKUP(A:A,Table1!B:B,Table1!H:H)</f>
        <v>98</v>
      </c>
      <c r="G348">
        <f>_xlfn.XLOOKUP(A:A,Table1!B:B,Table1!I:I)</f>
        <v>11</v>
      </c>
      <c r="H348">
        <f>_xlfn.XLOOKUP(A:A,Table1!B:B,Table1!J:J)</f>
        <v>6</v>
      </c>
      <c r="I348">
        <f>_xlfn.XLOOKUP(A:A,Table1!B:B,Table1!K:K)</f>
        <v>195</v>
      </c>
      <c r="J348">
        <f>_xlfn.XLOOKUP(A:A,Table1!B:B,Table1!L:L)</f>
        <v>28</v>
      </c>
      <c r="K348">
        <f>_xlfn.XLOOKUP(A:A,Table1!B:B,Table1!M:M)</f>
        <v>11</v>
      </c>
      <c r="L348">
        <f>_xlfn.XLOOKUP(A:A,Table1!B:B,Table1!N:N)</f>
        <v>8</v>
      </c>
      <c r="M348" t="str" cm="1">
        <f t="array" ref="M348">_xlfn.IFS(
OR(B348="India",B348="Thailand",B348="United Arab Emirates",B348="Japan",B348="South Korea",B348="China"),"Asia",
OR(B348="Russia",B348="Germany",B348="France",B348="Spain",B348="Turkey",B348="United Kingdom"),"Europe",
OR(B348="United States Of America",B348="Canada",B348="Mexico",B348="Brazil"),"America",
OR(B348="Egypt",B348="South Africa"),"Africa",
B348="Australia","Oceania",
TRUE,"Others"
)</f>
        <v>America</v>
      </c>
      <c r="N348" t="str">
        <f t="shared" si="5"/>
        <v>High</v>
      </c>
    </row>
    <row r="349" spans="1:14" x14ac:dyDescent="0.3">
      <c r="A349" t="s">
        <v>39</v>
      </c>
      <c r="B349" t="str">
        <f>_xlfn.XLOOKUP(A:A,Table1!B:B,Table1!C:C)</f>
        <v>Spain</v>
      </c>
      <c r="C349" s="1">
        <f>_xlfn.XLOOKUP(A:A,Table1!B:B,Table1!E:E)</f>
        <v>44930</v>
      </c>
      <c r="D349">
        <f>_xlfn.XLOOKUP(A:A,Table1!B:B,Table1!F:F)</f>
        <v>6</v>
      </c>
      <c r="E349">
        <f>_xlfn.XLOOKUP(A:A,Table1!B:B,Table1!G:G)</f>
        <v>167</v>
      </c>
      <c r="F349">
        <f>_xlfn.XLOOKUP(A:A,Table1!B:B,Table1!H:H)</f>
        <v>72</v>
      </c>
      <c r="G349">
        <f>_xlfn.XLOOKUP(A:A,Table1!B:B,Table1!I:I)</f>
        <v>18</v>
      </c>
      <c r="H349">
        <f>_xlfn.XLOOKUP(A:A,Table1!B:B,Table1!J:J)</f>
        <v>3</v>
      </c>
      <c r="I349">
        <f>_xlfn.XLOOKUP(A:A,Table1!B:B,Table1!K:K)</f>
        <v>153</v>
      </c>
      <c r="J349">
        <f>_xlfn.XLOOKUP(A:A,Table1!B:B,Table1!L:L)</f>
        <v>22</v>
      </c>
      <c r="K349">
        <f>_xlfn.XLOOKUP(A:A,Table1!B:B,Table1!M:M)</f>
        <v>38</v>
      </c>
      <c r="L349">
        <f>_xlfn.XLOOKUP(A:A,Table1!B:B,Table1!N:N)</f>
        <v>9</v>
      </c>
      <c r="M349" t="str" cm="1">
        <f t="array" ref="M349">_xlfn.IFS(
OR(B349="India",B349="Thailand",B349="United Arab Emirates",B349="Japan",B349="South Korea",B349="China"),"Asia",
OR(B349="Russia",B349="Germany",B349="France",B349="Spain",B349="Turkey",B349="United Kingdom"),"Europe",
OR(B349="United States Of America",B349="Canada",B349="Mexico",B349="Brazil"),"America",
OR(B349="Egypt",B349="South Africa"),"Africa",
B349="Australia","Oceania",
TRUE,"Others"
)</f>
        <v>Europe</v>
      </c>
      <c r="N349" t="str">
        <f t="shared" si="5"/>
        <v>Moderate</v>
      </c>
    </row>
    <row r="350" spans="1:14" x14ac:dyDescent="0.3">
      <c r="A350" t="s">
        <v>29</v>
      </c>
      <c r="B350" t="str">
        <f>_xlfn.XLOOKUP(A:A,Table1!B:B,Table1!C:C)</f>
        <v>United Kingdom</v>
      </c>
      <c r="C350" s="1">
        <f>_xlfn.XLOOKUP(A:A,Table1!B:B,Table1!E:E)</f>
        <v>45008</v>
      </c>
      <c r="D350">
        <f>_xlfn.XLOOKUP(A:A,Table1!B:B,Table1!F:F)</f>
        <v>21</v>
      </c>
      <c r="E350">
        <f>_xlfn.XLOOKUP(A:A,Table1!B:B,Table1!G:G)</f>
        <v>190</v>
      </c>
      <c r="F350">
        <f>_xlfn.XLOOKUP(A:A,Table1!B:B,Table1!H:H)</f>
        <v>27</v>
      </c>
      <c r="G350">
        <f>_xlfn.XLOOKUP(A:A,Table1!B:B,Table1!I:I)</f>
        <v>40</v>
      </c>
      <c r="H350">
        <f>_xlfn.XLOOKUP(A:A,Table1!B:B,Table1!J:J)</f>
        <v>3</v>
      </c>
      <c r="I350">
        <f>_xlfn.XLOOKUP(A:A,Table1!B:B,Table1!K:K)</f>
        <v>14</v>
      </c>
      <c r="J350">
        <f>_xlfn.XLOOKUP(A:A,Table1!B:B,Table1!L:L)</f>
        <v>-9</v>
      </c>
      <c r="K350">
        <f>_xlfn.XLOOKUP(A:A,Table1!B:B,Table1!M:M)</f>
        <v>45</v>
      </c>
      <c r="L350">
        <f>_xlfn.XLOOKUP(A:A,Table1!B:B,Table1!N:N)</f>
        <v>2</v>
      </c>
      <c r="M350" t="str" cm="1">
        <f t="array" ref="M350">_xlfn.IFS(
OR(B350="India",B350="Thailand",B350="United Arab Emirates",B350="Japan",B350="South Korea",B350="China"),"Asia",
OR(B350="Russia",B350="Germany",B350="France",B350="Spain",B350="Turkey",B350="United Kingdom"),"Europe",
OR(B350="United States Of America",B350="Canada",B350="Mexico",B350="Brazil"),"America",
OR(B350="Egypt",B350="South Africa"),"Africa",
B350="Australia","Oceania",
TRUE,"Others"
)</f>
        <v>Europe</v>
      </c>
      <c r="N350" t="str">
        <f t="shared" si="5"/>
        <v>Low</v>
      </c>
    </row>
    <row r="351" spans="1:14" x14ac:dyDescent="0.3">
      <c r="A351" t="s">
        <v>28</v>
      </c>
      <c r="B351" t="str">
        <f>_xlfn.XLOOKUP(A:A,Table1!B:B,Table1!C:C)</f>
        <v>United States Of America</v>
      </c>
      <c r="C351" s="1">
        <f>_xlfn.XLOOKUP(A:A,Table1!B:B,Table1!E:E)</f>
        <v>44954</v>
      </c>
      <c r="D351">
        <f>_xlfn.XLOOKUP(A:A,Table1!B:B,Table1!F:F)</f>
        <v>37</v>
      </c>
      <c r="E351">
        <f>_xlfn.XLOOKUP(A:A,Table1!B:B,Table1!G:G)</f>
        <v>138</v>
      </c>
      <c r="F351">
        <f>_xlfn.XLOOKUP(A:A,Table1!B:B,Table1!H:H)</f>
        <v>71</v>
      </c>
      <c r="G351">
        <f>_xlfn.XLOOKUP(A:A,Table1!B:B,Table1!I:I)</f>
        <v>1</v>
      </c>
      <c r="H351">
        <f>_xlfn.XLOOKUP(A:A,Table1!B:B,Table1!J:J)</f>
        <v>3</v>
      </c>
      <c r="I351">
        <f>_xlfn.XLOOKUP(A:A,Table1!B:B,Table1!K:K)</f>
        <v>55</v>
      </c>
      <c r="J351">
        <f>_xlfn.XLOOKUP(A:A,Table1!B:B,Table1!L:L)</f>
        <v>31</v>
      </c>
      <c r="K351">
        <f>_xlfn.XLOOKUP(A:A,Table1!B:B,Table1!M:M)</f>
        <v>76</v>
      </c>
      <c r="L351">
        <f>_xlfn.XLOOKUP(A:A,Table1!B:B,Table1!N:N)</f>
        <v>1</v>
      </c>
      <c r="M351" t="str" cm="1">
        <f t="array" ref="M351">_xlfn.IFS(
OR(B351="India",B351="Thailand",B351="United Arab Emirates",B351="Japan",B351="South Korea",B351="China"),"Asia",
OR(B351="Russia",B351="Germany",B351="France",B351="Spain",B351="Turkey",B351="United Kingdom"),"Europe",
OR(B351="United States Of America",B351="Canada",B351="Mexico",B351="Brazil"),"America",
OR(B351="Egypt",B351="South Africa"),"Africa",
B351="Australia","Oceania",
TRUE,"Others"
)</f>
        <v>America</v>
      </c>
      <c r="N351" t="str">
        <f t="shared" si="5"/>
        <v>High</v>
      </c>
    </row>
    <row r="352" spans="1:14" x14ac:dyDescent="0.3">
      <c r="A352" t="s">
        <v>51</v>
      </c>
      <c r="B352" t="str">
        <f>_xlfn.XLOOKUP(A:A,Table1!B:B,Table1!C:C)</f>
        <v>Russia</v>
      </c>
      <c r="C352" s="1">
        <f>_xlfn.XLOOKUP(A:A,Table1!B:B,Table1!E:E)</f>
        <v>45149</v>
      </c>
      <c r="D352">
        <f>_xlfn.XLOOKUP(A:A,Table1!B:B,Table1!F:F)</f>
        <v>50</v>
      </c>
      <c r="E352">
        <f>_xlfn.XLOOKUP(A:A,Table1!B:B,Table1!G:G)</f>
        <v>164</v>
      </c>
      <c r="F352">
        <f>_xlfn.XLOOKUP(A:A,Table1!B:B,Table1!H:H)</f>
        <v>15</v>
      </c>
      <c r="G352">
        <f>_xlfn.XLOOKUP(A:A,Table1!B:B,Table1!I:I)</f>
        <v>11</v>
      </c>
      <c r="H352">
        <f>_xlfn.XLOOKUP(A:A,Table1!B:B,Table1!J:J)</f>
        <v>7</v>
      </c>
      <c r="I352">
        <f>_xlfn.XLOOKUP(A:A,Table1!B:B,Table1!K:K)</f>
        <v>120</v>
      </c>
      <c r="J352">
        <f>_xlfn.XLOOKUP(A:A,Table1!B:B,Table1!L:L)</f>
        <v>1</v>
      </c>
      <c r="K352">
        <f>_xlfn.XLOOKUP(A:A,Table1!B:B,Table1!M:M)</f>
        <v>90</v>
      </c>
      <c r="L352">
        <f>_xlfn.XLOOKUP(A:A,Table1!B:B,Table1!N:N)</f>
        <v>7</v>
      </c>
      <c r="M352" t="str" cm="1">
        <f t="array" ref="M352">_xlfn.IFS(
OR(B352="India",B352="Thailand",B352="United Arab Emirates",B352="Japan",B352="South Korea",B352="China"),"Asia",
OR(B352="Russia",B352="Germany",B352="France",B352="Spain",B352="Turkey",B352="United Kingdom"),"Europe",
OR(B352="United States Of America",B352="Canada",B352="Mexico",B352="Brazil"),"America",
OR(B352="Egypt",B352="South Africa"),"Africa",
B352="Australia","Oceania",
TRUE,"Others"
)</f>
        <v>Europe</v>
      </c>
      <c r="N352" t="str">
        <f t="shared" si="5"/>
        <v>Low</v>
      </c>
    </row>
    <row r="353" spans="1:14" x14ac:dyDescent="0.3">
      <c r="A353" t="s">
        <v>20</v>
      </c>
      <c r="B353" t="str">
        <f>_xlfn.XLOOKUP(A:A,Table1!B:B,Table1!C:C)</f>
        <v>United Arab Emirates</v>
      </c>
      <c r="C353" s="1">
        <f>_xlfn.XLOOKUP(A:A,Table1!B:B,Table1!E:E)</f>
        <v>45130</v>
      </c>
      <c r="D353">
        <f>_xlfn.XLOOKUP(A:A,Table1!B:B,Table1!F:F)</f>
        <v>120</v>
      </c>
      <c r="E353">
        <f>_xlfn.XLOOKUP(A:A,Table1!B:B,Table1!G:G)</f>
        <v>49</v>
      </c>
      <c r="F353">
        <f>_xlfn.XLOOKUP(A:A,Table1!B:B,Table1!H:H)</f>
        <v>99</v>
      </c>
      <c r="G353">
        <f>_xlfn.XLOOKUP(A:A,Table1!B:B,Table1!I:I)</f>
        <v>6</v>
      </c>
      <c r="H353">
        <f>_xlfn.XLOOKUP(A:A,Table1!B:B,Table1!J:J)</f>
        <v>7</v>
      </c>
      <c r="I353">
        <f>_xlfn.XLOOKUP(A:A,Table1!B:B,Table1!K:K)</f>
        <v>134</v>
      </c>
      <c r="J353">
        <f>_xlfn.XLOOKUP(A:A,Table1!B:B,Table1!L:L)</f>
        <v>13</v>
      </c>
      <c r="K353">
        <f>_xlfn.XLOOKUP(A:A,Table1!B:B,Table1!M:M)</f>
        <v>32</v>
      </c>
      <c r="L353">
        <f>_xlfn.XLOOKUP(A:A,Table1!B:B,Table1!N:N)</f>
        <v>5</v>
      </c>
      <c r="M353" t="str" cm="1">
        <f t="array" ref="M353">_xlfn.IFS(
OR(B353="India",B353="Thailand",B353="United Arab Emirates",B353="Japan",B353="South Korea",B353="China"),"Asia",
OR(B353="Russia",B353="Germany",B353="France",B353="Spain",B353="Turkey",B353="United Kingdom"),"Europe",
OR(B353="United States Of America",B353="Canada",B353="Mexico",B353="Brazil"),"America",
OR(B353="Egypt",B353="South Africa"),"Africa",
B353="Australia","Oceania",
TRUE,"Others"
)</f>
        <v>Asia</v>
      </c>
      <c r="N353" t="str">
        <f t="shared" si="5"/>
        <v>Low</v>
      </c>
    </row>
    <row r="354" spans="1:14" x14ac:dyDescent="0.3">
      <c r="A354" t="s">
        <v>345</v>
      </c>
      <c r="B354" t="str">
        <f>_xlfn.XLOOKUP(A:A,Table1!B:B,Table1!C:C)</f>
        <v>Brazil</v>
      </c>
      <c r="C354" s="1">
        <f>_xlfn.XLOOKUP(A:A,Table1!B:B,Table1!E:E)</f>
        <v>44944</v>
      </c>
      <c r="D354">
        <f>_xlfn.XLOOKUP(A:A,Table1!B:B,Table1!F:F)</f>
        <v>136</v>
      </c>
      <c r="E354">
        <f>_xlfn.XLOOKUP(A:A,Table1!B:B,Table1!G:G)</f>
        <v>179</v>
      </c>
      <c r="F354">
        <f>_xlfn.XLOOKUP(A:A,Table1!B:B,Table1!H:H)</f>
        <v>30</v>
      </c>
      <c r="G354">
        <f>_xlfn.XLOOKUP(A:A,Table1!B:B,Table1!I:I)</f>
        <v>3</v>
      </c>
      <c r="H354">
        <f>_xlfn.XLOOKUP(A:A,Table1!B:B,Table1!J:J)</f>
        <v>8</v>
      </c>
      <c r="I354">
        <f>_xlfn.XLOOKUP(A:A,Table1!B:B,Table1!K:K)</f>
        <v>120</v>
      </c>
      <c r="J354">
        <f>_xlfn.XLOOKUP(A:A,Table1!B:B,Table1!L:L)</f>
        <v>32</v>
      </c>
      <c r="K354">
        <f>_xlfn.XLOOKUP(A:A,Table1!B:B,Table1!M:M)</f>
        <v>97</v>
      </c>
      <c r="L354">
        <f>_xlfn.XLOOKUP(A:A,Table1!B:B,Table1!N:N)</f>
        <v>18</v>
      </c>
      <c r="M354" t="str" cm="1">
        <f t="array" ref="M354">_xlfn.IFS(
OR(B354="India",B354="Thailand",B354="United Arab Emirates",B354="Japan",B354="South Korea",B354="China"),"Asia",
OR(B354="Russia",B354="Germany",B354="France",B354="Spain",B354="Turkey",B354="United Kingdom"),"Europe",
OR(B354="United States Of America",B354="Canada",B354="Mexico",B354="Brazil"),"America",
OR(B354="Egypt",B354="South Africa"),"Africa",
B354="Australia","Oceania",
TRUE,"Others"
)</f>
        <v>America</v>
      </c>
      <c r="N354" t="str">
        <f t="shared" si="5"/>
        <v>High</v>
      </c>
    </row>
    <row r="355" spans="1:14" x14ac:dyDescent="0.3">
      <c r="A355" t="s">
        <v>24</v>
      </c>
      <c r="B355" t="str">
        <f>_xlfn.XLOOKUP(A:A,Table1!B:B,Table1!C:C)</f>
        <v>China</v>
      </c>
      <c r="C355" s="1">
        <f>_xlfn.XLOOKUP(A:A,Table1!B:B,Table1!E:E)</f>
        <v>45110</v>
      </c>
      <c r="D355">
        <f>_xlfn.XLOOKUP(A:A,Table1!B:B,Table1!F:F)</f>
        <v>100</v>
      </c>
      <c r="E355">
        <f>_xlfn.XLOOKUP(A:A,Table1!B:B,Table1!G:G)</f>
        <v>10</v>
      </c>
      <c r="F355">
        <f>_xlfn.XLOOKUP(A:A,Table1!B:B,Table1!H:H)</f>
        <v>75</v>
      </c>
      <c r="G355">
        <f>_xlfn.XLOOKUP(A:A,Table1!B:B,Table1!I:I)</f>
        <v>40</v>
      </c>
      <c r="H355">
        <f>_xlfn.XLOOKUP(A:A,Table1!B:B,Table1!J:J)</f>
        <v>7</v>
      </c>
      <c r="I355">
        <f>_xlfn.XLOOKUP(A:A,Table1!B:B,Table1!K:K)</f>
        <v>177</v>
      </c>
      <c r="J355">
        <f>_xlfn.XLOOKUP(A:A,Table1!B:B,Table1!L:L)</f>
        <v>33</v>
      </c>
      <c r="K355">
        <f>_xlfn.XLOOKUP(A:A,Table1!B:B,Table1!M:M)</f>
        <v>18</v>
      </c>
      <c r="L355">
        <f>_xlfn.XLOOKUP(A:A,Table1!B:B,Table1!N:N)</f>
        <v>10</v>
      </c>
      <c r="M355" t="str" cm="1">
        <f t="array" ref="M355">_xlfn.IFS(
OR(B355="India",B355="Thailand",B355="United Arab Emirates",B355="Japan",B355="South Korea",B355="China"),"Asia",
OR(B355="Russia",B355="Germany",B355="France",B355="Spain",B355="Turkey",B355="United Kingdom"),"Europe",
OR(B355="United States Of America",B355="Canada",B355="Mexico",B355="Brazil"),"America",
OR(B355="Egypt",B355="South Africa"),"Africa",
B355="Australia","Oceania",
TRUE,"Others"
)</f>
        <v>Asia</v>
      </c>
      <c r="N355" t="str">
        <f t="shared" si="5"/>
        <v>High</v>
      </c>
    </row>
    <row r="356" spans="1:14" x14ac:dyDescent="0.3">
      <c r="A356" t="s">
        <v>34</v>
      </c>
      <c r="B356" t="str">
        <f>_xlfn.XLOOKUP(A:A,Table1!B:B,Table1!C:C)</f>
        <v>Japan</v>
      </c>
      <c r="C356" s="1">
        <f>_xlfn.XLOOKUP(A:A,Table1!B:B,Table1!E:E)</f>
        <v>45258</v>
      </c>
      <c r="D356">
        <f>_xlfn.XLOOKUP(A:A,Table1!B:B,Table1!F:F)</f>
        <v>128</v>
      </c>
      <c r="E356">
        <f>_xlfn.XLOOKUP(A:A,Table1!B:B,Table1!G:G)</f>
        <v>84</v>
      </c>
      <c r="F356">
        <f>_xlfn.XLOOKUP(A:A,Table1!B:B,Table1!H:H)</f>
        <v>61</v>
      </c>
      <c r="G356">
        <f>_xlfn.XLOOKUP(A:A,Table1!B:B,Table1!I:I)</f>
        <v>33</v>
      </c>
      <c r="H356">
        <f>_xlfn.XLOOKUP(A:A,Table1!B:B,Table1!J:J)</f>
        <v>6</v>
      </c>
      <c r="I356">
        <f>_xlfn.XLOOKUP(A:A,Table1!B:B,Table1!K:K)</f>
        <v>25</v>
      </c>
      <c r="J356">
        <f>_xlfn.XLOOKUP(A:A,Table1!B:B,Table1!L:L)</f>
        <v>-8</v>
      </c>
      <c r="K356">
        <f>_xlfn.XLOOKUP(A:A,Table1!B:B,Table1!M:M)</f>
        <v>14</v>
      </c>
      <c r="L356">
        <f>_xlfn.XLOOKUP(A:A,Table1!B:B,Table1!N:N)</f>
        <v>9</v>
      </c>
      <c r="M356" t="str" cm="1">
        <f t="array" ref="M356">_xlfn.IFS(
OR(B356="India",B356="Thailand",B356="United Arab Emirates",B356="Japan",B356="South Korea",B356="China"),"Asia",
OR(B356="Russia",B356="Germany",B356="France",B356="Spain",B356="Turkey",B356="United Kingdom"),"Europe",
OR(B356="United States Of America",B356="Canada",B356="Mexico",B356="Brazil"),"America",
OR(B356="Egypt",B356="South Africa"),"Africa",
B356="Australia","Oceania",
TRUE,"Others"
)</f>
        <v>Asia</v>
      </c>
      <c r="N356" t="str">
        <f t="shared" si="5"/>
        <v>Low</v>
      </c>
    </row>
    <row r="357" spans="1:14" x14ac:dyDescent="0.3">
      <c r="A357" t="s">
        <v>22</v>
      </c>
      <c r="B357" t="str">
        <f>_xlfn.XLOOKUP(A:A,Table1!B:B,Table1!C:C)</f>
        <v>India</v>
      </c>
      <c r="C357" s="1">
        <f>_xlfn.XLOOKUP(A:A,Table1!B:B,Table1!E:E)</f>
        <v>45262</v>
      </c>
      <c r="D357">
        <f>_xlfn.XLOOKUP(A:A,Table1!B:B,Table1!F:F)</f>
        <v>25</v>
      </c>
      <c r="E357">
        <f>_xlfn.XLOOKUP(A:A,Table1!B:B,Table1!G:G)</f>
        <v>118</v>
      </c>
      <c r="F357">
        <f>_xlfn.XLOOKUP(A:A,Table1!B:B,Table1!H:H)</f>
        <v>74</v>
      </c>
      <c r="G357">
        <f>_xlfn.XLOOKUP(A:A,Table1!B:B,Table1!I:I)</f>
        <v>11</v>
      </c>
      <c r="H357">
        <f>_xlfn.XLOOKUP(A:A,Table1!B:B,Table1!J:J)</f>
        <v>1</v>
      </c>
      <c r="I357">
        <f>_xlfn.XLOOKUP(A:A,Table1!B:B,Table1!K:K)</f>
        <v>188</v>
      </c>
      <c r="J357">
        <f>_xlfn.XLOOKUP(A:A,Table1!B:B,Table1!L:L)</f>
        <v>20</v>
      </c>
      <c r="K357">
        <f>_xlfn.XLOOKUP(A:A,Table1!B:B,Table1!M:M)</f>
        <v>67</v>
      </c>
      <c r="L357">
        <f>_xlfn.XLOOKUP(A:A,Table1!B:B,Table1!N:N)</f>
        <v>9</v>
      </c>
      <c r="M357" t="str" cm="1">
        <f t="array" ref="M357">_xlfn.IFS(
OR(B357="India",B357="Thailand",B357="United Arab Emirates",B357="Japan",B357="South Korea",B357="China"),"Asia",
OR(B357="Russia",B357="Germany",B357="France",B357="Spain",B357="Turkey",B357="United Kingdom"),"Europe",
OR(B357="United States Of America",B357="Canada",B357="Mexico",B357="Brazil"),"America",
OR(B357="Egypt",B357="South Africa"),"Africa",
B357="Australia","Oceania",
TRUE,"Others"
)</f>
        <v>Asia</v>
      </c>
      <c r="N357" t="str">
        <f t="shared" si="5"/>
        <v>Moderate</v>
      </c>
    </row>
    <row r="358" spans="1:14" x14ac:dyDescent="0.3">
      <c r="A358" t="s">
        <v>34</v>
      </c>
      <c r="B358" t="str">
        <f>_xlfn.XLOOKUP(A:A,Table1!B:B,Table1!C:C)</f>
        <v>Japan</v>
      </c>
      <c r="C358" s="1">
        <f>_xlfn.XLOOKUP(A:A,Table1!B:B,Table1!E:E)</f>
        <v>45258</v>
      </c>
      <c r="D358">
        <f>_xlfn.XLOOKUP(A:A,Table1!B:B,Table1!F:F)</f>
        <v>128</v>
      </c>
      <c r="E358">
        <f>_xlfn.XLOOKUP(A:A,Table1!B:B,Table1!G:G)</f>
        <v>84</v>
      </c>
      <c r="F358">
        <f>_xlfn.XLOOKUP(A:A,Table1!B:B,Table1!H:H)</f>
        <v>61</v>
      </c>
      <c r="G358">
        <f>_xlfn.XLOOKUP(A:A,Table1!B:B,Table1!I:I)</f>
        <v>33</v>
      </c>
      <c r="H358">
        <f>_xlfn.XLOOKUP(A:A,Table1!B:B,Table1!J:J)</f>
        <v>6</v>
      </c>
      <c r="I358">
        <f>_xlfn.XLOOKUP(A:A,Table1!B:B,Table1!K:K)</f>
        <v>25</v>
      </c>
      <c r="J358">
        <f>_xlfn.XLOOKUP(A:A,Table1!B:B,Table1!L:L)</f>
        <v>-8</v>
      </c>
      <c r="K358">
        <f>_xlfn.XLOOKUP(A:A,Table1!B:B,Table1!M:M)</f>
        <v>14</v>
      </c>
      <c r="L358">
        <f>_xlfn.XLOOKUP(A:A,Table1!B:B,Table1!N:N)</f>
        <v>9</v>
      </c>
      <c r="M358" t="str" cm="1">
        <f t="array" ref="M358">_xlfn.IFS(
OR(B358="India",B358="Thailand",B358="United Arab Emirates",B358="Japan",B358="South Korea",B358="China"),"Asia",
OR(B358="Russia",B358="Germany",B358="France",B358="Spain",B358="Turkey",B358="United Kingdom"),"Europe",
OR(B358="United States Of America",B358="Canada",B358="Mexico",B358="Brazil"),"America",
OR(B358="Egypt",B358="South Africa"),"Africa",
B358="Australia","Oceania",
TRUE,"Others"
)</f>
        <v>Asia</v>
      </c>
      <c r="N358" t="str">
        <f t="shared" si="5"/>
        <v>Low</v>
      </c>
    </row>
    <row r="359" spans="1:14" x14ac:dyDescent="0.3">
      <c r="A359" t="s">
        <v>29</v>
      </c>
      <c r="B359" t="str">
        <f>_xlfn.XLOOKUP(A:A,Table1!B:B,Table1!C:C)</f>
        <v>United Kingdom</v>
      </c>
      <c r="C359" s="1">
        <f>_xlfn.XLOOKUP(A:A,Table1!B:B,Table1!E:E)</f>
        <v>45008</v>
      </c>
      <c r="D359">
        <f>_xlfn.XLOOKUP(A:A,Table1!B:B,Table1!F:F)</f>
        <v>21</v>
      </c>
      <c r="E359">
        <f>_xlfn.XLOOKUP(A:A,Table1!B:B,Table1!G:G)</f>
        <v>190</v>
      </c>
      <c r="F359">
        <f>_xlfn.XLOOKUP(A:A,Table1!B:B,Table1!H:H)</f>
        <v>27</v>
      </c>
      <c r="G359">
        <f>_xlfn.XLOOKUP(A:A,Table1!B:B,Table1!I:I)</f>
        <v>40</v>
      </c>
      <c r="H359">
        <f>_xlfn.XLOOKUP(A:A,Table1!B:B,Table1!J:J)</f>
        <v>3</v>
      </c>
      <c r="I359">
        <f>_xlfn.XLOOKUP(A:A,Table1!B:B,Table1!K:K)</f>
        <v>14</v>
      </c>
      <c r="J359">
        <f>_xlfn.XLOOKUP(A:A,Table1!B:B,Table1!L:L)</f>
        <v>-9</v>
      </c>
      <c r="K359">
        <f>_xlfn.XLOOKUP(A:A,Table1!B:B,Table1!M:M)</f>
        <v>45</v>
      </c>
      <c r="L359">
        <f>_xlfn.XLOOKUP(A:A,Table1!B:B,Table1!N:N)</f>
        <v>2</v>
      </c>
      <c r="M359" t="str" cm="1">
        <f t="array" ref="M359">_xlfn.IFS(
OR(B359="India",B359="Thailand",B359="United Arab Emirates",B359="Japan",B359="South Korea",B359="China"),"Asia",
OR(B359="Russia",B359="Germany",B359="France",B359="Spain",B359="Turkey",B359="United Kingdom"),"Europe",
OR(B359="United States Of America",B359="Canada",B359="Mexico",B359="Brazil"),"America",
OR(B359="Egypt",B359="South Africa"),"Africa",
B359="Australia","Oceania",
TRUE,"Others"
)</f>
        <v>Europe</v>
      </c>
      <c r="N359" t="str">
        <f t="shared" si="5"/>
        <v>Low</v>
      </c>
    </row>
    <row r="360" spans="1:14" x14ac:dyDescent="0.3">
      <c r="A360" t="s">
        <v>61</v>
      </c>
      <c r="B360" t="str">
        <f>_xlfn.XLOOKUP(A:A,Table1!B:B,Table1!C:C)</f>
        <v>Egypt</v>
      </c>
      <c r="C360" s="1">
        <f>_xlfn.XLOOKUP(A:A,Table1!B:B,Table1!E:E)</f>
        <v>45041</v>
      </c>
      <c r="D360">
        <f>_xlfn.XLOOKUP(A:A,Table1!B:B,Table1!F:F)</f>
        <v>86</v>
      </c>
      <c r="E360">
        <f>_xlfn.XLOOKUP(A:A,Table1!B:B,Table1!G:G)</f>
        <v>82</v>
      </c>
      <c r="F360">
        <f>_xlfn.XLOOKUP(A:A,Table1!B:B,Table1!H:H)</f>
        <v>84</v>
      </c>
      <c r="G360">
        <f>_xlfn.XLOOKUP(A:A,Table1!B:B,Table1!I:I)</f>
        <v>16</v>
      </c>
      <c r="H360">
        <f>_xlfn.XLOOKUP(A:A,Table1!B:B,Table1!J:J)</f>
        <v>7</v>
      </c>
      <c r="I360">
        <f>_xlfn.XLOOKUP(A:A,Table1!B:B,Table1!K:K)</f>
        <v>186</v>
      </c>
      <c r="J360">
        <f>_xlfn.XLOOKUP(A:A,Table1!B:B,Table1!L:L)</f>
        <v>4</v>
      </c>
      <c r="K360">
        <f>_xlfn.XLOOKUP(A:A,Table1!B:B,Table1!M:M)</f>
        <v>16</v>
      </c>
      <c r="L360">
        <f>_xlfn.XLOOKUP(A:A,Table1!B:B,Table1!N:N)</f>
        <v>5</v>
      </c>
      <c r="M360" t="str" cm="1">
        <f t="array" ref="M360">_xlfn.IFS(
OR(B360="India",B360="Thailand",B360="United Arab Emirates",B360="Japan",B360="South Korea",B360="China"),"Asia",
OR(B360="Russia",B360="Germany",B360="France",B360="Spain",B360="Turkey",B360="United Kingdom"),"Europe",
OR(B360="United States Of America",B360="Canada",B360="Mexico",B360="Brazil"),"America",
OR(B360="Egypt",B360="South Africa"),"Africa",
B360="Australia","Oceania",
TRUE,"Others"
)</f>
        <v>Africa</v>
      </c>
      <c r="N360" t="str">
        <f t="shared" si="5"/>
        <v>Low</v>
      </c>
    </row>
    <row r="361" spans="1:14" x14ac:dyDescent="0.3">
      <c r="A361" t="s">
        <v>16</v>
      </c>
      <c r="B361" t="str">
        <f>_xlfn.XLOOKUP(A:A,Table1!B:B,Table1!C:C)</f>
        <v>Germany</v>
      </c>
      <c r="C361" s="1">
        <f>_xlfn.XLOOKUP(A:A,Table1!B:B,Table1!E:E)</f>
        <v>45226</v>
      </c>
      <c r="D361">
        <f>_xlfn.XLOOKUP(A:A,Table1!B:B,Table1!F:F)</f>
        <v>52</v>
      </c>
      <c r="E361">
        <f>_xlfn.XLOOKUP(A:A,Table1!B:B,Table1!G:G)</f>
        <v>182</v>
      </c>
      <c r="F361">
        <f>_xlfn.XLOOKUP(A:A,Table1!B:B,Table1!H:H)</f>
        <v>45</v>
      </c>
      <c r="G361">
        <f>_xlfn.XLOOKUP(A:A,Table1!B:B,Table1!I:I)</f>
        <v>30</v>
      </c>
      <c r="H361">
        <f>_xlfn.XLOOKUP(A:A,Table1!B:B,Table1!J:J)</f>
        <v>1</v>
      </c>
      <c r="I361">
        <f>_xlfn.XLOOKUP(A:A,Table1!B:B,Table1!K:K)</f>
        <v>156</v>
      </c>
      <c r="J361">
        <f>_xlfn.XLOOKUP(A:A,Table1!B:B,Table1!L:L)</f>
        <v>-4</v>
      </c>
      <c r="K361">
        <f>_xlfn.XLOOKUP(A:A,Table1!B:B,Table1!M:M)</f>
        <v>97</v>
      </c>
      <c r="L361">
        <f>_xlfn.XLOOKUP(A:A,Table1!B:B,Table1!N:N)</f>
        <v>2</v>
      </c>
      <c r="M361" t="str" cm="1">
        <f t="array" ref="M361">_xlfn.IFS(
OR(B361="India",B361="Thailand",B361="United Arab Emirates",B361="Japan",B361="South Korea",B361="China"),"Asia",
OR(B361="Russia",B361="Germany",B361="France",B361="Spain",B361="Turkey",B361="United Kingdom"),"Europe",
OR(B361="United States Of America",B361="Canada",B361="Mexico",B361="Brazil"),"America",
OR(B361="Egypt",B361="South Africa"),"Africa",
B361="Australia","Oceania",
TRUE,"Others"
)</f>
        <v>Europe</v>
      </c>
      <c r="N361" t="str">
        <f t="shared" si="5"/>
        <v>Low</v>
      </c>
    </row>
    <row r="362" spans="1:14" x14ac:dyDescent="0.3">
      <c r="A362" t="s">
        <v>12</v>
      </c>
      <c r="B362" t="str">
        <f>_xlfn.XLOOKUP(A:A,Table1!B:B,Table1!C:C)</f>
        <v>South Africa</v>
      </c>
      <c r="C362" s="1">
        <f>_xlfn.XLOOKUP(A:A,Table1!B:B,Table1!E:E)</f>
        <v>45203</v>
      </c>
      <c r="D362">
        <f>_xlfn.XLOOKUP(A:A,Table1!B:B,Table1!F:F)</f>
        <v>128</v>
      </c>
      <c r="E362">
        <f>_xlfn.XLOOKUP(A:A,Table1!B:B,Table1!G:G)</f>
        <v>175</v>
      </c>
      <c r="F362">
        <f>_xlfn.XLOOKUP(A:A,Table1!B:B,Table1!H:H)</f>
        <v>30</v>
      </c>
      <c r="G362">
        <f>_xlfn.XLOOKUP(A:A,Table1!B:B,Table1!I:I)</f>
        <v>13</v>
      </c>
      <c r="H362">
        <f>_xlfn.XLOOKUP(A:A,Table1!B:B,Table1!J:J)</f>
        <v>2</v>
      </c>
      <c r="I362">
        <f>_xlfn.XLOOKUP(A:A,Table1!B:B,Table1!K:K)</f>
        <v>196</v>
      </c>
      <c r="J362">
        <f>_xlfn.XLOOKUP(A:A,Table1!B:B,Table1!L:L)</f>
        <v>27</v>
      </c>
      <c r="K362">
        <f>_xlfn.XLOOKUP(A:A,Table1!B:B,Table1!M:M)</f>
        <v>51</v>
      </c>
      <c r="L362">
        <f>_xlfn.XLOOKUP(A:A,Table1!B:B,Table1!N:N)</f>
        <v>10</v>
      </c>
      <c r="M362" t="str" cm="1">
        <f t="array" ref="M362">_xlfn.IFS(
OR(B362="India",B362="Thailand",B362="United Arab Emirates",B362="Japan",B362="South Korea",B362="China"),"Asia",
OR(B362="Russia",B362="Germany",B362="France",B362="Spain",B362="Turkey",B362="United Kingdom"),"Europe",
OR(B362="United States Of America",B362="Canada",B362="Mexico",B362="Brazil"),"America",
OR(B362="Egypt",B362="South Africa"),"Africa",
B362="Australia","Oceania",
TRUE,"Others"
)</f>
        <v>Africa</v>
      </c>
      <c r="N362" t="str">
        <f t="shared" si="5"/>
        <v>High</v>
      </c>
    </row>
    <row r="363" spans="1:14" x14ac:dyDescent="0.3">
      <c r="A363" t="s">
        <v>20</v>
      </c>
      <c r="B363" t="str">
        <f>_xlfn.XLOOKUP(A:A,Table1!B:B,Table1!C:C)</f>
        <v>United Arab Emirates</v>
      </c>
      <c r="C363" s="1">
        <f>_xlfn.XLOOKUP(A:A,Table1!B:B,Table1!E:E)</f>
        <v>45130</v>
      </c>
      <c r="D363">
        <f>_xlfn.XLOOKUP(A:A,Table1!B:B,Table1!F:F)</f>
        <v>120</v>
      </c>
      <c r="E363">
        <f>_xlfn.XLOOKUP(A:A,Table1!B:B,Table1!G:G)</f>
        <v>49</v>
      </c>
      <c r="F363">
        <f>_xlfn.XLOOKUP(A:A,Table1!B:B,Table1!H:H)</f>
        <v>99</v>
      </c>
      <c r="G363">
        <f>_xlfn.XLOOKUP(A:A,Table1!B:B,Table1!I:I)</f>
        <v>6</v>
      </c>
      <c r="H363">
        <f>_xlfn.XLOOKUP(A:A,Table1!B:B,Table1!J:J)</f>
        <v>7</v>
      </c>
      <c r="I363">
        <f>_xlfn.XLOOKUP(A:A,Table1!B:B,Table1!K:K)</f>
        <v>134</v>
      </c>
      <c r="J363">
        <f>_xlfn.XLOOKUP(A:A,Table1!B:B,Table1!L:L)</f>
        <v>13</v>
      </c>
      <c r="K363">
        <f>_xlfn.XLOOKUP(A:A,Table1!B:B,Table1!M:M)</f>
        <v>32</v>
      </c>
      <c r="L363">
        <f>_xlfn.XLOOKUP(A:A,Table1!B:B,Table1!N:N)</f>
        <v>5</v>
      </c>
      <c r="M363" t="str" cm="1">
        <f t="array" ref="M363">_xlfn.IFS(
OR(B363="India",B363="Thailand",B363="United Arab Emirates",B363="Japan",B363="South Korea",B363="China"),"Asia",
OR(B363="Russia",B363="Germany",B363="France",B363="Spain",B363="Turkey",B363="United Kingdom"),"Europe",
OR(B363="United States Of America",B363="Canada",B363="Mexico",B363="Brazil"),"America",
OR(B363="Egypt",B363="South Africa"),"Africa",
B363="Australia","Oceania",
TRUE,"Others"
)</f>
        <v>Asia</v>
      </c>
      <c r="N363" t="str">
        <f t="shared" si="5"/>
        <v>Low</v>
      </c>
    </row>
    <row r="364" spans="1:14" x14ac:dyDescent="0.3">
      <c r="A364" t="s">
        <v>345</v>
      </c>
      <c r="B364" t="str">
        <f>_xlfn.XLOOKUP(A:A,Table1!B:B,Table1!C:C)</f>
        <v>Brazil</v>
      </c>
      <c r="C364" s="1">
        <f>_xlfn.XLOOKUP(A:A,Table1!B:B,Table1!E:E)</f>
        <v>44944</v>
      </c>
      <c r="D364">
        <f>_xlfn.XLOOKUP(A:A,Table1!B:B,Table1!F:F)</f>
        <v>136</v>
      </c>
      <c r="E364">
        <f>_xlfn.XLOOKUP(A:A,Table1!B:B,Table1!G:G)</f>
        <v>179</v>
      </c>
      <c r="F364">
        <f>_xlfn.XLOOKUP(A:A,Table1!B:B,Table1!H:H)</f>
        <v>30</v>
      </c>
      <c r="G364">
        <f>_xlfn.XLOOKUP(A:A,Table1!B:B,Table1!I:I)</f>
        <v>3</v>
      </c>
      <c r="H364">
        <f>_xlfn.XLOOKUP(A:A,Table1!B:B,Table1!J:J)</f>
        <v>8</v>
      </c>
      <c r="I364">
        <f>_xlfn.XLOOKUP(A:A,Table1!B:B,Table1!K:K)</f>
        <v>120</v>
      </c>
      <c r="J364">
        <f>_xlfn.XLOOKUP(A:A,Table1!B:B,Table1!L:L)</f>
        <v>32</v>
      </c>
      <c r="K364">
        <f>_xlfn.XLOOKUP(A:A,Table1!B:B,Table1!M:M)</f>
        <v>97</v>
      </c>
      <c r="L364">
        <f>_xlfn.XLOOKUP(A:A,Table1!B:B,Table1!N:N)</f>
        <v>18</v>
      </c>
      <c r="M364" t="str" cm="1">
        <f t="array" ref="M364">_xlfn.IFS(
OR(B364="India",B364="Thailand",B364="United Arab Emirates",B364="Japan",B364="South Korea",B364="China"),"Asia",
OR(B364="Russia",B364="Germany",B364="France",B364="Spain",B364="Turkey",B364="United Kingdom"),"Europe",
OR(B364="United States Of America",B364="Canada",B364="Mexico",B364="Brazil"),"America",
OR(B364="Egypt",B364="South Africa"),"Africa",
B364="Australia","Oceania",
TRUE,"Others"
)</f>
        <v>America</v>
      </c>
      <c r="N364" t="str">
        <f t="shared" si="5"/>
        <v>High</v>
      </c>
    </row>
    <row r="365" spans="1:14" x14ac:dyDescent="0.3">
      <c r="A365" t="s">
        <v>29</v>
      </c>
      <c r="B365" t="str">
        <f>_xlfn.XLOOKUP(A:A,Table1!B:B,Table1!C:C)</f>
        <v>United Kingdom</v>
      </c>
      <c r="C365" s="1">
        <f>_xlfn.XLOOKUP(A:A,Table1!B:B,Table1!E:E)</f>
        <v>45008</v>
      </c>
      <c r="D365">
        <f>_xlfn.XLOOKUP(A:A,Table1!B:B,Table1!F:F)</f>
        <v>21</v>
      </c>
      <c r="E365">
        <f>_xlfn.XLOOKUP(A:A,Table1!B:B,Table1!G:G)</f>
        <v>190</v>
      </c>
      <c r="F365">
        <f>_xlfn.XLOOKUP(A:A,Table1!B:B,Table1!H:H)</f>
        <v>27</v>
      </c>
      <c r="G365">
        <f>_xlfn.XLOOKUP(A:A,Table1!B:B,Table1!I:I)</f>
        <v>40</v>
      </c>
      <c r="H365">
        <f>_xlfn.XLOOKUP(A:A,Table1!B:B,Table1!J:J)</f>
        <v>3</v>
      </c>
      <c r="I365">
        <f>_xlfn.XLOOKUP(A:A,Table1!B:B,Table1!K:K)</f>
        <v>14</v>
      </c>
      <c r="J365">
        <f>_xlfn.XLOOKUP(A:A,Table1!B:B,Table1!L:L)</f>
        <v>-9</v>
      </c>
      <c r="K365">
        <f>_xlfn.XLOOKUP(A:A,Table1!B:B,Table1!M:M)</f>
        <v>45</v>
      </c>
      <c r="L365">
        <f>_xlfn.XLOOKUP(A:A,Table1!B:B,Table1!N:N)</f>
        <v>2</v>
      </c>
      <c r="M365" t="str" cm="1">
        <f t="array" ref="M365">_xlfn.IFS(
OR(B365="India",B365="Thailand",B365="United Arab Emirates",B365="Japan",B365="South Korea",B365="China"),"Asia",
OR(B365="Russia",B365="Germany",B365="France",B365="Spain",B365="Turkey",B365="United Kingdom"),"Europe",
OR(B365="United States Of America",B365="Canada",B365="Mexico",B365="Brazil"),"America",
OR(B365="Egypt",B365="South Africa"),"Africa",
B365="Australia","Oceania",
TRUE,"Others"
)</f>
        <v>Europe</v>
      </c>
      <c r="N365" t="str">
        <f t="shared" si="5"/>
        <v>Low</v>
      </c>
    </row>
    <row r="366" spans="1:14" x14ac:dyDescent="0.3">
      <c r="A366" t="s">
        <v>39</v>
      </c>
      <c r="B366" t="str">
        <f>_xlfn.XLOOKUP(A:A,Table1!B:B,Table1!C:C)</f>
        <v>Spain</v>
      </c>
      <c r="C366" s="1">
        <f>_xlfn.XLOOKUP(A:A,Table1!B:B,Table1!E:E)</f>
        <v>44930</v>
      </c>
      <c r="D366">
        <f>_xlfn.XLOOKUP(A:A,Table1!B:B,Table1!F:F)</f>
        <v>6</v>
      </c>
      <c r="E366">
        <f>_xlfn.XLOOKUP(A:A,Table1!B:B,Table1!G:G)</f>
        <v>167</v>
      </c>
      <c r="F366">
        <f>_xlfn.XLOOKUP(A:A,Table1!B:B,Table1!H:H)</f>
        <v>72</v>
      </c>
      <c r="G366">
        <f>_xlfn.XLOOKUP(A:A,Table1!B:B,Table1!I:I)</f>
        <v>18</v>
      </c>
      <c r="H366">
        <f>_xlfn.XLOOKUP(A:A,Table1!B:B,Table1!J:J)</f>
        <v>3</v>
      </c>
      <c r="I366">
        <f>_xlfn.XLOOKUP(A:A,Table1!B:B,Table1!K:K)</f>
        <v>153</v>
      </c>
      <c r="J366">
        <f>_xlfn.XLOOKUP(A:A,Table1!B:B,Table1!L:L)</f>
        <v>22</v>
      </c>
      <c r="K366">
        <f>_xlfn.XLOOKUP(A:A,Table1!B:B,Table1!M:M)</f>
        <v>38</v>
      </c>
      <c r="L366">
        <f>_xlfn.XLOOKUP(A:A,Table1!B:B,Table1!N:N)</f>
        <v>9</v>
      </c>
      <c r="M366" t="str" cm="1">
        <f t="array" ref="M366">_xlfn.IFS(
OR(B366="India",B366="Thailand",B366="United Arab Emirates",B366="Japan",B366="South Korea",B366="China"),"Asia",
OR(B366="Russia",B366="Germany",B366="France",B366="Spain",B366="Turkey",B366="United Kingdom"),"Europe",
OR(B366="United States Of America",B366="Canada",B366="Mexico",B366="Brazil"),"America",
OR(B366="Egypt",B366="South Africa"),"Africa",
B366="Australia","Oceania",
TRUE,"Others"
)</f>
        <v>Europe</v>
      </c>
      <c r="N366" t="str">
        <f t="shared" si="5"/>
        <v>Moderate</v>
      </c>
    </row>
    <row r="367" spans="1:14" x14ac:dyDescent="0.3">
      <c r="A367" t="s">
        <v>14</v>
      </c>
      <c r="B367" t="str">
        <f>_xlfn.XLOOKUP(A:A,Table1!B:B,Table1!C:C)</f>
        <v>Turkey</v>
      </c>
      <c r="C367" s="1">
        <f>_xlfn.XLOOKUP(A:A,Table1!B:B,Table1!E:E)</f>
        <v>45038</v>
      </c>
      <c r="D367">
        <f>_xlfn.XLOOKUP(A:A,Table1!B:B,Table1!F:F)</f>
        <v>94</v>
      </c>
      <c r="E367">
        <f>_xlfn.XLOOKUP(A:A,Table1!B:B,Table1!G:G)</f>
        <v>34</v>
      </c>
      <c r="F367">
        <f>_xlfn.XLOOKUP(A:A,Table1!B:B,Table1!H:H)</f>
        <v>79</v>
      </c>
      <c r="G367">
        <f>_xlfn.XLOOKUP(A:A,Table1!B:B,Table1!I:I)</f>
        <v>45</v>
      </c>
      <c r="H367">
        <f>_xlfn.XLOOKUP(A:A,Table1!B:B,Table1!J:J)</f>
        <v>5</v>
      </c>
      <c r="I367">
        <f>_xlfn.XLOOKUP(A:A,Table1!B:B,Table1!K:K)</f>
        <v>184</v>
      </c>
      <c r="J367">
        <f>_xlfn.XLOOKUP(A:A,Table1!B:B,Table1!L:L)</f>
        <v>11</v>
      </c>
      <c r="K367">
        <f>_xlfn.XLOOKUP(A:A,Table1!B:B,Table1!M:M)</f>
        <v>30</v>
      </c>
      <c r="L367">
        <f>_xlfn.XLOOKUP(A:A,Table1!B:B,Table1!N:N)</f>
        <v>14</v>
      </c>
      <c r="M367" t="str" cm="1">
        <f t="array" ref="M367">_xlfn.IFS(
OR(B367="India",B367="Thailand",B367="United Arab Emirates",B367="Japan",B367="South Korea",B367="China"),"Asia",
OR(B367="Russia",B367="Germany",B367="France",B367="Spain",B367="Turkey",B367="United Kingdom"),"Europe",
OR(B367="United States Of America",B367="Canada",B367="Mexico",B367="Brazil"),"America",
OR(B367="Egypt",B367="South Africa"),"Africa",
B367="Australia","Oceania",
TRUE,"Others"
)</f>
        <v>Europe</v>
      </c>
      <c r="N367" t="str">
        <f t="shared" si="5"/>
        <v>Low</v>
      </c>
    </row>
    <row r="368" spans="1:14" x14ac:dyDescent="0.3">
      <c r="A368" t="s">
        <v>87</v>
      </c>
      <c r="B368" t="str">
        <f>_xlfn.XLOOKUP(A:A,Table1!B:B,Table1!C:C)</f>
        <v>Russia</v>
      </c>
      <c r="C368" s="1">
        <f>_xlfn.XLOOKUP(A:A,Table1!B:B,Table1!E:E)</f>
        <v>45286</v>
      </c>
      <c r="D368">
        <f>_xlfn.XLOOKUP(A:A,Table1!B:B,Table1!F:F)</f>
        <v>133</v>
      </c>
      <c r="E368">
        <f>_xlfn.XLOOKUP(A:A,Table1!B:B,Table1!G:G)</f>
        <v>91</v>
      </c>
      <c r="F368">
        <f>_xlfn.XLOOKUP(A:A,Table1!B:B,Table1!H:H)</f>
        <v>96</v>
      </c>
      <c r="G368">
        <f>_xlfn.XLOOKUP(A:A,Table1!B:B,Table1!I:I)</f>
        <v>39</v>
      </c>
      <c r="H368">
        <f>_xlfn.XLOOKUP(A:A,Table1!B:B,Table1!J:J)</f>
        <v>3</v>
      </c>
      <c r="I368">
        <f>_xlfn.XLOOKUP(A:A,Table1!B:B,Table1!K:K)</f>
        <v>150</v>
      </c>
      <c r="J368">
        <f>_xlfn.XLOOKUP(A:A,Table1!B:B,Table1!L:L)</f>
        <v>-7</v>
      </c>
      <c r="K368">
        <f>_xlfn.XLOOKUP(A:A,Table1!B:B,Table1!M:M)</f>
        <v>61</v>
      </c>
      <c r="L368">
        <f>_xlfn.XLOOKUP(A:A,Table1!B:B,Table1!N:N)</f>
        <v>17</v>
      </c>
      <c r="M368" t="str" cm="1">
        <f t="array" ref="M368">_xlfn.IFS(
OR(B368="India",B368="Thailand",B368="United Arab Emirates",B368="Japan",B368="South Korea",B368="China"),"Asia",
OR(B368="Russia",B368="Germany",B368="France",B368="Spain",B368="Turkey",B368="United Kingdom"),"Europe",
OR(B368="United States Of America",B368="Canada",B368="Mexico",B368="Brazil"),"America",
OR(B368="Egypt",B368="South Africa"),"Africa",
B368="Australia","Oceania",
TRUE,"Others"
)</f>
        <v>Europe</v>
      </c>
      <c r="N368" t="str">
        <f t="shared" si="5"/>
        <v>Low</v>
      </c>
    </row>
    <row r="369" spans="1:14" x14ac:dyDescent="0.3">
      <c r="A369" t="s">
        <v>20</v>
      </c>
      <c r="B369" t="str">
        <f>_xlfn.XLOOKUP(A:A,Table1!B:B,Table1!C:C)</f>
        <v>United Arab Emirates</v>
      </c>
      <c r="C369" s="1">
        <f>_xlfn.XLOOKUP(A:A,Table1!B:B,Table1!E:E)</f>
        <v>45130</v>
      </c>
      <c r="D369">
        <f>_xlfn.XLOOKUP(A:A,Table1!B:B,Table1!F:F)</f>
        <v>120</v>
      </c>
      <c r="E369">
        <f>_xlfn.XLOOKUP(A:A,Table1!B:B,Table1!G:G)</f>
        <v>49</v>
      </c>
      <c r="F369">
        <f>_xlfn.XLOOKUP(A:A,Table1!B:B,Table1!H:H)</f>
        <v>99</v>
      </c>
      <c r="G369">
        <f>_xlfn.XLOOKUP(A:A,Table1!B:B,Table1!I:I)</f>
        <v>6</v>
      </c>
      <c r="H369">
        <f>_xlfn.XLOOKUP(A:A,Table1!B:B,Table1!J:J)</f>
        <v>7</v>
      </c>
      <c r="I369">
        <f>_xlfn.XLOOKUP(A:A,Table1!B:B,Table1!K:K)</f>
        <v>134</v>
      </c>
      <c r="J369">
        <f>_xlfn.XLOOKUP(A:A,Table1!B:B,Table1!L:L)</f>
        <v>13</v>
      </c>
      <c r="K369">
        <f>_xlfn.XLOOKUP(A:A,Table1!B:B,Table1!M:M)</f>
        <v>32</v>
      </c>
      <c r="L369">
        <f>_xlfn.XLOOKUP(A:A,Table1!B:B,Table1!N:N)</f>
        <v>5</v>
      </c>
      <c r="M369" t="str" cm="1">
        <f t="array" ref="M369">_xlfn.IFS(
OR(B369="India",B369="Thailand",B369="United Arab Emirates",B369="Japan",B369="South Korea",B369="China"),"Asia",
OR(B369="Russia",B369="Germany",B369="France",B369="Spain",B369="Turkey",B369="United Kingdom"),"Europe",
OR(B369="United States Of America",B369="Canada",B369="Mexico",B369="Brazil"),"America",
OR(B369="Egypt",B369="South Africa"),"Africa",
B369="Australia","Oceania",
TRUE,"Others"
)</f>
        <v>Asia</v>
      </c>
      <c r="N369" t="str">
        <f t="shared" si="5"/>
        <v>Low</v>
      </c>
    </row>
    <row r="370" spans="1:14" x14ac:dyDescent="0.3">
      <c r="A370" t="s">
        <v>26</v>
      </c>
      <c r="B370" t="str">
        <f>_xlfn.XLOOKUP(A:A,Table1!B:B,Table1!C:C)</f>
        <v>France</v>
      </c>
      <c r="C370" s="1">
        <f>_xlfn.XLOOKUP(A:A,Table1!B:B,Table1!E:E)</f>
        <v>45154</v>
      </c>
      <c r="D370">
        <f>_xlfn.XLOOKUP(A:A,Table1!B:B,Table1!F:F)</f>
        <v>19</v>
      </c>
      <c r="E370">
        <f>_xlfn.XLOOKUP(A:A,Table1!B:B,Table1!G:G)</f>
        <v>82</v>
      </c>
      <c r="F370">
        <f>_xlfn.XLOOKUP(A:A,Table1!B:B,Table1!H:H)</f>
        <v>47</v>
      </c>
      <c r="G370">
        <f>_xlfn.XLOOKUP(A:A,Table1!B:B,Table1!I:I)</f>
        <v>5</v>
      </c>
      <c r="H370">
        <f>_xlfn.XLOOKUP(A:A,Table1!B:B,Table1!J:J)</f>
        <v>2</v>
      </c>
      <c r="I370">
        <f>_xlfn.XLOOKUP(A:A,Table1!B:B,Table1!K:K)</f>
        <v>129</v>
      </c>
      <c r="J370">
        <f>_xlfn.XLOOKUP(A:A,Table1!B:B,Table1!L:L)</f>
        <v>23</v>
      </c>
      <c r="K370">
        <f>_xlfn.XLOOKUP(A:A,Table1!B:B,Table1!M:M)</f>
        <v>93</v>
      </c>
      <c r="L370">
        <f>_xlfn.XLOOKUP(A:A,Table1!B:B,Table1!N:N)</f>
        <v>18</v>
      </c>
      <c r="M370" t="str" cm="1">
        <f t="array" ref="M370">_xlfn.IFS(
OR(B370="India",B370="Thailand",B370="United Arab Emirates",B370="Japan",B370="South Korea",B370="China"),"Asia",
OR(B370="Russia",B370="Germany",B370="France",B370="Spain",B370="Turkey",B370="United Kingdom"),"Europe",
OR(B370="United States Of America",B370="Canada",B370="Mexico",B370="Brazil"),"America",
OR(B370="Egypt",B370="South Africa"),"Africa",
B370="Australia","Oceania",
TRUE,"Others"
)</f>
        <v>Europe</v>
      </c>
      <c r="N370" t="str">
        <f t="shared" si="5"/>
        <v>Moderate</v>
      </c>
    </row>
    <row r="371" spans="1:14" x14ac:dyDescent="0.3">
      <c r="A371" t="s">
        <v>345</v>
      </c>
      <c r="B371" t="str">
        <f>_xlfn.XLOOKUP(A:A,Table1!B:B,Table1!C:C)</f>
        <v>Brazil</v>
      </c>
      <c r="C371" s="1">
        <f>_xlfn.XLOOKUP(A:A,Table1!B:B,Table1!E:E)</f>
        <v>44944</v>
      </c>
      <c r="D371">
        <f>_xlfn.XLOOKUP(A:A,Table1!B:B,Table1!F:F)</f>
        <v>136</v>
      </c>
      <c r="E371">
        <f>_xlfn.XLOOKUP(A:A,Table1!B:B,Table1!G:G)</f>
        <v>179</v>
      </c>
      <c r="F371">
        <f>_xlfn.XLOOKUP(A:A,Table1!B:B,Table1!H:H)</f>
        <v>30</v>
      </c>
      <c r="G371">
        <f>_xlfn.XLOOKUP(A:A,Table1!B:B,Table1!I:I)</f>
        <v>3</v>
      </c>
      <c r="H371">
        <f>_xlfn.XLOOKUP(A:A,Table1!B:B,Table1!J:J)</f>
        <v>8</v>
      </c>
      <c r="I371">
        <f>_xlfn.XLOOKUP(A:A,Table1!B:B,Table1!K:K)</f>
        <v>120</v>
      </c>
      <c r="J371">
        <f>_xlfn.XLOOKUP(A:A,Table1!B:B,Table1!L:L)</f>
        <v>32</v>
      </c>
      <c r="K371">
        <f>_xlfn.XLOOKUP(A:A,Table1!B:B,Table1!M:M)</f>
        <v>97</v>
      </c>
      <c r="L371">
        <f>_xlfn.XLOOKUP(A:A,Table1!B:B,Table1!N:N)</f>
        <v>18</v>
      </c>
      <c r="M371" t="str" cm="1">
        <f t="array" ref="M371">_xlfn.IFS(
OR(B371="India",B371="Thailand",B371="United Arab Emirates",B371="Japan",B371="South Korea",B371="China"),"Asia",
OR(B371="Russia",B371="Germany",B371="France",B371="Spain",B371="Turkey",B371="United Kingdom"),"Europe",
OR(B371="United States Of America",B371="Canada",B371="Mexico",B371="Brazil"),"America",
OR(B371="Egypt",B371="South Africa"),"Africa",
B371="Australia","Oceania",
TRUE,"Others"
)</f>
        <v>America</v>
      </c>
      <c r="N371" t="str">
        <f t="shared" si="5"/>
        <v>High</v>
      </c>
    </row>
    <row r="372" spans="1:14" x14ac:dyDescent="0.3">
      <c r="A372" t="s">
        <v>82</v>
      </c>
      <c r="B372" t="str">
        <f>_xlfn.XLOOKUP(A:A,Table1!B:B,Table1!C:C)</f>
        <v>Australia</v>
      </c>
      <c r="C372" s="1">
        <f>_xlfn.XLOOKUP(A:A,Table1!B:B,Table1!E:E)</f>
        <v>44942</v>
      </c>
      <c r="D372">
        <f>_xlfn.XLOOKUP(A:A,Table1!B:B,Table1!F:F)</f>
        <v>132</v>
      </c>
      <c r="E372">
        <f>_xlfn.XLOOKUP(A:A,Table1!B:B,Table1!G:G)</f>
        <v>99</v>
      </c>
      <c r="F372">
        <f>_xlfn.XLOOKUP(A:A,Table1!B:B,Table1!H:H)</f>
        <v>29</v>
      </c>
      <c r="G372">
        <f>_xlfn.XLOOKUP(A:A,Table1!B:B,Table1!I:I)</f>
        <v>9</v>
      </c>
      <c r="H372">
        <f>_xlfn.XLOOKUP(A:A,Table1!B:B,Table1!J:J)</f>
        <v>3</v>
      </c>
      <c r="I372">
        <f>_xlfn.XLOOKUP(A:A,Table1!B:B,Table1!K:K)</f>
        <v>164</v>
      </c>
      <c r="J372">
        <f>_xlfn.XLOOKUP(A:A,Table1!B:B,Table1!L:L)</f>
        <v>29</v>
      </c>
      <c r="K372">
        <f>_xlfn.XLOOKUP(A:A,Table1!B:B,Table1!M:M)</f>
        <v>69</v>
      </c>
      <c r="L372">
        <f>_xlfn.XLOOKUP(A:A,Table1!B:B,Table1!N:N)</f>
        <v>9</v>
      </c>
      <c r="M372" t="str" cm="1">
        <f t="array" ref="M372">_xlfn.IFS(
OR(B372="India",B372="Thailand",B372="United Arab Emirates",B372="Japan",B372="South Korea",B372="China"),"Asia",
OR(B372="Russia",B372="Germany",B372="France",B372="Spain",B372="Turkey",B372="United Kingdom"),"Europe",
OR(B372="United States Of America",B372="Canada",B372="Mexico",B372="Brazil"),"America",
OR(B372="Egypt",B372="South Africa"),"Africa",
B372="Australia","Oceania",
TRUE,"Others"
)</f>
        <v>Oceania</v>
      </c>
      <c r="N372" t="str">
        <f t="shared" si="5"/>
        <v>High</v>
      </c>
    </row>
    <row r="373" spans="1:14" x14ac:dyDescent="0.3">
      <c r="A373" t="s">
        <v>34</v>
      </c>
      <c r="B373" t="str">
        <f>_xlfn.XLOOKUP(A:A,Table1!B:B,Table1!C:C)</f>
        <v>Japan</v>
      </c>
      <c r="C373" s="1">
        <f>_xlfn.XLOOKUP(A:A,Table1!B:B,Table1!E:E)</f>
        <v>45258</v>
      </c>
      <c r="D373">
        <f>_xlfn.XLOOKUP(A:A,Table1!B:B,Table1!F:F)</f>
        <v>128</v>
      </c>
      <c r="E373">
        <f>_xlfn.XLOOKUP(A:A,Table1!B:B,Table1!G:G)</f>
        <v>84</v>
      </c>
      <c r="F373">
        <f>_xlfn.XLOOKUP(A:A,Table1!B:B,Table1!H:H)</f>
        <v>61</v>
      </c>
      <c r="G373">
        <f>_xlfn.XLOOKUP(A:A,Table1!B:B,Table1!I:I)</f>
        <v>33</v>
      </c>
      <c r="H373">
        <f>_xlfn.XLOOKUP(A:A,Table1!B:B,Table1!J:J)</f>
        <v>6</v>
      </c>
      <c r="I373">
        <f>_xlfn.XLOOKUP(A:A,Table1!B:B,Table1!K:K)</f>
        <v>25</v>
      </c>
      <c r="J373">
        <f>_xlfn.XLOOKUP(A:A,Table1!B:B,Table1!L:L)</f>
        <v>-8</v>
      </c>
      <c r="K373">
        <f>_xlfn.XLOOKUP(A:A,Table1!B:B,Table1!M:M)</f>
        <v>14</v>
      </c>
      <c r="L373">
        <f>_xlfn.XLOOKUP(A:A,Table1!B:B,Table1!N:N)</f>
        <v>9</v>
      </c>
      <c r="M373" t="str" cm="1">
        <f t="array" ref="M373">_xlfn.IFS(
OR(B373="India",B373="Thailand",B373="United Arab Emirates",B373="Japan",B373="South Korea",B373="China"),"Asia",
OR(B373="Russia",B373="Germany",B373="France",B373="Spain",B373="Turkey",B373="United Kingdom"),"Europe",
OR(B373="United States Of America",B373="Canada",B373="Mexico",B373="Brazil"),"America",
OR(B373="Egypt",B373="South Africa"),"Africa",
B373="Australia","Oceania",
TRUE,"Others"
)</f>
        <v>Asia</v>
      </c>
      <c r="N373" t="str">
        <f t="shared" si="5"/>
        <v>Low</v>
      </c>
    </row>
    <row r="374" spans="1:14" x14ac:dyDescent="0.3">
      <c r="A374" t="s">
        <v>12</v>
      </c>
      <c r="B374" t="str">
        <f>_xlfn.XLOOKUP(A:A,Table1!B:B,Table1!C:C)</f>
        <v>South Africa</v>
      </c>
      <c r="C374" s="1">
        <f>_xlfn.XLOOKUP(A:A,Table1!B:B,Table1!E:E)</f>
        <v>45203</v>
      </c>
      <c r="D374">
        <f>_xlfn.XLOOKUP(A:A,Table1!B:B,Table1!F:F)</f>
        <v>128</v>
      </c>
      <c r="E374">
        <f>_xlfn.XLOOKUP(A:A,Table1!B:B,Table1!G:G)</f>
        <v>175</v>
      </c>
      <c r="F374">
        <f>_xlfn.XLOOKUP(A:A,Table1!B:B,Table1!H:H)</f>
        <v>30</v>
      </c>
      <c r="G374">
        <f>_xlfn.XLOOKUP(A:A,Table1!B:B,Table1!I:I)</f>
        <v>13</v>
      </c>
      <c r="H374">
        <f>_xlfn.XLOOKUP(A:A,Table1!B:B,Table1!J:J)</f>
        <v>2</v>
      </c>
      <c r="I374">
        <f>_xlfn.XLOOKUP(A:A,Table1!B:B,Table1!K:K)</f>
        <v>196</v>
      </c>
      <c r="J374">
        <f>_xlfn.XLOOKUP(A:A,Table1!B:B,Table1!L:L)</f>
        <v>27</v>
      </c>
      <c r="K374">
        <f>_xlfn.XLOOKUP(A:A,Table1!B:B,Table1!M:M)</f>
        <v>51</v>
      </c>
      <c r="L374">
        <f>_xlfn.XLOOKUP(A:A,Table1!B:B,Table1!N:N)</f>
        <v>10</v>
      </c>
      <c r="M374" t="str" cm="1">
        <f t="array" ref="M374">_xlfn.IFS(
OR(B374="India",B374="Thailand",B374="United Arab Emirates",B374="Japan",B374="South Korea",B374="China"),"Asia",
OR(B374="Russia",B374="Germany",B374="France",B374="Spain",B374="Turkey",B374="United Kingdom"),"Europe",
OR(B374="United States Of America",B374="Canada",B374="Mexico",B374="Brazil"),"America",
OR(B374="Egypt",B374="South Africa"),"Africa",
B374="Australia","Oceania",
TRUE,"Others"
)</f>
        <v>Africa</v>
      </c>
      <c r="N374" t="str">
        <f t="shared" si="5"/>
        <v>High</v>
      </c>
    </row>
    <row r="375" spans="1:14" x14ac:dyDescent="0.3">
      <c r="A375" t="s">
        <v>12</v>
      </c>
      <c r="B375" t="str">
        <f>_xlfn.XLOOKUP(A:A,Table1!B:B,Table1!C:C)</f>
        <v>South Africa</v>
      </c>
      <c r="C375" s="1">
        <f>_xlfn.XLOOKUP(A:A,Table1!B:B,Table1!E:E)</f>
        <v>45203</v>
      </c>
      <c r="D375">
        <f>_xlfn.XLOOKUP(A:A,Table1!B:B,Table1!F:F)</f>
        <v>128</v>
      </c>
      <c r="E375">
        <f>_xlfn.XLOOKUP(A:A,Table1!B:B,Table1!G:G)</f>
        <v>175</v>
      </c>
      <c r="F375">
        <f>_xlfn.XLOOKUP(A:A,Table1!B:B,Table1!H:H)</f>
        <v>30</v>
      </c>
      <c r="G375">
        <f>_xlfn.XLOOKUP(A:A,Table1!B:B,Table1!I:I)</f>
        <v>13</v>
      </c>
      <c r="H375">
        <f>_xlfn.XLOOKUP(A:A,Table1!B:B,Table1!J:J)</f>
        <v>2</v>
      </c>
      <c r="I375">
        <f>_xlfn.XLOOKUP(A:A,Table1!B:B,Table1!K:K)</f>
        <v>196</v>
      </c>
      <c r="J375">
        <f>_xlfn.XLOOKUP(A:A,Table1!B:B,Table1!L:L)</f>
        <v>27</v>
      </c>
      <c r="K375">
        <f>_xlfn.XLOOKUP(A:A,Table1!B:B,Table1!M:M)</f>
        <v>51</v>
      </c>
      <c r="L375">
        <f>_xlfn.XLOOKUP(A:A,Table1!B:B,Table1!N:N)</f>
        <v>10</v>
      </c>
      <c r="M375" t="str" cm="1">
        <f t="array" ref="M375">_xlfn.IFS(
OR(B375="India",B375="Thailand",B375="United Arab Emirates",B375="Japan",B375="South Korea",B375="China"),"Asia",
OR(B375="Russia",B375="Germany",B375="France",B375="Spain",B375="Turkey",B375="United Kingdom"),"Europe",
OR(B375="United States Of America",B375="Canada",B375="Mexico",B375="Brazil"),"America",
OR(B375="Egypt",B375="South Africa"),"Africa",
B375="Australia","Oceania",
TRUE,"Others"
)</f>
        <v>Africa</v>
      </c>
      <c r="N375" t="str">
        <f t="shared" si="5"/>
        <v>High</v>
      </c>
    </row>
    <row r="376" spans="1:14" x14ac:dyDescent="0.3">
      <c r="A376" t="s">
        <v>345</v>
      </c>
      <c r="B376" t="str">
        <f>_xlfn.XLOOKUP(A:A,Table1!B:B,Table1!C:C)</f>
        <v>Brazil</v>
      </c>
      <c r="C376" s="1">
        <f>_xlfn.XLOOKUP(A:A,Table1!B:B,Table1!E:E)</f>
        <v>44944</v>
      </c>
      <c r="D376">
        <f>_xlfn.XLOOKUP(A:A,Table1!B:B,Table1!F:F)</f>
        <v>136</v>
      </c>
      <c r="E376">
        <f>_xlfn.XLOOKUP(A:A,Table1!B:B,Table1!G:G)</f>
        <v>179</v>
      </c>
      <c r="F376">
        <f>_xlfn.XLOOKUP(A:A,Table1!B:B,Table1!H:H)</f>
        <v>30</v>
      </c>
      <c r="G376">
        <f>_xlfn.XLOOKUP(A:A,Table1!B:B,Table1!I:I)</f>
        <v>3</v>
      </c>
      <c r="H376">
        <f>_xlfn.XLOOKUP(A:A,Table1!B:B,Table1!J:J)</f>
        <v>8</v>
      </c>
      <c r="I376">
        <f>_xlfn.XLOOKUP(A:A,Table1!B:B,Table1!K:K)</f>
        <v>120</v>
      </c>
      <c r="J376">
        <f>_xlfn.XLOOKUP(A:A,Table1!B:B,Table1!L:L)</f>
        <v>32</v>
      </c>
      <c r="K376">
        <f>_xlfn.XLOOKUP(A:A,Table1!B:B,Table1!M:M)</f>
        <v>97</v>
      </c>
      <c r="L376">
        <f>_xlfn.XLOOKUP(A:A,Table1!B:B,Table1!N:N)</f>
        <v>18</v>
      </c>
      <c r="M376" t="str" cm="1">
        <f t="array" ref="M376">_xlfn.IFS(
OR(B376="India",B376="Thailand",B376="United Arab Emirates",B376="Japan",B376="South Korea",B376="China"),"Asia",
OR(B376="Russia",B376="Germany",B376="France",B376="Spain",B376="Turkey",B376="United Kingdom"),"Europe",
OR(B376="United States Of America",B376="Canada",B376="Mexico",B376="Brazil"),"America",
OR(B376="Egypt",B376="South Africa"),"Africa",
B376="Australia","Oceania",
TRUE,"Others"
)</f>
        <v>America</v>
      </c>
      <c r="N376" t="str">
        <f t="shared" si="5"/>
        <v>High</v>
      </c>
    </row>
    <row r="377" spans="1:14" x14ac:dyDescent="0.3">
      <c r="A377" t="s">
        <v>64</v>
      </c>
      <c r="B377" t="str">
        <f>_xlfn.XLOOKUP(A:A,Table1!B:B,Table1!C:C)</f>
        <v>Mexico</v>
      </c>
      <c r="C377" s="1">
        <f>_xlfn.XLOOKUP(A:A,Table1!B:B,Table1!E:E)</f>
        <v>45063</v>
      </c>
      <c r="D377">
        <f>_xlfn.XLOOKUP(A:A,Table1!B:B,Table1!F:F)</f>
        <v>10</v>
      </c>
      <c r="E377">
        <f>_xlfn.XLOOKUP(A:A,Table1!B:B,Table1!G:G)</f>
        <v>39</v>
      </c>
      <c r="F377">
        <f>_xlfn.XLOOKUP(A:A,Table1!B:B,Table1!H:H)</f>
        <v>36</v>
      </c>
      <c r="G377">
        <f>_xlfn.XLOOKUP(A:A,Table1!B:B,Table1!I:I)</f>
        <v>3</v>
      </c>
      <c r="H377">
        <f>_xlfn.XLOOKUP(A:A,Table1!B:B,Table1!J:J)</f>
        <v>1</v>
      </c>
      <c r="I377">
        <f>_xlfn.XLOOKUP(A:A,Table1!B:B,Table1!K:K)</f>
        <v>79</v>
      </c>
      <c r="J377">
        <f>_xlfn.XLOOKUP(A:A,Table1!B:B,Table1!L:L)</f>
        <v>-8</v>
      </c>
      <c r="K377">
        <f>_xlfn.XLOOKUP(A:A,Table1!B:B,Table1!M:M)</f>
        <v>45</v>
      </c>
      <c r="L377">
        <f>_xlfn.XLOOKUP(A:A,Table1!B:B,Table1!N:N)</f>
        <v>19</v>
      </c>
      <c r="M377" t="str" cm="1">
        <f t="array" ref="M377">_xlfn.IFS(
OR(B377="India",B377="Thailand",B377="United Arab Emirates",B377="Japan",B377="South Korea",B377="China"),"Asia",
OR(B377="Russia",B377="Germany",B377="France",B377="Spain",B377="Turkey",B377="United Kingdom"),"Europe",
OR(B377="United States Of America",B377="Canada",B377="Mexico",B377="Brazil"),"America",
OR(B377="Egypt",B377="South Africa"),"Africa",
B377="Australia","Oceania",
TRUE,"Others"
)</f>
        <v>America</v>
      </c>
      <c r="N377" t="str">
        <f t="shared" si="5"/>
        <v>Low</v>
      </c>
    </row>
    <row r="378" spans="1:14" x14ac:dyDescent="0.3">
      <c r="A378" t="s">
        <v>39</v>
      </c>
      <c r="B378" t="str">
        <f>_xlfn.XLOOKUP(A:A,Table1!B:B,Table1!C:C)</f>
        <v>Spain</v>
      </c>
      <c r="C378" s="1">
        <f>_xlfn.XLOOKUP(A:A,Table1!B:B,Table1!E:E)</f>
        <v>44930</v>
      </c>
      <c r="D378">
        <f>_xlfn.XLOOKUP(A:A,Table1!B:B,Table1!F:F)</f>
        <v>6</v>
      </c>
      <c r="E378">
        <f>_xlfn.XLOOKUP(A:A,Table1!B:B,Table1!G:G)</f>
        <v>167</v>
      </c>
      <c r="F378">
        <f>_xlfn.XLOOKUP(A:A,Table1!B:B,Table1!H:H)</f>
        <v>72</v>
      </c>
      <c r="G378">
        <f>_xlfn.XLOOKUP(A:A,Table1!B:B,Table1!I:I)</f>
        <v>18</v>
      </c>
      <c r="H378">
        <f>_xlfn.XLOOKUP(A:A,Table1!B:B,Table1!J:J)</f>
        <v>3</v>
      </c>
      <c r="I378">
        <f>_xlfn.XLOOKUP(A:A,Table1!B:B,Table1!K:K)</f>
        <v>153</v>
      </c>
      <c r="J378">
        <f>_xlfn.XLOOKUP(A:A,Table1!B:B,Table1!L:L)</f>
        <v>22</v>
      </c>
      <c r="K378">
        <f>_xlfn.XLOOKUP(A:A,Table1!B:B,Table1!M:M)</f>
        <v>38</v>
      </c>
      <c r="L378">
        <f>_xlfn.XLOOKUP(A:A,Table1!B:B,Table1!N:N)</f>
        <v>9</v>
      </c>
      <c r="M378" t="str" cm="1">
        <f t="array" ref="M378">_xlfn.IFS(
OR(B378="India",B378="Thailand",B378="United Arab Emirates",B378="Japan",B378="South Korea",B378="China"),"Asia",
OR(B378="Russia",B378="Germany",B378="France",B378="Spain",B378="Turkey",B378="United Kingdom"),"Europe",
OR(B378="United States Of America",B378="Canada",B378="Mexico",B378="Brazil"),"America",
OR(B378="Egypt",B378="South Africa"),"Africa",
B378="Australia","Oceania",
TRUE,"Others"
)</f>
        <v>Europe</v>
      </c>
      <c r="N378" t="str">
        <f t="shared" si="5"/>
        <v>Moderate</v>
      </c>
    </row>
    <row r="379" spans="1:14" x14ac:dyDescent="0.3">
      <c r="A379" t="s">
        <v>42</v>
      </c>
      <c r="B379" t="str">
        <f>_xlfn.XLOOKUP(A:A,Table1!B:B,Table1!C:C)</f>
        <v>Thailand</v>
      </c>
      <c r="C379" s="1">
        <f>_xlfn.XLOOKUP(A:A,Table1!B:B,Table1!E:E)</f>
        <v>45173</v>
      </c>
      <c r="D379">
        <f>_xlfn.XLOOKUP(A:A,Table1!B:B,Table1!F:F)</f>
        <v>107</v>
      </c>
      <c r="E379">
        <f>_xlfn.XLOOKUP(A:A,Table1!B:B,Table1!G:G)</f>
        <v>73</v>
      </c>
      <c r="F379">
        <f>_xlfn.XLOOKUP(A:A,Table1!B:B,Table1!H:H)</f>
        <v>77</v>
      </c>
      <c r="G379">
        <f>_xlfn.XLOOKUP(A:A,Table1!B:B,Table1!I:I)</f>
        <v>3</v>
      </c>
      <c r="H379">
        <f>_xlfn.XLOOKUP(A:A,Table1!B:B,Table1!J:J)</f>
        <v>5</v>
      </c>
      <c r="I379">
        <f>_xlfn.XLOOKUP(A:A,Table1!B:B,Table1!K:K)</f>
        <v>98</v>
      </c>
      <c r="J379">
        <f>_xlfn.XLOOKUP(A:A,Table1!B:B,Table1!L:L)</f>
        <v>10</v>
      </c>
      <c r="K379">
        <f>_xlfn.XLOOKUP(A:A,Table1!B:B,Table1!M:M)</f>
        <v>61</v>
      </c>
      <c r="L379">
        <f>_xlfn.XLOOKUP(A:A,Table1!B:B,Table1!N:N)</f>
        <v>5</v>
      </c>
      <c r="M379" t="str" cm="1">
        <f t="array" ref="M379">_xlfn.IFS(
OR(B379="India",B379="Thailand",B379="United Arab Emirates",B379="Japan",B379="South Korea",B379="China"),"Asia",
OR(B379="Russia",B379="Germany",B379="France",B379="Spain",B379="Turkey",B379="United Kingdom"),"Europe",
OR(B379="United States Of America",B379="Canada",B379="Mexico",B379="Brazil"),"America",
OR(B379="Egypt",B379="South Africa"),"Africa",
B379="Australia","Oceania",
TRUE,"Others"
)</f>
        <v>Asia</v>
      </c>
      <c r="N379" t="str">
        <f t="shared" si="5"/>
        <v>Low</v>
      </c>
    </row>
    <row r="380" spans="1:14" x14ac:dyDescent="0.3">
      <c r="A380" t="s">
        <v>74</v>
      </c>
      <c r="B380" t="str">
        <f>_xlfn.XLOOKUP(A:A,Table1!B:B,Table1!C:C)</f>
        <v>Australia</v>
      </c>
      <c r="C380" s="1">
        <f>_xlfn.XLOOKUP(A:A,Table1!B:B,Table1!E:E)</f>
        <v>45205</v>
      </c>
      <c r="D380">
        <f>_xlfn.XLOOKUP(A:A,Table1!B:B,Table1!F:F)</f>
        <v>110</v>
      </c>
      <c r="E380">
        <f>_xlfn.XLOOKUP(A:A,Table1!B:B,Table1!G:G)</f>
        <v>82</v>
      </c>
      <c r="F380">
        <f>_xlfn.XLOOKUP(A:A,Table1!B:B,Table1!H:H)</f>
        <v>77</v>
      </c>
      <c r="G380">
        <f>_xlfn.XLOOKUP(A:A,Table1!B:B,Table1!I:I)</f>
        <v>10</v>
      </c>
      <c r="H380">
        <f>_xlfn.XLOOKUP(A:A,Table1!B:B,Table1!J:J)</f>
        <v>7</v>
      </c>
      <c r="I380">
        <f>_xlfn.XLOOKUP(A:A,Table1!B:B,Table1!K:K)</f>
        <v>19</v>
      </c>
      <c r="J380">
        <f>_xlfn.XLOOKUP(A:A,Table1!B:B,Table1!L:L)</f>
        <v>17</v>
      </c>
      <c r="K380">
        <f>_xlfn.XLOOKUP(A:A,Table1!B:B,Table1!M:M)</f>
        <v>65</v>
      </c>
      <c r="L380">
        <f>_xlfn.XLOOKUP(A:A,Table1!B:B,Table1!N:N)</f>
        <v>13</v>
      </c>
      <c r="M380" t="str" cm="1">
        <f t="array" ref="M380">_xlfn.IFS(
OR(B380="India",B380="Thailand",B380="United Arab Emirates",B380="Japan",B380="South Korea",B380="China"),"Asia",
OR(B380="Russia",B380="Germany",B380="France",B380="Spain",B380="Turkey",B380="United Kingdom"),"Europe",
OR(B380="United States Of America",B380="Canada",B380="Mexico",B380="Brazil"),"America",
OR(B380="Egypt",B380="South Africa"),"Africa",
B380="Australia","Oceania",
TRUE,"Others"
)</f>
        <v>Oceania</v>
      </c>
      <c r="N380" t="str">
        <f t="shared" si="5"/>
        <v>Moderate</v>
      </c>
    </row>
    <row r="381" spans="1:14" x14ac:dyDescent="0.3">
      <c r="A381" t="s">
        <v>22</v>
      </c>
      <c r="B381" t="str">
        <f>_xlfn.XLOOKUP(A:A,Table1!B:B,Table1!C:C)</f>
        <v>India</v>
      </c>
      <c r="C381" s="1">
        <f>_xlfn.XLOOKUP(A:A,Table1!B:B,Table1!E:E)</f>
        <v>45262</v>
      </c>
      <c r="D381">
        <f>_xlfn.XLOOKUP(A:A,Table1!B:B,Table1!F:F)</f>
        <v>25</v>
      </c>
      <c r="E381">
        <f>_xlfn.XLOOKUP(A:A,Table1!B:B,Table1!G:G)</f>
        <v>118</v>
      </c>
      <c r="F381">
        <f>_xlfn.XLOOKUP(A:A,Table1!B:B,Table1!H:H)</f>
        <v>74</v>
      </c>
      <c r="G381">
        <f>_xlfn.XLOOKUP(A:A,Table1!B:B,Table1!I:I)</f>
        <v>11</v>
      </c>
      <c r="H381">
        <f>_xlfn.XLOOKUP(A:A,Table1!B:B,Table1!J:J)</f>
        <v>1</v>
      </c>
      <c r="I381">
        <f>_xlfn.XLOOKUP(A:A,Table1!B:B,Table1!K:K)</f>
        <v>188</v>
      </c>
      <c r="J381">
        <f>_xlfn.XLOOKUP(A:A,Table1!B:B,Table1!L:L)</f>
        <v>20</v>
      </c>
      <c r="K381">
        <f>_xlfn.XLOOKUP(A:A,Table1!B:B,Table1!M:M)</f>
        <v>67</v>
      </c>
      <c r="L381">
        <f>_xlfn.XLOOKUP(A:A,Table1!B:B,Table1!N:N)</f>
        <v>9</v>
      </c>
      <c r="M381" t="str" cm="1">
        <f t="array" ref="M381">_xlfn.IFS(
OR(B381="India",B381="Thailand",B381="United Arab Emirates",B381="Japan",B381="South Korea",B381="China"),"Asia",
OR(B381="Russia",B381="Germany",B381="France",B381="Spain",B381="Turkey",B381="United Kingdom"),"Europe",
OR(B381="United States Of America",B381="Canada",B381="Mexico",B381="Brazil"),"America",
OR(B381="Egypt",B381="South Africa"),"Africa",
B381="Australia","Oceania",
TRUE,"Others"
)</f>
        <v>Asia</v>
      </c>
      <c r="N381" t="str">
        <f t="shared" si="5"/>
        <v>Moderate</v>
      </c>
    </row>
    <row r="382" spans="1:14" x14ac:dyDescent="0.3">
      <c r="A382" t="s">
        <v>21</v>
      </c>
      <c r="B382" t="str">
        <f>_xlfn.XLOOKUP(A:A,Table1!B:B,Table1!C:C)</f>
        <v>United States Of America</v>
      </c>
      <c r="C382" s="1">
        <f>_xlfn.XLOOKUP(A:A,Table1!B:B,Table1!E:E)</f>
        <v>45040</v>
      </c>
      <c r="D382">
        <f>_xlfn.XLOOKUP(A:A,Table1!B:B,Table1!F:F)</f>
        <v>15</v>
      </c>
      <c r="E382">
        <f>_xlfn.XLOOKUP(A:A,Table1!B:B,Table1!G:G)</f>
        <v>82</v>
      </c>
      <c r="F382">
        <f>_xlfn.XLOOKUP(A:A,Table1!B:B,Table1!H:H)</f>
        <v>98</v>
      </c>
      <c r="G382">
        <f>_xlfn.XLOOKUP(A:A,Table1!B:B,Table1!I:I)</f>
        <v>11</v>
      </c>
      <c r="H382">
        <f>_xlfn.XLOOKUP(A:A,Table1!B:B,Table1!J:J)</f>
        <v>6</v>
      </c>
      <c r="I382">
        <f>_xlfn.XLOOKUP(A:A,Table1!B:B,Table1!K:K)</f>
        <v>195</v>
      </c>
      <c r="J382">
        <f>_xlfn.XLOOKUP(A:A,Table1!B:B,Table1!L:L)</f>
        <v>28</v>
      </c>
      <c r="K382">
        <f>_xlfn.XLOOKUP(A:A,Table1!B:B,Table1!M:M)</f>
        <v>11</v>
      </c>
      <c r="L382">
        <f>_xlfn.XLOOKUP(A:A,Table1!B:B,Table1!N:N)</f>
        <v>8</v>
      </c>
      <c r="M382" t="str" cm="1">
        <f t="array" ref="M382">_xlfn.IFS(
OR(B382="India",B382="Thailand",B382="United Arab Emirates",B382="Japan",B382="South Korea",B382="China"),"Asia",
OR(B382="Russia",B382="Germany",B382="France",B382="Spain",B382="Turkey",B382="United Kingdom"),"Europe",
OR(B382="United States Of America",B382="Canada",B382="Mexico",B382="Brazil"),"America",
OR(B382="Egypt",B382="South Africa"),"Africa",
B382="Australia","Oceania",
TRUE,"Others"
)</f>
        <v>America</v>
      </c>
      <c r="N382" t="str">
        <f t="shared" si="5"/>
        <v>High</v>
      </c>
    </row>
    <row r="383" spans="1:14" x14ac:dyDescent="0.3">
      <c r="A383" t="s">
        <v>21</v>
      </c>
      <c r="B383" t="str">
        <f>_xlfn.XLOOKUP(A:A,Table1!B:B,Table1!C:C)</f>
        <v>United States Of America</v>
      </c>
      <c r="C383" s="1">
        <f>_xlfn.XLOOKUP(A:A,Table1!B:B,Table1!E:E)</f>
        <v>45040</v>
      </c>
      <c r="D383">
        <f>_xlfn.XLOOKUP(A:A,Table1!B:B,Table1!F:F)</f>
        <v>15</v>
      </c>
      <c r="E383">
        <f>_xlfn.XLOOKUP(A:A,Table1!B:B,Table1!G:G)</f>
        <v>82</v>
      </c>
      <c r="F383">
        <f>_xlfn.XLOOKUP(A:A,Table1!B:B,Table1!H:H)</f>
        <v>98</v>
      </c>
      <c r="G383">
        <f>_xlfn.XLOOKUP(A:A,Table1!B:B,Table1!I:I)</f>
        <v>11</v>
      </c>
      <c r="H383">
        <f>_xlfn.XLOOKUP(A:A,Table1!B:B,Table1!J:J)</f>
        <v>6</v>
      </c>
      <c r="I383">
        <f>_xlfn.XLOOKUP(A:A,Table1!B:B,Table1!K:K)</f>
        <v>195</v>
      </c>
      <c r="J383">
        <f>_xlfn.XLOOKUP(A:A,Table1!B:B,Table1!L:L)</f>
        <v>28</v>
      </c>
      <c r="K383">
        <f>_xlfn.XLOOKUP(A:A,Table1!B:B,Table1!M:M)</f>
        <v>11</v>
      </c>
      <c r="L383">
        <f>_xlfn.XLOOKUP(A:A,Table1!B:B,Table1!N:N)</f>
        <v>8</v>
      </c>
      <c r="M383" t="str" cm="1">
        <f t="array" ref="M383">_xlfn.IFS(
OR(B383="India",B383="Thailand",B383="United Arab Emirates",B383="Japan",B383="South Korea",B383="China"),"Asia",
OR(B383="Russia",B383="Germany",B383="France",B383="Spain",B383="Turkey",B383="United Kingdom"),"Europe",
OR(B383="United States Of America",B383="Canada",B383="Mexico",B383="Brazil"),"America",
OR(B383="Egypt",B383="South Africa"),"Africa",
B383="Australia","Oceania",
TRUE,"Others"
)</f>
        <v>America</v>
      </c>
      <c r="N383" t="str">
        <f t="shared" si="5"/>
        <v>High</v>
      </c>
    </row>
    <row r="384" spans="1:14" x14ac:dyDescent="0.3">
      <c r="A384" t="s">
        <v>74</v>
      </c>
      <c r="B384" t="str">
        <f>_xlfn.XLOOKUP(A:A,Table1!B:B,Table1!C:C)</f>
        <v>Australia</v>
      </c>
      <c r="C384" s="1">
        <f>_xlfn.XLOOKUP(A:A,Table1!B:B,Table1!E:E)</f>
        <v>45205</v>
      </c>
      <c r="D384">
        <f>_xlfn.XLOOKUP(A:A,Table1!B:B,Table1!F:F)</f>
        <v>110</v>
      </c>
      <c r="E384">
        <f>_xlfn.XLOOKUP(A:A,Table1!B:B,Table1!G:G)</f>
        <v>82</v>
      </c>
      <c r="F384">
        <f>_xlfn.XLOOKUP(A:A,Table1!B:B,Table1!H:H)</f>
        <v>77</v>
      </c>
      <c r="G384">
        <f>_xlfn.XLOOKUP(A:A,Table1!B:B,Table1!I:I)</f>
        <v>10</v>
      </c>
      <c r="H384">
        <f>_xlfn.XLOOKUP(A:A,Table1!B:B,Table1!J:J)</f>
        <v>7</v>
      </c>
      <c r="I384">
        <f>_xlfn.XLOOKUP(A:A,Table1!B:B,Table1!K:K)</f>
        <v>19</v>
      </c>
      <c r="J384">
        <f>_xlfn.XLOOKUP(A:A,Table1!B:B,Table1!L:L)</f>
        <v>17</v>
      </c>
      <c r="K384">
        <f>_xlfn.XLOOKUP(A:A,Table1!B:B,Table1!M:M)</f>
        <v>65</v>
      </c>
      <c r="L384">
        <f>_xlfn.XLOOKUP(A:A,Table1!B:B,Table1!N:N)</f>
        <v>13</v>
      </c>
      <c r="M384" t="str" cm="1">
        <f t="array" ref="M384">_xlfn.IFS(
OR(B384="India",B384="Thailand",B384="United Arab Emirates",B384="Japan",B384="South Korea",B384="China"),"Asia",
OR(B384="Russia",B384="Germany",B384="France",B384="Spain",B384="Turkey",B384="United Kingdom"),"Europe",
OR(B384="United States Of America",B384="Canada",B384="Mexico",B384="Brazil"),"America",
OR(B384="Egypt",B384="South Africa"),"Africa",
B384="Australia","Oceania",
TRUE,"Others"
)</f>
        <v>Oceania</v>
      </c>
      <c r="N384" t="str">
        <f t="shared" si="5"/>
        <v>Moderate</v>
      </c>
    </row>
    <row r="385" spans="1:14" x14ac:dyDescent="0.3">
      <c r="A385" t="s">
        <v>39</v>
      </c>
      <c r="B385" t="str">
        <f>_xlfn.XLOOKUP(A:A,Table1!B:B,Table1!C:C)</f>
        <v>Spain</v>
      </c>
      <c r="C385" s="1">
        <f>_xlfn.XLOOKUP(A:A,Table1!B:B,Table1!E:E)</f>
        <v>44930</v>
      </c>
      <c r="D385">
        <f>_xlfn.XLOOKUP(A:A,Table1!B:B,Table1!F:F)</f>
        <v>6</v>
      </c>
      <c r="E385">
        <f>_xlfn.XLOOKUP(A:A,Table1!B:B,Table1!G:G)</f>
        <v>167</v>
      </c>
      <c r="F385">
        <f>_xlfn.XLOOKUP(A:A,Table1!B:B,Table1!H:H)</f>
        <v>72</v>
      </c>
      <c r="G385">
        <f>_xlfn.XLOOKUP(A:A,Table1!B:B,Table1!I:I)</f>
        <v>18</v>
      </c>
      <c r="H385">
        <f>_xlfn.XLOOKUP(A:A,Table1!B:B,Table1!J:J)</f>
        <v>3</v>
      </c>
      <c r="I385">
        <f>_xlfn.XLOOKUP(A:A,Table1!B:B,Table1!K:K)</f>
        <v>153</v>
      </c>
      <c r="J385">
        <f>_xlfn.XLOOKUP(A:A,Table1!B:B,Table1!L:L)</f>
        <v>22</v>
      </c>
      <c r="K385">
        <f>_xlfn.XLOOKUP(A:A,Table1!B:B,Table1!M:M)</f>
        <v>38</v>
      </c>
      <c r="L385">
        <f>_xlfn.XLOOKUP(A:A,Table1!B:B,Table1!N:N)</f>
        <v>9</v>
      </c>
      <c r="M385" t="str" cm="1">
        <f t="array" ref="M385">_xlfn.IFS(
OR(B385="India",B385="Thailand",B385="United Arab Emirates",B385="Japan",B385="South Korea",B385="China"),"Asia",
OR(B385="Russia",B385="Germany",B385="France",B385="Spain",B385="Turkey",B385="United Kingdom"),"Europe",
OR(B385="United States Of America",B385="Canada",B385="Mexico",B385="Brazil"),"America",
OR(B385="Egypt",B385="South Africa"),"Africa",
B385="Australia","Oceania",
TRUE,"Others"
)</f>
        <v>Europe</v>
      </c>
      <c r="N385" t="str">
        <f t="shared" si="5"/>
        <v>Moderate</v>
      </c>
    </row>
    <row r="386" spans="1:14" x14ac:dyDescent="0.3">
      <c r="A386" t="s">
        <v>28</v>
      </c>
      <c r="B386" t="str">
        <f>_xlfn.XLOOKUP(A:A,Table1!B:B,Table1!C:C)</f>
        <v>United States Of America</v>
      </c>
      <c r="C386" s="1">
        <f>_xlfn.XLOOKUP(A:A,Table1!B:B,Table1!E:E)</f>
        <v>44954</v>
      </c>
      <c r="D386">
        <f>_xlfn.XLOOKUP(A:A,Table1!B:B,Table1!F:F)</f>
        <v>37</v>
      </c>
      <c r="E386">
        <f>_xlfn.XLOOKUP(A:A,Table1!B:B,Table1!G:G)</f>
        <v>138</v>
      </c>
      <c r="F386">
        <f>_xlfn.XLOOKUP(A:A,Table1!B:B,Table1!H:H)</f>
        <v>71</v>
      </c>
      <c r="G386">
        <f>_xlfn.XLOOKUP(A:A,Table1!B:B,Table1!I:I)</f>
        <v>1</v>
      </c>
      <c r="H386">
        <f>_xlfn.XLOOKUP(A:A,Table1!B:B,Table1!J:J)</f>
        <v>3</v>
      </c>
      <c r="I386">
        <f>_xlfn.XLOOKUP(A:A,Table1!B:B,Table1!K:K)</f>
        <v>55</v>
      </c>
      <c r="J386">
        <f>_xlfn.XLOOKUP(A:A,Table1!B:B,Table1!L:L)</f>
        <v>31</v>
      </c>
      <c r="K386">
        <f>_xlfn.XLOOKUP(A:A,Table1!B:B,Table1!M:M)</f>
        <v>76</v>
      </c>
      <c r="L386">
        <f>_xlfn.XLOOKUP(A:A,Table1!B:B,Table1!N:N)</f>
        <v>1</v>
      </c>
      <c r="M386" t="str" cm="1">
        <f t="array" ref="M386">_xlfn.IFS(
OR(B386="India",B386="Thailand",B386="United Arab Emirates",B386="Japan",B386="South Korea",B386="China"),"Asia",
OR(B386="Russia",B386="Germany",B386="France",B386="Spain",B386="Turkey",B386="United Kingdom"),"Europe",
OR(B386="United States Of America",B386="Canada",B386="Mexico",B386="Brazil"),"America",
OR(B386="Egypt",B386="South Africa"),"Africa",
B386="Australia","Oceania",
TRUE,"Others"
)</f>
        <v>America</v>
      </c>
      <c r="N386" t="str">
        <f t="shared" si="5"/>
        <v>High</v>
      </c>
    </row>
    <row r="387" spans="1:14" x14ac:dyDescent="0.3">
      <c r="A387" t="s">
        <v>41</v>
      </c>
      <c r="B387" t="str">
        <f>_xlfn.XLOOKUP(A:A,Table1!B:B,Table1!C:C)</f>
        <v>South Korea</v>
      </c>
      <c r="C387" s="1">
        <f>_xlfn.XLOOKUP(A:A,Table1!B:B,Table1!E:E)</f>
        <v>45257</v>
      </c>
      <c r="D387">
        <f>_xlfn.XLOOKUP(A:A,Table1!B:B,Table1!F:F)</f>
        <v>74</v>
      </c>
      <c r="E387">
        <f>_xlfn.XLOOKUP(A:A,Table1!B:B,Table1!G:G)</f>
        <v>150</v>
      </c>
      <c r="F387">
        <f>_xlfn.XLOOKUP(A:A,Table1!B:B,Table1!H:H)</f>
        <v>42</v>
      </c>
      <c r="G387">
        <f>_xlfn.XLOOKUP(A:A,Table1!B:B,Table1!I:I)</f>
        <v>12</v>
      </c>
      <c r="H387">
        <f>_xlfn.XLOOKUP(A:A,Table1!B:B,Table1!J:J)</f>
        <v>1</v>
      </c>
      <c r="I387">
        <f>_xlfn.XLOOKUP(A:A,Table1!B:B,Table1!K:K)</f>
        <v>140</v>
      </c>
      <c r="J387">
        <f>_xlfn.XLOOKUP(A:A,Table1!B:B,Table1!L:L)</f>
        <v>4</v>
      </c>
      <c r="K387">
        <f>_xlfn.XLOOKUP(A:A,Table1!B:B,Table1!M:M)</f>
        <v>80</v>
      </c>
      <c r="L387">
        <f>_xlfn.XLOOKUP(A:A,Table1!B:B,Table1!N:N)</f>
        <v>6</v>
      </c>
      <c r="M387" t="str" cm="1">
        <f t="array" ref="M387">_xlfn.IFS(
OR(B387="India",B387="Thailand",B387="United Arab Emirates",B387="Japan",B387="South Korea",B387="China"),"Asia",
OR(B387="Russia",B387="Germany",B387="France",B387="Spain",B387="Turkey",B387="United Kingdom"),"Europe",
OR(B387="United States Of America",B387="Canada",B387="Mexico",B387="Brazil"),"America",
OR(B387="Egypt",B387="South Africa"),"Africa",
B387="Australia","Oceania",
TRUE,"Others"
)</f>
        <v>Asia</v>
      </c>
      <c r="N387" t="str">
        <f t="shared" ref="N387:N450" si="6">IF(J387&lt;=15,"Low",IF(J387&lt;=25,"Moderate","High"))</f>
        <v>Low</v>
      </c>
    </row>
    <row r="388" spans="1:14" x14ac:dyDescent="0.3">
      <c r="A388" t="s">
        <v>42</v>
      </c>
      <c r="B388" t="str">
        <f>_xlfn.XLOOKUP(A:A,Table1!B:B,Table1!C:C)</f>
        <v>Thailand</v>
      </c>
      <c r="C388" s="1">
        <f>_xlfn.XLOOKUP(A:A,Table1!B:B,Table1!E:E)</f>
        <v>45173</v>
      </c>
      <c r="D388">
        <f>_xlfn.XLOOKUP(A:A,Table1!B:B,Table1!F:F)</f>
        <v>107</v>
      </c>
      <c r="E388">
        <f>_xlfn.XLOOKUP(A:A,Table1!B:B,Table1!G:G)</f>
        <v>73</v>
      </c>
      <c r="F388">
        <f>_xlfn.XLOOKUP(A:A,Table1!B:B,Table1!H:H)</f>
        <v>77</v>
      </c>
      <c r="G388">
        <f>_xlfn.XLOOKUP(A:A,Table1!B:B,Table1!I:I)</f>
        <v>3</v>
      </c>
      <c r="H388">
        <f>_xlfn.XLOOKUP(A:A,Table1!B:B,Table1!J:J)</f>
        <v>5</v>
      </c>
      <c r="I388">
        <f>_xlfn.XLOOKUP(A:A,Table1!B:B,Table1!K:K)</f>
        <v>98</v>
      </c>
      <c r="J388">
        <f>_xlfn.XLOOKUP(A:A,Table1!B:B,Table1!L:L)</f>
        <v>10</v>
      </c>
      <c r="K388">
        <f>_xlfn.XLOOKUP(A:A,Table1!B:B,Table1!M:M)</f>
        <v>61</v>
      </c>
      <c r="L388">
        <f>_xlfn.XLOOKUP(A:A,Table1!B:B,Table1!N:N)</f>
        <v>5</v>
      </c>
      <c r="M388" t="str" cm="1">
        <f t="array" ref="M388">_xlfn.IFS(
OR(B388="India",B388="Thailand",B388="United Arab Emirates",B388="Japan",B388="South Korea",B388="China"),"Asia",
OR(B388="Russia",B388="Germany",B388="France",B388="Spain",B388="Turkey",B388="United Kingdom"),"Europe",
OR(B388="United States Of America",B388="Canada",B388="Mexico",B388="Brazil"),"America",
OR(B388="Egypt",B388="South Africa"),"Africa",
B388="Australia","Oceania",
TRUE,"Others"
)</f>
        <v>Asia</v>
      </c>
      <c r="N388" t="str">
        <f t="shared" si="6"/>
        <v>Low</v>
      </c>
    </row>
    <row r="389" spans="1:14" x14ac:dyDescent="0.3">
      <c r="A389" t="s">
        <v>26</v>
      </c>
      <c r="B389" t="str">
        <f>_xlfn.XLOOKUP(A:A,Table1!B:B,Table1!C:C)</f>
        <v>France</v>
      </c>
      <c r="C389" s="1">
        <f>_xlfn.XLOOKUP(A:A,Table1!B:B,Table1!E:E)</f>
        <v>45154</v>
      </c>
      <c r="D389">
        <f>_xlfn.XLOOKUP(A:A,Table1!B:B,Table1!F:F)</f>
        <v>19</v>
      </c>
      <c r="E389">
        <f>_xlfn.XLOOKUP(A:A,Table1!B:B,Table1!G:G)</f>
        <v>82</v>
      </c>
      <c r="F389">
        <f>_xlfn.XLOOKUP(A:A,Table1!B:B,Table1!H:H)</f>
        <v>47</v>
      </c>
      <c r="G389">
        <f>_xlfn.XLOOKUP(A:A,Table1!B:B,Table1!I:I)</f>
        <v>5</v>
      </c>
      <c r="H389">
        <f>_xlfn.XLOOKUP(A:A,Table1!B:B,Table1!J:J)</f>
        <v>2</v>
      </c>
      <c r="I389">
        <f>_xlfn.XLOOKUP(A:A,Table1!B:B,Table1!K:K)</f>
        <v>129</v>
      </c>
      <c r="J389">
        <f>_xlfn.XLOOKUP(A:A,Table1!B:B,Table1!L:L)</f>
        <v>23</v>
      </c>
      <c r="K389">
        <f>_xlfn.XLOOKUP(A:A,Table1!B:B,Table1!M:M)</f>
        <v>93</v>
      </c>
      <c r="L389">
        <f>_xlfn.XLOOKUP(A:A,Table1!B:B,Table1!N:N)</f>
        <v>18</v>
      </c>
      <c r="M389" t="str" cm="1">
        <f t="array" ref="M389">_xlfn.IFS(
OR(B389="India",B389="Thailand",B389="United Arab Emirates",B389="Japan",B389="South Korea",B389="China"),"Asia",
OR(B389="Russia",B389="Germany",B389="France",B389="Spain",B389="Turkey",B389="United Kingdom"),"Europe",
OR(B389="United States Of America",B389="Canada",B389="Mexico",B389="Brazil"),"America",
OR(B389="Egypt",B389="South Africa"),"Africa",
B389="Australia","Oceania",
TRUE,"Others"
)</f>
        <v>Europe</v>
      </c>
      <c r="N389" t="str">
        <f t="shared" si="6"/>
        <v>Moderate</v>
      </c>
    </row>
    <row r="390" spans="1:14" x14ac:dyDescent="0.3">
      <c r="A390" t="s">
        <v>51</v>
      </c>
      <c r="B390" t="str">
        <f>_xlfn.XLOOKUP(A:A,Table1!B:B,Table1!C:C)</f>
        <v>Russia</v>
      </c>
      <c r="C390" s="1">
        <f>_xlfn.XLOOKUP(A:A,Table1!B:B,Table1!E:E)</f>
        <v>45149</v>
      </c>
      <c r="D390">
        <f>_xlfn.XLOOKUP(A:A,Table1!B:B,Table1!F:F)</f>
        <v>50</v>
      </c>
      <c r="E390">
        <f>_xlfn.XLOOKUP(A:A,Table1!B:B,Table1!G:G)</f>
        <v>164</v>
      </c>
      <c r="F390">
        <f>_xlfn.XLOOKUP(A:A,Table1!B:B,Table1!H:H)</f>
        <v>15</v>
      </c>
      <c r="G390">
        <f>_xlfn.XLOOKUP(A:A,Table1!B:B,Table1!I:I)</f>
        <v>11</v>
      </c>
      <c r="H390">
        <f>_xlfn.XLOOKUP(A:A,Table1!B:B,Table1!J:J)</f>
        <v>7</v>
      </c>
      <c r="I390">
        <f>_xlfn.XLOOKUP(A:A,Table1!B:B,Table1!K:K)</f>
        <v>120</v>
      </c>
      <c r="J390">
        <f>_xlfn.XLOOKUP(A:A,Table1!B:B,Table1!L:L)</f>
        <v>1</v>
      </c>
      <c r="K390">
        <f>_xlfn.XLOOKUP(A:A,Table1!B:B,Table1!M:M)</f>
        <v>90</v>
      </c>
      <c r="L390">
        <f>_xlfn.XLOOKUP(A:A,Table1!B:B,Table1!N:N)</f>
        <v>7</v>
      </c>
      <c r="M390" t="str" cm="1">
        <f t="array" ref="M390">_xlfn.IFS(
OR(B390="India",B390="Thailand",B390="United Arab Emirates",B390="Japan",B390="South Korea",B390="China"),"Asia",
OR(B390="Russia",B390="Germany",B390="France",B390="Spain",B390="Turkey",B390="United Kingdom"),"Europe",
OR(B390="United States Of America",B390="Canada",B390="Mexico",B390="Brazil"),"America",
OR(B390="Egypt",B390="South Africa"),"Africa",
B390="Australia","Oceania",
TRUE,"Others"
)</f>
        <v>Europe</v>
      </c>
      <c r="N390" t="str">
        <f t="shared" si="6"/>
        <v>Low</v>
      </c>
    </row>
    <row r="391" spans="1:14" x14ac:dyDescent="0.3">
      <c r="A391" t="s">
        <v>24</v>
      </c>
      <c r="B391" t="str">
        <f>_xlfn.XLOOKUP(A:A,Table1!B:B,Table1!C:C)</f>
        <v>China</v>
      </c>
      <c r="C391" s="1">
        <f>_xlfn.XLOOKUP(A:A,Table1!B:B,Table1!E:E)</f>
        <v>45110</v>
      </c>
      <c r="D391">
        <f>_xlfn.XLOOKUP(A:A,Table1!B:B,Table1!F:F)</f>
        <v>100</v>
      </c>
      <c r="E391">
        <f>_xlfn.XLOOKUP(A:A,Table1!B:B,Table1!G:G)</f>
        <v>10</v>
      </c>
      <c r="F391">
        <f>_xlfn.XLOOKUP(A:A,Table1!B:B,Table1!H:H)</f>
        <v>75</v>
      </c>
      <c r="G391">
        <f>_xlfn.XLOOKUP(A:A,Table1!B:B,Table1!I:I)</f>
        <v>40</v>
      </c>
      <c r="H391">
        <f>_xlfn.XLOOKUP(A:A,Table1!B:B,Table1!J:J)</f>
        <v>7</v>
      </c>
      <c r="I391">
        <f>_xlfn.XLOOKUP(A:A,Table1!B:B,Table1!K:K)</f>
        <v>177</v>
      </c>
      <c r="J391">
        <f>_xlfn.XLOOKUP(A:A,Table1!B:B,Table1!L:L)</f>
        <v>33</v>
      </c>
      <c r="K391">
        <f>_xlfn.XLOOKUP(A:A,Table1!B:B,Table1!M:M)</f>
        <v>18</v>
      </c>
      <c r="L391">
        <f>_xlfn.XLOOKUP(A:A,Table1!B:B,Table1!N:N)</f>
        <v>10</v>
      </c>
      <c r="M391" t="str" cm="1">
        <f t="array" ref="M391">_xlfn.IFS(
OR(B391="India",B391="Thailand",B391="United Arab Emirates",B391="Japan",B391="South Korea",B391="China"),"Asia",
OR(B391="Russia",B391="Germany",B391="France",B391="Spain",B391="Turkey",B391="United Kingdom"),"Europe",
OR(B391="United States Of America",B391="Canada",B391="Mexico",B391="Brazil"),"America",
OR(B391="Egypt",B391="South Africa"),"Africa",
B391="Australia","Oceania",
TRUE,"Others"
)</f>
        <v>Asia</v>
      </c>
      <c r="N391" t="str">
        <f t="shared" si="6"/>
        <v>High</v>
      </c>
    </row>
    <row r="392" spans="1:14" x14ac:dyDescent="0.3">
      <c r="A392" t="s">
        <v>14</v>
      </c>
      <c r="B392" t="str">
        <f>_xlfn.XLOOKUP(A:A,Table1!B:B,Table1!C:C)</f>
        <v>Turkey</v>
      </c>
      <c r="C392" s="1">
        <f>_xlfn.XLOOKUP(A:A,Table1!B:B,Table1!E:E)</f>
        <v>45038</v>
      </c>
      <c r="D392">
        <f>_xlfn.XLOOKUP(A:A,Table1!B:B,Table1!F:F)</f>
        <v>94</v>
      </c>
      <c r="E392">
        <f>_xlfn.XLOOKUP(A:A,Table1!B:B,Table1!G:G)</f>
        <v>34</v>
      </c>
      <c r="F392">
        <f>_xlfn.XLOOKUP(A:A,Table1!B:B,Table1!H:H)</f>
        <v>79</v>
      </c>
      <c r="G392">
        <f>_xlfn.XLOOKUP(A:A,Table1!B:B,Table1!I:I)</f>
        <v>45</v>
      </c>
      <c r="H392">
        <f>_xlfn.XLOOKUP(A:A,Table1!B:B,Table1!J:J)</f>
        <v>5</v>
      </c>
      <c r="I392">
        <f>_xlfn.XLOOKUP(A:A,Table1!B:B,Table1!K:K)</f>
        <v>184</v>
      </c>
      <c r="J392">
        <f>_xlfn.XLOOKUP(A:A,Table1!B:B,Table1!L:L)</f>
        <v>11</v>
      </c>
      <c r="K392">
        <f>_xlfn.XLOOKUP(A:A,Table1!B:B,Table1!M:M)</f>
        <v>30</v>
      </c>
      <c r="L392">
        <f>_xlfn.XLOOKUP(A:A,Table1!B:B,Table1!N:N)</f>
        <v>14</v>
      </c>
      <c r="M392" t="str" cm="1">
        <f t="array" ref="M392">_xlfn.IFS(
OR(B392="India",B392="Thailand",B392="United Arab Emirates",B392="Japan",B392="South Korea",B392="China"),"Asia",
OR(B392="Russia",B392="Germany",B392="France",B392="Spain",B392="Turkey",B392="United Kingdom"),"Europe",
OR(B392="United States Of America",B392="Canada",B392="Mexico",B392="Brazil"),"America",
OR(B392="Egypt",B392="South Africa"),"Africa",
B392="Australia","Oceania",
TRUE,"Others"
)</f>
        <v>Europe</v>
      </c>
      <c r="N392" t="str">
        <f t="shared" si="6"/>
        <v>Low</v>
      </c>
    </row>
    <row r="393" spans="1:14" x14ac:dyDescent="0.3">
      <c r="A393" t="s">
        <v>24</v>
      </c>
      <c r="B393" t="str">
        <f>_xlfn.XLOOKUP(A:A,Table1!B:B,Table1!C:C)</f>
        <v>China</v>
      </c>
      <c r="C393" s="1">
        <f>_xlfn.XLOOKUP(A:A,Table1!B:B,Table1!E:E)</f>
        <v>45110</v>
      </c>
      <c r="D393">
        <f>_xlfn.XLOOKUP(A:A,Table1!B:B,Table1!F:F)</f>
        <v>100</v>
      </c>
      <c r="E393">
        <f>_xlfn.XLOOKUP(A:A,Table1!B:B,Table1!G:G)</f>
        <v>10</v>
      </c>
      <c r="F393">
        <f>_xlfn.XLOOKUP(A:A,Table1!B:B,Table1!H:H)</f>
        <v>75</v>
      </c>
      <c r="G393">
        <f>_xlfn.XLOOKUP(A:A,Table1!B:B,Table1!I:I)</f>
        <v>40</v>
      </c>
      <c r="H393">
        <f>_xlfn.XLOOKUP(A:A,Table1!B:B,Table1!J:J)</f>
        <v>7</v>
      </c>
      <c r="I393">
        <f>_xlfn.XLOOKUP(A:A,Table1!B:B,Table1!K:K)</f>
        <v>177</v>
      </c>
      <c r="J393">
        <f>_xlfn.XLOOKUP(A:A,Table1!B:B,Table1!L:L)</f>
        <v>33</v>
      </c>
      <c r="K393">
        <f>_xlfn.XLOOKUP(A:A,Table1!B:B,Table1!M:M)</f>
        <v>18</v>
      </c>
      <c r="L393">
        <f>_xlfn.XLOOKUP(A:A,Table1!B:B,Table1!N:N)</f>
        <v>10</v>
      </c>
      <c r="M393" t="str" cm="1">
        <f t="array" ref="M393">_xlfn.IFS(
OR(B393="India",B393="Thailand",B393="United Arab Emirates",B393="Japan",B393="South Korea",B393="China"),"Asia",
OR(B393="Russia",B393="Germany",B393="France",B393="Spain",B393="Turkey",B393="United Kingdom"),"Europe",
OR(B393="United States Of America",B393="Canada",B393="Mexico",B393="Brazil"),"America",
OR(B393="Egypt",B393="South Africa"),"Africa",
B393="Australia","Oceania",
TRUE,"Others"
)</f>
        <v>Asia</v>
      </c>
      <c r="N393" t="str">
        <f t="shared" si="6"/>
        <v>High</v>
      </c>
    </row>
    <row r="394" spans="1:14" x14ac:dyDescent="0.3">
      <c r="A394" t="s">
        <v>28</v>
      </c>
      <c r="B394" t="str">
        <f>_xlfn.XLOOKUP(A:A,Table1!B:B,Table1!C:C)</f>
        <v>United States Of America</v>
      </c>
      <c r="C394" s="1">
        <f>_xlfn.XLOOKUP(A:A,Table1!B:B,Table1!E:E)</f>
        <v>44954</v>
      </c>
      <c r="D394">
        <f>_xlfn.XLOOKUP(A:A,Table1!B:B,Table1!F:F)</f>
        <v>37</v>
      </c>
      <c r="E394">
        <f>_xlfn.XLOOKUP(A:A,Table1!B:B,Table1!G:G)</f>
        <v>138</v>
      </c>
      <c r="F394">
        <f>_xlfn.XLOOKUP(A:A,Table1!B:B,Table1!H:H)</f>
        <v>71</v>
      </c>
      <c r="G394">
        <f>_xlfn.XLOOKUP(A:A,Table1!B:B,Table1!I:I)</f>
        <v>1</v>
      </c>
      <c r="H394">
        <f>_xlfn.XLOOKUP(A:A,Table1!B:B,Table1!J:J)</f>
        <v>3</v>
      </c>
      <c r="I394">
        <f>_xlfn.XLOOKUP(A:A,Table1!B:B,Table1!K:K)</f>
        <v>55</v>
      </c>
      <c r="J394">
        <f>_xlfn.XLOOKUP(A:A,Table1!B:B,Table1!L:L)</f>
        <v>31</v>
      </c>
      <c r="K394">
        <f>_xlfn.XLOOKUP(A:A,Table1!B:B,Table1!M:M)</f>
        <v>76</v>
      </c>
      <c r="L394">
        <f>_xlfn.XLOOKUP(A:A,Table1!B:B,Table1!N:N)</f>
        <v>1</v>
      </c>
      <c r="M394" t="str" cm="1">
        <f t="array" ref="M394">_xlfn.IFS(
OR(B394="India",B394="Thailand",B394="United Arab Emirates",B394="Japan",B394="South Korea",B394="China"),"Asia",
OR(B394="Russia",B394="Germany",B394="France",B394="Spain",B394="Turkey",B394="United Kingdom"),"Europe",
OR(B394="United States Of America",B394="Canada",B394="Mexico",B394="Brazil"),"America",
OR(B394="Egypt",B394="South Africa"),"Africa",
B394="Australia","Oceania",
TRUE,"Others"
)</f>
        <v>America</v>
      </c>
      <c r="N394" t="str">
        <f t="shared" si="6"/>
        <v>High</v>
      </c>
    </row>
    <row r="395" spans="1:14" x14ac:dyDescent="0.3">
      <c r="A395" t="s">
        <v>16</v>
      </c>
      <c r="B395" t="str">
        <f>_xlfn.XLOOKUP(A:A,Table1!B:B,Table1!C:C)</f>
        <v>Germany</v>
      </c>
      <c r="C395" s="1">
        <f>_xlfn.XLOOKUP(A:A,Table1!B:B,Table1!E:E)</f>
        <v>45226</v>
      </c>
      <c r="D395">
        <f>_xlfn.XLOOKUP(A:A,Table1!B:B,Table1!F:F)</f>
        <v>52</v>
      </c>
      <c r="E395">
        <f>_xlfn.XLOOKUP(A:A,Table1!B:B,Table1!G:G)</f>
        <v>182</v>
      </c>
      <c r="F395">
        <f>_xlfn.XLOOKUP(A:A,Table1!B:B,Table1!H:H)</f>
        <v>45</v>
      </c>
      <c r="G395">
        <f>_xlfn.XLOOKUP(A:A,Table1!B:B,Table1!I:I)</f>
        <v>30</v>
      </c>
      <c r="H395">
        <f>_xlfn.XLOOKUP(A:A,Table1!B:B,Table1!J:J)</f>
        <v>1</v>
      </c>
      <c r="I395">
        <f>_xlfn.XLOOKUP(A:A,Table1!B:B,Table1!K:K)</f>
        <v>156</v>
      </c>
      <c r="J395">
        <f>_xlfn.XLOOKUP(A:A,Table1!B:B,Table1!L:L)</f>
        <v>-4</v>
      </c>
      <c r="K395">
        <f>_xlfn.XLOOKUP(A:A,Table1!B:B,Table1!M:M)</f>
        <v>97</v>
      </c>
      <c r="L395">
        <f>_xlfn.XLOOKUP(A:A,Table1!B:B,Table1!N:N)</f>
        <v>2</v>
      </c>
      <c r="M395" t="str" cm="1">
        <f t="array" ref="M395">_xlfn.IFS(
OR(B395="India",B395="Thailand",B395="United Arab Emirates",B395="Japan",B395="South Korea",B395="China"),"Asia",
OR(B395="Russia",B395="Germany",B395="France",B395="Spain",B395="Turkey",B395="United Kingdom"),"Europe",
OR(B395="United States Of America",B395="Canada",B395="Mexico",B395="Brazil"),"America",
OR(B395="Egypt",B395="South Africa"),"Africa",
B395="Australia","Oceania",
TRUE,"Others"
)</f>
        <v>Europe</v>
      </c>
      <c r="N395" t="str">
        <f t="shared" si="6"/>
        <v>Low</v>
      </c>
    </row>
    <row r="396" spans="1:14" x14ac:dyDescent="0.3">
      <c r="A396" t="s">
        <v>51</v>
      </c>
      <c r="B396" t="str">
        <f>_xlfn.XLOOKUP(A:A,Table1!B:B,Table1!C:C)</f>
        <v>Russia</v>
      </c>
      <c r="C396" s="1">
        <f>_xlfn.XLOOKUP(A:A,Table1!B:B,Table1!E:E)</f>
        <v>45149</v>
      </c>
      <c r="D396">
        <f>_xlfn.XLOOKUP(A:A,Table1!B:B,Table1!F:F)</f>
        <v>50</v>
      </c>
      <c r="E396">
        <f>_xlfn.XLOOKUP(A:A,Table1!B:B,Table1!G:G)</f>
        <v>164</v>
      </c>
      <c r="F396">
        <f>_xlfn.XLOOKUP(A:A,Table1!B:B,Table1!H:H)</f>
        <v>15</v>
      </c>
      <c r="G396">
        <f>_xlfn.XLOOKUP(A:A,Table1!B:B,Table1!I:I)</f>
        <v>11</v>
      </c>
      <c r="H396">
        <f>_xlfn.XLOOKUP(A:A,Table1!B:B,Table1!J:J)</f>
        <v>7</v>
      </c>
      <c r="I396">
        <f>_xlfn.XLOOKUP(A:A,Table1!B:B,Table1!K:K)</f>
        <v>120</v>
      </c>
      <c r="J396">
        <f>_xlfn.XLOOKUP(A:A,Table1!B:B,Table1!L:L)</f>
        <v>1</v>
      </c>
      <c r="K396">
        <f>_xlfn.XLOOKUP(A:A,Table1!B:B,Table1!M:M)</f>
        <v>90</v>
      </c>
      <c r="L396">
        <f>_xlfn.XLOOKUP(A:A,Table1!B:B,Table1!N:N)</f>
        <v>7</v>
      </c>
      <c r="M396" t="str" cm="1">
        <f t="array" ref="M396">_xlfn.IFS(
OR(B396="India",B396="Thailand",B396="United Arab Emirates",B396="Japan",B396="South Korea",B396="China"),"Asia",
OR(B396="Russia",B396="Germany",B396="France",B396="Spain",B396="Turkey",B396="United Kingdom"),"Europe",
OR(B396="United States Of America",B396="Canada",B396="Mexico",B396="Brazil"),"America",
OR(B396="Egypt",B396="South Africa"),"Africa",
B396="Australia","Oceania",
TRUE,"Others"
)</f>
        <v>Europe</v>
      </c>
      <c r="N396" t="str">
        <f t="shared" si="6"/>
        <v>Low</v>
      </c>
    </row>
    <row r="397" spans="1:14" x14ac:dyDescent="0.3">
      <c r="A397" t="s">
        <v>74</v>
      </c>
      <c r="B397" t="str">
        <f>_xlfn.XLOOKUP(A:A,Table1!B:B,Table1!C:C)</f>
        <v>Australia</v>
      </c>
      <c r="C397" s="1">
        <f>_xlfn.XLOOKUP(A:A,Table1!B:B,Table1!E:E)</f>
        <v>45205</v>
      </c>
      <c r="D397">
        <f>_xlfn.XLOOKUP(A:A,Table1!B:B,Table1!F:F)</f>
        <v>110</v>
      </c>
      <c r="E397">
        <f>_xlfn.XLOOKUP(A:A,Table1!B:B,Table1!G:G)</f>
        <v>82</v>
      </c>
      <c r="F397">
        <f>_xlfn.XLOOKUP(A:A,Table1!B:B,Table1!H:H)</f>
        <v>77</v>
      </c>
      <c r="G397">
        <f>_xlfn.XLOOKUP(A:A,Table1!B:B,Table1!I:I)</f>
        <v>10</v>
      </c>
      <c r="H397">
        <f>_xlfn.XLOOKUP(A:A,Table1!B:B,Table1!J:J)</f>
        <v>7</v>
      </c>
      <c r="I397">
        <f>_xlfn.XLOOKUP(A:A,Table1!B:B,Table1!K:K)</f>
        <v>19</v>
      </c>
      <c r="J397">
        <f>_xlfn.XLOOKUP(A:A,Table1!B:B,Table1!L:L)</f>
        <v>17</v>
      </c>
      <c r="K397">
        <f>_xlfn.XLOOKUP(A:A,Table1!B:B,Table1!M:M)</f>
        <v>65</v>
      </c>
      <c r="L397">
        <f>_xlfn.XLOOKUP(A:A,Table1!B:B,Table1!N:N)</f>
        <v>13</v>
      </c>
      <c r="M397" t="str" cm="1">
        <f t="array" ref="M397">_xlfn.IFS(
OR(B397="India",B397="Thailand",B397="United Arab Emirates",B397="Japan",B397="South Korea",B397="China"),"Asia",
OR(B397="Russia",B397="Germany",B397="France",B397="Spain",B397="Turkey",B397="United Kingdom"),"Europe",
OR(B397="United States Of America",B397="Canada",B397="Mexico",B397="Brazil"),"America",
OR(B397="Egypt",B397="South Africa"),"Africa",
B397="Australia","Oceania",
TRUE,"Others"
)</f>
        <v>Oceania</v>
      </c>
      <c r="N397" t="str">
        <f t="shared" si="6"/>
        <v>Moderate</v>
      </c>
    </row>
    <row r="398" spans="1:14" x14ac:dyDescent="0.3">
      <c r="A398" t="s">
        <v>14</v>
      </c>
      <c r="B398" t="str">
        <f>_xlfn.XLOOKUP(A:A,Table1!B:B,Table1!C:C)</f>
        <v>Turkey</v>
      </c>
      <c r="C398" s="1">
        <f>_xlfn.XLOOKUP(A:A,Table1!B:B,Table1!E:E)</f>
        <v>45038</v>
      </c>
      <c r="D398">
        <f>_xlfn.XLOOKUP(A:A,Table1!B:B,Table1!F:F)</f>
        <v>94</v>
      </c>
      <c r="E398">
        <f>_xlfn.XLOOKUP(A:A,Table1!B:B,Table1!G:G)</f>
        <v>34</v>
      </c>
      <c r="F398">
        <f>_xlfn.XLOOKUP(A:A,Table1!B:B,Table1!H:H)</f>
        <v>79</v>
      </c>
      <c r="G398">
        <f>_xlfn.XLOOKUP(A:A,Table1!B:B,Table1!I:I)</f>
        <v>45</v>
      </c>
      <c r="H398">
        <f>_xlfn.XLOOKUP(A:A,Table1!B:B,Table1!J:J)</f>
        <v>5</v>
      </c>
      <c r="I398">
        <f>_xlfn.XLOOKUP(A:A,Table1!B:B,Table1!K:K)</f>
        <v>184</v>
      </c>
      <c r="J398">
        <f>_xlfn.XLOOKUP(A:A,Table1!B:B,Table1!L:L)</f>
        <v>11</v>
      </c>
      <c r="K398">
        <f>_xlfn.XLOOKUP(A:A,Table1!B:B,Table1!M:M)</f>
        <v>30</v>
      </c>
      <c r="L398">
        <f>_xlfn.XLOOKUP(A:A,Table1!B:B,Table1!N:N)</f>
        <v>14</v>
      </c>
      <c r="M398" t="str" cm="1">
        <f t="array" ref="M398">_xlfn.IFS(
OR(B398="India",B398="Thailand",B398="United Arab Emirates",B398="Japan",B398="South Korea",B398="China"),"Asia",
OR(B398="Russia",B398="Germany",B398="France",B398="Spain",B398="Turkey",B398="United Kingdom"),"Europe",
OR(B398="United States Of America",B398="Canada",B398="Mexico",B398="Brazil"),"America",
OR(B398="Egypt",B398="South Africa"),"Africa",
B398="Australia","Oceania",
TRUE,"Others"
)</f>
        <v>Europe</v>
      </c>
      <c r="N398" t="str">
        <f t="shared" si="6"/>
        <v>Low</v>
      </c>
    </row>
    <row r="399" spans="1:14" x14ac:dyDescent="0.3">
      <c r="A399" t="s">
        <v>14</v>
      </c>
      <c r="B399" t="str">
        <f>_xlfn.XLOOKUP(A:A,Table1!B:B,Table1!C:C)</f>
        <v>Turkey</v>
      </c>
      <c r="C399" s="1">
        <f>_xlfn.XLOOKUP(A:A,Table1!B:B,Table1!E:E)</f>
        <v>45038</v>
      </c>
      <c r="D399">
        <f>_xlfn.XLOOKUP(A:A,Table1!B:B,Table1!F:F)</f>
        <v>94</v>
      </c>
      <c r="E399">
        <f>_xlfn.XLOOKUP(A:A,Table1!B:B,Table1!G:G)</f>
        <v>34</v>
      </c>
      <c r="F399">
        <f>_xlfn.XLOOKUP(A:A,Table1!B:B,Table1!H:H)</f>
        <v>79</v>
      </c>
      <c r="G399">
        <f>_xlfn.XLOOKUP(A:A,Table1!B:B,Table1!I:I)</f>
        <v>45</v>
      </c>
      <c r="H399">
        <f>_xlfn.XLOOKUP(A:A,Table1!B:B,Table1!J:J)</f>
        <v>5</v>
      </c>
      <c r="I399">
        <f>_xlfn.XLOOKUP(A:A,Table1!B:B,Table1!K:K)</f>
        <v>184</v>
      </c>
      <c r="J399">
        <f>_xlfn.XLOOKUP(A:A,Table1!B:B,Table1!L:L)</f>
        <v>11</v>
      </c>
      <c r="K399">
        <f>_xlfn.XLOOKUP(A:A,Table1!B:B,Table1!M:M)</f>
        <v>30</v>
      </c>
      <c r="L399">
        <f>_xlfn.XLOOKUP(A:A,Table1!B:B,Table1!N:N)</f>
        <v>14</v>
      </c>
      <c r="M399" t="str" cm="1">
        <f t="array" ref="M399">_xlfn.IFS(
OR(B399="India",B399="Thailand",B399="United Arab Emirates",B399="Japan",B399="South Korea",B399="China"),"Asia",
OR(B399="Russia",B399="Germany",B399="France",B399="Spain",B399="Turkey",B399="United Kingdom"),"Europe",
OR(B399="United States Of America",B399="Canada",B399="Mexico",B399="Brazil"),"America",
OR(B399="Egypt",B399="South Africa"),"Africa",
B399="Australia","Oceania",
TRUE,"Others"
)</f>
        <v>Europe</v>
      </c>
      <c r="N399" t="str">
        <f t="shared" si="6"/>
        <v>Low</v>
      </c>
    </row>
    <row r="400" spans="1:14" x14ac:dyDescent="0.3">
      <c r="A400" t="s">
        <v>32</v>
      </c>
      <c r="B400" t="str">
        <f>_xlfn.XLOOKUP(A:A,Table1!B:B,Table1!C:C)</f>
        <v>Canada</v>
      </c>
      <c r="C400" s="1">
        <f>_xlfn.XLOOKUP(A:A,Table1!B:B,Table1!E:E)</f>
        <v>44932</v>
      </c>
      <c r="D400">
        <f>_xlfn.XLOOKUP(A:A,Table1!B:B,Table1!F:F)</f>
        <v>112</v>
      </c>
      <c r="E400">
        <f>_xlfn.XLOOKUP(A:A,Table1!B:B,Table1!G:G)</f>
        <v>118</v>
      </c>
      <c r="F400">
        <f>_xlfn.XLOOKUP(A:A,Table1!B:B,Table1!H:H)</f>
        <v>60</v>
      </c>
      <c r="G400">
        <f>_xlfn.XLOOKUP(A:A,Table1!B:B,Table1!I:I)</f>
        <v>10</v>
      </c>
      <c r="H400">
        <f>_xlfn.XLOOKUP(A:A,Table1!B:B,Table1!J:J)</f>
        <v>2</v>
      </c>
      <c r="I400">
        <f>_xlfn.XLOOKUP(A:A,Table1!B:B,Table1!K:K)</f>
        <v>157</v>
      </c>
      <c r="J400">
        <f>_xlfn.XLOOKUP(A:A,Table1!B:B,Table1!L:L)</f>
        <v>35</v>
      </c>
      <c r="K400">
        <f>_xlfn.XLOOKUP(A:A,Table1!B:B,Table1!M:M)</f>
        <v>16</v>
      </c>
      <c r="L400">
        <f>_xlfn.XLOOKUP(A:A,Table1!B:B,Table1!N:N)</f>
        <v>20</v>
      </c>
      <c r="M400" t="str" cm="1">
        <f t="array" ref="M400">_xlfn.IFS(
OR(B400="India",B400="Thailand",B400="United Arab Emirates",B400="Japan",B400="South Korea",B400="China"),"Asia",
OR(B400="Russia",B400="Germany",B400="France",B400="Spain",B400="Turkey",B400="United Kingdom"),"Europe",
OR(B400="United States Of America",B400="Canada",B400="Mexico",B400="Brazil"),"America",
OR(B400="Egypt",B400="South Africa"),"Africa",
B400="Australia","Oceania",
TRUE,"Others"
)</f>
        <v>America</v>
      </c>
      <c r="N400" t="str">
        <f t="shared" si="6"/>
        <v>High</v>
      </c>
    </row>
    <row r="401" spans="1:14" x14ac:dyDescent="0.3">
      <c r="A401" t="s">
        <v>37</v>
      </c>
      <c r="B401" t="str">
        <f>_xlfn.XLOOKUP(A:A,Table1!B:B,Table1!C:C)</f>
        <v>Mexico</v>
      </c>
      <c r="C401" s="1">
        <f>_xlfn.XLOOKUP(A:A,Table1!B:B,Table1!E:E)</f>
        <v>45194</v>
      </c>
      <c r="D401">
        <f>_xlfn.XLOOKUP(A:A,Table1!B:B,Table1!F:F)</f>
        <v>62</v>
      </c>
      <c r="E401">
        <f>_xlfn.XLOOKUP(A:A,Table1!B:B,Table1!G:G)</f>
        <v>58</v>
      </c>
      <c r="F401">
        <f>_xlfn.XLOOKUP(A:A,Table1!B:B,Table1!H:H)</f>
        <v>56</v>
      </c>
      <c r="G401">
        <f>_xlfn.XLOOKUP(A:A,Table1!B:B,Table1!I:I)</f>
        <v>5</v>
      </c>
      <c r="H401">
        <f>_xlfn.XLOOKUP(A:A,Table1!B:B,Table1!J:J)</f>
        <v>5</v>
      </c>
      <c r="I401">
        <f>_xlfn.XLOOKUP(A:A,Table1!B:B,Table1!K:K)</f>
        <v>23</v>
      </c>
      <c r="J401">
        <f>_xlfn.XLOOKUP(A:A,Table1!B:B,Table1!L:L)</f>
        <v>23</v>
      </c>
      <c r="K401">
        <f>_xlfn.XLOOKUP(A:A,Table1!B:B,Table1!M:M)</f>
        <v>97</v>
      </c>
      <c r="L401">
        <f>_xlfn.XLOOKUP(A:A,Table1!B:B,Table1!N:N)</f>
        <v>6</v>
      </c>
      <c r="M401" t="str" cm="1">
        <f t="array" ref="M401">_xlfn.IFS(
OR(B401="India",B401="Thailand",B401="United Arab Emirates",B401="Japan",B401="South Korea",B401="China"),"Asia",
OR(B401="Russia",B401="Germany",B401="France",B401="Spain",B401="Turkey",B401="United Kingdom"),"Europe",
OR(B401="United States Of America",B401="Canada",B401="Mexico",B401="Brazil"),"America",
OR(B401="Egypt",B401="South Africa"),"Africa",
B401="Australia","Oceania",
TRUE,"Others"
)</f>
        <v>America</v>
      </c>
      <c r="N401" t="str">
        <f t="shared" si="6"/>
        <v>Moderate</v>
      </c>
    </row>
    <row r="402" spans="1:14" x14ac:dyDescent="0.3">
      <c r="A402" t="s">
        <v>28</v>
      </c>
      <c r="B402" t="str">
        <f>_xlfn.XLOOKUP(A:A,Table1!B:B,Table1!C:C)</f>
        <v>United States Of America</v>
      </c>
      <c r="C402" s="1">
        <f>_xlfn.XLOOKUP(A:A,Table1!B:B,Table1!E:E)</f>
        <v>44954</v>
      </c>
      <c r="D402">
        <f>_xlfn.XLOOKUP(A:A,Table1!B:B,Table1!F:F)</f>
        <v>37</v>
      </c>
      <c r="E402">
        <f>_xlfn.XLOOKUP(A:A,Table1!B:B,Table1!G:G)</f>
        <v>138</v>
      </c>
      <c r="F402">
        <f>_xlfn.XLOOKUP(A:A,Table1!B:B,Table1!H:H)</f>
        <v>71</v>
      </c>
      <c r="G402">
        <f>_xlfn.XLOOKUP(A:A,Table1!B:B,Table1!I:I)</f>
        <v>1</v>
      </c>
      <c r="H402">
        <f>_xlfn.XLOOKUP(A:A,Table1!B:B,Table1!J:J)</f>
        <v>3</v>
      </c>
      <c r="I402">
        <f>_xlfn.XLOOKUP(A:A,Table1!B:B,Table1!K:K)</f>
        <v>55</v>
      </c>
      <c r="J402">
        <f>_xlfn.XLOOKUP(A:A,Table1!B:B,Table1!L:L)</f>
        <v>31</v>
      </c>
      <c r="K402">
        <f>_xlfn.XLOOKUP(A:A,Table1!B:B,Table1!M:M)</f>
        <v>76</v>
      </c>
      <c r="L402">
        <f>_xlfn.XLOOKUP(A:A,Table1!B:B,Table1!N:N)</f>
        <v>1</v>
      </c>
      <c r="M402" t="str" cm="1">
        <f t="array" ref="M402">_xlfn.IFS(
OR(B402="India",B402="Thailand",B402="United Arab Emirates",B402="Japan",B402="South Korea",B402="China"),"Asia",
OR(B402="Russia",B402="Germany",B402="France",B402="Spain",B402="Turkey",B402="United Kingdom"),"Europe",
OR(B402="United States Of America",B402="Canada",B402="Mexico",B402="Brazil"),"America",
OR(B402="Egypt",B402="South Africa"),"Africa",
B402="Australia","Oceania",
TRUE,"Others"
)</f>
        <v>America</v>
      </c>
      <c r="N402" t="str">
        <f t="shared" si="6"/>
        <v>High</v>
      </c>
    </row>
    <row r="403" spans="1:14" x14ac:dyDescent="0.3">
      <c r="A403" t="s">
        <v>26</v>
      </c>
      <c r="B403" t="str">
        <f>_xlfn.XLOOKUP(A:A,Table1!B:B,Table1!C:C)</f>
        <v>France</v>
      </c>
      <c r="C403" s="1">
        <f>_xlfn.XLOOKUP(A:A,Table1!B:B,Table1!E:E)</f>
        <v>45154</v>
      </c>
      <c r="D403">
        <f>_xlfn.XLOOKUP(A:A,Table1!B:B,Table1!F:F)</f>
        <v>19</v>
      </c>
      <c r="E403">
        <f>_xlfn.XLOOKUP(A:A,Table1!B:B,Table1!G:G)</f>
        <v>82</v>
      </c>
      <c r="F403">
        <f>_xlfn.XLOOKUP(A:A,Table1!B:B,Table1!H:H)</f>
        <v>47</v>
      </c>
      <c r="G403">
        <f>_xlfn.XLOOKUP(A:A,Table1!B:B,Table1!I:I)</f>
        <v>5</v>
      </c>
      <c r="H403">
        <f>_xlfn.XLOOKUP(A:A,Table1!B:B,Table1!J:J)</f>
        <v>2</v>
      </c>
      <c r="I403">
        <f>_xlfn.XLOOKUP(A:A,Table1!B:B,Table1!K:K)</f>
        <v>129</v>
      </c>
      <c r="J403">
        <f>_xlfn.XLOOKUP(A:A,Table1!B:B,Table1!L:L)</f>
        <v>23</v>
      </c>
      <c r="K403">
        <f>_xlfn.XLOOKUP(A:A,Table1!B:B,Table1!M:M)</f>
        <v>93</v>
      </c>
      <c r="L403">
        <f>_xlfn.XLOOKUP(A:A,Table1!B:B,Table1!N:N)</f>
        <v>18</v>
      </c>
      <c r="M403" t="str" cm="1">
        <f t="array" ref="M403">_xlfn.IFS(
OR(B403="India",B403="Thailand",B403="United Arab Emirates",B403="Japan",B403="South Korea",B403="China"),"Asia",
OR(B403="Russia",B403="Germany",B403="France",B403="Spain",B403="Turkey",B403="United Kingdom"),"Europe",
OR(B403="United States Of America",B403="Canada",B403="Mexico",B403="Brazil"),"America",
OR(B403="Egypt",B403="South Africa"),"Africa",
B403="Australia","Oceania",
TRUE,"Others"
)</f>
        <v>Europe</v>
      </c>
      <c r="N403" t="str">
        <f t="shared" si="6"/>
        <v>Moderate</v>
      </c>
    </row>
    <row r="404" spans="1:14" x14ac:dyDescent="0.3">
      <c r="A404" t="s">
        <v>74</v>
      </c>
      <c r="B404" t="str">
        <f>_xlfn.XLOOKUP(A:A,Table1!B:B,Table1!C:C)</f>
        <v>Australia</v>
      </c>
      <c r="C404" s="1">
        <f>_xlfn.XLOOKUP(A:A,Table1!B:B,Table1!E:E)</f>
        <v>45205</v>
      </c>
      <c r="D404">
        <f>_xlfn.XLOOKUP(A:A,Table1!B:B,Table1!F:F)</f>
        <v>110</v>
      </c>
      <c r="E404">
        <f>_xlfn.XLOOKUP(A:A,Table1!B:B,Table1!G:G)</f>
        <v>82</v>
      </c>
      <c r="F404">
        <f>_xlfn.XLOOKUP(A:A,Table1!B:B,Table1!H:H)</f>
        <v>77</v>
      </c>
      <c r="G404">
        <f>_xlfn.XLOOKUP(A:A,Table1!B:B,Table1!I:I)</f>
        <v>10</v>
      </c>
      <c r="H404">
        <f>_xlfn.XLOOKUP(A:A,Table1!B:B,Table1!J:J)</f>
        <v>7</v>
      </c>
      <c r="I404">
        <f>_xlfn.XLOOKUP(A:A,Table1!B:B,Table1!K:K)</f>
        <v>19</v>
      </c>
      <c r="J404">
        <f>_xlfn.XLOOKUP(A:A,Table1!B:B,Table1!L:L)</f>
        <v>17</v>
      </c>
      <c r="K404">
        <f>_xlfn.XLOOKUP(A:A,Table1!B:B,Table1!M:M)</f>
        <v>65</v>
      </c>
      <c r="L404">
        <f>_xlfn.XLOOKUP(A:A,Table1!B:B,Table1!N:N)</f>
        <v>13</v>
      </c>
      <c r="M404" t="str" cm="1">
        <f t="array" ref="M404">_xlfn.IFS(
OR(B404="India",B404="Thailand",B404="United Arab Emirates",B404="Japan",B404="South Korea",B404="China"),"Asia",
OR(B404="Russia",B404="Germany",B404="France",B404="Spain",B404="Turkey",B404="United Kingdom"),"Europe",
OR(B404="United States Of America",B404="Canada",B404="Mexico",B404="Brazil"),"America",
OR(B404="Egypt",B404="South Africa"),"Africa",
B404="Australia","Oceania",
TRUE,"Others"
)</f>
        <v>Oceania</v>
      </c>
      <c r="N404" t="str">
        <f t="shared" si="6"/>
        <v>Moderate</v>
      </c>
    </row>
    <row r="405" spans="1:14" x14ac:dyDescent="0.3">
      <c r="A405" t="s">
        <v>39</v>
      </c>
      <c r="B405" t="str">
        <f>_xlfn.XLOOKUP(A:A,Table1!B:B,Table1!C:C)</f>
        <v>Spain</v>
      </c>
      <c r="C405" s="1">
        <f>_xlfn.XLOOKUP(A:A,Table1!B:B,Table1!E:E)</f>
        <v>44930</v>
      </c>
      <c r="D405">
        <f>_xlfn.XLOOKUP(A:A,Table1!B:B,Table1!F:F)</f>
        <v>6</v>
      </c>
      <c r="E405">
        <f>_xlfn.XLOOKUP(A:A,Table1!B:B,Table1!G:G)</f>
        <v>167</v>
      </c>
      <c r="F405">
        <f>_xlfn.XLOOKUP(A:A,Table1!B:B,Table1!H:H)</f>
        <v>72</v>
      </c>
      <c r="G405">
        <f>_xlfn.XLOOKUP(A:A,Table1!B:B,Table1!I:I)</f>
        <v>18</v>
      </c>
      <c r="H405">
        <f>_xlfn.XLOOKUP(A:A,Table1!B:B,Table1!J:J)</f>
        <v>3</v>
      </c>
      <c r="I405">
        <f>_xlfn.XLOOKUP(A:A,Table1!B:B,Table1!K:K)</f>
        <v>153</v>
      </c>
      <c r="J405">
        <f>_xlfn.XLOOKUP(A:A,Table1!B:B,Table1!L:L)</f>
        <v>22</v>
      </c>
      <c r="K405">
        <f>_xlfn.XLOOKUP(A:A,Table1!B:B,Table1!M:M)</f>
        <v>38</v>
      </c>
      <c r="L405">
        <f>_xlfn.XLOOKUP(A:A,Table1!B:B,Table1!N:N)</f>
        <v>9</v>
      </c>
      <c r="M405" t="str" cm="1">
        <f t="array" ref="M405">_xlfn.IFS(
OR(B405="India",B405="Thailand",B405="United Arab Emirates",B405="Japan",B405="South Korea",B405="China"),"Asia",
OR(B405="Russia",B405="Germany",B405="France",B405="Spain",B405="Turkey",B405="United Kingdom"),"Europe",
OR(B405="United States Of America",B405="Canada",B405="Mexico",B405="Brazil"),"America",
OR(B405="Egypt",B405="South Africa"),"Africa",
B405="Australia","Oceania",
TRUE,"Others"
)</f>
        <v>Europe</v>
      </c>
      <c r="N405" t="str">
        <f t="shared" si="6"/>
        <v>Moderate</v>
      </c>
    </row>
    <row r="406" spans="1:14" x14ac:dyDescent="0.3">
      <c r="A406" t="s">
        <v>20</v>
      </c>
      <c r="B406" t="str">
        <f>_xlfn.XLOOKUP(A:A,Table1!B:B,Table1!C:C)</f>
        <v>United Arab Emirates</v>
      </c>
      <c r="C406" s="1">
        <f>_xlfn.XLOOKUP(A:A,Table1!B:B,Table1!E:E)</f>
        <v>45130</v>
      </c>
      <c r="D406">
        <f>_xlfn.XLOOKUP(A:A,Table1!B:B,Table1!F:F)</f>
        <v>120</v>
      </c>
      <c r="E406">
        <f>_xlfn.XLOOKUP(A:A,Table1!B:B,Table1!G:G)</f>
        <v>49</v>
      </c>
      <c r="F406">
        <f>_xlfn.XLOOKUP(A:A,Table1!B:B,Table1!H:H)</f>
        <v>99</v>
      </c>
      <c r="G406">
        <f>_xlfn.XLOOKUP(A:A,Table1!B:B,Table1!I:I)</f>
        <v>6</v>
      </c>
      <c r="H406">
        <f>_xlfn.XLOOKUP(A:A,Table1!B:B,Table1!J:J)</f>
        <v>7</v>
      </c>
      <c r="I406">
        <f>_xlfn.XLOOKUP(A:A,Table1!B:B,Table1!K:K)</f>
        <v>134</v>
      </c>
      <c r="J406">
        <f>_xlfn.XLOOKUP(A:A,Table1!B:B,Table1!L:L)</f>
        <v>13</v>
      </c>
      <c r="K406">
        <f>_xlfn.XLOOKUP(A:A,Table1!B:B,Table1!M:M)</f>
        <v>32</v>
      </c>
      <c r="L406">
        <f>_xlfn.XLOOKUP(A:A,Table1!B:B,Table1!N:N)</f>
        <v>5</v>
      </c>
      <c r="M406" t="str" cm="1">
        <f t="array" ref="M406">_xlfn.IFS(
OR(B406="India",B406="Thailand",B406="United Arab Emirates",B406="Japan",B406="South Korea",B406="China"),"Asia",
OR(B406="Russia",B406="Germany",B406="France",B406="Spain",B406="Turkey",B406="United Kingdom"),"Europe",
OR(B406="United States Of America",B406="Canada",B406="Mexico",B406="Brazil"),"America",
OR(B406="Egypt",B406="South Africa"),"Africa",
B406="Australia","Oceania",
TRUE,"Others"
)</f>
        <v>Asia</v>
      </c>
      <c r="N406" t="str">
        <f t="shared" si="6"/>
        <v>Low</v>
      </c>
    </row>
    <row r="407" spans="1:14" x14ac:dyDescent="0.3">
      <c r="A407" t="s">
        <v>41</v>
      </c>
      <c r="B407" t="str">
        <f>_xlfn.XLOOKUP(A:A,Table1!B:B,Table1!C:C)</f>
        <v>South Korea</v>
      </c>
      <c r="C407" s="1">
        <f>_xlfn.XLOOKUP(A:A,Table1!B:B,Table1!E:E)</f>
        <v>45257</v>
      </c>
      <c r="D407">
        <f>_xlfn.XLOOKUP(A:A,Table1!B:B,Table1!F:F)</f>
        <v>74</v>
      </c>
      <c r="E407">
        <f>_xlfn.XLOOKUP(A:A,Table1!B:B,Table1!G:G)</f>
        <v>150</v>
      </c>
      <c r="F407">
        <f>_xlfn.XLOOKUP(A:A,Table1!B:B,Table1!H:H)</f>
        <v>42</v>
      </c>
      <c r="G407">
        <f>_xlfn.XLOOKUP(A:A,Table1!B:B,Table1!I:I)</f>
        <v>12</v>
      </c>
      <c r="H407">
        <f>_xlfn.XLOOKUP(A:A,Table1!B:B,Table1!J:J)</f>
        <v>1</v>
      </c>
      <c r="I407">
        <f>_xlfn.XLOOKUP(A:A,Table1!B:B,Table1!K:K)</f>
        <v>140</v>
      </c>
      <c r="J407">
        <f>_xlfn.XLOOKUP(A:A,Table1!B:B,Table1!L:L)</f>
        <v>4</v>
      </c>
      <c r="K407">
        <f>_xlfn.XLOOKUP(A:A,Table1!B:B,Table1!M:M)</f>
        <v>80</v>
      </c>
      <c r="L407">
        <f>_xlfn.XLOOKUP(A:A,Table1!B:B,Table1!N:N)</f>
        <v>6</v>
      </c>
      <c r="M407" t="str" cm="1">
        <f t="array" ref="M407">_xlfn.IFS(
OR(B407="India",B407="Thailand",B407="United Arab Emirates",B407="Japan",B407="South Korea",B407="China"),"Asia",
OR(B407="Russia",B407="Germany",B407="France",B407="Spain",B407="Turkey",B407="United Kingdom"),"Europe",
OR(B407="United States Of America",B407="Canada",B407="Mexico",B407="Brazil"),"America",
OR(B407="Egypt",B407="South Africa"),"Africa",
B407="Australia","Oceania",
TRUE,"Others"
)</f>
        <v>Asia</v>
      </c>
      <c r="N407" t="str">
        <f t="shared" si="6"/>
        <v>Low</v>
      </c>
    </row>
    <row r="408" spans="1:14" x14ac:dyDescent="0.3">
      <c r="A408" t="s">
        <v>32</v>
      </c>
      <c r="B408" t="str">
        <f>_xlfn.XLOOKUP(A:A,Table1!B:B,Table1!C:C)</f>
        <v>Canada</v>
      </c>
      <c r="C408" s="1">
        <f>_xlfn.XLOOKUP(A:A,Table1!B:B,Table1!E:E)</f>
        <v>44932</v>
      </c>
      <c r="D408">
        <f>_xlfn.XLOOKUP(A:A,Table1!B:B,Table1!F:F)</f>
        <v>112</v>
      </c>
      <c r="E408">
        <f>_xlfn.XLOOKUP(A:A,Table1!B:B,Table1!G:G)</f>
        <v>118</v>
      </c>
      <c r="F408">
        <f>_xlfn.XLOOKUP(A:A,Table1!B:B,Table1!H:H)</f>
        <v>60</v>
      </c>
      <c r="G408">
        <f>_xlfn.XLOOKUP(A:A,Table1!B:B,Table1!I:I)</f>
        <v>10</v>
      </c>
      <c r="H408">
        <f>_xlfn.XLOOKUP(A:A,Table1!B:B,Table1!J:J)</f>
        <v>2</v>
      </c>
      <c r="I408">
        <f>_xlfn.XLOOKUP(A:A,Table1!B:B,Table1!K:K)</f>
        <v>157</v>
      </c>
      <c r="J408">
        <f>_xlfn.XLOOKUP(A:A,Table1!B:B,Table1!L:L)</f>
        <v>35</v>
      </c>
      <c r="K408">
        <f>_xlfn.XLOOKUP(A:A,Table1!B:B,Table1!M:M)</f>
        <v>16</v>
      </c>
      <c r="L408">
        <f>_xlfn.XLOOKUP(A:A,Table1!B:B,Table1!N:N)</f>
        <v>20</v>
      </c>
      <c r="M408" t="str" cm="1">
        <f t="array" ref="M408">_xlfn.IFS(
OR(B408="India",B408="Thailand",B408="United Arab Emirates",B408="Japan",B408="South Korea",B408="China"),"Asia",
OR(B408="Russia",B408="Germany",B408="France",B408="Spain",B408="Turkey",B408="United Kingdom"),"Europe",
OR(B408="United States Of America",B408="Canada",B408="Mexico",B408="Brazil"),"America",
OR(B408="Egypt",B408="South Africa"),"Africa",
B408="Australia","Oceania",
TRUE,"Others"
)</f>
        <v>America</v>
      </c>
      <c r="N408" t="str">
        <f t="shared" si="6"/>
        <v>High</v>
      </c>
    </row>
    <row r="409" spans="1:14" x14ac:dyDescent="0.3">
      <c r="A409" t="s">
        <v>22</v>
      </c>
      <c r="B409" t="str">
        <f>_xlfn.XLOOKUP(A:A,Table1!B:B,Table1!C:C)</f>
        <v>India</v>
      </c>
      <c r="C409" s="1">
        <f>_xlfn.XLOOKUP(A:A,Table1!B:B,Table1!E:E)</f>
        <v>45262</v>
      </c>
      <c r="D409">
        <f>_xlfn.XLOOKUP(A:A,Table1!B:B,Table1!F:F)</f>
        <v>25</v>
      </c>
      <c r="E409">
        <f>_xlfn.XLOOKUP(A:A,Table1!B:B,Table1!G:G)</f>
        <v>118</v>
      </c>
      <c r="F409">
        <f>_xlfn.XLOOKUP(A:A,Table1!B:B,Table1!H:H)</f>
        <v>74</v>
      </c>
      <c r="G409">
        <f>_xlfn.XLOOKUP(A:A,Table1!B:B,Table1!I:I)</f>
        <v>11</v>
      </c>
      <c r="H409">
        <f>_xlfn.XLOOKUP(A:A,Table1!B:B,Table1!J:J)</f>
        <v>1</v>
      </c>
      <c r="I409">
        <f>_xlfn.XLOOKUP(A:A,Table1!B:B,Table1!K:K)</f>
        <v>188</v>
      </c>
      <c r="J409">
        <f>_xlfn.XLOOKUP(A:A,Table1!B:B,Table1!L:L)</f>
        <v>20</v>
      </c>
      <c r="K409">
        <f>_xlfn.XLOOKUP(A:A,Table1!B:B,Table1!M:M)</f>
        <v>67</v>
      </c>
      <c r="L409">
        <f>_xlfn.XLOOKUP(A:A,Table1!B:B,Table1!N:N)</f>
        <v>9</v>
      </c>
      <c r="M409" t="str" cm="1">
        <f t="array" ref="M409">_xlfn.IFS(
OR(B409="India",B409="Thailand",B409="United Arab Emirates",B409="Japan",B409="South Korea",B409="China"),"Asia",
OR(B409="Russia",B409="Germany",B409="France",B409="Spain",B409="Turkey",B409="United Kingdom"),"Europe",
OR(B409="United States Of America",B409="Canada",B409="Mexico",B409="Brazil"),"America",
OR(B409="Egypt",B409="South Africa"),"Africa",
B409="Australia","Oceania",
TRUE,"Others"
)</f>
        <v>Asia</v>
      </c>
      <c r="N409" t="str">
        <f t="shared" si="6"/>
        <v>Moderate</v>
      </c>
    </row>
    <row r="410" spans="1:14" x14ac:dyDescent="0.3">
      <c r="A410" t="s">
        <v>32</v>
      </c>
      <c r="B410" t="str">
        <f>_xlfn.XLOOKUP(A:A,Table1!B:B,Table1!C:C)</f>
        <v>Canada</v>
      </c>
      <c r="C410" s="1">
        <f>_xlfn.XLOOKUP(A:A,Table1!B:B,Table1!E:E)</f>
        <v>44932</v>
      </c>
      <c r="D410">
        <f>_xlfn.XLOOKUP(A:A,Table1!B:B,Table1!F:F)</f>
        <v>112</v>
      </c>
      <c r="E410">
        <f>_xlfn.XLOOKUP(A:A,Table1!B:B,Table1!G:G)</f>
        <v>118</v>
      </c>
      <c r="F410">
        <f>_xlfn.XLOOKUP(A:A,Table1!B:B,Table1!H:H)</f>
        <v>60</v>
      </c>
      <c r="G410">
        <f>_xlfn.XLOOKUP(A:A,Table1!B:B,Table1!I:I)</f>
        <v>10</v>
      </c>
      <c r="H410">
        <f>_xlfn.XLOOKUP(A:A,Table1!B:B,Table1!J:J)</f>
        <v>2</v>
      </c>
      <c r="I410">
        <f>_xlfn.XLOOKUP(A:A,Table1!B:B,Table1!K:K)</f>
        <v>157</v>
      </c>
      <c r="J410">
        <f>_xlfn.XLOOKUP(A:A,Table1!B:B,Table1!L:L)</f>
        <v>35</v>
      </c>
      <c r="K410">
        <f>_xlfn.XLOOKUP(A:A,Table1!B:B,Table1!M:M)</f>
        <v>16</v>
      </c>
      <c r="L410">
        <f>_xlfn.XLOOKUP(A:A,Table1!B:B,Table1!N:N)</f>
        <v>20</v>
      </c>
      <c r="M410" t="str" cm="1">
        <f t="array" ref="M410">_xlfn.IFS(
OR(B410="India",B410="Thailand",B410="United Arab Emirates",B410="Japan",B410="South Korea",B410="China"),"Asia",
OR(B410="Russia",B410="Germany",B410="France",B410="Spain",B410="Turkey",B410="United Kingdom"),"Europe",
OR(B410="United States Of America",B410="Canada",B410="Mexico",B410="Brazil"),"America",
OR(B410="Egypt",B410="South Africa"),"Africa",
B410="Australia","Oceania",
TRUE,"Others"
)</f>
        <v>America</v>
      </c>
      <c r="N410" t="str">
        <f t="shared" si="6"/>
        <v>High</v>
      </c>
    </row>
    <row r="411" spans="1:14" x14ac:dyDescent="0.3">
      <c r="A411" t="s">
        <v>32</v>
      </c>
      <c r="B411" t="str">
        <f>_xlfn.XLOOKUP(A:A,Table1!B:B,Table1!C:C)</f>
        <v>Canada</v>
      </c>
      <c r="C411" s="1">
        <f>_xlfn.XLOOKUP(A:A,Table1!B:B,Table1!E:E)</f>
        <v>44932</v>
      </c>
      <c r="D411">
        <f>_xlfn.XLOOKUP(A:A,Table1!B:B,Table1!F:F)</f>
        <v>112</v>
      </c>
      <c r="E411">
        <f>_xlfn.XLOOKUP(A:A,Table1!B:B,Table1!G:G)</f>
        <v>118</v>
      </c>
      <c r="F411">
        <f>_xlfn.XLOOKUP(A:A,Table1!B:B,Table1!H:H)</f>
        <v>60</v>
      </c>
      <c r="G411">
        <f>_xlfn.XLOOKUP(A:A,Table1!B:B,Table1!I:I)</f>
        <v>10</v>
      </c>
      <c r="H411">
        <f>_xlfn.XLOOKUP(A:A,Table1!B:B,Table1!J:J)</f>
        <v>2</v>
      </c>
      <c r="I411">
        <f>_xlfn.XLOOKUP(A:A,Table1!B:B,Table1!K:K)</f>
        <v>157</v>
      </c>
      <c r="J411">
        <f>_xlfn.XLOOKUP(A:A,Table1!B:B,Table1!L:L)</f>
        <v>35</v>
      </c>
      <c r="K411">
        <f>_xlfn.XLOOKUP(A:A,Table1!B:B,Table1!M:M)</f>
        <v>16</v>
      </c>
      <c r="L411">
        <f>_xlfn.XLOOKUP(A:A,Table1!B:B,Table1!N:N)</f>
        <v>20</v>
      </c>
      <c r="M411" t="str" cm="1">
        <f t="array" ref="M411">_xlfn.IFS(
OR(B411="India",B411="Thailand",B411="United Arab Emirates",B411="Japan",B411="South Korea",B411="China"),"Asia",
OR(B411="Russia",B411="Germany",B411="France",B411="Spain",B411="Turkey",B411="United Kingdom"),"Europe",
OR(B411="United States Of America",B411="Canada",B411="Mexico",B411="Brazil"),"America",
OR(B411="Egypt",B411="South Africa"),"Africa",
B411="Australia","Oceania",
TRUE,"Others"
)</f>
        <v>America</v>
      </c>
      <c r="N411" t="str">
        <f t="shared" si="6"/>
        <v>High</v>
      </c>
    </row>
    <row r="412" spans="1:14" x14ac:dyDescent="0.3">
      <c r="A412" t="s">
        <v>82</v>
      </c>
      <c r="B412" t="str">
        <f>_xlfn.XLOOKUP(A:A,Table1!B:B,Table1!C:C)</f>
        <v>Australia</v>
      </c>
      <c r="C412" s="1">
        <f>_xlfn.XLOOKUP(A:A,Table1!B:B,Table1!E:E)</f>
        <v>44942</v>
      </c>
      <c r="D412">
        <f>_xlfn.XLOOKUP(A:A,Table1!B:B,Table1!F:F)</f>
        <v>132</v>
      </c>
      <c r="E412">
        <f>_xlfn.XLOOKUP(A:A,Table1!B:B,Table1!G:G)</f>
        <v>99</v>
      </c>
      <c r="F412">
        <f>_xlfn.XLOOKUP(A:A,Table1!B:B,Table1!H:H)</f>
        <v>29</v>
      </c>
      <c r="G412">
        <f>_xlfn.XLOOKUP(A:A,Table1!B:B,Table1!I:I)</f>
        <v>9</v>
      </c>
      <c r="H412">
        <f>_xlfn.XLOOKUP(A:A,Table1!B:B,Table1!J:J)</f>
        <v>3</v>
      </c>
      <c r="I412">
        <f>_xlfn.XLOOKUP(A:A,Table1!B:B,Table1!K:K)</f>
        <v>164</v>
      </c>
      <c r="J412">
        <f>_xlfn.XLOOKUP(A:A,Table1!B:B,Table1!L:L)</f>
        <v>29</v>
      </c>
      <c r="K412">
        <f>_xlfn.XLOOKUP(A:A,Table1!B:B,Table1!M:M)</f>
        <v>69</v>
      </c>
      <c r="L412">
        <f>_xlfn.XLOOKUP(A:A,Table1!B:B,Table1!N:N)</f>
        <v>9</v>
      </c>
      <c r="M412" t="str" cm="1">
        <f t="array" ref="M412">_xlfn.IFS(
OR(B412="India",B412="Thailand",B412="United Arab Emirates",B412="Japan",B412="South Korea",B412="China"),"Asia",
OR(B412="Russia",B412="Germany",B412="France",B412="Spain",B412="Turkey",B412="United Kingdom"),"Europe",
OR(B412="United States Of America",B412="Canada",B412="Mexico",B412="Brazil"),"America",
OR(B412="Egypt",B412="South Africa"),"Africa",
B412="Australia","Oceania",
TRUE,"Others"
)</f>
        <v>Oceania</v>
      </c>
      <c r="N412" t="str">
        <f t="shared" si="6"/>
        <v>High</v>
      </c>
    </row>
    <row r="413" spans="1:14" x14ac:dyDescent="0.3">
      <c r="A413" t="s">
        <v>22</v>
      </c>
      <c r="B413" t="str">
        <f>_xlfn.XLOOKUP(A:A,Table1!B:B,Table1!C:C)</f>
        <v>India</v>
      </c>
      <c r="C413" s="1">
        <f>_xlfn.XLOOKUP(A:A,Table1!B:B,Table1!E:E)</f>
        <v>45262</v>
      </c>
      <c r="D413">
        <f>_xlfn.XLOOKUP(A:A,Table1!B:B,Table1!F:F)</f>
        <v>25</v>
      </c>
      <c r="E413">
        <f>_xlfn.XLOOKUP(A:A,Table1!B:B,Table1!G:G)</f>
        <v>118</v>
      </c>
      <c r="F413">
        <f>_xlfn.XLOOKUP(A:A,Table1!B:B,Table1!H:H)</f>
        <v>74</v>
      </c>
      <c r="G413">
        <f>_xlfn.XLOOKUP(A:A,Table1!B:B,Table1!I:I)</f>
        <v>11</v>
      </c>
      <c r="H413">
        <f>_xlfn.XLOOKUP(A:A,Table1!B:B,Table1!J:J)</f>
        <v>1</v>
      </c>
      <c r="I413">
        <f>_xlfn.XLOOKUP(A:A,Table1!B:B,Table1!K:K)</f>
        <v>188</v>
      </c>
      <c r="J413">
        <f>_xlfn.XLOOKUP(A:A,Table1!B:B,Table1!L:L)</f>
        <v>20</v>
      </c>
      <c r="K413">
        <f>_xlfn.XLOOKUP(A:A,Table1!B:B,Table1!M:M)</f>
        <v>67</v>
      </c>
      <c r="L413">
        <f>_xlfn.XLOOKUP(A:A,Table1!B:B,Table1!N:N)</f>
        <v>9</v>
      </c>
      <c r="M413" t="str" cm="1">
        <f t="array" ref="M413">_xlfn.IFS(
OR(B413="India",B413="Thailand",B413="United Arab Emirates",B413="Japan",B413="South Korea",B413="China"),"Asia",
OR(B413="Russia",B413="Germany",B413="France",B413="Spain",B413="Turkey",B413="United Kingdom"),"Europe",
OR(B413="United States Of America",B413="Canada",B413="Mexico",B413="Brazil"),"America",
OR(B413="Egypt",B413="South Africa"),"Africa",
B413="Australia","Oceania",
TRUE,"Others"
)</f>
        <v>Asia</v>
      </c>
      <c r="N413" t="str">
        <f t="shared" si="6"/>
        <v>Moderate</v>
      </c>
    </row>
    <row r="414" spans="1:14" x14ac:dyDescent="0.3">
      <c r="A414" t="s">
        <v>21</v>
      </c>
      <c r="B414" t="str">
        <f>_xlfn.XLOOKUP(A:A,Table1!B:B,Table1!C:C)</f>
        <v>United States Of America</v>
      </c>
      <c r="C414" s="1">
        <f>_xlfn.XLOOKUP(A:A,Table1!B:B,Table1!E:E)</f>
        <v>45040</v>
      </c>
      <c r="D414">
        <f>_xlfn.XLOOKUP(A:A,Table1!B:B,Table1!F:F)</f>
        <v>15</v>
      </c>
      <c r="E414">
        <f>_xlfn.XLOOKUP(A:A,Table1!B:B,Table1!G:G)</f>
        <v>82</v>
      </c>
      <c r="F414">
        <f>_xlfn.XLOOKUP(A:A,Table1!B:B,Table1!H:H)</f>
        <v>98</v>
      </c>
      <c r="G414">
        <f>_xlfn.XLOOKUP(A:A,Table1!B:B,Table1!I:I)</f>
        <v>11</v>
      </c>
      <c r="H414">
        <f>_xlfn.XLOOKUP(A:A,Table1!B:B,Table1!J:J)</f>
        <v>6</v>
      </c>
      <c r="I414">
        <f>_xlfn.XLOOKUP(A:A,Table1!B:B,Table1!K:K)</f>
        <v>195</v>
      </c>
      <c r="J414">
        <f>_xlfn.XLOOKUP(A:A,Table1!B:B,Table1!L:L)</f>
        <v>28</v>
      </c>
      <c r="K414">
        <f>_xlfn.XLOOKUP(A:A,Table1!B:B,Table1!M:M)</f>
        <v>11</v>
      </c>
      <c r="L414">
        <f>_xlfn.XLOOKUP(A:A,Table1!B:B,Table1!N:N)</f>
        <v>8</v>
      </c>
      <c r="M414" t="str" cm="1">
        <f t="array" ref="M414">_xlfn.IFS(
OR(B414="India",B414="Thailand",B414="United Arab Emirates",B414="Japan",B414="South Korea",B414="China"),"Asia",
OR(B414="Russia",B414="Germany",B414="France",B414="Spain",B414="Turkey",B414="United Kingdom"),"Europe",
OR(B414="United States Of America",B414="Canada",B414="Mexico",B414="Brazil"),"America",
OR(B414="Egypt",B414="South Africa"),"Africa",
B414="Australia","Oceania",
TRUE,"Others"
)</f>
        <v>America</v>
      </c>
      <c r="N414" t="str">
        <f t="shared" si="6"/>
        <v>High</v>
      </c>
    </row>
    <row r="415" spans="1:14" x14ac:dyDescent="0.3">
      <c r="A415" t="s">
        <v>39</v>
      </c>
      <c r="B415" t="str">
        <f>_xlfn.XLOOKUP(A:A,Table1!B:B,Table1!C:C)</f>
        <v>Spain</v>
      </c>
      <c r="C415" s="1">
        <f>_xlfn.XLOOKUP(A:A,Table1!B:B,Table1!E:E)</f>
        <v>44930</v>
      </c>
      <c r="D415">
        <f>_xlfn.XLOOKUP(A:A,Table1!B:B,Table1!F:F)</f>
        <v>6</v>
      </c>
      <c r="E415">
        <f>_xlfn.XLOOKUP(A:A,Table1!B:B,Table1!G:G)</f>
        <v>167</v>
      </c>
      <c r="F415">
        <f>_xlfn.XLOOKUP(A:A,Table1!B:B,Table1!H:H)</f>
        <v>72</v>
      </c>
      <c r="G415">
        <f>_xlfn.XLOOKUP(A:A,Table1!B:B,Table1!I:I)</f>
        <v>18</v>
      </c>
      <c r="H415">
        <f>_xlfn.XLOOKUP(A:A,Table1!B:B,Table1!J:J)</f>
        <v>3</v>
      </c>
      <c r="I415">
        <f>_xlfn.XLOOKUP(A:A,Table1!B:B,Table1!K:K)</f>
        <v>153</v>
      </c>
      <c r="J415">
        <f>_xlfn.XLOOKUP(A:A,Table1!B:B,Table1!L:L)</f>
        <v>22</v>
      </c>
      <c r="K415">
        <f>_xlfn.XLOOKUP(A:A,Table1!B:B,Table1!M:M)</f>
        <v>38</v>
      </c>
      <c r="L415">
        <f>_xlfn.XLOOKUP(A:A,Table1!B:B,Table1!N:N)</f>
        <v>9</v>
      </c>
      <c r="M415" t="str" cm="1">
        <f t="array" ref="M415">_xlfn.IFS(
OR(B415="India",B415="Thailand",B415="United Arab Emirates",B415="Japan",B415="South Korea",B415="China"),"Asia",
OR(B415="Russia",B415="Germany",B415="France",B415="Spain",B415="Turkey",B415="United Kingdom"),"Europe",
OR(B415="United States Of America",B415="Canada",B415="Mexico",B415="Brazil"),"America",
OR(B415="Egypt",B415="South Africa"),"Africa",
B415="Australia","Oceania",
TRUE,"Others"
)</f>
        <v>Europe</v>
      </c>
      <c r="N415" t="str">
        <f t="shared" si="6"/>
        <v>Moderate</v>
      </c>
    </row>
    <row r="416" spans="1:14" x14ac:dyDescent="0.3">
      <c r="A416" t="s">
        <v>12</v>
      </c>
      <c r="B416" t="str">
        <f>_xlfn.XLOOKUP(A:A,Table1!B:B,Table1!C:C)</f>
        <v>South Africa</v>
      </c>
      <c r="C416" s="1">
        <f>_xlfn.XLOOKUP(A:A,Table1!B:B,Table1!E:E)</f>
        <v>45203</v>
      </c>
      <c r="D416">
        <f>_xlfn.XLOOKUP(A:A,Table1!B:B,Table1!F:F)</f>
        <v>128</v>
      </c>
      <c r="E416">
        <f>_xlfn.XLOOKUP(A:A,Table1!B:B,Table1!G:G)</f>
        <v>175</v>
      </c>
      <c r="F416">
        <f>_xlfn.XLOOKUP(A:A,Table1!B:B,Table1!H:H)</f>
        <v>30</v>
      </c>
      <c r="G416">
        <f>_xlfn.XLOOKUP(A:A,Table1!B:B,Table1!I:I)</f>
        <v>13</v>
      </c>
      <c r="H416">
        <f>_xlfn.XLOOKUP(A:A,Table1!B:B,Table1!J:J)</f>
        <v>2</v>
      </c>
      <c r="I416">
        <f>_xlfn.XLOOKUP(A:A,Table1!B:B,Table1!K:K)</f>
        <v>196</v>
      </c>
      <c r="J416">
        <f>_xlfn.XLOOKUP(A:A,Table1!B:B,Table1!L:L)</f>
        <v>27</v>
      </c>
      <c r="K416">
        <f>_xlfn.XLOOKUP(A:A,Table1!B:B,Table1!M:M)</f>
        <v>51</v>
      </c>
      <c r="L416">
        <f>_xlfn.XLOOKUP(A:A,Table1!B:B,Table1!N:N)</f>
        <v>10</v>
      </c>
      <c r="M416" t="str" cm="1">
        <f t="array" ref="M416">_xlfn.IFS(
OR(B416="India",B416="Thailand",B416="United Arab Emirates",B416="Japan",B416="South Korea",B416="China"),"Asia",
OR(B416="Russia",B416="Germany",B416="France",B416="Spain",B416="Turkey",B416="United Kingdom"),"Europe",
OR(B416="United States Of America",B416="Canada",B416="Mexico",B416="Brazil"),"America",
OR(B416="Egypt",B416="South Africa"),"Africa",
B416="Australia","Oceania",
TRUE,"Others"
)</f>
        <v>Africa</v>
      </c>
      <c r="N416" t="str">
        <f t="shared" si="6"/>
        <v>High</v>
      </c>
    </row>
    <row r="417" spans="1:14" x14ac:dyDescent="0.3">
      <c r="A417" t="s">
        <v>21</v>
      </c>
      <c r="B417" t="str">
        <f>_xlfn.XLOOKUP(A:A,Table1!B:B,Table1!C:C)</f>
        <v>United States Of America</v>
      </c>
      <c r="C417" s="1">
        <f>_xlfn.XLOOKUP(A:A,Table1!B:B,Table1!E:E)</f>
        <v>45040</v>
      </c>
      <c r="D417">
        <f>_xlfn.XLOOKUP(A:A,Table1!B:B,Table1!F:F)</f>
        <v>15</v>
      </c>
      <c r="E417">
        <f>_xlfn.XLOOKUP(A:A,Table1!B:B,Table1!G:G)</f>
        <v>82</v>
      </c>
      <c r="F417">
        <f>_xlfn.XLOOKUP(A:A,Table1!B:B,Table1!H:H)</f>
        <v>98</v>
      </c>
      <c r="G417">
        <f>_xlfn.XLOOKUP(A:A,Table1!B:B,Table1!I:I)</f>
        <v>11</v>
      </c>
      <c r="H417">
        <f>_xlfn.XLOOKUP(A:A,Table1!B:B,Table1!J:J)</f>
        <v>6</v>
      </c>
      <c r="I417">
        <f>_xlfn.XLOOKUP(A:A,Table1!B:B,Table1!K:K)</f>
        <v>195</v>
      </c>
      <c r="J417">
        <f>_xlfn.XLOOKUP(A:A,Table1!B:B,Table1!L:L)</f>
        <v>28</v>
      </c>
      <c r="K417">
        <f>_xlfn.XLOOKUP(A:A,Table1!B:B,Table1!M:M)</f>
        <v>11</v>
      </c>
      <c r="L417">
        <f>_xlfn.XLOOKUP(A:A,Table1!B:B,Table1!N:N)</f>
        <v>8</v>
      </c>
      <c r="M417" t="str" cm="1">
        <f t="array" ref="M417">_xlfn.IFS(
OR(B417="India",B417="Thailand",B417="United Arab Emirates",B417="Japan",B417="South Korea",B417="China"),"Asia",
OR(B417="Russia",B417="Germany",B417="France",B417="Spain",B417="Turkey",B417="United Kingdom"),"Europe",
OR(B417="United States Of America",B417="Canada",B417="Mexico",B417="Brazil"),"America",
OR(B417="Egypt",B417="South Africa"),"Africa",
B417="Australia","Oceania",
TRUE,"Others"
)</f>
        <v>America</v>
      </c>
      <c r="N417" t="str">
        <f t="shared" si="6"/>
        <v>High</v>
      </c>
    </row>
    <row r="418" spans="1:14" x14ac:dyDescent="0.3">
      <c r="A418" t="s">
        <v>39</v>
      </c>
      <c r="B418" t="str">
        <f>_xlfn.XLOOKUP(A:A,Table1!B:B,Table1!C:C)</f>
        <v>Spain</v>
      </c>
      <c r="C418" s="1">
        <f>_xlfn.XLOOKUP(A:A,Table1!B:B,Table1!E:E)</f>
        <v>44930</v>
      </c>
      <c r="D418">
        <f>_xlfn.XLOOKUP(A:A,Table1!B:B,Table1!F:F)</f>
        <v>6</v>
      </c>
      <c r="E418">
        <f>_xlfn.XLOOKUP(A:A,Table1!B:B,Table1!G:G)</f>
        <v>167</v>
      </c>
      <c r="F418">
        <f>_xlfn.XLOOKUP(A:A,Table1!B:B,Table1!H:H)</f>
        <v>72</v>
      </c>
      <c r="G418">
        <f>_xlfn.XLOOKUP(A:A,Table1!B:B,Table1!I:I)</f>
        <v>18</v>
      </c>
      <c r="H418">
        <f>_xlfn.XLOOKUP(A:A,Table1!B:B,Table1!J:J)</f>
        <v>3</v>
      </c>
      <c r="I418">
        <f>_xlfn.XLOOKUP(A:A,Table1!B:B,Table1!K:K)</f>
        <v>153</v>
      </c>
      <c r="J418">
        <f>_xlfn.XLOOKUP(A:A,Table1!B:B,Table1!L:L)</f>
        <v>22</v>
      </c>
      <c r="K418">
        <f>_xlfn.XLOOKUP(A:A,Table1!B:B,Table1!M:M)</f>
        <v>38</v>
      </c>
      <c r="L418">
        <f>_xlfn.XLOOKUP(A:A,Table1!B:B,Table1!N:N)</f>
        <v>9</v>
      </c>
      <c r="M418" t="str" cm="1">
        <f t="array" ref="M418">_xlfn.IFS(
OR(B418="India",B418="Thailand",B418="United Arab Emirates",B418="Japan",B418="South Korea",B418="China"),"Asia",
OR(B418="Russia",B418="Germany",B418="France",B418="Spain",B418="Turkey",B418="United Kingdom"),"Europe",
OR(B418="United States Of America",B418="Canada",B418="Mexico",B418="Brazil"),"America",
OR(B418="Egypt",B418="South Africa"),"Africa",
B418="Australia","Oceania",
TRUE,"Others"
)</f>
        <v>Europe</v>
      </c>
      <c r="N418" t="str">
        <f t="shared" si="6"/>
        <v>Moderate</v>
      </c>
    </row>
    <row r="419" spans="1:14" x14ac:dyDescent="0.3">
      <c r="A419" t="s">
        <v>41</v>
      </c>
      <c r="B419" t="str">
        <f>_xlfn.XLOOKUP(A:A,Table1!B:B,Table1!C:C)</f>
        <v>South Korea</v>
      </c>
      <c r="C419" s="1">
        <f>_xlfn.XLOOKUP(A:A,Table1!B:B,Table1!E:E)</f>
        <v>45257</v>
      </c>
      <c r="D419">
        <f>_xlfn.XLOOKUP(A:A,Table1!B:B,Table1!F:F)</f>
        <v>74</v>
      </c>
      <c r="E419">
        <f>_xlfn.XLOOKUP(A:A,Table1!B:B,Table1!G:G)</f>
        <v>150</v>
      </c>
      <c r="F419">
        <f>_xlfn.XLOOKUP(A:A,Table1!B:B,Table1!H:H)</f>
        <v>42</v>
      </c>
      <c r="G419">
        <f>_xlfn.XLOOKUP(A:A,Table1!B:B,Table1!I:I)</f>
        <v>12</v>
      </c>
      <c r="H419">
        <f>_xlfn.XLOOKUP(A:A,Table1!B:B,Table1!J:J)</f>
        <v>1</v>
      </c>
      <c r="I419">
        <f>_xlfn.XLOOKUP(A:A,Table1!B:B,Table1!K:K)</f>
        <v>140</v>
      </c>
      <c r="J419">
        <f>_xlfn.XLOOKUP(A:A,Table1!B:B,Table1!L:L)</f>
        <v>4</v>
      </c>
      <c r="K419">
        <f>_xlfn.XLOOKUP(A:A,Table1!B:B,Table1!M:M)</f>
        <v>80</v>
      </c>
      <c r="L419">
        <f>_xlfn.XLOOKUP(A:A,Table1!B:B,Table1!N:N)</f>
        <v>6</v>
      </c>
      <c r="M419" t="str" cm="1">
        <f t="array" ref="M419">_xlfn.IFS(
OR(B419="India",B419="Thailand",B419="United Arab Emirates",B419="Japan",B419="South Korea",B419="China"),"Asia",
OR(B419="Russia",B419="Germany",B419="France",B419="Spain",B419="Turkey",B419="United Kingdom"),"Europe",
OR(B419="United States Of America",B419="Canada",B419="Mexico",B419="Brazil"),"America",
OR(B419="Egypt",B419="South Africa"),"Africa",
B419="Australia","Oceania",
TRUE,"Others"
)</f>
        <v>Asia</v>
      </c>
      <c r="N419" t="str">
        <f t="shared" si="6"/>
        <v>Low</v>
      </c>
    </row>
    <row r="420" spans="1:14" x14ac:dyDescent="0.3">
      <c r="A420" t="s">
        <v>37</v>
      </c>
      <c r="B420" t="str">
        <f>_xlfn.XLOOKUP(A:A,Table1!B:B,Table1!C:C)</f>
        <v>Mexico</v>
      </c>
      <c r="C420" s="1">
        <f>_xlfn.XLOOKUP(A:A,Table1!B:B,Table1!E:E)</f>
        <v>45194</v>
      </c>
      <c r="D420">
        <f>_xlfn.XLOOKUP(A:A,Table1!B:B,Table1!F:F)</f>
        <v>62</v>
      </c>
      <c r="E420">
        <f>_xlfn.XLOOKUP(A:A,Table1!B:B,Table1!G:G)</f>
        <v>58</v>
      </c>
      <c r="F420">
        <f>_xlfn.XLOOKUP(A:A,Table1!B:B,Table1!H:H)</f>
        <v>56</v>
      </c>
      <c r="G420">
        <f>_xlfn.XLOOKUP(A:A,Table1!B:B,Table1!I:I)</f>
        <v>5</v>
      </c>
      <c r="H420">
        <f>_xlfn.XLOOKUP(A:A,Table1!B:B,Table1!J:J)</f>
        <v>5</v>
      </c>
      <c r="I420">
        <f>_xlfn.XLOOKUP(A:A,Table1!B:B,Table1!K:K)</f>
        <v>23</v>
      </c>
      <c r="J420">
        <f>_xlfn.XLOOKUP(A:A,Table1!B:B,Table1!L:L)</f>
        <v>23</v>
      </c>
      <c r="K420">
        <f>_xlfn.XLOOKUP(A:A,Table1!B:B,Table1!M:M)</f>
        <v>97</v>
      </c>
      <c r="L420">
        <f>_xlfn.XLOOKUP(A:A,Table1!B:B,Table1!N:N)</f>
        <v>6</v>
      </c>
      <c r="M420" t="str" cm="1">
        <f t="array" ref="M420">_xlfn.IFS(
OR(B420="India",B420="Thailand",B420="United Arab Emirates",B420="Japan",B420="South Korea",B420="China"),"Asia",
OR(B420="Russia",B420="Germany",B420="France",B420="Spain",B420="Turkey",B420="United Kingdom"),"Europe",
OR(B420="United States Of America",B420="Canada",B420="Mexico",B420="Brazil"),"America",
OR(B420="Egypt",B420="South Africa"),"Africa",
B420="Australia","Oceania",
TRUE,"Others"
)</f>
        <v>America</v>
      </c>
      <c r="N420" t="str">
        <f t="shared" si="6"/>
        <v>Moderate</v>
      </c>
    </row>
    <row r="421" spans="1:14" x14ac:dyDescent="0.3">
      <c r="A421" t="s">
        <v>51</v>
      </c>
      <c r="B421" t="str">
        <f>_xlfn.XLOOKUP(A:A,Table1!B:B,Table1!C:C)</f>
        <v>Russia</v>
      </c>
      <c r="C421" s="1">
        <f>_xlfn.XLOOKUP(A:A,Table1!B:B,Table1!E:E)</f>
        <v>45149</v>
      </c>
      <c r="D421">
        <f>_xlfn.XLOOKUP(A:A,Table1!B:B,Table1!F:F)</f>
        <v>50</v>
      </c>
      <c r="E421">
        <f>_xlfn.XLOOKUP(A:A,Table1!B:B,Table1!G:G)</f>
        <v>164</v>
      </c>
      <c r="F421">
        <f>_xlfn.XLOOKUP(A:A,Table1!B:B,Table1!H:H)</f>
        <v>15</v>
      </c>
      <c r="G421">
        <f>_xlfn.XLOOKUP(A:A,Table1!B:B,Table1!I:I)</f>
        <v>11</v>
      </c>
      <c r="H421">
        <f>_xlfn.XLOOKUP(A:A,Table1!B:B,Table1!J:J)</f>
        <v>7</v>
      </c>
      <c r="I421">
        <f>_xlfn.XLOOKUP(A:A,Table1!B:B,Table1!K:K)</f>
        <v>120</v>
      </c>
      <c r="J421">
        <f>_xlfn.XLOOKUP(A:A,Table1!B:B,Table1!L:L)</f>
        <v>1</v>
      </c>
      <c r="K421">
        <f>_xlfn.XLOOKUP(A:A,Table1!B:B,Table1!M:M)</f>
        <v>90</v>
      </c>
      <c r="L421">
        <f>_xlfn.XLOOKUP(A:A,Table1!B:B,Table1!N:N)</f>
        <v>7</v>
      </c>
      <c r="M421" t="str" cm="1">
        <f t="array" ref="M421">_xlfn.IFS(
OR(B421="India",B421="Thailand",B421="United Arab Emirates",B421="Japan",B421="South Korea",B421="China"),"Asia",
OR(B421="Russia",B421="Germany",B421="France",B421="Spain",B421="Turkey",B421="United Kingdom"),"Europe",
OR(B421="United States Of America",B421="Canada",B421="Mexico",B421="Brazil"),"America",
OR(B421="Egypt",B421="South Africa"),"Africa",
B421="Australia","Oceania",
TRUE,"Others"
)</f>
        <v>Europe</v>
      </c>
      <c r="N421" t="str">
        <f t="shared" si="6"/>
        <v>Low</v>
      </c>
    </row>
    <row r="422" spans="1:14" x14ac:dyDescent="0.3">
      <c r="A422" t="s">
        <v>12</v>
      </c>
      <c r="B422" t="str">
        <f>_xlfn.XLOOKUP(A:A,Table1!B:B,Table1!C:C)</f>
        <v>South Africa</v>
      </c>
      <c r="C422" s="1">
        <f>_xlfn.XLOOKUP(A:A,Table1!B:B,Table1!E:E)</f>
        <v>45203</v>
      </c>
      <c r="D422">
        <f>_xlfn.XLOOKUP(A:A,Table1!B:B,Table1!F:F)</f>
        <v>128</v>
      </c>
      <c r="E422">
        <f>_xlfn.XLOOKUP(A:A,Table1!B:B,Table1!G:G)</f>
        <v>175</v>
      </c>
      <c r="F422">
        <f>_xlfn.XLOOKUP(A:A,Table1!B:B,Table1!H:H)</f>
        <v>30</v>
      </c>
      <c r="G422">
        <f>_xlfn.XLOOKUP(A:A,Table1!B:B,Table1!I:I)</f>
        <v>13</v>
      </c>
      <c r="H422">
        <f>_xlfn.XLOOKUP(A:A,Table1!B:B,Table1!J:J)</f>
        <v>2</v>
      </c>
      <c r="I422">
        <f>_xlfn.XLOOKUP(A:A,Table1!B:B,Table1!K:K)</f>
        <v>196</v>
      </c>
      <c r="J422">
        <f>_xlfn.XLOOKUP(A:A,Table1!B:B,Table1!L:L)</f>
        <v>27</v>
      </c>
      <c r="K422">
        <f>_xlfn.XLOOKUP(A:A,Table1!B:B,Table1!M:M)</f>
        <v>51</v>
      </c>
      <c r="L422">
        <f>_xlfn.XLOOKUP(A:A,Table1!B:B,Table1!N:N)</f>
        <v>10</v>
      </c>
      <c r="M422" t="str" cm="1">
        <f t="array" ref="M422">_xlfn.IFS(
OR(B422="India",B422="Thailand",B422="United Arab Emirates",B422="Japan",B422="South Korea",B422="China"),"Asia",
OR(B422="Russia",B422="Germany",B422="France",B422="Spain",B422="Turkey",B422="United Kingdom"),"Europe",
OR(B422="United States Of America",B422="Canada",B422="Mexico",B422="Brazil"),"America",
OR(B422="Egypt",B422="South Africa"),"Africa",
B422="Australia","Oceania",
TRUE,"Others"
)</f>
        <v>Africa</v>
      </c>
      <c r="N422" t="str">
        <f t="shared" si="6"/>
        <v>High</v>
      </c>
    </row>
    <row r="423" spans="1:14" x14ac:dyDescent="0.3">
      <c r="A423" t="s">
        <v>34</v>
      </c>
      <c r="B423" t="str">
        <f>_xlfn.XLOOKUP(A:A,Table1!B:B,Table1!C:C)</f>
        <v>Japan</v>
      </c>
      <c r="C423" s="1">
        <f>_xlfn.XLOOKUP(A:A,Table1!B:B,Table1!E:E)</f>
        <v>45258</v>
      </c>
      <c r="D423">
        <f>_xlfn.XLOOKUP(A:A,Table1!B:B,Table1!F:F)</f>
        <v>128</v>
      </c>
      <c r="E423">
        <f>_xlfn.XLOOKUP(A:A,Table1!B:B,Table1!G:G)</f>
        <v>84</v>
      </c>
      <c r="F423">
        <f>_xlfn.XLOOKUP(A:A,Table1!B:B,Table1!H:H)</f>
        <v>61</v>
      </c>
      <c r="G423">
        <f>_xlfn.XLOOKUP(A:A,Table1!B:B,Table1!I:I)</f>
        <v>33</v>
      </c>
      <c r="H423">
        <f>_xlfn.XLOOKUP(A:A,Table1!B:B,Table1!J:J)</f>
        <v>6</v>
      </c>
      <c r="I423">
        <f>_xlfn.XLOOKUP(A:A,Table1!B:B,Table1!K:K)</f>
        <v>25</v>
      </c>
      <c r="J423">
        <f>_xlfn.XLOOKUP(A:A,Table1!B:B,Table1!L:L)</f>
        <v>-8</v>
      </c>
      <c r="K423">
        <f>_xlfn.XLOOKUP(A:A,Table1!B:B,Table1!M:M)</f>
        <v>14</v>
      </c>
      <c r="L423">
        <f>_xlfn.XLOOKUP(A:A,Table1!B:B,Table1!N:N)</f>
        <v>9</v>
      </c>
      <c r="M423" t="str" cm="1">
        <f t="array" ref="M423">_xlfn.IFS(
OR(B423="India",B423="Thailand",B423="United Arab Emirates",B423="Japan",B423="South Korea",B423="China"),"Asia",
OR(B423="Russia",B423="Germany",B423="France",B423="Spain",B423="Turkey",B423="United Kingdom"),"Europe",
OR(B423="United States Of America",B423="Canada",B423="Mexico",B423="Brazil"),"America",
OR(B423="Egypt",B423="South Africa"),"Africa",
B423="Australia","Oceania",
TRUE,"Others"
)</f>
        <v>Asia</v>
      </c>
      <c r="N423" t="str">
        <f t="shared" si="6"/>
        <v>Low</v>
      </c>
    </row>
    <row r="424" spans="1:14" x14ac:dyDescent="0.3">
      <c r="A424" t="s">
        <v>21</v>
      </c>
      <c r="B424" t="str">
        <f>_xlfn.XLOOKUP(A:A,Table1!B:B,Table1!C:C)</f>
        <v>United States Of America</v>
      </c>
      <c r="C424" s="1">
        <f>_xlfn.XLOOKUP(A:A,Table1!B:B,Table1!E:E)</f>
        <v>45040</v>
      </c>
      <c r="D424">
        <f>_xlfn.XLOOKUP(A:A,Table1!B:B,Table1!F:F)</f>
        <v>15</v>
      </c>
      <c r="E424">
        <f>_xlfn.XLOOKUP(A:A,Table1!B:B,Table1!G:G)</f>
        <v>82</v>
      </c>
      <c r="F424">
        <f>_xlfn.XLOOKUP(A:A,Table1!B:B,Table1!H:H)</f>
        <v>98</v>
      </c>
      <c r="G424">
        <f>_xlfn.XLOOKUP(A:A,Table1!B:B,Table1!I:I)</f>
        <v>11</v>
      </c>
      <c r="H424">
        <f>_xlfn.XLOOKUP(A:A,Table1!B:B,Table1!J:J)</f>
        <v>6</v>
      </c>
      <c r="I424">
        <f>_xlfn.XLOOKUP(A:A,Table1!B:B,Table1!K:K)</f>
        <v>195</v>
      </c>
      <c r="J424">
        <f>_xlfn.XLOOKUP(A:A,Table1!B:B,Table1!L:L)</f>
        <v>28</v>
      </c>
      <c r="K424">
        <f>_xlfn.XLOOKUP(A:A,Table1!B:B,Table1!M:M)</f>
        <v>11</v>
      </c>
      <c r="L424">
        <f>_xlfn.XLOOKUP(A:A,Table1!B:B,Table1!N:N)</f>
        <v>8</v>
      </c>
      <c r="M424" t="str" cm="1">
        <f t="array" ref="M424">_xlfn.IFS(
OR(B424="India",B424="Thailand",B424="United Arab Emirates",B424="Japan",B424="South Korea",B424="China"),"Asia",
OR(B424="Russia",B424="Germany",B424="France",B424="Spain",B424="Turkey",B424="United Kingdom"),"Europe",
OR(B424="United States Of America",B424="Canada",B424="Mexico",B424="Brazil"),"America",
OR(B424="Egypt",B424="South Africa"),"Africa",
B424="Australia","Oceania",
TRUE,"Others"
)</f>
        <v>America</v>
      </c>
      <c r="N424" t="str">
        <f t="shared" si="6"/>
        <v>High</v>
      </c>
    </row>
    <row r="425" spans="1:14" x14ac:dyDescent="0.3">
      <c r="A425" t="s">
        <v>41</v>
      </c>
      <c r="B425" t="str">
        <f>_xlfn.XLOOKUP(A:A,Table1!B:B,Table1!C:C)</f>
        <v>South Korea</v>
      </c>
      <c r="C425" s="1">
        <f>_xlfn.XLOOKUP(A:A,Table1!B:B,Table1!E:E)</f>
        <v>45257</v>
      </c>
      <c r="D425">
        <f>_xlfn.XLOOKUP(A:A,Table1!B:B,Table1!F:F)</f>
        <v>74</v>
      </c>
      <c r="E425">
        <f>_xlfn.XLOOKUP(A:A,Table1!B:B,Table1!G:G)</f>
        <v>150</v>
      </c>
      <c r="F425">
        <f>_xlfn.XLOOKUP(A:A,Table1!B:B,Table1!H:H)</f>
        <v>42</v>
      </c>
      <c r="G425">
        <f>_xlfn.XLOOKUP(A:A,Table1!B:B,Table1!I:I)</f>
        <v>12</v>
      </c>
      <c r="H425">
        <f>_xlfn.XLOOKUP(A:A,Table1!B:B,Table1!J:J)</f>
        <v>1</v>
      </c>
      <c r="I425">
        <f>_xlfn.XLOOKUP(A:A,Table1!B:B,Table1!K:K)</f>
        <v>140</v>
      </c>
      <c r="J425">
        <f>_xlfn.XLOOKUP(A:A,Table1!B:B,Table1!L:L)</f>
        <v>4</v>
      </c>
      <c r="K425">
        <f>_xlfn.XLOOKUP(A:A,Table1!B:B,Table1!M:M)</f>
        <v>80</v>
      </c>
      <c r="L425">
        <f>_xlfn.XLOOKUP(A:A,Table1!B:B,Table1!N:N)</f>
        <v>6</v>
      </c>
      <c r="M425" t="str" cm="1">
        <f t="array" ref="M425">_xlfn.IFS(
OR(B425="India",B425="Thailand",B425="United Arab Emirates",B425="Japan",B425="South Korea",B425="China"),"Asia",
OR(B425="Russia",B425="Germany",B425="France",B425="Spain",B425="Turkey",B425="United Kingdom"),"Europe",
OR(B425="United States Of America",B425="Canada",B425="Mexico",B425="Brazil"),"America",
OR(B425="Egypt",B425="South Africa"),"Africa",
B425="Australia","Oceania",
TRUE,"Others"
)</f>
        <v>Asia</v>
      </c>
      <c r="N425" t="str">
        <f t="shared" si="6"/>
        <v>Low</v>
      </c>
    </row>
    <row r="426" spans="1:14" x14ac:dyDescent="0.3">
      <c r="A426" t="s">
        <v>39</v>
      </c>
      <c r="B426" t="str">
        <f>_xlfn.XLOOKUP(A:A,Table1!B:B,Table1!C:C)</f>
        <v>Spain</v>
      </c>
      <c r="C426" s="1">
        <f>_xlfn.XLOOKUP(A:A,Table1!B:B,Table1!E:E)</f>
        <v>44930</v>
      </c>
      <c r="D426">
        <f>_xlfn.XLOOKUP(A:A,Table1!B:B,Table1!F:F)</f>
        <v>6</v>
      </c>
      <c r="E426">
        <f>_xlfn.XLOOKUP(A:A,Table1!B:B,Table1!G:G)</f>
        <v>167</v>
      </c>
      <c r="F426">
        <f>_xlfn.XLOOKUP(A:A,Table1!B:B,Table1!H:H)</f>
        <v>72</v>
      </c>
      <c r="G426">
        <f>_xlfn.XLOOKUP(A:A,Table1!B:B,Table1!I:I)</f>
        <v>18</v>
      </c>
      <c r="H426">
        <f>_xlfn.XLOOKUP(A:A,Table1!B:B,Table1!J:J)</f>
        <v>3</v>
      </c>
      <c r="I426">
        <f>_xlfn.XLOOKUP(A:A,Table1!B:B,Table1!K:K)</f>
        <v>153</v>
      </c>
      <c r="J426">
        <f>_xlfn.XLOOKUP(A:A,Table1!B:B,Table1!L:L)</f>
        <v>22</v>
      </c>
      <c r="K426">
        <f>_xlfn.XLOOKUP(A:A,Table1!B:B,Table1!M:M)</f>
        <v>38</v>
      </c>
      <c r="L426">
        <f>_xlfn.XLOOKUP(A:A,Table1!B:B,Table1!N:N)</f>
        <v>9</v>
      </c>
      <c r="M426" t="str" cm="1">
        <f t="array" ref="M426">_xlfn.IFS(
OR(B426="India",B426="Thailand",B426="United Arab Emirates",B426="Japan",B426="South Korea",B426="China"),"Asia",
OR(B426="Russia",B426="Germany",B426="France",B426="Spain",B426="Turkey",B426="United Kingdom"),"Europe",
OR(B426="United States Of America",B426="Canada",B426="Mexico",B426="Brazil"),"America",
OR(B426="Egypt",B426="South Africa"),"Africa",
B426="Australia","Oceania",
TRUE,"Others"
)</f>
        <v>Europe</v>
      </c>
      <c r="N426" t="str">
        <f t="shared" si="6"/>
        <v>Moderate</v>
      </c>
    </row>
    <row r="427" spans="1:14" x14ac:dyDescent="0.3">
      <c r="A427" t="s">
        <v>22</v>
      </c>
      <c r="B427" t="str">
        <f>_xlfn.XLOOKUP(A:A,Table1!B:B,Table1!C:C)</f>
        <v>India</v>
      </c>
      <c r="C427" s="1">
        <f>_xlfn.XLOOKUP(A:A,Table1!B:B,Table1!E:E)</f>
        <v>45262</v>
      </c>
      <c r="D427">
        <f>_xlfn.XLOOKUP(A:A,Table1!B:B,Table1!F:F)</f>
        <v>25</v>
      </c>
      <c r="E427">
        <f>_xlfn.XLOOKUP(A:A,Table1!B:B,Table1!G:G)</f>
        <v>118</v>
      </c>
      <c r="F427">
        <f>_xlfn.XLOOKUP(A:A,Table1!B:B,Table1!H:H)</f>
        <v>74</v>
      </c>
      <c r="G427">
        <f>_xlfn.XLOOKUP(A:A,Table1!B:B,Table1!I:I)</f>
        <v>11</v>
      </c>
      <c r="H427">
        <f>_xlfn.XLOOKUP(A:A,Table1!B:B,Table1!J:J)</f>
        <v>1</v>
      </c>
      <c r="I427">
        <f>_xlfn.XLOOKUP(A:A,Table1!B:B,Table1!K:K)</f>
        <v>188</v>
      </c>
      <c r="J427">
        <f>_xlfn.XLOOKUP(A:A,Table1!B:B,Table1!L:L)</f>
        <v>20</v>
      </c>
      <c r="K427">
        <f>_xlfn.XLOOKUP(A:A,Table1!B:B,Table1!M:M)</f>
        <v>67</v>
      </c>
      <c r="L427">
        <f>_xlfn.XLOOKUP(A:A,Table1!B:B,Table1!N:N)</f>
        <v>9</v>
      </c>
      <c r="M427" t="str" cm="1">
        <f t="array" ref="M427">_xlfn.IFS(
OR(B427="India",B427="Thailand",B427="United Arab Emirates",B427="Japan",B427="South Korea",B427="China"),"Asia",
OR(B427="Russia",B427="Germany",B427="France",B427="Spain",B427="Turkey",B427="United Kingdom"),"Europe",
OR(B427="United States Of America",B427="Canada",B427="Mexico",B427="Brazil"),"America",
OR(B427="Egypt",B427="South Africa"),"Africa",
B427="Australia","Oceania",
TRUE,"Others"
)</f>
        <v>Asia</v>
      </c>
      <c r="N427" t="str">
        <f t="shared" si="6"/>
        <v>Moderate</v>
      </c>
    </row>
    <row r="428" spans="1:14" x14ac:dyDescent="0.3">
      <c r="A428" t="s">
        <v>93</v>
      </c>
      <c r="B428" t="str">
        <f>_xlfn.XLOOKUP(A:A,Table1!B:B,Table1!C:C)</f>
        <v>Egypt</v>
      </c>
      <c r="C428" s="1">
        <f>_xlfn.XLOOKUP(A:A,Table1!B:B,Table1!E:E)</f>
        <v>45104</v>
      </c>
      <c r="D428">
        <f>_xlfn.XLOOKUP(A:A,Table1!B:B,Table1!F:F)</f>
        <v>129</v>
      </c>
      <c r="E428">
        <f>_xlfn.XLOOKUP(A:A,Table1!B:B,Table1!G:G)</f>
        <v>82</v>
      </c>
      <c r="F428">
        <f>_xlfn.XLOOKUP(A:A,Table1!B:B,Table1!H:H)</f>
        <v>77</v>
      </c>
      <c r="G428">
        <f>_xlfn.XLOOKUP(A:A,Table1!B:B,Table1!I:I)</f>
        <v>33</v>
      </c>
      <c r="H428">
        <f>_xlfn.XLOOKUP(A:A,Table1!B:B,Table1!J:J)</f>
        <v>8</v>
      </c>
      <c r="I428">
        <f>_xlfn.XLOOKUP(A:A,Table1!B:B,Table1!K:K)</f>
        <v>15</v>
      </c>
      <c r="J428">
        <f>_xlfn.XLOOKUP(A:A,Table1!B:B,Table1!L:L)</f>
        <v>-9</v>
      </c>
      <c r="K428">
        <f>_xlfn.XLOOKUP(A:A,Table1!B:B,Table1!M:M)</f>
        <v>38</v>
      </c>
      <c r="L428">
        <f>_xlfn.XLOOKUP(A:A,Table1!B:B,Table1!N:N)</f>
        <v>8</v>
      </c>
      <c r="M428" t="str" cm="1">
        <f t="array" ref="M428">_xlfn.IFS(
OR(B428="India",B428="Thailand",B428="United Arab Emirates",B428="Japan",B428="South Korea",B428="China"),"Asia",
OR(B428="Russia",B428="Germany",B428="France",B428="Spain",B428="Turkey",B428="United Kingdom"),"Europe",
OR(B428="United States Of America",B428="Canada",B428="Mexico",B428="Brazil"),"America",
OR(B428="Egypt",B428="South Africa"),"Africa",
B428="Australia","Oceania",
TRUE,"Others"
)</f>
        <v>Africa</v>
      </c>
      <c r="N428" t="str">
        <f t="shared" si="6"/>
        <v>Low</v>
      </c>
    </row>
    <row r="429" spans="1:14" x14ac:dyDescent="0.3">
      <c r="A429" t="s">
        <v>51</v>
      </c>
      <c r="B429" t="str">
        <f>_xlfn.XLOOKUP(A:A,Table1!B:B,Table1!C:C)</f>
        <v>Russia</v>
      </c>
      <c r="C429" s="1">
        <f>_xlfn.XLOOKUP(A:A,Table1!B:B,Table1!E:E)</f>
        <v>45149</v>
      </c>
      <c r="D429">
        <f>_xlfn.XLOOKUP(A:A,Table1!B:B,Table1!F:F)</f>
        <v>50</v>
      </c>
      <c r="E429">
        <f>_xlfn.XLOOKUP(A:A,Table1!B:B,Table1!G:G)</f>
        <v>164</v>
      </c>
      <c r="F429">
        <f>_xlfn.XLOOKUP(A:A,Table1!B:B,Table1!H:H)</f>
        <v>15</v>
      </c>
      <c r="G429">
        <f>_xlfn.XLOOKUP(A:A,Table1!B:B,Table1!I:I)</f>
        <v>11</v>
      </c>
      <c r="H429">
        <f>_xlfn.XLOOKUP(A:A,Table1!B:B,Table1!J:J)</f>
        <v>7</v>
      </c>
      <c r="I429">
        <f>_xlfn.XLOOKUP(A:A,Table1!B:B,Table1!K:K)</f>
        <v>120</v>
      </c>
      <c r="J429">
        <f>_xlfn.XLOOKUP(A:A,Table1!B:B,Table1!L:L)</f>
        <v>1</v>
      </c>
      <c r="K429">
        <f>_xlfn.XLOOKUP(A:A,Table1!B:B,Table1!M:M)</f>
        <v>90</v>
      </c>
      <c r="L429">
        <f>_xlfn.XLOOKUP(A:A,Table1!B:B,Table1!N:N)</f>
        <v>7</v>
      </c>
      <c r="M429" t="str" cm="1">
        <f t="array" ref="M429">_xlfn.IFS(
OR(B429="India",B429="Thailand",B429="United Arab Emirates",B429="Japan",B429="South Korea",B429="China"),"Asia",
OR(B429="Russia",B429="Germany",B429="France",B429="Spain",B429="Turkey",B429="United Kingdom"),"Europe",
OR(B429="United States Of America",B429="Canada",B429="Mexico",B429="Brazil"),"America",
OR(B429="Egypt",B429="South Africa"),"Africa",
B429="Australia","Oceania",
TRUE,"Others"
)</f>
        <v>Europe</v>
      </c>
      <c r="N429" t="str">
        <f t="shared" si="6"/>
        <v>Low</v>
      </c>
    </row>
    <row r="430" spans="1:14" x14ac:dyDescent="0.3">
      <c r="A430" t="s">
        <v>22</v>
      </c>
      <c r="B430" t="str">
        <f>_xlfn.XLOOKUP(A:A,Table1!B:B,Table1!C:C)</f>
        <v>India</v>
      </c>
      <c r="C430" s="1">
        <f>_xlfn.XLOOKUP(A:A,Table1!B:B,Table1!E:E)</f>
        <v>45262</v>
      </c>
      <c r="D430">
        <f>_xlfn.XLOOKUP(A:A,Table1!B:B,Table1!F:F)</f>
        <v>25</v>
      </c>
      <c r="E430">
        <f>_xlfn.XLOOKUP(A:A,Table1!B:B,Table1!G:G)</f>
        <v>118</v>
      </c>
      <c r="F430">
        <f>_xlfn.XLOOKUP(A:A,Table1!B:B,Table1!H:H)</f>
        <v>74</v>
      </c>
      <c r="G430">
        <f>_xlfn.XLOOKUP(A:A,Table1!B:B,Table1!I:I)</f>
        <v>11</v>
      </c>
      <c r="H430">
        <f>_xlfn.XLOOKUP(A:A,Table1!B:B,Table1!J:J)</f>
        <v>1</v>
      </c>
      <c r="I430">
        <f>_xlfn.XLOOKUP(A:A,Table1!B:B,Table1!K:K)</f>
        <v>188</v>
      </c>
      <c r="J430">
        <f>_xlfn.XLOOKUP(A:A,Table1!B:B,Table1!L:L)</f>
        <v>20</v>
      </c>
      <c r="K430">
        <f>_xlfn.XLOOKUP(A:A,Table1!B:B,Table1!M:M)</f>
        <v>67</v>
      </c>
      <c r="L430">
        <f>_xlfn.XLOOKUP(A:A,Table1!B:B,Table1!N:N)</f>
        <v>9</v>
      </c>
      <c r="M430" t="str" cm="1">
        <f t="array" ref="M430">_xlfn.IFS(
OR(B430="India",B430="Thailand",B430="United Arab Emirates",B430="Japan",B430="South Korea",B430="China"),"Asia",
OR(B430="Russia",B430="Germany",B430="France",B430="Spain",B430="Turkey",B430="United Kingdom"),"Europe",
OR(B430="United States Of America",B430="Canada",B430="Mexico",B430="Brazil"),"America",
OR(B430="Egypt",B430="South Africa"),"Africa",
B430="Australia","Oceania",
TRUE,"Others"
)</f>
        <v>Asia</v>
      </c>
      <c r="N430" t="str">
        <f t="shared" si="6"/>
        <v>Moderate</v>
      </c>
    </row>
    <row r="431" spans="1:14" x14ac:dyDescent="0.3">
      <c r="A431" t="s">
        <v>22</v>
      </c>
      <c r="B431" t="str">
        <f>_xlfn.XLOOKUP(A:A,Table1!B:B,Table1!C:C)</f>
        <v>India</v>
      </c>
      <c r="C431" s="1">
        <f>_xlfn.XLOOKUP(A:A,Table1!B:B,Table1!E:E)</f>
        <v>45262</v>
      </c>
      <c r="D431">
        <f>_xlfn.XLOOKUP(A:A,Table1!B:B,Table1!F:F)</f>
        <v>25</v>
      </c>
      <c r="E431">
        <f>_xlfn.XLOOKUP(A:A,Table1!B:B,Table1!G:G)</f>
        <v>118</v>
      </c>
      <c r="F431">
        <f>_xlfn.XLOOKUP(A:A,Table1!B:B,Table1!H:H)</f>
        <v>74</v>
      </c>
      <c r="G431">
        <f>_xlfn.XLOOKUP(A:A,Table1!B:B,Table1!I:I)</f>
        <v>11</v>
      </c>
      <c r="H431">
        <f>_xlfn.XLOOKUP(A:A,Table1!B:B,Table1!J:J)</f>
        <v>1</v>
      </c>
      <c r="I431">
        <f>_xlfn.XLOOKUP(A:A,Table1!B:B,Table1!K:K)</f>
        <v>188</v>
      </c>
      <c r="J431">
        <f>_xlfn.XLOOKUP(A:A,Table1!B:B,Table1!L:L)</f>
        <v>20</v>
      </c>
      <c r="K431">
        <f>_xlfn.XLOOKUP(A:A,Table1!B:B,Table1!M:M)</f>
        <v>67</v>
      </c>
      <c r="L431">
        <f>_xlfn.XLOOKUP(A:A,Table1!B:B,Table1!N:N)</f>
        <v>9</v>
      </c>
      <c r="M431" t="str" cm="1">
        <f t="array" ref="M431">_xlfn.IFS(
OR(B431="India",B431="Thailand",B431="United Arab Emirates",B431="Japan",B431="South Korea",B431="China"),"Asia",
OR(B431="Russia",B431="Germany",B431="France",B431="Spain",B431="Turkey",B431="United Kingdom"),"Europe",
OR(B431="United States Of America",B431="Canada",B431="Mexico",B431="Brazil"),"America",
OR(B431="Egypt",B431="South Africa"),"Africa",
B431="Australia","Oceania",
TRUE,"Others"
)</f>
        <v>Asia</v>
      </c>
      <c r="N431" t="str">
        <f t="shared" si="6"/>
        <v>Moderate</v>
      </c>
    </row>
    <row r="432" spans="1:14" x14ac:dyDescent="0.3">
      <c r="A432" t="s">
        <v>12</v>
      </c>
      <c r="B432" t="str">
        <f>_xlfn.XLOOKUP(A:A,Table1!B:B,Table1!C:C)</f>
        <v>South Africa</v>
      </c>
      <c r="C432" s="1">
        <f>_xlfn.XLOOKUP(A:A,Table1!B:B,Table1!E:E)</f>
        <v>45203</v>
      </c>
      <c r="D432">
        <f>_xlfn.XLOOKUP(A:A,Table1!B:B,Table1!F:F)</f>
        <v>128</v>
      </c>
      <c r="E432">
        <f>_xlfn.XLOOKUP(A:A,Table1!B:B,Table1!G:G)</f>
        <v>175</v>
      </c>
      <c r="F432">
        <f>_xlfn.XLOOKUP(A:A,Table1!B:B,Table1!H:H)</f>
        <v>30</v>
      </c>
      <c r="G432">
        <f>_xlfn.XLOOKUP(A:A,Table1!B:B,Table1!I:I)</f>
        <v>13</v>
      </c>
      <c r="H432">
        <f>_xlfn.XLOOKUP(A:A,Table1!B:B,Table1!J:J)</f>
        <v>2</v>
      </c>
      <c r="I432">
        <f>_xlfn.XLOOKUP(A:A,Table1!B:B,Table1!K:K)</f>
        <v>196</v>
      </c>
      <c r="J432">
        <f>_xlfn.XLOOKUP(A:A,Table1!B:B,Table1!L:L)</f>
        <v>27</v>
      </c>
      <c r="K432">
        <f>_xlfn.XLOOKUP(A:A,Table1!B:B,Table1!M:M)</f>
        <v>51</v>
      </c>
      <c r="L432">
        <f>_xlfn.XLOOKUP(A:A,Table1!B:B,Table1!N:N)</f>
        <v>10</v>
      </c>
      <c r="M432" t="str" cm="1">
        <f t="array" ref="M432">_xlfn.IFS(
OR(B432="India",B432="Thailand",B432="United Arab Emirates",B432="Japan",B432="South Korea",B432="China"),"Asia",
OR(B432="Russia",B432="Germany",B432="France",B432="Spain",B432="Turkey",B432="United Kingdom"),"Europe",
OR(B432="United States Of America",B432="Canada",B432="Mexico",B432="Brazil"),"America",
OR(B432="Egypt",B432="South Africa"),"Africa",
B432="Australia","Oceania",
TRUE,"Others"
)</f>
        <v>Africa</v>
      </c>
      <c r="N432" t="str">
        <f t="shared" si="6"/>
        <v>High</v>
      </c>
    </row>
    <row r="433" spans="1:14" x14ac:dyDescent="0.3">
      <c r="A433" t="s">
        <v>21</v>
      </c>
      <c r="B433" t="str">
        <f>_xlfn.XLOOKUP(A:A,Table1!B:B,Table1!C:C)</f>
        <v>United States Of America</v>
      </c>
      <c r="C433" s="1">
        <f>_xlfn.XLOOKUP(A:A,Table1!B:B,Table1!E:E)</f>
        <v>45040</v>
      </c>
      <c r="D433">
        <f>_xlfn.XLOOKUP(A:A,Table1!B:B,Table1!F:F)</f>
        <v>15</v>
      </c>
      <c r="E433">
        <f>_xlfn.XLOOKUP(A:A,Table1!B:B,Table1!G:G)</f>
        <v>82</v>
      </c>
      <c r="F433">
        <f>_xlfn.XLOOKUP(A:A,Table1!B:B,Table1!H:H)</f>
        <v>98</v>
      </c>
      <c r="G433">
        <f>_xlfn.XLOOKUP(A:A,Table1!B:B,Table1!I:I)</f>
        <v>11</v>
      </c>
      <c r="H433">
        <f>_xlfn.XLOOKUP(A:A,Table1!B:B,Table1!J:J)</f>
        <v>6</v>
      </c>
      <c r="I433">
        <f>_xlfn.XLOOKUP(A:A,Table1!B:B,Table1!K:K)</f>
        <v>195</v>
      </c>
      <c r="J433">
        <f>_xlfn.XLOOKUP(A:A,Table1!B:B,Table1!L:L)</f>
        <v>28</v>
      </c>
      <c r="K433">
        <f>_xlfn.XLOOKUP(A:A,Table1!B:B,Table1!M:M)</f>
        <v>11</v>
      </c>
      <c r="L433">
        <f>_xlfn.XLOOKUP(A:A,Table1!B:B,Table1!N:N)</f>
        <v>8</v>
      </c>
      <c r="M433" t="str" cm="1">
        <f t="array" ref="M433">_xlfn.IFS(
OR(B433="India",B433="Thailand",B433="United Arab Emirates",B433="Japan",B433="South Korea",B433="China"),"Asia",
OR(B433="Russia",B433="Germany",B433="France",B433="Spain",B433="Turkey",B433="United Kingdom"),"Europe",
OR(B433="United States Of America",B433="Canada",B433="Mexico",B433="Brazil"),"America",
OR(B433="Egypt",B433="South Africa"),"Africa",
B433="Australia","Oceania",
TRUE,"Others"
)</f>
        <v>America</v>
      </c>
      <c r="N433" t="str">
        <f t="shared" si="6"/>
        <v>High</v>
      </c>
    </row>
    <row r="434" spans="1:14" x14ac:dyDescent="0.3">
      <c r="A434" t="s">
        <v>37</v>
      </c>
      <c r="B434" t="str">
        <f>_xlfn.XLOOKUP(A:A,Table1!B:B,Table1!C:C)</f>
        <v>Mexico</v>
      </c>
      <c r="C434" s="1">
        <f>_xlfn.XLOOKUP(A:A,Table1!B:B,Table1!E:E)</f>
        <v>45194</v>
      </c>
      <c r="D434">
        <f>_xlfn.XLOOKUP(A:A,Table1!B:B,Table1!F:F)</f>
        <v>62</v>
      </c>
      <c r="E434">
        <f>_xlfn.XLOOKUP(A:A,Table1!B:B,Table1!G:G)</f>
        <v>58</v>
      </c>
      <c r="F434">
        <f>_xlfn.XLOOKUP(A:A,Table1!B:B,Table1!H:H)</f>
        <v>56</v>
      </c>
      <c r="G434">
        <f>_xlfn.XLOOKUP(A:A,Table1!B:B,Table1!I:I)</f>
        <v>5</v>
      </c>
      <c r="H434">
        <f>_xlfn.XLOOKUP(A:A,Table1!B:B,Table1!J:J)</f>
        <v>5</v>
      </c>
      <c r="I434">
        <f>_xlfn.XLOOKUP(A:A,Table1!B:B,Table1!K:K)</f>
        <v>23</v>
      </c>
      <c r="J434">
        <f>_xlfn.XLOOKUP(A:A,Table1!B:B,Table1!L:L)</f>
        <v>23</v>
      </c>
      <c r="K434">
        <f>_xlfn.XLOOKUP(A:A,Table1!B:B,Table1!M:M)</f>
        <v>97</v>
      </c>
      <c r="L434">
        <f>_xlfn.XLOOKUP(A:A,Table1!B:B,Table1!N:N)</f>
        <v>6</v>
      </c>
      <c r="M434" t="str" cm="1">
        <f t="array" ref="M434">_xlfn.IFS(
OR(B434="India",B434="Thailand",B434="United Arab Emirates",B434="Japan",B434="South Korea",B434="China"),"Asia",
OR(B434="Russia",B434="Germany",B434="France",B434="Spain",B434="Turkey",B434="United Kingdom"),"Europe",
OR(B434="United States Of America",B434="Canada",B434="Mexico",B434="Brazil"),"America",
OR(B434="Egypt",B434="South Africa"),"Africa",
B434="Australia","Oceania",
TRUE,"Others"
)</f>
        <v>America</v>
      </c>
      <c r="N434" t="str">
        <f t="shared" si="6"/>
        <v>Moderate</v>
      </c>
    </row>
    <row r="435" spans="1:14" x14ac:dyDescent="0.3">
      <c r="A435" t="s">
        <v>39</v>
      </c>
      <c r="B435" t="str">
        <f>_xlfn.XLOOKUP(A:A,Table1!B:B,Table1!C:C)</f>
        <v>Spain</v>
      </c>
      <c r="C435" s="1">
        <f>_xlfn.XLOOKUP(A:A,Table1!B:B,Table1!E:E)</f>
        <v>44930</v>
      </c>
      <c r="D435">
        <f>_xlfn.XLOOKUP(A:A,Table1!B:B,Table1!F:F)</f>
        <v>6</v>
      </c>
      <c r="E435">
        <f>_xlfn.XLOOKUP(A:A,Table1!B:B,Table1!G:G)</f>
        <v>167</v>
      </c>
      <c r="F435">
        <f>_xlfn.XLOOKUP(A:A,Table1!B:B,Table1!H:H)</f>
        <v>72</v>
      </c>
      <c r="G435">
        <f>_xlfn.XLOOKUP(A:A,Table1!B:B,Table1!I:I)</f>
        <v>18</v>
      </c>
      <c r="H435">
        <f>_xlfn.XLOOKUP(A:A,Table1!B:B,Table1!J:J)</f>
        <v>3</v>
      </c>
      <c r="I435">
        <f>_xlfn.XLOOKUP(A:A,Table1!B:B,Table1!K:K)</f>
        <v>153</v>
      </c>
      <c r="J435">
        <f>_xlfn.XLOOKUP(A:A,Table1!B:B,Table1!L:L)</f>
        <v>22</v>
      </c>
      <c r="K435">
        <f>_xlfn.XLOOKUP(A:A,Table1!B:B,Table1!M:M)</f>
        <v>38</v>
      </c>
      <c r="L435">
        <f>_xlfn.XLOOKUP(A:A,Table1!B:B,Table1!N:N)</f>
        <v>9</v>
      </c>
      <c r="M435" t="str" cm="1">
        <f t="array" ref="M435">_xlfn.IFS(
OR(B435="India",B435="Thailand",B435="United Arab Emirates",B435="Japan",B435="South Korea",B435="China"),"Asia",
OR(B435="Russia",B435="Germany",B435="France",B435="Spain",B435="Turkey",B435="United Kingdom"),"Europe",
OR(B435="United States Of America",B435="Canada",B435="Mexico",B435="Brazil"),"America",
OR(B435="Egypt",B435="South Africa"),"Africa",
B435="Australia","Oceania",
TRUE,"Others"
)</f>
        <v>Europe</v>
      </c>
      <c r="N435" t="str">
        <f t="shared" si="6"/>
        <v>Moderate</v>
      </c>
    </row>
    <row r="436" spans="1:14" x14ac:dyDescent="0.3">
      <c r="A436" t="s">
        <v>42</v>
      </c>
      <c r="B436" t="str">
        <f>_xlfn.XLOOKUP(A:A,Table1!B:B,Table1!C:C)</f>
        <v>Thailand</v>
      </c>
      <c r="C436" s="1">
        <f>_xlfn.XLOOKUP(A:A,Table1!B:B,Table1!E:E)</f>
        <v>45173</v>
      </c>
      <c r="D436">
        <f>_xlfn.XLOOKUP(A:A,Table1!B:B,Table1!F:F)</f>
        <v>107</v>
      </c>
      <c r="E436">
        <f>_xlfn.XLOOKUP(A:A,Table1!B:B,Table1!G:G)</f>
        <v>73</v>
      </c>
      <c r="F436">
        <f>_xlfn.XLOOKUP(A:A,Table1!B:B,Table1!H:H)</f>
        <v>77</v>
      </c>
      <c r="G436">
        <f>_xlfn.XLOOKUP(A:A,Table1!B:B,Table1!I:I)</f>
        <v>3</v>
      </c>
      <c r="H436">
        <f>_xlfn.XLOOKUP(A:A,Table1!B:B,Table1!J:J)</f>
        <v>5</v>
      </c>
      <c r="I436">
        <f>_xlfn.XLOOKUP(A:A,Table1!B:B,Table1!K:K)</f>
        <v>98</v>
      </c>
      <c r="J436">
        <f>_xlfn.XLOOKUP(A:A,Table1!B:B,Table1!L:L)</f>
        <v>10</v>
      </c>
      <c r="K436">
        <f>_xlfn.XLOOKUP(A:A,Table1!B:B,Table1!M:M)</f>
        <v>61</v>
      </c>
      <c r="L436">
        <f>_xlfn.XLOOKUP(A:A,Table1!B:B,Table1!N:N)</f>
        <v>5</v>
      </c>
      <c r="M436" t="str" cm="1">
        <f t="array" ref="M436">_xlfn.IFS(
OR(B436="India",B436="Thailand",B436="United Arab Emirates",B436="Japan",B436="South Korea",B436="China"),"Asia",
OR(B436="Russia",B436="Germany",B436="France",B436="Spain",B436="Turkey",B436="United Kingdom"),"Europe",
OR(B436="United States Of America",B436="Canada",B436="Mexico",B436="Brazil"),"America",
OR(B436="Egypt",B436="South Africa"),"Africa",
B436="Australia","Oceania",
TRUE,"Others"
)</f>
        <v>Asia</v>
      </c>
      <c r="N436" t="str">
        <f t="shared" si="6"/>
        <v>Low</v>
      </c>
    </row>
    <row r="437" spans="1:14" x14ac:dyDescent="0.3">
      <c r="A437" t="s">
        <v>74</v>
      </c>
      <c r="B437" t="str">
        <f>_xlfn.XLOOKUP(A:A,Table1!B:B,Table1!C:C)</f>
        <v>Australia</v>
      </c>
      <c r="C437" s="1">
        <f>_xlfn.XLOOKUP(A:A,Table1!B:B,Table1!E:E)</f>
        <v>45205</v>
      </c>
      <c r="D437">
        <f>_xlfn.XLOOKUP(A:A,Table1!B:B,Table1!F:F)</f>
        <v>110</v>
      </c>
      <c r="E437">
        <f>_xlfn.XLOOKUP(A:A,Table1!B:B,Table1!G:G)</f>
        <v>82</v>
      </c>
      <c r="F437">
        <f>_xlfn.XLOOKUP(A:A,Table1!B:B,Table1!H:H)</f>
        <v>77</v>
      </c>
      <c r="G437">
        <f>_xlfn.XLOOKUP(A:A,Table1!B:B,Table1!I:I)</f>
        <v>10</v>
      </c>
      <c r="H437">
        <f>_xlfn.XLOOKUP(A:A,Table1!B:B,Table1!J:J)</f>
        <v>7</v>
      </c>
      <c r="I437">
        <f>_xlfn.XLOOKUP(A:A,Table1!B:B,Table1!K:K)</f>
        <v>19</v>
      </c>
      <c r="J437">
        <f>_xlfn.XLOOKUP(A:A,Table1!B:B,Table1!L:L)</f>
        <v>17</v>
      </c>
      <c r="K437">
        <f>_xlfn.XLOOKUP(A:A,Table1!B:B,Table1!M:M)</f>
        <v>65</v>
      </c>
      <c r="L437">
        <f>_xlfn.XLOOKUP(A:A,Table1!B:B,Table1!N:N)</f>
        <v>13</v>
      </c>
      <c r="M437" t="str" cm="1">
        <f t="array" ref="M437">_xlfn.IFS(
OR(B437="India",B437="Thailand",B437="United Arab Emirates",B437="Japan",B437="South Korea",B437="China"),"Asia",
OR(B437="Russia",B437="Germany",B437="France",B437="Spain",B437="Turkey",B437="United Kingdom"),"Europe",
OR(B437="United States Of America",B437="Canada",B437="Mexico",B437="Brazil"),"America",
OR(B437="Egypt",B437="South Africa"),"Africa",
B437="Australia","Oceania",
TRUE,"Others"
)</f>
        <v>Oceania</v>
      </c>
      <c r="N437" t="str">
        <f t="shared" si="6"/>
        <v>Moderate</v>
      </c>
    </row>
    <row r="438" spans="1:14" x14ac:dyDescent="0.3">
      <c r="A438" t="s">
        <v>61</v>
      </c>
      <c r="B438" t="str">
        <f>_xlfn.XLOOKUP(A:A,Table1!B:B,Table1!C:C)</f>
        <v>Egypt</v>
      </c>
      <c r="C438" s="1">
        <f>_xlfn.XLOOKUP(A:A,Table1!B:B,Table1!E:E)</f>
        <v>45041</v>
      </c>
      <c r="D438">
        <f>_xlfn.XLOOKUP(A:A,Table1!B:B,Table1!F:F)</f>
        <v>86</v>
      </c>
      <c r="E438">
        <f>_xlfn.XLOOKUP(A:A,Table1!B:B,Table1!G:G)</f>
        <v>82</v>
      </c>
      <c r="F438">
        <f>_xlfn.XLOOKUP(A:A,Table1!B:B,Table1!H:H)</f>
        <v>84</v>
      </c>
      <c r="G438">
        <f>_xlfn.XLOOKUP(A:A,Table1!B:B,Table1!I:I)</f>
        <v>16</v>
      </c>
      <c r="H438">
        <f>_xlfn.XLOOKUP(A:A,Table1!B:B,Table1!J:J)</f>
        <v>7</v>
      </c>
      <c r="I438">
        <f>_xlfn.XLOOKUP(A:A,Table1!B:B,Table1!K:K)</f>
        <v>186</v>
      </c>
      <c r="J438">
        <f>_xlfn.XLOOKUP(A:A,Table1!B:B,Table1!L:L)</f>
        <v>4</v>
      </c>
      <c r="K438">
        <f>_xlfn.XLOOKUP(A:A,Table1!B:B,Table1!M:M)</f>
        <v>16</v>
      </c>
      <c r="L438">
        <f>_xlfn.XLOOKUP(A:A,Table1!B:B,Table1!N:N)</f>
        <v>5</v>
      </c>
      <c r="M438" t="str" cm="1">
        <f t="array" ref="M438">_xlfn.IFS(
OR(B438="India",B438="Thailand",B438="United Arab Emirates",B438="Japan",B438="South Korea",B438="China"),"Asia",
OR(B438="Russia",B438="Germany",B438="France",B438="Spain",B438="Turkey",B438="United Kingdom"),"Europe",
OR(B438="United States Of America",B438="Canada",B438="Mexico",B438="Brazil"),"America",
OR(B438="Egypt",B438="South Africa"),"Africa",
B438="Australia","Oceania",
TRUE,"Others"
)</f>
        <v>Africa</v>
      </c>
      <c r="N438" t="str">
        <f t="shared" si="6"/>
        <v>Low</v>
      </c>
    </row>
    <row r="439" spans="1:14" x14ac:dyDescent="0.3">
      <c r="A439" t="s">
        <v>24</v>
      </c>
      <c r="B439" t="str">
        <f>_xlfn.XLOOKUP(A:A,Table1!B:B,Table1!C:C)</f>
        <v>China</v>
      </c>
      <c r="C439" s="1">
        <f>_xlfn.XLOOKUP(A:A,Table1!B:B,Table1!E:E)</f>
        <v>45110</v>
      </c>
      <c r="D439">
        <f>_xlfn.XLOOKUP(A:A,Table1!B:B,Table1!F:F)</f>
        <v>100</v>
      </c>
      <c r="E439">
        <f>_xlfn.XLOOKUP(A:A,Table1!B:B,Table1!G:G)</f>
        <v>10</v>
      </c>
      <c r="F439">
        <f>_xlfn.XLOOKUP(A:A,Table1!B:B,Table1!H:H)</f>
        <v>75</v>
      </c>
      <c r="G439">
        <f>_xlfn.XLOOKUP(A:A,Table1!B:B,Table1!I:I)</f>
        <v>40</v>
      </c>
      <c r="H439">
        <f>_xlfn.XLOOKUP(A:A,Table1!B:B,Table1!J:J)</f>
        <v>7</v>
      </c>
      <c r="I439">
        <f>_xlfn.XLOOKUP(A:A,Table1!B:B,Table1!K:K)</f>
        <v>177</v>
      </c>
      <c r="J439">
        <f>_xlfn.XLOOKUP(A:A,Table1!B:B,Table1!L:L)</f>
        <v>33</v>
      </c>
      <c r="K439">
        <f>_xlfn.XLOOKUP(A:A,Table1!B:B,Table1!M:M)</f>
        <v>18</v>
      </c>
      <c r="L439">
        <f>_xlfn.XLOOKUP(A:A,Table1!B:B,Table1!N:N)</f>
        <v>10</v>
      </c>
      <c r="M439" t="str" cm="1">
        <f t="array" ref="M439">_xlfn.IFS(
OR(B439="India",B439="Thailand",B439="United Arab Emirates",B439="Japan",B439="South Korea",B439="China"),"Asia",
OR(B439="Russia",B439="Germany",B439="France",B439="Spain",B439="Turkey",B439="United Kingdom"),"Europe",
OR(B439="United States Of America",B439="Canada",B439="Mexico",B439="Brazil"),"America",
OR(B439="Egypt",B439="South Africa"),"Africa",
B439="Australia","Oceania",
TRUE,"Others"
)</f>
        <v>Asia</v>
      </c>
      <c r="N439" t="str">
        <f t="shared" si="6"/>
        <v>High</v>
      </c>
    </row>
    <row r="440" spans="1:14" x14ac:dyDescent="0.3">
      <c r="A440" t="s">
        <v>61</v>
      </c>
      <c r="B440" t="str">
        <f>_xlfn.XLOOKUP(A:A,Table1!B:B,Table1!C:C)</f>
        <v>Egypt</v>
      </c>
      <c r="C440" s="1">
        <f>_xlfn.XLOOKUP(A:A,Table1!B:B,Table1!E:E)</f>
        <v>45041</v>
      </c>
      <c r="D440">
        <f>_xlfn.XLOOKUP(A:A,Table1!B:B,Table1!F:F)</f>
        <v>86</v>
      </c>
      <c r="E440">
        <f>_xlfn.XLOOKUP(A:A,Table1!B:B,Table1!G:G)</f>
        <v>82</v>
      </c>
      <c r="F440">
        <f>_xlfn.XLOOKUP(A:A,Table1!B:B,Table1!H:H)</f>
        <v>84</v>
      </c>
      <c r="G440">
        <f>_xlfn.XLOOKUP(A:A,Table1!B:B,Table1!I:I)</f>
        <v>16</v>
      </c>
      <c r="H440">
        <f>_xlfn.XLOOKUP(A:A,Table1!B:B,Table1!J:J)</f>
        <v>7</v>
      </c>
      <c r="I440">
        <f>_xlfn.XLOOKUP(A:A,Table1!B:B,Table1!K:K)</f>
        <v>186</v>
      </c>
      <c r="J440">
        <f>_xlfn.XLOOKUP(A:A,Table1!B:B,Table1!L:L)</f>
        <v>4</v>
      </c>
      <c r="K440">
        <f>_xlfn.XLOOKUP(A:A,Table1!B:B,Table1!M:M)</f>
        <v>16</v>
      </c>
      <c r="L440">
        <f>_xlfn.XLOOKUP(A:A,Table1!B:B,Table1!N:N)</f>
        <v>5</v>
      </c>
      <c r="M440" t="str" cm="1">
        <f t="array" ref="M440">_xlfn.IFS(
OR(B440="India",B440="Thailand",B440="United Arab Emirates",B440="Japan",B440="South Korea",B440="China"),"Asia",
OR(B440="Russia",B440="Germany",B440="France",B440="Spain",B440="Turkey",B440="United Kingdom"),"Europe",
OR(B440="United States Of America",B440="Canada",B440="Mexico",B440="Brazil"),"America",
OR(B440="Egypt",B440="South Africa"),"Africa",
B440="Australia","Oceania",
TRUE,"Others"
)</f>
        <v>Africa</v>
      </c>
      <c r="N440" t="str">
        <f t="shared" si="6"/>
        <v>Low</v>
      </c>
    </row>
    <row r="441" spans="1:14" x14ac:dyDescent="0.3">
      <c r="A441" t="s">
        <v>26</v>
      </c>
      <c r="B441" t="str">
        <f>_xlfn.XLOOKUP(A:A,Table1!B:B,Table1!C:C)</f>
        <v>France</v>
      </c>
      <c r="C441" s="1">
        <f>_xlfn.XLOOKUP(A:A,Table1!B:B,Table1!E:E)</f>
        <v>45154</v>
      </c>
      <c r="D441">
        <f>_xlfn.XLOOKUP(A:A,Table1!B:B,Table1!F:F)</f>
        <v>19</v>
      </c>
      <c r="E441">
        <f>_xlfn.XLOOKUP(A:A,Table1!B:B,Table1!G:G)</f>
        <v>82</v>
      </c>
      <c r="F441">
        <f>_xlfn.XLOOKUP(A:A,Table1!B:B,Table1!H:H)</f>
        <v>47</v>
      </c>
      <c r="G441">
        <f>_xlfn.XLOOKUP(A:A,Table1!B:B,Table1!I:I)</f>
        <v>5</v>
      </c>
      <c r="H441">
        <f>_xlfn.XLOOKUP(A:A,Table1!B:B,Table1!J:J)</f>
        <v>2</v>
      </c>
      <c r="I441">
        <f>_xlfn.XLOOKUP(A:A,Table1!B:B,Table1!K:K)</f>
        <v>129</v>
      </c>
      <c r="J441">
        <f>_xlfn.XLOOKUP(A:A,Table1!B:B,Table1!L:L)</f>
        <v>23</v>
      </c>
      <c r="K441">
        <f>_xlfn.XLOOKUP(A:A,Table1!B:B,Table1!M:M)</f>
        <v>93</v>
      </c>
      <c r="L441">
        <f>_xlfn.XLOOKUP(A:A,Table1!B:B,Table1!N:N)</f>
        <v>18</v>
      </c>
      <c r="M441" t="str" cm="1">
        <f t="array" ref="M441">_xlfn.IFS(
OR(B441="India",B441="Thailand",B441="United Arab Emirates",B441="Japan",B441="South Korea",B441="China"),"Asia",
OR(B441="Russia",B441="Germany",B441="France",B441="Spain",B441="Turkey",B441="United Kingdom"),"Europe",
OR(B441="United States Of America",B441="Canada",B441="Mexico",B441="Brazil"),"America",
OR(B441="Egypt",B441="South Africa"),"Africa",
B441="Australia","Oceania",
TRUE,"Others"
)</f>
        <v>Europe</v>
      </c>
      <c r="N441" t="str">
        <f t="shared" si="6"/>
        <v>Moderate</v>
      </c>
    </row>
    <row r="442" spans="1:14" x14ac:dyDescent="0.3">
      <c r="A442" t="s">
        <v>14</v>
      </c>
      <c r="B442" t="str">
        <f>_xlfn.XLOOKUP(A:A,Table1!B:B,Table1!C:C)</f>
        <v>Turkey</v>
      </c>
      <c r="C442" s="1">
        <f>_xlfn.XLOOKUP(A:A,Table1!B:B,Table1!E:E)</f>
        <v>45038</v>
      </c>
      <c r="D442">
        <f>_xlfn.XLOOKUP(A:A,Table1!B:B,Table1!F:F)</f>
        <v>94</v>
      </c>
      <c r="E442">
        <f>_xlfn.XLOOKUP(A:A,Table1!B:B,Table1!G:G)</f>
        <v>34</v>
      </c>
      <c r="F442">
        <f>_xlfn.XLOOKUP(A:A,Table1!B:B,Table1!H:H)</f>
        <v>79</v>
      </c>
      <c r="G442">
        <f>_xlfn.XLOOKUP(A:A,Table1!B:B,Table1!I:I)</f>
        <v>45</v>
      </c>
      <c r="H442">
        <f>_xlfn.XLOOKUP(A:A,Table1!B:B,Table1!J:J)</f>
        <v>5</v>
      </c>
      <c r="I442">
        <f>_xlfn.XLOOKUP(A:A,Table1!B:B,Table1!K:K)</f>
        <v>184</v>
      </c>
      <c r="J442">
        <f>_xlfn.XLOOKUP(A:A,Table1!B:B,Table1!L:L)</f>
        <v>11</v>
      </c>
      <c r="K442">
        <f>_xlfn.XLOOKUP(A:A,Table1!B:B,Table1!M:M)</f>
        <v>30</v>
      </c>
      <c r="L442">
        <f>_xlfn.XLOOKUP(A:A,Table1!B:B,Table1!N:N)</f>
        <v>14</v>
      </c>
      <c r="M442" t="str" cm="1">
        <f t="array" ref="M442">_xlfn.IFS(
OR(B442="India",B442="Thailand",B442="United Arab Emirates",B442="Japan",B442="South Korea",B442="China"),"Asia",
OR(B442="Russia",B442="Germany",B442="France",B442="Spain",B442="Turkey",B442="United Kingdom"),"Europe",
OR(B442="United States Of America",B442="Canada",B442="Mexico",B442="Brazil"),"America",
OR(B442="Egypt",B442="South Africa"),"Africa",
B442="Australia","Oceania",
TRUE,"Others"
)</f>
        <v>Europe</v>
      </c>
      <c r="N442" t="str">
        <f t="shared" si="6"/>
        <v>Low</v>
      </c>
    </row>
    <row r="443" spans="1:14" x14ac:dyDescent="0.3">
      <c r="A443" t="s">
        <v>42</v>
      </c>
      <c r="B443" t="str">
        <f>_xlfn.XLOOKUP(A:A,Table1!B:B,Table1!C:C)</f>
        <v>Thailand</v>
      </c>
      <c r="C443" s="1">
        <f>_xlfn.XLOOKUP(A:A,Table1!B:B,Table1!E:E)</f>
        <v>45173</v>
      </c>
      <c r="D443">
        <f>_xlfn.XLOOKUP(A:A,Table1!B:B,Table1!F:F)</f>
        <v>107</v>
      </c>
      <c r="E443">
        <f>_xlfn.XLOOKUP(A:A,Table1!B:B,Table1!G:G)</f>
        <v>73</v>
      </c>
      <c r="F443">
        <f>_xlfn.XLOOKUP(A:A,Table1!B:B,Table1!H:H)</f>
        <v>77</v>
      </c>
      <c r="G443">
        <f>_xlfn.XLOOKUP(A:A,Table1!B:B,Table1!I:I)</f>
        <v>3</v>
      </c>
      <c r="H443">
        <f>_xlfn.XLOOKUP(A:A,Table1!B:B,Table1!J:J)</f>
        <v>5</v>
      </c>
      <c r="I443">
        <f>_xlfn.XLOOKUP(A:A,Table1!B:B,Table1!K:K)</f>
        <v>98</v>
      </c>
      <c r="J443">
        <f>_xlfn.XLOOKUP(A:A,Table1!B:B,Table1!L:L)</f>
        <v>10</v>
      </c>
      <c r="K443">
        <f>_xlfn.XLOOKUP(A:A,Table1!B:B,Table1!M:M)</f>
        <v>61</v>
      </c>
      <c r="L443">
        <f>_xlfn.XLOOKUP(A:A,Table1!B:B,Table1!N:N)</f>
        <v>5</v>
      </c>
      <c r="M443" t="str" cm="1">
        <f t="array" ref="M443">_xlfn.IFS(
OR(B443="India",B443="Thailand",B443="United Arab Emirates",B443="Japan",B443="South Korea",B443="China"),"Asia",
OR(B443="Russia",B443="Germany",B443="France",B443="Spain",B443="Turkey",B443="United Kingdom"),"Europe",
OR(B443="United States Of America",B443="Canada",B443="Mexico",B443="Brazil"),"America",
OR(B443="Egypt",B443="South Africa"),"Africa",
B443="Australia","Oceania",
TRUE,"Others"
)</f>
        <v>Asia</v>
      </c>
      <c r="N443" t="str">
        <f t="shared" si="6"/>
        <v>Low</v>
      </c>
    </row>
    <row r="444" spans="1:14" x14ac:dyDescent="0.3">
      <c r="A444" t="s">
        <v>41</v>
      </c>
      <c r="B444" t="str">
        <f>_xlfn.XLOOKUP(A:A,Table1!B:B,Table1!C:C)</f>
        <v>South Korea</v>
      </c>
      <c r="C444" s="1">
        <f>_xlfn.XLOOKUP(A:A,Table1!B:B,Table1!E:E)</f>
        <v>45257</v>
      </c>
      <c r="D444">
        <f>_xlfn.XLOOKUP(A:A,Table1!B:B,Table1!F:F)</f>
        <v>74</v>
      </c>
      <c r="E444">
        <f>_xlfn.XLOOKUP(A:A,Table1!B:B,Table1!G:G)</f>
        <v>150</v>
      </c>
      <c r="F444">
        <f>_xlfn.XLOOKUP(A:A,Table1!B:B,Table1!H:H)</f>
        <v>42</v>
      </c>
      <c r="G444">
        <f>_xlfn.XLOOKUP(A:A,Table1!B:B,Table1!I:I)</f>
        <v>12</v>
      </c>
      <c r="H444">
        <f>_xlfn.XLOOKUP(A:A,Table1!B:B,Table1!J:J)</f>
        <v>1</v>
      </c>
      <c r="I444">
        <f>_xlfn.XLOOKUP(A:A,Table1!B:B,Table1!K:K)</f>
        <v>140</v>
      </c>
      <c r="J444">
        <f>_xlfn.XLOOKUP(A:A,Table1!B:B,Table1!L:L)</f>
        <v>4</v>
      </c>
      <c r="K444">
        <f>_xlfn.XLOOKUP(A:A,Table1!B:B,Table1!M:M)</f>
        <v>80</v>
      </c>
      <c r="L444">
        <f>_xlfn.XLOOKUP(A:A,Table1!B:B,Table1!N:N)</f>
        <v>6</v>
      </c>
      <c r="M444" t="str" cm="1">
        <f t="array" ref="M444">_xlfn.IFS(
OR(B444="India",B444="Thailand",B444="United Arab Emirates",B444="Japan",B444="South Korea",B444="China"),"Asia",
OR(B444="Russia",B444="Germany",B444="France",B444="Spain",B444="Turkey",B444="United Kingdom"),"Europe",
OR(B444="United States Of America",B444="Canada",B444="Mexico",B444="Brazil"),"America",
OR(B444="Egypt",B444="South Africa"),"Africa",
B444="Australia","Oceania",
TRUE,"Others"
)</f>
        <v>Asia</v>
      </c>
      <c r="N444" t="str">
        <f t="shared" si="6"/>
        <v>Low</v>
      </c>
    </row>
    <row r="445" spans="1:14" x14ac:dyDescent="0.3">
      <c r="A445" t="s">
        <v>24</v>
      </c>
      <c r="B445" t="str">
        <f>_xlfn.XLOOKUP(A:A,Table1!B:B,Table1!C:C)</f>
        <v>China</v>
      </c>
      <c r="C445" s="1">
        <f>_xlfn.XLOOKUP(A:A,Table1!B:B,Table1!E:E)</f>
        <v>45110</v>
      </c>
      <c r="D445">
        <f>_xlfn.XLOOKUP(A:A,Table1!B:B,Table1!F:F)</f>
        <v>100</v>
      </c>
      <c r="E445">
        <f>_xlfn.XLOOKUP(A:A,Table1!B:B,Table1!G:G)</f>
        <v>10</v>
      </c>
      <c r="F445">
        <f>_xlfn.XLOOKUP(A:A,Table1!B:B,Table1!H:H)</f>
        <v>75</v>
      </c>
      <c r="G445">
        <f>_xlfn.XLOOKUP(A:A,Table1!B:B,Table1!I:I)</f>
        <v>40</v>
      </c>
      <c r="H445">
        <f>_xlfn.XLOOKUP(A:A,Table1!B:B,Table1!J:J)</f>
        <v>7</v>
      </c>
      <c r="I445">
        <f>_xlfn.XLOOKUP(A:A,Table1!B:B,Table1!K:K)</f>
        <v>177</v>
      </c>
      <c r="J445">
        <f>_xlfn.XLOOKUP(A:A,Table1!B:B,Table1!L:L)</f>
        <v>33</v>
      </c>
      <c r="K445">
        <f>_xlfn.XLOOKUP(A:A,Table1!B:B,Table1!M:M)</f>
        <v>18</v>
      </c>
      <c r="L445">
        <f>_xlfn.XLOOKUP(A:A,Table1!B:B,Table1!N:N)</f>
        <v>10</v>
      </c>
      <c r="M445" t="str" cm="1">
        <f t="array" ref="M445">_xlfn.IFS(
OR(B445="India",B445="Thailand",B445="United Arab Emirates",B445="Japan",B445="South Korea",B445="China"),"Asia",
OR(B445="Russia",B445="Germany",B445="France",B445="Spain",B445="Turkey",B445="United Kingdom"),"Europe",
OR(B445="United States Of America",B445="Canada",B445="Mexico",B445="Brazil"),"America",
OR(B445="Egypt",B445="South Africa"),"Africa",
B445="Australia","Oceania",
TRUE,"Others"
)</f>
        <v>Asia</v>
      </c>
      <c r="N445" t="str">
        <f t="shared" si="6"/>
        <v>High</v>
      </c>
    </row>
    <row r="446" spans="1:14" x14ac:dyDescent="0.3">
      <c r="A446" t="s">
        <v>28</v>
      </c>
      <c r="B446" t="str">
        <f>_xlfn.XLOOKUP(A:A,Table1!B:B,Table1!C:C)</f>
        <v>United States Of America</v>
      </c>
      <c r="C446" s="1">
        <f>_xlfn.XLOOKUP(A:A,Table1!B:B,Table1!E:E)</f>
        <v>44954</v>
      </c>
      <c r="D446">
        <f>_xlfn.XLOOKUP(A:A,Table1!B:B,Table1!F:F)</f>
        <v>37</v>
      </c>
      <c r="E446">
        <f>_xlfn.XLOOKUP(A:A,Table1!B:B,Table1!G:G)</f>
        <v>138</v>
      </c>
      <c r="F446">
        <f>_xlfn.XLOOKUP(A:A,Table1!B:B,Table1!H:H)</f>
        <v>71</v>
      </c>
      <c r="G446">
        <f>_xlfn.XLOOKUP(A:A,Table1!B:B,Table1!I:I)</f>
        <v>1</v>
      </c>
      <c r="H446">
        <f>_xlfn.XLOOKUP(A:A,Table1!B:B,Table1!J:J)</f>
        <v>3</v>
      </c>
      <c r="I446">
        <f>_xlfn.XLOOKUP(A:A,Table1!B:B,Table1!K:K)</f>
        <v>55</v>
      </c>
      <c r="J446">
        <f>_xlfn.XLOOKUP(A:A,Table1!B:B,Table1!L:L)</f>
        <v>31</v>
      </c>
      <c r="K446">
        <f>_xlfn.XLOOKUP(A:A,Table1!B:B,Table1!M:M)</f>
        <v>76</v>
      </c>
      <c r="L446">
        <f>_xlfn.XLOOKUP(A:A,Table1!B:B,Table1!N:N)</f>
        <v>1</v>
      </c>
      <c r="M446" t="str" cm="1">
        <f t="array" ref="M446">_xlfn.IFS(
OR(B446="India",B446="Thailand",B446="United Arab Emirates",B446="Japan",B446="South Korea",B446="China"),"Asia",
OR(B446="Russia",B446="Germany",B446="France",B446="Spain",B446="Turkey",B446="United Kingdom"),"Europe",
OR(B446="United States Of America",B446="Canada",B446="Mexico",B446="Brazil"),"America",
OR(B446="Egypt",B446="South Africa"),"Africa",
B446="Australia","Oceania",
TRUE,"Others"
)</f>
        <v>America</v>
      </c>
      <c r="N446" t="str">
        <f t="shared" si="6"/>
        <v>High</v>
      </c>
    </row>
    <row r="447" spans="1:14" x14ac:dyDescent="0.3">
      <c r="A447" t="s">
        <v>42</v>
      </c>
      <c r="B447" t="str">
        <f>_xlfn.XLOOKUP(A:A,Table1!B:B,Table1!C:C)</f>
        <v>Thailand</v>
      </c>
      <c r="C447" s="1">
        <f>_xlfn.XLOOKUP(A:A,Table1!B:B,Table1!E:E)</f>
        <v>45173</v>
      </c>
      <c r="D447">
        <f>_xlfn.XLOOKUP(A:A,Table1!B:B,Table1!F:F)</f>
        <v>107</v>
      </c>
      <c r="E447">
        <f>_xlfn.XLOOKUP(A:A,Table1!B:B,Table1!G:G)</f>
        <v>73</v>
      </c>
      <c r="F447">
        <f>_xlfn.XLOOKUP(A:A,Table1!B:B,Table1!H:H)</f>
        <v>77</v>
      </c>
      <c r="G447">
        <f>_xlfn.XLOOKUP(A:A,Table1!B:B,Table1!I:I)</f>
        <v>3</v>
      </c>
      <c r="H447">
        <f>_xlfn.XLOOKUP(A:A,Table1!B:B,Table1!J:J)</f>
        <v>5</v>
      </c>
      <c r="I447">
        <f>_xlfn.XLOOKUP(A:A,Table1!B:B,Table1!K:K)</f>
        <v>98</v>
      </c>
      <c r="J447">
        <f>_xlfn.XLOOKUP(A:A,Table1!B:B,Table1!L:L)</f>
        <v>10</v>
      </c>
      <c r="K447">
        <f>_xlfn.XLOOKUP(A:A,Table1!B:B,Table1!M:M)</f>
        <v>61</v>
      </c>
      <c r="L447">
        <f>_xlfn.XLOOKUP(A:A,Table1!B:B,Table1!N:N)</f>
        <v>5</v>
      </c>
      <c r="M447" t="str" cm="1">
        <f t="array" ref="M447">_xlfn.IFS(
OR(B447="India",B447="Thailand",B447="United Arab Emirates",B447="Japan",B447="South Korea",B447="China"),"Asia",
OR(B447="Russia",B447="Germany",B447="France",B447="Spain",B447="Turkey",B447="United Kingdom"),"Europe",
OR(B447="United States Of America",B447="Canada",B447="Mexico",B447="Brazil"),"America",
OR(B447="Egypt",B447="South Africa"),"Africa",
B447="Australia","Oceania",
TRUE,"Others"
)</f>
        <v>Asia</v>
      </c>
      <c r="N447" t="str">
        <f t="shared" si="6"/>
        <v>Low</v>
      </c>
    </row>
    <row r="448" spans="1:14" x14ac:dyDescent="0.3">
      <c r="A448" t="s">
        <v>61</v>
      </c>
      <c r="B448" t="str">
        <f>_xlfn.XLOOKUP(A:A,Table1!B:B,Table1!C:C)</f>
        <v>Egypt</v>
      </c>
      <c r="C448" s="1">
        <f>_xlfn.XLOOKUP(A:A,Table1!B:B,Table1!E:E)</f>
        <v>45041</v>
      </c>
      <c r="D448">
        <f>_xlfn.XLOOKUP(A:A,Table1!B:B,Table1!F:F)</f>
        <v>86</v>
      </c>
      <c r="E448">
        <f>_xlfn.XLOOKUP(A:A,Table1!B:B,Table1!G:G)</f>
        <v>82</v>
      </c>
      <c r="F448">
        <f>_xlfn.XLOOKUP(A:A,Table1!B:B,Table1!H:H)</f>
        <v>84</v>
      </c>
      <c r="G448">
        <f>_xlfn.XLOOKUP(A:A,Table1!B:B,Table1!I:I)</f>
        <v>16</v>
      </c>
      <c r="H448">
        <f>_xlfn.XLOOKUP(A:A,Table1!B:B,Table1!J:J)</f>
        <v>7</v>
      </c>
      <c r="I448">
        <f>_xlfn.XLOOKUP(A:A,Table1!B:B,Table1!K:K)</f>
        <v>186</v>
      </c>
      <c r="J448">
        <f>_xlfn.XLOOKUP(A:A,Table1!B:B,Table1!L:L)</f>
        <v>4</v>
      </c>
      <c r="K448">
        <f>_xlfn.XLOOKUP(A:A,Table1!B:B,Table1!M:M)</f>
        <v>16</v>
      </c>
      <c r="L448">
        <f>_xlfn.XLOOKUP(A:A,Table1!B:B,Table1!N:N)</f>
        <v>5</v>
      </c>
      <c r="M448" t="str" cm="1">
        <f t="array" ref="M448">_xlfn.IFS(
OR(B448="India",B448="Thailand",B448="United Arab Emirates",B448="Japan",B448="South Korea",B448="China"),"Asia",
OR(B448="Russia",B448="Germany",B448="France",B448="Spain",B448="Turkey",B448="United Kingdom"),"Europe",
OR(B448="United States Of America",B448="Canada",B448="Mexico",B448="Brazil"),"America",
OR(B448="Egypt",B448="South Africa"),"Africa",
B448="Australia","Oceania",
TRUE,"Others"
)</f>
        <v>Africa</v>
      </c>
      <c r="N448" t="str">
        <f t="shared" si="6"/>
        <v>Low</v>
      </c>
    </row>
    <row r="449" spans="1:14" x14ac:dyDescent="0.3">
      <c r="A449" t="s">
        <v>345</v>
      </c>
      <c r="B449" t="str">
        <f>_xlfn.XLOOKUP(A:A,Table1!B:B,Table1!C:C)</f>
        <v>Brazil</v>
      </c>
      <c r="C449" s="1">
        <f>_xlfn.XLOOKUP(A:A,Table1!B:B,Table1!E:E)</f>
        <v>44944</v>
      </c>
      <c r="D449">
        <f>_xlfn.XLOOKUP(A:A,Table1!B:B,Table1!F:F)</f>
        <v>136</v>
      </c>
      <c r="E449">
        <f>_xlfn.XLOOKUP(A:A,Table1!B:B,Table1!G:G)</f>
        <v>179</v>
      </c>
      <c r="F449">
        <f>_xlfn.XLOOKUP(A:A,Table1!B:B,Table1!H:H)</f>
        <v>30</v>
      </c>
      <c r="G449">
        <f>_xlfn.XLOOKUP(A:A,Table1!B:B,Table1!I:I)</f>
        <v>3</v>
      </c>
      <c r="H449">
        <f>_xlfn.XLOOKUP(A:A,Table1!B:B,Table1!J:J)</f>
        <v>8</v>
      </c>
      <c r="I449">
        <f>_xlfn.XLOOKUP(A:A,Table1!B:B,Table1!K:K)</f>
        <v>120</v>
      </c>
      <c r="J449">
        <f>_xlfn.XLOOKUP(A:A,Table1!B:B,Table1!L:L)</f>
        <v>32</v>
      </c>
      <c r="K449">
        <f>_xlfn.XLOOKUP(A:A,Table1!B:B,Table1!M:M)</f>
        <v>97</v>
      </c>
      <c r="L449">
        <f>_xlfn.XLOOKUP(A:A,Table1!B:B,Table1!N:N)</f>
        <v>18</v>
      </c>
      <c r="M449" t="str" cm="1">
        <f t="array" ref="M449">_xlfn.IFS(
OR(B449="India",B449="Thailand",B449="United Arab Emirates",B449="Japan",B449="South Korea",B449="China"),"Asia",
OR(B449="Russia",B449="Germany",B449="France",B449="Spain",B449="Turkey",B449="United Kingdom"),"Europe",
OR(B449="United States Of America",B449="Canada",B449="Mexico",B449="Brazil"),"America",
OR(B449="Egypt",B449="South Africa"),"Africa",
B449="Australia","Oceania",
TRUE,"Others"
)</f>
        <v>America</v>
      </c>
      <c r="N449" t="str">
        <f t="shared" si="6"/>
        <v>High</v>
      </c>
    </row>
    <row r="450" spans="1:14" x14ac:dyDescent="0.3">
      <c r="A450" t="s">
        <v>29</v>
      </c>
      <c r="B450" t="str">
        <f>_xlfn.XLOOKUP(A:A,Table1!B:B,Table1!C:C)</f>
        <v>United Kingdom</v>
      </c>
      <c r="C450" s="1">
        <f>_xlfn.XLOOKUP(A:A,Table1!B:B,Table1!E:E)</f>
        <v>45008</v>
      </c>
      <c r="D450">
        <f>_xlfn.XLOOKUP(A:A,Table1!B:B,Table1!F:F)</f>
        <v>21</v>
      </c>
      <c r="E450">
        <f>_xlfn.XLOOKUP(A:A,Table1!B:B,Table1!G:G)</f>
        <v>190</v>
      </c>
      <c r="F450">
        <f>_xlfn.XLOOKUP(A:A,Table1!B:B,Table1!H:H)</f>
        <v>27</v>
      </c>
      <c r="G450">
        <f>_xlfn.XLOOKUP(A:A,Table1!B:B,Table1!I:I)</f>
        <v>40</v>
      </c>
      <c r="H450">
        <f>_xlfn.XLOOKUP(A:A,Table1!B:B,Table1!J:J)</f>
        <v>3</v>
      </c>
      <c r="I450">
        <f>_xlfn.XLOOKUP(A:A,Table1!B:B,Table1!K:K)</f>
        <v>14</v>
      </c>
      <c r="J450">
        <f>_xlfn.XLOOKUP(A:A,Table1!B:B,Table1!L:L)</f>
        <v>-9</v>
      </c>
      <c r="K450">
        <f>_xlfn.XLOOKUP(A:A,Table1!B:B,Table1!M:M)</f>
        <v>45</v>
      </c>
      <c r="L450">
        <f>_xlfn.XLOOKUP(A:A,Table1!B:B,Table1!N:N)</f>
        <v>2</v>
      </c>
      <c r="M450" t="str" cm="1">
        <f t="array" ref="M450">_xlfn.IFS(
OR(B450="India",B450="Thailand",B450="United Arab Emirates",B450="Japan",B450="South Korea",B450="China"),"Asia",
OR(B450="Russia",B450="Germany",B450="France",B450="Spain",B450="Turkey",B450="United Kingdom"),"Europe",
OR(B450="United States Of America",B450="Canada",B450="Mexico",B450="Brazil"),"America",
OR(B450="Egypt",B450="South Africa"),"Africa",
B450="Australia","Oceania",
TRUE,"Others"
)</f>
        <v>Europe</v>
      </c>
      <c r="N450" t="str">
        <f t="shared" si="6"/>
        <v>Low</v>
      </c>
    </row>
    <row r="451" spans="1:14" x14ac:dyDescent="0.3">
      <c r="A451" t="s">
        <v>42</v>
      </c>
      <c r="B451" t="str">
        <f>_xlfn.XLOOKUP(A:A,Table1!B:B,Table1!C:C)</f>
        <v>Thailand</v>
      </c>
      <c r="C451" s="1">
        <f>_xlfn.XLOOKUP(A:A,Table1!B:B,Table1!E:E)</f>
        <v>45173</v>
      </c>
      <c r="D451">
        <f>_xlfn.XLOOKUP(A:A,Table1!B:B,Table1!F:F)</f>
        <v>107</v>
      </c>
      <c r="E451">
        <f>_xlfn.XLOOKUP(A:A,Table1!B:B,Table1!G:G)</f>
        <v>73</v>
      </c>
      <c r="F451">
        <f>_xlfn.XLOOKUP(A:A,Table1!B:B,Table1!H:H)</f>
        <v>77</v>
      </c>
      <c r="G451">
        <f>_xlfn.XLOOKUP(A:A,Table1!B:B,Table1!I:I)</f>
        <v>3</v>
      </c>
      <c r="H451">
        <f>_xlfn.XLOOKUP(A:A,Table1!B:B,Table1!J:J)</f>
        <v>5</v>
      </c>
      <c r="I451">
        <f>_xlfn.XLOOKUP(A:A,Table1!B:B,Table1!K:K)</f>
        <v>98</v>
      </c>
      <c r="J451">
        <f>_xlfn.XLOOKUP(A:A,Table1!B:B,Table1!L:L)</f>
        <v>10</v>
      </c>
      <c r="K451">
        <f>_xlfn.XLOOKUP(A:A,Table1!B:B,Table1!M:M)</f>
        <v>61</v>
      </c>
      <c r="L451">
        <f>_xlfn.XLOOKUP(A:A,Table1!B:B,Table1!N:N)</f>
        <v>5</v>
      </c>
      <c r="M451" t="str" cm="1">
        <f t="array" ref="M451">_xlfn.IFS(
OR(B451="India",B451="Thailand",B451="United Arab Emirates",B451="Japan",B451="South Korea",B451="China"),"Asia",
OR(B451="Russia",B451="Germany",B451="France",B451="Spain",B451="Turkey",B451="United Kingdom"),"Europe",
OR(B451="United States Of America",B451="Canada",B451="Mexico",B451="Brazil"),"America",
OR(B451="Egypt",B451="South Africa"),"Africa",
B451="Australia","Oceania",
TRUE,"Others"
)</f>
        <v>Asia</v>
      </c>
      <c r="N451" t="str">
        <f t="shared" ref="N451:N514" si="7">IF(J451&lt;=15,"Low",IF(J451&lt;=25,"Moderate","High"))</f>
        <v>Low</v>
      </c>
    </row>
    <row r="452" spans="1:14" x14ac:dyDescent="0.3">
      <c r="A452" t="s">
        <v>61</v>
      </c>
      <c r="B452" t="str">
        <f>_xlfn.XLOOKUP(A:A,Table1!B:B,Table1!C:C)</f>
        <v>Egypt</v>
      </c>
      <c r="C452" s="1">
        <f>_xlfn.XLOOKUP(A:A,Table1!B:B,Table1!E:E)</f>
        <v>45041</v>
      </c>
      <c r="D452">
        <f>_xlfn.XLOOKUP(A:A,Table1!B:B,Table1!F:F)</f>
        <v>86</v>
      </c>
      <c r="E452">
        <f>_xlfn.XLOOKUP(A:A,Table1!B:B,Table1!G:G)</f>
        <v>82</v>
      </c>
      <c r="F452">
        <f>_xlfn.XLOOKUP(A:A,Table1!B:B,Table1!H:H)</f>
        <v>84</v>
      </c>
      <c r="G452">
        <f>_xlfn.XLOOKUP(A:A,Table1!B:B,Table1!I:I)</f>
        <v>16</v>
      </c>
      <c r="H452">
        <f>_xlfn.XLOOKUP(A:A,Table1!B:B,Table1!J:J)</f>
        <v>7</v>
      </c>
      <c r="I452">
        <f>_xlfn.XLOOKUP(A:A,Table1!B:B,Table1!K:K)</f>
        <v>186</v>
      </c>
      <c r="J452">
        <f>_xlfn.XLOOKUP(A:A,Table1!B:B,Table1!L:L)</f>
        <v>4</v>
      </c>
      <c r="K452">
        <f>_xlfn.XLOOKUP(A:A,Table1!B:B,Table1!M:M)</f>
        <v>16</v>
      </c>
      <c r="L452">
        <f>_xlfn.XLOOKUP(A:A,Table1!B:B,Table1!N:N)</f>
        <v>5</v>
      </c>
      <c r="M452" t="str" cm="1">
        <f t="array" ref="M452">_xlfn.IFS(
OR(B452="India",B452="Thailand",B452="United Arab Emirates",B452="Japan",B452="South Korea",B452="China"),"Asia",
OR(B452="Russia",B452="Germany",B452="France",B452="Spain",B452="Turkey",B452="United Kingdom"),"Europe",
OR(B452="United States Of America",B452="Canada",B452="Mexico",B452="Brazil"),"America",
OR(B452="Egypt",B452="South Africa"),"Africa",
B452="Australia","Oceania",
TRUE,"Others"
)</f>
        <v>Africa</v>
      </c>
      <c r="N452" t="str">
        <f t="shared" si="7"/>
        <v>Low</v>
      </c>
    </row>
    <row r="453" spans="1:14" x14ac:dyDescent="0.3">
      <c r="A453" t="s">
        <v>24</v>
      </c>
      <c r="B453" t="str">
        <f>_xlfn.XLOOKUP(A:A,Table1!B:B,Table1!C:C)</f>
        <v>China</v>
      </c>
      <c r="C453" s="1">
        <f>_xlfn.XLOOKUP(A:A,Table1!B:B,Table1!E:E)</f>
        <v>45110</v>
      </c>
      <c r="D453">
        <f>_xlfn.XLOOKUP(A:A,Table1!B:B,Table1!F:F)</f>
        <v>100</v>
      </c>
      <c r="E453">
        <f>_xlfn.XLOOKUP(A:A,Table1!B:B,Table1!G:G)</f>
        <v>10</v>
      </c>
      <c r="F453">
        <f>_xlfn.XLOOKUP(A:A,Table1!B:B,Table1!H:H)</f>
        <v>75</v>
      </c>
      <c r="G453">
        <f>_xlfn.XLOOKUP(A:A,Table1!B:B,Table1!I:I)</f>
        <v>40</v>
      </c>
      <c r="H453">
        <f>_xlfn.XLOOKUP(A:A,Table1!B:B,Table1!J:J)</f>
        <v>7</v>
      </c>
      <c r="I453">
        <f>_xlfn.XLOOKUP(A:A,Table1!B:B,Table1!K:K)</f>
        <v>177</v>
      </c>
      <c r="J453">
        <f>_xlfn.XLOOKUP(A:A,Table1!B:B,Table1!L:L)</f>
        <v>33</v>
      </c>
      <c r="K453">
        <f>_xlfn.XLOOKUP(A:A,Table1!B:B,Table1!M:M)</f>
        <v>18</v>
      </c>
      <c r="L453">
        <f>_xlfn.XLOOKUP(A:A,Table1!B:B,Table1!N:N)</f>
        <v>10</v>
      </c>
      <c r="M453" t="str" cm="1">
        <f t="array" ref="M453">_xlfn.IFS(
OR(B453="India",B453="Thailand",B453="United Arab Emirates",B453="Japan",B453="South Korea",B453="China"),"Asia",
OR(B453="Russia",B453="Germany",B453="France",B453="Spain",B453="Turkey",B453="United Kingdom"),"Europe",
OR(B453="United States Of America",B453="Canada",B453="Mexico",B453="Brazil"),"America",
OR(B453="Egypt",B453="South Africa"),"Africa",
B453="Australia","Oceania",
TRUE,"Others"
)</f>
        <v>Asia</v>
      </c>
      <c r="N453" t="str">
        <f t="shared" si="7"/>
        <v>High</v>
      </c>
    </row>
    <row r="454" spans="1:14" x14ac:dyDescent="0.3">
      <c r="A454" t="s">
        <v>345</v>
      </c>
      <c r="B454" t="str">
        <f>_xlfn.XLOOKUP(A:A,Table1!B:B,Table1!C:C)</f>
        <v>Brazil</v>
      </c>
      <c r="C454" s="1">
        <f>_xlfn.XLOOKUP(A:A,Table1!B:B,Table1!E:E)</f>
        <v>44944</v>
      </c>
      <c r="D454">
        <f>_xlfn.XLOOKUP(A:A,Table1!B:B,Table1!F:F)</f>
        <v>136</v>
      </c>
      <c r="E454">
        <f>_xlfn.XLOOKUP(A:A,Table1!B:B,Table1!G:G)</f>
        <v>179</v>
      </c>
      <c r="F454">
        <f>_xlfn.XLOOKUP(A:A,Table1!B:B,Table1!H:H)</f>
        <v>30</v>
      </c>
      <c r="G454">
        <f>_xlfn.XLOOKUP(A:A,Table1!B:B,Table1!I:I)</f>
        <v>3</v>
      </c>
      <c r="H454">
        <f>_xlfn.XLOOKUP(A:A,Table1!B:B,Table1!J:J)</f>
        <v>8</v>
      </c>
      <c r="I454">
        <f>_xlfn.XLOOKUP(A:A,Table1!B:B,Table1!K:K)</f>
        <v>120</v>
      </c>
      <c r="J454">
        <f>_xlfn.XLOOKUP(A:A,Table1!B:B,Table1!L:L)</f>
        <v>32</v>
      </c>
      <c r="K454">
        <f>_xlfn.XLOOKUP(A:A,Table1!B:B,Table1!M:M)</f>
        <v>97</v>
      </c>
      <c r="L454">
        <f>_xlfn.XLOOKUP(A:A,Table1!B:B,Table1!N:N)</f>
        <v>18</v>
      </c>
      <c r="M454" t="str" cm="1">
        <f t="array" ref="M454">_xlfn.IFS(
OR(B454="India",B454="Thailand",B454="United Arab Emirates",B454="Japan",B454="South Korea",B454="China"),"Asia",
OR(B454="Russia",B454="Germany",B454="France",B454="Spain",B454="Turkey",B454="United Kingdom"),"Europe",
OR(B454="United States Of America",B454="Canada",B454="Mexico",B454="Brazil"),"America",
OR(B454="Egypt",B454="South Africa"),"Africa",
B454="Australia","Oceania",
TRUE,"Others"
)</f>
        <v>America</v>
      </c>
      <c r="N454" t="str">
        <f t="shared" si="7"/>
        <v>High</v>
      </c>
    </row>
    <row r="455" spans="1:14" x14ac:dyDescent="0.3">
      <c r="A455" t="s">
        <v>26</v>
      </c>
      <c r="B455" t="str">
        <f>_xlfn.XLOOKUP(A:A,Table1!B:B,Table1!C:C)</f>
        <v>France</v>
      </c>
      <c r="C455" s="1">
        <f>_xlfn.XLOOKUP(A:A,Table1!B:B,Table1!E:E)</f>
        <v>45154</v>
      </c>
      <c r="D455">
        <f>_xlfn.XLOOKUP(A:A,Table1!B:B,Table1!F:F)</f>
        <v>19</v>
      </c>
      <c r="E455">
        <f>_xlfn.XLOOKUP(A:A,Table1!B:B,Table1!G:G)</f>
        <v>82</v>
      </c>
      <c r="F455">
        <f>_xlfn.XLOOKUP(A:A,Table1!B:B,Table1!H:H)</f>
        <v>47</v>
      </c>
      <c r="G455">
        <f>_xlfn.XLOOKUP(A:A,Table1!B:B,Table1!I:I)</f>
        <v>5</v>
      </c>
      <c r="H455">
        <f>_xlfn.XLOOKUP(A:A,Table1!B:B,Table1!J:J)</f>
        <v>2</v>
      </c>
      <c r="I455">
        <f>_xlfn.XLOOKUP(A:A,Table1!B:B,Table1!K:K)</f>
        <v>129</v>
      </c>
      <c r="J455">
        <f>_xlfn.XLOOKUP(A:A,Table1!B:B,Table1!L:L)</f>
        <v>23</v>
      </c>
      <c r="K455">
        <f>_xlfn.XLOOKUP(A:A,Table1!B:B,Table1!M:M)</f>
        <v>93</v>
      </c>
      <c r="L455">
        <f>_xlfn.XLOOKUP(A:A,Table1!B:B,Table1!N:N)</f>
        <v>18</v>
      </c>
      <c r="M455" t="str" cm="1">
        <f t="array" ref="M455">_xlfn.IFS(
OR(B455="India",B455="Thailand",B455="United Arab Emirates",B455="Japan",B455="South Korea",B455="China"),"Asia",
OR(B455="Russia",B455="Germany",B455="France",B455="Spain",B455="Turkey",B455="United Kingdom"),"Europe",
OR(B455="United States Of America",B455="Canada",B455="Mexico",B455="Brazil"),"America",
OR(B455="Egypt",B455="South Africa"),"Africa",
B455="Australia","Oceania",
TRUE,"Others"
)</f>
        <v>Europe</v>
      </c>
      <c r="N455" t="str">
        <f t="shared" si="7"/>
        <v>Moderate</v>
      </c>
    </row>
    <row r="456" spans="1:14" x14ac:dyDescent="0.3">
      <c r="A456" t="s">
        <v>12</v>
      </c>
      <c r="B456" t="str">
        <f>_xlfn.XLOOKUP(A:A,Table1!B:B,Table1!C:C)</f>
        <v>South Africa</v>
      </c>
      <c r="C456" s="1">
        <f>_xlfn.XLOOKUP(A:A,Table1!B:B,Table1!E:E)</f>
        <v>45203</v>
      </c>
      <c r="D456">
        <f>_xlfn.XLOOKUP(A:A,Table1!B:B,Table1!F:F)</f>
        <v>128</v>
      </c>
      <c r="E456">
        <f>_xlfn.XLOOKUP(A:A,Table1!B:B,Table1!G:G)</f>
        <v>175</v>
      </c>
      <c r="F456">
        <f>_xlfn.XLOOKUP(A:A,Table1!B:B,Table1!H:H)</f>
        <v>30</v>
      </c>
      <c r="G456">
        <f>_xlfn.XLOOKUP(A:A,Table1!B:B,Table1!I:I)</f>
        <v>13</v>
      </c>
      <c r="H456">
        <f>_xlfn.XLOOKUP(A:A,Table1!B:B,Table1!J:J)</f>
        <v>2</v>
      </c>
      <c r="I456">
        <f>_xlfn.XLOOKUP(A:A,Table1!B:B,Table1!K:K)</f>
        <v>196</v>
      </c>
      <c r="J456">
        <f>_xlfn.XLOOKUP(A:A,Table1!B:B,Table1!L:L)</f>
        <v>27</v>
      </c>
      <c r="K456">
        <f>_xlfn.XLOOKUP(A:A,Table1!B:B,Table1!M:M)</f>
        <v>51</v>
      </c>
      <c r="L456">
        <f>_xlfn.XLOOKUP(A:A,Table1!B:B,Table1!N:N)</f>
        <v>10</v>
      </c>
      <c r="M456" t="str" cm="1">
        <f t="array" ref="M456">_xlfn.IFS(
OR(B456="India",B456="Thailand",B456="United Arab Emirates",B456="Japan",B456="South Korea",B456="China"),"Asia",
OR(B456="Russia",B456="Germany",B456="France",B456="Spain",B456="Turkey",B456="United Kingdom"),"Europe",
OR(B456="United States Of America",B456="Canada",B456="Mexico",B456="Brazil"),"America",
OR(B456="Egypt",B456="South Africa"),"Africa",
B456="Australia","Oceania",
TRUE,"Others"
)</f>
        <v>Africa</v>
      </c>
      <c r="N456" t="str">
        <f t="shared" si="7"/>
        <v>High</v>
      </c>
    </row>
    <row r="457" spans="1:14" x14ac:dyDescent="0.3">
      <c r="A457" t="s">
        <v>61</v>
      </c>
      <c r="B457" t="str">
        <f>_xlfn.XLOOKUP(A:A,Table1!B:B,Table1!C:C)</f>
        <v>Egypt</v>
      </c>
      <c r="C457" s="1">
        <f>_xlfn.XLOOKUP(A:A,Table1!B:B,Table1!E:E)</f>
        <v>45041</v>
      </c>
      <c r="D457">
        <f>_xlfn.XLOOKUP(A:A,Table1!B:B,Table1!F:F)</f>
        <v>86</v>
      </c>
      <c r="E457">
        <f>_xlfn.XLOOKUP(A:A,Table1!B:B,Table1!G:G)</f>
        <v>82</v>
      </c>
      <c r="F457">
        <f>_xlfn.XLOOKUP(A:A,Table1!B:B,Table1!H:H)</f>
        <v>84</v>
      </c>
      <c r="G457">
        <f>_xlfn.XLOOKUP(A:A,Table1!B:B,Table1!I:I)</f>
        <v>16</v>
      </c>
      <c r="H457">
        <f>_xlfn.XLOOKUP(A:A,Table1!B:B,Table1!J:J)</f>
        <v>7</v>
      </c>
      <c r="I457">
        <f>_xlfn.XLOOKUP(A:A,Table1!B:B,Table1!K:K)</f>
        <v>186</v>
      </c>
      <c r="J457">
        <f>_xlfn.XLOOKUP(A:A,Table1!B:B,Table1!L:L)</f>
        <v>4</v>
      </c>
      <c r="K457">
        <f>_xlfn.XLOOKUP(A:A,Table1!B:B,Table1!M:M)</f>
        <v>16</v>
      </c>
      <c r="L457">
        <f>_xlfn.XLOOKUP(A:A,Table1!B:B,Table1!N:N)</f>
        <v>5</v>
      </c>
      <c r="M457" t="str" cm="1">
        <f t="array" ref="M457">_xlfn.IFS(
OR(B457="India",B457="Thailand",B457="United Arab Emirates",B457="Japan",B457="South Korea",B457="China"),"Asia",
OR(B457="Russia",B457="Germany",B457="France",B457="Spain",B457="Turkey",B457="United Kingdom"),"Europe",
OR(B457="United States Of America",B457="Canada",B457="Mexico",B457="Brazil"),"America",
OR(B457="Egypt",B457="South Africa"),"Africa",
B457="Australia","Oceania",
TRUE,"Others"
)</f>
        <v>Africa</v>
      </c>
      <c r="N457" t="str">
        <f t="shared" si="7"/>
        <v>Low</v>
      </c>
    </row>
    <row r="458" spans="1:14" x14ac:dyDescent="0.3">
      <c r="A458" t="s">
        <v>42</v>
      </c>
      <c r="B458" t="str">
        <f>_xlfn.XLOOKUP(A:A,Table1!B:B,Table1!C:C)</f>
        <v>Thailand</v>
      </c>
      <c r="C458" s="1">
        <f>_xlfn.XLOOKUP(A:A,Table1!B:B,Table1!E:E)</f>
        <v>45173</v>
      </c>
      <c r="D458">
        <f>_xlfn.XLOOKUP(A:A,Table1!B:B,Table1!F:F)</f>
        <v>107</v>
      </c>
      <c r="E458">
        <f>_xlfn.XLOOKUP(A:A,Table1!B:B,Table1!G:G)</f>
        <v>73</v>
      </c>
      <c r="F458">
        <f>_xlfn.XLOOKUP(A:A,Table1!B:B,Table1!H:H)</f>
        <v>77</v>
      </c>
      <c r="G458">
        <f>_xlfn.XLOOKUP(A:A,Table1!B:B,Table1!I:I)</f>
        <v>3</v>
      </c>
      <c r="H458">
        <f>_xlfn.XLOOKUP(A:A,Table1!B:B,Table1!J:J)</f>
        <v>5</v>
      </c>
      <c r="I458">
        <f>_xlfn.XLOOKUP(A:A,Table1!B:B,Table1!K:K)</f>
        <v>98</v>
      </c>
      <c r="J458">
        <f>_xlfn.XLOOKUP(A:A,Table1!B:B,Table1!L:L)</f>
        <v>10</v>
      </c>
      <c r="K458">
        <f>_xlfn.XLOOKUP(A:A,Table1!B:B,Table1!M:M)</f>
        <v>61</v>
      </c>
      <c r="L458">
        <f>_xlfn.XLOOKUP(A:A,Table1!B:B,Table1!N:N)</f>
        <v>5</v>
      </c>
      <c r="M458" t="str" cm="1">
        <f t="array" ref="M458">_xlfn.IFS(
OR(B458="India",B458="Thailand",B458="United Arab Emirates",B458="Japan",B458="South Korea",B458="China"),"Asia",
OR(B458="Russia",B458="Germany",B458="France",B458="Spain",B458="Turkey",B458="United Kingdom"),"Europe",
OR(B458="United States Of America",B458="Canada",B458="Mexico",B458="Brazil"),"America",
OR(B458="Egypt",B458="South Africa"),"Africa",
B458="Australia","Oceania",
TRUE,"Others"
)</f>
        <v>Asia</v>
      </c>
      <c r="N458" t="str">
        <f t="shared" si="7"/>
        <v>Low</v>
      </c>
    </row>
    <row r="459" spans="1:14" x14ac:dyDescent="0.3">
      <c r="A459" t="s">
        <v>51</v>
      </c>
      <c r="B459" t="str">
        <f>_xlfn.XLOOKUP(A:A,Table1!B:B,Table1!C:C)</f>
        <v>Russia</v>
      </c>
      <c r="C459" s="1">
        <f>_xlfn.XLOOKUP(A:A,Table1!B:B,Table1!E:E)</f>
        <v>45149</v>
      </c>
      <c r="D459">
        <f>_xlfn.XLOOKUP(A:A,Table1!B:B,Table1!F:F)</f>
        <v>50</v>
      </c>
      <c r="E459">
        <f>_xlfn.XLOOKUP(A:A,Table1!B:B,Table1!G:G)</f>
        <v>164</v>
      </c>
      <c r="F459">
        <f>_xlfn.XLOOKUP(A:A,Table1!B:B,Table1!H:H)</f>
        <v>15</v>
      </c>
      <c r="G459">
        <f>_xlfn.XLOOKUP(A:A,Table1!B:B,Table1!I:I)</f>
        <v>11</v>
      </c>
      <c r="H459">
        <f>_xlfn.XLOOKUP(A:A,Table1!B:B,Table1!J:J)</f>
        <v>7</v>
      </c>
      <c r="I459">
        <f>_xlfn.XLOOKUP(A:A,Table1!B:B,Table1!K:K)</f>
        <v>120</v>
      </c>
      <c r="J459">
        <f>_xlfn.XLOOKUP(A:A,Table1!B:B,Table1!L:L)</f>
        <v>1</v>
      </c>
      <c r="K459">
        <f>_xlfn.XLOOKUP(A:A,Table1!B:B,Table1!M:M)</f>
        <v>90</v>
      </c>
      <c r="L459">
        <f>_xlfn.XLOOKUP(A:A,Table1!B:B,Table1!N:N)</f>
        <v>7</v>
      </c>
      <c r="M459" t="str" cm="1">
        <f t="array" ref="M459">_xlfn.IFS(
OR(B459="India",B459="Thailand",B459="United Arab Emirates",B459="Japan",B459="South Korea",B459="China"),"Asia",
OR(B459="Russia",B459="Germany",B459="France",B459="Spain",B459="Turkey",B459="United Kingdom"),"Europe",
OR(B459="United States Of America",B459="Canada",B459="Mexico",B459="Brazil"),"America",
OR(B459="Egypt",B459="South Africa"),"Africa",
B459="Australia","Oceania",
TRUE,"Others"
)</f>
        <v>Europe</v>
      </c>
      <c r="N459" t="str">
        <f t="shared" si="7"/>
        <v>Low</v>
      </c>
    </row>
    <row r="460" spans="1:14" x14ac:dyDescent="0.3">
      <c r="A460" t="s">
        <v>41</v>
      </c>
      <c r="B460" t="str">
        <f>_xlfn.XLOOKUP(A:A,Table1!B:B,Table1!C:C)</f>
        <v>South Korea</v>
      </c>
      <c r="C460" s="1">
        <f>_xlfn.XLOOKUP(A:A,Table1!B:B,Table1!E:E)</f>
        <v>45257</v>
      </c>
      <c r="D460">
        <f>_xlfn.XLOOKUP(A:A,Table1!B:B,Table1!F:F)</f>
        <v>74</v>
      </c>
      <c r="E460">
        <f>_xlfn.XLOOKUP(A:A,Table1!B:B,Table1!G:G)</f>
        <v>150</v>
      </c>
      <c r="F460">
        <f>_xlfn.XLOOKUP(A:A,Table1!B:B,Table1!H:H)</f>
        <v>42</v>
      </c>
      <c r="G460">
        <f>_xlfn.XLOOKUP(A:A,Table1!B:B,Table1!I:I)</f>
        <v>12</v>
      </c>
      <c r="H460">
        <f>_xlfn.XLOOKUP(A:A,Table1!B:B,Table1!J:J)</f>
        <v>1</v>
      </c>
      <c r="I460">
        <f>_xlfn.XLOOKUP(A:A,Table1!B:B,Table1!K:K)</f>
        <v>140</v>
      </c>
      <c r="J460">
        <f>_xlfn.XLOOKUP(A:A,Table1!B:B,Table1!L:L)</f>
        <v>4</v>
      </c>
      <c r="K460">
        <f>_xlfn.XLOOKUP(A:A,Table1!B:B,Table1!M:M)</f>
        <v>80</v>
      </c>
      <c r="L460">
        <f>_xlfn.XLOOKUP(A:A,Table1!B:B,Table1!N:N)</f>
        <v>6</v>
      </c>
      <c r="M460" t="str" cm="1">
        <f t="array" ref="M460">_xlfn.IFS(
OR(B460="India",B460="Thailand",B460="United Arab Emirates",B460="Japan",B460="South Korea",B460="China"),"Asia",
OR(B460="Russia",B460="Germany",B460="France",B460="Spain",B460="Turkey",B460="United Kingdom"),"Europe",
OR(B460="United States Of America",B460="Canada",B460="Mexico",B460="Brazil"),"America",
OR(B460="Egypt",B460="South Africa"),"Africa",
B460="Australia","Oceania",
TRUE,"Others"
)</f>
        <v>Asia</v>
      </c>
      <c r="N460" t="str">
        <f t="shared" si="7"/>
        <v>Low</v>
      </c>
    </row>
    <row r="461" spans="1:14" x14ac:dyDescent="0.3">
      <c r="A461" t="s">
        <v>28</v>
      </c>
      <c r="B461" t="str">
        <f>_xlfn.XLOOKUP(A:A,Table1!B:B,Table1!C:C)</f>
        <v>United States Of America</v>
      </c>
      <c r="C461" s="1">
        <f>_xlfn.XLOOKUP(A:A,Table1!B:B,Table1!E:E)</f>
        <v>44954</v>
      </c>
      <c r="D461">
        <f>_xlfn.XLOOKUP(A:A,Table1!B:B,Table1!F:F)</f>
        <v>37</v>
      </c>
      <c r="E461">
        <f>_xlfn.XLOOKUP(A:A,Table1!B:B,Table1!G:G)</f>
        <v>138</v>
      </c>
      <c r="F461">
        <f>_xlfn.XLOOKUP(A:A,Table1!B:B,Table1!H:H)</f>
        <v>71</v>
      </c>
      <c r="G461">
        <f>_xlfn.XLOOKUP(A:A,Table1!B:B,Table1!I:I)</f>
        <v>1</v>
      </c>
      <c r="H461">
        <f>_xlfn.XLOOKUP(A:A,Table1!B:B,Table1!J:J)</f>
        <v>3</v>
      </c>
      <c r="I461">
        <f>_xlfn.XLOOKUP(A:A,Table1!B:B,Table1!K:K)</f>
        <v>55</v>
      </c>
      <c r="J461">
        <f>_xlfn.XLOOKUP(A:A,Table1!B:B,Table1!L:L)</f>
        <v>31</v>
      </c>
      <c r="K461">
        <f>_xlfn.XLOOKUP(A:A,Table1!B:B,Table1!M:M)</f>
        <v>76</v>
      </c>
      <c r="L461">
        <f>_xlfn.XLOOKUP(A:A,Table1!B:B,Table1!N:N)</f>
        <v>1</v>
      </c>
      <c r="M461" t="str" cm="1">
        <f t="array" ref="M461">_xlfn.IFS(
OR(B461="India",B461="Thailand",B461="United Arab Emirates",B461="Japan",B461="South Korea",B461="China"),"Asia",
OR(B461="Russia",B461="Germany",B461="France",B461="Spain",B461="Turkey",B461="United Kingdom"),"Europe",
OR(B461="United States Of America",B461="Canada",B461="Mexico",B461="Brazil"),"America",
OR(B461="Egypt",B461="South Africa"),"Africa",
B461="Australia","Oceania",
TRUE,"Others"
)</f>
        <v>America</v>
      </c>
      <c r="N461" t="str">
        <f t="shared" si="7"/>
        <v>High</v>
      </c>
    </row>
    <row r="462" spans="1:14" x14ac:dyDescent="0.3">
      <c r="A462" t="s">
        <v>29</v>
      </c>
      <c r="B462" t="str">
        <f>_xlfn.XLOOKUP(A:A,Table1!B:B,Table1!C:C)</f>
        <v>United Kingdom</v>
      </c>
      <c r="C462" s="1">
        <f>_xlfn.XLOOKUP(A:A,Table1!B:B,Table1!E:E)</f>
        <v>45008</v>
      </c>
      <c r="D462">
        <f>_xlfn.XLOOKUP(A:A,Table1!B:B,Table1!F:F)</f>
        <v>21</v>
      </c>
      <c r="E462">
        <f>_xlfn.XLOOKUP(A:A,Table1!B:B,Table1!G:G)</f>
        <v>190</v>
      </c>
      <c r="F462">
        <f>_xlfn.XLOOKUP(A:A,Table1!B:B,Table1!H:H)</f>
        <v>27</v>
      </c>
      <c r="G462">
        <f>_xlfn.XLOOKUP(A:A,Table1!B:B,Table1!I:I)</f>
        <v>40</v>
      </c>
      <c r="H462">
        <f>_xlfn.XLOOKUP(A:A,Table1!B:B,Table1!J:J)</f>
        <v>3</v>
      </c>
      <c r="I462">
        <f>_xlfn.XLOOKUP(A:A,Table1!B:B,Table1!K:K)</f>
        <v>14</v>
      </c>
      <c r="J462">
        <f>_xlfn.XLOOKUP(A:A,Table1!B:B,Table1!L:L)</f>
        <v>-9</v>
      </c>
      <c r="K462">
        <f>_xlfn.XLOOKUP(A:A,Table1!B:B,Table1!M:M)</f>
        <v>45</v>
      </c>
      <c r="L462">
        <f>_xlfn.XLOOKUP(A:A,Table1!B:B,Table1!N:N)</f>
        <v>2</v>
      </c>
      <c r="M462" t="str" cm="1">
        <f t="array" ref="M462">_xlfn.IFS(
OR(B462="India",B462="Thailand",B462="United Arab Emirates",B462="Japan",B462="South Korea",B462="China"),"Asia",
OR(B462="Russia",B462="Germany",B462="France",B462="Spain",B462="Turkey",B462="United Kingdom"),"Europe",
OR(B462="United States Of America",B462="Canada",B462="Mexico",B462="Brazil"),"America",
OR(B462="Egypt",B462="South Africa"),"Africa",
B462="Australia","Oceania",
TRUE,"Others"
)</f>
        <v>Europe</v>
      </c>
      <c r="N462" t="str">
        <f t="shared" si="7"/>
        <v>Low</v>
      </c>
    </row>
    <row r="463" spans="1:14" x14ac:dyDescent="0.3">
      <c r="A463" t="s">
        <v>28</v>
      </c>
      <c r="B463" t="str">
        <f>_xlfn.XLOOKUP(A:A,Table1!B:B,Table1!C:C)</f>
        <v>United States Of America</v>
      </c>
      <c r="C463" s="1">
        <f>_xlfn.XLOOKUP(A:A,Table1!B:B,Table1!E:E)</f>
        <v>44954</v>
      </c>
      <c r="D463">
        <f>_xlfn.XLOOKUP(A:A,Table1!B:B,Table1!F:F)</f>
        <v>37</v>
      </c>
      <c r="E463">
        <f>_xlfn.XLOOKUP(A:A,Table1!B:B,Table1!G:G)</f>
        <v>138</v>
      </c>
      <c r="F463">
        <f>_xlfn.XLOOKUP(A:A,Table1!B:B,Table1!H:H)</f>
        <v>71</v>
      </c>
      <c r="G463">
        <f>_xlfn.XLOOKUP(A:A,Table1!B:B,Table1!I:I)</f>
        <v>1</v>
      </c>
      <c r="H463">
        <f>_xlfn.XLOOKUP(A:A,Table1!B:B,Table1!J:J)</f>
        <v>3</v>
      </c>
      <c r="I463">
        <f>_xlfn.XLOOKUP(A:A,Table1!B:B,Table1!K:K)</f>
        <v>55</v>
      </c>
      <c r="J463">
        <f>_xlfn.XLOOKUP(A:A,Table1!B:B,Table1!L:L)</f>
        <v>31</v>
      </c>
      <c r="K463">
        <f>_xlfn.XLOOKUP(A:A,Table1!B:B,Table1!M:M)</f>
        <v>76</v>
      </c>
      <c r="L463">
        <f>_xlfn.XLOOKUP(A:A,Table1!B:B,Table1!N:N)</f>
        <v>1</v>
      </c>
      <c r="M463" t="str" cm="1">
        <f t="array" ref="M463">_xlfn.IFS(
OR(B463="India",B463="Thailand",B463="United Arab Emirates",B463="Japan",B463="South Korea",B463="China"),"Asia",
OR(B463="Russia",B463="Germany",B463="France",B463="Spain",B463="Turkey",B463="United Kingdom"),"Europe",
OR(B463="United States Of America",B463="Canada",B463="Mexico",B463="Brazil"),"America",
OR(B463="Egypt",B463="South Africa"),"Africa",
B463="Australia","Oceania",
TRUE,"Others"
)</f>
        <v>America</v>
      </c>
      <c r="N463" t="str">
        <f t="shared" si="7"/>
        <v>High</v>
      </c>
    </row>
    <row r="464" spans="1:14" x14ac:dyDescent="0.3">
      <c r="A464" t="s">
        <v>39</v>
      </c>
      <c r="B464" t="str">
        <f>_xlfn.XLOOKUP(A:A,Table1!B:B,Table1!C:C)</f>
        <v>Spain</v>
      </c>
      <c r="C464" s="1">
        <f>_xlfn.XLOOKUP(A:A,Table1!B:B,Table1!E:E)</f>
        <v>44930</v>
      </c>
      <c r="D464">
        <f>_xlfn.XLOOKUP(A:A,Table1!B:B,Table1!F:F)</f>
        <v>6</v>
      </c>
      <c r="E464">
        <f>_xlfn.XLOOKUP(A:A,Table1!B:B,Table1!G:G)</f>
        <v>167</v>
      </c>
      <c r="F464">
        <f>_xlfn.XLOOKUP(A:A,Table1!B:B,Table1!H:H)</f>
        <v>72</v>
      </c>
      <c r="G464">
        <f>_xlfn.XLOOKUP(A:A,Table1!B:B,Table1!I:I)</f>
        <v>18</v>
      </c>
      <c r="H464">
        <f>_xlfn.XLOOKUP(A:A,Table1!B:B,Table1!J:J)</f>
        <v>3</v>
      </c>
      <c r="I464">
        <f>_xlfn.XLOOKUP(A:A,Table1!B:B,Table1!K:K)</f>
        <v>153</v>
      </c>
      <c r="J464">
        <f>_xlfn.XLOOKUP(A:A,Table1!B:B,Table1!L:L)</f>
        <v>22</v>
      </c>
      <c r="K464">
        <f>_xlfn.XLOOKUP(A:A,Table1!B:B,Table1!M:M)</f>
        <v>38</v>
      </c>
      <c r="L464">
        <f>_xlfn.XLOOKUP(A:A,Table1!B:B,Table1!N:N)</f>
        <v>9</v>
      </c>
      <c r="M464" t="str" cm="1">
        <f t="array" ref="M464">_xlfn.IFS(
OR(B464="India",B464="Thailand",B464="United Arab Emirates",B464="Japan",B464="South Korea",B464="China"),"Asia",
OR(B464="Russia",B464="Germany",B464="France",B464="Spain",B464="Turkey",B464="United Kingdom"),"Europe",
OR(B464="United States Of America",B464="Canada",B464="Mexico",B464="Brazil"),"America",
OR(B464="Egypt",B464="South Africa"),"Africa",
B464="Australia","Oceania",
TRUE,"Others"
)</f>
        <v>Europe</v>
      </c>
      <c r="N464" t="str">
        <f t="shared" si="7"/>
        <v>Moderate</v>
      </c>
    </row>
    <row r="465" spans="1:14" x14ac:dyDescent="0.3">
      <c r="A465" t="s">
        <v>14</v>
      </c>
      <c r="B465" t="str">
        <f>_xlfn.XLOOKUP(A:A,Table1!B:B,Table1!C:C)</f>
        <v>Turkey</v>
      </c>
      <c r="C465" s="1">
        <f>_xlfn.XLOOKUP(A:A,Table1!B:B,Table1!E:E)</f>
        <v>45038</v>
      </c>
      <c r="D465">
        <f>_xlfn.XLOOKUP(A:A,Table1!B:B,Table1!F:F)</f>
        <v>94</v>
      </c>
      <c r="E465">
        <f>_xlfn.XLOOKUP(A:A,Table1!B:B,Table1!G:G)</f>
        <v>34</v>
      </c>
      <c r="F465">
        <f>_xlfn.XLOOKUP(A:A,Table1!B:B,Table1!H:H)</f>
        <v>79</v>
      </c>
      <c r="G465">
        <f>_xlfn.XLOOKUP(A:A,Table1!B:B,Table1!I:I)</f>
        <v>45</v>
      </c>
      <c r="H465">
        <f>_xlfn.XLOOKUP(A:A,Table1!B:B,Table1!J:J)</f>
        <v>5</v>
      </c>
      <c r="I465">
        <f>_xlfn.XLOOKUP(A:A,Table1!B:B,Table1!K:K)</f>
        <v>184</v>
      </c>
      <c r="J465">
        <f>_xlfn.XLOOKUP(A:A,Table1!B:B,Table1!L:L)</f>
        <v>11</v>
      </c>
      <c r="K465">
        <f>_xlfn.XLOOKUP(A:A,Table1!B:B,Table1!M:M)</f>
        <v>30</v>
      </c>
      <c r="L465">
        <f>_xlfn.XLOOKUP(A:A,Table1!B:B,Table1!N:N)</f>
        <v>14</v>
      </c>
      <c r="M465" t="str" cm="1">
        <f t="array" ref="M465">_xlfn.IFS(
OR(B465="India",B465="Thailand",B465="United Arab Emirates",B465="Japan",B465="South Korea",B465="China"),"Asia",
OR(B465="Russia",B465="Germany",B465="France",B465="Spain",B465="Turkey",B465="United Kingdom"),"Europe",
OR(B465="United States Of America",B465="Canada",B465="Mexico",B465="Brazil"),"America",
OR(B465="Egypt",B465="South Africa"),"Africa",
B465="Australia","Oceania",
TRUE,"Others"
)</f>
        <v>Europe</v>
      </c>
      <c r="N465" t="str">
        <f t="shared" si="7"/>
        <v>Low</v>
      </c>
    </row>
    <row r="466" spans="1:14" x14ac:dyDescent="0.3">
      <c r="A466" t="s">
        <v>74</v>
      </c>
      <c r="B466" t="str">
        <f>_xlfn.XLOOKUP(A:A,Table1!B:B,Table1!C:C)</f>
        <v>Australia</v>
      </c>
      <c r="C466" s="1">
        <f>_xlfn.XLOOKUP(A:A,Table1!B:B,Table1!E:E)</f>
        <v>45205</v>
      </c>
      <c r="D466">
        <f>_xlfn.XLOOKUP(A:A,Table1!B:B,Table1!F:F)</f>
        <v>110</v>
      </c>
      <c r="E466">
        <f>_xlfn.XLOOKUP(A:A,Table1!B:B,Table1!G:G)</f>
        <v>82</v>
      </c>
      <c r="F466">
        <f>_xlfn.XLOOKUP(A:A,Table1!B:B,Table1!H:H)</f>
        <v>77</v>
      </c>
      <c r="G466">
        <f>_xlfn.XLOOKUP(A:A,Table1!B:B,Table1!I:I)</f>
        <v>10</v>
      </c>
      <c r="H466">
        <f>_xlfn.XLOOKUP(A:A,Table1!B:B,Table1!J:J)</f>
        <v>7</v>
      </c>
      <c r="I466">
        <f>_xlfn.XLOOKUP(A:A,Table1!B:B,Table1!K:K)</f>
        <v>19</v>
      </c>
      <c r="J466">
        <f>_xlfn.XLOOKUP(A:A,Table1!B:B,Table1!L:L)</f>
        <v>17</v>
      </c>
      <c r="K466">
        <f>_xlfn.XLOOKUP(A:A,Table1!B:B,Table1!M:M)</f>
        <v>65</v>
      </c>
      <c r="L466">
        <f>_xlfn.XLOOKUP(A:A,Table1!B:B,Table1!N:N)</f>
        <v>13</v>
      </c>
      <c r="M466" t="str" cm="1">
        <f t="array" ref="M466">_xlfn.IFS(
OR(B466="India",B466="Thailand",B466="United Arab Emirates",B466="Japan",B466="South Korea",B466="China"),"Asia",
OR(B466="Russia",B466="Germany",B466="France",B466="Spain",B466="Turkey",B466="United Kingdom"),"Europe",
OR(B466="United States Of America",B466="Canada",B466="Mexico",B466="Brazil"),"America",
OR(B466="Egypt",B466="South Africa"),"Africa",
B466="Australia","Oceania",
TRUE,"Others"
)</f>
        <v>Oceania</v>
      </c>
      <c r="N466" t="str">
        <f t="shared" si="7"/>
        <v>Moderate</v>
      </c>
    </row>
    <row r="467" spans="1:14" x14ac:dyDescent="0.3">
      <c r="A467" t="s">
        <v>42</v>
      </c>
      <c r="B467" t="str">
        <f>_xlfn.XLOOKUP(A:A,Table1!B:B,Table1!C:C)</f>
        <v>Thailand</v>
      </c>
      <c r="C467" s="1">
        <f>_xlfn.XLOOKUP(A:A,Table1!B:B,Table1!E:E)</f>
        <v>45173</v>
      </c>
      <c r="D467">
        <f>_xlfn.XLOOKUP(A:A,Table1!B:B,Table1!F:F)</f>
        <v>107</v>
      </c>
      <c r="E467">
        <f>_xlfn.XLOOKUP(A:A,Table1!B:B,Table1!G:G)</f>
        <v>73</v>
      </c>
      <c r="F467">
        <f>_xlfn.XLOOKUP(A:A,Table1!B:B,Table1!H:H)</f>
        <v>77</v>
      </c>
      <c r="G467">
        <f>_xlfn.XLOOKUP(A:A,Table1!B:B,Table1!I:I)</f>
        <v>3</v>
      </c>
      <c r="H467">
        <f>_xlfn.XLOOKUP(A:A,Table1!B:B,Table1!J:J)</f>
        <v>5</v>
      </c>
      <c r="I467">
        <f>_xlfn.XLOOKUP(A:A,Table1!B:B,Table1!K:K)</f>
        <v>98</v>
      </c>
      <c r="J467">
        <f>_xlfn.XLOOKUP(A:A,Table1!B:B,Table1!L:L)</f>
        <v>10</v>
      </c>
      <c r="K467">
        <f>_xlfn.XLOOKUP(A:A,Table1!B:B,Table1!M:M)</f>
        <v>61</v>
      </c>
      <c r="L467">
        <f>_xlfn.XLOOKUP(A:A,Table1!B:B,Table1!N:N)</f>
        <v>5</v>
      </c>
      <c r="M467" t="str" cm="1">
        <f t="array" ref="M467">_xlfn.IFS(
OR(B467="India",B467="Thailand",B467="United Arab Emirates",B467="Japan",B467="South Korea",B467="China"),"Asia",
OR(B467="Russia",B467="Germany",B467="France",B467="Spain",B467="Turkey",B467="United Kingdom"),"Europe",
OR(B467="United States Of America",B467="Canada",B467="Mexico",B467="Brazil"),"America",
OR(B467="Egypt",B467="South Africa"),"Africa",
B467="Australia","Oceania",
TRUE,"Others"
)</f>
        <v>Asia</v>
      </c>
      <c r="N467" t="str">
        <f t="shared" si="7"/>
        <v>Low</v>
      </c>
    </row>
    <row r="468" spans="1:14" x14ac:dyDescent="0.3">
      <c r="A468" t="s">
        <v>29</v>
      </c>
      <c r="B468" t="str">
        <f>_xlfn.XLOOKUP(A:A,Table1!B:B,Table1!C:C)</f>
        <v>United Kingdom</v>
      </c>
      <c r="C468" s="1">
        <f>_xlfn.XLOOKUP(A:A,Table1!B:B,Table1!E:E)</f>
        <v>45008</v>
      </c>
      <c r="D468">
        <f>_xlfn.XLOOKUP(A:A,Table1!B:B,Table1!F:F)</f>
        <v>21</v>
      </c>
      <c r="E468">
        <f>_xlfn.XLOOKUP(A:A,Table1!B:B,Table1!G:G)</f>
        <v>190</v>
      </c>
      <c r="F468">
        <f>_xlfn.XLOOKUP(A:A,Table1!B:B,Table1!H:H)</f>
        <v>27</v>
      </c>
      <c r="G468">
        <f>_xlfn.XLOOKUP(A:A,Table1!B:B,Table1!I:I)</f>
        <v>40</v>
      </c>
      <c r="H468">
        <f>_xlfn.XLOOKUP(A:A,Table1!B:B,Table1!J:J)</f>
        <v>3</v>
      </c>
      <c r="I468">
        <f>_xlfn.XLOOKUP(A:A,Table1!B:B,Table1!K:K)</f>
        <v>14</v>
      </c>
      <c r="J468">
        <f>_xlfn.XLOOKUP(A:A,Table1!B:B,Table1!L:L)</f>
        <v>-9</v>
      </c>
      <c r="K468">
        <f>_xlfn.XLOOKUP(A:A,Table1!B:B,Table1!M:M)</f>
        <v>45</v>
      </c>
      <c r="L468">
        <f>_xlfn.XLOOKUP(A:A,Table1!B:B,Table1!N:N)</f>
        <v>2</v>
      </c>
      <c r="M468" t="str" cm="1">
        <f t="array" ref="M468">_xlfn.IFS(
OR(B468="India",B468="Thailand",B468="United Arab Emirates",B468="Japan",B468="South Korea",B468="China"),"Asia",
OR(B468="Russia",B468="Germany",B468="France",B468="Spain",B468="Turkey",B468="United Kingdom"),"Europe",
OR(B468="United States Of America",B468="Canada",B468="Mexico",B468="Brazil"),"America",
OR(B468="Egypt",B468="South Africa"),"Africa",
B468="Australia","Oceania",
TRUE,"Others"
)</f>
        <v>Europe</v>
      </c>
      <c r="N468" t="str">
        <f t="shared" si="7"/>
        <v>Low</v>
      </c>
    </row>
    <row r="469" spans="1:14" x14ac:dyDescent="0.3">
      <c r="A469" t="s">
        <v>39</v>
      </c>
      <c r="B469" t="str">
        <f>_xlfn.XLOOKUP(A:A,Table1!B:B,Table1!C:C)</f>
        <v>Spain</v>
      </c>
      <c r="C469" s="1">
        <f>_xlfn.XLOOKUP(A:A,Table1!B:B,Table1!E:E)</f>
        <v>44930</v>
      </c>
      <c r="D469">
        <f>_xlfn.XLOOKUP(A:A,Table1!B:B,Table1!F:F)</f>
        <v>6</v>
      </c>
      <c r="E469">
        <f>_xlfn.XLOOKUP(A:A,Table1!B:B,Table1!G:G)</f>
        <v>167</v>
      </c>
      <c r="F469">
        <f>_xlfn.XLOOKUP(A:A,Table1!B:B,Table1!H:H)</f>
        <v>72</v>
      </c>
      <c r="G469">
        <f>_xlfn.XLOOKUP(A:A,Table1!B:B,Table1!I:I)</f>
        <v>18</v>
      </c>
      <c r="H469">
        <f>_xlfn.XLOOKUP(A:A,Table1!B:B,Table1!J:J)</f>
        <v>3</v>
      </c>
      <c r="I469">
        <f>_xlfn.XLOOKUP(A:A,Table1!B:B,Table1!K:K)</f>
        <v>153</v>
      </c>
      <c r="J469">
        <f>_xlfn.XLOOKUP(A:A,Table1!B:B,Table1!L:L)</f>
        <v>22</v>
      </c>
      <c r="K469">
        <f>_xlfn.XLOOKUP(A:A,Table1!B:B,Table1!M:M)</f>
        <v>38</v>
      </c>
      <c r="L469">
        <f>_xlfn.XLOOKUP(A:A,Table1!B:B,Table1!N:N)</f>
        <v>9</v>
      </c>
      <c r="M469" t="str" cm="1">
        <f t="array" ref="M469">_xlfn.IFS(
OR(B469="India",B469="Thailand",B469="United Arab Emirates",B469="Japan",B469="South Korea",B469="China"),"Asia",
OR(B469="Russia",B469="Germany",B469="France",B469="Spain",B469="Turkey",B469="United Kingdom"),"Europe",
OR(B469="United States Of America",B469="Canada",B469="Mexico",B469="Brazil"),"America",
OR(B469="Egypt",B469="South Africa"),"Africa",
B469="Australia","Oceania",
TRUE,"Others"
)</f>
        <v>Europe</v>
      </c>
      <c r="N469" t="str">
        <f t="shared" si="7"/>
        <v>Moderate</v>
      </c>
    </row>
    <row r="470" spans="1:14" x14ac:dyDescent="0.3">
      <c r="A470" t="s">
        <v>346</v>
      </c>
      <c r="B470" t="str">
        <f>_xlfn.XLOOKUP(A:A,Table1!B:B,Table1!C:C)</f>
        <v>Brazil</v>
      </c>
      <c r="C470" s="1">
        <f>_xlfn.XLOOKUP(A:A,Table1!B:B,Table1!E:E)</f>
        <v>45237</v>
      </c>
      <c r="D470">
        <f>_xlfn.XLOOKUP(A:A,Table1!B:B,Table1!F:F)</f>
        <v>114</v>
      </c>
      <c r="E470">
        <f>_xlfn.XLOOKUP(A:A,Table1!B:B,Table1!G:G)</f>
        <v>78</v>
      </c>
      <c r="F470">
        <f>_xlfn.XLOOKUP(A:A,Table1!B:B,Table1!H:H)</f>
        <v>13</v>
      </c>
      <c r="G470">
        <f>_xlfn.XLOOKUP(A:A,Table1!B:B,Table1!I:I)</f>
        <v>2</v>
      </c>
      <c r="H470">
        <f>_xlfn.XLOOKUP(A:A,Table1!B:B,Table1!J:J)</f>
        <v>4</v>
      </c>
      <c r="I470">
        <f>_xlfn.XLOOKUP(A:A,Table1!B:B,Table1!K:K)</f>
        <v>125</v>
      </c>
      <c r="J470">
        <f>_xlfn.XLOOKUP(A:A,Table1!B:B,Table1!L:L)</f>
        <v>32</v>
      </c>
      <c r="K470">
        <f>_xlfn.XLOOKUP(A:A,Table1!B:B,Table1!M:M)</f>
        <v>57</v>
      </c>
      <c r="L470">
        <f>_xlfn.XLOOKUP(A:A,Table1!B:B,Table1!N:N)</f>
        <v>19</v>
      </c>
      <c r="M470" t="str" cm="1">
        <f t="array" ref="M470">_xlfn.IFS(
OR(B470="India",B470="Thailand",B470="United Arab Emirates",B470="Japan",B470="South Korea",B470="China"),"Asia",
OR(B470="Russia",B470="Germany",B470="France",B470="Spain",B470="Turkey",B470="United Kingdom"),"Europe",
OR(B470="United States Of America",B470="Canada",B470="Mexico",B470="Brazil"),"America",
OR(B470="Egypt",B470="South Africa"),"Africa",
B470="Australia","Oceania",
TRUE,"Others"
)</f>
        <v>America</v>
      </c>
      <c r="N470" t="str">
        <f t="shared" si="7"/>
        <v>High</v>
      </c>
    </row>
    <row r="471" spans="1:14" x14ac:dyDescent="0.3">
      <c r="A471" t="s">
        <v>32</v>
      </c>
      <c r="B471" t="str">
        <f>_xlfn.XLOOKUP(A:A,Table1!B:B,Table1!C:C)</f>
        <v>Canada</v>
      </c>
      <c r="C471" s="1">
        <f>_xlfn.XLOOKUP(A:A,Table1!B:B,Table1!E:E)</f>
        <v>44932</v>
      </c>
      <c r="D471">
        <f>_xlfn.XLOOKUP(A:A,Table1!B:B,Table1!F:F)</f>
        <v>112</v>
      </c>
      <c r="E471">
        <f>_xlfn.XLOOKUP(A:A,Table1!B:B,Table1!G:G)</f>
        <v>118</v>
      </c>
      <c r="F471">
        <f>_xlfn.XLOOKUP(A:A,Table1!B:B,Table1!H:H)</f>
        <v>60</v>
      </c>
      <c r="G471">
        <f>_xlfn.XLOOKUP(A:A,Table1!B:B,Table1!I:I)</f>
        <v>10</v>
      </c>
      <c r="H471">
        <f>_xlfn.XLOOKUP(A:A,Table1!B:B,Table1!J:J)</f>
        <v>2</v>
      </c>
      <c r="I471">
        <f>_xlfn.XLOOKUP(A:A,Table1!B:B,Table1!K:K)</f>
        <v>157</v>
      </c>
      <c r="J471">
        <f>_xlfn.XLOOKUP(A:A,Table1!B:B,Table1!L:L)</f>
        <v>35</v>
      </c>
      <c r="K471">
        <f>_xlfn.XLOOKUP(A:A,Table1!B:B,Table1!M:M)</f>
        <v>16</v>
      </c>
      <c r="L471">
        <f>_xlfn.XLOOKUP(A:A,Table1!B:B,Table1!N:N)</f>
        <v>20</v>
      </c>
      <c r="M471" t="str" cm="1">
        <f t="array" ref="M471">_xlfn.IFS(
OR(B471="India",B471="Thailand",B471="United Arab Emirates",B471="Japan",B471="South Korea",B471="China"),"Asia",
OR(B471="Russia",B471="Germany",B471="France",B471="Spain",B471="Turkey",B471="United Kingdom"),"Europe",
OR(B471="United States Of America",B471="Canada",B471="Mexico",B471="Brazil"),"America",
OR(B471="Egypt",B471="South Africa"),"Africa",
B471="Australia","Oceania",
TRUE,"Others"
)</f>
        <v>America</v>
      </c>
      <c r="N471" t="str">
        <f t="shared" si="7"/>
        <v>High</v>
      </c>
    </row>
    <row r="472" spans="1:14" x14ac:dyDescent="0.3">
      <c r="A472" t="s">
        <v>16</v>
      </c>
      <c r="B472" t="str">
        <f>_xlfn.XLOOKUP(A:A,Table1!B:B,Table1!C:C)</f>
        <v>Germany</v>
      </c>
      <c r="C472" s="1">
        <f>_xlfn.XLOOKUP(A:A,Table1!B:B,Table1!E:E)</f>
        <v>45226</v>
      </c>
      <c r="D472">
        <f>_xlfn.XLOOKUP(A:A,Table1!B:B,Table1!F:F)</f>
        <v>52</v>
      </c>
      <c r="E472">
        <f>_xlfn.XLOOKUP(A:A,Table1!B:B,Table1!G:G)</f>
        <v>182</v>
      </c>
      <c r="F472">
        <f>_xlfn.XLOOKUP(A:A,Table1!B:B,Table1!H:H)</f>
        <v>45</v>
      </c>
      <c r="G472">
        <f>_xlfn.XLOOKUP(A:A,Table1!B:B,Table1!I:I)</f>
        <v>30</v>
      </c>
      <c r="H472">
        <f>_xlfn.XLOOKUP(A:A,Table1!B:B,Table1!J:J)</f>
        <v>1</v>
      </c>
      <c r="I472">
        <f>_xlfn.XLOOKUP(A:A,Table1!B:B,Table1!K:K)</f>
        <v>156</v>
      </c>
      <c r="J472">
        <f>_xlfn.XLOOKUP(A:A,Table1!B:B,Table1!L:L)</f>
        <v>-4</v>
      </c>
      <c r="K472">
        <f>_xlfn.XLOOKUP(A:A,Table1!B:B,Table1!M:M)</f>
        <v>97</v>
      </c>
      <c r="L472">
        <f>_xlfn.XLOOKUP(A:A,Table1!B:B,Table1!N:N)</f>
        <v>2</v>
      </c>
      <c r="M472" t="str" cm="1">
        <f t="array" ref="M472">_xlfn.IFS(
OR(B472="India",B472="Thailand",B472="United Arab Emirates",B472="Japan",B472="South Korea",B472="China"),"Asia",
OR(B472="Russia",B472="Germany",B472="France",B472="Spain",B472="Turkey",B472="United Kingdom"),"Europe",
OR(B472="United States Of America",B472="Canada",B472="Mexico",B472="Brazil"),"America",
OR(B472="Egypt",B472="South Africa"),"Africa",
B472="Australia","Oceania",
TRUE,"Others"
)</f>
        <v>Europe</v>
      </c>
      <c r="N472" t="str">
        <f t="shared" si="7"/>
        <v>Low</v>
      </c>
    </row>
    <row r="473" spans="1:14" x14ac:dyDescent="0.3">
      <c r="A473" t="s">
        <v>14</v>
      </c>
      <c r="B473" t="str">
        <f>_xlfn.XLOOKUP(A:A,Table1!B:B,Table1!C:C)</f>
        <v>Turkey</v>
      </c>
      <c r="C473" s="1">
        <f>_xlfn.XLOOKUP(A:A,Table1!B:B,Table1!E:E)</f>
        <v>45038</v>
      </c>
      <c r="D473">
        <f>_xlfn.XLOOKUP(A:A,Table1!B:B,Table1!F:F)</f>
        <v>94</v>
      </c>
      <c r="E473">
        <f>_xlfn.XLOOKUP(A:A,Table1!B:B,Table1!G:G)</f>
        <v>34</v>
      </c>
      <c r="F473">
        <f>_xlfn.XLOOKUP(A:A,Table1!B:B,Table1!H:H)</f>
        <v>79</v>
      </c>
      <c r="G473">
        <f>_xlfn.XLOOKUP(A:A,Table1!B:B,Table1!I:I)</f>
        <v>45</v>
      </c>
      <c r="H473">
        <f>_xlfn.XLOOKUP(A:A,Table1!B:B,Table1!J:J)</f>
        <v>5</v>
      </c>
      <c r="I473">
        <f>_xlfn.XLOOKUP(A:A,Table1!B:B,Table1!K:K)</f>
        <v>184</v>
      </c>
      <c r="J473">
        <f>_xlfn.XLOOKUP(A:A,Table1!B:B,Table1!L:L)</f>
        <v>11</v>
      </c>
      <c r="K473">
        <f>_xlfn.XLOOKUP(A:A,Table1!B:B,Table1!M:M)</f>
        <v>30</v>
      </c>
      <c r="L473">
        <f>_xlfn.XLOOKUP(A:A,Table1!B:B,Table1!N:N)</f>
        <v>14</v>
      </c>
      <c r="M473" t="str" cm="1">
        <f t="array" ref="M473">_xlfn.IFS(
OR(B473="India",B473="Thailand",B473="United Arab Emirates",B473="Japan",B473="South Korea",B473="China"),"Asia",
OR(B473="Russia",B473="Germany",B473="France",B473="Spain",B473="Turkey",B473="United Kingdom"),"Europe",
OR(B473="United States Of America",B473="Canada",B473="Mexico",B473="Brazil"),"America",
OR(B473="Egypt",B473="South Africa"),"Africa",
B473="Australia","Oceania",
TRUE,"Others"
)</f>
        <v>Europe</v>
      </c>
      <c r="N473" t="str">
        <f t="shared" si="7"/>
        <v>Low</v>
      </c>
    </row>
    <row r="474" spans="1:14" x14ac:dyDescent="0.3">
      <c r="A474" t="s">
        <v>28</v>
      </c>
      <c r="B474" t="str">
        <f>_xlfn.XLOOKUP(A:A,Table1!B:B,Table1!C:C)</f>
        <v>United States Of America</v>
      </c>
      <c r="C474" s="1">
        <f>_xlfn.XLOOKUP(A:A,Table1!B:B,Table1!E:E)</f>
        <v>44954</v>
      </c>
      <c r="D474">
        <f>_xlfn.XLOOKUP(A:A,Table1!B:B,Table1!F:F)</f>
        <v>37</v>
      </c>
      <c r="E474">
        <f>_xlfn.XLOOKUP(A:A,Table1!B:B,Table1!G:G)</f>
        <v>138</v>
      </c>
      <c r="F474">
        <f>_xlfn.XLOOKUP(A:A,Table1!B:B,Table1!H:H)</f>
        <v>71</v>
      </c>
      <c r="G474">
        <f>_xlfn.XLOOKUP(A:A,Table1!B:B,Table1!I:I)</f>
        <v>1</v>
      </c>
      <c r="H474">
        <f>_xlfn.XLOOKUP(A:A,Table1!B:B,Table1!J:J)</f>
        <v>3</v>
      </c>
      <c r="I474">
        <f>_xlfn.XLOOKUP(A:A,Table1!B:B,Table1!K:K)</f>
        <v>55</v>
      </c>
      <c r="J474">
        <f>_xlfn.XLOOKUP(A:A,Table1!B:B,Table1!L:L)</f>
        <v>31</v>
      </c>
      <c r="K474">
        <f>_xlfn.XLOOKUP(A:A,Table1!B:B,Table1!M:M)</f>
        <v>76</v>
      </c>
      <c r="L474">
        <f>_xlfn.XLOOKUP(A:A,Table1!B:B,Table1!N:N)</f>
        <v>1</v>
      </c>
      <c r="M474" t="str" cm="1">
        <f t="array" ref="M474">_xlfn.IFS(
OR(B474="India",B474="Thailand",B474="United Arab Emirates",B474="Japan",B474="South Korea",B474="China"),"Asia",
OR(B474="Russia",B474="Germany",B474="France",B474="Spain",B474="Turkey",B474="United Kingdom"),"Europe",
OR(B474="United States Of America",B474="Canada",B474="Mexico",B474="Brazil"),"America",
OR(B474="Egypt",B474="South Africa"),"Africa",
B474="Australia","Oceania",
TRUE,"Others"
)</f>
        <v>America</v>
      </c>
      <c r="N474" t="str">
        <f t="shared" si="7"/>
        <v>High</v>
      </c>
    </row>
    <row r="475" spans="1:14" x14ac:dyDescent="0.3">
      <c r="A475" t="s">
        <v>32</v>
      </c>
      <c r="B475" t="str">
        <f>_xlfn.XLOOKUP(A:A,Table1!B:B,Table1!C:C)</f>
        <v>Canada</v>
      </c>
      <c r="C475" s="1">
        <f>_xlfn.XLOOKUP(A:A,Table1!B:B,Table1!E:E)</f>
        <v>44932</v>
      </c>
      <c r="D475">
        <f>_xlfn.XLOOKUP(A:A,Table1!B:B,Table1!F:F)</f>
        <v>112</v>
      </c>
      <c r="E475">
        <f>_xlfn.XLOOKUP(A:A,Table1!B:B,Table1!G:G)</f>
        <v>118</v>
      </c>
      <c r="F475">
        <f>_xlfn.XLOOKUP(A:A,Table1!B:B,Table1!H:H)</f>
        <v>60</v>
      </c>
      <c r="G475">
        <f>_xlfn.XLOOKUP(A:A,Table1!B:B,Table1!I:I)</f>
        <v>10</v>
      </c>
      <c r="H475">
        <f>_xlfn.XLOOKUP(A:A,Table1!B:B,Table1!J:J)</f>
        <v>2</v>
      </c>
      <c r="I475">
        <f>_xlfn.XLOOKUP(A:A,Table1!B:B,Table1!K:K)</f>
        <v>157</v>
      </c>
      <c r="J475">
        <f>_xlfn.XLOOKUP(A:A,Table1!B:B,Table1!L:L)</f>
        <v>35</v>
      </c>
      <c r="K475">
        <f>_xlfn.XLOOKUP(A:A,Table1!B:B,Table1!M:M)</f>
        <v>16</v>
      </c>
      <c r="L475">
        <f>_xlfn.XLOOKUP(A:A,Table1!B:B,Table1!N:N)</f>
        <v>20</v>
      </c>
      <c r="M475" t="str" cm="1">
        <f t="array" ref="M475">_xlfn.IFS(
OR(B475="India",B475="Thailand",B475="United Arab Emirates",B475="Japan",B475="South Korea",B475="China"),"Asia",
OR(B475="Russia",B475="Germany",B475="France",B475="Spain",B475="Turkey",B475="United Kingdom"),"Europe",
OR(B475="United States Of America",B475="Canada",B475="Mexico",B475="Brazil"),"America",
OR(B475="Egypt",B475="South Africa"),"Africa",
B475="Australia","Oceania",
TRUE,"Others"
)</f>
        <v>America</v>
      </c>
      <c r="N475" t="str">
        <f t="shared" si="7"/>
        <v>High</v>
      </c>
    </row>
    <row r="476" spans="1:14" x14ac:dyDescent="0.3">
      <c r="A476" t="s">
        <v>22</v>
      </c>
      <c r="B476" t="str">
        <f>_xlfn.XLOOKUP(A:A,Table1!B:B,Table1!C:C)</f>
        <v>India</v>
      </c>
      <c r="C476" s="1">
        <f>_xlfn.XLOOKUP(A:A,Table1!B:B,Table1!E:E)</f>
        <v>45262</v>
      </c>
      <c r="D476">
        <f>_xlfn.XLOOKUP(A:A,Table1!B:B,Table1!F:F)</f>
        <v>25</v>
      </c>
      <c r="E476">
        <f>_xlfn.XLOOKUP(A:A,Table1!B:B,Table1!G:G)</f>
        <v>118</v>
      </c>
      <c r="F476">
        <f>_xlfn.XLOOKUP(A:A,Table1!B:B,Table1!H:H)</f>
        <v>74</v>
      </c>
      <c r="G476">
        <f>_xlfn.XLOOKUP(A:A,Table1!B:B,Table1!I:I)</f>
        <v>11</v>
      </c>
      <c r="H476">
        <f>_xlfn.XLOOKUP(A:A,Table1!B:B,Table1!J:J)</f>
        <v>1</v>
      </c>
      <c r="I476">
        <f>_xlfn.XLOOKUP(A:A,Table1!B:B,Table1!K:K)</f>
        <v>188</v>
      </c>
      <c r="J476">
        <f>_xlfn.XLOOKUP(A:A,Table1!B:B,Table1!L:L)</f>
        <v>20</v>
      </c>
      <c r="K476">
        <f>_xlfn.XLOOKUP(A:A,Table1!B:B,Table1!M:M)</f>
        <v>67</v>
      </c>
      <c r="L476">
        <f>_xlfn.XLOOKUP(A:A,Table1!B:B,Table1!N:N)</f>
        <v>9</v>
      </c>
      <c r="M476" t="str" cm="1">
        <f t="array" ref="M476">_xlfn.IFS(
OR(B476="India",B476="Thailand",B476="United Arab Emirates",B476="Japan",B476="South Korea",B476="China"),"Asia",
OR(B476="Russia",B476="Germany",B476="France",B476="Spain",B476="Turkey",B476="United Kingdom"),"Europe",
OR(B476="United States Of America",B476="Canada",B476="Mexico",B476="Brazil"),"America",
OR(B476="Egypt",B476="South Africa"),"Africa",
B476="Australia","Oceania",
TRUE,"Others"
)</f>
        <v>Asia</v>
      </c>
      <c r="N476" t="str">
        <f t="shared" si="7"/>
        <v>Moderate</v>
      </c>
    </row>
    <row r="477" spans="1:14" x14ac:dyDescent="0.3">
      <c r="A477" t="s">
        <v>29</v>
      </c>
      <c r="B477" t="str">
        <f>_xlfn.XLOOKUP(A:A,Table1!B:B,Table1!C:C)</f>
        <v>United Kingdom</v>
      </c>
      <c r="C477" s="1">
        <f>_xlfn.XLOOKUP(A:A,Table1!B:B,Table1!E:E)</f>
        <v>45008</v>
      </c>
      <c r="D477">
        <f>_xlfn.XLOOKUP(A:A,Table1!B:B,Table1!F:F)</f>
        <v>21</v>
      </c>
      <c r="E477">
        <f>_xlfn.XLOOKUP(A:A,Table1!B:B,Table1!G:G)</f>
        <v>190</v>
      </c>
      <c r="F477">
        <f>_xlfn.XLOOKUP(A:A,Table1!B:B,Table1!H:H)</f>
        <v>27</v>
      </c>
      <c r="G477">
        <f>_xlfn.XLOOKUP(A:A,Table1!B:B,Table1!I:I)</f>
        <v>40</v>
      </c>
      <c r="H477">
        <f>_xlfn.XLOOKUP(A:A,Table1!B:B,Table1!J:J)</f>
        <v>3</v>
      </c>
      <c r="I477">
        <f>_xlfn.XLOOKUP(A:A,Table1!B:B,Table1!K:K)</f>
        <v>14</v>
      </c>
      <c r="J477">
        <f>_xlfn.XLOOKUP(A:A,Table1!B:B,Table1!L:L)</f>
        <v>-9</v>
      </c>
      <c r="K477">
        <f>_xlfn.XLOOKUP(A:A,Table1!B:B,Table1!M:M)</f>
        <v>45</v>
      </c>
      <c r="L477">
        <f>_xlfn.XLOOKUP(A:A,Table1!B:B,Table1!N:N)</f>
        <v>2</v>
      </c>
      <c r="M477" t="str" cm="1">
        <f t="array" ref="M477">_xlfn.IFS(
OR(B477="India",B477="Thailand",B477="United Arab Emirates",B477="Japan",B477="South Korea",B477="China"),"Asia",
OR(B477="Russia",B477="Germany",B477="France",B477="Spain",B477="Turkey",B477="United Kingdom"),"Europe",
OR(B477="United States Of America",B477="Canada",B477="Mexico",B477="Brazil"),"America",
OR(B477="Egypt",B477="South Africa"),"Africa",
B477="Australia","Oceania",
TRUE,"Others"
)</f>
        <v>Europe</v>
      </c>
      <c r="N477" t="str">
        <f t="shared" si="7"/>
        <v>Low</v>
      </c>
    </row>
    <row r="478" spans="1:14" x14ac:dyDescent="0.3">
      <c r="A478" t="s">
        <v>16</v>
      </c>
      <c r="B478" t="str">
        <f>_xlfn.XLOOKUP(A:A,Table1!B:B,Table1!C:C)</f>
        <v>Germany</v>
      </c>
      <c r="C478" s="1">
        <f>_xlfn.XLOOKUP(A:A,Table1!B:B,Table1!E:E)</f>
        <v>45226</v>
      </c>
      <c r="D478">
        <f>_xlfn.XLOOKUP(A:A,Table1!B:B,Table1!F:F)</f>
        <v>52</v>
      </c>
      <c r="E478">
        <f>_xlfn.XLOOKUP(A:A,Table1!B:B,Table1!G:G)</f>
        <v>182</v>
      </c>
      <c r="F478">
        <f>_xlfn.XLOOKUP(A:A,Table1!B:B,Table1!H:H)</f>
        <v>45</v>
      </c>
      <c r="G478">
        <f>_xlfn.XLOOKUP(A:A,Table1!B:B,Table1!I:I)</f>
        <v>30</v>
      </c>
      <c r="H478">
        <f>_xlfn.XLOOKUP(A:A,Table1!B:B,Table1!J:J)</f>
        <v>1</v>
      </c>
      <c r="I478">
        <f>_xlfn.XLOOKUP(A:A,Table1!B:B,Table1!K:K)</f>
        <v>156</v>
      </c>
      <c r="J478">
        <f>_xlfn.XLOOKUP(A:A,Table1!B:B,Table1!L:L)</f>
        <v>-4</v>
      </c>
      <c r="K478">
        <f>_xlfn.XLOOKUP(A:A,Table1!B:B,Table1!M:M)</f>
        <v>97</v>
      </c>
      <c r="L478">
        <f>_xlfn.XLOOKUP(A:A,Table1!B:B,Table1!N:N)</f>
        <v>2</v>
      </c>
      <c r="M478" t="str" cm="1">
        <f t="array" ref="M478">_xlfn.IFS(
OR(B478="India",B478="Thailand",B478="United Arab Emirates",B478="Japan",B478="South Korea",B478="China"),"Asia",
OR(B478="Russia",B478="Germany",B478="France",B478="Spain",B478="Turkey",B478="United Kingdom"),"Europe",
OR(B478="United States Of America",B478="Canada",B478="Mexico",B478="Brazil"),"America",
OR(B478="Egypt",B478="South Africa"),"Africa",
B478="Australia","Oceania",
TRUE,"Others"
)</f>
        <v>Europe</v>
      </c>
      <c r="N478" t="str">
        <f t="shared" si="7"/>
        <v>Low</v>
      </c>
    </row>
    <row r="479" spans="1:14" x14ac:dyDescent="0.3">
      <c r="A479" t="s">
        <v>26</v>
      </c>
      <c r="B479" t="str">
        <f>_xlfn.XLOOKUP(A:A,Table1!B:B,Table1!C:C)</f>
        <v>France</v>
      </c>
      <c r="C479" s="1">
        <f>_xlfn.XLOOKUP(A:A,Table1!B:B,Table1!E:E)</f>
        <v>45154</v>
      </c>
      <c r="D479">
        <f>_xlfn.XLOOKUP(A:A,Table1!B:B,Table1!F:F)</f>
        <v>19</v>
      </c>
      <c r="E479">
        <f>_xlfn.XLOOKUP(A:A,Table1!B:B,Table1!G:G)</f>
        <v>82</v>
      </c>
      <c r="F479">
        <f>_xlfn.XLOOKUP(A:A,Table1!B:B,Table1!H:H)</f>
        <v>47</v>
      </c>
      <c r="G479">
        <f>_xlfn.XLOOKUP(A:A,Table1!B:B,Table1!I:I)</f>
        <v>5</v>
      </c>
      <c r="H479">
        <f>_xlfn.XLOOKUP(A:A,Table1!B:B,Table1!J:J)</f>
        <v>2</v>
      </c>
      <c r="I479">
        <f>_xlfn.XLOOKUP(A:A,Table1!B:B,Table1!K:K)</f>
        <v>129</v>
      </c>
      <c r="J479">
        <f>_xlfn.XLOOKUP(A:A,Table1!B:B,Table1!L:L)</f>
        <v>23</v>
      </c>
      <c r="K479">
        <f>_xlfn.XLOOKUP(A:A,Table1!B:B,Table1!M:M)</f>
        <v>93</v>
      </c>
      <c r="L479">
        <f>_xlfn.XLOOKUP(A:A,Table1!B:B,Table1!N:N)</f>
        <v>18</v>
      </c>
      <c r="M479" t="str" cm="1">
        <f t="array" ref="M479">_xlfn.IFS(
OR(B479="India",B479="Thailand",B479="United Arab Emirates",B479="Japan",B479="South Korea",B479="China"),"Asia",
OR(B479="Russia",B479="Germany",B479="France",B479="Spain",B479="Turkey",B479="United Kingdom"),"Europe",
OR(B479="United States Of America",B479="Canada",B479="Mexico",B479="Brazil"),"America",
OR(B479="Egypt",B479="South Africa"),"Africa",
B479="Australia","Oceania",
TRUE,"Others"
)</f>
        <v>Europe</v>
      </c>
      <c r="N479" t="str">
        <f t="shared" si="7"/>
        <v>Moderate</v>
      </c>
    </row>
    <row r="480" spans="1:14" x14ac:dyDescent="0.3">
      <c r="A480" t="s">
        <v>74</v>
      </c>
      <c r="B480" t="str">
        <f>_xlfn.XLOOKUP(A:A,Table1!B:B,Table1!C:C)</f>
        <v>Australia</v>
      </c>
      <c r="C480" s="1">
        <f>_xlfn.XLOOKUP(A:A,Table1!B:B,Table1!E:E)</f>
        <v>45205</v>
      </c>
      <c r="D480">
        <f>_xlfn.XLOOKUP(A:A,Table1!B:B,Table1!F:F)</f>
        <v>110</v>
      </c>
      <c r="E480">
        <f>_xlfn.XLOOKUP(A:A,Table1!B:B,Table1!G:G)</f>
        <v>82</v>
      </c>
      <c r="F480">
        <f>_xlfn.XLOOKUP(A:A,Table1!B:B,Table1!H:H)</f>
        <v>77</v>
      </c>
      <c r="G480">
        <f>_xlfn.XLOOKUP(A:A,Table1!B:B,Table1!I:I)</f>
        <v>10</v>
      </c>
      <c r="H480">
        <f>_xlfn.XLOOKUP(A:A,Table1!B:B,Table1!J:J)</f>
        <v>7</v>
      </c>
      <c r="I480">
        <f>_xlfn.XLOOKUP(A:A,Table1!B:B,Table1!K:K)</f>
        <v>19</v>
      </c>
      <c r="J480">
        <f>_xlfn.XLOOKUP(A:A,Table1!B:B,Table1!L:L)</f>
        <v>17</v>
      </c>
      <c r="K480">
        <f>_xlfn.XLOOKUP(A:A,Table1!B:B,Table1!M:M)</f>
        <v>65</v>
      </c>
      <c r="L480">
        <f>_xlfn.XLOOKUP(A:A,Table1!B:B,Table1!N:N)</f>
        <v>13</v>
      </c>
      <c r="M480" t="str" cm="1">
        <f t="array" ref="M480">_xlfn.IFS(
OR(B480="India",B480="Thailand",B480="United Arab Emirates",B480="Japan",B480="South Korea",B480="China"),"Asia",
OR(B480="Russia",B480="Germany",B480="France",B480="Spain",B480="Turkey",B480="United Kingdom"),"Europe",
OR(B480="United States Of America",B480="Canada",B480="Mexico",B480="Brazil"),"America",
OR(B480="Egypt",B480="South Africa"),"Africa",
B480="Australia","Oceania",
TRUE,"Others"
)</f>
        <v>Oceania</v>
      </c>
      <c r="N480" t="str">
        <f t="shared" si="7"/>
        <v>Moderate</v>
      </c>
    </row>
    <row r="481" spans="1:14" x14ac:dyDescent="0.3">
      <c r="A481" t="s">
        <v>345</v>
      </c>
      <c r="B481" t="str">
        <f>_xlfn.XLOOKUP(A:A,Table1!B:B,Table1!C:C)</f>
        <v>Brazil</v>
      </c>
      <c r="C481" s="1">
        <f>_xlfn.XLOOKUP(A:A,Table1!B:B,Table1!E:E)</f>
        <v>44944</v>
      </c>
      <c r="D481">
        <f>_xlfn.XLOOKUP(A:A,Table1!B:B,Table1!F:F)</f>
        <v>136</v>
      </c>
      <c r="E481">
        <f>_xlfn.XLOOKUP(A:A,Table1!B:B,Table1!G:G)</f>
        <v>179</v>
      </c>
      <c r="F481">
        <f>_xlfn.XLOOKUP(A:A,Table1!B:B,Table1!H:H)</f>
        <v>30</v>
      </c>
      <c r="G481">
        <f>_xlfn.XLOOKUP(A:A,Table1!B:B,Table1!I:I)</f>
        <v>3</v>
      </c>
      <c r="H481">
        <f>_xlfn.XLOOKUP(A:A,Table1!B:B,Table1!J:J)</f>
        <v>8</v>
      </c>
      <c r="I481">
        <f>_xlfn.XLOOKUP(A:A,Table1!B:B,Table1!K:K)</f>
        <v>120</v>
      </c>
      <c r="J481">
        <f>_xlfn.XLOOKUP(A:A,Table1!B:B,Table1!L:L)</f>
        <v>32</v>
      </c>
      <c r="K481">
        <f>_xlfn.XLOOKUP(A:A,Table1!B:B,Table1!M:M)</f>
        <v>97</v>
      </c>
      <c r="L481">
        <f>_xlfn.XLOOKUP(A:A,Table1!B:B,Table1!N:N)</f>
        <v>18</v>
      </c>
      <c r="M481" t="str" cm="1">
        <f t="array" ref="M481">_xlfn.IFS(
OR(B481="India",B481="Thailand",B481="United Arab Emirates",B481="Japan",B481="South Korea",B481="China"),"Asia",
OR(B481="Russia",B481="Germany",B481="France",B481="Spain",B481="Turkey",B481="United Kingdom"),"Europe",
OR(B481="United States Of America",B481="Canada",B481="Mexico",B481="Brazil"),"America",
OR(B481="Egypt",B481="South Africa"),"Africa",
B481="Australia","Oceania",
TRUE,"Others"
)</f>
        <v>America</v>
      </c>
      <c r="N481" t="str">
        <f t="shared" si="7"/>
        <v>High</v>
      </c>
    </row>
    <row r="482" spans="1:14" x14ac:dyDescent="0.3">
      <c r="A482" t="s">
        <v>41</v>
      </c>
      <c r="B482" t="str">
        <f>_xlfn.XLOOKUP(A:A,Table1!B:B,Table1!C:C)</f>
        <v>South Korea</v>
      </c>
      <c r="C482" s="1">
        <f>_xlfn.XLOOKUP(A:A,Table1!B:B,Table1!E:E)</f>
        <v>45257</v>
      </c>
      <c r="D482">
        <f>_xlfn.XLOOKUP(A:A,Table1!B:B,Table1!F:F)</f>
        <v>74</v>
      </c>
      <c r="E482">
        <f>_xlfn.XLOOKUP(A:A,Table1!B:B,Table1!G:G)</f>
        <v>150</v>
      </c>
      <c r="F482">
        <f>_xlfn.XLOOKUP(A:A,Table1!B:B,Table1!H:H)</f>
        <v>42</v>
      </c>
      <c r="G482">
        <f>_xlfn.XLOOKUP(A:A,Table1!B:B,Table1!I:I)</f>
        <v>12</v>
      </c>
      <c r="H482">
        <f>_xlfn.XLOOKUP(A:A,Table1!B:B,Table1!J:J)</f>
        <v>1</v>
      </c>
      <c r="I482">
        <f>_xlfn.XLOOKUP(A:A,Table1!B:B,Table1!K:K)</f>
        <v>140</v>
      </c>
      <c r="J482">
        <f>_xlfn.XLOOKUP(A:A,Table1!B:B,Table1!L:L)</f>
        <v>4</v>
      </c>
      <c r="K482">
        <f>_xlfn.XLOOKUP(A:A,Table1!B:B,Table1!M:M)</f>
        <v>80</v>
      </c>
      <c r="L482">
        <f>_xlfn.XLOOKUP(A:A,Table1!B:B,Table1!N:N)</f>
        <v>6</v>
      </c>
      <c r="M482" t="str" cm="1">
        <f t="array" ref="M482">_xlfn.IFS(
OR(B482="India",B482="Thailand",B482="United Arab Emirates",B482="Japan",B482="South Korea",B482="China"),"Asia",
OR(B482="Russia",B482="Germany",B482="France",B482="Spain",B482="Turkey",B482="United Kingdom"),"Europe",
OR(B482="United States Of America",B482="Canada",B482="Mexico",B482="Brazil"),"America",
OR(B482="Egypt",B482="South Africa"),"Africa",
B482="Australia","Oceania",
TRUE,"Others"
)</f>
        <v>Asia</v>
      </c>
      <c r="N482" t="str">
        <f t="shared" si="7"/>
        <v>Low</v>
      </c>
    </row>
    <row r="483" spans="1:14" x14ac:dyDescent="0.3">
      <c r="A483" t="s">
        <v>20</v>
      </c>
      <c r="B483" t="str">
        <f>_xlfn.XLOOKUP(A:A,Table1!B:B,Table1!C:C)</f>
        <v>United Arab Emirates</v>
      </c>
      <c r="C483" s="1">
        <f>_xlfn.XLOOKUP(A:A,Table1!B:B,Table1!E:E)</f>
        <v>45130</v>
      </c>
      <c r="D483">
        <f>_xlfn.XLOOKUP(A:A,Table1!B:B,Table1!F:F)</f>
        <v>120</v>
      </c>
      <c r="E483">
        <f>_xlfn.XLOOKUP(A:A,Table1!B:B,Table1!G:G)</f>
        <v>49</v>
      </c>
      <c r="F483">
        <f>_xlfn.XLOOKUP(A:A,Table1!B:B,Table1!H:H)</f>
        <v>99</v>
      </c>
      <c r="G483">
        <f>_xlfn.XLOOKUP(A:A,Table1!B:B,Table1!I:I)</f>
        <v>6</v>
      </c>
      <c r="H483">
        <f>_xlfn.XLOOKUP(A:A,Table1!B:B,Table1!J:J)</f>
        <v>7</v>
      </c>
      <c r="I483">
        <f>_xlfn.XLOOKUP(A:A,Table1!B:B,Table1!K:K)</f>
        <v>134</v>
      </c>
      <c r="J483">
        <f>_xlfn.XLOOKUP(A:A,Table1!B:B,Table1!L:L)</f>
        <v>13</v>
      </c>
      <c r="K483">
        <f>_xlfn.XLOOKUP(A:A,Table1!B:B,Table1!M:M)</f>
        <v>32</v>
      </c>
      <c r="L483">
        <f>_xlfn.XLOOKUP(A:A,Table1!B:B,Table1!N:N)</f>
        <v>5</v>
      </c>
      <c r="M483" t="str" cm="1">
        <f t="array" ref="M483">_xlfn.IFS(
OR(B483="India",B483="Thailand",B483="United Arab Emirates",B483="Japan",B483="South Korea",B483="China"),"Asia",
OR(B483="Russia",B483="Germany",B483="France",B483="Spain",B483="Turkey",B483="United Kingdom"),"Europe",
OR(B483="United States Of America",B483="Canada",B483="Mexico",B483="Brazil"),"America",
OR(B483="Egypt",B483="South Africa"),"Africa",
B483="Australia","Oceania",
TRUE,"Others"
)</f>
        <v>Asia</v>
      </c>
      <c r="N483" t="str">
        <f t="shared" si="7"/>
        <v>Low</v>
      </c>
    </row>
    <row r="484" spans="1:14" x14ac:dyDescent="0.3">
      <c r="A484" t="s">
        <v>14</v>
      </c>
      <c r="B484" t="str">
        <f>_xlfn.XLOOKUP(A:A,Table1!B:B,Table1!C:C)</f>
        <v>Turkey</v>
      </c>
      <c r="C484" s="1">
        <f>_xlfn.XLOOKUP(A:A,Table1!B:B,Table1!E:E)</f>
        <v>45038</v>
      </c>
      <c r="D484">
        <f>_xlfn.XLOOKUP(A:A,Table1!B:B,Table1!F:F)</f>
        <v>94</v>
      </c>
      <c r="E484">
        <f>_xlfn.XLOOKUP(A:A,Table1!B:B,Table1!G:G)</f>
        <v>34</v>
      </c>
      <c r="F484">
        <f>_xlfn.XLOOKUP(A:A,Table1!B:B,Table1!H:H)</f>
        <v>79</v>
      </c>
      <c r="G484">
        <f>_xlfn.XLOOKUP(A:A,Table1!B:B,Table1!I:I)</f>
        <v>45</v>
      </c>
      <c r="H484">
        <f>_xlfn.XLOOKUP(A:A,Table1!B:B,Table1!J:J)</f>
        <v>5</v>
      </c>
      <c r="I484">
        <f>_xlfn.XLOOKUP(A:A,Table1!B:B,Table1!K:K)</f>
        <v>184</v>
      </c>
      <c r="J484">
        <f>_xlfn.XLOOKUP(A:A,Table1!B:B,Table1!L:L)</f>
        <v>11</v>
      </c>
      <c r="K484">
        <f>_xlfn.XLOOKUP(A:A,Table1!B:B,Table1!M:M)</f>
        <v>30</v>
      </c>
      <c r="L484">
        <f>_xlfn.XLOOKUP(A:A,Table1!B:B,Table1!N:N)</f>
        <v>14</v>
      </c>
      <c r="M484" t="str" cm="1">
        <f t="array" ref="M484">_xlfn.IFS(
OR(B484="India",B484="Thailand",B484="United Arab Emirates",B484="Japan",B484="South Korea",B484="China"),"Asia",
OR(B484="Russia",B484="Germany",B484="France",B484="Spain",B484="Turkey",B484="United Kingdom"),"Europe",
OR(B484="United States Of America",B484="Canada",B484="Mexico",B484="Brazil"),"America",
OR(B484="Egypt",B484="South Africa"),"Africa",
B484="Australia","Oceania",
TRUE,"Others"
)</f>
        <v>Europe</v>
      </c>
      <c r="N484" t="str">
        <f t="shared" si="7"/>
        <v>Low</v>
      </c>
    </row>
    <row r="485" spans="1:14" x14ac:dyDescent="0.3">
      <c r="A485" t="s">
        <v>39</v>
      </c>
      <c r="B485" t="str">
        <f>_xlfn.XLOOKUP(A:A,Table1!B:B,Table1!C:C)</f>
        <v>Spain</v>
      </c>
      <c r="C485" s="1">
        <f>_xlfn.XLOOKUP(A:A,Table1!B:B,Table1!E:E)</f>
        <v>44930</v>
      </c>
      <c r="D485">
        <f>_xlfn.XLOOKUP(A:A,Table1!B:B,Table1!F:F)</f>
        <v>6</v>
      </c>
      <c r="E485">
        <f>_xlfn.XLOOKUP(A:A,Table1!B:B,Table1!G:G)</f>
        <v>167</v>
      </c>
      <c r="F485">
        <f>_xlfn.XLOOKUP(A:A,Table1!B:B,Table1!H:H)</f>
        <v>72</v>
      </c>
      <c r="G485">
        <f>_xlfn.XLOOKUP(A:A,Table1!B:B,Table1!I:I)</f>
        <v>18</v>
      </c>
      <c r="H485">
        <f>_xlfn.XLOOKUP(A:A,Table1!B:B,Table1!J:J)</f>
        <v>3</v>
      </c>
      <c r="I485">
        <f>_xlfn.XLOOKUP(A:A,Table1!B:B,Table1!K:K)</f>
        <v>153</v>
      </c>
      <c r="J485">
        <f>_xlfn.XLOOKUP(A:A,Table1!B:B,Table1!L:L)</f>
        <v>22</v>
      </c>
      <c r="K485">
        <f>_xlfn.XLOOKUP(A:A,Table1!B:B,Table1!M:M)</f>
        <v>38</v>
      </c>
      <c r="L485">
        <f>_xlfn.XLOOKUP(A:A,Table1!B:B,Table1!N:N)</f>
        <v>9</v>
      </c>
      <c r="M485" t="str" cm="1">
        <f t="array" ref="M485">_xlfn.IFS(
OR(B485="India",B485="Thailand",B485="United Arab Emirates",B485="Japan",B485="South Korea",B485="China"),"Asia",
OR(B485="Russia",B485="Germany",B485="France",B485="Spain",B485="Turkey",B485="United Kingdom"),"Europe",
OR(B485="United States Of America",B485="Canada",B485="Mexico",B485="Brazil"),"America",
OR(B485="Egypt",B485="South Africa"),"Africa",
B485="Australia","Oceania",
TRUE,"Others"
)</f>
        <v>Europe</v>
      </c>
      <c r="N485" t="str">
        <f t="shared" si="7"/>
        <v>Moderate</v>
      </c>
    </row>
    <row r="486" spans="1:14" x14ac:dyDescent="0.3">
      <c r="A486" t="s">
        <v>74</v>
      </c>
      <c r="B486" t="str">
        <f>_xlfn.XLOOKUP(A:A,Table1!B:B,Table1!C:C)</f>
        <v>Australia</v>
      </c>
      <c r="C486" s="1">
        <f>_xlfn.XLOOKUP(A:A,Table1!B:B,Table1!E:E)</f>
        <v>45205</v>
      </c>
      <c r="D486">
        <f>_xlfn.XLOOKUP(A:A,Table1!B:B,Table1!F:F)</f>
        <v>110</v>
      </c>
      <c r="E486">
        <f>_xlfn.XLOOKUP(A:A,Table1!B:B,Table1!G:G)</f>
        <v>82</v>
      </c>
      <c r="F486">
        <f>_xlfn.XLOOKUP(A:A,Table1!B:B,Table1!H:H)</f>
        <v>77</v>
      </c>
      <c r="G486">
        <f>_xlfn.XLOOKUP(A:A,Table1!B:B,Table1!I:I)</f>
        <v>10</v>
      </c>
      <c r="H486">
        <f>_xlfn.XLOOKUP(A:A,Table1!B:B,Table1!J:J)</f>
        <v>7</v>
      </c>
      <c r="I486">
        <f>_xlfn.XLOOKUP(A:A,Table1!B:B,Table1!K:K)</f>
        <v>19</v>
      </c>
      <c r="J486">
        <f>_xlfn.XLOOKUP(A:A,Table1!B:B,Table1!L:L)</f>
        <v>17</v>
      </c>
      <c r="K486">
        <f>_xlfn.XLOOKUP(A:A,Table1!B:B,Table1!M:M)</f>
        <v>65</v>
      </c>
      <c r="L486">
        <f>_xlfn.XLOOKUP(A:A,Table1!B:B,Table1!N:N)</f>
        <v>13</v>
      </c>
      <c r="M486" t="str" cm="1">
        <f t="array" ref="M486">_xlfn.IFS(
OR(B486="India",B486="Thailand",B486="United Arab Emirates",B486="Japan",B486="South Korea",B486="China"),"Asia",
OR(B486="Russia",B486="Germany",B486="France",B486="Spain",B486="Turkey",B486="United Kingdom"),"Europe",
OR(B486="United States Of America",B486="Canada",B486="Mexico",B486="Brazil"),"America",
OR(B486="Egypt",B486="South Africa"),"Africa",
B486="Australia","Oceania",
TRUE,"Others"
)</f>
        <v>Oceania</v>
      </c>
      <c r="N486" t="str">
        <f t="shared" si="7"/>
        <v>Moderate</v>
      </c>
    </row>
    <row r="487" spans="1:14" x14ac:dyDescent="0.3">
      <c r="A487" t="s">
        <v>20</v>
      </c>
      <c r="B487" t="str">
        <f>_xlfn.XLOOKUP(A:A,Table1!B:B,Table1!C:C)</f>
        <v>United Arab Emirates</v>
      </c>
      <c r="C487" s="1">
        <f>_xlfn.XLOOKUP(A:A,Table1!B:B,Table1!E:E)</f>
        <v>45130</v>
      </c>
      <c r="D487">
        <f>_xlfn.XLOOKUP(A:A,Table1!B:B,Table1!F:F)</f>
        <v>120</v>
      </c>
      <c r="E487">
        <f>_xlfn.XLOOKUP(A:A,Table1!B:B,Table1!G:G)</f>
        <v>49</v>
      </c>
      <c r="F487">
        <f>_xlfn.XLOOKUP(A:A,Table1!B:B,Table1!H:H)</f>
        <v>99</v>
      </c>
      <c r="G487">
        <f>_xlfn.XLOOKUP(A:A,Table1!B:B,Table1!I:I)</f>
        <v>6</v>
      </c>
      <c r="H487">
        <f>_xlfn.XLOOKUP(A:A,Table1!B:B,Table1!J:J)</f>
        <v>7</v>
      </c>
      <c r="I487">
        <f>_xlfn.XLOOKUP(A:A,Table1!B:B,Table1!K:K)</f>
        <v>134</v>
      </c>
      <c r="J487">
        <f>_xlfn.XLOOKUP(A:A,Table1!B:B,Table1!L:L)</f>
        <v>13</v>
      </c>
      <c r="K487">
        <f>_xlfn.XLOOKUP(A:A,Table1!B:B,Table1!M:M)</f>
        <v>32</v>
      </c>
      <c r="L487">
        <f>_xlfn.XLOOKUP(A:A,Table1!B:B,Table1!N:N)</f>
        <v>5</v>
      </c>
      <c r="M487" t="str" cm="1">
        <f t="array" ref="M487">_xlfn.IFS(
OR(B487="India",B487="Thailand",B487="United Arab Emirates",B487="Japan",B487="South Korea",B487="China"),"Asia",
OR(B487="Russia",B487="Germany",B487="France",B487="Spain",B487="Turkey",B487="United Kingdom"),"Europe",
OR(B487="United States Of America",B487="Canada",B487="Mexico",B487="Brazil"),"America",
OR(B487="Egypt",B487="South Africa"),"Africa",
B487="Australia","Oceania",
TRUE,"Others"
)</f>
        <v>Asia</v>
      </c>
      <c r="N487" t="str">
        <f t="shared" si="7"/>
        <v>Low</v>
      </c>
    </row>
    <row r="488" spans="1:14" x14ac:dyDescent="0.3">
      <c r="A488" t="s">
        <v>42</v>
      </c>
      <c r="B488" t="str">
        <f>_xlfn.XLOOKUP(A:A,Table1!B:B,Table1!C:C)</f>
        <v>Thailand</v>
      </c>
      <c r="C488" s="1">
        <f>_xlfn.XLOOKUP(A:A,Table1!B:B,Table1!E:E)</f>
        <v>45173</v>
      </c>
      <c r="D488">
        <f>_xlfn.XLOOKUP(A:A,Table1!B:B,Table1!F:F)</f>
        <v>107</v>
      </c>
      <c r="E488">
        <f>_xlfn.XLOOKUP(A:A,Table1!B:B,Table1!G:G)</f>
        <v>73</v>
      </c>
      <c r="F488">
        <f>_xlfn.XLOOKUP(A:A,Table1!B:B,Table1!H:H)</f>
        <v>77</v>
      </c>
      <c r="G488">
        <f>_xlfn.XLOOKUP(A:A,Table1!B:B,Table1!I:I)</f>
        <v>3</v>
      </c>
      <c r="H488">
        <f>_xlfn.XLOOKUP(A:A,Table1!B:B,Table1!J:J)</f>
        <v>5</v>
      </c>
      <c r="I488">
        <f>_xlfn.XLOOKUP(A:A,Table1!B:B,Table1!K:K)</f>
        <v>98</v>
      </c>
      <c r="J488">
        <f>_xlfn.XLOOKUP(A:A,Table1!B:B,Table1!L:L)</f>
        <v>10</v>
      </c>
      <c r="K488">
        <f>_xlfn.XLOOKUP(A:A,Table1!B:B,Table1!M:M)</f>
        <v>61</v>
      </c>
      <c r="L488">
        <f>_xlfn.XLOOKUP(A:A,Table1!B:B,Table1!N:N)</f>
        <v>5</v>
      </c>
      <c r="M488" t="str" cm="1">
        <f t="array" ref="M488">_xlfn.IFS(
OR(B488="India",B488="Thailand",B488="United Arab Emirates",B488="Japan",B488="South Korea",B488="China"),"Asia",
OR(B488="Russia",B488="Germany",B488="France",B488="Spain",B488="Turkey",B488="United Kingdom"),"Europe",
OR(B488="United States Of America",B488="Canada",B488="Mexico",B488="Brazil"),"America",
OR(B488="Egypt",B488="South Africa"),"Africa",
B488="Australia","Oceania",
TRUE,"Others"
)</f>
        <v>Asia</v>
      </c>
      <c r="N488" t="str">
        <f t="shared" si="7"/>
        <v>Low</v>
      </c>
    </row>
    <row r="489" spans="1:14" x14ac:dyDescent="0.3">
      <c r="A489" t="s">
        <v>41</v>
      </c>
      <c r="B489" t="str">
        <f>_xlfn.XLOOKUP(A:A,Table1!B:B,Table1!C:C)</f>
        <v>South Korea</v>
      </c>
      <c r="C489" s="1">
        <f>_xlfn.XLOOKUP(A:A,Table1!B:B,Table1!E:E)</f>
        <v>45257</v>
      </c>
      <c r="D489">
        <f>_xlfn.XLOOKUP(A:A,Table1!B:B,Table1!F:F)</f>
        <v>74</v>
      </c>
      <c r="E489">
        <f>_xlfn.XLOOKUP(A:A,Table1!B:B,Table1!G:G)</f>
        <v>150</v>
      </c>
      <c r="F489">
        <f>_xlfn.XLOOKUP(A:A,Table1!B:B,Table1!H:H)</f>
        <v>42</v>
      </c>
      <c r="G489">
        <f>_xlfn.XLOOKUP(A:A,Table1!B:B,Table1!I:I)</f>
        <v>12</v>
      </c>
      <c r="H489">
        <f>_xlfn.XLOOKUP(A:A,Table1!B:B,Table1!J:J)</f>
        <v>1</v>
      </c>
      <c r="I489">
        <f>_xlfn.XLOOKUP(A:A,Table1!B:B,Table1!K:K)</f>
        <v>140</v>
      </c>
      <c r="J489">
        <f>_xlfn.XLOOKUP(A:A,Table1!B:B,Table1!L:L)</f>
        <v>4</v>
      </c>
      <c r="K489">
        <f>_xlfn.XLOOKUP(A:A,Table1!B:B,Table1!M:M)</f>
        <v>80</v>
      </c>
      <c r="L489">
        <f>_xlfn.XLOOKUP(A:A,Table1!B:B,Table1!N:N)</f>
        <v>6</v>
      </c>
      <c r="M489" t="str" cm="1">
        <f t="array" ref="M489">_xlfn.IFS(
OR(B489="India",B489="Thailand",B489="United Arab Emirates",B489="Japan",B489="South Korea",B489="China"),"Asia",
OR(B489="Russia",B489="Germany",B489="France",B489="Spain",B489="Turkey",B489="United Kingdom"),"Europe",
OR(B489="United States Of America",B489="Canada",B489="Mexico",B489="Brazil"),"America",
OR(B489="Egypt",B489="South Africa"),"Africa",
B489="Australia","Oceania",
TRUE,"Others"
)</f>
        <v>Asia</v>
      </c>
      <c r="N489" t="str">
        <f t="shared" si="7"/>
        <v>Low</v>
      </c>
    </row>
    <row r="490" spans="1:14" x14ac:dyDescent="0.3">
      <c r="A490" t="s">
        <v>12</v>
      </c>
      <c r="B490" t="str">
        <f>_xlfn.XLOOKUP(A:A,Table1!B:B,Table1!C:C)</f>
        <v>South Africa</v>
      </c>
      <c r="C490" s="1">
        <f>_xlfn.XLOOKUP(A:A,Table1!B:B,Table1!E:E)</f>
        <v>45203</v>
      </c>
      <c r="D490">
        <f>_xlfn.XLOOKUP(A:A,Table1!B:B,Table1!F:F)</f>
        <v>128</v>
      </c>
      <c r="E490">
        <f>_xlfn.XLOOKUP(A:A,Table1!B:B,Table1!G:G)</f>
        <v>175</v>
      </c>
      <c r="F490">
        <f>_xlfn.XLOOKUP(A:A,Table1!B:B,Table1!H:H)</f>
        <v>30</v>
      </c>
      <c r="G490">
        <f>_xlfn.XLOOKUP(A:A,Table1!B:B,Table1!I:I)</f>
        <v>13</v>
      </c>
      <c r="H490">
        <f>_xlfn.XLOOKUP(A:A,Table1!B:B,Table1!J:J)</f>
        <v>2</v>
      </c>
      <c r="I490">
        <f>_xlfn.XLOOKUP(A:A,Table1!B:B,Table1!K:K)</f>
        <v>196</v>
      </c>
      <c r="J490">
        <f>_xlfn.XLOOKUP(A:A,Table1!B:B,Table1!L:L)</f>
        <v>27</v>
      </c>
      <c r="K490">
        <f>_xlfn.XLOOKUP(A:A,Table1!B:B,Table1!M:M)</f>
        <v>51</v>
      </c>
      <c r="L490">
        <f>_xlfn.XLOOKUP(A:A,Table1!B:B,Table1!N:N)</f>
        <v>10</v>
      </c>
      <c r="M490" t="str" cm="1">
        <f t="array" ref="M490">_xlfn.IFS(
OR(B490="India",B490="Thailand",B490="United Arab Emirates",B490="Japan",B490="South Korea",B490="China"),"Asia",
OR(B490="Russia",B490="Germany",B490="France",B490="Spain",B490="Turkey",B490="United Kingdom"),"Europe",
OR(B490="United States Of America",B490="Canada",B490="Mexico",B490="Brazil"),"America",
OR(B490="Egypt",B490="South Africa"),"Africa",
B490="Australia","Oceania",
TRUE,"Others"
)</f>
        <v>Africa</v>
      </c>
      <c r="N490" t="str">
        <f t="shared" si="7"/>
        <v>High</v>
      </c>
    </row>
    <row r="491" spans="1:14" x14ac:dyDescent="0.3">
      <c r="A491" t="s">
        <v>32</v>
      </c>
      <c r="B491" t="str">
        <f>_xlfn.XLOOKUP(A:A,Table1!B:B,Table1!C:C)</f>
        <v>Canada</v>
      </c>
      <c r="C491" s="1">
        <f>_xlfn.XLOOKUP(A:A,Table1!B:B,Table1!E:E)</f>
        <v>44932</v>
      </c>
      <c r="D491">
        <f>_xlfn.XLOOKUP(A:A,Table1!B:B,Table1!F:F)</f>
        <v>112</v>
      </c>
      <c r="E491">
        <f>_xlfn.XLOOKUP(A:A,Table1!B:B,Table1!G:G)</f>
        <v>118</v>
      </c>
      <c r="F491">
        <f>_xlfn.XLOOKUP(A:A,Table1!B:B,Table1!H:H)</f>
        <v>60</v>
      </c>
      <c r="G491">
        <f>_xlfn.XLOOKUP(A:A,Table1!B:B,Table1!I:I)</f>
        <v>10</v>
      </c>
      <c r="H491">
        <f>_xlfn.XLOOKUP(A:A,Table1!B:B,Table1!J:J)</f>
        <v>2</v>
      </c>
      <c r="I491">
        <f>_xlfn.XLOOKUP(A:A,Table1!B:B,Table1!K:K)</f>
        <v>157</v>
      </c>
      <c r="J491">
        <f>_xlfn.XLOOKUP(A:A,Table1!B:B,Table1!L:L)</f>
        <v>35</v>
      </c>
      <c r="K491">
        <f>_xlfn.XLOOKUP(A:A,Table1!B:B,Table1!M:M)</f>
        <v>16</v>
      </c>
      <c r="L491">
        <f>_xlfn.XLOOKUP(A:A,Table1!B:B,Table1!N:N)</f>
        <v>20</v>
      </c>
      <c r="M491" t="str" cm="1">
        <f t="array" ref="M491">_xlfn.IFS(
OR(B491="India",B491="Thailand",B491="United Arab Emirates",B491="Japan",B491="South Korea",B491="China"),"Asia",
OR(B491="Russia",B491="Germany",B491="France",B491="Spain",B491="Turkey",B491="United Kingdom"),"Europe",
OR(B491="United States Of America",B491="Canada",B491="Mexico",B491="Brazil"),"America",
OR(B491="Egypt",B491="South Africa"),"Africa",
B491="Australia","Oceania",
TRUE,"Others"
)</f>
        <v>America</v>
      </c>
      <c r="N491" t="str">
        <f t="shared" si="7"/>
        <v>High</v>
      </c>
    </row>
    <row r="492" spans="1:14" x14ac:dyDescent="0.3">
      <c r="A492" t="s">
        <v>74</v>
      </c>
      <c r="B492" t="str">
        <f>_xlfn.XLOOKUP(A:A,Table1!B:B,Table1!C:C)</f>
        <v>Australia</v>
      </c>
      <c r="C492" s="1">
        <f>_xlfn.XLOOKUP(A:A,Table1!B:B,Table1!E:E)</f>
        <v>45205</v>
      </c>
      <c r="D492">
        <f>_xlfn.XLOOKUP(A:A,Table1!B:B,Table1!F:F)</f>
        <v>110</v>
      </c>
      <c r="E492">
        <f>_xlfn.XLOOKUP(A:A,Table1!B:B,Table1!G:G)</f>
        <v>82</v>
      </c>
      <c r="F492">
        <f>_xlfn.XLOOKUP(A:A,Table1!B:B,Table1!H:H)</f>
        <v>77</v>
      </c>
      <c r="G492">
        <f>_xlfn.XLOOKUP(A:A,Table1!B:B,Table1!I:I)</f>
        <v>10</v>
      </c>
      <c r="H492">
        <f>_xlfn.XLOOKUP(A:A,Table1!B:B,Table1!J:J)</f>
        <v>7</v>
      </c>
      <c r="I492">
        <f>_xlfn.XLOOKUP(A:A,Table1!B:B,Table1!K:K)</f>
        <v>19</v>
      </c>
      <c r="J492">
        <f>_xlfn.XLOOKUP(A:A,Table1!B:B,Table1!L:L)</f>
        <v>17</v>
      </c>
      <c r="K492">
        <f>_xlfn.XLOOKUP(A:A,Table1!B:B,Table1!M:M)</f>
        <v>65</v>
      </c>
      <c r="L492">
        <f>_xlfn.XLOOKUP(A:A,Table1!B:B,Table1!N:N)</f>
        <v>13</v>
      </c>
      <c r="M492" t="str" cm="1">
        <f t="array" ref="M492">_xlfn.IFS(
OR(B492="India",B492="Thailand",B492="United Arab Emirates",B492="Japan",B492="South Korea",B492="China"),"Asia",
OR(B492="Russia",B492="Germany",B492="France",B492="Spain",B492="Turkey",B492="United Kingdom"),"Europe",
OR(B492="United States Of America",B492="Canada",B492="Mexico",B492="Brazil"),"America",
OR(B492="Egypt",B492="South Africa"),"Africa",
B492="Australia","Oceania",
TRUE,"Others"
)</f>
        <v>Oceania</v>
      </c>
      <c r="N492" t="str">
        <f t="shared" si="7"/>
        <v>Moderate</v>
      </c>
    </row>
    <row r="493" spans="1:14" x14ac:dyDescent="0.3">
      <c r="A493" t="s">
        <v>61</v>
      </c>
      <c r="B493" t="str">
        <f>_xlfn.XLOOKUP(A:A,Table1!B:B,Table1!C:C)</f>
        <v>Egypt</v>
      </c>
      <c r="C493" s="1">
        <f>_xlfn.XLOOKUP(A:A,Table1!B:B,Table1!E:E)</f>
        <v>45041</v>
      </c>
      <c r="D493">
        <f>_xlfn.XLOOKUP(A:A,Table1!B:B,Table1!F:F)</f>
        <v>86</v>
      </c>
      <c r="E493">
        <f>_xlfn.XLOOKUP(A:A,Table1!B:B,Table1!G:G)</f>
        <v>82</v>
      </c>
      <c r="F493">
        <f>_xlfn.XLOOKUP(A:A,Table1!B:B,Table1!H:H)</f>
        <v>84</v>
      </c>
      <c r="G493">
        <f>_xlfn.XLOOKUP(A:A,Table1!B:B,Table1!I:I)</f>
        <v>16</v>
      </c>
      <c r="H493">
        <f>_xlfn.XLOOKUP(A:A,Table1!B:B,Table1!J:J)</f>
        <v>7</v>
      </c>
      <c r="I493">
        <f>_xlfn.XLOOKUP(A:A,Table1!B:B,Table1!K:K)</f>
        <v>186</v>
      </c>
      <c r="J493">
        <f>_xlfn.XLOOKUP(A:A,Table1!B:B,Table1!L:L)</f>
        <v>4</v>
      </c>
      <c r="K493">
        <f>_xlfn.XLOOKUP(A:A,Table1!B:B,Table1!M:M)</f>
        <v>16</v>
      </c>
      <c r="L493">
        <f>_xlfn.XLOOKUP(A:A,Table1!B:B,Table1!N:N)</f>
        <v>5</v>
      </c>
      <c r="M493" t="str" cm="1">
        <f t="array" ref="M493">_xlfn.IFS(
OR(B493="India",B493="Thailand",B493="United Arab Emirates",B493="Japan",B493="South Korea",B493="China"),"Asia",
OR(B493="Russia",B493="Germany",B493="France",B493="Spain",B493="Turkey",B493="United Kingdom"),"Europe",
OR(B493="United States Of America",B493="Canada",B493="Mexico",B493="Brazil"),"America",
OR(B493="Egypt",B493="South Africa"),"Africa",
B493="Australia","Oceania",
TRUE,"Others"
)</f>
        <v>Africa</v>
      </c>
      <c r="N493" t="str">
        <f t="shared" si="7"/>
        <v>Low</v>
      </c>
    </row>
    <row r="494" spans="1:14" x14ac:dyDescent="0.3">
      <c r="A494" t="s">
        <v>29</v>
      </c>
      <c r="B494" t="str">
        <f>_xlfn.XLOOKUP(A:A,Table1!B:B,Table1!C:C)</f>
        <v>United Kingdom</v>
      </c>
      <c r="C494" s="1">
        <f>_xlfn.XLOOKUP(A:A,Table1!B:B,Table1!E:E)</f>
        <v>45008</v>
      </c>
      <c r="D494">
        <f>_xlfn.XLOOKUP(A:A,Table1!B:B,Table1!F:F)</f>
        <v>21</v>
      </c>
      <c r="E494">
        <f>_xlfn.XLOOKUP(A:A,Table1!B:B,Table1!G:G)</f>
        <v>190</v>
      </c>
      <c r="F494">
        <f>_xlfn.XLOOKUP(A:A,Table1!B:B,Table1!H:H)</f>
        <v>27</v>
      </c>
      <c r="G494">
        <f>_xlfn.XLOOKUP(A:A,Table1!B:B,Table1!I:I)</f>
        <v>40</v>
      </c>
      <c r="H494">
        <f>_xlfn.XLOOKUP(A:A,Table1!B:B,Table1!J:J)</f>
        <v>3</v>
      </c>
      <c r="I494">
        <f>_xlfn.XLOOKUP(A:A,Table1!B:B,Table1!K:K)</f>
        <v>14</v>
      </c>
      <c r="J494">
        <f>_xlfn.XLOOKUP(A:A,Table1!B:B,Table1!L:L)</f>
        <v>-9</v>
      </c>
      <c r="K494">
        <f>_xlfn.XLOOKUP(A:A,Table1!B:B,Table1!M:M)</f>
        <v>45</v>
      </c>
      <c r="L494">
        <f>_xlfn.XLOOKUP(A:A,Table1!B:B,Table1!N:N)</f>
        <v>2</v>
      </c>
      <c r="M494" t="str" cm="1">
        <f t="array" ref="M494">_xlfn.IFS(
OR(B494="India",B494="Thailand",B494="United Arab Emirates",B494="Japan",B494="South Korea",B494="China"),"Asia",
OR(B494="Russia",B494="Germany",B494="France",B494="Spain",B494="Turkey",B494="United Kingdom"),"Europe",
OR(B494="United States Of America",B494="Canada",B494="Mexico",B494="Brazil"),"America",
OR(B494="Egypt",B494="South Africa"),"Africa",
B494="Australia","Oceania",
TRUE,"Others"
)</f>
        <v>Europe</v>
      </c>
      <c r="N494" t="str">
        <f t="shared" si="7"/>
        <v>Low</v>
      </c>
    </row>
    <row r="495" spans="1:14" x14ac:dyDescent="0.3">
      <c r="A495" t="s">
        <v>37</v>
      </c>
      <c r="B495" t="str">
        <f>_xlfn.XLOOKUP(A:A,Table1!B:B,Table1!C:C)</f>
        <v>Mexico</v>
      </c>
      <c r="C495" s="1">
        <f>_xlfn.XLOOKUP(A:A,Table1!B:B,Table1!E:E)</f>
        <v>45194</v>
      </c>
      <c r="D495">
        <f>_xlfn.XLOOKUP(A:A,Table1!B:B,Table1!F:F)</f>
        <v>62</v>
      </c>
      <c r="E495">
        <f>_xlfn.XLOOKUP(A:A,Table1!B:B,Table1!G:G)</f>
        <v>58</v>
      </c>
      <c r="F495">
        <f>_xlfn.XLOOKUP(A:A,Table1!B:B,Table1!H:H)</f>
        <v>56</v>
      </c>
      <c r="G495">
        <f>_xlfn.XLOOKUP(A:A,Table1!B:B,Table1!I:I)</f>
        <v>5</v>
      </c>
      <c r="H495">
        <f>_xlfn.XLOOKUP(A:A,Table1!B:B,Table1!J:J)</f>
        <v>5</v>
      </c>
      <c r="I495">
        <f>_xlfn.XLOOKUP(A:A,Table1!B:B,Table1!K:K)</f>
        <v>23</v>
      </c>
      <c r="J495">
        <f>_xlfn.XLOOKUP(A:A,Table1!B:B,Table1!L:L)</f>
        <v>23</v>
      </c>
      <c r="K495">
        <f>_xlfn.XLOOKUP(A:A,Table1!B:B,Table1!M:M)</f>
        <v>97</v>
      </c>
      <c r="L495">
        <f>_xlfn.XLOOKUP(A:A,Table1!B:B,Table1!N:N)</f>
        <v>6</v>
      </c>
      <c r="M495" t="str" cm="1">
        <f t="array" ref="M495">_xlfn.IFS(
OR(B495="India",B495="Thailand",B495="United Arab Emirates",B495="Japan",B495="South Korea",B495="China"),"Asia",
OR(B495="Russia",B495="Germany",B495="France",B495="Spain",B495="Turkey",B495="United Kingdom"),"Europe",
OR(B495="United States Of America",B495="Canada",B495="Mexico",B495="Brazil"),"America",
OR(B495="Egypt",B495="South Africa"),"Africa",
B495="Australia","Oceania",
TRUE,"Others"
)</f>
        <v>America</v>
      </c>
      <c r="N495" t="str">
        <f t="shared" si="7"/>
        <v>Moderate</v>
      </c>
    </row>
    <row r="496" spans="1:14" x14ac:dyDescent="0.3">
      <c r="A496" t="s">
        <v>41</v>
      </c>
      <c r="B496" t="str">
        <f>_xlfn.XLOOKUP(A:A,Table1!B:B,Table1!C:C)</f>
        <v>South Korea</v>
      </c>
      <c r="C496" s="1">
        <f>_xlfn.XLOOKUP(A:A,Table1!B:B,Table1!E:E)</f>
        <v>45257</v>
      </c>
      <c r="D496">
        <f>_xlfn.XLOOKUP(A:A,Table1!B:B,Table1!F:F)</f>
        <v>74</v>
      </c>
      <c r="E496">
        <f>_xlfn.XLOOKUP(A:A,Table1!B:B,Table1!G:G)</f>
        <v>150</v>
      </c>
      <c r="F496">
        <f>_xlfn.XLOOKUP(A:A,Table1!B:B,Table1!H:H)</f>
        <v>42</v>
      </c>
      <c r="G496">
        <f>_xlfn.XLOOKUP(A:A,Table1!B:B,Table1!I:I)</f>
        <v>12</v>
      </c>
      <c r="H496">
        <f>_xlfn.XLOOKUP(A:A,Table1!B:B,Table1!J:J)</f>
        <v>1</v>
      </c>
      <c r="I496">
        <f>_xlfn.XLOOKUP(A:A,Table1!B:B,Table1!K:K)</f>
        <v>140</v>
      </c>
      <c r="J496">
        <f>_xlfn.XLOOKUP(A:A,Table1!B:B,Table1!L:L)</f>
        <v>4</v>
      </c>
      <c r="K496">
        <f>_xlfn.XLOOKUP(A:A,Table1!B:B,Table1!M:M)</f>
        <v>80</v>
      </c>
      <c r="L496">
        <f>_xlfn.XLOOKUP(A:A,Table1!B:B,Table1!N:N)</f>
        <v>6</v>
      </c>
      <c r="M496" t="str" cm="1">
        <f t="array" ref="M496">_xlfn.IFS(
OR(B496="India",B496="Thailand",B496="United Arab Emirates",B496="Japan",B496="South Korea",B496="China"),"Asia",
OR(B496="Russia",B496="Germany",B496="France",B496="Spain",B496="Turkey",B496="United Kingdom"),"Europe",
OR(B496="United States Of America",B496="Canada",B496="Mexico",B496="Brazil"),"America",
OR(B496="Egypt",B496="South Africa"),"Africa",
B496="Australia","Oceania",
TRUE,"Others"
)</f>
        <v>Asia</v>
      </c>
      <c r="N496" t="str">
        <f t="shared" si="7"/>
        <v>Low</v>
      </c>
    </row>
    <row r="497" spans="1:14" x14ac:dyDescent="0.3">
      <c r="A497" t="s">
        <v>345</v>
      </c>
      <c r="B497" t="str">
        <f>_xlfn.XLOOKUP(A:A,Table1!B:B,Table1!C:C)</f>
        <v>Brazil</v>
      </c>
      <c r="C497" s="1">
        <f>_xlfn.XLOOKUP(A:A,Table1!B:B,Table1!E:E)</f>
        <v>44944</v>
      </c>
      <c r="D497">
        <f>_xlfn.XLOOKUP(A:A,Table1!B:B,Table1!F:F)</f>
        <v>136</v>
      </c>
      <c r="E497">
        <f>_xlfn.XLOOKUP(A:A,Table1!B:B,Table1!G:G)</f>
        <v>179</v>
      </c>
      <c r="F497">
        <f>_xlfn.XLOOKUP(A:A,Table1!B:B,Table1!H:H)</f>
        <v>30</v>
      </c>
      <c r="G497">
        <f>_xlfn.XLOOKUP(A:A,Table1!B:B,Table1!I:I)</f>
        <v>3</v>
      </c>
      <c r="H497">
        <f>_xlfn.XLOOKUP(A:A,Table1!B:B,Table1!J:J)</f>
        <v>8</v>
      </c>
      <c r="I497">
        <f>_xlfn.XLOOKUP(A:A,Table1!B:B,Table1!K:K)</f>
        <v>120</v>
      </c>
      <c r="J497">
        <f>_xlfn.XLOOKUP(A:A,Table1!B:B,Table1!L:L)</f>
        <v>32</v>
      </c>
      <c r="K497">
        <f>_xlfn.XLOOKUP(A:A,Table1!B:B,Table1!M:M)</f>
        <v>97</v>
      </c>
      <c r="L497">
        <f>_xlfn.XLOOKUP(A:A,Table1!B:B,Table1!N:N)</f>
        <v>18</v>
      </c>
      <c r="M497" t="str" cm="1">
        <f t="array" ref="M497">_xlfn.IFS(
OR(B497="India",B497="Thailand",B497="United Arab Emirates",B497="Japan",B497="South Korea",B497="China"),"Asia",
OR(B497="Russia",B497="Germany",B497="France",B497="Spain",B497="Turkey",B497="United Kingdom"),"Europe",
OR(B497="United States Of America",B497="Canada",B497="Mexico",B497="Brazil"),"America",
OR(B497="Egypt",B497="South Africa"),"Africa",
B497="Australia","Oceania",
TRUE,"Others"
)</f>
        <v>America</v>
      </c>
      <c r="N497" t="str">
        <f t="shared" si="7"/>
        <v>High</v>
      </c>
    </row>
    <row r="498" spans="1:14" x14ac:dyDescent="0.3">
      <c r="A498" t="s">
        <v>51</v>
      </c>
      <c r="B498" t="str">
        <f>_xlfn.XLOOKUP(A:A,Table1!B:B,Table1!C:C)</f>
        <v>Russia</v>
      </c>
      <c r="C498" s="1">
        <f>_xlfn.XLOOKUP(A:A,Table1!B:B,Table1!E:E)</f>
        <v>45149</v>
      </c>
      <c r="D498">
        <f>_xlfn.XLOOKUP(A:A,Table1!B:B,Table1!F:F)</f>
        <v>50</v>
      </c>
      <c r="E498">
        <f>_xlfn.XLOOKUP(A:A,Table1!B:B,Table1!G:G)</f>
        <v>164</v>
      </c>
      <c r="F498">
        <f>_xlfn.XLOOKUP(A:A,Table1!B:B,Table1!H:H)</f>
        <v>15</v>
      </c>
      <c r="G498">
        <f>_xlfn.XLOOKUP(A:A,Table1!B:B,Table1!I:I)</f>
        <v>11</v>
      </c>
      <c r="H498">
        <f>_xlfn.XLOOKUP(A:A,Table1!B:B,Table1!J:J)</f>
        <v>7</v>
      </c>
      <c r="I498">
        <f>_xlfn.XLOOKUP(A:A,Table1!B:B,Table1!K:K)</f>
        <v>120</v>
      </c>
      <c r="J498">
        <f>_xlfn.XLOOKUP(A:A,Table1!B:B,Table1!L:L)</f>
        <v>1</v>
      </c>
      <c r="K498">
        <f>_xlfn.XLOOKUP(A:A,Table1!B:B,Table1!M:M)</f>
        <v>90</v>
      </c>
      <c r="L498">
        <f>_xlfn.XLOOKUP(A:A,Table1!B:B,Table1!N:N)</f>
        <v>7</v>
      </c>
      <c r="M498" t="str" cm="1">
        <f t="array" ref="M498">_xlfn.IFS(
OR(B498="India",B498="Thailand",B498="United Arab Emirates",B498="Japan",B498="South Korea",B498="China"),"Asia",
OR(B498="Russia",B498="Germany",B498="France",B498="Spain",B498="Turkey",B498="United Kingdom"),"Europe",
OR(B498="United States Of America",B498="Canada",B498="Mexico",B498="Brazil"),"America",
OR(B498="Egypt",B498="South Africa"),"Africa",
B498="Australia","Oceania",
TRUE,"Others"
)</f>
        <v>Europe</v>
      </c>
      <c r="N498" t="str">
        <f t="shared" si="7"/>
        <v>Low</v>
      </c>
    </row>
    <row r="499" spans="1:14" x14ac:dyDescent="0.3">
      <c r="A499" t="s">
        <v>32</v>
      </c>
      <c r="B499" t="str">
        <f>_xlfn.XLOOKUP(A:A,Table1!B:B,Table1!C:C)</f>
        <v>Canada</v>
      </c>
      <c r="C499" s="1">
        <f>_xlfn.XLOOKUP(A:A,Table1!B:B,Table1!E:E)</f>
        <v>44932</v>
      </c>
      <c r="D499">
        <f>_xlfn.XLOOKUP(A:A,Table1!B:B,Table1!F:F)</f>
        <v>112</v>
      </c>
      <c r="E499">
        <f>_xlfn.XLOOKUP(A:A,Table1!B:B,Table1!G:G)</f>
        <v>118</v>
      </c>
      <c r="F499">
        <f>_xlfn.XLOOKUP(A:A,Table1!B:B,Table1!H:H)</f>
        <v>60</v>
      </c>
      <c r="G499">
        <f>_xlfn.XLOOKUP(A:A,Table1!B:B,Table1!I:I)</f>
        <v>10</v>
      </c>
      <c r="H499">
        <f>_xlfn.XLOOKUP(A:A,Table1!B:B,Table1!J:J)</f>
        <v>2</v>
      </c>
      <c r="I499">
        <f>_xlfn.XLOOKUP(A:A,Table1!B:B,Table1!K:K)</f>
        <v>157</v>
      </c>
      <c r="J499">
        <f>_xlfn.XLOOKUP(A:A,Table1!B:B,Table1!L:L)</f>
        <v>35</v>
      </c>
      <c r="K499">
        <f>_xlfn.XLOOKUP(A:A,Table1!B:B,Table1!M:M)</f>
        <v>16</v>
      </c>
      <c r="L499">
        <f>_xlfn.XLOOKUP(A:A,Table1!B:B,Table1!N:N)</f>
        <v>20</v>
      </c>
      <c r="M499" t="str" cm="1">
        <f t="array" ref="M499">_xlfn.IFS(
OR(B499="India",B499="Thailand",B499="United Arab Emirates",B499="Japan",B499="South Korea",B499="China"),"Asia",
OR(B499="Russia",B499="Germany",B499="France",B499="Spain",B499="Turkey",B499="United Kingdom"),"Europe",
OR(B499="United States Of America",B499="Canada",B499="Mexico",B499="Brazil"),"America",
OR(B499="Egypt",B499="South Africa"),"Africa",
B499="Australia","Oceania",
TRUE,"Others"
)</f>
        <v>America</v>
      </c>
      <c r="N499" t="str">
        <f t="shared" si="7"/>
        <v>High</v>
      </c>
    </row>
    <row r="500" spans="1:14" x14ac:dyDescent="0.3">
      <c r="A500" t="s">
        <v>34</v>
      </c>
      <c r="B500" t="str">
        <f>_xlfn.XLOOKUP(A:A,Table1!B:B,Table1!C:C)</f>
        <v>Japan</v>
      </c>
      <c r="C500" s="1">
        <f>_xlfn.XLOOKUP(A:A,Table1!B:B,Table1!E:E)</f>
        <v>45258</v>
      </c>
      <c r="D500">
        <f>_xlfn.XLOOKUP(A:A,Table1!B:B,Table1!F:F)</f>
        <v>128</v>
      </c>
      <c r="E500">
        <f>_xlfn.XLOOKUP(A:A,Table1!B:B,Table1!G:G)</f>
        <v>84</v>
      </c>
      <c r="F500">
        <f>_xlfn.XLOOKUP(A:A,Table1!B:B,Table1!H:H)</f>
        <v>61</v>
      </c>
      <c r="G500">
        <f>_xlfn.XLOOKUP(A:A,Table1!B:B,Table1!I:I)</f>
        <v>33</v>
      </c>
      <c r="H500">
        <f>_xlfn.XLOOKUP(A:A,Table1!B:B,Table1!J:J)</f>
        <v>6</v>
      </c>
      <c r="I500">
        <f>_xlfn.XLOOKUP(A:A,Table1!B:B,Table1!K:K)</f>
        <v>25</v>
      </c>
      <c r="J500">
        <f>_xlfn.XLOOKUP(A:A,Table1!B:B,Table1!L:L)</f>
        <v>-8</v>
      </c>
      <c r="K500">
        <f>_xlfn.XLOOKUP(A:A,Table1!B:B,Table1!M:M)</f>
        <v>14</v>
      </c>
      <c r="L500">
        <f>_xlfn.XLOOKUP(A:A,Table1!B:B,Table1!N:N)</f>
        <v>9</v>
      </c>
      <c r="M500" t="str" cm="1">
        <f t="array" ref="M500">_xlfn.IFS(
OR(B500="India",B500="Thailand",B500="United Arab Emirates",B500="Japan",B500="South Korea",B500="China"),"Asia",
OR(B500="Russia",B500="Germany",B500="France",B500="Spain",B500="Turkey",B500="United Kingdom"),"Europe",
OR(B500="United States Of America",B500="Canada",B500="Mexico",B500="Brazil"),"America",
OR(B500="Egypt",B500="South Africa"),"Africa",
B500="Australia","Oceania",
TRUE,"Others"
)</f>
        <v>Asia</v>
      </c>
      <c r="N500" t="str">
        <f t="shared" si="7"/>
        <v>Low</v>
      </c>
    </row>
    <row r="501" spans="1:14" x14ac:dyDescent="0.3">
      <c r="A501" t="s">
        <v>20</v>
      </c>
      <c r="B501" t="str">
        <f>_xlfn.XLOOKUP(A:A,Table1!B:B,Table1!C:C)</f>
        <v>United Arab Emirates</v>
      </c>
      <c r="C501" s="1">
        <f>_xlfn.XLOOKUP(A:A,Table1!B:B,Table1!E:E)</f>
        <v>45130</v>
      </c>
      <c r="D501">
        <f>_xlfn.XLOOKUP(A:A,Table1!B:B,Table1!F:F)</f>
        <v>120</v>
      </c>
      <c r="E501">
        <f>_xlfn.XLOOKUP(A:A,Table1!B:B,Table1!G:G)</f>
        <v>49</v>
      </c>
      <c r="F501">
        <f>_xlfn.XLOOKUP(A:A,Table1!B:B,Table1!H:H)</f>
        <v>99</v>
      </c>
      <c r="G501">
        <f>_xlfn.XLOOKUP(A:A,Table1!B:B,Table1!I:I)</f>
        <v>6</v>
      </c>
      <c r="H501">
        <f>_xlfn.XLOOKUP(A:A,Table1!B:B,Table1!J:J)</f>
        <v>7</v>
      </c>
      <c r="I501">
        <f>_xlfn.XLOOKUP(A:A,Table1!B:B,Table1!K:K)</f>
        <v>134</v>
      </c>
      <c r="J501">
        <f>_xlfn.XLOOKUP(A:A,Table1!B:B,Table1!L:L)</f>
        <v>13</v>
      </c>
      <c r="K501">
        <f>_xlfn.XLOOKUP(A:A,Table1!B:B,Table1!M:M)</f>
        <v>32</v>
      </c>
      <c r="L501">
        <f>_xlfn.XLOOKUP(A:A,Table1!B:B,Table1!N:N)</f>
        <v>5</v>
      </c>
      <c r="M501" t="str" cm="1">
        <f t="array" ref="M501">_xlfn.IFS(
OR(B501="India",B501="Thailand",B501="United Arab Emirates",B501="Japan",B501="South Korea",B501="China"),"Asia",
OR(B501="Russia",B501="Germany",B501="France",B501="Spain",B501="Turkey",B501="United Kingdom"),"Europe",
OR(B501="United States Of America",B501="Canada",B501="Mexico",B501="Brazil"),"America",
OR(B501="Egypt",B501="South Africa"),"Africa",
B501="Australia","Oceania",
TRUE,"Others"
)</f>
        <v>Asia</v>
      </c>
      <c r="N501" t="str">
        <f t="shared" si="7"/>
        <v>Low</v>
      </c>
    </row>
    <row r="502" spans="1:14" x14ac:dyDescent="0.3">
      <c r="A502" t="s">
        <v>29</v>
      </c>
      <c r="B502" t="str">
        <f>_xlfn.XLOOKUP(A:A,Table1!B:B,Table1!C:C)</f>
        <v>United Kingdom</v>
      </c>
      <c r="C502" s="1">
        <f>_xlfn.XLOOKUP(A:A,Table1!B:B,Table1!E:E)</f>
        <v>45008</v>
      </c>
      <c r="D502">
        <f>_xlfn.XLOOKUP(A:A,Table1!B:B,Table1!F:F)</f>
        <v>21</v>
      </c>
      <c r="E502">
        <f>_xlfn.XLOOKUP(A:A,Table1!B:B,Table1!G:G)</f>
        <v>190</v>
      </c>
      <c r="F502">
        <f>_xlfn.XLOOKUP(A:A,Table1!B:B,Table1!H:H)</f>
        <v>27</v>
      </c>
      <c r="G502">
        <f>_xlfn.XLOOKUP(A:A,Table1!B:B,Table1!I:I)</f>
        <v>40</v>
      </c>
      <c r="H502">
        <f>_xlfn.XLOOKUP(A:A,Table1!B:B,Table1!J:J)</f>
        <v>3</v>
      </c>
      <c r="I502">
        <f>_xlfn.XLOOKUP(A:A,Table1!B:B,Table1!K:K)</f>
        <v>14</v>
      </c>
      <c r="J502">
        <f>_xlfn.XLOOKUP(A:A,Table1!B:B,Table1!L:L)</f>
        <v>-9</v>
      </c>
      <c r="K502">
        <f>_xlfn.XLOOKUP(A:A,Table1!B:B,Table1!M:M)</f>
        <v>45</v>
      </c>
      <c r="L502">
        <f>_xlfn.XLOOKUP(A:A,Table1!B:B,Table1!N:N)</f>
        <v>2</v>
      </c>
      <c r="M502" t="str" cm="1">
        <f t="array" ref="M502">_xlfn.IFS(
OR(B502="India",B502="Thailand",B502="United Arab Emirates",B502="Japan",B502="South Korea",B502="China"),"Asia",
OR(B502="Russia",B502="Germany",B502="France",B502="Spain",B502="Turkey",B502="United Kingdom"),"Europe",
OR(B502="United States Of America",B502="Canada",B502="Mexico",B502="Brazil"),"America",
OR(B502="Egypt",B502="South Africa"),"Africa",
B502="Australia","Oceania",
TRUE,"Others"
)</f>
        <v>Europe</v>
      </c>
      <c r="N502" t="str">
        <f t="shared" si="7"/>
        <v>Low</v>
      </c>
    </row>
    <row r="503" spans="1:14" x14ac:dyDescent="0.3">
      <c r="A503" t="s">
        <v>12</v>
      </c>
      <c r="B503" t="str">
        <f>_xlfn.XLOOKUP(A:A,Table1!B:B,Table1!C:C)</f>
        <v>South Africa</v>
      </c>
      <c r="C503" s="1">
        <f>_xlfn.XLOOKUP(A:A,Table1!B:B,Table1!E:E)</f>
        <v>45203</v>
      </c>
      <c r="D503">
        <f>_xlfn.XLOOKUP(A:A,Table1!B:B,Table1!F:F)</f>
        <v>128</v>
      </c>
      <c r="E503">
        <f>_xlfn.XLOOKUP(A:A,Table1!B:B,Table1!G:G)</f>
        <v>175</v>
      </c>
      <c r="F503">
        <f>_xlfn.XLOOKUP(A:A,Table1!B:B,Table1!H:H)</f>
        <v>30</v>
      </c>
      <c r="G503">
        <f>_xlfn.XLOOKUP(A:A,Table1!B:B,Table1!I:I)</f>
        <v>13</v>
      </c>
      <c r="H503">
        <f>_xlfn.XLOOKUP(A:A,Table1!B:B,Table1!J:J)</f>
        <v>2</v>
      </c>
      <c r="I503">
        <f>_xlfn.XLOOKUP(A:A,Table1!B:B,Table1!K:K)</f>
        <v>196</v>
      </c>
      <c r="J503">
        <f>_xlfn.XLOOKUP(A:A,Table1!B:B,Table1!L:L)</f>
        <v>27</v>
      </c>
      <c r="K503">
        <f>_xlfn.XLOOKUP(A:A,Table1!B:B,Table1!M:M)</f>
        <v>51</v>
      </c>
      <c r="L503">
        <f>_xlfn.XLOOKUP(A:A,Table1!B:B,Table1!N:N)</f>
        <v>10</v>
      </c>
      <c r="M503" t="str" cm="1">
        <f t="array" ref="M503">_xlfn.IFS(
OR(B503="India",B503="Thailand",B503="United Arab Emirates",B503="Japan",B503="South Korea",B503="China"),"Asia",
OR(B503="Russia",B503="Germany",B503="France",B503="Spain",B503="Turkey",B503="United Kingdom"),"Europe",
OR(B503="United States Of America",B503="Canada",B503="Mexico",B503="Brazil"),"America",
OR(B503="Egypt",B503="South Africa"),"Africa",
B503="Australia","Oceania",
TRUE,"Others"
)</f>
        <v>Africa</v>
      </c>
      <c r="N503" t="str">
        <f t="shared" si="7"/>
        <v>High</v>
      </c>
    </row>
    <row r="504" spans="1:14" x14ac:dyDescent="0.3">
      <c r="A504" t="s">
        <v>42</v>
      </c>
      <c r="B504" t="str">
        <f>_xlfn.XLOOKUP(A:A,Table1!B:B,Table1!C:C)</f>
        <v>Thailand</v>
      </c>
      <c r="C504" s="1">
        <f>_xlfn.XLOOKUP(A:A,Table1!B:B,Table1!E:E)</f>
        <v>45173</v>
      </c>
      <c r="D504">
        <f>_xlfn.XLOOKUP(A:A,Table1!B:B,Table1!F:F)</f>
        <v>107</v>
      </c>
      <c r="E504">
        <f>_xlfn.XLOOKUP(A:A,Table1!B:B,Table1!G:G)</f>
        <v>73</v>
      </c>
      <c r="F504">
        <f>_xlfn.XLOOKUP(A:A,Table1!B:B,Table1!H:H)</f>
        <v>77</v>
      </c>
      <c r="G504">
        <f>_xlfn.XLOOKUP(A:A,Table1!B:B,Table1!I:I)</f>
        <v>3</v>
      </c>
      <c r="H504">
        <f>_xlfn.XLOOKUP(A:A,Table1!B:B,Table1!J:J)</f>
        <v>5</v>
      </c>
      <c r="I504">
        <f>_xlfn.XLOOKUP(A:A,Table1!B:B,Table1!K:K)</f>
        <v>98</v>
      </c>
      <c r="J504">
        <f>_xlfn.XLOOKUP(A:A,Table1!B:B,Table1!L:L)</f>
        <v>10</v>
      </c>
      <c r="K504">
        <f>_xlfn.XLOOKUP(A:A,Table1!B:B,Table1!M:M)</f>
        <v>61</v>
      </c>
      <c r="L504">
        <f>_xlfn.XLOOKUP(A:A,Table1!B:B,Table1!N:N)</f>
        <v>5</v>
      </c>
      <c r="M504" t="str" cm="1">
        <f t="array" ref="M504">_xlfn.IFS(
OR(B504="India",B504="Thailand",B504="United Arab Emirates",B504="Japan",B504="South Korea",B504="China"),"Asia",
OR(B504="Russia",B504="Germany",B504="France",B504="Spain",B504="Turkey",B504="United Kingdom"),"Europe",
OR(B504="United States Of America",B504="Canada",B504="Mexico",B504="Brazil"),"America",
OR(B504="Egypt",B504="South Africa"),"Africa",
B504="Australia","Oceania",
TRUE,"Others"
)</f>
        <v>Asia</v>
      </c>
      <c r="N504" t="str">
        <f t="shared" si="7"/>
        <v>Low</v>
      </c>
    </row>
    <row r="505" spans="1:14" x14ac:dyDescent="0.3">
      <c r="A505" t="s">
        <v>41</v>
      </c>
      <c r="B505" t="str">
        <f>_xlfn.XLOOKUP(A:A,Table1!B:B,Table1!C:C)</f>
        <v>South Korea</v>
      </c>
      <c r="C505" s="1">
        <f>_xlfn.XLOOKUP(A:A,Table1!B:B,Table1!E:E)</f>
        <v>45257</v>
      </c>
      <c r="D505">
        <f>_xlfn.XLOOKUP(A:A,Table1!B:B,Table1!F:F)</f>
        <v>74</v>
      </c>
      <c r="E505">
        <f>_xlfn.XLOOKUP(A:A,Table1!B:B,Table1!G:G)</f>
        <v>150</v>
      </c>
      <c r="F505">
        <f>_xlfn.XLOOKUP(A:A,Table1!B:B,Table1!H:H)</f>
        <v>42</v>
      </c>
      <c r="G505">
        <f>_xlfn.XLOOKUP(A:A,Table1!B:B,Table1!I:I)</f>
        <v>12</v>
      </c>
      <c r="H505">
        <f>_xlfn.XLOOKUP(A:A,Table1!B:B,Table1!J:J)</f>
        <v>1</v>
      </c>
      <c r="I505">
        <f>_xlfn.XLOOKUP(A:A,Table1!B:B,Table1!K:K)</f>
        <v>140</v>
      </c>
      <c r="J505">
        <f>_xlfn.XLOOKUP(A:A,Table1!B:B,Table1!L:L)</f>
        <v>4</v>
      </c>
      <c r="K505">
        <f>_xlfn.XLOOKUP(A:A,Table1!B:B,Table1!M:M)</f>
        <v>80</v>
      </c>
      <c r="L505">
        <f>_xlfn.XLOOKUP(A:A,Table1!B:B,Table1!N:N)</f>
        <v>6</v>
      </c>
      <c r="M505" t="str" cm="1">
        <f t="array" ref="M505">_xlfn.IFS(
OR(B505="India",B505="Thailand",B505="United Arab Emirates",B505="Japan",B505="South Korea",B505="China"),"Asia",
OR(B505="Russia",B505="Germany",B505="France",B505="Spain",B505="Turkey",B505="United Kingdom"),"Europe",
OR(B505="United States Of America",B505="Canada",B505="Mexico",B505="Brazil"),"America",
OR(B505="Egypt",B505="South Africa"),"Africa",
B505="Australia","Oceania",
TRUE,"Others"
)</f>
        <v>Asia</v>
      </c>
      <c r="N505" t="str">
        <f t="shared" si="7"/>
        <v>Low</v>
      </c>
    </row>
    <row r="506" spans="1:14" x14ac:dyDescent="0.3">
      <c r="A506" t="s">
        <v>42</v>
      </c>
      <c r="B506" t="str">
        <f>_xlfn.XLOOKUP(A:A,Table1!B:B,Table1!C:C)</f>
        <v>Thailand</v>
      </c>
      <c r="C506" s="1">
        <f>_xlfn.XLOOKUP(A:A,Table1!B:B,Table1!E:E)</f>
        <v>45173</v>
      </c>
      <c r="D506">
        <f>_xlfn.XLOOKUP(A:A,Table1!B:B,Table1!F:F)</f>
        <v>107</v>
      </c>
      <c r="E506">
        <f>_xlfn.XLOOKUP(A:A,Table1!B:B,Table1!G:G)</f>
        <v>73</v>
      </c>
      <c r="F506">
        <f>_xlfn.XLOOKUP(A:A,Table1!B:B,Table1!H:H)</f>
        <v>77</v>
      </c>
      <c r="G506">
        <f>_xlfn.XLOOKUP(A:A,Table1!B:B,Table1!I:I)</f>
        <v>3</v>
      </c>
      <c r="H506">
        <f>_xlfn.XLOOKUP(A:A,Table1!B:B,Table1!J:J)</f>
        <v>5</v>
      </c>
      <c r="I506">
        <f>_xlfn.XLOOKUP(A:A,Table1!B:B,Table1!K:K)</f>
        <v>98</v>
      </c>
      <c r="J506">
        <f>_xlfn.XLOOKUP(A:A,Table1!B:B,Table1!L:L)</f>
        <v>10</v>
      </c>
      <c r="K506">
        <f>_xlfn.XLOOKUP(A:A,Table1!B:B,Table1!M:M)</f>
        <v>61</v>
      </c>
      <c r="L506">
        <f>_xlfn.XLOOKUP(A:A,Table1!B:B,Table1!N:N)</f>
        <v>5</v>
      </c>
      <c r="M506" t="str" cm="1">
        <f t="array" ref="M506">_xlfn.IFS(
OR(B506="India",B506="Thailand",B506="United Arab Emirates",B506="Japan",B506="South Korea",B506="China"),"Asia",
OR(B506="Russia",B506="Germany",B506="France",B506="Spain",B506="Turkey",B506="United Kingdom"),"Europe",
OR(B506="United States Of America",B506="Canada",B506="Mexico",B506="Brazil"),"America",
OR(B506="Egypt",B506="South Africa"),"Africa",
B506="Australia","Oceania",
TRUE,"Others"
)</f>
        <v>Asia</v>
      </c>
      <c r="N506" t="str">
        <f t="shared" si="7"/>
        <v>Low</v>
      </c>
    </row>
    <row r="507" spans="1:14" x14ac:dyDescent="0.3">
      <c r="A507" t="s">
        <v>22</v>
      </c>
      <c r="B507" t="str">
        <f>_xlfn.XLOOKUP(A:A,Table1!B:B,Table1!C:C)</f>
        <v>India</v>
      </c>
      <c r="C507" s="1">
        <f>_xlfn.XLOOKUP(A:A,Table1!B:B,Table1!E:E)</f>
        <v>45262</v>
      </c>
      <c r="D507">
        <f>_xlfn.XLOOKUP(A:A,Table1!B:B,Table1!F:F)</f>
        <v>25</v>
      </c>
      <c r="E507">
        <f>_xlfn.XLOOKUP(A:A,Table1!B:B,Table1!G:G)</f>
        <v>118</v>
      </c>
      <c r="F507">
        <f>_xlfn.XLOOKUP(A:A,Table1!B:B,Table1!H:H)</f>
        <v>74</v>
      </c>
      <c r="G507">
        <f>_xlfn.XLOOKUP(A:A,Table1!B:B,Table1!I:I)</f>
        <v>11</v>
      </c>
      <c r="H507">
        <f>_xlfn.XLOOKUP(A:A,Table1!B:B,Table1!J:J)</f>
        <v>1</v>
      </c>
      <c r="I507">
        <f>_xlfn.XLOOKUP(A:A,Table1!B:B,Table1!K:K)</f>
        <v>188</v>
      </c>
      <c r="J507">
        <f>_xlfn.XLOOKUP(A:A,Table1!B:B,Table1!L:L)</f>
        <v>20</v>
      </c>
      <c r="K507">
        <f>_xlfn.XLOOKUP(A:A,Table1!B:B,Table1!M:M)</f>
        <v>67</v>
      </c>
      <c r="L507">
        <f>_xlfn.XLOOKUP(A:A,Table1!B:B,Table1!N:N)</f>
        <v>9</v>
      </c>
      <c r="M507" t="str" cm="1">
        <f t="array" ref="M507">_xlfn.IFS(
OR(B507="India",B507="Thailand",B507="United Arab Emirates",B507="Japan",B507="South Korea",B507="China"),"Asia",
OR(B507="Russia",B507="Germany",B507="France",B507="Spain",B507="Turkey",B507="United Kingdom"),"Europe",
OR(B507="United States Of America",B507="Canada",B507="Mexico",B507="Brazil"),"America",
OR(B507="Egypt",B507="South Africa"),"Africa",
B507="Australia","Oceania",
TRUE,"Others"
)</f>
        <v>Asia</v>
      </c>
      <c r="N507" t="str">
        <f t="shared" si="7"/>
        <v>Moderate</v>
      </c>
    </row>
    <row r="508" spans="1:14" x14ac:dyDescent="0.3">
      <c r="A508" t="s">
        <v>20</v>
      </c>
      <c r="B508" t="str">
        <f>_xlfn.XLOOKUP(A:A,Table1!B:B,Table1!C:C)</f>
        <v>United Arab Emirates</v>
      </c>
      <c r="C508" s="1">
        <f>_xlfn.XLOOKUP(A:A,Table1!B:B,Table1!E:E)</f>
        <v>45130</v>
      </c>
      <c r="D508">
        <f>_xlfn.XLOOKUP(A:A,Table1!B:B,Table1!F:F)</f>
        <v>120</v>
      </c>
      <c r="E508">
        <f>_xlfn.XLOOKUP(A:A,Table1!B:B,Table1!G:G)</f>
        <v>49</v>
      </c>
      <c r="F508">
        <f>_xlfn.XLOOKUP(A:A,Table1!B:B,Table1!H:H)</f>
        <v>99</v>
      </c>
      <c r="G508">
        <f>_xlfn.XLOOKUP(A:A,Table1!B:B,Table1!I:I)</f>
        <v>6</v>
      </c>
      <c r="H508">
        <f>_xlfn.XLOOKUP(A:A,Table1!B:B,Table1!J:J)</f>
        <v>7</v>
      </c>
      <c r="I508">
        <f>_xlfn.XLOOKUP(A:A,Table1!B:B,Table1!K:K)</f>
        <v>134</v>
      </c>
      <c r="J508">
        <f>_xlfn.XLOOKUP(A:A,Table1!B:B,Table1!L:L)</f>
        <v>13</v>
      </c>
      <c r="K508">
        <f>_xlfn.XLOOKUP(A:A,Table1!B:B,Table1!M:M)</f>
        <v>32</v>
      </c>
      <c r="L508">
        <f>_xlfn.XLOOKUP(A:A,Table1!B:B,Table1!N:N)</f>
        <v>5</v>
      </c>
      <c r="M508" t="str" cm="1">
        <f t="array" ref="M508">_xlfn.IFS(
OR(B508="India",B508="Thailand",B508="United Arab Emirates",B508="Japan",B508="South Korea",B508="China"),"Asia",
OR(B508="Russia",B508="Germany",B508="France",B508="Spain",B508="Turkey",B508="United Kingdom"),"Europe",
OR(B508="United States Of America",B508="Canada",B508="Mexico",B508="Brazil"),"America",
OR(B508="Egypt",B508="South Africa"),"Africa",
B508="Australia","Oceania",
TRUE,"Others"
)</f>
        <v>Asia</v>
      </c>
      <c r="N508" t="str">
        <f t="shared" si="7"/>
        <v>Low</v>
      </c>
    </row>
    <row r="509" spans="1:14" x14ac:dyDescent="0.3">
      <c r="A509" t="s">
        <v>74</v>
      </c>
      <c r="B509" t="str">
        <f>_xlfn.XLOOKUP(A:A,Table1!B:B,Table1!C:C)</f>
        <v>Australia</v>
      </c>
      <c r="C509" s="1">
        <f>_xlfn.XLOOKUP(A:A,Table1!B:B,Table1!E:E)</f>
        <v>45205</v>
      </c>
      <c r="D509">
        <f>_xlfn.XLOOKUP(A:A,Table1!B:B,Table1!F:F)</f>
        <v>110</v>
      </c>
      <c r="E509">
        <f>_xlfn.XLOOKUP(A:A,Table1!B:B,Table1!G:G)</f>
        <v>82</v>
      </c>
      <c r="F509">
        <f>_xlfn.XLOOKUP(A:A,Table1!B:B,Table1!H:H)</f>
        <v>77</v>
      </c>
      <c r="G509">
        <f>_xlfn.XLOOKUP(A:A,Table1!B:B,Table1!I:I)</f>
        <v>10</v>
      </c>
      <c r="H509">
        <f>_xlfn.XLOOKUP(A:A,Table1!B:B,Table1!J:J)</f>
        <v>7</v>
      </c>
      <c r="I509">
        <f>_xlfn.XLOOKUP(A:A,Table1!B:B,Table1!K:K)</f>
        <v>19</v>
      </c>
      <c r="J509">
        <f>_xlfn.XLOOKUP(A:A,Table1!B:B,Table1!L:L)</f>
        <v>17</v>
      </c>
      <c r="K509">
        <f>_xlfn.XLOOKUP(A:A,Table1!B:B,Table1!M:M)</f>
        <v>65</v>
      </c>
      <c r="L509">
        <f>_xlfn.XLOOKUP(A:A,Table1!B:B,Table1!N:N)</f>
        <v>13</v>
      </c>
      <c r="M509" t="str" cm="1">
        <f t="array" ref="M509">_xlfn.IFS(
OR(B509="India",B509="Thailand",B509="United Arab Emirates",B509="Japan",B509="South Korea",B509="China"),"Asia",
OR(B509="Russia",B509="Germany",B509="France",B509="Spain",B509="Turkey",B509="United Kingdom"),"Europe",
OR(B509="United States Of America",B509="Canada",B509="Mexico",B509="Brazil"),"America",
OR(B509="Egypt",B509="South Africa"),"Africa",
B509="Australia","Oceania",
TRUE,"Others"
)</f>
        <v>Oceania</v>
      </c>
      <c r="N509" t="str">
        <f t="shared" si="7"/>
        <v>Moderate</v>
      </c>
    </row>
    <row r="510" spans="1:14" x14ac:dyDescent="0.3">
      <c r="A510" t="s">
        <v>39</v>
      </c>
      <c r="B510" t="str">
        <f>_xlfn.XLOOKUP(A:A,Table1!B:B,Table1!C:C)</f>
        <v>Spain</v>
      </c>
      <c r="C510" s="1">
        <f>_xlfn.XLOOKUP(A:A,Table1!B:B,Table1!E:E)</f>
        <v>44930</v>
      </c>
      <c r="D510">
        <f>_xlfn.XLOOKUP(A:A,Table1!B:B,Table1!F:F)</f>
        <v>6</v>
      </c>
      <c r="E510">
        <f>_xlfn.XLOOKUP(A:A,Table1!B:B,Table1!G:G)</f>
        <v>167</v>
      </c>
      <c r="F510">
        <f>_xlfn.XLOOKUP(A:A,Table1!B:B,Table1!H:H)</f>
        <v>72</v>
      </c>
      <c r="G510">
        <f>_xlfn.XLOOKUP(A:A,Table1!B:B,Table1!I:I)</f>
        <v>18</v>
      </c>
      <c r="H510">
        <f>_xlfn.XLOOKUP(A:A,Table1!B:B,Table1!J:J)</f>
        <v>3</v>
      </c>
      <c r="I510">
        <f>_xlfn.XLOOKUP(A:A,Table1!B:B,Table1!K:K)</f>
        <v>153</v>
      </c>
      <c r="J510">
        <f>_xlfn.XLOOKUP(A:A,Table1!B:B,Table1!L:L)</f>
        <v>22</v>
      </c>
      <c r="K510">
        <f>_xlfn.XLOOKUP(A:A,Table1!B:B,Table1!M:M)</f>
        <v>38</v>
      </c>
      <c r="L510">
        <f>_xlfn.XLOOKUP(A:A,Table1!B:B,Table1!N:N)</f>
        <v>9</v>
      </c>
      <c r="M510" t="str" cm="1">
        <f t="array" ref="M510">_xlfn.IFS(
OR(B510="India",B510="Thailand",B510="United Arab Emirates",B510="Japan",B510="South Korea",B510="China"),"Asia",
OR(B510="Russia",B510="Germany",B510="France",B510="Spain",B510="Turkey",B510="United Kingdom"),"Europe",
OR(B510="United States Of America",B510="Canada",B510="Mexico",B510="Brazil"),"America",
OR(B510="Egypt",B510="South Africa"),"Africa",
B510="Australia","Oceania",
TRUE,"Others"
)</f>
        <v>Europe</v>
      </c>
      <c r="N510" t="str">
        <f t="shared" si="7"/>
        <v>Moderate</v>
      </c>
    </row>
    <row r="511" spans="1:14" x14ac:dyDescent="0.3">
      <c r="A511" t="s">
        <v>12</v>
      </c>
      <c r="B511" t="str">
        <f>_xlfn.XLOOKUP(A:A,Table1!B:B,Table1!C:C)</f>
        <v>South Africa</v>
      </c>
      <c r="C511" s="1">
        <f>_xlfn.XLOOKUP(A:A,Table1!B:B,Table1!E:E)</f>
        <v>45203</v>
      </c>
      <c r="D511">
        <f>_xlfn.XLOOKUP(A:A,Table1!B:B,Table1!F:F)</f>
        <v>128</v>
      </c>
      <c r="E511">
        <f>_xlfn.XLOOKUP(A:A,Table1!B:B,Table1!G:G)</f>
        <v>175</v>
      </c>
      <c r="F511">
        <f>_xlfn.XLOOKUP(A:A,Table1!B:B,Table1!H:H)</f>
        <v>30</v>
      </c>
      <c r="G511">
        <f>_xlfn.XLOOKUP(A:A,Table1!B:B,Table1!I:I)</f>
        <v>13</v>
      </c>
      <c r="H511">
        <f>_xlfn.XLOOKUP(A:A,Table1!B:B,Table1!J:J)</f>
        <v>2</v>
      </c>
      <c r="I511">
        <f>_xlfn.XLOOKUP(A:A,Table1!B:B,Table1!K:K)</f>
        <v>196</v>
      </c>
      <c r="J511">
        <f>_xlfn.XLOOKUP(A:A,Table1!B:B,Table1!L:L)</f>
        <v>27</v>
      </c>
      <c r="K511">
        <f>_xlfn.XLOOKUP(A:A,Table1!B:B,Table1!M:M)</f>
        <v>51</v>
      </c>
      <c r="L511">
        <f>_xlfn.XLOOKUP(A:A,Table1!B:B,Table1!N:N)</f>
        <v>10</v>
      </c>
      <c r="M511" t="str" cm="1">
        <f t="array" ref="M511">_xlfn.IFS(
OR(B511="India",B511="Thailand",B511="United Arab Emirates",B511="Japan",B511="South Korea",B511="China"),"Asia",
OR(B511="Russia",B511="Germany",B511="France",B511="Spain",B511="Turkey",B511="United Kingdom"),"Europe",
OR(B511="United States Of America",B511="Canada",B511="Mexico",B511="Brazil"),"America",
OR(B511="Egypt",B511="South Africa"),"Africa",
B511="Australia","Oceania",
TRUE,"Others"
)</f>
        <v>Africa</v>
      </c>
      <c r="N511" t="str">
        <f t="shared" si="7"/>
        <v>High</v>
      </c>
    </row>
    <row r="512" spans="1:14" x14ac:dyDescent="0.3">
      <c r="A512" t="s">
        <v>16</v>
      </c>
      <c r="B512" t="str">
        <f>_xlfn.XLOOKUP(A:A,Table1!B:B,Table1!C:C)</f>
        <v>Germany</v>
      </c>
      <c r="C512" s="1">
        <f>_xlfn.XLOOKUP(A:A,Table1!B:B,Table1!E:E)</f>
        <v>45226</v>
      </c>
      <c r="D512">
        <f>_xlfn.XLOOKUP(A:A,Table1!B:B,Table1!F:F)</f>
        <v>52</v>
      </c>
      <c r="E512">
        <f>_xlfn.XLOOKUP(A:A,Table1!B:B,Table1!G:G)</f>
        <v>182</v>
      </c>
      <c r="F512">
        <f>_xlfn.XLOOKUP(A:A,Table1!B:B,Table1!H:H)</f>
        <v>45</v>
      </c>
      <c r="G512">
        <f>_xlfn.XLOOKUP(A:A,Table1!B:B,Table1!I:I)</f>
        <v>30</v>
      </c>
      <c r="H512">
        <f>_xlfn.XLOOKUP(A:A,Table1!B:B,Table1!J:J)</f>
        <v>1</v>
      </c>
      <c r="I512">
        <f>_xlfn.XLOOKUP(A:A,Table1!B:B,Table1!K:K)</f>
        <v>156</v>
      </c>
      <c r="J512">
        <f>_xlfn.XLOOKUP(A:A,Table1!B:B,Table1!L:L)</f>
        <v>-4</v>
      </c>
      <c r="K512">
        <f>_xlfn.XLOOKUP(A:A,Table1!B:B,Table1!M:M)</f>
        <v>97</v>
      </c>
      <c r="L512">
        <f>_xlfn.XLOOKUP(A:A,Table1!B:B,Table1!N:N)</f>
        <v>2</v>
      </c>
      <c r="M512" t="str" cm="1">
        <f t="array" ref="M512">_xlfn.IFS(
OR(B512="India",B512="Thailand",B512="United Arab Emirates",B512="Japan",B512="South Korea",B512="China"),"Asia",
OR(B512="Russia",B512="Germany",B512="France",B512="Spain",B512="Turkey",B512="United Kingdom"),"Europe",
OR(B512="United States Of America",B512="Canada",B512="Mexico",B512="Brazil"),"America",
OR(B512="Egypt",B512="South Africa"),"Africa",
B512="Australia","Oceania",
TRUE,"Others"
)</f>
        <v>Europe</v>
      </c>
      <c r="N512" t="str">
        <f t="shared" si="7"/>
        <v>Low</v>
      </c>
    </row>
    <row r="513" spans="1:14" x14ac:dyDescent="0.3">
      <c r="A513" t="s">
        <v>42</v>
      </c>
      <c r="B513" t="str">
        <f>_xlfn.XLOOKUP(A:A,Table1!B:B,Table1!C:C)</f>
        <v>Thailand</v>
      </c>
      <c r="C513" s="1">
        <f>_xlfn.XLOOKUP(A:A,Table1!B:B,Table1!E:E)</f>
        <v>45173</v>
      </c>
      <c r="D513">
        <f>_xlfn.XLOOKUP(A:A,Table1!B:B,Table1!F:F)</f>
        <v>107</v>
      </c>
      <c r="E513">
        <f>_xlfn.XLOOKUP(A:A,Table1!B:B,Table1!G:G)</f>
        <v>73</v>
      </c>
      <c r="F513">
        <f>_xlfn.XLOOKUP(A:A,Table1!B:B,Table1!H:H)</f>
        <v>77</v>
      </c>
      <c r="G513">
        <f>_xlfn.XLOOKUP(A:A,Table1!B:B,Table1!I:I)</f>
        <v>3</v>
      </c>
      <c r="H513">
        <f>_xlfn.XLOOKUP(A:A,Table1!B:B,Table1!J:J)</f>
        <v>5</v>
      </c>
      <c r="I513">
        <f>_xlfn.XLOOKUP(A:A,Table1!B:B,Table1!K:K)</f>
        <v>98</v>
      </c>
      <c r="J513">
        <f>_xlfn.XLOOKUP(A:A,Table1!B:B,Table1!L:L)</f>
        <v>10</v>
      </c>
      <c r="K513">
        <f>_xlfn.XLOOKUP(A:A,Table1!B:B,Table1!M:M)</f>
        <v>61</v>
      </c>
      <c r="L513">
        <f>_xlfn.XLOOKUP(A:A,Table1!B:B,Table1!N:N)</f>
        <v>5</v>
      </c>
      <c r="M513" t="str" cm="1">
        <f t="array" ref="M513">_xlfn.IFS(
OR(B513="India",B513="Thailand",B513="United Arab Emirates",B513="Japan",B513="South Korea",B513="China"),"Asia",
OR(B513="Russia",B513="Germany",B513="France",B513="Spain",B513="Turkey",B513="United Kingdom"),"Europe",
OR(B513="United States Of America",B513="Canada",B513="Mexico",B513="Brazil"),"America",
OR(B513="Egypt",B513="South Africa"),"Africa",
B513="Australia","Oceania",
TRUE,"Others"
)</f>
        <v>Asia</v>
      </c>
      <c r="N513" t="str">
        <f t="shared" si="7"/>
        <v>Low</v>
      </c>
    </row>
    <row r="514" spans="1:14" x14ac:dyDescent="0.3">
      <c r="A514" t="s">
        <v>16</v>
      </c>
      <c r="B514" t="str">
        <f>_xlfn.XLOOKUP(A:A,Table1!B:B,Table1!C:C)</f>
        <v>Germany</v>
      </c>
      <c r="C514" s="1">
        <f>_xlfn.XLOOKUP(A:A,Table1!B:B,Table1!E:E)</f>
        <v>45226</v>
      </c>
      <c r="D514">
        <f>_xlfn.XLOOKUP(A:A,Table1!B:B,Table1!F:F)</f>
        <v>52</v>
      </c>
      <c r="E514">
        <f>_xlfn.XLOOKUP(A:A,Table1!B:B,Table1!G:G)</f>
        <v>182</v>
      </c>
      <c r="F514">
        <f>_xlfn.XLOOKUP(A:A,Table1!B:B,Table1!H:H)</f>
        <v>45</v>
      </c>
      <c r="G514">
        <f>_xlfn.XLOOKUP(A:A,Table1!B:B,Table1!I:I)</f>
        <v>30</v>
      </c>
      <c r="H514">
        <f>_xlfn.XLOOKUP(A:A,Table1!B:B,Table1!J:J)</f>
        <v>1</v>
      </c>
      <c r="I514">
        <f>_xlfn.XLOOKUP(A:A,Table1!B:B,Table1!K:K)</f>
        <v>156</v>
      </c>
      <c r="J514">
        <f>_xlfn.XLOOKUP(A:A,Table1!B:B,Table1!L:L)</f>
        <v>-4</v>
      </c>
      <c r="K514">
        <f>_xlfn.XLOOKUP(A:A,Table1!B:B,Table1!M:M)</f>
        <v>97</v>
      </c>
      <c r="L514">
        <f>_xlfn.XLOOKUP(A:A,Table1!B:B,Table1!N:N)</f>
        <v>2</v>
      </c>
      <c r="M514" t="str" cm="1">
        <f t="array" ref="M514">_xlfn.IFS(
OR(B514="India",B514="Thailand",B514="United Arab Emirates",B514="Japan",B514="South Korea",B514="China"),"Asia",
OR(B514="Russia",B514="Germany",B514="France",B514="Spain",B514="Turkey",B514="United Kingdom"),"Europe",
OR(B514="United States Of America",B514="Canada",B514="Mexico",B514="Brazil"),"America",
OR(B514="Egypt",B514="South Africa"),"Africa",
B514="Australia","Oceania",
TRUE,"Others"
)</f>
        <v>Europe</v>
      </c>
      <c r="N514" t="str">
        <f t="shared" si="7"/>
        <v>Low</v>
      </c>
    </row>
    <row r="515" spans="1:14" x14ac:dyDescent="0.3">
      <c r="A515" t="s">
        <v>42</v>
      </c>
      <c r="B515" t="str">
        <f>_xlfn.XLOOKUP(A:A,Table1!B:B,Table1!C:C)</f>
        <v>Thailand</v>
      </c>
      <c r="C515" s="1">
        <f>_xlfn.XLOOKUP(A:A,Table1!B:B,Table1!E:E)</f>
        <v>45173</v>
      </c>
      <c r="D515">
        <f>_xlfn.XLOOKUP(A:A,Table1!B:B,Table1!F:F)</f>
        <v>107</v>
      </c>
      <c r="E515">
        <f>_xlfn.XLOOKUP(A:A,Table1!B:B,Table1!G:G)</f>
        <v>73</v>
      </c>
      <c r="F515">
        <f>_xlfn.XLOOKUP(A:A,Table1!B:B,Table1!H:H)</f>
        <v>77</v>
      </c>
      <c r="G515">
        <f>_xlfn.XLOOKUP(A:A,Table1!B:B,Table1!I:I)</f>
        <v>3</v>
      </c>
      <c r="H515">
        <f>_xlfn.XLOOKUP(A:A,Table1!B:B,Table1!J:J)</f>
        <v>5</v>
      </c>
      <c r="I515">
        <f>_xlfn.XLOOKUP(A:A,Table1!B:B,Table1!K:K)</f>
        <v>98</v>
      </c>
      <c r="J515">
        <f>_xlfn.XLOOKUP(A:A,Table1!B:B,Table1!L:L)</f>
        <v>10</v>
      </c>
      <c r="K515">
        <f>_xlfn.XLOOKUP(A:A,Table1!B:B,Table1!M:M)</f>
        <v>61</v>
      </c>
      <c r="L515">
        <f>_xlfn.XLOOKUP(A:A,Table1!B:B,Table1!N:N)</f>
        <v>5</v>
      </c>
      <c r="M515" t="str" cm="1">
        <f t="array" ref="M515">_xlfn.IFS(
OR(B515="India",B515="Thailand",B515="United Arab Emirates",B515="Japan",B515="South Korea",B515="China"),"Asia",
OR(B515="Russia",B515="Germany",B515="France",B515="Spain",B515="Turkey",B515="United Kingdom"),"Europe",
OR(B515="United States Of America",B515="Canada",B515="Mexico",B515="Brazil"),"America",
OR(B515="Egypt",B515="South Africa"),"Africa",
B515="Australia","Oceania",
TRUE,"Others"
)</f>
        <v>Asia</v>
      </c>
      <c r="N515" t="str">
        <f t="shared" ref="N515:N578" si="8">IF(J515&lt;=15,"Low",IF(J515&lt;=25,"Moderate","High"))</f>
        <v>Low</v>
      </c>
    </row>
    <row r="516" spans="1:14" x14ac:dyDescent="0.3">
      <c r="A516" t="s">
        <v>32</v>
      </c>
      <c r="B516" t="str">
        <f>_xlfn.XLOOKUP(A:A,Table1!B:B,Table1!C:C)</f>
        <v>Canada</v>
      </c>
      <c r="C516" s="1">
        <f>_xlfn.XLOOKUP(A:A,Table1!B:B,Table1!E:E)</f>
        <v>44932</v>
      </c>
      <c r="D516">
        <f>_xlfn.XLOOKUP(A:A,Table1!B:B,Table1!F:F)</f>
        <v>112</v>
      </c>
      <c r="E516">
        <f>_xlfn.XLOOKUP(A:A,Table1!B:B,Table1!G:G)</f>
        <v>118</v>
      </c>
      <c r="F516">
        <f>_xlfn.XLOOKUP(A:A,Table1!B:B,Table1!H:H)</f>
        <v>60</v>
      </c>
      <c r="G516">
        <f>_xlfn.XLOOKUP(A:A,Table1!B:B,Table1!I:I)</f>
        <v>10</v>
      </c>
      <c r="H516">
        <f>_xlfn.XLOOKUP(A:A,Table1!B:B,Table1!J:J)</f>
        <v>2</v>
      </c>
      <c r="I516">
        <f>_xlfn.XLOOKUP(A:A,Table1!B:B,Table1!K:K)</f>
        <v>157</v>
      </c>
      <c r="J516">
        <f>_xlfn.XLOOKUP(A:A,Table1!B:B,Table1!L:L)</f>
        <v>35</v>
      </c>
      <c r="K516">
        <f>_xlfn.XLOOKUP(A:A,Table1!B:B,Table1!M:M)</f>
        <v>16</v>
      </c>
      <c r="L516">
        <f>_xlfn.XLOOKUP(A:A,Table1!B:B,Table1!N:N)</f>
        <v>20</v>
      </c>
      <c r="M516" t="str" cm="1">
        <f t="array" ref="M516">_xlfn.IFS(
OR(B516="India",B516="Thailand",B516="United Arab Emirates",B516="Japan",B516="South Korea",B516="China"),"Asia",
OR(B516="Russia",B516="Germany",B516="France",B516="Spain",B516="Turkey",B516="United Kingdom"),"Europe",
OR(B516="United States Of America",B516="Canada",B516="Mexico",B516="Brazil"),"America",
OR(B516="Egypt",B516="South Africa"),"Africa",
B516="Australia","Oceania",
TRUE,"Others"
)</f>
        <v>America</v>
      </c>
      <c r="N516" t="str">
        <f t="shared" si="8"/>
        <v>High</v>
      </c>
    </row>
    <row r="517" spans="1:14" x14ac:dyDescent="0.3">
      <c r="A517" t="s">
        <v>42</v>
      </c>
      <c r="B517" t="str">
        <f>_xlfn.XLOOKUP(A:A,Table1!B:B,Table1!C:C)</f>
        <v>Thailand</v>
      </c>
      <c r="C517" s="1">
        <f>_xlfn.XLOOKUP(A:A,Table1!B:B,Table1!E:E)</f>
        <v>45173</v>
      </c>
      <c r="D517">
        <f>_xlfn.XLOOKUP(A:A,Table1!B:B,Table1!F:F)</f>
        <v>107</v>
      </c>
      <c r="E517">
        <f>_xlfn.XLOOKUP(A:A,Table1!B:B,Table1!G:G)</f>
        <v>73</v>
      </c>
      <c r="F517">
        <f>_xlfn.XLOOKUP(A:A,Table1!B:B,Table1!H:H)</f>
        <v>77</v>
      </c>
      <c r="G517">
        <f>_xlfn.XLOOKUP(A:A,Table1!B:B,Table1!I:I)</f>
        <v>3</v>
      </c>
      <c r="H517">
        <f>_xlfn.XLOOKUP(A:A,Table1!B:B,Table1!J:J)</f>
        <v>5</v>
      </c>
      <c r="I517">
        <f>_xlfn.XLOOKUP(A:A,Table1!B:B,Table1!K:K)</f>
        <v>98</v>
      </c>
      <c r="J517">
        <f>_xlfn.XLOOKUP(A:A,Table1!B:B,Table1!L:L)</f>
        <v>10</v>
      </c>
      <c r="K517">
        <f>_xlfn.XLOOKUP(A:A,Table1!B:B,Table1!M:M)</f>
        <v>61</v>
      </c>
      <c r="L517">
        <f>_xlfn.XLOOKUP(A:A,Table1!B:B,Table1!N:N)</f>
        <v>5</v>
      </c>
      <c r="M517" t="str" cm="1">
        <f t="array" ref="M517">_xlfn.IFS(
OR(B517="India",B517="Thailand",B517="United Arab Emirates",B517="Japan",B517="South Korea",B517="China"),"Asia",
OR(B517="Russia",B517="Germany",B517="France",B517="Spain",B517="Turkey",B517="United Kingdom"),"Europe",
OR(B517="United States Of America",B517="Canada",B517="Mexico",B517="Brazil"),"America",
OR(B517="Egypt",B517="South Africa"),"Africa",
B517="Australia","Oceania",
TRUE,"Others"
)</f>
        <v>Asia</v>
      </c>
      <c r="N517" t="str">
        <f t="shared" si="8"/>
        <v>Low</v>
      </c>
    </row>
    <row r="518" spans="1:14" x14ac:dyDescent="0.3">
      <c r="A518" t="s">
        <v>61</v>
      </c>
      <c r="B518" t="str">
        <f>_xlfn.XLOOKUP(A:A,Table1!B:B,Table1!C:C)</f>
        <v>Egypt</v>
      </c>
      <c r="C518" s="1">
        <f>_xlfn.XLOOKUP(A:A,Table1!B:B,Table1!E:E)</f>
        <v>45041</v>
      </c>
      <c r="D518">
        <f>_xlfn.XLOOKUP(A:A,Table1!B:B,Table1!F:F)</f>
        <v>86</v>
      </c>
      <c r="E518">
        <f>_xlfn.XLOOKUP(A:A,Table1!B:B,Table1!G:G)</f>
        <v>82</v>
      </c>
      <c r="F518">
        <f>_xlfn.XLOOKUP(A:A,Table1!B:B,Table1!H:H)</f>
        <v>84</v>
      </c>
      <c r="G518">
        <f>_xlfn.XLOOKUP(A:A,Table1!B:B,Table1!I:I)</f>
        <v>16</v>
      </c>
      <c r="H518">
        <f>_xlfn.XLOOKUP(A:A,Table1!B:B,Table1!J:J)</f>
        <v>7</v>
      </c>
      <c r="I518">
        <f>_xlfn.XLOOKUP(A:A,Table1!B:B,Table1!K:K)</f>
        <v>186</v>
      </c>
      <c r="J518">
        <f>_xlfn.XLOOKUP(A:A,Table1!B:B,Table1!L:L)</f>
        <v>4</v>
      </c>
      <c r="K518">
        <f>_xlfn.XLOOKUP(A:A,Table1!B:B,Table1!M:M)</f>
        <v>16</v>
      </c>
      <c r="L518">
        <f>_xlfn.XLOOKUP(A:A,Table1!B:B,Table1!N:N)</f>
        <v>5</v>
      </c>
      <c r="M518" t="str" cm="1">
        <f t="array" ref="M518">_xlfn.IFS(
OR(B518="India",B518="Thailand",B518="United Arab Emirates",B518="Japan",B518="South Korea",B518="China"),"Asia",
OR(B518="Russia",B518="Germany",B518="France",B518="Spain",B518="Turkey",B518="United Kingdom"),"Europe",
OR(B518="United States Of America",B518="Canada",B518="Mexico",B518="Brazil"),"America",
OR(B518="Egypt",B518="South Africa"),"Africa",
B518="Australia","Oceania",
TRUE,"Others"
)</f>
        <v>Africa</v>
      </c>
      <c r="N518" t="str">
        <f t="shared" si="8"/>
        <v>Low</v>
      </c>
    </row>
    <row r="519" spans="1:14" x14ac:dyDescent="0.3">
      <c r="A519" t="s">
        <v>37</v>
      </c>
      <c r="B519" t="str">
        <f>_xlfn.XLOOKUP(A:A,Table1!B:B,Table1!C:C)</f>
        <v>Mexico</v>
      </c>
      <c r="C519" s="1">
        <f>_xlfn.XLOOKUP(A:A,Table1!B:B,Table1!E:E)</f>
        <v>45194</v>
      </c>
      <c r="D519">
        <f>_xlfn.XLOOKUP(A:A,Table1!B:B,Table1!F:F)</f>
        <v>62</v>
      </c>
      <c r="E519">
        <f>_xlfn.XLOOKUP(A:A,Table1!B:B,Table1!G:G)</f>
        <v>58</v>
      </c>
      <c r="F519">
        <f>_xlfn.XLOOKUP(A:A,Table1!B:B,Table1!H:H)</f>
        <v>56</v>
      </c>
      <c r="G519">
        <f>_xlfn.XLOOKUP(A:A,Table1!B:B,Table1!I:I)</f>
        <v>5</v>
      </c>
      <c r="H519">
        <f>_xlfn.XLOOKUP(A:A,Table1!B:B,Table1!J:J)</f>
        <v>5</v>
      </c>
      <c r="I519">
        <f>_xlfn.XLOOKUP(A:A,Table1!B:B,Table1!K:K)</f>
        <v>23</v>
      </c>
      <c r="J519">
        <f>_xlfn.XLOOKUP(A:A,Table1!B:B,Table1!L:L)</f>
        <v>23</v>
      </c>
      <c r="K519">
        <f>_xlfn.XLOOKUP(A:A,Table1!B:B,Table1!M:M)</f>
        <v>97</v>
      </c>
      <c r="L519">
        <f>_xlfn.XLOOKUP(A:A,Table1!B:B,Table1!N:N)</f>
        <v>6</v>
      </c>
      <c r="M519" t="str" cm="1">
        <f t="array" ref="M519">_xlfn.IFS(
OR(B519="India",B519="Thailand",B519="United Arab Emirates",B519="Japan",B519="South Korea",B519="China"),"Asia",
OR(B519="Russia",B519="Germany",B519="France",B519="Spain",B519="Turkey",B519="United Kingdom"),"Europe",
OR(B519="United States Of America",B519="Canada",B519="Mexico",B519="Brazil"),"America",
OR(B519="Egypt",B519="South Africa"),"Africa",
B519="Australia","Oceania",
TRUE,"Others"
)</f>
        <v>America</v>
      </c>
      <c r="N519" t="str">
        <f t="shared" si="8"/>
        <v>Moderate</v>
      </c>
    </row>
    <row r="520" spans="1:14" x14ac:dyDescent="0.3">
      <c r="A520" t="s">
        <v>24</v>
      </c>
      <c r="B520" t="str">
        <f>_xlfn.XLOOKUP(A:A,Table1!B:B,Table1!C:C)</f>
        <v>China</v>
      </c>
      <c r="C520" s="1">
        <f>_xlfn.XLOOKUP(A:A,Table1!B:B,Table1!E:E)</f>
        <v>45110</v>
      </c>
      <c r="D520">
        <f>_xlfn.XLOOKUP(A:A,Table1!B:B,Table1!F:F)</f>
        <v>100</v>
      </c>
      <c r="E520">
        <f>_xlfn.XLOOKUP(A:A,Table1!B:B,Table1!G:G)</f>
        <v>10</v>
      </c>
      <c r="F520">
        <f>_xlfn.XLOOKUP(A:A,Table1!B:B,Table1!H:H)</f>
        <v>75</v>
      </c>
      <c r="G520">
        <f>_xlfn.XLOOKUP(A:A,Table1!B:B,Table1!I:I)</f>
        <v>40</v>
      </c>
      <c r="H520">
        <f>_xlfn.XLOOKUP(A:A,Table1!B:B,Table1!J:J)</f>
        <v>7</v>
      </c>
      <c r="I520">
        <f>_xlfn.XLOOKUP(A:A,Table1!B:B,Table1!K:K)</f>
        <v>177</v>
      </c>
      <c r="J520">
        <f>_xlfn.XLOOKUP(A:A,Table1!B:B,Table1!L:L)</f>
        <v>33</v>
      </c>
      <c r="K520">
        <f>_xlfn.XLOOKUP(A:A,Table1!B:B,Table1!M:M)</f>
        <v>18</v>
      </c>
      <c r="L520">
        <f>_xlfn.XLOOKUP(A:A,Table1!B:B,Table1!N:N)</f>
        <v>10</v>
      </c>
      <c r="M520" t="str" cm="1">
        <f t="array" ref="M520">_xlfn.IFS(
OR(B520="India",B520="Thailand",B520="United Arab Emirates",B520="Japan",B520="South Korea",B520="China"),"Asia",
OR(B520="Russia",B520="Germany",B520="France",B520="Spain",B520="Turkey",B520="United Kingdom"),"Europe",
OR(B520="United States Of America",B520="Canada",B520="Mexico",B520="Brazil"),"America",
OR(B520="Egypt",B520="South Africa"),"Africa",
B520="Australia","Oceania",
TRUE,"Others"
)</f>
        <v>Asia</v>
      </c>
      <c r="N520" t="str">
        <f t="shared" si="8"/>
        <v>High</v>
      </c>
    </row>
    <row r="521" spans="1:14" x14ac:dyDescent="0.3">
      <c r="A521" t="s">
        <v>42</v>
      </c>
      <c r="B521" t="str">
        <f>_xlfn.XLOOKUP(A:A,Table1!B:B,Table1!C:C)</f>
        <v>Thailand</v>
      </c>
      <c r="C521" s="1">
        <f>_xlfn.XLOOKUP(A:A,Table1!B:B,Table1!E:E)</f>
        <v>45173</v>
      </c>
      <c r="D521">
        <f>_xlfn.XLOOKUP(A:A,Table1!B:B,Table1!F:F)</f>
        <v>107</v>
      </c>
      <c r="E521">
        <f>_xlfn.XLOOKUP(A:A,Table1!B:B,Table1!G:G)</f>
        <v>73</v>
      </c>
      <c r="F521">
        <f>_xlfn.XLOOKUP(A:A,Table1!B:B,Table1!H:H)</f>
        <v>77</v>
      </c>
      <c r="G521">
        <f>_xlfn.XLOOKUP(A:A,Table1!B:B,Table1!I:I)</f>
        <v>3</v>
      </c>
      <c r="H521">
        <f>_xlfn.XLOOKUP(A:A,Table1!B:B,Table1!J:J)</f>
        <v>5</v>
      </c>
      <c r="I521">
        <f>_xlfn.XLOOKUP(A:A,Table1!B:B,Table1!K:K)</f>
        <v>98</v>
      </c>
      <c r="J521">
        <f>_xlfn.XLOOKUP(A:A,Table1!B:B,Table1!L:L)</f>
        <v>10</v>
      </c>
      <c r="K521">
        <f>_xlfn.XLOOKUP(A:A,Table1!B:B,Table1!M:M)</f>
        <v>61</v>
      </c>
      <c r="L521">
        <f>_xlfn.XLOOKUP(A:A,Table1!B:B,Table1!N:N)</f>
        <v>5</v>
      </c>
      <c r="M521" t="str" cm="1">
        <f t="array" ref="M521">_xlfn.IFS(
OR(B521="India",B521="Thailand",B521="United Arab Emirates",B521="Japan",B521="South Korea",B521="China"),"Asia",
OR(B521="Russia",B521="Germany",B521="France",B521="Spain",B521="Turkey",B521="United Kingdom"),"Europe",
OR(B521="United States Of America",B521="Canada",B521="Mexico",B521="Brazil"),"America",
OR(B521="Egypt",B521="South Africa"),"Africa",
B521="Australia","Oceania",
TRUE,"Others"
)</f>
        <v>Asia</v>
      </c>
      <c r="N521" t="str">
        <f t="shared" si="8"/>
        <v>Low</v>
      </c>
    </row>
    <row r="522" spans="1:14" x14ac:dyDescent="0.3">
      <c r="A522" t="s">
        <v>24</v>
      </c>
      <c r="B522" t="str">
        <f>_xlfn.XLOOKUP(A:A,Table1!B:B,Table1!C:C)</f>
        <v>China</v>
      </c>
      <c r="C522" s="1">
        <f>_xlfn.XLOOKUP(A:A,Table1!B:B,Table1!E:E)</f>
        <v>45110</v>
      </c>
      <c r="D522">
        <f>_xlfn.XLOOKUP(A:A,Table1!B:B,Table1!F:F)</f>
        <v>100</v>
      </c>
      <c r="E522">
        <f>_xlfn.XLOOKUP(A:A,Table1!B:B,Table1!G:G)</f>
        <v>10</v>
      </c>
      <c r="F522">
        <f>_xlfn.XLOOKUP(A:A,Table1!B:B,Table1!H:H)</f>
        <v>75</v>
      </c>
      <c r="G522">
        <f>_xlfn.XLOOKUP(A:A,Table1!B:B,Table1!I:I)</f>
        <v>40</v>
      </c>
      <c r="H522">
        <f>_xlfn.XLOOKUP(A:A,Table1!B:B,Table1!J:J)</f>
        <v>7</v>
      </c>
      <c r="I522">
        <f>_xlfn.XLOOKUP(A:A,Table1!B:B,Table1!K:K)</f>
        <v>177</v>
      </c>
      <c r="J522">
        <f>_xlfn.XLOOKUP(A:A,Table1!B:B,Table1!L:L)</f>
        <v>33</v>
      </c>
      <c r="K522">
        <f>_xlfn.XLOOKUP(A:A,Table1!B:B,Table1!M:M)</f>
        <v>18</v>
      </c>
      <c r="L522">
        <f>_xlfn.XLOOKUP(A:A,Table1!B:B,Table1!N:N)</f>
        <v>10</v>
      </c>
      <c r="M522" t="str" cm="1">
        <f t="array" ref="M522">_xlfn.IFS(
OR(B522="India",B522="Thailand",B522="United Arab Emirates",B522="Japan",B522="South Korea",B522="China"),"Asia",
OR(B522="Russia",B522="Germany",B522="France",B522="Spain",B522="Turkey",B522="United Kingdom"),"Europe",
OR(B522="United States Of America",B522="Canada",B522="Mexico",B522="Brazil"),"America",
OR(B522="Egypt",B522="South Africa"),"Africa",
B522="Australia","Oceania",
TRUE,"Others"
)</f>
        <v>Asia</v>
      </c>
      <c r="N522" t="str">
        <f t="shared" si="8"/>
        <v>High</v>
      </c>
    </row>
    <row r="523" spans="1:14" x14ac:dyDescent="0.3">
      <c r="A523" t="s">
        <v>29</v>
      </c>
      <c r="B523" t="str">
        <f>_xlfn.XLOOKUP(A:A,Table1!B:B,Table1!C:C)</f>
        <v>United Kingdom</v>
      </c>
      <c r="C523" s="1">
        <f>_xlfn.XLOOKUP(A:A,Table1!B:B,Table1!E:E)</f>
        <v>45008</v>
      </c>
      <c r="D523">
        <f>_xlfn.XLOOKUP(A:A,Table1!B:B,Table1!F:F)</f>
        <v>21</v>
      </c>
      <c r="E523">
        <f>_xlfn.XLOOKUP(A:A,Table1!B:B,Table1!G:G)</f>
        <v>190</v>
      </c>
      <c r="F523">
        <f>_xlfn.XLOOKUP(A:A,Table1!B:B,Table1!H:H)</f>
        <v>27</v>
      </c>
      <c r="G523">
        <f>_xlfn.XLOOKUP(A:A,Table1!B:B,Table1!I:I)</f>
        <v>40</v>
      </c>
      <c r="H523">
        <f>_xlfn.XLOOKUP(A:A,Table1!B:B,Table1!J:J)</f>
        <v>3</v>
      </c>
      <c r="I523">
        <f>_xlfn.XLOOKUP(A:A,Table1!B:B,Table1!K:K)</f>
        <v>14</v>
      </c>
      <c r="J523">
        <f>_xlfn.XLOOKUP(A:A,Table1!B:B,Table1!L:L)</f>
        <v>-9</v>
      </c>
      <c r="K523">
        <f>_xlfn.XLOOKUP(A:A,Table1!B:B,Table1!M:M)</f>
        <v>45</v>
      </c>
      <c r="L523">
        <f>_xlfn.XLOOKUP(A:A,Table1!B:B,Table1!N:N)</f>
        <v>2</v>
      </c>
      <c r="M523" t="str" cm="1">
        <f t="array" ref="M523">_xlfn.IFS(
OR(B523="India",B523="Thailand",B523="United Arab Emirates",B523="Japan",B523="South Korea",B523="China"),"Asia",
OR(B523="Russia",B523="Germany",B523="France",B523="Spain",B523="Turkey",B523="United Kingdom"),"Europe",
OR(B523="United States Of America",B523="Canada",B523="Mexico",B523="Brazil"),"America",
OR(B523="Egypt",B523="South Africa"),"Africa",
B523="Australia","Oceania",
TRUE,"Others"
)</f>
        <v>Europe</v>
      </c>
      <c r="N523" t="str">
        <f t="shared" si="8"/>
        <v>Low</v>
      </c>
    </row>
    <row r="524" spans="1:14" x14ac:dyDescent="0.3">
      <c r="A524" t="s">
        <v>14</v>
      </c>
      <c r="B524" t="str">
        <f>_xlfn.XLOOKUP(A:A,Table1!B:B,Table1!C:C)</f>
        <v>Turkey</v>
      </c>
      <c r="C524" s="1">
        <f>_xlfn.XLOOKUP(A:A,Table1!B:B,Table1!E:E)</f>
        <v>45038</v>
      </c>
      <c r="D524">
        <f>_xlfn.XLOOKUP(A:A,Table1!B:B,Table1!F:F)</f>
        <v>94</v>
      </c>
      <c r="E524">
        <f>_xlfn.XLOOKUP(A:A,Table1!B:B,Table1!G:G)</f>
        <v>34</v>
      </c>
      <c r="F524">
        <f>_xlfn.XLOOKUP(A:A,Table1!B:B,Table1!H:H)</f>
        <v>79</v>
      </c>
      <c r="G524">
        <f>_xlfn.XLOOKUP(A:A,Table1!B:B,Table1!I:I)</f>
        <v>45</v>
      </c>
      <c r="H524">
        <f>_xlfn.XLOOKUP(A:A,Table1!B:B,Table1!J:J)</f>
        <v>5</v>
      </c>
      <c r="I524">
        <f>_xlfn.XLOOKUP(A:A,Table1!B:B,Table1!K:K)</f>
        <v>184</v>
      </c>
      <c r="J524">
        <f>_xlfn.XLOOKUP(A:A,Table1!B:B,Table1!L:L)</f>
        <v>11</v>
      </c>
      <c r="K524">
        <f>_xlfn.XLOOKUP(A:A,Table1!B:B,Table1!M:M)</f>
        <v>30</v>
      </c>
      <c r="L524">
        <f>_xlfn.XLOOKUP(A:A,Table1!B:B,Table1!N:N)</f>
        <v>14</v>
      </c>
      <c r="M524" t="str" cm="1">
        <f t="array" ref="M524">_xlfn.IFS(
OR(B524="India",B524="Thailand",B524="United Arab Emirates",B524="Japan",B524="South Korea",B524="China"),"Asia",
OR(B524="Russia",B524="Germany",B524="France",B524="Spain",B524="Turkey",B524="United Kingdom"),"Europe",
OR(B524="United States Of America",B524="Canada",B524="Mexico",B524="Brazil"),"America",
OR(B524="Egypt",B524="South Africa"),"Africa",
B524="Australia","Oceania",
TRUE,"Others"
)</f>
        <v>Europe</v>
      </c>
      <c r="N524" t="str">
        <f t="shared" si="8"/>
        <v>Low</v>
      </c>
    </row>
    <row r="525" spans="1:14" x14ac:dyDescent="0.3">
      <c r="A525" t="s">
        <v>345</v>
      </c>
      <c r="B525" t="str">
        <f>_xlfn.XLOOKUP(A:A,Table1!B:B,Table1!C:C)</f>
        <v>Brazil</v>
      </c>
      <c r="C525" s="1">
        <f>_xlfn.XLOOKUP(A:A,Table1!B:B,Table1!E:E)</f>
        <v>44944</v>
      </c>
      <c r="D525">
        <f>_xlfn.XLOOKUP(A:A,Table1!B:B,Table1!F:F)</f>
        <v>136</v>
      </c>
      <c r="E525">
        <f>_xlfn.XLOOKUP(A:A,Table1!B:B,Table1!G:G)</f>
        <v>179</v>
      </c>
      <c r="F525">
        <f>_xlfn.XLOOKUP(A:A,Table1!B:B,Table1!H:H)</f>
        <v>30</v>
      </c>
      <c r="G525">
        <f>_xlfn.XLOOKUP(A:A,Table1!B:B,Table1!I:I)</f>
        <v>3</v>
      </c>
      <c r="H525">
        <f>_xlfn.XLOOKUP(A:A,Table1!B:B,Table1!J:J)</f>
        <v>8</v>
      </c>
      <c r="I525">
        <f>_xlfn.XLOOKUP(A:A,Table1!B:B,Table1!K:K)</f>
        <v>120</v>
      </c>
      <c r="J525">
        <f>_xlfn.XLOOKUP(A:A,Table1!B:B,Table1!L:L)</f>
        <v>32</v>
      </c>
      <c r="K525">
        <f>_xlfn.XLOOKUP(A:A,Table1!B:B,Table1!M:M)</f>
        <v>97</v>
      </c>
      <c r="L525">
        <f>_xlfn.XLOOKUP(A:A,Table1!B:B,Table1!N:N)</f>
        <v>18</v>
      </c>
      <c r="M525" t="str" cm="1">
        <f t="array" ref="M525">_xlfn.IFS(
OR(B525="India",B525="Thailand",B525="United Arab Emirates",B525="Japan",B525="South Korea",B525="China"),"Asia",
OR(B525="Russia",B525="Germany",B525="France",B525="Spain",B525="Turkey",B525="United Kingdom"),"Europe",
OR(B525="United States Of America",B525="Canada",B525="Mexico",B525="Brazil"),"America",
OR(B525="Egypt",B525="South Africa"),"Africa",
B525="Australia","Oceania",
TRUE,"Others"
)</f>
        <v>America</v>
      </c>
      <c r="N525" t="str">
        <f t="shared" si="8"/>
        <v>High</v>
      </c>
    </row>
    <row r="526" spans="1:14" x14ac:dyDescent="0.3">
      <c r="A526" t="s">
        <v>26</v>
      </c>
      <c r="B526" t="str">
        <f>_xlfn.XLOOKUP(A:A,Table1!B:B,Table1!C:C)</f>
        <v>France</v>
      </c>
      <c r="C526" s="1">
        <f>_xlfn.XLOOKUP(A:A,Table1!B:B,Table1!E:E)</f>
        <v>45154</v>
      </c>
      <c r="D526">
        <f>_xlfn.XLOOKUP(A:A,Table1!B:B,Table1!F:F)</f>
        <v>19</v>
      </c>
      <c r="E526">
        <f>_xlfn.XLOOKUP(A:A,Table1!B:B,Table1!G:G)</f>
        <v>82</v>
      </c>
      <c r="F526">
        <f>_xlfn.XLOOKUP(A:A,Table1!B:B,Table1!H:H)</f>
        <v>47</v>
      </c>
      <c r="G526">
        <f>_xlfn.XLOOKUP(A:A,Table1!B:B,Table1!I:I)</f>
        <v>5</v>
      </c>
      <c r="H526">
        <f>_xlfn.XLOOKUP(A:A,Table1!B:B,Table1!J:J)</f>
        <v>2</v>
      </c>
      <c r="I526">
        <f>_xlfn.XLOOKUP(A:A,Table1!B:B,Table1!K:K)</f>
        <v>129</v>
      </c>
      <c r="J526">
        <f>_xlfn.XLOOKUP(A:A,Table1!B:B,Table1!L:L)</f>
        <v>23</v>
      </c>
      <c r="K526">
        <f>_xlfn.XLOOKUP(A:A,Table1!B:B,Table1!M:M)</f>
        <v>93</v>
      </c>
      <c r="L526">
        <f>_xlfn.XLOOKUP(A:A,Table1!B:B,Table1!N:N)</f>
        <v>18</v>
      </c>
      <c r="M526" t="str" cm="1">
        <f t="array" ref="M526">_xlfn.IFS(
OR(B526="India",B526="Thailand",B526="United Arab Emirates",B526="Japan",B526="South Korea",B526="China"),"Asia",
OR(B526="Russia",B526="Germany",B526="France",B526="Spain",B526="Turkey",B526="United Kingdom"),"Europe",
OR(B526="United States Of America",B526="Canada",B526="Mexico",B526="Brazil"),"America",
OR(B526="Egypt",B526="South Africa"),"Africa",
B526="Australia","Oceania",
TRUE,"Others"
)</f>
        <v>Europe</v>
      </c>
      <c r="N526" t="str">
        <f t="shared" si="8"/>
        <v>Moderate</v>
      </c>
    </row>
    <row r="527" spans="1:14" x14ac:dyDescent="0.3">
      <c r="A527" t="s">
        <v>28</v>
      </c>
      <c r="B527" t="str">
        <f>_xlfn.XLOOKUP(A:A,Table1!B:B,Table1!C:C)</f>
        <v>United States Of America</v>
      </c>
      <c r="C527" s="1">
        <f>_xlfn.XLOOKUP(A:A,Table1!B:B,Table1!E:E)</f>
        <v>44954</v>
      </c>
      <c r="D527">
        <f>_xlfn.XLOOKUP(A:A,Table1!B:B,Table1!F:F)</f>
        <v>37</v>
      </c>
      <c r="E527">
        <f>_xlfn.XLOOKUP(A:A,Table1!B:B,Table1!G:G)</f>
        <v>138</v>
      </c>
      <c r="F527">
        <f>_xlfn.XLOOKUP(A:A,Table1!B:B,Table1!H:H)</f>
        <v>71</v>
      </c>
      <c r="G527">
        <f>_xlfn.XLOOKUP(A:A,Table1!B:B,Table1!I:I)</f>
        <v>1</v>
      </c>
      <c r="H527">
        <f>_xlfn.XLOOKUP(A:A,Table1!B:B,Table1!J:J)</f>
        <v>3</v>
      </c>
      <c r="I527">
        <f>_xlfn.XLOOKUP(A:A,Table1!B:B,Table1!K:K)</f>
        <v>55</v>
      </c>
      <c r="J527">
        <f>_xlfn.XLOOKUP(A:A,Table1!B:B,Table1!L:L)</f>
        <v>31</v>
      </c>
      <c r="K527">
        <f>_xlfn.XLOOKUP(A:A,Table1!B:B,Table1!M:M)</f>
        <v>76</v>
      </c>
      <c r="L527">
        <f>_xlfn.XLOOKUP(A:A,Table1!B:B,Table1!N:N)</f>
        <v>1</v>
      </c>
      <c r="M527" t="str" cm="1">
        <f t="array" ref="M527">_xlfn.IFS(
OR(B527="India",B527="Thailand",B527="United Arab Emirates",B527="Japan",B527="South Korea",B527="China"),"Asia",
OR(B527="Russia",B527="Germany",B527="France",B527="Spain",B527="Turkey",B527="United Kingdom"),"Europe",
OR(B527="United States Of America",B527="Canada",B527="Mexico",B527="Brazil"),"America",
OR(B527="Egypt",B527="South Africa"),"Africa",
B527="Australia","Oceania",
TRUE,"Others"
)</f>
        <v>America</v>
      </c>
      <c r="N527" t="str">
        <f t="shared" si="8"/>
        <v>High</v>
      </c>
    </row>
    <row r="528" spans="1:14" x14ac:dyDescent="0.3">
      <c r="A528" t="s">
        <v>44</v>
      </c>
      <c r="B528" t="str">
        <f>_xlfn.XLOOKUP(A:A,Table1!B:B,Table1!C:C)</f>
        <v>United States Of America</v>
      </c>
      <c r="C528" s="1">
        <f>_xlfn.XLOOKUP(A:A,Table1!B:B,Table1!E:E)</f>
        <v>45233</v>
      </c>
      <c r="D528">
        <f>_xlfn.XLOOKUP(A:A,Table1!B:B,Table1!F:F)</f>
        <v>71</v>
      </c>
      <c r="E528">
        <f>_xlfn.XLOOKUP(A:A,Table1!B:B,Table1!G:G)</f>
        <v>152</v>
      </c>
      <c r="F528">
        <f>_xlfn.XLOOKUP(A:A,Table1!B:B,Table1!H:H)</f>
        <v>60</v>
      </c>
      <c r="G528">
        <f>_xlfn.XLOOKUP(A:A,Table1!B:B,Table1!I:I)</f>
        <v>38</v>
      </c>
      <c r="H528">
        <f>_xlfn.XLOOKUP(A:A,Table1!B:B,Table1!J:J)</f>
        <v>9</v>
      </c>
      <c r="I528">
        <f>_xlfn.XLOOKUP(A:A,Table1!B:B,Table1!K:K)</f>
        <v>95</v>
      </c>
      <c r="J528">
        <f>_xlfn.XLOOKUP(A:A,Table1!B:B,Table1!L:L)</f>
        <v>34</v>
      </c>
      <c r="K528">
        <f>_xlfn.XLOOKUP(A:A,Table1!B:B,Table1!M:M)</f>
        <v>43</v>
      </c>
      <c r="L528">
        <f>_xlfn.XLOOKUP(A:A,Table1!B:B,Table1!N:N)</f>
        <v>14</v>
      </c>
      <c r="M528" t="str" cm="1">
        <f t="array" ref="M528">_xlfn.IFS(
OR(B528="India",B528="Thailand",B528="United Arab Emirates",B528="Japan",B528="South Korea",B528="China"),"Asia",
OR(B528="Russia",B528="Germany",B528="France",B528="Spain",B528="Turkey",B528="United Kingdom"),"Europe",
OR(B528="United States Of America",B528="Canada",B528="Mexico",B528="Brazil"),"America",
OR(B528="Egypt",B528="South Africa"),"Africa",
B528="Australia","Oceania",
TRUE,"Others"
)</f>
        <v>America</v>
      </c>
      <c r="N528" t="str">
        <f t="shared" si="8"/>
        <v>High</v>
      </c>
    </row>
    <row r="529" spans="1:14" x14ac:dyDescent="0.3">
      <c r="A529" t="s">
        <v>113</v>
      </c>
      <c r="B529" t="str">
        <f>_xlfn.XLOOKUP(A:A,Table1!B:B,Table1!C:C)</f>
        <v>India</v>
      </c>
      <c r="C529" s="1">
        <f>_xlfn.XLOOKUP(A:A,Table1!B:B,Table1!E:E)</f>
        <v>45111</v>
      </c>
      <c r="D529">
        <f>_xlfn.XLOOKUP(A:A,Table1!B:B,Table1!F:F)</f>
        <v>22</v>
      </c>
      <c r="E529">
        <f>_xlfn.XLOOKUP(A:A,Table1!B:B,Table1!G:G)</f>
        <v>142</v>
      </c>
      <c r="F529">
        <f>_xlfn.XLOOKUP(A:A,Table1!B:B,Table1!H:H)</f>
        <v>30</v>
      </c>
      <c r="G529">
        <f>_xlfn.XLOOKUP(A:A,Table1!B:B,Table1!I:I)</f>
        <v>12</v>
      </c>
      <c r="H529">
        <f>_xlfn.XLOOKUP(A:A,Table1!B:B,Table1!J:J)</f>
        <v>2</v>
      </c>
      <c r="I529">
        <f>_xlfn.XLOOKUP(A:A,Table1!B:B,Table1!K:K)</f>
        <v>172</v>
      </c>
      <c r="J529">
        <f>_xlfn.XLOOKUP(A:A,Table1!B:B,Table1!L:L)</f>
        <v>18</v>
      </c>
      <c r="K529">
        <f>_xlfn.XLOOKUP(A:A,Table1!B:B,Table1!M:M)</f>
        <v>91</v>
      </c>
      <c r="L529">
        <f>_xlfn.XLOOKUP(A:A,Table1!B:B,Table1!N:N)</f>
        <v>19</v>
      </c>
      <c r="M529" t="str" cm="1">
        <f t="array" ref="M529">_xlfn.IFS(
OR(B529="India",B529="Thailand",B529="United Arab Emirates",B529="Japan",B529="South Korea",B529="China"),"Asia",
OR(B529="Russia",B529="Germany",B529="France",B529="Spain",B529="Turkey",B529="United Kingdom"),"Europe",
OR(B529="United States Of America",B529="Canada",B529="Mexico",B529="Brazil"),"America",
OR(B529="Egypt",B529="South Africa"),"Africa",
B529="Australia","Oceania",
TRUE,"Others"
)</f>
        <v>Asia</v>
      </c>
      <c r="N529" t="str">
        <f t="shared" si="8"/>
        <v>Moderate</v>
      </c>
    </row>
    <row r="530" spans="1:14" x14ac:dyDescent="0.3">
      <c r="A530" t="s">
        <v>345</v>
      </c>
      <c r="B530" t="str">
        <f>_xlfn.XLOOKUP(A:A,Table1!B:B,Table1!C:C)</f>
        <v>Brazil</v>
      </c>
      <c r="C530" s="1">
        <f>_xlfn.XLOOKUP(A:A,Table1!B:B,Table1!E:E)</f>
        <v>44944</v>
      </c>
      <c r="D530">
        <f>_xlfn.XLOOKUP(A:A,Table1!B:B,Table1!F:F)</f>
        <v>136</v>
      </c>
      <c r="E530">
        <f>_xlfn.XLOOKUP(A:A,Table1!B:B,Table1!G:G)</f>
        <v>179</v>
      </c>
      <c r="F530">
        <f>_xlfn.XLOOKUP(A:A,Table1!B:B,Table1!H:H)</f>
        <v>30</v>
      </c>
      <c r="G530">
        <f>_xlfn.XLOOKUP(A:A,Table1!B:B,Table1!I:I)</f>
        <v>3</v>
      </c>
      <c r="H530">
        <f>_xlfn.XLOOKUP(A:A,Table1!B:B,Table1!J:J)</f>
        <v>8</v>
      </c>
      <c r="I530">
        <f>_xlfn.XLOOKUP(A:A,Table1!B:B,Table1!K:K)</f>
        <v>120</v>
      </c>
      <c r="J530">
        <f>_xlfn.XLOOKUP(A:A,Table1!B:B,Table1!L:L)</f>
        <v>32</v>
      </c>
      <c r="K530">
        <f>_xlfn.XLOOKUP(A:A,Table1!B:B,Table1!M:M)</f>
        <v>97</v>
      </c>
      <c r="L530">
        <f>_xlfn.XLOOKUP(A:A,Table1!B:B,Table1!N:N)</f>
        <v>18</v>
      </c>
      <c r="M530" t="str" cm="1">
        <f t="array" ref="M530">_xlfn.IFS(
OR(B530="India",B530="Thailand",B530="United Arab Emirates",B530="Japan",B530="South Korea",B530="China"),"Asia",
OR(B530="Russia",B530="Germany",B530="France",B530="Spain",B530="Turkey",B530="United Kingdom"),"Europe",
OR(B530="United States Of America",B530="Canada",B530="Mexico",B530="Brazil"),"America",
OR(B530="Egypt",B530="South Africa"),"Africa",
B530="Australia","Oceania",
TRUE,"Others"
)</f>
        <v>America</v>
      </c>
      <c r="N530" t="str">
        <f t="shared" si="8"/>
        <v>High</v>
      </c>
    </row>
    <row r="531" spans="1:14" x14ac:dyDescent="0.3">
      <c r="A531" t="s">
        <v>37</v>
      </c>
      <c r="B531" t="str">
        <f>_xlfn.XLOOKUP(A:A,Table1!B:B,Table1!C:C)</f>
        <v>Mexico</v>
      </c>
      <c r="C531" s="1">
        <f>_xlfn.XLOOKUP(A:A,Table1!B:B,Table1!E:E)</f>
        <v>45194</v>
      </c>
      <c r="D531">
        <f>_xlfn.XLOOKUP(A:A,Table1!B:B,Table1!F:F)</f>
        <v>62</v>
      </c>
      <c r="E531">
        <f>_xlfn.XLOOKUP(A:A,Table1!B:B,Table1!G:G)</f>
        <v>58</v>
      </c>
      <c r="F531">
        <f>_xlfn.XLOOKUP(A:A,Table1!B:B,Table1!H:H)</f>
        <v>56</v>
      </c>
      <c r="G531">
        <f>_xlfn.XLOOKUP(A:A,Table1!B:B,Table1!I:I)</f>
        <v>5</v>
      </c>
      <c r="H531">
        <f>_xlfn.XLOOKUP(A:A,Table1!B:B,Table1!J:J)</f>
        <v>5</v>
      </c>
      <c r="I531">
        <f>_xlfn.XLOOKUP(A:A,Table1!B:B,Table1!K:K)</f>
        <v>23</v>
      </c>
      <c r="J531">
        <f>_xlfn.XLOOKUP(A:A,Table1!B:B,Table1!L:L)</f>
        <v>23</v>
      </c>
      <c r="K531">
        <f>_xlfn.XLOOKUP(A:A,Table1!B:B,Table1!M:M)</f>
        <v>97</v>
      </c>
      <c r="L531">
        <f>_xlfn.XLOOKUP(A:A,Table1!B:B,Table1!N:N)</f>
        <v>6</v>
      </c>
      <c r="M531" t="str" cm="1">
        <f t="array" ref="M531">_xlfn.IFS(
OR(B531="India",B531="Thailand",B531="United Arab Emirates",B531="Japan",B531="South Korea",B531="China"),"Asia",
OR(B531="Russia",B531="Germany",B531="France",B531="Spain",B531="Turkey",B531="United Kingdom"),"Europe",
OR(B531="United States Of America",B531="Canada",B531="Mexico",B531="Brazil"),"America",
OR(B531="Egypt",B531="South Africa"),"Africa",
B531="Australia","Oceania",
TRUE,"Others"
)</f>
        <v>America</v>
      </c>
      <c r="N531" t="str">
        <f t="shared" si="8"/>
        <v>Moderate</v>
      </c>
    </row>
    <row r="532" spans="1:14" x14ac:dyDescent="0.3">
      <c r="A532" t="s">
        <v>14</v>
      </c>
      <c r="B532" t="str">
        <f>_xlfn.XLOOKUP(A:A,Table1!B:B,Table1!C:C)</f>
        <v>Turkey</v>
      </c>
      <c r="C532" s="1">
        <f>_xlfn.XLOOKUP(A:A,Table1!B:B,Table1!E:E)</f>
        <v>45038</v>
      </c>
      <c r="D532">
        <f>_xlfn.XLOOKUP(A:A,Table1!B:B,Table1!F:F)</f>
        <v>94</v>
      </c>
      <c r="E532">
        <f>_xlfn.XLOOKUP(A:A,Table1!B:B,Table1!G:G)</f>
        <v>34</v>
      </c>
      <c r="F532">
        <f>_xlfn.XLOOKUP(A:A,Table1!B:B,Table1!H:H)</f>
        <v>79</v>
      </c>
      <c r="G532">
        <f>_xlfn.XLOOKUP(A:A,Table1!B:B,Table1!I:I)</f>
        <v>45</v>
      </c>
      <c r="H532">
        <f>_xlfn.XLOOKUP(A:A,Table1!B:B,Table1!J:J)</f>
        <v>5</v>
      </c>
      <c r="I532">
        <f>_xlfn.XLOOKUP(A:A,Table1!B:B,Table1!K:K)</f>
        <v>184</v>
      </c>
      <c r="J532">
        <f>_xlfn.XLOOKUP(A:A,Table1!B:B,Table1!L:L)</f>
        <v>11</v>
      </c>
      <c r="K532">
        <f>_xlfn.XLOOKUP(A:A,Table1!B:B,Table1!M:M)</f>
        <v>30</v>
      </c>
      <c r="L532">
        <f>_xlfn.XLOOKUP(A:A,Table1!B:B,Table1!N:N)</f>
        <v>14</v>
      </c>
      <c r="M532" t="str" cm="1">
        <f t="array" ref="M532">_xlfn.IFS(
OR(B532="India",B532="Thailand",B532="United Arab Emirates",B532="Japan",B532="South Korea",B532="China"),"Asia",
OR(B532="Russia",B532="Germany",B532="France",B532="Spain",B532="Turkey",B532="United Kingdom"),"Europe",
OR(B532="United States Of America",B532="Canada",B532="Mexico",B532="Brazil"),"America",
OR(B532="Egypt",B532="South Africa"),"Africa",
B532="Australia","Oceania",
TRUE,"Others"
)</f>
        <v>Europe</v>
      </c>
      <c r="N532" t="str">
        <f t="shared" si="8"/>
        <v>Low</v>
      </c>
    </row>
    <row r="533" spans="1:14" x14ac:dyDescent="0.3">
      <c r="A533" t="s">
        <v>14</v>
      </c>
      <c r="B533" t="str">
        <f>_xlfn.XLOOKUP(A:A,Table1!B:B,Table1!C:C)</f>
        <v>Turkey</v>
      </c>
      <c r="C533" s="1">
        <f>_xlfn.XLOOKUP(A:A,Table1!B:B,Table1!E:E)</f>
        <v>45038</v>
      </c>
      <c r="D533">
        <f>_xlfn.XLOOKUP(A:A,Table1!B:B,Table1!F:F)</f>
        <v>94</v>
      </c>
      <c r="E533">
        <f>_xlfn.XLOOKUP(A:A,Table1!B:B,Table1!G:G)</f>
        <v>34</v>
      </c>
      <c r="F533">
        <f>_xlfn.XLOOKUP(A:A,Table1!B:B,Table1!H:H)</f>
        <v>79</v>
      </c>
      <c r="G533">
        <f>_xlfn.XLOOKUP(A:A,Table1!B:B,Table1!I:I)</f>
        <v>45</v>
      </c>
      <c r="H533">
        <f>_xlfn.XLOOKUP(A:A,Table1!B:B,Table1!J:J)</f>
        <v>5</v>
      </c>
      <c r="I533">
        <f>_xlfn.XLOOKUP(A:A,Table1!B:B,Table1!K:K)</f>
        <v>184</v>
      </c>
      <c r="J533">
        <f>_xlfn.XLOOKUP(A:A,Table1!B:B,Table1!L:L)</f>
        <v>11</v>
      </c>
      <c r="K533">
        <f>_xlfn.XLOOKUP(A:A,Table1!B:B,Table1!M:M)</f>
        <v>30</v>
      </c>
      <c r="L533">
        <f>_xlfn.XLOOKUP(A:A,Table1!B:B,Table1!N:N)</f>
        <v>14</v>
      </c>
      <c r="M533" t="str" cm="1">
        <f t="array" ref="M533">_xlfn.IFS(
OR(B533="India",B533="Thailand",B533="United Arab Emirates",B533="Japan",B533="South Korea",B533="China"),"Asia",
OR(B533="Russia",B533="Germany",B533="France",B533="Spain",B533="Turkey",B533="United Kingdom"),"Europe",
OR(B533="United States Of America",B533="Canada",B533="Mexico",B533="Brazil"),"America",
OR(B533="Egypt",B533="South Africa"),"Africa",
B533="Australia","Oceania",
TRUE,"Others"
)</f>
        <v>Europe</v>
      </c>
      <c r="N533" t="str">
        <f t="shared" si="8"/>
        <v>Low</v>
      </c>
    </row>
    <row r="534" spans="1:14" x14ac:dyDescent="0.3">
      <c r="A534" t="s">
        <v>20</v>
      </c>
      <c r="B534" t="str">
        <f>_xlfn.XLOOKUP(A:A,Table1!B:B,Table1!C:C)</f>
        <v>United Arab Emirates</v>
      </c>
      <c r="C534" s="1">
        <f>_xlfn.XLOOKUP(A:A,Table1!B:B,Table1!E:E)</f>
        <v>45130</v>
      </c>
      <c r="D534">
        <f>_xlfn.XLOOKUP(A:A,Table1!B:B,Table1!F:F)</f>
        <v>120</v>
      </c>
      <c r="E534">
        <f>_xlfn.XLOOKUP(A:A,Table1!B:B,Table1!G:G)</f>
        <v>49</v>
      </c>
      <c r="F534">
        <f>_xlfn.XLOOKUP(A:A,Table1!B:B,Table1!H:H)</f>
        <v>99</v>
      </c>
      <c r="G534">
        <f>_xlfn.XLOOKUP(A:A,Table1!B:B,Table1!I:I)</f>
        <v>6</v>
      </c>
      <c r="H534">
        <f>_xlfn.XLOOKUP(A:A,Table1!B:B,Table1!J:J)</f>
        <v>7</v>
      </c>
      <c r="I534">
        <f>_xlfn.XLOOKUP(A:A,Table1!B:B,Table1!K:K)</f>
        <v>134</v>
      </c>
      <c r="J534">
        <f>_xlfn.XLOOKUP(A:A,Table1!B:B,Table1!L:L)</f>
        <v>13</v>
      </c>
      <c r="K534">
        <f>_xlfn.XLOOKUP(A:A,Table1!B:B,Table1!M:M)</f>
        <v>32</v>
      </c>
      <c r="L534">
        <f>_xlfn.XLOOKUP(A:A,Table1!B:B,Table1!N:N)</f>
        <v>5</v>
      </c>
      <c r="M534" t="str" cm="1">
        <f t="array" ref="M534">_xlfn.IFS(
OR(B534="India",B534="Thailand",B534="United Arab Emirates",B534="Japan",B534="South Korea",B534="China"),"Asia",
OR(B534="Russia",B534="Germany",B534="France",B534="Spain",B534="Turkey",B534="United Kingdom"),"Europe",
OR(B534="United States Of America",B534="Canada",B534="Mexico",B534="Brazil"),"America",
OR(B534="Egypt",B534="South Africa"),"Africa",
B534="Australia","Oceania",
TRUE,"Others"
)</f>
        <v>Asia</v>
      </c>
      <c r="N534" t="str">
        <f t="shared" si="8"/>
        <v>Low</v>
      </c>
    </row>
    <row r="535" spans="1:14" x14ac:dyDescent="0.3">
      <c r="A535" t="s">
        <v>20</v>
      </c>
      <c r="B535" t="str">
        <f>_xlfn.XLOOKUP(A:A,Table1!B:B,Table1!C:C)</f>
        <v>United Arab Emirates</v>
      </c>
      <c r="C535" s="1">
        <f>_xlfn.XLOOKUP(A:A,Table1!B:B,Table1!E:E)</f>
        <v>45130</v>
      </c>
      <c r="D535">
        <f>_xlfn.XLOOKUP(A:A,Table1!B:B,Table1!F:F)</f>
        <v>120</v>
      </c>
      <c r="E535">
        <f>_xlfn.XLOOKUP(A:A,Table1!B:B,Table1!G:G)</f>
        <v>49</v>
      </c>
      <c r="F535">
        <f>_xlfn.XLOOKUP(A:A,Table1!B:B,Table1!H:H)</f>
        <v>99</v>
      </c>
      <c r="G535">
        <f>_xlfn.XLOOKUP(A:A,Table1!B:B,Table1!I:I)</f>
        <v>6</v>
      </c>
      <c r="H535">
        <f>_xlfn.XLOOKUP(A:A,Table1!B:B,Table1!J:J)</f>
        <v>7</v>
      </c>
      <c r="I535">
        <f>_xlfn.XLOOKUP(A:A,Table1!B:B,Table1!K:K)</f>
        <v>134</v>
      </c>
      <c r="J535">
        <f>_xlfn.XLOOKUP(A:A,Table1!B:B,Table1!L:L)</f>
        <v>13</v>
      </c>
      <c r="K535">
        <f>_xlfn.XLOOKUP(A:A,Table1!B:B,Table1!M:M)</f>
        <v>32</v>
      </c>
      <c r="L535">
        <f>_xlfn.XLOOKUP(A:A,Table1!B:B,Table1!N:N)</f>
        <v>5</v>
      </c>
      <c r="M535" t="str" cm="1">
        <f t="array" ref="M535">_xlfn.IFS(
OR(B535="India",B535="Thailand",B535="United Arab Emirates",B535="Japan",B535="South Korea",B535="China"),"Asia",
OR(B535="Russia",B535="Germany",B535="France",B535="Spain",B535="Turkey",B535="United Kingdom"),"Europe",
OR(B535="United States Of America",B535="Canada",B535="Mexico",B535="Brazil"),"America",
OR(B535="Egypt",B535="South Africa"),"Africa",
B535="Australia","Oceania",
TRUE,"Others"
)</f>
        <v>Asia</v>
      </c>
      <c r="N535" t="str">
        <f t="shared" si="8"/>
        <v>Low</v>
      </c>
    </row>
    <row r="536" spans="1:14" x14ac:dyDescent="0.3">
      <c r="A536" t="s">
        <v>24</v>
      </c>
      <c r="B536" t="str">
        <f>_xlfn.XLOOKUP(A:A,Table1!B:B,Table1!C:C)</f>
        <v>China</v>
      </c>
      <c r="C536" s="1">
        <f>_xlfn.XLOOKUP(A:A,Table1!B:B,Table1!E:E)</f>
        <v>45110</v>
      </c>
      <c r="D536">
        <f>_xlfn.XLOOKUP(A:A,Table1!B:B,Table1!F:F)</f>
        <v>100</v>
      </c>
      <c r="E536">
        <f>_xlfn.XLOOKUP(A:A,Table1!B:B,Table1!G:G)</f>
        <v>10</v>
      </c>
      <c r="F536">
        <f>_xlfn.XLOOKUP(A:A,Table1!B:B,Table1!H:H)</f>
        <v>75</v>
      </c>
      <c r="G536">
        <f>_xlfn.XLOOKUP(A:A,Table1!B:B,Table1!I:I)</f>
        <v>40</v>
      </c>
      <c r="H536">
        <f>_xlfn.XLOOKUP(A:A,Table1!B:B,Table1!J:J)</f>
        <v>7</v>
      </c>
      <c r="I536">
        <f>_xlfn.XLOOKUP(A:A,Table1!B:B,Table1!K:K)</f>
        <v>177</v>
      </c>
      <c r="J536">
        <f>_xlfn.XLOOKUP(A:A,Table1!B:B,Table1!L:L)</f>
        <v>33</v>
      </c>
      <c r="K536">
        <f>_xlfn.XLOOKUP(A:A,Table1!B:B,Table1!M:M)</f>
        <v>18</v>
      </c>
      <c r="L536">
        <f>_xlfn.XLOOKUP(A:A,Table1!B:B,Table1!N:N)</f>
        <v>10</v>
      </c>
      <c r="M536" t="str" cm="1">
        <f t="array" ref="M536">_xlfn.IFS(
OR(B536="India",B536="Thailand",B536="United Arab Emirates",B536="Japan",B536="South Korea",B536="China"),"Asia",
OR(B536="Russia",B536="Germany",B536="France",B536="Spain",B536="Turkey",B536="United Kingdom"),"Europe",
OR(B536="United States Of America",B536="Canada",B536="Mexico",B536="Brazil"),"America",
OR(B536="Egypt",B536="South Africa"),"Africa",
B536="Australia","Oceania",
TRUE,"Others"
)</f>
        <v>Asia</v>
      </c>
      <c r="N536" t="str">
        <f t="shared" si="8"/>
        <v>High</v>
      </c>
    </row>
    <row r="537" spans="1:14" x14ac:dyDescent="0.3">
      <c r="A537" t="s">
        <v>20</v>
      </c>
      <c r="B537" t="str">
        <f>_xlfn.XLOOKUP(A:A,Table1!B:B,Table1!C:C)</f>
        <v>United Arab Emirates</v>
      </c>
      <c r="C537" s="1">
        <f>_xlfn.XLOOKUP(A:A,Table1!B:B,Table1!E:E)</f>
        <v>45130</v>
      </c>
      <c r="D537">
        <f>_xlfn.XLOOKUP(A:A,Table1!B:B,Table1!F:F)</f>
        <v>120</v>
      </c>
      <c r="E537">
        <f>_xlfn.XLOOKUP(A:A,Table1!B:B,Table1!G:G)</f>
        <v>49</v>
      </c>
      <c r="F537">
        <f>_xlfn.XLOOKUP(A:A,Table1!B:B,Table1!H:H)</f>
        <v>99</v>
      </c>
      <c r="G537">
        <f>_xlfn.XLOOKUP(A:A,Table1!B:B,Table1!I:I)</f>
        <v>6</v>
      </c>
      <c r="H537">
        <f>_xlfn.XLOOKUP(A:A,Table1!B:B,Table1!J:J)</f>
        <v>7</v>
      </c>
      <c r="I537">
        <f>_xlfn.XLOOKUP(A:A,Table1!B:B,Table1!K:K)</f>
        <v>134</v>
      </c>
      <c r="J537">
        <f>_xlfn.XLOOKUP(A:A,Table1!B:B,Table1!L:L)</f>
        <v>13</v>
      </c>
      <c r="K537">
        <f>_xlfn.XLOOKUP(A:A,Table1!B:B,Table1!M:M)</f>
        <v>32</v>
      </c>
      <c r="L537">
        <f>_xlfn.XLOOKUP(A:A,Table1!B:B,Table1!N:N)</f>
        <v>5</v>
      </c>
      <c r="M537" t="str" cm="1">
        <f t="array" ref="M537">_xlfn.IFS(
OR(B537="India",B537="Thailand",B537="United Arab Emirates",B537="Japan",B537="South Korea",B537="China"),"Asia",
OR(B537="Russia",B537="Germany",B537="France",B537="Spain",B537="Turkey",B537="United Kingdom"),"Europe",
OR(B537="United States Of America",B537="Canada",B537="Mexico",B537="Brazil"),"America",
OR(B537="Egypt",B537="South Africa"),"Africa",
B537="Australia","Oceania",
TRUE,"Others"
)</f>
        <v>Asia</v>
      </c>
      <c r="N537" t="str">
        <f t="shared" si="8"/>
        <v>Low</v>
      </c>
    </row>
    <row r="538" spans="1:14" x14ac:dyDescent="0.3">
      <c r="A538" t="s">
        <v>22</v>
      </c>
      <c r="B538" t="str">
        <f>_xlfn.XLOOKUP(A:A,Table1!B:B,Table1!C:C)</f>
        <v>India</v>
      </c>
      <c r="C538" s="1">
        <f>_xlfn.XLOOKUP(A:A,Table1!B:B,Table1!E:E)</f>
        <v>45262</v>
      </c>
      <c r="D538">
        <f>_xlfn.XLOOKUP(A:A,Table1!B:B,Table1!F:F)</f>
        <v>25</v>
      </c>
      <c r="E538">
        <f>_xlfn.XLOOKUP(A:A,Table1!B:B,Table1!G:G)</f>
        <v>118</v>
      </c>
      <c r="F538">
        <f>_xlfn.XLOOKUP(A:A,Table1!B:B,Table1!H:H)</f>
        <v>74</v>
      </c>
      <c r="G538">
        <f>_xlfn.XLOOKUP(A:A,Table1!B:B,Table1!I:I)</f>
        <v>11</v>
      </c>
      <c r="H538">
        <f>_xlfn.XLOOKUP(A:A,Table1!B:B,Table1!J:J)</f>
        <v>1</v>
      </c>
      <c r="I538">
        <f>_xlfn.XLOOKUP(A:A,Table1!B:B,Table1!K:K)</f>
        <v>188</v>
      </c>
      <c r="J538">
        <f>_xlfn.XLOOKUP(A:A,Table1!B:B,Table1!L:L)</f>
        <v>20</v>
      </c>
      <c r="K538">
        <f>_xlfn.XLOOKUP(A:A,Table1!B:B,Table1!M:M)</f>
        <v>67</v>
      </c>
      <c r="L538">
        <f>_xlfn.XLOOKUP(A:A,Table1!B:B,Table1!N:N)</f>
        <v>9</v>
      </c>
      <c r="M538" t="str" cm="1">
        <f t="array" ref="M538">_xlfn.IFS(
OR(B538="India",B538="Thailand",B538="United Arab Emirates",B538="Japan",B538="South Korea",B538="China"),"Asia",
OR(B538="Russia",B538="Germany",B538="France",B538="Spain",B538="Turkey",B538="United Kingdom"),"Europe",
OR(B538="United States Of America",B538="Canada",B538="Mexico",B538="Brazil"),"America",
OR(B538="Egypt",B538="South Africa"),"Africa",
B538="Australia","Oceania",
TRUE,"Others"
)</f>
        <v>Asia</v>
      </c>
      <c r="N538" t="str">
        <f t="shared" si="8"/>
        <v>Moderate</v>
      </c>
    </row>
    <row r="539" spans="1:14" x14ac:dyDescent="0.3">
      <c r="A539" t="s">
        <v>345</v>
      </c>
      <c r="B539" t="str">
        <f>_xlfn.XLOOKUP(A:A,Table1!B:B,Table1!C:C)</f>
        <v>Brazil</v>
      </c>
      <c r="C539" s="1">
        <f>_xlfn.XLOOKUP(A:A,Table1!B:B,Table1!E:E)</f>
        <v>44944</v>
      </c>
      <c r="D539">
        <f>_xlfn.XLOOKUP(A:A,Table1!B:B,Table1!F:F)</f>
        <v>136</v>
      </c>
      <c r="E539">
        <f>_xlfn.XLOOKUP(A:A,Table1!B:B,Table1!G:G)</f>
        <v>179</v>
      </c>
      <c r="F539">
        <f>_xlfn.XLOOKUP(A:A,Table1!B:B,Table1!H:H)</f>
        <v>30</v>
      </c>
      <c r="G539">
        <f>_xlfn.XLOOKUP(A:A,Table1!B:B,Table1!I:I)</f>
        <v>3</v>
      </c>
      <c r="H539">
        <f>_xlfn.XLOOKUP(A:A,Table1!B:B,Table1!J:J)</f>
        <v>8</v>
      </c>
      <c r="I539">
        <f>_xlfn.XLOOKUP(A:A,Table1!B:B,Table1!K:K)</f>
        <v>120</v>
      </c>
      <c r="J539">
        <f>_xlfn.XLOOKUP(A:A,Table1!B:B,Table1!L:L)</f>
        <v>32</v>
      </c>
      <c r="K539">
        <f>_xlfn.XLOOKUP(A:A,Table1!B:B,Table1!M:M)</f>
        <v>97</v>
      </c>
      <c r="L539">
        <f>_xlfn.XLOOKUP(A:A,Table1!B:B,Table1!N:N)</f>
        <v>18</v>
      </c>
      <c r="M539" t="str" cm="1">
        <f t="array" ref="M539">_xlfn.IFS(
OR(B539="India",B539="Thailand",B539="United Arab Emirates",B539="Japan",B539="South Korea",B539="China"),"Asia",
OR(B539="Russia",B539="Germany",B539="France",B539="Spain",B539="Turkey",B539="United Kingdom"),"Europe",
OR(B539="United States Of America",B539="Canada",B539="Mexico",B539="Brazil"),"America",
OR(B539="Egypt",B539="South Africa"),"Africa",
B539="Australia","Oceania",
TRUE,"Others"
)</f>
        <v>America</v>
      </c>
      <c r="N539" t="str">
        <f t="shared" si="8"/>
        <v>High</v>
      </c>
    </row>
    <row r="540" spans="1:14" x14ac:dyDescent="0.3">
      <c r="A540" t="s">
        <v>20</v>
      </c>
      <c r="B540" t="str">
        <f>_xlfn.XLOOKUP(A:A,Table1!B:B,Table1!C:C)</f>
        <v>United Arab Emirates</v>
      </c>
      <c r="C540" s="1">
        <f>_xlfn.XLOOKUP(A:A,Table1!B:B,Table1!E:E)</f>
        <v>45130</v>
      </c>
      <c r="D540">
        <f>_xlfn.XLOOKUP(A:A,Table1!B:B,Table1!F:F)</f>
        <v>120</v>
      </c>
      <c r="E540">
        <f>_xlfn.XLOOKUP(A:A,Table1!B:B,Table1!G:G)</f>
        <v>49</v>
      </c>
      <c r="F540">
        <f>_xlfn.XLOOKUP(A:A,Table1!B:B,Table1!H:H)</f>
        <v>99</v>
      </c>
      <c r="G540">
        <f>_xlfn.XLOOKUP(A:A,Table1!B:B,Table1!I:I)</f>
        <v>6</v>
      </c>
      <c r="H540">
        <f>_xlfn.XLOOKUP(A:A,Table1!B:B,Table1!J:J)</f>
        <v>7</v>
      </c>
      <c r="I540">
        <f>_xlfn.XLOOKUP(A:A,Table1!B:B,Table1!K:K)</f>
        <v>134</v>
      </c>
      <c r="J540">
        <f>_xlfn.XLOOKUP(A:A,Table1!B:B,Table1!L:L)</f>
        <v>13</v>
      </c>
      <c r="K540">
        <f>_xlfn.XLOOKUP(A:A,Table1!B:B,Table1!M:M)</f>
        <v>32</v>
      </c>
      <c r="L540">
        <f>_xlfn.XLOOKUP(A:A,Table1!B:B,Table1!N:N)</f>
        <v>5</v>
      </c>
      <c r="M540" t="str" cm="1">
        <f t="array" ref="M540">_xlfn.IFS(
OR(B540="India",B540="Thailand",B540="United Arab Emirates",B540="Japan",B540="South Korea",B540="China"),"Asia",
OR(B540="Russia",B540="Germany",B540="France",B540="Spain",B540="Turkey",B540="United Kingdom"),"Europe",
OR(B540="United States Of America",B540="Canada",B540="Mexico",B540="Brazil"),"America",
OR(B540="Egypt",B540="South Africa"),"Africa",
B540="Australia","Oceania",
TRUE,"Others"
)</f>
        <v>Asia</v>
      </c>
      <c r="N540" t="str">
        <f t="shared" si="8"/>
        <v>Low</v>
      </c>
    </row>
    <row r="541" spans="1:14" x14ac:dyDescent="0.3">
      <c r="A541" t="s">
        <v>28</v>
      </c>
      <c r="B541" t="str">
        <f>_xlfn.XLOOKUP(A:A,Table1!B:B,Table1!C:C)</f>
        <v>United States Of America</v>
      </c>
      <c r="C541" s="1">
        <f>_xlfn.XLOOKUP(A:A,Table1!B:B,Table1!E:E)</f>
        <v>44954</v>
      </c>
      <c r="D541">
        <f>_xlfn.XLOOKUP(A:A,Table1!B:B,Table1!F:F)</f>
        <v>37</v>
      </c>
      <c r="E541">
        <f>_xlfn.XLOOKUP(A:A,Table1!B:B,Table1!G:G)</f>
        <v>138</v>
      </c>
      <c r="F541">
        <f>_xlfn.XLOOKUP(A:A,Table1!B:B,Table1!H:H)</f>
        <v>71</v>
      </c>
      <c r="G541">
        <f>_xlfn.XLOOKUP(A:A,Table1!B:B,Table1!I:I)</f>
        <v>1</v>
      </c>
      <c r="H541">
        <f>_xlfn.XLOOKUP(A:A,Table1!B:B,Table1!J:J)</f>
        <v>3</v>
      </c>
      <c r="I541">
        <f>_xlfn.XLOOKUP(A:A,Table1!B:B,Table1!K:K)</f>
        <v>55</v>
      </c>
      <c r="J541">
        <f>_xlfn.XLOOKUP(A:A,Table1!B:B,Table1!L:L)</f>
        <v>31</v>
      </c>
      <c r="K541">
        <f>_xlfn.XLOOKUP(A:A,Table1!B:B,Table1!M:M)</f>
        <v>76</v>
      </c>
      <c r="L541">
        <f>_xlfn.XLOOKUP(A:A,Table1!B:B,Table1!N:N)</f>
        <v>1</v>
      </c>
      <c r="M541" t="str" cm="1">
        <f t="array" ref="M541">_xlfn.IFS(
OR(B541="India",B541="Thailand",B541="United Arab Emirates",B541="Japan",B541="South Korea",B541="China"),"Asia",
OR(B541="Russia",B541="Germany",B541="France",B541="Spain",B541="Turkey",B541="United Kingdom"),"Europe",
OR(B541="United States Of America",B541="Canada",B541="Mexico",B541="Brazil"),"America",
OR(B541="Egypt",B541="South Africa"),"Africa",
B541="Australia","Oceania",
TRUE,"Others"
)</f>
        <v>America</v>
      </c>
      <c r="N541" t="str">
        <f t="shared" si="8"/>
        <v>High</v>
      </c>
    </row>
    <row r="542" spans="1:14" x14ac:dyDescent="0.3">
      <c r="A542" t="s">
        <v>51</v>
      </c>
      <c r="B542" t="str">
        <f>_xlfn.XLOOKUP(A:A,Table1!B:B,Table1!C:C)</f>
        <v>Russia</v>
      </c>
      <c r="C542" s="1">
        <f>_xlfn.XLOOKUP(A:A,Table1!B:B,Table1!E:E)</f>
        <v>45149</v>
      </c>
      <c r="D542">
        <f>_xlfn.XLOOKUP(A:A,Table1!B:B,Table1!F:F)</f>
        <v>50</v>
      </c>
      <c r="E542">
        <f>_xlfn.XLOOKUP(A:A,Table1!B:B,Table1!G:G)</f>
        <v>164</v>
      </c>
      <c r="F542">
        <f>_xlfn.XLOOKUP(A:A,Table1!B:B,Table1!H:H)</f>
        <v>15</v>
      </c>
      <c r="G542">
        <f>_xlfn.XLOOKUP(A:A,Table1!B:B,Table1!I:I)</f>
        <v>11</v>
      </c>
      <c r="H542">
        <f>_xlfn.XLOOKUP(A:A,Table1!B:B,Table1!J:J)</f>
        <v>7</v>
      </c>
      <c r="I542">
        <f>_xlfn.XLOOKUP(A:A,Table1!B:B,Table1!K:K)</f>
        <v>120</v>
      </c>
      <c r="J542">
        <f>_xlfn.XLOOKUP(A:A,Table1!B:B,Table1!L:L)</f>
        <v>1</v>
      </c>
      <c r="K542">
        <f>_xlfn.XLOOKUP(A:A,Table1!B:B,Table1!M:M)</f>
        <v>90</v>
      </c>
      <c r="L542">
        <f>_xlfn.XLOOKUP(A:A,Table1!B:B,Table1!N:N)</f>
        <v>7</v>
      </c>
      <c r="M542" t="str" cm="1">
        <f t="array" ref="M542">_xlfn.IFS(
OR(B542="India",B542="Thailand",B542="United Arab Emirates",B542="Japan",B542="South Korea",B542="China"),"Asia",
OR(B542="Russia",B542="Germany",B542="France",B542="Spain",B542="Turkey",B542="United Kingdom"),"Europe",
OR(B542="United States Of America",B542="Canada",B542="Mexico",B542="Brazil"),"America",
OR(B542="Egypt",B542="South Africa"),"Africa",
B542="Australia","Oceania",
TRUE,"Others"
)</f>
        <v>Europe</v>
      </c>
      <c r="N542" t="str">
        <f t="shared" si="8"/>
        <v>Low</v>
      </c>
    </row>
    <row r="543" spans="1:14" x14ac:dyDescent="0.3">
      <c r="A543" t="s">
        <v>51</v>
      </c>
      <c r="B543" t="str">
        <f>_xlfn.XLOOKUP(A:A,Table1!B:B,Table1!C:C)</f>
        <v>Russia</v>
      </c>
      <c r="C543" s="1">
        <f>_xlfn.XLOOKUP(A:A,Table1!B:B,Table1!E:E)</f>
        <v>45149</v>
      </c>
      <c r="D543">
        <f>_xlfn.XLOOKUP(A:A,Table1!B:B,Table1!F:F)</f>
        <v>50</v>
      </c>
      <c r="E543">
        <f>_xlfn.XLOOKUP(A:A,Table1!B:B,Table1!G:G)</f>
        <v>164</v>
      </c>
      <c r="F543">
        <f>_xlfn.XLOOKUP(A:A,Table1!B:B,Table1!H:H)</f>
        <v>15</v>
      </c>
      <c r="G543">
        <f>_xlfn.XLOOKUP(A:A,Table1!B:B,Table1!I:I)</f>
        <v>11</v>
      </c>
      <c r="H543">
        <f>_xlfn.XLOOKUP(A:A,Table1!B:B,Table1!J:J)</f>
        <v>7</v>
      </c>
      <c r="I543">
        <f>_xlfn.XLOOKUP(A:A,Table1!B:B,Table1!K:K)</f>
        <v>120</v>
      </c>
      <c r="J543">
        <f>_xlfn.XLOOKUP(A:A,Table1!B:B,Table1!L:L)</f>
        <v>1</v>
      </c>
      <c r="K543">
        <f>_xlfn.XLOOKUP(A:A,Table1!B:B,Table1!M:M)</f>
        <v>90</v>
      </c>
      <c r="L543">
        <f>_xlfn.XLOOKUP(A:A,Table1!B:B,Table1!N:N)</f>
        <v>7</v>
      </c>
      <c r="M543" t="str" cm="1">
        <f t="array" ref="M543">_xlfn.IFS(
OR(B543="India",B543="Thailand",B543="United Arab Emirates",B543="Japan",B543="South Korea",B543="China"),"Asia",
OR(B543="Russia",B543="Germany",B543="France",B543="Spain",B543="Turkey",B543="United Kingdom"),"Europe",
OR(B543="United States Of America",B543="Canada",B543="Mexico",B543="Brazil"),"America",
OR(B543="Egypt",B543="South Africa"),"Africa",
B543="Australia","Oceania",
TRUE,"Others"
)</f>
        <v>Europe</v>
      </c>
      <c r="N543" t="str">
        <f t="shared" si="8"/>
        <v>Low</v>
      </c>
    </row>
    <row r="544" spans="1:14" x14ac:dyDescent="0.3">
      <c r="A544" t="s">
        <v>98</v>
      </c>
      <c r="B544" t="str">
        <f>_xlfn.XLOOKUP(A:A,Table1!B:B,Table1!C:C)</f>
        <v>Thailand</v>
      </c>
      <c r="C544" s="1">
        <f>_xlfn.XLOOKUP(A:A,Table1!B:B,Table1!E:E)</f>
        <v>45276</v>
      </c>
      <c r="D544">
        <f>_xlfn.XLOOKUP(A:A,Table1!B:B,Table1!F:F)</f>
        <v>15</v>
      </c>
      <c r="E544">
        <f>_xlfn.XLOOKUP(A:A,Table1!B:B,Table1!G:G)</f>
        <v>63</v>
      </c>
      <c r="F544">
        <f>_xlfn.XLOOKUP(A:A,Table1!B:B,Table1!H:H)</f>
        <v>85</v>
      </c>
      <c r="G544">
        <f>_xlfn.XLOOKUP(A:A,Table1!B:B,Table1!I:I)</f>
        <v>45</v>
      </c>
      <c r="H544">
        <f>_xlfn.XLOOKUP(A:A,Table1!B:B,Table1!J:J)</f>
        <v>9</v>
      </c>
      <c r="I544">
        <f>_xlfn.XLOOKUP(A:A,Table1!B:B,Table1!K:K)</f>
        <v>100</v>
      </c>
      <c r="J544">
        <f>_xlfn.XLOOKUP(A:A,Table1!B:B,Table1!L:L)</f>
        <v>27</v>
      </c>
      <c r="K544">
        <f>_xlfn.XLOOKUP(A:A,Table1!B:B,Table1!M:M)</f>
        <v>58</v>
      </c>
      <c r="L544">
        <f>_xlfn.XLOOKUP(A:A,Table1!B:B,Table1!N:N)</f>
        <v>16</v>
      </c>
      <c r="M544" t="str" cm="1">
        <f t="array" ref="M544">_xlfn.IFS(
OR(B544="India",B544="Thailand",B544="United Arab Emirates",B544="Japan",B544="South Korea",B544="China"),"Asia",
OR(B544="Russia",B544="Germany",B544="France",B544="Spain",B544="Turkey",B544="United Kingdom"),"Europe",
OR(B544="United States Of America",B544="Canada",B544="Mexico",B544="Brazil"),"America",
OR(B544="Egypt",B544="South Africa"),"Africa",
B544="Australia","Oceania",
TRUE,"Others"
)</f>
        <v>Asia</v>
      </c>
      <c r="N544" t="str">
        <f t="shared" si="8"/>
        <v>High</v>
      </c>
    </row>
    <row r="545" spans="1:14" x14ac:dyDescent="0.3">
      <c r="A545" t="s">
        <v>37</v>
      </c>
      <c r="B545" t="str">
        <f>_xlfn.XLOOKUP(A:A,Table1!B:B,Table1!C:C)</f>
        <v>Mexico</v>
      </c>
      <c r="C545" s="1">
        <f>_xlfn.XLOOKUP(A:A,Table1!B:B,Table1!E:E)</f>
        <v>45194</v>
      </c>
      <c r="D545">
        <f>_xlfn.XLOOKUP(A:A,Table1!B:B,Table1!F:F)</f>
        <v>62</v>
      </c>
      <c r="E545">
        <f>_xlfn.XLOOKUP(A:A,Table1!B:B,Table1!G:G)</f>
        <v>58</v>
      </c>
      <c r="F545">
        <f>_xlfn.XLOOKUP(A:A,Table1!B:B,Table1!H:H)</f>
        <v>56</v>
      </c>
      <c r="G545">
        <f>_xlfn.XLOOKUP(A:A,Table1!B:B,Table1!I:I)</f>
        <v>5</v>
      </c>
      <c r="H545">
        <f>_xlfn.XLOOKUP(A:A,Table1!B:B,Table1!J:J)</f>
        <v>5</v>
      </c>
      <c r="I545">
        <f>_xlfn.XLOOKUP(A:A,Table1!B:B,Table1!K:K)</f>
        <v>23</v>
      </c>
      <c r="J545">
        <f>_xlfn.XLOOKUP(A:A,Table1!B:B,Table1!L:L)</f>
        <v>23</v>
      </c>
      <c r="K545">
        <f>_xlfn.XLOOKUP(A:A,Table1!B:B,Table1!M:M)</f>
        <v>97</v>
      </c>
      <c r="L545">
        <f>_xlfn.XLOOKUP(A:A,Table1!B:B,Table1!N:N)</f>
        <v>6</v>
      </c>
      <c r="M545" t="str" cm="1">
        <f t="array" ref="M545">_xlfn.IFS(
OR(B545="India",B545="Thailand",B545="United Arab Emirates",B545="Japan",B545="South Korea",B545="China"),"Asia",
OR(B545="Russia",B545="Germany",B545="France",B545="Spain",B545="Turkey",B545="United Kingdom"),"Europe",
OR(B545="United States Of America",B545="Canada",B545="Mexico",B545="Brazil"),"America",
OR(B545="Egypt",B545="South Africa"),"Africa",
B545="Australia","Oceania",
TRUE,"Others"
)</f>
        <v>America</v>
      </c>
      <c r="N545" t="str">
        <f t="shared" si="8"/>
        <v>Moderate</v>
      </c>
    </row>
    <row r="546" spans="1:14" x14ac:dyDescent="0.3">
      <c r="A546" t="s">
        <v>37</v>
      </c>
      <c r="B546" t="str">
        <f>_xlfn.XLOOKUP(A:A,Table1!B:B,Table1!C:C)</f>
        <v>Mexico</v>
      </c>
      <c r="C546" s="1">
        <f>_xlfn.XLOOKUP(A:A,Table1!B:B,Table1!E:E)</f>
        <v>45194</v>
      </c>
      <c r="D546">
        <f>_xlfn.XLOOKUP(A:A,Table1!B:B,Table1!F:F)</f>
        <v>62</v>
      </c>
      <c r="E546">
        <f>_xlfn.XLOOKUP(A:A,Table1!B:B,Table1!G:G)</f>
        <v>58</v>
      </c>
      <c r="F546">
        <f>_xlfn.XLOOKUP(A:A,Table1!B:B,Table1!H:H)</f>
        <v>56</v>
      </c>
      <c r="G546">
        <f>_xlfn.XLOOKUP(A:A,Table1!B:B,Table1!I:I)</f>
        <v>5</v>
      </c>
      <c r="H546">
        <f>_xlfn.XLOOKUP(A:A,Table1!B:B,Table1!J:J)</f>
        <v>5</v>
      </c>
      <c r="I546">
        <f>_xlfn.XLOOKUP(A:A,Table1!B:B,Table1!K:K)</f>
        <v>23</v>
      </c>
      <c r="J546">
        <f>_xlfn.XLOOKUP(A:A,Table1!B:B,Table1!L:L)</f>
        <v>23</v>
      </c>
      <c r="K546">
        <f>_xlfn.XLOOKUP(A:A,Table1!B:B,Table1!M:M)</f>
        <v>97</v>
      </c>
      <c r="L546">
        <f>_xlfn.XLOOKUP(A:A,Table1!B:B,Table1!N:N)</f>
        <v>6</v>
      </c>
      <c r="M546" t="str" cm="1">
        <f t="array" ref="M546">_xlfn.IFS(
OR(B546="India",B546="Thailand",B546="United Arab Emirates",B546="Japan",B546="South Korea",B546="China"),"Asia",
OR(B546="Russia",B546="Germany",B546="France",B546="Spain",B546="Turkey",B546="United Kingdom"),"Europe",
OR(B546="United States Of America",B546="Canada",B546="Mexico",B546="Brazil"),"America",
OR(B546="Egypt",B546="South Africa"),"Africa",
B546="Australia","Oceania",
TRUE,"Others"
)</f>
        <v>America</v>
      </c>
      <c r="N546" t="str">
        <f t="shared" si="8"/>
        <v>Moderate</v>
      </c>
    </row>
    <row r="547" spans="1:14" x14ac:dyDescent="0.3">
      <c r="A547" t="s">
        <v>99</v>
      </c>
      <c r="B547" t="str">
        <f>_xlfn.XLOOKUP(A:A,Table1!B:B,Table1!C:C)</f>
        <v>South Africa</v>
      </c>
      <c r="C547" s="1">
        <f>_xlfn.XLOOKUP(A:A,Table1!B:B,Table1!E:E)</f>
        <v>45123</v>
      </c>
      <c r="D547">
        <f>_xlfn.XLOOKUP(A:A,Table1!B:B,Table1!F:F)</f>
        <v>121</v>
      </c>
      <c r="E547">
        <f>_xlfn.XLOOKUP(A:A,Table1!B:B,Table1!G:G)</f>
        <v>200</v>
      </c>
      <c r="F547">
        <f>_xlfn.XLOOKUP(A:A,Table1!B:B,Table1!H:H)</f>
        <v>39</v>
      </c>
      <c r="G547">
        <f>_xlfn.XLOOKUP(A:A,Table1!B:B,Table1!I:I)</f>
        <v>6</v>
      </c>
      <c r="H547">
        <f>_xlfn.XLOOKUP(A:A,Table1!B:B,Table1!J:J)</f>
        <v>7</v>
      </c>
      <c r="I547">
        <f>_xlfn.XLOOKUP(A:A,Table1!B:B,Table1!K:K)</f>
        <v>181</v>
      </c>
      <c r="J547">
        <f>_xlfn.XLOOKUP(A:A,Table1!B:B,Table1!L:L)</f>
        <v>-8</v>
      </c>
      <c r="K547">
        <f>_xlfn.XLOOKUP(A:A,Table1!B:B,Table1!M:M)</f>
        <v>17</v>
      </c>
      <c r="L547">
        <f>_xlfn.XLOOKUP(A:A,Table1!B:B,Table1!N:N)</f>
        <v>20</v>
      </c>
      <c r="M547" t="str" cm="1">
        <f t="array" ref="M547">_xlfn.IFS(
OR(B547="India",B547="Thailand",B547="United Arab Emirates",B547="Japan",B547="South Korea",B547="China"),"Asia",
OR(B547="Russia",B547="Germany",B547="France",B547="Spain",B547="Turkey",B547="United Kingdom"),"Europe",
OR(B547="United States Of America",B547="Canada",B547="Mexico",B547="Brazil"),"America",
OR(B547="Egypt",B547="South Africa"),"Africa",
B547="Australia","Oceania",
TRUE,"Others"
)</f>
        <v>Africa</v>
      </c>
      <c r="N547" t="str">
        <f t="shared" si="8"/>
        <v>Low</v>
      </c>
    </row>
    <row r="548" spans="1:14" x14ac:dyDescent="0.3">
      <c r="A548" t="s">
        <v>21</v>
      </c>
      <c r="B548" t="str">
        <f>_xlfn.XLOOKUP(A:A,Table1!B:B,Table1!C:C)</f>
        <v>United States Of America</v>
      </c>
      <c r="C548" s="1">
        <f>_xlfn.XLOOKUP(A:A,Table1!B:B,Table1!E:E)</f>
        <v>45040</v>
      </c>
      <c r="D548">
        <f>_xlfn.XLOOKUP(A:A,Table1!B:B,Table1!F:F)</f>
        <v>15</v>
      </c>
      <c r="E548">
        <f>_xlfn.XLOOKUP(A:A,Table1!B:B,Table1!G:G)</f>
        <v>82</v>
      </c>
      <c r="F548">
        <f>_xlfn.XLOOKUP(A:A,Table1!B:B,Table1!H:H)</f>
        <v>98</v>
      </c>
      <c r="G548">
        <f>_xlfn.XLOOKUP(A:A,Table1!B:B,Table1!I:I)</f>
        <v>11</v>
      </c>
      <c r="H548">
        <f>_xlfn.XLOOKUP(A:A,Table1!B:B,Table1!J:J)</f>
        <v>6</v>
      </c>
      <c r="I548">
        <f>_xlfn.XLOOKUP(A:A,Table1!B:B,Table1!K:K)</f>
        <v>195</v>
      </c>
      <c r="J548">
        <f>_xlfn.XLOOKUP(A:A,Table1!B:B,Table1!L:L)</f>
        <v>28</v>
      </c>
      <c r="K548">
        <f>_xlfn.XLOOKUP(A:A,Table1!B:B,Table1!M:M)</f>
        <v>11</v>
      </c>
      <c r="L548">
        <f>_xlfn.XLOOKUP(A:A,Table1!B:B,Table1!N:N)</f>
        <v>8</v>
      </c>
      <c r="M548" t="str" cm="1">
        <f t="array" ref="M548">_xlfn.IFS(
OR(B548="India",B548="Thailand",B548="United Arab Emirates",B548="Japan",B548="South Korea",B548="China"),"Asia",
OR(B548="Russia",B548="Germany",B548="France",B548="Spain",B548="Turkey",B548="United Kingdom"),"Europe",
OR(B548="United States Of America",B548="Canada",B548="Mexico",B548="Brazil"),"America",
OR(B548="Egypt",B548="South Africa"),"Africa",
B548="Australia","Oceania",
TRUE,"Others"
)</f>
        <v>America</v>
      </c>
      <c r="N548" t="str">
        <f t="shared" si="8"/>
        <v>High</v>
      </c>
    </row>
    <row r="549" spans="1:14" x14ac:dyDescent="0.3">
      <c r="A549" t="s">
        <v>51</v>
      </c>
      <c r="B549" t="str">
        <f>_xlfn.XLOOKUP(A:A,Table1!B:B,Table1!C:C)</f>
        <v>Russia</v>
      </c>
      <c r="C549" s="1">
        <f>_xlfn.XLOOKUP(A:A,Table1!B:B,Table1!E:E)</f>
        <v>45149</v>
      </c>
      <c r="D549">
        <f>_xlfn.XLOOKUP(A:A,Table1!B:B,Table1!F:F)</f>
        <v>50</v>
      </c>
      <c r="E549">
        <f>_xlfn.XLOOKUP(A:A,Table1!B:B,Table1!G:G)</f>
        <v>164</v>
      </c>
      <c r="F549">
        <f>_xlfn.XLOOKUP(A:A,Table1!B:B,Table1!H:H)</f>
        <v>15</v>
      </c>
      <c r="G549">
        <f>_xlfn.XLOOKUP(A:A,Table1!B:B,Table1!I:I)</f>
        <v>11</v>
      </c>
      <c r="H549">
        <f>_xlfn.XLOOKUP(A:A,Table1!B:B,Table1!J:J)</f>
        <v>7</v>
      </c>
      <c r="I549">
        <f>_xlfn.XLOOKUP(A:A,Table1!B:B,Table1!K:K)</f>
        <v>120</v>
      </c>
      <c r="J549">
        <f>_xlfn.XLOOKUP(A:A,Table1!B:B,Table1!L:L)</f>
        <v>1</v>
      </c>
      <c r="K549">
        <f>_xlfn.XLOOKUP(A:A,Table1!B:B,Table1!M:M)</f>
        <v>90</v>
      </c>
      <c r="L549">
        <f>_xlfn.XLOOKUP(A:A,Table1!B:B,Table1!N:N)</f>
        <v>7</v>
      </c>
      <c r="M549" t="str" cm="1">
        <f t="array" ref="M549">_xlfn.IFS(
OR(B549="India",B549="Thailand",B549="United Arab Emirates",B549="Japan",B549="South Korea",B549="China"),"Asia",
OR(B549="Russia",B549="Germany",B549="France",B549="Spain",B549="Turkey",B549="United Kingdom"),"Europe",
OR(B549="United States Of America",B549="Canada",B549="Mexico",B549="Brazil"),"America",
OR(B549="Egypt",B549="South Africa"),"Africa",
B549="Australia","Oceania",
TRUE,"Others"
)</f>
        <v>Europe</v>
      </c>
      <c r="N549" t="str">
        <f t="shared" si="8"/>
        <v>Low</v>
      </c>
    </row>
    <row r="550" spans="1:14" x14ac:dyDescent="0.3">
      <c r="A550" t="s">
        <v>12</v>
      </c>
      <c r="B550" t="str">
        <f>_xlfn.XLOOKUP(A:A,Table1!B:B,Table1!C:C)</f>
        <v>South Africa</v>
      </c>
      <c r="C550" s="1">
        <f>_xlfn.XLOOKUP(A:A,Table1!B:B,Table1!E:E)</f>
        <v>45203</v>
      </c>
      <c r="D550">
        <f>_xlfn.XLOOKUP(A:A,Table1!B:B,Table1!F:F)</f>
        <v>128</v>
      </c>
      <c r="E550">
        <f>_xlfn.XLOOKUP(A:A,Table1!B:B,Table1!G:G)</f>
        <v>175</v>
      </c>
      <c r="F550">
        <f>_xlfn.XLOOKUP(A:A,Table1!B:B,Table1!H:H)</f>
        <v>30</v>
      </c>
      <c r="G550">
        <f>_xlfn.XLOOKUP(A:A,Table1!B:B,Table1!I:I)</f>
        <v>13</v>
      </c>
      <c r="H550">
        <f>_xlfn.XLOOKUP(A:A,Table1!B:B,Table1!J:J)</f>
        <v>2</v>
      </c>
      <c r="I550">
        <f>_xlfn.XLOOKUP(A:A,Table1!B:B,Table1!K:K)</f>
        <v>196</v>
      </c>
      <c r="J550">
        <f>_xlfn.XLOOKUP(A:A,Table1!B:B,Table1!L:L)</f>
        <v>27</v>
      </c>
      <c r="K550">
        <f>_xlfn.XLOOKUP(A:A,Table1!B:B,Table1!M:M)</f>
        <v>51</v>
      </c>
      <c r="L550">
        <f>_xlfn.XLOOKUP(A:A,Table1!B:B,Table1!N:N)</f>
        <v>10</v>
      </c>
      <c r="M550" t="str" cm="1">
        <f t="array" ref="M550">_xlfn.IFS(
OR(B550="India",B550="Thailand",B550="United Arab Emirates",B550="Japan",B550="South Korea",B550="China"),"Asia",
OR(B550="Russia",B550="Germany",B550="France",B550="Spain",B550="Turkey",B550="United Kingdom"),"Europe",
OR(B550="United States Of America",B550="Canada",B550="Mexico",B550="Brazil"),"America",
OR(B550="Egypt",B550="South Africa"),"Africa",
B550="Australia","Oceania",
TRUE,"Others"
)</f>
        <v>Africa</v>
      </c>
      <c r="N550" t="str">
        <f t="shared" si="8"/>
        <v>High</v>
      </c>
    </row>
    <row r="551" spans="1:14" x14ac:dyDescent="0.3">
      <c r="A551" t="s">
        <v>28</v>
      </c>
      <c r="B551" t="str">
        <f>_xlfn.XLOOKUP(A:A,Table1!B:B,Table1!C:C)</f>
        <v>United States Of America</v>
      </c>
      <c r="C551" s="1">
        <f>_xlfn.XLOOKUP(A:A,Table1!B:B,Table1!E:E)</f>
        <v>44954</v>
      </c>
      <c r="D551">
        <f>_xlfn.XLOOKUP(A:A,Table1!B:B,Table1!F:F)</f>
        <v>37</v>
      </c>
      <c r="E551">
        <f>_xlfn.XLOOKUP(A:A,Table1!B:B,Table1!G:G)</f>
        <v>138</v>
      </c>
      <c r="F551">
        <f>_xlfn.XLOOKUP(A:A,Table1!B:B,Table1!H:H)</f>
        <v>71</v>
      </c>
      <c r="G551">
        <f>_xlfn.XLOOKUP(A:A,Table1!B:B,Table1!I:I)</f>
        <v>1</v>
      </c>
      <c r="H551">
        <f>_xlfn.XLOOKUP(A:A,Table1!B:B,Table1!J:J)</f>
        <v>3</v>
      </c>
      <c r="I551">
        <f>_xlfn.XLOOKUP(A:A,Table1!B:B,Table1!K:K)</f>
        <v>55</v>
      </c>
      <c r="J551">
        <f>_xlfn.XLOOKUP(A:A,Table1!B:B,Table1!L:L)</f>
        <v>31</v>
      </c>
      <c r="K551">
        <f>_xlfn.XLOOKUP(A:A,Table1!B:B,Table1!M:M)</f>
        <v>76</v>
      </c>
      <c r="L551">
        <f>_xlfn.XLOOKUP(A:A,Table1!B:B,Table1!N:N)</f>
        <v>1</v>
      </c>
      <c r="M551" t="str" cm="1">
        <f t="array" ref="M551">_xlfn.IFS(
OR(B551="India",B551="Thailand",B551="United Arab Emirates",B551="Japan",B551="South Korea",B551="China"),"Asia",
OR(B551="Russia",B551="Germany",B551="France",B551="Spain",B551="Turkey",B551="United Kingdom"),"Europe",
OR(B551="United States Of America",B551="Canada",B551="Mexico",B551="Brazil"),"America",
OR(B551="Egypt",B551="South Africa"),"Africa",
B551="Australia","Oceania",
TRUE,"Others"
)</f>
        <v>America</v>
      </c>
      <c r="N551" t="str">
        <f t="shared" si="8"/>
        <v>High</v>
      </c>
    </row>
    <row r="552" spans="1:14" x14ac:dyDescent="0.3">
      <c r="A552" t="s">
        <v>32</v>
      </c>
      <c r="B552" t="str">
        <f>_xlfn.XLOOKUP(A:A,Table1!B:B,Table1!C:C)</f>
        <v>Canada</v>
      </c>
      <c r="C552" s="1">
        <f>_xlfn.XLOOKUP(A:A,Table1!B:B,Table1!E:E)</f>
        <v>44932</v>
      </c>
      <c r="D552">
        <f>_xlfn.XLOOKUP(A:A,Table1!B:B,Table1!F:F)</f>
        <v>112</v>
      </c>
      <c r="E552">
        <f>_xlfn.XLOOKUP(A:A,Table1!B:B,Table1!G:G)</f>
        <v>118</v>
      </c>
      <c r="F552">
        <f>_xlfn.XLOOKUP(A:A,Table1!B:B,Table1!H:H)</f>
        <v>60</v>
      </c>
      <c r="G552">
        <f>_xlfn.XLOOKUP(A:A,Table1!B:B,Table1!I:I)</f>
        <v>10</v>
      </c>
      <c r="H552">
        <f>_xlfn.XLOOKUP(A:A,Table1!B:B,Table1!J:J)</f>
        <v>2</v>
      </c>
      <c r="I552">
        <f>_xlfn.XLOOKUP(A:A,Table1!B:B,Table1!K:K)</f>
        <v>157</v>
      </c>
      <c r="J552">
        <f>_xlfn.XLOOKUP(A:A,Table1!B:B,Table1!L:L)</f>
        <v>35</v>
      </c>
      <c r="K552">
        <f>_xlfn.XLOOKUP(A:A,Table1!B:B,Table1!M:M)</f>
        <v>16</v>
      </c>
      <c r="L552">
        <f>_xlfn.XLOOKUP(A:A,Table1!B:B,Table1!N:N)</f>
        <v>20</v>
      </c>
      <c r="M552" t="str" cm="1">
        <f t="array" ref="M552">_xlfn.IFS(
OR(B552="India",B552="Thailand",B552="United Arab Emirates",B552="Japan",B552="South Korea",B552="China"),"Asia",
OR(B552="Russia",B552="Germany",B552="France",B552="Spain",B552="Turkey",B552="United Kingdom"),"Europe",
OR(B552="United States Of America",B552="Canada",B552="Mexico",B552="Brazil"),"America",
OR(B552="Egypt",B552="South Africa"),"Africa",
B552="Australia","Oceania",
TRUE,"Others"
)</f>
        <v>America</v>
      </c>
      <c r="N552" t="str">
        <f t="shared" si="8"/>
        <v>High</v>
      </c>
    </row>
    <row r="553" spans="1:14" x14ac:dyDescent="0.3">
      <c r="A553" t="s">
        <v>21</v>
      </c>
      <c r="B553" t="str">
        <f>_xlfn.XLOOKUP(A:A,Table1!B:B,Table1!C:C)</f>
        <v>United States Of America</v>
      </c>
      <c r="C553" s="1">
        <f>_xlfn.XLOOKUP(A:A,Table1!B:B,Table1!E:E)</f>
        <v>45040</v>
      </c>
      <c r="D553">
        <f>_xlfn.XLOOKUP(A:A,Table1!B:B,Table1!F:F)</f>
        <v>15</v>
      </c>
      <c r="E553">
        <f>_xlfn.XLOOKUP(A:A,Table1!B:B,Table1!G:G)</f>
        <v>82</v>
      </c>
      <c r="F553">
        <f>_xlfn.XLOOKUP(A:A,Table1!B:B,Table1!H:H)</f>
        <v>98</v>
      </c>
      <c r="G553">
        <f>_xlfn.XLOOKUP(A:A,Table1!B:B,Table1!I:I)</f>
        <v>11</v>
      </c>
      <c r="H553">
        <f>_xlfn.XLOOKUP(A:A,Table1!B:B,Table1!J:J)</f>
        <v>6</v>
      </c>
      <c r="I553">
        <f>_xlfn.XLOOKUP(A:A,Table1!B:B,Table1!K:K)</f>
        <v>195</v>
      </c>
      <c r="J553">
        <f>_xlfn.XLOOKUP(A:A,Table1!B:B,Table1!L:L)</f>
        <v>28</v>
      </c>
      <c r="K553">
        <f>_xlfn.XLOOKUP(A:A,Table1!B:B,Table1!M:M)</f>
        <v>11</v>
      </c>
      <c r="L553">
        <f>_xlfn.XLOOKUP(A:A,Table1!B:B,Table1!N:N)</f>
        <v>8</v>
      </c>
      <c r="M553" t="str" cm="1">
        <f t="array" ref="M553">_xlfn.IFS(
OR(B553="India",B553="Thailand",B553="United Arab Emirates",B553="Japan",B553="South Korea",B553="China"),"Asia",
OR(B553="Russia",B553="Germany",B553="France",B553="Spain",B553="Turkey",B553="United Kingdom"),"Europe",
OR(B553="United States Of America",B553="Canada",B553="Mexico",B553="Brazil"),"America",
OR(B553="Egypt",B553="South Africa"),"Africa",
B553="Australia","Oceania",
TRUE,"Others"
)</f>
        <v>America</v>
      </c>
      <c r="N553" t="str">
        <f t="shared" si="8"/>
        <v>High</v>
      </c>
    </row>
    <row r="554" spans="1:14" x14ac:dyDescent="0.3">
      <c r="A554" t="s">
        <v>20</v>
      </c>
      <c r="B554" t="str">
        <f>_xlfn.XLOOKUP(A:A,Table1!B:B,Table1!C:C)</f>
        <v>United Arab Emirates</v>
      </c>
      <c r="C554" s="1">
        <f>_xlfn.XLOOKUP(A:A,Table1!B:B,Table1!E:E)</f>
        <v>45130</v>
      </c>
      <c r="D554">
        <f>_xlfn.XLOOKUP(A:A,Table1!B:B,Table1!F:F)</f>
        <v>120</v>
      </c>
      <c r="E554">
        <f>_xlfn.XLOOKUP(A:A,Table1!B:B,Table1!G:G)</f>
        <v>49</v>
      </c>
      <c r="F554">
        <f>_xlfn.XLOOKUP(A:A,Table1!B:B,Table1!H:H)</f>
        <v>99</v>
      </c>
      <c r="G554">
        <f>_xlfn.XLOOKUP(A:A,Table1!B:B,Table1!I:I)</f>
        <v>6</v>
      </c>
      <c r="H554">
        <f>_xlfn.XLOOKUP(A:A,Table1!B:B,Table1!J:J)</f>
        <v>7</v>
      </c>
      <c r="I554">
        <f>_xlfn.XLOOKUP(A:A,Table1!B:B,Table1!K:K)</f>
        <v>134</v>
      </c>
      <c r="J554">
        <f>_xlfn.XLOOKUP(A:A,Table1!B:B,Table1!L:L)</f>
        <v>13</v>
      </c>
      <c r="K554">
        <f>_xlfn.XLOOKUP(A:A,Table1!B:B,Table1!M:M)</f>
        <v>32</v>
      </c>
      <c r="L554">
        <f>_xlfn.XLOOKUP(A:A,Table1!B:B,Table1!N:N)</f>
        <v>5</v>
      </c>
      <c r="M554" t="str" cm="1">
        <f t="array" ref="M554">_xlfn.IFS(
OR(B554="India",B554="Thailand",B554="United Arab Emirates",B554="Japan",B554="South Korea",B554="China"),"Asia",
OR(B554="Russia",B554="Germany",B554="France",B554="Spain",B554="Turkey",B554="United Kingdom"),"Europe",
OR(B554="United States Of America",B554="Canada",B554="Mexico",B554="Brazil"),"America",
OR(B554="Egypt",B554="South Africa"),"Africa",
B554="Australia","Oceania",
TRUE,"Others"
)</f>
        <v>Asia</v>
      </c>
      <c r="N554" t="str">
        <f t="shared" si="8"/>
        <v>Low</v>
      </c>
    </row>
    <row r="555" spans="1:14" x14ac:dyDescent="0.3">
      <c r="A555" t="s">
        <v>12</v>
      </c>
      <c r="B555" t="str">
        <f>_xlfn.XLOOKUP(A:A,Table1!B:B,Table1!C:C)</f>
        <v>South Africa</v>
      </c>
      <c r="C555" s="1">
        <f>_xlfn.XLOOKUP(A:A,Table1!B:B,Table1!E:E)</f>
        <v>45203</v>
      </c>
      <c r="D555">
        <f>_xlfn.XLOOKUP(A:A,Table1!B:B,Table1!F:F)</f>
        <v>128</v>
      </c>
      <c r="E555">
        <f>_xlfn.XLOOKUP(A:A,Table1!B:B,Table1!G:G)</f>
        <v>175</v>
      </c>
      <c r="F555">
        <f>_xlfn.XLOOKUP(A:A,Table1!B:B,Table1!H:H)</f>
        <v>30</v>
      </c>
      <c r="G555">
        <f>_xlfn.XLOOKUP(A:A,Table1!B:B,Table1!I:I)</f>
        <v>13</v>
      </c>
      <c r="H555">
        <f>_xlfn.XLOOKUP(A:A,Table1!B:B,Table1!J:J)</f>
        <v>2</v>
      </c>
      <c r="I555">
        <f>_xlfn.XLOOKUP(A:A,Table1!B:B,Table1!K:K)</f>
        <v>196</v>
      </c>
      <c r="J555">
        <f>_xlfn.XLOOKUP(A:A,Table1!B:B,Table1!L:L)</f>
        <v>27</v>
      </c>
      <c r="K555">
        <f>_xlfn.XLOOKUP(A:A,Table1!B:B,Table1!M:M)</f>
        <v>51</v>
      </c>
      <c r="L555">
        <f>_xlfn.XLOOKUP(A:A,Table1!B:B,Table1!N:N)</f>
        <v>10</v>
      </c>
      <c r="M555" t="str" cm="1">
        <f t="array" ref="M555">_xlfn.IFS(
OR(B555="India",B555="Thailand",B555="United Arab Emirates",B555="Japan",B555="South Korea",B555="China"),"Asia",
OR(B555="Russia",B555="Germany",B555="France",B555="Spain",B555="Turkey",B555="United Kingdom"),"Europe",
OR(B555="United States Of America",B555="Canada",B555="Mexico",B555="Brazil"),"America",
OR(B555="Egypt",B555="South Africa"),"Africa",
B555="Australia","Oceania",
TRUE,"Others"
)</f>
        <v>Africa</v>
      </c>
      <c r="N555" t="str">
        <f t="shared" si="8"/>
        <v>High</v>
      </c>
    </row>
    <row r="556" spans="1:14" x14ac:dyDescent="0.3">
      <c r="A556" t="s">
        <v>21</v>
      </c>
      <c r="B556" t="str">
        <f>_xlfn.XLOOKUP(A:A,Table1!B:B,Table1!C:C)</f>
        <v>United States Of America</v>
      </c>
      <c r="C556" s="1">
        <f>_xlfn.XLOOKUP(A:A,Table1!B:B,Table1!E:E)</f>
        <v>45040</v>
      </c>
      <c r="D556">
        <f>_xlfn.XLOOKUP(A:A,Table1!B:B,Table1!F:F)</f>
        <v>15</v>
      </c>
      <c r="E556">
        <f>_xlfn.XLOOKUP(A:A,Table1!B:B,Table1!G:G)</f>
        <v>82</v>
      </c>
      <c r="F556">
        <f>_xlfn.XLOOKUP(A:A,Table1!B:B,Table1!H:H)</f>
        <v>98</v>
      </c>
      <c r="G556">
        <f>_xlfn.XLOOKUP(A:A,Table1!B:B,Table1!I:I)</f>
        <v>11</v>
      </c>
      <c r="H556">
        <f>_xlfn.XLOOKUP(A:A,Table1!B:B,Table1!J:J)</f>
        <v>6</v>
      </c>
      <c r="I556">
        <f>_xlfn.XLOOKUP(A:A,Table1!B:B,Table1!K:K)</f>
        <v>195</v>
      </c>
      <c r="J556">
        <f>_xlfn.XLOOKUP(A:A,Table1!B:B,Table1!L:L)</f>
        <v>28</v>
      </c>
      <c r="K556">
        <f>_xlfn.XLOOKUP(A:A,Table1!B:B,Table1!M:M)</f>
        <v>11</v>
      </c>
      <c r="L556">
        <f>_xlfn.XLOOKUP(A:A,Table1!B:B,Table1!N:N)</f>
        <v>8</v>
      </c>
      <c r="M556" t="str" cm="1">
        <f t="array" ref="M556">_xlfn.IFS(
OR(B556="India",B556="Thailand",B556="United Arab Emirates",B556="Japan",B556="South Korea",B556="China"),"Asia",
OR(B556="Russia",B556="Germany",B556="France",B556="Spain",B556="Turkey",B556="United Kingdom"),"Europe",
OR(B556="United States Of America",B556="Canada",B556="Mexico",B556="Brazil"),"America",
OR(B556="Egypt",B556="South Africa"),"Africa",
B556="Australia","Oceania",
TRUE,"Others"
)</f>
        <v>America</v>
      </c>
      <c r="N556" t="str">
        <f t="shared" si="8"/>
        <v>High</v>
      </c>
    </row>
    <row r="557" spans="1:14" x14ac:dyDescent="0.3">
      <c r="A557" t="s">
        <v>61</v>
      </c>
      <c r="B557" t="str">
        <f>_xlfn.XLOOKUP(A:A,Table1!B:B,Table1!C:C)</f>
        <v>Egypt</v>
      </c>
      <c r="C557" s="1">
        <f>_xlfn.XLOOKUP(A:A,Table1!B:B,Table1!E:E)</f>
        <v>45041</v>
      </c>
      <c r="D557">
        <f>_xlfn.XLOOKUP(A:A,Table1!B:B,Table1!F:F)</f>
        <v>86</v>
      </c>
      <c r="E557">
        <f>_xlfn.XLOOKUP(A:A,Table1!B:B,Table1!G:G)</f>
        <v>82</v>
      </c>
      <c r="F557">
        <f>_xlfn.XLOOKUP(A:A,Table1!B:B,Table1!H:H)</f>
        <v>84</v>
      </c>
      <c r="G557">
        <f>_xlfn.XLOOKUP(A:A,Table1!B:B,Table1!I:I)</f>
        <v>16</v>
      </c>
      <c r="H557">
        <f>_xlfn.XLOOKUP(A:A,Table1!B:B,Table1!J:J)</f>
        <v>7</v>
      </c>
      <c r="I557">
        <f>_xlfn.XLOOKUP(A:A,Table1!B:B,Table1!K:K)</f>
        <v>186</v>
      </c>
      <c r="J557">
        <f>_xlfn.XLOOKUP(A:A,Table1!B:B,Table1!L:L)</f>
        <v>4</v>
      </c>
      <c r="K557">
        <f>_xlfn.XLOOKUP(A:A,Table1!B:B,Table1!M:M)</f>
        <v>16</v>
      </c>
      <c r="L557">
        <f>_xlfn.XLOOKUP(A:A,Table1!B:B,Table1!N:N)</f>
        <v>5</v>
      </c>
      <c r="M557" t="str" cm="1">
        <f t="array" ref="M557">_xlfn.IFS(
OR(B557="India",B557="Thailand",B557="United Arab Emirates",B557="Japan",B557="South Korea",B557="China"),"Asia",
OR(B557="Russia",B557="Germany",B557="France",B557="Spain",B557="Turkey",B557="United Kingdom"),"Europe",
OR(B557="United States Of America",B557="Canada",B557="Mexico",B557="Brazil"),"America",
OR(B557="Egypt",B557="South Africa"),"Africa",
B557="Australia","Oceania",
TRUE,"Others"
)</f>
        <v>Africa</v>
      </c>
      <c r="N557" t="str">
        <f t="shared" si="8"/>
        <v>Low</v>
      </c>
    </row>
    <row r="558" spans="1:14" x14ac:dyDescent="0.3">
      <c r="A558" t="s">
        <v>42</v>
      </c>
      <c r="B558" t="str">
        <f>_xlfn.XLOOKUP(A:A,Table1!B:B,Table1!C:C)</f>
        <v>Thailand</v>
      </c>
      <c r="C558" s="1">
        <f>_xlfn.XLOOKUP(A:A,Table1!B:B,Table1!E:E)</f>
        <v>45173</v>
      </c>
      <c r="D558">
        <f>_xlfn.XLOOKUP(A:A,Table1!B:B,Table1!F:F)</f>
        <v>107</v>
      </c>
      <c r="E558">
        <f>_xlfn.XLOOKUP(A:A,Table1!B:B,Table1!G:G)</f>
        <v>73</v>
      </c>
      <c r="F558">
        <f>_xlfn.XLOOKUP(A:A,Table1!B:B,Table1!H:H)</f>
        <v>77</v>
      </c>
      <c r="G558">
        <f>_xlfn.XLOOKUP(A:A,Table1!B:B,Table1!I:I)</f>
        <v>3</v>
      </c>
      <c r="H558">
        <f>_xlfn.XLOOKUP(A:A,Table1!B:B,Table1!J:J)</f>
        <v>5</v>
      </c>
      <c r="I558">
        <f>_xlfn.XLOOKUP(A:A,Table1!B:B,Table1!K:K)</f>
        <v>98</v>
      </c>
      <c r="J558">
        <f>_xlfn.XLOOKUP(A:A,Table1!B:B,Table1!L:L)</f>
        <v>10</v>
      </c>
      <c r="K558">
        <f>_xlfn.XLOOKUP(A:A,Table1!B:B,Table1!M:M)</f>
        <v>61</v>
      </c>
      <c r="L558">
        <f>_xlfn.XLOOKUP(A:A,Table1!B:B,Table1!N:N)</f>
        <v>5</v>
      </c>
      <c r="M558" t="str" cm="1">
        <f t="array" ref="M558">_xlfn.IFS(
OR(B558="India",B558="Thailand",B558="United Arab Emirates",B558="Japan",B558="South Korea",B558="China"),"Asia",
OR(B558="Russia",B558="Germany",B558="France",B558="Spain",B558="Turkey",B558="United Kingdom"),"Europe",
OR(B558="United States Of America",B558="Canada",B558="Mexico",B558="Brazil"),"America",
OR(B558="Egypt",B558="South Africa"),"Africa",
B558="Australia","Oceania",
TRUE,"Others"
)</f>
        <v>Asia</v>
      </c>
      <c r="N558" t="str">
        <f t="shared" si="8"/>
        <v>Low</v>
      </c>
    </row>
    <row r="559" spans="1:14" x14ac:dyDescent="0.3">
      <c r="A559" t="s">
        <v>22</v>
      </c>
      <c r="B559" t="str">
        <f>_xlfn.XLOOKUP(A:A,Table1!B:B,Table1!C:C)</f>
        <v>India</v>
      </c>
      <c r="C559" s="1">
        <f>_xlfn.XLOOKUP(A:A,Table1!B:B,Table1!E:E)</f>
        <v>45262</v>
      </c>
      <c r="D559">
        <f>_xlfn.XLOOKUP(A:A,Table1!B:B,Table1!F:F)</f>
        <v>25</v>
      </c>
      <c r="E559">
        <f>_xlfn.XLOOKUP(A:A,Table1!B:B,Table1!G:G)</f>
        <v>118</v>
      </c>
      <c r="F559">
        <f>_xlfn.XLOOKUP(A:A,Table1!B:B,Table1!H:H)</f>
        <v>74</v>
      </c>
      <c r="G559">
        <f>_xlfn.XLOOKUP(A:A,Table1!B:B,Table1!I:I)</f>
        <v>11</v>
      </c>
      <c r="H559">
        <f>_xlfn.XLOOKUP(A:A,Table1!B:B,Table1!J:J)</f>
        <v>1</v>
      </c>
      <c r="I559">
        <f>_xlfn.XLOOKUP(A:A,Table1!B:B,Table1!K:K)</f>
        <v>188</v>
      </c>
      <c r="J559">
        <f>_xlfn.XLOOKUP(A:A,Table1!B:B,Table1!L:L)</f>
        <v>20</v>
      </c>
      <c r="K559">
        <f>_xlfn.XLOOKUP(A:A,Table1!B:B,Table1!M:M)</f>
        <v>67</v>
      </c>
      <c r="L559">
        <f>_xlfn.XLOOKUP(A:A,Table1!B:B,Table1!N:N)</f>
        <v>9</v>
      </c>
      <c r="M559" t="str" cm="1">
        <f t="array" ref="M559">_xlfn.IFS(
OR(B559="India",B559="Thailand",B559="United Arab Emirates",B559="Japan",B559="South Korea",B559="China"),"Asia",
OR(B559="Russia",B559="Germany",B559="France",B559="Spain",B559="Turkey",B559="United Kingdom"),"Europe",
OR(B559="United States Of America",B559="Canada",B559="Mexico",B559="Brazil"),"America",
OR(B559="Egypt",B559="South Africa"),"Africa",
B559="Australia","Oceania",
TRUE,"Others"
)</f>
        <v>Asia</v>
      </c>
      <c r="N559" t="str">
        <f t="shared" si="8"/>
        <v>Moderate</v>
      </c>
    </row>
    <row r="560" spans="1:14" x14ac:dyDescent="0.3">
      <c r="A560" t="s">
        <v>345</v>
      </c>
      <c r="B560" t="str">
        <f>_xlfn.XLOOKUP(A:A,Table1!B:B,Table1!C:C)</f>
        <v>Brazil</v>
      </c>
      <c r="C560" s="1">
        <f>_xlfn.XLOOKUP(A:A,Table1!B:B,Table1!E:E)</f>
        <v>44944</v>
      </c>
      <c r="D560">
        <f>_xlfn.XLOOKUP(A:A,Table1!B:B,Table1!F:F)</f>
        <v>136</v>
      </c>
      <c r="E560">
        <f>_xlfn.XLOOKUP(A:A,Table1!B:B,Table1!G:G)</f>
        <v>179</v>
      </c>
      <c r="F560">
        <f>_xlfn.XLOOKUP(A:A,Table1!B:B,Table1!H:H)</f>
        <v>30</v>
      </c>
      <c r="G560">
        <f>_xlfn.XLOOKUP(A:A,Table1!B:B,Table1!I:I)</f>
        <v>3</v>
      </c>
      <c r="H560">
        <f>_xlfn.XLOOKUP(A:A,Table1!B:B,Table1!J:J)</f>
        <v>8</v>
      </c>
      <c r="I560">
        <f>_xlfn.XLOOKUP(A:A,Table1!B:B,Table1!K:K)</f>
        <v>120</v>
      </c>
      <c r="J560">
        <f>_xlfn.XLOOKUP(A:A,Table1!B:B,Table1!L:L)</f>
        <v>32</v>
      </c>
      <c r="K560">
        <f>_xlfn.XLOOKUP(A:A,Table1!B:B,Table1!M:M)</f>
        <v>97</v>
      </c>
      <c r="L560">
        <f>_xlfn.XLOOKUP(A:A,Table1!B:B,Table1!N:N)</f>
        <v>18</v>
      </c>
      <c r="M560" t="str" cm="1">
        <f t="array" ref="M560">_xlfn.IFS(
OR(B560="India",B560="Thailand",B560="United Arab Emirates",B560="Japan",B560="South Korea",B560="China"),"Asia",
OR(B560="Russia",B560="Germany",B560="France",B560="Spain",B560="Turkey",B560="United Kingdom"),"Europe",
OR(B560="United States Of America",B560="Canada",B560="Mexico",B560="Brazil"),"America",
OR(B560="Egypt",B560="South Africa"),"Africa",
B560="Australia","Oceania",
TRUE,"Others"
)</f>
        <v>America</v>
      </c>
      <c r="N560" t="str">
        <f t="shared" si="8"/>
        <v>High</v>
      </c>
    </row>
    <row r="561" spans="1:14" x14ac:dyDescent="0.3">
      <c r="A561" t="s">
        <v>14</v>
      </c>
      <c r="B561" t="str">
        <f>_xlfn.XLOOKUP(A:A,Table1!B:B,Table1!C:C)</f>
        <v>Turkey</v>
      </c>
      <c r="C561" s="1">
        <f>_xlfn.XLOOKUP(A:A,Table1!B:B,Table1!E:E)</f>
        <v>45038</v>
      </c>
      <c r="D561">
        <f>_xlfn.XLOOKUP(A:A,Table1!B:B,Table1!F:F)</f>
        <v>94</v>
      </c>
      <c r="E561">
        <f>_xlfn.XLOOKUP(A:A,Table1!B:B,Table1!G:G)</f>
        <v>34</v>
      </c>
      <c r="F561">
        <f>_xlfn.XLOOKUP(A:A,Table1!B:B,Table1!H:H)</f>
        <v>79</v>
      </c>
      <c r="G561">
        <f>_xlfn.XLOOKUP(A:A,Table1!B:B,Table1!I:I)</f>
        <v>45</v>
      </c>
      <c r="H561">
        <f>_xlfn.XLOOKUP(A:A,Table1!B:B,Table1!J:J)</f>
        <v>5</v>
      </c>
      <c r="I561">
        <f>_xlfn.XLOOKUP(A:A,Table1!B:B,Table1!K:K)</f>
        <v>184</v>
      </c>
      <c r="J561">
        <f>_xlfn.XLOOKUP(A:A,Table1!B:B,Table1!L:L)</f>
        <v>11</v>
      </c>
      <c r="K561">
        <f>_xlfn.XLOOKUP(A:A,Table1!B:B,Table1!M:M)</f>
        <v>30</v>
      </c>
      <c r="L561">
        <f>_xlfn.XLOOKUP(A:A,Table1!B:B,Table1!N:N)</f>
        <v>14</v>
      </c>
      <c r="M561" t="str" cm="1">
        <f t="array" ref="M561">_xlfn.IFS(
OR(B561="India",B561="Thailand",B561="United Arab Emirates",B561="Japan",B561="South Korea",B561="China"),"Asia",
OR(B561="Russia",B561="Germany",B561="France",B561="Spain",B561="Turkey",B561="United Kingdom"),"Europe",
OR(B561="United States Of America",B561="Canada",B561="Mexico",B561="Brazil"),"America",
OR(B561="Egypt",B561="South Africa"),"Africa",
B561="Australia","Oceania",
TRUE,"Others"
)</f>
        <v>Europe</v>
      </c>
      <c r="N561" t="str">
        <f t="shared" si="8"/>
        <v>Low</v>
      </c>
    </row>
    <row r="562" spans="1:14" x14ac:dyDescent="0.3">
      <c r="A562" t="s">
        <v>32</v>
      </c>
      <c r="B562" t="str">
        <f>_xlfn.XLOOKUP(A:A,Table1!B:B,Table1!C:C)</f>
        <v>Canada</v>
      </c>
      <c r="C562" s="1">
        <f>_xlfn.XLOOKUP(A:A,Table1!B:B,Table1!E:E)</f>
        <v>44932</v>
      </c>
      <c r="D562">
        <f>_xlfn.XLOOKUP(A:A,Table1!B:B,Table1!F:F)</f>
        <v>112</v>
      </c>
      <c r="E562">
        <f>_xlfn.XLOOKUP(A:A,Table1!B:B,Table1!G:G)</f>
        <v>118</v>
      </c>
      <c r="F562">
        <f>_xlfn.XLOOKUP(A:A,Table1!B:B,Table1!H:H)</f>
        <v>60</v>
      </c>
      <c r="G562">
        <f>_xlfn.XLOOKUP(A:A,Table1!B:B,Table1!I:I)</f>
        <v>10</v>
      </c>
      <c r="H562">
        <f>_xlfn.XLOOKUP(A:A,Table1!B:B,Table1!J:J)</f>
        <v>2</v>
      </c>
      <c r="I562">
        <f>_xlfn.XLOOKUP(A:A,Table1!B:B,Table1!K:K)</f>
        <v>157</v>
      </c>
      <c r="J562">
        <f>_xlfn.XLOOKUP(A:A,Table1!B:B,Table1!L:L)</f>
        <v>35</v>
      </c>
      <c r="K562">
        <f>_xlfn.XLOOKUP(A:A,Table1!B:B,Table1!M:M)</f>
        <v>16</v>
      </c>
      <c r="L562">
        <f>_xlfn.XLOOKUP(A:A,Table1!B:B,Table1!N:N)</f>
        <v>20</v>
      </c>
      <c r="M562" t="str" cm="1">
        <f t="array" ref="M562">_xlfn.IFS(
OR(B562="India",B562="Thailand",B562="United Arab Emirates",B562="Japan",B562="South Korea",B562="China"),"Asia",
OR(B562="Russia",B562="Germany",B562="France",B562="Spain",B562="Turkey",B562="United Kingdom"),"Europe",
OR(B562="United States Of America",B562="Canada",B562="Mexico",B562="Brazil"),"America",
OR(B562="Egypt",B562="South Africa"),"Africa",
B562="Australia","Oceania",
TRUE,"Others"
)</f>
        <v>America</v>
      </c>
      <c r="N562" t="str">
        <f t="shared" si="8"/>
        <v>High</v>
      </c>
    </row>
    <row r="563" spans="1:14" x14ac:dyDescent="0.3">
      <c r="A563" t="s">
        <v>20</v>
      </c>
      <c r="B563" t="str">
        <f>_xlfn.XLOOKUP(A:A,Table1!B:B,Table1!C:C)</f>
        <v>United Arab Emirates</v>
      </c>
      <c r="C563" s="1">
        <f>_xlfn.XLOOKUP(A:A,Table1!B:B,Table1!E:E)</f>
        <v>45130</v>
      </c>
      <c r="D563">
        <f>_xlfn.XLOOKUP(A:A,Table1!B:B,Table1!F:F)</f>
        <v>120</v>
      </c>
      <c r="E563">
        <f>_xlfn.XLOOKUP(A:A,Table1!B:B,Table1!G:G)</f>
        <v>49</v>
      </c>
      <c r="F563">
        <f>_xlfn.XLOOKUP(A:A,Table1!B:B,Table1!H:H)</f>
        <v>99</v>
      </c>
      <c r="G563">
        <f>_xlfn.XLOOKUP(A:A,Table1!B:B,Table1!I:I)</f>
        <v>6</v>
      </c>
      <c r="H563">
        <f>_xlfn.XLOOKUP(A:A,Table1!B:B,Table1!J:J)</f>
        <v>7</v>
      </c>
      <c r="I563">
        <f>_xlfn.XLOOKUP(A:A,Table1!B:B,Table1!K:K)</f>
        <v>134</v>
      </c>
      <c r="J563">
        <f>_xlfn.XLOOKUP(A:A,Table1!B:B,Table1!L:L)</f>
        <v>13</v>
      </c>
      <c r="K563">
        <f>_xlfn.XLOOKUP(A:A,Table1!B:B,Table1!M:M)</f>
        <v>32</v>
      </c>
      <c r="L563">
        <f>_xlfn.XLOOKUP(A:A,Table1!B:B,Table1!N:N)</f>
        <v>5</v>
      </c>
      <c r="M563" t="str" cm="1">
        <f t="array" ref="M563">_xlfn.IFS(
OR(B563="India",B563="Thailand",B563="United Arab Emirates",B563="Japan",B563="South Korea",B563="China"),"Asia",
OR(B563="Russia",B563="Germany",B563="France",B563="Spain",B563="Turkey",B563="United Kingdom"),"Europe",
OR(B563="United States Of America",B563="Canada",B563="Mexico",B563="Brazil"),"America",
OR(B563="Egypt",B563="South Africa"),"Africa",
B563="Australia","Oceania",
TRUE,"Others"
)</f>
        <v>Asia</v>
      </c>
      <c r="N563" t="str">
        <f t="shared" si="8"/>
        <v>Low</v>
      </c>
    </row>
    <row r="564" spans="1:14" x14ac:dyDescent="0.3">
      <c r="A564" t="s">
        <v>28</v>
      </c>
      <c r="B564" t="str">
        <f>_xlfn.XLOOKUP(A:A,Table1!B:B,Table1!C:C)</f>
        <v>United States Of America</v>
      </c>
      <c r="C564" s="1">
        <f>_xlfn.XLOOKUP(A:A,Table1!B:B,Table1!E:E)</f>
        <v>44954</v>
      </c>
      <c r="D564">
        <f>_xlfn.XLOOKUP(A:A,Table1!B:B,Table1!F:F)</f>
        <v>37</v>
      </c>
      <c r="E564">
        <f>_xlfn.XLOOKUP(A:A,Table1!B:B,Table1!G:G)</f>
        <v>138</v>
      </c>
      <c r="F564">
        <f>_xlfn.XLOOKUP(A:A,Table1!B:B,Table1!H:H)</f>
        <v>71</v>
      </c>
      <c r="G564">
        <f>_xlfn.XLOOKUP(A:A,Table1!B:B,Table1!I:I)</f>
        <v>1</v>
      </c>
      <c r="H564">
        <f>_xlfn.XLOOKUP(A:A,Table1!B:B,Table1!J:J)</f>
        <v>3</v>
      </c>
      <c r="I564">
        <f>_xlfn.XLOOKUP(A:A,Table1!B:B,Table1!K:K)</f>
        <v>55</v>
      </c>
      <c r="J564">
        <f>_xlfn.XLOOKUP(A:A,Table1!B:B,Table1!L:L)</f>
        <v>31</v>
      </c>
      <c r="K564">
        <f>_xlfn.XLOOKUP(A:A,Table1!B:B,Table1!M:M)</f>
        <v>76</v>
      </c>
      <c r="L564">
        <f>_xlfn.XLOOKUP(A:A,Table1!B:B,Table1!N:N)</f>
        <v>1</v>
      </c>
      <c r="M564" t="str" cm="1">
        <f t="array" ref="M564">_xlfn.IFS(
OR(B564="India",B564="Thailand",B564="United Arab Emirates",B564="Japan",B564="South Korea",B564="China"),"Asia",
OR(B564="Russia",B564="Germany",B564="France",B564="Spain",B564="Turkey",B564="United Kingdom"),"Europe",
OR(B564="United States Of America",B564="Canada",B564="Mexico",B564="Brazil"),"America",
OR(B564="Egypt",B564="South Africa"),"Africa",
B564="Australia","Oceania",
TRUE,"Others"
)</f>
        <v>America</v>
      </c>
      <c r="N564" t="str">
        <f t="shared" si="8"/>
        <v>High</v>
      </c>
    </row>
    <row r="565" spans="1:14" x14ac:dyDescent="0.3">
      <c r="A565" t="s">
        <v>61</v>
      </c>
      <c r="B565" t="str">
        <f>_xlfn.XLOOKUP(A:A,Table1!B:B,Table1!C:C)</f>
        <v>Egypt</v>
      </c>
      <c r="C565" s="1">
        <f>_xlfn.XLOOKUP(A:A,Table1!B:B,Table1!E:E)</f>
        <v>45041</v>
      </c>
      <c r="D565">
        <f>_xlfn.XLOOKUP(A:A,Table1!B:B,Table1!F:F)</f>
        <v>86</v>
      </c>
      <c r="E565">
        <f>_xlfn.XLOOKUP(A:A,Table1!B:B,Table1!G:G)</f>
        <v>82</v>
      </c>
      <c r="F565">
        <f>_xlfn.XLOOKUP(A:A,Table1!B:B,Table1!H:H)</f>
        <v>84</v>
      </c>
      <c r="G565">
        <f>_xlfn.XLOOKUP(A:A,Table1!B:B,Table1!I:I)</f>
        <v>16</v>
      </c>
      <c r="H565">
        <f>_xlfn.XLOOKUP(A:A,Table1!B:B,Table1!J:J)</f>
        <v>7</v>
      </c>
      <c r="I565">
        <f>_xlfn.XLOOKUP(A:A,Table1!B:B,Table1!K:K)</f>
        <v>186</v>
      </c>
      <c r="J565">
        <f>_xlfn.XLOOKUP(A:A,Table1!B:B,Table1!L:L)</f>
        <v>4</v>
      </c>
      <c r="K565">
        <f>_xlfn.XLOOKUP(A:A,Table1!B:B,Table1!M:M)</f>
        <v>16</v>
      </c>
      <c r="L565">
        <f>_xlfn.XLOOKUP(A:A,Table1!B:B,Table1!N:N)</f>
        <v>5</v>
      </c>
      <c r="M565" t="str" cm="1">
        <f t="array" ref="M565">_xlfn.IFS(
OR(B565="India",B565="Thailand",B565="United Arab Emirates",B565="Japan",B565="South Korea",B565="China"),"Asia",
OR(B565="Russia",B565="Germany",B565="France",B565="Spain",B565="Turkey",B565="United Kingdom"),"Europe",
OR(B565="United States Of America",B565="Canada",B565="Mexico",B565="Brazil"),"America",
OR(B565="Egypt",B565="South Africa"),"Africa",
B565="Australia","Oceania",
TRUE,"Others"
)</f>
        <v>Africa</v>
      </c>
      <c r="N565" t="str">
        <f t="shared" si="8"/>
        <v>Low</v>
      </c>
    </row>
    <row r="566" spans="1:14" x14ac:dyDescent="0.3">
      <c r="A566" t="s">
        <v>28</v>
      </c>
      <c r="B566" t="str">
        <f>_xlfn.XLOOKUP(A:A,Table1!B:B,Table1!C:C)</f>
        <v>United States Of America</v>
      </c>
      <c r="C566" s="1">
        <f>_xlfn.XLOOKUP(A:A,Table1!B:B,Table1!E:E)</f>
        <v>44954</v>
      </c>
      <c r="D566">
        <f>_xlfn.XLOOKUP(A:A,Table1!B:B,Table1!F:F)</f>
        <v>37</v>
      </c>
      <c r="E566">
        <f>_xlfn.XLOOKUP(A:A,Table1!B:B,Table1!G:G)</f>
        <v>138</v>
      </c>
      <c r="F566">
        <f>_xlfn.XLOOKUP(A:A,Table1!B:B,Table1!H:H)</f>
        <v>71</v>
      </c>
      <c r="G566">
        <f>_xlfn.XLOOKUP(A:A,Table1!B:B,Table1!I:I)</f>
        <v>1</v>
      </c>
      <c r="H566">
        <f>_xlfn.XLOOKUP(A:A,Table1!B:B,Table1!J:J)</f>
        <v>3</v>
      </c>
      <c r="I566">
        <f>_xlfn.XLOOKUP(A:A,Table1!B:B,Table1!K:K)</f>
        <v>55</v>
      </c>
      <c r="J566">
        <f>_xlfn.XLOOKUP(A:A,Table1!B:B,Table1!L:L)</f>
        <v>31</v>
      </c>
      <c r="K566">
        <f>_xlfn.XLOOKUP(A:A,Table1!B:B,Table1!M:M)</f>
        <v>76</v>
      </c>
      <c r="L566">
        <f>_xlfn.XLOOKUP(A:A,Table1!B:B,Table1!N:N)</f>
        <v>1</v>
      </c>
      <c r="M566" t="str" cm="1">
        <f t="array" ref="M566">_xlfn.IFS(
OR(B566="India",B566="Thailand",B566="United Arab Emirates",B566="Japan",B566="South Korea",B566="China"),"Asia",
OR(B566="Russia",B566="Germany",B566="France",B566="Spain",B566="Turkey",B566="United Kingdom"),"Europe",
OR(B566="United States Of America",B566="Canada",B566="Mexico",B566="Brazil"),"America",
OR(B566="Egypt",B566="South Africa"),"Africa",
B566="Australia","Oceania",
TRUE,"Others"
)</f>
        <v>America</v>
      </c>
      <c r="N566" t="str">
        <f t="shared" si="8"/>
        <v>High</v>
      </c>
    </row>
    <row r="567" spans="1:14" x14ac:dyDescent="0.3">
      <c r="A567" t="s">
        <v>32</v>
      </c>
      <c r="B567" t="str">
        <f>_xlfn.XLOOKUP(A:A,Table1!B:B,Table1!C:C)</f>
        <v>Canada</v>
      </c>
      <c r="C567" s="1">
        <f>_xlfn.XLOOKUP(A:A,Table1!B:B,Table1!E:E)</f>
        <v>44932</v>
      </c>
      <c r="D567">
        <f>_xlfn.XLOOKUP(A:A,Table1!B:B,Table1!F:F)</f>
        <v>112</v>
      </c>
      <c r="E567">
        <f>_xlfn.XLOOKUP(A:A,Table1!B:B,Table1!G:G)</f>
        <v>118</v>
      </c>
      <c r="F567">
        <f>_xlfn.XLOOKUP(A:A,Table1!B:B,Table1!H:H)</f>
        <v>60</v>
      </c>
      <c r="G567">
        <f>_xlfn.XLOOKUP(A:A,Table1!B:B,Table1!I:I)</f>
        <v>10</v>
      </c>
      <c r="H567">
        <f>_xlfn.XLOOKUP(A:A,Table1!B:B,Table1!J:J)</f>
        <v>2</v>
      </c>
      <c r="I567">
        <f>_xlfn.XLOOKUP(A:A,Table1!B:B,Table1!K:K)</f>
        <v>157</v>
      </c>
      <c r="J567">
        <f>_xlfn.XLOOKUP(A:A,Table1!B:B,Table1!L:L)</f>
        <v>35</v>
      </c>
      <c r="K567">
        <f>_xlfn.XLOOKUP(A:A,Table1!B:B,Table1!M:M)</f>
        <v>16</v>
      </c>
      <c r="L567">
        <f>_xlfn.XLOOKUP(A:A,Table1!B:B,Table1!N:N)</f>
        <v>20</v>
      </c>
      <c r="M567" t="str" cm="1">
        <f t="array" ref="M567">_xlfn.IFS(
OR(B567="India",B567="Thailand",B567="United Arab Emirates",B567="Japan",B567="South Korea",B567="China"),"Asia",
OR(B567="Russia",B567="Germany",B567="France",B567="Spain",B567="Turkey",B567="United Kingdom"),"Europe",
OR(B567="United States Of America",B567="Canada",B567="Mexico",B567="Brazil"),"America",
OR(B567="Egypt",B567="South Africa"),"Africa",
B567="Australia","Oceania",
TRUE,"Others"
)</f>
        <v>America</v>
      </c>
      <c r="N567" t="str">
        <f t="shared" si="8"/>
        <v>High</v>
      </c>
    </row>
    <row r="568" spans="1:14" x14ac:dyDescent="0.3">
      <c r="A568" t="s">
        <v>32</v>
      </c>
      <c r="B568" t="str">
        <f>_xlfn.XLOOKUP(A:A,Table1!B:B,Table1!C:C)</f>
        <v>Canada</v>
      </c>
      <c r="C568" s="1">
        <f>_xlfn.XLOOKUP(A:A,Table1!B:B,Table1!E:E)</f>
        <v>44932</v>
      </c>
      <c r="D568">
        <f>_xlfn.XLOOKUP(A:A,Table1!B:B,Table1!F:F)</f>
        <v>112</v>
      </c>
      <c r="E568">
        <f>_xlfn.XLOOKUP(A:A,Table1!B:B,Table1!G:G)</f>
        <v>118</v>
      </c>
      <c r="F568">
        <f>_xlfn.XLOOKUP(A:A,Table1!B:B,Table1!H:H)</f>
        <v>60</v>
      </c>
      <c r="G568">
        <f>_xlfn.XLOOKUP(A:A,Table1!B:B,Table1!I:I)</f>
        <v>10</v>
      </c>
      <c r="H568">
        <f>_xlfn.XLOOKUP(A:A,Table1!B:B,Table1!J:J)</f>
        <v>2</v>
      </c>
      <c r="I568">
        <f>_xlfn.XLOOKUP(A:A,Table1!B:B,Table1!K:K)</f>
        <v>157</v>
      </c>
      <c r="J568">
        <f>_xlfn.XLOOKUP(A:A,Table1!B:B,Table1!L:L)</f>
        <v>35</v>
      </c>
      <c r="K568">
        <f>_xlfn.XLOOKUP(A:A,Table1!B:B,Table1!M:M)</f>
        <v>16</v>
      </c>
      <c r="L568">
        <f>_xlfn.XLOOKUP(A:A,Table1!B:B,Table1!N:N)</f>
        <v>20</v>
      </c>
      <c r="M568" t="str" cm="1">
        <f t="array" ref="M568">_xlfn.IFS(
OR(B568="India",B568="Thailand",B568="United Arab Emirates",B568="Japan",B568="South Korea",B568="China"),"Asia",
OR(B568="Russia",B568="Germany",B568="France",B568="Spain",B568="Turkey",B568="United Kingdom"),"Europe",
OR(B568="United States Of America",B568="Canada",B568="Mexico",B568="Brazil"),"America",
OR(B568="Egypt",B568="South Africa"),"Africa",
B568="Australia","Oceania",
TRUE,"Others"
)</f>
        <v>America</v>
      </c>
      <c r="N568" t="str">
        <f t="shared" si="8"/>
        <v>High</v>
      </c>
    </row>
    <row r="569" spans="1:14" x14ac:dyDescent="0.3">
      <c r="A569" t="s">
        <v>29</v>
      </c>
      <c r="B569" t="str">
        <f>_xlfn.XLOOKUP(A:A,Table1!B:B,Table1!C:C)</f>
        <v>United Kingdom</v>
      </c>
      <c r="C569" s="1">
        <f>_xlfn.XLOOKUP(A:A,Table1!B:B,Table1!E:E)</f>
        <v>45008</v>
      </c>
      <c r="D569">
        <f>_xlfn.XLOOKUP(A:A,Table1!B:B,Table1!F:F)</f>
        <v>21</v>
      </c>
      <c r="E569">
        <f>_xlfn.XLOOKUP(A:A,Table1!B:B,Table1!G:G)</f>
        <v>190</v>
      </c>
      <c r="F569">
        <f>_xlfn.XLOOKUP(A:A,Table1!B:B,Table1!H:H)</f>
        <v>27</v>
      </c>
      <c r="G569">
        <f>_xlfn.XLOOKUP(A:A,Table1!B:B,Table1!I:I)</f>
        <v>40</v>
      </c>
      <c r="H569">
        <f>_xlfn.XLOOKUP(A:A,Table1!B:B,Table1!J:J)</f>
        <v>3</v>
      </c>
      <c r="I569">
        <f>_xlfn.XLOOKUP(A:A,Table1!B:B,Table1!K:K)</f>
        <v>14</v>
      </c>
      <c r="J569">
        <f>_xlfn.XLOOKUP(A:A,Table1!B:B,Table1!L:L)</f>
        <v>-9</v>
      </c>
      <c r="K569">
        <f>_xlfn.XLOOKUP(A:A,Table1!B:B,Table1!M:M)</f>
        <v>45</v>
      </c>
      <c r="L569">
        <f>_xlfn.XLOOKUP(A:A,Table1!B:B,Table1!N:N)</f>
        <v>2</v>
      </c>
      <c r="M569" t="str" cm="1">
        <f t="array" ref="M569">_xlfn.IFS(
OR(B569="India",B569="Thailand",B569="United Arab Emirates",B569="Japan",B569="South Korea",B569="China"),"Asia",
OR(B569="Russia",B569="Germany",B569="France",B569="Spain",B569="Turkey",B569="United Kingdom"),"Europe",
OR(B569="United States Of America",B569="Canada",B569="Mexico",B569="Brazil"),"America",
OR(B569="Egypt",B569="South Africa"),"Africa",
B569="Australia","Oceania",
TRUE,"Others"
)</f>
        <v>Europe</v>
      </c>
      <c r="N569" t="str">
        <f t="shared" si="8"/>
        <v>Low</v>
      </c>
    </row>
    <row r="570" spans="1:14" x14ac:dyDescent="0.3">
      <c r="A570" t="s">
        <v>58</v>
      </c>
      <c r="B570" t="str">
        <f>_xlfn.XLOOKUP(A:A,Table1!B:B,Table1!C:C)</f>
        <v>France</v>
      </c>
      <c r="C570" s="1">
        <f>_xlfn.XLOOKUP(A:A,Table1!B:B,Table1!E:E)</f>
        <v>45126</v>
      </c>
      <c r="D570">
        <f>_xlfn.XLOOKUP(A:A,Table1!B:B,Table1!F:F)</f>
        <v>32</v>
      </c>
      <c r="E570">
        <f>_xlfn.XLOOKUP(A:A,Table1!B:B,Table1!G:G)</f>
        <v>157</v>
      </c>
      <c r="F570">
        <f>_xlfn.XLOOKUP(A:A,Table1!B:B,Table1!H:H)</f>
        <v>42</v>
      </c>
      <c r="G570">
        <f>_xlfn.XLOOKUP(A:A,Table1!B:B,Table1!I:I)</f>
        <v>9</v>
      </c>
      <c r="H570">
        <f>_xlfn.XLOOKUP(A:A,Table1!B:B,Table1!J:J)</f>
        <v>5</v>
      </c>
      <c r="I570">
        <f>_xlfn.XLOOKUP(A:A,Table1!B:B,Table1!K:K)</f>
        <v>190</v>
      </c>
      <c r="J570">
        <f>_xlfn.XLOOKUP(A:A,Table1!B:B,Table1!L:L)</f>
        <v>35</v>
      </c>
      <c r="K570">
        <f>_xlfn.XLOOKUP(A:A,Table1!B:B,Table1!M:M)</f>
        <v>70</v>
      </c>
      <c r="L570">
        <f>_xlfn.XLOOKUP(A:A,Table1!B:B,Table1!N:N)</f>
        <v>5</v>
      </c>
      <c r="M570" t="str" cm="1">
        <f t="array" ref="M570">_xlfn.IFS(
OR(B570="India",B570="Thailand",B570="United Arab Emirates",B570="Japan",B570="South Korea",B570="China"),"Asia",
OR(B570="Russia",B570="Germany",B570="France",B570="Spain",B570="Turkey",B570="United Kingdom"),"Europe",
OR(B570="United States Of America",B570="Canada",B570="Mexico",B570="Brazil"),"America",
OR(B570="Egypt",B570="South Africa"),"Africa",
B570="Australia","Oceania",
TRUE,"Others"
)</f>
        <v>Europe</v>
      </c>
      <c r="N570" t="str">
        <f t="shared" si="8"/>
        <v>High</v>
      </c>
    </row>
    <row r="571" spans="1:14" x14ac:dyDescent="0.3">
      <c r="A571" t="s">
        <v>22</v>
      </c>
      <c r="B571" t="str">
        <f>_xlfn.XLOOKUP(A:A,Table1!B:B,Table1!C:C)</f>
        <v>India</v>
      </c>
      <c r="C571" s="1">
        <f>_xlfn.XLOOKUP(A:A,Table1!B:B,Table1!E:E)</f>
        <v>45262</v>
      </c>
      <c r="D571">
        <f>_xlfn.XLOOKUP(A:A,Table1!B:B,Table1!F:F)</f>
        <v>25</v>
      </c>
      <c r="E571">
        <f>_xlfn.XLOOKUP(A:A,Table1!B:B,Table1!G:G)</f>
        <v>118</v>
      </c>
      <c r="F571">
        <f>_xlfn.XLOOKUP(A:A,Table1!B:B,Table1!H:H)</f>
        <v>74</v>
      </c>
      <c r="G571">
        <f>_xlfn.XLOOKUP(A:A,Table1!B:B,Table1!I:I)</f>
        <v>11</v>
      </c>
      <c r="H571">
        <f>_xlfn.XLOOKUP(A:A,Table1!B:B,Table1!J:J)</f>
        <v>1</v>
      </c>
      <c r="I571">
        <f>_xlfn.XLOOKUP(A:A,Table1!B:B,Table1!K:K)</f>
        <v>188</v>
      </c>
      <c r="J571">
        <f>_xlfn.XLOOKUP(A:A,Table1!B:B,Table1!L:L)</f>
        <v>20</v>
      </c>
      <c r="K571">
        <f>_xlfn.XLOOKUP(A:A,Table1!B:B,Table1!M:M)</f>
        <v>67</v>
      </c>
      <c r="L571">
        <f>_xlfn.XLOOKUP(A:A,Table1!B:B,Table1!N:N)</f>
        <v>9</v>
      </c>
      <c r="M571" t="str" cm="1">
        <f t="array" ref="M571">_xlfn.IFS(
OR(B571="India",B571="Thailand",B571="United Arab Emirates",B571="Japan",B571="South Korea",B571="China"),"Asia",
OR(B571="Russia",B571="Germany",B571="France",B571="Spain",B571="Turkey",B571="United Kingdom"),"Europe",
OR(B571="United States Of America",B571="Canada",B571="Mexico",B571="Brazil"),"America",
OR(B571="Egypt",B571="South Africa"),"Africa",
B571="Australia","Oceania",
TRUE,"Others"
)</f>
        <v>Asia</v>
      </c>
      <c r="N571" t="str">
        <f t="shared" si="8"/>
        <v>Moderate</v>
      </c>
    </row>
    <row r="572" spans="1:14" x14ac:dyDescent="0.3">
      <c r="A572" t="s">
        <v>51</v>
      </c>
      <c r="B572" t="str">
        <f>_xlfn.XLOOKUP(A:A,Table1!B:B,Table1!C:C)</f>
        <v>Russia</v>
      </c>
      <c r="C572" s="1">
        <f>_xlfn.XLOOKUP(A:A,Table1!B:B,Table1!E:E)</f>
        <v>45149</v>
      </c>
      <c r="D572">
        <f>_xlfn.XLOOKUP(A:A,Table1!B:B,Table1!F:F)</f>
        <v>50</v>
      </c>
      <c r="E572">
        <f>_xlfn.XLOOKUP(A:A,Table1!B:B,Table1!G:G)</f>
        <v>164</v>
      </c>
      <c r="F572">
        <f>_xlfn.XLOOKUP(A:A,Table1!B:B,Table1!H:H)</f>
        <v>15</v>
      </c>
      <c r="G572">
        <f>_xlfn.XLOOKUP(A:A,Table1!B:B,Table1!I:I)</f>
        <v>11</v>
      </c>
      <c r="H572">
        <f>_xlfn.XLOOKUP(A:A,Table1!B:B,Table1!J:J)</f>
        <v>7</v>
      </c>
      <c r="I572">
        <f>_xlfn.XLOOKUP(A:A,Table1!B:B,Table1!K:K)</f>
        <v>120</v>
      </c>
      <c r="J572">
        <f>_xlfn.XLOOKUP(A:A,Table1!B:B,Table1!L:L)</f>
        <v>1</v>
      </c>
      <c r="K572">
        <f>_xlfn.XLOOKUP(A:A,Table1!B:B,Table1!M:M)</f>
        <v>90</v>
      </c>
      <c r="L572">
        <f>_xlfn.XLOOKUP(A:A,Table1!B:B,Table1!N:N)</f>
        <v>7</v>
      </c>
      <c r="M572" t="str" cm="1">
        <f t="array" ref="M572">_xlfn.IFS(
OR(B572="India",B572="Thailand",B572="United Arab Emirates",B572="Japan",B572="South Korea",B572="China"),"Asia",
OR(B572="Russia",B572="Germany",B572="France",B572="Spain",B572="Turkey",B572="United Kingdom"),"Europe",
OR(B572="United States Of America",B572="Canada",B572="Mexico",B572="Brazil"),"America",
OR(B572="Egypt",B572="South Africa"),"Africa",
B572="Australia","Oceania",
TRUE,"Others"
)</f>
        <v>Europe</v>
      </c>
      <c r="N572" t="str">
        <f t="shared" si="8"/>
        <v>Low</v>
      </c>
    </row>
    <row r="573" spans="1:14" x14ac:dyDescent="0.3">
      <c r="A573" t="s">
        <v>42</v>
      </c>
      <c r="B573" t="str">
        <f>_xlfn.XLOOKUP(A:A,Table1!B:B,Table1!C:C)</f>
        <v>Thailand</v>
      </c>
      <c r="C573" s="1">
        <f>_xlfn.XLOOKUP(A:A,Table1!B:B,Table1!E:E)</f>
        <v>45173</v>
      </c>
      <c r="D573">
        <f>_xlfn.XLOOKUP(A:A,Table1!B:B,Table1!F:F)</f>
        <v>107</v>
      </c>
      <c r="E573">
        <f>_xlfn.XLOOKUP(A:A,Table1!B:B,Table1!G:G)</f>
        <v>73</v>
      </c>
      <c r="F573">
        <f>_xlfn.XLOOKUP(A:A,Table1!B:B,Table1!H:H)</f>
        <v>77</v>
      </c>
      <c r="G573">
        <f>_xlfn.XLOOKUP(A:A,Table1!B:B,Table1!I:I)</f>
        <v>3</v>
      </c>
      <c r="H573">
        <f>_xlfn.XLOOKUP(A:A,Table1!B:B,Table1!J:J)</f>
        <v>5</v>
      </c>
      <c r="I573">
        <f>_xlfn.XLOOKUP(A:A,Table1!B:B,Table1!K:K)</f>
        <v>98</v>
      </c>
      <c r="J573">
        <f>_xlfn.XLOOKUP(A:A,Table1!B:B,Table1!L:L)</f>
        <v>10</v>
      </c>
      <c r="K573">
        <f>_xlfn.XLOOKUP(A:A,Table1!B:B,Table1!M:M)</f>
        <v>61</v>
      </c>
      <c r="L573">
        <f>_xlfn.XLOOKUP(A:A,Table1!B:B,Table1!N:N)</f>
        <v>5</v>
      </c>
      <c r="M573" t="str" cm="1">
        <f t="array" ref="M573">_xlfn.IFS(
OR(B573="India",B573="Thailand",B573="United Arab Emirates",B573="Japan",B573="South Korea",B573="China"),"Asia",
OR(B573="Russia",B573="Germany",B573="France",B573="Spain",B573="Turkey",B573="United Kingdom"),"Europe",
OR(B573="United States Of America",B573="Canada",B573="Mexico",B573="Brazil"),"America",
OR(B573="Egypt",B573="South Africa"),"Africa",
B573="Australia","Oceania",
TRUE,"Others"
)</f>
        <v>Asia</v>
      </c>
      <c r="N573" t="str">
        <f t="shared" si="8"/>
        <v>Low</v>
      </c>
    </row>
    <row r="574" spans="1:14" x14ac:dyDescent="0.3">
      <c r="A574" t="s">
        <v>39</v>
      </c>
      <c r="B574" t="str">
        <f>_xlfn.XLOOKUP(A:A,Table1!B:B,Table1!C:C)</f>
        <v>Spain</v>
      </c>
      <c r="C574" s="1">
        <f>_xlfn.XLOOKUP(A:A,Table1!B:B,Table1!E:E)</f>
        <v>44930</v>
      </c>
      <c r="D574">
        <f>_xlfn.XLOOKUP(A:A,Table1!B:B,Table1!F:F)</f>
        <v>6</v>
      </c>
      <c r="E574">
        <f>_xlfn.XLOOKUP(A:A,Table1!B:B,Table1!G:G)</f>
        <v>167</v>
      </c>
      <c r="F574">
        <f>_xlfn.XLOOKUP(A:A,Table1!B:B,Table1!H:H)</f>
        <v>72</v>
      </c>
      <c r="G574">
        <f>_xlfn.XLOOKUP(A:A,Table1!B:B,Table1!I:I)</f>
        <v>18</v>
      </c>
      <c r="H574">
        <f>_xlfn.XLOOKUP(A:A,Table1!B:B,Table1!J:J)</f>
        <v>3</v>
      </c>
      <c r="I574">
        <f>_xlfn.XLOOKUP(A:A,Table1!B:B,Table1!K:K)</f>
        <v>153</v>
      </c>
      <c r="J574">
        <f>_xlfn.XLOOKUP(A:A,Table1!B:B,Table1!L:L)</f>
        <v>22</v>
      </c>
      <c r="K574">
        <f>_xlfn.XLOOKUP(A:A,Table1!B:B,Table1!M:M)</f>
        <v>38</v>
      </c>
      <c r="L574">
        <f>_xlfn.XLOOKUP(A:A,Table1!B:B,Table1!N:N)</f>
        <v>9</v>
      </c>
      <c r="M574" t="str" cm="1">
        <f t="array" ref="M574">_xlfn.IFS(
OR(B574="India",B574="Thailand",B574="United Arab Emirates",B574="Japan",B574="South Korea",B574="China"),"Asia",
OR(B574="Russia",B574="Germany",B574="France",B574="Spain",B574="Turkey",B574="United Kingdom"),"Europe",
OR(B574="United States Of America",B574="Canada",B574="Mexico",B574="Brazil"),"America",
OR(B574="Egypt",B574="South Africa"),"Africa",
B574="Australia","Oceania",
TRUE,"Others"
)</f>
        <v>Europe</v>
      </c>
      <c r="N574" t="str">
        <f t="shared" si="8"/>
        <v>Moderate</v>
      </c>
    </row>
    <row r="575" spans="1:14" x14ac:dyDescent="0.3">
      <c r="A575" t="s">
        <v>51</v>
      </c>
      <c r="B575" t="str">
        <f>_xlfn.XLOOKUP(A:A,Table1!B:B,Table1!C:C)</f>
        <v>Russia</v>
      </c>
      <c r="C575" s="1">
        <f>_xlfn.XLOOKUP(A:A,Table1!B:B,Table1!E:E)</f>
        <v>45149</v>
      </c>
      <c r="D575">
        <f>_xlfn.XLOOKUP(A:A,Table1!B:B,Table1!F:F)</f>
        <v>50</v>
      </c>
      <c r="E575">
        <f>_xlfn.XLOOKUP(A:A,Table1!B:B,Table1!G:G)</f>
        <v>164</v>
      </c>
      <c r="F575">
        <f>_xlfn.XLOOKUP(A:A,Table1!B:B,Table1!H:H)</f>
        <v>15</v>
      </c>
      <c r="G575">
        <f>_xlfn.XLOOKUP(A:A,Table1!B:B,Table1!I:I)</f>
        <v>11</v>
      </c>
      <c r="H575">
        <f>_xlfn.XLOOKUP(A:A,Table1!B:B,Table1!J:J)</f>
        <v>7</v>
      </c>
      <c r="I575">
        <f>_xlfn.XLOOKUP(A:A,Table1!B:B,Table1!K:K)</f>
        <v>120</v>
      </c>
      <c r="J575">
        <f>_xlfn.XLOOKUP(A:A,Table1!B:B,Table1!L:L)</f>
        <v>1</v>
      </c>
      <c r="K575">
        <f>_xlfn.XLOOKUP(A:A,Table1!B:B,Table1!M:M)</f>
        <v>90</v>
      </c>
      <c r="L575">
        <f>_xlfn.XLOOKUP(A:A,Table1!B:B,Table1!N:N)</f>
        <v>7</v>
      </c>
      <c r="M575" t="str" cm="1">
        <f t="array" ref="M575">_xlfn.IFS(
OR(B575="India",B575="Thailand",B575="United Arab Emirates",B575="Japan",B575="South Korea",B575="China"),"Asia",
OR(B575="Russia",B575="Germany",B575="France",B575="Spain",B575="Turkey",B575="United Kingdom"),"Europe",
OR(B575="United States Of America",B575="Canada",B575="Mexico",B575="Brazil"),"America",
OR(B575="Egypt",B575="South Africa"),"Africa",
B575="Australia","Oceania",
TRUE,"Others"
)</f>
        <v>Europe</v>
      </c>
      <c r="N575" t="str">
        <f t="shared" si="8"/>
        <v>Low</v>
      </c>
    </row>
    <row r="576" spans="1:14" x14ac:dyDescent="0.3">
      <c r="A576" t="s">
        <v>41</v>
      </c>
      <c r="B576" t="str">
        <f>_xlfn.XLOOKUP(A:A,Table1!B:B,Table1!C:C)</f>
        <v>South Korea</v>
      </c>
      <c r="C576" s="1">
        <f>_xlfn.XLOOKUP(A:A,Table1!B:B,Table1!E:E)</f>
        <v>45257</v>
      </c>
      <c r="D576">
        <f>_xlfn.XLOOKUP(A:A,Table1!B:B,Table1!F:F)</f>
        <v>74</v>
      </c>
      <c r="E576">
        <f>_xlfn.XLOOKUP(A:A,Table1!B:B,Table1!G:G)</f>
        <v>150</v>
      </c>
      <c r="F576">
        <f>_xlfn.XLOOKUP(A:A,Table1!B:B,Table1!H:H)</f>
        <v>42</v>
      </c>
      <c r="G576">
        <f>_xlfn.XLOOKUP(A:A,Table1!B:B,Table1!I:I)</f>
        <v>12</v>
      </c>
      <c r="H576">
        <f>_xlfn.XLOOKUP(A:A,Table1!B:B,Table1!J:J)</f>
        <v>1</v>
      </c>
      <c r="I576">
        <f>_xlfn.XLOOKUP(A:A,Table1!B:B,Table1!K:K)</f>
        <v>140</v>
      </c>
      <c r="J576">
        <f>_xlfn.XLOOKUP(A:A,Table1!B:B,Table1!L:L)</f>
        <v>4</v>
      </c>
      <c r="K576">
        <f>_xlfn.XLOOKUP(A:A,Table1!B:B,Table1!M:M)</f>
        <v>80</v>
      </c>
      <c r="L576">
        <f>_xlfn.XLOOKUP(A:A,Table1!B:B,Table1!N:N)</f>
        <v>6</v>
      </c>
      <c r="M576" t="str" cm="1">
        <f t="array" ref="M576">_xlfn.IFS(
OR(B576="India",B576="Thailand",B576="United Arab Emirates",B576="Japan",B576="South Korea",B576="China"),"Asia",
OR(B576="Russia",B576="Germany",B576="France",B576="Spain",B576="Turkey",B576="United Kingdom"),"Europe",
OR(B576="United States Of America",B576="Canada",B576="Mexico",B576="Brazil"),"America",
OR(B576="Egypt",B576="South Africa"),"Africa",
B576="Australia","Oceania",
TRUE,"Others"
)</f>
        <v>Asia</v>
      </c>
      <c r="N576" t="str">
        <f t="shared" si="8"/>
        <v>Low</v>
      </c>
    </row>
    <row r="577" spans="1:14" x14ac:dyDescent="0.3">
      <c r="A577" t="s">
        <v>345</v>
      </c>
      <c r="B577" t="str">
        <f>_xlfn.XLOOKUP(A:A,Table1!B:B,Table1!C:C)</f>
        <v>Brazil</v>
      </c>
      <c r="C577" s="1">
        <f>_xlfn.XLOOKUP(A:A,Table1!B:B,Table1!E:E)</f>
        <v>44944</v>
      </c>
      <c r="D577">
        <f>_xlfn.XLOOKUP(A:A,Table1!B:B,Table1!F:F)</f>
        <v>136</v>
      </c>
      <c r="E577">
        <f>_xlfn.XLOOKUP(A:A,Table1!B:B,Table1!G:G)</f>
        <v>179</v>
      </c>
      <c r="F577">
        <f>_xlfn.XLOOKUP(A:A,Table1!B:B,Table1!H:H)</f>
        <v>30</v>
      </c>
      <c r="G577">
        <f>_xlfn.XLOOKUP(A:A,Table1!B:B,Table1!I:I)</f>
        <v>3</v>
      </c>
      <c r="H577">
        <f>_xlfn.XLOOKUP(A:A,Table1!B:B,Table1!J:J)</f>
        <v>8</v>
      </c>
      <c r="I577">
        <f>_xlfn.XLOOKUP(A:A,Table1!B:B,Table1!K:K)</f>
        <v>120</v>
      </c>
      <c r="J577">
        <f>_xlfn.XLOOKUP(A:A,Table1!B:B,Table1!L:L)</f>
        <v>32</v>
      </c>
      <c r="K577">
        <f>_xlfn.XLOOKUP(A:A,Table1!B:B,Table1!M:M)</f>
        <v>97</v>
      </c>
      <c r="L577">
        <f>_xlfn.XLOOKUP(A:A,Table1!B:B,Table1!N:N)</f>
        <v>18</v>
      </c>
      <c r="M577" t="str" cm="1">
        <f t="array" ref="M577">_xlfn.IFS(
OR(B577="India",B577="Thailand",B577="United Arab Emirates",B577="Japan",B577="South Korea",B577="China"),"Asia",
OR(B577="Russia",B577="Germany",B577="France",B577="Spain",B577="Turkey",B577="United Kingdom"),"Europe",
OR(B577="United States Of America",B577="Canada",B577="Mexico",B577="Brazil"),"America",
OR(B577="Egypt",B577="South Africa"),"Africa",
B577="Australia","Oceania",
TRUE,"Others"
)</f>
        <v>America</v>
      </c>
      <c r="N577" t="str">
        <f t="shared" si="8"/>
        <v>High</v>
      </c>
    </row>
    <row r="578" spans="1:14" x14ac:dyDescent="0.3">
      <c r="A578" t="s">
        <v>34</v>
      </c>
      <c r="B578" t="str">
        <f>_xlfn.XLOOKUP(A:A,Table1!B:B,Table1!C:C)</f>
        <v>Japan</v>
      </c>
      <c r="C578" s="1">
        <f>_xlfn.XLOOKUP(A:A,Table1!B:B,Table1!E:E)</f>
        <v>45258</v>
      </c>
      <c r="D578">
        <f>_xlfn.XLOOKUP(A:A,Table1!B:B,Table1!F:F)</f>
        <v>128</v>
      </c>
      <c r="E578">
        <f>_xlfn.XLOOKUP(A:A,Table1!B:B,Table1!G:G)</f>
        <v>84</v>
      </c>
      <c r="F578">
        <f>_xlfn.XLOOKUP(A:A,Table1!B:B,Table1!H:H)</f>
        <v>61</v>
      </c>
      <c r="G578">
        <f>_xlfn.XLOOKUP(A:A,Table1!B:B,Table1!I:I)</f>
        <v>33</v>
      </c>
      <c r="H578">
        <f>_xlfn.XLOOKUP(A:A,Table1!B:B,Table1!J:J)</f>
        <v>6</v>
      </c>
      <c r="I578">
        <f>_xlfn.XLOOKUP(A:A,Table1!B:B,Table1!K:K)</f>
        <v>25</v>
      </c>
      <c r="J578">
        <f>_xlfn.XLOOKUP(A:A,Table1!B:B,Table1!L:L)</f>
        <v>-8</v>
      </c>
      <c r="K578">
        <f>_xlfn.XLOOKUP(A:A,Table1!B:B,Table1!M:M)</f>
        <v>14</v>
      </c>
      <c r="L578">
        <f>_xlfn.XLOOKUP(A:A,Table1!B:B,Table1!N:N)</f>
        <v>9</v>
      </c>
      <c r="M578" t="str" cm="1">
        <f t="array" ref="M578">_xlfn.IFS(
OR(B578="India",B578="Thailand",B578="United Arab Emirates",B578="Japan",B578="South Korea",B578="China"),"Asia",
OR(B578="Russia",B578="Germany",B578="France",B578="Spain",B578="Turkey",B578="United Kingdom"),"Europe",
OR(B578="United States Of America",B578="Canada",B578="Mexico",B578="Brazil"),"America",
OR(B578="Egypt",B578="South Africa"),"Africa",
B578="Australia","Oceania",
TRUE,"Others"
)</f>
        <v>Asia</v>
      </c>
      <c r="N578" t="str">
        <f t="shared" si="8"/>
        <v>Low</v>
      </c>
    </row>
    <row r="579" spans="1:14" x14ac:dyDescent="0.3">
      <c r="A579" t="s">
        <v>51</v>
      </c>
      <c r="B579" t="str">
        <f>_xlfn.XLOOKUP(A:A,Table1!B:B,Table1!C:C)</f>
        <v>Russia</v>
      </c>
      <c r="C579" s="1">
        <f>_xlfn.XLOOKUP(A:A,Table1!B:B,Table1!E:E)</f>
        <v>45149</v>
      </c>
      <c r="D579">
        <f>_xlfn.XLOOKUP(A:A,Table1!B:B,Table1!F:F)</f>
        <v>50</v>
      </c>
      <c r="E579">
        <f>_xlfn.XLOOKUP(A:A,Table1!B:B,Table1!G:G)</f>
        <v>164</v>
      </c>
      <c r="F579">
        <f>_xlfn.XLOOKUP(A:A,Table1!B:B,Table1!H:H)</f>
        <v>15</v>
      </c>
      <c r="G579">
        <f>_xlfn.XLOOKUP(A:A,Table1!B:B,Table1!I:I)</f>
        <v>11</v>
      </c>
      <c r="H579">
        <f>_xlfn.XLOOKUP(A:A,Table1!B:B,Table1!J:J)</f>
        <v>7</v>
      </c>
      <c r="I579">
        <f>_xlfn.XLOOKUP(A:A,Table1!B:B,Table1!K:K)</f>
        <v>120</v>
      </c>
      <c r="J579">
        <f>_xlfn.XLOOKUP(A:A,Table1!B:B,Table1!L:L)</f>
        <v>1</v>
      </c>
      <c r="K579">
        <f>_xlfn.XLOOKUP(A:A,Table1!B:B,Table1!M:M)</f>
        <v>90</v>
      </c>
      <c r="L579">
        <f>_xlfn.XLOOKUP(A:A,Table1!B:B,Table1!N:N)</f>
        <v>7</v>
      </c>
      <c r="M579" t="str" cm="1">
        <f t="array" ref="M579">_xlfn.IFS(
OR(B579="India",B579="Thailand",B579="United Arab Emirates",B579="Japan",B579="South Korea",B579="China"),"Asia",
OR(B579="Russia",B579="Germany",B579="France",B579="Spain",B579="Turkey",B579="United Kingdom"),"Europe",
OR(B579="United States Of America",B579="Canada",B579="Mexico",B579="Brazil"),"America",
OR(B579="Egypt",B579="South Africa"),"Africa",
B579="Australia","Oceania",
TRUE,"Others"
)</f>
        <v>Europe</v>
      </c>
      <c r="N579" t="str">
        <f t="shared" ref="N579:N642" si="9">IF(J579&lt;=15,"Low",IF(J579&lt;=25,"Moderate","High"))</f>
        <v>Low</v>
      </c>
    </row>
    <row r="580" spans="1:14" x14ac:dyDescent="0.3">
      <c r="A580" t="s">
        <v>29</v>
      </c>
      <c r="B580" t="str">
        <f>_xlfn.XLOOKUP(A:A,Table1!B:B,Table1!C:C)</f>
        <v>United Kingdom</v>
      </c>
      <c r="C580" s="1">
        <f>_xlfn.XLOOKUP(A:A,Table1!B:B,Table1!E:E)</f>
        <v>45008</v>
      </c>
      <c r="D580">
        <f>_xlfn.XLOOKUP(A:A,Table1!B:B,Table1!F:F)</f>
        <v>21</v>
      </c>
      <c r="E580">
        <f>_xlfn.XLOOKUP(A:A,Table1!B:B,Table1!G:G)</f>
        <v>190</v>
      </c>
      <c r="F580">
        <f>_xlfn.XLOOKUP(A:A,Table1!B:B,Table1!H:H)</f>
        <v>27</v>
      </c>
      <c r="G580">
        <f>_xlfn.XLOOKUP(A:A,Table1!B:B,Table1!I:I)</f>
        <v>40</v>
      </c>
      <c r="H580">
        <f>_xlfn.XLOOKUP(A:A,Table1!B:B,Table1!J:J)</f>
        <v>3</v>
      </c>
      <c r="I580">
        <f>_xlfn.XLOOKUP(A:A,Table1!B:B,Table1!K:K)</f>
        <v>14</v>
      </c>
      <c r="J580">
        <f>_xlfn.XLOOKUP(A:A,Table1!B:B,Table1!L:L)</f>
        <v>-9</v>
      </c>
      <c r="K580">
        <f>_xlfn.XLOOKUP(A:A,Table1!B:B,Table1!M:M)</f>
        <v>45</v>
      </c>
      <c r="L580">
        <f>_xlfn.XLOOKUP(A:A,Table1!B:B,Table1!N:N)</f>
        <v>2</v>
      </c>
      <c r="M580" t="str" cm="1">
        <f t="array" ref="M580">_xlfn.IFS(
OR(B580="India",B580="Thailand",B580="United Arab Emirates",B580="Japan",B580="South Korea",B580="China"),"Asia",
OR(B580="Russia",B580="Germany",B580="France",B580="Spain",B580="Turkey",B580="United Kingdom"),"Europe",
OR(B580="United States Of America",B580="Canada",B580="Mexico",B580="Brazil"),"America",
OR(B580="Egypt",B580="South Africa"),"Africa",
B580="Australia","Oceania",
TRUE,"Others"
)</f>
        <v>Europe</v>
      </c>
      <c r="N580" t="str">
        <f t="shared" si="9"/>
        <v>Low</v>
      </c>
    </row>
    <row r="581" spans="1:14" x14ac:dyDescent="0.3">
      <c r="A581" t="s">
        <v>93</v>
      </c>
      <c r="B581" t="str">
        <f>_xlfn.XLOOKUP(A:A,Table1!B:B,Table1!C:C)</f>
        <v>Egypt</v>
      </c>
      <c r="C581" s="1">
        <f>_xlfn.XLOOKUP(A:A,Table1!B:B,Table1!E:E)</f>
        <v>45104</v>
      </c>
      <c r="D581">
        <f>_xlfn.XLOOKUP(A:A,Table1!B:B,Table1!F:F)</f>
        <v>129</v>
      </c>
      <c r="E581">
        <f>_xlfn.XLOOKUP(A:A,Table1!B:B,Table1!G:G)</f>
        <v>82</v>
      </c>
      <c r="F581">
        <f>_xlfn.XLOOKUP(A:A,Table1!B:B,Table1!H:H)</f>
        <v>77</v>
      </c>
      <c r="G581">
        <f>_xlfn.XLOOKUP(A:A,Table1!B:B,Table1!I:I)</f>
        <v>33</v>
      </c>
      <c r="H581">
        <f>_xlfn.XLOOKUP(A:A,Table1!B:B,Table1!J:J)</f>
        <v>8</v>
      </c>
      <c r="I581">
        <f>_xlfn.XLOOKUP(A:A,Table1!B:B,Table1!K:K)</f>
        <v>15</v>
      </c>
      <c r="J581">
        <f>_xlfn.XLOOKUP(A:A,Table1!B:B,Table1!L:L)</f>
        <v>-9</v>
      </c>
      <c r="K581">
        <f>_xlfn.XLOOKUP(A:A,Table1!B:B,Table1!M:M)</f>
        <v>38</v>
      </c>
      <c r="L581">
        <f>_xlfn.XLOOKUP(A:A,Table1!B:B,Table1!N:N)</f>
        <v>8</v>
      </c>
      <c r="M581" t="str" cm="1">
        <f t="array" ref="M581">_xlfn.IFS(
OR(B581="India",B581="Thailand",B581="United Arab Emirates",B581="Japan",B581="South Korea",B581="China"),"Asia",
OR(B581="Russia",B581="Germany",B581="France",B581="Spain",B581="Turkey",B581="United Kingdom"),"Europe",
OR(B581="United States Of America",B581="Canada",B581="Mexico",B581="Brazil"),"America",
OR(B581="Egypt",B581="South Africa"),"Africa",
B581="Australia","Oceania",
TRUE,"Others"
)</f>
        <v>Africa</v>
      </c>
      <c r="N581" t="str">
        <f t="shared" si="9"/>
        <v>Low</v>
      </c>
    </row>
    <row r="582" spans="1:14" x14ac:dyDescent="0.3">
      <c r="A582" t="s">
        <v>74</v>
      </c>
      <c r="B582" t="str">
        <f>_xlfn.XLOOKUP(A:A,Table1!B:B,Table1!C:C)</f>
        <v>Australia</v>
      </c>
      <c r="C582" s="1">
        <f>_xlfn.XLOOKUP(A:A,Table1!B:B,Table1!E:E)</f>
        <v>45205</v>
      </c>
      <c r="D582">
        <f>_xlfn.XLOOKUP(A:A,Table1!B:B,Table1!F:F)</f>
        <v>110</v>
      </c>
      <c r="E582">
        <f>_xlfn.XLOOKUP(A:A,Table1!B:B,Table1!G:G)</f>
        <v>82</v>
      </c>
      <c r="F582">
        <f>_xlfn.XLOOKUP(A:A,Table1!B:B,Table1!H:H)</f>
        <v>77</v>
      </c>
      <c r="G582">
        <f>_xlfn.XLOOKUP(A:A,Table1!B:B,Table1!I:I)</f>
        <v>10</v>
      </c>
      <c r="H582">
        <f>_xlfn.XLOOKUP(A:A,Table1!B:B,Table1!J:J)</f>
        <v>7</v>
      </c>
      <c r="I582">
        <f>_xlfn.XLOOKUP(A:A,Table1!B:B,Table1!K:K)</f>
        <v>19</v>
      </c>
      <c r="J582">
        <f>_xlfn.XLOOKUP(A:A,Table1!B:B,Table1!L:L)</f>
        <v>17</v>
      </c>
      <c r="K582">
        <f>_xlfn.XLOOKUP(A:A,Table1!B:B,Table1!M:M)</f>
        <v>65</v>
      </c>
      <c r="L582">
        <f>_xlfn.XLOOKUP(A:A,Table1!B:B,Table1!N:N)</f>
        <v>13</v>
      </c>
      <c r="M582" t="str" cm="1">
        <f t="array" ref="M582">_xlfn.IFS(
OR(B582="India",B582="Thailand",B582="United Arab Emirates",B582="Japan",B582="South Korea",B582="China"),"Asia",
OR(B582="Russia",B582="Germany",B582="France",B582="Spain",B582="Turkey",B582="United Kingdom"),"Europe",
OR(B582="United States Of America",B582="Canada",B582="Mexico",B582="Brazil"),"America",
OR(B582="Egypt",B582="South Africa"),"Africa",
B582="Australia","Oceania",
TRUE,"Others"
)</f>
        <v>Oceania</v>
      </c>
      <c r="N582" t="str">
        <f t="shared" si="9"/>
        <v>Moderate</v>
      </c>
    </row>
    <row r="583" spans="1:14" x14ac:dyDescent="0.3">
      <c r="A583" t="s">
        <v>37</v>
      </c>
      <c r="B583" t="str">
        <f>_xlfn.XLOOKUP(A:A,Table1!B:B,Table1!C:C)</f>
        <v>Mexico</v>
      </c>
      <c r="C583" s="1">
        <f>_xlfn.XLOOKUP(A:A,Table1!B:B,Table1!E:E)</f>
        <v>45194</v>
      </c>
      <c r="D583">
        <f>_xlfn.XLOOKUP(A:A,Table1!B:B,Table1!F:F)</f>
        <v>62</v>
      </c>
      <c r="E583">
        <f>_xlfn.XLOOKUP(A:A,Table1!B:B,Table1!G:G)</f>
        <v>58</v>
      </c>
      <c r="F583">
        <f>_xlfn.XLOOKUP(A:A,Table1!B:B,Table1!H:H)</f>
        <v>56</v>
      </c>
      <c r="G583">
        <f>_xlfn.XLOOKUP(A:A,Table1!B:B,Table1!I:I)</f>
        <v>5</v>
      </c>
      <c r="H583">
        <f>_xlfn.XLOOKUP(A:A,Table1!B:B,Table1!J:J)</f>
        <v>5</v>
      </c>
      <c r="I583">
        <f>_xlfn.XLOOKUP(A:A,Table1!B:B,Table1!K:K)</f>
        <v>23</v>
      </c>
      <c r="J583">
        <f>_xlfn.XLOOKUP(A:A,Table1!B:B,Table1!L:L)</f>
        <v>23</v>
      </c>
      <c r="K583">
        <f>_xlfn.XLOOKUP(A:A,Table1!B:B,Table1!M:M)</f>
        <v>97</v>
      </c>
      <c r="L583">
        <f>_xlfn.XLOOKUP(A:A,Table1!B:B,Table1!N:N)</f>
        <v>6</v>
      </c>
      <c r="M583" t="str" cm="1">
        <f t="array" ref="M583">_xlfn.IFS(
OR(B583="India",B583="Thailand",B583="United Arab Emirates",B583="Japan",B583="South Korea",B583="China"),"Asia",
OR(B583="Russia",B583="Germany",B583="France",B583="Spain",B583="Turkey",B583="United Kingdom"),"Europe",
OR(B583="United States Of America",B583="Canada",B583="Mexico",B583="Brazil"),"America",
OR(B583="Egypt",B583="South Africa"),"Africa",
B583="Australia","Oceania",
TRUE,"Others"
)</f>
        <v>America</v>
      </c>
      <c r="N583" t="str">
        <f t="shared" si="9"/>
        <v>Moderate</v>
      </c>
    </row>
    <row r="584" spans="1:14" x14ac:dyDescent="0.3">
      <c r="A584" t="s">
        <v>39</v>
      </c>
      <c r="B584" t="str">
        <f>_xlfn.XLOOKUP(A:A,Table1!B:B,Table1!C:C)</f>
        <v>Spain</v>
      </c>
      <c r="C584" s="1">
        <f>_xlfn.XLOOKUP(A:A,Table1!B:B,Table1!E:E)</f>
        <v>44930</v>
      </c>
      <c r="D584">
        <f>_xlfn.XLOOKUP(A:A,Table1!B:B,Table1!F:F)</f>
        <v>6</v>
      </c>
      <c r="E584">
        <f>_xlfn.XLOOKUP(A:A,Table1!B:B,Table1!G:G)</f>
        <v>167</v>
      </c>
      <c r="F584">
        <f>_xlfn.XLOOKUP(A:A,Table1!B:B,Table1!H:H)</f>
        <v>72</v>
      </c>
      <c r="G584">
        <f>_xlfn.XLOOKUP(A:A,Table1!B:B,Table1!I:I)</f>
        <v>18</v>
      </c>
      <c r="H584">
        <f>_xlfn.XLOOKUP(A:A,Table1!B:B,Table1!J:J)</f>
        <v>3</v>
      </c>
      <c r="I584">
        <f>_xlfn.XLOOKUP(A:A,Table1!B:B,Table1!K:K)</f>
        <v>153</v>
      </c>
      <c r="J584">
        <f>_xlfn.XLOOKUP(A:A,Table1!B:B,Table1!L:L)</f>
        <v>22</v>
      </c>
      <c r="K584">
        <f>_xlfn.XLOOKUP(A:A,Table1!B:B,Table1!M:M)</f>
        <v>38</v>
      </c>
      <c r="L584">
        <f>_xlfn.XLOOKUP(A:A,Table1!B:B,Table1!N:N)</f>
        <v>9</v>
      </c>
      <c r="M584" t="str" cm="1">
        <f t="array" ref="M584">_xlfn.IFS(
OR(B584="India",B584="Thailand",B584="United Arab Emirates",B584="Japan",B584="South Korea",B584="China"),"Asia",
OR(B584="Russia",B584="Germany",B584="France",B584="Spain",B584="Turkey",B584="United Kingdom"),"Europe",
OR(B584="United States Of America",B584="Canada",B584="Mexico",B584="Brazil"),"America",
OR(B584="Egypt",B584="South Africa"),"Africa",
B584="Australia","Oceania",
TRUE,"Others"
)</f>
        <v>Europe</v>
      </c>
      <c r="N584" t="str">
        <f t="shared" si="9"/>
        <v>Moderate</v>
      </c>
    </row>
    <row r="585" spans="1:14" x14ac:dyDescent="0.3">
      <c r="A585" t="s">
        <v>74</v>
      </c>
      <c r="B585" t="str">
        <f>_xlfn.XLOOKUP(A:A,Table1!B:B,Table1!C:C)</f>
        <v>Australia</v>
      </c>
      <c r="C585" s="1">
        <f>_xlfn.XLOOKUP(A:A,Table1!B:B,Table1!E:E)</f>
        <v>45205</v>
      </c>
      <c r="D585">
        <f>_xlfn.XLOOKUP(A:A,Table1!B:B,Table1!F:F)</f>
        <v>110</v>
      </c>
      <c r="E585">
        <f>_xlfn.XLOOKUP(A:A,Table1!B:B,Table1!G:G)</f>
        <v>82</v>
      </c>
      <c r="F585">
        <f>_xlfn.XLOOKUP(A:A,Table1!B:B,Table1!H:H)</f>
        <v>77</v>
      </c>
      <c r="G585">
        <f>_xlfn.XLOOKUP(A:A,Table1!B:B,Table1!I:I)</f>
        <v>10</v>
      </c>
      <c r="H585">
        <f>_xlfn.XLOOKUP(A:A,Table1!B:B,Table1!J:J)</f>
        <v>7</v>
      </c>
      <c r="I585">
        <f>_xlfn.XLOOKUP(A:A,Table1!B:B,Table1!K:K)</f>
        <v>19</v>
      </c>
      <c r="J585">
        <f>_xlfn.XLOOKUP(A:A,Table1!B:B,Table1!L:L)</f>
        <v>17</v>
      </c>
      <c r="K585">
        <f>_xlfn.XLOOKUP(A:A,Table1!B:B,Table1!M:M)</f>
        <v>65</v>
      </c>
      <c r="L585">
        <f>_xlfn.XLOOKUP(A:A,Table1!B:B,Table1!N:N)</f>
        <v>13</v>
      </c>
      <c r="M585" t="str" cm="1">
        <f t="array" ref="M585">_xlfn.IFS(
OR(B585="India",B585="Thailand",B585="United Arab Emirates",B585="Japan",B585="South Korea",B585="China"),"Asia",
OR(B585="Russia",B585="Germany",B585="France",B585="Spain",B585="Turkey",B585="United Kingdom"),"Europe",
OR(B585="United States Of America",B585="Canada",B585="Mexico",B585="Brazil"),"America",
OR(B585="Egypt",B585="South Africa"),"Africa",
B585="Australia","Oceania",
TRUE,"Others"
)</f>
        <v>Oceania</v>
      </c>
      <c r="N585" t="str">
        <f t="shared" si="9"/>
        <v>Moderate</v>
      </c>
    </row>
    <row r="586" spans="1:14" x14ac:dyDescent="0.3">
      <c r="A586" t="s">
        <v>51</v>
      </c>
      <c r="B586" t="str">
        <f>_xlfn.XLOOKUP(A:A,Table1!B:B,Table1!C:C)</f>
        <v>Russia</v>
      </c>
      <c r="C586" s="1">
        <f>_xlfn.XLOOKUP(A:A,Table1!B:B,Table1!E:E)</f>
        <v>45149</v>
      </c>
      <c r="D586">
        <f>_xlfn.XLOOKUP(A:A,Table1!B:B,Table1!F:F)</f>
        <v>50</v>
      </c>
      <c r="E586">
        <f>_xlfn.XLOOKUP(A:A,Table1!B:B,Table1!G:G)</f>
        <v>164</v>
      </c>
      <c r="F586">
        <f>_xlfn.XLOOKUP(A:A,Table1!B:B,Table1!H:H)</f>
        <v>15</v>
      </c>
      <c r="G586">
        <f>_xlfn.XLOOKUP(A:A,Table1!B:B,Table1!I:I)</f>
        <v>11</v>
      </c>
      <c r="H586">
        <f>_xlfn.XLOOKUP(A:A,Table1!B:B,Table1!J:J)</f>
        <v>7</v>
      </c>
      <c r="I586">
        <f>_xlfn.XLOOKUP(A:A,Table1!B:B,Table1!K:K)</f>
        <v>120</v>
      </c>
      <c r="J586">
        <f>_xlfn.XLOOKUP(A:A,Table1!B:B,Table1!L:L)</f>
        <v>1</v>
      </c>
      <c r="K586">
        <f>_xlfn.XLOOKUP(A:A,Table1!B:B,Table1!M:M)</f>
        <v>90</v>
      </c>
      <c r="L586">
        <f>_xlfn.XLOOKUP(A:A,Table1!B:B,Table1!N:N)</f>
        <v>7</v>
      </c>
      <c r="M586" t="str" cm="1">
        <f t="array" ref="M586">_xlfn.IFS(
OR(B586="India",B586="Thailand",B586="United Arab Emirates",B586="Japan",B586="South Korea",B586="China"),"Asia",
OR(B586="Russia",B586="Germany",B586="France",B586="Spain",B586="Turkey",B586="United Kingdom"),"Europe",
OR(B586="United States Of America",B586="Canada",B586="Mexico",B586="Brazil"),"America",
OR(B586="Egypt",B586="South Africa"),"Africa",
B586="Australia","Oceania",
TRUE,"Others"
)</f>
        <v>Europe</v>
      </c>
      <c r="N586" t="str">
        <f t="shared" si="9"/>
        <v>Low</v>
      </c>
    </row>
    <row r="587" spans="1:14" x14ac:dyDescent="0.3">
      <c r="A587" t="s">
        <v>20</v>
      </c>
      <c r="B587" t="str">
        <f>_xlfn.XLOOKUP(A:A,Table1!B:B,Table1!C:C)</f>
        <v>United Arab Emirates</v>
      </c>
      <c r="C587" s="1">
        <f>_xlfn.XLOOKUP(A:A,Table1!B:B,Table1!E:E)</f>
        <v>45130</v>
      </c>
      <c r="D587">
        <f>_xlfn.XLOOKUP(A:A,Table1!B:B,Table1!F:F)</f>
        <v>120</v>
      </c>
      <c r="E587">
        <f>_xlfn.XLOOKUP(A:A,Table1!B:B,Table1!G:G)</f>
        <v>49</v>
      </c>
      <c r="F587">
        <f>_xlfn.XLOOKUP(A:A,Table1!B:B,Table1!H:H)</f>
        <v>99</v>
      </c>
      <c r="G587">
        <f>_xlfn.XLOOKUP(A:A,Table1!B:B,Table1!I:I)</f>
        <v>6</v>
      </c>
      <c r="H587">
        <f>_xlfn.XLOOKUP(A:A,Table1!B:B,Table1!J:J)</f>
        <v>7</v>
      </c>
      <c r="I587">
        <f>_xlfn.XLOOKUP(A:A,Table1!B:B,Table1!K:K)</f>
        <v>134</v>
      </c>
      <c r="J587">
        <f>_xlfn.XLOOKUP(A:A,Table1!B:B,Table1!L:L)</f>
        <v>13</v>
      </c>
      <c r="K587">
        <f>_xlfn.XLOOKUP(A:A,Table1!B:B,Table1!M:M)</f>
        <v>32</v>
      </c>
      <c r="L587">
        <f>_xlfn.XLOOKUP(A:A,Table1!B:B,Table1!N:N)</f>
        <v>5</v>
      </c>
      <c r="M587" t="str" cm="1">
        <f t="array" ref="M587">_xlfn.IFS(
OR(B587="India",B587="Thailand",B587="United Arab Emirates",B587="Japan",B587="South Korea",B587="China"),"Asia",
OR(B587="Russia",B587="Germany",B587="France",B587="Spain",B587="Turkey",B587="United Kingdom"),"Europe",
OR(B587="United States Of America",B587="Canada",B587="Mexico",B587="Brazil"),"America",
OR(B587="Egypt",B587="South Africa"),"Africa",
B587="Australia","Oceania",
TRUE,"Others"
)</f>
        <v>Asia</v>
      </c>
      <c r="N587" t="str">
        <f t="shared" si="9"/>
        <v>Low</v>
      </c>
    </row>
    <row r="588" spans="1:14" x14ac:dyDescent="0.3">
      <c r="A588" t="s">
        <v>20</v>
      </c>
      <c r="B588" t="str">
        <f>_xlfn.XLOOKUP(A:A,Table1!B:B,Table1!C:C)</f>
        <v>United Arab Emirates</v>
      </c>
      <c r="C588" s="1">
        <f>_xlfn.XLOOKUP(A:A,Table1!B:B,Table1!E:E)</f>
        <v>45130</v>
      </c>
      <c r="D588">
        <f>_xlfn.XLOOKUP(A:A,Table1!B:B,Table1!F:F)</f>
        <v>120</v>
      </c>
      <c r="E588">
        <f>_xlfn.XLOOKUP(A:A,Table1!B:B,Table1!G:G)</f>
        <v>49</v>
      </c>
      <c r="F588">
        <f>_xlfn.XLOOKUP(A:A,Table1!B:B,Table1!H:H)</f>
        <v>99</v>
      </c>
      <c r="G588">
        <f>_xlfn.XLOOKUP(A:A,Table1!B:B,Table1!I:I)</f>
        <v>6</v>
      </c>
      <c r="H588">
        <f>_xlfn.XLOOKUP(A:A,Table1!B:B,Table1!J:J)</f>
        <v>7</v>
      </c>
      <c r="I588">
        <f>_xlfn.XLOOKUP(A:A,Table1!B:B,Table1!K:K)</f>
        <v>134</v>
      </c>
      <c r="J588">
        <f>_xlfn.XLOOKUP(A:A,Table1!B:B,Table1!L:L)</f>
        <v>13</v>
      </c>
      <c r="K588">
        <f>_xlfn.XLOOKUP(A:A,Table1!B:B,Table1!M:M)</f>
        <v>32</v>
      </c>
      <c r="L588">
        <f>_xlfn.XLOOKUP(A:A,Table1!B:B,Table1!N:N)</f>
        <v>5</v>
      </c>
      <c r="M588" t="str" cm="1">
        <f t="array" ref="M588">_xlfn.IFS(
OR(B588="India",B588="Thailand",B588="United Arab Emirates",B588="Japan",B588="South Korea",B588="China"),"Asia",
OR(B588="Russia",B588="Germany",B588="France",B588="Spain",B588="Turkey",B588="United Kingdom"),"Europe",
OR(B588="United States Of America",B588="Canada",B588="Mexico",B588="Brazil"),"America",
OR(B588="Egypt",B588="South Africa"),"Africa",
B588="Australia","Oceania",
TRUE,"Others"
)</f>
        <v>Asia</v>
      </c>
      <c r="N588" t="str">
        <f t="shared" si="9"/>
        <v>Low</v>
      </c>
    </row>
    <row r="589" spans="1:14" x14ac:dyDescent="0.3">
      <c r="A589" t="s">
        <v>21</v>
      </c>
      <c r="B589" t="str">
        <f>_xlfn.XLOOKUP(A:A,Table1!B:B,Table1!C:C)</f>
        <v>United States Of America</v>
      </c>
      <c r="C589" s="1">
        <f>_xlfn.XLOOKUP(A:A,Table1!B:B,Table1!E:E)</f>
        <v>45040</v>
      </c>
      <c r="D589">
        <f>_xlfn.XLOOKUP(A:A,Table1!B:B,Table1!F:F)</f>
        <v>15</v>
      </c>
      <c r="E589">
        <f>_xlfn.XLOOKUP(A:A,Table1!B:B,Table1!G:G)</f>
        <v>82</v>
      </c>
      <c r="F589">
        <f>_xlfn.XLOOKUP(A:A,Table1!B:B,Table1!H:H)</f>
        <v>98</v>
      </c>
      <c r="G589">
        <f>_xlfn.XLOOKUP(A:A,Table1!B:B,Table1!I:I)</f>
        <v>11</v>
      </c>
      <c r="H589">
        <f>_xlfn.XLOOKUP(A:A,Table1!B:B,Table1!J:J)</f>
        <v>6</v>
      </c>
      <c r="I589">
        <f>_xlfn.XLOOKUP(A:A,Table1!B:B,Table1!K:K)</f>
        <v>195</v>
      </c>
      <c r="J589">
        <f>_xlfn.XLOOKUP(A:A,Table1!B:B,Table1!L:L)</f>
        <v>28</v>
      </c>
      <c r="K589">
        <f>_xlfn.XLOOKUP(A:A,Table1!B:B,Table1!M:M)</f>
        <v>11</v>
      </c>
      <c r="L589">
        <f>_xlfn.XLOOKUP(A:A,Table1!B:B,Table1!N:N)</f>
        <v>8</v>
      </c>
      <c r="M589" t="str" cm="1">
        <f t="array" ref="M589">_xlfn.IFS(
OR(B589="India",B589="Thailand",B589="United Arab Emirates",B589="Japan",B589="South Korea",B589="China"),"Asia",
OR(B589="Russia",B589="Germany",B589="France",B589="Spain",B589="Turkey",B589="United Kingdom"),"Europe",
OR(B589="United States Of America",B589="Canada",B589="Mexico",B589="Brazil"),"America",
OR(B589="Egypt",B589="South Africa"),"Africa",
B589="Australia","Oceania",
TRUE,"Others"
)</f>
        <v>America</v>
      </c>
      <c r="N589" t="str">
        <f t="shared" si="9"/>
        <v>High</v>
      </c>
    </row>
    <row r="590" spans="1:14" x14ac:dyDescent="0.3">
      <c r="A590" t="s">
        <v>26</v>
      </c>
      <c r="B590" t="str">
        <f>_xlfn.XLOOKUP(A:A,Table1!B:B,Table1!C:C)</f>
        <v>France</v>
      </c>
      <c r="C590" s="1">
        <f>_xlfn.XLOOKUP(A:A,Table1!B:B,Table1!E:E)</f>
        <v>45154</v>
      </c>
      <c r="D590">
        <f>_xlfn.XLOOKUP(A:A,Table1!B:B,Table1!F:F)</f>
        <v>19</v>
      </c>
      <c r="E590">
        <f>_xlfn.XLOOKUP(A:A,Table1!B:B,Table1!G:G)</f>
        <v>82</v>
      </c>
      <c r="F590">
        <f>_xlfn.XLOOKUP(A:A,Table1!B:B,Table1!H:H)</f>
        <v>47</v>
      </c>
      <c r="G590">
        <f>_xlfn.XLOOKUP(A:A,Table1!B:B,Table1!I:I)</f>
        <v>5</v>
      </c>
      <c r="H590">
        <f>_xlfn.XLOOKUP(A:A,Table1!B:B,Table1!J:J)</f>
        <v>2</v>
      </c>
      <c r="I590">
        <f>_xlfn.XLOOKUP(A:A,Table1!B:B,Table1!K:K)</f>
        <v>129</v>
      </c>
      <c r="J590">
        <f>_xlfn.XLOOKUP(A:A,Table1!B:B,Table1!L:L)</f>
        <v>23</v>
      </c>
      <c r="K590">
        <f>_xlfn.XLOOKUP(A:A,Table1!B:B,Table1!M:M)</f>
        <v>93</v>
      </c>
      <c r="L590">
        <f>_xlfn.XLOOKUP(A:A,Table1!B:B,Table1!N:N)</f>
        <v>18</v>
      </c>
      <c r="M590" t="str" cm="1">
        <f t="array" ref="M590">_xlfn.IFS(
OR(B590="India",B590="Thailand",B590="United Arab Emirates",B590="Japan",B590="South Korea",B590="China"),"Asia",
OR(B590="Russia",B590="Germany",B590="France",B590="Spain",B590="Turkey",B590="United Kingdom"),"Europe",
OR(B590="United States Of America",B590="Canada",B590="Mexico",B590="Brazil"),"America",
OR(B590="Egypt",B590="South Africa"),"Africa",
B590="Australia","Oceania",
TRUE,"Others"
)</f>
        <v>Europe</v>
      </c>
      <c r="N590" t="str">
        <f t="shared" si="9"/>
        <v>Moderate</v>
      </c>
    </row>
    <row r="591" spans="1:14" x14ac:dyDescent="0.3">
      <c r="A591" t="s">
        <v>32</v>
      </c>
      <c r="B591" t="str">
        <f>_xlfn.XLOOKUP(A:A,Table1!B:B,Table1!C:C)</f>
        <v>Canada</v>
      </c>
      <c r="C591" s="1">
        <f>_xlfn.XLOOKUP(A:A,Table1!B:B,Table1!E:E)</f>
        <v>44932</v>
      </c>
      <c r="D591">
        <f>_xlfn.XLOOKUP(A:A,Table1!B:B,Table1!F:F)</f>
        <v>112</v>
      </c>
      <c r="E591">
        <f>_xlfn.XLOOKUP(A:A,Table1!B:B,Table1!G:G)</f>
        <v>118</v>
      </c>
      <c r="F591">
        <f>_xlfn.XLOOKUP(A:A,Table1!B:B,Table1!H:H)</f>
        <v>60</v>
      </c>
      <c r="G591">
        <f>_xlfn.XLOOKUP(A:A,Table1!B:B,Table1!I:I)</f>
        <v>10</v>
      </c>
      <c r="H591">
        <f>_xlfn.XLOOKUP(A:A,Table1!B:B,Table1!J:J)</f>
        <v>2</v>
      </c>
      <c r="I591">
        <f>_xlfn.XLOOKUP(A:A,Table1!B:B,Table1!K:K)</f>
        <v>157</v>
      </c>
      <c r="J591">
        <f>_xlfn.XLOOKUP(A:A,Table1!B:B,Table1!L:L)</f>
        <v>35</v>
      </c>
      <c r="K591">
        <f>_xlfn.XLOOKUP(A:A,Table1!B:B,Table1!M:M)</f>
        <v>16</v>
      </c>
      <c r="L591">
        <f>_xlfn.XLOOKUP(A:A,Table1!B:B,Table1!N:N)</f>
        <v>20</v>
      </c>
      <c r="M591" t="str" cm="1">
        <f t="array" ref="M591">_xlfn.IFS(
OR(B591="India",B591="Thailand",B591="United Arab Emirates",B591="Japan",B591="South Korea",B591="China"),"Asia",
OR(B591="Russia",B591="Germany",B591="France",B591="Spain",B591="Turkey",B591="United Kingdom"),"Europe",
OR(B591="United States Of America",B591="Canada",B591="Mexico",B591="Brazil"),"America",
OR(B591="Egypt",B591="South Africa"),"Africa",
B591="Australia","Oceania",
TRUE,"Others"
)</f>
        <v>America</v>
      </c>
      <c r="N591" t="str">
        <f t="shared" si="9"/>
        <v>High</v>
      </c>
    </row>
    <row r="592" spans="1:14" x14ac:dyDescent="0.3">
      <c r="A592" t="s">
        <v>21</v>
      </c>
      <c r="B592" t="str">
        <f>_xlfn.XLOOKUP(A:A,Table1!B:B,Table1!C:C)</f>
        <v>United States Of America</v>
      </c>
      <c r="C592" s="1">
        <f>_xlfn.XLOOKUP(A:A,Table1!B:B,Table1!E:E)</f>
        <v>45040</v>
      </c>
      <c r="D592">
        <f>_xlfn.XLOOKUP(A:A,Table1!B:B,Table1!F:F)</f>
        <v>15</v>
      </c>
      <c r="E592">
        <f>_xlfn.XLOOKUP(A:A,Table1!B:B,Table1!G:G)</f>
        <v>82</v>
      </c>
      <c r="F592">
        <f>_xlfn.XLOOKUP(A:A,Table1!B:B,Table1!H:H)</f>
        <v>98</v>
      </c>
      <c r="G592">
        <f>_xlfn.XLOOKUP(A:A,Table1!B:B,Table1!I:I)</f>
        <v>11</v>
      </c>
      <c r="H592">
        <f>_xlfn.XLOOKUP(A:A,Table1!B:B,Table1!J:J)</f>
        <v>6</v>
      </c>
      <c r="I592">
        <f>_xlfn.XLOOKUP(A:A,Table1!B:B,Table1!K:K)</f>
        <v>195</v>
      </c>
      <c r="J592">
        <f>_xlfn.XLOOKUP(A:A,Table1!B:B,Table1!L:L)</f>
        <v>28</v>
      </c>
      <c r="K592">
        <f>_xlfn.XLOOKUP(A:A,Table1!B:B,Table1!M:M)</f>
        <v>11</v>
      </c>
      <c r="L592">
        <f>_xlfn.XLOOKUP(A:A,Table1!B:B,Table1!N:N)</f>
        <v>8</v>
      </c>
      <c r="M592" t="str" cm="1">
        <f t="array" ref="M592">_xlfn.IFS(
OR(B592="India",B592="Thailand",B592="United Arab Emirates",B592="Japan",B592="South Korea",B592="China"),"Asia",
OR(B592="Russia",B592="Germany",B592="France",B592="Spain",B592="Turkey",B592="United Kingdom"),"Europe",
OR(B592="United States Of America",B592="Canada",B592="Mexico",B592="Brazil"),"America",
OR(B592="Egypt",B592="South Africa"),"Africa",
B592="Australia","Oceania",
TRUE,"Others"
)</f>
        <v>America</v>
      </c>
      <c r="N592" t="str">
        <f t="shared" si="9"/>
        <v>High</v>
      </c>
    </row>
    <row r="593" spans="1:14" x14ac:dyDescent="0.3">
      <c r="A593" t="s">
        <v>42</v>
      </c>
      <c r="B593" t="str">
        <f>_xlfn.XLOOKUP(A:A,Table1!B:B,Table1!C:C)</f>
        <v>Thailand</v>
      </c>
      <c r="C593" s="1">
        <f>_xlfn.XLOOKUP(A:A,Table1!B:B,Table1!E:E)</f>
        <v>45173</v>
      </c>
      <c r="D593">
        <f>_xlfn.XLOOKUP(A:A,Table1!B:B,Table1!F:F)</f>
        <v>107</v>
      </c>
      <c r="E593">
        <f>_xlfn.XLOOKUP(A:A,Table1!B:B,Table1!G:G)</f>
        <v>73</v>
      </c>
      <c r="F593">
        <f>_xlfn.XLOOKUP(A:A,Table1!B:B,Table1!H:H)</f>
        <v>77</v>
      </c>
      <c r="G593">
        <f>_xlfn.XLOOKUP(A:A,Table1!B:B,Table1!I:I)</f>
        <v>3</v>
      </c>
      <c r="H593">
        <f>_xlfn.XLOOKUP(A:A,Table1!B:B,Table1!J:J)</f>
        <v>5</v>
      </c>
      <c r="I593">
        <f>_xlfn.XLOOKUP(A:A,Table1!B:B,Table1!K:K)</f>
        <v>98</v>
      </c>
      <c r="J593">
        <f>_xlfn.XLOOKUP(A:A,Table1!B:B,Table1!L:L)</f>
        <v>10</v>
      </c>
      <c r="K593">
        <f>_xlfn.XLOOKUP(A:A,Table1!B:B,Table1!M:M)</f>
        <v>61</v>
      </c>
      <c r="L593">
        <f>_xlfn.XLOOKUP(A:A,Table1!B:B,Table1!N:N)</f>
        <v>5</v>
      </c>
      <c r="M593" t="str" cm="1">
        <f t="array" ref="M593">_xlfn.IFS(
OR(B593="India",B593="Thailand",B593="United Arab Emirates",B593="Japan",B593="South Korea",B593="China"),"Asia",
OR(B593="Russia",B593="Germany",B593="France",B593="Spain",B593="Turkey",B593="United Kingdom"),"Europe",
OR(B593="United States Of America",B593="Canada",B593="Mexico",B593="Brazil"),"America",
OR(B593="Egypt",B593="South Africa"),"Africa",
B593="Australia","Oceania",
TRUE,"Others"
)</f>
        <v>Asia</v>
      </c>
      <c r="N593" t="str">
        <f t="shared" si="9"/>
        <v>Low</v>
      </c>
    </row>
    <row r="594" spans="1:14" x14ac:dyDescent="0.3">
      <c r="A594" t="s">
        <v>42</v>
      </c>
      <c r="B594" t="str">
        <f>_xlfn.XLOOKUP(A:A,Table1!B:B,Table1!C:C)</f>
        <v>Thailand</v>
      </c>
      <c r="C594" s="1">
        <f>_xlfn.XLOOKUP(A:A,Table1!B:B,Table1!E:E)</f>
        <v>45173</v>
      </c>
      <c r="D594">
        <f>_xlfn.XLOOKUP(A:A,Table1!B:B,Table1!F:F)</f>
        <v>107</v>
      </c>
      <c r="E594">
        <f>_xlfn.XLOOKUP(A:A,Table1!B:B,Table1!G:G)</f>
        <v>73</v>
      </c>
      <c r="F594">
        <f>_xlfn.XLOOKUP(A:A,Table1!B:B,Table1!H:H)</f>
        <v>77</v>
      </c>
      <c r="G594">
        <f>_xlfn.XLOOKUP(A:A,Table1!B:B,Table1!I:I)</f>
        <v>3</v>
      </c>
      <c r="H594">
        <f>_xlfn.XLOOKUP(A:A,Table1!B:B,Table1!J:J)</f>
        <v>5</v>
      </c>
      <c r="I594">
        <f>_xlfn.XLOOKUP(A:A,Table1!B:B,Table1!K:K)</f>
        <v>98</v>
      </c>
      <c r="J594">
        <f>_xlfn.XLOOKUP(A:A,Table1!B:B,Table1!L:L)</f>
        <v>10</v>
      </c>
      <c r="K594">
        <f>_xlfn.XLOOKUP(A:A,Table1!B:B,Table1!M:M)</f>
        <v>61</v>
      </c>
      <c r="L594">
        <f>_xlfn.XLOOKUP(A:A,Table1!B:B,Table1!N:N)</f>
        <v>5</v>
      </c>
      <c r="M594" t="str" cm="1">
        <f t="array" ref="M594">_xlfn.IFS(
OR(B594="India",B594="Thailand",B594="United Arab Emirates",B594="Japan",B594="South Korea",B594="China"),"Asia",
OR(B594="Russia",B594="Germany",B594="France",B594="Spain",B594="Turkey",B594="United Kingdom"),"Europe",
OR(B594="United States Of America",B594="Canada",B594="Mexico",B594="Brazil"),"America",
OR(B594="Egypt",B594="South Africa"),"Africa",
B594="Australia","Oceania",
TRUE,"Others"
)</f>
        <v>Asia</v>
      </c>
      <c r="N594" t="str">
        <f t="shared" si="9"/>
        <v>Low</v>
      </c>
    </row>
    <row r="595" spans="1:14" x14ac:dyDescent="0.3">
      <c r="A595" t="s">
        <v>22</v>
      </c>
      <c r="B595" t="str">
        <f>_xlfn.XLOOKUP(A:A,Table1!B:B,Table1!C:C)</f>
        <v>India</v>
      </c>
      <c r="C595" s="1">
        <f>_xlfn.XLOOKUP(A:A,Table1!B:B,Table1!E:E)</f>
        <v>45262</v>
      </c>
      <c r="D595">
        <f>_xlfn.XLOOKUP(A:A,Table1!B:B,Table1!F:F)</f>
        <v>25</v>
      </c>
      <c r="E595">
        <f>_xlfn.XLOOKUP(A:A,Table1!B:B,Table1!G:G)</f>
        <v>118</v>
      </c>
      <c r="F595">
        <f>_xlfn.XLOOKUP(A:A,Table1!B:B,Table1!H:H)</f>
        <v>74</v>
      </c>
      <c r="G595">
        <f>_xlfn.XLOOKUP(A:A,Table1!B:B,Table1!I:I)</f>
        <v>11</v>
      </c>
      <c r="H595">
        <f>_xlfn.XLOOKUP(A:A,Table1!B:B,Table1!J:J)</f>
        <v>1</v>
      </c>
      <c r="I595">
        <f>_xlfn.XLOOKUP(A:A,Table1!B:B,Table1!K:K)</f>
        <v>188</v>
      </c>
      <c r="J595">
        <f>_xlfn.XLOOKUP(A:A,Table1!B:B,Table1!L:L)</f>
        <v>20</v>
      </c>
      <c r="K595">
        <f>_xlfn.XLOOKUP(A:A,Table1!B:B,Table1!M:M)</f>
        <v>67</v>
      </c>
      <c r="L595">
        <f>_xlfn.XLOOKUP(A:A,Table1!B:B,Table1!N:N)</f>
        <v>9</v>
      </c>
      <c r="M595" t="str" cm="1">
        <f t="array" ref="M595">_xlfn.IFS(
OR(B595="India",B595="Thailand",B595="United Arab Emirates",B595="Japan",B595="South Korea",B595="China"),"Asia",
OR(B595="Russia",B595="Germany",B595="France",B595="Spain",B595="Turkey",B595="United Kingdom"),"Europe",
OR(B595="United States Of America",B595="Canada",B595="Mexico",B595="Brazil"),"America",
OR(B595="Egypt",B595="South Africa"),"Africa",
B595="Australia","Oceania",
TRUE,"Others"
)</f>
        <v>Asia</v>
      </c>
      <c r="N595" t="str">
        <f t="shared" si="9"/>
        <v>Moderate</v>
      </c>
    </row>
    <row r="596" spans="1:14" x14ac:dyDescent="0.3">
      <c r="A596" t="s">
        <v>26</v>
      </c>
      <c r="B596" t="str">
        <f>_xlfn.XLOOKUP(A:A,Table1!B:B,Table1!C:C)</f>
        <v>France</v>
      </c>
      <c r="C596" s="1">
        <f>_xlfn.XLOOKUP(A:A,Table1!B:B,Table1!E:E)</f>
        <v>45154</v>
      </c>
      <c r="D596">
        <f>_xlfn.XLOOKUP(A:A,Table1!B:B,Table1!F:F)</f>
        <v>19</v>
      </c>
      <c r="E596">
        <f>_xlfn.XLOOKUP(A:A,Table1!B:B,Table1!G:G)</f>
        <v>82</v>
      </c>
      <c r="F596">
        <f>_xlfn.XLOOKUP(A:A,Table1!B:B,Table1!H:H)</f>
        <v>47</v>
      </c>
      <c r="G596">
        <f>_xlfn.XLOOKUP(A:A,Table1!B:B,Table1!I:I)</f>
        <v>5</v>
      </c>
      <c r="H596">
        <f>_xlfn.XLOOKUP(A:A,Table1!B:B,Table1!J:J)</f>
        <v>2</v>
      </c>
      <c r="I596">
        <f>_xlfn.XLOOKUP(A:A,Table1!B:B,Table1!K:K)</f>
        <v>129</v>
      </c>
      <c r="J596">
        <f>_xlfn.XLOOKUP(A:A,Table1!B:B,Table1!L:L)</f>
        <v>23</v>
      </c>
      <c r="K596">
        <f>_xlfn.XLOOKUP(A:A,Table1!B:B,Table1!M:M)</f>
        <v>93</v>
      </c>
      <c r="L596">
        <f>_xlfn.XLOOKUP(A:A,Table1!B:B,Table1!N:N)</f>
        <v>18</v>
      </c>
      <c r="M596" t="str" cm="1">
        <f t="array" ref="M596">_xlfn.IFS(
OR(B596="India",B596="Thailand",B596="United Arab Emirates",B596="Japan",B596="South Korea",B596="China"),"Asia",
OR(B596="Russia",B596="Germany",B596="France",B596="Spain",B596="Turkey",B596="United Kingdom"),"Europe",
OR(B596="United States Of America",B596="Canada",B596="Mexico",B596="Brazil"),"America",
OR(B596="Egypt",B596="South Africa"),"Africa",
B596="Australia","Oceania",
TRUE,"Others"
)</f>
        <v>Europe</v>
      </c>
      <c r="N596" t="str">
        <f t="shared" si="9"/>
        <v>Moderate</v>
      </c>
    </row>
    <row r="597" spans="1:14" x14ac:dyDescent="0.3">
      <c r="A597" t="s">
        <v>28</v>
      </c>
      <c r="B597" t="str">
        <f>_xlfn.XLOOKUP(A:A,Table1!B:B,Table1!C:C)</f>
        <v>United States Of America</v>
      </c>
      <c r="C597" s="1">
        <f>_xlfn.XLOOKUP(A:A,Table1!B:B,Table1!E:E)</f>
        <v>44954</v>
      </c>
      <c r="D597">
        <f>_xlfn.XLOOKUP(A:A,Table1!B:B,Table1!F:F)</f>
        <v>37</v>
      </c>
      <c r="E597">
        <f>_xlfn.XLOOKUP(A:A,Table1!B:B,Table1!G:G)</f>
        <v>138</v>
      </c>
      <c r="F597">
        <f>_xlfn.XLOOKUP(A:A,Table1!B:B,Table1!H:H)</f>
        <v>71</v>
      </c>
      <c r="G597">
        <f>_xlfn.XLOOKUP(A:A,Table1!B:B,Table1!I:I)</f>
        <v>1</v>
      </c>
      <c r="H597">
        <f>_xlfn.XLOOKUP(A:A,Table1!B:B,Table1!J:J)</f>
        <v>3</v>
      </c>
      <c r="I597">
        <f>_xlfn.XLOOKUP(A:A,Table1!B:B,Table1!K:K)</f>
        <v>55</v>
      </c>
      <c r="J597">
        <f>_xlfn.XLOOKUP(A:A,Table1!B:B,Table1!L:L)</f>
        <v>31</v>
      </c>
      <c r="K597">
        <f>_xlfn.XLOOKUP(A:A,Table1!B:B,Table1!M:M)</f>
        <v>76</v>
      </c>
      <c r="L597">
        <f>_xlfn.XLOOKUP(A:A,Table1!B:B,Table1!N:N)</f>
        <v>1</v>
      </c>
      <c r="M597" t="str" cm="1">
        <f t="array" ref="M597">_xlfn.IFS(
OR(B597="India",B597="Thailand",B597="United Arab Emirates",B597="Japan",B597="South Korea",B597="China"),"Asia",
OR(B597="Russia",B597="Germany",B597="France",B597="Spain",B597="Turkey",B597="United Kingdom"),"Europe",
OR(B597="United States Of America",B597="Canada",B597="Mexico",B597="Brazil"),"America",
OR(B597="Egypt",B597="South Africa"),"Africa",
B597="Australia","Oceania",
TRUE,"Others"
)</f>
        <v>America</v>
      </c>
      <c r="N597" t="str">
        <f t="shared" si="9"/>
        <v>High</v>
      </c>
    </row>
    <row r="598" spans="1:14" x14ac:dyDescent="0.3">
      <c r="A598" t="s">
        <v>39</v>
      </c>
      <c r="B598" t="str">
        <f>_xlfn.XLOOKUP(A:A,Table1!B:B,Table1!C:C)</f>
        <v>Spain</v>
      </c>
      <c r="C598" s="1">
        <f>_xlfn.XLOOKUP(A:A,Table1!B:B,Table1!E:E)</f>
        <v>44930</v>
      </c>
      <c r="D598">
        <f>_xlfn.XLOOKUP(A:A,Table1!B:B,Table1!F:F)</f>
        <v>6</v>
      </c>
      <c r="E598">
        <f>_xlfn.XLOOKUP(A:A,Table1!B:B,Table1!G:G)</f>
        <v>167</v>
      </c>
      <c r="F598">
        <f>_xlfn.XLOOKUP(A:A,Table1!B:B,Table1!H:H)</f>
        <v>72</v>
      </c>
      <c r="G598">
        <f>_xlfn.XLOOKUP(A:A,Table1!B:B,Table1!I:I)</f>
        <v>18</v>
      </c>
      <c r="H598">
        <f>_xlfn.XLOOKUP(A:A,Table1!B:B,Table1!J:J)</f>
        <v>3</v>
      </c>
      <c r="I598">
        <f>_xlfn.XLOOKUP(A:A,Table1!B:B,Table1!K:K)</f>
        <v>153</v>
      </c>
      <c r="J598">
        <f>_xlfn.XLOOKUP(A:A,Table1!B:B,Table1!L:L)</f>
        <v>22</v>
      </c>
      <c r="K598">
        <f>_xlfn.XLOOKUP(A:A,Table1!B:B,Table1!M:M)</f>
        <v>38</v>
      </c>
      <c r="L598">
        <f>_xlfn.XLOOKUP(A:A,Table1!B:B,Table1!N:N)</f>
        <v>9</v>
      </c>
      <c r="M598" t="str" cm="1">
        <f t="array" ref="M598">_xlfn.IFS(
OR(B598="India",B598="Thailand",B598="United Arab Emirates",B598="Japan",B598="South Korea",B598="China"),"Asia",
OR(B598="Russia",B598="Germany",B598="France",B598="Spain",B598="Turkey",B598="United Kingdom"),"Europe",
OR(B598="United States Of America",B598="Canada",B598="Mexico",B598="Brazil"),"America",
OR(B598="Egypt",B598="South Africa"),"Africa",
B598="Australia","Oceania",
TRUE,"Others"
)</f>
        <v>Europe</v>
      </c>
      <c r="N598" t="str">
        <f t="shared" si="9"/>
        <v>Moderate</v>
      </c>
    </row>
    <row r="599" spans="1:14" x14ac:dyDescent="0.3">
      <c r="A599" t="s">
        <v>12</v>
      </c>
      <c r="B599" t="str">
        <f>_xlfn.XLOOKUP(A:A,Table1!B:B,Table1!C:C)</f>
        <v>South Africa</v>
      </c>
      <c r="C599" s="1">
        <f>_xlfn.XLOOKUP(A:A,Table1!B:B,Table1!E:E)</f>
        <v>45203</v>
      </c>
      <c r="D599">
        <f>_xlfn.XLOOKUP(A:A,Table1!B:B,Table1!F:F)</f>
        <v>128</v>
      </c>
      <c r="E599">
        <f>_xlfn.XLOOKUP(A:A,Table1!B:B,Table1!G:G)</f>
        <v>175</v>
      </c>
      <c r="F599">
        <f>_xlfn.XLOOKUP(A:A,Table1!B:B,Table1!H:H)</f>
        <v>30</v>
      </c>
      <c r="G599">
        <f>_xlfn.XLOOKUP(A:A,Table1!B:B,Table1!I:I)</f>
        <v>13</v>
      </c>
      <c r="H599">
        <f>_xlfn.XLOOKUP(A:A,Table1!B:B,Table1!J:J)</f>
        <v>2</v>
      </c>
      <c r="I599">
        <f>_xlfn.XLOOKUP(A:A,Table1!B:B,Table1!K:K)</f>
        <v>196</v>
      </c>
      <c r="J599">
        <f>_xlfn.XLOOKUP(A:A,Table1!B:B,Table1!L:L)</f>
        <v>27</v>
      </c>
      <c r="K599">
        <f>_xlfn.XLOOKUP(A:A,Table1!B:B,Table1!M:M)</f>
        <v>51</v>
      </c>
      <c r="L599">
        <f>_xlfn.XLOOKUP(A:A,Table1!B:B,Table1!N:N)</f>
        <v>10</v>
      </c>
      <c r="M599" t="str" cm="1">
        <f t="array" ref="M599">_xlfn.IFS(
OR(B599="India",B599="Thailand",B599="United Arab Emirates",B599="Japan",B599="South Korea",B599="China"),"Asia",
OR(B599="Russia",B599="Germany",B599="France",B599="Spain",B599="Turkey",B599="United Kingdom"),"Europe",
OR(B599="United States Of America",B599="Canada",B599="Mexico",B599="Brazil"),"America",
OR(B599="Egypt",B599="South Africa"),"Africa",
B599="Australia","Oceania",
TRUE,"Others"
)</f>
        <v>Africa</v>
      </c>
      <c r="N599" t="str">
        <f t="shared" si="9"/>
        <v>High</v>
      </c>
    </row>
    <row r="600" spans="1:14" x14ac:dyDescent="0.3">
      <c r="A600" t="s">
        <v>37</v>
      </c>
      <c r="B600" t="str">
        <f>_xlfn.XLOOKUP(A:A,Table1!B:B,Table1!C:C)</f>
        <v>Mexico</v>
      </c>
      <c r="C600" s="1">
        <f>_xlfn.XLOOKUP(A:A,Table1!B:B,Table1!E:E)</f>
        <v>45194</v>
      </c>
      <c r="D600">
        <f>_xlfn.XLOOKUP(A:A,Table1!B:B,Table1!F:F)</f>
        <v>62</v>
      </c>
      <c r="E600">
        <f>_xlfn.XLOOKUP(A:A,Table1!B:B,Table1!G:G)</f>
        <v>58</v>
      </c>
      <c r="F600">
        <f>_xlfn.XLOOKUP(A:A,Table1!B:B,Table1!H:H)</f>
        <v>56</v>
      </c>
      <c r="G600">
        <f>_xlfn.XLOOKUP(A:A,Table1!B:B,Table1!I:I)</f>
        <v>5</v>
      </c>
      <c r="H600">
        <f>_xlfn.XLOOKUP(A:A,Table1!B:B,Table1!J:J)</f>
        <v>5</v>
      </c>
      <c r="I600">
        <f>_xlfn.XLOOKUP(A:A,Table1!B:B,Table1!K:K)</f>
        <v>23</v>
      </c>
      <c r="J600">
        <f>_xlfn.XLOOKUP(A:A,Table1!B:B,Table1!L:L)</f>
        <v>23</v>
      </c>
      <c r="K600">
        <f>_xlfn.XLOOKUP(A:A,Table1!B:B,Table1!M:M)</f>
        <v>97</v>
      </c>
      <c r="L600">
        <f>_xlfn.XLOOKUP(A:A,Table1!B:B,Table1!N:N)</f>
        <v>6</v>
      </c>
      <c r="M600" t="str" cm="1">
        <f t="array" ref="M600">_xlfn.IFS(
OR(B600="India",B600="Thailand",B600="United Arab Emirates",B600="Japan",B600="South Korea",B600="China"),"Asia",
OR(B600="Russia",B600="Germany",B600="France",B600="Spain",B600="Turkey",B600="United Kingdom"),"Europe",
OR(B600="United States Of America",B600="Canada",B600="Mexico",B600="Brazil"),"America",
OR(B600="Egypt",B600="South Africa"),"Africa",
B600="Australia","Oceania",
TRUE,"Others"
)</f>
        <v>America</v>
      </c>
      <c r="N600" t="str">
        <f t="shared" si="9"/>
        <v>Moderate</v>
      </c>
    </row>
    <row r="601" spans="1:14" x14ac:dyDescent="0.3">
      <c r="A601" t="s">
        <v>22</v>
      </c>
      <c r="B601" t="str">
        <f>_xlfn.XLOOKUP(A:A,Table1!B:B,Table1!C:C)</f>
        <v>India</v>
      </c>
      <c r="C601" s="1">
        <f>_xlfn.XLOOKUP(A:A,Table1!B:B,Table1!E:E)</f>
        <v>45262</v>
      </c>
      <c r="D601">
        <f>_xlfn.XLOOKUP(A:A,Table1!B:B,Table1!F:F)</f>
        <v>25</v>
      </c>
      <c r="E601">
        <f>_xlfn.XLOOKUP(A:A,Table1!B:B,Table1!G:G)</f>
        <v>118</v>
      </c>
      <c r="F601">
        <f>_xlfn.XLOOKUP(A:A,Table1!B:B,Table1!H:H)</f>
        <v>74</v>
      </c>
      <c r="G601">
        <f>_xlfn.XLOOKUP(A:A,Table1!B:B,Table1!I:I)</f>
        <v>11</v>
      </c>
      <c r="H601">
        <f>_xlfn.XLOOKUP(A:A,Table1!B:B,Table1!J:J)</f>
        <v>1</v>
      </c>
      <c r="I601">
        <f>_xlfn.XLOOKUP(A:A,Table1!B:B,Table1!K:K)</f>
        <v>188</v>
      </c>
      <c r="J601">
        <f>_xlfn.XLOOKUP(A:A,Table1!B:B,Table1!L:L)</f>
        <v>20</v>
      </c>
      <c r="K601">
        <f>_xlfn.XLOOKUP(A:A,Table1!B:B,Table1!M:M)</f>
        <v>67</v>
      </c>
      <c r="L601">
        <f>_xlfn.XLOOKUP(A:A,Table1!B:B,Table1!N:N)</f>
        <v>9</v>
      </c>
      <c r="M601" t="str" cm="1">
        <f t="array" ref="M601">_xlfn.IFS(
OR(B601="India",B601="Thailand",B601="United Arab Emirates",B601="Japan",B601="South Korea",B601="China"),"Asia",
OR(B601="Russia",B601="Germany",B601="France",B601="Spain",B601="Turkey",B601="United Kingdom"),"Europe",
OR(B601="United States Of America",B601="Canada",B601="Mexico",B601="Brazil"),"America",
OR(B601="Egypt",B601="South Africa"),"Africa",
B601="Australia","Oceania",
TRUE,"Others"
)</f>
        <v>Asia</v>
      </c>
      <c r="N601" t="str">
        <f t="shared" si="9"/>
        <v>Moderate</v>
      </c>
    </row>
    <row r="602" spans="1:14" x14ac:dyDescent="0.3">
      <c r="A602" t="s">
        <v>24</v>
      </c>
      <c r="B602" t="str">
        <f>_xlfn.XLOOKUP(A:A,Table1!B:B,Table1!C:C)</f>
        <v>China</v>
      </c>
      <c r="C602" s="1">
        <f>_xlfn.XLOOKUP(A:A,Table1!B:B,Table1!E:E)</f>
        <v>45110</v>
      </c>
      <c r="D602">
        <f>_xlfn.XLOOKUP(A:A,Table1!B:B,Table1!F:F)</f>
        <v>100</v>
      </c>
      <c r="E602">
        <f>_xlfn.XLOOKUP(A:A,Table1!B:B,Table1!G:G)</f>
        <v>10</v>
      </c>
      <c r="F602">
        <f>_xlfn.XLOOKUP(A:A,Table1!B:B,Table1!H:H)</f>
        <v>75</v>
      </c>
      <c r="G602">
        <f>_xlfn.XLOOKUP(A:A,Table1!B:B,Table1!I:I)</f>
        <v>40</v>
      </c>
      <c r="H602">
        <f>_xlfn.XLOOKUP(A:A,Table1!B:B,Table1!J:J)</f>
        <v>7</v>
      </c>
      <c r="I602">
        <f>_xlfn.XLOOKUP(A:A,Table1!B:B,Table1!K:K)</f>
        <v>177</v>
      </c>
      <c r="J602">
        <f>_xlfn.XLOOKUP(A:A,Table1!B:B,Table1!L:L)</f>
        <v>33</v>
      </c>
      <c r="K602">
        <f>_xlfn.XLOOKUP(A:A,Table1!B:B,Table1!M:M)</f>
        <v>18</v>
      </c>
      <c r="L602">
        <f>_xlfn.XLOOKUP(A:A,Table1!B:B,Table1!N:N)</f>
        <v>10</v>
      </c>
      <c r="M602" t="str" cm="1">
        <f t="array" ref="M602">_xlfn.IFS(
OR(B602="India",B602="Thailand",B602="United Arab Emirates",B602="Japan",B602="South Korea",B602="China"),"Asia",
OR(B602="Russia",B602="Germany",B602="France",B602="Spain",B602="Turkey",B602="United Kingdom"),"Europe",
OR(B602="United States Of America",B602="Canada",B602="Mexico",B602="Brazil"),"America",
OR(B602="Egypt",B602="South Africa"),"Africa",
B602="Australia","Oceania",
TRUE,"Others"
)</f>
        <v>Asia</v>
      </c>
      <c r="N602" t="str">
        <f t="shared" si="9"/>
        <v>High</v>
      </c>
    </row>
    <row r="603" spans="1:14" x14ac:dyDescent="0.3">
      <c r="A603" t="s">
        <v>22</v>
      </c>
      <c r="B603" t="str">
        <f>_xlfn.XLOOKUP(A:A,Table1!B:B,Table1!C:C)</f>
        <v>India</v>
      </c>
      <c r="C603" s="1">
        <f>_xlfn.XLOOKUP(A:A,Table1!B:B,Table1!E:E)</f>
        <v>45262</v>
      </c>
      <c r="D603">
        <f>_xlfn.XLOOKUP(A:A,Table1!B:B,Table1!F:F)</f>
        <v>25</v>
      </c>
      <c r="E603">
        <f>_xlfn.XLOOKUP(A:A,Table1!B:B,Table1!G:G)</f>
        <v>118</v>
      </c>
      <c r="F603">
        <f>_xlfn.XLOOKUP(A:A,Table1!B:B,Table1!H:H)</f>
        <v>74</v>
      </c>
      <c r="G603">
        <f>_xlfn.XLOOKUP(A:A,Table1!B:B,Table1!I:I)</f>
        <v>11</v>
      </c>
      <c r="H603">
        <f>_xlfn.XLOOKUP(A:A,Table1!B:B,Table1!J:J)</f>
        <v>1</v>
      </c>
      <c r="I603">
        <f>_xlfn.XLOOKUP(A:A,Table1!B:B,Table1!K:K)</f>
        <v>188</v>
      </c>
      <c r="J603">
        <f>_xlfn.XLOOKUP(A:A,Table1!B:B,Table1!L:L)</f>
        <v>20</v>
      </c>
      <c r="K603">
        <f>_xlfn.XLOOKUP(A:A,Table1!B:B,Table1!M:M)</f>
        <v>67</v>
      </c>
      <c r="L603">
        <f>_xlfn.XLOOKUP(A:A,Table1!B:B,Table1!N:N)</f>
        <v>9</v>
      </c>
      <c r="M603" t="str" cm="1">
        <f t="array" ref="M603">_xlfn.IFS(
OR(B603="India",B603="Thailand",B603="United Arab Emirates",B603="Japan",B603="South Korea",B603="China"),"Asia",
OR(B603="Russia",B603="Germany",B603="France",B603="Spain",B603="Turkey",B603="United Kingdom"),"Europe",
OR(B603="United States Of America",B603="Canada",B603="Mexico",B603="Brazil"),"America",
OR(B603="Egypt",B603="South Africa"),"Africa",
B603="Australia","Oceania",
TRUE,"Others"
)</f>
        <v>Asia</v>
      </c>
      <c r="N603" t="str">
        <f t="shared" si="9"/>
        <v>Moderate</v>
      </c>
    </row>
    <row r="604" spans="1:14" x14ac:dyDescent="0.3">
      <c r="A604" t="s">
        <v>24</v>
      </c>
      <c r="B604" t="str">
        <f>_xlfn.XLOOKUP(A:A,Table1!B:B,Table1!C:C)</f>
        <v>China</v>
      </c>
      <c r="C604" s="1">
        <f>_xlfn.XLOOKUP(A:A,Table1!B:B,Table1!E:E)</f>
        <v>45110</v>
      </c>
      <c r="D604">
        <f>_xlfn.XLOOKUP(A:A,Table1!B:B,Table1!F:F)</f>
        <v>100</v>
      </c>
      <c r="E604">
        <f>_xlfn.XLOOKUP(A:A,Table1!B:B,Table1!G:G)</f>
        <v>10</v>
      </c>
      <c r="F604">
        <f>_xlfn.XLOOKUP(A:A,Table1!B:B,Table1!H:H)</f>
        <v>75</v>
      </c>
      <c r="G604">
        <f>_xlfn.XLOOKUP(A:A,Table1!B:B,Table1!I:I)</f>
        <v>40</v>
      </c>
      <c r="H604">
        <f>_xlfn.XLOOKUP(A:A,Table1!B:B,Table1!J:J)</f>
        <v>7</v>
      </c>
      <c r="I604">
        <f>_xlfn.XLOOKUP(A:A,Table1!B:B,Table1!K:K)</f>
        <v>177</v>
      </c>
      <c r="J604">
        <f>_xlfn.XLOOKUP(A:A,Table1!B:B,Table1!L:L)</f>
        <v>33</v>
      </c>
      <c r="K604">
        <f>_xlfn.XLOOKUP(A:A,Table1!B:B,Table1!M:M)</f>
        <v>18</v>
      </c>
      <c r="L604">
        <f>_xlfn.XLOOKUP(A:A,Table1!B:B,Table1!N:N)</f>
        <v>10</v>
      </c>
      <c r="M604" t="str" cm="1">
        <f t="array" ref="M604">_xlfn.IFS(
OR(B604="India",B604="Thailand",B604="United Arab Emirates",B604="Japan",B604="South Korea",B604="China"),"Asia",
OR(B604="Russia",B604="Germany",B604="France",B604="Spain",B604="Turkey",B604="United Kingdom"),"Europe",
OR(B604="United States Of America",B604="Canada",B604="Mexico",B604="Brazil"),"America",
OR(B604="Egypt",B604="South Africa"),"Africa",
B604="Australia","Oceania",
TRUE,"Others"
)</f>
        <v>Asia</v>
      </c>
      <c r="N604" t="str">
        <f t="shared" si="9"/>
        <v>High</v>
      </c>
    </row>
    <row r="605" spans="1:14" x14ac:dyDescent="0.3">
      <c r="A605" t="s">
        <v>42</v>
      </c>
      <c r="B605" t="str">
        <f>_xlfn.XLOOKUP(A:A,Table1!B:B,Table1!C:C)</f>
        <v>Thailand</v>
      </c>
      <c r="C605" s="1">
        <f>_xlfn.XLOOKUP(A:A,Table1!B:B,Table1!E:E)</f>
        <v>45173</v>
      </c>
      <c r="D605">
        <f>_xlfn.XLOOKUP(A:A,Table1!B:B,Table1!F:F)</f>
        <v>107</v>
      </c>
      <c r="E605">
        <f>_xlfn.XLOOKUP(A:A,Table1!B:B,Table1!G:G)</f>
        <v>73</v>
      </c>
      <c r="F605">
        <f>_xlfn.XLOOKUP(A:A,Table1!B:B,Table1!H:H)</f>
        <v>77</v>
      </c>
      <c r="G605">
        <f>_xlfn.XLOOKUP(A:A,Table1!B:B,Table1!I:I)</f>
        <v>3</v>
      </c>
      <c r="H605">
        <f>_xlfn.XLOOKUP(A:A,Table1!B:B,Table1!J:J)</f>
        <v>5</v>
      </c>
      <c r="I605">
        <f>_xlfn.XLOOKUP(A:A,Table1!B:B,Table1!K:K)</f>
        <v>98</v>
      </c>
      <c r="J605">
        <f>_xlfn.XLOOKUP(A:A,Table1!B:B,Table1!L:L)</f>
        <v>10</v>
      </c>
      <c r="K605">
        <f>_xlfn.XLOOKUP(A:A,Table1!B:B,Table1!M:M)</f>
        <v>61</v>
      </c>
      <c r="L605">
        <f>_xlfn.XLOOKUP(A:A,Table1!B:B,Table1!N:N)</f>
        <v>5</v>
      </c>
      <c r="M605" t="str" cm="1">
        <f t="array" ref="M605">_xlfn.IFS(
OR(B605="India",B605="Thailand",B605="United Arab Emirates",B605="Japan",B605="South Korea",B605="China"),"Asia",
OR(B605="Russia",B605="Germany",B605="France",B605="Spain",B605="Turkey",B605="United Kingdom"),"Europe",
OR(B605="United States Of America",B605="Canada",B605="Mexico",B605="Brazil"),"America",
OR(B605="Egypt",B605="South Africa"),"Africa",
B605="Australia","Oceania",
TRUE,"Others"
)</f>
        <v>Asia</v>
      </c>
      <c r="N605" t="str">
        <f t="shared" si="9"/>
        <v>Low</v>
      </c>
    </row>
    <row r="606" spans="1:14" x14ac:dyDescent="0.3">
      <c r="A606" t="s">
        <v>20</v>
      </c>
      <c r="B606" t="str">
        <f>_xlfn.XLOOKUP(A:A,Table1!B:B,Table1!C:C)</f>
        <v>United Arab Emirates</v>
      </c>
      <c r="C606" s="1">
        <f>_xlfn.XLOOKUP(A:A,Table1!B:B,Table1!E:E)</f>
        <v>45130</v>
      </c>
      <c r="D606">
        <f>_xlfn.XLOOKUP(A:A,Table1!B:B,Table1!F:F)</f>
        <v>120</v>
      </c>
      <c r="E606">
        <f>_xlfn.XLOOKUP(A:A,Table1!B:B,Table1!G:G)</f>
        <v>49</v>
      </c>
      <c r="F606">
        <f>_xlfn.XLOOKUP(A:A,Table1!B:B,Table1!H:H)</f>
        <v>99</v>
      </c>
      <c r="G606">
        <f>_xlfn.XLOOKUP(A:A,Table1!B:B,Table1!I:I)</f>
        <v>6</v>
      </c>
      <c r="H606">
        <f>_xlfn.XLOOKUP(A:A,Table1!B:B,Table1!J:J)</f>
        <v>7</v>
      </c>
      <c r="I606">
        <f>_xlfn.XLOOKUP(A:A,Table1!B:B,Table1!K:K)</f>
        <v>134</v>
      </c>
      <c r="J606">
        <f>_xlfn.XLOOKUP(A:A,Table1!B:B,Table1!L:L)</f>
        <v>13</v>
      </c>
      <c r="K606">
        <f>_xlfn.XLOOKUP(A:A,Table1!B:B,Table1!M:M)</f>
        <v>32</v>
      </c>
      <c r="L606">
        <f>_xlfn.XLOOKUP(A:A,Table1!B:B,Table1!N:N)</f>
        <v>5</v>
      </c>
      <c r="M606" t="str" cm="1">
        <f t="array" ref="M606">_xlfn.IFS(
OR(B606="India",B606="Thailand",B606="United Arab Emirates",B606="Japan",B606="South Korea",B606="China"),"Asia",
OR(B606="Russia",B606="Germany",B606="France",B606="Spain",B606="Turkey",B606="United Kingdom"),"Europe",
OR(B606="United States Of America",B606="Canada",B606="Mexico",B606="Brazil"),"America",
OR(B606="Egypt",B606="South Africa"),"Africa",
B606="Australia","Oceania",
TRUE,"Others"
)</f>
        <v>Asia</v>
      </c>
      <c r="N606" t="str">
        <f t="shared" si="9"/>
        <v>Low</v>
      </c>
    </row>
    <row r="607" spans="1:14" x14ac:dyDescent="0.3">
      <c r="A607" t="s">
        <v>28</v>
      </c>
      <c r="B607" t="str">
        <f>_xlfn.XLOOKUP(A:A,Table1!B:B,Table1!C:C)</f>
        <v>United States Of America</v>
      </c>
      <c r="C607" s="1">
        <f>_xlfn.XLOOKUP(A:A,Table1!B:B,Table1!E:E)</f>
        <v>44954</v>
      </c>
      <c r="D607">
        <f>_xlfn.XLOOKUP(A:A,Table1!B:B,Table1!F:F)</f>
        <v>37</v>
      </c>
      <c r="E607">
        <f>_xlfn.XLOOKUP(A:A,Table1!B:B,Table1!G:G)</f>
        <v>138</v>
      </c>
      <c r="F607">
        <f>_xlfn.XLOOKUP(A:A,Table1!B:B,Table1!H:H)</f>
        <v>71</v>
      </c>
      <c r="G607">
        <f>_xlfn.XLOOKUP(A:A,Table1!B:B,Table1!I:I)</f>
        <v>1</v>
      </c>
      <c r="H607">
        <f>_xlfn.XLOOKUP(A:A,Table1!B:B,Table1!J:J)</f>
        <v>3</v>
      </c>
      <c r="I607">
        <f>_xlfn.XLOOKUP(A:A,Table1!B:B,Table1!K:K)</f>
        <v>55</v>
      </c>
      <c r="J607">
        <f>_xlfn.XLOOKUP(A:A,Table1!B:B,Table1!L:L)</f>
        <v>31</v>
      </c>
      <c r="K607">
        <f>_xlfn.XLOOKUP(A:A,Table1!B:B,Table1!M:M)</f>
        <v>76</v>
      </c>
      <c r="L607">
        <f>_xlfn.XLOOKUP(A:A,Table1!B:B,Table1!N:N)</f>
        <v>1</v>
      </c>
      <c r="M607" t="str" cm="1">
        <f t="array" ref="M607">_xlfn.IFS(
OR(B607="India",B607="Thailand",B607="United Arab Emirates",B607="Japan",B607="South Korea",B607="China"),"Asia",
OR(B607="Russia",B607="Germany",B607="France",B607="Spain",B607="Turkey",B607="United Kingdom"),"Europe",
OR(B607="United States Of America",B607="Canada",B607="Mexico",B607="Brazil"),"America",
OR(B607="Egypt",B607="South Africa"),"Africa",
B607="Australia","Oceania",
TRUE,"Others"
)</f>
        <v>America</v>
      </c>
      <c r="N607" t="str">
        <f t="shared" si="9"/>
        <v>High</v>
      </c>
    </row>
    <row r="608" spans="1:14" x14ac:dyDescent="0.3">
      <c r="A608" t="s">
        <v>26</v>
      </c>
      <c r="B608" t="str">
        <f>_xlfn.XLOOKUP(A:A,Table1!B:B,Table1!C:C)</f>
        <v>France</v>
      </c>
      <c r="C608" s="1">
        <f>_xlfn.XLOOKUP(A:A,Table1!B:B,Table1!E:E)</f>
        <v>45154</v>
      </c>
      <c r="D608">
        <f>_xlfn.XLOOKUP(A:A,Table1!B:B,Table1!F:F)</f>
        <v>19</v>
      </c>
      <c r="E608">
        <f>_xlfn.XLOOKUP(A:A,Table1!B:B,Table1!G:G)</f>
        <v>82</v>
      </c>
      <c r="F608">
        <f>_xlfn.XLOOKUP(A:A,Table1!B:B,Table1!H:H)</f>
        <v>47</v>
      </c>
      <c r="G608">
        <f>_xlfn.XLOOKUP(A:A,Table1!B:B,Table1!I:I)</f>
        <v>5</v>
      </c>
      <c r="H608">
        <f>_xlfn.XLOOKUP(A:A,Table1!B:B,Table1!J:J)</f>
        <v>2</v>
      </c>
      <c r="I608">
        <f>_xlfn.XLOOKUP(A:A,Table1!B:B,Table1!K:K)</f>
        <v>129</v>
      </c>
      <c r="J608">
        <f>_xlfn.XLOOKUP(A:A,Table1!B:B,Table1!L:L)</f>
        <v>23</v>
      </c>
      <c r="K608">
        <f>_xlfn.XLOOKUP(A:A,Table1!B:B,Table1!M:M)</f>
        <v>93</v>
      </c>
      <c r="L608">
        <f>_xlfn.XLOOKUP(A:A,Table1!B:B,Table1!N:N)</f>
        <v>18</v>
      </c>
      <c r="M608" t="str" cm="1">
        <f t="array" ref="M608">_xlfn.IFS(
OR(B608="India",B608="Thailand",B608="United Arab Emirates",B608="Japan",B608="South Korea",B608="China"),"Asia",
OR(B608="Russia",B608="Germany",B608="France",B608="Spain",B608="Turkey",B608="United Kingdom"),"Europe",
OR(B608="United States Of America",B608="Canada",B608="Mexico",B608="Brazil"),"America",
OR(B608="Egypt",B608="South Africa"),"Africa",
B608="Australia","Oceania",
TRUE,"Others"
)</f>
        <v>Europe</v>
      </c>
      <c r="N608" t="str">
        <f t="shared" si="9"/>
        <v>Moderate</v>
      </c>
    </row>
    <row r="609" spans="1:14" x14ac:dyDescent="0.3">
      <c r="A609" t="s">
        <v>22</v>
      </c>
      <c r="B609" t="str">
        <f>_xlfn.XLOOKUP(A:A,Table1!B:B,Table1!C:C)</f>
        <v>India</v>
      </c>
      <c r="C609" s="1">
        <f>_xlfn.XLOOKUP(A:A,Table1!B:B,Table1!E:E)</f>
        <v>45262</v>
      </c>
      <c r="D609">
        <f>_xlfn.XLOOKUP(A:A,Table1!B:B,Table1!F:F)</f>
        <v>25</v>
      </c>
      <c r="E609">
        <f>_xlfn.XLOOKUP(A:A,Table1!B:B,Table1!G:G)</f>
        <v>118</v>
      </c>
      <c r="F609">
        <f>_xlfn.XLOOKUP(A:A,Table1!B:B,Table1!H:H)</f>
        <v>74</v>
      </c>
      <c r="G609">
        <f>_xlfn.XLOOKUP(A:A,Table1!B:B,Table1!I:I)</f>
        <v>11</v>
      </c>
      <c r="H609">
        <f>_xlfn.XLOOKUP(A:A,Table1!B:B,Table1!J:J)</f>
        <v>1</v>
      </c>
      <c r="I609">
        <f>_xlfn.XLOOKUP(A:A,Table1!B:B,Table1!K:K)</f>
        <v>188</v>
      </c>
      <c r="J609">
        <f>_xlfn.XLOOKUP(A:A,Table1!B:B,Table1!L:L)</f>
        <v>20</v>
      </c>
      <c r="K609">
        <f>_xlfn.XLOOKUP(A:A,Table1!B:B,Table1!M:M)</f>
        <v>67</v>
      </c>
      <c r="L609">
        <f>_xlfn.XLOOKUP(A:A,Table1!B:B,Table1!N:N)</f>
        <v>9</v>
      </c>
      <c r="M609" t="str" cm="1">
        <f t="array" ref="M609">_xlfn.IFS(
OR(B609="India",B609="Thailand",B609="United Arab Emirates",B609="Japan",B609="South Korea",B609="China"),"Asia",
OR(B609="Russia",B609="Germany",B609="France",B609="Spain",B609="Turkey",B609="United Kingdom"),"Europe",
OR(B609="United States Of America",B609="Canada",B609="Mexico",B609="Brazil"),"America",
OR(B609="Egypt",B609="South Africa"),"Africa",
B609="Australia","Oceania",
TRUE,"Others"
)</f>
        <v>Asia</v>
      </c>
      <c r="N609" t="str">
        <f t="shared" si="9"/>
        <v>Moderate</v>
      </c>
    </row>
    <row r="610" spans="1:14" x14ac:dyDescent="0.3">
      <c r="A610" t="s">
        <v>51</v>
      </c>
      <c r="B610" t="str">
        <f>_xlfn.XLOOKUP(A:A,Table1!B:B,Table1!C:C)</f>
        <v>Russia</v>
      </c>
      <c r="C610" s="1">
        <f>_xlfn.XLOOKUP(A:A,Table1!B:B,Table1!E:E)</f>
        <v>45149</v>
      </c>
      <c r="D610">
        <f>_xlfn.XLOOKUP(A:A,Table1!B:B,Table1!F:F)</f>
        <v>50</v>
      </c>
      <c r="E610">
        <f>_xlfn.XLOOKUP(A:A,Table1!B:B,Table1!G:G)</f>
        <v>164</v>
      </c>
      <c r="F610">
        <f>_xlfn.XLOOKUP(A:A,Table1!B:B,Table1!H:H)</f>
        <v>15</v>
      </c>
      <c r="G610">
        <f>_xlfn.XLOOKUP(A:A,Table1!B:B,Table1!I:I)</f>
        <v>11</v>
      </c>
      <c r="H610">
        <f>_xlfn.XLOOKUP(A:A,Table1!B:B,Table1!J:J)</f>
        <v>7</v>
      </c>
      <c r="I610">
        <f>_xlfn.XLOOKUP(A:A,Table1!B:B,Table1!K:K)</f>
        <v>120</v>
      </c>
      <c r="J610">
        <f>_xlfn.XLOOKUP(A:A,Table1!B:B,Table1!L:L)</f>
        <v>1</v>
      </c>
      <c r="K610">
        <f>_xlfn.XLOOKUP(A:A,Table1!B:B,Table1!M:M)</f>
        <v>90</v>
      </c>
      <c r="L610">
        <f>_xlfn.XLOOKUP(A:A,Table1!B:B,Table1!N:N)</f>
        <v>7</v>
      </c>
      <c r="M610" t="str" cm="1">
        <f t="array" ref="M610">_xlfn.IFS(
OR(B610="India",B610="Thailand",B610="United Arab Emirates",B610="Japan",B610="South Korea",B610="China"),"Asia",
OR(B610="Russia",B610="Germany",B610="France",B610="Spain",B610="Turkey",B610="United Kingdom"),"Europe",
OR(B610="United States Of America",B610="Canada",B610="Mexico",B610="Brazil"),"America",
OR(B610="Egypt",B610="South Africa"),"Africa",
B610="Australia","Oceania",
TRUE,"Others"
)</f>
        <v>Europe</v>
      </c>
      <c r="N610" t="str">
        <f t="shared" si="9"/>
        <v>Low</v>
      </c>
    </row>
    <row r="611" spans="1:14" x14ac:dyDescent="0.3">
      <c r="A611" t="s">
        <v>16</v>
      </c>
      <c r="B611" t="str">
        <f>_xlfn.XLOOKUP(A:A,Table1!B:B,Table1!C:C)</f>
        <v>Germany</v>
      </c>
      <c r="C611" s="1">
        <f>_xlfn.XLOOKUP(A:A,Table1!B:B,Table1!E:E)</f>
        <v>45226</v>
      </c>
      <c r="D611">
        <f>_xlfn.XLOOKUP(A:A,Table1!B:B,Table1!F:F)</f>
        <v>52</v>
      </c>
      <c r="E611">
        <f>_xlfn.XLOOKUP(A:A,Table1!B:B,Table1!G:G)</f>
        <v>182</v>
      </c>
      <c r="F611">
        <f>_xlfn.XLOOKUP(A:A,Table1!B:B,Table1!H:H)</f>
        <v>45</v>
      </c>
      <c r="G611">
        <f>_xlfn.XLOOKUP(A:A,Table1!B:B,Table1!I:I)</f>
        <v>30</v>
      </c>
      <c r="H611">
        <f>_xlfn.XLOOKUP(A:A,Table1!B:B,Table1!J:J)</f>
        <v>1</v>
      </c>
      <c r="I611">
        <f>_xlfn.XLOOKUP(A:A,Table1!B:B,Table1!K:K)</f>
        <v>156</v>
      </c>
      <c r="J611">
        <f>_xlfn.XLOOKUP(A:A,Table1!B:B,Table1!L:L)</f>
        <v>-4</v>
      </c>
      <c r="K611">
        <f>_xlfn.XLOOKUP(A:A,Table1!B:B,Table1!M:M)</f>
        <v>97</v>
      </c>
      <c r="L611">
        <f>_xlfn.XLOOKUP(A:A,Table1!B:B,Table1!N:N)</f>
        <v>2</v>
      </c>
      <c r="M611" t="str" cm="1">
        <f t="array" ref="M611">_xlfn.IFS(
OR(B611="India",B611="Thailand",B611="United Arab Emirates",B611="Japan",B611="South Korea",B611="China"),"Asia",
OR(B611="Russia",B611="Germany",B611="France",B611="Spain",B611="Turkey",B611="United Kingdom"),"Europe",
OR(B611="United States Of America",B611="Canada",B611="Mexico",B611="Brazil"),"America",
OR(B611="Egypt",B611="South Africa"),"Africa",
B611="Australia","Oceania",
TRUE,"Others"
)</f>
        <v>Europe</v>
      </c>
      <c r="N611" t="str">
        <f t="shared" si="9"/>
        <v>Low</v>
      </c>
    </row>
    <row r="612" spans="1:14" x14ac:dyDescent="0.3">
      <c r="A612" t="s">
        <v>26</v>
      </c>
      <c r="B612" t="str">
        <f>_xlfn.XLOOKUP(A:A,Table1!B:B,Table1!C:C)</f>
        <v>France</v>
      </c>
      <c r="C612" s="1">
        <f>_xlfn.XLOOKUP(A:A,Table1!B:B,Table1!E:E)</f>
        <v>45154</v>
      </c>
      <c r="D612">
        <f>_xlfn.XLOOKUP(A:A,Table1!B:B,Table1!F:F)</f>
        <v>19</v>
      </c>
      <c r="E612">
        <f>_xlfn.XLOOKUP(A:A,Table1!B:B,Table1!G:G)</f>
        <v>82</v>
      </c>
      <c r="F612">
        <f>_xlfn.XLOOKUP(A:A,Table1!B:B,Table1!H:H)</f>
        <v>47</v>
      </c>
      <c r="G612">
        <f>_xlfn.XLOOKUP(A:A,Table1!B:B,Table1!I:I)</f>
        <v>5</v>
      </c>
      <c r="H612">
        <f>_xlfn.XLOOKUP(A:A,Table1!B:B,Table1!J:J)</f>
        <v>2</v>
      </c>
      <c r="I612">
        <f>_xlfn.XLOOKUP(A:A,Table1!B:B,Table1!K:K)</f>
        <v>129</v>
      </c>
      <c r="J612">
        <f>_xlfn.XLOOKUP(A:A,Table1!B:B,Table1!L:L)</f>
        <v>23</v>
      </c>
      <c r="K612">
        <f>_xlfn.XLOOKUP(A:A,Table1!B:B,Table1!M:M)</f>
        <v>93</v>
      </c>
      <c r="L612">
        <f>_xlfn.XLOOKUP(A:A,Table1!B:B,Table1!N:N)</f>
        <v>18</v>
      </c>
      <c r="M612" t="str" cm="1">
        <f t="array" ref="M612">_xlfn.IFS(
OR(B612="India",B612="Thailand",B612="United Arab Emirates",B612="Japan",B612="South Korea",B612="China"),"Asia",
OR(B612="Russia",B612="Germany",B612="France",B612="Spain",B612="Turkey",B612="United Kingdom"),"Europe",
OR(B612="United States Of America",B612="Canada",B612="Mexico",B612="Brazil"),"America",
OR(B612="Egypt",B612="South Africa"),"Africa",
B612="Australia","Oceania",
TRUE,"Others"
)</f>
        <v>Europe</v>
      </c>
      <c r="N612" t="str">
        <f t="shared" si="9"/>
        <v>Moderate</v>
      </c>
    </row>
    <row r="613" spans="1:14" x14ac:dyDescent="0.3">
      <c r="A613" t="s">
        <v>12</v>
      </c>
      <c r="B613" t="str">
        <f>_xlfn.XLOOKUP(A:A,Table1!B:B,Table1!C:C)</f>
        <v>South Africa</v>
      </c>
      <c r="C613" s="1">
        <f>_xlfn.XLOOKUP(A:A,Table1!B:B,Table1!E:E)</f>
        <v>45203</v>
      </c>
      <c r="D613">
        <f>_xlfn.XLOOKUP(A:A,Table1!B:B,Table1!F:F)</f>
        <v>128</v>
      </c>
      <c r="E613">
        <f>_xlfn.XLOOKUP(A:A,Table1!B:B,Table1!G:G)</f>
        <v>175</v>
      </c>
      <c r="F613">
        <f>_xlfn.XLOOKUP(A:A,Table1!B:B,Table1!H:H)</f>
        <v>30</v>
      </c>
      <c r="G613">
        <f>_xlfn.XLOOKUP(A:A,Table1!B:B,Table1!I:I)</f>
        <v>13</v>
      </c>
      <c r="H613">
        <f>_xlfn.XLOOKUP(A:A,Table1!B:B,Table1!J:J)</f>
        <v>2</v>
      </c>
      <c r="I613">
        <f>_xlfn.XLOOKUP(A:A,Table1!B:B,Table1!K:K)</f>
        <v>196</v>
      </c>
      <c r="J613">
        <f>_xlfn.XLOOKUP(A:A,Table1!B:B,Table1!L:L)</f>
        <v>27</v>
      </c>
      <c r="K613">
        <f>_xlfn.XLOOKUP(A:A,Table1!B:B,Table1!M:M)</f>
        <v>51</v>
      </c>
      <c r="L613">
        <f>_xlfn.XLOOKUP(A:A,Table1!B:B,Table1!N:N)</f>
        <v>10</v>
      </c>
      <c r="M613" t="str" cm="1">
        <f t="array" ref="M613">_xlfn.IFS(
OR(B613="India",B613="Thailand",B613="United Arab Emirates",B613="Japan",B613="South Korea",B613="China"),"Asia",
OR(B613="Russia",B613="Germany",B613="France",B613="Spain",B613="Turkey",B613="United Kingdom"),"Europe",
OR(B613="United States Of America",B613="Canada",B613="Mexico",B613="Brazil"),"America",
OR(B613="Egypt",B613="South Africa"),"Africa",
B613="Australia","Oceania",
TRUE,"Others"
)</f>
        <v>Africa</v>
      </c>
      <c r="N613" t="str">
        <f t="shared" si="9"/>
        <v>High</v>
      </c>
    </row>
    <row r="614" spans="1:14" x14ac:dyDescent="0.3">
      <c r="A614" t="s">
        <v>101</v>
      </c>
      <c r="B614" t="str">
        <f>_xlfn.XLOOKUP(A:A,Table1!B:B,Table1!C:C)</f>
        <v>United States Of America</v>
      </c>
      <c r="C614" s="1">
        <f>_xlfn.XLOOKUP(A:A,Table1!B:B,Table1!E:E)</f>
        <v>45205</v>
      </c>
      <c r="D614">
        <f>_xlfn.XLOOKUP(A:A,Table1!B:B,Table1!F:F)</f>
        <v>46</v>
      </c>
      <c r="E614">
        <f>_xlfn.XLOOKUP(A:A,Table1!B:B,Table1!G:G)</f>
        <v>48</v>
      </c>
      <c r="F614">
        <f>_xlfn.XLOOKUP(A:A,Table1!B:B,Table1!H:H)</f>
        <v>57</v>
      </c>
      <c r="G614">
        <f>_xlfn.XLOOKUP(A:A,Table1!B:B,Table1!I:I)</f>
        <v>48</v>
      </c>
      <c r="H614">
        <f>_xlfn.XLOOKUP(A:A,Table1!B:B,Table1!J:J)</f>
        <v>4</v>
      </c>
      <c r="I614">
        <f>_xlfn.XLOOKUP(A:A,Table1!B:B,Table1!K:K)</f>
        <v>198</v>
      </c>
      <c r="J614">
        <f>_xlfn.XLOOKUP(A:A,Table1!B:B,Table1!L:L)</f>
        <v>34</v>
      </c>
      <c r="K614">
        <f>_xlfn.XLOOKUP(A:A,Table1!B:B,Table1!M:M)</f>
        <v>56</v>
      </c>
      <c r="L614">
        <f>_xlfn.XLOOKUP(A:A,Table1!B:B,Table1!N:N)</f>
        <v>9</v>
      </c>
      <c r="M614" t="str" cm="1">
        <f t="array" ref="M614">_xlfn.IFS(
OR(B614="India",B614="Thailand",B614="United Arab Emirates",B614="Japan",B614="South Korea",B614="China"),"Asia",
OR(B614="Russia",B614="Germany",B614="France",B614="Spain",B614="Turkey",B614="United Kingdom"),"Europe",
OR(B614="United States Of America",B614="Canada",B614="Mexico",B614="Brazil"),"America",
OR(B614="Egypt",B614="South Africa"),"Africa",
B614="Australia","Oceania",
TRUE,"Others"
)</f>
        <v>America</v>
      </c>
      <c r="N614" t="str">
        <f t="shared" si="9"/>
        <v>High</v>
      </c>
    </row>
    <row r="615" spans="1:14" x14ac:dyDescent="0.3">
      <c r="A615" t="s">
        <v>345</v>
      </c>
      <c r="B615" t="str">
        <f>_xlfn.XLOOKUP(A:A,Table1!B:B,Table1!C:C)</f>
        <v>Brazil</v>
      </c>
      <c r="C615" s="1">
        <f>_xlfn.XLOOKUP(A:A,Table1!B:B,Table1!E:E)</f>
        <v>44944</v>
      </c>
      <c r="D615">
        <f>_xlfn.XLOOKUP(A:A,Table1!B:B,Table1!F:F)</f>
        <v>136</v>
      </c>
      <c r="E615">
        <f>_xlfn.XLOOKUP(A:A,Table1!B:B,Table1!G:G)</f>
        <v>179</v>
      </c>
      <c r="F615">
        <f>_xlfn.XLOOKUP(A:A,Table1!B:B,Table1!H:H)</f>
        <v>30</v>
      </c>
      <c r="G615">
        <f>_xlfn.XLOOKUP(A:A,Table1!B:B,Table1!I:I)</f>
        <v>3</v>
      </c>
      <c r="H615">
        <f>_xlfn.XLOOKUP(A:A,Table1!B:B,Table1!J:J)</f>
        <v>8</v>
      </c>
      <c r="I615">
        <f>_xlfn.XLOOKUP(A:A,Table1!B:B,Table1!K:K)</f>
        <v>120</v>
      </c>
      <c r="J615">
        <f>_xlfn.XLOOKUP(A:A,Table1!B:B,Table1!L:L)</f>
        <v>32</v>
      </c>
      <c r="K615">
        <f>_xlfn.XLOOKUP(A:A,Table1!B:B,Table1!M:M)</f>
        <v>97</v>
      </c>
      <c r="L615">
        <f>_xlfn.XLOOKUP(A:A,Table1!B:B,Table1!N:N)</f>
        <v>18</v>
      </c>
      <c r="M615" t="str" cm="1">
        <f t="array" ref="M615">_xlfn.IFS(
OR(B615="India",B615="Thailand",B615="United Arab Emirates",B615="Japan",B615="South Korea",B615="China"),"Asia",
OR(B615="Russia",B615="Germany",B615="France",B615="Spain",B615="Turkey",B615="United Kingdom"),"Europe",
OR(B615="United States Of America",B615="Canada",B615="Mexico",B615="Brazil"),"America",
OR(B615="Egypt",B615="South Africa"),"Africa",
B615="Australia","Oceania",
TRUE,"Others"
)</f>
        <v>America</v>
      </c>
      <c r="N615" t="str">
        <f t="shared" si="9"/>
        <v>High</v>
      </c>
    </row>
    <row r="616" spans="1:14" x14ac:dyDescent="0.3">
      <c r="A616" t="s">
        <v>32</v>
      </c>
      <c r="B616" t="str">
        <f>_xlfn.XLOOKUP(A:A,Table1!B:B,Table1!C:C)</f>
        <v>Canada</v>
      </c>
      <c r="C616" s="1">
        <f>_xlfn.XLOOKUP(A:A,Table1!B:B,Table1!E:E)</f>
        <v>44932</v>
      </c>
      <c r="D616">
        <f>_xlfn.XLOOKUP(A:A,Table1!B:B,Table1!F:F)</f>
        <v>112</v>
      </c>
      <c r="E616">
        <f>_xlfn.XLOOKUP(A:A,Table1!B:B,Table1!G:G)</f>
        <v>118</v>
      </c>
      <c r="F616">
        <f>_xlfn.XLOOKUP(A:A,Table1!B:B,Table1!H:H)</f>
        <v>60</v>
      </c>
      <c r="G616">
        <f>_xlfn.XLOOKUP(A:A,Table1!B:B,Table1!I:I)</f>
        <v>10</v>
      </c>
      <c r="H616">
        <f>_xlfn.XLOOKUP(A:A,Table1!B:B,Table1!J:J)</f>
        <v>2</v>
      </c>
      <c r="I616">
        <f>_xlfn.XLOOKUP(A:A,Table1!B:B,Table1!K:K)</f>
        <v>157</v>
      </c>
      <c r="J616">
        <f>_xlfn.XLOOKUP(A:A,Table1!B:B,Table1!L:L)</f>
        <v>35</v>
      </c>
      <c r="K616">
        <f>_xlfn.XLOOKUP(A:A,Table1!B:B,Table1!M:M)</f>
        <v>16</v>
      </c>
      <c r="L616">
        <f>_xlfn.XLOOKUP(A:A,Table1!B:B,Table1!N:N)</f>
        <v>20</v>
      </c>
      <c r="M616" t="str" cm="1">
        <f t="array" ref="M616">_xlfn.IFS(
OR(B616="India",B616="Thailand",B616="United Arab Emirates",B616="Japan",B616="South Korea",B616="China"),"Asia",
OR(B616="Russia",B616="Germany",B616="France",B616="Spain",B616="Turkey",B616="United Kingdom"),"Europe",
OR(B616="United States Of America",B616="Canada",B616="Mexico",B616="Brazil"),"America",
OR(B616="Egypt",B616="South Africa"),"Africa",
B616="Australia","Oceania",
TRUE,"Others"
)</f>
        <v>America</v>
      </c>
      <c r="N616" t="str">
        <f t="shared" si="9"/>
        <v>High</v>
      </c>
    </row>
    <row r="617" spans="1:14" x14ac:dyDescent="0.3">
      <c r="A617" t="s">
        <v>32</v>
      </c>
      <c r="B617" t="str">
        <f>_xlfn.XLOOKUP(A:A,Table1!B:B,Table1!C:C)</f>
        <v>Canada</v>
      </c>
      <c r="C617" s="1">
        <f>_xlfn.XLOOKUP(A:A,Table1!B:B,Table1!E:E)</f>
        <v>44932</v>
      </c>
      <c r="D617">
        <f>_xlfn.XLOOKUP(A:A,Table1!B:B,Table1!F:F)</f>
        <v>112</v>
      </c>
      <c r="E617">
        <f>_xlfn.XLOOKUP(A:A,Table1!B:B,Table1!G:G)</f>
        <v>118</v>
      </c>
      <c r="F617">
        <f>_xlfn.XLOOKUP(A:A,Table1!B:B,Table1!H:H)</f>
        <v>60</v>
      </c>
      <c r="G617">
        <f>_xlfn.XLOOKUP(A:A,Table1!B:B,Table1!I:I)</f>
        <v>10</v>
      </c>
      <c r="H617">
        <f>_xlfn.XLOOKUP(A:A,Table1!B:B,Table1!J:J)</f>
        <v>2</v>
      </c>
      <c r="I617">
        <f>_xlfn.XLOOKUP(A:A,Table1!B:B,Table1!K:K)</f>
        <v>157</v>
      </c>
      <c r="J617">
        <f>_xlfn.XLOOKUP(A:A,Table1!B:B,Table1!L:L)</f>
        <v>35</v>
      </c>
      <c r="K617">
        <f>_xlfn.XLOOKUP(A:A,Table1!B:B,Table1!M:M)</f>
        <v>16</v>
      </c>
      <c r="L617">
        <f>_xlfn.XLOOKUP(A:A,Table1!B:B,Table1!N:N)</f>
        <v>20</v>
      </c>
      <c r="M617" t="str" cm="1">
        <f t="array" ref="M617">_xlfn.IFS(
OR(B617="India",B617="Thailand",B617="United Arab Emirates",B617="Japan",B617="South Korea",B617="China"),"Asia",
OR(B617="Russia",B617="Germany",B617="France",B617="Spain",B617="Turkey",B617="United Kingdom"),"Europe",
OR(B617="United States Of America",B617="Canada",B617="Mexico",B617="Brazil"),"America",
OR(B617="Egypt",B617="South Africa"),"Africa",
B617="Australia","Oceania",
TRUE,"Others"
)</f>
        <v>America</v>
      </c>
      <c r="N617" t="str">
        <f t="shared" si="9"/>
        <v>High</v>
      </c>
    </row>
    <row r="618" spans="1:14" x14ac:dyDescent="0.3">
      <c r="A618" t="s">
        <v>28</v>
      </c>
      <c r="B618" t="str">
        <f>_xlfn.XLOOKUP(A:A,Table1!B:B,Table1!C:C)</f>
        <v>United States Of America</v>
      </c>
      <c r="C618" s="1">
        <f>_xlfn.XLOOKUP(A:A,Table1!B:B,Table1!E:E)</f>
        <v>44954</v>
      </c>
      <c r="D618">
        <f>_xlfn.XLOOKUP(A:A,Table1!B:B,Table1!F:F)</f>
        <v>37</v>
      </c>
      <c r="E618">
        <f>_xlfn.XLOOKUP(A:A,Table1!B:B,Table1!G:G)</f>
        <v>138</v>
      </c>
      <c r="F618">
        <f>_xlfn.XLOOKUP(A:A,Table1!B:B,Table1!H:H)</f>
        <v>71</v>
      </c>
      <c r="G618">
        <f>_xlfn.XLOOKUP(A:A,Table1!B:B,Table1!I:I)</f>
        <v>1</v>
      </c>
      <c r="H618">
        <f>_xlfn.XLOOKUP(A:A,Table1!B:B,Table1!J:J)</f>
        <v>3</v>
      </c>
      <c r="I618">
        <f>_xlfn.XLOOKUP(A:A,Table1!B:B,Table1!K:K)</f>
        <v>55</v>
      </c>
      <c r="J618">
        <f>_xlfn.XLOOKUP(A:A,Table1!B:B,Table1!L:L)</f>
        <v>31</v>
      </c>
      <c r="K618">
        <f>_xlfn.XLOOKUP(A:A,Table1!B:B,Table1!M:M)</f>
        <v>76</v>
      </c>
      <c r="L618">
        <f>_xlfn.XLOOKUP(A:A,Table1!B:B,Table1!N:N)</f>
        <v>1</v>
      </c>
      <c r="M618" t="str" cm="1">
        <f t="array" ref="M618">_xlfn.IFS(
OR(B618="India",B618="Thailand",B618="United Arab Emirates",B618="Japan",B618="South Korea",B618="China"),"Asia",
OR(B618="Russia",B618="Germany",B618="France",B618="Spain",B618="Turkey",B618="United Kingdom"),"Europe",
OR(B618="United States Of America",B618="Canada",B618="Mexico",B618="Brazil"),"America",
OR(B618="Egypt",B618="South Africa"),"Africa",
B618="Australia","Oceania",
TRUE,"Others"
)</f>
        <v>America</v>
      </c>
      <c r="N618" t="str">
        <f t="shared" si="9"/>
        <v>High</v>
      </c>
    </row>
    <row r="619" spans="1:14" x14ac:dyDescent="0.3">
      <c r="A619" t="s">
        <v>345</v>
      </c>
      <c r="B619" t="str">
        <f>_xlfn.XLOOKUP(A:A,Table1!B:B,Table1!C:C)</f>
        <v>Brazil</v>
      </c>
      <c r="C619" s="1">
        <f>_xlfn.XLOOKUP(A:A,Table1!B:B,Table1!E:E)</f>
        <v>44944</v>
      </c>
      <c r="D619">
        <f>_xlfn.XLOOKUP(A:A,Table1!B:B,Table1!F:F)</f>
        <v>136</v>
      </c>
      <c r="E619">
        <f>_xlfn.XLOOKUP(A:A,Table1!B:B,Table1!G:G)</f>
        <v>179</v>
      </c>
      <c r="F619">
        <f>_xlfn.XLOOKUP(A:A,Table1!B:B,Table1!H:H)</f>
        <v>30</v>
      </c>
      <c r="G619">
        <f>_xlfn.XLOOKUP(A:A,Table1!B:B,Table1!I:I)</f>
        <v>3</v>
      </c>
      <c r="H619">
        <f>_xlfn.XLOOKUP(A:A,Table1!B:B,Table1!J:J)</f>
        <v>8</v>
      </c>
      <c r="I619">
        <f>_xlfn.XLOOKUP(A:A,Table1!B:B,Table1!K:K)</f>
        <v>120</v>
      </c>
      <c r="J619">
        <f>_xlfn.XLOOKUP(A:A,Table1!B:B,Table1!L:L)</f>
        <v>32</v>
      </c>
      <c r="K619">
        <f>_xlfn.XLOOKUP(A:A,Table1!B:B,Table1!M:M)</f>
        <v>97</v>
      </c>
      <c r="L619">
        <f>_xlfn.XLOOKUP(A:A,Table1!B:B,Table1!N:N)</f>
        <v>18</v>
      </c>
      <c r="M619" t="str" cm="1">
        <f t="array" ref="M619">_xlfn.IFS(
OR(B619="India",B619="Thailand",B619="United Arab Emirates",B619="Japan",B619="South Korea",B619="China"),"Asia",
OR(B619="Russia",B619="Germany",B619="France",B619="Spain",B619="Turkey",B619="United Kingdom"),"Europe",
OR(B619="United States Of America",B619="Canada",B619="Mexico",B619="Brazil"),"America",
OR(B619="Egypt",B619="South Africa"),"Africa",
B619="Australia","Oceania",
TRUE,"Others"
)</f>
        <v>America</v>
      </c>
      <c r="N619" t="str">
        <f t="shared" si="9"/>
        <v>High</v>
      </c>
    </row>
    <row r="620" spans="1:14" x14ac:dyDescent="0.3">
      <c r="A620" t="s">
        <v>28</v>
      </c>
      <c r="B620" t="str">
        <f>_xlfn.XLOOKUP(A:A,Table1!B:B,Table1!C:C)</f>
        <v>United States Of America</v>
      </c>
      <c r="C620" s="1">
        <f>_xlfn.XLOOKUP(A:A,Table1!B:B,Table1!E:E)</f>
        <v>44954</v>
      </c>
      <c r="D620">
        <f>_xlfn.XLOOKUP(A:A,Table1!B:B,Table1!F:F)</f>
        <v>37</v>
      </c>
      <c r="E620">
        <f>_xlfn.XLOOKUP(A:A,Table1!B:B,Table1!G:G)</f>
        <v>138</v>
      </c>
      <c r="F620">
        <f>_xlfn.XLOOKUP(A:A,Table1!B:B,Table1!H:H)</f>
        <v>71</v>
      </c>
      <c r="G620">
        <f>_xlfn.XLOOKUP(A:A,Table1!B:B,Table1!I:I)</f>
        <v>1</v>
      </c>
      <c r="H620">
        <f>_xlfn.XLOOKUP(A:A,Table1!B:B,Table1!J:J)</f>
        <v>3</v>
      </c>
      <c r="I620">
        <f>_xlfn.XLOOKUP(A:A,Table1!B:B,Table1!K:K)</f>
        <v>55</v>
      </c>
      <c r="J620">
        <f>_xlfn.XLOOKUP(A:A,Table1!B:B,Table1!L:L)</f>
        <v>31</v>
      </c>
      <c r="K620">
        <f>_xlfn.XLOOKUP(A:A,Table1!B:B,Table1!M:M)</f>
        <v>76</v>
      </c>
      <c r="L620">
        <f>_xlfn.XLOOKUP(A:A,Table1!B:B,Table1!N:N)</f>
        <v>1</v>
      </c>
      <c r="M620" t="str" cm="1">
        <f t="array" ref="M620">_xlfn.IFS(
OR(B620="India",B620="Thailand",B620="United Arab Emirates",B620="Japan",B620="South Korea",B620="China"),"Asia",
OR(B620="Russia",B620="Germany",B620="France",B620="Spain",B620="Turkey",B620="United Kingdom"),"Europe",
OR(B620="United States Of America",B620="Canada",B620="Mexico",B620="Brazil"),"America",
OR(B620="Egypt",B620="South Africa"),"Africa",
B620="Australia","Oceania",
TRUE,"Others"
)</f>
        <v>America</v>
      </c>
      <c r="N620" t="str">
        <f t="shared" si="9"/>
        <v>High</v>
      </c>
    </row>
    <row r="621" spans="1:14" x14ac:dyDescent="0.3">
      <c r="A621" t="s">
        <v>345</v>
      </c>
      <c r="B621" t="str">
        <f>_xlfn.XLOOKUP(A:A,Table1!B:B,Table1!C:C)</f>
        <v>Brazil</v>
      </c>
      <c r="C621" s="1">
        <f>_xlfn.XLOOKUP(A:A,Table1!B:B,Table1!E:E)</f>
        <v>44944</v>
      </c>
      <c r="D621">
        <f>_xlfn.XLOOKUP(A:A,Table1!B:B,Table1!F:F)</f>
        <v>136</v>
      </c>
      <c r="E621">
        <f>_xlfn.XLOOKUP(A:A,Table1!B:B,Table1!G:G)</f>
        <v>179</v>
      </c>
      <c r="F621">
        <f>_xlfn.XLOOKUP(A:A,Table1!B:B,Table1!H:H)</f>
        <v>30</v>
      </c>
      <c r="G621">
        <f>_xlfn.XLOOKUP(A:A,Table1!B:B,Table1!I:I)</f>
        <v>3</v>
      </c>
      <c r="H621">
        <f>_xlfn.XLOOKUP(A:A,Table1!B:B,Table1!J:J)</f>
        <v>8</v>
      </c>
      <c r="I621">
        <f>_xlfn.XLOOKUP(A:A,Table1!B:B,Table1!K:K)</f>
        <v>120</v>
      </c>
      <c r="J621">
        <f>_xlfn.XLOOKUP(A:A,Table1!B:B,Table1!L:L)</f>
        <v>32</v>
      </c>
      <c r="K621">
        <f>_xlfn.XLOOKUP(A:A,Table1!B:B,Table1!M:M)</f>
        <v>97</v>
      </c>
      <c r="L621">
        <f>_xlfn.XLOOKUP(A:A,Table1!B:B,Table1!N:N)</f>
        <v>18</v>
      </c>
      <c r="M621" t="str" cm="1">
        <f t="array" ref="M621">_xlfn.IFS(
OR(B621="India",B621="Thailand",B621="United Arab Emirates",B621="Japan",B621="South Korea",B621="China"),"Asia",
OR(B621="Russia",B621="Germany",B621="France",B621="Spain",B621="Turkey",B621="United Kingdom"),"Europe",
OR(B621="United States Of America",B621="Canada",B621="Mexico",B621="Brazil"),"America",
OR(B621="Egypt",B621="South Africa"),"Africa",
B621="Australia","Oceania",
TRUE,"Others"
)</f>
        <v>America</v>
      </c>
      <c r="N621" t="str">
        <f t="shared" si="9"/>
        <v>High</v>
      </c>
    </row>
    <row r="622" spans="1:14" x14ac:dyDescent="0.3">
      <c r="A622" t="s">
        <v>61</v>
      </c>
      <c r="B622" t="str">
        <f>_xlfn.XLOOKUP(A:A,Table1!B:B,Table1!C:C)</f>
        <v>Egypt</v>
      </c>
      <c r="C622" s="1">
        <f>_xlfn.XLOOKUP(A:A,Table1!B:B,Table1!E:E)</f>
        <v>45041</v>
      </c>
      <c r="D622">
        <f>_xlfn.XLOOKUP(A:A,Table1!B:B,Table1!F:F)</f>
        <v>86</v>
      </c>
      <c r="E622">
        <f>_xlfn.XLOOKUP(A:A,Table1!B:B,Table1!G:G)</f>
        <v>82</v>
      </c>
      <c r="F622">
        <f>_xlfn.XLOOKUP(A:A,Table1!B:B,Table1!H:H)</f>
        <v>84</v>
      </c>
      <c r="G622">
        <f>_xlfn.XLOOKUP(A:A,Table1!B:B,Table1!I:I)</f>
        <v>16</v>
      </c>
      <c r="H622">
        <f>_xlfn.XLOOKUP(A:A,Table1!B:B,Table1!J:J)</f>
        <v>7</v>
      </c>
      <c r="I622">
        <f>_xlfn.XLOOKUP(A:A,Table1!B:B,Table1!K:K)</f>
        <v>186</v>
      </c>
      <c r="J622">
        <f>_xlfn.XLOOKUP(A:A,Table1!B:B,Table1!L:L)</f>
        <v>4</v>
      </c>
      <c r="K622">
        <f>_xlfn.XLOOKUP(A:A,Table1!B:B,Table1!M:M)</f>
        <v>16</v>
      </c>
      <c r="L622">
        <f>_xlfn.XLOOKUP(A:A,Table1!B:B,Table1!N:N)</f>
        <v>5</v>
      </c>
      <c r="M622" t="str" cm="1">
        <f t="array" ref="M622">_xlfn.IFS(
OR(B622="India",B622="Thailand",B622="United Arab Emirates",B622="Japan",B622="South Korea",B622="China"),"Asia",
OR(B622="Russia",B622="Germany",B622="France",B622="Spain",B622="Turkey",B622="United Kingdom"),"Europe",
OR(B622="United States Of America",B622="Canada",B622="Mexico",B622="Brazil"),"America",
OR(B622="Egypt",B622="South Africa"),"Africa",
B622="Australia","Oceania",
TRUE,"Others"
)</f>
        <v>Africa</v>
      </c>
      <c r="N622" t="str">
        <f t="shared" si="9"/>
        <v>Low</v>
      </c>
    </row>
    <row r="623" spans="1:14" x14ac:dyDescent="0.3">
      <c r="A623" t="s">
        <v>61</v>
      </c>
      <c r="B623" t="str">
        <f>_xlfn.XLOOKUP(A:A,Table1!B:B,Table1!C:C)</f>
        <v>Egypt</v>
      </c>
      <c r="C623" s="1">
        <f>_xlfn.XLOOKUP(A:A,Table1!B:B,Table1!E:E)</f>
        <v>45041</v>
      </c>
      <c r="D623">
        <f>_xlfn.XLOOKUP(A:A,Table1!B:B,Table1!F:F)</f>
        <v>86</v>
      </c>
      <c r="E623">
        <f>_xlfn.XLOOKUP(A:A,Table1!B:B,Table1!G:G)</f>
        <v>82</v>
      </c>
      <c r="F623">
        <f>_xlfn.XLOOKUP(A:A,Table1!B:B,Table1!H:H)</f>
        <v>84</v>
      </c>
      <c r="G623">
        <f>_xlfn.XLOOKUP(A:A,Table1!B:B,Table1!I:I)</f>
        <v>16</v>
      </c>
      <c r="H623">
        <f>_xlfn.XLOOKUP(A:A,Table1!B:B,Table1!J:J)</f>
        <v>7</v>
      </c>
      <c r="I623">
        <f>_xlfn.XLOOKUP(A:A,Table1!B:B,Table1!K:K)</f>
        <v>186</v>
      </c>
      <c r="J623">
        <f>_xlfn.XLOOKUP(A:A,Table1!B:B,Table1!L:L)</f>
        <v>4</v>
      </c>
      <c r="K623">
        <f>_xlfn.XLOOKUP(A:A,Table1!B:B,Table1!M:M)</f>
        <v>16</v>
      </c>
      <c r="L623">
        <f>_xlfn.XLOOKUP(A:A,Table1!B:B,Table1!N:N)</f>
        <v>5</v>
      </c>
      <c r="M623" t="str" cm="1">
        <f t="array" ref="M623">_xlfn.IFS(
OR(B623="India",B623="Thailand",B623="United Arab Emirates",B623="Japan",B623="South Korea",B623="China"),"Asia",
OR(B623="Russia",B623="Germany",B623="France",B623="Spain",B623="Turkey",B623="United Kingdom"),"Europe",
OR(B623="United States Of America",B623="Canada",B623="Mexico",B623="Brazil"),"America",
OR(B623="Egypt",B623="South Africa"),"Africa",
B623="Australia","Oceania",
TRUE,"Others"
)</f>
        <v>Africa</v>
      </c>
      <c r="N623" t="str">
        <f t="shared" si="9"/>
        <v>Low</v>
      </c>
    </row>
    <row r="624" spans="1:14" x14ac:dyDescent="0.3">
      <c r="A624" t="s">
        <v>16</v>
      </c>
      <c r="B624" t="str">
        <f>_xlfn.XLOOKUP(A:A,Table1!B:B,Table1!C:C)</f>
        <v>Germany</v>
      </c>
      <c r="C624" s="1">
        <f>_xlfn.XLOOKUP(A:A,Table1!B:B,Table1!E:E)</f>
        <v>45226</v>
      </c>
      <c r="D624">
        <f>_xlfn.XLOOKUP(A:A,Table1!B:B,Table1!F:F)</f>
        <v>52</v>
      </c>
      <c r="E624">
        <f>_xlfn.XLOOKUP(A:A,Table1!B:B,Table1!G:G)</f>
        <v>182</v>
      </c>
      <c r="F624">
        <f>_xlfn.XLOOKUP(A:A,Table1!B:B,Table1!H:H)</f>
        <v>45</v>
      </c>
      <c r="G624">
        <f>_xlfn.XLOOKUP(A:A,Table1!B:B,Table1!I:I)</f>
        <v>30</v>
      </c>
      <c r="H624">
        <f>_xlfn.XLOOKUP(A:A,Table1!B:B,Table1!J:J)</f>
        <v>1</v>
      </c>
      <c r="I624">
        <f>_xlfn.XLOOKUP(A:A,Table1!B:B,Table1!K:K)</f>
        <v>156</v>
      </c>
      <c r="J624">
        <f>_xlfn.XLOOKUP(A:A,Table1!B:B,Table1!L:L)</f>
        <v>-4</v>
      </c>
      <c r="K624">
        <f>_xlfn.XLOOKUP(A:A,Table1!B:B,Table1!M:M)</f>
        <v>97</v>
      </c>
      <c r="L624">
        <f>_xlfn.XLOOKUP(A:A,Table1!B:B,Table1!N:N)</f>
        <v>2</v>
      </c>
      <c r="M624" t="str" cm="1">
        <f t="array" ref="M624">_xlfn.IFS(
OR(B624="India",B624="Thailand",B624="United Arab Emirates",B624="Japan",B624="South Korea",B624="China"),"Asia",
OR(B624="Russia",B624="Germany",B624="France",B624="Spain",B624="Turkey",B624="United Kingdom"),"Europe",
OR(B624="United States Of America",B624="Canada",B624="Mexico",B624="Brazil"),"America",
OR(B624="Egypt",B624="South Africa"),"Africa",
B624="Australia","Oceania",
TRUE,"Others"
)</f>
        <v>Europe</v>
      </c>
      <c r="N624" t="str">
        <f t="shared" si="9"/>
        <v>Low</v>
      </c>
    </row>
    <row r="625" spans="1:14" x14ac:dyDescent="0.3">
      <c r="A625" t="s">
        <v>41</v>
      </c>
      <c r="B625" t="str">
        <f>_xlfn.XLOOKUP(A:A,Table1!B:B,Table1!C:C)</f>
        <v>South Korea</v>
      </c>
      <c r="C625" s="1">
        <f>_xlfn.XLOOKUP(A:A,Table1!B:B,Table1!E:E)</f>
        <v>45257</v>
      </c>
      <c r="D625">
        <f>_xlfn.XLOOKUP(A:A,Table1!B:B,Table1!F:F)</f>
        <v>74</v>
      </c>
      <c r="E625">
        <f>_xlfn.XLOOKUP(A:A,Table1!B:B,Table1!G:G)</f>
        <v>150</v>
      </c>
      <c r="F625">
        <f>_xlfn.XLOOKUP(A:A,Table1!B:B,Table1!H:H)</f>
        <v>42</v>
      </c>
      <c r="G625">
        <f>_xlfn.XLOOKUP(A:A,Table1!B:B,Table1!I:I)</f>
        <v>12</v>
      </c>
      <c r="H625">
        <f>_xlfn.XLOOKUP(A:A,Table1!B:B,Table1!J:J)</f>
        <v>1</v>
      </c>
      <c r="I625">
        <f>_xlfn.XLOOKUP(A:A,Table1!B:B,Table1!K:K)</f>
        <v>140</v>
      </c>
      <c r="J625">
        <f>_xlfn.XLOOKUP(A:A,Table1!B:B,Table1!L:L)</f>
        <v>4</v>
      </c>
      <c r="K625">
        <f>_xlfn.XLOOKUP(A:A,Table1!B:B,Table1!M:M)</f>
        <v>80</v>
      </c>
      <c r="L625">
        <f>_xlfn.XLOOKUP(A:A,Table1!B:B,Table1!N:N)</f>
        <v>6</v>
      </c>
      <c r="M625" t="str" cm="1">
        <f t="array" ref="M625">_xlfn.IFS(
OR(B625="India",B625="Thailand",B625="United Arab Emirates",B625="Japan",B625="South Korea",B625="China"),"Asia",
OR(B625="Russia",B625="Germany",B625="France",B625="Spain",B625="Turkey",B625="United Kingdom"),"Europe",
OR(B625="United States Of America",B625="Canada",B625="Mexico",B625="Brazil"),"America",
OR(B625="Egypt",B625="South Africa"),"Africa",
B625="Australia","Oceania",
TRUE,"Others"
)</f>
        <v>Asia</v>
      </c>
      <c r="N625" t="str">
        <f t="shared" si="9"/>
        <v>Low</v>
      </c>
    </row>
    <row r="626" spans="1:14" x14ac:dyDescent="0.3">
      <c r="A626" t="s">
        <v>42</v>
      </c>
      <c r="B626" t="str">
        <f>_xlfn.XLOOKUP(A:A,Table1!B:B,Table1!C:C)</f>
        <v>Thailand</v>
      </c>
      <c r="C626" s="1">
        <f>_xlfn.XLOOKUP(A:A,Table1!B:B,Table1!E:E)</f>
        <v>45173</v>
      </c>
      <c r="D626">
        <f>_xlfn.XLOOKUP(A:A,Table1!B:B,Table1!F:F)</f>
        <v>107</v>
      </c>
      <c r="E626">
        <f>_xlfn.XLOOKUP(A:A,Table1!B:B,Table1!G:G)</f>
        <v>73</v>
      </c>
      <c r="F626">
        <f>_xlfn.XLOOKUP(A:A,Table1!B:B,Table1!H:H)</f>
        <v>77</v>
      </c>
      <c r="G626">
        <f>_xlfn.XLOOKUP(A:A,Table1!B:B,Table1!I:I)</f>
        <v>3</v>
      </c>
      <c r="H626">
        <f>_xlfn.XLOOKUP(A:A,Table1!B:B,Table1!J:J)</f>
        <v>5</v>
      </c>
      <c r="I626">
        <f>_xlfn.XLOOKUP(A:A,Table1!B:B,Table1!K:K)</f>
        <v>98</v>
      </c>
      <c r="J626">
        <f>_xlfn.XLOOKUP(A:A,Table1!B:B,Table1!L:L)</f>
        <v>10</v>
      </c>
      <c r="K626">
        <f>_xlfn.XLOOKUP(A:A,Table1!B:B,Table1!M:M)</f>
        <v>61</v>
      </c>
      <c r="L626">
        <f>_xlfn.XLOOKUP(A:A,Table1!B:B,Table1!N:N)</f>
        <v>5</v>
      </c>
      <c r="M626" t="str" cm="1">
        <f t="array" ref="M626">_xlfn.IFS(
OR(B626="India",B626="Thailand",B626="United Arab Emirates",B626="Japan",B626="South Korea",B626="China"),"Asia",
OR(B626="Russia",B626="Germany",B626="France",B626="Spain",B626="Turkey",B626="United Kingdom"),"Europe",
OR(B626="United States Of America",B626="Canada",B626="Mexico",B626="Brazil"),"America",
OR(B626="Egypt",B626="South Africa"),"Africa",
B626="Australia","Oceania",
TRUE,"Others"
)</f>
        <v>Asia</v>
      </c>
      <c r="N626" t="str">
        <f t="shared" si="9"/>
        <v>Low</v>
      </c>
    </row>
    <row r="627" spans="1:14" x14ac:dyDescent="0.3">
      <c r="A627" t="s">
        <v>32</v>
      </c>
      <c r="B627" t="str">
        <f>_xlfn.XLOOKUP(A:A,Table1!B:B,Table1!C:C)</f>
        <v>Canada</v>
      </c>
      <c r="C627" s="1">
        <f>_xlfn.XLOOKUP(A:A,Table1!B:B,Table1!E:E)</f>
        <v>44932</v>
      </c>
      <c r="D627">
        <f>_xlfn.XLOOKUP(A:A,Table1!B:B,Table1!F:F)</f>
        <v>112</v>
      </c>
      <c r="E627">
        <f>_xlfn.XLOOKUP(A:A,Table1!B:B,Table1!G:G)</f>
        <v>118</v>
      </c>
      <c r="F627">
        <f>_xlfn.XLOOKUP(A:A,Table1!B:B,Table1!H:H)</f>
        <v>60</v>
      </c>
      <c r="G627">
        <f>_xlfn.XLOOKUP(A:A,Table1!B:B,Table1!I:I)</f>
        <v>10</v>
      </c>
      <c r="H627">
        <f>_xlfn.XLOOKUP(A:A,Table1!B:B,Table1!J:J)</f>
        <v>2</v>
      </c>
      <c r="I627">
        <f>_xlfn.XLOOKUP(A:A,Table1!B:B,Table1!K:K)</f>
        <v>157</v>
      </c>
      <c r="J627">
        <f>_xlfn.XLOOKUP(A:A,Table1!B:B,Table1!L:L)</f>
        <v>35</v>
      </c>
      <c r="K627">
        <f>_xlfn.XLOOKUP(A:A,Table1!B:B,Table1!M:M)</f>
        <v>16</v>
      </c>
      <c r="L627">
        <f>_xlfn.XLOOKUP(A:A,Table1!B:B,Table1!N:N)</f>
        <v>20</v>
      </c>
      <c r="M627" t="str" cm="1">
        <f t="array" ref="M627">_xlfn.IFS(
OR(B627="India",B627="Thailand",B627="United Arab Emirates",B627="Japan",B627="South Korea",B627="China"),"Asia",
OR(B627="Russia",B627="Germany",B627="France",B627="Spain",B627="Turkey",B627="United Kingdom"),"Europe",
OR(B627="United States Of America",B627="Canada",B627="Mexico",B627="Brazil"),"America",
OR(B627="Egypt",B627="South Africa"),"Africa",
B627="Australia","Oceania",
TRUE,"Others"
)</f>
        <v>America</v>
      </c>
      <c r="N627" t="str">
        <f t="shared" si="9"/>
        <v>High</v>
      </c>
    </row>
    <row r="628" spans="1:14" x14ac:dyDescent="0.3">
      <c r="A628" t="s">
        <v>12</v>
      </c>
      <c r="B628" t="str">
        <f>_xlfn.XLOOKUP(A:A,Table1!B:B,Table1!C:C)</f>
        <v>South Africa</v>
      </c>
      <c r="C628" s="1">
        <f>_xlfn.XLOOKUP(A:A,Table1!B:B,Table1!E:E)</f>
        <v>45203</v>
      </c>
      <c r="D628">
        <f>_xlfn.XLOOKUP(A:A,Table1!B:B,Table1!F:F)</f>
        <v>128</v>
      </c>
      <c r="E628">
        <f>_xlfn.XLOOKUP(A:A,Table1!B:B,Table1!G:G)</f>
        <v>175</v>
      </c>
      <c r="F628">
        <f>_xlfn.XLOOKUP(A:A,Table1!B:B,Table1!H:H)</f>
        <v>30</v>
      </c>
      <c r="G628">
        <f>_xlfn.XLOOKUP(A:A,Table1!B:B,Table1!I:I)</f>
        <v>13</v>
      </c>
      <c r="H628">
        <f>_xlfn.XLOOKUP(A:A,Table1!B:B,Table1!J:J)</f>
        <v>2</v>
      </c>
      <c r="I628">
        <f>_xlfn.XLOOKUP(A:A,Table1!B:B,Table1!K:K)</f>
        <v>196</v>
      </c>
      <c r="J628">
        <f>_xlfn.XLOOKUP(A:A,Table1!B:B,Table1!L:L)</f>
        <v>27</v>
      </c>
      <c r="K628">
        <f>_xlfn.XLOOKUP(A:A,Table1!B:B,Table1!M:M)</f>
        <v>51</v>
      </c>
      <c r="L628">
        <f>_xlfn.XLOOKUP(A:A,Table1!B:B,Table1!N:N)</f>
        <v>10</v>
      </c>
      <c r="M628" t="str" cm="1">
        <f t="array" ref="M628">_xlfn.IFS(
OR(B628="India",B628="Thailand",B628="United Arab Emirates",B628="Japan",B628="South Korea",B628="China"),"Asia",
OR(B628="Russia",B628="Germany",B628="France",B628="Spain",B628="Turkey",B628="United Kingdom"),"Europe",
OR(B628="United States Of America",B628="Canada",B628="Mexico",B628="Brazil"),"America",
OR(B628="Egypt",B628="South Africa"),"Africa",
B628="Australia","Oceania",
TRUE,"Others"
)</f>
        <v>Africa</v>
      </c>
      <c r="N628" t="str">
        <f t="shared" si="9"/>
        <v>High</v>
      </c>
    </row>
    <row r="629" spans="1:14" x14ac:dyDescent="0.3">
      <c r="A629" t="s">
        <v>99</v>
      </c>
      <c r="B629" t="str">
        <f>_xlfn.XLOOKUP(A:A,Table1!B:B,Table1!C:C)</f>
        <v>South Africa</v>
      </c>
      <c r="C629" s="1">
        <f>_xlfn.XLOOKUP(A:A,Table1!B:B,Table1!E:E)</f>
        <v>45123</v>
      </c>
      <c r="D629">
        <f>_xlfn.XLOOKUP(A:A,Table1!B:B,Table1!F:F)</f>
        <v>121</v>
      </c>
      <c r="E629">
        <f>_xlfn.XLOOKUP(A:A,Table1!B:B,Table1!G:G)</f>
        <v>200</v>
      </c>
      <c r="F629">
        <f>_xlfn.XLOOKUP(A:A,Table1!B:B,Table1!H:H)</f>
        <v>39</v>
      </c>
      <c r="G629">
        <f>_xlfn.XLOOKUP(A:A,Table1!B:B,Table1!I:I)</f>
        <v>6</v>
      </c>
      <c r="H629">
        <f>_xlfn.XLOOKUP(A:A,Table1!B:B,Table1!J:J)</f>
        <v>7</v>
      </c>
      <c r="I629">
        <f>_xlfn.XLOOKUP(A:A,Table1!B:B,Table1!K:K)</f>
        <v>181</v>
      </c>
      <c r="J629">
        <f>_xlfn.XLOOKUP(A:A,Table1!B:B,Table1!L:L)</f>
        <v>-8</v>
      </c>
      <c r="K629">
        <f>_xlfn.XLOOKUP(A:A,Table1!B:B,Table1!M:M)</f>
        <v>17</v>
      </c>
      <c r="L629">
        <f>_xlfn.XLOOKUP(A:A,Table1!B:B,Table1!N:N)</f>
        <v>20</v>
      </c>
      <c r="M629" t="str" cm="1">
        <f t="array" ref="M629">_xlfn.IFS(
OR(B629="India",B629="Thailand",B629="United Arab Emirates",B629="Japan",B629="South Korea",B629="China"),"Asia",
OR(B629="Russia",B629="Germany",B629="France",B629="Spain",B629="Turkey",B629="United Kingdom"),"Europe",
OR(B629="United States Of America",B629="Canada",B629="Mexico",B629="Brazil"),"America",
OR(B629="Egypt",B629="South Africa"),"Africa",
B629="Australia","Oceania",
TRUE,"Others"
)</f>
        <v>Africa</v>
      </c>
      <c r="N629" t="str">
        <f t="shared" si="9"/>
        <v>Low</v>
      </c>
    </row>
    <row r="630" spans="1:14" x14ac:dyDescent="0.3">
      <c r="A630" t="s">
        <v>39</v>
      </c>
      <c r="B630" t="str">
        <f>_xlfn.XLOOKUP(A:A,Table1!B:B,Table1!C:C)</f>
        <v>Spain</v>
      </c>
      <c r="C630" s="1">
        <f>_xlfn.XLOOKUP(A:A,Table1!B:B,Table1!E:E)</f>
        <v>44930</v>
      </c>
      <c r="D630">
        <f>_xlfn.XLOOKUP(A:A,Table1!B:B,Table1!F:F)</f>
        <v>6</v>
      </c>
      <c r="E630">
        <f>_xlfn.XLOOKUP(A:A,Table1!B:B,Table1!G:G)</f>
        <v>167</v>
      </c>
      <c r="F630">
        <f>_xlfn.XLOOKUP(A:A,Table1!B:B,Table1!H:H)</f>
        <v>72</v>
      </c>
      <c r="G630">
        <f>_xlfn.XLOOKUP(A:A,Table1!B:B,Table1!I:I)</f>
        <v>18</v>
      </c>
      <c r="H630">
        <f>_xlfn.XLOOKUP(A:A,Table1!B:B,Table1!J:J)</f>
        <v>3</v>
      </c>
      <c r="I630">
        <f>_xlfn.XLOOKUP(A:A,Table1!B:B,Table1!K:K)</f>
        <v>153</v>
      </c>
      <c r="J630">
        <f>_xlfn.XLOOKUP(A:A,Table1!B:B,Table1!L:L)</f>
        <v>22</v>
      </c>
      <c r="K630">
        <f>_xlfn.XLOOKUP(A:A,Table1!B:B,Table1!M:M)</f>
        <v>38</v>
      </c>
      <c r="L630">
        <f>_xlfn.XLOOKUP(A:A,Table1!B:B,Table1!N:N)</f>
        <v>9</v>
      </c>
      <c r="M630" t="str" cm="1">
        <f t="array" ref="M630">_xlfn.IFS(
OR(B630="India",B630="Thailand",B630="United Arab Emirates",B630="Japan",B630="South Korea",B630="China"),"Asia",
OR(B630="Russia",B630="Germany",B630="France",B630="Spain",B630="Turkey",B630="United Kingdom"),"Europe",
OR(B630="United States Of America",B630="Canada",B630="Mexico",B630="Brazil"),"America",
OR(B630="Egypt",B630="South Africa"),"Africa",
B630="Australia","Oceania",
TRUE,"Others"
)</f>
        <v>Europe</v>
      </c>
      <c r="N630" t="str">
        <f t="shared" si="9"/>
        <v>Moderate</v>
      </c>
    </row>
    <row r="631" spans="1:14" x14ac:dyDescent="0.3">
      <c r="A631" t="s">
        <v>87</v>
      </c>
      <c r="B631" t="str">
        <f>_xlfn.XLOOKUP(A:A,Table1!B:B,Table1!C:C)</f>
        <v>Russia</v>
      </c>
      <c r="C631" s="1">
        <f>_xlfn.XLOOKUP(A:A,Table1!B:B,Table1!E:E)</f>
        <v>45286</v>
      </c>
      <c r="D631">
        <f>_xlfn.XLOOKUP(A:A,Table1!B:B,Table1!F:F)</f>
        <v>133</v>
      </c>
      <c r="E631">
        <f>_xlfn.XLOOKUP(A:A,Table1!B:B,Table1!G:G)</f>
        <v>91</v>
      </c>
      <c r="F631">
        <f>_xlfn.XLOOKUP(A:A,Table1!B:B,Table1!H:H)</f>
        <v>96</v>
      </c>
      <c r="G631">
        <f>_xlfn.XLOOKUP(A:A,Table1!B:B,Table1!I:I)</f>
        <v>39</v>
      </c>
      <c r="H631">
        <f>_xlfn.XLOOKUP(A:A,Table1!B:B,Table1!J:J)</f>
        <v>3</v>
      </c>
      <c r="I631">
        <f>_xlfn.XLOOKUP(A:A,Table1!B:B,Table1!K:K)</f>
        <v>150</v>
      </c>
      <c r="J631">
        <f>_xlfn.XLOOKUP(A:A,Table1!B:B,Table1!L:L)</f>
        <v>-7</v>
      </c>
      <c r="K631">
        <f>_xlfn.XLOOKUP(A:A,Table1!B:B,Table1!M:M)</f>
        <v>61</v>
      </c>
      <c r="L631">
        <f>_xlfn.XLOOKUP(A:A,Table1!B:B,Table1!N:N)</f>
        <v>17</v>
      </c>
      <c r="M631" t="str" cm="1">
        <f t="array" ref="M631">_xlfn.IFS(
OR(B631="India",B631="Thailand",B631="United Arab Emirates",B631="Japan",B631="South Korea",B631="China"),"Asia",
OR(B631="Russia",B631="Germany",B631="France",B631="Spain",B631="Turkey",B631="United Kingdom"),"Europe",
OR(B631="United States Of America",B631="Canada",B631="Mexico",B631="Brazil"),"America",
OR(B631="Egypt",B631="South Africa"),"Africa",
B631="Australia","Oceania",
TRUE,"Others"
)</f>
        <v>Europe</v>
      </c>
      <c r="N631" t="str">
        <f t="shared" si="9"/>
        <v>Low</v>
      </c>
    </row>
    <row r="632" spans="1:14" x14ac:dyDescent="0.3">
      <c r="A632" t="s">
        <v>346</v>
      </c>
      <c r="B632" t="str">
        <f>_xlfn.XLOOKUP(A:A,Table1!B:B,Table1!C:C)</f>
        <v>Brazil</v>
      </c>
      <c r="C632" s="1">
        <f>_xlfn.XLOOKUP(A:A,Table1!B:B,Table1!E:E)</f>
        <v>45237</v>
      </c>
      <c r="D632">
        <f>_xlfn.XLOOKUP(A:A,Table1!B:B,Table1!F:F)</f>
        <v>114</v>
      </c>
      <c r="E632">
        <f>_xlfn.XLOOKUP(A:A,Table1!B:B,Table1!G:G)</f>
        <v>78</v>
      </c>
      <c r="F632">
        <f>_xlfn.XLOOKUP(A:A,Table1!B:B,Table1!H:H)</f>
        <v>13</v>
      </c>
      <c r="G632">
        <f>_xlfn.XLOOKUP(A:A,Table1!B:B,Table1!I:I)</f>
        <v>2</v>
      </c>
      <c r="H632">
        <f>_xlfn.XLOOKUP(A:A,Table1!B:B,Table1!J:J)</f>
        <v>4</v>
      </c>
      <c r="I632">
        <f>_xlfn.XLOOKUP(A:A,Table1!B:B,Table1!K:K)</f>
        <v>125</v>
      </c>
      <c r="J632">
        <f>_xlfn.XLOOKUP(A:A,Table1!B:B,Table1!L:L)</f>
        <v>32</v>
      </c>
      <c r="K632">
        <f>_xlfn.XLOOKUP(A:A,Table1!B:B,Table1!M:M)</f>
        <v>57</v>
      </c>
      <c r="L632">
        <f>_xlfn.XLOOKUP(A:A,Table1!B:B,Table1!N:N)</f>
        <v>19</v>
      </c>
      <c r="M632" t="str" cm="1">
        <f t="array" ref="M632">_xlfn.IFS(
OR(B632="India",B632="Thailand",B632="United Arab Emirates",B632="Japan",B632="South Korea",B632="China"),"Asia",
OR(B632="Russia",B632="Germany",B632="France",B632="Spain",B632="Turkey",B632="United Kingdom"),"Europe",
OR(B632="United States Of America",B632="Canada",B632="Mexico",B632="Brazil"),"America",
OR(B632="Egypt",B632="South Africa"),"Africa",
B632="Australia","Oceania",
TRUE,"Others"
)</f>
        <v>America</v>
      </c>
      <c r="N632" t="str">
        <f t="shared" si="9"/>
        <v>High</v>
      </c>
    </row>
    <row r="633" spans="1:14" x14ac:dyDescent="0.3">
      <c r="A633" t="s">
        <v>32</v>
      </c>
      <c r="B633" t="str">
        <f>_xlfn.XLOOKUP(A:A,Table1!B:B,Table1!C:C)</f>
        <v>Canada</v>
      </c>
      <c r="C633" s="1">
        <f>_xlfn.XLOOKUP(A:A,Table1!B:B,Table1!E:E)</f>
        <v>44932</v>
      </c>
      <c r="D633">
        <f>_xlfn.XLOOKUP(A:A,Table1!B:B,Table1!F:F)</f>
        <v>112</v>
      </c>
      <c r="E633">
        <f>_xlfn.XLOOKUP(A:A,Table1!B:B,Table1!G:G)</f>
        <v>118</v>
      </c>
      <c r="F633">
        <f>_xlfn.XLOOKUP(A:A,Table1!B:B,Table1!H:H)</f>
        <v>60</v>
      </c>
      <c r="G633">
        <f>_xlfn.XLOOKUP(A:A,Table1!B:B,Table1!I:I)</f>
        <v>10</v>
      </c>
      <c r="H633">
        <f>_xlfn.XLOOKUP(A:A,Table1!B:B,Table1!J:J)</f>
        <v>2</v>
      </c>
      <c r="I633">
        <f>_xlfn.XLOOKUP(A:A,Table1!B:B,Table1!K:K)</f>
        <v>157</v>
      </c>
      <c r="J633">
        <f>_xlfn.XLOOKUP(A:A,Table1!B:B,Table1!L:L)</f>
        <v>35</v>
      </c>
      <c r="K633">
        <f>_xlfn.XLOOKUP(A:A,Table1!B:B,Table1!M:M)</f>
        <v>16</v>
      </c>
      <c r="L633">
        <f>_xlfn.XLOOKUP(A:A,Table1!B:B,Table1!N:N)</f>
        <v>20</v>
      </c>
      <c r="M633" t="str" cm="1">
        <f t="array" ref="M633">_xlfn.IFS(
OR(B633="India",B633="Thailand",B633="United Arab Emirates",B633="Japan",B633="South Korea",B633="China"),"Asia",
OR(B633="Russia",B633="Germany",B633="France",B633="Spain",B633="Turkey",B633="United Kingdom"),"Europe",
OR(B633="United States Of America",B633="Canada",B633="Mexico",B633="Brazil"),"America",
OR(B633="Egypt",B633="South Africa"),"Africa",
B633="Australia","Oceania",
TRUE,"Others"
)</f>
        <v>America</v>
      </c>
      <c r="N633" t="str">
        <f t="shared" si="9"/>
        <v>High</v>
      </c>
    </row>
    <row r="634" spans="1:14" x14ac:dyDescent="0.3">
      <c r="A634" t="s">
        <v>26</v>
      </c>
      <c r="B634" t="str">
        <f>_xlfn.XLOOKUP(A:A,Table1!B:B,Table1!C:C)</f>
        <v>France</v>
      </c>
      <c r="C634" s="1">
        <f>_xlfn.XLOOKUP(A:A,Table1!B:B,Table1!E:E)</f>
        <v>45154</v>
      </c>
      <c r="D634">
        <f>_xlfn.XLOOKUP(A:A,Table1!B:B,Table1!F:F)</f>
        <v>19</v>
      </c>
      <c r="E634">
        <f>_xlfn.XLOOKUP(A:A,Table1!B:B,Table1!G:G)</f>
        <v>82</v>
      </c>
      <c r="F634">
        <f>_xlfn.XLOOKUP(A:A,Table1!B:B,Table1!H:H)</f>
        <v>47</v>
      </c>
      <c r="G634">
        <f>_xlfn.XLOOKUP(A:A,Table1!B:B,Table1!I:I)</f>
        <v>5</v>
      </c>
      <c r="H634">
        <f>_xlfn.XLOOKUP(A:A,Table1!B:B,Table1!J:J)</f>
        <v>2</v>
      </c>
      <c r="I634">
        <f>_xlfn.XLOOKUP(A:A,Table1!B:B,Table1!K:K)</f>
        <v>129</v>
      </c>
      <c r="J634">
        <f>_xlfn.XLOOKUP(A:A,Table1!B:B,Table1!L:L)</f>
        <v>23</v>
      </c>
      <c r="K634">
        <f>_xlfn.XLOOKUP(A:A,Table1!B:B,Table1!M:M)</f>
        <v>93</v>
      </c>
      <c r="L634">
        <f>_xlfn.XLOOKUP(A:A,Table1!B:B,Table1!N:N)</f>
        <v>18</v>
      </c>
      <c r="M634" t="str" cm="1">
        <f t="array" ref="M634">_xlfn.IFS(
OR(B634="India",B634="Thailand",B634="United Arab Emirates",B634="Japan",B634="South Korea",B634="China"),"Asia",
OR(B634="Russia",B634="Germany",B634="France",B634="Spain",B634="Turkey",B634="United Kingdom"),"Europe",
OR(B634="United States Of America",B634="Canada",B634="Mexico",B634="Brazil"),"America",
OR(B634="Egypt",B634="South Africa"),"Africa",
B634="Australia","Oceania",
TRUE,"Others"
)</f>
        <v>Europe</v>
      </c>
      <c r="N634" t="str">
        <f t="shared" si="9"/>
        <v>Moderate</v>
      </c>
    </row>
    <row r="635" spans="1:14" x14ac:dyDescent="0.3">
      <c r="A635" t="s">
        <v>42</v>
      </c>
      <c r="B635" t="str">
        <f>_xlfn.XLOOKUP(A:A,Table1!B:B,Table1!C:C)</f>
        <v>Thailand</v>
      </c>
      <c r="C635" s="1">
        <f>_xlfn.XLOOKUP(A:A,Table1!B:B,Table1!E:E)</f>
        <v>45173</v>
      </c>
      <c r="D635">
        <f>_xlfn.XLOOKUP(A:A,Table1!B:B,Table1!F:F)</f>
        <v>107</v>
      </c>
      <c r="E635">
        <f>_xlfn.XLOOKUP(A:A,Table1!B:B,Table1!G:G)</f>
        <v>73</v>
      </c>
      <c r="F635">
        <f>_xlfn.XLOOKUP(A:A,Table1!B:B,Table1!H:H)</f>
        <v>77</v>
      </c>
      <c r="G635">
        <f>_xlfn.XLOOKUP(A:A,Table1!B:B,Table1!I:I)</f>
        <v>3</v>
      </c>
      <c r="H635">
        <f>_xlfn.XLOOKUP(A:A,Table1!B:B,Table1!J:J)</f>
        <v>5</v>
      </c>
      <c r="I635">
        <f>_xlfn.XLOOKUP(A:A,Table1!B:B,Table1!K:K)</f>
        <v>98</v>
      </c>
      <c r="J635">
        <f>_xlfn.XLOOKUP(A:A,Table1!B:B,Table1!L:L)</f>
        <v>10</v>
      </c>
      <c r="K635">
        <f>_xlfn.XLOOKUP(A:A,Table1!B:B,Table1!M:M)</f>
        <v>61</v>
      </c>
      <c r="L635">
        <f>_xlfn.XLOOKUP(A:A,Table1!B:B,Table1!N:N)</f>
        <v>5</v>
      </c>
      <c r="M635" t="str" cm="1">
        <f t="array" ref="M635">_xlfn.IFS(
OR(B635="India",B635="Thailand",B635="United Arab Emirates",B635="Japan",B635="South Korea",B635="China"),"Asia",
OR(B635="Russia",B635="Germany",B635="France",B635="Spain",B635="Turkey",B635="United Kingdom"),"Europe",
OR(B635="United States Of America",B635="Canada",B635="Mexico",B635="Brazil"),"America",
OR(B635="Egypt",B635="South Africa"),"Africa",
B635="Australia","Oceania",
TRUE,"Others"
)</f>
        <v>Asia</v>
      </c>
      <c r="N635" t="str">
        <f t="shared" si="9"/>
        <v>Low</v>
      </c>
    </row>
    <row r="636" spans="1:14" x14ac:dyDescent="0.3">
      <c r="A636" t="s">
        <v>102</v>
      </c>
      <c r="B636" t="str">
        <f>_xlfn.XLOOKUP(A:A,Table1!B:B,Table1!C:C)</f>
        <v>Spain</v>
      </c>
      <c r="C636" s="1">
        <f>_xlfn.XLOOKUP(A:A,Table1!B:B,Table1!E:E)</f>
        <v>44931</v>
      </c>
      <c r="D636">
        <f>_xlfn.XLOOKUP(A:A,Table1!B:B,Table1!F:F)</f>
        <v>127</v>
      </c>
      <c r="E636">
        <f>_xlfn.XLOOKUP(A:A,Table1!B:B,Table1!G:G)</f>
        <v>112</v>
      </c>
      <c r="F636">
        <f>_xlfn.XLOOKUP(A:A,Table1!B:B,Table1!H:H)</f>
        <v>47</v>
      </c>
      <c r="G636">
        <f>_xlfn.XLOOKUP(A:A,Table1!B:B,Table1!I:I)</f>
        <v>20</v>
      </c>
      <c r="H636">
        <f>_xlfn.XLOOKUP(A:A,Table1!B:B,Table1!J:J)</f>
        <v>2</v>
      </c>
      <c r="I636">
        <f>_xlfn.XLOOKUP(A:A,Table1!B:B,Table1!K:K)</f>
        <v>118</v>
      </c>
      <c r="J636">
        <f>_xlfn.XLOOKUP(A:A,Table1!B:B,Table1!L:L)</f>
        <v>16</v>
      </c>
      <c r="K636">
        <f>_xlfn.XLOOKUP(A:A,Table1!B:B,Table1!M:M)</f>
        <v>63</v>
      </c>
      <c r="L636">
        <f>_xlfn.XLOOKUP(A:A,Table1!B:B,Table1!N:N)</f>
        <v>13</v>
      </c>
      <c r="M636" t="str" cm="1">
        <f t="array" ref="M636">_xlfn.IFS(
OR(B636="India",B636="Thailand",B636="United Arab Emirates",B636="Japan",B636="South Korea",B636="China"),"Asia",
OR(B636="Russia",B636="Germany",B636="France",B636="Spain",B636="Turkey",B636="United Kingdom"),"Europe",
OR(B636="United States Of America",B636="Canada",B636="Mexico",B636="Brazil"),"America",
OR(B636="Egypt",B636="South Africa"),"Africa",
B636="Australia","Oceania",
TRUE,"Others"
)</f>
        <v>Europe</v>
      </c>
      <c r="N636" t="str">
        <f t="shared" si="9"/>
        <v>Moderate</v>
      </c>
    </row>
    <row r="637" spans="1:14" x14ac:dyDescent="0.3">
      <c r="A637" t="s">
        <v>51</v>
      </c>
      <c r="B637" t="str">
        <f>_xlfn.XLOOKUP(A:A,Table1!B:B,Table1!C:C)</f>
        <v>Russia</v>
      </c>
      <c r="C637" s="1">
        <f>_xlfn.XLOOKUP(A:A,Table1!B:B,Table1!E:E)</f>
        <v>45149</v>
      </c>
      <c r="D637">
        <f>_xlfn.XLOOKUP(A:A,Table1!B:B,Table1!F:F)</f>
        <v>50</v>
      </c>
      <c r="E637">
        <f>_xlfn.XLOOKUP(A:A,Table1!B:B,Table1!G:G)</f>
        <v>164</v>
      </c>
      <c r="F637">
        <f>_xlfn.XLOOKUP(A:A,Table1!B:B,Table1!H:H)</f>
        <v>15</v>
      </c>
      <c r="G637">
        <f>_xlfn.XLOOKUP(A:A,Table1!B:B,Table1!I:I)</f>
        <v>11</v>
      </c>
      <c r="H637">
        <f>_xlfn.XLOOKUP(A:A,Table1!B:B,Table1!J:J)</f>
        <v>7</v>
      </c>
      <c r="I637">
        <f>_xlfn.XLOOKUP(A:A,Table1!B:B,Table1!K:K)</f>
        <v>120</v>
      </c>
      <c r="J637">
        <f>_xlfn.XLOOKUP(A:A,Table1!B:B,Table1!L:L)</f>
        <v>1</v>
      </c>
      <c r="K637">
        <f>_xlfn.XLOOKUP(A:A,Table1!B:B,Table1!M:M)</f>
        <v>90</v>
      </c>
      <c r="L637">
        <f>_xlfn.XLOOKUP(A:A,Table1!B:B,Table1!N:N)</f>
        <v>7</v>
      </c>
      <c r="M637" t="str" cm="1">
        <f t="array" ref="M637">_xlfn.IFS(
OR(B637="India",B637="Thailand",B637="United Arab Emirates",B637="Japan",B637="South Korea",B637="China"),"Asia",
OR(B637="Russia",B637="Germany",B637="France",B637="Spain",B637="Turkey",B637="United Kingdom"),"Europe",
OR(B637="United States Of America",B637="Canada",B637="Mexico",B637="Brazil"),"America",
OR(B637="Egypt",B637="South Africa"),"Africa",
B637="Australia","Oceania",
TRUE,"Others"
)</f>
        <v>Europe</v>
      </c>
      <c r="N637" t="str">
        <f t="shared" si="9"/>
        <v>Low</v>
      </c>
    </row>
    <row r="638" spans="1:14" x14ac:dyDescent="0.3">
      <c r="A638" t="s">
        <v>26</v>
      </c>
      <c r="B638" t="str">
        <f>_xlfn.XLOOKUP(A:A,Table1!B:B,Table1!C:C)</f>
        <v>France</v>
      </c>
      <c r="C638" s="1">
        <f>_xlfn.XLOOKUP(A:A,Table1!B:B,Table1!E:E)</f>
        <v>45154</v>
      </c>
      <c r="D638">
        <f>_xlfn.XLOOKUP(A:A,Table1!B:B,Table1!F:F)</f>
        <v>19</v>
      </c>
      <c r="E638">
        <f>_xlfn.XLOOKUP(A:A,Table1!B:B,Table1!G:G)</f>
        <v>82</v>
      </c>
      <c r="F638">
        <f>_xlfn.XLOOKUP(A:A,Table1!B:B,Table1!H:H)</f>
        <v>47</v>
      </c>
      <c r="G638">
        <f>_xlfn.XLOOKUP(A:A,Table1!B:B,Table1!I:I)</f>
        <v>5</v>
      </c>
      <c r="H638">
        <f>_xlfn.XLOOKUP(A:A,Table1!B:B,Table1!J:J)</f>
        <v>2</v>
      </c>
      <c r="I638">
        <f>_xlfn.XLOOKUP(A:A,Table1!B:B,Table1!K:K)</f>
        <v>129</v>
      </c>
      <c r="J638">
        <f>_xlfn.XLOOKUP(A:A,Table1!B:B,Table1!L:L)</f>
        <v>23</v>
      </c>
      <c r="K638">
        <f>_xlfn.XLOOKUP(A:A,Table1!B:B,Table1!M:M)</f>
        <v>93</v>
      </c>
      <c r="L638">
        <f>_xlfn.XLOOKUP(A:A,Table1!B:B,Table1!N:N)</f>
        <v>18</v>
      </c>
      <c r="M638" t="str" cm="1">
        <f t="array" ref="M638">_xlfn.IFS(
OR(B638="India",B638="Thailand",B638="United Arab Emirates",B638="Japan",B638="South Korea",B638="China"),"Asia",
OR(B638="Russia",B638="Germany",B638="France",B638="Spain",B638="Turkey",B638="United Kingdom"),"Europe",
OR(B638="United States Of America",B638="Canada",B638="Mexico",B638="Brazil"),"America",
OR(B638="Egypt",B638="South Africa"),"Africa",
B638="Australia","Oceania",
TRUE,"Others"
)</f>
        <v>Europe</v>
      </c>
      <c r="N638" t="str">
        <f t="shared" si="9"/>
        <v>Moderate</v>
      </c>
    </row>
    <row r="639" spans="1:14" x14ac:dyDescent="0.3">
      <c r="A639" t="s">
        <v>34</v>
      </c>
      <c r="B639" t="str">
        <f>_xlfn.XLOOKUP(A:A,Table1!B:B,Table1!C:C)</f>
        <v>Japan</v>
      </c>
      <c r="C639" s="1">
        <f>_xlfn.XLOOKUP(A:A,Table1!B:B,Table1!E:E)</f>
        <v>45258</v>
      </c>
      <c r="D639">
        <f>_xlfn.XLOOKUP(A:A,Table1!B:B,Table1!F:F)</f>
        <v>128</v>
      </c>
      <c r="E639">
        <f>_xlfn.XLOOKUP(A:A,Table1!B:B,Table1!G:G)</f>
        <v>84</v>
      </c>
      <c r="F639">
        <f>_xlfn.XLOOKUP(A:A,Table1!B:B,Table1!H:H)</f>
        <v>61</v>
      </c>
      <c r="G639">
        <f>_xlfn.XLOOKUP(A:A,Table1!B:B,Table1!I:I)</f>
        <v>33</v>
      </c>
      <c r="H639">
        <f>_xlfn.XLOOKUP(A:A,Table1!B:B,Table1!J:J)</f>
        <v>6</v>
      </c>
      <c r="I639">
        <f>_xlfn.XLOOKUP(A:A,Table1!B:B,Table1!K:K)</f>
        <v>25</v>
      </c>
      <c r="J639">
        <f>_xlfn.XLOOKUP(A:A,Table1!B:B,Table1!L:L)</f>
        <v>-8</v>
      </c>
      <c r="K639">
        <f>_xlfn.XLOOKUP(A:A,Table1!B:B,Table1!M:M)</f>
        <v>14</v>
      </c>
      <c r="L639">
        <f>_xlfn.XLOOKUP(A:A,Table1!B:B,Table1!N:N)</f>
        <v>9</v>
      </c>
      <c r="M639" t="str" cm="1">
        <f t="array" ref="M639">_xlfn.IFS(
OR(B639="India",B639="Thailand",B639="United Arab Emirates",B639="Japan",B639="South Korea",B639="China"),"Asia",
OR(B639="Russia",B639="Germany",B639="France",B639="Spain",B639="Turkey",B639="United Kingdom"),"Europe",
OR(B639="United States Of America",B639="Canada",B639="Mexico",B639="Brazil"),"America",
OR(B639="Egypt",B639="South Africa"),"Africa",
B639="Australia","Oceania",
TRUE,"Others"
)</f>
        <v>Asia</v>
      </c>
      <c r="N639" t="str">
        <f t="shared" si="9"/>
        <v>Low</v>
      </c>
    </row>
    <row r="640" spans="1:14" x14ac:dyDescent="0.3">
      <c r="A640" t="s">
        <v>22</v>
      </c>
      <c r="B640" t="str">
        <f>_xlfn.XLOOKUP(A:A,Table1!B:B,Table1!C:C)</f>
        <v>India</v>
      </c>
      <c r="C640" s="1">
        <f>_xlfn.XLOOKUP(A:A,Table1!B:B,Table1!E:E)</f>
        <v>45262</v>
      </c>
      <c r="D640">
        <f>_xlfn.XLOOKUP(A:A,Table1!B:B,Table1!F:F)</f>
        <v>25</v>
      </c>
      <c r="E640">
        <f>_xlfn.XLOOKUP(A:A,Table1!B:B,Table1!G:G)</f>
        <v>118</v>
      </c>
      <c r="F640">
        <f>_xlfn.XLOOKUP(A:A,Table1!B:B,Table1!H:H)</f>
        <v>74</v>
      </c>
      <c r="G640">
        <f>_xlfn.XLOOKUP(A:A,Table1!B:B,Table1!I:I)</f>
        <v>11</v>
      </c>
      <c r="H640">
        <f>_xlfn.XLOOKUP(A:A,Table1!B:B,Table1!J:J)</f>
        <v>1</v>
      </c>
      <c r="I640">
        <f>_xlfn.XLOOKUP(A:A,Table1!B:B,Table1!K:K)</f>
        <v>188</v>
      </c>
      <c r="J640">
        <f>_xlfn.XLOOKUP(A:A,Table1!B:B,Table1!L:L)</f>
        <v>20</v>
      </c>
      <c r="K640">
        <f>_xlfn.XLOOKUP(A:A,Table1!B:B,Table1!M:M)</f>
        <v>67</v>
      </c>
      <c r="L640">
        <f>_xlfn.XLOOKUP(A:A,Table1!B:B,Table1!N:N)</f>
        <v>9</v>
      </c>
      <c r="M640" t="str" cm="1">
        <f t="array" ref="M640">_xlfn.IFS(
OR(B640="India",B640="Thailand",B640="United Arab Emirates",B640="Japan",B640="South Korea",B640="China"),"Asia",
OR(B640="Russia",B640="Germany",B640="France",B640="Spain",B640="Turkey",B640="United Kingdom"),"Europe",
OR(B640="United States Of America",B640="Canada",B640="Mexico",B640="Brazil"),"America",
OR(B640="Egypt",B640="South Africa"),"Africa",
B640="Australia","Oceania",
TRUE,"Others"
)</f>
        <v>Asia</v>
      </c>
      <c r="N640" t="str">
        <f t="shared" si="9"/>
        <v>Moderate</v>
      </c>
    </row>
    <row r="641" spans="1:14" x14ac:dyDescent="0.3">
      <c r="A641" t="s">
        <v>345</v>
      </c>
      <c r="B641" t="str">
        <f>_xlfn.XLOOKUP(A:A,Table1!B:B,Table1!C:C)</f>
        <v>Brazil</v>
      </c>
      <c r="C641" s="1">
        <f>_xlfn.XLOOKUP(A:A,Table1!B:B,Table1!E:E)</f>
        <v>44944</v>
      </c>
      <c r="D641">
        <f>_xlfn.XLOOKUP(A:A,Table1!B:B,Table1!F:F)</f>
        <v>136</v>
      </c>
      <c r="E641">
        <f>_xlfn.XLOOKUP(A:A,Table1!B:B,Table1!G:G)</f>
        <v>179</v>
      </c>
      <c r="F641">
        <f>_xlfn.XLOOKUP(A:A,Table1!B:B,Table1!H:H)</f>
        <v>30</v>
      </c>
      <c r="G641">
        <f>_xlfn.XLOOKUP(A:A,Table1!B:B,Table1!I:I)</f>
        <v>3</v>
      </c>
      <c r="H641">
        <f>_xlfn.XLOOKUP(A:A,Table1!B:B,Table1!J:J)</f>
        <v>8</v>
      </c>
      <c r="I641">
        <f>_xlfn.XLOOKUP(A:A,Table1!B:B,Table1!K:K)</f>
        <v>120</v>
      </c>
      <c r="J641">
        <f>_xlfn.XLOOKUP(A:A,Table1!B:B,Table1!L:L)</f>
        <v>32</v>
      </c>
      <c r="K641">
        <f>_xlfn.XLOOKUP(A:A,Table1!B:B,Table1!M:M)</f>
        <v>97</v>
      </c>
      <c r="L641">
        <f>_xlfn.XLOOKUP(A:A,Table1!B:B,Table1!N:N)</f>
        <v>18</v>
      </c>
      <c r="M641" t="str" cm="1">
        <f t="array" ref="M641">_xlfn.IFS(
OR(B641="India",B641="Thailand",B641="United Arab Emirates",B641="Japan",B641="South Korea",B641="China"),"Asia",
OR(B641="Russia",B641="Germany",B641="France",B641="Spain",B641="Turkey",B641="United Kingdom"),"Europe",
OR(B641="United States Of America",B641="Canada",B641="Mexico",B641="Brazil"),"America",
OR(B641="Egypt",B641="South Africa"),"Africa",
B641="Australia","Oceania",
TRUE,"Others"
)</f>
        <v>America</v>
      </c>
      <c r="N641" t="str">
        <f t="shared" si="9"/>
        <v>High</v>
      </c>
    </row>
    <row r="642" spans="1:14" x14ac:dyDescent="0.3">
      <c r="A642" t="s">
        <v>42</v>
      </c>
      <c r="B642" t="str">
        <f>_xlfn.XLOOKUP(A:A,Table1!B:B,Table1!C:C)</f>
        <v>Thailand</v>
      </c>
      <c r="C642" s="1">
        <f>_xlfn.XLOOKUP(A:A,Table1!B:B,Table1!E:E)</f>
        <v>45173</v>
      </c>
      <c r="D642">
        <f>_xlfn.XLOOKUP(A:A,Table1!B:B,Table1!F:F)</f>
        <v>107</v>
      </c>
      <c r="E642">
        <f>_xlfn.XLOOKUP(A:A,Table1!B:B,Table1!G:G)</f>
        <v>73</v>
      </c>
      <c r="F642">
        <f>_xlfn.XLOOKUP(A:A,Table1!B:B,Table1!H:H)</f>
        <v>77</v>
      </c>
      <c r="G642">
        <f>_xlfn.XLOOKUP(A:A,Table1!B:B,Table1!I:I)</f>
        <v>3</v>
      </c>
      <c r="H642">
        <f>_xlfn.XLOOKUP(A:A,Table1!B:B,Table1!J:J)</f>
        <v>5</v>
      </c>
      <c r="I642">
        <f>_xlfn.XLOOKUP(A:A,Table1!B:B,Table1!K:K)</f>
        <v>98</v>
      </c>
      <c r="J642">
        <f>_xlfn.XLOOKUP(A:A,Table1!B:B,Table1!L:L)</f>
        <v>10</v>
      </c>
      <c r="K642">
        <f>_xlfn.XLOOKUP(A:A,Table1!B:B,Table1!M:M)</f>
        <v>61</v>
      </c>
      <c r="L642">
        <f>_xlfn.XLOOKUP(A:A,Table1!B:B,Table1!N:N)</f>
        <v>5</v>
      </c>
      <c r="M642" t="str" cm="1">
        <f t="array" ref="M642">_xlfn.IFS(
OR(B642="India",B642="Thailand",B642="United Arab Emirates",B642="Japan",B642="South Korea",B642="China"),"Asia",
OR(B642="Russia",B642="Germany",B642="France",B642="Spain",B642="Turkey",B642="United Kingdom"),"Europe",
OR(B642="United States Of America",B642="Canada",B642="Mexico",B642="Brazil"),"America",
OR(B642="Egypt",B642="South Africa"),"Africa",
B642="Australia","Oceania",
TRUE,"Others"
)</f>
        <v>Asia</v>
      </c>
      <c r="N642" t="str">
        <f t="shared" si="9"/>
        <v>Low</v>
      </c>
    </row>
    <row r="643" spans="1:14" x14ac:dyDescent="0.3">
      <c r="A643" t="s">
        <v>16</v>
      </c>
      <c r="B643" t="str">
        <f>_xlfn.XLOOKUP(A:A,Table1!B:B,Table1!C:C)</f>
        <v>Germany</v>
      </c>
      <c r="C643" s="1">
        <f>_xlfn.XLOOKUP(A:A,Table1!B:B,Table1!E:E)</f>
        <v>45226</v>
      </c>
      <c r="D643">
        <f>_xlfn.XLOOKUP(A:A,Table1!B:B,Table1!F:F)</f>
        <v>52</v>
      </c>
      <c r="E643">
        <f>_xlfn.XLOOKUP(A:A,Table1!B:B,Table1!G:G)</f>
        <v>182</v>
      </c>
      <c r="F643">
        <f>_xlfn.XLOOKUP(A:A,Table1!B:B,Table1!H:H)</f>
        <v>45</v>
      </c>
      <c r="G643">
        <f>_xlfn.XLOOKUP(A:A,Table1!B:B,Table1!I:I)</f>
        <v>30</v>
      </c>
      <c r="H643">
        <f>_xlfn.XLOOKUP(A:A,Table1!B:B,Table1!J:J)</f>
        <v>1</v>
      </c>
      <c r="I643">
        <f>_xlfn.XLOOKUP(A:A,Table1!B:B,Table1!K:K)</f>
        <v>156</v>
      </c>
      <c r="J643">
        <f>_xlfn.XLOOKUP(A:A,Table1!B:B,Table1!L:L)</f>
        <v>-4</v>
      </c>
      <c r="K643">
        <f>_xlfn.XLOOKUP(A:A,Table1!B:B,Table1!M:M)</f>
        <v>97</v>
      </c>
      <c r="L643">
        <f>_xlfn.XLOOKUP(A:A,Table1!B:B,Table1!N:N)</f>
        <v>2</v>
      </c>
      <c r="M643" t="str" cm="1">
        <f t="array" ref="M643">_xlfn.IFS(
OR(B643="India",B643="Thailand",B643="United Arab Emirates",B643="Japan",B643="South Korea",B643="China"),"Asia",
OR(B643="Russia",B643="Germany",B643="France",B643="Spain",B643="Turkey",B643="United Kingdom"),"Europe",
OR(B643="United States Of America",B643="Canada",B643="Mexico",B643="Brazil"),"America",
OR(B643="Egypt",B643="South Africa"),"Africa",
B643="Australia","Oceania",
TRUE,"Others"
)</f>
        <v>Europe</v>
      </c>
      <c r="N643" t="str">
        <f t="shared" ref="N643:N706" si="10">IF(J643&lt;=15,"Low",IF(J643&lt;=25,"Moderate","High"))</f>
        <v>Low</v>
      </c>
    </row>
    <row r="644" spans="1:14" x14ac:dyDescent="0.3">
      <c r="A644" t="s">
        <v>93</v>
      </c>
      <c r="B644" t="str">
        <f>_xlfn.XLOOKUP(A:A,Table1!B:B,Table1!C:C)</f>
        <v>Egypt</v>
      </c>
      <c r="C644" s="1">
        <f>_xlfn.XLOOKUP(A:A,Table1!B:B,Table1!E:E)</f>
        <v>45104</v>
      </c>
      <c r="D644">
        <f>_xlfn.XLOOKUP(A:A,Table1!B:B,Table1!F:F)</f>
        <v>129</v>
      </c>
      <c r="E644">
        <f>_xlfn.XLOOKUP(A:A,Table1!B:B,Table1!G:G)</f>
        <v>82</v>
      </c>
      <c r="F644">
        <f>_xlfn.XLOOKUP(A:A,Table1!B:B,Table1!H:H)</f>
        <v>77</v>
      </c>
      <c r="G644">
        <f>_xlfn.XLOOKUP(A:A,Table1!B:B,Table1!I:I)</f>
        <v>33</v>
      </c>
      <c r="H644">
        <f>_xlfn.XLOOKUP(A:A,Table1!B:B,Table1!J:J)</f>
        <v>8</v>
      </c>
      <c r="I644">
        <f>_xlfn.XLOOKUP(A:A,Table1!B:B,Table1!K:K)</f>
        <v>15</v>
      </c>
      <c r="J644">
        <f>_xlfn.XLOOKUP(A:A,Table1!B:B,Table1!L:L)</f>
        <v>-9</v>
      </c>
      <c r="K644">
        <f>_xlfn.XLOOKUP(A:A,Table1!B:B,Table1!M:M)</f>
        <v>38</v>
      </c>
      <c r="L644">
        <f>_xlfn.XLOOKUP(A:A,Table1!B:B,Table1!N:N)</f>
        <v>8</v>
      </c>
      <c r="M644" t="str" cm="1">
        <f t="array" ref="M644">_xlfn.IFS(
OR(B644="India",B644="Thailand",B644="United Arab Emirates",B644="Japan",B644="South Korea",B644="China"),"Asia",
OR(B644="Russia",B644="Germany",B644="France",B644="Spain",B644="Turkey",B644="United Kingdom"),"Europe",
OR(B644="United States Of America",B644="Canada",B644="Mexico",B644="Brazil"),"America",
OR(B644="Egypt",B644="South Africa"),"Africa",
B644="Australia","Oceania",
TRUE,"Others"
)</f>
        <v>Africa</v>
      </c>
      <c r="N644" t="str">
        <f t="shared" si="10"/>
        <v>Low</v>
      </c>
    </row>
    <row r="645" spans="1:14" x14ac:dyDescent="0.3">
      <c r="A645" t="s">
        <v>20</v>
      </c>
      <c r="B645" t="str">
        <f>_xlfn.XLOOKUP(A:A,Table1!B:B,Table1!C:C)</f>
        <v>United Arab Emirates</v>
      </c>
      <c r="C645" s="1">
        <f>_xlfn.XLOOKUP(A:A,Table1!B:B,Table1!E:E)</f>
        <v>45130</v>
      </c>
      <c r="D645">
        <f>_xlfn.XLOOKUP(A:A,Table1!B:B,Table1!F:F)</f>
        <v>120</v>
      </c>
      <c r="E645">
        <f>_xlfn.XLOOKUP(A:A,Table1!B:B,Table1!G:G)</f>
        <v>49</v>
      </c>
      <c r="F645">
        <f>_xlfn.XLOOKUP(A:A,Table1!B:B,Table1!H:H)</f>
        <v>99</v>
      </c>
      <c r="G645">
        <f>_xlfn.XLOOKUP(A:A,Table1!B:B,Table1!I:I)</f>
        <v>6</v>
      </c>
      <c r="H645">
        <f>_xlfn.XLOOKUP(A:A,Table1!B:B,Table1!J:J)</f>
        <v>7</v>
      </c>
      <c r="I645">
        <f>_xlfn.XLOOKUP(A:A,Table1!B:B,Table1!K:K)</f>
        <v>134</v>
      </c>
      <c r="J645">
        <f>_xlfn.XLOOKUP(A:A,Table1!B:B,Table1!L:L)</f>
        <v>13</v>
      </c>
      <c r="K645">
        <f>_xlfn.XLOOKUP(A:A,Table1!B:B,Table1!M:M)</f>
        <v>32</v>
      </c>
      <c r="L645">
        <f>_xlfn.XLOOKUP(A:A,Table1!B:B,Table1!N:N)</f>
        <v>5</v>
      </c>
      <c r="M645" t="str" cm="1">
        <f t="array" ref="M645">_xlfn.IFS(
OR(B645="India",B645="Thailand",B645="United Arab Emirates",B645="Japan",B645="South Korea",B645="China"),"Asia",
OR(B645="Russia",B645="Germany",B645="France",B645="Spain",B645="Turkey",B645="United Kingdom"),"Europe",
OR(B645="United States Of America",B645="Canada",B645="Mexico",B645="Brazil"),"America",
OR(B645="Egypt",B645="South Africa"),"Africa",
B645="Australia","Oceania",
TRUE,"Others"
)</f>
        <v>Asia</v>
      </c>
      <c r="N645" t="str">
        <f t="shared" si="10"/>
        <v>Low</v>
      </c>
    </row>
    <row r="646" spans="1:14" x14ac:dyDescent="0.3">
      <c r="A646" t="s">
        <v>28</v>
      </c>
      <c r="B646" t="str">
        <f>_xlfn.XLOOKUP(A:A,Table1!B:B,Table1!C:C)</f>
        <v>United States Of America</v>
      </c>
      <c r="C646" s="1">
        <f>_xlfn.XLOOKUP(A:A,Table1!B:B,Table1!E:E)</f>
        <v>44954</v>
      </c>
      <c r="D646">
        <f>_xlfn.XLOOKUP(A:A,Table1!B:B,Table1!F:F)</f>
        <v>37</v>
      </c>
      <c r="E646">
        <f>_xlfn.XLOOKUP(A:A,Table1!B:B,Table1!G:G)</f>
        <v>138</v>
      </c>
      <c r="F646">
        <f>_xlfn.XLOOKUP(A:A,Table1!B:B,Table1!H:H)</f>
        <v>71</v>
      </c>
      <c r="G646">
        <f>_xlfn.XLOOKUP(A:A,Table1!B:B,Table1!I:I)</f>
        <v>1</v>
      </c>
      <c r="H646">
        <f>_xlfn.XLOOKUP(A:A,Table1!B:B,Table1!J:J)</f>
        <v>3</v>
      </c>
      <c r="I646">
        <f>_xlfn.XLOOKUP(A:A,Table1!B:B,Table1!K:K)</f>
        <v>55</v>
      </c>
      <c r="J646">
        <f>_xlfn.XLOOKUP(A:A,Table1!B:B,Table1!L:L)</f>
        <v>31</v>
      </c>
      <c r="K646">
        <f>_xlfn.XLOOKUP(A:A,Table1!B:B,Table1!M:M)</f>
        <v>76</v>
      </c>
      <c r="L646">
        <f>_xlfn.XLOOKUP(A:A,Table1!B:B,Table1!N:N)</f>
        <v>1</v>
      </c>
      <c r="M646" t="str" cm="1">
        <f t="array" ref="M646">_xlfn.IFS(
OR(B646="India",B646="Thailand",B646="United Arab Emirates",B646="Japan",B646="South Korea",B646="China"),"Asia",
OR(B646="Russia",B646="Germany",B646="France",B646="Spain",B646="Turkey",B646="United Kingdom"),"Europe",
OR(B646="United States Of America",B646="Canada",B646="Mexico",B646="Brazil"),"America",
OR(B646="Egypt",B646="South Africa"),"Africa",
B646="Australia","Oceania",
TRUE,"Others"
)</f>
        <v>America</v>
      </c>
      <c r="N646" t="str">
        <f t="shared" si="10"/>
        <v>High</v>
      </c>
    </row>
    <row r="647" spans="1:14" x14ac:dyDescent="0.3">
      <c r="A647" t="s">
        <v>42</v>
      </c>
      <c r="B647" t="str">
        <f>_xlfn.XLOOKUP(A:A,Table1!B:B,Table1!C:C)</f>
        <v>Thailand</v>
      </c>
      <c r="C647" s="1">
        <f>_xlfn.XLOOKUP(A:A,Table1!B:B,Table1!E:E)</f>
        <v>45173</v>
      </c>
      <c r="D647">
        <f>_xlfn.XLOOKUP(A:A,Table1!B:B,Table1!F:F)</f>
        <v>107</v>
      </c>
      <c r="E647">
        <f>_xlfn.XLOOKUP(A:A,Table1!B:B,Table1!G:G)</f>
        <v>73</v>
      </c>
      <c r="F647">
        <f>_xlfn.XLOOKUP(A:A,Table1!B:B,Table1!H:H)</f>
        <v>77</v>
      </c>
      <c r="G647">
        <f>_xlfn.XLOOKUP(A:A,Table1!B:B,Table1!I:I)</f>
        <v>3</v>
      </c>
      <c r="H647">
        <f>_xlfn.XLOOKUP(A:A,Table1!B:B,Table1!J:J)</f>
        <v>5</v>
      </c>
      <c r="I647">
        <f>_xlfn.XLOOKUP(A:A,Table1!B:B,Table1!K:K)</f>
        <v>98</v>
      </c>
      <c r="J647">
        <f>_xlfn.XLOOKUP(A:A,Table1!B:B,Table1!L:L)</f>
        <v>10</v>
      </c>
      <c r="K647">
        <f>_xlfn.XLOOKUP(A:A,Table1!B:B,Table1!M:M)</f>
        <v>61</v>
      </c>
      <c r="L647">
        <f>_xlfn.XLOOKUP(A:A,Table1!B:B,Table1!N:N)</f>
        <v>5</v>
      </c>
      <c r="M647" t="str" cm="1">
        <f t="array" ref="M647">_xlfn.IFS(
OR(B647="India",B647="Thailand",B647="United Arab Emirates",B647="Japan",B647="South Korea",B647="China"),"Asia",
OR(B647="Russia",B647="Germany",B647="France",B647="Spain",B647="Turkey",B647="United Kingdom"),"Europe",
OR(B647="United States Of America",B647="Canada",B647="Mexico",B647="Brazil"),"America",
OR(B647="Egypt",B647="South Africa"),"Africa",
B647="Australia","Oceania",
TRUE,"Others"
)</f>
        <v>Asia</v>
      </c>
      <c r="N647" t="str">
        <f t="shared" si="10"/>
        <v>Low</v>
      </c>
    </row>
    <row r="648" spans="1:14" x14ac:dyDescent="0.3">
      <c r="A648" t="s">
        <v>24</v>
      </c>
      <c r="B648" t="str">
        <f>_xlfn.XLOOKUP(A:A,Table1!B:B,Table1!C:C)</f>
        <v>China</v>
      </c>
      <c r="C648" s="1">
        <f>_xlfn.XLOOKUP(A:A,Table1!B:B,Table1!E:E)</f>
        <v>45110</v>
      </c>
      <c r="D648">
        <f>_xlfn.XLOOKUP(A:A,Table1!B:B,Table1!F:F)</f>
        <v>100</v>
      </c>
      <c r="E648">
        <f>_xlfn.XLOOKUP(A:A,Table1!B:B,Table1!G:G)</f>
        <v>10</v>
      </c>
      <c r="F648">
        <f>_xlfn.XLOOKUP(A:A,Table1!B:B,Table1!H:H)</f>
        <v>75</v>
      </c>
      <c r="G648">
        <f>_xlfn.XLOOKUP(A:A,Table1!B:B,Table1!I:I)</f>
        <v>40</v>
      </c>
      <c r="H648">
        <f>_xlfn.XLOOKUP(A:A,Table1!B:B,Table1!J:J)</f>
        <v>7</v>
      </c>
      <c r="I648">
        <f>_xlfn.XLOOKUP(A:A,Table1!B:B,Table1!K:K)</f>
        <v>177</v>
      </c>
      <c r="J648">
        <f>_xlfn.XLOOKUP(A:A,Table1!B:B,Table1!L:L)</f>
        <v>33</v>
      </c>
      <c r="K648">
        <f>_xlfn.XLOOKUP(A:A,Table1!B:B,Table1!M:M)</f>
        <v>18</v>
      </c>
      <c r="L648">
        <f>_xlfn.XLOOKUP(A:A,Table1!B:B,Table1!N:N)</f>
        <v>10</v>
      </c>
      <c r="M648" t="str" cm="1">
        <f t="array" ref="M648">_xlfn.IFS(
OR(B648="India",B648="Thailand",B648="United Arab Emirates",B648="Japan",B648="South Korea",B648="China"),"Asia",
OR(B648="Russia",B648="Germany",B648="France",B648="Spain",B648="Turkey",B648="United Kingdom"),"Europe",
OR(B648="United States Of America",B648="Canada",B648="Mexico",B648="Brazil"),"America",
OR(B648="Egypt",B648="South Africa"),"Africa",
B648="Australia","Oceania",
TRUE,"Others"
)</f>
        <v>Asia</v>
      </c>
      <c r="N648" t="str">
        <f t="shared" si="10"/>
        <v>High</v>
      </c>
    </row>
    <row r="649" spans="1:14" x14ac:dyDescent="0.3">
      <c r="A649" t="s">
        <v>26</v>
      </c>
      <c r="B649" t="str">
        <f>_xlfn.XLOOKUP(A:A,Table1!B:B,Table1!C:C)</f>
        <v>France</v>
      </c>
      <c r="C649" s="1">
        <f>_xlfn.XLOOKUP(A:A,Table1!B:B,Table1!E:E)</f>
        <v>45154</v>
      </c>
      <c r="D649">
        <f>_xlfn.XLOOKUP(A:A,Table1!B:B,Table1!F:F)</f>
        <v>19</v>
      </c>
      <c r="E649">
        <f>_xlfn.XLOOKUP(A:A,Table1!B:B,Table1!G:G)</f>
        <v>82</v>
      </c>
      <c r="F649">
        <f>_xlfn.XLOOKUP(A:A,Table1!B:B,Table1!H:H)</f>
        <v>47</v>
      </c>
      <c r="G649">
        <f>_xlfn.XLOOKUP(A:A,Table1!B:B,Table1!I:I)</f>
        <v>5</v>
      </c>
      <c r="H649">
        <f>_xlfn.XLOOKUP(A:A,Table1!B:B,Table1!J:J)</f>
        <v>2</v>
      </c>
      <c r="I649">
        <f>_xlfn.XLOOKUP(A:A,Table1!B:B,Table1!K:K)</f>
        <v>129</v>
      </c>
      <c r="J649">
        <f>_xlfn.XLOOKUP(A:A,Table1!B:B,Table1!L:L)</f>
        <v>23</v>
      </c>
      <c r="K649">
        <f>_xlfn.XLOOKUP(A:A,Table1!B:B,Table1!M:M)</f>
        <v>93</v>
      </c>
      <c r="L649">
        <f>_xlfn.XLOOKUP(A:A,Table1!B:B,Table1!N:N)</f>
        <v>18</v>
      </c>
      <c r="M649" t="str" cm="1">
        <f t="array" ref="M649">_xlfn.IFS(
OR(B649="India",B649="Thailand",B649="United Arab Emirates",B649="Japan",B649="South Korea",B649="China"),"Asia",
OR(B649="Russia",B649="Germany",B649="France",B649="Spain",B649="Turkey",B649="United Kingdom"),"Europe",
OR(B649="United States Of America",B649="Canada",B649="Mexico",B649="Brazil"),"America",
OR(B649="Egypt",B649="South Africa"),"Africa",
B649="Australia","Oceania",
TRUE,"Others"
)</f>
        <v>Europe</v>
      </c>
      <c r="N649" t="str">
        <f t="shared" si="10"/>
        <v>Moderate</v>
      </c>
    </row>
    <row r="650" spans="1:14" x14ac:dyDescent="0.3">
      <c r="A650" t="s">
        <v>29</v>
      </c>
      <c r="B650" t="str">
        <f>_xlfn.XLOOKUP(A:A,Table1!B:B,Table1!C:C)</f>
        <v>United Kingdom</v>
      </c>
      <c r="C650" s="1">
        <f>_xlfn.XLOOKUP(A:A,Table1!B:B,Table1!E:E)</f>
        <v>45008</v>
      </c>
      <c r="D650">
        <f>_xlfn.XLOOKUP(A:A,Table1!B:B,Table1!F:F)</f>
        <v>21</v>
      </c>
      <c r="E650">
        <f>_xlfn.XLOOKUP(A:A,Table1!B:B,Table1!G:G)</f>
        <v>190</v>
      </c>
      <c r="F650">
        <f>_xlfn.XLOOKUP(A:A,Table1!B:B,Table1!H:H)</f>
        <v>27</v>
      </c>
      <c r="G650">
        <f>_xlfn.XLOOKUP(A:A,Table1!B:B,Table1!I:I)</f>
        <v>40</v>
      </c>
      <c r="H650">
        <f>_xlfn.XLOOKUP(A:A,Table1!B:B,Table1!J:J)</f>
        <v>3</v>
      </c>
      <c r="I650">
        <f>_xlfn.XLOOKUP(A:A,Table1!B:B,Table1!K:K)</f>
        <v>14</v>
      </c>
      <c r="J650">
        <f>_xlfn.XLOOKUP(A:A,Table1!B:B,Table1!L:L)</f>
        <v>-9</v>
      </c>
      <c r="K650">
        <f>_xlfn.XLOOKUP(A:A,Table1!B:B,Table1!M:M)</f>
        <v>45</v>
      </c>
      <c r="L650">
        <f>_xlfn.XLOOKUP(A:A,Table1!B:B,Table1!N:N)</f>
        <v>2</v>
      </c>
      <c r="M650" t="str" cm="1">
        <f t="array" ref="M650">_xlfn.IFS(
OR(B650="India",B650="Thailand",B650="United Arab Emirates",B650="Japan",B650="South Korea",B650="China"),"Asia",
OR(B650="Russia",B650="Germany",B650="France",B650="Spain",B650="Turkey",B650="United Kingdom"),"Europe",
OR(B650="United States Of America",B650="Canada",B650="Mexico",B650="Brazil"),"America",
OR(B650="Egypt",B650="South Africa"),"Africa",
B650="Australia","Oceania",
TRUE,"Others"
)</f>
        <v>Europe</v>
      </c>
      <c r="N650" t="str">
        <f t="shared" si="10"/>
        <v>Low</v>
      </c>
    </row>
    <row r="651" spans="1:14" x14ac:dyDescent="0.3">
      <c r="A651" t="s">
        <v>28</v>
      </c>
      <c r="B651" t="str">
        <f>_xlfn.XLOOKUP(A:A,Table1!B:B,Table1!C:C)</f>
        <v>United States Of America</v>
      </c>
      <c r="C651" s="1">
        <f>_xlfn.XLOOKUP(A:A,Table1!B:B,Table1!E:E)</f>
        <v>44954</v>
      </c>
      <c r="D651">
        <f>_xlfn.XLOOKUP(A:A,Table1!B:B,Table1!F:F)</f>
        <v>37</v>
      </c>
      <c r="E651">
        <f>_xlfn.XLOOKUP(A:A,Table1!B:B,Table1!G:G)</f>
        <v>138</v>
      </c>
      <c r="F651">
        <f>_xlfn.XLOOKUP(A:A,Table1!B:B,Table1!H:H)</f>
        <v>71</v>
      </c>
      <c r="G651">
        <f>_xlfn.XLOOKUP(A:A,Table1!B:B,Table1!I:I)</f>
        <v>1</v>
      </c>
      <c r="H651">
        <f>_xlfn.XLOOKUP(A:A,Table1!B:B,Table1!J:J)</f>
        <v>3</v>
      </c>
      <c r="I651">
        <f>_xlfn.XLOOKUP(A:A,Table1!B:B,Table1!K:K)</f>
        <v>55</v>
      </c>
      <c r="J651">
        <f>_xlfn.XLOOKUP(A:A,Table1!B:B,Table1!L:L)</f>
        <v>31</v>
      </c>
      <c r="K651">
        <f>_xlfn.XLOOKUP(A:A,Table1!B:B,Table1!M:M)</f>
        <v>76</v>
      </c>
      <c r="L651">
        <f>_xlfn.XLOOKUP(A:A,Table1!B:B,Table1!N:N)</f>
        <v>1</v>
      </c>
      <c r="M651" t="str" cm="1">
        <f t="array" ref="M651">_xlfn.IFS(
OR(B651="India",B651="Thailand",B651="United Arab Emirates",B651="Japan",B651="South Korea",B651="China"),"Asia",
OR(B651="Russia",B651="Germany",B651="France",B651="Spain",B651="Turkey",B651="United Kingdom"),"Europe",
OR(B651="United States Of America",B651="Canada",B651="Mexico",B651="Brazil"),"America",
OR(B651="Egypt",B651="South Africa"),"Africa",
B651="Australia","Oceania",
TRUE,"Others"
)</f>
        <v>America</v>
      </c>
      <c r="N651" t="str">
        <f t="shared" si="10"/>
        <v>High</v>
      </c>
    </row>
    <row r="652" spans="1:14" x14ac:dyDescent="0.3">
      <c r="A652" t="s">
        <v>39</v>
      </c>
      <c r="B652" t="str">
        <f>_xlfn.XLOOKUP(A:A,Table1!B:B,Table1!C:C)</f>
        <v>Spain</v>
      </c>
      <c r="C652" s="1">
        <f>_xlfn.XLOOKUP(A:A,Table1!B:B,Table1!E:E)</f>
        <v>44930</v>
      </c>
      <c r="D652">
        <f>_xlfn.XLOOKUP(A:A,Table1!B:B,Table1!F:F)</f>
        <v>6</v>
      </c>
      <c r="E652">
        <f>_xlfn.XLOOKUP(A:A,Table1!B:B,Table1!G:G)</f>
        <v>167</v>
      </c>
      <c r="F652">
        <f>_xlfn.XLOOKUP(A:A,Table1!B:B,Table1!H:H)</f>
        <v>72</v>
      </c>
      <c r="G652">
        <f>_xlfn.XLOOKUP(A:A,Table1!B:B,Table1!I:I)</f>
        <v>18</v>
      </c>
      <c r="H652">
        <f>_xlfn.XLOOKUP(A:A,Table1!B:B,Table1!J:J)</f>
        <v>3</v>
      </c>
      <c r="I652">
        <f>_xlfn.XLOOKUP(A:A,Table1!B:B,Table1!K:K)</f>
        <v>153</v>
      </c>
      <c r="J652">
        <f>_xlfn.XLOOKUP(A:A,Table1!B:B,Table1!L:L)</f>
        <v>22</v>
      </c>
      <c r="K652">
        <f>_xlfn.XLOOKUP(A:A,Table1!B:B,Table1!M:M)</f>
        <v>38</v>
      </c>
      <c r="L652">
        <f>_xlfn.XLOOKUP(A:A,Table1!B:B,Table1!N:N)</f>
        <v>9</v>
      </c>
      <c r="M652" t="str" cm="1">
        <f t="array" ref="M652">_xlfn.IFS(
OR(B652="India",B652="Thailand",B652="United Arab Emirates",B652="Japan",B652="South Korea",B652="China"),"Asia",
OR(B652="Russia",B652="Germany",B652="France",B652="Spain",B652="Turkey",B652="United Kingdom"),"Europe",
OR(B652="United States Of America",B652="Canada",B652="Mexico",B652="Brazil"),"America",
OR(B652="Egypt",B652="South Africa"),"Africa",
B652="Australia","Oceania",
TRUE,"Others"
)</f>
        <v>Europe</v>
      </c>
      <c r="N652" t="str">
        <f t="shared" si="10"/>
        <v>Moderate</v>
      </c>
    </row>
    <row r="653" spans="1:14" x14ac:dyDescent="0.3">
      <c r="A653" t="s">
        <v>28</v>
      </c>
      <c r="B653" t="str">
        <f>_xlfn.XLOOKUP(A:A,Table1!B:B,Table1!C:C)</f>
        <v>United States Of America</v>
      </c>
      <c r="C653" s="1">
        <f>_xlfn.XLOOKUP(A:A,Table1!B:B,Table1!E:E)</f>
        <v>44954</v>
      </c>
      <c r="D653">
        <f>_xlfn.XLOOKUP(A:A,Table1!B:B,Table1!F:F)</f>
        <v>37</v>
      </c>
      <c r="E653">
        <f>_xlfn.XLOOKUP(A:A,Table1!B:B,Table1!G:G)</f>
        <v>138</v>
      </c>
      <c r="F653">
        <f>_xlfn.XLOOKUP(A:A,Table1!B:B,Table1!H:H)</f>
        <v>71</v>
      </c>
      <c r="G653">
        <f>_xlfn.XLOOKUP(A:A,Table1!B:B,Table1!I:I)</f>
        <v>1</v>
      </c>
      <c r="H653">
        <f>_xlfn.XLOOKUP(A:A,Table1!B:B,Table1!J:J)</f>
        <v>3</v>
      </c>
      <c r="I653">
        <f>_xlfn.XLOOKUP(A:A,Table1!B:B,Table1!K:K)</f>
        <v>55</v>
      </c>
      <c r="J653">
        <f>_xlfn.XLOOKUP(A:A,Table1!B:B,Table1!L:L)</f>
        <v>31</v>
      </c>
      <c r="K653">
        <f>_xlfn.XLOOKUP(A:A,Table1!B:B,Table1!M:M)</f>
        <v>76</v>
      </c>
      <c r="L653">
        <f>_xlfn.XLOOKUP(A:A,Table1!B:B,Table1!N:N)</f>
        <v>1</v>
      </c>
      <c r="M653" t="str" cm="1">
        <f t="array" ref="M653">_xlfn.IFS(
OR(B653="India",B653="Thailand",B653="United Arab Emirates",B653="Japan",B653="South Korea",B653="China"),"Asia",
OR(B653="Russia",B653="Germany",B653="France",B653="Spain",B653="Turkey",B653="United Kingdom"),"Europe",
OR(B653="United States Of America",B653="Canada",B653="Mexico",B653="Brazil"),"America",
OR(B653="Egypt",B653="South Africa"),"Africa",
B653="Australia","Oceania",
TRUE,"Others"
)</f>
        <v>America</v>
      </c>
      <c r="N653" t="str">
        <f t="shared" si="10"/>
        <v>High</v>
      </c>
    </row>
    <row r="654" spans="1:14" x14ac:dyDescent="0.3">
      <c r="A654" t="s">
        <v>28</v>
      </c>
      <c r="B654" t="str">
        <f>_xlfn.XLOOKUP(A:A,Table1!B:B,Table1!C:C)</f>
        <v>United States Of America</v>
      </c>
      <c r="C654" s="1">
        <f>_xlfn.XLOOKUP(A:A,Table1!B:B,Table1!E:E)</f>
        <v>44954</v>
      </c>
      <c r="D654">
        <f>_xlfn.XLOOKUP(A:A,Table1!B:B,Table1!F:F)</f>
        <v>37</v>
      </c>
      <c r="E654">
        <f>_xlfn.XLOOKUP(A:A,Table1!B:B,Table1!G:G)</f>
        <v>138</v>
      </c>
      <c r="F654">
        <f>_xlfn.XLOOKUP(A:A,Table1!B:B,Table1!H:H)</f>
        <v>71</v>
      </c>
      <c r="G654">
        <f>_xlfn.XLOOKUP(A:A,Table1!B:B,Table1!I:I)</f>
        <v>1</v>
      </c>
      <c r="H654">
        <f>_xlfn.XLOOKUP(A:A,Table1!B:B,Table1!J:J)</f>
        <v>3</v>
      </c>
      <c r="I654">
        <f>_xlfn.XLOOKUP(A:A,Table1!B:B,Table1!K:K)</f>
        <v>55</v>
      </c>
      <c r="J654">
        <f>_xlfn.XLOOKUP(A:A,Table1!B:B,Table1!L:L)</f>
        <v>31</v>
      </c>
      <c r="K654">
        <f>_xlfn.XLOOKUP(A:A,Table1!B:B,Table1!M:M)</f>
        <v>76</v>
      </c>
      <c r="L654">
        <f>_xlfn.XLOOKUP(A:A,Table1!B:B,Table1!N:N)</f>
        <v>1</v>
      </c>
      <c r="M654" t="str" cm="1">
        <f t="array" ref="M654">_xlfn.IFS(
OR(B654="India",B654="Thailand",B654="United Arab Emirates",B654="Japan",B654="South Korea",B654="China"),"Asia",
OR(B654="Russia",B654="Germany",B654="France",B654="Spain",B654="Turkey",B654="United Kingdom"),"Europe",
OR(B654="United States Of America",B654="Canada",B654="Mexico",B654="Brazil"),"America",
OR(B654="Egypt",B654="South Africa"),"Africa",
B654="Australia","Oceania",
TRUE,"Others"
)</f>
        <v>America</v>
      </c>
      <c r="N654" t="str">
        <f t="shared" si="10"/>
        <v>High</v>
      </c>
    </row>
    <row r="655" spans="1:14" x14ac:dyDescent="0.3">
      <c r="A655" t="s">
        <v>61</v>
      </c>
      <c r="B655" t="str">
        <f>_xlfn.XLOOKUP(A:A,Table1!B:B,Table1!C:C)</f>
        <v>Egypt</v>
      </c>
      <c r="C655" s="1">
        <f>_xlfn.XLOOKUP(A:A,Table1!B:B,Table1!E:E)</f>
        <v>45041</v>
      </c>
      <c r="D655">
        <f>_xlfn.XLOOKUP(A:A,Table1!B:B,Table1!F:F)</f>
        <v>86</v>
      </c>
      <c r="E655">
        <f>_xlfn.XLOOKUP(A:A,Table1!B:B,Table1!G:G)</f>
        <v>82</v>
      </c>
      <c r="F655">
        <f>_xlfn.XLOOKUP(A:A,Table1!B:B,Table1!H:H)</f>
        <v>84</v>
      </c>
      <c r="G655">
        <f>_xlfn.XLOOKUP(A:A,Table1!B:B,Table1!I:I)</f>
        <v>16</v>
      </c>
      <c r="H655">
        <f>_xlfn.XLOOKUP(A:A,Table1!B:B,Table1!J:J)</f>
        <v>7</v>
      </c>
      <c r="I655">
        <f>_xlfn.XLOOKUP(A:A,Table1!B:B,Table1!K:K)</f>
        <v>186</v>
      </c>
      <c r="J655">
        <f>_xlfn.XLOOKUP(A:A,Table1!B:B,Table1!L:L)</f>
        <v>4</v>
      </c>
      <c r="K655">
        <f>_xlfn.XLOOKUP(A:A,Table1!B:B,Table1!M:M)</f>
        <v>16</v>
      </c>
      <c r="L655">
        <f>_xlfn.XLOOKUP(A:A,Table1!B:B,Table1!N:N)</f>
        <v>5</v>
      </c>
      <c r="M655" t="str" cm="1">
        <f t="array" ref="M655">_xlfn.IFS(
OR(B655="India",B655="Thailand",B655="United Arab Emirates",B655="Japan",B655="South Korea",B655="China"),"Asia",
OR(B655="Russia",B655="Germany",B655="France",B655="Spain",B655="Turkey",B655="United Kingdom"),"Europe",
OR(B655="United States Of America",B655="Canada",B655="Mexico",B655="Brazil"),"America",
OR(B655="Egypt",B655="South Africa"),"Africa",
B655="Australia","Oceania",
TRUE,"Others"
)</f>
        <v>Africa</v>
      </c>
      <c r="N655" t="str">
        <f t="shared" si="10"/>
        <v>Low</v>
      </c>
    </row>
    <row r="656" spans="1:14" x14ac:dyDescent="0.3">
      <c r="A656" t="s">
        <v>34</v>
      </c>
      <c r="B656" t="str">
        <f>_xlfn.XLOOKUP(A:A,Table1!B:B,Table1!C:C)</f>
        <v>Japan</v>
      </c>
      <c r="C656" s="1">
        <f>_xlfn.XLOOKUP(A:A,Table1!B:B,Table1!E:E)</f>
        <v>45258</v>
      </c>
      <c r="D656">
        <f>_xlfn.XLOOKUP(A:A,Table1!B:B,Table1!F:F)</f>
        <v>128</v>
      </c>
      <c r="E656">
        <f>_xlfn.XLOOKUP(A:A,Table1!B:B,Table1!G:G)</f>
        <v>84</v>
      </c>
      <c r="F656">
        <f>_xlfn.XLOOKUP(A:A,Table1!B:B,Table1!H:H)</f>
        <v>61</v>
      </c>
      <c r="G656">
        <f>_xlfn.XLOOKUP(A:A,Table1!B:B,Table1!I:I)</f>
        <v>33</v>
      </c>
      <c r="H656">
        <f>_xlfn.XLOOKUP(A:A,Table1!B:B,Table1!J:J)</f>
        <v>6</v>
      </c>
      <c r="I656">
        <f>_xlfn.XLOOKUP(A:A,Table1!B:B,Table1!K:K)</f>
        <v>25</v>
      </c>
      <c r="J656">
        <f>_xlfn.XLOOKUP(A:A,Table1!B:B,Table1!L:L)</f>
        <v>-8</v>
      </c>
      <c r="K656">
        <f>_xlfn.XLOOKUP(A:A,Table1!B:B,Table1!M:M)</f>
        <v>14</v>
      </c>
      <c r="L656">
        <f>_xlfn.XLOOKUP(A:A,Table1!B:B,Table1!N:N)</f>
        <v>9</v>
      </c>
      <c r="M656" t="str" cm="1">
        <f t="array" ref="M656">_xlfn.IFS(
OR(B656="India",B656="Thailand",B656="United Arab Emirates",B656="Japan",B656="South Korea",B656="China"),"Asia",
OR(B656="Russia",B656="Germany",B656="France",B656="Spain",B656="Turkey",B656="United Kingdom"),"Europe",
OR(B656="United States Of America",B656="Canada",B656="Mexico",B656="Brazil"),"America",
OR(B656="Egypt",B656="South Africa"),"Africa",
B656="Australia","Oceania",
TRUE,"Others"
)</f>
        <v>Asia</v>
      </c>
      <c r="N656" t="str">
        <f t="shared" si="10"/>
        <v>Low</v>
      </c>
    </row>
    <row r="657" spans="1:14" x14ac:dyDescent="0.3">
      <c r="A657" t="s">
        <v>28</v>
      </c>
      <c r="B657" t="str">
        <f>_xlfn.XLOOKUP(A:A,Table1!B:B,Table1!C:C)</f>
        <v>United States Of America</v>
      </c>
      <c r="C657" s="1">
        <f>_xlfn.XLOOKUP(A:A,Table1!B:B,Table1!E:E)</f>
        <v>44954</v>
      </c>
      <c r="D657">
        <f>_xlfn.XLOOKUP(A:A,Table1!B:B,Table1!F:F)</f>
        <v>37</v>
      </c>
      <c r="E657">
        <f>_xlfn.XLOOKUP(A:A,Table1!B:B,Table1!G:G)</f>
        <v>138</v>
      </c>
      <c r="F657">
        <f>_xlfn.XLOOKUP(A:A,Table1!B:B,Table1!H:H)</f>
        <v>71</v>
      </c>
      <c r="G657">
        <f>_xlfn.XLOOKUP(A:A,Table1!B:B,Table1!I:I)</f>
        <v>1</v>
      </c>
      <c r="H657">
        <f>_xlfn.XLOOKUP(A:A,Table1!B:B,Table1!J:J)</f>
        <v>3</v>
      </c>
      <c r="I657">
        <f>_xlfn.XLOOKUP(A:A,Table1!B:B,Table1!K:K)</f>
        <v>55</v>
      </c>
      <c r="J657">
        <f>_xlfn.XLOOKUP(A:A,Table1!B:B,Table1!L:L)</f>
        <v>31</v>
      </c>
      <c r="K657">
        <f>_xlfn.XLOOKUP(A:A,Table1!B:B,Table1!M:M)</f>
        <v>76</v>
      </c>
      <c r="L657">
        <f>_xlfn.XLOOKUP(A:A,Table1!B:B,Table1!N:N)</f>
        <v>1</v>
      </c>
      <c r="M657" t="str" cm="1">
        <f t="array" ref="M657">_xlfn.IFS(
OR(B657="India",B657="Thailand",B657="United Arab Emirates",B657="Japan",B657="South Korea",B657="China"),"Asia",
OR(B657="Russia",B657="Germany",B657="France",B657="Spain",B657="Turkey",B657="United Kingdom"),"Europe",
OR(B657="United States Of America",B657="Canada",B657="Mexico",B657="Brazil"),"America",
OR(B657="Egypt",B657="South Africa"),"Africa",
B657="Australia","Oceania",
TRUE,"Others"
)</f>
        <v>America</v>
      </c>
      <c r="N657" t="str">
        <f t="shared" si="10"/>
        <v>High</v>
      </c>
    </row>
    <row r="658" spans="1:14" x14ac:dyDescent="0.3">
      <c r="A658" t="s">
        <v>32</v>
      </c>
      <c r="B658" t="str">
        <f>_xlfn.XLOOKUP(A:A,Table1!B:B,Table1!C:C)</f>
        <v>Canada</v>
      </c>
      <c r="C658" s="1">
        <f>_xlfn.XLOOKUP(A:A,Table1!B:B,Table1!E:E)</f>
        <v>44932</v>
      </c>
      <c r="D658">
        <f>_xlfn.XLOOKUP(A:A,Table1!B:B,Table1!F:F)</f>
        <v>112</v>
      </c>
      <c r="E658">
        <f>_xlfn.XLOOKUP(A:A,Table1!B:B,Table1!G:G)</f>
        <v>118</v>
      </c>
      <c r="F658">
        <f>_xlfn.XLOOKUP(A:A,Table1!B:B,Table1!H:H)</f>
        <v>60</v>
      </c>
      <c r="G658">
        <f>_xlfn.XLOOKUP(A:A,Table1!B:B,Table1!I:I)</f>
        <v>10</v>
      </c>
      <c r="H658">
        <f>_xlfn.XLOOKUP(A:A,Table1!B:B,Table1!J:J)</f>
        <v>2</v>
      </c>
      <c r="I658">
        <f>_xlfn.XLOOKUP(A:A,Table1!B:B,Table1!K:K)</f>
        <v>157</v>
      </c>
      <c r="J658">
        <f>_xlfn.XLOOKUP(A:A,Table1!B:B,Table1!L:L)</f>
        <v>35</v>
      </c>
      <c r="K658">
        <f>_xlfn.XLOOKUP(A:A,Table1!B:B,Table1!M:M)</f>
        <v>16</v>
      </c>
      <c r="L658">
        <f>_xlfn.XLOOKUP(A:A,Table1!B:B,Table1!N:N)</f>
        <v>20</v>
      </c>
      <c r="M658" t="str" cm="1">
        <f t="array" ref="M658">_xlfn.IFS(
OR(B658="India",B658="Thailand",B658="United Arab Emirates",B658="Japan",B658="South Korea",B658="China"),"Asia",
OR(B658="Russia",B658="Germany",B658="France",B658="Spain",B658="Turkey",B658="United Kingdom"),"Europe",
OR(B658="United States Of America",B658="Canada",B658="Mexico",B658="Brazil"),"America",
OR(B658="Egypt",B658="South Africa"),"Africa",
B658="Australia","Oceania",
TRUE,"Others"
)</f>
        <v>America</v>
      </c>
      <c r="N658" t="str">
        <f t="shared" si="10"/>
        <v>High</v>
      </c>
    </row>
    <row r="659" spans="1:14" x14ac:dyDescent="0.3">
      <c r="A659" t="s">
        <v>42</v>
      </c>
      <c r="B659" t="str">
        <f>_xlfn.XLOOKUP(A:A,Table1!B:B,Table1!C:C)</f>
        <v>Thailand</v>
      </c>
      <c r="C659" s="1">
        <f>_xlfn.XLOOKUP(A:A,Table1!B:B,Table1!E:E)</f>
        <v>45173</v>
      </c>
      <c r="D659">
        <f>_xlfn.XLOOKUP(A:A,Table1!B:B,Table1!F:F)</f>
        <v>107</v>
      </c>
      <c r="E659">
        <f>_xlfn.XLOOKUP(A:A,Table1!B:B,Table1!G:G)</f>
        <v>73</v>
      </c>
      <c r="F659">
        <f>_xlfn.XLOOKUP(A:A,Table1!B:B,Table1!H:H)</f>
        <v>77</v>
      </c>
      <c r="G659">
        <f>_xlfn.XLOOKUP(A:A,Table1!B:B,Table1!I:I)</f>
        <v>3</v>
      </c>
      <c r="H659">
        <f>_xlfn.XLOOKUP(A:A,Table1!B:B,Table1!J:J)</f>
        <v>5</v>
      </c>
      <c r="I659">
        <f>_xlfn.XLOOKUP(A:A,Table1!B:B,Table1!K:K)</f>
        <v>98</v>
      </c>
      <c r="J659">
        <f>_xlfn.XLOOKUP(A:A,Table1!B:B,Table1!L:L)</f>
        <v>10</v>
      </c>
      <c r="K659">
        <f>_xlfn.XLOOKUP(A:A,Table1!B:B,Table1!M:M)</f>
        <v>61</v>
      </c>
      <c r="L659">
        <f>_xlfn.XLOOKUP(A:A,Table1!B:B,Table1!N:N)</f>
        <v>5</v>
      </c>
      <c r="M659" t="str" cm="1">
        <f t="array" ref="M659">_xlfn.IFS(
OR(B659="India",B659="Thailand",B659="United Arab Emirates",B659="Japan",B659="South Korea",B659="China"),"Asia",
OR(B659="Russia",B659="Germany",B659="France",B659="Spain",B659="Turkey",B659="United Kingdom"),"Europe",
OR(B659="United States Of America",B659="Canada",B659="Mexico",B659="Brazil"),"America",
OR(B659="Egypt",B659="South Africa"),"Africa",
B659="Australia","Oceania",
TRUE,"Others"
)</f>
        <v>Asia</v>
      </c>
      <c r="N659" t="str">
        <f t="shared" si="10"/>
        <v>Low</v>
      </c>
    </row>
    <row r="660" spans="1:14" x14ac:dyDescent="0.3">
      <c r="A660" t="s">
        <v>29</v>
      </c>
      <c r="B660" t="str">
        <f>_xlfn.XLOOKUP(A:A,Table1!B:B,Table1!C:C)</f>
        <v>United Kingdom</v>
      </c>
      <c r="C660" s="1">
        <f>_xlfn.XLOOKUP(A:A,Table1!B:B,Table1!E:E)</f>
        <v>45008</v>
      </c>
      <c r="D660">
        <f>_xlfn.XLOOKUP(A:A,Table1!B:B,Table1!F:F)</f>
        <v>21</v>
      </c>
      <c r="E660">
        <f>_xlfn.XLOOKUP(A:A,Table1!B:B,Table1!G:G)</f>
        <v>190</v>
      </c>
      <c r="F660">
        <f>_xlfn.XLOOKUP(A:A,Table1!B:B,Table1!H:H)</f>
        <v>27</v>
      </c>
      <c r="G660">
        <f>_xlfn.XLOOKUP(A:A,Table1!B:B,Table1!I:I)</f>
        <v>40</v>
      </c>
      <c r="H660">
        <f>_xlfn.XLOOKUP(A:A,Table1!B:B,Table1!J:J)</f>
        <v>3</v>
      </c>
      <c r="I660">
        <f>_xlfn.XLOOKUP(A:A,Table1!B:B,Table1!K:K)</f>
        <v>14</v>
      </c>
      <c r="J660">
        <f>_xlfn.XLOOKUP(A:A,Table1!B:B,Table1!L:L)</f>
        <v>-9</v>
      </c>
      <c r="K660">
        <f>_xlfn.XLOOKUP(A:A,Table1!B:B,Table1!M:M)</f>
        <v>45</v>
      </c>
      <c r="L660">
        <f>_xlfn.XLOOKUP(A:A,Table1!B:B,Table1!N:N)</f>
        <v>2</v>
      </c>
      <c r="M660" t="str" cm="1">
        <f t="array" ref="M660">_xlfn.IFS(
OR(B660="India",B660="Thailand",B660="United Arab Emirates",B660="Japan",B660="South Korea",B660="China"),"Asia",
OR(B660="Russia",B660="Germany",B660="France",B660="Spain",B660="Turkey",B660="United Kingdom"),"Europe",
OR(B660="United States Of America",B660="Canada",B660="Mexico",B660="Brazil"),"America",
OR(B660="Egypt",B660="South Africa"),"Africa",
B660="Australia","Oceania",
TRUE,"Others"
)</f>
        <v>Europe</v>
      </c>
      <c r="N660" t="str">
        <f t="shared" si="10"/>
        <v>Low</v>
      </c>
    </row>
    <row r="661" spans="1:14" x14ac:dyDescent="0.3">
      <c r="A661" t="s">
        <v>12</v>
      </c>
      <c r="B661" t="str">
        <f>_xlfn.XLOOKUP(A:A,Table1!B:B,Table1!C:C)</f>
        <v>South Africa</v>
      </c>
      <c r="C661" s="1">
        <f>_xlfn.XLOOKUP(A:A,Table1!B:B,Table1!E:E)</f>
        <v>45203</v>
      </c>
      <c r="D661">
        <f>_xlfn.XLOOKUP(A:A,Table1!B:B,Table1!F:F)</f>
        <v>128</v>
      </c>
      <c r="E661">
        <f>_xlfn.XLOOKUP(A:A,Table1!B:B,Table1!G:G)</f>
        <v>175</v>
      </c>
      <c r="F661">
        <f>_xlfn.XLOOKUP(A:A,Table1!B:B,Table1!H:H)</f>
        <v>30</v>
      </c>
      <c r="G661">
        <f>_xlfn.XLOOKUP(A:A,Table1!B:B,Table1!I:I)</f>
        <v>13</v>
      </c>
      <c r="H661">
        <f>_xlfn.XLOOKUP(A:A,Table1!B:B,Table1!J:J)</f>
        <v>2</v>
      </c>
      <c r="I661">
        <f>_xlfn.XLOOKUP(A:A,Table1!B:B,Table1!K:K)</f>
        <v>196</v>
      </c>
      <c r="J661">
        <f>_xlfn.XLOOKUP(A:A,Table1!B:B,Table1!L:L)</f>
        <v>27</v>
      </c>
      <c r="K661">
        <f>_xlfn.XLOOKUP(A:A,Table1!B:B,Table1!M:M)</f>
        <v>51</v>
      </c>
      <c r="L661">
        <f>_xlfn.XLOOKUP(A:A,Table1!B:B,Table1!N:N)</f>
        <v>10</v>
      </c>
      <c r="M661" t="str" cm="1">
        <f t="array" ref="M661">_xlfn.IFS(
OR(B661="India",B661="Thailand",B661="United Arab Emirates",B661="Japan",B661="South Korea",B661="China"),"Asia",
OR(B661="Russia",B661="Germany",B661="France",B661="Spain",B661="Turkey",B661="United Kingdom"),"Europe",
OR(B661="United States Of America",B661="Canada",B661="Mexico",B661="Brazil"),"America",
OR(B661="Egypt",B661="South Africa"),"Africa",
B661="Australia","Oceania",
TRUE,"Others"
)</f>
        <v>Africa</v>
      </c>
      <c r="N661" t="str">
        <f t="shared" si="10"/>
        <v>High</v>
      </c>
    </row>
    <row r="662" spans="1:14" x14ac:dyDescent="0.3">
      <c r="A662" t="s">
        <v>16</v>
      </c>
      <c r="B662" t="str">
        <f>_xlfn.XLOOKUP(A:A,Table1!B:B,Table1!C:C)</f>
        <v>Germany</v>
      </c>
      <c r="C662" s="1">
        <f>_xlfn.XLOOKUP(A:A,Table1!B:B,Table1!E:E)</f>
        <v>45226</v>
      </c>
      <c r="D662">
        <f>_xlfn.XLOOKUP(A:A,Table1!B:B,Table1!F:F)</f>
        <v>52</v>
      </c>
      <c r="E662">
        <f>_xlfn.XLOOKUP(A:A,Table1!B:B,Table1!G:G)</f>
        <v>182</v>
      </c>
      <c r="F662">
        <f>_xlfn.XLOOKUP(A:A,Table1!B:B,Table1!H:H)</f>
        <v>45</v>
      </c>
      <c r="G662">
        <f>_xlfn.XLOOKUP(A:A,Table1!B:B,Table1!I:I)</f>
        <v>30</v>
      </c>
      <c r="H662">
        <f>_xlfn.XLOOKUP(A:A,Table1!B:B,Table1!J:J)</f>
        <v>1</v>
      </c>
      <c r="I662">
        <f>_xlfn.XLOOKUP(A:A,Table1!B:B,Table1!K:K)</f>
        <v>156</v>
      </c>
      <c r="J662">
        <f>_xlfn.XLOOKUP(A:A,Table1!B:B,Table1!L:L)</f>
        <v>-4</v>
      </c>
      <c r="K662">
        <f>_xlfn.XLOOKUP(A:A,Table1!B:B,Table1!M:M)</f>
        <v>97</v>
      </c>
      <c r="L662">
        <f>_xlfn.XLOOKUP(A:A,Table1!B:B,Table1!N:N)</f>
        <v>2</v>
      </c>
      <c r="M662" t="str" cm="1">
        <f t="array" ref="M662">_xlfn.IFS(
OR(B662="India",B662="Thailand",B662="United Arab Emirates",B662="Japan",B662="South Korea",B662="China"),"Asia",
OR(B662="Russia",B662="Germany",B662="France",B662="Spain",B662="Turkey",B662="United Kingdom"),"Europe",
OR(B662="United States Of America",B662="Canada",B662="Mexico",B662="Brazil"),"America",
OR(B662="Egypt",B662="South Africa"),"Africa",
B662="Australia","Oceania",
TRUE,"Others"
)</f>
        <v>Europe</v>
      </c>
      <c r="N662" t="str">
        <f t="shared" si="10"/>
        <v>Low</v>
      </c>
    </row>
    <row r="663" spans="1:14" x14ac:dyDescent="0.3">
      <c r="A663" t="s">
        <v>41</v>
      </c>
      <c r="B663" t="str">
        <f>_xlfn.XLOOKUP(A:A,Table1!B:B,Table1!C:C)</f>
        <v>South Korea</v>
      </c>
      <c r="C663" s="1">
        <f>_xlfn.XLOOKUP(A:A,Table1!B:B,Table1!E:E)</f>
        <v>45257</v>
      </c>
      <c r="D663">
        <f>_xlfn.XLOOKUP(A:A,Table1!B:B,Table1!F:F)</f>
        <v>74</v>
      </c>
      <c r="E663">
        <f>_xlfn.XLOOKUP(A:A,Table1!B:B,Table1!G:G)</f>
        <v>150</v>
      </c>
      <c r="F663">
        <f>_xlfn.XLOOKUP(A:A,Table1!B:B,Table1!H:H)</f>
        <v>42</v>
      </c>
      <c r="G663">
        <f>_xlfn.XLOOKUP(A:A,Table1!B:B,Table1!I:I)</f>
        <v>12</v>
      </c>
      <c r="H663">
        <f>_xlfn.XLOOKUP(A:A,Table1!B:B,Table1!J:J)</f>
        <v>1</v>
      </c>
      <c r="I663">
        <f>_xlfn.XLOOKUP(A:A,Table1!B:B,Table1!K:K)</f>
        <v>140</v>
      </c>
      <c r="J663">
        <f>_xlfn.XLOOKUP(A:A,Table1!B:B,Table1!L:L)</f>
        <v>4</v>
      </c>
      <c r="K663">
        <f>_xlfn.XLOOKUP(A:A,Table1!B:B,Table1!M:M)</f>
        <v>80</v>
      </c>
      <c r="L663">
        <f>_xlfn.XLOOKUP(A:A,Table1!B:B,Table1!N:N)</f>
        <v>6</v>
      </c>
      <c r="M663" t="str" cm="1">
        <f t="array" ref="M663">_xlfn.IFS(
OR(B663="India",B663="Thailand",B663="United Arab Emirates",B663="Japan",B663="South Korea",B663="China"),"Asia",
OR(B663="Russia",B663="Germany",B663="France",B663="Spain",B663="Turkey",B663="United Kingdom"),"Europe",
OR(B663="United States Of America",B663="Canada",B663="Mexico",B663="Brazil"),"America",
OR(B663="Egypt",B663="South Africa"),"Africa",
B663="Australia","Oceania",
TRUE,"Others"
)</f>
        <v>Asia</v>
      </c>
      <c r="N663" t="str">
        <f t="shared" si="10"/>
        <v>Low</v>
      </c>
    </row>
    <row r="664" spans="1:14" x14ac:dyDescent="0.3">
      <c r="A664" t="s">
        <v>14</v>
      </c>
      <c r="B664" t="str">
        <f>_xlfn.XLOOKUP(A:A,Table1!B:B,Table1!C:C)</f>
        <v>Turkey</v>
      </c>
      <c r="C664" s="1">
        <f>_xlfn.XLOOKUP(A:A,Table1!B:B,Table1!E:E)</f>
        <v>45038</v>
      </c>
      <c r="D664">
        <f>_xlfn.XLOOKUP(A:A,Table1!B:B,Table1!F:F)</f>
        <v>94</v>
      </c>
      <c r="E664">
        <f>_xlfn.XLOOKUP(A:A,Table1!B:B,Table1!G:G)</f>
        <v>34</v>
      </c>
      <c r="F664">
        <f>_xlfn.XLOOKUP(A:A,Table1!B:B,Table1!H:H)</f>
        <v>79</v>
      </c>
      <c r="G664">
        <f>_xlfn.XLOOKUP(A:A,Table1!B:B,Table1!I:I)</f>
        <v>45</v>
      </c>
      <c r="H664">
        <f>_xlfn.XLOOKUP(A:A,Table1!B:B,Table1!J:J)</f>
        <v>5</v>
      </c>
      <c r="I664">
        <f>_xlfn.XLOOKUP(A:A,Table1!B:B,Table1!K:K)</f>
        <v>184</v>
      </c>
      <c r="J664">
        <f>_xlfn.XLOOKUP(A:A,Table1!B:B,Table1!L:L)</f>
        <v>11</v>
      </c>
      <c r="K664">
        <f>_xlfn.XLOOKUP(A:A,Table1!B:B,Table1!M:M)</f>
        <v>30</v>
      </c>
      <c r="L664">
        <f>_xlfn.XLOOKUP(A:A,Table1!B:B,Table1!N:N)</f>
        <v>14</v>
      </c>
      <c r="M664" t="str" cm="1">
        <f t="array" ref="M664">_xlfn.IFS(
OR(B664="India",B664="Thailand",B664="United Arab Emirates",B664="Japan",B664="South Korea",B664="China"),"Asia",
OR(B664="Russia",B664="Germany",B664="France",B664="Spain",B664="Turkey",B664="United Kingdom"),"Europe",
OR(B664="United States Of America",B664="Canada",B664="Mexico",B664="Brazil"),"America",
OR(B664="Egypt",B664="South Africa"),"Africa",
B664="Australia","Oceania",
TRUE,"Others"
)</f>
        <v>Europe</v>
      </c>
      <c r="N664" t="str">
        <f t="shared" si="10"/>
        <v>Low</v>
      </c>
    </row>
    <row r="665" spans="1:14" x14ac:dyDescent="0.3">
      <c r="A665" t="s">
        <v>20</v>
      </c>
      <c r="B665" t="str">
        <f>_xlfn.XLOOKUP(A:A,Table1!B:B,Table1!C:C)</f>
        <v>United Arab Emirates</v>
      </c>
      <c r="C665" s="1">
        <f>_xlfn.XLOOKUP(A:A,Table1!B:B,Table1!E:E)</f>
        <v>45130</v>
      </c>
      <c r="D665">
        <f>_xlfn.XLOOKUP(A:A,Table1!B:B,Table1!F:F)</f>
        <v>120</v>
      </c>
      <c r="E665">
        <f>_xlfn.XLOOKUP(A:A,Table1!B:B,Table1!G:G)</f>
        <v>49</v>
      </c>
      <c r="F665">
        <f>_xlfn.XLOOKUP(A:A,Table1!B:B,Table1!H:H)</f>
        <v>99</v>
      </c>
      <c r="G665">
        <f>_xlfn.XLOOKUP(A:A,Table1!B:B,Table1!I:I)</f>
        <v>6</v>
      </c>
      <c r="H665">
        <f>_xlfn.XLOOKUP(A:A,Table1!B:B,Table1!J:J)</f>
        <v>7</v>
      </c>
      <c r="I665">
        <f>_xlfn.XLOOKUP(A:A,Table1!B:B,Table1!K:K)</f>
        <v>134</v>
      </c>
      <c r="J665">
        <f>_xlfn.XLOOKUP(A:A,Table1!B:B,Table1!L:L)</f>
        <v>13</v>
      </c>
      <c r="K665">
        <f>_xlfn.XLOOKUP(A:A,Table1!B:B,Table1!M:M)</f>
        <v>32</v>
      </c>
      <c r="L665">
        <f>_xlfn.XLOOKUP(A:A,Table1!B:B,Table1!N:N)</f>
        <v>5</v>
      </c>
      <c r="M665" t="str" cm="1">
        <f t="array" ref="M665">_xlfn.IFS(
OR(B665="India",B665="Thailand",B665="United Arab Emirates",B665="Japan",B665="South Korea",B665="China"),"Asia",
OR(B665="Russia",B665="Germany",B665="France",B665="Spain",B665="Turkey",B665="United Kingdom"),"Europe",
OR(B665="United States Of America",B665="Canada",B665="Mexico",B665="Brazil"),"America",
OR(B665="Egypt",B665="South Africa"),"Africa",
B665="Australia","Oceania",
TRUE,"Others"
)</f>
        <v>Asia</v>
      </c>
      <c r="N665" t="str">
        <f t="shared" si="10"/>
        <v>Low</v>
      </c>
    </row>
    <row r="666" spans="1:14" x14ac:dyDescent="0.3">
      <c r="A666" t="s">
        <v>16</v>
      </c>
      <c r="B666" t="str">
        <f>_xlfn.XLOOKUP(A:A,Table1!B:B,Table1!C:C)</f>
        <v>Germany</v>
      </c>
      <c r="C666" s="1">
        <f>_xlfn.XLOOKUP(A:A,Table1!B:B,Table1!E:E)</f>
        <v>45226</v>
      </c>
      <c r="D666">
        <f>_xlfn.XLOOKUP(A:A,Table1!B:B,Table1!F:F)</f>
        <v>52</v>
      </c>
      <c r="E666">
        <f>_xlfn.XLOOKUP(A:A,Table1!B:B,Table1!G:G)</f>
        <v>182</v>
      </c>
      <c r="F666">
        <f>_xlfn.XLOOKUP(A:A,Table1!B:B,Table1!H:H)</f>
        <v>45</v>
      </c>
      <c r="G666">
        <f>_xlfn.XLOOKUP(A:A,Table1!B:B,Table1!I:I)</f>
        <v>30</v>
      </c>
      <c r="H666">
        <f>_xlfn.XLOOKUP(A:A,Table1!B:B,Table1!J:J)</f>
        <v>1</v>
      </c>
      <c r="I666">
        <f>_xlfn.XLOOKUP(A:A,Table1!B:B,Table1!K:K)</f>
        <v>156</v>
      </c>
      <c r="J666">
        <f>_xlfn.XLOOKUP(A:A,Table1!B:B,Table1!L:L)</f>
        <v>-4</v>
      </c>
      <c r="K666">
        <f>_xlfn.XLOOKUP(A:A,Table1!B:B,Table1!M:M)</f>
        <v>97</v>
      </c>
      <c r="L666">
        <f>_xlfn.XLOOKUP(A:A,Table1!B:B,Table1!N:N)</f>
        <v>2</v>
      </c>
      <c r="M666" t="str" cm="1">
        <f t="array" ref="M666">_xlfn.IFS(
OR(B666="India",B666="Thailand",B666="United Arab Emirates",B666="Japan",B666="South Korea",B666="China"),"Asia",
OR(B666="Russia",B666="Germany",B666="France",B666="Spain",B666="Turkey",B666="United Kingdom"),"Europe",
OR(B666="United States Of America",B666="Canada",B666="Mexico",B666="Brazil"),"America",
OR(B666="Egypt",B666="South Africa"),"Africa",
B666="Australia","Oceania",
TRUE,"Others"
)</f>
        <v>Europe</v>
      </c>
      <c r="N666" t="str">
        <f t="shared" si="10"/>
        <v>Low</v>
      </c>
    </row>
    <row r="667" spans="1:14" x14ac:dyDescent="0.3">
      <c r="A667" t="s">
        <v>21</v>
      </c>
      <c r="B667" t="str">
        <f>_xlfn.XLOOKUP(A:A,Table1!B:B,Table1!C:C)</f>
        <v>United States Of America</v>
      </c>
      <c r="C667" s="1">
        <f>_xlfn.XLOOKUP(A:A,Table1!B:B,Table1!E:E)</f>
        <v>45040</v>
      </c>
      <c r="D667">
        <f>_xlfn.XLOOKUP(A:A,Table1!B:B,Table1!F:F)</f>
        <v>15</v>
      </c>
      <c r="E667">
        <f>_xlfn.XLOOKUP(A:A,Table1!B:B,Table1!G:G)</f>
        <v>82</v>
      </c>
      <c r="F667">
        <f>_xlfn.XLOOKUP(A:A,Table1!B:B,Table1!H:H)</f>
        <v>98</v>
      </c>
      <c r="G667">
        <f>_xlfn.XLOOKUP(A:A,Table1!B:B,Table1!I:I)</f>
        <v>11</v>
      </c>
      <c r="H667">
        <f>_xlfn.XLOOKUP(A:A,Table1!B:B,Table1!J:J)</f>
        <v>6</v>
      </c>
      <c r="I667">
        <f>_xlfn.XLOOKUP(A:A,Table1!B:B,Table1!K:K)</f>
        <v>195</v>
      </c>
      <c r="J667">
        <f>_xlfn.XLOOKUP(A:A,Table1!B:B,Table1!L:L)</f>
        <v>28</v>
      </c>
      <c r="K667">
        <f>_xlfn.XLOOKUP(A:A,Table1!B:B,Table1!M:M)</f>
        <v>11</v>
      </c>
      <c r="L667">
        <f>_xlfn.XLOOKUP(A:A,Table1!B:B,Table1!N:N)</f>
        <v>8</v>
      </c>
      <c r="M667" t="str" cm="1">
        <f t="array" ref="M667">_xlfn.IFS(
OR(B667="India",B667="Thailand",B667="United Arab Emirates",B667="Japan",B667="South Korea",B667="China"),"Asia",
OR(B667="Russia",B667="Germany",B667="France",B667="Spain",B667="Turkey",B667="United Kingdom"),"Europe",
OR(B667="United States Of America",B667="Canada",B667="Mexico",B667="Brazil"),"America",
OR(B667="Egypt",B667="South Africa"),"Africa",
B667="Australia","Oceania",
TRUE,"Others"
)</f>
        <v>America</v>
      </c>
      <c r="N667" t="str">
        <f t="shared" si="10"/>
        <v>High</v>
      </c>
    </row>
    <row r="668" spans="1:14" x14ac:dyDescent="0.3">
      <c r="A668" t="s">
        <v>104</v>
      </c>
      <c r="B668" t="str">
        <f>_xlfn.XLOOKUP(A:A,Table1!B:B,Table1!C:C)</f>
        <v>Turkey</v>
      </c>
      <c r="C668" s="1">
        <f>_xlfn.XLOOKUP(A:A,Table1!B:B,Table1!E:E)</f>
        <v>45249</v>
      </c>
      <c r="D668">
        <f>_xlfn.XLOOKUP(A:A,Table1!B:B,Table1!F:F)</f>
        <v>71</v>
      </c>
      <c r="E668">
        <f>_xlfn.XLOOKUP(A:A,Table1!B:B,Table1!G:G)</f>
        <v>102</v>
      </c>
      <c r="F668">
        <f>_xlfn.XLOOKUP(A:A,Table1!B:B,Table1!H:H)</f>
        <v>23</v>
      </c>
      <c r="G668">
        <f>_xlfn.XLOOKUP(A:A,Table1!B:B,Table1!I:I)</f>
        <v>32</v>
      </c>
      <c r="H668">
        <f>_xlfn.XLOOKUP(A:A,Table1!B:B,Table1!J:J)</f>
        <v>7</v>
      </c>
      <c r="I668">
        <f>_xlfn.XLOOKUP(A:A,Table1!B:B,Table1!K:K)</f>
        <v>42</v>
      </c>
      <c r="J668">
        <f>_xlfn.XLOOKUP(A:A,Table1!B:B,Table1!L:L)</f>
        <v>29</v>
      </c>
      <c r="K668">
        <f>_xlfn.XLOOKUP(A:A,Table1!B:B,Table1!M:M)</f>
        <v>94</v>
      </c>
      <c r="L668">
        <f>_xlfn.XLOOKUP(A:A,Table1!B:B,Table1!N:N)</f>
        <v>15</v>
      </c>
      <c r="M668" t="str" cm="1">
        <f t="array" ref="M668">_xlfn.IFS(
OR(B668="India",B668="Thailand",B668="United Arab Emirates",B668="Japan",B668="South Korea",B668="China"),"Asia",
OR(B668="Russia",B668="Germany",B668="France",B668="Spain",B668="Turkey",B668="United Kingdom"),"Europe",
OR(B668="United States Of America",B668="Canada",B668="Mexico",B668="Brazil"),"America",
OR(B668="Egypt",B668="South Africa"),"Africa",
B668="Australia","Oceania",
TRUE,"Others"
)</f>
        <v>Europe</v>
      </c>
      <c r="N668" t="str">
        <f t="shared" si="10"/>
        <v>High</v>
      </c>
    </row>
    <row r="669" spans="1:14" x14ac:dyDescent="0.3">
      <c r="A669" t="s">
        <v>345</v>
      </c>
      <c r="B669" t="str">
        <f>_xlfn.XLOOKUP(A:A,Table1!B:B,Table1!C:C)</f>
        <v>Brazil</v>
      </c>
      <c r="C669" s="1">
        <f>_xlfn.XLOOKUP(A:A,Table1!B:B,Table1!E:E)</f>
        <v>44944</v>
      </c>
      <c r="D669">
        <f>_xlfn.XLOOKUP(A:A,Table1!B:B,Table1!F:F)</f>
        <v>136</v>
      </c>
      <c r="E669">
        <f>_xlfn.XLOOKUP(A:A,Table1!B:B,Table1!G:G)</f>
        <v>179</v>
      </c>
      <c r="F669">
        <f>_xlfn.XLOOKUP(A:A,Table1!B:B,Table1!H:H)</f>
        <v>30</v>
      </c>
      <c r="G669">
        <f>_xlfn.XLOOKUP(A:A,Table1!B:B,Table1!I:I)</f>
        <v>3</v>
      </c>
      <c r="H669">
        <f>_xlfn.XLOOKUP(A:A,Table1!B:B,Table1!J:J)</f>
        <v>8</v>
      </c>
      <c r="I669">
        <f>_xlfn.XLOOKUP(A:A,Table1!B:B,Table1!K:K)</f>
        <v>120</v>
      </c>
      <c r="J669">
        <f>_xlfn.XLOOKUP(A:A,Table1!B:B,Table1!L:L)</f>
        <v>32</v>
      </c>
      <c r="K669">
        <f>_xlfn.XLOOKUP(A:A,Table1!B:B,Table1!M:M)</f>
        <v>97</v>
      </c>
      <c r="L669">
        <f>_xlfn.XLOOKUP(A:A,Table1!B:B,Table1!N:N)</f>
        <v>18</v>
      </c>
      <c r="M669" t="str" cm="1">
        <f t="array" ref="M669">_xlfn.IFS(
OR(B669="India",B669="Thailand",B669="United Arab Emirates",B669="Japan",B669="South Korea",B669="China"),"Asia",
OR(B669="Russia",B669="Germany",B669="France",B669="Spain",B669="Turkey",B669="United Kingdom"),"Europe",
OR(B669="United States Of America",B669="Canada",B669="Mexico",B669="Brazil"),"America",
OR(B669="Egypt",B669="South Africa"),"Africa",
B669="Australia","Oceania",
TRUE,"Others"
)</f>
        <v>America</v>
      </c>
      <c r="N669" t="str">
        <f t="shared" si="10"/>
        <v>High</v>
      </c>
    </row>
    <row r="670" spans="1:14" x14ac:dyDescent="0.3">
      <c r="A670" t="s">
        <v>41</v>
      </c>
      <c r="B670" t="str">
        <f>_xlfn.XLOOKUP(A:A,Table1!B:B,Table1!C:C)</f>
        <v>South Korea</v>
      </c>
      <c r="C670" s="1">
        <f>_xlfn.XLOOKUP(A:A,Table1!B:B,Table1!E:E)</f>
        <v>45257</v>
      </c>
      <c r="D670">
        <f>_xlfn.XLOOKUP(A:A,Table1!B:B,Table1!F:F)</f>
        <v>74</v>
      </c>
      <c r="E670">
        <f>_xlfn.XLOOKUP(A:A,Table1!B:B,Table1!G:G)</f>
        <v>150</v>
      </c>
      <c r="F670">
        <f>_xlfn.XLOOKUP(A:A,Table1!B:B,Table1!H:H)</f>
        <v>42</v>
      </c>
      <c r="G670">
        <f>_xlfn.XLOOKUP(A:A,Table1!B:B,Table1!I:I)</f>
        <v>12</v>
      </c>
      <c r="H670">
        <f>_xlfn.XLOOKUP(A:A,Table1!B:B,Table1!J:J)</f>
        <v>1</v>
      </c>
      <c r="I670">
        <f>_xlfn.XLOOKUP(A:A,Table1!B:B,Table1!K:K)</f>
        <v>140</v>
      </c>
      <c r="J670">
        <f>_xlfn.XLOOKUP(A:A,Table1!B:B,Table1!L:L)</f>
        <v>4</v>
      </c>
      <c r="K670">
        <f>_xlfn.XLOOKUP(A:A,Table1!B:B,Table1!M:M)</f>
        <v>80</v>
      </c>
      <c r="L670">
        <f>_xlfn.XLOOKUP(A:A,Table1!B:B,Table1!N:N)</f>
        <v>6</v>
      </c>
      <c r="M670" t="str" cm="1">
        <f t="array" ref="M670">_xlfn.IFS(
OR(B670="India",B670="Thailand",B670="United Arab Emirates",B670="Japan",B670="South Korea",B670="China"),"Asia",
OR(B670="Russia",B670="Germany",B670="France",B670="Spain",B670="Turkey",B670="United Kingdom"),"Europe",
OR(B670="United States Of America",B670="Canada",B670="Mexico",B670="Brazil"),"America",
OR(B670="Egypt",B670="South Africa"),"Africa",
B670="Australia","Oceania",
TRUE,"Others"
)</f>
        <v>Asia</v>
      </c>
      <c r="N670" t="str">
        <f t="shared" si="10"/>
        <v>Low</v>
      </c>
    </row>
    <row r="671" spans="1:14" x14ac:dyDescent="0.3">
      <c r="A671" t="s">
        <v>28</v>
      </c>
      <c r="B671" t="str">
        <f>_xlfn.XLOOKUP(A:A,Table1!B:B,Table1!C:C)</f>
        <v>United States Of America</v>
      </c>
      <c r="C671" s="1">
        <f>_xlfn.XLOOKUP(A:A,Table1!B:B,Table1!E:E)</f>
        <v>44954</v>
      </c>
      <c r="D671">
        <f>_xlfn.XLOOKUP(A:A,Table1!B:B,Table1!F:F)</f>
        <v>37</v>
      </c>
      <c r="E671">
        <f>_xlfn.XLOOKUP(A:A,Table1!B:B,Table1!G:G)</f>
        <v>138</v>
      </c>
      <c r="F671">
        <f>_xlfn.XLOOKUP(A:A,Table1!B:B,Table1!H:H)</f>
        <v>71</v>
      </c>
      <c r="G671">
        <f>_xlfn.XLOOKUP(A:A,Table1!B:B,Table1!I:I)</f>
        <v>1</v>
      </c>
      <c r="H671">
        <f>_xlfn.XLOOKUP(A:A,Table1!B:B,Table1!J:J)</f>
        <v>3</v>
      </c>
      <c r="I671">
        <f>_xlfn.XLOOKUP(A:A,Table1!B:B,Table1!K:K)</f>
        <v>55</v>
      </c>
      <c r="J671">
        <f>_xlfn.XLOOKUP(A:A,Table1!B:B,Table1!L:L)</f>
        <v>31</v>
      </c>
      <c r="K671">
        <f>_xlfn.XLOOKUP(A:A,Table1!B:B,Table1!M:M)</f>
        <v>76</v>
      </c>
      <c r="L671">
        <f>_xlfn.XLOOKUP(A:A,Table1!B:B,Table1!N:N)</f>
        <v>1</v>
      </c>
      <c r="M671" t="str" cm="1">
        <f t="array" ref="M671">_xlfn.IFS(
OR(B671="India",B671="Thailand",B671="United Arab Emirates",B671="Japan",B671="South Korea",B671="China"),"Asia",
OR(B671="Russia",B671="Germany",B671="France",B671="Spain",B671="Turkey",B671="United Kingdom"),"Europe",
OR(B671="United States Of America",B671="Canada",B671="Mexico",B671="Brazil"),"America",
OR(B671="Egypt",B671="South Africa"),"Africa",
B671="Australia","Oceania",
TRUE,"Others"
)</f>
        <v>America</v>
      </c>
      <c r="N671" t="str">
        <f t="shared" si="10"/>
        <v>High</v>
      </c>
    </row>
    <row r="672" spans="1:14" x14ac:dyDescent="0.3">
      <c r="A672" t="s">
        <v>32</v>
      </c>
      <c r="B672" t="str">
        <f>_xlfn.XLOOKUP(A:A,Table1!B:B,Table1!C:C)</f>
        <v>Canada</v>
      </c>
      <c r="C672" s="1">
        <f>_xlfn.XLOOKUP(A:A,Table1!B:B,Table1!E:E)</f>
        <v>44932</v>
      </c>
      <c r="D672">
        <f>_xlfn.XLOOKUP(A:A,Table1!B:B,Table1!F:F)</f>
        <v>112</v>
      </c>
      <c r="E672">
        <f>_xlfn.XLOOKUP(A:A,Table1!B:B,Table1!G:G)</f>
        <v>118</v>
      </c>
      <c r="F672">
        <f>_xlfn.XLOOKUP(A:A,Table1!B:B,Table1!H:H)</f>
        <v>60</v>
      </c>
      <c r="G672">
        <f>_xlfn.XLOOKUP(A:A,Table1!B:B,Table1!I:I)</f>
        <v>10</v>
      </c>
      <c r="H672">
        <f>_xlfn.XLOOKUP(A:A,Table1!B:B,Table1!J:J)</f>
        <v>2</v>
      </c>
      <c r="I672">
        <f>_xlfn.XLOOKUP(A:A,Table1!B:B,Table1!K:K)</f>
        <v>157</v>
      </c>
      <c r="J672">
        <f>_xlfn.XLOOKUP(A:A,Table1!B:B,Table1!L:L)</f>
        <v>35</v>
      </c>
      <c r="K672">
        <f>_xlfn.XLOOKUP(A:A,Table1!B:B,Table1!M:M)</f>
        <v>16</v>
      </c>
      <c r="L672">
        <f>_xlfn.XLOOKUP(A:A,Table1!B:B,Table1!N:N)</f>
        <v>20</v>
      </c>
      <c r="M672" t="str" cm="1">
        <f t="array" ref="M672">_xlfn.IFS(
OR(B672="India",B672="Thailand",B672="United Arab Emirates",B672="Japan",B672="South Korea",B672="China"),"Asia",
OR(B672="Russia",B672="Germany",B672="France",B672="Spain",B672="Turkey",B672="United Kingdom"),"Europe",
OR(B672="United States Of America",B672="Canada",B672="Mexico",B672="Brazil"),"America",
OR(B672="Egypt",B672="South Africa"),"Africa",
B672="Australia","Oceania",
TRUE,"Others"
)</f>
        <v>America</v>
      </c>
      <c r="N672" t="str">
        <f t="shared" si="10"/>
        <v>High</v>
      </c>
    </row>
    <row r="673" spans="1:14" x14ac:dyDescent="0.3">
      <c r="A673" t="s">
        <v>74</v>
      </c>
      <c r="B673" t="str">
        <f>_xlfn.XLOOKUP(A:A,Table1!B:B,Table1!C:C)</f>
        <v>Australia</v>
      </c>
      <c r="C673" s="1">
        <f>_xlfn.XLOOKUP(A:A,Table1!B:B,Table1!E:E)</f>
        <v>45205</v>
      </c>
      <c r="D673">
        <f>_xlfn.XLOOKUP(A:A,Table1!B:B,Table1!F:F)</f>
        <v>110</v>
      </c>
      <c r="E673">
        <f>_xlfn.XLOOKUP(A:A,Table1!B:B,Table1!G:G)</f>
        <v>82</v>
      </c>
      <c r="F673">
        <f>_xlfn.XLOOKUP(A:A,Table1!B:B,Table1!H:H)</f>
        <v>77</v>
      </c>
      <c r="G673">
        <f>_xlfn.XLOOKUP(A:A,Table1!B:B,Table1!I:I)</f>
        <v>10</v>
      </c>
      <c r="H673">
        <f>_xlfn.XLOOKUP(A:A,Table1!B:B,Table1!J:J)</f>
        <v>7</v>
      </c>
      <c r="I673">
        <f>_xlfn.XLOOKUP(A:A,Table1!B:B,Table1!K:K)</f>
        <v>19</v>
      </c>
      <c r="J673">
        <f>_xlfn.XLOOKUP(A:A,Table1!B:B,Table1!L:L)</f>
        <v>17</v>
      </c>
      <c r="K673">
        <f>_xlfn.XLOOKUP(A:A,Table1!B:B,Table1!M:M)</f>
        <v>65</v>
      </c>
      <c r="L673">
        <f>_xlfn.XLOOKUP(A:A,Table1!B:B,Table1!N:N)</f>
        <v>13</v>
      </c>
      <c r="M673" t="str" cm="1">
        <f t="array" ref="M673">_xlfn.IFS(
OR(B673="India",B673="Thailand",B673="United Arab Emirates",B673="Japan",B673="South Korea",B673="China"),"Asia",
OR(B673="Russia",B673="Germany",B673="France",B673="Spain",B673="Turkey",B673="United Kingdom"),"Europe",
OR(B673="United States Of America",B673="Canada",B673="Mexico",B673="Brazil"),"America",
OR(B673="Egypt",B673="South Africa"),"Africa",
B673="Australia","Oceania",
TRUE,"Others"
)</f>
        <v>Oceania</v>
      </c>
      <c r="N673" t="str">
        <f t="shared" si="10"/>
        <v>Moderate</v>
      </c>
    </row>
    <row r="674" spans="1:14" x14ac:dyDescent="0.3">
      <c r="A674" t="s">
        <v>26</v>
      </c>
      <c r="B674" t="str">
        <f>_xlfn.XLOOKUP(A:A,Table1!B:B,Table1!C:C)</f>
        <v>France</v>
      </c>
      <c r="C674" s="1">
        <f>_xlfn.XLOOKUP(A:A,Table1!B:B,Table1!E:E)</f>
        <v>45154</v>
      </c>
      <c r="D674">
        <f>_xlfn.XLOOKUP(A:A,Table1!B:B,Table1!F:F)</f>
        <v>19</v>
      </c>
      <c r="E674">
        <f>_xlfn.XLOOKUP(A:A,Table1!B:B,Table1!G:G)</f>
        <v>82</v>
      </c>
      <c r="F674">
        <f>_xlfn.XLOOKUP(A:A,Table1!B:B,Table1!H:H)</f>
        <v>47</v>
      </c>
      <c r="G674">
        <f>_xlfn.XLOOKUP(A:A,Table1!B:B,Table1!I:I)</f>
        <v>5</v>
      </c>
      <c r="H674">
        <f>_xlfn.XLOOKUP(A:A,Table1!B:B,Table1!J:J)</f>
        <v>2</v>
      </c>
      <c r="I674">
        <f>_xlfn.XLOOKUP(A:A,Table1!B:B,Table1!K:K)</f>
        <v>129</v>
      </c>
      <c r="J674">
        <f>_xlfn.XLOOKUP(A:A,Table1!B:B,Table1!L:L)</f>
        <v>23</v>
      </c>
      <c r="K674">
        <f>_xlfn.XLOOKUP(A:A,Table1!B:B,Table1!M:M)</f>
        <v>93</v>
      </c>
      <c r="L674">
        <f>_xlfn.XLOOKUP(A:A,Table1!B:B,Table1!N:N)</f>
        <v>18</v>
      </c>
      <c r="M674" t="str" cm="1">
        <f t="array" ref="M674">_xlfn.IFS(
OR(B674="India",B674="Thailand",B674="United Arab Emirates",B674="Japan",B674="South Korea",B674="China"),"Asia",
OR(B674="Russia",B674="Germany",B674="France",B674="Spain",B674="Turkey",B674="United Kingdom"),"Europe",
OR(B674="United States Of America",B674="Canada",B674="Mexico",B674="Brazil"),"America",
OR(B674="Egypt",B674="South Africa"),"Africa",
B674="Australia","Oceania",
TRUE,"Others"
)</f>
        <v>Europe</v>
      </c>
      <c r="N674" t="str">
        <f t="shared" si="10"/>
        <v>Moderate</v>
      </c>
    </row>
    <row r="675" spans="1:14" x14ac:dyDescent="0.3">
      <c r="A675" t="s">
        <v>34</v>
      </c>
      <c r="B675" t="str">
        <f>_xlfn.XLOOKUP(A:A,Table1!B:B,Table1!C:C)</f>
        <v>Japan</v>
      </c>
      <c r="C675" s="1">
        <f>_xlfn.XLOOKUP(A:A,Table1!B:B,Table1!E:E)</f>
        <v>45258</v>
      </c>
      <c r="D675">
        <f>_xlfn.XLOOKUP(A:A,Table1!B:B,Table1!F:F)</f>
        <v>128</v>
      </c>
      <c r="E675">
        <f>_xlfn.XLOOKUP(A:A,Table1!B:B,Table1!G:G)</f>
        <v>84</v>
      </c>
      <c r="F675">
        <f>_xlfn.XLOOKUP(A:A,Table1!B:B,Table1!H:H)</f>
        <v>61</v>
      </c>
      <c r="G675">
        <f>_xlfn.XLOOKUP(A:A,Table1!B:B,Table1!I:I)</f>
        <v>33</v>
      </c>
      <c r="H675">
        <f>_xlfn.XLOOKUP(A:A,Table1!B:B,Table1!J:J)</f>
        <v>6</v>
      </c>
      <c r="I675">
        <f>_xlfn.XLOOKUP(A:A,Table1!B:B,Table1!K:K)</f>
        <v>25</v>
      </c>
      <c r="J675">
        <f>_xlfn.XLOOKUP(A:A,Table1!B:B,Table1!L:L)</f>
        <v>-8</v>
      </c>
      <c r="K675">
        <f>_xlfn.XLOOKUP(A:A,Table1!B:B,Table1!M:M)</f>
        <v>14</v>
      </c>
      <c r="L675">
        <f>_xlfn.XLOOKUP(A:A,Table1!B:B,Table1!N:N)</f>
        <v>9</v>
      </c>
      <c r="M675" t="str" cm="1">
        <f t="array" ref="M675">_xlfn.IFS(
OR(B675="India",B675="Thailand",B675="United Arab Emirates",B675="Japan",B675="South Korea",B675="China"),"Asia",
OR(B675="Russia",B675="Germany",B675="France",B675="Spain",B675="Turkey",B675="United Kingdom"),"Europe",
OR(B675="United States Of America",B675="Canada",B675="Mexico",B675="Brazil"),"America",
OR(B675="Egypt",B675="South Africa"),"Africa",
B675="Australia","Oceania",
TRUE,"Others"
)</f>
        <v>Asia</v>
      </c>
      <c r="N675" t="str">
        <f t="shared" si="10"/>
        <v>Low</v>
      </c>
    </row>
    <row r="676" spans="1:14" x14ac:dyDescent="0.3">
      <c r="A676" t="s">
        <v>21</v>
      </c>
      <c r="B676" t="str">
        <f>_xlfn.XLOOKUP(A:A,Table1!B:B,Table1!C:C)</f>
        <v>United States Of America</v>
      </c>
      <c r="C676" s="1">
        <f>_xlfn.XLOOKUP(A:A,Table1!B:B,Table1!E:E)</f>
        <v>45040</v>
      </c>
      <c r="D676">
        <f>_xlfn.XLOOKUP(A:A,Table1!B:B,Table1!F:F)</f>
        <v>15</v>
      </c>
      <c r="E676">
        <f>_xlfn.XLOOKUP(A:A,Table1!B:B,Table1!G:G)</f>
        <v>82</v>
      </c>
      <c r="F676">
        <f>_xlfn.XLOOKUP(A:A,Table1!B:B,Table1!H:H)</f>
        <v>98</v>
      </c>
      <c r="G676">
        <f>_xlfn.XLOOKUP(A:A,Table1!B:B,Table1!I:I)</f>
        <v>11</v>
      </c>
      <c r="H676">
        <f>_xlfn.XLOOKUP(A:A,Table1!B:B,Table1!J:J)</f>
        <v>6</v>
      </c>
      <c r="I676">
        <f>_xlfn.XLOOKUP(A:A,Table1!B:B,Table1!K:K)</f>
        <v>195</v>
      </c>
      <c r="J676">
        <f>_xlfn.XLOOKUP(A:A,Table1!B:B,Table1!L:L)</f>
        <v>28</v>
      </c>
      <c r="K676">
        <f>_xlfn.XLOOKUP(A:A,Table1!B:B,Table1!M:M)</f>
        <v>11</v>
      </c>
      <c r="L676">
        <f>_xlfn.XLOOKUP(A:A,Table1!B:B,Table1!N:N)</f>
        <v>8</v>
      </c>
      <c r="M676" t="str" cm="1">
        <f t="array" ref="M676">_xlfn.IFS(
OR(B676="India",B676="Thailand",B676="United Arab Emirates",B676="Japan",B676="South Korea",B676="China"),"Asia",
OR(B676="Russia",B676="Germany",B676="France",B676="Spain",B676="Turkey",B676="United Kingdom"),"Europe",
OR(B676="United States Of America",B676="Canada",B676="Mexico",B676="Brazil"),"America",
OR(B676="Egypt",B676="South Africa"),"Africa",
B676="Australia","Oceania",
TRUE,"Others"
)</f>
        <v>America</v>
      </c>
      <c r="N676" t="str">
        <f t="shared" si="10"/>
        <v>High</v>
      </c>
    </row>
    <row r="677" spans="1:14" x14ac:dyDescent="0.3">
      <c r="A677" t="s">
        <v>34</v>
      </c>
      <c r="B677" t="str">
        <f>_xlfn.XLOOKUP(A:A,Table1!B:B,Table1!C:C)</f>
        <v>Japan</v>
      </c>
      <c r="C677" s="1">
        <f>_xlfn.XLOOKUP(A:A,Table1!B:B,Table1!E:E)</f>
        <v>45258</v>
      </c>
      <c r="D677">
        <f>_xlfn.XLOOKUP(A:A,Table1!B:B,Table1!F:F)</f>
        <v>128</v>
      </c>
      <c r="E677">
        <f>_xlfn.XLOOKUP(A:A,Table1!B:B,Table1!G:G)</f>
        <v>84</v>
      </c>
      <c r="F677">
        <f>_xlfn.XLOOKUP(A:A,Table1!B:B,Table1!H:H)</f>
        <v>61</v>
      </c>
      <c r="G677">
        <f>_xlfn.XLOOKUP(A:A,Table1!B:B,Table1!I:I)</f>
        <v>33</v>
      </c>
      <c r="H677">
        <f>_xlfn.XLOOKUP(A:A,Table1!B:B,Table1!J:J)</f>
        <v>6</v>
      </c>
      <c r="I677">
        <f>_xlfn.XLOOKUP(A:A,Table1!B:B,Table1!K:K)</f>
        <v>25</v>
      </c>
      <c r="J677">
        <f>_xlfn.XLOOKUP(A:A,Table1!B:B,Table1!L:L)</f>
        <v>-8</v>
      </c>
      <c r="K677">
        <f>_xlfn.XLOOKUP(A:A,Table1!B:B,Table1!M:M)</f>
        <v>14</v>
      </c>
      <c r="L677">
        <f>_xlfn.XLOOKUP(A:A,Table1!B:B,Table1!N:N)</f>
        <v>9</v>
      </c>
      <c r="M677" t="str" cm="1">
        <f t="array" ref="M677">_xlfn.IFS(
OR(B677="India",B677="Thailand",B677="United Arab Emirates",B677="Japan",B677="South Korea",B677="China"),"Asia",
OR(B677="Russia",B677="Germany",B677="France",B677="Spain",B677="Turkey",B677="United Kingdom"),"Europe",
OR(B677="United States Of America",B677="Canada",B677="Mexico",B677="Brazil"),"America",
OR(B677="Egypt",B677="South Africa"),"Africa",
B677="Australia","Oceania",
TRUE,"Others"
)</f>
        <v>Asia</v>
      </c>
      <c r="N677" t="str">
        <f t="shared" si="10"/>
        <v>Low</v>
      </c>
    </row>
    <row r="678" spans="1:14" x14ac:dyDescent="0.3">
      <c r="A678" t="s">
        <v>74</v>
      </c>
      <c r="B678" t="str">
        <f>_xlfn.XLOOKUP(A:A,Table1!B:B,Table1!C:C)</f>
        <v>Australia</v>
      </c>
      <c r="C678" s="1">
        <f>_xlfn.XLOOKUP(A:A,Table1!B:B,Table1!E:E)</f>
        <v>45205</v>
      </c>
      <c r="D678">
        <f>_xlfn.XLOOKUP(A:A,Table1!B:B,Table1!F:F)</f>
        <v>110</v>
      </c>
      <c r="E678">
        <f>_xlfn.XLOOKUP(A:A,Table1!B:B,Table1!G:G)</f>
        <v>82</v>
      </c>
      <c r="F678">
        <f>_xlfn.XLOOKUP(A:A,Table1!B:B,Table1!H:H)</f>
        <v>77</v>
      </c>
      <c r="G678">
        <f>_xlfn.XLOOKUP(A:A,Table1!B:B,Table1!I:I)</f>
        <v>10</v>
      </c>
      <c r="H678">
        <f>_xlfn.XLOOKUP(A:A,Table1!B:B,Table1!J:J)</f>
        <v>7</v>
      </c>
      <c r="I678">
        <f>_xlfn.XLOOKUP(A:A,Table1!B:B,Table1!K:K)</f>
        <v>19</v>
      </c>
      <c r="J678">
        <f>_xlfn.XLOOKUP(A:A,Table1!B:B,Table1!L:L)</f>
        <v>17</v>
      </c>
      <c r="K678">
        <f>_xlfn.XLOOKUP(A:A,Table1!B:B,Table1!M:M)</f>
        <v>65</v>
      </c>
      <c r="L678">
        <f>_xlfn.XLOOKUP(A:A,Table1!B:B,Table1!N:N)</f>
        <v>13</v>
      </c>
      <c r="M678" t="str" cm="1">
        <f t="array" ref="M678">_xlfn.IFS(
OR(B678="India",B678="Thailand",B678="United Arab Emirates",B678="Japan",B678="South Korea",B678="China"),"Asia",
OR(B678="Russia",B678="Germany",B678="France",B678="Spain",B678="Turkey",B678="United Kingdom"),"Europe",
OR(B678="United States Of America",B678="Canada",B678="Mexico",B678="Brazil"),"America",
OR(B678="Egypt",B678="South Africa"),"Africa",
B678="Australia","Oceania",
TRUE,"Others"
)</f>
        <v>Oceania</v>
      </c>
      <c r="N678" t="str">
        <f t="shared" si="10"/>
        <v>Moderate</v>
      </c>
    </row>
    <row r="679" spans="1:14" x14ac:dyDescent="0.3">
      <c r="A679" t="s">
        <v>74</v>
      </c>
      <c r="B679" t="str">
        <f>_xlfn.XLOOKUP(A:A,Table1!B:B,Table1!C:C)</f>
        <v>Australia</v>
      </c>
      <c r="C679" s="1">
        <f>_xlfn.XLOOKUP(A:A,Table1!B:B,Table1!E:E)</f>
        <v>45205</v>
      </c>
      <c r="D679">
        <f>_xlfn.XLOOKUP(A:A,Table1!B:B,Table1!F:F)</f>
        <v>110</v>
      </c>
      <c r="E679">
        <f>_xlfn.XLOOKUP(A:A,Table1!B:B,Table1!G:G)</f>
        <v>82</v>
      </c>
      <c r="F679">
        <f>_xlfn.XLOOKUP(A:A,Table1!B:B,Table1!H:H)</f>
        <v>77</v>
      </c>
      <c r="G679">
        <f>_xlfn.XLOOKUP(A:A,Table1!B:B,Table1!I:I)</f>
        <v>10</v>
      </c>
      <c r="H679">
        <f>_xlfn.XLOOKUP(A:A,Table1!B:B,Table1!J:J)</f>
        <v>7</v>
      </c>
      <c r="I679">
        <f>_xlfn.XLOOKUP(A:A,Table1!B:B,Table1!K:K)</f>
        <v>19</v>
      </c>
      <c r="J679">
        <f>_xlfn.XLOOKUP(A:A,Table1!B:B,Table1!L:L)</f>
        <v>17</v>
      </c>
      <c r="K679">
        <f>_xlfn.XLOOKUP(A:A,Table1!B:B,Table1!M:M)</f>
        <v>65</v>
      </c>
      <c r="L679">
        <f>_xlfn.XLOOKUP(A:A,Table1!B:B,Table1!N:N)</f>
        <v>13</v>
      </c>
      <c r="M679" t="str" cm="1">
        <f t="array" ref="M679">_xlfn.IFS(
OR(B679="India",B679="Thailand",B679="United Arab Emirates",B679="Japan",B679="South Korea",B679="China"),"Asia",
OR(B679="Russia",B679="Germany",B679="France",B679="Spain",B679="Turkey",B679="United Kingdom"),"Europe",
OR(B679="United States Of America",B679="Canada",B679="Mexico",B679="Brazil"),"America",
OR(B679="Egypt",B679="South Africa"),"Africa",
B679="Australia","Oceania",
TRUE,"Others"
)</f>
        <v>Oceania</v>
      </c>
      <c r="N679" t="str">
        <f t="shared" si="10"/>
        <v>Moderate</v>
      </c>
    </row>
    <row r="680" spans="1:14" x14ac:dyDescent="0.3">
      <c r="A680" t="s">
        <v>37</v>
      </c>
      <c r="B680" t="str">
        <f>_xlfn.XLOOKUP(A:A,Table1!B:B,Table1!C:C)</f>
        <v>Mexico</v>
      </c>
      <c r="C680" s="1">
        <f>_xlfn.XLOOKUP(A:A,Table1!B:B,Table1!E:E)</f>
        <v>45194</v>
      </c>
      <c r="D680">
        <f>_xlfn.XLOOKUP(A:A,Table1!B:B,Table1!F:F)</f>
        <v>62</v>
      </c>
      <c r="E680">
        <f>_xlfn.XLOOKUP(A:A,Table1!B:B,Table1!G:G)</f>
        <v>58</v>
      </c>
      <c r="F680">
        <f>_xlfn.XLOOKUP(A:A,Table1!B:B,Table1!H:H)</f>
        <v>56</v>
      </c>
      <c r="G680">
        <f>_xlfn.XLOOKUP(A:A,Table1!B:B,Table1!I:I)</f>
        <v>5</v>
      </c>
      <c r="H680">
        <f>_xlfn.XLOOKUP(A:A,Table1!B:B,Table1!J:J)</f>
        <v>5</v>
      </c>
      <c r="I680">
        <f>_xlfn.XLOOKUP(A:A,Table1!B:B,Table1!K:K)</f>
        <v>23</v>
      </c>
      <c r="J680">
        <f>_xlfn.XLOOKUP(A:A,Table1!B:B,Table1!L:L)</f>
        <v>23</v>
      </c>
      <c r="K680">
        <f>_xlfn.XLOOKUP(A:A,Table1!B:B,Table1!M:M)</f>
        <v>97</v>
      </c>
      <c r="L680">
        <f>_xlfn.XLOOKUP(A:A,Table1!B:B,Table1!N:N)</f>
        <v>6</v>
      </c>
      <c r="M680" t="str" cm="1">
        <f t="array" ref="M680">_xlfn.IFS(
OR(B680="India",B680="Thailand",B680="United Arab Emirates",B680="Japan",B680="South Korea",B680="China"),"Asia",
OR(B680="Russia",B680="Germany",B680="France",B680="Spain",B680="Turkey",B680="United Kingdom"),"Europe",
OR(B680="United States Of America",B680="Canada",B680="Mexico",B680="Brazil"),"America",
OR(B680="Egypt",B680="South Africa"),"Africa",
B680="Australia","Oceania",
TRUE,"Others"
)</f>
        <v>America</v>
      </c>
      <c r="N680" t="str">
        <f t="shared" si="10"/>
        <v>Moderate</v>
      </c>
    </row>
    <row r="681" spans="1:14" x14ac:dyDescent="0.3">
      <c r="A681" t="s">
        <v>39</v>
      </c>
      <c r="B681" t="str">
        <f>_xlfn.XLOOKUP(A:A,Table1!B:B,Table1!C:C)</f>
        <v>Spain</v>
      </c>
      <c r="C681" s="1">
        <f>_xlfn.XLOOKUP(A:A,Table1!B:B,Table1!E:E)</f>
        <v>44930</v>
      </c>
      <c r="D681">
        <f>_xlfn.XLOOKUP(A:A,Table1!B:B,Table1!F:F)</f>
        <v>6</v>
      </c>
      <c r="E681">
        <f>_xlfn.XLOOKUP(A:A,Table1!B:B,Table1!G:G)</f>
        <v>167</v>
      </c>
      <c r="F681">
        <f>_xlfn.XLOOKUP(A:A,Table1!B:B,Table1!H:H)</f>
        <v>72</v>
      </c>
      <c r="G681">
        <f>_xlfn.XLOOKUP(A:A,Table1!B:B,Table1!I:I)</f>
        <v>18</v>
      </c>
      <c r="H681">
        <f>_xlfn.XLOOKUP(A:A,Table1!B:B,Table1!J:J)</f>
        <v>3</v>
      </c>
      <c r="I681">
        <f>_xlfn.XLOOKUP(A:A,Table1!B:B,Table1!K:K)</f>
        <v>153</v>
      </c>
      <c r="J681">
        <f>_xlfn.XLOOKUP(A:A,Table1!B:B,Table1!L:L)</f>
        <v>22</v>
      </c>
      <c r="K681">
        <f>_xlfn.XLOOKUP(A:A,Table1!B:B,Table1!M:M)</f>
        <v>38</v>
      </c>
      <c r="L681">
        <f>_xlfn.XLOOKUP(A:A,Table1!B:B,Table1!N:N)</f>
        <v>9</v>
      </c>
      <c r="M681" t="str" cm="1">
        <f t="array" ref="M681">_xlfn.IFS(
OR(B681="India",B681="Thailand",B681="United Arab Emirates",B681="Japan",B681="South Korea",B681="China"),"Asia",
OR(B681="Russia",B681="Germany",B681="France",B681="Spain",B681="Turkey",B681="United Kingdom"),"Europe",
OR(B681="United States Of America",B681="Canada",B681="Mexico",B681="Brazil"),"America",
OR(B681="Egypt",B681="South Africa"),"Africa",
B681="Australia","Oceania",
TRUE,"Others"
)</f>
        <v>Europe</v>
      </c>
      <c r="N681" t="str">
        <f t="shared" si="10"/>
        <v>Moderate</v>
      </c>
    </row>
    <row r="682" spans="1:14" x14ac:dyDescent="0.3">
      <c r="A682" t="s">
        <v>41</v>
      </c>
      <c r="B682" t="str">
        <f>_xlfn.XLOOKUP(A:A,Table1!B:B,Table1!C:C)</f>
        <v>South Korea</v>
      </c>
      <c r="C682" s="1">
        <f>_xlfn.XLOOKUP(A:A,Table1!B:B,Table1!E:E)</f>
        <v>45257</v>
      </c>
      <c r="D682">
        <f>_xlfn.XLOOKUP(A:A,Table1!B:B,Table1!F:F)</f>
        <v>74</v>
      </c>
      <c r="E682">
        <f>_xlfn.XLOOKUP(A:A,Table1!B:B,Table1!G:G)</f>
        <v>150</v>
      </c>
      <c r="F682">
        <f>_xlfn.XLOOKUP(A:A,Table1!B:B,Table1!H:H)</f>
        <v>42</v>
      </c>
      <c r="G682">
        <f>_xlfn.XLOOKUP(A:A,Table1!B:B,Table1!I:I)</f>
        <v>12</v>
      </c>
      <c r="H682">
        <f>_xlfn.XLOOKUP(A:A,Table1!B:B,Table1!J:J)</f>
        <v>1</v>
      </c>
      <c r="I682">
        <f>_xlfn.XLOOKUP(A:A,Table1!B:B,Table1!K:K)</f>
        <v>140</v>
      </c>
      <c r="J682">
        <f>_xlfn.XLOOKUP(A:A,Table1!B:B,Table1!L:L)</f>
        <v>4</v>
      </c>
      <c r="K682">
        <f>_xlfn.XLOOKUP(A:A,Table1!B:B,Table1!M:M)</f>
        <v>80</v>
      </c>
      <c r="L682">
        <f>_xlfn.XLOOKUP(A:A,Table1!B:B,Table1!N:N)</f>
        <v>6</v>
      </c>
      <c r="M682" t="str" cm="1">
        <f t="array" ref="M682">_xlfn.IFS(
OR(B682="India",B682="Thailand",B682="United Arab Emirates",B682="Japan",B682="South Korea",B682="China"),"Asia",
OR(B682="Russia",B682="Germany",B682="France",B682="Spain",B682="Turkey",B682="United Kingdom"),"Europe",
OR(B682="United States Of America",B682="Canada",B682="Mexico",B682="Brazil"),"America",
OR(B682="Egypt",B682="South Africa"),"Africa",
B682="Australia","Oceania",
TRUE,"Others"
)</f>
        <v>Asia</v>
      </c>
      <c r="N682" t="str">
        <f t="shared" si="10"/>
        <v>Low</v>
      </c>
    </row>
    <row r="683" spans="1:14" x14ac:dyDescent="0.3">
      <c r="A683" t="s">
        <v>34</v>
      </c>
      <c r="B683" t="str">
        <f>_xlfn.XLOOKUP(A:A,Table1!B:B,Table1!C:C)</f>
        <v>Japan</v>
      </c>
      <c r="C683" s="1">
        <f>_xlfn.XLOOKUP(A:A,Table1!B:B,Table1!E:E)</f>
        <v>45258</v>
      </c>
      <c r="D683">
        <f>_xlfn.XLOOKUP(A:A,Table1!B:B,Table1!F:F)</f>
        <v>128</v>
      </c>
      <c r="E683">
        <f>_xlfn.XLOOKUP(A:A,Table1!B:B,Table1!G:G)</f>
        <v>84</v>
      </c>
      <c r="F683">
        <f>_xlfn.XLOOKUP(A:A,Table1!B:B,Table1!H:H)</f>
        <v>61</v>
      </c>
      <c r="G683">
        <f>_xlfn.XLOOKUP(A:A,Table1!B:B,Table1!I:I)</f>
        <v>33</v>
      </c>
      <c r="H683">
        <f>_xlfn.XLOOKUP(A:A,Table1!B:B,Table1!J:J)</f>
        <v>6</v>
      </c>
      <c r="I683">
        <f>_xlfn.XLOOKUP(A:A,Table1!B:B,Table1!K:K)</f>
        <v>25</v>
      </c>
      <c r="J683">
        <f>_xlfn.XLOOKUP(A:A,Table1!B:B,Table1!L:L)</f>
        <v>-8</v>
      </c>
      <c r="K683">
        <f>_xlfn.XLOOKUP(A:A,Table1!B:B,Table1!M:M)</f>
        <v>14</v>
      </c>
      <c r="L683">
        <f>_xlfn.XLOOKUP(A:A,Table1!B:B,Table1!N:N)</f>
        <v>9</v>
      </c>
      <c r="M683" t="str" cm="1">
        <f t="array" ref="M683">_xlfn.IFS(
OR(B683="India",B683="Thailand",B683="United Arab Emirates",B683="Japan",B683="South Korea",B683="China"),"Asia",
OR(B683="Russia",B683="Germany",B683="France",B683="Spain",B683="Turkey",B683="United Kingdom"),"Europe",
OR(B683="United States Of America",B683="Canada",B683="Mexico",B683="Brazil"),"America",
OR(B683="Egypt",B683="South Africa"),"Africa",
B683="Australia","Oceania",
TRUE,"Others"
)</f>
        <v>Asia</v>
      </c>
      <c r="N683" t="str">
        <f t="shared" si="10"/>
        <v>Low</v>
      </c>
    </row>
    <row r="684" spans="1:14" x14ac:dyDescent="0.3">
      <c r="A684" t="s">
        <v>29</v>
      </c>
      <c r="B684" t="str">
        <f>_xlfn.XLOOKUP(A:A,Table1!B:B,Table1!C:C)</f>
        <v>United Kingdom</v>
      </c>
      <c r="C684" s="1">
        <f>_xlfn.XLOOKUP(A:A,Table1!B:B,Table1!E:E)</f>
        <v>45008</v>
      </c>
      <c r="D684">
        <f>_xlfn.XLOOKUP(A:A,Table1!B:B,Table1!F:F)</f>
        <v>21</v>
      </c>
      <c r="E684">
        <f>_xlfn.XLOOKUP(A:A,Table1!B:B,Table1!G:G)</f>
        <v>190</v>
      </c>
      <c r="F684">
        <f>_xlfn.XLOOKUP(A:A,Table1!B:B,Table1!H:H)</f>
        <v>27</v>
      </c>
      <c r="G684">
        <f>_xlfn.XLOOKUP(A:A,Table1!B:B,Table1!I:I)</f>
        <v>40</v>
      </c>
      <c r="H684">
        <f>_xlfn.XLOOKUP(A:A,Table1!B:B,Table1!J:J)</f>
        <v>3</v>
      </c>
      <c r="I684">
        <f>_xlfn.XLOOKUP(A:A,Table1!B:B,Table1!K:K)</f>
        <v>14</v>
      </c>
      <c r="J684">
        <f>_xlfn.XLOOKUP(A:A,Table1!B:B,Table1!L:L)</f>
        <v>-9</v>
      </c>
      <c r="K684">
        <f>_xlfn.XLOOKUP(A:A,Table1!B:B,Table1!M:M)</f>
        <v>45</v>
      </c>
      <c r="L684">
        <f>_xlfn.XLOOKUP(A:A,Table1!B:B,Table1!N:N)</f>
        <v>2</v>
      </c>
      <c r="M684" t="str" cm="1">
        <f t="array" ref="M684">_xlfn.IFS(
OR(B684="India",B684="Thailand",B684="United Arab Emirates",B684="Japan",B684="South Korea",B684="China"),"Asia",
OR(B684="Russia",B684="Germany",B684="France",B684="Spain",B684="Turkey",B684="United Kingdom"),"Europe",
OR(B684="United States Of America",B684="Canada",B684="Mexico",B684="Brazil"),"America",
OR(B684="Egypt",B684="South Africa"),"Africa",
B684="Australia","Oceania",
TRUE,"Others"
)</f>
        <v>Europe</v>
      </c>
      <c r="N684" t="str">
        <f t="shared" si="10"/>
        <v>Low</v>
      </c>
    </row>
    <row r="685" spans="1:14" x14ac:dyDescent="0.3">
      <c r="A685" t="s">
        <v>34</v>
      </c>
      <c r="B685" t="str">
        <f>_xlfn.XLOOKUP(A:A,Table1!B:B,Table1!C:C)</f>
        <v>Japan</v>
      </c>
      <c r="C685" s="1">
        <f>_xlfn.XLOOKUP(A:A,Table1!B:B,Table1!E:E)</f>
        <v>45258</v>
      </c>
      <c r="D685">
        <f>_xlfn.XLOOKUP(A:A,Table1!B:B,Table1!F:F)</f>
        <v>128</v>
      </c>
      <c r="E685">
        <f>_xlfn.XLOOKUP(A:A,Table1!B:B,Table1!G:G)</f>
        <v>84</v>
      </c>
      <c r="F685">
        <f>_xlfn.XLOOKUP(A:A,Table1!B:B,Table1!H:H)</f>
        <v>61</v>
      </c>
      <c r="G685">
        <f>_xlfn.XLOOKUP(A:A,Table1!B:B,Table1!I:I)</f>
        <v>33</v>
      </c>
      <c r="H685">
        <f>_xlfn.XLOOKUP(A:A,Table1!B:B,Table1!J:J)</f>
        <v>6</v>
      </c>
      <c r="I685">
        <f>_xlfn.XLOOKUP(A:A,Table1!B:B,Table1!K:K)</f>
        <v>25</v>
      </c>
      <c r="J685">
        <f>_xlfn.XLOOKUP(A:A,Table1!B:B,Table1!L:L)</f>
        <v>-8</v>
      </c>
      <c r="K685">
        <f>_xlfn.XLOOKUP(A:A,Table1!B:B,Table1!M:M)</f>
        <v>14</v>
      </c>
      <c r="L685">
        <f>_xlfn.XLOOKUP(A:A,Table1!B:B,Table1!N:N)</f>
        <v>9</v>
      </c>
      <c r="M685" t="str" cm="1">
        <f t="array" ref="M685">_xlfn.IFS(
OR(B685="India",B685="Thailand",B685="United Arab Emirates",B685="Japan",B685="South Korea",B685="China"),"Asia",
OR(B685="Russia",B685="Germany",B685="France",B685="Spain",B685="Turkey",B685="United Kingdom"),"Europe",
OR(B685="United States Of America",B685="Canada",B685="Mexico",B685="Brazil"),"America",
OR(B685="Egypt",B685="South Africa"),"Africa",
B685="Australia","Oceania",
TRUE,"Others"
)</f>
        <v>Asia</v>
      </c>
      <c r="N685" t="str">
        <f t="shared" si="10"/>
        <v>Low</v>
      </c>
    </row>
    <row r="686" spans="1:14" x14ac:dyDescent="0.3">
      <c r="A686" t="s">
        <v>39</v>
      </c>
      <c r="B686" t="str">
        <f>_xlfn.XLOOKUP(A:A,Table1!B:B,Table1!C:C)</f>
        <v>Spain</v>
      </c>
      <c r="C686" s="1">
        <f>_xlfn.XLOOKUP(A:A,Table1!B:B,Table1!E:E)</f>
        <v>44930</v>
      </c>
      <c r="D686">
        <f>_xlfn.XLOOKUP(A:A,Table1!B:B,Table1!F:F)</f>
        <v>6</v>
      </c>
      <c r="E686">
        <f>_xlfn.XLOOKUP(A:A,Table1!B:B,Table1!G:G)</f>
        <v>167</v>
      </c>
      <c r="F686">
        <f>_xlfn.XLOOKUP(A:A,Table1!B:B,Table1!H:H)</f>
        <v>72</v>
      </c>
      <c r="G686">
        <f>_xlfn.XLOOKUP(A:A,Table1!B:B,Table1!I:I)</f>
        <v>18</v>
      </c>
      <c r="H686">
        <f>_xlfn.XLOOKUP(A:A,Table1!B:B,Table1!J:J)</f>
        <v>3</v>
      </c>
      <c r="I686">
        <f>_xlfn.XLOOKUP(A:A,Table1!B:B,Table1!K:K)</f>
        <v>153</v>
      </c>
      <c r="J686">
        <f>_xlfn.XLOOKUP(A:A,Table1!B:B,Table1!L:L)</f>
        <v>22</v>
      </c>
      <c r="K686">
        <f>_xlfn.XLOOKUP(A:A,Table1!B:B,Table1!M:M)</f>
        <v>38</v>
      </c>
      <c r="L686">
        <f>_xlfn.XLOOKUP(A:A,Table1!B:B,Table1!N:N)</f>
        <v>9</v>
      </c>
      <c r="M686" t="str" cm="1">
        <f t="array" ref="M686">_xlfn.IFS(
OR(B686="India",B686="Thailand",B686="United Arab Emirates",B686="Japan",B686="South Korea",B686="China"),"Asia",
OR(B686="Russia",B686="Germany",B686="France",B686="Spain",B686="Turkey",B686="United Kingdom"),"Europe",
OR(B686="United States Of America",B686="Canada",B686="Mexico",B686="Brazil"),"America",
OR(B686="Egypt",B686="South Africa"),"Africa",
B686="Australia","Oceania",
TRUE,"Others"
)</f>
        <v>Europe</v>
      </c>
      <c r="N686" t="str">
        <f t="shared" si="10"/>
        <v>Moderate</v>
      </c>
    </row>
    <row r="687" spans="1:14" x14ac:dyDescent="0.3">
      <c r="A687" t="s">
        <v>26</v>
      </c>
      <c r="B687" t="str">
        <f>_xlfn.XLOOKUP(A:A,Table1!B:B,Table1!C:C)</f>
        <v>France</v>
      </c>
      <c r="C687" s="1">
        <f>_xlfn.XLOOKUP(A:A,Table1!B:B,Table1!E:E)</f>
        <v>45154</v>
      </c>
      <c r="D687">
        <f>_xlfn.XLOOKUP(A:A,Table1!B:B,Table1!F:F)</f>
        <v>19</v>
      </c>
      <c r="E687">
        <f>_xlfn.XLOOKUP(A:A,Table1!B:B,Table1!G:G)</f>
        <v>82</v>
      </c>
      <c r="F687">
        <f>_xlfn.XLOOKUP(A:A,Table1!B:B,Table1!H:H)</f>
        <v>47</v>
      </c>
      <c r="G687">
        <f>_xlfn.XLOOKUP(A:A,Table1!B:B,Table1!I:I)</f>
        <v>5</v>
      </c>
      <c r="H687">
        <f>_xlfn.XLOOKUP(A:A,Table1!B:B,Table1!J:J)</f>
        <v>2</v>
      </c>
      <c r="I687">
        <f>_xlfn.XLOOKUP(A:A,Table1!B:B,Table1!K:K)</f>
        <v>129</v>
      </c>
      <c r="J687">
        <f>_xlfn.XLOOKUP(A:A,Table1!B:B,Table1!L:L)</f>
        <v>23</v>
      </c>
      <c r="K687">
        <f>_xlfn.XLOOKUP(A:A,Table1!B:B,Table1!M:M)</f>
        <v>93</v>
      </c>
      <c r="L687">
        <f>_xlfn.XLOOKUP(A:A,Table1!B:B,Table1!N:N)</f>
        <v>18</v>
      </c>
      <c r="M687" t="str" cm="1">
        <f t="array" ref="M687">_xlfn.IFS(
OR(B687="India",B687="Thailand",B687="United Arab Emirates",B687="Japan",B687="South Korea",B687="China"),"Asia",
OR(B687="Russia",B687="Germany",B687="France",B687="Spain",B687="Turkey",B687="United Kingdom"),"Europe",
OR(B687="United States Of America",B687="Canada",B687="Mexico",B687="Brazil"),"America",
OR(B687="Egypt",B687="South Africa"),"Africa",
B687="Australia","Oceania",
TRUE,"Others"
)</f>
        <v>Europe</v>
      </c>
      <c r="N687" t="str">
        <f t="shared" si="10"/>
        <v>Moderate</v>
      </c>
    </row>
    <row r="688" spans="1:14" x14ac:dyDescent="0.3">
      <c r="A688" t="s">
        <v>21</v>
      </c>
      <c r="B688" t="str">
        <f>_xlfn.XLOOKUP(A:A,Table1!B:B,Table1!C:C)</f>
        <v>United States Of America</v>
      </c>
      <c r="C688" s="1">
        <f>_xlfn.XLOOKUP(A:A,Table1!B:B,Table1!E:E)</f>
        <v>45040</v>
      </c>
      <c r="D688">
        <f>_xlfn.XLOOKUP(A:A,Table1!B:B,Table1!F:F)</f>
        <v>15</v>
      </c>
      <c r="E688">
        <f>_xlfn.XLOOKUP(A:A,Table1!B:B,Table1!G:G)</f>
        <v>82</v>
      </c>
      <c r="F688">
        <f>_xlfn.XLOOKUP(A:A,Table1!B:B,Table1!H:H)</f>
        <v>98</v>
      </c>
      <c r="G688">
        <f>_xlfn.XLOOKUP(A:A,Table1!B:B,Table1!I:I)</f>
        <v>11</v>
      </c>
      <c r="H688">
        <f>_xlfn.XLOOKUP(A:A,Table1!B:B,Table1!J:J)</f>
        <v>6</v>
      </c>
      <c r="I688">
        <f>_xlfn.XLOOKUP(A:A,Table1!B:B,Table1!K:K)</f>
        <v>195</v>
      </c>
      <c r="J688">
        <f>_xlfn.XLOOKUP(A:A,Table1!B:B,Table1!L:L)</f>
        <v>28</v>
      </c>
      <c r="K688">
        <f>_xlfn.XLOOKUP(A:A,Table1!B:B,Table1!M:M)</f>
        <v>11</v>
      </c>
      <c r="L688">
        <f>_xlfn.XLOOKUP(A:A,Table1!B:B,Table1!N:N)</f>
        <v>8</v>
      </c>
      <c r="M688" t="str" cm="1">
        <f t="array" ref="M688">_xlfn.IFS(
OR(B688="India",B688="Thailand",B688="United Arab Emirates",B688="Japan",B688="South Korea",B688="China"),"Asia",
OR(B688="Russia",B688="Germany",B688="France",B688="Spain",B688="Turkey",B688="United Kingdom"),"Europe",
OR(B688="United States Of America",B688="Canada",B688="Mexico",B688="Brazil"),"America",
OR(B688="Egypt",B688="South Africa"),"Africa",
B688="Australia","Oceania",
TRUE,"Others"
)</f>
        <v>America</v>
      </c>
      <c r="N688" t="str">
        <f t="shared" si="10"/>
        <v>High</v>
      </c>
    </row>
    <row r="689" spans="1:14" x14ac:dyDescent="0.3">
      <c r="A689" t="s">
        <v>32</v>
      </c>
      <c r="B689" t="str">
        <f>_xlfn.XLOOKUP(A:A,Table1!B:B,Table1!C:C)</f>
        <v>Canada</v>
      </c>
      <c r="C689" s="1">
        <f>_xlfn.XLOOKUP(A:A,Table1!B:B,Table1!E:E)</f>
        <v>44932</v>
      </c>
      <c r="D689">
        <f>_xlfn.XLOOKUP(A:A,Table1!B:B,Table1!F:F)</f>
        <v>112</v>
      </c>
      <c r="E689">
        <f>_xlfn.XLOOKUP(A:A,Table1!B:B,Table1!G:G)</f>
        <v>118</v>
      </c>
      <c r="F689">
        <f>_xlfn.XLOOKUP(A:A,Table1!B:B,Table1!H:H)</f>
        <v>60</v>
      </c>
      <c r="G689">
        <f>_xlfn.XLOOKUP(A:A,Table1!B:B,Table1!I:I)</f>
        <v>10</v>
      </c>
      <c r="H689">
        <f>_xlfn.XLOOKUP(A:A,Table1!B:B,Table1!J:J)</f>
        <v>2</v>
      </c>
      <c r="I689">
        <f>_xlfn.XLOOKUP(A:A,Table1!B:B,Table1!K:K)</f>
        <v>157</v>
      </c>
      <c r="J689">
        <f>_xlfn.XLOOKUP(A:A,Table1!B:B,Table1!L:L)</f>
        <v>35</v>
      </c>
      <c r="K689">
        <f>_xlfn.XLOOKUP(A:A,Table1!B:B,Table1!M:M)</f>
        <v>16</v>
      </c>
      <c r="L689">
        <f>_xlfn.XLOOKUP(A:A,Table1!B:B,Table1!N:N)</f>
        <v>20</v>
      </c>
      <c r="M689" t="str" cm="1">
        <f t="array" ref="M689">_xlfn.IFS(
OR(B689="India",B689="Thailand",B689="United Arab Emirates",B689="Japan",B689="South Korea",B689="China"),"Asia",
OR(B689="Russia",B689="Germany",B689="France",B689="Spain",B689="Turkey",B689="United Kingdom"),"Europe",
OR(B689="United States Of America",B689="Canada",B689="Mexico",B689="Brazil"),"America",
OR(B689="Egypt",B689="South Africa"),"Africa",
B689="Australia","Oceania",
TRUE,"Others"
)</f>
        <v>America</v>
      </c>
      <c r="N689" t="str">
        <f t="shared" si="10"/>
        <v>High</v>
      </c>
    </row>
    <row r="690" spans="1:14" x14ac:dyDescent="0.3">
      <c r="A690" t="s">
        <v>12</v>
      </c>
      <c r="B690" t="str">
        <f>_xlfn.XLOOKUP(A:A,Table1!B:B,Table1!C:C)</f>
        <v>South Africa</v>
      </c>
      <c r="C690" s="1">
        <f>_xlfn.XLOOKUP(A:A,Table1!B:B,Table1!E:E)</f>
        <v>45203</v>
      </c>
      <c r="D690">
        <f>_xlfn.XLOOKUP(A:A,Table1!B:B,Table1!F:F)</f>
        <v>128</v>
      </c>
      <c r="E690">
        <f>_xlfn.XLOOKUP(A:A,Table1!B:B,Table1!G:G)</f>
        <v>175</v>
      </c>
      <c r="F690">
        <f>_xlfn.XLOOKUP(A:A,Table1!B:B,Table1!H:H)</f>
        <v>30</v>
      </c>
      <c r="G690">
        <f>_xlfn.XLOOKUP(A:A,Table1!B:B,Table1!I:I)</f>
        <v>13</v>
      </c>
      <c r="H690">
        <f>_xlfn.XLOOKUP(A:A,Table1!B:B,Table1!J:J)</f>
        <v>2</v>
      </c>
      <c r="I690">
        <f>_xlfn.XLOOKUP(A:A,Table1!B:B,Table1!K:K)</f>
        <v>196</v>
      </c>
      <c r="J690">
        <f>_xlfn.XLOOKUP(A:A,Table1!B:B,Table1!L:L)</f>
        <v>27</v>
      </c>
      <c r="K690">
        <f>_xlfn.XLOOKUP(A:A,Table1!B:B,Table1!M:M)</f>
        <v>51</v>
      </c>
      <c r="L690">
        <f>_xlfn.XLOOKUP(A:A,Table1!B:B,Table1!N:N)</f>
        <v>10</v>
      </c>
      <c r="M690" t="str" cm="1">
        <f t="array" ref="M690">_xlfn.IFS(
OR(B690="India",B690="Thailand",B690="United Arab Emirates",B690="Japan",B690="South Korea",B690="China"),"Asia",
OR(B690="Russia",B690="Germany",B690="France",B690="Spain",B690="Turkey",B690="United Kingdom"),"Europe",
OR(B690="United States Of America",B690="Canada",B690="Mexico",B690="Brazil"),"America",
OR(B690="Egypt",B690="South Africa"),"Africa",
B690="Australia","Oceania",
TRUE,"Others"
)</f>
        <v>Africa</v>
      </c>
      <c r="N690" t="str">
        <f t="shared" si="10"/>
        <v>High</v>
      </c>
    </row>
    <row r="691" spans="1:14" x14ac:dyDescent="0.3">
      <c r="A691" t="s">
        <v>20</v>
      </c>
      <c r="B691" t="str">
        <f>_xlfn.XLOOKUP(A:A,Table1!B:B,Table1!C:C)</f>
        <v>United Arab Emirates</v>
      </c>
      <c r="C691" s="1">
        <f>_xlfn.XLOOKUP(A:A,Table1!B:B,Table1!E:E)</f>
        <v>45130</v>
      </c>
      <c r="D691">
        <f>_xlfn.XLOOKUP(A:A,Table1!B:B,Table1!F:F)</f>
        <v>120</v>
      </c>
      <c r="E691">
        <f>_xlfn.XLOOKUP(A:A,Table1!B:B,Table1!G:G)</f>
        <v>49</v>
      </c>
      <c r="F691">
        <f>_xlfn.XLOOKUP(A:A,Table1!B:B,Table1!H:H)</f>
        <v>99</v>
      </c>
      <c r="G691">
        <f>_xlfn.XLOOKUP(A:A,Table1!B:B,Table1!I:I)</f>
        <v>6</v>
      </c>
      <c r="H691">
        <f>_xlfn.XLOOKUP(A:A,Table1!B:B,Table1!J:J)</f>
        <v>7</v>
      </c>
      <c r="I691">
        <f>_xlfn.XLOOKUP(A:A,Table1!B:B,Table1!K:K)</f>
        <v>134</v>
      </c>
      <c r="J691">
        <f>_xlfn.XLOOKUP(A:A,Table1!B:B,Table1!L:L)</f>
        <v>13</v>
      </c>
      <c r="K691">
        <f>_xlfn.XLOOKUP(A:A,Table1!B:B,Table1!M:M)</f>
        <v>32</v>
      </c>
      <c r="L691">
        <f>_xlfn.XLOOKUP(A:A,Table1!B:B,Table1!N:N)</f>
        <v>5</v>
      </c>
      <c r="M691" t="str" cm="1">
        <f t="array" ref="M691">_xlfn.IFS(
OR(B691="India",B691="Thailand",B691="United Arab Emirates",B691="Japan",B691="South Korea",B691="China"),"Asia",
OR(B691="Russia",B691="Germany",B691="France",B691="Spain",B691="Turkey",B691="United Kingdom"),"Europe",
OR(B691="United States Of America",B691="Canada",B691="Mexico",B691="Brazil"),"America",
OR(B691="Egypt",B691="South Africa"),"Africa",
B691="Australia","Oceania",
TRUE,"Others"
)</f>
        <v>Asia</v>
      </c>
      <c r="N691" t="str">
        <f t="shared" si="10"/>
        <v>Low</v>
      </c>
    </row>
    <row r="692" spans="1:14" x14ac:dyDescent="0.3">
      <c r="A692" t="s">
        <v>51</v>
      </c>
      <c r="B692" t="str">
        <f>_xlfn.XLOOKUP(A:A,Table1!B:B,Table1!C:C)</f>
        <v>Russia</v>
      </c>
      <c r="C692" s="1">
        <f>_xlfn.XLOOKUP(A:A,Table1!B:B,Table1!E:E)</f>
        <v>45149</v>
      </c>
      <c r="D692">
        <f>_xlfn.XLOOKUP(A:A,Table1!B:B,Table1!F:F)</f>
        <v>50</v>
      </c>
      <c r="E692">
        <f>_xlfn.XLOOKUP(A:A,Table1!B:B,Table1!G:G)</f>
        <v>164</v>
      </c>
      <c r="F692">
        <f>_xlfn.XLOOKUP(A:A,Table1!B:B,Table1!H:H)</f>
        <v>15</v>
      </c>
      <c r="G692">
        <f>_xlfn.XLOOKUP(A:A,Table1!B:B,Table1!I:I)</f>
        <v>11</v>
      </c>
      <c r="H692">
        <f>_xlfn.XLOOKUP(A:A,Table1!B:B,Table1!J:J)</f>
        <v>7</v>
      </c>
      <c r="I692">
        <f>_xlfn.XLOOKUP(A:A,Table1!B:B,Table1!K:K)</f>
        <v>120</v>
      </c>
      <c r="J692">
        <f>_xlfn.XLOOKUP(A:A,Table1!B:B,Table1!L:L)</f>
        <v>1</v>
      </c>
      <c r="K692">
        <f>_xlfn.XLOOKUP(A:A,Table1!B:B,Table1!M:M)</f>
        <v>90</v>
      </c>
      <c r="L692">
        <f>_xlfn.XLOOKUP(A:A,Table1!B:B,Table1!N:N)</f>
        <v>7</v>
      </c>
      <c r="M692" t="str" cm="1">
        <f t="array" ref="M692">_xlfn.IFS(
OR(B692="India",B692="Thailand",B692="United Arab Emirates",B692="Japan",B692="South Korea",B692="China"),"Asia",
OR(B692="Russia",B692="Germany",B692="France",B692="Spain",B692="Turkey",B692="United Kingdom"),"Europe",
OR(B692="United States Of America",B692="Canada",B692="Mexico",B692="Brazil"),"America",
OR(B692="Egypt",B692="South Africa"),"Africa",
B692="Australia","Oceania",
TRUE,"Others"
)</f>
        <v>Europe</v>
      </c>
      <c r="N692" t="str">
        <f t="shared" si="10"/>
        <v>Low</v>
      </c>
    </row>
    <row r="693" spans="1:14" x14ac:dyDescent="0.3">
      <c r="A693" t="s">
        <v>345</v>
      </c>
      <c r="B693" t="str">
        <f>_xlfn.XLOOKUP(A:A,Table1!B:B,Table1!C:C)</f>
        <v>Brazil</v>
      </c>
      <c r="C693" s="1">
        <f>_xlfn.XLOOKUP(A:A,Table1!B:B,Table1!E:E)</f>
        <v>44944</v>
      </c>
      <c r="D693">
        <f>_xlfn.XLOOKUP(A:A,Table1!B:B,Table1!F:F)</f>
        <v>136</v>
      </c>
      <c r="E693">
        <f>_xlfn.XLOOKUP(A:A,Table1!B:B,Table1!G:G)</f>
        <v>179</v>
      </c>
      <c r="F693">
        <f>_xlfn.XLOOKUP(A:A,Table1!B:B,Table1!H:H)</f>
        <v>30</v>
      </c>
      <c r="G693">
        <f>_xlfn.XLOOKUP(A:A,Table1!B:B,Table1!I:I)</f>
        <v>3</v>
      </c>
      <c r="H693">
        <f>_xlfn.XLOOKUP(A:A,Table1!B:B,Table1!J:J)</f>
        <v>8</v>
      </c>
      <c r="I693">
        <f>_xlfn.XLOOKUP(A:A,Table1!B:B,Table1!K:K)</f>
        <v>120</v>
      </c>
      <c r="J693">
        <f>_xlfn.XLOOKUP(A:A,Table1!B:B,Table1!L:L)</f>
        <v>32</v>
      </c>
      <c r="K693">
        <f>_xlfn.XLOOKUP(A:A,Table1!B:B,Table1!M:M)</f>
        <v>97</v>
      </c>
      <c r="L693">
        <f>_xlfn.XLOOKUP(A:A,Table1!B:B,Table1!N:N)</f>
        <v>18</v>
      </c>
      <c r="M693" t="str" cm="1">
        <f t="array" ref="M693">_xlfn.IFS(
OR(B693="India",B693="Thailand",B693="United Arab Emirates",B693="Japan",B693="South Korea",B693="China"),"Asia",
OR(B693="Russia",B693="Germany",B693="France",B693="Spain",B693="Turkey",B693="United Kingdom"),"Europe",
OR(B693="United States Of America",B693="Canada",B693="Mexico",B693="Brazil"),"America",
OR(B693="Egypt",B693="South Africa"),"Africa",
B693="Australia","Oceania",
TRUE,"Others"
)</f>
        <v>America</v>
      </c>
      <c r="N693" t="str">
        <f t="shared" si="10"/>
        <v>High</v>
      </c>
    </row>
    <row r="694" spans="1:14" x14ac:dyDescent="0.3">
      <c r="A694" t="s">
        <v>24</v>
      </c>
      <c r="B694" t="str">
        <f>_xlfn.XLOOKUP(A:A,Table1!B:B,Table1!C:C)</f>
        <v>China</v>
      </c>
      <c r="C694" s="1">
        <f>_xlfn.XLOOKUP(A:A,Table1!B:B,Table1!E:E)</f>
        <v>45110</v>
      </c>
      <c r="D694">
        <f>_xlfn.XLOOKUP(A:A,Table1!B:B,Table1!F:F)</f>
        <v>100</v>
      </c>
      <c r="E694">
        <f>_xlfn.XLOOKUP(A:A,Table1!B:B,Table1!G:G)</f>
        <v>10</v>
      </c>
      <c r="F694">
        <f>_xlfn.XLOOKUP(A:A,Table1!B:B,Table1!H:H)</f>
        <v>75</v>
      </c>
      <c r="G694">
        <f>_xlfn.XLOOKUP(A:A,Table1!B:B,Table1!I:I)</f>
        <v>40</v>
      </c>
      <c r="H694">
        <f>_xlfn.XLOOKUP(A:A,Table1!B:B,Table1!J:J)</f>
        <v>7</v>
      </c>
      <c r="I694">
        <f>_xlfn.XLOOKUP(A:A,Table1!B:B,Table1!K:K)</f>
        <v>177</v>
      </c>
      <c r="J694">
        <f>_xlfn.XLOOKUP(A:A,Table1!B:B,Table1!L:L)</f>
        <v>33</v>
      </c>
      <c r="K694">
        <f>_xlfn.XLOOKUP(A:A,Table1!B:B,Table1!M:M)</f>
        <v>18</v>
      </c>
      <c r="L694">
        <f>_xlfn.XLOOKUP(A:A,Table1!B:B,Table1!N:N)</f>
        <v>10</v>
      </c>
      <c r="M694" t="str" cm="1">
        <f t="array" ref="M694">_xlfn.IFS(
OR(B694="India",B694="Thailand",B694="United Arab Emirates",B694="Japan",B694="South Korea",B694="China"),"Asia",
OR(B694="Russia",B694="Germany",B694="France",B694="Spain",B694="Turkey",B694="United Kingdom"),"Europe",
OR(B694="United States Of America",B694="Canada",B694="Mexico",B694="Brazil"),"America",
OR(B694="Egypt",B694="South Africa"),"Africa",
B694="Australia","Oceania",
TRUE,"Others"
)</f>
        <v>Asia</v>
      </c>
      <c r="N694" t="str">
        <f t="shared" si="10"/>
        <v>High</v>
      </c>
    </row>
    <row r="695" spans="1:14" x14ac:dyDescent="0.3">
      <c r="A695" t="s">
        <v>16</v>
      </c>
      <c r="B695" t="str">
        <f>_xlfn.XLOOKUP(A:A,Table1!B:B,Table1!C:C)</f>
        <v>Germany</v>
      </c>
      <c r="C695" s="1">
        <f>_xlfn.XLOOKUP(A:A,Table1!B:B,Table1!E:E)</f>
        <v>45226</v>
      </c>
      <c r="D695">
        <f>_xlfn.XLOOKUP(A:A,Table1!B:B,Table1!F:F)</f>
        <v>52</v>
      </c>
      <c r="E695">
        <f>_xlfn.XLOOKUP(A:A,Table1!B:B,Table1!G:G)</f>
        <v>182</v>
      </c>
      <c r="F695">
        <f>_xlfn.XLOOKUP(A:A,Table1!B:B,Table1!H:H)</f>
        <v>45</v>
      </c>
      <c r="G695">
        <f>_xlfn.XLOOKUP(A:A,Table1!B:B,Table1!I:I)</f>
        <v>30</v>
      </c>
      <c r="H695">
        <f>_xlfn.XLOOKUP(A:A,Table1!B:B,Table1!J:J)</f>
        <v>1</v>
      </c>
      <c r="I695">
        <f>_xlfn.XLOOKUP(A:A,Table1!B:B,Table1!K:K)</f>
        <v>156</v>
      </c>
      <c r="J695">
        <f>_xlfn.XLOOKUP(A:A,Table1!B:B,Table1!L:L)</f>
        <v>-4</v>
      </c>
      <c r="K695">
        <f>_xlfn.XLOOKUP(A:A,Table1!B:B,Table1!M:M)</f>
        <v>97</v>
      </c>
      <c r="L695">
        <f>_xlfn.XLOOKUP(A:A,Table1!B:B,Table1!N:N)</f>
        <v>2</v>
      </c>
      <c r="M695" t="str" cm="1">
        <f t="array" ref="M695">_xlfn.IFS(
OR(B695="India",B695="Thailand",B695="United Arab Emirates",B695="Japan",B695="South Korea",B695="China"),"Asia",
OR(B695="Russia",B695="Germany",B695="France",B695="Spain",B695="Turkey",B695="United Kingdom"),"Europe",
OR(B695="United States Of America",B695="Canada",B695="Mexico",B695="Brazil"),"America",
OR(B695="Egypt",B695="South Africa"),"Africa",
B695="Australia","Oceania",
TRUE,"Others"
)</f>
        <v>Europe</v>
      </c>
      <c r="N695" t="str">
        <f t="shared" si="10"/>
        <v>Low</v>
      </c>
    </row>
    <row r="696" spans="1:14" x14ac:dyDescent="0.3">
      <c r="A696" t="s">
        <v>20</v>
      </c>
      <c r="B696" t="str">
        <f>_xlfn.XLOOKUP(A:A,Table1!B:B,Table1!C:C)</f>
        <v>United Arab Emirates</v>
      </c>
      <c r="C696" s="1">
        <f>_xlfn.XLOOKUP(A:A,Table1!B:B,Table1!E:E)</f>
        <v>45130</v>
      </c>
      <c r="D696">
        <f>_xlfn.XLOOKUP(A:A,Table1!B:B,Table1!F:F)</f>
        <v>120</v>
      </c>
      <c r="E696">
        <f>_xlfn.XLOOKUP(A:A,Table1!B:B,Table1!G:G)</f>
        <v>49</v>
      </c>
      <c r="F696">
        <f>_xlfn.XLOOKUP(A:A,Table1!B:B,Table1!H:H)</f>
        <v>99</v>
      </c>
      <c r="G696">
        <f>_xlfn.XLOOKUP(A:A,Table1!B:B,Table1!I:I)</f>
        <v>6</v>
      </c>
      <c r="H696">
        <f>_xlfn.XLOOKUP(A:A,Table1!B:B,Table1!J:J)</f>
        <v>7</v>
      </c>
      <c r="I696">
        <f>_xlfn.XLOOKUP(A:A,Table1!B:B,Table1!K:K)</f>
        <v>134</v>
      </c>
      <c r="J696">
        <f>_xlfn.XLOOKUP(A:A,Table1!B:B,Table1!L:L)</f>
        <v>13</v>
      </c>
      <c r="K696">
        <f>_xlfn.XLOOKUP(A:A,Table1!B:B,Table1!M:M)</f>
        <v>32</v>
      </c>
      <c r="L696">
        <f>_xlfn.XLOOKUP(A:A,Table1!B:B,Table1!N:N)</f>
        <v>5</v>
      </c>
      <c r="M696" t="str" cm="1">
        <f t="array" ref="M696">_xlfn.IFS(
OR(B696="India",B696="Thailand",B696="United Arab Emirates",B696="Japan",B696="South Korea",B696="China"),"Asia",
OR(B696="Russia",B696="Germany",B696="France",B696="Spain",B696="Turkey",B696="United Kingdom"),"Europe",
OR(B696="United States Of America",B696="Canada",B696="Mexico",B696="Brazil"),"America",
OR(B696="Egypt",B696="South Africa"),"Africa",
B696="Australia","Oceania",
TRUE,"Others"
)</f>
        <v>Asia</v>
      </c>
      <c r="N696" t="str">
        <f t="shared" si="10"/>
        <v>Low</v>
      </c>
    </row>
    <row r="697" spans="1:14" x14ac:dyDescent="0.3">
      <c r="A697" t="s">
        <v>20</v>
      </c>
      <c r="B697" t="str">
        <f>_xlfn.XLOOKUP(A:A,Table1!B:B,Table1!C:C)</f>
        <v>United Arab Emirates</v>
      </c>
      <c r="C697" s="1">
        <f>_xlfn.XLOOKUP(A:A,Table1!B:B,Table1!E:E)</f>
        <v>45130</v>
      </c>
      <c r="D697">
        <f>_xlfn.XLOOKUP(A:A,Table1!B:B,Table1!F:F)</f>
        <v>120</v>
      </c>
      <c r="E697">
        <f>_xlfn.XLOOKUP(A:A,Table1!B:B,Table1!G:G)</f>
        <v>49</v>
      </c>
      <c r="F697">
        <f>_xlfn.XLOOKUP(A:A,Table1!B:B,Table1!H:H)</f>
        <v>99</v>
      </c>
      <c r="G697">
        <f>_xlfn.XLOOKUP(A:A,Table1!B:B,Table1!I:I)</f>
        <v>6</v>
      </c>
      <c r="H697">
        <f>_xlfn.XLOOKUP(A:A,Table1!B:B,Table1!J:J)</f>
        <v>7</v>
      </c>
      <c r="I697">
        <f>_xlfn.XLOOKUP(A:A,Table1!B:B,Table1!K:K)</f>
        <v>134</v>
      </c>
      <c r="J697">
        <f>_xlfn.XLOOKUP(A:A,Table1!B:B,Table1!L:L)</f>
        <v>13</v>
      </c>
      <c r="K697">
        <f>_xlfn.XLOOKUP(A:A,Table1!B:B,Table1!M:M)</f>
        <v>32</v>
      </c>
      <c r="L697">
        <f>_xlfn.XLOOKUP(A:A,Table1!B:B,Table1!N:N)</f>
        <v>5</v>
      </c>
      <c r="M697" t="str" cm="1">
        <f t="array" ref="M697">_xlfn.IFS(
OR(B697="India",B697="Thailand",B697="United Arab Emirates",B697="Japan",B697="South Korea",B697="China"),"Asia",
OR(B697="Russia",B697="Germany",B697="France",B697="Spain",B697="Turkey",B697="United Kingdom"),"Europe",
OR(B697="United States Of America",B697="Canada",B697="Mexico",B697="Brazil"),"America",
OR(B697="Egypt",B697="South Africa"),"Africa",
B697="Australia","Oceania",
TRUE,"Others"
)</f>
        <v>Asia</v>
      </c>
      <c r="N697" t="str">
        <f t="shared" si="10"/>
        <v>Low</v>
      </c>
    </row>
    <row r="698" spans="1:14" x14ac:dyDescent="0.3">
      <c r="A698" t="s">
        <v>28</v>
      </c>
      <c r="B698" t="str">
        <f>_xlfn.XLOOKUP(A:A,Table1!B:B,Table1!C:C)</f>
        <v>United States Of America</v>
      </c>
      <c r="C698" s="1">
        <f>_xlfn.XLOOKUP(A:A,Table1!B:B,Table1!E:E)</f>
        <v>44954</v>
      </c>
      <c r="D698">
        <f>_xlfn.XLOOKUP(A:A,Table1!B:B,Table1!F:F)</f>
        <v>37</v>
      </c>
      <c r="E698">
        <f>_xlfn.XLOOKUP(A:A,Table1!B:B,Table1!G:G)</f>
        <v>138</v>
      </c>
      <c r="F698">
        <f>_xlfn.XLOOKUP(A:A,Table1!B:B,Table1!H:H)</f>
        <v>71</v>
      </c>
      <c r="G698">
        <f>_xlfn.XLOOKUP(A:A,Table1!B:B,Table1!I:I)</f>
        <v>1</v>
      </c>
      <c r="H698">
        <f>_xlfn.XLOOKUP(A:A,Table1!B:B,Table1!J:J)</f>
        <v>3</v>
      </c>
      <c r="I698">
        <f>_xlfn.XLOOKUP(A:A,Table1!B:B,Table1!K:K)</f>
        <v>55</v>
      </c>
      <c r="J698">
        <f>_xlfn.XLOOKUP(A:A,Table1!B:B,Table1!L:L)</f>
        <v>31</v>
      </c>
      <c r="K698">
        <f>_xlfn.XLOOKUP(A:A,Table1!B:B,Table1!M:M)</f>
        <v>76</v>
      </c>
      <c r="L698">
        <f>_xlfn.XLOOKUP(A:A,Table1!B:B,Table1!N:N)</f>
        <v>1</v>
      </c>
      <c r="M698" t="str" cm="1">
        <f t="array" ref="M698">_xlfn.IFS(
OR(B698="India",B698="Thailand",B698="United Arab Emirates",B698="Japan",B698="South Korea",B698="China"),"Asia",
OR(B698="Russia",B698="Germany",B698="France",B698="Spain",B698="Turkey",B698="United Kingdom"),"Europe",
OR(B698="United States Of America",B698="Canada",B698="Mexico",B698="Brazil"),"America",
OR(B698="Egypt",B698="South Africa"),"Africa",
B698="Australia","Oceania",
TRUE,"Others"
)</f>
        <v>America</v>
      </c>
      <c r="N698" t="str">
        <f t="shared" si="10"/>
        <v>High</v>
      </c>
    </row>
    <row r="699" spans="1:14" x14ac:dyDescent="0.3">
      <c r="A699" t="s">
        <v>21</v>
      </c>
      <c r="B699" t="str">
        <f>_xlfn.XLOOKUP(A:A,Table1!B:B,Table1!C:C)</f>
        <v>United States Of America</v>
      </c>
      <c r="C699" s="1">
        <f>_xlfn.XLOOKUP(A:A,Table1!B:B,Table1!E:E)</f>
        <v>45040</v>
      </c>
      <c r="D699">
        <f>_xlfn.XLOOKUP(A:A,Table1!B:B,Table1!F:F)</f>
        <v>15</v>
      </c>
      <c r="E699">
        <f>_xlfn.XLOOKUP(A:A,Table1!B:B,Table1!G:G)</f>
        <v>82</v>
      </c>
      <c r="F699">
        <f>_xlfn.XLOOKUP(A:A,Table1!B:B,Table1!H:H)</f>
        <v>98</v>
      </c>
      <c r="G699">
        <f>_xlfn.XLOOKUP(A:A,Table1!B:B,Table1!I:I)</f>
        <v>11</v>
      </c>
      <c r="H699">
        <f>_xlfn.XLOOKUP(A:A,Table1!B:B,Table1!J:J)</f>
        <v>6</v>
      </c>
      <c r="I699">
        <f>_xlfn.XLOOKUP(A:A,Table1!B:B,Table1!K:K)</f>
        <v>195</v>
      </c>
      <c r="J699">
        <f>_xlfn.XLOOKUP(A:A,Table1!B:B,Table1!L:L)</f>
        <v>28</v>
      </c>
      <c r="K699">
        <f>_xlfn.XLOOKUP(A:A,Table1!B:B,Table1!M:M)</f>
        <v>11</v>
      </c>
      <c r="L699">
        <f>_xlfn.XLOOKUP(A:A,Table1!B:B,Table1!N:N)</f>
        <v>8</v>
      </c>
      <c r="M699" t="str" cm="1">
        <f t="array" ref="M699">_xlfn.IFS(
OR(B699="India",B699="Thailand",B699="United Arab Emirates",B699="Japan",B699="South Korea",B699="China"),"Asia",
OR(B699="Russia",B699="Germany",B699="France",B699="Spain",B699="Turkey",B699="United Kingdom"),"Europe",
OR(B699="United States Of America",B699="Canada",B699="Mexico",B699="Brazil"),"America",
OR(B699="Egypt",B699="South Africa"),"Africa",
B699="Australia","Oceania",
TRUE,"Others"
)</f>
        <v>America</v>
      </c>
      <c r="N699" t="str">
        <f t="shared" si="10"/>
        <v>High</v>
      </c>
    </row>
    <row r="700" spans="1:14" x14ac:dyDescent="0.3">
      <c r="A700" t="s">
        <v>22</v>
      </c>
      <c r="B700" t="str">
        <f>_xlfn.XLOOKUP(A:A,Table1!B:B,Table1!C:C)</f>
        <v>India</v>
      </c>
      <c r="C700" s="1">
        <f>_xlfn.XLOOKUP(A:A,Table1!B:B,Table1!E:E)</f>
        <v>45262</v>
      </c>
      <c r="D700">
        <f>_xlfn.XLOOKUP(A:A,Table1!B:B,Table1!F:F)</f>
        <v>25</v>
      </c>
      <c r="E700">
        <f>_xlfn.XLOOKUP(A:A,Table1!B:B,Table1!G:G)</f>
        <v>118</v>
      </c>
      <c r="F700">
        <f>_xlfn.XLOOKUP(A:A,Table1!B:B,Table1!H:H)</f>
        <v>74</v>
      </c>
      <c r="G700">
        <f>_xlfn.XLOOKUP(A:A,Table1!B:B,Table1!I:I)</f>
        <v>11</v>
      </c>
      <c r="H700">
        <f>_xlfn.XLOOKUP(A:A,Table1!B:B,Table1!J:J)</f>
        <v>1</v>
      </c>
      <c r="I700">
        <f>_xlfn.XLOOKUP(A:A,Table1!B:B,Table1!K:K)</f>
        <v>188</v>
      </c>
      <c r="J700">
        <f>_xlfn.XLOOKUP(A:A,Table1!B:B,Table1!L:L)</f>
        <v>20</v>
      </c>
      <c r="K700">
        <f>_xlfn.XLOOKUP(A:A,Table1!B:B,Table1!M:M)</f>
        <v>67</v>
      </c>
      <c r="L700">
        <f>_xlfn.XLOOKUP(A:A,Table1!B:B,Table1!N:N)</f>
        <v>9</v>
      </c>
      <c r="M700" t="str" cm="1">
        <f t="array" ref="M700">_xlfn.IFS(
OR(B700="India",B700="Thailand",B700="United Arab Emirates",B700="Japan",B700="South Korea",B700="China"),"Asia",
OR(B700="Russia",B700="Germany",B700="France",B700="Spain",B700="Turkey",B700="United Kingdom"),"Europe",
OR(B700="United States Of America",B700="Canada",B700="Mexico",B700="Brazil"),"America",
OR(B700="Egypt",B700="South Africa"),"Africa",
B700="Australia","Oceania",
TRUE,"Others"
)</f>
        <v>Asia</v>
      </c>
      <c r="N700" t="str">
        <f t="shared" si="10"/>
        <v>Moderate</v>
      </c>
    </row>
    <row r="701" spans="1:14" x14ac:dyDescent="0.3">
      <c r="A701" t="s">
        <v>21</v>
      </c>
      <c r="B701" t="str">
        <f>_xlfn.XLOOKUP(A:A,Table1!B:B,Table1!C:C)</f>
        <v>United States Of America</v>
      </c>
      <c r="C701" s="1">
        <f>_xlfn.XLOOKUP(A:A,Table1!B:B,Table1!E:E)</f>
        <v>45040</v>
      </c>
      <c r="D701">
        <f>_xlfn.XLOOKUP(A:A,Table1!B:B,Table1!F:F)</f>
        <v>15</v>
      </c>
      <c r="E701">
        <f>_xlfn.XLOOKUP(A:A,Table1!B:B,Table1!G:G)</f>
        <v>82</v>
      </c>
      <c r="F701">
        <f>_xlfn.XLOOKUP(A:A,Table1!B:B,Table1!H:H)</f>
        <v>98</v>
      </c>
      <c r="G701">
        <f>_xlfn.XLOOKUP(A:A,Table1!B:B,Table1!I:I)</f>
        <v>11</v>
      </c>
      <c r="H701">
        <f>_xlfn.XLOOKUP(A:A,Table1!B:B,Table1!J:J)</f>
        <v>6</v>
      </c>
      <c r="I701">
        <f>_xlfn.XLOOKUP(A:A,Table1!B:B,Table1!K:K)</f>
        <v>195</v>
      </c>
      <c r="J701">
        <f>_xlfn.XLOOKUP(A:A,Table1!B:B,Table1!L:L)</f>
        <v>28</v>
      </c>
      <c r="K701">
        <f>_xlfn.XLOOKUP(A:A,Table1!B:B,Table1!M:M)</f>
        <v>11</v>
      </c>
      <c r="L701">
        <f>_xlfn.XLOOKUP(A:A,Table1!B:B,Table1!N:N)</f>
        <v>8</v>
      </c>
      <c r="M701" t="str" cm="1">
        <f t="array" ref="M701">_xlfn.IFS(
OR(B701="India",B701="Thailand",B701="United Arab Emirates",B701="Japan",B701="South Korea",B701="China"),"Asia",
OR(B701="Russia",B701="Germany",B701="France",B701="Spain",B701="Turkey",B701="United Kingdom"),"Europe",
OR(B701="United States Of America",B701="Canada",B701="Mexico",B701="Brazil"),"America",
OR(B701="Egypt",B701="South Africa"),"Africa",
B701="Australia","Oceania",
TRUE,"Others"
)</f>
        <v>America</v>
      </c>
      <c r="N701" t="str">
        <f t="shared" si="10"/>
        <v>High</v>
      </c>
    </row>
    <row r="702" spans="1:14" x14ac:dyDescent="0.3">
      <c r="A702" t="s">
        <v>74</v>
      </c>
      <c r="B702" t="str">
        <f>_xlfn.XLOOKUP(A:A,Table1!B:B,Table1!C:C)</f>
        <v>Australia</v>
      </c>
      <c r="C702" s="1">
        <f>_xlfn.XLOOKUP(A:A,Table1!B:B,Table1!E:E)</f>
        <v>45205</v>
      </c>
      <c r="D702">
        <f>_xlfn.XLOOKUP(A:A,Table1!B:B,Table1!F:F)</f>
        <v>110</v>
      </c>
      <c r="E702">
        <f>_xlfn.XLOOKUP(A:A,Table1!B:B,Table1!G:G)</f>
        <v>82</v>
      </c>
      <c r="F702">
        <f>_xlfn.XLOOKUP(A:A,Table1!B:B,Table1!H:H)</f>
        <v>77</v>
      </c>
      <c r="G702">
        <f>_xlfn.XLOOKUP(A:A,Table1!B:B,Table1!I:I)</f>
        <v>10</v>
      </c>
      <c r="H702">
        <f>_xlfn.XLOOKUP(A:A,Table1!B:B,Table1!J:J)</f>
        <v>7</v>
      </c>
      <c r="I702">
        <f>_xlfn.XLOOKUP(A:A,Table1!B:B,Table1!K:K)</f>
        <v>19</v>
      </c>
      <c r="J702">
        <f>_xlfn.XLOOKUP(A:A,Table1!B:B,Table1!L:L)</f>
        <v>17</v>
      </c>
      <c r="K702">
        <f>_xlfn.XLOOKUP(A:A,Table1!B:B,Table1!M:M)</f>
        <v>65</v>
      </c>
      <c r="L702">
        <f>_xlfn.XLOOKUP(A:A,Table1!B:B,Table1!N:N)</f>
        <v>13</v>
      </c>
      <c r="M702" t="str" cm="1">
        <f t="array" ref="M702">_xlfn.IFS(
OR(B702="India",B702="Thailand",B702="United Arab Emirates",B702="Japan",B702="South Korea",B702="China"),"Asia",
OR(B702="Russia",B702="Germany",B702="France",B702="Spain",B702="Turkey",B702="United Kingdom"),"Europe",
OR(B702="United States Of America",B702="Canada",B702="Mexico",B702="Brazil"),"America",
OR(B702="Egypt",B702="South Africa"),"Africa",
B702="Australia","Oceania",
TRUE,"Others"
)</f>
        <v>Oceania</v>
      </c>
      <c r="N702" t="str">
        <f t="shared" si="10"/>
        <v>Moderate</v>
      </c>
    </row>
    <row r="703" spans="1:14" x14ac:dyDescent="0.3">
      <c r="A703" t="s">
        <v>61</v>
      </c>
      <c r="B703" t="str">
        <f>_xlfn.XLOOKUP(A:A,Table1!B:B,Table1!C:C)</f>
        <v>Egypt</v>
      </c>
      <c r="C703" s="1">
        <f>_xlfn.XLOOKUP(A:A,Table1!B:B,Table1!E:E)</f>
        <v>45041</v>
      </c>
      <c r="D703">
        <f>_xlfn.XLOOKUP(A:A,Table1!B:B,Table1!F:F)</f>
        <v>86</v>
      </c>
      <c r="E703">
        <f>_xlfn.XLOOKUP(A:A,Table1!B:B,Table1!G:G)</f>
        <v>82</v>
      </c>
      <c r="F703">
        <f>_xlfn.XLOOKUP(A:A,Table1!B:B,Table1!H:H)</f>
        <v>84</v>
      </c>
      <c r="G703">
        <f>_xlfn.XLOOKUP(A:A,Table1!B:B,Table1!I:I)</f>
        <v>16</v>
      </c>
      <c r="H703">
        <f>_xlfn.XLOOKUP(A:A,Table1!B:B,Table1!J:J)</f>
        <v>7</v>
      </c>
      <c r="I703">
        <f>_xlfn.XLOOKUP(A:A,Table1!B:B,Table1!K:K)</f>
        <v>186</v>
      </c>
      <c r="J703">
        <f>_xlfn.XLOOKUP(A:A,Table1!B:B,Table1!L:L)</f>
        <v>4</v>
      </c>
      <c r="K703">
        <f>_xlfn.XLOOKUP(A:A,Table1!B:B,Table1!M:M)</f>
        <v>16</v>
      </c>
      <c r="L703">
        <f>_xlfn.XLOOKUP(A:A,Table1!B:B,Table1!N:N)</f>
        <v>5</v>
      </c>
      <c r="M703" t="str" cm="1">
        <f t="array" ref="M703">_xlfn.IFS(
OR(B703="India",B703="Thailand",B703="United Arab Emirates",B703="Japan",B703="South Korea",B703="China"),"Asia",
OR(B703="Russia",B703="Germany",B703="France",B703="Spain",B703="Turkey",B703="United Kingdom"),"Europe",
OR(B703="United States Of America",B703="Canada",B703="Mexico",B703="Brazil"),"America",
OR(B703="Egypt",B703="South Africa"),"Africa",
B703="Australia","Oceania",
TRUE,"Others"
)</f>
        <v>Africa</v>
      </c>
      <c r="N703" t="str">
        <f t="shared" si="10"/>
        <v>Low</v>
      </c>
    </row>
    <row r="704" spans="1:14" x14ac:dyDescent="0.3">
      <c r="A704" t="s">
        <v>28</v>
      </c>
      <c r="B704" t="str">
        <f>_xlfn.XLOOKUP(A:A,Table1!B:B,Table1!C:C)</f>
        <v>United States Of America</v>
      </c>
      <c r="C704" s="1">
        <f>_xlfn.XLOOKUP(A:A,Table1!B:B,Table1!E:E)</f>
        <v>44954</v>
      </c>
      <c r="D704">
        <f>_xlfn.XLOOKUP(A:A,Table1!B:B,Table1!F:F)</f>
        <v>37</v>
      </c>
      <c r="E704">
        <f>_xlfn.XLOOKUP(A:A,Table1!B:B,Table1!G:G)</f>
        <v>138</v>
      </c>
      <c r="F704">
        <f>_xlfn.XLOOKUP(A:A,Table1!B:B,Table1!H:H)</f>
        <v>71</v>
      </c>
      <c r="G704">
        <f>_xlfn.XLOOKUP(A:A,Table1!B:B,Table1!I:I)</f>
        <v>1</v>
      </c>
      <c r="H704">
        <f>_xlfn.XLOOKUP(A:A,Table1!B:B,Table1!J:J)</f>
        <v>3</v>
      </c>
      <c r="I704">
        <f>_xlfn.XLOOKUP(A:A,Table1!B:B,Table1!K:K)</f>
        <v>55</v>
      </c>
      <c r="J704">
        <f>_xlfn.XLOOKUP(A:A,Table1!B:B,Table1!L:L)</f>
        <v>31</v>
      </c>
      <c r="K704">
        <f>_xlfn.XLOOKUP(A:A,Table1!B:B,Table1!M:M)</f>
        <v>76</v>
      </c>
      <c r="L704">
        <f>_xlfn.XLOOKUP(A:A,Table1!B:B,Table1!N:N)</f>
        <v>1</v>
      </c>
      <c r="M704" t="str" cm="1">
        <f t="array" ref="M704">_xlfn.IFS(
OR(B704="India",B704="Thailand",B704="United Arab Emirates",B704="Japan",B704="South Korea",B704="China"),"Asia",
OR(B704="Russia",B704="Germany",B704="France",B704="Spain",B704="Turkey",B704="United Kingdom"),"Europe",
OR(B704="United States Of America",B704="Canada",B704="Mexico",B704="Brazil"),"America",
OR(B704="Egypt",B704="South Africa"),"Africa",
B704="Australia","Oceania",
TRUE,"Others"
)</f>
        <v>America</v>
      </c>
      <c r="N704" t="str">
        <f t="shared" si="10"/>
        <v>High</v>
      </c>
    </row>
    <row r="705" spans="1:14" x14ac:dyDescent="0.3">
      <c r="A705" t="s">
        <v>82</v>
      </c>
      <c r="B705" t="str">
        <f>_xlfn.XLOOKUP(A:A,Table1!B:B,Table1!C:C)</f>
        <v>Australia</v>
      </c>
      <c r="C705" s="1">
        <f>_xlfn.XLOOKUP(A:A,Table1!B:B,Table1!E:E)</f>
        <v>44942</v>
      </c>
      <c r="D705">
        <f>_xlfn.XLOOKUP(A:A,Table1!B:B,Table1!F:F)</f>
        <v>132</v>
      </c>
      <c r="E705">
        <f>_xlfn.XLOOKUP(A:A,Table1!B:B,Table1!G:G)</f>
        <v>99</v>
      </c>
      <c r="F705">
        <f>_xlfn.XLOOKUP(A:A,Table1!B:B,Table1!H:H)</f>
        <v>29</v>
      </c>
      <c r="G705">
        <f>_xlfn.XLOOKUP(A:A,Table1!B:B,Table1!I:I)</f>
        <v>9</v>
      </c>
      <c r="H705">
        <f>_xlfn.XLOOKUP(A:A,Table1!B:B,Table1!J:J)</f>
        <v>3</v>
      </c>
      <c r="I705">
        <f>_xlfn.XLOOKUP(A:A,Table1!B:B,Table1!K:K)</f>
        <v>164</v>
      </c>
      <c r="J705">
        <f>_xlfn.XLOOKUP(A:A,Table1!B:B,Table1!L:L)</f>
        <v>29</v>
      </c>
      <c r="K705">
        <f>_xlfn.XLOOKUP(A:A,Table1!B:B,Table1!M:M)</f>
        <v>69</v>
      </c>
      <c r="L705">
        <f>_xlfn.XLOOKUP(A:A,Table1!B:B,Table1!N:N)</f>
        <v>9</v>
      </c>
      <c r="M705" t="str" cm="1">
        <f t="array" ref="M705">_xlfn.IFS(
OR(B705="India",B705="Thailand",B705="United Arab Emirates",B705="Japan",B705="South Korea",B705="China"),"Asia",
OR(B705="Russia",B705="Germany",B705="France",B705="Spain",B705="Turkey",B705="United Kingdom"),"Europe",
OR(B705="United States Of America",B705="Canada",B705="Mexico",B705="Brazil"),"America",
OR(B705="Egypt",B705="South Africa"),"Africa",
B705="Australia","Oceania",
TRUE,"Others"
)</f>
        <v>Oceania</v>
      </c>
      <c r="N705" t="str">
        <f t="shared" si="10"/>
        <v>High</v>
      </c>
    </row>
    <row r="706" spans="1:14" x14ac:dyDescent="0.3">
      <c r="A706" t="s">
        <v>34</v>
      </c>
      <c r="B706" t="str">
        <f>_xlfn.XLOOKUP(A:A,Table1!B:B,Table1!C:C)</f>
        <v>Japan</v>
      </c>
      <c r="C706" s="1">
        <f>_xlfn.XLOOKUP(A:A,Table1!B:B,Table1!E:E)</f>
        <v>45258</v>
      </c>
      <c r="D706">
        <f>_xlfn.XLOOKUP(A:A,Table1!B:B,Table1!F:F)</f>
        <v>128</v>
      </c>
      <c r="E706">
        <f>_xlfn.XLOOKUP(A:A,Table1!B:B,Table1!G:G)</f>
        <v>84</v>
      </c>
      <c r="F706">
        <f>_xlfn.XLOOKUP(A:A,Table1!B:B,Table1!H:H)</f>
        <v>61</v>
      </c>
      <c r="G706">
        <f>_xlfn.XLOOKUP(A:A,Table1!B:B,Table1!I:I)</f>
        <v>33</v>
      </c>
      <c r="H706">
        <f>_xlfn.XLOOKUP(A:A,Table1!B:B,Table1!J:J)</f>
        <v>6</v>
      </c>
      <c r="I706">
        <f>_xlfn.XLOOKUP(A:A,Table1!B:B,Table1!K:K)</f>
        <v>25</v>
      </c>
      <c r="J706">
        <f>_xlfn.XLOOKUP(A:A,Table1!B:B,Table1!L:L)</f>
        <v>-8</v>
      </c>
      <c r="K706">
        <f>_xlfn.XLOOKUP(A:A,Table1!B:B,Table1!M:M)</f>
        <v>14</v>
      </c>
      <c r="L706">
        <f>_xlfn.XLOOKUP(A:A,Table1!B:B,Table1!N:N)</f>
        <v>9</v>
      </c>
      <c r="M706" t="str" cm="1">
        <f t="array" ref="M706">_xlfn.IFS(
OR(B706="India",B706="Thailand",B706="United Arab Emirates",B706="Japan",B706="South Korea",B706="China"),"Asia",
OR(B706="Russia",B706="Germany",B706="France",B706="Spain",B706="Turkey",B706="United Kingdom"),"Europe",
OR(B706="United States Of America",B706="Canada",B706="Mexico",B706="Brazil"),"America",
OR(B706="Egypt",B706="South Africa"),"Africa",
B706="Australia","Oceania",
TRUE,"Others"
)</f>
        <v>Asia</v>
      </c>
      <c r="N706" t="str">
        <f t="shared" si="10"/>
        <v>Low</v>
      </c>
    </row>
    <row r="707" spans="1:14" x14ac:dyDescent="0.3">
      <c r="A707" t="s">
        <v>61</v>
      </c>
      <c r="B707" t="str">
        <f>_xlfn.XLOOKUP(A:A,Table1!B:B,Table1!C:C)</f>
        <v>Egypt</v>
      </c>
      <c r="C707" s="1">
        <f>_xlfn.XLOOKUP(A:A,Table1!B:B,Table1!E:E)</f>
        <v>45041</v>
      </c>
      <c r="D707">
        <f>_xlfn.XLOOKUP(A:A,Table1!B:B,Table1!F:F)</f>
        <v>86</v>
      </c>
      <c r="E707">
        <f>_xlfn.XLOOKUP(A:A,Table1!B:B,Table1!G:G)</f>
        <v>82</v>
      </c>
      <c r="F707">
        <f>_xlfn.XLOOKUP(A:A,Table1!B:B,Table1!H:H)</f>
        <v>84</v>
      </c>
      <c r="G707">
        <f>_xlfn.XLOOKUP(A:A,Table1!B:B,Table1!I:I)</f>
        <v>16</v>
      </c>
      <c r="H707">
        <f>_xlfn.XLOOKUP(A:A,Table1!B:B,Table1!J:J)</f>
        <v>7</v>
      </c>
      <c r="I707">
        <f>_xlfn.XLOOKUP(A:A,Table1!B:B,Table1!K:K)</f>
        <v>186</v>
      </c>
      <c r="J707">
        <f>_xlfn.XLOOKUP(A:A,Table1!B:B,Table1!L:L)</f>
        <v>4</v>
      </c>
      <c r="K707">
        <f>_xlfn.XLOOKUP(A:A,Table1!B:B,Table1!M:M)</f>
        <v>16</v>
      </c>
      <c r="L707">
        <f>_xlfn.XLOOKUP(A:A,Table1!B:B,Table1!N:N)</f>
        <v>5</v>
      </c>
      <c r="M707" t="str" cm="1">
        <f t="array" ref="M707">_xlfn.IFS(
OR(B707="India",B707="Thailand",B707="United Arab Emirates",B707="Japan",B707="South Korea",B707="China"),"Asia",
OR(B707="Russia",B707="Germany",B707="France",B707="Spain",B707="Turkey",B707="United Kingdom"),"Europe",
OR(B707="United States Of America",B707="Canada",B707="Mexico",B707="Brazil"),"America",
OR(B707="Egypt",B707="South Africa"),"Africa",
B707="Australia","Oceania",
TRUE,"Others"
)</f>
        <v>Africa</v>
      </c>
      <c r="N707" t="str">
        <f t="shared" ref="N707:N770" si="11">IF(J707&lt;=15,"Low",IF(J707&lt;=25,"Moderate","High"))</f>
        <v>Low</v>
      </c>
    </row>
    <row r="708" spans="1:14" x14ac:dyDescent="0.3">
      <c r="A708" t="s">
        <v>32</v>
      </c>
      <c r="B708" t="str">
        <f>_xlfn.XLOOKUP(A:A,Table1!B:B,Table1!C:C)</f>
        <v>Canada</v>
      </c>
      <c r="C708" s="1">
        <f>_xlfn.XLOOKUP(A:A,Table1!B:B,Table1!E:E)</f>
        <v>44932</v>
      </c>
      <c r="D708">
        <f>_xlfn.XLOOKUP(A:A,Table1!B:B,Table1!F:F)</f>
        <v>112</v>
      </c>
      <c r="E708">
        <f>_xlfn.XLOOKUP(A:A,Table1!B:B,Table1!G:G)</f>
        <v>118</v>
      </c>
      <c r="F708">
        <f>_xlfn.XLOOKUP(A:A,Table1!B:B,Table1!H:H)</f>
        <v>60</v>
      </c>
      <c r="G708">
        <f>_xlfn.XLOOKUP(A:A,Table1!B:B,Table1!I:I)</f>
        <v>10</v>
      </c>
      <c r="H708">
        <f>_xlfn.XLOOKUP(A:A,Table1!B:B,Table1!J:J)</f>
        <v>2</v>
      </c>
      <c r="I708">
        <f>_xlfn.XLOOKUP(A:A,Table1!B:B,Table1!K:K)</f>
        <v>157</v>
      </c>
      <c r="J708">
        <f>_xlfn.XLOOKUP(A:A,Table1!B:B,Table1!L:L)</f>
        <v>35</v>
      </c>
      <c r="K708">
        <f>_xlfn.XLOOKUP(A:A,Table1!B:B,Table1!M:M)</f>
        <v>16</v>
      </c>
      <c r="L708">
        <f>_xlfn.XLOOKUP(A:A,Table1!B:B,Table1!N:N)</f>
        <v>20</v>
      </c>
      <c r="M708" t="str" cm="1">
        <f t="array" ref="M708">_xlfn.IFS(
OR(B708="India",B708="Thailand",B708="United Arab Emirates",B708="Japan",B708="South Korea",B708="China"),"Asia",
OR(B708="Russia",B708="Germany",B708="France",B708="Spain",B708="Turkey",B708="United Kingdom"),"Europe",
OR(B708="United States Of America",B708="Canada",B708="Mexico",B708="Brazil"),"America",
OR(B708="Egypt",B708="South Africa"),"Africa",
B708="Australia","Oceania",
TRUE,"Others"
)</f>
        <v>America</v>
      </c>
      <c r="N708" t="str">
        <f t="shared" si="11"/>
        <v>High</v>
      </c>
    </row>
    <row r="709" spans="1:14" x14ac:dyDescent="0.3">
      <c r="A709" t="s">
        <v>22</v>
      </c>
      <c r="B709" t="str">
        <f>_xlfn.XLOOKUP(A:A,Table1!B:B,Table1!C:C)</f>
        <v>India</v>
      </c>
      <c r="C709" s="1">
        <f>_xlfn.XLOOKUP(A:A,Table1!B:B,Table1!E:E)</f>
        <v>45262</v>
      </c>
      <c r="D709">
        <f>_xlfn.XLOOKUP(A:A,Table1!B:B,Table1!F:F)</f>
        <v>25</v>
      </c>
      <c r="E709">
        <f>_xlfn.XLOOKUP(A:A,Table1!B:B,Table1!G:G)</f>
        <v>118</v>
      </c>
      <c r="F709">
        <f>_xlfn.XLOOKUP(A:A,Table1!B:B,Table1!H:H)</f>
        <v>74</v>
      </c>
      <c r="G709">
        <f>_xlfn.XLOOKUP(A:A,Table1!B:B,Table1!I:I)</f>
        <v>11</v>
      </c>
      <c r="H709">
        <f>_xlfn.XLOOKUP(A:A,Table1!B:B,Table1!J:J)</f>
        <v>1</v>
      </c>
      <c r="I709">
        <f>_xlfn.XLOOKUP(A:A,Table1!B:B,Table1!K:K)</f>
        <v>188</v>
      </c>
      <c r="J709">
        <f>_xlfn.XLOOKUP(A:A,Table1!B:B,Table1!L:L)</f>
        <v>20</v>
      </c>
      <c r="K709">
        <f>_xlfn.XLOOKUP(A:A,Table1!B:B,Table1!M:M)</f>
        <v>67</v>
      </c>
      <c r="L709">
        <f>_xlfn.XLOOKUP(A:A,Table1!B:B,Table1!N:N)</f>
        <v>9</v>
      </c>
      <c r="M709" t="str" cm="1">
        <f t="array" ref="M709">_xlfn.IFS(
OR(B709="India",B709="Thailand",B709="United Arab Emirates",B709="Japan",B709="South Korea",B709="China"),"Asia",
OR(B709="Russia",B709="Germany",B709="France",B709="Spain",B709="Turkey",B709="United Kingdom"),"Europe",
OR(B709="United States Of America",B709="Canada",B709="Mexico",B709="Brazil"),"America",
OR(B709="Egypt",B709="South Africa"),"Africa",
B709="Australia","Oceania",
TRUE,"Others"
)</f>
        <v>Asia</v>
      </c>
      <c r="N709" t="str">
        <f t="shared" si="11"/>
        <v>Moderate</v>
      </c>
    </row>
    <row r="710" spans="1:14" x14ac:dyDescent="0.3">
      <c r="A710" t="s">
        <v>24</v>
      </c>
      <c r="B710" t="str">
        <f>_xlfn.XLOOKUP(A:A,Table1!B:B,Table1!C:C)</f>
        <v>China</v>
      </c>
      <c r="C710" s="1">
        <f>_xlfn.XLOOKUP(A:A,Table1!B:B,Table1!E:E)</f>
        <v>45110</v>
      </c>
      <c r="D710">
        <f>_xlfn.XLOOKUP(A:A,Table1!B:B,Table1!F:F)</f>
        <v>100</v>
      </c>
      <c r="E710">
        <f>_xlfn.XLOOKUP(A:A,Table1!B:B,Table1!G:G)</f>
        <v>10</v>
      </c>
      <c r="F710">
        <f>_xlfn.XLOOKUP(A:A,Table1!B:B,Table1!H:H)</f>
        <v>75</v>
      </c>
      <c r="G710">
        <f>_xlfn.XLOOKUP(A:A,Table1!B:B,Table1!I:I)</f>
        <v>40</v>
      </c>
      <c r="H710">
        <f>_xlfn.XLOOKUP(A:A,Table1!B:B,Table1!J:J)</f>
        <v>7</v>
      </c>
      <c r="I710">
        <f>_xlfn.XLOOKUP(A:A,Table1!B:B,Table1!K:K)</f>
        <v>177</v>
      </c>
      <c r="J710">
        <f>_xlfn.XLOOKUP(A:A,Table1!B:B,Table1!L:L)</f>
        <v>33</v>
      </c>
      <c r="K710">
        <f>_xlfn.XLOOKUP(A:A,Table1!B:B,Table1!M:M)</f>
        <v>18</v>
      </c>
      <c r="L710">
        <f>_xlfn.XLOOKUP(A:A,Table1!B:B,Table1!N:N)</f>
        <v>10</v>
      </c>
      <c r="M710" t="str" cm="1">
        <f t="array" ref="M710">_xlfn.IFS(
OR(B710="India",B710="Thailand",B710="United Arab Emirates",B710="Japan",B710="South Korea",B710="China"),"Asia",
OR(B710="Russia",B710="Germany",B710="France",B710="Spain",B710="Turkey",B710="United Kingdom"),"Europe",
OR(B710="United States Of America",B710="Canada",B710="Mexico",B710="Brazil"),"America",
OR(B710="Egypt",B710="South Africa"),"Africa",
B710="Australia","Oceania",
TRUE,"Others"
)</f>
        <v>Asia</v>
      </c>
      <c r="N710" t="str">
        <f t="shared" si="11"/>
        <v>High</v>
      </c>
    </row>
    <row r="711" spans="1:14" x14ac:dyDescent="0.3">
      <c r="A711" t="s">
        <v>12</v>
      </c>
      <c r="B711" t="str">
        <f>_xlfn.XLOOKUP(A:A,Table1!B:B,Table1!C:C)</f>
        <v>South Africa</v>
      </c>
      <c r="C711" s="1">
        <f>_xlfn.XLOOKUP(A:A,Table1!B:B,Table1!E:E)</f>
        <v>45203</v>
      </c>
      <c r="D711">
        <f>_xlfn.XLOOKUP(A:A,Table1!B:B,Table1!F:F)</f>
        <v>128</v>
      </c>
      <c r="E711">
        <f>_xlfn.XLOOKUP(A:A,Table1!B:B,Table1!G:G)</f>
        <v>175</v>
      </c>
      <c r="F711">
        <f>_xlfn.XLOOKUP(A:A,Table1!B:B,Table1!H:H)</f>
        <v>30</v>
      </c>
      <c r="G711">
        <f>_xlfn.XLOOKUP(A:A,Table1!B:B,Table1!I:I)</f>
        <v>13</v>
      </c>
      <c r="H711">
        <f>_xlfn.XLOOKUP(A:A,Table1!B:B,Table1!J:J)</f>
        <v>2</v>
      </c>
      <c r="I711">
        <f>_xlfn.XLOOKUP(A:A,Table1!B:B,Table1!K:K)</f>
        <v>196</v>
      </c>
      <c r="J711">
        <f>_xlfn.XLOOKUP(A:A,Table1!B:B,Table1!L:L)</f>
        <v>27</v>
      </c>
      <c r="K711">
        <f>_xlfn.XLOOKUP(A:A,Table1!B:B,Table1!M:M)</f>
        <v>51</v>
      </c>
      <c r="L711">
        <f>_xlfn.XLOOKUP(A:A,Table1!B:B,Table1!N:N)</f>
        <v>10</v>
      </c>
      <c r="M711" t="str" cm="1">
        <f t="array" ref="M711">_xlfn.IFS(
OR(B711="India",B711="Thailand",B711="United Arab Emirates",B711="Japan",B711="South Korea",B711="China"),"Asia",
OR(B711="Russia",B711="Germany",B711="France",B711="Spain",B711="Turkey",B711="United Kingdom"),"Europe",
OR(B711="United States Of America",B711="Canada",B711="Mexico",B711="Brazil"),"America",
OR(B711="Egypt",B711="South Africa"),"Africa",
B711="Australia","Oceania",
TRUE,"Others"
)</f>
        <v>Africa</v>
      </c>
      <c r="N711" t="str">
        <f t="shared" si="11"/>
        <v>High</v>
      </c>
    </row>
    <row r="712" spans="1:14" x14ac:dyDescent="0.3">
      <c r="A712" t="s">
        <v>345</v>
      </c>
      <c r="B712" t="str">
        <f>_xlfn.XLOOKUP(A:A,Table1!B:B,Table1!C:C)</f>
        <v>Brazil</v>
      </c>
      <c r="C712" s="1">
        <f>_xlfn.XLOOKUP(A:A,Table1!B:B,Table1!E:E)</f>
        <v>44944</v>
      </c>
      <c r="D712">
        <f>_xlfn.XLOOKUP(A:A,Table1!B:B,Table1!F:F)</f>
        <v>136</v>
      </c>
      <c r="E712">
        <f>_xlfn.XLOOKUP(A:A,Table1!B:B,Table1!G:G)</f>
        <v>179</v>
      </c>
      <c r="F712">
        <f>_xlfn.XLOOKUP(A:A,Table1!B:B,Table1!H:H)</f>
        <v>30</v>
      </c>
      <c r="G712">
        <f>_xlfn.XLOOKUP(A:A,Table1!B:B,Table1!I:I)</f>
        <v>3</v>
      </c>
      <c r="H712">
        <f>_xlfn.XLOOKUP(A:A,Table1!B:B,Table1!J:J)</f>
        <v>8</v>
      </c>
      <c r="I712">
        <f>_xlfn.XLOOKUP(A:A,Table1!B:B,Table1!K:K)</f>
        <v>120</v>
      </c>
      <c r="J712">
        <f>_xlfn.XLOOKUP(A:A,Table1!B:B,Table1!L:L)</f>
        <v>32</v>
      </c>
      <c r="K712">
        <f>_xlfn.XLOOKUP(A:A,Table1!B:B,Table1!M:M)</f>
        <v>97</v>
      </c>
      <c r="L712">
        <f>_xlfn.XLOOKUP(A:A,Table1!B:B,Table1!N:N)</f>
        <v>18</v>
      </c>
      <c r="M712" t="str" cm="1">
        <f t="array" ref="M712">_xlfn.IFS(
OR(B712="India",B712="Thailand",B712="United Arab Emirates",B712="Japan",B712="South Korea",B712="China"),"Asia",
OR(B712="Russia",B712="Germany",B712="France",B712="Spain",B712="Turkey",B712="United Kingdom"),"Europe",
OR(B712="United States Of America",B712="Canada",B712="Mexico",B712="Brazil"),"America",
OR(B712="Egypt",B712="South Africa"),"Africa",
B712="Australia","Oceania",
TRUE,"Others"
)</f>
        <v>America</v>
      </c>
      <c r="N712" t="str">
        <f t="shared" si="11"/>
        <v>High</v>
      </c>
    </row>
    <row r="713" spans="1:14" x14ac:dyDescent="0.3">
      <c r="A713" t="s">
        <v>61</v>
      </c>
      <c r="B713" t="str">
        <f>_xlfn.XLOOKUP(A:A,Table1!B:B,Table1!C:C)</f>
        <v>Egypt</v>
      </c>
      <c r="C713" s="1">
        <f>_xlfn.XLOOKUP(A:A,Table1!B:B,Table1!E:E)</f>
        <v>45041</v>
      </c>
      <c r="D713">
        <f>_xlfn.XLOOKUP(A:A,Table1!B:B,Table1!F:F)</f>
        <v>86</v>
      </c>
      <c r="E713">
        <f>_xlfn.XLOOKUP(A:A,Table1!B:B,Table1!G:G)</f>
        <v>82</v>
      </c>
      <c r="F713">
        <f>_xlfn.XLOOKUP(A:A,Table1!B:B,Table1!H:H)</f>
        <v>84</v>
      </c>
      <c r="G713">
        <f>_xlfn.XLOOKUP(A:A,Table1!B:B,Table1!I:I)</f>
        <v>16</v>
      </c>
      <c r="H713">
        <f>_xlfn.XLOOKUP(A:A,Table1!B:B,Table1!J:J)</f>
        <v>7</v>
      </c>
      <c r="I713">
        <f>_xlfn.XLOOKUP(A:A,Table1!B:B,Table1!K:K)</f>
        <v>186</v>
      </c>
      <c r="J713">
        <f>_xlfn.XLOOKUP(A:A,Table1!B:B,Table1!L:L)</f>
        <v>4</v>
      </c>
      <c r="K713">
        <f>_xlfn.XLOOKUP(A:A,Table1!B:B,Table1!M:M)</f>
        <v>16</v>
      </c>
      <c r="L713">
        <f>_xlfn.XLOOKUP(A:A,Table1!B:B,Table1!N:N)</f>
        <v>5</v>
      </c>
      <c r="M713" t="str" cm="1">
        <f t="array" ref="M713">_xlfn.IFS(
OR(B713="India",B713="Thailand",B713="United Arab Emirates",B713="Japan",B713="South Korea",B713="China"),"Asia",
OR(B713="Russia",B713="Germany",B713="France",B713="Spain",B713="Turkey",B713="United Kingdom"),"Europe",
OR(B713="United States Of America",B713="Canada",B713="Mexico",B713="Brazil"),"America",
OR(B713="Egypt",B713="South Africa"),"Africa",
B713="Australia","Oceania",
TRUE,"Others"
)</f>
        <v>Africa</v>
      </c>
      <c r="N713" t="str">
        <f t="shared" si="11"/>
        <v>Low</v>
      </c>
    </row>
    <row r="714" spans="1:14" x14ac:dyDescent="0.3">
      <c r="A714" t="s">
        <v>51</v>
      </c>
      <c r="B714" t="str">
        <f>_xlfn.XLOOKUP(A:A,Table1!B:B,Table1!C:C)</f>
        <v>Russia</v>
      </c>
      <c r="C714" s="1">
        <f>_xlfn.XLOOKUP(A:A,Table1!B:B,Table1!E:E)</f>
        <v>45149</v>
      </c>
      <c r="D714">
        <f>_xlfn.XLOOKUP(A:A,Table1!B:B,Table1!F:F)</f>
        <v>50</v>
      </c>
      <c r="E714">
        <f>_xlfn.XLOOKUP(A:A,Table1!B:B,Table1!G:G)</f>
        <v>164</v>
      </c>
      <c r="F714">
        <f>_xlfn.XLOOKUP(A:A,Table1!B:B,Table1!H:H)</f>
        <v>15</v>
      </c>
      <c r="G714">
        <f>_xlfn.XLOOKUP(A:A,Table1!B:B,Table1!I:I)</f>
        <v>11</v>
      </c>
      <c r="H714">
        <f>_xlfn.XLOOKUP(A:A,Table1!B:B,Table1!J:J)</f>
        <v>7</v>
      </c>
      <c r="I714">
        <f>_xlfn.XLOOKUP(A:A,Table1!B:B,Table1!K:K)</f>
        <v>120</v>
      </c>
      <c r="J714">
        <f>_xlfn.XLOOKUP(A:A,Table1!B:B,Table1!L:L)</f>
        <v>1</v>
      </c>
      <c r="K714">
        <f>_xlfn.XLOOKUP(A:A,Table1!B:B,Table1!M:M)</f>
        <v>90</v>
      </c>
      <c r="L714">
        <f>_xlfn.XLOOKUP(A:A,Table1!B:B,Table1!N:N)</f>
        <v>7</v>
      </c>
      <c r="M714" t="str" cm="1">
        <f t="array" ref="M714">_xlfn.IFS(
OR(B714="India",B714="Thailand",B714="United Arab Emirates",B714="Japan",B714="South Korea",B714="China"),"Asia",
OR(B714="Russia",B714="Germany",B714="France",B714="Spain",B714="Turkey",B714="United Kingdom"),"Europe",
OR(B714="United States Of America",B714="Canada",B714="Mexico",B714="Brazil"),"America",
OR(B714="Egypt",B714="South Africa"),"Africa",
B714="Australia","Oceania",
TRUE,"Others"
)</f>
        <v>Europe</v>
      </c>
      <c r="N714" t="str">
        <f t="shared" si="11"/>
        <v>Low</v>
      </c>
    </row>
    <row r="715" spans="1:14" x14ac:dyDescent="0.3">
      <c r="A715" t="s">
        <v>16</v>
      </c>
      <c r="B715" t="str">
        <f>_xlfn.XLOOKUP(A:A,Table1!B:B,Table1!C:C)</f>
        <v>Germany</v>
      </c>
      <c r="C715" s="1">
        <f>_xlfn.XLOOKUP(A:A,Table1!B:B,Table1!E:E)</f>
        <v>45226</v>
      </c>
      <c r="D715">
        <f>_xlfn.XLOOKUP(A:A,Table1!B:B,Table1!F:F)</f>
        <v>52</v>
      </c>
      <c r="E715">
        <f>_xlfn.XLOOKUP(A:A,Table1!B:B,Table1!G:G)</f>
        <v>182</v>
      </c>
      <c r="F715">
        <f>_xlfn.XLOOKUP(A:A,Table1!B:B,Table1!H:H)</f>
        <v>45</v>
      </c>
      <c r="G715">
        <f>_xlfn.XLOOKUP(A:A,Table1!B:B,Table1!I:I)</f>
        <v>30</v>
      </c>
      <c r="H715">
        <f>_xlfn.XLOOKUP(A:A,Table1!B:B,Table1!J:J)</f>
        <v>1</v>
      </c>
      <c r="I715">
        <f>_xlfn.XLOOKUP(A:A,Table1!B:B,Table1!K:K)</f>
        <v>156</v>
      </c>
      <c r="J715">
        <f>_xlfn.XLOOKUP(A:A,Table1!B:B,Table1!L:L)</f>
        <v>-4</v>
      </c>
      <c r="K715">
        <f>_xlfn.XLOOKUP(A:A,Table1!B:B,Table1!M:M)</f>
        <v>97</v>
      </c>
      <c r="L715">
        <f>_xlfn.XLOOKUP(A:A,Table1!B:B,Table1!N:N)</f>
        <v>2</v>
      </c>
      <c r="M715" t="str" cm="1">
        <f t="array" ref="M715">_xlfn.IFS(
OR(B715="India",B715="Thailand",B715="United Arab Emirates",B715="Japan",B715="South Korea",B715="China"),"Asia",
OR(B715="Russia",B715="Germany",B715="France",B715="Spain",B715="Turkey",B715="United Kingdom"),"Europe",
OR(B715="United States Of America",B715="Canada",B715="Mexico",B715="Brazil"),"America",
OR(B715="Egypt",B715="South Africa"),"Africa",
B715="Australia","Oceania",
TRUE,"Others"
)</f>
        <v>Europe</v>
      </c>
      <c r="N715" t="str">
        <f t="shared" si="11"/>
        <v>Low</v>
      </c>
    </row>
    <row r="716" spans="1:14" x14ac:dyDescent="0.3">
      <c r="A716" t="s">
        <v>20</v>
      </c>
      <c r="B716" t="str">
        <f>_xlfn.XLOOKUP(A:A,Table1!B:B,Table1!C:C)</f>
        <v>United Arab Emirates</v>
      </c>
      <c r="C716" s="1">
        <f>_xlfn.XLOOKUP(A:A,Table1!B:B,Table1!E:E)</f>
        <v>45130</v>
      </c>
      <c r="D716">
        <f>_xlfn.XLOOKUP(A:A,Table1!B:B,Table1!F:F)</f>
        <v>120</v>
      </c>
      <c r="E716">
        <f>_xlfn.XLOOKUP(A:A,Table1!B:B,Table1!G:G)</f>
        <v>49</v>
      </c>
      <c r="F716">
        <f>_xlfn.XLOOKUP(A:A,Table1!B:B,Table1!H:H)</f>
        <v>99</v>
      </c>
      <c r="G716">
        <f>_xlfn.XLOOKUP(A:A,Table1!B:B,Table1!I:I)</f>
        <v>6</v>
      </c>
      <c r="H716">
        <f>_xlfn.XLOOKUP(A:A,Table1!B:B,Table1!J:J)</f>
        <v>7</v>
      </c>
      <c r="I716">
        <f>_xlfn.XLOOKUP(A:A,Table1!B:B,Table1!K:K)</f>
        <v>134</v>
      </c>
      <c r="J716">
        <f>_xlfn.XLOOKUP(A:A,Table1!B:B,Table1!L:L)</f>
        <v>13</v>
      </c>
      <c r="K716">
        <f>_xlfn.XLOOKUP(A:A,Table1!B:B,Table1!M:M)</f>
        <v>32</v>
      </c>
      <c r="L716">
        <f>_xlfn.XLOOKUP(A:A,Table1!B:B,Table1!N:N)</f>
        <v>5</v>
      </c>
      <c r="M716" t="str" cm="1">
        <f t="array" ref="M716">_xlfn.IFS(
OR(B716="India",B716="Thailand",B716="United Arab Emirates",B716="Japan",B716="South Korea",B716="China"),"Asia",
OR(B716="Russia",B716="Germany",B716="France",B716="Spain",B716="Turkey",B716="United Kingdom"),"Europe",
OR(B716="United States Of America",B716="Canada",B716="Mexico",B716="Brazil"),"America",
OR(B716="Egypt",B716="South Africa"),"Africa",
B716="Australia","Oceania",
TRUE,"Others"
)</f>
        <v>Asia</v>
      </c>
      <c r="N716" t="str">
        <f t="shared" si="11"/>
        <v>Low</v>
      </c>
    </row>
    <row r="717" spans="1:14" x14ac:dyDescent="0.3">
      <c r="A717" t="s">
        <v>74</v>
      </c>
      <c r="B717" t="str">
        <f>_xlfn.XLOOKUP(A:A,Table1!B:B,Table1!C:C)</f>
        <v>Australia</v>
      </c>
      <c r="C717" s="1">
        <f>_xlfn.XLOOKUP(A:A,Table1!B:B,Table1!E:E)</f>
        <v>45205</v>
      </c>
      <c r="D717">
        <f>_xlfn.XLOOKUP(A:A,Table1!B:B,Table1!F:F)</f>
        <v>110</v>
      </c>
      <c r="E717">
        <f>_xlfn.XLOOKUP(A:A,Table1!B:B,Table1!G:G)</f>
        <v>82</v>
      </c>
      <c r="F717">
        <f>_xlfn.XLOOKUP(A:A,Table1!B:B,Table1!H:H)</f>
        <v>77</v>
      </c>
      <c r="G717">
        <f>_xlfn.XLOOKUP(A:A,Table1!B:B,Table1!I:I)</f>
        <v>10</v>
      </c>
      <c r="H717">
        <f>_xlfn.XLOOKUP(A:A,Table1!B:B,Table1!J:J)</f>
        <v>7</v>
      </c>
      <c r="I717">
        <f>_xlfn.XLOOKUP(A:A,Table1!B:B,Table1!K:K)</f>
        <v>19</v>
      </c>
      <c r="J717">
        <f>_xlfn.XLOOKUP(A:A,Table1!B:B,Table1!L:L)</f>
        <v>17</v>
      </c>
      <c r="K717">
        <f>_xlfn.XLOOKUP(A:A,Table1!B:B,Table1!M:M)</f>
        <v>65</v>
      </c>
      <c r="L717">
        <f>_xlfn.XLOOKUP(A:A,Table1!B:B,Table1!N:N)</f>
        <v>13</v>
      </c>
      <c r="M717" t="str" cm="1">
        <f t="array" ref="M717">_xlfn.IFS(
OR(B717="India",B717="Thailand",B717="United Arab Emirates",B717="Japan",B717="South Korea",B717="China"),"Asia",
OR(B717="Russia",B717="Germany",B717="France",B717="Spain",B717="Turkey",B717="United Kingdom"),"Europe",
OR(B717="United States Of America",B717="Canada",B717="Mexico",B717="Brazil"),"America",
OR(B717="Egypt",B717="South Africa"),"Africa",
B717="Australia","Oceania",
TRUE,"Others"
)</f>
        <v>Oceania</v>
      </c>
      <c r="N717" t="str">
        <f t="shared" si="11"/>
        <v>Moderate</v>
      </c>
    </row>
    <row r="718" spans="1:14" x14ac:dyDescent="0.3">
      <c r="A718" t="s">
        <v>29</v>
      </c>
      <c r="B718" t="str">
        <f>_xlfn.XLOOKUP(A:A,Table1!B:B,Table1!C:C)</f>
        <v>United Kingdom</v>
      </c>
      <c r="C718" s="1">
        <f>_xlfn.XLOOKUP(A:A,Table1!B:B,Table1!E:E)</f>
        <v>45008</v>
      </c>
      <c r="D718">
        <f>_xlfn.XLOOKUP(A:A,Table1!B:B,Table1!F:F)</f>
        <v>21</v>
      </c>
      <c r="E718">
        <f>_xlfn.XLOOKUP(A:A,Table1!B:B,Table1!G:G)</f>
        <v>190</v>
      </c>
      <c r="F718">
        <f>_xlfn.XLOOKUP(A:A,Table1!B:B,Table1!H:H)</f>
        <v>27</v>
      </c>
      <c r="G718">
        <f>_xlfn.XLOOKUP(A:A,Table1!B:B,Table1!I:I)</f>
        <v>40</v>
      </c>
      <c r="H718">
        <f>_xlfn.XLOOKUP(A:A,Table1!B:B,Table1!J:J)</f>
        <v>3</v>
      </c>
      <c r="I718">
        <f>_xlfn.XLOOKUP(A:A,Table1!B:B,Table1!K:K)</f>
        <v>14</v>
      </c>
      <c r="J718">
        <f>_xlfn.XLOOKUP(A:A,Table1!B:B,Table1!L:L)</f>
        <v>-9</v>
      </c>
      <c r="K718">
        <f>_xlfn.XLOOKUP(A:A,Table1!B:B,Table1!M:M)</f>
        <v>45</v>
      </c>
      <c r="L718">
        <f>_xlfn.XLOOKUP(A:A,Table1!B:B,Table1!N:N)</f>
        <v>2</v>
      </c>
      <c r="M718" t="str" cm="1">
        <f t="array" ref="M718">_xlfn.IFS(
OR(B718="India",B718="Thailand",B718="United Arab Emirates",B718="Japan",B718="South Korea",B718="China"),"Asia",
OR(B718="Russia",B718="Germany",B718="France",B718="Spain",B718="Turkey",B718="United Kingdom"),"Europe",
OR(B718="United States Of America",B718="Canada",B718="Mexico",B718="Brazil"),"America",
OR(B718="Egypt",B718="South Africa"),"Africa",
B718="Australia","Oceania",
TRUE,"Others"
)</f>
        <v>Europe</v>
      </c>
      <c r="N718" t="str">
        <f t="shared" si="11"/>
        <v>Low</v>
      </c>
    </row>
    <row r="719" spans="1:14" x14ac:dyDescent="0.3">
      <c r="A719" t="s">
        <v>24</v>
      </c>
      <c r="B719" t="str">
        <f>_xlfn.XLOOKUP(A:A,Table1!B:B,Table1!C:C)</f>
        <v>China</v>
      </c>
      <c r="C719" s="1">
        <f>_xlfn.XLOOKUP(A:A,Table1!B:B,Table1!E:E)</f>
        <v>45110</v>
      </c>
      <c r="D719">
        <f>_xlfn.XLOOKUP(A:A,Table1!B:B,Table1!F:F)</f>
        <v>100</v>
      </c>
      <c r="E719">
        <f>_xlfn.XLOOKUP(A:A,Table1!B:B,Table1!G:G)</f>
        <v>10</v>
      </c>
      <c r="F719">
        <f>_xlfn.XLOOKUP(A:A,Table1!B:B,Table1!H:H)</f>
        <v>75</v>
      </c>
      <c r="G719">
        <f>_xlfn.XLOOKUP(A:A,Table1!B:B,Table1!I:I)</f>
        <v>40</v>
      </c>
      <c r="H719">
        <f>_xlfn.XLOOKUP(A:A,Table1!B:B,Table1!J:J)</f>
        <v>7</v>
      </c>
      <c r="I719">
        <f>_xlfn.XLOOKUP(A:A,Table1!B:B,Table1!K:K)</f>
        <v>177</v>
      </c>
      <c r="J719">
        <f>_xlfn.XLOOKUP(A:A,Table1!B:B,Table1!L:L)</f>
        <v>33</v>
      </c>
      <c r="K719">
        <f>_xlfn.XLOOKUP(A:A,Table1!B:B,Table1!M:M)</f>
        <v>18</v>
      </c>
      <c r="L719">
        <f>_xlfn.XLOOKUP(A:A,Table1!B:B,Table1!N:N)</f>
        <v>10</v>
      </c>
      <c r="M719" t="str" cm="1">
        <f t="array" ref="M719">_xlfn.IFS(
OR(B719="India",B719="Thailand",B719="United Arab Emirates",B719="Japan",B719="South Korea",B719="China"),"Asia",
OR(B719="Russia",B719="Germany",B719="France",B719="Spain",B719="Turkey",B719="United Kingdom"),"Europe",
OR(B719="United States Of America",B719="Canada",B719="Mexico",B719="Brazil"),"America",
OR(B719="Egypt",B719="South Africa"),"Africa",
B719="Australia","Oceania",
TRUE,"Others"
)</f>
        <v>Asia</v>
      </c>
      <c r="N719" t="str">
        <f t="shared" si="11"/>
        <v>High</v>
      </c>
    </row>
    <row r="720" spans="1:14" x14ac:dyDescent="0.3">
      <c r="A720" t="s">
        <v>20</v>
      </c>
      <c r="B720" t="str">
        <f>_xlfn.XLOOKUP(A:A,Table1!B:B,Table1!C:C)</f>
        <v>United Arab Emirates</v>
      </c>
      <c r="C720" s="1">
        <f>_xlfn.XLOOKUP(A:A,Table1!B:B,Table1!E:E)</f>
        <v>45130</v>
      </c>
      <c r="D720">
        <f>_xlfn.XLOOKUP(A:A,Table1!B:B,Table1!F:F)</f>
        <v>120</v>
      </c>
      <c r="E720">
        <f>_xlfn.XLOOKUP(A:A,Table1!B:B,Table1!G:G)</f>
        <v>49</v>
      </c>
      <c r="F720">
        <f>_xlfn.XLOOKUP(A:A,Table1!B:B,Table1!H:H)</f>
        <v>99</v>
      </c>
      <c r="G720">
        <f>_xlfn.XLOOKUP(A:A,Table1!B:B,Table1!I:I)</f>
        <v>6</v>
      </c>
      <c r="H720">
        <f>_xlfn.XLOOKUP(A:A,Table1!B:B,Table1!J:J)</f>
        <v>7</v>
      </c>
      <c r="I720">
        <f>_xlfn.XLOOKUP(A:A,Table1!B:B,Table1!K:K)</f>
        <v>134</v>
      </c>
      <c r="J720">
        <f>_xlfn.XLOOKUP(A:A,Table1!B:B,Table1!L:L)</f>
        <v>13</v>
      </c>
      <c r="K720">
        <f>_xlfn.XLOOKUP(A:A,Table1!B:B,Table1!M:M)</f>
        <v>32</v>
      </c>
      <c r="L720">
        <f>_xlfn.XLOOKUP(A:A,Table1!B:B,Table1!N:N)</f>
        <v>5</v>
      </c>
      <c r="M720" t="str" cm="1">
        <f t="array" ref="M720">_xlfn.IFS(
OR(B720="India",B720="Thailand",B720="United Arab Emirates",B720="Japan",B720="South Korea",B720="China"),"Asia",
OR(B720="Russia",B720="Germany",B720="France",B720="Spain",B720="Turkey",B720="United Kingdom"),"Europe",
OR(B720="United States Of America",B720="Canada",B720="Mexico",B720="Brazil"),"America",
OR(B720="Egypt",B720="South Africa"),"Africa",
B720="Australia","Oceania",
TRUE,"Others"
)</f>
        <v>Asia</v>
      </c>
      <c r="N720" t="str">
        <f t="shared" si="11"/>
        <v>Low</v>
      </c>
    </row>
    <row r="721" spans="1:14" x14ac:dyDescent="0.3">
      <c r="A721" t="s">
        <v>20</v>
      </c>
      <c r="B721" t="str">
        <f>_xlfn.XLOOKUP(A:A,Table1!B:B,Table1!C:C)</f>
        <v>United Arab Emirates</v>
      </c>
      <c r="C721" s="1">
        <f>_xlfn.XLOOKUP(A:A,Table1!B:B,Table1!E:E)</f>
        <v>45130</v>
      </c>
      <c r="D721">
        <f>_xlfn.XLOOKUP(A:A,Table1!B:B,Table1!F:F)</f>
        <v>120</v>
      </c>
      <c r="E721">
        <f>_xlfn.XLOOKUP(A:A,Table1!B:B,Table1!G:G)</f>
        <v>49</v>
      </c>
      <c r="F721">
        <f>_xlfn.XLOOKUP(A:A,Table1!B:B,Table1!H:H)</f>
        <v>99</v>
      </c>
      <c r="G721">
        <f>_xlfn.XLOOKUP(A:A,Table1!B:B,Table1!I:I)</f>
        <v>6</v>
      </c>
      <c r="H721">
        <f>_xlfn.XLOOKUP(A:A,Table1!B:B,Table1!J:J)</f>
        <v>7</v>
      </c>
      <c r="I721">
        <f>_xlfn.XLOOKUP(A:A,Table1!B:B,Table1!K:K)</f>
        <v>134</v>
      </c>
      <c r="J721">
        <f>_xlfn.XLOOKUP(A:A,Table1!B:B,Table1!L:L)</f>
        <v>13</v>
      </c>
      <c r="K721">
        <f>_xlfn.XLOOKUP(A:A,Table1!B:B,Table1!M:M)</f>
        <v>32</v>
      </c>
      <c r="L721">
        <f>_xlfn.XLOOKUP(A:A,Table1!B:B,Table1!N:N)</f>
        <v>5</v>
      </c>
      <c r="M721" t="str" cm="1">
        <f t="array" ref="M721">_xlfn.IFS(
OR(B721="India",B721="Thailand",B721="United Arab Emirates",B721="Japan",B721="South Korea",B721="China"),"Asia",
OR(B721="Russia",B721="Germany",B721="France",B721="Spain",B721="Turkey",B721="United Kingdom"),"Europe",
OR(B721="United States Of America",B721="Canada",B721="Mexico",B721="Brazil"),"America",
OR(B721="Egypt",B721="South Africa"),"Africa",
B721="Australia","Oceania",
TRUE,"Others"
)</f>
        <v>Asia</v>
      </c>
      <c r="N721" t="str">
        <f t="shared" si="11"/>
        <v>Low</v>
      </c>
    </row>
    <row r="722" spans="1:14" x14ac:dyDescent="0.3">
      <c r="A722" t="s">
        <v>26</v>
      </c>
      <c r="B722" t="str">
        <f>_xlfn.XLOOKUP(A:A,Table1!B:B,Table1!C:C)</f>
        <v>France</v>
      </c>
      <c r="C722" s="1">
        <f>_xlfn.XLOOKUP(A:A,Table1!B:B,Table1!E:E)</f>
        <v>45154</v>
      </c>
      <c r="D722">
        <f>_xlfn.XLOOKUP(A:A,Table1!B:B,Table1!F:F)</f>
        <v>19</v>
      </c>
      <c r="E722">
        <f>_xlfn.XLOOKUP(A:A,Table1!B:B,Table1!G:G)</f>
        <v>82</v>
      </c>
      <c r="F722">
        <f>_xlfn.XLOOKUP(A:A,Table1!B:B,Table1!H:H)</f>
        <v>47</v>
      </c>
      <c r="G722">
        <f>_xlfn.XLOOKUP(A:A,Table1!B:B,Table1!I:I)</f>
        <v>5</v>
      </c>
      <c r="H722">
        <f>_xlfn.XLOOKUP(A:A,Table1!B:B,Table1!J:J)</f>
        <v>2</v>
      </c>
      <c r="I722">
        <f>_xlfn.XLOOKUP(A:A,Table1!B:B,Table1!K:K)</f>
        <v>129</v>
      </c>
      <c r="J722">
        <f>_xlfn.XLOOKUP(A:A,Table1!B:B,Table1!L:L)</f>
        <v>23</v>
      </c>
      <c r="K722">
        <f>_xlfn.XLOOKUP(A:A,Table1!B:B,Table1!M:M)</f>
        <v>93</v>
      </c>
      <c r="L722">
        <f>_xlfn.XLOOKUP(A:A,Table1!B:B,Table1!N:N)</f>
        <v>18</v>
      </c>
      <c r="M722" t="str" cm="1">
        <f t="array" ref="M722">_xlfn.IFS(
OR(B722="India",B722="Thailand",B722="United Arab Emirates",B722="Japan",B722="South Korea",B722="China"),"Asia",
OR(B722="Russia",B722="Germany",B722="France",B722="Spain",B722="Turkey",B722="United Kingdom"),"Europe",
OR(B722="United States Of America",B722="Canada",B722="Mexico",B722="Brazil"),"America",
OR(B722="Egypt",B722="South Africa"),"Africa",
B722="Australia","Oceania",
TRUE,"Others"
)</f>
        <v>Europe</v>
      </c>
      <c r="N722" t="str">
        <f t="shared" si="11"/>
        <v>Moderate</v>
      </c>
    </row>
    <row r="723" spans="1:14" x14ac:dyDescent="0.3">
      <c r="A723" t="s">
        <v>21</v>
      </c>
      <c r="B723" t="str">
        <f>_xlfn.XLOOKUP(A:A,Table1!B:B,Table1!C:C)</f>
        <v>United States Of America</v>
      </c>
      <c r="C723" s="1">
        <f>_xlfn.XLOOKUP(A:A,Table1!B:B,Table1!E:E)</f>
        <v>45040</v>
      </c>
      <c r="D723">
        <f>_xlfn.XLOOKUP(A:A,Table1!B:B,Table1!F:F)</f>
        <v>15</v>
      </c>
      <c r="E723">
        <f>_xlfn.XLOOKUP(A:A,Table1!B:B,Table1!G:G)</f>
        <v>82</v>
      </c>
      <c r="F723">
        <f>_xlfn.XLOOKUP(A:A,Table1!B:B,Table1!H:H)</f>
        <v>98</v>
      </c>
      <c r="G723">
        <f>_xlfn.XLOOKUP(A:A,Table1!B:B,Table1!I:I)</f>
        <v>11</v>
      </c>
      <c r="H723">
        <f>_xlfn.XLOOKUP(A:A,Table1!B:B,Table1!J:J)</f>
        <v>6</v>
      </c>
      <c r="I723">
        <f>_xlfn.XLOOKUP(A:A,Table1!B:B,Table1!K:K)</f>
        <v>195</v>
      </c>
      <c r="J723">
        <f>_xlfn.XLOOKUP(A:A,Table1!B:B,Table1!L:L)</f>
        <v>28</v>
      </c>
      <c r="K723">
        <f>_xlfn.XLOOKUP(A:A,Table1!B:B,Table1!M:M)</f>
        <v>11</v>
      </c>
      <c r="L723">
        <f>_xlfn.XLOOKUP(A:A,Table1!B:B,Table1!N:N)</f>
        <v>8</v>
      </c>
      <c r="M723" t="str" cm="1">
        <f t="array" ref="M723">_xlfn.IFS(
OR(B723="India",B723="Thailand",B723="United Arab Emirates",B723="Japan",B723="South Korea",B723="China"),"Asia",
OR(B723="Russia",B723="Germany",B723="France",B723="Spain",B723="Turkey",B723="United Kingdom"),"Europe",
OR(B723="United States Of America",B723="Canada",B723="Mexico",B723="Brazil"),"America",
OR(B723="Egypt",B723="South Africa"),"Africa",
B723="Australia","Oceania",
TRUE,"Others"
)</f>
        <v>America</v>
      </c>
      <c r="N723" t="str">
        <f t="shared" si="11"/>
        <v>High</v>
      </c>
    </row>
    <row r="724" spans="1:14" x14ac:dyDescent="0.3">
      <c r="A724" t="s">
        <v>26</v>
      </c>
      <c r="B724" t="str">
        <f>_xlfn.XLOOKUP(A:A,Table1!B:B,Table1!C:C)</f>
        <v>France</v>
      </c>
      <c r="C724" s="1">
        <f>_xlfn.XLOOKUP(A:A,Table1!B:B,Table1!E:E)</f>
        <v>45154</v>
      </c>
      <c r="D724">
        <f>_xlfn.XLOOKUP(A:A,Table1!B:B,Table1!F:F)</f>
        <v>19</v>
      </c>
      <c r="E724">
        <f>_xlfn.XLOOKUP(A:A,Table1!B:B,Table1!G:G)</f>
        <v>82</v>
      </c>
      <c r="F724">
        <f>_xlfn.XLOOKUP(A:A,Table1!B:B,Table1!H:H)</f>
        <v>47</v>
      </c>
      <c r="G724">
        <f>_xlfn.XLOOKUP(A:A,Table1!B:B,Table1!I:I)</f>
        <v>5</v>
      </c>
      <c r="H724">
        <f>_xlfn.XLOOKUP(A:A,Table1!B:B,Table1!J:J)</f>
        <v>2</v>
      </c>
      <c r="I724">
        <f>_xlfn.XLOOKUP(A:A,Table1!B:B,Table1!K:K)</f>
        <v>129</v>
      </c>
      <c r="J724">
        <f>_xlfn.XLOOKUP(A:A,Table1!B:B,Table1!L:L)</f>
        <v>23</v>
      </c>
      <c r="K724">
        <f>_xlfn.XLOOKUP(A:A,Table1!B:B,Table1!M:M)</f>
        <v>93</v>
      </c>
      <c r="L724">
        <f>_xlfn.XLOOKUP(A:A,Table1!B:B,Table1!N:N)</f>
        <v>18</v>
      </c>
      <c r="M724" t="str" cm="1">
        <f t="array" ref="M724">_xlfn.IFS(
OR(B724="India",B724="Thailand",B724="United Arab Emirates",B724="Japan",B724="South Korea",B724="China"),"Asia",
OR(B724="Russia",B724="Germany",B724="France",B724="Spain",B724="Turkey",B724="United Kingdom"),"Europe",
OR(B724="United States Of America",B724="Canada",B724="Mexico",B724="Brazil"),"America",
OR(B724="Egypt",B724="South Africa"),"Africa",
B724="Australia","Oceania",
TRUE,"Others"
)</f>
        <v>Europe</v>
      </c>
      <c r="N724" t="str">
        <f t="shared" si="11"/>
        <v>Moderate</v>
      </c>
    </row>
    <row r="725" spans="1:14" x14ac:dyDescent="0.3">
      <c r="A725" t="s">
        <v>29</v>
      </c>
      <c r="B725" t="str">
        <f>_xlfn.XLOOKUP(A:A,Table1!B:B,Table1!C:C)</f>
        <v>United Kingdom</v>
      </c>
      <c r="C725" s="1">
        <f>_xlfn.XLOOKUP(A:A,Table1!B:B,Table1!E:E)</f>
        <v>45008</v>
      </c>
      <c r="D725">
        <f>_xlfn.XLOOKUP(A:A,Table1!B:B,Table1!F:F)</f>
        <v>21</v>
      </c>
      <c r="E725">
        <f>_xlfn.XLOOKUP(A:A,Table1!B:B,Table1!G:G)</f>
        <v>190</v>
      </c>
      <c r="F725">
        <f>_xlfn.XLOOKUP(A:A,Table1!B:B,Table1!H:H)</f>
        <v>27</v>
      </c>
      <c r="G725">
        <f>_xlfn.XLOOKUP(A:A,Table1!B:B,Table1!I:I)</f>
        <v>40</v>
      </c>
      <c r="H725">
        <f>_xlfn.XLOOKUP(A:A,Table1!B:B,Table1!J:J)</f>
        <v>3</v>
      </c>
      <c r="I725">
        <f>_xlfn.XLOOKUP(A:A,Table1!B:B,Table1!K:K)</f>
        <v>14</v>
      </c>
      <c r="J725">
        <f>_xlfn.XLOOKUP(A:A,Table1!B:B,Table1!L:L)</f>
        <v>-9</v>
      </c>
      <c r="K725">
        <f>_xlfn.XLOOKUP(A:A,Table1!B:B,Table1!M:M)</f>
        <v>45</v>
      </c>
      <c r="L725">
        <f>_xlfn.XLOOKUP(A:A,Table1!B:B,Table1!N:N)</f>
        <v>2</v>
      </c>
      <c r="M725" t="str" cm="1">
        <f t="array" ref="M725">_xlfn.IFS(
OR(B725="India",B725="Thailand",B725="United Arab Emirates",B725="Japan",B725="South Korea",B725="China"),"Asia",
OR(B725="Russia",B725="Germany",B725="France",B725="Spain",B725="Turkey",B725="United Kingdom"),"Europe",
OR(B725="United States Of America",B725="Canada",B725="Mexico",B725="Brazil"),"America",
OR(B725="Egypt",B725="South Africa"),"Africa",
B725="Australia","Oceania",
TRUE,"Others"
)</f>
        <v>Europe</v>
      </c>
      <c r="N725" t="str">
        <f t="shared" si="11"/>
        <v>Low</v>
      </c>
    </row>
    <row r="726" spans="1:14" x14ac:dyDescent="0.3">
      <c r="A726" t="s">
        <v>42</v>
      </c>
      <c r="B726" t="str">
        <f>_xlfn.XLOOKUP(A:A,Table1!B:B,Table1!C:C)</f>
        <v>Thailand</v>
      </c>
      <c r="C726" s="1">
        <f>_xlfn.XLOOKUP(A:A,Table1!B:B,Table1!E:E)</f>
        <v>45173</v>
      </c>
      <c r="D726">
        <f>_xlfn.XLOOKUP(A:A,Table1!B:B,Table1!F:F)</f>
        <v>107</v>
      </c>
      <c r="E726">
        <f>_xlfn.XLOOKUP(A:A,Table1!B:B,Table1!G:G)</f>
        <v>73</v>
      </c>
      <c r="F726">
        <f>_xlfn.XLOOKUP(A:A,Table1!B:B,Table1!H:H)</f>
        <v>77</v>
      </c>
      <c r="G726">
        <f>_xlfn.XLOOKUP(A:A,Table1!B:B,Table1!I:I)</f>
        <v>3</v>
      </c>
      <c r="H726">
        <f>_xlfn.XLOOKUP(A:A,Table1!B:B,Table1!J:J)</f>
        <v>5</v>
      </c>
      <c r="I726">
        <f>_xlfn.XLOOKUP(A:A,Table1!B:B,Table1!K:K)</f>
        <v>98</v>
      </c>
      <c r="J726">
        <f>_xlfn.XLOOKUP(A:A,Table1!B:B,Table1!L:L)</f>
        <v>10</v>
      </c>
      <c r="K726">
        <f>_xlfn.XLOOKUP(A:A,Table1!B:B,Table1!M:M)</f>
        <v>61</v>
      </c>
      <c r="L726">
        <f>_xlfn.XLOOKUP(A:A,Table1!B:B,Table1!N:N)</f>
        <v>5</v>
      </c>
      <c r="M726" t="str" cm="1">
        <f t="array" ref="M726">_xlfn.IFS(
OR(B726="India",B726="Thailand",B726="United Arab Emirates",B726="Japan",B726="South Korea",B726="China"),"Asia",
OR(B726="Russia",B726="Germany",B726="France",B726="Spain",B726="Turkey",B726="United Kingdom"),"Europe",
OR(B726="United States Of America",B726="Canada",B726="Mexico",B726="Brazil"),"America",
OR(B726="Egypt",B726="South Africa"),"Africa",
B726="Australia","Oceania",
TRUE,"Others"
)</f>
        <v>Asia</v>
      </c>
      <c r="N726" t="str">
        <f t="shared" si="11"/>
        <v>Low</v>
      </c>
    </row>
    <row r="727" spans="1:14" x14ac:dyDescent="0.3">
      <c r="A727" t="s">
        <v>32</v>
      </c>
      <c r="B727" t="str">
        <f>_xlfn.XLOOKUP(A:A,Table1!B:B,Table1!C:C)</f>
        <v>Canada</v>
      </c>
      <c r="C727" s="1">
        <f>_xlfn.XLOOKUP(A:A,Table1!B:B,Table1!E:E)</f>
        <v>44932</v>
      </c>
      <c r="D727">
        <f>_xlfn.XLOOKUP(A:A,Table1!B:B,Table1!F:F)</f>
        <v>112</v>
      </c>
      <c r="E727">
        <f>_xlfn.XLOOKUP(A:A,Table1!B:B,Table1!G:G)</f>
        <v>118</v>
      </c>
      <c r="F727">
        <f>_xlfn.XLOOKUP(A:A,Table1!B:B,Table1!H:H)</f>
        <v>60</v>
      </c>
      <c r="G727">
        <f>_xlfn.XLOOKUP(A:A,Table1!B:B,Table1!I:I)</f>
        <v>10</v>
      </c>
      <c r="H727">
        <f>_xlfn.XLOOKUP(A:A,Table1!B:B,Table1!J:J)</f>
        <v>2</v>
      </c>
      <c r="I727">
        <f>_xlfn.XLOOKUP(A:A,Table1!B:B,Table1!K:K)</f>
        <v>157</v>
      </c>
      <c r="J727">
        <f>_xlfn.XLOOKUP(A:A,Table1!B:B,Table1!L:L)</f>
        <v>35</v>
      </c>
      <c r="K727">
        <f>_xlfn.XLOOKUP(A:A,Table1!B:B,Table1!M:M)</f>
        <v>16</v>
      </c>
      <c r="L727">
        <f>_xlfn.XLOOKUP(A:A,Table1!B:B,Table1!N:N)</f>
        <v>20</v>
      </c>
      <c r="M727" t="str" cm="1">
        <f t="array" ref="M727">_xlfn.IFS(
OR(B727="India",B727="Thailand",B727="United Arab Emirates",B727="Japan",B727="South Korea",B727="China"),"Asia",
OR(B727="Russia",B727="Germany",B727="France",B727="Spain",B727="Turkey",B727="United Kingdom"),"Europe",
OR(B727="United States Of America",B727="Canada",B727="Mexico",B727="Brazil"),"America",
OR(B727="Egypt",B727="South Africa"),"Africa",
B727="Australia","Oceania",
TRUE,"Others"
)</f>
        <v>America</v>
      </c>
      <c r="N727" t="str">
        <f t="shared" si="11"/>
        <v>High</v>
      </c>
    </row>
    <row r="728" spans="1:14" x14ac:dyDescent="0.3">
      <c r="A728" t="s">
        <v>21</v>
      </c>
      <c r="B728" t="str">
        <f>_xlfn.XLOOKUP(A:A,Table1!B:B,Table1!C:C)</f>
        <v>United States Of America</v>
      </c>
      <c r="C728" s="1">
        <f>_xlfn.XLOOKUP(A:A,Table1!B:B,Table1!E:E)</f>
        <v>45040</v>
      </c>
      <c r="D728">
        <f>_xlfn.XLOOKUP(A:A,Table1!B:B,Table1!F:F)</f>
        <v>15</v>
      </c>
      <c r="E728">
        <f>_xlfn.XLOOKUP(A:A,Table1!B:B,Table1!G:G)</f>
        <v>82</v>
      </c>
      <c r="F728">
        <f>_xlfn.XLOOKUP(A:A,Table1!B:B,Table1!H:H)</f>
        <v>98</v>
      </c>
      <c r="G728">
        <f>_xlfn.XLOOKUP(A:A,Table1!B:B,Table1!I:I)</f>
        <v>11</v>
      </c>
      <c r="H728">
        <f>_xlfn.XLOOKUP(A:A,Table1!B:B,Table1!J:J)</f>
        <v>6</v>
      </c>
      <c r="I728">
        <f>_xlfn.XLOOKUP(A:A,Table1!B:B,Table1!K:K)</f>
        <v>195</v>
      </c>
      <c r="J728">
        <f>_xlfn.XLOOKUP(A:A,Table1!B:B,Table1!L:L)</f>
        <v>28</v>
      </c>
      <c r="K728">
        <f>_xlfn.XLOOKUP(A:A,Table1!B:B,Table1!M:M)</f>
        <v>11</v>
      </c>
      <c r="L728">
        <f>_xlfn.XLOOKUP(A:A,Table1!B:B,Table1!N:N)</f>
        <v>8</v>
      </c>
      <c r="M728" t="str" cm="1">
        <f t="array" ref="M728">_xlfn.IFS(
OR(B728="India",B728="Thailand",B728="United Arab Emirates",B728="Japan",B728="South Korea",B728="China"),"Asia",
OR(B728="Russia",B728="Germany",B728="France",B728="Spain",B728="Turkey",B728="United Kingdom"),"Europe",
OR(B728="United States Of America",B728="Canada",B728="Mexico",B728="Brazil"),"America",
OR(B728="Egypt",B728="South Africa"),"Africa",
B728="Australia","Oceania",
TRUE,"Others"
)</f>
        <v>America</v>
      </c>
      <c r="N728" t="str">
        <f t="shared" si="11"/>
        <v>High</v>
      </c>
    </row>
    <row r="729" spans="1:14" x14ac:dyDescent="0.3">
      <c r="A729" t="s">
        <v>34</v>
      </c>
      <c r="B729" t="str">
        <f>_xlfn.XLOOKUP(A:A,Table1!B:B,Table1!C:C)</f>
        <v>Japan</v>
      </c>
      <c r="C729" s="1">
        <f>_xlfn.XLOOKUP(A:A,Table1!B:B,Table1!E:E)</f>
        <v>45258</v>
      </c>
      <c r="D729">
        <f>_xlfn.XLOOKUP(A:A,Table1!B:B,Table1!F:F)</f>
        <v>128</v>
      </c>
      <c r="E729">
        <f>_xlfn.XLOOKUP(A:A,Table1!B:B,Table1!G:G)</f>
        <v>84</v>
      </c>
      <c r="F729">
        <f>_xlfn.XLOOKUP(A:A,Table1!B:B,Table1!H:H)</f>
        <v>61</v>
      </c>
      <c r="G729">
        <f>_xlfn.XLOOKUP(A:A,Table1!B:B,Table1!I:I)</f>
        <v>33</v>
      </c>
      <c r="H729">
        <f>_xlfn.XLOOKUP(A:A,Table1!B:B,Table1!J:J)</f>
        <v>6</v>
      </c>
      <c r="I729">
        <f>_xlfn.XLOOKUP(A:A,Table1!B:B,Table1!K:K)</f>
        <v>25</v>
      </c>
      <c r="J729">
        <f>_xlfn.XLOOKUP(A:A,Table1!B:B,Table1!L:L)</f>
        <v>-8</v>
      </c>
      <c r="K729">
        <f>_xlfn.XLOOKUP(A:A,Table1!B:B,Table1!M:M)</f>
        <v>14</v>
      </c>
      <c r="L729">
        <f>_xlfn.XLOOKUP(A:A,Table1!B:B,Table1!N:N)</f>
        <v>9</v>
      </c>
      <c r="M729" t="str" cm="1">
        <f t="array" ref="M729">_xlfn.IFS(
OR(B729="India",B729="Thailand",B729="United Arab Emirates",B729="Japan",B729="South Korea",B729="China"),"Asia",
OR(B729="Russia",B729="Germany",B729="France",B729="Spain",B729="Turkey",B729="United Kingdom"),"Europe",
OR(B729="United States Of America",B729="Canada",B729="Mexico",B729="Brazil"),"America",
OR(B729="Egypt",B729="South Africa"),"Africa",
B729="Australia","Oceania",
TRUE,"Others"
)</f>
        <v>Asia</v>
      </c>
      <c r="N729" t="str">
        <f t="shared" si="11"/>
        <v>Low</v>
      </c>
    </row>
    <row r="730" spans="1:14" x14ac:dyDescent="0.3">
      <c r="A730" t="s">
        <v>16</v>
      </c>
      <c r="B730" t="str">
        <f>_xlfn.XLOOKUP(A:A,Table1!B:B,Table1!C:C)</f>
        <v>Germany</v>
      </c>
      <c r="C730" s="1">
        <f>_xlfn.XLOOKUP(A:A,Table1!B:B,Table1!E:E)</f>
        <v>45226</v>
      </c>
      <c r="D730">
        <f>_xlfn.XLOOKUP(A:A,Table1!B:B,Table1!F:F)</f>
        <v>52</v>
      </c>
      <c r="E730">
        <f>_xlfn.XLOOKUP(A:A,Table1!B:B,Table1!G:G)</f>
        <v>182</v>
      </c>
      <c r="F730">
        <f>_xlfn.XLOOKUP(A:A,Table1!B:B,Table1!H:H)</f>
        <v>45</v>
      </c>
      <c r="G730">
        <f>_xlfn.XLOOKUP(A:A,Table1!B:B,Table1!I:I)</f>
        <v>30</v>
      </c>
      <c r="H730">
        <f>_xlfn.XLOOKUP(A:A,Table1!B:B,Table1!J:J)</f>
        <v>1</v>
      </c>
      <c r="I730">
        <f>_xlfn.XLOOKUP(A:A,Table1!B:B,Table1!K:K)</f>
        <v>156</v>
      </c>
      <c r="J730">
        <f>_xlfn.XLOOKUP(A:A,Table1!B:B,Table1!L:L)</f>
        <v>-4</v>
      </c>
      <c r="K730">
        <f>_xlfn.XLOOKUP(A:A,Table1!B:B,Table1!M:M)</f>
        <v>97</v>
      </c>
      <c r="L730">
        <f>_xlfn.XLOOKUP(A:A,Table1!B:B,Table1!N:N)</f>
        <v>2</v>
      </c>
      <c r="M730" t="str" cm="1">
        <f t="array" ref="M730">_xlfn.IFS(
OR(B730="India",B730="Thailand",B730="United Arab Emirates",B730="Japan",B730="South Korea",B730="China"),"Asia",
OR(B730="Russia",B730="Germany",B730="France",B730="Spain",B730="Turkey",B730="United Kingdom"),"Europe",
OR(B730="United States Of America",B730="Canada",B730="Mexico",B730="Brazil"),"America",
OR(B730="Egypt",B730="South Africa"),"Africa",
B730="Australia","Oceania",
TRUE,"Others"
)</f>
        <v>Europe</v>
      </c>
      <c r="N730" t="str">
        <f t="shared" si="11"/>
        <v>Low</v>
      </c>
    </row>
    <row r="731" spans="1:14" x14ac:dyDescent="0.3">
      <c r="A731" t="s">
        <v>21</v>
      </c>
      <c r="B731" t="str">
        <f>_xlfn.XLOOKUP(A:A,Table1!B:B,Table1!C:C)</f>
        <v>United States Of America</v>
      </c>
      <c r="C731" s="1">
        <f>_xlfn.XLOOKUP(A:A,Table1!B:B,Table1!E:E)</f>
        <v>45040</v>
      </c>
      <c r="D731">
        <f>_xlfn.XLOOKUP(A:A,Table1!B:B,Table1!F:F)</f>
        <v>15</v>
      </c>
      <c r="E731">
        <f>_xlfn.XLOOKUP(A:A,Table1!B:B,Table1!G:G)</f>
        <v>82</v>
      </c>
      <c r="F731">
        <f>_xlfn.XLOOKUP(A:A,Table1!B:B,Table1!H:H)</f>
        <v>98</v>
      </c>
      <c r="G731">
        <f>_xlfn.XLOOKUP(A:A,Table1!B:B,Table1!I:I)</f>
        <v>11</v>
      </c>
      <c r="H731">
        <f>_xlfn.XLOOKUP(A:A,Table1!B:B,Table1!J:J)</f>
        <v>6</v>
      </c>
      <c r="I731">
        <f>_xlfn.XLOOKUP(A:A,Table1!B:B,Table1!K:K)</f>
        <v>195</v>
      </c>
      <c r="J731">
        <f>_xlfn.XLOOKUP(A:A,Table1!B:B,Table1!L:L)</f>
        <v>28</v>
      </c>
      <c r="K731">
        <f>_xlfn.XLOOKUP(A:A,Table1!B:B,Table1!M:M)</f>
        <v>11</v>
      </c>
      <c r="L731">
        <f>_xlfn.XLOOKUP(A:A,Table1!B:B,Table1!N:N)</f>
        <v>8</v>
      </c>
      <c r="M731" t="str" cm="1">
        <f t="array" ref="M731">_xlfn.IFS(
OR(B731="India",B731="Thailand",B731="United Arab Emirates",B731="Japan",B731="South Korea",B731="China"),"Asia",
OR(B731="Russia",B731="Germany",B731="France",B731="Spain",B731="Turkey",B731="United Kingdom"),"Europe",
OR(B731="United States Of America",B731="Canada",B731="Mexico",B731="Brazil"),"America",
OR(B731="Egypt",B731="South Africa"),"Africa",
B731="Australia","Oceania",
TRUE,"Others"
)</f>
        <v>America</v>
      </c>
      <c r="N731" t="str">
        <f t="shared" si="11"/>
        <v>High</v>
      </c>
    </row>
    <row r="732" spans="1:14" x14ac:dyDescent="0.3">
      <c r="A732" t="s">
        <v>24</v>
      </c>
      <c r="B732" t="str">
        <f>_xlfn.XLOOKUP(A:A,Table1!B:B,Table1!C:C)</f>
        <v>China</v>
      </c>
      <c r="C732" s="1">
        <f>_xlfn.XLOOKUP(A:A,Table1!B:B,Table1!E:E)</f>
        <v>45110</v>
      </c>
      <c r="D732">
        <f>_xlfn.XLOOKUP(A:A,Table1!B:B,Table1!F:F)</f>
        <v>100</v>
      </c>
      <c r="E732">
        <f>_xlfn.XLOOKUP(A:A,Table1!B:B,Table1!G:G)</f>
        <v>10</v>
      </c>
      <c r="F732">
        <f>_xlfn.XLOOKUP(A:A,Table1!B:B,Table1!H:H)</f>
        <v>75</v>
      </c>
      <c r="G732">
        <f>_xlfn.XLOOKUP(A:A,Table1!B:B,Table1!I:I)</f>
        <v>40</v>
      </c>
      <c r="H732">
        <f>_xlfn.XLOOKUP(A:A,Table1!B:B,Table1!J:J)</f>
        <v>7</v>
      </c>
      <c r="I732">
        <f>_xlfn.XLOOKUP(A:A,Table1!B:B,Table1!K:K)</f>
        <v>177</v>
      </c>
      <c r="J732">
        <f>_xlfn.XLOOKUP(A:A,Table1!B:B,Table1!L:L)</f>
        <v>33</v>
      </c>
      <c r="K732">
        <f>_xlfn.XLOOKUP(A:A,Table1!B:B,Table1!M:M)</f>
        <v>18</v>
      </c>
      <c r="L732">
        <f>_xlfn.XLOOKUP(A:A,Table1!B:B,Table1!N:N)</f>
        <v>10</v>
      </c>
      <c r="M732" t="str" cm="1">
        <f t="array" ref="M732">_xlfn.IFS(
OR(B732="India",B732="Thailand",B732="United Arab Emirates",B732="Japan",B732="South Korea",B732="China"),"Asia",
OR(B732="Russia",B732="Germany",B732="France",B732="Spain",B732="Turkey",B732="United Kingdom"),"Europe",
OR(B732="United States Of America",B732="Canada",B732="Mexico",B732="Brazil"),"America",
OR(B732="Egypt",B732="South Africa"),"Africa",
B732="Australia","Oceania",
TRUE,"Others"
)</f>
        <v>Asia</v>
      </c>
      <c r="N732" t="str">
        <f t="shared" si="11"/>
        <v>High</v>
      </c>
    </row>
    <row r="733" spans="1:14" x14ac:dyDescent="0.3">
      <c r="A733" t="s">
        <v>22</v>
      </c>
      <c r="B733" t="str">
        <f>_xlfn.XLOOKUP(A:A,Table1!B:B,Table1!C:C)</f>
        <v>India</v>
      </c>
      <c r="C733" s="1">
        <f>_xlfn.XLOOKUP(A:A,Table1!B:B,Table1!E:E)</f>
        <v>45262</v>
      </c>
      <c r="D733">
        <f>_xlfn.XLOOKUP(A:A,Table1!B:B,Table1!F:F)</f>
        <v>25</v>
      </c>
      <c r="E733">
        <f>_xlfn.XLOOKUP(A:A,Table1!B:B,Table1!G:G)</f>
        <v>118</v>
      </c>
      <c r="F733">
        <f>_xlfn.XLOOKUP(A:A,Table1!B:B,Table1!H:H)</f>
        <v>74</v>
      </c>
      <c r="G733">
        <f>_xlfn.XLOOKUP(A:A,Table1!B:B,Table1!I:I)</f>
        <v>11</v>
      </c>
      <c r="H733">
        <f>_xlfn.XLOOKUP(A:A,Table1!B:B,Table1!J:J)</f>
        <v>1</v>
      </c>
      <c r="I733">
        <f>_xlfn.XLOOKUP(A:A,Table1!B:B,Table1!K:K)</f>
        <v>188</v>
      </c>
      <c r="J733">
        <f>_xlfn.XLOOKUP(A:A,Table1!B:B,Table1!L:L)</f>
        <v>20</v>
      </c>
      <c r="K733">
        <f>_xlfn.XLOOKUP(A:A,Table1!B:B,Table1!M:M)</f>
        <v>67</v>
      </c>
      <c r="L733">
        <f>_xlfn.XLOOKUP(A:A,Table1!B:B,Table1!N:N)</f>
        <v>9</v>
      </c>
      <c r="M733" t="str" cm="1">
        <f t="array" ref="M733">_xlfn.IFS(
OR(B733="India",B733="Thailand",B733="United Arab Emirates",B733="Japan",B733="South Korea",B733="China"),"Asia",
OR(B733="Russia",B733="Germany",B733="France",B733="Spain",B733="Turkey",B733="United Kingdom"),"Europe",
OR(B733="United States Of America",B733="Canada",B733="Mexico",B733="Brazil"),"America",
OR(B733="Egypt",B733="South Africa"),"Africa",
B733="Australia","Oceania",
TRUE,"Others"
)</f>
        <v>Asia</v>
      </c>
      <c r="N733" t="str">
        <f t="shared" si="11"/>
        <v>Moderate</v>
      </c>
    </row>
    <row r="734" spans="1:14" x14ac:dyDescent="0.3">
      <c r="A734" t="s">
        <v>41</v>
      </c>
      <c r="B734" t="str">
        <f>_xlfn.XLOOKUP(A:A,Table1!B:B,Table1!C:C)</f>
        <v>South Korea</v>
      </c>
      <c r="C734" s="1">
        <f>_xlfn.XLOOKUP(A:A,Table1!B:B,Table1!E:E)</f>
        <v>45257</v>
      </c>
      <c r="D734">
        <f>_xlfn.XLOOKUP(A:A,Table1!B:B,Table1!F:F)</f>
        <v>74</v>
      </c>
      <c r="E734">
        <f>_xlfn.XLOOKUP(A:A,Table1!B:B,Table1!G:G)</f>
        <v>150</v>
      </c>
      <c r="F734">
        <f>_xlfn.XLOOKUP(A:A,Table1!B:B,Table1!H:H)</f>
        <v>42</v>
      </c>
      <c r="G734">
        <f>_xlfn.XLOOKUP(A:A,Table1!B:B,Table1!I:I)</f>
        <v>12</v>
      </c>
      <c r="H734">
        <f>_xlfn.XLOOKUP(A:A,Table1!B:B,Table1!J:J)</f>
        <v>1</v>
      </c>
      <c r="I734">
        <f>_xlfn.XLOOKUP(A:A,Table1!B:B,Table1!K:K)</f>
        <v>140</v>
      </c>
      <c r="J734">
        <f>_xlfn.XLOOKUP(A:A,Table1!B:B,Table1!L:L)</f>
        <v>4</v>
      </c>
      <c r="K734">
        <f>_xlfn.XLOOKUP(A:A,Table1!B:B,Table1!M:M)</f>
        <v>80</v>
      </c>
      <c r="L734">
        <f>_xlfn.XLOOKUP(A:A,Table1!B:B,Table1!N:N)</f>
        <v>6</v>
      </c>
      <c r="M734" t="str" cm="1">
        <f t="array" ref="M734">_xlfn.IFS(
OR(B734="India",B734="Thailand",B734="United Arab Emirates",B734="Japan",B734="South Korea",B734="China"),"Asia",
OR(B734="Russia",B734="Germany",B734="France",B734="Spain",B734="Turkey",B734="United Kingdom"),"Europe",
OR(B734="United States Of America",B734="Canada",B734="Mexico",B734="Brazil"),"America",
OR(B734="Egypt",B734="South Africa"),"Africa",
B734="Australia","Oceania",
TRUE,"Others"
)</f>
        <v>Asia</v>
      </c>
      <c r="N734" t="str">
        <f t="shared" si="11"/>
        <v>Low</v>
      </c>
    </row>
    <row r="735" spans="1:14" x14ac:dyDescent="0.3">
      <c r="A735" t="s">
        <v>20</v>
      </c>
      <c r="B735" t="str">
        <f>_xlfn.XLOOKUP(A:A,Table1!B:B,Table1!C:C)</f>
        <v>United Arab Emirates</v>
      </c>
      <c r="C735" s="1">
        <f>_xlfn.XLOOKUP(A:A,Table1!B:B,Table1!E:E)</f>
        <v>45130</v>
      </c>
      <c r="D735">
        <f>_xlfn.XLOOKUP(A:A,Table1!B:B,Table1!F:F)</f>
        <v>120</v>
      </c>
      <c r="E735">
        <f>_xlfn.XLOOKUP(A:A,Table1!B:B,Table1!G:G)</f>
        <v>49</v>
      </c>
      <c r="F735">
        <f>_xlfn.XLOOKUP(A:A,Table1!B:B,Table1!H:H)</f>
        <v>99</v>
      </c>
      <c r="G735">
        <f>_xlfn.XLOOKUP(A:A,Table1!B:B,Table1!I:I)</f>
        <v>6</v>
      </c>
      <c r="H735">
        <f>_xlfn.XLOOKUP(A:A,Table1!B:B,Table1!J:J)</f>
        <v>7</v>
      </c>
      <c r="I735">
        <f>_xlfn.XLOOKUP(A:A,Table1!B:B,Table1!K:K)</f>
        <v>134</v>
      </c>
      <c r="J735">
        <f>_xlfn.XLOOKUP(A:A,Table1!B:B,Table1!L:L)</f>
        <v>13</v>
      </c>
      <c r="K735">
        <f>_xlfn.XLOOKUP(A:A,Table1!B:B,Table1!M:M)</f>
        <v>32</v>
      </c>
      <c r="L735">
        <f>_xlfn.XLOOKUP(A:A,Table1!B:B,Table1!N:N)</f>
        <v>5</v>
      </c>
      <c r="M735" t="str" cm="1">
        <f t="array" ref="M735">_xlfn.IFS(
OR(B735="India",B735="Thailand",B735="United Arab Emirates",B735="Japan",B735="South Korea",B735="China"),"Asia",
OR(B735="Russia",B735="Germany",B735="France",B735="Spain",B735="Turkey",B735="United Kingdom"),"Europe",
OR(B735="United States Of America",B735="Canada",B735="Mexico",B735="Brazil"),"America",
OR(B735="Egypt",B735="South Africa"),"Africa",
B735="Australia","Oceania",
TRUE,"Others"
)</f>
        <v>Asia</v>
      </c>
      <c r="N735" t="str">
        <f t="shared" si="11"/>
        <v>Low</v>
      </c>
    </row>
    <row r="736" spans="1:14" x14ac:dyDescent="0.3">
      <c r="A736" t="s">
        <v>34</v>
      </c>
      <c r="B736" t="str">
        <f>_xlfn.XLOOKUP(A:A,Table1!B:B,Table1!C:C)</f>
        <v>Japan</v>
      </c>
      <c r="C736" s="1">
        <f>_xlfn.XLOOKUP(A:A,Table1!B:B,Table1!E:E)</f>
        <v>45258</v>
      </c>
      <c r="D736">
        <f>_xlfn.XLOOKUP(A:A,Table1!B:B,Table1!F:F)</f>
        <v>128</v>
      </c>
      <c r="E736">
        <f>_xlfn.XLOOKUP(A:A,Table1!B:B,Table1!G:G)</f>
        <v>84</v>
      </c>
      <c r="F736">
        <f>_xlfn.XLOOKUP(A:A,Table1!B:B,Table1!H:H)</f>
        <v>61</v>
      </c>
      <c r="G736">
        <f>_xlfn.XLOOKUP(A:A,Table1!B:B,Table1!I:I)</f>
        <v>33</v>
      </c>
      <c r="H736">
        <f>_xlfn.XLOOKUP(A:A,Table1!B:B,Table1!J:J)</f>
        <v>6</v>
      </c>
      <c r="I736">
        <f>_xlfn.XLOOKUP(A:A,Table1!B:B,Table1!K:K)</f>
        <v>25</v>
      </c>
      <c r="J736">
        <f>_xlfn.XLOOKUP(A:A,Table1!B:B,Table1!L:L)</f>
        <v>-8</v>
      </c>
      <c r="K736">
        <f>_xlfn.XLOOKUP(A:A,Table1!B:B,Table1!M:M)</f>
        <v>14</v>
      </c>
      <c r="L736">
        <f>_xlfn.XLOOKUP(A:A,Table1!B:B,Table1!N:N)</f>
        <v>9</v>
      </c>
      <c r="M736" t="str" cm="1">
        <f t="array" ref="M736">_xlfn.IFS(
OR(B736="India",B736="Thailand",B736="United Arab Emirates",B736="Japan",B736="South Korea",B736="China"),"Asia",
OR(B736="Russia",B736="Germany",B736="France",B736="Spain",B736="Turkey",B736="United Kingdom"),"Europe",
OR(B736="United States Of America",B736="Canada",B736="Mexico",B736="Brazil"),"America",
OR(B736="Egypt",B736="South Africa"),"Africa",
B736="Australia","Oceania",
TRUE,"Others"
)</f>
        <v>Asia</v>
      </c>
      <c r="N736" t="str">
        <f t="shared" si="11"/>
        <v>Low</v>
      </c>
    </row>
    <row r="737" spans="1:14" x14ac:dyDescent="0.3">
      <c r="A737" t="s">
        <v>37</v>
      </c>
      <c r="B737" t="str">
        <f>_xlfn.XLOOKUP(A:A,Table1!B:B,Table1!C:C)</f>
        <v>Mexico</v>
      </c>
      <c r="C737" s="1">
        <f>_xlfn.XLOOKUP(A:A,Table1!B:B,Table1!E:E)</f>
        <v>45194</v>
      </c>
      <c r="D737">
        <f>_xlfn.XLOOKUP(A:A,Table1!B:B,Table1!F:F)</f>
        <v>62</v>
      </c>
      <c r="E737">
        <f>_xlfn.XLOOKUP(A:A,Table1!B:B,Table1!G:G)</f>
        <v>58</v>
      </c>
      <c r="F737">
        <f>_xlfn.XLOOKUP(A:A,Table1!B:B,Table1!H:H)</f>
        <v>56</v>
      </c>
      <c r="G737">
        <f>_xlfn.XLOOKUP(A:A,Table1!B:B,Table1!I:I)</f>
        <v>5</v>
      </c>
      <c r="H737">
        <f>_xlfn.XLOOKUP(A:A,Table1!B:B,Table1!J:J)</f>
        <v>5</v>
      </c>
      <c r="I737">
        <f>_xlfn.XLOOKUP(A:A,Table1!B:B,Table1!K:K)</f>
        <v>23</v>
      </c>
      <c r="J737">
        <f>_xlfn.XLOOKUP(A:A,Table1!B:B,Table1!L:L)</f>
        <v>23</v>
      </c>
      <c r="K737">
        <f>_xlfn.XLOOKUP(A:A,Table1!B:B,Table1!M:M)</f>
        <v>97</v>
      </c>
      <c r="L737">
        <f>_xlfn.XLOOKUP(A:A,Table1!B:B,Table1!N:N)</f>
        <v>6</v>
      </c>
      <c r="M737" t="str" cm="1">
        <f t="array" ref="M737">_xlfn.IFS(
OR(B737="India",B737="Thailand",B737="United Arab Emirates",B737="Japan",B737="South Korea",B737="China"),"Asia",
OR(B737="Russia",B737="Germany",B737="France",B737="Spain",B737="Turkey",B737="United Kingdom"),"Europe",
OR(B737="United States Of America",B737="Canada",B737="Mexico",B737="Brazil"),"America",
OR(B737="Egypt",B737="South Africa"),"Africa",
B737="Australia","Oceania",
TRUE,"Others"
)</f>
        <v>America</v>
      </c>
      <c r="N737" t="str">
        <f t="shared" si="11"/>
        <v>Moderate</v>
      </c>
    </row>
    <row r="738" spans="1:14" x14ac:dyDescent="0.3">
      <c r="A738" t="s">
        <v>32</v>
      </c>
      <c r="B738" t="str">
        <f>_xlfn.XLOOKUP(A:A,Table1!B:B,Table1!C:C)</f>
        <v>Canada</v>
      </c>
      <c r="C738" s="1">
        <f>_xlfn.XLOOKUP(A:A,Table1!B:B,Table1!E:E)</f>
        <v>44932</v>
      </c>
      <c r="D738">
        <f>_xlfn.XLOOKUP(A:A,Table1!B:B,Table1!F:F)</f>
        <v>112</v>
      </c>
      <c r="E738">
        <f>_xlfn.XLOOKUP(A:A,Table1!B:B,Table1!G:G)</f>
        <v>118</v>
      </c>
      <c r="F738">
        <f>_xlfn.XLOOKUP(A:A,Table1!B:B,Table1!H:H)</f>
        <v>60</v>
      </c>
      <c r="G738">
        <f>_xlfn.XLOOKUP(A:A,Table1!B:B,Table1!I:I)</f>
        <v>10</v>
      </c>
      <c r="H738">
        <f>_xlfn.XLOOKUP(A:A,Table1!B:B,Table1!J:J)</f>
        <v>2</v>
      </c>
      <c r="I738">
        <f>_xlfn.XLOOKUP(A:A,Table1!B:B,Table1!K:K)</f>
        <v>157</v>
      </c>
      <c r="J738">
        <f>_xlfn.XLOOKUP(A:A,Table1!B:B,Table1!L:L)</f>
        <v>35</v>
      </c>
      <c r="K738">
        <f>_xlfn.XLOOKUP(A:A,Table1!B:B,Table1!M:M)</f>
        <v>16</v>
      </c>
      <c r="L738">
        <f>_xlfn.XLOOKUP(A:A,Table1!B:B,Table1!N:N)</f>
        <v>20</v>
      </c>
      <c r="M738" t="str" cm="1">
        <f t="array" ref="M738">_xlfn.IFS(
OR(B738="India",B738="Thailand",B738="United Arab Emirates",B738="Japan",B738="South Korea",B738="China"),"Asia",
OR(B738="Russia",B738="Germany",B738="France",B738="Spain",B738="Turkey",B738="United Kingdom"),"Europe",
OR(B738="United States Of America",B738="Canada",B738="Mexico",B738="Brazil"),"America",
OR(B738="Egypt",B738="South Africa"),"Africa",
B738="Australia","Oceania",
TRUE,"Others"
)</f>
        <v>America</v>
      </c>
      <c r="N738" t="str">
        <f t="shared" si="11"/>
        <v>High</v>
      </c>
    </row>
    <row r="739" spans="1:14" x14ac:dyDescent="0.3">
      <c r="A739" t="s">
        <v>51</v>
      </c>
      <c r="B739" t="str">
        <f>_xlfn.XLOOKUP(A:A,Table1!B:B,Table1!C:C)</f>
        <v>Russia</v>
      </c>
      <c r="C739" s="1">
        <f>_xlfn.XLOOKUP(A:A,Table1!B:B,Table1!E:E)</f>
        <v>45149</v>
      </c>
      <c r="D739">
        <f>_xlfn.XLOOKUP(A:A,Table1!B:B,Table1!F:F)</f>
        <v>50</v>
      </c>
      <c r="E739">
        <f>_xlfn.XLOOKUP(A:A,Table1!B:B,Table1!G:G)</f>
        <v>164</v>
      </c>
      <c r="F739">
        <f>_xlfn.XLOOKUP(A:A,Table1!B:B,Table1!H:H)</f>
        <v>15</v>
      </c>
      <c r="G739">
        <f>_xlfn.XLOOKUP(A:A,Table1!B:B,Table1!I:I)</f>
        <v>11</v>
      </c>
      <c r="H739">
        <f>_xlfn.XLOOKUP(A:A,Table1!B:B,Table1!J:J)</f>
        <v>7</v>
      </c>
      <c r="I739">
        <f>_xlfn.XLOOKUP(A:A,Table1!B:B,Table1!K:K)</f>
        <v>120</v>
      </c>
      <c r="J739">
        <f>_xlfn.XLOOKUP(A:A,Table1!B:B,Table1!L:L)</f>
        <v>1</v>
      </c>
      <c r="K739">
        <f>_xlfn.XLOOKUP(A:A,Table1!B:B,Table1!M:M)</f>
        <v>90</v>
      </c>
      <c r="L739">
        <f>_xlfn.XLOOKUP(A:A,Table1!B:B,Table1!N:N)</f>
        <v>7</v>
      </c>
      <c r="M739" t="str" cm="1">
        <f t="array" ref="M739">_xlfn.IFS(
OR(B739="India",B739="Thailand",B739="United Arab Emirates",B739="Japan",B739="South Korea",B739="China"),"Asia",
OR(B739="Russia",B739="Germany",B739="France",B739="Spain",B739="Turkey",B739="United Kingdom"),"Europe",
OR(B739="United States Of America",B739="Canada",B739="Mexico",B739="Brazil"),"America",
OR(B739="Egypt",B739="South Africa"),"Africa",
B739="Australia","Oceania",
TRUE,"Others"
)</f>
        <v>Europe</v>
      </c>
      <c r="N739" t="str">
        <f t="shared" si="11"/>
        <v>Low</v>
      </c>
    </row>
    <row r="740" spans="1:14" x14ac:dyDescent="0.3">
      <c r="A740" t="s">
        <v>22</v>
      </c>
      <c r="B740" t="str">
        <f>_xlfn.XLOOKUP(A:A,Table1!B:B,Table1!C:C)</f>
        <v>India</v>
      </c>
      <c r="C740" s="1">
        <f>_xlfn.XLOOKUP(A:A,Table1!B:B,Table1!E:E)</f>
        <v>45262</v>
      </c>
      <c r="D740">
        <f>_xlfn.XLOOKUP(A:A,Table1!B:B,Table1!F:F)</f>
        <v>25</v>
      </c>
      <c r="E740">
        <f>_xlfn.XLOOKUP(A:A,Table1!B:B,Table1!G:G)</f>
        <v>118</v>
      </c>
      <c r="F740">
        <f>_xlfn.XLOOKUP(A:A,Table1!B:B,Table1!H:H)</f>
        <v>74</v>
      </c>
      <c r="G740">
        <f>_xlfn.XLOOKUP(A:A,Table1!B:B,Table1!I:I)</f>
        <v>11</v>
      </c>
      <c r="H740">
        <f>_xlfn.XLOOKUP(A:A,Table1!B:B,Table1!J:J)</f>
        <v>1</v>
      </c>
      <c r="I740">
        <f>_xlfn.XLOOKUP(A:A,Table1!B:B,Table1!K:K)</f>
        <v>188</v>
      </c>
      <c r="J740">
        <f>_xlfn.XLOOKUP(A:A,Table1!B:B,Table1!L:L)</f>
        <v>20</v>
      </c>
      <c r="K740">
        <f>_xlfn.XLOOKUP(A:A,Table1!B:B,Table1!M:M)</f>
        <v>67</v>
      </c>
      <c r="L740">
        <f>_xlfn.XLOOKUP(A:A,Table1!B:B,Table1!N:N)</f>
        <v>9</v>
      </c>
      <c r="M740" t="str" cm="1">
        <f t="array" ref="M740">_xlfn.IFS(
OR(B740="India",B740="Thailand",B740="United Arab Emirates",B740="Japan",B740="South Korea",B740="China"),"Asia",
OR(B740="Russia",B740="Germany",B740="France",B740="Spain",B740="Turkey",B740="United Kingdom"),"Europe",
OR(B740="United States Of America",B740="Canada",B740="Mexico",B740="Brazil"),"America",
OR(B740="Egypt",B740="South Africa"),"Africa",
B740="Australia","Oceania",
TRUE,"Others"
)</f>
        <v>Asia</v>
      </c>
      <c r="N740" t="str">
        <f t="shared" si="11"/>
        <v>Moderate</v>
      </c>
    </row>
    <row r="741" spans="1:14" x14ac:dyDescent="0.3">
      <c r="A741" t="s">
        <v>16</v>
      </c>
      <c r="B741" t="str">
        <f>_xlfn.XLOOKUP(A:A,Table1!B:B,Table1!C:C)</f>
        <v>Germany</v>
      </c>
      <c r="C741" s="1">
        <f>_xlfn.XLOOKUP(A:A,Table1!B:B,Table1!E:E)</f>
        <v>45226</v>
      </c>
      <c r="D741">
        <f>_xlfn.XLOOKUP(A:A,Table1!B:B,Table1!F:F)</f>
        <v>52</v>
      </c>
      <c r="E741">
        <f>_xlfn.XLOOKUP(A:A,Table1!B:B,Table1!G:G)</f>
        <v>182</v>
      </c>
      <c r="F741">
        <f>_xlfn.XLOOKUP(A:A,Table1!B:B,Table1!H:H)</f>
        <v>45</v>
      </c>
      <c r="G741">
        <f>_xlfn.XLOOKUP(A:A,Table1!B:B,Table1!I:I)</f>
        <v>30</v>
      </c>
      <c r="H741">
        <f>_xlfn.XLOOKUP(A:A,Table1!B:B,Table1!J:J)</f>
        <v>1</v>
      </c>
      <c r="I741">
        <f>_xlfn.XLOOKUP(A:A,Table1!B:B,Table1!K:K)</f>
        <v>156</v>
      </c>
      <c r="J741">
        <f>_xlfn.XLOOKUP(A:A,Table1!B:B,Table1!L:L)</f>
        <v>-4</v>
      </c>
      <c r="K741">
        <f>_xlfn.XLOOKUP(A:A,Table1!B:B,Table1!M:M)</f>
        <v>97</v>
      </c>
      <c r="L741">
        <f>_xlfn.XLOOKUP(A:A,Table1!B:B,Table1!N:N)</f>
        <v>2</v>
      </c>
      <c r="M741" t="str" cm="1">
        <f t="array" ref="M741">_xlfn.IFS(
OR(B741="India",B741="Thailand",B741="United Arab Emirates",B741="Japan",B741="South Korea",B741="China"),"Asia",
OR(B741="Russia",B741="Germany",B741="France",B741="Spain",B741="Turkey",B741="United Kingdom"),"Europe",
OR(B741="United States Of America",B741="Canada",B741="Mexico",B741="Brazil"),"America",
OR(B741="Egypt",B741="South Africa"),"Africa",
B741="Australia","Oceania",
TRUE,"Others"
)</f>
        <v>Europe</v>
      </c>
      <c r="N741" t="str">
        <f t="shared" si="11"/>
        <v>Low</v>
      </c>
    </row>
    <row r="742" spans="1:14" x14ac:dyDescent="0.3">
      <c r="A742" t="s">
        <v>21</v>
      </c>
      <c r="B742" t="str">
        <f>_xlfn.XLOOKUP(A:A,Table1!B:B,Table1!C:C)</f>
        <v>United States Of America</v>
      </c>
      <c r="C742" s="1">
        <f>_xlfn.XLOOKUP(A:A,Table1!B:B,Table1!E:E)</f>
        <v>45040</v>
      </c>
      <c r="D742">
        <f>_xlfn.XLOOKUP(A:A,Table1!B:B,Table1!F:F)</f>
        <v>15</v>
      </c>
      <c r="E742">
        <f>_xlfn.XLOOKUP(A:A,Table1!B:B,Table1!G:G)</f>
        <v>82</v>
      </c>
      <c r="F742">
        <f>_xlfn.XLOOKUP(A:A,Table1!B:B,Table1!H:H)</f>
        <v>98</v>
      </c>
      <c r="G742">
        <f>_xlfn.XLOOKUP(A:A,Table1!B:B,Table1!I:I)</f>
        <v>11</v>
      </c>
      <c r="H742">
        <f>_xlfn.XLOOKUP(A:A,Table1!B:B,Table1!J:J)</f>
        <v>6</v>
      </c>
      <c r="I742">
        <f>_xlfn.XLOOKUP(A:A,Table1!B:B,Table1!K:K)</f>
        <v>195</v>
      </c>
      <c r="J742">
        <f>_xlfn.XLOOKUP(A:A,Table1!B:B,Table1!L:L)</f>
        <v>28</v>
      </c>
      <c r="K742">
        <f>_xlfn.XLOOKUP(A:A,Table1!B:B,Table1!M:M)</f>
        <v>11</v>
      </c>
      <c r="L742">
        <f>_xlfn.XLOOKUP(A:A,Table1!B:B,Table1!N:N)</f>
        <v>8</v>
      </c>
      <c r="M742" t="str" cm="1">
        <f t="array" ref="M742">_xlfn.IFS(
OR(B742="India",B742="Thailand",B742="United Arab Emirates",B742="Japan",B742="South Korea",B742="China"),"Asia",
OR(B742="Russia",B742="Germany",B742="France",B742="Spain",B742="Turkey",B742="United Kingdom"),"Europe",
OR(B742="United States Of America",B742="Canada",B742="Mexico",B742="Brazil"),"America",
OR(B742="Egypt",B742="South Africa"),"Africa",
B742="Australia","Oceania",
TRUE,"Others"
)</f>
        <v>America</v>
      </c>
      <c r="N742" t="str">
        <f t="shared" si="11"/>
        <v>High</v>
      </c>
    </row>
    <row r="743" spans="1:14" x14ac:dyDescent="0.3">
      <c r="A743" t="s">
        <v>32</v>
      </c>
      <c r="B743" t="str">
        <f>_xlfn.XLOOKUP(A:A,Table1!B:B,Table1!C:C)</f>
        <v>Canada</v>
      </c>
      <c r="C743" s="1">
        <f>_xlfn.XLOOKUP(A:A,Table1!B:B,Table1!E:E)</f>
        <v>44932</v>
      </c>
      <c r="D743">
        <f>_xlfn.XLOOKUP(A:A,Table1!B:B,Table1!F:F)</f>
        <v>112</v>
      </c>
      <c r="E743">
        <f>_xlfn.XLOOKUP(A:A,Table1!B:B,Table1!G:G)</f>
        <v>118</v>
      </c>
      <c r="F743">
        <f>_xlfn.XLOOKUP(A:A,Table1!B:B,Table1!H:H)</f>
        <v>60</v>
      </c>
      <c r="G743">
        <f>_xlfn.XLOOKUP(A:A,Table1!B:B,Table1!I:I)</f>
        <v>10</v>
      </c>
      <c r="H743">
        <f>_xlfn.XLOOKUP(A:A,Table1!B:B,Table1!J:J)</f>
        <v>2</v>
      </c>
      <c r="I743">
        <f>_xlfn.XLOOKUP(A:A,Table1!B:B,Table1!K:K)</f>
        <v>157</v>
      </c>
      <c r="J743">
        <f>_xlfn.XLOOKUP(A:A,Table1!B:B,Table1!L:L)</f>
        <v>35</v>
      </c>
      <c r="K743">
        <f>_xlfn.XLOOKUP(A:A,Table1!B:B,Table1!M:M)</f>
        <v>16</v>
      </c>
      <c r="L743">
        <f>_xlfn.XLOOKUP(A:A,Table1!B:B,Table1!N:N)</f>
        <v>20</v>
      </c>
      <c r="M743" t="str" cm="1">
        <f t="array" ref="M743">_xlfn.IFS(
OR(B743="India",B743="Thailand",B743="United Arab Emirates",B743="Japan",B743="South Korea",B743="China"),"Asia",
OR(B743="Russia",B743="Germany",B743="France",B743="Spain",B743="Turkey",B743="United Kingdom"),"Europe",
OR(B743="United States Of America",B743="Canada",B743="Mexico",B743="Brazil"),"America",
OR(B743="Egypt",B743="South Africa"),"Africa",
B743="Australia","Oceania",
TRUE,"Others"
)</f>
        <v>America</v>
      </c>
      <c r="N743" t="str">
        <f t="shared" si="11"/>
        <v>High</v>
      </c>
    </row>
    <row r="744" spans="1:14" x14ac:dyDescent="0.3">
      <c r="A744" t="s">
        <v>74</v>
      </c>
      <c r="B744" t="str">
        <f>_xlfn.XLOOKUP(A:A,Table1!B:B,Table1!C:C)</f>
        <v>Australia</v>
      </c>
      <c r="C744" s="1">
        <f>_xlfn.XLOOKUP(A:A,Table1!B:B,Table1!E:E)</f>
        <v>45205</v>
      </c>
      <c r="D744">
        <f>_xlfn.XLOOKUP(A:A,Table1!B:B,Table1!F:F)</f>
        <v>110</v>
      </c>
      <c r="E744">
        <f>_xlfn.XLOOKUP(A:A,Table1!B:B,Table1!G:G)</f>
        <v>82</v>
      </c>
      <c r="F744">
        <f>_xlfn.XLOOKUP(A:A,Table1!B:B,Table1!H:H)</f>
        <v>77</v>
      </c>
      <c r="G744">
        <f>_xlfn.XLOOKUP(A:A,Table1!B:B,Table1!I:I)</f>
        <v>10</v>
      </c>
      <c r="H744">
        <f>_xlfn.XLOOKUP(A:A,Table1!B:B,Table1!J:J)</f>
        <v>7</v>
      </c>
      <c r="I744">
        <f>_xlfn.XLOOKUP(A:A,Table1!B:B,Table1!K:K)</f>
        <v>19</v>
      </c>
      <c r="J744">
        <f>_xlfn.XLOOKUP(A:A,Table1!B:B,Table1!L:L)</f>
        <v>17</v>
      </c>
      <c r="K744">
        <f>_xlfn.XLOOKUP(A:A,Table1!B:B,Table1!M:M)</f>
        <v>65</v>
      </c>
      <c r="L744">
        <f>_xlfn.XLOOKUP(A:A,Table1!B:B,Table1!N:N)</f>
        <v>13</v>
      </c>
      <c r="M744" t="str" cm="1">
        <f t="array" ref="M744">_xlfn.IFS(
OR(B744="India",B744="Thailand",B744="United Arab Emirates",B744="Japan",B744="South Korea",B744="China"),"Asia",
OR(B744="Russia",B744="Germany",B744="France",B744="Spain",B744="Turkey",B744="United Kingdom"),"Europe",
OR(B744="United States Of America",B744="Canada",B744="Mexico",B744="Brazil"),"America",
OR(B744="Egypt",B744="South Africa"),"Africa",
B744="Australia","Oceania",
TRUE,"Others"
)</f>
        <v>Oceania</v>
      </c>
      <c r="N744" t="str">
        <f t="shared" si="11"/>
        <v>Moderate</v>
      </c>
    </row>
    <row r="745" spans="1:14" x14ac:dyDescent="0.3">
      <c r="A745" t="s">
        <v>20</v>
      </c>
      <c r="B745" t="str">
        <f>_xlfn.XLOOKUP(A:A,Table1!B:B,Table1!C:C)</f>
        <v>United Arab Emirates</v>
      </c>
      <c r="C745" s="1">
        <f>_xlfn.XLOOKUP(A:A,Table1!B:B,Table1!E:E)</f>
        <v>45130</v>
      </c>
      <c r="D745">
        <f>_xlfn.XLOOKUP(A:A,Table1!B:B,Table1!F:F)</f>
        <v>120</v>
      </c>
      <c r="E745">
        <f>_xlfn.XLOOKUP(A:A,Table1!B:B,Table1!G:G)</f>
        <v>49</v>
      </c>
      <c r="F745">
        <f>_xlfn.XLOOKUP(A:A,Table1!B:B,Table1!H:H)</f>
        <v>99</v>
      </c>
      <c r="G745">
        <f>_xlfn.XLOOKUP(A:A,Table1!B:B,Table1!I:I)</f>
        <v>6</v>
      </c>
      <c r="H745">
        <f>_xlfn.XLOOKUP(A:A,Table1!B:B,Table1!J:J)</f>
        <v>7</v>
      </c>
      <c r="I745">
        <f>_xlfn.XLOOKUP(A:A,Table1!B:B,Table1!K:K)</f>
        <v>134</v>
      </c>
      <c r="J745">
        <f>_xlfn.XLOOKUP(A:A,Table1!B:B,Table1!L:L)</f>
        <v>13</v>
      </c>
      <c r="K745">
        <f>_xlfn.XLOOKUP(A:A,Table1!B:B,Table1!M:M)</f>
        <v>32</v>
      </c>
      <c r="L745">
        <f>_xlfn.XLOOKUP(A:A,Table1!B:B,Table1!N:N)</f>
        <v>5</v>
      </c>
      <c r="M745" t="str" cm="1">
        <f t="array" ref="M745">_xlfn.IFS(
OR(B745="India",B745="Thailand",B745="United Arab Emirates",B745="Japan",B745="South Korea",B745="China"),"Asia",
OR(B745="Russia",B745="Germany",B745="France",B745="Spain",B745="Turkey",B745="United Kingdom"),"Europe",
OR(B745="United States Of America",B745="Canada",B745="Mexico",B745="Brazil"),"America",
OR(B745="Egypt",B745="South Africa"),"Africa",
B745="Australia","Oceania",
TRUE,"Others"
)</f>
        <v>Asia</v>
      </c>
      <c r="N745" t="str">
        <f t="shared" si="11"/>
        <v>Low</v>
      </c>
    </row>
    <row r="746" spans="1:14" x14ac:dyDescent="0.3">
      <c r="A746" t="s">
        <v>29</v>
      </c>
      <c r="B746" t="str">
        <f>_xlfn.XLOOKUP(A:A,Table1!B:B,Table1!C:C)</f>
        <v>United Kingdom</v>
      </c>
      <c r="C746" s="1">
        <f>_xlfn.XLOOKUP(A:A,Table1!B:B,Table1!E:E)</f>
        <v>45008</v>
      </c>
      <c r="D746">
        <f>_xlfn.XLOOKUP(A:A,Table1!B:B,Table1!F:F)</f>
        <v>21</v>
      </c>
      <c r="E746">
        <f>_xlfn.XLOOKUP(A:A,Table1!B:B,Table1!G:G)</f>
        <v>190</v>
      </c>
      <c r="F746">
        <f>_xlfn.XLOOKUP(A:A,Table1!B:B,Table1!H:H)</f>
        <v>27</v>
      </c>
      <c r="G746">
        <f>_xlfn.XLOOKUP(A:A,Table1!B:B,Table1!I:I)</f>
        <v>40</v>
      </c>
      <c r="H746">
        <f>_xlfn.XLOOKUP(A:A,Table1!B:B,Table1!J:J)</f>
        <v>3</v>
      </c>
      <c r="I746">
        <f>_xlfn.XLOOKUP(A:A,Table1!B:B,Table1!K:K)</f>
        <v>14</v>
      </c>
      <c r="J746">
        <f>_xlfn.XLOOKUP(A:A,Table1!B:B,Table1!L:L)</f>
        <v>-9</v>
      </c>
      <c r="K746">
        <f>_xlfn.XLOOKUP(A:A,Table1!B:B,Table1!M:M)</f>
        <v>45</v>
      </c>
      <c r="L746">
        <f>_xlfn.XLOOKUP(A:A,Table1!B:B,Table1!N:N)</f>
        <v>2</v>
      </c>
      <c r="M746" t="str" cm="1">
        <f t="array" ref="M746">_xlfn.IFS(
OR(B746="India",B746="Thailand",B746="United Arab Emirates",B746="Japan",B746="South Korea",B746="China"),"Asia",
OR(B746="Russia",B746="Germany",B746="France",B746="Spain",B746="Turkey",B746="United Kingdom"),"Europe",
OR(B746="United States Of America",B746="Canada",B746="Mexico",B746="Brazil"),"America",
OR(B746="Egypt",B746="South Africa"),"Africa",
B746="Australia","Oceania",
TRUE,"Others"
)</f>
        <v>Europe</v>
      </c>
      <c r="N746" t="str">
        <f t="shared" si="11"/>
        <v>Low</v>
      </c>
    </row>
    <row r="747" spans="1:14" x14ac:dyDescent="0.3">
      <c r="A747" t="s">
        <v>345</v>
      </c>
      <c r="B747" t="str">
        <f>_xlfn.XLOOKUP(A:A,Table1!B:B,Table1!C:C)</f>
        <v>Brazil</v>
      </c>
      <c r="C747" s="1">
        <f>_xlfn.XLOOKUP(A:A,Table1!B:B,Table1!E:E)</f>
        <v>44944</v>
      </c>
      <c r="D747">
        <f>_xlfn.XLOOKUP(A:A,Table1!B:B,Table1!F:F)</f>
        <v>136</v>
      </c>
      <c r="E747">
        <f>_xlfn.XLOOKUP(A:A,Table1!B:B,Table1!G:G)</f>
        <v>179</v>
      </c>
      <c r="F747">
        <f>_xlfn.XLOOKUP(A:A,Table1!B:B,Table1!H:H)</f>
        <v>30</v>
      </c>
      <c r="G747">
        <f>_xlfn.XLOOKUP(A:A,Table1!B:B,Table1!I:I)</f>
        <v>3</v>
      </c>
      <c r="H747">
        <f>_xlfn.XLOOKUP(A:A,Table1!B:B,Table1!J:J)</f>
        <v>8</v>
      </c>
      <c r="I747">
        <f>_xlfn.XLOOKUP(A:A,Table1!B:B,Table1!K:K)</f>
        <v>120</v>
      </c>
      <c r="J747">
        <f>_xlfn.XLOOKUP(A:A,Table1!B:B,Table1!L:L)</f>
        <v>32</v>
      </c>
      <c r="K747">
        <f>_xlfn.XLOOKUP(A:A,Table1!B:B,Table1!M:M)</f>
        <v>97</v>
      </c>
      <c r="L747">
        <f>_xlfn.XLOOKUP(A:A,Table1!B:B,Table1!N:N)</f>
        <v>18</v>
      </c>
      <c r="M747" t="str" cm="1">
        <f t="array" ref="M747">_xlfn.IFS(
OR(B747="India",B747="Thailand",B747="United Arab Emirates",B747="Japan",B747="South Korea",B747="China"),"Asia",
OR(B747="Russia",B747="Germany",B747="France",B747="Spain",B747="Turkey",B747="United Kingdom"),"Europe",
OR(B747="United States Of America",B747="Canada",B747="Mexico",B747="Brazil"),"America",
OR(B747="Egypt",B747="South Africa"),"Africa",
B747="Australia","Oceania",
TRUE,"Others"
)</f>
        <v>America</v>
      </c>
      <c r="N747" t="str">
        <f t="shared" si="11"/>
        <v>High</v>
      </c>
    </row>
    <row r="748" spans="1:14" x14ac:dyDescent="0.3">
      <c r="A748" t="s">
        <v>87</v>
      </c>
      <c r="B748" t="str">
        <f>_xlfn.XLOOKUP(A:A,Table1!B:B,Table1!C:C)</f>
        <v>Russia</v>
      </c>
      <c r="C748" s="1">
        <f>_xlfn.XLOOKUP(A:A,Table1!B:B,Table1!E:E)</f>
        <v>45286</v>
      </c>
      <c r="D748">
        <f>_xlfn.XLOOKUP(A:A,Table1!B:B,Table1!F:F)</f>
        <v>133</v>
      </c>
      <c r="E748">
        <f>_xlfn.XLOOKUP(A:A,Table1!B:B,Table1!G:G)</f>
        <v>91</v>
      </c>
      <c r="F748">
        <f>_xlfn.XLOOKUP(A:A,Table1!B:B,Table1!H:H)</f>
        <v>96</v>
      </c>
      <c r="G748">
        <f>_xlfn.XLOOKUP(A:A,Table1!B:B,Table1!I:I)</f>
        <v>39</v>
      </c>
      <c r="H748">
        <f>_xlfn.XLOOKUP(A:A,Table1!B:B,Table1!J:J)</f>
        <v>3</v>
      </c>
      <c r="I748">
        <f>_xlfn.XLOOKUP(A:A,Table1!B:B,Table1!K:K)</f>
        <v>150</v>
      </c>
      <c r="J748">
        <f>_xlfn.XLOOKUP(A:A,Table1!B:B,Table1!L:L)</f>
        <v>-7</v>
      </c>
      <c r="K748">
        <f>_xlfn.XLOOKUP(A:A,Table1!B:B,Table1!M:M)</f>
        <v>61</v>
      </c>
      <c r="L748">
        <f>_xlfn.XLOOKUP(A:A,Table1!B:B,Table1!N:N)</f>
        <v>17</v>
      </c>
      <c r="M748" t="str" cm="1">
        <f t="array" ref="M748">_xlfn.IFS(
OR(B748="India",B748="Thailand",B748="United Arab Emirates",B748="Japan",B748="South Korea",B748="China"),"Asia",
OR(B748="Russia",B748="Germany",B748="France",B748="Spain",B748="Turkey",B748="United Kingdom"),"Europe",
OR(B748="United States Of America",B748="Canada",B748="Mexico",B748="Brazil"),"America",
OR(B748="Egypt",B748="South Africa"),"Africa",
B748="Australia","Oceania",
TRUE,"Others"
)</f>
        <v>Europe</v>
      </c>
      <c r="N748" t="str">
        <f t="shared" si="11"/>
        <v>Low</v>
      </c>
    </row>
    <row r="749" spans="1:14" x14ac:dyDescent="0.3">
      <c r="A749" t="s">
        <v>51</v>
      </c>
      <c r="B749" t="str">
        <f>_xlfn.XLOOKUP(A:A,Table1!B:B,Table1!C:C)</f>
        <v>Russia</v>
      </c>
      <c r="C749" s="1">
        <f>_xlfn.XLOOKUP(A:A,Table1!B:B,Table1!E:E)</f>
        <v>45149</v>
      </c>
      <c r="D749">
        <f>_xlfn.XLOOKUP(A:A,Table1!B:B,Table1!F:F)</f>
        <v>50</v>
      </c>
      <c r="E749">
        <f>_xlfn.XLOOKUP(A:A,Table1!B:B,Table1!G:G)</f>
        <v>164</v>
      </c>
      <c r="F749">
        <f>_xlfn.XLOOKUP(A:A,Table1!B:B,Table1!H:H)</f>
        <v>15</v>
      </c>
      <c r="G749">
        <f>_xlfn.XLOOKUP(A:A,Table1!B:B,Table1!I:I)</f>
        <v>11</v>
      </c>
      <c r="H749">
        <f>_xlfn.XLOOKUP(A:A,Table1!B:B,Table1!J:J)</f>
        <v>7</v>
      </c>
      <c r="I749">
        <f>_xlfn.XLOOKUP(A:A,Table1!B:B,Table1!K:K)</f>
        <v>120</v>
      </c>
      <c r="J749">
        <f>_xlfn.XLOOKUP(A:A,Table1!B:B,Table1!L:L)</f>
        <v>1</v>
      </c>
      <c r="K749">
        <f>_xlfn.XLOOKUP(A:A,Table1!B:B,Table1!M:M)</f>
        <v>90</v>
      </c>
      <c r="L749">
        <f>_xlfn.XLOOKUP(A:A,Table1!B:B,Table1!N:N)</f>
        <v>7</v>
      </c>
      <c r="M749" t="str" cm="1">
        <f t="array" ref="M749">_xlfn.IFS(
OR(B749="India",B749="Thailand",B749="United Arab Emirates",B749="Japan",B749="South Korea",B749="China"),"Asia",
OR(B749="Russia",B749="Germany",B749="France",B749="Spain",B749="Turkey",B749="United Kingdom"),"Europe",
OR(B749="United States Of America",B749="Canada",B749="Mexico",B749="Brazil"),"America",
OR(B749="Egypt",B749="South Africa"),"Africa",
B749="Australia","Oceania",
TRUE,"Others"
)</f>
        <v>Europe</v>
      </c>
      <c r="N749" t="str">
        <f t="shared" si="11"/>
        <v>Low</v>
      </c>
    </row>
    <row r="750" spans="1:14" x14ac:dyDescent="0.3">
      <c r="A750" t="s">
        <v>21</v>
      </c>
      <c r="B750" t="str">
        <f>_xlfn.XLOOKUP(A:A,Table1!B:B,Table1!C:C)</f>
        <v>United States Of America</v>
      </c>
      <c r="C750" s="1">
        <f>_xlfn.XLOOKUP(A:A,Table1!B:B,Table1!E:E)</f>
        <v>45040</v>
      </c>
      <c r="D750">
        <f>_xlfn.XLOOKUP(A:A,Table1!B:B,Table1!F:F)</f>
        <v>15</v>
      </c>
      <c r="E750">
        <f>_xlfn.XLOOKUP(A:A,Table1!B:B,Table1!G:G)</f>
        <v>82</v>
      </c>
      <c r="F750">
        <f>_xlfn.XLOOKUP(A:A,Table1!B:B,Table1!H:H)</f>
        <v>98</v>
      </c>
      <c r="G750">
        <f>_xlfn.XLOOKUP(A:A,Table1!B:B,Table1!I:I)</f>
        <v>11</v>
      </c>
      <c r="H750">
        <f>_xlfn.XLOOKUP(A:A,Table1!B:B,Table1!J:J)</f>
        <v>6</v>
      </c>
      <c r="I750">
        <f>_xlfn.XLOOKUP(A:A,Table1!B:B,Table1!K:K)</f>
        <v>195</v>
      </c>
      <c r="J750">
        <f>_xlfn.XLOOKUP(A:A,Table1!B:B,Table1!L:L)</f>
        <v>28</v>
      </c>
      <c r="K750">
        <f>_xlfn.XLOOKUP(A:A,Table1!B:B,Table1!M:M)</f>
        <v>11</v>
      </c>
      <c r="L750">
        <f>_xlfn.XLOOKUP(A:A,Table1!B:B,Table1!N:N)</f>
        <v>8</v>
      </c>
      <c r="M750" t="str" cm="1">
        <f t="array" ref="M750">_xlfn.IFS(
OR(B750="India",B750="Thailand",B750="United Arab Emirates",B750="Japan",B750="South Korea",B750="China"),"Asia",
OR(B750="Russia",B750="Germany",B750="France",B750="Spain",B750="Turkey",B750="United Kingdom"),"Europe",
OR(B750="United States Of America",B750="Canada",B750="Mexico",B750="Brazil"),"America",
OR(B750="Egypt",B750="South Africa"),"Africa",
B750="Australia","Oceania",
TRUE,"Others"
)</f>
        <v>America</v>
      </c>
      <c r="N750" t="str">
        <f t="shared" si="11"/>
        <v>High</v>
      </c>
    </row>
    <row r="751" spans="1:14" x14ac:dyDescent="0.3">
      <c r="A751" t="s">
        <v>24</v>
      </c>
      <c r="B751" t="str">
        <f>_xlfn.XLOOKUP(A:A,Table1!B:B,Table1!C:C)</f>
        <v>China</v>
      </c>
      <c r="C751" s="1">
        <f>_xlfn.XLOOKUP(A:A,Table1!B:B,Table1!E:E)</f>
        <v>45110</v>
      </c>
      <c r="D751">
        <f>_xlfn.XLOOKUP(A:A,Table1!B:B,Table1!F:F)</f>
        <v>100</v>
      </c>
      <c r="E751">
        <f>_xlfn.XLOOKUP(A:A,Table1!B:B,Table1!G:G)</f>
        <v>10</v>
      </c>
      <c r="F751">
        <f>_xlfn.XLOOKUP(A:A,Table1!B:B,Table1!H:H)</f>
        <v>75</v>
      </c>
      <c r="G751">
        <f>_xlfn.XLOOKUP(A:A,Table1!B:B,Table1!I:I)</f>
        <v>40</v>
      </c>
      <c r="H751">
        <f>_xlfn.XLOOKUP(A:A,Table1!B:B,Table1!J:J)</f>
        <v>7</v>
      </c>
      <c r="I751">
        <f>_xlfn.XLOOKUP(A:A,Table1!B:B,Table1!K:K)</f>
        <v>177</v>
      </c>
      <c r="J751">
        <f>_xlfn.XLOOKUP(A:A,Table1!B:B,Table1!L:L)</f>
        <v>33</v>
      </c>
      <c r="K751">
        <f>_xlfn.XLOOKUP(A:A,Table1!B:B,Table1!M:M)</f>
        <v>18</v>
      </c>
      <c r="L751">
        <f>_xlfn.XLOOKUP(A:A,Table1!B:B,Table1!N:N)</f>
        <v>10</v>
      </c>
      <c r="M751" t="str" cm="1">
        <f t="array" ref="M751">_xlfn.IFS(
OR(B751="India",B751="Thailand",B751="United Arab Emirates",B751="Japan",B751="South Korea",B751="China"),"Asia",
OR(B751="Russia",B751="Germany",B751="France",B751="Spain",B751="Turkey",B751="United Kingdom"),"Europe",
OR(B751="United States Of America",B751="Canada",B751="Mexico",B751="Brazil"),"America",
OR(B751="Egypt",B751="South Africa"),"Africa",
B751="Australia","Oceania",
TRUE,"Others"
)</f>
        <v>Asia</v>
      </c>
      <c r="N751" t="str">
        <f t="shared" si="11"/>
        <v>High</v>
      </c>
    </row>
    <row r="752" spans="1:14" x14ac:dyDescent="0.3">
      <c r="A752" t="s">
        <v>34</v>
      </c>
      <c r="B752" t="str">
        <f>_xlfn.XLOOKUP(A:A,Table1!B:B,Table1!C:C)</f>
        <v>Japan</v>
      </c>
      <c r="C752" s="1">
        <f>_xlfn.XLOOKUP(A:A,Table1!B:B,Table1!E:E)</f>
        <v>45258</v>
      </c>
      <c r="D752">
        <f>_xlfn.XLOOKUP(A:A,Table1!B:B,Table1!F:F)</f>
        <v>128</v>
      </c>
      <c r="E752">
        <f>_xlfn.XLOOKUP(A:A,Table1!B:B,Table1!G:G)</f>
        <v>84</v>
      </c>
      <c r="F752">
        <f>_xlfn.XLOOKUP(A:A,Table1!B:B,Table1!H:H)</f>
        <v>61</v>
      </c>
      <c r="G752">
        <f>_xlfn.XLOOKUP(A:A,Table1!B:B,Table1!I:I)</f>
        <v>33</v>
      </c>
      <c r="H752">
        <f>_xlfn.XLOOKUP(A:A,Table1!B:B,Table1!J:J)</f>
        <v>6</v>
      </c>
      <c r="I752">
        <f>_xlfn.XLOOKUP(A:A,Table1!B:B,Table1!K:K)</f>
        <v>25</v>
      </c>
      <c r="J752">
        <f>_xlfn.XLOOKUP(A:A,Table1!B:B,Table1!L:L)</f>
        <v>-8</v>
      </c>
      <c r="K752">
        <f>_xlfn.XLOOKUP(A:A,Table1!B:B,Table1!M:M)</f>
        <v>14</v>
      </c>
      <c r="L752">
        <f>_xlfn.XLOOKUP(A:A,Table1!B:B,Table1!N:N)</f>
        <v>9</v>
      </c>
      <c r="M752" t="str" cm="1">
        <f t="array" ref="M752">_xlfn.IFS(
OR(B752="India",B752="Thailand",B752="United Arab Emirates",B752="Japan",B752="South Korea",B752="China"),"Asia",
OR(B752="Russia",B752="Germany",B752="France",B752="Spain",B752="Turkey",B752="United Kingdom"),"Europe",
OR(B752="United States Of America",B752="Canada",B752="Mexico",B752="Brazil"),"America",
OR(B752="Egypt",B752="South Africa"),"Africa",
B752="Australia","Oceania",
TRUE,"Others"
)</f>
        <v>Asia</v>
      </c>
      <c r="N752" t="str">
        <f t="shared" si="11"/>
        <v>Low</v>
      </c>
    </row>
    <row r="753" spans="1:14" x14ac:dyDescent="0.3">
      <c r="A753" t="s">
        <v>26</v>
      </c>
      <c r="B753" t="str">
        <f>_xlfn.XLOOKUP(A:A,Table1!B:B,Table1!C:C)</f>
        <v>France</v>
      </c>
      <c r="C753" s="1">
        <f>_xlfn.XLOOKUP(A:A,Table1!B:B,Table1!E:E)</f>
        <v>45154</v>
      </c>
      <c r="D753">
        <f>_xlfn.XLOOKUP(A:A,Table1!B:B,Table1!F:F)</f>
        <v>19</v>
      </c>
      <c r="E753">
        <f>_xlfn.XLOOKUP(A:A,Table1!B:B,Table1!G:G)</f>
        <v>82</v>
      </c>
      <c r="F753">
        <f>_xlfn.XLOOKUP(A:A,Table1!B:B,Table1!H:H)</f>
        <v>47</v>
      </c>
      <c r="G753">
        <f>_xlfn.XLOOKUP(A:A,Table1!B:B,Table1!I:I)</f>
        <v>5</v>
      </c>
      <c r="H753">
        <f>_xlfn.XLOOKUP(A:A,Table1!B:B,Table1!J:J)</f>
        <v>2</v>
      </c>
      <c r="I753">
        <f>_xlfn.XLOOKUP(A:A,Table1!B:B,Table1!K:K)</f>
        <v>129</v>
      </c>
      <c r="J753">
        <f>_xlfn.XLOOKUP(A:A,Table1!B:B,Table1!L:L)</f>
        <v>23</v>
      </c>
      <c r="K753">
        <f>_xlfn.XLOOKUP(A:A,Table1!B:B,Table1!M:M)</f>
        <v>93</v>
      </c>
      <c r="L753">
        <f>_xlfn.XLOOKUP(A:A,Table1!B:B,Table1!N:N)</f>
        <v>18</v>
      </c>
      <c r="M753" t="str" cm="1">
        <f t="array" ref="M753">_xlfn.IFS(
OR(B753="India",B753="Thailand",B753="United Arab Emirates",B753="Japan",B753="South Korea",B753="China"),"Asia",
OR(B753="Russia",B753="Germany",B753="France",B753="Spain",B753="Turkey",B753="United Kingdom"),"Europe",
OR(B753="United States Of America",B753="Canada",B753="Mexico",B753="Brazil"),"America",
OR(B753="Egypt",B753="South Africa"),"Africa",
B753="Australia","Oceania",
TRUE,"Others"
)</f>
        <v>Europe</v>
      </c>
      <c r="N753" t="str">
        <f t="shared" si="11"/>
        <v>Moderate</v>
      </c>
    </row>
    <row r="754" spans="1:14" x14ac:dyDescent="0.3">
      <c r="A754" t="s">
        <v>41</v>
      </c>
      <c r="B754" t="str">
        <f>_xlfn.XLOOKUP(A:A,Table1!B:B,Table1!C:C)</f>
        <v>South Korea</v>
      </c>
      <c r="C754" s="1">
        <f>_xlfn.XLOOKUP(A:A,Table1!B:B,Table1!E:E)</f>
        <v>45257</v>
      </c>
      <c r="D754">
        <f>_xlfn.XLOOKUP(A:A,Table1!B:B,Table1!F:F)</f>
        <v>74</v>
      </c>
      <c r="E754">
        <f>_xlfn.XLOOKUP(A:A,Table1!B:B,Table1!G:G)</f>
        <v>150</v>
      </c>
      <c r="F754">
        <f>_xlfn.XLOOKUP(A:A,Table1!B:B,Table1!H:H)</f>
        <v>42</v>
      </c>
      <c r="G754">
        <f>_xlfn.XLOOKUP(A:A,Table1!B:B,Table1!I:I)</f>
        <v>12</v>
      </c>
      <c r="H754">
        <f>_xlfn.XLOOKUP(A:A,Table1!B:B,Table1!J:J)</f>
        <v>1</v>
      </c>
      <c r="I754">
        <f>_xlfn.XLOOKUP(A:A,Table1!B:B,Table1!K:K)</f>
        <v>140</v>
      </c>
      <c r="J754">
        <f>_xlfn.XLOOKUP(A:A,Table1!B:B,Table1!L:L)</f>
        <v>4</v>
      </c>
      <c r="K754">
        <f>_xlfn.XLOOKUP(A:A,Table1!B:B,Table1!M:M)</f>
        <v>80</v>
      </c>
      <c r="L754">
        <f>_xlfn.XLOOKUP(A:A,Table1!B:B,Table1!N:N)</f>
        <v>6</v>
      </c>
      <c r="M754" t="str" cm="1">
        <f t="array" ref="M754">_xlfn.IFS(
OR(B754="India",B754="Thailand",B754="United Arab Emirates",B754="Japan",B754="South Korea",B754="China"),"Asia",
OR(B754="Russia",B754="Germany",B754="France",B754="Spain",B754="Turkey",B754="United Kingdom"),"Europe",
OR(B754="United States Of America",B754="Canada",B754="Mexico",B754="Brazil"),"America",
OR(B754="Egypt",B754="South Africa"),"Africa",
B754="Australia","Oceania",
TRUE,"Others"
)</f>
        <v>Asia</v>
      </c>
      <c r="N754" t="str">
        <f t="shared" si="11"/>
        <v>Low</v>
      </c>
    </row>
    <row r="755" spans="1:14" x14ac:dyDescent="0.3">
      <c r="A755" t="s">
        <v>28</v>
      </c>
      <c r="B755" t="str">
        <f>_xlfn.XLOOKUP(A:A,Table1!B:B,Table1!C:C)</f>
        <v>United States Of America</v>
      </c>
      <c r="C755" s="1">
        <f>_xlfn.XLOOKUP(A:A,Table1!B:B,Table1!E:E)</f>
        <v>44954</v>
      </c>
      <c r="D755">
        <f>_xlfn.XLOOKUP(A:A,Table1!B:B,Table1!F:F)</f>
        <v>37</v>
      </c>
      <c r="E755">
        <f>_xlfn.XLOOKUP(A:A,Table1!B:B,Table1!G:G)</f>
        <v>138</v>
      </c>
      <c r="F755">
        <f>_xlfn.XLOOKUP(A:A,Table1!B:B,Table1!H:H)</f>
        <v>71</v>
      </c>
      <c r="G755">
        <f>_xlfn.XLOOKUP(A:A,Table1!B:B,Table1!I:I)</f>
        <v>1</v>
      </c>
      <c r="H755">
        <f>_xlfn.XLOOKUP(A:A,Table1!B:B,Table1!J:J)</f>
        <v>3</v>
      </c>
      <c r="I755">
        <f>_xlfn.XLOOKUP(A:A,Table1!B:B,Table1!K:K)</f>
        <v>55</v>
      </c>
      <c r="J755">
        <f>_xlfn.XLOOKUP(A:A,Table1!B:B,Table1!L:L)</f>
        <v>31</v>
      </c>
      <c r="K755">
        <f>_xlfn.XLOOKUP(A:A,Table1!B:B,Table1!M:M)</f>
        <v>76</v>
      </c>
      <c r="L755">
        <f>_xlfn.XLOOKUP(A:A,Table1!B:B,Table1!N:N)</f>
        <v>1</v>
      </c>
      <c r="M755" t="str" cm="1">
        <f t="array" ref="M755">_xlfn.IFS(
OR(B755="India",B755="Thailand",B755="United Arab Emirates",B755="Japan",B755="South Korea",B755="China"),"Asia",
OR(B755="Russia",B755="Germany",B755="France",B755="Spain",B755="Turkey",B755="United Kingdom"),"Europe",
OR(B755="United States Of America",B755="Canada",B755="Mexico",B755="Brazil"),"America",
OR(B755="Egypt",B755="South Africa"),"Africa",
B755="Australia","Oceania",
TRUE,"Others"
)</f>
        <v>America</v>
      </c>
      <c r="N755" t="str">
        <f t="shared" si="11"/>
        <v>High</v>
      </c>
    </row>
    <row r="756" spans="1:14" x14ac:dyDescent="0.3">
      <c r="A756" t="s">
        <v>22</v>
      </c>
      <c r="B756" t="str">
        <f>_xlfn.XLOOKUP(A:A,Table1!B:B,Table1!C:C)</f>
        <v>India</v>
      </c>
      <c r="C756" s="1">
        <f>_xlfn.XLOOKUP(A:A,Table1!B:B,Table1!E:E)</f>
        <v>45262</v>
      </c>
      <c r="D756">
        <f>_xlfn.XLOOKUP(A:A,Table1!B:B,Table1!F:F)</f>
        <v>25</v>
      </c>
      <c r="E756">
        <f>_xlfn.XLOOKUP(A:A,Table1!B:B,Table1!G:G)</f>
        <v>118</v>
      </c>
      <c r="F756">
        <f>_xlfn.XLOOKUP(A:A,Table1!B:B,Table1!H:H)</f>
        <v>74</v>
      </c>
      <c r="G756">
        <f>_xlfn.XLOOKUP(A:A,Table1!B:B,Table1!I:I)</f>
        <v>11</v>
      </c>
      <c r="H756">
        <f>_xlfn.XLOOKUP(A:A,Table1!B:B,Table1!J:J)</f>
        <v>1</v>
      </c>
      <c r="I756">
        <f>_xlfn.XLOOKUP(A:A,Table1!B:B,Table1!K:K)</f>
        <v>188</v>
      </c>
      <c r="J756">
        <f>_xlfn.XLOOKUP(A:A,Table1!B:B,Table1!L:L)</f>
        <v>20</v>
      </c>
      <c r="K756">
        <f>_xlfn.XLOOKUP(A:A,Table1!B:B,Table1!M:M)</f>
        <v>67</v>
      </c>
      <c r="L756">
        <f>_xlfn.XLOOKUP(A:A,Table1!B:B,Table1!N:N)</f>
        <v>9</v>
      </c>
      <c r="M756" t="str" cm="1">
        <f t="array" ref="M756">_xlfn.IFS(
OR(B756="India",B756="Thailand",B756="United Arab Emirates",B756="Japan",B756="South Korea",B756="China"),"Asia",
OR(B756="Russia",B756="Germany",B756="France",B756="Spain",B756="Turkey",B756="United Kingdom"),"Europe",
OR(B756="United States Of America",B756="Canada",B756="Mexico",B756="Brazil"),"America",
OR(B756="Egypt",B756="South Africa"),"Africa",
B756="Australia","Oceania",
TRUE,"Others"
)</f>
        <v>Asia</v>
      </c>
      <c r="N756" t="str">
        <f t="shared" si="11"/>
        <v>Moderate</v>
      </c>
    </row>
    <row r="757" spans="1:14" x14ac:dyDescent="0.3">
      <c r="A757" t="s">
        <v>42</v>
      </c>
      <c r="B757" t="str">
        <f>_xlfn.XLOOKUP(A:A,Table1!B:B,Table1!C:C)</f>
        <v>Thailand</v>
      </c>
      <c r="C757" s="1">
        <f>_xlfn.XLOOKUP(A:A,Table1!B:B,Table1!E:E)</f>
        <v>45173</v>
      </c>
      <c r="D757">
        <f>_xlfn.XLOOKUP(A:A,Table1!B:B,Table1!F:F)</f>
        <v>107</v>
      </c>
      <c r="E757">
        <f>_xlfn.XLOOKUP(A:A,Table1!B:B,Table1!G:G)</f>
        <v>73</v>
      </c>
      <c r="F757">
        <f>_xlfn.XLOOKUP(A:A,Table1!B:B,Table1!H:H)</f>
        <v>77</v>
      </c>
      <c r="G757">
        <f>_xlfn.XLOOKUP(A:A,Table1!B:B,Table1!I:I)</f>
        <v>3</v>
      </c>
      <c r="H757">
        <f>_xlfn.XLOOKUP(A:A,Table1!B:B,Table1!J:J)</f>
        <v>5</v>
      </c>
      <c r="I757">
        <f>_xlfn.XLOOKUP(A:A,Table1!B:B,Table1!K:K)</f>
        <v>98</v>
      </c>
      <c r="J757">
        <f>_xlfn.XLOOKUP(A:A,Table1!B:B,Table1!L:L)</f>
        <v>10</v>
      </c>
      <c r="K757">
        <f>_xlfn.XLOOKUP(A:A,Table1!B:B,Table1!M:M)</f>
        <v>61</v>
      </c>
      <c r="L757">
        <f>_xlfn.XLOOKUP(A:A,Table1!B:B,Table1!N:N)</f>
        <v>5</v>
      </c>
      <c r="M757" t="str" cm="1">
        <f t="array" ref="M757">_xlfn.IFS(
OR(B757="India",B757="Thailand",B757="United Arab Emirates",B757="Japan",B757="South Korea",B757="China"),"Asia",
OR(B757="Russia",B757="Germany",B757="France",B757="Spain",B757="Turkey",B757="United Kingdom"),"Europe",
OR(B757="United States Of America",B757="Canada",B757="Mexico",B757="Brazil"),"America",
OR(B757="Egypt",B757="South Africa"),"Africa",
B757="Australia","Oceania",
TRUE,"Others"
)</f>
        <v>Asia</v>
      </c>
      <c r="N757" t="str">
        <f t="shared" si="11"/>
        <v>Low</v>
      </c>
    </row>
    <row r="758" spans="1:14" x14ac:dyDescent="0.3">
      <c r="A758" t="s">
        <v>345</v>
      </c>
      <c r="B758" t="str">
        <f>_xlfn.XLOOKUP(A:A,Table1!B:B,Table1!C:C)</f>
        <v>Brazil</v>
      </c>
      <c r="C758" s="1">
        <f>_xlfn.XLOOKUP(A:A,Table1!B:B,Table1!E:E)</f>
        <v>44944</v>
      </c>
      <c r="D758">
        <f>_xlfn.XLOOKUP(A:A,Table1!B:B,Table1!F:F)</f>
        <v>136</v>
      </c>
      <c r="E758">
        <f>_xlfn.XLOOKUP(A:A,Table1!B:B,Table1!G:G)</f>
        <v>179</v>
      </c>
      <c r="F758">
        <f>_xlfn.XLOOKUP(A:A,Table1!B:B,Table1!H:H)</f>
        <v>30</v>
      </c>
      <c r="G758">
        <f>_xlfn.XLOOKUP(A:A,Table1!B:B,Table1!I:I)</f>
        <v>3</v>
      </c>
      <c r="H758">
        <f>_xlfn.XLOOKUP(A:A,Table1!B:B,Table1!J:J)</f>
        <v>8</v>
      </c>
      <c r="I758">
        <f>_xlfn.XLOOKUP(A:A,Table1!B:B,Table1!K:K)</f>
        <v>120</v>
      </c>
      <c r="J758">
        <f>_xlfn.XLOOKUP(A:A,Table1!B:B,Table1!L:L)</f>
        <v>32</v>
      </c>
      <c r="K758">
        <f>_xlfn.XLOOKUP(A:A,Table1!B:B,Table1!M:M)</f>
        <v>97</v>
      </c>
      <c r="L758">
        <f>_xlfn.XLOOKUP(A:A,Table1!B:B,Table1!N:N)</f>
        <v>18</v>
      </c>
      <c r="M758" t="str" cm="1">
        <f t="array" ref="M758">_xlfn.IFS(
OR(B758="India",B758="Thailand",B758="United Arab Emirates",B758="Japan",B758="South Korea",B758="China"),"Asia",
OR(B758="Russia",B758="Germany",B758="France",B758="Spain",B758="Turkey",B758="United Kingdom"),"Europe",
OR(B758="United States Of America",B758="Canada",B758="Mexico",B758="Brazil"),"America",
OR(B758="Egypt",B758="South Africa"),"Africa",
B758="Australia","Oceania",
TRUE,"Others"
)</f>
        <v>America</v>
      </c>
      <c r="N758" t="str">
        <f t="shared" si="11"/>
        <v>High</v>
      </c>
    </row>
    <row r="759" spans="1:14" x14ac:dyDescent="0.3">
      <c r="A759" t="s">
        <v>29</v>
      </c>
      <c r="B759" t="str">
        <f>_xlfn.XLOOKUP(A:A,Table1!B:B,Table1!C:C)</f>
        <v>United Kingdom</v>
      </c>
      <c r="C759" s="1">
        <f>_xlfn.XLOOKUP(A:A,Table1!B:B,Table1!E:E)</f>
        <v>45008</v>
      </c>
      <c r="D759">
        <f>_xlfn.XLOOKUP(A:A,Table1!B:B,Table1!F:F)</f>
        <v>21</v>
      </c>
      <c r="E759">
        <f>_xlfn.XLOOKUP(A:A,Table1!B:B,Table1!G:G)</f>
        <v>190</v>
      </c>
      <c r="F759">
        <f>_xlfn.XLOOKUP(A:A,Table1!B:B,Table1!H:H)</f>
        <v>27</v>
      </c>
      <c r="G759">
        <f>_xlfn.XLOOKUP(A:A,Table1!B:B,Table1!I:I)</f>
        <v>40</v>
      </c>
      <c r="H759">
        <f>_xlfn.XLOOKUP(A:A,Table1!B:B,Table1!J:J)</f>
        <v>3</v>
      </c>
      <c r="I759">
        <f>_xlfn.XLOOKUP(A:A,Table1!B:B,Table1!K:K)</f>
        <v>14</v>
      </c>
      <c r="J759">
        <f>_xlfn.XLOOKUP(A:A,Table1!B:B,Table1!L:L)</f>
        <v>-9</v>
      </c>
      <c r="K759">
        <f>_xlfn.XLOOKUP(A:A,Table1!B:B,Table1!M:M)</f>
        <v>45</v>
      </c>
      <c r="L759">
        <f>_xlfn.XLOOKUP(A:A,Table1!B:B,Table1!N:N)</f>
        <v>2</v>
      </c>
      <c r="M759" t="str" cm="1">
        <f t="array" ref="M759">_xlfn.IFS(
OR(B759="India",B759="Thailand",B759="United Arab Emirates",B759="Japan",B759="South Korea",B759="China"),"Asia",
OR(B759="Russia",B759="Germany",B759="France",B759="Spain",B759="Turkey",B759="United Kingdom"),"Europe",
OR(B759="United States Of America",B759="Canada",B759="Mexico",B759="Brazil"),"America",
OR(B759="Egypt",B759="South Africa"),"Africa",
B759="Australia","Oceania",
TRUE,"Others"
)</f>
        <v>Europe</v>
      </c>
      <c r="N759" t="str">
        <f t="shared" si="11"/>
        <v>Low</v>
      </c>
    </row>
    <row r="760" spans="1:14" x14ac:dyDescent="0.3">
      <c r="A760" t="s">
        <v>29</v>
      </c>
      <c r="B760" t="str">
        <f>_xlfn.XLOOKUP(A:A,Table1!B:B,Table1!C:C)</f>
        <v>United Kingdom</v>
      </c>
      <c r="C760" s="1">
        <f>_xlfn.XLOOKUP(A:A,Table1!B:B,Table1!E:E)</f>
        <v>45008</v>
      </c>
      <c r="D760">
        <f>_xlfn.XLOOKUP(A:A,Table1!B:B,Table1!F:F)</f>
        <v>21</v>
      </c>
      <c r="E760">
        <f>_xlfn.XLOOKUP(A:A,Table1!B:B,Table1!G:G)</f>
        <v>190</v>
      </c>
      <c r="F760">
        <f>_xlfn.XLOOKUP(A:A,Table1!B:B,Table1!H:H)</f>
        <v>27</v>
      </c>
      <c r="G760">
        <f>_xlfn.XLOOKUP(A:A,Table1!B:B,Table1!I:I)</f>
        <v>40</v>
      </c>
      <c r="H760">
        <f>_xlfn.XLOOKUP(A:A,Table1!B:B,Table1!J:J)</f>
        <v>3</v>
      </c>
      <c r="I760">
        <f>_xlfn.XLOOKUP(A:A,Table1!B:B,Table1!K:K)</f>
        <v>14</v>
      </c>
      <c r="J760">
        <f>_xlfn.XLOOKUP(A:A,Table1!B:B,Table1!L:L)</f>
        <v>-9</v>
      </c>
      <c r="K760">
        <f>_xlfn.XLOOKUP(A:A,Table1!B:B,Table1!M:M)</f>
        <v>45</v>
      </c>
      <c r="L760">
        <f>_xlfn.XLOOKUP(A:A,Table1!B:B,Table1!N:N)</f>
        <v>2</v>
      </c>
      <c r="M760" t="str" cm="1">
        <f t="array" ref="M760">_xlfn.IFS(
OR(B760="India",B760="Thailand",B760="United Arab Emirates",B760="Japan",B760="South Korea",B760="China"),"Asia",
OR(B760="Russia",B760="Germany",B760="France",B760="Spain",B760="Turkey",B760="United Kingdom"),"Europe",
OR(B760="United States Of America",B760="Canada",B760="Mexico",B760="Brazil"),"America",
OR(B760="Egypt",B760="South Africa"),"Africa",
B760="Australia","Oceania",
TRUE,"Others"
)</f>
        <v>Europe</v>
      </c>
      <c r="N760" t="str">
        <f t="shared" si="11"/>
        <v>Low</v>
      </c>
    </row>
    <row r="761" spans="1:14" x14ac:dyDescent="0.3">
      <c r="A761" t="s">
        <v>28</v>
      </c>
      <c r="B761" t="str">
        <f>_xlfn.XLOOKUP(A:A,Table1!B:B,Table1!C:C)</f>
        <v>United States Of America</v>
      </c>
      <c r="C761" s="1">
        <f>_xlfn.XLOOKUP(A:A,Table1!B:B,Table1!E:E)</f>
        <v>44954</v>
      </c>
      <c r="D761">
        <f>_xlfn.XLOOKUP(A:A,Table1!B:B,Table1!F:F)</f>
        <v>37</v>
      </c>
      <c r="E761">
        <f>_xlfn.XLOOKUP(A:A,Table1!B:B,Table1!G:G)</f>
        <v>138</v>
      </c>
      <c r="F761">
        <f>_xlfn.XLOOKUP(A:A,Table1!B:B,Table1!H:H)</f>
        <v>71</v>
      </c>
      <c r="G761">
        <f>_xlfn.XLOOKUP(A:A,Table1!B:B,Table1!I:I)</f>
        <v>1</v>
      </c>
      <c r="H761">
        <f>_xlfn.XLOOKUP(A:A,Table1!B:B,Table1!J:J)</f>
        <v>3</v>
      </c>
      <c r="I761">
        <f>_xlfn.XLOOKUP(A:A,Table1!B:B,Table1!K:K)</f>
        <v>55</v>
      </c>
      <c r="J761">
        <f>_xlfn.XLOOKUP(A:A,Table1!B:B,Table1!L:L)</f>
        <v>31</v>
      </c>
      <c r="K761">
        <f>_xlfn.XLOOKUP(A:A,Table1!B:B,Table1!M:M)</f>
        <v>76</v>
      </c>
      <c r="L761">
        <f>_xlfn.XLOOKUP(A:A,Table1!B:B,Table1!N:N)</f>
        <v>1</v>
      </c>
      <c r="M761" t="str" cm="1">
        <f t="array" ref="M761">_xlfn.IFS(
OR(B761="India",B761="Thailand",B761="United Arab Emirates",B761="Japan",B761="South Korea",B761="China"),"Asia",
OR(B761="Russia",B761="Germany",B761="France",B761="Spain",B761="Turkey",B761="United Kingdom"),"Europe",
OR(B761="United States Of America",B761="Canada",B761="Mexico",B761="Brazil"),"America",
OR(B761="Egypt",B761="South Africa"),"Africa",
B761="Australia","Oceania",
TRUE,"Others"
)</f>
        <v>America</v>
      </c>
      <c r="N761" t="str">
        <f t="shared" si="11"/>
        <v>High</v>
      </c>
    </row>
    <row r="762" spans="1:14" x14ac:dyDescent="0.3">
      <c r="A762" t="s">
        <v>74</v>
      </c>
      <c r="B762" t="str">
        <f>_xlfn.XLOOKUP(A:A,Table1!B:B,Table1!C:C)</f>
        <v>Australia</v>
      </c>
      <c r="C762" s="1">
        <f>_xlfn.XLOOKUP(A:A,Table1!B:B,Table1!E:E)</f>
        <v>45205</v>
      </c>
      <c r="D762">
        <f>_xlfn.XLOOKUP(A:A,Table1!B:B,Table1!F:F)</f>
        <v>110</v>
      </c>
      <c r="E762">
        <f>_xlfn.XLOOKUP(A:A,Table1!B:B,Table1!G:G)</f>
        <v>82</v>
      </c>
      <c r="F762">
        <f>_xlfn.XLOOKUP(A:A,Table1!B:B,Table1!H:H)</f>
        <v>77</v>
      </c>
      <c r="G762">
        <f>_xlfn.XLOOKUP(A:A,Table1!B:B,Table1!I:I)</f>
        <v>10</v>
      </c>
      <c r="H762">
        <f>_xlfn.XLOOKUP(A:A,Table1!B:B,Table1!J:J)</f>
        <v>7</v>
      </c>
      <c r="I762">
        <f>_xlfn.XLOOKUP(A:A,Table1!B:B,Table1!K:K)</f>
        <v>19</v>
      </c>
      <c r="J762">
        <f>_xlfn.XLOOKUP(A:A,Table1!B:B,Table1!L:L)</f>
        <v>17</v>
      </c>
      <c r="K762">
        <f>_xlfn.XLOOKUP(A:A,Table1!B:B,Table1!M:M)</f>
        <v>65</v>
      </c>
      <c r="L762">
        <f>_xlfn.XLOOKUP(A:A,Table1!B:B,Table1!N:N)</f>
        <v>13</v>
      </c>
      <c r="M762" t="str" cm="1">
        <f t="array" ref="M762">_xlfn.IFS(
OR(B762="India",B762="Thailand",B762="United Arab Emirates",B762="Japan",B762="South Korea",B762="China"),"Asia",
OR(B762="Russia",B762="Germany",B762="France",B762="Spain",B762="Turkey",B762="United Kingdom"),"Europe",
OR(B762="United States Of America",B762="Canada",B762="Mexico",B762="Brazil"),"America",
OR(B762="Egypt",B762="South Africa"),"Africa",
B762="Australia","Oceania",
TRUE,"Others"
)</f>
        <v>Oceania</v>
      </c>
      <c r="N762" t="str">
        <f t="shared" si="11"/>
        <v>Moderate</v>
      </c>
    </row>
    <row r="763" spans="1:14" x14ac:dyDescent="0.3">
      <c r="A763" t="s">
        <v>32</v>
      </c>
      <c r="B763" t="str">
        <f>_xlfn.XLOOKUP(A:A,Table1!B:B,Table1!C:C)</f>
        <v>Canada</v>
      </c>
      <c r="C763" s="1">
        <f>_xlfn.XLOOKUP(A:A,Table1!B:B,Table1!E:E)</f>
        <v>44932</v>
      </c>
      <c r="D763">
        <f>_xlfn.XLOOKUP(A:A,Table1!B:B,Table1!F:F)</f>
        <v>112</v>
      </c>
      <c r="E763">
        <f>_xlfn.XLOOKUP(A:A,Table1!B:B,Table1!G:G)</f>
        <v>118</v>
      </c>
      <c r="F763">
        <f>_xlfn.XLOOKUP(A:A,Table1!B:B,Table1!H:H)</f>
        <v>60</v>
      </c>
      <c r="G763">
        <f>_xlfn.XLOOKUP(A:A,Table1!B:B,Table1!I:I)</f>
        <v>10</v>
      </c>
      <c r="H763">
        <f>_xlfn.XLOOKUP(A:A,Table1!B:B,Table1!J:J)</f>
        <v>2</v>
      </c>
      <c r="I763">
        <f>_xlfn.XLOOKUP(A:A,Table1!B:B,Table1!K:K)</f>
        <v>157</v>
      </c>
      <c r="J763">
        <f>_xlfn.XLOOKUP(A:A,Table1!B:B,Table1!L:L)</f>
        <v>35</v>
      </c>
      <c r="K763">
        <f>_xlfn.XLOOKUP(A:A,Table1!B:B,Table1!M:M)</f>
        <v>16</v>
      </c>
      <c r="L763">
        <f>_xlfn.XLOOKUP(A:A,Table1!B:B,Table1!N:N)</f>
        <v>20</v>
      </c>
      <c r="M763" t="str" cm="1">
        <f t="array" ref="M763">_xlfn.IFS(
OR(B763="India",B763="Thailand",B763="United Arab Emirates",B763="Japan",B763="South Korea",B763="China"),"Asia",
OR(B763="Russia",B763="Germany",B763="France",B763="Spain",B763="Turkey",B763="United Kingdom"),"Europe",
OR(B763="United States Of America",B763="Canada",B763="Mexico",B763="Brazil"),"America",
OR(B763="Egypt",B763="South Africa"),"Africa",
B763="Australia","Oceania",
TRUE,"Others"
)</f>
        <v>America</v>
      </c>
      <c r="N763" t="str">
        <f t="shared" si="11"/>
        <v>High</v>
      </c>
    </row>
    <row r="764" spans="1:14" x14ac:dyDescent="0.3">
      <c r="A764" t="s">
        <v>29</v>
      </c>
      <c r="B764" t="str">
        <f>_xlfn.XLOOKUP(A:A,Table1!B:B,Table1!C:C)</f>
        <v>United Kingdom</v>
      </c>
      <c r="C764" s="1">
        <f>_xlfn.XLOOKUP(A:A,Table1!B:B,Table1!E:E)</f>
        <v>45008</v>
      </c>
      <c r="D764">
        <f>_xlfn.XLOOKUP(A:A,Table1!B:B,Table1!F:F)</f>
        <v>21</v>
      </c>
      <c r="E764">
        <f>_xlfn.XLOOKUP(A:A,Table1!B:B,Table1!G:G)</f>
        <v>190</v>
      </c>
      <c r="F764">
        <f>_xlfn.XLOOKUP(A:A,Table1!B:B,Table1!H:H)</f>
        <v>27</v>
      </c>
      <c r="G764">
        <f>_xlfn.XLOOKUP(A:A,Table1!B:B,Table1!I:I)</f>
        <v>40</v>
      </c>
      <c r="H764">
        <f>_xlfn.XLOOKUP(A:A,Table1!B:B,Table1!J:J)</f>
        <v>3</v>
      </c>
      <c r="I764">
        <f>_xlfn.XLOOKUP(A:A,Table1!B:B,Table1!K:K)</f>
        <v>14</v>
      </c>
      <c r="J764">
        <f>_xlfn.XLOOKUP(A:A,Table1!B:B,Table1!L:L)</f>
        <v>-9</v>
      </c>
      <c r="K764">
        <f>_xlfn.XLOOKUP(A:A,Table1!B:B,Table1!M:M)</f>
        <v>45</v>
      </c>
      <c r="L764">
        <f>_xlfn.XLOOKUP(A:A,Table1!B:B,Table1!N:N)</f>
        <v>2</v>
      </c>
      <c r="M764" t="str" cm="1">
        <f t="array" ref="M764">_xlfn.IFS(
OR(B764="India",B764="Thailand",B764="United Arab Emirates",B764="Japan",B764="South Korea",B764="China"),"Asia",
OR(B764="Russia",B764="Germany",B764="France",B764="Spain",B764="Turkey",B764="United Kingdom"),"Europe",
OR(B764="United States Of America",B764="Canada",B764="Mexico",B764="Brazil"),"America",
OR(B764="Egypt",B764="South Africa"),"Africa",
B764="Australia","Oceania",
TRUE,"Others"
)</f>
        <v>Europe</v>
      </c>
      <c r="N764" t="str">
        <f t="shared" si="11"/>
        <v>Low</v>
      </c>
    </row>
    <row r="765" spans="1:14" x14ac:dyDescent="0.3">
      <c r="A765" t="s">
        <v>61</v>
      </c>
      <c r="B765" t="str">
        <f>_xlfn.XLOOKUP(A:A,Table1!B:B,Table1!C:C)</f>
        <v>Egypt</v>
      </c>
      <c r="C765" s="1">
        <f>_xlfn.XLOOKUP(A:A,Table1!B:B,Table1!E:E)</f>
        <v>45041</v>
      </c>
      <c r="D765">
        <f>_xlfn.XLOOKUP(A:A,Table1!B:B,Table1!F:F)</f>
        <v>86</v>
      </c>
      <c r="E765">
        <f>_xlfn.XLOOKUP(A:A,Table1!B:B,Table1!G:G)</f>
        <v>82</v>
      </c>
      <c r="F765">
        <f>_xlfn.XLOOKUP(A:A,Table1!B:B,Table1!H:H)</f>
        <v>84</v>
      </c>
      <c r="G765">
        <f>_xlfn.XLOOKUP(A:A,Table1!B:B,Table1!I:I)</f>
        <v>16</v>
      </c>
      <c r="H765">
        <f>_xlfn.XLOOKUP(A:A,Table1!B:B,Table1!J:J)</f>
        <v>7</v>
      </c>
      <c r="I765">
        <f>_xlfn.XLOOKUP(A:A,Table1!B:B,Table1!K:K)</f>
        <v>186</v>
      </c>
      <c r="J765">
        <f>_xlfn.XLOOKUP(A:A,Table1!B:B,Table1!L:L)</f>
        <v>4</v>
      </c>
      <c r="K765">
        <f>_xlfn.XLOOKUP(A:A,Table1!B:B,Table1!M:M)</f>
        <v>16</v>
      </c>
      <c r="L765">
        <f>_xlfn.XLOOKUP(A:A,Table1!B:B,Table1!N:N)</f>
        <v>5</v>
      </c>
      <c r="M765" t="str" cm="1">
        <f t="array" ref="M765">_xlfn.IFS(
OR(B765="India",B765="Thailand",B765="United Arab Emirates",B765="Japan",B765="South Korea",B765="China"),"Asia",
OR(B765="Russia",B765="Germany",B765="France",B765="Spain",B765="Turkey",B765="United Kingdom"),"Europe",
OR(B765="United States Of America",B765="Canada",B765="Mexico",B765="Brazil"),"America",
OR(B765="Egypt",B765="South Africa"),"Africa",
B765="Australia","Oceania",
TRUE,"Others"
)</f>
        <v>Africa</v>
      </c>
      <c r="N765" t="str">
        <f t="shared" si="11"/>
        <v>Low</v>
      </c>
    </row>
    <row r="766" spans="1:14" x14ac:dyDescent="0.3">
      <c r="A766" t="s">
        <v>21</v>
      </c>
      <c r="B766" t="str">
        <f>_xlfn.XLOOKUP(A:A,Table1!B:B,Table1!C:C)</f>
        <v>United States Of America</v>
      </c>
      <c r="C766" s="1">
        <f>_xlfn.XLOOKUP(A:A,Table1!B:B,Table1!E:E)</f>
        <v>45040</v>
      </c>
      <c r="D766">
        <f>_xlfn.XLOOKUP(A:A,Table1!B:B,Table1!F:F)</f>
        <v>15</v>
      </c>
      <c r="E766">
        <f>_xlfn.XLOOKUP(A:A,Table1!B:B,Table1!G:G)</f>
        <v>82</v>
      </c>
      <c r="F766">
        <f>_xlfn.XLOOKUP(A:A,Table1!B:B,Table1!H:H)</f>
        <v>98</v>
      </c>
      <c r="G766">
        <f>_xlfn.XLOOKUP(A:A,Table1!B:B,Table1!I:I)</f>
        <v>11</v>
      </c>
      <c r="H766">
        <f>_xlfn.XLOOKUP(A:A,Table1!B:B,Table1!J:J)</f>
        <v>6</v>
      </c>
      <c r="I766">
        <f>_xlfn.XLOOKUP(A:A,Table1!B:B,Table1!K:K)</f>
        <v>195</v>
      </c>
      <c r="J766">
        <f>_xlfn.XLOOKUP(A:A,Table1!B:B,Table1!L:L)</f>
        <v>28</v>
      </c>
      <c r="K766">
        <f>_xlfn.XLOOKUP(A:A,Table1!B:B,Table1!M:M)</f>
        <v>11</v>
      </c>
      <c r="L766">
        <f>_xlfn.XLOOKUP(A:A,Table1!B:B,Table1!N:N)</f>
        <v>8</v>
      </c>
      <c r="M766" t="str" cm="1">
        <f t="array" ref="M766">_xlfn.IFS(
OR(B766="India",B766="Thailand",B766="United Arab Emirates",B766="Japan",B766="South Korea",B766="China"),"Asia",
OR(B766="Russia",B766="Germany",B766="France",B766="Spain",B766="Turkey",B766="United Kingdom"),"Europe",
OR(B766="United States Of America",B766="Canada",B766="Mexico",B766="Brazil"),"America",
OR(B766="Egypt",B766="South Africa"),"Africa",
B766="Australia","Oceania",
TRUE,"Others"
)</f>
        <v>America</v>
      </c>
      <c r="N766" t="str">
        <f t="shared" si="11"/>
        <v>High</v>
      </c>
    </row>
    <row r="767" spans="1:14" x14ac:dyDescent="0.3">
      <c r="A767" t="s">
        <v>12</v>
      </c>
      <c r="B767" t="str">
        <f>_xlfn.XLOOKUP(A:A,Table1!B:B,Table1!C:C)</f>
        <v>South Africa</v>
      </c>
      <c r="C767" s="1">
        <f>_xlfn.XLOOKUP(A:A,Table1!B:B,Table1!E:E)</f>
        <v>45203</v>
      </c>
      <c r="D767">
        <f>_xlfn.XLOOKUP(A:A,Table1!B:B,Table1!F:F)</f>
        <v>128</v>
      </c>
      <c r="E767">
        <f>_xlfn.XLOOKUP(A:A,Table1!B:B,Table1!G:G)</f>
        <v>175</v>
      </c>
      <c r="F767">
        <f>_xlfn.XLOOKUP(A:A,Table1!B:B,Table1!H:H)</f>
        <v>30</v>
      </c>
      <c r="G767">
        <f>_xlfn.XLOOKUP(A:A,Table1!B:B,Table1!I:I)</f>
        <v>13</v>
      </c>
      <c r="H767">
        <f>_xlfn.XLOOKUP(A:A,Table1!B:B,Table1!J:J)</f>
        <v>2</v>
      </c>
      <c r="I767">
        <f>_xlfn.XLOOKUP(A:A,Table1!B:B,Table1!K:K)</f>
        <v>196</v>
      </c>
      <c r="J767">
        <f>_xlfn.XLOOKUP(A:A,Table1!B:B,Table1!L:L)</f>
        <v>27</v>
      </c>
      <c r="K767">
        <f>_xlfn.XLOOKUP(A:A,Table1!B:B,Table1!M:M)</f>
        <v>51</v>
      </c>
      <c r="L767">
        <f>_xlfn.XLOOKUP(A:A,Table1!B:B,Table1!N:N)</f>
        <v>10</v>
      </c>
      <c r="M767" t="str" cm="1">
        <f t="array" ref="M767">_xlfn.IFS(
OR(B767="India",B767="Thailand",B767="United Arab Emirates",B767="Japan",B767="South Korea",B767="China"),"Asia",
OR(B767="Russia",B767="Germany",B767="France",B767="Spain",B767="Turkey",B767="United Kingdom"),"Europe",
OR(B767="United States Of America",B767="Canada",B767="Mexico",B767="Brazil"),"America",
OR(B767="Egypt",B767="South Africa"),"Africa",
B767="Australia","Oceania",
TRUE,"Others"
)</f>
        <v>Africa</v>
      </c>
      <c r="N767" t="str">
        <f t="shared" si="11"/>
        <v>High</v>
      </c>
    </row>
    <row r="768" spans="1:14" x14ac:dyDescent="0.3">
      <c r="A768" t="s">
        <v>29</v>
      </c>
      <c r="B768" t="str">
        <f>_xlfn.XLOOKUP(A:A,Table1!B:B,Table1!C:C)</f>
        <v>United Kingdom</v>
      </c>
      <c r="C768" s="1">
        <f>_xlfn.XLOOKUP(A:A,Table1!B:B,Table1!E:E)</f>
        <v>45008</v>
      </c>
      <c r="D768">
        <f>_xlfn.XLOOKUP(A:A,Table1!B:B,Table1!F:F)</f>
        <v>21</v>
      </c>
      <c r="E768">
        <f>_xlfn.XLOOKUP(A:A,Table1!B:B,Table1!G:G)</f>
        <v>190</v>
      </c>
      <c r="F768">
        <f>_xlfn.XLOOKUP(A:A,Table1!B:B,Table1!H:H)</f>
        <v>27</v>
      </c>
      <c r="G768">
        <f>_xlfn.XLOOKUP(A:A,Table1!B:B,Table1!I:I)</f>
        <v>40</v>
      </c>
      <c r="H768">
        <f>_xlfn.XLOOKUP(A:A,Table1!B:B,Table1!J:J)</f>
        <v>3</v>
      </c>
      <c r="I768">
        <f>_xlfn.XLOOKUP(A:A,Table1!B:B,Table1!K:K)</f>
        <v>14</v>
      </c>
      <c r="J768">
        <f>_xlfn.XLOOKUP(A:A,Table1!B:B,Table1!L:L)</f>
        <v>-9</v>
      </c>
      <c r="K768">
        <f>_xlfn.XLOOKUP(A:A,Table1!B:B,Table1!M:M)</f>
        <v>45</v>
      </c>
      <c r="L768">
        <f>_xlfn.XLOOKUP(A:A,Table1!B:B,Table1!N:N)</f>
        <v>2</v>
      </c>
      <c r="M768" t="str" cm="1">
        <f t="array" ref="M768">_xlfn.IFS(
OR(B768="India",B768="Thailand",B768="United Arab Emirates",B768="Japan",B768="South Korea",B768="China"),"Asia",
OR(B768="Russia",B768="Germany",B768="France",B768="Spain",B768="Turkey",B768="United Kingdom"),"Europe",
OR(B768="United States Of America",B768="Canada",B768="Mexico",B768="Brazil"),"America",
OR(B768="Egypt",B768="South Africa"),"Africa",
B768="Australia","Oceania",
TRUE,"Others"
)</f>
        <v>Europe</v>
      </c>
      <c r="N768" t="str">
        <f t="shared" si="11"/>
        <v>Low</v>
      </c>
    </row>
    <row r="769" spans="1:14" x14ac:dyDescent="0.3">
      <c r="A769" t="s">
        <v>30</v>
      </c>
      <c r="B769" t="str">
        <f>_xlfn.XLOOKUP(A:A,Table1!B:B,Table1!C:C)</f>
        <v>South Korea</v>
      </c>
      <c r="C769" s="1">
        <f>_xlfn.XLOOKUP(A:A,Table1!B:B,Table1!E:E)</f>
        <v>45052</v>
      </c>
      <c r="D769">
        <f>_xlfn.XLOOKUP(A:A,Table1!B:B,Table1!F:F)</f>
        <v>80</v>
      </c>
      <c r="E769">
        <f>_xlfn.XLOOKUP(A:A,Table1!B:B,Table1!G:G)</f>
        <v>195</v>
      </c>
      <c r="F769">
        <f>_xlfn.XLOOKUP(A:A,Table1!B:B,Table1!H:H)</f>
        <v>91</v>
      </c>
      <c r="G769">
        <f>_xlfn.XLOOKUP(A:A,Table1!B:B,Table1!I:I)</f>
        <v>5</v>
      </c>
      <c r="H769">
        <f>_xlfn.XLOOKUP(A:A,Table1!B:B,Table1!J:J)</f>
        <v>1</v>
      </c>
      <c r="I769">
        <f>_xlfn.XLOOKUP(A:A,Table1!B:B,Table1!K:K)</f>
        <v>157</v>
      </c>
      <c r="J769">
        <f>_xlfn.XLOOKUP(A:A,Table1!B:B,Table1!L:L)</f>
        <v>-6</v>
      </c>
      <c r="K769">
        <f>_xlfn.XLOOKUP(A:A,Table1!B:B,Table1!M:M)</f>
        <v>58</v>
      </c>
      <c r="L769">
        <f>_xlfn.XLOOKUP(A:A,Table1!B:B,Table1!N:N)</f>
        <v>1</v>
      </c>
      <c r="M769" t="str" cm="1">
        <f t="array" ref="M769">_xlfn.IFS(
OR(B769="India",B769="Thailand",B769="United Arab Emirates",B769="Japan",B769="South Korea",B769="China"),"Asia",
OR(B769="Russia",B769="Germany",B769="France",B769="Spain",B769="Turkey",B769="United Kingdom"),"Europe",
OR(B769="United States Of America",B769="Canada",B769="Mexico",B769="Brazil"),"America",
OR(B769="Egypt",B769="South Africa"),"Africa",
B769="Australia","Oceania",
TRUE,"Others"
)</f>
        <v>Asia</v>
      </c>
      <c r="N769" t="str">
        <f t="shared" si="11"/>
        <v>Low</v>
      </c>
    </row>
    <row r="770" spans="1:14" x14ac:dyDescent="0.3">
      <c r="A770" t="s">
        <v>28</v>
      </c>
      <c r="B770" t="str">
        <f>_xlfn.XLOOKUP(A:A,Table1!B:B,Table1!C:C)</f>
        <v>United States Of America</v>
      </c>
      <c r="C770" s="1">
        <f>_xlfn.XLOOKUP(A:A,Table1!B:B,Table1!E:E)</f>
        <v>44954</v>
      </c>
      <c r="D770">
        <f>_xlfn.XLOOKUP(A:A,Table1!B:B,Table1!F:F)</f>
        <v>37</v>
      </c>
      <c r="E770">
        <f>_xlfn.XLOOKUP(A:A,Table1!B:B,Table1!G:G)</f>
        <v>138</v>
      </c>
      <c r="F770">
        <f>_xlfn.XLOOKUP(A:A,Table1!B:B,Table1!H:H)</f>
        <v>71</v>
      </c>
      <c r="G770">
        <f>_xlfn.XLOOKUP(A:A,Table1!B:B,Table1!I:I)</f>
        <v>1</v>
      </c>
      <c r="H770">
        <f>_xlfn.XLOOKUP(A:A,Table1!B:B,Table1!J:J)</f>
        <v>3</v>
      </c>
      <c r="I770">
        <f>_xlfn.XLOOKUP(A:A,Table1!B:B,Table1!K:K)</f>
        <v>55</v>
      </c>
      <c r="J770">
        <f>_xlfn.XLOOKUP(A:A,Table1!B:B,Table1!L:L)</f>
        <v>31</v>
      </c>
      <c r="K770">
        <f>_xlfn.XLOOKUP(A:A,Table1!B:B,Table1!M:M)</f>
        <v>76</v>
      </c>
      <c r="L770">
        <f>_xlfn.XLOOKUP(A:A,Table1!B:B,Table1!N:N)</f>
        <v>1</v>
      </c>
      <c r="M770" t="str" cm="1">
        <f t="array" ref="M770">_xlfn.IFS(
OR(B770="India",B770="Thailand",B770="United Arab Emirates",B770="Japan",B770="South Korea",B770="China"),"Asia",
OR(B770="Russia",B770="Germany",B770="France",B770="Spain",B770="Turkey",B770="United Kingdom"),"Europe",
OR(B770="United States Of America",B770="Canada",B770="Mexico",B770="Brazil"),"America",
OR(B770="Egypt",B770="South Africa"),"Africa",
B770="Australia","Oceania",
TRUE,"Others"
)</f>
        <v>America</v>
      </c>
      <c r="N770" t="str">
        <f t="shared" si="11"/>
        <v>High</v>
      </c>
    </row>
    <row r="771" spans="1:14" x14ac:dyDescent="0.3">
      <c r="A771" t="s">
        <v>61</v>
      </c>
      <c r="B771" t="str">
        <f>_xlfn.XLOOKUP(A:A,Table1!B:B,Table1!C:C)</f>
        <v>Egypt</v>
      </c>
      <c r="C771" s="1">
        <f>_xlfn.XLOOKUP(A:A,Table1!B:B,Table1!E:E)</f>
        <v>45041</v>
      </c>
      <c r="D771">
        <f>_xlfn.XLOOKUP(A:A,Table1!B:B,Table1!F:F)</f>
        <v>86</v>
      </c>
      <c r="E771">
        <f>_xlfn.XLOOKUP(A:A,Table1!B:B,Table1!G:G)</f>
        <v>82</v>
      </c>
      <c r="F771">
        <f>_xlfn.XLOOKUP(A:A,Table1!B:B,Table1!H:H)</f>
        <v>84</v>
      </c>
      <c r="G771">
        <f>_xlfn.XLOOKUP(A:A,Table1!B:B,Table1!I:I)</f>
        <v>16</v>
      </c>
      <c r="H771">
        <f>_xlfn.XLOOKUP(A:A,Table1!B:B,Table1!J:J)</f>
        <v>7</v>
      </c>
      <c r="I771">
        <f>_xlfn.XLOOKUP(A:A,Table1!B:B,Table1!K:K)</f>
        <v>186</v>
      </c>
      <c r="J771">
        <f>_xlfn.XLOOKUP(A:A,Table1!B:B,Table1!L:L)</f>
        <v>4</v>
      </c>
      <c r="K771">
        <f>_xlfn.XLOOKUP(A:A,Table1!B:B,Table1!M:M)</f>
        <v>16</v>
      </c>
      <c r="L771">
        <f>_xlfn.XLOOKUP(A:A,Table1!B:B,Table1!N:N)</f>
        <v>5</v>
      </c>
      <c r="M771" t="str" cm="1">
        <f t="array" ref="M771">_xlfn.IFS(
OR(B771="India",B771="Thailand",B771="United Arab Emirates",B771="Japan",B771="South Korea",B771="China"),"Asia",
OR(B771="Russia",B771="Germany",B771="France",B771="Spain",B771="Turkey",B771="United Kingdom"),"Europe",
OR(B771="United States Of America",B771="Canada",B771="Mexico",B771="Brazil"),"America",
OR(B771="Egypt",B771="South Africa"),"Africa",
B771="Australia","Oceania",
TRUE,"Others"
)</f>
        <v>Africa</v>
      </c>
      <c r="N771" t="str">
        <f t="shared" ref="N771:N834" si="12">IF(J771&lt;=15,"Low",IF(J771&lt;=25,"Moderate","High"))</f>
        <v>Low</v>
      </c>
    </row>
    <row r="772" spans="1:14" x14ac:dyDescent="0.3">
      <c r="A772" t="s">
        <v>14</v>
      </c>
      <c r="B772" t="str">
        <f>_xlfn.XLOOKUP(A:A,Table1!B:B,Table1!C:C)</f>
        <v>Turkey</v>
      </c>
      <c r="C772" s="1">
        <f>_xlfn.XLOOKUP(A:A,Table1!B:B,Table1!E:E)</f>
        <v>45038</v>
      </c>
      <c r="D772">
        <f>_xlfn.XLOOKUP(A:A,Table1!B:B,Table1!F:F)</f>
        <v>94</v>
      </c>
      <c r="E772">
        <f>_xlfn.XLOOKUP(A:A,Table1!B:B,Table1!G:G)</f>
        <v>34</v>
      </c>
      <c r="F772">
        <f>_xlfn.XLOOKUP(A:A,Table1!B:B,Table1!H:H)</f>
        <v>79</v>
      </c>
      <c r="G772">
        <f>_xlfn.XLOOKUP(A:A,Table1!B:B,Table1!I:I)</f>
        <v>45</v>
      </c>
      <c r="H772">
        <f>_xlfn.XLOOKUP(A:A,Table1!B:B,Table1!J:J)</f>
        <v>5</v>
      </c>
      <c r="I772">
        <f>_xlfn.XLOOKUP(A:A,Table1!B:B,Table1!K:K)</f>
        <v>184</v>
      </c>
      <c r="J772">
        <f>_xlfn.XLOOKUP(A:A,Table1!B:B,Table1!L:L)</f>
        <v>11</v>
      </c>
      <c r="K772">
        <f>_xlfn.XLOOKUP(A:A,Table1!B:B,Table1!M:M)</f>
        <v>30</v>
      </c>
      <c r="L772">
        <f>_xlfn.XLOOKUP(A:A,Table1!B:B,Table1!N:N)</f>
        <v>14</v>
      </c>
      <c r="M772" t="str" cm="1">
        <f t="array" ref="M772">_xlfn.IFS(
OR(B772="India",B772="Thailand",B772="United Arab Emirates",B772="Japan",B772="South Korea",B772="China"),"Asia",
OR(B772="Russia",B772="Germany",B772="France",B772="Spain",B772="Turkey",B772="United Kingdom"),"Europe",
OR(B772="United States Of America",B772="Canada",B772="Mexico",B772="Brazil"),"America",
OR(B772="Egypt",B772="South Africa"),"Africa",
B772="Australia","Oceania",
TRUE,"Others"
)</f>
        <v>Europe</v>
      </c>
      <c r="N772" t="str">
        <f t="shared" si="12"/>
        <v>Low</v>
      </c>
    </row>
    <row r="773" spans="1:14" x14ac:dyDescent="0.3">
      <c r="A773" t="s">
        <v>37</v>
      </c>
      <c r="B773" t="str">
        <f>_xlfn.XLOOKUP(A:A,Table1!B:B,Table1!C:C)</f>
        <v>Mexico</v>
      </c>
      <c r="C773" s="1">
        <f>_xlfn.XLOOKUP(A:A,Table1!B:B,Table1!E:E)</f>
        <v>45194</v>
      </c>
      <c r="D773">
        <f>_xlfn.XLOOKUP(A:A,Table1!B:B,Table1!F:F)</f>
        <v>62</v>
      </c>
      <c r="E773">
        <f>_xlfn.XLOOKUP(A:A,Table1!B:B,Table1!G:G)</f>
        <v>58</v>
      </c>
      <c r="F773">
        <f>_xlfn.XLOOKUP(A:A,Table1!B:B,Table1!H:H)</f>
        <v>56</v>
      </c>
      <c r="G773">
        <f>_xlfn.XLOOKUP(A:A,Table1!B:B,Table1!I:I)</f>
        <v>5</v>
      </c>
      <c r="H773">
        <f>_xlfn.XLOOKUP(A:A,Table1!B:B,Table1!J:J)</f>
        <v>5</v>
      </c>
      <c r="I773">
        <f>_xlfn.XLOOKUP(A:A,Table1!B:B,Table1!K:K)</f>
        <v>23</v>
      </c>
      <c r="J773">
        <f>_xlfn.XLOOKUP(A:A,Table1!B:B,Table1!L:L)</f>
        <v>23</v>
      </c>
      <c r="K773">
        <f>_xlfn.XLOOKUP(A:A,Table1!B:B,Table1!M:M)</f>
        <v>97</v>
      </c>
      <c r="L773">
        <f>_xlfn.XLOOKUP(A:A,Table1!B:B,Table1!N:N)</f>
        <v>6</v>
      </c>
      <c r="M773" t="str" cm="1">
        <f t="array" ref="M773">_xlfn.IFS(
OR(B773="India",B773="Thailand",B773="United Arab Emirates",B773="Japan",B773="South Korea",B773="China"),"Asia",
OR(B773="Russia",B773="Germany",B773="France",B773="Spain",B773="Turkey",B773="United Kingdom"),"Europe",
OR(B773="United States Of America",B773="Canada",B773="Mexico",B773="Brazil"),"America",
OR(B773="Egypt",B773="South Africa"),"Africa",
B773="Australia","Oceania",
TRUE,"Others"
)</f>
        <v>America</v>
      </c>
      <c r="N773" t="str">
        <f t="shared" si="12"/>
        <v>Moderate</v>
      </c>
    </row>
    <row r="774" spans="1:14" x14ac:dyDescent="0.3">
      <c r="A774" t="s">
        <v>21</v>
      </c>
      <c r="B774" t="str">
        <f>_xlfn.XLOOKUP(A:A,Table1!B:B,Table1!C:C)</f>
        <v>United States Of America</v>
      </c>
      <c r="C774" s="1">
        <f>_xlfn.XLOOKUP(A:A,Table1!B:B,Table1!E:E)</f>
        <v>45040</v>
      </c>
      <c r="D774">
        <f>_xlfn.XLOOKUP(A:A,Table1!B:B,Table1!F:F)</f>
        <v>15</v>
      </c>
      <c r="E774">
        <f>_xlfn.XLOOKUP(A:A,Table1!B:B,Table1!G:G)</f>
        <v>82</v>
      </c>
      <c r="F774">
        <f>_xlfn.XLOOKUP(A:A,Table1!B:B,Table1!H:H)</f>
        <v>98</v>
      </c>
      <c r="G774">
        <f>_xlfn.XLOOKUP(A:A,Table1!B:B,Table1!I:I)</f>
        <v>11</v>
      </c>
      <c r="H774">
        <f>_xlfn.XLOOKUP(A:A,Table1!B:B,Table1!J:J)</f>
        <v>6</v>
      </c>
      <c r="I774">
        <f>_xlfn.XLOOKUP(A:A,Table1!B:B,Table1!K:K)</f>
        <v>195</v>
      </c>
      <c r="J774">
        <f>_xlfn.XLOOKUP(A:A,Table1!B:B,Table1!L:L)</f>
        <v>28</v>
      </c>
      <c r="K774">
        <f>_xlfn.XLOOKUP(A:A,Table1!B:B,Table1!M:M)</f>
        <v>11</v>
      </c>
      <c r="L774">
        <f>_xlfn.XLOOKUP(A:A,Table1!B:B,Table1!N:N)</f>
        <v>8</v>
      </c>
      <c r="M774" t="str" cm="1">
        <f t="array" ref="M774">_xlfn.IFS(
OR(B774="India",B774="Thailand",B774="United Arab Emirates",B774="Japan",B774="South Korea",B774="China"),"Asia",
OR(B774="Russia",B774="Germany",B774="France",B774="Spain",B774="Turkey",B774="United Kingdom"),"Europe",
OR(B774="United States Of America",B774="Canada",B774="Mexico",B774="Brazil"),"America",
OR(B774="Egypt",B774="South Africa"),"Africa",
B774="Australia","Oceania",
TRUE,"Others"
)</f>
        <v>America</v>
      </c>
      <c r="N774" t="str">
        <f t="shared" si="12"/>
        <v>High</v>
      </c>
    </row>
    <row r="775" spans="1:14" x14ac:dyDescent="0.3">
      <c r="A775" t="s">
        <v>74</v>
      </c>
      <c r="B775" t="str">
        <f>_xlfn.XLOOKUP(A:A,Table1!B:B,Table1!C:C)</f>
        <v>Australia</v>
      </c>
      <c r="C775" s="1">
        <f>_xlfn.XLOOKUP(A:A,Table1!B:B,Table1!E:E)</f>
        <v>45205</v>
      </c>
      <c r="D775">
        <f>_xlfn.XLOOKUP(A:A,Table1!B:B,Table1!F:F)</f>
        <v>110</v>
      </c>
      <c r="E775">
        <f>_xlfn.XLOOKUP(A:A,Table1!B:B,Table1!G:G)</f>
        <v>82</v>
      </c>
      <c r="F775">
        <f>_xlfn.XLOOKUP(A:A,Table1!B:B,Table1!H:H)</f>
        <v>77</v>
      </c>
      <c r="G775">
        <f>_xlfn.XLOOKUP(A:A,Table1!B:B,Table1!I:I)</f>
        <v>10</v>
      </c>
      <c r="H775">
        <f>_xlfn.XLOOKUP(A:A,Table1!B:B,Table1!J:J)</f>
        <v>7</v>
      </c>
      <c r="I775">
        <f>_xlfn.XLOOKUP(A:A,Table1!B:B,Table1!K:K)</f>
        <v>19</v>
      </c>
      <c r="J775">
        <f>_xlfn.XLOOKUP(A:A,Table1!B:B,Table1!L:L)</f>
        <v>17</v>
      </c>
      <c r="K775">
        <f>_xlfn.XLOOKUP(A:A,Table1!B:B,Table1!M:M)</f>
        <v>65</v>
      </c>
      <c r="L775">
        <f>_xlfn.XLOOKUP(A:A,Table1!B:B,Table1!N:N)</f>
        <v>13</v>
      </c>
      <c r="M775" t="str" cm="1">
        <f t="array" ref="M775">_xlfn.IFS(
OR(B775="India",B775="Thailand",B775="United Arab Emirates",B775="Japan",B775="South Korea",B775="China"),"Asia",
OR(B775="Russia",B775="Germany",B775="France",B775="Spain",B775="Turkey",B775="United Kingdom"),"Europe",
OR(B775="United States Of America",B775="Canada",B775="Mexico",B775="Brazil"),"America",
OR(B775="Egypt",B775="South Africa"),"Africa",
B775="Australia","Oceania",
TRUE,"Others"
)</f>
        <v>Oceania</v>
      </c>
      <c r="N775" t="str">
        <f t="shared" si="12"/>
        <v>Moderate</v>
      </c>
    </row>
    <row r="776" spans="1:14" x14ac:dyDescent="0.3">
      <c r="A776" t="s">
        <v>42</v>
      </c>
      <c r="B776" t="str">
        <f>_xlfn.XLOOKUP(A:A,Table1!B:B,Table1!C:C)</f>
        <v>Thailand</v>
      </c>
      <c r="C776" s="1">
        <f>_xlfn.XLOOKUP(A:A,Table1!B:B,Table1!E:E)</f>
        <v>45173</v>
      </c>
      <c r="D776">
        <f>_xlfn.XLOOKUP(A:A,Table1!B:B,Table1!F:F)</f>
        <v>107</v>
      </c>
      <c r="E776">
        <f>_xlfn.XLOOKUP(A:A,Table1!B:B,Table1!G:G)</f>
        <v>73</v>
      </c>
      <c r="F776">
        <f>_xlfn.XLOOKUP(A:A,Table1!B:B,Table1!H:H)</f>
        <v>77</v>
      </c>
      <c r="G776">
        <f>_xlfn.XLOOKUP(A:A,Table1!B:B,Table1!I:I)</f>
        <v>3</v>
      </c>
      <c r="H776">
        <f>_xlfn.XLOOKUP(A:A,Table1!B:B,Table1!J:J)</f>
        <v>5</v>
      </c>
      <c r="I776">
        <f>_xlfn.XLOOKUP(A:A,Table1!B:B,Table1!K:K)</f>
        <v>98</v>
      </c>
      <c r="J776">
        <f>_xlfn.XLOOKUP(A:A,Table1!B:B,Table1!L:L)</f>
        <v>10</v>
      </c>
      <c r="K776">
        <f>_xlfn.XLOOKUP(A:A,Table1!B:B,Table1!M:M)</f>
        <v>61</v>
      </c>
      <c r="L776">
        <f>_xlfn.XLOOKUP(A:A,Table1!B:B,Table1!N:N)</f>
        <v>5</v>
      </c>
      <c r="M776" t="str" cm="1">
        <f t="array" ref="M776">_xlfn.IFS(
OR(B776="India",B776="Thailand",B776="United Arab Emirates",B776="Japan",B776="South Korea",B776="China"),"Asia",
OR(B776="Russia",B776="Germany",B776="France",B776="Spain",B776="Turkey",B776="United Kingdom"),"Europe",
OR(B776="United States Of America",B776="Canada",B776="Mexico",B776="Brazil"),"America",
OR(B776="Egypt",B776="South Africa"),"Africa",
B776="Australia","Oceania",
TRUE,"Others"
)</f>
        <v>Asia</v>
      </c>
      <c r="N776" t="str">
        <f t="shared" si="12"/>
        <v>Low</v>
      </c>
    </row>
    <row r="777" spans="1:14" x14ac:dyDescent="0.3">
      <c r="A777" t="s">
        <v>24</v>
      </c>
      <c r="B777" t="str">
        <f>_xlfn.XLOOKUP(A:A,Table1!B:B,Table1!C:C)</f>
        <v>China</v>
      </c>
      <c r="C777" s="1">
        <f>_xlfn.XLOOKUP(A:A,Table1!B:B,Table1!E:E)</f>
        <v>45110</v>
      </c>
      <c r="D777">
        <f>_xlfn.XLOOKUP(A:A,Table1!B:B,Table1!F:F)</f>
        <v>100</v>
      </c>
      <c r="E777">
        <f>_xlfn.XLOOKUP(A:A,Table1!B:B,Table1!G:G)</f>
        <v>10</v>
      </c>
      <c r="F777">
        <f>_xlfn.XLOOKUP(A:A,Table1!B:B,Table1!H:H)</f>
        <v>75</v>
      </c>
      <c r="G777">
        <f>_xlfn.XLOOKUP(A:A,Table1!B:B,Table1!I:I)</f>
        <v>40</v>
      </c>
      <c r="H777">
        <f>_xlfn.XLOOKUP(A:A,Table1!B:B,Table1!J:J)</f>
        <v>7</v>
      </c>
      <c r="I777">
        <f>_xlfn.XLOOKUP(A:A,Table1!B:B,Table1!K:K)</f>
        <v>177</v>
      </c>
      <c r="J777">
        <f>_xlfn.XLOOKUP(A:A,Table1!B:B,Table1!L:L)</f>
        <v>33</v>
      </c>
      <c r="K777">
        <f>_xlfn.XLOOKUP(A:A,Table1!B:B,Table1!M:M)</f>
        <v>18</v>
      </c>
      <c r="L777">
        <f>_xlfn.XLOOKUP(A:A,Table1!B:B,Table1!N:N)</f>
        <v>10</v>
      </c>
      <c r="M777" t="str" cm="1">
        <f t="array" ref="M777">_xlfn.IFS(
OR(B777="India",B777="Thailand",B777="United Arab Emirates",B777="Japan",B777="South Korea",B777="China"),"Asia",
OR(B777="Russia",B777="Germany",B777="France",B777="Spain",B777="Turkey",B777="United Kingdom"),"Europe",
OR(B777="United States Of America",B777="Canada",B777="Mexico",B777="Brazil"),"America",
OR(B777="Egypt",B777="South Africa"),"Africa",
B777="Australia","Oceania",
TRUE,"Others"
)</f>
        <v>Asia</v>
      </c>
      <c r="N777" t="str">
        <f t="shared" si="12"/>
        <v>High</v>
      </c>
    </row>
    <row r="778" spans="1:14" x14ac:dyDescent="0.3">
      <c r="A778" t="s">
        <v>74</v>
      </c>
      <c r="B778" t="str">
        <f>_xlfn.XLOOKUP(A:A,Table1!B:B,Table1!C:C)</f>
        <v>Australia</v>
      </c>
      <c r="C778" s="1">
        <f>_xlfn.XLOOKUP(A:A,Table1!B:B,Table1!E:E)</f>
        <v>45205</v>
      </c>
      <c r="D778">
        <f>_xlfn.XLOOKUP(A:A,Table1!B:B,Table1!F:F)</f>
        <v>110</v>
      </c>
      <c r="E778">
        <f>_xlfn.XLOOKUP(A:A,Table1!B:B,Table1!G:G)</f>
        <v>82</v>
      </c>
      <c r="F778">
        <f>_xlfn.XLOOKUP(A:A,Table1!B:B,Table1!H:H)</f>
        <v>77</v>
      </c>
      <c r="G778">
        <f>_xlfn.XLOOKUP(A:A,Table1!B:B,Table1!I:I)</f>
        <v>10</v>
      </c>
      <c r="H778">
        <f>_xlfn.XLOOKUP(A:A,Table1!B:B,Table1!J:J)</f>
        <v>7</v>
      </c>
      <c r="I778">
        <f>_xlfn.XLOOKUP(A:A,Table1!B:B,Table1!K:K)</f>
        <v>19</v>
      </c>
      <c r="J778">
        <f>_xlfn.XLOOKUP(A:A,Table1!B:B,Table1!L:L)</f>
        <v>17</v>
      </c>
      <c r="K778">
        <f>_xlfn.XLOOKUP(A:A,Table1!B:B,Table1!M:M)</f>
        <v>65</v>
      </c>
      <c r="L778">
        <f>_xlfn.XLOOKUP(A:A,Table1!B:B,Table1!N:N)</f>
        <v>13</v>
      </c>
      <c r="M778" t="str" cm="1">
        <f t="array" ref="M778">_xlfn.IFS(
OR(B778="India",B778="Thailand",B778="United Arab Emirates",B778="Japan",B778="South Korea",B778="China"),"Asia",
OR(B778="Russia",B778="Germany",B778="France",B778="Spain",B778="Turkey",B778="United Kingdom"),"Europe",
OR(B778="United States Of America",B778="Canada",B778="Mexico",B778="Brazil"),"America",
OR(B778="Egypt",B778="South Africa"),"Africa",
B778="Australia","Oceania",
TRUE,"Others"
)</f>
        <v>Oceania</v>
      </c>
      <c r="N778" t="str">
        <f t="shared" si="12"/>
        <v>Moderate</v>
      </c>
    </row>
    <row r="779" spans="1:14" x14ac:dyDescent="0.3">
      <c r="A779" t="s">
        <v>51</v>
      </c>
      <c r="B779" t="str">
        <f>_xlfn.XLOOKUP(A:A,Table1!B:B,Table1!C:C)</f>
        <v>Russia</v>
      </c>
      <c r="C779" s="1">
        <f>_xlfn.XLOOKUP(A:A,Table1!B:B,Table1!E:E)</f>
        <v>45149</v>
      </c>
      <c r="D779">
        <f>_xlfn.XLOOKUP(A:A,Table1!B:B,Table1!F:F)</f>
        <v>50</v>
      </c>
      <c r="E779">
        <f>_xlfn.XLOOKUP(A:A,Table1!B:B,Table1!G:G)</f>
        <v>164</v>
      </c>
      <c r="F779">
        <f>_xlfn.XLOOKUP(A:A,Table1!B:B,Table1!H:H)</f>
        <v>15</v>
      </c>
      <c r="G779">
        <f>_xlfn.XLOOKUP(A:A,Table1!B:B,Table1!I:I)</f>
        <v>11</v>
      </c>
      <c r="H779">
        <f>_xlfn.XLOOKUP(A:A,Table1!B:B,Table1!J:J)</f>
        <v>7</v>
      </c>
      <c r="I779">
        <f>_xlfn.XLOOKUP(A:A,Table1!B:B,Table1!K:K)</f>
        <v>120</v>
      </c>
      <c r="J779">
        <f>_xlfn.XLOOKUP(A:A,Table1!B:B,Table1!L:L)</f>
        <v>1</v>
      </c>
      <c r="K779">
        <f>_xlfn.XLOOKUP(A:A,Table1!B:B,Table1!M:M)</f>
        <v>90</v>
      </c>
      <c r="L779">
        <f>_xlfn.XLOOKUP(A:A,Table1!B:B,Table1!N:N)</f>
        <v>7</v>
      </c>
      <c r="M779" t="str" cm="1">
        <f t="array" ref="M779">_xlfn.IFS(
OR(B779="India",B779="Thailand",B779="United Arab Emirates",B779="Japan",B779="South Korea",B779="China"),"Asia",
OR(B779="Russia",B779="Germany",B779="France",B779="Spain",B779="Turkey",B779="United Kingdom"),"Europe",
OR(B779="United States Of America",B779="Canada",B779="Mexico",B779="Brazil"),"America",
OR(B779="Egypt",B779="South Africa"),"Africa",
B779="Australia","Oceania",
TRUE,"Others"
)</f>
        <v>Europe</v>
      </c>
      <c r="N779" t="str">
        <f t="shared" si="12"/>
        <v>Low</v>
      </c>
    </row>
    <row r="780" spans="1:14" x14ac:dyDescent="0.3">
      <c r="A780" t="s">
        <v>20</v>
      </c>
      <c r="B780" t="str">
        <f>_xlfn.XLOOKUP(A:A,Table1!B:B,Table1!C:C)</f>
        <v>United Arab Emirates</v>
      </c>
      <c r="C780" s="1">
        <f>_xlfn.XLOOKUP(A:A,Table1!B:B,Table1!E:E)</f>
        <v>45130</v>
      </c>
      <c r="D780">
        <f>_xlfn.XLOOKUP(A:A,Table1!B:B,Table1!F:F)</f>
        <v>120</v>
      </c>
      <c r="E780">
        <f>_xlfn.XLOOKUP(A:A,Table1!B:B,Table1!G:G)</f>
        <v>49</v>
      </c>
      <c r="F780">
        <f>_xlfn.XLOOKUP(A:A,Table1!B:B,Table1!H:H)</f>
        <v>99</v>
      </c>
      <c r="G780">
        <f>_xlfn.XLOOKUP(A:A,Table1!B:B,Table1!I:I)</f>
        <v>6</v>
      </c>
      <c r="H780">
        <f>_xlfn.XLOOKUP(A:A,Table1!B:B,Table1!J:J)</f>
        <v>7</v>
      </c>
      <c r="I780">
        <f>_xlfn.XLOOKUP(A:A,Table1!B:B,Table1!K:K)</f>
        <v>134</v>
      </c>
      <c r="J780">
        <f>_xlfn.XLOOKUP(A:A,Table1!B:B,Table1!L:L)</f>
        <v>13</v>
      </c>
      <c r="K780">
        <f>_xlfn.XLOOKUP(A:A,Table1!B:B,Table1!M:M)</f>
        <v>32</v>
      </c>
      <c r="L780">
        <f>_xlfn.XLOOKUP(A:A,Table1!B:B,Table1!N:N)</f>
        <v>5</v>
      </c>
      <c r="M780" t="str" cm="1">
        <f t="array" ref="M780">_xlfn.IFS(
OR(B780="India",B780="Thailand",B780="United Arab Emirates",B780="Japan",B780="South Korea",B780="China"),"Asia",
OR(B780="Russia",B780="Germany",B780="France",B780="Spain",B780="Turkey",B780="United Kingdom"),"Europe",
OR(B780="United States Of America",B780="Canada",B780="Mexico",B780="Brazil"),"America",
OR(B780="Egypt",B780="South Africa"),"Africa",
B780="Australia","Oceania",
TRUE,"Others"
)</f>
        <v>Asia</v>
      </c>
      <c r="N780" t="str">
        <f t="shared" si="12"/>
        <v>Low</v>
      </c>
    </row>
    <row r="781" spans="1:14" x14ac:dyDescent="0.3">
      <c r="A781" t="s">
        <v>37</v>
      </c>
      <c r="B781" t="str">
        <f>_xlfn.XLOOKUP(A:A,Table1!B:B,Table1!C:C)</f>
        <v>Mexico</v>
      </c>
      <c r="C781" s="1">
        <f>_xlfn.XLOOKUP(A:A,Table1!B:B,Table1!E:E)</f>
        <v>45194</v>
      </c>
      <c r="D781">
        <f>_xlfn.XLOOKUP(A:A,Table1!B:B,Table1!F:F)</f>
        <v>62</v>
      </c>
      <c r="E781">
        <f>_xlfn.XLOOKUP(A:A,Table1!B:B,Table1!G:G)</f>
        <v>58</v>
      </c>
      <c r="F781">
        <f>_xlfn.XLOOKUP(A:A,Table1!B:B,Table1!H:H)</f>
        <v>56</v>
      </c>
      <c r="G781">
        <f>_xlfn.XLOOKUP(A:A,Table1!B:B,Table1!I:I)</f>
        <v>5</v>
      </c>
      <c r="H781">
        <f>_xlfn.XLOOKUP(A:A,Table1!B:B,Table1!J:J)</f>
        <v>5</v>
      </c>
      <c r="I781">
        <f>_xlfn.XLOOKUP(A:A,Table1!B:B,Table1!K:K)</f>
        <v>23</v>
      </c>
      <c r="J781">
        <f>_xlfn.XLOOKUP(A:A,Table1!B:B,Table1!L:L)</f>
        <v>23</v>
      </c>
      <c r="K781">
        <f>_xlfn.XLOOKUP(A:A,Table1!B:B,Table1!M:M)</f>
        <v>97</v>
      </c>
      <c r="L781">
        <f>_xlfn.XLOOKUP(A:A,Table1!B:B,Table1!N:N)</f>
        <v>6</v>
      </c>
      <c r="M781" t="str" cm="1">
        <f t="array" ref="M781">_xlfn.IFS(
OR(B781="India",B781="Thailand",B781="United Arab Emirates",B781="Japan",B781="South Korea",B781="China"),"Asia",
OR(B781="Russia",B781="Germany",B781="France",B781="Spain",B781="Turkey",B781="United Kingdom"),"Europe",
OR(B781="United States Of America",B781="Canada",B781="Mexico",B781="Brazil"),"America",
OR(B781="Egypt",B781="South Africa"),"Africa",
B781="Australia","Oceania",
TRUE,"Others"
)</f>
        <v>America</v>
      </c>
      <c r="N781" t="str">
        <f t="shared" si="12"/>
        <v>Moderate</v>
      </c>
    </row>
    <row r="782" spans="1:14" x14ac:dyDescent="0.3">
      <c r="A782" t="s">
        <v>39</v>
      </c>
      <c r="B782" t="str">
        <f>_xlfn.XLOOKUP(A:A,Table1!B:B,Table1!C:C)</f>
        <v>Spain</v>
      </c>
      <c r="C782" s="1">
        <f>_xlfn.XLOOKUP(A:A,Table1!B:B,Table1!E:E)</f>
        <v>44930</v>
      </c>
      <c r="D782">
        <f>_xlfn.XLOOKUP(A:A,Table1!B:B,Table1!F:F)</f>
        <v>6</v>
      </c>
      <c r="E782">
        <f>_xlfn.XLOOKUP(A:A,Table1!B:B,Table1!G:G)</f>
        <v>167</v>
      </c>
      <c r="F782">
        <f>_xlfn.XLOOKUP(A:A,Table1!B:B,Table1!H:H)</f>
        <v>72</v>
      </c>
      <c r="G782">
        <f>_xlfn.XLOOKUP(A:A,Table1!B:B,Table1!I:I)</f>
        <v>18</v>
      </c>
      <c r="H782">
        <f>_xlfn.XLOOKUP(A:A,Table1!B:B,Table1!J:J)</f>
        <v>3</v>
      </c>
      <c r="I782">
        <f>_xlfn.XLOOKUP(A:A,Table1!B:B,Table1!K:K)</f>
        <v>153</v>
      </c>
      <c r="J782">
        <f>_xlfn.XLOOKUP(A:A,Table1!B:B,Table1!L:L)</f>
        <v>22</v>
      </c>
      <c r="K782">
        <f>_xlfn.XLOOKUP(A:A,Table1!B:B,Table1!M:M)</f>
        <v>38</v>
      </c>
      <c r="L782">
        <f>_xlfn.XLOOKUP(A:A,Table1!B:B,Table1!N:N)</f>
        <v>9</v>
      </c>
      <c r="M782" t="str" cm="1">
        <f t="array" ref="M782">_xlfn.IFS(
OR(B782="India",B782="Thailand",B782="United Arab Emirates",B782="Japan",B782="South Korea",B782="China"),"Asia",
OR(B782="Russia",B782="Germany",B782="France",B782="Spain",B782="Turkey",B782="United Kingdom"),"Europe",
OR(B782="United States Of America",B782="Canada",B782="Mexico",B782="Brazil"),"America",
OR(B782="Egypt",B782="South Africa"),"Africa",
B782="Australia","Oceania",
TRUE,"Others"
)</f>
        <v>Europe</v>
      </c>
      <c r="N782" t="str">
        <f t="shared" si="12"/>
        <v>Moderate</v>
      </c>
    </row>
    <row r="783" spans="1:14" x14ac:dyDescent="0.3">
      <c r="A783" t="s">
        <v>12</v>
      </c>
      <c r="B783" t="str">
        <f>_xlfn.XLOOKUP(A:A,Table1!B:B,Table1!C:C)</f>
        <v>South Africa</v>
      </c>
      <c r="C783" s="1">
        <f>_xlfn.XLOOKUP(A:A,Table1!B:B,Table1!E:E)</f>
        <v>45203</v>
      </c>
      <c r="D783">
        <f>_xlfn.XLOOKUP(A:A,Table1!B:B,Table1!F:F)</f>
        <v>128</v>
      </c>
      <c r="E783">
        <f>_xlfn.XLOOKUP(A:A,Table1!B:B,Table1!G:G)</f>
        <v>175</v>
      </c>
      <c r="F783">
        <f>_xlfn.XLOOKUP(A:A,Table1!B:B,Table1!H:H)</f>
        <v>30</v>
      </c>
      <c r="G783">
        <f>_xlfn.XLOOKUP(A:A,Table1!B:B,Table1!I:I)</f>
        <v>13</v>
      </c>
      <c r="H783">
        <f>_xlfn.XLOOKUP(A:A,Table1!B:B,Table1!J:J)</f>
        <v>2</v>
      </c>
      <c r="I783">
        <f>_xlfn.XLOOKUP(A:A,Table1!B:B,Table1!K:K)</f>
        <v>196</v>
      </c>
      <c r="J783">
        <f>_xlfn.XLOOKUP(A:A,Table1!B:B,Table1!L:L)</f>
        <v>27</v>
      </c>
      <c r="K783">
        <f>_xlfn.XLOOKUP(A:A,Table1!B:B,Table1!M:M)</f>
        <v>51</v>
      </c>
      <c r="L783">
        <f>_xlfn.XLOOKUP(A:A,Table1!B:B,Table1!N:N)</f>
        <v>10</v>
      </c>
      <c r="M783" t="str" cm="1">
        <f t="array" ref="M783">_xlfn.IFS(
OR(B783="India",B783="Thailand",B783="United Arab Emirates",B783="Japan",B783="South Korea",B783="China"),"Asia",
OR(B783="Russia",B783="Germany",B783="France",B783="Spain",B783="Turkey",B783="United Kingdom"),"Europe",
OR(B783="United States Of America",B783="Canada",B783="Mexico",B783="Brazil"),"America",
OR(B783="Egypt",B783="South Africa"),"Africa",
B783="Australia","Oceania",
TRUE,"Others"
)</f>
        <v>Africa</v>
      </c>
      <c r="N783" t="str">
        <f t="shared" si="12"/>
        <v>High</v>
      </c>
    </row>
    <row r="784" spans="1:14" x14ac:dyDescent="0.3">
      <c r="A784" t="s">
        <v>30</v>
      </c>
      <c r="B784" t="str">
        <f>_xlfn.XLOOKUP(A:A,Table1!B:B,Table1!C:C)</f>
        <v>South Korea</v>
      </c>
      <c r="C784" s="1">
        <f>_xlfn.XLOOKUP(A:A,Table1!B:B,Table1!E:E)</f>
        <v>45052</v>
      </c>
      <c r="D784">
        <f>_xlfn.XLOOKUP(A:A,Table1!B:B,Table1!F:F)</f>
        <v>80</v>
      </c>
      <c r="E784">
        <f>_xlfn.XLOOKUP(A:A,Table1!B:B,Table1!G:G)</f>
        <v>195</v>
      </c>
      <c r="F784">
        <f>_xlfn.XLOOKUP(A:A,Table1!B:B,Table1!H:H)</f>
        <v>91</v>
      </c>
      <c r="G784">
        <f>_xlfn.XLOOKUP(A:A,Table1!B:B,Table1!I:I)</f>
        <v>5</v>
      </c>
      <c r="H784">
        <f>_xlfn.XLOOKUP(A:A,Table1!B:B,Table1!J:J)</f>
        <v>1</v>
      </c>
      <c r="I784">
        <f>_xlfn.XLOOKUP(A:A,Table1!B:B,Table1!K:K)</f>
        <v>157</v>
      </c>
      <c r="J784">
        <f>_xlfn.XLOOKUP(A:A,Table1!B:B,Table1!L:L)</f>
        <v>-6</v>
      </c>
      <c r="K784">
        <f>_xlfn.XLOOKUP(A:A,Table1!B:B,Table1!M:M)</f>
        <v>58</v>
      </c>
      <c r="L784">
        <f>_xlfn.XLOOKUP(A:A,Table1!B:B,Table1!N:N)</f>
        <v>1</v>
      </c>
      <c r="M784" t="str" cm="1">
        <f t="array" ref="M784">_xlfn.IFS(
OR(B784="India",B784="Thailand",B784="United Arab Emirates",B784="Japan",B784="South Korea",B784="China"),"Asia",
OR(B784="Russia",B784="Germany",B784="France",B784="Spain",B784="Turkey",B784="United Kingdom"),"Europe",
OR(B784="United States Of America",B784="Canada",B784="Mexico",B784="Brazil"),"America",
OR(B784="Egypt",B784="South Africa"),"Africa",
B784="Australia","Oceania",
TRUE,"Others"
)</f>
        <v>Asia</v>
      </c>
      <c r="N784" t="str">
        <f t="shared" si="12"/>
        <v>Low</v>
      </c>
    </row>
    <row r="785" spans="1:14" x14ac:dyDescent="0.3">
      <c r="A785" t="s">
        <v>16</v>
      </c>
      <c r="B785" t="str">
        <f>_xlfn.XLOOKUP(A:A,Table1!B:B,Table1!C:C)</f>
        <v>Germany</v>
      </c>
      <c r="C785" s="1">
        <f>_xlfn.XLOOKUP(A:A,Table1!B:B,Table1!E:E)</f>
        <v>45226</v>
      </c>
      <c r="D785">
        <f>_xlfn.XLOOKUP(A:A,Table1!B:B,Table1!F:F)</f>
        <v>52</v>
      </c>
      <c r="E785">
        <f>_xlfn.XLOOKUP(A:A,Table1!B:B,Table1!G:G)</f>
        <v>182</v>
      </c>
      <c r="F785">
        <f>_xlfn.XLOOKUP(A:A,Table1!B:B,Table1!H:H)</f>
        <v>45</v>
      </c>
      <c r="G785">
        <f>_xlfn.XLOOKUP(A:A,Table1!B:B,Table1!I:I)</f>
        <v>30</v>
      </c>
      <c r="H785">
        <f>_xlfn.XLOOKUP(A:A,Table1!B:B,Table1!J:J)</f>
        <v>1</v>
      </c>
      <c r="I785">
        <f>_xlfn.XLOOKUP(A:A,Table1!B:B,Table1!K:K)</f>
        <v>156</v>
      </c>
      <c r="J785">
        <f>_xlfn.XLOOKUP(A:A,Table1!B:B,Table1!L:L)</f>
        <v>-4</v>
      </c>
      <c r="K785">
        <f>_xlfn.XLOOKUP(A:A,Table1!B:B,Table1!M:M)</f>
        <v>97</v>
      </c>
      <c r="L785">
        <f>_xlfn.XLOOKUP(A:A,Table1!B:B,Table1!N:N)</f>
        <v>2</v>
      </c>
      <c r="M785" t="str" cm="1">
        <f t="array" ref="M785">_xlfn.IFS(
OR(B785="India",B785="Thailand",B785="United Arab Emirates",B785="Japan",B785="South Korea",B785="China"),"Asia",
OR(B785="Russia",B785="Germany",B785="France",B785="Spain",B785="Turkey",B785="United Kingdom"),"Europe",
OR(B785="United States Of America",B785="Canada",B785="Mexico",B785="Brazil"),"America",
OR(B785="Egypt",B785="South Africa"),"Africa",
B785="Australia","Oceania",
TRUE,"Others"
)</f>
        <v>Europe</v>
      </c>
      <c r="N785" t="str">
        <f t="shared" si="12"/>
        <v>Low</v>
      </c>
    </row>
    <row r="786" spans="1:14" x14ac:dyDescent="0.3">
      <c r="A786" t="s">
        <v>42</v>
      </c>
      <c r="B786" t="str">
        <f>_xlfn.XLOOKUP(A:A,Table1!B:B,Table1!C:C)</f>
        <v>Thailand</v>
      </c>
      <c r="C786" s="1">
        <f>_xlfn.XLOOKUP(A:A,Table1!B:B,Table1!E:E)</f>
        <v>45173</v>
      </c>
      <c r="D786">
        <f>_xlfn.XLOOKUP(A:A,Table1!B:B,Table1!F:F)</f>
        <v>107</v>
      </c>
      <c r="E786">
        <f>_xlfn.XLOOKUP(A:A,Table1!B:B,Table1!G:G)</f>
        <v>73</v>
      </c>
      <c r="F786">
        <f>_xlfn.XLOOKUP(A:A,Table1!B:B,Table1!H:H)</f>
        <v>77</v>
      </c>
      <c r="G786">
        <f>_xlfn.XLOOKUP(A:A,Table1!B:B,Table1!I:I)</f>
        <v>3</v>
      </c>
      <c r="H786">
        <f>_xlfn.XLOOKUP(A:A,Table1!B:B,Table1!J:J)</f>
        <v>5</v>
      </c>
      <c r="I786">
        <f>_xlfn.XLOOKUP(A:A,Table1!B:B,Table1!K:K)</f>
        <v>98</v>
      </c>
      <c r="J786">
        <f>_xlfn.XLOOKUP(A:A,Table1!B:B,Table1!L:L)</f>
        <v>10</v>
      </c>
      <c r="K786">
        <f>_xlfn.XLOOKUP(A:A,Table1!B:B,Table1!M:M)</f>
        <v>61</v>
      </c>
      <c r="L786">
        <f>_xlfn.XLOOKUP(A:A,Table1!B:B,Table1!N:N)</f>
        <v>5</v>
      </c>
      <c r="M786" t="str" cm="1">
        <f t="array" ref="M786">_xlfn.IFS(
OR(B786="India",B786="Thailand",B786="United Arab Emirates",B786="Japan",B786="South Korea",B786="China"),"Asia",
OR(B786="Russia",B786="Germany",B786="France",B786="Spain",B786="Turkey",B786="United Kingdom"),"Europe",
OR(B786="United States Of America",B786="Canada",B786="Mexico",B786="Brazil"),"America",
OR(B786="Egypt",B786="South Africa"),"Africa",
B786="Australia","Oceania",
TRUE,"Others"
)</f>
        <v>Asia</v>
      </c>
      <c r="N786" t="str">
        <f t="shared" si="12"/>
        <v>Low</v>
      </c>
    </row>
    <row r="787" spans="1:14" x14ac:dyDescent="0.3">
      <c r="A787" t="s">
        <v>20</v>
      </c>
      <c r="B787" t="str">
        <f>_xlfn.XLOOKUP(A:A,Table1!B:B,Table1!C:C)</f>
        <v>United Arab Emirates</v>
      </c>
      <c r="C787" s="1">
        <f>_xlfn.XLOOKUP(A:A,Table1!B:B,Table1!E:E)</f>
        <v>45130</v>
      </c>
      <c r="D787">
        <f>_xlfn.XLOOKUP(A:A,Table1!B:B,Table1!F:F)</f>
        <v>120</v>
      </c>
      <c r="E787">
        <f>_xlfn.XLOOKUP(A:A,Table1!B:B,Table1!G:G)</f>
        <v>49</v>
      </c>
      <c r="F787">
        <f>_xlfn.XLOOKUP(A:A,Table1!B:B,Table1!H:H)</f>
        <v>99</v>
      </c>
      <c r="G787">
        <f>_xlfn.XLOOKUP(A:A,Table1!B:B,Table1!I:I)</f>
        <v>6</v>
      </c>
      <c r="H787">
        <f>_xlfn.XLOOKUP(A:A,Table1!B:B,Table1!J:J)</f>
        <v>7</v>
      </c>
      <c r="I787">
        <f>_xlfn.XLOOKUP(A:A,Table1!B:B,Table1!K:K)</f>
        <v>134</v>
      </c>
      <c r="J787">
        <f>_xlfn.XLOOKUP(A:A,Table1!B:B,Table1!L:L)</f>
        <v>13</v>
      </c>
      <c r="K787">
        <f>_xlfn.XLOOKUP(A:A,Table1!B:B,Table1!M:M)</f>
        <v>32</v>
      </c>
      <c r="L787">
        <f>_xlfn.XLOOKUP(A:A,Table1!B:B,Table1!N:N)</f>
        <v>5</v>
      </c>
      <c r="M787" t="str" cm="1">
        <f t="array" ref="M787">_xlfn.IFS(
OR(B787="India",B787="Thailand",B787="United Arab Emirates",B787="Japan",B787="South Korea",B787="China"),"Asia",
OR(B787="Russia",B787="Germany",B787="France",B787="Spain",B787="Turkey",B787="United Kingdom"),"Europe",
OR(B787="United States Of America",B787="Canada",B787="Mexico",B787="Brazil"),"America",
OR(B787="Egypt",B787="South Africa"),"Africa",
B787="Australia","Oceania",
TRUE,"Others"
)</f>
        <v>Asia</v>
      </c>
      <c r="N787" t="str">
        <f t="shared" si="12"/>
        <v>Low</v>
      </c>
    </row>
    <row r="788" spans="1:14" x14ac:dyDescent="0.3">
      <c r="A788" t="s">
        <v>51</v>
      </c>
      <c r="B788" t="str">
        <f>_xlfn.XLOOKUP(A:A,Table1!B:B,Table1!C:C)</f>
        <v>Russia</v>
      </c>
      <c r="C788" s="1">
        <f>_xlfn.XLOOKUP(A:A,Table1!B:B,Table1!E:E)</f>
        <v>45149</v>
      </c>
      <c r="D788">
        <f>_xlfn.XLOOKUP(A:A,Table1!B:B,Table1!F:F)</f>
        <v>50</v>
      </c>
      <c r="E788">
        <f>_xlfn.XLOOKUP(A:A,Table1!B:B,Table1!G:G)</f>
        <v>164</v>
      </c>
      <c r="F788">
        <f>_xlfn.XLOOKUP(A:A,Table1!B:B,Table1!H:H)</f>
        <v>15</v>
      </c>
      <c r="G788">
        <f>_xlfn.XLOOKUP(A:A,Table1!B:B,Table1!I:I)</f>
        <v>11</v>
      </c>
      <c r="H788">
        <f>_xlfn.XLOOKUP(A:A,Table1!B:B,Table1!J:J)</f>
        <v>7</v>
      </c>
      <c r="I788">
        <f>_xlfn.XLOOKUP(A:A,Table1!B:B,Table1!K:K)</f>
        <v>120</v>
      </c>
      <c r="J788">
        <f>_xlfn.XLOOKUP(A:A,Table1!B:B,Table1!L:L)</f>
        <v>1</v>
      </c>
      <c r="K788">
        <f>_xlfn.XLOOKUP(A:A,Table1!B:B,Table1!M:M)</f>
        <v>90</v>
      </c>
      <c r="L788">
        <f>_xlfn.XLOOKUP(A:A,Table1!B:B,Table1!N:N)</f>
        <v>7</v>
      </c>
      <c r="M788" t="str" cm="1">
        <f t="array" ref="M788">_xlfn.IFS(
OR(B788="India",B788="Thailand",B788="United Arab Emirates",B788="Japan",B788="South Korea",B788="China"),"Asia",
OR(B788="Russia",B788="Germany",B788="France",B788="Spain",B788="Turkey",B788="United Kingdom"),"Europe",
OR(B788="United States Of America",B788="Canada",B788="Mexico",B788="Brazil"),"America",
OR(B788="Egypt",B788="South Africa"),"Africa",
B788="Australia","Oceania",
TRUE,"Others"
)</f>
        <v>Europe</v>
      </c>
      <c r="N788" t="str">
        <f t="shared" si="12"/>
        <v>Low</v>
      </c>
    </row>
    <row r="789" spans="1:14" x14ac:dyDescent="0.3">
      <c r="A789" t="s">
        <v>32</v>
      </c>
      <c r="B789" t="str">
        <f>_xlfn.XLOOKUP(A:A,Table1!B:B,Table1!C:C)</f>
        <v>Canada</v>
      </c>
      <c r="C789" s="1">
        <f>_xlfn.XLOOKUP(A:A,Table1!B:B,Table1!E:E)</f>
        <v>44932</v>
      </c>
      <c r="D789">
        <f>_xlfn.XLOOKUP(A:A,Table1!B:B,Table1!F:F)</f>
        <v>112</v>
      </c>
      <c r="E789">
        <f>_xlfn.XLOOKUP(A:A,Table1!B:B,Table1!G:G)</f>
        <v>118</v>
      </c>
      <c r="F789">
        <f>_xlfn.XLOOKUP(A:A,Table1!B:B,Table1!H:H)</f>
        <v>60</v>
      </c>
      <c r="G789">
        <f>_xlfn.XLOOKUP(A:A,Table1!B:B,Table1!I:I)</f>
        <v>10</v>
      </c>
      <c r="H789">
        <f>_xlfn.XLOOKUP(A:A,Table1!B:B,Table1!J:J)</f>
        <v>2</v>
      </c>
      <c r="I789">
        <f>_xlfn.XLOOKUP(A:A,Table1!B:B,Table1!K:K)</f>
        <v>157</v>
      </c>
      <c r="J789">
        <f>_xlfn.XLOOKUP(A:A,Table1!B:B,Table1!L:L)</f>
        <v>35</v>
      </c>
      <c r="K789">
        <f>_xlfn.XLOOKUP(A:A,Table1!B:B,Table1!M:M)</f>
        <v>16</v>
      </c>
      <c r="L789">
        <f>_xlfn.XLOOKUP(A:A,Table1!B:B,Table1!N:N)</f>
        <v>20</v>
      </c>
      <c r="M789" t="str" cm="1">
        <f t="array" ref="M789">_xlfn.IFS(
OR(B789="India",B789="Thailand",B789="United Arab Emirates",B789="Japan",B789="South Korea",B789="China"),"Asia",
OR(B789="Russia",B789="Germany",B789="France",B789="Spain",B789="Turkey",B789="United Kingdom"),"Europe",
OR(B789="United States Of America",B789="Canada",B789="Mexico",B789="Brazil"),"America",
OR(B789="Egypt",B789="South Africa"),"Africa",
B789="Australia","Oceania",
TRUE,"Others"
)</f>
        <v>America</v>
      </c>
      <c r="N789" t="str">
        <f t="shared" si="12"/>
        <v>High</v>
      </c>
    </row>
    <row r="790" spans="1:14" x14ac:dyDescent="0.3">
      <c r="A790" t="s">
        <v>41</v>
      </c>
      <c r="B790" t="str">
        <f>_xlfn.XLOOKUP(A:A,Table1!B:B,Table1!C:C)</f>
        <v>South Korea</v>
      </c>
      <c r="C790" s="1">
        <f>_xlfn.XLOOKUP(A:A,Table1!B:B,Table1!E:E)</f>
        <v>45257</v>
      </c>
      <c r="D790">
        <f>_xlfn.XLOOKUP(A:A,Table1!B:B,Table1!F:F)</f>
        <v>74</v>
      </c>
      <c r="E790">
        <f>_xlfn.XLOOKUP(A:A,Table1!B:B,Table1!G:G)</f>
        <v>150</v>
      </c>
      <c r="F790">
        <f>_xlfn.XLOOKUP(A:A,Table1!B:B,Table1!H:H)</f>
        <v>42</v>
      </c>
      <c r="G790">
        <f>_xlfn.XLOOKUP(A:A,Table1!B:B,Table1!I:I)</f>
        <v>12</v>
      </c>
      <c r="H790">
        <f>_xlfn.XLOOKUP(A:A,Table1!B:B,Table1!J:J)</f>
        <v>1</v>
      </c>
      <c r="I790">
        <f>_xlfn.XLOOKUP(A:A,Table1!B:B,Table1!K:K)</f>
        <v>140</v>
      </c>
      <c r="J790">
        <f>_xlfn.XLOOKUP(A:A,Table1!B:B,Table1!L:L)</f>
        <v>4</v>
      </c>
      <c r="K790">
        <f>_xlfn.XLOOKUP(A:A,Table1!B:B,Table1!M:M)</f>
        <v>80</v>
      </c>
      <c r="L790">
        <f>_xlfn.XLOOKUP(A:A,Table1!B:B,Table1!N:N)</f>
        <v>6</v>
      </c>
      <c r="M790" t="str" cm="1">
        <f t="array" ref="M790">_xlfn.IFS(
OR(B790="India",B790="Thailand",B790="United Arab Emirates",B790="Japan",B790="South Korea",B790="China"),"Asia",
OR(B790="Russia",B790="Germany",B790="France",B790="Spain",B790="Turkey",B790="United Kingdom"),"Europe",
OR(B790="United States Of America",B790="Canada",B790="Mexico",B790="Brazil"),"America",
OR(B790="Egypt",B790="South Africa"),"Africa",
B790="Australia","Oceania",
TRUE,"Others"
)</f>
        <v>Asia</v>
      </c>
      <c r="N790" t="str">
        <f t="shared" si="12"/>
        <v>Low</v>
      </c>
    </row>
    <row r="791" spans="1:14" x14ac:dyDescent="0.3">
      <c r="A791" t="s">
        <v>20</v>
      </c>
      <c r="B791" t="str">
        <f>_xlfn.XLOOKUP(A:A,Table1!B:B,Table1!C:C)</f>
        <v>United Arab Emirates</v>
      </c>
      <c r="C791" s="1">
        <f>_xlfn.XLOOKUP(A:A,Table1!B:B,Table1!E:E)</f>
        <v>45130</v>
      </c>
      <c r="D791">
        <f>_xlfn.XLOOKUP(A:A,Table1!B:B,Table1!F:F)</f>
        <v>120</v>
      </c>
      <c r="E791">
        <f>_xlfn.XLOOKUP(A:A,Table1!B:B,Table1!G:G)</f>
        <v>49</v>
      </c>
      <c r="F791">
        <f>_xlfn.XLOOKUP(A:A,Table1!B:B,Table1!H:H)</f>
        <v>99</v>
      </c>
      <c r="G791">
        <f>_xlfn.XLOOKUP(A:A,Table1!B:B,Table1!I:I)</f>
        <v>6</v>
      </c>
      <c r="H791">
        <f>_xlfn.XLOOKUP(A:A,Table1!B:B,Table1!J:J)</f>
        <v>7</v>
      </c>
      <c r="I791">
        <f>_xlfn.XLOOKUP(A:A,Table1!B:B,Table1!K:K)</f>
        <v>134</v>
      </c>
      <c r="J791">
        <f>_xlfn.XLOOKUP(A:A,Table1!B:B,Table1!L:L)</f>
        <v>13</v>
      </c>
      <c r="K791">
        <f>_xlfn.XLOOKUP(A:A,Table1!B:B,Table1!M:M)</f>
        <v>32</v>
      </c>
      <c r="L791">
        <f>_xlfn.XLOOKUP(A:A,Table1!B:B,Table1!N:N)</f>
        <v>5</v>
      </c>
      <c r="M791" t="str" cm="1">
        <f t="array" ref="M791">_xlfn.IFS(
OR(B791="India",B791="Thailand",B791="United Arab Emirates",B791="Japan",B791="South Korea",B791="China"),"Asia",
OR(B791="Russia",B791="Germany",B791="France",B791="Spain",B791="Turkey",B791="United Kingdom"),"Europe",
OR(B791="United States Of America",B791="Canada",B791="Mexico",B791="Brazil"),"America",
OR(B791="Egypt",B791="South Africa"),"Africa",
B791="Australia","Oceania",
TRUE,"Others"
)</f>
        <v>Asia</v>
      </c>
      <c r="N791" t="str">
        <f t="shared" si="12"/>
        <v>Low</v>
      </c>
    </row>
    <row r="792" spans="1:14" x14ac:dyDescent="0.3">
      <c r="A792" t="s">
        <v>12</v>
      </c>
      <c r="B792" t="str">
        <f>_xlfn.XLOOKUP(A:A,Table1!B:B,Table1!C:C)</f>
        <v>South Africa</v>
      </c>
      <c r="C792" s="1">
        <f>_xlfn.XLOOKUP(A:A,Table1!B:B,Table1!E:E)</f>
        <v>45203</v>
      </c>
      <c r="D792">
        <f>_xlfn.XLOOKUP(A:A,Table1!B:B,Table1!F:F)</f>
        <v>128</v>
      </c>
      <c r="E792">
        <f>_xlfn.XLOOKUP(A:A,Table1!B:B,Table1!G:G)</f>
        <v>175</v>
      </c>
      <c r="F792">
        <f>_xlfn.XLOOKUP(A:A,Table1!B:B,Table1!H:H)</f>
        <v>30</v>
      </c>
      <c r="G792">
        <f>_xlfn.XLOOKUP(A:A,Table1!B:B,Table1!I:I)</f>
        <v>13</v>
      </c>
      <c r="H792">
        <f>_xlfn.XLOOKUP(A:A,Table1!B:B,Table1!J:J)</f>
        <v>2</v>
      </c>
      <c r="I792">
        <f>_xlfn.XLOOKUP(A:A,Table1!B:B,Table1!K:K)</f>
        <v>196</v>
      </c>
      <c r="J792">
        <f>_xlfn.XLOOKUP(A:A,Table1!B:B,Table1!L:L)</f>
        <v>27</v>
      </c>
      <c r="K792">
        <f>_xlfn.XLOOKUP(A:A,Table1!B:B,Table1!M:M)</f>
        <v>51</v>
      </c>
      <c r="L792">
        <f>_xlfn.XLOOKUP(A:A,Table1!B:B,Table1!N:N)</f>
        <v>10</v>
      </c>
      <c r="M792" t="str" cm="1">
        <f t="array" ref="M792">_xlfn.IFS(
OR(B792="India",B792="Thailand",B792="United Arab Emirates",B792="Japan",B792="South Korea",B792="China"),"Asia",
OR(B792="Russia",B792="Germany",B792="France",B792="Spain",B792="Turkey",B792="United Kingdom"),"Europe",
OR(B792="United States Of America",B792="Canada",B792="Mexico",B792="Brazil"),"America",
OR(B792="Egypt",B792="South Africa"),"Africa",
B792="Australia","Oceania",
TRUE,"Others"
)</f>
        <v>Africa</v>
      </c>
      <c r="N792" t="str">
        <f t="shared" si="12"/>
        <v>High</v>
      </c>
    </row>
    <row r="793" spans="1:14" x14ac:dyDescent="0.3">
      <c r="A793" t="s">
        <v>20</v>
      </c>
      <c r="B793" t="str">
        <f>_xlfn.XLOOKUP(A:A,Table1!B:B,Table1!C:C)</f>
        <v>United Arab Emirates</v>
      </c>
      <c r="C793" s="1">
        <f>_xlfn.XLOOKUP(A:A,Table1!B:B,Table1!E:E)</f>
        <v>45130</v>
      </c>
      <c r="D793">
        <f>_xlfn.XLOOKUP(A:A,Table1!B:B,Table1!F:F)</f>
        <v>120</v>
      </c>
      <c r="E793">
        <f>_xlfn.XLOOKUP(A:A,Table1!B:B,Table1!G:G)</f>
        <v>49</v>
      </c>
      <c r="F793">
        <f>_xlfn.XLOOKUP(A:A,Table1!B:B,Table1!H:H)</f>
        <v>99</v>
      </c>
      <c r="G793">
        <f>_xlfn.XLOOKUP(A:A,Table1!B:B,Table1!I:I)</f>
        <v>6</v>
      </c>
      <c r="H793">
        <f>_xlfn.XLOOKUP(A:A,Table1!B:B,Table1!J:J)</f>
        <v>7</v>
      </c>
      <c r="I793">
        <f>_xlfn.XLOOKUP(A:A,Table1!B:B,Table1!K:K)</f>
        <v>134</v>
      </c>
      <c r="J793">
        <f>_xlfn.XLOOKUP(A:A,Table1!B:B,Table1!L:L)</f>
        <v>13</v>
      </c>
      <c r="K793">
        <f>_xlfn.XLOOKUP(A:A,Table1!B:B,Table1!M:M)</f>
        <v>32</v>
      </c>
      <c r="L793">
        <f>_xlfn.XLOOKUP(A:A,Table1!B:B,Table1!N:N)</f>
        <v>5</v>
      </c>
      <c r="M793" t="str" cm="1">
        <f t="array" ref="M793">_xlfn.IFS(
OR(B793="India",B793="Thailand",B793="United Arab Emirates",B793="Japan",B793="South Korea",B793="China"),"Asia",
OR(B793="Russia",B793="Germany",B793="France",B793="Spain",B793="Turkey",B793="United Kingdom"),"Europe",
OR(B793="United States Of America",B793="Canada",B793="Mexico",B793="Brazil"),"America",
OR(B793="Egypt",B793="South Africa"),"Africa",
B793="Australia","Oceania",
TRUE,"Others"
)</f>
        <v>Asia</v>
      </c>
      <c r="N793" t="str">
        <f t="shared" si="12"/>
        <v>Low</v>
      </c>
    </row>
    <row r="794" spans="1:14" x14ac:dyDescent="0.3">
      <c r="A794" t="s">
        <v>32</v>
      </c>
      <c r="B794" t="str">
        <f>_xlfn.XLOOKUP(A:A,Table1!B:B,Table1!C:C)</f>
        <v>Canada</v>
      </c>
      <c r="C794" s="1">
        <f>_xlfn.XLOOKUP(A:A,Table1!B:B,Table1!E:E)</f>
        <v>44932</v>
      </c>
      <c r="D794">
        <f>_xlfn.XLOOKUP(A:A,Table1!B:B,Table1!F:F)</f>
        <v>112</v>
      </c>
      <c r="E794">
        <f>_xlfn.XLOOKUP(A:A,Table1!B:B,Table1!G:G)</f>
        <v>118</v>
      </c>
      <c r="F794">
        <f>_xlfn.XLOOKUP(A:A,Table1!B:B,Table1!H:H)</f>
        <v>60</v>
      </c>
      <c r="G794">
        <f>_xlfn.XLOOKUP(A:A,Table1!B:B,Table1!I:I)</f>
        <v>10</v>
      </c>
      <c r="H794">
        <f>_xlfn.XLOOKUP(A:A,Table1!B:B,Table1!J:J)</f>
        <v>2</v>
      </c>
      <c r="I794">
        <f>_xlfn.XLOOKUP(A:A,Table1!B:B,Table1!K:K)</f>
        <v>157</v>
      </c>
      <c r="J794">
        <f>_xlfn.XLOOKUP(A:A,Table1!B:B,Table1!L:L)</f>
        <v>35</v>
      </c>
      <c r="K794">
        <f>_xlfn.XLOOKUP(A:A,Table1!B:B,Table1!M:M)</f>
        <v>16</v>
      </c>
      <c r="L794">
        <f>_xlfn.XLOOKUP(A:A,Table1!B:B,Table1!N:N)</f>
        <v>20</v>
      </c>
      <c r="M794" t="str" cm="1">
        <f t="array" ref="M794">_xlfn.IFS(
OR(B794="India",B794="Thailand",B794="United Arab Emirates",B794="Japan",B794="South Korea",B794="China"),"Asia",
OR(B794="Russia",B794="Germany",B794="France",B794="Spain",B794="Turkey",B794="United Kingdom"),"Europe",
OR(B794="United States Of America",B794="Canada",B794="Mexico",B794="Brazil"),"America",
OR(B794="Egypt",B794="South Africa"),"Africa",
B794="Australia","Oceania",
TRUE,"Others"
)</f>
        <v>America</v>
      </c>
      <c r="N794" t="str">
        <f t="shared" si="12"/>
        <v>High</v>
      </c>
    </row>
    <row r="795" spans="1:14" x14ac:dyDescent="0.3">
      <c r="A795" t="s">
        <v>34</v>
      </c>
      <c r="B795" t="str">
        <f>_xlfn.XLOOKUP(A:A,Table1!B:B,Table1!C:C)</f>
        <v>Japan</v>
      </c>
      <c r="C795" s="1">
        <f>_xlfn.XLOOKUP(A:A,Table1!B:B,Table1!E:E)</f>
        <v>45258</v>
      </c>
      <c r="D795">
        <f>_xlfn.XLOOKUP(A:A,Table1!B:B,Table1!F:F)</f>
        <v>128</v>
      </c>
      <c r="E795">
        <f>_xlfn.XLOOKUP(A:A,Table1!B:B,Table1!G:G)</f>
        <v>84</v>
      </c>
      <c r="F795">
        <f>_xlfn.XLOOKUP(A:A,Table1!B:B,Table1!H:H)</f>
        <v>61</v>
      </c>
      <c r="G795">
        <f>_xlfn.XLOOKUP(A:A,Table1!B:B,Table1!I:I)</f>
        <v>33</v>
      </c>
      <c r="H795">
        <f>_xlfn.XLOOKUP(A:A,Table1!B:B,Table1!J:J)</f>
        <v>6</v>
      </c>
      <c r="I795">
        <f>_xlfn.XLOOKUP(A:A,Table1!B:B,Table1!K:K)</f>
        <v>25</v>
      </c>
      <c r="J795">
        <f>_xlfn.XLOOKUP(A:A,Table1!B:B,Table1!L:L)</f>
        <v>-8</v>
      </c>
      <c r="K795">
        <f>_xlfn.XLOOKUP(A:A,Table1!B:B,Table1!M:M)</f>
        <v>14</v>
      </c>
      <c r="L795">
        <f>_xlfn.XLOOKUP(A:A,Table1!B:B,Table1!N:N)</f>
        <v>9</v>
      </c>
      <c r="M795" t="str" cm="1">
        <f t="array" ref="M795">_xlfn.IFS(
OR(B795="India",B795="Thailand",B795="United Arab Emirates",B795="Japan",B795="South Korea",B795="China"),"Asia",
OR(B795="Russia",B795="Germany",B795="France",B795="Spain",B795="Turkey",B795="United Kingdom"),"Europe",
OR(B795="United States Of America",B795="Canada",B795="Mexico",B795="Brazil"),"America",
OR(B795="Egypt",B795="South Africa"),"Africa",
B795="Australia","Oceania",
TRUE,"Others"
)</f>
        <v>Asia</v>
      </c>
      <c r="N795" t="str">
        <f t="shared" si="12"/>
        <v>Low</v>
      </c>
    </row>
    <row r="796" spans="1:14" x14ac:dyDescent="0.3">
      <c r="A796" t="s">
        <v>107</v>
      </c>
      <c r="B796" t="str">
        <f>_xlfn.XLOOKUP(A:A,Table1!B:B,Table1!C:C)</f>
        <v>Canada</v>
      </c>
      <c r="C796" s="1">
        <f>_xlfn.XLOOKUP(A:A,Table1!B:B,Table1!E:E)</f>
        <v>45066</v>
      </c>
      <c r="D796">
        <f>_xlfn.XLOOKUP(A:A,Table1!B:B,Table1!F:F)</f>
        <v>16</v>
      </c>
      <c r="E796">
        <f>_xlfn.XLOOKUP(A:A,Table1!B:B,Table1!G:G)</f>
        <v>118</v>
      </c>
      <c r="F796">
        <f>_xlfn.XLOOKUP(A:A,Table1!B:B,Table1!H:H)</f>
        <v>44</v>
      </c>
      <c r="G796">
        <f>_xlfn.XLOOKUP(A:A,Table1!B:B,Table1!I:I)</f>
        <v>27</v>
      </c>
      <c r="H796">
        <f>_xlfn.XLOOKUP(A:A,Table1!B:B,Table1!J:J)</f>
        <v>9</v>
      </c>
      <c r="I796">
        <f>_xlfn.XLOOKUP(A:A,Table1!B:B,Table1!K:K)</f>
        <v>26</v>
      </c>
      <c r="J796">
        <f>_xlfn.XLOOKUP(A:A,Table1!B:B,Table1!L:L)</f>
        <v>8</v>
      </c>
      <c r="K796">
        <f>_xlfn.XLOOKUP(A:A,Table1!B:B,Table1!M:M)</f>
        <v>36</v>
      </c>
      <c r="L796">
        <f>_xlfn.XLOOKUP(A:A,Table1!B:B,Table1!N:N)</f>
        <v>18</v>
      </c>
      <c r="M796" t="str" cm="1">
        <f t="array" ref="M796">_xlfn.IFS(
OR(B796="India",B796="Thailand",B796="United Arab Emirates",B796="Japan",B796="South Korea",B796="China"),"Asia",
OR(B796="Russia",B796="Germany",B796="France",B796="Spain",B796="Turkey",B796="United Kingdom"),"Europe",
OR(B796="United States Of America",B796="Canada",B796="Mexico",B796="Brazil"),"America",
OR(B796="Egypt",B796="South Africa"),"Africa",
B796="Australia","Oceania",
TRUE,"Others"
)</f>
        <v>America</v>
      </c>
      <c r="N796" t="str">
        <f t="shared" si="12"/>
        <v>Low</v>
      </c>
    </row>
    <row r="797" spans="1:14" x14ac:dyDescent="0.3">
      <c r="A797" t="s">
        <v>42</v>
      </c>
      <c r="B797" t="str">
        <f>_xlfn.XLOOKUP(A:A,Table1!B:B,Table1!C:C)</f>
        <v>Thailand</v>
      </c>
      <c r="C797" s="1">
        <f>_xlfn.XLOOKUP(A:A,Table1!B:B,Table1!E:E)</f>
        <v>45173</v>
      </c>
      <c r="D797">
        <f>_xlfn.XLOOKUP(A:A,Table1!B:B,Table1!F:F)</f>
        <v>107</v>
      </c>
      <c r="E797">
        <f>_xlfn.XLOOKUP(A:A,Table1!B:B,Table1!G:G)</f>
        <v>73</v>
      </c>
      <c r="F797">
        <f>_xlfn.XLOOKUP(A:A,Table1!B:B,Table1!H:H)</f>
        <v>77</v>
      </c>
      <c r="G797">
        <f>_xlfn.XLOOKUP(A:A,Table1!B:B,Table1!I:I)</f>
        <v>3</v>
      </c>
      <c r="H797">
        <f>_xlfn.XLOOKUP(A:A,Table1!B:B,Table1!J:J)</f>
        <v>5</v>
      </c>
      <c r="I797">
        <f>_xlfn.XLOOKUP(A:A,Table1!B:B,Table1!K:K)</f>
        <v>98</v>
      </c>
      <c r="J797">
        <f>_xlfn.XLOOKUP(A:A,Table1!B:B,Table1!L:L)</f>
        <v>10</v>
      </c>
      <c r="K797">
        <f>_xlfn.XLOOKUP(A:A,Table1!B:B,Table1!M:M)</f>
        <v>61</v>
      </c>
      <c r="L797">
        <f>_xlfn.XLOOKUP(A:A,Table1!B:B,Table1!N:N)</f>
        <v>5</v>
      </c>
      <c r="M797" t="str" cm="1">
        <f t="array" ref="M797">_xlfn.IFS(
OR(B797="India",B797="Thailand",B797="United Arab Emirates",B797="Japan",B797="South Korea",B797="China"),"Asia",
OR(B797="Russia",B797="Germany",B797="France",B797="Spain",B797="Turkey",B797="United Kingdom"),"Europe",
OR(B797="United States Of America",B797="Canada",B797="Mexico",B797="Brazil"),"America",
OR(B797="Egypt",B797="South Africa"),"Africa",
B797="Australia","Oceania",
TRUE,"Others"
)</f>
        <v>Asia</v>
      </c>
      <c r="N797" t="str">
        <f t="shared" si="12"/>
        <v>Low</v>
      </c>
    </row>
    <row r="798" spans="1:14" x14ac:dyDescent="0.3">
      <c r="A798" t="s">
        <v>34</v>
      </c>
      <c r="B798" t="str">
        <f>_xlfn.XLOOKUP(A:A,Table1!B:B,Table1!C:C)</f>
        <v>Japan</v>
      </c>
      <c r="C798" s="1">
        <f>_xlfn.XLOOKUP(A:A,Table1!B:B,Table1!E:E)</f>
        <v>45258</v>
      </c>
      <c r="D798">
        <f>_xlfn.XLOOKUP(A:A,Table1!B:B,Table1!F:F)</f>
        <v>128</v>
      </c>
      <c r="E798">
        <f>_xlfn.XLOOKUP(A:A,Table1!B:B,Table1!G:G)</f>
        <v>84</v>
      </c>
      <c r="F798">
        <f>_xlfn.XLOOKUP(A:A,Table1!B:B,Table1!H:H)</f>
        <v>61</v>
      </c>
      <c r="G798">
        <f>_xlfn.XLOOKUP(A:A,Table1!B:B,Table1!I:I)</f>
        <v>33</v>
      </c>
      <c r="H798">
        <f>_xlfn.XLOOKUP(A:A,Table1!B:B,Table1!J:J)</f>
        <v>6</v>
      </c>
      <c r="I798">
        <f>_xlfn.XLOOKUP(A:A,Table1!B:B,Table1!K:K)</f>
        <v>25</v>
      </c>
      <c r="J798">
        <f>_xlfn.XLOOKUP(A:A,Table1!B:B,Table1!L:L)</f>
        <v>-8</v>
      </c>
      <c r="K798">
        <f>_xlfn.XLOOKUP(A:A,Table1!B:B,Table1!M:M)</f>
        <v>14</v>
      </c>
      <c r="L798">
        <f>_xlfn.XLOOKUP(A:A,Table1!B:B,Table1!N:N)</f>
        <v>9</v>
      </c>
      <c r="M798" t="str" cm="1">
        <f t="array" ref="M798">_xlfn.IFS(
OR(B798="India",B798="Thailand",B798="United Arab Emirates",B798="Japan",B798="South Korea",B798="China"),"Asia",
OR(B798="Russia",B798="Germany",B798="France",B798="Spain",B798="Turkey",B798="United Kingdom"),"Europe",
OR(B798="United States Of America",B798="Canada",B798="Mexico",B798="Brazil"),"America",
OR(B798="Egypt",B798="South Africa"),"Africa",
B798="Australia","Oceania",
TRUE,"Others"
)</f>
        <v>Asia</v>
      </c>
      <c r="N798" t="str">
        <f t="shared" si="12"/>
        <v>Low</v>
      </c>
    </row>
    <row r="799" spans="1:14" x14ac:dyDescent="0.3">
      <c r="A799" t="s">
        <v>345</v>
      </c>
      <c r="B799" t="str">
        <f>_xlfn.XLOOKUP(A:A,Table1!B:B,Table1!C:C)</f>
        <v>Brazil</v>
      </c>
      <c r="C799" s="1">
        <f>_xlfn.XLOOKUP(A:A,Table1!B:B,Table1!E:E)</f>
        <v>44944</v>
      </c>
      <c r="D799">
        <f>_xlfn.XLOOKUP(A:A,Table1!B:B,Table1!F:F)</f>
        <v>136</v>
      </c>
      <c r="E799">
        <f>_xlfn.XLOOKUP(A:A,Table1!B:B,Table1!G:G)</f>
        <v>179</v>
      </c>
      <c r="F799">
        <f>_xlfn.XLOOKUP(A:A,Table1!B:B,Table1!H:H)</f>
        <v>30</v>
      </c>
      <c r="G799">
        <f>_xlfn.XLOOKUP(A:A,Table1!B:B,Table1!I:I)</f>
        <v>3</v>
      </c>
      <c r="H799">
        <f>_xlfn.XLOOKUP(A:A,Table1!B:B,Table1!J:J)</f>
        <v>8</v>
      </c>
      <c r="I799">
        <f>_xlfn.XLOOKUP(A:A,Table1!B:B,Table1!K:K)</f>
        <v>120</v>
      </c>
      <c r="J799">
        <f>_xlfn.XLOOKUP(A:A,Table1!B:B,Table1!L:L)</f>
        <v>32</v>
      </c>
      <c r="K799">
        <f>_xlfn.XLOOKUP(A:A,Table1!B:B,Table1!M:M)</f>
        <v>97</v>
      </c>
      <c r="L799">
        <f>_xlfn.XLOOKUP(A:A,Table1!B:B,Table1!N:N)</f>
        <v>18</v>
      </c>
      <c r="M799" t="str" cm="1">
        <f t="array" ref="M799">_xlfn.IFS(
OR(B799="India",B799="Thailand",B799="United Arab Emirates",B799="Japan",B799="South Korea",B799="China"),"Asia",
OR(B799="Russia",B799="Germany",B799="France",B799="Spain",B799="Turkey",B799="United Kingdom"),"Europe",
OR(B799="United States Of America",B799="Canada",B799="Mexico",B799="Brazil"),"America",
OR(B799="Egypt",B799="South Africa"),"Africa",
B799="Australia","Oceania",
TRUE,"Others"
)</f>
        <v>America</v>
      </c>
      <c r="N799" t="str">
        <f t="shared" si="12"/>
        <v>High</v>
      </c>
    </row>
    <row r="800" spans="1:14" x14ac:dyDescent="0.3">
      <c r="A800" t="s">
        <v>74</v>
      </c>
      <c r="B800" t="str">
        <f>_xlfn.XLOOKUP(A:A,Table1!B:B,Table1!C:C)</f>
        <v>Australia</v>
      </c>
      <c r="C800" s="1">
        <f>_xlfn.XLOOKUP(A:A,Table1!B:B,Table1!E:E)</f>
        <v>45205</v>
      </c>
      <c r="D800">
        <f>_xlfn.XLOOKUP(A:A,Table1!B:B,Table1!F:F)</f>
        <v>110</v>
      </c>
      <c r="E800">
        <f>_xlfn.XLOOKUP(A:A,Table1!B:B,Table1!G:G)</f>
        <v>82</v>
      </c>
      <c r="F800">
        <f>_xlfn.XLOOKUP(A:A,Table1!B:B,Table1!H:H)</f>
        <v>77</v>
      </c>
      <c r="G800">
        <f>_xlfn.XLOOKUP(A:A,Table1!B:B,Table1!I:I)</f>
        <v>10</v>
      </c>
      <c r="H800">
        <f>_xlfn.XLOOKUP(A:A,Table1!B:B,Table1!J:J)</f>
        <v>7</v>
      </c>
      <c r="I800">
        <f>_xlfn.XLOOKUP(A:A,Table1!B:B,Table1!K:K)</f>
        <v>19</v>
      </c>
      <c r="J800">
        <f>_xlfn.XLOOKUP(A:A,Table1!B:B,Table1!L:L)</f>
        <v>17</v>
      </c>
      <c r="K800">
        <f>_xlfn.XLOOKUP(A:A,Table1!B:B,Table1!M:M)</f>
        <v>65</v>
      </c>
      <c r="L800">
        <f>_xlfn.XLOOKUP(A:A,Table1!B:B,Table1!N:N)</f>
        <v>13</v>
      </c>
      <c r="M800" t="str" cm="1">
        <f t="array" ref="M800">_xlfn.IFS(
OR(B800="India",B800="Thailand",B800="United Arab Emirates",B800="Japan",B800="South Korea",B800="China"),"Asia",
OR(B800="Russia",B800="Germany",B800="France",B800="Spain",B800="Turkey",B800="United Kingdom"),"Europe",
OR(B800="United States Of America",B800="Canada",B800="Mexico",B800="Brazil"),"America",
OR(B800="Egypt",B800="South Africa"),"Africa",
B800="Australia","Oceania",
TRUE,"Others"
)</f>
        <v>Oceania</v>
      </c>
      <c r="N800" t="str">
        <f t="shared" si="12"/>
        <v>Moderate</v>
      </c>
    </row>
    <row r="801" spans="1:14" x14ac:dyDescent="0.3">
      <c r="A801" t="s">
        <v>16</v>
      </c>
      <c r="B801" t="str">
        <f>_xlfn.XLOOKUP(A:A,Table1!B:B,Table1!C:C)</f>
        <v>Germany</v>
      </c>
      <c r="C801" s="1">
        <f>_xlfn.XLOOKUP(A:A,Table1!B:B,Table1!E:E)</f>
        <v>45226</v>
      </c>
      <c r="D801">
        <f>_xlfn.XLOOKUP(A:A,Table1!B:B,Table1!F:F)</f>
        <v>52</v>
      </c>
      <c r="E801">
        <f>_xlfn.XLOOKUP(A:A,Table1!B:B,Table1!G:G)</f>
        <v>182</v>
      </c>
      <c r="F801">
        <f>_xlfn.XLOOKUP(A:A,Table1!B:B,Table1!H:H)</f>
        <v>45</v>
      </c>
      <c r="G801">
        <f>_xlfn.XLOOKUP(A:A,Table1!B:B,Table1!I:I)</f>
        <v>30</v>
      </c>
      <c r="H801">
        <f>_xlfn.XLOOKUP(A:A,Table1!B:B,Table1!J:J)</f>
        <v>1</v>
      </c>
      <c r="I801">
        <f>_xlfn.XLOOKUP(A:A,Table1!B:B,Table1!K:K)</f>
        <v>156</v>
      </c>
      <c r="J801">
        <f>_xlfn.XLOOKUP(A:A,Table1!B:B,Table1!L:L)</f>
        <v>-4</v>
      </c>
      <c r="K801">
        <f>_xlfn.XLOOKUP(A:A,Table1!B:B,Table1!M:M)</f>
        <v>97</v>
      </c>
      <c r="L801">
        <f>_xlfn.XLOOKUP(A:A,Table1!B:B,Table1!N:N)</f>
        <v>2</v>
      </c>
      <c r="M801" t="str" cm="1">
        <f t="array" ref="M801">_xlfn.IFS(
OR(B801="India",B801="Thailand",B801="United Arab Emirates",B801="Japan",B801="South Korea",B801="China"),"Asia",
OR(B801="Russia",B801="Germany",B801="France",B801="Spain",B801="Turkey",B801="United Kingdom"),"Europe",
OR(B801="United States Of America",B801="Canada",B801="Mexico",B801="Brazil"),"America",
OR(B801="Egypt",B801="South Africa"),"Africa",
B801="Australia","Oceania",
TRUE,"Others"
)</f>
        <v>Europe</v>
      </c>
      <c r="N801" t="str">
        <f t="shared" si="12"/>
        <v>Low</v>
      </c>
    </row>
    <row r="802" spans="1:14" x14ac:dyDescent="0.3">
      <c r="A802" t="s">
        <v>77</v>
      </c>
      <c r="B802" t="str">
        <f>_xlfn.XLOOKUP(A:A,Table1!B:B,Table1!C:C)</f>
        <v>China</v>
      </c>
      <c r="C802" s="1">
        <f>_xlfn.XLOOKUP(A:A,Table1!B:B,Table1!E:E)</f>
        <v>44950</v>
      </c>
      <c r="D802">
        <f>_xlfn.XLOOKUP(A:A,Table1!B:B,Table1!F:F)</f>
        <v>37</v>
      </c>
      <c r="E802">
        <f>_xlfn.XLOOKUP(A:A,Table1!B:B,Table1!G:G)</f>
        <v>160</v>
      </c>
      <c r="F802">
        <f>_xlfn.XLOOKUP(A:A,Table1!B:B,Table1!H:H)</f>
        <v>75</v>
      </c>
      <c r="G802">
        <f>_xlfn.XLOOKUP(A:A,Table1!B:B,Table1!I:I)</f>
        <v>14</v>
      </c>
      <c r="H802">
        <f>_xlfn.XLOOKUP(A:A,Table1!B:B,Table1!J:J)</f>
        <v>1</v>
      </c>
      <c r="I802">
        <f>_xlfn.XLOOKUP(A:A,Table1!B:B,Table1!K:K)</f>
        <v>194</v>
      </c>
      <c r="J802">
        <f>_xlfn.XLOOKUP(A:A,Table1!B:B,Table1!L:L)</f>
        <v>27</v>
      </c>
      <c r="K802">
        <f>_xlfn.XLOOKUP(A:A,Table1!B:B,Table1!M:M)</f>
        <v>41</v>
      </c>
      <c r="L802">
        <f>_xlfn.XLOOKUP(A:A,Table1!B:B,Table1!N:N)</f>
        <v>20</v>
      </c>
      <c r="M802" t="str" cm="1">
        <f t="array" ref="M802">_xlfn.IFS(
OR(B802="India",B802="Thailand",B802="United Arab Emirates",B802="Japan",B802="South Korea",B802="China"),"Asia",
OR(B802="Russia",B802="Germany",B802="France",B802="Spain",B802="Turkey",B802="United Kingdom"),"Europe",
OR(B802="United States Of America",B802="Canada",B802="Mexico",B802="Brazil"),"America",
OR(B802="Egypt",B802="South Africa"),"Africa",
B802="Australia","Oceania",
TRUE,"Others"
)</f>
        <v>Asia</v>
      </c>
      <c r="N802" t="str">
        <f t="shared" si="12"/>
        <v>High</v>
      </c>
    </row>
    <row r="803" spans="1:14" x14ac:dyDescent="0.3">
      <c r="A803" t="s">
        <v>16</v>
      </c>
      <c r="B803" t="str">
        <f>_xlfn.XLOOKUP(A:A,Table1!B:B,Table1!C:C)</f>
        <v>Germany</v>
      </c>
      <c r="C803" s="1">
        <f>_xlfn.XLOOKUP(A:A,Table1!B:B,Table1!E:E)</f>
        <v>45226</v>
      </c>
      <c r="D803">
        <f>_xlfn.XLOOKUP(A:A,Table1!B:B,Table1!F:F)</f>
        <v>52</v>
      </c>
      <c r="E803">
        <f>_xlfn.XLOOKUP(A:A,Table1!B:B,Table1!G:G)</f>
        <v>182</v>
      </c>
      <c r="F803">
        <f>_xlfn.XLOOKUP(A:A,Table1!B:B,Table1!H:H)</f>
        <v>45</v>
      </c>
      <c r="G803">
        <f>_xlfn.XLOOKUP(A:A,Table1!B:B,Table1!I:I)</f>
        <v>30</v>
      </c>
      <c r="H803">
        <f>_xlfn.XLOOKUP(A:A,Table1!B:B,Table1!J:J)</f>
        <v>1</v>
      </c>
      <c r="I803">
        <f>_xlfn.XLOOKUP(A:A,Table1!B:B,Table1!K:K)</f>
        <v>156</v>
      </c>
      <c r="J803">
        <f>_xlfn.XLOOKUP(A:A,Table1!B:B,Table1!L:L)</f>
        <v>-4</v>
      </c>
      <c r="K803">
        <f>_xlfn.XLOOKUP(A:A,Table1!B:B,Table1!M:M)</f>
        <v>97</v>
      </c>
      <c r="L803">
        <f>_xlfn.XLOOKUP(A:A,Table1!B:B,Table1!N:N)</f>
        <v>2</v>
      </c>
      <c r="M803" t="str" cm="1">
        <f t="array" ref="M803">_xlfn.IFS(
OR(B803="India",B803="Thailand",B803="United Arab Emirates",B803="Japan",B803="South Korea",B803="China"),"Asia",
OR(B803="Russia",B803="Germany",B803="France",B803="Spain",B803="Turkey",B803="United Kingdom"),"Europe",
OR(B803="United States Of America",B803="Canada",B803="Mexico",B803="Brazil"),"America",
OR(B803="Egypt",B803="South Africa"),"Africa",
B803="Australia","Oceania",
TRUE,"Others"
)</f>
        <v>Europe</v>
      </c>
      <c r="N803" t="str">
        <f t="shared" si="12"/>
        <v>Low</v>
      </c>
    </row>
    <row r="804" spans="1:14" x14ac:dyDescent="0.3">
      <c r="A804" t="s">
        <v>51</v>
      </c>
      <c r="B804" t="str">
        <f>_xlfn.XLOOKUP(A:A,Table1!B:B,Table1!C:C)</f>
        <v>Russia</v>
      </c>
      <c r="C804" s="1">
        <f>_xlfn.XLOOKUP(A:A,Table1!B:B,Table1!E:E)</f>
        <v>45149</v>
      </c>
      <c r="D804">
        <f>_xlfn.XLOOKUP(A:A,Table1!B:B,Table1!F:F)</f>
        <v>50</v>
      </c>
      <c r="E804">
        <f>_xlfn.XLOOKUP(A:A,Table1!B:B,Table1!G:G)</f>
        <v>164</v>
      </c>
      <c r="F804">
        <f>_xlfn.XLOOKUP(A:A,Table1!B:B,Table1!H:H)</f>
        <v>15</v>
      </c>
      <c r="G804">
        <f>_xlfn.XLOOKUP(A:A,Table1!B:B,Table1!I:I)</f>
        <v>11</v>
      </c>
      <c r="H804">
        <f>_xlfn.XLOOKUP(A:A,Table1!B:B,Table1!J:J)</f>
        <v>7</v>
      </c>
      <c r="I804">
        <f>_xlfn.XLOOKUP(A:A,Table1!B:B,Table1!K:K)</f>
        <v>120</v>
      </c>
      <c r="J804">
        <f>_xlfn.XLOOKUP(A:A,Table1!B:B,Table1!L:L)</f>
        <v>1</v>
      </c>
      <c r="K804">
        <f>_xlfn.XLOOKUP(A:A,Table1!B:B,Table1!M:M)</f>
        <v>90</v>
      </c>
      <c r="L804">
        <f>_xlfn.XLOOKUP(A:A,Table1!B:B,Table1!N:N)</f>
        <v>7</v>
      </c>
      <c r="M804" t="str" cm="1">
        <f t="array" ref="M804">_xlfn.IFS(
OR(B804="India",B804="Thailand",B804="United Arab Emirates",B804="Japan",B804="South Korea",B804="China"),"Asia",
OR(B804="Russia",B804="Germany",B804="France",B804="Spain",B804="Turkey",B804="United Kingdom"),"Europe",
OR(B804="United States Of America",B804="Canada",B804="Mexico",B804="Brazil"),"America",
OR(B804="Egypt",B804="South Africa"),"Africa",
B804="Australia","Oceania",
TRUE,"Others"
)</f>
        <v>Europe</v>
      </c>
      <c r="N804" t="str">
        <f t="shared" si="12"/>
        <v>Low</v>
      </c>
    </row>
    <row r="805" spans="1:14" x14ac:dyDescent="0.3">
      <c r="A805" t="s">
        <v>12</v>
      </c>
      <c r="B805" t="str">
        <f>_xlfn.XLOOKUP(A:A,Table1!B:B,Table1!C:C)</f>
        <v>South Africa</v>
      </c>
      <c r="C805" s="1">
        <f>_xlfn.XLOOKUP(A:A,Table1!B:B,Table1!E:E)</f>
        <v>45203</v>
      </c>
      <c r="D805">
        <f>_xlfn.XLOOKUP(A:A,Table1!B:B,Table1!F:F)</f>
        <v>128</v>
      </c>
      <c r="E805">
        <f>_xlfn.XLOOKUP(A:A,Table1!B:B,Table1!G:G)</f>
        <v>175</v>
      </c>
      <c r="F805">
        <f>_xlfn.XLOOKUP(A:A,Table1!B:B,Table1!H:H)</f>
        <v>30</v>
      </c>
      <c r="G805">
        <f>_xlfn.XLOOKUP(A:A,Table1!B:B,Table1!I:I)</f>
        <v>13</v>
      </c>
      <c r="H805">
        <f>_xlfn.XLOOKUP(A:A,Table1!B:B,Table1!J:J)</f>
        <v>2</v>
      </c>
      <c r="I805">
        <f>_xlfn.XLOOKUP(A:A,Table1!B:B,Table1!K:K)</f>
        <v>196</v>
      </c>
      <c r="J805">
        <f>_xlfn.XLOOKUP(A:A,Table1!B:B,Table1!L:L)</f>
        <v>27</v>
      </c>
      <c r="K805">
        <f>_xlfn.XLOOKUP(A:A,Table1!B:B,Table1!M:M)</f>
        <v>51</v>
      </c>
      <c r="L805">
        <f>_xlfn.XLOOKUP(A:A,Table1!B:B,Table1!N:N)</f>
        <v>10</v>
      </c>
      <c r="M805" t="str" cm="1">
        <f t="array" ref="M805">_xlfn.IFS(
OR(B805="India",B805="Thailand",B805="United Arab Emirates",B805="Japan",B805="South Korea",B805="China"),"Asia",
OR(B805="Russia",B805="Germany",B805="France",B805="Spain",B805="Turkey",B805="United Kingdom"),"Europe",
OR(B805="United States Of America",B805="Canada",B805="Mexico",B805="Brazil"),"America",
OR(B805="Egypt",B805="South Africa"),"Africa",
B805="Australia","Oceania",
TRUE,"Others"
)</f>
        <v>Africa</v>
      </c>
      <c r="N805" t="str">
        <f t="shared" si="12"/>
        <v>High</v>
      </c>
    </row>
    <row r="806" spans="1:14" x14ac:dyDescent="0.3">
      <c r="A806" t="s">
        <v>39</v>
      </c>
      <c r="B806" t="str">
        <f>_xlfn.XLOOKUP(A:A,Table1!B:B,Table1!C:C)</f>
        <v>Spain</v>
      </c>
      <c r="C806" s="1">
        <f>_xlfn.XLOOKUP(A:A,Table1!B:B,Table1!E:E)</f>
        <v>44930</v>
      </c>
      <c r="D806">
        <f>_xlfn.XLOOKUP(A:A,Table1!B:B,Table1!F:F)</f>
        <v>6</v>
      </c>
      <c r="E806">
        <f>_xlfn.XLOOKUP(A:A,Table1!B:B,Table1!G:G)</f>
        <v>167</v>
      </c>
      <c r="F806">
        <f>_xlfn.XLOOKUP(A:A,Table1!B:B,Table1!H:H)</f>
        <v>72</v>
      </c>
      <c r="G806">
        <f>_xlfn.XLOOKUP(A:A,Table1!B:B,Table1!I:I)</f>
        <v>18</v>
      </c>
      <c r="H806">
        <f>_xlfn.XLOOKUP(A:A,Table1!B:B,Table1!J:J)</f>
        <v>3</v>
      </c>
      <c r="I806">
        <f>_xlfn.XLOOKUP(A:A,Table1!B:B,Table1!K:K)</f>
        <v>153</v>
      </c>
      <c r="J806">
        <f>_xlfn.XLOOKUP(A:A,Table1!B:B,Table1!L:L)</f>
        <v>22</v>
      </c>
      <c r="K806">
        <f>_xlfn.XLOOKUP(A:A,Table1!B:B,Table1!M:M)</f>
        <v>38</v>
      </c>
      <c r="L806">
        <f>_xlfn.XLOOKUP(A:A,Table1!B:B,Table1!N:N)</f>
        <v>9</v>
      </c>
      <c r="M806" t="str" cm="1">
        <f t="array" ref="M806">_xlfn.IFS(
OR(B806="India",B806="Thailand",B806="United Arab Emirates",B806="Japan",B806="South Korea",B806="China"),"Asia",
OR(B806="Russia",B806="Germany",B806="France",B806="Spain",B806="Turkey",B806="United Kingdom"),"Europe",
OR(B806="United States Of America",B806="Canada",B806="Mexico",B806="Brazil"),"America",
OR(B806="Egypt",B806="South Africa"),"Africa",
B806="Australia","Oceania",
TRUE,"Others"
)</f>
        <v>Europe</v>
      </c>
      <c r="N806" t="str">
        <f t="shared" si="12"/>
        <v>Moderate</v>
      </c>
    </row>
    <row r="807" spans="1:14" x14ac:dyDescent="0.3">
      <c r="A807" t="s">
        <v>14</v>
      </c>
      <c r="B807" t="str">
        <f>_xlfn.XLOOKUP(A:A,Table1!B:B,Table1!C:C)</f>
        <v>Turkey</v>
      </c>
      <c r="C807" s="1">
        <f>_xlfn.XLOOKUP(A:A,Table1!B:B,Table1!E:E)</f>
        <v>45038</v>
      </c>
      <c r="D807">
        <f>_xlfn.XLOOKUP(A:A,Table1!B:B,Table1!F:F)</f>
        <v>94</v>
      </c>
      <c r="E807">
        <f>_xlfn.XLOOKUP(A:A,Table1!B:B,Table1!G:G)</f>
        <v>34</v>
      </c>
      <c r="F807">
        <f>_xlfn.XLOOKUP(A:A,Table1!B:B,Table1!H:H)</f>
        <v>79</v>
      </c>
      <c r="G807">
        <f>_xlfn.XLOOKUP(A:A,Table1!B:B,Table1!I:I)</f>
        <v>45</v>
      </c>
      <c r="H807">
        <f>_xlfn.XLOOKUP(A:A,Table1!B:B,Table1!J:J)</f>
        <v>5</v>
      </c>
      <c r="I807">
        <f>_xlfn.XLOOKUP(A:A,Table1!B:B,Table1!K:K)</f>
        <v>184</v>
      </c>
      <c r="J807">
        <f>_xlfn.XLOOKUP(A:A,Table1!B:B,Table1!L:L)</f>
        <v>11</v>
      </c>
      <c r="K807">
        <f>_xlfn.XLOOKUP(A:A,Table1!B:B,Table1!M:M)</f>
        <v>30</v>
      </c>
      <c r="L807">
        <f>_xlfn.XLOOKUP(A:A,Table1!B:B,Table1!N:N)</f>
        <v>14</v>
      </c>
      <c r="M807" t="str" cm="1">
        <f t="array" ref="M807">_xlfn.IFS(
OR(B807="India",B807="Thailand",B807="United Arab Emirates",B807="Japan",B807="South Korea",B807="China"),"Asia",
OR(B807="Russia",B807="Germany",B807="France",B807="Spain",B807="Turkey",B807="United Kingdom"),"Europe",
OR(B807="United States Of America",B807="Canada",B807="Mexico",B807="Brazil"),"America",
OR(B807="Egypt",B807="South Africa"),"Africa",
B807="Australia","Oceania",
TRUE,"Others"
)</f>
        <v>Europe</v>
      </c>
      <c r="N807" t="str">
        <f t="shared" si="12"/>
        <v>Low</v>
      </c>
    </row>
    <row r="808" spans="1:14" x14ac:dyDescent="0.3">
      <c r="A808" t="s">
        <v>14</v>
      </c>
      <c r="B808" t="str">
        <f>_xlfn.XLOOKUP(A:A,Table1!B:B,Table1!C:C)</f>
        <v>Turkey</v>
      </c>
      <c r="C808" s="1">
        <f>_xlfn.XLOOKUP(A:A,Table1!B:B,Table1!E:E)</f>
        <v>45038</v>
      </c>
      <c r="D808">
        <f>_xlfn.XLOOKUP(A:A,Table1!B:B,Table1!F:F)</f>
        <v>94</v>
      </c>
      <c r="E808">
        <f>_xlfn.XLOOKUP(A:A,Table1!B:B,Table1!G:G)</f>
        <v>34</v>
      </c>
      <c r="F808">
        <f>_xlfn.XLOOKUP(A:A,Table1!B:B,Table1!H:H)</f>
        <v>79</v>
      </c>
      <c r="G808">
        <f>_xlfn.XLOOKUP(A:A,Table1!B:B,Table1!I:I)</f>
        <v>45</v>
      </c>
      <c r="H808">
        <f>_xlfn.XLOOKUP(A:A,Table1!B:B,Table1!J:J)</f>
        <v>5</v>
      </c>
      <c r="I808">
        <f>_xlfn.XLOOKUP(A:A,Table1!B:B,Table1!K:K)</f>
        <v>184</v>
      </c>
      <c r="J808">
        <f>_xlfn.XLOOKUP(A:A,Table1!B:B,Table1!L:L)</f>
        <v>11</v>
      </c>
      <c r="K808">
        <f>_xlfn.XLOOKUP(A:A,Table1!B:B,Table1!M:M)</f>
        <v>30</v>
      </c>
      <c r="L808">
        <f>_xlfn.XLOOKUP(A:A,Table1!B:B,Table1!N:N)</f>
        <v>14</v>
      </c>
      <c r="M808" t="str" cm="1">
        <f t="array" ref="M808">_xlfn.IFS(
OR(B808="India",B808="Thailand",B808="United Arab Emirates",B808="Japan",B808="South Korea",B808="China"),"Asia",
OR(B808="Russia",B808="Germany",B808="France",B808="Spain",B808="Turkey",B808="United Kingdom"),"Europe",
OR(B808="United States Of America",B808="Canada",B808="Mexico",B808="Brazil"),"America",
OR(B808="Egypt",B808="South Africa"),"Africa",
B808="Australia","Oceania",
TRUE,"Others"
)</f>
        <v>Europe</v>
      </c>
      <c r="N808" t="str">
        <f t="shared" si="12"/>
        <v>Low</v>
      </c>
    </row>
    <row r="809" spans="1:14" x14ac:dyDescent="0.3">
      <c r="A809" t="s">
        <v>28</v>
      </c>
      <c r="B809" t="str">
        <f>_xlfn.XLOOKUP(A:A,Table1!B:B,Table1!C:C)</f>
        <v>United States Of America</v>
      </c>
      <c r="C809" s="1">
        <f>_xlfn.XLOOKUP(A:A,Table1!B:B,Table1!E:E)</f>
        <v>44954</v>
      </c>
      <c r="D809">
        <f>_xlfn.XLOOKUP(A:A,Table1!B:B,Table1!F:F)</f>
        <v>37</v>
      </c>
      <c r="E809">
        <f>_xlfn.XLOOKUP(A:A,Table1!B:B,Table1!G:G)</f>
        <v>138</v>
      </c>
      <c r="F809">
        <f>_xlfn.XLOOKUP(A:A,Table1!B:B,Table1!H:H)</f>
        <v>71</v>
      </c>
      <c r="G809">
        <f>_xlfn.XLOOKUP(A:A,Table1!B:B,Table1!I:I)</f>
        <v>1</v>
      </c>
      <c r="H809">
        <f>_xlfn.XLOOKUP(A:A,Table1!B:B,Table1!J:J)</f>
        <v>3</v>
      </c>
      <c r="I809">
        <f>_xlfn.XLOOKUP(A:A,Table1!B:B,Table1!K:K)</f>
        <v>55</v>
      </c>
      <c r="J809">
        <f>_xlfn.XLOOKUP(A:A,Table1!B:B,Table1!L:L)</f>
        <v>31</v>
      </c>
      <c r="K809">
        <f>_xlfn.XLOOKUP(A:A,Table1!B:B,Table1!M:M)</f>
        <v>76</v>
      </c>
      <c r="L809">
        <f>_xlfn.XLOOKUP(A:A,Table1!B:B,Table1!N:N)</f>
        <v>1</v>
      </c>
      <c r="M809" t="str" cm="1">
        <f t="array" ref="M809">_xlfn.IFS(
OR(B809="India",B809="Thailand",B809="United Arab Emirates",B809="Japan",B809="South Korea",B809="China"),"Asia",
OR(B809="Russia",B809="Germany",B809="France",B809="Spain",B809="Turkey",B809="United Kingdom"),"Europe",
OR(B809="United States Of America",B809="Canada",B809="Mexico",B809="Brazil"),"America",
OR(B809="Egypt",B809="South Africa"),"Africa",
B809="Australia","Oceania",
TRUE,"Others"
)</f>
        <v>America</v>
      </c>
      <c r="N809" t="str">
        <f t="shared" si="12"/>
        <v>High</v>
      </c>
    </row>
    <row r="810" spans="1:14" x14ac:dyDescent="0.3">
      <c r="A810" t="s">
        <v>32</v>
      </c>
      <c r="B810" t="str">
        <f>_xlfn.XLOOKUP(A:A,Table1!B:B,Table1!C:C)</f>
        <v>Canada</v>
      </c>
      <c r="C810" s="1">
        <f>_xlfn.XLOOKUP(A:A,Table1!B:B,Table1!E:E)</f>
        <v>44932</v>
      </c>
      <c r="D810">
        <f>_xlfn.XLOOKUP(A:A,Table1!B:B,Table1!F:F)</f>
        <v>112</v>
      </c>
      <c r="E810">
        <f>_xlfn.XLOOKUP(A:A,Table1!B:B,Table1!G:G)</f>
        <v>118</v>
      </c>
      <c r="F810">
        <f>_xlfn.XLOOKUP(A:A,Table1!B:B,Table1!H:H)</f>
        <v>60</v>
      </c>
      <c r="G810">
        <f>_xlfn.XLOOKUP(A:A,Table1!B:B,Table1!I:I)</f>
        <v>10</v>
      </c>
      <c r="H810">
        <f>_xlfn.XLOOKUP(A:A,Table1!B:B,Table1!J:J)</f>
        <v>2</v>
      </c>
      <c r="I810">
        <f>_xlfn.XLOOKUP(A:A,Table1!B:B,Table1!K:K)</f>
        <v>157</v>
      </c>
      <c r="J810">
        <f>_xlfn.XLOOKUP(A:A,Table1!B:B,Table1!L:L)</f>
        <v>35</v>
      </c>
      <c r="K810">
        <f>_xlfn.XLOOKUP(A:A,Table1!B:B,Table1!M:M)</f>
        <v>16</v>
      </c>
      <c r="L810">
        <f>_xlfn.XLOOKUP(A:A,Table1!B:B,Table1!N:N)</f>
        <v>20</v>
      </c>
      <c r="M810" t="str" cm="1">
        <f t="array" ref="M810">_xlfn.IFS(
OR(B810="India",B810="Thailand",B810="United Arab Emirates",B810="Japan",B810="South Korea",B810="China"),"Asia",
OR(B810="Russia",B810="Germany",B810="France",B810="Spain",B810="Turkey",B810="United Kingdom"),"Europe",
OR(B810="United States Of America",B810="Canada",B810="Mexico",B810="Brazil"),"America",
OR(B810="Egypt",B810="South Africa"),"Africa",
B810="Australia","Oceania",
TRUE,"Others"
)</f>
        <v>America</v>
      </c>
      <c r="N810" t="str">
        <f t="shared" si="12"/>
        <v>High</v>
      </c>
    </row>
    <row r="811" spans="1:14" x14ac:dyDescent="0.3">
      <c r="A811" t="s">
        <v>108</v>
      </c>
      <c r="B811" t="str">
        <f>_xlfn.XLOOKUP(A:A,Table1!B:B,Table1!C:C)</f>
        <v>United Kingdom</v>
      </c>
      <c r="C811" s="1">
        <f>_xlfn.XLOOKUP(A:A,Table1!B:B,Table1!E:E)</f>
        <v>44932</v>
      </c>
      <c r="D811">
        <f>_xlfn.XLOOKUP(A:A,Table1!B:B,Table1!F:F)</f>
        <v>50</v>
      </c>
      <c r="E811">
        <f>_xlfn.XLOOKUP(A:A,Table1!B:B,Table1!G:G)</f>
        <v>193</v>
      </c>
      <c r="F811">
        <f>_xlfn.XLOOKUP(A:A,Table1!B:B,Table1!H:H)</f>
        <v>18</v>
      </c>
      <c r="G811">
        <f>_xlfn.XLOOKUP(A:A,Table1!B:B,Table1!I:I)</f>
        <v>19</v>
      </c>
      <c r="H811">
        <f>_xlfn.XLOOKUP(A:A,Table1!B:B,Table1!J:J)</f>
        <v>9</v>
      </c>
      <c r="I811">
        <f>_xlfn.XLOOKUP(A:A,Table1!B:B,Table1!K:K)</f>
        <v>59</v>
      </c>
      <c r="J811">
        <f>_xlfn.XLOOKUP(A:A,Table1!B:B,Table1!L:L)</f>
        <v>4</v>
      </c>
      <c r="K811">
        <f>_xlfn.XLOOKUP(A:A,Table1!B:B,Table1!M:M)</f>
        <v>94</v>
      </c>
      <c r="L811">
        <f>_xlfn.XLOOKUP(A:A,Table1!B:B,Table1!N:N)</f>
        <v>5</v>
      </c>
      <c r="M811" t="str" cm="1">
        <f t="array" ref="M811">_xlfn.IFS(
OR(B811="India",B811="Thailand",B811="United Arab Emirates",B811="Japan",B811="South Korea",B811="China"),"Asia",
OR(B811="Russia",B811="Germany",B811="France",B811="Spain",B811="Turkey",B811="United Kingdom"),"Europe",
OR(B811="United States Of America",B811="Canada",B811="Mexico",B811="Brazil"),"America",
OR(B811="Egypt",B811="South Africa"),"Africa",
B811="Australia","Oceania",
TRUE,"Others"
)</f>
        <v>Europe</v>
      </c>
      <c r="N811" t="str">
        <f t="shared" si="12"/>
        <v>Low</v>
      </c>
    </row>
    <row r="812" spans="1:14" x14ac:dyDescent="0.3">
      <c r="A812" t="s">
        <v>32</v>
      </c>
      <c r="B812" t="str">
        <f>_xlfn.XLOOKUP(A:A,Table1!B:B,Table1!C:C)</f>
        <v>Canada</v>
      </c>
      <c r="C812" s="1">
        <f>_xlfn.XLOOKUP(A:A,Table1!B:B,Table1!E:E)</f>
        <v>44932</v>
      </c>
      <c r="D812">
        <f>_xlfn.XLOOKUP(A:A,Table1!B:B,Table1!F:F)</f>
        <v>112</v>
      </c>
      <c r="E812">
        <f>_xlfn.XLOOKUP(A:A,Table1!B:B,Table1!G:G)</f>
        <v>118</v>
      </c>
      <c r="F812">
        <f>_xlfn.XLOOKUP(A:A,Table1!B:B,Table1!H:H)</f>
        <v>60</v>
      </c>
      <c r="G812">
        <f>_xlfn.XLOOKUP(A:A,Table1!B:B,Table1!I:I)</f>
        <v>10</v>
      </c>
      <c r="H812">
        <f>_xlfn.XLOOKUP(A:A,Table1!B:B,Table1!J:J)</f>
        <v>2</v>
      </c>
      <c r="I812">
        <f>_xlfn.XLOOKUP(A:A,Table1!B:B,Table1!K:K)</f>
        <v>157</v>
      </c>
      <c r="J812">
        <f>_xlfn.XLOOKUP(A:A,Table1!B:B,Table1!L:L)</f>
        <v>35</v>
      </c>
      <c r="K812">
        <f>_xlfn.XLOOKUP(A:A,Table1!B:B,Table1!M:M)</f>
        <v>16</v>
      </c>
      <c r="L812">
        <f>_xlfn.XLOOKUP(A:A,Table1!B:B,Table1!N:N)</f>
        <v>20</v>
      </c>
      <c r="M812" t="str" cm="1">
        <f t="array" ref="M812">_xlfn.IFS(
OR(B812="India",B812="Thailand",B812="United Arab Emirates",B812="Japan",B812="South Korea",B812="China"),"Asia",
OR(B812="Russia",B812="Germany",B812="France",B812="Spain",B812="Turkey",B812="United Kingdom"),"Europe",
OR(B812="United States Of America",B812="Canada",B812="Mexico",B812="Brazil"),"America",
OR(B812="Egypt",B812="South Africa"),"Africa",
B812="Australia","Oceania",
TRUE,"Others"
)</f>
        <v>America</v>
      </c>
      <c r="N812" t="str">
        <f t="shared" si="12"/>
        <v>High</v>
      </c>
    </row>
    <row r="813" spans="1:14" x14ac:dyDescent="0.3">
      <c r="A813" t="s">
        <v>61</v>
      </c>
      <c r="B813" t="str">
        <f>_xlfn.XLOOKUP(A:A,Table1!B:B,Table1!C:C)</f>
        <v>Egypt</v>
      </c>
      <c r="C813" s="1">
        <f>_xlfn.XLOOKUP(A:A,Table1!B:B,Table1!E:E)</f>
        <v>45041</v>
      </c>
      <c r="D813">
        <f>_xlfn.XLOOKUP(A:A,Table1!B:B,Table1!F:F)</f>
        <v>86</v>
      </c>
      <c r="E813">
        <f>_xlfn.XLOOKUP(A:A,Table1!B:B,Table1!G:G)</f>
        <v>82</v>
      </c>
      <c r="F813">
        <f>_xlfn.XLOOKUP(A:A,Table1!B:B,Table1!H:H)</f>
        <v>84</v>
      </c>
      <c r="G813">
        <f>_xlfn.XLOOKUP(A:A,Table1!B:B,Table1!I:I)</f>
        <v>16</v>
      </c>
      <c r="H813">
        <f>_xlfn.XLOOKUP(A:A,Table1!B:B,Table1!J:J)</f>
        <v>7</v>
      </c>
      <c r="I813">
        <f>_xlfn.XLOOKUP(A:A,Table1!B:B,Table1!K:K)</f>
        <v>186</v>
      </c>
      <c r="J813">
        <f>_xlfn.XLOOKUP(A:A,Table1!B:B,Table1!L:L)</f>
        <v>4</v>
      </c>
      <c r="K813">
        <f>_xlfn.XLOOKUP(A:A,Table1!B:B,Table1!M:M)</f>
        <v>16</v>
      </c>
      <c r="L813">
        <f>_xlfn.XLOOKUP(A:A,Table1!B:B,Table1!N:N)</f>
        <v>5</v>
      </c>
      <c r="M813" t="str" cm="1">
        <f t="array" ref="M813">_xlfn.IFS(
OR(B813="India",B813="Thailand",B813="United Arab Emirates",B813="Japan",B813="South Korea",B813="China"),"Asia",
OR(B813="Russia",B813="Germany",B813="France",B813="Spain",B813="Turkey",B813="United Kingdom"),"Europe",
OR(B813="United States Of America",B813="Canada",B813="Mexico",B813="Brazil"),"America",
OR(B813="Egypt",B813="South Africa"),"Africa",
B813="Australia","Oceania",
TRUE,"Others"
)</f>
        <v>Africa</v>
      </c>
      <c r="N813" t="str">
        <f t="shared" si="12"/>
        <v>Low</v>
      </c>
    </row>
    <row r="814" spans="1:14" x14ac:dyDescent="0.3">
      <c r="A814" t="s">
        <v>22</v>
      </c>
      <c r="B814" t="str">
        <f>_xlfn.XLOOKUP(A:A,Table1!B:B,Table1!C:C)</f>
        <v>India</v>
      </c>
      <c r="C814" s="1">
        <f>_xlfn.XLOOKUP(A:A,Table1!B:B,Table1!E:E)</f>
        <v>45262</v>
      </c>
      <c r="D814">
        <f>_xlfn.XLOOKUP(A:A,Table1!B:B,Table1!F:F)</f>
        <v>25</v>
      </c>
      <c r="E814">
        <f>_xlfn.XLOOKUP(A:A,Table1!B:B,Table1!G:G)</f>
        <v>118</v>
      </c>
      <c r="F814">
        <f>_xlfn.XLOOKUP(A:A,Table1!B:B,Table1!H:H)</f>
        <v>74</v>
      </c>
      <c r="G814">
        <f>_xlfn.XLOOKUP(A:A,Table1!B:B,Table1!I:I)</f>
        <v>11</v>
      </c>
      <c r="H814">
        <f>_xlfn.XLOOKUP(A:A,Table1!B:B,Table1!J:J)</f>
        <v>1</v>
      </c>
      <c r="I814">
        <f>_xlfn.XLOOKUP(A:A,Table1!B:B,Table1!K:K)</f>
        <v>188</v>
      </c>
      <c r="J814">
        <f>_xlfn.XLOOKUP(A:A,Table1!B:B,Table1!L:L)</f>
        <v>20</v>
      </c>
      <c r="K814">
        <f>_xlfn.XLOOKUP(A:A,Table1!B:B,Table1!M:M)</f>
        <v>67</v>
      </c>
      <c r="L814">
        <f>_xlfn.XLOOKUP(A:A,Table1!B:B,Table1!N:N)</f>
        <v>9</v>
      </c>
      <c r="M814" t="str" cm="1">
        <f t="array" ref="M814">_xlfn.IFS(
OR(B814="India",B814="Thailand",B814="United Arab Emirates",B814="Japan",B814="South Korea",B814="China"),"Asia",
OR(B814="Russia",B814="Germany",B814="France",B814="Spain",B814="Turkey",B814="United Kingdom"),"Europe",
OR(B814="United States Of America",B814="Canada",B814="Mexico",B814="Brazil"),"America",
OR(B814="Egypt",B814="South Africa"),"Africa",
B814="Australia","Oceania",
TRUE,"Others"
)</f>
        <v>Asia</v>
      </c>
      <c r="N814" t="str">
        <f t="shared" si="12"/>
        <v>Moderate</v>
      </c>
    </row>
    <row r="815" spans="1:14" x14ac:dyDescent="0.3">
      <c r="A815" t="s">
        <v>21</v>
      </c>
      <c r="B815" t="str">
        <f>_xlfn.XLOOKUP(A:A,Table1!B:B,Table1!C:C)</f>
        <v>United States Of America</v>
      </c>
      <c r="C815" s="1">
        <f>_xlfn.XLOOKUP(A:A,Table1!B:B,Table1!E:E)</f>
        <v>45040</v>
      </c>
      <c r="D815">
        <f>_xlfn.XLOOKUP(A:A,Table1!B:B,Table1!F:F)</f>
        <v>15</v>
      </c>
      <c r="E815">
        <f>_xlfn.XLOOKUP(A:A,Table1!B:B,Table1!G:G)</f>
        <v>82</v>
      </c>
      <c r="F815">
        <f>_xlfn.XLOOKUP(A:A,Table1!B:B,Table1!H:H)</f>
        <v>98</v>
      </c>
      <c r="G815">
        <f>_xlfn.XLOOKUP(A:A,Table1!B:B,Table1!I:I)</f>
        <v>11</v>
      </c>
      <c r="H815">
        <f>_xlfn.XLOOKUP(A:A,Table1!B:B,Table1!J:J)</f>
        <v>6</v>
      </c>
      <c r="I815">
        <f>_xlfn.XLOOKUP(A:A,Table1!B:B,Table1!K:K)</f>
        <v>195</v>
      </c>
      <c r="J815">
        <f>_xlfn.XLOOKUP(A:A,Table1!B:B,Table1!L:L)</f>
        <v>28</v>
      </c>
      <c r="K815">
        <f>_xlfn.XLOOKUP(A:A,Table1!B:B,Table1!M:M)</f>
        <v>11</v>
      </c>
      <c r="L815">
        <f>_xlfn.XLOOKUP(A:A,Table1!B:B,Table1!N:N)</f>
        <v>8</v>
      </c>
      <c r="M815" t="str" cm="1">
        <f t="array" ref="M815">_xlfn.IFS(
OR(B815="India",B815="Thailand",B815="United Arab Emirates",B815="Japan",B815="South Korea",B815="China"),"Asia",
OR(B815="Russia",B815="Germany",B815="France",B815="Spain",B815="Turkey",B815="United Kingdom"),"Europe",
OR(B815="United States Of America",B815="Canada",B815="Mexico",B815="Brazil"),"America",
OR(B815="Egypt",B815="South Africa"),"Africa",
B815="Australia","Oceania",
TRUE,"Others"
)</f>
        <v>America</v>
      </c>
      <c r="N815" t="str">
        <f t="shared" si="12"/>
        <v>High</v>
      </c>
    </row>
    <row r="816" spans="1:14" x14ac:dyDescent="0.3">
      <c r="A816" t="s">
        <v>14</v>
      </c>
      <c r="B816" t="str">
        <f>_xlfn.XLOOKUP(A:A,Table1!B:B,Table1!C:C)</f>
        <v>Turkey</v>
      </c>
      <c r="C816" s="1">
        <f>_xlfn.XLOOKUP(A:A,Table1!B:B,Table1!E:E)</f>
        <v>45038</v>
      </c>
      <c r="D816">
        <f>_xlfn.XLOOKUP(A:A,Table1!B:B,Table1!F:F)</f>
        <v>94</v>
      </c>
      <c r="E816">
        <f>_xlfn.XLOOKUP(A:A,Table1!B:B,Table1!G:G)</f>
        <v>34</v>
      </c>
      <c r="F816">
        <f>_xlfn.XLOOKUP(A:A,Table1!B:B,Table1!H:H)</f>
        <v>79</v>
      </c>
      <c r="G816">
        <f>_xlfn.XLOOKUP(A:A,Table1!B:B,Table1!I:I)</f>
        <v>45</v>
      </c>
      <c r="H816">
        <f>_xlfn.XLOOKUP(A:A,Table1!B:B,Table1!J:J)</f>
        <v>5</v>
      </c>
      <c r="I816">
        <f>_xlfn.XLOOKUP(A:A,Table1!B:B,Table1!K:K)</f>
        <v>184</v>
      </c>
      <c r="J816">
        <f>_xlfn.XLOOKUP(A:A,Table1!B:B,Table1!L:L)</f>
        <v>11</v>
      </c>
      <c r="K816">
        <f>_xlfn.XLOOKUP(A:A,Table1!B:B,Table1!M:M)</f>
        <v>30</v>
      </c>
      <c r="L816">
        <f>_xlfn.XLOOKUP(A:A,Table1!B:B,Table1!N:N)</f>
        <v>14</v>
      </c>
      <c r="M816" t="str" cm="1">
        <f t="array" ref="M816">_xlfn.IFS(
OR(B816="India",B816="Thailand",B816="United Arab Emirates",B816="Japan",B816="South Korea",B816="China"),"Asia",
OR(B816="Russia",B816="Germany",B816="France",B816="Spain",B816="Turkey",B816="United Kingdom"),"Europe",
OR(B816="United States Of America",B816="Canada",B816="Mexico",B816="Brazil"),"America",
OR(B816="Egypt",B816="South Africa"),"Africa",
B816="Australia","Oceania",
TRUE,"Others"
)</f>
        <v>Europe</v>
      </c>
      <c r="N816" t="str">
        <f t="shared" si="12"/>
        <v>Low</v>
      </c>
    </row>
    <row r="817" spans="1:14" x14ac:dyDescent="0.3">
      <c r="A817" t="s">
        <v>29</v>
      </c>
      <c r="B817" t="str">
        <f>_xlfn.XLOOKUP(A:A,Table1!B:B,Table1!C:C)</f>
        <v>United Kingdom</v>
      </c>
      <c r="C817" s="1">
        <f>_xlfn.XLOOKUP(A:A,Table1!B:B,Table1!E:E)</f>
        <v>45008</v>
      </c>
      <c r="D817">
        <f>_xlfn.XLOOKUP(A:A,Table1!B:B,Table1!F:F)</f>
        <v>21</v>
      </c>
      <c r="E817">
        <f>_xlfn.XLOOKUP(A:A,Table1!B:B,Table1!G:G)</f>
        <v>190</v>
      </c>
      <c r="F817">
        <f>_xlfn.XLOOKUP(A:A,Table1!B:B,Table1!H:H)</f>
        <v>27</v>
      </c>
      <c r="G817">
        <f>_xlfn.XLOOKUP(A:A,Table1!B:B,Table1!I:I)</f>
        <v>40</v>
      </c>
      <c r="H817">
        <f>_xlfn.XLOOKUP(A:A,Table1!B:B,Table1!J:J)</f>
        <v>3</v>
      </c>
      <c r="I817">
        <f>_xlfn.XLOOKUP(A:A,Table1!B:B,Table1!K:K)</f>
        <v>14</v>
      </c>
      <c r="J817">
        <f>_xlfn.XLOOKUP(A:A,Table1!B:B,Table1!L:L)</f>
        <v>-9</v>
      </c>
      <c r="K817">
        <f>_xlfn.XLOOKUP(A:A,Table1!B:B,Table1!M:M)</f>
        <v>45</v>
      </c>
      <c r="L817">
        <f>_xlfn.XLOOKUP(A:A,Table1!B:B,Table1!N:N)</f>
        <v>2</v>
      </c>
      <c r="M817" t="str" cm="1">
        <f t="array" ref="M817">_xlfn.IFS(
OR(B817="India",B817="Thailand",B817="United Arab Emirates",B817="Japan",B817="South Korea",B817="China"),"Asia",
OR(B817="Russia",B817="Germany",B817="France",B817="Spain",B817="Turkey",B817="United Kingdom"),"Europe",
OR(B817="United States Of America",B817="Canada",B817="Mexico",B817="Brazil"),"America",
OR(B817="Egypt",B817="South Africa"),"Africa",
B817="Australia","Oceania",
TRUE,"Others"
)</f>
        <v>Europe</v>
      </c>
      <c r="N817" t="str">
        <f t="shared" si="12"/>
        <v>Low</v>
      </c>
    </row>
    <row r="818" spans="1:14" x14ac:dyDescent="0.3">
      <c r="A818" t="s">
        <v>20</v>
      </c>
      <c r="B818" t="str">
        <f>_xlfn.XLOOKUP(A:A,Table1!B:B,Table1!C:C)</f>
        <v>United Arab Emirates</v>
      </c>
      <c r="C818" s="1">
        <f>_xlfn.XLOOKUP(A:A,Table1!B:B,Table1!E:E)</f>
        <v>45130</v>
      </c>
      <c r="D818">
        <f>_xlfn.XLOOKUP(A:A,Table1!B:B,Table1!F:F)</f>
        <v>120</v>
      </c>
      <c r="E818">
        <f>_xlfn.XLOOKUP(A:A,Table1!B:B,Table1!G:G)</f>
        <v>49</v>
      </c>
      <c r="F818">
        <f>_xlfn.XLOOKUP(A:A,Table1!B:B,Table1!H:H)</f>
        <v>99</v>
      </c>
      <c r="G818">
        <f>_xlfn.XLOOKUP(A:A,Table1!B:B,Table1!I:I)</f>
        <v>6</v>
      </c>
      <c r="H818">
        <f>_xlfn.XLOOKUP(A:A,Table1!B:B,Table1!J:J)</f>
        <v>7</v>
      </c>
      <c r="I818">
        <f>_xlfn.XLOOKUP(A:A,Table1!B:B,Table1!K:K)</f>
        <v>134</v>
      </c>
      <c r="J818">
        <f>_xlfn.XLOOKUP(A:A,Table1!B:B,Table1!L:L)</f>
        <v>13</v>
      </c>
      <c r="K818">
        <f>_xlfn.XLOOKUP(A:A,Table1!B:B,Table1!M:M)</f>
        <v>32</v>
      </c>
      <c r="L818">
        <f>_xlfn.XLOOKUP(A:A,Table1!B:B,Table1!N:N)</f>
        <v>5</v>
      </c>
      <c r="M818" t="str" cm="1">
        <f t="array" ref="M818">_xlfn.IFS(
OR(B818="India",B818="Thailand",B818="United Arab Emirates",B818="Japan",B818="South Korea",B818="China"),"Asia",
OR(B818="Russia",B818="Germany",B818="France",B818="Spain",B818="Turkey",B818="United Kingdom"),"Europe",
OR(B818="United States Of America",B818="Canada",B818="Mexico",B818="Brazil"),"America",
OR(B818="Egypt",B818="South Africa"),"Africa",
B818="Australia","Oceania",
TRUE,"Others"
)</f>
        <v>Asia</v>
      </c>
      <c r="N818" t="str">
        <f t="shared" si="12"/>
        <v>Low</v>
      </c>
    </row>
    <row r="819" spans="1:14" x14ac:dyDescent="0.3">
      <c r="A819" t="s">
        <v>24</v>
      </c>
      <c r="B819" t="str">
        <f>_xlfn.XLOOKUP(A:A,Table1!B:B,Table1!C:C)</f>
        <v>China</v>
      </c>
      <c r="C819" s="1">
        <f>_xlfn.XLOOKUP(A:A,Table1!B:B,Table1!E:E)</f>
        <v>45110</v>
      </c>
      <c r="D819">
        <f>_xlfn.XLOOKUP(A:A,Table1!B:B,Table1!F:F)</f>
        <v>100</v>
      </c>
      <c r="E819">
        <f>_xlfn.XLOOKUP(A:A,Table1!B:B,Table1!G:G)</f>
        <v>10</v>
      </c>
      <c r="F819">
        <f>_xlfn.XLOOKUP(A:A,Table1!B:B,Table1!H:H)</f>
        <v>75</v>
      </c>
      <c r="G819">
        <f>_xlfn.XLOOKUP(A:A,Table1!B:B,Table1!I:I)</f>
        <v>40</v>
      </c>
      <c r="H819">
        <f>_xlfn.XLOOKUP(A:A,Table1!B:B,Table1!J:J)</f>
        <v>7</v>
      </c>
      <c r="I819">
        <f>_xlfn.XLOOKUP(A:A,Table1!B:B,Table1!K:K)</f>
        <v>177</v>
      </c>
      <c r="J819">
        <f>_xlfn.XLOOKUP(A:A,Table1!B:B,Table1!L:L)</f>
        <v>33</v>
      </c>
      <c r="K819">
        <f>_xlfn.XLOOKUP(A:A,Table1!B:B,Table1!M:M)</f>
        <v>18</v>
      </c>
      <c r="L819">
        <f>_xlfn.XLOOKUP(A:A,Table1!B:B,Table1!N:N)</f>
        <v>10</v>
      </c>
      <c r="M819" t="str" cm="1">
        <f t="array" ref="M819">_xlfn.IFS(
OR(B819="India",B819="Thailand",B819="United Arab Emirates",B819="Japan",B819="South Korea",B819="China"),"Asia",
OR(B819="Russia",B819="Germany",B819="France",B819="Spain",B819="Turkey",B819="United Kingdom"),"Europe",
OR(B819="United States Of America",B819="Canada",B819="Mexico",B819="Brazil"),"America",
OR(B819="Egypt",B819="South Africa"),"Africa",
B819="Australia","Oceania",
TRUE,"Others"
)</f>
        <v>Asia</v>
      </c>
      <c r="N819" t="str">
        <f t="shared" si="12"/>
        <v>High</v>
      </c>
    </row>
    <row r="820" spans="1:14" x14ac:dyDescent="0.3">
      <c r="A820" t="s">
        <v>28</v>
      </c>
      <c r="B820" t="str">
        <f>_xlfn.XLOOKUP(A:A,Table1!B:B,Table1!C:C)</f>
        <v>United States Of America</v>
      </c>
      <c r="C820" s="1">
        <f>_xlfn.XLOOKUP(A:A,Table1!B:B,Table1!E:E)</f>
        <v>44954</v>
      </c>
      <c r="D820">
        <f>_xlfn.XLOOKUP(A:A,Table1!B:B,Table1!F:F)</f>
        <v>37</v>
      </c>
      <c r="E820">
        <f>_xlfn.XLOOKUP(A:A,Table1!B:B,Table1!G:G)</f>
        <v>138</v>
      </c>
      <c r="F820">
        <f>_xlfn.XLOOKUP(A:A,Table1!B:B,Table1!H:H)</f>
        <v>71</v>
      </c>
      <c r="G820">
        <f>_xlfn.XLOOKUP(A:A,Table1!B:B,Table1!I:I)</f>
        <v>1</v>
      </c>
      <c r="H820">
        <f>_xlfn.XLOOKUP(A:A,Table1!B:B,Table1!J:J)</f>
        <v>3</v>
      </c>
      <c r="I820">
        <f>_xlfn.XLOOKUP(A:A,Table1!B:B,Table1!K:K)</f>
        <v>55</v>
      </c>
      <c r="J820">
        <f>_xlfn.XLOOKUP(A:A,Table1!B:B,Table1!L:L)</f>
        <v>31</v>
      </c>
      <c r="K820">
        <f>_xlfn.XLOOKUP(A:A,Table1!B:B,Table1!M:M)</f>
        <v>76</v>
      </c>
      <c r="L820">
        <f>_xlfn.XLOOKUP(A:A,Table1!B:B,Table1!N:N)</f>
        <v>1</v>
      </c>
      <c r="M820" t="str" cm="1">
        <f t="array" ref="M820">_xlfn.IFS(
OR(B820="India",B820="Thailand",B820="United Arab Emirates",B820="Japan",B820="South Korea",B820="China"),"Asia",
OR(B820="Russia",B820="Germany",B820="France",B820="Spain",B820="Turkey",B820="United Kingdom"),"Europe",
OR(B820="United States Of America",B820="Canada",B820="Mexico",B820="Brazil"),"America",
OR(B820="Egypt",B820="South Africa"),"Africa",
B820="Australia","Oceania",
TRUE,"Others"
)</f>
        <v>America</v>
      </c>
      <c r="N820" t="str">
        <f t="shared" si="12"/>
        <v>High</v>
      </c>
    </row>
    <row r="821" spans="1:14" x14ac:dyDescent="0.3">
      <c r="A821" t="s">
        <v>51</v>
      </c>
      <c r="B821" t="str">
        <f>_xlfn.XLOOKUP(A:A,Table1!B:B,Table1!C:C)</f>
        <v>Russia</v>
      </c>
      <c r="C821" s="1">
        <f>_xlfn.XLOOKUP(A:A,Table1!B:B,Table1!E:E)</f>
        <v>45149</v>
      </c>
      <c r="D821">
        <f>_xlfn.XLOOKUP(A:A,Table1!B:B,Table1!F:F)</f>
        <v>50</v>
      </c>
      <c r="E821">
        <f>_xlfn.XLOOKUP(A:A,Table1!B:B,Table1!G:G)</f>
        <v>164</v>
      </c>
      <c r="F821">
        <f>_xlfn.XLOOKUP(A:A,Table1!B:B,Table1!H:H)</f>
        <v>15</v>
      </c>
      <c r="G821">
        <f>_xlfn.XLOOKUP(A:A,Table1!B:B,Table1!I:I)</f>
        <v>11</v>
      </c>
      <c r="H821">
        <f>_xlfn.XLOOKUP(A:A,Table1!B:B,Table1!J:J)</f>
        <v>7</v>
      </c>
      <c r="I821">
        <f>_xlfn.XLOOKUP(A:A,Table1!B:B,Table1!K:K)</f>
        <v>120</v>
      </c>
      <c r="J821">
        <f>_xlfn.XLOOKUP(A:A,Table1!B:B,Table1!L:L)</f>
        <v>1</v>
      </c>
      <c r="K821">
        <f>_xlfn.XLOOKUP(A:A,Table1!B:B,Table1!M:M)</f>
        <v>90</v>
      </c>
      <c r="L821">
        <f>_xlfn.XLOOKUP(A:A,Table1!B:B,Table1!N:N)</f>
        <v>7</v>
      </c>
      <c r="M821" t="str" cm="1">
        <f t="array" ref="M821">_xlfn.IFS(
OR(B821="India",B821="Thailand",B821="United Arab Emirates",B821="Japan",B821="South Korea",B821="China"),"Asia",
OR(B821="Russia",B821="Germany",B821="France",B821="Spain",B821="Turkey",B821="United Kingdom"),"Europe",
OR(B821="United States Of America",B821="Canada",B821="Mexico",B821="Brazil"),"America",
OR(B821="Egypt",B821="South Africa"),"Africa",
B821="Australia","Oceania",
TRUE,"Others"
)</f>
        <v>Europe</v>
      </c>
      <c r="N821" t="str">
        <f t="shared" si="12"/>
        <v>Low</v>
      </c>
    </row>
    <row r="822" spans="1:14" x14ac:dyDescent="0.3">
      <c r="A822" t="s">
        <v>16</v>
      </c>
      <c r="B822" t="str">
        <f>_xlfn.XLOOKUP(A:A,Table1!B:B,Table1!C:C)</f>
        <v>Germany</v>
      </c>
      <c r="C822" s="1">
        <f>_xlfn.XLOOKUP(A:A,Table1!B:B,Table1!E:E)</f>
        <v>45226</v>
      </c>
      <c r="D822">
        <f>_xlfn.XLOOKUP(A:A,Table1!B:B,Table1!F:F)</f>
        <v>52</v>
      </c>
      <c r="E822">
        <f>_xlfn.XLOOKUP(A:A,Table1!B:B,Table1!G:G)</f>
        <v>182</v>
      </c>
      <c r="F822">
        <f>_xlfn.XLOOKUP(A:A,Table1!B:B,Table1!H:H)</f>
        <v>45</v>
      </c>
      <c r="G822">
        <f>_xlfn.XLOOKUP(A:A,Table1!B:B,Table1!I:I)</f>
        <v>30</v>
      </c>
      <c r="H822">
        <f>_xlfn.XLOOKUP(A:A,Table1!B:B,Table1!J:J)</f>
        <v>1</v>
      </c>
      <c r="I822">
        <f>_xlfn.XLOOKUP(A:A,Table1!B:B,Table1!K:K)</f>
        <v>156</v>
      </c>
      <c r="J822">
        <f>_xlfn.XLOOKUP(A:A,Table1!B:B,Table1!L:L)</f>
        <v>-4</v>
      </c>
      <c r="K822">
        <f>_xlfn.XLOOKUP(A:A,Table1!B:B,Table1!M:M)</f>
        <v>97</v>
      </c>
      <c r="L822">
        <f>_xlfn.XLOOKUP(A:A,Table1!B:B,Table1!N:N)</f>
        <v>2</v>
      </c>
      <c r="M822" t="str" cm="1">
        <f t="array" ref="M822">_xlfn.IFS(
OR(B822="India",B822="Thailand",B822="United Arab Emirates",B822="Japan",B822="South Korea",B822="China"),"Asia",
OR(B822="Russia",B822="Germany",B822="France",B822="Spain",B822="Turkey",B822="United Kingdom"),"Europe",
OR(B822="United States Of America",B822="Canada",B822="Mexico",B822="Brazil"),"America",
OR(B822="Egypt",B822="South Africa"),"Africa",
B822="Australia","Oceania",
TRUE,"Others"
)</f>
        <v>Europe</v>
      </c>
      <c r="N822" t="str">
        <f t="shared" si="12"/>
        <v>Low</v>
      </c>
    </row>
    <row r="823" spans="1:14" x14ac:dyDescent="0.3">
      <c r="A823" t="s">
        <v>20</v>
      </c>
      <c r="B823" t="str">
        <f>_xlfn.XLOOKUP(A:A,Table1!B:B,Table1!C:C)</f>
        <v>United Arab Emirates</v>
      </c>
      <c r="C823" s="1">
        <f>_xlfn.XLOOKUP(A:A,Table1!B:B,Table1!E:E)</f>
        <v>45130</v>
      </c>
      <c r="D823">
        <f>_xlfn.XLOOKUP(A:A,Table1!B:B,Table1!F:F)</f>
        <v>120</v>
      </c>
      <c r="E823">
        <f>_xlfn.XLOOKUP(A:A,Table1!B:B,Table1!G:G)</f>
        <v>49</v>
      </c>
      <c r="F823">
        <f>_xlfn.XLOOKUP(A:A,Table1!B:B,Table1!H:H)</f>
        <v>99</v>
      </c>
      <c r="G823">
        <f>_xlfn.XLOOKUP(A:A,Table1!B:B,Table1!I:I)</f>
        <v>6</v>
      </c>
      <c r="H823">
        <f>_xlfn.XLOOKUP(A:A,Table1!B:B,Table1!J:J)</f>
        <v>7</v>
      </c>
      <c r="I823">
        <f>_xlfn.XLOOKUP(A:A,Table1!B:B,Table1!K:K)</f>
        <v>134</v>
      </c>
      <c r="J823">
        <f>_xlfn.XLOOKUP(A:A,Table1!B:B,Table1!L:L)</f>
        <v>13</v>
      </c>
      <c r="K823">
        <f>_xlfn.XLOOKUP(A:A,Table1!B:B,Table1!M:M)</f>
        <v>32</v>
      </c>
      <c r="L823">
        <f>_xlfn.XLOOKUP(A:A,Table1!B:B,Table1!N:N)</f>
        <v>5</v>
      </c>
      <c r="M823" t="str" cm="1">
        <f t="array" ref="M823">_xlfn.IFS(
OR(B823="India",B823="Thailand",B823="United Arab Emirates",B823="Japan",B823="South Korea",B823="China"),"Asia",
OR(B823="Russia",B823="Germany",B823="France",B823="Spain",B823="Turkey",B823="United Kingdom"),"Europe",
OR(B823="United States Of America",B823="Canada",B823="Mexico",B823="Brazil"),"America",
OR(B823="Egypt",B823="South Africa"),"Africa",
B823="Australia","Oceania",
TRUE,"Others"
)</f>
        <v>Asia</v>
      </c>
      <c r="N823" t="str">
        <f t="shared" si="12"/>
        <v>Low</v>
      </c>
    </row>
    <row r="824" spans="1:14" x14ac:dyDescent="0.3">
      <c r="A824" t="s">
        <v>29</v>
      </c>
      <c r="B824" t="str">
        <f>_xlfn.XLOOKUP(A:A,Table1!B:B,Table1!C:C)</f>
        <v>United Kingdom</v>
      </c>
      <c r="C824" s="1">
        <f>_xlfn.XLOOKUP(A:A,Table1!B:B,Table1!E:E)</f>
        <v>45008</v>
      </c>
      <c r="D824">
        <f>_xlfn.XLOOKUP(A:A,Table1!B:B,Table1!F:F)</f>
        <v>21</v>
      </c>
      <c r="E824">
        <f>_xlfn.XLOOKUP(A:A,Table1!B:B,Table1!G:G)</f>
        <v>190</v>
      </c>
      <c r="F824">
        <f>_xlfn.XLOOKUP(A:A,Table1!B:B,Table1!H:H)</f>
        <v>27</v>
      </c>
      <c r="G824">
        <f>_xlfn.XLOOKUP(A:A,Table1!B:B,Table1!I:I)</f>
        <v>40</v>
      </c>
      <c r="H824">
        <f>_xlfn.XLOOKUP(A:A,Table1!B:B,Table1!J:J)</f>
        <v>3</v>
      </c>
      <c r="I824">
        <f>_xlfn.XLOOKUP(A:A,Table1!B:B,Table1!K:K)</f>
        <v>14</v>
      </c>
      <c r="J824">
        <f>_xlfn.XLOOKUP(A:A,Table1!B:B,Table1!L:L)</f>
        <v>-9</v>
      </c>
      <c r="K824">
        <f>_xlfn.XLOOKUP(A:A,Table1!B:B,Table1!M:M)</f>
        <v>45</v>
      </c>
      <c r="L824">
        <f>_xlfn.XLOOKUP(A:A,Table1!B:B,Table1!N:N)</f>
        <v>2</v>
      </c>
      <c r="M824" t="str" cm="1">
        <f t="array" ref="M824">_xlfn.IFS(
OR(B824="India",B824="Thailand",B824="United Arab Emirates",B824="Japan",B824="South Korea",B824="China"),"Asia",
OR(B824="Russia",B824="Germany",B824="France",B824="Spain",B824="Turkey",B824="United Kingdom"),"Europe",
OR(B824="United States Of America",B824="Canada",B824="Mexico",B824="Brazil"),"America",
OR(B824="Egypt",B824="South Africa"),"Africa",
B824="Australia","Oceania",
TRUE,"Others"
)</f>
        <v>Europe</v>
      </c>
      <c r="N824" t="str">
        <f t="shared" si="12"/>
        <v>Low</v>
      </c>
    </row>
    <row r="825" spans="1:14" x14ac:dyDescent="0.3">
      <c r="A825" t="s">
        <v>109</v>
      </c>
      <c r="B825" t="str">
        <f>_xlfn.XLOOKUP(A:A,Table1!B:B,Table1!C:C)</f>
        <v>United Arab Emirates</v>
      </c>
      <c r="C825" s="1">
        <f>_xlfn.XLOOKUP(A:A,Table1!B:B,Table1!E:E)</f>
        <v>45048</v>
      </c>
      <c r="D825">
        <f>_xlfn.XLOOKUP(A:A,Table1!B:B,Table1!F:F)</f>
        <v>78</v>
      </c>
      <c r="E825">
        <f>_xlfn.XLOOKUP(A:A,Table1!B:B,Table1!G:G)</f>
        <v>197</v>
      </c>
      <c r="F825">
        <f>_xlfn.XLOOKUP(A:A,Table1!B:B,Table1!H:H)</f>
        <v>21</v>
      </c>
      <c r="G825">
        <f>_xlfn.XLOOKUP(A:A,Table1!B:B,Table1!I:I)</f>
        <v>36</v>
      </c>
      <c r="H825">
        <f>_xlfn.XLOOKUP(A:A,Table1!B:B,Table1!J:J)</f>
        <v>9</v>
      </c>
      <c r="I825">
        <f>_xlfn.XLOOKUP(A:A,Table1!B:B,Table1!K:K)</f>
        <v>24</v>
      </c>
      <c r="J825">
        <f>_xlfn.XLOOKUP(A:A,Table1!B:B,Table1!L:L)</f>
        <v>28</v>
      </c>
      <c r="K825">
        <f>_xlfn.XLOOKUP(A:A,Table1!B:B,Table1!M:M)</f>
        <v>15</v>
      </c>
      <c r="L825">
        <f>_xlfn.XLOOKUP(A:A,Table1!B:B,Table1!N:N)</f>
        <v>6</v>
      </c>
      <c r="M825" t="str" cm="1">
        <f t="array" ref="M825">_xlfn.IFS(
OR(B825="India",B825="Thailand",B825="United Arab Emirates",B825="Japan",B825="South Korea",B825="China"),"Asia",
OR(B825="Russia",B825="Germany",B825="France",B825="Spain",B825="Turkey",B825="United Kingdom"),"Europe",
OR(B825="United States Of America",B825="Canada",B825="Mexico",B825="Brazil"),"America",
OR(B825="Egypt",B825="South Africa"),"Africa",
B825="Australia","Oceania",
TRUE,"Others"
)</f>
        <v>Asia</v>
      </c>
      <c r="N825" t="str">
        <f t="shared" si="12"/>
        <v>High</v>
      </c>
    </row>
    <row r="826" spans="1:14" x14ac:dyDescent="0.3">
      <c r="A826" t="s">
        <v>51</v>
      </c>
      <c r="B826" t="str">
        <f>_xlfn.XLOOKUP(A:A,Table1!B:B,Table1!C:C)</f>
        <v>Russia</v>
      </c>
      <c r="C826" s="1">
        <f>_xlfn.XLOOKUP(A:A,Table1!B:B,Table1!E:E)</f>
        <v>45149</v>
      </c>
      <c r="D826">
        <f>_xlfn.XLOOKUP(A:A,Table1!B:B,Table1!F:F)</f>
        <v>50</v>
      </c>
      <c r="E826">
        <f>_xlfn.XLOOKUP(A:A,Table1!B:B,Table1!G:G)</f>
        <v>164</v>
      </c>
      <c r="F826">
        <f>_xlfn.XLOOKUP(A:A,Table1!B:B,Table1!H:H)</f>
        <v>15</v>
      </c>
      <c r="G826">
        <f>_xlfn.XLOOKUP(A:A,Table1!B:B,Table1!I:I)</f>
        <v>11</v>
      </c>
      <c r="H826">
        <f>_xlfn.XLOOKUP(A:A,Table1!B:B,Table1!J:J)</f>
        <v>7</v>
      </c>
      <c r="I826">
        <f>_xlfn.XLOOKUP(A:A,Table1!B:B,Table1!K:K)</f>
        <v>120</v>
      </c>
      <c r="J826">
        <f>_xlfn.XLOOKUP(A:A,Table1!B:B,Table1!L:L)</f>
        <v>1</v>
      </c>
      <c r="K826">
        <f>_xlfn.XLOOKUP(A:A,Table1!B:B,Table1!M:M)</f>
        <v>90</v>
      </c>
      <c r="L826">
        <f>_xlfn.XLOOKUP(A:A,Table1!B:B,Table1!N:N)</f>
        <v>7</v>
      </c>
      <c r="M826" t="str" cm="1">
        <f t="array" ref="M826">_xlfn.IFS(
OR(B826="India",B826="Thailand",B826="United Arab Emirates",B826="Japan",B826="South Korea",B826="China"),"Asia",
OR(B826="Russia",B826="Germany",B826="France",B826="Spain",B826="Turkey",B826="United Kingdom"),"Europe",
OR(B826="United States Of America",B826="Canada",B826="Mexico",B826="Brazil"),"America",
OR(B826="Egypt",B826="South Africa"),"Africa",
B826="Australia","Oceania",
TRUE,"Others"
)</f>
        <v>Europe</v>
      </c>
      <c r="N826" t="str">
        <f t="shared" si="12"/>
        <v>Low</v>
      </c>
    </row>
    <row r="827" spans="1:14" x14ac:dyDescent="0.3">
      <c r="A827" t="s">
        <v>51</v>
      </c>
      <c r="B827" t="str">
        <f>_xlfn.XLOOKUP(A:A,Table1!B:B,Table1!C:C)</f>
        <v>Russia</v>
      </c>
      <c r="C827" s="1">
        <f>_xlfn.XLOOKUP(A:A,Table1!B:B,Table1!E:E)</f>
        <v>45149</v>
      </c>
      <c r="D827">
        <f>_xlfn.XLOOKUP(A:A,Table1!B:B,Table1!F:F)</f>
        <v>50</v>
      </c>
      <c r="E827">
        <f>_xlfn.XLOOKUP(A:A,Table1!B:B,Table1!G:G)</f>
        <v>164</v>
      </c>
      <c r="F827">
        <f>_xlfn.XLOOKUP(A:A,Table1!B:B,Table1!H:H)</f>
        <v>15</v>
      </c>
      <c r="G827">
        <f>_xlfn.XLOOKUP(A:A,Table1!B:B,Table1!I:I)</f>
        <v>11</v>
      </c>
      <c r="H827">
        <f>_xlfn.XLOOKUP(A:A,Table1!B:B,Table1!J:J)</f>
        <v>7</v>
      </c>
      <c r="I827">
        <f>_xlfn.XLOOKUP(A:A,Table1!B:B,Table1!K:K)</f>
        <v>120</v>
      </c>
      <c r="J827">
        <f>_xlfn.XLOOKUP(A:A,Table1!B:B,Table1!L:L)</f>
        <v>1</v>
      </c>
      <c r="K827">
        <f>_xlfn.XLOOKUP(A:A,Table1!B:B,Table1!M:M)</f>
        <v>90</v>
      </c>
      <c r="L827">
        <f>_xlfn.XLOOKUP(A:A,Table1!B:B,Table1!N:N)</f>
        <v>7</v>
      </c>
      <c r="M827" t="str" cm="1">
        <f t="array" ref="M827">_xlfn.IFS(
OR(B827="India",B827="Thailand",B827="United Arab Emirates",B827="Japan",B827="South Korea",B827="China"),"Asia",
OR(B827="Russia",B827="Germany",B827="France",B827="Spain",B827="Turkey",B827="United Kingdom"),"Europe",
OR(B827="United States Of America",B827="Canada",B827="Mexico",B827="Brazil"),"America",
OR(B827="Egypt",B827="South Africa"),"Africa",
B827="Australia","Oceania",
TRUE,"Others"
)</f>
        <v>Europe</v>
      </c>
      <c r="N827" t="str">
        <f t="shared" si="12"/>
        <v>Low</v>
      </c>
    </row>
    <row r="828" spans="1:14" x14ac:dyDescent="0.3">
      <c r="A828" t="s">
        <v>51</v>
      </c>
      <c r="B828" t="str">
        <f>_xlfn.XLOOKUP(A:A,Table1!B:B,Table1!C:C)</f>
        <v>Russia</v>
      </c>
      <c r="C828" s="1">
        <f>_xlfn.XLOOKUP(A:A,Table1!B:B,Table1!E:E)</f>
        <v>45149</v>
      </c>
      <c r="D828">
        <f>_xlfn.XLOOKUP(A:A,Table1!B:B,Table1!F:F)</f>
        <v>50</v>
      </c>
      <c r="E828">
        <f>_xlfn.XLOOKUP(A:A,Table1!B:B,Table1!G:G)</f>
        <v>164</v>
      </c>
      <c r="F828">
        <f>_xlfn.XLOOKUP(A:A,Table1!B:B,Table1!H:H)</f>
        <v>15</v>
      </c>
      <c r="G828">
        <f>_xlfn.XLOOKUP(A:A,Table1!B:B,Table1!I:I)</f>
        <v>11</v>
      </c>
      <c r="H828">
        <f>_xlfn.XLOOKUP(A:A,Table1!B:B,Table1!J:J)</f>
        <v>7</v>
      </c>
      <c r="I828">
        <f>_xlfn.XLOOKUP(A:A,Table1!B:B,Table1!K:K)</f>
        <v>120</v>
      </c>
      <c r="J828">
        <f>_xlfn.XLOOKUP(A:A,Table1!B:B,Table1!L:L)</f>
        <v>1</v>
      </c>
      <c r="K828">
        <f>_xlfn.XLOOKUP(A:A,Table1!B:B,Table1!M:M)</f>
        <v>90</v>
      </c>
      <c r="L828">
        <f>_xlfn.XLOOKUP(A:A,Table1!B:B,Table1!N:N)</f>
        <v>7</v>
      </c>
      <c r="M828" t="str" cm="1">
        <f t="array" ref="M828">_xlfn.IFS(
OR(B828="India",B828="Thailand",B828="United Arab Emirates",B828="Japan",B828="South Korea",B828="China"),"Asia",
OR(B828="Russia",B828="Germany",B828="France",B828="Spain",B828="Turkey",B828="United Kingdom"),"Europe",
OR(B828="United States Of America",B828="Canada",B828="Mexico",B828="Brazil"),"America",
OR(B828="Egypt",B828="South Africa"),"Africa",
B828="Australia","Oceania",
TRUE,"Others"
)</f>
        <v>Europe</v>
      </c>
      <c r="N828" t="str">
        <f t="shared" si="12"/>
        <v>Low</v>
      </c>
    </row>
    <row r="829" spans="1:14" x14ac:dyDescent="0.3">
      <c r="A829" t="s">
        <v>29</v>
      </c>
      <c r="B829" t="str">
        <f>_xlfn.XLOOKUP(A:A,Table1!B:B,Table1!C:C)</f>
        <v>United Kingdom</v>
      </c>
      <c r="C829" s="1">
        <f>_xlfn.XLOOKUP(A:A,Table1!B:B,Table1!E:E)</f>
        <v>45008</v>
      </c>
      <c r="D829">
        <f>_xlfn.XLOOKUP(A:A,Table1!B:B,Table1!F:F)</f>
        <v>21</v>
      </c>
      <c r="E829">
        <f>_xlfn.XLOOKUP(A:A,Table1!B:B,Table1!G:G)</f>
        <v>190</v>
      </c>
      <c r="F829">
        <f>_xlfn.XLOOKUP(A:A,Table1!B:B,Table1!H:H)</f>
        <v>27</v>
      </c>
      <c r="G829">
        <f>_xlfn.XLOOKUP(A:A,Table1!B:B,Table1!I:I)</f>
        <v>40</v>
      </c>
      <c r="H829">
        <f>_xlfn.XLOOKUP(A:A,Table1!B:B,Table1!J:J)</f>
        <v>3</v>
      </c>
      <c r="I829">
        <f>_xlfn.XLOOKUP(A:A,Table1!B:B,Table1!K:K)</f>
        <v>14</v>
      </c>
      <c r="J829">
        <f>_xlfn.XLOOKUP(A:A,Table1!B:B,Table1!L:L)</f>
        <v>-9</v>
      </c>
      <c r="K829">
        <f>_xlfn.XLOOKUP(A:A,Table1!B:B,Table1!M:M)</f>
        <v>45</v>
      </c>
      <c r="L829">
        <f>_xlfn.XLOOKUP(A:A,Table1!B:B,Table1!N:N)</f>
        <v>2</v>
      </c>
      <c r="M829" t="str" cm="1">
        <f t="array" ref="M829">_xlfn.IFS(
OR(B829="India",B829="Thailand",B829="United Arab Emirates",B829="Japan",B829="South Korea",B829="China"),"Asia",
OR(B829="Russia",B829="Germany",B829="France",B829="Spain",B829="Turkey",B829="United Kingdom"),"Europe",
OR(B829="United States Of America",B829="Canada",B829="Mexico",B829="Brazil"),"America",
OR(B829="Egypt",B829="South Africa"),"Africa",
B829="Australia","Oceania",
TRUE,"Others"
)</f>
        <v>Europe</v>
      </c>
      <c r="N829" t="str">
        <f t="shared" si="12"/>
        <v>Low</v>
      </c>
    </row>
    <row r="830" spans="1:14" x14ac:dyDescent="0.3">
      <c r="A830" t="s">
        <v>37</v>
      </c>
      <c r="B830" t="str">
        <f>_xlfn.XLOOKUP(A:A,Table1!B:B,Table1!C:C)</f>
        <v>Mexico</v>
      </c>
      <c r="C830" s="1">
        <f>_xlfn.XLOOKUP(A:A,Table1!B:B,Table1!E:E)</f>
        <v>45194</v>
      </c>
      <c r="D830">
        <f>_xlfn.XLOOKUP(A:A,Table1!B:B,Table1!F:F)</f>
        <v>62</v>
      </c>
      <c r="E830">
        <f>_xlfn.XLOOKUP(A:A,Table1!B:B,Table1!G:G)</f>
        <v>58</v>
      </c>
      <c r="F830">
        <f>_xlfn.XLOOKUP(A:A,Table1!B:B,Table1!H:H)</f>
        <v>56</v>
      </c>
      <c r="G830">
        <f>_xlfn.XLOOKUP(A:A,Table1!B:B,Table1!I:I)</f>
        <v>5</v>
      </c>
      <c r="H830">
        <f>_xlfn.XLOOKUP(A:A,Table1!B:B,Table1!J:J)</f>
        <v>5</v>
      </c>
      <c r="I830">
        <f>_xlfn.XLOOKUP(A:A,Table1!B:B,Table1!K:K)</f>
        <v>23</v>
      </c>
      <c r="J830">
        <f>_xlfn.XLOOKUP(A:A,Table1!B:B,Table1!L:L)</f>
        <v>23</v>
      </c>
      <c r="K830">
        <f>_xlfn.XLOOKUP(A:A,Table1!B:B,Table1!M:M)</f>
        <v>97</v>
      </c>
      <c r="L830">
        <f>_xlfn.XLOOKUP(A:A,Table1!B:B,Table1!N:N)</f>
        <v>6</v>
      </c>
      <c r="M830" t="str" cm="1">
        <f t="array" ref="M830">_xlfn.IFS(
OR(B830="India",B830="Thailand",B830="United Arab Emirates",B830="Japan",B830="South Korea",B830="China"),"Asia",
OR(B830="Russia",B830="Germany",B830="France",B830="Spain",B830="Turkey",B830="United Kingdom"),"Europe",
OR(B830="United States Of America",B830="Canada",B830="Mexico",B830="Brazil"),"America",
OR(B830="Egypt",B830="South Africa"),"Africa",
B830="Australia","Oceania",
TRUE,"Others"
)</f>
        <v>America</v>
      </c>
      <c r="N830" t="str">
        <f t="shared" si="12"/>
        <v>Moderate</v>
      </c>
    </row>
    <row r="831" spans="1:14" x14ac:dyDescent="0.3">
      <c r="A831" t="s">
        <v>109</v>
      </c>
      <c r="B831" t="str">
        <f>_xlfn.XLOOKUP(A:A,Table1!B:B,Table1!C:C)</f>
        <v>United Arab Emirates</v>
      </c>
      <c r="C831" s="1">
        <f>_xlfn.XLOOKUP(A:A,Table1!B:B,Table1!E:E)</f>
        <v>45048</v>
      </c>
      <c r="D831">
        <f>_xlfn.XLOOKUP(A:A,Table1!B:B,Table1!F:F)</f>
        <v>78</v>
      </c>
      <c r="E831">
        <f>_xlfn.XLOOKUP(A:A,Table1!B:B,Table1!G:G)</f>
        <v>197</v>
      </c>
      <c r="F831">
        <f>_xlfn.XLOOKUP(A:A,Table1!B:B,Table1!H:H)</f>
        <v>21</v>
      </c>
      <c r="G831">
        <f>_xlfn.XLOOKUP(A:A,Table1!B:B,Table1!I:I)</f>
        <v>36</v>
      </c>
      <c r="H831">
        <f>_xlfn.XLOOKUP(A:A,Table1!B:B,Table1!J:J)</f>
        <v>9</v>
      </c>
      <c r="I831">
        <f>_xlfn.XLOOKUP(A:A,Table1!B:B,Table1!K:K)</f>
        <v>24</v>
      </c>
      <c r="J831">
        <f>_xlfn.XLOOKUP(A:A,Table1!B:B,Table1!L:L)</f>
        <v>28</v>
      </c>
      <c r="K831">
        <f>_xlfn.XLOOKUP(A:A,Table1!B:B,Table1!M:M)</f>
        <v>15</v>
      </c>
      <c r="L831">
        <f>_xlfn.XLOOKUP(A:A,Table1!B:B,Table1!N:N)</f>
        <v>6</v>
      </c>
      <c r="M831" t="str" cm="1">
        <f t="array" ref="M831">_xlfn.IFS(
OR(B831="India",B831="Thailand",B831="United Arab Emirates",B831="Japan",B831="South Korea",B831="China"),"Asia",
OR(B831="Russia",B831="Germany",B831="France",B831="Spain",B831="Turkey",B831="United Kingdom"),"Europe",
OR(B831="United States Of America",B831="Canada",B831="Mexico",B831="Brazil"),"America",
OR(B831="Egypt",B831="South Africa"),"Africa",
B831="Australia","Oceania",
TRUE,"Others"
)</f>
        <v>Asia</v>
      </c>
      <c r="N831" t="str">
        <f t="shared" si="12"/>
        <v>High</v>
      </c>
    </row>
    <row r="832" spans="1:14" x14ac:dyDescent="0.3">
      <c r="A832" t="s">
        <v>14</v>
      </c>
      <c r="B832" t="str">
        <f>_xlfn.XLOOKUP(A:A,Table1!B:B,Table1!C:C)</f>
        <v>Turkey</v>
      </c>
      <c r="C832" s="1">
        <f>_xlfn.XLOOKUP(A:A,Table1!B:B,Table1!E:E)</f>
        <v>45038</v>
      </c>
      <c r="D832">
        <f>_xlfn.XLOOKUP(A:A,Table1!B:B,Table1!F:F)</f>
        <v>94</v>
      </c>
      <c r="E832">
        <f>_xlfn.XLOOKUP(A:A,Table1!B:B,Table1!G:G)</f>
        <v>34</v>
      </c>
      <c r="F832">
        <f>_xlfn.XLOOKUP(A:A,Table1!B:B,Table1!H:H)</f>
        <v>79</v>
      </c>
      <c r="G832">
        <f>_xlfn.XLOOKUP(A:A,Table1!B:B,Table1!I:I)</f>
        <v>45</v>
      </c>
      <c r="H832">
        <f>_xlfn.XLOOKUP(A:A,Table1!B:B,Table1!J:J)</f>
        <v>5</v>
      </c>
      <c r="I832">
        <f>_xlfn.XLOOKUP(A:A,Table1!B:B,Table1!K:K)</f>
        <v>184</v>
      </c>
      <c r="J832">
        <f>_xlfn.XLOOKUP(A:A,Table1!B:B,Table1!L:L)</f>
        <v>11</v>
      </c>
      <c r="K832">
        <f>_xlfn.XLOOKUP(A:A,Table1!B:B,Table1!M:M)</f>
        <v>30</v>
      </c>
      <c r="L832">
        <f>_xlfn.XLOOKUP(A:A,Table1!B:B,Table1!N:N)</f>
        <v>14</v>
      </c>
      <c r="M832" t="str" cm="1">
        <f t="array" ref="M832">_xlfn.IFS(
OR(B832="India",B832="Thailand",B832="United Arab Emirates",B832="Japan",B832="South Korea",B832="China"),"Asia",
OR(B832="Russia",B832="Germany",B832="France",B832="Spain",B832="Turkey",B832="United Kingdom"),"Europe",
OR(B832="United States Of America",B832="Canada",B832="Mexico",B832="Brazil"),"America",
OR(B832="Egypt",B832="South Africa"),"Africa",
B832="Australia","Oceania",
TRUE,"Others"
)</f>
        <v>Europe</v>
      </c>
      <c r="N832" t="str">
        <f t="shared" si="12"/>
        <v>Low</v>
      </c>
    </row>
    <row r="833" spans="1:14" x14ac:dyDescent="0.3">
      <c r="A833" t="s">
        <v>345</v>
      </c>
      <c r="B833" t="str">
        <f>_xlfn.XLOOKUP(A:A,Table1!B:B,Table1!C:C)</f>
        <v>Brazil</v>
      </c>
      <c r="C833" s="1">
        <f>_xlfn.XLOOKUP(A:A,Table1!B:B,Table1!E:E)</f>
        <v>44944</v>
      </c>
      <c r="D833">
        <f>_xlfn.XLOOKUP(A:A,Table1!B:B,Table1!F:F)</f>
        <v>136</v>
      </c>
      <c r="E833">
        <f>_xlfn.XLOOKUP(A:A,Table1!B:B,Table1!G:G)</f>
        <v>179</v>
      </c>
      <c r="F833">
        <f>_xlfn.XLOOKUP(A:A,Table1!B:B,Table1!H:H)</f>
        <v>30</v>
      </c>
      <c r="G833">
        <f>_xlfn.XLOOKUP(A:A,Table1!B:B,Table1!I:I)</f>
        <v>3</v>
      </c>
      <c r="H833">
        <f>_xlfn.XLOOKUP(A:A,Table1!B:B,Table1!J:J)</f>
        <v>8</v>
      </c>
      <c r="I833">
        <f>_xlfn.XLOOKUP(A:A,Table1!B:B,Table1!K:K)</f>
        <v>120</v>
      </c>
      <c r="J833">
        <f>_xlfn.XLOOKUP(A:A,Table1!B:B,Table1!L:L)</f>
        <v>32</v>
      </c>
      <c r="K833">
        <f>_xlfn.XLOOKUP(A:A,Table1!B:B,Table1!M:M)</f>
        <v>97</v>
      </c>
      <c r="L833">
        <f>_xlfn.XLOOKUP(A:A,Table1!B:B,Table1!N:N)</f>
        <v>18</v>
      </c>
      <c r="M833" t="str" cm="1">
        <f t="array" ref="M833">_xlfn.IFS(
OR(B833="India",B833="Thailand",B833="United Arab Emirates",B833="Japan",B833="South Korea",B833="China"),"Asia",
OR(B833="Russia",B833="Germany",B833="France",B833="Spain",B833="Turkey",B833="United Kingdom"),"Europe",
OR(B833="United States Of America",B833="Canada",B833="Mexico",B833="Brazil"),"America",
OR(B833="Egypt",B833="South Africa"),"Africa",
B833="Australia","Oceania",
TRUE,"Others"
)</f>
        <v>America</v>
      </c>
      <c r="N833" t="str">
        <f t="shared" si="12"/>
        <v>High</v>
      </c>
    </row>
    <row r="834" spans="1:14" x14ac:dyDescent="0.3">
      <c r="A834" t="s">
        <v>41</v>
      </c>
      <c r="B834" t="str">
        <f>_xlfn.XLOOKUP(A:A,Table1!B:B,Table1!C:C)</f>
        <v>South Korea</v>
      </c>
      <c r="C834" s="1">
        <f>_xlfn.XLOOKUP(A:A,Table1!B:B,Table1!E:E)</f>
        <v>45257</v>
      </c>
      <c r="D834">
        <f>_xlfn.XLOOKUP(A:A,Table1!B:B,Table1!F:F)</f>
        <v>74</v>
      </c>
      <c r="E834">
        <f>_xlfn.XLOOKUP(A:A,Table1!B:B,Table1!G:G)</f>
        <v>150</v>
      </c>
      <c r="F834">
        <f>_xlfn.XLOOKUP(A:A,Table1!B:B,Table1!H:H)</f>
        <v>42</v>
      </c>
      <c r="G834">
        <f>_xlfn.XLOOKUP(A:A,Table1!B:B,Table1!I:I)</f>
        <v>12</v>
      </c>
      <c r="H834">
        <f>_xlfn.XLOOKUP(A:A,Table1!B:B,Table1!J:J)</f>
        <v>1</v>
      </c>
      <c r="I834">
        <f>_xlfn.XLOOKUP(A:A,Table1!B:B,Table1!K:K)</f>
        <v>140</v>
      </c>
      <c r="J834">
        <f>_xlfn.XLOOKUP(A:A,Table1!B:B,Table1!L:L)</f>
        <v>4</v>
      </c>
      <c r="K834">
        <f>_xlfn.XLOOKUP(A:A,Table1!B:B,Table1!M:M)</f>
        <v>80</v>
      </c>
      <c r="L834">
        <f>_xlfn.XLOOKUP(A:A,Table1!B:B,Table1!N:N)</f>
        <v>6</v>
      </c>
      <c r="M834" t="str" cm="1">
        <f t="array" ref="M834">_xlfn.IFS(
OR(B834="India",B834="Thailand",B834="United Arab Emirates",B834="Japan",B834="South Korea",B834="China"),"Asia",
OR(B834="Russia",B834="Germany",B834="France",B834="Spain",B834="Turkey",B834="United Kingdom"),"Europe",
OR(B834="United States Of America",B834="Canada",B834="Mexico",B834="Brazil"),"America",
OR(B834="Egypt",B834="South Africa"),"Africa",
B834="Australia","Oceania",
TRUE,"Others"
)</f>
        <v>Asia</v>
      </c>
      <c r="N834" t="str">
        <f t="shared" si="12"/>
        <v>Low</v>
      </c>
    </row>
    <row r="835" spans="1:14" x14ac:dyDescent="0.3">
      <c r="A835" t="s">
        <v>28</v>
      </c>
      <c r="B835" t="str">
        <f>_xlfn.XLOOKUP(A:A,Table1!B:B,Table1!C:C)</f>
        <v>United States Of America</v>
      </c>
      <c r="C835" s="1">
        <f>_xlfn.XLOOKUP(A:A,Table1!B:B,Table1!E:E)</f>
        <v>44954</v>
      </c>
      <c r="D835">
        <f>_xlfn.XLOOKUP(A:A,Table1!B:B,Table1!F:F)</f>
        <v>37</v>
      </c>
      <c r="E835">
        <f>_xlfn.XLOOKUP(A:A,Table1!B:B,Table1!G:G)</f>
        <v>138</v>
      </c>
      <c r="F835">
        <f>_xlfn.XLOOKUP(A:A,Table1!B:B,Table1!H:H)</f>
        <v>71</v>
      </c>
      <c r="G835">
        <f>_xlfn.XLOOKUP(A:A,Table1!B:B,Table1!I:I)</f>
        <v>1</v>
      </c>
      <c r="H835">
        <f>_xlfn.XLOOKUP(A:A,Table1!B:B,Table1!J:J)</f>
        <v>3</v>
      </c>
      <c r="I835">
        <f>_xlfn.XLOOKUP(A:A,Table1!B:B,Table1!K:K)</f>
        <v>55</v>
      </c>
      <c r="J835">
        <f>_xlfn.XLOOKUP(A:A,Table1!B:B,Table1!L:L)</f>
        <v>31</v>
      </c>
      <c r="K835">
        <f>_xlfn.XLOOKUP(A:A,Table1!B:B,Table1!M:M)</f>
        <v>76</v>
      </c>
      <c r="L835">
        <f>_xlfn.XLOOKUP(A:A,Table1!B:B,Table1!N:N)</f>
        <v>1</v>
      </c>
      <c r="M835" t="str" cm="1">
        <f t="array" ref="M835">_xlfn.IFS(
OR(B835="India",B835="Thailand",B835="United Arab Emirates",B835="Japan",B835="South Korea",B835="China"),"Asia",
OR(B835="Russia",B835="Germany",B835="France",B835="Spain",B835="Turkey",B835="United Kingdom"),"Europe",
OR(B835="United States Of America",B835="Canada",B835="Mexico",B835="Brazil"),"America",
OR(B835="Egypt",B835="South Africa"),"Africa",
B835="Australia","Oceania",
TRUE,"Others"
)</f>
        <v>America</v>
      </c>
      <c r="N835" t="str">
        <f t="shared" ref="N835:N898" si="13">IF(J835&lt;=15,"Low",IF(J835&lt;=25,"Moderate","High"))</f>
        <v>High</v>
      </c>
    </row>
    <row r="836" spans="1:14" x14ac:dyDescent="0.3">
      <c r="A836" t="s">
        <v>28</v>
      </c>
      <c r="B836" t="str">
        <f>_xlfn.XLOOKUP(A:A,Table1!B:B,Table1!C:C)</f>
        <v>United States Of America</v>
      </c>
      <c r="C836" s="1">
        <f>_xlfn.XLOOKUP(A:A,Table1!B:B,Table1!E:E)</f>
        <v>44954</v>
      </c>
      <c r="D836">
        <f>_xlfn.XLOOKUP(A:A,Table1!B:B,Table1!F:F)</f>
        <v>37</v>
      </c>
      <c r="E836">
        <f>_xlfn.XLOOKUP(A:A,Table1!B:B,Table1!G:G)</f>
        <v>138</v>
      </c>
      <c r="F836">
        <f>_xlfn.XLOOKUP(A:A,Table1!B:B,Table1!H:H)</f>
        <v>71</v>
      </c>
      <c r="G836">
        <f>_xlfn.XLOOKUP(A:A,Table1!B:B,Table1!I:I)</f>
        <v>1</v>
      </c>
      <c r="H836">
        <f>_xlfn.XLOOKUP(A:A,Table1!B:B,Table1!J:J)</f>
        <v>3</v>
      </c>
      <c r="I836">
        <f>_xlfn.XLOOKUP(A:A,Table1!B:B,Table1!K:K)</f>
        <v>55</v>
      </c>
      <c r="J836">
        <f>_xlfn.XLOOKUP(A:A,Table1!B:B,Table1!L:L)</f>
        <v>31</v>
      </c>
      <c r="K836">
        <f>_xlfn.XLOOKUP(A:A,Table1!B:B,Table1!M:M)</f>
        <v>76</v>
      </c>
      <c r="L836">
        <f>_xlfn.XLOOKUP(A:A,Table1!B:B,Table1!N:N)</f>
        <v>1</v>
      </c>
      <c r="M836" t="str" cm="1">
        <f t="array" ref="M836">_xlfn.IFS(
OR(B836="India",B836="Thailand",B836="United Arab Emirates",B836="Japan",B836="South Korea",B836="China"),"Asia",
OR(B836="Russia",B836="Germany",B836="France",B836="Spain",B836="Turkey",B836="United Kingdom"),"Europe",
OR(B836="United States Of America",B836="Canada",B836="Mexico",B836="Brazil"),"America",
OR(B836="Egypt",B836="South Africa"),"Africa",
B836="Australia","Oceania",
TRUE,"Others"
)</f>
        <v>America</v>
      </c>
      <c r="N836" t="str">
        <f t="shared" si="13"/>
        <v>High</v>
      </c>
    </row>
    <row r="837" spans="1:14" x14ac:dyDescent="0.3">
      <c r="A837" t="s">
        <v>42</v>
      </c>
      <c r="B837" t="str">
        <f>_xlfn.XLOOKUP(A:A,Table1!B:B,Table1!C:C)</f>
        <v>Thailand</v>
      </c>
      <c r="C837" s="1">
        <f>_xlfn.XLOOKUP(A:A,Table1!B:B,Table1!E:E)</f>
        <v>45173</v>
      </c>
      <c r="D837">
        <f>_xlfn.XLOOKUP(A:A,Table1!B:B,Table1!F:F)</f>
        <v>107</v>
      </c>
      <c r="E837">
        <f>_xlfn.XLOOKUP(A:A,Table1!B:B,Table1!G:G)</f>
        <v>73</v>
      </c>
      <c r="F837">
        <f>_xlfn.XLOOKUP(A:A,Table1!B:B,Table1!H:H)</f>
        <v>77</v>
      </c>
      <c r="G837">
        <f>_xlfn.XLOOKUP(A:A,Table1!B:B,Table1!I:I)</f>
        <v>3</v>
      </c>
      <c r="H837">
        <f>_xlfn.XLOOKUP(A:A,Table1!B:B,Table1!J:J)</f>
        <v>5</v>
      </c>
      <c r="I837">
        <f>_xlfn.XLOOKUP(A:A,Table1!B:B,Table1!K:K)</f>
        <v>98</v>
      </c>
      <c r="J837">
        <f>_xlfn.XLOOKUP(A:A,Table1!B:B,Table1!L:L)</f>
        <v>10</v>
      </c>
      <c r="K837">
        <f>_xlfn.XLOOKUP(A:A,Table1!B:B,Table1!M:M)</f>
        <v>61</v>
      </c>
      <c r="L837">
        <f>_xlfn.XLOOKUP(A:A,Table1!B:B,Table1!N:N)</f>
        <v>5</v>
      </c>
      <c r="M837" t="str" cm="1">
        <f t="array" ref="M837">_xlfn.IFS(
OR(B837="India",B837="Thailand",B837="United Arab Emirates",B837="Japan",B837="South Korea",B837="China"),"Asia",
OR(B837="Russia",B837="Germany",B837="France",B837="Spain",B837="Turkey",B837="United Kingdom"),"Europe",
OR(B837="United States Of America",B837="Canada",B837="Mexico",B837="Brazil"),"America",
OR(B837="Egypt",B837="South Africa"),"Africa",
B837="Australia","Oceania",
TRUE,"Others"
)</f>
        <v>Asia</v>
      </c>
      <c r="N837" t="str">
        <f t="shared" si="13"/>
        <v>Low</v>
      </c>
    </row>
    <row r="838" spans="1:14" x14ac:dyDescent="0.3">
      <c r="A838" t="s">
        <v>74</v>
      </c>
      <c r="B838" t="str">
        <f>_xlfn.XLOOKUP(A:A,Table1!B:B,Table1!C:C)</f>
        <v>Australia</v>
      </c>
      <c r="C838" s="1">
        <f>_xlfn.XLOOKUP(A:A,Table1!B:B,Table1!E:E)</f>
        <v>45205</v>
      </c>
      <c r="D838">
        <f>_xlfn.XLOOKUP(A:A,Table1!B:B,Table1!F:F)</f>
        <v>110</v>
      </c>
      <c r="E838">
        <f>_xlfn.XLOOKUP(A:A,Table1!B:B,Table1!G:G)</f>
        <v>82</v>
      </c>
      <c r="F838">
        <f>_xlfn.XLOOKUP(A:A,Table1!B:B,Table1!H:H)</f>
        <v>77</v>
      </c>
      <c r="G838">
        <f>_xlfn.XLOOKUP(A:A,Table1!B:B,Table1!I:I)</f>
        <v>10</v>
      </c>
      <c r="H838">
        <f>_xlfn.XLOOKUP(A:A,Table1!B:B,Table1!J:J)</f>
        <v>7</v>
      </c>
      <c r="I838">
        <f>_xlfn.XLOOKUP(A:A,Table1!B:B,Table1!K:K)</f>
        <v>19</v>
      </c>
      <c r="J838">
        <f>_xlfn.XLOOKUP(A:A,Table1!B:B,Table1!L:L)</f>
        <v>17</v>
      </c>
      <c r="K838">
        <f>_xlfn.XLOOKUP(A:A,Table1!B:B,Table1!M:M)</f>
        <v>65</v>
      </c>
      <c r="L838">
        <f>_xlfn.XLOOKUP(A:A,Table1!B:B,Table1!N:N)</f>
        <v>13</v>
      </c>
      <c r="M838" t="str" cm="1">
        <f t="array" ref="M838">_xlfn.IFS(
OR(B838="India",B838="Thailand",B838="United Arab Emirates",B838="Japan",B838="South Korea",B838="China"),"Asia",
OR(B838="Russia",B838="Germany",B838="France",B838="Spain",B838="Turkey",B838="United Kingdom"),"Europe",
OR(B838="United States Of America",B838="Canada",B838="Mexico",B838="Brazil"),"America",
OR(B838="Egypt",B838="South Africa"),"Africa",
B838="Australia","Oceania",
TRUE,"Others"
)</f>
        <v>Oceania</v>
      </c>
      <c r="N838" t="str">
        <f t="shared" si="13"/>
        <v>Moderate</v>
      </c>
    </row>
    <row r="839" spans="1:14" x14ac:dyDescent="0.3">
      <c r="A839" t="s">
        <v>77</v>
      </c>
      <c r="B839" t="str">
        <f>_xlfn.XLOOKUP(A:A,Table1!B:B,Table1!C:C)</f>
        <v>China</v>
      </c>
      <c r="C839" s="1">
        <f>_xlfn.XLOOKUP(A:A,Table1!B:B,Table1!E:E)</f>
        <v>44950</v>
      </c>
      <c r="D839">
        <f>_xlfn.XLOOKUP(A:A,Table1!B:B,Table1!F:F)</f>
        <v>37</v>
      </c>
      <c r="E839">
        <f>_xlfn.XLOOKUP(A:A,Table1!B:B,Table1!G:G)</f>
        <v>160</v>
      </c>
      <c r="F839">
        <f>_xlfn.XLOOKUP(A:A,Table1!B:B,Table1!H:H)</f>
        <v>75</v>
      </c>
      <c r="G839">
        <f>_xlfn.XLOOKUP(A:A,Table1!B:B,Table1!I:I)</f>
        <v>14</v>
      </c>
      <c r="H839">
        <f>_xlfn.XLOOKUP(A:A,Table1!B:B,Table1!J:J)</f>
        <v>1</v>
      </c>
      <c r="I839">
        <f>_xlfn.XLOOKUP(A:A,Table1!B:B,Table1!K:K)</f>
        <v>194</v>
      </c>
      <c r="J839">
        <f>_xlfn.XLOOKUP(A:A,Table1!B:B,Table1!L:L)</f>
        <v>27</v>
      </c>
      <c r="K839">
        <f>_xlfn.XLOOKUP(A:A,Table1!B:B,Table1!M:M)</f>
        <v>41</v>
      </c>
      <c r="L839">
        <f>_xlfn.XLOOKUP(A:A,Table1!B:B,Table1!N:N)</f>
        <v>20</v>
      </c>
      <c r="M839" t="str" cm="1">
        <f t="array" ref="M839">_xlfn.IFS(
OR(B839="India",B839="Thailand",B839="United Arab Emirates",B839="Japan",B839="South Korea",B839="China"),"Asia",
OR(B839="Russia",B839="Germany",B839="France",B839="Spain",B839="Turkey",B839="United Kingdom"),"Europe",
OR(B839="United States Of America",B839="Canada",B839="Mexico",B839="Brazil"),"America",
OR(B839="Egypt",B839="South Africa"),"Africa",
B839="Australia","Oceania",
TRUE,"Others"
)</f>
        <v>Asia</v>
      </c>
      <c r="N839" t="str">
        <f t="shared" si="13"/>
        <v>High</v>
      </c>
    </row>
    <row r="840" spans="1:14" x14ac:dyDescent="0.3">
      <c r="A840" t="s">
        <v>32</v>
      </c>
      <c r="B840" t="str">
        <f>_xlfn.XLOOKUP(A:A,Table1!B:B,Table1!C:C)</f>
        <v>Canada</v>
      </c>
      <c r="C840" s="1">
        <f>_xlfn.XLOOKUP(A:A,Table1!B:B,Table1!E:E)</f>
        <v>44932</v>
      </c>
      <c r="D840">
        <f>_xlfn.XLOOKUP(A:A,Table1!B:B,Table1!F:F)</f>
        <v>112</v>
      </c>
      <c r="E840">
        <f>_xlfn.XLOOKUP(A:A,Table1!B:B,Table1!G:G)</f>
        <v>118</v>
      </c>
      <c r="F840">
        <f>_xlfn.XLOOKUP(A:A,Table1!B:B,Table1!H:H)</f>
        <v>60</v>
      </c>
      <c r="G840">
        <f>_xlfn.XLOOKUP(A:A,Table1!B:B,Table1!I:I)</f>
        <v>10</v>
      </c>
      <c r="H840">
        <f>_xlfn.XLOOKUP(A:A,Table1!B:B,Table1!J:J)</f>
        <v>2</v>
      </c>
      <c r="I840">
        <f>_xlfn.XLOOKUP(A:A,Table1!B:B,Table1!K:K)</f>
        <v>157</v>
      </c>
      <c r="J840">
        <f>_xlfn.XLOOKUP(A:A,Table1!B:B,Table1!L:L)</f>
        <v>35</v>
      </c>
      <c r="K840">
        <f>_xlfn.XLOOKUP(A:A,Table1!B:B,Table1!M:M)</f>
        <v>16</v>
      </c>
      <c r="L840">
        <f>_xlfn.XLOOKUP(A:A,Table1!B:B,Table1!N:N)</f>
        <v>20</v>
      </c>
      <c r="M840" t="str" cm="1">
        <f t="array" ref="M840">_xlfn.IFS(
OR(B840="India",B840="Thailand",B840="United Arab Emirates",B840="Japan",B840="South Korea",B840="China"),"Asia",
OR(B840="Russia",B840="Germany",B840="France",B840="Spain",B840="Turkey",B840="United Kingdom"),"Europe",
OR(B840="United States Of America",B840="Canada",B840="Mexico",B840="Brazil"),"America",
OR(B840="Egypt",B840="South Africa"),"Africa",
B840="Australia","Oceania",
TRUE,"Others"
)</f>
        <v>America</v>
      </c>
      <c r="N840" t="str">
        <f t="shared" si="13"/>
        <v>High</v>
      </c>
    </row>
    <row r="841" spans="1:14" x14ac:dyDescent="0.3">
      <c r="A841" t="s">
        <v>51</v>
      </c>
      <c r="B841" t="str">
        <f>_xlfn.XLOOKUP(A:A,Table1!B:B,Table1!C:C)</f>
        <v>Russia</v>
      </c>
      <c r="C841" s="1">
        <f>_xlfn.XLOOKUP(A:A,Table1!B:B,Table1!E:E)</f>
        <v>45149</v>
      </c>
      <c r="D841">
        <f>_xlfn.XLOOKUP(A:A,Table1!B:B,Table1!F:F)</f>
        <v>50</v>
      </c>
      <c r="E841">
        <f>_xlfn.XLOOKUP(A:A,Table1!B:B,Table1!G:G)</f>
        <v>164</v>
      </c>
      <c r="F841">
        <f>_xlfn.XLOOKUP(A:A,Table1!B:B,Table1!H:H)</f>
        <v>15</v>
      </c>
      <c r="G841">
        <f>_xlfn.XLOOKUP(A:A,Table1!B:B,Table1!I:I)</f>
        <v>11</v>
      </c>
      <c r="H841">
        <f>_xlfn.XLOOKUP(A:A,Table1!B:B,Table1!J:J)</f>
        <v>7</v>
      </c>
      <c r="I841">
        <f>_xlfn.XLOOKUP(A:A,Table1!B:B,Table1!K:K)</f>
        <v>120</v>
      </c>
      <c r="J841">
        <f>_xlfn.XLOOKUP(A:A,Table1!B:B,Table1!L:L)</f>
        <v>1</v>
      </c>
      <c r="K841">
        <f>_xlfn.XLOOKUP(A:A,Table1!B:B,Table1!M:M)</f>
        <v>90</v>
      </c>
      <c r="L841">
        <f>_xlfn.XLOOKUP(A:A,Table1!B:B,Table1!N:N)</f>
        <v>7</v>
      </c>
      <c r="M841" t="str" cm="1">
        <f t="array" ref="M841">_xlfn.IFS(
OR(B841="India",B841="Thailand",B841="United Arab Emirates",B841="Japan",B841="South Korea",B841="China"),"Asia",
OR(B841="Russia",B841="Germany",B841="France",B841="Spain",B841="Turkey",B841="United Kingdom"),"Europe",
OR(B841="United States Of America",B841="Canada",B841="Mexico",B841="Brazil"),"America",
OR(B841="Egypt",B841="South Africa"),"Africa",
B841="Australia","Oceania",
TRUE,"Others"
)</f>
        <v>Europe</v>
      </c>
      <c r="N841" t="str">
        <f t="shared" si="13"/>
        <v>Low</v>
      </c>
    </row>
    <row r="842" spans="1:14" x14ac:dyDescent="0.3">
      <c r="A842" t="s">
        <v>61</v>
      </c>
      <c r="B842" t="str">
        <f>_xlfn.XLOOKUP(A:A,Table1!B:B,Table1!C:C)</f>
        <v>Egypt</v>
      </c>
      <c r="C842" s="1">
        <f>_xlfn.XLOOKUP(A:A,Table1!B:B,Table1!E:E)</f>
        <v>45041</v>
      </c>
      <c r="D842">
        <f>_xlfn.XLOOKUP(A:A,Table1!B:B,Table1!F:F)</f>
        <v>86</v>
      </c>
      <c r="E842">
        <f>_xlfn.XLOOKUP(A:A,Table1!B:B,Table1!G:G)</f>
        <v>82</v>
      </c>
      <c r="F842">
        <f>_xlfn.XLOOKUP(A:A,Table1!B:B,Table1!H:H)</f>
        <v>84</v>
      </c>
      <c r="G842">
        <f>_xlfn.XLOOKUP(A:A,Table1!B:B,Table1!I:I)</f>
        <v>16</v>
      </c>
      <c r="H842">
        <f>_xlfn.XLOOKUP(A:A,Table1!B:B,Table1!J:J)</f>
        <v>7</v>
      </c>
      <c r="I842">
        <f>_xlfn.XLOOKUP(A:A,Table1!B:B,Table1!K:K)</f>
        <v>186</v>
      </c>
      <c r="J842">
        <f>_xlfn.XLOOKUP(A:A,Table1!B:B,Table1!L:L)</f>
        <v>4</v>
      </c>
      <c r="K842">
        <f>_xlfn.XLOOKUP(A:A,Table1!B:B,Table1!M:M)</f>
        <v>16</v>
      </c>
      <c r="L842">
        <f>_xlfn.XLOOKUP(A:A,Table1!B:B,Table1!N:N)</f>
        <v>5</v>
      </c>
      <c r="M842" t="str" cm="1">
        <f t="array" ref="M842">_xlfn.IFS(
OR(B842="India",B842="Thailand",B842="United Arab Emirates",B842="Japan",B842="South Korea",B842="China"),"Asia",
OR(B842="Russia",B842="Germany",B842="France",B842="Spain",B842="Turkey",B842="United Kingdom"),"Europe",
OR(B842="United States Of America",B842="Canada",B842="Mexico",B842="Brazil"),"America",
OR(B842="Egypt",B842="South Africa"),"Africa",
B842="Australia","Oceania",
TRUE,"Others"
)</f>
        <v>Africa</v>
      </c>
      <c r="N842" t="str">
        <f t="shared" si="13"/>
        <v>Low</v>
      </c>
    </row>
    <row r="843" spans="1:14" x14ac:dyDescent="0.3">
      <c r="A843" t="s">
        <v>24</v>
      </c>
      <c r="B843" t="str">
        <f>_xlfn.XLOOKUP(A:A,Table1!B:B,Table1!C:C)</f>
        <v>China</v>
      </c>
      <c r="C843" s="1">
        <f>_xlfn.XLOOKUP(A:A,Table1!B:B,Table1!E:E)</f>
        <v>45110</v>
      </c>
      <c r="D843">
        <f>_xlfn.XLOOKUP(A:A,Table1!B:B,Table1!F:F)</f>
        <v>100</v>
      </c>
      <c r="E843">
        <f>_xlfn.XLOOKUP(A:A,Table1!B:B,Table1!G:G)</f>
        <v>10</v>
      </c>
      <c r="F843">
        <f>_xlfn.XLOOKUP(A:A,Table1!B:B,Table1!H:H)</f>
        <v>75</v>
      </c>
      <c r="G843">
        <f>_xlfn.XLOOKUP(A:A,Table1!B:B,Table1!I:I)</f>
        <v>40</v>
      </c>
      <c r="H843">
        <f>_xlfn.XLOOKUP(A:A,Table1!B:B,Table1!J:J)</f>
        <v>7</v>
      </c>
      <c r="I843">
        <f>_xlfn.XLOOKUP(A:A,Table1!B:B,Table1!K:K)</f>
        <v>177</v>
      </c>
      <c r="J843">
        <f>_xlfn.XLOOKUP(A:A,Table1!B:B,Table1!L:L)</f>
        <v>33</v>
      </c>
      <c r="K843">
        <f>_xlfn.XLOOKUP(A:A,Table1!B:B,Table1!M:M)</f>
        <v>18</v>
      </c>
      <c r="L843">
        <f>_xlfn.XLOOKUP(A:A,Table1!B:B,Table1!N:N)</f>
        <v>10</v>
      </c>
      <c r="M843" t="str" cm="1">
        <f t="array" ref="M843">_xlfn.IFS(
OR(B843="India",B843="Thailand",B843="United Arab Emirates",B843="Japan",B843="South Korea",B843="China"),"Asia",
OR(B843="Russia",B843="Germany",B843="France",B843="Spain",B843="Turkey",B843="United Kingdom"),"Europe",
OR(B843="United States Of America",B843="Canada",B843="Mexico",B843="Brazil"),"America",
OR(B843="Egypt",B843="South Africa"),"Africa",
B843="Australia","Oceania",
TRUE,"Others"
)</f>
        <v>Asia</v>
      </c>
      <c r="N843" t="str">
        <f t="shared" si="13"/>
        <v>High</v>
      </c>
    </row>
    <row r="844" spans="1:14" x14ac:dyDescent="0.3">
      <c r="A844" t="s">
        <v>22</v>
      </c>
      <c r="B844" t="str">
        <f>_xlfn.XLOOKUP(A:A,Table1!B:B,Table1!C:C)</f>
        <v>India</v>
      </c>
      <c r="C844" s="1">
        <f>_xlfn.XLOOKUP(A:A,Table1!B:B,Table1!E:E)</f>
        <v>45262</v>
      </c>
      <c r="D844">
        <f>_xlfn.XLOOKUP(A:A,Table1!B:B,Table1!F:F)</f>
        <v>25</v>
      </c>
      <c r="E844">
        <f>_xlfn.XLOOKUP(A:A,Table1!B:B,Table1!G:G)</f>
        <v>118</v>
      </c>
      <c r="F844">
        <f>_xlfn.XLOOKUP(A:A,Table1!B:B,Table1!H:H)</f>
        <v>74</v>
      </c>
      <c r="G844">
        <f>_xlfn.XLOOKUP(A:A,Table1!B:B,Table1!I:I)</f>
        <v>11</v>
      </c>
      <c r="H844">
        <f>_xlfn.XLOOKUP(A:A,Table1!B:B,Table1!J:J)</f>
        <v>1</v>
      </c>
      <c r="I844">
        <f>_xlfn.XLOOKUP(A:A,Table1!B:B,Table1!K:K)</f>
        <v>188</v>
      </c>
      <c r="J844">
        <f>_xlfn.XLOOKUP(A:A,Table1!B:B,Table1!L:L)</f>
        <v>20</v>
      </c>
      <c r="K844">
        <f>_xlfn.XLOOKUP(A:A,Table1!B:B,Table1!M:M)</f>
        <v>67</v>
      </c>
      <c r="L844">
        <f>_xlfn.XLOOKUP(A:A,Table1!B:B,Table1!N:N)</f>
        <v>9</v>
      </c>
      <c r="M844" t="str" cm="1">
        <f t="array" ref="M844">_xlfn.IFS(
OR(B844="India",B844="Thailand",B844="United Arab Emirates",B844="Japan",B844="South Korea",B844="China"),"Asia",
OR(B844="Russia",B844="Germany",B844="France",B844="Spain",B844="Turkey",B844="United Kingdom"),"Europe",
OR(B844="United States Of America",B844="Canada",B844="Mexico",B844="Brazil"),"America",
OR(B844="Egypt",B844="South Africa"),"Africa",
B844="Australia","Oceania",
TRUE,"Others"
)</f>
        <v>Asia</v>
      </c>
      <c r="N844" t="str">
        <f t="shared" si="13"/>
        <v>Moderate</v>
      </c>
    </row>
    <row r="845" spans="1:14" x14ac:dyDescent="0.3">
      <c r="A845" t="s">
        <v>24</v>
      </c>
      <c r="B845" t="str">
        <f>_xlfn.XLOOKUP(A:A,Table1!B:B,Table1!C:C)</f>
        <v>China</v>
      </c>
      <c r="C845" s="1">
        <f>_xlfn.XLOOKUP(A:A,Table1!B:B,Table1!E:E)</f>
        <v>45110</v>
      </c>
      <c r="D845">
        <f>_xlfn.XLOOKUP(A:A,Table1!B:B,Table1!F:F)</f>
        <v>100</v>
      </c>
      <c r="E845">
        <f>_xlfn.XLOOKUP(A:A,Table1!B:B,Table1!G:G)</f>
        <v>10</v>
      </c>
      <c r="F845">
        <f>_xlfn.XLOOKUP(A:A,Table1!B:B,Table1!H:H)</f>
        <v>75</v>
      </c>
      <c r="G845">
        <f>_xlfn.XLOOKUP(A:A,Table1!B:B,Table1!I:I)</f>
        <v>40</v>
      </c>
      <c r="H845">
        <f>_xlfn.XLOOKUP(A:A,Table1!B:B,Table1!J:J)</f>
        <v>7</v>
      </c>
      <c r="I845">
        <f>_xlfn.XLOOKUP(A:A,Table1!B:B,Table1!K:K)</f>
        <v>177</v>
      </c>
      <c r="J845">
        <f>_xlfn.XLOOKUP(A:A,Table1!B:B,Table1!L:L)</f>
        <v>33</v>
      </c>
      <c r="K845">
        <f>_xlfn.XLOOKUP(A:A,Table1!B:B,Table1!M:M)</f>
        <v>18</v>
      </c>
      <c r="L845">
        <f>_xlfn.XLOOKUP(A:A,Table1!B:B,Table1!N:N)</f>
        <v>10</v>
      </c>
      <c r="M845" t="str" cm="1">
        <f t="array" ref="M845">_xlfn.IFS(
OR(B845="India",B845="Thailand",B845="United Arab Emirates",B845="Japan",B845="South Korea",B845="China"),"Asia",
OR(B845="Russia",B845="Germany",B845="France",B845="Spain",B845="Turkey",B845="United Kingdom"),"Europe",
OR(B845="United States Of America",B845="Canada",B845="Mexico",B845="Brazil"),"America",
OR(B845="Egypt",B845="South Africa"),"Africa",
B845="Australia","Oceania",
TRUE,"Others"
)</f>
        <v>Asia</v>
      </c>
      <c r="N845" t="str">
        <f t="shared" si="13"/>
        <v>High</v>
      </c>
    </row>
    <row r="846" spans="1:14" x14ac:dyDescent="0.3">
      <c r="A846" t="s">
        <v>37</v>
      </c>
      <c r="B846" t="str">
        <f>_xlfn.XLOOKUP(A:A,Table1!B:B,Table1!C:C)</f>
        <v>Mexico</v>
      </c>
      <c r="C846" s="1">
        <f>_xlfn.XLOOKUP(A:A,Table1!B:B,Table1!E:E)</f>
        <v>45194</v>
      </c>
      <c r="D846">
        <f>_xlfn.XLOOKUP(A:A,Table1!B:B,Table1!F:F)</f>
        <v>62</v>
      </c>
      <c r="E846">
        <f>_xlfn.XLOOKUP(A:A,Table1!B:B,Table1!G:G)</f>
        <v>58</v>
      </c>
      <c r="F846">
        <f>_xlfn.XLOOKUP(A:A,Table1!B:B,Table1!H:H)</f>
        <v>56</v>
      </c>
      <c r="G846">
        <f>_xlfn.XLOOKUP(A:A,Table1!B:B,Table1!I:I)</f>
        <v>5</v>
      </c>
      <c r="H846">
        <f>_xlfn.XLOOKUP(A:A,Table1!B:B,Table1!J:J)</f>
        <v>5</v>
      </c>
      <c r="I846">
        <f>_xlfn.XLOOKUP(A:A,Table1!B:B,Table1!K:K)</f>
        <v>23</v>
      </c>
      <c r="J846">
        <f>_xlfn.XLOOKUP(A:A,Table1!B:B,Table1!L:L)</f>
        <v>23</v>
      </c>
      <c r="K846">
        <f>_xlfn.XLOOKUP(A:A,Table1!B:B,Table1!M:M)</f>
        <v>97</v>
      </c>
      <c r="L846">
        <f>_xlfn.XLOOKUP(A:A,Table1!B:B,Table1!N:N)</f>
        <v>6</v>
      </c>
      <c r="M846" t="str" cm="1">
        <f t="array" ref="M846">_xlfn.IFS(
OR(B846="India",B846="Thailand",B846="United Arab Emirates",B846="Japan",B846="South Korea",B846="China"),"Asia",
OR(B846="Russia",B846="Germany",B846="France",B846="Spain",B846="Turkey",B846="United Kingdom"),"Europe",
OR(B846="United States Of America",B846="Canada",B846="Mexico",B846="Brazil"),"America",
OR(B846="Egypt",B846="South Africa"),"Africa",
B846="Australia","Oceania",
TRUE,"Others"
)</f>
        <v>America</v>
      </c>
      <c r="N846" t="str">
        <f t="shared" si="13"/>
        <v>Moderate</v>
      </c>
    </row>
    <row r="847" spans="1:14" x14ac:dyDescent="0.3">
      <c r="A847" t="s">
        <v>41</v>
      </c>
      <c r="B847" t="str">
        <f>_xlfn.XLOOKUP(A:A,Table1!B:B,Table1!C:C)</f>
        <v>South Korea</v>
      </c>
      <c r="C847" s="1">
        <f>_xlfn.XLOOKUP(A:A,Table1!B:B,Table1!E:E)</f>
        <v>45257</v>
      </c>
      <c r="D847">
        <f>_xlfn.XLOOKUP(A:A,Table1!B:B,Table1!F:F)</f>
        <v>74</v>
      </c>
      <c r="E847">
        <f>_xlfn.XLOOKUP(A:A,Table1!B:B,Table1!G:G)</f>
        <v>150</v>
      </c>
      <c r="F847">
        <f>_xlfn.XLOOKUP(A:A,Table1!B:B,Table1!H:H)</f>
        <v>42</v>
      </c>
      <c r="G847">
        <f>_xlfn.XLOOKUP(A:A,Table1!B:B,Table1!I:I)</f>
        <v>12</v>
      </c>
      <c r="H847">
        <f>_xlfn.XLOOKUP(A:A,Table1!B:B,Table1!J:J)</f>
        <v>1</v>
      </c>
      <c r="I847">
        <f>_xlfn.XLOOKUP(A:A,Table1!B:B,Table1!K:K)</f>
        <v>140</v>
      </c>
      <c r="J847">
        <f>_xlfn.XLOOKUP(A:A,Table1!B:B,Table1!L:L)</f>
        <v>4</v>
      </c>
      <c r="K847">
        <f>_xlfn.XLOOKUP(A:A,Table1!B:B,Table1!M:M)</f>
        <v>80</v>
      </c>
      <c r="L847">
        <f>_xlfn.XLOOKUP(A:A,Table1!B:B,Table1!N:N)</f>
        <v>6</v>
      </c>
      <c r="M847" t="str" cm="1">
        <f t="array" ref="M847">_xlfn.IFS(
OR(B847="India",B847="Thailand",B847="United Arab Emirates",B847="Japan",B847="South Korea",B847="China"),"Asia",
OR(B847="Russia",B847="Germany",B847="France",B847="Spain",B847="Turkey",B847="United Kingdom"),"Europe",
OR(B847="United States Of America",B847="Canada",B847="Mexico",B847="Brazil"),"America",
OR(B847="Egypt",B847="South Africa"),"Africa",
B847="Australia","Oceania",
TRUE,"Others"
)</f>
        <v>Asia</v>
      </c>
      <c r="N847" t="str">
        <f t="shared" si="13"/>
        <v>Low</v>
      </c>
    </row>
    <row r="848" spans="1:14" x14ac:dyDescent="0.3">
      <c r="A848" t="s">
        <v>21</v>
      </c>
      <c r="B848" t="str">
        <f>_xlfn.XLOOKUP(A:A,Table1!B:B,Table1!C:C)</f>
        <v>United States Of America</v>
      </c>
      <c r="C848" s="1">
        <f>_xlfn.XLOOKUP(A:A,Table1!B:B,Table1!E:E)</f>
        <v>45040</v>
      </c>
      <c r="D848">
        <f>_xlfn.XLOOKUP(A:A,Table1!B:B,Table1!F:F)</f>
        <v>15</v>
      </c>
      <c r="E848">
        <f>_xlfn.XLOOKUP(A:A,Table1!B:B,Table1!G:G)</f>
        <v>82</v>
      </c>
      <c r="F848">
        <f>_xlfn.XLOOKUP(A:A,Table1!B:B,Table1!H:H)</f>
        <v>98</v>
      </c>
      <c r="G848">
        <f>_xlfn.XLOOKUP(A:A,Table1!B:B,Table1!I:I)</f>
        <v>11</v>
      </c>
      <c r="H848">
        <f>_xlfn.XLOOKUP(A:A,Table1!B:B,Table1!J:J)</f>
        <v>6</v>
      </c>
      <c r="I848">
        <f>_xlfn.XLOOKUP(A:A,Table1!B:B,Table1!K:K)</f>
        <v>195</v>
      </c>
      <c r="J848">
        <f>_xlfn.XLOOKUP(A:A,Table1!B:B,Table1!L:L)</f>
        <v>28</v>
      </c>
      <c r="K848">
        <f>_xlfn.XLOOKUP(A:A,Table1!B:B,Table1!M:M)</f>
        <v>11</v>
      </c>
      <c r="L848">
        <f>_xlfn.XLOOKUP(A:A,Table1!B:B,Table1!N:N)</f>
        <v>8</v>
      </c>
      <c r="M848" t="str" cm="1">
        <f t="array" ref="M848">_xlfn.IFS(
OR(B848="India",B848="Thailand",B848="United Arab Emirates",B848="Japan",B848="South Korea",B848="China"),"Asia",
OR(B848="Russia",B848="Germany",B848="France",B848="Spain",B848="Turkey",B848="United Kingdom"),"Europe",
OR(B848="United States Of America",B848="Canada",B848="Mexico",B848="Brazil"),"America",
OR(B848="Egypt",B848="South Africa"),"Africa",
B848="Australia","Oceania",
TRUE,"Others"
)</f>
        <v>America</v>
      </c>
      <c r="N848" t="str">
        <f t="shared" si="13"/>
        <v>High</v>
      </c>
    </row>
    <row r="849" spans="1:14" x14ac:dyDescent="0.3">
      <c r="A849" t="s">
        <v>41</v>
      </c>
      <c r="B849" t="str">
        <f>_xlfn.XLOOKUP(A:A,Table1!B:B,Table1!C:C)</f>
        <v>South Korea</v>
      </c>
      <c r="C849" s="1">
        <f>_xlfn.XLOOKUP(A:A,Table1!B:B,Table1!E:E)</f>
        <v>45257</v>
      </c>
      <c r="D849">
        <f>_xlfn.XLOOKUP(A:A,Table1!B:B,Table1!F:F)</f>
        <v>74</v>
      </c>
      <c r="E849">
        <f>_xlfn.XLOOKUP(A:A,Table1!B:B,Table1!G:G)</f>
        <v>150</v>
      </c>
      <c r="F849">
        <f>_xlfn.XLOOKUP(A:A,Table1!B:B,Table1!H:H)</f>
        <v>42</v>
      </c>
      <c r="G849">
        <f>_xlfn.XLOOKUP(A:A,Table1!B:B,Table1!I:I)</f>
        <v>12</v>
      </c>
      <c r="H849">
        <f>_xlfn.XLOOKUP(A:A,Table1!B:B,Table1!J:J)</f>
        <v>1</v>
      </c>
      <c r="I849">
        <f>_xlfn.XLOOKUP(A:A,Table1!B:B,Table1!K:K)</f>
        <v>140</v>
      </c>
      <c r="J849">
        <f>_xlfn.XLOOKUP(A:A,Table1!B:B,Table1!L:L)</f>
        <v>4</v>
      </c>
      <c r="K849">
        <f>_xlfn.XLOOKUP(A:A,Table1!B:B,Table1!M:M)</f>
        <v>80</v>
      </c>
      <c r="L849">
        <f>_xlfn.XLOOKUP(A:A,Table1!B:B,Table1!N:N)</f>
        <v>6</v>
      </c>
      <c r="M849" t="str" cm="1">
        <f t="array" ref="M849">_xlfn.IFS(
OR(B849="India",B849="Thailand",B849="United Arab Emirates",B849="Japan",B849="South Korea",B849="China"),"Asia",
OR(B849="Russia",B849="Germany",B849="France",B849="Spain",B849="Turkey",B849="United Kingdom"),"Europe",
OR(B849="United States Of America",B849="Canada",B849="Mexico",B849="Brazil"),"America",
OR(B849="Egypt",B849="South Africa"),"Africa",
B849="Australia","Oceania",
TRUE,"Others"
)</f>
        <v>Asia</v>
      </c>
      <c r="N849" t="str">
        <f t="shared" si="13"/>
        <v>Low</v>
      </c>
    </row>
    <row r="850" spans="1:14" x14ac:dyDescent="0.3">
      <c r="A850" t="s">
        <v>21</v>
      </c>
      <c r="B850" t="str">
        <f>_xlfn.XLOOKUP(A:A,Table1!B:B,Table1!C:C)</f>
        <v>United States Of America</v>
      </c>
      <c r="C850" s="1">
        <f>_xlfn.XLOOKUP(A:A,Table1!B:B,Table1!E:E)</f>
        <v>45040</v>
      </c>
      <c r="D850">
        <f>_xlfn.XLOOKUP(A:A,Table1!B:B,Table1!F:F)</f>
        <v>15</v>
      </c>
      <c r="E850">
        <f>_xlfn.XLOOKUP(A:A,Table1!B:B,Table1!G:G)</f>
        <v>82</v>
      </c>
      <c r="F850">
        <f>_xlfn.XLOOKUP(A:A,Table1!B:B,Table1!H:H)</f>
        <v>98</v>
      </c>
      <c r="G850">
        <f>_xlfn.XLOOKUP(A:A,Table1!B:B,Table1!I:I)</f>
        <v>11</v>
      </c>
      <c r="H850">
        <f>_xlfn.XLOOKUP(A:A,Table1!B:B,Table1!J:J)</f>
        <v>6</v>
      </c>
      <c r="I850">
        <f>_xlfn.XLOOKUP(A:A,Table1!B:B,Table1!K:K)</f>
        <v>195</v>
      </c>
      <c r="J850">
        <f>_xlfn.XLOOKUP(A:A,Table1!B:B,Table1!L:L)</f>
        <v>28</v>
      </c>
      <c r="K850">
        <f>_xlfn.XLOOKUP(A:A,Table1!B:B,Table1!M:M)</f>
        <v>11</v>
      </c>
      <c r="L850">
        <f>_xlfn.XLOOKUP(A:A,Table1!B:B,Table1!N:N)</f>
        <v>8</v>
      </c>
      <c r="M850" t="str" cm="1">
        <f t="array" ref="M850">_xlfn.IFS(
OR(B850="India",B850="Thailand",B850="United Arab Emirates",B850="Japan",B850="South Korea",B850="China"),"Asia",
OR(B850="Russia",B850="Germany",B850="France",B850="Spain",B850="Turkey",B850="United Kingdom"),"Europe",
OR(B850="United States Of America",B850="Canada",B850="Mexico",B850="Brazil"),"America",
OR(B850="Egypt",B850="South Africa"),"Africa",
B850="Australia","Oceania",
TRUE,"Others"
)</f>
        <v>America</v>
      </c>
      <c r="N850" t="str">
        <f t="shared" si="13"/>
        <v>High</v>
      </c>
    </row>
    <row r="851" spans="1:14" x14ac:dyDescent="0.3">
      <c r="A851" t="s">
        <v>16</v>
      </c>
      <c r="B851" t="str">
        <f>_xlfn.XLOOKUP(A:A,Table1!B:B,Table1!C:C)</f>
        <v>Germany</v>
      </c>
      <c r="C851" s="1">
        <f>_xlfn.XLOOKUP(A:A,Table1!B:B,Table1!E:E)</f>
        <v>45226</v>
      </c>
      <c r="D851">
        <f>_xlfn.XLOOKUP(A:A,Table1!B:B,Table1!F:F)</f>
        <v>52</v>
      </c>
      <c r="E851">
        <f>_xlfn.XLOOKUP(A:A,Table1!B:B,Table1!G:G)</f>
        <v>182</v>
      </c>
      <c r="F851">
        <f>_xlfn.XLOOKUP(A:A,Table1!B:B,Table1!H:H)</f>
        <v>45</v>
      </c>
      <c r="G851">
        <f>_xlfn.XLOOKUP(A:A,Table1!B:B,Table1!I:I)</f>
        <v>30</v>
      </c>
      <c r="H851">
        <f>_xlfn.XLOOKUP(A:A,Table1!B:B,Table1!J:J)</f>
        <v>1</v>
      </c>
      <c r="I851">
        <f>_xlfn.XLOOKUP(A:A,Table1!B:B,Table1!K:K)</f>
        <v>156</v>
      </c>
      <c r="J851">
        <f>_xlfn.XLOOKUP(A:A,Table1!B:B,Table1!L:L)</f>
        <v>-4</v>
      </c>
      <c r="K851">
        <f>_xlfn.XLOOKUP(A:A,Table1!B:B,Table1!M:M)</f>
        <v>97</v>
      </c>
      <c r="L851">
        <f>_xlfn.XLOOKUP(A:A,Table1!B:B,Table1!N:N)</f>
        <v>2</v>
      </c>
      <c r="M851" t="str" cm="1">
        <f t="array" ref="M851">_xlfn.IFS(
OR(B851="India",B851="Thailand",B851="United Arab Emirates",B851="Japan",B851="South Korea",B851="China"),"Asia",
OR(B851="Russia",B851="Germany",B851="France",B851="Spain",B851="Turkey",B851="United Kingdom"),"Europe",
OR(B851="United States Of America",B851="Canada",B851="Mexico",B851="Brazil"),"America",
OR(B851="Egypt",B851="South Africa"),"Africa",
B851="Australia","Oceania",
TRUE,"Others"
)</f>
        <v>Europe</v>
      </c>
      <c r="N851" t="str">
        <f t="shared" si="13"/>
        <v>Low</v>
      </c>
    </row>
    <row r="852" spans="1:14" x14ac:dyDescent="0.3">
      <c r="A852" t="s">
        <v>39</v>
      </c>
      <c r="B852" t="str">
        <f>_xlfn.XLOOKUP(A:A,Table1!B:B,Table1!C:C)</f>
        <v>Spain</v>
      </c>
      <c r="C852" s="1">
        <f>_xlfn.XLOOKUP(A:A,Table1!B:B,Table1!E:E)</f>
        <v>44930</v>
      </c>
      <c r="D852">
        <f>_xlfn.XLOOKUP(A:A,Table1!B:B,Table1!F:F)</f>
        <v>6</v>
      </c>
      <c r="E852">
        <f>_xlfn.XLOOKUP(A:A,Table1!B:B,Table1!G:G)</f>
        <v>167</v>
      </c>
      <c r="F852">
        <f>_xlfn.XLOOKUP(A:A,Table1!B:B,Table1!H:H)</f>
        <v>72</v>
      </c>
      <c r="G852">
        <f>_xlfn.XLOOKUP(A:A,Table1!B:B,Table1!I:I)</f>
        <v>18</v>
      </c>
      <c r="H852">
        <f>_xlfn.XLOOKUP(A:A,Table1!B:B,Table1!J:J)</f>
        <v>3</v>
      </c>
      <c r="I852">
        <f>_xlfn.XLOOKUP(A:A,Table1!B:B,Table1!K:K)</f>
        <v>153</v>
      </c>
      <c r="J852">
        <f>_xlfn.XLOOKUP(A:A,Table1!B:B,Table1!L:L)</f>
        <v>22</v>
      </c>
      <c r="K852">
        <f>_xlfn.XLOOKUP(A:A,Table1!B:B,Table1!M:M)</f>
        <v>38</v>
      </c>
      <c r="L852">
        <f>_xlfn.XLOOKUP(A:A,Table1!B:B,Table1!N:N)</f>
        <v>9</v>
      </c>
      <c r="M852" t="str" cm="1">
        <f t="array" ref="M852">_xlfn.IFS(
OR(B852="India",B852="Thailand",B852="United Arab Emirates",B852="Japan",B852="South Korea",B852="China"),"Asia",
OR(B852="Russia",B852="Germany",B852="France",B852="Spain",B852="Turkey",B852="United Kingdom"),"Europe",
OR(B852="United States Of America",B852="Canada",B852="Mexico",B852="Brazil"),"America",
OR(B852="Egypt",B852="South Africa"),"Africa",
B852="Australia","Oceania",
TRUE,"Others"
)</f>
        <v>Europe</v>
      </c>
      <c r="N852" t="str">
        <f t="shared" si="13"/>
        <v>Moderate</v>
      </c>
    </row>
    <row r="853" spans="1:14" x14ac:dyDescent="0.3">
      <c r="A853" t="s">
        <v>16</v>
      </c>
      <c r="B853" t="str">
        <f>_xlfn.XLOOKUP(A:A,Table1!B:B,Table1!C:C)</f>
        <v>Germany</v>
      </c>
      <c r="C853" s="1">
        <f>_xlfn.XLOOKUP(A:A,Table1!B:B,Table1!E:E)</f>
        <v>45226</v>
      </c>
      <c r="D853">
        <f>_xlfn.XLOOKUP(A:A,Table1!B:B,Table1!F:F)</f>
        <v>52</v>
      </c>
      <c r="E853">
        <f>_xlfn.XLOOKUP(A:A,Table1!B:B,Table1!G:G)</f>
        <v>182</v>
      </c>
      <c r="F853">
        <f>_xlfn.XLOOKUP(A:A,Table1!B:B,Table1!H:H)</f>
        <v>45</v>
      </c>
      <c r="G853">
        <f>_xlfn.XLOOKUP(A:A,Table1!B:B,Table1!I:I)</f>
        <v>30</v>
      </c>
      <c r="H853">
        <f>_xlfn.XLOOKUP(A:A,Table1!B:B,Table1!J:J)</f>
        <v>1</v>
      </c>
      <c r="I853">
        <f>_xlfn.XLOOKUP(A:A,Table1!B:B,Table1!K:K)</f>
        <v>156</v>
      </c>
      <c r="J853">
        <f>_xlfn.XLOOKUP(A:A,Table1!B:B,Table1!L:L)</f>
        <v>-4</v>
      </c>
      <c r="K853">
        <f>_xlfn.XLOOKUP(A:A,Table1!B:B,Table1!M:M)</f>
        <v>97</v>
      </c>
      <c r="L853">
        <f>_xlfn.XLOOKUP(A:A,Table1!B:B,Table1!N:N)</f>
        <v>2</v>
      </c>
      <c r="M853" t="str" cm="1">
        <f t="array" ref="M853">_xlfn.IFS(
OR(B853="India",B853="Thailand",B853="United Arab Emirates",B853="Japan",B853="South Korea",B853="China"),"Asia",
OR(B853="Russia",B853="Germany",B853="France",B853="Spain",B853="Turkey",B853="United Kingdom"),"Europe",
OR(B853="United States Of America",B853="Canada",B853="Mexico",B853="Brazil"),"America",
OR(B853="Egypt",B853="South Africa"),"Africa",
B853="Australia","Oceania",
TRUE,"Others"
)</f>
        <v>Europe</v>
      </c>
      <c r="N853" t="str">
        <f t="shared" si="13"/>
        <v>Low</v>
      </c>
    </row>
    <row r="854" spans="1:14" x14ac:dyDescent="0.3">
      <c r="A854" t="s">
        <v>39</v>
      </c>
      <c r="B854" t="str">
        <f>_xlfn.XLOOKUP(A:A,Table1!B:B,Table1!C:C)</f>
        <v>Spain</v>
      </c>
      <c r="C854" s="1">
        <f>_xlfn.XLOOKUP(A:A,Table1!B:B,Table1!E:E)</f>
        <v>44930</v>
      </c>
      <c r="D854">
        <f>_xlfn.XLOOKUP(A:A,Table1!B:B,Table1!F:F)</f>
        <v>6</v>
      </c>
      <c r="E854">
        <f>_xlfn.XLOOKUP(A:A,Table1!B:B,Table1!G:G)</f>
        <v>167</v>
      </c>
      <c r="F854">
        <f>_xlfn.XLOOKUP(A:A,Table1!B:B,Table1!H:H)</f>
        <v>72</v>
      </c>
      <c r="G854">
        <f>_xlfn.XLOOKUP(A:A,Table1!B:B,Table1!I:I)</f>
        <v>18</v>
      </c>
      <c r="H854">
        <f>_xlfn.XLOOKUP(A:A,Table1!B:B,Table1!J:J)</f>
        <v>3</v>
      </c>
      <c r="I854">
        <f>_xlfn.XLOOKUP(A:A,Table1!B:B,Table1!K:K)</f>
        <v>153</v>
      </c>
      <c r="J854">
        <f>_xlfn.XLOOKUP(A:A,Table1!B:B,Table1!L:L)</f>
        <v>22</v>
      </c>
      <c r="K854">
        <f>_xlfn.XLOOKUP(A:A,Table1!B:B,Table1!M:M)</f>
        <v>38</v>
      </c>
      <c r="L854">
        <f>_xlfn.XLOOKUP(A:A,Table1!B:B,Table1!N:N)</f>
        <v>9</v>
      </c>
      <c r="M854" t="str" cm="1">
        <f t="array" ref="M854">_xlfn.IFS(
OR(B854="India",B854="Thailand",B854="United Arab Emirates",B854="Japan",B854="South Korea",B854="China"),"Asia",
OR(B854="Russia",B854="Germany",B854="France",B854="Spain",B854="Turkey",B854="United Kingdom"),"Europe",
OR(B854="United States Of America",B854="Canada",B854="Mexico",B854="Brazil"),"America",
OR(B854="Egypt",B854="South Africa"),"Africa",
B854="Australia","Oceania",
TRUE,"Others"
)</f>
        <v>Europe</v>
      </c>
      <c r="N854" t="str">
        <f t="shared" si="13"/>
        <v>Moderate</v>
      </c>
    </row>
    <row r="855" spans="1:14" x14ac:dyDescent="0.3">
      <c r="A855" t="s">
        <v>28</v>
      </c>
      <c r="B855" t="str">
        <f>_xlfn.XLOOKUP(A:A,Table1!B:B,Table1!C:C)</f>
        <v>United States Of America</v>
      </c>
      <c r="C855" s="1">
        <f>_xlfn.XLOOKUP(A:A,Table1!B:B,Table1!E:E)</f>
        <v>44954</v>
      </c>
      <c r="D855">
        <f>_xlfn.XLOOKUP(A:A,Table1!B:B,Table1!F:F)</f>
        <v>37</v>
      </c>
      <c r="E855">
        <f>_xlfn.XLOOKUP(A:A,Table1!B:B,Table1!G:G)</f>
        <v>138</v>
      </c>
      <c r="F855">
        <f>_xlfn.XLOOKUP(A:A,Table1!B:B,Table1!H:H)</f>
        <v>71</v>
      </c>
      <c r="G855">
        <f>_xlfn.XLOOKUP(A:A,Table1!B:B,Table1!I:I)</f>
        <v>1</v>
      </c>
      <c r="H855">
        <f>_xlfn.XLOOKUP(A:A,Table1!B:B,Table1!J:J)</f>
        <v>3</v>
      </c>
      <c r="I855">
        <f>_xlfn.XLOOKUP(A:A,Table1!B:B,Table1!K:K)</f>
        <v>55</v>
      </c>
      <c r="J855">
        <f>_xlfn.XLOOKUP(A:A,Table1!B:B,Table1!L:L)</f>
        <v>31</v>
      </c>
      <c r="K855">
        <f>_xlfn.XLOOKUP(A:A,Table1!B:B,Table1!M:M)</f>
        <v>76</v>
      </c>
      <c r="L855">
        <f>_xlfn.XLOOKUP(A:A,Table1!B:B,Table1!N:N)</f>
        <v>1</v>
      </c>
      <c r="M855" t="str" cm="1">
        <f t="array" ref="M855">_xlfn.IFS(
OR(B855="India",B855="Thailand",B855="United Arab Emirates",B855="Japan",B855="South Korea",B855="China"),"Asia",
OR(B855="Russia",B855="Germany",B855="France",B855="Spain",B855="Turkey",B855="United Kingdom"),"Europe",
OR(B855="United States Of America",B855="Canada",B855="Mexico",B855="Brazil"),"America",
OR(B855="Egypt",B855="South Africa"),"Africa",
B855="Australia","Oceania",
TRUE,"Others"
)</f>
        <v>America</v>
      </c>
      <c r="N855" t="str">
        <f t="shared" si="13"/>
        <v>High</v>
      </c>
    </row>
    <row r="856" spans="1:14" x14ac:dyDescent="0.3">
      <c r="A856" t="s">
        <v>51</v>
      </c>
      <c r="B856" t="str">
        <f>_xlfn.XLOOKUP(A:A,Table1!B:B,Table1!C:C)</f>
        <v>Russia</v>
      </c>
      <c r="C856" s="1">
        <f>_xlfn.XLOOKUP(A:A,Table1!B:B,Table1!E:E)</f>
        <v>45149</v>
      </c>
      <c r="D856">
        <f>_xlfn.XLOOKUP(A:A,Table1!B:B,Table1!F:F)</f>
        <v>50</v>
      </c>
      <c r="E856">
        <f>_xlfn.XLOOKUP(A:A,Table1!B:B,Table1!G:G)</f>
        <v>164</v>
      </c>
      <c r="F856">
        <f>_xlfn.XLOOKUP(A:A,Table1!B:B,Table1!H:H)</f>
        <v>15</v>
      </c>
      <c r="G856">
        <f>_xlfn.XLOOKUP(A:A,Table1!B:B,Table1!I:I)</f>
        <v>11</v>
      </c>
      <c r="H856">
        <f>_xlfn.XLOOKUP(A:A,Table1!B:B,Table1!J:J)</f>
        <v>7</v>
      </c>
      <c r="I856">
        <f>_xlfn.XLOOKUP(A:A,Table1!B:B,Table1!K:K)</f>
        <v>120</v>
      </c>
      <c r="J856">
        <f>_xlfn.XLOOKUP(A:A,Table1!B:B,Table1!L:L)</f>
        <v>1</v>
      </c>
      <c r="K856">
        <f>_xlfn.XLOOKUP(A:A,Table1!B:B,Table1!M:M)</f>
        <v>90</v>
      </c>
      <c r="L856">
        <f>_xlfn.XLOOKUP(A:A,Table1!B:B,Table1!N:N)</f>
        <v>7</v>
      </c>
      <c r="M856" t="str" cm="1">
        <f t="array" ref="M856">_xlfn.IFS(
OR(B856="India",B856="Thailand",B856="United Arab Emirates",B856="Japan",B856="South Korea",B856="China"),"Asia",
OR(B856="Russia",B856="Germany",B856="France",B856="Spain",B856="Turkey",B856="United Kingdom"),"Europe",
OR(B856="United States Of America",B856="Canada",B856="Mexico",B856="Brazil"),"America",
OR(B856="Egypt",B856="South Africa"),"Africa",
B856="Australia","Oceania",
TRUE,"Others"
)</f>
        <v>Europe</v>
      </c>
      <c r="N856" t="str">
        <f t="shared" si="13"/>
        <v>Low</v>
      </c>
    </row>
    <row r="857" spans="1:14" x14ac:dyDescent="0.3">
      <c r="A857" t="s">
        <v>29</v>
      </c>
      <c r="B857" t="str">
        <f>_xlfn.XLOOKUP(A:A,Table1!B:B,Table1!C:C)</f>
        <v>United Kingdom</v>
      </c>
      <c r="C857" s="1">
        <f>_xlfn.XLOOKUP(A:A,Table1!B:B,Table1!E:E)</f>
        <v>45008</v>
      </c>
      <c r="D857">
        <f>_xlfn.XLOOKUP(A:A,Table1!B:B,Table1!F:F)</f>
        <v>21</v>
      </c>
      <c r="E857">
        <f>_xlfn.XLOOKUP(A:A,Table1!B:B,Table1!G:G)</f>
        <v>190</v>
      </c>
      <c r="F857">
        <f>_xlfn.XLOOKUP(A:A,Table1!B:B,Table1!H:H)</f>
        <v>27</v>
      </c>
      <c r="G857">
        <f>_xlfn.XLOOKUP(A:A,Table1!B:B,Table1!I:I)</f>
        <v>40</v>
      </c>
      <c r="H857">
        <f>_xlfn.XLOOKUP(A:A,Table1!B:B,Table1!J:J)</f>
        <v>3</v>
      </c>
      <c r="I857">
        <f>_xlfn.XLOOKUP(A:A,Table1!B:B,Table1!K:K)</f>
        <v>14</v>
      </c>
      <c r="J857">
        <f>_xlfn.XLOOKUP(A:A,Table1!B:B,Table1!L:L)</f>
        <v>-9</v>
      </c>
      <c r="K857">
        <f>_xlfn.XLOOKUP(A:A,Table1!B:B,Table1!M:M)</f>
        <v>45</v>
      </c>
      <c r="L857">
        <f>_xlfn.XLOOKUP(A:A,Table1!B:B,Table1!N:N)</f>
        <v>2</v>
      </c>
      <c r="M857" t="str" cm="1">
        <f t="array" ref="M857">_xlfn.IFS(
OR(B857="India",B857="Thailand",B857="United Arab Emirates",B857="Japan",B857="South Korea",B857="China"),"Asia",
OR(B857="Russia",B857="Germany",B857="France",B857="Spain",B857="Turkey",B857="United Kingdom"),"Europe",
OR(B857="United States Of America",B857="Canada",B857="Mexico",B857="Brazil"),"America",
OR(B857="Egypt",B857="South Africa"),"Africa",
B857="Australia","Oceania",
TRUE,"Others"
)</f>
        <v>Europe</v>
      </c>
      <c r="N857" t="str">
        <f t="shared" si="13"/>
        <v>Low</v>
      </c>
    </row>
    <row r="858" spans="1:14" x14ac:dyDescent="0.3">
      <c r="A858" t="s">
        <v>16</v>
      </c>
      <c r="B858" t="str">
        <f>_xlfn.XLOOKUP(A:A,Table1!B:B,Table1!C:C)</f>
        <v>Germany</v>
      </c>
      <c r="C858" s="1">
        <f>_xlfn.XLOOKUP(A:A,Table1!B:B,Table1!E:E)</f>
        <v>45226</v>
      </c>
      <c r="D858">
        <f>_xlfn.XLOOKUP(A:A,Table1!B:B,Table1!F:F)</f>
        <v>52</v>
      </c>
      <c r="E858">
        <f>_xlfn.XLOOKUP(A:A,Table1!B:B,Table1!G:G)</f>
        <v>182</v>
      </c>
      <c r="F858">
        <f>_xlfn.XLOOKUP(A:A,Table1!B:B,Table1!H:H)</f>
        <v>45</v>
      </c>
      <c r="G858">
        <f>_xlfn.XLOOKUP(A:A,Table1!B:B,Table1!I:I)</f>
        <v>30</v>
      </c>
      <c r="H858">
        <f>_xlfn.XLOOKUP(A:A,Table1!B:B,Table1!J:J)</f>
        <v>1</v>
      </c>
      <c r="I858">
        <f>_xlfn.XLOOKUP(A:A,Table1!B:B,Table1!K:K)</f>
        <v>156</v>
      </c>
      <c r="J858">
        <f>_xlfn.XLOOKUP(A:A,Table1!B:B,Table1!L:L)</f>
        <v>-4</v>
      </c>
      <c r="K858">
        <f>_xlfn.XLOOKUP(A:A,Table1!B:B,Table1!M:M)</f>
        <v>97</v>
      </c>
      <c r="L858">
        <f>_xlfn.XLOOKUP(A:A,Table1!B:B,Table1!N:N)</f>
        <v>2</v>
      </c>
      <c r="M858" t="str" cm="1">
        <f t="array" ref="M858">_xlfn.IFS(
OR(B858="India",B858="Thailand",B858="United Arab Emirates",B858="Japan",B858="South Korea",B858="China"),"Asia",
OR(B858="Russia",B858="Germany",B858="France",B858="Spain",B858="Turkey",B858="United Kingdom"),"Europe",
OR(B858="United States Of America",B858="Canada",B858="Mexico",B858="Brazil"),"America",
OR(B858="Egypt",B858="South Africa"),"Africa",
B858="Australia","Oceania",
TRUE,"Others"
)</f>
        <v>Europe</v>
      </c>
      <c r="N858" t="str">
        <f t="shared" si="13"/>
        <v>Low</v>
      </c>
    </row>
    <row r="859" spans="1:14" x14ac:dyDescent="0.3">
      <c r="A859" t="s">
        <v>16</v>
      </c>
      <c r="B859" t="str">
        <f>_xlfn.XLOOKUP(A:A,Table1!B:B,Table1!C:C)</f>
        <v>Germany</v>
      </c>
      <c r="C859" s="1">
        <f>_xlfn.XLOOKUP(A:A,Table1!B:B,Table1!E:E)</f>
        <v>45226</v>
      </c>
      <c r="D859">
        <f>_xlfn.XLOOKUP(A:A,Table1!B:B,Table1!F:F)</f>
        <v>52</v>
      </c>
      <c r="E859">
        <f>_xlfn.XLOOKUP(A:A,Table1!B:B,Table1!G:G)</f>
        <v>182</v>
      </c>
      <c r="F859">
        <f>_xlfn.XLOOKUP(A:A,Table1!B:B,Table1!H:H)</f>
        <v>45</v>
      </c>
      <c r="G859">
        <f>_xlfn.XLOOKUP(A:A,Table1!B:B,Table1!I:I)</f>
        <v>30</v>
      </c>
      <c r="H859">
        <f>_xlfn.XLOOKUP(A:A,Table1!B:B,Table1!J:J)</f>
        <v>1</v>
      </c>
      <c r="I859">
        <f>_xlfn.XLOOKUP(A:A,Table1!B:B,Table1!K:K)</f>
        <v>156</v>
      </c>
      <c r="J859">
        <f>_xlfn.XLOOKUP(A:A,Table1!B:B,Table1!L:L)</f>
        <v>-4</v>
      </c>
      <c r="K859">
        <f>_xlfn.XLOOKUP(A:A,Table1!B:B,Table1!M:M)</f>
        <v>97</v>
      </c>
      <c r="L859">
        <f>_xlfn.XLOOKUP(A:A,Table1!B:B,Table1!N:N)</f>
        <v>2</v>
      </c>
      <c r="M859" t="str" cm="1">
        <f t="array" ref="M859">_xlfn.IFS(
OR(B859="India",B859="Thailand",B859="United Arab Emirates",B859="Japan",B859="South Korea",B859="China"),"Asia",
OR(B859="Russia",B859="Germany",B859="France",B859="Spain",B859="Turkey",B859="United Kingdom"),"Europe",
OR(B859="United States Of America",B859="Canada",B859="Mexico",B859="Brazil"),"America",
OR(B859="Egypt",B859="South Africa"),"Africa",
B859="Australia","Oceania",
TRUE,"Others"
)</f>
        <v>Europe</v>
      </c>
      <c r="N859" t="str">
        <f t="shared" si="13"/>
        <v>Low</v>
      </c>
    </row>
    <row r="860" spans="1:14" x14ac:dyDescent="0.3">
      <c r="A860" t="s">
        <v>34</v>
      </c>
      <c r="B860" t="str">
        <f>_xlfn.XLOOKUP(A:A,Table1!B:B,Table1!C:C)</f>
        <v>Japan</v>
      </c>
      <c r="C860" s="1">
        <f>_xlfn.XLOOKUP(A:A,Table1!B:B,Table1!E:E)</f>
        <v>45258</v>
      </c>
      <c r="D860">
        <f>_xlfn.XLOOKUP(A:A,Table1!B:B,Table1!F:F)</f>
        <v>128</v>
      </c>
      <c r="E860">
        <f>_xlfn.XLOOKUP(A:A,Table1!B:B,Table1!G:G)</f>
        <v>84</v>
      </c>
      <c r="F860">
        <f>_xlfn.XLOOKUP(A:A,Table1!B:B,Table1!H:H)</f>
        <v>61</v>
      </c>
      <c r="G860">
        <f>_xlfn.XLOOKUP(A:A,Table1!B:B,Table1!I:I)</f>
        <v>33</v>
      </c>
      <c r="H860">
        <f>_xlfn.XLOOKUP(A:A,Table1!B:B,Table1!J:J)</f>
        <v>6</v>
      </c>
      <c r="I860">
        <f>_xlfn.XLOOKUP(A:A,Table1!B:B,Table1!K:K)</f>
        <v>25</v>
      </c>
      <c r="J860">
        <f>_xlfn.XLOOKUP(A:A,Table1!B:B,Table1!L:L)</f>
        <v>-8</v>
      </c>
      <c r="K860">
        <f>_xlfn.XLOOKUP(A:A,Table1!B:B,Table1!M:M)</f>
        <v>14</v>
      </c>
      <c r="L860">
        <f>_xlfn.XLOOKUP(A:A,Table1!B:B,Table1!N:N)</f>
        <v>9</v>
      </c>
      <c r="M860" t="str" cm="1">
        <f t="array" ref="M860">_xlfn.IFS(
OR(B860="India",B860="Thailand",B860="United Arab Emirates",B860="Japan",B860="South Korea",B860="China"),"Asia",
OR(B860="Russia",B860="Germany",B860="France",B860="Spain",B860="Turkey",B860="United Kingdom"),"Europe",
OR(B860="United States Of America",B860="Canada",B860="Mexico",B860="Brazil"),"America",
OR(B860="Egypt",B860="South Africa"),"Africa",
B860="Australia","Oceania",
TRUE,"Others"
)</f>
        <v>Asia</v>
      </c>
      <c r="N860" t="str">
        <f t="shared" si="13"/>
        <v>Low</v>
      </c>
    </row>
    <row r="861" spans="1:14" x14ac:dyDescent="0.3">
      <c r="A861" t="s">
        <v>34</v>
      </c>
      <c r="B861" t="str">
        <f>_xlfn.XLOOKUP(A:A,Table1!B:B,Table1!C:C)</f>
        <v>Japan</v>
      </c>
      <c r="C861" s="1">
        <f>_xlfn.XLOOKUP(A:A,Table1!B:B,Table1!E:E)</f>
        <v>45258</v>
      </c>
      <c r="D861">
        <f>_xlfn.XLOOKUP(A:A,Table1!B:B,Table1!F:F)</f>
        <v>128</v>
      </c>
      <c r="E861">
        <f>_xlfn.XLOOKUP(A:A,Table1!B:B,Table1!G:G)</f>
        <v>84</v>
      </c>
      <c r="F861">
        <f>_xlfn.XLOOKUP(A:A,Table1!B:B,Table1!H:H)</f>
        <v>61</v>
      </c>
      <c r="G861">
        <f>_xlfn.XLOOKUP(A:A,Table1!B:B,Table1!I:I)</f>
        <v>33</v>
      </c>
      <c r="H861">
        <f>_xlfn.XLOOKUP(A:A,Table1!B:B,Table1!J:J)</f>
        <v>6</v>
      </c>
      <c r="I861">
        <f>_xlfn.XLOOKUP(A:A,Table1!B:B,Table1!K:K)</f>
        <v>25</v>
      </c>
      <c r="J861">
        <f>_xlfn.XLOOKUP(A:A,Table1!B:B,Table1!L:L)</f>
        <v>-8</v>
      </c>
      <c r="K861">
        <f>_xlfn.XLOOKUP(A:A,Table1!B:B,Table1!M:M)</f>
        <v>14</v>
      </c>
      <c r="L861">
        <f>_xlfn.XLOOKUP(A:A,Table1!B:B,Table1!N:N)</f>
        <v>9</v>
      </c>
      <c r="M861" t="str" cm="1">
        <f t="array" ref="M861">_xlfn.IFS(
OR(B861="India",B861="Thailand",B861="United Arab Emirates",B861="Japan",B861="South Korea",B861="China"),"Asia",
OR(B861="Russia",B861="Germany",B861="France",B861="Spain",B861="Turkey",B861="United Kingdom"),"Europe",
OR(B861="United States Of America",B861="Canada",B861="Mexico",B861="Brazil"),"America",
OR(B861="Egypt",B861="South Africa"),"Africa",
B861="Australia","Oceania",
TRUE,"Others"
)</f>
        <v>Asia</v>
      </c>
      <c r="N861" t="str">
        <f t="shared" si="13"/>
        <v>Low</v>
      </c>
    </row>
    <row r="862" spans="1:14" x14ac:dyDescent="0.3">
      <c r="A862" t="s">
        <v>74</v>
      </c>
      <c r="B862" t="str">
        <f>_xlfn.XLOOKUP(A:A,Table1!B:B,Table1!C:C)</f>
        <v>Australia</v>
      </c>
      <c r="C862" s="1">
        <f>_xlfn.XLOOKUP(A:A,Table1!B:B,Table1!E:E)</f>
        <v>45205</v>
      </c>
      <c r="D862">
        <f>_xlfn.XLOOKUP(A:A,Table1!B:B,Table1!F:F)</f>
        <v>110</v>
      </c>
      <c r="E862">
        <f>_xlfn.XLOOKUP(A:A,Table1!B:B,Table1!G:G)</f>
        <v>82</v>
      </c>
      <c r="F862">
        <f>_xlfn.XLOOKUP(A:A,Table1!B:B,Table1!H:H)</f>
        <v>77</v>
      </c>
      <c r="G862">
        <f>_xlfn.XLOOKUP(A:A,Table1!B:B,Table1!I:I)</f>
        <v>10</v>
      </c>
      <c r="H862">
        <f>_xlfn.XLOOKUP(A:A,Table1!B:B,Table1!J:J)</f>
        <v>7</v>
      </c>
      <c r="I862">
        <f>_xlfn.XLOOKUP(A:A,Table1!B:B,Table1!K:K)</f>
        <v>19</v>
      </c>
      <c r="J862">
        <f>_xlfn.XLOOKUP(A:A,Table1!B:B,Table1!L:L)</f>
        <v>17</v>
      </c>
      <c r="K862">
        <f>_xlfn.XLOOKUP(A:A,Table1!B:B,Table1!M:M)</f>
        <v>65</v>
      </c>
      <c r="L862">
        <f>_xlfn.XLOOKUP(A:A,Table1!B:B,Table1!N:N)</f>
        <v>13</v>
      </c>
      <c r="M862" t="str" cm="1">
        <f t="array" ref="M862">_xlfn.IFS(
OR(B862="India",B862="Thailand",B862="United Arab Emirates",B862="Japan",B862="South Korea",B862="China"),"Asia",
OR(B862="Russia",B862="Germany",B862="France",B862="Spain",B862="Turkey",B862="United Kingdom"),"Europe",
OR(B862="United States Of America",B862="Canada",B862="Mexico",B862="Brazil"),"America",
OR(B862="Egypt",B862="South Africa"),"Africa",
B862="Australia","Oceania",
TRUE,"Others"
)</f>
        <v>Oceania</v>
      </c>
      <c r="N862" t="str">
        <f t="shared" si="13"/>
        <v>Moderate</v>
      </c>
    </row>
    <row r="863" spans="1:14" x14ac:dyDescent="0.3">
      <c r="A863" t="s">
        <v>14</v>
      </c>
      <c r="B863" t="str">
        <f>_xlfn.XLOOKUP(A:A,Table1!B:B,Table1!C:C)</f>
        <v>Turkey</v>
      </c>
      <c r="C863" s="1">
        <f>_xlfn.XLOOKUP(A:A,Table1!B:B,Table1!E:E)</f>
        <v>45038</v>
      </c>
      <c r="D863">
        <f>_xlfn.XLOOKUP(A:A,Table1!B:B,Table1!F:F)</f>
        <v>94</v>
      </c>
      <c r="E863">
        <f>_xlfn.XLOOKUP(A:A,Table1!B:B,Table1!G:G)</f>
        <v>34</v>
      </c>
      <c r="F863">
        <f>_xlfn.XLOOKUP(A:A,Table1!B:B,Table1!H:H)</f>
        <v>79</v>
      </c>
      <c r="G863">
        <f>_xlfn.XLOOKUP(A:A,Table1!B:B,Table1!I:I)</f>
        <v>45</v>
      </c>
      <c r="H863">
        <f>_xlfn.XLOOKUP(A:A,Table1!B:B,Table1!J:J)</f>
        <v>5</v>
      </c>
      <c r="I863">
        <f>_xlfn.XLOOKUP(A:A,Table1!B:B,Table1!K:K)</f>
        <v>184</v>
      </c>
      <c r="J863">
        <f>_xlfn.XLOOKUP(A:A,Table1!B:B,Table1!L:L)</f>
        <v>11</v>
      </c>
      <c r="K863">
        <f>_xlfn.XLOOKUP(A:A,Table1!B:B,Table1!M:M)</f>
        <v>30</v>
      </c>
      <c r="L863">
        <f>_xlfn.XLOOKUP(A:A,Table1!B:B,Table1!N:N)</f>
        <v>14</v>
      </c>
      <c r="M863" t="str" cm="1">
        <f t="array" ref="M863">_xlfn.IFS(
OR(B863="India",B863="Thailand",B863="United Arab Emirates",B863="Japan",B863="South Korea",B863="China"),"Asia",
OR(B863="Russia",B863="Germany",B863="France",B863="Spain",B863="Turkey",B863="United Kingdom"),"Europe",
OR(B863="United States Of America",B863="Canada",B863="Mexico",B863="Brazil"),"America",
OR(B863="Egypt",B863="South Africa"),"Africa",
B863="Australia","Oceania",
TRUE,"Others"
)</f>
        <v>Europe</v>
      </c>
      <c r="N863" t="str">
        <f t="shared" si="13"/>
        <v>Low</v>
      </c>
    </row>
    <row r="864" spans="1:14" x14ac:dyDescent="0.3">
      <c r="A864" t="s">
        <v>41</v>
      </c>
      <c r="B864" t="str">
        <f>_xlfn.XLOOKUP(A:A,Table1!B:B,Table1!C:C)</f>
        <v>South Korea</v>
      </c>
      <c r="C864" s="1">
        <f>_xlfn.XLOOKUP(A:A,Table1!B:B,Table1!E:E)</f>
        <v>45257</v>
      </c>
      <c r="D864">
        <f>_xlfn.XLOOKUP(A:A,Table1!B:B,Table1!F:F)</f>
        <v>74</v>
      </c>
      <c r="E864">
        <f>_xlfn.XLOOKUP(A:A,Table1!B:B,Table1!G:G)</f>
        <v>150</v>
      </c>
      <c r="F864">
        <f>_xlfn.XLOOKUP(A:A,Table1!B:B,Table1!H:H)</f>
        <v>42</v>
      </c>
      <c r="G864">
        <f>_xlfn.XLOOKUP(A:A,Table1!B:B,Table1!I:I)</f>
        <v>12</v>
      </c>
      <c r="H864">
        <f>_xlfn.XLOOKUP(A:A,Table1!B:B,Table1!J:J)</f>
        <v>1</v>
      </c>
      <c r="I864">
        <f>_xlfn.XLOOKUP(A:A,Table1!B:B,Table1!K:K)</f>
        <v>140</v>
      </c>
      <c r="J864">
        <f>_xlfn.XLOOKUP(A:A,Table1!B:B,Table1!L:L)</f>
        <v>4</v>
      </c>
      <c r="K864">
        <f>_xlfn.XLOOKUP(A:A,Table1!B:B,Table1!M:M)</f>
        <v>80</v>
      </c>
      <c r="L864">
        <f>_xlfn.XLOOKUP(A:A,Table1!B:B,Table1!N:N)</f>
        <v>6</v>
      </c>
      <c r="M864" t="str" cm="1">
        <f t="array" ref="M864">_xlfn.IFS(
OR(B864="India",B864="Thailand",B864="United Arab Emirates",B864="Japan",B864="South Korea",B864="China"),"Asia",
OR(B864="Russia",B864="Germany",B864="France",B864="Spain",B864="Turkey",B864="United Kingdom"),"Europe",
OR(B864="United States Of America",B864="Canada",B864="Mexico",B864="Brazil"),"America",
OR(B864="Egypt",B864="South Africa"),"Africa",
B864="Australia","Oceania",
TRUE,"Others"
)</f>
        <v>Asia</v>
      </c>
      <c r="N864" t="str">
        <f t="shared" si="13"/>
        <v>Low</v>
      </c>
    </row>
    <row r="865" spans="1:14" x14ac:dyDescent="0.3">
      <c r="A865" t="s">
        <v>24</v>
      </c>
      <c r="B865" t="str">
        <f>_xlfn.XLOOKUP(A:A,Table1!B:B,Table1!C:C)</f>
        <v>China</v>
      </c>
      <c r="C865" s="1">
        <f>_xlfn.XLOOKUP(A:A,Table1!B:B,Table1!E:E)</f>
        <v>45110</v>
      </c>
      <c r="D865">
        <f>_xlfn.XLOOKUP(A:A,Table1!B:B,Table1!F:F)</f>
        <v>100</v>
      </c>
      <c r="E865">
        <f>_xlfn.XLOOKUP(A:A,Table1!B:B,Table1!G:G)</f>
        <v>10</v>
      </c>
      <c r="F865">
        <f>_xlfn.XLOOKUP(A:A,Table1!B:B,Table1!H:H)</f>
        <v>75</v>
      </c>
      <c r="G865">
        <f>_xlfn.XLOOKUP(A:A,Table1!B:B,Table1!I:I)</f>
        <v>40</v>
      </c>
      <c r="H865">
        <f>_xlfn.XLOOKUP(A:A,Table1!B:B,Table1!J:J)</f>
        <v>7</v>
      </c>
      <c r="I865">
        <f>_xlfn.XLOOKUP(A:A,Table1!B:B,Table1!K:K)</f>
        <v>177</v>
      </c>
      <c r="J865">
        <f>_xlfn.XLOOKUP(A:A,Table1!B:B,Table1!L:L)</f>
        <v>33</v>
      </c>
      <c r="K865">
        <f>_xlfn.XLOOKUP(A:A,Table1!B:B,Table1!M:M)</f>
        <v>18</v>
      </c>
      <c r="L865">
        <f>_xlfn.XLOOKUP(A:A,Table1!B:B,Table1!N:N)</f>
        <v>10</v>
      </c>
      <c r="M865" t="str" cm="1">
        <f t="array" ref="M865">_xlfn.IFS(
OR(B865="India",B865="Thailand",B865="United Arab Emirates",B865="Japan",B865="South Korea",B865="China"),"Asia",
OR(B865="Russia",B865="Germany",B865="France",B865="Spain",B865="Turkey",B865="United Kingdom"),"Europe",
OR(B865="United States Of America",B865="Canada",B865="Mexico",B865="Brazil"),"America",
OR(B865="Egypt",B865="South Africa"),"Africa",
B865="Australia","Oceania",
TRUE,"Others"
)</f>
        <v>Asia</v>
      </c>
      <c r="N865" t="str">
        <f t="shared" si="13"/>
        <v>High</v>
      </c>
    </row>
    <row r="866" spans="1:14" x14ac:dyDescent="0.3">
      <c r="A866" t="s">
        <v>74</v>
      </c>
      <c r="B866" t="str">
        <f>_xlfn.XLOOKUP(A:A,Table1!B:B,Table1!C:C)</f>
        <v>Australia</v>
      </c>
      <c r="C866" s="1">
        <f>_xlfn.XLOOKUP(A:A,Table1!B:B,Table1!E:E)</f>
        <v>45205</v>
      </c>
      <c r="D866">
        <f>_xlfn.XLOOKUP(A:A,Table1!B:B,Table1!F:F)</f>
        <v>110</v>
      </c>
      <c r="E866">
        <f>_xlfn.XLOOKUP(A:A,Table1!B:B,Table1!G:G)</f>
        <v>82</v>
      </c>
      <c r="F866">
        <f>_xlfn.XLOOKUP(A:A,Table1!B:B,Table1!H:H)</f>
        <v>77</v>
      </c>
      <c r="G866">
        <f>_xlfn.XLOOKUP(A:A,Table1!B:B,Table1!I:I)</f>
        <v>10</v>
      </c>
      <c r="H866">
        <f>_xlfn.XLOOKUP(A:A,Table1!B:B,Table1!J:J)</f>
        <v>7</v>
      </c>
      <c r="I866">
        <f>_xlfn.XLOOKUP(A:A,Table1!B:B,Table1!K:K)</f>
        <v>19</v>
      </c>
      <c r="J866">
        <f>_xlfn.XLOOKUP(A:A,Table1!B:B,Table1!L:L)</f>
        <v>17</v>
      </c>
      <c r="K866">
        <f>_xlfn.XLOOKUP(A:A,Table1!B:B,Table1!M:M)</f>
        <v>65</v>
      </c>
      <c r="L866">
        <f>_xlfn.XLOOKUP(A:A,Table1!B:B,Table1!N:N)</f>
        <v>13</v>
      </c>
      <c r="M866" t="str" cm="1">
        <f t="array" ref="M866">_xlfn.IFS(
OR(B866="India",B866="Thailand",B866="United Arab Emirates",B866="Japan",B866="South Korea",B866="China"),"Asia",
OR(B866="Russia",B866="Germany",B866="France",B866="Spain",B866="Turkey",B866="United Kingdom"),"Europe",
OR(B866="United States Of America",B866="Canada",B866="Mexico",B866="Brazil"),"America",
OR(B866="Egypt",B866="South Africa"),"Africa",
B866="Australia","Oceania",
TRUE,"Others"
)</f>
        <v>Oceania</v>
      </c>
      <c r="N866" t="str">
        <f t="shared" si="13"/>
        <v>Moderate</v>
      </c>
    </row>
    <row r="867" spans="1:14" x14ac:dyDescent="0.3">
      <c r="A867" t="s">
        <v>34</v>
      </c>
      <c r="B867" t="str">
        <f>_xlfn.XLOOKUP(A:A,Table1!B:B,Table1!C:C)</f>
        <v>Japan</v>
      </c>
      <c r="C867" s="1">
        <f>_xlfn.XLOOKUP(A:A,Table1!B:B,Table1!E:E)</f>
        <v>45258</v>
      </c>
      <c r="D867">
        <f>_xlfn.XLOOKUP(A:A,Table1!B:B,Table1!F:F)</f>
        <v>128</v>
      </c>
      <c r="E867">
        <f>_xlfn.XLOOKUP(A:A,Table1!B:B,Table1!G:G)</f>
        <v>84</v>
      </c>
      <c r="F867">
        <f>_xlfn.XLOOKUP(A:A,Table1!B:B,Table1!H:H)</f>
        <v>61</v>
      </c>
      <c r="G867">
        <f>_xlfn.XLOOKUP(A:A,Table1!B:B,Table1!I:I)</f>
        <v>33</v>
      </c>
      <c r="H867">
        <f>_xlfn.XLOOKUP(A:A,Table1!B:B,Table1!J:J)</f>
        <v>6</v>
      </c>
      <c r="I867">
        <f>_xlfn.XLOOKUP(A:A,Table1!B:B,Table1!K:K)</f>
        <v>25</v>
      </c>
      <c r="J867">
        <f>_xlfn.XLOOKUP(A:A,Table1!B:B,Table1!L:L)</f>
        <v>-8</v>
      </c>
      <c r="K867">
        <f>_xlfn.XLOOKUP(A:A,Table1!B:B,Table1!M:M)</f>
        <v>14</v>
      </c>
      <c r="L867">
        <f>_xlfn.XLOOKUP(A:A,Table1!B:B,Table1!N:N)</f>
        <v>9</v>
      </c>
      <c r="M867" t="str" cm="1">
        <f t="array" ref="M867">_xlfn.IFS(
OR(B867="India",B867="Thailand",B867="United Arab Emirates",B867="Japan",B867="South Korea",B867="China"),"Asia",
OR(B867="Russia",B867="Germany",B867="France",B867="Spain",B867="Turkey",B867="United Kingdom"),"Europe",
OR(B867="United States Of America",B867="Canada",B867="Mexico",B867="Brazil"),"America",
OR(B867="Egypt",B867="South Africa"),"Africa",
B867="Australia","Oceania",
TRUE,"Others"
)</f>
        <v>Asia</v>
      </c>
      <c r="N867" t="str">
        <f t="shared" si="13"/>
        <v>Low</v>
      </c>
    </row>
    <row r="868" spans="1:14" x14ac:dyDescent="0.3">
      <c r="A868" t="s">
        <v>102</v>
      </c>
      <c r="B868" t="str">
        <f>_xlfn.XLOOKUP(A:A,Table1!B:B,Table1!C:C)</f>
        <v>Spain</v>
      </c>
      <c r="C868" s="1">
        <f>_xlfn.XLOOKUP(A:A,Table1!B:B,Table1!E:E)</f>
        <v>44931</v>
      </c>
      <c r="D868">
        <f>_xlfn.XLOOKUP(A:A,Table1!B:B,Table1!F:F)</f>
        <v>127</v>
      </c>
      <c r="E868">
        <f>_xlfn.XLOOKUP(A:A,Table1!B:B,Table1!G:G)</f>
        <v>112</v>
      </c>
      <c r="F868">
        <f>_xlfn.XLOOKUP(A:A,Table1!B:B,Table1!H:H)</f>
        <v>47</v>
      </c>
      <c r="G868">
        <f>_xlfn.XLOOKUP(A:A,Table1!B:B,Table1!I:I)</f>
        <v>20</v>
      </c>
      <c r="H868">
        <f>_xlfn.XLOOKUP(A:A,Table1!B:B,Table1!J:J)</f>
        <v>2</v>
      </c>
      <c r="I868">
        <f>_xlfn.XLOOKUP(A:A,Table1!B:B,Table1!K:K)</f>
        <v>118</v>
      </c>
      <c r="J868">
        <f>_xlfn.XLOOKUP(A:A,Table1!B:B,Table1!L:L)</f>
        <v>16</v>
      </c>
      <c r="K868">
        <f>_xlfn.XLOOKUP(A:A,Table1!B:B,Table1!M:M)</f>
        <v>63</v>
      </c>
      <c r="L868">
        <f>_xlfn.XLOOKUP(A:A,Table1!B:B,Table1!N:N)</f>
        <v>13</v>
      </c>
      <c r="M868" t="str" cm="1">
        <f t="array" ref="M868">_xlfn.IFS(
OR(B868="India",B868="Thailand",B868="United Arab Emirates",B868="Japan",B868="South Korea",B868="China"),"Asia",
OR(B868="Russia",B868="Germany",B868="France",B868="Spain",B868="Turkey",B868="United Kingdom"),"Europe",
OR(B868="United States Of America",B868="Canada",B868="Mexico",B868="Brazil"),"America",
OR(B868="Egypt",B868="South Africa"),"Africa",
B868="Australia","Oceania",
TRUE,"Others"
)</f>
        <v>Europe</v>
      </c>
      <c r="N868" t="str">
        <f t="shared" si="13"/>
        <v>Moderate</v>
      </c>
    </row>
    <row r="869" spans="1:14" x14ac:dyDescent="0.3">
      <c r="A869" t="s">
        <v>34</v>
      </c>
      <c r="B869" t="str">
        <f>_xlfn.XLOOKUP(A:A,Table1!B:B,Table1!C:C)</f>
        <v>Japan</v>
      </c>
      <c r="C869" s="1">
        <f>_xlfn.XLOOKUP(A:A,Table1!B:B,Table1!E:E)</f>
        <v>45258</v>
      </c>
      <c r="D869">
        <f>_xlfn.XLOOKUP(A:A,Table1!B:B,Table1!F:F)</f>
        <v>128</v>
      </c>
      <c r="E869">
        <f>_xlfn.XLOOKUP(A:A,Table1!B:B,Table1!G:G)</f>
        <v>84</v>
      </c>
      <c r="F869">
        <f>_xlfn.XLOOKUP(A:A,Table1!B:B,Table1!H:H)</f>
        <v>61</v>
      </c>
      <c r="G869">
        <f>_xlfn.XLOOKUP(A:A,Table1!B:B,Table1!I:I)</f>
        <v>33</v>
      </c>
      <c r="H869">
        <f>_xlfn.XLOOKUP(A:A,Table1!B:B,Table1!J:J)</f>
        <v>6</v>
      </c>
      <c r="I869">
        <f>_xlfn.XLOOKUP(A:A,Table1!B:B,Table1!K:K)</f>
        <v>25</v>
      </c>
      <c r="J869">
        <f>_xlfn.XLOOKUP(A:A,Table1!B:B,Table1!L:L)</f>
        <v>-8</v>
      </c>
      <c r="K869">
        <f>_xlfn.XLOOKUP(A:A,Table1!B:B,Table1!M:M)</f>
        <v>14</v>
      </c>
      <c r="L869">
        <f>_xlfn.XLOOKUP(A:A,Table1!B:B,Table1!N:N)</f>
        <v>9</v>
      </c>
      <c r="M869" t="str" cm="1">
        <f t="array" ref="M869">_xlfn.IFS(
OR(B869="India",B869="Thailand",B869="United Arab Emirates",B869="Japan",B869="South Korea",B869="China"),"Asia",
OR(B869="Russia",B869="Germany",B869="France",B869="Spain",B869="Turkey",B869="United Kingdom"),"Europe",
OR(B869="United States Of America",B869="Canada",B869="Mexico",B869="Brazil"),"America",
OR(B869="Egypt",B869="South Africa"),"Africa",
B869="Australia","Oceania",
TRUE,"Others"
)</f>
        <v>Asia</v>
      </c>
      <c r="N869" t="str">
        <f t="shared" si="13"/>
        <v>Low</v>
      </c>
    </row>
    <row r="870" spans="1:14" x14ac:dyDescent="0.3">
      <c r="A870" t="s">
        <v>29</v>
      </c>
      <c r="B870" t="str">
        <f>_xlfn.XLOOKUP(A:A,Table1!B:B,Table1!C:C)</f>
        <v>United Kingdom</v>
      </c>
      <c r="C870" s="1">
        <f>_xlfn.XLOOKUP(A:A,Table1!B:B,Table1!E:E)</f>
        <v>45008</v>
      </c>
      <c r="D870">
        <f>_xlfn.XLOOKUP(A:A,Table1!B:B,Table1!F:F)</f>
        <v>21</v>
      </c>
      <c r="E870">
        <f>_xlfn.XLOOKUP(A:A,Table1!B:B,Table1!G:G)</f>
        <v>190</v>
      </c>
      <c r="F870">
        <f>_xlfn.XLOOKUP(A:A,Table1!B:B,Table1!H:H)</f>
        <v>27</v>
      </c>
      <c r="G870">
        <f>_xlfn.XLOOKUP(A:A,Table1!B:B,Table1!I:I)</f>
        <v>40</v>
      </c>
      <c r="H870">
        <f>_xlfn.XLOOKUP(A:A,Table1!B:B,Table1!J:J)</f>
        <v>3</v>
      </c>
      <c r="I870">
        <f>_xlfn.XLOOKUP(A:A,Table1!B:B,Table1!K:K)</f>
        <v>14</v>
      </c>
      <c r="J870">
        <f>_xlfn.XLOOKUP(A:A,Table1!B:B,Table1!L:L)</f>
        <v>-9</v>
      </c>
      <c r="K870">
        <f>_xlfn.XLOOKUP(A:A,Table1!B:B,Table1!M:M)</f>
        <v>45</v>
      </c>
      <c r="L870">
        <f>_xlfn.XLOOKUP(A:A,Table1!B:B,Table1!N:N)</f>
        <v>2</v>
      </c>
      <c r="M870" t="str" cm="1">
        <f t="array" ref="M870">_xlfn.IFS(
OR(B870="India",B870="Thailand",B870="United Arab Emirates",B870="Japan",B870="South Korea",B870="China"),"Asia",
OR(B870="Russia",B870="Germany",B870="France",B870="Spain",B870="Turkey",B870="United Kingdom"),"Europe",
OR(B870="United States Of America",B870="Canada",B870="Mexico",B870="Brazil"),"America",
OR(B870="Egypt",B870="South Africa"),"Africa",
B870="Australia","Oceania",
TRUE,"Others"
)</f>
        <v>Europe</v>
      </c>
      <c r="N870" t="str">
        <f t="shared" si="13"/>
        <v>Low</v>
      </c>
    </row>
    <row r="871" spans="1:14" x14ac:dyDescent="0.3">
      <c r="A871" t="s">
        <v>61</v>
      </c>
      <c r="B871" t="str">
        <f>_xlfn.XLOOKUP(A:A,Table1!B:B,Table1!C:C)</f>
        <v>Egypt</v>
      </c>
      <c r="C871" s="1">
        <f>_xlfn.XLOOKUP(A:A,Table1!B:B,Table1!E:E)</f>
        <v>45041</v>
      </c>
      <c r="D871">
        <f>_xlfn.XLOOKUP(A:A,Table1!B:B,Table1!F:F)</f>
        <v>86</v>
      </c>
      <c r="E871">
        <f>_xlfn.XLOOKUP(A:A,Table1!B:B,Table1!G:G)</f>
        <v>82</v>
      </c>
      <c r="F871">
        <f>_xlfn.XLOOKUP(A:A,Table1!B:B,Table1!H:H)</f>
        <v>84</v>
      </c>
      <c r="G871">
        <f>_xlfn.XLOOKUP(A:A,Table1!B:B,Table1!I:I)</f>
        <v>16</v>
      </c>
      <c r="H871">
        <f>_xlfn.XLOOKUP(A:A,Table1!B:B,Table1!J:J)</f>
        <v>7</v>
      </c>
      <c r="I871">
        <f>_xlfn.XLOOKUP(A:A,Table1!B:B,Table1!K:K)</f>
        <v>186</v>
      </c>
      <c r="J871">
        <f>_xlfn.XLOOKUP(A:A,Table1!B:B,Table1!L:L)</f>
        <v>4</v>
      </c>
      <c r="K871">
        <f>_xlfn.XLOOKUP(A:A,Table1!B:B,Table1!M:M)</f>
        <v>16</v>
      </c>
      <c r="L871">
        <f>_xlfn.XLOOKUP(A:A,Table1!B:B,Table1!N:N)</f>
        <v>5</v>
      </c>
      <c r="M871" t="str" cm="1">
        <f t="array" ref="M871">_xlfn.IFS(
OR(B871="India",B871="Thailand",B871="United Arab Emirates",B871="Japan",B871="South Korea",B871="China"),"Asia",
OR(B871="Russia",B871="Germany",B871="France",B871="Spain",B871="Turkey",B871="United Kingdom"),"Europe",
OR(B871="United States Of America",B871="Canada",B871="Mexico",B871="Brazil"),"America",
OR(B871="Egypt",B871="South Africa"),"Africa",
B871="Australia","Oceania",
TRUE,"Others"
)</f>
        <v>Africa</v>
      </c>
      <c r="N871" t="str">
        <f t="shared" si="13"/>
        <v>Low</v>
      </c>
    </row>
    <row r="872" spans="1:14" x14ac:dyDescent="0.3">
      <c r="A872" t="s">
        <v>37</v>
      </c>
      <c r="B872" t="str">
        <f>_xlfn.XLOOKUP(A:A,Table1!B:B,Table1!C:C)</f>
        <v>Mexico</v>
      </c>
      <c r="C872" s="1">
        <f>_xlfn.XLOOKUP(A:A,Table1!B:B,Table1!E:E)</f>
        <v>45194</v>
      </c>
      <c r="D872">
        <f>_xlfn.XLOOKUP(A:A,Table1!B:B,Table1!F:F)</f>
        <v>62</v>
      </c>
      <c r="E872">
        <f>_xlfn.XLOOKUP(A:A,Table1!B:B,Table1!G:G)</f>
        <v>58</v>
      </c>
      <c r="F872">
        <f>_xlfn.XLOOKUP(A:A,Table1!B:B,Table1!H:H)</f>
        <v>56</v>
      </c>
      <c r="G872">
        <f>_xlfn.XLOOKUP(A:A,Table1!B:B,Table1!I:I)</f>
        <v>5</v>
      </c>
      <c r="H872">
        <f>_xlfn.XLOOKUP(A:A,Table1!B:B,Table1!J:J)</f>
        <v>5</v>
      </c>
      <c r="I872">
        <f>_xlfn.XLOOKUP(A:A,Table1!B:B,Table1!K:K)</f>
        <v>23</v>
      </c>
      <c r="J872">
        <f>_xlfn.XLOOKUP(A:A,Table1!B:B,Table1!L:L)</f>
        <v>23</v>
      </c>
      <c r="K872">
        <f>_xlfn.XLOOKUP(A:A,Table1!B:B,Table1!M:M)</f>
        <v>97</v>
      </c>
      <c r="L872">
        <f>_xlfn.XLOOKUP(A:A,Table1!B:B,Table1!N:N)</f>
        <v>6</v>
      </c>
      <c r="M872" t="str" cm="1">
        <f t="array" ref="M872">_xlfn.IFS(
OR(B872="India",B872="Thailand",B872="United Arab Emirates",B872="Japan",B872="South Korea",B872="China"),"Asia",
OR(B872="Russia",B872="Germany",B872="France",B872="Spain",B872="Turkey",B872="United Kingdom"),"Europe",
OR(B872="United States Of America",B872="Canada",B872="Mexico",B872="Brazil"),"America",
OR(B872="Egypt",B872="South Africa"),"Africa",
B872="Australia","Oceania",
TRUE,"Others"
)</f>
        <v>America</v>
      </c>
      <c r="N872" t="str">
        <f t="shared" si="13"/>
        <v>Moderate</v>
      </c>
    </row>
    <row r="873" spans="1:14" x14ac:dyDescent="0.3">
      <c r="A873" t="s">
        <v>37</v>
      </c>
      <c r="B873" t="str">
        <f>_xlfn.XLOOKUP(A:A,Table1!B:B,Table1!C:C)</f>
        <v>Mexico</v>
      </c>
      <c r="C873" s="1">
        <f>_xlfn.XLOOKUP(A:A,Table1!B:B,Table1!E:E)</f>
        <v>45194</v>
      </c>
      <c r="D873">
        <f>_xlfn.XLOOKUP(A:A,Table1!B:B,Table1!F:F)</f>
        <v>62</v>
      </c>
      <c r="E873">
        <f>_xlfn.XLOOKUP(A:A,Table1!B:B,Table1!G:G)</f>
        <v>58</v>
      </c>
      <c r="F873">
        <f>_xlfn.XLOOKUP(A:A,Table1!B:B,Table1!H:H)</f>
        <v>56</v>
      </c>
      <c r="G873">
        <f>_xlfn.XLOOKUP(A:A,Table1!B:B,Table1!I:I)</f>
        <v>5</v>
      </c>
      <c r="H873">
        <f>_xlfn.XLOOKUP(A:A,Table1!B:B,Table1!J:J)</f>
        <v>5</v>
      </c>
      <c r="I873">
        <f>_xlfn.XLOOKUP(A:A,Table1!B:B,Table1!K:K)</f>
        <v>23</v>
      </c>
      <c r="J873">
        <f>_xlfn.XLOOKUP(A:A,Table1!B:B,Table1!L:L)</f>
        <v>23</v>
      </c>
      <c r="K873">
        <f>_xlfn.XLOOKUP(A:A,Table1!B:B,Table1!M:M)</f>
        <v>97</v>
      </c>
      <c r="L873">
        <f>_xlfn.XLOOKUP(A:A,Table1!B:B,Table1!N:N)</f>
        <v>6</v>
      </c>
      <c r="M873" t="str" cm="1">
        <f t="array" ref="M873">_xlfn.IFS(
OR(B873="India",B873="Thailand",B873="United Arab Emirates",B873="Japan",B873="South Korea",B873="China"),"Asia",
OR(B873="Russia",B873="Germany",B873="France",B873="Spain",B873="Turkey",B873="United Kingdom"),"Europe",
OR(B873="United States Of America",B873="Canada",B873="Mexico",B873="Brazil"),"America",
OR(B873="Egypt",B873="South Africa"),"Africa",
B873="Australia","Oceania",
TRUE,"Others"
)</f>
        <v>America</v>
      </c>
      <c r="N873" t="str">
        <f t="shared" si="13"/>
        <v>Moderate</v>
      </c>
    </row>
    <row r="874" spans="1:14" x14ac:dyDescent="0.3">
      <c r="A874" t="s">
        <v>34</v>
      </c>
      <c r="B874" t="str">
        <f>_xlfn.XLOOKUP(A:A,Table1!B:B,Table1!C:C)</f>
        <v>Japan</v>
      </c>
      <c r="C874" s="1">
        <f>_xlfn.XLOOKUP(A:A,Table1!B:B,Table1!E:E)</f>
        <v>45258</v>
      </c>
      <c r="D874">
        <f>_xlfn.XLOOKUP(A:A,Table1!B:B,Table1!F:F)</f>
        <v>128</v>
      </c>
      <c r="E874">
        <f>_xlfn.XLOOKUP(A:A,Table1!B:B,Table1!G:G)</f>
        <v>84</v>
      </c>
      <c r="F874">
        <f>_xlfn.XLOOKUP(A:A,Table1!B:B,Table1!H:H)</f>
        <v>61</v>
      </c>
      <c r="G874">
        <f>_xlfn.XLOOKUP(A:A,Table1!B:B,Table1!I:I)</f>
        <v>33</v>
      </c>
      <c r="H874">
        <f>_xlfn.XLOOKUP(A:A,Table1!B:B,Table1!J:J)</f>
        <v>6</v>
      </c>
      <c r="I874">
        <f>_xlfn.XLOOKUP(A:A,Table1!B:B,Table1!K:K)</f>
        <v>25</v>
      </c>
      <c r="J874">
        <f>_xlfn.XLOOKUP(A:A,Table1!B:B,Table1!L:L)</f>
        <v>-8</v>
      </c>
      <c r="K874">
        <f>_xlfn.XLOOKUP(A:A,Table1!B:B,Table1!M:M)</f>
        <v>14</v>
      </c>
      <c r="L874">
        <f>_xlfn.XLOOKUP(A:A,Table1!B:B,Table1!N:N)</f>
        <v>9</v>
      </c>
      <c r="M874" t="str" cm="1">
        <f t="array" ref="M874">_xlfn.IFS(
OR(B874="India",B874="Thailand",B874="United Arab Emirates",B874="Japan",B874="South Korea",B874="China"),"Asia",
OR(B874="Russia",B874="Germany",B874="France",B874="Spain",B874="Turkey",B874="United Kingdom"),"Europe",
OR(B874="United States Of America",B874="Canada",B874="Mexico",B874="Brazil"),"America",
OR(B874="Egypt",B874="South Africa"),"Africa",
B874="Australia","Oceania",
TRUE,"Others"
)</f>
        <v>Asia</v>
      </c>
      <c r="N874" t="str">
        <f t="shared" si="13"/>
        <v>Low</v>
      </c>
    </row>
    <row r="875" spans="1:14" x14ac:dyDescent="0.3">
      <c r="A875" t="s">
        <v>61</v>
      </c>
      <c r="B875" t="str">
        <f>_xlfn.XLOOKUP(A:A,Table1!B:B,Table1!C:C)</f>
        <v>Egypt</v>
      </c>
      <c r="C875" s="1">
        <f>_xlfn.XLOOKUP(A:A,Table1!B:B,Table1!E:E)</f>
        <v>45041</v>
      </c>
      <c r="D875">
        <f>_xlfn.XLOOKUP(A:A,Table1!B:B,Table1!F:F)</f>
        <v>86</v>
      </c>
      <c r="E875">
        <f>_xlfn.XLOOKUP(A:A,Table1!B:B,Table1!G:G)</f>
        <v>82</v>
      </c>
      <c r="F875">
        <f>_xlfn.XLOOKUP(A:A,Table1!B:B,Table1!H:H)</f>
        <v>84</v>
      </c>
      <c r="G875">
        <f>_xlfn.XLOOKUP(A:A,Table1!B:B,Table1!I:I)</f>
        <v>16</v>
      </c>
      <c r="H875">
        <f>_xlfn.XLOOKUP(A:A,Table1!B:B,Table1!J:J)</f>
        <v>7</v>
      </c>
      <c r="I875">
        <f>_xlfn.XLOOKUP(A:A,Table1!B:B,Table1!K:K)</f>
        <v>186</v>
      </c>
      <c r="J875">
        <f>_xlfn.XLOOKUP(A:A,Table1!B:B,Table1!L:L)</f>
        <v>4</v>
      </c>
      <c r="K875">
        <f>_xlfn.XLOOKUP(A:A,Table1!B:B,Table1!M:M)</f>
        <v>16</v>
      </c>
      <c r="L875">
        <f>_xlfn.XLOOKUP(A:A,Table1!B:B,Table1!N:N)</f>
        <v>5</v>
      </c>
      <c r="M875" t="str" cm="1">
        <f t="array" ref="M875">_xlfn.IFS(
OR(B875="India",B875="Thailand",B875="United Arab Emirates",B875="Japan",B875="South Korea",B875="China"),"Asia",
OR(B875="Russia",B875="Germany",B875="France",B875="Spain",B875="Turkey",B875="United Kingdom"),"Europe",
OR(B875="United States Of America",B875="Canada",B875="Mexico",B875="Brazil"),"America",
OR(B875="Egypt",B875="South Africa"),"Africa",
B875="Australia","Oceania",
TRUE,"Others"
)</f>
        <v>Africa</v>
      </c>
      <c r="N875" t="str">
        <f t="shared" si="13"/>
        <v>Low</v>
      </c>
    </row>
    <row r="876" spans="1:14" x14ac:dyDescent="0.3">
      <c r="A876" t="s">
        <v>21</v>
      </c>
      <c r="B876" t="str">
        <f>_xlfn.XLOOKUP(A:A,Table1!B:B,Table1!C:C)</f>
        <v>United States Of America</v>
      </c>
      <c r="C876" s="1">
        <f>_xlfn.XLOOKUP(A:A,Table1!B:B,Table1!E:E)</f>
        <v>45040</v>
      </c>
      <c r="D876">
        <f>_xlfn.XLOOKUP(A:A,Table1!B:B,Table1!F:F)</f>
        <v>15</v>
      </c>
      <c r="E876">
        <f>_xlfn.XLOOKUP(A:A,Table1!B:B,Table1!G:G)</f>
        <v>82</v>
      </c>
      <c r="F876">
        <f>_xlfn.XLOOKUP(A:A,Table1!B:B,Table1!H:H)</f>
        <v>98</v>
      </c>
      <c r="G876">
        <f>_xlfn.XLOOKUP(A:A,Table1!B:B,Table1!I:I)</f>
        <v>11</v>
      </c>
      <c r="H876">
        <f>_xlfn.XLOOKUP(A:A,Table1!B:B,Table1!J:J)</f>
        <v>6</v>
      </c>
      <c r="I876">
        <f>_xlfn.XLOOKUP(A:A,Table1!B:B,Table1!K:K)</f>
        <v>195</v>
      </c>
      <c r="J876">
        <f>_xlfn.XLOOKUP(A:A,Table1!B:B,Table1!L:L)</f>
        <v>28</v>
      </c>
      <c r="K876">
        <f>_xlfn.XLOOKUP(A:A,Table1!B:B,Table1!M:M)</f>
        <v>11</v>
      </c>
      <c r="L876">
        <f>_xlfn.XLOOKUP(A:A,Table1!B:B,Table1!N:N)</f>
        <v>8</v>
      </c>
      <c r="M876" t="str" cm="1">
        <f t="array" ref="M876">_xlfn.IFS(
OR(B876="India",B876="Thailand",B876="United Arab Emirates",B876="Japan",B876="South Korea",B876="China"),"Asia",
OR(B876="Russia",B876="Germany",B876="France",B876="Spain",B876="Turkey",B876="United Kingdom"),"Europe",
OR(B876="United States Of America",B876="Canada",B876="Mexico",B876="Brazil"),"America",
OR(B876="Egypt",B876="South Africa"),"Africa",
B876="Australia","Oceania",
TRUE,"Others"
)</f>
        <v>America</v>
      </c>
      <c r="N876" t="str">
        <f t="shared" si="13"/>
        <v>High</v>
      </c>
    </row>
    <row r="877" spans="1:14" x14ac:dyDescent="0.3">
      <c r="A877" t="s">
        <v>51</v>
      </c>
      <c r="B877" t="str">
        <f>_xlfn.XLOOKUP(A:A,Table1!B:B,Table1!C:C)</f>
        <v>Russia</v>
      </c>
      <c r="C877" s="1">
        <f>_xlfn.XLOOKUP(A:A,Table1!B:B,Table1!E:E)</f>
        <v>45149</v>
      </c>
      <c r="D877">
        <f>_xlfn.XLOOKUP(A:A,Table1!B:B,Table1!F:F)</f>
        <v>50</v>
      </c>
      <c r="E877">
        <f>_xlfn.XLOOKUP(A:A,Table1!B:B,Table1!G:G)</f>
        <v>164</v>
      </c>
      <c r="F877">
        <f>_xlfn.XLOOKUP(A:A,Table1!B:B,Table1!H:H)</f>
        <v>15</v>
      </c>
      <c r="G877">
        <f>_xlfn.XLOOKUP(A:A,Table1!B:B,Table1!I:I)</f>
        <v>11</v>
      </c>
      <c r="H877">
        <f>_xlfn.XLOOKUP(A:A,Table1!B:B,Table1!J:J)</f>
        <v>7</v>
      </c>
      <c r="I877">
        <f>_xlfn.XLOOKUP(A:A,Table1!B:B,Table1!K:K)</f>
        <v>120</v>
      </c>
      <c r="J877">
        <f>_xlfn.XLOOKUP(A:A,Table1!B:B,Table1!L:L)</f>
        <v>1</v>
      </c>
      <c r="K877">
        <f>_xlfn.XLOOKUP(A:A,Table1!B:B,Table1!M:M)</f>
        <v>90</v>
      </c>
      <c r="L877">
        <f>_xlfn.XLOOKUP(A:A,Table1!B:B,Table1!N:N)</f>
        <v>7</v>
      </c>
      <c r="M877" t="str" cm="1">
        <f t="array" ref="M877">_xlfn.IFS(
OR(B877="India",B877="Thailand",B877="United Arab Emirates",B877="Japan",B877="South Korea",B877="China"),"Asia",
OR(B877="Russia",B877="Germany",B877="France",B877="Spain",B877="Turkey",B877="United Kingdom"),"Europe",
OR(B877="United States Of America",B877="Canada",B877="Mexico",B877="Brazil"),"America",
OR(B877="Egypt",B877="South Africa"),"Africa",
B877="Australia","Oceania",
TRUE,"Others"
)</f>
        <v>Europe</v>
      </c>
      <c r="N877" t="str">
        <f t="shared" si="13"/>
        <v>Low</v>
      </c>
    </row>
    <row r="878" spans="1:14" x14ac:dyDescent="0.3">
      <c r="A878" t="s">
        <v>74</v>
      </c>
      <c r="B878" t="str">
        <f>_xlfn.XLOOKUP(A:A,Table1!B:B,Table1!C:C)</f>
        <v>Australia</v>
      </c>
      <c r="C878" s="1">
        <f>_xlfn.XLOOKUP(A:A,Table1!B:B,Table1!E:E)</f>
        <v>45205</v>
      </c>
      <c r="D878">
        <f>_xlfn.XLOOKUP(A:A,Table1!B:B,Table1!F:F)</f>
        <v>110</v>
      </c>
      <c r="E878">
        <f>_xlfn.XLOOKUP(A:A,Table1!B:B,Table1!G:G)</f>
        <v>82</v>
      </c>
      <c r="F878">
        <f>_xlfn.XLOOKUP(A:A,Table1!B:B,Table1!H:H)</f>
        <v>77</v>
      </c>
      <c r="G878">
        <f>_xlfn.XLOOKUP(A:A,Table1!B:B,Table1!I:I)</f>
        <v>10</v>
      </c>
      <c r="H878">
        <f>_xlfn.XLOOKUP(A:A,Table1!B:B,Table1!J:J)</f>
        <v>7</v>
      </c>
      <c r="I878">
        <f>_xlfn.XLOOKUP(A:A,Table1!B:B,Table1!K:K)</f>
        <v>19</v>
      </c>
      <c r="J878">
        <f>_xlfn.XLOOKUP(A:A,Table1!B:B,Table1!L:L)</f>
        <v>17</v>
      </c>
      <c r="K878">
        <f>_xlfn.XLOOKUP(A:A,Table1!B:B,Table1!M:M)</f>
        <v>65</v>
      </c>
      <c r="L878">
        <f>_xlfn.XLOOKUP(A:A,Table1!B:B,Table1!N:N)</f>
        <v>13</v>
      </c>
      <c r="M878" t="str" cm="1">
        <f t="array" ref="M878">_xlfn.IFS(
OR(B878="India",B878="Thailand",B878="United Arab Emirates",B878="Japan",B878="South Korea",B878="China"),"Asia",
OR(B878="Russia",B878="Germany",B878="France",B878="Spain",B878="Turkey",B878="United Kingdom"),"Europe",
OR(B878="United States Of America",B878="Canada",B878="Mexico",B878="Brazil"),"America",
OR(B878="Egypt",B878="South Africa"),"Africa",
B878="Australia","Oceania",
TRUE,"Others"
)</f>
        <v>Oceania</v>
      </c>
      <c r="N878" t="str">
        <f t="shared" si="13"/>
        <v>Moderate</v>
      </c>
    </row>
    <row r="879" spans="1:14" x14ac:dyDescent="0.3">
      <c r="A879" t="s">
        <v>32</v>
      </c>
      <c r="B879" t="str">
        <f>_xlfn.XLOOKUP(A:A,Table1!B:B,Table1!C:C)</f>
        <v>Canada</v>
      </c>
      <c r="C879" s="1">
        <f>_xlfn.XLOOKUP(A:A,Table1!B:B,Table1!E:E)</f>
        <v>44932</v>
      </c>
      <c r="D879">
        <f>_xlfn.XLOOKUP(A:A,Table1!B:B,Table1!F:F)</f>
        <v>112</v>
      </c>
      <c r="E879">
        <f>_xlfn.XLOOKUP(A:A,Table1!B:B,Table1!G:G)</f>
        <v>118</v>
      </c>
      <c r="F879">
        <f>_xlfn.XLOOKUP(A:A,Table1!B:B,Table1!H:H)</f>
        <v>60</v>
      </c>
      <c r="G879">
        <f>_xlfn.XLOOKUP(A:A,Table1!B:B,Table1!I:I)</f>
        <v>10</v>
      </c>
      <c r="H879">
        <f>_xlfn.XLOOKUP(A:A,Table1!B:B,Table1!J:J)</f>
        <v>2</v>
      </c>
      <c r="I879">
        <f>_xlfn.XLOOKUP(A:A,Table1!B:B,Table1!K:K)</f>
        <v>157</v>
      </c>
      <c r="J879">
        <f>_xlfn.XLOOKUP(A:A,Table1!B:B,Table1!L:L)</f>
        <v>35</v>
      </c>
      <c r="K879">
        <f>_xlfn.XLOOKUP(A:A,Table1!B:B,Table1!M:M)</f>
        <v>16</v>
      </c>
      <c r="L879">
        <f>_xlfn.XLOOKUP(A:A,Table1!B:B,Table1!N:N)</f>
        <v>20</v>
      </c>
      <c r="M879" t="str" cm="1">
        <f t="array" ref="M879">_xlfn.IFS(
OR(B879="India",B879="Thailand",B879="United Arab Emirates",B879="Japan",B879="South Korea",B879="China"),"Asia",
OR(B879="Russia",B879="Germany",B879="France",B879="Spain",B879="Turkey",B879="United Kingdom"),"Europe",
OR(B879="United States Of America",B879="Canada",B879="Mexico",B879="Brazil"),"America",
OR(B879="Egypt",B879="South Africa"),"Africa",
B879="Australia","Oceania",
TRUE,"Others"
)</f>
        <v>America</v>
      </c>
      <c r="N879" t="str">
        <f t="shared" si="13"/>
        <v>High</v>
      </c>
    </row>
    <row r="880" spans="1:14" x14ac:dyDescent="0.3">
      <c r="A880" t="s">
        <v>24</v>
      </c>
      <c r="B880" t="str">
        <f>_xlfn.XLOOKUP(A:A,Table1!B:B,Table1!C:C)</f>
        <v>China</v>
      </c>
      <c r="C880" s="1">
        <f>_xlfn.XLOOKUP(A:A,Table1!B:B,Table1!E:E)</f>
        <v>45110</v>
      </c>
      <c r="D880">
        <f>_xlfn.XLOOKUP(A:A,Table1!B:B,Table1!F:F)</f>
        <v>100</v>
      </c>
      <c r="E880">
        <f>_xlfn.XLOOKUP(A:A,Table1!B:B,Table1!G:G)</f>
        <v>10</v>
      </c>
      <c r="F880">
        <f>_xlfn.XLOOKUP(A:A,Table1!B:B,Table1!H:H)</f>
        <v>75</v>
      </c>
      <c r="G880">
        <f>_xlfn.XLOOKUP(A:A,Table1!B:B,Table1!I:I)</f>
        <v>40</v>
      </c>
      <c r="H880">
        <f>_xlfn.XLOOKUP(A:A,Table1!B:B,Table1!J:J)</f>
        <v>7</v>
      </c>
      <c r="I880">
        <f>_xlfn.XLOOKUP(A:A,Table1!B:B,Table1!K:K)</f>
        <v>177</v>
      </c>
      <c r="J880">
        <f>_xlfn.XLOOKUP(A:A,Table1!B:B,Table1!L:L)</f>
        <v>33</v>
      </c>
      <c r="K880">
        <f>_xlfn.XLOOKUP(A:A,Table1!B:B,Table1!M:M)</f>
        <v>18</v>
      </c>
      <c r="L880">
        <f>_xlfn.XLOOKUP(A:A,Table1!B:B,Table1!N:N)</f>
        <v>10</v>
      </c>
      <c r="M880" t="str" cm="1">
        <f t="array" ref="M880">_xlfn.IFS(
OR(B880="India",B880="Thailand",B880="United Arab Emirates",B880="Japan",B880="South Korea",B880="China"),"Asia",
OR(B880="Russia",B880="Germany",B880="France",B880="Spain",B880="Turkey",B880="United Kingdom"),"Europe",
OR(B880="United States Of America",B880="Canada",B880="Mexico",B880="Brazil"),"America",
OR(B880="Egypt",B880="South Africa"),"Africa",
B880="Australia","Oceania",
TRUE,"Others"
)</f>
        <v>Asia</v>
      </c>
      <c r="N880" t="str">
        <f t="shared" si="13"/>
        <v>High</v>
      </c>
    </row>
    <row r="881" spans="1:14" x14ac:dyDescent="0.3">
      <c r="A881" t="s">
        <v>345</v>
      </c>
      <c r="B881" t="str">
        <f>_xlfn.XLOOKUP(A:A,Table1!B:B,Table1!C:C)</f>
        <v>Brazil</v>
      </c>
      <c r="C881" s="1">
        <f>_xlfn.XLOOKUP(A:A,Table1!B:B,Table1!E:E)</f>
        <v>44944</v>
      </c>
      <c r="D881">
        <f>_xlfn.XLOOKUP(A:A,Table1!B:B,Table1!F:F)</f>
        <v>136</v>
      </c>
      <c r="E881">
        <f>_xlfn.XLOOKUP(A:A,Table1!B:B,Table1!G:G)</f>
        <v>179</v>
      </c>
      <c r="F881">
        <f>_xlfn.XLOOKUP(A:A,Table1!B:B,Table1!H:H)</f>
        <v>30</v>
      </c>
      <c r="G881">
        <f>_xlfn.XLOOKUP(A:A,Table1!B:B,Table1!I:I)</f>
        <v>3</v>
      </c>
      <c r="H881">
        <f>_xlfn.XLOOKUP(A:A,Table1!B:B,Table1!J:J)</f>
        <v>8</v>
      </c>
      <c r="I881">
        <f>_xlfn.XLOOKUP(A:A,Table1!B:B,Table1!K:K)</f>
        <v>120</v>
      </c>
      <c r="J881">
        <f>_xlfn.XLOOKUP(A:A,Table1!B:B,Table1!L:L)</f>
        <v>32</v>
      </c>
      <c r="K881">
        <f>_xlfn.XLOOKUP(A:A,Table1!B:B,Table1!M:M)</f>
        <v>97</v>
      </c>
      <c r="L881">
        <f>_xlfn.XLOOKUP(A:A,Table1!B:B,Table1!N:N)</f>
        <v>18</v>
      </c>
      <c r="M881" t="str" cm="1">
        <f t="array" ref="M881">_xlfn.IFS(
OR(B881="India",B881="Thailand",B881="United Arab Emirates",B881="Japan",B881="South Korea",B881="China"),"Asia",
OR(B881="Russia",B881="Germany",B881="France",B881="Spain",B881="Turkey",B881="United Kingdom"),"Europe",
OR(B881="United States Of America",B881="Canada",B881="Mexico",B881="Brazil"),"America",
OR(B881="Egypt",B881="South Africa"),"Africa",
B881="Australia","Oceania",
TRUE,"Others"
)</f>
        <v>America</v>
      </c>
      <c r="N881" t="str">
        <f t="shared" si="13"/>
        <v>High</v>
      </c>
    </row>
    <row r="882" spans="1:14" x14ac:dyDescent="0.3">
      <c r="A882" t="s">
        <v>51</v>
      </c>
      <c r="B882" t="str">
        <f>_xlfn.XLOOKUP(A:A,Table1!B:B,Table1!C:C)</f>
        <v>Russia</v>
      </c>
      <c r="C882" s="1">
        <f>_xlfn.XLOOKUP(A:A,Table1!B:B,Table1!E:E)</f>
        <v>45149</v>
      </c>
      <c r="D882">
        <f>_xlfn.XLOOKUP(A:A,Table1!B:B,Table1!F:F)</f>
        <v>50</v>
      </c>
      <c r="E882">
        <f>_xlfn.XLOOKUP(A:A,Table1!B:B,Table1!G:G)</f>
        <v>164</v>
      </c>
      <c r="F882">
        <f>_xlfn.XLOOKUP(A:A,Table1!B:B,Table1!H:H)</f>
        <v>15</v>
      </c>
      <c r="G882">
        <f>_xlfn.XLOOKUP(A:A,Table1!B:B,Table1!I:I)</f>
        <v>11</v>
      </c>
      <c r="H882">
        <f>_xlfn.XLOOKUP(A:A,Table1!B:B,Table1!J:J)</f>
        <v>7</v>
      </c>
      <c r="I882">
        <f>_xlfn.XLOOKUP(A:A,Table1!B:B,Table1!K:K)</f>
        <v>120</v>
      </c>
      <c r="J882">
        <f>_xlfn.XLOOKUP(A:A,Table1!B:B,Table1!L:L)</f>
        <v>1</v>
      </c>
      <c r="K882">
        <f>_xlfn.XLOOKUP(A:A,Table1!B:B,Table1!M:M)</f>
        <v>90</v>
      </c>
      <c r="L882">
        <f>_xlfn.XLOOKUP(A:A,Table1!B:B,Table1!N:N)</f>
        <v>7</v>
      </c>
      <c r="M882" t="str" cm="1">
        <f t="array" ref="M882">_xlfn.IFS(
OR(B882="India",B882="Thailand",B882="United Arab Emirates",B882="Japan",B882="South Korea",B882="China"),"Asia",
OR(B882="Russia",B882="Germany",B882="France",B882="Spain",B882="Turkey",B882="United Kingdom"),"Europe",
OR(B882="United States Of America",B882="Canada",B882="Mexico",B882="Brazil"),"America",
OR(B882="Egypt",B882="South Africa"),"Africa",
B882="Australia","Oceania",
TRUE,"Others"
)</f>
        <v>Europe</v>
      </c>
      <c r="N882" t="str">
        <f t="shared" si="13"/>
        <v>Low</v>
      </c>
    </row>
    <row r="883" spans="1:14" x14ac:dyDescent="0.3">
      <c r="A883" t="s">
        <v>22</v>
      </c>
      <c r="B883" t="str">
        <f>_xlfn.XLOOKUP(A:A,Table1!B:B,Table1!C:C)</f>
        <v>India</v>
      </c>
      <c r="C883" s="1">
        <f>_xlfn.XLOOKUP(A:A,Table1!B:B,Table1!E:E)</f>
        <v>45262</v>
      </c>
      <c r="D883">
        <f>_xlfn.XLOOKUP(A:A,Table1!B:B,Table1!F:F)</f>
        <v>25</v>
      </c>
      <c r="E883">
        <f>_xlfn.XLOOKUP(A:A,Table1!B:B,Table1!G:G)</f>
        <v>118</v>
      </c>
      <c r="F883">
        <f>_xlfn.XLOOKUP(A:A,Table1!B:B,Table1!H:H)</f>
        <v>74</v>
      </c>
      <c r="G883">
        <f>_xlfn.XLOOKUP(A:A,Table1!B:B,Table1!I:I)</f>
        <v>11</v>
      </c>
      <c r="H883">
        <f>_xlfn.XLOOKUP(A:A,Table1!B:B,Table1!J:J)</f>
        <v>1</v>
      </c>
      <c r="I883">
        <f>_xlfn.XLOOKUP(A:A,Table1!B:B,Table1!K:K)</f>
        <v>188</v>
      </c>
      <c r="J883">
        <f>_xlfn.XLOOKUP(A:A,Table1!B:B,Table1!L:L)</f>
        <v>20</v>
      </c>
      <c r="K883">
        <f>_xlfn.XLOOKUP(A:A,Table1!B:B,Table1!M:M)</f>
        <v>67</v>
      </c>
      <c r="L883">
        <f>_xlfn.XLOOKUP(A:A,Table1!B:B,Table1!N:N)</f>
        <v>9</v>
      </c>
      <c r="M883" t="str" cm="1">
        <f t="array" ref="M883">_xlfn.IFS(
OR(B883="India",B883="Thailand",B883="United Arab Emirates",B883="Japan",B883="South Korea",B883="China"),"Asia",
OR(B883="Russia",B883="Germany",B883="France",B883="Spain",B883="Turkey",B883="United Kingdom"),"Europe",
OR(B883="United States Of America",B883="Canada",B883="Mexico",B883="Brazil"),"America",
OR(B883="Egypt",B883="South Africa"),"Africa",
B883="Australia","Oceania",
TRUE,"Others"
)</f>
        <v>Asia</v>
      </c>
      <c r="N883" t="str">
        <f t="shared" si="13"/>
        <v>Moderate</v>
      </c>
    </row>
    <row r="884" spans="1:14" x14ac:dyDescent="0.3">
      <c r="A884" t="s">
        <v>21</v>
      </c>
      <c r="B884" t="str">
        <f>_xlfn.XLOOKUP(A:A,Table1!B:B,Table1!C:C)</f>
        <v>United States Of America</v>
      </c>
      <c r="C884" s="1">
        <f>_xlfn.XLOOKUP(A:A,Table1!B:B,Table1!E:E)</f>
        <v>45040</v>
      </c>
      <c r="D884">
        <f>_xlfn.XLOOKUP(A:A,Table1!B:B,Table1!F:F)</f>
        <v>15</v>
      </c>
      <c r="E884">
        <f>_xlfn.XLOOKUP(A:A,Table1!B:B,Table1!G:G)</f>
        <v>82</v>
      </c>
      <c r="F884">
        <f>_xlfn.XLOOKUP(A:A,Table1!B:B,Table1!H:H)</f>
        <v>98</v>
      </c>
      <c r="G884">
        <f>_xlfn.XLOOKUP(A:A,Table1!B:B,Table1!I:I)</f>
        <v>11</v>
      </c>
      <c r="H884">
        <f>_xlfn.XLOOKUP(A:A,Table1!B:B,Table1!J:J)</f>
        <v>6</v>
      </c>
      <c r="I884">
        <f>_xlfn.XLOOKUP(A:A,Table1!B:B,Table1!K:K)</f>
        <v>195</v>
      </c>
      <c r="J884">
        <f>_xlfn.XLOOKUP(A:A,Table1!B:B,Table1!L:L)</f>
        <v>28</v>
      </c>
      <c r="K884">
        <f>_xlfn.XLOOKUP(A:A,Table1!B:B,Table1!M:M)</f>
        <v>11</v>
      </c>
      <c r="L884">
        <f>_xlfn.XLOOKUP(A:A,Table1!B:B,Table1!N:N)</f>
        <v>8</v>
      </c>
      <c r="M884" t="str" cm="1">
        <f t="array" ref="M884">_xlfn.IFS(
OR(B884="India",B884="Thailand",B884="United Arab Emirates",B884="Japan",B884="South Korea",B884="China"),"Asia",
OR(B884="Russia",B884="Germany",B884="France",B884="Spain",B884="Turkey",B884="United Kingdom"),"Europe",
OR(B884="United States Of America",B884="Canada",B884="Mexico",B884="Brazil"),"America",
OR(B884="Egypt",B884="South Africa"),"Africa",
B884="Australia","Oceania",
TRUE,"Others"
)</f>
        <v>America</v>
      </c>
      <c r="N884" t="str">
        <f t="shared" si="13"/>
        <v>High</v>
      </c>
    </row>
    <row r="885" spans="1:14" x14ac:dyDescent="0.3">
      <c r="A885" t="s">
        <v>22</v>
      </c>
      <c r="B885" t="str">
        <f>_xlfn.XLOOKUP(A:A,Table1!B:B,Table1!C:C)</f>
        <v>India</v>
      </c>
      <c r="C885" s="1">
        <f>_xlfn.XLOOKUP(A:A,Table1!B:B,Table1!E:E)</f>
        <v>45262</v>
      </c>
      <c r="D885">
        <f>_xlfn.XLOOKUP(A:A,Table1!B:B,Table1!F:F)</f>
        <v>25</v>
      </c>
      <c r="E885">
        <f>_xlfn.XLOOKUP(A:A,Table1!B:B,Table1!G:G)</f>
        <v>118</v>
      </c>
      <c r="F885">
        <f>_xlfn.XLOOKUP(A:A,Table1!B:B,Table1!H:H)</f>
        <v>74</v>
      </c>
      <c r="G885">
        <f>_xlfn.XLOOKUP(A:A,Table1!B:B,Table1!I:I)</f>
        <v>11</v>
      </c>
      <c r="H885">
        <f>_xlfn.XLOOKUP(A:A,Table1!B:B,Table1!J:J)</f>
        <v>1</v>
      </c>
      <c r="I885">
        <f>_xlfn.XLOOKUP(A:A,Table1!B:B,Table1!K:K)</f>
        <v>188</v>
      </c>
      <c r="J885">
        <f>_xlfn.XLOOKUP(A:A,Table1!B:B,Table1!L:L)</f>
        <v>20</v>
      </c>
      <c r="K885">
        <f>_xlfn.XLOOKUP(A:A,Table1!B:B,Table1!M:M)</f>
        <v>67</v>
      </c>
      <c r="L885">
        <f>_xlfn.XLOOKUP(A:A,Table1!B:B,Table1!N:N)</f>
        <v>9</v>
      </c>
      <c r="M885" t="str" cm="1">
        <f t="array" ref="M885">_xlfn.IFS(
OR(B885="India",B885="Thailand",B885="United Arab Emirates",B885="Japan",B885="South Korea",B885="China"),"Asia",
OR(B885="Russia",B885="Germany",B885="France",B885="Spain",B885="Turkey",B885="United Kingdom"),"Europe",
OR(B885="United States Of America",B885="Canada",B885="Mexico",B885="Brazil"),"America",
OR(B885="Egypt",B885="South Africa"),"Africa",
B885="Australia","Oceania",
TRUE,"Others"
)</f>
        <v>Asia</v>
      </c>
      <c r="N885" t="str">
        <f t="shared" si="13"/>
        <v>Moderate</v>
      </c>
    </row>
    <row r="886" spans="1:14" x14ac:dyDescent="0.3">
      <c r="A886" t="s">
        <v>34</v>
      </c>
      <c r="B886" t="str">
        <f>_xlfn.XLOOKUP(A:A,Table1!B:B,Table1!C:C)</f>
        <v>Japan</v>
      </c>
      <c r="C886" s="1">
        <f>_xlfn.XLOOKUP(A:A,Table1!B:B,Table1!E:E)</f>
        <v>45258</v>
      </c>
      <c r="D886">
        <f>_xlfn.XLOOKUP(A:A,Table1!B:B,Table1!F:F)</f>
        <v>128</v>
      </c>
      <c r="E886">
        <f>_xlfn.XLOOKUP(A:A,Table1!B:B,Table1!G:G)</f>
        <v>84</v>
      </c>
      <c r="F886">
        <f>_xlfn.XLOOKUP(A:A,Table1!B:B,Table1!H:H)</f>
        <v>61</v>
      </c>
      <c r="G886">
        <f>_xlfn.XLOOKUP(A:A,Table1!B:B,Table1!I:I)</f>
        <v>33</v>
      </c>
      <c r="H886">
        <f>_xlfn.XLOOKUP(A:A,Table1!B:B,Table1!J:J)</f>
        <v>6</v>
      </c>
      <c r="I886">
        <f>_xlfn.XLOOKUP(A:A,Table1!B:B,Table1!K:K)</f>
        <v>25</v>
      </c>
      <c r="J886">
        <f>_xlfn.XLOOKUP(A:A,Table1!B:B,Table1!L:L)</f>
        <v>-8</v>
      </c>
      <c r="K886">
        <f>_xlfn.XLOOKUP(A:A,Table1!B:B,Table1!M:M)</f>
        <v>14</v>
      </c>
      <c r="L886">
        <f>_xlfn.XLOOKUP(A:A,Table1!B:B,Table1!N:N)</f>
        <v>9</v>
      </c>
      <c r="M886" t="str" cm="1">
        <f t="array" ref="M886">_xlfn.IFS(
OR(B886="India",B886="Thailand",B886="United Arab Emirates",B886="Japan",B886="South Korea",B886="China"),"Asia",
OR(B886="Russia",B886="Germany",B886="France",B886="Spain",B886="Turkey",B886="United Kingdom"),"Europe",
OR(B886="United States Of America",B886="Canada",B886="Mexico",B886="Brazil"),"America",
OR(B886="Egypt",B886="South Africa"),"Africa",
B886="Australia","Oceania",
TRUE,"Others"
)</f>
        <v>Asia</v>
      </c>
      <c r="N886" t="str">
        <f t="shared" si="13"/>
        <v>Low</v>
      </c>
    </row>
    <row r="887" spans="1:14" x14ac:dyDescent="0.3">
      <c r="A887" t="s">
        <v>22</v>
      </c>
      <c r="B887" t="str">
        <f>_xlfn.XLOOKUP(A:A,Table1!B:B,Table1!C:C)</f>
        <v>India</v>
      </c>
      <c r="C887" s="1">
        <f>_xlfn.XLOOKUP(A:A,Table1!B:B,Table1!E:E)</f>
        <v>45262</v>
      </c>
      <c r="D887">
        <f>_xlfn.XLOOKUP(A:A,Table1!B:B,Table1!F:F)</f>
        <v>25</v>
      </c>
      <c r="E887">
        <f>_xlfn.XLOOKUP(A:A,Table1!B:B,Table1!G:G)</f>
        <v>118</v>
      </c>
      <c r="F887">
        <f>_xlfn.XLOOKUP(A:A,Table1!B:B,Table1!H:H)</f>
        <v>74</v>
      </c>
      <c r="G887">
        <f>_xlfn.XLOOKUP(A:A,Table1!B:B,Table1!I:I)</f>
        <v>11</v>
      </c>
      <c r="H887">
        <f>_xlfn.XLOOKUP(A:A,Table1!B:B,Table1!J:J)</f>
        <v>1</v>
      </c>
      <c r="I887">
        <f>_xlfn.XLOOKUP(A:A,Table1!B:B,Table1!K:K)</f>
        <v>188</v>
      </c>
      <c r="J887">
        <f>_xlfn.XLOOKUP(A:A,Table1!B:B,Table1!L:L)</f>
        <v>20</v>
      </c>
      <c r="K887">
        <f>_xlfn.XLOOKUP(A:A,Table1!B:B,Table1!M:M)</f>
        <v>67</v>
      </c>
      <c r="L887">
        <f>_xlfn.XLOOKUP(A:A,Table1!B:B,Table1!N:N)</f>
        <v>9</v>
      </c>
      <c r="M887" t="str" cm="1">
        <f t="array" ref="M887">_xlfn.IFS(
OR(B887="India",B887="Thailand",B887="United Arab Emirates",B887="Japan",B887="South Korea",B887="China"),"Asia",
OR(B887="Russia",B887="Germany",B887="France",B887="Spain",B887="Turkey",B887="United Kingdom"),"Europe",
OR(B887="United States Of America",B887="Canada",B887="Mexico",B887="Brazil"),"America",
OR(B887="Egypt",B887="South Africa"),"Africa",
B887="Australia","Oceania",
TRUE,"Others"
)</f>
        <v>Asia</v>
      </c>
      <c r="N887" t="str">
        <f t="shared" si="13"/>
        <v>Moderate</v>
      </c>
    </row>
    <row r="888" spans="1:14" x14ac:dyDescent="0.3">
      <c r="A888" t="s">
        <v>32</v>
      </c>
      <c r="B888" t="str">
        <f>_xlfn.XLOOKUP(A:A,Table1!B:B,Table1!C:C)</f>
        <v>Canada</v>
      </c>
      <c r="C888" s="1">
        <f>_xlfn.XLOOKUP(A:A,Table1!B:B,Table1!E:E)</f>
        <v>44932</v>
      </c>
      <c r="D888">
        <f>_xlfn.XLOOKUP(A:A,Table1!B:B,Table1!F:F)</f>
        <v>112</v>
      </c>
      <c r="E888">
        <f>_xlfn.XLOOKUP(A:A,Table1!B:B,Table1!G:G)</f>
        <v>118</v>
      </c>
      <c r="F888">
        <f>_xlfn.XLOOKUP(A:A,Table1!B:B,Table1!H:H)</f>
        <v>60</v>
      </c>
      <c r="G888">
        <f>_xlfn.XLOOKUP(A:A,Table1!B:B,Table1!I:I)</f>
        <v>10</v>
      </c>
      <c r="H888">
        <f>_xlfn.XLOOKUP(A:A,Table1!B:B,Table1!J:J)</f>
        <v>2</v>
      </c>
      <c r="I888">
        <f>_xlfn.XLOOKUP(A:A,Table1!B:B,Table1!K:K)</f>
        <v>157</v>
      </c>
      <c r="J888">
        <f>_xlfn.XLOOKUP(A:A,Table1!B:B,Table1!L:L)</f>
        <v>35</v>
      </c>
      <c r="K888">
        <f>_xlfn.XLOOKUP(A:A,Table1!B:B,Table1!M:M)</f>
        <v>16</v>
      </c>
      <c r="L888">
        <f>_xlfn.XLOOKUP(A:A,Table1!B:B,Table1!N:N)</f>
        <v>20</v>
      </c>
      <c r="M888" t="str" cm="1">
        <f t="array" ref="M888">_xlfn.IFS(
OR(B888="India",B888="Thailand",B888="United Arab Emirates",B888="Japan",B888="South Korea",B888="China"),"Asia",
OR(B888="Russia",B888="Germany",B888="France",B888="Spain",B888="Turkey",B888="United Kingdom"),"Europe",
OR(B888="United States Of America",B888="Canada",B888="Mexico",B888="Brazil"),"America",
OR(B888="Egypt",B888="South Africa"),"Africa",
B888="Australia","Oceania",
TRUE,"Others"
)</f>
        <v>America</v>
      </c>
      <c r="N888" t="str">
        <f t="shared" si="13"/>
        <v>High</v>
      </c>
    </row>
    <row r="889" spans="1:14" x14ac:dyDescent="0.3">
      <c r="A889" t="s">
        <v>12</v>
      </c>
      <c r="B889" t="str">
        <f>_xlfn.XLOOKUP(A:A,Table1!B:B,Table1!C:C)</f>
        <v>South Africa</v>
      </c>
      <c r="C889" s="1">
        <f>_xlfn.XLOOKUP(A:A,Table1!B:B,Table1!E:E)</f>
        <v>45203</v>
      </c>
      <c r="D889">
        <f>_xlfn.XLOOKUP(A:A,Table1!B:B,Table1!F:F)</f>
        <v>128</v>
      </c>
      <c r="E889">
        <f>_xlfn.XLOOKUP(A:A,Table1!B:B,Table1!G:G)</f>
        <v>175</v>
      </c>
      <c r="F889">
        <f>_xlfn.XLOOKUP(A:A,Table1!B:B,Table1!H:H)</f>
        <v>30</v>
      </c>
      <c r="G889">
        <f>_xlfn.XLOOKUP(A:A,Table1!B:B,Table1!I:I)</f>
        <v>13</v>
      </c>
      <c r="H889">
        <f>_xlfn.XLOOKUP(A:A,Table1!B:B,Table1!J:J)</f>
        <v>2</v>
      </c>
      <c r="I889">
        <f>_xlfn.XLOOKUP(A:A,Table1!B:B,Table1!K:K)</f>
        <v>196</v>
      </c>
      <c r="J889">
        <f>_xlfn.XLOOKUP(A:A,Table1!B:B,Table1!L:L)</f>
        <v>27</v>
      </c>
      <c r="K889">
        <f>_xlfn.XLOOKUP(A:A,Table1!B:B,Table1!M:M)</f>
        <v>51</v>
      </c>
      <c r="L889">
        <f>_xlfn.XLOOKUP(A:A,Table1!B:B,Table1!N:N)</f>
        <v>10</v>
      </c>
      <c r="M889" t="str" cm="1">
        <f t="array" ref="M889">_xlfn.IFS(
OR(B889="India",B889="Thailand",B889="United Arab Emirates",B889="Japan",B889="South Korea",B889="China"),"Asia",
OR(B889="Russia",B889="Germany",B889="France",B889="Spain",B889="Turkey",B889="United Kingdom"),"Europe",
OR(B889="United States Of America",B889="Canada",B889="Mexico",B889="Brazil"),"America",
OR(B889="Egypt",B889="South Africa"),"Africa",
B889="Australia","Oceania",
TRUE,"Others"
)</f>
        <v>Africa</v>
      </c>
      <c r="N889" t="str">
        <f t="shared" si="13"/>
        <v>High</v>
      </c>
    </row>
    <row r="890" spans="1:14" x14ac:dyDescent="0.3">
      <c r="A890" t="s">
        <v>26</v>
      </c>
      <c r="B890" t="str">
        <f>_xlfn.XLOOKUP(A:A,Table1!B:B,Table1!C:C)</f>
        <v>France</v>
      </c>
      <c r="C890" s="1">
        <f>_xlfn.XLOOKUP(A:A,Table1!B:B,Table1!E:E)</f>
        <v>45154</v>
      </c>
      <c r="D890">
        <f>_xlfn.XLOOKUP(A:A,Table1!B:B,Table1!F:F)</f>
        <v>19</v>
      </c>
      <c r="E890">
        <f>_xlfn.XLOOKUP(A:A,Table1!B:B,Table1!G:G)</f>
        <v>82</v>
      </c>
      <c r="F890">
        <f>_xlfn.XLOOKUP(A:A,Table1!B:B,Table1!H:H)</f>
        <v>47</v>
      </c>
      <c r="G890">
        <f>_xlfn.XLOOKUP(A:A,Table1!B:B,Table1!I:I)</f>
        <v>5</v>
      </c>
      <c r="H890">
        <f>_xlfn.XLOOKUP(A:A,Table1!B:B,Table1!J:J)</f>
        <v>2</v>
      </c>
      <c r="I890">
        <f>_xlfn.XLOOKUP(A:A,Table1!B:B,Table1!K:K)</f>
        <v>129</v>
      </c>
      <c r="J890">
        <f>_xlfn.XLOOKUP(A:A,Table1!B:B,Table1!L:L)</f>
        <v>23</v>
      </c>
      <c r="K890">
        <f>_xlfn.XLOOKUP(A:A,Table1!B:B,Table1!M:M)</f>
        <v>93</v>
      </c>
      <c r="L890">
        <f>_xlfn.XLOOKUP(A:A,Table1!B:B,Table1!N:N)</f>
        <v>18</v>
      </c>
      <c r="M890" t="str" cm="1">
        <f t="array" ref="M890">_xlfn.IFS(
OR(B890="India",B890="Thailand",B890="United Arab Emirates",B890="Japan",B890="South Korea",B890="China"),"Asia",
OR(B890="Russia",B890="Germany",B890="France",B890="Spain",B890="Turkey",B890="United Kingdom"),"Europe",
OR(B890="United States Of America",B890="Canada",B890="Mexico",B890="Brazil"),"America",
OR(B890="Egypt",B890="South Africa"),"Africa",
B890="Australia","Oceania",
TRUE,"Others"
)</f>
        <v>Europe</v>
      </c>
      <c r="N890" t="str">
        <f t="shared" si="13"/>
        <v>Moderate</v>
      </c>
    </row>
    <row r="891" spans="1:14" x14ac:dyDescent="0.3">
      <c r="A891" t="s">
        <v>12</v>
      </c>
      <c r="B891" t="str">
        <f>_xlfn.XLOOKUP(A:A,Table1!B:B,Table1!C:C)</f>
        <v>South Africa</v>
      </c>
      <c r="C891" s="1">
        <f>_xlfn.XLOOKUP(A:A,Table1!B:B,Table1!E:E)</f>
        <v>45203</v>
      </c>
      <c r="D891">
        <f>_xlfn.XLOOKUP(A:A,Table1!B:B,Table1!F:F)</f>
        <v>128</v>
      </c>
      <c r="E891">
        <f>_xlfn.XLOOKUP(A:A,Table1!B:B,Table1!G:G)</f>
        <v>175</v>
      </c>
      <c r="F891">
        <f>_xlfn.XLOOKUP(A:A,Table1!B:B,Table1!H:H)</f>
        <v>30</v>
      </c>
      <c r="G891">
        <f>_xlfn.XLOOKUP(A:A,Table1!B:B,Table1!I:I)</f>
        <v>13</v>
      </c>
      <c r="H891">
        <f>_xlfn.XLOOKUP(A:A,Table1!B:B,Table1!J:J)</f>
        <v>2</v>
      </c>
      <c r="I891">
        <f>_xlfn.XLOOKUP(A:A,Table1!B:B,Table1!K:K)</f>
        <v>196</v>
      </c>
      <c r="J891">
        <f>_xlfn.XLOOKUP(A:A,Table1!B:B,Table1!L:L)</f>
        <v>27</v>
      </c>
      <c r="K891">
        <f>_xlfn.XLOOKUP(A:A,Table1!B:B,Table1!M:M)</f>
        <v>51</v>
      </c>
      <c r="L891">
        <f>_xlfn.XLOOKUP(A:A,Table1!B:B,Table1!N:N)</f>
        <v>10</v>
      </c>
      <c r="M891" t="str" cm="1">
        <f t="array" ref="M891">_xlfn.IFS(
OR(B891="India",B891="Thailand",B891="United Arab Emirates",B891="Japan",B891="South Korea",B891="China"),"Asia",
OR(B891="Russia",B891="Germany",B891="France",B891="Spain",B891="Turkey",B891="United Kingdom"),"Europe",
OR(B891="United States Of America",B891="Canada",B891="Mexico",B891="Brazil"),"America",
OR(B891="Egypt",B891="South Africa"),"Africa",
B891="Australia","Oceania",
TRUE,"Others"
)</f>
        <v>Africa</v>
      </c>
      <c r="N891" t="str">
        <f t="shared" si="13"/>
        <v>High</v>
      </c>
    </row>
    <row r="892" spans="1:14" x14ac:dyDescent="0.3">
      <c r="A892" t="s">
        <v>42</v>
      </c>
      <c r="B892" t="str">
        <f>_xlfn.XLOOKUP(A:A,Table1!B:B,Table1!C:C)</f>
        <v>Thailand</v>
      </c>
      <c r="C892" s="1">
        <f>_xlfn.XLOOKUP(A:A,Table1!B:B,Table1!E:E)</f>
        <v>45173</v>
      </c>
      <c r="D892">
        <f>_xlfn.XLOOKUP(A:A,Table1!B:B,Table1!F:F)</f>
        <v>107</v>
      </c>
      <c r="E892">
        <f>_xlfn.XLOOKUP(A:A,Table1!B:B,Table1!G:G)</f>
        <v>73</v>
      </c>
      <c r="F892">
        <f>_xlfn.XLOOKUP(A:A,Table1!B:B,Table1!H:H)</f>
        <v>77</v>
      </c>
      <c r="G892">
        <f>_xlfn.XLOOKUP(A:A,Table1!B:B,Table1!I:I)</f>
        <v>3</v>
      </c>
      <c r="H892">
        <f>_xlfn.XLOOKUP(A:A,Table1!B:B,Table1!J:J)</f>
        <v>5</v>
      </c>
      <c r="I892">
        <f>_xlfn.XLOOKUP(A:A,Table1!B:B,Table1!K:K)</f>
        <v>98</v>
      </c>
      <c r="J892">
        <f>_xlfn.XLOOKUP(A:A,Table1!B:B,Table1!L:L)</f>
        <v>10</v>
      </c>
      <c r="K892">
        <f>_xlfn.XLOOKUP(A:A,Table1!B:B,Table1!M:M)</f>
        <v>61</v>
      </c>
      <c r="L892">
        <f>_xlfn.XLOOKUP(A:A,Table1!B:B,Table1!N:N)</f>
        <v>5</v>
      </c>
      <c r="M892" t="str" cm="1">
        <f t="array" ref="M892">_xlfn.IFS(
OR(B892="India",B892="Thailand",B892="United Arab Emirates",B892="Japan",B892="South Korea",B892="China"),"Asia",
OR(B892="Russia",B892="Germany",B892="France",B892="Spain",B892="Turkey",B892="United Kingdom"),"Europe",
OR(B892="United States Of America",B892="Canada",B892="Mexico",B892="Brazil"),"America",
OR(B892="Egypt",B892="South Africa"),"Africa",
B892="Australia","Oceania",
TRUE,"Others"
)</f>
        <v>Asia</v>
      </c>
      <c r="N892" t="str">
        <f t="shared" si="13"/>
        <v>Low</v>
      </c>
    </row>
    <row r="893" spans="1:14" x14ac:dyDescent="0.3">
      <c r="A893" t="s">
        <v>28</v>
      </c>
      <c r="B893" t="str">
        <f>_xlfn.XLOOKUP(A:A,Table1!B:B,Table1!C:C)</f>
        <v>United States Of America</v>
      </c>
      <c r="C893" s="1">
        <f>_xlfn.XLOOKUP(A:A,Table1!B:B,Table1!E:E)</f>
        <v>44954</v>
      </c>
      <c r="D893">
        <f>_xlfn.XLOOKUP(A:A,Table1!B:B,Table1!F:F)</f>
        <v>37</v>
      </c>
      <c r="E893">
        <f>_xlfn.XLOOKUP(A:A,Table1!B:B,Table1!G:G)</f>
        <v>138</v>
      </c>
      <c r="F893">
        <f>_xlfn.XLOOKUP(A:A,Table1!B:B,Table1!H:H)</f>
        <v>71</v>
      </c>
      <c r="G893">
        <f>_xlfn.XLOOKUP(A:A,Table1!B:B,Table1!I:I)</f>
        <v>1</v>
      </c>
      <c r="H893">
        <f>_xlfn.XLOOKUP(A:A,Table1!B:B,Table1!J:J)</f>
        <v>3</v>
      </c>
      <c r="I893">
        <f>_xlfn.XLOOKUP(A:A,Table1!B:B,Table1!K:K)</f>
        <v>55</v>
      </c>
      <c r="J893">
        <f>_xlfn.XLOOKUP(A:A,Table1!B:B,Table1!L:L)</f>
        <v>31</v>
      </c>
      <c r="K893">
        <f>_xlfn.XLOOKUP(A:A,Table1!B:B,Table1!M:M)</f>
        <v>76</v>
      </c>
      <c r="L893">
        <f>_xlfn.XLOOKUP(A:A,Table1!B:B,Table1!N:N)</f>
        <v>1</v>
      </c>
      <c r="M893" t="str" cm="1">
        <f t="array" ref="M893">_xlfn.IFS(
OR(B893="India",B893="Thailand",B893="United Arab Emirates",B893="Japan",B893="South Korea",B893="China"),"Asia",
OR(B893="Russia",B893="Germany",B893="France",B893="Spain",B893="Turkey",B893="United Kingdom"),"Europe",
OR(B893="United States Of America",B893="Canada",B893="Mexico",B893="Brazil"),"America",
OR(B893="Egypt",B893="South Africa"),"Africa",
B893="Australia","Oceania",
TRUE,"Others"
)</f>
        <v>America</v>
      </c>
      <c r="N893" t="str">
        <f t="shared" si="13"/>
        <v>High</v>
      </c>
    </row>
    <row r="894" spans="1:14" x14ac:dyDescent="0.3">
      <c r="A894" t="s">
        <v>22</v>
      </c>
      <c r="B894" t="str">
        <f>_xlfn.XLOOKUP(A:A,Table1!B:B,Table1!C:C)</f>
        <v>India</v>
      </c>
      <c r="C894" s="1">
        <f>_xlfn.XLOOKUP(A:A,Table1!B:B,Table1!E:E)</f>
        <v>45262</v>
      </c>
      <c r="D894">
        <f>_xlfn.XLOOKUP(A:A,Table1!B:B,Table1!F:F)</f>
        <v>25</v>
      </c>
      <c r="E894">
        <f>_xlfn.XLOOKUP(A:A,Table1!B:B,Table1!G:G)</f>
        <v>118</v>
      </c>
      <c r="F894">
        <f>_xlfn.XLOOKUP(A:A,Table1!B:B,Table1!H:H)</f>
        <v>74</v>
      </c>
      <c r="G894">
        <f>_xlfn.XLOOKUP(A:A,Table1!B:B,Table1!I:I)</f>
        <v>11</v>
      </c>
      <c r="H894">
        <f>_xlfn.XLOOKUP(A:A,Table1!B:B,Table1!J:J)</f>
        <v>1</v>
      </c>
      <c r="I894">
        <f>_xlfn.XLOOKUP(A:A,Table1!B:B,Table1!K:K)</f>
        <v>188</v>
      </c>
      <c r="J894">
        <f>_xlfn.XLOOKUP(A:A,Table1!B:B,Table1!L:L)</f>
        <v>20</v>
      </c>
      <c r="K894">
        <f>_xlfn.XLOOKUP(A:A,Table1!B:B,Table1!M:M)</f>
        <v>67</v>
      </c>
      <c r="L894">
        <f>_xlfn.XLOOKUP(A:A,Table1!B:B,Table1!N:N)</f>
        <v>9</v>
      </c>
      <c r="M894" t="str" cm="1">
        <f t="array" ref="M894">_xlfn.IFS(
OR(B894="India",B894="Thailand",B894="United Arab Emirates",B894="Japan",B894="South Korea",B894="China"),"Asia",
OR(B894="Russia",B894="Germany",B894="France",B894="Spain",B894="Turkey",B894="United Kingdom"),"Europe",
OR(B894="United States Of America",B894="Canada",B894="Mexico",B894="Brazil"),"America",
OR(B894="Egypt",B894="South Africa"),"Africa",
B894="Australia","Oceania",
TRUE,"Others"
)</f>
        <v>Asia</v>
      </c>
      <c r="N894" t="str">
        <f t="shared" si="13"/>
        <v>Moderate</v>
      </c>
    </row>
    <row r="895" spans="1:14" x14ac:dyDescent="0.3">
      <c r="A895" t="s">
        <v>26</v>
      </c>
      <c r="B895" t="str">
        <f>_xlfn.XLOOKUP(A:A,Table1!B:B,Table1!C:C)</f>
        <v>France</v>
      </c>
      <c r="C895" s="1">
        <f>_xlfn.XLOOKUP(A:A,Table1!B:B,Table1!E:E)</f>
        <v>45154</v>
      </c>
      <c r="D895">
        <f>_xlfn.XLOOKUP(A:A,Table1!B:B,Table1!F:F)</f>
        <v>19</v>
      </c>
      <c r="E895">
        <f>_xlfn.XLOOKUP(A:A,Table1!B:B,Table1!G:G)</f>
        <v>82</v>
      </c>
      <c r="F895">
        <f>_xlfn.XLOOKUP(A:A,Table1!B:B,Table1!H:H)</f>
        <v>47</v>
      </c>
      <c r="G895">
        <f>_xlfn.XLOOKUP(A:A,Table1!B:B,Table1!I:I)</f>
        <v>5</v>
      </c>
      <c r="H895">
        <f>_xlfn.XLOOKUP(A:A,Table1!B:B,Table1!J:J)</f>
        <v>2</v>
      </c>
      <c r="I895">
        <f>_xlfn.XLOOKUP(A:A,Table1!B:B,Table1!K:K)</f>
        <v>129</v>
      </c>
      <c r="J895">
        <f>_xlfn.XLOOKUP(A:A,Table1!B:B,Table1!L:L)</f>
        <v>23</v>
      </c>
      <c r="K895">
        <f>_xlfn.XLOOKUP(A:A,Table1!B:B,Table1!M:M)</f>
        <v>93</v>
      </c>
      <c r="L895">
        <f>_xlfn.XLOOKUP(A:A,Table1!B:B,Table1!N:N)</f>
        <v>18</v>
      </c>
      <c r="M895" t="str" cm="1">
        <f t="array" ref="M895">_xlfn.IFS(
OR(B895="India",B895="Thailand",B895="United Arab Emirates",B895="Japan",B895="South Korea",B895="China"),"Asia",
OR(B895="Russia",B895="Germany",B895="France",B895="Spain",B895="Turkey",B895="United Kingdom"),"Europe",
OR(B895="United States Of America",B895="Canada",B895="Mexico",B895="Brazil"),"America",
OR(B895="Egypt",B895="South Africa"),"Africa",
B895="Australia","Oceania",
TRUE,"Others"
)</f>
        <v>Europe</v>
      </c>
      <c r="N895" t="str">
        <f t="shared" si="13"/>
        <v>Moderate</v>
      </c>
    </row>
    <row r="896" spans="1:14" x14ac:dyDescent="0.3">
      <c r="A896" t="s">
        <v>14</v>
      </c>
      <c r="B896" t="str">
        <f>_xlfn.XLOOKUP(A:A,Table1!B:B,Table1!C:C)</f>
        <v>Turkey</v>
      </c>
      <c r="C896" s="1">
        <f>_xlfn.XLOOKUP(A:A,Table1!B:B,Table1!E:E)</f>
        <v>45038</v>
      </c>
      <c r="D896">
        <f>_xlfn.XLOOKUP(A:A,Table1!B:B,Table1!F:F)</f>
        <v>94</v>
      </c>
      <c r="E896">
        <f>_xlfn.XLOOKUP(A:A,Table1!B:B,Table1!G:G)</f>
        <v>34</v>
      </c>
      <c r="F896">
        <f>_xlfn.XLOOKUP(A:A,Table1!B:B,Table1!H:H)</f>
        <v>79</v>
      </c>
      <c r="G896">
        <f>_xlfn.XLOOKUP(A:A,Table1!B:B,Table1!I:I)</f>
        <v>45</v>
      </c>
      <c r="H896">
        <f>_xlfn.XLOOKUP(A:A,Table1!B:B,Table1!J:J)</f>
        <v>5</v>
      </c>
      <c r="I896">
        <f>_xlfn.XLOOKUP(A:A,Table1!B:B,Table1!K:K)</f>
        <v>184</v>
      </c>
      <c r="J896">
        <f>_xlfn.XLOOKUP(A:A,Table1!B:B,Table1!L:L)</f>
        <v>11</v>
      </c>
      <c r="K896">
        <f>_xlfn.XLOOKUP(A:A,Table1!B:B,Table1!M:M)</f>
        <v>30</v>
      </c>
      <c r="L896">
        <f>_xlfn.XLOOKUP(A:A,Table1!B:B,Table1!N:N)</f>
        <v>14</v>
      </c>
      <c r="M896" t="str" cm="1">
        <f t="array" ref="M896">_xlfn.IFS(
OR(B896="India",B896="Thailand",B896="United Arab Emirates",B896="Japan",B896="South Korea",B896="China"),"Asia",
OR(B896="Russia",B896="Germany",B896="France",B896="Spain",B896="Turkey",B896="United Kingdom"),"Europe",
OR(B896="United States Of America",B896="Canada",B896="Mexico",B896="Brazil"),"America",
OR(B896="Egypt",B896="South Africa"),"Africa",
B896="Australia","Oceania",
TRUE,"Others"
)</f>
        <v>Europe</v>
      </c>
      <c r="N896" t="str">
        <f t="shared" si="13"/>
        <v>Low</v>
      </c>
    </row>
    <row r="897" spans="1:14" x14ac:dyDescent="0.3">
      <c r="A897" t="s">
        <v>29</v>
      </c>
      <c r="B897" t="str">
        <f>_xlfn.XLOOKUP(A:A,Table1!B:B,Table1!C:C)</f>
        <v>United Kingdom</v>
      </c>
      <c r="C897" s="1">
        <f>_xlfn.XLOOKUP(A:A,Table1!B:B,Table1!E:E)</f>
        <v>45008</v>
      </c>
      <c r="D897">
        <f>_xlfn.XLOOKUP(A:A,Table1!B:B,Table1!F:F)</f>
        <v>21</v>
      </c>
      <c r="E897">
        <f>_xlfn.XLOOKUP(A:A,Table1!B:B,Table1!G:G)</f>
        <v>190</v>
      </c>
      <c r="F897">
        <f>_xlfn.XLOOKUP(A:A,Table1!B:B,Table1!H:H)</f>
        <v>27</v>
      </c>
      <c r="G897">
        <f>_xlfn.XLOOKUP(A:A,Table1!B:B,Table1!I:I)</f>
        <v>40</v>
      </c>
      <c r="H897">
        <f>_xlfn.XLOOKUP(A:A,Table1!B:B,Table1!J:J)</f>
        <v>3</v>
      </c>
      <c r="I897">
        <f>_xlfn.XLOOKUP(A:A,Table1!B:B,Table1!K:K)</f>
        <v>14</v>
      </c>
      <c r="J897">
        <f>_xlfn.XLOOKUP(A:A,Table1!B:B,Table1!L:L)</f>
        <v>-9</v>
      </c>
      <c r="K897">
        <f>_xlfn.XLOOKUP(A:A,Table1!B:B,Table1!M:M)</f>
        <v>45</v>
      </c>
      <c r="L897">
        <f>_xlfn.XLOOKUP(A:A,Table1!B:B,Table1!N:N)</f>
        <v>2</v>
      </c>
      <c r="M897" t="str" cm="1">
        <f t="array" ref="M897">_xlfn.IFS(
OR(B897="India",B897="Thailand",B897="United Arab Emirates",B897="Japan",B897="South Korea",B897="China"),"Asia",
OR(B897="Russia",B897="Germany",B897="France",B897="Spain",B897="Turkey",B897="United Kingdom"),"Europe",
OR(B897="United States Of America",B897="Canada",B897="Mexico",B897="Brazil"),"America",
OR(B897="Egypt",B897="South Africa"),"Africa",
B897="Australia","Oceania",
TRUE,"Others"
)</f>
        <v>Europe</v>
      </c>
      <c r="N897" t="str">
        <f t="shared" si="13"/>
        <v>Low</v>
      </c>
    </row>
    <row r="898" spans="1:14" x14ac:dyDescent="0.3">
      <c r="A898" t="s">
        <v>14</v>
      </c>
      <c r="B898" t="str">
        <f>_xlfn.XLOOKUP(A:A,Table1!B:B,Table1!C:C)</f>
        <v>Turkey</v>
      </c>
      <c r="C898" s="1">
        <f>_xlfn.XLOOKUP(A:A,Table1!B:B,Table1!E:E)</f>
        <v>45038</v>
      </c>
      <c r="D898">
        <f>_xlfn.XLOOKUP(A:A,Table1!B:B,Table1!F:F)</f>
        <v>94</v>
      </c>
      <c r="E898">
        <f>_xlfn.XLOOKUP(A:A,Table1!B:B,Table1!G:G)</f>
        <v>34</v>
      </c>
      <c r="F898">
        <f>_xlfn.XLOOKUP(A:A,Table1!B:B,Table1!H:H)</f>
        <v>79</v>
      </c>
      <c r="G898">
        <f>_xlfn.XLOOKUP(A:A,Table1!B:B,Table1!I:I)</f>
        <v>45</v>
      </c>
      <c r="H898">
        <f>_xlfn.XLOOKUP(A:A,Table1!B:B,Table1!J:J)</f>
        <v>5</v>
      </c>
      <c r="I898">
        <f>_xlfn.XLOOKUP(A:A,Table1!B:B,Table1!K:K)</f>
        <v>184</v>
      </c>
      <c r="J898">
        <f>_xlfn.XLOOKUP(A:A,Table1!B:B,Table1!L:L)</f>
        <v>11</v>
      </c>
      <c r="K898">
        <f>_xlfn.XLOOKUP(A:A,Table1!B:B,Table1!M:M)</f>
        <v>30</v>
      </c>
      <c r="L898">
        <f>_xlfn.XLOOKUP(A:A,Table1!B:B,Table1!N:N)</f>
        <v>14</v>
      </c>
      <c r="M898" t="str" cm="1">
        <f t="array" ref="M898">_xlfn.IFS(
OR(B898="India",B898="Thailand",B898="United Arab Emirates",B898="Japan",B898="South Korea",B898="China"),"Asia",
OR(B898="Russia",B898="Germany",B898="France",B898="Spain",B898="Turkey",B898="United Kingdom"),"Europe",
OR(B898="United States Of America",B898="Canada",B898="Mexico",B898="Brazil"),"America",
OR(B898="Egypt",B898="South Africa"),"Africa",
B898="Australia","Oceania",
TRUE,"Others"
)</f>
        <v>Europe</v>
      </c>
      <c r="N898" t="str">
        <f t="shared" si="13"/>
        <v>Low</v>
      </c>
    </row>
    <row r="899" spans="1:14" x14ac:dyDescent="0.3">
      <c r="A899" t="s">
        <v>22</v>
      </c>
      <c r="B899" t="str">
        <f>_xlfn.XLOOKUP(A:A,Table1!B:B,Table1!C:C)</f>
        <v>India</v>
      </c>
      <c r="C899" s="1">
        <f>_xlfn.XLOOKUP(A:A,Table1!B:B,Table1!E:E)</f>
        <v>45262</v>
      </c>
      <c r="D899">
        <f>_xlfn.XLOOKUP(A:A,Table1!B:B,Table1!F:F)</f>
        <v>25</v>
      </c>
      <c r="E899">
        <f>_xlfn.XLOOKUP(A:A,Table1!B:B,Table1!G:G)</f>
        <v>118</v>
      </c>
      <c r="F899">
        <f>_xlfn.XLOOKUP(A:A,Table1!B:B,Table1!H:H)</f>
        <v>74</v>
      </c>
      <c r="G899">
        <f>_xlfn.XLOOKUP(A:A,Table1!B:B,Table1!I:I)</f>
        <v>11</v>
      </c>
      <c r="H899">
        <f>_xlfn.XLOOKUP(A:A,Table1!B:B,Table1!J:J)</f>
        <v>1</v>
      </c>
      <c r="I899">
        <f>_xlfn.XLOOKUP(A:A,Table1!B:B,Table1!K:K)</f>
        <v>188</v>
      </c>
      <c r="J899">
        <f>_xlfn.XLOOKUP(A:A,Table1!B:B,Table1!L:L)</f>
        <v>20</v>
      </c>
      <c r="K899">
        <f>_xlfn.XLOOKUP(A:A,Table1!B:B,Table1!M:M)</f>
        <v>67</v>
      </c>
      <c r="L899">
        <f>_xlfn.XLOOKUP(A:A,Table1!B:B,Table1!N:N)</f>
        <v>9</v>
      </c>
      <c r="M899" t="str" cm="1">
        <f t="array" ref="M899">_xlfn.IFS(
OR(B899="India",B899="Thailand",B899="United Arab Emirates",B899="Japan",B899="South Korea",B899="China"),"Asia",
OR(B899="Russia",B899="Germany",B899="France",B899="Spain",B899="Turkey",B899="United Kingdom"),"Europe",
OR(B899="United States Of America",B899="Canada",B899="Mexico",B899="Brazil"),"America",
OR(B899="Egypt",B899="South Africa"),"Africa",
B899="Australia","Oceania",
TRUE,"Others"
)</f>
        <v>Asia</v>
      </c>
      <c r="N899" t="str">
        <f t="shared" ref="N899:N962" si="14">IF(J899&lt;=15,"Low",IF(J899&lt;=25,"Moderate","High"))</f>
        <v>Moderate</v>
      </c>
    </row>
    <row r="900" spans="1:14" x14ac:dyDescent="0.3">
      <c r="A900" t="s">
        <v>12</v>
      </c>
      <c r="B900" t="str">
        <f>_xlfn.XLOOKUP(A:A,Table1!B:B,Table1!C:C)</f>
        <v>South Africa</v>
      </c>
      <c r="C900" s="1">
        <f>_xlfn.XLOOKUP(A:A,Table1!B:B,Table1!E:E)</f>
        <v>45203</v>
      </c>
      <c r="D900">
        <f>_xlfn.XLOOKUP(A:A,Table1!B:B,Table1!F:F)</f>
        <v>128</v>
      </c>
      <c r="E900">
        <f>_xlfn.XLOOKUP(A:A,Table1!B:B,Table1!G:G)</f>
        <v>175</v>
      </c>
      <c r="F900">
        <f>_xlfn.XLOOKUP(A:A,Table1!B:B,Table1!H:H)</f>
        <v>30</v>
      </c>
      <c r="G900">
        <f>_xlfn.XLOOKUP(A:A,Table1!B:B,Table1!I:I)</f>
        <v>13</v>
      </c>
      <c r="H900">
        <f>_xlfn.XLOOKUP(A:A,Table1!B:B,Table1!J:J)</f>
        <v>2</v>
      </c>
      <c r="I900">
        <f>_xlfn.XLOOKUP(A:A,Table1!B:B,Table1!K:K)</f>
        <v>196</v>
      </c>
      <c r="J900">
        <f>_xlfn.XLOOKUP(A:A,Table1!B:B,Table1!L:L)</f>
        <v>27</v>
      </c>
      <c r="K900">
        <f>_xlfn.XLOOKUP(A:A,Table1!B:B,Table1!M:M)</f>
        <v>51</v>
      </c>
      <c r="L900">
        <f>_xlfn.XLOOKUP(A:A,Table1!B:B,Table1!N:N)</f>
        <v>10</v>
      </c>
      <c r="M900" t="str" cm="1">
        <f t="array" ref="M900">_xlfn.IFS(
OR(B900="India",B900="Thailand",B900="United Arab Emirates",B900="Japan",B900="South Korea",B900="China"),"Asia",
OR(B900="Russia",B900="Germany",B900="France",B900="Spain",B900="Turkey",B900="United Kingdom"),"Europe",
OR(B900="United States Of America",B900="Canada",B900="Mexico",B900="Brazil"),"America",
OR(B900="Egypt",B900="South Africa"),"Africa",
B900="Australia","Oceania",
TRUE,"Others"
)</f>
        <v>Africa</v>
      </c>
      <c r="N900" t="str">
        <f t="shared" si="14"/>
        <v>High</v>
      </c>
    </row>
    <row r="901" spans="1:14" x14ac:dyDescent="0.3">
      <c r="A901" t="s">
        <v>42</v>
      </c>
      <c r="B901" t="str">
        <f>_xlfn.XLOOKUP(A:A,Table1!B:B,Table1!C:C)</f>
        <v>Thailand</v>
      </c>
      <c r="C901" s="1">
        <f>_xlfn.XLOOKUP(A:A,Table1!B:B,Table1!E:E)</f>
        <v>45173</v>
      </c>
      <c r="D901">
        <f>_xlfn.XLOOKUP(A:A,Table1!B:B,Table1!F:F)</f>
        <v>107</v>
      </c>
      <c r="E901">
        <f>_xlfn.XLOOKUP(A:A,Table1!B:B,Table1!G:G)</f>
        <v>73</v>
      </c>
      <c r="F901">
        <f>_xlfn.XLOOKUP(A:A,Table1!B:B,Table1!H:H)</f>
        <v>77</v>
      </c>
      <c r="G901">
        <f>_xlfn.XLOOKUP(A:A,Table1!B:B,Table1!I:I)</f>
        <v>3</v>
      </c>
      <c r="H901">
        <f>_xlfn.XLOOKUP(A:A,Table1!B:B,Table1!J:J)</f>
        <v>5</v>
      </c>
      <c r="I901">
        <f>_xlfn.XLOOKUP(A:A,Table1!B:B,Table1!K:K)</f>
        <v>98</v>
      </c>
      <c r="J901">
        <f>_xlfn.XLOOKUP(A:A,Table1!B:B,Table1!L:L)</f>
        <v>10</v>
      </c>
      <c r="K901">
        <f>_xlfn.XLOOKUP(A:A,Table1!B:B,Table1!M:M)</f>
        <v>61</v>
      </c>
      <c r="L901">
        <f>_xlfn.XLOOKUP(A:A,Table1!B:B,Table1!N:N)</f>
        <v>5</v>
      </c>
      <c r="M901" t="str" cm="1">
        <f t="array" ref="M901">_xlfn.IFS(
OR(B901="India",B901="Thailand",B901="United Arab Emirates",B901="Japan",B901="South Korea",B901="China"),"Asia",
OR(B901="Russia",B901="Germany",B901="France",B901="Spain",B901="Turkey",B901="United Kingdom"),"Europe",
OR(B901="United States Of America",B901="Canada",B901="Mexico",B901="Brazil"),"America",
OR(B901="Egypt",B901="South Africa"),"Africa",
B901="Australia","Oceania",
TRUE,"Others"
)</f>
        <v>Asia</v>
      </c>
      <c r="N901" t="str">
        <f t="shared" si="14"/>
        <v>Low</v>
      </c>
    </row>
    <row r="902" spans="1:14" x14ac:dyDescent="0.3">
      <c r="A902" t="s">
        <v>74</v>
      </c>
      <c r="B902" t="str">
        <f>_xlfn.XLOOKUP(A:A,Table1!B:B,Table1!C:C)</f>
        <v>Australia</v>
      </c>
      <c r="C902" s="1">
        <f>_xlfn.XLOOKUP(A:A,Table1!B:B,Table1!E:E)</f>
        <v>45205</v>
      </c>
      <c r="D902">
        <f>_xlfn.XLOOKUP(A:A,Table1!B:B,Table1!F:F)</f>
        <v>110</v>
      </c>
      <c r="E902">
        <f>_xlfn.XLOOKUP(A:A,Table1!B:B,Table1!G:G)</f>
        <v>82</v>
      </c>
      <c r="F902">
        <f>_xlfn.XLOOKUP(A:A,Table1!B:B,Table1!H:H)</f>
        <v>77</v>
      </c>
      <c r="G902">
        <f>_xlfn.XLOOKUP(A:A,Table1!B:B,Table1!I:I)</f>
        <v>10</v>
      </c>
      <c r="H902">
        <f>_xlfn.XLOOKUP(A:A,Table1!B:B,Table1!J:J)</f>
        <v>7</v>
      </c>
      <c r="I902">
        <f>_xlfn.XLOOKUP(A:A,Table1!B:B,Table1!K:K)</f>
        <v>19</v>
      </c>
      <c r="J902">
        <f>_xlfn.XLOOKUP(A:A,Table1!B:B,Table1!L:L)</f>
        <v>17</v>
      </c>
      <c r="K902">
        <f>_xlfn.XLOOKUP(A:A,Table1!B:B,Table1!M:M)</f>
        <v>65</v>
      </c>
      <c r="L902">
        <f>_xlfn.XLOOKUP(A:A,Table1!B:B,Table1!N:N)</f>
        <v>13</v>
      </c>
      <c r="M902" t="str" cm="1">
        <f t="array" ref="M902">_xlfn.IFS(
OR(B902="India",B902="Thailand",B902="United Arab Emirates",B902="Japan",B902="South Korea",B902="China"),"Asia",
OR(B902="Russia",B902="Germany",B902="France",B902="Spain",B902="Turkey",B902="United Kingdom"),"Europe",
OR(B902="United States Of America",B902="Canada",B902="Mexico",B902="Brazil"),"America",
OR(B902="Egypt",B902="South Africa"),"Africa",
B902="Australia","Oceania",
TRUE,"Others"
)</f>
        <v>Oceania</v>
      </c>
      <c r="N902" t="str">
        <f t="shared" si="14"/>
        <v>Moderate</v>
      </c>
    </row>
    <row r="903" spans="1:14" x14ac:dyDescent="0.3">
      <c r="A903" t="s">
        <v>21</v>
      </c>
      <c r="B903" t="str">
        <f>_xlfn.XLOOKUP(A:A,Table1!B:B,Table1!C:C)</f>
        <v>United States Of America</v>
      </c>
      <c r="C903" s="1">
        <f>_xlfn.XLOOKUP(A:A,Table1!B:B,Table1!E:E)</f>
        <v>45040</v>
      </c>
      <c r="D903">
        <f>_xlfn.XLOOKUP(A:A,Table1!B:B,Table1!F:F)</f>
        <v>15</v>
      </c>
      <c r="E903">
        <f>_xlfn.XLOOKUP(A:A,Table1!B:B,Table1!G:G)</f>
        <v>82</v>
      </c>
      <c r="F903">
        <f>_xlfn.XLOOKUP(A:A,Table1!B:B,Table1!H:H)</f>
        <v>98</v>
      </c>
      <c r="G903">
        <f>_xlfn.XLOOKUP(A:A,Table1!B:B,Table1!I:I)</f>
        <v>11</v>
      </c>
      <c r="H903">
        <f>_xlfn.XLOOKUP(A:A,Table1!B:B,Table1!J:J)</f>
        <v>6</v>
      </c>
      <c r="I903">
        <f>_xlfn.XLOOKUP(A:A,Table1!B:B,Table1!K:K)</f>
        <v>195</v>
      </c>
      <c r="J903">
        <f>_xlfn.XLOOKUP(A:A,Table1!B:B,Table1!L:L)</f>
        <v>28</v>
      </c>
      <c r="K903">
        <f>_xlfn.XLOOKUP(A:A,Table1!B:B,Table1!M:M)</f>
        <v>11</v>
      </c>
      <c r="L903">
        <f>_xlfn.XLOOKUP(A:A,Table1!B:B,Table1!N:N)</f>
        <v>8</v>
      </c>
      <c r="M903" t="str" cm="1">
        <f t="array" ref="M903">_xlfn.IFS(
OR(B903="India",B903="Thailand",B903="United Arab Emirates",B903="Japan",B903="South Korea",B903="China"),"Asia",
OR(B903="Russia",B903="Germany",B903="France",B903="Spain",B903="Turkey",B903="United Kingdom"),"Europe",
OR(B903="United States Of America",B903="Canada",B903="Mexico",B903="Brazil"),"America",
OR(B903="Egypt",B903="South Africa"),"Africa",
B903="Australia","Oceania",
TRUE,"Others"
)</f>
        <v>America</v>
      </c>
      <c r="N903" t="str">
        <f t="shared" si="14"/>
        <v>High</v>
      </c>
    </row>
    <row r="904" spans="1:14" x14ac:dyDescent="0.3">
      <c r="A904" t="s">
        <v>24</v>
      </c>
      <c r="B904" t="str">
        <f>_xlfn.XLOOKUP(A:A,Table1!B:B,Table1!C:C)</f>
        <v>China</v>
      </c>
      <c r="C904" s="1">
        <f>_xlfn.XLOOKUP(A:A,Table1!B:B,Table1!E:E)</f>
        <v>45110</v>
      </c>
      <c r="D904">
        <f>_xlfn.XLOOKUP(A:A,Table1!B:B,Table1!F:F)</f>
        <v>100</v>
      </c>
      <c r="E904">
        <f>_xlfn.XLOOKUP(A:A,Table1!B:B,Table1!G:G)</f>
        <v>10</v>
      </c>
      <c r="F904">
        <f>_xlfn.XLOOKUP(A:A,Table1!B:B,Table1!H:H)</f>
        <v>75</v>
      </c>
      <c r="G904">
        <f>_xlfn.XLOOKUP(A:A,Table1!B:B,Table1!I:I)</f>
        <v>40</v>
      </c>
      <c r="H904">
        <f>_xlfn.XLOOKUP(A:A,Table1!B:B,Table1!J:J)</f>
        <v>7</v>
      </c>
      <c r="I904">
        <f>_xlfn.XLOOKUP(A:A,Table1!B:B,Table1!K:K)</f>
        <v>177</v>
      </c>
      <c r="J904">
        <f>_xlfn.XLOOKUP(A:A,Table1!B:B,Table1!L:L)</f>
        <v>33</v>
      </c>
      <c r="K904">
        <f>_xlfn.XLOOKUP(A:A,Table1!B:B,Table1!M:M)</f>
        <v>18</v>
      </c>
      <c r="L904">
        <f>_xlfn.XLOOKUP(A:A,Table1!B:B,Table1!N:N)</f>
        <v>10</v>
      </c>
      <c r="M904" t="str" cm="1">
        <f t="array" ref="M904">_xlfn.IFS(
OR(B904="India",B904="Thailand",B904="United Arab Emirates",B904="Japan",B904="South Korea",B904="China"),"Asia",
OR(B904="Russia",B904="Germany",B904="France",B904="Spain",B904="Turkey",B904="United Kingdom"),"Europe",
OR(B904="United States Of America",B904="Canada",B904="Mexico",B904="Brazil"),"America",
OR(B904="Egypt",B904="South Africa"),"Africa",
B904="Australia","Oceania",
TRUE,"Others"
)</f>
        <v>Asia</v>
      </c>
      <c r="N904" t="str">
        <f t="shared" si="14"/>
        <v>High</v>
      </c>
    </row>
    <row r="905" spans="1:14" x14ac:dyDescent="0.3">
      <c r="A905" t="s">
        <v>34</v>
      </c>
      <c r="B905" t="str">
        <f>_xlfn.XLOOKUP(A:A,Table1!B:B,Table1!C:C)</f>
        <v>Japan</v>
      </c>
      <c r="C905" s="1">
        <f>_xlfn.XLOOKUP(A:A,Table1!B:B,Table1!E:E)</f>
        <v>45258</v>
      </c>
      <c r="D905">
        <f>_xlfn.XLOOKUP(A:A,Table1!B:B,Table1!F:F)</f>
        <v>128</v>
      </c>
      <c r="E905">
        <f>_xlfn.XLOOKUP(A:A,Table1!B:B,Table1!G:G)</f>
        <v>84</v>
      </c>
      <c r="F905">
        <f>_xlfn.XLOOKUP(A:A,Table1!B:B,Table1!H:H)</f>
        <v>61</v>
      </c>
      <c r="G905">
        <f>_xlfn.XLOOKUP(A:A,Table1!B:B,Table1!I:I)</f>
        <v>33</v>
      </c>
      <c r="H905">
        <f>_xlfn.XLOOKUP(A:A,Table1!B:B,Table1!J:J)</f>
        <v>6</v>
      </c>
      <c r="I905">
        <f>_xlfn.XLOOKUP(A:A,Table1!B:B,Table1!K:K)</f>
        <v>25</v>
      </c>
      <c r="J905">
        <f>_xlfn.XLOOKUP(A:A,Table1!B:B,Table1!L:L)</f>
        <v>-8</v>
      </c>
      <c r="K905">
        <f>_xlfn.XLOOKUP(A:A,Table1!B:B,Table1!M:M)</f>
        <v>14</v>
      </c>
      <c r="L905">
        <f>_xlfn.XLOOKUP(A:A,Table1!B:B,Table1!N:N)</f>
        <v>9</v>
      </c>
      <c r="M905" t="str" cm="1">
        <f t="array" ref="M905">_xlfn.IFS(
OR(B905="India",B905="Thailand",B905="United Arab Emirates",B905="Japan",B905="South Korea",B905="China"),"Asia",
OR(B905="Russia",B905="Germany",B905="France",B905="Spain",B905="Turkey",B905="United Kingdom"),"Europe",
OR(B905="United States Of America",B905="Canada",B905="Mexico",B905="Brazil"),"America",
OR(B905="Egypt",B905="South Africa"),"Africa",
B905="Australia","Oceania",
TRUE,"Others"
)</f>
        <v>Asia</v>
      </c>
      <c r="N905" t="str">
        <f t="shared" si="14"/>
        <v>Low</v>
      </c>
    </row>
    <row r="906" spans="1:14" x14ac:dyDescent="0.3">
      <c r="A906" t="s">
        <v>345</v>
      </c>
      <c r="B906" t="str">
        <f>_xlfn.XLOOKUP(A:A,Table1!B:B,Table1!C:C)</f>
        <v>Brazil</v>
      </c>
      <c r="C906" s="1">
        <f>_xlfn.XLOOKUP(A:A,Table1!B:B,Table1!E:E)</f>
        <v>44944</v>
      </c>
      <c r="D906">
        <f>_xlfn.XLOOKUP(A:A,Table1!B:B,Table1!F:F)</f>
        <v>136</v>
      </c>
      <c r="E906">
        <f>_xlfn.XLOOKUP(A:A,Table1!B:B,Table1!G:G)</f>
        <v>179</v>
      </c>
      <c r="F906">
        <f>_xlfn.XLOOKUP(A:A,Table1!B:B,Table1!H:H)</f>
        <v>30</v>
      </c>
      <c r="G906">
        <f>_xlfn.XLOOKUP(A:A,Table1!B:B,Table1!I:I)</f>
        <v>3</v>
      </c>
      <c r="H906">
        <f>_xlfn.XLOOKUP(A:A,Table1!B:B,Table1!J:J)</f>
        <v>8</v>
      </c>
      <c r="I906">
        <f>_xlfn.XLOOKUP(A:A,Table1!B:B,Table1!K:K)</f>
        <v>120</v>
      </c>
      <c r="J906">
        <f>_xlfn.XLOOKUP(A:A,Table1!B:B,Table1!L:L)</f>
        <v>32</v>
      </c>
      <c r="K906">
        <f>_xlfn.XLOOKUP(A:A,Table1!B:B,Table1!M:M)</f>
        <v>97</v>
      </c>
      <c r="L906">
        <f>_xlfn.XLOOKUP(A:A,Table1!B:B,Table1!N:N)</f>
        <v>18</v>
      </c>
      <c r="M906" t="str" cm="1">
        <f t="array" ref="M906">_xlfn.IFS(
OR(B906="India",B906="Thailand",B906="United Arab Emirates",B906="Japan",B906="South Korea",B906="China"),"Asia",
OR(B906="Russia",B906="Germany",B906="France",B906="Spain",B906="Turkey",B906="United Kingdom"),"Europe",
OR(B906="United States Of America",B906="Canada",B906="Mexico",B906="Brazil"),"America",
OR(B906="Egypt",B906="South Africa"),"Africa",
B906="Australia","Oceania",
TRUE,"Others"
)</f>
        <v>America</v>
      </c>
      <c r="N906" t="str">
        <f t="shared" si="14"/>
        <v>High</v>
      </c>
    </row>
    <row r="907" spans="1:14" x14ac:dyDescent="0.3">
      <c r="A907" t="s">
        <v>21</v>
      </c>
      <c r="B907" t="str">
        <f>_xlfn.XLOOKUP(A:A,Table1!B:B,Table1!C:C)</f>
        <v>United States Of America</v>
      </c>
      <c r="C907" s="1">
        <f>_xlfn.XLOOKUP(A:A,Table1!B:B,Table1!E:E)</f>
        <v>45040</v>
      </c>
      <c r="D907">
        <f>_xlfn.XLOOKUP(A:A,Table1!B:B,Table1!F:F)</f>
        <v>15</v>
      </c>
      <c r="E907">
        <f>_xlfn.XLOOKUP(A:A,Table1!B:B,Table1!G:G)</f>
        <v>82</v>
      </c>
      <c r="F907">
        <f>_xlfn.XLOOKUP(A:A,Table1!B:B,Table1!H:H)</f>
        <v>98</v>
      </c>
      <c r="G907">
        <f>_xlfn.XLOOKUP(A:A,Table1!B:B,Table1!I:I)</f>
        <v>11</v>
      </c>
      <c r="H907">
        <f>_xlfn.XLOOKUP(A:A,Table1!B:B,Table1!J:J)</f>
        <v>6</v>
      </c>
      <c r="I907">
        <f>_xlfn.XLOOKUP(A:A,Table1!B:B,Table1!K:K)</f>
        <v>195</v>
      </c>
      <c r="J907">
        <f>_xlfn.XLOOKUP(A:A,Table1!B:B,Table1!L:L)</f>
        <v>28</v>
      </c>
      <c r="K907">
        <f>_xlfn.XLOOKUP(A:A,Table1!B:B,Table1!M:M)</f>
        <v>11</v>
      </c>
      <c r="L907">
        <f>_xlfn.XLOOKUP(A:A,Table1!B:B,Table1!N:N)</f>
        <v>8</v>
      </c>
      <c r="M907" t="str" cm="1">
        <f t="array" ref="M907">_xlfn.IFS(
OR(B907="India",B907="Thailand",B907="United Arab Emirates",B907="Japan",B907="South Korea",B907="China"),"Asia",
OR(B907="Russia",B907="Germany",B907="France",B907="Spain",B907="Turkey",B907="United Kingdom"),"Europe",
OR(B907="United States Of America",B907="Canada",B907="Mexico",B907="Brazil"),"America",
OR(B907="Egypt",B907="South Africa"),"Africa",
B907="Australia","Oceania",
TRUE,"Others"
)</f>
        <v>America</v>
      </c>
      <c r="N907" t="str">
        <f t="shared" si="14"/>
        <v>High</v>
      </c>
    </row>
    <row r="908" spans="1:14" x14ac:dyDescent="0.3">
      <c r="A908" t="s">
        <v>14</v>
      </c>
      <c r="B908" t="str">
        <f>_xlfn.XLOOKUP(A:A,Table1!B:B,Table1!C:C)</f>
        <v>Turkey</v>
      </c>
      <c r="C908" s="1">
        <f>_xlfn.XLOOKUP(A:A,Table1!B:B,Table1!E:E)</f>
        <v>45038</v>
      </c>
      <c r="D908">
        <f>_xlfn.XLOOKUP(A:A,Table1!B:B,Table1!F:F)</f>
        <v>94</v>
      </c>
      <c r="E908">
        <f>_xlfn.XLOOKUP(A:A,Table1!B:B,Table1!G:G)</f>
        <v>34</v>
      </c>
      <c r="F908">
        <f>_xlfn.XLOOKUP(A:A,Table1!B:B,Table1!H:H)</f>
        <v>79</v>
      </c>
      <c r="G908">
        <f>_xlfn.XLOOKUP(A:A,Table1!B:B,Table1!I:I)</f>
        <v>45</v>
      </c>
      <c r="H908">
        <f>_xlfn.XLOOKUP(A:A,Table1!B:B,Table1!J:J)</f>
        <v>5</v>
      </c>
      <c r="I908">
        <f>_xlfn.XLOOKUP(A:A,Table1!B:B,Table1!K:K)</f>
        <v>184</v>
      </c>
      <c r="J908">
        <f>_xlfn.XLOOKUP(A:A,Table1!B:B,Table1!L:L)</f>
        <v>11</v>
      </c>
      <c r="K908">
        <f>_xlfn.XLOOKUP(A:A,Table1!B:B,Table1!M:M)</f>
        <v>30</v>
      </c>
      <c r="L908">
        <f>_xlfn.XLOOKUP(A:A,Table1!B:B,Table1!N:N)</f>
        <v>14</v>
      </c>
      <c r="M908" t="str" cm="1">
        <f t="array" ref="M908">_xlfn.IFS(
OR(B908="India",B908="Thailand",B908="United Arab Emirates",B908="Japan",B908="South Korea",B908="China"),"Asia",
OR(B908="Russia",B908="Germany",B908="France",B908="Spain",B908="Turkey",B908="United Kingdom"),"Europe",
OR(B908="United States Of America",B908="Canada",B908="Mexico",B908="Brazil"),"America",
OR(B908="Egypt",B908="South Africa"),"Africa",
B908="Australia","Oceania",
TRUE,"Others"
)</f>
        <v>Europe</v>
      </c>
      <c r="N908" t="str">
        <f t="shared" si="14"/>
        <v>Low</v>
      </c>
    </row>
    <row r="909" spans="1:14" x14ac:dyDescent="0.3">
      <c r="A909" t="s">
        <v>22</v>
      </c>
      <c r="B909" t="str">
        <f>_xlfn.XLOOKUP(A:A,Table1!B:B,Table1!C:C)</f>
        <v>India</v>
      </c>
      <c r="C909" s="1">
        <f>_xlfn.XLOOKUP(A:A,Table1!B:B,Table1!E:E)</f>
        <v>45262</v>
      </c>
      <c r="D909">
        <f>_xlfn.XLOOKUP(A:A,Table1!B:B,Table1!F:F)</f>
        <v>25</v>
      </c>
      <c r="E909">
        <f>_xlfn.XLOOKUP(A:A,Table1!B:B,Table1!G:G)</f>
        <v>118</v>
      </c>
      <c r="F909">
        <f>_xlfn.XLOOKUP(A:A,Table1!B:B,Table1!H:H)</f>
        <v>74</v>
      </c>
      <c r="G909">
        <f>_xlfn.XLOOKUP(A:A,Table1!B:B,Table1!I:I)</f>
        <v>11</v>
      </c>
      <c r="H909">
        <f>_xlfn.XLOOKUP(A:A,Table1!B:B,Table1!J:J)</f>
        <v>1</v>
      </c>
      <c r="I909">
        <f>_xlfn.XLOOKUP(A:A,Table1!B:B,Table1!K:K)</f>
        <v>188</v>
      </c>
      <c r="J909">
        <f>_xlfn.XLOOKUP(A:A,Table1!B:B,Table1!L:L)</f>
        <v>20</v>
      </c>
      <c r="K909">
        <f>_xlfn.XLOOKUP(A:A,Table1!B:B,Table1!M:M)</f>
        <v>67</v>
      </c>
      <c r="L909">
        <f>_xlfn.XLOOKUP(A:A,Table1!B:B,Table1!N:N)</f>
        <v>9</v>
      </c>
      <c r="M909" t="str" cm="1">
        <f t="array" ref="M909">_xlfn.IFS(
OR(B909="India",B909="Thailand",B909="United Arab Emirates",B909="Japan",B909="South Korea",B909="China"),"Asia",
OR(B909="Russia",B909="Germany",B909="France",B909="Spain",B909="Turkey",B909="United Kingdom"),"Europe",
OR(B909="United States Of America",B909="Canada",B909="Mexico",B909="Brazil"),"America",
OR(B909="Egypt",B909="South Africa"),"Africa",
B909="Australia","Oceania",
TRUE,"Others"
)</f>
        <v>Asia</v>
      </c>
      <c r="N909" t="str">
        <f t="shared" si="14"/>
        <v>Moderate</v>
      </c>
    </row>
    <row r="910" spans="1:14" x14ac:dyDescent="0.3">
      <c r="A910" t="s">
        <v>37</v>
      </c>
      <c r="B910" t="str">
        <f>_xlfn.XLOOKUP(A:A,Table1!B:B,Table1!C:C)</f>
        <v>Mexico</v>
      </c>
      <c r="C910" s="1">
        <f>_xlfn.XLOOKUP(A:A,Table1!B:B,Table1!E:E)</f>
        <v>45194</v>
      </c>
      <c r="D910">
        <f>_xlfn.XLOOKUP(A:A,Table1!B:B,Table1!F:F)</f>
        <v>62</v>
      </c>
      <c r="E910">
        <f>_xlfn.XLOOKUP(A:A,Table1!B:B,Table1!G:G)</f>
        <v>58</v>
      </c>
      <c r="F910">
        <f>_xlfn.XLOOKUP(A:A,Table1!B:B,Table1!H:H)</f>
        <v>56</v>
      </c>
      <c r="G910">
        <f>_xlfn.XLOOKUP(A:A,Table1!B:B,Table1!I:I)</f>
        <v>5</v>
      </c>
      <c r="H910">
        <f>_xlfn.XLOOKUP(A:A,Table1!B:B,Table1!J:J)</f>
        <v>5</v>
      </c>
      <c r="I910">
        <f>_xlfn.XLOOKUP(A:A,Table1!B:B,Table1!K:K)</f>
        <v>23</v>
      </c>
      <c r="J910">
        <f>_xlfn.XLOOKUP(A:A,Table1!B:B,Table1!L:L)</f>
        <v>23</v>
      </c>
      <c r="K910">
        <f>_xlfn.XLOOKUP(A:A,Table1!B:B,Table1!M:M)</f>
        <v>97</v>
      </c>
      <c r="L910">
        <f>_xlfn.XLOOKUP(A:A,Table1!B:B,Table1!N:N)</f>
        <v>6</v>
      </c>
      <c r="M910" t="str" cm="1">
        <f t="array" ref="M910">_xlfn.IFS(
OR(B910="India",B910="Thailand",B910="United Arab Emirates",B910="Japan",B910="South Korea",B910="China"),"Asia",
OR(B910="Russia",B910="Germany",B910="France",B910="Spain",B910="Turkey",B910="United Kingdom"),"Europe",
OR(B910="United States Of America",B910="Canada",B910="Mexico",B910="Brazil"),"America",
OR(B910="Egypt",B910="South Africa"),"Africa",
B910="Australia","Oceania",
TRUE,"Others"
)</f>
        <v>America</v>
      </c>
      <c r="N910" t="str">
        <f t="shared" si="14"/>
        <v>Moderate</v>
      </c>
    </row>
    <row r="911" spans="1:14" x14ac:dyDescent="0.3">
      <c r="A911" t="s">
        <v>41</v>
      </c>
      <c r="B911" t="str">
        <f>_xlfn.XLOOKUP(A:A,Table1!B:B,Table1!C:C)</f>
        <v>South Korea</v>
      </c>
      <c r="C911" s="1">
        <f>_xlfn.XLOOKUP(A:A,Table1!B:B,Table1!E:E)</f>
        <v>45257</v>
      </c>
      <c r="D911">
        <f>_xlfn.XLOOKUP(A:A,Table1!B:B,Table1!F:F)</f>
        <v>74</v>
      </c>
      <c r="E911">
        <f>_xlfn.XLOOKUP(A:A,Table1!B:B,Table1!G:G)</f>
        <v>150</v>
      </c>
      <c r="F911">
        <f>_xlfn.XLOOKUP(A:A,Table1!B:B,Table1!H:H)</f>
        <v>42</v>
      </c>
      <c r="G911">
        <f>_xlfn.XLOOKUP(A:A,Table1!B:B,Table1!I:I)</f>
        <v>12</v>
      </c>
      <c r="H911">
        <f>_xlfn.XLOOKUP(A:A,Table1!B:B,Table1!J:J)</f>
        <v>1</v>
      </c>
      <c r="I911">
        <f>_xlfn.XLOOKUP(A:A,Table1!B:B,Table1!K:K)</f>
        <v>140</v>
      </c>
      <c r="J911">
        <f>_xlfn.XLOOKUP(A:A,Table1!B:B,Table1!L:L)</f>
        <v>4</v>
      </c>
      <c r="K911">
        <f>_xlfn.XLOOKUP(A:A,Table1!B:B,Table1!M:M)</f>
        <v>80</v>
      </c>
      <c r="L911">
        <f>_xlfn.XLOOKUP(A:A,Table1!B:B,Table1!N:N)</f>
        <v>6</v>
      </c>
      <c r="M911" t="str" cm="1">
        <f t="array" ref="M911">_xlfn.IFS(
OR(B911="India",B911="Thailand",B911="United Arab Emirates",B911="Japan",B911="South Korea",B911="China"),"Asia",
OR(B911="Russia",B911="Germany",B911="France",B911="Spain",B911="Turkey",B911="United Kingdom"),"Europe",
OR(B911="United States Of America",B911="Canada",B911="Mexico",B911="Brazil"),"America",
OR(B911="Egypt",B911="South Africa"),"Africa",
B911="Australia","Oceania",
TRUE,"Others"
)</f>
        <v>Asia</v>
      </c>
      <c r="N911" t="str">
        <f t="shared" si="14"/>
        <v>Low</v>
      </c>
    </row>
    <row r="912" spans="1:14" x14ac:dyDescent="0.3">
      <c r="A912" t="s">
        <v>345</v>
      </c>
      <c r="B912" t="str">
        <f>_xlfn.XLOOKUP(A:A,Table1!B:B,Table1!C:C)</f>
        <v>Brazil</v>
      </c>
      <c r="C912" s="1">
        <f>_xlfn.XLOOKUP(A:A,Table1!B:B,Table1!E:E)</f>
        <v>44944</v>
      </c>
      <c r="D912">
        <f>_xlfn.XLOOKUP(A:A,Table1!B:B,Table1!F:F)</f>
        <v>136</v>
      </c>
      <c r="E912">
        <f>_xlfn.XLOOKUP(A:A,Table1!B:B,Table1!G:G)</f>
        <v>179</v>
      </c>
      <c r="F912">
        <f>_xlfn.XLOOKUP(A:A,Table1!B:B,Table1!H:H)</f>
        <v>30</v>
      </c>
      <c r="G912">
        <f>_xlfn.XLOOKUP(A:A,Table1!B:B,Table1!I:I)</f>
        <v>3</v>
      </c>
      <c r="H912">
        <f>_xlfn.XLOOKUP(A:A,Table1!B:B,Table1!J:J)</f>
        <v>8</v>
      </c>
      <c r="I912">
        <f>_xlfn.XLOOKUP(A:A,Table1!B:B,Table1!K:K)</f>
        <v>120</v>
      </c>
      <c r="J912">
        <f>_xlfn.XLOOKUP(A:A,Table1!B:B,Table1!L:L)</f>
        <v>32</v>
      </c>
      <c r="K912">
        <f>_xlfn.XLOOKUP(A:A,Table1!B:B,Table1!M:M)</f>
        <v>97</v>
      </c>
      <c r="L912">
        <f>_xlfn.XLOOKUP(A:A,Table1!B:B,Table1!N:N)</f>
        <v>18</v>
      </c>
      <c r="M912" t="str" cm="1">
        <f t="array" ref="M912">_xlfn.IFS(
OR(B912="India",B912="Thailand",B912="United Arab Emirates",B912="Japan",B912="South Korea",B912="China"),"Asia",
OR(B912="Russia",B912="Germany",B912="France",B912="Spain",B912="Turkey",B912="United Kingdom"),"Europe",
OR(B912="United States Of America",B912="Canada",B912="Mexico",B912="Brazil"),"America",
OR(B912="Egypt",B912="South Africa"),"Africa",
B912="Australia","Oceania",
TRUE,"Others"
)</f>
        <v>America</v>
      </c>
      <c r="N912" t="str">
        <f t="shared" si="14"/>
        <v>High</v>
      </c>
    </row>
    <row r="913" spans="1:14" x14ac:dyDescent="0.3">
      <c r="A913" t="s">
        <v>32</v>
      </c>
      <c r="B913" t="str">
        <f>_xlfn.XLOOKUP(A:A,Table1!B:B,Table1!C:C)</f>
        <v>Canada</v>
      </c>
      <c r="C913" s="1">
        <f>_xlfn.XLOOKUP(A:A,Table1!B:B,Table1!E:E)</f>
        <v>44932</v>
      </c>
      <c r="D913">
        <f>_xlfn.XLOOKUP(A:A,Table1!B:B,Table1!F:F)</f>
        <v>112</v>
      </c>
      <c r="E913">
        <f>_xlfn.XLOOKUP(A:A,Table1!B:B,Table1!G:G)</f>
        <v>118</v>
      </c>
      <c r="F913">
        <f>_xlfn.XLOOKUP(A:A,Table1!B:B,Table1!H:H)</f>
        <v>60</v>
      </c>
      <c r="G913">
        <f>_xlfn.XLOOKUP(A:A,Table1!B:B,Table1!I:I)</f>
        <v>10</v>
      </c>
      <c r="H913">
        <f>_xlfn.XLOOKUP(A:A,Table1!B:B,Table1!J:J)</f>
        <v>2</v>
      </c>
      <c r="I913">
        <f>_xlfn.XLOOKUP(A:A,Table1!B:B,Table1!K:K)</f>
        <v>157</v>
      </c>
      <c r="J913">
        <f>_xlfn.XLOOKUP(A:A,Table1!B:B,Table1!L:L)</f>
        <v>35</v>
      </c>
      <c r="K913">
        <f>_xlfn.XLOOKUP(A:A,Table1!B:B,Table1!M:M)</f>
        <v>16</v>
      </c>
      <c r="L913">
        <f>_xlfn.XLOOKUP(A:A,Table1!B:B,Table1!N:N)</f>
        <v>20</v>
      </c>
      <c r="M913" t="str" cm="1">
        <f t="array" ref="M913">_xlfn.IFS(
OR(B913="India",B913="Thailand",B913="United Arab Emirates",B913="Japan",B913="South Korea",B913="China"),"Asia",
OR(B913="Russia",B913="Germany",B913="France",B913="Spain",B913="Turkey",B913="United Kingdom"),"Europe",
OR(B913="United States Of America",B913="Canada",B913="Mexico",B913="Brazil"),"America",
OR(B913="Egypt",B913="South Africa"),"Africa",
B913="Australia","Oceania",
TRUE,"Others"
)</f>
        <v>America</v>
      </c>
      <c r="N913" t="str">
        <f t="shared" si="14"/>
        <v>High</v>
      </c>
    </row>
    <row r="914" spans="1:14" x14ac:dyDescent="0.3">
      <c r="A914" t="s">
        <v>39</v>
      </c>
      <c r="B914" t="str">
        <f>_xlfn.XLOOKUP(A:A,Table1!B:B,Table1!C:C)</f>
        <v>Spain</v>
      </c>
      <c r="C914" s="1">
        <f>_xlfn.XLOOKUP(A:A,Table1!B:B,Table1!E:E)</f>
        <v>44930</v>
      </c>
      <c r="D914">
        <f>_xlfn.XLOOKUP(A:A,Table1!B:B,Table1!F:F)</f>
        <v>6</v>
      </c>
      <c r="E914">
        <f>_xlfn.XLOOKUP(A:A,Table1!B:B,Table1!G:G)</f>
        <v>167</v>
      </c>
      <c r="F914">
        <f>_xlfn.XLOOKUP(A:A,Table1!B:B,Table1!H:H)</f>
        <v>72</v>
      </c>
      <c r="G914">
        <f>_xlfn.XLOOKUP(A:A,Table1!B:B,Table1!I:I)</f>
        <v>18</v>
      </c>
      <c r="H914">
        <f>_xlfn.XLOOKUP(A:A,Table1!B:B,Table1!J:J)</f>
        <v>3</v>
      </c>
      <c r="I914">
        <f>_xlfn.XLOOKUP(A:A,Table1!B:B,Table1!K:K)</f>
        <v>153</v>
      </c>
      <c r="J914">
        <f>_xlfn.XLOOKUP(A:A,Table1!B:B,Table1!L:L)</f>
        <v>22</v>
      </c>
      <c r="K914">
        <f>_xlfn.XLOOKUP(A:A,Table1!B:B,Table1!M:M)</f>
        <v>38</v>
      </c>
      <c r="L914">
        <f>_xlfn.XLOOKUP(A:A,Table1!B:B,Table1!N:N)</f>
        <v>9</v>
      </c>
      <c r="M914" t="str" cm="1">
        <f t="array" ref="M914">_xlfn.IFS(
OR(B914="India",B914="Thailand",B914="United Arab Emirates",B914="Japan",B914="South Korea",B914="China"),"Asia",
OR(B914="Russia",B914="Germany",B914="France",B914="Spain",B914="Turkey",B914="United Kingdom"),"Europe",
OR(B914="United States Of America",B914="Canada",B914="Mexico",B914="Brazil"),"America",
OR(B914="Egypt",B914="South Africa"),"Africa",
B914="Australia","Oceania",
TRUE,"Others"
)</f>
        <v>Europe</v>
      </c>
      <c r="N914" t="str">
        <f t="shared" si="14"/>
        <v>Moderate</v>
      </c>
    </row>
    <row r="915" spans="1:14" x14ac:dyDescent="0.3">
      <c r="A915" t="s">
        <v>345</v>
      </c>
      <c r="B915" t="str">
        <f>_xlfn.XLOOKUP(A:A,Table1!B:B,Table1!C:C)</f>
        <v>Brazil</v>
      </c>
      <c r="C915" s="1">
        <f>_xlfn.XLOOKUP(A:A,Table1!B:B,Table1!E:E)</f>
        <v>44944</v>
      </c>
      <c r="D915">
        <f>_xlfn.XLOOKUP(A:A,Table1!B:B,Table1!F:F)</f>
        <v>136</v>
      </c>
      <c r="E915">
        <f>_xlfn.XLOOKUP(A:A,Table1!B:B,Table1!G:G)</f>
        <v>179</v>
      </c>
      <c r="F915">
        <f>_xlfn.XLOOKUP(A:A,Table1!B:B,Table1!H:H)</f>
        <v>30</v>
      </c>
      <c r="G915">
        <f>_xlfn.XLOOKUP(A:A,Table1!B:B,Table1!I:I)</f>
        <v>3</v>
      </c>
      <c r="H915">
        <f>_xlfn.XLOOKUP(A:A,Table1!B:B,Table1!J:J)</f>
        <v>8</v>
      </c>
      <c r="I915">
        <f>_xlfn.XLOOKUP(A:A,Table1!B:B,Table1!K:K)</f>
        <v>120</v>
      </c>
      <c r="J915">
        <f>_xlfn.XLOOKUP(A:A,Table1!B:B,Table1!L:L)</f>
        <v>32</v>
      </c>
      <c r="K915">
        <f>_xlfn.XLOOKUP(A:A,Table1!B:B,Table1!M:M)</f>
        <v>97</v>
      </c>
      <c r="L915">
        <f>_xlfn.XLOOKUP(A:A,Table1!B:B,Table1!N:N)</f>
        <v>18</v>
      </c>
      <c r="M915" t="str" cm="1">
        <f t="array" ref="M915">_xlfn.IFS(
OR(B915="India",B915="Thailand",B915="United Arab Emirates",B915="Japan",B915="South Korea",B915="China"),"Asia",
OR(B915="Russia",B915="Germany",B915="France",B915="Spain",B915="Turkey",B915="United Kingdom"),"Europe",
OR(B915="United States Of America",B915="Canada",B915="Mexico",B915="Brazil"),"America",
OR(B915="Egypt",B915="South Africa"),"Africa",
B915="Australia","Oceania",
TRUE,"Others"
)</f>
        <v>America</v>
      </c>
      <c r="N915" t="str">
        <f t="shared" si="14"/>
        <v>High</v>
      </c>
    </row>
    <row r="916" spans="1:14" x14ac:dyDescent="0.3">
      <c r="A916" t="s">
        <v>74</v>
      </c>
      <c r="B916" t="str">
        <f>_xlfn.XLOOKUP(A:A,Table1!B:B,Table1!C:C)</f>
        <v>Australia</v>
      </c>
      <c r="C916" s="1">
        <f>_xlfn.XLOOKUP(A:A,Table1!B:B,Table1!E:E)</f>
        <v>45205</v>
      </c>
      <c r="D916">
        <f>_xlfn.XLOOKUP(A:A,Table1!B:B,Table1!F:F)</f>
        <v>110</v>
      </c>
      <c r="E916">
        <f>_xlfn.XLOOKUP(A:A,Table1!B:B,Table1!G:G)</f>
        <v>82</v>
      </c>
      <c r="F916">
        <f>_xlfn.XLOOKUP(A:A,Table1!B:B,Table1!H:H)</f>
        <v>77</v>
      </c>
      <c r="G916">
        <f>_xlfn.XLOOKUP(A:A,Table1!B:B,Table1!I:I)</f>
        <v>10</v>
      </c>
      <c r="H916">
        <f>_xlfn.XLOOKUP(A:A,Table1!B:B,Table1!J:J)</f>
        <v>7</v>
      </c>
      <c r="I916">
        <f>_xlfn.XLOOKUP(A:A,Table1!B:B,Table1!K:K)</f>
        <v>19</v>
      </c>
      <c r="J916">
        <f>_xlfn.XLOOKUP(A:A,Table1!B:B,Table1!L:L)</f>
        <v>17</v>
      </c>
      <c r="K916">
        <f>_xlfn.XLOOKUP(A:A,Table1!B:B,Table1!M:M)</f>
        <v>65</v>
      </c>
      <c r="L916">
        <f>_xlfn.XLOOKUP(A:A,Table1!B:B,Table1!N:N)</f>
        <v>13</v>
      </c>
      <c r="M916" t="str" cm="1">
        <f t="array" ref="M916">_xlfn.IFS(
OR(B916="India",B916="Thailand",B916="United Arab Emirates",B916="Japan",B916="South Korea",B916="China"),"Asia",
OR(B916="Russia",B916="Germany",B916="France",B916="Spain",B916="Turkey",B916="United Kingdom"),"Europe",
OR(B916="United States Of America",B916="Canada",B916="Mexico",B916="Brazil"),"America",
OR(B916="Egypt",B916="South Africa"),"Africa",
B916="Australia","Oceania",
TRUE,"Others"
)</f>
        <v>Oceania</v>
      </c>
      <c r="N916" t="str">
        <f t="shared" si="14"/>
        <v>Moderate</v>
      </c>
    </row>
    <row r="917" spans="1:14" x14ac:dyDescent="0.3">
      <c r="A917" t="s">
        <v>74</v>
      </c>
      <c r="B917" t="str">
        <f>_xlfn.XLOOKUP(A:A,Table1!B:B,Table1!C:C)</f>
        <v>Australia</v>
      </c>
      <c r="C917" s="1">
        <f>_xlfn.XLOOKUP(A:A,Table1!B:B,Table1!E:E)</f>
        <v>45205</v>
      </c>
      <c r="D917">
        <f>_xlfn.XLOOKUP(A:A,Table1!B:B,Table1!F:F)</f>
        <v>110</v>
      </c>
      <c r="E917">
        <f>_xlfn.XLOOKUP(A:A,Table1!B:B,Table1!G:G)</f>
        <v>82</v>
      </c>
      <c r="F917">
        <f>_xlfn.XLOOKUP(A:A,Table1!B:B,Table1!H:H)</f>
        <v>77</v>
      </c>
      <c r="G917">
        <f>_xlfn.XLOOKUP(A:A,Table1!B:B,Table1!I:I)</f>
        <v>10</v>
      </c>
      <c r="H917">
        <f>_xlfn.XLOOKUP(A:A,Table1!B:B,Table1!J:J)</f>
        <v>7</v>
      </c>
      <c r="I917">
        <f>_xlfn.XLOOKUP(A:A,Table1!B:B,Table1!K:K)</f>
        <v>19</v>
      </c>
      <c r="J917">
        <f>_xlfn.XLOOKUP(A:A,Table1!B:B,Table1!L:L)</f>
        <v>17</v>
      </c>
      <c r="K917">
        <f>_xlfn.XLOOKUP(A:A,Table1!B:B,Table1!M:M)</f>
        <v>65</v>
      </c>
      <c r="L917">
        <f>_xlfn.XLOOKUP(A:A,Table1!B:B,Table1!N:N)</f>
        <v>13</v>
      </c>
      <c r="M917" t="str" cm="1">
        <f t="array" ref="M917">_xlfn.IFS(
OR(B917="India",B917="Thailand",B917="United Arab Emirates",B917="Japan",B917="South Korea",B917="China"),"Asia",
OR(B917="Russia",B917="Germany",B917="France",B917="Spain",B917="Turkey",B917="United Kingdom"),"Europe",
OR(B917="United States Of America",B917="Canada",B917="Mexico",B917="Brazil"),"America",
OR(B917="Egypt",B917="South Africa"),"Africa",
B917="Australia","Oceania",
TRUE,"Others"
)</f>
        <v>Oceania</v>
      </c>
      <c r="N917" t="str">
        <f t="shared" si="14"/>
        <v>Moderate</v>
      </c>
    </row>
    <row r="918" spans="1:14" x14ac:dyDescent="0.3">
      <c r="A918" t="s">
        <v>28</v>
      </c>
      <c r="B918" t="str">
        <f>_xlfn.XLOOKUP(A:A,Table1!B:B,Table1!C:C)</f>
        <v>United States Of America</v>
      </c>
      <c r="C918" s="1">
        <f>_xlfn.XLOOKUP(A:A,Table1!B:B,Table1!E:E)</f>
        <v>44954</v>
      </c>
      <c r="D918">
        <f>_xlfn.XLOOKUP(A:A,Table1!B:B,Table1!F:F)</f>
        <v>37</v>
      </c>
      <c r="E918">
        <f>_xlfn.XLOOKUP(A:A,Table1!B:B,Table1!G:G)</f>
        <v>138</v>
      </c>
      <c r="F918">
        <f>_xlfn.XLOOKUP(A:A,Table1!B:B,Table1!H:H)</f>
        <v>71</v>
      </c>
      <c r="G918">
        <f>_xlfn.XLOOKUP(A:A,Table1!B:B,Table1!I:I)</f>
        <v>1</v>
      </c>
      <c r="H918">
        <f>_xlfn.XLOOKUP(A:A,Table1!B:B,Table1!J:J)</f>
        <v>3</v>
      </c>
      <c r="I918">
        <f>_xlfn.XLOOKUP(A:A,Table1!B:B,Table1!K:K)</f>
        <v>55</v>
      </c>
      <c r="J918">
        <f>_xlfn.XLOOKUP(A:A,Table1!B:B,Table1!L:L)</f>
        <v>31</v>
      </c>
      <c r="K918">
        <f>_xlfn.XLOOKUP(A:A,Table1!B:B,Table1!M:M)</f>
        <v>76</v>
      </c>
      <c r="L918">
        <f>_xlfn.XLOOKUP(A:A,Table1!B:B,Table1!N:N)</f>
        <v>1</v>
      </c>
      <c r="M918" t="str" cm="1">
        <f t="array" ref="M918">_xlfn.IFS(
OR(B918="India",B918="Thailand",B918="United Arab Emirates",B918="Japan",B918="South Korea",B918="China"),"Asia",
OR(B918="Russia",B918="Germany",B918="France",B918="Spain",B918="Turkey",B918="United Kingdom"),"Europe",
OR(B918="United States Of America",B918="Canada",B918="Mexico",B918="Brazil"),"America",
OR(B918="Egypt",B918="South Africa"),"Africa",
B918="Australia","Oceania",
TRUE,"Others"
)</f>
        <v>America</v>
      </c>
      <c r="N918" t="str">
        <f t="shared" si="14"/>
        <v>High</v>
      </c>
    </row>
    <row r="919" spans="1:14" x14ac:dyDescent="0.3">
      <c r="A919" t="s">
        <v>22</v>
      </c>
      <c r="B919" t="str">
        <f>_xlfn.XLOOKUP(A:A,Table1!B:B,Table1!C:C)</f>
        <v>India</v>
      </c>
      <c r="C919" s="1">
        <f>_xlfn.XLOOKUP(A:A,Table1!B:B,Table1!E:E)</f>
        <v>45262</v>
      </c>
      <c r="D919">
        <f>_xlfn.XLOOKUP(A:A,Table1!B:B,Table1!F:F)</f>
        <v>25</v>
      </c>
      <c r="E919">
        <f>_xlfn.XLOOKUP(A:A,Table1!B:B,Table1!G:G)</f>
        <v>118</v>
      </c>
      <c r="F919">
        <f>_xlfn.XLOOKUP(A:A,Table1!B:B,Table1!H:H)</f>
        <v>74</v>
      </c>
      <c r="G919">
        <f>_xlfn.XLOOKUP(A:A,Table1!B:B,Table1!I:I)</f>
        <v>11</v>
      </c>
      <c r="H919">
        <f>_xlfn.XLOOKUP(A:A,Table1!B:B,Table1!J:J)</f>
        <v>1</v>
      </c>
      <c r="I919">
        <f>_xlfn.XLOOKUP(A:A,Table1!B:B,Table1!K:K)</f>
        <v>188</v>
      </c>
      <c r="J919">
        <f>_xlfn.XLOOKUP(A:A,Table1!B:B,Table1!L:L)</f>
        <v>20</v>
      </c>
      <c r="K919">
        <f>_xlfn.XLOOKUP(A:A,Table1!B:B,Table1!M:M)</f>
        <v>67</v>
      </c>
      <c r="L919">
        <f>_xlfn.XLOOKUP(A:A,Table1!B:B,Table1!N:N)</f>
        <v>9</v>
      </c>
      <c r="M919" t="str" cm="1">
        <f t="array" ref="M919">_xlfn.IFS(
OR(B919="India",B919="Thailand",B919="United Arab Emirates",B919="Japan",B919="South Korea",B919="China"),"Asia",
OR(B919="Russia",B919="Germany",B919="France",B919="Spain",B919="Turkey",B919="United Kingdom"),"Europe",
OR(B919="United States Of America",B919="Canada",B919="Mexico",B919="Brazil"),"America",
OR(B919="Egypt",B919="South Africa"),"Africa",
B919="Australia","Oceania",
TRUE,"Others"
)</f>
        <v>Asia</v>
      </c>
      <c r="N919" t="str">
        <f t="shared" si="14"/>
        <v>Moderate</v>
      </c>
    </row>
    <row r="920" spans="1:14" x14ac:dyDescent="0.3">
      <c r="A920" t="s">
        <v>16</v>
      </c>
      <c r="B920" t="str">
        <f>_xlfn.XLOOKUP(A:A,Table1!B:B,Table1!C:C)</f>
        <v>Germany</v>
      </c>
      <c r="C920" s="1">
        <f>_xlfn.XLOOKUP(A:A,Table1!B:B,Table1!E:E)</f>
        <v>45226</v>
      </c>
      <c r="D920">
        <f>_xlfn.XLOOKUP(A:A,Table1!B:B,Table1!F:F)</f>
        <v>52</v>
      </c>
      <c r="E920">
        <f>_xlfn.XLOOKUP(A:A,Table1!B:B,Table1!G:G)</f>
        <v>182</v>
      </c>
      <c r="F920">
        <f>_xlfn.XLOOKUP(A:A,Table1!B:B,Table1!H:H)</f>
        <v>45</v>
      </c>
      <c r="G920">
        <f>_xlfn.XLOOKUP(A:A,Table1!B:B,Table1!I:I)</f>
        <v>30</v>
      </c>
      <c r="H920">
        <f>_xlfn.XLOOKUP(A:A,Table1!B:B,Table1!J:J)</f>
        <v>1</v>
      </c>
      <c r="I920">
        <f>_xlfn.XLOOKUP(A:A,Table1!B:B,Table1!K:K)</f>
        <v>156</v>
      </c>
      <c r="J920">
        <f>_xlfn.XLOOKUP(A:A,Table1!B:B,Table1!L:L)</f>
        <v>-4</v>
      </c>
      <c r="K920">
        <f>_xlfn.XLOOKUP(A:A,Table1!B:B,Table1!M:M)</f>
        <v>97</v>
      </c>
      <c r="L920">
        <f>_xlfn.XLOOKUP(A:A,Table1!B:B,Table1!N:N)</f>
        <v>2</v>
      </c>
      <c r="M920" t="str" cm="1">
        <f t="array" ref="M920">_xlfn.IFS(
OR(B920="India",B920="Thailand",B920="United Arab Emirates",B920="Japan",B920="South Korea",B920="China"),"Asia",
OR(B920="Russia",B920="Germany",B920="France",B920="Spain",B920="Turkey",B920="United Kingdom"),"Europe",
OR(B920="United States Of America",B920="Canada",B920="Mexico",B920="Brazil"),"America",
OR(B920="Egypt",B920="South Africa"),"Africa",
B920="Australia","Oceania",
TRUE,"Others"
)</f>
        <v>Europe</v>
      </c>
      <c r="N920" t="str">
        <f t="shared" si="14"/>
        <v>Low</v>
      </c>
    </row>
    <row r="921" spans="1:14" x14ac:dyDescent="0.3">
      <c r="A921" t="s">
        <v>12</v>
      </c>
      <c r="B921" t="str">
        <f>_xlfn.XLOOKUP(A:A,Table1!B:B,Table1!C:C)</f>
        <v>South Africa</v>
      </c>
      <c r="C921" s="1">
        <f>_xlfn.XLOOKUP(A:A,Table1!B:B,Table1!E:E)</f>
        <v>45203</v>
      </c>
      <c r="D921">
        <f>_xlfn.XLOOKUP(A:A,Table1!B:B,Table1!F:F)</f>
        <v>128</v>
      </c>
      <c r="E921">
        <f>_xlfn.XLOOKUP(A:A,Table1!B:B,Table1!G:G)</f>
        <v>175</v>
      </c>
      <c r="F921">
        <f>_xlfn.XLOOKUP(A:A,Table1!B:B,Table1!H:H)</f>
        <v>30</v>
      </c>
      <c r="G921">
        <f>_xlfn.XLOOKUP(A:A,Table1!B:B,Table1!I:I)</f>
        <v>13</v>
      </c>
      <c r="H921">
        <f>_xlfn.XLOOKUP(A:A,Table1!B:B,Table1!J:J)</f>
        <v>2</v>
      </c>
      <c r="I921">
        <f>_xlfn.XLOOKUP(A:A,Table1!B:B,Table1!K:K)</f>
        <v>196</v>
      </c>
      <c r="J921">
        <f>_xlfn.XLOOKUP(A:A,Table1!B:B,Table1!L:L)</f>
        <v>27</v>
      </c>
      <c r="K921">
        <f>_xlfn.XLOOKUP(A:A,Table1!B:B,Table1!M:M)</f>
        <v>51</v>
      </c>
      <c r="L921">
        <f>_xlfn.XLOOKUP(A:A,Table1!B:B,Table1!N:N)</f>
        <v>10</v>
      </c>
      <c r="M921" t="str" cm="1">
        <f t="array" ref="M921">_xlfn.IFS(
OR(B921="India",B921="Thailand",B921="United Arab Emirates",B921="Japan",B921="South Korea",B921="China"),"Asia",
OR(B921="Russia",B921="Germany",B921="France",B921="Spain",B921="Turkey",B921="United Kingdom"),"Europe",
OR(B921="United States Of America",B921="Canada",B921="Mexico",B921="Brazil"),"America",
OR(B921="Egypt",B921="South Africa"),"Africa",
B921="Australia","Oceania",
TRUE,"Others"
)</f>
        <v>Africa</v>
      </c>
      <c r="N921" t="str">
        <f t="shared" si="14"/>
        <v>High</v>
      </c>
    </row>
    <row r="922" spans="1:14" x14ac:dyDescent="0.3">
      <c r="A922" t="s">
        <v>37</v>
      </c>
      <c r="B922" t="str">
        <f>_xlfn.XLOOKUP(A:A,Table1!B:B,Table1!C:C)</f>
        <v>Mexico</v>
      </c>
      <c r="C922" s="1">
        <f>_xlfn.XLOOKUP(A:A,Table1!B:B,Table1!E:E)</f>
        <v>45194</v>
      </c>
      <c r="D922">
        <f>_xlfn.XLOOKUP(A:A,Table1!B:B,Table1!F:F)</f>
        <v>62</v>
      </c>
      <c r="E922">
        <f>_xlfn.XLOOKUP(A:A,Table1!B:B,Table1!G:G)</f>
        <v>58</v>
      </c>
      <c r="F922">
        <f>_xlfn.XLOOKUP(A:A,Table1!B:B,Table1!H:H)</f>
        <v>56</v>
      </c>
      <c r="G922">
        <f>_xlfn.XLOOKUP(A:A,Table1!B:B,Table1!I:I)</f>
        <v>5</v>
      </c>
      <c r="H922">
        <f>_xlfn.XLOOKUP(A:A,Table1!B:B,Table1!J:J)</f>
        <v>5</v>
      </c>
      <c r="I922">
        <f>_xlfn.XLOOKUP(A:A,Table1!B:B,Table1!K:K)</f>
        <v>23</v>
      </c>
      <c r="J922">
        <f>_xlfn.XLOOKUP(A:A,Table1!B:B,Table1!L:L)</f>
        <v>23</v>
      </c>
      <c r="K922">
        <f>_xlfn.XLOOKUP(A:A,Table1!B:B,Table1!M:M)</f>
        <v>97</v>
      </c>
      <c r="L922">
        <f>_xlfn.XLOOKUP(A:A,Table1!B:B,Table1!N:N)</f>
        <v>6</v>
      </c>
      <c r="M922" t="str" cm="1">
        <f t="array" ref="M922">_xlfn.IFS(
OR(B922="India",B922="Thailand",B922="United Arab Emirates",B922="Japan",B922="South Korea",B922="China"),"Asia",
OR(B922="Russia",B922="Germany",B922="France",B922="Spain",B922="Turkey",B922="United Kingdom"),"Europe",
OR(B922="United States Of America",B922="Canada",B922="Mexico",B922="Brazil"),"America",
OR(B922="Egypt",B922="South Africa"),"Africa",
B922="Australia","Oceania",
TRUE,"Others"
)</f>
        <v>America</v>
      </c>
      <c r="N922" t="str">
        <f t="shared" si="14"/>
        <v>Moderate</v>
      </c>
    </row>
    <row r="923" spans="1:14" x14ac:dyDescent="0.3">
      <c r="A923" t="s">
        <v>39</v>
      </c>
      <c r="B923" t="str">
        <f>_xlfn.XLOOKUP(A:A,Table1!B:B,Table1!C:C)</f>
        <v>Spain</v>
      </c>
      <c r="C923" s="1">
        <f>_xlfn.XLOOKUP(A:A,Table1!B:B,Table1!E:E)</f>
        <v>44930</v>
      </c>
      <c r="D923">
        <f>_xlfn.XLOOKUP(A:A,Table1!B:B,Table1!F:F)</f>
        <v>6</v>
      </c>
      <c r="E923">
        <f>_xlfn.XLOOKUP(A:A,Table1!B:B,Table1!G:G)</f>
        <v>167</v>
      </c>
      <c r="F923">
        <f>_xlfn.XLOOKUP(A:A,Table1!B:B,Table1!H:H)</f>
        <v>72</v>
      </c>
      <c r="G923">
        <f>_xlfn.XLOOKUP(A:A,Table1!B:B,Table1!I:I)</f>
        <v>18</v>
      </c>
      <c r="H923">
        <f>_xlfn.XLOOKUP(A:A,Table1!B:B,Table1!J:J)</f>
        <v>3</v>
      </c>
      <c r="I923">
        <f>_xlfn.XLOOKUP(A:A,Table1!B:B,Table1!K:K)</f>
        <v>153</v>
      </c>
      <c r="J923">
        <f>_xlfn.XLOOKUP(A:A,Table1!B:B,Table1!L:L)</f>
        <v>22</v>
      </c>
      <c r="K923">
        <f>_xlfn.XLOOKUP(A:A,Table1!B:B,Table1!M:M)</f>
        <v>38</v>
      </c>
      <c r="L923">
        <f>_xlfn.XLOOKUP(A:A,Table1!B:B,Table1!N:N)</f>
        <v>9</v>
      </c>
      <c r="M923" t="str" cm="1">
        <f t="array" ref="M923">_xlfn.IFS(
OR(B923="India",B923="Thailand",B923="United Arab Emirates",B923="Japan",B923="South Korea",B923="China"),"Asia",
OR(B923="Russia",B923="Germany",B923="France",B923="Spain",B923="Turkey",B923="United Kingdom"),"Europe",
OR(B923="United States Of America",B923="Canada",B923="Mexico",B923="Brazil"),"America",
OR(B923="Egypt",B923="South Africa"),"Africa",
B923="Australia","Oceania",
TRUE,"Others"
)</f>
        <v>Europe</v>
      </c>
      <c r="N923" t="str">
        <f t="shared" si="14"/>
        <v>Moderate</v>
      </c>
    </row>
    <row r="924" spans="1:14" x14ac:dyDescent="0.3">
      <c r="A924" t="s">
        <v>42</v>
      </c>
      <c r="B924" t="str">
        <f>_xlfn.XLOOKUP(A:A,Table1!B:B,Table1!C:C)</f>
        <v>Thailand</v>
      </c>
      <c r="C924" s="1">
        <f>_xlfn.XLOOKUP(A:A,Table1!B:B,Table1!E:E)</f>
        <v>45173</v>
      </c>
      <c r="D924">
        <f>_xlfn.XLOOKUP(A:A,Table1!B:B,Table1!F:F)</f>
        <v>107</v>
      </c>
      <c r="E924">
        <f>_xlfn.XLOOKUP(A:A,Table1!B:B,Table1!G:G)</f>
        <v>73</v>
      </c>
      <c r="F924">
        <f>_xlfn.XLOOKUP(A:A,Table1!B:B,Table1!H:H)</f>
        <v>77</v>
      </c>
      <c r="G924">
        <f>_xlfn.XLOOKUP(A:A,Table1!B:B,Table1!I:I)</f>
        <v>3</v>
      </c>
      <c r="H924">
        <f>_xlfn.XLOOKUP(A:A,Table1!B:B,Table1!J:J)</f>
        <v>5</v>
      </c>
      <c r="I924">
        <f>_xlfn.XLOOKUP(A:A,Table1!B:B,Table1!K:K)</f>
        <v>98</v>
      </c>
      <c r="J924">
        <f>_xlfn.XLOOKUP(A:A,Table1!B:B,Table1!L:L)</f>
        <v>10</v>
      </c>
      <c r="K924">
        <f>_xlfn.XLOOKUP(A:A,Table1!B:B,Table1!M:M)</f>
        <v>61</v>
      </c>
      <c r="L924">
        <f>_xlfn.XLOOKUP(A:A,Table1!B:B,Table1!N:N)</f>
        <v>5</v>
      </c>
      <c r="M924" t="str" cm="1">
        <f t="array" ref="M924">_xlfn.IFS(
OR(B924="India",B924="Thailand",B924="United Arab Emirates",B924="Japan",B924="South Korea",B924="China"),"Asia",
OR(B924="Russia",B924="Germany",B924="France",B924="Spain",B924="Turkey",B924="United Kingdom"),"Europe",
OR(B924="United States Of America",B924="Canada",B924="Mexico",B924="Brazil"),"America",
OR(B924="Egypt",B924="South Africa"),"Africa",
B924="Australia","Oceania",
TRUE,"Others"
)</f>
        <v>Asia</v>
      </c>
      <c r="N924" t="str">
        <f t="shared" si="14"/>
        <v>Low</v>
      </c>
    </row>
    <row r="925" spans="1:14" x14ac:dyDescent="0.3">
      <c r="A925" t="s">
        <v>39</v>
      </c>
      <c r="B925" t="str">
        <f>_xlfn.XLOOKUP(A:A,Table1!B:B,Table1!C:C)</f>
        <v>Spain</v>
      </c>
      <c r="C925" s="1">
        <f>_xlfn.XLOOKUP(A:A,Table1!B:B,Table1!E:E)</f>
        <v>44930</v>
      </c>
      <c r="D925">
        <f>_xlfn.XLOOKUP(A:A,Table1!B:B,Table1!F:F)</f>
        <v>6</v>
      </c>
      <c r="E925">
        <f>_xlfn.XLOOKUP(A:A,Table1!B:B,Table1!G:G)</f>
        <v>167</v>
      </c>
      <c r="F925">
        <f>_xlfn.XLOOKUP(A:A,Table1!B:B,Table1!H:H)</f>
        <v>72</v>
      </c>
      <c r="G925">
        <f>_xlfn.XLOOKUP(A:A,Table1!B:B,Table1!I:I)</f>
        <v>18</v>
      </c>
      <c r="H925">
        <f>_xlfn.XLOOKUP(A:A,Table1!B:B,Table1!J:J)</f>
        <v>3</v>
      </c>
      <c r="I925">
        <f>_xlfn.XLOOKUP(A:A,Table1!B:B,Table1!K:K)</f>
        <v>153</v>
      </c>
      <c r="J925">
        <f>_xlfn.XLOOKUP(A:A,Table1!B:B,Table1!L:L)</f>
        <v>22</v>
      </c>
      <c r="K925">
        <f>_xlfn.XLOOKUP(A:A,Table1!B:B,Table1!M:M)</f>
        <v>38</v>
      </c>
      <c r="L925">
        <f>_xlfn.XLOOKUP(A:A,Table1!B:B,Table1!N:N)</f>
        <v>9</v>
      </c>
      <c r="M925" t="str" cm="1">
        <f t="array" ref="M925">_xlfn.IFS(
OR(B925="India",B925="Thailand",B925="United Arab Emirates",B925="Japan",B925="South Korea",B925="China"),"Asia",
OR(B925="Russia",B925="Germany",B925="France",B925="Spain",B925="Turkey",B925="United Kingdom"),"Europe",
OR(B925="United States Of America",B925="Canada",B925="Mexico",B925="Brazil"),"America",
OR(B925="Egypt",B925="South Africa"),"Africa",
B925="Australia","Oceania",
TRUE,"Others"
)</f>
        <v>Europe</v>
      </c>
      <c r="N925" t="str">
        <f t="shared" si="14"/>
        <v>Moderate</v>
      </c>
    </row>
    <row r="926" spans="1:14" x14ac:dyDescent="0.3">
      <c r="A926" t="s">
        <v>37</v>
      </c>
      <c r="B926" t="str">
        <f>_xlfn.XLOOKUP(A:A,Table1!B:B,Table1!C:C)</f>
        <v>Mexico</v>
      </c>
      <c r="C926" s="1">
        <f>_xlfn.XLOOKUP(A:A,Table1!B:B,Table1!E:E)</f>
        <v>45194</v>
      </c>
      <c r="D926">
        <f>_xlfn.XLOOKUP(A:A,Table1!B:B,Table1!F:F)</f>
        <v>62</v>
      </c>
      <c r="E926">
        <f>_xlfn.XLOOKUP(A:A,Table1!B:B,Table1!G:G)</f>
        <v>58</v>
      </c>
      <c r="F926">
        <f>_xlfn.XLOOKUP(A:A,Table1!B:B,Table1!H:H)</f>
        <v>56</v>
      </c>
      <c r="G926">
        <f>_xlfn.XLOOKUP(A:A,Table1!B:B,Table1!I:I)</f>
        <v>5</v>
      </c>
      <c r="H926">
        <f>_xlfn.XLOOKUP(A:A,Table1!B:B,Table1!J:J)</f>
        <v>5</v>
      </c>
      <c r="I926">
        <f>_xlfn.XLOOKUP(A:A,Table1!B:B,Table1!K:K)</f>
        <v>23</v>
      </c>
      <c r="J926">
        <f>_xlfn.XLOOKUP(A:A,Table1!B:B,Table1!L:L)</f>
        <v>23</v>
      </c>
      <c r="K926">
        <f>_xlfn.XLOOKUP(A:A,Table1!B:B,Table1!M:M)</f>
        <v>97</v>
      </c>
      <c r="L926">
        <f>_xlfn.XLOOKUP(A:A,Table1!B:B,Table1!N:N)</f>
        <v>6</v>
      </c>
      <c r="M926" t="str" cm="1">
        <f t="array" ref="M926">_xlfn.IFS(
OR(B926="India",B926="Thailand",B926="United Arab Emirates",B926="Japan",B926="South Korea",B926="China"),"Asia",
OR(B926="Russia",B926="Germany",B926="France",B926="Spain",B926="Turkey",B926="United Kingdom"),"Europe",
OR(B926="United States Of America",B926="Canada",B926="Mexico",B926="Brazil"),"America",
OR(B926="Egypt",B926="South Africa"),"Africa",
B926="Australia","Oceania",
TRUE,"Others"
)</f>
        <v>America</v>
      </c>
      <c r="N926" t="str">
        <f t="shared" si="14"/>
        <v>Moderate</v>
      </c>
    </row>
    <row r="927" spans="1:14" x14ac:dyDescent="0.3">
      <c r="A927" t="s">
        <v>39</v>
      </c>
      <c r="B927" t="str">
        <f>_xlfn.XLOOKUP(A:A,Table1!B:B,Table1!C:C)</f>
        <v>Spain</v>
      </c>
      <c r="C927" s="1">
        <f>_xlfn.XLOOKUP(A:A,Table1!B:B,Table1!E:E)</f>
        <v>44930</v>
      </c>
      <c r="D927">
        <f>_xlfn.XLOOKUP(A:A,Table1!B:B,Table1!F:F)</f>
        <v>6</v>
      </c>
      <c r="E927">
        <f>_xlfn.XLOOKUP(A:A,Table1!B:B,Table1!G:G)</f>
        <v>167</v>
      </c>
      <c r="F927">
        <f>_xlfn.XLOOKUP(A:A,Table1!B:B,Table1!H:H)</f>
        <v>72</v>
      </c>
      <c r="G927">
        <f>_xlfn.XLOOKUP(A:A,Table1!B:B,Table1!I:I)</f>
        <v>18</v>
      </c>
      <c r="H927">
        <f>_xlfn.XLOOKUP(A:A,Table1!B:B,Table1!J:J)</f>
        <v>3</v>
      </c>
      <c r="I927">
        <f>_xlfn.XLOOKUP(A:A,Table1!B:B,Table1!K:K)</f>
        <v>153</v>
      </c>
      <c r="J927">
        <f>_xlfn.XLOOKUP(A:A,Table1!B:B,Table1!L:L)</f>
        <v>22</v>
      </c>
      <c r="K927">
        <f>_xlfn.XLOOKUP(A:A,Table1!B:B,Table1!M:M)</f>
        <v>38</v>
      </c>
      <c r="L927">
        <f>_xlfn.XLOOKUP(A:A,Table1!B:B,Table1!N:N)</f>
        <v>9</v>
      </c>
      <c r="M927" t="str" cm="1">
        <f t="array" ref="M927">_xlfn.IFS(
OR(B927="India",B927="Thailand",B927="United Arab Emirates",B927="Japan",B927="South Korea",B927="China"),"Asia",
OR(B927="Russia",B927="Germany",B927="France",B927="Spain",B927="Turkey",B927="United Kingdom"),"Europe",
OR(B927="United States Of America",B927="Canada",B927="Mexico",B927="Brazil"),"America",
OR(B927="Egypt",B927="South Africa"),"Africa",
B927="Australia","Oceania",
TRUE,"Others"
)</f>
        <v>Europe</v>
      </c>
      <c r="N927" t="str">
        <f t="shared" si="14"/>
        <v>Moderate</v>
      </c>
    </row>
    <row r="928" spans="1:14" x14ac:dyDescent="0.3">
      <c r="A928" t="s">
        <v>32</v>
      </c>
      <c r="B928" t="str">
        <f>_xlfn.XLOOKUP(A:A,Table1!B:B,Table1!C:C)</f>
        <v>Canada</v>
      </c>
      <c r="C928" s="1">
        <f>_xlfn.XLOOKUP(A:A,Table1!B:B,Table1!E:E)</f>
        <v>44932</v>
      </c>
      <c r="D928">
        <f>_xlfn.XLOOKUP(A:A,Table1!B:B,Table1!F:F)</f>
        <v>112</v>
      </c>
      <c r="E928">
        <f>_xlfn.XLOOKUP(A:A,Table1!B:B,Table1!G:G)</f>
        <v>118</v>
      </c>
      <c r="F928">
        <f>_xlfn.XLOOKUP(A:A,Table1!B:B,Table1!H:H)</f>
        <v>60</v>
      </c>
      <c r="G928">
        <f>_xlfn.XLOOKUP(A:A,Table1!B:B,Table1!I:I)</f>
        <v>10</v>
      </c>
      <c r="H928">
        <f>_xlfn.XLOOKUP(A:A,Table1!B:B,Table1!J:J)</f>
        <v>2</v>
      </c>
      <c r="I928">
        <f>_xlfn.XLOOKUP(A:A,Table1!B:B,Table1!K:K)</f>
        <v>157</v>
      </c>
      <c r="J928">
        <f>_xlfn.XLOOKUP(A:A,Table1!B:B,Table1!L:L)</f>
        <v>35</v>
      </c>
      <c r="K928">
        <f>_xlfn.XLOOKUP(A:A,Table1!B:B,Table1!M:M)</f>
        <v>16</v>
      </c>
      <c r="L928">
        <f>_xlfn.XLOOKUP(A:A,Table1!B:B,Table1!N:N)</f>
        <v>20</v>
      </c>
      <c r="M928" t="str" cm="1">
        <f t="array" ref="M928">_xlfn.IFS(
OR(B928="India",B928="Thailand",B928="United Arab Emirates",B928="Japan",B928="South Korea",B928="China"),"Asia",
OR(B928="Russia",B928="Germany",B928="France",B928="Spain",B928="Turkey",B928="United Kingdom"),"Europe",
OR(B928="United States Of America",B928="Canada",B928="Mexico",B928="Brazil"),"America",
OR(B928="Egypt",B928="South Africa"),"Africa",
B928="Australia","Oceania",
TRUE,"Others"
)</f>
        <v>America</v>
      </c>
      <c r="N928" t="str">
        <f t="shared" si="14"/>
        <v>High</v>
      </c>
    </row>
    <row r="929" spans="1:14" x14ac:dyDescent="0.3">
      <c r="A929" t="s">
        <v>21</v>
      </c>
      <c r="B929" t="str">
        <f>_xlfn.XLOOKUP(A:A,Table1!B:B,Table1!C:C)</f>
        <v>United States Of America</v>
      </c>
      <c r="C929" s="1">
        <f>_xlfn.XLOOKUP(A:A,Table1!B:B,Table1!E:E)</f>
        <v>45040</v>
      </c>
      <c r="D929">
        <f>_xlfn.XLOOKUP(A:A,Table1!B:B,Table1!F:F)</f>
        <v>15</v>
      </c>
      <c r="E929">
        <f>_xlfn.XLOOKUP(A:A,Table1!B:B,Table1!G:G)</f>
        <v>82</v>
      </c>
      <c r="F929">
        <f>_xlfn.XLOOKUP(A:A,Table1!B:B,Table1!H:H)</f>
        <v>98</v>
      </c>
      <c r="G929">
        <f>_xlfn.XLOOKUP(A:A,Table1!B:B,Table1!I:I)</f>
        <v>11</v>
      </c>
      <c r="H929">
        <f>_xlfn.XLOOKUP(A:A,Table1!B:B,Table1!J:J)</f>
        <v>6</v>
      </c>
      <c r="I929">
        <f>_xlfn.XLOOKUP(A:A,Table1!B:B,Table1!K:K)</f>
        <v>195</v>
      </c>
      <c r="J929">
        <f>_xlfn.XLOOKUP(A:A,Table1!B:B,Table1!L:L)</f>
        <v>28</v>
      </c>
      <c r="K929">
        <f>_xlfn.XLOOKUP(A:A,Table1!B:B,Table1!M:M)</f>
        <v>11</v>
      </c>
      <c r="L929">
        <f>_xlfn.XLOOKUP(A:A,Table1!B:B,Table1!N:N)</f>
        <v>8</v>
      </c>
      <c r="M929" t="str" cm="1">
        <f t="array" ref="M929">_xlfn.IFS(
OR(B929="India",B929="Thailand",B929="United Arab Emirates",B929="Japan",B929="South Korea",B929="China"),"Asia",
OR(B929="Russia",B929="Germany",B929="France",B929="Spain",B929="Turkey",B929="United Kingdom"),"Europe",
OR(B929="United States Of America",B929="Canada",B929="Mexico",B929="Brazil"),"America",
OR(B929="Egypt",B929="South Africa"),"Africa",
B929="Australia","Oceania",
TRUE,"Others"
)</f>
        <v>America</v>
      </c>
      <c r="N929" t="str">
        <f t="shared" si="14"/>
        <v>High</v>
      </c>
    </row>
    <row r="930" spans="1:14" x14ac:dyDescent="0.3">
      <c r="A930" t="s">
        <v>32</v>
      </c>
      <c r="B930" t="str">
        <f>_xlfn.XLOOKUP(A:A,Table1!B:B,Table1!C:C)</f>
        <v>Canada</v>
      </c>
      <c r="C930" s="1">
        <f>_xlfn.XLOOKUP(A:A,Table1!B:B,Table1!E:E)</f>
        <v>44932</v>
      </c>
      <c r="D930">
        <f>_xlfn.XLOOKUP(A:A,Table1!B:B,Table1!F:F)</f>
        <v>112</v>
      </c>
      <c r="E930">
        <f>_xlfn.XLOOKUP(A:A,Table1!B:B,Table1!G:G)</f>
        <v>118</v>
      </c>
      <c r="F930">
        <f>_xlfn.XLOOKUP(A:A,Table1!B:B,Table1!H:H)</f>
        <v>60</v>
      </c>
      <c r="G930">
        <f>_xlfn.XLOOKUP(A:A,Table1!B:B,Table1!I:I)</f>
        <v>10</v>
      </c>
      <c r="H930">
        <f>_xlfn.XLOOKUP(A:A,Table1!B:B,Table1!J:J)</f>
        <v>2</v>
      </c>
      <c r="I930">
        <f>_xlfn.XLOOKUP(A:A,Table1!B:B,Table1!K:K)</f>
        <v>157</v>
      </c>
      <c r="J930">
        <f>_xlfn.XLOOKUP(A:A,Table1!B:B,Table1!L:L)</f>
        <v>35</v>
      </c>
      <c r="K930">
        <f>_xlfn.XLOOKUP(A:A,Table1!B:B,Table1!M:M)</f>
        <v>16</v>
      </c>
      <c r="L930">
        <f>_xlfn.XLOOKUP(A:A,Table1!B:B,Table1!N:N)</f>
        <v>20</v>
      </c>
      <c r="M930" t="str" cm="1">
        <f t="array" ref="M930">_xlfn.IFS(
OR(B930="India",B930="Thailand",B930="United Arab Emirates",B930="Japan",B930="South Korea",B930="China"),"Asia",
OR(B930="Russia",B930="Germany",B930="France",B930="Spain",B930="Turkey",B930="United Kingdom"),"Europe",
OR(B930="United States Of America",B930="Canada",B930="Mexico",B930="Brazil"),"America",
OR(B930="Egypt",B930="South Africa"),"Africa",
B930="Australia","Oceania",
TRUE,"Others"
)</f>
        <v>America</v>
      </c>
      <c r="N930" t="str">
        <f t="shared" si="14"/>
        <v>High</v>
      </c>
    </row>
    <row r="931" spans="1:14" x14ac:dyDescent="0.3">
      <c r="A931" t="s">
        <v>41</v>
      </c>
      <c r="B931" t="str">
        <f>_xlfn.XLOOKUP(A:A,Table1!B:B,Table1!C:C)</f>
        <v>South Korea</v>
      </c>
      <c r="C931" s="1">
        <f>_xlfn.XLOOKUP(A:A,Table1!B:B,Table1!E:E)</f>
        <v>45257</v>
      </c>
      <c r="D931">
        <f>_xlfn.XLOOKUP(A:A,Table1!B:B,Table1!F:F)</f>
        <v>74</v>
      </c>
      <c r="E931">
        <f>_xlfn.XLOOKUP(A:A,Table1!B:B,Table1!G:G)</f>
        <v>150</v>
      </c>
      <c r="F931">
        <f>_xlfn.XLOOKUP(A:A,Table1!B:B,Table1!H:H)</f>
        <v>42</v>
      </c>
      <c r="G931">
        <f>_xlfn.XLOOKUP(A:A,Table1!B:B,Table1!I:I)</f>
        <v>12</v>
      </c>
      <c r="H931">
        <f>_xlfn.XLOOKUP(A:A,Table1!B:B,Table1!J:J)</f>
        <v>1</v>
      </c>
      <c r="I931">
        <f>_xlfn.XLOOKUP(A:A,Table1!B:B,Table1!K:K)</f>
        <v>140</v>
      </c>
      <c r="J931">
        <f>_xlfn.XLOOKUP(A:A,Table1!B:B,Table1!L:L)</f>
        <v>4</v>
      </c>
      <c r="K931">
        <f>_xlfn.XLOOKUP(A:A,Table1!B:B,Table1!M:M)</f>
        <v>80</v>
      </c>
      <c r="L931">
        <f>_xlfn.XLOOKUP(A:A,Table1!B:B,Table1!N:N)</f>
        <v>6</v>
      </c>
      <c r="M931" t="str" cm="1">
        <f t="array" ref="M931">_xlfn.IFS(
OR(B931="India",B931="Thailand",B931="United Arab Emirates",B931="Japan",B931="South Korea",B931="China"),"Asia",
OR(B931="Russia",B931="Germany",B931="France",B931="Spain",B931="Turkey",B931="United Kingdom"),"Europe",
OR(B931="United States Of America",B931="Canada",B931="Mexico",B931="Brazil"),"America",
OR(B931="Egypt",B931="South Africa"),"Africa",
B931="Australia","Oceania",
TRUE,"Others"
)</f>
        <v>Asia</v>
      </c>
      <c r="N931" t="str">
        <f t="shared" si="14"/>
        <v>Low</v>
      </c>
    </row>
    <row r="932" spans="1:14" x14ac:dyDescent="0.3">
      <c r="A932" t="s">
        <v>20</v>
      </c>
      <c r="B932" t="str">
        <f>_xlfn.XLOOKUP(A:A,Table1!B:B,Table1!C:C)</f>
        <v>United Arab Emirates</v>
      </c>
      <c r="C932" s="1">
        <f>_xlfn.XLOOKUP(A:A,Table1!B:B,Table1!E:E)</f>
        <v>45130</v>
      </c>
      <c r="D932">
        <f>_xlfn.XLOOKUP(A:A,Table1!B:B,Table1!F:F)</f>
        <v>120</v>
      </c>
      <c r="E932">
        <f>_xlfn.XLOOKUP(A:A,Table1!B:B,Table1!G:G)</f>
        <v>49</v>
      </c>
      <c r="F932">
        <f>_xlfn.XLOOKUP(A:A,Table1!B:B,Table1!H:H)</f>
        <v>99</v>
      </c>
      <c r="G932">
        <f>_xlfn.XLOOKUP(A:A,Table1!B:B,Table1!I:I)</f>
        <v>6</v>
      </c>
      <c r="H932">
        <f>_xlfn.XLOOKUP(A:A,Table1!B:B,Table1!J:J)</f>
        <v>7</v>
      </c>
      <c r="I932">
        <f>_xlfn.XLOOKUP(A:A,Table1!B:B,Table1!K:K)</f>
        <v>134</v>
      </c>
      <c r="J932">
        <f>_xlfn.XLOOKUP(A:A,Table1!B:B,Table1!L:L)</f>
        <v>13</v>
      </c>
      <c r="K932">
        <f>_xlfn.XLOOKUP(A:A,Table1!B:B,Table1!M:M)</f>
        <v>32</v>
      </c>
      <c r="L932">
        <f>_xlfn.XLOOKUP(A:A,Table1!B:B,Table1!N:N)</f>
        <v>5</v>
      </c>
      <c r="M932" t="str" cm="1">
        <f t="array" ref="M932">_xlfn.IFS(
OR(B932="India",B932="Thailand",B932="United Arab Emirates",B932="Japan",B932="South Korea",B932="China"),"Asia",
OR(B932="Russia",B932="Germany",B932="France",B932="Spain",B932="Turkey",B932="United Kingdom"),"Europe",
OR(B932="United States Of America",B932="Canada",B932="Mexico",B932="Brazil"),"America",
OR(B932="Egypt",B932="South Africa"),"Africa",
B932="Australia","Oceania",
TRUE,"Others"
)</f>
        <v>Asia</v>
      </c>
      <c r="N932" t="str">
        <f t="shared" si="14"/>
        <v>Low</v>
      </c>
    </row>
    <row r="933" spans="1:14" x14ac:dyDescent="0.3">
      <c r="A933" t="s">
        <v>39</v>
      </c>
      <c r="B933" t="str">
        <f>_xlfn.XLOOKUP(A:A,Table1!B:B,Table1!C:C)</f>
        <v>Spain</v>
      </c>
      <c r="C933" s="1">
        <f>_xlfn.XLOOKUP(A:A,Table1!B:B,Table1!E:E)</f>
        <v>44930</v>
      </c>
      <c r="D933">
        <f>_xlfn.XLOOKUP(A:A,Table1!B:B,Table1!F:F)</f>
        <v>6</v>
      </c>
      <c r="E933">
        <f>_xlfn.XLOOKUP(A:A,Table1!B:B,Table1!G:G)</f>
        <v>167</v>
      </c>
      <c r="F933">
        <f>_xlfn.XLOOKUP(A:A,Table1!B:B,Table1!H:H)</f>
        <v>72</v>
      </c>
      <c r="G933">
        <f>_xlfn.XLOOKUP(A:A,Table1!B:B,Table1!I:I)</f>
        <v>18</v>
      </c>
      <c r="H933">
        <f>_xlfn.XLOOKUP(A:A,Table1!B:B,Table1!J:J)</f>
        <v>3</v>
      </c>
      <c r="I933">
        <f>_xlfn.XLOOKUP(A:A,Table1!B:B,Table1!K:K)</f>
        <v>153</v>
      </c>
      <c r="J933">
        <f>_xlfn.XLOOKUP(A:A,Table1!B:B,Table1!L:L)</f>
        <v>22</v>
      </c>
      <c r="K933">
        <f>_xlfn.XLOOKUP(A:A,Table1!B:B,Table1!M:M)</f>
        <v>38</v>
      </c>
      <c r="L933">
        <f>_xlfn.XLOOKUP(A:A,Table1!B:B,Table1!N:N)</f>
        <v>9</v>
      </c>
      <c r="M933" t="str" cm="1">
        <f t="array" ref="M933">_xlfn.IFS(
OR(B933="India",B933="Thailand",B933="United Arab Emirates",B933="Japan",B933="South Korea",B933="China"),"Asia",
OR(B933="Russia",B933="Germany",B933="France",B933="Spain",B933="Turkey",B933="United Kingdom"),"Europe",
OR(B933="United States Of America",B933="Canada",B933="Mexico",B933="Brazil"),"America",
OR(B933="Egypt",B933="South Africa"),"Africa",
B933="Australia","Oceania",
TRUE,"Others"
)</f>
        <v>Europe</v>
      </c>
      <c r="N933" t="str">
        <f t="shared" si="14"/>
        <v>Moderate</v>
      </c>
    </row>
    <row r="934" spans="1:14" x14ac:dyDescent="0.3">
      <c r="A934" t="s">
        <v>42</v>
      </c>
      <c r="B934" t="str">
        <f>_xlfn.XLOOKUP(A:A,Table1!B:B,Table1!C:C)</f>
        <v>Thailand</v>
      </c>
      <c r="C934" s="1">
        <f>_xlfn.XLOOKUP(A:A,Table1!B:B,Table1!E:E)</f>
        <v>45173</v>
      </c>
      <c r="D934">
        <f>_xlfn.XLOOKUP(A:A,Table1!B:B,Table1!F:F)</f>
        <v>107</v>
      </c>
      <c r="E934">
        <f>_xlfn.XLOOKUP(A:A,Table1!B:B,Table1!G:G)</f>
        <v>73</v>
      </c>
      <c r="F934">
        <f>_xlfn.XLOOKUP(A:A,Table1!B:B,Table1!H:H)</f>
        <v>77</v>
      </c>
      <c r="G934">
        <f>_xlfn.XLOOKUP(A:A,Table1!B:B,Table1!I:I)</f>
        <v>3</v>
      </c>
      <c r="H934">
        <f>_xlfn.XLOOKUP(A:A,Table1!B:B,Table1!J:J)</f>
        <v>5</v>
      </c>
      <c r="I934">
        <f>_xlfn.XLOOKUP(A:A,Table1!B:B,Table1!K:K)</f>
        <v>98</v>
      </c>
      <c r="J934">
        <f>_xlfn.XLOOKUP(A:A,Table1!B:B,Table1!L:L)</f>
        <v>10</v>
      </c>
      <c r="K934">
        <f>_xlfn.XLOOKUP(A:A,Table1!B:B,Table1!M:M)</f>
        <v>61</v>
      </c>
      <c r="L934">
        <f>_xlfn.XLOOKUP(A:A,Table1!B:B,Table1!N:N)</f>
        <v>5</v>
      </c>
      <c r="M934" t="str" cm="1">
        <f t="array" ref="M934">_xlfn.IFS(
OR(B934="India",B934="Thailand",B934="United Arab Emirates",B934="Japan",B934="South Korea",B934="China"),"Asia",
OR(B934="Russia",B934="Germany",B934="France",B934="Spain",B934="Turkey",B934="United Kingdom"),"Europe",
OR(B934="United States Of America",B934="Canada",B934="Mexico",B934="Brazil"),"America",
OR(B934="Egypt",B934="South Africa"),"Africa",
B934="Australia","Oceania",
TRUE,"Others"
)</f>
        <v>Asia</v>
      </c>
      <c r="N934" t="str">
        <f t="shared" si="14"/>
        <v>Low</v>
      </c>
    </row>
    <row r="935" spans="1:14" x14ac:dyDescent="0.3">
      <c r="A935" t="s">
        <v>29</v>
      </c>
      <c r="B935" t="str">
        <f>_xlfn.XLOOKUP(A:A,Table1!B:B,Table1!C:C)</f>
        <v>United Kingdom</v>
      </c>
      <c r="C935" s="1">
        <f>_xlfn.XLOOKUP(A:A,Table1!B:B,Table1!E:E)</f>
        <v>45008</v>
      </c>
      <c r="D935">
        <f>_xlfn.XLOOKUP(A:A,Table1!B:B,Table1!F:F)</f>
        <v>21</v>
      </c>
      <c r="E935">
        <f>_xlfn.XLOOKUP(A:A,Table1!B:B,Table1!G:G)</f>
        <v>190</v>
      </c>
      <c r="F935">
        <f>_xlfn.XLOOKUP(A:A,Table1!B:B,Table1!H:H)</f>
        <v>27</v>
      </c>
      <c r="G935">
        <f>_xlfn.XLOOKUP(A:A,Table1!B:B,Table1!I:I)</f>
        <v>40</v>
      </c>
      <c r="H935">
        <f>_xlfn.XLOOKUP(A:A,Table1!B:B,Table1!J:J)</f>
        <v>3</v>
      </c>
      <c r="I935">
        <f>_xlfn.XLOOKUP(A:A,Table1!B:B,Table1!K:K)</f>
        <v>14</v>
      </c>
      <c r="J935">
        <f>_xlfn.XLOOKUP(A:A,Table1!B:B,Table1!L:L)</f>
        <v>-9</v>
      </c>
      <c r="K935">
        <f>_xlfn.XLOOKUP(A:A,Table1!B:B,Table1!M:M)</f>
        <v>45</v>
      </c>
      <c r="L935">
        <f>_xlfn.XLOOKUP(A:A,Table1!B:B,Table1!N:N)</f>
        <v>2</v>
      </c>
      <c r="M935" t="str" cm="1">
        <f t="array" ref="M935">_xlfn.IFS(
OR(B935="India",B935="Thailand",B935="United Arab Emirates",B935="Japan",B935="South Korea",B935="China"),"Asia",
OR(B935="Russia",B935="Germany",B935="France",B935="Spain",B935="Turkey",B935="United Kingdom"),"Europe",
OR(B935="United States Of America",B935="Canada",B935="Mexico",B935="Brazil"),"America",
OR(B935="Egypt",B935="South Africa"),"Africa",
B935="Australia","Oceania",
TRUE,"Others"
)</f>
        <v>Europe</v>
      </c>
      <c r="N935" t="str">
        <f t="shared" si="14"/>
        <v>Low</v>
      </c>
    </row>
    <row r="936" spans="1:14" x14ac:dyDescent="0.3">
      <c r="A936" t="s">
        <v>42</v>
      </c>
      <c r="B936" t="str">
        <f>_xlfn.XLOOKUP(A:A,Table1!B:B,Table1!C:C)</f>
        <v>Thailand</v>
      </c>
      <c r="C936" s="1">
        <f>_xlfn.XLOOKUP(A:A,Table1!B:B,Table1!E:E)</f>
        <v>45173</v>
      </c>
      <c r="D936">
        <f>_xlfn.XLOOKUP(A:A,Table1!B:B,Table1!F:F)</f>
        <v>107</v>
      </c>
      <c r="E936">
        <f>_xlfn.XLOOKUP(A:A,Table1!B:B,Table1!G:G)</f>
        <v>73</v>
      </c>
      <c r="F936">
        <f>_xlfn.XLOOKUP(A:A,Table1!B:B,Table1!H:H)</f>
        <v>77</v>
      </c>
      <c r="G936">
        <f>_xlfn.XLOOKUP(A:A,Table1!B:B,Table1!I:I)</f>
        <v>3</v>
      </c>
      <c r="H936">
        <f>_xlfn.XLOOKUP(A:A,Table1!B:B,Table1!J:J)</f>
        <v>5</v>
      </c>
      <c r="I936">
        <f>_xlfn.XLOOKUP(A:A,Table1!B:B,Table1!K:K)</f>
        <v>98</v>
      </c>
      <c r="J936">
        <f>_xlfn.XLOOKUP(A:A,Table1!B:B,Table1!L:L)</f>
        <v>10</v>
      </c>
      <c r="K936">
        <f>_xlfn.XLOOKUP(A:A,Table1!B:B,Table1!M:M)</f>
        <v>61</v>
      </c>
      <c r="L936">
        <f>_xlfn.XLOOKUP(A:A,Table1!B:B,Table1!N:N)</f>
        <v>5</v>
      </c>
      <c r="M936" t="str" cm="1">
        <f t="array" ref="M936">_xlfn.IFS(
OR(B936="India",B936="Thailand",B936="United Arab Emirates",B936="Japan",B936="South Korea",B936="China"),"Asia",
OR(B936="Russia",B936="Germany",B936="France",B936="Spain",B936="Turkey",B936="United Kingdom"),"Europe",
OR(B936="United States Of America",B936="Canada",B936="Mexico",B936="Brazil"),"America",
OR(B936="Egypt",B936="South Africa"),"Africa",
B936="Australia","Oceania",
TRUE,"Others"
)</f>
        <v>Asia</v>
      </c>
      <c r="N936" t="str">
        <f t="shared" si="14"/>
        <v>Low</v>
      </c>
    </row>
    <row r="937" spans="1:14" x14ac:dyDescent="0.3">
      <c r="A937" t="s">
        <v>64</v>
      </c>
      <c r="B937" t="str">
        <f>_xlfn.XLOOKUP(A:A,Table1!B:B,Table1!C:C)</f>
        <v>Mexico</v>
      </c>
      <c r="C937" s="1">
        <f>_xlfn.XLOOKUP(A:A,Table1!B:B,Table1!E:E)</f>
        <v>45063</v>
      </c>
      <c r="D937">
        <f>_xlfn.XLOOKUP(A:A,Table1!B:B,Table1!F:F)</f>
        <v>10</v>
      </c>
      <c r="E937">
        <f>_xlfn.XLOOKUP(A:A,Table1!B:B,Table1!G:G)</f>
        <v>39</v>
      </c>
      <c r="F937">
        <f>_xlfn.XLOOKUP(A:A,Table1!B:B,Table1!H:H)</f>
        <v>36</v>
      </c>
      <c r="G937">
        <f>_xlfn.XLOOKUP(A:A,Table1!B:B,Table1!I:I)</f>
        <v>3</v>
      </c>
      <c r="H937">
        <f>_xlfn.XLOOKUP(A:A,Table1!B:B,Table1!J:J)</f>
        <v>1</v>
      </c>
      <c r="I937">
        <f>_xlfn.XLOOKUP(A:A,Table1!B:B,Table1!K:K)</f>
        <v>79</v>
      </c>
      <c r="J937">
        <f>_xlfn.XLOOKUP(A:A,Table1!B:B,Table1!L:L)</f>
        <v>-8</v>
      </c>
      <c r="K937">
        <f>_xlfn.XLOOKUP(A:A,Table1!B:B,Table1!M:M)</f>
        <v>45</v>
      </c>
      <c r="L937">
        <f>_xlfn.XLOOKUP(A:A,Table1!B:B,Table1!N:N)</f>
        <v>19</v>
      </c>
      <c r="M937" t="str" cm="1">
        <f t="array" ref="M937">_xlfn.IFS(
OR(B937="India",B937="Thailand",B937="United Arab Emirates",B937="Japan",B937="South Korea",B937="China"),"Asia",
OR(B937="Russia",B937="Germany",B937="France",B937="Spain",B937="Turkey",B937="United Kingdom"),"Europe",
OR(B937="United States Of America",B937="Canada",B937="Mexico",B937="Brazil"),"America",
OR(B937="Egypt",B937="South Africa"),"Africa",
B937="Australia","Oceania",
TRUE,"Others"
)</f>
        <v>America</v>
      </c>
      <c r="N937" t="str">
        <f t="shared" si="14"/>
        <v>Low</v>
      </c>
    </row>
    <row r="938" spans="1:14" x14ac:dyDescent="0.3">
      <c r="A938" t="s">
        <v>16</v>
      </c>
      <c r="B938" t="str">
        <f>_xlfn.XLOOKUP(A:A,Table1!B:B,Table1!C:C)</f>
        <v>Germany</v>
      </c>
      <c r="C938" s="1">
        <f>_xlfn.XLOOKUP(A:A,Table1!B:B,Table1!E:E)</f>
        <v>45226</v>
      </c>
      <c r="D938">
        <f>_xlfn.XLOOKUP(A:A,Table1!B:B,Table1!F:F)</f>
        <v>52</v>
      </c>
      <c r="E938">
        <f>_xlfn.XLOOKUP(A:A,Table1!B:B,Table1!G:G)</f>
        <v>182</v>
      </c>
      <c r="F938">
        <f>_xlfn.XLOOKUP(A:A,Table1!B:B,Table1!H:H)</f>
        <v>45</v>
      </c>
      <c r="G938">
        <f>_xlfn.XLOOKUP(A:A,Table1!B:B,Table1!I:I)</f>
        <v>30</v>
      </c>
      <c r="H938">
        <f>_xlfn.XLOOKUP(A:A,Table1!B:B,Table1!J:J)</f>
        <v>1</v>
      </c>
      <c r="I938">
        <f>_xlfn.XLOOKUP(A:A,Table1!B:B,Table1!K:K)</f>
        <v>156</v>
      </c>
      <c r="J938">
        <f>_xlfn.XLOOKUP(A:A,Table1!B:B,Table1!L:L)</f>
        <v>-4</v>
      </c>
      <c r="K938">
        <f>_xlfn.XLOOKUP(A:A,Table1!B:B,Table1!M:M)</f>
        <v>97</v>
      </c>
      <c r="L938">
        <f>_xlfn.XLOOKUP(A:A,Table1!B:B,Table1!N:N)</f>
        <v>2</v>
      </c>
      <c r="M938" t="str" cm="1">
        <f t="array" ref="M938">_xlfn.IFS(
OR(B938="India",B938="Thailand",B938="United Arab Emirates",B938="Japan",B938="South Korea",B938="China"),"Asia",
OR(B938="Russia",B938="Germany",B938="France",B938="Spain",B938="Turkey",B938="United Kingdom"),"Europe",
OR(B938="United States Of America",B938="Canada",B938="Mexico",B938="Brazil"),"America",
OR(B938="Egypt",B938="South Africa"),"Africa",
B938="Australia","Oceania",
TRUE,"Others"
)</f>
        <v>Europe</v>
      </c>
      <c r="N938" t="str">
        <f t="shared" si="14"/>
        <v>Low</v>
      </c>
    </row>
    <row r="939" spans="1:14" x14ac:dyDescent="0.3">
      <c r="A939" t="s">
        <v>51</v>
      </c>
      <c r="B939" t="str">
        <f>_xlfn.XLOOKUP(A:A,Table1!B:B,Table1!C:C)</f>
        <v>Russia</v>
      </c>
      <c r="C939" s="1">
        <f>_xlfn.XLOOKUP(A:A,Table1!B:B,Table1!E:E)</f>
        <v>45149</v>
      </c>
      <c r="D939">
        <f>_xlfn.XLOOKUP(A:A,Table1!B:B,Table1!F:F)</f>
        <v>50</v>
      </c>
      <c r="E939">
        <f>_xlfn.XLOOKUP(A:A,Table1!B:B,Table1!G:G)</f>
        <v>164</v>
      </c>
      <c r="F939">
        <f>_xlfn.XLOOKUP(A:A,Table1!B:B,Table1!H:H)</f>
        <v>15</v>
      </c>
      <c r="G939">
        <f>_xlfn.XLOOKUP(A:A,Table1!B:B,Table1!I:I)</f>
        <v>11</v>
      </c>
      <c r="H939">
        <f>_xlfn.XLOOKUP(A:A,Table1!B:B,Table1!J:J)</f>
        <v>7</v>
      </c>
      <c r="I939">
        <f>_xlfn.XLOOKUP(A:A,Table1!B:B,Table1!K:K)</f>
        <v>120</v>
      </c>
      <c r="J939">
        <f>_xlfn.XLOOKUP(A:A,Table1!B:B,Table1!L:L)</f>
        <v>1</v>
      </c>
      <c r="K939">
        <f>_xlfn.XLOOKUP(A:A,Table1!B:B,Table1!M:M)</f>
        <v>90</v>
      </c>
      <c r="L939">
        <f>_xlfn.XLOOKUP(A:A,Table1!B:B,Table1!N:N)</f>
        <v>7</v>
      </c>
      <c r="M939" t="str" cm="1">
        <f t="array" ref="M939">_xlfn.IFS(
OR(B939="India",B939="Thailand",B939="United Arab Emirates",B939="Japan",B939="South Korea",B939="China"),"Asia",
OR(B939="Russia",B939="Germany",B939="France",B939="Spain",B939="Turkey",B939="United Kingdom"),"Europe",
OR(B939="United States Of America",B939="Canada",B939="Mexico",B939="Brazil"),"America",
OR(B939="Egypt",B939="South Africa"),"Africa",
B939="Australia","Oceania",
TRUE,"Others"
)</f>
        <v>Europe</v>
      </c>
      <c r="N939" t="str">
        <f t="shared" si="14"/>
        <v>Low</v>
      </c>
    </row>
    <row r="940" spans="1:14" x14ac:dyDescent="0.3">
      <c r="A940" t="s">
        <v>345</v>
      </c>
      <c r="B940" t="str">
        <f>_xlfn.XLOOKUP(A:A,Table1!B:B,Table1!C:C)</f>
        <v>Brazil</v>
      </c>
      <c r="C940" s="1">
        <f>_xlfn.XLOOKUP(A:A,Table1!B:B,Table1!E:E)</f>
        <v>44944</v>
      </c>
      <c r="D940">
        <f>_xlfn.XLOOKUP(A:A,Table1!B:B,Table1!F:F)</f>
        <v>136</v>
      </c>
      <c r="E940">
        <f>_xlfn.XLOOKUP(A:A,Table1!B:B,Table1!G:G)</f>
        <v>179</v>
      </c>
      <c r="F940">
        <f>_xlfn.XLOOKUP(A:A,Table1!B:B,Table1!H:H)</f>
        <v>30</v>
      </c>
      <c r="G940">
        <f>_xlfn.XLOOKUP(A:A,Table1!B:B,Table1!I:I)</f>
        <v>3</v>
      </c>
      <c r="H940">
        <f>_xlfn.XLOOKUP(A:A,Table1!B:B,Table1!J:J)</f>
        <v>8</v>
      </c>
      <c r="I940">
        <f>_xlfn.XLOOKUP(A:A,Table1!B:B,Table1!K:K)</f>
        <v>120</v>
      </c>
      <c r="J940">
        <f>_xlfn.XLOOKUP(A:A,Table1!B:B,Table1!L:L)</f>
        <v>32</v>
      </c>
      <c r="K940">
        <f>_xlfn.XLOOKUP(A:A,Table1!B:B,Table1!M:M)</f>
        <v>97</v>
      </c>
      <c r="L940">
        <f>_xlfn.XLOOKUP(A:A,Table1!B:B,Table1!N:N)</f>
        <v>18</v>
      </c>
      <c r="M940" t="str" cm="1">
        <f t="array" ref="M940">_xlfn.IFS(
OR(B940="India",B940="Thailand",B940="United Arab Emirates",B940="Japan",B940="South Korea",B940="China"),"Asia",
OR(B940="Russia",B940="Germany",B940="France",B940="Spain",B940="Turkey",B940="United Kingdom"),"Europe",
OR(B940="United States Of America",B940="Canada",B940="Mexico",B940="Brazil"),"America",
OR(B940="Egypt",B940="South Africa"),"Africa",
B940="Australia","Oceania",
TRUE,"Others"
)</f>
        <v>America</v>
      </c>
      <c r="N940" t="str">
        <f t="shared" si="14"/>
        <v>High</v>
      </c>
    </row>
    <row r="941" spans="1:14" x14ac:dyDescent="0.3">
      <c r="A941" t="s">
        <v>14</v>
      </c>
      <c r="B941" t="str">
        <f>_xlfn.XLOOKUP(A:A,Table1!B:B,Table1!C:C)</f>
        <v>Turkey</v>
      </c>
      <c r="C941" s="1">
        <f>_xlfn.XLOOKUP(A:A,Table1!B:B,Table1!E:E)</f>
        <v>45038</v>
      </c>
      <c r="D941">
        <f>_xlfn.XLOOKUP(A:A,Table1!B:B,Table1!F:F)</f>
        <v>94</v>
      </c>
      <c r="E941">
        <f>_xlfn.XLOOKUP(A:A,Table1!B:B,Table1!G:G)</f>
        <v>34</v>
      </c>
      <c r="F941">
        <f>_xlfn.XLOOKUP(A:A,Table1!B:B,Table1!H:H)</f>
        <v>79</v>
      </c>
      <c r="G941">
        <f>_xlfn.XLOOKUP(A:A,Table1!B:B,Table1!I:I)</f>
        <v>45</v>
      </c>
      <c r="H941">
        <f>_xlfn.XLOOKUP(A:A,Table1!B:B,Table1!J:J)</f>
        <v>5</v>
      </c>
      <c r="I941">
        <f>_xlfn.XLOOKUP(A:A,Table1!B:B,Table1!K:K)</f>
        <v>184</v>
      </c>
      <c r="J941">
        <f>_xlfn.XLOOKUP(A:A,Table1!B:B,Table1!L:L)</f>
        <v>11</v>
      </c>
      <c r="K941">
        <f>_xlfn.XLOOKUP(A:A,Table1!B:B,Table1!M:M)</f>
        <v>30</v>
      </c>
      <c r="L941">
        <f>_xlfn.XLOOKUP(A:A,Table1!B:B,Table1!N:N)</f>
        <v>14</v>
      </c>
      <c r="M941" t="str" cm="1">
        <f t="array" ref="M941">_xlfn.IFS(
OR(B941="India",B941="Thailand",B941="United Arab Emirates",B941="Japan",B941="South Korea",B941="China"),"Asia",
OR(B941="Russia",B941="Germany",B941="France",B941="Spain",B941="Turkey",B941="United Kingdom"),"Europe",
OR(B941="United States Of America",B941="Canada",B941="Mexico",B941="Brazil"),"America",
OR(B941="Egypt",B941="South Africa"),"Africa",
B941="Australia","Oceania",
TRUE,"Others"
)</f>
        <v>Europe</v>
      </c>
      <c r="N941" t="str">
        <f t="shared" si="14"/>
        <v>Low</v>
      </c>
    </row>
    <row r="942" spans="1:14" x14ac:dyDescent="0.3">
      <c r="A942" t="s">
        <v>28</v>
      </c>
      <c r="B942" t="str">
        <f>_xlfn.XLOOKUP(A:A,Table1!B:B,Table1!C:C)</f>
        <v>United States Of America</v>
      </c>
      <c r="C942" s="1">
        <f>_xlfn.XLOOKUP(A:A,Table1!B:B,Table1!E:E)</f>
        <v>44954</v>
      </c>
      <c r="D942">
        <f>_xlfn.XLOOKUP(A:A,Table1!B:B,Table1!F:F)</f>
        <v>37</v>
      </c>
      <c r="E942">
        <f>_xlfn.XLOOKUP(A:A,Table1!B:B,Table1!G:G)</f>
        <v>138</v>
      </c>
      <c r="F942">
        <f>_xlfn.XLOOKUP(A:A,Table1!B:B,Table1!H:H)</f>
        <v>71</v>
      </c>
      <c r="G942">
        <f>_xlfn.XLOOKUP(A:A,Table1!B:B,Table1!I:I)</f>
        <v>1</v>
      </c>
      <c r="H942">
        <f>_xlfn.XLOOKUP(A:A,Table1!B:B,Table1!J:J)</f>
        <v>3</v>
      </c>
      <c r="I942">
        <f>_xlfn.XLOOKUP(A:A,Table1!B:B,Table1!K:K)</f>
        <v>55</v>
      </c>
      <c r="J942">
        <f>_xlfn.XLOOKUP(A:A,Table1!B:B,Table1!L:L)</f>
        <v>31</v>
      </c>
      <c r="K942">
        <f>_xlfn.XLOOKUP(A:A,Table1!B:B,Table1!M:M)</f>
        <v>76</v>
      </c>
      <c r="L942">
        <f>_xlfn.XLOOKUP(A:A,Table1!B:B,Table1!N:N)</f>
        <v>1</v>
      </c>
      <c r="M942" t="str" cm="1">
        <f t="array" ref="M942">_xlfn.IFS(
OR(B942="India",B942="Thailand",B942="United Arab Emirates",B942="Japan",B942="South Korea",B942="China"),"Asia",
OR(B942="Russia",B942="Germany",B942="France",B942="Spain",B942="Turkey",B942="United Kingdom"),"Europe",
OR(B942="United States Of America",B942="Canada",B942="Mexico",B942="Brazil"),"America",
OR(B942="Egypt",B942="South Africa"),"Africa",
B942="Australia","Oceania",
TRUE,"Others"
)</f>
        <v>America</v>
      </c>
      <c r="N942" t="str">
        <f t="shared" si="14"/>
        <v>High</v>
      </c>
    </row>
    <row r="943" spans="1:14" x14ac:dyDescent="0.3">
      <c r="A943" t="s">
        <v>34</v>
      </c>
      <c r="B943" t="str">
        <f>_xlfn.XLOOKUP(A:A,Table1!B:B,Table1!C:C)</f>
        <v>Japan</v>
      </c>
      <c r="C943" s="1">
        <f>_xlfn.XLOOKUP(A:A,Table1!B:B,Table1!E:E)</f>
        <v>45258</v>
      </c>
      <c r="D943">
        <f>_xlfn.XLOOKUP(A:A,Table1!B:B,Table1!F:F)</f>
        <v>128</v>
      </c>
      <c r="E943">
        <f>_xlfn.XLOOKUP(A:A,Table1!B:B,Table1!G:G)</f>
        <v>84</v>
      </c>
      <c r="F943">
        <f>_xlfn.XLOOKUP(A:A,Table1!B:B,Table1!H:H)</f>
        <v>61</v>
      </c>
      <c r="G943">
        <f>_xlfn.XLOOKUP(A:A,Table1!B:B,Table1!I:I)</f>
        <v>33</v>
      </c>
      <c r="H943">
        <f>_xlfn.XLOOKUP(A:A,Table1!B:B,Table1!J:J)</f>
        <v>6</v>
      </c>
      <c r="I943">
        <f>_xlfn.XLOOKUP(A:A,Table1!B:B,Table1!K:K)</f>
        <v>25</v>
      </c>
      <c r="J943">
        <f>_xlfn.XLOOKUP(A:A,Table1!B:B,Table1!L:L)</f>
        <v>-8</v>
      </c>
      <c r="K943">
        <f>_xlfn.XLOOKUP(A:A,Table1!B:B,Table1!M:M)</f>
        <v>14</v>
      </c>
      <c r="L943">
        <f>_xlfn.XLOOKUP(A:A,Table1!B:B,Table1!N:N)</f>
        <v>9</v>
      </c>
      <c r="M943" t="str" cm="1">
        <f t="array" ref="M943">_xlfn.IFS(
OR(B943="India",B943="Thailand",B943="United Arab Emirates",B943="Japan",B943="South Korea",B943="China"),"Asia",
OR(B943="Russia",B943="Germany",B943="France",B943="Spain",B943="Turkey",B943="United Kingdom"),"Europe",
OR(B943="United States Of America",B943="Canada",B943="Mexico",B943="Brazil"),"America",
OR(B943="Egypt",B943="South Africa"),"Africa",
B943="Australia","Oceania",
TRUE,"Others"
)</f>
        <v>Asia</v>
      </c>
      <c r="N943" t="str">
        <f t="shared" si="14"/>
        <v>Low</v>
      </c>
    </row>
    <row r="944" spans="1:14" x14ac:dyDescent="0.3">
      <c r="A944" t="s">
        <v>37</v>
      </c>
      <c r="B944" t="str">
        <f>_xlfn.XLOOKUP(A:A,Table1!B:B,Table1!C:C)</f>
        <v>Mexico</v>
      </c>
      <c r="C944" s="1">
        <f>_xlfn.XLOOKUP(A:A,Table1!B:B,Table1!E:E)</f>
        <v>45194</v>
      </c>
      <c r="D944">
        <f>_xlfn.XLOOKUP(A:A,Table1!B:B,Table1!F:F)</f>
        <v>62</v>
      </c>
      <c r="E944">
        <f>_xlfn.XLOOKUP(A:A,Table1!B:B,Table1!G:G)</f>
        <v>58</v>
      </c>
      <c r="F944">
        <f>_xlfn.XLOOKUP(A:A,Table1!B:B,Table1!H:H)</f>
        <v>56</v>
      </c>
      <c r="G944">
        <f>_xlfn.XLOOKUP(A:A,Table1!B:B,Table1!I:I)</f>
        <v>5</v>
      </c>
      <c r="H944">
        <f>_xlfn.XLOOKUP(A:A,Table1!B:B,Table1!J:J)</f>
        <v>5</v>
      </c>
      <c r="I944">
        <f>_xlfn.XLOOKUP(A:A,Table1!B:B,Table1!K:K)</f>
        <v>23</v>
      </c>
      <c r="J944">
        <f>_xlfn.XLOOKUP(A:A,Table1!B:B,Table1!L:L)</f>
        <v>23</v>
      </c>
      <c r="K944">
        <f>_xlfn.XLOOKUP(A:A,Table1!B:B,Table1!M:M)</f>
        <v>97</v>
      </c>
      <c r="L944">
        <f>_xlfn.XLOOKUP(A:A,Table1!B:B,Table1!N:N)</f>
        <v>6</v>
      </c>
      <c r="M944" t="str" cm="1">
        <f t="array" ref="M944">_xlfn.IFS(
OR(B944="India",B944="Thailand",B944="United Arab Emirates",B944="Japan",B944="South Korea",B944="China"),"Asia",
OR(B944="Russia",B944="Germany",B944="France",B944="Spain",B944="Turkey",B944="United Kingdom"),"Europe",
OR(B944="United States Of America",B944="Canada",B944="Mexico",B944="Brazil"),"America",
OR(B944="Egypt",B944="South Africa"),"Africa",
B944="Australia","Oceania",
TRUE,"Others"
)</f>
        <v>America</v>
      </c>
      <c r="N944" t="str">
        <f t="shared" si="14"/>
        <v>Moderate</v>
      </c>
    </row>
    <row r="945" spans="1:14" x14ac:dyDescent="0.3">
      <c r="A945" t="s">
        <v>20</v>
      </c>
      <c r="B945" t="str">
        <f>_xlfn.XLOOKUP(A:A,Table1!B:B,Table1!C:C)</f>
        <v>United Arab Emirates</v>
      </c>
      <c r="C945" s="1">
        <f>_xlfn.XLOOKUP(A:A,Table1!B:B,Table1!E:E)</f>
        <v>45130</v>
      </c>
      <c r="D945">
        <f>_xlfn.XLOOKUP(A:A,Table1!B:B,Table1!F:F)</f>
        <v>120</v>
      </c>
      <c r="E945">
        <f>_xlfn.XLOOKUP(A:A,Table1!B:B,Table1!G:G)</f>
        <v>49</v>
      </c>
      <c r="F945">
        <f>_xlfn.XLOOKUP(A:A,Table1!B:B,Table1!H:H)</f>
        <v>99</v>
      </c>
      <c r="G945">
        <f>_xlfn.XLOOKUP(A:A,Table1!B:B,Table1!I:I)</f>
        <v>6</v>
      </c>
      <c r="H945">
        <f>_xlfn.XLOOKUP(A:A,Table1!B:B,Table1!J:J)</f>
        <v>7</v>
      </c>
      <c r="I945">
        <f>_xlfn.XLOOKUP(A:A,Table1!B:B,Table1!K:K)</f>
        <v>134</v>
      </c>
      <c r="J945">
        <f>_xlfn.XLOOKUP(A:A,Table1!B:B,Table1!L:L)</f>
        <v>13</v>
      </c>
      <c r="K945">
        <f>_xlfn.XLOOKUP(A:A,Table1!B:B,Table1!M:M)</f>
        <v>32</v>
      </c>
      <c r="L945">
        <f>_xlfn.XLOOKUP(A:A,Table1!B:B,Table1!N:N)</f>
        <v>5</v>
      </c>
      <c r="M945" t="str" cm="1">
        <f t="array" ref="M945">_xlfn.IFS(
OR(B945="India",B945="Thailand",B945="United Arab Emirates",B945="Japan",B945="South Korea",B945="China"),"Asia",
OR(B945="Russia",B945="Germany",B945="France",B945="Spain",B945="Turkey",B945="United Kingdom"),"Europe",
OR(B945="United States Of America",B945="Canada",B945="Mexico",B945="Brazil"),"America",
OR(B945="Egypt",B945="South Africa"),"Africa",
B945="Australia","Oceania",
TRUE,"Others"
)</f>
        <v>Asia</v>
      </c>
      <c r="N945" t="str">
        <f t="shared" si="14"/>
        <v>Low</v>
      </c>
    </row>
    <row r="946" spans="1:14" x14ac:dyDescent="0.3">
      <c r="A946" t="s">
        <v>61</v>
      </c>
      <c r="B946" t="str">
        <f>_xlfn.XLOOKUP(A:A,Table1!B:B,Table1!C:C)</f>
        <v>Egypt</v>
      </c>
      <c r="C946" s="1">
        <f>_xlfn.XLOOKUP(A:A,Table1!B:B,Table1!E:E)</f>
        <v>45041</v>
      </c>
      <c r="D946">
        <f>_xlfn.XLOOKUP(A:A,Table1!B:B,Table1!F:F)</f>
        <v>86</v>
      </c>
      <c r="E946">
        <f>_xlfn.XLOOKUP(A:A,Table1!B:B,Table1!G:G)</f>
        <v>82</v>
      </c>
      <c r="F946">
        <f>_xlfn.XLOOKUP(A:A,Table1!B:B,Table1!H:H)</f>
        <v>84</v>
      </c>
      <c r="G946">
        <f>_xlfn.XLOOKUP(A:A,Table1!B:B,Table1!I:I)</f>
        <v>16</v>
      </c>
      <c r="H946">
        <f>_xlfn.XLOOKUP(A:A,Table1!B:B,Table1!J:J)</f>
        <v>7</v>
      </c>
      <c r="I946">
        <f>_xlfn.XLOOKUP(A:A,Table1!B:B,Table1!K:K)</f>
        <v>186</v>
      </c>
      <c r="J946">
        <f>_xlfn.XLOOKUP(A:A,Table1!B:B,Table1!L:L)</f>
        <v>4</v>
      </c>
      <c r="K946">
        <f>_xlfn.XLOOKUP(A:A,Table1!B:B,Table1!M:M)</f>
        <v>16</v>
      </c>
      <c r="L946">
        <f>_xlfn.XLOOKUP(A:A,Table1!B:B,Table1!N:N)</f>
        <v>5</v>
      </c>
      <c r="M946" t="str" cm="1">
        <f t="array" ref="M946">_xlfn.IFS(
OR(B946="India",B946="Thailand",B946="United Arab Emirates",B946="Japan",B946="South Korea",B946="China"),"Asia",
OR(B946="Russia",B946="Germany",B946="France",B946="Spain",B946="Turkey",B946="United Kingdom"),"Europe",
OR(B946="United States Of America",B946="Canada",B946="Mexico",B946="Brazil"),"America",
OR(B946="Egypt",B946="South Africa"),"Africa",
B946="Australia","Oceania",
TRUE,"Others"
)</f>
        <v>Africa</v>
      </c>
      <c r="N946" t="str">
        <f t="shared" si="14"/>
        <v>Low</v>
      </c>
    </row>
    <row r="947" spans="1:14" x14ac:dyDescent="0.3">
      <c r="A947" t="s">
        <v>34</v>
      </c>
      <c r="B947" t="str">
        <f>_xlfn.XLOOKUP(A:A,Table1!B:B,Table1!C:C)</f>
        <v>Japan</v>
      </c>
      <c r="C947" s="1">
        <f>_xlfn.XLOOKUP(A:A,Table1!B:B,Table1!E:E)</f>
        <v>45258</v>
      </c>
      <c r="D947">
        <f>_xlfn.XLOOKUP(A:A,Table1!B:B,Table1!F:F)</f>
        <v>128</v>
      </c>
      <c r="E947">
        <f>_xlfn.XLOOKUP(A:A,Table1!B:B,Table1!G:G)</f>
        <v>84</v>
      </c>
      <c r="F947">
        <f>_xlfn.XLOOKUP(A:A,Table1!B:B,Table1!H:H)</f>
        <v>61</v>
      </c>
      <c r="G947">
        <f>_xlfn.XLOOKUP(A:A,Table1!B:B,Table1!I:I)</f>
        <v>33</v>
      </c>
      <c r="H947">
        <f>_xlfn.XLOOKUP(A:A,Table1!B:B,Table1!J:J)</f>
        <v>6</v>
      </c>
      <c r="I947">
        <f>_xlfn.XLOOKUP(A:A,Table1!B:B,Table1!K:K)</f>
        <v>25</v>
      </c>
      <c r="J947">
        <f>_xlfn.XLOOKUP(A:A,Table1!B:B,Table1!L:L)</f>
        <v>-8</v>
      </c>
      <c r="K947">
        <f>_xlfn.XLOOKUP(A:A,Table1!B:B,Table1!M:M)</f>
        <v>14</v>
      </c>
      <c r="L947">
        <f>_xlfn.XLOOKUP(A:A,Table1!B:B,Table1!N:N)</f>
        <v>9</v>
      </c>
      <c r="M947" t="str" cm="1">
        <f t="array" ref="M947">_xlfn.IFS(
OR(B947="India",B947="Thailand",B947="United Arab Emirates",B947="Japan",B947="South Korea",B947="China"),"Asia",
OR(B947="Russia",B947="Germany",B947="France",B947="Spain",B947="Turkey",B947="United Kingdom"),"Europe",
OR(B947="United States Of America",B947="Canada",B947="Mexico",B947="Brazil"),"America",
OR(B947="Egypt",B947="South Africa"),"Africa",
B947="Australia","Oceania",
TRUE,"Others"
)</f>
        <v>Asia</v>
      </c>
      <c r="N947" t="str">
        <f t="shared" si="14"/>
        <v>Low</v>
      </c>
    </row>
    <row r="948" spans="1:14" x14ac:dyDescent="0.3">
      <c r="A948" t="s">
        <v>37</v>
      </c>
      <c r="B948" t="str">
        <f>_xlfn.XLOOKUP(A:A,Table1!B:B,Table1!C:C)</f>
        <v>Mexico</v>
      </c>
      <c r="C948" s="1">
        <f>_xlfn.XLOOKUP(A:A,Table1!B:B,Table1!E:E)</f>
        <v>45194</v>
      </c>
      <c r="D948">
        <f>_xlfn.XLOOKUP(A:A,Table1!B:B,Table1!F:F)</f>
        <v>62</v>
      </c>
      <c r="E948">
        <f>_xlfn.XLOOKUP(A:A,Table1!B:B,Table1!G:G)</f>
        <v>58</v>
      </c>
      <c r="F948">
        <f>_xlfn.XLOOKUP(A:A,Table1!B:B,Table1!H:H)</f>
        <v>56</v>
      </c>
      <c r="G948">
        <f>_xlfn.XLOOKUP(A:A,Table1!B:B,Table1!I:I)</f>
        <v>5</v>
      </c>
      <c r="H948">
        <f>_xlfn.XLOOKUP(A:A,Table1!B:B,Table1!J:J)</f>
        <v>5</v>
      </c>
      <c r="I948">
        <f>_xlfn.XLOOKUP(A:A,Table1!B:B,Table1!K:K)</f>
        <v>23</v>
      </c>
      <c r="J948">
        <f>_xlfn.XLOOKUP(A:A,Table1!B:B,Table1!L:L)</f>
        <v>23</v>
      </c>
      <c r="K948">
        <f>_xlfn.XLOOKUP(A:A,Table1!B:B,Table1!M:M)</f>
        <v>97</v>
      </c>
      <c r="L948">
        <f>_xlfn.XLOOKUP(A:A,Table1!B:B,Table1!N:N)</f>
        <v>6</v>
      </c>
      <c r="M948" t="str" cm="1">
        <f t="array" ref="M948">_xlfn.IFS(
OR(B948="India",B948="Thailand",B948="United Arab Emirates",B948="Japan",B948="South Korea",B948="China"),"Asia",
OR(B948="Russia",B948="Germany",B948="France",B948="Spain",B948="Turkey",B948="United Kingdom"),"Europe",
OR(B948="United States Of America",B948="Canada",B948="Mexico",B948="Brazil"),"America",
OR(B948="Egypt",B948="South Africa"),"Africa",
B948="Australia","Oceania",
TRUE,"Others"
)</f>
        <v>America</v>
      </c>
      <c r="N948" t="str">
        <f t="shared" si="14"/>
        <v>Moderate</v>
      </c>
    </row>
    <row r="949" spans="1:14" x14ac:dyDescent="0.3">
      <c r="A949" t="s">
        <v>74</v>
      </c>
      <c r="B949" t="str">
        <f>_xlfn.XLOOKUP(A:A,Table1!B:B,Table1!C:C)</f>
        <v>Australia</v>
      </c>
      <c r="C949" s="1">
        <f>_xlfn.XLOOKUP(A:A,Table1!B:B,Table1!E:E)</f>
        <v>45205</v>
      </c>
      <c r="D949">
        <f>_xlfn.XLOOKUP(A:A,Table1!B:B,Table1!F:F)</f>
        <v>110</v>
      </c>
      <c r="E949">
        <f>_xlfn.XLOOKUP(A:A,Table1!B:B,Table1!G:G)</f>
        <v>82</v>
      </c>
      <c r="F949">
        <f>_xlfn.XLOOKUP(A:A,Table1!B:B,Table1!H:H)</f>
        <v>77</v>
      </c>
      <c r="G949">
        <f>_xlfn.XLOOKUP(A:A,Table1!B:B,Table1!I:I)</f>
        <v>10</v>
      </c>
      <c r="H949">
        <f>_xlfn.XLOOKUP(A:A,Table1!B:B,Table1!J:J)</f>
        <v>7</v>
      </c>
      <c r="I949">
        <f>_xlfn.XLOOKUP(A:A,Table1!B:B,Table1!K:K)</f>
        <v>19</v>
      </c>
      <c r="J949">
        <f>_xlfn.XLOOKUP(A:A,Table1!B:B,Table1!L:L)</f>
        <v>17</v>
      </c>
      <c r="K949">
        <f>_xlfn.XLOOKUP(A:A,Table1!B:B,Table1!M:M)</f>
        <v>65</v>
      </c>
      <c r="L949">
        <f>_xlfn.XLOOKUP(A:A,Table1!B:B,Table1!N:N)</f>
        <v>13</v>
      </c>
      <c r="M949" t="str" cm="1">
        <f t="array" ref="M949">_xlfn.IFS(
OR(B949="India",B949="Thailand",B949="United Arab Emirates",B949="Japan",B949="South Korea",B949="China"),"Asia",
OR(B949="Russia",B949="Germany",B949="France",B949="Spain",B949="Turkey",B949="United Kingdom"),"Europe",
OR(B949="United States Of America",B949="Canada",B949="Mexico",B949="Brazil"),"America",
OR(B949="Egypt",B949="South Africa"),"Africa",
B949="Australia","Oceania",
TRUE,"Others"
)</f>
        <v>Oceania</v>
      </c>
      <c r="N949" t="str">
        <f t="shared" si="14"/>
        <v>Moderate</v>
      </c>
    </row>
    <row r="950" spans="1:14" x14ac:dyDescent="0.3">
      <c r="A950" t="s">
        <v>28</v>
      </c>
      <c r="B950" t="str">
        <f>_xlfn.XLOOKUP(A:A,Table1!B:B,Table1!C:C)</f>
        <v>United States Of America</v>
      </c>
      <c r="C950" s="1">
        <f>_xlfn.XLOOKUP(A:A,Table1!B:B,Table1!E:E)</f>
        <v>44954</v>
      </c>
      <c r="D950">
        <f>_xlfn.XLOOKUP(A:A,Table1!B:B,Table1!F:F)</f>
        <v>37</v>
      </c>
      <c r="E950">
        <f>_xlfn.XLOOKUP(A:A,Table1!B:B,Table1!G:G)</f>
        <v>138</v>
      </c>
      <c r="F950">
        <f>_xlfn.XLOOKUP(A:A,Table1!B:B,Table1!H:H)</f>
        <v>71</v>
      </c>
      <c r="G950">
        <f>_xlfn.XLOOKUP(A:A,Table1!B:B,Table1!I:I)</f>
        <v>1</v>
      </c>
      <c r="H950">
        <f>_xlfn.XLOOKUP(A:A,Table1!B:B,Table1!J:J)</f>
        <v>3</v>
      </c>
      <c r="I950">
        <f>_xlfn.XLOOKUP(A:A,Table1!B:B,Table1!K:K)</f>
        <v>55</v>
      </c>
      <c r="J950">
        <f>_xlfn.XLOOKUP(A:A,Table1!B:B,Table1!L:L)</f>
        <v>31</v>
      </c>
      <c r="K950">
        <f>_xlfn.XLOOKUP(A:A,Table1!B:B,Table1!M:M)</f>
        <v>76</v>
      </c>
      <c r="L950">
        <f>_xlfn.XLOOKUP(A:A,Table1!B:B,Table1!N:N)</f>
        <v>1</v>
      </c>
      <c r="M950" t="str" cm="1">
        <f t="array" ref="M950">_xlfn.IFS(
OR(B950="India",B950="Thailand",B950="United Arab Emirates",B950="Japan",B950="South Korea",B950="China"),"Asia",
OR(B950="Russia",B950="Germany",B950="France",B950="Spain",B950="Turkey",B950="United Kingdom"),"Europe",
OR(B950="United States Of America",B950="Canada",B950="Mexico",B950="Brazil"),"America",
OR(B950="Egypt",B950="South Africa"),"Africa",
B950="Australia","Oceania",
TRUE,"Others"
)</f>
        <v>America</v>
      </c>
      <c r="N950" t="str">
        <f t="shared" si="14"/>
        <v>High</v>
      </c>
    </row>
    <row r="951" spans="1:14" x14ac:dyDescent="0.3">
      <c r="A951" t="s">
        <v>14</v>
      </c>
      <c r="B951" t="str">
        <f>_xlfn.XLOOKUP(A:A,Table1!B:B,Table1!C:C)</f>
        <v>Turkey</v>
      </c>
      <c r="C951" s="1">
        <f>_xlfn.XLOOKUP(A:A,Table1!B:B,Table1!E:E)</f>
        <v>45038</v>
      </c>
      <c r="D951">
        <f>_xlfn.XLOOKUP(A:A,Table1!B:B,Table1!F:F)</f>
        <v>94</v>
      </c>
      <c r="E951">
        <f>_xlfn.XLOOKUP(A:A,Table1!B:B,Table1!G:G)</f>
        <v>34</v>
      </c>
      <c r="F951">
        <f>_xlfn.XLOOKUP(A:A,Table1!B:B,Table1!H:H)</f>
        <v>79</v>
      </c>
      <c r="G951">
        <f>_xlfn.XLOOKUP(A:A,Table1!B:B,Table1!I:I)</f>
        <v>45</v>
      </c>
      <c r="H951">
        <f>_xlfn.XLOOKUP(A:A,Table1!B:B,Table1!J:J)</f>
        <v>5</v>
      </c>
      <c r="I951">
        <f>_xlfn.XLOOKUP(A:A,Table1!B:B,Table1!K:K)</f>
        <v>184</v>
      </c>
      <c r="J951">
        <f>_xlfn.XLOOKUP(A:A,Table1!B:B,Table1!L:L)</f>
        <v>11</v>
      </c>
      <c r="K951">
        <f>_xlfn.XLOOKUP(A:A,Table1!B:B,Table1!M:M)</f>
        <v>30</v>
      </c>
      <c r="L951">
        <f>_xlfn.XLOOKUP(A:A,Table1!B:B,Table1!N:N)</f>
        <v>14</v>
      </c>
      <c r="M951" t="str" cm="1">
        <f t="array" ref="M951">_xlfn.IFS(
OR(B951="India",B951="Thailand",B951="United Arab Emirates",B951="Japan",B951="South Korea",B951="China"),"Asia",
OR(B951="Russia",B951="Germany",B951="France",B951="Spain",B951="Turkey",B951="United Kingdom"),"Europe",
OR(B951="United States Of America",B951="Canada",B951="Mexico",B951="Brazil"),"America",
OR(B951="Egypt",B951="South Africa"),"Africa",
B951="Australia","Oceania",
TRUE,"Others"
)</f>
        <v>Europe</v>
      </c>
      <c r="N951" t="str">
        <f t="shared" si="14"/>
        <v>Low</v>
      </c>
    </row>
    <row r="952" spans="1:14" x14ac:dyDescent="0.3">
      <c r="A952" t="s">
        <v>42</v>
      </c>
      <c r="B952" t="str">
        <f>_xlfn.XLOOKUP(A:A,Table1!B:B,Table1!C:C)</f>
        <v>Thailand</v>
      </c>
      <c r="C952" s="1">
        <f>_xlfn.XLOOKUP(A:A,Table1!B:B,Table1!E:E)</f>
        <v>45173</v>
      </c>
      <c r="D952">
        <f>_xlfn.XLOOKUP(A:A,Table1!B:B,Table1!F:F)</f>
        <v>107</v>
      </c>
      <c r="E952">
        <f>_xlfn.XLOOKUP(A:A,Table1!B:B,Table1!G:G)</f>
        <v>73</v>
      </c>
      <c r="F952">
        <f>_xlfn.XLOOKUP(A:A,Table1!B:B,Table1!H:H)</f>
        <v>77</v>
      </c>
      <c r="G952">
        <f>_xlfn.XLOOKUP(A:A,Table1!B:B,Table1!I:I)</f>
        <v>3</v>
      </c>
      <c r="H952">
        <f>_xlfn.XLOOKUP(A:A,Table1!B:B,Table1!J:J)</f>
        <v>5</v>
      </c>
      <c r="I952">
        <f>_xlfn.XLOOKUP(A:A,Table1!B:B,Table1!K:K)</f>
        <v>98</v>
      </c>
      <c r="J952">
        <f>_xlfn.XLOOKUP(A:A,Table1!B:B,Table1!L:L)</f>
        <v>10</v>
      </c>
      <c r="K952">
        <f>_xlfn.XLOOKUP(A:A,Table1!B:B,Table1!M:M)</f>
        <v>61</v>
      </c>
      <c r="L952">
        <f>_xlfn.XLOOKUP(A:A,Table1!B:B,Table1!N:N)</f>
        <v>5</v>
      </c>
      <c r="M952" t="str" cm="1">
        <f t="array" ref="M952">_xlfn.IFS(
OR(B952="India",B952="Thailand",B952="United Arab Emirates",B952="Japan",B952="South Korea",B952="China"),"Asia",
OR(B952="Russia",B952="Germany",B952="France",B952="Spain",B952="Turkey",B952="United Kingdom"),"Europe",
OR(B952="United States Of America",B952="Canada",B952="Mexico",B952="Brazil"),"America",
OR(B952="Egypt",B952="South Africa"),"Africa",
B952="Australia","Oceania",
TRUE,"Others"
)</f>
        <v>Asia</v>
      </c>
      <c r="N952" t="str">
        <f t="shared" si="14"/>
        <v>Low</v>
      </c>
    </row>
    <row r="953" spans="1:14" x14ac:dyDescent="0.3">
      <c r="A953" t="s">
        <v>32</v>
      </c>
      <c r="B953" t="str">
        <f>_xlfn.XLOOKUP(A:A,Table1!B:B,Table1!C:C)</f>
        <v>Canada</v>
      </c>
      <c r="C953" s="1">
        <f>_xlfn.XLOOKUP(A:A,Table1!B:B,Table1!E:E)</f>
        <v>44932</v>
      </c>
      <c r="D953">
        <f>_xlfn.XLOOKUP(A:A,Table1!B:B,Table1!F:F)</f>
        <v>112</v>
      </c>
      <c r="E953">
        <f>_xlfn.XLOOKUP(A:A,Table1!B:B,Table1!G:G)</f>
        <v>118</v>
      </c>
      <c r="F953">
        <f>_xlfn.XLOOKUP(A:A,Table1!B:B,Table1!H:H)</f>
        <v>60</v>
      </c>
      <c r="G953">
        <f>_xlfn.XLOOKUP(A:A,Table1!B:B,Table1!I:I)</f>
        <v>10</v>
      </c>
      <c r="H953">
        <f>_xlfn.XLOOKUP(A:A,Table1!B:B,Table1!J:J)</f>
        <v>2</v>
      </c>
      <c r="I953">
        <f>_xlfn.XLOOKUP(A:A,Table1!B:B,Table1!K:K)</f>
        <v>157</v>
      </c>
      <c r="J953">
        <f>_xlfn.XLOOKUP(A:A,Table1!B:B,Table1!L:L)</f>
        <v>35</v>
      </c>
      <c r="K953">
        <f>_xlfn.XLOOKUP(A:A,Table1!B:B,Table1!M:M)</f>
        <v>16</v>
      </c>
      <c r="L953">
        <f>_xlfn.XLOOKUP(A:A,Table1!B:B,Table1!N:N)</f>
        <v>20</v>
      </c>
      <c r="M953" t="str" cm="1">
        <f t="array" ref="M953">_xlfn.IFS(
OR(B953="India",B953="Thailand",B953="United Arab Emirates",B953="Japan",B953="South Korea",B953="China"),"Asia",
OR(B953="Russia",B953="Germany",B953="France",B953="Spain",B953="Turkey",B953="United Kingdom"),"Europe",
OR(B953="United States Of America",B953="Canada",B953="Mexico",B953="Brazil"),"America",
OR(B953="Egypt",B953="South Africa"),"Africa",
B953="Australia","Oceania",
TRUE,"Others"
)</f>
        <v>America</v>
      </c>
      <c r="N953" t="str">
        <f t="shared" si="14"/>
        <v>High</v>
      </c>
    </row>
    <row r="954" spans="1:14" x14ac:dyDescent="0.3">
      <c r="A954" t="s">
        <v>34</v>
      </c>
      <c r="B954" t="str">
        <f>_xlfn.XLOOKUP(A:A,Table1!B:B,Table1!C:C)</f>
        <v>Japan</v>
      </c>
      <c r="C954" s="1">
        <f>_xlfn.XLOOKUP(A:A,Table1!B:B,Table1!E:E)</f>
        <v>45258</v>
      </c>
      <c r="D954">
        <f>_xlfn.XLOOKUP(A:A,Table1!B:B,Table1!F:F)</f>
        <v>128</v>
      </c>
      <c r="E954">
        <f>_xlfn.XLOOKUP(A:A,Table1!B:B,Table1!G:G)</f>
        <v>84</v>
      </c>
      <c r="F954">
        <f>_xlfn.XLOOKUP(A:A,Table1!B:B,Table1!H:H)</f>
        <v>61</v>
      </c>
      <c r="G954">
        <f>_xlfn.XLOOKUP(A:A,Table1!B:B,Table1!I:I)</f>
        <v>33</v>
      </c>
      <c r="H954">
        <f>_xlfn.XLOOKUP(A:A,Table1!B:B,Table1!J:J)</f>
        <v>6</v>
      </c>
      <c r="I954">
        <f>_xlfn.XLOOKUP(A:A,Table1!B:B,Table1!K:K)</f>
        <v>25</v>
      </c>
      <c r="J954">
        <f>_xlfn.XLOOKUP(A:A,Table1!B:B,Table1!L:L)</f>
        <v>-8</v>
      </c>
      <c r="K954">
        <f>_xlfn.XLOOKUP(A:A,Table1!B:B,Table1!M:M)</f>
        <v>14</v>
      </c>
      <c r="L954">
        <f>_xlfn.XLOOKUP(A:A,Table1!B:B,Table1!N:N)</f>
        <v>9</v>
      </c>
      <c r="M954" t="str" cm="1">
        <f t="array" ref="M954">_xlfn.IFS(
OR(B954="India",B954="Thailand",B954="United Arab Emirates",B954="Japan",B954="South Korea",B954="China"),"Asia",
OR(B954="Russia",B954="Germany",B954="France",B954="Spain",B954="Turkey",B954="United Kingdom"),"Europe",
OR(B954="United States Of America",B954="Canada",B954="Mexico",B954="Brazil"),"America",
OR(B954="Egypt",B954="South Africa"),"Africa",
B954="Australia","Oceania",
TRUE,"Others"
)</f>
        <v>Asia</v>
      </c>
      <c r="N954" t="str">
        <f t="shared" si="14"/>
        <v>Low</v>
      </c>
    </row>
    <row r="955" spans="1:14" x14ac:dyDescent="0.3">
      <c r="A955" t="s">
        <v>42</v>
      </c>
      <c r="B955" t="str">
        <f>_xlfn.XLOOKUP(A:A,Table1!B:B,Table1!C:C)</f>
        <v>Thailand</v>
      </c>
      <c r="C955" s="1">
        <f>_xlfn.XLOOKUP(A:A,Table1!B:B,Table1!E:E)</f>
        <v>45173</v>
      </c>
      <c r="D955">
        <f>_xlfn.XLOOKUP(A:A,Table1!B:B,Table1!F:F)</f>
        <v>107</v>
      </c>
      <c r="E955">
        <f>_xlfn.XLOOKUP(A:A,Table1!B:B,Table1!G:G)</f>
        <v>73</v>
      </c>
      <c r="F955">
        <f>_xlfn.XLOOKUP(A:A,Table1!B:B,Table1!H:H)</f>
        <v>77</v>
      </c>
      <c r="G955">
        <f>_xlfn.XLOOKUP(A:A,Table1!B:B,Table1!I:I)</f>
        <v>3</v>
      </c>
      <c r="H955">
        <f>_xlfn.XLOOKUP(A:A,Table1!B:B,Table1!J:J)</f>
        <v>5</v>
      </c>
      <c r="I955">
        <f>_xlfn.XLOOKUP(A:A,Table1!B:B,Table1!K:K)</f>
        <v>98</v>
      </c>
      <c r="J955">
        <f>_xlfn.XLOOKUP(A:A,Table1!B:B,Table1!L:L)</f>
        <v>10</v>
      </c>
      <c r="K955">
        <f>_xlfn.XLOOKUP(A:A,Table1!B:B,Table1!M:M)</f>
        <v>61</v>
      </c>
      <c r="L955">
        <f>_xlfn.XLOOKUP(A:A,Table1!B:B,Table1!N:N)</f>
        <v>5</v>
      </c>
      <c r="M955" t="str" cm="1">
        <f t="array" ref="M955">_xlfn.IFS(
OR(B955="India",B955="Thailand",B955="United Arab Emirates",B955="Japan",B955="South Korea",B955="China"),"Asia",
OR(B955="Russia",B955="Germany",B955="France",B955="Spain",B955="Turkey",B955="United Kingdom"),"Europe",
OR(B955="United States Of America",B955="Canada",B955="Mexico",B955="Brazil"),"America",
OR(B955="Egypt",B955="South Africa"),"Africa",
B955="Australia","Oceania",
TRUE,"Others"
)</f>
        <v>Asia</v>
      </c>
      <c r="N955" t="str">
        <f t="shared" si="14"/>
        <v>Low</v>
      </c>
    </row>
    <row r="956" spans="1:14" x14ac:dyDescent="0.3">
      <c r="A956" t="s">
        <v>34</v>
      </c>
      <c r="B956" t="str">
        <f>_xlfn.XLOOKUP(A:A,Table1!B:B,Table1!C:C)</f>
        <v>Japan</v>
      </c>
      <c r="C956" s="1">
        <f>_xlfn.XLOOKUP(A:A,Table1!B:B,Table1!E:E)</f>
        <v>45258</v>
      </c>
      <c r="D956">
        <f>_xlfn.XLOOKUP(A:A,Table1!B:B,Table1!F:F)</f>
        <v>128</v>
      </c>
      <c r="E956">
        <f>_xlfn.XLOOKUP(A:A,Table1!B:B,Table1!G:G)</f>
        <v>84</v>
      </c>
      <c r="F956">
        <f>_xlfn.XLOOKUP(A:A,Table1!B:B,Table1!H:H)</f>
        <v>61</v>
      </c>
      <c r="G956">
        <f>_xlfn.XLOOKUP(A:A,Table1!B:B,Table1!I:I)</f>
        <v>33</v>
      </c>
      <c r="H956">
        <f>_xlfn.XLOOKUP(A:A,Table1!B:B,Table1!J:J)</f>
        <v>6</v>
      </c>
      <c r="I956">
        <f>_xlfn.XLOOKUP(A:A,Table1!B:B,Table1!K:K)</f>
        <v>25</v>
      </c>
      <c r="J956">
        <f>_xlfn.XLOOKUP(A:A,Table1!B:B,Table1!L:L)</f>
        <v>-8</v>
      </c>
      <c r="K956">
        <f>_xlfn.XLOOKUP(A:A,Table1!B:B,Table1!M:M)</f>
        <v>14</v>
      </c>
      <c r="L956">
        <f>_xlfn.XLOOKUP(A:A,Table1!B:B,Table1!N:N)</f>
        <v>9</v>
      </c>
      <c r="M956" t="str" cm="1">
        <f t="array" ref="M956">_xlfn.IFS(
OR(B956="India",B956="Thailand",B956="United Arab Emirates",B956="Japan",B956="South Korea",B956="China"),"Asia",
OR(B956="Russia",B956="Germany",B956="France",B956="Spain",B956="Turkey",B956="United Kingdom"),"Europe",
OR(B956="United States Of America",B956="Canada",B956="Mexico",B956="Brazil"),"America",
OR(B956="Egypt",B956="South Africa"),"Africa",
B956="Australia","Oceania",
TRUE,"Others"
)</f>
        <v>Asia</v>
      </c>
      <c r="N956" t="str">
        <f t="shared" si="14"/>
        <v>Low</v>
      </c>
    </row>
    <row r="957" spans="1:14" x14ac:dyDescent="0.3">
      <c r="A957" t="s">
        <v>24</v>
      </c>
      <c r="B957" t="str">
        <f>_xlfn.XLOOKUP(A:A,Table1!B:B,Table1!C:C)</f>
        <v>China</v>
      </c>
      <c r="C957" s="1">
        <f>_xlfn.XLOOKUP(A:A,Table1!B:B,Table1!E:E)</f>
        <v>45110</v>
      </c>
      <c r="D957">
        <f>_xlfn.XLOOKUP(A:A,Table1!B:B,Table1!F:F)</f>
        <v>100</v>
      </c>
      <c r="E957">
        <f>_xlfn.XLOOKUP(A:A,Table1!B:B,Table1!G:G)</f>
        <v>10</v>
      </c>
      <c r="F957">
        <f>_xlfn.XLOOKUP(A:A,Table1!B:B,Table1!H:H)</f>
        <v>75</v>
      </c>
      <c r="G957">
        <f>_xlfn.XLOOKUP(A:A,Table1!B:B,Table1!I:I)</f>
        <v>40</v>
      </c>
      <c r="H957">
        <f>_xlfn.XLOOKUP(A:A,Table1!B:B,Table1!J:J)</f>
        <v>7</v>
      </c>
      <c r="I957">
        <f>_xlfn.XLOOKUP(A:A,Table1!B:B,Table1!K:K)</f>
        <v>177</v>
      </c>
      <c r="J957">
        <f>_xlfn.XLOOKUP(A:A,Table1!B:B,Table1!L:L)</f>
        <v>33</v>
      </c>
      <c r="K957">
        <f>_xlfn.XLOOKUP(A:A,Table1!B:B,Table1!M:M)</f>
        <v>18</v>
      </c>
      <c r="L957">
        <f>_xlfn.XLOOKUP(A:A,Table1!B:B,Table1!N:N)</f>
        <v>10</v>
      </c>
      <c r="M957" t="str" cm="1">
        <f t="array" ref="M957">_xlfn.IFS(
OR(B957="India",B957="Thailand",B957="United Arab Emirates",B957="Japan",B957="South Korea",B957="China"),"Asia",
OR(B957="Russia",B957="Germany",B957="France",B957="Spain",B957="Turkey",B957="United Kingdom"),"Europe",
OR(B957="United States Of America",B957="Canada",B957="Mexico",B957="Brazil"),"America",
OR(B957="Egypt",B957="South Africa"),"Africa",
B957="Australia","Oceania",
TRUE,"Others"
)</f>
        <v>Asia</v>
      </c>
      <c r="N957" t="str">
        <f t="shared" si="14"/>
        <v>High</v>
      </c>
    </row>
    <row r="958" spans="1:14" x14ac:dyDescent="0.3">
      <c r="A958" t="s">
        <v>28</v>
      </c>
      <c r="B958" t="str">
        <f>_xlfn.XLOOKUP(A:A,Table1!B:B,Table1!C:C)</f>
        <v>United States Of America</v>
      </c>
      <c r="C958" s="1">
        <f>_xlfn.XLOOKUP(A:A,Table1!B:B,Table1!E:E)</f>
        <v>44954</v>
      </c>
      <c r="D958">
        <f>_xlfn.XLOOKUP(A:A,Table1!B:B,Table1!F:F)</f>
        <v>37</v>
      </c>
      <c r="E958">
        <f>_xlfn.XLOOKUP(A:A,Table1!B:B,Table1!G:G)</f>
        <v>138</v>
      </c>
      <c r="F958">
        <f>_xlfn.XLOOKUP(A:A,Table1!B:B,Table1!H:H)</f>
        <v>71</v>
      </c>
      <c r="G958">
        <f>_xlfn.XLOOKUP(A:A,Table1!B:B,Table1!I:I)</f>
        <v>1</v>
      </c>
      <c r="H958">
        <f>_xlfn.XLOOKUP(A:A,Table1!B:B,Table1!J:J)</f>
        <v>3</v>
      </c>
      <c r="I958">
        <f>_xlfn.XLOOKUP(A:A,Table1!B:B,Table1!K:K)</f>
        <v>55</v>
      </c>
      <c r="J958">
        <f>_xlfn.XLOOKUP(A:A,Table1!B:B,Table1!L:L)</f>
        <v>31</v>
      </c>
      <c r="K958">
        <f>_xlfn.XLOOKUP(A:A,Table1!B:B,Table1!M:M)</f>
        <v>76</v>
      </c>
      <c r="L958">
        <f>_xlfn.XLOOKUP(A:A,Table1!B:B,Table1!N:N)</f>
        <v>1</v>
      </c>
      <c r="M958" t="str" cm="1">
        <f t="array" ref="M958">_xlfn.IFS(
OR(B958="India",B958="Thailand",B958="United Arab Emirates",B958="Japan",B958="South Korea",B958="China"),"Asia",
OR(B958="Russia",B958="Germany",B958="France",B958="Spain",B958="Turkey",B958="United Kingdom"),"Europe",
OR(B958="United States Of America",B958="Canada",B958="Mexico",B958="Brazil"),"America",
OR(B958="Egypt",B958="South Africa"),"Africa",
B958="Australia","Oceania",
TRUE,"Others"
)</f>
        <v>America</v>
      </c>
      <c r="N958" t="str">
        <f t="shared" si="14"/>
        <v>High</v>
      </c>
    </row>
    <row r="959" spans="1:14" x14ac:dyDescent="0.3">
      <c r="A959" t="s">
        <v>16</v>
      </c>
      <c r="B959" t="str">
        <f>_xlfn.XLOOKUP(A:A,Table1!B:B,Table1!C:C)</f>
        <v>Germany</v>
      </c>
      <c r="C959" s="1">
        <f>_xlfn.XLOOKUP(A:A,Table1!B:B,Table1!E:E)</f>
        <v>45226</v>
      </c>
      <c r="D959">
        <f>_xlfn.XLOOKUP(A:A,Table1!B:B,Table1!F:F)</f>
        <v>52</v>
      </c>
      <c r="E959">
        <f>_xlfn.XLOOKUP(A:A,Table1!B:B,Table1!G:G)</f>
        <v>182</v>
      </c>
      <c r="F959">
        <f>_xlfn.XLOOKUP(A:A,Table1!B:B,Table1!H:H)</f>
        <v>45</v>
      </c>
      <c r="G959">
        <f>_xlfn.XLOOKUP(A:A,Table1!B:B,Table1!I:I)</f>
        <v>30</v>
      </c>
      <c r="H959">
        <f>_xlfn.XLOOKUP(A:A,Table1!B:B,Table1!J:J)</f>
        <v>1</v>
      </c>
      <c r="I959">
        <f>_xlfn.XLOOKUP(A:A,Table1!B:B,Table1!K:K)</f>
        <v>156</v>
      </c>
      <c r="J959">
        <f>_xlfn.XLOOKUP(A:A,Table1!B:B,Table1!L:L)</f>
        <v>-4</v>
      </c>
      <c r="K959">
        <f>_xlfn.XLOOKUP(A:A,Table1!B:B,Table1!M:M)</f>
        <v>97</v>
      </c>
      <c r="L959">
        <f>_xlfn.XLOOKUP(A:A,Table1!B:B,Table1!N:N)</f>
        <v>2</v>
      </c>
      <c r="M959" t="str" cm="1">
        <f t="array" ref="M959">_xlfn.IFS(
OR(B959="India",B959="Thailand",B959="United Arab Emirates",B959="Japan",B959="South Korea",B959="China"),"Asia",
OR(B959="Russia",B959="Germany",B959="France",B959="Spain",B959="Turkey",B959="United Kingdom"),"Europe",
OR(B959="United States Of America",B959="Canada",B959="Mexico",B959="Brazil"),"America",
OR(B959="Egypt",B959="South Africa"),"Africa",
B959="Australia","Oceania",
TRUE,"Others"
)</f>
        <v>Europe</v>
      </c>
      <c r="N959" t="str">
        <f t="shared" si="14"/>
        <v>Low</v>
      </c>
    </row>
    <row r="960" spans="1:14" x14ac:dyDescent="0.3">
      <c r="A960" t="s">
        <v>28</v>
      </c>
      <c r="B960" t="str">
        <f>_xlfn.XLOOKUP(A:A,Table1!B:B,Table1!C:C)</f>
        <v>United States Of America</v>
      </c>
      <c r="C960" s="1">
        <f>_xlfn.XLOOKUP(A:A,Table1!B:B,Table1!E:E)</f>
        <v>44954</v>
      </c>
      <c r="D960">
        <f>_xlfn.XLOOKUP(A:A,Table1!B:B,Table1!F:F)</f>
        <v>37</v>
      </c>
      <c r="E960">
        <f>_xlfn.XLOOKUP(A:A,Table1!B:B,Table1!G:G)</f>
        <v>138</v>
      </c>
      <c r="F960">
        <f>_xlfn.XLOOKUP(A:A,Table1!B:B,Table1!H:H)</f>
        <v>71</v>
      </c>
      <c r="G960">
        <f>_xlfn.XLOOKUP(A:A,Table1!B:B,Table1!I:I)</f>
        <v>1</v>
      </c>
      <c r="H960">
        <f>_xlfn.XLOOKUP(A:A,Table1!B:B,Table1!J:J)</f>
        <v>3</v>
      </c>
      <c r="I960">
        <f>_xlfn.XLOOKUP(A:A,Table1!B:B,Table1!K:K)</f>
        <v>55</v>
      </c>
      <c r="J960">
        <f>_xlfn.XLOOKUP(A:A,Table1!B:B,Table1!L:L)</f>
        <v>31</v>
      </c>
      <c r="K960">
        <f>_xlfn.XLOOKUP(A:A,Table1!B:B,Table1!M:M)</f>
        <v>76</v>
      </c>
      <c r="L960">
        <f>_xlfn.XLOOKUP(A:A,Table1!B:B,Table1!N:N)</f>
        <v>1</v>
      </c>
      <c r="M960" t="str" cm="1">
        <f t="array" ref="M960">_xlfn.IFS(
OR(B960="India",B960="Thailand",B960="United Arab Emirates",B960="Japan",B960="South Korea",B960="China"),"Asia",
OR(B960="Russia",B960="Germany",B960="France",B960="Spain",B960="Turkey",B960="United Kingdom"),"Europe",
OR(B960="United States Of America",B960="Canada",B960="Mexico",B960="Brazil"),"America",
OR(B960="Egypt",B960="South Africa"),"Africa",
B960="Australia","Oceania",
TRUE,"Others"
)</f>
        <v>America</v>
      </c>
      <c r="N960" t="str">
        <f t="shared" si="14"/>
        <v>High</v>
      </c>
    </row>
    <row r="961" spans="1:14" x14ac:dyDescent="0.3">
      <c r="A961" t="s">
        <v>16</v>
      </c>
      <c r="B961" t="str">
        <f>_xlfn.XLOOKUP(A:A,Table1!B:B,Table1!C:C)</f>
        <v>Germany</v>
      </c>
      <c r="C961" s="1">
        <f>_xlfn.XLOOKUP(A:A,Table1!B:B,Table1!E:E)</f>
        <v>45226</v>
      </c>
      <c r="D961">
        <f>_xlfn.XLOOKUP(A:A,Table1!B:B,Table1!F:F)</f>
        <v>52</v>
      </c>
      <c r="E961">
        <f>_xlfn.XLOOKUP(A:A,Table1!B:B,Table1!G:G)</f>
        <v>182</v>
      </c>
      <c r="F961">
        <f>_xlfn.XLOOKUP(A:A,Table1!B:B,Table1!H:H)</f>
        <v>45</v>
      </c>
      <c r="G961">
        <f>_xlfn.XLOOKUP(A:A,Table1!B:B,Table1!I:I)</f>
        <v>30</v>
      </c>
      <c r="H961">
        <f>_xlfn.XLOOKUP(A:A,Table1!B:B,Table1!J:J)</f>
        <v>1</v>
      </c>
      <c r="I961">
        <f>_xlfn.XLOOKUP(A:A,Table1!B:B,Table1!K:K)</f>
        <v>156</v>
      </c>
      <c r="J961">
        <f>_xlfn.XLOOKUP(A:A,Table1!B:B,Table1!L:L)</f>
        <v>-4</v>
      </c>
      <c r="K961">
        <f>_xlfn.XLOOKUP(A:A,Table1!B:B,Table1!M:M)</f>
        <v>97</v>
      </c>
      <c r="L961">
        <f>_xlfn.XLOOKUP(A:A,Table1!B:B,Table1!N:N)</f>
        <v>2</v>
      </c>
      <c r="M961" t="str" cm="1">
        <f t="array" ref="M961">_xlfn.IFS(
OR(B961="India",B961="Thailand",B961="United Arab Emirates",B961="Japan",B961="South Korea",B961="China"),"Asia",
OR(B961="Russia",B961="Germany",B961="France",B961="Spain",B961="Turkey",B961="United Kingdom"),"Europe",
OR(B961="United States Of America",B961="Canada",B961="Mexico",B961="Brazil"),"America",
OR(B961="Egypt",B961="South Africa"),"Africa",
B961="Australia","Oceania",
TRUE,"Others"
)</f>
        <v>Europe</v>
      </c>
      <c r="N961" t="str">
        <f t="shared" si="14"/>
        <v>Low</v>
      </c>
    </row>
    <row r="962" spans="1:14" x14ac:dyDescent="0.3">
      <c r="A962" t="s">
        <v>74</v>
      </c>
      <c r="B962" t="str">
        <f>_xlfn.XLOOKUP(A:A,Table1!B:B,Table1!C:C)</f>
        <v>Australia</v>
      </c>
      <c r="C962" s="1">
        <f>_xlfn.XLOOKUP(A:A,Table1!B:B,Table1!E:E)</f>
        <v>45205</v>
      </c>
      <c r="D962">
        <f>_xlfn.XLOOKUP(A:A,Table1!B:B,Table1!F:F)</f>
        <v>110</v>
      </c>
      <c r="E962">
        <f>_xlfn.XLOOKUP(A:A,Table1!B:B,Table1!G:G)</f>
        <v>82</v>
      </c>
      <c r="F962">
        <f>_xlfn.XLOOKUP(A:A,Table1!B:B,Table1!H:H)</f>
        <v>77</v>
      </c>
      <c r="G962">
        <f>_xlfn.XLOOKUP(A:A,Table1!B:B,Table1!I:I)</f>
        <v>10</v>
      </c>
      <c r="H962">
        <f>_xlfn.XLOOKUP(A:A,Table1!B:B,Table1!J:J)</f>
        <v>7</v>
      </c>
      <c r="I962">
        <f>_xlfn.XLOOKUP(A:A,Table1!B:B,Table1!K:K)</f>
        <v>19</v>
      </c>
      <c r="J962">
        <f>_xlfn.XLOOKUP(A:A,Table1!B:B,Table1!L:L)</f>
        <v>17</v>
      </c>
      <c r="K962">
        <f>_xlfn.XLOOKUP(A:A,Table1!B:B,Table1!M:M)</f>
        <v>65</v>
      </c>
      <c r="L962">
        <f>_xlfn.XLOOKUP(A:A,Table1!B:B,Table1!N:N)</f>
        <v>13</v>
      </c>
      <c r="M962" t="str" cm="1">
        <f t="array" ref="M962">_xlfn.IFS(
OR(B962="India",B962="Thailand",B962="United Arab Emirates",B962="Japan",B962="South Korea",B962="China"),"Asia",
OR(B962="Russia",B962="Germany",B962="France",B962="Spain",B962="Turkey",B962="United Kingdom"),"Europe",
OR(B962="United States Of America",B962="Canada",B962="Mexico",B962="Brazil"),"America",
OR(B962="Egypt",B962="South Africa"),"Africa",
B962="Australia","Oceania",
TRUE,"Others"
)</f>
        <v>Oceania</v>
      </c>
      <c r="N962" t="str">
        <f t="shared" si="14"/>
        <v>Moderate</v>
      </c>
    </row>
    <row r="963" spans="1:14" x14ac:dyDescent="0.3">
      <c r="A963" t="s">
        <v>28</v>
      </c>
      <c r="B963" t="str">
        <f>_xlfn.XLOOKUP(A:A,Table1!B:B,Table1!C:C)</f>
        <v>United States Of America</v>
      </c>
      <c r="C963" s="1">
        <f>_xlfn.XLOOKUP(A:A,Table1!B:B,Table1!E:E)</f>
        <v>44954</v>
      </c>
      <c r="D963">
        <f>_xlfn.XLOOKUP(A:A,Table1!B:B,Table1!F:F)</f>
        <v>37</v>
      </c>
      <c r="E963">
        <f>_xlfn.XLOOKUP(A:A,Table1!B:B,Table1!G:G)</f>
        <v>138</v>
      </c>
      <c r="F963">
        <f>_xlfn.XLOOKUP(A:A,Table1!B:B,Table1!H:H)</f>
        <v>71</v>
      </c>
      <c r="G963">
        <f>_xlfn.XLOOKUP(A:A,Table1!B:B,Table1!I:I)</f>
        <v>1</v>
      </c>
      <c r="H963">
        <f>_xlfn.XLOOKUP(A:A,Table1!B:B,Table1!J:J)</f>
        <v>3</v>
      </c>
      <c r="I963">
        <f>_xlfn.XLOOKUP(A:A,Table1!B:B,Table1!K:K)</f>
        <v>55</v>
      </c>
      <c r="J963">
        <f>_xlfn.XLOOKUP(A:A,Table1!B:B,Table1!L:L)</f>
        <v>31</v>
      </c>
      <c r="K963">
        <f>_xlfn.XLOOKUP(A:A,Table1!B:B,Table1!M:M)</f>
        <v>76</v>
      </c>
      <c r="L963">
        <f>_xlfn.XLOOKUP(A:A,Table1!B:B,Table1!N:N)</f>
        <v>1</v>
      </c>
      <c r="M963" t="str" cm="1">
        <f t="array" ref="M963">_xlfn.IFS(
OR(B963="India",B963="Thailand",B963="United Arab Emirates",B963="Japan",B963="South Korea",B963="China"),"Asia",
OR(B963="Russia",B963="Germany",B963="France",B963="Spain",B963="Turkey",B963="United Kingdom"),"Europe",
OR(B963="United States Of America",B963="Canada",B963="Mexico",B963="Brazil"),"America",
OR(B963="Egypt",B963="South Africa"),"Africa",
B963="Australia","Oceania",
TRUE,"Others"
)</f>
        <v>America</v>
      </c>
      <c r="N963" t="str">
        <f t="shared" ref="N963:N1026" si="15">IF(J963&lt;=15,"Low",IF(J963&lt;=25,"Moderate","High"))</f>
        <v>High</v>
      </c>
    </row>
    <row r="964" spans="1:14" x14ac:dyDescent="0.3">
      <c r="A964" t="s">
        <v>32</v>
      </c>
      <c r="B964" t="str">
        <f>_xlfn.XLOOKUP(A:A,Table1!B:B,Table1!C:C)</f>
        <v>Canada</v>
      </c>
      <c r="C964" s="1">
        <f>_xlfn.XLOOKUP(A:A,Table1!B:B,Table1!E:E)</f>
        <v>44932</v>
      </c>
      <c r="D964">
        <f>_xlfn.XLOOKUP(A:A,Table1!B:B,Table1!F:F)</f>
        <v>112</v>
      </c>
      <c r="E964">
        <f>_xlfn.XLOOKUP(A:A,Table1!B:B,Table1!G:G)</f>
        <v>118</v>
      </c>
      <c r="F964">
        <f>_xlfn.XLOOKUP(A:A,Table1!B:B,Table1!H:H)</f>
        <v>60</v>
      </c>
      <c r="G964">
        <f>_xlfn.XLOOKUP(A:A,Table1!B:B,Table1!I:I)</f>
        <v>10</v>
      </c>
      <c r="H964">
        <f>_xlfn.XLOOKUP(A:A,Table1!B:B,Table1!J:J)</f>
        <v>2</v>
      </c>
      <c r="I964">
        <f>_xlfn.XLOOKUP(A:A,Table1!B:B,Table1!K:K)</f>
        <v>157</v>
      </c>
      <c r="J964">
        <f>_xlfn.XLOOKUP(A:A,Table1!B:B,Table1!L:L)</f>
        <v>35</v>
      </c>
      <c r="K964">
        <f>_xlfn.XLOOKUP(A:A,Table1!B:B,Table1!M:M)</f>
        <v>16</v>
      </c>
      <c r="L964">
        <f>_xlfn.XLOOKUP(A:A,Table1!B:B,Table1!N:N)</f>
        <v>20</v>
      </c>
      <c r="M964" t="str" cm="1">
        <f t="array" ref="M964">_xlfn.IFS(
OR(B964="India",B964="Thailand",B964="United Arab Emirates",B964="Japan",B964="South Korea",B964="China"),"Asia",
OR(B964="Russia",B964="Germany",B964="France",B964="Spain",B964="Turkey",B964="United Kingdom"),"Europe",
OR(B964="United States Of America",B964="Canada",B964="Mexico",B964="Brazil"),"America",
OR(B964="Egypt",B964="South Africa"),"Africa",
B964="Australia","Oceania",
TRUE,"Others"
)</f>
        <v>America</v>
      </c>
      <c r="N964" t="str">
        <f t="shared" si="15"/>
        <v>High</v>
      </c>
    </row>
    <row r="965" spans="1:14" x14ac:dyDescent="0.3">
      <c r="A965" t="s">
        <v>21</v>
      </c>
      <c r="B965" t="str">
        <f>_xlfn.XLOOKUP(A:A,Table1!B:B,Table1!C:C)</f>
        <v>United States Of America</v>
      </c>
      <c r="C965" s="1">
        <f>_xlfn.XLOOKUP(A:A,Table1!B:B,Table1!E:E)</f>
        <v>45040</v>
      </c>
      <c r="D965">
        <f>_xlfn.XLOOKUP(A:A,Table1!B:B,Table1!F:F)</f>
        <v>15</v>
      </c>
      <c r="E965">
        <f>_xlfn.XLOOKUP(A:A,Table1!B:B,Table1!G:G)</f>
        <v>82</v>
      </c>
      <c r="F965">
        <f>_xlfn.XLOOKUP(A:A,Table1!B:B,Table1!H:H)</f>
        <v>98</v>
      </c>
      <c r="G965">
        <f>_xlfn.XLOOKUP(A:A,Table1!B:B,Table1!I:I)</f>
        <v>11</v>
      </c>
      <c r="H965">
        <f>_xlfn.XLOOKUP(A:A,Table1!B:B,Table1!J:J)</f>
        <v>6</v>
      </c>
      <c r="I965">
        <f>_xlfn.XLOOKUP(A:A,Table1!B:B,Table1!K:K)</f>
        <v>195</v>
      </c>
      <c r="J965">
        <f>_xlfn.XLOOKUP(A:A,Table1!B:B,Table1!L:L)</f>
        <v>28</v>
      </c>
      <c r="K965">
        <f>_xlfn.XLOOKUP(A:A,Table1!B:B,Table1!M:M)</f>
        <v>11</v>
      </c>
      <c r="L965">
        <f>_xlfn.XLOOKUP(A:A,Table1!B:B,Table1!N:N)</f>
        <v>8</v>
      </c>
      <c r="M965" t="str" cm="1">
        <f t="array" ref="M965">_xlfn.IFS(
OR(B965="India",B965="Thailand",B965="United Arab Emirates",B965="Japan",B965="South Korea",B965="China"),"Asia",
OR(B965="Russia",B965="Germany",B965="France",B965="Spain",B965="Turkey",B965="United Kingdom"),"Europe",
OR(B965="United States Of America",B965="Canada",B965="Mexico",B965="Brazil"),"America",
OR(B965="Egypt",B965="South Africa"),"Africa",
B965="Australia","Oceania",
TRUE,"Others"
)</f>
        <v>America</v>
      </c>
      <c r="N965" t="str">
        <f t="shared" si="15"/>
        <v>High</v>
      </c>
    </row>
    <row r="966" spans="1:14" x14ac:dyDescent="0.3">
      <c r="A966" t="s">
        <v>42</v>
      </c>
      <c r="B966" t="str">
        <f>_xlfn.XLOOKUP(A:A,Table1!B:B,Table1!C:C)</f>
        <v>Thailand</v>
      </c>
      <c r="C966" s="1">
        <f>_xlfn.XLOOKUP(A:A,Table1!B:B,Table1!E:E)</f>
        <v>45173</v>
      </c>
      <c r="D966">
        <f>_xlfn.XLOOKUP(A:A,Table1!B:B,Table1!F:F)</f>
        <v>107</v>
      </c>
      <c r="E966">
        <f>_xlfn.XLOOKUP(A:A,Table1!B:B,Table1!G:G)</f>
        <v>73</v>
      </c>
      <c r="F966">
        <f>_xlfn.XLOOKUP(A:A,Table1!B:B,Table1!H:H)</f>
        <v>77</v>
      </c>
      <c r="G966">
        <f>_xlfn.XLOOKUP(A:A,Table1!B:B,Table1!I:I)</f>
        <v>3</v>
      </c>
      <c r="H966">
        <f>_xlfn.XLOOKUP(A:A,Table1!B:B,Table1!J:J)</f>
        <v>5</v>
      </c>
      <c r="I966">
        <f>_xlfn.XLOOKUP(A:A,Table1!B:B,Table1!K:K)</f>
        <v>98</v>
      </c>
      <c r="J966">
        <f>_xlfn.XLOOKUP(A:A,Table1!B:B,Table1!L:L)</f>
        <v>10</v>
      </c>
      <c r="K966">
        <f>_xlfn.XLOOKUP(A:A,Table1!B:B,Table1!M:M)</f>
        <v>61</v>
      </c>
      <c r="L966">
        <f>_xlfn.XLOOKUP(A:A,Table1!B:B,Table1!N:N)</f>
        <v>5</v>
      </c>
      <c r="M966" t="str" cm="1">
        <f t="array" ref="M966">_xlfn.IFS(
OR(B966="India",B966="Thailand",B966="United Arab Emirates",B966="Japan",B966="South Korea",B966="China"),"Asia",
OR(B966="Russia",B966="Germany",B966="France",B966="Spain",B966="Turkey",B966="United Kingdom"),"Europe",
OR(B966="United States Of America",B966="Canada",B966="Mexico",B966="Brazil"),"America",
OR(B966="Egypt",B966="South Africa"),"Africa",
B966="Australia","Oceania",
TRUE,"Others"
)</f>
        <v>Asia</v>
      </c>
      <c r="N966" t="str">
        <f t="shared" si="15"/>
        <v>Low</v>
      </c>
    </row>
    <row r="967" spans="1:14" x14ac:dyDescent="0.3">
      <c r="A967" t="s">
        <v>61</v>
      </c>
      <c r="B967" t="str">
        <f>_xlfn.XLOOKUP(A:A,Table1!B:B,Table1!C:C)</f>
        <v>Egypt</v>
      </c>
      <c r="C967" s="1">
        <f>_xlfn.XLOOKUP(A:A,Table1!B:B,Table1!E:E)</f>
        <v>45041</v>
      </c>
      <c r="D967">
        <f>_xlfn.XLOOKUP(A:A,Table1!B:B,Table1!F:F)</f>
        <v>86</v>
      </c>
      <c r="E967">
        <f>_xlfn.XLOOKUP(A:A,Table1!B:B,Table1!G:G)</f>
        <v>82</v>
      </c>
      <c r="F967">
        <f>_xlfn.XLOOKUP(A:A,Table1!B:B,Table1!H:H)</f>
        <v>84</v>
      </c>
      <c r="G967">
        <f>_xlfn.XLOOKUP(A:A,Table1!B:B,Table1!I:I)</f>
        <v>16</v>
      </c>
      <c r="H967">
        <f>_xlfn.XLOOKUP(A:A,Table1!B:B,Table1!J:J)</f>
        <v>7</v>
      </c>
      <c r="I967">
        <f>_xlfn.XLOOKUP(A:A,Table1!B:B,Table1!K:K)</f>
        <v>186</v>
      </c>
      <c r="J967">
        <f>_xlfn.XLOOKUP(A:A,Table1!B:B,Table1!L:L)</f>
        <v>4</v>
      </c>
      <c r="K967">
        <f>_xlfn.XLOOKUP(A:A,Table1!B:B,Table1!M:M)</f>
        <v>16</v>
      </c>
      <c r="L967">
        <f>_xlfn.XLOOKUP(A:A,Table1!B:B,Table1!N:N)</f>
        <v>5</v>
      </c>
      <c r="M967" t="str" cm="1">
        <f t="array" ref="M967">_xlfn.IFS(
OR(B967="India",B967="Thailand",B967="United Arab Emirates",B967="Japan",B967="South Korea",B967="China"),"Asia",
OR(B967="Russia",B967="Germany",B967="France",B967="Spain",B967="Turkey",B967="United Kingdom"),"Europe",
OR(B967="United States Of America",B967="Canada",B967="Mexico",B967="Brazil"),"America",
OR(B967="Egypt",B967="South Africa"),"Africa",
B967="Australia","Oceania",
TRUE,"Others"
)</f>
        <v>Africa</v>
      </c>
      <c r="N967" t="str">
        <f t="shared" si="15"/>
        <v>Low</v>
      </c>
    </row>
    <row r="968" spans="1:14" x14ac:dyDescent="0.3">
      <c r="A968" t="s">
        <v>24</v>
      </c>
      <c r="B968" t="str">
        <f>_xlfn.XLOOKUP(A:A,Table1!B:B,Table1!C:C)</f>
        <v>China</v>
      </c>
      <c r="C968" s="1">
        <f>_xlfn.XLOOKUP(A:A,Table1!B:B,Table1!E:E)</f>
        <v>45110</v>
      </c>
      <c r="D968">
        <f>_xlfn.XLOOKUP(A:A,Table1!B:B,Table1!F:F)</f>
        <v>100</v>
      </c>
      <c r="E968">
        <f>_xlfn.XLOOKUP(A:A,Table1!B:B,Table1!G:G)</f>
        <v>10</v>
      </c>
      <c r="F968">
        <f>_xlfn.XLOOKUP(A:A,Table1!B:B,Table1!H:H)</f>
        <v>75</v>
      </c>
      <c r="G968">
        <f>_xlfn.XLOOKUP(A:A,Table1!B:B,Table1!I:I)</f>
        <v>40</v>
      </c>
      <c r="H968">
        <f>_xlfn.XLOOKUP(A:A,Table1!B:B,Table1!J:J)</f>
        <v>7</v>
      </c>
      <c r="I968">
        <f>_xlfn.XLOOKUP(A:A,Table1!B:B,Table1!K:K)</f>
        <v>177</v>
      </c>
      <c r="J968">
        <f>_xlfn.XLOOKUP(A:A,Table1!B:B,Table1!L:L)</f>
        <v>33</v>
      </c>
      <c r="K968">
        <f>_xlfn.XLOOKUP(A:A,Table1!B:B,Table1!M:M)</f>
        <v>18</v>
      </c>
      <c r="L968">
        <f>_xlfn.XLOOKUP(A:A,Table1!B:B,Table1!N:N)</f>
        <v>10</v>
      </c>
      <c r="M968" t="str" cm="1">
        <f t="array" ref="M968">_xlfn.IFS(
OR(B968="India",B968="Thailand",B968="United Arab Emirates",B968="Japan",B968="South Korea",B968="China"),"Asia",
OR(B968="Russia",B968="Germany",B968="France",B968="Spain",B968="Turkey",B968="United Kingdom"),"Europe",
OR(B968="United States Of America",B968="Canada",B968="Mexico",B968="Brazil"),"America",
OR(B968="Egypt",B968="South Africa"),"Africa",
B968="Australia","Oceania",
TRUE,"Others"
)</f>
        <v>Asia</v>
      </c>
      <c r="N968" t="str">
        <f t="shared" si="15"/>
        <v>High</v>
      </c>
    </row>
    <row r="969" spans="1:14" x14ac:dyDescent="0.3">
      <c r="A969" t="s">
        <v>61</v>
      </c>
      <c r="B969" t="str">
        <f>_xlfn.XLOOKUP(A:A,Table1!B:B,Table1!C:C)</f>
        <v>Egypt</v>
      </c>
      <c r="C969" s="1">
        <f>_xlfn.XLOOKUP(A:A,Table1!B:B,Table1!E:E)</f>
        <v>45041</v>
      </c>
      <c r="D969">
        <f>_xlfn.XLOOKUP(A:A,Table1!B:B,Table1!F:F)</f>
        <v>86</v>
      </c>
      <c r="E969">
        <f>_xlfn.XLOOKUP(A:A,Table1!B:B,Table1!G:G)</f>
        <v>82</v>
      </c>
      <c r="F969">
        <f>_xlfn.XLOOKUP(A:A,Table1!B:B,Table1!H:H)</f>
        <v>84</v>
      </c>
      <c r="G969">
        <f>_xlfn.XLOOKUP(A:A,Table1!B:B,Table1!I:I)</f>
        <v>16</v>
      </c>
      <c r="H969">
        <f>_xlfn.XLOOKUP(A:A,Table1!B:B,Table1!J:J)</f>
        <v>7</v>
      </c>
      <c r="I969">
        <f>_xlfn.XLOOKUP(A:A,Table1!B:B,Table1!K:K)</f>
        <v>186</v>
      </c>
      <c r="J969">
        <f>_xlfn.XLOOKUP(A:A,Table1!B:B,Table1!L:L)</f>
        <v>4</v>
      </c>
      <c r="K969">
        <f>_xlfn.XLOOKUP(A:A,Table1!B:B,Table1!M:M)</f>
        <v>16</v>
      </c>
      <c r="L969">
        <f>_xlfn.XLOOKUP(A:A,Table1!B:B,Table1!N:N)</f>
        <v>5</v>
      </c>
      <c r="M969" t="str" cm="1">
        <f t="array" ref="M969">_xlfn.IFS(
OR(B969="India",B969="Thailand",B969="United Arab Emirates",B969="Japan",B969="South Korea",B969="China"),"Asia",
OR(B969="Russia",B969="Germany",B969="France",B969="Spain",B969="Turkey",B969="United Kingdom"),"Europe",
OR(B969="United States Of America",B969="Canada",B969="Mexico",B969="Brazil"),"America",
OR(B969="Egypt",B969="South Africa"),"Africa",
B969="Australia","Oceania",
TRUE,"Others"
)</f>
        <v>Africa</v>
      </c>
      <c r="N969" t="str">
        <f t="shared" si="15"/>
        <v>Low</v>
      </c>
    </row>
    <row r="970" spans="1:14" x14ac:dyDescent="0.3">
      <c r="A970" t="s">
        <v>345</v>
      </c>
      <c r="B970" t="str">
        <f>_xlfn.XLOOKUP(A:A,Table1!B:B,Table1!C:C)</f>
        <v>Brazil</v>
      </c>
      <c r="C970" s="1">
        <f>_xlfn.XLOOKUP(A:A,Table1!B:B,Table1!E:E)</f>
        <v>44944</v>
      </c>
      <c r="D970">
        <f>_xlfn.XLOOKUP(A:A,Table1!B:B,Table1!F:F)</f>
        <v>136</v>
      </c>
      <c r="E970">
        <f>_xlfn.XLOOKUP(A:A,Table1!B:B,Table1!G:G)</f>
        <v>179</v>
      </c>
      <c r="F970">
        <f>_xlfn.XLOOKUP(A:A,Table1!B:B,Table1!H:H)</f>
        <v>30</v>
      </c>
      <c r="G970">
        <f>_xlfn.XLOOKUP(A:A,Table1!B:B,Table1!I:I)</f>
        <v>3</v>
      </c>
      <c r="H970">
        <f>_xlfn.XLOOKUP(A:A,Table1!B:B,Table1!J:J)</f>
        <v>8</v>
      </c>
      <c r="I970">
        <f>_xlfn.XLOOKUP(A:A,Table1!B:B,Table1!K:K)</f>
        <v>120</v>
      </c>
      <c r="J970">
        <f>_xlfn.XLOOKUP(A:A,Table1!B:B,Table1!L:L)</f>
        <v>32</v>
      </c>
      <c r="K970">
        <f>_xlfn.XLOOKUP(A:A,Table1!B:B,Table1!M:M)</f>
        <v>97</v>
      </c>
      <c r="L970">
        <f>_xlfn.XLOOKUP(A:A,Table1!B:B,Table1!N:N)</f>
        <v>18</v>
      </c>
      <c r="M970" t="str" cm="1">
        <f t="array" ref="M970">_xlfn.IFS(
OR(B970="India",B970="Thailand",B970="United Arab Emirates",B970="Japan",B970="South Korea",B970="China"),"Asia",
OR(B970="Russia",B970="Germany",B970="France",B970="Spain",B970="Turkey",B970="United Kingdom"),"Europe",
OR(B970="United States Of America",B970="Canada",B970="Mexico",B970="Brazil"),"America",
OR(B970="Egypt",B970="South Africa"),"Africa",
B970="Australia","Oceania",
TRUE,"Others"
)</f>
        <v>America</v>
      </c>
      <c r="N970" t="str">
        <f t="shared" si="15"/>
        <v>High</v>
      </c>
    </row>
    <row r="971" spans="1:14" x14ac:dyDescent="0.3">
      <c r="A971" t="s">
        <v>32</v>
      </c>
      <c r="B971" t="str">
        <f>_xlfn.XLOOKUP(A:A,Table1!B:B,Table1!C:C)</f>
        <v>Canada</v>
      </c>
      <c r="C971" s="1">
        <f>_xlfn.XLOOKUP(A:A,Table1!B:B,Table1!E:E)</f>
        <v>44932</v>
      </c>
      <c r="D971">
        <f>_xlfn.XLOOKUP(A:A,Table1!B:B,Table1!F:F)</f>
        <v>112</v>
      </c>
      <c r="E971">
        <f>_xlfn.XLOOKUP(A:A,Table1!B:B,Table1!G:G)</f>
        <v>118</v>
      </c>
      <c r="F971">
        <f>_xlfn.XLOOKUP(A:A,Table1!B:B,Table1!H:H)</f>
        <v>60</v>
      </c>
      <c r="G971">
        <f>_xlfn.XLOOKUP(A:A,Table1!B:B,Table1!I:I)</f>
        <v>10</v>
      </c>
      <c r="H971">
        <f>_xlfn.XLOOKUP(A:A,Table1!B:B,Table1!J:J)</f>
        <v>2</v>
      </c>
      <c r="I971">
        <f>_xlfn.XLOOKUP(A:A,Table1!B:B,Table1!K:K)</f>
        <v>157</v>
      </c>
      <c r="J971">
        <f>_xlfn.XLOOKUP(A:A,Table1!B:B,Table1!L:L)</f>
        <v>35</v>
      </c>
      <c r="K971">
        <f>_xlfn.XLOOKUP(A:A,Table1!B:B,Table1!M:M)</f>
        <v>16</v>
      </c>
      <c r="L971">
        <f>_xlfn.XLOOKUP(A:A,Table1!B:B,Table1!N:N)</f>
        <v>20</v>
      </c>
      <c r="M971" t="str" cm="1">
        <f t="array" ref="M971">_xlfn.IFS(
OR(B971="India",B971="Thailand",B971="United Arab Emirates",B971="Japan",B971="South Korea",B971="China"),"Asia",
OR(B971="Russia",B971="Germany",B971="France",B971="Spain",B971="Turkey",B971="United Kingdom"),"Europe",
OR(B971="United States Of America",B971="Canada",B971="Mexico",B971="Brazil"),"America",
OR(B971="Egypt",B971="South Africa"),"Africa",
B971="Australia","Oceania",
TRUE,"Others"
)</f>
        <v>America</v>
      </c>
      <c r="N971" t="str">
        <f t="shared" si="15"/>
        <v>High</v>
      </c>
    </row>
    <row r="972" spans="1:14" x14ac:dyDescent="0.3">
      <c r="A972" t="s">
        <v>29</v>
      </c>
      <c r="B972" t="str">
        <f>_xlfn.XLOOKUP(A:A,Table1!B:B,Table1!C:C)</f>
        <v>United Kingdom</v>
      </c>
      <c r="C972" s="1">
        <f>_xlfn.XLOOKUP(A:A,Table1!B:B,Table1!E:E)</f>
        <v>45008</v>
      </c>
      <c r="D972">
        <f>_xlfn.XLOOKUP(A:A,Table1!B:B,Table1!F:F)</f>
        <v>21</v>
      </c>
      <c r="E972">
        <f>_xlfn.XLOOKUP(A:A,Table1!B:B,Table1!G:G)</f>
        <v>190</v>
      </c>
      <c r="F972">
        <f>_xlfn.XLOOKUP(A:A,Table1!B:B,Table1!H:H)</f>
        <v>27</v>
      </c>
      <c r="G972">
        <f>_xlfn.XLOOKUP(A:A,Table1!B:B,Table1!I:I)</f>
        <v>40</v>
      </c>
      <c r="H972">
        <f>_xlfn.XLOOKUP(A:A,Table1!B:B,Table1!J:J)</f>
        <v>3</v>
      </c>
      <c r="I972">
        <f>_xlfn.XLOOKUP(A:A,Table1!B:B,Table1!K:K)</f>
        <v>14</v>
      </c>
      <c r="J972">
        <f>_xlfn.XLOOKUP(A:A,Table1!B:B,Table1!L:L)</f>
        <v>-9</v>
      </c>
      <c r="K972">
        <f>_xlfn.XLOOKUP(A:A,Table1!B:B,Table1!M:M)</f>
        <v>45</v>
      </c>
      <c r="L972">
        <f>_xlfn.XLOOKUP(A:A,Table1!B:B,Table1!N:N)</f>
        <v>2</v>
      </c>
      <c r="M972" t="str" cm="1">
        <f t="array" ref="M972">_xlfn.IFS(
OR(B972="India",B972="Thailand",B972="United Arab Emirates",B972="Japan",B972="South Korea",B972="China"),"Asia",
OR(B972="Russia",B972="Germany",B972="France",B972="Spain",B972="Turkey",B972="United Kingdom"),"Europe",
OR(B972="United States Of America",B972="Canada",B972="Mexico",B972="Brazil"),"America",
OR(B972="Egypt",B972="South Africa"),"Africa",
B972="Australia","Oceania",
TRUE,"Others"
)</f>
        <v>Europe</v>
      </c>
      <c r="N972" t="str">
        <f t="shared" si="15"/>
        <v>Low</v>
      </c>
    </row>
    <row r="973" spans="1:14" x14ac:dyDescent="0.3">
      <c r="A973" t="s">
        <v>16</v>
      </c>
      <c r="B973" t="str">
        <f>_xlfn.XLOOKUP(A:A,Table1!B:B,Table1!C:C)</f>
        <v>Germany</v>
      </c>
      <c r="C973" s="1">
        <f>_xlfn.XLOOKUP(A:A,Table1!B:B,Table1!E:E)</f>
        <v>45226</v>
      </c>
      <c r="D973">
        <f>_xlfn.XLOOKUP(A:A,Table1!B:B,Table1!F:F)</f>
        <v>52</v>
      </c>
      <c r="E973">
        <f>_xlfn.XLOOKUP(A:A,Table1!B:B,Table1!G:G)</f>
        <v>182</v>
      </c>
      <c r="F973">
        <f>_xlfn.XLOOKUP(A:A,Table1!B:B,Table1!H:H)</f>
        <v>45</v>
      </c>
      <c r="G973">
        <f>_xlfn.XLOOKUP(A:A,Table1!B:B,Table1!I:I)</f>
        <v>30</v>
      </c>
      <c r="H973">
        <f>_xlfn.XLOOKUP(A:A,Table1!B:B,Table1!J:J)</f>
        <v>1</v>
      </c>
      <c r="I973">
        <f>_xlfn.XLOOKUP(A:A,Table1!B:B,Table1!K:K)</f>
        <v>156</v>
      </c>
      <c r="J973">
        <f>_xlfn.XLOOKUP(A:A,Table1!B:B,Table1!L:L)</f>
        <v>-4</v>
      </c>
      <c r="K973">
        <f>_xlfn.XLOOKUP(A:A,Table1!B:B,Table1!M:M)</f>
        <v>97</v>
      </c>
      <c r="L973">
        <f>_xlfn.XLOOKUP(A:A,Table1!B:B,Table1!N:N)</f>
        <v>2</v>
      </c>
      <c r="M973" t="str" cm="1">
        <f t="array" ref="M973">_xlfn.IFS(
OR(B973="India",B973="Thailand",B973="United Arab Emirates",B973="Japan",B973="South Korea",B973="China"),"Asia",
OR(B973="Russia",B973="Germany",B973="France",B973="Spain",B973="Turkey",B973="United Kingdom"),"Europe",
OR(B973="United States Of America",B973="Canada",B973="Mexico",B973="Brazil"),"America",
OR(B973="Egypt",B973="South Africa"),"Africa",
B973="Australia","Oceania",
TRUE,"Others"
)</f>
        <v>Europe</v>
      </c>
      <c r="N973" t="str">
        <f t="shared" si="15"/>
        <v>Low</v>
      </c>
    </row>
    <row r="974" spans="1:14" x14ac:dyDescent="0.3">
      <c r="A974" t="s">
        <v>29</v>
      </c>
      <c r="B974" t="str">
        <f>_xlfn.XLOOKUP(A:A,Table1!B:B,Table1!C:C)</f>
        <v>United Kingdom</v>
      </c>
      <c r="C974" s="1">
        <f>_xlfn.XLOOKUP(A:A,Table1!B:B,Table1!E:E)</f>
        <v>45008</v>
      </c>
      <c r="D974">
        <f>_xlfn.XLOOKUP(A:A,Table1!B:B,Table1!F:F)</f>
        <v>21</v>
      </c>
      <c r="E974">
        <f>_xlfn.XLOOKUP(A:A,Table1!B:B,Table1!G:G)</f>
        <v>190</v>
      </c>
      <c r="F974">
        <f>_xlfn.XLOOKUP(A:A,Table1!B:B,Table1!H:H)</f>
        <v>27</v>
      </c>
      <c r="G974">
        <f>_xlfn.XLOOKUP(A:A,Table1!B:B,Table1!I:I)</f>
        <v>40</v>
      </c>
      <c r="H974">
        <f>_xlfn.XLOOKUP(A:A,Table1!B:B,Table1!J:J)</f>
        <v>3</v>
      </c>
      <c r="I974">
        <f>_xlfn.XLOOKUP(A:A,Table1!B:B,Table1!K:K)</f>
        <v>14</v>
      </c>
      <c r="J974">
        <f>_xlfn.XLOOKUP(A:A,Table1!B:B,Table1!L:L)</f>
        <v>-9</v>
      </c>
      <c r="K974">
        <f>_xlfn.XLOOKUP(A:A,Table1!B:B,Table1!M:M)</f>
        <v>45</v>
      </c>
      <c r="L974">
        <f>_xlfn.XLOOKUP(A:A,Table1!B:B,Table1!N:N)</f>
        <v>2</v>
      </c>
      <c r="M974" t="str" cm="1">
        <f t="array" ref="M974">_xlfn.IFS(
OR(B974="India",B974="Thailand",B974="United Arab Emirates",B974="Japan",B974="South Korea",B974="China"),"Asia",
OR(B974="Russia",B974="Germany",B974="France",B974="Spain",B974="Turkey",B974="United Kingdom"),"Europe",
OR(B974="United States Of America",B974="Canada",B974="Mexico",B974="Brazil"),"America",
OR(B974="Egypt",B974="South Africa"),"Africa",
B974="Australia","Oceania",
TRUE,"Others"
)</f>
        <v>Europe</v>
      </c>
      <c r="N974" t="str">
        <f t="shared" si="15"/>
        <v>Low</v>
      </c>
    </row>
    <row r="975" spans="1:14" x14ac:dyDescent="0.3">
      <c r="A975" t="s">
        <v>42</v>
      </c>
      <c r="B975" t="str">
        <f>_xlfn.XLOOKUP(A:A,Table1!B:B,Table1!C:C)</f>
        <v>Thailand</v>
      </c>
      <c r="C975" s="1">
        <f>_xlfn.XLOOKUP(A:A,Table1!B:B,Table1!E:E)</f>
        <v>45173</v>
      </c>
      <c r="D975">
        <f>_xlfn.XLOOKUP(A:A,Table1!B:B,Table1!F:F)</f>
        <v>107</v>
      </c>
      <c r="E975">
        <f>_xlfn.XLOOKUP(A:A,Table1!B:B,Table1!G:G)</f>
        <v>73</v>
      </c>
      <c r="F975">
        <f>_xlfn.XLOOKUP(A:A,Table1!B:B,Table1!H:H)</f>
        <v>77</v>
      </c>
      <c r="G975">
        <f>_xlfn.XLOOKUP(A:A,Table1!B:B,Table1!I:I)</f>
        <v>3</v>
      </c>
      <c r="H975">
        <f>_xlfn.XLOOKUP(A:A,Table1!B:B,Table1!J:J)</f>
        <v>5</v>
      </c>
      <c r="I975">
        <f>_xlfn.XLOOKUP(A:A,Table1!B:B,Table1!K:K)</f>
        <v>98</v>
      </c>
      <c r="J975">
        <f>_xlfn.XLOOKUP(A:A,Table1!B:B,Table1!L:L)</f>
        <v>10</v>
      </c>
      <c r="K975">
        <f>_xlfn.XLOOKUP(A:A,Table1!B:B,Table1!M:M)</f>
        <v>61</v>
      </c>
      <c r="L975">
        <f>_xlfn.XLOOKUP(A:A,Table1!B:B,Table1!N:N)</f>
        <v>5</v>
      </c>
      <c r="M975" t="str" cm="1">
        <f t="array" ref="M975">_xlfn.IFS(
OR(B975="India",B975="Thailand",B975="United Arab Emirates",B975="Japan",B975="South Korea",B975="China"),"Asia",
OR(B975="Russia",B975="Germany",B975="France",B975="Spain",B975="Turkey",B975="United Kingdom"),"Europe",
OR(B975="United States Of America",B975="Canada",B975="Mexico",B975="Brazil"),"America",
OR(B975="Egypt",B975="South Africa"),"Africa",
B975="Australia","Oceania",
TRUE,"Others"
)</f>
        <v>Asia</v>
      </c>
      <c r="N975" t="str">
        <f t="shared" si="15"/>
        <v>Low</v>
      </c>
    </row>
    <row r="976" spans="1:14" x14ac:dyDescent="0.3">
      <c r="A976" t="s">
        <v>34</v>
      </c>
      <c r="B976" t="str">
        <f>_xlfn.XLOOKUP(A:A,Table1!B:B,Table1!C:C)</f>
        <v>Japan</v>
      </c>
      <c r="C976" s="1">
        <f>_xlfn.XLOOKUP(A:A,Table1!B:B,Table1!E:E)</f>
        <v>45258</v>
      </c>
      <c r="D976">
        <f>_xlfn.XLOOKUP(A:A,Table1!B:B,Table1!F:F)</f>
        <v>128</v>
      </c>
      <c r="E976">
        <f>_xlfn.XLOOKUP(A:A,Table1!B:B,Table1!G:G)</f>
        <v>84</v>
      </c>
      <c r="F976">
        <f>_xlfn.XLOOKUP(A:A,Table1!B:B,Table1!H:H)</f>
        <v>61</v>
      </c>
      <c r="G976">
        <f>_xlfn.XLOOKUP(A:A,Table1!B:B,Table1!I:I)</f>
        <v>33</v>
      </c>
      <c r="H976">
        <f>_xlfn.XLOOKUP(A:A,Table1!B:B,Table1!J:J)</f>
        <v>6</v>
      </c>
      <c r="I976">
        <f>_xlfn.XLOOKUP(A:A,Table1!B:B,Table1!K:K)</f>
        <v>25</v>
      </c>
      <c r="J976">
        <f>_xlfn.XLOOKUP(A:A,Table1!B:B,Table1!L:L)</f>
        <v>-8</v>
      </c>
      <c r="K976">
        <f>_xlfn.XLOOKUP(A:A,Table1!B:B,Table1!M:M)</f>
        <v>14</v>
      </c>
      <c r="L976">
        <f>_xlfn.XLOOKUP(A:A,Table1!B:B,Table1!N:N)</f>
        <v>9</v>
      </c>
      <c r="M976" t="str" cm="1">
        <f t="array" ref="M976">_xlfn.IFS(
OR(B976="India",B976="Thailand",B976="United Arab Emirates",B976="Japan",B976="South Korea",B976="China"),"Asia",
OR(B976="Russia",B976="Germany",B976="France",B976="Spain",B976="Turkey",B976="United Kingdom"),"Europe",
OR(B976="United States Of America",B976="Canada",B976="Mexico",B976="Brazil"),"America",
OR(B976="Egypt",B976="South Africa"),"Africa",
B976="Australia","Oceania",
TRUE,"Others"
)</f>
        <v>Asia</v>
      </c>
      <c r="N976" t="str">
        <f t="shared" si="15"/>
        <v>Low</v>
      </c>
    </row>
    <row r="977" spans="1:14" x14ac:dyDescent="0.3">
      <c r="A977" t="s">
        <v>74</v>
      </c>
      <c r="B977" t="str">
        <f>_xlfn.XLOOKUP(A:A,Table1!B:B,Table1!C:C)</f>
        <v>Australia</v>
      </c>
      <c r="C977" s="1">
        <f>_xlfn.XLOOKUP(A:A,Table1!B:B,Table1!E:E)</f>
        <v>45205</v>
      </c>
      <c r="D977">
        <f>_xlfn.XLOOKUP(A:A,Table1!B:B,Table1!F:F)</f>
        <v>110</v>
      </c>
      <c r="E977">
        <f>_xlfn.XLOOKUP(A:A,Table1!B:B,Table1!G:G)</f>
        <v>82</v>
      </c>
      <c r="F977">
        <f>_xlfn.XLOOKUP(A:A,Table1!B:B,Table1!H:H)</f>
        <v>77</v>
      </c>
      <c r="G977">
        <f>_xlfn.XLOOKUP(A:A,Table1!B:B,Table1!I:I)</f>
        <v>10</v>
      </c>
      <c r="H977">
        <f>_xlfn.XLOOKUP(A:A,Table1!B:B,Table1!J:J)</f>
        <v>7</v>
      </c>
      <c r="I977">
        <f>_xlfn.XLOOKUP(A:A,Table1!B:B,Table1!K:K)</f>
        <v>19</v>
      </c>
      <c r="J977">
        <f>_xlfn.XLOOKUP(A:A,Table1!B:B,Table1!L:L)</f>
        <v>17</v>
      </c>
      <c r="K977">
        <f>_xlfn.XLOOKUP(A:A,Table1!B:B,Table1!M:M)</f>
        <v>65</v>
      </c>
      <c r="L977">
        <f>_xlfn.XLOOKUP(A:A,Table1!B:B,Table1!N:N)</f>
        <v>13</v>
      </c>
      <c r="M977" t="str" cm="1">
        <f t="array" ref="M977">_xlfn.IFS(
OR(B977="India",B977="Thailand",B977="United Arab Emirates",B977="Japan",B977="South Korea",B977="China"),"Asia",
OR(B977="Russia",B977="Germany",B977="France",B977="Spain",B977="Turkey",B977="United Kingdom"),"Europe",
OR(B977="United States Of America",B977="Canada",B977="Mexico",B977="Brazil"),"America",
OR(B977="Egypt",B977="South Africa"),"Africa",
B977="Australia","Oceania",
TRUE,"Others"
)</f>
        <v>Oceania</v>
      </c>
      <c r="N977" t="str">
        <f t="shared" si="15"/>
        <v>Moderate</v>
      </c>
    </row>
    <row r="978" spans="1:14" x14ac:dyDescent="0.3">
      <c r="A978" t="s">
        <v>26</v>
      </c>
      <c r="B978" t="str">
        <f>_xlfn.XLOOKUP(A:A,Table1!B:B,Table1!C:C)</f>
        <v>France</v>
      </c>
      <c r="C978" s="1">
        <f>_xlfn.XLOOKUP(A:A,Table1!B:B,Table1!E:E)</f>
        <v>45154</v>
      </c>
      <c r="D978">
        <f>_xlfn.XLOOKUP(A:A,Table1!B:B,Table1!F:F)</f>
        <v>19</v>
      </c>
      <c r="E978">
        <f>_xlfn.XLOOKUP(A:A,Table1!B:B,Table1!G:G)</f>
        <v>82</v>
      </c>
      <c r="F978">
        <f>_xlfn.XLOOKUP(A:A,Table1!B:B,Table1!H:H)</f>
        <v>47</v>
      </c>
      <c r="G978">
        <f>_xlfn.XLOOKUP(A:A,Table1!B:B,Table1!I:I)</f>
        <v>5</v>
      </c>
      <c r="H978">
        <f>_xlfn.XLOOKUP(A:A,Table1!B:B,Table1!J:J)</f>
        <v>2</v>
      </c>
      <c r="I978">
        <f>_xlfn.XLOOKUP(A:A,Table1!B:B,Table1!K:K)</f>
        <v>129</v>
      </c>
      <c r="J978">
        <f>_xlfn.XLOOKUP(A:A,Table1!B:B,Table1!L:L)</f>
        <v>23</v>
      </c>
      <c r="K978">
        <f>_xlfn.XLOOKUP(A:A,Table1!B:B,Table1!M:M)</f>
        <v>93</v>
      </c>
      <c r="L978">
        <f>_xlfn.XLOOKUP(A:A,Table1!B:B,Table1!N:N)</f>
        <v>18</v>
      </c>
      <c r="M978" t="str" cm="1">
        <f t="array" ref="M978">_xlfn.IFS(
OR(B978="India",B978="Thailand",B978="United Arab Emirates",B978="Japan",B978="South Korea",B978="China"),"Asia",
OR(B978="Russia",B978="Germany",B978="France",B978="Spain",B978="Turkey",B978="United Kingdom"),"Europe",
OR(B978="United States Of America",B978="Canada",B978="Mexico",B978="Brazil"),"America",
OR(B978="Egypt",B978="South Africa"),"Africa",
B978="Australia","Oceania",
TRUE,"Others"
)</f>
        <v>Europe</v>
      </c>
      <c r="N978" t="str">
        <f t="shared" si="15"/>
        <v>Moderate</v>
      </c>
    </row>
    <row r="979" spans="1:14" x14ac:dyDescent="0.3">
      <c r="A979" t="s">
        <v>24</v>
      </c>
      <c r="B979" t="str">
        <f>_xlfn.XLOOKUP(A:A,Table1!B:B,Table1!C:C)</f>
        <v>China</v>
      </c>
      <c r="C979" s="1">
        <f>_xlfn.XLOOKUP(A:A,Table1!B:B,Table1!E:E)</f>
        <v>45110</v>
      </c>
      <c r="D979">
        <f>_xlfn.XLOOKUP(A:A,Table1!B:B,Table1!F:F)</f>
        <v>100</v>
      </c>
      <c r="E979">
        <f>_xlfn.XLOOKUP(A:A,Table1!B:B,Table1!G:G)</f>
        <v>10</v>
      </c>
      <c r="F979">
        <f>_xlfn.XLOOKUP(A:A,Table1!B:B,Table1!H:H)</f>
        <v>75</v>
      </c>
      <c r="G979">
        <f>_xlfn.XLOOKUP(A:A,Table1!B:B,Table1!I:I)</f>
        <v>40</v>
      </c>
      <c r="H979">
        <f>_xlfn.XLOOKUP(A:A,Table1!B:B,Table1!J:J)</f>
        <v>7</v>
      </c>
      <c r="I979">
        <f>_xlfn.XLOOKUP(A:A,Table1!B:B,Table1!K:K)</f>
        <v>177</v>
      </c>
      <c r="J979">
        <f>_xlfn.XLOOKUP(A:A,Table1!B:B,Table1!L:L)</f>
        <v>33</v>
      </c>
      <c r="K979">
        <f>_xlfn.XLOOKUP(A:A,Table1!B:B,Table1!M:M)</f>
        <v>18</v>
      </c>
      <c r="L979">
        <f>_xlfn.XLOOKUP(A:A,Table1!B:B,Table1!N:N)</f>
        <v>10</v>
      </c>
      <c r="M979" t="str" cm="1">
        <f t="array" ref="M979">_xlfn.IFS(
OR(B979="India",B979="Thailand",B979="United Arab Emirates",B979="Japan",B979="South Korea",B979="China"),"Asia",
OR(B979="Russia",B979="Germany",B979="France",B979="Spain",B979="Turkey",B979="United Kingdom"),"Europe",
OR(B979="United States Of America",B979="Canada",B979="Mexico",B979="Brazil"),"America",
OR(B979="Egypt",B979="South Africa"),"Africa",
B979="Australia","Oceania",
TRUE,"Others"
)</f>
        <v>Asia</v>
      </c>
      <c r="N979" t="str">
        <f t="shared" si="15"/>
        <v>High</v>
      </c>
    </row>
    <row r="980" spans="1:14" x14ac:dyDescent="0.3">
      <c r="A980" t="s">
        <v>32</v>
      </c>
      <c r="B980" t="str">
        <f>_xlfn.XLOOKUP(A:A,Table1!B:B,Table1!C:C)</f>
        <v>Canada</v>
      </c>
      <c r="C980" s="1">
        <f>_xlfn.XLOOKUP(A:A,Table1!B:B,Table1!E:E)</f>
        <v>44932</v>
      </c>
      <c r="D980">
        <f>_xlfn.XLOOKUP(A:A,Table1!B:B,Table1!F:F)</f>
        <v>112</v>
      </c>
      <c r="E980">
        <f>_xlfn.XLOOKUP(A:A,Table1!B:B,Table1!G:G)</f>
        <v>118</v>
      </c>
      <c r="F980">
        <f>_xlfn.XLOOKUP(A:A,Table1!B:B,Table1!H:H)</f>
        <v>60</v>
      </c>
      <c r="G980">
        <f>_xlfn.XLOOKUP(A:A,Table1!B:B,Table1!I:I)</f>
        <v>10</v>
      </c>
      <c r="H980">
        <f>_xlfn.XLOOKUP(A:A,Table1!B:B,Table1!J:J)</f>
        <v>2</v>
      </c>
      <c r="I980">
        <f>_xlfn.XLOOKUP(A:A,Table1!B:B,Table1!K:K)</f>
        <v>157</v>
      </c>
      <c r="J980">
        <f>_xlfn.XLOOKUP(A:A,Table1!B:B,Table1!L:L)</f>
        <v>35</v>
      </c>
      <c r="K980">
        <f>_xlfn.XLOOKUP(A:A,Table1!B:B,Table1!M:M)</f>
        <v>16</v>
      </c>
      <c r="L980">
        <f>_xlfn.XLOOKUP(A:A,Table1!B:B,Table1!N:N)</f>
        <v>20</v>
      </c>
      <c r="M980" t="str" cm="1">
        <f t="array" ref="M980">_xlfn.IFS(
OR(B980="India",B980="Thailand",B980="United Arab Emirates",B980="Japan",B980="South Korea",B980="China"),"Asia",
OR(B980="Russia",B980="Germany",B980="France",B980="Spain",B980="Turkey",B980="United Kingdom"),"Europe",
OR(B980="United States Of America",B980="Canada",B980="Mexico",B980="Brazil"),"America",
OR(B980="Egypt",B980="South Africa"),"Africa",
B980="Australia","Oceania",
TRUE,"Others"
)</f>
        <v>America</v>
      </c>
      <c r="N980" t="str">
        <f t="shared" si="15"/>
        <v>High</v>
      </c>
    </row>
    <row r="981" spans="1:14" x14ac:dyDescent="0.3">
      <c r="A981" t="s">
        <v>42</v>
      </c>
      <c r="B981" t="str">
        <f>_xlfn.XLOOKUP(A:A,Table1!B:B,Table1!C:C)</f>
        <v>Thailand</v>
      </c>
      <c r="C981" s="1">
        <f>_xlfn.XLOOKUP(A:A,Table1!B:B,Table1!E:E)</f>
        <v>45173</v>
      </c>
      <c r="D981">
        <f>_xlfn.XLOOKUP(A:A,Table1!B:B,Table1!F:F)</f>
        <v>107</v>
      </c>
      <c r="E981">
        <f>_xlfn.XLOOKUP(A:A,Table1!B:B,Table1!G:G)</f>
        <v>73</v>
      </c>
      <c r="F981">
        <f>_xlfn.XLOOKUP(A:A,Table1!B:B,Table1!H:H)</f>
        <v>77</v>
      </c>
      <c r="G981">
        <f>_xlfn.XLOOKUP(A:A,Table1!B:B,Table1!I:I)</f>
        <v>3</v>
      </c>
      <c r="H981">
        <f>_xlfn.XLOOKUP(A:A,Table1!B:B,Table1!J:J)</f>
        <v>5</v>
      </c>
      <c r="I981">
        <f>_xlfn.XLOOKUP(A:A,Table1!B:B,Table1!K:K)</f>
        <v>98</v>
      </c>
      <c r="J981">
        <f>_xlfn.XLOOKUP(A:A,Table1!B:B,Table1!L:L)</f>
        <v>10</v>
      </c>
      <c r="K981">
        <f>_xlfn.XLOOKUP(A:A,Table1!B:B,Table1!M:M)</f>
        <v>61</v>
      </c>
      <c r="L981">
        <f>_xlfn.XLOOKUP(A:A,Table1!B:B,Table1!N:N)</f>
        <v>5</v>
      </c>
      <c r="M981" t="str" cm="1">
        <f t="array" ref="M981">_xlfn.IFS(
OR(B981="India",B981="Thailand",B981="United Arab Emirates",B981="Japan",B981="South Korea",B981="China"),"Asia",
OR(B981="Russia",B981="Germany",B981="France",B981="Spain",B981="Turkey",B981="United Kingdom"),"Europe",
OR(B981="United States Of America",B981="Canada",B981="Mexico",B981="Brazil"),"America",
OR(B981="Egypt",B981="South Africa"),"Africa",
B981="Australia","Oceania",
TRUE,"Others"
)</f>
        <v>Asia</v>
      </c>
      <c r="N981" t="str">
        <f t="shared" si="15"/>
        <v>Low</v>
      </c>
    </row>
    <row r="982" spans="1:14" x14ac:dyDescent="0.3">
      <c r="A982" t="s">
        <v>20</v>
      </c>
      <c r="B982" t="str">
        <f>_xlfn.XLOOKUP(A:A,Table1!B:B,Table1!C:C)</f>
        <v>United Arab Emirates</v>
      </c>
      <c r="C982" s="1">
        <f>_xlfn.XLOOKUP(A:A,Table1!B:B,Table1!E:E)</f>
        <v>45130</v>
      </c>
      <c r="D982">
        <f>_xlfn.XLOOKUP(A:A,Table1!B:B,Table1!F:F)</f>
        <v>120</v>
      </c>
      <c r="E982">
        <f>_xlfn.XLOOKUP(A:A,Table1!B:B,Table1!G:G)</f>
        <v>49</v>
      </c>
      <c r="F982">
        <f>_xlfn.XLOOKUP(A:A,Table1!B:B,Table1!H:H)</f>
        <v>99</v>
      </c>
      <c r="G982">
        <f>_xlfn.XLOOKUP(A:A,Table1!B:B,Table1!I:I)</f>
        <v>6</v>
      </c>
      <c r="H982">
        <f>_xlfn.XLOOKUP(A:A,Table1!B:B,Table1!J:J)</f>
        <v>7</v>
      </c>
      <c r="I982">
        <f>_xlfn.XLOOKUP(A:A,Table1!B:B,Table1!K:K)</f>
        <v>134</v>
      </c>
      <c r="J982">
        <f>_xlfn.XLOOKUP(A:A,Table1!B:B,Table1!L:L)</f>
        <v>13</v>
      </c>
      <c r="K982">
        <f>_xlfn.XLOOKUP(A:A,Table1!B:B,Table1!M:M)</f>
        <v>32</v>
      </c>
      <c r="L982">
        <f>_xlfn.XLOOKUP(A:A,Table1!B:B,Table1!N:N)</f>
        <v>5</v>
      </c>
      <c r="M982" t="str" cm="1">
        <f t="array" ref="M982">_xlfn.IFS(
OR(B982="India",B982="Thailand",B982="United Arab Emirates",B982="Japan",B982="South Korea",B982="China"),"Asia",
OR(B982="Russia",B982="Germany",B982="France",B982="Spain",B982="Turkey",B982="United Kingdom"),"Europe",
OR(B982="United States Of America",B982="Canada",B982="Mexico",B982="Brazil"),"America",
OR(B982="Egypt",B982="South Africa"),"Africa",
B982="Australia","Oceania",
TRUE,"Others"
)</f>
        <v>Asia</v>
      </c>
      <c r="N982" t="str">
        <f t="shared" si="15"/>
        <v>Low</v>
      </c>
    </row>
    <row r="983" spans="1:14" x14ac:dyDescent="0.3">
      <c r="A983" t="s">
        <v>41</v>
      </c>
      <c r="B983" t="str">
        <f>_xlfn.XLOOKUP(A:A,Table1!B:B,Table1!C:C)</f>
        <v>South Korea</v>
      </c>
      <c r="C983" s="1">
        <f>_xlfn.XLOOKUP(A:A,Table1!B:B,Table1!E:E)</f>
        <v>45257</v>
      </c>
      <c r="D983">
        <f>_xlfn.XLOOKUP(A:A,Table1!B:B,Table1!F:F)</f>
        <v>74</v>
      </c>
      <c r="E983">
        <f>_xlfn.XLOOKUP(A:A,Table1!B:B,Table1!G:G)</f>
        <v>150</v>
      </c>
      <c r="F983">
        <f>_xlfn.XLOOKUP(A:A,Table1!B:B,Table1!H:H)</f>
        <v>42</v>
      </c>
      <c r="G983">
        <f>_xlfn.XLOOKUP(A:A,Table1!B:B,Table1!I:I)</f>
        <v>12</v>
      </c>
      <c r="H983">
        <f>_xlfn.XLOOKUP(A:A,Table1!B:B,Table1!J:J)</f>
        <v>1</v>
      </c>
      <c r="I983">
        <f>_xlfn.XLOOKUP(A:A,Table1!B:B,Table1!K:K)</f>
        <v>140</v>
      </c>
      <c r="J983">
        <f>_xlfn.XLOOKUP(A:A,Table1!B:B,Table1!L:L)</f>
        <v>4</v>
      </c>
      <c r="K983">
        <f>_xlfn.XLOOKUP(A:A,Table1!B:B,Table1!M:M)</f>
        <v>80</v>
      </c>
      <c r="L983">
        <f>_xlfn.XLOOKUP(A:A,Table1!B:B,Table1!N:N)</f>
        <v>6</v>
      </c>
      <c r="M983" t="str" cm="1">
        <f t="array" ref="M983">_xlfn.IFS(
OR(B983="India",B983="Thailand",B983="United Arab Emirates",B983="Japan",B983="South Korea",B983="China"),"Asia",
OR(B983="Russia",B983="Germany",B983="France",B983="Spain",B983="Turkey",B983="United Kingdom"),"Europe",
OR(B983="United States Of America",B983="Canada",B983="Mexico",B983="Brazil"),"America",
OR(B983="Egypt",B983="South Africa"),"Africa",
B983="Australia","Oceania",
TRUE,"Others"
)</f>
        <v>Asia</v>
      </c>
      <c r="N983" t="str">
        <f t="shared" si="15"/>
        <v>Low</v>
      </c>
    </row>
    <row r="984" spans="1:14" x14ac:dyDescent="0.3">
      <c r="A984" t="s">
        <v>21</v>
      </c>
      <c r="B984" t="str">
        <f>_xlfn.XLOOKUP(A:A,Table1!B:B,Table1!C:C)</f>
        <v>United States Of America</v>
      </c>
      <c r="C984" s="1">
        <f>_xlfn.XLOOKUP(A:A,Table1!B:B,Table1!E:E)</f>
        <v>45040</v>
      </c>
      <c r="D984">
        <f>_xlfn.XLOOKUP(A:A,Table1!B:B,Table1!F:F)</f>
        <v>15</v>
      </c>
      <c r="E984">
        <f>_xlfn.XLOOKUP(A:A,Table1!B:B,Table1!G:G)</f>
        <v>82</v>
      </c>
      <c r="F984">
        <f>_xlfn.XLOOKUP(A:A,Table1!B:B,Table1!H:H)</f>
        <v>98</v>
      </c>
      <c r="G984">
        <f>_xlfn.XLOOKUP(A:A,Table1!B:B,Table1!I:I)</f>
        <v>11</v>
      </c>
      <c r="H984">
        <f>_xlfn.XLOOKUP(A:A,Table1!B:B,Table1!J:J)</f>
        <v>6</v>
      </c>
      <c r="I984">
        <f>_xlfn.XLOOKUP(A:A,Table1!B:B,Table1!K:K)</f>
        <v>195</v>
      </c>
      <c r="J984">
        <f>_xlfn.XLOOKUP(A:A,Table1!B:B,Table1!L:L)</f>
        <v>28</v>
      </c>
      <c r="K984">
        <f>_xlfn.XLOOKUP(A:A,Table1!B:B,Table1!M:M)</f>
        <v>11</v>
      </c>
      <c r="L984">
        <f>_xlfn.XLOOKUP(A:A,Table1!B:B,Table1!N:N)</f>
        <v>8</v>
      </c>
      <c r="M984" t="str" cm="1">
        <f t="array" ref="M984">_xlfn.IFS(
OR(B984="India",B984="Thailand",B984="United Arab Emirates",B984="Japan",B984="South Korea",B984="China"),"Asia",
OR(B984="Russia",B984="Germany",B984="France",B984="Spain",B984="Turkey",B984="United Kingdom"),"Europe",
OR(B984="United States Of America",B984="Canada",B984="Mexico",B984="Brazil"),"America",
OR(B984="Egypt",B984="South Africa"),"Africa",
B984="Australia","Oceania",
TRUE,"Others"
)</f>
        <v>America</v>
      </c>
      <c r="N984" t="str">
        <f t="shared" si="15"/>
        <v>High</v>
      </c>
    </row>
    <row r="985" spans="1:14" x14ac:dyDescent="0.3">
      <c r="A985" t="s">
        <v>22</v>
      </c>
      <c r="B985" t="str">
        <f>_xlfn.XLOOKUP(A:A,Table1!B:B,Table1!C:C)</f>
        <v>India</v>
      </c>
      <c r="C985" s="1">
        <f>_xlfn.XLOOKUP(A:A,Table1!B:B,Table1!E:E)</f>
        <v>45262</v>
      </c>
      <c r="D985">
        <f>_xlfn.XLOOKUP(A:A,Table1!B:B,Table1!F:F)</f>
        <v>25</v>
      </c>
      <c r="E985">
        <f>_xlfn.XLOOKUP(A:A,Table1!B:B,Table1!G:G)</f>
        <v>118</v>
      </c>
      <c r="F985">
        <f>_xlfn.XLOOKUP(A:A,Table1!B:B,Table1!H:H)</f>
        <v>74</v>
      </c>
      <c r="G985">
        <f>_xlfn.XLOOKUP(A:A,Table1!B:B,Table1!I:I)</f>
        <v>11</v>
      </c>
      <c r="H985">
        <f>_xlfn.XLOOKUP(A:A,Table1!B:B,Table1!J:J)</f>
        <v>1</v>
      </c>
      <c r="I985">
        <f>_xlfn.XLOOKUP(A:A,Table1!B:B,Table1!K:K)</f>
        <v>188</v>
      </c>
      <c r="J985">
        <f>_xlfn.XLOOKUP(A:A,Table1!B:B,Table1!L:L)</f>
        <v>20</v>
      </c>
      <c r="K985">
        <f>_xlfn.XLOOKUP(A:A,Table1!B:B,Table1!M:M)</f>
        <v>67</v>
      </c>
      <c r="L985">
        <f>_xlfn.XLOOKUP(A:A,Table1!B:B,Table1!N:N)</f>
        <v>9</v>
      </c>
      <c r="M985" t="str" cm="1">
        <f t="array" ref="M985">_xlfn.IFS(
OR(B985="India",B985="Thailand",B985="United Arab Emirates",B985="Japan",B985="South Korea",B985="China"),"Asia",
OR(B985="Russia",B985="Germany",B985="France",B985="Spain",B985="Turkey",B985="United Kingdom"),"Europe",
OR(B985="United States Of America",B985="Canada",B985="Mexico",B985="Brazil"),"America",
OR(B985="Egypt",B985="South Africa"),"Africa",
B985="Australia","Oceania",
TRUE,"Others"
)</f>
        <v>Asia</v>
      </c>
      <c r="N985" t="str">
        <f t="shared" si="15"/>
        <v>Moderate</v>
      </c>
    </row>
    <row r="986" spans="1:14" x14ac:dyDescent="0.3">
      <c r="A986" t="s">
        <v>34</v>
      </c>
      <c r="B986" t="str">
        <f>_xlfn.XLOOKUP(A:A,Table1!B:B,Table1!C:C)</f>
        <v>Japan</v>
      </c>
      <c r="C986" s="1">
        <f>_xlfn.XLOOKUP(A:A,Table1!B:B,Table1!E:E)</f>
        <v>45258</v>
      </c>
      <c r="D986">
        <f>_xlfn.XLOOKUP(A:A,Table1!B:B,Table1!F:F)</f>
        <v>128</v>
      </c>
      <c r="E986">
        <f>_xlfn.XLOOKUP(A:A,Table1!B:B,Table1!G:G)</f>
        <v>84</v>
      </c>
      <c r="F986">
        <f>_xlfn.XLOOKUP(A:A,Table1!B:B,Table1!H:H)</f>
        <v>61</v>
      </c>
      <c r="G986">
        <f>_xlfn.XLOOKUP(A:A,Table1!B:B,Table1!I:I)</f>
        <v>33</v>
      </c>
      <c r="H986">
        <f>_xlfn.XLOOKUP(A:A,Table1!B:B,Table1!J:J)</f>
        <v>6</v>
      </c>
      <c r="I986">
        <f>_xlfn.XLOOKUP(A:A,Table1!B:B,Table1!K:K)</f>
        <v>25</v>
      </c>
      <c r="J986">
        <f>_xlfn.XLOOKUP(A:A,Table1!B:B,Table1!L:L)</f>
        <v>-8</v>
      </c>
      <c r="K986">
        <f>_xlfn.XLOOKUP(A:A,Table1!B:B,Table1!M:M)</f>
        <v>14</v>
      </c>
      <c r="L986">
        <f>_xlfn.XLOOKUP(A:A,Table1!B:B,Table1!N:N)</f>
        <v>9</v>
      </c>
      <c r="M986" t="str" cm="1">
        <f t="array" ref="M986">_xlfn.IFS(
OR(B986="India",B986="Thailand",B986="United Arab Emirates",B986="Japan",B986="South Korea",B986="China"),"Asia",
OR(B986="Russia",B986="Germany",B986="France",B986="Spain",B986="Turkey",B986="United Kingdom"),"Europe",
OR(B986="United States Of America",B986="Canada",B986="Mexico",B986="Brazil"),"America",
OR(B986="Egypt",B986="South Africa"),"Africa",
B986="Australia","Oceania",
TRUE,"Others"
)</f>
        <v>Asia</v>
      </c>
      <c r="N986" t="str">
        <f t="shared" si="15"/>
        <v>Low</v>
      </c>
    </row>
    <row r="987" spans="1:14" x14ac:dyDescent="0.3">
      <c r="A987" t="s">
        <v>22</v>
      </c>
      <c r="B987" t="str">
        <f>_xlfn.XLOOKUP(A:A,Table1!B:B,Table1!C:C)</f>
        <v>India</v>
      </c>
      <c r="C987" s="1">
        <f>_xlfn.XLOOKUP(A:A,Table1!B:B,Table1!E:E)</f>
        <v>45262</v>
      </c>
      <c r="D987">
        <f>_xlfn.XLOOKUP(A:A,Table1!B:B,Table1!F:F)</f>
        <v>25</v>
      </c>
      <c r="E987">
        <f>_xlfn.XLOOKUP(A:A,Table1!B:B,Table1!G:G)</f>
        <v>118</v>
      </c>
      <c r="F987">
        <f>_xlfn.XLOOKUP(A:A,Table1!B:B,Table1!H:H)</f>
        <v>74</v>
      </c>
      <c r="G987">
        <f>_xlfn.XLOOKUP(A:A,Table1!B:B,Table1!I:I)</f>
        <v>11</v>
      </c>
      <c r="H987">
        <f>_xlfn.XLOOKUP(A:A,Table1!B:B,Table1!J:J)</f>
        <v>1</v>
      </c>
      <c r="I987">
        <f>_xlfn.XLOOKUP(A:A,Table1!B:B,Table1!K:K)</f>
        <v>188</v>
      </c>
      <c r="J987">
        <f>_xlfn.XLOOKUP(A:A,Table1!B:B,Table1!L:L)</f>
        <v>20</v>
      </c>
      <c r="K987">
        <f>_xlfn.XLOOKUP(A:A,Table1!B:B,Table1!M:M)</f>
        <v>67</v>
      </c>
      <c r="L987">
        <f>_xlfn.XLOOKUP(A:A,Table1!B:B,Table1!N:N)</f>
        <v>9</v>
      </c>
      <c r="M987" t="str" cm="1">
        <f t="array" ref="M987">_xlfn.IFS(
OR(B987="India",B987="Thailand",B987="United Arab Emirates",B987="Japan",B987="South Korea",B987="China"),"Asia",
OR(B987="Russia",B987="Germany",B987="France",B987="Spain",B987="Turkey",B987="United Kingdom"),"Europe",
OR(B987="United States Of America",B987="Canada",B987="Mexico",B987="Brazil"),"America",
OR(B987="Egypt",B987="South Africa"),"Africa",
B987="Australia","Oceania",
TRUE,"Others"
)</f>
        <v>Asia</v>
      </c>
      <c r="N987" t="str">
        <f t="shared" si="15"/>
        <v>Moderate</v>
      </c>
    </row>
    <row r="988" spans="1:14" x14ac:dyDescent="0.3">
      <c r="A988" t="s">
        <v>29</v>
      </c>
      <c r="B988" t="str">
        <f>_xlfn.XLOOKUP(A:A,Table1!B:B,Table1!C:C)</f>
        <v>United Kingdom</v>
      </c>
      <c r="C988" s="1">
        <f>_xlfn.XLOOKUP(A:A,Table1!B:B,Table1!E:E)</f>
        <v>45008</v>
      </c>
      <c r="D988">
        <f>_xlfn.XLOOKUP(A:A,Table1!B:B,Table1!F:F)</f>
        <v>21</v>
      </c>
      <c r="E988">
        <f>_xlfn.XLOOKUP(A:A,Table1!B:B,Table1!G:G)</f>
        <v>190</v>
      </c>
      <c r="F988">
        <f>_xlfn.XLOOKUP(A:A,Table1!B:B,Table1!H:H)</f>
        <v>27</v>
      </c>
      <c r="G988">
        <f>_xlfn.XLOOKUP(A:A,Table1!B:B,Table1!I:I)</f>
        <v>40</v>
      </c>
      <c r="H988">
        <f>_xlfn.XLOOKUP(A:A,Table1!B:B,Table1!J:J)</f>
        <v>3</v>
      </c>
      <c r="I988">
        <f>_xlfn.XLOOKUP(A:A,Table1!B:B,Table1!K:K)</f>
        <v>14</v>
      </c>
      <c r="J988">
        <f>_xlfn.XLOOKUP(A:A,Table1!B:B,Table1!L:L)</f>
        <v>-9</v>
      </c>
      <c r="K988">
        <f>_xlfn.XLOOKUP(A:A,Table1!B:B,Table1!M:M)</f>
        <v>45</v>
      </c>
      <c r="L988">
        <f>_xlfn.XLOOKUP(A:A,Table1!B:B,Table1!N:N)</f>
        <v>2</v>
      </c>
      <c r="M988" t="str" cm="1">
        <f t="array" ref="M988">_xlfn.IFS(
OR(B988="India",B988="Thailand",B988="United Arab Emirates",B988="Japan",B988="South Korea",B988="China"),"Asia",
OR(B988="Russia",B988="Germany",B988="France",B988="Spain",B988="Turkey",B988="United Kingdom"),"Europe",
OR(B988="United States Of America",B988="Canada",B988="Mexico",B988="Brazil"),"America",
OR(B988="Egypt",B988="South Africa"),"Africa",
B988="Australia","Oceania",
TRUE,"Others"
)</f>
        <v>Europe</v>
      </c>
      <c r="N988" t="str">
        <f t="shared" si="15"/>
        <v>Low</v>
      </c>
    </row>
    <row r="989" spans="1:14" x14ac:dyDescent="0.3">
      <c r="A989" t="s">
        <v>51</v>
      </c>
      <c r="B989" t="str">
        <f>_xlfn.XLOOKUP(A:A,Table1!B:B,Table1!C:C)</f>
        <v>Russia</v>
      </c>
      <c r="C989" s="1">
        <f>_xlfn.XLOOKUP(A:A,Table1!B:B,Table1!E:E)</f>
        <v>45149</v>
      </c>
      <c r="D989">
        <f>_xlfn.XLOOKUP(A:A,Table1!B:B,Table1!F:F)</f>
        <v>50</v>
      </c>
      <c r="E989">
        <f>_xlfn.XLOOKUP(A:A,Table1!B:B,Table1!G:G)</f>
        <v>164</v>
      </c>
      <c r="F989">
        <f>_xlfn.XLOOKUP(A:A,Table1!B:B,Table1!H:H)</f>
        <v>15</v>
      </c>
      <c r="G989">
        <f>_xlfn.XLOOKUP(A:A,Table1!B:B,Table1!I:I)</f>
        <v>11</v>
      </c>
      <c r="H989">
        <f>_xlfn.XLOOKUP(A:A,Table1!B:B,Table1!J:J)</f>
        <v>7</v>
      </c>
      <c r="I989">
        <f>_xlfn.XLOOKUP(A:A,Table1!B:B,Table1!K:K)</f>
        <v>120</v>
      </c>
      <c r="J989">
        <f>_xlfn.XLOOKUP(A:A,Table1!B:B,Table1!L:L)</f>
        <v>1</v>
      </c>
      <c r="K989">
        <f>_xlfn.XLOOKUP(A:A,Table1!B:B,Table1!M:M)</f>
        <v>90</v>
      </c>
      <c r="L989">
        <f>_xlfn.XLOOKUP(A:A,Table1!B:B,Table1!N:N)</f>
        <v>7</v>
      </c>
      <c r="M989" t="str" cm="1">
        <f t="array" ref="M989">_xlfn.IFS(
OR(B989="India",B989="Thailand",B989="United Arab Emirates",B989="Japan",B989="South Korea",B989="China"),"Asia",
OR(B989="Russia",B989="Germany",B989="France",B989="Spain",B989="Turkey",B989="United Kingdom"),"Europe",
OR(B989="United States Of America",B989="Canada",B989="Mexico",B989="Brazil"),"America",
OR(B989="Egypt",B989="South Africa"),"Africa",
B989="Australia","Oceania",
TRUE,"Others"
)</f>
        <v>Europe</v>
      </c>
      <c r="N989" t="str">
        <f t="shared" si="15"/>
        <v>Low</v>
      </c>
    </row>
    <row r="990" spans="1:14" x14ac:dyDescent="0.3">
      <c r="A990" t="s">
        <v>22</v>
      </c>
      <c r="B990" t="str">
        <f>_xlfn.XLOOKUP(A:A,Table1!B:B,Table1!C:C)</f>
        <v>India</v>
      </c>
      <c r="C990" s="1">
        <f>_xlfn.XLOOKUP(A:A,Table1!B:B,Table1!E:E)</f>
        <v>45262</v>
      </c>
      <c r="D990">
        <f>_xlfn.XLOOKUP(A:A,Table1!B:B,Table1!F:F)</f>
        <v>25</v>
      </c>
      <c r="E990">
        <f>_xlfn.XLOOKUP(A:A,Table1!B:B,Table1!G:G)</f>
        <v>118</v>
      </c>
      <c r="F990">
        <f>_xlfn.XLOOKUP(A:A,Table1!B:B,Table1!H:H)</f>
        <v>74</v>
      </c>
      <c r="G990">
        <f>_xlfn.XLOOKUP(A:A,Table1!B:B,Table1!I:I)</f>
        <v>11</v>
      </c>
      <c r="H990">
        <f>_xlfn.XLOOKUP(A:A,Table1!B:B,Table1!J:J)</f>
        <v>1</v>
      </c>
      <c r="I990">
        <f>_xlfn.XLOOKUP(A:A,Table1!B:B,Table1!K:K)</f>
        <v>188</v>
      </c>
      <c r="J990">
        <f>_xlfn.XLOOKUP(A:A,Table1!B:B,Table1!L:L)</f>
        <v>20</v>
      </c>
      <c r="K990">
        <f>_xlfn.XLOOKUP(A:A,Table1!B:B,Table1!M:M)</f>
        <v>67</v>
      </c>
      <c r="L990">
        <f>_xlfn.XLOOKUP(A:A,Table1!B:B,Table1!N:N)</f>
        <v>9</v>
      </c>
      <c r="M990" t="str" cm="1">
        <f t="array" ref="M990">_xlfn.IFS(
OR(B990="India",B990="Thailand",B990="United Arab Emirates",B990="Japan",B990="South Korea",B990="China"),"Asia",
OR(B990="Russia",B990="Germany",B990="France",B990="Spain",B990="Turkey",B990="United Kingdom"),"Europe",
OR(B990="United States Of America",B990="Canada",B990="Mexico",B990="Brazil"),"America",
OR(B990="Egypt",B990="South Africa"),"Africa",
B990="Australia","Oceania",
TRUE,"Others"
)</f>
        <v>Asia</v>
      </c>
      <c r="N990" t="str">
        <f t="shared" si="15"/>
        <v>Moderate</v>
      </c>
    </row>
    <row r="991" spans="1:14" x14ac:dyDescent="0.3">
      <c r="A991" t="s">
        <v>20</v>
      </c>
      <c r="B991" t="str">
        <f>_xlfn.XLOOKUP(A:A,Table1!B:B,Table1!C:C)</f>
        <v>United Arab Emirates</v>
      </c>
      <c r="C991" s="1">
        <f>_xlfn.XLOOKUP(A:A,Table1!B:B,Table1!E:E)</f>
        <v>45130</v>
      </c>
      <c r="D991">
        <f>_xlfn.XLOOKUP(A:A,Table1!B:B,Table1!F:F)</f>
        <v>120</v>
      </c>
      <c r="E991">
        <f>_xlfn.XLOOKUP(A:A,Table1!B:B,Table1!G:G)</f>
        <v>49</v>
      </c>
      <c r="F991">
        <f>_xlfn.XLOOKUP(A:A,Table1!B:B,Table1!H:H)</f>
        <v>99</v>
      </c>
      <c r="G991">
        <f>_xlfn.XLOOKUP(A:A,Table1!B:B,Table1!I:I)</f>
        <v>6</v>
      </c>
      <c r="H991">
        <f>_xlfn.XLOOKUP(A:A,Table1!B:B,Table1!J:J)</f>
        <v>7</v>
      </c>
      <c r="I991">
        <f>_xlfn.XLOOKUP(A:A,Table1!B:B,Table1!K:K)</f>
        <v>134</v>
      </c>
      <c r="J991">
        <f>_xlfn.XLOOKUP(A:A,Table1!B:B,Table1!L:L)</f>
        <v>13</v>
      </c>
      <c r="K991">
        <f>_xlfn.XLOOKUP(A:A,Table1!B:B,Table1!M:M)</f>
        <v>32</v>
      </c>
      <c r="L991">
        <f>_xlfn.XLOOKUP(A:A,Table1!B:B,Table1!N:N)</f>
        <v>5</v>
      </c>
      <c r="M991" t="str" cm="1">
        <f t="array" ref="M991">_xlfn.IFS(
OR(B991="India",B991="Thailand",B991="United Arab Emirates",B991="Japan",B991="South Korea",B991="China"),"Asia",
OR(B991="Russia",B991="Germany",B991="France",B991="Spain",B991="Turkey",B991="United Kingdom"),"Europe",
OR(B991="United States Of America",B991="Canada",B991="Mexico",B991="Brazil"),"America",
OR(B991="Egypt",B991="South Africa"),"Africa",
B991="Australia","Oceania",
TRUE,"Others"
)</f>
        <v>Asia</v>
      </c>
      <c r="N991" t="str">
        <f t="shared" si="15"/>
        <v>Low</v>
      </c>
    </row>
    <row r="992" spans="1:14" x14ac:dyDescent="0.3">
      <c r="A992" t="s">
        <v>22</v>
      </c>
      <c r="B992" t="str">
        <f>_xlfn.XLOOKUP(A:A,Table1!B:B,Table1!C:C)</f>
        <v>India</v>
      </c>
      <c r="C992" s="1">
        <f>_xlfn.XLOOKUP(A:A,Table1!B:B,Table1!E:E)</f>
        <v>45262</v>
      </c>
      <c r="D992">
        <f>_xlfn.XLOOKUP(A:A,Table1!B:B,Table1!F:F)</f>
        <v>25</v>
      </c>
      <c r="E992">
        <f>_xlfn.XLOOKUP(A:A,Table1!B:B,Table1!G:G)</f>
        <v>118</v>
      </c>
      <c r="F992">
        <f>_xlfn.XLOOKUP(A:A,Table1!B:B,Table1!H:H)</f>
        <v>74</v>
      </c>
      <c r="G992">
        <f>_xlfn.XLOOKUP(A:A,Table1!B:B,Table1!I:I)</f>
        <v>11</v>
      </c>
      <c r="H992">
        <f>_xlfn.XLOOKUP(A:A,Table1!B:B,Table1!J:J)</f>
        <v>1</v>
      </c>
      <c r="I992">
        <f>_xlfn.XLOOKUP(A:A,Table1!B:B,Table1!K:K)</f>
        <v>188</v>
      </c>
      <c r="J992">
        <f>_xlfn.XLOOKUP(A:A,Table1!B:B,Table1!L:L)</f>
        <v>20</v>
      </c>
      <c r="K992">
        <f>_xlfn.XLOOKUP(A:A,Table1!B:B,Table1!M:M)</f>
        <v>67</v>
      </c>
      <c r="L992">
        <f>_xlfn.XLOOKUP(A:A,Table1!B:B,Table1!N:N)</f>
        <v>9</v>
      </c>
      <c r="M992" t="str" cm="1">
        <f t="array" ref="M992">_xlfn.IFS(
OR(B992="India",B992="Thailand",B992="United Arab Emirates",B992="Japan",B992="South Korea",B992="China"),"Asia",
OR(B992="Russia",B992="Germany",B992="France",B992="Spain",B992="Turkey",B992="United Kingdom"),"Europe",
OR(B992="United States Of America",B992="Canada",B992="Mexico",B992="Brazil"),"America",
OR(B992="Egypt",B992="South Africa"),"Africa",
B992="Australia","Oceania",
TRUE,"Others"
)</f>
        <v>Asia</v>
      </c>
      <c r="N992" t="str">
        <f t="shared" si="15"/>
        <v>Moderate</v>
      </c>
    </row>
    <row r="993" spans="1:14" x14ac:dyDescent="0.3">
      <c r="A993" t="s">
        <v>41</v>
      </c>
      <c r="B993" t="str">
        <f>_xlfn.XLOOKUP(A:A,Table1!B:B,Table1!C:C)</f>
        <v>South Korea</v>
      </c>
      <c r="C993" s="1">
        <f>_xlfn.XLOOKUP(A:A,Table1!B:B,Table1!E:E)</f>
        <v>45257</v>
      </c>
      <c r="D993">
        <f>_xlfn.XLOOKUP(A:A,Table1!B:B,Table1!F:F)</f>
        <v>74</v>
      </c>
      <c r="E993">
        <f>_xlfn.XLOOKUP(A:A,Table1!B:B,Table1!G:G)</f>
        <v>150</v>
      </c>
      <c r="F993">
        <f>_xlfn.XLOOKUP(A:A,Table1!B:B,Table1!H:H)</f>
        <v>42</v>
      </c>
      <c r="G993">
        <f>_xlfn.XLOOKUP(A:A,Table1!B:B,Table1!I:I)</f>
        <v>12</v>
      </c>
      <c r="H993">
        <f>_xlfn.XLOOKUP(A:A,Table1!B:B,Table1!J:J)</f>
        <v>1</v>
      </c>
      <c r="I993">
        <f>_xlfn.XLOOKUP(A:A,Table1!B:B,Table1!K:K)</f>
        <v>140</v>
      </c>
      <c r="J993">
        <f>_xlfn.XLOOKUP(A:A,Table1!B:B,Table1!L:L)</f>
        <v>4</v>
      </c>
      <c r="K993">
        <f>_xlfn.XLOOKUP(A:A,Table1!B:B,Table1!M:M)</f>
        <v>80</v>
      </c>
      <c r="L993">
        <f>_xlfn.XLOOKUP(A:A,Table1!B:B,Table1!N:N)</f>
        <v>6</v>
      </c>
      <c r="M993" t="str" cm="1">
        <f t="array" ref="M993">_xlfn.IFS(
OR(B993="India",B993="Thailand",B993="United Arab Emirates",B993="Japan",B993="South Korea",B993="China"),"Asia",
OR(B993="Russia",B993="Germany",B993="France",B993="Spain",B993="Turkey",B993="United Kingdom"),"Europe",
OR(B993="United States Of America",B993="Canada",B993="Mexico",B993="Brazil"),"America",
OR(B993="Egypt",B993="South Africa"),"Africa",
B993="Australia","Oceania",
TRUE,"Others"
)</f>
        <v>Asia</v>
      </c>
      <c r="N993" t="str">
        <f t="shared" si="15"/>
        <v>Low</v>
      </c>
    </row>
    <row r="994" spans="1:14" x14ac:dyDescent="0.3">
      <c r="A994" t="s">
        <v>39</v>
      </c>
      <c r="B994" t="str">
        <f>_xlfn.XLOOKUP(A:A,Table1!B:B,Table1!C:C)</f>
        <v>Spain</v>
      </c>
      <c r="C994" s="1">
        <f>_xlfn.XLOOKUP(A:A,Table1!B:B,Table1!E:E)</f>
        <v>44930</v>
      </c>
      <c r="D994">
        <f>_xlfn.XLOOKUP(A:A,Table1!B:B,Table1!F:F)</f>
        <v>6</v>
      </c>
      <c r="E994">
        <f>_xlfn.XLOOKUP(A:A,Table1!B:B,Table1!G:G)</f>
        <v>167</v>
      </c>
      <c r="F994">
        <f>_xlfn.XLOOKUP(A:A,Table1!B:B,Table1!H:H)</f>
        <v>72</v>
      </c>
      <c r="G994">
        <f>_xlfn.XLOOKUP(A:A,Table1!B:B,Table1!I:I)</f>
        <v>18</v>
      </c>
      <c r="H994">
        <f>_xlfn.XLOOKUP(A:A,Table1!B:B,Table1!J:J)</f>
        <v>3</v>
      </c>
      <c r="I994">
        <f>_xlfn.XLOOKUP(A:A,Table1!B:B,Table1!K:K)</f>
        <v>153</v>
      </c>
      <c r="J994">
        <f>_xlfn.XLOOKUP(A:A,Table1!B:B,Table1!L:L)</f>
        <v>22</v>
      </c>
      <c r="K994">
        <f>_xlfn.XLOOKUP(A:A,Table1!B:B,Table1!M:M)</f>
        <v>38</v>
      </c>
      <c r="L994">
        <f>_xlfn.XLOOKUP(A:A,Table1!B:B,Table1!N:N)</f>
        <v>9</v>
      </c>
      <c r="M994" t="str" cm="1">
        <f t="array" ref="M994">_xlfn.IFS(
OR(B994="India",B994="Thailand",B994="United Arab Emirates",B994="Japan",B994="South Korea",B994="China"),"Asia",
OR(B994="Russia",B994="Germany",B994="France",B994="Spain",B994="Turkey",B994="United Kingdom"),"Europe",
OR(B994="United States Of America",B994="Canada",B994="Mexico",B994="Brazil"),"America",
OR(B994="Egypt",B994="South Africa"),"Africa",
B994="Australia","Oceania",
TRUE,"Others"
)</f>
        <v>Europe</v>
      </c>
      <c r="N994" t="str">
        <f t="shared" si="15"/>
        <v>Moderate</v>
      </c>
    </row>
    <row r="995" spans="1:14" x14ac:dyDescent="0.3">
      <c r="A995" t="s">
        <v>22</v>
      </c>
      <c r="B995" t="str">
        <f>_xlfn.XLOOKUP(A:A,Table1!B:B,Table1!C:C)</f>
        <v>India</v>
      </c>
      <c r="C995" s="1">
        <f>_xlfn.XLOOKUP(A:A,Table1!B:B,Table1!E:E)</f>
        <v>45262</v>
      </c>
      <c r="D995">
        <f>_xlfn.XLOOKUP(A:A,Table1!B:B,Table1!F:F)</f>
        <v>25</v>
      </c>
      <c r="E995">
        <f>_xlfn.XLOOKUP(A:A,Table1!B:B,Table1!G:G)</f>
        <v>118</v>
      </c>
      <c r="F995">
        <f>_xlfn.XLOOKUP(A:A,Table1!B:B,Table1!H:H)</f>
        <v>74</v>
      </c>
      <c r="G995">
        <f>_xlfn.XLOOKUP(A:A,Table1!B:B,Table1!I:I)</f>
        <v>11</v>
      </c>
      <c r="H995">
        <f>_xlfn.XLOOKUP(A:A,Table1!B:B,Table1!J:J)</f>
        <v>1</v>
      </c>
      <c r="I995">
        <f>_xlfn.XLOOKUP(A:A,Table1!B:B,Table1!K:K)</f>
        <v>188</v>
      </c>
      <c r="J995">
        <f>_xlfn.XLOOKUP(A:A,Table1!B:B,Table1!L:L)</f>
        <v>20</v>
      </c>
      <c r="K995">
        <f>_xlfn.XLOOKUP(A:A,Table1!B:B,Table1!M:M)</f>
        <v>67</v>
      </c>
      <c r="L995">
        <f>_xlfn.XLOOKUP(A:A,Table1!B:B,Table1!N:N)</f>
        <v>9</v>
      </c>
      <c r="M995" t="str" cm="1">
        <f t="array" ref="M995">_xlfn.IFS(
OR(B995="India",B995="Thailand",B995="United Arab Emirates",B995="Japan",B995="South Korea",B995="China"),"Asia",
OR(B995="Russia",B995="Germany",B995="France",B995="Spain",B995="Turkey",B995="United Kingdom"),"Europe",
OR(B995="United States Of America",B995="Canada",B995="Mexico",B995="Brazil"),"America",
OR(B995="Egypt",B995="South Africa"),"Africa",
B995="Australia","Oceania",
TRUE,"Others"
)</f>
        <v>Asia</v>
      </c>
      <c r="N995" t="str">
        <f t="shared" si="15"/>
        <v>Moderate</v>
      </c>
    </row>
    <row r="996" spans="1:14" x14ac:dyDescent="0.3">
      <c r="A996" t="s">
        <v>29</v>
      </c>
      <c r="B996" t="str">
        <f>_xlfn.XLOOKUP(A:A,Table1!B:B,Table1!C:C)</f>
        <v>United Kingdom</v>
      </c>
      <c r="C996" s="1">
        <f>_xlfn.XLOOKUP(A:A,Table1!B:B,Table1!E:E)</f>
        <v>45008</v>
      </c>
      <c r="D996">
        <f>_xlfn.XLOOKUP(A:A,Table1!B:B,Table1!F:F)</f>
        <v>21</v>
      </c>
      <c r="E996">
        <f>_xlfn.XLOOKUP(A:A,Table1!B:B,Table1!G:G)</f>
        <v>190</v>
      </c>
      <c r="F996">
        <f>_xlfn.XLOOKUP(A:A,Table1!B:B,Table1!H:H)</f>
        <v>27</v>
      </c>
      <c r="G996">
        <f>_xlfn.XLOOKUP(A:A,Table1!B:B,Table1!I:I)</f>
        <v>40</v>
      </c>
      <c r="H996">
        <f>_xlfn.XLOOKUP(A:A,Table1!B:B,Table1!J:J)</f>
        <v>3</v>
      </c>
      <c r="I996">
        <f>_xlfn.XLOOKUP(A:A,Table1!B:B,Table1!K:K)</f>
        <v>14</v>
      </c>
      <c r="J996">
        <f>_xlfn.XLOOKUP(A:A,Table1!B:B,Table1!L:L)</f>
        <v>-9</v>
      </c>
      <c r="K996">
        <f>_xlfn.XLOOKUP(A:A,Table1!B:B,Table1!M:M)</f>
        <v>45</v>
      </c>
      <c r="L996">
        <f>_xlfn.XLOOKUP(A:A,Table1!B:B,Table1!N:N)</f>
        <v>2</v>
      </c>
      <c r="M996" t="str" cm="1">
        <f t="array" ref="M996">_xlfn.IFS(
OR(B996="India",B996="Thailand",B996="United Arab Emirates",B996="Japan",B996="South Korea",B996="China"),"Asia",
OR(B996="Russia",B996="Germany",B996="France",B996="Spain",B996="Turkey",B996="United Kingdom"),"Europe",
OR(B996="United States Of America",B996="Canada",B996="Mexico",B996="Brazil"),"America",
OR(B996="Egypt",B996="South Africa"),"Africa",
B996="Australia","Oceania",
TRUE,"Others"
)</f>
        <v>Europe</v>
      </c>
      <c r="N996" t="str">
        <f t="shared" si="15"/>
        <v>Low</v>
      </c>
    </row>
    <row r="997" spans="1:14" x14ac:dyDescent="0.3">
      <c r="A997" t="s">
        <v>39</v>
      </c>
      <c r="B997" t="str">
        <f>_xlfn.XLOOKUP(A:A,Table1!B:B,Table1!C:C)</f>
        <v>Spain</v>
      </c>
      <c r="C997" s="1">
        <f>_xlfn.XLOOKUP(A:A,Table1!B:B,Table1!E:E)</f>
        <v>44930</v>
      </c>
      <c r="D997">
        <f>_xlfn.XLOOKUP(A:A,Table1!B:B,Table1!F:F)</f>
        <v>6</v>
      </c>
      <c r="E997">
        <f>_xlfn.XLOOKUP(A:A,Table1!B:B,Table1!G:G)</f>
        <v>167</v>
      </c>
      <c r="F997">
        <f>_xlfn.XLOOKUP(A:A,Table1!B:B,Table1!H:H)</f>
        <v>72</v>
      </c>
      <c r="G997">
        <f>_xlfn.XLOOKUP(A:A,Table1!B:B,Table1!I:I)</f>
        <v>18</v>
      </c>
      <c r="H997">
        <f>_xlfn.XLOOKUP(A:A,Table1!B:B,Table1!J:J)</f>
        <v>3</v>
      </c>
      <c r="I997">
        <f>_xlfn.XLOOKUP(A:A,Table1!B:B,Table1!K:K)</f>
        <v>153</v>
      </c>
      <c r="J997">
        <f>_xlfn.XLOOKUP(A:A,Table1!B:B,Table1!L:L)</f>
        <v>22</v>
      </c>
      <c r="K997">
        <f>_xlfn.XLOOKUP(A:A,Table1!B:B,Table1!M:M)</f>
        <v>38</v>
      </c>
      <c r="L997">
        <f>_xlfn.XLOOKUP(A:A,Table1!B:B,Table1!N:N)</f>
        <v>9</v>
      </c>
      <c r="M997" t="str" cm="1">
        <f t="array" ref="M997">_xlfn.IFS(
OR(B997="India",B997="Thailand",B997="United Arab Emirates",B997="Japan",B997="South Korea",B997="China"),"Asia",
OR(B997="Russia",B997="Germany",B997="France",B997="Spain",B997="Turkey",B997="United Kingdom"),"Europe",
OR(B997="United States Of America",B997="Canada",B997="Mexico",B997="Brazil"),"America",
OR(B997="Egypt",B997="South Africa"),"Africa",
B997="Australia","Oceania",
TRUE,"Others"
)</f>
        <v>Europe</v>
      </c>
      <c r="N997" t="str">
        <f t="shared" si="15"/>
        <v>Moderate</v>
      </c>
    </row>
    <row r="998" spans="1:14" x14ac:dyDescent="0.3">
      <c r="A998" t="s">
        <v>20</v>
      </c>
      <c r="B998" t="str">
        <f>_xlfn.XLOOKUP(A:A,Table1!B:B,Table1!C:C)</f>
        <v>United Arab Emirates</v>
      </c>
      <c r="C998" s="1">
        <f>_xlfn.XLOOKUP(A:A,Table1!B:B,Table1!E:E)</f>
        <v>45130</v>
      </c>
      <c r="D998">
        <f>_xlfn.XLOOKUP(A:A,Table1!B:B,Table1!F:F)</f>
        <v>120</v>
      </c>
      <c r="E998">
        <f>_xlfn.XLOOKUP(A:A,Table1!B:B,Table1!G:G)</f>
        <v>49</v>
      </c>
      <c r="F998">
        <f>_xlfn.XLOOKUP(A:A,Table1!B:B,Table1!H:H)</f>
        <v>99</v>
      </c>
      <c r="G998">
        <f>_xlfn.XLOOKUP(A:A,Table1!B:B,Table1!I:I)</f>
        <v>6</v>
      </c>
      <c r="H998">
        <f>_xlfn.XLOOKUP(A:A,Table1!B:B,Table1!J:J)</f>
        <v>7</v>
      </c>
      <c r="I998">
        <f>_xlfn.XLOOKUP(A:A,Table1!B:B,Table1!K:K)</f>
        <v>134</v>
      </c>
      <c r="J998">
        <f>_xlfn.XLOOKUP(A:A,Table1!B:B,Table1!L:L)</f>
        <v>13</v>
      </c>
      <c r="K998">
        <f>_xlfn.XLOOKUP(A:A,Table1!B:B,Table1!M:M)</f>
        <v>32</v>
      </c>
      <c r="L998">
        <f>_xlfn.XLOOKUP(A:A,Table1!B:B,Table1!N:N)</f>
        <v>5</v>
      </c>
      <c r="M998" t="str" cm="1">
        <f t="array" ref="M998">_xlfn.IFS(
OR(B998="India",B998="Thailand",B998="United Arab Emirates",B998="Japan",B998="South Korea",B998="China"),"Asia",
OR(B998="Russia",B998="Germany",B998="France",B998="Spain",B998="Turkey",B998="United Kingdom"),"Europe",
OR(B998="United States Of America",B998="Canada",B998="Mexico",B998="Brazil"),"America",
OR(B998="Egypt",B998="South Africa"),"Africa",
B998="Australia","Oceania",
TRUE,"Others"
)</f>
        <v>Asia</v>
      </c>
      <c r="N998" t="str">
        <f t="shared" si="15"/>
        <v>Low</v>
      </c>
    </row>
    <row r="999" spans="1:14" x14ac:dyDescent="0.3">
      <c r="A999" t="s">
        <v>22</v>
      </c>
      <c r="B999" t="str">
        <f>_xlfn.XLOOKUP(A:A,Table1!B:B,Table1!C:C)</f>
        <v>India</v>
      </c>
      <c r="C999" s="1">
        <f>_xlfn.XLOOKUP(A:A,Table1!B:B,Table1!E:E)</f>
        <v>45262</v>
      </c>
      <c r="D999">
        <f>_xlfn.XLOOKUP(A:A,Table1!B:B,Table1!F:F)</f>
        <v>25</v>
      </c>
      <c r="E999">
        <f>_xlfn.XLOOKUP(A:A,Table1!B:B,Table1!G:G)</f>
        <v>118</v>
      </c>
      <c r="F999">
        <f>_xlfn.XLOOKUP(A:A,Table1!B:B,Table1!H:H)</f>
        <v>74</v>
      </c>
      <c r="G999">
        <f>_xlfn.XLOOKUP(A:A,Table1!B:B,Table1!I:I)</f>
        <v>11</v>
      </c>
      <c r="H999">
        <f>_xlfn.XLOOKUP(A:A,Table1!B:B,Table1!J:J)</f>
        <v>1</v>
      </c>
      <c r="I999">
        <f>_xlfn.XLOOKUP(A:A,Table1!B:B,Table1!K:K)</f>
        <v>188</v>
      </c>
      <c r="J999">
        <f>_xlfn.XLOOKUP(A:A,Table1!B:B,Table1!L:L)</f>
        <v>20</v>
      </c>
      <c r="K999">
        <f>_xlfn.XLOOKUP(A:A,Table1!B:B,Table1!M:M)</f>
        <v>67</v>
      </c>
      <c r="L999">
        <f>_xlfn.XLOOKUP(A:A,Table1!B:B,Table1!N:N)</f>
        <v>9</v>
      </c>
      <c r="M999" t="str" cm="1">
        <f t="array" ref="M999">_xlfn.IFS(
OR(B999="India",B999="Thailand",B999="United Arab Emirates",B999="Japan",B999="South Korea",B999="China"),"Asia",
OR(B999="Russia",B999="Germany",B999="France",B999="Spain",B999="Turkey",B999="United Kingdom"),"Europe",
OR(B999="United States Of America",B999="Canada",B999="Mexico",B999="Brazil"),"America",
OR(B999="Egypt",B999="South Africa"),"Africa",
B999="Australia","Oceania",
TRUE,"Others"
)</f>
        <v>Asia</v>
      </c>
      <c r="N999" t="str">
        <f t="shared" si="15"/>
        <v>Moderate</v>
      </c>
    </row>
    <row r="1000" spans="1:14" x14ac:dyDescent="0.3">
      <c r="A1000" t="s">
        <v>12</v>
      </c>
      <c r="B1000" t="str">
        <f>_xlfn.XLOOKUP(A:A,Table1!B:B,Table1!C:C)</f>
        <v>South Africa</v>
      </c>
      <c r="C1000" s="1">
        <f>_xlfn.XLOOKUP(A:A,Table1!B:B,Table1!E:E)</f>
        <v>45203</v>
      </c>
      <c r="D1000">
        <f>_xlfn.XLOOKUP(A:A,Table1!B:B,Table1!F:F)</f>
        <v>128</v>
      </c>
      <c r="E1000">
        <f>_xlfn.XLOOKUP(A:A,Table1!B:B,Table1!G:G)</f>
        <v>175</v>
      </c>
      <c r="F1000">
        <f>_xlfn.XLOOKUP(A:A,Table1!B:B,Table1!H:H)</f>
        <v>30</v>
      </c>
      <c r="G1000">
        <f>_xlfn.XLOOKUP(A:A,Table1!B:B,Table1!I:I)</f>
        <v>13</v>
      </c>
      <c r="H1000">
        <f>_xlfn.XLOOKUP(A:A,Table1!B:B,Table1!J:J)</f>
        <v>2</v>
      </c>
      <c r="I1000">
        <f>_xlfn.XLOOKUP(A:A,Table1!B:B,Table1!K:K)</f>
        <v>196</v>
      </c>
      <c r="J1000">
        <f>_xlfn.XLOOKUP(A:A,Table1!B:B,Table1!L:L)</f>
        <v>27</v>
      </c>
      <c r="K1000">
        <f>_xlfn.XLOOKUP(A:A,Table1!B:B,Table1!M:M)</f>
        <v>51</v>
      </c>
      <c r="L1000">
        <f>_xlfn.XLOOKUP(A:A,Table1!B:B,Table1!N:N)</f>
        <v>10</v>
      </c>
      <c r="M1000" t="str" cm="1">
        <f t="array" ref="M1000">_xlfn.IFS(
OR(B1000="India",B1000="Thailand",B1000="United Arab Emirates",B1000="Japan",B1000="South Korea",B1000="China"),"Asia",
OR(B1000="Russia",B1000="Germany",B1000="France",B1000="Spain",B1000="Turkey",B1000="United Kingdom"),"Europe",
OR(B1000="United States Of America",B1000="Canada",B1000="Mexico",B1000="Brazil"),"America",
OR(B1000="Egypt",B1000="South Africa"),"Africa",
B1000="Australia","Oceania",
TRUE,"Others"
)</f>
        <v>Africa</v>
      </c>
      <c r="N1000" t="str">
        <f t="shared" si="15"/>
        <v>High</v>
      </c>
    </row>
    <row r="1001" spans="1:14" x14ac:dyDescent="0.3">
      <c r="A1001" t="s">
        <v>61</v>
      </c>
      <c r="B1001" t="str">
        <f>_xlfn.XLOOKUP(A:A,Table1!B:B,Table1!C:C)</f>
        <v>Egypt</v>
      </c>
      <c r="C1001" s="1">
        <f>_xlfn.XLOOKUP(A:A,Table1!B:B,Table1!E:E)</f>
        <v>45041</v>
      </c>
      <c r="D1001">
        <f>_xlfn.XLOOKUP(A:A,Table1!B:B,Table1!F:F)</f>
        <v>86</v>
      </c>
      <c r="E1001">
        <f>_xlfn.XLOOKUP(A:A,Table1!B:B,Table1!G:G)</f>
        <v>82</v>
      </c>
      <c r="F1001">
        <f>_xlfn.XLOOKUP(A:A,Table1!B:B,Table1!H:H)</f>
        <v>84</v>
      </c>
      <c r="G1001">
        <f>_xlfn.XLOOKUP(A:A,Table1!B:B,Table1!I:I)</f>
        <v>16</v>
      </c>
      <c r="H1001">
        <f>_xlfn.XLOOKUP(A:A,Table1!B:B,Table1!J:J)</f>
        <v>7</v>
      </c>
      <c r="I1001">
        <f>_xlfn.XLOOKUP(A:A,Table1!B:B,Table1!K:K)</f>
        <v>186</v>
      </c>
      <c r="J1001">
        <f>_xlfn.XLOOKUP(A:A,Table1!B:B,Table1!L:L)</f>
        <v>4</v>
      </c>
      <c r="K1001">
        <f>_xlfn.XLOOKUP(A:A,Table1!B:B,Table1!M:M)</f>
        <v>16</v>
      </c>
      <c r="L1001">
        <f>_xlfn.XLOOKUP(A:A,Table1!B:B,Table1!N:N)</f>
        <v>5</v>
      </c>
      <c r="M1001" t="str" cm="1">
        <f t="array" ref="M1001">_xlfn.IFS(
OR(B1001="India",B1001="Thailand",B1001="United Arab Emirates",B1001="Japan",B1001="South Korea",B1001="China"),"Asia",
OR(B1001="Russia",B1001="Germany",B1001="France",B1001="Spain",B1001="Turkey",B1001="United Kingdom"),"Europe",
OR(B1001="United States Of America",B1001="Canada",B1001="Mexico",B1001="Brazil"),"America",
OR(B1001="Egypt",B1001="South Africa"),"Africa",
B1001="Australia","Oceania",
TRUE,"Others"
)</f>
        <v>Africa</v>
      </c>
      <c r="N1001" t="str">
        <f t="shared" si="15"/>
        <v>Low</v>
      </c>
    </row>
    <row r="1002" spans="1:14" x14ac:dyDescent="0.3">
      <c r="A1002" t="s">
        <v>12</v>
      </c>
      <c r="B1002" t="str">
        <f>_xlfn.XLOOKUP(A:A,Table1!B:B,Table1!C:C)</f>
        <v>South Africa</v>
      </c>
      <c r="C1002" s="1">
        <f>_xlfn.XLOOKUP(A:A,Table1!B:B,Table1!E:E)</f>
        <v>45203</v>
      </c>
      <c r="D1002">
        <f>_xlfn.XLOOKUP(A:A,Table1!B:B,Table1!F:F)</f>
        <v>128</v>
      </c>
      <c r="E1002">
        <f>_xlfn.XLOOKUP(A:A,Table1!B:B,Table1!G:G)</f>
        <v>175</v>
      </c>
      <c r="F1002">
        <f>_xlfn.XLOOKUP(A:A,Table1!B:B,Table1!H:H)</f>
        <v>30</v>
      </c>
      <c r="G1002">
        <f>_xlfn.XLOOKUP(A:A,Table1!B:B,Table1!I:I)</f>
        <v>13</v>
      </c>
      <c r="H1002">
        <f>_xlfn.XLOOKUP(A:A,Table1!B:B,Table1!J:J)</f>
        <v>2</v>
      </c>
      <c r="I1002">
        <f>_xlfn.XLOOKUP(A:A,Table1!B:B,Table1!K:K)</f>
        <v>196</v>
      </c>
      <c r="J1002">
        <f>_xlfn.XLOOKUP(A:A,Table1!B:B,Table1!L:L)</f>
        <v>27</v>
      </c>
      <c r="K1002">
        <f>_xlfn.XLOOKUP(A:A,Table1!B:B,Table1!M:M)</f>
        <v>51</v>
      </c>
      <c r="L1002">
        <f>_xlfn.XLOOKUP(A:A,Table1!B:B,Table1!N:N)</f>
        <v>10</v>
      </c>
      <c r="M1002" t="str" cm="1">
        <f t="array" ref="M1002">_xlfn.IFS(
OR(B1002="India",B1002="Thailand",B1002="United Arab Emirates",B1002="Japan",B1002="South Korea",B1002="China"),"Asia",
OR(B1002="Russia",B1002="Germany",B1002="France",B1002="Spain",B1002="Turkey",B1002="United Kingdom"),"Europe",
OR(B1002="United States Of America",B1002="Canada",B1002="Mexico",B1002="Brazil"),"America",
OR(B1002="Egypt",B1002="South Africa"),"Africa",
B1002="Australia","Oceania",
TRUE,"Others"
)</f>
        <v>Africa</v>
      </c>
      <c r="N1002" t="str">
        <f t="shared" si="15"/>
        <v>High</v>
      </c>
    </row>
    <row r="1003" spans="1:14" x14ac:dyDescent="0.3">
      <c r="A1003" t="s">
        <v>22</v>
      </c>
      <c r="B1003" t="str">
        <f>_xlfn.XLOOKUP(A:A,Table1!B:B,Table1!C:C)</f>
        <v>India</v>
      </c>
      <c r="C1003" s="1">
        <f>_xlfn.XLOOKUP(A:A,Table1!B:B,Table1!E:E)</f>
        <v>45262</v>
      </c>
      <c r="D1003">
        <f>_xlfn.XLOOKUP(A:A,Table1!B:B,Table1!F:F)</f>
        <v>25</v>
      </c>
      <c r="E1003">
        <f>_xlfn.XLOOKUP(A:A,Table1!B:B,Table1!G:G)</f>
        <v>118</v>
      </c>
      <c r="F1003">
        <f>_xlfn.XLOOKUP(A:A,Table1!B:B,Table1!H:H)</f>
        <v>74</v>
      </c>
      <c r="G1003">
        <f>_xlfn.XLOOKUP(A:A,Table1!B:B,Table1!I:I)</f>
        <v>11</v>
      </c>
      <c r="H1003">
        <f>_xlfn.XLOOKUP(A:A,Table1!B:B,Table1!J:J)</f>
        <v>1</v>
      </c>
      <c r="I1003">
        <f>_xlfn.XLOOKUP(A:A,Table1!B:B,Table1!K:K)</f>
        <v>188</v>
      </c>
      <c r="J1003">
        <f>_xlfn.XLOOKUP(A:A,Table1!B:B,Table1!L:L)</f>
        <v>20</v>
      </c>
      <c r="K1003">
        <f>_xlfn.XLOOKUP(A:A,Table1!B:B,Table1!M:M)</f>
        <v>67</v>
      </c>
      <c r="L1003">
        <f>_xlfn.XLOOKUP(A:A,Table1!B:B,Table1!N:N)</f>
        <v>9</v>
      </c>
      <c r="M1003" t="str" cm="1">
        <f t="array" ref="M1003">_xlfn.IFS(
OR(B1003="India",B1003="Thailand",B1003="United Arab Emirates",B1003="Japan",B1003="South Korea",B1003="China"),"Asia",
OR(B1003="Russia",B1003="Germany",B1003="France",B1003="Spain",B1003="Turkey",B1003="United Kingdom"),"Europe",
OR(B1003="United States Of America",B1003="Canada",B1003="Mexico",B1003="Brazil"),"America",
OR(B1003="Egypt",B1003="South Africa"),"Africa",
B1003="Australia","Oceania",
TRUE,"Others"
)</f>
        <v>Asia</v>
      </c>
      <c r="N1003" t="str">
        <f t="shared" si="15"/>
        <v>Moderate</v>
      </c>
    </row>
    <row r="1004" spans="1:14" x14ac:dyDescent="0.3">
      <c r="A1004" t="s">
        <v>28</v>
      </c>
      <c r="B1004" t="str">
        <f>_xlfn.XLOOKUP(A:A,Table1!B:B,Table1!C:C)</f>
        <v>United States Of America</v>
      </c>
      <c r="C1004" s="1">
        <f>_xlfn.XLOOKUP(A:A,Table1!B:B,Table1!E:E)</f>
        <v>44954</v>
      </c>
      <c r="D1004">
        <f>_xlfn.XLOOKUP(A:A,Table1!B:B,Table1!F:F)</f>
        <v>37</v>
      </c>
      <c r="E1004">
        <f>_xlfn.XLOOKUP(A:A,Table1!B:B,Table1!G:G)</f>
        <v>138</v>
      </c>
      <c r="F1004">
        <f>_xlfn.XLOOKUP(A:A,Table1!B:B,Table1!H:H)</f>
        <v>71</v>
      </c>
      <c r="G1004">
        <f>_xlfn.XLOOKUP(A:A,Table1!B:B,Table1!I:I)</f>
        <v>1</v>
      </c>
      <c r="H1004">
        <f>_xlfn.XLOOKUP(A:A,Table1!B:B,Table1!J:J)</f>
        <v>3</v>
      </c>
      <c r="I1004">
        <f>_xlfn.XLOOKUP(A:A,Table1!B:B,Table1!K:K)</f>
        <v>55</v>
      </c>
      <c r="J1004">
        <f>_xlfn.XLOOKUP(A:A,Table1!B:B,Table1!L:L)</f>
        <v>31</v>
      </c>
      <c r="K1004">
        <f>_xlfn.XLOOKUP(A:A,Table1!B:B,Table1!M:M)</f>
        <v>76</v>
      </c>
      <c r="L1004">
        <f>_xlfn.XLOOKUP(A:A,Table1!B:B,Table1!N:N)</f>
        <v>1</v>
      </c>
      <c r="M1004" t="str" cm="1">
        <f t="array" ref="M1004">_xlfn.IFS(
OR(B1004="India",B1004="Thailand",B1004="United Arab Emirates",B1004="Japan",B1004="South Korea",B1004="China"),"Asia",
OR(B1004="Russia",B1004="Germany",B1004="France",B1004="Spain",B1004="Turkey",B1004="United Kingdom"),"Europe",
OR(B1004="United States Of America",B1004="Canada",B1004="Mexico",B1004="Brazil"),"America",
OR(B1004="Egypt",B1004="South Africa"),"Africa",
B1004="Australia","Oceania",
TRUE,"Others"
)</f>
        <v>America</v>
      </c>
      <c r="N1004" t="str">
        <f t="shared" si="15"/>
        <v>High</v>
      </c>
    </row>
    <row r="1005" spans="1:14" x14ac:dyDescent="0.3">
      <c r="A1005" t="s">
        <v>29</v>
      </c>
      <c r="B1005" t="str">
        <f>_xlfn.XLOOKUP(A:A,Table1!B:B,Table1!C:C)</f>
        <v>United Kingdom</v>
      </c>
      <c r="C1005" s="1">
        <f>_xlfn.XLOOKUP(A:A,Table1!B:B,Table1!E:E)</f>
        <v>45008</v>
      </c>
      <c r="D1005">
        <f>_xlfn.XLOOKUP(A:A,Table1!B:B,Table1!F:F)</f>
        <v>21</v>
      </c>
      <c r="E1005">
        <f>_xlfn.XLOOKUP(A:A,Table1!B:B,Table1!G:G)</f>
        <v>190</v>
      </c>
      <c r="F1005">
        <f>_xlfn.XLOOKUP(A:A,Table1!B:B,Table1!H:H)</f>
        <v>27</v>
      </c>
      <c r="G1005">
        <f>_xlfn.XLOOKUP(A:A,Table1!B:B,Table1!I:I)</f>
        <v>40</v>
      </c>
      <c r="H1005">
        <f>_xlfn.XLOOKUP(A:A,Table1!B:B,Table1!J:J)</f>
        <v>3</v>
      </c>
      <c r="I1005">
        <f>_xlfn.XLOOKUP(A:A,Table1!B:B,Table1!K:K)</f>
        <v>14</v>
      </c>
      <c r="J1005">
        <f>_xlfn.XLOOKUP(A:A,Table1!B:B,Table1!L:L)</f>
        <v>-9</v>
      </c>
      <c r="K1005">
        <f>_xlfn.XLOOKUP(A:A,Table1!B:B,Table1!M:M)</f>
        <v>45</v>
      </c>
      <c r="L1005">
        <f>_xlfn.XLOOKUP(A:A,Table1!B:B,Table1!N:N)</f>
        <v>2</v>
      </c>
      <c r="M1005" t="str" cm="1">
        <f t="array" ref="M1005">_xlfn.IFS(
OR(B1005="India",B1005="Thailand",B1005="United Arab Emirates",B1005="Japan",B1005="South Korea",B1005="China"),"Asia",
OR(B1005="Russia",B1005="Germany",B1005="France",B1005="Spain",B1005="Turkey",B1005="United Kingdom"),"Europe",
OR(B1005="United States Of America",B1005="Canada",B1005="Mexico",B1005="Brazil"),"America",
OR(B1005="Egypt",B1005="South Africa"),"Africa",
B1005="Australia","Oceania",
TRUE,"Others"
)</f>
        <v>Europe</v>
      </c>
      <c r="N1005" t="str">
        <f t="shared" si="15"/>
        <v>Low</v>
      </c>
    </row>
    <row r="1006" spans="1:14" x14ac:dyDescent="0.3">
      <c r="A1006" t="s">
        <v>21</v>
      </c>
      <c r="B1006" t="str">
        <f>_xlfn.XLOOKUP(A:A,Table1!B:B,Table1!C:C)</f>
        <v>United States Of America</v>
      </c>
      <c r="C1006" s="1">
        <f>_xlfn.XLOOKUP(A:A,Table1!B:B,Table1!E:E)</f>
        <v>45040</v>
      </c>
      <c r="D1006">
        <f>_xlfn.XLOOKUP(A:A,Table1!B:B,Table1!F:F)</f>
        <v>15</v>
      </c>
      <c r="E1006">
        <f>_xlfn.XLOOKUP(A:A,Table1!B:B,Table1!G:G)</f>
        <v>82</v>
      </c>
      <c r="F1006">
        <f>_xlfn.XLOOKUP(A:A,Table1!B:B,Table1!H:H)</f>
        <v>98</v>
      </c>
      <c r="G1006">
        <f>_xlfn.XLOOKUP(A:A,Table1!B:B,Table1!I:I)</f>
        <v>11</v>
      </c>
      <c r="H1006">
        <f>_xlfn.XLOOKUP(A:A,Table1!B:B,Table1!J:J)</f>
        <v>6</v>
      </c>
      <c r="I1006">
        <f>_xlfn.XLOOKUP(A:A,Table1!B:B,Table1!K:K)</f>
        <v>195</v>
      </c>
      <c r="J1006">
        <f>_xlfn.XLOOKUP(A:A,Table1!B:B,Table1!L:L)</f>
        <v>28</v>
      </c>
      <c r="K1006">
        <f>_xlfn.XLOOKUP(A:A,Table1!B:B,Table1!M:M)</f>
        <v>11</v>
      </c>
      <c r="L1006">
        <f>_xlfn.XLOOKUP(A:A,Table1!B:B,Table1!N:N)</f>
        <v>8</v>
      </c>
      <c r="M1006" t="str" cm="1">
        <f t="array" ref="M1006">_xlfn.IFS(
OR(B1006="India",B1006="Thailand",B1006="United Arab Emirates",B1006="Japan",B1006="South Korea",B1006="China"),"Asia",
OR(B1006="Russia",B1006="Germany",B1006="France",B1006="Spain",B1006="Turkey",B1006="United Kingdom"),"Europe",
OR(B1006="United States Of America",B1006="Canada",B1006="Mexico",B1006="Brazil"),"America",
OR(B1006="Egypt",B1006="South Africa"),"Africa",
B1006="Australia","Oceania",
TRUE,"Others"
)</f>
        <v>America</v>
      </c>
      <c r="N1006" t="str">
        <f t="shared" si="15"/>
        <v>High</v>
      </c>
    </row>
    <row r="1007" spans="1:14" x14ac:dyDescent="0.3">
      <c r="A1007" t="s">
        <v>21</v>
      </c>
      <c r="B1007" t="str">
        <f>_xlfn.XLOOKUP(A:A,Table1!B:B,Table1!C:C)</f>
        <v>United States Of America</v>
      </c>
      <c r="C1007" s="1">
        <f>_xlfn.XLOOKUP(A:A,Table1!B:B,Table1!E:E)</f>
        <v>45040</v>
      </c>
      <c r="D1007">
        <f>_xlfn.XLOOKUP(A:A,Table1!B:B,Table1!F:F)</f>
        <v>15</v>
      </c>
      <c r="E1007">
        <f>_xlfn.XLOOKUP(A:A,Table1!B:B,Table1!G:G)</f>
        <v>82</v>
      </c>
      <c r="F1007">
        <f>_xlfn.XLOOKUP(A:A,Table1!B:B,Table1!H:H)</f>
        <v>98</v>
      </c>
      <c r="G1007">
        <f>_xlfn.XLOOKUP(A:A,Table1!B:B,Table1!I:I)</f>
        <v>11</v>
      </c>
      <c r="H1007">
        <f>_xlfn.XLOOKUP(A:A,Table1!B:B,Table1!J:J)</f>
        <v>6</v>
      </c>
      <c r="I1007">
        <f>_xlfn.XLOOKUP(A:A,Table1!B:B,Table1!K:K)</f>
        <v>195</v>
      </c>
      <c r="J1007">
        <f>_xlfn.XLOOKUP(A:A,Table1!B:B,Table1!L:L)</f>
        <v>28</v>
      </c>
      <c r="K1007">
        <f>_xlfn.XLOOKUP(A:A,Table1!B:B,Table1!M:M)</f>
        <v>11</v>
      </c>
      <c r="L1007">
        <f>_xlfn.XLOOKUP(A:A,Table1!B:B,Table1!N:N)</f>
        <v>8</v>
      </c>
      <c r="M1007" t="str" cm="1">
        <f t="array" ref="M1007">_xlfn.IFS(
OR(B1007="India",B1007="Thailand",B1007="United Arab Emirates",B1007="Japan",B1007="South Korea",B1007="China"),"Asia",
OR(B1007="Russia",B1007="Germany",B1007="France",B1007="Spain",B1007="Turkey",B1007="United Kingdom"),"Europe",
OR(B1007="United States Of America",B1007="Canada",B1007="Mexico",B1007="Brazil"),"America",
OR(B1007="Egypt",B1007="South Africa"),"Africa",
B1007="Australia","Oceania",
TRUE,"Others"
)</f>
        <v>America</v>
      </c>
      <c r="N1007" t="str">
        <f t="shared" si="15"/>
        <v>High</v>
      </c>
    </row>
    <row r="1008" spans="1:14" x14ac:dyDescent="0.3">
      <c r="A1008" t="s">
        <v>21</v>
      </c>
      <c r="B1008" t="str">
        <f>_xlfn.XLOOKUP(A:A,Table1!B:B,Table1!C:C)</f>
        <v>United States Of America</v>
      </c>
      <c r="C1008" s="1">
        <f>_xlfn.XLOOKUP(A:A,Table1!B:B,Table1!E:E)</f>
        <v>45040</v>
      </c>
      <c r="D1008">
        <f>_xlfn.XLOOKUP(A:A,Table1!B:B,Table1!F:F)</f>
        <v>15</v>
      </c>
      <c r="E1008">
        <f>_xlfn.XLOOKUP(A:A,Table1!B:B,Table1!G:G)</f>
        <v>82</v>
      </c>
      <c r="F1008">
        <f>_xlfn.XLOOKUP(A:A,Table1!B:B,Table1!H:H)</f>
        <v>98</v>
      </c>
      <c r="G1008">
        <f>_xlfn.XLOOKUP(A:A,Table1!B:B,Table1!I:I)</f>
        <v>11</v>
      </c>
      <c r="H1008">
        <f>_xlfn.XLOOKUP(A:A,Table1!B:B,Table1!J:J)</f>
        <v>6</v>
      </c>
      <c r="I1008">
        <f>_xlfn.XLOOKUP(A:A,Table1!B:B,Table1!K:K)</f>
        <v>195</v>
      </c>
      <c r="J1008">
        <f>_xlfn.XLOOKUP(A:A,Table1!B:B,Table1!L:L)</f>
        <v>28</v>
      </c>
      <c r="K1008">
        <f>_xlfn.XLOOKUP(A:A,Table1!B:B,Table1!M:M)</f>
        <v>11</v>
      </c>
      <c r="L1008">
        <f>_xlfn.XLOOKUP(A:A,Table1!B:B,Table1!N:N)</f>
        <v>8</v>
      </c>
      <c r="M1008" t="str" cm="1">
        <f t="array" ref="M1008">_xlfn.IFS(
OR(B1008="India",B1008="Thailand",B1008="United Arab Emirates",B1008="Japan",B1008="South Korea",B1008="China"),"Asia",
OR(B1008="Russia",B1008="Germany",B1008="France",B1008="Spain",B1008="Turkey",B1008="United Kingdom"),"Europe",
OR(B1008="United States Of America",B1008="Canada",B1008="Mexico",B1008="Brazil"),"America",
OR(B1008="Egypt",B1008="South Africa"),"Africa",
B1008="Australia","Oceania",
TRUE,"Others"
)</f>
        <v>America</v>
      </c>
      <c r="N1008" t="str">
        <f t="shared" si="15"/>
        <v>High</v>
      </c>
    </row>
    <row r="1009" spans="1:14" x14ac:dyDescent="0.3">
      <c r="A1009" t="s">
        <v>12</v>
      </c>
      <c r="B1009" t="str">
        <f>_xlfn.XLOOKUP(A:A,Table1!B:B,Table1!C:C)</f>
        <v>South Africa</v>
      </c>
      <c r="C1009" s="1">
        <f>_xlfn.XLOOKUP(A:A,Table1!B:B,Table1!E:E)</f>
        <v>45203</v>
      </c>
      <c r="D1009">
        <f>_xlfn.XLOOKUP(A:A,Table1!B:B,Table1!F:F)</f>
        <v>128</v>
      </c>
      <c r="E1009">
        <f>_xlfn.XLOOKUP(A:A,Table1!B:B,Table1!G:G)</f>
        <v>175</v>
      </c>
      <c r="F1009">
        <f>_xlfn.XLOOKUP(A:A,Table1!B:B,Table1!H:H)</f>
        <v>30</v>
      </c>
      <c r="G1009">
        <f>_xlfn.XLOOKUP(A:A,Table1!B:B,Table1!I:I)</f>
        <v>13</v>
      </c>
      <c r="H1009">
        <f>_xlfn.XLOOKUP(A:A,Table1!B:B,Table1!J:J)</f>
        <v>2</v>
      </c>
      <c r="I1009">
        <f>_xlfn.XLOOKUP(A:A,Table1!B:B,Table1!K:K)</f>
        <v>196</v>
      </c>
      <c r="J1009">
        <f>_xlfn.XLOOKUP(A:A,Table1!B:B,Table1!L:L)</f>
        <v>27</v>
      </c>
      <c r="K1009">
        <f>_xlfn.XLOOKUP(A:A,Table1!B:B,Table1!M:M)</f>
        <v>51</v>
      </c>
      <c r="L1009">
        <f>_xlfn.XLOOKUP(A:A,Table1!B:B,Table1!N:N)</f>
        <v>10</v>
      </c>
      <c r="M1009" t="str" cm="1">
        <f t="array" ref="M1009">_xlfn.IFS(
OR(B1009="India",B1009="Thailand",B1009="United Arab Emirates",B1009="Japan",B1009="South Korea",B1009="China"),"Asia",
OR(B1009="Russia",B1009="Germany",B1009="France",B1009="Spain",B1009="Turkey",B1009="United Kingdom"),"Europe",
OR(B1009="United States Of America",B1009="Canada",B1009="Mexico",B1009="Brazil"),"America",
OR(B1009="Egypt",B1009="South Africa"),"Africa",
B1009="Australia","Oceania",
TRUE,"Others"
)</f>
        <v>Africa</v>
      </c>
      <c r="N1009" t="str">
        <f t="shared" si="15"/>
        <v>High</v>
      </c>
    </row>
    <row r="1010" spans="1:14" x14ac:dyDescent="0.3">
      <c r="A1010" t="s">
        <v>14</v>
      </c>
      <c r="B1010" t="str">
        <f>_xlfn.XLOOKUP(A:A,Table1!B:B,Table1!C:C)</f>
        <v>Turkey</v>
      </c>
      <c r="C1010" s="1">
        <f>_xlfn.XLOOKUP(A:A,Table1!B:B,Table1!E:E)</f>
        <v>45038</v>
      </c>
      <c r="D1010">
        <f>_xlfn.XLOOKUP(A:A,Table1!B:B,Table1!F:F)</f>
        <v>94</v>
      </c>
      <c r="E1010">
        <f>_xlfn.XLOOKUP(A:A,Table1!B:B,Table1!G:G)</f>
        <v>34</v>
      </c>
      <c r="F1010">
        <f>_xlfn.XLOOKUP(A:A,Table1!B:B,Table1!H:H)</f>
        <v>79</v>
      </c>
      <c r="G1010">
        <f>_xlfn.XLOOKUP(A:A,Table1!B:B,Table1!I:I)</f>
        <v>45</v>
      </c>
      <c r="H1010">
        <f>_xlfn.XLOOKUP(A:A,Table1!B:B,Table1!J:J)</f>
        <v>5</v>
      </c>
      <c r="I1010">
        <f>_xlfn.XLOOKUP(A:A,Table1!B:B,Table1!K:K)</f>
        <v>184</v>
      </c>
      <c r="J1010">
        <f>_xlfn.XLOOKUP(A:A,Table1!B:B,Table1!L:L)</f>
        <v>11</v>
      </c>
      <c r="K1010">
        <f>_xlfn.XLOOKUP(A:A,Table1!B:B,Table1!M:M)</f>
        <v>30</v>
      </c>
      <c r="L1010">
        <f>_xlfn.XLOOKUP(A:A,Table1!B:B,Table1!N:N)</f>
        <v>14</v>
      </c>
      <c r="M1010" t="str" cm="1">
        <f t="array" ref="M1010">_xlfn.IFS(
OR(B1010="India",B1010="Thailand",B1010="United Arab Emirates",B1010="Japan",B1010="South Korea",B1010="China"),"Asia",
OR(B1010="Russia",B1010="Germany",B1010="France",B1010="Spain",B1010="Turkey",B1010="United Kingdom"),"Europe",
OR(B1010="United States Of America",B1010="Canada",B1010="Mexico",B1010="Brazil"),"America",
OR(B1010="Egypt",B1010="South Africa"),"Africa",
B1010="Australia","Oceania",
TRUE,"Others"
)</f>
        <v>Europe</v>
      </c>
      <c r="N1010" t="str">
        <f t="shared" si="15"/>
        <v>Low</v>
      </c>
    </row>
    <row r="1011" spans="1:14" x14ac:dyDescent="0.3">
      <c r="A1011" t="s">
        <v>345</v>
      </c>
      <c r="B1011" t="str">
        <f>_xlfn.XLOOKUP(A:A,Table1!B:B,Table1!C:C)</f>
        <v>Brazil</v>
      </c>
      <c r="C1011" s="1">
        <f>_xlfn.XLOOKUP(A:A,Table1!B:B,Table1!E:E)</f>
        <v>44944</v>
      </c>
      <c r="D1011">
        <f>_xlfn.XLOOKUP(A:A,Table1!B:B,Table1!F:F)</f>
        <v>136</v>
      </c>
      <c r="E1011">
        <f>_xlfn.XLOOKUP(A:A,Table1!B:B,Table1!G:G)</f>
        <v>179</v>
      </c>
      <c r="F1011">
        <f>_xlfn.XLOOKUP(A:A,Table1!B:B,Table1!H:H)</f>
        <v>30</v>
      </c>
      <c r="G1011">
        <f>_xlfn.XLOOKUP(A:A,Table1!B:B,Table1!I:I)</f>
        <v>3</v>
      </c>
      <c r="H1011">
        <f>_xlfn.XLOOKUP(A:A,Table1!B:B,Table1!J:J)</f>
        <v>8</v>
      </c>
      <c r="I1011">
        <f>_xlfn.XLOOKUP(A:A,Table1!B:B,Table1!K:K)</f>
        <v>120</v>
      </c>
      <c r="J1011">
        <f>_xlfn.XLOOKUP(A:A,Table1!B:B,Table1!L:L)</f>
        <v>32</v>
      </c>
      <c r="K1011">
        <f>_xlfn.XLOOKUP(A:A,Table1!B:B,Table1!M:M)</f>
        <v>97</v>
      </c>
      <c r="L1011">
        <f>_xlfn.XLOOKUP(A:A,Table1!B:B,Table1!N:N)</f>
        <v>18</v>
      </c>
      <c r="M1011" t="str" cm="1">
        <f t="array" ref="M1011">_xlfn.IFS(
OR(B1011="India",B1011="Thailand",B1011="United Arab Emirates",B1011="Japan",B1011="South Korea",B1011="China"),"Asia",
OR(B1011="Russia",B1011="Germany",B1011="France",B1011="Spain",B1011="Turkey",B1011="United Kingdom"),"Europe",
OR(B1011="United States Of America",B1011="Canada",B1011="Mexico",B1011="Brazil"),"America",
OR(B1011="Egypt",B1011="South Africa"),"Africa",
B1011="Australia","Oceania",
TRUE,"Others"
)</f>
        <v>America</v>
      </c>
      <c r="N1011" t="str">
        <f t="shared" si="15"/>
        <v>High</v>
      </c>
    </row>
    <row r="1012" spans="1:14" x14ac:dyDescent="0.3">
      <c r="A1012" t="s">
        <v>34</v>
      </c>
      <c r="B1012" t="str">
        <f>_xlfn.XLOOKUP(A:A,Table1!B:B,Table1!C:C)</f>
        <v>Japan</v>
      </c>
      <c r="C1012" s="1">
        <f>_xlfn.XLOOKUP(A:A,Table1!B:B,Table1!E:E)</f>
        <v>45258</v>
      </c>
      <c r="D1012">
        <f>_xlfn.XLOOKUP(A:A,Table1!B:B,Table1!F:F)</f>
        <v>128</v>
      </c>
      <c r="E1012">
        <f>_xlfn.XLOOKUP(A:A,Table1!B:B,Table1!G:G)</f>
        <v>84</v>
      </c>
      <c r="F1012">
        <f>_xlfn.XLOOKUP(A:A,Table1!B:B,Table1!H:H)</f>
        <v>61</v>
      </c>
      <c r="G1012">
        <f>_xlfn.XLOOKUP(A:A,Table1!B:B,Table1!I:I)</f>
        <v>33</v>
      </c>
      <c r="H1012">
        <f>_xlfn.XLOOKUP(A:A,Table1!B:B,Table1!J:J)</f>
        <v>6</v>
      </c>
      <c r="I1012">
        <f>_xlfn.XLOOKUP(A:A,Table1!B:B,Table1!K:K)</f>
        <v>25</v>
      </c>
      <c r="J1012">
        <f>_xlfn.XLOOKUP(A:A,Table1!B:B,Table1!L:L)</f>
        <v>-8</v>
      </c>
      <c r="K1012">
        <f>_xlfn.XLOOKUP(A:A,Table1!B:B,Table1!M:M)</f>
        <v>14</v>
      </c>
      <c r="L1012">
        <f>_xlfn.XLOOKUP(A:A,Table1!B:B,Table1!N:N)</f>
        <v>9</v>
      </c>
      <c r="M1012" t="str" cm="1">
        <f t="array" ref="M1012">_xlfn.IFS(
OR(B1012="India",B1012="Thailand",B1012="United Arab Emirates",B1012="Japan",B1012="South Korea",B1012="China"),"Asia",
OR(B1012="Russia",B1012="Germany",B1012="France",B1012="Spain",B1012="Turkey",B1012="United Kingdom"),"Europe",
OR(B1012="United States Of America",B1012="Canada",B1012="Mexico",B1012="Brazil"),"America",
OR(B1012="Egypt",B1012="South Africa"),"Africa",
B1012="Australia","Oceania",
TRUE,"Others"
)</f>
        <v>Asia</v>
      </c>
      <c r="N1012" t="str">
        <f t="shared" si="15"/>
        <v>Low</v>
      </c>
    </row>
    <row r="1013" spans="1:14" x14ac:dyDescent="0.3">
      <c r="A1013" t="s">
        <v>26</v>
      </c>
      <c r="B1013" t="str">
        <f>_xlfn.XLOOKUP(A:A,Table1!B:B,Table1!C:C)</f>
        <v>France</v>
      </c>
      <c r="C1013" s="1">
        <f>_xlfn.XLOOKUP(A:A,Table1!B:B,Table1!E:E)</f>
        <v>45154</v>
      </c>
      <c r="D1013">
        <f>_xlfn.XLOOKUP(A:A,Table1!B:B,Table1!F:F)</f>
        <v>19</v>
      </c>
      <c r="E1013">
        <f>_xlfn.XLOOKUP(A:A,Table1!B:B,Table1!G:G)</f>
        <v>82</v>
      </c>
      <c r="F1013">
        <f>_xlfn.XLOOKUP(A:A,Table1!B:B,Table1!H:H)</f>
        <v>47</v>
      </c>
      <c r="G1013">
        <f>_xlfn.XLOOKUP(A:A,Table1!B:B,Table1!I:I)</f>
        <v>5</v>
      </c>
      <c r="H1013">
        <f>_xlfn.XLOOKUP(A:A,Table1!B:B,Table1!J:J)</f>
        <v>2</v>
      </c>
      <c r="I1013">
        <f>_xlfn.XLOOKUP(A:A,Table1!B:B,Table1!K:K)</f>
        <v>129</v>
      </c>
      <c r="J1013">
        <f>_xlfn.XLOOKUP(A:A,Table1!B:B,Table1!L:L)</f>
        <v>23</v>
      </c>
      <c r="K1013">
        <f>_xlfn.XLOOKUP(A:A,Table1!B:B,Table1!M:M)</f>
        <v>93</v>
      </c>
      <c r="L1013">
        <f>_xlfn.XLOOKUP(A:A,Table1!B:B,Table1!N:N)</f>
        <v>18</v>
      </c>
      <c r="M1013" t="str" cm="1">
        <f t="array" ref="M1013">_xlfn.IFS(
OR(B1013="India",B1013="Thailand",B1013="United Arab Emirates",B1013="Japan",B1013="South Korea",B1013="China"),"Asia",
OR(B1013="Russia",B1013="Germany",B1013="France",B1013="Spain",B1013="Turkey",B1013="United Kingdom"),"Europe",
OR(B1013="United States Of America",B1013="Canada",B1013="Mexico",B1013="Brazil"),"America",
OR(B1013="Egypt",B1013="South Africa"),"Africa",
B1013="Australia","Oceania",
TRUE,"Others"
)</f>
        <v>Europe</v>
      </c>
      <c r="N1013" t="str">
        <f t="shared" si="15"/>
        <v>Moderate</v>
      </c>
    </row>
    <row r="1014" spans="1:14" x14ac:dyDescent="0.3">
      <c r="A1014" t="s">
        <v>14</v>
      </c>
      <c r="B1014" t="str">
        <f>_xlfn.XLOOKUP(A:A,Table1!B:B,Table1!C:C)</f>
        <v>Turkey</v>
      </c>
      <c r="C1014" s="1">
        <f>_xlfn.XLOOKUP(A:A,Table1!B:B,Table1!E:E)</f>
        <v>45038</v>
      </c>
      <c r="D1014">
        <f>_xlfn.XLOOKUP(A:A,Table1!B:B,Table1!F:F)</f>
        <v>94</v>
      </c>
      <c r="E1014">
        <f>_xlfn.XLOOKUP(A:A,Table1!B:B,Table1!G:G)</f>
        <v>34</v>
      </c>
      <c r="F1014">
        <f>_xlfn.XLOOKUP(A:A,Table1!B:B,Table1!H:H)</f>
        <v>79</v>
      </c>
      <c r="G1014">
        <f>_xlfn.XLOOKUP(A:A,Table1!B:B,Table1!I:I)</f>
        <v>45</v>
      </c>
      <c r="H1014">
        <f>_xlfn.XLOOKUP(A:A,Table1!B:B,Table1!J:J)</f>
        <v>5</v>
      </c>
      <c r="I1014">
        <f>_xlfn.XLOOKUP(A:A,Table1!B:B,Table1!K:K)</f>
        <v>184</v>
      </c>
      <c r="J1014">
        <f>_xlfn.XLOOKUP(A:A,Table1!B:B,Table1!L:L)</f>
        <v>11</v>
      </c>
      <c r="K1014">
        <f>_xlfn.XLOOKUP(A:A,Table1!B:B,Table1!M:M)</f>
        <v>30</v>
      </c>
      <c r="L1014">
        <f>_xlfn.XLOOKUP(A:A,Table1!B:B,Table1!N:N)</f>
        <v>14</v>
      </c>
      <c r="M1014" t="str" cm="1">
        <f t="array" ref="M1014">_xlfn.IFS(
OR(B1014="India",B1014="Thailand",B1014="United Arab Emirates",B1014="Japan",B1014="South Korea",B1014="China"),"Asia",
OR(B1014="Russia",B1014="Germany",B1014="France",B1014="Spain",B1014="Turkey",B1014="United Kingdom"),"Europe",
OR(B1014="United States Of America",B1014="Canada",B1014="Mexico",B1014="Brazil"),"America",
OR(B1014="Egypt",B1014="South Africa"),"Africa",
B1014="Australia","Oceania",
TRUE,"Others"
)</f>
        <v>Europe</v>
      </c>
      <c r="N1014" t="str">
        <f t="shared" si="15"/>
        <v>Low</v>
      </c>
    </row>
    <row r="1015" spans="1:14" x14ac:dyDescent="0.3">
      <c r="A1015" t="s">
        <v>16</v>
      </c>
      <c r="B1015" t="str">
        <f>_xlfn.XLOOKUP(A:A,Table1!B:B,Table1!C:C)</f>
        <v>Germany</v>
      </c>
      <c r="C1015" s="1">
        <f>_xlfn.XLOOKUP(A:A,Table1!B:B,Table1!E:E)</f>
        <v>45226</v>
      </c>
      <c r="D1015">
        <f>_xlfn.XLOOKUP(A:A,Table1!B:B,Table1!F:F)</f>
        <v>52</v>
      </c>
      <c r="E1015">
        <f>_xlfn.XLOOKUP(A:A,Table1!B:B,Table1!G:G)</f>
        <v>182</v>
      </c>
      <c r="F1015">
        <f>_xlfn.XLOOKUP(A:A,Table1!B:B,Table1!H:H)</f>
        <v>45</v>
      </c>
      <c r="G1015">
        <f>_xlfn.XLOOKUP(A:A,Table1!B:B,Table1!I:I)</f>
        <v>30</v>
      </c>
      <c r="H1015">
        <f>_xlfn.XLOOKUP(A:A,Table1!B:B,Table1!J:J)</f>
        <v>1</v>
      </c>
      <c r="I1015">
        <f>_xlfn.XLOOKUP(A:A,Table1!B:B,Table1!K:K)</f>
        <v>156</v>
      </c>
      <c r="J1015">
        <f>_xlfn.XLOOKUP(A:A,Table1!B:B,Table1!L:L)</f>
        <v>-4</v>
      </c>
      <c r="K1015">
        <f>_xlfn.XLOOKUP(A:A,Table1!B:B,Table1!M:M)</f>
        <v>97</v>
      </c>
      <c r="L1015">
        <f>_xlfn.XLOOKUP(A:A,Table1!B:B,Table1!N:N)</f>
        <v>2</v>
      </c>
      <c r="M1015" t="str" cm="1">
        <f t="array" ref="M1015">_xlfn.IFS(
OR(B1015="India",B1015="Thailand",B1015="United Arab Emirates",B1015="Japan",B1015="South Korea",B1015="China"),"Asia",
OR(B1015="Russia",B1015="Germany",B1015="France",B1015="Spain",B1015="Turkey",B1015="United Kingdom"),"Europe",
OR(B1015="United States Of America",B1015="Canada",B1015="Mexico",B1015="Brazil"),"America",
OR(B1015="Egypt",B1015="South Africa"),"Africa",
B1015="Australia","Oceania",
TRUE,"Others"
)</f>
        <v>Europe</v>
      </c>
      <c r="N1015" t="str">
        <f t="shared" si="15"/>
        <v>Low</v>
      </c>
    </row>
    <row r="1016" spans="1:14" x14ac:dyDescent="0.3">
      <c r="A1016" t="s">
        <v>41</v>
      </c>
      <c r="B1016" t="str">
        <f>_xlfn.XLOOKUP(A:A,Table1!B:B,Table1!C:C)</f>
        <v>South Korea</v>
      </c>
      <c r="C1016" s="1">
        <f>_xlfn.XLOOKUP(A:A,Table1!B:B,Table1!E:E)</f>
        <v>45257</v>
      </c>
      <c r="D1016">
        <f>_xlfn.XLOOKUP(A:A,Table1!B:B,Table1!F:F)</f>
        <v>74</v>
      </c>
      <c r="E1016">
        <f>_xlfn.XLOOKUP(A:A,Table1!B:B,Table1!G:G)</f>
        <v>150</v>
      </c>
      <c r="F1016">
        <f>_xlfn.XLOOKUP(A:A,Table1!B:B,Table1!H:H)</f>
        <v>42</v>
      </c>
      <c r="G1016">
        <f>_xlfn.XLOOKUP(A:A,Table1!B:B,Table1!I:I)</f>
        <v>12</v>
      </c>
      <c r="H1016">
        <f>_xlfn.XLOOKUP(A:A,Table1!B:B,Table1!J:J)</f>
        <v>1</v>
      </c>
      <c r="I1016">
        <f>_xlfn.XLOOKUP(A:A,Table1!B:B,Table1!K:K)</f>
        <v>140</v>
      </c>
      <c r="J1016">
        <f>_xlfn.XLOOKUP(A:A,Table1!B:B,Table1!L:L)</f>
        <v>4</v>
      </c>
      <c r="K1016">
        <f>_xlfn.XLOOKUP(A:A,Table1!B:B,Table1!M:M)</f>
        <v>80</v>
      </c>
      <c r="L1016">
        <f>_xlfn.XLOOKUP(A:A,Table1!B:B,Table1!N:N)</f>
        <v>6</v>
      </c>
      <c r="M1016" t="str" cm="1">
        <f t="array" ref="M1016">_xlfn.IFS(
OR(B1016="India",B1016="Thailand",B1016="United Arab Emirates",B1016="Japan",B1016="South Korea",B1016="China"),"Asia",
OR(B1016="Russia",B1016="Germany",B1016="France",B1016="Spain",B1016="Turkey",B1016="United Kingdom"),"Europe",
OR(B1016="United States Of America",B1016="Canada",B1016="Mexico",B1016="Brazil"),"America",
OR(B1016="Egypt",B1016="South Africa"),"Africa",
B1016="Australia","Oceania",
TRUE,"Others"
)</f>
        <v>Asia</v>
      </c>
      <c r="N1016" t="str">
        <f t="shared" si="15"/>
        <v>Low</v>
      </c>
    </row>
    <row r="1017" spans="1:14" x14ac:dyDescent="0.3">
      <c r="A1017" t="s">
        <v>41</v>
      </c>
      <c r="B1017" t="str">
        <f>_xlfn.XLOOKUP(A:A,Table1!B:B,Table1!C:C)</f>
        <v>South Korea</v>
      </c>
      <c r="C1017" s="1">
        <f>_xlfn.XLOOKUP(A:A,Table1!B:B,Table1!E:E)</f>
        <v>45257</v>
      </c>
      <c r="D1017">
        <f>_xlfn.XLOOKUP(A:A,Table1!B:B,Table1!F:F)</f>
        <v>74</v>
      </c>
      <c r="E1017">
        <f>_xlfn.XLOOKUP(A:A,Table1!B:B,Table1!G:G)</f>
        <v>150</v>
      </c>
      <c r="F1017">
        <f>_xlfn.XLOOKUP(A:A,Table1!B:B,Table1!H:H)</f>
        <v>42</v>
      </c>
      <c r="G1017">
        <f>_xlfn.XLOOKUP(A:A,Table1!B:B,Table1!I:I)</f>
        <v>12</v>
      </c>
      <c r="H1017">
        <f>_xlfn.XLOOKUP(A:A,Table1!B:B,Table1!J:J)</f>
        <v>1</v>
      </c>
      <c r="I1017">
        <f>_xlfn.XLOOKUP(A:A,Table1!B:B,Table1!K:K)</f>
        <v>140</v>
      </c>
      <c r="J1017">
        <f>_xlfn.XLOOKUP(A:A,Table1!B:B,Table1!L:L)</f>
        <v>4</v>
      </c>
      <c r="K1017">
        <f>_xlfn.XLOOKUP(A:A,Table1!B:B,Table1!M:M)</f>
        <v>80</v>
      </c>
      <c r="L1017">
        <f>_xlfn.XLOOKUP(A:A,Table1!B:B,Table1!N:N)</f>
        <v>6</v>
      </c>
      <c r="M1017" t="str" cm="1">
        <f t="array" ref="M1017">_xlfn.IFS(
OR(B1017="India",B1017="Thailand",B1017="United Arab Emirates",B1017="Japan",B1017="South Korea",B1017="China"),"Asia",
OR(B1017="Russia",B1017="Germany",B1017="France",B1017="Spain",B1017="Turkey",B1017="United Kingdom"),"Europe",
OR(B1017="United States Of America",B1017="Canada",B1017="Mexico",B1017="Brazil"),"America",
OR(B1017="Egypt",B1017="South Africa"),"Africa",
B1017="Australia","Oceania",
TRUE,"Others"
)</f>
        <v>Asia</v>
      </c>
      <c r="N1017" t="str">
        <f t="shared" si="15"/>
        <v>Low</v>
      </c>
    </row>
    <row r="1018" spans="1:14" x14ac:dyDescent="0.3">
      <c r="A1018" t="s">
        <v>51</v>
      </c>
      <c r="B1018" t="str">
        <f>_xlfn.XLOOKUP(A:A,Table1!B:B,Table1!C:C)</f>
        <v>Russia</v>
      </c>
      <c r="C1018" s="1">
        <f>_xlfn.XLOOKUP(A:A,Table1!B:B,Table1!E:E)</f>
        <v>45149</v>
      </c>
      <c r="D1018">
        <f>_xlfn.XLOOKUP(A:A,Table1!B:B,Table1!F:F)</f>
        <v>50</v>
      </c>
      <c r="E1018">
        <f>_xlfn.XLOOKUP(A:A,Table1!B:B,Table1!G:G)</f>
        <v>164</v>
      </c>
      <c r="F1018">
        <f>_xlfn.XLOOKUP(A:A,Table1!B:B,Table1!H:H)</f>
        <v>15</v>
      </c>
      <c r="G1018">
        <f>_xlfn.XLOOKUP(A:A,Table1!B:B,Table1!I:I)</f>
        <v>11</v>
      </c>
      <c r="H1018">
        <f>_xlfn.XLOOKUP(A:A,Table1!B:B,Table1!J:J)</f>
        <v>7</v>
      </c>
      <c r="I1018">
        <f>_xlfn.XLOOKUP(A:A,Table1!B:B,Table1!K:K)</f>
        <v>120</v>
      </c>
      <c r="J1018">
        <f>_xlfn.XLOOKUP(A:A,Table1!B:B,Table1!L:L)</f>
        <v>1</v>
      </c>
      <c r="K1018">
        <f>_xlfn.XLOOKUP(A:A,Table1!B:B,Table1!M:M)</f>
        <v>90</v>
      </c>
      <c r="L1018">
        <f>_xlfn.XLOOKUP(A:A,Table1!B:B,Table1!N:N)</f>
        <v>7</v>
      </c>
      <c r="M1018" t="str" cm="1">
        <f t="array" ref="M1018">_xlfn.IFS(
OR(B1018="India",B1018="Thailand",B1018="United Arab Emirates",B1018="Japan",B1018="South Korea",B1018="China"),"Asia",
OR(B1018="Russia",B1018="Germany",B1018="France",B1018="Spain",B1018="Turkey",B1018="United Kingdom"),"Europe",
OR(B1018="United States Of America",B1018="Canada",B1018="Mexico",B1018="Brazil"),"America",
OR(B1018="Egypt",B1018="South Africa"),"Africa",
B1018="Australia","Oceania",
TRUE,"Others"
)</f>
        <v>Europe</v>
      </c>
      <c r="N1018" t="str">
        <f t="shared" si="15"/>
        <v>Low</v>
      </c>
    </row>
    <row r="1019" spans="1:14" x14ac:dyDescent="0.3">
      <c r="A1019" t="s">
        <v>34</v>
      </c>
      <c r="B1019" t="str">
        <f>_xlfn.XLOOKUP(A:A,Table1!B:B,Table1!C:C)</f>
        <v>Japan</v>
      </c>
      <c r="C1019" s="1">
        <f>_xlfn.XLOOKUP(A:A,Table1!B:B,Table1!E:E)</f>
        <v>45258</v>
      </c>
      <c r="D1019">
        <f>_xlfn.XLOOKUP(A:A,Table1!B:B,Table1!F:F)</f>
        <v>128</v>
      </c>
      <c r="E1019">
        <f>_xlfn.XLOOKUP(A:A,Table1!B:B,Table1!G:G)</f>
        <v>84</v>
      </c>
      <c r="F1019">
        <f>_xlfn.XLOOKUP(A:A,Table1!B:B,Table1!H:H)</f>
        <v>61</v>
      </c>
      <c r="G1019">
        <f>_xlfn.XLOOKUP(A:A,Table1!B:B,Table1!I:I)</f>
        <v>33</v>
      </c>
      <c r="H1019">
        <f>_xlfn.XLOOKUP(A:A,Table1!B:B,Table1!J:J)</f>
        <v>6</v>
      </c>
      <c r="I1019">
        <f>_xlfn.XLOOKUP(A:A,Table1!B:B,Table1!K:K)</f>
        <v>25</v>
      </c>
      <c r="J1019">
        <f>_xlfn.XLOOKUP(A:A,Table1!B:B,Table1!L:L)</f>
        <v>-8</v>
      </c>
      <c r="K1019">
        <f>_xlfn.XLOOKUP(A:A,Table1!B:B,Table1!M:M)</f>
        <v>14</v>
      </c>
      <c r="L1019">
        <f>_xlfn.XLOOKUP(A:A,Table1!B:B,Table1!N:N)</f>
        <v>9</v>
      </c>
      <c r="M1019" t="str" cm="1">
        <f t="array" ref="M1019">_xlfn.IFS(
OR(B1019="India",B1019="Thailand",B1019="United Arab Emirates",B1019="Japan",B1019="South Korea",B1019="China"),"Asia",
OR(B1019="Russia",B1019="Germany",B1019="France",B1019="Spain",B1019="Turkey",B1019="United Kingdom"),"Europe",
OR(B1019="United States Of America",B1019="Canada",B1019="Mexico",B1019="Brazil"),"America",
OR(B1019="Egypt",B1019="South Africa"),"Africa",
B1019="Australia","Oceania",
TRUE,"Others"
)</f>
        <v>Asia</v>
      </c>
      <c r="N1019" t="str">
        <f t="shared" si="15"/>
        <v>Low</v>
      </c>
    </row>
    <row r="1020" spans="1:14" x14ac:dyDescent="0.3">
      <c r="A1020" t="s">
        <v>32</v>
      </c>
      <c r="B1020" t="str">
        <f>_xlfn.XLOOKUP(A:A,Table1!B:B,Table1!C:C)</f>
        <v>Canada</v>
      </c>
      <c r="C1020" s="1">
        <f>_xlfn.XLOOKUP(A:A,Table1!B:B,Table1!E:E)</f>
        <v>44932</v>
      </c>
      <c r="D1020">
        <f>_xlfn.XLOOKUP(A:A,Table1!B:B,Table1!F:F)</f>
        <v>112</v>
      </c>
      <c r="E1020">
        <f>_xlfn.XLOOKUP(A:A,Table1!B:B,Table1!G:G)</f>
        <v>118</v>
      </c>
      <c r="F1020">
        <f>_xlfn.XLOOKUP(A:A,Table1!B:B,Table1!H:H)</f>
        <v>60</v>
      </c>
      <c r="G1020">
        <f>_xlfn.XLOOKUP(A:A,Table1!B:B,Table1!I:I)</f>
        <v>10</v>
      </c>
      <c r="H1020">
        <f>_xlfn.XLOOKUP(A:A,Table1!B:B,Table1!J:J)</f>
        <v>2</v>
      </c>
      <c r="I1020">
        <f>_xlfn.XLOOKUP(A:A,Table1!B:B,Table1!K:K)</f>
        <v>157</v>
      </c>
      <c r="J1020">
        <f>_xlfn.XLOOKUP(A:A,Table1!B:B,Table1!L:L)</f>
        <v>35</v>
      </c>
      <c r="K1020">
        <f>_xlfn.XLOOKUP(A:A,Table1!B:B,Table1!M:M)</f>
        <v>16</v>
      </c>
      <c r="L1020">
        <f>_xlfn.XLOOKUP(A:A,Table1!B:B,Table1!N:N)</f>
        <v>20</v>
      </c>
      <c r="M1020" t="str" cm="1">
        <f t="array" ref="M1020">_xlfn.IFS(
OR(B1020="India",B1020="Thailand",B1020="United Arab Emirates",B1020="Japan",B1020="South Korea",B1020="China"),"Asia",
OR(B1020="Russia",B1020="Germany",B1020="France",B1020="Spain",B1020="Turkey",B1020="United Kingdom"),"Europe",
OR(B1020="United States Of America",B1020="Canada",B1020="Mexico",B1020="Brazil"),"America",
OR(B1020="Egypt",B1020="South Africa"),"Africa",
B1020="Australia","Oceania",
TRUE,"Others"
)</f>
        <v>America</v>
      </c>
      <c r="N1020" t="str">
        <f t="shared" si="15"/>
        <v>High</v>
      </c>
    </row>
    <row r="1021" spans="1:14" x14ac:dyDescent="0.3">
      <c r="A1021" t="s">
        <v>41</v>
      </c>
      <c r="B1021" t="str">
        <f>_xlfn.XLOOKUP(A:A,Table1!B:B,Table1!C:C)</f>
        <v>South Korea</v>
      </c>
      <c r="C1021" s="1">
        <f>_xlfn.XLOOKUP(A:A,Table1!B:B,Table1!E:E)</f>
        <v>45257</v>
      </c>
      <c r="D1021">
        <f>_xlfn.XLOOKUP(A:A,Table1!B:B,Table1!F:F)</f>
        <v>74</v>
      </c>
      <c r="E1021">
        <f>_xlfn.XLOOKUP(A:A,Table1!B:B,Table1!G:G)</f>
        <v>150</v>
      </c>
      <c r="F1021">
        <f>_xlfn.XLOOKUP(A:A,Table1!B:B,Table1!H:H)</f>
        <v>42</v>
      </c>
      <c r="G1021">
        <f>_xlfn.XLOOKUP(A:A,Table1!B:B,Table1!I:I)</f>
        <v>12</v>
      </c>
      <c r="H1021">
        <f>_xlfn.XLOOKUP(A:A,Table1!B:B,Table1!J:J)</f>
        <v>1</v>
      </c>
      <c r="I1021">
        <f>_xlfn.XLOOKUP(A:A,Table1!B:B,Table1!K:K)</f>
        <v>140</v>
      </c>
      <c r="J1021">
        <f>_xlfn.XLOOKUP(A:A,Table1!B:B,Table1!L:L)</f>
        <v>4</v>
      </c>
      <c r="K1021">
        <f>_xlfn.XLOOKUP(A:A,Table1!B:B,Table1!M:M)</f>
        <v>80</v>
      </c>
      <c r="L1021">
        <f>_xlfn.XLOOKUP(A:A,Table1!B:B,Table1!N:N)</f>
        <v>6</v>
      </c>
      <c r="M1021" t="str" cm="1">
        <f t="array" ref="M1021">_xlfn.IFS(
OR(B1021="India",B1021="Thailand",B1021="United Arab Emirates",B1021="Japan",B1021="South Korea",B1021="China"),"Asia",
OR(B1021="Russia",B1021="Germany",B1021="France",B1021="Spain",B1021="Turkey",B1021="United Kingdom"),"Europe",
OR(B1021="United States Of America",B1021="Canada",B1021="Mexico",B1021="Brazil"),"America",
OR(B1021="Egypt",B1021="South Africa"),"Africa",
B1021="Australia","Oceania",
TRUE,"Others"
)</f>
        <v>Asia</v>
      </c>
      <c r="N1021" t="str">
        <f t="shared" si="15"/>
        <v>Low</v>
      </c>
    </row>
    <row r="1022" spans="1:14" x14ac:dyDescent="0.3">
      <c r="A1022" t="s">
        <v>345</v>
      </c>
      <c r="B1022" t="str">
        <f>_xlfn.XLOOKUP(A:A,Table1!B:B,Table1!C:C)</f>
        <v>Brazil</v>
      </c>
      <c r="C1022" s="1">
        <f>_xlfn.XLOOKUP(A:A,Table1!B:B,Table1!E:E)</f>
        <v>44944</v>
      </c>
      <c r="D1022">
        <f>_xlfn.XLOOKUP(A:A,Table1!B:B,Table1!F:F)</f>
        <v>136</v>
      </c>
      <c r="E1022">
        <f>_xlfn.XLOOKUP(A:A,Table1!B:B,Table1!G:G)</f>
        <v>179</v>
      </c>
      <c r="F1022">
        <f>_xlfn.XLOOKUP(A:A,Table1!B:B,Table1!H:H)</f>
        <v>30</v>
      </c>
      <c r="G1022">
        <f>_xlfn.XLOOKUP(A:A,Table1!B:B,Table1!I:I)</f>
        <v>3</v>
      </c>
      <c r="H1022">
        <f>_xlfn.XLOOKUP(A:A,Table1!B:B,Table1!J:J)</f>
        <v>8</v>
      </c>
      <c r="I1022">
        <f>_xlfn.XLOOKUP(A:A,Table1!B:B,Table1!K:K)</f>
        <v>120</v>
      </c>
      <c r="J1022">
        <f>_xlfn.XLOOKUP(A:A,Table1!B:B,Table1!L:L)</f>
        <v>32</v>
      </c>
      <c r="K1022">
        <f>_xlfn.XLOOKUP(A:A,Table1!B:B,Table1!M:M)</f>
        <v>97</v>
      </c>
      <c r="L1022">
        <f>_xlfn.XLOOKUP(A:A,Table1!B:B,Table1!N:N)</f>
        <v>18</v>
      </c>
      <c r="M1022" t="str" cm="1">
        <f t="array" ref="M1022">_xlfn.IFS(
OR(B1022="India",B1022="Thailand",B1022="United Arab Emirates",B1022="Japan",B1022="South Korea",B1022="China"),"Asia",
OR(B1022="Russia",B1022="Germany",B1022="France",B1022="Spain",B1022="Turkey",B1022="United Kingdom"),"Europe",
OR(B1022="United States Of America",B1022="Canada",B1022="Mexico",B1022="Brazil"),"America",
OR(B1022="Egypt",B1022="South Africa"),"Africa",
B1022="Australia","Oceania",
TRUE,"Others"
)</f>
        <v>America</v>
      </c>
      <c r="N1022" t="str">
        <f t="shared" si="15"/>
        <v>High</v>
      </c>
    </row>
    <row r="1023" spans="1:14" x14ac:dyDescent="0.3">
      <c r="A1023" t="s">
        <v>20</v>
      </c>
      <c r="B1023" t="str">
        <f>_xlfn.XLOOKUP(A:A,Table1!B:B,Table1!C:C)</f>
        <v>United Arab Emirates</v>
      </c>
      <c r="C1023" s="1">
        <f>_xlfn.XLOOKUP(A:A,Table1!B:B,Table1!E:E)</f>
        <v>45130</v>
      </c>
      <c r="D1023">
        <f>_xlfn.XLOOKUP(A:A,Table1!B:B,Table1!F:F)</f>
        <v>120</v>
      </c>
      <c r="E1023">
        <f>_xlfn.XLOOKUP(A:A,Table1!B:B,Table1!G:G)</f>
        <v>49</v>
      </c>
      <c r="F1023">
        <f>_xlfn.XLOOKUP(A:A,Table1!B:B,Table1!H:H)</f>
        <v>99</v>
      </c>
      <c r="G1023">
        <f>_xlfn.XLOOKUP(A:A,Table1!B:B,Table1!I:I)</f>
        <v>6</v>
      </c>
      <c r="H1023">
        <f>_xlfn.XLOOKUP(A:A,Table1!B:B,Table1!J:J)</f>
        <v>7</v>
      </c>
      <c r="I1023">
        <f>_xlfn.XLOOKUP(A:A,Table1!B:B,Table1!K:K)</f>
        <v>134</v>
      </c>
      <c r="J1023">
        <f>_xlfn.XLOOKUP(A:A,Table1!B:B,Table1!L:L)</f>
        <v>13</v>
      </c>
      <c r="K1023">
        <f>_xlfn.XLOOKUP(A:A,Table1!B:B,Table1!M:M)</f>
        <v>32</v>
      </c>
      <c r="L1023">
        <f>_xlfn.XLOOKUP(A:A,Table1!B:B,Table1!N:N)</f>
        <v>5</v>
      </c>
      <c r="M1023" t="str" cm="1">
        <f t="array" ref="M1023">_xlfn.IFS(
OR(B1023="India",B1023="Thailand",B1023="United Arab Emirates",B1023="Japan",B1023="South Korea",B1023="China"),"Asia",
OR(B1023="Russia",B1023="Germany",B1023="France",B1023="Spain",B1023="Turkey",B1023="United Kingdom"),"Europe",
OR(B1023="United States Of America",B1023="Canada",B1023="Mexico",B1023="Brazil"),"America",
OR(B1023="Egypt",B1023="South Africa"),"Africa",
B1023="Australia","Oceania",
TRUE,"Others"
)</f>
        <v>Asia</v>
      </c>
      <c r="N1023" t="str">
        <f t="shared" si="15"/>
        <v>Low</v>
      </c>
    </row>
    <row r="1024" spans="1:14" x14ac:dyDescent="0.3">
      <c r="A1024" t="s">
        <v>28</v>
      </c>
      <c r="B1024" t="str">
        <f>_xlfn.XLOOKUP(A:A,Table1!B:B,Table1!C:C)</f>
        <v>United States Of America</v>
      </c>
      <c r="C1024" s="1">
        <f>_xlfn.XLOOKUP(A:A,Table1!B:B,Table1!E:E)</f>
        <v>44954</v>
      </c>
      <c r="D1024">
        <f>_xlfn.XLOOKUP(A:A,Table1!B:B,Table1!F:F)</f>
        <v>37</v>
      </c>
      <c r="E1024">
        <f>_xlfn.XLOOKUP(A:A,Table1!B:B,Table1!G:G)</f>
        <v>138</v>
      </c>
      <c r="F1024">
        <f>_xlfn.XLOOKUP(A:A,Table1!B:B,Table1!H:H)</f>
        <v>71</v>
      </c>
      <c r="G1024">
        <f>_xlfn.XLOOKUP(A:A,Table1!B:B,Table1!I:I)</f>
        <v>1</v>
      </c>
      <c r="H1024">
        <f>_xlfn.XLOOKUP(A:A,Table1!B:B,Table1!J:J)</f>
        <v>3</v>
      </c>
      <c r="I1024">
        <f>_xlfn.XLOOKUP(A:A,Table1!B:B,Table1!K:K)</f>
        <v>55</v>
      </c>
      <c r="J1024">
        <f>_xlfn.XLOOKUP(A:A,Table1!B:B,Table1!L:L)</f>
        <v>31</v>
      </c>
      <c r="K1024">
        <f>_xlfn.XLOOKUP(A:A,Table1!B:B,Table1!M:M)</f>
        <v>76</v>
      </c>
      <c r="L1024">
        <f>_xlfn.XLOOKUP(A:A,Table1!B:B,Table1!N:N)</f>
        <v>1</v>
      </c>
      <c r="M1024" t="str" cm="1">
        <f t="array" ref="M1024">_xlfn.IFS(
OR(B1024="India",B1024="Thailand",B1024="United Arab Emirates",B1024="Japan",B1024="South Korea",B1024="China"),"Asia",
OR(B1024="Russia",B1024="Germany",B1024="France",B1024="Spain",B1024="Turkey",B1024="United Kingdom"),"Europe",
OR(B1024="United States Of America",B1024="Canada",B1024="Mexico",B1024="Brazil"),"America",
OR(B1024="Egypt",B1024="South Africa"),"Africa",
B1024="Australia","Oceania",
TRUE,"Others"
)</f>
        <v>America</v>
      </c>
      <c r="N1024" t="str">
        <f t="shared" si="15"/>
        <v>High</v>
      </c>
    </row>
    <row r="1025" spans="1:14" x14ac:dyDescent="0.3">
      <c r="A1025" t="s">
        <v>37</v>
      </c>
      <c r="B1025" t="str">
        <f>_xlfn.XLOOKUP(A:A,Table1!B:B,Table1!C:C)</f>
        <v>Mexico</v>
      </c>
      <c r="C1025" s="1">
        <f>_xlfn.XLOOKUP(A:A,Table1!B:B,Table1!E:E)</f>
        <v>45194</v>
      </c>
      <c r="D1025">
        <f>_xlfn.XLOOKUP(A:A,Table1!B:B,Table1!F:F)</f>
        <v>62</v>
      </c>
      <c r="E1025">
        <f>_xlfn.XLOOKUP(A:A,Table1!B:B,Table1!G:G)</f>
        <v>58</v>
      </c>
      <c r="F1025">
        <f>_xlfn.XLOOKUP(A:A,Table1!B:B,Table1!H:H)</f>
        <v>56</v>
      </c>
      <c r="G1025">
        <f>_xlfn.XLOOKUP(A:A,Table1!B:B,Table1!I:I)</f>
        <v>5</v>
      </c>
      <c r="H1025">
        <f>_xlfn.XLOOKUP(A:A,Table1!B:B,Table1!J:J)</f>
        <v>5</v>
      </c>
      <c r="I1025">
        <f>_xlfn.XLOOKUP(A:A,Table1!B:B,Table1!K:K)</f>
        <v>23</v>
      </c>
      <c r="J1025">
        <f>_xlfn.XLOOKUP(A:A,Table1!B:B,Table1!L:L)</f>
        <v>23</v>
      </c>
      <c r="K1025">
        <f>_xlfn.XLOOKUP(A:A,Table1!B:B,Table1!M:M)</f>
        <v>97</v>
      </c>
      <c r="L1025">
        <f>_xlfn.XLOOKUP(A:A,Table1!B:B,Table1!N:N)</f>
        <v>6</v>
      </c>
      <c r="M1025" t="str" cm="1">
        <f t="array" ref="M1025">_xlfn.IFS(
OR(B1025="India",B1025="Thailand",B1025="United Arab Emirates",B1025="Japan",B1025="South Korea",B1025="China"),"Asia",
OR(B1025="Russia",B1025="Germany",B1025="France",B1025="Spain",B1025="Turkey",B1025="United Kingdom"),"Europe",
OR(B1025="United States Of America",B1025="Canada",B1025="Mexico",B1025="Brazil"),"America",
OR(B1025="Egypt",B1025="South Africa"),"Africa",
B1025="Australia","Oceania",
TRUE,"Others"
)</f>
        <v>America</v>
      </c>
      <c r="N1025" t="str">
        <f t="shared" si="15"/>
        <v>Moderate</v>
      </c>
    </row>
    <row r="1026" spans="1:14" x14ac:dyDescent="0.3">
      <c r="A1026" t="s">
        <v>61</v>
      </c>
      <c r="B1026" t="str">
        <f>_xlfn.XLOOKUP(A:A,Table1!B:B,Table1!C:C)</f>
        <v>Egypt</v>
      </c>
      <c r="C1026" s="1">
        <f>_xlfn.XLOOKUP(A:A,Table1!B:B,Table1!E:E)</f>
        <v>45041</v>
      </c>
      <c r="D1026">
        <f>_xlfn.XLOOKUP(A:A,Table1!B:B,Table1!F:F)</f>
        <v>86</v>
      </c>
      <c r="E1026">
        <f>_xlfn.XLOOKUP(A:A,Table1!B:B,Table1!G:G)</f>
        <v>82</v>
      </c>
      <c r="F1026">
        <f>_xlfn.XLOOKUP(A:A,Table1!B:B,Table1!H:H)</f>
        <v>84</v>
      </c>
      <c r="G1026">
        <f>_xlfn.XLOOKUP(A:A,Table1!B:B,Table1!I:I)</f>
        <v>16</v>
      </c>
      <c r="H1026">
        <f>_xlfn.XLOOKUP(A:A,Table1!B:B,Table1!J:J)</f>
        <v>7</v>
      </c>
      <c r="I1026">
        <f>_xlfn.XLOOKUP(A:A,Table1!B:B,Table1!K:K)</f>
        <v>186</v>
      </c>
      <c r="J1026">
        <f>_xlfn.XLOOKUP(A:A,Table1!B:B,Table1!L:L)</f>
        <v>4</v>
      </c>
      <c r="K1026">
        <f>_xlfn.XLOOKUP(A:A,Table1!B:B,Table1!M:M)</f>
        <v>16</v>
      </c>
      <c r="L1026">
        <f>_xlfn.XLOOKUP(A:A,Table1!B:B,Table1!N:N)</f>
        <v>5</v>
      </c>
      <c r="M1026" t="str" cm="1">
        <f t="array" ref="M1026">_xlfn.IFS(
OR(B1026="India",B1026="Thailand",B1026="United Arab Emirates",B1026="Japan",B1026="South Korea",B1026="China"),"Asia",
OR(B1026="Russia",B1026="Germany",B1026="France",B1026="Spain",B1026="Turkey",B1026="United Kingdom"),"Europe",
OR(B1026="United States Of America",B1026="Canada",B1026="Mexico",B1026="Brazil"),"America",
OR(B1026="Egypt",B1026="South Africa"),"Africa",
B1026="Australia","Oceania",
TRUE,"Others"
)</f>
        <v>Africa</v>
      </c>
      <c r="N1026" t="str">
        <f t="shared" si="15"/>
        <v>Low</v>
      </c>
    </row>
    <row r="1027" spans="1:14" x14ac:dyDescent="0.3">
      <c r="A1027" t="s">
        <v>26</v>
      </c>
      <c r="B1027" t="str">
        <f>_xlfn.XLOOKUP(A:A,Table1!B:B,Table1!C:C)</f>
        <v>France</v>
      </c>
      <c r="C1027" s="1">
        <f>_xlfn.XLOOKUP(A:A,Table1!B:B,Table1!E:E)</f>
        <v>45154</v>
      </c>
      <c r="D1027">
        <f>_xlfn.XLOOKUP(A:A,Table1!B:B,Table1!F:F)</f>
        <v>19</v>
      </c>
      <c r="E1027">
        <f>_xlfn.XLOOKUP(A:A,Table1!B:B,Table1!G:G)</f>
        <v>82</v>
      </c>
      <c r="F1027">
        <f>_xlfn.XLOOKUP(A:A,Table1!B:B,Table1!H:H)</f>
        <v>47</v>
      </c>
      <c r="G1027">
        <f>_xlfn.XLOOKUP(A:A,Table1!B:B,Table1!I:I)</f>
        <v>5</v>
      </c>
      <c r="H1027">
        <f>_xlfn.XLOOKUP(A:A,Table1!B:B,Table1!J:J)</f>
        <v>2</v>
      </c>
      <c r="I1027">
        <f>_xlfn.XLOOKUP(A:A,Table1!B:B,Table1!K:K)</f>
        <v>129</v>
      </c>
      <c r="J1027">
        <f>_xlfn.XLOOKUP(A:A,Table1!B:B,Table1!L:L)</f>
        <v>23</v>
      </c>
      <c r="K1027">
        <f>_xlfn.XLOOKUP(A:A,Table1!B:B,Table1!M:M)</f>
        <v>93</v>
      </c>
      <c r="L1027">
        <f>_xlfn.XLOOKUP(A:A,Table1!B:B,Table1!N:N)</f>
        <v>18</v>
      </c>
      <c r="M1027" t="str" cm="1">
        <f t="array" ref="M1027">_xlfn.IFS(
OR(B1027="India",B1027="Thailand",B1027="United Arab Emirates",B1027="Japan",B1027="South Korea",B1027="China"),"Asia",
OR(B1027="Russia",B1027="Germany",B1027="France",B1027="Spain",B1027="Turkey",B1027="United Kingdom"),"Europe",
OR(B1027="United States Of America",B1027="Canada",B1027="Mexico",B1027="Brazil"),"America",
OR(B1027="Egypt",B1027="South Africa"),"Africa",
B1027="Australia","Oceania",
TRUE,"Others"
)</f>
        <v>Europe</v>
      </c>
      <c r="N1027" t="str">
        <f t="shared" ref="N1027:N1090" si="16">IF(J1027&lt;=15,"Low",IF(J1027&lt;=25,"Moderate","High"))</f>
        <v>Moderate</v>
      </c>
    </row>
    <row r="1028" spans="1:14" x14ac:dyDescent="0.3">
      <c r="A1028" t="s">
        <v>14</v>
      </c>
      <c r="B1028" t="str">
        <f>_xlfn.XLOOKUP(A:A,Table1!B:B,Table1!C:C)</f>
        <v>Turkey</v>
      </c>
      <c r="C1028" s="1">
        <f>_xlfn.XLOOKUP(A:A,Table1!B:B,Table1!E:E)</f>
        <v>45038</v>
      </c>
      <c r="D1028">
        <f>_xlfn.XLOOKUP(A:A,Table1!B:B,Table1!F:F)</f>
        <v>94</v>
      </c>
      <c r="E1028">
        <f>_xlfn.XLOOKUP(A:A,Table1!B:B,Table1!G:G)</f>
        <v>34</v>
      </c>
      <c r="F1028">
        <f>_xlfn.XLOOKUP(A:A,Table1!B:B,Table1!H:H)</f>
        <v>79</v>
      </c>
      <c r="G1028">
        <f>_xlfn.XLOOKUP(A:A,Table1!B:B,Table1!I:I)</f>
        <v>45</v>
      </c>
      <c r="H1028">
        <f>_xlfn.XLOOKUP(A:A,Table1!B:B,Table1!J:J)</f>
        <v>5</v>
      </c>
      <c r="I1028">
        <f>_xlfn.XLOOKUP(A:A,Table1!B:B,Table1!K:K)</f>
        <v>184</v>
      </c>
      <c r="J1028">
        <f>_xlfn.XLOOKUP(A:A,Table1!B:B,Table1!L:L)</f>
        <v>11</v>
      </c>
      <c r="K1028">
        <f>_xlfn.XLOOKUP(A:A,Table1!B:B,Table1!M:M)</f>
        <v>30</v>
      </c>
      <c r="L1028">
        <f>_xlfn.XLOOKUP(A:A,Table1!B:B,Table1!N:N)</f>
        <v>14</v>
      </c>
      <c r="M1028" t="str" cm="1">
        <f t="array" ref="M1028">_xlfn.IFS(
OR(B1028="India",B1028="Thailand",B1028="United Arab Emirates",B1028="Japan",B1028="South Korea",B1028="China"),"Asia",
OR(B1028="Russia",B1028="Germany",B1028="France",B1028="Spain",B1028="Turkey",B1028="United Kingdom"),"Europe",
OR(B1028="United States Of America",B1028="Canada",B1028="Mexico",B1028="Brazil"),"America",
OR(B1028="Egypt",B1028="South Africa"),"Africa",
B1028="Australia","Oceania",
TRUE,"Others"
)</f>
        <v>Europe</v>
      </c>
      <c r="N1028" t="str">
        <f t="shared" si="16"/>
        <v>Low</v>
      </c>
    </row>
    <row r="1029" spans="1:14" x14ac:dyDescent="0.3">
      <c r="A1029" t="s">
        <v>28</v>
      </c>
      <c r="B1029" t="str">
        <f>_xlfn.XLOOKUP(A:A,Table1!B:B,Table1!C:C)</f>
        <v>United States Of America</v>
      </c>
      <c r="C1029" s="1">
        <f>_xlfn.XLOOKUP(A:A,Table1!B:B,Table1!E:E)</f>
        <v>44954</v>
      </c>
      <c r="D1029">
        <f>_xlfn.XLOOKUP(A:A,Table1!B:B,Table1!F:F)</f>
        <v>37</v>
      </c>
      <c r="E1029">
        <f>_xlfn.XLOOKUP(A:A,Table1!B:B,Table1!G:G)</f>
        <v>138</v>
      </c>
      <c r="F1029">
        <f>_xlfn.XLOOKUP(A:A,Table1!B:B,Table1!H:H)</f>
        <v>71</v>
      </c>
      <c r="G1029">
        <f>_xlfn.XLOOKUP(A:A,Table1!B:B,Table1!I:I)</f>
        <v>1</v>
      </c>
      <c r="H1029">
        <f>_xlfn.XLOOKUP(A:A,Table1!B:B,Table1!J:J)</f>
        <v>3</v>
      </c>
      <c r="I1029">
        <f>_xlfn.XLOOKUP(A:A,Table1!B:B,Table1!K:K)</f>
        <v>55</v>
      </c>
      <c r="J1029">
        <f>_xlfn.XLOOKUP(A:A,Table1!B:B,Table1!L:L)</f>
        <v>31</v>
      </c>
      <c r="K1029">
        <f>_xlfn.XLOOKUP(A:A,Table1!B:B,Table1!M:M)</f>
        <v>76</v>
      </c>
      <c r="L1029">
        <f>_xlfn.XLOOKUP(A:A,Table1!B:B,Table1!N:N)</f>
        <v>1</v>
      </c>
      <c r="M1029" t="str" cm="1">
        <f t="array" ref="M1029">_xlfn.IFS(
OR(B1029="India",B1029="Thailand",B1029="United Arab Emirates",B1029="Japan",B1029="South Korea",B1029="China"),"Asia",
OR(B1029="Russia",B1029="Germany",B1029="France",B1029="Spain",B1029="Turkey",B1029="United Kingdom"),"Europe",
OR(B1029="United States Of America",B1029="Canada",B1029="Mexico",B1029="Brazil"),"America",
OR(B1029="Egypt",B1029="South Africa"),"Africa",
B1029="Australia","Oceania",
TRUE,"Others"
)</f>
        <v>America</v>
      </c>
      <c r="N1029" t="str">
        <f t="shared" si="16"/>
        <v>High</v>
      </c>
    </row>
    <row r="1030" spans="1:14" x14ac:dyDescent="0.3">
      <c r="A1030" t="s">
        <v>51</v>
      </c>
      <c r="B1030" t="str">
        <f>_xlfn.XLOOKUP(A:A,Table1!B:B,Table1!C:C)</f>
        <v>Russia</v>
      </c>
      <c r="C1030" s="1">
        <f>_xlfn.XLOOKUP(A:A,Table1!B:B,Table1!E:E)</f>
        <v>45149</v>
      </c>
      <c r="D1030">
        <f>_xlfn.XLOOKUP(A:A,Table1!B:B,Table1!F:F)</f>
        <v>50</v>
      </c>
      <c r="E1030">
        <f>_xlfn.XLOOKUP(A:A,Table1!B:B,Table1!G:G)</f>
        <v>164</v>
      </c>
      <c r="F1030">
        <f>_xlfn.XLOOKUP(A:A,Table1!B:B,Table1!H:H)</f>
        <v>15</v>
      </c>
      <c r="G1030">
        <f>_xlfn.XLOOKUP(A:A,Table1!B:B,Table1!I:I)</f>
        <v>11</v>
      </c>
      <c r="H1030">
        <f>_xlfn.XLOOKUP(A:A,Table1!B:B,Table1!J:J)</f>
        <v>7</v>
      </c>
      <c r="I1030">
        <f>_xlfn.XLOOKUP(A:A,Table1!B:B,Table1!K:K)</f>
        <v>120</v>
      </c>
      <c r="J1030">
        <f>_xlfn.XLOOKUP(A:A,Table1!B:B,Table1!L:L)</f>
        <v>1</v>
      </c>
      <c r="K1030">
        <f>_xlfn.XLOOKUP(A:A,Table1!B:B,Table1!M:M)</f>
        <v>90</v>
      </c>
      <c r="L1030">
        <f>_xlfn.XLOOKUP(A:A,Table1!B:B,Table1!N:N)</f>
        <v>7</v>
      </c>
      <c r="M1030" t="str" cm="1">
        <f t="array" ref="M1030">_xlfn.IFS(
OR(B1030="India",B1030="Thailand",B1030="United Arab Emirates",B1030="Japan",B1030="South Korea",B1030="China"),"Asia",
OR(B1030="Russia",B1030="Germany",B1030="France",B1030="Spain",B1030="Turkey",B1030="United Kingdom"),"Europe",
OR(B1030="United States Of America",B1030="Canada",B1030="Mexico",B1030="Brazil"),"America",
OR(B1030="Egypt",B1030="South Africa"),"Africa",
B1030="Australia","Oceania",
TRUE,"Others"
)</f>
        <v>Europe</v>
      </c>
      <c r="N1030" t="str">
        <f t="shared" si="16"/>
        <v>Low</v>
      </c>
    </row>
    <row r="1031" spans="1:14" x14ac:dyDescent="0.3">
      <c r="A1031" t="s">
        <v>24</v>
      </c>
      <c r="B1031" t="str">
        <f>_xlfn.XLOOKUP(A:A,Table1!B:B,Table1!C:C)</f>
        <v>China</v>
      </c>
      <c r="C1031" s="1">
        <f>_xlfn.XLOOKUP(A:A,Table1!B:B,Table1!E:E)</f>
        <v>45110</v>
      </c>
      <c r="D1031">
        <f>_xlfn.XLOOKUP(A:A,Table1!B:B,Table1!F:F)</f>
        <v>100</v>
      </c>
      <c r="E1031">
        <f>_xlfn.XLOOKUP(A:A,Table1!B:B,Table1!G:G)</f>
        <v>10</v>
      </c>
      <c r="F1031">
        <f>_xlfn.XLOOKUP(A:A,Table1!B:B,Table1!H:H)</f>
        <v>75</v>
      </c>
      <c r="G1031">
        <f>_xlfn.XLOOKUP(A:A,Table1!B:B,Table1!I:I)</f>
        <v>40</v>
      </c>
      <c r="H1031">
        <f>_xlfn.XLOOKUP(A:A,Table1!B:B,Table1!J:J)</f>
        <v>7</v>
      </c>
      <c r="I1031">
        <f>_xlfn.XLOOKUP(A:A,Table1!B:B,Table1!K:K)</f>
        <v>177</v>
      </c>
      <c r="J1031">
        <f>_xlfn.XLOOKUP(A:A,Table1!B:B,Table1!L:L)</f>
        <v>33</v>
      </c>
      <c r="K1031">
        <f>_xlfn.XLOOKUP(A:A,Table1!B:B,Table1!M:M)</f>
        <v>18</v>
      </c>
      <c r="L1031">
        <f>_xlfn.XLOOKUP(A:A,Table1!B:B,Table1!N:N)</f>
        <v>10</v>
      </c>
      <c r="M1031" t="str" cm="1">
        <f t="array" ref="M1031">_xlfn.IFS(
OR(B1031="India",B1031="Thailand",B1031="United Arab Emirates",B1031="Japan",B1031="South Korea",B1031="China"),"Asia",
OR(B1031="Russia",B1031="Germany",B1031="France",B1031="Spain",B1031="Turkey",B1031="United Kingdom"),"Europe",
OR(B1031="United States Of America",B1031="Canada",B1031="Mexico",B1031="Brazil"),"America",
OR(B1031="Egypt",B1031="South Africa"),"Africa",
B1031="Australia","Oceania",
TRUE,"Others"
)</f>
        <v>Asia</v>
      </c>
      <c r="N1031" t="str">
        <f t="shared" si="16"/>
        <v>High</v>
      </c>
    </row>
    <row r="1032" spans="1:14" x14ac:dyDescent="0.3">
      <c r="A1032" t="s">
        <v>39</v>
      </c>
      <c r="B1032" t="str">
        <f>_xlfn.XLOOKUP(A:A,Table1!B:B,Table1!C:C)</f>
        <v>Spain</v>
      </c>
      <c r="C1032" s="1">
        <f>_xlfn.XLOOKUP(A:A,Table1!B:B,Table1!E:E)</f>
        <v>44930</v>
      </c>
      <c r="D1032">
        <f>_xlfn.XLOOKUP(A:A,Table1!B:B,Table1!F:F)</f>
        <v>6</v>
      </c>
      <c r="E1032">
        <f>_xlfn.XLOOKUP(A:A,Table1!B:B,Table1!G:G)</f>
        <v>167</v>
      </c>
      <c r="F1032">
        <f>_xlfn.XLOOKUP(A:A,Table1!B:B,Table1!H:H)</f>
        <v>72</v>
      </c>
      <c r="G1032">
        <f>_xlfn.XLOOKUP(A:A,Table1!B:B,Table1!I:I)</f>
        <v>18</v>
      </c>
      <c r="H1032">
        <f>_xlfn.XLOOKUP(A:A,Table1!B:B,Table1!J:J)</f>
        <v>3</v>
      </c>
      <c r="I1032">
        <f>_xlfn.XLOOKUP(A:A,Table1!B:B,Table1!K:K)</f>
        <v>153</v>
      </c>
      <c r="J1032">
        <f>_xlfn.XLOOKUP(A:A,Table1!B:B,Table1!L:L)</f>
        <v>22</v>
      </c>
      <c r="K1032">
        <f>_xlfn.XLOOKUP(A:A,Table1!B:B,Table1!M:M)</f>
        <v>38</v>
      </c>
      <c r="L1032">
        <f>_xlfn.XLOOKUP(A:A,Table1!B:B,Table1!N:N)</f>
        <v>9</v>
      </c>
      <c r="M1032" t="str" cm="1">
        <f t="array" ref="M1032">_xlfn.IFS(
OR(B1032="India",B1032="Thailand",B1032="United Arab Emirates",B1032="Japan",B1032="South Korea",B1032="China"),"Asia",
OR(B1032="Russia",B1032="Germany",B1032="France",B1032="Spain",B1032="Turkey",B1032="United Kingdom"),"Europe",
OR(B1032="United States Of America",B1032="Canada",B1032="Mexico",B1032="Brazil"),"America",
OR(B1032="Egypt",B1032="South Africa"),"Africa",
B1032="Australia","Oceania",
TRUE,"Others"
)</f>
        <v>Europe</v>
      </c>
      <c r="N1032" t="str">
        <f t="shared" si="16"/>
        <v>Moderate</v>
      </c>
    </row>
    <row r="1033" spans="1:14" x14ac:dyDescent="0.3">
      <c r="A1033" t="s">
        <v>61</v>
      </c>
      <c r="B1033" t="str">
        <f>_xlfn.XLOOKUP(A:A,Table1!B:B,Table1!C:C)</f>
        <v>Egypt</v>
      </c>
      <c r="C1033" s="1">
        <f>_xlfn.XLOOKUP(A:A,Table1!B:B,Table1!E:E)</f>
        <v>45041</v>
      </c>
      <c r="D1033">
        <f>_xlfn.XLOOKUP(A:A,Table1!B:B,Table1!F:F)</f>
        <v>86</v>
      </c>
      <c r="E1033">
        <f>_xlfn.XLOOKUP(A:A,Table1!B:B,Table1!G:G)</f>
        <v>82</v>
      </c>
      <c r="F1033">
        <f>_xlfn.XLOOKUP(A:A,Table1!B:B,Table1!H:H)</f>
        <v>84</v>
      </c>
      <c r="G1033">
        <f>_xlfn.XLOOKUP(A:A,Table1!B:B,Table1!I:I)</f>
        <v>16</v>
      </c>
      <c r="H1033">
        <f>_xlfn.XLOOKUP(A:A,Table1!B:B,Table1!J:J)</f>
        <v>7</v>
      </c>
      <c r="I1033">
        <f>_xlfn.XLOOKUP(A:A,Table1!B:B,Table1!K:K)</f>
        <v>186</v>
      </c>
      <c r="J1033">
        <f>_xlfn.XLOOKUP(A:A,Table1!B:B,Table1!L:L)</f>
        <v>4</v>
      </c>
      <c r="K1033">
        <f>_xlfn.XLOOKUP(A:A,Table1!B:B,Table1!M:M)</f>
        <v>16</v>
      </c>
      <c r="L1033">
        <f>_xlfn.XLOOKUP(A:A,Table1!B:B,Table1!N:N)</f>
        <v>5</v>
      </c>
      <c r="M1033" t="str" cm="1">
        <f t="array" ref="M1033">_xlfn.IFS(
OR(B1033="India",B1033="Thailand",B1033="United Arab Emirates",B1033="Japan",B1033="South Korea",B1033="China"),"Asia",
OR(B1033="Russia",B1033="Germany",B1033="France",B1033="Spain",B1033="Turkey",B1033="United Kingdom"),"Europe",
OR(B1033="United States Of America",B1033="Canada",B1033="Mexico",B1033="Brazil"),"America",
OR(B1033="Egypt",B1033="South Africa"),"Africa",
B1033="Australia","Oceania",
TRUE,"Others"
)</f>
        <v>Africa</v>
      </c>
      <c r="N1033" t="str">
        <f t="shared" si="16"/>
        <v>Low</v>
      </c>
    </row>
    <row r="1034" spans="1:14" x14ac:dyDescent="0.3">
      <c r="A1034" t="s">
        <v>24</v>
      </c>
      <c r="B1034" t="str">
        <f>_xlfn.XLOOKUP(A:A,Table1!B:B,Table1!C:C)</f>
        <v>China</v>
      </c>
      <c r="C1034" s="1">
        <f>_xlfn.XLOOKUP(A:A,Table1!B:B,Table1!E:E)</f>
        <v>45110</v>
      </c>
      <c r="D1034">
        <f>_xlfn.XLOOKUP(A:A,Table1!B:B,Table1!F:F)</f>
        <v>100</v>
      </c>
      <c r="E1034">
        <f>_xlfn.XLOOKUP(A:A,Table1!B:B,Table1!G:G)</f>
        <v>10</v>
      </c>
      <c r="F1034">
        <f>_xlfn.XLOOKUP(A:A,Table1!B:B,Table1!H:H)</f>
        <v>75</v>
      </c>
      <c r="G1034">
        <f>_xlfn.XLOOKUP(A:A,Table1!B:B,Table1!I:I)</f>
        <v>40</v>
      </c>
      <c r="H1034">
        <f>_xlfn.XLOOKUP(A:A,Table1!B:B,Table1!J:J)</f>
        <v>7</v>
      </c>
      <c r="I1034">
        <f>_xlfn.XLOOKUP(A:A,Table1!B:B,Table1!K:K)</f>
        <v>177</v>
      </c>
      <c r="J1034">
        <f>_xlfn.XLOOKUP(A:A,Table1!B:B,Table1!L:L)</f>
        <v>33</v>
      </c>
      <c r="K1034">
        <f>_xlfn.XLOOKUP(A:A,Table1!B:B,Table1!M:M)</f>
        <v>18</v>
      </c>
      <c r="L1034">
        <f>_xlfn.XLOOKUP(A:A,Table1!B:B,Table1!N:N)</f>
        <v>10</v>
      </c>
      <c r="M1034" t="str" cm="1">
        <f t="array" ref="M1034">_xlfn.IFS(
OR(B1034="India",B1034="Thailand",B1034="United Arab Emirates",B1034="Japan",B1034="South Korea",B1034="China"),"Asia",
OR(B1034="Russia",B1034="Germany",B1034="France",B1034="Spain",B1034="Turkey",B1034="United Kingdom"),"Europe",
OR(B1034="United States Of America",B1034="Canada",B1034="Mexico",B1034="Brazil"),"America",
OR(B1034="Egypt",B1034="South Africa"),"Africa",
B1034="Australia","Oceania",
TRUE,"Others"
)</f>
        <v>Asia</v>
      </c>
      <c r="N1034" t="str">
        <f t="shared" si="16"/>
        <v>High</v>
      </c>
    </row>
    <row r="1035" spans="1:14" x14ac:dyDescent="0.3">
      <c r="A1035" t="s">
        <v>61</v>
      </c>
      <c r="B1035" t="str">
        <f>_xlfn.XLOOKUP(A:A,Table1!B:B,Table1!C:C)</f>
        <v>Egypt</v>
      </c>
      <c r="C1035" s="1">
        <f>_xlfn.XLOOKUP(A:A,Table1!B:B,Table1!E:E)</f>
        <v>45041</v>
      </c>
      <c r="D1035">
        <f>_xlfn.XLOOKUP(A:A,Table1!B:B,Table1!F:F)</f>
        <v>86</v>
      </c>
      <c r="E1035">
        <f>_xlfn.XLOOKUP(A:A,Table1!B:B,Table1!G:G)</f>
        <v>82</v>
      </c>
      <c r="F1035">
        <f>_xlfn.XLOOKUP(A:A,Table1!B:B,Table1!H:H)</f>
        <v>84</v>
      </c>
      <c r="G1035">
        <f>_xlfn.XLOOKUP(A:A,Table1!B:B,Table1!I:I)</f>
        <v>16</v>
      </c>
      <c r="H1035">
        <f>_xlfn.XLOOKUP(A:A,Table1!B:B,Table1!J:J)</f>
        <v>7</v>
      </c>
      <c r="I1035">
        <f>_xlfn.XLOOKUP(A:A,Table1!B:B,Table1!K:K)</f>
        <v>186</v>
      </c>
      <c r="J1035">
        <f>_xlfn.XLOOKUP(A:A,Table1!B:B,Table1!L:L)</f>
        <v>4</v>
      </c>
      <c r="K1035">
        <f>_xlfn.XLOOKUP(A:A,Table1!B:B,Table1!M:M)</f>
        <v>16</v>
      </c>
      <c r="L1035">
        <f>_xlfn.XLOOKUP(A:A,Table1!B:B,Table1!N:N)</f>
        <v>5</v>
      </c>
      <c r="M1035" t="str" cm="1">
        <f t="array" ref="M1035">_xlfn.IFS(
OR(B1035="India",B1035="Thailand",B1035="United Arab Emirates",B1035="Japan",B1035="South Korea",B1035="China"),"Asia",
OR(B1035="Russia",B1035="Germany",B1035="France",B1035="Spain",B1035="Turkey",B1035="United Kingdom"),"Europe",
OR(B1035="United States Of America",B1035="Canada",B1035="Mexico",B1035="Brazil"),"America",
OR(B1035="Egypt",B1035="South Africa"),"Africa",
B1035="Australia","Oceania",
TRUE,"Others"
)</f>
        <v>Africa</v>
      </c>
      <c r="N1035" t="str">
        <f t="shared" si="16"/>
        <v>Low</v>
      </c>
    </row>
    <row r="1036" spans="1:14" x14ac:dyDescent="0.3">
      <c r="A1036" t="s">
        <v>51</v>
      </c>
      <c r="B1036" t="str">
        <f>_xlfn.XLOOKUP(A:A,Table1!B:B,Table1!C:C)</f>
        <v>Russia</v>
      </c>
      <c r="C1036" s="1">
        <f>_xlfn.XLOOKUP(A:A,Table1!B:B,Table1!E:E)</f>
        <v>45149</v>
      </c>
      <c r="D1036">
        <f>_xlfn.XLOOKUP(A:A,Table1!B:B,Table1!F:F)</f>
        <v>50</v>
      </c>
      <c r="E1036">
        <f>_xlfn.XLOOKUP(A:A,Table1!B:B,Table1!G:G)</f>
        <v>164</v>
      </c>
      <c r="F1036">
        <f>_xlfn.XLOOKUP(A:A,Table1!B:B,Table1!H:H)</f>
        <v>15</v>
      </c>
      <c r="G1036">
        <f>_xlfn.XLOOKUP(A:A,Table1!B:B,Table1!I:I)</f>
        <v>11</v>
      </c>
      <c r="H1036">
        <f>_xlfn.XLOOKUP(A:A,Table1!B:B,Table1!J:J)</f>
        <v>7</v>
      </c>
      <c r="I1036">
        <f>_xlfn.XLOOKUP(A:A,Table1!B:B,Table1!K:K)</f>
        <v>120</v>
      </c>
      <c r="J1036">
        <f>_xlfn.XLOOKUP(A:A,Table1!B:B,Table1!L:L)</f>
        <v>1</v>
      </c>
      <c r="K1036">
        <f>_xlfn.XLOOKUP(A:A,Table1!B:B,Table1!M:M)</f>
        <v>90</v>
      </c>
      <c r="L1036">
        <f>_xlfn.XLOOKUP(A:A,Table1!B:B,Table1!N:N)</f>
        <v>7</v>
      </c>
      <c r="M1036" t="str" cm="1">
        <f t="array" ref="M1036">_xlfn.IFS(
OR(B1036="India",B1036="Thailand",B1036="United Arab Emirates",B1036="Japan",B1036="South Korea",B1036="China"),"Asia",
OR(B1036="Russia",B1036="Germany",B1036="France",B1036="Spain",B1036="Turkey",B1036="United Kingdom"),"Europe",
OR(B1036="United States Of America",B1036="Canada",B1036="Mexico",B1036="Brazil"),"America",
OR(B1036="Egypt",B1036="South Africa"),"Africa",
B1036="Australia","Oceania",
TRUE,"Others"
)</f>
        <v>Europe</v>
      </c>
      <c r="N1036" t="str">
        <f t="shared" si="16"/>
        <v>Low</v>
      </c>
    </row>
    <row r="1037" spans="1:14" x14ac:dyDescent="0.3">
      <c r="A1037" t="s">
        <v>61</v>
      </c>
      <c r="B1037" t="str">
        <f>_xlfn.XLOOKUP(A:A,Table1!B:B,Table1!C:C)</f>
        <v>Egypt</v>
      </c>
      <c r="C1037" s="1">
        <f>_xlfn.XLOOKUP(A:A,Table1!B:B,Table1!E:E)</f>
        <v>45041</v>
      </c>
      <c r="D1037">
        <f>_xlfn.XLOOKUP(A:A,Table1!B:B,Table1!F:F)</f>
        <v>86</v>
      </c>
      <c r="E1037">
        <f>_xlfn.XLOOKUP(A:A,Table1!B:B,Table1!G:G)</f>
        <v>82</v>
      </c>
      <c r="F1037">
        <f>_xlfn.XLOOKUP(A:A,Table1!B:B,Table1!H:H)</f>
        <v>84</v>
      </c>
      <c r="G1037">
        <f>_xlfn.XLOOKUP(A:A,Table1!B:B,Table1!I:I)</f>
        <v>16</v>
      </c>
      <c r="H1037">
        <f>_xlfn.XLOOKUP(A:A,Table1!B:B,Table1!J:J)</f>
        <v>7</v>
      </c>
      <c r="I1037">
        <f>_xlfn.XLOOKUP(A:A,Table1!B:B,Table1!K:K)</f>
        <v>186</v>
      </c>
      <c r="J1037">
        <f>_xlfn.XLOOKUP(A:A,Table1!B:B,Table1!L:L)</f>
        <v>4</v>
      </c>
      <c r="K1037">
        <f>_xlfn.XLOOKUP(A:A,Table1!B:B,Table1!M:M)</f>
        <v>16</v>
      </c>
      <c r="L1037">
        <f>_xlfn.XLOOKUP(A:A,Table1!B:B,Table1!N:N)</f>
        <v>5</v>
      </c>
      <c r="M1037" t="str" cm="1">
        <f t="array" ref="M1037">_xlfn.IFS(
OR(B1037="India",B1037="Thailand",B1037="United Arab Emirates",B1037="Japan",B1037="South Korea",B1037="China"),"Asia",
OR(B1037="Russia",B1037="Germany",B1037="France",B1037="Spain",B1037="Turkey",B1037="United Kingdom"),"Europe",
OR(B1037="United States Of America",B1037="Canada",B1037="Mexico",B1037="Brazil"),"America",
OR(B1037="Egypt",B1037="South Africa"),"Africa",
B1037="Australia","Oceania",
TRUE,"Others"
)</f>
        <v>Africa</v>
      </c>
      <c r="N1037" t="str">
        <f t="shared" si="16"/>
        <v>Low</v>
      </c>
    </row>
    <row r="1038" spans="1:14" x14ac:dyDescent="0.3">
      <c r="A1038" t="s">
        <v>51</v>
      </c>
      <c r="B1038" t="str">
        <f>_xlfn.XLOOKUP(A:A,Table1!B:B,Table1!C:C)</f>
        <v>Russia</v>
      </c>
      <c r="C1038" s="1">
        <f>_xlfn.XLOOKUP(A:A,Table1!B:B,Table1!E:E)</f>
        <v>45149</v>
      </c>
      <c r="D1038">
        <f>_xlfn.XLOOKUP(A:A,Table1!B:B,Table1!F:F)</f>
        <v>50</v>
      </c>
      <c r="E1038">
        <f>_xlfn.XLOOKUP(A:A,Table1!B:B,Table1!G:G)</f>
        <v>164</v>
      </c>
      <c r="F1038">
        <f>_xlfn.XLOOKUP(A:A,Table1!B:B,Table1!H:H)</f>
        <v>15</v>
      </c>
      <c r="G1038">
        <f>_xlfn.XLOOKUP(A:A,Table1!B:B,Table1!I:I)</f>
        <v>11</v>
      </c>
      <c r="H1038">
        <f>_xlfn.XLOOKUP(A:A,Table1!B:B,Table1!J:J)</f>
        <v>7</v>
      </c>
      <c r="I1038">
        <f>_xlfn.XLOOKUP(A:A,Table1!B:B,Table1!K:K)</f>
        <v>120</v>
      </c>
      <c r="J1038">
        <f>_xlfn.XLOOKUP(A:A,Table1!B:B,Table1!L:L)</f>
        <v>1</v>
      </c>
      <c r="K1038">
        <f>_xlfn.XLOOKUP(A:A,Table1!B:B,Table1!M:M)</f>
        <v>90</v>
      </c>
      <c r="L1038">
        <f>_xlfn.XLOOKUP(A:A,Table1!B:B,Table1!N:N)</f>
        <v>7</v>
      </c>
      <c r="M1038" t="str" cm="1">
        <f t="array" ref="M1038">_xlfn.IFS(
OR(B1038="India",B1038="Thailand",B1038="United Arab Emirates",B1038="Japan",B1038="South Korea",B1038="China"),"Asia",
OR(B1038="Russia",B1038="Germany",B1038="France",B1038="Spain",B1038="Turkey",B1038="United Kingdom"),"Europe",
OR(B1038="United States Of America",B1038="Canada",B1038="Mexico",B1038="Brazil"),"America",
OR(B1038="Egypt",B1038="South Africa"),"Africa",
B1038="Australia","Oceania",
TRUE,"Others"
)</f>
        <v>Europe</v>
      </c>
      <c r="N1038" t="str">
        <f t="shared" si="16"/>
        <v>Low</v>
      </c>
    </row>
    <row r="1039" spans="1:14" x14ac:dyDescent="0.3">
      <c r="A1039" t="s">
        <v>22</v>
      </c>
      <c r="B1039" t="str">
        <f>_xlfn.XLOOKUP(A:A,Table1!B:B,Table1!C:C)</f>
        <v>India</v>
      </c>
      <c r="C1039" s="1">
        <f>_xlfn.XLOOKUP(A:A,Table1!B:B,Table1!E:E)</f>
        <v>45262</v>
      </c>
      <c r="D1039">
        <f>_xlfn.XLOOKUP(A:A,Table1!B:B,Table1!F:F)</f>
        <v>25</v>
      </c>
      <c r="E1039">
        <f>_xlfn.XLOOKUP(A:A,Table1!B:B,Table1!G:G)</f>
        <v>118</v>
      </c>
      <c r="F1039">
        <f>_xlfn.XLOOKUP(A:A,Table1!B:B,Table1!H:H)</f>
        <v>74</v>
      </c>
      <c r="G1039">
        <f>_xlfn.XLOOKUP(A:A,Table1!B:B,Table1!I:I)</f>
        <v>11</v>
      </c>
      <c r="H1039">
        <f>_xlfn.XLOOKUP(A:A,Table1!B:B,Table1!J:J)</f>
        <v>1</v>
      </c>
      <c r="I1039">
        <f>_xlfn.XLOOKUP(A:A,Table1!B:B,Table1!K:K)</f>
        <v>188</v>
      </c>
      <c r="J1039">
        <f>_xlfn.XLOOKUP(A:A,Table1!B:B,Table1!L:L)</f>
        <v>20</v>
      </c>
      <c r="K1039">
        <f>_xlfn.XLOOKUP(A:A,Table1!B:B,Table1!M:M)</f>
        <v>67</v>
      </c>
      <c r="L1039">
        <f>_xlfn.XLOOKUP(A:A,Table1!B:B,Table1!N:N)</f>
        <v>9</v>
      </c>
      <c r="M1039" t="str" cm="1">
        <f t="array" ref="M1039">_xlfn.IFS(
OR(B1039="India",B1039="Thailand",B1039="United Arab Emirates",B1039="Japan",B1039="South Korea",B1039="China"),"Asia",
OR(B1039="Russia",B1039="Germany",B1039="France",B1039="Spain",B1039="Turkey",B1039="United Kingdom"),"Europe",
OR(B1039="United States Of America",B1039="Canada",B1039="Mexico",B1039="Brazil"),"America",
OR(B1039="Egypt",B1039="South Africa"),"Africa",
B1039="Australia","Oceania",
TRUE,"Others"
)</f>
        <v>Asia</v>
      </c>
      <c r="N1039" t="str">
        <f t="shared" si="16"/>
        <v>Moderate</v>
      </c>
    </row>
    <row r="1040" spans="1:14" x14ac:dyDescent="0.3">
      <c r="A1040" t="s">
        <v>29</v>
      </c>
      <c r="B1040" t="str">
        <f>_xlfn.XLOOKUP(A:A,Table1!B:B,Table1!C:C)</f>
        <v>United Kingdom</v>
      </c>
      <c r="C1040" s="1">
        <f>_xlfn.XLOOKUP(A:A,Table1!B:B,Table1!E:E)</f>
        <v>45008</v>
      </c>
      <c r="D1040">
        <f>_xlfn.XLOOKUP(A:A,Table1!B:B,Table1!F:F)</f>
        <v>21</v>
      </c>
      <c r="E1040">
        <f>_xlfn.XLOOKUP(A:A,Table1!B:B,Table1!G:G)</f>
        <v>190</v>
      </c>
      <c r="F1040">
        <f>_xlfn.XLOOKUP(A:A,Table1!B:B,Table1!H:H)</f>
        <v>27</v>
      </c>
      <c r="G1040">
        <f>_xlfn.XLOOKUP(A:A,Table1!B:B,Table1!I:I)</f>
        <v>40</v>
      </c>
      <c r="H1040">
        <f>_xlfn.XLOOKUP(A:A,Table1!B:B,Table1!J:J)</f>
        <v>3</v>
      </c>
      <c r="I1040">
        <f>_xlfn.XLOOKUP(A:A,Table1!B:B,Table1!K:K)</f>
        <v>14</v>
      </c>
      <c r="J1040">
        <f>_xlfn.XLOOKUP(A:A,Table1!B:B,Table1!L:L)</f>
        <v>-9</v>
      </c>
      <c r="K1040">
        <f>_xlfn.XLOOKUP(A:A,Table1!B:B,Table1!M:M)</f>
        <v>45</v>
      </c>
      <c r="L1040">
        <f>_xlfn.XLOOKUP(A:A,Table1!B:B,Table1!N:N)</f>
        <v>2</v>
      </c>
      <c r="M1040" t="str" cm="1">
        <f t="array" ref="M1040">_xlfn.IFS(
OR(B1040="India",B1040="Thailand",B1040="United Arab Emirates",B1040="Japan",B1040="South Korea",B1040="China"),"Asia",
OR(B1040="Russia",B1040="Germany",B1040="France",B1040="Spain",B1040="Turkey",B1040="United Kingdom"),"Europe",
OR(B1040="United States Of America",B1040="Canada",B1040="Mexico",B1040="Brazil"),"America",
OR(B1040="Egypt",B1040="South Africa"),"Africa",
B1040="Australia","Oceania",
TRUE,"Others"
)</f>
        <v>Europe</v>
      </c>
      <c r="N1040" t="str">
        <f t="shared" si="16"/>
        <v>Low</v>
      </c>
    </row>
    <row r="1041" spans="1:14" x14ac:dyDescent="0.3">
      <c r="A1041" t="s">
        <v>28</v>
      </c>
      <c r="B1041" t="str">
        <f>_xlfn.XLOOKUP(A:A,Table1!B:B,Table1!C:C)</f>
        <v>United States Of America</v>
      </c>
      <c r="C1041" s="1">
        <f>_xlfn.XLOOKUP(A:A,Table1!B:B,Table1!E:E)</f>
        <v>44954</v>
      </c>
      <c r="D1041">
        <f>_xlfn.XLOOKUP(A:A,Table1!B:B,Table1!F:F)</f>
        <v>37</v>
      </c>
      <c r="E1041">
        <f>_xlfn.XLOOKUP(A:A,Table1!B:B,Table1!G:G)</f>
        <v>138</v>
      </c>
      <c r="F1041">
        <f>_xlfn.XLOOKUP(A:A,Table1!B:B,Table1!H:H)</f>
        <v>71</v>
      </c>
      <c r="G1041">
        <f>_xlfn.XLOOKUP(A:A,Table1!B:B,Table1!I:I)</f>
        <v>1</v>
      </c>
      <c r="H1041">
        <f>_xlfn.XLOOKUP(A:A,Table1!B:B,Table1!J:J)</f>
        <v>3</v>
      </c>
      <c r="I1041">
        <f>_xlfn.XLOOKUP(A:A,Table1!B:B,Table1!K:K)</f>
        <v>55</v>
      </c>
      <c r="J1041">
        <f>_xlfn.XLOOKUP(A:A,Table1!B:B,Table1!L:L)</f>
        <v>31</v>
      </c>
      <c r="K1041">
        <f>_xlfn.XLOOKUP(A:A,Table1!B:B,Table1!M:M)</f>
        <v>76</v>
      </c>
      <c r="L1041">
        <f>_xlfn.XLOOKUP(A:A,Table1!B:B,Table1!N:N)</f>
        <v>1</v>
      </c>
      <c r="M1041" t="str" cm="1">
        <f t="array" ref="M1041">_xlfn.IFS(
OR(B1041="India",B1041="Thailand",B1041="United Arab Emirates",B1041="Japan",B1041="South Korea",B1041="China"),"Asia",
OR(B1041="Russia",B1041="Germany",B1041="France",B1041="Spain",B1041="Turkey",B1041="United Kingdom"),"Europe",
OR(B1041="United States Of America",B1041="Canada",B1041="Mexico",B1041="Brazil"),"America",
OR(B1041="Egypt",B1041="South Africa"),"Africa",
B1041="Australia","Oceania",
TRUE,"Others"
)</f>
        <v>America</v>
      </c>
      <c r="N1041" t="str">
        <f t="shared" si="16"/>
        <v>High</v>
      </c>
    </row>
    <row r="1042" spans="1:14" x14ac:dyDescent="0.3">
      <c r="A1042" t="s">
        <v>21</v>
      </c>
      <c r="B1042" t="str">
        <f>_xlfn.XLOOKUP(A:A,Table1!B:B,Table1!C:C)</f>
        <v>United States Of America</v>
      </c>
      <c r="C1042" s="1">
        <f>_xlfn.XLOOKUP(A:A,Table1!B:B,Table1!E:E)</f>
        <v>45040</v>
      </c>
      <c r="D1042">
        <f>_xlfn.XLOOKUP(A:A,Table1!B:B,Table1!F:F)</f>
        <v>15</v>
      </c>
      <c r="E1042">
        <f>_xlfn.XLOOKUP(A:A,Table1!B:B,Table1!G:G)</f>
        <v>82</v>
      </c>
      <c r="F1042">
        <f>_xlfn.XLOOKUP(A:A,Table1!B:B,Table1!H:H)</f>
        <v>98</v>
      </c>
      <c r="G1042">
        <f>_xlfn.XLOOKUP(A:A,Table1!B:B,Table1!I:I)</f>
        <v>11</v>
      </c>
      <c r="H1042">
        <f>_xlfn.XLOOKUP(A:A,Table1!B:B,Table1!J:J)</f>
        <v>6</v>
      </c>
      <c r="I1042">
        <f>_xlfn.XLOOKUP(A:A,Table1!B:B,Table1!K:K)</f>
        <v>195</v>
      </c>
      <c r="J1042">
        <f>_xlfn.XLOOKUP(A:A,Table1!B:B,Table1!L:L)</f>
        <v>28</v>
      </c>
      <c r="K1042">
        <f>_xlfn.XLOOKUP(A:A,Table1!B:B,Table1!M:M)</f>
        <v>11</v>
      </c>
      <c r="L1042">
        <f>_xlfn.XLOOKUP(A:A,Table1!B:B,Table1!N:N)</f>
        <v>8</v>
      </c>
      <c r="M1042" t="str" cm="1">
        <f t="array" ref="M1042">_xlfn.IFS(
OR(B1042="India",B1042="Thailand",B1042="United Arab Emirates",B1042="Japan",B1042="South Korea",B1042="China"),"Asia",
OR(B1042="Russia",B1042="Germany",B1042="France",B1042="Spain",B1042="Turkey",B1042="United Kingdom"),"Europe",
OR(B1042="United States Of America",B1042="Canada",B1042="Mexico",B1042="Brazil"),"America",
OR(B1042="Egypt",B1042="South Africa"),"Africa",
B1042="Australia","Oceania",
TRUE,"Others"
)</f>
        <v>America</v>
      </c>
      <c r="N1042" t="str">
        <f t="shared" si="16"/>
        <v>High</v>
      </c>
    </row>
    <row r="1043" spans="1:14" x14ac:dyDescent="0.3">
      <c r="A1043" t="s">
        <v>21</v>
      </c>
      <c r="B1043" t="str">
        <f>_xlfn.XLOOKUP(A:A,Table1!B:B,Table1!C:C)</f>
        <v>United States Of America</v>
      </c>
      <c r="C1043" s="1">
        <f>_xlfn.XLOOKUP(A:A,Table1!B:B,Table1!E:E)</f>
        <v>45040</v>
      </c>
      <c r="D1043">
        <f>_xlfn.XLOOKUP(A:A,Table1!B:B,Table1!F:F)</f>
        <v>15</v>
      </c>
      <c r="E1043">
        <f>_xlfn.XLOOKUP(A:A,Table1!B:B,Table1!G:G)</f>
        <v>82</v>
      </c>
      <c r="F1043">
        <f>_xlfn.XLOOKUP(A:A,Table1!B:B,Table1!H:H)</f>
        <v>98</v>
      </c>
      <c r="G1043">
        <f>_xlfn.XLOOKUP(A:A,Table1!B:B,Table1!I:I)</f>
        <v>11</v>
      </c>
      <c r="H1043">
        <f>_xlfn.XLOOKUP(A:A,Table1!B:B,Table1!J:J)</f>
        <v>6</v>
      </c>
      <c r="I1043">
        <f>_xlfn.XLOOKUP(A:A,Table1!B:B,Table1!K:K)</f>
        <v>195</v>
      </c>
      <c r="J1043">
        <f>_xlfn.XLOOKUP(A:A,Table1!B:B,Table1!L:L)</f>
        <v>28</v>
      </c>
      <c r="K1043">
        <f>_xlfn.XLOOKUP(A:A,Table1!B:B,Table1!M:M)</f>
        <v>11</v>
      </c>
      <c r="L1043">
        <f>_xlfn.XLOOKUP(A:A,Table1!B:B,Table1!N:N)</f>
        <v>8</v>
      </c>
      <c r="M1043" t="str" cm="1">
        <f t="array" ref="M1043">_xlfn.IFS(
OR(B1043="India",B1043="Thailand",B1043="United Arab Emirates",B1043="Japan",B1043="South Korea",B1043="China"),"Asia",
OR(B1043="Russia",B1043="Germany",B1043="France",B1043="Spain",B1043="Turkey",B1043="United Kingdom"),"Europe",
OR(B1043="United States Of America",B1043="Canada",B1043="Mexico",B1043="Brazil"),"America",
OR(B1043="Egypt",B1043="South Africa"),"Africa",
B1043="Australia","Oceania",
TRUE,"Others"
)</f>
        <v>America</v>
      </c>
      <c r="N1043" t="str">
        <f t="shared" si="16"/>
        <v>High</v>
      </c>
    </row>
    <row r="1044" spans="1:14" x14ac:dyDescent="0.3">
      <c r="A1044" t="s">
        <v>34</v>
      </c>
      <c r="B1044" t="str">
        <f>_xlfn.XLOOKUP(A:A,Table1!B:B,Table1!C:C)</f>
        <v>Japan</v>
      </c>
      <c r="C1044" s="1">
        <f>_xlfn.XLOOKUP(A:A,Table1!B:B,Table1!E:E)</f>
        <v>45258</v>
      </c>
      <c r="D1044">
        <f>_xlfn.XLOOKUP(A:A,Table1!B:B,Table1!F:F)</f>
        <v>128</v>
      </c>
      <c r="E1044">
        <f>_xlfn.XLOOKUP(A:A,Table1!B:B,Table1!G:G)</f>
        <v>84</v>
      </c>
      <c r="F1044">
        <f>_xlfn.XLOOKUP(A:A,Table1!B:B,Table1!H:H)</f>
        <v>61</v>
      </c>
      <c r="G1044">
        <f>_xlfn.XLOOKUP(A:A,Table1!B:B,Table1!I:I)</f>
        <v>33</v>
      </c>
      <c r="H1044">
        <f>_xlfn.XLOOKUP(A:A,Table1!B:B,Table1!J:J)</f>
        <v>6</v>
      </c>
      <c r="I1044">
        <f>_xlfn.XLOOKUP(A:A,Table1!B:B,Table1!K:K)</f>
        <v>25</v>
      </c>
      <c r="J1044">
        <f>_xlfn.XLOOKUP(A:A,Table1!B:B,Table1!L:L)</f>
        <v>-8</v>
      </c>
      <c r="K1044">
        <f>_xlfn.XLOOKUP(A:A,Table1!B:B,Table1!M:M)</f>
        <v>14</v>
      </c>
      <c r="L1044">
        <f>_xlfn.XLOOKUP(A:A,Table1!B:B,Table1!N:N)</f>
        <v>9</v>
      </c>
      <c r="M1044" t="str" cm="1">
        <f t="array" ref="M1044">_xlfn.IFS(
OR(B1044="India",B1044="Thailand",B1044="United Arab Emirates",B1044="Japan",B1044="South Korea",B1044="China"),"Asia",
OR(B1044="Russia",B1044="Germany",B1044="France",B1044="Spain",B1044="Turkey",B1044="United Kingdom"),"Europe",
OR(B1044="United States Of America",B1044="Canada",B1044="Mexico",B1044="Brazil"),"America",
OR(B1044="Egypt",B1044="South Africa"),"Africa",
B1044="Australia","Oceania",
TRUE,"Others"
)</f>
        <v>Asia</v>
      </c>
      <c r="N1044" t="str">
        <f t="shared" si="16"/>
        <v>Low</v>
      </c>
    </row>
    <row r="1045" spans="1:14" x14ac:dyDescent="0.3">
      <c r="A1045" t="s">
        <v>14</v>
      </c>
      <c r="B1045" t="str">
        <f>_xlfn.XLOOKUP(A:A,Table1!B:B,Table1!C:C)</f>
        <v>Turkey</v>
      </c>
      <c r="C1045" s="1">
        <f>_xlfn.XLOOKUP(A:A,Table1!B:B,Table1!E:E)</f>
        <v>45038</v>
      </c>
      <c r="D1045">
        <f>_xlfn.XLOOKUP(A:A,Table1!B:B,Table1!F:F)</f>
        <v>94</v>
      </c>
      <c r="E1045">
        <f>_xlfn.XLOOKUP(A:A,Table1!B:B,Table1!G:G)</f>
        <v>34</v>
      </c>
      <c r="F1045">
        <f>_xlfn.XLOOKUP(A:A,Table1!B:B,Table1!H:H)</f>
        <v>79</v>
      </c>
      <c r="G1045">
        <f>_xlfn.XLOOKUP(A:A,Table1!B:B,Table1!I:I)</f>
        <v>45</v>
      </c>
      <c r="H1045">
        <f>_xlfn.XLOOKUP(A:A,Table1!B:B,Table1!J:J)</f>
        <v>5</v>
      </c>
      <c r="I1045">
        <f>_xlfn.XLOOKUP(A:A,Table1!B:B,Table1!K:K)</f>
        <v>184</v>
      </c>
      <c r="J1045">
        <f>_xlfn.XLOOKUP(A:A,Table1!B:B,Table1!L:L)</f>
        <v>11</v>
      </c>
      <c r="K1045">
        <f>_xlfn.XLOOKUP(A:A,Table1!B:B,Table1!M:M)</f>
        <v>30</v>
      </c>
      <c r="L1045">
        <f>_xlfn.XLOOKUP(A:A,Table1!B:B,Table1!N:N)</f>
        <v>14</v>
      </c>
      <c r="M1045" t="str" cm="1">
        <f t="array" ref="M1045">_xlfn.IFS(
OR(B1045="India",B1045="Thailand",B1045="United Arab Emirates",B1045="Japan",B1045="South Korea",B1045="China"),"Asia",
OR(B1045="Russia",B1045="Germany",B1045="France",B1045="Spain",B1045="Turkey",B1045="United Kingdom"),"Europe",
OR(B1045="United States Of America",B1045="Canada",B1045="Mexico",B1045="Brazil"),"America",
OR(B1045="Egypt",B1045="South Africa"),"Africa",
B1045="Australia","Oceania",
TRUE,"Others"
)</f>
        <v>Europe</v>
      </c>
      <c r="N1045" t="str">
        <f t="shared" si="16"/>
        <v>Low</v>
      </c>
    </row>
    <row r="1046" spans="1:14" x14ac:dyDescent="0.3">
      <c r="A1046" t="s">
        <v>42</v>
      </c>
      <c r="B1046" t="str">
        <f>_xlfn.XLOOKUP(A:A,Table1!B:B,Table1!C:C)</f>
        <v>Thailand</v>
      </c>
      <c r="C1046" s="1">
        <f>_xlfn.XLOOKUP(A:A,Table1!B:B,Table1!E:E)</f>
        <v>45173</v>
      </c>
      <c r="D1046">
        <f>_xlfn.XLOOKUP(A:A,Table1!B:B,Table1!F:F)</f>
        <v>107</v>
      </c>
      <c r="E1046">
        <f>_xlfn.XLOOKUP(A:A,Table1!B:B,Table1!G:G)</f>
        <v>73</v>
      </c>
      <c r="F1046">
        <f>_xlfn.XLOOKUP(A:A,Table1!B:B,Table1!H:H)</f>
        <v>77</v>
      </c>
      <c r="G1046">
        <f>_xlfn.XLOOKUP(A:A,Table1!B:B,Table1!I:I)</f>
        <v>3</v>
      </c>
      <c r="H1046">
        <f>_xlfn.XLOOKUP(A:A,Table1!B:B,Table1!J:J)</f>
        <v>5</v>
      </c>
      <c r="I1046">
        <f>_xlfn.XLOOKUP(A:A,Table1!B:B,Table1!K:K)</f>
        <v>98</v>
      </c>
      <c r="J1046">
        <f>_xlfn.XLOOKUP(A:A,Table1!B:B,Table1!L:L)</f>
        <v>10</v>
      </c>
      <c r="K1046">
        <f>_xlfn.XLOOKUP(A:A,Table1!B:B,Table1!M:M)</f>
        <v>61</v>
      </c>
      <c r="L1046">
        <f>_xlfn.XLOOKUP(A:A,Table1!B:B,Table1!N:N)</f>
        <v>5</v>
      </c>
      <c r="M1046" t="str" cm="1">
        <f t="array" ref="M1046">_xlfn.IFS(
OR(B1046="India",B1046="Thailand",B1046="United Arab Emirates",B1046="Japan",B1046="South Korea",B1046="China"),"Asia",
OR(B1046="Russia",B1046="Germany",B1046="France",B1046="Spain",B1046="Turkey",B1046="United Kingdom"),"Europe",
OR(B1046="United States Of America",B1046="Canada",B1046="Mexico",B1046="Brazil"),"America",
OR(B1046="Egypt",B1046="South Africa"),"Africa",
B1046="Australia","Oceania",
TRUE,"Others"
)</f>
        <v>Asia</v>
      </c>
      <c r="N1046" t="str">
        <f t="shared" si="16"/>
        <v>Low</v>
      </c>
    </row>
    <row r="1047" spans="1:14" x14ac:dyDescent="0.3">
      <c r="A1047" t="s">
        <v>24</v>
      </c>
      <c r="B1047" t="str">
        <f>_xlfn.XLOOKUP(A:A,Table1!B:B,Table1!C:C)</f>
        <v>China</v>
      </c>
      <c r="C1047" s="1">
        <f>_xlfn.XLOOKUP(A:A,Table1!B:B,Table1!E:E)</f>
        <v>45110</v>
      </c>
      <c r="D1047">
        <f>_xlfn.XLOOKUP(A:A,Table1!B:B,Table1!F:F)</f>
        <v>100</v>
      </c>
      <c r="E1047">
        <f>_xlfn.XLOOKUP(A:A,Table1!B:B,Table1!G:G)</f>
        <v>10</v>
      </c>
      <c r="F1047">
        <f>_xlfn.XLOOKUP(A:A,Table1!B:B,Table1!H:H)</f>
        <v>75</v>
      </c>
      <c r="G1047">
        <f>_xlfn.XLOOKUP(A:A,Table1!B:B,Table1!I:I)</f>
        <v>40</v>
      </c>
      <c r="H1047">
        <f>_xlfn.XLOOKUP(A:A,Table1!B:B,Table1!J:J)</f>
        <v>7</v>
      </c>
      <c r="I1047">
        <f>_xlfn.XLOOKUP(A:A,Table1!B:B,Table1!K:K)</f>
        <v>177</v>
      </c>
      <c r="J1047">
        <f>_xlfn.XLOOKUP(A:A,Table1!B:B,Table1!L:L)</f>
        <v>33</v>
      </c>
      <c r="K1047">
        <f>_xlfn.XLOOKUP(A:A,Table1!B:B,Table1!M:M)</f>
        <v>18</v>
      </c>
      <c r="L1047">
        <f>_xlfn.XLOOKUP(A:A,Table1!B:B,Table1!N:N)</f>
        <v>10</v>
      </c>
      <c r="M1047" t="str" cm="1">
        <f t="array" ref="M1047">_xlfn.IFS(
OR(B1047="India",B1047="Thailand",B1047="United Arab Emirates",B1047="Japan",B1047="South Korea",B1047="China"),"Asia",
OR(B1047="Russia",B1047="Germany",B1047="France",B1047="Spain",B1047="Turkey",B1047="United Kingdom"),"Europe",
OR(B1047="United States Of America",B1047="Canada",B1047="Mexico",B1047="Brazil"),"America",
OR(B1047="Egypt",B1047="South Africa"),"Africa",
B1047="Australia","Oceania",
TRUE,"Others"
)</f>
        <v>Asia</v>
      </c>
      <c r="N1047" t="str">
        <f t="shared" si="16"/>
        <v>High</v>
      </c>
    </row>
    <row r="1048" spans="1:14" x14ac:dyDescent="0.3">
      <c r="A1048" t="s">
        <v>12</v>
      </c>
      <c r="B1048" t="str">
        <f>_xlfn.XLOOKUP(A:A,Table1!B:B,Table1!C:C)</f>
        <v>South Africa</v>
      </c>
      <c r="C1048" s="1">
        <f>_xlfn.XLOOKUP(A:A,Table1!B:B,Table1!E:E)</f>
        <v>45203</v>
      </c>
      <c r="D1048">
        <f>_xlfn.XLOOKUP(A:A,Table1!B:B,Table1!F:F)</f>
        <v>128</v>
      </c>
      <c r="E1048">
        <f>_xlfn.XLOOKUP(A:A,Table1!B:B,Table1!G:G)</f>
        <v>175</v>
      </c>
      <c r="F1048">
        <f>_xlfn.XLOOKUP(A:A,Table1!B:B,Table1!H:H)</f>
        <v>30</v>
      </c>
      <c r="G1048">
        <f>_xlfn.XLOOKUP(A:A,Table1!B:B,Table1!I:I)</f>
        <v>13</v>
      </c>
      <c r="H1048">
        <f>_xlfn.XLOOKUP(A:A,Table1!B:B,Table1!J:J)</f>
        <v>2</v>
      </c>
      <c r="I1048">
        <f>_xlfn.XLOOKUP(A:A,Table1!B:B,Table1!K:K)</f>
        <v>196</v>
      </c>
      <c r="J1048">
        <f>_xlfn.XLOOKUP(A:A,Table1!B:B,Table1!L:L)</f>
        <v>27</v>
      </c>
      <c r="K1048">
        <f>_xlfn.XLOOKUP(A:A,Table1!B:B,Table1!M:M)</f>
        <v>51</v>
      </c>
      <c r="L1048">
        <f>_xlfn.XLOOKUP(A:A,Table1!B:B,Table1!N:N)</f>
        <v>10</v>
      </c>
      <c r="M1048" t="str" cm="1">
        <f t="array" ref="M1048">_xlfn.IFS(
OR(B1048="India",B1048="Thailand",B1048="United Arab Emirates",B1048="Japan",B1048="South Korea",B1048="China"),"Asia",
OR(B1048="Russia",B1048="Germany",B1048="France",B1048="Spain",B1048="Turkey",B1048="United Kingdom"),"Europe",
OR(B1048="United States Of America",B1048="Canada",B1048="Mexico",B1048="Brazil"),"America",
OR(B1048="Egypt",B1048="South Africa"),"Africa",
B1048="Australia","Oceania",
TRUE,"Others"
)</f>
        <v>Africa</v>
      </c>
      <c r="N1048" t="str">
        <f t="shared" si="16"/>
        <v>High</v>
      </c>
    </row>
    <row r="1049" spans="1:14" x14ac:dyDescent="0.3">
      <c r="A1049" t="s">
        <v>74</v>
      </c>
      <c r="B1049" t="str">
        <f>_xlfn.XLOOKUP(A:A,Table1!B:B,Table1!C:C)</f>
        <v>Australia</v>
      </c>
      <c r="C1049" s="1">
        <f>_xlfn.XLOOKUP(A:A,Table1!B:B,Table1!E:E)</f>
        <v>45205</v>
      </c>
      <c r="D1049">
        <f>_xlfn.XLOOKUP(A:A,Table1!B:B,Table1!F:F)</f>
        <v>110</v>
      </c>
      <c r="E1049">
        <f>_xlfn.XLOOKUP(A:A,Table1!B:B,Table1!G:G)</f>
        <v>82</v>
      </c>
      <c r="F1049">
        <f>_xlfn.XLOOKUP(A:A,Table1!B:B,Table1!H:H)</f>
        <v>77</v>
      </c>
      <c r="G1049">
        <f>_xlfn.XLOOKUP(A:A,Table1!B:B,Table1!I:I)</f>
        <v>10</v>
      </c>
      <c r="H1049">
        <f>_xlfn.XLOOKUP(A:A,Table1!B:B,Table1!J:J)</f>
        <v>7</v>
      </c>
      <c r="I1049">
        <f>_xlfn.XLOOKUP(A:A,Table1!B:B,Table1!K:K)</f>
        <v>19</v>
      </c>
      <c r="J1049">
        <f>_xlfn.XLOOKUP(A:A,Table1!B:B,Table1!L:L)</f>
        <v>17</v>
      </c>
      <c r="K1049">
        <f>_xlfn.XLOOKUP(A:A,Table1!B:B,Table1!M:M)</f>
        <v>65</v>
      </c>
      <c r="L1049">
        <f>_xlfn.XLOOKUP(A:A,Table1!B:B,Table1!N:N)</f>
        <v>13</v>
      </c>
      <c r="M1049" t="str" cm="1">
        <f t="array" ref="M1049">_xlfn.IFS(
OR(B1049="India",B1049="Thailand",B1049="United Arab Emirates",B1049="Japan",B1049="South Korea",B1049="China"),"Asia",
OR(B1049="Russia",B1049="Germany",B1049="France",B1049="Spain",B1049="Turkey",B1049="United Kingdom"),"Europe",
OR(B1049="United States Of America",B1049="Canada",B1049="Mexico",B1049="Brazil"),"America",
OR(B1049="Egypt",B1049="South Africa"),"Africa",
B1049="Australia","Oceania",
TRUE,"Others"
)</f>
        <v>Oceania</v>
      </c>
      <c r="N1049" t="str">
        <f t="shared" si="16"/>
        <v>Moderate</v>
      </c>
    </row>
    <row r="1050" spans="1:14" x14ac:dyDescent="0.3">
      <c r="A1050" t="s">
        <v>345</v>
      </c>
      <c r="B1050" t="str">
        <f>_xlfn.XLOOKUP(A:A,Table1!B:B,Table1!C:C)</f>
        <v>Brazil</v>
      </c>
      <c r="C1050" s="1">
        <f>_xlfn.XLOOKUP(A:A,Table1!B:B,Table1!E:E)</f>
        <v>44944</v>
      </c>
      <c r="D1050">
        <f>_xlfn.XLOOKUP(A:A,Table1!B:B,Table1!F:F)</f>
        <v>136</v>
      </c>
      <c r="E1050">
        <f>_xlfn.XLOOKUP(A:A,Table1!B:B,Table1!G:G)</f>
        <v>179</v>
      </c>
      <c r="F1050">
        <f>_xlfn.XLOOKUP(A:A,Table1!B:B,Table1!H:H)</f>
        <v>30</v>
      </c>
      <c r="G1050">
        <f>_xlfn.XLOOKUP(A:A,Table1!B:B,Table1!I:I)</f>
        <v>3</v>
      </c>
      <c r="H1050">
        <f>_xlfn.XLOOKUP(A:A,Table1!B:B,Table1!J:J)</f>
        <v>8</v>
      </c>
      <c r="I1050">
        <f>_xlfn.XLOOKUP(A:A,Table1!B:B,Table1!K:K)</f>
        <v>120</v>
      </c>
      <c r="J1050">
        <f>_xlfn.XLOOKUP(A:A,Table1!B:B,Table1!L:L)</f>
        <v>32</v>
      </c>
      <c r="K1050">
        <f>_xlfn.XLOOKUP(A:A,Table1!B:B,Table1!M:M)</f>
        <v>97</v>
      </c>
      <c r="L1050">
        <f>_xlfn.XLOOKUP(A:A,Table1!B:B,Table1!N:N)</f>
        <v>18</v>
      </c>
      <c r="M1050" t="str" cm="1">
        <f t="array" ref="M1050">_xlfn.IFS(
OR(B1050="India",B1050="Thailand",B1050="United Arab Emirates",B1050="Japan",B1050="South Korea",B1050="China"),"Asia",
OR(B1050="Russia",B1050="Germany",B1050="France",B1050="Spain",B1050="Turkey",B1050="United Kingdom"),"Europe",
OR(B1050="United States Of America",B1050="Canada",B1050="Mexico",B1050="Brazil"),"America",
OR(B1050="Egypt",B1050="South Africa"),"Africa",
B1050="Australia","Oceania",
TRUE,"Others"
)</f>
        <v>America</v>
      </c>
      <c r="N1050" t="str">
        <f t="shared" si="16"/>
        <v>High</v>
      </c>
    </row>
    <row r="1051" spans="1:14" x14ac:dyDescent="0.3">
      <c r="A1051" t="s">
        <v>42</v>
      </c>
      <c r="B1051" t="str">
        <f>_xlfn.XLOOKUP(A:A,Table1!B:B,Table1!C:C)</f>
        <v>Thailand</v>
      </c>
      <c r="C1051" s="1">
        <f>_xlfn.XLOOKUP(A:A,Table1!B:B,Table1!E:E)</f>
        <v>45173</v>
      </c>
      <c r="D1051">
        <f>_xlfn.XLOOKUP(A:A,Table1!B:B,Table1!F:F)</f>
        <v>107</v>
      </c>
      <c r="E1051">
        <f>_xlfn.XLOOKUP(A:A,Table1!B:B,Table1!G:G)</f>
        <v>73</v>
      </c>
      <c r="F1051">
        <f>_xlfn.XLOOKUP(A:A,Table1!B:B,Table1!H:H)</f>
        <v>77</v>
      </c>
      <c r="G1051">
        <f>_xlfn.XLOOKUP(A:A,Table1!B:B,Table1!I:I)</f>
        <v>3</v>
      </c>
      <c r="H1051">
        <f>_xlfn.XLOOKUP(A:A,Table1!B:B,Table1!J:J)</f>
        <v>5</v>
      </c>
      <c r="I1051">
        <f>_xlfn.XLOOKUP(A:A,Table1!B:B,Table1!K:K)</f>
        <v>98</v>
      </c>
      <c r="J1051">
        <f>_xlfn.XLOOKUP(A:A,Table1!B:B,Table1!L:L)</f>
        <v>10</v>
      </c>
      <c r="K1051">
        <f>_xlfn.XLOOKUP(A:A,Table1!B:B,Table1!M:M)</f>
        <v>61</v>
      </c>
      <c r="L1051">
        <f>_xlfn.XLOOKUP(A:A,Table1!B:B,Table1!N:N)</f>
        <v>5</v>
      </c>
      <c r="M1051" t="str" cm="1">
        <f t="array" ref="M1051">_xlfn.IFS(
OR(B1051="India",B1051="Thailand",B1051="United Arab Emirates",B1051="Japan",B1051="South Korea",B1051="China"),"Asia",
OR(B1051="Russia",B1051="Germany",B1051="France",B1051="Spain",B1051="Turkey",B1051="United Kingdom"),"Europe",
OR(B1051="United States Of America",B1051="Canada",B1051="Mexico",B1051="Brazil"),"America",
OR(B1051="Egypt",B1051="South Africa"),"Africa",
B1051="Australia","Oceania",
TRUE,"Others"
)</f>
        <v>Asia</v>
      </c>
      <c r="N1051" t="str">
        <f t="shared" si="16"/>
        <v>Low</v>
      </c>
    </row>
    <row r="1052" spans="1:14" x14ac:dyDescent="0.3">
      <c r="A1052" t="s">
        <v>12</v>
      </c>
      <c r="B1052" t="str">
        <f>_xlfn.XLOOKUP(A:A,Table1!B:B,Table1!C:C)</f>
        <v>South Africa</v>
      </c>
      <c r="C1052" s="1">
        <f>_xlfn.XLOOKUP(A:A,Table1!B:B,Table1!E:E)</f>
        <v>45203</v>
      </c>
      <c r="D1052">
        <f>_xlfn.XLOOKUP(A:A,Table1!B:B,Table1!F:F)</f>
        <v>128</v>
      </c>
      <c r="E1052">
        <f>_xlfn.XLOOKUP(A:A,Table1!B:B,Table1!G:G)</f>
        <v>175</v>
      </c>
      <c r="F1052">
        <f>_xlfn.XLOOKUP(A:A,Table1!B:B,Table1!H:H)</f>
        <v>30</v>
      </c>
      <c r="G1052">
        <f>_xlfn.XLOOKUP(A:A,Table1!B:B,Table1!I:I)</f>
        <v>13</v>
      </c>
      <c r="H1052">
        <f>_xlfn.XLOOKUP(A:A,Table1!B:B,Table1!J:J)</f>
        <v>2</v>
      </c>
      <c r="I1052">
        <f>_xlfn.XLOOKUP(A:A,Table1!B:B,Table1!K:K)</f>
        <v>196</v>
      </c>
      <c r="J1052">
        <f>_xlfn.XLOOKUP(A:A,Table1!B:B,Table1!L:L)</f>
        <v>27</v>
      </c>
      <c r="K1052">
        <f>_xlfn.XLOOKUP(A:A,Table1!B:B,Table1!M:M)</f>
        <v>51</v>
      </c>
      <c r="L1052">
        <f>_xlfn.XLOOKUP(A:A,Table1!B:B,Table1!N:N)</f>
        <v>10</v>
      </c>
      <c r="M1052" t="str" cm="1">
        <f t="array" ref="M1052">_xlfn.IFS(
OR(B1052="India",B1052="Thailand",B1052="United Arab Emirates",B1052="Japan",B1052="South Korea",B1052="China"),"Asia",
OR(B1052="Russia",B1052="Germany",B1052="France",B1052="Spain",B1052="Turkey",B1052="United Kingdom"),"Europe",
OR(B1052="United States Of America",B1052="Canada",B1052="Mexico",B1052="Brazil"),"America",
OR(B1052="Egypt",B1052="South Africa"),"Africa",
B1052="Australia","Oceania",
TRUE,"Others"
)</f>
        <v>Africa</v>
      </c>
      <c r="N1052" t="str">
        <f t="shared" si="16"/>
        <v>High</v>
      </c>
    </row>
    <row r="1053" spans="1:14" x14ac:dyDescent="0.3">
      <c r="A1053" t="s">
        <v>20</v>
      </c>
      <c r="B1053" t="str">
        <f>_xlfn.XLOOKUP(A:A,Table1!B:B,Table1!C:C)</f>
        <v>United Arab Emirates</v>
      </c>
      <c r="C1053" s="1">
        <f>_xlfn.XLOOKUP(A:A,Table1!B:B,Table1!E:E)</f>
        <v>45130</v>
      </c>
      <c r="D1053">
        <f>_xlfn.XLOOKUP(A:A,Table1!B:B,Table1!F:F)</f>
        <v>120</v>
      </c>
      <c r="E1053">
        <f>_xlfn.XLOOKUP(A:A,Table1!B:B,Table1!G:G)</f>
        <v>49</v>
      </c>
      <c r="F1053">
        <f>_xlfn.XLOOKUP(A:A,Table1!B:B,Table1!H:H)</f>
        <v>99</v>
      </c>
      <c r="G1053">
        <f>_xlfn.XLOOKUP(A:A,Table1!B:B,Table1!I:I)</f>
        <v>6</v>
      </c>
      <c r="H1053">
        <f>_xlfn.XLOOKUP(A:A,Table1!B:B,Table1!J:J)</f>
        <v>7</v>
      </c>
      <c r="I1053">
        <f>_xlfn.XLOOKUP(A:A,Table1!B:B,Table1!K:K)</f>
        <v>134</v>
      </c>
      <c r="J1053">
        <f>_xlfn.XLOOKUP(A:A,Table1!B:B,Table1!L:L)</f>
        <v>13</v>
      </c>
      <c r="K1053">
        <f>_xlfn.XLOOKUP(A:A,Table1!B:B,Table1!M:M)</f>
        <v>32</v>
      </c>
      <c r="L1053">
        <f>_xlfn.XLOOKUP(A:A,Table1!B:B,Table1!N:N)</f>
        <v>5</v>
      </c>
      <c r="M1053" t="str" cm="1">
        <f t="array" ref="M1053">_xlfn.IFS(
OR(B1053="India",B1053="Thailand",B1053="United Arab Emirates",B1053="Japan",B1053="South Korea",B1053="China"),"Asia",
OR(B1053="Russia",B1053="Germany",B1053="France",B1053="Spain",B1053="Turkey",B1053="United Kingdom"),"Europe",
OR(B1053="United States Of America",B1053="Canada",B1053="Mexico",B1053="Brazil"),"America",
OR(B1053="Egypt",B1053="South Africa"),"Africa",
B1053="Australia","Oceania",
TRUE,"Others"
)</f>
        <v>Asia</v>
      </c>
      <c r="N1053" t="str">
        <f t="shared" si="16"/>
        <v>Low</v>
      </c>
    </row>
    <row r="1054" spans="1:14" x14ac:dyDescent="0.3">
      <c r="A1054" t="s">
        <v>24</v>
      </c>
      <c r="B1054" t="str">
        <f>_xlfn.XLOOKUP(A:A,Table1!B:B,Table1!C:C)</f>
        <v>China</v>
      </c>
      <c r="C1054" s="1">
        <f>_xlfn.XLOOKUP(A:A,Table1!B:B,Table1!E:E)</f>
        <v>45110</v>
      </c>
      <c r="D1054">
        <f>_xlfn.XLOOKUP(A:A,Table1!B:B,Table1!F:F)</f>
        <v>100</v>
      </c>
      <c r="E1054">
        <f>_xlfn.XLOOKUP(A:A,Table1!B:B,Table1!G:G)</f>
        <v>10</v>
      </c>
      <c r="F1054">
        <f>_xlfn.XLOOKUP(A:A,Table1!B:B,Table1!H:H)</f>
        <v>75</v>
      </c>
      <c r="G1054">
        <f>_xlfn.XLOOKUP(A:A,Table1!B:B,Table1!I:I)</f>
        <v>40</v>
      </c>
      <c r="H1054">
        <f>_xlfn.XLOOKUP(A:A,Table1!B:B,Table1!J:J)</f>
        <v>7</v>
      </c>
      <c r="I1054">
        <f>_xlfn.XLOOKUP(A:A,Table1!B:B,Table1!K:K)</f>
        <v>177</v>
      </c>
      <c r="J1054">
        <f>_xlfn.XLOOKUP(A:A,Table1!B:B,Table1!L:L)</f>
        <v>33</v>
      </c>
      <c r="K1054">
        <f>_xlfn.XLOOKUP(A:A,Table1!B:B,Table1!M:M)</f>
        <v>18</v>
      </c>
      <c r="L1054">
        <f>_xlfn.XLOOKUP(A:A,Table1!B:B,Table1!N:N)</f>
        <v>10</v>
      </c>
      <c r="M1054" t="str" cm="1">
        <f t="array" ref="M1054">_xlfn.IFS(
OR(B1054="India",B1054="Thailand",B1054="United Arab Emirates",B1054="Japan",B1054="South Korea",B1054="China"),"Asia",
OR(B1054="Russia",B1054="Germany",B1054="France",B1054="Spain",B1054="Turkey",B1054="United Kingdom"),"Europe",
OR(B1054="United States Of America",B1054="Canada",B1054="Mexico",B1054="Brazil"),"America",
OR(B1054="Egypt",B1054="South Africa"),"Africa",
B1054="Australia","Oceania",
TRUE,"Others"
)</f>
        <v>Asia</v>
      </c>
      <c r="N1054" t="str">
        <f t="shared" si="16"/>
        <v>High</v>
      </c>
    </row>
    <row r="1055" spans="1:14" x14ac:dyDescent="0.3">
      <c r="A1055" t="s">
        <v>74</v>
      </c>
      <c r="B1055" t="str">
        <f>_xlfn.XLOOKUP(A:A,Table1!B:B,Table1!C:C)</f>
        <v>Australia</v>
      </c>
      <c r="C1055" s="1">
        <f>_xlfn.XLOOKUP(A:A,Table1!B:B,Table1!E:E)</f>
        <v>45205</v>
      </c>
      <c r="D1055">
        <f>_xlfn.XLOOKUP(A:A,Table1!B:B,Table1!F:F)</f>
        <v>110</v>
      </c>
      <c r="E1055">
        <f>_xlfn.XLOOKUP(A:A,Table1!B:B,Table1!G:G)</f>
        <v>82</v>
      </c>
      <c r="F1055">
        <f>_xlfn.XLOOKUP(A:A,Table1!B:B,Table1!H:H)</f>
        <v>77</v>
      </c>
      <c r="G1055">
        <f>_xlfn.XLOOKUP(A:A,Table1!B:B,Table1!I:I)</f>
        <v>10</v>
      </c>
      <c r="H1055">
        <f>_xlfn.XLOOKUP(A:A,Table1!B:B,Table1!J:J)</f>
        <v>7</v>
      </c>
      <c r="I1055">
        <f>_xlfn.XLOOKUP(A:A,Table1!B:B,Table1!K:K)</f>
        <v>19</v>
      </c>
      <c r="J1055">
        <f>_xlfn.XLOOKUP(A:A,Table1!B:B,Table1!L:L)</f>
        <v>17</v>
      </c>
      <c r="K1055">
        <f>_xlfn.XLOOKUP(A:A,Table1!B:B,Table1!M:M)</f>
        <v>65</v>
      </c>
      <c r="L1055">
        <f>_xlfn.XLOOKUP(A:A,Table1!B:B,Table1!N:N)</f>
        <v>13</v>
      </c>
      <c r="M1055" t="str" cm="1">
        <f t="array" ref="M1055">_xlfn.IFS(
OR(B1055="India",B1055="Thailand",B1055="United Arab Emirates",B1055="Japan",B1055="South Korea",B1055="China"),"Asia",
OR(B1055="Russia",B1055="Germany",B1055="France",B1055="Spain",B1055="Turkey",B1055="United Kingdom"),"Europe",
OR(B1055="United States Of America",B1055="Canada",B1055="Mexico",B1055="Brazil"),"America",
OR(B1055="Egypt",B1055="South Africa"),"Africa",
B1055="Australia","Oceania",
TRUE,"Others"
)</f>
        <v>Oceania</v>
      </c>
      <c r="N1055" t="str">
        <f t="shared" si="16"/>
        <v>Moderate</v>
      </c>
    </row>
    <row r="1056" spans="1:14" x14ac:dyDescent="0.3">
      <c r="A1056" t="s">
        <v>61</v>
      </c>
      <c r="B1056" t="str">
        <f>_xlfn.XLOOKUP(A:A,Table1!B:B,Table1!C:C)</f>
        <v>Egypt</v>
      </c>
      <c r="C1056" s="1">
        <f>_xlfn.XLOOKUP(A:A,Table1!B:B,Table1!E:E)</f>
        <v>45041</v>
      </c>
      <c r="D1056">
        <f>_xlfn.XLOOKUP(A:A,Table1!B:B,Table1!F:F)</f>
        <v>86</v>
      </c>
      <c r="E1056">
        <f>_xlfn.XLOOKUP(A:A,Table1!B:B,Table1!G:G)</f>
        <v>82</v>
      </c>
      <c r="F1056">
        <f>_xlfn.XLOOKUP(A:A,Table1!B:B,Table1!H:H)</f>
        <v>84</v>
      </c>
      <c r="G1056">
        <f>_xlfn.XLOOKUP(A:A,Table1!B:B,Table1!I:I)</f>
        <v>16</v>
      </c>
      <c r="H1056">
        <f>_xlfn.XLOOKUP(A:A,Table1!B:B,Table1!J:J)</f>
        <v>7</v>
      </c>
      <c r="I1056">
        <f>_xlfn.XLOOKUP(A:A,Table1!B:B,Table1!K:K)</f>
        <v>186</v>
      </c>
      <c r="J1056">
        <f>_xlfn.XLOOKUP(A:A,Table1!B:B,Table1!L:L)</f>
        <v>4</v>
      </c>
      <c r="K1056">
        <f>_xlfn.XLOOKUP(A:A,Table1!B:B,Table1!M:M)</f>
        <v>16</v>
      </c>
      <c r="L1056">
        <f>_xlfn.XLOOKUP(A:A,Table1!B:B,Table1!N:N)</f>
        <v>5</v>
      </c>
      <c r="M1056" t="str" cm="1">
        <f t="array" ref="M1056">_xlfn.IFS(
OR(B1056="India",B1056="Thailand",B1056="United Arab Emirates",B1056="Japan",B1056="South Korea",B1056="China"),"Asia",
OR(B1056="Russia",B1056="Germany",B1056="France",B1056="Spain",B1056="Turkey",B1056="United Kingdom"),"Europe",
OR(B1056="United States Of America",B1056="Canada",B1056="Mexico",B1056="Brazil"),"America",
OR(B1056="Egypt",B1056="South Africa"),"Africa",
B1056="Australia","Oceania",
TRUE,"Others"
)</f>
        <v>Africa</v>
      </c>
      <c r="N1056" t="str">
        <f t="shared" si="16"/>
        <v>Low</v>
      </c>
    </row>
    <row r="1057" spans="1:14" x14ac:dyDescent="0.3">
      <c r="A1057" t="s">
        <v>61</v>
      </c>
      <c r="B1057" t="str">
        <f>_xlfn.XLOOKUP(A:A,Table1!B:B,Table1!C:C)</f>
        <v>Egypt</v>
      </c>
      <c r="C1057" s="1">
        <f>_xlfn.XLOOKUP(A:A,Table1!B:B,Table1!E:E)</f>
        <v>45041</v>
      </c>
      <c r="D1057">
        <f>_xlfn.XLOOKUP(A:A,Table1!B:B,Table1!F:F)</f>
        <v>86</v>
      </c>
      <c r="E1057">
        <f>_xlfn.XLOOKUP(A:A,Table1!B:B,Table1!G:G)</f>
        <v>82</v>
      </c>
      <c r="F1057">
        <f>_xlfn.XLOOKUP(A:A,Table1!B:B,Table1!H:H)</f>
        <v>84</v>
      </c>
      <c r="G1057">
        <f>_xlfn.XLOOKUP(A:A,Table1!B:B,Table1!I:I)</f>
        <v>16</v>
      </c>
      <c r="H1057">
        <f>_xlfn.XLOOKUP(A:A,Table1!B:B,Table1!J:J)</f>
        <v>7</v>
      </c>
      <c r="I1057">
        <f>_xlfn.XLOOKUP(A:A,Table1!B:B,Table1!K:K)</f>
        <v>186</v>
      </c>
      <c r="J1057">
        <f>_xlfn.XLOOKUP(A:A,Table1!B:B,Table1!L:L)</f>
        <v>4</v>
      </c>
      <c r="K1057">
        <f>_xlfn.XLOOKUP(A:A,Table1!B:B,Table1!M:M)</f>
        <v>16</v>
      </c>
      <c r="L1057">
        <f>_xlfn.XLOOKUP(A:A,Table1!B:B,Table1!N:N)</f>
        <v>5</v>
      </c>
      <c r="M1057" t="str" cm="1">
        <f t="array" ref="M1057">_xlfn.IFS(
OR(B1057="India",B1057="Thailand",B1057="United Arab Emirates",B1057="Japan",B1057="South Korea",B1057="China"),"Asia",
OR(B1057="Russia",B1057="Germany",B1057="France",B1057="Spain",B1057="Turkey",B1057="United Kingdom"),"Europe",
OR(B1057="United States Of America",B1057="Canada",B1057="Mexico",B1057="Brazil"),"America",
OR(B1057="Egypt",B1057="South Africa"),"Africa",
B1057="Australia","Oceania",
TRUE,"Others"
)</f>
        <v>Africa</v>
      </c>
      <c r="N1057" t="str">
        <f t="shared" si="16"/>
        <v>Low</v>
      </c>
    </row>
    <row r="1058" spans="1:14" x14ac:dyDescent="0.3">
      <c r="A1058" t="s">
        <v>28</v>
      </c>
      <c r="B1058" t="str">
        <f>_xlfn.XLOOKUP(A:A,Table1!B:B,Table1!C:C)</f>
        <v>United States Of America</v>
      </c>
      <c r="C1058" s="1">
        <f>_xlfn.XLOOKUP(A:A,Table1!B:B,Table1!E:E)</f>
        <v>44954</v>
      </c>
      <c r="D1058">
        <f>_xlfn.XLOOKUP(A:A,Table1!B:B,Table1!F:F)</f>
        <v>37</v>
      </c>
      <c r="E1058">
        <f>_xlfn.XLOOKUP(A:A,Table1!B:B,Table1!G:G)</f>
        <v>138</v>
      </c>
      <c r="F1058">
        <f>_xlfn.XLOOKUP(A:A,Table1!B:B,Table1!H:H)</f>
        <v>71</v>
      </c>
      <c r="G1058">
        <f>_xlfn.XLOOKUP(A:A,Table1!B:B,Table1!I:I)</f>
        <v>1</v>
      </c>
      <c r="H1058">
        <f>_xlfn.XLOOKUP(A:A,Table1!B:B,Table1!J:J)</f>
        <v>3</v>
      </c>
      <c r="I1058">
        <f>_xlfn.XLOOKUP(A:A,Table1!B:B,Table1!K:K)</f>
        <v>55</v>
      </c>
      <c r="J1058">
        <f>_xlfn.XLOOKUP(A:A,Table1!B:B,Table1!L:L)</f>
        <v>31</v>
      </c>
      <c r="K1058">
        <f>_xlfn.XLOOKUP(A:A,Table1!B:B,Table1!M:M)</f>
        <v>76</v>
      </c>
      <c r="L1058">
        <f>_xlfn.XLOOKUP(A:A,Table1!B:B,Table1!N:N)</f>
        <v>1</v>
      </c>
      <c r="M1058" t="str" cm="1">
        <f t="array" ref="M1058">_xlfn.IFS(
OR(B1058="India",B1058="Thailand",B1058="United Arab Emirates",B1058="Japan",B1058="South Korea",B1058="China"),"Asia",
OR(B1058="Russia",B1058="Germany",B1058="France",B1058="Spain",B1058="Turkey",B1058="United Kingdom"),"Europe",
OR(B1058="United States Of America",B1058="Canada",B1058="Mexico",B1058="Brazil"),"America",
OR(B1058="Egypt",B1058="South Africa"),"Africa",
B1058="Australia","Oceania",
TRUE,"Others"
)</f>
        <v>America</v>
      </c>
      <c r="N1058" t="str">
        <f t="shared" si="16"/>
        <v>High</v>
      </c>
    </row>
    <row r="1059" spans="1:14" x14ac:dyDescent="0.3">
      <c r="A1059" t="s">
        <v>26</v>
      </c>
      <c r="B1059" t="str">
        <f>_xlfn.XLOOKUP(A:A,Table1!B:B,Table1!C:C)</f>
        <v>France</v>
      </c>
      <c r="C1059" s="1">
        <f>_xlfn.XLOOKUP(A:A,Table1!B:B,Table1!E:E)</f>
        <v>45154</v>
      </c>
      <c r="D1059">
        <f>_xlfn.XLOOKUP(A:A,Table1!B:B,Table1!F:F)</f>
        <v>19</v>
      </c>
      <c r="E1059">
        <f>_xlfn.XLOOKUP(A:A,Table1!B:B,Table1!G:G)</f>
        <v>82</v>
      </c>
      <c r="F1059">
        <f>_xlfn.XLOOKUP(A:A,Table1!B:B,Table1!H:H)</f>
        <v>47</v>
      </c>
      <c r="G1059">
        <f>_xlfn.XLOOKUP(A:A,Table1!B:B,Table1!I:I)</f>
        <v>5</v>
      </c>
      <c r="H1059">
        <f>_xlfn.XLOOKUP(A:A,Table1!B:B,Table1!J:J)</f>
        <v>2</v>
      </c>
      <c r="I1059">
        <f>_xlfn.XLOOKUP(A:A,Table1!B:B,Table1!K:K)</f>
        <v>129</v>
      </c>
      <c r="J1059">
        <f>_xlfn.XLOOKUP(A:A,Table1!B:B,Table1!L:L)</f>
        <v>23</v>
      </c>
      <c r="K1059">
        <f>_xlfn.XLOOKUP(A:A,Table1!B:B,Table1!M:M)</f>
        <v>93</v>
      </c>
      <c r="L1059">
        <f>_xlfn.XLOOKUP(A:A,Table1!B:B,Table1!N:N)</f>
        <v>18</v>
      </c>
      <c r="M1059" t="str" cm="1">
        <f t="array" ref="M1059">_xlfn.IFS(
OR(B1059="India",B1059="Thailand",B1059="United Arab Emirates",B1059="Japan",B1059="South Korea",B1059="China"),"Asia",
OR(B1059="Russia",B1059="Germany",B1059="France",B1059="Spain",B1059="Turkey",B1059="United Kingdom"),"Europe",
OR(B1059="United States Of America",B1059="Canada",B1059="Mexico",B1059="Brazil"),"America",
OR(B1059="Egypt",B1059="South Africa"),"Africa",
B1059="Australia","Oceania",
TRUE,"Others"
)</f>
        <v>Europe</v>
      </c>
      <c r="N1059" t="str">
        <f t="shared" si="16"/>
        <v>Moderate</v>
      </c>
    </row>
    <row r="1060" spans="1:14" x14ac:dyDescent="0.3">
      <c r="A1060" t="s">
        <v>29</v>
      </c>
      <c r="B1060" t="str">
        <f>_xlfn.XLOOKUP(A:A,Table1!B:B,Table1!C:C)</f>
        <v>United Kingdom</v>
      </c>
      <c r="C1060" s="1">
        <f>_xlfn.XLOOKUP(A:A,Table1!B:B,Table1!E:E)</f>
        <v>45008</v>
      </c>
      <c r="D1060">
        <f>_xlfn.XLOOKUP(A:A,Table1!B:B,Table1!F:F)</f>
        <v>21</v>
      </c>
      <c r="E1060">
        <f>_xlfn.XLOOKUP(A:A,Table1!B:B,Table1!G:G)</f>
        <v>190</v>
      </c>
      <c r="F1060">
        <f>_xlfn.XLOOKUP(A:A,Table1!B:B,Table1!H:H)</f>
        <v>27</v>
      </c>
      <c r="G1060">
        <f>_xlfn.XLOOKUP(A:A,Table1!B:B,Table1!I:I)</f>
        <v>40</v>
      </c>
      <c r="H1060">
        <f>_xlfn.XLOOKUP(A:A,Table1!B:B,Table1!J:J)</f>
        <v>3</v>
      </c>
      <c r="I1060">
        <f>_xlfn.XLOOKUP(A:A,Table1!B:B,Table1!K:K)</f>
        <v>14</v>
      </c>
      <c r="J1060">
        <f>_xlfn.XLOOKUP(A:A,Table1!B:B,Table1!L:L)</f>
        <v>-9</v>
      </c>
      <c r="K1060">
        <f>_xlfn.XLOOKUP(A:A,Table1!B:B,Table1!M:M)</f>
        <v>45</v>
      </c>
      <c r="L1060">
        <f>_xlfn.XLOOKUP(A:A,Table1!B:B,Table1!N:N)</f>
        <v>2</v>
      </c>
      <c r="M1060" t="str" cm="1">
        <f t="array" ref="M1060">_xlfn.IFS(
OR(B1060="India",B1060="Thailand",B1060="United Arab Emirates",B1060="Japan",B1060="South Korea",B1060="China"),"Asia",
OR(B1060="Russia",B1060="Germany",B1060="France",B1060="Spain",B1060="Turkey",B1060="United Kingdom"),"Europe",
OR(B1060="United States Of America",B1060="Canada",B1060="Mexico",B1060="Brazil"),"America",
OR(B1060="Egypt",B1060="South Africa"),"Africa",
B1060="Australia","Oceania",
TRUE,"Others"
)</f>
        <v>Europe</v>
      </c>
      <c r="N1060" t="str">
        <f t="shared" si="16"/>
        <v>Low</v>
      </c>
    </row>
    <row r="1061" spans="1:14" x14ac:dyDescent="0.3">
      <c r="A1061" t="s">
        <v>41</v>
      </c>
      <c r="B1061" t="str">
        <f>_xlfn.XLOOKUP(A:A,Table1!B:B,Table1!C:C)</f>
        <v>South Korea</v>
      </c>
      <c r="C1061" s="1">
        <f>_xlfn.XLOOKUP(A:A,Table1!B:B,Table1!E:E)</f>
        <v>45257</v>
      </c>
      <c r="D1061">
        <f>_xlfn.XLOOKUP(A:A,Table1!B:B,Table1!F:F)</f>
        <v>74</v>
      </c>
      <c r="E1061">
        <f>_xlfn.XLOOKUP(A:A,Table1!B:B,Table1!G:G)</f>
        <v>150</v>
      </c>
      <c r="F1061">
        <f>_xlfn.XLOOKUP(A:A,Table1!B:B,Table1!H:H)</f>
        <v>42</v>
      </c>
      <c r="G1061">
        <f>_xlfn.XLOOKUP(A:A,Table1!B:B,Table1!I:I)</f>
        <v>12</v>
      </c>
      <c r="H1061">
        <f>_xlfn.XLOOKUP(A:A,Table1!B:B,Table1!J:J)</f>
        <v>1</v>
      </c>
      <c r="I1061">
        <f>_xlfn.XLOOKUP(A:A,Table1!B:B,Table1!K:K)</f>
        <v>140</v>
      </c>
      <c r="J1061">
        <f>_xlfn.XLOOKUP(A:A,Table1!B:B,Table1!L:L)</f>
        <v>4</v>
      </c>
      <c r="K1061">
        <f>_xlfn.XLOOKUP(A:A,Table1!B:B,Table1!M:M)</f>
        <v>80</v>
      </c>
      <c r="L1061">
        <f>_xlfn.XLOOKUP(A:A,Table1!B:B,Table1!N:N)</f>
        <v>6</v>
      </c>
      <c r="M1061" t="str" cm="1">
        <f t="array" ref="M1061">_xlfn.IFS(
OR(B1061="India",B1061="Thailand",B1061="United Arab Emirates",B1061="Japan",B1061="South Korea",B1061="China"),"Asia",
OR(B1061="Russia",B1061="Germany",B1061="France",B1061="Spain",B1061="Turkey",B1061="United Kingdom"),"Europe",
OR(B1061="United States Of America",B1061="Canada",B1061="Mexico",B1061="Brazil"),"America",
OR(B1061="Egypt",B1061="South Africa"),"Africa",
B1061="Australia","Oceania",
TRUE,"Others"
)</f>
        <v>Asia</v>
      </c>
      <c r="N1061" t="str">
        <f t="shared" si="16"/>
        <v>Low</v>
      </c>
    </row>
    <row r="1062" spans="1:14" x14ac:dyDescent="0.3">
      <c r="A1062" t="s">
        <v>41</v>
      </c>
      <c r="B1062" t="str">
        <f>_xlfn.XLOOKUP(A:A,Table1!B:B,Table1!C:C)</f>
        <v>South Korea</v>
      </c>
      <c r="C1062" s="1">
        <f>_xlfn.XLOOKUP(A:A,Table1!B:B,Table1!E:E)</f>
        <v>45257</v>
      </c>
      <c r="D1062">
        <f>_xlfn.XLOOKUP(A:A,Table1!B:B,Table1!F:F)</f>
        <v>74</v>
      </c>
      <c r="E1062">
        <f>_xlfn.XLOOKUP(A:A,Table1!B:B,Table1!G:G)</f>
        <v>150</v>
      </c>
      <c r="F1062">
        <f>_xlfn.XLOOKUP(A:A,Table1!B:B,Table1!H:H)</f>
        <v>42</v>
      </c>
      <c r="G1062">
        <f>_xlfn.XLOOKUP(A:A,Table1!B:B,Table1!I:I)</f>
        <v>12</v>
      </c>
      <c r="H1062">
        <f>_xlfn.XLOOKUP(A:A,Table1!B:B,Table1!J:J)</f>
        <v>1</v>
      </c>
      <c r="I1062">
        <f>_xlfn.XLOOKUP(A:A,Table1!B:B,Table1!K:K)</f>
        <v>140</v>
      </c>
      <c r="J1062">
        <f>_xlfn.XLOOKUP(A:A,Table1!B:B,Table1!L:L)</f>
        <v>4</v>
      </c>
      <c r="K1062">
        <f>_xlfn.XLOOKUP(A:A,Table1!B:B,Table1!M:M)</f>
        <v>80</v>
      </c>
      <c r="L1062">
        <f>_xlfn.XLOOKUP(A:A,Table1!B:B,Table1!N:N)</f>
        <v>6</v>
      </c>
      <c r="M1062" t="str" cm="1">
        <f t="array" ref="M1062">_xlfn.IFS(
OR(B1062="India",B1062="Thailand",B1062="United Arab Emirates",B1062="Japan",B1062="South Korea",B1062="China"),"Asia",
OR(B1062="Russia",B1062="Germany",B1062="France",B1062="Spain",B1062="Turkey",B1062="United Kingdom"),"Europe",
OR(B1062="United States Of America",B1062="Canada",B1062="Mexico",B1062="Brazil"),"America",
OR(B1062="Egypt",B1062="South Africa"),"Africa",
B1062="Australia","Oceania",
TRUE,"Others"
)</f>
        <v>Asia</v>
      </c>
      <c r="N1062" t="str">
        <f t="shared" si="16"/>
        <v>Low</v>
      </c>
    </row>
    <row r="1063" spans="1:14" x14ac:dyDescent="0.3">
      <c r="A1063" t="s">
        <v>14</v>
      </c>
      <c r="B1063" t="str">
        <f>_xlfn.XLOOKUP(A:A,Table1!B:B,Table1!C:C)</f>
        <v>Turkey</v>
      </c>
      <c r="C1063" s="1">
        <f>_xlfn.XLOOKUP(A:A,Table1!B:B,Table1!E:E)</f>
        <v>45038</v>
      </c>
      <c r="D1063">
        <f>_xlfn.XLOOKUP(A:A,Table1!B:B,Table1!F:F)</f>
        <v>94</v>
      </c>
      <c r="E1063">
        <f>_xlfn.XLOOKUP(A:A,Table1!B:B,Table1!G:G)</f>
        <v>34</v>
      </c>
      <c r="F1063">
        <f>_xlfn.XLOOKUP(A:A,Table1!B:B,Table1!H:H)</f>
        <v>79</v>
      </c>
      <c r="G1063">
        <f>_xlfn.XLOOKUP(A:A,Table1!B:B,Table1!I:I)</f>
        <v>45</v>
      </c>
      <c r="H1063">
        <f>_xlfn.XLOOKUP(A:A,Table1!B:B,Table1!J:J)</f>
        <v>5</v>
      </c>
      <c r="I1063">
        <f>_xlfn.XLOOKUP(A:A,Table1!B:B,Table1!K:K)</f>
        <v>184</v>
      </c>
      <c r="J1063">
        <f>_xlfn.XLOOKUP(A:A,Table1!B:B,Table1!L:L)</f>
        <v>11</v>
      </c>
      <c r="K1063">
        <f>_xlfn.XLOOKUP(A:A,Table1!B:B,Table1!M:M)</f>
        <v>30</v>
      </c>
      <c r="L1063">
        <f>_xlfn.XLOOKUP(A:A,Table1!B:B,Table1!N:N)</f>
        <v>14</v>
      </c>
      <c r="M1063" t="str" cm="1">
        <f t="array" ref="M1063">_xlfn.IFS(
OR(B1063="India",B1063="Thailand",B1063="United Arab Emirates",B1063="Japan",B1063="South Korea",B1063="China"),"Asia",
OR(B1063="Russia",B1063="Germany",B1063="France",B1063="Spain",B1063="Turkey",B1063="United Kingdom"),"Europe",
OR(B1063="United States Of America",B1063="Canada",B1063="Mexico",B1063="Brazil"),"America",
OR(B1063="Egypt",B1063="South Africa"),"Africa",
B1063="Australia","Oceania",
TRUE,"Others"
)</f>
        <v>Europe</v>
      </c>
      <c r="N1063" t="str">
        <f t="shared" si="16"/>
        <v>Low</v>
      </c>
    </row>
    <row r="1064" spans="1:14" x14ac:dyDescent="0.3">
      <c r="A1064" t="s">
        <v>32</v>
      </c>
      <c r="B1064" t="str">
        <f>_xlfn.XLOOKUP(A:A,Table1!B:B,Table1!C:C)</f>
        <v>Canada</v>
      </c>
      <c r="C1064" s="1">
        <f>_xlfn.XLOOKUP(A:A,Table1!B:B,Table1!E:E)</f>
        <v>44932</v>
      </c>
      <c r="D1064">
        <f>_xlfn.XLOOKUP(A:A,Table1!B:B,Table1!F:F)</f>
        <v>112</v>
      </c>
      <c r="E1064">
        <f>_xlfn.XLOOKUP(A:A,Table1!B:B,Table1!G:G)</f>
        <v>118</v>
      </c>
      <c r="F1064">
        <f>_xlfn.XLOOKUP(A:A,Table1!B:B,Table1!H:H)</f>
        <v>60</v>
      </c>
      <c r="G1064">
        <f>_xlfn.XLOOKUP(A:A,Table1!B:B,Table1!I:I)</f>
        <v>10</v>
      </c>
      <c r="H1064">
        <f>_xlfn.XLOOKUP(A:A,Table1!B:B,Table1!J:J)</f>
        <v>2</v>
      </c>
      <c r="I1064">
        <f>_xlfn.XLOOKUP(A:A,Table1!B:B,Table1!K:K)</f>
        <v>157</v>
      </c>
      <c r="J1064">
        <f>_xlfn.XLOOKUP(A:A,Table1!B:B,Table1!L:L)</f>
        <v>35</v>
      </c>
      <c r="K1064">
        <f>_xlfn.XLOOKUP(A:A,Table1!B:B,Table1!M:M)</f>
        <v>16</v>
      </c>
      <c r="L1064">
        <f>_xlfn.XLOOKUP(A:A,Table1!B:B,Table1!N:N)</f>
        <v>20</v>
      </c>
      <c r="M1064" t="str" cm="1">
        <f t="array" ref="M1064">_xlfn.IFS(
OR(B1064="India",B1064="Thailand",B1064="United Arab Emirates",B1064="Japan",B1064="South Korea",B1064="China"),"Asia",
OR(B1064="Russia",B1064="Germany",B1064="France",B1064="Spain",B1064="Turkey",B1064="United Kingdom"),"Europe",
OR(B1064="United States Of America",B1064="Canada",B1064="Mexico",B1064="Brazil"),"America",
OR(B1064="Egypt",B1064="South Africa"),"Africa",
B1064="Australia","Oceania",
TRUE,"Others"
)</f>
        <v>America</v>
      </c>
      <c r="N1064" t="str">
        <f t="shared" si="16"/>
        <v>High</v>
      </c>
    </row>
    <row r="1065" spans="1:14" x14ac:dyDescent="0.3">
      <c r="A1065" t="s">
        <v>26</v>
      </c>
      <c r="B1065" t="str">
        <f>_xlfn.XLOOKUP(A:A,Table1!B:B,Table1!C:C)</f>
        <v>France</v>
      </c>
      <c r="C1065" s="1">
        <f>_xlfn.XLOOKUP(A:A,Table1!B:B,Table1!E:E)</f>
        <v>45154</v>
      </c>
      <c r="D1065">
        <f>_xlfn.XLOOKUP(A:A,Table1!B:B,Table1!F:F)</f>
        <v>19</v>
      </c>
      <c r="E1065">
        <f>_xlfn.XLOOKUP(A:A,Table1!B:B,Table1!G:G)</f>
        <v>82</v>
      </c>
      <c r="F1065">
        <f>_xlfn.XLOOKUP(A:A,Table1!B:B,Table1!H:H)</f>
        <v>47</v>
      </c>
      <c r="G1065">
        <f>_xlfn.XLOOKUP(A:A,Table1!B:B,Table1!I:I)</f>
        <v>5</v>
      </c>
      <c r="H1065">
        <f>_xlfn.XLOOKUP(A:A,Table1!B:B,Table1!J:J)</f>
        <v>2</v>
      </c>
      <c r="I1065">
        <f>_xlfn.XLOOKUP(A:A,Table1!B:B,Table1!K:K)</f>
        <v>129</v>
      </c>
      <c r="J1065">
        <f>_xlfn.XLOOKUP(A:A,Table1!B:B,Table1!L:L)</f>
        <v>23</v>
      </c>
      <c r="K1065">
        <f>_xlfn.XLOOKUP(A:A,Table1!B:B,Table1!M:M)</f>
        <v>93</v>
      </c>
      <c r="L1065">
        <f>_xlfn.XLOOKUP(A:A,Table1!B:B,Table1!N:N)</f>
        <v>18</v>
      </c>
      <c r="M1065" t="str" cm="1">
        <f t="array" ref="M1065">_xlfn.IFS(
OR(B1065="India",B1065="Thailand",B1065="United Arab Emirates",B1065="Japan",B1065="South Korea",B1065="China"),"Asia",
OR(B1065="Russia",B1065="Germany",B1065="France",B1065="Spain",B1065="Turkey",B1065="United Kingdom"),"Europe",
OR(B1065="United States Of America",B1065="Canada",B1065="Mexico",B1065="Brazil"),"America",
OR(B1065="Egypt",B1065="South Africa"),"Africa",
B1065="Australia","Oceania",
TRUE,"Others"
)</f>
        <v>Europe</v>
      </c>
      <c r="N1065" t="str">
        <f t="shared" si="16"/>
        <v>Moderate</v>
      </c>
    </row>
    <row r="1066" spans="1:14" x14ac:dyDescent="0.3">
      <c r="A1066" t="s">
        <v>22</v>
      </c>
      <c r="B1066" t="str">
        <f>_xlfn.XLOOKUP(A:A,Table1!B:B,Table1!C:C)</f>
        <v>India</v>
      </c>
      <c r="C1066" s="1">
        <f>_xlfn.XLOOKUP(A:A,Table1!B:B,Table1!E:E)</f>
        <v>45262</v>
      </c>
      <c r="D1066">
        <f>_xlfn.XLOOKUP(A:A,Table1!B:B,Table1!F:F)</f>
        <v>25</v>
      </c>
      <c r="E1066">
        <f>_xlfn.XLOOKUP(A:A,Table1!B:B,Table1!G:G)</f>
        <v>118</v>
      </c>
      <c r="F1066">
        <f>_xlfn.XLOOKUP(A:A,Table1!B:B,Table1!H:H)</f>
        <v>74</v>
      </c>
      <c r="G1066">
        <f>_xlfn.XLOOKUP(A:A,Table1!B:B,Table1!I:I)</f>
        <v>11</v>
      </c>
      <c r="H1066">
        <f>_xlfn.XLOOKUP(A:A,Table1!B:B,Table1!J:J)</f>
        <v>1</v>
      </c>
      <c r="I1066">
        <f>_xlfn.XLOOKUP(A:A,Table1!B:B,Table1!K:K)</f>
        <v>188</v>
      </c>
      <c r="J1066">
        <f>_xlfn.XLOOKUP(A:A,Table1!B:B,Table1!L:L)</f>
        <v>20</v>
      </c>
      <c r="K1066">
        <f>_xlfn.XLOOKUP(A:A,Table1!B:B,Table1!M:M)</f>
        <v>67</v>
      </c>
      <c r="L1066">
        <f>_xlfn.XLOOKUP(A:A,Table1!B:B,Table1!N:N)</f>
        <v>9</v>
      </c>
      <c r="M1066" t="str" cm="1">
        <f t="array" ref="M1066">_xlfn.IFS(
OR(B1066="India",B1066="Thailand",B1066="United Arab Emirates",B1066="Japan",B1066="South Korea",B1066="China"),"Asia",
OR(B1066="Russia",B1066="Germany",B1066="France",B1066="Spain",B1066="Turkey",B1066="United Kingdom"),"Europe",
OR(B1066="United States Of America",B1066="Canada",B1066="Mexico",B1066="Brazil"),"America",
OR(B1066="Egypt",B1066="South Africa"),"Africa",
B1066="Australia","Oceania",
TRUE,"Others"
)</f>
        <v>Asia</v>
      </c>
      <c r="N1066" t="str">
        <f t="shared" si="16"/>
        <v>Moderate</v>
      </c>
    </row>
    <row r="1067" spans="1:14" x14ac:dyDescent="0.3">
      <c r="A1067" t="s">
        <v>28</v>
      </c>
      <c r="B1067" t="str">
        <f>_xlfn.XLOOKUP(A:A,Table1!B:B,Table1!C:C)</f>
        <v>United States Of America</v>
      </c>
      <c r="C1067" s="1">
        <f>_xlfn.XLOOKUP(A:A,Table1!B:B,Table1!E:E)</f>
        <v>44954</v>
      </c>
      <c r="D1067">
        <f>_xlfn.XLOOKUP(A:A,Table1!B:B,Table1!F:F)</f>
        <v>37</v>
      </c>
      <c r="E1067">
        <f>_xlfn.XLOOKUP(A:A,Table1!B:B,Table1!G:G)</f>
        <v>138</v>
      </c>
      <c r="F1067">
        <f>_xlfn.XLOOKUP(A:A,Table1!B:B,Table1!H:H)</f>
        <v>71</v>
      </c>
      <c r="G1067">
        <f>_xlfn.XLOOKUP(A:A,Table1!B:B,Table1!I:I)</f>
        <v>1</v>
      </c>
      <c r="H1067">
        <f>_xlfn.XLOOKUP(A:A,Table1!B:B,Table1!J:J)</f>
        <v>3</v>
      </c>
      <c r="I1067">
        <f>_xlfn.XLOOKUP(A:A,Table1!B:B,Table1!K:K)</f>
        <v>55</v>
      </c>
      <c r="J1067">
        <f>_xlfn.XLOOKUP(A:A,Table1!B:B,Table1!L:L)</f>
        <v>31</v>
      </c>
      <c r="K1067">
        <f>_xlfn.XLOOKUP(A:A,Table1!B:B,Table1!M:M)</f>
        <v>76</v>
      </c>
      <c r="L1067">
        <f>_xlfn.XLOOKUP(A:A,Table1!B:B,Table1!N:N)</f>
        <v>1</v>
      </c>
      <c r="M1067" t="str" cm="1">
        <f t="array" ref="M1067">_xlfn.IFS(
OR(B1067="India",B1067="Thailand",B1067="United Arab Emirates",B1067="Japan",B1067="South Korea",B1067="China"),"Asia",
OR(B1067="Russia",B1067="Germany",B1067="France",B1067="Spain",B1067="Turkey",B1067="United Kingdom"),"Europe",
OR(B1067="United States Of America",B1067="Canada",B1067="Mexico",B1067="Brazil"),"America",
OR(B1067="Egypt",B1067="South Africa"),"Africa",
B1067="Australia","Oceania",
TRUE,"Others"
)</f>
        <v>America</v>
      </c>
      <c r="N1067" t="str">
        <f t="shared" si="16"/>
        <v>High</v>
      </c>
    </row>
    <row r="1068" spans="1:14" x14ac:dyDescent="0.3">
      <c r="A1068" t="s">
        <v>26</v>
      </c>
      <c r="B1068" t="str">
        <f>_xlfn.XLOOKUP(A:A,Table1!B:B,Table1!C:C)</f>
        <v>France</v>
      </c>
      <c r="C1068" s="1">
        <f>_xlfn.XLOOKUP(A:A,Table1!B:B,Table1!E:E)</f>
        <v>45154</v>
      </c>
      <c r="D1068">
        <f>_xlfn.XLOOKUP(A:A,Table1!B:B,Table1!F:F)</f>
        <v>19</v>
      </c>
      <c r="E1068">
        <f>_xlfn.XLOOKUP(A:A,Table1!B:B,Table1!G:G)</f>
        <v>82</v>
      </c>
      <c r="F1068">
        <f>_xlfn.XLOOKUP(A:A,Table1!B:B,Table1!H:H)</f>
        <v>47</v>
      </c>
      <c r="G1068">
        <f>_xlfn.XLOOKUP(A:A,Table1!B:B,Table1!I:I)</f>
        <v>5</v>
      </c>
      <c r="H1068">
        <f>_xlfn.XLOOKUP(A:A,Table1!B:B,Table1!J:J)</f>
        <v>2</v>
      </c>
      <c r="I1068">
        <f>_xlfn.XLOOKUP(A:A,Table1!B:B,Table1!K:K)</f>
        <v>129</v>
      </c>
      <c r="J1068">
        <f>_xlfn.XLOOKUP(A:A,Table1!B:B,Table1!L:L)</f>
        <v>23</v>
      </c>
      <c r="K1068">
        <f>_xlfn.XLOOKUP(A:A,Table1!B:B,Table1!M:M)</f>
        <v>93</v>
      </c>
      <c r="L1068">
        <f>_xlfn.XLOOKUP(A:A,Table1!B:B,Table1!N:N)</f>
        <v>18</v>
      </c>
      <c r="M1068" t="str" cm="1">
        <f t="array" ref="M1068">_xlfn.IFS(
OR(B1068="India",B1068="Thailand",B1068="United Arab Emirates",B1068="Japan",B1068="South Korea",B1068="China"),"Asia",
OR(B1068="Russia",B1068="Germany",B1068="France",B1068="Spain",B1068="Turkey",B1068="United Kingdom"),"Europe",
OR(B1068="United States Of America",B1068="Canada",B1068="Mexico",B1068="Brazil"),"America",
OR(B1068="Egypt",B1068="South Africa"),"Africa",
B1068="Australia","Oceania",
TRUE,"Others"
)</f>
        <v>Europe</v>
      </c>
      <c r="N1068" t="str">
        <f t="shared" si="16"/>
        <v>Moderate</v>
      </c>
    </row>
    <row r="1069" spans="1:14" x14ac:dyDescent="0.3">
      <c r="A1069" t="s">
        <v>32</v>
      </c>
      <c r="B1069" t="str">
        <f>_xlfn.XLOOKUP(A:A,Table1!B:B,Table1!C:C)</f>
        <v>Canada</v>
      </c>
      <c r="C1069" s="1">
        <f>_xlfn.XLOOKUP(A:A,Table1!B:B,Table1!E:E)</f>
        <v>44932</v>
      </c>
      <c r="D1069">
        <f>_xlfn.XLOOKUP(A:A,Table1!B:B,Table1!F:F)</f>
        <v>112</v>
      </c>
      <c r="E1069">
        <f>_xlfn.XLOOKUP(A:A,Table1!B:B,Table1!G:G)</f>
        <v>118</v>
      </c>
      <c r="F1069">
        <f>_xlfn.XLOOKUP(A:A,Table1!B:B,Table1!H:H)</f>
        <v>60</v>
      </c>
      <c r="G1069">
        <f>_xlfn.XLOOKUP(A:A,Table1!B:B,Table1!I:I)</f>
        <v>10</v>
      </c>
      <c r="H1069">
        <f>_xlfn.XLOOKUP(A:A,Table1!B:B,Table1!J:J)</f>
        <v>2</v>
      </c>
      <c r="I1069">
        <f>_xlfn.XLOOKUP(A:A,Table1!B:B,Table1!K:K)</f>
        <v>157</v>
      </c>
      <c r="J1069">
        <f>_xlfn.XLOOKUP(A:A,Table1!B:B,Table1!L:L)</f>
        <v>35</v>
      </c>
      <c r="K1069">
        <f>_xlfn.XLOOKUP(A:A,Table1!B:B,Table1!M:M)</f>
        <v>16</v>
      </c>
      <c r="L1069">
        <f>_xlfn.XLOOKUP(A:A,Table1!B:B,Table1!N:N)</f>
        <v>20</v>
      </c>
      <c r="M1069" t="str" cm="1">
        <f t="array" ref="M1069">_xlfn.IFS(
OR(B1069="India",B1069="Thailand",B1069="United Arab Emirates",B1069="Japan",B1069="South Korea",B1069="China"),"Asia",
OR(B1069="Russia",B1069="Germany",B1069="France",B1069="Spain",B1069="Turkey",B1069="United Kingdom"),"Europe",
OR(B1069="United States Of America",B1069="Canada",B1069="Mexico",B1069="Brazil"),"America",
OR(B1069="Egypt",B1069="South Africa"),"Africa",
B1069="Australia","Oceania",
TRUE,"Others"
)</f>
        <v>America</v>
      </c>
      <c r="N1069" t="str">
        <f t="shared" si="16"/>
        <v>High</v>
      </c>
    </row>
    <row r="1070" spans="1:14" x14ac:dyDescent="0.3">
      <c r="A1070" t="s">
        <v>28</v>
      </c>
      <c r="B1070" t="str">
        <f>_xlfn.XLOOKUP(A:A,Table1!B:B,Table1!C:C)</f>
        <v>United States Of America</v>
      </c>
      <c r="C1070" s="1">
        <f>_xlfn.XLOOKUP(A:A,Table1!B:B,Table1!E:E)</f>
        <v>44954</v>
      </c>
      <c r="D1070">
        <f>_xlfn.XLOOKUP(A:A,Table1!B:B,Table1!F:F)</f>
        <v>37</v>
      </c>
      <c r="E1070">
        <f>_xlfn.XLOOKUP(A:A,Table1!B:B,Table1!G:G)</f>
        <v>138</v>
      </c>
      <c r="F1070">
        <f>_xlfn.XLOOKUP(A:A,Table1!B:B,Table1!H:H)</f>
        <v>71</v>
      </c>
      <c r="G1070">
        <f>_xlfn.XLOOKUP(A:A,Table1!B:B,Table1!I:I)</f>
        <v>1</v>
      </c>
      <c r="H1070">
        <f>_xlfn.XLOOKUP(A:A,Table1!B:B,Table1!J:J)</f>
        <v>3</v>
      </c>
      <c r="I1070">
        <f>_xlfn.XLOOKUP(A:A,Table1!B:B,Table1!K:K)</f>
        <v>55</v>
      </c>
      <c r="J1070">
        <f>_xlfn.XLOOKUP(A:A,Table1!B:B,Table1!L:L)</f>
        <v>31</v>
      </c>
      <c r="K1070">
        <f>_xlfn.XLOOKUP(A:A,Table1!B:B,Table1!M:M)</f>
        <v>76</v>
      </c>
      <c r="L1070">
        <f>_xlfn.XLOOKUP(A:A,Table1!B:B,Table1!N:N)</f>
        <v>1</v>
      </c>
      <c r="M1070" t="str" cm="1">
        <f t="array" ref="M1070">_xlfn.IFS(
OR(B1070="India",B1070="Thailand",B1070="United Arab Emirates",B1070="Japan",B1070="South Korea",B1070="China"),"Asia",
OR(B1070="Russia",B1070="Germany",B1070="France",B1070="Spain",B1070="Turkey",B1070="United Kingdom"),"Europe",
OR(B1070="United States Of America",B1070="Canada",B1070="Mexico",B1070="Brazil"),"America",
OR(B1070="Egypt",B1070="South Africa"),"Africa",
B1070="Australia","Oceania",
TRUE,"Others"
)</f>
        <v>America</v>
      </c>
      <c r="N1070" t="str">
        <f t="shared" si="16"/>
        <v>High</v>
      </c>
    </row>
    <row r="1071" spans="1:14" x14ac:dyDescent="0.3">
      <c r="A1071" t="s">
        <v>14</v>
      </c>
      <c r="B1071" t="str">
        <f>_xlfn.XLOOKUP(A:A,Table1!B:B,Table1!C:C)</f>
        <v>Turkey</v>
      </c>
      <c r="C1071" s="1">
        <f>_xlfn.XLOOKUP(A:A,Table1!B:B,Table1!E:E)</f>
        <v>45038</v>
      </c>
      <c r="D1071">
        <f>_xlfn.XLOOKUP(A:A,Table1!B:B,Table1!F:F)</f>
        <v>94</v>
      </c>
      <c r="E1071">
        <f>_xlfn.XLOOKUP(A:A,Table1!B:B,Table1!G:G)</f>
        <v>34</v>
      </c>
      <c r="F1071">
        <f>_xlfn.XLOOKUP(A:A,Table1!B:B,Table1!H:H)</f>
        <v>79</v>
      </c>
      <c r="G1071">
        <f>_xlfn.XLOOKUP(A:A,Table1!B:B,Table1!I:I)</f>
        <v>45</v>
      </c>
      <c r="H1071">
        <f>_xlfn.XLOOKUP(A:A,Table1!B:B,Table1!J:J)</f>
        <v>5</v>
      </c>
      <c r="I1071">
        <f>_xlfn.XLOOKUP(A:A,Table1!B:B,Table1!K:K)</f>
        <v>184</v>
      </c>
      <c r="J1071">
        <f>_xlfn.XLOOKUP(A:A,Table1!B:B,Table1!L:L)</f>
        <v>11</v>
      </c>
      <c r="K1071">
        <f>_xlfn.XLOOKUP(A:A,Table1!B:B,Table1!M:M)</f>
        <v>30</v>
      </c>
      <c r="L1071">
        <f>_xlfn.XLOOKUP(A:A,Table1!B:B,Table1!N:N)</f>
        <v>14</v>
      </c>
      <c r="M1071" t="str" cm="1">
        <f t="array" ref="M1071">_xlfn.IFS(
OR(B1071="India",B1071="Thailand",B1071="United Arab Emirates",B1071="Japan",B1071="South Korea",B1071="China"),"Asia",
OR(B1071="Russia",B1071="Germany",B1071="France",B1071="Spain",B1071="Turkey",B1071="United Kingdom"),"Europe",
OR(B1071="United States Of America",B1071="Canada",B1071="Mexico",B1071="Brazil"),"America",
OR(B1071="Egypt",B1071="South Africa"),"Africa",
B1071="Australia","Oceania",
TRUE,"Others"
)</f>
        <v>Europe</v>
      </c>
      <c r="N1071" t="str">
        <f t="shared" si="16"/>
        <v>Low</v>
      </c>
    </row>
    <row r="1072" spans="1:14" x14ac:dyDescent="0.3">
      <c r="A1072" t="s">
        <v>32</v>
      </c>
      <c r="B1072" t="str">
        <f>_xlfn.XLOOKUP(A:A,Table1!B:B,Table1!C:C)</f>
        <v>Canada</v>
      </c>
      <c r="C1072" s="1">
        <f>_xlfn.XLOOKUP(A:A,Table1!B:B,Table1!E:E)</f>
        <v>44932</v>
      </c>
      <c r="D1072">
        <f>_xlfn.XLOOKUP(A:A,Table1!B:B,Table1!F:F)</f>
        <v>112</v>
      </c>
      <c r="E1072">
        <f>_xlfn.XLOOKUP(A:A,Table1!B:B,Table1!G:G)</f>
        <v>118</v>
      </c>
      <c r="F1072">
        <f>_xlfn.XLOOKUP(A:A,Table1!B:B,Table1!H:H)</f>
        <v>60</v>
      </c>
      <c r="G1072">
        <f>_xlfn.XLOOKUP(A:A,Table1!B:B,Table1!I:I)</f>
        <v>10</v>
      </c>
      <c r="H1072">
        <f>_xlfn.XLOOKUP(A:A,Table1!B:B,Table1!J:J)</f>
        <v>2</v>
      </c>
      <c r="I1072">
        <f>_xlfn.XLOOKUP(A:A,Table1!B:B,Table1!K:K)</f>
        <v>157</v>
      </c>
      <c r="J1072">
        <f>_xlfn.XLOOKUP(A:A,Table1!B:B,Table1!L:L)</f>
        <v>35</v>
      </c>
      <c r="K1072">
        <f>_xlfn.XLOOKUP(A:A,Table1!B:B,Table1!M:M)</f>
        <v>16</v>
      </c>
      <c r="L1072">
        <f>_xlfn.XLOOKUP(A:A,Table1!B:B,Table1!N:N)</f>
        <v>20</v>
      </c>
      <c r="M1072" t="str" cm="1">
        <f t="array" ref="M1072">_xlfn.IFS(
OR(B1072="India",B1072="Thailand",B1072="United Arab Emirates",B1072="Japan",B1072="South Korea",B1072="China"),"Asia",
OR(B1072="Russia",B1072="Germany",B1072="France",B1072="Spain",B1072="Turkey",B1072="United Kingdom"),"Europe",
OR(B1072="United States Of America",B1072="Canada",B1072="Mexico",B1072="Brazil"),"America",
OR(B1072="Egypt",B1072="South Africa"),"Africa",
B1072="Australia","Oceania",
TRUE,"Others"
)</f>
        <v>America</v>
      </c>
      <c r="N1072" t="str">
        <f t="shared" si="16"/>
        <v>High</v>
      </c>
    </row>
    <row r="1073" spans="1:14" x14ac:dyDescent="0.3">
      <c r="A1073" t="s">
        <v>346</v>
      </c>
      <c r="B1073" t="str">
        <f>_xlfn.XLOOKUP(A:A,Table1!B:B,Table1!C:C)</f>
        <v>Brazil</v>
      </c>
      <c r="C1073" s="1">
        <f>_xlfn.XLOOKUP(A:A,Table1!B:B,Table1!E:E)</f>
        <v>45237</v>
      </c>
      <c r="D1073">
        <f>_xlfn.XLOOKUP(A:A,Table1!B:B,Table1!F:F)</f>
        <v>114</v>
      </c>
      <c r="E1073">
        <f>_xlfn.XLOOKUP(A:A,Table1!B:B,Table1!G:G)</f>
        <v>78</v>
      </c>
      <c r="F1073">
        <f>_xlfn.XLOOKUP(A:A,Table1!B:B,Table1!H:H)</f>
        <v>13</v>
      </c>
      <c r="G1073">
        <f>_xlfn.XLOOKUP(A:A,Table1!B:B,Table1!I:I)</f>
        <v>2</v>
      </c>
      <c r="H1073">
        <f>_xlfn.XLOOKUP(A:A,Table1!B:B,Table1!J:J)</f>
        <v>4</v>
      </c>
      <c r="I1073">
        <f>_xlfn.XLOOKUP(A:A,Table1!B:B,Table1!K:K)</f>
        <v>125</v>
      </c>
      <c r="J1073">
        <f>_xlfn.XLOOKUP(A:A,Table1!B:B,Table1!L:L)</f>
        <v>32</v>
      </c>
      <c r="K1073">
        <f>_xlfn.XLOOKUP(A:A,Table1!B:B,Table1!M:M)</f>
        <v>57</v>
      </c>
      <c r="L1073">
        <f>_xlfn.XLOOKUP(A:A,Table1!B:B,Table1!N:N)</f>
        <v>19</v>
      </c>
      <c r="M1073" t="str" cm="1">
        <f t="array" ref="M1073">_xlfn.IFS(
OR(B1073="India",B1073="Thailand",B1073="United Arab Emirates",B1073="Japan",B1073="South Korea",B1073="China"),"Asia",
OR(B1073="Russia",B1073="Germany",B1073="France",B1073="Spain",B1073="Turkey",B1073="United Kingdom"),"Europe",
OR(B1073="United States Of America",B1073="Canada",B1073="Mexico",B1073="Brazil"),"America",
OR(B1073="Egypt",B1073="South Africa"),"Africa",
B1073="Australia","Oceania",
TRUE,"Others"
)</f>
        <v>America</v>
      </c>
      <c r="N1073" t="str">
        <f t="shared" si="16"/>
        <v>High</v>
      </c>
    </row>
    <row r="1074" spans="1:14" x14ac:dyDescent="0.3">
      <c r="A1074" t="s">
        <v>16</v>
      </c>
      <c r="B1074" t="str">
        <f>_xlfn.XLOOKUP(A:A,Table1!B:B,Table1!C:C)</f>
        <v>Germany</v>
      </c>
      <c r="C1074" s="1">
        <f>_xlfn.XLOOKUP(A:A,Table1!B:B,Table1!E:E)</f>
        <v>45226</v>
      </c>
      <c r="D1074">
        <f>_xlfn.XLOOKUP(A:A,Table1!B:B,Table1!F:F)</f>
        <v>52</v>
      </c>
      <c r="E1074">
        <f>_xlfn.XLOOKUP(A:A,Table1!B:B,Table1!G:G)</f>
        <v>182</v>
      </c>
      <c r="F1074">
        <f>_xlfn.XLOOKUP(A:A,Table1!B:B,Table1!H:H)</f>
        <v>45</v>
      </c>
      <c r="G1074">
        <f>_xlfn.XLOOKUP(A:A,Table1!B:B,Table1!I:I)</f>
        <v>30</v>
      </c>
      <c r="H1074">
        <f>_xlfn.XLOOKUP(A:A,Table1!B:B,Table1!J:J)</f>
        <v>1</v>
      </c>
      <c r="I1074">
        <f>_xlfn.XLOOKUP(A:A,Table1!B:B,Table1!K:K)</f>
        <v>156</v>
      </c>
      <c r="J1074">
        <f>_xlfn.XLOOKUP(A:A,Table1!B:B,Table1!L:L)</f>
        <v>-4</v>
      </c>
      <c r="K1074">
        <f>_xlfn.XLOOKUP(A:A,Table1!B:B,Table1!M:M)</f>
        <v>97</v>
      </c>
      <c r="L1074">
        <f>_xlfn.XLOOKUP(A:A,Table1!B:B,Table1!N:N)</f>
        <v>2</v>
      </c>
      <c r="M1074" t="str" cm="1">
        <f t="array" ref="M1074">_xlfn.IFS(
OR(B1074="India",B1074="Thailand",B1074="United Arab Emirates",B1074="Japan",B1074="South Korea",B1074="China"),"Asia",
OR(B1074="Russia",B1074="Germany",B1074="France",B1074="Spain",B1074="Turkey",B1074="United Kingdom"),"Europe",
OR(B1074="United States Of America",B1074="Canada",B1074="Mexico",B1074="Brazil"),"America",
OR(B1074="Egypt",B1074="South Africa"),"Africa",
B1074="Australia","Oceania",
TRUE,"Others"
)</f>
        <v>Europe</v>
      </c>
      <c r="N1074" t="str">
        <f t="shared" si="16"/>
        <v>Low</v>
      </c>
    </row>
    <row r="1075" spans="1:14" x14ac:dyDescent="0.3">
      <c r="A1075" t="s">
        <v>20</v>
      </c>
      <c r="B1075" t="str">
        <f>_xlfn.XLOOKUP(A:A,Table1!B:B,Table1!C:C)</f>
        <v>United Arab Emirates</v>
      </c>
      <c r="C1075" s="1">
        <f>_xlfn.XLOOKUP(A:A,Table1!B:B,Table1!E:E)</f>
        <v>45130</v>
      </c>
      <c r="D1075">
        <f>_xlfn.XLOOKUP(A:A,Table1!B:B,Table1!F:F)</f>
        <v>120</v>
      </c>
      <c r="E1075">
        <f>_xlfn.XLOOKUP(A:A,Table1!B:B,Table1!G:G)</f>
        <v>49</v>
      </c>
      <c r="F1075">
        <f>_xlfn.XLOOKUP(A:A,Table1!B:B,Table1!H:H)</f>
        <v>99</v>
      </c>
      <c r="G1075">
        <f>_xlfn.XLOOKUP(A:A,Table1!B:B,Table1!I:I)</f>
        <v>6</v>
      </c>
      <c r="H1075">
        <f>_xlfn.XLOOKUP(A:A,Table1!B:B,Table1!J:J)</f>
        <v>7</v>
      </c>
      <c r="I1075">
        <f>_xlfn.XLOOKUP(A:A,Table1!B:B,Table1!K:K)</f>
        <v>134</v>
      </c>
      <c r="J1075">
        <f>_xlfn.XLOOKUP(A:A,Table1!B:B,Table1!L:L)</f>
        <v>13</v>
      </c>
      <c r="K1075">
        <f>_xlfn.XLOOKUP(A:A,Table1!B:B,Table1!M:M)</f>
        <v>32</v>
      </c>
      <c r="L1075">
        <f>_xlfn.XLOOKUP(A:A,Table1!B:B,Table1!N:N)</f>
        <v>5</v>
      </c>
      <c r="M1075" t="str" cm="1">
        <f t="array" ref="M1075">_xlfn.IFS(
OR(B1075="India",B1075="Thailand",B1075="United Arab Emirates",B1075="Japan",B1075="South Korea",B1075="China"),"Asia",
OR(B1075="Russia",B1075="Germany",B1075="France",B1075="Spain",B1075="Turkey",B1075="United Kingdom"),"Europe",
OR(B1075="United States Of America",B1075="Canada",B1075="Mexico",B1075="Brazil"),"America",
OR(B1075="Egypt",B1075="South Africa"),"Africa",
B1075="Australia","Oceania",
TRUE,"Others"
)</f>
        <v>Asia</v>
      </c>
      <c r="N1075" t="str">
        <f t="shared" si="16"/>
        <v>Low</v>
      </c>
    </row>
    <row r="1076" spans="1:14" x14ac:dyDescent="0.3">
      <c r="A1076" t="s">
        <v>16</v>
      </c>
      <c r="B1076" t="str">
        <f>_xlfn.XLOOKUP(A:A,Table1!B:B,Table1!C:C)</f>
        <v>Germany</v>
      </c>
      <c r="C1076" s="1">
        <f>_xlfn.XLOOKUP(A:A,Table1!B:B,Table1!E:E)</f>
        <v>45226</v>
      </c>
      <c r="D1076">
        <f>_xlfn.XLOOKUP(A:A,Table1!B:B,Table1!F:F)</f>
        <v>52</v>
      </c>
      <c r="E1076">
        <f>_xlfn.XLOOKUP(A:A,Table1!B:B,Table1!G:G)</f>
        <v>182</v>
      </c>
      <c r="F1076">
        <f>_xlfn.XLOOKUP(A:A,Table1!B:B,Table1!H:H)</f>
        <v>45</v>
      </c>
      <c r="G1076">
        <f>_xlfn.XLOOKUP(A:A,Table1!B:B,Table1!I:I)</f>
        <v>30</v>
      </c>
      <c r="H1076">
        <f>_xlfn.XLOOKUP(A:A,Table1!B:B,Table1!J:J)</f>
        <v>1</v>
      </c>
      <c r="I1076">
        <f>_xlfn.XLOOKUP(A:A,Table1!B:B,Table1!K:K)</f>
        <v>156</v>
      </c>
      <c r="J1076">
        <f>_xlfn.XLOOKUP(A:A,Table1!B:B,Table1!L:L)</f>
        <v>-4</v>
      </c>
      <c r="K1076">
        <f>_xlfn.XLOOKUP(A:A,Table1!B:B,Table1!M:M)</f>
        <v>97</v>
      </c>
      <c r="L1076">
        <f>_xlfn.XLOOKUP(A:A,Table1!B:B,Table1!N:N)</f>
        <v>2</v>
      </c>
      <c r="M1076" t="str" cm="1">
        <f t="array" ref="M1076">_xlfn.IFS(
OR(B1076="India",B1076="Thailand",B1076="United Arab Emirates",B1076="Japan",B1076="South Korea",B1076="China"),"Asia",
OR(B1076="Russia",B1076="Germany",B1076="France",B1076="Spain",B1076="Turkey",B1076="United Kingdom"),"Europe",
OR(B1076="United States Of America",B1076="Canada",B1076="Mexico",B1076="Brazil"),"America",
OR(B1076="Egypt",B1076="South Africa"),"Africa",
B1076="Australia","Oceania",
TRUE,"Others"
)</f>
        <v>Europe</v>
      </c>
      <c r="N1076" t="str">
        <f t="shared" si="16"/>
        <v>Low</v>
      </c>
    </row>
    <row r="1077" spans="1:14" x14ac:dyDescent="0.3">
      <c r="A1077" t="s">
        <v>21</v>
      </c>
      <c r="B1077" t="str">
        <f>_xlfn.XLOOKUP(A:A,Table1!B:B,Table1!C:C)</f>
        <v>United States Of America</v>
      </c>
      <c r="C1077" s="1">
        <f>_xlfn.XLOOKUP(A:A,Table1!B:B,Table1!E:E)</f>
        <v>45040</v>
      </c>
      <c r="D1077">
        <f>_xlfn.XLOOKUP(A:A,Table1!B:B,Table1!F:F)</f>
        <v>15</v>
      </c>
      <c r="E1077">
        <f>_xlfn.XLOOKUP(A:A,Table1!B:B,Table1!G:G)</f>
        <v>82</v>
      </c>
      <c r="F1077">
        <f>_xlfn.XLOOKUP(A:A,Table1!B:B,Table1!H:H)</f>
        <v>98</v>
      </c>
      <c r="G1077">
        <f>_xlfn.XLOOKUP(A:A,Table1!B:B,Table1!I:I)</f>
        <v>11</v>
      </c>
      <c r="H1077">
        <f>_xlfn.XLOOKUP(A:A,Table1!B:B,Table1!J:J)</f>
        <v>6</v>
      </c>
      <c r="I1077">
        <f>_xlfn.XLOOKUP(A:A,Table1!B:B,Table1!K:K)</f>
        <v>195</v>
      </c>
      <c r="J1077">
        <f>_xlfn.XLOOKUP(A:A,Table1!B:B,Table1!L:L)</f>
        <v>28</v>
      </c>
      <c r="K1077">
        <f>_xlfn.XLOOKUP(A:A,Table1!B:B,Table1!M:M)</f>
        <v>11</v>
      </c>
      <c r="L1077">
        <f>_xlfn.XLOOKUP(A:A,Table1!B:B,Table1!N:N)</f>
        <v>8</v>
      </c>
      <c r="M1077" t="str" cm="1">
        <f t="array" ref="M1077">_xlfn.IFS(
OR(B1077="India",B1077="Thailand",B1077="United Arab Emirates",B1077="Japan",B1077="South Korea",B1077="China"),"Asia",
OR(B1077="Russia",B1077="Germany",B1077="France",B1077="Spain",B1077="Turkey",B1077="United Kingdom"),"Europe",
OR(B1077="United States Of America",B1077="Canada",B1077="Mexico",B1077="Brazil"),"America",
OR(B1077="Egypt",B1077="South Africa"),"Africa",
B1077="Australia","Oceania",
TRUE,"Others"
)</f>
        <v>America</v>
      </c>
      <c r="N1077" t="str">
        <f t="shared" si="16"/>
        <v>High</v>
      </c>
    </row>
    <row r="1078" spans="1:14" x14ac:dyDescent="0.3">
      <c r="A1078" t="s">
        <v>29</v>
      </c>
      <c r="B1078" t="str">
        <f>_xlfn.XLOOKUP(A:A,Table1!B:B,Table1!C:C)</f>
        <v>United Kingdom</v>
      </c>
      <c r="C1078" s="1">
        <f>_xlfn.XLOOKUP(A:A,Table1!B:B,Table1!E:E)</f>
        <v>45008</v>
      </c>
      <c r="D1078">
        <f>_xlfn.XLOOKUP(A:A,Table1!B:B,Table1!F:F)</f>
        <v>21</v>
      </c>
      <c r="E1078">
        <f>_xlfn.XLOOKUP(A:A,Table1!B:B,Table1!G:G)</f>
        <v>190</v>
      </c>
      <c r="F1078">
        <f>_xlfn.XLOOKUP(A:A,Table1!B:B,Table1!H:H)</f>
        <v>27</v>
      </c>
      <c r="G1078">
        <f>_xlfn.XLOOKUP(A:A,Table1!B:B,Table1!I:I)</f>
        <v>40</v>
      </c>
      <c r="H1078">
        <f>_xlfn.XLOOKUP(A:A,Table1!B:B,Table1!J:J)</f>
        <v>3</v>
      </c>
      <c r="I1078">
        <f>_xlfn.XLOOKUP(A:A,Table1!B:B,Table1!K:K)</f>
        <v>14</v>
      </c>
      <c r="J1078">
        <f>_xlfn.XLOOKUP(A:A,Table1!B:B,Table1!L:L)</f>
        <v>-9</v>
      </c>
      <c r="K1078">
        <f>_xlfn.XLOOKUP(A:A,Table1!B:B,Table1!M:M)</f>
        <v>45</v>
      </c>
      <c r="L1078">
        <f>_xlfn.XLOOKUP(A:A,Table1!B:B,Table1!N:N)</f>
        <v>2</v>
      </c>
      <c r="M1078" t="str" cm="1">
        <f t="array" ref="M1078">_xlfn.IFS(
OR(B1078="India",B1078="Thailand",B1078="United Arab Emirates",B1078="Japan",B1078="South Korea",B1078="China"),"Asia",
OR(B1078="Russia",B1078="Germany",B1078="France",B1078="Spain",B1078="Turkey",B1078="United Kingdom"),"Europe",
OR(B1078="United States Of America",B1078="Canada",B1078="Mexico",B1078="Brazil"),"America",
OR(B1078="Egypt",B1078="South Africa"),"Africa",
B1078="Australia","Oceania",
TRUE,"Others"
)</f>
        <v>Europe</v>
      </c>
      <c r="N1078" t="str">
        <f t="shared" si="16"/>
        <v>Low</v>
      </c>
    </row>
    <row r="1079" spans="1:14" x14ac:dyDescent="0.3">
      <c r="A1079" t="s">
        <v>51</v>
      </c>
      <c r="B1079" t="str">
        <f>_xlfn.XLOOKUP(A:A,Table1!B:B,Table1!C:C)</f>
        <v>Russia</v>
      </c>
      <c r="C1079" s="1">
        <f>_xlfn.XLOOKUP(A:A,Table1!B:B,Table1!E:E)</f>
        <v>45149</v>
      </c>
      <c r="D1079">
        <f>_xlfn.XLOOKUP(A:A,Table1!B:B,Table1!F:F)</f>
        <v>50</v>
      </c>
      <c r="E1079">
        <f>_xlfn.XLOOKUP(A:A,Table1!B:B,Table1!G:G)</f>
        <v>164</v>
      </c>
      <c r="F1079">
        <f>_xlfn.XLOOKUP(A:A,Table1!B:B,Table1!H:H)</f>
        <v>15</v>
      </c>
      <c r="G1079">
        <f>_xlfn.XLOOKUP(A:A,Table1!B:B,Table1!I:I)</f>
        <v>11</v>
      </c>
      <c r="H1079">
        <f>_xlfn.XLOOKUP(A:A,Table1!B:B,Table1!J:J)</f>
        <v>7</v>
      </c>
      <c r="I1079">
        <f>_xlfn.XLOOKUP(A:A,Table1!B:B,Table1!K:K)</f>
        <v>120</v>
      </c>
      <c r="J1079">
        <f>_xlfn.XLOOKUP(A:A,Table1!B:B,Table1!L:L)</f>
        <v>1</v>
      </c>
      <c r="K1079">
        <f>_xlfn.XLOOKUP(A:A,Table1!B:B,Table1!M:M)</f>
        <v>90</v>
      </c>
      <c r="L1079">
        <f>_xlfn.XLOOKUP(A:A,Table1!B:B,Table1!N:N)</f>
        <v>7</v>
      </c>
      <c r="M1079" t="str" cm="1">
        <f t="array" ref="M1079">_xlfn.IFS(
OR(B1079="India",B1079="Thailand",B1079="United Arab Emirates",B1079="Japan",B1079="South Korea",B1079="China"),"Asia",
OR(B1079="Russia",B1079="Germany",B1079="France",B1079="Spain",B1079="Turkey",B1079="United Kingdom"),"Europe",
OR(B1079="United States Of America",B1079="Canada",B1079="Mexico",B1079="Brazil"),"America",
OR(B1079="Egypt",B1079="South Africa"),"Africa",
B1079="Australia","Oceania",
TRUE,"Others"
)</f>
        <v>Europe</v>
      </c>
      <c r="N1079" t="str">
        <f t="shared" si="16"/>
        <v>Low</v>
      </c>
    </row>
    <row r="1080" spans="1:14" x14ac:dyDescent="0.3">
      <c r="A1080" t="s">
        <v>12</v>
      </c>
      <c r="B1080" t="str">
        <f>_xlfn.XLOOKUP(A:A,Table1!B:B,Table1!C:C)</f>
        <v>South Africa</v>
      </c>
      <c r="C1080" s="1">
        <f>_xlfn.XLOOKUP(A:A,Table1!B:B,Table1!E:E)</f>
        <v>45203</v>
      </c>
      <c r="D1080">
        <f>_xlfn.XLOOKUP(A:A,Table1!B:B,Table1!F:F)</f>
        <v>128</v>
      </c>
      <c r="E1080">
        <f>_xlfn.XLOOKUP(A:A,Table1!B:B,Table1!G:G)</f>
        <v>175</v>
      </c>
      <c r="F1080">
        <f>_xlfn.XLOOKUP(A:A,Table1!B:B,Table1!H:H)</f>
        <v>30</v>
      </c>
      <c r="G1080">
        <f>_xlfn.XLOOKUP(A:A,Table1!B:B,Table1!I:I)</f>
        <v>13</v>
      </c>
      <c r="H1080">
        <f>_xlfn.XLOOKUP(A:A,Table1!B:B,Table1!J:J)</f>
        <v>2</v>
      </c>
      <c r="I1080">
        <f>_xlfn.XLOOKUP(A:A,Table1!B:B,Table1!K:K)</f>
        <v>196</v>
      </c>
      <c r="J1080">
        <f>_xlfn.XLOOKUP(A:A,Table1!B:B,Table1!L:L)</f>
        <v>27</v>
      </c>
      <c r="K1080">
        <f>_xlfn.XLOOKUP(A:A,Table1!B:B,Table1!M:M)</f>
        <v>51</v>
      </c>
      <c r="L1080">
        <f>_xlfn.XLOOKUP(A:A,Table1!B:B,Table1!N:N)</f>
        <v>10</v>
      </c>
      <c r="M1080" t="str" cm="1">
        <f t="array" ref="M1080">_xlfn.IFS(
OR(B1080="India",B1080="Thailand",B1080="United Arab Emirates",B1080="Japan",B1080="South Korea",B1080="China"),"Asia",
OR(B1080="Russia",B1080="Germany",B1080="France",B1080="Spain",B1080="Turkey",B1080="United Kingdom"),"Europe",
OR(B1080="United States Of America",B1080="Canada",B1080="Mexico",B1080="Brazil"),"America",
OR(B1080="Egypt",B1080="South Africa"),"Africa",
B1080="Australia","Oceania",
TRUE,"Others"
)</f>
        <v>Africa</v>
      </c>
      <c r="N1080" t="str">
        <f t="shared" si="16"/>
        <v>High</v>
      </c>
    </row>
    <row r="1081" spans="1:14" x14ac:dyDescent="0.3">
      <c r="A1081" t="s">
        <v>34</v>
      </c>
      <c r="B1081" t="str">
        <f>_xlfn.XLOOKUP(A:A,Table1!B:B,Table1!C:C)</f>
        <v>Japan</v>
      </c>
      <c r="C1081" s="1">
        <f>_xlfn.XLOOKUP(A:A,Table1!B:B,Table1!E:E)</f>
        <v>45258</v>
      </c>
      <c r="D1081">
        <f>_xlfn.XLOOKUP(A:A,Table1!B:B,Table1!F:F)</f>
        <v>128</v>
      </c>
      <c r="E1081">
        <f>_xlfn.XLOOKUP(A:A,Table1!B:B,Table1!G:G)</f>
        <v>84</v>
      </c>
      <c r="F1081">
        <f>_xlfn.XLOOKUP(A:A,Table1!B:B,Table1!H:H)</f>
        <v>61</v>
      </c>
      <c r="G1081">
        <f>_xlfn.XLOOKUP(A:A,Table1!B:B,Table1!I:I)</f>
        <v>33</v>
      </c>
      <c r="H1081">
        <f>_xlfn.XLOOKUP(A:A,Table1!B:B,Table1!J:J)</f>
        <v>6</v>
      </c>
      <c r="I1081">
        <f>_xlfn.XLOOKUP(A:A,Table1!B:B,Table1!K:K)</f>
        <v>25</v>
      </c>
      <c r="J1081">
        <f>_xlfn.XLOOKUP(A:A,Table1!B:B,Table1!L:L)</f>
        <v>-8</v>
      </c>
      <c r="K1081">
        <f>_xlfn.XLOOKUP(A:A,Table1!B:B,Table1!M:M)</f>
        <v>14</v>
      </c>
      <c r="L1081">
        <f>_xlfn.XLOOKUP(A:A,Table1!B:B,Table1!N:N)</f>
        <v>9</v>
      </c>
      <c r="M1081" t="str" cm="1">
        <f t="array" ref="M1081">_xlfn.IFS(
OR(B1081="India",B1081="Thailand",B1081="United Arab Emirates",B1081="Japan",B1081="South Korea",B1081="China"),"Asia",
OR(B1081="Russia",B1081="Germany",B1081="France",B1081="Spain",B1081="Turkey",B1081="United Kingdom"),"Europe",
OR(B1081="United States Of America",B1081="Canada",B1081="Mexico",B1081="Brazil"),"America",
OR(B1081="Egypt",B1081="South Africa"),"Africa",
B1081="Australia","Oceania",
TRUE,"Others"
)</f>
        <v>Asia</v>
      </c>
      <c r="N1081" t="str">
        <f t="shared" si="16"/>
        <v>Low</v>
      </c>
    </row>
    <row r="1082" spans="1:14" x14ac:dyDescent="0.3">
      <c r="A1082" t="s">
        <v>41</v>
      </c>
      <c r="B1082" t="str">
        <f>_xlfn.XLOOKUP(A:A,Table1!B:B,Table1!C:C)</f>
        <v>South Korea</v>
      </c>
      <c r="C1082" s="1">
        <f>_xlfn.XLOOKUP(A:A,Table1!B:B,Table1!E:E)</f>
        <v>45257</v>
      </c>
      <c r="D1082">
        <f>_xlfn.XLOOKUP(A:A,Table1!B:B,Table1!F:F)</f>
        <v>74</v>
      </c>
      <c r="E1082">
        <f>_xlfn.XLOOKUP(A:A,Table1!B:B,Table1!G:G)</f>
        <v>150</v>
      </c>
      <c r="F1082">
        <f>_xlfn.XLOOKUP(A:A,Table1!B:B,Table1!H:H)</f>
        <v>42</v>
      </c>
      <c r="G1082">
        <f>_xlfn.XLOOKUP(A:A,Table1!B:B,Table1!I:I)</f>
        <v>12</v>
      </c>
      <c r="H1082">
        <f>_xlfn.XLOOKUP(A:A,Table1!B:B,Table1!J:J)</f>
        <v>1</v>
      </c>
      <c r="I1082">
        <f>_xlfn.XLOOKUP(A:A,Table1!B:B,Table1!K:K)</f>
        <v>140</v>
      </c>
      <c r="J1082">
        <f>_xlfn.XLOOKUP(A:A,Table1!B:B,Table1!L:L)</f>
        <v>4</v>
      </c>
      <c r="K1082">
        <f>_xlfn.XLOOKUP(A:A,Table1!B:B,Table1!M:M)</f>
        <v>80</v>
      </c>
      <c r="L1082">
        <f>_xlfn.XLOOKUP(A:A,Table1!B:B,Table1!N:N)</f>
        <v>6</v>
      </c>
      <c r="M1082" t="str" cm="1">
        <f t="array" ref="M1082">_xlfn.IFS(
OR(B1082="India",B1082="Thailand",B1082="United Arab Emirates",B1082="Japan",B1082="South Korea",B1082="China"),"Asia",
OR(B1082="Russia",B1082="Germany",B1082="France",B1082="Spain",B1082="Turkey",B1082="United Kingdom"),"Europe",
OR(B1082="United States Of America",B1082="Canada",B1082="Mexico",B1082="Brazil"),"America",
OR(B1082="Egypt",B1082="South Africa"),"Africa",
B1082="Australia","Oceania",
TRUE,"Others"
)</f>
        <v>Asia</v>
      </c>
      <c r="N1082" t="str">
        <f t="shared" si="16"/>
        <v>Low</v>
      </c>
    </row>
    <row r="1083" spans="1:14" x14ac:dyDescent="0.3">
      <c r="A1083" t="s">
        <v>37</v>
      </c>
      <c r="B1083" t="str">
        <f>_xlfn.XLOOKUP(A:A,Table1!B:B,Table1!C:C)</f>
        <v>Mexico</v>
      </c>
      <c r="C1083" s="1">
        <f>_xlfn.XLOOKUP(A:A,Table1!B:B,Table1!E:E)</f>
        <v>45194</v>
      </c>
      <c r="D1083">
        <f>_xlfn.XLOOKUP(A:A,Table1!B:B,Table1!F:F)</f>
        <v>62</v>
      </c>
      <c r="E1083">
        <f>_xlfn.XLOOKUP(A:A,Table1!B:B,Table1!G:G)</f>
        <v>58</v>
      </c>
      <c r="F1083">
        <f>_xlfn.XLOOKUP(A:A,Table1!B:B,Table1!H:H)</f>
        <v>56</v>
      </c>
      <c r="G1083">
        <f>_xlfn.XLOOKUP(A:A,Table1!B:B,Table1!I:I)</f>
        <v>5</v>
      </c>
      <c r="H1083">
        <f>_xlfn.XLOOKUP(A:A,Table1!B:B,Table1!J:J)</f>
        <v>5</v>
      </c>
      <c r="I1083">
        <f>_xlfn.XLOOKUP(A:A,Table1!B:B,Table1!K:K)</f>
        <v>23</v>
      </c>
      <c r="J1083">
        <f>_xlfn.XLOOKUP(A:A,Table1!B:B,Table1!L:L)</f>
        <v>23</v>
      </c>
      <c r="K1083">
        <f>_xlfn.XLOOKUP(A:A,Table1!B:B,Table1!M:M)</f>
        <v>97</v>
      </c>
      <c r="L1083">
        <f>_xlfn.XLOOKUP(A:A,Table1!B:B,Table1!N:N)</f>
        <v>6</v>
      </c>
      <c r="M1083" t="str" cm="1">
        <f t="array" ref="M1083">_xlfn.IFS(
OR(B1083="India",B1083="Thailand",B1083="United Arab Emirates",B1083="Japan",B1083="South Korea",B1083="China"),"Asia",
OR(B1083="Russia",B1083="Germany",B1083="France",B1083="Spain",B1083="Turkey",B1083="United Kingdom"),"Europe",
OR(B1083="United States Of America",B1083="Canada",B1083="Mexico",B1083="Brazil"),"America",
OR(B1083="Egypt",B1083="South Africa"),"Africa",
B1083="Australia","Oceania",
TRUE,"Others"
)</f>
        <v>America</v>
      </c>
      <c r="N1083" t="str">
        <f t="shared" si="16"/>
        <v>Moderate</v>
      </c>
    </row>
    <row r="1084" spans="1:14" x14ac:dyDescent="0.3">
      <c r="A1084" t="s">
        <v>41</v>
      </c>
      <c r="B1084" t="str">
        <f>_xlfn.XLOOKUP(A:A,Table1!B:B,Table1!C:C)</f>
        <v>South Korea</v>
      </c>
      <c r="C1084" s="1">
        <f>_xlfn.XLOOKUP(A:A,Table1!B:B,Table1!E:E)</f>
        <v>45257</v>
      </c>
      <c r="D1084">
        <f>_xlfn.XLOOKUP(A:A,Table1!B:B,Table1!F:F)</f>
        <v>74</v>
      </c>
      <c r="E1084">
        <f>_xlfn.XLOOKUP(A:A,Table1!B:B,Table1!G:G)</f>
        <v>150</v>
      </c>
      <c r="F1084">
        <f>_xlfn.XLOOKUP(A:A,Table1!B:B,Table1!H:H)</f>
        <v>42</v>
      </c>
      <c r="G1084">
        <f>_xlfn.XLOOKUP(A:A,Table1!B:B,Table1!I:I)</f>
        <v>12</v>
      </c>
      <c r="H1084">
        <f>_xlfn.XLOOKUP(A:A,Table1!B:B,Table1!J:J)</f>
        <v>1</v>
      </c>
      <c r="I1084">
        <f>_xlfn.XLOOKUP(A:A,Table1!B:B,Table1!K:K)</f>
        <v>140</v>
      </c>
      <c r="J1084">
        <f>_xlfn.XLOOKUP(A:A,Table1!B:B,Table1!L:L)</f>
        <v>4</v>
      </c>
      <c r="K1084">
        <f>_xlfn.XLOOKUP(A:A,Table1!B:B,Table1!M:M)</f>
        <v>80</v>
      </c>
      <c r="L1084">
        <f>_xlfn.XLOOKUP(A:A,Table1!B:B,Table1!N:N)</f>
        <v>6</v>
      </c>
      <c r="M1084" t="str" cm="1">
        <f t="array" ref="M1084">_xlfn.IFS(
OR(B1084="India",B1084="Thailand",B1084="United Arab Emirates",B1084="Japan",B1084="South Korea",B1084="China"),"Asia",
OR(B1084="Russia",B1084="Germany",B1084="France",B1084="Spain",B1084="Turkey",B1084="United Kingdom"),"Europe",
OR(B1084="United States Of America",B1084="Canada",B1084="Mexico",B1084="Brazil"),"America",
OR(B1084="Egypt",B1084="South Africa"),"Africa",
B1084="Australia","Oceania",
TRUE,"Others"
)</f>
        <v>Asia</v>
      </c>
      <c r="N1084" t="str">
        <f t="shared" si="16"/>
        <v>Low</v>
      </c>
    </row>
    <row r="1085" spans="1:14" x14ac:dyDescent="0.3">
      <c r="A1085" t="s">
        <v>345</v>
      </c>
      <c r="B1085" t="str">
        <f>_xlfn.XLOOKUP(A:A,Table1!B:B,Table1!C:C)</f>
        <v>Brazil</v>
      </c>
      <c r="C1085" s="1">
        <f>_xlfn.XLOOKUP(A:A,Table1!B:B,Table1!E:E)</f>
        <v>44944</v>
      </c>
      <c r="D1085">
        <f>_xlfn.XLOOKUP(A:A,Table1!B:B,Table1!F:F)</f>
        <v>136</v>
      </c>
      <c r="E1085">
        <f>_xlfn.XLOOKUP(A:A,Table1!B:B,Table1!G:G)</f>
        <v>179</v>
      </c>
      <c r="F1085">
        <f>_xlfn.XLOOKUP(A:A,Table1!B:B,Table1!H:H)</f>
        <v>30</v>
      </c>
      <c r="G1085">
        <f>_xlfn.XLOOKUP(A:A,Table1!B:B,Table1!I:I)</f>
        <v>3</v>
      </c>
      <c r="H1085">
        <f>_xlfn.XLOOKUP(A:A,Table1!B:B,Table1!J:J)</f>
        <v>8</v>
      </c>
      <c r="I1085">
        <f>_xlfn.XLOOKUP(A:A,Table1!B:B,Table1!K:K)</f>
        <v>120</v>
      </c>
      <c r="J1085">
        <f>_xlfn.XLOOKUP(A:A,Table1!B:B,Table1!L:L)</f>
        <v>32</v>
      </c>
      <c r="K1085">
        <f>_xlfn.XLOOKUP(A:A,Table1!B:B,Table1!M:M)</f>
        <v>97</v>
      </c>
      <c r="L1085">
        <f>_xlfn.XLOOKUP(A:A,Table1!B:B,Table1!N:N)</f>
        <v>18</v>
      </c>
      <c r="M1085" t="str" cm="1">
        <f t="array" ref="M1085">_xlfn.IFS(
OR(B1085="India",B1085="Thailand",B1085="United Arab Emirates",B1085="Japan",B1085="South Korea",B1085="China"),"Asia",
OR(B1085="Russia",B1085="Germany",B1085="France",B1085="Spain",B1085="Turkey",B1085="United Kingdom"),"Europe",
OR(B1085="United States Of America",B1085="Canada",B1085="Mexico",B1085="Brazil"),"America",
OR(B1085="Egypt",B1085="South Africa"),"Africa",
B1085="Australia","Oceania",
TRUE,"Others"
)</f>
        <v>America</v>
      </c>
      <c r="N1085" t="str">
        <f t="shared" si="16"/>
        <v>High</v>
      </c>
    </row>
    <row r="1086" spans="1:14" x14ac:dyDescent="0.3">
      <c r="A1086" t="s">
        <v>42</v>
      </c>
      <c r="B1086" t="str">
        <f>_xlfn.XLOOKUP(A:A,Table1!B:B,Table1!C:C)</f>
        <v>Thailand</v>
      </c>
      <c r="C1086" s="1">
        <f>_xlfn.XLOOKUP(A:A,Table1!B:B,Table1!E:E)</f>
        <v>45173</v>
      </c>
      <c r="D1086">
        <f>_xlfn.XLOOKUP(A:A,Table1!B:B,Table1!F:F)</f>
        <v>107</v>
      </c>
      <c r="E1086">
        <f>_xlfn.XLOOKUP(A:A,Table1!B:B,Table1!G:G)</f>
        <v>73</v>
      </c>
      <c r="F1086">
        <f>_xlfn.XLOOKUP(A:A,Table1!B:B,Table1!H:H)</f>
        <v>77</v>
      </c>
      <c r="G1086">
        <f>_xlfn.XLOOKUP(A:A,Table1!B:B,Table1!I:I)</f>
        <v>3</v>
      </c>
      <c r="H1086">
        <f>_xlfn.XLOOKUP(A:A,Table1!B:B,Table1!J:J)</f>
        <v>5</v>
      </c>
      <c r="I1086">
        <f>_xlfn.XLOOKUP(A:A,Table1!B:B,Table1!K:K)</f>
        <v>98</v>
      </c>
      <c r="J1086">
        <f>_xlfn.XLOOKUP(A:A,Table1!B:B,Table1!L:L)</f>
        <v>10</v>
      </c>
      <c r="K1086">
        <f>_xlfn.XLOOKUP(A:A,Table1!B:B,Table1!M:M)</f>
        <v>61</v>
      </c>
      <c r="L1086">
        <f>_xlfn.XLOOKUP(A:A,Table1!B:B,Table1!N:N)</f>
        <v>5</v>
      </c>
      <c r="M1086" t="str" cm="1">
        <f t="array" ref="M1086">_xlfn.IFS(
OR(B1086="India",B1086="Thailand",B1086="United Arab Emirates",B1086="Japan",B1086="South Korea",B1086="China"),"Asia",
OR(B1086="Russia",B1086="Germany",B1086="France",B1086="Spain",B1086="Turkey",B1086="United Kingdom"),"Europe",
OR(B1086="United States Of America",B1086="Canada",B1086="Mexico",B1086="Brazil"),"America",
OR(B1086="Egypt",B1086="South Africa"),"Africa",
B1086="Australia","Oceania",
TRUE,"Others"
)</f>
        <v>Asia</v>
      </c>
      <c r="N1086" t="str">
        <f t="shared" si="16"/>
        <v>Low</v>
      </c>
    </row>
    <row r="1087" spans="1:14" x14ac:dyDescent="0.3">
      <c r="A1087" t="s">
        <v>32</v>
      </c>
      <c r="B1087" t="str">
        <f>_xlfn.XLOOKUP(A:A,Table1!B:B,Table1!C:C)</f>
        <v>Canada</v>
      </c>
      <c r="C1087" s="1">
        <f>_xlfn.XLOOKUP(A:A,Table1!B:B,Table1!E:E)</f>
        <v>44932</v>
      </c>
      <c r="D1087">
        <f>_xlfn.XLOOKUP(A:A,Table1!B:B,Table1!F:F)</f>
        <v>112</v>
      </c>
      <c r="E1087">
        <f>_xlfn.XLOOKUP(A:A,Table1!B:B,Table1!G:G)</f>
        <v>118</v>
      </c>
      <c r="F1087">
        <f>_xlfn.XLOOKUP(A:A,Table1!B:B,Table1!H:H)</f>
        <v>60</v>
      </c>
      <c r="G1087">
        <f>_xlfn.XLOOKUP(A:A,Table1!B:B,Table1!I:I)</f>
        <v>10</v>
      </c>
      <c r="H1087">
        <f>_xlfn.XLOOKUP(A:A,Table1!B:B,Table1!J:J)</f>
        <v>2</v>
      </c>
      <c r="I1087">
        <f>_xlfn.XLOOKUP(A:A,Table1!B:B,Table1!K:K)</f>
        <v>157</v>
      </c>
      <c r="J1087">
        <f>_xlfn.XLOOKUP(A:A,Table1!B:B,Table1!L:L)</f>
        <v>35</v>
      </c>
      <c r="K1087">
        <f>_xlfn.XLOOKUP(A:A,Table1!B:B,Table1!M:M)</f>
        <v>16</v>
      </c>
      <c r="L1087">
        <f>_xlfn.XLOOKUP(A:A,Table1!B:B,Table1!N:N)</f>
        <v>20</v>
      </c>
      <c r="M1087" t="str" cm="1">
        <f t="array" ref="M1087">_xlfn.IFS(
OR(B1087="India",B1087="Thailand",B1087="United Arab Emirates",B1087="Japan",B1087="South Korea",B1087="China"),"Asia",
OR(B1087="Russia",B1087="Germany",B1087="France",B1087="Spain",B1087="Turkey",B1087="United Kingdom"),"Europe",
OR(B1087="United States Of America",B1087="Canada",B1087="Mexico",B1087="Brazil"),"America",
OR(B1087="Egypt",B1087="South Africa"),"Africa",
B1087="Australia","Oceania",
TRUE,"Others"
)</f>
        <v>America</v>
      </c>
      <c r="N1087" t="str">
        <f t="shared" si="16"/>
        <v>High</v>
      </c>
    </row>
    <row r="1088" spans="1:14" x14ac:dyDescent="0.3">
      <c r="A1088" t="s">
        <v>14</v>
      </c>
      <c r="B1088" t="str">
        <f>_xlfn.XLOOKUP(A:A,Table1!B:B,Table1!C:C)</f>
        <v>Turkey</v>
      </c>
      <c r="C1088" s="1">
        <f>_xlfn.XLOOKUP(A:A,Table1!B:B,Table1!E:E)</f>
        <v>45038</v>
      </c>
      <c r="D1088">
        <f>_xlfn.XLOOKUP(A:A,Table1!B:B,Table1!F:F)</f>
        <v>94</v>
      </c>
      <c r="E1088">
        <f>_xlfn.XLOOKUP(A:A,Table1!B:B,Table1!G:G)</f>
        <v>34</v>
      </c>
      <c r="F1088">
        <f>_xlfn.XLOOKUP(A:A,Table1!B:B,Table1!H:H)</f>
        <v>79</v>
      </c>
      <c r="G1088">
        <f>_xlfn.XLOOKUP(A:A,Table1!B:B,Table1!I:I)</f>
        <v>45</v>
      </c>
      <c r="H1088">
        <f>_xlfn.XLOOKUP(A:A,Table1!B:B,Table1!J:J)</f>
        <v>5</v>
      </c>
      <c r="I1088">
        <f>_xlfn.XLOOKUP(A:A,Table1!B:B,Table1!K:K)</f>
        <v>184</v>
      </c>
      <c r="J1088">
        <f>_xlfn.XLOOKUP(A:A,Table1!B:B,Table1!L:L)</f>
        <v>11</v>
      </c>
      <c r="K1088">
        <f>_xlfn.XLOOKUP(A:A,Table1!B:B,Table1!M:M)</f>
        <v>30</v>
      </c>
      <c r="L1088">
        <f>_xlfn.XLOOKUP(A:A,Table1!B:B,Table1!N:N)</f>
        <v>14</v>
      </c>
      <c r="M1088" t="str" cm="1">
        <f t="array" ref="M1088">_xlfn.IFS(
OR(B1088="India",B1088="Thailand",B1088="United Arab Emirates",B1088="Japan",B1088="South Korea",B1088="China"),"Asia",
OR(B1088="Russia",B1088="Germany",B1088="France",B1088="Spain",B1088="Turkey",B1088="United Kingdom"),"Europe",
OR(B1088="United States Of America",B1088="Canada",B1088="Mexico",B1088="Brazil"),"America",
OR(B1088="Egypt",B1088="South Africa"),"Africa",
B1088="Australia","Oceania",
TRUE,"Others"
)</f>
        <v>Europe</v>
      </c>
      <c r="N1088" t="str">
        <f t="shared" si="16"/>
        <v>Low</v>
      </c>
    </row>
    <row r="1089" spans="1:14" x14ac:dyDescent="0.3">
      <c r="A1089" t="s">
        <v>51</v>
      </c>
      <c r="B1089" t="str">
        <f>_xlfn.XLOOKUP(A:A,Table1!B:B,Table1!C:C)</f>
        <v>Russia</v>
      </c>
      <c r="C1089" s="1">
        <f>_xlfn.XLOOKUP(A:A,Table1!B:B,Table1!E:E)</f>
        <v>45149</v>
      </c>
      <c r="D1089">
        <f>_xlfn.XLOOKUP(A:A,Table1!B:B,Table1!F:F)</f>
        <v>50</v>
      </c>
      <c r="E1089">
        <f>_xlfn.XLOOKUP(A:A,Table1!B:B,Table1!G:G)</f>
        <v>164</v>
      </c>
      <c r="F1089">
        <f>_xlfn.XLOOKUP(A:A,Table1!B:B,Table1!H:H)</f>
        <v>15</v>
      </c>
      <c r="G1089">
        <f>_xlfn.XLOOKUP(A:A,Table1!B:B,Table1!I:I)</f>
        <v>11</v>
      </c>
      <c r="H1089">
        <f>_xlfn.XLOOKUP(A:A,Table1!B:B,Table1!J:J)</f>
        <v>7</v>
      </c>
      <c r="I1089">
        <f>_xlfn.XLOOKUP(A:A,Table1!B:B,Table1!K:K)</f>
        <v>120</v>
      </c>
      <c r="J1089">
        <f>_xlfn.XLOOKUP(A:A,Table1!B:B,Table1!L:L)</f>
        <v>1</v>
      </c>
      <c r="K1089">
        <f>_xlfn.XLOOKUP(A:A,Table1!B:B,Table1!M:M)</f>
        <v>90</v>
      </c>
      <c r="L1089">
        <f>_xlfn.XLOOKUP(A:A,Table1!B:B,Table1!N:N)</f>
        <v>7</v>
      </c>
      <c r="M1089" t="str" cm="1">
        <f t="array" ref="M1089">_xlfn.IFS(
OR(B1089="India",B1089="Thailand",B1089="United Arab Emirates",B1089="Japan",B1089="South Korea",B1089="China"),"Asia",
OR(B1089="Russia",B1089="Germany",B1089="France",B1089="Spain",B1089="Turkey",B1089="United Kingdom"),"Europe",
OR(B1089="United States Of America",B1089="Canada",B1089="Mexico",B1089="Brazil"),"America",
OR(B1089="Egypt",B1089="South Africa"),"Africa",
B1089="Australia","Oceania",
TRUE,"Others"
)</f>
        <v>Europe</v>
      </c>
      <c r="N1089" t="str">
        <f t="shared" si="16"/>
        <v>Low</v>
      </c>
    </row>
    <row r="1090" spans="1:14" x14ac:dyDescent="0.3">
      <c r="A1090" t="s">
        <v>61</v>
      </c>
      <c r="B1090" t="str">
        <f>_xlfn.XLOOKUP(A:A,Table1!B:B,Table1!C:C)</f>
        <v>Egypt</v>
      </c>
      <c r="C1090" s="1">
        <f>_xlfn.XLOOKUP(A:A,Table1!B:B,Table1!E:E)</f>
        <v>45041</v>
      </c>
      <c r="D1090">
        <f>_xlfn.XLOOKUP(A:A,Table1!B:B,Table1!F:F)</f>
        <v>86</v>
      </c>
      <c r="E1090">
        <f>_xlfn.XLOOKUP(A:A,Table1!B:B,Table1!G:G)</f>
        <v>82</v>
      </c>
      <c r="F1090">
        <f>_xlfn.XLOOKUP(A:A,Table1!B:B,Table1!H:H)</f>
        <v>84</v>
      </c>
      <c r="G1090">
        <f>_xlfn.XLOOKUP(A:A,Table1!B:B,Table1!I:I)</f>
        <v>16</v>
      </c>
      <c r="H1090">
        <f>_xlfn.XLOOKUP(A:A,Table1!B:B,Table1!J:J)</f>
        <v>7</v>
      </c>
      <c r="I1090">
        <f>_xlfn.XLOOKUP(A:A,Table1!B:B,Table1!K:K)</f>
        <v>186</v>
      </c>
      <c r="J1090">
        <f>_xlfn.XLOOKUP(A:A,Table1!B:B,Table1!L:L)</f>
        <v>4</v>
      </c>
      <c r="K1090">
        <f>_xlfn.XLOOKUP(A:A,Table1!B:B,Table1!M:M)</f>
        <v>16</v>
      </c>
      <c r="L1090">
        <f>_xlfn.XLOOKUP(A:A,Table1!B:B,Table1!N:N)</f>
        <v>5</v>
      </c>
      <c r="M1090" t="str" cm="1">
        <f t="array" ref="M1090">_xlfn.IFS(
OR(B1090="India",B1090="Thailand",B1090="United Arab Emirates",B1090="Japan",B1090="South Korea",B1090="China"),"Asia",
OR(B1090="Russia",B1090="Germany",B1090="France",B1090="Spain",B1090="Turkey",B1090="United Kingdom"),"Europe",
OR(B1090="United States Of America",B1090="Canada",B1090="Mexico",B1090="Brazil"),"America",
OR(B1090="Egypt",B1090="South Africa"),"Africa",
B1090="Australia","Oceania",
TRUE,"Others"
)</f>
        <v>Africa</v>
      </c>
      <c r="N1090" t="str">
        <f t="shared" si="16"/>
        <v>Low</v>
      </c>
    </row>
    <row r="1091" spans="1:14" x14ac:dyDescent="0.3">
      <c r="A1091" t="s">
        <v>99</v>
      </c>
      <c r="B1091" t="str">
        <f>_xlfn.XLOOKUP(A:A,Table1!B:B,Table1!C:C)</f>
        <v>South Africa</v>
      </c>
      <c r="C1091" s="1">
        <f>_xlfn.XLOOKUP(A:A,Table1!B:B,Table1!E:E)</f>
        <v>45123</v>
      </c>
      <c r="D1091">
        <f>_xlfn.XLOOKUP(A:A,Table1!B:B,Table1!F:F)</f>
        <v>121</v>
      </c>
      <c r="E1091">
        <f>_xlfn.XLOOKUP(A:A,Table1!B:B,Table1!G:G)</f>
        <v>200</v>
      </c>
      <c r="F1091">
        <f>_xlfn.XLOOKUP(A:A,Table1!B:B,Table1!H:H)</f>
        <v>39</v>
      </c>
      <c r="G1091">
        <f>_xlfn.XLOOKUP(A:A,Table1!B:B,Table1!I:I)</f>
        <v>6</v>
      </c>
      <c r="H1091">
        <f>_xlfn.XLOOKUP(A:A,Table1!B:B,Table1!J:J)</f>
        <v>7</v>
      </c>
      <c r="I1091">
        <f>_xlfn.XLOOKUP(A:A,Table1!B:B,Table1!K:K)</f>
        <v>181</v>
      </c>
      <c r="J1091">
        <f>_xlfn.XLOOKUP(A:A,Table1!B:B,Table1!L:L)</f>
        <v>-8</v>
      </c>
      <c r="K1091">
        <f>_xlfn.XLOOKUP(A:A,Table1!B:B,Table1!M:M)</f>
        <v>17</v>
      </c>
      <c r="L1091">
        <f>_xlfn.XLOOKUP(A:A,Table1!B:B,Table1!N:N)</f>
        <v>20</v>
      </c>
      <c r="M1091" t="str" cm="1">
        <f t="array" ref="M1091">_xlfn.IFS(
OR(B1091="India",B1091="Thailand",B1091="United Arab Emirates",B1091="Japan",B1091="South Korea",B1091="China"),"Asia",
OR(B1091="Russia",B1091="Germany",B1091="France",B1091="Spain",B1091="Turkey",B1091="United Kingdom"),"Europe",
OR(B1091="United States Of America",B1091="Canada",B1091="Mexico",B1091="Brazil"),"America",
OR(B1091="Egypt",B1091="South Africa"),"Africa",
B1091="Australia","Oceania",
TRUE,"Others"
)</f>
        <v>Africa</v>
      </c>
      <c r="N1091" t="str">
        <f t="shared" ref="N1091:N1154" si="17">IF(J1091&lt;=15,"Low",IF(J1091&lt;=25,"Moderate","High"))</f>
        <v>Low</v>
      </c>
    </row>
    <row r="1092" spans="1:14" x14ac:dyDescent="0.3">
      <c r="A1092" t="s">
        <v>28</v>
      </c>
      <c r="B1092" t="str">
        <f>_xlfn.XLOOKUP(A:A,Table1!B:B,Table1!C:C)</f>
        <v>United States Of America</v>
      </c>
      <c r="C1092" s="1">
        <f>_xlfn.XLOOKUP(A:A,Table1!B:B,Table1!E:E)</f>
        <v>44954</v>
      </c>
      <c r="D1092">
        <f>_xlfn.XLOOKUP(A:A,Table1!B:B,Table1!F:F)</f>
        <v>37</v>
      </c>
      <c r="E1092">
        <f>_xlfn.XLOOKUP(A:A,Table1!B:B,Table1!G:G)</f>
        <v>138</v>
      </c>
      <c r="F1092">
        <f>_xlfn.XLOOKUP(A:A,Table1!B:B,Table1!H:H)</f>
        <v>71</v>
      </c>
      <c r="G1092">
        <f>_xlfn.XLOOKUP(A:A,Table1!B:B,Table1!I:I)</f>
        <v>1</v>
      </c>
      <c r="H1092">
        <f>_xlfn.XLOOKUP(A:A,Table1!B:B,Table1!J:J)</f>
        <v>3</v>
      </c>
      <c r="I1092">
        <f>_xlfn.XLOOKUP(A:A,Table1!B:B,Table1!K:K)</f>
        <v>55</v>
      </c>
      <c r="J1092">
        <f>_xlfn.XLOOKUP(A:A,Table1!B:B,Table1!L:L)</f>
        <v>31</v>
      </c>
      <c r="K1092">
        <f>_xlfn.XLOOKUP(A:A,Table1!B:B,Table1!M:M)</f>
        <v>76</v>
      </c>
      <c r="L1092">
        <f>_xlfn.XLOOKUP(A:A,Table1!B:B,Table1!N:N)</f>
        <v>1</v>
      </c>
      <c r="M1092" t="str" cm="1">
        <f t="array" ref="M1092">_xlfn.IFS(
OR(B1092="India",B1092="Thailand",B1092="United Arab Emirates",B1092="Japan",B1092="South Korea",B1092="China"),"Asia",
OR(B1092="Russia",B1092="Germany",B1092="France",B1092="Spain",B1092="Turkey",B1092="United Kingdom"),"Europe",
OR(B1092="United States Of America",B1092="Canada",B1092="Mexico",B1092="Brazil"),"America",
OR(B1092="Egypt",B1092="South Africa"),"Africa",
B1092="Australia","Oceania",
TRUE,"Others"
)</f>
        <v>America</v>
      </c>
      <c r="N1092" t="str">
        <f t="shared" si="17"/>
        <v>High</v>
      </c>
    </row>
    <row r="1093" spans="1:14" x14ac:dyDescent="0.3">
      <c r="A1093" t="s">
        <v>55</v>
      </c>
      <c r="B1093" t="str">
        <f>_xlfn.XLOOKUP(A:A,Table1!B:B,Table1!C:C)</f>
        <v>Germany</v>
      </c>
      <c r="C1093" s="1">
        <f>_xlfn.XLOOKUP(A:A,Table1!B:B,Table1!E:E)</f>
        <v>44976</v>
      </c>
      <c r="D1093">
        <f>_xlfn.XLOOKUP(A:A,Table1!B:B,Table1!F:F)</f>
        <v>135</v>
      </c>
      <c r="E1093">
        <f>_xlfn.XLOOKUP(A:A,Table1!B:B,Table1!G:G)</f>
        <v>124</v>
      </c>
      <c r="F1093">
        <f>_xlfn.XLOOKUP(A:A,Table1!B:B,Table1!H:H)</f>
        <v>74</v>
      </c>
      <c r="G1093">
        <f>_xlfn.XLOOKUP(A:A,Table1!B:B,Table1!I:I)</f>
        <v>16</v>
      </c>
      <c r="H1093">
        <f>_xlfn.XLOOKUP(A:A,Table1!B:B,Table1!J:J)</f>
        <v>7</v>
      </c>
      <c r="I1093">
        <f>_xlfn.XLOOKUP(A:A,Table1!B:B,Table1!K:K)</f>
        <v>103</v>
      </c>
      <c r="J1093">
        <f>_xlfn.XLOOKUP(A:A,Table1!B:B,Table1!L:L)</f>
        <v>23</v>
      </c>
      <c r="K1093">
        <f>_xlfn.XLOOKUP(A:A,Table1!B:B,Table1!M:M)</f>
        <v>75</v>
      </c>
      <c r="L1093">
        <f>_xlfn.XLOOKUP(A:A,Table1!B:B,Table1!N:N)</f>
        <v>3</v>
      </c>
      <c r="M1093" t="str" cm="1">
        <f t="array" ref="M1093">_xlfn.IFS(
OR(B1093="India",B1093="Thailand",B1093="United Arab Emirates",B1093="Japan",B1093="South Korea",B1093="China"),"Asia",
OR(B1093="Russia",B1093="Germany",B1093="France",B1093="Spain",B1093="Turkey",B1093="United Kingdom"),"Europe",
OR(B1093="United States Of America",B1093="Canada",B1093="Mexico",B1093="Brazil"),"America",
OR(B1093="Egypt",B1093="South Africa"),"Africa",
B1093="Australia","Oceania",
TRUE,"Others"
)</f>
        <v>Europe</v>
      </c>
      <c r="N1093" t="str">
        <f t="shared" si="17"/>
        <v>Moderate</v>
      </c>
    </row>
    <row r="1094" spans="1:14" x14ac:dyDescent="0.3">
      <c r="A1094" t="s">
        <v>32</v>
      </c>
      <c r="B1094" t="str">
        <f>_xlfn.XLOOKUP(A:A,Table1!B:B,Table1!C:C)</f>
        <v>Canada</v>
      </c>
      <c r="C1094" s="1">
        <f>_xlfn.XLOOKUP(A:A,Table1!B:B,Table1!E:E)</f>
        <v>44932</v>
      </c>
      <c r="D1094">
        <f>_xlfn.XLOOKUP(A:A,Table1!B:B,Table1!F:F)</f>
        <v>112</v>
      </c>
      <c r="E1094">
        <f>_xlfn.XLOOKUP(A:A,Table1!B:B,Table1!G:G)</f>
        <v>118</v>
      </c>
      <c r="F1094">
        <f>_xlfn.XLOOKUP(A:A,Table1!B:B,Table1!H:H)</f>
        <v>60</v>
      </c>
      <c r="G1094">
        <f>_xlfn.XLOOKUP(A:A,Table1!B:B,Table1!I:I)</f>
        <v>10</v>
      </c>
      <c r="H1094">
        <f>_xlfn.XLOOKUP(A:A,Table1!B:B,Table1!J:J)</f>
        <v>2</v>
      </c>
      <c r="I1094">
        <f>_xlfn.XLOOKUP(A:A,Table1!B:B,Table1!K:K)</f>
        <v>157</v>
      </c>
      <c r="J1094">
        <f>_xlfn.XLOOKUP(A:A,Table1!B:B,Table1!L:L)</f>
        <v>35</v>
      </c>
      <c r="K1094">
        <f>_xlfn.XLOOKUP(A:A,Table1!B:B,Table1!M:M)</f>
        <v>16</v>
      </c>
      <c r="L1094">
        <f>_xlfn.XLOOKUP(A:A,Table1!B:B,Table1!N:N)</f>
        <v>20</v>
      </c>
      <c r="M1094" t="str" cm="1">
        <f t="array" ref="M1094">_xlfn.IFS(
OR(B1094="India",B1094="Thailand",B1094="United Arab Emirates",B1094="Japan",B1094="South Korea",B1094="China"),"Asia",
OR(B1094="Russia",B1094="Germany",B1094="France",B1094="Spain",B1094="Turkey",B1094="United Kingdom"),"Europe",
OR(B1094="United States Of America",B1094="Canada",B1094="Mexico",B1094="Brazil"),"America",
OR(B1094="Egypt",B1094="South Africa"),"Africa",
B1094="Australia","Oceania",
TRUE,"Others"
)</f>
        <v>America</v>
      </c>
      <c r="N1094" t="str">
        <f t="shared" si="17"/>
        <v>High</v>
      </c>
    </row>
    <row r="1095" spans="1:14" x14ac:dyDescent="0.3">
      <c r="A1095" t="s">
        <v>61</v>
      </c>
      <c r="B1095" t="str">
        <f>_xlfn.XLOOKUP(A:A,Table1!B:B,Table1!C:C)</f>
        <v>Egypt</v>
      </c>
      <c r="C1095" s="1">
        <f>_xlfn.XLOOKUP(A:A,Table1!B:B,Table1!E:E)</f>
        <v>45041</v>
      </c>
      <c r="D1095">
        <f>_xlfn.XLOOKUP(A:A,Table1!B:B,Table1!F:F)</f>
        <v>86</v>
      </c>
      <c r="E1095">
        <f>_xlfn.XLOOKUP(A:A,Table1!B:B,Table1!G:G)</f>
        <v>82</v>
      </c>
      <c r="F1095">
        <f>_xlfn.XLOOKUP(A:A,Table1!B:B,Table1!H:H)</f>
        <v>84</v>
      </c>
      <c r="G1095">
        <f>_xlfn.XLOOKUP(A:A,Table1!B:B,Table1!I:I)</f>
        <v>16</v>
      </c>
      <c r="H1095">
        <f>_xlfn.XLOOKUP(A:A,Table1!B:B,Table1!J:J)</f>
        <v>7</v>
      </c>
      <c r="I1095">
        <f>_xlfn.XLOOKUP(A:A,Table1!B:B,Table1!K:K)</f>
        <v>186</v>
      </c>
      <c r="J1095">
        <f>_xlfn.XLOOKUP(A:A,Table1!B:B,Table1!L:L)</f>
        <v>4</v>
      </c>
      <c r="K1095">
        <f>_xlfn.XLOOKUP(A:A,Table1!B:B,Table1!M:M)</f>
        <v>16</v>
      </c>
      <c r="L1095">
        <f>_xlfn.XLOOKUP(A:A,Table1!B:B,Table1!N:N)</f>
        <v>5</v>
      </c>
      <c r="M1095" t="str" cm="1">
        <f t="array" ref="M1095">_xlfn.IFS(
OR(B1095="India",B1095="Thailand",B1095="United Arab Emirates",B1095="Japan",B1095="South Korea",B1095="China"),"Asia",
OR(B1095="Russia",B1095="Germany",B1095="France",B1095="Spain",B1095="Turkey",B1095="United Kingdom"),"Europe",
OR(B1095="United States Of America",B1095="Canada",B1095="Mexico",B1095="Brazil"),"America",
OR(B1095="Egypt",B1095="South Africa"),"Africa",
B1095="Australia","Oceania",
TRUE,"Others"
)</f>
        <v>Africa</v>
      </c>
      <c r="N1095" t="str">
        <f t="shared" si="17"/>
        <v>Low</v>
      </c>
    </row>
    <row r="1096" spans="1:14" x14ac:dyDescent="0.3">
      <c r="A1096" t="s">
        <v>346</v>
      </c>
      <c r="B1096" t="str">
        <f>_xlfn.XLOOKUP(A:A,Table1!B:B,Table1!C:C)</f>
        <v>Brazil</v>
      </c>
      <c r="C1096" s="1">
        <f>_xlfn.XLOOKUP(A:A,Table1!B:B,Table1!E:E)</f>
        <v>45237</v>
      </c>
      <c r="D1096">
        <f>_xlfn.XLOOKUP(A:A,Table1!B:B,Table1!F:F)</f>
        <v>114</v>
      </c>
      <c r="E1096">
        <f>_xlfn.XLOOKUP(A:A,Table1!B:B,Table1!G:G)</f>
        <v>78</v>
      </c>
      <c r="F1096">
        <f>_xlfn.XLOOKUP(A:A,Table1!B:B,Table1!H:H)</f>
        <v>13</v>
      </c>
      <c r="G1096">
        <f>_xlfn.XLOOKUP(A:A,Table1!B:B,Table1!I:I)</f>
        <v>2</v>
      </c>
      <c r="H1096">
        <f>_xlfn.XLOOKUP(A:A,Table1!B:B,Table1!J:J)</f>
        <v>4</v>
      </c>
      <c r="I1096">
        <f>_xlfn.XLOOKUP(A:A,Table1!B:B,Table1!K:K)</f>
        <v>125</v>
      </c>
      <c r="J1096">
        <f>_xlfn.XLOOKUP(A:A,Table1!B:B,Table1!L:L)</f>
        <v>32</v>
      </c>
      <c r="K1096">
        <f>_xlfn.XLOOKUP(A:A,Table1!B:B,Table1!M:M)</f>
        <v>57</v>
      </c>
      <c r="L1096">
        <f>_xlfn.XLOOKUP(A:A,Table1!B:B,Table1!N:N)</f>
        <v>19</v>
      </c>
      <c r="M1096" t="str" cm="1">
        <f t="array" ref="M1096">_xlfn.IFS(
OR(B1096="India",B1096="Thailand",B1096="United Arab Emirates",B1096="Japan",B1096="South Korea",B1096="China"),"Asia",
OR(B1096="Russia",B1096="Germany",B1096="France",B1096="Spain",B1096="Turkey",B1096="United Kingdom"),"Europe",
OR(B1096="United States Of America",B1096="Canada",B1096="Mexico",B1096="Brazil"),"America",
OR(B1096="Egypt",B1096="South Africa"),"Africa",
B1096="Australia","Oceania",
TRUE,"Others"
)</f>
        <v>America</v>
      </c>
      <c r="N1096" t="str">
        <f t="shared" si="17"/>
        <v>High</v>
      </c>
    </row>
    <row r="1097" spans="1:14" x14ac:dyDescent="0.3">
      <c r="A1097" t="s">
        <v>37</v>
      </c>
      <c r="B1097" t="str">
        <f>_xlfn.XLOOKUP(A:A,Table1!B:B,Table1!C:C)</f>
        <v>Mexico</v>
      </c>
      <c r="C1097" s="1">
        <f>_xlfn.XLOOKUP(A:A,Table1!B:B,Table1!E:E)</f>
        <v>45194</v>
      </c>
      <c r="D1097">
        <f>_xlfn.XLOOKUP(A:A,Table1!B:B,Table1!F:F)</f>
        <v>62</v>
      </c>
      <c r="E1097">
        <f>_xlfn.XLOOKUP(A:A,Table1!B:B,Table1!G:G)</f>
        <v>58</v>
      </c>
      <c r="F1097">
        <f>_xlfn.XLOOKUP(A:A,Table1!B:B,Table1!H:H)</f>
        <v>56</v>
      </c>
      <c r="G1097">
        <f>_xlfn.XLOOKUP(A:A,Table1!B:B,Table1!I:I)</f>
        <v>5</v>
      </c>
      <c r="H1097">
        <f>_xlfn.XLOOKUP(A:A,Table1!B:B,Table1!J:J)</f>
        <v>5</v>
      </c>
      <c r="I1097">
        <f>_xlfn.XLOOKUP(A:A,Table1!B:B,Table1!K:K)</f>
        <v>23</v>
      </c>
      <c r="J1097">
        <f>_xlfn.XLOOKUP(A:A,Table1!B:B,Table1!L:L)</f>
        <v>23</v>
      </c>
      <c r="K1097">
        <f>_xlfn.XLOOKUP(A:A,Table1!B:B,Table1!M:M)</f>
        <v>97</v>
      </c>
      <c r="L1097">
        <f>_xlfn.XLOOKUP(A:A,Table1!B:B,Table1!N:N)</f>
        <v>6</v>
      </c>
      <c r="M1097" t="str" cm="1">
        <f t="array" ref="M1097">_xlfn.IFS(
OR(B1097="India",B1097="Thailand",B1097="United Arab Emirates",B1097="Japan",B1097="South Korea",B1097="China"),"Asia",
OR(B1097="Russia",B1097="Germany",B1097="France",B1097="Spain",B1097="Turkey",B1097="United Kingdom"),"Europe",
OR(B1097="United States Of America",B1097="Canada",B1097="Mexico",B1097="Brazil"),"America",
OR(B1097="Egypt",B1097="South Africa"),"Africa",
B1097="Australia","Oceania",
TRUE,"Others"
)</f>
        <v>America</v>
      </c>
      <c r="N1097" t="str">
        <f t="shared" si="17"/>
        <v>Moderate</v>
      </c>
    </row>
    <row r="1098" spans="1:14" x14ac:dyDescent="0.3">
      <c r="A1098" t="s">
        <v>21</v>
      </c>
      <c r="B1098" t="str">
        <f>_xlfn.XLOOKUP(A:A,Table1!B:B,Table1!C:C)</f>
        <v>United States Of America</v>
      </c>
      <c r="C1098" s="1">
        <f>_xlfn.XLOOKUP(A:A,Table1!B:B,Table1!E:E)</f>
        <v>45040</v>
      </c>
      <c r="D1098">
        <f>_xlfn.XLOOKUP(A:A,Table1!B:B,Table1!F:F)</f>
        <v>15</v>
      </c>
      <c r="E1098">
        <f>_xlfn.XLOOKUP(A:A,Table1!B:B,Table1!G:G)</f>
        <v>82</v>
      </c>
      <c r="F1098">
        <f>_xlfn.XLOOKUP(A:A,Table1!B:B,Table1!H:H)</f>
        <v>98</v>
      </c>
      <c r="G1098">
        <f>_xlfn.XLOOKUP(A:A,Table1!B:B,Table1!I:I)</f>
        <v>11</v>
      </c>
      <c r="H1098">
        <f>_xlfn.XLOOKUP(A:A,Table1!B:B,Table1!J:J)</f>
        <v>6</v>
      </c>
      <c r="I1098">
        <f>_xlfn.XLOOKUP(A:A,Table1!B:B,Table1!K:K)</f>
        <v>195</v>
      </c>
      <c r="J1098">
        <f>_xlfn.XLOOKUP(A:A,Table1!B:B,Table1!L:L)</f>
        <v>28</v>
      </c>
      <c r="K1098">
        <f>_xlfn.XLOOKUP(A:A,Table1!B:B,Table1!M:M)</f>
        <v>11</v>
      </c>
      <c r="L1098">
        <f>_xlfn.XLOOKUP(A:A,Table1!B:B,Table1!N:N)</f>
        <v>8</v>
      </c>
      <c r="M1098" t="str" cm="1">
        <f t="array" ref="M1098">_xlfn.IFS(
OR(B1098="India",B1098="Thailand",B1098="United Arab Emirates",B1098="Japan",B1098="South Korea",B1098="China"),"Asia",
OR(B1098="Russia",B1098="Germany",B1098="France",B1098="Spain",B1098="Turkey",B1098="United Kingdom"),"Europe",
OR(B1098="United States Of America",B1098="Canada",B1098="Mexico",B1098="Brazil"),"America",
OR(B1098="Egypt",B1098="South Africa"),"Africa",
B1098="Australia","Oceania",
TRUE,"Others"
)</f>
        <v>America</v>
      </c>
      <c r="N1098" t="str">
        <f t="shared" si="17"/>
        <v>High</v>
      </c>
    </row>
    <row r="1099" spans="1:14" x14ac:dyDescent="0.3">
      <c r="A1099" t="s">
        <v>28</v>
      </c>
      <c r="B1099" t="str">
        <f>_xlfn.XLOOKUP(A:A,Table1!B:B,Table1!C:C)</f>
        <v>United States Of America</v>
      </c>
      <c r="C1099" s="1">
        <f>_xlfn.XLOOKUP(A:A,Table1!B:B,Table1!E:E)</f>
        <v>44954</v>
      </c>
      <c r="D1099">
        <f>_xlfn.XLOOKUP(A:A,Table1!B:B,Table1!F:F)</f>
        <v>37</v>
      </c>
      <c r="E1099">
        <f>_xlfn.XLOOKUP(A:A,Table1!B:B,Table1!G:G)</f>
        <v>138</v>
      </c>
      <c r="F1099">
        <f>_xlfn.XLOOKUP(A:A,Table1!B:B,Table1!H:H)</f>
        <v>71</v>
      </c>
      <c r="G1099">
        <f>_xlfn.XLOOKUP(A:A,Table1!B:B,Table1!I:I)</f>
        <v>1</v>
      </c>
      <c r="H1099">
        <f>_xlfn.XLOOKUP(A:A,Table1!B:B,Table1!J:J)</f>
        <v>3</v>
      </c>
      <c r="I1099">
        <f>_xlfn.XLOOKUP(A:A,Table1!B:B,Table1!K:K)</f>
        <v>55</v>
      </c>
      <c r="J1099">
        <f>_xlfn.XLOOKUP(A:A,Table1!B:B,Table1!L:L)</f>
        <v>31</v>
      </c>
      <c r="K1099">
        <f>_xlfn.XLOOKUP(A:A,Table1!B:B,Table1!M:M)</f>
        <v>76</v>
      </c>
      <c r="L1099">
        <f>_xlfn.XLOOKUP(A:A,Table1!B:B,Table1!N:N)</f>
        <v>1</v>
      </c>
      <c r="M1099" t="str" cm="1">
        <f t="array" ref="M1099">_xlfn.IFS(
OR(B1099="India",B1099="Thailand",B1099="United Arab Emirates",B1099="Japan",B1099="South Korea",B1099="China"),"Asia",
OR(B1099="Russia",B1099="Germany",B1099="France",B1099="Spain",B1099="Turkey",B1099="United Kingdom"),"Europe",
OR(B1099="United States Of America",B1099="Canada",B1099="Mexico",B1099="Brazil"),"America",
OR(B1099="Egypt",B1099="South Africa"),"Africa",
B1099="Australia","Oceania",
TRUE,"Others"
)</f>
        <v>America</v>
      </c>
      <c r="N1099" t="str">
        <f t="shared" si="17"/>
        <v>High</v>
      </c>
    </row>
    <row r="1100" spans="1:14" x14ac:dyDescent="0.3">
      <c r="A1100" t="s">
        <v>24</v>
      </c>
      <c r="B1100" t="str">
        <f>_xlfn.XLOOKUP(A:A,Table1!B:B,Table1!C:C)</f>
        <v>China</v>
      </c>
      <c r="C1100" s="1">
        <f>_xlfn.XLOOKUP(A:A,Table1!B:B,Table1!E:E)</f>
        <v>45110</v>
      </c>
      <c r="D1100">
        <f>_xlfn.XLOOKUP(A:A,Table1!B:B,Table1!F:F)</f>
        <v>100</v>
      </c>
      <c r="E1100">
        <f>_xlfn.XLOOKUP(A:A,Table1!B:B,Table1!G:G)</f>
        <v>10</v>
      </c>
      <c r="F1100">
        <f>_xlfn.XLOOKUP(A:A,Table1!B:B,Table1!H:H)</f>
        <v>75</v>
      </c>
      <c r="G1100">
        <f>_xlfn.XLOOKUP(A:A,Table1!B:B,Table1!I:I)</f>
        <v>40</v>
      </c>
      <c r="H1100">
        <f>_xlfn.XLOOKUP(A:A,Table1!B:B,Table1!J:J)</f>
        <v>7</v>
      </c>
      <c r="I1100">
        <f>_xlfn.XLOOKUP(A:A,Table1!B:B,Table1!K:K)</f>
        <v>177</v>
      </c>
      <c r="J1100">
        <f>_xlfn.XLOOKUP(A:A,Table1!B:B,Table1!L:L)</f>
        <v>33</v>
      </c>
      <c r="K1100">
        <f>_xlfn.XLOOKUP(A:A,Table1!B:B,Table1!M:M)</f>
        <v>18</v>
      </c>
      <c r="L1100">
        <f>_xlfn.XLOOKUP(A:A,Table1!B:B,Table1!N:N)</f>
        <v>10</v>
      </c>
      <c r="M1100" t="str" cm="1">
        <f t="array" ref="M1100">_xlfn.IFS(
OR(B1100="India",B1100="Thailand",B1100="United Arab Emirates",B1100="Japan",B1100="South Korea",B1100="China"),"Asia",
OR(B1100="Russia",B1100="Germany",B1100="France",B1100="Spain",B1100="Turkey",B1100="United Kingdom"),"Europe",
OR(B1100="United States Of America",B1100="Canada",B1100="Mexico",B1100="Brazil"),"America",
OR(B1100="Egypt",B1100="South Africa"),"Africa",
B1100="Australia","Oceania",
TRUE,"Others"
)</f>
        <v>Asia</v>
      </c>
      <c r="N1100" t="str">
        <f t="shared" si="17"/>
        <v>High</v>
      </c>
    </row>
    <row r="1101" spans="1:14" x14ac:dyDescent="0.3">
      <c r="A1101" t="s">
        <v>26</v>
      </c>
      <c r="B1101" t="str">
        <f>_xlfn.XLOOKUP(A:A,Table1!B:B,Table1!C:C)</f>
        <v>France</v>
      </c>
      <c r="C1101" s="1">
        <f>_xlfn.XLOOKUP(A:A,Table1!B:B,Table1!E:E)</f>
        <v>45154</v>
      </c>
      <c r="D1101">
        <f>_xlfn.XLOOKUP(A:A,Table1!B:B,Table1!F:F)</f>
        <v>19</v>
      </c>
      <c r="E1101">
        <f>_xlfn.XLOOKUP(A:A,Table1!B:B,Table1!G:G)</f>
        <v>82</v>
      </c>
      <c r="F1101">
        <f>_xlfn.XLOOKUP(A:A,Table1!B:B,Table1!H:H)</f>
        <v>47</v>
      </c>
      <c r="G1101">
        <f>_xlfn.XLOOKUP(A:A,Table1!B:B,Table1!I:I)</f>
        <v>5</v>
      </c>
      <c r="H1101">
        <f>_xlfn.XLOOKUP(A:A,Table1!B:B,Table1!J:J)</f>
        <v>2</v>
      </c>
      <c r="I1101">
        <f>_xlfn.XLOOKUP(A:A,Table1!B:B,Table1!K:K)</f>
        <v>129</v>
      </c>
      <c r="J1101">
        <f>_xlfn.XLOOKUP(A:A,Table1!B:B,Table1!L:L)</f>
        <v>23</v>
      </c>
      <c r="K1101">
        <f>_xlfn.XLOOKUP(A:A,Table1!B:B,Table1!M:M)</f>
        <v>93</v>
      </c>
      <c r="L1101">
        <f>_xlfn.XLOOKUP(A:A,Table1!B:B,Table1!N:N)</f>
        <v>18</v>
      </c>
      <c r="M1101" t="str" cm="1">
        <f t="array" ref="M1101">_xlfn.IFS(
OR(B1101="India",B1101="Thailand",B1101="United Arab Emirates",B1101="Japan",B1101="South Korea",B1101="China"),"Asia",
OR(B1101="Russia",B1101="Germany",B1101="France",B1101="Spain",B1101="Turkey",B1101="United Kingdom"),"Europe",
OR(B1101="United States Of America",B1101="Canada",B1101="Mexico",B1101="Brazil"),"America",
OR(B1101="Egypt",B1101="South Africa"),"Africa",
B1101="Australia","Oceania",
TRUE,"Others"
)</f>
        <v>Europe</v>
      </c>
      <c r="N1101" t="str">
        <f t="shared" si="17"/>
        <v>Moderate</v>
      </c>
    </row>
    <row r="1102" spans="1:14" x14ac:dyDescent="0.3">
      <c r="A1102" t="s">
        <v>24</v>
      </c>
      <c r="B1102" t="str">
        <f>_xlfn.XLOOKUP(A:A,Table1!B:B,Table1!C:C)</f>
        <v>China</v>
      </c>
      <c r="C1102" s="1">
        <f>_xlfn.XLOOKUP(A:A,Table1!B:B,Table1!E:E)</f>
        <v>45110</v>
      </c>
      <c r="D1102">
        <f>_xlfn.XLOOKUP(A:A,Table1!B:B,Table1!F:F)</f>
        <v>100</v>
      </c>
      <c r="E1102">
        <f>_xlfn.XLOOKUP(A:A,Table1!B:B,Table1!G:G)</f>
        <v>10</v>
      </c>
      <c r="F1102">
        <f>_xlfn.XLOOKUP(A:A,Table1!B:B,Table1!H:H)</f>
        <v>75</v>
      </c>
      <c r="G1102">
        <f>_xlfn.XLOOKUP(A:A,Table1!B:B,Table1!I:I)</f>
        <v>40</v>
      </c>
      <c r="H1102">
        <f>_xlfn.XLOOKUP(A:A,Table1!B:B,Table1!J:J)</f>
        <v>7</v>
      </c>
      <c r="I1102">
        <f>_xlfn.XLOOKUP(A:A,Table1!B:B,Table1!K:K)</f>
        <v>177</v>
      </c>
      <c r="J1102">
        <f>_xlfn.XLOOKUP(A:A,Table1!B:B,Table1!L:L)</f>
        <v>33</v>
      </c>
      <c r="K1102">
        <f>_xlfn.XLOOKUP(A:A,Table1!B:B,Table1!M:M)</f>
        <v>18</v>
      </c>
      <c r="L1102">
        <f>_xlfn.XLOOKUP(A:A,Table1!B:B,Table1!N:N)</f>
        <v>10</v>
      </c>
      <c r="M1102" t="str" cm="1">
        <f t="array" ref="M1102">_xlfn.IFS(
OR(B1102="India",B1102="Thailand",B1102="United Arab Emirates",B1102="Japan",B1102="South Korea",B1102="China"),"Asia",
OR(B1102="Russia",B1102="Germany",B1102="France",B1102="Spain",B1102="Turkey",B1102="United Kingdom"),"Europe",
OR(B1102="United States Of America",B1102="Canada",B1102="Mexico",B1102="Brazil"),"America",
OR(B1102="Egypt",B1102="South Africa"),"Africa",
B1102="Australia","Oceania",
TRUE,"Others"
)</f>
        <v>Asia</v>
      </c>
      <c r="N1102" t="str">
        <f t="shared" si="17"/>
        <v>High</v>
      </c>
    </row>
    <row r="1103" spans="1:14" x14ac:dyDescent="0.3">
      <c r="A1103" t="s">
        <v>29</v>
      </c>
      <c r="B1103" t="str">
        <f>_xlfn.XLOOKUP(A:A,Table1!B:B,Table1!C:C)</f>
        <v>United Kingdom</v>
      </c>
      <c r="C1103" s="1">
        <f>_xlfn.XLOOKUP(A:A,Table1!B:B,Table1!E:E)</f>
        <v>45008</v>
      </c>
      <c r="D1103">
        <f>_xlfn.XLOOKUP(A:A,Table1!B:B,Table1!F:F)</f>
        <v>21</v>
      </c>
      <c r="E1103">
        <f>_xlfn.XLOOKUP(A:A,Table1!B:B,Table1!G:G)</f>
        <v>190</v>
      </c>
      <c r="F1103">
        <f>_xlfn.XLOOKUP(A:A,Table1!B:B,Table1!H:H)</f>
        <v>27</v>
      </c>
      <c r="G1103">
        <f>_xlfn.XLOOKUP(A:A,Table1!B:B,Table1!I:I)</f>
        <v>40</v>
      </c>
      <c r="H1103">
        <f>_xlfn.XLOOKUP(A:A,Table1!B:B,Table1!J:J)</f>
        <v>3</v>
      </c>
      <c r="I1103">
        <f>_xlfn.XLOOKUP(A:A,Table1!B:B,Table1!K:K)</f>
        <v>14</v>
      </c>
      <c r="J1103">
        <f>_xlfn.XLOOKUP(A:A,Table1!B:B,Table1!L:L)</f>
        <v>-9</v>
      </c>
      <c r="K1103">
        <f>_xlfn.XLOOKUP(A:A,Table1!B:B,Table1!M:M)</f>
        <v>45</v>
      </c>
      <c r="L1103">
        <f>_xlfn.XLOOKUP(A:A,Table1!B:B,Table1!N:N)</f>
        <v>2</v>
      </c>
      <c r="M1103" t="str" cm="1">
        <f t="array" ref="M1103">_xlfn.IFS(
OR(B1103="India",B1103="Thailand",B1103="United Arab Emirates",B1103="Japan",B1103="South Korea",B1103="China"),"Asia",
OR(B1103="Russia",B1103="Germany",B1103="France",B1103="Spain",B1103="Turkey",B1103="United Kingdom"),"Europe",
OR(B1103="United States Of America",B1103="Canada",B1103="Mexico",B1103="Brazil"),"America",
OR(B1103="Egypt",B1103="South Africa"),"Africa",
B1103="Australia","Oceania",
TRUE,"Others"
)</f>
        <v>Europe</v>
      </c>
      <c r="N1103" t="str">
        <f t="shared" si="17"/>
        <v>Low</v>
      </c>
    </row>
    <row r="1104" spans="1:14" x14ac:dyDescent="0.3">
      <c r="A1104" t="s">
        <v>39</v>
      </c>
      <c r="B1104" t="str">
        <f>_xlfn.XLOOKUP(A:A,Table1!B:B,Table1!C:C)</f>
        <v>Spain</v>
      </c>
      <c r="C1104" s="1">
        <f>_xlfn.XLOOKUP(A:A,Table1!B:B,Table1!E:E)</f>
        <v>44930</v>
      </c>
      <c r="D1104">
        <f>_xlfn.XLOOKUP(A:A,Table1!B:B,Table1!F:F)</f>
        <v>6</v>
      </c>
      <c r="E1104">
        <f>_xlfn.XLOOKUP(A:A,Table1!B:B,Table1!G:G)</f>
        <v>167</v>
      </c>
      <c r="F1104">
        <f>_xlfn.XLOOKUP(A:A,Table1!B:B,Table1!H:H)</f>
        <v>72</v>
      </c>
      <c r="G1104">
        <f>_xlfn.XLOOKUP(A:A,Table1!B:B,Table1!I:I)</f>
        <v>18</v>
      </c>
      <c r="H1104">
        <f>_xlfn.XLOOKUP(A:A,Table1!B:B,Table1!J:J)</f>
        <v>3</v>
      </c>
      <c r="I1104">
        <f>_xlfn.XLOOKUP(A:A,Table1!B:B,Table1!K:K)</f>
        <v>153</v>
      </c>
      <c r="J1104">
        <f>_xlfn.XLOOKUP(A:A,Table1!B:B,Table1!L:L)</f>
        <v>22</v>
      </c>
      <c r="K1104">
        <f>_xlfn.XLOOKUP(A:A,Table1!B:B,Table1!M:M)</f>
        <v>38</v>
      </c>
      <c r="L1104">
        <f>_xlfn.XLOOKUP(A:A,Table1!B:B,Table1!N:N)</f>
        <v>9</v>
      </c>
      <c r="M1104" t="str" cm="1">
        <f t="array" ref="M1104">_xlfn.IFS(
OR(B1104="India",B1104="Thailand",B1104="United Arab Emirates",B1104="Japan",B1104="South Korea",B1104="China"),"Asia",
OR(B1104="Russia",B1104="Germany",B1104="France",B1104="Spain",B1104="Turkey",B1104="United Kingdom"),"Europe",
OR(B1104="United States Of America",B1104="Canada",B1104="Mexico",B1104="Brazil"),"America",
OR(B1104="Egypt",B1104="South Africa"),"Africa",
B1104="Australia","Oceania",
TRUE,"Others"
)</f>
        <v>Europe</v>
      </c>
      <c r="N1104" t="str">
        <f t="shared" si="17"/>
        <v>Moderate</v>
      </c>
    </row>
    <row r="1105" spans="1:14" x14ac:dyDescent="0.3">
      <c r="A1105" t="s">
        <v>61</v>
      </c>
      <c r="B1105" t="str">
        <f>_xlfn.XLOOKUP(A:A,Table1!B:B,Table1!C:C)</f>
        <v>Egypt</v>
      </c>
      <c r="C1105" s="1">
        <f>_xlfn.XLOOKUP(A:A,Table1!B:B,Table1!E:E)</f>
        <v>45041</v>
      </c>
      <c r="D1105">
        <f>_xlfn.XLOOKUP(A:A,Table1!B:B,Table1!F:F)</f>
        <v>86</v>
      </c>
      <c r="E1105">
        <f>_xlfn.XLOOKUP(A:A,Table1!B:B,Table1!G:G)</f>
        <v>82</v>
      </c>
      <c r="F1105">
        <f>_xlfn.XLOOKUP(A:A,Table1!B:B,Table1!H:H)</f>
        <v>84</v>
      </c>
      <c r="G1105">
        <f>_xlfn.XLOOKUP(A:A,Table1!B:B,Table1!I:I)</f>
        <v>16</v>
      </c>
      <c r="H1105">
        <f>_xlfn.XLOOKUP(A:A,Table1!B:B,Table1!J:J)</f>
        <v>7</v>
      </c>
      <c r="I1105">
        <f>_xlfn.XLOOKUP(A:A,Table1!B:B,Table1!K:K)</f>
        <v>186</v>
      </c>
      <c r="J1105">
        <f>_xlfn.XLOOKUP(A:A,Table1!B:B,Table1!L:L)</f>
        <v>4</v>
      </c>
      <c r="K1105">
        <f>_xlfn.XLOOKUP(A:A,Table1!B:B,Table1!M:M)</f>
        <v>16</v>
      </c>
      <c r="L1105">
        <f>_xlfn.XLOOKUP(A:A,Table1!B:B,Table1!N:N)</f>
        <v>5</v>
      </c>
      <c r="M1105" t="str" cm="1">
        <f t="array" ref="M1105">_xlfn.IFS(
OR(B1105="India",B1105="Thailand",B1105="United Arab Emirates",B1105="Japan",B1105="South Korea",B1105="China"),"Asia",
OR(B1105="Russia",B1105="Germany",B1105="France",B1105="Spain",B1105="Turkey",B1105="United Kingdom"),"Europe",
OR(B1105="United States Of America",B1105="Canada",B1105="Mexico",B1105="Brazil"),"America",
OR(B1105="Egypt",B1105="South Africa"),"Africa",
B1105="Australia","Oceania",
TRUE,"Others"
)</f>
        <v>Africa</v>
      </c>
      <c r="N1105" t="str">
        <f t="shared" si="17"/>
        <v>Low</v>
      </c>
    </row>
    <row r="1106" spans="1:14" x14ac:dyDescent="0.3">
      <c r="A1106" t="s">
        <v>34</v>
      </c>
      <c r="B1106" t="str">
        <f>_xlfn.XLOOKUP(A:A,Table1!B:B,Table1!C:C)</f>
        <v>Japan</v>
      </c>
      <c r="C1106" s="1">
        <f>_xlfn.XLOOKUP(A:A,Table1!B:B,Table1!E:E)</f>
        <v>45258</v>
      </c>
      <c r="D1106">
        <f>_xlfn.XLOOKUP(A:A,Table1!B:B,Table1!F:F)</f>
        <v>128</v>
      </c>
      <c r="E1106">
        <f>_xlfn.XLOOKUP(A:A,Table1!B:B,Table1!G:G)</f>
        <v>84</v>
      </c>
      <c r="F1106">
        <f>_xlfn.XLOOKUP(A:A,Table1!B:B,Table1!H:H)</f>
        <v>61</v>
      </c>
      <c r="G1106">
        <f>_xlfn.XLOOKUP(A:A,Table1!B:B,Table1!I:I)</f>
        <v>33</v>
      </c>
      <c r="H1106">
        <f>_xlfn.XLOOKUP(A:A,Table1!B:B,Table1!J:J)</f>
        <v>6</v>
      </c>
      <c r="I1106">
        <f>_xlfn.XLOOKUP(A:A,Table1!B:B,Table1!K:K)</f>
        <v>25</v>
      </c>
      <c r="J1106">
        <f>_xlfn.XLOOKUP(A:A,Table1!B:B,Table1!L:L)</f>
        <v>-8</v>
      </c>
      <c r="K1106">
        <f>_xlfn.XLOOKUP(A:A,Table1!B:B,Table1!M:M)</f>
        <v>14</v>
      </c>
      <c r="L1106">
        <f>_xlfn.XLOOKUP(A:A,Table1!B:B,Table1!N:N)</f>
        <v>9</v>
      </c>
      <c r="M1106" t="str" cm="1">
        <f t="array" ref="M1106">_xlfn.IFS(
OR(B1106="India",B1106="Thailand",B1106="United Arab Emirates",B1106="Japan",B1106="South Korea",B1106="China"),"Asia",
OR(B1106="Russia",B1106="Germany",B1106="France",B1106="Spain",B1106="Turkey",B1106="United Kingdom"),"Europe",
OR(B1106="United States Of America",B1106="Canada",B1106="Mexico",B1106="Brazil"),"America",
OR(B1106="Egypt",B1106="South Africa"),"Africa",
B1106="Australia","Oceania",
TRUE,"Others"
)</f>
        <v>Asia</v>
      </c>
      <c r="N1106" t="str">
        <f t="shared" si="17"/>
        <v>Low</v>
      </c>
    </row>
    <row r="1107" spans="1:14" x14ac:dyDescent="0.3">
      <c r="A1107" t="s">
        <v>32</v>
      </c>
      <c r="B1107" t="str">
        <f>_xlfn.XLOOKUP(A:A,Table1!B:B,Table1!C:C)</f>
        <v>Canada</v>
      </c>
      <c r="C1107" s="1">
        <f>_xlfn.XLOOKUP(A:A,Table1!B:B,Table1!E:E)</f>
        <v>44932</v>
      </c>
      <c r="D1107">
        <f>_xlfn.XLOOKUP(A:A,Table1!B:B,Table1!F:F)</f>
        <v>112</v>
      </c>
      <c r="E1107">
        <f>_xlfn.XLOOKUP(A:A,Table1!B:B,Table1!G:G)</f>
        <v>118</v>
      </c>
      <c r="F1107">
        <f>_xlfn.XLOOKUP(A:A,Table1!B:B,Table1!H:H)</f>
        <v>60</v>
      </c>
      <c r="G1107">
        <f>_xlfn.XLOOKUP(A:A,Table1!B:B,Table1!I:I)</f>
        <v>10</v>
      </c>
      <c r="H1107">
        <f>_xlfn.XLOOKUP(A:A,Table1!B:B,Table1!J:J)</f>
        <v>2</v>
      </c>
      <c r="I1107">
        <f>_xlfn.XLOOKUP(A:A,Table1!B:B,Table1!K:K)</f>
        <v>157</v>
      </c>
      <c r="J1107">
        <f>_xlfn.XLOOKUP(A:A,Table1!B:B,Table1!L:L)</f>
        <v>35</v>
      </c>
      <c r="K1107">
        <f>_xlfn.XLOOKUP(A:A,Table1!B:B,Table1!M:M)</f>
        <v>16</v>
      </c>
      <c r="L1107">
        <f>_xlfn.XLOOKUP(A:A,Table1!B:B,Table1!N:N)</f>
        <v>20</v>
      </c>
      <c r="M1107" t="str" cm="1">
        <f t="array" ref="M1107">_xlfn.IFS(
OR(B1107="India",B1107="Thailand",B1107="United Arab Emirates",B1107="Japan",B1107="South Korea",B1107="China"),"Asia",
OR(B1107="Russia",B1107="Germany",B1107="France",B1107="Spain",B1107="Turkey",B1107="United Kingdom"),"Europe",
OR(B1107="United States Of America",B1107="Canada",B1107="Mexico",B1107="Brazil"),"America",
OR(B1107="Egypt",B1107="South Africa"),"Africa",
B1107="Australia","Oceania",
TRUE,"Others"
)</f>
        <v>America</v>
      </c>
      <c r="N1107" t="str">
        <f t="shared" si="17"/>
        <v>High</v>
      </c>
    </row>
    <row r="1108" spans="1:14" x14ac:dyDescent="0.3">
      <c r="A1108" t="s">
        <v>42</v>
      </c>
      <c r="B1108" t="str">
        <f>_xlfn.XLOOKUP(A:A,Table1!B:B,Table1!C:C)</f>
        <v>Thailand</v>
      </c>
      <c r="C1108" s="1">
        <f>_xlfn.XLOOKUP(A:A,Table1!B:B,Table1!E:E)</f>
        <v>45173</v>
      </c>
      <c r="D1108">
        <f>_xlfn.XLOOKUP(A:A,Table1!B:B,Table1!F:F)</f>
        <v>107</v>
      </c>
      <c r="E1108">
        <f>_xlfn.XLOOKUP(A:A,Table1!B:B,Table1!G:G)</f>
        <v>73</v>
      </c>
      <c r="F1108">
        <f>_xlfn.XLOOKUP(A:A,Table1!B:B,Table1!H:H)</f>
        <v>77</v>
      </c>
      <c r="G1108">
        <f>_xlfn.XLOOKUP(A:A,Table1!B:B,Table1!I:I)</f>
        <v>3</v>
      </c>
      <c r="H1108">
        <f>_xlfn.XLOOKUP(A:A,Table1!B:B,Table1!J:J)</f>
        <v>5</v>
      </c>
      <c r="I1108">
        <f>_xlfn.XLOOKUP(A:A,Table1!B:B,Table1!K:K)</f>
        <v>98</v>
      </c>
      <c r="J1108">
        <f>_xlfn.XLOOKUP(A:A,Table1!B:B,Table1!L:L)</f>
        <v>10</v>
      </c>
      <c r="K1108">
        <f>_xlfn.XLOOKUP(A:A,Table1!B:B,Table1!M:M)</f>
        <v>61</v>
      </c>
      <c r="L1108">
        <f>_xlfn.XLOOKUP(A:A,Table1!B:B,Table1!N:N)</f>
        <v>5</v>
      </c>
      <c r="M1108" t="str" cm="1">
        <f t="array" ref="M1108">_xlfn.IFS(
OR(B1108="India",B1108="Thailand",B1108="United Arab Emirates",B1108="Japan",B1108="South Korea",B1108="China"),"Asia",
OR(B1108="Russia",B1108="Germany",B1108="France",B1108="Spain",B1108="Turkey",B1108="United Kingdom"),"Europe",
OR(B1108="United States Of America",B1108="Canada",B1108="Mexico",B1108="Brazil"),"America",
OR(B1108="Egypt",B1108="South Africa"),"Africa",
B1108="Australia","Oceania",
TRUE,"Others"
)</f>
        <v>Asia</v>
      </c>
      <c r="N1108" t="str">
        <f t="shared" si="17"/>
        <v>Low</v>
      </c>
    </row>
    <row r="1109" spans="1:14" x14ac:dyDescent="0.3">
      <c r="A1109" t="s">
        <v>12</v>
      </c>
      <c r="B1109" t="str">
        <f>_xlfn.XLOOKUP(A:A,Table1!B:B,Table1!C:C)</f>
        <v>South Africa</v>
      </c>
      <c r="C1109" s="1">
        <f>_xlfn.XLOOKUP(A:A,Table1!B:B,Table1!E:E)</f>
        <v>45203</v>
      </c>
      <c r="D1109">
        <f>_xlfn.XLOOKUP(A:A,Table1!B:B,Table1!F:F)</f>
        <v>128</v>
      </c>
      <c r="E1109">
        <f>_xlfn.XLOOKUP(A:A,Table1!B:B,Table1!G:G)</f>
        <v>175</v>
      </c>
      <c r="F1109">
        <f>_xlfn.XLOOKUP(A:A,Table1!B:B,Table1!H:H)</f>
        <v>30</v>
      </c>
      <c r="G1109">
        <f>_xlfn.XLOOKUP(A:A,Table1!B:B,Table1!I:I)</f>
        <v>13</v>
      </c>
      <c r="H1109">
        <f>_xlfn.XLOOKUP(A:A,Table1!B:B,Table1!J:J)</f>
        <v>2</v>
      </c>
      <c r="I1109">
        <f>_xlfn.XLOOKUP(A:A,Table1!B:B,Table1!K:K)</f>
        <v>196</v>
      </c>
      <c r="J1109">
        <f>_xlfn.XLOOKUP(A:A,Table1!B:B,Table1!L:L)</f>
        <v>27</v>
      </c>
      <c r="K1109">
        <f>_xlfn.XLOOKUP(A:A,Table1!B:B,Table1!M:M)</f>
        <v>51</v>
      </c>
      <c r="L1109">
        <f>_xlfn.XLOOKUP(A:A,Table1!B:B,Table1!N:N)</f>
        <v>10</v>
      </c>
      <c r="M1109" t="str" cm="1">
        <f t="array" ref="M1109">_xlfn.IFS(
OR(B1109="India",B1109="Thailand",B1109="United Arab Emirates",B1109="Japan",B1109="South Korea",B1109="China"),"Asia",
OR(B1109="Russia",B1109="Germany",B1109="France",B1109="Spain",B1109="Turkey",B1109="United Kingdom"),"Europe",
OR(B1109="United States Of America",B1109="Canada",B1109="Mexico",B1109="Brazil"),"America",
OR(B1109="Egypt",B1109="South Africa"),"Africa",
B1109="Australia","Oceania",
TRUE,"Others"
)</f>
        <v>Africa</v>
      </c>
      <c r="N1109" t="str">
        <f t="shared" si="17"/>
        <v>High</v>
      </c>
    </row>
    <row r="1110" spans="1:14" x14ac:dyDescent="0.3">
      <c r="A1110" t="s">
        <v>32</v>
      </c>
      <c r="B1110" t="str">
        <f>_xlfn.XLOOKUP(A:A,Table1!B:B,Table1!C:C)</f>
        <v>Canada</v>
      </c>
      <c r="C1110" s="1">
        <f>_xlfn.XLOOKUP(A:A,Table1!B:B,Table1!E:E)</f>
        <v>44932</v>
      </c>
      <c r="D1110">
        <f>_xlfn.XLOOKUP(A:A,Table1!B:B,Table1!F:F)</f>
        <v>112</v>
      </c>
      <c r="E1110">
        <f>_xlfn.XLOOKUP(A:A,Table1!B:B,Table1!G:G)</f>
        <v>118</v>
      </c>
      <c r="F1110">
        <f>_xlfn.XLOOKUP(A:A,Table1!B:B,Table1!H:H)</f>
        <v>60</v>
      </c>
      <c r="G1110">
        <f>_xlfn.XLOOKUP(A:A,Table1!B:B,Table1!I:I)</f>
        <v>10</v>
      </c>
      <c r="H1110">
        <f>_xlfn.XLOOKUP(A:A,Table1!B:B,Table1!J:J)</f>
        <v>2</v>
      </c>
      <c r="I1110">
        <f>_xlfn.XLOOKUP(A:A,Table1!B:B,Table1!K:K)</f>
        <v>157</v>
      </c>
      <c r="J1110">
        <f>_xlfn.XLOOKUP(A:A,Table1!B:B,Table1!L:L)</f>
        <v>35</v>
      </c>
      <c r="K1110">
        <f>_xlfn.XLOOKUP(A:A,Table1!B:B,Table1!M:M)</f>
        <v>16</v>
      </c>
      <c r="L1110">
        <f>_xlfn.XLOOKUP(A:A,Table1!B:B,Table1!N:N)</f>
        <v>20</v>
      </c>
      <c r="M1110" t="str" cm="1">
        <f t="array" ref="M1110">_xlfn.IFS(
OR(B1110="India",B1110="Thailand",B1110="United Arab Emirates",B1110="Japan",B1110="South Korea",B1110="China"),"Asia",
OR(B1110="Russia",B1110="Germany",B1110="France",B1110="Spain",B1110="Turkey",B1110="United Kingdom"),"Europe",
OR(B1110="United States Of America",B1110="Canada",B1110="Mexico",B1110="Brazil"),"America",
OR(B1110="Egypt",B1110="South Africa"),"Africa",
B1110="Australia","Oceania",
TRUE,"Others"
)</f>
        <v>America</v>
      </c>
      <c r="N1110" t="str">
        <f t="shared" si="17"/>
        <v>High</v>
      </c>
    </row>
    <row r="1111" spans="1:14" x14ac:dyDescent="0.3">
      <c r="A1111" t="s">
        <v>12</v>
      </c>
      <c r="B1111" t="str">
        <f>_xlfn.XLOOKUP(A:A,Table1!B:B,Table1!C:C)</f>
        <v>South Africa</v>
      </c>
      <c r="C1111" s="1">
        <f>_xlfn.XLOOKUP(A:A,Table1!B:B,Table1!E:E)</f>
        <v>45203</v>
      </c>
      <c r="D1111">
        <f>_xlfn.XLOOKUP(A:A,Table1!B:B,Table1!F:F)</f>
        <v>128</v>
      </c>
      <c r="E1111">
        <f>_xlfn.XLOOKUP(A:A,Table1!B:B,Table1!G:G)</f>
        <v>175</v>
      </c>
      <c r="F1111">
        <f>_xlfn.XLOOKUP(A:A,Table1!B:B,Table1!H:H)</f>
        <v>30</v>
      </c>
      <c r="G1111">
        <f>_xlfn.XLOOKUP(A:A,Table1!B:B,Table1!I:I)</f>
        <v>13</v>
      </c>
      <c r="H1111">
        <f>_xlfn.XLOOKUP(A:A,Table1!B:B,Table1!J:J)</f>
        <v>2</v>
      </c>
      <c r="I1111">
        <f>_xlfn.XLOOKUP(A:A,Table1!B:B,Table1!K:K)</f>
        <v>196</v>
      </c>
      <c r="J1111">
        <f>_xlfn.XLOOKUP(A:A,Table1!B:B,Table1!L:L)</f>
        <v>27</v>
      </c>
      <c r="K1111">
        <f>_xlfn.XLOOKUP(A:A,Table1!B:B,Table1!M:M)</f>
        <v>51</v>
      </c>
      <c r="L1111">
        <f>_xlfn.XLOOKUP(A:A,Table1!B:B,Table1!N:N)</f>
        <v>10</v>
      </c>
      <c r="M1111" t="str" cm="1">
        <f t="array" ref="M1111">_xlfn.IFS(
OR(B1111="India",B1111="Thailand",B1111="United Arab Emirates",B1111="Japan",B1111="South Korea",B1111="China"),"Asia",
OR(B1111="Russia",B1111="Germany",B1111="France",B1111="Spain",B1111="Turkey",B1111="United Kingdom"),"Europe",
OR(B1111="United States Of America",B1111="Canada",B1111="Mexico",B1111="Brazil"),"America",
OR(B1111="Egypt",B1111="South Africa"),"Africa",
B1111="Australia","Oceania",
TRUE,"Others"
)</f>
        <v>Africa</v>
      </c>
      <c r="N1111" t="str">
        <f t="shared" si="17"/>
        <v>High</v>
      </c>
    </row>
    <row r="1112" spans="1:14" x14ac:dyDescent="0.3">
      <c r="A1112" t="s">
        <v>39</v>
      </c>
      <c r="B1112" t="str">
        <f>_xlfn.XLOOKUP(A:A,Table1!B:B,Table1!C:C)</f>
        <v>Spain</v>
      </c>
      <c r="C1112" s="1">
        <f>_xlfn.XLOOKUP(A:A,Table1!B:B,Table1!E:E)</f>
        <v>44930</v>
      </c>
      <c r="D1112">
        <f>_xlfn.XLOOKUP(A:A,Table1!B:B,Table1!F:F)</f>
        <v>6</v>
      </c>
      <c r="E1112">
        <f>_xlfn.XLOOKUP(A:A,Table1!B:B,Table1!G:G)</f>
        <v>167</v>
      </c>
      <c r="F1112">
        <f>_xlfn.XLOOKUP(A:A,Table1!B:B,Table1!H:H)</f>
        <v>72</v>
      </c>
      <c r="G1112">
        <f>_xlfn.XLOOKUP(A:A,Table1!B:B,Table1!I:I)</f>
        <v>18</v>
      </c>
      <c r="H1112">
        <f>_xlfn.XLOOKUP(A:A,Table1!B:B,Table1!J:J)</f>
        <v>3</v>
      </c>
      <c r="I1112">
        <f>_xlfn.XLOOKUP(A:A,Table1!B:B,Table1!K:K)</f>
        <v>153</v>
      </c>
      <c r="J1112">
        <f>_xlfn.XLOOKUP(A:A,Table1!B:B,Table1!L:L)</f>
        <v>22</v>
      </c>
      <c r="K1112">
        <f>_xlfn.XLOOKUP(A:A,Table1!B:B,Table1!M:M)</f>
        <v>38</v>
      </c>
      <c r="L1112">
        <f>_xlfn.XLOOKUP(A:A,Table1!B:B,Table1!N:N)</f>
        <v>9</v>
      </c>
      <c r="M1112" t="str" cm="1">
        <f t="array" ref="M1112">_xlfn.IFS(
OR(B1112="India",B1112="Thailand",B1112="United Arab Emirates",B1112="Japan",B1112="South Korea",B1112="China"),"Asia",
OR(B1112="Russia",B1112="Germany",B1112="France",B1112="Spain",B1112="Turkey",B1112="United Kingdom"),"Europe",
OR(B1112="United States Of America",B1112="Canada",B1112="Mexico",B1112="Brazil"),"America",
OR(B1112="Egypt",B1112="South Africa"),"Africa",
B1112="Australia","Oceania",
TRUE,"Others"
)</f>
        <v>Europe</v>
      </c>
      <c r="N1112" t="str">
        <f t="shared" si="17"/>
        <v>Moderate</v>
      </c>
    </row>
    <row r="1113" spans="1:14" x14ac:dyDescent="0.3">
      <c r="A1113" t="s">
        <v>34</v>
      </c>
      <c r="B1113" t="str">
        <f>_xlfn.XLOOKUP(A:A,Table1!B:B,Table1!C:C)</f>
        <v>Japan</v>
      </c>
      <c r="C1113" s="1">
        <f>_xlfn.XLOOKUP(A:A,Table1!B:B,Table1!E:E)</f>
        <v>45258</v>
      </c>
      <c r="D1113">
        <f>_xlfn.XLOOKUP(A:A,Table1!B:B,Table1!F:F)</f>
        <v>128</v>
      </c>
      <c r="E1113">
        <f>_xlfn.XLOOKUP(A:A,Table1!B:B,Table1!G:G)</f>
        <v>84</v>
      </c>
      <c r="F1113">
        <f>_xlfn.XLOOKUP(A:A,Table1!B:B,Table1!H:H)</f>
        <v>61</v>
      </c>
      <c r="G1113">
        <f>_xlfn.XLOOKUP(A:A,Table1!B:B,Table1!I:I)</f>
        <v>33</v>
      </c>
      <c r="H1113">
        <f>_xlfn.XLOOKUP(A:A,Table1!B:B,Table1!J:J)</f>
        <v>6</v>
      </c>
      <c r="I1113">
        <f>_xlfn.XLOOKUP(A:A,Table1!B:B,Table1!K:K)</f>
        <v>25</v>
      </c>
      <c r="J1113">
        <f>_xlfn.XLOOKUP(A:A,Table1!B:B,Table1!L:L)</f>
        <v>-8</v>
      </c>
      <c r="K1113">
        <f>_xlfn.XLOOKUP(A:A,Table1!B:B,Table1!M:M)</f>
        <v>14</v>
      </c>
      <c r="L1113">
        <f>_xlfn.XLOOKUP(A:A,Table1!B:B,Table1!N:N)</f>
        <v>9</v>
      </c>
      <c r="M1113" t="str" cm="1">
        <f t="array" ref="M1113">_xlfn.IFS(
OR(B1113="India",B1113="Thailand",B1113="United Arab Emirates",B1113="Japan",B1113="South Korea",B1113="China"),"Asia",
OR(B1113="Russia",B1113="Germany",B1113="France",B1113="Spain",B1113="Turkey",B1113="United Kingdom"),"Europe",
OR(B1113="United States Of America",B1113="Canada",B1113="Mexico",B1113="Brazil"),"America",
OR(B1113="Egypt",B1113="South Africa"),"Africa",
B1113="Australia","Oceania",
TRUE,"Others"
)</f>
        <v>Asia</v>
      </c>
      <c r="N1113" t="str">
        <f t="shared" si="17"/>
        <v>Low</v>
      </c>
    </row>
    <row r="1114" spans="1:14" x14ac:dyDescent="0.3">
      <c r="A1114" t="s">
        <v>12</v>
      </c>
      <c r="B1114" t="str">
        <f>_xlfn.XLOOKUP(A:A,Table1!B:B,Table1!C:C)</f>
        <v>South Africa</v>
      </c>
      <c r="C1114" s="1">
        <f>_xlfn.XLOOKUP(A:A,Table1!B:B,Table1!E:E)</f>
        <v>45203</v>
      </c>
      <c r="D1114">
        <f>_xlfn.XLOOKUP(A:A,Table1!B:B,Table1!F:F)</f>
        <v>128</v>
      </c>
      <c r="E1114">
        <f>_xlfn.XLOOKUP(A:A,Table1!B:B,Table1!G:G)</f>
        <v>175</v>
      </c>
      <c r="F1114">
        <f>_xlfn.XLOOKUP(A:A,Table1!B:B,Table1!H:H)</f>
        <v>30</v>
      </c>
      <c r="G1114">
        <f>_xlfn.XLOOKUP(A:A,Table1!B:B,Table1!I:I)</f>
        <v>13</v>
      </c>
      <c r="H1114">
        <f>_xlfn.XLOOKUP(A:A,Table1!B:B,Table1!J:J)</f>
        <v>2</v>
      </c>
      <c r="I1114">
        <f>_xlfn.XLOOKUP(A:A,Table1!B:B,Table1!K:K)</f>
        <v>196</v>
      </c>
      <c r="J1114">
        <f>_xlfn.XLOOKUP(A:A,Table1!B:B,Table1!L:L)</f>
        <v>27</v>
      </c>
      <c r="K1114">
        <f>_xlfn.XLOOKUP(A:A,Table1!B:B,Table1!M:M)</f>
        <v>51</v>
      </c>
      <c r="L1114">
        <f>_xlfn.XLOOKUP(A:A,Table1!B:B,Table1!N:N)</f>
        <v>10</v>
      </c>
      <c r="M1114" t="str" cm="1">
        <f t="array" ref="M1114">_xlfn.IFS(
OR(B1114="India",B1114="Thailand",B1114="United Arab Emirates",B1114="Japan",B1114="South Korea",B1114="China"),"Asia",
OR(B1114="Russia",B1114="Germany",B1114="France",B1114="Spain",B1114="Turkey",B1114="United Kingdom"),"Europe",
OR(B1114="United States Of America",B1114="Canada",B1114="Mexico",B1114="Brazil"),"America",
OR(B1114="Egypt",B1114="South Africa"),"Africa",
B1114="Australia","Oceania",
TRUE,"Others"
)</f>
        <v>Africa</v>
      </c>
      <c r="N1114" t="str">
        <f t="shared" si="17"/>
        <v>High</v>
      </c>
    </row>
    <row r="1115" spans="1:14" x14ac:dyDescent="0.3">
      <c r="A1115" t="s">
        <v>74</v>
      </c>
      <c r="B1115" t="str">
        <f>_xlfn.XLOOKUP(A:A,Table1!B:B,Table1!C:C)</f>
        <v>Australia</v>
      </c>
      <c r="C1115" s="1">
        <f>_xlfn.XLOOKUP(A:A,Table1!B:B,Table1!E:E)</f>
        <v>45205</v>
      </c>
      <c r="D1115">
        <f>_xlfn.XLOOKUP(A:A,Table1!B:B,Table1!F:F)</f>
        <v>110</v>
      </c>
      <c r="E1115">
        <f>_xlfn.XLOOKUP(A:A,Table1!B:B,Table1!G:G)</f>
        <v>82</v>
      </c>
      <c r="F1115">
        <f>_xlfn.XLOOKUP(A:A,Table1!B:B,Table1!H:H)</f>
        <v>77</v>
      </c>
      <c r="G1115">
        <f>_xlfn.XLOOKUP(A:A,Table1!B:B,Table1!I:I)</f>
        <v>10</v>
      </c>
      <c r="H1115">
        <f>_xlfn.XLOOKUP(A:A,Table1!B:B,Table1!J:J)</f>
        <v>7</v>
      </c>
      <c r="I1115">
        <f>_xlfn.XLOOKUP(A:A,Table1!B:B,Table1!K:K)</f>
        <v>19</v>
      </c>
      <c r="J1115">
        <f>_xlfn.XLOOKUP(A:A,Table1!B:B,Table1!L:L)</f>
        <v>17</v>
      </c>
      <c r="K1115">
        <f>_xlfn.XLOOKUP(A:A,Table1!B:B,Table1!M:M)</f>
        <v>65</v>
      </c>
      <c r="L1115">
        <f>_xlfn.XLOOKUP(A:A,Table1!B:B,Table1!N:N)</f>
        <v>13</v>
      </c>
      <c r="M1115" t="str" cm="1">
        <f t="array" ref="M1115">_xlfn.IFS(
OR(B1115="India",B1115="Thailand",B1115="United Arab Emirates",B1115="Japan",B1115="South Korea",B1115="China"),"Asia",
OR(B1115="Russia",B1115="Germany",B1115="France",B1115="Spain",B1115="Turkey",B1115="United Kingdom"),"Europe",
OR(B1115="United States Of America",B1115="Canada",B1115="Mexico",B1115="Brazil"),"America",
OR(B1115="Egypt",B1115="South Africa"),"Africa",
B1115="Australia","Oceania",
TRUE,"Others"
)</f>
        <v>Oceania</v>
      </c>
      <c r="N1115" t="str">
        <f t="shared" si="17"/>
        <v>Moderate</v>
      </c>
    </row>
    <row r="1116" spans="1:14" x14ac:dyDescent="0.3">
      <c r="A1116" t="s">
        <v>42</v>
      </c>
      <c r="B1116" t="str">
        <f>_xlfn.XLOOKUP(A:A,Table1!B:B,Table1!C:C)</f>
        <v>Thailand</v>
      </c>
      <c r="C1116" s="1">
        <f>_xlfn.XLOOKUP(A:A,Table1!B:B,Table1!E:E)</f>
        <v>45173</v>
      </c>
      <c r="D1116">
        <f>_xlfn.XLOOKUP(A:A,Table1!B:B,Table1!F:F)</f>
        <v>107</v>
      </c>
      <c r="E1116">
        <f>_xlfn.XLOOKUP(A:A,Table1!B:B,Table1!G:G)</f>
        <v>73</v>
      </c>
      <c r="F1116">
        <f>_xlfn.XLOOKUP(A:A,Table1!B:B,Table1!H:H)</f>
        <v>77</v>
      </c>
      <c r="G1116">
        <f>_xlfn.XLOOKUP(A:A,Table1!B:B,Table1!I:I)</f>
        <v>3</v>
      </c>
      <c r="H1116">
        <f>_xlfn.XLOOKUP(A:A,Table1!B:B,Table1!J:J)</f>
        <v>5</v>
      </c>
      <c r="I1116">
        <f>_xlfn.XLOOKUP(A:A,Table1!B:B,Table1!K:K)</f>
        <v>98</v>
      </c>
      <c r="J1116">
        <f>_xlfn.XLOOKUP(A:A,Table1!B:B,Table1!L:L)</f>
        <v>10</v>
      </c>
      <c r="K1116">
        <f>_xlfn.XLOOKUP(A:A,Table1!B:B,Table1!M:M)</f>
        <v>61</v>
      </c>
      <c r="L1116">
        <f>_xlfn.XLOOKUP(A:A,Table1!B:B,Table1!N:N)</f>
        <v>5</v>
      </c>
      <c r="M1116" t="str" cm="1">
        <f t="array" ref="M1116">_xlfn.IFS(
OR(B1116="India",B1116="Thailand",B1116="United Arab Emirates",B1116="Japan",B1116="South Korea",B1116="China"),"Asia",
OR(B1116="Russia",B1116="Germany",B1116="France",B1116="Spain",B1116="Turkey",B1116="United Kingdom"),"Europe",
OR(B1116="United States Of America",B1116="Canada",B1116="Mexico",B1116="Brazil"),"America",
OR(B1116="Egypt",B1116="South Africa"),"Africa",
B1116="Australia","Oceania",
TRUE,"Others"
)</f>
        <v>Asia</v>
      </c>
      <c r="N1116" t="str">
        <f t="shared" si="17"/>
        <v>Low</v>
      </c>
    </row>
    <row r="1117" spans="1:14" x14ac:dyDescent="0.3">
      <c r="A1117" t="s">
        <v>12</v>
      </c>
      <c r="B1117" t="str">
        <f>_xlfn.XLOOKUP(A:A,Table1!B:B,Table1!C:C)</f>
        <v>South Africa</v>
      </c>
      <c r="C1117" s="1">
        <f>_xlfn.XLOOKUP(A:A,Table1!B:B,Table1!E:E)</f>
        <v>45203</v>
      </c>
      <c r="D1117">
        <f>_xlfn.XLOOKUP(A:A,Table1!B:B,Table1!F:F)</f>
        <v>128</v>
      </c>
      <c r="E1117">
        <f>_xlfn.XLOOKUP(A:A,Table1!B:B,Table1!G:G)</f>
        <v>175</v>
      </c>
      <c r="F1117">
        <f>_xlfn.XLOOKUP(A:A,Table1!B:B,Table1!H:H)</f>
        <v>30</v>
      </c>
      <c r="G1117">
        <f>_xlfn.XLOOKUP(A:A,Table1!B:B,Table1!I:I)</f>
        <v>13</v>
      </c>
      <c r="H1117">
        <f>_xlfn.XLOOKUP(A:A,Table1!B:B,Table1!J:J)</f>
        <v>2</v>
      </c>
      <c r="I1117">
        <f>_xlfn.XLOOKUP(A:A,Table1!B:B,Table1!K:K)</f>
        <v>196</v>
      </c>
      <c r="J1117">
        <f>_xlfn.XLOOKUP(A:A,Table1!B:B,Table1!L:L)</f>
        <v>27</v>
      </c>
      <c r="K1117">
        <f>_xlfn.XLOOKUP(A:A,Table1!B:B,Table1!M:M)</f>
        <v>51</v>
      </c>
      <c r="L1117">
        <f>_xlfn.XLOOKUP(A:A,Table1!B:B,Table1!N:N)</f>
        <v>10</v>
      </c>
      <c r="M1117" t="str" cm="1">
        <f t="array" ref="M1117">_xlfn.IFS(
OR(B1117="India",B1117="Thailand",B1117="United Arab Emirates",B1117="Japan",B1117="South Korea",B1117="China"),"Asia",
OR(B1117="Russia",B1117="Germany",B1117="France",B1117="Spain",B1117="Turkey",B1117="United Kingdom"),"Europe",
OR(B1117="United States Of America",B1117="Canada",B1117="Mexico",B1117="Brazil"),"America",
OR(B1117="Egypt",B1117="South Africa"),"Africa",
B1117="Australia","Oceania",
TRUE,"Others"
)</f>
        <v>Africa</v>
      </c>
      <c r="N1117" t="str">
        <f t="shared" si="17"/>
        <v>High</v>
      </c>
    </row>
    <row r="1118" spans="1:14" x14ac:dyDescent="0.3">
      <c r="A1118" t="s">
        <v>37</v>
      </c>
      <c r="B1118" t="str">
        <f>_xlfn.XLOOKUP(A:A,Table1!B:B,Table1!C:C)</f>
        <v>Mexico</v>
      </c>
      <c r="C1118" s="1">
        <f>_xlfn.XLOOKUP(A:A,Table1!B:B,Table1!E:E)</f>
        <v>45194</v>
      </c>
      <c r="D1118">
        <f>_xlfn.XLOOKUP(A:A,Table1!B:B,Table1!F:F)</f>
        <v>62</v>
      </c>
      <c r="E1118">
        <f>_xlfn.XLOOKUP(A:A,Table1!B:B,Table1!G:G)</f>
        <v>58</v>
      </c>
      <c r="F1118">
        <f>_xlfn.XLOOKUP(A:A,Table1!B:B,Table1!H:H)</f>
        <v>56</v>
      </c>
      <c r="G1118">
        <f>_xlfn.XLOOKUP(A:A,Table1!B:B,Table1!I:I)</f>
        <v>5</v>
      </c>
      <c r="H1118">
        <f>_xlfn.XLOOKUP(A:A,Table1!B:B,Table1!J:J)</f>
        <v>5</v>
      </c>
      <c r="I1118">
        <f>_xlfn.XLOOKUP(A:A,Table1!B:B,Table1!K:K)</f>
        <v>23</v>
      </c>
      <c r="J1118">
        <f>_xlfn.XLOOKUP(A:A,Table1!B:B,Table1!L:L)</f>
        <v>23</v>
      </c>
      <c r="K1118">
        <f>_xlfn.XLOOKUP(A:A,Table1!B:B,Table1!M:M)</f>
        <v>97</v>
      </c>
      <c r="L1118">
        <f>_xlfn.XLOOKUP(A:A,Table1!B:B,Table1!N:N)</f>
        <v>6</v>
      </c>
      <c r="M1118" t="str" cm="1">
        <f t="array" ref="M1118">_xlfn.IFS(
OR(B1118="India",B1118="Thailand",B1118="United Arab Emirates",B1118="Japan",B1118="South Korea",B1118="China"),"Asia",
OR(B1118="Russia",B1118="Germany",B1118="France",B1118="Spain",B1118="Turkey",B1118="United Kingdom"),"Europe",
OR(B1118="United States Of America",B1118="Canada",B1118="Mexico",B1118="Brazil"),"America",
OR(B1118="Egypt",B1118="South Africa"),"Africa",
B1118="Australia","Oceania",
TRUE,"Others"
)</f>
        <v>America</v>
      </c>
      <c r="N1118" t="str">
        <f t="shared" si="17"/>
        <v>Moderate</v>
      </c>
    </row>
    <row r="1119" spans="1:14" x14ac:dyDescent="0.3">
      <c r="A1119" t="s">
        <v>104</v>
      </c>
      <c r="B1119" t="str">
        <f>_xlfn.XLOOKUP(A:A,Table1!B:B,Table1!C:C)</f>
        <v>Turkey</v>
      </c>
      <c r="C1119" s="1">
        <f>_xlfn.XLOOKUP(A:A,Table1!B:B,Table1!E:E)</f>
        <v>45249</v>
      </c>
      <c r="D1119">
        <f>_xlfn.XLOOKUP(A:A,Table1!B:B,Table1!F:F)</f>
        <v>71</v>
      </c>
      <c r="E1119">
        <f>_xlfn.XLOOKUP(A:A,Table1!B:B,Table1!G:G)</f>
        <v>102</v>
      </c>
      <c r="F1119">
        <f>_xlfn.XLOOKUP(A:A,Table1!B:B,Table1!H:H)</f>
        <v>23</v>
      </c>
      <c r="G1119">
        <f>_xlfn.XLOOKUP(A:A,Table1!B:B,Table1!I:I)</f>
        <v>32</v>
      </c>
      <c r="H1119">
        <f>_xlfn.XLOOKUP(A:A,Table1!B:B,Table1!J:J)</f>
        <v>7</v>
      </c>
      <c r="I1119">
        <f>_xlfn.XLOOKUP(A:A,Table1!B:B,Table1!K:K)</f>
        <v>42</v>
      </c>
      <c r="J1119">
        <f>_xlfn.XLOOKUP(A:A,Table1!B:B,Table1!L:L)</f>
        <v>29</v>
      </c>
      <c r="K1119">
        <f>_xlfn.XLOOKUP(A:A,Table1!B:B,Table1!M:M)</f>
        <v>94</v>
      </c>
      <c r="L1119">
        <f>_xlfn.XLOOKUP(A:A,Table1!B:B,Table1!N:N)</f>
        <v>15</v>
      </c>
      <c r="M1119" t="str" cm="1">
        <f t="array" ref="M1119">_xlfn.IFS(
OR(B1119="India",B1119="Thailand",B1119="United Arab Emirates",B1119="Japan",B1119="South Korea",B1119="China"),"Asia",
OR(B1119="Russia",B1119="Germany",B1119="France",B1119="Spain",B1119="Turkey",B1119="United Kingdom"),"Europe",
OR(B1119="United States Of America",B1119="Canada",B1119="Mexico",B1119="Brazil"),"America",
OR(B1119="Egypt",B1119="South Africa"),"Africa",
B1119="Australia","Oceania",
TRUE,"Others"
)</f>
        <v>Europe</v>
      </c>
      <c r="N1119" t="str">
        <f t="shared" si="17"/>
        <v>High</v>
      </c>
    </row>
    <row r="1120" spans="1:14" x14ac:dyDescent="0.3">
      <c r="A1120" t="s">
        <v>37</v>
      </c>
      <c r="B1120" t="str">
        <f>_xlfn.XLOOKUP(A:A,Table1!B:B,Table1!C:C)</f>
        <v>Mexico</v>
      </c>
      <c r="C1120" s="1">
        <f>_xlfn.XLOOKUP(A:A,Table1!B:B,Table1!E:E)</f>
        <v>45194</v>
      </c>
      <c r="D1120">
        <f>_xlfn.XLOOKUP(A:A,Table1!B:B,Table1!F:F)</f>
        <v>62</v>
      </c>
      <c r="E1120">
        <f>_xlfn.XLOOKUP(A:A,Table1!B:B,Table1!G:G)</f>
        <v>58</v>
      </c>
      <c r="F1120">
        <f>_xlfn.XLOOKUP(A:A,Table1!B:B,Table1!H:H)</f>
        <v>56</v>
      </c>
      <c r="G1120">
        <f>_xlfn.XLOOKUP(A:A,Table1!B:B,Table1!I:I)</f>
        <v>5</v>
      </c>
      <c r="H1120">
        <f>_xlfn.XLOOKUP(A:A,Table1!B:B,Table1!J:J)</f>
        <v>5</v>
      </c>
      <c r="I1120">
        <f>_xlfn.XLOOKUP(A:A,Table1!B:B,Table1!K:K)</f>
        <v>23</v>
      </c>
      <c r="J1120">
        <f>_xlfn.XLOOKUP(A:A,Table1!B:B,Table1!L:L)</f>
        <v>23</v>
      </c>
      <c r="K1120">
        <f>_xlfn.XLOOKUP(A:A,Table1!B:B,Table1!M:M)</f>
        <v>97</v>
      </c>
      <c r="L1120">
        <f>_xlfn.XLOOKUP(A:A,Table1!B:B,Table1!N:N)</f>
        <v>6</v>
      </c>
      <c r="M1120" t="str" cm="1">
        <f t="array" ref="M1120">_xlfn.IFS(
OR(B1120="India",B1120="Thailand",B1120="United Arab Emirates",B1120="Japan",B1120="South Korea",B1120="China"),"Asia",
OR(B1120="Russia",B1120="Germany",B1120="France",B1120="Spain",B1120="Turkey",B1120="United Kingdom"),"Europe",
OR(B1120="United States Of America",B1120="Canada",B1120="Mexico",B1120="Brazil"),"America",
OR(B1120="Egypt",B1120="South Africa"),"Africa",
B1120="Australia","Oceania",
TRUE,"Others"
)</f>
        <v>America</v>
      </c>
      <c r="N1120" t="str">
        <f t="shared" si="17"/>
        <v>Moderate</v>
      </c>
    </row>
    <row r="1121" spans="1:14" x14ac:dyDescent="0.3">
      <c r="A1121" t="s">
        <v>12</v>
      </c>
      <c r="B1121" t="str">
        <f>_xlfn.XLOOKUP(A:A,Table1!B:B,Table1!C:C)</f>
        <v>South Africa</v>
      </c>
      <c r="C1121" s="1">
        <f>_xlfn.XLOOKUP(A:A,Table1!B:B,Table1!E:E)</f>
        <v>45203</v>
      </c>
      <c r="D1121">
        <f>_xlfn.XLOOKUP(A:A,Table1!B:B,Table1!F:F)</f>
        <v>128</v>
      </c>
      <c r="E1121">
        <f>_xlfn.XLOOKUP(A:A,Table1!B:B,Table1!G:G)</f>
        <v>175</v>
      </c>
      <c r="F1121">
        <f>_xlfn.XLOOKUP(A:A,Table1!B:B,Table1!H:H)</f>
        <v>30</v>
      </c>
      <c r="G1121">
        <f>_xlfn.XLOOKUP(A:A,Table1!B:B,Table1!I:I)</f>
        <v>13</v>
      </c>
      <c r="H1121">
        <f>_xlfn.XLOOKUP(A:A,Table1!B:B,Table1!J:J)</f>
        <v>2</v>
      </c>
      <c r="I1121">
        <f>_xlfn.XLOOKUP(A:A,Table1!B:B,Table1!K:K)</f>
        <v>196</v>
      </c>
      <c r="J1121">
        <f>_xlfn.XLOOKUP(A:A,Table1!B:B,Table1!L:L)</f>
        <v>27</v>
      </c>
      <c r="K1121">
        <f>_xlfn.XLOOKUP(A:A,Table1!B:B,Table1!M:M)</f>
        <v>51</v>
      </c>
      <c r="L1121">
        <f>_xlfn.XLOOKUP(A:A,Table1!B:B,Table1!N:N)</f>
        <v>10</v>
      </c>
      <c r="M1121" t="str" cm="1">
        <f t="array" ref="M1121">_xlfn.IFS(
OR(B1121="India",B1121="Thailand",B1121="United Arab Emirates",B1121="Japan",B1121="South Korea",B1121="China"),"Asia",
OR(B1121="Russia",B1121="Germany",B1121="France",B1121="Spain",B1121="Turkey",B1121="United Kingdom"),"Europe",
OR(B1121="United States Of America",B1121="Canada",B1121="Mexico",B1121="Brazil"),"America",
OR(B1121="Egypt",B1121="South Africa"),"Africa",
B1121="Australia","Oceania",
TRUE,"Others"
)</f>
        <v>Africa</v>
      </c>
      <c r="N1121" t="str">
        <f t="shared" si="17"/>
        <v>High</v>
      </c>
    </row>
    <row r="1122" spans="1:14" x14ac:dyDescent="0.3">
      <c r="A1122" t="s">
        <v>61</v>
      </c>
      <c r="B1122" t="str">
        <f>_xlfn.XLOOKUP(A:A,Table1!B:B,Table1!C:C)</f>
        <v>Egypt</v>
      </c>
      <c r="C1122" s="1">
        <f>_xlfn.XLOOKUP(A:A,Table1!B:B,Table1!E:E)</f>
        <v>45041</v>
      </c>
      <c r="D1122">
        <f>_xlfn.XLOOKUP(A:A,Table1!B:B,Table1!F:F)</f>
        <v>86</v>
      </c>
      <c r="E1122">
        <f>_xlfn.XLOOKUP(A:A,Table1!B:B,Table1!G:G)</f>
        <v>82</v>
      </c>
      <c r="F1122">
        <f>_xlfn.XLOOKUP(A:A,Table1!B:B,Table1!H:H)</f>
        <v>84</v>
      </c>
      <c r="G1122">
        <f>_xlfn.XLOOKUP(A:A,Table1!B:B,Table1!I:I)</f>
        <v>16</v>
      </c>
      <c r="H1122">
        <f>_xlfn.XLOOKUP(A:A,Table1!B:B,Table1!J:J)</f>
        <v>7</v>
      </c>
      <c r="I1122">
        <f>_xlfn.XLOOKUP(A:A,Table1!B:B,Table1!K:K)</f>
        <v>186</v>
      </c>
      <c r="J1122">
        <f>_xlfn.XLOOKUP(A:A,Table1!B:B,Table1!L:L)</f>
        <v>4</v>
      </c>
      <c r="K1122">
        <f>_xlfn.XLOOKUP(A:A,Table1!B:B,Table1!M:M)</f>
        <v>16</v>
      </c>
      <c r="L1122">
        <f>_xlfn.XLOOKUP(A:A,Table1!B:B,Table1!N:N)</f>
        <v>5</v>
      </c>
      <c r="M1122" t="str" cm="1">
        <f t="array" ref="M1122">_xlfn.IFS(
OR(B1122="India",B1122="Thailand",B1122="United Arab Emirates",B1122="Japan",B1122="South Korea",B1122="China"),"Asia",
OR(B1122="Russia",B1122="Germany",B1122="France",B1122="Spain",B1122="Turkey",B1122="United Kingdom"),"Europe",
OR(B1122="United States Of America",B1122="Canada",B1122="Mexico",B1122="Brazil"),"America",
OR(B1122="Egypt",B1122="South Africa"),"Africa",
B1122="Australia","Oceania",
TRUE,"Others"
)</f>
        <v>Africa</v>
      </c>
      <c r="N1122" t="str">
        <f t="shared" si="17"/>
        <v>Low</v>
      </c>
    </row>
    <row r="1123" spans="1:14" x14ac:dyDescent="0.3">
      <c r="A1123" t="s">
        <v>41</v>
      </c>
      <c r="B1123" t="str">
        <f>_xlfn.XLOOKUP(A:A,Table1!B:B,Table1!C:C)</f>
        <v>South Korea</v>
      </c>
      <c r="C1123" s="1">
        <f>_xlfn.XLOOKUP(A:A,Table1!B:B,Table1!E:E)</f>
        <v>45257</v>
      </c>
      <c r="D1123">
        <f>_xlfn.XLOOKUP(A:A,Table1!B:B,Table1!F:F)</f>
        <v>74</v>
      </c>
      <c r="E1123">
        <f>_xlfn.XLOOKUP(A:A,Table1!B:B,Table1!G:G)</f>
        <v>150</v>
      </c>
      <c r="F1123">
        <f>_xlfn.XLOOKUP(A:A,Table1!B:B,Table1!H:H)</f>
        <v>42</v>
      </c>
      <c r="G1123">
        <f>_xlfn.XLOOKUP(A:A,Table1!B:B,Table1!I:I)</f>
        <v>12</v>
      </c>
      <c r="H1123">
        <f>_xlfn.XLOOKUP(A:A,Table1!B:B,Table1!J:J)</f>
        <v>1</v>
      </c>
      <c r="I1123">
        <f>_xlfn.XLOOKUP(A:A,Table1!B:B,Table1!K:K)</f>
        <v>140</v>
      </c>
      <c r="J1123">
        <f>_xlfn.XLOOKUP(A:A,Table1!B:B,Table1!L:L)</f>
        <v>4</v>
      </c>
      <c r="K1123">
        <f>_xlfn.XLOOKUP(A:A,Table1!B:B,Table1!M:M)</f>
        <v>80</v>
      </c>
      <c r="L1123">
        <f>_xlfn.XLOOKUP(A:A,Table1!B:B,Table1!N:N)</f>
        <v>6</v>
      </c>
      <c r="M1123" t="str" cm="1">
        <f t="array" ref="M1123">_xlfn.IFS(
OR(B1123="India",B1123="Thailand",B1123="United Arab Emirates",B1123="Japan",B1123="South Korea",B1123="China"),"Asia",
OR(B1123="Russia",B1123="Germany",B1123="France",B1123="Spain",B1123="Turkey",B1123="United Kingdom"),"Europe",
OR(B1123="United States Of America",B1123="Canada",B1123="Mexico",B1123="Brazil"),"America",
OR(B1123="Egypt",B1123="South Africa"),"Africa",
B1123="Australia","Oceania",
TRUE,"Others"
)</f>
        <v>Asia</v>
      </c>
      <c r="N1123" t="str">
        <f t="shared" si="17"/>
        <v>Low</v>
      </c>
    </row>
    <row r="1124" spans="1:14" x14ac:dyDescent="0.3">
      <c r="A1124" t="s">
        <v>21</v>
      </c>
      <c r="B1124" t="str">
        <f>_xlfn.XLOOKUP(A:A,Table1!B:B,Table1!C:C)</f>
        <v>United States Of America</v>
      </c>
      <c r="C1124" s="1">
        <f>_xlfn.XLOOKUP(A:A,Table1!B:B,Table1!E:E)</f>
        <v>45040</v>
      </c>
      <c r="D1124">
        <f>_xlfn.XLOOKUP(A:A,Table1!B:B,Table1!F:F)</f>
        <v>15</v>
      </c>
      <c r="E1124">
        <f>_xlfn.XLOOKUP(A:A,Table1!B:B,Table1!G:G)</f>
        <v>82</v>
      </c>
      <c r="F1124">
        <f>_xlfn.XLOOKUP(A:A,Table1!B:B,Table1!H:H)</f>
        <v>98</v>
      </c>
      <c r="G1124">
        <f>_xlfn.XLOOKUP(A:A,Table1!B:B,Table1!I:I)</f>
        <v>11</v>
      </c>
      <c r="H1124">
        <f>_xlfn.XLOOKUP(A:A,Table1!B:B,Table1!J:J)</f>
        <v>6</v>
      </c>
      <c r="I1124">
        <f>_xlfn.XLOOKUP(A:A,Table1!B:B,Table1!K:K)</f>
        <v>195</v>
      </c>
      <c r="J1124">
        <f>_xlfn.XLOOKUP(A:A,Table1!B:B,Table1!L:L)</f>
        <v>28</v>
      </c>
      <c r="K1124">
        <f>_xlfn.XLOOKUP(A:A,Table1!B:B,Table1!M:M)</f>
        <v>11</v>
      </c>
      <c r="L1124">
        <f>_xlfn.XLOOKUP(A:A,Table1!B:B,Table1!N:N)</f>
        <v>8</v>
      </c>
      <c r="M1124" t="str" cm="1">
        <f t="array" ref="M1124">_xlfn.IFS(
OR(B1124="India",B1124="Thailand",B1124="United Arab Emirates",B1124="Japan",B1124="South Korea",B1124="China"),"Asia",
OR(B1124="Russia",B1124="Germany",B1124="France",B1124="Spain",B1124="Turkey",B1124="United Kingdom"),"Europe",
OR(B1124="United States Of America",B1124="Canada",B1124="Mexico",B1124="Brazil"),"America",
OR(B1124="Egypt",B1124="South Africa"),"Africa",
B1124="Australia","Oceania",
TRUE,"Others"
)</f>
        <v>America</v>
      </c>
      <c r="N1124" t="str">
        <f t="shared" si="17"/>
        <v>High</v>
      </c>
    </row>
    <row r="1125" spans="1:14" x14ac:dyDescent="0.3">
      <c r="A1125" t="s">
        <v>108</v>
      </c>
      <c r="B1125" t="str">
        <f>_xlfn.XLOOKUP(A:A,Table1!B:B,Table1!C:C)</f>
        <v>United Kingdom</v>
      </c>
      <c r="C1125" s="1">
        <f>_xlfn.XLOOKUP(A:A,Table1!B:B,Table1!E:E)</f>
        <v>44932</v>
      </c>
      <c r="D1125">
        <f>_xlfn.XLOOKUP(A:A,Table1!B:B,Table1!F:F)</f>
        <v>50</v>
      </c>
      <c r="E1125">
        <f>_xlfn.XLOOKUP(A:A,Table1!B:B,Table1!G:G)</f>
        <v>193</v>
      </c>
      <c r="F1125">
        <f>_xlfn.XLOOKUP(A:A,Table1!B:B,Table1!H:H)</f>
        <v>18</v>
      </c>
      <c r="G1125">
        <f>_xlfn.XLOOKUP(A:A,Table1!B:B,Table1!I:I)</f>
        <v>19</v>
      </c>
      <c r="H1125">
        <f>_xlfn.XLOOKUP(A:A,Table1!B:B,Table1!J:J)</f>
        <v>9</v>
      </c>
      <c r="I1125">
        <f>_xlfn.XLOOKUP(A:A,Table1!B:B,Table1!K:K)</f>
        <v>59</v>
      </c>
      <c r="J1125">
        <f>_xlfn.XLOOKUP(A:A,Table1!B:B,Table1!L:L)</f>
        <v>4</v>
      </c>
      <c r="K1125">
        <f>_xlfn.XLOOKUP(A:A,Table1!B:B,Table1!M:M)</f>
        <v>94</v>
      </c>
      <c r="L1125">
        <f>_xlfn.XLOOKUP(A:A,Table1!B:B,Table1!N:N)</f>
        <v>5</v>
      </c>
      <c r="M1125" t="str" cm="1">
        <f t="array" ref="M1125">_xlfn.IFS(
OR(B1125="India",B1125="Thailand",B1125="United Arab Emirates",B1125="Japan",B1125="South Korea",B1125="China"),"Asia",
OR(B1125="Russia",B1125="Germany",B1125="France",B1125="Spain",B1125="Turkey",B1125="United Kingdom"),"Europe",
OR(B1125="United States Of America",B1125="Canada",B1125="Mexico",B1125="Brazil"),"America",
OR(B1125="Egypt",B1125="South Africa"),"Africa",
B1125="Australia","Oceania",
TRUE,"Others"
)</f>
        <v>Europe</v>
      </c>
      <c r="N1125" t="str">
        <f t="shared" si="17"/>
        <v>Low</v>
      </c>
    </row>
    <row r="1126" spans="1:14" x14ac:dyDescent="0.3">
      <c r="A1126" t="s">
        <v>51</v>
      </c>
      <c r="B1126" t="str">
        <f>_xlfn.XLOOKUP(A:A,Table1!B:B,Table1!C:C)</f>
        <v>Russia</v>
      </c>
      <c r="C1126" s="1">
        <f>_xlfn.XLOOKUP(A:A,Table1!B:B,Table1!E:E)</f>
        <v>45149</v>
      </c>
      <c r="D1126">
        <f>_xlfn.XLOOKUP(A:A,Table1!B:B,Table1!F:F)</f>
        <v>50</v>
      </c>
      <c r="E1126">
        <f>_xlfn.XLOOKUP(A:A,Table1!B:B,Table1!G:G)</f>
        <v>164</v>
      </c>
      <c r="F1126">
        <f>_xlfn.XLOOKUP(A:A,Table1!B:B,Table1!H:H)</f>
        <v>15</v>
      </c>
      <c r="G1126">
        <f>_xlfn.XLOOKUP(A:A,Table1!B:B,Table1!I:I)</f>
        <v>11</v>
      </c>
      <c r="H1126">
        <f>_xlfn.XLOOKUP(A:A,Table1!B:B,Table1!J:J)</f>
        <v>7</v>
      </c>
      <c r="I1126">
        <f>_xlfn.XLOOKUP(A:A,Table1!B:B,Table1!K:K)</f>
        <v>120</v>
      </c>
      <c r="J1126">
        <f>_xlfn.XLOOKUP(A:A,Table1!B:B,Table1!L:L)</f>
        <v>1</v>
      </c>
      <c r="K1126">
        <f>_xlfn.XLOOKUP(A:A,Table1!B:B,Table1!M:M)</f>
        <v>90</v>
      </c>
      <c r="L1126">
        <f>_xlfn.XLOOKUP(A:A,Table1!B:B,Table1!N:N)</f>
        <v>7</v>
      </c>
      <c r="M1126" t="str" cm="1">
        <f t="array" ref="M1126">_xlfn.IFS(
OR(B1126="India",B1126="Thailand",B1126="United Arab Emirates",B1126="Japan",B1126="South Korea",B1126="China"),"Asia",
OR(B1126="Russia",B1126="Germany",B1126="France",B1126="Spain",B1126="Turkey",B1126="United Kingdom"),"Europe",
OR(B1126="United States Of America",B1126="Canada",B1126="Mexico",B1126="Brazil"),"America",
OR(B1126="Egypt",B1126="South Africa"),"Africa",
B1126="Australia","Oceania",
TRUE,"Others"
)</f>
        <v>Europe</v>
      </c>
      <c r="N1126" t="str">
        <f t="shared" si="17"/>
        <v>Low</v>
      </c>
    </row>
    <row r="1127" spans="1:14" x14ac:dyDescent="0.3">
      <c r="A1127" t="s">
        <v>37</v>
      </c>
      <c r="B1127" t="str">
        <f>_xlfn.XLOOKUP(A:A,Table1!B:B,Table1!C:C)</f>
        <v>Mexico</v>
      </c>
      <c r="C1127" s="1">
        <f>_xlfn.XLOOKUP(A:A,Table1!B:B,Table1!E:E)</f>
        <v>45194</v>
      </c>
      <c r="D1127">
        <f>_xlfn.XLOOKUP(A:A,Table1!B:B,Table1!F:F)</f>
        <v>62</v>
      </c>
      <c r="E1127">
        <f>_xlfn.XLOOKUP(A:A,Table1!B:B,Table1!G:G)</f>
        <v>58</v>
      </c>
      <c r="F1127">
        <f>_xlfn.XLOOKUP(A:A,Table1!B:B,Table1!H:H)</f>
        <v>56</v>
      </c>
      <c r="G1127">
        <f>_xlfn.XLOOKUP(A:A,Table1!B:B,Table1!I:I)</f>
        <v>5</v>
      </c>
      <c r="H1127">
        <f>_xlfn.XLOOKUP(A:A,Table1!B:B,Table1!J:J)</f>
        <v>5</v>
      </c>
      <c r="I1127">
        <f>_xlfn.XLOOKUP(A:A,Table1!B:B,Table1!K:K)</f>
        <v>23</v>
      </c>
      <c r="J1127">
        <f>_xlfn.XLOOKUP(A:A,Table1!B:B,Table1!L:L)</f>
        <v>23</v>
      </c>
      <c r="K1127">
        <f>_xlfn.XLOOKUP(A:A,Table1!B:B,Table1!M:M)</f>
        <v>97</v>
      </c>
      <c r="L1127">
        <f>_xlfn.XLOOKUP(A:A,Table1!B:B,Table1!N:N)</f>
        <v>6</v>
      </c>
      <c r="M1127" t="str" cm="1">
        <f t="array" ref="M1127">_xlfn.IFS(
OR(B1127="India",B1127="Thailand",B1127="United Arab Emirates",B1127="Japan",B1127="South Korea",B1127="China"),"Asia",
OR(B1127="Russia",B1127="Germany",B1127="France",B1127="Spain",B1127="Turkey",B1127="United Kingdom"),"Europe",
OR(B1127="United States Of America",B1127="Canada",B1127="Mexico",B1127="Brazil"),"America",
OR(B1127="Egypt",B1127="South Africa"),"Africa",
B1127="Australia","Oceania",
TRUE,"Others"
)</f>
        <v>America</v>
      </c>
      <c r="N1127" t="str">
        <f t="shared" si="17"/>
        <v>Moderate</v>
      </c>
    </row>
    <row r="1128" spans="1:14" x14ac:dyDescent="0.3">
      <c r="A1128" t="s">
        <v>39</v>
      </c>
      <c r="B1128" t="str">
        <f>_xlfn.XLOOKUP(A:A,Table1!B:B,Table1!C:C)</f>
        <v>Spain</v>
      </c>
      <c r="C1128" s="1">
        <f>_xlfn.XLOOKUP(A:A,Table1!B:B,Table1!E:E)</f>
        <v>44930</v>
      </c>
      <c r="D1128">
        <f>_xlfn.XLOOKUP(A:A,Table1!B:B,Table1!F:F)</f>
        <v>6</v>
      </c>
      <c r="E1128">
        <f>_xlfn.XLOOKUP(A:A,Table1!B:B,Table1!G:G)</f>
        <v>167</v>
      </c>
      <c r="F1128">
        <f>_xlfn.XLOOKUP(A:A,Table1!B:B,Table1!H:H)</f>
        <v>72</v>
      </c>
      <c r="G1128">
        <f>_xlfn.XLOOKUP(A:A,Table1!B:B,Table1!I:I)</f>
        <v>18</v>
      </c>
      <c r="H1128">
        <f>_xlfn.XLOOKUP(A:A,Table1!B:B,Table1!J:J)</f>
        <v>3</v>
      </c>
      <c r="I1128">
        <f>_xlfn.XLOOKUP(A:A,Table1!B:B,Table1!K:K)</f>
        <v>153</v>
      </c>
      <c r="J1128">
        <f>_xlfn.XLOOKUP(A:A,Table1!B:B,Table1!L:L)</f>
        <v>22</v>
      </c>
      <c r="K1128">
        <f>_xlfn.XLOOKUP(A:A,Table1!B:B,Table1!M:M)</f>
        <v>38</v>
      </c>
      <c r="L1128">
        <f>_xlfn.XLOOKUP(A:A,Table1!B:B,Table1!N:N)</f>
        <v>9</v>
      </c>
      <c r="M1128" t="str" cm="1">
        <f t="array" ref="M1128">_xlfn.IFS(
OR(B1128="India",B1128="Thailand",B1128="United Arab Emirates",B1128="Japan",B1128="South Korea",B1128="China"),"Asia",
OR(B1128="Russia",B1128="Germany",B1128="France",B1128="Spain",B1128="Turkey",B1128="United Kingdom"),"Europe",
OR(B1128="United States Of America",B1128="Canada",B1128="Mexico",B1128="Brazil"),"America",
OR(B1128="Egypt",B1128="South Africa"),"Africa",
B1128="Australia","Oceania",
TRUE,"Others"
)</f>
        <v>Europe</v>
      </c>
      <c r="N1128" t="str">
        <f t="shared" si="17"/>
        <v>Moderate</v>
      </c>
    </row>
    <row r="1129" spans="1:14" x14ac:dyDescent="0.3">
      <c r="A1129" t="s">
        <v>28</v>
      </c>
      <c r="B1129" t="str">
        <f>_xlfn.XLOOKUP(A:A,Table1!B:B,Table1!C:C)</f>
        <v>United States Of America</v>
      </c>
      <c r="C1129" s="1">
        <f>_xlfn.XLOOKUP(A:A,Table1!B:B,Table1!E:E)</f>
        <v>44954</v>
      </c>
      <c r="D1129">
        <f>_xlfn.XLOOKUP(A:A,Table1!B:B,Table1!F:F)</f>
        <v>37</v>
      </c>
      <c r="E1129">
        <f>_xlfn.XLOOKUP(A:A,Table1!B:B,Table1!G:G)</f>
        <v>138</v>
      </c>
      <c r="F1129">
        <f>_xlfn.XLOOKUP(A:A,Table1!B:B,Table1!H:H)</f>
        <v>71</v>
      </c>
      <c r="G1129">
        <f>_xlfn.XLOOKUP(A:A,Table1!B:B,Table1!I:I)</f>
        <v>1</v>
      </c>
      <c r="H1129">
        <f>_xlfn.XLOOKUP(A:A,Table1!B:B,Table1!J:J)</f>
        <v>3</v>
      </c>
      <c r="I1129">
        <f>_xlfn.XLOOKUP(A:A,Table1!B:B,Table1!K:K)</f>
        <v>55</v>
      </c>
      <c r="J1129">
        <f>_xlfn.XLOOKUP(A:A,Table1!B:B,Table1!L:L)</f>
        <v>31</v>
      </c>
      <c r="K1129">
        <f>_xlfn.XLOOKUP(A:A,Table1!B:B,Table1!M:M)</f>
        <v>76</v>
      </c>
      <c r="L1129">
        <f>_xlfn.XLOOKUP(A:A,Table1!B:B,Table1!N:N)</f>
        <v>1</v>
      </c>
      <c r="M1129" t="str" cm="1">
        <f t="array" ref="M1129">_xlfn.IFS(
OR(B1129="India",B1129="Thailand",B1129="United Arab Emirates",B1129="Japan",B1129="South Korea",B1129="China"),"Asia",
OR(B1129="Russia",B1129="Germany",B1129="France",B1129="Spain",B1129="Turkey",B1129="United Kingdom"),"Europe",
OR(B1129="United States Of America",B1129="Canada",B1129="Mexico",B1129="Brazil"),"America",
OR(B1129="Egypt",B1129="South Africa"),"Africa",
B1129="Australia","Oceania",
TRUE,"Others"
)</f>
        <v>America</v>
      </c>
      <c r="N1129" t="str">
        <f t="shared" si="17"/>
        <v>High</v>
      </c>
    </row>
    <row r="1130" spans="1:14" x14ac:dyDescent="0.3">
      <c r="A1130" t="s">
        <v>14</v>
      </c>
      <c r="B1130" t="str">
        <f>_xlfn.XLOOKUP(A:A,Table1!B:B,Table1!C:C)</f>
        <v>Turkey</v>
      </c>
      <c r="C1130" s="1">
        <f>_xlfn.XLOOKUP(A:A,Table1!B:B,Table1!E:E)</f>
        <v>45038</v>
      </c>
      <c r="D1130">
        <f>_xlfn.XLOOKUP(A:A,Table1!B:B,Table1!F:F)</f>
        <v>94</v>
      </c>
      <c r="E1130">
        <f>_xlfn.XLOOKUP(A:A,Table1!B:B,Table1!G:G)</f>
        <v>34</v>
      </c>
      <c r="F1130">
        <f>_xlfn.XLOOKUP(A:A,Table1!B:B,Table1!H:H)</f>
        <v>79</v>
      </c>
      <c r="G1130">
        <f>_xlfn.XLOOKUP(A:A,Table1!B:B,Table1!I:I)</f>
        <v>45</v>
      </c>
      <c r="H1130">
        <f>_xlfn.XLOOKUP(A:A,Table1!B:B,Table1!J:J)</f>
        <v>5</v>
      </c>
      <c r="I1130">
        <f>_xlfn.XLOOKUP(A:A,Table1!B:B,Table1!K:K)</f>
        <v>184</v>
      </c>
      <c r="J1130">
        <f>_xlfn.XLOOKUP(A:A,Table1!B:B,Table1!L:L)</f>
        <v>11</v>
      </c>
      <c r="K1130">
        <f>_xlfn.XLOOKUP(A:A,Table1!B:B,Table1!M:M)</f>
        <v>30</v>
      </c>
      <c r="L1130">
        <f>_xlfn.XLOOKUP(A:A,Table1!B:B,Table1!N:N)</f>
        <v>14</v>
      </c>
      <c r="M1130" t="str" cm="1">
        <f t="array" ref="M1130">_xlfn.IFS(
OR(B1130="India",B1130="Thailand",B1130="United Arab Emirates",B1130="Japan",B1130="South Korea",B1130="China"),"Asia",
OR(B1130="Russia",B1130="Germany",B1130="France",B1130="Spain",B1130="Turkey",B1130="United Kingdom"),"Europe",
OR(B1130="United States Of America",B1130="Canada",B1130="Mexico",B1130="Brazil"),"America",
OR(B1130="Egypt",B1130="South Africa"),"Africa",
B1130="Australia","Oceania",
TRUE,"Others"
)</f>
        <v>Europe</v>
      </c>
      <c r="N1130" t="str">
        <f t="shared" si="17"/>
        <v>Low</v>
      </c>
    </row>
    <row r="1131" spans="1:14" x14ac:dyDescent="0.3">
      <c r="A1131" t="s">
        <v>51</v>
      </c>
      <c r="B1131" t="str">
        <f>_xlfn.XLOOKUP(A:A,Table1!B:B,Table1!C:C)</f>
        <v>Russia</v>
      </c>
      <c r="C1131" s="1">
        <f>_xlfn.XLOOKUP(A:A,Table1!B:B,Table1!E:E)</f>
        <v>45149</v>
      </c>
      <c r="D1131">
        <f>_xlfn.XLOOKUP(A:A,Table1!B:B,Table1!F:F)</f>
        <v>50</v>
      </c>
      <c r="E1131">
        <f>_xlfn.XLOOKUP(A:A,Table1!B:B,Table1!G:G)</f>
        <v>164</v>
      </c>
      <c r="F1131">
        <f>_xlfn.XLOOKUP(A:A,Table1!B:B,Table1!H:H)</f>
        <v>15</v>
      </c>
      <c r="G1131">
        <f>_xlfn.XLOOKUP(A:A,Table1!B:B,Table1!I:I)</f>
        <v>11</v>
      </c>
      <c r="H1131">
        <f>_xlfn.XLOOKUP(A:A,Table1!B:B,Table1!J:J)</f>
        <v>7</v>
      </c>
      <c r="I1131">
        <f>_xlfn.XLOOKUP(A:A,Table1!B:B,Table1!K:K)</f>
        <v>120</v>
      </c>
      <c r="J1131">
        <f>_xlfn.XLOOKUP(A:A,Table1!B:B,Table1!L:L)</f>
        <v>1</v>
      </c>
      <c r="K1131">
        <f>_xlfn.XLOOKUP(A:A,Table1!B:B,Table1!M:M)</f>
        <v>90</v>
      </c>
      <c r="L1131">
        <f>_xlfn.XLOOKUP(A:A,Table1!B:B,Table1!N:N)</f>
        <v>7</v>
      </c>
      <c r="M1131" t="str" cm="1">
        <f t="array" ref="M1131">_xlfn.IFS(
OR(B1131="India",B1131="Thailand",B1131="United Arab Emirates",B1131="Japan",B1131="South Korea",B1131="China"),"Asia",
OR(B1131="Russia",B1131="Germany",B1131="France",B1131="Spain",B1131="Turkey",B1131="United Kingdom"),"Europe",
OR(B1131="United States Of America",B1131="Canada",B1131="Mexico",B1131="Brazil"),"America",
OR(B1131="Egypt",B1131="South Africa"),"Africa",
B1131="Australia","Oceania",
TRUE,"Others"
)</f>
        <v>Europe</v>
      </c>
      <c r="N1131" t="str">
        <f t="shared" si="17"/>
        <v>Low</v>
      </c>
    </row>
    <row r="1132" spans="1:14" x14ac:dyDescent="0.3">
      <c r="A1132" t="s">
        <v>29</v>
      </c>
      <c r="B1132" t="str">
        <f>_xlfn.XLOOKUP(A:A,Table1!B:B,Table1!C:C)</f>
        <v>United Kingdom</v>
      </c>
      <c r="C1132" s="1">
        <f>_xlfn.XLOOKUP(A:A,Table1!B:B,Table1!E:E)</f>
        <v>45008</v>
      </c>
      <c r="D1132">
        <f>_xlfn.XLOOKUP(A:A,Table1!B:B,Table1!F:F)</f>
        <v>21</v>
      </c>
      <c r="E1132">
        <f>_xlfn.XLOOKUP(A:A,Table1!B:B,Table1!G:G)</f>
        <v>190</v>
      </c>
      <c r="F1132">
        <f>_xlfn.XLOOKUP(A:A,Table1!B:B,Table1!H:H)</f>
        <v>27</v>
      </c>
      <c r="G1132">
        <f>_xlfn.XLOOKUP(A:A,Table1!B:B,Table1!I:I)</f>
        <v>40</v>
      </c>
      <c r="H1132">
        <f>_xlfn.XLOOKUP(A:A,Table1!B:B,Table1!J:J)</f>
        <v>3</v>
      </c>
      <c r="I1132">
        <f>_xlfn.XLOOKUP(A:A,Table1!B:B,Table1!K:K)</f>
        <v>14</v>
      </c>
      <c r="J1132">
        <f>_xlfn.XLOOKUP(A:A,Table1!B:B,Table1!L:L)</f>
        <v>-9</v>
      </c>
      <c r="K1132">
        <f>_xlfn.XLOOKUP(A:A,Table1!B:B,Table1!M:M)</f>
        <v>45</v>
      </c>
      <c r="L1132">
        <f>_xlfn.XLOOKUP(A:A,Table1!B:B,Table1!N:N)</f>
        <v>2</v>
      </c>
      <c r="M1132" t="str" cm="1">
        <f t="array" ref="M1132">_xlfn.IFS(
OR(B1132="India",B1132="Thailand",B1132="United Arab Emirates",B1132="Japan",B1132="South Korea",B1132="China"),"Asia",
OR(B1132="Russia",B1132="Germany",B1132="France",B1132="Spain",B1132="Turkey",B1132="United Kingdom"),"Europe",
OR(B1132="United States Of America",B1132="Canada",B1132="Mexico",B1132="Brazil"),"America",
OR(B1132="Egypt",B1132="South Africa"),"Africa",
B1132="Australia","Oceania",
TRUE,"Others"
)</f>
        <v>Europe</v>
      </c>
      <c r="N1132" t="str">
        <f t="shared" si="17"/>
        <v>Low</v>
      </c>
    </row>
    <row r="1133" spans="1:14" x14ac:dyDescent="0.3">
      <c r="A1133" t="s">
        <v>26</v>
      </c>
      <c r="B1133" t="str">
        <f>_xlfn.XLOOKUP(A:A,Table1!B:B,Table1!C:C)</f>
        <v>France</v>
      </c>
      <c r="C1133" s="1">
        <f>_xlfn.XLOOKUP(A:A,Table1!B:B,Table1!E:E)</f>
        <v>45154</v>
      </c>
      <c r="D1133">
        <f>_xlfn.XLOOKUP(A:A,Table1!B:B,Table1!F:F)</f>
        <v>19</v>
      </c>
      <c r="E1133">
        <f>_xlfn.XLOOKUP(A:A,Table1!B:B,Table1!G:G)</f>
        <v>82</v>
      </c>
      <c r="F1133">
        <f>_xlfn.XLOOKUP(A:A,Table1!B:B,Table1!H:H)</f>
        <v>47</v>
      </c>
      <c r="G1133">
        <f>_xlfn.XLOOKUP(A:A,Table1!B:B,Table1!I:I)</f>
        <v>5</v>
      </c>
      <c r="H1133">
        <f>_xlfn.XLOOKUP(A:A,Table1!B:B,Table1!J:J)</f>
        <v>2</v>
      </c>
      <c r="I1133">
        <f>_xlfn.XLOOKUP(A:A,Table1!B:B,Table1!K:K)</f>
        <v>129</v>
      </c>
      <c r="J1133">
        <f>_xlfn.XLOOKUP(A:A,Table1!B:B,Table1!L:L)</f>
        <v>23</v>
      </c>
      <c r="K1133">
        <f>_xlfn.XLOOKUP(A:A,Table1!B:B,Table1!M:M)</f>
        <v>93</v>
      </c>
      <c r="L1133">
        <f>_xlfn.XLOOKUP(A:A,Table1!B:B,Table1!N:N)</f>
        <v>18</v>
      </c>
      <c r="M1133" t="str" cm="1">
        <f t="array" ref="M1133">_xlfn.IFS(
OR(B1133="India",B1133="Thailand",B1133="United Arab Emirates",B1133="Japan",B1133="South Korea",B1133="China"),"Asia",
OR(B1133="Russia",B1133="Germany",B1133="France",B1133="Spain",B1133="Turkey",B1133="United Kingdom"),"Europe",
OR(B1133="United States Of America",B1133="Canada",B1133="Mexico",B1133="Brazil"),"America",
OR(B1133="Egypt",B1133="South Africa"),"Africa",
B1133="Australia","Oceania",
TRUE,"Others"
)</f>
        <v>Europe</v>
      </c>
      <c r="N1133" t="str">
        <f t="shared" si="17"/>
        <v>Moderate</v>
      </c>
    </row>
    <row r="1134" spans="1:14" x14ac:dyDescent="0.3">
      <c r="A1134" t="s">
        <v>16</v>
      </c>
      <c r="B1134" t="str">
        <f>_xlfn.XLOOKUP(A:A,Table1!B:B,Table1!C:C)</f>
        <v>Germany</v>
      </c>
      <c r="C1134" s="1">
        <f>_xlfn.XLOOKUP(A:A,Table1!B:B,Table1!E:E)</f>
        <v>45226</v>
      </c>
      <c r="D1134">
        <f>_xlfn.XLOOKUP(A:A,Table1!B:B,Table1!F:F)</f>
        <v>52</v>
      </c>
      <c r="E1134">
        <f>_xlfn.XLOOKUP(A:A,Table1!B:B,Table1!G:G)</f>
        <v>182</v>
      </c>
      <c r="F1134">
        <f>_xlfn.XLOOKUP(A:A,Table1!B:B,Table1!H:H)</f>
        <v>45</v>
      </c>
      <c r="G1134">
        <f>_xlfn.XLOOKUP(A:A,Table1!B:B,Table1!I:I)</f>
        <v>30</v>
      </c>
      <c r="H1134">
        <f>_xlfn.XLOOKUP(A:A,Table1!B:B,Table1!J:J)</f>
        <v>1</v>
      </c>
      <c r="I1134">
        <f>_xlfn.XLOOKUP(A:A,Table1!B:B,Table1!K:K)</f>
        <v>156</v>
      </c>
      <c r="J1134">
        <f>_xlfn.XLOOKUP(A:A,Table1!B:B,Table1!L:L)</f>
        <v>-4</v>
      </c>
      <c r="K1134">
        <f>_xlfn.XLOOKUP(A:A,Table1!B:B,Table1!M:M)</f>
        <v>97</v>
      </c>
      <c r="L1134">
        <f>_xlfn.XLOOKUP(A:A,Table1!B:B,Table1!N:N)</f>
        <v>2</v>
      </c>
      <c r="M1134" t="str" cm="1">
        <f t="array" ref="M1134">_xlfn.IFS(
OR(B1134="India",B1134="Thailand",B1134="United Arab Emirates",B1134="Japan",B1134="South Korea",B1134="China"),"Asia",
OR(B1134="Russia",B1134="Germany",B1134="France",B1134="Spain",B1134="Turkey",B1134="United Kingdom"),"Europe",
OR(B1134="United States Of America",B1134="Canada",B1134="Mexico",B1134="Brazil"),"America",
OR(B1134="Egypt",B1134="South Africa"),"Africa",
B1134="Australia","Oceania",
TRUE,"Others"
)</f>
        <v>Europe</v>
      </c>
      <c r="N1134" t="str">
        <f t="shared" si="17"/>
        <v>Low</v>
      </c>
    </row>
    <row r="1135" spans="1:14" x14ac:dyDescent="0.3">
      <c r="A1135" t="s">
        <v>37</v>
      </c>
      <c r="B1135" t="str">
        <f>_xlfn.XLOOKUP(A:A,Table1!B:B,Table1!C:C)</f>
        <v>Mexico</v>
      </c>
      <c r="C1135" s="1">
        <f>_xlfn.XLOOKUP(A:A,Table1!B:B,Table1!E:E)</f>
        <v>45194</v>
      </c>
      <c r="D1135">
        <f>_xlfn.XLOOKUP(A:A,Table1!B:B,Table1!F:F)</f>
        <v>62</v>
      </c>
      <c r="E1135">
        <f>_xlfn.XLOOKUP(A:A,Table1!B:B,Table1!G:G)</f>
        <v>58</v>
      </c>
      <c r="F1135">
        <f>_xlfn.XLOOKUP(A:A,Table1!B:B,Table1!H:H)</f>
        <v>56</v>
      </c>
      <c r="G1135">
        <f>_xlfn.XLOOKUP(A:A,Table1!B:B,Table1!I:I)</f>
        <v>5</v>
      </c>
      <c r="H1135">
        <f>_xlfn.XLOOKUP(A:A,Table1!B:B,Table1!J:J)</f>
        <v>5</v>
      </c>
      <c r="I1135">
        <f>_xlfn.XLOOKUP(A:A,Table1!B:B,Table1!K:K)</f>
        <v>23</v>
      </c>
      <c r="J1135">
        <f>_xlfn.XLOOKUP(A:A,Table1!B:B,Table1!L:L)</f>
        <v>23</v>
      </c>
      <c r="K1135">
        <f>_xlfn.XLOOKUP(A:A,Table1!B:B,Table1!M:M)</f>
        <v>97</v>
      </c>
      <c r="L1135">
        <f>_xlfn.XLOOKUP(A:A,Table1!B:B,Table1!N:N)</f>
        <v>6</v>
      </c>
      <c r="M1135" t="str" cm="1">
        <f t="array" ref="M1135">_xlfn.IFS(
OR(B1135="India",B1135="Thailand",B1135="United Arab Emirates",B1135="Japan",B1135="South Korea",B1135="China"),"Asia",
OR(B1135="Russia",B1135="Germany",B1135="France",B1135="Spain",B1135="Turkey",B1135="United Kingdom"),"Europe",
OR(B1135="United States Of America",B1135="Canada",B1135="Mexico",B1135="Brazil"),"America",
OR(B1135="Egypt",B1135="South Africa"),"Africa",
B1135="Australia","Oceania",
TRUE,"Others"
)</f>
        <v>America</v>
      </c>
      <c r="N1135" t="str">
        <f t="shared" si="17"/>
        <v>Moderate</v>
      </c>
    </row>
    <row r="1136" spans="1:14" x14ac:dyDescent="0.3">
      <c r="A1136" t="s">
        <v>42</v>
      </c>
      <c r="B1136" t="str">
        <f>_xlfn.XLOOKUP(A:A,Table1!B:B,Table1!C:C)</f>
        <v>Thailand</v>
      </c>
      <c r="C1136" s="1">
        <f>_xlfn.XLOOKUP(A:A,Table1!B:B,Table1!E:E)</f>
        <v>45173</v>
      </c>
      <c r="D1136">
        <f>_xlfn.XLOOKUP(A:A,Table1!B:B,Table1!F:F)</f>
        <v>107</v>
      </c>
      <c r="E1136">
        <f>_xlfn.XLOOKUP(A:A,Table1!B:B,Table1!G:G)</f>
        <v>73</v>
      </c>
      <c r="F1136">
        <f>_xlfn.XLOOKUP(A:A,Table1!B:B,Table1!H:H)</f>
        <v>77</v>
      </c>
      <c r="G1136">
        <f>_xlfn.XLOOKUP(A:A,Table1!B:B,Table1!I:I)</f>
        <v>3</v>
      </c>
      <c r="H1136">
        <f>_xlfn.XLOOKUP(A:A,Table1!B:B,Table1!J:J)</f>
        <v>5</v>
      </c>
      <c r="I1136">
        <f>_xlfn.XLOOKUP(A:A,Table1!B:B,Table1!K:K)</f>
        <v>98</v>
      </c>
      <c r="J1136">
        <f>_xlfn.XLOOKUP(A:A,Table1!B:B,Table1!L:L)</f>
        <v>10</v>
      </c>
      <c r="K1136">
        <f>_xlfn.XLOOKUP(A:A,Table1!B:B,Table1!M:M)</f>
        <v>61</v>
      </c>
      <c r="L1136">
        <f>_xlfn.XLOOKUP(A:A,Table1!B:B,Table1!N:N)</f>
        <v>5</v>
      </c>
      <c r="M1136" t="str" cm="1">
        <f t="array" ref="M1136">_xlfn.IFS(
OR(B1136="India",B1136="Thailand",B1136="United Arab Emirates",B1136="Japan",B1136="South Korea",B1136="China"),"Asia",
OR(B1136="Russia",B1136="Germany",B1136="France",B1136="Spain",B1136="Turkey",B1136="United Kingdom"),"Europe",
OR(B1136="United States Of America",B1136="Canada",B1136="Mexico",B1136="Brazil"),"America",
OR(B1136="Egypt",B1136="South Africa"),"Africa",
B1136="Australia","Oceania",
TRUE,"Others"
)</f>
        <v>Asia</v>
      </c>
      <c r="N1136" t="str">
        <f t="shared" si="17"/>
        <v>Low</v>
      </c>
    </row>
    <row r="1137" spans="1:14" x14ac:dyDescent="0.3">
      <c r="A1137" t="s">
        <v>345</v>
      </c>
      <c r="B1137" t="str">
        <f>_xlfn.XLOOKUP(A:A,Table1!B:B,Table1!C:C)</f>
        <v>Brazil</v>
      </c>
      <c r="C1137" s="1">
        <f>_xlfn.XLOOKUP(A:A,Table1!B:B,Table1!E:E)</f>
        <v>44944</v>
      </c>
      <c r="D1137">
        <f>_xlfn.XLOOKUP(A:A,Table1!B:B,Table1!F:F)</f>
        <v>136</v>
      </c>
      <c r="E1137">
        <f>_xlfn.XLOOKUP(A:A,Table1!B:B,Table1!G:G)</f>
        <v>179</v>
      </c>
      <c r="F1137">
        <f>_xlfn.XLOOKUP(A:A,Table1!B:B,Table1!H:H)</f>
        <v>30</v>
      </c>
      <c r="G1137">
        <f>_xlfn.XLOOKUP(A:A,Table1!B:B,Table1!I:I)</f>
        <v>3</v>
      </c>
      <c r="H1137">
        <f>_xlfn.XLOOKUP(A:A,Table1!B:B,Table1!J:J)</f>
        <v>8</v>
      </c>
      <c r="I1137">
        <f>_xlfn.XLOOKUP(A:A,Table1!B:B,Table1!K:K)</f>
        <v>120</v>
      </c>
      <c r="J1137">
        <f>_xlfn.XLOOKUP(A:A,Table1!B:B,Table1!L:L)</f>
        <v>32</v>
      </c>
      <c r="K1137">
        <f>_xlfn.XLOOKUP(A:A,Table1!B:B,Table1!M:M)</f>
        <v>97</v>
      </c>
      <c r="L1137">
        <f>_xlfn.XLOOKUP(A:A,Table1!B:B,Table1!N:N)</f>
        <v>18</v>
      </c>
      <c r="M1137" t="str" cm="1">
        <f t="array" ref="M1137">_xlfn.IFS(
OR(B1137="India",B1137="Thailand",B1137="United Arab Emirates",B1137="Japan",B1137="South Korea",B1137="China"),"Asia",
OR(B1137="Russia",B1137="Germany",B1137="France",B1137="Spain",B1137="Turkey",B1137="United Kingdom"),"Europe",
OR(B1137="United States Of America",B1137="Canada",B1137="Mexico",B1137="Brazil"),"America",
OR(B1137="Egypt",B1137="South Africa"),"Africa",
B1137="Australia","Oceania",
TRUE,"Others"
)</f>
        <v>America</v>
      </c>
      <c r="N1137" t="str">
        <f t="shared" si="17"/>
        <v>High</v>
      </c>
    </row>
    <row r="1138" spans="1:14" x14ac:dyDescent="0.3">
      <c r="A1138" t="s">
        <v>39</v>
      </c>
      <c r="B1138" t="str">
        <f>_xlfn.XLOOKUP(A:A,Table1!B:B,Table1!C:C)</f>
        <v>Spain</v>
      </c>
      <c r="C1138" s="1">
        <f>_xlfn.XLOOKUP(A:A,Table1!B:B,Table1!E:E)</f>
        <v>44930</v>
      </c>
      <c r="D1138">
        <f>_xlfn.XLOOKUP(A:A,Table1!B:B,Table1!F:F)</f>
        <v>6</v>
      </c>
      <c r="E1138">
        <f>_xlfn.XLOOKUP(A:A,Table1!B:B,Table1!G:G)</f>
        <v>167</v>
      </c>
      <c r="F1138">
        <f>_xlfn.XLOOKUP(A:A,Table1!B:B,Table1!H:H)</f>
        <v>72</v>
      </c>
      <c r="G1138">
        <f>_xlfn.XLOOKUP(A:A,Table1!B:B,Table1!I:I)</f>
        <v>18</v>
      </c>
      <c r="H1138">
        <f>_xlfn.XLOOKUP(A:A,Table1!B:B,Table1!J:J)</f>
        <v>3</v>
      </c>
      <c r="I1138">
        <f>_xlfn.XLOOKUP(A:A,Table1!B:B,Table1!K:K)</f>
        <v>153</v>
      </c>
      <c r="J1138">
        <f>_xlfn.XLOOKUP(A:A,Table1!B:B,Table1!L:L)</f>
        <v>22</v>
      </c>
      <c r="K1138">
        <f>_xlfn.XLOOKUP(A:A,Table1!B:B,Table1!M:M)</f>
        <v>38</v>
      </c>
      <c r="L1138">
        <f>_xlfn.XLOOKUP(A:A,Table1!B:B,Table1!N:N)</f>
        <v>9</v>
      </c>
      <c r="M1138" t="str" cm="1">
        <f t="array" ref="M1138">_xlfn.IFS(
OR(B1138="India",B1138="Thailand",B1138="United Arab Emirates",B1138="Japan",B1138="South Korea",B1138="China"),"Asia",
OR(B1138="Russia",B1138="Germany",B1138="France",B1138="Spain",B1138="Turkey",B1138="United Kingdom"),"Europe",
OR(B1138="United States Of America",B1138="Canada",B1138="Mexico",B1138="Brazil"),"America",
OR(B1138="Egypt",B1138="South Africa"),"Africa",
B1138="Australia","Oceania",
TRUE,"Others"
)</f>
        <v>Europe</v>
      </c>
      <c r="N1138" t="str">
        <f t="shared" si="17"/>
        <v>Moderate</v>
      </c>
    </row>
    <row r="1139" spans="1:14" x14ac:dyDescent="0.3">
      <c r="A1139" t="s">
        <v>14</v>
      </c>
      <c r="B1139" t="str">
        <f>_xlfn.XLOOKUP(A:A,Table1!B:B,Table1!C:C)</f>
        <v>Turkey</v>
      </c>
      <c r="C1139" s="1">
        <f>_xlfn.XLOOKUP(A:A,Table1!B:B,Table1!E:E)</f>
        <v>45038</v>
      </c>
      <c r="D1139">
        <f>_xlfn.XLOOKUP(A:A,Table1!B:B,Table1!F:F)</f>
        <v>94</v>
      </c>
      <c r="E1139">
        <f>_xlfn.XLOOKUP(A:A,Table1!B:B,Table1!G:G)</f>
        <v>34</v>
      </c>
      <c r="F1139">
        <f>_xlfn.XLOOKUP(A:A,Table1!B:B,Table1!H:H)</f>
        <v>79</v>
      </c>
      <c r="G1139">
        <f>_xlfn.XLOOKUP(A:A,Table1!B:B,Table1!I:I)</f>
        <v>45</v>
      </c>
      <c r="H1139">
        <f>_xlfn.XLOOKUP(A:A,Table1!B:B,Table1!J:J)</f>
        <v>5</v>
      </c>
      <c r="I1139">
        <f>_xlfn.XLOOKUP(A:A,Table1!B:B,Table1!K:K)</f>
        <v>184</v>
      </c>
      <c r="J1139">
        <f>_xlfn.XLOOKUP(A:A,Table1!B:B,Table1!L:L)</f>
        <v>11</v>
      </c>
      <c r="K1139">
        <f>_xlfn.XLOOKUP(A:A,Table1!B:B,Table1!M:M)</f>
        <v>30</v>
      </c>
      <c r="L1139">
        <f>_xlfn.XLOOKUP(A:A,Table1!B:B,Table1!N:N)</f>
        <v>14</v>
      </c>
      <c r="M1139" t="str" cm="1">
        <f t="array" ref="M1139">_xlfn.IFS(
OR(B1139="India",B1139="Thailand",B1139="United Arab Emirates",B1139="Japan",B1139="South Korea",B1139="China"),"Asia",
OR(B1139="Russia",B1139="Germany",B1139="France",B1139="Spain",B1139="Turkey",B1139="United Kingdom"),"Europe",
OR(B1139="United States Of America",B1139="Canada",B1139="Mexico",B1139="Brazil"),"America",
OR(B1139="Egypt",B1139="South Africa"),"Africa",
B1139="Australia","Oceania",
TRUE,"Others"
)</f>
        <v>Europe</v>
      </c>
      <c r="N1139" t="str">
        <f t="shared" si="17"/>
        <v>Low</v>
      </c>
    </row>
    <row r="1140" spans="1:14" x14ac:dyDescent="0.3">
      <c r="A1140" t="s">
        <v>37</v>
      </c>
      <c r="B1140" t="str">
        <f>_xlfn.XLOOKUP(A:A,Table1!B:B,Table1!C:C)</f>
        <v>Mexico</v>
      </c>
      <c r="C1140" s="1">
        <f>_xlfn.XLOOKUP(A:A,Table1!B:B,Table1!E:E)</f>
        <v>45194</v>
      </c>
      <c r="D1140">
        <f>_xlfn.XLOOKUP(A:A,Table1!B:B,Table1!F:F)</f>
        <v>62</v>
      </c>
      <c r="E1140">
        <f>_xlfn.XLOOKUP(A:A,Table1!B:B,Table1!G:G)</f>
        <v>58</v>
      </c>
      <c r="F1140">
        <f>_xlfn.XLOOKUP(A:A,Table1!B:B,Table1!H:H)</f>
        <v>56</v>
      </c>
      <c r="G1140">
        <f>_xlfn.XLOOKUP(A:A,Table1!B:B,Table1!I:I)</f>
        <v>5</v>
      </c>
      <c r="H1140">
        <f>_xlfn.XLOOKUP(A:A,Table1!B:B,Table1!J:J)</f>
        <v>5</v>
      </c>
      <c r="I1140">
        <f>_xlfn.XLOOKUP(A:A,Table1!B:B,Table1!K:K)</f>
        <v>23</v>
      </c>
      <c r="J1140">
        <f>_xlfn.XLOOKUP(A:A,Table1!B:B,Table1!L:L)</f>
        <v>23</v>
      </c>
      <c r="K1140">
        <f>_xlfn.XLOOKUP(A:A,Table1!B:B,Table1!M:M)</f>
        <v>97</v>
      </c>
      <c r="L1140">
        <f>_xlfn.XLOOKUP(A:A,Table1!B:B,Table1!N:N)</f>
        <v>6</v>
      </c>
      <c r="M1140" t="str" cm="1">
        <f t="array" ref="M1140">_xlfn.IFS(
OR(B1140="India",B1140="Thailand",B1140="United Arab Emirates",B1140="Japan",B1140="South Korea",B1140="China"),"Asia",
OR(B1140="Russia",B1140="Germany",B1140="France",B1140="Spain",B1140="Turkey",B1140="United Kingdom"),"Europe",
OR(B1140="United States Of America",B1140="Canada",B1140="Mexico",B1140="Brazil"),"America",
OR(B1140="Egypt",B1140="South Africa"),"Africa",
B1140="Australia","Oceania",
TRUE,"Others"
)</f>
        <v>America</v>
      </c>
      <c r="N1140" t="str">
        <f t="shared" si="17"/>
        <v>Moderate</v>
      </c>
    </row>
    <row r="1141" spans="1:14" x14ac:dyDescent="0.3">
      <c r="A1141" t="s">
        <v>16</v>
      </c>
      <c r="B1141" t="str">
        <f>_xlfn.XLOOKUP(A:A,Table1!B:B,Table1!C:C)</f>
        <v>Germany</v>
      </c>
      <c r="C1141" s="1">
        <f>_xlfn.XLOOKUP(A:A,Table1!B:B,Table1!E:E)</f>
        <v>45226</v>
      </c>
      <c r="D1141">
        <f>_xlfn.XLOOKUP(A:A,Table1!B:B,Table1!F:F)</f>
        <v>52</v>
      </c>
      <c r="E1141">
        <f>_xlfn.XLOOKUP(A:A,Table1!B:B,Table1!G:G)</f>
        <v>182</v>
      </c>
      <c r="F1141">
        <f>_xlfn.XLOOKUP(A:A,Table1!B:B,Table1!H:H)</f>
        <v>45</v>
      </c>
      <c r="G1141">
        <f>_xlfn.XLOOKUP(A:A,Table1!B:B,Table1!I:I)</f>
        <v>30</v>
      </c>
      <c r="H1141">
        <f>_xlfn.XLOOKUP(A:A,Table1!B:B,Table1!J:J)</f>
        <v>1</v>
      </c>
      <c r="I1141">
        <f>_xlfn.XLOOKUP(A:A,Table1!B:B,Table1!K:K)</f>
        <v>156</v>
      </c>
      <c r="J1141">
        <f>_xlfn.XLOOKUP(A:A,Table1!B:B,Table1!L:L)</f>
        <v>-4</v>
      </c>
      <c r="K1141">
        <f>_xlfn.XLOOKUP(A:A,Table1!B:B,Table1!M:M)</f>
        <v>97</v>
      </c>
      <c r="L1141">
        <f>_xlfn.XLOOKUP(A:A,Table1!B:B,Table1!N:N)</f>
        <v>2</v>
      </c>
      <c r="M1141" t="str" cm="1">
        <f t="array" ref="M1141">_xlfn.IFS(
OR(B1141="India",B1141="Thailand",B1141="United Arab Emirates",B1141="Japan",B1141="South Korea",B1141="China"),"Asia",
OR(B1141="Russia",B1141="Germany",B1141="France",B1141="Spain",B1141="Turkey",B1141="United Kingdom"),"Europe",
OR(B1141="United States Of America",B1141="Canada",B1141="Mexico",B1141="Brazil"),"America",
OR(B1141="Egypt",B1141="South Africa"),"Africa",
B1141="Australia","Oceania",
TRUE,"Others"
)</f>
        <v>Europe</v>
      </c>
      <c r="N1141" t="str">
        <f t="shared" si="17"/>
        <v>Low</v>
      </c>
    </row>
    <row r="1142" spans="1:14" x14ac:dyDescent="0.3">
      <c r="A1142" t="s">
        <v>30</v>
      </c>
      <c r="B1142" t="str">
        <f>_xlfn.XLOOKUP(A:A,Table1!B:B,Table1!C:C)</f>
        <v>South Korea</v>
      </c>
      <c r="C1142" s="1">
        <f>_xlfn.XLOOKUP(A:A,Table1!B:B,Table1!E:E)</f>
        <v>45052</v>
      </c>
      <c r="D1142">
        <f>_xlfn.XLOOKUP(A:A,Table1!B:B,Table1!F:F)</f>
        <v>80</v>
      </c>
      <c r="E1142">
        <f>_xlfn.XLOOKUP(A:A,Table1!B:B,Table1!G:G)</f>
        <v>195</v>
      </c>
      <c r="F1142">
        <f>_xlfn.XLOOKUP(A:A,Table1!B:B,Table1!H:H)</f>
        <v>91</v>
      </c>
      <c r="G1142">
        <f>_xlfn.XLOOKUP(A:A,Table1!B:B,Table1!I:I)</f>
        <v>5</v>
      </c>
      <c r="H1142">
        <f>_xlfn.XLOOKUP(A:A,Table1!B:B,Table1!J:J)</f>
        <v>1</v>
      </c>
      <c r="I1142">
        <f>_xlfn.XLOOKUP(A:A,Table1!B:B,Table1!K:K)</f>
        <v>157</v>
      </c>
      <c r="J1142">
        <f>_xlfn.XLOOKUP(A:A,Table1!B:B,Table1!L:L)</f>
        <v>-6</v>
      </c>
      <c r="K1142">
        <f>_xlfn.XLOOKUP(A:A,Table1!B:B,Table1!M:M)</f>
        <v>58</v>
      </c>
      <c r="L1142">
        <f>_xlfn.XLOOKUP(A:A,Table1!B:B,Table1!N:N)</f>
        <v>1</v>
      </c>
      <c r="M1142" t="str" cm="1">
        <f t="array" ref="M1142">_xlfn.IFS(
OR(B1142="India",B1142="Thailand",B1142="United Arab Emirates",B1142="Japan",B1142="South Korea",B1142="China"),"Asia",
OR(B1142="Russia",B1142="Germany",B1142="France",B1142="Spain",B1142="Turkey",B1142="United Kingdom"),"Europe",
OR(B1142="United States Of America",B1142="Canada",B1142="Mexico",B1142="Brazil"),"America",
OR(B1142="Egypt",B1142="South Africa"),"Africa",
B1142="Australia","Oceania",
TRUE,"Others"
)</f>
        <v>Asia</v>
      </c>
      <c r="N1142" t="str">
        <f t="shared" si="17"/>
        <v>Low</v>
      </c>
    </row>
    <row r="1143" spans="1:14" x14ac:dyDescent="0.3">
      <c r="A1143" t="s">
        <v>345</v>
      </c>
      <c r="B1143" t="str">
        <f>_xlfn.XLOOKUP(A:A,Table1!B:B,Table1!C:C)</f>
        <v>Brazil</v>
      </c>
      <c r="C1143" s="1">
        <f>_xlfn.XLOOKUP(A:A,Table1!B:B,Table1!E:E)</f>
        <v>44944</v>
      </c>
      <c r="D1143">
        <f>_xlfn.XLOOKUP(A:A,Table1!B:B,Table1!F:F)</f>
        <v>136</v>
      </c>
      <c r="E1143">
        <f>_xlfn.XLOOKUP(A:A,Table1!B:B,Table1!G:G)</f>
        <v>179</v>
      </c>
      <c r="F1143">
        <f>_xlfn.XLOOKUP(A:A,Table1!B:B,Table1!H:H)</f>
        <v>30</v>
      </c>
      <c r="G1143">
        <f>_xlfn.XLOOKUP(A:A,Table1!B:B,Table1!I:I)</f>
        <v>3</v>
      </c>
      <c r="H1143">
        <f>_xlfn.XLOOKUP(A:A,Table1!B:B,Table1!J:J)</f>
        <v>8</v>
      </c>
      <c r="I1143">
        <f>_xlfn.XLOOKUP(A:A,Table1!B:B,Table1!K:K)</f>
        <v>120</v>
      </c>
      <c r="J1143">
        <f>_xlfn.XLOOKUP(A:A,Table1!B:B,Table1!L:L)</f>
        <v>32</v>
      </c>
      <c r="K1143">
        <f>_xlfn.XLOOKUP(A:A,Table1!B:B,Table1!M:M)</f>
        <v>97</v>
      </c>
      <c r="L1143">
        <f>_xlfn.XLOOKUP(A:A,Table1!B:B,Table1!N:N)</f>
        <v>18</v>
      </c>
      <c r="M1143" t="str" cm="1">
        <f t="array" ref="M1143">_xlfn.IFS(
OR(B1143="India",B1143="Thailand",B1143="United Arab Emirates",B1143="Japan",B1143="South Korea",B1143="China"),"Asia",
OR(B1143="Russia",B1143="Germany",B1143="France",B1143="Spain",B1143="Turkey",B1143="United Kingdom"),"Europe",
OR(B1143="United States Of America",B1143="Canada",B1143="Mexico",B1143="Brazil"),"America",
OR(B1143="Egypt",B1143="South Africa"),"Africa",
B1143="Australia","Oceania",
TRUE,"Others"
)</f>
        <v>America</v>
      </c>
      <c r="N1143" t="str">
        <f t="shared" si="17"/>
        <v>High</v>
      </c>
    </row>
    <row r="1144" spans="1:14" x14ac:dyDescent="0.3">
      <c r="A1144" t="s">
        <v>12</v>
      </c>
      <c r="B1144" t="str">
        <f>_xlfn.XLOOKUP(A:A,Table1!B:B,Table1!C:C)</f>
        <v>South Africa</v>
      </c>
      <c r="C1144" s="1">
        <f>_xlfn.XLOOKUP(A:A,Table1!B:B,Table1!E:E)</f>
        <v>45203</v>
      </c>
      <c r="D1144">
        <f>_xlfn.XLOOKUP(A:A,Table1!B:B,Table1!F:F)</f>
        <v>128</v>
      </c>
      <c r="E1144">
        <f>_xlfn.XLOOKUP(A:A,Table1!B:B,Table1!G:G)</f>
        <v>175</v>
      </c>
      <c r="F1144">
        <f>_xlfn.XLOOKUP(A:A,Table1!B:B,Table1!H:H)</f>
        <v>30</v>
      </c>
      <c r="G1144">
        <f>_xlfn.XLOOKUP(A:A,Table1!B:B,Table1!I:I)</f>
        <v>13</v>
      </c>
      <c r="H1144">
        <f>_xlfn.XLOOKUP(A:A,Table1!B:B,Table1!J:J)</f>
        <v>2</v>
      </c>
      <c r="I1144">
        <f>_xlfn.XLOOKUP(A:A,Table1!B:B,Table1!K:K)</f>
        <v>196</v>
      </c>
      <c r="J1144">
        <f>_xlfn.XLOOKUP(A:A,Table1!B:B,Table1!L:L)</f>
        <v>27</v>
      </c>
      <c r="K1144">
        <f>_xlfn.XLOOKUP(A:A,Table1!B:B,Table1!M:M)</f>
        <v>51</v>
      </c>
      <c r="L1144">
        <f>_xlfn.XLOOKUP(A:A,Table1!B:B,Table1!N:N)</f>
        <v>10</v>
      </c>
      <c r="M1144" t="str" cm="1">
        <f t="array" ref="M1144">_xlfn.IFS(
OR(B1144="India",B1144="Thailand",B1144="United Arab Emirates",B1144="Japan",B1144="South Korea",B1144="China"),"Asia",
OR(B1144="Russia",B1144="Germany",B1144="France",B1144="Spain",B1144="Turkey",B1144="United Kingdom"),"Europe",
OR(B1144="United States Of America",B1144="Canada",B1144="Mexico",B1144="Brazil"),"America",
OR(B1144="Egypt",B1144="South Africa"),"Africa",
B1144="Australia","Oceania",
TRUE,"Others"
)</f>
        <v>Africa</v>
      </c>
      <c r="N1144" t="str">
        <f t="shared" si="17"/>
        <v>High</v>
      </c>
    </row>
    <row r="1145" spans="1:14" x14ac:dyDescent="0.3">
      <c r="A1145" t="s">
        <v>22</v>
      </c>
      <c r="B1145" t="str">
        <f>_xlfn.XLOOKUP(A:A,Table1!B:B,Table1!C:C)</f>
        <v>India</v>
      </c>
      <c r="C1145" s="1">
        <f>_xlfn.XLOOKUP(A:A,Table1!B:B,Table1!E:E)</f>
        <v>45262</v>
      </c>
      <c r="D1145">
        <f>_xlfn.XLOOKUP(A:A,Table1!B:B,Table1!F:F)</f>
        <v>25</v>
      </c>
      <c r="E1145">
        <f>_xlfn.XLOOKUP(A:A,Table1!B:B,Table1!G:G)</f>
        <v>118</v>
      </c>
      <c r="F1145">
        <f>_xlfn.XLOOKUP(A:A,Table1!B:B,Table1!H:H)</f>
        <v>74</v>
      </c>
      <c r="G1145">
        <f>_xlfn.XLOOKUP(A:A,Table1!B:B,Table1!I:I)</f>
        <v>11</v>
      </c>
      <c r="H1145">
        <f>_xlfn.XLOOKUP(A:A,Table1!B:B,Table1!J:J)</f>
        <v>1</v>
      </c>
      <c r="I1145">
        <f>_xlfn.XLOOKUP(A:A,Table1!B:B,Table1!K:K)</f>
        <v>188</v>
      </c>
      <c r="J1145">
        <f>_xlfn.XLOOKUP(A:A,Table1!B:B,Table1!L:L)</f>
        <v>20</v>
      </c>
      <c r="K1145">
        <f>_xlfn.XLOOKUP(A:A,Table1!B:B,Table1!M:M)</f>
        <v>67</v>
      </c>
      <c r="L1145">
        <f>_xlfn.XLOOKUP(A:A,Table1!B:B,Table1!N:N)</f>
        <v>9</v>
      </c>
      <c r="M1145" t="str" cm="1">
        <f t="array" ref="M1145">_xlfn.IFS(
OR(B1145="India",B1145="Thailand",B1145="United Arab Emirates",B1145="Japan",B1145="South Korea",B1145="China"),"Asia",
OR(B1145="Russia",B1145="Germany",B1145="France",B1145="Spain",B1145="Turkey",B1145="United Kingdom"),"Europe",
OR(B1145="United States Of America",B1145="Canada",B1145="Mexico",B1145="Brazil"),"America",
OR(B1145="Egypt",B1145="South Africa"),"Africa",
B1145="Australia","Oceania",
TRUE,"Others"
)</f>
        <v>Asia</v>
      </c>
      <c r="N1145" t="str">
        <f t="shared" si="17"/>
        <v>Moderate</v>
      </c>
    </row>
    <row r="1146" spans="1:14" x14ac:dyDescent="0.3">
      <c r="A1146" t="s">
        <v>51</v>
      </c>
      <c r="B1146" t="str">
        <f>_xlfn.XLOOKUP(A:A,Table1!B:B,Table1!C:C)</f>
        <v>Russia</v>
      </c>
      <c r="C1146" s="1">
        <f>_xlfn.XLOOKUP(A:A,Table1!B:B,Table1!E:E)</f>
        <v>45149</v>
      </c>
      <c r="D1146">
        <f>_xlfn.XLOOKUP(A:A,Table1!B:B,Table1!F:F)</f>
        <v>50</v>
      </c>
      <c r="E1146">
        <f>_xlfn.XLOOKUP(A:A,Table1!B:B,Table1!G:G)</f>
        <v>164</v>
      </c>
      <c r="F1146">
        <f>_xlfn.XLOOKUP(A:A,Table1!B:B,Table1!H:H)</f>
        <v>15</v>
      </c>
      <c r="G1146">
        <f>_xlfn.XLOOKUP(A:A,Table1!B:B,Table1!I:I)</f>
        <v>11</v>
      </c>
      <c r="H1146">
        <f>_xlfn.XLOOKUP(A:A,Table1!B:B,Table1!J:J)</f>
        <v>7</v>
      </c>
      <c r="I1146">
        <f>_xlfn.XLOOKUP(A:A,Table1!B:B,Table1!K:K)</f>
        <v>120</v>
      </c>
      <c r="J1146">
        <f>_xlfn.XLOOKUP(A:A,Table1!B:B,Table1!L:L)</f>
        <v>1</v>
      </c>
      <c r="K1146">
        <f>_xlfn.XLOOKUP(A:A,Table1!B:B,Table1!M:M)</f>
        <v>90</v>
      </c>
      <c r="L1146">
        <f>_xlfn.XLOOKUP(A:A,Table1!B:B,Table1!N:N)</f>
        <v>7</v>
      </c>
      <c r="M1146" t="str" cm="1">
        <f t="array" ref="M1146">_xlfn.IFS(
OR(B1146="India",B1146="Thailand",B1146="United Arab Emirates",B1146="Japan",B1146="South Korea",B1146="China"),"Asia",
OR(B1146="Russia",B1146="Germany",B1146="France",B1146="Spain",B1146="Turkey",B1146="United Kingdom"),"Europe",
OR(B1146="United States Of America",B1146="Canada",B1146="Mexico",B1146="Brazil"),"America",
OR(B1146="Egypt",B1146="South Africa"),"Africa",
B1146="Australia","Oceania",
TRUE,"Others"
)</f>
        <v>Europe</v>
      </c>
      <c r="N1146" t="str">
        <f t="shared" si="17"/>
        <v>Low</v>
      </c>
    </row>
    <row r="1147" spans="1:14" x14ac:dyDescent="0.3">
      <c r="A1147" t="s">
        <v>30</v>
      </c>
      <c r="B1147" t="str">
        <f>_xlfn.XLOOKUP(A:A,Table1!B:B,Table1!C:C)</f>
        <v>South Korea</v>
      </c>
      <c r="C1147" s="1">
        <f>_xlfn.XLOOKUP(A:A,Table1!B:B,Table1!E:E)</f>
        <v>45052</v>
      </c>
      <c r="D1147">
        <f>_xlfn.XLOOKUP(A:A,Table1!B:B,Table1!F:F)</f>
        <v>80</v>
      </c>
      <c r="E1147">
        <f>_xlfn.XLOOKUP(A:A,Table1!B:B,Table1!G:G)</f>
        <v>195</v>
      </c>
      <c r="F1147">
        <f>_xlfn.XLOOKUP(A:A,Table1!B:B,Table1!H:H)</f>
        <v>91</v>
      </c>
      <c r="G1147">
        <f>_xlfn.XLOOKUP(A:A,Table1!B:B,Table1!I:I)</f>
        <v>5</v>
      </c>
      <c r="H1147">
        <f>_xlfn.XLOOKUP(A:A,Table1!B:B,Table1!J:J)</f>
        <v>1</v>
      </c>
      <c r="I1147">
        <f>_xlfn.XLOOKUP(A:A,Table1!B:B,Table1!K:K)</f>
        <v>157</v>
      </c>
      <c r="J1147">
        <f>_xlfn.XLOOKUP(A:A,Table1!B:B,Table1!L:L)</f>
        <v>-6</v>
      </c>
      <c r="K1147">
        <f>_xlfn.XLOOKUP(A:A,Table1!B:B,Table1!M:M)</f>
        <v>58</v>
      </c>
      <c r="L1147">
        <f>_xlfn.XLOOKUP(A:A,Table1!B:B,Table1!N:N)</f>
        <v>1</v>
      </c>
      <c r="M1147" t="str" cm="1">
        <f t="array" ref="M1147">_xlfn.IFS(
OR(B1147="India",B1147="Thailand",B1147="United Arab Emirates",B1147="Japan",B1147="South Korea",B1147="China"),"Asia",
OR(B1147="Russia",B1147="Germany",B1147="France",B1147="Spain",B1147="Turkey",B1147="United Kingdom"),"Europe",
OR(B1147="United States Of America",B1147="Canada",B1147="Mexico",B1147="Brazil"),"America",
OR(B1147="Egypt",B1147="South Africa"),"Africa",
B1147="Australia","Oceania",
TRUE,"Others"
)</f>
        <v>Asia</v>
      </c>
      <c r="N1147" t="str">
        <f t="shared" si="17"/>
        <v>Low</v>
      </c>
    </row>
    <row r="1148" spans="1:14" x14ac:dyDescent="0.3">
      <c r="A1148" t="s">
        <v>74</v>
      </c>
      <c r="B1148" t="str">
        <f>_xlfn.XLOOKUP(A:A,Table1!B:B,Table1!C:C)</f>
        <v>Australia</v>
      </c>
      <c r="C1148" s="1">
        <f>_xlfn.XLOOKUP(A:A,Table1!B:B,Table1!E:E)</f>
        <v>45205</v>
      </c>
      <c r="D1148">
        <f>_xlfn.XLOOKUP(A:A,Table1!B:B,Table1!F:F)</f>
        <v>110</v>
      </c>
      <c r="E1148">
        <f>_xlfn.XLOOKUP(A:A,Table1!B:B,Table1!G:G)</f>
        <v>82</v>
      </c>
      <c r="F1148">
        <f>_xlfn.XLOOKUP(A:A,Table1!B:B,Table1!H:H)</f>
        <v>77</v>
      </c>
      <c r="G1148">
        <f>_xlfn.XLOOKUP(A:A,Table1!B:B,Table1!I:I)</f>
        <v>10</v>
      </c>
      <c r="H1148">
        <f>_xlfn.XLOOKUP(A:A,Table1!B:B,Table1!J:J)</f>
        <v>7</v>
      </c>
      <c r="I1148">
        <f>_xlfn.XLOOKUP(A:A,Table1!B:B,Table1!K:K)</f>
        <v>19</v>
      </c>
      <c r="J1148">
        <f>_xlfn.XLOOKUP(A:A,Table1!B:B,Table1!L:L)</f>
        <v>17</v>
      </c>
      <c r="K1148">
        <f>_xlfn.XLOOKUP(A:A,Table1!B:B,Table1!M:M)</f>
        <v>65</v>
      </c>
      <c r="L1148">
        <f>_xlfn.XLOOKUP(A:A,Table1!B:B,Table1!N:N)</f>
        <v>13</v>
      </c>
      <c r="M1148" t="str" cm="1">
        <f t="array" ref="M1148">_xlfn.IFS(
OR(B1148="India",B1148="Thailand",B1148="United Arab Emirates",B1148="Japan",B1148="South Korea",B1148="China"),"Asia",
OR(B1148="Russia",B1148="Germany",B1148="France",B1148="Spain",B1148="Turkey",B1148="United Kingdom"),"Europe",
OR(B1148="United States Of America",B1148="Canada",B1148="Mexico",B1148="Brazil"),"America",
OR(B1148="Egypt",B1148="South Africa"),"Africa",
B1148="Australia","Oceania",
TRUE,"Others"
)</f>
        <v>Oceania</v>
      </c>
      <c r="N1148" t="str">
        <f t="shared" si="17"/>
        <v>Moderate</v>
      </c>
    </row>
    <row r="1149" spans="1:14" x14ac:dyDescent="0.3">
      <c r="A1149" t="s">
        <v>12</v>
      </c>
      <c r="B1149" t="str">
        <f>_xlfn.XLOOKUP(A:A,Table1!B:B,Table1!C:C)</f>
        <v>South Africa</v>
      </c>
      <c r="C1149" s="1">
        <f>_xlfn.XLOOKUP(A:A,Table1!B:B,Table1!E:E)</f>
        <v>45203</v>
      </c>
      <c r="D1149">
        <f>_xlfn.XLOOKUP(A:A,Table1!B:B,Table1!F:F)</f>
        <v>128</v>
      </c>
      <c r="E1149">
        <f>_xlfn.XLOOKUP(A:A,Table1!B:B,Table1!G:G)</f>
        <v>175</v>
      </c>
      <c r="F1149">
        <f>_xlfn.XLOOKUP(A:A,Table1!B:B,Table1!H:H)</f>
        <v>30</v>
      </c>
      <c r="G1149">
        <f>_xlfn.XLOOKUP(A:A,Table1!B:B,Table1!I:I)</f>
        <v>13</v>
      </c>
      <c r="H1149">
        <f>_xlfn.XLOOKUP(A:A,Table1!B:B,Table1!J:J)</f>
        <v>2</v>
      </c>
      <c r="I1149">
        <f>_xlfn.XLOOKUP(A:A,Table1!B:B,Table1!K:K)</f>
        <v>196</v>
      </c>
      <c r="J1149">
        <f>_xlfn.XLOOKUP(A:A,Table1!B:B,Table1!L:L)</f>
        <v>27</v>
      </c>
      <c r="K1149">
        <f>_xlfn.XLOOKUP(A:A,Table1!B:B,Table1!M:M)</f>
        <v>51</v>
      </c>
      <c r="L1149">
        <f>_xlfn.XLOOKUP(A:A,Table1!B:B,Table1!N:N)</f>
        <v>10</v>
      </c>
      <c r="M1149" t="str" cm="1">
        <f t="array" ref="M1149">_xlfn.IFS(
OR(B1149="India",B1149="Thailand",B1149="United Arab Emirates",B1149="Japan",B1149="South Korea",B1149="China"),"Asia",
OR(B1149="Russia",B1149="Germany",B1149="France",B1149="Spain",B1149="Turkey",B1149="United Kingdom"),"Europe",
OR(B1149="United States Of America",B1149="Canada",B1149="Mexico",B1149="Brazil"),"America",
OR(B1149="Egypt",B1149="South Africa"),"Africa",
B1149="Australia","Oceania",
TRUE,"Others"
)</f>
        <v>Africa</v>
      </c>
      <c r="N1149" t="str">
        <f t="shared" si="17"/>
        <v>High</v>
      </c>
    </row>
    <row r="1150" spans="1:14" x14ac:dyDescent="0.3">
      <c r="A1150" t="s">
        <v>37</v>
      </c>
      <c r="B1150" t="str">
        <f>_xlfn.XLOOKUP(A:A,Table1!B:B,Table1!C:C)</f>
        <v>Mexico</v>
      </c>
      <c r="C1150" s="1">
        <f>_xlfn.XLOOKUP(A:A,Table1!B:B,Table1!E:E)</f>
        <v>45194</v>
      </c>
      <c r="D1150">
        <f>_xlfn.XLOOKUP(A:A,Table1!B:B,Table1!F:F)</f>
        <v>62</v>
      </c>
      <c r="E1150">
        <f>_xlfn.XLOOKUP(A:A,Table1!B:B,Table1!G:G)</f>
        <v>58</v>
      </c>
      <c r="F1150">
        <f>_xlfn.XLOOKUP(A:A,Table1!B:B,Table1!H:H)</f>
        <v>56</v>
      </c>
      <c r="G1150">
        <f>_xlfn.XLOOKUP(A:A,Table1!B:B,Table1!I:I)</f>
        <v>5</v>
      </c>
      <c r="H1150">
        <f>_xlfn.XLOOKUP(A:A,Table1!B:B,Table1!J:J)</f>
        <v>5</v>
      </c>
      <c r="I1150">
        <f>_xlfn.XLOOKUP(A:A,Table1!B:B,Table1!K:K)</f>
        <v>23</v>
      </c>
      <c r="J1150">
        <f>_xlfn.XLOOKUP(A:A,Table1!B:B,Table1!L:L)</f>
        <v>23</v>
      </c>
      <c r="K1150">
        <f>_xlfn.XLOOKUP(A:A,Table1!B:B,Table1!M:M)</f>
        <v>97</v>
      </c>
      <c r="L1150">
        <f>_xlfn.XLOOKUP(A:A,Table1!B:B,Table1!N:N)</f>
        <v>6</v>
      </c>
      <c r="M1150" t="str" cm="1">
        <f t="array" ref="M1150">_xlfn.IFS(
OR(B1150="India",B1150="Thailand",B1150="United Arab Emirates",B1150="Japan",B1150="South Korea",B1150="China"),"Asia",
OR(B1150="Russia",B1150="Germany",B1150="France",B1150="Spain",B1150="Turkey",B1150="United Kingdom"),"Europe",
OR(B1150="United States Of America",B1150="Canada",B1150="Mexico",B1150="Brazil"),"America",
OR(B1150="Egypt",B1150="South Africa"),"Africa",
B1150="Australia","Oceania",
TRUE,"Others"
)</f>
        <v>America</v>
      </c>
      <c r="N1150" t="str">
        <f t="shared" si="17"/>
        <v>Moderate</v>
      </c>
    </row>
    <row r="1151" spans="1:14" x14ac:dyDescent="0.3">
      <c r="A1151" t="s">
        <v>22</v>
      </c>
      <c r="B1151" t="str">
        <f>_xlfn.XLOOKUP(A:A,Table1!B:B,Table1!C:C)</f>
        <v>India</v>
      </c>
      <c r="C1151" s="1">
        <f>_xlfn.XLOOKUP(A:A,Table1!B:B,Table1!E:E)</f>
        <v>45262</v>
      </c>
      <c r="D1151">
        <f>_xlfn.XLOOKUP(A:A,Table1!B:B,Table1!F:F)</f>
        <v>25</v>
      </c>
      <c r="E1151">
        <f>_xlfn.XLOOKUP(A:A,Table1!B:B,Table1!G:G)</f>
        <v>118</v>
      </c>
      <c r="F1151">
        <f>_xlfn.XLOOKUP(A:A,Table1!B:B,Table1!H:H)</f>
        <v>74</v>
      </c>
      <c r="G1151">
        <f>_xlfn.XLOOKUP(A:A,Table1!B:B,Table1!I:I)</f>
        <v>11</v>
      </c>
      <c r="H1151">
        <f>_xlfn.XLOOKUP(A:A,Table1!B:B,Table1!J:J)</f>
        <v>1</v>
      </c>
      <c r="I1151">
        <f>_xlfn.XLOOKUP(A:A,Table1!B:B,Table1!K:K)</f>
        <v>188</v>
      </c>
      <c r="J1151">
        <f>_xlfn.XLOOKUP(A:A,Table1!B:B,Table1!L:L)</f>
        <v>20</v>
      </c>
      <c r="K1151">
        <f>_xlfn.XLOOKUP(A:A,Table1!B:B,Table1!M:M)</f>
        <v>67</v>
      </c>
      <c r="L1151">
        <f>_xlfn.XLOOKUP(A:A,Table1!B:B,Table1!N:N)</f>
        <v>9</v>
      </c>
      <c r="M1151" t="str" cm="1">
        <f t="array" ref="M1151">_xlfn.IFS(
OR(B1151="India",B1151="Thailand",B1151="United Arab Emirates",B1151="Japan",B1151="South Korea",B1151="China"),"Asia",
OR(B1151="Russia",B1151="Germany",B1151="France",B1151="Spain",B1151="Turkey",B1151="United Kingdom"),"Europe",
OR(B1151="United States Of America",B1151="Canada",B1151="Mexico",B1151="Brazil"),"America",
OR(B1151="Egypt",B1151="South Africa"),"Africa",
B1151="Australia","Oceania",
TRUE,"Others"
)</f>
        <v>Asia</v>
      </c>
      <c r="N1151" t="str">
        <f t="shared" si="17"/>
        <v>Moderate</v>
      </c>
    </row>
    <row r="1152" spans="1:14" x14ac:dyDescent="0.3">
      <c r="A1152" t="s">
        <v>61</v>
      </c>
      <c r="B1152" t="str">
        <f>_xlfn.XLOOKUP(A:A,Table1!B:B,Table1!C:C)</f>
        <v>Egypt</v>
      </c>
      <c r="C1152" s="1">
        <f>_xlfn.XLOOKUP(A:A,Table1!B:B,Table1!E:E)</f>
        <v>45041</v>
      </c>
      <c r="D1152">
        <f>_xlfn.XLOOKUP(A:A,Table1!B:B,Table1!F:F)</f>
        <v>86</v>
      </c>
      <c r="E1152">
        <f>_xlfn.XLOOKUP(A:A,Table1!B:B,Table1!G:G)</f>
        <v>82</v>
      </c>
      <c r="F1152">
        <f>_xlfn.XLOOKUP(A:A,Table1!B:B,Table1!H:H)</f>
        <v>84</v>
      </c>
      <c r="G1152">
        <f>_xlfn.XLOOKUP(A:A,Table1!B:B,Table1!I:I)</f>
        <v>16</v>
      </c>
      <c r="H1152">
        <f>_xlfn.XLOOKUP(A:A,Table1!B:B,Table1!J:J)</f>
        <v>7</v>
      </c>
      <c r="I1152">
        <f>_xlfn.XLOOKUP(A:A,Table1!B:B,Table1!K:K)</f>
        <v>186</v>
      </c>
      <c r="J1152">
        <f>_xlfn.XLOOKUP(A:A,Table1!B:B,Table1!L:L)</f>
        <v>4</v>
      </c>
      <c r="K1152">
        <f>_xlfn.XLOOKUP(A:A,Table1!B:B,Table1!M:M)</f>
        <v>16</v>
      </c>
      <c r="L1152">
        <f>_xlfn.XLOOKUP(A:A,Table1!B:B,Table1!N:N)</f>
        <v>5</v>
      </c>
      <c r="M1152" t="str" cm="1">
        <f t="array" ref="M1152">_xlfn.IFS(
OR(B1152="India",B1152="Thailand",B1152="United Arab Emirates",B1152="Japan",B1152="South Korea",B1152="China"),"Asia",
OR(B1152="Russia",B1152="Germany",B1152="France",B1152="Spain",B1152="Turkey",B1152="United Kingdom"),"Europe",
OR(B1152="United States Of America",B1152="Canada",B1152="Mexico",B1152="Brazil"),"America",
OR(B1152="Egypt",B1152="South Africa"),"Africa",
B1152="Australia","Oceania",
TRUE,"Others"
)</f>
        <v>Africa</v>
      </c>
      <c r="N1152" t="str">
        <f t="shared" si="17"/>
        <v>Low</v>
      </c>
    </row>
    <row r="1153" spans="1:14" x14ac:dyDescent="0.3">
      <c r="A1153" t="s">
        <v>29</v>
      </c>
      <c r="B1153" t="str">
        <f>_xlfn.XLOOKUP(A:A,Table1!B:B,Table1!C:C)</f>
        <v>United Kingdom</v>
      </c>
      <c r="C1153" s="1">
        <f>_xlfn.XLOOKUP(A:A,Table1!B:B,Table1!E:E)</f>
        <v>45008</v>
      </c>
      <c r="D1153">
        <f>_xlfn.XLOOKUP(A:A,Table1!B:B,Table1!F:F)</f>
        <v>21</v>
      </c>
      <c r="E1153">
        <f>_xlfn.XLOOKUP(A:A,Table1!B:B,Table1!G:G)</f>
        <v>190</v>
      </c>
      <c r="F1153">
        <f>_xlfn.XLOOKUP(A:A,Table1!B:B,Table1!H:H)</f>
        <v>27</v>
      </c>
      <c r="G1153">
        <f>_xlfn.XLOOKUP(A:A,Table1!B:B,Table1!I:I)</f>
        <v>40</v>
      </c>
      <c r="H1153">
        <f>_xlfn.XLOOKUP(A:A,Table1!B:B,Table1!J:J)</f>
        <v>3</v>
      </c>
      <c r="I1153">
        <f>_xlfn.XLOOKUP(A:A,Table1!B:B,Table1!K:K)</f>
        <v>14</v>
      </c>
      <c r="J1153">
        <f>_xlfn.XLOOKUP(A:A,Table1!B:B,Table1!L:L)</f>
        <v>-9</v>
      </c>
      <c r="K1153">
        <f>_xlfn.XLOOKUP(A:A,Table1!B:B,Table1!M:M)</f>
        <v>45</v>
      </c>
      <c r="L1153">
        <f>_xlfn.XLOOKUP(A:A,Table1!B:B,Table1!N:N)</f>
        <v>2</v>
      </c>
      <c r="M1153" t="str" cm="1">
        <f t="array" ref="M1153">_xlfn.IFS(
OR(B1153="India",B1153="Thailand",B1153="United Arab Emirates",B1153="Japan",B1153="South Korea",B1153="China"),"Asia",
OR(B1153="Russia",B1153="Germany",B1153="France",B1153="Spain",B1153="Turkey",B1153="United Kingdom"),"Europe",
OR(B1153="United States Of America",B1153="Canada",B1153="Mexico",B1153="Brazil"),"America",
OR(B1153="Egypt",B1153="South Africa"),"Africa",
B1153="Australia","Oceania",
TRUE,"Others"
)</f>
        <v>Europe</v>
      </c>
      <c r="N1153" t="str">
        <f t="shared" si="17"/>
        <v>Low</v>
      </c>
    </row>
    <row r="1154" spans="1:14" x14ac:dyDescent="0.3">
      <c r="A1154" t="s">
        <v>111</v>
      </c>
      <c r="B1154" t="str">
        <f>_xlfn.XLOOKUP(A:A,Table1!B:B,Table1!C:C)</f>
        <v>Japan</v>
      </c>
      <c r="C1154" s="1">
        <f>_xlfn.XLOOKUP(A:A,Table1!B:B,Table1!E:E)</f>
        <v>44999</v>
      </c>
      <c r="D1154">
        <f>_xlfn.XLOOKUP(A:A,Table1!B:B,Table1!F:F)</f>
        <v>95</v>
      </c>
      <c r="E1154">
        <f>_xlfn.XLOOKUP(A:A,Table1!B:B,Table1!G:G)</f>
        <v>49</v>
      </c>
      <c r="F1154">
        <f>_xlfn.XLOOKUP(A:A,Table1!B:B,Table1!H:H)</f>
        <v>80</v>
      </c>
      <c r="G1154">
        <f>_xlfn.XLOOKUP(A:A,Table1!B:B,Table1!I:I)</f>
        <v>47</v>
      </c>
      <c r="H1154">
        <f>_xlfn.XLOOKUP(A:A,Table1!B:B,Table1!J:J)</f>
        <v>2</v>
      </c>
      <c r="I1154">
        <f>_xlfn.XLOOKUP(A:A,Table1!B:B,Table1!K:K)</f>
        <v>10</v>
      </c>
      <c r="J1154">
        <f>_xlfn.XLOOKUP(A:A,Table1!B:B,Table1!L:L)</f>
        <v>4</v>
      </c>
      <c r="K1154">
        <f>_xlfn.XLOOKUP(A:A,Table1!B:B,Table1!M:M)</f>
        <v>86</v>
      </c>
      <c r="L1154">
        <f>_xlfn.XLOOKUP(A:A,Table1!B:B,Table1!N:N)</f>
        <v>5</v>
      </c>
      <c r="M1154" t="str" cm="1">
        <f t="array" ref="M1154">_xlfn.IFS(
OR(B1154="India",B1154="Thailand",B1154="United Arab Emirates",B1154="Japan",B1154="South Korea",B1154="China"),"Asia",
OR(B1154="Russia",B1154="Germany",B1154="France",B1154="Spain",B1154="Turkey",B1154="United Kingdom"),"Europe",
OR(B1154="United States Of America",B1154="Canada",B1154="Mexico",B1154="Brazil"),"America",
OR(B1154="Egypt",B1154="South Africa"),"Africa",
B1154="Australia","Oceania",
TRUE,"Others"
)</f>
        <v>Asia</v>
      </c>
      <c r="N1154" t="str">
        <f t="shared" si="17"/>
        <v>Low</v>
      </c>
    </row>
    <row r="1155" spans="1:14" x14ac:dyDescent="0.3">
      <c r="A1155" t="s">
        <v>41</v>
      </c>
      <c r="B1155" t="str">
        <f>_xlfn.XLOOKUP(A:A,Table1!B:B,Table1!C:C)</f>
        <v>South Korea</v>
      </c>
      <c r="C1155" s="1">
        <f>_xlfn.XLOOKUP(A:A,Table1!B:B,Table1!E:E)</f>
        <v>45257</v>
      </c>
      <c r="D1155">
        <f>_xlfn.XLOOKUP(A:A,Table1!B:B,Table1!F:F)</f>
        <v>74</v>
      </c>
      <c r="E1155">
        <f>_xlfn.XLOOKUP(A:A,Table1!B:B,Table1!G:G)</f>
        <v>150</v>
      </c>
      <c r="F1155">
        <f>_xlfn.XLOOKUP(A:A,Table1!B:B,Table1!H:H)</f>
        <v>42</v>
      </c>
      <c r="G1155">
        <f>_xlfn.XLOOKUP(A:A,Table1!B:B,Table1!I:I)</f>
        <v>12</v>
      </c>
      <c r="H1155">
        <f>_xlfn.XLOOKUP(A:A,Table1!B:B,Table1!J:J)</f>
        <v>1</v>
      </c>
      <c r="I1155">
        <f>_xlfn.XLOOKUP(A:A,Table1!B:B,Table1!K:K)</f>
        <v>140</v>
      </c>
      <c r="J1155">
        <f>_xlfn.XLOOKUP(A:A,Table1!B:B,Table1!L:L)</f>
        <v>4</v>
      </c>
      <c r="K1155">
        <f>_xlfn.XLOOKUP(A:A,Table1!B:B,Table1!M:M)</f>
        <v>80</v>
      </c>
      <c r="L1155">
        <f>_xlfn.XLOOKUP(A:A,Table1!B:B,Table1!N:N)</f>
        <v>6</v>
      </c>
      <c r="M1155" t="str" cm="1">
        <f t="array" ref="M1155">_xlfn.IFS(
OR(B1155="India",B1155="Thailand",B1155="United Arab Emirates",B1155="Japan",B1155="South Korea",B1155="China"),"Asia",
OR(B1155="Russia",B1155="Germany",B1155="France",B1155="Spain",B1155="Turkey",B1155="United Kingdom"),"Europe",
OR(B1155="United States Of America",B1155="Canada",B1155="Mexico",B1155="Brazil"),"America",
OR(B1155="Egypt",B1155="South Africa"),"Africa",
B1155="Australia","Oceania",
TRUE,"Others"
)</f>
        <v>Asia</v>
      </c>
      <c r="N1155" t="str">
        <f t="shared" ref="N1155:N1218" si="18">IF(J1155&lt;=15,"Low",IF(J1155&lt;=25,"Moderate","High"))</f>
        <v>Low</v>
      </c>
    </row>
    <row r="1156" spans="1:14" x14ac:dyDescent="0.3">
      <c r="A1156" t="s">
        <v>24</v>
      </c>
      <c r="B1156" t="str">
        <f>_xlfn.XLOOKUP(A:A,Table1!B:B,Table1!C:C)</f>
        <v>China</v>
      </c>
      <c r="C1156" s="1">
        <f>_xlfn.XLOOKUP(A:A,Table1!B:B,Table1!E:E)</f>
        <v>45110</v>
      </c>
      <c r="D1156">
        <f>_xlfn.XLOOKUP(A:A,Table1!B:B,Table1!F:F)</f>
        <v>100</v>
      </c>
      <c r="E1156">
        <f>_xlfn.XLOOKUP(A:A,Table1!B:B,Table1!G:G)</f>
        <v>10</v>
      </c>
      <c r="F1156">
        <f>_xlfn.XLOOKUP(A:A,Table1!B:B,Table1!H:H)</f>
        <v>75</v>
      </c>
      <c r="G1156">
        <f>_xlfn.XLOOKUP(A:A,Table1!B:B,Table1!I:I)</f>
        <v>40</v>
      </c>
      <c r="H1156">
        <f>_xlfn.XLOOKUP(A:A,Table1!B:B,Table1!J:J)</f>
        <v>7</v>
      </c>
      <c r="I1156">
        <f>_xlfn.XLOOKUP(A:A,Table1!B:B,Table1!K:K)</f>
        <v>177</v>
      </c>
      <c r="J1156">
        <f>_xlfn.XLOOKUP(A:A,Table1!B:B,Table1!L:L)</f>
        <v>33</v>
      </c>
      <c r="K1156">
        <f>_xlfn.XLOOKUP(A:A,Table1!B:B,Table1!M:M)</f>
        <v>18</v>
      </c>
      <c r="L1156">
        <f>_xlfn.XLOOKUP(A:A,Table1!B:B,Table1!N:N)</f>
        <v>10</v>
      </c>
      <c r="M1156" t="str" cm="1">
        <f t="array" ref="M1156">_xlfn.IFS(
OR(B1156="India",B1156="Thailand",B1156="United Arab Emirates",B1156="Japan",B1156="South Korea",B1156="China"),"Asia",
OR(B1156="Russia",B1156="Germany",B1156="France",B1156="Spain",B1156="Turkey",B1156="United Kingdom"),"Europe",
OR(B1156="United States Of America",B1156="Canada",B1156="Mexico",B1156="Brazil"),"America",
OR(B1156="Egypt",B1156="South Africa"),"Africa",
B1156="Australia","Oceania",
TRUE,"Others"
)</f>
        <v>Asia</v>
      </c>
      <c r="N1156" t="str">
        <f t="shared" si="18"/>
        <v>High</v>
      </c>
    </row>
    <row r="1157" spans="1:14" x14ac:dyDescent="0.3">
      <c r="A1157" t="s">
        <v>37</v>
      </c>
      <c r="B1157" t="str">
        <f>_xlfn.XLOOKUP(A:A,Table1!B:B,Table1!C:C)</f>
        <v>Mexico</v>
      </c>
      <c r="C1157" s="1">
        <f>_xlfn.XLOOKUP(A:A,Table1!B:B,Table1!E:E)</f>
        <v>45194</v>
      </c>
      <c r="D1157">
        <f>_xlfn.XLOOKUP(A:A,Table1!B:B,Table1!F:F)</f>
        <v>62</v>
      </c>
      <c r="E1157">
        <f>_xlfn.XLOOKUP(A:A,Table1!B:B,Table1!G:G)</f>
        <v>58</v>
      </c>
      <c r="F1157">
        <f>_xlfn.XLOOKUP(A:A,Table1!B:B,Table1!H:H)</f>
        <v>56</v>
      </c>
      <c r="G1157">
        <f>_xlfn.XLOOKUP(A:A,Table1!B:B,Table1!I:I)</f>
        <v>5</v>
      </c>
      <c r="H1157">
        <f>_xlfn.XLOOKUP(A:A,Table1!B:B,Table1!J:J)</f>
        <v>5</v>
      </c>
      <c r="I1157">
        <f>_xlfn.XLOOKUP(A:A,Table1!B:B,Table1!K:K)</f>
        <v>23</v>
      </c>
      <c r="J1157">
        <f>_xlfn.XLOOKUP(A:A,Table1!B:B,Table1!L:L)</f>
        <v>23</v>
      </c>
      <c r="K1157">
        <f>_xlfn.XLOOKUP(A:A,Table1!B:B,Table1!M:M)</f>
        <v>97</v>
      </c>
      <c r="L1157">
        <f>_xlfn.XLOOKUP(A:A,Table1!B:B,Table1!N:N)</f>
        <v>6</v>
      </c>
      <c r="M1157" t="str" cm="1">
        <f t="array" ref="M1157">_xlfn.IFS(
OR(B1157="India",B1157="Thailand",B1157="United Arab Emirates",B1157="Japan",B1157="South Korea",B1157="China"),"Asia",
OR(B1157="Russia",B1157="Germany",B1157="France",B1157="Spain",B1157="Turkey",B1157="United Kingdom"),"Europe",
OR(B1157="United States Of America",B1157="Canada",B1157="Mexico",B1157="Brazil"),"America",
OR(B1157="Egypt",B1157="South Africa"),"Africa",
B1157="Australia","Oceania",
TRUE,"Others"
)</f>
        <v>America</v>
      </c>
      <c r="N1157" t="str">
        <f t="shared" si="18"/>
        <v>Moderate</v>
      </c>
    </row>
    <row r="1158" spans="1:14" x14ac:dyDescent="0.3">
      <c r="A1158" t="s">
        <v>29</v>
      </c>
      <c r="B1158" t="str">
        <f>_xlfn.XLOOKUP(A:A,Table1!B:B,Table1!C:C)</f>
        <v>United Kingdom</v>
      </c>
      <c r="C1158" s="1">
        <f>_xlfn.XLOOKUP(A:A,Table1!B:B,Table1!E:E)</f>
        <v>45008</v>
      </c>
      <c r="D1158">
        <f>_xlfn.XLOOKUP(A:A,Table1!B:B,Table1!F:F)</f>
        <v>21</v>
      </c>
      <c r="E1158">
        <f>_xlfn.XLOOKUP(A:A,Table1!B:B,Table1!G:G)</f>
        <v>190</v>
      </c>
      <c r="F1158">
        <f>_xlfn.XLOOKUP(A:A,Table1!B:B,Table1!H:H)</f>
        <v>27</v>
      </c>
      <c r="G1158">
        <f>_xlfn.XLOOKUP(A:A,Table1!B:B,Table1!I:I)</f>
        <v>40</v>
      </c>
      <c r="H1158">
        <f>_xlfn.XLOOKUP(A:A,Table1!B:B,Table1!J:J)</f>
        <v>3</v>
      </c>
      <c r="I1158">
        <f>_xlfn.XLOOKUP(A:A,Table1!B:B,Table1!K:K)</f>
        <v>14</v>
      </c>
      <c r="J1158">
        <f>_xlfn.XLOOKUP(A:A,Table1!B:B,Table1!L:L)</f>
        <v>-9</v>
      </c>
      <c r="K1158">
        <f>_xlfn.XLOOKUP(A:A,Table1!B:B,Table1!M:M)</f>
        <v>45</v>
      </c>
      <c r="L1158">
        <f>_xlfn.XLOOKUP(A:A,Table1!B:B,Table1!N:N)</f>
        <v>2</v>
      </c>
      <c r="M1158" t="str" cm="1">
        <f t="array" ref="M1158">_xlfn.IFS(
OR(B1158="India",B1158="Thailand",B1158="United Arab Emirates",B1158="Japan",B1158="South Korea",B1158="China"),"Asia",
OR(B1158="Russia",B1158="Germany",B1158="France",B1158="Spain",B1158="Turkey",B1158="United Kingdom"),"Europe",
OR(B1158="United States Of America",B1158="Canada",B1158="Mexico",B1158="Brazil"),"America",
OR(B1158="Egypt",B1158="South Africa"),"Africa",
B1158="Australia","Oceania",
TRUE,"Others"
)</f>
        <v>Europe</v>
      </c>
      <c r="N1158" t="str">
        <f t="shared" si="18"/>
        <v>Low</v>
      </c>
    </row>
    <row r="1159" spans="1:14" x14ac:dyDescent="0.3">
      <c r="A1159" t="s">
        <v>101</v>
      </c>
      <c r="B1159" t="str">
        <f>_xlfn.XLOOKUP(A:A,Table1!B:B,Table1!C:C)</f>
        <v>United States Of America</v>
      </c>
      <c r="C1159" s="1">
        <f>_xlfn.XLOOKUP(A:A,Table1!B:B,Table1!E:E)</f>
        <v>45205</v>
      </c>
      <c r="D1159">
        <f>_xlfn.XLOOKUP(A:A,Table1!B:B,Table1!F:F)</f>
        <v>46</v>
      </c>
      <c r="E1159">
        <f>_xlfn.XLOOKUP(A:A,Table1!B:B,Table1!G:G)</f>
        <v>48</v>
      </c>
      <c r="F1159">
        <f>_xlfn.XLOOKUP(A:A,Table1!B:B,Table1!H:H)</f>
        <v>57</v>
      </c>
      <c r="G1159">
        <f>_xlfn.XLOOKUP(A:A,Table1!B:B,Table1!I:I)</f>
        <v>48</v>
      </c>
      <c r="H1159">
        <f>_xlfn.XLOOKUP(A:A,Table1!B:B,Table1!J:J)</f>
        <v>4</v>
      </c>
      <c r="I1159">
        <f>_xlfn.XLOOKUP(A:A,Table1!B:B,Table1!K:K)</f>
        <v>198</v>
      </c>
      <c r="J1159">
        <f>_xlfn.XLOOKUP(A:A,Table1!B:B,Table1!L:L)</f>
        <v>34</v>
      </c>
      <c r="K1159">
        <f>_xlfn.XLOOKUP(A:A,Table1!B:B,Table1!M:M)</f>
        <v>56</v>
      </c>
      <c r="L1159">
        <f>_xlfn.XLOOKUP(A:A,Table1!B:B,Table1!N:N)</f>
        <v>9</v>
      </c>
      <c r="M1159" t="str" cm="1">
        <f t="array" ref="M1159">_xlfn.IFS(
OR(B1159="India",B1159="Thailand",B1159="United Arab Emirates",B1159="Japan",B1159="South Korea",B1159="China"),"Asia",
OR(B1159="Russia",B1159="Germany",B1159="France",B1159="Spain",B1159="Turkey",B1159="United Kingdom"),"Europe",
OR(B1159="United States Of America",B1159="Canada",B1159="Mexico",B1159="Brazil"),"America",
OR(B1159="Egypt",B1159="South Africa"),"Africa",
B1159="Australia","Oceania",
TRUE,"Others"
)</f>
        <v>America</v>
      </c>
      <c r="N1159" t="str">
        <f t="shared" si="18"/>
        <v>High</v>
      </c>
    </row>
    <row r="1160" spans="1:14" x14ac:dyDescent="0.3">
      <c r="A1160" t="s">
        <v>26</v>
      </c>
      <c r="B1160" t="str">
        <f>_xlfn.XLOOKUP(A:A,Table1!B:B,Table1!C:C)</f>
        <v>France</v>
      </c>
      <c r="C1160" s="1">
        <f>_xlfn.XLOOKUP(A:A,Table1!B:B,Table1!E:E)</f>
        <v>45154</v>
      </c>
      <c r="D1160">
        <f>_xlfn.XLOOKUP(A:A,Table1!B:B,Table1!F:F)</f>
        <v>19</v>
      </c>
      <c r="E1160">
        <f>_xlfn.XLOOKUP(A:A,Table1!B:B,Table1!G:G)</f>
        <v>82</v>
      </c>
      <c r="F1160">
        <f>_xlfn.XLOOKUP(A:A,Table1!B:B,Table1!H:H)</f>
        <v>47</v>
      </c>
      <c r="G1160">
        <f>_xlfn.XLOOKUP(A:A,Table1!B:B,Table1!I:I)</f>
        <v>5</v>
      </c>
      <c r="H1160">
        <f>_xlfn.XLOOKUP(A:A,Table1!B:B,Table1!J:J)</f>
        <v>2</v>
      </c>
      <c r="I1160">
        <f>_xlfn.XLOOKUP(A:A,Table1!B:B,Table1!K:K)</f>
        <v>129</v>
      </c>
      <c r="J1160">
        <f>_xlfn.XLOOKUP(A:A,Table1!B:B,Table1!L:L)</f>
        <v>23</v>
      </c>
      <c r="K1160">
        <f>_xlfn.XLOOKUP(A:A,Table1!B:B,Table1!M:M)</f>
        <v>93</v>
      </c>
      <c r="L1160">
        <f>_xlfn.XLOOKUP(A:A,Table1!B:B,Table1!N:N)</f>
        <v>18</v>
      </c>
      <c r="M1160" t="str" cm="1">
        <f t="array" ref="M1160">_xlfn.IFS(
OR(B1160="India",B1160="Thailand",B1160="United Arab Emirates",B1160="Japan",B1160="South Korea",B1160="China"),"Asia",
OR(B1160="Russia",B1160="Germany",B1160="France",B1160="Spain",B1160="Turkey",B1160="United Kingdom"),"Europe",
OR(B1160="United States Of America",B1160="Canada",B1160="Mexico",B1160="Brazil"),"America",
OR(B1160="Egypt",B1160="South Africa"),"Africa",
B1160="Australia","Oceania",
TRUE,"Others"
)</f>
        <v>Europe</v>
      </c>
      <c r="N1160" t="str">
        <f t="shared" si="18"/>
        <v>Moderate</v>
      </c>
    </row>
    <row r="1161" spans="1:14" x14ac:dyDescent="0.3">
      <c r="A1161" t="s">
        <v>42</v>
      </c>
      <c r="B1161" t="str">
        <f>_xlfn.XLOOKUP(A:A,Table1!B:B,Table1!C:C)</f>
        <v>Thailand</v>
      </c>
      <c r="C1161" s="1">
        <f>_xlfn.XLOOKUP(A:A,Table1!B:B,Table1!E:E)</f>
        <v>45173</v>
      </c>
      <c r="D1161">
        <f>_xlfn.XLOOKUP(A:A,Table1!B:B,Table1!F:F)</f>
        <v>107</v>
      </c>
      <c r="E1161">
        <f>_xlfn.XLOOKUP(A:A,Table1!B:B,Table1!G:G)</f>
        <v>73</v>
      </c>
      <c r="F1161">
        <f>_xlfn.XLOOKUP(A:A,Table1!B:B,Table1!H:H)</f>
        <v>77</v>
      </c>
      <c r="G1161">
        <f>_xlfn.XLOOKUP(A:A,Table1!B:B,Table1!I:I)</f>
        <v>3</v>
      </c>
      <c r="H1161">
        <f>_xlfn.XLOOKUP(A:A,Table1!B:B,Table1!J:J)</f>
        <v>5</v>
      </c>
      <c r="I1161">
        <f>_xlfn.XLOOKUP(A:A,Table1!B:B,Table1!K:K)</f>
        <v>98</v>
      </c>
      <c r="J1161">
        <f>_xlfn.XLOOKUP(A:A,Table1!B:B,Table1!L:L)</f>
        <v>10</v>
      </c>
      <c r="K1161">
        <f>_xlfn.XLOOKUP(A:A,Table1!B:B,Table1!M:M)</f>
        <v>61</v>
      </c>
      <c r="L1161">
        <f>_xlfn.XLOOKUP(A:A,Table1!B:B,Table1!N:N)</f>
        <v>5</v>
      </c>
      <c r="M1161" t="str" cm="1">
        <f t="array" ref="M1161">_xlfn.IFS(
OR(B1161="India",B1161="Thailand",B1161="United Arab Emirates",B1161="Japan",B1161="South Korea",B1161="China"),"Asia",
OR(B1161="Russia",B1161="Germany",B1161="France",B1161="Spain",B1161="Turkey",B1161="United Kingdom"),"Europe",
OR(B1161="United States Of America",B1161="Canada",B1161="Mexico",B1161="Brazil"),"America",
OR(B1161="Egypt",B1161="South Africa"),"Africa",
B1161="Australia","Oceania",
TRUE,"Others"
)</f>
        <v>Asia</v>
      </c>
      <c r="N1161" t="str">
        <f t="shared" si="18"/>
        <v>Low</v>
      </c>
    </row>
    <row r="1162" spans="1:14" x14ac:dyDescent="0.3">
      <c r="A1162" t="s">
        <v>21</v>
      </c>
      <c r="B1162" t="str">
        <f>_xlfn.XLOOKUP(A:A,Table1!B:B,Table1!C:C)</f>
        <v>United States Of America</v>
      </c>
      <c r="C1162" s="1">
        <f>_xlfn.XLOOKUP(A:A,Table1!B:B,Table1!E:E)</f>
        <v>45040</v>
      </c>
      <c r="D1162">
        <f>_xlfn.XLOOKUP(A:A,Table1!B:B,Table1!F:F)</f>
        <v>15</v>
      </c>
      <c r="E1162">
        <f>_xlfn.XLOOKUP(A:A,Table1!B:B,Table1!G:G)</f>
        <v>82</v>
      </c>
      <c r="F1162">
        <f>_xlfn.XLOOKUP(A:A,Table1!B:B,Table1!H:H)</f>
        <v>98</v>
      </c>
      <c r="G1162">
        <f>_xlfn.XLOOKUP(A:A,Table1!B:B,Table1!I:I)</f>
        <v>11</v>
      </c>
      <c r="H1162">
        <f>_xlfn.XLOOKUP(A:A,Table1!B:B,Table1!J:J)</f>
        <v>6</v>
      </c>
      <c r="I1162">
        <f>_xlfn.XLOOKUP(A:A,Table1!B:B,Table1!K:K)</f>
        <v>195</v>
      </c>
      <c r="J1162">
        <f>_xlfn.XLOOKUP(A:A,Table1!B:B,Table1!L:L)</f>
        <v>28</v>
      </c>
      <c r="K1162">
        <f>_xlfn.XLOOKUP(A:A,Table1!B:B,Table1!M:M)</f>
        <v>11</v>
      </c>
      <c r="L1162">
        <f>_xlfn.XLOOKUP(A:A,Table1!B:B,Table1!N:N)</f>
        <v>8</v>
      </c>
      <c r="M1162" t="str" cm="1">
        <f t="array" ref="M1162">_xlfn.IFS(
OR(B1162="India",B1162="Thailand",B1162="United Arab Emirates",B1162="Japan",B1162="South Korea",B1162="China"),"Asia",
OR(B1162="Russia",B1162="Germany",B1162="France",B1162="Spain",B1162="Turkey",B1162="United Kingdom"),"Europe",
OR(B1162="United States Of America",B1162="Canada",B1162="Mexico",B1162="Brazil"),"America",
OR(B1162="Egypt",B1162="South Africa"),"Africa",
B1162="Australia","Oceania",
TRUE,"Others"
)</f>
        <v>America</v>
      </c>
      <c r="N1162" t="str">
        <f t="shared" si="18"/>
        <v>High</v>
      </c>
    </row>
    <row r="1163" spans="1:14" x14ac:dyDescent="0.3">
      <c r="A1163" t="s">
        <v>22</v>
      </c>
      <c r="B1163" t="str">
        <f>_xlfn.XLOOKUP(A:A,Table1!B:B,Table1!C:C)</f>
        <v>India</v>
      </c>
      <c r="C1163" s="1">
        <f>_xlfn.XLOOKUP(A:A,Table1!B:B,Table1!E:E)</f>
        <v>45262</v>
      </c>
      <c r="D1163">
        <f>_xlfn.XLOOKUP(A:A,Table1!B:B,Table1!F:F)</f>
        <v>25</v>
      </c>
      <c r="E1163">
        <f>_xlfn.XLOOKUP(A:A,Table1!B:B,Table1!G:G)</f>
        <v>118</v>
      </c>
      <c r="F1163">
        <f>_xlfn.XLOOKUP(A:A,Table1!B:B,Table1!H:H)</f>
        <v>74</v>
      </c>
      <c r="G1163">
        <f>_xlfn.XLOOKUP(A:A,Table1!B:B,Table1!I:I)</f>
        <v>11</v>
      </c>
      <c r="H1163">
        <f>_xlfn.XLOOKUP(A:A,Table1!B:B,Table1!J:J)</f>
        <v>1</v>
      </c>
      <c r="I1163">
        <f>_xlfn.XLOOKUP(A:A,Table1!B:B,Table1!K:K)</f>
        <v>188</v>
      </c>
      <c r="J1163">
        <f>_xlfn.XLOOKUP(A:A,Table1!B:B,Table1!L:L)</f>
        <v>20</v>
      </c>
      <c r="K1163">
        <f>_xlfn.XLOOKUP(A:A,Table1!B:B,Table1!M:M)</f>
        <v>67</v>
      </c>
      <c r="L1163">
        <f>_xlfn.XLOOKUP(A:A,Table1!B:B,Table1!N:N)</f>
        <v>9</v>
      </c>
      <c r="M1163" t="str" cm="1">
        <f t="array" ref="M1163">_xlfn.IFS(
OR(B1163="India",B1163="Thailand",B1163="United Arab Emirates",B1163="Japan",B1163="South Korea",B1163="China"),"Asia",
OR(B1163="Russia",B1163="Germany",B1163="France",B1163="Spain",B1163="Turkey",B1163="United Kingdom"),"Europe",
OR(B1163="United States Of America",B1163="Canada",B1163="Mexico",B1163="Brazil"),"America",
OR(B1163="Egypt",B1163="South Africa"),"Africa",
B1163="Australia","Oceania",
TRUE,"Others"
)</f>
        <v>Asia</v>
      </c>
      <c r="N1163" t="str">
        <f t="shared" si="18"/>
        <v>Moderate</v>
      </c>
    </row>
    <row r="1164" spans="1:14" x14ac:dyDescent="0.3">
      <c r="A1164" t="s">
        <v>37</v>
      </c>
      <c r="B1164" t="str">
        <f>_xlfn.XLOOKUP(A:A,Table1!B:B,Table1!C:C)</f>
        <v>Mexico</v>
      </c>
      <c r="C1164" s="1">
        <f>_xlfn.XLOOKUP(A:A,Table1!B:B,Table1!E:E)</f>
        <v>45194</v>
      </c>
      <c r="D1164">
        <f>_xlfn.XLOOKUP(A:A,Table1!B:B,Table1!F:F)</f>
        <v>62</v>
      </c>
      <c r="E1164">
        <f>_xlfn.XLOOKUP(A:A,Table1!B:B,Table1!G:G)</f>
        <v>58</v>
      </c>
      <c r="F1164">
        <f>_xlfn.XLOOKUP(A:A,Table1!B:B,Table1!H:H)</f>
        <v>56</v>
      </c>
      <c r="G1164">
        <f>_xlfn.XLOOKUP(A:A,Table1!B:B,Table1!I:I)</f>
        <v>5</v>
      </c>
      <c r="H1164">
        <f>_xlfn.XLOOKUP(A:A,Table1!B:B,Table1!J:J)</f>
        <v>5</v>
      </c>
      <c r="I1164">
        <f>_xlfn.XLOOKUP(A:A,Table1!B:B,Table1!K:K)</f>
        <v>23</v>
      </c>
      <c r="J1164">
        <f>_xlfn.XLOOKUP(A:A,Table1!B:B,Table1!L:L)</f>
        <v>23</v>
      </c>
      <c r="K1164">
        <f>_xlfn.XLOOKUP(A:A,Table1!B:B,Table1!M:M)</f>
        <v>97</v>
      </c>
      <c r="L1164">
        <f>_xlfn.XLOOKUP(A:A,Table1!B:B,Table1!N:N)</f>
        <v>6</v>
      </c>
      <c r="M1164" t="str" cm="1">
        <f t="array" ref="M1164">_xlfn.IFS(
OR(B1164="India",B1164="Thailand",B1164="United Arab Emirates",B1164="Japan",B1164="South Korea",B1164="China"),"Asia",
OR(B1164="Russia",B1164="Germany",B1164="France",B1164="Spain",B1164="Turkey",B1164="United Kingdom"),"Europe",
OR(B1164="United States Of America",B1164="Canada",B1164="Mexico",B1164="Brazil"),"America",
OR(B1164="Egypt",B1164="South Africa"),"Africa",
B1164="Australia","Oceania",
TRUE,"Others"
)</f>
        <v>America</v>
      </c>
      <c r="N1164" t="str">
        <f t="shared" si="18"/>
        <v>Moderate</v>
      </c>
    </row>
    <row r="1165" spans="1:14" x14ac:dyDescent="0.3">
      <c r="A1165" t="s">
        <v>39</v>
      </c>
      <c r="B1165" t="str">
        <f>_xlfn.XLOOKUP(A:A,Table1!B:B,Table1!C:C)</f>
        <v>Spain</v>
      </c>
      <c r="C1165" s="1">
        <f>_xlfn.XLOOKUP(A:A,Table1!B:B,Table1!E:E)</f>
        <v>44930</v>
      </c>
      <c r="D1165">
        <f>_xlfn.XLOOKUP(A:A,Table1!B:B,Table1!F:F)</f>
        <v>6</v>
      </c>
      <c r="E1165">
        <f>_xlfn.XLOOKUP(A:A,Table1!B:B,Table1!G:G)</f>
        <v>167</v>
      </c>
      <c r="F1165">
        <f>_xlfn.XLOOKUP(A:A,Table1!B:B,Table1!H:H)</f>
        <v>72</v>
      </c>
      <c r="G1165">
        <f>_xlfn.XLOOKUP(A:A,Table1!B:B,Table1!I:I)</f>
        <v>18</v>
      </c>
      <c r="H1165">
        <f>_xlfn.XLOOKUP(A:A,Table1!B:B,Table1!J:J)</f>
        <v>3</v>
      </c>
      <c r="I1165">
        <f>_xlfn.XLOOKUP(A:A,Table1!B:B,Table1!K:K)</f>
        <v>153</v>
      </c>
      <c r="J1165">
        <f>_xlfn.XLOOKUP(A:A,Table1!B:B,Table1!L:L)</f>
        <v>22</v>
      </c>
      <c r="K1165">
        <f>_xlfn.XLOOKUP(A:A,Table1!B:B,Table1!M:M)</f>
        <v>38</v>
      </c>
      <c r="L1165">
        <f>_xlfn.XLOOKUP(A:A,Table1!B:B,Table1!N:N)</f>
        <v>9</v>
      </c>
      <c r="M1165" t="str" cm="1">
        <f t="array" ref="M1165">_xlfn.IFS(
OR(B1165="India",B1165="Thailand",B1165="United Arab Emirates",B1165="Japan",B1165="South Korea",B1165="China"),"Asia",
OR(B1165="Russia",B1165="Germany",B1165="France",B1165="Spain",B1165="Turkey",B1165="United Kingdom"),"Europe",
OR(B1165="United States Of America",B1165="Canada",B1165="Mexico",B1165="Brazil"),"America",
OR(B1165="Egypt",B1165="South Africa"),"Africa",
B1165="Australia","Oceania",
TRUE,"Others"
)</f>
        <v>Europe</v>
      </c>
      <c r="N1165" t="str">
        <f t="shared" si="18"/>
        <v>Moderate</v>
      </c>
    </row>
    <row r="1166" spans="1:14" x14ac:dyDescent="0.3">
      <c r="A1166" t="s">
        <v>99</v>
      </c>
      <c r="B1166" t="str">
        <f>_xlfn.XLOOKUP(A:A,Table1!B:B,Table1!C:C)</f>
        <v>South Africa</v>
      </c>
      <c r="C1166" s="1">
        <f>_xlfn.XLOOKUP(A:A,Table1!B:B,Table1!E:E)</f>
        <v>45123</v>
      </c>
      <c r="D1166">
        <f>_xlfn.XLOOKUP(A:A,Table1!B:B,Table1!F:F)</f>
        <v>121</v>
      </c>
      <c r="E1166">
        <f>_xlfn.XLOOKUP(A:A,Table1!B:B,Table1!G:G)</f>
        <v>200</v>
      </c>
      <c r="F1166">
        <f>_xlfn.XLOOKUP(A:A,Table1!B:B,Table1!H:H)</f>
        <v>39</v>
      </c>
      <c r="G1166">
        <f>_xlfn.XLOOKUP(A:A,Table1!B:B,Table1!I:I)</f>
        <v>6</v>
      </c>
      <c r="H1166">
        <f>_xlfn.XLOOKUP(A:A,Table1!B:B,Table1!J:J)</f>
        <v>7</v>
      </c>
      <c r="I1166">
        <f>_xlfn.XLOOKUP(A:A,Table1!B:B,Table1!K:K)</f>
        <v>181</v>
      </c>
      <c r="J1166">
        <f>_xlfn.XLOOKUP(A:A,Table1!B:B,Table1!L:L)</f>
        <v>-8</v>
      </c>
      <c r="K1166">
        <f>_xlfn.XLOOKUP(A:A,Table1!B:B,Table1!M:M)</f>
        <v>17</v>
      </c>
      <c r="L1166">
        <f>_xlfn.XLOOKUP(A:A,Table1!B:B,Table1!N:N)</f>
        <v>20</v>
      </c>
      <c r="M1166" t="str" cm="1">
        <f t="array" ref="M1166">_xlfn.IFS(
OR(B1166="India",B1166="Thailand",B1166="United Arab Emirates",B1166="Japan",B1166="South Korea",B1166="China"),"Asia",
OR(B1166="Russia",B1166="Germany",B1166="France",B1166="Spain",B1166="Turkey",B1166="United Kingdom"),"Europe",
OR(B1166="United States Of America",B1166="Canada",B1166="Mexico",B1166="Brazil"),"America",
OR(B1166="Egypt",B1166="South Africa"),"Africa",
B1166="Australia","Oceania",
TRUE,"Others"
)</f>
        <v>Africa</v>
      </c>
      <c r="N1166" t="str">
        <f t="shared" si="18"/>
        <v>Low</v>
      </c>
    </row>
    <row r="1167" spans="1:14" x14ac:dyDescent="0.3">
      <c r="A1167" t="s">
        <v>345</v>
      </c>
      <c r="B1167" t="str">
        <f>_xlfn.XLOOKUP(A:A,Table1!B:B,Table1!C:C)</f>
        <v>Brazil</v>
      </c>
      <c r="C1167" s="1">
        <f>_xlfn.XLOOKUP(A:A,Table1!B:B,Table1!E:E)</f>
        <v>44944</v>
      </c>
      <c r="D1167">
        <f>_xlfn.XLOOKUP(A:A,Table1!B:B,Table1!F:F)</f>
        <v>136</v>
      </c>
      <c r="E1167">
        <f>_xlfn.XLOOKUP(A:A,Table1!B:B,Table1!G:G)</f>
        <v>179</v>
      </c>
      <c r="F1167">
        <f>_xlfn.XLOOKUP(A:A,Table1!B:B,Table1!H:H)</f>
        <v>30</v>
      </c>
      <c r="G1167">
        <f>_xlfn.XLOOKUP(A:A,Table1!B:B,Table1!I:I)</f>
        <v>3</v>
      </c>
      <c r="H1167">
        <f>_xlfn.XLOOKUP(A:A,Table1!B:B,Table1!J:J)</f>
        <v>8</v>
      </c>
      <c r="I1167">
        <f>_xlfn.XLOOKUP(A:A,Table1!B:B,Table1!K:K)</f>
        <v>120</v>
      </c>
      <c r="J1167">
        <f>_xlfn.XLOOKUP(A:A,Table1!B:B,Table1!L:L)</f>
        <v>32</v>
      </c>
      <c r="K1167">
        <f>_xlfn.XLOOKUP(A:A,Table1!B:B,Table1!M:M)</f>
        <v>97</v>
      </c>
      <c r="L1167">
        <f>_xlfn.XLOOKUP(A:A,Table1!B:B,Table1!N:N)</f>
        <v>18</v>
      </c>
      <c r="M1167" t="str" cm="1">
        <f t="array" ref="M1167">_xlfn.IFS(
OR(B1167="India",B1167="Thailand",B1167="United Arab Emirates",B1167="Japan",B1167="South Korea",B1167="China"),"Asia",
OR(B1167="Russia",B1167="Germany",B1167="France",B1167="Spain",B1167="Turkey",B1167="United Kingdom"),"Europe",
OR(B1167="United States Of America",B1167="Canada",B1167="Mexico",B1167="Brazil"),"America",
OR(B1167="Egypt",B1167="South Africa"),"Africa",
B1167="Australia","Oceania",
TRUE,"Others"
)</f>
        <v>America</v>
      </c>
      <c r="N1167" t="str">
        <f t="shared" si="18"/>
        <v>High</v>
      </c>
    </row>
    <row r="1168" spans="1:14" x14ac:dyDescent="0.3">
      <c r="A1168" t="s">
        <v>41</v>
      </c>
      <c r="B1168" t="str">
        <f>_xlfn.XLOOKUP(A:A,Table1!B:B,Table1!C:C)</f>
        <v>South Korea</v>
      </c>
      <c r="C1168" s="1">
        <f>_xlfn.XLOOKUP(A:A,Table1!B:B,Table1!E:E)</f>
        <v>45257</v>
      </c>
      <c r="D1168">
        <f>_xlfn.XLOOKUP(A:A,Table1!B:B,Table1!F:F)</f>
        <v>74</v>
      </c>
      <c r="E1168">
        <f>_xlfn.XLOOKUP(A:A,Table1!B:B,Table1!G:G)</f>
        <v>150</v>
      </c>
      <c r="F1168">
        <f>_xlfn.XLOOKUP(A:A,Table1!B:B,Table1!H:H)</f>
        <v>42</v>
      </c>
      <c r="G1168">
        <f>_xlfn.XLOOKUP(A:A,Table1!B:B,Table1!I:I)</f>
        <v>12</v>
      </c>
      <c r="H1168">
        <f>_xlfn.XLOOKUP(A:A,Table1!B:B,Table1!J:J)</f>
        <v>1</v>
      </c>
      <c r="I1168">
        <f>_xlfn.XLOOKUP(A:A,Table1!B:B,Table1!K:K)</f>
        <v>140</v>
      </c>
      <c r="J1168">
        <f>_xlfn.XLOOKUP(A:A,Table1!B:B,Table1!L:L)</f>
        <v>4</v>
      </c>
      <c r="K1168">
        <f>_xlfn.XLOOKUP(A:A,Table1!B:B,Table1!M:M)</f>
        <v>80</v>
      </c>
      <c r="L1168">
        <f>_xlfn.XLOOKUP(A:A,Table1!B:B,Table1!N:N)</f>
        <v>6</v>
      </c>
      <c r="M1168" t="str" cm="1">
        <f t="array" ref="M1168">_xlfn.IFS(
OR(B1168="India",B1168="Thailand",B1168="United Arab Emirates",B1168="Japan",B1168="South Korea",B1168="China"),"Asia",
OR(B1168="Russia",B1168="Germany",B1168="France",B1168="Spain",B1168="Turkey",B1168="United Kingdom"),"Europe",
OR(B1168="United States Of America",B1168="Canada",B1168="Mexico",B1168="Brazil"),"America",
OR(B1168="Egypt",B1168="South Africa"),"Africa",
B1168="Australia","Oceania",
TRUE,"Others"
)</f>
        <v>Asia</v>
      </c>
      <c r="N1168" t="str">
        <f t="shared" si="18"/>
        <v>Low</v>
      </c>
    </row>
    <row r="1169" spans="1:14" x14ac:dyDescent="0.3">
      <c r="A1169" t="s">
        <v>26</v>
      </c>
      <c r="B1169" t="str">
        <f>_xlfn.XLOOKUP(A:A,Table1!B:B,Table1!C:C)</f>
        <v>France</v>
      </c>
      <c r="C1169" s="1">
        <f>_xlfn.XLOOKUP(A:A,Table1!B:B,Table1!E:E)</f>
        <v>45154</v>
      </c>
      <c r="D1169">
        <f>_xlfn.XLOOKUP(A:A,Table1!B:B,Table1!F:F)</f>
        <v>19</v>
      </c>
      <c r="E1169">
        <f>_xlfn.XLOOKUP(A:A,Table1!B:B,Table1!G:G)</f>
        <v>82</v>
      </c>
      <c r="F1169">
        <f>_xlfn.XLOOKUP(A:A,Table1!B:B,Table1!H:H)</f>
        <v>47</v>
      </c>
      <c r="G1169">
        <f>_xlfn.XLOOKUP(A:A,Table1!B:B,Table1!I:I)</f>
        <v>5</v>
      </c>
      <c r="H1169">
        <f>_xlfn.XLOOKUP(A:A,Table1!B:B,Table1!J:J)</f>
        <v>2</v>
      </c>
      <c r="I1169">
        <f>_xlfn.XLOOKUP(A:A,Table1!B:B,Table1!K:K)</f>
        <v>129</v>
      </c>
      <c r="J1169">
        <f>_xlfn.XLOOKUP(A:A,Table1!B:B,Table1!L:L)</f>
        <v>23</v>
      </c>
      <c r="K1169">
        <f>_xlfn.XLOOKUP(A:A,Table1!B:B,Table1!M:M)</f>
        <v>93</v>
      </c>
      <c r="L1169">
        <f>_xlfn.XLOOKUP(A:A,Table1!B:B,Table1!N:N)</f>
        <v>18</v>
      </c>
      <c r="M1169" t="str" cm="1">
        <f t="array" ref="M1169">_xlfn.IFS(
OR(B1169="India",B1169="Thailand",B1169="United Arab Emirates",B1169="Japan",B1169="South Korea",B1169="China"),"Asia",
OR(B1169="Russia",B1169="Germany",B1169="France",B1169="Spain",B1169="Turkey",B1169="United Kingdom"),"Europe",
OR(B1169="United States Of America",B1169="Canada",B1169="Mexico",B1169="Brazil"),"America",
OR(B1169="Egypt",B1169="South Africa"),"Africa",
B1169="Australia","Oceania",
TRUE,"Others"
)</f>
        <v>Europe</v>
      </c>
      <c r="N1169" t="str">
        <f t="shared" si="18"/>
        <v>Moderate</v>
      </c>
    </row>
    <row r="1170" spans="1:14" x14ac:dyDescent="0.3">
      <c r="A1170" t="s">
        <v>51</v>
      </c>
      <c r="B1170" t="str">
        <f>_xlfn.XLOOKUP(A:A,Table1!B:B,Table1!C:C)</f>
        <v>Russia</v>
      </c>
      <c r="C1170" s="1">
        <f>_xlfn.XLOOKUP(A:A,Table1!B:B,Table1!E:E)</f>
        <v>45149</v>
      </c>
      <c r="D1170">
        <f>_xlfn.XLOOKUP(A:A,Table1!B:B,Table1!F:F)</f>
        <v>50</v>
      </c>
      <c r="E1170">
        <f>_xlfn.XLOOKUP(A:A,Table1!B:B,Table1!G:G)</f>
        <v>164</v>
      </c>
      <c r="F1170">
        <f>_xlfn.XLOOKUP(A:A,Table1!B:B,Table1!H:H)</f>
        <v>15</v>
      </c>
      <c r="G1170">
        <f>_xlfn.XLOOKUP(A:A,Table1!B:B,Table1!I:I)</f>
        <v>11</v>
      </c>
      <c r="H1170">
        <f>_xlfn.XLOOKUP(A:A,Table1!B:B,Table1!J:J)</f>
        <v>7</v>
      </c>
      <c r="I1170">
        <f>_xlfn.XLOOKUP(A:A,Table1!B:B,Table1!K:K)</f>
        <v>120</v>
      </c>
      <c r="J1170">
        <f>_xlfn.XLOOKUP(A:A,Table1!B:B,Table1!L:L)</f>
        <v>1</v>
      </c>
      <c r="K1170">
        <f>_xlfn.XLOOKUP(A:A,Table1!B:B,Table1!M:M)</f>
        <v>90</v>
      </c>
      <c r="L1170">
        <f>_xlfn.XLOOKUP(A:A,Table1!B:B,Table1!N:N)</f>
        <v>7</v>
      </c>
      <c r="M1170" t="str" cm="1">
        <f t="array" ref="M1170">_xlfn.IFS(
OR(B1170="India",B1170="Thailand",B1170="United Arab Emirates",B1170="Japan",B1170="South Korea",B1170="China"),"Asia",
OR(B1170="Russia",B1170="Germany",B1170="France",B1170="Spain",B1170="Turkey",B1170="United Kingdom"),"Europe",
OR(B1170="United States Of America",B1170="Canada",B1170="Mexico",B1170="Brazil"),"America",
OR(B1170="Egypt",B1170="South Africa"),"Africa",
B1170="Australia","Oceania",
TRUE,"Others"
)</f>
        <v>Europe</v>
      </c>
      <c r="N1170" t="str">
        <f t="shared" si="18"/>
        <v>Low</v>
      </c>
    </row>
    <row r="1171" spans="1:14" x14ac:dyDescent="0.3">
      <c r="A1171" t="s">
        <v>12</v>
      </c>
      <c r="B1171" t="str">
        <f>_xlfn.XLOOKUP(A:A,Table1!B:B,Table1!C:C)</f>
        <v>South Africa</v>
      </c>
      <c r="C1171" s="1">
        <f>_xlfn.XLOOKUP(A:A,Table1!B:B,Table1!E:E)</f>
        <v>45203</v>
      </c>
      <c r="D1171">
        <f>_xlfn.XLOOKUP(A:A,Table1!B:B,Table1!F:F)</f>
        <v>128</v>
      </c>
      <c r="E1171">
        <f>_xlfn.XLOOKUP(A:A,Table1!B:B,Table1!G:G)</f>
        <v>175</v>
      </c>
      <c r="F1171">
        <f>_xlfn.XLOOKUP(A:A,Table1!B:B,Table1!H:H)</f>
        <v>30</v>
      </c>
      <c r="G1171">
        <f>_xlfn.XLOOKUP(A:A,Table1!B:B,Table1!I:I)</f>
        <v>13</v>
      </c>
      <c r="H1171">
        <f>_xlfn.XLOOKUP(A:A,Table1!B:B,Table1!J:J)</f>
        <v>2</v>
      </c>
      <c r="I1171">
        <f>_xlfn.XLOOKUP(A:A,Table1!B:B,Table1!K:K)</f>
        <v>196</v>
      </c>
      <c r="J1171">
        <f>_xlfn.XLOOKUP(A:A,Table1!B:B,Table1!L:L)</f>
        <v>27</v>
      </c>
      <c r="K1171">
        <f>_xlfn.XLOOKUP(A:A,Table1!B:B,Table1!M:M)</f>
        <v>51</v>
      </c>
      <c r="L1171">
        <f>_xlfn.XLOOKUP(A:A,Table1!B:B,Table1!N:N)</f>
        <v>10</v>
      </c>
      <c r="M1171" t="str" cm="1">
        <f t="array" ref="M1171">_xlfn.IFS(
OR(B1171="India",B1171="Thailand",B1171="United Arab Emirates",B1171="Japan",B1171="South Korea",B1171="China"),"Asia",
OR(B1171="Russia",B1171="Germany",B1171="France",B1171="Spain",B1171="Turkey",B1171="United Kingdom"),"Europe",
OR(B1171="United States Of America",B1171="Canada",B1171="Mexico",B1171="Brazil"),"America",
OR(B1171="Egypt",B1171="South Africa"),"Africa",
B1171="Australia","Oceania",
TRUE,"Others"
)</f>
        <v>Africa</v>
      </c>
      <c r="N1171" t="str">
        <f t="shared" si="18"/>
        <v>High</v>
      </c>
    </row>
    <row r="1172" spans="1:14" x14ac:dyDescent="0.3">
      <c r="A1172" t="s">
        <v>21</v>
      </c>
      <c r="B1172" t="str">
        <f>_xlfn.XLOOKUP(A:A,Table1!B:B,Table1!C:C)</f>
        <v>United States Of America</v>
      </c>
      <c r="C1172" s="1">
        <f>_xlfn.XLOOKUP(A:A,Table1!B:B,Table1!E:E)</f>
        <v>45040</v>
      </c>
      <c r="D1172">
        <f>_xlfn.XLOOKUP(A:A,Table1!B:B,Table1!F:F)</f>
        <v>15</v>
      </c>
      <c r="E1172">
        <f>_xlfn.XLOOKUP(A:A,Table1!B:B,Table1!G:G)</f>
        <v>82</v>
      </c>
      <c r="F1172">
        <f>_xlfn.XLOOKUP(A:A,Table1!B:B,Table1!H:H)</f>
        <v>98</v>
      </c>
      <c r="G1172">
        <f>_xlfn.XLOOKUP(A:A,Table1!B:B,Table1!I:I)</f>
        <v>11</v>
      </c>
      <c r="H1172">
        <f>_xlfn.XLOOKUP(A:A,Table1!B:B,Table1!J:J)</f>
        <v>6</v>
      </c>
      <c r="I1172">
        <f>_xlfn.XLOOKUP(A:A,Table1!B:B,Table1!K:K)</f>
        <v>195</v>
      </c>
      <c r="J1172">
        <f>_xlfn.XLOOKUP(A:A,Table1!B:B,Table1!L:L)</f>
        <v>28</v>
      </c>
      <c r="K1172">
        <f>_xlfn.XLOOKUP(A:A,Table1!B:B,Table1!M:M)</f>
        <v>11</v>
      </c>
      <c r="L1172">
        <f>_xlfn.XLOOKUP(A:A,Table1!B:B,Table1!N:N)</f>
        <v>8</v>
      </c>
      <c r="M1172" t="str" cm="1">
        <f t="array" ref="M1172">_xlfn.IFS(
OR(B1172="India",B1172="Thailand",B1172="United Arab Emirates",B1172="Japan",B1172="South Korea",B1172="China"),"Asia",
OR(B1172="Russia",B1172="Germany",B1172="France",B1172="Spain",B1172="Turkey",B1172="United Kingdom"),"Europe",
OR(B1172="United States Of America",B1172="Canada",B1172="Mexico",B1172="Brazil"),"America",
OR(B1172="Egypt",B1172="South Africa"),"Africa",
B1172="Australia","Oceania",
TRUE,"Others"
)</f>
        <v>America</v>
      </c>
      <c r="N1172" t="str">
        <f t="shared" si="18"/>
        <v>High</v>
      </c>
    </row>
    <row r="1173" spans="1:14" x14ac:dyDescent="0.3">
      <c r="A1173" t="s">
        <v>14</v>
      </c>
      <c r="B1173" t="str">
        <f>_xlfn.XLOOKUP(A:A,Table1!B:B,Table1!C:C)</f>
        <v>Turkey</v>
      </c>
      <c r="C1173" s="1">
        <f>_xlfn.XLOOKUP(A:A,Table1!B:B,Table1!E:E)</f>
        <v>45038</v>
      </c>
      <c r="D1173">
        <f>_xlfn.XLOOKUP(A:A,Table1!B:B,Table1!F:F)</f>
        <v>94</v>
      </c>
      <c r="E1173">
        <f>_xlfn.XLOOKUP(A:A,Table1!B:B,Table1!G:G)</f>
        <v>34</v>
      </c>
      <c r="F1173">
        <f>_xlfn.XLOOKUP(A:A,Table1!B:B,Table1!H:H)</f>
        <v>79</v>
      </c>
      <c r="G1173">
        <f>_xlfn.XLOOKUP(A:A,Table1!B:B,Table1!I:I)</f>
        <v>45</v>
      </c>
      <c r="H1173">
        <f>_xlfn.XLOOKUP(A:A,Table1!B:B,Table1!J:J)</f>
        <v>5</v>
      </c>
      <c r="I1173">
        <f>_xlfn.XLOOKUP(A:A,Table1!B:B,Table1!K:K)</f>
        <v>184</v>
      </c>
      <c r="J1173">
        <f>_xlfn.XLOOKUP(A:A,Table1!B:B,Table1!L:L)</f>
        <v>11</v>
      </c>
      <c r="K1173">
        <f>_xlfn.XLOOKUP(A:A,Table1!B:B,Table1!M:M)</f>
        <v>30</v>
      </c>
      <c r="L1173">
        <f>_xlfn.XLOOKUP(A:A,Table1!B:B,Table1!N:N)</f>
        <v>14</v>
      </c>
      <c r="M1173" t="str" cm="1">
        <f t="array" ref="M1173">_xlfn.IFS(
OR(B1173="India",B1173="Thailand",B1173="United Arab Emirates",B1173="Japan",B1173="South Korea",B1173="China"),"Asia",
OR(B1173="Russia",B1173="Germany",B1173="France",B1173="Spain",B1173="Turkey",B1173="United Kingdom"),"Europe",
OR(B1173="United States Of America",B1173="Canada",B1173="Mexico",B1173="Brazil"),"America",
OR(B1173="Egypt",B1173="South Africa"),"Africa",
B1173="Australia","Oceania",
TRUE,"Others"
)</f>
        <v>Europe</v>
      </c>
      <c r="N1173" t="str">
        <f t="shared" si="18"/>
        <v>Low</v>
      </c>
    </row>
    <row r="1174" spans="1:14" x14ac:dyDescent="0.3">
      <c r="A1174" t="s">
        <v>102</v>
      </c>
      <c r="B1174" t="str">
        <f>_xlfn.XLOOKUP(A:A,Table1!B:B,Table1!C:C)</f>
        <v>Spain</v>
      </c>
      <c r="C1174" s="1">
        <f>_xlfn.XLOOKUP(A:A,Table1!B:B,Table1!E:E)</f>
        <v>44931</v>
      </c>
      <c r="D1174">
        <f>_xlfn.XLOOKUP(A:A,Table1!B:B,Table1!F:F)</f>
        <v>127</v>
      </c>
      <c r="E1174">
        <f>_xlfn.XLOOKUP(A:A,Table1!B:B,Table1!G:G)</f>
        <v>112</v>
      </c>
      <c r="F1174">
        <f>_xlfn.XLOOKUP(A:A,Table1!B:B,Table1!H:H)</f>
        <v>47</v>
      </c>
      <c r="G1174">
        <f>_xlfn.XLOOKUP(A:A,Table1!B:B,Table1!I:I)</f>
        <v>20</v>
      </c>
      <c r="H1174">
        <f>_xlfn.XLOOKUP(A:A,Table1!B:B,Table1!J:J)</f>
        <v>2</v>
      </c>
      <c r="I1174">
        <f>_xlfn.XLOOKUP(A:A,Table1!B:B,Table1!K:K)</f>
        <v>118</v>
      </c>
      <c r="J1174">
        <f>_xlfn.XLOOKUP(A:A,Table1!B:B,Table1!L:L)</f>
        <v>16</v>
      </c>
      <c r="K1174">
        <f>_xlfn.XLOOKUP(A:A,Table1!B:B,Table1!M:M)</f>
        <v>63</v>
      </c>
      <c r="L1174">
        <f>_xlfn.XLOOKUP(A:A,Table1!B:B,Table1!N:N)</f>
        <v>13</v>
      </c>
      <c r="M1174" t="str" cm="1">
        <f t="array" ref="M1174">_xlfn.IFS(
OR(B1174="India",B1174="Thailand",B1174="United Arab Emirates",B1174="Japan",B1174="South Korea",B1174="China"),"Asia",
OR(B1174="Russia",B1174="Germany",B1174="France",B1174="Spain",B1174="Turkey",B1174="United Kingdom"),"Europe",
OR(B1174="United States Of America",B1174="Canada",B1174="Mexico",B1174="Brazil"),"America",
OR(B1174="Egypt",B1174="South Africa"),"Africa",
B1174="Australia","Oceania",
TRUE,"Others"
)</f>
        <v>Europe</v>
      </c>
      <c r="N1174" t="str">
        <f t="shared" si="18"/>
        <v>Moderate</v>
      </c>
    </row>
    <row r="1175" spans="1:14" x14ac:dyDescent="0.3">
      <c r="A1175" t="s">
        <v>22</v>
      </c>
      <c r="B1175" t="str">
        <f>_xlfn.XLOOKUP(A:A,Table1!B:B,Table1!C:C)</f>
        <v>India</v>
      </c>
      <c r="C1175" s="1">
        <f>_xlfn.XLOOKUP(A:A,Table1!B:B,Table1!E:E)</f>
        <v>45262</v>
      </c>
      <c r="D1175">
        <f>_xlfn.XLOOKUP(A:A,Table1!B:B,Table1!F:F)</f>
        <v>25</v>
      </c>
      <c r="E1175">
        <f>_xlfn.XLOOKUP(A:A,Table1!B:B,Table1!G:G)</f>
        <v>118</v>
      </c>
      <c r="F1175">
        <f>_xlfn.XLOOKUP(A:A,Table1!B:B,Table1!H:H)</f>
        <v>74</v>
      </c>
      <c r="G1175">
        <f>_xlfn.XLOOKUP(A:A,Table1!B:B,Table1!I:I)</f>
        <v>11</v>
      </c>
      <c r="H1175">
        <f>_xlfn.XLOOKUP(A:A,Table1!B:B,Table1!J:J)</f>
        <v>1</v>
      </c>
      <c r="I1175">
        <f>_xlfn.XLOOKUP(A:A,Table1!B:B,Table1!K:K)</f>
        <v>188</v>
      </c>
      <c r="J1175">
        <f>_xlfn.XLOOKUP(A:A,Table1!B:B,Table1!L:L)</f>
        <v>20</v>
      </c>
      <c r="K1175">
        <f>_xlfn.XLOOKUP(A:A,Table1!B:B,Table1!M:M)</f>
        <v>67</v>
      </c>
      <c r="L1175">
        <f>_xlfn.XLOOKUP(A:A,Table1!B:B,Table1!N:N)</f>
        <v>9</v>
      </c>
      <c r="M1175" t="str" cm="1">
        <f t="array" ref="M1175">_xlfn.IFS(
OR(B1175="India",B1175="Thailand",B1175="United Arab Emirates",B1175="Japan",B1175="South Korea",B1175="China"),"Asia",
OR(B1175="Russia",B1175="Germany",B1175="France",B1175="Spain",B1175="Turkey",B1175="United Kingdom"),"Europe",
OR(B1175="United States Of America",B1175="Canada",B1175="Mexico",B1175="Brazil"),"America",
OR(B1175="Egypt",B1175="South Africa"),"Africa",
B1175="Australia","Oceania",
TRUE,"Others"
)</f>
        <v>Asia</v>
      </c>
      <c r="N1175" t="str">
        <f t="shared" si="18"/>
        <v>Moderate</v>
      </c>
    </row>
    <row r="1176" spans="1:14" x14ac:dyDescent="0.3">
      <c r="A1176" t="s">
        <v>37</v>
      </c>
      <c r="B1176" t="str">
        <f>_xlfn.XLOOKUP(A:A,Table1!B:B,Table1!C:C)</f>
        <v>Mexico</v>
      </c>
      <c r="C1176" s="1">
        <f>_xlfn.XLOOKUP(A:A,Table1!B:B,Table1!E:E)</f>
        <v>45194</v>
      </c>
      <c r="D1176">
        <f>_xlfn.XLOOKUP(A:A,Table1!B:B,Table1!F:F)</f>
        <v>62</v>
      </c>
      <c r="E1176">
        <f>_xlfn.XLOOKUP(A:A,Table1!B:B,Table1!G:G)</f>
        <v>58</v>
      </c>
      <c r="F1176">
        <f>_xlfn.XLOOKUP(A:A,Table1!B:B,Table1!H:H)</f>
        <v>56</v>
      </c>
      <c r="G1176">
        <f>_xlfn.XLOOKUP(A:A,Table1!B:B,Table1!I:I)</f>
        <v>5</v>
      </c>
      <c r="H1176">
        <f>_xlfn.XLOOKUP(A:A,Table1!B:B,Table1!J:J)</f>
        <v>5</v>
      </c>
      <c r="I1176">
        <f>_xlfn.XLOOKUP(A:A,Table1!B:B,Table1!K:K)</f>
        <v>23</v>
      </c>
      <c r="J1176">
        <f>_xlfn.XLOOKUP(A:A,Table1!B:B,Table1!L:L)</f>
        <v>23</v>
      </c>
      <c r="K1176">
        <f>_xlfn.XLOOKUP(A:A,Table1!B:B,Table1!M:M)</f>
        <v>97</v>
      </c>
      <c r="L1176">
        <f>_xlfn.XLOOKUP(A:A,Table1!B:B,Table1!N:N)</f>
        <v>6</v>
      </c>
      <c r="M1176" t="str" cm="1">
        <f t="array" ref="M1176">_xlfn.IFS(
OR(B1176="India",B1176="Thailand",B1176="United Arab Emirates",B1176="Japan",B1176="South Korea",B1176="China"),"Asia",
OR(B1176="Russia",B1176="Germany",B1176="France",B1176="Spain",B1176="Turkey",B1176="United Kingdom"),"Europe",
OR(B1176="United States Of America",B1176="Canada",B1176="Mexico",B1176="Brazil"),"America",
OR(B1176="Egypt",B1176="South Africa"),"Africa",
B1176="Australia","Oceania",
TRUE,"Others"
)</f>
        <v>America</v>
      </c>
      <c r="N1176" t="str">
        <f t="shared" si="18"/>
        <v>Moderate</v>
      </c>
    </row>
    <row r="1177" spans="1:14" x14ac:dyDescent="0.3">
      <c r="A1177" t="s">
        <v>74</v>
      </c>
      <c r="B1177" t="str">
        <f>_xlfn.XLOOKUP(A:A,Table1!B:B,Table1!C:C)</f>
        <v>Australia</v>
      </c>
      <c r="C1177" s="1">
        <f>_xlfn.XLOOKUP(A:A,Table1!B:B,Table1!E:E)</f>
        <v>45205</v>
      </c>
      <c r="D1177">
        <f>_xlfn.XLOOKUP(A:A,Table1!B:B,Table1!F:F)</f>
        <v>110</v>
      </c>
      <c r="E1177">
        <f>_xlfn.XLOOKUP(A:A,Table1!B:B,Table1!G:G)</f>
        <v>82</v>
      </c>
      <c r="F1177">
        <f>_xlfn.XLOOKUP(A:A,Table1!B:B,Table1!H:H)</f>
        <v>77</v>
      </c>
      <c r="G1177">
        <f>_xlfn.XLOOKUP(A:A,Table1!B:B,Table1!I:I)</f>
        <v>10</v>
      </c>
      <c r="H1177">
        <f>_xlfn.XLOOKUP(A:A,Table1!B:B,Table1!J:J)</f>
        <v>7</v>
      </c>
      <c r="I1177">
        <f>_xlfn.XLOOKUP(A:A,Table1!B:B,Table1!K:K)</f>
        <v>19</v>
      </c>
      <c r="J1177">
        <f>_xlfn.XLOOKUP(A:A,Table1!B:B,Table1!L:L)</f>
        <v>17</v>
      </c>
      <c r="K1177">
        <f>_xlfn.XLOOKUP(A:A,Table1!B:B,Table1!M:M)</f>
        <v>65</v>
      </c>
      <c r="L1177">
        <f>_xlfn.XLOOKUP(A:A,Table1!B:B,Table1!N:N)</f>
        <v>13</v>
      </c>
      <c r="M1177" t="str" cm="1">
        <f t="array" ref="M1177">_xlfn.IFS(
OR(B1177="India",B1177="Thailand",B1177="United Arab Emirates",B1177="Japan",B1177="South Korea",B1177="China"),"Asia",
OR(B1177="Russia",B1177="Germany",B1177="France",B1177="Spain",B1177="Turkey",B1177="United Kingdom"),"Europe",
OR(B1177="United States Of America",B1177="Canada",B1177="Mexico",B1177="Brazil"),"America",
OR(B1177="Egypt",B1177="South Africa"),"Africa",
B1177="Australia","Oceania",
TRUE,"Others"
)</f>
        <v>Oceania</v>
      </c>
      <c r="N1177" t="str">
        <f t="shared" si="18"/>
        <v>Moderate</v>
      </c>
    </row>
    <row r="1178" spans="1:14" x14ac:dyDescent="0.3">
      <c r="A1178" t="s">
        <v>14</v>
      </c>
      <c r="B1178" t="str">
        <f>_xlfn.XLOOKUP(A:A,Table1!B:B,Table1!C:C)</f>
        <v>Turkey</v>
      </c>
      <c r="C1178" s="1">
        <f>_xlfn.XLOOKUP(A:A,Table1!B:B,Table1!E:E)</f>
        <v>45038</v>
      </c>
      <c r="D1178">
        <f>_xlfn.XLOOKUP(A:A,Table1!B:B,Table1!F:F)</f>
        <v>94</v>
      </c>
      <c r="E1178">
        <f>_xlfn.XLOOKUP(A:A,Table1!B:B,Table1!G:G)</f>
        <v>34</v>
      </c>
      <c r="F1178">
        <f>_xlfn.XLOOKUP(A:A,Table1!B:B,Table1!H:H)</f>
        <v>79</v>
      </c>
      <c r="G1178">
        <f>_xlfn.XLOOKUP(A:A,Table1!B:B,Table1!I:I)</f>
        <v>45</v>
      </c>
      <c r="H1178">
        <f>_xlfn.XLOOKUP(A:A,Table1!B:B,Table1!J:J)</f>
        <v>5</v>
      </c>
      <c r="I1178">
        <f>_xlfn.XLOOKUP(A:A,Table1!B:B,Table1!K:K)</f>
        <v>184</v>
      </c>
      <c r="J1178">
        <f>_xlfn.XLOOKUP(A:A,Table1!B:B,Table1!L:L)</f>
        <v>11</v>
      </c>
      <c r="K1178">
        <f>_xlfn.XLOOKUP(A:A,Table1!B:B,Table1!M:M)</f>
        <v>30</v>
      </c>
      <c r="L1178">
        <f>_xlfn.XLOOKUP(A:A,Table1!B:B,Table1!N:N)</f>
        <v>14</v>
      </c>
      <c r="M1178" t="str" cm="1">
        <f t="array" ref="M1178">_xlfn.IFS(
OR(B1178="India",B1178="Thailand",B1178="United Arab Emirates",B1178="Japan",B1178="South Korea",B1178="China"),"Asia",
OR(B1178="Russia",B1178="Germany",B1178="France",B1178="Spain",B1178="Turkey",B1178="United Kingdom"),"Europe",
OR(B1178="United States Of America",B1178="Canada",B1178="Mexico",B1178="Brazil"),"America",
OR(B1178="Egypt",B1178="South Africa"),"Africa",
B1178="Australia","Oceania",
TRUE,"Others"
)</f>
        <v>Europe</v>
      </c>
      <c r="N1178" t="str">
        <f t="shared" si="18"/>
        <v>Low</v>
      </c>
    </row>
    <row r="1179" spans="1:14" x14ac:dyDescent="0.3">
      <c r="A1179" t="s">
        <v>61</v>
      </c>
      <c r="B1179" t="str">
        <f>_xlfn.XLOOKUP(A:A,Table1!B:B,Table1!C:C)</f>
        <v>Egypt</v>
      </c>
      <c r="C1179" s="1">
        <f>_xlfn.XLOOKUP(A:A,Table1!B:B,Table1!E:E)</f>
        <v>45041</v>
      </c>
      <c r="D1179">
        <f>_xlfn.XLOOKUP(A:A,Table1!B:B,Table1!F:F)</f>
        <v>86</v>
      </c>
      <c r="E1179">
        <f>_xlfn.XLOOKUP(A:A,Table1!B:B,Table1!G:G)</f>
        <v>82</v>
      </c>
      <c r="F1179">
        <f>_xlfn.XLOOKUP(A:A,Table1!B:B,Table1!H:H)</f>
        <v>84</v>
      </c>
      <c r="G1179">
        <f>_xlfn.XLOOKUP(A:A,Table1!B:B,Table1!I:I)</f>
        <v>16</v>
      </c>
      <c r="H1179">
        <f>_xlfn.XLOOKUP(A:A,Table1!B:B,Table1!J:J)</f>
        <v>7</v>
      </c>
      <c r="I1179">
        <f>_xlfn.XLOOKUP(A:A,Table1!B:B,Table1!K:K)</f>
        <v>186</v>
      </c>
      <c r="J1179">
        <f>_xlfn.XLOOKUP(A:A,Table1!B:B,Table1!L:L)</f>
        <v>4</v>
      </c>
      <c r="K1179">
        <f>_xlfn.XLOOKUP(A:A,Table1!B:B,Table1!M:M)</f>
        <v>16</v>
      </c>
      <c r="L1179">
        <f>_xlfn.XLOOKUP(A:A,Table1!B:B,Table1!N:N)</f>
        <v>5</v>
      </c>
      <c r="M1179" t="str" cm="1">
        <f t="array" ref="M1179">_xlfn.IFS(
OR(B1179="India",B1179="Thailand",B1179="United Arab Emirates",B1179="Japan",B1179="South Korea",B1179="China"),"Asia",
OR(B1179="Russia",B1179="Germany",B1179="France",B1179="Spain",B1179="Turkey",B1179="United Kingdom"),"Europe",
OR(B1179="United States Of America",B1179="Canada",B1179="Mexico",B1179="Brazil"),"America",
OR(B1179="Egypt",B1179="South Africa"),"Africa",
B1179="Australia","Oceania",
TRUE,"Others"
)</f>
        <v>Africa</v>
      </c>
      <c r="N1179" t="str">
        <f t="shared" si="18"/>
        <v>Low</v>
      </c>
    </row>
    <row r="1180" spans="1:14" x14ac:dyDescent="0.3">
      <c r="A1180" t="s">
        <v>61</v>
      </c>
      <c r="B1180" t="str">
        <f>_xlfn.XLOOKUP(A:A,Table1!B:B,Table1!C:C)</f>
        <v>Egypt</v>
      </c>
      <c r="C1180" s="1">
        <f>_xlfn.XLOOKUP(A:A,Table1!B:B,Table1!E:E)</f>
        <v>45041</v>
      </c>
      <c r="D1180">
        <f>_xlfn.XLOOKUP(A:A,Table1!B:B,Table1!F:F)</f>
        <v>86</v>
      </c>
      <c r="E1180">
        <f>_xlfn.XLOOKUP(A:A,Table1!B:B,Table1!G:G)</f>
        <v>82</v>
      </c>
      <c r="F1180">
        <f>_xlfn.XLOOKUP(A:A,Table1!B:B,Table1!H:H)</f>
        <v>84</v>
      </c>
      <c r="G1180">
        <f>_xlfn.XLOOKUP(A:A,Table1!B:B,Table1!I:I)</f>
        <v>16</v>
      </c>
      <c r="H1180">
        <f>_xlfn.XLOOKUP(A:A,Table1!B:B,Table1!J:J)</f>
        <v>7</v>
      </c>
      <c r="I1180">
        <f>_xlfn.XLOOKUP(A:A,Table1!B:B,Table1!K:K)</f>
        <v>186</v>
      </c>
      <c r="J1180">
        <f>_xlfn.XLOOKUP(A:A,Table1!B:B,Table1!L:L)</f>
        <v>4</v>
      </c>
      <c r="K1180">
        <f>_xlfn.XLOOKUP(A:A,Table1!B:B,Table1!M:M)</f>
        <v>16</v>
      </c>
      <c r="L1180">
        <f>_xlfn.XLOOKUP(A:A,Table1!B:B,Table1!N:N)</f>
        <v>5</v>
      </c>
      <c r="M1180" t="str" cm="1">
        <f t="array" ref="M1180">_xlfn.IFS(
OR(B1180="India",B1180="Thailand",B1180="United Arab Emirates",B1180="Japan",B1180="South Korea",B1180="China"),"Asia",
OR(B1180="Russia",B1180="Germany",B1180="France",B1180="Spain",B1180="Turkey",B1180="United Kingdom"),"Europe",
OR(B1180="United States Of America",B1180="Canada",B1180="Mexico",B1180="Brazil"),"America",
OR(B1180="Egypt",B1180="South Africa"),"Africa",
B1180="Australia","Oceania",
TRUE,"Others"
)</f>
        <v>Africa</v>
      </c>
      <c r="N1180" t="str">
        <f t="shared" si="18"/>
        <v>Low</v>
      </c>
    </row>
    <row r="1181" spans="1:14" x14ac:dyDescent="0.3">
      <c r="A1181" t="s">
        <v>77</v>
      </c>
      <c r="B1181" t="str">
        <f>_xlfn.XLOOKUP(A:A,Table1!B:B,Table1!C:C)</f>
        <v>China</v>
      </c>
      <c r="C1181" s="1">
        <f>_xlfn.XLOOKUP(A:A,Table1!B:B,Table1!E:E)</f>
        <v>44950</v>
      </c>
      <c r="D1181">
        <f>_xlfn.XLOOKUP(A:A,Table1!B:B,Table1!F:F)</f>
        <v>37</v>
      </c>
      <c r="E1181">
        <f>_xlfn.XLOOKUP(A:A,Table1!B:B,Table1!G:G)</f>
        <v>160</v>
      </c>
      <c r="F1181">
        <f>_xlfn.XLOOKUP(A:A,Table1!B:B,Table1!H:H)</f>
        <v>75</v>
      </c>
      <c r="G1181">
        <f>_xlfn.XLOOKUP(A:A,Table1!B:B,Table1!I:I)</f>
        <v>14</v>
      </c>
      <c r="H1181">
        <f>_xlfn.XLOOKUP(A:A,Table1!B:B,Table1!J:J)</f>
        <v>1</v>
      </c>
      <c r="I1181">
        <f>_xlfn.XLOOKUP(A:A,Table1!B:B,Table1!K:K)</f>
        <v>194</v>
      </c>
      <c r="J1181">
        <f>_xlfn.XLOOKUP(A:A,Table1!B:B,Table1!L:L)</f>
        <v>27</v>
      </c>
      <c r="K1181">
        <f>_xlfn.XLOOKUP(A:A,Table1!B:B,Table1!M:M)</f>
        <v>41</v>
      </c>
      <c r="L1181">
        <f>_xlfn.XLOOKUP(A:A,Table1!B:B,Table1!N:N)</f>
        <v>20</v>
      </c>
      <c r="M1181" t="str" cm="1">
        <f t="array" ref="M1181">_xlfn.IFS(
OR(B1181="India",B1181="Thailand",B1181="United Arab Emirates",B1181="Japan",B1181="South Korea",B1181="China"),"Asia",
OR(B1181="Russia",B1181="Germany",B1181="France",B1181="Spain",B1181="Turkey",B1181="United Kingdom"),"Europe",
OR(B1181="United States Of America",B1181="Canada",B1181="Mexico",B1181="Brazil"),"America",
OR(B1181="Egypt",B1181="South Africa"),"Africa",
B1181="Australia","Oceania",
TRUE,"Others"
)</f>
        <v>Asia</v>
      </c>
      <c r="N1181" t="str">
        <f t="shared" si="18"/>
        <v>High</v>
      </c>
    </row>
    <row r="1182" spans="1:14" x14ac:dyDescent="0.3">
      <c r="A1182" t="s">
        <v>34</v>
      </c>
      <c r="B1182" t="str">
        <f>_xlfn.XLOOKUP(A:A,Table1!B:B,Table1!C:C)</f>
        <v>Japan</v>
      </c>
      <c r="C1182" s="1">
        <f>_xlfn.XLOOKUP(A:A,Table1!B:B,Table1!E:E)</f>
        <v>45258</v>
      </c>
      <c r="D1182">
        <f>_xlfn.XLOOKUP(A:A,Table1!B:B,Table1!F:F)</f>
        <v>128</v>
      </c>
      <c r="E1182">
        <f>_xlfn.XLOOKUP(A:A,Table1!B:B,Table1!G:G)</f>
        <v>84</v>
      </c>
      <c r="F1182">
        <f>_xlfn.XLOOKUP(A:A,Table1!B:B,Table1!H:H)</f>
        <v>61</v>
      </c>
      <c r="G1182">
        <f>_xlfn.XLOOKUP(A:A,Table1!B:B,Table1!I:I)</f>
        <v>33</v>
      </c>
      <c r="H1182">
        <f>_xlfn.XLOOKUP(A:A,Table1!B:B,Table1!J:J)</f>
        <v>6</v>
      </c>
      <c r="I1182">
        <f>_xlfn.XLOOKUP(A:A,Table1!B:B,Table1!K:K)</f>
        <v>25</v>
      </c>
      <c r="J1182">
        <f>_xlfn.XLOOKUP(A:A,Table1!B:B,Table1!L:L)</f>
        <v>-8</v>
      </c>
      <c r="K1182">
        <f>_xlfn.XLOOKUP(A:A,Table1!B:B,Table1!M:M)</f>
        <v>14</v>
      </c>
      <c r="L1182">
        <f>_xlfn.XLOOKUP(A:A,Table1!B:B,Table1!N:N)</f>
        <v>9</v>
      </c>
      <c r="M1182" t="str" cm="1">
        <f t="array" ref="M1182">_xlfn.IFS(
OR(B1182="India",B1182="Thailand",B1182="United Arab Emirates",B1182="Japan",B1182="South Korea",B1182="China"),"Asia",
OR(B1182="Russia",B1182="Germany",B1182="France",B1182="Spain",B1182="Turkey",B1182="United Kingdom"),"Europe",
OR(B1182="United States Of America",B1182="Canada",B1182="Mexico",B1182="Brazil"),"America",
OR(B1182="Egypt",B1182="South Africa"),"Africa",
B1182="Australia","Oceania",
TRUE,"Others"
)</f>
        <v>Asia</v>
      </c>
      <c r="N1182" t="str">
        <f t="shared" si="18"/>
        <v>Low</v>
      </c>
    </row>
    <row r="1183" spans="1:14" x14ac:dyDescent="0.3">
      <c r="A1183" t="s">
        <v>51</v>
      </c>
      <c r="B1183" t="str">
        <f>_xlfn.XLOOKUP(A:A,Table1!B:B,Table1!C:C)</f>
        <v>Russia</v>
      </c>
      <c r="C1183" s="1">
        <f>_xlfn.XLOOKUP(A:A,Table1!B:B,Table1!E:E)</f>
        <v>45149</v>
      </c>
      <c r="D1183">
        <f>_xlfn.XLOOKUP(A:A,Table1!B:B,Table1!F:F)</f>
        <v>50</v>
      </c>
      <c r="E1183">
        <f>_xlfn.XLOOKUP(A:A,Table1!B:B,Table1!G:G)</f>
        <v>164</v>
      </c>
      <c r="F1183">
        <f>_xlfn.XLOOKUP(A:A,Table1!B:B,Table1!H:H)</f>
        <v>15</v>
      </c>
      <c r="G1183">
        <f>_xlfn.XLOOKUP(A:A,Table1!B:B,Table1!I:I)</f>
        <v>11</v>
      </c>
      <c r="H1183">
        <f>_xlfn.XLOOKUP(A:A,Table1!B:B,Table1!J:J)</f>
        <v>7</v>
      </c>
      <c r="I1183">
        <f>_xlfn.XLOOKUP(A:A,Table1!B:B,Table1!K:K)</f>
        <v>120</v>
      </c>
      <c r="J1183">
        <f>_xlfn.XLOOKUP(A:A,Table1!B:B,Table1!L:L)</f>
        <v>1</v>
      </c>
      <c r="K1183">
        <f>_xlfn.XLOOKUP(A:A,Table1!B:B,Table1!M:M)</f>
        <v>90</v>
      </c>
      <c r="L1183">
        <f>_xlfn.XLOOKUP(A:A,Table1!B:B,Table1!N:N)</f>
        <v>7</v>
      </c>
      <c r="M1183" t="str" cm="1">
        <f t="array" ref="M1183">_xlfn.IFS(
OR(B1183="India",B1183="Thailand",B1183="United Arab Emirates",B1183="Japan",B1183="South Korea",B1183="China"),"Asia",
OR(B1183="Russia",B1183="Germany",B1183="France",B1183="Spain",B1183="Turkey",B1183="United Kingdom"),"Europe",
OR(B1183="United States Of America",B1183="Canada",B1183="Mexico",B1183="Brazil"),"America",
OR(B1183="Egypt",B1183="South Africa"),"Africa",
B1183="Australia","Oceania",
TRUE,"Others"
)</f>
        <v>Europe</v>
      </c>
      <c r="N1183" t="str">
        <f t="shared" si="18"/>
        <v>Low</v>
      </c>
    </row>
    <row r="1184" spans="1:14" x14ac:dyDescent="0.3">
      <c r="A1184" t="s">
        <v>51</v>
      </c>
      <c r="B1184" t="str">
        <f>_xlfn.XLOOKUP(A:A,Table1!B:B,Table1!C:C)</f>
        <v>Russia</v>
      </c>
      <c r="C1184" s="1">
        <f>_xlfn.XLOOKUP(A:A,Table1!B:B,Table1!E:E)</f>
        <v>45149</v>
      </c>
      <c r="D1184">
        <f>_xlfn.XLOOKUP(A:A,Table1!B:B,Table1!F:F)</f>
        <v>50</v>
      </c>
      <c r="E1184">
        <f>_xlfn.XLOOKUP(A:A,Table1!B:B,Table1!G:G)</f>
        <v>164</v>
      </c>
      <c r="F1184">
        <f>_xlfn.XLOOKUP(A:A,Table1!B:B,Table1!H:H)</f>
        <v>15</v>
      </c>
      <c r="G1184">
        <f>_xlfn.XLOOKUP(A:A,Table1!B:B,Table1!I:I)</f>
        <v>11</v>
      </c>
      <c r="H1184">
        <f>_xlfn.XLOOKUP(A:A,Table1!B:B,Table1!J:J)</f>
        <v>7</v>
      </c>
      <c r="I1184">
        <f>_xlfn.XLOOKUP(A:A,Table1!B:B,Table1!K:K)</f>
        <v>120</v>
      </c>
      <c r="J1184">
        <f>_xlfn.XLOOKUP(A:A,Table1!B:B,Table1!L:L)</f>
        <v>1</v>
      </c>
      <c r="K1184">
        <f>_xlfn.XLOOKUP(A:A,Table1!B:B,Table1!M:M)</f>
        <v>90</v>
      </c>
      <c r="L1184">
        <f>_xlfn.XLOOKUP(A:A,Table1!B:B,Table1!N:N)</f>
        <v>7</v>
      </c>
      <c r="M1184" t="str" cm="1">
        <f t="array" ref="M1184">_xlfn.IFS(
OR(B1184="India",B1184="Thailand",B1184="United Arab Emirates",B1184="Japan",B1184="South Korea",B1184="China"),"Asia",
OR(B1184="Russia",B1184="Germany",B1184="France",B1184="Spain",B1184="Turkey",B1184="United Kingdom"),"Europe",
OR(B1184="United States Of America",B1184="Canada",B1184="Mexico",B1184="Brazil"),"America",
OR(B1184="Egypt",B1184="South Africa"),"Africa",
B1184="Australia","Oceania",
TRUE,"Others"
)</f>
        <v>Europe</v>
      </c>
      <c r="N1184" t="str">
        <f t="shared" si="18"/>
        <v>Low</v>
      </c>
    </row>
    <row r="1185" spans="1:14" x14ac:dyDescent="0.3">
      <c r="A1185" t="s">
        <v>16</v>
      </c>
      <c r="B1185" t="str">
        <f>_xlfn.XLOOKUP(A:A,Table1!B:B,Table1!C:C)</f>
        <v>Germany</v>
      </c>
      <c r="C1185" s="1">
        <f>_xlfn.XLOOKUP(A:A,Table1!B:B,Table1!E:E)</f>
        <v>45226</v>
      </c>
      <c r="D1185">
        <f>_xlfn.XLOOKUP(A:A,Table1!B:B,Table1!F:F)</f>
        <v>52</v>
      </c>
      <c r="E1185">
        <f>_xlfn.XLOOKUP(A:A,Table1!B:B,Table1!G:G)</f>
        <v>182</v>
      </c>
      <c r="F1185">
        <f>_xlfn.XLOOKUP(A:A,Table1!B:B,Table1!H:H)</f>
        <v>45</v>
      </c>
      <c r="G1185">
        <f>_xlfn.XLOOKUP(A:A,Table1!B:B,Table1!I:I)</f>
        <v>30</v>
      </c>
      <c r="H1185">
        <f>_xlfn.XLOOKUP(A:A,Table1!B:B,Table1!J:J)</f>
        <v>1</v>
      </c>
      <c r="I1185">
        <f>_xlfn.XLOOKUP(A:A,Table1!B:B,Table1!K:K)</f>
        <v>156</v>
      </c>
      <c r="J1185">
        <f>_xlfn.XLOOKUP(A:A,Table1!B:B,Table1!L:L)</f>
        <v>-4</v>
      </c>
      <c r="K1185">
        <f>_xlfn.XLOOKUP(A:A,Table1!B:B,Table1!M:M)</f>
        <v>97</v>
      </c>
      <c r="L1185">
        <f>_xlfn.XLOOKUP(A:A,Table1!B:B,Table1!N:N)</f>
        <v>2</v>
      </c>
      <c r="M1185" t="str" cm="1">
        <f t="array" ref="M1185">_xlfn.IFS(
OR(B1185="India",B1185="Thailand",B1185="United Arab Emirates",B1185="Japan",B1185="South Korea",B1185="China"),"Asia",
OR(B1185="Russia",B1185="Germany",B1185="France",B1185="Spain",B1185="Turkey",B1185="United Kingdom"),"Europe",
OR(B1185="United States Of America",B1185="Canada",B1185="Mexico",B1185="Brazil"),"America",
OR(B1185="Egypt",B1185="South Africa"),"Africa",
B1185="Australia","Oceania",
TRUE,"Others"
)</f>
        <v>Europe</v>
      </c>
      <c r="N1185" t="str">
        <f t="shared" si="18"/>
        <v>Low</v>
      </c>
    </row>
    <row r="1186" spans="1:14" x14ac:dyDescent="0.3">
      <c r="A1186" t="s">
        <v>22</v>
      </c>
      <c r="B1186" t="str">
        <f>_xlfn.XLOOKUP(A:A,Table1!B:B,Table1!C:C)</f>
        <v>India</v>
      </c>
      <c r="C1186" s="1">
        <f>_xlfn.XLOOKUP(A:A,Table1!B:B,Table1!E:E)</f>
        <v>45262</v>
      </c>
      <c r="D1186">
        <f>_xlfn.XLOOKUP(A:A,Table1!B:B,Table1!F:F)</f>
        <v>25</v>
      </c>
      <c r="E1186">
        <f>_xlfn.XLOOKUP(A:A,Table1!B:B,Table1!G:G)</f>
        <v>118</v>
      </c>
      <c r="F1186">
        <f>_xlfn.XLOOKUP(A:A,Table1!B:B,Table1!H:H)</f>
        <v>74</v>
      </c>
      <c r="G1186">
        <f>_xlfn.XLOOKUP(A:A,Table1!B:B,Table1!I:I)</f>
        <v>11</v>
      </c>
      <c r="H1186">
        <f>_xlfn.XLOOKUP(A:A,Table1!B:B,Table1!J:J)</f>
        <v>1</v>
      </c>
      <c r="I1186">
        <f>_xlfn.XLOOKUP(A:A,Table1!B:B,Table1!K:K)</f>
        <v>188</v>
      </c>
      <c r="J1186">
        <f>_xlfn.XLOOKUP(A:A,Table1!B:B,Table1!L:L)</f>
        <v>20</v>
      </c>
      <c r="K1186">
        <f>_xlfn.XLOOKUP(A:A,Table1!B:B,Table1!M:M)</f>
        <v>67</v>
      </c>
      <c r="L1186">
        <f>_xlfn.XLOOKUP(A:A,Table1!B:B,Table1!N:N)</f>
        <v>9</v>
      </c>
      <c r="M1186" t="str" cm="1">
        <f t="array" ref="M1186">_xlfn.IFS(
OR(B1186="India",B1186="Thailand",B1186="United Arab Emirates",B1186="Japan",B1186="South Korea",B1186="China"),"Asia",
OR(B1186="Russia",B1186="Germany",B1186="France",B1186="Spain",B1186="Turkey",B1186="United Kingdom"),"Europe",
OR(B1186="United States Of America",B1186="Canada",B1186="Mexico",B1186="Brazil"),"America",
OR(B1186="Egypt",B1186="South Africa"),"Africa",
B1186="Australia","Oceania",
TRUE,"Others"
)</f>
        <v>Asia</v>
      </c>
      <c r="N1186" t="str">
        <f t="shared" si="18"/>
        <v>Moderate</v>
      </c>
    </row>
    <row r="1187" spans="1:14" x14ac:dyDescent="0.3">
      <c r="A1187" t="s">
        <v>24</v>
      </c>
      <c r="B1187" t="str">
        <f>_xlfn.XLOOKUP(A:A,Table1!B:B,Table1!C:C)</f>
        <v>China</v>
      </c>
      <c r="C1187" s="1">
        <f>_xlfn.XLOOKUP(A:A,Table1!B:B,Table1!E:E)</f>
        <v>45110</v>
      </c>
      <c r="D1187">
        <f>_xlfn.XLOOKUP(A:A,Table1!B:B,Table1!F:F)</f>
        <v>100</v>
      </c>
      <c r="E1187">
        <f>_xlfn.XLOOKUP(A:A,Table1!B:B,Table1!G:G)</f>
        <v>10</v>
      </c>
      <c r="F1187">
        <f>_xlfn.XLOOKUP(A:A,Table1!B:B,Table1!H:H)</f>
        <v>75</v>
      </c>
      <c r="G1187">
        <f>_xlfn.XLOOKUP(A:A,Table1!B:B,Table1!I:I)</f>
        <v>40</v>
      </c>
      <c r="H1187">
        <f>_xlfn.XLOOKUP(A:A,Table1!B:B,Table1!J:J)</f>
        <v>7</v>
      </c>
      <c r="I1187">
        <f>_xlfn.XLOOKUP(A:A,Table1!B:B,Table1!K:K)</f>
        <v>177</v>
      </c>
      <c r="J1187">
        <f>_xlfn.XLOOKUP(A:A,Table1!B:B,Table1!L:L)</f>
        <v>33</v>
      </c>
      <c r="K1187">
        <f>_xlfn.XLOOKUP(A:A,Table1!B:B,Table1!M:M)</f>
        <v>18</v>
      </c>
      <c r="L1187">
        <f>_xlfn.XLOOKUP(A:A,Table1!B:B,Table1!N:N)</f>
        <v>10</v>
      </c>
      <c r="M1187" t="str" cm="1">
        <f t="array" ref="M1187">_xlfn.IFS(
OR(B1187="India",B1187="Thailand",B1187="United Arab Emirates",B1187="Japan",B1187="South Korea",B1187="China"),"Asia",
OR(B1187="Russia",B1187="Germany",B1187="France",B1187="Spain",B1187="Turkey",B1187="United Kingdom"),"Europe",
OR(B1187="United States Of America",B1187="Canada",B1187="Mexico",B1187="Brazil"),"America",
OR(B1187="Egypt",B1187="South Africa"),"Africa",
B1187="Australia","Oceania",
TRUE,"Others"
)</f>
        <v>Asia</v>
      </c>
      <c r="N1187" t="str">
        <f t="shared" si="18"/>
        <v>High</v>
      </c>
    </row>
    <row r="1188" spans="1:14" x14ac:dyDescent="0.3">
      <c r="A1188" t="s">
        <v>16</v>
      </c>
      <c r="B1188" t="str">
        <f>_xlfn.XLOOKUP(A:A,Table1!B:B,Table1!C:C)</f>
        <v>Germany</v>
      </c>
      <c r="C1188" s="1">
        <f>_xlfn.XLOOKUP(A:A,Table1!B:B,Table1!E:E)</f>
        <v>45226</v>
      </c>
      <c r="D1188">
        <f>_xlfn.XLOOKUP(A:A,Table1!B:B,Table1!F:F)</f>
        <v>52</v>
      </c>
      <c r="E1188">
        <f>_xlfn.XLOOKUP(A:A,Table1!B:B,Table1!G:G)</f>
        <v>182</v>
      </c>
      <c r="F1188">
        <f>_xlfn.XLOOKUP(A:A,Table1!B:B,Table1!H:H)</f>
        <v>45</v>
      </c>
      <c r="G1188">
        <f>_xlfn.XLOOKUP(A:A,Table1!B:B,Table1!I:I)</f>
        <v>30</v>
      </c>
      <c r="H1188">
        <f>_xlfn.XLOOKUP(A:A,Table1!B:B,Table1!J:J)</f>
        <v>1</v>
      </c>
      <c r="I1188">
        <f>_xlfn.XLOOKUP(A:A,Table1!B:B,Table1!K:K)</f>
        <v>156</v>
      </c>
      <c r="J1188">
        <f>_xlfn.XLOOKUP(A:A,Table1!B:B,Table1!L:L)</f>
        <v>-4</v>
      </c>
      <c r="K1188">
        <f>_xlfn.XLOOKUP(A:A,Table1!B:B,Table1!M:M)</f>
        <v>97</v>
      </c>
      <c r="L1188">
        <f>_xlfn.XLOOKUP(A:A,Table1!B:B,Table1!N:N)</f>
        <v>2</v>
      </c>
      <c r="M1188" t="str" cm="1">
        <f t="array" ref="M1188">_xlfn.IFS(
OR(B1188="India",B1188="Thailand",B1188="United Arab Emirates",B1188="Japan",B1188="South Korea",B1188="China"),"Asia",
OR(B1188="Russia",B1188="Germany",B1188="France",B1188="Spain",B1188="Turkey",B1188="United Kingdom"),"Europe",
OR(B1188="United States Of America",B1188="Canada",B1188="Mexico",B1188="Brazil"),"America",
OR(B1188="Egypt",B1188="South Africa"),"Africa",
B1188="Australia","Oceania",
TRUE,"Others"
)</f>
        <v>Europe</v>
      </c>
      <c r="N1188" t="str">
        <f t="shared" si="18"/>
        <v>Low</v>
      </c>
    </row>
    <row r="1189" spans="1:14" x14ac:dyDescent="0.3">
      <c r="A1189" t="s">
        <v>20</v>
      </c>
      <c r="B1189" t="str">
        <f>_xlfn.XLOOKUP(A:A,Table1!B:B,Table1!C:C)</f>
        <v>United Arab Emirates</v>
      </c>
      <c r="C1189" s="1">
        <f>_xlfn.XLOOKUP(A:A,Table1!B:B,Table1!E:E)</f>
        <v>45130</v>
      </c>
      <c r="D1189">
        <f>_xlfn.XLOOKUP(A:A,Table1!B:B,Table1!F:F)</f>
        <v>120</v>
      </c>
      <c r="E1189">
        <f>_xlfn.XLOOKUP(A:A,Table1!B:B,Table1!G:G)</f>
        <v>49</v>
      </c>
      <c r="F1189">
        <f>_xlfn.XLOOKUP(A:A,Table1!B:B,Table1!H:H)</f>
        <v>99</v>
      </c>
      <c r="G1189">
        <f>_xlfn.XLOOKUP(A:A,Table1!B:B,Table1!I:I)</f>
        <v>6</v>
      </c>
      <c r="H1189">
        <f>_xlfn.XLOOKUP(A:A,Table1!B:B,Table1!J:J)</f>
        <v>7</v>
      </c>
      <c r="I1189">
        <f>_xlfn.XLOOKUP(A:A,Table1!B:B,Table1!K:K)</f>
        <v>134</v>
      </c>
      <c r="J1189">
        <f>_xlfn.XLOOKUP(A:A,Table1!B:B,Table1!L:L)</f>
        <v>13</v>
      </c>
      <c r="K1189">
        <f>_xlfn.XLOOKUP(A:A,Table1!B:B,Table1!M:M)</f>
        <v>32</v>
      </c>
      <c r="L1189">
        <f>_xlfn.XLOOKUP(A:A,Table1!B:B,Table1!N:N)</f>
        <v>5</v>
      </c>
      <c r="M1189" t="str" cm="1">
        <f t="array" ref="M1189">_xlfn.IFS(
OR(B1189="India",B1189="Thailand",B1189="United Arab Emirates",B1189="Japan",B1189="South Korea",B1189="China"),"Asia",
OR(B1189="Russia",B1189="Germany",B1189="France",B1189="Spain",B1189="Turkey",B1189="United Kingdom"),"Europe",
OR(B1189="United States Of America",B1189="Canada",B1189="Mexico",B1189="Brazil"),"America",
OR(B1189="Egypt",B1189="South Africa"),"Africa",
B1189="Australia","Oceania",
TRUE,"Others"
)</f>
        <v>Asia</v>
      </c>
      <c r="N1189" t="str">
        <f t="shared" si="18"/>
        <v>Low</v>
      </c>
    </row>
    <row r="1190" spans="1:14" x14ac:dyDescent="0.3">
      <c r="A1190" t="s">
        <v>14</v>
      </c>
      <c r="B1190" t="str">
        <f>_xlfn.XLOOKUP(A:A,Table1!B:B,Table1!C:C)</f>
        <v>Turkey</v>
      </c>
      <c r="C1190" s="1">
        <f>_xlfn.XLOOKUP(A:A,Table1!B:B,Table1!E:E)</f>
        <v>45038</v>
      </c>
      <c r="D1190">
        <f>_xlfn.XLOOKUP(A:A,Table1!B:B,Table1!F:F)</f>
        <v>94</v>
      </c>
      <c r="E1190">
        <f>_xlfn.XLOOKUP(A:A,Table1!B:B,Table1!G:G)</f>
        <v>34</v>
      </c>
      <c r="F1190">
        <f>_xlfn.XLOOKUP(A:A,Table1!B:B,Table1!H:H)</f>
        <v>79</v>
      </c>
      <c r="G1190">
        <f>_xlfn.XLOOKUP(A:A,Table1!B:B,Table1!I:I)</f>
        <v>45</v>
      </c>
      <c r="H1190">
        <f>_xlfn.XLOOKUP(A:A,Table1!B:B,Table1!J:J)</f>
        <v>5</v>
      </c>
      <c r="I1190">
        <f>_xlfn.XLOOKUP(A:A,Table1!B:B,Table1!K:K)</f>
        <v>184</v>
      </c>
      <c r="J1190">
        <f>_xlfn.XLOOKUP(A:A,Table1!B:B,Table1!L:L)</f>
        <v>11</v>
      </c>
      <c r="K1190">
        <f>_xlfn.XLOOKUP(A:A,Table1!B:B,Table1!M:M)</f>
        <v>30</v>
      </c>
      <c r="L1190">
        <f>_xlfn.XLOOKUP(A:A,Table1!B:B,Table1!N:N)</f>
        <v>14</v>
      </c>
      <c r="M1190" t="str" cm="1">
        <f t="array" ref="M1190">_xlfn.IFS(
OR(B1190="India",B1190="Thailand",B1190="United Arab Emirates",B1190="Japan",B1190="South Korea",B1190="China"),"Asia",
OR(B1190="Russia",B1190="Germany",B1190="France",B1190="Spain",B1190="Turkey",B1190="United Kingdom"),"Europe",
OR(B1190="United States Of America",B1190="Canada",B1190="Mexico",B1190="Brazil"),"America",
OR(B1190="Egypt",B1190="South Africa"),"Africa",
B1190="Australia","Oceania",
TRUE,"Others"
)</f>
        <v>Europe</v>
      </c>
      <c r="N1190" t="str">
        <f t="shared" si="18"/>
        <v>Low</v>
      </c>
    </row>
    <row r="1191" spans="1:14" x14ac:dyDescent="0.3">
      <c r="A1191" t="s">
        <v>39</v>
      </c>
      <c r="B1191" t="str">
        <f>_xlfn.XLOOKUP(A:A,Table1!B:B,Table1!C:C)</f>
        <v>Spain</v>
      </c>
      <c r="C1191" s="1">
        <f>_xlfn.XLOOKUP(A:A,Table1!B:B,Table1!E:E)</f>
        <v>44930</v>
      </c>
      <c r="D1191">
        <f>_xlfn.XLOOKUP(A:A,Table1!B:B,Table1!F:F)</f>
        <v>6</v>
      </c>
      <c r="E1191">
        <f>_xlfn.XLOOKUP(A:A,Table1!B:B,Table1!G:G)</f>
        <v>167</v>
      </c>
      <c r="F1191">
        <f>_xlfn.XLOOKUP(A:A,Table1!B:B,Table1!H:H)</f>
        <v>72</v>
      </c>
      <c r="G1191">
        <f>_xlfn.XLOOKUP(A:A,Table1!B:B,Table1!I:I)</f>
        <v>18</v>
      </c>
      <c r="H1191">
        <f>_xlfn.XLOOKUP(A:A,Table1!B:B,Table1!J:J)</f>
        <v>3</v>
      </c>
      <c r="I1191">
        <f>_xlfn.XLOOKUP(A:A,Table1!B:B,Table1!K:K)</f>
        <v>153</v>
      </c>
      <c r="J1191">
        <f>_xlfn.XLOOKUP(A:A,Table1!B:B,Table1!L:L)</f>
        <v>22</v>
      </c>
      <c r="K1191">
        <f>_xlfn.XLOOKUP(A:A,Table1!B:B,Table1!M:M)</f>
        <v>38</v>
      </c>
      <c r="L1191">
        <f>_xlfn.XLOOKUP(A:A,Table1!B:B,Table1!N:N)</f>
        <v>9</v>
      </c>
      <c r="M1191" t="str" cm="1">
        <f t="array" ref="M1191">_xlfn.IFS(
OR(B1191="India",B1191="Thailand",B1191="United Arab Emirates",B1191="Japan",B1191="South Korea",B1191="China"),"Asia",
OR(B1191="Russia",B1191="Germany",B1191="France",B1191="Spain",B1191="Turkey",B1191="United Kingdom"),"Europe",
OR(B1191="United States Of America",B1191="Canada",B1191="Mexico",B1191="Brazil"),"America",
OR(B1191="Egypt",B1191="South Africa"),"Africa",
B1191="Australia","Oceania",
TRUE,"Others"
)</f>
        <v>Europe</v>
      </c>
      <c r="N1191" t="str">
        <f t="shared" si="18"/>
        <v>Moderate</v>
      </c>
    </row>
    <row r="1192" spans="1:14" x14ac:dyDescent="0.3">
      <c r="A1192" t="s">
        <v>21</v>
      </c>
      <c r="B1192" t="str">
        <f>_xlfn.XLOOKUP(A:A,Table1!B:B,Table1!C:C)</f>
        <v>United States Of America</v>
      </c>
      <c r="C1192" s="1">
        <f>_xlfn.XLOOKUP(A:A,Table1!B:B,Table1!E:E)</f>
        <v>45040</v>
      </c>
      <c r="D1192">
        <f>_xlfn.XLOOKUP(A:A,Table1!B:B,Table1!F:F)</f>
        <v>15</v>
      </c>
      <c r="E1192">
        <f>_xlfn.XLOOKUP(A:A,Table1!B:B,Table1!G:G)</f>
        <v>82</v>
      </c>
      <c r="F1192">
        <f>_xlfn.XLOOKUP(A:A,Table1!B:B,Table1!H:H)</f>
        <v>98</v>
      </c>
      <c r="G1192">
        <f>_xlfn.XLOOKUP(A:A,Table1!B:B,Table1!I:I)</f>
        <v>11</v>
      </c>
      <c r="H1192">
        <f>_xlfn.XLOOKUP(A:A,Table1!B:B,Table1!J:J)</f>
        <v>6</v>
      </c>
      <c r="I1192">
        <f>_xlfn.XLOOKUP(A:A,Table1!B:B,Table1!K:K)</f>
        <v>195</v>
      </c>
      <c r="J1192">
        <f>_xlfn.XLOOKUP(A:A,Table1!B:B,Table1!L:L)</f>
        <v>28</v>
      </c>
      <c r="K1192">
        <f>_xlfn.XLOOKUP(A:A,Table1!B:B,Table1!M:M)</f>
        <v>11</v>
      </c>
      <c r="L1192">
        <f>_xlfn.XLOOKUP(A:A,Table1!B:B,Table1!N:N)</f>
        <v>8</v>
      </c>
      <c r="M1192" t="str" cm="1">
        <f t="array" ref="M1192">_xlfn.IFS(
OR(B1192="India",B1192="Thailand",B1192="United Arab Emirates",B1192="Japan",B1192="South Korea",B1192="China"),"Asia",
OR(B1192="Russia",B1192="Germany",B1192="France",B1192="Spain",B1192="Turkey",B1192="United Kingdom"),"Europe",
OR(B1192="United States Of America",B1192="Canada",B1192="Mexico",B1192="Brazil"),"America",
OR(B1192="Egypt",B1192="South Africa"),"Africa",
B1192="Australia","Oceania",
TRUE,"Others"
)</f>
        <v>America</v>
      </c>
      <c r="N1192" t="str">
        <f t="shared" si="18"/>
        <v>High</v>
      </c>
    </row>
    <row r="1193" spans="1:14" x14ac:dyDescent="0.3">
      <c r="A1193" t="s">
        <v>345</v>
      </c>
      <c r="B1193" t="str">
        <f>_xlfn.XLOOKUP(A:A,Table1!B:B,Table1!C:C)</f>
        <v>Brazil</v>
      </c>
      <c r="C1193" s="1">
        <f>_xlfn.XLOOKUP(A:A,Table1!B:B,Table1!E:E)</f>
        <v>44944</v>
      </c>
      <c r="D1193">
        <f>_xlfn.XLOOKUP(A:A,Table1!B:B,Table1!F:F)</f>
        <v>136</v>
      </c>
      <c r="E1193">
        <f>_xlfn.XLOOKUP(A:A,Table1!B:B,Table1!G:G)</f>
        <v>179</v>
      </c>
      <c r="F1193">
        <f>_xlfn.XLOOKUP(A:A,Table1!B:B,Table1!H:H)</f>
        <v>30</v>
      </c>
      <c r="G1193">
        <f>_xlfn.XLOOKUP(A:A,Table1!B:B,Table1!I:I)</f>
        <v>3</v>
      </c>
      <c r="H1193">
        <f>_xlfn.XLOOKUP(A:A,Table1!B:B,Table1!J:J)</f>
        <v>8</v>
      </c>
      <c r="I1193">
        <f>_xlfn.XLOOKUP(A:A,Table1!B:B,Table1!K:K)</f>
        <v>120</v>
      </c>
      <c r="J1193">
        <f>_xlfn.XLOOKUP(A:A,Table1!B:B,Table1!L:L)</f>
        <v>32</v>
      </c>
      <c r="K1193">
        <f>_xlfn.XLOOKUP(A:A,Table1!B:B,Table1!M:M)</f>
        <v>97</v>
      </c>
      <c r="L1193">
        <f>_xlfn.XLOOKUP(A:A,Table1!B:B,Table1!N:N)</f>
        <v>18</v>
      </c>
      <c r="M1193" t="str" cm="1">
        <f t="array" ref="M1193">_xlfn.IFS(
OR(B1193="India",B1193="Thailand",B1193="United Arab Emirates",B1193="Japan",B1193="South Korea",B1193="China"),"Asia",
OR(B1193="Russia",B1193="Germany",B1193="France",B1193="Spain",B1193="Turkey",B1193="United Kingdom"),"Europe",
OR(B1193="United States Of America",B1193="Canada",B1193="Mexico",B1193="Brazil"),"America",
OR(B1193="Egypt",B1193="South Africa"),"Africa",
B1193="Australia","Oceania",
TRUE,"Others"
)</f>
        <v>America</v>
      </c>
      <c r="N1193" t="str">
        <f t="shared" si="18"/>
        <v>High</v>
      </c>
    </row>
    <row r="1194" spans="1:14" x14ac:dyDescent="0.3">
      <c r="A1194" t="s">
        <v>41</v>
      </c>
      <c r="B1194" t="str">
        <f>_xlfn.XLOOKUP(A:A,Table1!B:B,Table1!C:C)</f>
        <v>South Korea</v>
      </c>
      <c r="C1194" s="1">
        <f>_xlfn.XLOOKUP(A:A,Table1!B:B,Table1!E:E)</f>
        <v>45257</v>
      </c>
      <c r="D1194">
        <f>_xlfn.XLOOKUP(A:A,Table1!B:B,Table1!F:F)</f>
        <v>74</v>
      </c>
      <c r="E1194">
        <f>_xlfn.XLOOKUP(A:A,Table1!B:B,Table1!G:G)</f>
        <v>150</v>
      </c>
      <c r="F1194">
        <f>_xlfn.XLOOKUP(A:A,Table1!B:B,Table1!H:H)</f>
        <v>42</v>
      </c>
      <c r="G1194">
        <f>_xlfn.XLOOKUP(A:A,Table1!B:B,Table1!I:I)</f>
        <v>12</v>
      </c>
      <c r="H1194">
        <f>_xlfn.XLOOKUP(A:A,Table1!B:B,Table1!J:J)</f>
        <v>1</v>
      </c>
      <c r="I1194">
        <f>_xlfn.XLOOKUP(A:A,Table1!B:B,Table1!K:K)</f>
        <v>140</v>
      </c>
      <c r="J1194">
        <f>_xlfn.XLOOKUP(A:A,Table1!B:B,Table1!L:L)</f>
        <v>4</v>
      </c>
      <c r="K1194">
        <f>_xlfn.XLOOKUP(A:A,Table1!B:B,Table1!M:M)</f>
        <v>80</v>
      </c>
      <c r="L1194">
        <f>_xlfn.XLOOKUP(A:A,Table1!B:B,Table1!N:N)</f>
        <v>6</v>
      </c>
      <c r="M1194" t="str" cm="1">
        <f t="array" ref="M1194">_xlfn.IFS(
OR(B1194="India",B1194="Thailand",B1194="United Arab Emirates",B1194="Japan",B1194="South Korea",B1194="China"),"Asia",
OR(B1194="Russia",B1194="Germany",B1194="France",B1194="Spain",B1194="Turkey",B1194="United Kingdom"),"Europe",
OR(B1194="United States Of America",B1194="Canada",B1194="Mexico",B1194="Brazil"),"America",
OR(B1194="Egypt",B1194="South Africa"),"Africa",
B1194="Australia","Oceania",
TRUE,"Others"
)</f>
        <v>Asia</v>
      </c>
      <c r="N1194" t="str">
        <f t="shared" si="18"/>
        <v>Low</v>
      </c>
    </row>
    <row r="1195" spans="1:14" x14ac:dyDescent="0.3">
      <c r="A1195" t="s">
        <v>41</v>
      </c>
      <c r="B1195" t="str">
        <f>_xlfn.XLOOKUP(A:A,Table1!B:B,Table1!C:C)</f>
        <v>South Korea</v>
      </c>
      <c r="C1195" s="1">
        <f>_xlfn.XLOOKUP(A:A,Table1!B:B,Table1!E:E)</f>
        <v>45257</v>
      </c>
      <c r="D1195">
        <f>_xlfn.XLOOKUP(A:A,Table1!B:B,Table1!F:F)</f>
        <v>74</v>
      </c>
      <c r="E1195">
        <f>_xlfn.XLOOKUP(A:A,Table1!B:B,Table1!G:G)</f>
        <v>150</v>
      </c>
      <c r="F1195">
        <f>_xlfn.XLOOKUP(A:A,Table1!B:B,Table1!H:H)</f>
        <v>42</v>
      </c>
      <c r="G1195">
        <f>_xlfn.XLOOKUP(A:A,Table1!B:B,Table1!I:I)</f>
        <v>12</v>
      </c>
      <c r="H1195">
        <f>_xlfn.XLOOKUP(A:A,Table1!B:B,Table1!J:J)</f>
        <v>1</v>
      </c>
      <c r="I1195">
        <f>_xlfn.XLOOKUP(A:A,Table1!B:B,Table1!K:K)</f>
        <v>140</v>
      </c>
      <c r="J1195">
        <f>_xlfn.XLOOKUP(A:A,Table1!B:B,Table1!L:L)</f>
        <v>4</v>
      </c>
      <c r="K1195">
        <f>_xlfn.XLOOKUP(A:A,Table1!B:B,Table1!M:M)</f>
        <v>80</v>
      </c>
      <c r="L1195">
        <f>_xlfn.XLOOKUP(A:A,Table1!B:B,Table1!N:N)</f>
        <v>6</v>
      </c>
      <c r="M1195" t="str" cm="1">
        <f t="array" ref="M1195">_xlfn.IFS(
OR(B1195="India",B1195="Thailand",B1195="United Arab Emirates",B1195="Japan",B1195="South Korea",B1195="China"),"Asia",
OR(B1195="Russia",B1195="Germany",B1195="France",B1195="Spain",B1195="Turkey",B1195="United Kingdom"),"Europe",
OR(B1195="United States Of America",B1195="Canada",B1195="Mexico",B1195="Brazil"),"America",
OR(B1195="Egypt",B1195="South Africa"),"Africa",
B1195="Australia","Oceania",
TRUE,"Others"
)</f>
        <v>Asia</v>
      </c>
      <c r="N1195" t="str">
        <f t="shared" si="18"/>
        <v>Low</v>
      </c>
    </row>
    <row r="1196" spans="1:14" x14ac:dyDescent="0.3">
      <c r="A1196" t="s">
        <v>42</v>
      </c>
      <c r="B1196" t="str">
        <f>_xlfn.XLOOKUP(A:A,Table1!B:B,Table1!C:C)</f>
        <v>Thailand</v>
      </c>
      <c r="C1196" s="1">
        <f>_xlfn.XLOOKUP(A:A,Table1!B:B,Table1!E:E)</f>
        <v>45173</v>
      </c>
      <c r="D1196">
        <f>_xlfn.XLOOKUP(A:A,Table1!B:B,Table1!F:F)</f>
        <v>107</v>
      </c>
      <c r="E1196">
        <f>_xlfn.XLOOKUP(A:A,Table1!B:B,Table1!G:G)</f>
        <v>73</v>
      </c>
      <c r="F1196">
        <f>_xlfn.XLOOKUP(A:A,Table1!B:B,Table1!H:H)</f>
        <v>77</v>
      </c>
      <c r="G1196">
        <f>_xlfn.XLOOKUP(A:A,Table1!B:B,Table1!I:I)</f>
        <v>3</v>
      </c>
      <c r="H1196">
        <f>_xlfn.XLOOKUP(A:A,Table1!B:B,Table1!J:J)</f>
        <v>5</v>
      </c>
      <c r="I1196">
        <f>_xlfn.XLOOKUP(A:A,Table1!B:B,Table1!K:K)</f>
        <v>98</v>
      </c>
      <c r="J1196">
        <f>_xlfn.XLOOKUP(A:A,Table1!B:B,Table1!L:L)</f>
        <v>10</v>
      </c>
      <c r="K1196">
        <f>_xlfn.XLOOKUP(A:A,Table1!B:B,Table1!M:M)</f>
        <v>61</v>
      </c>
      <c r="L1196">
        <f>_xlfn.XLOOKUP(A:A,Table1!B:B,Table1!N:N)</f>
        <v>5</v>
      </c>
      <c r="M1196" t="str" cm="1">
        <f t="array" ref="M1196">_xlfn.IFS(
OR(B1196="India",B1196="Thailand",B1196="United Arab Emirates",B1196="Japan",B1196="South Korea",B1196="China"),"Asia",
OR(B1196="Russia",B1196="Germany",B1196="France",B1196="Spain",B1196="Turkey",B1196="United Kingdom"),"Europe",
OR(B1196="United States Of America",B1196="Canada",B1196="Mexico",B1196="Brazil"),"America",
OR(B1196="Egypt",B1196="South Africa"),"Africa",
B1196="Australia","Oceania",
TRUE,"Others"
)</f>
        <v>Asia</v>
      </c>
      <c r="N1196" t="str">
        <f t="shared" si="18"/>
        <v>Low</v>
      </c>
    </row>
    <row r="1197" spans="1:14" x14ac:dyDescent="0.3">
      <c r="A1197" t="s">
        <v>12</v>
      </c>
      <c r="B1197" t="str">
        <f>_xlfn.XLOOKUP(A:A,Table1!B:B,Table1!C:C)</f>
        <v>South Africa</v>
      </c>
      <c r="C1197" s="1">
        <f>_xlfn.XLOOKUP(A:A,Table1!B:B,Table1!E:E)</f>
        <v>45203</v>
      </c>
      <c r="D1197">
        <f>_xlfn.XLOOKUP(A:A,Table1!B:B,Table1!F:F)</f>
        <v>128</v>
      </c>
      <c r="E1197">
        <f>_xlfn.XLOOKUP(A:A,Table1!B:B,Table1!G:G)</f>
        <v>175</v>
      </c>
      <c r="F1197">
        <f>_xlfn.XLOOKUP(A:A,Table1!B:B,Table1!H:H)</f>
        <v>30</v>
      </c>
      <c r="G1197">
        <f>_xlfn.XLOOKUP(A:A,Table1!B:B,Table1!I:I)</f>
        <v>13</v>
      </c>
      <c r="H1197">
        <f>_xlfn.XLOOKUP(A:A,Table1!B:B,Table1!J:J)</f>
        <v>2</v>
      </c>
      <c r="I1197">
        <f>_xlfn.XLOOKUP(A:A,Table1!B:B,Table1!K:K)</f>
        <v>196</v>
      </c>
      <c r="J1197">
        <f>_xlfn.XLOOKUP(A:A,Table1!B:B,Table1!L:L)</f>
        <v>27</v>
      </c>
      <c r="K1197">
        <f>_xlfn.XLOOKUP(A:A,Table1!B:B,Table1!M:M)</f>
        <v>51</v>
      </c>
      <c r="L1197">
        <f>_xlfn.XLOOKUP(A:A,Table1!B:B,Table1!N:N)</f>
        <v>10</v>
      </c>
      <c r="M1197" t="str" cm="1">
        <f t="array" ref="M1197">_xlfn.IFS(
OR(B1197="India",B1197="Thailand",B1197="United Arab Emirates",B1197="Japan",B1197="South Korea",B1197="China"),"Asia",
OR(B1197="Russia",B1197="Germany",B1197="France",B1197="Spain",B1197="Turkey",B1197="United Kingdom"),"Europe",
OR(B1197="United States Of America",B1197="Canada",B1197="Mexico",B1197="Brazil"),"America",
OR(B1197="Egypt",B1197="South Africa"),"Africa",
B1197="Australia","Oceania",
TRUE,"Others"
)</f>
        <v>Africa</v>
      </c>
      <c r="N1197" t="str">
        <f t="shared" si="18"/>
        <v>High</v>
      </c>
    </row>
    <row r="1198" spans="1:14" x14ac:dyDescent="0.3">
      <c r="A1198" t="s">
        <v>24</v>
      </c>
      <c r="B1198" t="str">
        <f>_xlfn.XLOOKUP(A:A,Table1!B:B,Table1!C:C)</f>
        <v>China</v>
      </c>
      <c r="C1198" s="1">
        <f>_xlfn.XLOOKUP(A:A,Table1!B:B,Table1!E:E)</f>
        <v>45110</v>
      </c>
      <c r="D1198">
        <f>_xlfn.XLOOKUP(A:A,Table1!B:B,Table1!F:F)</f>
        <v>100</v>
      </c>
      <c r="E1198">
        <f>_xlfn.XLOOKUP(A:A,Table1!B:B,Table1!G:G)</f>
        <v>10</v>
      </c>
      <c r="F1198">
        <f>_xlfn.XLOOKUP(A:A,Table1!B:B,Table1!H:H)</f>
        <v>75</v>
      </c>
      <c r="G1198">
        <f>_xlfn.XLOOKUP(A:A,Table1!B:B,Table1!I:I)</f>
        <v>40</v>
      </c>
      <c r="H1198">
        <f>_xlfn.XLOOKUP(A:A,Table1!B:B,Table1!J:J)</f>
        <v>7</v>
      </c>
      <c r="I1198">
        <f>_xlfn.XLOOKUP(A:A,Table1!B:B,Table1!K:K)</f>
        <v>177</v>
      </c>
      <c r="J1198">
        <f>_xlfn.XLOOKUP(A:A,Table1!B:B,Table1!L:L)</f>
        <v>33</v>
      </c>
      <c r="K1198">
        <f>_xlfn.XLOOKUP(A:A,Table1!B:B,Table1!M:M)</f>
        <v>18</v>
      </c>
      <c r="L1198">
        <f>_xlfn.XLOOKUP(A:A,Table1!B:B,Table1!N:N)</f>
        <v>10</v>
      </c>
      <c r="M1198" t="str" cm="1">
        <f t="array" ref="M1198">_xlfn.IFS(
OR(B1198="India",B1198="Thailand",B1198="United Arab Emirates",B1198="Japan",B1198="South Korea",B1198="China"),"Asia",
OR(B1198="Russia",B1198="Germany",B1198="France",B1198="Spain",B1198="Turkey",B1198="United Kingdom"),"Europe",
OR(B1198="United States Of America",B1198="Canada",B1198="Mexico",B1198="Brazil"),"America",
OR(B1198="Egypt",B1198="South Africa"),"Africa",
B1198="Australia","Oceania",
TRUE,"Others"
)</f>
        <v>Asia</v>
      </c>
      <c r="N1198" t="str">
        <f t="shared" si="18"/>
        <v>High</v>
      </c>
    </row>
    <row r="1199" spans="1:14" x14ac:dyDescent="0.3">
      <c r="A1199" t="s">
        <v>24</v>
      </c>
      <c r="B1199" t="str">
        <f>_xlfn.XLOOKUP(A:A,Table1!B:B,Table1!C:C)</f>
        <v>China</v>
      </c>
      <c r="C1199" s="1">
        <f>_xlfn.XLOOKUP(A:A,Table1!B:B,Table1!E:E)</f>
        <v>45110</v>
      </c>
      <c r="D1199">
        <f>_xlfn.XLOOKUP(A:A,Table1!B:B,Table1!F:F)</f>
        <v>100</v>
      </c>
      <c r="E1199">
        <f>_xlfn.XLOOKUP(A:A,Table1!B:B,Table1!G:G)</f>
        <v>10</v>
      </c>
      <c r="F1199">
        <f>_xlfn.XLOOKUP(A:A,Table1!B:B,Table1!H:H)</f>
        <v>75</v>
      </c>
      <c r="G1199">
        <f>_xlfn.XLOOKUP(A:A,Table1!B:B,Table1!I:I)</f>
        <v>40</v>
      </c>
      <c r="H1199">
        <f>_xlfn.XLOOKUP(A:A,Table1!B:B,Table1!J:J)</f>
        <v>7</v>
      </c>
      <c r="I1199">
        <f>_xlfn.XLOOKUP(A:A,Table1!B:B,Table1!K:K)</f>
        <v>177</v>
      </c>
      <c r="J1199">
        <f>_xlfn.XLOOKUP(A:A,Table1!B:B,Table1!L:L)</f>
        <v>33</v>
      </c>
      <c r="K1199">
        <f>_xlfn.XLOOKUP(A:A,Table1!B:B,Table1!M:M)</f>
        <v>18</v>
      </c>
      <c r="L1199">
        <f>_xlfn.XLOOKUP(A:A,Table1!B:B,Table1!N:N)</f>
        <v>10</v>
      </c>
      <c r="M1199" t="str" cm="1">
        <f t="array" ref="M1199">_xlfn.IFS(
OR(B1199="India",B1199="Thailand",B1199="United Arab Emirates",B1199="Japan",B1199="South Korea",B1199="China"),"Asia",
OR(B1199="Russia",B1199="Germany",B1199="France",B1199="Spain",B1199="Turkey",B1199="United Kingdom"),"Europe",
OR(B1199="United States Of America",B1199="Canada",B1199="Mexico",B1199="Brazil"),"America",
OR(B1199="Egypt",B1199="South Africa"),"Africa",
B1199="Australia","Oceania",
TRUE,"Others"
)</f>
        <v>Asia</v>
      </c>
      <c r="N1199" t="str">
        <f t="shared" si="18"/>
        <v>High</v>
      </c>
    </row>
    <row r="1200" spans="1:14" x14ac:dyDescent="0.3">
      <c r="A1200" t="s">
        <v>37</v>
      </c>
      <c r="B1200" t="str">
        <f>_xlfn.XLOOKUP(A:A,Table1!B:B,Table1!C:C)</f>
        <v>Mexico</v>
      </c>
      <c r="C1200" s="1">
        <f>_xlfn.XLOOKUP(A:A,Table1!B:B,Table1!E:E)</f>
        <v>45194</v>
      </c>
      <c r="D1200">
        <f>_xlfn.XLOOKUP(A:A,Table1!B:B,Table1!F:F)</f>
        <v>62</v>
      </c>
      <c r="E1200">
        <f>_xlfn.XLOOKUP(A:A,Table1!B:B,Table1!G:G)</f>
        <v>58</v>
      </c>
      <c r="F1200">
        <f>_xlfn.XLOOKUP(A:A,Table1!B:B,Table1!H:H)</f>
        <v>56</v>
      </c>
      <c r="G1200">
        <f>_xlfn.XLOOKUP(A:A,Table1!B:B,Table1!I:I)</f>
        <v>5</v>
      </c>
      <c r="H1200">
        <f>_xlfn.XLOOKUP(A:A,Table1!B:B,Table1!J:J)</f>
        <v>5</v>
      </c>
      <c r="I1200">
        <f>_xlfn.XLOOKUP(A:A,Table1!B:B,Table1!K:K)</f>
        <v>23</v>
      </c>
      <c r="J1200">
        <f>_xlfn.XLOOKUP(A:A,Table1!B:B,Table1!L:L)</f>
        <v>23</v>
      </c>
      <c r="K1200">
        <f>_xlfn.XLOOKUP(A:A,Table1!B:B,Table1!M:M)</f>
        <v>97</v>
      </c>
      <c r="L1200">
        <f>_xlfn.XLOOKUP(A:A,Table1!B:B,Table1!N:N)</f>
        <v>6</v>
      </c>
      <c r="M1200" t="str" cm="1">
        <f t="array" ref="M1200">_xlfn.IFS(
OR(B1200="India",B1200="Thailand",B1200="United Arab Emirates",B1200="Japan",B1200="South Korea",B1200="China"),"Asia",
OR(B1200="Russia",B1200="Germany",B1200="France",B1200="Spain",B1200="Turkey",B1200="United Kingdom"),"Europe",
OR(B1200="United States Of America",B1200="Canada",B1200="Mexico",B1200="Brazil"),"America",
OR(B1200="Egypt",B1200="South Africa"),"Africa",
B1200="Australia","Oceania",
TRUE,"Others"
)</f>
        <v>America</v>
      </c>
      <c r="N1200" t="str">
        <f t="shared" si="18"/>
        <v>Moderate</v>
      </c>
    </row>
    <row r="1201" spans="1:14" x14ac:dyDescent="0.3">
      <c r="A1201" t="s">
        <v>22</v>
      </c>
      <c r="B1201" t="str">
        <f>_xlfn.XLOOKUP(A:A,Table1!B:B,Table1!C:C)</f>
        <v>India</v>
      </c>
      <c r="C1201" s="1">
        <f>_xlfn.XLOOKUP(A:A,Table1!B:B,Table1!E:E)</f>
        <v>45262</v>
      </c>
      <c r="D1201">
        <f>_xlfn.XLOOKUP(A:A,Table1!B:B,Table1!F:F)</f>
        <v>25</v>
      </c>
      <c r="E1201">
        <f>_xlfn.XLOOKUP(A:A,Table1!B:B,Table1!G:G)</f>
        <v>118</v>
      </c>
      <c r="F1201">
        <f>_xlfn.XLOOKUP(A:A,Table1!B:B,Table1!H:H)</f>
        <v>74</v>
      </c>
      <c r="G1201">
        <f>_xlfn.XLOOKUP(A:A,Table1!B:B,Table1!I:I)</f>
        <v>11</v>
      </c>
      <c r="H1201">
        <f>_xlfn.XLOOKUP(A:A,Table1!B:B,Table1!J:J)</f>
        <v>1</v>
      </c>
      <c r="I1201">
        <f>_xlfn.XLOOKUP(A:A,Table1!B:B,Table1!K:K)</f>
        <v>188</v>
      </c>
      <c r="J1201">
        <f>_xlfn.XLOOKUP(A:A,Table1!B:B,Table1!L:L)</f>
        <v>20</v>
      </c>
      <c r="K1201">
        <f>_xlfn.XLOOKUP(A:A,Table1!B:B,Table1!M:M)</f>
        <v>67</v>
      </c>
      <c r="L1201">
        <f>_xlfn.XLOOKUP(A:A,Table1!B:B,Table1!N:N)</f>
        <v>9</v>
      </c>
      <c r="M1201" t="str" cm="1">
        <f t="array" ref="M1201">_xlfn.IFS(
OR(B1201="India",B1201="Thailand",B1201="United Arab Emirates",B1201="Japan",B1201="South Korea",B1201="China"),"Asia",
OR(B1201="Russia",B1201="Germany",B1201="France",B1201="Spain",B1201="Turkey",B1201="United Kingdom"),"Europe",
OR(B1201="United States Of America",B1201="Canada",B1201="Mexico",B1201="Brazil"),"America",
OR(B1201="Egypt",B1201="South Africa"),"Africa",
B1201="Australia","Oceania",
TRUE,"Others"
)</f>
        <v>Asia</v>
      </c>
      <c r="N1201" t="str">
        <f t="shared" si="18"/>
        <v>Moderate</v>
      </c>
    </row>
    <row r="1202" spans="1:14" x14ac:dyDescent="0.3">
      <c r="A1202" t="s">
        <v>20</v>
      </c>
      <c r="B1202" t="str">
        <f>_xlfn.XLOOKUP(A:A,Table1!B:B,Table1!C:C)</f>
        <v>United Arab Emirates</v>
      </c>
      <c r="C1202" s="1">
        <f>_xlfn.XLOOKUP(A:A,Table1!B:B,Table1!E:E)</f>
        <v>45130</v>
      </c>
      <c r="D1202">
        <f>_xlfn.XLOOKUP(A:A,Table1!B:B,Table1!F:F)</f>
        <v>120</v>
      </c>
      <c r="E1202">
        <f>_xlfn.XLOOKUP(A:A,Table1!B:B,Table1!G:G)</f>
        <v>49</v>
      </c>
      <c r="F1202">
        <f>_xlfn.XLOOKUP(A:A,Table1!B:B,Table1!H:H)</f>
        <v>99</v>
      </c>
      <c r="G1202">
        <f>_xlfn.XLOOKUP(A:A,Table1!B:B,Table1!I:I)</f>
        <v>6</v>
      </c>
      <c r="H1202">
        <f>_xlfn.XLOOKUP(A:A,Table1!B:B,Table1!J:J)</f>
        <v>7</v>
      </c>
      <c r="I1202">
        <f>_xlfn.XLOOKUP(A:A,Table1!B:B,Table1!K:K)</f>
        <v>134</v>
      </c>
      <c r="J1202">
        <f>_xlfn.XLOOKUP(A:A,Table1!B:B,Table1!L:L)</f>
        <v>13</v>
      </c>
      <c r="K1202">
        <f>_xlfn.XLOOKUP(A:A,Table1!B:B,Table1!M:M)</f>
        <v>32</v>
      </c>
      <c r="L1202">
        <f>_xlfn.XLOOKUP(A:A,Table1!B:B,Table1!N:N)</f>
        <v>5</v>
      </c>
      <c r="M1202" t="str" cm="1">
        <f t="array" ref="M1202">_xlfn.IFS(
OR(B1202="India",B1202="Thailand",B1202="United Arab Emirates",B1202="Japan",B1202="South Korea",B1202="China"),"Asia",
OR(B1202="Russia",B1202="Germany",B1202="France",B1202="Spain",B1202="Turkey",B1202="United Kingdom"),"Europe",
OR(B1202="United States Of America",B1202="Canada",B1202="Mexico",B1202="Brazil"),"America",
OR(B1202="Egypt",B1202="South Africa"),"Africa",
B1202="Australia","Oceania",
TRUE,"Others"
)</f>
        <v>Asia</v>
      </c>
      <c r="N1202" t="str">
        <f t="shared" si="18"/>
        <v>Low</v>
      </c>
    </row>
    <row r="1203" spans="1:14" x14ac:dyDescent="0.3">
      <c r="A1203" t="s">
        <v>21</v>
      </c>
      <c r="B1203" t="str">
        <f>_xlfn.XLOOKUP(A:A,Table1!B:B,Table1!C:C)</f>
        <v>United States Of America</v>
      </c>
      <c r="C1203" s="1">
        <f>_xlfn.XLOOKUP(A:A,Table1!B:B,Table1!E:E)</f>
        <v>45040</v>
      </c>
      <c r="D1203">
        <f>_xlfn.XLOOKUP(A:A,Table1!B:B,Table1!F:F)</f>
        <v>15</v>
      </c>
      <c r="E1203">
        <f>_xlfn.XLOOKUP(A:A,Table1!B:B,Table1!G:G)</f>
        <v>82</v>
      </c>
      <c r="F1203">
        <f>_xlfn.XLOOKUP(A:A,Table1!B:B,Table1!H:H)</f>
        <v>98</v>
      </c>
      <c r="G1203">
        <f>_xlfn.XLOOKUP(A:A,Table1!B:B,Table1!I:I)</f>
        <v>11</v>
      </c>
      <c r="H1203">
        <f>_xlfn.XLOOKUP(A:A,Table1!B:B,Table1!J:J)</f>
        <v>6</v>
      </c>
      <c r="I1203">
        <f>_xlfn.XLOOKUP(A:A,Table1!B:B,Table1!K:K)</f>
        <v>195</v>
      </c>
      <c r="J1203">
        <f>_xlfn.XLOOKUP(A:A,Table1!B:B,Table1!L:L)</f>
        <v>28</v>
      </c>
      <c r="K1203">
        <f>_xlfn.XLOOKUP(A:A,Table1!B:B,Table1!M:M)</f>
        <v>11</v>
      </c>
      <c r="L1203">
        <f>_xlfn.XLOOKUP(A:A,Table1!B:B,Table1!N:N)</f>
        <v>8</v>
      </c>
      <c r="M1203" t="str" cm="1">
        <f t="array" ref="M1203">_xlfn.IFS(
OR(B1203="India",B1203="Thailand",B1203="United Arab Emirates",B1203="Japan",B1203="South Korea",B1203="China"),"Asia",
OR(B1203="Russia",B1203="Germany",B1203="France",B1203="Spain",B1203="Turkey",B1203="United Kingdom"),"Europe",
OR(B1203="United States Of America",B1203="Canada",B1203="Mexico",B1203="Brazil"),"America",
OR(B1203="Egypt",B1203="South Africa"),"Africa",
B1203="Australia","Oceania",
TRUE,"Others"
)</f>
        <v>America</v>
      </c>
      <c r="N1203" t="str">
        <f t="shared" si="18"/>
        <v>High</v>
      </c>
    </row>
    <row r="1204" spans="1:14" x14ac:dyDescent="0.3">
      <c r="A1204" t="s">
        <v>12</v>
      </c>
      <c r="B1204" t="str">
        <f>_xlfn.XLOOKUP(A:A,Table1!B:B,Table1!C:C)</f>
        <v>South Africa</v>
      </c>
      <c r="C1204" s="1">
        <f>_xlfn.XLOOKUP(A:A,Table1!B:B,Table1!E:E)</f>
        <v>45203</v>
      </c>
      <c r="D1204">
        <f>_xlfn.XLOOKUP(A:A,Table1!B:B,Table1!F:F)</f>
        <v>128</v>
      </c>
      <c r="E1204">
        <f>_xlfn.XLOOKUP(A:A,Table1!B:B,Table1!G:G)</f>
        <v>175</v>
      </c>
      <c r="F1204">
        <f>_xlfn.XLOOKUP(A:A,Table1!B:B,Table1!H:H)</f>
        <v>30</v>
      </c>
      <c r="G1204">
        <f>_xlfn.XLOOKUP(A:A,Table1!B:B,Table1!I:I)</f>
        <v>13</v>
      </c>
      <c r="H1204">
        <f>_xlfn.XLOOKUP(A:A,Table1!B:B,Table1!J:J)</f>
        <v>2</v>
      </c>
      <c r="I1204">
        <f>_xlfn.XLOOKUP(A:A,Table1!B:B,Table1!K:K)</f>
        <v>196</v>
      </c>
      <c r="J1204">
        <f>_xlfn.XLOOKUP(A:A,Table1!B:B,Table1!L:L)</f>
        <v>27</v>
      </c>
      <c r="K1204">
        <f>_xlfn.XLOOKUP(A:A,Table1!B:B,Table1!M:M)</f>
        <v>51</v>
      </c>
      <c r="L1204">
        <f>_xlfn.XLOOKUP(A:A,Table1!B:B,Table1!N:N)</f>
        <v>10</v>
      </c>
      <c r="M1204" t="str" cm="1">
        <f t="array" ref="M1204">_xlfn.IFS(
OR(B1204="India",B1204="Thailand",B1204="United Arab Emirates",B1204="Japan",B1204="South Korea",B1204="China"),"Asia",
OR(B1204="Russia",B1204="Germany",B1204="France",B1204="Spain",B1204="Turkey",B1204="United Kingdom"),"Europe",
OR(B1204="United States Of America",B1204="Canada",B1204="Mexico",B1204="Brazil"),"America",
OR(B1204="Egypt",B1204="South Africa"),"Africa",
B1204="Australia","Oceania",
TRUE,"Others"
)</f>
        <v>Africa</v>
      </c>
      <c r="N1204" t="str">
        <f t="shared" si="18"/>
        <v>High</v>
      </c>
    </row>
    <row r="1205" spans="1:14" x14ac:dyDescent="0.3">
      <c r="A1205" t="s">
        <v>39</v>
      </c>
      <c r="B1205" t="str">
        <f>_xlfn.XLOOKUP(A:A,Table1!B:B,Table1!C:C)</f>
        <v>Spain</v>
      </c>
      <c r="C1205" s="1">
        <f>_xlfn.XLOOKUP(A:A,Table1!B:B,Table1!E:E)</f>
        <v>44930</v>
      </c>
      <c r="D1205">
        <f>_xlfn.XLOOKUP(A:A,Table1!B:B,Table1!F:F)</f>
        <v>6</v>
      </c>
      <c r="E1205">
        <f>_xlfn.XLOOKUP(A:A,Table1!B:B,Table1!G:G)</f>
        <v>167</v>
      </c>
      <c r="F1205">
        <f>_xlfn.XLOOKUP(A:A,Table1!B:B,Table1!H:H)</f>
        <v>72</v>
      </c>
      <c r="G1205">
        <f>_xlfn.XLOOKUP(A:A,Table1!B:B,Table1!I:I)</f>
        <v>18</v>
      </c>
      <c r="H1205">
        <f>_xlfn.XLOOKUP(A:A,Table1!B:B,Table1!J:J)</f>
        <v>3</v>
      </c>
      <c r="I1205">
        <f>_xlfn.XLOOKUP(A:A,Table1!B:B,Table1!K:K)</f>
        <v>153</v>
      </c>
      <c r="J1205">
        <f>_xlfn.XLOOKUP(A:A,Table1!B:B,Table1!L:L)</f>
        <v>22</v>
      </c>
      <c r="K1205">
        <f>_xlfn.XLOOKUP(A:A,Table1!B:B,Table1!M:M)</f>
        <v>38</v>
      </c>
      <c r="L1205">
        <f>_xlfn.XLOOKUP(A:A,Table1!B:B,Table1!N:N)</f>
        <v>9</v>
      </c>
      <c r="M1205" t="str" cm="1">
        <f t="array" ref="M1205">_xlfn.IFS(
OR(B1205="India",B1205="Thailand",B1205="United Arab Emirates",B1205="Japan",B1205="South Korea",B1205="China"),"Asia",
OR(B1205="Russia",B1205="Germany",B1205="France",B1205="Spain",B1205="Turkey",B1205="United Kingdom"),"Europe",
OR(B1205="United States Of America",B1205="Canada",B1205="Mexico",B1205="Brazil"),"America",
OR(B1205="Egypt",B1205="South Africa"),"Africa",
B1205="Australia","Oceania",
TRUE,"Others"
)</f>
        <v>Europe</v>
      </c>
      <c r="N1205" t="str">
        <f t="shared" si="18"/>
        <v>Moderate</v>
      </c>
    </row>
    <row r="1206" spans="1:14" x14ac:dyDescent="0.3">
      <c r="A1206" t="s">
        <v>16</v>
      </c>
      <c r="B1206" t="str">
        <f>_xlfn.XLOOKUP(A:A,Table1!B:B,Table1!C:C)</f>
        <v>Germany</v>
      </c>
      <c r="C1206" s="1">
        <f>_xlfn.XLOOKUP(A:A,Table1!B:B,Table1!E:E)</f>
        <v>45226</v>
      </c>
      <c r="D1206">
        <f>_xlfn.XLOOKUP(A:A,Table1!B:B,Table1!F:F)</f>
        <v>52</v>
      </c>
      <c r="E1206">
        <f>_xlfn.XLOOKUP(A:A,Table1!B:B,Table1!G:G)</f>
        <v>182</v>
      </c>
      <c r="F1206">
        <f>_xlfn.XLOOKUP(A:A,Table1!B:B,Table1!H:H)</f>
        <v>45</v>
      </c>
      <c r="G1206">
        <f>_xlfn.XLOOKUP(A:A,Table1!B:B,Table1!I:I)</f>
        <v>30</v>
      </c>
      <c r="H1206">
        <f>_xlfn.XLOOKUP(A:A,Table1!B:B,Table1!J:J)</f>
        <v>1</v>
      </c>
      <c r="I1206">
        <f>_xlfn.XLOOKUP(A:A,Table1!B:B,Table1!K:K)</f>
        <v>156</v>
      </c>
      <c r="J1206">
        <f>_xlfn.XLOOKUP(A:A,Table1!B:B,Table1!L:L)</f>
        <v>-4</v>
      </c>
      <c r="K1206">
        <f>_xlfn.XLOOKUP(A:A,Table1!B:B,Table1!M:M)</f>
        <v>97</v>
      </c>
      <c r="L1206">
        <f>_xlfn.XLOOKUP(A:A,Table1!B:B,Table1!N:N)</f>
        <v>2</v>
      </c>
      <c r="M1206" t="str" cm="1">
        <f t="array" ref="M1206">_xlfn.IFS(
OR(B1206="India",B1206="Thailand",B1206="United Arab Emirates",B1206="Japan",B1206="South Korea",B1206="China"),"Asia",
OR(B1206="Russia",B1206="Germany",B1206="France",B1206="Spain",B1206="Turkey",B1206="United Kingdom"),"Europe",
OR(B1206="United States Of America",B1206="Canada",B1206="Mexico",B1206="Brazil"),"America",
OR(B1206="Egypt",B1206="South Africa"),"Africa",
B1206="Australia","Oceania",
TRUE,"Others"
)</f>
        <v>Europe</v>
      </c>
      <c r="N1206" t="str">
        <f t="shared" si="18"/>
        <v>Low</v>
      </c>
    </row>
    <row r="1207" spans="1:14" x14ac:dyDescent="0.3">
      <c r="A1207" t="s">
        <v>32</v>
      </c>
      <c r="B1207" t="str">
        <f>_xlfn.XLOOKUP(A:A,Table1!B:B,Table1!C:C)</f>
        <v>Canada</v>
      </c>
      <c r="C1207" s="1">
        <f>_xlfn.XLOOKUP(A:A,Table1!B:B,Table1!E:E)</f>
        <v>44932</v>
      </c>
      <c r="D1207">
        <f>_xlfn.XLOOKUP(A:A,Table1!B:B,Table1!F:F)</f>
        <v>112</v>
      </c>
      <c r="E1207">
        <f>_xlfn.XLOOKUP(A:A,Table1!B:B,Table1!G:G)</f>
        <v>118</v>
      </c>
      <c r="F1207">
        <f>_xlfn.XLOOKUP(A:A,Table1!B:B,Table1!H:H)</f>
        <v>60</v>
      </c>
      <c r="G1207">
        <f>_xlfn.XLOOKUP(A:A,Table1!B:B,Table1!I:I)</f>
        <v>10</v>
      </c>
      <c r="H1207">
        <f>_xlfn.XLOOKUP(A:A,Table1!B:B,Table1!J:J)</f>
        <v>2</v>
      </c>
      <c r="I1207">
        <f>_xlfn.XLOOKUP(A:A,Table1!B:B,Table1!K:K)</f>
        <v>157</v>
      </c>
      <c r="J1207">
        <f>_xlfn.XLOOKUP(A:A,Table1!B:B,Table1!L:L)</f>
        <v>35</v>
      </c>
      <c r="K1207">
        <f>_xlfn.XLOOKUP(A:A,Table1!B:B,Table1!M:M)</f>
        <v>16</v>
      </c>
      <c r="L1207">
        <f>_xlfn.XLOOKUP(A:A,Table1!B:B,Table1!N:N)</f>
        <v>20</v>
      </c>
      <c r="M1207" t="str" cm="1">
        <f t="array" ref="M1207">_xlfn.IFS(
OR(B1207="India",B1207="Thailand",B1207="United Arab Emirates",B1207="Japan",B1207="South Korea",B1207="China"),"Asia",
OR(B1207="Russia",B1207="Germany",B1207="France",B1207="Spain",B1207="Turkey",B1207="United Kingdom"),"Europe",
OR(B1207="United States Of America",B1207="Canada",B1207="Mexico",B1207="Brazil"),"America",
OR(B1207="Egypt",B1207="South Africa"),"Africa",
B1207="Australia","Oceania",
TRUE,"Others"
)</f>
        <v>America</v>
      </c>
      <c r="N1207" t="str">
        <f t="shared" si="18"/>
        <v>High</v>
      </c>
    </row>
    <row r="1208" spans="1:14" x14ac:dyDescent="0.3">
      <c r="A1208" t="s">
        <v>26</v>
      </c>
      <c r="B1208" t="str">
        <f>_xlfn.XLOOKUP(A:A,Table1!B:B,Table1!C:C)</f>
        <v>France</v>
      </c>
      <c r="C1208" s="1">
        <f>_xlfn.XLOOKUP(A:A,Table1!B:B,Table1!E:E)</f>
        <v>45154</v>
      </c>
      <c r="D1208">
        <f>_xlfn.XLOOKUP(A:A,Table1!B:B,Table1!F:F)</f>
        <v>19</v>
      </c>
      <c r="E1208">
        <f>_xlfn.XLOOKUP(A:A,Table1!B:B,Table1!G:G)</f>
        <v>82</v>
      </c>
      <c r="F1208">
        <f>_xlfn.XLOOKUP(A:A,Table1!B:B,Table1!H:H)</f>
        <v>47</v>
      </c>
      <c r="G1208">
        <f>_xlfn.XLOOKUP(A:A,Table1!B:B,Table1!I:I)</f>
        <v>5</v>
      </c>
      <c r="H1208">
        <f>_xlfn.XLOOKUP(A:A,Table1!B:B,Table1!J:J)</f>
        <v>2</v>
      </c>
      <c r="I1208">
        <f>_xlfn.XLOOKUP(A:A,Table1!B:B,Table1!K:K)</f>
        <v>129</v>
      </c>
      <c r="J1208">
        <f>_xlfn.XLOOKUP(A:A,Table1!B:B,Table1!L:L)</f>
        <v>23</v>
      </c>
      <c r="K1208">
        <f>_xlfn.XLOOKUP(A:A,Table1!B:B,Table1!M:M)</f>
        <v>93</v>
      </c>
      <c r="L1208">
        <f>_xlfn.XLOOKUP(A:A,Table1!B:B,Table1!N:N)</f>
        <v>18</v>
      </c>
      <c r="M1208" t="str" cm="1">
        <f t="array" ref="M1208">_xlfn.IFS(
OR(B1208="India",B1208="Thailand",B1208="United Arab Emirates",B1208="Japan",B1208="South Korea",B1208="China"),"Asia",
OR(B1208="Russia",B1208="Germany",B1208="France",B1208="Spain",B1208="Turkey",B1208="United Kingdom"),"Europe",
OR(B1208="United States Of America",B1208="Canada",B1208="Mexico",B1208="Brazil"),"America",
OR(B1208="Egypt",B1208="South Africa"),"Africa",
B1208="Australia","Oceania",
TRUE,"Others"
)</f>
        <v>Europe</v>
      </c>
      <c r="N1208" t="str">
        <f t="shared" si="18"/>
        <v>Moderate</v>
      </c>
    </row>
    <row r="1209" spans="1:14" x14ac:dyDescent="0.3">
      <c r="A1209" t="s">
        <v>42</v>
      </c>
      <c r="B1209" t="str">
        <f>_xlfn.XLOOKUP(A:A,Table1!B:B,Table1!C:C)</f>
        <v>Thailand</v>
      </c>
      <c r="C1209" s="1">
        <f>_xlfn.XLOOKUP(A:A,Table1!B:B,Table1!E:E)</f>
        <v>45173</v>
      </c>
      <c r="D1209">
        <f>_xlfn.XLOOKUP(A:A,Table1!B:B,Table1!F:F)</f>
        <v>107</v>
      </c>
      <c r="E1209">
        <f>_xlfn.XLOOKUP(A:A,Table1!B:B,Table1!G:G)</f>
        <v>73</v>
      </c>
      <c r="F1209">
        <f>_xlfn.XLOOKUP(A:A,Table1!B:B,Table1!H:H)</f>
        <v>77</v>
      </c>
      <c r="G1209">
        <f>_xlfn.XLOOKUP(A:A,Table1!B:B,Table1!I:I)</f>
        <v>3</v>
      </c>
      <c r="H1209">
        <f>_xlfn.XLOOKUP(A:A,Table1!B:B,Table1!J:J)</f>
        <v>5</v>
      </c>
      <c r="I1209">
        <f>_xlfn.XLOOKUP(A:A,Table1!B:B,Table1!K:K)</f>
        <v>98</v>
      </c>
      <c r="J1209">
        <f>_xlfn.XLOOKUP(A:A,Table1!B:B,Table1!L:L)</f>
        <v>10</v>
      </c>
      <c r="K1209">
        <f>_xlfn.XLOOKUP(A:A,Table1!B:B,Table1!M:M)</f>
        <v>61</v>
      </c>
      <c r="L1209">
        <f>_xlfn.XLOOKUP(A:A,Table1!B:B,Table1!N:N)</f>
        <v>5</v>
      </c>
      <c r="M1209" t="str" cm="1">
        <f t="array" ref="M1209">_xlfn.IFS(
OR(B1209="India",B1209="Thailand",B1209="United Arab Emirates",B1209="Japan",B1209="South Korea",B1209="China"),"Asia",
OR(B1209="Russia",B1209="Germany",B1209="France",B1209="Spain",B1209="Turkey",B1209="United Kingdom"),"Europe",
OR(B1209="United States Of America",B1209="Canada",B1209="Mexico",B1209="Brazil"),"America",
OR(B1209="Egypt",B1209="South Africa"),"Africa",
B1209="Australia","Oceania",
TRUE,"Others"
)</f>
        <v>Asia</v>
      </c>
      <c r="N1209" t="str">
        <f t="shared" si="18"/>
        <v>Low</v>
      </c>
    </row>
    <row r="1210" spans="1:14" x14ac:dyDescent="0.3">
      <c r="A1210" t="s">
        <v>29</v>
      </c>
      <c r="B1210" t="str">
        <f>_xlfn.XLOOKUP(A:A,Table1!B:B,Table1!C:C)</f>
        <v>United Kingdom</v>
      </c>
      <c r="C1210" s="1">
        <f>_xlfn.XLOOKUP(A:A,Table1!B:B,Table1!E:E)</f>
        <v>45008</v>
      </c>
      <c r="D1210">
        <f>_xlfn.XLOOKUP(A:A,Table1!B:B,Table1!F:F)</f>
        <v>21</v>
      </c>
      <c r="E1210">
        <f>_xlfn.XLOOKUP(A:A,Table1!B:B,Table1!G:G)</f>
        <v>190</v>
      </c>
      <c r="F1210">
        <f>_xlfn.XLOOKUP(A:A,Table1!B:B,Table1!H:H)</f>
        <v>27</v>
      </c>
      <c r="G1210">
        <f>_xlfn.XLOOKUP(A:A,Table1!B:B,Table1!I:I)</f>
        <v>40</v>
      </c>
      <c r="H1210">
        <f>_xlfn.XLOOKUP(A:A,Table1!B:B,Table1!J:J)</f>
        <v>3</v>
      </c>
      <c r="I1210">
        <f>_xlfn.XLOOKUP(A:A,Table1!B:B,Table1!K:K)</f>
        <v>14</v>
      </c>
      <c r="J1210">
        <f>_xlfn.XLOOKUP(A:A,Table1!B:B,Table1!L:L)</f>
        <v>-9</v>
      </c>
      <c r="K1210">
        <f>_xlfn.XLOOKUP(A:A,Table1!B:B,Table1!M:M)</f>
        <v>45</v>
      </c>
      <c r="L1210">
        <f>_xlfn.XLOOKUP(A:A,Table1!B:B,Table1!N:N)</f>
        <v>2</v>
      </c>
      <c r="M1210" t="str" cm="1">
        <f t="array" ref="M1210">_xlfn.IFS(
OR(B1210="India",B1210="Thailand",B1210="United Arab Emirates",B1210="Japan",B1210="South Korea",B1210="China"),"Asia",
OR(B1210="Russia",B1210="Germany",B1210="France",B1210="Spain",B1210="Turkey",B1210="United Kingdom"),"Europe",
OR(B1210="United States Of America",B1210="Canada",B1210="Mexico",B1210="Brazil"),"America",
OR(B1210="Egypt",B1210="South Africa"),"Africa",
B1210="Australia","Oceania",
TRUE,"Others"
)</f>
        <v>Europe</v>
      </c>
      <c r="N1210" t="str">
        <f t="shared" si="18"/>
        <v>Low</v>
      </c>
    </row>
    <row r="1211" spans="1:14" x14ac:dyDescent="0.3">
      <c r="A1211" t="s">
        <v>16</v>
      </c>
      <c r="B1211" t="str">
        <f>_xlfn.XLOOKUP(A:A,Table1!B:B,Table1!C:C)</f>
        <v>Germany</v>
      </c>
      <c r="C1211" s="1">
        <f>_xlfn.XLOOKUP(A:A,Table1!B:B,Table1!E:E)</f>
        <v>45226</v>
      </c>
      <c r="D1211">
        <f>_xlfn.XLOOKUP(A:A,Table1!B:B,Table1!F:F)</f>
        <v>52</v>
      </c>
      <c r="E1211">
        <f>_xlfn.XLOOKUP(A:A,Table1!B:B,Table1!G:G)</f>
        <v>182</v>
      </c>
      <c r="F1211">
        <f>_xlfn.XLOOKUP(A:A,Table1!B:B,Table1!H:H)</f>
        <v>45</v>
      </c>
      <c r="G1211">
        <f>_xlfn.XLOOKUP(A:A,Table1!B:B,Table1!I:I)</f>
        <v>30</v>
      </c>
      <c r="H1211">
        <f>_xlfn.XLOOKUP(A:A,Table1!B:B,Table1!J:J)</f>
        <v>1</v>
      </c>
      <c r="I1211">
        <f>_xlfn.XLOOKUP(A:A,Table1!B:B,Table1!K:K)</f>
        <v>156</v>
      </c>
      <c r="J1211">
        <f>_xlfn.XLOOKUP(A:A,Table1!B:B,Table1!L:L)</f>
        <v>-4</v>
      </c>
      <c r="K1211">
        <f>_xlfn.XLOOKUP(A:A,Table1!B:B,Table1!M:M)</f>
        <v>97</v>
      </c>
      <c r="L1211">
        <f>_xlfn.XLOOKUP(A:A,Table1!B:B,Table1!N:N)</f>
        <v>2</v>
      </c>
      <c r="M1211" t="str" cm="1">
        <f t="array" ref="M1211">_xlfn.IFS(
OR(B1211="India",B1211="Thailand",B1211="United Arab Emirates",B1211="Japan",B1211="South Korea",B1211="China"),"Asia",
OR(B1211="Russia",B1211="Germany",B1211="France",B1211="Spain",B1211="Turkey",B1211="United Kingdom"),"Europe",
OR(B1211="United States Of America",B1211="Canada",B1211="Mexico",B1211="Brazil"),"America",
OR(B1211="Egypt",B1211="South Africa"),"Africa",
B1211="Australia","Oceania",
TRUE,"Others"
)</f>
        <v>Europe</v>
      </c>
      <c r="N1211" t="str">
        <f t="shared" si="18"/>
        <v>Low</v>
      </c>
    </row>
    <row r="1212" spans="1:14" x14ac:dyDescent="0.3">
      <c r="A1212" t="s">
        <v>22</v>
      </c>
      <c r="B1212" t="str">
        <f>_xlfn.XLOOKUP(A:A,Table1!B:B,Table1!C:C)</f>
        <v>India</v>
      </c>
      <c r="C1212" s="1">
        <f>_xlfn.XLOOKUP(A:A,Table1!B:B,Table1!E:E)</f>
        <v>45262</v>
      </c>
      <c r="D1212">
        <f>_xlfn.XLOOKUP(A:A,Table1!B:B,Table1!F:F)</f>
        <v>25</v>
      </c>
      <c r="E1212">
        <f>_xlfn.XLOOKUP(A:A,Table1!B:B,Table1!G:G)</f>
        <v>118</v>
      </c>
      <c r="F1212">
        <f>_xlfn.XLOOKUP(A:A,Table1!B:B,Table1!H:H)</f>
        <v>74</v>
      </c>
      <c r="G1212">
        <f>_xlfn.XLOOKUP(A:A,Table1!B:B,Table1!I:I)</f>
        <v>11</v>
      </c>
      <c r="H1212">
        <f>_xlfn.XLOOKUP(A:A,Table1!B:B,Table1!J:J)</f>
        <v>1</v>
      </c>
      <c r="I1212">
        <f>_xlfn.XLOOKUP(A:A,Table1!B:B,Table1!K:K)</f>
        <v>188</v>
      </c>
      <c r="J1212">
        <f>_xlfn.XLOOKUP(A:A,Table1!B:B,Table1!L:L)</f>
        <v>20</v>
      </c>
      <c r="K1212">
        <f>_xlfn.XLOOKUP(A:A,Table1!B:B,Table1!M:M)</f>
        <v>67</v>
      </c>
      <c r="L1212">
        <f>_xlfn.XLOOKUP(A:A,Table1!B:B,Table1!N:N)</f>
        <v>9</v>
      </c>
      <c r="M1212" t="str" cm="1">
        <f t="array" ref="M1212">_xlfn.IFS(
OR(B1212="India",B1212="Thailand",B1212="United Arab Emirates",B1212="Japan",B1212="South Korea",B1212="China"),"Asia",
OR(B1212="Russia",B1212="Germany",B1212="France",B1212="Spain",B1212="Turkey",B1212="United Kingdom"),"Europe",
OR(B1212="United States Of America",B1212="Canada",B1212="Mexico",B1212="Brazil"),"America",
OR(B1212="Egypt",B1212="South Africa"),"Africa",
B1212="Australia","Oceania",
TRUE,"Others"
)</f>
        <v>Asia</v>
      </c>
      <c r="N1212" t="str">
        <f t="shared" si="18"/>
        <v>Moderate</v>
      </c>
    </row>
    <row r="1213" spans="1:14" x14ac:dyDescent="0.3">
      <c r="A1213" t="s">
        <v>42</v>
      </c>
      <c r="B1213" t="str">
        <f>_xlfn.XLOOKUP(A:A,Table1!B:B,Table1!C:C)</f>
        <v>Thailand</v>
      </c>
      <c r="C1213" s="1">
        <f>_xlfn.XLOOKUP(A:A,Table1!B:B,Table1!E:E)</f>
        <v>45173</v>
      </c>
      <c r="D1213">
        <f>_xlfn.XLOOKUP(A:A,Table1!B:B,Table1!F:F)</f>
        <v>107</v>
      </c>
      <c r="E1213">
        <f>_xlfn.XLOOKUP(A:A,Table1!B:B,Table1!G:G)</f>
        <v>73</v>
      </c>
      <c r="F1213">
        <f>_xlfn.XLOOKUP(A:A,Table1!B:B,Table1!H:H)</f>
        <v>77</v>
      </c>
      <c r="G1213">
        <f>_xlfn.XLOOKUP(A:A,Table1!B:B,Table1!I:I)</f>
        <v>3</v>
      </c>
      <c r="H1213">
        <f>_xlfn.XLOOKUP(A:A,Table1!B:B,Table1!J:J)</f>
        <v>5</v>
      </c>
      <c r="I1213">
        <f>_xlfn.XLOOKUP(A:A,Table1!B:B,Table1!K:K)</f>
        <v>98</v>
      </c>
      <c r="J1213">
        <f>_xlfn.XLOOKUP(A:A,Table1!B:B,Table1!L:L)</f>
        <v>10</v>
      </c>
      <c r="K1213">
        <f>_xlfn.XLOOKUP(A:A,Table1!B:B,Table1!M:M)</f>
        <v>61</v>
      </c>
      <c r="L1213">
        <f>_xlfn.XLOOKUP(A:A,Table1!B:B,Table1!N:N)</f>
        <v>5</v>
      </c>
      <c r="M1213" t="str" cm="1">
        <f t="array" ref="M1213">_xlfn.IFS(
OR(B1213="India",B1213="Thailand",B1213="United Arab Emirates",B1213="Japan",B1213="South Korea",B1213="China"),"Asia",
OR(B1213="Russia",B1213="Germany",B1213="France",B1213="Spain",B1213="Turkey",B1213="United Kingdom"),"Europe",
OR(B1213="United States Of America",B1213="Canada",B1213="Mexico",B1213="Brazil"),"America",
OR(B1213="Egypt",B1213="South Africa"),"Africa",
B1213="Australia","Oceania",
TRUE,"Others"
)</f>
        <v>Asia</v>
      </c>
      <c r="N1213" t="str">
        <f t="shared" si="18"/>
        <v>Low</v>
      </c>
    </row>
    <row r="1214" spans="1:14" x14ac:dyDescent="0.3">
      <c r="A1214" t="s">
        <v>29</v>
      </c>
      <c r="B1214" t="str">
        <f>_xlfn.XLOOKUP(A:A,Table1!B:B,Table1!C:C)</f>
        <v>United Kingdom</v>
      </c>
      <c r="C1214" s="1">
        <f>_xlfn.XLOOKUP(A:A,Table1!B:B,Table1!E:E)</f>
        <v>45008</v>
      </c>
      <c r="D1214">
        <f>_xlfn.XLOOKUP(A:A,Table1!B:B,Table1!F:F)</f>
        <v>21</v>
      </c>
      <c r="E1214">
        <f>_xlfn.XLOOKUP(A:A,Table1!B:B,Table1!G:G)</f>
        <v>190</v>
      </c>
      <c r="F1214">
        <f>_xlfn.XLOOKUP(A:A,Table1!B:B,Table1!H:H)</f>
        <v>27</v>
      </c>
      <c r="G1214">
        <f>_xlfn.XLOOKUP(A:A,Table1!B:B,Table1!I:I)</f>
        <v>40</v>
      </c>
      <c r="H1214">
        <f>_xlfn.XLOOKUP(A:A,Table1!B:B,Table1!J:J)</f>
        <v>3</v>
      </c>
      <c r="I1214">
        <f>_xlfn.XLOOKUP(A:A,Table1!B:B,Table1!K:K)</f>
        <v>14</v>
      </c>
      <c r="J1214">
        <f>_xlfn.XLOOKUP(A:A,Table1!B:B,Table1!L:L)</f>
        <v>-9</v>
      </c>
      <c r="K1214">
        <f>_xlfn.XLOOKUP(A:A,Table1!B:B,Table1!M:M)</f>
        <v>45</v>
      </c>
      <c r="L1214">
        <f>_xlfn.XLOOKUP(A:A,Table1!B:B,Table1!N:N)</f>
        <v>2</v>
      </c>
      <c r="M1214" t="str" cm="1">
        <f t="array" ref="M1214">_xlfn.IFS(
OR(B1214="India",B1214="Thailand",B1214="United Arab Emirates",B1214="Japan",B1214="South Korea",B1214="China"),"Asia",
OR(B1214="Russia",B1214="Germany",B1214="France",B1214="Spain",B1214="Turkey",B1214="United Kingdom"),"Europe",
OR(B1214="United States Of America",B1214="Canada",B1214="Mexico",B1214="Brazil"),"America",
OR(B1214="Egypt",B1214="South Africa"),"Africa",
B1214="Australia","Oceania",
TRUE,"Others"
)</f>
        <v>Europe</v>
      </c>
      <c r="N1214" t="str">
        <f t="shared" si="18"/>
        <v>Low</v>
      </c>
    </row>
    <row r="1215" spans="1:14" x14ac:dyDescent="0.3">
      <c r="A1215" t="s">
        <v>51</v>
      </c>
      <c r="B1215" t="str">
        <f>_xlfn.XLOOKUP(A:A,Table1!B:B,Table1!C:C)</f>
        <v>Russia</v>
      </c>
      <c r="C1215" s="1">
        <f>_xlfn.XLOOKUP(A:A,Table1!B:B,Table1!E:E)</f>
        <v>45149</v>
      </c>
      <c r="D1215">
        <f>_xlfn.XLOOKUP(A:A,Table1!B:B,Table1!F:F)</f>
        <v>50</v>
      </c>
      <c r="E1215">
        <f>_xlfn.XLOOKUP(A:A,Table1!B:B,Table1!G:G)</f>
        <v>164</v>
      </c>
      <c r="F1215">
        <f>_xlfn.XLOOKUP(A:A,Table1!B:B,Table1!H:H)</f>
        <v>15</v>
      </c>
      <c r="G1215">
        <f>_xlfn.XLOOKUP(A:A,Table1!B:B,Table1!I:I)</f>
        <v>11</v>
      </c>
      <c r="H1215">
        <f>_xlfn.XLOOKUP(A:A,Table1!B:B,Table1!J:J)</f>
        <v>7</v>
      </c>
      <c r="I1215">
        <f>_xlfn.XLOOKUP(A:A,Table1!B:B,Table1!K:K)</f>
        <v>120</v>
      </c>
      <c r="J1215">
        <f>_xlfn.XLOOKUP(A:A,Table1!B:B,Table1!L:L)</f>
        <v>1</v>
      </c>
      <c r="K1215">
        <f>_xlfn.XLOOKUP(A:A,Table1!B:B,Table1!M:M)</f>
        <v>90</v>
      </c>
      <c r="L1215">
        <f>_xlfn.XLOOKUP(A:A,Table1!B:B,Table1!N:N)</f>
        <v>7</v>
      </c>
      <c r="M1215" t="str" cm="1">
        <f t="array" ref="M1215">_xlfn.IFS(
OR(B1215="India",B1215="Thailand",B1215="United Arab Emirates",B1215="Japan",B1215="South Korea",B1215="China"),"Asia",
OR(B1215="Russia",B1215="Germany",B1215="France",B1215="Spain",B1215="Turkey",B1215="United Kingdom"),"Europe",
OR(B1215="United States Of America",B1215="Canada",B1215="Mexico",B1215="Brazil"),"America",
OR(B1215="Egypt",B1215="South Africa"),"Africa",
B1215="Australia","Oceania",
TRUE,"Others"
)</f>
        <v>Europe</v>
      </c>
      <c r="N1215" t="str">
        <f t="shared" si="18"/>
        <v>Low</v>
      </c>
    </row>
    <row r="1216" spans="1:14" x14ac:dyDescent="0.3">
      <c r="A1216" t="s">
        <v>74</v>
      </c>
      <c r="B1216" t="str">
        <f>_xlfn.XLOOKUP(A:A,Table1!B:B,Table1!C:C)</f>
        <v>Australia</v>
      </c>
      <c r="C1216" s="1">
        <f>_xlfn.XLOOKUP(A:A,Table1!B:B,Table1!E:E)</f>
        <v>45205</v>
      </c>
      <c r="D1216">
        <f>_xlfn.XLOOKUP(A:A,Table1!B:B,Table1!F:F)</f>
        <v>110</v>
      </c>
      <c r="E1216">
        <f>_xlfn.XLOOKUP(A:A,Table1!B:B,Table1!G:G)</f>
        <v>82</v>
      </c>
      <c r="F1216">
        <f>_xlfn.XLOOKUP(A:A,Table1!B:B,Table1!H:H)</f>
        <v>77</v>
      </c>
      <c r="G1216">
        <f>_xlfn.XLOOKUP(A:A,Table1!B:B,Table1!I:I)</f>
        <v>10</v>
      </c>
      <c r="H1216">
        <f>_xlfn.XLOOKUP(A:A,Table1!B:B,Table1!J:J)</f>
        <v>7</v>
      </c>
      <c r="I1216">
        <f>_xlfn.XLOOKUP(A:A,Table1!B:B,Table1!K:K)</f>
        <v>19</v>
      </c>
      <c r="J1216">
        <f>_xlfn.XLOOKUP(A:A,Table1!B:B,Table1!L:L)</f>
        <v>17</v>
      </c>
      <c r="K1216">
        <f>_xlfn.XLOOKUP(A:A,Table1!B:B,Table1!M:M)</f>
        <v>65</v>
      </c>
      <c r="L1216">
        <f>_xlfn.XLOOKUP(A:A,Table1!B:B,Table1!N:N)</f>
        <v>13</v>
      </c>
      <c r="M1216" t="str" cm="1">
        <f t="array" ref="M1216">_xlfn.IFS(
OR(B1216="India",B1216="Thailand",B1216="United Arab Emirates",B1216="Japan",B1216="South Korea",B1216="China"),"Asia",
OR(B1216="Russia",B1216="Germany",B1216="France",B1216="Spain",B1216="Turkey",B1216="United Kingdom"),"Europe",
OR(B1216="United States Of America",B1216="Canada",B1216="Mexico",B1216="Brazil"),"America",
OR(B1216="Egypt",B1216="South Africa"),"Africa",
B1216="Australia","Oceania",
TRUE,"Others"
)</f>
        <v>Oceania</v>
      </c>
      <c r="N1216" t="str">
        <f t="shared" si="18"/>
        <v>Moderate</v>
      </c>
    </row>
    <row r="1217" spans="1:14" x14ac:dyDescent="0.3">
      <c r="A1217" t="s">
        <v>41</v>
      </c>
      <c r="B1217" t="str">
        <f>_xlfn.XLOOKUP(A:A,Table1!B:B,Table1!C:C)</f>
        <v>South Korea</v>
      </c>
      <c r="C1217" s="1">
        <f>_xlfn.XLOOKUP(A:A,Table1!B:B,Table1!E:E)</f>
        <v>45257</v>
      </c>
      <c r="D1217">
        <f>_xlfn.XLOOKUP(A:A,Table1!B:B,Table1!F:F)</f>
        <v>74</v>
      </c>
      <c r="E1217">
        <f>_xlfn.XLOOKUP(A:A,Table1!B:B,Table1!G:G)</f>
        <v>150</v>
      </c>
      <c r="F1217">
        <f>_xlfn.XLOOKUP(A:A,Table1!B:B,Table1!H:H)</f>
        <v>42</v>
      </c>
      <c r="G1217">
        <f>_xlfn.XLOOKUP(A:A,Table1!B:B,Table1!I:I)</f>
        <v>12</v>
      </c>
      <c r="H1217">
        <f>_xlfn.XLOOKUP(A:A,Table1!B:B,Table1!J:J)</f>
        <v>1</v>
      </c>
      <c r="I1217">
        <f>_xlfn.XLOOKUP(A:A,Table1!B:B,Table1!K:K)</f>
        <v>140</v>
      </c>
      <c r="J1217">
        <f>_xlfn.XLOOKUP(A:A,Table1!B:B,Table1!L:L)</f>
        <v>4</v>
      </c>
      <c r="K1217">
        <f>_xlfn.XLOOKUP(A:A,Table1!B:B,Table1!M:M)</f>
        <v>80</v>
      </c>
      <c r="L1217">
        <f>_xlfn.XLOOKUP(A:A,Table1!B:B,Table1!N:N)</f>
        <v>6</v>
      </c>
      <c r="M1217" t="str" cm="1">
        <f t="array" ref="M1217">_xlfn.IFS(
OR(B1217="India",B1217="Thailand",B1217="United Arab Emirates",B1217="Japan",B1217="South Korea",B1217="China"),"Asia",
OR(B1217="Russia",B1217="Germany",B1217="France",B1217="Spain",B1217="Turkey",B1217="United Kingdom"),"Europe",
OR(B1217="United States Of America",B1217="Canada",B1217="Mexico",B1217="Brazil"),"America",
OR(B1217="Egypt",B1217="South Africa"),"Africa",
B1217="Australia","Oceania",
TRUE,"Others"
)</f>
        <v>Asia</v>
      </c>
      <c r="N1217" t="str">
        <f t="shared" si="18"/>
        <v>Low</v>
      </c>
    </row>
    <row r="1218" spans="1:14" x14ac:dyDescent="0.3">
      <c r="A1218" t="s">
        <v>51</v>
      </c>
      <c r="B1218" t="str">
        <f>_xlfn.XLOOKUP(A:A,Table1!B:B,Table1!C:C)</f>
        <v>Russia</v>
      </c>
      <c r="C1218" s="1">
        <f>_xlfn.XLOOKUP(A:A,Table1!B:B,Table1!E:E)</f>
        <v>45149</v>
      </c>
      <c r="D1218">
        <f>_xlfn.XLOOKUP(A:A,Table1!B:B,Table1!F:F)</f>
        <v>50</v>
      </c>
      <c r="E1218">
        <f>_xlfn.XLOOKUP(A:A,Table1!B:B,Table1!G:G)</f>
        <v>164</v>
      </c>
      <c r="F1218">
        <f>_xlfn.XLOOKUP(A:A,Table1!B:B,Table1!H:H)</f>
        <v>15</v>
      </c>
      <c r="G1218">
        <f>_xlfn.XLOOKUP(A:A,Table1!B:B,Table1!I:I)</f>
        <v>11</v>
      </c>
      <c r="H1218">
        <f>_xlfn.XLOOKUP(A:A,Table1!B:B,Table1!J:J)</f>
        <v>7</v>
      </c>
      <c r="I1218">
        <f>_xlfn.XLOOKUP(A:A,Table1!B:B,Table1!K:K)</f>
        <v>120</v>
      </c>
      <c r="J1218">
        <f>_xlfn.XLOOKUP(A:A,Table1!B:B,Table1!L:L)</f>
        <v>1</v>
      </c>
      <c r="K1218">
        <f>_xlfn.XLOOKUP(A:A,Table1!B:B,Table1!M:M)</f>
        <v>90</v>
      </c>
      <c r="L1218">
        <f>_xlfn.XLOOKUP(A:A,Table1!B:B,Table1!N:N)</f>
        <v>7</v>
      </c>
      <c r="M1218" t="str" cm="1">
        <f t="array" ref="M1218">_xlfn.IFS(
OR(B1218="India",B1218="Thailand",B1218="United Arab Emirates",B1218="Japan",B1218="South Korea",B1218="China"),"Asia",
OR(B1218="Russia",B1218="Germany",B1218="France",B1218="Spain",B1218="Turkey",B1218="United Kingdom"),"Europe",
OR(B1218="United States Of America",B1218="Canada",B1218="Mexico",B1218="Brazil"),"America",
OR(B1218="Egypt",B1218="South Africa"),"Africa",
B1218="Australia","Oceania",
TRUE,"Others"
)</f>
        <v>Europe</v>
      </c>
      <c r="N1218" t="str">
        <f t="shared" si="18"/>
        <v>Low</v>
      </c>
    </row>
    <row r="1219" spans="1:14" x14ac:dyDescent="0.3">
      <c r="A1219" t="s">
        <v>51</v>
      </c>
      <c r="B1219" t="str">
        <f>_xlfn.XLOOKUP(A:A,Table1!B:B,Table1!C:C)</f>
        <v>Russia</v>
      </c>
      <c r="C1219" s="1">
        <f>_xlfn.XLOOKUP(A:A,Table1!B:B,Table1!E:E)</f>
        <v>45149</v>
      </c>
      <c r="D1219">
        <f>_xlfn.XLOOKUP(A:A,Table1!B:B,Table1!F:F)</f>
        <v>50</v>
      </c>
      <c r="E1219">
        <f>_xlfn.XLOOKUP(A:A,Table1!B:B,Table1!G:G)</f>
        <v>164</v>
      </c>
      <c r="F1219">
        <f>_xlfn.XLOOKUP(A:A,Table1!B:B,Table1!H:H)</f>
        <v>15</v>
      </c>
      <c r="G1219">
        <f>_xlfn.XLOOKUP(A:A,Table1!B:B,Table1!I:I)</f>
        <v>11</v>
      </c>
      <c r="H1219">
        <f>_xlfn.XLOOKUP(A:A,Table1!B:B,Table1!J:J)</f>
        <v>7</v>
      </c>
      <c r="I1219">
        <f>_xlfn.XLOOKUP(A:A,Table1!B:B,Table1!K:K)</f>
        <v>120</v>
      </c>
      <c r="J1219">
        <f>_xlfn.XLOOKUP(A:A,Table1!B:B,Table1!L:L)</f>
        <v>1</v>
      </c>
      <c r="K1219">
        <f>_xlfn.XLOOKUP(A:A,Table1!B:B,Table1!M:M)</f>
        <v>90</v>
      </c>
      <c r="L1219">
        <f>_xlfn.XLOOKUP(A:A,Table1!B:B,Table1!N:N)</f>
        <v>7</v>
      </c>
      <c r="M1219" t="str" cm="1">
        <f t="array" ref="M1219">_xlfn.IFS(
OR(B1219="India",B1219="Thailand",B1219="United Arab Emirates",B1219="Japan",B1219="South Korea",B1219="China"),"Asia",
OR(B1219="Russia",B1219="Germany",B1219="France",B1219="Spain",B1219="Turkey",B1219="United Kingdom"),"Europe",
OR(B1219="United States Of America",B1219="Canada",B1219="Mexico",B1219="Brazil"),"America",
OR(B1219="Egypt",B1219="South Africa"),"Africa",
B1219="Australia","Oceania",
TRUE,"Others"
)</f>
        <v>Europe</v>
      </c>
      <c r="N1219" t="str">
        <f t="shared" ref="N1219:N1282" si="19">IF(J1219&lt;=15,"Low",IF(J1219&lt;=25,"Moderate","High"))</f>
        <v>Low</v>
      </c>
    </row>
    <row r="1220" spans="1:14" x14ac:dyDescent="0.3">
      <c r="A1220" t="s">
        <v>345</v>
      </c>
      <c r="B1220" t="str">
        <f>_xlfn.XLOOKUP(A:A,Table1!B:B,Table1!C:C)</f>
        <v>Brazil</v>
      </c>
      <c r="C1220" s="1">
        <f>_xlfn.XLOOKUP(A:A,Table1!B:B,Table1!E:E)</f>
        <v>44944</v>
      </c>
      <c r="D1220">
        <f>_xlfn.XLOOKUP(A:A,Table1!B:B,Table1!F:F)</f>
        <v>136</v>
      </c>
      <c r="E1220">
        <f>_xlfn.XLOOKUP(A:A,Table1!B:B,Table1!G:G)</f>
        <v>179</v>
      </c>
      <c r="F1220">
        <f>_xlfn.XLOOKUP(A:A,Table1!B:B,Table1!H:H)</f>
        <v>30</v>
      </c>
      <c r="G1220">
        <f>_xlfn.XLOOKUP(A:A,Table1!B:B,Table1!I:I)</f>
        <v>3</v>
      </c>
      <c r="H1220">
        <f>_xlfn.XLOOKUP(A:A,Table1!B:B,Table1!J:J)</f>
        <v>8</v>
      </c>
      <c r="I1220">
        <f>_xlfn.XLOOKUP(A:A,Table1!B:B,Table1!K:K)</f>
        <v>120</v>
      </c>
      <c r="J1220">
        <f>_xlfn.XLOOKUP(A:A,Table1!B:B,Table1!L:L)</f>
        <v>32</v>
      </c>
      <c r="K1220">
        <f>_xlfn.XLOOKUP(A:A,Table1!B:B,Table1!M:M)</f>
        <v>97</v>
      </c>
      <c r="L1220">
        <f>_xlfn.XLOOKUP(A:A,Table1!B:B,Table1!N:N)</f>
        <v>18</v>
      </c>
      <c r="M1220" t="str" cm="1">
        <f t="array" ref="M1220">_xlfn.IFS(
OR(B1220="India",B1220="Thailand",B1220="United Arab Emirates",B1220="Japan",B1220="South Korea",B1220="China"),"Asia",
OR(B1220="Russia",B1220="Germany",B1220="France",B1220="Spain",B1220="Turkey",B1220="United Kingdom"),"Europe",
OR(B1220="United States Of America",B1220="Canada",B1220="Mexico",B1220="Brazil"),"America",
OR(B1220="Egypt",B1220="South Africa"),"Africa",
B1220="Australia","Oceania",
TRUE,"Others"
)</f>
        <v>America</v>
      </c>
      <c r="N1220" t="str">
        <f t="shared" si="19"/>
        <v>High</v>
      </c>
    </row>
    <row r="1221" spans="1:14" x14ac:dyDescent="0.3">
      <c r="A1221" t="s">
        <v>20</v>
      </c>
      <c r="B1221" t="str">
        <f>_xlfn.XLOOKUP(A:A,Table1!B:B,Table1!C:C)</f>
        <v>United Arab Emirates</v>
      </c>
      <c r="C1221" s="1">
        <f>_xlfn.XLOOKUP(A:A,Table1!B:B,Table1!E:E)</f>
        <v>45130</v>
      </c>
      <c r="D1221">
        <f>_xlfn.XLOOKUP(A:A,Table1!B:B,Table1!F:F)</f>
        <v>120</v>
      </c>
      <c r="E1221">
        <f>_xlfn.XLOOKUP(A:A,Table1!B:B,Table1!G:G)</f>
        <v>49</v>
      </c>
      <c r="F1221">
        <f>_xlfn.XLOOKUP(A:A,Table1!B:B,Table1!H:H)</f>
        <v>99</v>
      </c>
      <c r="G1221">
        <f>_xlfn.XLOOKUP(A:A,Table1!B:B,Table1!I:I)</f>
        <v>6</v>
      </c>
      <c r="H1221">
        <f>_xlfn.XLOOKUP(A:A,Table1!B:B,Table1!J:J)</f>
        <v>7</v>
      </c>
      <c r="I1221">
        <f>_xlfn.XLOOKUP(A:A,Table1!B:B,Table1!K:K)</f>
        <v>134</v>
      </c>
      <c r="J1221">
        <f>_xlfn.XLOOKUP(A:A,Table1!B:B,Table1!L:L)</f>
        <v>13</v>
      </c>
      <c r="K1221">
        <f>_xlfn.XLOOKUP(A:A,Table1!B:B,Table1!M:M)</f>
        <v>32</v>
      </c>
      <c r="L1221">
        <f>_xlfn.XLOOKUP(A:A,Table1!B:B,Table1!N:N)</f>
        <v>5</v>
      </c>
      <c r="M1221" t="str" cm="1">
        <f t="array" ref="M1221">_xlfn.IFS(
OR(B1221="India",B1221="Thailand",B1221="United Arab Emirates",B1221="Japan",B1221="South Korea",B1221="China"),"Asia",
OR(B1221="Russia",B1221="Germany",B1221="France",B1221="Spain",B1221="Turkey",B1221="United Kingdom"),"Europe",
OR(B1221="United States Of America",B1221="Canada",B1221="Mexico",B1221="Brazil"),"America",
OR(B1221="Egypt",B1221="South Africa"),"Africa",
B1221="Australia","Oceania",
TRUE,"Others"
)</f>
        <v>Asia</v>
      </c>
      <c r="N1221" t="str">
        <f t="shared" si="19"/>
        <v>Low</v>
      </c>
    </row>
    <row r="1222" spans="1:14" x14ac:dyDescent="0.3">
      <c r="A1222" t="s">
        <v>44</v>
      </c>
      <c r="B1222" t="str">
        <f>_xlfn.XLOOKUP(A:A,Table1!B:B,Table1!C:C)</f>
        <v>United States Of America</v>
      </c>
      <c r="C1222" s="1">
        <f>_xlfn.XLOOKUP(A:A,Table1!B:B,Table1!E:E)</f>
        <v>45233</v>
      </c>
      <c r="D1222">
        <f>_xlfn.XLOOKUP(A:A,Table1!B:B,Table1!F:F)</f>
        <v>71</v>
      </c>
      <c r="E1222">
        <f>_xlfn.XLOOKUP(A:A,Table1!B:B,Table1!G:G)</f>
        <v>152</v>
      </c>
      <c r="F1222">
        <f>_xlfn.XLOOKUP(A:A,Table1!B:B,Table1!H:H)</f>
        <v>60</v>
      </c>
      <c r="G1222">
        <f>_xlfn.XLOOKUP(A:A,Table1!B:B,Table1!I:I)</f>
        <v>38</v>
      </c>
      <c r="H1222">
        <f>_xlfn.XLOOKUP(A:A,Table1!B:B,Table1!J:J)</f>
        <v>9</v>
      </c>
      <c r="I1222">
        <f>_xlfn.XLOOKUP(A:A,Table1!B:B,Table1!K:K)</f>
        <v>95</v>
      </c>
      <c r="J1222">
        <f>_xlfn.XLOOKUP(A:A,Table1!B:B,Table1!L:L)</f>
        <v>34</v>
      </c>
      <c r="K1222">
        <f>_xlfn.XLOOKUP(A:A,Table1!B:B,Table1!M:M)</f>
        <v>43</v>
      </c>
      <c r="L1222">
        <f>_xlfn.XLOOKUP(A:A,Table1!B:B,Table1!N:N)</f>
        <v>14</v>
      </c>
      <c r="M1222" t="str" cm="1">
        <f t="array" ref="M1222">_xlfn.IFS(
OR(B1222="India",B1222="Thailand",B1222="United Arab Emirates",B1222="Japan",B1222="South Korea",B1222="China"),"Asia",
OR(B1222="Russia",B1222="Germany",B1222="France",B1222="Spain",B1222="Turkey",B1222="United Kingdom"),"Europe",
OR(B1222="United States Of America",B1222="Canada",B1222="Mexico",B1222="Brazil"),"America",
OR(B1222="Egypt",B1222="South Africa"),"Africa",
B1222="Australia","Oceania",
TRUE,"Others"
)</f>
        <v>America</v>
      </c>
      <c r="N1222" t="str">
        <f t="shared" si="19"/>
        <v>High</v>
      </c>
    </row>
    <row r="1223" spans="1:14" x14ac:dyDescent="0.3">
      <c r="A1223" t="s">
        <v>42</v>
      </c>
      <c r="B1223" t="str">
        <f>_xlfn.XLOOKUP(A:A,Table1!B:B,Table1!C:C)</f>
        <v>Thailand</v>
      </c>
      <c r="C1223" s="1">
        <f>_xlfn.XLOOKUP(A:A,Table1!B:B,Table1!E:E)</f>
        <v>45173</v>
      </c>
      <c r="D1223">
        <f>_xlfn.XLOOKUP(A:A,Table1!B:B,Table1!F:F)</f>
        <v>107</v>
      </c>
      <c r="E1223">
        <f>_xlfn.XLOOKUP(A:A,Table1!B:B,Table1!G:G)</f>
        <v>73</v>
      </c>
      <c r="F1223">
        <f>_xlfn.XLOOKUP(A:A,Table1!B:B,Table1!H:H)</f>
        <v>77</v>
      </c>
      <c r="G1223">
        <f>_xlfn.XLOOKUP(A:A,Table1!B:B,Table1!I:I)</f>
        <v>3</v>
      </c>
      <c r="H1223">
        <f>_xlfn.XLOOKUP(A:A,Table1!B:B,Table1!J:J)</f>
        <v>5</v>
      </c>
      <c r="I1223">
        <f>_xlfn.XLOOKUP(A:A,Table1!B:B,Table1!K:K)</f>
        <v>98</v>
      </c>
      <c r="J1223">
        <f>_xlfn.XLOOKUP(A:A,Table1!B:B,Table1!L:L)</f>
        <v>10</v>
      </c>
      <c r="K1223">
        <f>_xlfn.XLOOKUP(A:A,Table1!B:B,Table1!M:M)</f>
        <v>61</v>
      </c>
      <c r="L1223">
        <f>_xlfn.XLOOKUP(A:A,Table1!B:B,Table1!N:N)</f>
        <v>5</v>
      </c>
      <c r="M1223" t="str" cm="1">
        <f t="array" ref="M1223">_xlfn.IFS(
OR(B1223="India",B1223="Thailand",B1223="United Arab Emirates",B1223="Japan",B1223="South Korea",B1223="China"),"Asia",
OR(B1223="Russia",B1223="Germany",B1223="France",B1223="Spain",B1223="Turkey",B1223="United Kingdom"),"Europe",
OR(B1223="United States Of America",B1223="Canada",B1223="Mexico",B1223="Brazil"),"America",
OR(B1223="Egypt",B1223="South Africa"),"Africa",
B1223="Australia","Oceania",
TRUE,"Others"
)</f>
        <v>Asia</v>
      </c>
      <c r="N1223" t="str">
        <f t="shared" si="19"/>
        <v>Low</v>
      </c>
    </row>
    <row r="1224" spans="1:14" x14ac:dyDescent="0.3">
      <c r="A1224" t="s">
        <v>34</v>
      </c>
      <c r="B1224" t="str">
        <f>_xlfn.XLOOKUP(A:A,Table1!B:B,Table1!C:C)</f>
        <v>Japan</v>
      </c>
      <c r="C1224" s="1">
        <f>_xlfn.XLOOKUP(A:A,Table1!B:B,Table1!E:E)</f>
        <v>45258</v>
      </c>
      <c r="D1224">
        <f>_xlfn.XLOOKUP(A:A,Table1!B:B,Table1!F:F)</f>
        <v>128</v>
      </c>
      <c r="E1224">
        <f>_xlfn.XLOOKUP(A:A,Table1!B:B,Table1!G:G)</f>
        <v>84</v>
      </c>
      <c r="F1224">
        <f>_xlfn.XLOOKUP(A:A,Table1!B:B,Table1!H:H)</f>
        <v>61</v>
      </c>
      <c r="G1224">
        <f>_xlfn.XLOOKUP(A:A,Table1!B:B,Table1!I:I)</f>
        <v>33</v>
      </c>
      <c r="H1224">
        <f>_xlfn.XLOOKUP(A:A,Table1!B:B,Table1!J:J)</f>
        <v>6</v>
      </c>
      <c r="I1224">
        <f>_xlfn.XLOOKUP(A:A,Table1!B:B,Table1!K:K)</f>
        <v>25</v>
      </c>
      <c r="J1224">
        <f>_xlfn.XLOOKUP(A:A,Table1!B:B,Table1!L:L)</f>
        <v>-8</v>
      </c>
      <c r="K1224">
        <f>_xlfn.XLOOKUP(A:A,Table1!B:B,Table1!M:M)</f>
        <v>14</v>
      </c>
      <c r="L1224">
        <f>_xlfn.XLOOKUP(A:A,Table1!B:B,Table1!N:N)</f>
        <v>9</v>
      </c>
      <c r="M1224" t="str" cm="1">
        <f t="array" ref="M1224">_xlfn.IFS(
OR(B1224="India",B1224="Thailand",B1224="United Arab Emirates",B1224="Japan",B1224="South Korea",B1224="China"),"Asia",
OR(B1224="Russia",B1224="Germany",B1224="France",B1224="Spain",B1224="Turkey",B1224="United Kingdom"),"Europe",
OR(B1224="United States Of America",B1224="Canada",B1224="Mexico",B1224="Brazil"),"America",
OR(B1224="Egypt",B1224="South Africa"),"Africa",
B1224="Australia","Oceania",
TRUE,"Others"
)</f>
        <v>Asia</v>
      </c>
      <c r="N1224" t="str">
        <f t="shared" si="19"/>
        <v>Low</v>
      </c>
    </row>
    <row r="1225" spans="1:14" x14ac:dyDescent="0.3">
      <c r="A1225" t="s">
        <v>74</v>
      </c>
      <c r="B1225" t="str">
        <f>_xlfn.XLOOKUP(A:A,Table1!B:B,Table1!C:C)</f>
        <v>Australia</v>
      </c>
      <c r="C1225" s="1">
        <f>_xlfn.XLOOKUP(A:A,Table1!B:B,Table1!E:E)</f>
        <v>45205</v>
      </c>
      <c r="D1225">
        <f>_xlfn.XLOOKUP(A:A,Table1!B:B,Table1!F:F)</f>
        <v>110</v>
      </c>
      <c r="E1225">
        <f>_xlfn.XLOOKUP(A:A,Table1!B:B,Table1!G:G)</f>
        <v>82</v>
      </c>
      <c r="F1225">
        <f>_xlfn.XLOOKUP(A:A,Table1!B:B,Table1!H:H)</f>
        <v>77</v>
      </c>
      <c r="G1225">
        <f>_xlfn.XLOOKUP(A:A,Table1!B:B,Table1!I:I)</f>
        <v>10</v>
      </c>
      <c r="H1225">
        <f>_xlfn.XLOOKUP(A:A,Table1!B:B,Table1!J:J)</f>
        <v>7</v>
      </c>
      <c r="I1225">
        <f>_xlfn.XLOOKUP(A:A,Table1!B:B,Table1!K:K)</f>
        <v>19</v>
      </c>
      <c r="J1225">
        <f>_xlfn.XLOOKUP(A:A,Table1!B:B,Table1!L:L)</f>
        <v>17</v>
      </c>
      <c r="K1225">
        <f>_xlfn.XLOOKUP(A:A,Table1!B:B,Table1!M:M)</f>
        <v>65</v>
      </c>
      <c r="L1225">
        <f>_xlfn.XLOOKUP(A:A,Table1!B:B,Table1!N:N)</f>
        <v>13</v>
      </c>
      <c r="M1225" t="str" cm="1">
        <f t="array" ref="M1225">_xlfn.IFS(
OR(B1225="India",B1225="Thailand",B1225="United Arab Emirates",B1225="Japan",B1225="South Korea",B1225="China"),"Asia",
OR(B1225="Russia",B1225="Germany",B1225="France",B1225="Spain",B1225="Turkey",B1225="United Kingdom"),"Europe",
OR(B1225="United States Of America",B1225="Canada",B1225="Mexico",B1225="Brazil"),"America",
OR(B1225="Egypt",B1225="South Africa"),"Africa",
B1225="Australia","Oceania",
TRUE,"Others"
)</f>
        <v>Oceania</v>
      </c>
      <c r="N1225" t="str">
        <f t="shared" si="19"/>
        <v>Moderate</v>
      </c>
    </row>
    <row r="1226" spans="1:14" x14ac:dyDescent="0.3">
      <c r="A1226" t="s">
        <v>14</v>
      </c>
      <c r="B1226" t="str">
        <f>_xlfn.XLOOKUP(A:A,Table1!B:B,Table1!C:C)</f>
        <v>Turkey</v>
      </c>
      <c r="C1226" s="1">
        <f>_xlfn.XLOOKUP(A:A,Table1!B:B,Table1!E:E)</f>
        <v>45038</v>
      </c>
      <c r="D1226">
        <f>_xlfn.XLOOKUP(A:A,Table1!B:B,Table1!F:F)</f>
        <v>94</v>
      </c>
      <c r="E1226">
        <f>_xlfn.XLOOKUP(A:A,Table1!B:B,Table1!G:G)</f>
        <v>34</v>
      </c>
      <c r="F1226">
        <f>_xlfn.XLOOKUP(A:A,Table1!B:B,Table1!H:H)</f>
        <v>79</v>
      </c>
      <c r="G1226">
        <f>_xlfn.XLOOKUP(A:A,Table1!B:B,Table1!I:I)</f>
        <v>45</v>
      </c>
      <c r="H1226">
        <f>_xlfn.XLOOKUP(A:A,Table1!B:B,Table1!J:J)</f>
        <v>5</v>
      </c>
      <c r="I1226">
        <f>_xlfn.XLOOKUP(A:A,Table1!B:B,Table1!K:K)</f>
        <v>184</v>
      </c>
      <c r="J1226">
        <f>_xlfn.XLOOKUP(A:A,Table1!B:B,Table1!L:L)</f>
        <v>11</v>
      </c>
      <c r="K1226">
        <f>_xlfn.XLOOKUP(A:A,Table1!B:B,Table1!M:M)</f>
        <v>30</v>
      </c>
      <c r="L1226">
        <f>_xlfn.XLOOKUP(A:A,Table1!B:B,Table1!N:N)</f>
        <v>14</v>
      </c>
      <c r="M1226" t="str" cm="1">
        <f t="array" ref="M1226">_xlfn.IFS(
OR(B1226="India",B1226="Thailand",B1226="United Arab Emirates",B1226="Japan",B1226="South Korea",B1226="China"),"Asia",
OR(B1226="Russia",B1226="Germany",B1226="France",B1226="Spain",B1226="Turkey",B1226="United Kingdom"),"Europe",
OR(B1226="United States Of America",B1226="Canada",B1226="Mexico",B1226="Brazil"),"America",
OR(B1226="Egypt",B1226="South Africa"),"Africa",
B1226="Australia","Oceania",
TRUE,"Others"
)</f>
        <v>Europe</v>
      </c>
      <c r="N1226" t="str">
        <f t="shared" si="19"/>
        <v>Low</v>
      </c>
    </row>
    <row r="1227" spans="1:14" x14ac:dyDescent="0.3">
      <c r="A1227" t="s">
        <v>345</v>
      </c>
      <c r="B1227" t="str">
        <f>_xlfn.XLOOKUP(A:A,Table1!B:B,Table1!C:C)</f>
        <v>Brazil</v>
      </c>
      <c r="C1227" s="1">
        <f>_xlfn.XLOOKUP(A:A,Table1!B:B,Table1!E:E)</f>
        <v>44944</v>
      </c>
      <c r="D1227">
        <f>_xlfn.XLOOKUP(A:A,Table1!B:B,Table1!F:F)</f>
        <v>136</v>
      </c>
      <c r="E1227">
        <f>_xlfn.XLOOKUP(A:A,Table1!B:B,Table1!G:G)</f>
        <v>179</v>
      </c>
      <c r="F1227">
        <f>_xlfn.XLOOKUP(A:A,Table1!B:B,Table1!H:H)</f>
        <v>30</v>
      </c>
      <c r="G1227">
        <f>_xlfn.XLOOKUP(A:A,Table1!B:B,Table1!I:I)</f>
        <v>3</v>
      </c>
      <c r="H1227">
        <f>_xlfn.XLOOKUP(A:A,Table1!B:B,Table1!J:J)</f>
        <v>8</v>
      </c>
      <c r="I1227">
        <f>_xlfn.XLOOKUP(A:A,Table1!B:B,Table1!K:K)</f>
        <v>120</v>
      </c>
      <c r="J1227">
        <f>_xlfn.XLOOKUP(A:A,Table1!B:B,Table1!L:L)</f>
        <v>32</v>
      </c>
      <c r="K1227">
        <f>_xlfn.XLOOKUP(A:A,Table1!B:B,Table1!M:M)</f>
        <v>97</v>
      </c>
      <c r="L1227">
        <f>_xlfn.XLOOKUP(A:A,Table1!B:B,Table1!N:N)</f>
        <v>18</v>
      </c>
      <c r="M1227" t="str" cm="1">
        <f t="array" ref="M1227">_xlfn.IFS(
OR(B1227="India",B1227="Thailand",B1227="United Arab Emirates",B1227="Japan",B1227="South Korea",B1227="China"),"Asia",
OR(B1227="Russia",B1227="Germany",B1227="France",B1227="Spain",B1227="Turkey",B1227="United Kingdom"),"Europe",
OR(B1227="United States Of America",B1227="Canada",B1227="Mexico",B1227="Brazil"),"America",
OR(B1227="Egypt",B1227="South Africa"),"Africa",
B1227="Australia","Oceania",
TRUE,"Others"
)</f>
        <v>America</v>
      </c>
      <c r="N1227" t="str">
        <f t="shared" si="19"/>
        <v>High</v>
      </c>
    </row>
    <row r="1228" spans="1:14" x14ac:dyDescent="0.3">
      <c r="A1228" t="s">
        <v>24</v>
      </c>
      <c r="B1228" t="str">
        <f>_xlfn.XLOOKUP(A:A,Table1!B:B,Table1!C:C)</f>
        <v>China</v>
      </c>
      <c r="C1228" s="1">
        <f>_xlfn.XLOOKUP(A:A,Table1!B:B,Table1!E:E)</f>
        <v>45110</v>
      </c>
      <c r="D1228">
        <f>_xlfn.XLOOKUP(A:A,Table1!B:B,Table1!F:F)</f>
        <v>100</v>
      </c>
      <c r="E1228">
        <f>_xlfn.XLOOKUP(A:A,Table1!B:B,Table1!G:G)</f>
        <v>10</v>
      </c>
      <c r="F1228">
        <f>_xlfn.XLOOKUP(A:A,Table1!B:B,Table1!H:H)</f>
        <v>75</v>
      </c>
      <c r="G1228">
        <f>_xlfn.XLOOKUP(A:A,Table1!B:B,Table1!I:I)</f>
        <v>40</v>
      </c>
      <c r="H1228">
        <f>_xlfn.XLOOKUP(A:A,Table1!B:B,Table1!J:J)</f>
        <v>7</v>
      </c>
      <c r="I1228">
        <f>_xlfn.XLOOKUP(A:A,Table1!B:B,Table1!K:K)</f>
        <v>177</v>
      </c>
      <c r="J1228">
        <f>_xlfn.XLOOKUP(A:A,Table1!B:B,Table1!L:L)</f>
        <v>33</v>
      </c>
      <c r="K1228">
        <f>_xlfn.XLOOKUP(A:A,Table1!B:B,Table1!M:M)</f>
        <v>18</v>
      </c>
      <c r="L1228">
        <f>_xlfn.XLOOKUP(A:A,Table1!B:B,Table1!N:N)</f>
        <v>10</v>
      </c>
      <c r="M1228" t="str" cm="1">
        <f t="array" ref="M1228">_xlfn.IFS(
OR(B1228="India",B1228="Thailand",B1228="United Arab Emirates",B1228="Japan",B1228="South Korea",B1228="China"),"Asia",
OR(B1228="Russia",B1228="Germany",B1228="France",B1228="Spain",B1228="Turkey",B1228="United Kingdom"),"Europe",
OR(B1228="United States Of America",B1228="Canada",B1228="Mexico",B1228="Brazil"),"America",
OR(B1228="Egypt",B1228="South Africa"),"Africa",
B1228="Australia","Oceania",
TRUE,"Others"
)</f>
        <v>Asia</v>
      </c>
      <c r="N1228" t="str">
        <f t="shared" si="19"/>
        <v>High</v>
      </c>
    </row>
    <row r="1229" spans="1:14" x14ac:dyDescent="0.3">
      <c r="A1229" t="s">
        <v>29</v>
      </c>
      <c r="B1229" t="str">
        <f>_xlfn.XLOOKUP(A:A,Table1!B:B,Table1!C:C)</f>
        <v>United Kingdom</v>
      </c>
      <c r="C1229" s="1">
        <f>_xlfn.XLOOKUP(A:A,Table1!B:B,Table1!E:E)</f>
        <v>45008</v>
      </c>
      <c r="D1229">
        <f>_xlfn.XLOOKUP(A:A,Table1!B:B,Table1!F:F)</f>
        <v>21</v>
      </c>
      <c r="E1229">
        <f>_xlfn.XLOOKUP(A:A,Table1!B:B,Table1!G:G)</f>
        <v>190</v>
      </c>
      <c r="F1229">
        <f>_xlfn.XLOOKUP(A:A,Table1!B:B,Table1!H:H)</f>
        <v>27</v>
      </c>
      <c r="G1229">
        <f>_xlfn.XLOOKUP(A:A,Table1!B:B,Table1!I:I)</f>
        <v>40</v>
      </c>
      <c r="H1229">
        <f>_xlfn.XLOOKUP(A:A,Table1!B:B,Table1!J:J)</f>
        <v>3</v>
      </c>
      <c r="I1229">
        <f>_xlfn.XLOOKUP(A:A,Table1!B:B,Table1!K:K)</f>
        <v>14</v>
      </c>
      <c r="J1229">
        <f>_xlfn.XLOOKUP(A:A,Table1!B:B,Table1!L:L)</f>
        <v>-9</v>
      </c>
      <c r="K1229">
        <f>_xlfn.XLOOKUP(A:A,Table1!B:B,Table1!M:M)</f>
        <v>45</v>
      </c>
      <c r="L1229">
        <f>_xlfn.XLOOKUP(A:A,Table1!B:B,Table1!N:N)</f>
        <v>2</v>
      </c>
      <c r="M1229" t="str" cm="1">
        <f t="array" ref="M1229">_xlfn.IFS(
OR(B1229="India",B1229="Thailand",B1229="United Arab Emirates",B1229="Japan",B1229="South Korea",B1229="China"),"Asia",
OR(B1229="Russia",B1229="Germany",B1229="France",B1229="Spain",B1229="Turkey",B1229="United Kingdom"),"Europe",
OR(B1229="United States Of America",B1229="Canada",B1229="Mexico",B1229="Brazil"),"America",
OR(B1229="Egypt",B1229="South Africa"),"Africa",
B1229="Australia","Oceania",
TRUE,"Others"
)</f>
        <v>Europe</v>
      </c>
      <c r="N1229" t="str">
        <f t="shared" si="19"/>
        <v>Low</v>
      </c>
    </row>
    <row r="1230" spans="1:14" x14ac:dyDescent="0.3">
      <c r="A1230" t="s">
        <v>42</v>
      </c>
      <c r="B1230" t="str">
        <f>_xlfn.XLOOKUP(A:A,Table1!B:B,Table1!C:C)</f>
        <v>Thailand</v>
      </c>
      <c r="C1230" s="1">
        <f>_xlfn.XLOOKUP(A:A,Table1!B:B,Table1!E:E)</f>
        <v>45173</v>
      </c>
      <c r="D1230">
        <f>_xlfn.XLOOKUP(A:A,Table1!B:B,Table1!F:F)</f>
        <v>107</v>
      </c>
      <c r="E1230">
        <f>_xlfn.XLOOKUP(A:A,Table1!B:B,Table1!G:G)</f>
        <v>73</v>
      </c>
      <c r="F1230">
        <f>_xlfn.XLOOKUP(A:A,Table1!B:B,Table1!H:H)</f>
        <v>77</v>
      </c>
      <c r="G1230">
        <f>_xlfn.XLOOKUP(A:A,Table1!B:B,Table1!I:I)</f>
        <v>3</v>
      </c>
      <c r="H1230">
        <f>_xlfn.XLOOKUP(A:A,Table1!B:B,Table1!J:J)</f>
        <v>5</v>
      </c>
      <c r="I1230">
        <f>_xlfn.XLOOKUP(A:A,Table1!B:B,Table1!K:K)</f>
        <v>98</v>
      </c>
      <c r="J1230">
        <f>_xlfn.XLOOKUP(A:A,Table1!B:B,Table1!L:L)</f>
        <v>10</v>
      </c>
      <c r="K1230">
        <f>_xlfn.XLOOKUP(A:A,Table1!B:B,Table1!M:M)</f>
        <v>61</v>
      </c>
      <c r="L1230">
        <f>_xlfn.XLOOKUP(A:A,Table1!B:B,Table1!N:N)</f>
        <v>5</v>
      </c>
      <c r="M1230" t="str" cm="1">
        <f t="array" ref="M1230">_xlfn.IFS(
OR(B1230="India",B1230="Thailand",B1230="United Arab Emirates",B1230="Japan",B1230="South Korea",B1230="China"),"Asia",
OR(B1230="Russia",B1230="Germany",B1230="France",B1230="Spain",B1230="Turkey",B1230="United Kingdom"),"Europe",
OR(B1230="United States Of America",B1230="Canada",B1230="Mexico",B1230="Brazil"),"America",
OR(B1230="Egypt",B1230="South Africa"),"Africa",
B1230="Australia","Oceania",
TRUE,"Others"
)</f>
        <v>Asia</v>
      </c>
      <c r="N1230" t="str">
        <f t="shared" si="19"/>
        <v>Low</v>
      </c>
    </row>
    <row r="1231" spans="1:14" x14ac:dyDescent="0.3">
      <c r="A1231" t="s">
        <v>345</v>
      </c>
      <c r="B1231" t="str">
        <f>_xlfn.XLOOKUP(A:A,Table1!B:B,Table1!C:C)</f>
        <v>Brazil</v>
      </c>
      <c r="C1231" s="1">
        <f>_xlfn.XLOOKUP(A:A,Table1!B:B,Table1!E:E)</f>
        <v>44944</v>
      </c>
      <c r="D1231">
        <f>_xlfn.XLOOKUP(A:A,Table1!B:B,Table1!F:F)</f>
        <v>136</v>
      </c>
      <c r="E1231">
        <f>_xlfn.XLOOKUP(A:A,Table1!B:B,Table1!G:G)</f>
        <v>179</v>
      </c>
      <c r="F1231">
        <f>_xlfn.XLOOKUP(A:A,Table1!B:B,Table1!H:H)</f>
        <v>30</v>
      </c>
      <c r="G1231">
        <f>_xlfn.XLOOKUP(A:A,Table1!B:B,Table1!I:I)</f>
        <v>3</v>
      </c>
      <c r="H1231">
        <f>_xlfn.XLOOKUP(A:A,Table1!B:B,Table1!J:J)</f>
        <v>8</v>
      </c>
      <c r="I1231">
        <f>_xlfn.XLOOKUP(A:A,Table1!B:B,Table1!K:K)</f>
        <v>120</v>
      </c>
      <c r="J1231">
        <f>_xlfn.XLOOKUP(A:A,Table1!B:B,Table1!L:L)</f>
        <v>32</v>
      </c>
      <c r="K1231">
        <f>_xlfn.XLOOKUP(A:A,Table1!B:B,Table1!M:M)</f>
        <v>97</v>
      </c>
      <c r="L1231">
        <f>_xlfn.XLOOKUP(A:A,Table1!B:B,Table1!N:N)</f>
        <v>18</v>
      </c>
      <c r="M1231" t="str" cm="1">
        <f t="array" ref="M1231">_xlfn.IFS(
OR(B1231="India",B1231="Thailand",B1231="United Arab Emirates",B1231="Japan",B1231="South Korea",B1231="China"),"Asia",
OR(B1231="Russia",B1231="Germany",B1231="France",B1231="Spain",B1231="Turkey",B1231="United Kingdom"),"Europe",
OR(B1231="United States Of America",B1231="Canada",B1231="Mexico",B1231="Brazil"),"America",
OR(B1231="Egypt",B1231="South Africa"),"Africa",
B1231="Australia","Oceania",
TRUE,"Others"
)</f>
        <v>America</v>
      </c>
      <c r="N1231" t="str">
        <f t="shared" si="19"/>
        <v>High</v>
      </c>
    </row>
    <row r="1232" spans="1:14" x14ac:dyDescent="0.3">
      <c r="A1232" t="s">
        <v>14</v>
      </c>
      <c r="B1232" t="str">
        <f>_xlfn.XLOOKUP(A:A,Table1!B:B,Table1!C:C)</f>
        <v>Turkey</v>
      </c>
      <c r="C1232" s="1">
        <f>_xlfn.XLOOKUP(A:A,Table1!B:B,Table1!E:E)</f>
        <v>45038</v>
      </c>
      <c r="D1232">
        <f>_xlfn.XLOOKUP(A:A,Table1!B:B,Table1!F:F)</f>
        <v>94</v>
      </c>
      <c r="E1232">
        <f>_xlfn.XLOOKUP(A:A,Table1!B:B,Table1!G:G)</f>
        <v>34</v>
      </c>
      <c r="F1232">
        <f>_xlfn.XLOOKUP(A:A,Table1!B:B,Table1!H:H)</f>
        <v>79</v>
      </c>
      <c r="G1232">
        <f>_xlfn.XLOOKUP(A:A,Table1!B:B,Table1!I:I)</f>
        <v>45</v>
      </c>
      <c r="H1232">
        <f>_xlfn.XLOOKUP(A:A,Table1!B:B,Table1!J:J)</f>
        <v>5</v>
      </c>
      <c r="I1232">
        <f>_xlfn.XLOOKUP(A:A,Table1!B:B,Table1!K:K)</f>
        <v>184</v>
      </c>
      <c r="J1232">
        <f>_xlfn.XLOOKUP(A:A,Table1!B:B,Table1!L:L)</f>
        <v>11</v>
      </c>
      <c r="K1232">
        <f>_xlfn.XLOOKUP(A:A,Table1!B:B,Table1!M:M)</f>
        <v>30</v>
      </c>
      <c r="L1232">
        <f>_xlfn.XLOOKUP(A:A,Table1!B:B,Table1!N:N)</f>
        <v>14</v>
      </c>
      <c r="M1232" t="str" cm="1">
        <f t="array" ref="M1232">_xlfn.IFS(
OR(B1232="India",B1232="Thailand",B1232="United Arab Emirates",B1232="Japan",B1232="South Korea",B1232="China"),"Asia",
OR(B1232="Russia",B1232="Germany",B1232="France",B1232="Spain",B1232="Turkey",B1232="United Kingdom"),"Europe",
OR(B1232="United States Of America",B1232="Canada",B1232="Mexico",B1232="Brazil"),"America",
OR(B1232="Egypt",B1232="South Africa"),"Africa",
B1232="Australia","Oceania",
TRUE,"Others"
)</f>
        <v>Europe</v>
      </c>
      <c r="N1232" t="str">
        <f t="shared" si="19"/>
        <v>Low</v>
      </c>
    </row>
    <row r="1233" spans="1:14" x14ac:dyDescent="0.3">
      <c r="A1233" t="s">
        <v>26</v>
      </c>
      <c r="B1233" t="str">
        <f>_xlfn.XLOOKUP(A:A,Table1!B:B,Table1!C:C)</f>
        <v>France</v>
      </c>
      <c r="C1233" s="1">
        <f>_xlfn.XLOOKUP(A:A,Table1!B:B,Table1!E:E)</f>
        <v>45154</v>
      </c>
      <c r="D1233">
        <f>_xlfn.XLOOKUP(A:A,Table1!B:B,Table1!F:F)</f>
        <v>19</v>
      </c>
      <c r="E1233">
        <f>_xlfn.XLOOKUP(A:A,Table1!B:B,Table1!G:G)</f>
        <v>82</v>
      </c>
      <c r="F1233">
        <f>_xlfn.XLOOKUP(A:A,Table1!B:B,Table1!H:H)</f>
        <v>47</v>
      </c>
      <c r="G1233">
        <f>_xlfn.XLOOKUP(A:A,Table1!B:B,Table1!I:I)</f>
        <v>5</v>
      </c>
      <c r="H1233">
        <f>_xlfn.XLOOKUP(A:A,Table1!B:B,Table1!J:J)</f>
        <v>2</v>
      </c>
      <c r="I1233">
        <f>_xlfn.XLOOKUP(A:A,Table1!B:B,Table1!K:K)</f>
        <v>129</v>
      </c>
      <c r="J1233">
        <f>_xlfn.XLOOKUP(A:A,Table1!B:B,Table1!L:L)</f>
        <v>23</v>
      </c>
      <c r="K1233">
        <f>_xlfn.XLOOKUP(A:A,Table1!B:B,Table1!M:M)</f>
        <v>93</v>
      </c>
      <c r="L1233">
        <f>_xlfn.XLOOKUP(A:A,Table1!B:B,Table1!N:N)</f>
        <v>18</v>
      </c>
      <c r="M1233" t="str" cm="1">
        <f t="array" ref="M1233">_xlfn.IFS(
OR(B1233="India",B1233="Thailand",B1233="United Arab Emirates",B1233="Japan",B1233="South Korea",B1233="China"),"Asia",
OR(B1233="Russia",B1233="Germany",B1233="France",B1233="Spain",B1233="Turkey",B1233="United Kingdom"),"Europe",
OR(B1233="United States Of America",B1233="Canada",B1233="Mexico",B1233="Brazil"),"America",
OR(B1233="Egypt",B1233="South Africa"),"Africa",
B1233="Australia","Oceania",
TRUE,"Others"
)</f>
        <v>Europe</v>
      </c>
      <c r="N1233" t="str">
        <f t="shared" si="19"/>
        <v>Moderate</v>
      </c>
    </row>
    <row r="1234" spans="1:14" x14ac:dyDescent="0.3">
      <c r="A1234" t="s">
        <v>12</v>
      </c>
      <c r="B1234" t="str">
        <f>_xlfn.XLOOKUP(A:A,Table1!B:B,Table1!C:C)</f>
        <v>South Africa</v>
      </c>
      <c r="C1234" s="1">
        <f>_xlfn.XLOOKUP(A:A,Table1!B:B,Table1!E:E)</f>
        <v>45203</v>
      </c>
      <c r="D1234">
        <f>_xlfn.XLOOKUP(A:A,Table1!B:B,Table1!F:F)</f>
        <v>128</v>
      </c>
      <c r="E1234">
        <f>_xlfn.XLOOKUP(A:A,Table1!B:B,Table1!G:G)</f>
        <v>175</v>
      </c>
      <c r="F1234">
        <f>_xlfn.XLOOKUP(A:A,Table1!B:B,Table1!H:H)</f>
        <v>30</v>
      </c>
      <c r="G1234">
        <f>_xlfn.XLOOKUP(A:A,Table1!B:B,Table1!I:I)</f>
        <v>13</v>
      </c>
      <c r="H1234">
        <f>_xlfn.XLOOKUP(A:A,Table1!B:B,Table1!J:J)</f>
        <v>2</v>
      </c>
      <c r="I1234">
        <f>_xlfn.XLOOKUP(A:A,Table1!B:B,Table1!K:K)</f>
        <v>196</v>
      </c>
      <c r="J1234">
        <f>_xlfn.XLOOKUP(A:A,Table1!B:B,Table1!L:L)</f>
        <v>27</v>
      </c>
      <c r="K1234">
        <f>_xlfn.XLOOKUP(A:A,Table1!B:B,Table1!M:M)</f>
        <v>51</v>
      </c>
      <c r="L1234">
        <f>_xlfn.XLOOKUP(A:A,Table1!B:B,Table1!N:N)</f>
        <v>10</v>
      </c>
      <c r="M1234" t="str" cm="1">
        <f t="array" ref="M1234">_xlfn.IFS(
OR(B1234="India",B1234="Thailand",B1234="United Arab Emirates",B1234="Japan",B1234="South Korea",B1234="China"),"Asia",
OR(B1234="Russia",B1234="Germany",B1234="France",B1234="Spain",B1234="Turkey",B1234="United Kingdom"),"Europe",
OR(B1234="United States Of America",B1234="Canada",B1234="Mexico",B1234="Brazil"),"America",
OR(B1234="Egypt",B1234="South Africa"),"Africa",
B1234="Australia","Oceania",
TRUE,"Others"
)</f>
        <v>Africa</v>
      </c>
      <c r="N1234" t="str">
        <f t="shared" si="19"/>
        <v>High</v>
      </c>
    </row>
    <row r="1235" spans="1:14" x14ac:dyDescent="0.3">
      <c r="A1235" t="s">
        <v>32</v>
      </c>
      <c r="B1235" t="str">
        <f>_xlfn.XLOOKUP(A:A,Table1!B:B,Table1!C:C)</f>
        <v>Canada</v>
      </c>
      <c r="C1235" s="1">
        <f>_xlfn.XLOOKUP(A:A,Table1!B:B,Table1!E:E)</f>
        <v>44932</v>
      </c>
      <c r="D1235">
        <f>_xlfn.XLOOKUP(A:A,Table1!B:B,Table1!F:F)</f>
        <v>112</v>
      </c>
      <c r="E1235">
        <f>_xlfn.XLOOKUP(A:A,Table1!B:B,Table1!G:G)</f>
        <v>118</v>
      </c>
      <c r="F1235">
        <f>_xlfn.XLOOKUP(A:A,Table1!B:B,Table1!H:H)</f>
        <v>60</v>
      </c>
      <c r="G1235">
        <f>_xlfn.XLOOKUP(A:A,Table1!B:B,Table1!I:I)</f>
        <v>10</v>
      </c>
      <c r="H1235">
        <f>_xlfn.XLOOKUP(A:A,Table1!B:B,Table1!J:J)</f>
        <v>2</v>
      </c>
      <c r="I1235">
        <f>_xlfn.XLOOKUP(A:A,Table1!B:B,Table1!K:K)</f>
        <v>157</v>
      </c>
      <c r="J1235">
        <f>_xlfn.XLOOKUP(A:A,Table1!B:B,Table1!L:L)</f>
        <v>35</v>
      </c>
      <c r="K1235">
        <f>_xlfn.XLOOKUP(A:A,Table1!B:B,Table1!M:M)</f>
        <v>16</v>
      </c>
      <c r="L1235">
        <f>_xlfn.XLOOKUP(A:A,Table1!B:B,Table1!N:N)</f>
        <v>20</v>
      </c>
      <c r="M1235" t="str" cm="1">
        <f t="array" ref="M1235">_xlfn.IFS(
OR(B1235="India",B1235="Thailand",B1235="United Arab Emirates",B1235="Japan",B1235="South Korea",B1235="China"),"Asia",
OR(B1235="Russia",B1235="Germany",B1235="France",B1235="Spain",B1235="Turkey",B1235="United Kingdom"),"Europe",
OR(B1235="United States Of America",B1235="Canada",B1235="Mexico",B1235="Brazil"),"America",
OR(B1235="Egypt",B1235="South Africa"),"Africa",
B1235="Australia","Oceania",
TRUE,"Others"
)</f>
        <v>America</v>
      </c>
      <c r="N1235" t="str">
        <f t="shared" si="19"/>
        <v>High</v>
      </c>
    </row>
    <row r="1236" spans="1:14" x14ac:dyDescent="0.3">
      <c r="A1236" t="s">
        <v>21</v>
      </c>
      <c r="B1236" t="str">
        <f>_xlfn.XLOOKUP(A:A,Table1!B:B,Table1!C:C)</f>
        <v>United States Of America</v>
      </c>
      <c r="C1236" s="1">
        <f>_xlfn.XLOOKUP(A:A,Table1!B:B,Table1!E:E)</f>
        <v>45040</v>
      </c>
      <c r="D1236">
        <f>_xlfn.XLOOKUP(A:A,Table1!B:B,Table1!F:F)</f>
        <v>15</v>
      </c>
      <c r="E1236">
        <f>_xlfn.XLOOKUP(A:A,Table1!B:B,Table1!G:G)</f>
        <v>82</v>
      </c>
      <c r="F1236">
        <f>_xlfn.XLOOKUP(A:A,Table1!B:B,Table1!H:H)</f>
        <v>98</v>
      </c>
      <c r="G1236">
        <f>_xlfn.XLOOKUP(A:A,Table1!B:B,Table1!I:I)</f>
        <v>11</v>
      </c>
      <c r="H1236">
        <f>_xlfn.XLOOKUP(A:A,Table1!B:B,Table1!J:J)</f>
        <v>6</v>
      </c>
      <c r="I1236">
        <f>_xlfn.XLOOKUP(A:A,Table1!B:B,Table1!K:K)</f>
        <v>195</v>
      </c>
      <c r="J1236">
        <f>_xlfn.XLOOKUP(A:A,Table1!B:B,Table1!L:L)</f>
        <v>28</v>
      </c>
      <c r="K1236">
        <f>_xlfn.XLOOKUP(A:A,Table1!B:B,Table1!M:M)</f>
        <v>11</v>
      </c>
      <c r="L1236">
        <f>_xlfn.XLOOKUP(A:A,Table1!B:B,Table1!N:N)</f>
        <v>8</v>
      </c>
      <c r="M1236" t="str" cm="1">
        <f t="array" ref="M1236">_xlfn.IFS(
OR(B1236="India",B1236="Thailand",B1236="United Arab Emirates",B1236="Japan",B1236="South Korea",B1236="China"),"Asia",
OR(B1236="Russia",B1236="Germany",B1236="France",B1236="Spain",B1236="Turkey",B1236="United Kingdom"),"Europe",
OR(B1236="United States Of America",B1236="Canada",B1236="Mexico",B1236="Brazil"),"America",
OR(B1236="Egypt",B1236="South Africa"),"Africa",
B1236="Australia","Oceania",
TRUE,"Others"
)</f>
        <v>America</v>
      </c>
      <c r="N1236" t="str">
        <f t="shared" si="19"/>
        <v>High</v>
      </c>
    </row>
    <row r="1237" spans="1:14" x14ac:dyDescent="0.3">
      <c r="A1237" t="s">
        <v>37</v>
      </c>
      <c r="B1237" t="str">
        <f>_xlfn.XLOOKUP(A:A,Table1!B:B,Table1!C:C)</f>
        <v>Mexico</v>
      </c>
      <c r="C1237" s="1">
        <f>_xlfn.XLOOKUP(A:A,Table1!B:B,Table1!E:E)</f>
        <v>45194</v>
      </c>
      <c r="D1237">
        <f>_xlfn.XLOOKUP(A:A,Table1!B:B,Table1!F:F)</f>
        <v>62</v>
      </c>
      <c r="E1237">
        <f>_xlfn.XLOOKUP(A:A,Table1!B:B,Table1!G:G)</f>
        <v>58</v>
      </c>
      <c r="F1237">
        <f>_xlfn.XLOOKUP(A:A,Table1!B:B,Table1!H:H)</f>
        <v>56</v>
      </c>
      <c r="G1237">
        <f>_xlfn.XLOOKUP(A:A,Table1!B:B,Table1!I:I)</f>
        <v>5</v>
      </c>
      <c r="H1237">
        <f>_xlfn.XLOOKUP(A:A,Table1!B:B,Table1!J:J)</f>
        <v>5</v>
      </c>
      <c r="I1237">
        <f>_xlfn.XLOOKUP(A:A,Table1!B:B,Table1!K:K)</f>
        <v>23</v>
      </c>
      <c r="J1237">
        <f>_xlfn.XLOOKUP(A:A,Table1!B:B,Table1!L:L)</f>
        <v>23</v>
      </c>
      <c r="K1237">
        <f>_xlfn.XLOOKUP(A:A,Table1!B:B,Table1!M:M)</f>
        <v>97</v>
      </c>
      <c r="L1237">
        <f>_xlfn.XLOOKUP(A:A,Table1!B:B,Table1!N:N)</f>
        <v>6</v>
      </c>
      <c r="M1237" t="str" cm="1">
        <f t="array" ref="M1237">_xlfn.IFS(
OR(B1237="India",B1237="Thailand",B1237="United Arab Emirates",B1237="Japan",B1237="South Korea",B1237="China"),"Asia",
OR(B1237="Russia",B1237="Germany",B1237="France",B1237="Spain",B1237="Turkey",B1237="United Kingdom"),"Europe",
OR(B1237="United States Of America",B1237="Canada",B1237="Mexico",B1237="Brazil"),"America",
OR(B1237="Egypt",B1237="South Africa"),"Africa",
B1237="Australia","Oceania",
TRUE,"Others"
)</f>
        <v>America</v>
      </c>
      <c r="N1237" t="str">
        <f t="shared" si="19"/>
        <v>Moderate</v>
      </c>
    </row>
    <row r="1238" spans="1:14" x14ac:dyDescent="0.3">
      <c r="A1238" t="s">
        <v>20</v>
      </c>
      <c r="B1238" t="str">
        <f>_xlfn.XLOOKUP(A:A,Table1!B:B,Table1!C:C)</f>
        <v>United Arab Emirates</v>
      </c>
      <c r="C1238" s="1">
        <f>_xlfn.XLOOKUP(A:A,Table1!B:B,Table1!E:E)</f>
        <v>45130</v>
      </c>
      <c r="D1238">
        <f>_xlfn.XLOOKUP(A:A,Table1!B:B,Table1!F:F)</f>
        <v>120</v>
      </c>
      <c r="E1238">
        <f>_xlfn.XLOOKUP(A:A,Table1!B:B,Table1!G:G)</f>
        <v>49</v>
      </c>
      <c r="F1238">
        <f>_xlfn.XLOOKUP(A:A,Table1!B:B,Table1!H:H)</f>
        <v>99</v>
      </c>
      <c r="G1238">
        <f>_xlfn.XLOOKUP(A:A,Table1!B:B,Table1!I:I)</f>
        <v>6</v>
      </c>
      <c r="H1238">
        <f>_xlfn.XLOOKUP(A:A,Table1!B:B,Table1!J:J)</f>
        <v>7</v>
      </c>
      <c r="I1238">
        <f>_xlfn.XLOOKUP(A:A,Table1!B:B,Table1!K:K)</f>
        <v>134</v>
      </c>
      <c r="J1238">
        <f>_xlfn.XLOOKUP(A:A,Table1!B:B,Table1!L:L)</f>
        <v>13</v>
      </c>
      <c r="K1238">
        <f>_xlfn.XLOOKUP(A:A,Table1!B:B,Table1!M:M)</f>
        <v>32</v>
      </c>
      <c r="L1238">
        <f>_xlfn.XLOOKUP(A:A,Table1!B:B,Table1!N:N)</f>
        <v>5</v>
      </c>
      <c r="M1238" t="str" cm="1">
        <f t="array" ref="M1238">_xlfn.IFS(
OR(B1238="India",B1238="Thailand",B1238="United Arab Emirates",B1238="Japan",B1238="South Korea",B1238="China"),"Asia",
OR(B1238="Russia",B1238="Germany",B1238="France",B1238="Spain",B1238="Turkey",B1238="United Kingdom"),"Europe",
OR(B1238="United States Of America",B1238="Canada",B1238="Mexico",B1238="Brazil"),"America",
OR(B1238="Egypt",B1238="South Africa"),"Africa",
B1238="Australia","Oceania",
TRUE,"Others"
)</f>
        <v>Asia</v>
      </c>
      <c r="N1238" t="str">
        <f t="shared" si="19"/>
        <v>Low</v>
      </c>
    </row>
    <row r="1239" spans="1:14" x14ac:dyDescent="0.3">
      <c r="A1239" t="s">
        <v>28</v>
      </c>
      <c r="B1239" t="str">
        <f>_xlfn.XLOOKUP(A:A,Table1!B:B,Table1!C:C)</f>
        <v>United States Of America</v>
      </c>
      <c r="C1239" s="1">
        <f>_xlfn.XLOOKUP(A:A,Table1!B:B,Table1!E:E)</f>
        <v>44954</v>
      </c>
      <c r="D1239">
        <f>_xlfn.XLOOKUP(A:A,Table1!B:B,Table1!F:F)</f>
        <v>37</v>
      </c>
      <c r="E1239">
        <f>_xlfn.XLOOKUP(A:A,Table1!B:B,Table1!G:G)</f>
        <v>138</v>
      </c>
      <c r="F1239">
        <f>_xlfn.XLOOKUP(A:A,Table1!B:B,Table1!H:H)</f>
        <v>71</v>
      </c>
      <c r="G1239">
        <f>_xlfn.XLOOKUP(A:A,Table1!B:B,Table1!I:I)</f>
        <v>1</v>
      </c>
      <c r="H1239">
        <f>_xlfn.XLOOKUP(A:A,Table1!B:B,Table1!J:J)</f>
        <v>3</v>
      </c>
      <c r="I1239">
        <f>_xlfn.XLOOKUP(A:A,Table1!B:B,Table1!K:K)</f>
        <v>55</v>
      </c>
      <c r="J1239">
        <f>_xlfn.XLOOKUP(A:A,Table1!B:B,Table1!L:L)</f>
        <v>31</v>
      </c>
      <c r="K1239">
        <f>_xlfn.XLOOKUP(A:A,Table1!B:B,Table1!M:M)</f>
        <v>76</v>
      </c>
      <c r="L1239">
        <f>_xlfn.XLOOKUP(A:A,Table1!B:B,Table1!N:N)</f>
        <v>1</v>
      </c>
      <c r="M1239" t="str" cm="1">
        <f t="array" ref="M1239">_xlfn.IFS(
OR(B1239="India",B1239="Thailand",B1239="United Arab Emirates",B1239="Japan",B1239="South Korea",B1239="China"),"Asia",
OR(B1239="Russia",B1239="Germany",B1239="France",B1239="Spain",B1239="Turkey",B1239="United Kingdom"),"Europe",
OR(B1239="United States Of America",B1239="Canada",B1239="Mexico",B1239="Brazil"),"America",
OR(B1239="Egypt",B1239="South Africa"),"Africa",
B1239="Australia","Oceania",
TRUE,"Others"
)</f>
        <v>America</v>
      </c>
      <c r="N1239" t="str">
        <f t="shared" si="19"/>
        <v>High</v>
      </c>
    </row>
    <row r="1240" spans="1:14" x14ac:dyDescent="0.3">
      <c r="A1240" t="s">
        <v>74</v>
      </c>
      <c r="B1240" t="str">
        <f>_xlfn.XLOOKUP(A:A,Table1!B:B,Table1!C:C)</f>
        <v>Australia</v>
      </c>
      <c r="C1240" s="1">
        <f>_xlfn.XLOOKUP(A:A,Table1!B:B,Table1!E:E)</f>
        <v>45205</v>
      </c>
      <c r="D1240">
        <f>_xlfn.XLOOKUP(A:A,Table1!B:B,Table1!F:F)</f>
        <v>110</v>
      </c>
      <c r="E1240">
        <f>_xlfn.XLOOKUP(A:A,Table1!B:B,Table1!G:G)</f>
        <v>82</v>
      </c>
      <c r="F1240">
        <f>_xlfn.XLOOKUP(A:A,Table1!B:B,Table1!H:H)</f>
        <v>77</v>
      </c>
      <c r="G1240">
        <f>_xlfn.XLOOKUP(A:A,Table1!B:B,Table1!I:I)</f>
        <v>10</v>
      </c>
      <c r="H1240">
        <f>_xlfn.XLOOKUP(A:A,Table1!B:B,Table1!J:J)</f>
        <v>7</v>
      </c>
      <c r="I1240">
        <f>_xlfn.XLOOKUP(A:A,Table1!B:B,Table1!K:K)</f>
        <v>19</v>
      </c>
      <c r="J1240">
        <f>_xlfn.XLOOKUP(A:A,Table1!B:B,Table1!L:L)</f>
        <v>17</v>
      </c>
      <c r="K1240">
        <f>_xlfn.XLOOKUP(A:A,Table1!B:B,Table1!M:M)</f>
        <v>65</v>
      </c>
      <c r="L1240">
        <f>_xlfn.XLOOKUP(A:A,Table1!B:B,Table1!N:N)</f>
        <v>13</v>
      </c>
      <c r="M1240" t="str" cm="1">
        <f t="array" ref="M1240">_xlfn.IFS(
OR(B1240="India",B1240="Thailand",B1240="United Arab Emirates",B1240="Japan",B1240="South Korea",B1240="China"),"Asia",
OR(B1240="Russia",B1240="Germany",B1240="France",B1240="Spain",B1240="Turkey",B1240="United Kingdom"),"Europe",
OR(B1240="United States Of America",B1240="Canada",B1240="Mexico",B1240="Brazil"),"America",
OR(B1240="Egypt",B1240="South Africa"),"Africa",
B1240="Australia","Oceania",
TRUE,"Others"
)</f>
        <v>Oceania</v>
      </c>
      <c r="N1240" t="str">
        <f t="shared" si="19"/>
        <v>Moderate</v>
      </c>
    </row>
    <row r="1241" spans="1:14" x14ac:dyDescent="0.3">
      <c r="A1241" t="s">
        <v>74</v>
      </c>
      <c r="B1241" t="str">
        <f>_xlfn.XLOOKUP(A:A,Table1!B:B,Table1!C:C)</f>
        <v>Australia</v>
      </c>
      <c r="C1241" s="1">
        <f>_xlfn.XLOOKUP(A:A,Table1!B:B,Table1!E:E)</f>
        <v>45205</v>
      </c>
      <c r="D1241">
        <f>_xlfn.XLOOKUP(A:A,Table1!B:B,Table1!F:F)</f>
        <v>110</v>
      </c>
      <c r="E1241">
        <f>_xlfn.XLOOKUP(A:A,Table1!B:B,Table1!G:G)</f>
        <v>82</v>
      </c>
      <c r="F1241">
        <f>_xlfn.XLOOKUP(A:A,Table1!B:B,Table1!H:H)</f>
        <v>77</v>
      </c>
      <c r="G1241">
        <f>_xlfn.XLOOKUP(A:A,Table1!B:B,Table1!I:I)</f>
        <v>10</v>
      </c>
      <c r="H1241">
        <f>_xlfn.XLOOKUP(A:A,Table1!B:B,Table1!J:J)</f>
        <v>7</v>
      </c>
      <c r="I1241">
        <f>_xlfn.XLOOKUP(A:A,Table1!B:B,Table1!K:K)</f>
        <v>19</v>
      </c>
      <c r="J1241">
        <f>_xlfn.XLOOKUP(A:A,Table1!B:B,Table1!L:L)</f>
        <v>17</v>
      </c>
      <c r="K1241">
        <f>_xlfn.XLOOKUP(A:A,Table1!B:B,Table1!M:M)</f>
        <v>65</v>
      </c>
      <c r="L1241">
        <f>_xlfn.XLOOKUP(A:A,Table1!B:B,Table1!N:N)</f>
        <v>13</v>
      </c>
      <c r="M1241" t="str" cm="1">
        <f t="array" ref="M1241">_xlfn.IFS(
OR(B1241="India",B1241="Thailand",B1241="United Arab Emirates",B1241="Japan",B1241="South Korea",B1241="China"),"Asia",
OR(B1241="Russia",B1241="Germany",B1241="France",B1241="Spain",B1241="Turkey",B1241="United Kingdom"),"Europe",
OR(B1241="United States Of America",B1241="Canada",B1241="Mexico",B1241="Brazil"),"America",
OR(B1241="Egypt",B1241="South Africa"),"Africa",
B1241="Australia","Oceania",
TRUE,"Others"
)</f>
        <v>Oceania</v>
      </c>
      <c r="N1241" t="str">
        <f t="shared" si="19"/>
        <v>Moderate</v>
      </c>
    </row>
    <row r="1242" spans="1:14" x14ac:dyDescent="0.3">
      <c r="A1242" t="s">
        <v>37</v>
      </c>
      <c r="B1242" t="str">
        <f>_xlfn.XLOOKUP(A:A,Table1!B:B,Table1!C:C)</f>
        <v>Mexico</v>
      </c>
      <c r="C1242" s="1">
        <f>_xlfn.XLOOKUP(A:A,Table1!B:B,Table1!E:E)</f>
        <v>45194</v>
      </c>
      <c r="D1242">
        <f>_xlfn.XLOOKUP(A:A,Table1!B:B,Table1!F:F)</f>
        <v>62</v>
      </c>
      <c r="E1242">
        <f>_xlfn.XLOOKUP(A:A,Table1!B:B,Table1!G:G)</f>
        <v>58</v>
      </c>
      <c r="F1242">
        <f>_xlfn.XLOOKUP(A:A,Table1!B:B,Table1!H:H)</f>
        <v>56</v>
      </c>
      <c r="G1242">
        <f>_xlfn.XLOOKUP(A:A,Table1!B:B,Table1!I:I)</f>
        <v>5</v>
      </c>
      <c r="H1242">
        <f>_xlfn.XLOOKUP(A:A,Table1!B:B,Table1!J:J)</f>
        <v>5</v>
      </c>
      <c r="I1242">
        <f>_xlfn.XLOOKUP(A:A,Table1!B:B,Table1!K:K)</f>
        <v>23</v>
      </c>
      <c r="J1242">
        <f>_xlfn.XLOOKUP(A:A,Table1!B:B,Table1!L:L)</f>
        <v>23</v>
      </c>
      <c r="K1242">
        <f>_xlfn.XLOOKUP(A:A,Table1!B:B,Table1!M:M)</f>
        <v>97</v>
      </c>
      <c r="L1242">
        <f>_xlfn.XLOOKUP(A:A,Table1!B:B,Table1!N:N)</f>
        <v>6</v>
      </c>
      <c r="M1242" t="str" cm="1">
        <f t="array" ref="M1242">_xlfn.IFS(
OR(B1242="India",B1242="Thailand",B1242="United Arab Emirates",B1242="Japan",B1242="South Korea",B1242="China"),"Asia",
OR(B1242="Russia",B1242="Germany",B1242="France",B1242="Spain",B1242="Turkey",B1242="United Kingdom"),"Europe",
OR(B1242="United States Of America",B1242="Canada",B1242="Mexico",B1242="Brazil"),"America",
OR(B1242="Egypt",B1242="South Africa"),"Africa",
B1242="Australia","Oceania",
TRUE,"Others"
)</f>
        <v>America</v>
      </c>
      <c r="N1242" t="str">
        <f t="shared" si="19"/>
        <v>Moderate</v>
      </c>
    </row>
    <row r="1243" spans="1:14" x14ac:dyDescent="0.3">
      <c r="A1243" t="s">
        <v>345</v>
      </c>
      <c r="B1243" t="str">
        <f>_xlfn.XLOOKUP(A:A,Table1!B:B,Table1!C:C)</f>
        <v>Brazil</v>
      </c>
      <c r="C1243" s="1">
        <f>_xlfn.XLOOKUP(A:A,Table1!B:B,Table1!E:E)</f>
        <v>44944</v>
      </c>
      <c r="D1243">
        <f>_xlfn.XLOOKUP(A:A,Table1!B:B,Table1!F:F)</f>
        <v>136</v>
      </c>
      <c r="E1243">
        <f>_xlfn.XLOOKUP(A:A,Table1!B:B,Table1!G:G)</f>
        <v>179</v>
      </c>
      <c r="F1243">
        <f>_xlfn.XLOOKUP(A:A,Table1!B:B,Table1!H:H)</f>
        <v>30</v>
      </c>
      <c r="G1243">
        <f>_xlfn.XLOOKUP(A:A,Table1!B:B,Table1!I:I)</f>
        <v>3</v>
      </c>
      <c r="H1243">
        <f>_xlfn.XLOOKUP(A:A,Table1!B:B,Table1!J:J)</f>
        <v>8</v>
      </c>
      <c r="I1243">
        <f>_xlfn.XLOOKUP(A:A,Table1!B:B,Table1!K:K)</f>
        <v>120</v>
      </c>
      <c r="J1243">
        <f>_xlfn.XLOOKUP(A:A,Table1!B:B,Table1!L:L)</f>
        <v>32</v>
      </c>
      <c r="K1243">
        <f>_xlfn.XLOOKUP(A:A,Table1!B:B,Table1!M:M)</f>
        <v>97</v>
      </c>
      <c r="L1243">
        <f>_xlfn.XLOOKUP(A:A,Table1!B:B,Table1!N:N)</f>
        <v>18</v>
      </c>
      <c r="M1243" t="str" cm="1">
        <f t="array" ref="M1243">_xlfn.IFS(
OR(B1243="India",B1243="Thailand",B1243="United Arab Emirates",B1243="Japan",B1243="South Korea",B1243="China"),"Asia",
OR(B1243="Russia",B1243="Germany",B1243="France",B1243="Spain",B1243="Turkey",B1243="United Kingdom"),"Europe",
OR(B1243="United States Of America",B1243="Canada",B1243="Mexico",B1243="Brazil"),"America",
OR(B1243="Egypt",B1243="South Africa"),"Africa",
B1243="Australia","Oceania",
TRUE,"Others"
)</f>
        <v>America</v>
      </c>
      <c r="N1243" t="str">
        <f t="shared" si="19"/>
        <v>High</v>
      </c>
    </row>
    <row r="1244" spans="1:14" x14ac:dyDescent="0.3">
      <c r="A1244" t="s">
        <v>24</v>
      </c>
      <c r="B1244" t="str">
        <f>_xlfn.XLOOKUP(A:A,Table1!B:B,Table1!C:C)</f>
        <v>China</v>
      </c>
      <c r="C1244" s="1">
        <f>_xlfn.XLOOKUP(A:A,Table1!B:B,Table1!E:E)</f>
        <v>45110</v>
      </c>
      <c r="D1244">
        <f>_xlfn.XLOOKUP(A:A,Table1!B:B,Table1!F:F)</f>
        <v>100</v>
      </c>
      <c r="E1244">
        <f>_xlfn.XLOOKUP(A:A,Table1!B:B,Table1!G:G)</f>
        <v>10</v>
      </c>
      <c r="F1244">
        <f>_xlfn.XLOOKUP(A:A,Table1!B:B,Table1!H:H)</f>
        <v>75</v>
      </c>
      <c r="G1244">
        <f>_xlfn.XLOOKUP(A:A,Table1!B:B,Table1!I:I)</f>
        <v>40</v>
      </c>
      <c r="H1244">
        <f>_xlfn.XLOOKUP(A:A,Table1!B:B,Table1!J:J)</f>
        <v>7</v>
      </c>
      <c r="I1244">
        <f>_xlfn.XLOOKUP(A:A,Table1!B:B,Table1!K:K)</f>
        <v>177</v>
      </c>
      <c r="J1244">
        <f>_xlfn.XLOOKUP(A:A,Table1!B:B,Table1!L:L)</f>
        <v>33</v>
      </c>
      <c r="K1244">
        <f>_xlfn.XLOOKUP(A:A,Table1!B:B,Table1!M:M)</f>
        <v>18</v>
      </c>
      <c r="L1244">
        <f>_xlfn.XLOOKUP(A:A,Table1!B:B,Table1!N:N)</f>
        <v>10</v>
      </c>
      <c r="M1244" t="str" cm="1">
        <f t="array" ref="M1244">_xlfn.IFS(
OR(B1244="India",B1244="Thailand",B1244="United Arab Emirates",B1244="Japan",B1244="South Korea",B1244="China"),"Asia",
OR(B1244="Russia",B1244="Germany",B1244="France",B1244="Spain",B1244="Turkey",B1244="United Kingdom"),"Europe",
OR(B1244="United States Of America",B1244="Canada",B1244="Mexico",B1244="Brazil"),"America",
OR(B1244="Egypt",B1244="South Africa"),"Africa",
B1244="Australia","Oceania",
TRUE,"Others"
)</f>
        <v>Asia</v>
      </c>
      <c r="N1244" t="str">
        <f t="shared" si="19"/>
        <v>High</v>
      </c>
    </row>
    <row r="1245" spans="1:14" x14ac:dyDescent="0.3">
      <c r="A1245" t="s">
        <v>20</v>
      </c>
      <c r="B1245" t="str">
        <f>_xlfn.XLOOKUP(A:A,Table1!B:B,Table1!C:C)</f>
        <v>United Arab Emirates</v>
      </c>
      <c r="C1245" s="1">
        <f>_xlfn.XLOOKUP(A:A,Table1!B:B,Table1!E:E)</f>
        <v>45130</v>
      </c>
      <c r="D1245">
        <f>_xlfn.XLOOKUP(A:A,Table1!B:B,Table1!F:F)</f>
        <v>120</v>
      </c>
      <c r="E1245">
        <f>_xlfn.XLOOKUP(A:A,Table1!B:B,Table1!G:G)</f>
        <v>49</v>
      </c>
      <c r="F1245">
        <f>_xlfn.XLOOKUP(A:A,Table1!B:B,Table1!H:H)</f>
        <v>99</v>
      </c>
      <c r="G1245">
        <f>_xlfn.XLOOKUP(A:A,Table1!B:B,Table1!I:I)</f>
        <v>6</v>
      </c>
      <c r="H1245">
        <f>_xlfn.XLOOKUP(A:A,Table1!B:B,Table1!J:J)</f>
        <v>7</v>
      </c>
      <c r="I1245">
        <f>_xlfn.XLOOKUP(A:A,Table1!B:B,Table1!K:K)</f>
        <v>134</v>
      </c>
      <c r="J1245">
        <f>_xlfn.XLOOKUP(A:A,Table1!B:B,Table1!L:L)</f>
        <v>13</v>
      </c>
      <c r="K1245">
        <f>_xlfn.XLOOKUP(A:A,Table1!B:B,Table1!M:M)</f>
        <v>32</v>
      </c>
      <c r="L1245">
        <f>_xlfn.XLOOKUP(A:A,Table1!B:B,Table1!N:N)</f>
        <v>5</v>
      </c>
      <c r="M1245" t="str" cm="1">
        <f t="array" ref="M1245">_xlfn.IFS(
OR(B1245="India",B1245="Thailand",B1245="United Arab Emirates",B1245="Japan",B1245="South Korea",B1245="China"),"Asia",
OR(B1245="Russia",B1245="Germany",B1245="France",B1245="Spain",B1245="Turkey",B1245="United Kingdom"),"Europe",
OR(B1245="United States Of America",B1245="Canada",B1245="Mexico",B1245="Brazil"),"America",
OR(B1245="Egypt",B1245="South Africa"),"Africa",
B1245="Australia","Oceania",
TRUE,"Others"
)</f>
        <v>Asia</v>
      </c>
      <c r="N1245" t="str">
        <f t="shared" si="19"/>
        <v>Low</v>
      </c>
    </row>
    <row r="1246" spans="1:14" x14ac:dyDescent="0.3">
      <c r="A1246" t="s">
        <v>34</v>
      </c>
      <c r="B1246" t="str">
        <f>_xlfn.XLOOKUP(A:A,Table1!B:B,Table1!C:C)</f>
        <v>Japan</v>
      </c>
      <c r="C1246" s="1">
        <f>_xlfn.XLOOKUP(A:A,Table1!B:B,Table1!E:E)</f>
        <v>45258</v>
      </c>
      <c r="D1246">
        <f>_xlfn.XLOOKUP(A:A,Table1!B:B,Table1!F:F)</f>
        <v>128</v>
      </c>
      <c r="E1246">
        <f>_xlfn.XLOOKUP(A:A,Table1!B:B,Table1!G:G)</f>
        <v>84</v>
      </c>
      <c r="F1246">
        <f>_xlfn.XLOOKUP(A:A,Table1!B:B,Table1!H:H)</f>
        <v>61</v>
      </c>
      <c r="G1246">
        <f>_xlfn.XLOOKUP(A:A,Table1!B:B,Table1!I:I)</f>
        <v>33</v>
      </c>
      <c r="H1246">
        <f>_xlfn.XLOOKUP(A:A,Table1!B:B,Table1!J:J)</f>
        <v>6</v>
      </c>
      <c r="I1246">
        <f>_xlfn.XLOOKUP(A:A,Table1!B:B,Table1!K:K)</f>
        <v>25</v>
      </c>
      <c r="J1246">
        <f>_xlfn.XLOOKUP(A:A,Table1!B:B,Table1!L:L)</f>
        <v>-8</v>
      </c>
      <c r="K1246">
        <f>_xlfn.XLOOKUP(A:A,Table1!B:B,Table1!M:M)</f>
        <v>14</v>
      </c>
      <c r="L1246">
        <f>_xlfn.XLOOKUP(A:A,Table1!B:B,Table1!N:N)</f>
        <v>9</v>
      </c>
      <c r="M1246" t="str" cm="1">
        <f t="array" ref="M1246">_xlfn.IFS(
OR(B1246="India",B1246="Thailand",B1246="United Arab Emirates",B1246="Japan",B1246="South Korea",B1246="China"),"Asia",
OR(B1246="Russia",B1246="Germany",B1246="France",B1246="Spain",B1246="Turkey",B1246="United Kingdom"),"Europe",
OR(B1246="United States Of America",B1246="Canada",B1246="Mexico",B1246="Brazil"),"America",
OR(B1246="Egypt",B1246="South Africa"),"Africa",
B1246="Australia","Oceania",
TRUE,"Others"
)</f>
        <v>Asia</v>
      </c>
      <c r="N1246" t="str">
        <f t="shared" si="19"/>
        <v>Low</v>
      </c>
    </row>
    <row r="1247" spans="1:14" x14ac:dyDescent="0.3">
      <c r="A1247" t="s">
        <v>51</v>
      </c>
      <c r="B1247" t="str">
        <f>_xlfn.XLOOKUP(A:A,Table1!B:B,Table1!C:C)</f>
        <v>Russia</v>
      </c>
      <c r="C1247" s="1">
        <f>_xlfn.XLOOKUP(A:A,Table1!B:B,Table1!E:E)</f>
        <v>45149</v>
      </c>
      <c r="D1247">
        <f>_xlfn.XLOOKUP(A:A,Table1!B:B,Table1!F:F)</f>
        <v>50</v>
      </c>
      <c r="E1247">
        <f>_xlfn.XLOOKUP(A:A,Table1!B:B,Table1!G:G)</f>
        <v>164</v>
      </c>
      <c r="F1247">
        <f>_xlfn.XLOOKUP(A:A,Table1!B:B,Table1!H:H)</f>
        <v>15</v>
      </c>
      <c r="G1247">
        <f>_xlfn.XLOOKUP(A:A,Table1!B:B,Table1!I:I)</f>
        <v>11</v>
      </c>
      <c r="H1247">
        <f>_xlfn.XLOOKUP(A:A,Table1!B:B,Table1!J:J)</f>
        <v>7</v>
      </c>
      <c r="I1247">
        <f>_xlfn.XLOOKUP(A:A,Table1!B:B,Table1!K:K)</f>
        <v>120</v>
      </c>
      <c r="J1247">
        <f>_xlfn.XLOOKUP(A:A,Table1!B:B,Table1!L:L)</f>
        <v>1</v>
      </c>
      <c r="K1247">
        <f>_xlfn.XLOOKUP(A:A,Table1!B:B,Table1!M:M)</f>
        <v>90</v>
      </c>
      <c r="L1247">
        <f>_xlfn.XLOOKUP(A:A,Table1!B:B,Table1!N:N)</f>
        <v>7</v>
      </c>
      <c r="M1247" t="str" cm="1">
        <f t="array" ref="M1247">_xlfn.IFS(
OR(B1247="India",B1247="Thailand",B1247="United Arab Emirates",B1247="Japan",B1247="South Korea",B1247="China"),"Asia",
OR(B1247="Russia",B1247="Germany",B1247="France",B1247="Spain",B1247="Turkey",B1247="United Kingdom"),"Europe",
OR(B1247="United States Of America",B1247="Canada",B1247="Mexico",B1247="Brazil"),"America",
OR(B1247="Egypt",B1247="South Africa"),"Africa",
B1247="Australia","Oceania",
TRUE,"Others"
)</f>
        <v>Europe</v>
      </c>
      <c r="N1247" t="str">
        <f t="shared" si="19"/>
        <v>Low</v>
      </c>
    </row>
    <row r="1248" spans="1:14" x14ac:dyDescent="0.3">
      <c r="A1248" t="s">
        <v>37</v>
      </c>
      <c r="B1248" t="str">
        <f>_xlfn.XLOOKUP(A:A,Table1!B:B,Table1!C:C)</f>
        <v>Mexico</v>
      </c>
      <c r="C1248" s="1">
        <f>_xlfn.XLOOKUP(A:A,Table1!B:B,Table1!E:E)</f>
        <v>45194</v>
      </c>
      <c r="D1248">
        <f>_xlfn.XLOOKUP(A:A,Table1!B:B,Table1!F:F)</f>
        <v>62</v>
      </c>
      <c r="E1248">
        <f>_xlfn.XLOOKUP(A:A,Table1!B:B,Table1!G:G)</f>
        <v>58</v>
      </c>
      <c r="F1248">
        <f>_xlfn.XLOOKUP(A:A,Table1!B:B,Table1!H:H)</f>
        <v>56</v>
      </c>
      <c r="G1248">
        <f>_xlfn.XLOOKUP(A:A,Table1!B:B,Table1!I:I)</f>
        <v>5</v>
      </c>
      <c r="H1248">
        <f>_xlfn.XLOOKUP(A:A,Table1!B:B,Table1!J:J)</f>
        <v>5</v>
      </c>
      <c r="I1248">
        <f>_xlfn.XLOOKUP(A:A,Table1!B:B,Table1!K:K)</f>
        <v>23</v>
      </c>
      <c r="J1248">
        <f>_xlfn.XLOOKUP(A:A,Table1!B:B,Table1!L:L)</f>
        <v>23</v>
      </c>
      <c r="K1248">
        <f>_xlfn.XLOOKUP(A:A,Table1!B:B,Table1!M:M)</f>
        <v>97</v>
      </c>
      <c r="L1248">
        <f>_xlfn.XLOOKUP(A:A,Table1!B:B,Table1!N:N)</f>
        <v>6</v>
      </c>
      <c r="M1248" t="str" cm="1">
        <f t="array" ref="M1248">_xlfn.IFS(
OR(B1248="India",B1248="Thailand",B1248="United Arab Emirates",B1248="Japan",B1248="South Korea",B1248="China"),"Asia",
OR(B1248="Russia",B1248="Germany",B1248="France",B1248="Spain",B1248="Turkey",B1248="United Kingdom"),"Europe",
OR(B1248="United States Of America",B1248="Canada",B1248="Mexico",B1248="Brazil"),"America",
OR(B1248="Egypt",B1248="South Africa"),"Africa",
B1248="Australia","Oceania",
TRUE,"Others"
)</f>
        <v>America</v>
      </c>
      <c r="N1248" t="str">
        <f t="shared" si="19"/>
        <v>Moderate</v>
      </c>
    </row>
    <row r="1249" spans="1:14" x14ac:dyDescent="0.3">
      <c r="A1249" t="s">
        <v>12</v>
      </c>
      <c r="B1249" t="str">
        <f>_xlfn.XLOOKUP(A:A,Table1!B:B,Table1!C:C)</f>
        <v>South Africa</v>
      </c>
      <c r="C1249" s="1">
        <f>_xlfn.XLOOKUP(A:A,Table1!B:B,Table1!E:E)</f>
        <v>45203</v>
      </c>
      <c r="D1249">
        <f>_xlfn.XLOOKUP(A:A,Table1!B:B,Table1!F:F)</f>
        <v>128</v>
      </c>
      <c r="E1249">
        <f>_xlfn.XLOOKUP(A:A,Table1!B:B,Table1!G:G)</f>
        <v>175</v>
      </c>
      <c r="F1249">
        <f>_xlfn.XLOOKUP(A:A,Table1!B:B,Table1!H:H)</f>
        <v>30</v>
      </c>
      <c r="G1249">
        <f>_xlfn.XLOOKUP(A:A,Table1!B:B,Table1!I:I)</f>
        <v>13</v>
      </c>
      <c r="H1249">
        <f>_xlfn.XLOOKUP(A:A,Table1!B:B,Table1!J:J)</f>
        <v>2</v>
      </c>
      <c r="I1249">
        <f>_xlfn.XLOOKUP(A:A,Table1!B:B,Table1!K:K)</f>
        <v>196</v>
      </c>
      <c r="J1249">
        <f>_xlfn.XLOOKUP(A:A,Table1!B:B,Table1!L:L)</f>
        <v>27</v>
      </c>
      <c r="K1249">
        <f>_xlfn.XLOOKUP(A:A,Table1!B:B,Table1!M:M)</f>
        <v>51</v>
      </c>
      <c r="L1249">
        <f>_xlfn.XLOOKUP(A:A,Table1!B:B,Table1!N:N)</f>
        <v>10</v>
      </c>
      <c r="M1249" t="str" cm="1">
        <f t="array" ref="M1249">_xlfn.IFS(
OR(B1249="India",B1249="Thailand",B1249="United Arab Emirates",B1249="Japan",B1249="South Korea",B1249="China"),"Asia",
OR(B1249="Russia",B1249="Germany",B1249="France",B1249="Spain",B1249="Turkey",B1249="United Kingdom"),"Europe",
OR(B1249="United States Of America",B1249="Canada",B1249="Mexico",B1249="Brazil"),"America",
OR(B1249="Egypt",B1249="South Africa"),"Africa",
B1249="Australia","Oceania",
TRUE,"Others"
)</f>
        <v>Africa</v>
      </c>
      <c r="N1249" t="str">
        <f t="shared" si="19"/>
        <v>High</v>
      </c>
    </row>
    <row r="1250" spans="1:14" x14ac:dyDescent="0.3">
      <c r="A1250" t="s">
        <v>29</v>
      </c>
      <c r="B1250" t="str">
        <f>_xlfn.XLOOKUP(A:A,Table1!B:B,Table1!C:C)</f>
        <v>United Kingdom</v>
      </c>
      <c r="C1250" s="1">
        <f>_xlfn.XLOOKUP(A:A,Table1!B:B,Table1!E:E)</f>
        <v>45008</v>
      </c>
      <c r="D1250">
        <f>_xlfn.XLOOKUP(A:A,Table1!B:B,Table1!F:F)</f>
        <v>21</v>
      </c>
      <c r="E1250">
        <f>_xlfn.XLOOKUP(A:A,Table1!B:B,Table1!G:G)</f>
        <v>190</v>
      </c>
      <c r="F1250">
        <f>_xlfn.XLOOKUP(A:A,Table1!B:B,Table1!H:H)</f>
        <v>27</v>
      </c>
      <c r="G1250">
        <f>_xlfn.XLOOKUP(A:A,Table1!B:B,Table1!I:I)</f>
        <v>40</v>
      </c>
      <c r="H1250">
        <f>_xlfn.XLOOKUP(A:A,Table1!B:B,Table1!J:J)</f>
        <v>3</v>
      </c>
      <c r="I1250">
        <f>_xlfn.XLOOKUP(A:A,Table1!B:B,Table1!K:K)</f>
        <v>14</v>
      </c>
      <c r="J1250">
        <f>_xlfn.XLOOKUP(A:A,Table1!B:B,Table1!L:L)</f>
        <v>-9</v>
      </c>
      <c r="K1250">
        <f>_xlfn.XLOOKUP(A:A,Table1!B:B,Table1!M:M)</f>
        <v>45</v>
      </c>
      <c r="L1250">
        <f>_xlfn.XLOOKUP(A:A,Table1!B:B,Table1!N:N)</f>
        <v>2</v>
      </c>
      <c r="M1250" t="str" cm="1">
        <f t="array" ref="M1250">_xlfn.IFS(
OR(B1250="India",B1250="Thailand",B1250="United Arab Emirates",B1250="Japan",B1250="South Korea",B1250="China"),"Asia",
OR(B1250="Russia",B1250="Germany",B1250="France",B1250="Spain",B1250="Turkey",B1250="United Kingdom"),"Europe",
OR(B1250="United States Of America",B1250="Canada",B1250="Mexico",B1250="Brazil"),"America",
OR(B1250="Egypt",B1250="South Africa"),"Africa",
B1250="Australia","Oceania",
TRUE,"Others"
)</f>
        <v>Europe</v>
      </c>
      <c r="N1250" t="str">
        <f t="shared" si="19"/>
        <v>Low</v>
      </c>
    </row>
    <row r="1251" spans="1:14" x14ac:dyDescent="0.3">
      <c r="A1251" t="s">
        <v>42</v>
      </c>
      <c r="B1251" t="str">
        <f>_xlfn.XLOOKUP(A:A,Table1!B:B,Table1!C:C)</f>
        <v>Thailand</v>
      </c>
      <c r="C1251" s="1">
        <f>_xlfn.XLOOKUP(A:A,Table1!B:B,Table1!E:E)</f>
        <v>45173</v>
      </c>
      <c r="D1251">
        <f>_xlfn.XLOOKUP(A:A,Table1!B:B,Table1!F:F)</f>
        <v>107</v>
      </c>
      <c r="E1251">
        <f>_xlfn.XLOOKUP(A:A,Table1!B:B,Table1!G:G)</f>
        <v>73</v>
      </c>
      <c r="F1251">
        <f>_xlfn.XLOOKUP(A:A,Table1!B:B,Table1!H:H)</f>
        <v>77</v>
      </c>
      <c r="G1251">
        <f>_xlfn.XLOOKUP(A:A,Table1!B:B,Table1!I:I)</f>
        <v>3</v>
      </c>
      <c r="H1251">
        <f>_xlfn.XLOOKUP(A:A,Table1!B:B,Table1!J:J)</f>
        <v>5</v>
      </c>
      <c r="I1251">
        <f>_xlfn.XLOOKUP(A:A,Table1!B:B,Table1!K:K)</f>
        <v>98</v>
      </c>
      <c r="J1251">
        <f>_xlfn.XLOOKUP(A:A,Table1!B:B,Table1!L:L)</f>
        <v>10</v>
      </c>
      <c r="K1251">
        <f>_xlfn.XLOOKUP(A:A,Table1!B:B,Table1!M:M)</f>
        <v>61</v>
      </c>
      <c r="L1251">
        <f>_xlfn.XLOOKUP(A:A,Table1!B:B,Table1!N:N)</f>
        <v>5</v>
      </c>
      <c r="M1251" t="str" cm="1">
        <f t="array" ref="M1251">_xlfn.IFS(
OR(B1251="India",B1251="Thailand",B1251="United Arab Emirates",B1251="Japan",B1251="South Korea",B1251="China"),"Asia",
OR(B1251="Russia",B1251="Germany",B1251="France",B1251="Spain",B1251="Turkey",B1251="United Kingdom"),"Europe",
OR(B1251="United States Of America",B1251="Canada",B1251="Mexico",B1251="Brazil"),"America",
OR(B1251="Egypt",B1251="South Africa"),"Africa",
B1251="Australia","Oceania",
TRUE,"Others"
)</f>
        <v>Asia</v>
      </c>
      <c r="N1251" t="str">
        <f t="shared" si="19"/>
        <v>Low</v>
      </c>
    </row>
    <row r="1252" spans="1:14" x14ac:dyDescent="0.3">
      <c r="A1252" t="s">
        <v>98</v>
      </c>
      <c r="B1252" t="str">
        <f>_xlfn.XLOOKUP(A:A,Table1!B:B,Table1!C:C)</f>
        <v>Thailand</v>
      </c>
      <c r="C1252" s="1">
        <f>_xlfn.XLOOKUP(A:A,Table1!B:B,Table1!E:E)</f>
        <v>45276</v>
      </c>
      <c r="D1252">
        <f>_xlfn.XLOOKUP(A:A,Table1!B:B,Table1!F:F)</f>
        <v>15</v>
      </c>
      <c r="E1252">
        <f>_xlfn.XLOOKUP(A:A,Table1!B:B,Table1!G:G)</f>
        <v>63</v>
      </c>
      <c r="F1252">
        <f>_xlfn.XLOOKUP(A:A,Table1!B:B,Table1!H:H)</f>
        <v>85</v>
      </c>
      <c r="G1252">
        <f>_xlfn.XLOOKUP(A:A,Table1!B:B,Table1!I:I)</f>
        <v>45</v>
      </c>
      <c r="H1252">
        <f>_xlfn.XLOOKUP(A:A,Table1!B:B,Table1!J:J)</f>
        <v>9</v>
      </c>
      <c r="I1252">
        <f>_xlfn.XLOOKUP(A:A,Table1!B:B,Table1!K:K)</f>
        <v>100</v>
      </c>
      <c r="J1252">
        <f>_xlfn.XLOOKUP(A:A,Table1!B:B,Table1!L:L)</f>
        <v>27</v>
      </c>
      <c r="K1252">
        <f>_xlfn.XLOOKUP(A:A,Table1!B:B,Table1!M:M)</f>
        <v>58</v>
      </c>
      <c r="L1252">
        <f>_xlfn.XLOOKUP(A:A,Table1!B:B,Table1!N:N)</f>
        <v>16</v>
      </c>
      <c r="M1252" t="str" cm="1">
        <f t="array" ref="M1252">_xlfn.IFS(
OR(B1252="India",B1252="Thailand",B1252="United Arab Emirates",B1252="Japan",B1252="South Korea",B1252="China"),"Asia",
OR(B1252="Russia",B1252="Germany",B1252="France",B1252="Spain",B1252="Turkey",B1252="United Kingdom"),"Europe",
OR(B1252="United States Of America",B1252="Canada",B1252="Mexico",B1252="Brazil"),"America",
OR(B1252="Egypt",B1252="South Africa"),"Africa",
B1252="Australia","Oceania",
TRUE,"Others"
)</f>
        <v>Asia</v>
      </c>
      <c r="N1252" t="str">
        <f t="shared" si="19"/>
        <v>High</v>
      </c>
    </row>
    <row r="1253" spans="1:14" x14ac:dyDescent="0.3">
      <c r="A1253" t="s">
        <v>16</v>
      </c>
      <c r="B1253" t="str">
        <f>_xlfn.XLOOKUP(A:A,Table1!B:B,Table1!C:C)</f>
        <v>Germany</v>
      </c>
      <c r="C1253" s="1">
        <f>_xlfn.XLOOKUP(A:A,Table1!B:B,Table1!E:E)</f>
        <v>45226</v>
      </c>
      <c r="D1253">
        <f>_xlfn.XLOOKUP(A:A,Table1!B:B,Table1!F:F)</f>
        <v>52</v>
      </c>
      <c r="E1253">
        <f>_xlfn.XLOOKUP(A:A,Table1!B:B,Table1!G:G)</f>
        <v>182</v>
      </c>
      <c r="F1253">
        <f>_xlfn.XLOOKUP(A:A,Table1!B:B,Table1!H:H)</f>
        <v>45</v>
      </c>
      <c r="G1253">
        <f>_xlfn.XLOOKUP(A:A,Table1!B:B,Table1!I:I)</f>
        <v>30</v>
      </c>
      <c r="H1253">
        <f>_xlfn.XLOOKUP(A:A,Table1!B:B,Table1!J:J)</f>
        <v>1</v>
      </c>
      <c r="I1253">
        <f>_xlfn.XLOOKUP(A:A,Table1!B:B,Table1!K:K)</f>
        <v>156</v>
      </c>
      <c r="J1253">
        <f>_xlfn.XLOOKUP(A:A,Table1!B:B,Table1!L:L)</f>
        <v>-4</v>
      </c>
      <c r="K1253">
        <f>_xlfn.XLOOKUP(A:A,Table1!B:B,Table1!M:M)</f>
        <v>97</v>
      </c>
      <c r="L1253">
        <f>_xlfn.XLOOKUP(A:A,Table1!B:B,Table1!N:N)</f>
        <v>2</v>
      </c>
      <c r="M1253" t="str" cm="1">
        <f t="array" ref="M1253">_xlfn.IFS(
OR(B1253="India",B1253="Thailand",B1253="United Arab Emirates",B1253="Japan",B1253="South Korea",B1253="China"),"Asia",
OR(B1253="Russia",B1253="Germany",B1253="France",B1253="Spain",B1253="Turkey",B1253="United Kingdom"),"Europe",
OR(B1253="United States Of America",B1253="Canada",B1253="Mexico",B1253="Brazil"),"America",
OR(B1253="Egypt",B1253="South Africa"),"Africa",
B1253="Australia","Oceania",
TRUE,"Others"
)</f>
        <v>Europe</v>
      </c>
      <c r="N1253" t="str">
        <f t="shared" si="19"/>
        <v>Low</v>
      </c>
    </row>
    <row r="1254" spans="1:14" x14ac:dyDescent="0.3">
      <c r="A1254" t="s">
        <v>22</v>
      </c>
      <c r="B1254" t="str">
        <f>_xlfn.XLOOKUP(A:A,Table1!B:B,Table1!C:C)</f>
        <v>India</v>
      </c>
      <c r="C1254" s="1">
        <f>_xlfn.XLOOKUP(A:A,Table1!B:B,Table1!E:E)</f>
        <v>45262</v>
      </c>
      <c r="D1254">
        <f>_xlfn.XLOOKUP(A:A,Table1!B:B,Table1!F:F)</f>
        <v>25</v>
      </c>
      <c r="E1254">
        <f>_xlfn.XLOOKUP(A:A,Table1!B:B,Table1!G:G)</f>
        <v>118</v>
      </c>
      <c r="F1254">
        <f>_xlfn.XLOOKUP(A:A,Table1!B:B,Table1!H:H)</f>
        <v>74</v>
      </c>
      <c r="G1254">
        <f>_xlfn.XLOOKUP(A:A,Table1!B:B,Table1!I:I)</f>
        <v>11</v>
      </c>
      <c r="H1254">
        <f>_xlfn.XLOOKUP(A:A,Table1!B:B,Table1!J:J)</f>
        <v>1</v>
      </c>
      <c r="I1254">
        <f>_xlfn.XLOOKUP(A:A,Table1!B:B,Table1!K:K)</f>
        <v>188</v>
      </c>
      <c r="J1254">
        <f>_xlfn.XLOOKUP(A:A,Table1!B:B,Table1!L:L)</f>
        <v>20</v>
      </c>
      <c r="K1254">
        <f>_xlfn.XLOOKUP(A:A,Table1!B:B,Table1!M:M)</f>
        <v>67</v>
      </c>
      <c r="L1254">
        <f>_xlfn.XLOOKUP(A:A,Table1!B:B,Table1!N:N)</f>
        <v>9</v>
      </c>
      <c r="M1254" t="str" cm="1">
        <f t="array" ref="M1254">_xlfn.IFS(
OR(B1254="India",B1254="Thailand",B1254="United Arab Emirates",B1254="Japan",B1254="South Korea",B1254="China"),"Asia",
OR(B1254="Russia",B1254="Germany",B1254="France",B1254="Spain",B1254="Turkey",B1254="United Kingdom"),"Europe",
OR(B1254="United States Of America",B1254="Canada",B1254="Mexico",B1254="Brazil"),"America",
OR(B1254="Egypt",B1254="South Africa"),"Africa",
B1254="Australia","Oceania",
TRUE,"Others"
)</f>
        <v>Asia</v>
      </c>
      <c r="N1254" t="str">
        <f t="shared" si="19"/>
        <v>Moderate</v>
      </c>
    </row>
    <row r="1255" spans="1:14" x14ac:dyDescent="0.3">
      <c r="A1255" t="s">
        <v>20</v>
      </c>
      <c r="B1255" t="str">
        <f>_xlfn.XLOOKUP(A:A,Table1!B:B,Table1!C:C)</f>
        <v>United Arab Emirates</v>
      </c>
      <c r="C1255" s="1">
        <f>_xlfn.XLOOKUP(A:A,Table1!B:B,Table1!E:E)</f>
        <v>45130</v>
      </c>
      <c r="D1255">
        <f>_xlfn.XLOOKUP(A:A,Table1!B:B,Table1!F:F)</f>
        <v>120</v>
      </c>
      <c r="E1255">
        <f>_xlfn.XLOOKUP(A:A,Table1!B:B,Table1!G:G)</f>
        <v>49</v>
      </c>
      <c r="F1255">
        <f>_xlfn.XLOOKUP(A:A,Table1!B:B,Table1!H:H)</f>
        <v>99</v>
      </c>
      <c r="G1255">
        <f>_xlfn.XLOOKUP(A:A,Table1!B:B,Table1!I:I)</f>
        <v>6</v>
      </c>
      <c r="H1255">
        <f>_xlfn.XLOOKUP(A:A,Table1!B:B,Table1!J:J)</f>
        <v>7</v>
      </c>
      <c r="I1255">
        <f>_xlfn.XLOOKUP(A:A,Table1!B:B,Table1!K:K)</f>
        <v>134</v>
      </c>
      <c r="J1255">
        <f>_xlfn.XLOOKUP(A:A,Table1!B:B,Table1!L:L)</f>
        <v>13</v>
      </c>
      <c r="K1255">
        <f>_xlfn.XLOOKUP(A:A,Table1!B:B,Table1!M:M)</f>
        <v>32</v>
      </c>
      <c r="L1255">
        <f>_xlfn.XLOOKUP(A:A,Table1!B:B,Table1!N:N)</f>
        <v>5</v>
      </c>
      <c r="M1255" t="str" cm="1">
        <f t="array" ref="M1255">_xlfn.IFS(
OR(B1255="India",B1255="Thailand",B1255="United Arab Emirates",B1255="Japan",B1255="South Korea",B1255="China"),"Asia",
OR(B1255="Russia",B1255="Germany",B1255="France",B1255="Spain",B1255="Turkey",B1255="United Kingdom"),"Europe",
OR(B1255="United States Of America",B1255="Canada",B1255="Mexico",B1255="Brazil"),"America",
OR(B1255="Egypt",B1255="South Africa"),"Africa",
B1255="Australia","Oceania",
TRUE,"Others"
)</f>
        <v>Asia</v>
      </c>
      <c r="N1255" t="str">
        <f t="shared" si="19"/>
        <v>Low</v>
      </c>
    </row>
    <row r="1256" spans="1:14" x14ac:dyDescent="0.3">
      <c r="A1256" t="s">
        <v>34</v>
      </c>
      <c r="B1256" t="str">
        <f>_xlfn.XLOOKUP(A:A,Table1!B:B,Table1!C:C)</f>
        <v>Japan</v>
      </c>
      <c r="C1256" s="1">
        <f>_xlfn.XLOOKUP(A:A,Table1!B:B,Table1!E:E)</f>
        <v>45258</v>
      </c>
      <c r="D1256">
        <f>_xlfn.XLOOKUP(A:A,Table1!B:B,Table1!F:F)</f>
        <v>128</v>
      </c>
      <c r="E1256">
        <f>_xlfn.XLOOKUP(A:A,Table1!B:B,Table1!G:G)</f>
        <v>84</v>
      </c>
      <c r="F1256">
        <f>_xlfn.XLOOKUP(A:A,Table1!B:B,Table1!H:H)</f>
        <v>61</v>
      </c>
      <c r="G1256">
        <f>_xlfn.XLOOKUP(A:A,Table1!B:B,Table1!I:I)</f>
        <v>33</v>
      </c>
      <c r="H1256">
        <f>_xlfn.XLOOKUP(A:A,Table1!B:B,Table1!J:J)</f>
        <v>6</v>
      </c>
      <c r="I1256">
        <f>_xlfn.XLOOKUP(A:A,Table1!B:B,Table1!K:K)</f>
        <v>25</v>
      </c>
      <c r="J1256">
        <f>_xlfn.XLOOKUP(A:A,Table1!B:B,Table1!L:L)</f>
        <v>-8</v>
      </c>
      <c r="K1256">
        <f>_xlfn.XLOOKUP(A:A,Table1!B:B,Table1!M:M)</f>
        <v>14</v>
      </c>
      <c r="L1256">
        <f>_xlfn.XLOOKUP(A:A,Table1!B:B,Table1!N:N)</f>
        <v>9</v>
      </c>
      <c r="M1256" t="str" cm="1">
        <f t="array" ref="M1256">_xlfn.IFS(
OR(B1256="India",B1256="Thailand",B1256="United Arab Emirates",B1256="Japan",B1256="South Korea",B1256="China"),"Asia",
OR(B1256="Russia",B1256="Germany",B1256="France",B1256="Spain",B1256="Turkey",B1256="United Kingdom"),"Europe",
OR(B1256="United States Of America",B1256="Canada",B1256="Mexico",B1256="Brazil"),"America",
OR(B1256="Egypt",B1256="South Africa"),"Africa",
B1256="Australia","Oceania",
TRUE,"Others"
)</f>
        <v>Asia</v>
      </c>
      <c r="N1256" t="str">
        <f t="shared" si="19"/>
        <v>Low</v>
      </c>
    </row>
    <row r="1257" spans="1:14" x14ac:dyDescent="0.3">
      <c r="A1257" t="s">
        <v>21</v>
      </c>
      <c r="B1257" t="str">
        <f>_xlfn.XLOOKUP(A:A,Table1!B:B,Table1!C:C)</f>
        <v>United States Of America</v>
      </c>
      <c r="C1257" s="1">
        <f>_xlfn.XLOOKUP(A:A,Table1!B:B,Table1!E:E)</f>
        <v>45040</v>
      </c>
      <c r="D1257">
        <f>_xlfn.XLOOKUP(A:A,Table1!B:B,Table1!F:F)</f>
        <v>15</v>
      </c>
      <c r="E1257">
        <f>_xlfn.XLOOKUP(A:A,Table1!B:B,Table1!G:G)</f>
        <v>82</v>
      </c>
      <c r="F1257">
        <f>_xlfn.XLOOKUP(A:A,Table1!B:B,Table1!H:H)</f>
        <v>98</v>
      </c>
      <c r="G1257">
        <f>_xlfn.XLOOKUP(A:A,Table1!B:B,Table1!I:I)</f>
        <v>11</v>
      </c>
      <c r="H1257">
        <f>_xlfn.XLOOKUP(A:A,Table1!B:B,Table1!J:J)</f>
        <v>6</v>
      </c>
      <c r="I1257">
        <f>_xlfn.XLOOKUP(A:A,Table1!B:B,Table1!K:K)</f>
        <v>195</v>
      </c>
      <c r="J1257">
        <f>_xlfn.XLOOKUP(A:A,Table1!B:B,Table1!L:L)</f>
        <v>28</v>
      </c>
      <c r="K1257">
        <f>_xlfn.XLOOKUP(A:A,Table1!B:B,Table1!M:M)</f>
        <v>11</v>
      </c>
      <c r="L1257">
        <f>_xlfn.XLOOKUP(A:A,Table1!B:B,Table1!N:N)</f>
        <v>8</v>
      </c>
      <c r="M1257" t="str" cm="1">
        <f t="array" ref="M1257">_xlfn.IFS(
OR(B1257="India",B1257="Thailand",B1257="United Arab Emirates",B1257="Japan",B1257="South Korea",B1257="China"),"Asia",
OR(B1257="Russia",B1257="Germany",B1257="France",B1257="Spain",B1257="Turkey",B1257="United Kingdom"),"Europe",
OR(B1257="United States Of America",B1257="Canada",B1257="Mexico",B1257="Brazil"),"America",
OR(B1257="Egypt",B1257="South Africa"),"Africa",
B1257="Australia","Oceania",
TRUE,"Others"
)</f>
        <v>America</v>
      </c>
      <c r="N1257" t="str">
        <f t="shared" si="19"/>
        <v>High</v>
      </c>
    </row>
    <row r="1258" spans="1:14" x14ac:dyDescent="0.3">
      <c r="A1258" t="s">
        <v>24</v>
      </c>
      <c r="B1258" t="str">
        <f>_xlfn.XLOOKUP(A:A,Table1!B:B,Table1!C:C)</f>
        <v>China</v>
      </c>
      <c r="C1258" s="1">
        <f>_xlfn.XLOOKUP(A:A,Table1!B:B,Table1!E:E)</f>
        <v>45110</v>
      </c>
      <c r="D1258">
        <f>_xlfn.XLOOKUP(A:A,Table1!B:B,Table1!F:F)</f>
        <v>100</v>
      </c>
      <c r="E1258">
        <f>_xlfn.XLOOKUP(A:A,Table1!B:B,Table1!G:G)</f>
        <v>10</v>
      </c>
      <c r="F1258">
        <f>_xlfn.XLOOKUP(A:A,Table1!B:B,Table1!H:H)</f>
        <v>75</v>
      </c>
      <c r="G1258">
        <f>_xlfn.XLOOKUP(A:A,Table1!B:B,Table1!I:I)</f>
        <v>40</v>
      </c>
      <c r="H1258">
        <f>_xlfn.XLOOKUP(A:A,Table1!B:B,Table1!J:J)</f>
        <v>7</v>
      </c>
      <c r="I1258">
        <f>_xlfn.XLOOKUP(A:A,Table1!B:B,Table1!K:K)</f>
        <v>177</v>
      </c>
      <c r="J1258">
        <f>_xlfn.XLOOKUP(A:A,Table1!B:B,Table1!L:L)</f>
        <v>33</v>
      </c>
      <c r="K1258">
        <f>_xlfn.XLOOKUP(A:A,Table1!B:B,Table1!M:M)</f>
        <v>18</v>
      </c>
      <c r="L1258">
        <f>_xlfn.XLOOKUP(A:A,Table1!B:B,Table1!N:N)</f>
        <v>10</v>
      </c>
      <c r="M1258" t="str" cm="1">
        <f t="array" ref="M1258">_xlfn.IFS(
OR(B1258="India",B1258="Thailand",B1258="United Arab Emirates",B1258="Japan",B1258="South Korea",B1258="China"),"Asia",
OR(B1258="Russia",B1258="Germany",B1258="France",B1258="Spain",B1258="Turkey",B1258="United Kingdom"),"Europe",
OR(B1258="United States Of America",B1258="Canada",B1258="Mexico",B1258="Brazil"),"America",
OR(B1258="Egypt",B1258="South Africa"),"Africa",
B1258="Australia","Oceania",
TRUE,"Others"
)</f>
        <v>Asia</v>
      </c>
      <c r="N1258" t="str">
        <f t="shared" si="19"/>
        <v>High</v>
      </c>
    </row>
    <row r="1259" spans="1:14" x14ac:dyDescent="0.3">
      <c r="A1259" t="s">
        <v>29</v>
      </c>
      <c r="B1259" t="str">
        <f>_xlfn.XLOOKUP(A:A,Table1!B:B,Table1!C:C)</f>
        <v>United Kingdom</v>
      </c>
      <c r="C1259" s="1">
        <f>_xlfn.XLOOKUP(A:A,Table1!B:B,Table1!E:E)</f>
        <v>45008</v>
      </c>
      <c r="D1259">
        <f>_xlfn.XLOOKUP(A:A,Table1!B:B,Table1!F:F)</f>
        <v>21</v>
      </c>
      <c r="E1259">
        <f>_xlfn.XLOOKUP(A:A,Table1!B:B,Table1!G:G)</f>
        <v>190</v>
      </c>
      <c r="F1259">
        <f>_xlfn.XLOOKUP(A:A,Table1!B:B,Table1!H:H)</f>
        <v>27</v>
      </c>
      <c r="G1259">
        <f>_xlfn.XLOOKUP(A:A,Table1!B:B,Table1!I:I)</f>
        <v>40</v>
      </c>
      <c r="H1259">
        <f>_xlfn.XLOOKUP(A:A,Table1!B:B,Table1!J:J)</f>
        <v>3</v>
      </c>
      <c r="I1259">
        <f>_xlfn.XLOOKUP(A:A,Table1!B:B,Table1!K:K)</f>
        <v>14</v>
      </c>
      <c r="J1259">
        <f>_xlfn.XLOOKUP(A:A,Table1!B:B,Table1!L:L)</f>
        <v>-9</v>
      </c>
      <c r="K1259">
        <f>_xlfn.XLOOKUP(A:A,Table1!B:B,Table1!M:M)</f>
        <v>45</v>
      </c>
      <c r="L1259">
        <f>_xlfn.XLOOKUP(A:A,Table1!B:B,Table1!N:N)</f>
        <v>2</v>
      </c>
      <c r="M1259" t="str" cm="1">
        <f t="array" ref="M1259">_xlfn.IFS(
OR(B1259="India",B1259="Thailand",B1259="United Arab Emirates",B1259="Japan",B1259="South Korea",B1259="China"),"Asia",
OR(B1259="Russia",B1259="Germany",B1259="France",B1259="Spain",B1259="Turkey",B1259="United Kingdom"),"Europe",
OR(B1259="United States Of America",B1259="Canada",B1259="Mexico",B1259="Brazil"),"America",
OR(B1259="Egypt",B1259="South Africa"),"Africa",
B1259="Australia","Oceania",
TRUE,"Others"
)</f>
        <v>Europe</v>
      </c>
      <c r="N1259" t="str">
        <f t="shared" si="19"/>
        <v>Low</v>
      </c>
    </row>
    <row r="1260" spans="1:14" x14ac:dyDescent="0.3">
      <c r="A1260" t="s">
        <v>74</v>
      </c>
      <c r="B1260" t="str">
        <f>_xlfn.XLOOKUP(A:A,Table1!B:B,Table1!C:C)</f>
        <v>Australia</v>
      </c>
      <c r="C1260" s="1">
        <f>_xlfn.XLOOKUP(A:A,Table1!B:B,Table1!E:E)</f>
        <v>45205</v>
      </c>
      <c r="D1260">
        <f>_xlfn.XLOOKUP(A:A,Table1!B:B,Table1!F:F)</f>
        <v>110</v>
      </c>
      <c r="E1260">
        <f>_xlfn.XLOOKUP(A:A,Table1!B:B,Table1!G:G)</f>
        <v>82</v>
      </c>
      <c r="F1260">
        <f>_xlfn.XLOOKUP(A:A,Table1!B:B,Table1!H:H)</f>
        <v>77</v>
      </c>
      <c r="G1260">
        <f>_xlfn.XLOOKUP(A:A,Table1!B:B,Table1!I:I)</f>
        <v>10</v>
      </c>
      <c r="H1260">
        <f>_xlfn.XLOOKUP(A:A,Table1!B:B,Table1!J:J)</f>
        <v>7</v>
      </c>
      <c r="I1260">
        <f>_xlfn.XLOOKUP(A:A,Table1!B:B,Table1!K:K)</f>
        <v>19</v>
      </c>
      <c r="J1260">
        <f>_xlfn.XLOOKUP(A:A,Table1!B:B,Table1!L:L)</f>
        <v>17</v>
      </c>
      <c r="K1260">
        <f>_xlfn.XLOOKUP(A:A,Table1!B:B,Table1!M:M)</f>
        <v>65</v>
      </c>
      <c r="L1260">
        <f>_xlfn.XLOOKUP(A:A,Table1!B:B,Table1!N:N)</f>
        <v>13</v>
      </c>
      <c r="M1260" t="str" cm="1">
        <f t="array" ref="M1260">_xlfn.IFS(
OR(B1260="India",B1260="Thailand",B1260="United Arab Emirates",B1260="Japan",B1260="South Korea",B1260="China"),"Asia",
OR(B1260="Russia",B1260="Germany",B1260="France",B1260="Spain",B1260="Turkey",B1260="United Kingdom"),"Europe",
OR(B1260="United States Of America",B1260="Canada",B1260="Mexico",B1260="Brazil"),"America",
OR(B1260="Egypt",B1260="South Africa"),"Africa",
B1260="Australia","Oceania",
TRUE,"Others"
)</f>
        <v>Oceania</v>
      </c>
      <c r="N1260" t="str">
        <f t="shared" si="19"/>
        <v>Moderate</v>
      </c>
    </row>
    <row r="1261" spans="1:14" x14ac:dyDescent="0.3">
      <c r="A1261" t="s">
        <v>32</v>
      </c>
      <c r="B1261" t="str">
        <f>_xlfn.XLOOKUP(A:A,Table1!B:B,Table1!C:C)</f>
        <v>Canada</v>
      </c>
      <c r="C1261" s="1">
        <f>_xlfn.XLOOKUP(A:A,Table1!B:B,Table1!E:E)</f>
        <v>44932</v>
      </c>
      <c r="D1261">
        <f>_xlfn.XLOOKUP(A:A,Table1!B:B,Table1!F:F)</f>
        <v>112</v>
      </c>
      <c r="E1261">
        <f>_xlfn.XLOOKUP(A:A,Table1!B:B,Table1!G:G)</f>
        <v>118</v>
      </c>
      <c r="F1261">
        <f>_xlfn.XLOOKUP(A:A,Table1!B:B,Table1!H:H)</f>
        <v>60</v>
      </c>
      <c r="G1261">
        <f>_xlfn.XLOOKUP(A:A,Table1!B:B,Table1!I:I)</f>
        <v>10</v>
      </c>
      <c r="H1261">
        <f>_xlfn.XLOOKUP(A:A,Table1!B:B,Table1!J:J)</f>
        <v>2</v>
      </c>
      <c r="I1261">
        <f>_xlfn.XLOOKUP(A:A,Table1!B:B,Table1!K:K)</f>
        <v>157</v>
      </c>
      <c r="J1261">
        <f>_xlfn.XLOOKUP(A:A,Table1!B:B,Table1!L:L)</f>
        <v>35</v>
      </c>
      <c r="K1261">
        <f>_xlfn.XLOOKUP(A:A,Table1!B:B,Table1!M:M)</f>
        <v>16</v>
      </c>
      <c r="L1261">
        <f>_xlfn.XLOOKUP(A:A,Table1!B:B,Table1!N:N)</f>
        <v>20</v>
      </c>
      <c r="M1261" t="str" cm="1">
        <f t="array" ref="M1261">_xlfn.IFS(
OR(B1261="India",B1261="Thailand",B1261="United Arab Emirates",B1261="Japan",B1261="South Korea",B1261="China"),"Asia",
OR(B1261="Russia",B1261="Germany",B1261="France",B1261="Spain",B1261="Turkey",B1261="United Kingdom"),"Europe",
OR(B1261="United States Of America",B1261="Canada",B1261="Mexico",B1261="Brazil"),"America",
OR(B1261="Egypt",B1261="South Africa"),"Africa",
B1261="Australia","Oceania",
TRUE,"Others"
)</f>
        <v>America</v>
      </c>
      <c r="N1261" t="str">
        <f t="shared" si="19"/>
        <v>High</v>
      </c>
    </row>
    <row r="1262" spans="1:14" x14ac:dyDescent="0.3">
      <c r="A1262" t="s">
        <v>345</v>
      </c>
      <c r="B1262" t="str">
        <f>_xlfn.XLOOKUP(A:A,Table1!B:B,Table1!C:C)</f>
        <v>Brazil</v>
      </c>
      <c r="C1262" s="1">
        <f>_xlfn.XLOOKUP(A:A,Table1!B:B,Table1!E:E)</f>
        <v>44944</v>
      </c>
      <c r="D1262">
        <f>_xlfn.XLOOKUP(A:A,Table1!B:B,Table1!F:F)</f>
        <v>136</v>
      </c>
      <c r="E1262">
        <f>_xlfn.XLOOKUP(A:A,Table1!B:B,Table1!G:G)</f>
        <v>179</v>
      </c>
      <c r="F1262">
        <f>_xlfn.XLOOKUP(A:A,Table1!B:B,Table1!H:H)</f>
        <v>30</v>
      </c>
      <c r="G1262">
        <f>_xlfn.XLOOKUP(A:A,Table1!B:B,Table1!I:I)</f>
        <v>3</v>
      </c>
      <c r="H1262">
        <f>_xlfn.XLOOKUP(A:A,Table1!B:B,Table1!J:J)</f>
        <v>8</v>
      </c>
      <c r="I1262">
        <f>_xlfn.XLOOKUP(A:A,Table1!B:B,Table1!K:K)</f>
        <v>120</v>
      </c>
      <c r="J1262">
        <f>_xlfn.XLOOKUP(A:A,Table1!B:B,Table1!L:L)</f>
        <v>32</v>
      </c>
      <c r="K1262">
        <f>_xlfn.XLOOKUP(A:A,Table1!B:B,Table1!M:M)</f>
        <v>97</v>
      </c>
      <c r="L1262">
        <f>_xlfn.XLOOKUP(A:A,Table1!B:B,Table1!N:N)</f>
        <v>18</v>
      </c>
      <c r="M1262" t="str" cm="1">
        <f t="array" ref="M1262">_xlfn.IFS(
OR(B1262="India",B1262="Thailand",B1262="United Arab Emirates",B1262="Japan",B1262="South Korea",B1262="China"),"Asia",
OR(B1262="Russia",B1262="Germany",B1262="France",B1262="Spain",B1262="Turkey",B1262="United Kingdom"),"Europe",
OR(B1262="United States Of America",B1262="Canada",B1262="Mexico",B1262="Brazil"),"America",
OR(B1262="Egypt",B1262="South Africa"),"Africa",
B1262="Australia","Oceania",
TRUE,"Others"
)</f>
        <v>America</v>
      </c>
      <c r="N1262" t="str">
        <f t="shared" si="19"/>
        <v>High</v>
      </c>
    </row>
    <row r="1263" spans="1:14" x14ac:dyDescent="0.3">
      <c r="A1263" t="s">
        <v>26</v>
      </c>
      <c r="B1263" t="str">
        <f>_xlfn.XLOOKUP(A:A,Table1!B:B,Table1!C:C)</f>
        <v>France</v>
      </c>
      <c r="C1263" s="1">
        <f>_xlfn.XLOOKUP(A:A,Table1!B:B,Table1!E:E)</f>
        <v>45154</v>
      </c>
      <c r="D1263">
        <f>_xlfn.XLOOKUP(A:A,Table1!B:B,Table1!F:F)</f>
        <v>19</v>
      </c>
      <c r="E1263">
        <f>_xlfn.XLOOKUP(A:A,Table1!B:B,Table1!G:G)</f>
        <v>82</v>
      </c>
      <c r="F1263">
        <f>_xlfn.XLOOKUP(A:A,Table1!B:B,Table1!H:H)</f>
        <v>47</v>
      </c>
      <c r="G1263">
        <f>_xlfn.XLOOKUP(A:A,Table1!B:B,Table1!I:I)</f>
        <v>5</v>
      </c>
      <c r="H1263">
        <f>_xlfn.XLOOKUP(A:A,Table1!B:B,Table1!J:J)</f>
        <v>2</v>
      </c>
      <c r="I1263">
        <f>_xlfn.XLOOKUP(A:A,Table1!B:B,Table1!K:K)</f>
        <v>129</v>
      </c>
      <c r="J1263">
        <f>_xlfn.XLOOKUP(A:A,Table1!B:B,Table1!L:L)</f>
        <v>23</v>
      </c>
      <c r="K1263">
        <f>_xlfn.XLOOKUP(A:A,Table1!B:B,Table1!M:M)</f>
        <v>93</v>
      </c>
      <c r="L1263">
        <f>_xlfn.XLOOKUP(A:A,Table1!B:B,Table1!N:N)</f>
        <v>18</v>
      </c>
      <c r="M1263" t="str" cm="1">
        <f t="array" ref="M1263">_xlfn.IFS(
OR(B1263="India",B1263="Thailand",B1263="United Arab Emirates",B1263="Japan",B1263="South Korea",B1263="China"),"Asia",
OR(B1263="Russia",B1263="Germany",B1263="France",B1263="Spain",B1263="Turkey",B1263="United Kingdom"),"Europe",
OR(B1263="United States Of America",B1263="Canada",B1263="Mexico",B1263="Brazil"),"America",
OR(B1263="Egypt",B1263="South Africa"),"Africa",
B1263="Australia","Oceania",
TRUE,"Others"
)</f>
        <v>Europe</v>
      </c>
      <c r="N1263" t="str">
        <f t="shared" si="19"/>
        <v>Moderate</v>
      </c>
    </row>
    <row r="1264" spans="1:14" x14ac:dyDescent="0.3">
      <c r="A1264" t="s">
        <v>14</v>
      </c>
      <c r="B1264" t="str">
        <f>_xlfn.XLOOKUP(A:A,Table1!B:B,Table1!C:C)</f>
        <v>Turkey</v>
      </c>
      <c r="C1264" s="1">
        <f>_xlfn.XLOOKUP(A:A,Table1!B:B,Table1!E:E)</f>
        <v>45038</v>
      </c>
      <c r="D1264">
        <f>_xlfn.XLOOKUP(A:A,Table1!B:B,Table1!F:F)</f>
        <v>94</v>
      </c>
      <c r="E1264">
        <f>_xlfn.XLOOKUP(A:A,Table1!B:B,Table1!G:G)</f>
        <v>34</v>
      </c>
      <c r="F1264">
        <f>_xlfn.XLOOKUP(A:A,Table1!B:B,Table1!H:H)</f>
        <v>79</v>
      </c>
      <c r="G1264">
        <f>_xlfn.XLOOKUP(A:A,Table1!B:B,Table1!I:I)</f>
        <v>45</v>
      </c>
      <c r="H1264">
        <f>_xlfn.XLOOKUP(A:A,Table1!B:B,Table1!J:J)</f>
        <v>5</v>
      </c>
      <c r="I1264">
        <f>_xlfn.XLOOKUP(A:A,Table1!B:B,Table1!K:K)</f>
        <v>184</v>
      </c>
      <c r="J1264">
        <f>_xlfn.XLOOKUP(A:A,Table1!B:B,Table1!L:L)</f>
        <v>11</v>
      </c>
      <c r="K1264">
        <f>_xlfn.XLOOKUP(A:A,Table1!B:B,Table1!M:M)</f>
        <v>30</v>
      </c>
      <c r="L1264">
        <f>_xlfn.XLOOKUP(A:A,Table1!B:B,Table1!N:N)</f>
        <v>14</v>
      </c>
      <c r="M1264" t="str" cm="1">
        <f t="array" ref="M1264">_xlfn.IFS(
OR(B1264="India",B1264="Thailand",B1264="United Arab Emirates",B1264="Japan",B1264="South Korea",B1264="China"),"Asia",
OR(B1264="Russia",B1264="Germany",B1264="France",B1264="Spain",B1264="Turkey",B1264="United Kingdom"),"Europe",
OR(B1264="United States Of America",B1264="Canada",B1264="Mexico",B1264="Brazil"),"America",
OR(B1264="Egypt",B1264="South Africa"),"Africa",
B1264="Australia","Oceania",
TRUE,"Others"
)</f>
        <v>Europe</v>
      </c>
      <c r="N1264" t="str">
        <f t="shared" si="19"/>
        <v>Low</v>
      </c>
    </row>
    <row r="1265" spans="1:14" x14ac:dyDescent="0.3">
      <c r="A1265" t="s">
        <v>26</v>
      </c>
      <c r="B1265" t="str">
        <f>_xlfn.XLOOKUP(A:A,Table1!B:B,Table1!C:C)</f>
        <v>France</v>
      </c>
      <c r="C1265" s="1">
        <f>_xlfn.XLOOKUP(A:A,Table1!B:B,Table1!E:E)</f>
        <v>45154</v>
      </c>
      <c r="D1265">
        <f>_xlfn.XLOOKUP(A:A,Table1!B:B,Table1!F:F)</f>
        <v>19</v>
      </c>
      <c r="E1265">
        <f>_xlfn.XLOOKUP(A:A,Table1!B:B,Table1!G:G)</f>
        <v>82</v>
      </c>
      <c r="F1265">
        <f>_xlfn.XLOOKUP(A:A,Table1!B:B,Table1!H:H)</f>
        <v>47</v>
      </c>
      <c r="G1265">
        <f>_xlfn.XLOOKUP(A:A,Table1!B:B,Table1!I:I)</f>
        <v>5</v>
      </c>
      <c r="H1265">
        <f>_xlfn.XLOOKUP(A:A,Table1!B:B,Table1!J:J)</f>
        <v>2</v>
      </c>
      <c r="I1265">
        <f>_xlfn.XLOOKUP(A:A,Table1!B:B,Table1!K:K)</f>
        <v>129</v>
      </c>
      <c r="J1265">
        <f>_xlfn.XLOOKUP(A:A,Table1!B:B,Table1!L:L)</f>
        <v>23</v>
      </c>
      <c r="K1265">
        <f>_xlfn.XLOOKUP(A:A,Table1!B:B,Table1!M:M)</f>
        <v>93</v>
      </c>
      <c r="L1265">
        <f>_xlfn.XLOOKUP(A:A,Table1!B:B,Table1!N:N)</f>
        <v>18</v>
      </c>
      <c r="M1265" t="str" cm="1">
        <f t="array" ref="M1265">_xlfn.IFS(
OR(B1265="India",B1265="Thailand",B1265="United Arab Emirates",B1265="Japan",B1265="South Korea",B1265="China"),"Asia",
OR(B1265="Russia",B1265="Germany",B1265="France",B1265="Spain",B1265="Turkey",B1265="United Kingdom"),"Europe",
OR(B1265="United States Of America",B1265="Canada",B1265="Mexico",B1265="Brazil"),"America",
OR(B1265="Egypt",B1265="South Africa"),"Africa",
B1265="Australia","Oceania",
TRUE,"Others"
)</f>
        <v>Europe</v>
      </c>
      <c r="N1265" t="str">
        <f t="shared" si="19"/>
        <v>Moderate</v>
      </c>
    </row>
    <row r="1266" spans="1:14" x14ac:dyDescent="0.3">
      <c r="A1266" t="s">
        <v>37</v>
      </c>
      <c r="B1266" t="str">
        <f>_xlfn.XLOOKUP(A:A,Table1!B:B,Table1!C:C)</f>
        <v>Mexico</v>
      </c>
      <c r="C1266" s="1">
        <f>_xlfn.XLOOKUP(A:A,Table1!B:B,Table1!E:E)</f>
        <v>45194</v>
      </c>
      <c r="D1266">
        <f>_xlfn.XLOOKUP(A:A,Table1!B:B,Table1!F:F)</f>
        <v>62</v>
      </c>
      <c r="E1266">
        <f>_xlfn.XLOOKUP(A:A,Table1!B:B,Table1!G:G)</f>
        <v>58</v>
      </c>
      <c r="F1266">
        <f>_xlfn.XLOOKUP(A:A,Table1!B:B,Table1!H:H)</f>
        <v>56</v>
      </c>
      <c r="G1266">
        <f>_xlfn.XLOOKUP(A:A,Table1!B:B,Table1!I:I)</f>
        <v>5</v>
      </c>
      <c r="H1266">
        <f>_xlfn.XLOOKUP(A:A,Table1!B:B,Table1!J:J)</f>
        <v>5</v>
      </c>
      <c r="I1266">
        <f>_xlfn.XLOOKUP(A:A,Table1!B:B,Table1!K:K)</f>
        <v>23</v>
      </c>
      <c r="J1266">
        <f>_xlfn.XLOOKUP(A:A,Table1!B:B,Table1!L:L)</f>
        <v>23</v>
      </c>
      <c r="K1266">
        <f>_xlfn.XLOOKUP(A:A,Table1!B:B,Table1!M:M)</f>
        <v>97</v>
      </c>
      <c r="L1266">
        <f>_xlfn.XLOOKUP(A:A,Table1!B:B,Table1!N:N)</f>
        <v>6</v>
      </c>
      <c r="M1266" t="str" cm="1">
        <f t="array" ref="M1266">_xlfn.IFS(
OR(B1266="India",B1266="Thailand",B1266="United Arab Emirates",B1266="Japan",B1266="South Korea",B1266="China"),"Asia",
OR(B1266="Russia",B1266="Germany",B1266="France",B1266="Spain",B1266="Turkey",B1266="United Kingdom"),"Europe",
OR(B1266="United States Of America",B1266="Canada",B1266="Mexico",B1266="Brazil"),"America",
OR(B1266="Egypt",B1266="South Africa"),"Africa",
B1266="Australia","Oceania",
TRUE,"Others"
)</f>
        <v>America</v>
      </c>
      <c r="N1266" t="str">
        <f t="shared" si="19"/>
        <v>Moderate</v>
      </c>
    </row>
    <row r="1267" spans="1:14" x14ac:dyDescent="0.3">
      <c r="A1267" t="s">
        <v>20</v>
      </c>
      <c r="B1267" t="str">
        <f>_xlfn.XLOOKUP(A:A,Table1!B:B,Table1!C:C)</f>
        <v>United Arab Emirates</v>
      </c>
      <c r="C1267" s="1">
        <f>_xlfn.XLOOKUP(A:A,Table1!B:B,Table1!E:E)</f>
        <v>45130</v>
      </c>
      <c r="D1267">
        <f>_xlfn.XLOOKUP(A:A,Table1!B:B,Table1!F:F)</f>
        <v>120</v>
      </c>
      <c r="E1267">
        <f>_xlfn.XLOOKUP(A:A,Table1!B:B,Table1!G:G)</f>
        <v>49</v>
      </c>
      <c r="F1267">
        <f>_xlfn.XLOOKUP(A:A,Table1!B:B,Table1!H:H)</f>
        <v>99</v>
      </c>
      <c r="G1267">
        <f>_xlfn.XLOOKUP(A:A,Table1!B:B,Table1!I:I)</f>
        <v>6</v>
      </c>
      <c r="H1267">
        <f>_xlfn.XLOOKUP(A:A,Table1!B:B,Table1!J:J)</f>
        <v>7</v>
      </c>
      <c r="I1267">
        <f>_xlfn.XLOOKUP(A:A,Table1!B:B,Table1!K:K)</f>
        <v>134</v>
      </c>
      <c r="J1267">
        <f>_xlfn.XLOOKUP(A:A,Table1!B:B,Table1!L:L)</f>
        <v>13</v>
      </c>
      <c r="K1267">
        <f>_xlfn.XLOOKUP(A:A,Table1!B:B,Table1!M:M)</f>
        <v>32</v>
      </c>
      <c r="L1267">
        <f>_xlfn.XLOOKUP(A:A,Table1!B:B,Table1!N:N)</f>
        <v>5</v>
      </c>
      <c r="M1267" t="str" cm="1">
        <f t="array" ref="M1267">_xlfn.IFS(
OR(B1267="India",B1267="Thailand",B1267="United Arab Emirates",B1267="Japan",B1267="South Korea",B1267="China"),"Asia",
OR(B1267="Russia",B1267="Germany",B1267="France",B1267="Spain",B1267="Turkey",B1267="United Kingdom"),"Europe",
OR(B1267="United States Of America",B1267="Canada",B1267="Mexico",B1267="Brazil"),"America",
OR(B1267="Egypt",B1267="South Africa"),"Africa",
B1267="Australia","Oceania",
TRUE,"Others"
)</f>
        <v>Asia</v>
      </c>
      <c r="N1267" t="str">
        <f t="shared" si="19"/>
        <v>Low</v>
      </c>
    </row>
    <row r="1268" spans="1:14" x14ac:dyDescent="0.3">
      <c r="A1268" t="s">
        <v>12</v>
      </c>
      <c r="B1268" t="str">
        <f>_xlfn.XLOOKUP(A:A,Table1!B:B,Table1!C:C)</f>
        <v>South Africa</v>
      </c>
      <c r="C1268" s="1">
        <f>_xlfn.XLOOKUP(A:A,Table1!B:B,Table1!E:E)</f>
        <v>45203</v>
      </c>
      <c r="D1268">
        <f>_xlfn.XLOOKUP(A:A,Table1!B:B,Table1!F:F)</f>
        <v>128</v>
      </c>
      <c r="E1268">
        <f>_xlfn.XLOOKUP(A:A,Table1!B:B,Table1!G:G)</f>
        <v>175</v>
      </c>
      <c r="F1268">
        <f>_xlfn.XLOOKUP(A:A,Table1!B:B,Table1!H:H)</f>
        <v>30</v>
      </c>
      <c r="G1268">
        <f>_xlfn.XLOOKUP(A:A,Table1!B:B,Table1!I:I)</f>
        <v>13</v>
      </c>
      <c r="H1268">
        <f>_xlfn.XLOOKUP(A:A,Table1!B:B,Table1!J:J)</f>
        <v>2</v>
      </c>
      <c r="I1268">
        <f>_xlfn.XLOOKUP(A:A,Table1!B:B,Table1!K:K)</f>
        <v>196</v>
      </c>
      <c r="J1268">
        <f>_xlfn.XLOOKUP(A:A,Table1!B:B,Table1!L:L)</f>
        <v>27</v>
      </c>
      <c r="K1268">
        <f>_xlfn.XLOOKUP(A:A,Table1!B:B,Table1!M:M)</f>
        <v>51</v>
      </c>
      <c r="L1268">
        <f>_xlfn.XLOOKUP(A:A,Table1!B:B,Table1!N:N)</f>
        <v>10</v>
      </c>
      <c r="M1268" t="str" cm="1">
        <f t="array" ref="M1268">_xlfn.IFS(
OR(B1268="India",B1268="Thailand",B1268="United Arab Emirates",B1268="Japan",B1268="South Korea",B1268="China"),"Asia",
OR(B1268="Russia",B1268="Germany",B1268="France",B1268="Spain",B1268="Turkey",B1268="United Kingdom"),"Europe",
OR(B1268="United States Of America",B1268="Canada",B1268="Mexico",B1268="Brazil"),"America",
OR(B1268="Egypt",B1268="South Africa"),"Africa",
B1268="Australia","Oceania",
TRUE,"Others"
)</f>
        <v>Africa</v>
      </c>
      <c r="N1268" t="str">
        <f t="shared" si="19"/>
        <v>High</v>
      </c>
    </row>
    <row r="1269" spans="1:14" x14ac:dyDescent="0.3">
      <c r="A1269" t="s">
        <v>345</v>
      </c>
      <c r="B1269" t="str">
        <f>_xlfn.XLOOKUP(A:A,Table1!B:B,Table1!C:C)</f>
        <v>Brazil</v>
      </c>
      <c r="C1269" s="1">
        <f>_xlfn.XLOOKUP(A:A,Table1!B:B,Table1!E:E)</f>
        <v>44944</v>
      </c>
      <c r="D1269">
        <f>_xlfn.XLOOKUP(A:A,Table1!B:B,Table1!F:F)</f>
        <v>136</v>
      </c>
      <c r="E1269">
        <f>_xlfn.XLOOKUP(A:A,Table1!B:B,Table1!G:G)</f>
        <v>179</v>
      </c>
      <c r="F1269">
        <f>_xlfn.XLOOKUP(A:A,Table1!B:B,Table1!H:H)</f>
        <v>30</v>
      </c>
      <c r="G1269">
        <f>_xlfn.XLOOKUP(A:A,Table1!B:B,Table1!I:I)</f>
        <v>3</v>
      </c>
      <c r="H1269">
        <f>_xlfn.XLOOKUP(A:A,Table1!B:B,Table1!J:J)</f>
        <v>8</v>
      </c>
      <c r="I1269">
        <f>_xlfn.XLOOKUP(A:A,Table1!B:B,Table1!K:K)</f>
        <v>120</v>
      </c>
      <c r="J1269">
        <f>_xlfn.XLOOKUP(A:A,Table1!B:B,Table1!L:L)</f>
        <v>32</v>
      </c>
      <c r="K1269">
        <f>_xlfn.XLOOKUP(A:A,Table1!B:B,Table1!M:M)</f>
        <v>97</v>
      </c>
      <c r="L1269">
        <f>_xlfn.XLOOKUP(A:A,Table1!B:B,Table1!N:N)</f>
        <v>18</v>
      </c>
      <c r="M1269" t="str" cm="1">
        <f t="array" ref="M1269">_xlfn.IFS(
OR(B1269="India",B1269="Thailand",B1269="United Arab Emirates",B1269="Japan",B1269="South Korea",B1269="China"),"Asia",
OR(B1269="Russia",B1269="Germany",B1269="France",B1269="Spain",B1269="Turkey",B1269="United Kingdom"),"Europe",
OR(B1269="United States Of America",B1269="Canada",B1269="Mexico",B1269="Brazil"),"America",
OR(B1269="Egypt",B1269="South Africa"),"Africa",
B1269="Australia","Oceania",
TRUE,"Others"
)</f>
        <v>America</v>
      </c>
      <c r="N1269" t="str">
        <f t="shared" si="19"/>
        <v>High</v>
      </c>
    </row>
    <row r="1270" spans="1:14" x14ac:dyDescent="0.3">
      <c r="A1270" t="s">
        <v>24</v>
      </c>
      <c r="B1270" t="str">
        <f>_xlfn.XLOOKUP(A:A,Table1!B:B,Table1!C:C)</f>
        <v>China</v>
      </c>
      <c r="C1270" s="1">
        <f>_xlfn.XLOOKUP(A:A,Table1!B:B,Table1!E:E)</f>
        <v>45110</v>
      </c>
      <c r="D1270">
        <f>_xlfn.XLOOKUP(A:A,Table1!B:B,Table1!F:F)</f>
        <v>100</v>
      </c>
      <c r="E1270">
        <f>_xlfn.XLOOKUP(A:A,Table1!B:B,Table1!G:G)</f>
        <v>10</v>
      </c>
      <c r="F1270">
        <f>_xlfn.XLOOKUP(A:A,Table1!B:B,Table1!H:H)</f>
        <v>75</v>
      </c>
      <c r="G1270">
        <f>_xlfn.XLOOKUP(A:A,Table1!B:B,Table1!I:I)</f>
        <v>40</v>
      </c>
      <c r="H1270">
        <f>_xlfn.XLOOKUP(A:A,Table1!B:B,Table1!J:J)</f>
        <v>7</v>
      </c>
      <c r="I1270">
        <f>_xlfn.XLOOKUP(A:A,Table1!B:B,Table1!K:K)</f>
        <v>177</v>
      </c>
      <c r="J1270">
        <f>_xlfn.XLOOKUP(A:A,Table1!B:B,Table1!L:L)</f>
        <v>33</v>
      </c>
      <c r="K1270">
        <f>_xlfn.XLOOKUP(A:A,Table1!B:B,Table1!M:M)</f>
        <v>18</v>
      </c>
      <c r="L1270">
        <f>_xlfn.XLOOKUP(A:A,Table1!B:B,Table1!N:N)</f>
        <v>10</v>
      </c>
      <c r="M1270" t="str" cm="1">
        <f t="array" ref="M1270">_xlfn.IFS(
OR(B1270="India",B1270="Thailand",B1270="United Arab Emirates",B1270="Japan",B1270="South Korea",B1270="China"),"Asia",
OR(B1270="Russia",B1270="Germany",B1270="France",B1270="Spain",B1270="Turkey",B1270="United Kingdom"),"Europe",
OR(B1270="United States Of America",B1270="Canada",B1270="Mexico",B1270="Brazil"),"America",
OR(B1270="Egypt",B1270="South Africa"),"Africa",
B1270="Australia","Oceania",
TRUE,"Others"
)</f>
        <v>Asia</v>
      </c>
      <c r="N1270" t="str">
        <f t="shared" si="19"/>
        <v>High</v>
      </c>
    </row>
    <row r="1271" spans="1:14" x14ac:dyDescent="0.3">
      <c r="A1271" t="s">
        <v>16</v>
      </c>
      <c r="B1271" t="str">
        <f>_xlfn.XLOOKUP(A:A,Table1!B:B,Table1!C:C)</f>
        <v>Germany</v>
      </c>
      <c r="C1271" s="1">
        <f>_xlfn.XLOOKUP(A:A,Table1!B:B,Table1!E:E)</f>
        <v>45226</v>
      </c>
      <c r="D1271">
        <f>_xlfn.XLOOKUP(A:A,Table1!B:B,Table1!F:F)</f>
        <v>52</v>
      </c>
      <c r="E1271">
        <f>_xlfn.XLOOKUP(A:A,Table1!B:B,Table1!G:G)</f>
        <v>182</v>
      </c>
      <c r="F1271">
        <f>_xlfn.XLOOKUP(A:A,Table1!B:B,Table1!H:H)</f>
        <v>45</v>
      </c>
      <c r="G1271">
        <f>_xlfn.XLOOKUP(A:A,Table1!B:B,Table1!I:I)</f>
        <v>30</v>
      </c>
      <c r="H1271">
        <f>_xlfn.XLOOKUP(A:A,Table1!B:B,Table1!J:J)</f>
        <v>1</v>
      </c>
      <c r="I1271">
        <f>_xlfn.XLOOKUP(A:A,Table1!B:B,Table1!K:K)</f>
        <v>156</v>
      </c>
      <c r="J1271">
        <f>_xlfn.XLOOKUP(A:A,Table1!B:B,Table1!L:L)</f>
        <v>-4</v>
      </c>
      <c r="K1271">
        <f>_xlfn.XLOOKUP(A:A,Table1!B:B,Table1!M:M)</f>
        <v>97</v>
      </c>
      <c r="L1271">
        <f>_xlfn.XLOOKUP(A:A,Table1!B:B,Table1!N:N)</f>
        <v>2</v>
      </c>
      <c r="M1271" t="str" cm="1">
        <f t="array" ref="M1271">_xlfn.IFS(
OR(B1271="India",B1271="Thailand",B1271="United Arab Emirates",B1271="Japan",B1271="South Korea",B1271="China"),"Asia",
OR(B1271="Russia",B1271="Germany",B1271="France",B1271="Spain",B1271="Turkey",B1271="United Kingdom"),"Europe",
OR(B1271="United States Of America",B1271="Canada",B1271="Mexico",B1271="Brazil"),"America",
OR(B1271="Egypt",B1271="South Africa"),"Africa",
B1271="Australia","Oceania",
TRUE,"Others"
)</f>
        <v>Europe</v>
      </c>
      <c r="N1271" t="str">
        <f t="shared" si="19"/>
        <v>Low</v>
      </c>
    </row>
    <row r="1272" spans="1:14" x14ac:dyDescent="0.3">
      <c r="A1272" t="s">
        <v>37</v>
      </c>
      <c r="B1272" t="str">
        <f>_xlfn.XLOOKUP(A:A,Table1!B:B,Table1!C:C)</f>
        <v>Mexico</v>
      </c>
      <c r="C1272" s="1">
        <f>_xlfn.XLOOKUP(A:A,Table1!B:B,Table1!E:E)</f>
        <v>45194</v>
      </c>
      <c r="D1272">
        <f>_xlfn.XLOOKUP(A:A,Table1!B:B,Table1!F:F)</f>
        <v>62</v>
      </c>
      <c r="E1272">
        <f>_xlfn.XLOOKUP(A:A,Table1!B:B,Table1!G:G)</f>
        <v>58</v>
      </c>
      <c r="F1272">
        <f>_xlfn.XLOOKUP(A:A,Table1!B:B,Table1!H:H)</f>
        <v>56</v>
      </c>
      <c r="G1272">
        <f>_xlfn.XLOOKUP(A:A,Table1!B:B,Table1!I:I)</f>
        <v>5</v>
      </c>
      <c r="H1272">
        <f>_xlfn.XLOOKUP(A:A,Table1!B:B,Table1!J:J)</f>
        <v>5</v>
      </c>
      <c r="I1272">
        <f>_xlfn.XLOOKUP(A:A,Table1!B:B,Table1!K:K)</f>
        <v>23</v>
      </c>
      <c r="J1272">
        <f>_xlfn.XLOOKUP(A:A,Table1!B:B,Table1!L:L)</f>
        <v>23</v>
      </c>
      <c r="K1272">
        <f>_xlfn.XLOOKUP(A:A,Table1!B:B,Table1!M:M)</f>
        <v>97</v>
      </c>
      <c r="L1272">
        <f>_xlfn.XLOOKUP(A:A,Table1!B:B,Table1!N:N)</f>
        <v>6</v>
      </c>
      <c r="M1272" t="str" cm="1">
        <f t="array" ref="M1272">_xlfn.IFS(
OR(B1272="India",B1272="Thailand",B1272="United Arab Emirates",B1272="Japan",B1272="South Korea",B1272="China"),"Asia",
OR(B1272="Russia",B1272="Germany",B1272="France",B1272="Spain",B1272="Turkey",B1272="United Kingdom"),"Europe",
OR(B1272="United States Of America",B1272="Canada",B1272="Mexico",B1272="Brazil"),"America",
OR(B1272="Egypt",B1272="South Africa"),"Africa",
B1272="Australia","Oceania",
TRUE,"Others"
)</f>
        <v>America</v>
      </c>
      <c r="N1272" t="str">
        <f t="shared" si="19"/>
        <v>Moderate</v>
      </c>
    </row>
    <row r="1273" spans="1:14" x14ac:dyDescent="0.3">
      <c r="A1273" t="s">
        <v>24</v>
      </c>
      <c r="B1273" t="str">
        <f>_xlfn.XLOOKUP(A:A,Table1!B:B,Table1!C:C)</f>
        <v>China</v>
      </c>
      <c r="C1273" s="1">
        <f>_xlfn.XLOOKUP(A:A,Table1!B:B,Table1!E:E)</f>
        <v>45110</v>
      </c>
      <c r="D1273">
        <f>_xlfn.XLOOKUP(A:A,Table1!B:B,Table1!F:F)</f>
        <v>100</v>
      </c>
      <c r="E1273">
        <f>_xlfn.XLOOKUP(A:A,Table1!B:B,Table1!G:G)</f>
        <v>10</v>
      </c>
      <c r="F1273">
        <f>_xlfn.XLOOKUP(A:A,Table1!B:B,Table1!H:H)</f>
        <v>75</v>
      </c>
      <c r="G1273">
        <f>_xlfn.XLOOKUP(A:A,Table1!B:B,Table1!I:I)</f>
        <v>40</v>
      </c>
      <c r="H1273">
        <f>_xlfn.XLOOKUP(A:A,Table1!B:B,Table1!J:J)</f>
        <v>7</v>
      </c>
      <c r="I1273">
        <f>_xlfn.XLOOKUP(A:A,Table1!B:B,Table1!K:K)</f>
        <v>177</v>
      </c>
      <c r="J1273">
        <f>_xlfn.XLOOKUP(A:A,Table1!B:B,Table1!L:L)</f>
        <v>33</v>
      </c>
      <c r="K1273">
        <f>_xlfn.XLOOKUP(A:A,Table1!B:B,Table1!M:M)</f>
        <v>18</v>
      </c>
      <c r="L1273">
        <f>_xlfn.XLOOKUP(A:A,Table1!B:B,Table1!N:N)</f>
        <v>10</v>
      </c>
      <c r="M1273" t="str" cm="1">
        <f t="array" ref="M1273">_xlfn.IFS(
OR(B1273="India",B1273="Thailand",B1273="United Arab Emirates",B1273="Japan",B1273="South Korea",B1273="China"),"Asia",
OR(B1273="Russia",B1273="Germany",B1273="France",B1273="Spain",B1273="Turkey",B1273="United Kingdom"),"Europe",
OR(B1273="United States Of America",B1273="Canada",B1273="Mexico",B1273="Brazil"),"America",
OR(B1273="Egypt",B1273="South Africa"),"Africa",
B1273="Australia","Oceania",
TRUE,"Others"
)</f>
        <v>Asia</v>
      </c>
      <c r="N1273" t="str">
        <f t="shared" si="19"/>
        <v>High</v>
      </c>
    </row>
    <row r="1274" spans="1:14" x14ac:dyDescent="0.3">
      <c r="A1274" t="s">
        <v>39</v>
      </c>
      <c r="B1274" t="str">
        <f>_xlfn.XLOOKUP(A:A,Table1!B:B,Table1!C:C)</f>
        <v>Spain</v>
      </c>
      <c r="C1274" s="1">
        <f>_xlfn.XLOOKUP(A:A,Table1!B:B,Table1!E:E)</f>
        <v>44930</v>
      </c>
      <c r="D1274">
        <f>_xlfn.XLOOKUP(A:A,Table1!B:B,Table1!F:F)</f>
        <v>6</v>
      </c>
      <c r="E1274">
        <f>_xlfn.XLOOKUP(A:A,Table1!B:B,Table1!G:G)</f>
        <v>167</v>
      </c>
      <c r="F1274">
        <f>_xlfn.XLOOKUP(A:A,Table1!B:B,Table1!H:H)</f>
        <v>72</v>
      </c>
      <c r="G1274">
        <f>_xlfn.XLOOKUP(A:A,Table1!B:B,Table1!I:I)</f>
        <v>18</v>
      </c>
      <c r="H1274">
        <f>_xlfn.XLOOKUP(A:A,Table1!B:B,Table1!J:J)</f>
        <v>3</v>
      </c>
      <c r="I1274">
        <f>_xlfn.XLOOKUP(A:A,Table1!B:B,Table1!K:K)</f>
        <v>153</v>
      </c>
      <c r="J1274">
        <f>_xlfn.XLOOKUP(A:A,Table1!B:B,Table1!L:L)</f>
        <v>22</v>
      </c>
      <c r="K1274">
        <f>_xlfn.XLOOKUP(A:A,Table1!B:B,Table1!M:M)</f>
        <v>38</v>
      </c>
      <c r="L1274">
        <f>_xlfn.XLOOKUP(A:A,Table1!B:B,Table1!N:N)</f>
        <v>9</v>
      </c>
      <c r="M1274" t="str" cm="1">
        <f t="array" ref="M1274">_xlfn.IFS(
OR(B1274="India",B1274="Thailand",B1274="United Arab Emirates",B1274="Japan",B1274="South Korea",B1274="China"),"Asia",
OR(B1274="Russia",B1274="Germany",B1274="France",B1274="Spain",B1274="Turkey",B1274="United Kingdom"),"Europe",
OR(B1274="United States Of America",B1274="Canada",B1274="Mexico",B1274="Brazil"),"America",
OR(B1274="Egypt",B1274="South Africa"),"Africa",
B1274="Australia","Oceania",
TRUE,"Others"
)</f>
        <v>Europe</v>
      </c>
      <c r="N1274" t="str">
        <f t="shared" si="19"/>
        <v>Moderate</v>
      </c>
    </row>
    <row r="1275" spans="1:14" x14ac:dyDescent="0.3">
      <c r="A1275" t="s">
        <v>98</v>
      </c>
      <c r="B1275" t="str">
        <f>_xlfn.XLOOKUP(A:A,Table1!B:B,Table1!C:C)</f>
        <v>Thailand</v>
      </c>
      <c r="C1275" s="1">
        <f>_xlfn.XLOOKUP(A:A,Table1!B:B,Table1!E:E)</f>
        <v>45276</v>
      </c>
      <c r="D1275">
        <f>_xlfn.XLOOKUP(A:A,Table1!B:B,Table1!F:F)</f>
        <v>15</v>
      </c>
      <c r="E1275">
        <f>_xlfn.XLOOKUP(A:A,Table1!B:B,Table1!G:G)</f>
        <v>63</v>
      </c>
      <c r="F1275">
        <f>_xlfn.XLOOKUP(A:A,Table1!B:B,Table1!H:H)</f>
        <v>85</v>
      </c>
      <c r="G1275">
        <f>_xlfn.XLOOKUP(A:A,Table1!B:B,Table1!I:I)</f>
        <v>45</v>
      </c>
      <c r="H1275">
        <f>_xlfn.XLOOKUP(A:A,Table1!B:B,Table1!J:J)</f>
        <v>9</v>
      </c>
      <c r="I1275">
        <f>_xlfn.XLOOKUP(A:A,Table1!B:B,Table1!K:K)</f>
        <v>100</v>
      </c>
      <c r="J1275">
        <f>_xlfn.XLOOKUP(A:A,Table1!B:B,Table1!L:L)</f>
        <v>27</v>
      </c>
      <c r="K1275">
        <f>_xlfn.XLOOKUP(A:A,Table1!B:B,Table1!M:M)</f>
        <v>58</v>
      </c>
      <c r="L1275">
        <f>_xlfn.XLOOKUP(A:A,Table1!B:B,Table1!N:N)</f>
        <v>16</v>
      </c>
      <c r="M1275" t="str" cm="1">
        <f t="array" ref="M1275">_xlfn.IFS(
OR(B1275="India",B1275="Thailand",B1275="United Arab Emirates",B1275="Japan",B1275="South Korea",B1275="China"),"Asia",
OR(B1275="Russia",B1275="Germany",B1275="France",B1275="Spain",B1275="Turkey",B1275="United Kingdom"),"Europe",
OR(B1275="United States Of America",B1275="Canada",B1275="Mexico",B1275="Brazil"),"America",
OR(B1275="Egypt",B1275="South Africa"),"Africa",
B1275="Australia","Oceania",
TRUE,"Others"
)</f>
        <v>Asia</v>
      </c>
      <c r="N1275" t="str">
        <f t="shared" si="19"/>
        <v>High</v>
      </c>
    </row>
    <row r="1276" spans="1:14" x14ac:dyDescent="0.3">
      <c r="A1276" t="s">
        <v>74</v>
      </c>
      <c r="B1276" t="str">
        <f>_xlfn.XLOOKUP(A:A,Table1!B:B,Table1!C:C)</f>
        <v>Australia</v>
      </c>
      <c r="C1276" s="1">
        <f>_xlfn.XLOOKUP(A:A,Table1!B:B,Table1!E:E)</f>
        <v>45205</v>
      </c>
      <c r="D1276">
        <f>_xlfn.XLOOKUP(A:A,Table1!B:B,Table1!F:F)</f>
        <v>110</v>
      </c>
      <c r="E1276">
        <f>_xlfn.XLOOKUP(A:A,Table1!B:B,Table1!G:G)</f>
        <v>82</v>
      </c>
      <c r="F1276">
        <f>_xlfn.XLOOKUP(A:A,Table1!B:B,Table1!H:H)</f>
        <v>77</v>
      </c>
      <c r="G1276">
        <f>_xlfn.XLOOKUP(A:A,Table1!B:B,Table1!I:I)</f>
        <v>10</v>
      </c>
      <c r="H1276">
        <f>_xlfn.XLOOKUP(A:A,Table1!B:B,Table1!J:J)</f>
        <v>7</v>
      </c>
      <c r="I1276">
        <f>_xlfn.XLOOKUP(A:A,Table1!B:B,Table1!K:K)</f>
        <v>19</v>
      </c>
      <c r="J1276">
        <f>_xlfn.XLOOKUP(A:A,Table1!B:B,Table1!L:L)</f>
        <v>17</v>
      </c>
      <c r="K1276">
        <f>_xlfn.XLOOKUP(A:A,Table1!B:B,Table1!M:M)</f>
        <v>65</v>
      </c>
      <c r="L1276">
        <f>_xlfn.XLOOKUP(A:A,Table1!B:B,Table1!N:N)</f>
        <v>13</v>
      </c>
      <c r="M1276" t="str" cm="1">
        <f t="array" ref="M1276">_xlfn.IFS(
OR(B1276="India",B1276="Thailand",B1276="United Arab Emirates",B1276="Japan",B1276="South Korea",B1276="China"),"Asia",
OR(B1276="Russia",B1276="Germany",B1276="France",B1276="Spain",B1276="Turkey",B1276="United Kingdom"),"Europe",
OR(B1276="United States Of America",B1276="Canada",B1276="Mexico",B1276="Brazil"),"America",
OR(B1276="Egypt",B1276="South Africa"),"Africa",
B1276="Australia","Oceania",
TRUE,"Others"
)</f>
        <v>Oceania</v>
      </c>
      <c r="N1276" t="str">
        <f t="shared" si="19"/>
        <v>Moderate</v>
      </c>
    </row>
    <row r="1277" spans="1:14" x14ac:dyDescent="0.3">
      <c r="A1277" t="s">
        <v>37</v>
      </c>
      <c r="B1277" t="str">
        <f>_xlfn.XLOOKUP(A:A,Table1!B:B,Table1!C:C)</f>
        <v>Mexico</v>
      </c>
      <c r="C1277" s="1">
        <f>_xlfn.XLOOKUP(A:A,Table1!B:B,Table1!E:E)</f>
        <v>45194</v>
      </c>
      <c r="D1277">
        <f>_xlfn.XLOOKUP(A:A,Table1!B:B,Table1!F:F)</f>
        <v>62</v>
      </c>
      <c r="E1277">
        <f>_xlfn.XLOOKUP(A:A,Table1!B:B,Table1!G:G)</f>
        <v>58</v>
      </c>
      <c r="F1277">
        <f>_xlfn.XLOOKUP(A:A,Table1!B:B,Table1!H:H)</f>
        <v>56</v>
      </c>
      <c r="G1277">
        <f>_xlfn.XLOOKUP(A:A,Table1!B:B,Table1!I:I)</f>
        <v>5</v>
      </c>
      <c r="H1277">
        <f>_xlfn.XLOOKUP(A:A,Table1!B:B,Table1!J:J)</f>
        <v>5</v>
      </c>
      <c r="I1277">
        <f>_xlfn.XLOOKUP(A:A,Table1!B:B,Table1!K:K)</f>
        <v>23</v>
      </c>
      <c r="J1277">
        <f>_xlfn.XLOOKUP(A:A,Table1!B:B,Table1!L:L)</f>
        <v>23</v>
      </c>
      <c r="K1277">
        <f>_xlfn.XLOOKUP(A:A,Table1!B:B,Table1!M:M)</f>
        <v>97</v>
      </c>
      <c r="L1277">
        <f>_xlfn.XLOOKUP(A:A,Table1!B:B,Table1!N:N)</f>
        <v>6</v>
      </c>
      <c r="M1277" t="str" cm="1">
        <f t="array" ref="M1277">_xlfn.IFS(
OR(B1277="India",B1277="Thailand",B1277="United Arab Emirates",B1277="Japan",B1277="South Korea",B1277="China"),"Asia",
OR(B1277="Russia",B1277="Germany",B1277="France",B1277="Spain",B1277="Turkey",B1277="United Kingdom"),"Europe",
OR(B1277="United States Of America",B1277="Canada",B1277="Mexico",B1277="Brazil"),"America",
OR(B1277="Egypt",B1277="South Africa"),"Africa",
B1277="Australia","Oceania",
TRUE,"Others"
)</f>
        <v>America</v>
      </c>
      <c r="N1277" t="str">
        <f t="shared" si="19"/>
        <v>Moderate</v>
      </c>
    </row>
    <row r="1278" spans="1:14" x14ac:dyDescent="0.3">
      <c r="A1278" t="s">
        <v>24</v>
      </c>
      <c r="B1278" t="str">
        <f>_xlfn.XLOOKUP(A:A,Table1!B:B,Table1!C:C)</f>
        <v>China</v>
      </c>
      <c r="C1278" s="1">
        <f>_xlfn.XLOOKUP(A:A,Table1!B:B,Table1!E:E)</f>
        <v>45110</v>
      </c>
      <c r="D1278">
        <f>_xlfn.XLOOKUP(A:A,Table1!B:B,Table1!F:F)</f>
        <v>100</v>
      </c>
      <c r="E1278">
        <f>_xlfn.XLOOKUP(A:A,Table1!B:B,Table1!G:G)</f>
        <v>10</v>
      </c>
      <c r="F1278">
        <f>_xlfn.XLOOKUP(A:A,Table1!B:B,Table1!H:H)</f>
        <v>75</v>
      </c>
      <c r="G1278">
        <f>_xlfn.XLOOKUP(A:A,Table1!B:B,Table1!I:I)</f>
        <v>40</v>
      </c>
      <c r="H1278">
        <f>_xlfn.XLOOKUP(A:A,Table1!B:B,Table1!J:J)</f>
        <v>7</v>
      </c>
      <c r="I1278">
        <f>_xlfn.XLOOKUP(A:A,Table1!B:B,Table1!K:K)</f>
        <v>177</v>
      </c>
      <c r="J1278">
        <f>_xlfn.XLOOKUP(A:A,Table1!B:B,Table1!L:L)</f>
        <v>33</v>
      </c>
      <c r="K1278">
        <f>_xlfn.XLOOKUP(A:A,Table1!B:B,Table1!M:M)</f>
        <v>18</v>
      </c>
      <c r="L1278">
        <f>_xlfn.XLOOKUP(A:A,Table1!B:B,Table1!N:N)</f>
        <v>10</v>
      </c>
      <c r="M1278" t="str" cm="1">
        <f t="array" ref="M1278">_xlfn.IFS(
OR(B1278="India",B1278="Thailand",B1278="United Arab Emirates",B1278="Japan",B1278="South Korea",B1278="China"),"Asia",
OR(B1278="Russia",B1278="Germany",B1278="France",B1278="Spain",B1278="Turkey",B1278="United Kingdom"),"Europe",
OR(B1278="United States Of America",B1278="Canada",B1278="Mexico",B1278="Brazil"),"America",
OR(B1278="Egypt",B1278="South Africa"),"Africa",
B1278="Australia","Oceania",
TRUE,"Others"
)</f>
        <v>Asia</v>
      </c>
      <c r="N1278" t="str">
        <f t="shared" si="19"/>
        <v>High</v>
      </c>
    </row>
    <row r="1279" spans="1:14" x14ac:dyDescent="0.3">
      <c r="A1279" t="s">
        <v>32</v>
      </c>
      <c r="B1279" t="str">
        <f>_xlfn.XLOOKUP(A:A,Table1!B:B,Table1!C:C)</f>
        <v>Canada</v>
      </c>
      <c r="C1279" s="1">
        <f>_xlfn.XLOOKUP(A:A,Table1!B:B,Table1!E:E)</f>
        <v>44932</v>
      </c>
      <c r="D1279">
        <f>_xlfn.XLOOKUP(A:A,Table1!B:B,Table1!F:F)</f>
        <v>112</v>
      </c>
      <c r="E1279">
        <f>_xlfn.XLOOKUP(A:A,Table1!B:B,Table1!G:G)</f>
        <v>118</v>
      </c>
      <c r="F1279">
        <f>_xlfn.XLOOKUP(A:A,Table1!B:B,Table1!H:H)</f>
        <v>60</v>
      </c>
      <c r="G1279">
        <f>_xlfn.XLOOKUP(A:A,Table1!B:B,Table1!I:I)</f>
        <v>10</v>
      </c>
      <c r="H1279">
        <f>_xlfn.XLOOKUP(A:A,Table1!B:B,Table1!J:J)</f>
        <v>2</v>
      </c>
      <c r="I1279">
        <f>_xlfn.XLOOKUP(A:A,Table1!B:B,Table1!K:K)</f>
        <v>157</v>
      </c>
      <c r="J1279">
        <f>_xlfn.XLOOKUP(A:A,Table1!B:B,Table1!L:L)</f>
        <v>35</v>
      </c>
      <c r="K1279">
        <f>_xlfn.XLOOKUP(A:A,Table1!B:B,Table1!M:M)</f>
        <v>16</v>
      </c>
      <c r="L1279">
        <f>_xlfn.XLOOKUP(A:A,Table1!B:B,Table1!N:N)</f>
        <v>20</v>
      </c>
      <c r="M1279" t="str" cm="1">
        <f t="array" ref="M1279">_xlfn.IFS(
OR(B1279="India",B1279="Thailand",B1279="United Arab Emirates",B1279="Japan",B1279="South Korea",B1279="China"),"Asia",
OR(B1279="Russia",B1279="Germany",B1279="France",B1279="Spain",B1279="Turkey",B1279="United Kingdom"),"Europe",
OR(B1279="United States Of America",B1279="Canada",B1279="Mexico",B1279="Brazil"),"America",
OR(B1279="Egypt",B1279="South Africa"),"Africa",
B1279="Australia","Oceania",
TRUE,"Others"
)</f>
        <v>America</v>
      </c>
      <c r="N1279" t="str">
        <f t="shared" si="19"/>
        <v>High</v>
      </c>
    </row>
    <row r="1280" spans="1:14" x14ac:dyDescent="0.3">
      <c r="A1280" t="s">
        <v>345</v>
      </c>
      <c r="B1280" t="str">
        <f>_xlfn.XLOOKUP(A:A,Table1!B:B,Table1!C:C)</f>
        <v>Brazil</v>
      </c>
      <c r="C1280" s="1">
        <f>_xlfn.XLOOKUP(A:A,Table1!B:B,Table1!E:E)</f>
        <v>44944</v>
      </c>
      <c r="D1280">
        <f>_xlfn.XLOOKUP(A:A,Table1!B:B,Table1!F:F)</f>
        <v>136</v>
      </c>
      <c r="E1280">
        <f>_xlfn.XLOOKUP(A:A,Table1!B:B,Table1!G:G)</f>
        <v>179</v>
      </c>
      <c r="F1280">
        <f>_xlfn.XLOOKUP(A:A,Table1!B:B,Table1!H:H)</f>
        <v>30</v>
      </c>
      <c r="G1280">
        <f>_xlfn.XLOOKUP(A:A,Table1!B:B,Table1!I:I)</f>
        <v>3</v>
      </c>
      <c r="H1280">
        <f>_xlfn.XLOOKUP(A:A,Table1!B:B,Table1!J:J)</f>
        <v>8</v>
      </c>
      <c r="I1280">
        <f>_xlfn.XLOOKUP(A:A,Table1!B:B,Table1!K:K)</f>
        <v>120</v>
      </c>
      <c r="J1280">
        <f>_xlfn.XLOOKUP(A:A,Table1!B:B,Table1!L:L)</f>
        <v>32</v>
      </c>
      <c r="K1280">
        <f>_xlfn.XLOOKUP(A:A,Table1!B:B,Table1!M:M)</f>
        <v>97</v>
      </c>
      <c r="L1280">
        <f>_xlfn.XLOOKUP(A:A,Table1!B:B,Table1!N:N)</f>
        <v>18</v>
      </c>
      <c r="M1280" t="str" cm="1">
        <f t="array" ref="M1280">_xlfn.IFS(
OR(B1280="India",B1280="Thailand",B1280="United Arab Emirates",B1280="Japan",B1280="South Korea",B1280="China"),"Asia",
OR(B1280="Russia",B1280="Germany",B1280="France",B1280="Spain",B1280="Turkey",B1280="United Kingdom"),"Europe",
OR(B1280="United States Of America",B1280="Canada",B1280="Mexico",B1280="Brazil"),"America",
OR(B1280="Egypt",B1280="South Africa"),"Africa",
B1280="Australia","Oceania",
TRUE,"Others"
)</f>
        <v>America</v>
      </c>
      <c r="N1280" t="str">
        <f t="shared" si="19"/>
        <v>High</v>
      </c>
    </row>
    <row r="1281" spans="1:14" x14ac:dyDescent="0.3">
      <c r="A1281" t="s">
        <v>26</v>
      </c>
      <c r="B1281" t="str">
        <f>_xlfn.XLOOKUP(A:A,Table1!B:B,Table1!C:C)</f>
        <v>France</v>
      </c>
      <c r="C1281" s="1">
        <f>_xlfn.XLOOKUP(A:A,Table1!B:B,Table1!E:E)</f>
        <v>45154</v>
      </c>
      <c r="D1281">
        <f>_xlfn.XLOOKUP(A:A,Table1!B:B,Table1!F:F)</f>
        <v>19</v>
      </c>
      <c r="E1281">
        <f>_xlfn.XLOOKUP(A:A,Table1!B:B,Table1!G:G)</f>
        <v>82</v>
      </c>
      <c r="F1281">
        <f>_xlfn.XLOOKUP(A:A,Table1!B:B,Table1!H:H)</f>
        <v>47</v>
      </c>
      <c r="G1281">
        <f>_xlfn.XLOOKUP(A:A,Table1!B:B,Table1!I:I)</f>
        <v>5</v>
      </c>
      <c r="H1281">
        <f>_xlfn.XLOOKUP(A:A,Table1!B:B,Table1!J:J)</f>
        <v>2</v>
      </c>
      <c r="I1281">
        <f>_xlfn.XLOOKUP(A:A,Table1!B:B,Table1!K:K)</f>
        <v>129</v>
      </c>
      <c r="J1281">
        <f>_xlfn.XLOOKUP(A:A,Table1!B:B,Table1!L:L)</f>
        <v>23</v>
      </c>
      <c r="K1281">
        <f>_xlfn.XLOOKUP(A:A,Table1!B:B,Table1!M:M)</f>
        <v>93</v>
      </c>
      <c r="L1281">
        <f>_xlfn.XLOOKUP(A:A,Table1!B:B,Table1!N:N)</f>
        <v>18</v>
      </c>
      <c r="M1281" t="str" cm="1">
        <f t="array" ref="M1281">_xlfn.IFS(
OR(B1281="India",B1281="Thailand",B1281="United Arab Emirates",B1281="Japan",B1281="South Korea",B1281="China"),"Asia",
OR(B1281="Russia",B1281="Germany",B1281="France",B1281="Spain",B1281="Turkey",B1281="United Kingdom"),"Europe",
OR(B1281="United States Of America",B1281="Canada",B1281="Mexico",B1281="Brazil"),"America",
OR(B1281="Egypt",B1281="South Africa"),"Africa",
B1281="Australia","Oceania",
TRUE,"Others"
)</f>
        <v>Europe</v>
      </c>
      <c r="N1281" t="str">
        <f t="shared" si="19"/>
        <v>Moderate</v>
      </c>
    </row>
    <row r="1282" spans="1:14" x14ac:dyDescent="0.3">
      <c r="A1282" t="s">
        <v>24</v>
      </c>
      <c r="B1282" t="str">
        <f>_xlfn.XLOOKUP(A:A,Table1!B:B,Table1!C:C)</f>
        <v>China</v>
      </c>
      <c r="C1282" s="1">
        <f>_xlfn.XLOOKUP(A:A,Table1!B:B,Table1!E:E)</f>
        <v>45110</v>
      </c>
      <c r="D1282">
        <f>_xlfn.XLOOKUP(A:A,Table1!B:B,Table1!F:F)</f>
        <v>100</v>
      </c>
      <c r="E1282">
        <f>_xlfn.XLOOKUP(A:A,Table1!B:B,Table1!G:G)</f>
        <v>10</v>
      </c>
      <c r="F1282">
        <f>_xlfn.XLOOKUP(A:A,Table1!B:B,Table1!H:H)</f>
        <v>75</v>
      </c>
      <c r="G1282">
        <f>_xlfn.XLOOKUP(A:A,Table1!B:B,Table1!I:I)</f>
        <v>40</v>
      </c>
      <c r="H1282">
        <f>_xlfn.XLOOKUP(A:A,Table1!B:B,Table1!J:J)</f>
        <v>7</v>
      </c>
      <c r="I1282">
        <f>_xlfn.XLOOKUP(A:A,Table1!B:B,Table1!K:K)</f>
        <v>177</v>
      </c>
      <c r="J1282">
        <f>_xlfn.XLOOKUP(A:A,Table1!B:B,Table1!L:L)</f>
        <v>33</v>
      </c>
      <c r="K1282">
        <f>_xlfn.XLOOKUP(A:A,Table1!B:B,Table1!M:M)</f>
        <v>18</v>
      </c>
      <c r="L1282">
        <f>_xlfn.XLOOKUP(A:A,Table1!B:B,Table1!N:N)</f>
        <v>10</v>
      </c>
      <c r="M1282" t="str" cm="1">
        <f t="array" ref="M1282">_xlfn.IFS(
OR(B1282="India",B1282="Thailand",B1282="United Arab Emirates",B1282="Japan",B1282="South Korea",B1282="China"),"Asia",
OR(B1282="Russia",B1282="Germany",B1282="France",B1282="Spain",B1282="Turkey",B1282="United Kingdom"),"Europe",
OR(B1282="United States Of America",B1282="Canada",B1282="Mexico",B1282="Brazil"),"America",
OR(B1282="Egypt",B1282="South Africa"),"Africa",
B1282="Australia","Oceania",
TRUE,"Others"
)</f>
        <v>Asia</v>
      </c>
      <c r="N1282" t="str">
        <f t="shared" si="19"/>
        <v>High</v>
      </c>
    </row>
    <row r="1283" spans="1:14" x14ac:dyDescent="0.3">
      <c r="A1283" t="s">
        <v>51</v>
      </c>
      <c r="B1283" t="str">
        <f>_xlfn.XLOOKUP(A:A,Table1!B:B,Table1!C:C)</f>
        <v>Russia</v>
      </c>
      <c r="C1283" s="1">
        <f>_xlfn.XLOOKUP(A:A,Table1!B:B,Table1!E:E)</f>
        <v>45149</v>
      </c>
      <c r="D1283">
        <f>_xlfn.XLOOKUP(A:A,Table1!B:B,Table1!F:F)</f>
        <v>50</v>
      </c>
      <c r="E1283">
        <f>_xlfn.XLOOKUP(A:A,Table1!B:B,Table1!G:G)</f>
        <v>164</v>
      </c>
      <c r="F1283">
        <f>_xlfn.XLOOKUP(A:A,Table1!B:B,Table1!H:H)</f>
        <v>15</v>
      </c>
      <c r="G1283">
        <f>_xlfn.XLOOKUP(A:A,Table1!B:B,Table1!I:I)</f>
        <v>11</v>
      </c>
      <c r="H1283">
        <f>_xlfn.XLOOKUP(A:A,Table1!B:B,Table1!J:J)</f>
        <v>7</v>
      </c>
      <c r="I1283">
        <f>_xlfn.XLOOKUP(A:A,Table1!B:B,Table1!K:K)</f>
        <v>120</v>
      </c>
      <c r="J1283">
        <f>_xlfn.XLOOKUP(A:A,Table1!B:B,Table1!L:L)</f>
        <v>1</v>
      </c>
      <c r="K1283">
        <f>_xlfn.XLOOKUP(A:A,Table1!B:B,Table1!M:M)</f>
        <v>90</v>
      </c>
      <c r="L1283">
        <f>_xlfn.XLOOKUP(A:A,Table1!B:B,Table1!N:N)</f>
        <v>7</v>
      </c>
      <c r="M1283" t="str" cm="1">
        <f t="array" ref="M1283">_xlfn.IFS(
OR(B1283="India",B1283="Thailand",B1283="United Arab Emirates",B1283="Japan",B1283="South Korea",B1283="China"),"Asia",
OR(B1283="Russia",B1283="Germany",B1283="France",B1283="Spain",B1283="Turkey",B1283="United Kingdom"),"Europe",
OR(B1283="United States Of America",B1283="Canada",B1283="Mexico",B1283="Brazil"),"America",
OR(B1283="Egypt",B1283="South Africa"),"Africa",
B1283="Australia","Oceania",
TRUE,"Others"
)</f>
        <v>Europe</v>
      </c>
      <c r="N1283" t="str">
        <f t="shared" ref="N1283:N1346" si="20">IF(J1283&lt;=15,"Low",IF(J1283&lt;=25,"Moderate","High"))</f>
        <v>Low</v>
      </c>
    </row>
    <row r="1284" spans="1:14" x14ac:dyDescent="0.3">
      <c r="A1284" t="s">
        <v>34</v>
      </c>
      <c r="B1284" t="str">
        <f>_xlfn.XLOOKUP(A:A,Table1!B:B,Table1!C:C)</f>
        <v>Japan</v>
      </c>
      <c r="C1284" s="1">
        <f>_xlfn.XLOOKUP(A:A,Table1!B:B,Table1!E:E)</f>
        <v>45258</v>
      </c>
      <c r="D1284">
        <f>_xlfn.XLOOKUP(A:A,Table1!B:B,Table1!F:F)</f>
        <v>128</v>
      </c>
      <c r="E1284">
        <f>_xlfn.XLOOKUP(A:A,Table1!B:B,Table1!G:G)</f>
        <v>84</v>
      </c>
      <c r="F1284">
        <f>_xlfn.XLOOKUP(A:A,Table1!B:B,Table1!H:H)</f>
        <v>61</v>
      </c>
      <c r="G1284">
        <f>_xlfn.XLOOKUP(A:A,Table1!B:B,Table1!I:I)</f>
        <v>33</v>
      </c>
      <c r="H1284">
        <f>_xlfn.XLOOKUP(A:A,Table1!B:B,Table1!J:J)</f>
        <v>6</v>
      </c>
      <c r="I1284">
        <f>_xlfn.XLOOKUP(A:A,Table1!B:B,Table1!K:K)</f>
        <v>25</v>
      </c>
      <c r="J1284">
        <f>_xlfn.XLOOKUP(A:A,Table1!B:B,Table1!L:L)</f>
        <v>-8</v>
      </c>
      <c r="K1284">
        <f>_xlfn.XLOOKUP(A:A,Table1!B:B,Table1!M:M)</f>
        <v>14</v>
      </c>
      <c r="L1284">
        <f>_xlfn.XLOOKUP(A:A,Table1!B:B,Table1!N:N)</f>
        <v>9</v>
      </c>
      <c r="M1284" t="str" cm="1">
        <f t="array" ref="M1284">_xlfn.IFS(
OR(B1284="India",B1284="Thailand",B1284="United Arab Emirates",B1284="Japan",B1284="South Korea",B1284="China"),"Asia",
OR(B1284="Russia",B1284="Germany",B1284="France",B1284="Spain",B1284="Turkey",B1284="United Kingdom"),"Europe",
OR(B1284="United States Of America",B1284="Canada",B1284="Mexico",B1284="Brazil"),"America",
OR(B1284="Egypt",B1284="South Africa"),"Africa",
B1284="Australia","Oceania",
TRUE,"Others"
)</f>
        <v>Asia</v>
      </c>
      <c r="N1284" t="str">
        <f t="shared" si="20"/>
        <v>Low</v>
      </c>
    </row>
    <row r="1285" spans="1:14" x14ac:dyDescent="0.3">
      <c r="A1285" t="s">
        <v>74</v>
      </c>
      <c r="B1285" t="str">
        <f>_xlfn.XLOOKUP(A:A,Table1!B:B,Table1!C:C)</f>
        <v>Australia</v>
      </c>
      <c r="C1285" s="1">
        <f>_xlfn.XLOOKUP(A:A,Table1!B:B,Table1!E:E)</f>
        <v>45205</v>
      </c>
      <c r="D1285">
        <f>_xlfn.XLOOKUP(A:A,Table1!B:B,Table1!F:F)</f>
        <v>110</v>
      </c>
      <c r="E1285">
        <f>_xlfn.XLOOKUP(A:A,Table1!B:B,Table1!G:G)</f>
        <v>82</v>
      </c>
      <c r="F1285">
        <f>_xlfn.XLOOKUP(A:A,Table1!B:B,Table1!H:H)</f>
        <v>77</v>
      </c>
      <c r="G1285">
        <f>_xlfn.XLOOKUP(A:A,Table1!B:B,Table1!I:I)</f>
        <v>10</v>
      </c>
      <c r="H1285">
        <f>_xlfn.XLOOKUP(A:A,Table1!B:B,Table1!J:J)</f>
        <v>7</v>
      </c>
      <c r="I1285">
        <f>_xlfn.XLOOKUP(A:A,Table1!B:B,Table1!K:K)</f>
        <v>19</v>
      </c>
      <c r="J1285">
        <f>_xlfn.XLOOKUP(A:A,Table1!B:B,Table1!L:L)</f>
        <v>17</v>
      </c>
      <c r="K1285">
        <f>_xlfn.XLOOKUP(A:A,Table1!B:B,Table1!M:M)</f>
        <v>65</v>
      </c>
      <c r="L1285">
        <f>_xlfn.XLOOKUP(A:A,Table1!B:B,Table1!N:N)</f>
        <v>13</v>
      </c>
      <c r="M1285" t="str" cm="1">
        <f t="array" ref="M1285">_xlfn.IFS(
OR(B1285="India",B1285="Thailand",B1285="United Arab Emirates",B1285="Japan",B1285="South Korea",B1285="China"),"Asia",
OR(B1285="Russia",B1285="Germany",B1285="France",B1285="Spain",B1285="Turkey",B1285="United Kingdom"),"Europe",
OR(B1285="United States Of America",B1285="Canada",B1285="Mexico",B1285="Brazil"),"America",
OR(B1285="Egypt",B1285="South Africa"),"Africa",
B1285="Australia","Oceania",
TRUE,"Others"
)</f>
        <v>Oceania</v>
      </c>
      <c r="N1285" t="str">
        <f t="shared" si="20"/>
        <v>Moderate</v>
      </c>
    </row>
    <row r="1286" spans="1:14" x14ac:dyDescent="0.3">
      <c r="A1286" t="s">
        <v>345</v>
      </c>
      <c r="B1286" t="str">
        <f>_xlfn.XLOOKUP(A:A,Table1!B:B,Table1!C:C)</f>
        <v>Brazil</v>
      </c>
      <c r="C1286" s="1">
        <f>_xlfn.XLOOKUP(A:A,Table1!B:B,Table1!E:E)</f>
        <v>44944</v>
      </c>
      <c r="D1286">
        <f>_xlfn.XLOOKUP(A:A,Table1!B:B,Table1!F:F)</f>
        <v>136</v>
      </c>
      <c r="E1286">
        <f>_xlfn.XLOOKUP(A:A,Table1!B:B,Table1!G:G)</f>
        <v>179</v>
      </c>
      <c r="F1286">
        <f>_xlfn.XLOOKUP(A:A,Table1!B:B,Table1!H:H)</f>
        <v>30</v>
      </c>
      <c r="G1286">
        <f>_xlfn.XLOOKUP(A:A,Table1!B:B,Table1!I:I)</f>
        <v>3</v>
      </c>
      <c r="H1286">
        <f>_xlfn.XLOOKUP(A:A,Table1!B:B,Table1!J:J)</f>
        <v>8</v>
      </c>
      <c r="I1286">
        <f>_xlfn.XLOOKUP(A:A,Table1!B:B,Table1!K:K)</f>
        <v>120</v>
      </c>
      <c r="J1286">
        <f>_xlfn.XLOOKUP(A:A,Table1!B:B,Table1!L:L)</f>
        <v>32</v>
      </c>
      <c r="K1286">
        <f>_xlfn.XLOOKUP(A:A,Table1!B:B,Table1!M:M)</f>
        <v>97</v>
      </c>
      <c r="L1286">
        <f>_xlfn.XLOOKUP(A:A,Table1!B:B,Table1!N:N)</f>
        <v>18</v>
      </c>
      <c r="M1286" t="str" cm="1">
        <f t="array" ref="M1286">_xlfn.IFS(
OR(B1286="India",B1286="Thailand",B1286="United Arab Emirates",B1286="Japan",B1286="South Korea",B1286="China"),"Asia",
OR(B1286="Russia",B1286="Germany",B1286="France",B1286="Spain",B1286="Turkey",B1286="United Kingdom"),"Europe",
OR(B1286="United States Of America",B1286="Canada",B1286="Mexico",B1286="Brazil"),"America",
OR(B1286="Egypt",B1286="South Africa"),"Africa",
B1286="Australia","Oceania",
TRUE,"Others"
)</f>
        <v>America</v>
      </c>
      <c r="N1286" t="str">
        <f t="shared" si="20"/>
        <v>High</v>
      </c>
    </row>
    <row r="1287" spans="1:14" x14ac:dyDescent="0.3">
      <c r="A1287" t="s">
        <v>29</v>
      </c>
      <c r="B1287" t="str">
        <f>_xlfn.XLOOKUP(A:A,Table1!B:B,Table1!C:C)</f>
        <v>United Kingdom</v>
      </c>
      <c r="C1287" s="1">
        <f>_xlfn.XLOOKUP(A:A,Table1!B:B,Table1!E:E)</f>
        <v>45008</v>
      </c>
      <c r="D1287">
        <f>_xlfn.XLOOKUP(A:A,Table1!B:B,Table1!F:F)</f>
        <v>21</v>
      </c>
      <c r="E1287">
        <f>_xlfn.XLOOKUP(A:A,Table1!B:B,Table1!G:G)</f>
        <v>190</v>
      </c>
      <c r="F1287">
        <f>_xlfn.XLOOKUP(A:A,Table1!B:B,Table1!H:H)</f>
        <v>27</v>
      </c>
      <c r="G1287">
        <f>_xlfn.XLOOKUP(A:A,Table1!B:B,Table1!I:I)</f>
        <v>40</v>
      </c>
      <c r="H1287">
        <f>_xlfn.XLOOKUP(A:A,Table1!B:B,Table1!J:J)</f>
        <v>3</v>
      </c>
      <c r="I1287">
        <f>_xlfn.XLOOKUP(A:A,Table1!B:B,Table1!K:K)</f>
        <v>14</v>
      </c>
      <c r="J1287">
        <f>_xlfn.XLOOKUP(A:A,Table1!B:B,Table1!L:L)</f>
        <v>-9</v>
      </c>
      <c r="K1287">
        <f>_xlfn.XLOOKUP(A:A,Table1!B:B,Table1!M:M)</f>
        <v>45</v>
      </c>
      <c r="L1287">
        <f>_xlfn.XLOOKUP(A:A,Table1!B:B,Table1!N:N)</f>
        <v>2</v>
      </c>
      <c r="M1287" t="str" cm="1">
        <f t="array" ref="M1287">_xlfn.IFS(
OR(B1287="India",B1287="Thailand",B1287="United Arab Emirates",B1287="Japan",B1287="South Korea",B1287="China"),"Asia",
OR(B1287="Russia",B1287="Germany",B1287="France",B1287="Spain",B1287="Turkey",B1287="United Kingdom"),"Europe",
OR(B1287="United States Of America",B1287="Canada",B1287="Mexico",B1287="Brazil"),"America",
OR(B1287="Egypt",B1287="South Africa"),"Africa",
B1287="Australia","Oceania",
TRUE,"Others"
)</f>
        <v>Europe</v>
      </c>
      <c r="N1287" t="str">
        <f t="shared" si="20"/>
        <v>Low</v>
      </c>
    </row>
    <row r="1288" spans="1:14" x14ac:dyDescent="0.3">
      <c r="A1288" t="s">
        <v>26</v>
      </c>
      <c r="B1288" t="str">
        <f>_xlfn.XLOOKUP(A:A,Table1!B:B,Table1!C:C)</f>
        <v>France</v>
      </c>
      <c r="C1288" s="1">
        <f>_xlfn.XLOOKUP(A:A,Table1!B:B,Table1!E:E)</f>
        <v>45154</v>
      </c>
      <c r="D1288">
        <f>_xlfn.XLOOKUP(A:A,Table1!B:B,Table1!F:F)</f>
        <v>19</v>
      </c>
      <c r="E1288">
        <f>_xlfn.XLOOKUP(A:A,Table1!B:B,Table1!G:G)</f>
        <v>82</v>
      </c>
      <c r="F1288">
        <f>_xlfn.XLOOKUP(A:A,Table1!B:B,Table1!H:H)</f>
        <v>47</v>
      </c>
      <c r="G1288">
        <f>_xlfn.XLOOKUP(A:A,Table1!B:B,Table1!I:I)</f>
        <v>5</v>
      </c>
      <c r="H1288">
        <f>_xlfn.XLOOKUP(A:A,Table1!B:B,Table1!J:J)</f>
        <v>2</v>
      </c>
      <c r="I1288">
        <f>_xlfn.XLOOKUP(A:A,Table1!B:B,Table1!K:K)</f>
        <v>129</v>
      </c>
      <c r="J1288">
        <f>_xlfn.XLOOKUP(A:A,Table1!B:B,Table1!L:L)</f>
        <v>23</v>
      </c>
      <c r="K1288">
        <f>_xlfn.XLOOKUP(A:A,Table1!B:B,Table1!M:M)</f>
        <v>93</v>
      </c>
      <c r="L1288">
        <f>_xlfn.XLOOKUP(A:A,Table1!B:B,Table1!N:N)</f>
        <v>18</v>
      </c>
      <c r="M1288" t="str" cm="1">
        <f t="array" ref="M1288">_xlfn.IFS(
OR(B1288="India",B1288="Thailand",B1288="United Arab Emirates",B1288="Japan",B1288="South Korea",B1288="China"),"Asia",
OR(B1288="Russia",B1288="Germany",B1288="France",B1288="Spain",B1288="Turkey",B1288="United Kingdom"),"Europe",
OR(B1288="United States Of America",B1288="Canada",B1288="Mexico",B1288="Brazil"),"America",
OR(B1288="Egypt",B1288="South Africa"),"Africa",
B1288="Australia","Oceania",
TRUE,"Others"
)</f>
        <v>Europe</v>
      </c>
      <c r="N1288" t="str">
        <f t="shared" si="20"/>
        <v>Moderate</v>
      </c>
    </row>
    <row r="1289" spans="1:14" x14ac:dyDescent="0.3">
      <c r="A1289" t="s">
        <v>51</v>
      </c>
      <c r="B1289" t="str">
        <f>_xlfn.XLOOKUP(A:A,Table1!B:B,Table1!C:C)</f>
        <v>Russia</v>
      </c>
      <c r="C1289" s="1">
        <f>_xlfn.XLOOKUP(A:A,Table1!B:B,Table1!E:E)</f>
        <v>45149</v>
      </c>
      <c r="D1289">
        <f>_xlfn.XLOOKUP(A:A,Table1!B:B,Table1!F:F)</f>
        <v>50</v>
      </c>
      <c r="E1289">
        <f>_xlfn.XLOOKUP(A:A,Table1!B:B,Table1!G:G)</f>
        <v>164</v>
      </c>
      <c r="F1289">
        <f>_xlfn.XLOOKUP(A:A,Table1!B:B,Table1!H:H)</f>
        <v>15</v>
      </c>
      <c r="G1289">
        <f>_xlfn.XLOOKUP(A:A,Table1!B:B,Table1!I:I)</f>
        <v>11</v>
      </c>
      <c r="H1289">
        <f>_xlfn.XLOOKUP(A:A,Table1!B:B,Table1!J:J)</f>
        <v>7</v>
      </c>
      <c r="I1289">
        <f>_xlfn.XLOOKUP(A:A,Table1!B:B,Table1!K:K)</f>
        <v>120</v>
      </c>
      <c r="J1289">
        <f>_xlfn.XLOOKUP(A:A,Table1!B:B,Table1!L:L)</f>
        <v>1</v>
      </c>
      <c r="K1289">
        <f>_xlfn.XLOOKUP(A:A,Table1!B:B,Table1!M:M)</f>
        <v>90</v>
      </c>
      <c r="L1289">
        <f>_xlfn.XLOOKUP(A:A,Table1!B:B,Table1!N:N)</f>
        <v>7</v>
      </c>
      <c r="M1289" t="str" cm="1">
        <f t="array" ref="M1289">_xlfn.IFS(
OR(B1289="India",B1289="Thailand",B1289="United Arab Emirates",B1289="Japan",B1289="South Korea",B1289="China"),"Asia",
OR(B1289="Russia",B1289="Germany",B1289="France",B1289="Spain",B1289="Turkey",B1289="United Kingdom"),"Europe",
OR(B1289="United States Of America",B1289="Canada",B1289="Mexico",B1289="Brazil"),"America",
OR(B1289="Egypt",B1289="South Africa"),"Africa",
B1289="Australia","Oceania",
TRUE,"Others"
)</f>
        <v>Europe</v>
      </c>
      <c r="N1289" t="str">
        <f t="shared" si="20"/>
        <v>Low</v>
      </c>
    </row>
    <row r="1290" spans="1:14" x14ac:dyDescent="0.3">
      <c r="A1290" t="s">
        <v>345</v>
      </c>
      <c r="B1290" t="str">
        <f>_xlfn.XLOOKUP(A:A,Table1!B:B,Table1!C:C)</f>
        <v>Brazil</v>
      </c>
      <c r="C1290" s="1">
        <f>_xlfn.XLOOKUP(A:A,Table1!B:B,Table1!E:E)</f>
        <v>44944</v>
      </c>
      <c r="D1290">
        <f>_xlfn.XLOOKUP(A:A,Table1!B:B,Table1!F:F)</f>
        <v>136</v>
      </c>
      <c r="E1290">
        <f>_xlfn.XLOOKUP(A:A,Table1!B:B,Table1!G:G)</f>
        <v>179</v>
      </c>
      <c r="F1290">
        <f>_xlfn.XLOOKUP(A:A,Table1!B:B,Table1!H:H)</f>
        <v>30</v>
      </c>
      <c r="G1290">
        <f>_xlfn.XLOOKUP(A:A,Table1!B:B,Table1!I:I)</f>
        <v>3</v>
      </c>
      <c r="H1290">
        <f>_xlfn.XLOOKUP(A:A,Table1!B:B,Table1!J:J)</f>
        <v>8</v>
      </c>
      <c r="I1290">
        <f>_xlfn.XLOOKUP(A:A,Table1!B:B,Table1!K:K)</f>
        <v>120</v>
      </c>
      <c r="J1290">
        <f>_xlfn.XLOOKUP(A:A,Table1!B:B,Table1!L:L)</f>
        <v>32</v>
      </c>
      <c r="K1290">
        <f>_xlfn.XLOOKUP(A:A,Table1!B:B,Table1!M:M)</f>
        <v>97</v>
      </c>
      <c r="L1290">
        <f>_xlfn.XLOOKUP(A:A,Table1!B:B,Table1!N:N)</f>
        <v>18</v>
      </c>
      <c r="M1290" t="str" cm="1">
        <f t="array" ref="M1290">_xlfn.IFS(
OR(B1290="India",B1290="Thailand",B1290="United Arab Emirates",B1290="Japan",B1290="South Korea",B1290="China"),"Asia",
OR(B1290="Russia",B1290="Germany",B1290="France",B1290="Spain",B1290="Turkey",B1290="United Kingdom"),"Europe",
OR(B1290="United States Of America",B1290="Canada",B1290="Mexico",B1290="Brazil"),"America",
OR(B1290="Egypt",B1290="South Africa"),"Africa",
B1290="Australia","Oceania",
TRUE,"Others"
)</f>
        <v>America</v>
      </c>
      <c r="N1290" t="str">
        <f t="shared" si="20"/>
        <v>High</v>
      </c>
    </row>
    <row r="1291" spans="1:14" x14ac:dyDescent="0.3">
      <c r="A1291" t="s">
        <v>26</v>
      </c>
      <c r="B1291" t="str">
        <f>_xlfn.XLOOKUP(A:A,Table1!B:B,Table1!C:C)</f>
        <v>France</v>
      </c>
      <c r="C1291" s="1">
        <f>_xlfn.XLOOKUP(A:A,Table1!B:B,Table1!E:E)</f>
        <v>45154</v>
      </c>
      <c r="D1291">
        <f>_xlfn.XLOOKUP(A:A,Table1!B:B,Table1!F:F)</f>
        <v>19</v>
      </c>
      <c r="E1291">
        <f>_xlfn.XLOOKUP(A:A,Table1!B:B,Table1!G:G)</f>
        <v>82</v>
      </c>
      <c r="F1291">
        <f>_xlfn.XLOOKUP(A:A,Table1!B:B,Table1!H:H)</f>
        <v>47</v>
      </c>
      <c r="G1291">
        <f>_xlfn.XLOOKUP(A:A,Table1!B:B,Table1!I:I)</f>
        <v>5</v>
      </c>
      <c r="H1291">
        <f>_xlfn.XLOOKUP(A:A,Table1!B:B,Table1!J:J)</f>
        <v>2</v>
      </c>
      <c r="I1291">
        <f>_xlfn.XLOOKUP(A:A,Table1!B:B,Table1!K:K)</f>
        <v>129</v>
      </c>
      <c r="J1291">
        <f>_xlfn.XLOOKUP(A:A,Table1!B:B,Table1!L:L)</f>
        <v>23</v>
      </c>
      <c r="K1291">
        <f>_xlfn.XLOOKUP(A:A,Table1!B:B,Table1!M:M)</f>
        <v>93</v>
      </c>
      <c r="L1291">
        <f>_xlfn.XLOOKUP(A:A,Table1!B:B,Table1!N:N)</f>
        <v>18</v>
      </c>
      <c r="M1291" t="str" cm="1">
        <f t="array" ref="M1291">_xlfn.IFS(
OR(B1291="India",B1291="Thailand",B1291="United Arab Emirates",B1291="Japan",B1291="South Korea",B1291="China"),"Asia",
OR(B1291="Russia",B1291="Germany",B1291="France",B1291="Spain",B1291="Turkey",B1291="United Kingdom"),"Europe",
OR(B1291="United States Of America",B1291="Canada",B1291="Mexico",B1291="Brazil"),"America",
OR(B1291="Egypt",B1291="South Africa"),"Africa",
B1291="Australia","Oceania",
TRUE,"Others"
)</f>
        <v>Europe</v>
      </c>
      <c r="N1291" t="str">
        <f t="shared" si="20"/>
        <v>Moderate</v>
      </c>
    </row>
    <row r="1292" spans="1:14" x14ac:dyDescent="0.3">
      <c r="A1292" t="s">
        <v>21</v>
      </c>
      <c r="B1292" t="str">
        <f>_xlfn.XLOOKUP(A:A,Table1!B:B,Table1!C:C)</f>
        <v>United States Of America</v>
      </c>
      <c r="C1292" s="1">
        <f>_xlfn.XLOOKUP(A:A,Table1!B:B,Table1!E:E)</f>
        <v>45040</v>
      </c>
      <c r="D1292">
        <f>_xlfn.XLOOKUP(A:A,Table1!B:B,Table1!F:F)</f>
        <v>15</v>
      </c>
      <c r="E1292">
        <f>_xlfn.XLOOKUP(A:A,Table1!B:B,Table1!G:G)</f>
        <v>82</v>
      </c>
      <c r="F1292">
        <f>_xlfn.XLOOKUP(A:A,Table1!B:B,Table1!H:H)</f>
        <v>98</v>
      </c>
      <c r="G1292">
        <f>_xlfn.XLOOKUP(A:A,Table1!B:B,Table1!I:I)</f>
        <v>11</v>
      </c>
      <c r="H1292">
        <f>_xlfn.XLOOKUP(A:A,Table1!B:B,Table1!J:J)</f>
        <v>6</v>
      </c>
      <c r="I1292">
        <f>_xlfn.XLOOKUP(A:A,Table1!B:B,Table1!K:K)</f>
        <v>195</v>
      </c>
      <c r="J1292">
        <f>_xlfn.XLOOKUP(A:A,Table1!B:B,Table1!L:L)</f>
        <v>28</v>
      </c>
      <c r="K1292">
        <f>_xlfn.XLOOKUP(A:A,Table1!B:B,Table1!M:M)</f>
        <v>11</v>
      </c>
      <c r="L1292">
        <f>_xlfn.XLOOKUP(A:A,Table1!B:B,Table1!N:N)</f>
        <v>8</v>
      </c>
      <c r="M1292" t="str" cm="1">
        <f t="array" ref="M1292">_xlfn.IFS(
OR(B1292="India",B1292="Thailand",B1292="United Arab Emirates",B1292="Japan",B1292="South Korea",B1292="China"),"Asia",
OR(B1292="Russia",B1292="Germany",B1292="France",B1292="Spain",B1292="Turkey",B1292="United Kingdom"),"Europe",
OR(B1292="United States Of America",B1292="Canada",B1292="Mexico",B1292="Brazil"),"America",
OR(B1292="Egypt",B1292="South Africa"),"Africa",
B1292="Australia","Oceania",
TRUE,"Others"
)</f>
        <v>America</v>
      </c>
      <c r="N1292" t="str">
        <f t="shared" si="20"/>
        <v>High</v>
      </c>
    </row>
    <row r="1293" spans="1:14" x14ac:dyDescent="0.3">
      <c r="A1293" t="s">
        <v>32</v>
      </c>
      <c r="B1293" t="str">
        <f>_xlfn.XLOOKUP(A:A,Table1!B:B,Table1!C:C)</f>
        <v>Canada</v>
      </c>
      <c r="C1293" s="1">
        <f>_xlfn.XLOOKUP(A:A,Table1!B:B,Table1!E:E)</f>
        <v>44932</v>
      </c>
      <c r="D1293">
        <f>_xlfn.XLOOKUP(A:A,Table1!B:B,Table1!F:F)</f>
        <v>112</v>
      </c>
      <c r="E1293">
        <f>_xlfn.XLOOKUP(A:A,Table1!B:B,Table1!G:G)</f>
        <v>118</v>
      </c>
      <c r="F1293">
        <f>_xlfn.XLOOKUP(A:A,Table1!B:B,Table1!H:H)</f>
        <v>60</v>
      </c>
      <c r="G1293">
        <f>_xlfn.XLOOKUP(A:A,Table1!B:B,Table1!I:I)</f>
        <v>10</v>
      </c>
      <c r="H1293">
        <f>_xlfn.XLOOKUP(A:A,Table1!B:B,Table1!J:J)</f>
        <v>2</v>
      </c>
      <c r="I1293">
        <f>_xlfn.XLOOKUP(A:A,Table1!B:B,Table1!K:K)</f>
        <v>157</v>
      </c>
      <c r="J1293">
        <f>_xlfn.XLOOKUP(A:A,Table1!B:B,Table1!L:L)</f>
        <v>35</v>
      </c>
      <c r="K1293">
        <f>_xlfn.XLOOKUP(A:A,Table1!B:B,Table1!M:M)</f>
        <v>16</v>
      </c>
      <c r="L1293">
        <f>_xlfn.XLOOKUP(A:A,Table1!B:B,Table1!N:N)</f>
        <v>20</v>
      </c>
      <c r="M1293" t="str" cm="1">
        <f t="array" ref="M1293">_xlfn.IFS(
OR(B1293="India",B1293="Thailand",B1293="United Arab Emirates",B1293="Japan",B1293="South Korea",B1293="China"),"Asia",
OR(B1293="Russia",B1293="Germany",B1293="France",B1293="Spain",B1293="Turkey",B1293="United Kingdom"),"Europe",
OR(B1293="United States Of America",B1293="Canada",B1293="Mexico",B1293="Brazil"),"America",
OR(B1293="Egypt",B1293="South Africa"),"Africa",
B1293="Australia","Oceania",
TRUE,"Others"
)</f>
        <v>America</v>
      </c>
      <c r="N1293" t="str">
        <f t="shared" si="20"/>
        <v>High</v>
      </c>
    </row>
    <row r="1294" spans="1:14" x14ac:dyDescent="0.3">
      <c r="A1294" t="s">
        <v>37</v>
      </c>
      <c r="B1294" t="str">
        <f>_xlfn.XLOOKUP(A:A,Table1!B:B,Table1!C:C)</f>
        <v>Mexico</v>
      </c>
      <c r="C1294" s="1">
        <f>_xlfn.XLOOKUP(A:A,Table1!B:B,Table1!E:E)</f>
        <v>45194</v>
      </c>
      <c r="D1294">
        <f>_xlfn.XLOOKUP(A:A,Table1!B:B,Table1!F:F)</f>
        <v>62</v>
      </c>
      <c r="E1294">
        <f>_xlfn.XLOOKUP(A:A,Table1!B:B,Table1!G:G)</f>
        <v>58</v>
      </c>
      <c r="F1294">
        <f>_xlfn.XLOOKUP(A:A,Table1!B:B,Table1!H:H)</f>
        <v>56</v>
      </c>
      <c r="G1294">
        <f>_xlfn.XLOOKUP(A:A,Table1!B:B,Table1!I:I)</f>
        <v>5</v>
      </c>
      <c r="H1294">
        <f>_xlfn.XLOOKUP(A:A,Table1!B:B,Table1!J:J)</f>
        <v>5</v>
      </c>
      <c r="I1294">
        <f>_xlfn.XLOOKUP(A:A,Table1!B:B,Table1!K:K)</f>
        <v>23</v>
      </c>
      <c r="J1294">
        <f>_xlfn.XLOOKUP(A:A,Table1!B:B,Table1!L:L)</f>
        <v>23</v>
      </c>
      <c r="K1294">
        <f>_xlfn.XLOOKUP(A:A,Table1!B:B,Table1!M:M)</f>
        <v>97</v>
      </c>
      <c r="L1294">
        <f>_xlfn.XLOOKUP(A:A,Table1!B:B,Table1!N:N)</f>
        <v>6</v>
      </c>
      <c r="M1294" t="str" cm="1">
        <f t="array" ref="M1294">_xlfn.IFS(
OR(B1294="India",B1294="Thailand",B1294="United Arab Emirates",B1294="Japan",B1294="South Korea",B1294="China"),"Asia",
OR(B1294="Russia",B1294="Germany",B1294="France",B1294="Spain",B1294="Turkey",B1294="United Kingdom"),"Europe",
OR(B1294="United States Of America",B1294="Canada",B1294="Mexico",B1294="Brazil"),"America",
OR(B1294="Egypt",B1294="South Africa"),"Africa",
B1294="Australia","Oceania",
TRUE,"Others"
)</f>
        <v>America</v>
      </c>
      <c r="N1294" t="str">
        <f t="shared" si="20"/>
        <v>Moderate</v>
      </c>
    </row>
    <row r="1295" spans="1:14" x14ac:dyDescent="0.3">
      <c r="A1295" t="s">
        <v>26</v>
      </c>
      <c r="B1295" t="str">
        <f>_xlfn.XLOOKUP(A:A,Table1!B:B,Table1!C:C)</f>
        <v>France</v>
      </c>
      <c r="C1295" s="1">
        <f>_xlfn.XLOOKUP(A:A,Table1!B:B,Table1!E:E)</f>
        <v>45154</v>
      </c>
      <c r="D1295">
        <f>_xlfn.XLOOKUP(A:A,Table1!B:B,Table1!F:F)</f>
        <v>19</v>
      </c>
      <c r="E1295">
        <f>_xlfn.XLOOKUP(A:A,Table1!B:B,Table1!G:G)</f>
        <v>82</v>
      </c>
      <c r="F1295">
        <f>_xlfn.XLOOKUP(A:A,Table1!B:B,Table1!H:H)</f>
        <v>47</v>
      </c>
      <c r="G1295">
        <f>_xlfn.XLOOKUP(A:A,Table1!B:B,Table1!I:I)</f>
        <v>5</v>
      </c>
      <c r="H1295">
        <f>_xlfn.XLOOKUP(A:A,Table1!B:B,Table1!J:J)</f>
        <v>2</v>
      </c>
      <c r="I1295">
        <f>_xlfn.XLOOKUP(A:A,Table1!B:B,Table1!K:K)</f>
        <v>129</v>
      </c>
      <c r="J1295">
        <f>_xlfn.XLOOKUP(A:A,Table1!B:B,Table1!L:L)</f>
        <v>23</v>
      </c>
      <c r="K1295">
        <f>_xlfn.XLOOKUP(A:A,Table1!B:B,Table1!M:M)</f>
        <v>93</v>
      </c>
      <c r="L1295">
        <f>_xlfn.XLOOKUP(A:A,Table1!B:B,Table1!N:N)</f>
        <v>18</v>
      </c>
      <c r="M1295" t="str" cm="1">
        <f t="array" ref="M1295">_xlfn.IFS(
OR(B1295="India",B1295="Thailand",B1295="United Arab Emirates",B1295="Japan",B1295="South Korea",B1295="China"),"Asia",
OR(B1295="Russia",B1295="Germany",B1295="France",B1295="Spain",B1295="Turkey",B1295="United Kingdom"),"Europe",
OR(B1295="United States Of America",B1295="Canada",B1295="Mexico",B1295="Brazil"),"America",
OR(B1295="Egypt",B1295="South Africa"),"Africa",
B1295="Australia","Oceania",
TRUE,"Others"
)</f>
        <v>Europe</v>
      </c>
      <c r="N1295" t="str">
        <f t="shared" si="20"/>
        <v>Moderate</v>
      </c>
    </row>
    <row r="1296" spans="1:14" x14ac:dyDescent="0.3">
      <c r="A1296" t="s">
        <v>37</v>
      </c>
      <c r="B1296" t="str">
        <f>_xlfn.XLOOKUP(A:A,Table1!B:B,Table1!C:C)</f>
        <v>Mexico</v>
      </c>
      <c r="C1296" s="1">
        <f>_xlfn.XLOOKUP(A:A,Table1!B:B,Table1!E:E)</f>
        <v>45194</v>
      </c>
      <c r="D1296">
        <f>_xlfn.XLOOKUP(A:A,Table1!B:B,Table1!F:F)</f>
        <v>62</v>
      </c>
      <c r="E1296">
        <f>_xlfn.XLOOKUP(A:A,Table1!B:B,Table1!G:G)</f>
        <v>58</v>
      </c>
      <c r="F1296">
        <f>_xlfn.XLOOKUP(A:A,Table1!B:B,Table1!H:H)</f>
        <v>56</v>
      </c>
      <c r="G1296">
        <f>_xlfn.XLOOKUP(A:A,Table1!B:B,Table1!I:I)</f>
        <v>5</v>
      </c>
      <c r="H1296">
        <f>_xlfn.XLOOKUP(A:A,Table1!B:B,Table1!J:J)</f>
        <v>5</v>
      </c>
      <c r="I1296">
        <f>_xlfn.XLOOKUP(A:A,Table1!B:B,Table1!K:K)</f>
        <v>23</v>
      </c>
      <c r="J1296">
        <f>_xlfn.XLOOKUP(A:A,Table1!B:B,Table1!L:L)</f>
        <v>23</v>
      </c>
      <c r="K1296">
        <f>_xlfn.XLOOKUP(A:A,Table1!B:B,Table1!M:M)</f>
        <v>97</v>
      </c>
      <c r="L1296">
        <f>_xlfn.XLOOKUP(A:A,Table1!B:B,Table1!N:N)</f>
        <v>6</v>
      </c>
      <c r="M1296" t="str" cm="1">
        <f t="array" ref="M1296">_xlfn.IFS(
OR(B1296="India",B1296="Thailand",B1296="United Arab Emirates",B1296="Japan",B1296="South Korea",B1296="China"),"Asia",
OR(B1296="Russia",B1296="Germany",B1296="France",B1296="Spain",B1296="Turkey",B1296="United Kingdom"),"Europe",
OR(B1296="United States Of America",B1296="Canada",B1296="Mexico",B1296="Brazil"),"America",
OR(B1296="Egypt",B1296="South Africa"),"Africa",
B1296="Australia","Oceania",
TRUE,"Others"
)</f>
        <v>America</v>
      </c>
      <c r="N1296" t="str">
        <f t="shared" si="20"/>
        <v>Moderate</v>
      </c>
    </row>
    <row r="1297" spans="1:14" x14ac:dyDescent="0.3">
      <c r="A1297" t="s">
        <v>24</v>
      </c>
      <c r="B1297" t="str">
        <f>_xlfn.XLOOKUP(A:A,Table1!B:B,Table1!C:C)</f>
        <v>China</v>
      </c>
      <c r="C1297" s="1">
        <f>_xlfn.XLOOKUP(A:A,Table1!B:B,Table1!E:E)</f>
        <v>45110</v>
      </c>
      <c r="D1297">
        <f>_xlfn.XLOOKUP(A:A,Table1!B:B,Table1!F:F)</f>
        <v>100</v>
      </c>
      <c r="E1297">
        <f>_xlfn.XLOOKUP(A:A,Table1!B:B,Table1!G:G)</f>
        <v>10</v>
      </c>
      <c r="F1297">
        <f>_xlfn.XLOOKUP(A:A,Table1!B:B,Table1!H:H)</f>
        <v>75</v>
      </c>
      <c r="G1297">
        <f>_xlfn.XLOOKUP(A:A,Table1!B:B,Table1!I:I)</f>
        <v>40</v>
      </c>
      <c r="H1297">
        <f>_xlfn.XLOOKUP(A:A,Table1!B:B,Table1!J:J)</f>
        <v>7</v>
      </c>
      <c r="I1297">
        <f>_xlfn.XLOOKUP(A:A,Table1!B:B,Table1!K:K)</f>
        <v>177</v>
      </c>
      <c r="J1297">
        <f>_xlfn.XLOOKUP(A:A,Table1!B:B,Table1!L:L)</f>
        <v>33</v>
      </c>
      <c r="K1297">
        <f>_xlfn.XLOOKUP(A:A,Table1!B:B,Table1!M:M)</f>
        <v>18</v>
      </c>
      <c r="L1297">
        <f>_xlfn.XLOOKUP(A:A,Table1!B:B,Table1!N:N)</f>
        <v>10</v>
      </c>
      <c r="M1297" t="str" cm="1">
        <f t="array" ref="M1297">_xlfn.IFS(
OR(B1297="India",B1297="Thailand",B1297="United Arab Emirates",B1297="Japan",B1297="South Korea",B1297="China"),"Asia",
OR(B1297="Russia",B1297="Germany",B1297="France",B1297="Spain",B1297="Turkey",B1297="United Kingdom"),"Europe",
OR(B1297="United States Of America",B1297="Canada",B1297="Mexico",B1297="Brazil"),"America",
OR(B1297="Egypt",B1297="South Africa"),"Africa",
B1297="Australia","Oceania",
TRUE,"Others"
)</f>
        <v>Asia</v>
      </c>
      <c r="N1297" t="str">
        <f t="shared" si="20"/>
        <v>High</v>
      </c>
    </row>
    <row r="1298" spans="1:14" x14ac:dyDescent="0.3">
      <c r="A1298" t="s">
        <v>345</v>
      </c>
      <c r="B1298" t="str">
        <f>_xlfn.XLOOKUP(A:A,Table1!B:B,Table1!C:C)</f>
        <v>Brazil</v>
      </c>
      <c r="C1298" s="1">
        <f>_xlfn.XLOOKUP(A:A,Table1!B:B,Table1!E:E)</f>
        <v>44944</v>
      </c>
      <c r="D1298">
        <f>_xlfn.XLOOKUP(A:A,Table1!B:B,Table1!F:F)</f>
        <v>136</v>
      </c>
      <c r="E1298">
        <f>_xlfn.XLOOKUP(A:A,Table1!B:B,Table1!G:G)</f>
        <v>179</v>
      </c>
      <c r="F1298">
        <f>_xlfn.XLOOKUP(A:A,Table1!B:B,Table1!H:H)</f>
        <v>30</v>
      </c>
      <c r="G1298">
        <f>_xlfn.XLOOKUP(A:A,Table1!B:B,Table1!I:I)</f>
        <v>3</v>
      </c>
      <c r="H1298">
        <f>_xlfn.XLOOKUP(A:A,Table1!B:B,Table1!J:J)</f>
        <v>8</v>
      </c>
      <c r="I1298">
        <f>_xlfn.XLOOKUP(A:A,Table1!B:B,Table1!K:K)</f>
        <v>120</v>
      </c>
      <c r="J1298">
        <f>_xlfn.XLOOKUP(A:A,Table1!B:B,Table1!L:L)</f>
        <v>32</v>
      </c>
      <c r="K1298">
        <f>_xlfn.XLOOKUP(A:A,Table1!B:B,Table1!M:M)</f>
        <v>97</v>
      </c>
      <c r="L1298">
        <f>_xlfn.XLOOKUP(A:A,Table1!B:B,Table1!N:N)</f>
        <v>18</v>
      </c>
      <c r="M1298" t="str" cm="1">
        <f t="array" ref="M1298">_xlfn.IFS(
OR(B1298="India",B1298="Thailand",B1298="United Arab Emirates",B1298="Japan",B1298="South Korea",B1298="China"),"Asia",
OR(B1298="Russia",B1298="Germany",B1298="France",B1298="Spain",B1298="Turkey",B1298="United Kingdom"),"Europe",
OR(B1298="United States Of America",B1298="Canada",B1298="Mexico",B1298="Brazil"),"America",
OR(B1298="Egypt",B1298="South Africa"),"Africa",
B1298="Australia","Oceania",
TRUE,"Others"
)</f>
        <v>America</v>
      </c>
      <c r="N1298" t="str">
        <f t="shared" si="20"/>
        <v>High</v>
      </c>
    </row>
    <row r="1299" spans="1:14" x14ac:dyDescent="0.3">
      <c r="A1299" t="s">
        <v>74</v>
      </c>
      <c r="B1299" t="str">
        <f>_xlfn.XLOOKUP(A:A,Table1!B:B,Table1!C:C)</f>
        <v>Australia</v>
      </c>
      <c r="C1299" s="1">
        <f>_xlfn.XLOOKUP(A:A,Table1!B:B,Table1!E:E)</f>
        <v>45205</v>
      </c>
      <c r="D1299">
        <f>_xlfn.XLOOKUP(A:A,Table1!B:B,Table1!F:F)</f>
        <v>110</v>
      </c>
      <c r="E1299">
        <f>_xlfn.XLOOKUP(A:A,Table1!B:B,Table1!G:G)</f>
        <v>82</v>
      </c>
      <c r="F1299">
        <f>_xlfn.XLOOKUP(A:A,Table1!B:B,Table1!H:H)</f>
        <v>77</v>
      </c>
      <c r="G1299">
        <f>_xlfn.XLOOKUP(A:A,Table1!B:B,Table1!I:I)</f>
        <v>10</v>
      </c>
      <c r="H1299">
        <f>_xlfn.XLOOKUP(A:A,Table1!B:B,Table1!J:J)</f>
        <v>7</v>
      </c>
      <c r="I1299">
        <f>_xlfn.XLOOKUP(A:A,Table1!B:B,Table1!K:K)</f>
        <v>19</v>
      </c>
      <c r="J1299">
        <f>_xlfn.XLOOKUP(A:A,Table1!B:B,Table1!L:L)</f>
        <v>17</v>
      </c>
      <c r="K1299">
        <f>_xlfn.XLOOKUP(A:A,Table1!B:B,Table1!M:M)</f>
        <v>65</v>
      </c>
      <c r="L1299">
        <f>_xlfn.XLOOKUP(A:A,Table1!B:B,Table1!N:N)</f>
        <v>13</v>
      </c>
      <c r="M1299" t="str" cm="1">
        <f t="array" ref="M1299">_xlfn.IFS(
OR(B1299="India",B1299="Thailand",B1299="United Arab Emirates",B1299="Japan",B1299="South Korea",B1299="China"),"Asia",
OR(B1299="Russia",B1299="Germany",B1299="France",B1299="Spain",B1299="Turkey",B1299="United Kingdom"),"Europe",
OR(B1299="United States Of America",B1299="Canada",B1299="Mexico",B1299="Brazil"),"America",
OR(B1299="Egypt",B1299="South Africa"),"Africa",
B1299="Australia","Oceania",
TRUE,"Others"
)</f>
        <v>Oceania</v>
      </c>
      <c r="N1299" t="str">
        <f t="shared" si="20"/>
        <v>Moderate</v>
      </c>
    </row>
    <row r="1300" spans="1:14" x14ac:dyDescent="0.3">
      <c r="A1300" t="s">
        <v>12</v>
      </c>
      <c r="B1300" t="str">
        <f>_xlfn.XLOOKUP(A:A,Table1!B:B,Table1!C:C)</f>
        <v>South Africa</v>
      </c>
      <c r="C1300" s="1">
        <f>_xlfn.XLOOKUP(A:A,Table1!B:B,Table1!E:E)</f>
        <v>45203</v>
      </c>
      <c r="D1300">
        <f>_xlfn.XLOOKUP(A:A,Table1!B:B,Table1!F:F)</f>
        <v>128</v>
      </c>
      <c r="E1300">
        <f>_xlfn.XLOOKUP(A:A,Table1!B:B,Table1!G:G)</f>
        <v>175</v>
      </c>
      <c r="F1300">
        <f>_xlfn.XLOOKUP(A:A,Table1!B:B,Table1!H:H)</f>
        <v>30</v>
      </c>
      <c r="G1300">
        <f>_xlfn.XLOOKUP(A:A,Table1!B:B,Table1!I:I)</f>
        <v>13</v>
      </c>
      <c r="H1300">
        <f>_xlfn.XLOOKUP(A:A,Table1!B:B,Table1!J:J)</f>
        <v>2</v>
      </c>
      <c r="I1300">
        <f>_xlfn.XLOOKUP(A:A,Table1!B:B,Table1!K:K)</f>
        <v>196</v>
      </c>
      <c r="J1300">
        <f>_xlfn.XLOOKUP(A:A,Table1!B:B,Table1!L:L)</f>
        <v>27</v>
      </c>
      <c r="K1300">
        <f>_xlfn.XLOOKUP(A:A,Table1!B:B,Table1!M:M)</f>
        <v>51</v>
      </c>
      <c r="L1300">
        <f>_xlfn.XLOOKUP(A:A,Table1!B:B,Table1!N:N)</f>
        <v>10</v>
      </c>
      <c r="M1300" t="str" cm="1">
        <f t="array" ref="M1300">_xlfn.IFS(
OR(B1300="India",B1300="Thailand",B1300="United Arab Emirates",B1300="Japan",B1300="South Korea",B1300="China"),"Asia",
OR(B1300="Russia",B1300="Germany",B1300="France",B1300="Spain",B1300="Turkey",B1300="United Kingdom"),"Europe",
OR(B1300="United States Of America",B1300="Canada",B1300="Mexico",B1300="Brazil"),"America",
OR(B1300="Egypt",B1300="South Africa"),"Africa",
B1300="Australia","Oceania",
TRUE,"Others"
)</f>
        <v>Africa</v>
      </c>
      <c r="N1300" t="str">
        <f t="shared" si="20"/>
        <v>High</v>
      </c>
    </row>
    <row r="1301" spans="1:14" x14ac:dyDescent="0.3">
      <c r="A1301" t="s">
        <v>51</v>
      </c>
      <c r="B1301" t="str">
        <f>_xlfn.XLOOKUP(A:A,Table1!B:B,Table1!C:C)</f>
        <v>Russia</v>
      </c>
      <c r="C1301" s="1">
        <f>_xlfn.XLOOKUP(A:A,Table1!B:B,Table1!E:E)</f>
        <v>45149</v>
      </c>
      <c r="D1301">
        <f>_xlfn.XLOOKUP(A:A,Table1!B:B,Table1!F:F)</f>
        <v>50</v>
      </c>
      <c r="E1301">
        <f>_xlfn.XLOOKUP(A:A,Table1!B:B,Table1!G:G)</f>
        <v>164</v>
      </c>
      <c r="F1301">
        <f>_xlfn.XLOOKUP(A:A,Table1!B:B,Table1!H:H)</f>
        <v>15</v>
      </c>
      <c r="G1301">
        <f>_xlfn.XLOOKUP(A:A,Table1!B:B,Table1!I:I)</f>
        <v>11</v>
      </c>
      <c r="H1301">
        <f>_xlfn.XLOOKUP(A:A,Table1!B:B,Table1!J:J)</f>
        <v>7</v>
      </c>
      <c r="I1301">
        <f>_xlfn.XLOOKUP(A:A,Table1!B:B,Table1!K:K)</f>
        <v>120</v>
      </c>
      <c r="J1301">
        <f>_xlfn.XLOOKUP(A:A,Table1!B:B,Table1!L:L)</f>
        <v>1</v>
      </c>
      <c r="K1301">
        <f>_xlfn.XLOOKUP(A:A,Table1!B:B,Table1!M:M)</f>
        <v>90</v>
      </c>
      <c r="L1301">
        <f>_xlfn.XLOOKUP(A:A,Table1!B:B,Table1!N:N)</f>
        <v>7</v>
      </c>
      <c r="M1301" t="str" cm="1">
        <f t="array" ref="M1301">_xlfn.IFS(
OR(B1301="India",B1301="Thailand",B1301="United Arab Emirates",B1301="Japan",B1301="South Korea",B1301="China"),"Asia",
OR(B1301="Russia",B1301="Germany",B1301="France",B1301="Spain",B1301="Turkey",B1301="United Kingdom"),"Europe",
OR(B1301="United States Of America",B1301="Canada",B1301="Mexico",B1301="Brazil"),"America",
OR(B1301="Egypt",B1301="South Africa"),"Africa",
B1301="Australia","Oceania",
TRUE,"Others"
)</f>
        <v>Europe</v>
      </c>
      <c r="N1301" t="str">
        <f t="shared" si="20"/>
        <v>Low</v>
      </c>
    </row>
    <row r="1302" spans="1:14" x14ac:dyDescent="0.3">
      <c r="A1302" t="s">
        <v>12</v>
      </c>
      <c r="B1302" t="str">
        <f>_xlfn.XLOOKUP(A:A,Table1!B:B,Table1!C:C)</f>
        <v>South Africa</v>
      </c>
      <c r="C1302" s="1">
        <f>_xlfn.XLOOKUP(A:A,Table1!B:B,Table1!E:E)</f>
        <v>45203</v>
      </c>
      <c r="D1302">
        <f>_xlfn.XLOOKUP(A:A,Table1!B:B,Table1!F:F)</f>
        <v>128</v>
      </c>
      <c r="E1302">
        <f>_xlfn.XLOOKUP(A:A,Table1!B:B,Table1!G:G)</f>
        <v>175</v>
      </c>
      <c r="F1302">
        <f>_xlfn.XLOOKUP(A:A,Table1!B:B,Table1!H:H)</f>
        <v>30</v>
      </c>
      <c r="G1302">
        <f>_xlfn.XLOOKUP(A:A,Table1!B:B,Table1!I:I)</f>
        <v>13</v>
      </c>
      <c r="H1302">
        <f>_xlfn.XLOOKUP(A:A,Table1!B:B,Table1!J:J)</f>
        <v>2</v>
      </c>
      <c r="I1302">
        <f>_xlfn.XLOOKUP(A:A,Table1!B:B,Table1!K:K)</f>
        <v>196</v>
      </c>
      <c r="J1302">
        <f>_xlfn.XLOOKUP(A:A,Table1!B:B,Table1!L:L)</f>
        <v>27</v>
      </c>
      <c r="K1302">
        <f>_xlfn.XLOOKUP(A:A,Table1!B:B,Table1!M:M)</f>
        <v>51</v>
      </c>
      <c r="L1302">
        <f>_xlfn.XLOOKUP(A:A,Table1!B:B,Table1!N:N)</f>
        <v>10</v>
      </c>
      <c r="M1302" t="str" cm="1">
        <f t="array" ref="M1302">_xlfn.IFS(
OR(B1302="India",B1302="Thailand",B1302="United Arab Emirates",B1302="Japan",B1302="South Korea",B1302="China"),"Asia",
OR(B1302="Russia",B1302="Germany",B1302="France",B1302="Spain",B1302="Turkey",B1302="United Kingdom"),"Europe",
OR(B1302="United States Of America",B1302="Canada",B1302="Mexico",B1302="Brazil"),"America",
OR(B1302="Egypt",B1302="South Africa"),"Africa",
B1302="Australia","Oceania",
TRUE,"Others"
)</f>
        <v>Africa</v>
      </c>
      <c r="N1302" t="str">
        <f t="shared" si="20"/>
        <v>High</v>
      </c>
    </row>
    <row r="1303" spans="1:14" x14ac:dyDescent="0.3">
      <c r="A1303" t="s">
        <v>12</v>
      </c>
      <c r="B1303" t="str">
        <f>_xlfn.XLOOKUP(A:A,Table1!B:B,Table1!C:C)</f>
        <v>South Africa</v>
      </c>
      <c r="C1303" s="1">
        <f>_xlfn.XLOOKUP(A:A,Table1!B:B,Table1!E:E)</f>
        <v>45203</v>
      </c>
      <c r="D1303">
        <f>_xlfn.XLOOKUP(A:A,Table1!B:B,Table1!F:F)</f>
        <v>128</v>
      </c>
      <c r="E1303">
        <f>_xlfn.XLOOKUP(A:A,Table1!B:B,Table1!G:G)</f>
        <v>175</v>
      </c>
      <c r="F1303">
        <f>_xlfn.XLOOKUP(A:A,Table1!B:B,Table1!H:H)</f>
        <v>30</v>
      </c>
      <c r="G1303">
        <f>_xlfn.XLOOKUP(A:A,Table1!B:B,Table1!I:I)</f>
        <v>13</v>
      </c>
      <c r="H1303">
        <f>_xlfn.XLOOKUP(A:A,Table1!B:B,Table1!J:J)</f>
        <v>2</v>
      </c>
      <c r="I1303">
        <f>_xlfn.XLOOKUP(A:A,Table1!B:B,Table1!K:K)</f>
        <v>196</v>
      </c>
      <c r="J1303">
        <f>_xlfn.XLOOKUP(A:A,Table1!B:B,Table1!L:L)</f>
        <v>27</v>
      </c>
      <c r="K1303">
        <f>_xlfn.XLOOKUP(A:A,Table1!B:B,Table1!M:M)</f>
        <v>51</v>
      </c>
      <c r="L1303">
        <f>_xlfn.XLOOKUP(A:A,Table1!B:B,Table1!N:N)</f>
        <v>10</v>
      </c>
      <c r="M1303" t="str" cm="1">
        <f t="array" ref="M1303">_xlfn.IFS(
OR(B1303="India",B1303="Thailand",B1303="United Arab Emirates",B1303="Japan",B1303="South Korea",B1303="China"),"Asia",
OR(B1303="Russia",B1303="Germany",B1303="France",B1303="Spain",B1303="Turkey",B1303="United Kingdom"),"Europe",
OR(B1303="United States Of America",B1303="Canada",B1303="Mexico",B1303="Brazil"),"America",
OR(B1303="Egypt",B1303="South Africa"),"Africa",
B1303="Australia","Oceania",
TRUE,"Others"
)</f>
        <v>Africa</v>
      </c>
      <c r="N1303" t="str">
        <f t="shared" si="20"/>
        <v>High</v>
      </c>
    </row>
    <row r="1304" spans="1:14" x14ac:dyDescent="0.3">
      <c r="A1304" t="s">
        <v>21</v>
      </c>
      <c r="B1304" t="str">
        <f>_xlfn.XLOOKUP(A:A,Table1!B:B,Table1!C:C)</f>
        <v>United States Of America</v>
      </c>
      <c r="C1304" s="1">
        <f>_xlfn.XLOOKUP(A:A,Table1!B:B,Table1!E:E)</f>
        <v>45040</v>
      </c>
      <c r="D1304">
        <f>_xlfn.XLOOKUP(A:A,Table1!B:B,Table1!F:F)</f>
        <v>15</v>
      </c>
      <c r="E1304">
        <f>_xlfn.XLOOKUP(A:A,Table1!B:B,Table1!G:G)</f>
        <v>82</v>
      </c>
      <c r="F1304">
        <f>_xlfn.XLOOKUP(A:A,Table1!B:B,Table1!H:H)</f>
        <v>98</v>
      </c>
      <c r="G1304">
        <f>_xlfn.XLOOKUP(A:A,Table1!B:B,Table1!I:I)</f>
        <v>11</v>
      </c>
      <c r="H1304">
        <f>_xlfn.XLOOKUP(A:A,Table1!B:B,Table1!J:J)</f>
        <v>6</v>
      </c>
      <c r="I1304">
        <f>_xlfn.XLOOKUP(A:A,Table1!B:B,Table1!K:K)</f>
        <v>195</v>
      </c>
      <c r="J1304">
        <f>_xlfn.XLOOKUP(A:A,Table1!B:B,Table1!L:L)</f>
        <v>28</v>
      </c>
      <c r="K1304">
        <f>_xlfn.XLOOKUP(A:A,Table1!B:B,Table1!M:M)</f>
        <v>11</v>
      </c>
      <c r="L1304">
        <f>_xlfn.XLOOKUP(A:A,Table1!B:B,Table1!N:N)</f>
        <v>8</v>
      </c>
      <c r="M1304" t="str" cm="1">
        <f t="array" ref="M1304">_xlfn.IFS(
OR(B1304="India",B1304="Thailand",B1304="United Arab Emirates",B1304="Japan",B1304="South Korea",B1304="China"),"Asia",
OR(B1304="Russia",B1304="Germany",B1304="France",B1304="Spain",B1304="Turkey",B1304="United Kingdom"),"Europe",
OR(B1304="United States Of America",B1304="Canada",B1304="Mexico",B1304="Brazil"),"America",
OR(B1304="Egypt",B1304="South Africa"),"Africa",
B1304="Australia","Oceania",
TRUE,"Others"
)</f>
        <v>America</v>
      </c>
      <c r="N1304" t="str">
        <f t="shared" si="20"/>
        <v>High</v>
      </c>
    </row>
    <row r="1305" spans="1:14" x14ac:dyDescent="0.3">
      <c r="A1305" t="s">
        <v>22</v>
      </c>
      <c r="B1305" t="str">
        <f>_xlfn.XLOOKUP(A:A,Table1!B:B,Table1!C:C)</f>
        <v>India</v>
      </c>
      <c r="C1305" s="1">
        <f>_xlfn.XLOOKUP(A:A,Table1!B:B,Table1!E:E)</f>
        <v>45262</v>
      </c>
      <c r="D1305">
        <f>_xlfn.XLOOKUP(A:A,Table1!B:B,Table1!F:F)</f>
        <v>25</v>
      </c>
      <c r="E1305">
        <f>_xlfn.XLOOKUP(A:A,Table1!B:B,Table1!G:G)</f>
        <v>118</v>
      </c>
      <c r="F1305">
        <f>_xlfn.XLOOKUP(A:A,Table1!B:B,Table1!H:H)</f>
        <v>74</v>
      </c>
      <c r="G1305">
        <f>_xlfn.XLOOKUP(A:A,Table1!B:B,Table1!I:I)</f>
        <v>11</v>
      </c>
      <c r="H1305">
        <f>_xlfn.XLOOKUP(A:A,Table1!B:B,Table1!J:J)</f>
        <v>1</v>
      </c>
      <c r="I1305">
        <f>_xlfn.XLOOKUP(A:A,Table1!B:B,Table1!K:K)</f>
        <v>188</v>
      </c>
      <c r="J1305">
        <f>_xlfn.XLOOKUP(A:A,Table1!B:B,Table1!L:L)</f>
        <v>20</v>
      </c>
      <c r="K1305">
        <f>_xlfn.XLOOKUP(A:A,Table1!B:B,Table1!M:M)</f>
        <v>67</v>
      </c>
      <c r="L1305">
        <f>_xlfn.XLOOKUP(A:A,Table1!B:B,Table1!N:N)</f>
        <v>9</v>
      </c>
      <c r="M1305" t="str" cm="1">
        <f t="array" ref="M1305">_xlfn.IFS(
OR(B1305="India",B1305="Thailand",B1305="United Arab Emirates",B1305="Japan",B1305="South Korea",B1305="China"),"Asia",
OR(B1305="Russia",B1305="Germany",B1305="France",B1305="Spain",B1305="Turkey",B1305="United Kingdom"),"Europe",
OR(B1305="United States Of America",B1305="Canada",B1305="Mexico",B1305="Brazil"),"America",
OR(B1305="Egypt",B1305="South Africa"),"Africa",
B1305="Australia","Oceania",
TRUE,"Others"
)</f>
        <v>Asia</v>
      </c>
      <c r="N1305" t="str">
        <f t="shared" si="20"/>
        <v>Moderate</v>
      </c>
    </row>
    <row r="1306" spans="1:14" x14ac:dyDescent="0.3">
      <c r="A1306" t="s">
        <v>21</v>
      </c>
      <c r="B1306" t="str">
        <f>_xlfn.XLOOKUP(A:A,Table1!B:B,Table1!C:C)</f>
        <v>United States Of America</v>
      </c>
      <c r="C1306" s="1">
        <f>_xlfn.XLOOKUP(A:A,Table1!B:B,Table1!E:E)</f>
        <v>45040</v>
      </c>
      <c r="D1306">
        <f>_xlfn.XLOOKUP(A:A,Table1!B:B,Table1!F:F)</f>
        <v>15</v>
      </c>
      <c r="E1306">
        <f>_xlfn.XLOOKUP(A:A,Table1!B:B,Table1!G:G)</f>
        <v>82</v>
      </c>
      <c r="F1306">
        <f>_xlfn.XLOOKUP(A:A,Table1!B:B,Table1!H:H)</f>
        <v>98</v>
      </c>
      <c r="G1306">
        <f>_xlfn.XLOOKUP(A:A,Table1!B:B,Table1!I:I)</f>
        <v>11</v>
      </c>
      <c r="H1306">
        <f>_xlfn.XLOOKUP(A:A,Table1!B:B,Table1!J:J)</f>
        <v>6</v>
      </c>
      <c r="I1306">
        <f>_xlfn.XLOOKUP(A:A,Table1!B:B,Table1!K:K)</f>
        <v>195</v>
      </c>
      <c r="J1306">
        <f>_xlfn.XLOOKUP(A:A,Table1!B:B,Table1!L:L)</f>
        <v>28</v>
      </c>
      <c r="K1306">
        <f>_xlfn.XLOOKUP(A:A,Table1!B:B,Table1!M:M)</f>
        <v>11</v>
      </c>
      <c r="L1306">
        <f>_xlfn.XLOOKUP(A:A,Table1!B:B,Table1!N:N)</f>
        <v>8</v>
      </c>
      <c r="M1306" t="str" cm="1">
        <f t="array" ref="M1306">_xlfn.IFS(
OR(B1306="India",B1306="Thailand",B1306="United Arab Emirates",B1306="Japan",B1306="South Korea",B1306="China"),"Asia",
OR(B1306="Russia",B1306="Germany",B1306="France",B1306="Spain",B1306="Turkey",B1306="United Kingdom"),"Europe",
OR(B1306="United States Of America",B1306="Canada",B1306="Mexico",B1306="Brazil"),"America",
OR(B1306="Egypt",B1306="South Africa"),"Africa",
B1306="Australia","Oceania",
TRUE,"Others"
)</f>
        <v>America</v>
      </c>
      <c r="N1306" t="str">
        <f t="shared" si="20"/>
        <v>High</v>
      </c>
    </row>
    <row r="1307" spans="1:14" x14ac:dyDescent="0.3">
      <c r="A1307" t="s">
        <v>37</v>
      </c>
      <c r="B1307" t="str">
        <f>_xlfn.XLOOKUP(A:A,Table1!B:B,Table1!C:C)</f>
        <v>Mexico</v>
      </c>
      <c r="C1307" s="1">
        <f>_xlfn.XLOOKUP(A:A,Table1!B:B,Table1!E:E)</f>
        <v>45194</v>
      </c>
      <c r="D1307">
        <f>_xlfn.XLOOKUP(A:A,Table1!B:B,Table1!F:F)</f>
        <v>62</v>
      </c>
      <c r="E1307">
        <f>_xlfn.XLOOKUP(A:A,Table1!B:B,Table1!G:G)</f>
        <v>58</v>
      </c>
      <c r="F1307">
        <f>_xlfn.XLOOKUP(A:A,Table1!B:B,Table1!H:H)</f>
        <v>56</v>
      </c>
      <c r="G1307">
        <f>_xlfn.XLOOKUP(A:A,Table1!B:B,Table1!I:I)</f>
        <v>5</v>
      </c>
      <c r="H1307">
        <f>_xlfn.XLOOKUP(A:A,Table1!B:B,Table1!J:J)</f>
        <v>5</v>
      </c>
      <c r="I1307">
        <f>_xlfn.XLOOKUP(A:A,Table1!B:B,Table1!K:K)</f>
        <v>23</v>
      </c>
      <c r="J1307">
        <f>_xlfn.XLOOKUP(A:A,Table1!B:B,Table1!L:L)</f>
        <v>23</v>
      </c>
      <c r="K1307">
        <f>_xlfn.XLOOKUP(A:A,Table1!B:B,Table1!M:M)</f>
        <v>97</v>
      </c>
      <c r="L1307">
        <f>_xlfn.XLOOKUP(A:A,Table1!B:B,Table1!N:N)</f>
        <v>6</v>
      </c>
      <c r="M1307" t="str" cm="1">
        <f t="array" ref="M1307">_xlfn.IFS(
OR(B1307="India",B1307="Thailand",B1307="United Arab Emirates",B1307="Japan",B1307="South Korea",B1307="China"),"Asia",
OR(B1307="Russia",B1307="Germany",B1307="France",B1307="Spain",B1307="Turkey",B1307="United Kingdom"),"Europe",
OR(B1307="United States Of America",B1307="Canada",B1307="Mexico",B1307="Brazil"),"America",
OR(B1307="Egypt",B1307="South Africa"),"Africa",
B1307="Australia","Oceania",
TRUE,"Others"
)</f>
        <v>America</v>
      </c>
      <c r="N1307" t="str">
        <f t="shared" si="20"/>
        <v>Moderate</v>
      </c>
    </row>
    <row r="1308" spans="1:14" x14ac:dyDescent="0.3">
      <c r="A1308" t="s">
        <v>42</v>
      </c>
      <c r="B1308" t="str">
        <f>_xlfn.XLOOKUP(A:A,Table1!B:B,Table1!C:C)</f>
        <v>Thailand</v>
      </c>
      <c r="C1308" s="1">
        <f>_xlfn.XLOOKUP(A:A,Table1!B:B,Table1!E:E)</f>
        <v>45173</v>
      </c>
      <c r="D1308">
        <f>_xlfn.XLOOKUP(A:A,Table1!B:B,Table1!F:F)</f>
        <v>107</v>
      </c>
      <c r="E1308">
        <f>_xlfn.XLOOKUP(A:A,Table1!B:B,Table1!G:G)</f>
        <v>73</v>
      </c>
      <c r="F1308">
        <f>_xlfn.XLOOKUP(A:A,Table1!B:B,Table1!H:H)</f>
        <v>77</v>
      </c>
      <c r="G1308">
        <f>_xlfn.XLOOKUP(A:A,Table1!B:B,Table1!I:I)</f>
        <v>3</v>
      </c>
      <c r="H1308">
        <f>_xlfn.XLOOKUP(A:A,Table1!B:B,Table1!J:J)</f>
        <v>5</v>
      </c>
      <c r="I1308">
        <f>_xlfn.XLOOKUP(A:A,Table1!B:B,Table1!K:K)</f>
        <v>98</v>
      </c>
      <c r="J1308">
        <f>_xlfn.XLOOKUP(A:A,Table1!B:B,Table1!L:L)</f>
        <v>10</v>
      </c>
      <c r="K1308">
        <f>_xlfn.XLOOKUP(A:A,Table1!B:B,Table1!M:M)</f>
        <v>61</v>
      </c>
      <c r="L1308">
        <f>_xlfn.XLOOKUP(A:A,Table1!B:B,Table1!N:N)</f>
        <v>5</v>
      </c>
      <c r="M1308" t="str" cm="1">
        <f t="array" ref="M1308">_xlfn.IFS(
OR(B1308="India",B1308="Thailand",B1308="United Arab Emirates",B1308="Japan",B1308="South Korea",B1308="China"),"Asia",
OR(B1308="Russia",B1308="Germany",B1308="France",B1308="Spain",B1308="Turkey",B1308="United Kingdom"),"Europe",
OR(B1308="United States Of America",B1308="Canada",B1308="Mexico",B1308="Brazil"),"America",
OR(B1308="Egypt",B1308="South Africa"),"Africa",
B1308="Australia","Oceania",
TRUE,"Others"
)</f>
        <v>Asia</v>
      </c>
      <c r="N1308" t="str">
        <f t="shared" si="20"/>
        <v>Low</v>
      </c>
    </row>
    <row r="1309" spans="1:14" x14ac:dyDescent="0.3">
      <c r="A1309" t="s">
        <v>14</v>
      </c>
      <c r="B1309" t="str">
        <f>_xlfn.XLOOKUP(A:A,Table1!B:B,Table1!C:C)</f>
        <v>Turkey</v>
      </c>
      <c r="C1309" s="1">
        <f>_xlfn.XLOOKUP(A:A,Table1!B:B,Table1!E:E)</f>
        <v>45038</v>
      </c>
      <c r="D1309">
        <f>_xlfn.XLOOKUP(A:A,Table1!B:B,Table1!F:F)</f>
        <v>94</v>
      </c>
      <c r="E1309">
        <f>_xlfn.XLOOKUP(A:A,Table1!B:B,Table1!G:G)</f>
        <v>34</v>
      </c>
      <c r="F1309">
        <f>_xlfn.XLOOKUP(A:A,Table1!B:B,Table1!H:H)</f>
        <v>79</v>
      </c>
      <c r="G1309">
        <f>_xlfn.XLOOKUP(A:A,Table1!B:B,Table1!I:I)</f>
        <v>45</v>
      </c>
      <c r="H1309">
        <f>_xlfn.XLOOKUP(A:A,Table1!B:B,Table1!J:J)</f>
        <v>5</v>
      </c>
      <c r="I1309">
        <f>_xlfn.XLOOKUP(A:A,Table1!B:B,Table1!K:K)</f>
        <v>184</v>
      </c>
      <c r="J1309">
        <f>_xlfn.XLOOKUP(A:A,Table1!B:B,Table1!L:L)</f>
        <v>11</v>
      </c>
      <c r="K1309">
        <f>_xlfn.XLOOKUP(A:A,Table1!B:B,Table1!M:M)</f>
        <v>30</v>
      </c>
      <c r="L1309">
        <f>_xlfn.XLOOKUP(A:A,Table1!B:B,Table1!N:N)</f>
        <v>14</v>
      </c>
      <c r="M1309" t="str" cm="1">
        <f t="array" ref="M1309">_xlfn.IFS(
OR(B1309="India",B1309="Thailand",B1309="United Arab Emirates",B1309="Japan",B1309="South Korea",B1309="China"),"Asia",
OR(B1309="Russia",B1309="Germany",B1309="France",B1309="Spain",B1309="Turkey",B1309="United Kingdom"),"Europe",
OR(B1309="United States Of America",B1309="Canada",B1309="Mexico",B1309="Brazil"),"America",
OR(B1309="Egypt",B1309="South Africa"),"Africa",
B1309="Australia","Oceania",
TRUE,"Others"
)</f>
        <v>Europe</v>
      </c>
      <c r="N1309" t="str">
        <f t="shared" si="20"/>
        <v>Low</v>
      </c>
    </row>
    <row r="1310" spans="1:14" x14ac:dyDescent="0.3">
      <c r="A1310" t="s">
        <v>44</v>
      </c>
      <c r="B1310" t="str">
        <f>_xlfn.XLOOKUP(A:A,Table1!B:B,Table1!C:C)</f>
        <v>United States Of America</v>
      </c>
      <c r="C1310" s="1">
        <f>_xlfn.XLOOKUP(A:A,Table1!B:B,Table1!E:E)</f>
        <v>45233</v>
      </c>
      <c r="D1310">
        <f>_xlfn.XLOOKUP(A:A,Table1!B:B,Table1!F:F)</f>
        <v>71</v>
      </c>
      <c r="E1310">
        <f>_xlfn.XLOOKUP(A:A,Table1!B:B,Table1!G:G)</f>
        <v>152</v>
      </c>
      <c r="F1310">
        <f>_xlfn.XLOOKUP(A:A,Table1!B:B,Table1!H:H)</f>
        <v>60</v>
      </c>
      <c r="G1310">
        <f>_xlfn.XLOOKUP(A:A,Table1!B:B,Table1!I:I)</f>
        <v>38</v>
      </c>
      <c r="H1310">
        <f>_xlfn.XLOOKUP(A:A,Table1!B:B,Table1!J:J)</f>
        <v>9</v>
      </c>
      <c r="I1310">
        <f>_xlfn.XLOOKUP(A:A,Table1!B:B,Table1!K:K)</f>
        <v>95</v>
      </c>
      <c r="J1310">
        <f>_xlfn.XLOOKUP(A:A,Table1!B:B,Table1!L:L)</f>
        <v>34</v>
      </c>
      <c r="K1310">
        <f>_xlfn.XLOOKUP(A:A,Table1!B:B,Table1!M:M)</f>
        <v>43</v>
      </c>
      <c r="L1310">
        <f>_xlfn.XLOOKUP(A:A,Table1!B:B,Table1!N:N)</f>
        <v>14</v>
      </c>
      <c r="M1310" t="str" cm="1">
        <f t="array" ref="M1310">_xlfn.IFS(
OR(B1310="India",B1310="Thailand",B1310="United Arab Emirates",B1310="Japan",B1310="South Korea",B1310="China"),"Asia",
OR(B1310="Russia",B1310="Germany",B1310="France",B1310="Spain",B1310="Turkey",B1310="United Kingdom"),"Europe",
OR(B1310="United States Of America",B1310="Canada",B1310="Mexico",B1310="Brazil"),"America",
OR(B1310="Egypt",B1310="South Africa"),"Africa",
B1310="Australia","Oceania",
TRUE,"Others"
)</f>
        <v>America</v>
      </c>
      <c r="N1310" t="str">
        <f t="shared" si="20"/>
        <v>High</v>
      </c>
    </row>
    <row r="1311" spans="1:14" x14ac:dyDescent="0.3">
      <c r="A1311" t="s">
        <v>22</v>
      </c>
      <c r="B1311" t="str">
        <f>_xlfn.XLOOKUP(A:A,Table1!B:B,Table1!C:C)</f>
        <v>India</v>
      </c>
      <c r="C1311" s="1">
        <f>_xlfn.XLOOKUP(A:A,Table1!B:B,Table1!E:E)</f>
        <v>45262</v>
      </c>
      <c r="D1311">
        <f>_xlfn.XLOOKUP(A:A,Table1!B:B,Table1!F:F)</f>
        <v>25</v>
      </c>
      <c r="E1311">
        <f>_xlfn.XLOOKUP(A:A,Table1!B:B,Table1!G:G)</f>
        <v>118</v>
      </c>
      <c r="F1311">
        <f>_xlfn.XLOOKUP(A:A,Table1!B:B,Table1!H:H)</f>
        <v>74</v>
      </c>
      <c r="G1311">
        <f>_xlfn.XLOOKUP(A:A,Table1!B:B,Table1!I:I)</f>
        <v>11</v>
      </c>
      <c r="H1311">
        <f>_xlfn.XLOOKUP(A:A,Table1!B:B,Table1!J:J)</f>
        <v>1</v>
      </c>
      <c r="I1311">
        <f>_xlfn.XLOOKUP(A:A,Table1!B:B,Table1!K:K)</f>
        <v>188</v>
      </c>
      <c r="J1311">
        <f>_xlfn.XLOOKUP(A:A,Table1!B:B,Table1!L:L)</f>
        <v>20</v>
      </c>
      <c r="K1311">
        <f>_xlfn.XLOOKUP(A:A,Table1!B:B,Table1!M:M)</f>
        <v>67</v>
      </c>
      <c r="L1311">
        <f>_xlfn.XLOOKUP(A:A,Table1!B:B,Table1!N:N)</f>
        <v>9</v>
      </c>
      <c r="M1311" t="str" cm="1">
        <f t="array" ref="M1311">_xlfn.IFS(
OR(B1311="India",B1311="Thailand",B1311="United Arab Emirates",B1311="Japan",B1311="South Korea",B1311="China"),"Asia",
OR(B1311="Russia",B1311="Germany",B1311="France",B1311="Spain",B1311="Turkey",B1311="United Kingdom"),"Europe",
OR(B1311="United States Of America",B1311="Canada",B1311="Mexico",B1311="Brazil"),"America",
OR(B1311="Egypt",B1311="South Africa"),"Africa",
B1311="Australia","Oceania",
TRUE,"Others"
)</f>
        <v>Asia</v>
      </c>
      <c r="N1311" t="str">
        <f t="shared" si="20"/>
        <v>Moderate</v>
      </c>
    </row>
    <row r="1312" spans="1:14" x14ac:dyDescent="0.3">
      <c r="A1312" t="s">
        <v>16</v>
      </c>
      <c r="B1312" t="str">
        <f>_xlfn.XLOOKUP(A:A,Table1!B:B,Table1!C:C)</f>
        <v>Germany</v>
      </c>
      <c r="C1312" s="1">
        <f>_xlfn.XLOOKUP(A:A,Table1!B:B,Table1!E:E)</f>
        <v>45226</v>
      </c>
      <c r="D1312">
        <f>_xlfn.XLOOKUP(A:A,Table1!B:B,Table1!F:F)</f>
        <v>52</v>
      </c>
      <c r="E1312">
        <f>_xlfn.XLOOKUP(A:A,Table1!B:B,Table1!G:G)</f>
        <v>182</v>
      </c>
      <c r="F1312">
        <f>_xlfn.XLOOKUP(A:A,Table1!B:B,Table1!H:H)</f>
        <v>45</v>
      </c>
      <c r="G1312">
        <f>_xlfn.XLOOKUP(A:A,Table1!B:B,Table1!I:I)</f>
        <v>30</v>
      </c>
      <c r="H1312">
        <f>_xlfn.XLOOKUP(A:A,Table1!B:B,Table1!J:J)</f>
        <v>1</v>
      </c>
      <c r="I1312">
        <f>_xlfn.XLOOKUP(A:A,Table1!B:B,Table1!K:K)</f>
        <v>156</v>
      </c>
      <c r="J1312">
        <f>_xlfn.XLOOKUP(A:A,Table1!B:B,Table1!L:L)</f>
        <v>-4</v>
      </c>
      <c r="K1312">
        <f>_xlfn.XLOOKUP(A:A,Table1!B:B,Table1!M:M)</f>
        <v>97</v>
      </c>
      <c r="L1312">
        <f>_xlfn.XLOOKUP(A:A,Table1!B:B,Table1!N:N)</f>
        <v>2</v>
      </c>
      <c r="M1312" t="str" cm="1">
        <f t="array" ref="M1312">_xlfn.IFS(
OR(B1312="India",B1312="Thailand",B1312="United Arab Emirates",B1312="Japan",B1312="South Korea",B1312="China"),"Asia",
OR(B1312="Russia",B1312="Germany",B1312="France",B1312="Spain",B1312="Turkey",B1312="United Kingdom"),"Europe",
OR(B1312="United States Of America",B1312="Canada",B1312="Mexico",B1312="Brazil"),"America",
OR(B1312="Egypt",B1312="South Africa"),"Africa",
B1312="Australia","Oceania",
TRUE,"Others"
)</f>
        <v>Europe</v>
      </c>
      <c r="N1312" t="str">
        <f t="shared" si="20"/>
        <v>Low</v>
      </c>
    </row>
    <row r="1313" spans="1:14" x14ac:dyDescent="0.3">
      <c r="A1313" t="s">
        <v>61</v>
      </c>
      <c r="B1313" t="str">
        <f>_xlfn.XLOOKUP(A:A,Table1!B:B,Table1!C:C)</f>
        <v>Egypt</v>
      </c>
      <c r="C1313" s="1">
        <f>_xlfn.XLOOKUP(A:A,Table1!B:B,Table1!E:E)</f>
        <v>45041</v>
      </c>
      <c r="D1313">
        <f>_xlfn.XLOOKUP(A:A,Table1!B:B,Table1!F:F)</f>
        <v>86</v>
      </c>
      <c r="E1313">
        <f>_xlfn.XLOOKUP(A:A,Table1!B:B,Table1!G:G)</f>
        <v>82</v>
      </c>
      <c r="F1313">
        <f>_xlfn.XLOOKUP(A:A,Table1!B:B,Table1!H:H)</f>
        <v>84</v>
      </c>
      <c r="G1313">
        <f>_xlfn.XLOOKUP(A:A,Table1!B:B,Table1!I:I)</f>
        <v>16</v>
      </c>
      <c r="H1313">
        <f>_xlfn.XLOOKUP(A:A,Table1!B:B,Table1!J:J)</f>
        <v>7</v>
      </c>
      <c r="I1313">
        <f>_xlfn.XLOOKUP(A:A,Table1!B:B,Table1!K:K)</f>
        <v>186</v>
      </c>
      <c r="J1313">
        <f>_xlfn.XLOOKUP(A:A,Table1!B:B,Table1!L:L)</f>
        <v>4</v>
      </c>
      <c r="K1313">
        <f>_xlfn.XLOOKUP(A:A,Table1!B:B,Table1!M:M)</f>
        <v>16</v>
      </c>
      <c r="L1313">
        <f>_xlfn.XLOOKUP(A:A,Table1!B:B,Table1!N:N)</f>
        <v>5</v>
      </c>
      <c r="M1313" t="str" cm="1">
        <f t="array" ref="M1313">_xlfn.IFS(
OR(B1313="India",B1313="Thailand",B1313="United Arab Emirates",B1313="Japan",B1313="South Korea",B1313="China"),"Asia",
OR(B1313="Russia",B1313="Germany",B1313="France",B1313="Spain",B1313="Turkey",B1313="United Kingdom"),"Europe",
OR(B1313="United States Of America",B1313="Canada",B1313="Mexico",B1313="Brazil"),"America",
OR(B1313="Egypt",B1313="South Africa"),"Africa",
B1313="Australia","Oceania",
TRUE,"Others"
)</f>
        <v>Africa</v>
      </c>
      <c r="N1313" t="str">
        <f t="shared" si="20"/>
        <v>Low</v>
      </c>
    </row>
    <row r="1314" spans="1:14" x14ac:dyDescent="0.3">
      <c r="A1314" t="s">
        <v>28</v>
      </c>
      <c r="B1314" t="str">
        <f>_xlfn.XLOOKUP(A:A,Table1!B:B,Table1!C:C)</f>
        <v>United States Of America</v>
      </c>
      <c r="C1314" s="1">
        <f>_xlfn.XLOOKUP(A:A,Table1!B:B,Table1!E:E)</f>
        <v>44954</v>
      </c>
      <c r="D1314">
        <f>_xlfn.XLOOKUP(A:A,Table1!B:B,Table1!F:F)</f>
        <v>37</v>
      </c>
      <c r="E1314">
        <f>_xlfn.XLOOKUP(A:A,Table1!B:B,Table1!G:G)</f>
        <v>138</v>
      </c>
      <c r="F1314">
        <f>_xlfn.XLOOKUP(A:A,Table1!B:B,Table1!H:H)</f>
        <v>71</v>
      </c>
      <c r="G1314">
        <f>_xlfn.XLOOKUP(A:A,Table1!B:B,Table1!I:I)</f>
        <v>1</v>
      </c>
      <c r="H1314">
        <f>_xlfn.XLOOKUP(A:A,Table1!B:B,Table1!J:J)</f>
        <v>3</v>
      </c>
      <c r="I1314">
        <f>_xlfn.XLOOKUP(A:A,Table1!B:B,Table1!K:K)</f>
        <v>55</v>
      </c>
      <c r="J1314">
        <f>_xlfn.XLOOKUP(A:A,Table1!B:B,Table1!L:L)</f>
        <v>31</v>
      </c>
      <c r="K1314">
        <f>_xlfn.XLOOKUP(A:A,Table1!B:B,Table1!M:M)</f>
        <v>76</v>
      </c>
      <c r="L1314">
        <f>_xlfn.XLOOKUP(A:A,Table1!B:B,Table1!N:N)</f>
        <v>1</v>
      </c>
      <c r="M1314" t="str" cm="1">
        <f t="array" ref="M1314">_xlfn.IFS(
OR(B1314="India",B1314="Thailand",B1314="United Arab Emirates",B1314="Japan",B1314="South Korea",B1314="China"),"Asia",
OR(B1314="Russia",B1314="Germany",B1314="France",B1314="Spain",B1314="Turkey",B1314="United Kingdom"),"Europe",
OR(B1314="United States Of America",B1314="Canada",B1314="Mexico",B1314="Brazil"),"America",
OR(B1314="Egypt",B1314="South Africa"),"Africa",
B1314="Australia","Oceania",
TRUE,"Others"
)</f>
        <v>America</v>
      </c>
      <c r="N1314" t="str">
        <f t="shared" si="20"/>
        <v>High</v>
      </c>
    </row>
    <row r="1315" spans="1:14" x14ac:dyDescent="0.3">
      <c r="A1315" t="s">
        <v>39</v>
      </c>
      <c r="B1315" t="str">
        <f>_xlfn.XLOOKUP(A:A,Table1!B:B,Table1!C:C)</f>
        <v>Spain</v>
      </c>
      <c r="C1315" s="1">
        <f>_xlfn.XLOOKUP(A:A,Table1!B:B,Table1!E:E)</f>
        <v>44930</v>
      </c>
      <c r="D1315">
        <f>_xlfn.XLOOKUP(A:A,Table1!B:B,Table1!F:F)</f>
        <v>6</v>
      </c>
      <c r="E1315">
        <f>_xlfn.XLOOKUP(A:A,Table1!B:B,Table1!G:G)</f>
        <v>167</v>
      </c>
      <c r="F1315">
        <f>_xlfn.XLOOKUP(A:A,Table1!B:B,Table1!H:H)</f>
        <v>72</v>
      </c>
      <c r="G1315">
        <f>_xlfn.XLOOKUP(A:A,Table1!B:B,Table1!I:I)</f>
        <v>18</v>
      </c>
      <c r="H1315">
        <f>_xlfn.XLOOKUP(A:A,Table1!B:B,Table1!J:J)</f>
        <v>3</v>
      </c>
      <c r="I1315">
        <f>_xlfn.XLOOKUP(A:A,Table1!B:B,Table1!K:K)</f>
        <v>153</v>
      </c>
      <c r="J1315">
        <f>_xlfn.XLOOKUP(A:A,Table1!B:B,Table1!L:L)</f>
        <v>22</v>
      </c>
      <c r="K1315">
        <f>_xlfn.XLOOKUP(A:A,Table1!B:B,Table1!M:M)</f>
        <v>38</v>
      </c>
      <c r="L1315">
        <f>_xlfn.XLOOKUP(A:A,Table1!B:B,Table1!N:N)</f>
        <v>9</v>
      </c>
      <c r="M1315" t="str" cm="1">
        <f t="array" ref="M1315">_xlfn.IFS(
OR(B1315="India",B1315="Thailand",B1315="United Arab Emirates",B1315="Japan",B1315="South Korea",B1315="China"),"Asia",
OR(B1315="Russia",B1315="Germany",B1315="France",B1315="Spain",B1315="Turkey",B1315="United Kingdom"),"Europe",
OR(B1315="United States Of America",B1315="Canada",B1315="Mexico",B1315="Brazil"),"America",
OR(B1315="Egypt",B1315="South Africa"),"Africa",
B1315="Australia","Oceania",
TRUE,"Others"
)</f>
        <v>Europe</v>
      </c>
      <c r="N1315" t="str">
        <f t="shared" si="20"/>
        <v>Moderate</v>
      </c>
    </row>
    <row r="1316" spans="1:14" x14ac:dyDescent="0.3">
      <c r="A1316" t="s">
        <v>51</v>
      </c>
      <c r="B1316" t="str">
        <f>_xlfn.XLOOKUP(A:A,Table1!B:B,Table1!C:C)</f>
        <v>Russia</v>
      </c>
      <c r="C1316" s="1">
        <f>_xlfn.XLOOKUP(A:A,Table1!B:B,Table1!E:E)</f>
        <v>45149</v>
      </c>
      <c r="D1316">
        <f>_xlfn.XLOOKUP(A:A,Table1!B:B,Table1!F:F)</f>
        <v>50</v>
      </c>
      <c r="E1316">
        <f>_xlfn.XLOOKUP(A:A,Table1!B:B,Table1!G:G)</f>
        <v>164</v>
      </c>
      <c r="F1316">
        <f>_xlfn.XLOOKUP(A:A,Table1!B:B,Table1!H:H)</f>
        <v>15</v>
      </c>
      <c r="G1316">
        <f>_xlfn.XLOOKUP(A:A,Table1!B:B,Table1!I:I)</f>
        <v>11</v>
      </c>
      <c r="H1316">
        <f>_xlfn.XLOOKUP(A:A,Table1!B:B,Table1!J:J)</f>
        <v>7</v>
      </c>
      <c r="I1316">
        <f>_xlfn.XLOOKUP(A:A,Table1!B:B,Table1!K:K)</f>
        <v>120</v>
      </c>
      <c r="J1316">
        <f>_xlfn.XLOOKUP(A:A,Table1!B:B,Table1!L:L)</f>
        <v>1</v>
      </c>
      <c r="K1316">
        <f>_xlfn.XLOOKUP(A:A,Table1!B:B,Table1!M:M)</f>
        <v>90</v>
      </c>
      <c r="L1316">
        <f>_xlfn.XLOOKUP(A:A,Table1!B:B,Table1!N:N)</f>
        <v>7</v>
      </c>
      <c r="M1316" t="str" cm="1">
        <f t="array" ref="M1316">_xlfn.IFS(
OR(B1316="India",B1316="Thailand",B1316="United Arab Emirates",B1316="Japan",B1316="South Korea",B1316="China"),"Asia",
OR(B1316="Russia",B1316="Germany",B1316="France",B1316="Spain",B1316="Turkey",B1316="United Kingdom"),"Europe",
OR(B1316="United States Of America",B1316="Canada",B1316="Mexico",B1316="Brazil"),"America",
OR(B1316="Egypt",B1316="South Africa"),"Africa",
B1316="Australia","Oceania",
TRUE,"Others"
)</f>
        <v>Europe</v>
      </c>
      <c r="N1316" t="str">
        <f t="shared" si="20"/>
        <v>Low</v>
      </c>
    </row>
    <row r="1317" spans="1:14" x14ac:dyDescent="0.3">
      <c r="A1317" t="s">
        <v>21</v>
      </c>
      <c r="B1317" t="str">
        <f>_xlfn.XLOOKUP(A:A,Table1!B:B,Table1!C:C)</f>
        <v>United States Of America</v>
      </c>
      <c r="C1317" s="1">
        <f>_xlfn.XLOOKUP(A:A,Table1!B:B,Table1!E:E)</f>
        <v>45040</v>
      </c>
      <c r="D1317">
        <f>_xlfn.XLOOKUP(A:A,Table1!B:B,Table1!F:F)</f>
        <v>15</v>
      </c>
      <c r="E1317">
        <f>_xlfn.XLOOKUP(A:A,Table1!B:B,Table1!G:G)</f>
        <v>82</v>
      </c>
      <c r="F1317">
        <f>_xlfn.XLOOKUP(A:A,Table1!B:B,Table1!H:H)</f>
        <v>98</v>
      </c>
      <c r="G1317">
        <f>_xlfn.XLOOKUP(A:A,Table1!B:B,Table1!I:I)</f>
        <v>11</v>
      </c>
      <c r="H1317">
        <f>_xlfn.XLOOKUP(A:A,Table1!B:B,Table1!J:J)</f>
        <v>6</v>
      </c>
      <c r="I1317">
        <f>_xlfn.XLOOKUP(A:A,Table1!B:B,Table1!K:K)</f>
        <v>195</v>
      </c>
      <c r="J1317">
        <f>_xlfn.XLOOKUP(A:A,Table1!B:B,Table1!L:L)</f>
        <v>28</v>
      </c>
      <c r="K1317">
        <f>_xlfn.XLOOKUP(A:A,Table1!B:B,Table1!M:M)</f>
        <v>11</v>
      </c>
      <c r="L1317">
        <f>_xlfn.XLOOKUP(A:A,Table1!B:B,Table1!N:N)</f>
        <v>8</v>
      </c>
      <c r="M1317" t="str" cm="1">
        <f t="array" ref="M1317">_xlfn.IFS(
OR(B1317="India",B1317="Thailand",B1317="United Arab Emirates",B1317="Japan",B1317="South Korea",B1317="China"),"Asia",
OR(B1317="Russia",B1317="Germany",B1317="France",B1317="Spain",B1317="Turkey",B1317="United Kingdom"),"Europe",
OR(B1317="United States Of America",B1317="Canada",B1317="Mexico",B1317="Brazil"),"America",
OR(B1317="Egypt",B1317="South Africa"),"Africa",
B1317="Australia","Oceania",
TRUE,"Others"
)</f>
        <v>America</v>
      </c>
      <c r="N1317" t="str">
        <f t="shared" si="20"/>
        <v>High</v>
      </c>
    </row>
    <row r="1318" spans="1:14" x14ac:dyDescent="0.3">
      <c r="A1318" t="s">
        <v>29</v>
      </c>
      <c r="B1318" t="str">
        <f>_xlfn.XLOOKUP(A:A,Table1!B:B,Table1!C:C)</f>
        <v>United Kingdom</v>
      </c>
      <c r="C1318" s="1">
        <f>_xlfn.XLOOKUP(A:A,Table1!B:B,Table1!E:E)</f>
        <v>45008</v>
      </c>
      <c r="D1318">
        <f>_xlfn.XLOOKUP(A:A,Table1!B:B,Table1!F:F)</f>
        <v>21</v>
      </c>
      <c r="E1318">
        <f>_xlfn.XLOOKUP(A:A,Table1!B:B,Table1!G:G)</f>
        <v>190</v>
      </c>
      <c r="F1318">
        <f>_xlfn.XLOOKUP(A:A,Table1!B:B,Table1!H:H)</f>
        <v>27</v>
      </c>
      <c r="G1318">
        <f>_xlfn.XLOOKUP(A:A,Table1!B:B,Table1!I:I)</f>
        <v>40</v>
      </c>
      <c r="H1318">
        <f>_xlfn.XLOOKUP(A:A,Table1!B:B,Table1!J:J)</f>
        <v>3</v>
      </c>
      <c r="I1318">
        <f>_xlfn.XLOOKUP(A:A,Table1!B:B,Table1!K:K)</f>
        <v>14</v>
      </c>
      <c r="J1318">
        <f>_xlfn.XLOOKUP(A:A,Table1!B:B,Table1!L:L)</f>
        <v>-9</v>
      </c>
      <c r="K1318">
        <f>_xlfn.XLOOKUP(A:A,Table1!B:B,Table1!M:M)</f>
        <v>45</v>
      </c>
      <c r="L1318">
        <f>_xlfn.XLOOKUP(A:A,Table1!B:B,Table1!N:N)</f>
        <v>2</v>
      </c>
      <c r="M1318" t="str" cm="1">
        <f t="array" ref="M1318">_xlfn.IFS(
OR(B1318="India",B1318="Thailand",B1318="United Arab Emirates",B1318="Japan",B1318="South Korea",B1318="China"),"Asia",
OR(B1318="Russia",B1318="Germany",B1318="France",B1318="Spain",B1318="Turkey",B1318="United Kingdom"),"Europe",
OR(B1318="United States Of America",B1318="Canada",B1318="Mexico",B1318="Brazil"),"America",
OR(B1318="Egypt",B1318="South Africa"),"Africa",
B1318="Australia","Oceania",
TRUE,"Others"
)</f>
        <v>Europe</v>
      </c>
      <c r="N1318" t="str">
        <f t="shared" si="20"/>
        <v>Low</v>
      </c>
    </row>
    <row r="1319" spans="1:14" x14ac:dyDescent="0.3">
      <c r="A1319" t="s">
        <v>24</v>
      </c>
      <c r="B1319" t="str">
        <f>_xlfn.XLOOKUP(A:A,Table1!B:B,Table1!C:C)</f>
        <v>China</v>
      </c>
      <c r="C1319" s="1">
        <f>_xlfn.XLOOKUP(A:A,Table1!B:B,Table1!E:E)</f>
        <v>45110</v>
      </c>
      <c r="D1319">
        <f>_xlfn.XLOOKUP(A:A,Table1!B:B,Table1!F:F)</f>
        <v>100</v>
      </c>
      <c r="E1319">
        <f>_xlfn.XLOOKUP(A:A,Table1!B:B,Table1!G:G)</f>
        <v>10</v>
      </c>
      <c r="F1319">
        <f>_xlfn.XLOOKUP(A:A,Table1!B:B,Table1!H:H)</f>
        <v>75</v>
      </c>
      <c r="G1319">
        <f>_xlfn.XLOOKUP(A:A,Table1!B:B,Table1!I:I)</f>
        <v>40</v>
      </c>
      <c r="H1319">
        <f>_xlfn.XLOOKUP(A:A,Table1!B:B,Table1!J:J)</f>
        <v>7</v>
      </c>
      <c r="I1319">
        <f>_xlfn.XLOOKUP(A:A,Table1!B:B,Table1!K:K)</f>
        <v>177</v>
      </c>
      <c r="J1319">
        <f>_xlfn.XLOOKUP(A:A,Table1!B:B,Table1!L:L)</f>
        <v>33</v>
      </c>
      <c r="K1319">
        <f>_xlfn.XLOOKUP(A:A,Table1!B:B,Table1!M:M)</f>
        <v>18</v>
      </c>
      <c r="L1319">
        <f>_xlfn.XLOOKUP(A:A,Table1!B:B,Table1!N:N)</f>
        <v>10</v>
      </c>
      <c r="M1319" t="str" cm="1">
        <f t="array" ref="M1319">_xlfn.IFS(
OR(B1319="India",B1319="Thailand",B1319="United Arab Emirates",B1319="Japan",B1319="South Korea",B1319="China"),"Asia",
OR(B1319="Russia",B1319="Germany",B1319="France",B1319="Spain",B1319="Turkey",B1319="United Kingdom"),"Europe",
OR(B1319="United States Of America",B1319="Canada",B1319="Mexico",B1319="Brazil"),"America",
OR(B1319="Egypt",B1319="South Africa"),"Africa",
B1319="Australia","Oceania",
TRUE,"Others"
)</f>
        <v>Asia</v>
      </c>
      <c r="N1319" t="str">
        <f t="shared" si="20"/>
        <v>High</v>
      </c>
    </row>
    <row r="1320" spans="1:14" x14ac:dyDescent="0.3">
      <c r="A1320" t="s">
        <v>29</v>
      </c>
      <c r="B1320" t="str">
        <f>_xlfn.XLOOKUP(A:A,Table1!B:B,Table1!C:C)</f>
        <v>United Kingdom</v>
      </c>
      <c r="C1320" s="1">
        <f>_xlfn.XLOOKUP(A:A,Table1!B:B,Table1!E:E)</f>
        <v>45008</v>
      </c>
      <c r="D1320">
        <f>_xlfn.XLOOKUP(A:A,Table1!B:B,Table1!F:F)</f>
        <v>21</v>
      </c>
      <c r="E1320">
        <f>_xlfn.XLOOKUP(A:A,Table1!B:B,Table1!G:G)</f>
        <v>190</v>
      </c>
      <c r="F1320">
        <f>_xlfn.XLOOKUP(A:A,Table1!B:B,Table1!H:H)</f>
        <v>27</v>
      </c>
      <c r="G1320">
        <f>_xlfn.XLOOKUP(A:A,Table1!B:B,Table1!I:I)</f>
        <v>40</v>
      </c>
      <c r="H1320">
        <f>_xlfn.XLOOKUP(A:A,Table1!B:B,Table1!J:J)</f>
        <v>3</v>
      </c>
      <c r="I1320">
        <f>_xlfn.XLOOKUP(A:A,Table1!B:B,Table1!K:K)</f>
        <v>14</v>
      </c>
      <c r="J1320">
        <f>_xlfn.XLOOKUP(A:A,Table1!B:B,Table1!L:L)</f>
        <v>-9</v>
      </c>
      <c r="K1320">
        <f>_xlfn.XLOOKUP(A:A,Table1!B:B,Table1!M:M)</f>
        <v>45</v>
      </c>
      <c r="L1320">
        <f>_xlfn.XLOOKUP(A:A,Table1!B:B,Table1!N:N)</f>
        <v>2</v>
      </c>
      <c r="M1320" t="str" cm="1">
        <f t="array" ref="M1320">_xlfn.IFS(
OR(B1320="India",B1320="Thailand",B1320="United Arab Emirates",B1320="Japan",B1320="South Korea",B1320="China"),"Asia",
OR(B1320="Russia",B1320="Germany",B1320="France",B1320="Spain",B1320="Turkey",B1320="United Kingdom"),"Europe",
OR(B1320="United States Of America",B1320="Canada",B1320="Mexico",B1320="Brazil"),"America",
OR(B1320="Egypt",B1320="South Africa"),"Africa",
B1320="Australia","Oceania",
TRUE,"Others"
)</f>
        <v>Europe</v>
      </c>
      <c r="N1320" t="str">
        <f t="shared" si="20"/>
        <v>Low</v>
      </c>
    </row>
    <row r="1321" spans="1:14" x14ac:dyDescent="0.3">
      <c r="A1321" t="s">
        <v>29</v>
      </c>
      <c r="B1321" t="str">
        <f>_xlfn.XLOOKUP(A:A,Table1!B:B,Table1!C:C)</f>
        <v>United Kingdom</v>
      </c>
      <c r="C1321" s="1">
        <f>_xlfn.XLOOKUP(A:A,Table1!B:B,Table1!E:E)</f>
        <v>45008</v>
      </c>
      <c r="D1321">
        <f>_xlfn.XLOOKUP(A:A,Table1!B:B,Table1!F:F)</f>
        <v>21</v>
      </c>
      <c r="E1321">
        <f>_xlfn.XLOOKUP(A:A,Table1!B:B,Table1!G:G)</f>
        <v>190</v>
      </c>
      <c r="F1321">
        <f>_xlfn.XLOOKUP(A:A,Table1!B:B,Table1!H:H)</f>
        <v>27</v>
      </c>
      <c r="G1321">
        <f>_xlfn.XLOOKUP(A:A,Table1!B:B,Table1!I:I)</f>
        <v>40</v>
      </c>
      <c r="H1321">
        <f>_xlfn.XLOOKUP(A:A,Table1!B:B,Table1!J:J)</f>
        <v>3</v>
      </c>
      <c r="I1321">
        <f>_xlfn.XLOOKUP(A:A,Table1!B:B,Table1!K:K)</f>
        <v>14</v>
      </c>
      <c r="J1321">
        <f>_xlfn.XLOOKUP(A:A,Table1!B:B,Table1!L:L)</f>
        <v>-9</v>
      </c>
      <c r="K1321">
        <f>_xlfn.XLOOKUP(A:A,Table1!B:B,Table1!M:M)</f>
        <v>45</v>
      </c>
      <c r="L1321">
        <f>_xlfn.XLOOKUP(A:A,Table1!B:B,Table1!N:N)</f>
        <v>2</v>
      </c>
      <c r="M1321" t="str" cm="1">
        <f t="array" ref="M1321">_xlfn.IFS(
OR(B1321="India",B1321="Thailand",B1321="United Arab Emirates",B1321="Japan",B1321="South Korea",B1321="China"),"Asia",
OR(B1321="Russia",B1321="Germany",B1321="France",B1321="Spain",B1321="Turkey",B1321="United Kingdom"),"Europe",
OR(B1321="United States Of America",B1321="Canada",B1321="Mexico",B1321="Brazil"),"America",
OR(B1321="Egypt",B1321="South Africa"),"Africa",
B1321="Australia","Oceania",
TRUE,"Others"
)</f>
        <v>Europe</v>
      </c>
      <c r="N1321" t="str">
        <f t="shared" si="20"/>
        <v>Low</v>
      </c>
    </row>
    <row r="1322" spans="1:14" x14ac:dyDescent="0.3">
      <c r="A1322" t="s">
        <v>77</v>
      </c>
      <c r="B1322" t="str">
        <f>_xlfn.XLOOKUP(A:A,Table1!B:B,Table1!C:C)</f>
        <v>China</v>
      </c>
      <c r="C1322" s="1">
        <f>_xlfn.XLOOKUP(A:A,Table1!B:B,Table1!E:E)</f>
        <v>44950</v>
      </c>
      <c r="D1322">
        <f>_xlfn.XLOOKUP(A:A,Table1!B:B,Table1!F:F)</f>
        <v>37</v>
      </c>
      <c r="E1322">
        <f>_xlfn.XLOOKUP(A:A,Table1!B:B,Table1!G:G)</f>
        <v>160</v>
      </c>
      <c r="F1322">
        <f>_xlfn.XLOOKUP(A:A,Table1!B:B,Table1!H:H)</f>
        <v>75</v>
      </c>
      <c r="G1322">
        <f>_xlfn.XLOOKUP(A:A,Table1!B:B,Table1!I:I)</f>
        <v>14</v>
      </c>
      <c r="H1322">
        <f>_xlfn.XLOOKUP(A:A,Table1!B:B,Table1!J:J)</f>
        <v>1</v>
      </c>
      <c r="I1322">
        <f>_xlfn.XLOOKUP(A:A,Table1!B:B,Table1!K:K)</f>
        <v>194</v>
      </c>
      <c r="J1322">
        <f>_xlfn.XLOOKUP(A:A,Table1!B:B,Table1!L:L)</f>
        <v>27</v>
      </c>
      <c r="K1322">
        <f>_xlfn.XLOOKUP(A:A,Table1!B:B,Table1!M:M)</f>
        <v>41</v>
      </c>
      <c r="L1322">
        <f>_xlfn.XLOOKUP(A:A,Table1!B:B,Table1!N:N)</f>
        <v>20</v>
      </c>
      <c r="M1322" t="str" cm="1">
        <f t="array" ref="M1322">_xlfn.IFS(
OR(B1322="India",B1322="Thailand",B1322="United Arab Emirates",B1322="Japan",B1322="South Korea",B1322="China"),"Asia",
OR(B1322="Russia",B1322="Germany",B1322="France",B1322="Spain",B1322="Turkey",B1322="United Kingdom"),"Europe",
OR(B1322="United States Of America",B1322="Canada",B1322="Mexico",B1322="Brazil"),"America",
OR(B1322="Egypt",B1322="South Africa"),"Africa",
B1322="Australia","Oceania",
TRUE,"Others"
)</f>
        <v>Asia</v>
      </c>
      <c r="N1322" t="str">
        <f t="shared" si="20"/>
        <v>High</v>
      </c>
    </row>
    <row r="1323" spans="1:14" x14ac:dyDescent="0.3">
      <c r="A1323" t="s">
        <v>51</v>
      </c>
      <c r="B1323" t="str">
        <f>_xlfn.XLOOKUP(A:A,Table1!B:B,Table1!C:C)</f>
        <v>Russia</v>
      </c>
      <c r="C1323" s="1">
        <f>_xlfn.XLOOKUP(A:A,Table1!B:B,Table1!E:E)</f>
        <v>45149</v>
      </c>
      <c r="D1323">
        <f>_xlfn.XLOOKUP(A:A,Table1!B:B,Table1!F:F)</f>
        <v>50</v>
      </c>
      <c r="E1323">
        <f>_xlfn.XLOOKUP(A:A,Table1!B:B,Table1!G:G)</f>
        <v>164</v>
      </c>
      <c r="F1323">
        <f>_xlfn.XLOOKUP(A:A,Table1!B:B,Table1!H:H)</f>
        <v>15</v>
      </c>
      <c r="G1323">
        <f>_xlfn.XLOOKUP(A:A,Table1!B:B,Table1!I:I)</f>
        <v>11</v>
      </c>
      <c r="H1323">
        <f>_xlfn.XLOOKUP(A:A,Table1!B:B,Table1!J:J)</f>
        <v>7</v>
      </c>
      <c r="I1323">
        <f>_xlfn.XLOOKUP(A:A,Table1!B:B,Table1!K:K)</f>
        <v>120</v>
      </c>
      <c r="J1323">
        <f>_xlfn.XLOOKUP(A:A,Table1!B:B,Table1!L:L)</f>
        <v>1</v>
      </c>
      <c r="K1323">
        <f>_xlfn.XLOOKUP(A:A,Table1!B:B,Table1!M:M)</f>
        <v>90</v>
      </c>
      <c r="L1323">
        <f>_xlfn.XLOOKUP(A:A,Table1!B:B,Table1!N:N)</f>
        <v>7</v>
      </c>
      <c r="M1323" t="str" cm="1">
        <f t="array" ref="M1323">_xlfn.IFS(
OR(B1323="India",B1323="Thailand",B1323="United Arab Emirates",B1323="Japan",B1323="South Korea",B1323="China"),"Asia",
OR(B1323="Russia",B1323="Germany",B1323="France",B1323="Spain",B1323="Turkey",B1323="United Kingdom"),"Europe",
OR(B1323="United States Of America",B1323="Canada",B1323="Mexico",B1323="Brazil"),"America",
OR(B1323="Egypt",B1323="South Africa"),"Africa",
B1323="Australia","Oceania",
TRUE,"Others"
)</f>
        <v>Europe</v>
      </c>
      <c r="N1323" t="str">
        <f t="shared" si="20"/>
        <v>Low</v>
      </c>
    </row>
    <row r="1324" spans="1:14" x14ac:dyDescent="0.3">
      <c r="A1324" t="s">
        <v>22</v>
      </c>
      <c r="B1324" t="str">
        <f>_xlfn.XLOOKUP(A:A,Table1!B:B,Table1!C:C)</f>
        <v>India</v>
      </c>
      <c r="C1324" s="1">
        <f>_xlfn.XLOOKUP(A:A,Table1!B:B,Table1!E:E)</f>
        <v>45262</v>
      </c>
      <c r="D1324">
        <f>_xlfn.XLOOKUP(A:A,Table1!B:B,Table1!F:F)</f>
        <v>25</v>
      </c>
      <c r="E1324">
        <f>_xlfn.XLOOKUP(A:A,Table1!B:B,Table1!G:G)</f>
        <v>118</v>
      </c>
      <c r="F1324">
        <f>_xlfn.XLOOKUP(A:A,Table1!B:B,Table1!H:H)</f>
        <v>74</v>
      </c>
      <c r="G1324">
        <f>_xlfn.XLOOKUP(A:A,Table1!B:B,Table1!I:I)</f>
        <v>11</v>
      </c>
      <c r="H1324">
        <f>_xlfn.XLOOKUP(A:A,Table1!B:B,Table1!J:J)</f>
        <v>1</v>
      </c>
      <c r="I1324">
        <f>_xlfn.XLOOKUP(A:A,Table1!B:B,Table1!K:K)</f>
        <v>188</v>
      </c>
      <c r="J1324">
        <f>_xlfn.XLOOKUP(A:A,Table1!B:B,Table1!L:L)</f>
        <v>20</v>
      </c>
      <c r="K1324">
        <f>_xlfn.XLOOKUP(A:A,Table1!B:B,Table1!M:M)</f>
        <v>67</v>
      </c>
      <c r="L1324">
        <f>_xlfn.XLOOKUP(A:A,Table1!B:B,Table1!N:N)</f>
        <v>9</v>
      </c>
      <c r="M1324" t="str" cm="1">
        <f t="array" ref="M1324">_xlfn.IFS(
OR(B1324="India",B1324="Thailand",B1324="United Arab Emirates",B1324="Japan",B1324="South Korea",B1324="China"),"Asia",
OR(B1324="Russia",B1324="Germany",B1324="France",B1324="Spain",B1324="Turkey",B1324="United Kingdom"),"Europe",
OR(B1324="United States Of America",B1324="Canada",B1324="Mexico",B1324="Brazil"),"America",
OR(B1324="Egypt",B1324="South Africa"),"Africa",
B1324="Australia","Oceania",
TRUE,"Others"
)</f>
        <v>Asia</v>
      </c>
      <c r="N1324" t="str">
        <f t="shared" si="20"/>
        <v>Moderate</v>
      </c>
    </row>
    <row r="1325" spans="1:14" x14ac:dyDescent="0.3">
      <c r="A1325" t="s">
        <v>51</v>
      </c>
      <c r="B1325" t="str">
        <f>_xlfn.XLOOKUP(A:A,Table1!B:B,Table1!C:C)</f>
        <v>Russia</v>
      </c>
      <c r="C1325" s="1">
        <f>_xlfn.XLOOKUP(A:A,Table1!B:B,Table1!E:E)</f>
        <v>45149</v>
      </c>
      <c r="D1325">
        <f>_xlfn.XLOOKUP(A:A,Table1!B:B,Table1!F:F)</f>
        <v>50</v>
      </c>
      <c r="E1325">
        <f>_xlfn.XLOOKUP(A:A,Table1!B:B,Table1!G:G)</f>
        <v>164</v>
      </c>
      <c r="F1325">
        <f>_xlfn.XLOOKUP(A:A,Table1!B:B,Table1!H:H)</f>
        <v>15</v>
      </c>
      <c r="G1325">
        <f>_xlfn.XLOOKUP(A:A,Table1!B:B,Table1!I:I)</f>
        <v>11</v>
      </c>
      <c r="H1325">
        <f>_xlfn.XLOOKUP(A:A,Table1!B:B,Table1!J:J)</f>
        <v>7</v>
      </c>
      <c r="I1325">
        <f>_xlfn.XLOOKUP(A:A,Table1!B:B,Table1!K:K)</f>
        <v>120</v>
      </c>
      <c r="J1325">
        <f>_xlfn.XLOOKUP(A:A,Table1!B:B,Table1!L:L)</f>
        <v>1</v>
      </c>
      <c r="K1325">
        <f>_xlfn.XLOOKUP(A:A,Table1!B:B,Table1!M:M)</f>
        <v>90</v>
      </c>
      <c r="L1325">
        <f>_xlfn.XLOOKUP(A:A,Table1!B:B,Table1!N:N)</f>
        <v>7</v>
      </c>
      <c r="M1325" t="str" cm="1">
        <f t="array" ref="M1325">_xlfn.IFS(
OR(B1325="India",B1325="Thailand",B1325="United Arab Emirates",B1325="Japan",B1325="South Korea",B1325="China"),"Asia",
OR(B1325="Russia",B1325="Germany",B1325="France",B1325="Spain",B1325="Turkey",B1325="United Kingdom"),"Europe",
OR(B1325="United States Of America",B1325="Canada",B1325="Mexico",B1325="Brazil"),"America",
OR(B1325="Egypt",B1325="South Africa"),"Africa",
B1325="Australia","Oceania",
TRUE,"Others"
)</f>
        <v>Europe</v>
      </c>
      <c r="N1325" t="str">
        <f t="shared" si="20"/>
        <v>Low</v>
      </c>
    </row>
    <row r="1326" spans="1:14" x14ac:dyDescent="0.3">
      <c r="A1326" t="s">
        <v>42</v>
      </c>
      <c r="B1326" t="str">
        <f>_xlfn.XLOOKUP(A:A,Table1!B:B,Table1!C:C)</f>
        <v>Thailand</v>
      </c>
      <c r="C1326" s="1">
        <f>_xlfn.XLOOKUP(A:A,Table1!B:B,Table1!E:E)</f>
        <v>45173</v>
      </c>
      <c r="D1326">
        <f>_xlfn.XLOOKUP(A:A,Table1!B:B,Table1!F:F)</f>
        <v>107</v>
      </c>
      <c r="E1326">
        <f>_xlfn.XLOOKUP(A:A,Table1!B:B,Table1!G:G)</f>
        <v>73</v>
      </c>
      <c r="F1326">
        <f>_xlfn.XLOOKUP(A:A,Table1!B:B,Table1!H:H)</f>
        <v>77</v>
      </c>
      <c r="G1326">
        <f>_xlfn.XLOOKUP(A:A,Table1!B:B,Table1!I:I)</f>
        <v>3</v>
      </c>
      <c r="H1326">
        <f>_xlfn.XLOOKUP(A:A,Table1!B:B,Table1!J:J)</f>
        <v>5</v>
      </c>
      <c r="I1326">
        <f>_xlfn.XLOOKUP(A:A,Table1!B:B,Table1!K:K)</f>
        <v>98</v>
      </c>
      <c r="J1326">
        <f>_xlfn.XLOOKUP(A:A,Table1!B:B,Table1!L:L)</f>
        <v>10</v>
      </c>
      <c r="K1326">
        <f>_xlfn.XLOOKUP(A:A,Table1!B:B,Table1!M:M)</f>
        <v>61</v>
      </c>
      <c r="L1326">
        <f>_xlfn.XLOOKUP(A:A,Table1!B:B,Table1!N:N)</f>
        <v>5</v>
      </c>
      <c r="M1326" t="str" cm="1">
        <f t="array" ref="M1326">_xlfn.IFS(
OR(B1326="India",B1326="Thailand",B1326="United Arab Emirates",B1326="Japan",B1326="South Korea",B1326="China"),"Asia",
OR(B1326="Russia",B1326="Germany",B1326="France",B1326="Spain",B1326="Turkey",B1326="United Kingdom"),"Europe",
OR(B1326="United States Of America",B1326="Canada",B1326="Mexico",B1326="Brazil"),"America",
OR(B1326="Egypt",B1326="South Africa"),"Africa",
B1326="Australia","Oceania",
TRUE,"Others"
)</f>
        <v>Asia</v>
      </c>
      <c r="N1326" t="str">
        <f t="shared" si="20"/>
        <v>Low</v>
      </c>
    </row>
    <row r="1327" spans="1:14" x14ac:dyDescent="0.3">
      <c r="A1327" t="s">
        <v>42</v>
      </c>
      <c r="B1327" t="str">
        <f>_xlfn.XLOOKUP(A:A,Table1!B:B,Table1!C:C)</f>
        <v>Thailand</v>
      </c>
      <c r="C1327" s="1">
        <f>_xlfn.XLOOKUP(A:A,Table1!B:B,Table1!E:E)</f>
        <v>45173</v>
      </c>
      <c r="D1327">
        <f>_xlfn.XLOOKUP(A:A,Table1!B:B,Table1!F:F)</f>
        <v>107</v>
      </c>
      <c r="E1327">
        <f>_xlfn.XLOOKUP(A:A,Table1!B:B,Table1!G:G)</f>
        <v>73</v>
      </c>
      <c r="F1327">
        <f>_xlfn.XLOOKUP(A:A,Table1!B:B,Table1!H:H)</f>
        <v>77</v>
      </c>
      <c r="G1327">
        <f>_xlfn.XLOOKUP(A:A,Table1!B:B,Table1!I:I)</f>
        <v>3</v>
      </c>
      <c r="H1327">
        <f>_xlfn.XLOOKUP(A:A,Table1!B:B,Table1!J:J)</f>
        <v>5</v>
      </c>
      <c r="I1327">
        <f>_xlfn.XLOOKUP(A:A,Table1!B:B,Table1!K:K)</f>
        <v>98</v>
      </c>
      <c r="J1327">
        <f>_xlfn.XLOOKUP(A:A,Table1!B:B,Table1!L:L)</f>
        <v>10</v>
      </c>
      <c r="K1327">
        <f>_xlfn.XLOOKUP(A:A,Table1!B:B,Table1!M:M)</f>
        <v>61</v>
      </c>
      <c r="L1327">
        <f>_xlfn.XLOOKUP(A:A,Table1!B:B,Table1!N:N)</f>
        <v>5</v>
      </c>
      <c r="M1327" t="str" cm="1">
        <f t="array" ref="M1327">_xlfn.IFS(
OR(B1327="India",B1327="Thailand",B1327="United Arab Emirates",B1327="Japan",B1327="South Korea",B1327="China"),"Asia",
OR(B1327="Russia",B1327="Germany",B1327="France",B1327="Spain",B1327="Turkey",B1327="United Kingdom"),"Europe",
OR(B1327="United States Of America",B1327="Canada",B1327="Mexico",B1327="Brazil"),"America",
OR(B1327="Egypt",B1327="South Africa"),"Africa",
B1327="Australia","Oceania",
TRUE,"Others"
)</f>
        <v>Asia</v>
      </c>
      <c r="N1327" t="str">
        <f t="shared" si="20"/>
        <v>Low</v>
      </c>
    </row>
    <row r="1328" spans="1:14" x14ac:dyDescent="0.3">
      <c r="A1328" t="s">
        <v>28</v>
      </c>
      <c r="B1328" t="str">
        <f>_xlfn.XLOOKUP(A:A,Table1!B:B,Table1!C:C)</f>
        <v>United States Of America</v>
      </c>
      <c r="C1328" s="1">
        <f>_xlfn.XLOOKUP(A:A,Table1!B:B,Table1!E:E)</f>
        <v>44954</v>
      </c>
      <c r="D1328">
        <f>_xlfn.XLOOKUP(A:A,Table1!B:B,Table1!F:F)</f>
        <v>37</v>
      </c>
      <c r="E1328">
        <f>_xlfn.XLOOKUP(A:A,Table1!B:B,Table1!G:G)</f>
        <v>138</v>
      </c>
      <c r="F1328">
        <f>_xlfn.XLOOKUP(A:A,Table1!B:B,Table1!H:H)</f>
        <v>71</v>
      </c>
      <c r="G1328">
        <f>_xlfn.XLOOKUP(A:A,Table1!B:B,Table1!I:I)</f>
        <v>1</v>
      </c>
      <c r="H1328">
        <f>_xlfn.XLOOKUP(A:A,Table1!B:B,Table1!J:J)</f>
        <v>3</v>
      </c>
      <c r="I1328">
        <f>_xlfn.XLOOKUP(A:A,Table1!B:B,Table1!K:K)</f>
        <v>55</v>
      </c>
      <c r="J1328">
        <f>_xlfn.XLOOKUP(A:A,Table1!B:B,Table1!L:L)</f>
        <v>31</v>
      </c>
      <c r="K1328">
        <f>_xlfn.XLOOKUP(A:A,Table1!B:B,Table1!M:M)</f>
        <v>76</v>
      </c>
      <c r="L1328">
        <f>_xlfn.XLOOKUP(A:A,Table1!B:B,Table1!N:N)</f>
        <v>1</v>
      </c>
      <c r="M1328" t="str" cm="1">
        <f t="array" ref="M1328">_xlfn.IFS(
OR(B1328="India",B1328="Thailand",B1328="United Arab Emirates",B1328="Japan",B1328="South Korea",B1328="China"),"Asia",
OR(B1328="Russia",B1328="Germany",B1328="France",B1328="Spain",B1328="Turkey",B1328="United Kingdom"),"Europe",
OR(B1328="United States Of America",B1328="Canada",B1328="Mexico",B1328="Brazil"),"America",
OR(B1328="Egypt",B1328="South Africa"),"Africa",
B1328="Australia","Oceania",
TRUE,"Others"
)</f>
        <v>America</v>
      </c>
      <c r="N1328" t="str">
        <f t="shared" si="20"/>
        <v>High</v>
      </c>
    </row>
    <row r="1329" spans="1:14" x14ac:dyDescent="0.3">
      <c r="A1329" t="s">
        <v>345</v>
      </c>
      <c r="B1329" t="str">
        <f>_xlfn.XLOOKUP(A:A,Table1!B:B,Table1!C:C)</f>
        <v>Brazil</v>
      </c>
      <c r="C1329" s="1">
        <f>_xlfn.XLOOKUP(A:A,Table1!B:B,Table1!E:E)</f>
        <v>44944</v>
      </c>
      <c r="D1329">
        <f>_xlfn.XLOOKUP(A:A,Table1!B:B,Table1!F:F)</f>
        <v>136</v>
      </c>
      <c r="E1329">
        <f>_xlfn.XLOOKUP(A:A,Table1!B:B,Table1!G:G)</f>
        <v>179</v>
      </c>
      <c r="F1329">
        <f>_xlfn.XLOOKUP(A:A,Table1!B:B,Table1!H:H)</f>
        <v>30</v>
      </c>
      <c r="G1329">
        <f>_xlfn.XLOOKUP(A:A,Table1!B:B,Table1!I:I)</f>
        <v>3</v>
      </c>
      <c r="H1329">
        <f>_xlfn.XLOOKUP(A:A,Table1!B:B,Table1!J:J)</f>
        <v>8</v>
      </c>
      <c r="I1329">
        <f>_xlfn.XLOOKUP(A:A,Table1!B:B,Table1!K:K)</f>
        <v>120</v>
      </c>
      <c r="J1329">
        <f>_xlfn.XLOOKUP(A:A,Table1!B:B,Table1!L:L)</f>
        <v>32</v>
      </c>
      <c r="K1329">
        <f>_xlfn.XLOOKUP(A:A,Table1!B:B,Table1!M:M)</f>
        <v>97</v>
      </c>
      <c r="L1329">
        <f>_xlfn.XLOOKUP(A:A,Table1!B:B,Table1!N:N)</f>
        <v>18</v>
      </c>
      <c r="M1329" t="str" cm="1">
        <f t="array" ref="M1329">_xlfn.IFS(
OR(B1329="India",B1329="Thailand",B1329="United Arab Emirates",B1329="Japan",B1329="South Korea",B1329="China"),"Asia",
OR(B1329="Russia",B1329="Germany",B1329="France",B1329="Spain",B1329="Turkey",B1329="United Kingdom"),"Europe",
OR(B1329="United States Of America",B1329="Canada",B1329="Mexico",B1329="Brazil"),"America",
OR(B1329="Egypt",B1329="South Africa"),"Africa",
B1329="Australia","Oceania",
TRUE,"Others"
)</f>
        <v>America</v>
      </c>
      <c r="N1329" t="str">
        <f t="shared" si="20"/>
        <v>High</v>
      </c>
    </row>
    <row r="1330" spans="1:14" x14ac:dyDescent="0.3">
      <c r="A1330" t="s">
        <v>82</v>
      </c>
      <c r="B1330" t="str">
        <f>_xlfn.XLOOKUP(A:A,Table1!B:B,Table1!C:C)</f>
        <v>Australia</v>
      </c>
      <c r="C1330" s="1">
        <f>_xlfn.XLOOKUP(A:A,Table1!B:B,Table1!E:E)</f>
        <v>44942</v>
      </c>
      <c r="D1330">
        <f>_xlfn.XLOOKUP(A:A,Table1!B:B,Table1!F:F)</f>
        <v>132</v>
      </c>
      <c r="E1330">
        <f>_xlfn.XLOOKUP(A:A,Table1!B:B,Table1!G:G)</f>
        <v>99</v>
      </c>
      <c r="F1330">
        <f>_xlfn.XLOOKUP(A:A,Table1!B:B,Table1!H:H)</f>
        <v>29</v>
      </c>
      <c r="G1330">
        <f>_xlfn.XLOOKUP(A:A,Table1!B:B,Table1!I:I)</f>
        <v>9</v>
      </c>
      <c r="H1330">
        <f>_xlfn.XLOOKUP(A:A,Table1!B:B,Table1!J:J)</f>
        <v>3</v>
      </c>
      <c r="I1330">
        <f>_xlfn.XLOOKUP(A:A,Table1!B:B,Table1!K:K)</f>
        <v>164</v>
      </c>
      <c r="J1330">
        <f>_xlfn.XLOOKUP(A:A,Table1!B:B,Table1!L:L)</f>
        <v>29</v>
      </c>
      <c r="K1330">
        <f>_xlfn.XLOOKUP(A:A,Table1!B:B,Table1!M:M)</f>
        <v>69</v>
      </c>
      <c r="L1330">
        <f>_xlfn.XLOOKUP(A:A,Table1!B:B,Table1!N:N)</f>
        <v>9</v>
      </c>
      <c r="M1330" t="str" cm="1">
        <f t="array" ref="M1330">_xlfn.IFS(
OR(B1330="India",B1330="Thailand",B1330="United Arab Emirates",B1330="Japan",B1330="South Korea",B1330="China"),"Asia",
OR(B1330="Russia",B1330="Germany",B1330="France",B1330="Spain",B1330="Turkey",B1330="United Kingdom"),"Europe",
OR(B1330="United States Of America",B1330="Canada",B1330="Mexico",B1330="Brazil"),"America",
OR(B1330="Egypt",B1330="South Africa"),"Africa",
B1330="Australia","Oceania",
TRUE,"Others"
)</f>
        <v>Oceania</v>
      </c>
      <c r="N1330" t="str">
        <f t="shared" si="20"/>
        <v>High</v>
      </c>
    </row>
    <row r="1331" spans="1:14" x14ac:dyDescent="0.3">
      <c r="A1331" t="s">
        <v>26</v>
      </c>
      <c r="B1331" t="str">
        <f>_xlfn.XLOOKUP(A:A,Table1!B:B,Table1!C:C)</f>
        <v>France</v>
      </c>
      <c r="C1331" s="1">
        <f>_xlfn.XLOOKUP(A:A,Table1!B:B,Table1!E:E)</f>
        <v>45154</v>
      </c>
      <c r="D1331">
        <f>_xlfn.XLOOKUP(A:A,Table1!B:B,Table1!F:F)</f>
        <v>19</v>
      </c>
      <c r="E1331">
        <f>_xlfn.XLOOKUP(A:A,Table1!B:B,Table1!G:G)</f>
        <v>82</v>
      </c>
      <c r="F1331">
        <f>_xlfn.XLOOKUP(A:A,Table1!B:B,Table1!H:H)</f>
        <v>47</v>
      </c>
      <c r="G1331">
        <f>_xlfn.XLOOKUP(A:A,Table1!B:B,Table1!I:I)</f>
        <v>5</v>
      </c>
      <c r="H1331">
        <f>_xlfn.XLOOKUP(A:A,Table1!B:B,Table1!J:J)</f>
        <v>2</v>
      </c>
      <c r="I1331">
        <f>_xlfn.XLOOKUP(A:A,Table1!B:B,Table1!K:K)</f>
        <v>129</v>
      </c>
      <c r="J1331">
        <f>_xlfn.XLOOKUP(A:A,Table1!B:B,Table1!L:L)</f>
        <v>23</v>
      </c>
      <c r="K1331">
        <f>_xlfn.XLOOKUP(A:A,Table1!B:B,Table1!M:M)</f>
        <v>93</v>
      </c>
      <c r="L1331">
        <f>_xlfn.XLOOKUP(A:A,Table1!B:B,Table1!N:N)</f>
        <v>18</v>
      </c>
      <c r="M1331" t="str" cm="1">
        <f t="array" ref="M1331">_xlfn.IFS(
OR(B1331="India",B1331="Thailand",B1331="United Arab Emirates",B1331="Japan",B1331="South Korea",B1331="China"),"Asia",
OR(B1331="Russia",B1331="Germany",B1331="France",B1331="Spain",B1331="Turkey",B1331="United Kingdom"),"Europe",
OR(B1331="United States Of America",B1331="Canada",B1331="Mexico",B1331="Brazil"),"America",
OR(B1331="Egypt",B1331="South Africa"),"Africa",
B1331="Australia","Oceania",
TRUE,"Others"
)</f>
        <v>Europe</v>
      </c>
      <c r="N1331" t="str">
        <f t="shared" si="20"/>
        <v>Moderate</v>
      </c>
    </row>
    <row r="1332" spans="1:14" x14ac:dyDescent="0.3">
      <c r="A1332" t="s">
        <v>12</v>
      </c>
      <c r="B1332" t="str">
        <f>_xlfn.XLOOKUP(A:A,Table1!B:B,Table1!C:C)</f>
        <v>South Africa</v>
      </c>
      <c r="C1332" s="1">
        <f>_xlfn.XLOOKUP(A:A,Table1!B:B,Table1!E:E)</f>
        <v>45203</v>
      </c>
      <c r="D1332">
        <f>_xlfn.XLOOKUP(A:A,Table1!B:B,Table1!F:F)</f>
        <v>128</v>
      </c>
      <c r="E1332">
        <f>_xlfn.XLOOKUP(A:A,Table1!B:B,Table1!G:G)</f>
        <v>175</v>
      </c>
      <c r="F1332">
        <f>_xlfn.XLOOKUP(A:A,Table1!B:B,Table1!H:H)</f>
        <v>30</v>
      </c>
      <c r="G1332">
        <f>_xlfn.XLOOKUP(A:A,Table1!B:B,Table1!I:I)</f>
        <v>13</v>
      </c>
      <c r="H1332">
        <f>_xlfn.XLOOKUP(A:A,Table1!B:B,Table1!J:J)</f>
        <v>2</v>
      </c>
      <c r="I1332">
        <f>_xlfn.XLOOKUP(A:A,Table1!B:B,Table1!K:K)</f>
        <v>196</v>
      </c>
      <c r="J1332">
        <f>_xlfn.XLOOKUP(A:A,Table1!B:B,Table1!L:L)</f>
        <v>27</v>
      </c>
      <c r="K1332">
        <f>_xlfn.XLOOKUP(A:A,Table1!B:B,Table1!M:M)</f>
        <v>51</v>
      </c>
      <c r="L1332">
        <f>_xlfn.XLOOKUP(A:A,Table1!B:B,Table1!N:N)</f>
        <v>10</v>
      </c>
      <c r="M1332" t="str" cm="1">
        <f t="array" ref="M1332">_xlfn.IFS(
OR(B1332="India",B1332="Thailand",B1332="United Arab Emirates",B1332="Japan",B1332="South Korea",B1332="China"),"Asia",
OR(B1332="Russia",B1332="Germany",B1332="France",B1332="Spain",B1332="Turkey",B1332="United Kingdom"),"Europe",
OR(B1332="United States Of America",B1332="Canada",B1332="Mexico",B1332="Brazil"),"America",
OR(B1332="Egypt",B1332="South Africa"),"Africa",
B1332="Australia","Oceania",
TRUE,"Others"
)</f>
        <v>Africa</v>
      </c>
      <c r="N1332" t="str">
        <f t="shared" si="20"/>
        <v>High</v>
      </c>
    </row>
    <row r="1333" spans="1:14" x14ac:dyDescent="0.3">
      <c r="A1333" t="s">
        <v>42</v>
      </c>
      <c r="B1333" t="str">
        <f>_xlfn.XLOOKUP(A:A,Table1!B:B,Table1!C:C)</f>
        <v>Thailand</v>
      </c>
      <c r="C1333" s="1">
        <f>_xlfn.XLOOKUP(A:A,Table1!B:B,Table1!E:E)</f>
        <v>45173</v>
      </c>
      <c r="D1333">
        <f>_xlfn.XLOOKUP(A:A,Table1!B:B,Table1!F:F)</f>
        <v>107</v>
      </c>
      <c r="E1333">
        <f>_xlfn.XLOOKUP(A:A,Table1!B:B,Table1!G:G)</f>
        <v>73</v>
      </c>
      <c r="F1333">
        <f>_xlfn.XLOOKUP(A:A,Table1!B:B,Table1!H:H)</f>
        <v>77</v>
      </c>
      <c r="G1333">
        <f>_xlfn.XLOOKUP(A:A,Table1!B:B,Table1!I:I)</f>
        <v>3</v>
      </c>
      <c r="H1333">
        <f>_xlfn.XLOOKUP(A:A,Table1!B:B,Table1!J:J)</f>
        <v>5</v>
      </c>
      <c r="I1333">
        <f>_xlfn.XLOOKUP(A:A,Table1!B:B,Table1!K:K)</f>
        <v>98</v>
      </c>
      <c r="J1333">
        <f>_xlfn.XLOOKUP(A:A,Table1!B:B,Table1!L:L)</f>
        <v>10</v>
      </c>
      <c r="K1333">
        <f>_xlfn.XLOOKUP(A:A,Table1!B:B,Table1!M:M)</f>
        <v>61</v>
      </c>
      <c r="L1333">
        <f>_xlfn.XLOOKUP(A:A,Table1!B:B,Table1!N:N)</f>
        <v>5</v>
      </c>
      <c r="M1333" t="str" cm="1">
        <f t="array" ref="M1333">_xlfn.IFS(
OR(B1333="India",B1333="Thailand",B1333="United Arab Emirates",B1333="Japan",B1333="South Korea",B1333="China"),"Asia",
OR(B1333="Russia",B1333="Germany",B1333="France",B1333="Spain",B1333="Turkey",B1333="United Kingdom"),"Europe",
OR(B1333="United States Of America",B1333="Canada",B1333="Mexico",B1333="Brazil"),"America",
OR(B1333="Egypt",B1333="South Africa"),"Africa",
B1333="Australia","Oceania",
TRUE,"Others"
)</f>
        <v>Asia</v>
      </c>
      <c r="N1333" t="str">
        <f t="shared" si="20"/>
        <v>Low</v>
      </c>
    </row>
    <row r="1334" spans="1:14" x14ac:dyDescent="0.3">
      <c r="A1334" t="s">
        <v>61</v>
      </c>
      <c r="B1334" t="str">
        <f>_xlfn.XLOOKUP(A:A,Table1!B:B,Table1!C:C)</f>
        <v>Egypt</v>
      </c>
      <c r="C1334" s="1">
        <f>_xlfn.XLOOKUP(A:A,Table1!B:B,Table1!E:E)</f>
        <v>45041</v>
      </c>
      <c r="D1334">
        <f>_xlfn.XLOOKUP(A:A,Table1!B:B,Table1!F:F)</f>
        <v>86</v>
      </c>
      <c r="E1334">
        <f>_xlfn.XLOOKUP(A:A,Table1!B:B,Table1!G:G)</f>
        <v>82</v>
      </c>
      <c r="F1334">
        <f>_xlfn.XLOOKUP(A:A,Table1!B:B,Table1!H:H)</f>
        <v>84</v>
      </c>
      <c r="G1334">
        <f>_xlfn.XLOOKUP(A:A,Table1!B:B,Table1!I:I)</f>
        <v>16</v>
      </c>
      <c r="H1334">
        <f>_xlfn.XLOOKUP(A:A,Table1!B:B,Table1!J:J)</f>
        <v>7</v>
      </c>
      <c r="I1334">
        <f>_xlfn.XLOOKUP(A:A,Table1!B:B,Table1!K:K)</f>
        <v>186</v>
      </c>
      <c r="J1334">
        <f>_xlfn.XLOOKUP(A:A,Table1!B:B,Table1!L:L)</f>
        <v>4</v>
      </c>
      <c r="K1334">
        <f>_xlfn.XLOOKUP(A:A,Table1!B:B,Table1!M:M)</f>
        <v>16</v>
      </c>
      <c r="L1334">
        <f>_xlfn.XLOOKUP(A:A,Table1!B:B,Table1!N:N)</f>
        <v>5</v>
      </c>
      <c r="M1334" t="str" cm="1">
        <f t="array" ref="M1334">_xlfn.IFS(
OR(B1334="India",B1334="Thailand",B1334="United Arab Emirates",B1334="Japan",B1334="South Korea",B1334="China"),"Asia",
OR(B1334="Russia",B1334="Germany",B1334="France",B1334="Spain",B1334="Turkey",B1334="United Kingdom"),"Europe",
OR(B1334="United States Of America",B1334="Canada",B1334="Mexico",B1334="Brazil"),"America",
OR(B1334="Egypt",B1334="South Africa"),"Africa",
B1334="Australia","Oceania",
TRUE,"Others"
)</f>
        <v>Africa</v>
      </c>
      <c r="N1334" t="str">
        <f t="shared" si="20"/>
        <v>Low</v>
      </c>
    </row>
    <row r="1335" spans="1:14" x14ac:dyDescent="0.3">
      <c r="A1335" t="s">
        <v>42</v>
      </c>
      <c r="B1335" t="str">
        <f>_xlfn.XLOOKUP(A:A,Table1!B:B,Table1!C:C)</f>
        <v>Thailand</v>
      </c>
      <c r="C1335" s="1">
        <f>_xlfn.XLOOKUP(A:A,Table1!B:B,Table1!E:E)</f>
        <v>45173</v>
      </c>
      <c r="D1335">
        <f>_xlfn.XLOOKUP(A:A,Table1!B:B,Table1!F:F)</f>
        <v>107</v>
      </c>
      <c r="E1335">
        <f>_xlfn.XLOOKUP(A:A,Table1!B:B,Table1!G:G)</f>
        <v>73</v>
      </c>
      <c r="F1335">
        <f>_xlfn.XLOOKUP(A:A,Table1!B:B,Table1!H:H)</f>
        <v>77</v>
      </c>
      <c r="G1335">
        <f>_xlfn.XLOOKUP(A:A,Table1!B:B,Table1!I:I)</f>
        <v>3</v>
      </c>
      <c r="H1335">
        <f>_xlfn.XLOOKUP(A:A,Table1!B:B,Table1!J:J)</f>
        <v>5</v>
      </c>
      <c r="I1335">
        <f>_xlfn.XLOOKUP(A:A,Table1!B:B,Table1!K:K)</f>
        <v>98</v>
      </c>
      <c r="J1335">
        <f>_xlfn.XLOOKUP(A:A,Table1!B:B,Table1!L:L)</f>
        <v>10</v>
      </c>
      <c r="K1335">
        <f>_xlfn.XLOOKUP(A:A,Table1!B:B,Table1!M:M)</f>
        <v>61</v>
      </c>
      <c r="L1335">
        <f>_xlfn.XLOOKUP(A:A,Table1!B:B,Table1!N:N)</f>
        <v>5</v>
      </c>
      <c r="M1335" t="str" cm="1">
        <f t="array" ref="M1335">_xlfn.IFS(
OR(B1335="India",B1335="Thailand",B1335="United Arab Emirates",B1335="Japan",B1335="South Korea",B1335="China"),"Asia",
OR(B1335="Russia",B1335="Germany",B1335="France",B1335="Spain",B1335="Turkey",B1335="United Kingdom"),"Europe",
OR(B1335="United States Of America",B1335="Canada",B1335="Mexico",B1335="Brazil"),"America",
OR(B1335="Egypt",B1335="South Africa"),"Africa",
B1335="Australia","Oceania",
TRUE,"Others"
)</f>
        <v>Asia</v>
      </c>
      <c r="N1335" t="str">
        <f t="shared" si="20"/>
        <v>Low</v>
      </c>
    </row>
    <row r="1336" spans="1:14" x14ac:dyDescent="0.3">
      <c r="A1336" t="s">
        <v>42</v>
      </c>
      <c r="B1336" t="str">
        <f>_xlfn.XLOOKUP(A:A,Table1!B:B,Table1!C:C)</f>
        <v>Thailand</v>
      </c>
      <c r="C1336" s="1">
        <f>_xlfn.XLOOKUP(A:A,Table1!B:B,Table1!E:E)</f>
        <v>45173</v>
      </c>
      <c r="D1336">
        <f>_xlfn.XLOOKUP(A:A,Table1!B:B,Table1!F:F)</f>
        <v>107</v>
      </c>
      <c r="E1336">
        <f>_xlfn.XLOOKUP(A:A,Table1!B:B,Table1!G:G)</f>
        <v>73</v>
      </c>
      <c r="F1336">
        <f>_xlfn.XLOOKUP(A:A,Table1!B:B,Table1!H:H)</f>
        <v>77</v>
      </c>
      <c r="G1336">
        <f>_xlfn.XLOOKUP(A:A,Table1!B:B,Table1!I:I)</f>
        <v>3</v>
      </c>
      <c r="H1336">
        <f>_xlfn.XLOOKUP(A:A,Table1!B:B,Table1!J:J)</f>
        <v>5</v>
      </c>
      <c r="I1336">
        <f>_xlfn.XLOOKUP(A:A,Table1!B:B,Table1!K:K)</f>
        <v>98</v>
      </c>
      <c r="J1336">
        <f>_xlfn.XLOOKUP(A:A,Table1!B:B,Table1!L:L)</f>
        <v>10</v>
      </c>
      <c r="K1336">
        <f>_xlfn.XLOOKUP(A:A,Table1!B:B,Table1!M:M)</f>
        <v>61</v>
      </c>
      <c r="L1336">
        <f>_xlfn.XLOOKUP(A:A,Table1!B:B,Table1!N:N)</f>
        <v>5</v>
      </c>
      <c r="M1336" t="str" cm="1">
        <f t="array" ref="M1336">_xlfn.IFS(
OR(B1336="India",B1336="Thailand",B1336="United Arab Emirates",B1336="Japan",B1336="South Korea",B1336="China"),"Asia",
OR(B1336="Russia",B1336="Germany",B1336="France",B1336="Spain",B1336="Turkey",B1336="United Kingdom"),"Europe",
OR(B1336="United States Of America",B1336="Canada",B1336="Mexico",B1336="Brazil"),"America",
OR(B1336="Egypt",B1336="South Africa"),"Africa",
B1336="Australia","Oceania",
TRUE,"Others"
)</f>
        <v>Asia</v>
      </c>
      <c r="N1336" t="str">
        <f t="shared" si="20"/>
        <v>Low</v>
      </c>
    </row>
    <row r="1337" spans="1:14" x14ac:dyDescent="0.3">
      <c r="A1337" t="s">
        <v>21</v>
      </c>
      <c r="B1337" t="str">
        <f>_xlfn.XLOOKUP(A:A,Table1!B:B,Table1!C:C)</f>
        <v>United States Of America</v>
      </c>
      <c r="C1337" s="1">
        <f>_xlfn.XLOOKUP(A:A,Table1!B:B,Table1!E:E)</f>
        <v>45040</v>
      </c>
      <c r="D1337">
        <f>_xlfn.XLOOKUP(A:A,Table1!B:B,Table1!F:F)</f>
        <v>15</v>
      </c>
      <c r="E1337">
        <f>_xlfn.XLOOKUP(A:A,Table1!B:B,Table1!G:G)</f>
        <v>82</v>
      </c>
      <c r="F1337">
        <f>_xlfn.XLOOKUP(A:A,Table1!B:B,Table1!H:H)</f>
        <v>98</v>
      </c>
      <c r="G1337">
        <f>_xlfn.XLOOKUP(A:A,Table1!B:B,Table1!I:I)</f>
        <v>11</v>
      </c>
      <c r="H1337">
        <f>_xlfn.XLOOKUP(A:A,Table1!B:B,Table1!J:J)</f>
        <v>6</v>
      </c>
      <c r="I1337">
        <f>_xlfn.XLOOKUP(A:A,Table1!B:B,Table1!K:K)</f>
        <v>195</v>
      </c>
      <c r="J1337">
        <f>_xlfn.XLOOKUP(A:A,Table1!B:B,Table1!L:L)</f>
        <v>28</v>
      </c>
      <c r="K1337">
        <f>_xlfn.XLOOKUP(A:A,Table1!B:B,Table1!M:M)</f>
        <v>11</v>
      </c>
      <c r="L1337">
        <f>_xlfn.XLOOKUP(A:A,Table1!B:B,Table1!N:N)</f>
        <v>8</v>
      </c>
      <c r="M1337" t="str" cm="1">
        <f t="array" ref="M1337">_xlfn.IFS(
OR(B1337="India",B1337="Thailand",B1337="United Arab Emirates",B1337="Japan",B1337="South Korea",B1337="China"),"Asia",
OR(B1337="Russia",B1337="Germany",B1337="France",B1337="Spain",B1337="Turkey",B1337="United Kingdom"),"Europe",
OR(B1337="United States Of America",B1337="Canada",B1337="Mexico",B1337="Brazil"),"America",
OR(B1337="Egypt",B1337="South Africa"),"Africa",
B1337="Australia","Oceania",
TRUE,"Others"
)</f>
        <v>America</v>
      </c>
      <c r="N1337" t="str">
        <f t="shared" si="20"/>
        <v>High</v>
      </c>
    </row>
    <row r="1338" spans="1:14" x14ac:dyDescent="0.3">
      <c r="A1338" t="s">
        <v>32</v>
      </c>
      <c r="B1338" t="str">
        <f>_xlfn.XLOOKUP(A:A,Table1!B:B,Table1!C:C)</f>
        <v>Canada</v>
      </c>
      <c r="C1338" s="1">
        <f>_xlfn.XLOOKUP(A:A,Table1!B:B,Table1!E:E)</f>
        <v>44932</v>
      </c>
      <c r="D1338">
        <f>_xlfn.XLOOKUP(A:A,Table1!B:B,Table1!F:F)</f>
        <v>112</v>
      </c>
      <c r="E1338">
        <f>_xlfn.XLOOKUP(A:A,Table1!B:B,Table1!G:G)</f>
        <v>118</v>
      </c>
      <c r="F1338">
        <f>_xlfn.XLOOKUP(A:A,Table1!B:B,Table1!H:H)</f>
        <v>60</v>
      </c>
      <c r="G1338">
        <f>_xlfn.XLOOKUP(A:A,Table1!B:B,Table1!I:I)</f>
        <v>10</v>
      </c>
      <c r="H1338">
        <f>_xlfn.XLOOKUP(A:A,Table1!B:B,Table1!J:J)</f>
        <v>2</v>
      </c>
      <c r="I1338">
        <f>_xlfn.XLOOKUP(A:A,Table1!B:B,Table1!K:K)</f>
        <v>157</v>
      </c>
      <c r="J1338">
        <f>_xlfn.XLOOKUP(A:A,Table1!B:B,Table1!L:L)</f>
        <v>35</v>
      </c>
      <c r="K1338">
        <f>_xlfn.XLOOKUP(A:A,Table1!B:B,Table1!M:M)</f>
        <v>16</v>
      </c>
      <c r="L1338">
        <f>_xlfn.XLOOKUP(A:A,Table1!B:B,Table1!N:N)</f>
        <v>20</v>
      </c>
      <c r="M1338" t="str" cm="1">
        <f t="array" ref="M1338">_xlfn.IFS(
OR(B1338="India",B1338="Thailand",B1338="United Arab Emirates",B1338="Japan",B1338="South Korea",B1338="China"),"Asia",
OR(B1338="Russia",B1338="Germany",B1338="France",B1338="Spain",B1338="Turkey",B1338="United Kingdom"),"Europe",
OR(B1338="United States Of America",B1338="Canada",B1338="Mexico",B1338="Brazil"),"America",
OR(B1338="Egypt",B1338="South Africa"),"Africa",
B1338="Australia","Oceania",
TRUE,"Others"
)</f>
        <v>America</v>
      </c>
      <c r="N1338" t="str">
        <f t="shared" si="20"/>
        <v>High</v>
      </c>
    </row>
    <row r="1339" spans="1:14" x14ac:dyDescent="0.3">
      <c r="A1339" t="s">
        <v>74</v>
      </c>
      <c r="B1339" t="str">
        <f>_xlfn.XLOOKUP(A:A,Table1!B:B,Table1!C:C)</f>
        <v>Australia</v>
      </c>
      <c r="C1339" s="1">
        <f>_xlfn.XLOOKUP(A:A,Table1!B:B,Table1!E:E)</f>
        <v>45205</v>
      </c>
      <c r="D1339">
        <f>_xlfn.XLOOKUP(A:A,Table1!B:B,Table1!F:F)</f>
        <v>110</v>
      </c>
      <c r="E1339">
        <f>_xlfn.XLOOKUP(A:A,Table1!B:B,Table1!G:G)</f>
        <v>82</v>
      </c>
      <c r="F1339">
        <f>_xlfn.XLOOKUP(A:A,Table1!B:B,Table1!H:H)</f>
        <v>77</v>
      </c>
      <c r="G1339">
        <f>_xlfn.XLOOKUP(A:A,Table1!B:B,Table1!I:I)</f>
        <v>10</v>
      </c>
      <c r="H1339">
        <f>_xlfn.XLOOKUP(A:A,Table1!B:B,Table1!J:J)</f>
        <v>7</v>
      </c>
      <c r="I1339">
        <f>_xlfn.XLOOKUP(A:A,Table1!B:B,Table1!K:K)</f>
        <v>19</v>
      </c>
      <c r="J1339">
        <f>_xlfn.XLOOKUP(A:A,Table1!B:B,Table1!L:L)</f>
        <v>17</v>
      </c>
      <c r="K1339">
        <f>_xlfn.XLOOKUP(A:A,Table1!B:B,Table1!M:M)</f>
        <v>65</v>
      </c>
      <c r="L1339">
        <f>_xlfn.XLOOKUP(A:A,Table1!B:B,Table1!N:N)</f>
        <v>13</v>
      </c>
      <c r="M1339" t="str" cm="1">
        <f t="array" ref="M1339">_xlfn.IFS(
OR(B1339="India",B1339="Thailand",B1339="United Arab Emirates",B1339="Japan",B1339="South Korea",B1339="China"),"Asia",
OR(B1339="Russia",B1339="Germany",B1339="France",B1339="Spain",B1339="Turkey",B1339="United Kingdom"),"Europe",
OR(B1339="United States Of America",B1339="Canada",B1339="Mexico",B1339="Brazil"),"America",
OR(B1339="Egypt",B1339="South Africa"),"Africa",
B1339="Australia","Oceania",
TRUE,"Others"
)</f>
        <v>Oceania</v>
      </c>
      <c r="N1339" t="str">
        <f t="shared" si="20"/>
        <v>Moderate</v>
      </c>
    </row>
    <row r="1340" spans="1:14" x14ac:dyDescent="0.3">
      <c r="A1340" t="s">
        <v>29</v>
      </c>
      <c r="B1340" t="str">
        <f>_xlfn.XLOOKUP(A:A,Table1!B:B,Table1!C:C)</f>
        <v>United Kingdom</v>
      </c>
      <c r="C1340" s="1">
        <f>_xlfn.XLOOKUP(A:A,Table1!B:B,Table1!E:E)</f>
        <v>45008</v>
      </c>
      <c r="D1340">
        <f>_xlfn.XLOOKUP(A:A,Table1!B:B,Table1!F:F)</f>
        <v>21</v>
      </c>
      <c r="E1340">
        <f>_xlfn.XLOOKUP(A:A,Table1!B:B,Table1!G:G)</f>
        <v>190</v>
      </c>
      <c r="F1340">
        <f>_xlfn.XLOOKUP(A:A,Table1!B:B,Table1!H:H)</f>
        <v>27</v>
      </c>
      <c r="G1340">
        <f>_xlfn.XLOOKUP(A:A,Table1!B:B,Table1!I:I)</f>
        <v>40</v>
      </c>
      <c r="H1340">
        <f>_xlfn.XLOOKUP(A:A,Table1!B:B,Table1!J:J)</f>
        <v>3</v>
      </c>
      <c r="I1340">
        <f>_xlfn.XLOOKUP(A:A,Table1!B:B,Table1!K:K)</f>
        <v>14</v>
      </c>
      <c r="J1340">
        <f>_xlfn.XLOOKUP(A:A,Table1!B:B,Table1!L:L)</f>
        <v>-9</v>
      </c>
      <c r="K1340">
        <f>_xlfn.XLOOKUP(A:A,Table1!B:B,Table1!M:M)</f>
        <v>45</v>
      </c>
      <c r="L1340">
        <f>_xlfn.XLOOKUP(A:A,Table1!B:B,Table1!N:N)</f>
        <v>2</v>
      </c>
      <c r="M1340" t="str" cm="1">
        <f t="array" ref="M1340">_xlfn.IFS(
OR(B1340="India",B1340="Thailand",B1340="United Arab Emirates",B1340="Japan",B1340="South Korea",B1340="China"),"Asia",
OR(B1340="Russia",B1340="Germany",B1340="France",B1340="Spain",B1340="Turkey",B1340="United Kingdom"),"Europe",
OR(B1340="United States Of America",B1340="Canada",B1340="Mexico",B1340="Brazil"),"America",
OR(B1340="Egypt",B1340="South Africa"),"Africa",
B1340="Australia","Oceania",
TRUE,"Others"
)</f>
        <v>Europe</v>
      </c>
      <c r="N1340" t="str">
        <f t="shared" si="20"/>
        <v>Low</v>
      </c>
    </row>
    <row r="1341" spans="1:14" x14ac:dyDescent="0.3">
      <c r="A1341" t="s">
        <v>74</v>
      </c>
      <c r="B1341" t="str">
        <f>_xlfn.XLOOKUP(A:A,Table1!B:B,Table1!C:C)</f>
        <v>Australia</v>
      </c>
      <c r="C1341" s="1">
        <f>_xlfn.XLOOKUP(A:A,Table1!B:B,Table1!E:E)</f>
        <v>45205</v>
      </c>
      <c r="D1341">
        <f>_xlfn.XLOOKUP(A:A,Table1!B:B,Table1!F:F)</f>
        <v>110</v>
      </c>
      <c r="E1341">
        <f>_xlfn.XLOOKUP(A:A,Table1!B:B,Table1!G:G)</f>
        <v>82</v>
      </c>
      <c r="F1341">
        <f>_xlfn.XLOOKUP(A:A,Table1!B:B,Table1!H:H)</f>
        <v>77</v>
      </c>
      <c r="G1341">
        <f>_xlfn.XLOOKUP(A:A,Table1!B:B,Table1!I:I)</f>
        <v>10</v>
      </c>
      <c r="H1341">
        <f>_xlfn.XLOOKUP(A:A,Table1!B:B,Table1!J:J)</f>
        <v>7</v>
      </c>
      <c r="I1341">
        <f>_xlfn.XLOOKUP(A:A,Table1!B:B,Table1!K:K)</f>
        <v>19</v>
      </c>
      <c r="J1341">
        <f>_xlfn.XLOOKUP(A:A,Table1!B:B,Table1!L:L)</f>
        <v>17</v>
      </c>
      <c r="K1341">
        <f>_xlfn.XLOOKUP(A:A,Table1!B:B,Table1!M:M)</f>
        <v>65</v>
      </c>
      <c r="L1341">
        <f>_xlfn.XLOOKUP(A:A,Table1!B:B,Table1!N:N)</f>
        <v>13</v>
      </c>
      <c r="M1341" t="str" cm="1">
        <f t="array" ref="M1341">_xlfn.IFS(
OR(B1341="India",B1341="Thailand",B1341="United Arab Emirates",B1341="Japan",B1341="South Korea",B1341="China"),"Asia",
OR(B1341="Russia",B1341="Germany",B1341="France",B1341="Spain",B1341="Turkey",B1341="United Kingdom"),"Europe",
OR(B1341="United States Of America",B1341="Canada",B1341="Mexico",B1341="Brazil"),"America",
OR(B1341="Egypt",B1341="South Africa"),"Africa",
B1341="Australia","Oceania",
TRUE,"Others"
)</f>
        <v>Oceania</v>
      </c>
      <c r="N1341" t="str">
        <f t="shared" si="20"/>
        <v>Moderate</v>
      </c>
    </row>
    <row r="1342" spans="1:14" x14ac:dyDescent="0.3">
      <c r="A1342" t="s">
        <v>42</v>
      </c>
      <c r="B1342" t="str">
        <f>_xlfn.XLOOKUP(A:A,Table1!B:B,Table1!C:C)</f>
        <v>Thailand</v>
      </c>
      <c r="C1342" s="1">
        <f>_xlfn.XLOOKUP(A:A,Table1!B:B,Table1!E:E)</f>
        <v>45173</v>
      </c>
      <c r="D1342">
        <f>_xlfn.XLOOKUP(A:A,Table1!B:B,Table1!F:F)</f>
        <v>107</v>
      </c>
      <c r="E1342">
        <f>_xlfn.XLOOKUP(A:A,Table1!B:B,Table1!G:G)</f>
        <v>73</v>
      </c>
      <c r="F1342">
        <f>_xlfn.XLOOKUP(A:A,Table1!B:B,Table1!H:H)</f>
        <v>77</v>
      </c>
      <c r="G1342">
        <f>_xlfn.XLOOKUP(A:A,Table1!B:B,Table1!I:I)</f>
        <v>3</v>
      </c>
      <c r="H1342">
        <f>_xlfn.XLOOKUP(A:A,Table1!B:B,Table1!J:J)</f>
        <v>5</v>
      </c>
      <c r="I1342">
        <f>_xlfn.XLOOKUP(A:A,Table1!B:B,Table1!K:K)</f>
        <v>98</v>
      </c>
      <c r="J1342">
        <f>_xlfn.XLOOKUP(A:A,Table1!B:B,Table1!L:L)</f>
        <v>10</v>
      </c>
      <c r="K1342">
        <f>_xlfn.XLOOKUP(A:A,Table1!B:B,Table1!M:M)</f>
        <v>61</v>
      </c>
      <c r="L1342">
        <f>_xlfn.XLOOKUP(A:A,Table1!B:B,Table1!N:N)</f>
        <v>5</v>
      </c>
      <c r="M1342" t="str" cm="1">
        <f t="array" ref="M1342">_xlfn.IFS(
OR(B1342="India",B1342="Thailand",B1342="United Arab Emirates",B1342="Japan",B1342="South Korea",B1342="China"),"Asia",
OR(B1342="Russia",B1342="Germany",B1342="France",B1342="Spain",B1342="Turkey",B1342="United Kingdom"),"Europe",
OR(B1342="United States Of America",B1342="Canada",B1342="Mexico",B1342="Brazil"),"America",
OR(B1342="Egypt",B1342="South Africa"),"Africa",
B1342="Australia","Oceania",
TRUE,"Others"
)</f>
        <v>Asia</v>
      </c>
      <c r="N1342" t="str">
        <f t="shared" si="20"/>
        <v>Low</v>
      </c>
    </row>
    <row r="1343" spans="1:14" x14ac:dyDescent="0.3">
      <c r="A1343" t="s">
        <v>24</v>
      </c>
      <c r="B1343" t="str">
        <f>_xlfn.XLOOKUP(A:A,Table1!B:B,Table1!C:C)</f>
        <v>China</v>
      </c>
      <c r="C1343" s="1">
        <f>_xlfn.XLOOKUP(A:A,Table1!B:B,Table1!E:E)</f>
        <v>45110</v>
      </c>
      <c r="D1343">
        <f>_xlfn.XLOOKUP(A:A,Table1!B:B,Table1!F:F)</f>
        <v>100</v>
      </c>
      <c r="E1343">
        <f>_xlfn.XLOOKUP(A:A,Table1!B:B,Table1!G:G)</f>
        <v>10</v>
      </c>
      <c r="F1343">
        <f>_xlfn.XLOOKUP(A:A,Table1!B:B,Table1!H:H)</f>
        <v>75</v>
      </c>
      <c r="G1343">
        <f>_xlfn.XLOOKUP(A:A,Table1!B:B,Table1!I:I)</f>
        <v>40</v>
      </c>
      <c r="H1343">
        <f>_xlfn.XLOOKUP(A:A,Table1!B:B,Table1!J:J)</f>
        <v>7</v>
      </c>
      <c r="I1343">
        <f>_xlfn.XLOOKUP(A:A,Table1!B:B,Table1!K:K)</f>
        <v>177</v>
      </c>
      <c r="J1343">
        <f>_xlfn.XLOOKUP(A:A,Table1!B:B,Table1!L:L)</f>
        <v>33</v>
      </c>
      <c r="K1343">
        <f>_xlfn.XLOOKUP(A:A,Table1!B:B,Table1!M:M)</f>
        <v>18</v>
      </c>
      <c r="L1343">
        <f>_xlfn.XLOOKUP(A:A,Table1!B:B,Table1!N:N)</f>
        <v>10</v>
      </c>
      <c r="M1343" t="str" cm="1">
        <f t="array" ref="M1343">_xlfn.IFS(
OR(B1343="India",B1343="Thailand",B1343="United Arab Emirates",B1343="Japan",B1343="South Korea",B1343="China"),"Asia",
OR(B1343="Russia",B1343="Germany",B1343="France",B1343="Spain",B1343="Turkey",B1343="United Kingdom"),"Europe",
OR(B1343="United States Of America",B1343="Canada",B1343="Mexico",B1343="Brazil"),"America",
OR(B1343="Egypt",B1343="South Africa"),"Africa",
B1343="Australia","Oceania",
TRUE,"Others"
)</f>
        <v>Asia</v>
      </c>
      <c r="N1343" t="str">
        <f t="shared" si="20"/>
        <v>High</v>
      </c>
    </row>
    <row r="1344" spans="1:14" x14ac:dyDescent="0.3">
      <c r="A1344" t="s">
        <v>41</v>
      </c>
      <c r="B1344" t="str">
        <f>_xlfn.XLOOKUP(A:A,Table1!B:B,Table1!C:C)</f>
        <v>South Korea</v>
      </c>
      <c r="C1344" s="1">
        <f>_xlfn.XLOOKUP(A:A,Table1!B:B,Table1!E:E)</f>
        <v>45257</v>
      </c>
      <c r="D1344">
        <f>_xlfn.XLOOKUP(A:A,Table1!B:B,Table1!F:F)</f>
        <v>74</v>
      </c>
      <c r="E1344">
        <f>_xlfn.XLOOKUP(A:A,Table1!B:B,Table1!G:G)</f>
        <v>150</v>
      </c>
      <c r="F1344">
        <f>_xlfn.XLOOKUP(A:A,Table1!B:B,Table1!H:H)</f>
        <v>42</v>
      </c>
      <c r="G1344">
        <f>_xlfn.XLOOKUP(A:A,Table1!B:B,Table1!I:I)</f>
        <v>12</v>
      </c>
      <c r="H1344">
        <f>_xlfn.XLOOKUP(A:A,Table1!B:B,Table1!J:J)</f>
        <v>1</v>
      </c>
      <c r="I1344">
        <f>_xlfn.XLOOKUP(A:A,Table1!B:B,Table1!K:K)</f>
        <v>140</v>
      </c>
      <c r="J1344">
        <f>_xlfn.XLOOKUP(A:A,Table1!B:B,Table1!L:L)</f>
        <v>4</v>
      </c>
      <c r="K1344">
        <f>_xlfn.XLOOKUP(A:A,Table1!B:B,Table1!M:M)</f>
        <v>80</v>
      </c>
      <c r="L1344">
        <f>_xlfn.XLOOKUP(A:A,Table1!B:B,Table1!N:N)</f>
        <v>6</v>
      </c>
      <c r="M1344" t="str" cm="1">
        <f t="array" ref="M1344">_xlfn.IFS(
OR(B1344="India",B1344="Thailand",B1344="United Arab Emirates",B1344="Japan",B1344="South Korea",B1344="China"),"Asia",
OR(B1344="Russia",B1344="Germany",B1344="France",B1344="Spain",B1344="Turkey",B1344="United Kingdom"),"Europe",
OR(B1344="United States Of America",B1344="Canada",B1344="Mexico",B1344="Brazil"),"America",
OR(B1344="Egypt",B1344="South Africa"),"Africa",
B1344="Australia","Oceania",
TRUE,"Others"
)</f>
        <v>Asia</v>
      </c>
      <c r="N1344" t="str">
        <f t="shared" si="20"/>
        <v>Low</v>
      </c>
    </row>
    <row r="1345" spans="1:14" x14ac:dyDescent="0.3">
      <c r="A1345" t="s">
        <v>42</v>
      </c>
      <c r="B1345" t="str">
        <f>_xlfn.XLOOKUP(A:A,Table1!B:B,Table1!C:C)</f>
        <v>Thailand</v>
      </c>
      <c r="C1345" s="1">
        <f>_xlfn.XLOOKUP(A:A,Table1!B:B,Table1!E:E)</f>
        <v>45173</v>
      </c>
      <c r="D1345">
        <f>_xlfn.XLOOKUP(A:A,Table1!B:B,Table1!F:F)</f>
        <v>107</v>
      </c>
      <c r="E1345">
        <f>_xlfn.XLOOKUP(A:A,Table1!B:B,Table1!G:G)</f>
        <v>73</v>
      </c>
      <c r="F1345">
        <f>_xlfn.XLOOKUP(A:A,Table1!B:B,Table1!H:H)</f>
        <v>77</v>
      </c>
      <c r="G1345">
        <f>_xlfn.XLOOKUP(A:A,Table1!B:B,Table1!I:I)</f>
        <v>3</v>
      </c>
      <c r="H1345">
        <f>_xlfn.XLOOKUP(A:A,Table1!B:B,Table1!J:J)</f>
        <v>5</v>
      </c>
      <c r="I1345">
        <f>_xlfn.XLOOKUP(A:A,Table1!B:B,Table1!K:K)</f>
        <v>98</v>
      </c>
      <c r="J1345">
        <f>_xlfn.XLOOKUP(A:A,Table1!B:B,Table1!L:L)</f>
        <v>10</v>
      </c>
      <c r="K1345">
        <f>_xlfn.XLOOKUP(A:A,Table1!B:B,Table1!M:M)</f>
        <v>61</v>
      </c>
      <c r="L1345">
        <f>_xlfn.XLOOKUP(A:A,Table1!B:B,Table1!N:N)</f>
        <v>5</v>
      </c>
      <c r="M1345" t="str" cm="1">
        <f t="array" ref="M1345">_xlfn.IFS(
OR(B1345="India",B1345="Thailand",B1345="United Arab Emirates",B1345="Japan",B1345="South Korea",B1345="China"),"Asia",
OR(B1345="Russia",B1345="Germany",B1345="France",B1345="Spain",B1345="Turkey",B1345="United Kingdom"),"Europe",
OR(B1345="United States Of America",B1345="Canada",B1345="Mexico",B1345="Brazil"),"America",
OR(B1345="Egypt",B1345="South Africa"),"Africa",
B1345="Australia","Oceania",
TRUE,"Others"
)</f>
        <v>Asia</v>
      </c>
      <c r="N1345" t="str">
        <f t="shared" si="20"/>
        <v>Low</v>
      </c>
    </row>
    <row r="1346" spans="1:14" x14ac:dyDescent="0.3">
      <c r="A1346" t="s">
        <v>32</v>
      </c>
      <c r="B1346" t="str">
        <f>_xlfn.XLOOKUP(A:A,Table1!B:B,Table1!C:C)</f>
        <v>Canada</v>
      </c>
      <c r="C1346" s="1">
        <f>_xlfn.XLOOKUP(A:A,Table1!B:B,Table1!E:E)</f>
        <v>44932</v>
      </c>
      <c r="D1346">
        <f>_xlfn.XLOOKUP(A:A,Table1!B:B,Table1!F:F)</f>
        <v>112</v>
      </c>
      <c r="E1346">
        <f>_xlfn.XLOOKUP(A:A,Table1!B:B,Table1!G:G)</f>
        <v>118</v>
      </c>
      <c r="F1346">
        <f>_xlfn.XLOOKUP(A:A,Table1!B:B,Table1!H:H)</f>
        <v>60</v>
      </c>
      <c r="G1346">
        <f>_xlfn.XLOOKUP(A:A,Table1!B:B,Table1!I:I)</f>
        <v>10</v>
      </c>
      <c r="H1346">
        <f>_xlfn.XLOOKUP(A:A,Table1!B:B,Table1!J:J)</f>
        <v>2</v>
      </c>
      <c r="I1346">
        <f>_xlfn.XLOOKUP(A:A,Table1!B:B,Table1!K:K)</f>
        <v>157</v>
      </c>
      <c r="J1346">
        <f>_xlfn.XLOOKUP(A:A,Table1!B:B,Table1!L:L)</f>
        <v>35</v>
      </c>
      <c r="K1346">
        <f>_xlfn.XLOOKUP(A:A,Table1!B:B,Table1!M:M)</f>
        <v>16</v>
      </c>
      <c r="L1346">
        <f>_xlfn.XLOOKUP(A:A,Table1!B:B,Table1!N:N)</f>
        <v>20</v>
      </c>
      <c r="M1346" t="str" cm="1">
        <f t="array" ref="M1346">_xlfn.IFS(
OR(B1346="India",B1346="Thailand",B1346="United Arab Emirates",B1346="Japan",B1346="South Korea",B1346="China"),"Asia",
OR(B1346="Russia",B1346="Germany",B1346="France",B1346="Spain",B1346="Turkey",B1346="United Kingdom"),"Europe",
OR(B1346="United States Of America",B1346="Canada",B1346="Mexico",B1346="Brazil"),"America",
OR(B1346="Egypt",B1346="South Africa"),"Africa",
B1346="Australia","Oceania",
TRUE,"Others"
)</f>
        <v>America</v>
      </c>
      <c r="N1346" t="str">
        <f t="shared" si="20"/>
        <v>High</v>
      </c>
    </row>
    <row r="1347" spans="1:14" x14ac:dyDescent="0.3">
      <c r="A1347" t="s">
        <v>41</v>
      </c>
      <c r="B1347" t="str">
        <f>_xlfn.XLOOKUP(A:A,Table1!B:B,Table1!C:C)</f>
        <v>South Korea</v>
      </c>
      <c r="C1347" s="1">
        <f>_xlfn.XLOOKUP(A:A,Table1!B:B,Table1!E:E)</f>
        <v>45257</v>
      </c>
      <c r="D1347">
        <f>_xlfn.XLOOKUP(A:A,Table1!B:B,Table1!F:F)</f>
        <v>74</v>
      </c>
      <c r="E1347">
        <f>_xlfn.XLOOKUP(A:A,Table1!B:B,Table1!G:G)</f>
        <v>150</v>
      </c>
      <c r="F1347">
        <f>_xlfn.XLOOKUP(A:A,Table1!B:B,Table1!H:H)</f>
        <v>42</v>
      </c>
      <c r="G1347">
        <f>_xlfn.XLOOKUP(A:A,Table1!B:B,Table1!I:I)</f>
        <v>12</v>
      </c>
      <c r="H1347">
        <f>_xlfn.XLOOKUP(A:A,Table1!B:B,Table1!J:J)</f>
        <v>1</v>
      </c>
      <c r="I1347">
        <f>_xlfn.XLOOKUP(A:A,Table1!B:B,Table1!K:K)</f>
        <v>140</v>
      </c>
      <c r="J1347">
        <f>_xlfn.XLOOKUP(A:A,Table1!B:B,Table1!L:L)</f>
        <v>4</v>
      </c>
      <c r="K1347">
        <f>_xlfn.XLOOKUP(A:A,Table1!B:B,Table1!M:M)</f>
        <v>80</v>
      </c>
      <c r="L1347">
        <f>_xlfn.XLOOKUP(A:A,Table1!B:B,Table1!N:N)</f>
        <v>6</v>
      </c>
      <c r="M1347" t="str" cm="1">
        <f t="array" ref="M1347">_xlfn.IFS(
OR(B1347="India",B1347="Thailand",B1347="United Arab Emirates",B1347="Japan",B1347="South Korea",B1347="China"),"Asia",
OR(B1347="Russia",B1347="Germany",B1347="France",B1347="Spain",B1347="Turkey",B1347="United Kingdom"),"Europe",
OR(B1347="United States Of America",B1347="Canada",B1347="Mexico",B1347="Brazil"),"America",
OR(B1347="Egypt",B1347="South Africa"),"Africa",
B1347="Australia","Oceania",
TRUE,"Others"
)</f>
        <v>Asia</v>
      </c>
      <c r="N1347" t="str">
        <f t="shared" ref="N1347:N1410" si="21">IF(J1347&lt;=15,"Low",IF(J1347&lt;=25,"Moderate","High"))</f>
        <v>Low</v>
      </c>
    </row>
    <row r="1348" spans="1:14" x14ac:dyDescent="0.3">
      <c r="A1348" t="s">
        <v>41</v>
      </c>
      <c r="B1348" t="str">
        <f>_xlfn.XLOOKUP(A:A,Table1!B:B,Table1!C:C)</f>
        <v>South Korea</v>
      </c>
      <c r="C1348" s="1">
        <f>_xlfn.XLOOKUP(A:A,Table1!B:B,Table1!E:E)</f>
        <v>45257</v>
      </c>
      <c r="D1348">
        <f>_xlfn.XLOOKUP(A:A,Table1!B:B,Table1!F:F)</f>
        <v>74</v>
      </c>
      <c r="E1348">
        <f>_xlfn.XLOOKUP(A:A,Table1!B:B,Table1!G:G)</f>
        <v>150</v>
      </c>
      <c r="F1348">
        <f>_xlfn.XLOOKUP(A:A,Table1!B:B,Table1!H:H)</f>
        <v>42</v>
      </c>
      <c r="G1348">
        <f>_xlfn.XLOOKUP(A:A,Table1!B:B,Table1!I:I)</f>
        <v>12</v>
      </c>
      <c r="H1348">
        <f>_xlfn.XLOOKUP(A:A,Table1!B:B,Table1!J:J)</f>
        <v>1</v>
      </c>
      <c r="I1348">
        <f>_xlfn.XLOOKUP(A:A,Table1!B:B,Table1!K:K)</f>
        <v>140</v>
      </c>
      <c r="J1348">
        <f>_xlfn.XLOOKUP(A:A,Table1!B:B,Table1!L:L)</f>
        <v>4</v>
      </c>
      <c r="K1348">
        <f>_xlfn.XLOOKUP(A:A,Table1!B:B,Table1!M:M)</f>
        <v>80</v>
      </c>
      <c r="L1348">
        <f>_xlfn.XLOOKUP(A:A,Table1!B:B,Table1!N:N)</f>
        <v>6</v>
      </c>
      <c r="M1348" t="str" cm="1">
        <f t="array" ref="M1348">_xlfn.IFS(
OR(B1348="India",B1348="Thailand",B1348="United Arab Emirates",B1348="Japan",B1348="South Korea",B1348="China"),"Asia",
OR(B1348="Russia",B1348="Germany",B1348="France",B1348="Spain",B1348="Turkey",B1348="United Kingdom"),"Europe",
OR(B1348="United States Of America",B1348="Canada",B1348="Mexico",B1348="Brazil"),"America",
OR(B1348="Egypt",B1348="South Africa"),"Africa",
B1348="Australia","Oceania",
TRUE,"Others"
)</f>
        <v>Asia</v>
      </c>
      <c r="N1348" t="str">
        <f t="shared" si="21"/>
        <v>Low</v>
      </c>
    </row>
    <row r="1349" spans="1:14" x14ac:dyDescent="0.3">
      <c r="A1349" t="s">
        <v>26</v>
      </c>
      <c r="B1349" t="str">
        <f>_xlfn.XLOOKUP(A:A,Table1!B:B,Table1!C:C)</f>
        <v>France</v>
      </c>
      <c r="C1349" s="1">
        <f>_xlfn.XLOOKUP(A:A,Table1!B:B,Table1!E:E)</f>
        <v>45154</v>
      </c>
      <c r="D1349">
        <f>_xlfn.XLOOKUP(A:A,Table1!B:B,Table1!F:F)</f>
        <v>19</v>
      </c>
      <c r="E1349">
        <f>_xlfn.XLOOKUP(A:A,Table1!B:B,Table1!G:G)</f>
        <v>82</v>
      </c>
      <c r="F1349">
        <f>_xlfn.XLOOKUP(A:A,Table1!B:B,Table1!H:H)</f>
        <v>47</v>
      </c>
      <c r="G1349">
        <f>_xlfn.XLOOKUP(A:A,Table1!B:B,Table1!I:I)</f>
        <v>5</v>
      </c>
      <c r="H1349">
        <f>_xlfn.XLOOKUP(A:A,Table1!B:B,Table1!J:J)</f>
        <v>2</v>
      </c>
      <c r="I1349">
        <f>_xlfn.XLOOKUP(A:A,Table1!B:B,Table1!K:K)</f>
        <v>129</v>
      </c>
      <c r="J1349">
        <f>_xlfn.XLOOKUP(A:A,Table1!B:B,Table1!L:L)</f>
        <v>23</v>
      </c>
      <c r="K1349">
        <f>_xlfn.XLOOKUP(A:A,Table1!B:B,Table1!M:M)</f>
        <v>93</v>
      </c>
      <c r="L1349">
        <f>_xlfn.XLOOKUP(A:A,Table1!B:B,Table1!N:N)</f>
        <v>18</v>
      </c>
      <c r="M1349" t="str" cm="1">
        <f t="array" ref="M1349">_xlfn.IFS(
OR(B1349="India",B1349="Thailand",B1349="United Arab Emirates",B1349="Japan",B1349="South Korea",B1349="China"),"Asia",
OR(B1349="Russia",B1349="Germany",B1349="France",B1349="Spain",B1349="Turkey",B1349="United Kingdom"),"Europe",
OR(B1349="United States Of America",B1349="Canada",B1349="Mexico",B1349="Brazil"),"America",
OR(B1349="Egypt",B1349="South Africa"),"Africa",
B1349="Australia","Oceania",
TRUE,"Others"
)</f>
        <v>Europe</v>
      </c>
      <c r="N1349" t="str">
        <f t="shared" si="21"/>
        <v>Moderate</v>
      </c>
    </row>
    <row r="1350" spans="1:14" x14ac:dyDescent="0.3">
      <c r="A1350" t="s">
        <v>24</v>
      </c>
      <c r="B1350" t="str">
        <f>_xlfn.XLOOKUP(A:A,Table1!B:B,Table1!C:C)</f>
        <v>China</v>
      </c>
      <c r="C1350" s="1">
        <f>_xlfn.XLOOKUP(A:A,Table1!B:B,Table1!E:E)</f>
        <v>45110</v>
      </c>
      <c r="D1350">
        <f>_xlfn.XLOOKUP(A:A,Table1!B:B,Table1!F:F)</f>
        <v>100</v>
      </c>
      <c r="E1350">
        <f>_xlfn.XLOOKUP(A:A,Table1!B:B,Table1!G:G)</f>
        <v>10</v>
      </c>
      <c r="F1350">
        <f>_xlfn.XLOOKUP(A:A,Table1!B:B,Table1!H:H)</f>
        <v>75</v>
      </c>
      <c r="G1350">
        <f>_xlfn.XLOOKUP(A:A,Table1!B:B,Table1!I:I)</f>
        <v>40</v>
      </c>
      <c r="H1350">
        <f>_xlfn.XLOOKUP(A:A,Table1!B:B,Table1!J:J)</f>
        <v>7</v>
      </c>
      <c r="I1350">
        <f>_xlfn.XLOOKUP(A:A,Table1!B:B,Table1!K:K)</f>
        <v>177</v>
      </c>
      <c r="J1350">
        <f>_xlfn.XLOOKUP(A:A,Table1!B:B,Table1!L:L)</f>
        <v>33</v>
      </c>
      <c r="K1350">
        <f>_xlfn.XLOOKUP(A:A,Table1!B:B,Table1!M:M)</f>
        <v>18</v>
      </c>
      <c r="L1350">
        <f>_xlfn.XLOOKUP(A:A,Table1!B:B,Table1!N:N)</f>
        <v>10</v>
      </c>
      <c r="M1350" t="str" cm="1">
        <f t="array" ref="M1350">_xlfn.IFS(
OR(B1350="India",B1350="Thailand",B1350="United Arab Emirates",B1350="Japan",B1350="South Korea",B1350="China"),"Asia",
OR(B1350="Russia",B1350="Germany",B1350="France",B1350="Spain",B1350="Turkey",B1350="United Kingdom"),"Europe",
OR(B1350="United States Of America",B1350="Canada",B1350="Mexico",B1350="Brazil"),"America",
OR(B1350="Egypt",B1350="South Africa"),"Africa",
B1350="Australia","Oceania",
TRUE,"Others"
)</f>
        <v>Asia</v>
      </c>
      <c r="N1350" t="str">
        <f t="shared" si="21"/>
        <v>High</v>
      </c>
    </row>
    <row r="1351" spans="1:14" x14ac:dyDescent="0.3">
      <c r="A1351" t="s">
        <v>74</v>
      </c>
      <c r="B1351" t="str">
        <f>_xlfn.XLOOKUP(A:A,Table1!B:B,Table1!C:C)</f>
        <v>Australia</v>
      </c>
      <c r="C1351" s="1">
        <f>_xlfn.XLOOKUP(A:A,Table1!B:B,Table1!E:E)</f>
        <v>45205</v>
      </c>
      <c r="D1351">
        <f>_xlfn.XLOOKUP(A:A,Table1!B:B,Table1!F:F)</f>
        <v>110</v>
      </c>
      <c r="E1351">
        <f>_xlfn.XLOOKUP(A:A,Table1!B:B,Table1!G:G)</f>
        <v>82</v>
      </c>
      <c r="F1351">
        <f>_xlfn.XLOOKUP(A:A,Table1!B:B,Table1!H:H)</f>
        <v>77</v>
      </c>
      <c r="G1351">
        <f>_xlfn.XLOOKUP(A:A,Table1!B:B,Table1!I:I)</f>
        <v>10</v>
      </c>
      <c r="H1351">
        <f>_xlfn.XLOOKUP(A:A,Table1!B:B,Table1!J:J)</f>
        <v>7</v>
      </c>
      <c r="I1351">
        <f>_xlfn.XLOOKUP(A:A,Table1!B:B,Table1!K:K)</f>
        <v>19</v>
      </c>
      <c r="J1351">
        <f>_xlfn.XLOOKUP(A:A,Table1!B:B,Table1!L:L)</f>
        <v>17</v>
      </c>
      <c r="K1351">
        <f>_xlfn.XLOOKUP(A:A,Table1!B:B,Table1!M:M)</f>
        <v>65</v>
      </c>
      <c r="L1351">
        <f>_xlfn.XLOOKUP(A:A,Table1!B:B,Table1!N:N)</f>
        <v>13</v>
      </c>
      <c r="M1351" t="str" cm="1">
        <f t="array" ref="M1351">_xlfn.IFS(
OR(B1351="India",B1351="Thailand",B1351="United Arab Emirates",B1351="Japan",B1351="South Korea",B1351="China"),"Asia",
OR(B1351="Russia",B1351="Germany",B1351="France",B1351="Spain",B1351="Turkey",B1351="United Kingdom"),"Europe",
OR(B1351="United States Of America",B1351="Canada",B1351="Mexico",B1351="Brazil"),"America",
OR(B1351="Egypt",B1351="South Africa"),"Africa",
B1351="Australia","Oceania",
TRUE,"Others"
)</f>
        <v>Oceania</v>
      </c>
      <c r="N1351" t="str">
        <f t="shared" si="21"/>
        <v>Moderate</v>
      </c>
    </row>
    <row r="1352" spans="1:14" x14ac:dyDescent="0.3">
      <c r="A1352" t="s">
        <v>37</v>
      </c>
      <c r="B1352" t="str">
        <f>_xlfn.XLOOKUP(A:A,Table1!B:B,Table1!C:C)</f>
        <v>Mexico</v>
      </c>
      <c r="C1352" s="1">
        <f>_xlfn.XLOOKUP(A:A,Table1!B:B,Table1!E:E)</f>
        <v>45194</v>
      </c>
      <c r="D1352">
        <f>_xlfn.XLOOKUP(A:A,Table1!B:B,Table1!F:F)</f>
        <v>62</v>
      </c>
      <c r="E1352">
        <f>_xlfn.XLOOKUP(A:A,Table1!B:B,Table1!G:G)</f>
        <v>58</v>
      </c>
      <c r="F1352">
        <f>_xlfn.XLOOKUP(A:A,Table1!B:B,Table1!H:H)</f>
        <v>56</v>
      </c>
      <c r="G1352">
        <f>_xlfn.XLOOKUP(A:A,Table1!B:B,Table1!I:I)</f>
        <v>5</v>
      </c>
      <c r="H1352">
        <f>_xlfn.XLOOKUP(A:A,Table1!B:B,Table1!J:J)</f>
        <v>5</v>
      </c>
      <c r="I1352">
        <f>_xlfn.XLOOKUP(A:A,Table1!B:B,Table1!K:K)</f>
        <v>23</v>
      </c>
      <c r="J1352">
        <f>_xlfn.XLOOKUP(A:A,Table1!B:B,Table1!L:L)</f>
        <v>23</v>
      </c>
      <c r="K1352">
        <f>_xlfn.XLOOKUP(A:A,Table1!B:B,Table1!M:M)</f>
        <v>97</v>
      </c>
      <c r="L1352">
        <f>_xlfn.XLOOKUP(A:A,Table1!B:B,Table1!N:N)</f>
        <v>6</v>
      </c>
      <c r="M1352" t="str" cm="1">
        <f t="array" ref="M1352">_xlfn.IFS(
OR(B1352="India",B1352="Thailand",B1352="United Arab Emirates",B1352="Japan",B1352="South Korea",B1352="China"),"Asia",
OR(B1352="Russia",B1352="Germany",B1352="France",B1352="Spain",B1352="Turkey",B1352="United Kingdom"),"Europe",
OR(B1352="United States Of America",B1352="Canada",B1352="Mexico",B1352="Brazil"),"America",
OR(B1352="Egypt",B1352="South Africa"),"Africa",
B1352="Australia","Oceania",
TRUE,"Others"
)</f>
        <v>America</v>
      </c>
      <c r="N1352" t="str">
        <f t="shared" si="21"/>
        <v>Moderate</v>
      </c>
    </row>
    <row r="1353" spans="1:14" x14ac:dyDescent="0.3">
      <c r="A1353" t="s">
        <v>42</v>
      </c>
      <c r="B1353" t="str">
        <f>_xlfn.XLOOKUP(A:A,Table1!B:B,Table1!C:C)</f>
        <v>Thailand</v>
      </c>
      <c r="C1353" s="1">
        <f>_xlfn.XLOOKUP(A:A,Table1!B:B,Table1!E:E)</f>
        <v>45173</v>
      </c>
      <c r="D1353">
        <f>_xlfn.XLOOKUP(A:A,Table1!B:B,Table1!F:F)</f>
        <v>107</v>
      </c>
      <c r="E1353">
        <f>_xlfn.XLOOKUP(A:A,Table1!B:B,Table1!G:G)</f>
        <v>73</v>
      </c>
      <c r="F1353">
        <f>_xlfn.XLOOKUP(A:A,Table1!B:B,Table1!H:H)</f>
        <v>77</v>
      </c>
      <c r="G1353">
        <f>_xlfn.XLOOKUP(A:A,Table1!B:B,Table1!I:I)</f>
        <v>3</v>
      </c>
      <c r="H1353">
        <f>_xlfn.XLOOKUP(A:A,Table1!B:B,Table1!J:J)</f>
        <v>5</v>
      </c>
      <c r="I1353">
        <f>_xlfn.XLOOKUP(A:A,Table1!B:B,Table1!K:K)</f>
        <v>98</v>
      </c>
      <c r="J1353">
        <f>_xlfn.XLOOKUP(A:A,Table1!B:B,Table1!L:L)</f>
        <v>10</v>
      </c>
      <c r="K1353">
        <f>_xlfn.XLOOKUP(A:A,Table1!B:B,Table1!M:M)</f>
        <v>61</v>
      </c>
      <c r="L1353">
        <f>_xlfn.XLOOKUP(A:A,Table1!B:B,Table1!N:N)</f>
        <v>5</v>
      </c>
      <c r="M1353" t="str" cm="1">
        <f t="array" ref="M1353">_xlfn.IFS(
OR(B1353="India",B1353="Thailand",B1353="United Arab Emirates",B1353="Japan",B1353="South Korea",B1353="China"),"Asia",
OR(B1353="Russia",B1353="Germany",B1353="France",B1353="Spain",B1353="Turkey",B1353="United Kingdom"),"Europe",
OR(B1353="United States Of America",B1353="Canada",B1353="Mexico",B1353="Brazil"),"America",
OR(B1353="Egypt",B1353="South Africa"),"Africa",
B1353="Australia","Oceania",
TRUE,"Others"
)</f>
        <v>Asia</v>
      </c>
      <c r="N1353" t="str">
        <f t="shared" si="21"/>
        <v>Low</v>
      </c>
    </row>
    <row r="1354" spans="1:14" x14ac:dyDescent="0.3">
      <c r="A1354" t="s">
        <v>37</v>
      </c>
      <c r="B1354" t="str">
        <f>_xlfn.XLOOKUP(A:A,Table1!B:B,Table1!C:C)</f>
        <v>Mexico</v>
      </c>
      <c r="C1354" s="1">
        <f>_xlfn.XLOOKUP(A:A,Table1!B:B,Table1!E:E)</f>
        <v>45194</v>
      </c>
      <c r="D1354">
        <f>_xlfn.XLOOKUP(A:A,Table1!B:B,Table1!F:F)</f>
        <v>62</v>
      </c>
      <c r="E1354">
        <f>_xlfn.XLOOKUP(A:A,Table1!B:B,Table1!G:G)</f>
        <v>58</v>
      </c>
      <c r="F1354">
        <f>_xlfn.XLOOKUP(A:A,Table1!B:B,Table1!H:H)</f>
        <v>56</v>
      </c>
      <c r="G1354">
        <f>_xlfn.XLOOKUP(A:A,Table1!B:B,Table1!I:I)</f>
        <v>5</v>
      </c>
      <c r="H1354">
        <f>_xlfn.XLOOKUP(A:A,Table1!B:B,Table1!J:J)</f>
        <v>5</v>
      </c>
      <c r="I1354">
        <f>_xlfn.XLOOKUP(A:A,Table1!B:B,Table1!K:K)</f>
        <v>23</v>
      </c>
      <c r="J1354">
        <f>_xlfn.XLOOKUP(A:A,Table1!B:B,Table1!L:L)</f>
        <v>23</v>
      </c>
      <c r="K1354">
        <f>_xlfn.XLOOKUP(A:A,Table1!B:B,Table1!M:M)</f>
        <v>97</v>
      </c>
      <c r="L1354">
        <f>_xlfn.XLOOKUP(A:A,Table1!B:B,Table1!N:N)</f>
        <v>6</v>
      </c>
      <c r="M1354" t="str" cm="1">
        <f t="array" ref="M1354">_xlfn.IFS(
OR(B1354="India",B1354="Thailand",B1354="United Arab Emirates",B1354="Japan",B1354="South Korea",B1354="China"),"Asia",
OR(B1354="Russia",B1354="Germany",B1354="France",B1354="Spain",B1354="Turkey",B1354="United Kingdom"),"Europe",
OR(B1354="United States Of America",B1354="Canada",B1354="Mexico",B1354="Brazil"),"America",
OR(B1354="Egypt",B1354="South Africa"),"Africa",
B1354="Australia","Oceania",
TRUE,"Others"
)</f>
        <v>America</v>
      </c>
      <c r="N1354" t="str">
        <f t="shared" si="21"/>
        <v>Moderate</v>
      </c>
    </row>
    <row r="1355" spans="1:14" x14ac:dyDescent="0.3">
      <c r="A1355" t="s">
        <v>345</v>
      </c>
      <c r="B1355" t="str">
        <f>_xlfn.XLOOKUP(A:A,Table1!B:B,Table1!C:C)</f>
        <v>Brazil</v>
      </c>
      <c r="C1355" s="1">
        <f>_xlfn.XLOOKUP(A:A,Table1!B:B,Table1!E:E)</f>
        <v>44944</v>
      </c>
      <c r="D1355">
        <f>_xlfn.XLOOKUP(A:A,Table1!B:B,Table1!F:F)</f>
        <v>136</v>
      </c>
      <c r="E1355">
        <f>_xlfn.XLOOKUP(A:A,Table1!B:B,Table1!G:G)</f>
        <v>179</v>
      </c>
      <c r="F1355">
        <f>_xlfn.XLOOKUP(A:A,Table1!B:B,Table1!H:H)</f>
        <v>30</v>
      </c>
      <c r="G1355">
        <f>_xlfn.XLOOKUP(A:A,Table1!B:B,Table1!I:I)</f>
        <v>3</v>
      </c>
      <c r="H1355">
        <f>_xlfn.XLOOKUP(A:A,Table1!B:B,Table1!J:J)</f>
        <v>8</v>
      </c>
      <c r="I1355">
        <f>_xlfn.XLOOKUP(A:A,Table1!B:B,Table1!K:K)</f>
        <v>120</v>
      </c>
      <c r="J1355">
        <f>_xlfn.XLOOKUP(A:A,Table1!B:B,Table1!L:L)</f>
        <v>32</v>
      </c>
      <c r="K1355">
        <f>_xlfn.XLOOKUP(A:A,Table1!B:B,Table1!M:M)</f>
        <v>97</v>
      </c>
      <c r="L1355">
        <f>_xlfn.XLOOKUP(A:A,Table1!B:B,Table1!N:N)</f>
        <v>18</v>
      </c>
      <c r="M1355" t="str" cm="1">
        <f t="array" ref="M1355">_xlfn.IFS(
OR(B1355="India",B1355="Thailand",B1355="United Arab Emirates",B1355="Japan",B1355="South Korea",B1355="China"),"Asia",
OR(B1355="Russia",B1355="Germany",B1355="France",B1355="Spain",B1355="Turkey",B1355="United Kingdom"),"Europe",
OR(B1355="United States Of America",B1355="Canada",B1355="Mexico",B1355="Brazil"),"America",
OR(B1355="Egypt",B1355="South Africa"),"Africa",
B1355="Australia","Oceania",
TRUE,"Others"
)</f>
        <v>America</v>
      </c>
      <c r="N1355" t="str">
        <f t="shared" si="21"/>
        <v>High</v>
      </c>
    </row>
    <row r="1356" spans="1:14" x14ac:dyDescent="0.3">
      <c r="A1356" t="s">
        <v>34</v>
      </c>
      <c r="B1356" t="str">
        <f>_xlfn.XLOOKUP(A:A,Table1!B:B,Table1!C:C)</f>
        <v>Japan</v>
      </c>
      <c r="C1356" s="1">
        <f>_xlfn.XLOOKUP(A:A,Table1!B:B,Table1!E:E)</f>
        <v>45258</v>
      </c>
      <c r="D1356">
        <f>_xlfn.XLOOKUP(A:A,Table1!B:B,Table1!F:F)</f>
        <v>128</v>
      </c>
      <c r="E1356">
        <f>_xlfn.XLOOKUP(A:A,Table1!B:B,Table1!G:G)</f>
        <v>84</v>
      </c>
      <c r="F1356">
        <f>_xlfn.XLOOKUP(A:A,Table1!B:B,Table1!H:H)</f>
        <v>61</v>
      </c>
      <c r="G1356">
        <f>_xlfn.XLOOKUP(A:A,Table1!B:B,Table1!I:I)</f>
        <v>33</v>
      </c>
      <c r="H1356">
        <f>_xlfn.XLOOKUP(A:A,Table1!B:B,Table1!J:J)</f>
        <v>6</v>
      </c>
      <c r="I1356">
        <f>_xlfn.XLOOKUP(A:A,Table1!B:B,Table1!K:K)</f>
        <v>25</v>
      </c>
      <c r="J1356">
        <f>_xlfn.XLOOKUP(A:A,Table1!B:B,Table1!L:L)</f>
        <v>-8</v>
      </c>
      <c r="K1356">
        <f>_xlfn.XLOOKUP(A:A,Table1!B:B,Table1!M:M)</f>
        <v>14</v>
      </c>
      <c r="L1356">
        <f>_xlfn.XLOOKUP(A:A,Table1!B:B,Table1!N:N)</f>
        <v>9</v>
      </c>
      <c r="M1356" t="str" cm="1">
        <f t="array" ref="M1356">_xlfn.IFS(
OR(B1356="India",B1356="Thailand",B1356="United Arab Emirates",B1356="Japan",B1356="South Korea",B1356="China"),"Asia",
OR(B1356="Russia",B1356="Germany",B1356="France",B1356="Spain",B1356="Turkey",B1356="United Kingdom"),"Europe",
OR(B1356="United States Of America",B1356="Canada",B1356="Mexico",B1356="Brazil"),"America",
OR(B1356="Egypt",B1356="South Africa"),"Africa",
B1356="Australia","Oceania",
TRUE,"Others"
)</f>
        <v>Asia</v>
      </c>
      <c r="N1356" t="str">
        <f t="shared" si="21"/>
        <v>Low</v>
      </c>
    </row>
    <row r="1357" spans="1:14" x14ac:dyDescent="0.3">
      <c r="A1357" t="s">
        <v>21</v>
      </c>
      <c r="B1357" t="str">
        <f>_xlfn.XLOOKUP(A:A,Table1!B:B,Table1!C:C)</f>
        <v>United States Of America</v>
      </c>
      <c r="C1357" s="1">
        <f>_xlfn.XLOOKUP(A:A,Table1!B:B,Table1!E:E)</f>
        <v>45040</v>
      </c>
      <c r="D1357">
        <f>_xlfn.XLOOKUP(A:A,Table1!B:B,Table1!F:F)</f>
        <v>15</v>
      </c>
      <c r="E1357">
        <f>_xlfn.XLOOKUP(A:A,Table1!B:B,Table1!G:G)</f>
        <v>82</v>
      </c>
      <c r="F1357">
        <f>_xlfn.XLOOKUP(A:A,Table1!B:B,Table1!H:H)</f>
        <v>98</v>
      </c>
      <c r="G1357">
        <f>_xlfn.XLOOKUP(A:A,Table1!B:B,Table1!I:I)</f>
        <v>11</v>
      </c>
      <c r="H1357">
        <f>_xlfn.XLOOKUP(A:A,Table1!B:B,Table1!J:J)</f>
        <v>6</v>
      </c>
      <c r="I1357">
        <f>_xlfn.XLOOKUP(A:A,Table1!B:B,Table1!K:K)</f>
        <v>195</v>
      </c>
      <c r="J1357">
        <f>_xlfn.XLOOKUP(A:A,Table1!B:B,Table1!L:L)</f>
        <v>28</v>
      </c>
      <c r="K1357">
        <f>_xlfn.XLOOKUP(A:A,Table1!B:B,Table1!M:M)</f>
        <v>11</v>
      </c>
      <c r="L1357">
        <f>_xlfn.XLOOKUP(A:A,Table1!B:B,Table1!N:N)</f>
        <v>8</v>
      </c>
      <c r="M1357" t="str" cm="1">
        <f t="array" ref="M1357">_xlfn.IFS(
OR(B1357="India",B1357="Thailand",B1357="United Arab Emirates",B1357="Japan",B1357="South Korea",B1357="China"),"Asia",
OR(B1357="Russia",B1357="Germany",B1357="France",B1357="Spain",B1357="Turkey",B1357="United Kingdom"),"Europe",
OR(B1357="United States Of America",B1357="Canada",B1357="Mexico",B1357="Brazil"),"America",
OR(B1357="Egypt",B1357="South Africa"),"Africa",
B1357="Australia","Oceania",
TRUE,"Others"
)</f>
        <v>America</v>
      </c>
      <c r="N1357" t="str">
        <f t="shared" si="21"/>
        <v>High</v>
      </c>
    </row>
    <row r="1358" spans="1:14" x14ac:dyDescent="0.3">
      <c r="A1358" t="s">
        <v>61</v>
      </c>
      <c r="B1358" t="str">
        <f>_xlfn.XLOOKUP(A:A,Table1!B:B,Table1!C:C)</f>
        <v>Egypt</v>
      </c>
      <c r="C1358" s="1">
        <f>_xlfn.XLOOKUP(A:A,Table1!B:B,Table1!E:E)</f>
        <v>45041</v>
      </c>
      <c r="D1358">
        <f>_xlfn.XLOOKUP(A:A,Table1!B:B,Table1!F:F)</f>
        <v>86</v>
      </c>
      <c r="E1358">
        <f>_xlfn.XLOOKUP(A:A,Table1!B:B,Table1!G:G)</f>
        <v>82</v>
      </c>
      <c r="F1358">
        <f>_xlfn.XLOOKUP(A:A,Table1!B:B,Table1!H:H)</f>
        <v>84</v>
      </c>
      <c r="G1358">
        <f>_xlfn.XLOOKUP(A:A,Table1!B:B,Table1!I:I)</f>
        <v>16</v>
      </c>
      <c r="H1358">
        <f>_xlfn.XLOOKUP(A:A,Table1!B:B,Table1!J:J)</f>
        <v>7</v>
      </c>
      <c r="I1358">
        <f>_xlfn.XLOOKUP(A:A,Table1!B:B,Table1!K:K)</f>
        <v>186</v>
      </c>
      <c r="J1358">
        <f>_xlfn.XLOOKUP(A:A,Table1!B:B,Table1!L:L)</f>
        <v>4</v>
      </c>
      <c r="K1358">
        <f>_xlfn.XLOOKUP(A:A,Table1!B:B,Table1!M:M)</f>
        <v>16</v>
      </c>
      <c r="L1358">
        <f>_xlfn.XLOOKUP(A:A,Table1!B:B,Table1!N:N)</f>
        <v>5</v>
      </c>
      <c r="M1358" t="str" cm="1">
        <f t="array" ref="M1358">_xlfn.IFS(
OR(B1358="India",B1358="Thailand",B1358="United Arab Emirates",B1358="Japan",B1358="South Korea",B1358="China"),"Asia",
OR(B1358="Russia",B1358="Germany",B1358="France",B1358="Spain",B1358="Turkey",B1358="United Kingdom"),"Europe",
OR(B1358="United States Of America",B1358="Canada",B1358="Mexico",B1358="Brazil"),"America",
OR(B1358="Egypt",B1358="South Africa"),"Africa",
B1358="Australia","Oceania",
TRUE,"Others"
)</f>
        <v>Africa</v>
      </c>
      <c r="N1358" t="str">
        <f t="shared" si="21"/>
        <v>Low</v>
      </c>
    </row>
    <row r="1359" spans="1:14" x14ac:dyDescent="0.3">
      <c r="A1359" t="s">
        <v>61</v>
      </c>
      <c r="B1359" t="str">
        <f>_xlfn.XLOOKUP(A:A,Table1!B:B,Table1!C:C)</f>
        <v>Egypt</v>
      </c>
      <c r="C1359" s="1">
        <f>_xlfn.XLOOKUP(A:A,Table1!B:B,Table1!E:E)</f>
        <v>45041</v>
      </c>
      <c r="D1359">
        <f>_xlfn.XLOOKUP(A:A,Table1!B:B,Table1!F:F)</f>
        <v>86</v>
      </c>
      <c r="E1359">
        <f>_xlfn.XLOOKUP(A:A,Table1!B:B,Table1!G:G)</f>
        <v>82</v>
      </c>
      <c r="F1359">
        <f>_xlfn.XLOOKUP(A:A,Table1!B:B,Table1!H:H)</f>
        <v>84</v>
      </c>
      <c r="G1359">
        <f>_xlfn.XLOOKUP(A:A,Table1!B:B,Table1!I:I)</f>
        <v>16</v>
      </c>
      <c r="H1359">
        <f>_xlfn.XLOOKUP(A:A,Table1!B:B,Table1!J:J)</f>
        <v>7</v>
      </c>
      <c r="I1359">
        <f>_xlfn.XLOOKUP(A:A,Table1!B:B,Table1!K:K)</f>
        <v>186</v>
      </c>
      <c r="J1359">
        <f>_xlfn.XLOOKUP(A:A,Table1!B:B,Table1!L:L)</f>
        <v>4</v>
      </c>
      <c r="K1359">
        <f>_xlfn.XLOOKUP(A:A,Table1!B:B,Table1!M:M)</f>
        <v>16</v>
      </c>
      <c r="L1359">
        <f>_xlfn.XLOOKUP(A:A,Table1!B:B,Table1!N:N)</f>
        <v>5</v>
      </c>
      <c r="M1359" t="str" cm="1">
        <f t="array" ref="M1359">_xlfn.IFS(
OR(B1359="India",B1359="Thailand",B1359="United Arab Emirates",B1359="Japan",B1359="South Korea",B1359="China"),"Asia",
OR(B1359="Russia",B1359="Germany",B1359="France",B1359="Spain",B1359="Turkey",B1359="United Kingdom"),"Europe",
OR(B1359="United States Of America",B1359="Canada",B1359="Mexico",B1359="Brazil"),"America",
OR(B1359="Egypt",B1359="South Africa"),"Africa",
B1359="Australia","Oceania",
TRUE,"Others"
)</f>
        <v>Africa</v>
      </c>
      <c r="N1359" t="str">
        <f t="shared" si="21"/>
        <v>Low</v>
      </c>
    </row>
    <row r="1360" spans="1:14" x14ac:dyDescent="0.3">
      <c r="A1360" t="s">
        <v>74</v>
      </c>
      <c r="B1360" t="str">
        <f>_xlfn.XLOOKUP(A:A,Table1!B:B,Table1!C:C)</f>
        <v>Australia</v>
      </c>
      <c r="C1360" s="1">
        <f>_xlfn.XLOOKUP(A:A,Table1!B:B,Table1!E:E)</f>
        <v>45205</v>
      </c>
      <c r="D1360">
        <f>_xlfn.XLOOKUP(A:A,Table1!B:B,Table1!F:F)</f>
        <v>110</v>
      </c>
      <c r="E1360">
        <f>_xlfn.XLOOKUP(A:A,Table1!B:B,Table1!G:G)</f>
        <v>82</v>
      </c>
      <c r="F1360">
        <f>_xlfn.XLOOKUP(A:A,Table1!B:B,Table1!H:H)</f>
        <v>77</v>
      </c>
      <c r="G1360">
        <f>_xlfn.XLOOKUP(A:A,Table1!B:B,Table1!I:I)</f>
        <v>10</v>
      </c>
      <c r="H1360">
        <f>_xlfn.XLOOKUP(A:A,Table1!B:B,Table1!J:J)</f>
        <v>7</v>
      </c>
      <c r="I1360">
        <f>_xlfn.XLOOKUP(A:A,Table1!B:B,Table1!K:K)</f>
        <v>19</v>
      </c>
      <c r="J1360">
        <f>_xlfn.XLOOKUP(A:A,Table1!B:B,Table1!L:L)</f>
        <v>17</v>
      </c>
      <c r="K1360">
        <f>_xlfn.XLOOKUP(A:A,Table1!B:B,Table1!M:M)</f>
        <v>65</v>
      </c>
      <c r="L1360">
        <f>_xlfn.XLOOKUP(A:A,Table1!B:B,Table1!N:N)</f>
        <v>13</v>
      </c>
      <c r="M1360" t="str" cm="1">
        <f t="array" ref="M1360">_xlfn.IFS(
OR(B1360="India",B1360="Thailand",B1360="United Arab Emirates",B1360="Japan",B1360="South Korea",B1360="China"),"Asia",
OR(B1360="Russia",B1360="Germany",B1360="France",B1360="Spain",B1360="Turkey",B1360="United Kingdom"),"Europe",
OR(B1360="United States Of America",B1360="Canada",B1360="Mexico",B1360="Brazil"),"America",
OR(B1360="Egypt",B1360="South Africa"),"Africa",
B1360="Australia","Oceania",
TRUE,"Others"
)</f>
        <v>Oceania</v>
      </c>
      <c r="N1360" t="str">
        <f t="shared" si="21"/>
        <v>Moderate</v>
      </c>
    </row>
    <row r="1361" spans="1:14" x14ac:dyDescent="0.3">
      <c r="A1361" t="s">
        <v>28</v>
      </c>
      <c r="B1361" t="str">
        <f>_xlfn.XLOOKUP(A:A,Table1!B:B,Table1!C:C)</f>
        <v>United States Of America</v>
      </c>
      <c r="C1361" s="1">
        <f>_xlfn.XLOOKUP(A:A,Table1!B:B,Table1!E:E)</f>
        <v>44954</v>
      </c>
      <c r="D1361">
        <f>_xlfn.XLOOKUP(A:A,Table1!B:B,Table1!F:F)</f>
        <v>37</v>
      </c>
      <c r="E1361">
        <f>_xlfn.XLOOKUP(A:A,Table1!B:B,Table1!G:G)</f>
        <v>138</v>
      </c>
      <c r="F1361">
        <f>_xlfn.XLOOKUP(A:A,Table1!B:B,Table1!H:H)</f>
        <v>71</v>
      </c>
      <c r="G1361">
        <f>_xlfn.XLOOKUP(A:A,Table1!B:B,Table1!I:I)</f>
        <v>1</v>
      </c>
      <c r="H1361">
        <f>_xlfn.XLOOKUP(A:A,Table1!B:B,Table1!J:J)</f>
        <v>3</v>
      </c>
      <c r="I1361">
        <f>_xlfn.XLOOKUP(A:A,Table1!B:B,Table1!K:K)</f>
        <v>55</v>
      </c>
      <c r="J1361">
        <f>_xlfn.XLOOKUP(A:A,Table1!B:B,Table1!L:L)</f>
        <v>31</v>
      </c>
      <c r="K1361">
        <f>_xlfn.XLOOKUP(A:A,Table1!B:B,Table1!M:M)</f>
        <v>76</v>
      </c>
      <c r="L1361">
        <f>_xlfn.XLOOKUP(A:A,Table1!B:B,Table1!N:N)</f>
        <v>1</v>
      </c>
      <c r="M1361" t="str" cm="1">
        <f t="array" ref="M1361">_xlfn.IFS(
OR(B1361="India",B1361="Thailand",B1361="United Arab Emirates",B1361="Japan",B1361="South Korea",B1361="China"),"Asia",
OR(B1361="Russia",B1361="Germany",B1361="France",B1361="Spain",B1361="Turkey",B1361="United Kingdom"),"Europe",
OR(B1361="United States Of America",B1361="Canada",B1361="Mexico",B1361="Brazil"),"America",
OR(B1361="Egypt",B1361="South Africa"),"Africa",
B1361="Australia","Oceania",
TRUE,"Others"
)</f>
        <v>America</v>
      </c>
      <c r="N1361" t="str">
        <f t="shared" si="21"/>
        <v>High</v>
      </c>
    </row>
    <row r="1362" spans="1:14" x14ac:dyDescent="0.3">
      <c r="A1362" t="s">
        <v>26</v>
      </c>
      <c r="B1362" t="str">
        <f>_xlfn.XLOOKUP(A:A,Table1!B:B,Table1!C:C)</f>
        <v>France</v>
      </c>
      <c r="C1362" s="1">
        <f>_xlfn.XLOOKUP(A:A,Table1!B:B,Table1!E:E)</f>
        <v>45154</v>
      </c>
      <c r="D1362">
        <f>_xlfn.XLOOKUP(A:A,Table1!B:B,Table1!F:F)</f>
        <v>19</v>
      </c>
      <c r="E1362">
        <f>_xlfn.XLOOKUP(A:A,Table1!B:B,Table1!G:G)</f>
        <v>82</v>
      </c>
      <c r="F1362">
        <f>_xlfn.XLOOKUP(A:A,Table1!B:B,Table1!H:H)</f>
        <v>47</v>
      </c>
      <c r="G1362">
        <f>_xlfn.XLOOKUP(A:A,Table1!B:B,Table1!I:I)</f>
        <v>5</v>
      </c>
      <c r="H1362">
        <f>_xlfn.XLOOKUP(A:A,Table1!B:B,Table1!J:J)</f>
        <v>2</v>
      </c>
      <c r="I1362">
        <f>_xlfn.XLOOKUP(A:A,Table1!B:B,Table1!K:K)</f>
        <v>129</v>
      </c>
      <c r="J1362">
        <f>_xlfn.XLOOKUP(A:A,Table1!B:B,Table1!L:L)</f>
        <v>23</v>
      </c>
      <c r="K1362">
        <f>_xlfn.XLOOKUP(A:A,Table1!B:B,Table1!M:M)</f>
        <v>93</v>
      </c>
      <c r="L1362">
        <f>_xlfn.XLOOKUP(A:A,Table1!B:B,Table1!N:N)</f>
        <v>18</v>
      </c>
      <c r="M1362" t="str" cm="1">
        <f t="array" ref="M1362">_xlfn.IFS(
OR(B1362="India",B1362="Thailand",B1362="United Arab Emirates",B1362="Japan",B1362="South Korea",B1362="China"),"Asia",
OR(B1362="Russia",B1362="Germany",B1362="France",B1362="Spain",B1362="Turkey",B1362="United Kingdom"),"Europe",
OR(B1362="United States Of America",B1362="Canada",B1362="Mexico",B1362="Brazil"),"America",
OR(B1362="Egypt",B1362="South Africa"),"Africa",
B1362="Australia","Oceania",
TRUE,"Others"
)</f>
        <v>Europe</v>
      </c>
      <c r="N1362" t="str">
        <f t="shared" si="21"/>
        <v>Moderate</v>
      </c>
    </row>
    <row r="1363" spans="1:14" x14ac:dyDescent="0.3">
      <c r="A1363" t="s">
        <v>39</v>
      </c>
      <c r="B1363" t="str">
        <f>_xlfn.XLOOKUP(A:A,Table1!B:B,Table1!C:C)</f>
        <v>Spain</v>
      </c>
      <c r="C1363" s="1">
        <f>_xlfn.XLOOKUP(A:A,Table1!B:B,Table1!E:E)</f>
        <v>44930</v>
      </c>
      <c r="D1363">
        <f>_xlfn.XLOOKUP(A:A,Table1!B:B,Table1!F:F)</f>
        <v>6</v>
      </c>
      <c r="E1363">
        <f>_xlfn.XLOOKUP(A:A,Table1!B:B,Table1!G:G)</f>
        <v>167</v>
      </c>
      <c r="F1363">
        <f>_xlfn.XLOOKUP(A:A,Table1!B:B,Table1!H:H)</f>
        <v>72</v>
      </c>
      <c r="G1363">
        <f>_xlfn.XLOOKUP(A:A,Table1!B:B,Table1!I:I)</f>
        <v>18</v>
      </c>
      <c r="H1363">
        <f>_xlfn.XLOOKUP(A:A,Table1!B:B,Table1!J:J)</f>
        <v>3</v>
      </c>
      <c r="I1363">
        <f>_xlfn.XLOOKUP(A:A,Table1!B:B,Table1!K:K)</f>
        <v>153</v>
      </c>
      <c r="J1363">
        <f>_xlfn.XLOOKUP(A:A,Table1!B:B,Table1!L:L)</f>
        <v>22</v>
      </c>
      <c r="K1363">
        <f>_xlfn.XLOOKUP(A:A,Table1!B:B,Table1!M:M)</f>
        <v>38</v>
      </c>
      <c r="L1363">
        <f>_xlfn.XLOOKUP(A:A,Table1!B:B,Table1!N:N)</f>
        <v>9</v>
      </c>
      <c r="M1363" t="str" cm="1">
        <f t="array" ref="M1363">_xlfn.IFS(
OR(B1363="India",B1363="Thailand",B1363="United Arab Emirates",B1363="Japan",B1363="South Korea",B1363="China"),"Asia",
OR(B1363="Russia",B1363="Germany",B1363="France",B1363="Spain",B1363="Turkey",B1363="United Kingdom"),"Europe",
OR(B1363="United States Of America",B1363="Canada",B1363="Mexico",B1363="Brazil"),"America",
OR(B1363="Egypt",B1363="South Africa"),"Africa",
B1363="Australia","Oceania",
TRUE,"Others"
)</f>
        <v>Europe</v>
      </c>
      <c r="N1363" t="str">
        <f t="shared" si="21"/>
        <v>Moderate</v>
      </c>
    </row>
    <row r="1364" spans="1:14" x14ac:dyDescent="0.3">
      <c r="A1364" t="s">
        <v>74</v>
      </c>
      <c r="B1364" t="str">
        <f>_xlfn.XLOOKUP(A:A,Table1!B:B,Table1!C:C)</f>
        <v>Australia</v>
      </c>
      <c r="C1364" s="1">
        <f>_xlfn.XLOOKUP(A:A,Table1!B:B,Table1!E:E)</f>
        <v>45205</v>
      </c>
      <c r="D1364">
        <f>_xlfn.XLOOKUP(A:A,Table1!B:B,Table1!F:F)</f>
        <v>110</v>
      </c>
      <c r="E1364">
        <f>_xlfn.XLOOKUP(A:A,Table1!B:B,Table1!G:G)</f>
        <v>82</v>
      </c>
      <c r="F1364">
        <f>_xlfn.XLOOKUP(A:A,Table1!B:B,Table1!H:H)</f>
        <v>77</v>
      </c>
      <c r="G1364">
        <f>_xlfn.XLOOKUP(A:A,Table1!B:B,Table1!I:I)</f>
        <v>10</v>
      </c>
      <c r="H1364">
        <f>_xlfn.XLOOKUP(A:A,Table1!B:B,Table1!J:J)</f>
        <v>7</v>
      </c>
      <c r="I1364">
        <f>_xlfn.XLOOKUP(A:A,Table1!B:B,Table1!K:K)</f>
        <v>19</v>
      </c>
      <c r="J1364">
        <f>_xlfn.XLOOKUP(A:A,Table1!B:B,Table1!L:L)</f>
        <v>17</v>
      </c>
      <c r="K1364">
        <f>_xlfn.XLOOKUP(A:A,Table1!B:B,Table1!M:M)</f>
        <v>65</v>
      </c>
      <c r="L1364">
        <f>_xlfn.XLOOKUP(A:A,Table1!B:B,Table1!N:N)</f>
        <v>13</v>
      </c>
      <c r="M1364" t="str" cm="1">
        <f t="array" ref="M1364">_xlfn.IFS(
OR(B1364="India",B1364="Thailand",B1364="United Arab Emirates",B1364="Japan",B1364="South Korea",B1364="China"),"Asia",
OR(B1364="Russia",B1364="Germany",B1364="France",B1364="Spain",B1364="Turkey",B1364="United Kingdom"),"Europe",
OR(B1364="United States Of America",B1364="Canada",B1364="Mexico",B1364="Brazil"),"America",
OR(B1364="Egypt",B1364="South Africa"),"Africa",
B1364="Australia","Oceania",
TRUE,"Others"
)</f>
        <v>Oceania</v>
      </c>
      <c r="N1364" t="str">
        <f t="shared" si="21"/>
        <v>Moderate</v>
      </c>
    </row>
    <row r="1365" spans="1:14" x14ac:dyDescent="0.3">
      <c r="A1365" t="s">
        <v>74</v>
      </c>
      <c r="B1365" t="str">
        <f>_xlfn.XLOOKUP(A:A,Table1!B:B,Table1!C:C)</f>
        <v>Australia</v>
      </c>
      <c r="C1365" s="1">
        <f>_xlfn.XLOOKUP(A:A,Table1!B:B,Table1!E:E)</f>
        <v>45205</v>
      </c>
      <c r="D1365">
        <f>_xlfn.XLOOKUP(A:A,Table1!B:B,Table1!F:F)</f>
        <v>110</v>
      </c>
      <c r="E1365">
        <f>_xlfn.XLOOKUP(A:A,Table1!B:B,Table1!G:G)</f>
        <v>82</v>
      </c>
      <c r="F1365">
        <f>_xlfn.XLOOKUP(A:A,Table1!B:B,Table1!H:H)</f>
        <v>77</v>
      </c>
      <c r="G1365">
        <f>_xlfn.XLOOKUP(A:A,Table1!B:B,Table1!I:I)</f>
        <v>10</v>
      </c>
      <c r="H1365">
        <f>_xlfn.XLOOKUP(A:A,Table1!B:B,Table1!J:J)</f>
        <v>7</v>
      </c>
      <c r="I1365">
        <f>_xlfn.XLOOKUP(A:A,Table1!B:B,Table1!K:K)</f>
        <v>19</v>
      </c>
      <c r="J1365">
        <f>_xlfn.XLOOKUP(A:A,Table1!B:B,Table1!L:L)</f>
        <v>17</v>
      </c>
      <c r="K1365">
        <f>_xlfn.XLOOKUP(A:A,Table1!B:B,Table1!M:M)</f>
        <v>65</v>
      </c>
      <c r="L1365">
        <f>_xlfn.XLOOKUP(A:A,Table1!B:B,Table1!N:N)</f>
        <v>13</v>
      </c>
      <c r="M1365" t="str" cm="1">
        <f t="array" ref="M1365">_xlfn.IFS(
OR(B1365="India",B1365="Thailand",B1365="United Arab Emirates",B1365="Japan",B1365="South Korea",B1365="China"),"Asia",
OR(B1365="Russia",B1365="Germany",B1365="France",B1365="Spain",B1365="Turkey",B1365="United Kingdom"),"Europe",
OR(B1365="United States Of America",B1365="Canada",B1365="Mexico",B1365="Brazil"),"America",
OR(B1365="Egypt",B1365="South Africa"),"Africa",
B1365="Australia","Oceania",
TRUE,"Others"
)</f>
        <v>Oceania</v>
      </c>
      <c r="N1365" t="str">
        <f t="shared" si="21"/>
        <v>Moderate</v>
      </c>
    </row>
    <row r="1366" spans="1:14" x14ac:dyDescent="0.3">
      <c r="A1366" t="s">
        <v>22</v>
      </c>
      <c r="B1366" t="str">
        <f>_xlfn.XLOOKUP(A:A,Table1!B:B,Table1!C:C)</f>
        <v>India</v>
      </c>
      <c r="C1366" s="1">
        <f>_xlfn.XLOOKUP(A:A,Table1!B:B,Table1!E:E)</f>
        <v>45262</v>
      </c>
      <c r="D1366">
        <f>_xlfn.XLOOKUP(A:A,Table1!B:B,Table1!F:F)</f>
        <v>25</v>
      </c>
      <c r="E1366">
        <f>_xlfn.XLOOKUP(A:A,Table1!B:B,Table1!G:G)</f>
        <v>118</v>
      </c>
      <c r="F1366">
        <f>_xlfn.XLOOKUP(A:A,Table1!B:B,Table1!H:H)</f>
        <v>74</v>
      </c>
      <c r="G1366">
        <f>_xlfn.XLOOKUP(A:A,Table1!B:B,Table1!I:I)</f>
        <v>11</v>
      </c>
      <c r="H1366">
        <f>_xlfn.XLOOKUP(A:A,Table1!B:B,Table1!J:J)</f>
        <v>1</v>
      </c>
      <c r="I1366">
        <f>_xlfn.XLOOKUP(A:A,Table1!B:B,Table1!K:K)</f>
        <v>188</v>
      </c>
      <c r="J1366">
        <f>_xlfn.XLOOKUP(A:A,Table1!B:B,Table1!L:L)</f>
        <v>20</v>
      </c>
      <c r="K1366">
        <f>_xlfn.XLOOKUP(A:A,Table1!B:B,Table1!M:M)</f>
        <v>67</v>
      </c>
      <c r="L1366">
        <f>_xlfn.XLOOKUP(A:A,Table1!B:B,Table1!N:N)</f>
        <v>9</v>
      </c>
      <c r="M1366" t="str" cm="1">
        <f t="array" ref="M1366">_xlfn.IFS(
OR(B1366="India",B1366="Thailand",B1366="United Arab Emirates",B1366="Japan",B1366="South Korea",B1366="China"),"Asia",
OR(B1366="Russia",B1366="Germany",B1366="France",B1366="Spain",B1366="Turkey",B1366="United Kingdom"),"Europe",
OR(B1366="United States Of America",B1366="Canada",B1366="Mexico",B1366="Brazil"),"America",
OR(B1366="Egypt",B1366="South Africa"),"Africa",
B1366="Australia","Oceania",
TRUE,"Others"
)</f>
        <v>Asia</v>
      </c>
      <c r="N1366" t="str">
        <f t="shared" si="21"/>
        <v>Moderate</v>
      </c>
    </row>
    <row r="1367" spans="1:14" x14ac:dyDescent="0.3">
      <c r="A1367" t="s">
        <v>29</v>
      </c>
      <c r="B1367" t="str">
        <f>_xlfn.XLOOKUP(A:A,Table1!B:B,Table1!C:C)</f>
        <v>United Kingdom</v>
      </c>
      <c r="C1367" s="1">
        <f>_xlfn.XLOOKUP(A:A,Table1!B:B,Table1!E:E)</f>
        <v>45008</v>
      </c>
      <c r="D1367">
        <f>_xlfn.XLOOKUP(A:A,Table1!B:B,Table1!F:F)</f>
        <v>21</v>
      </c>
      <c r="E1367">
        <f>_xlfn.XLOOKUP(A:A,Table1!B:B,Table1!G:G)</f>
        <v>190</v>
      </c>
      <c r="F1367">
        <f>_xlfn.XLOOKUP(A:A,Table1!B:B,Table1!H:H)</f>
        <v>27</v>
      </c>
      <c r="G1367">
        <f>_xlfn.XLOOKUP(A:A,Table1!B:B,Table1!I:I)</f>
        <v>40</v>
      </c>
      <c r="H1367">
        <f>_xlfn.XLOOKUP(A:A,Table1!B:B,Table1!J:J)</f>
        <v>3</v>
      </c>
      <c r="I1367">
        <f>_xlfn.XLOOKUP(A:A,Table1!B:B,Table1!K:K)</f>
        <v>14</v>
      </c>
      <c r="J1367">
        <f>_xlfn.XLOOKUP(A:A,Table1!B:B,Table1!L:L)</f>
        <v>-9</v>
      </c>
      <c r="K1367">
        <f>_xlfn.XLOOKUP(A:A,Table1!B:B,Table1!M:M)</f>
        <v>45</v>
      </c>
      <c r="L1367">
        <f>_xlfn.XLOOKUP(A:A,Table1!B:B,Table1!N:N)</f>
        <v>2</v>
      </c>
      <c r="M1367" t="str" cm="1">
        <f t="array" ref="M1367">_xlfn.IFS(
OR(B1367="India",B1367="Thailand",B1367="United Arab Emirates",B1367="Japan",B1367="South Korea",B1367="China"),"Asia",
OR(B1367="Russia",B1367="Germany",B1367="France",B1367="Spain",B1367="Turkey",B1367="United Kingdom"),"Europe",
OR(B1367="United States Of America",B1367="Canada",B1367="Mexico",B1367="Brazil"),"America",
OR(B1367="Egypt",B1367="South Africa"),"Africa",
B1367="Australia","Oceania",
TRUE,"Others"
)</f>
        <v>Europe</v>
      </c>
      <c r="N1367" t="str">
        <f t="shared" si="21"/>
        <v>Low</v>
      </c>
    </row>
    <row r="1368" spans="1:14" x14ac:dyDescent="0.3">
      <c r="A1368" t="s">
        <v>41</v>
      </c>
      <c r="B1368" t="str">
        <f>_xlfn.XLOOKUP(A:A,Table1!B:B,Table1!C:C)</f>
        <v>South Korea</v>
      </c>
      <c r="C1368" s="1">
        <f>_xlfn.XLOOKUP(A:A,Table1!B:B,Table1!E:E)</f>
        <v>45257</v>
      </c>
      <c r="D1368">
        <f>_xlfn.XLOOKUP(A:A,Table1!B:B,Table1!F:F)</f>
        <v>74</v>
      </c>
      <c r="E1368">
        <f>_xlfn.XLOOKUP(A:A,Table1!B:B,Table1!G:G)</f>
        <v>150</v>
      </c>
      <c r="F1368">
        <f>_xlfn.XLOOKUP(A:A,Table1!B:B,Table1!H:H)</f>
        <v>42</v>
      </c>
      <c r="G1368">
        <f>_xlfn.XLOOKUP(A:A,Table1!B:B,Table1!I:I)</f>
        <v>12</v>
      </c>
      <c r="H1368">
        <f>_xlfn.XLOOKUP(A:A,Table1!B:B,Table1!J:J)</f>
        <v>1</v>
      </c>
      <c r="I1368">
        <f>_xlfn.XLOOKUP(A:A,Table1!B:B,Table1!K:K)</f>
        <v>140</v>
      </c>
      <c r="J1368">
        <f>_xlfn.XLOOKUP(A:A,Table1!B:B,Table1!L:L)</f>
        <v>4</v>
      </c>
      <c r="K1368">
        <f>_xlfn.XLOOKUP(A:A,Table1!B:B,Table1!M:M)</f>
        <v>80</v>
      </c>
      <c r="L1368">
        <f>_xlfn.XLOOKUP(A:A,Table1!B:B,Table1!N:N)</f>
        <v>6</v>
      </c>
      <c r="M1368" t="str" cm="1">
        <f t="array" ref="M1368">_xlfn.IFS(
OR(B1368="India",B1368="Thailand",B1368="United Arab Emirates",B1368="Japan",B1368="South Korea",B1368="China"),"Asia",
OR(B1368="Russia",B1368="Germany",B1368="France",B1368="Spain",B1368="Turkey",B1368="United Kingdom"),"Europe",
OR(B1368="United States Of America",B1368="Canada",B1368="Mexico",B1368="Brazil"),"America",
OR(B1368="Egypt",B1368="South Africa"),"Africa",
B1368="Australia","Oceania",
TRUE,"Others"
)</f>
        <v>Asia</v>
      </c>
      <c r="N1368" t="str">
        <f t="shared" si="21"/>
        <v>Low</v>
      </c>
    </row>
    <row r="1369" spans="1:14" x14ac:dyDescent="0.3">
      <c r="A1369" t="s">
        <v>24</v>
      </c>
      <c r="B1369" t="str">
        <f>_xlfn.XLOOKUP(A:A,Table1!B:B,Table1!C:C)</f>
        <v>China</v>
      </c>
      <c r="C1369" s="1">
        <f>_xlfn.XLOOKUP(A:A,Table1!B:B,Table1!E:E)</f>
        <v>45110</v>
      </c>
      <c r="D1369">
        <f>_xlfn.XLOOKUP(A:A,Table1!B:B,Table1!F:F)</f>
        <v>100</v>
      </c>
      <c r="E1369">
        <f>_xlfn.XLOOKUP(A:A,Table1!B:B,Table1!G:G)</f>
        <v>10</v>
      </c>
      <c r="F1369">
        <f>_xlfn.XLOOKUP(A:A,Table1!B:B,Table1!H:H)</f>
        <v>75</v>
      </c>
      <c r="G1369">
        <f>_xlfn.XLOOKUP(A:A,Table1!B:B,Table1!I:I)</f>
        <v>40</v>
      </c>
      <c r="H1369">
        <f>_xlfn.XLOOKUP(A:A,Table1!B:B,Table1!J:J)</f>
        <v>7</v>
      </c>
      <c r="I1369">
        <f>_xlfn.XLOOKUP(A:A,Table1!B:B,Table1!K:K)</f>
        <v>177</v>
      </c>
      <c r="J1369">
        <f>_xlfn.XLOOKUP(A:A,Table1!B:B,Table1!L:L)</f>
        <v>33</v>
      </c>
      <c r="K1369">
        <f>_xlfn.XLOOKUP(A:A,Table1!B:B,Table1!M:M)</f>
        <v>18</v>
      </c>
      <c r="L1369">
        <f>_xlfn.XLOOKUP(A:A,Table1!B:B,Table1!N:N)</f>
        <v>10</v>
      </c>
      <c r="M1369" t="str" cm="1">
        <f t="array" ref="M1369">_xlfn.IFS(
OR(B1369="India",B1369="Thailand",B1369="United Arab Emirates",B1369="Japan",B1369="South Korea",B1369="China"),"Asia",
OR(B1369="Russia",B1369="Germany",B1369="France",B1369="Spain",B1369="Turkey",B1369="United Kingdom"),"Europe",
OR(B1369="United States Of America",B1369="Canada",B1369="Mexico",B1369="Brazil"),"America",
OR(B1369="Egypt",B1369="South Africa"),"Africa",
B1369="Australia","Oceania",
TRUE,"Others"
)</f>
        <v>Asia</v>
      </c>
      <c r="N1369" t="str">
        <f t="shared" si="21"/>
        <v>High</v>
      </c>
    </row>
    <row r="1370" spans="1:14" x14ac:dyDescent="0.3">
      <c r="A1370" t="s">
        <v>12</v>
      </c>
      <c r="B1370" t="str">
        <f>_xlfn.XLOOKUP(A:A,Table1!B:B,Table1!C:C)</f>
        <v>South Africa</v>
      </c>
      <c r="C1370" s="1">
        <f>_xlfn.XLOOKUP(A:A,Table1!B:B,Table1!E:E)</f>
        <v>45203</v>
      </c>
      <c r="D1370">
        <f>_xlfn.XLOOKUP(A:A,Table1!B:B,Table1!F:F)</f>
        <v>128</v>
      </c>
      <c r="E1370">
        <f>_xlfn.XLOOKUP(A:A,Table1!B:B,Table1!G:G)</f>
        <v>175</v>
      </c>
      <c r="F1370">
        <f>_xlfn.XLOOKUP(A:A,Table1!B:B,Table1!H:H)</f>
        <v>30</v>
      </c>
      <c r="G1370">
        <f>_xlfn.XLOOKUP(A:A,Table1!B:B,Table1!I:I)</f>
        <v>13</v>
      </c>
      <c r="H1370">
        <f>_xlfn.XLOOKUP(A:A,Table1!B:B,Table1!J:J)</f>
        <v>2</v>
      </c>
      <c r="I1370">
        <f>_xlfn.XLOOKUP(A:A,Table1!B:B,Table1!K:K)</f>
        <v>196</v>
      </c>
      <c r="J1370">
        <f>_xlfn.XLOOKUP(A:A,Table1!B:B,Table1!L:L)</f>
        <v>27</v>
      </c>
      <c r="K1370">
        <f>_xlfn.XLOOKUP(A:A,Table1!B:B,Table1!M:M)</f>
        <v>51</v>
      </c>
      <c r="L1370">
        <f>_xlfn.XLOOKUP(A:A,Table1!B:B,Table1!N:N)</f>
        <v>10</v>
      </c>
      <c r="M1370" t="str" cm="1">
        <f t="array" ref="M1370">_xlfn.IFS(
OR(B1370="India",B1370="Thailand",B1370="United Arab Emirates",B1370="Japan",B1370="South Korea",B1370="China"),"Asia",
OR(B1370="Russia",B1370="Germany",B1370="France",B1370="Spain",B1370="Turkey",B1370="United Kingdom"),"Europe",
OR(B1370="United States Of America",B1370="Canada",B1370="Mexico",B1370="Brazil"),"America",
OR(B1370="Egypt",B1370="South Africa"),"Africa",
B1370="Australia","Oceania",
TRUE,"Others"
)</f>
        <v>Africa</v>
      </c>
      <c r="N1370" t="str">
        <f t="shared" si="21"/>
        <v>High</v>
      </c>
    </row>
    <row r="1371" spans="1:14" x14ac:dyDescent="0.3">
      <c r="A1371" t="s">
        <v>28</v>
      </c>
      <c r="B1371" t="str">
        <f>_xlfn.XLOOKUP(A:A,Table1!B:B,Table1!C:C)</f>
        <v>United States Of America</v>
      </c>
      <c r="C1371" s="1">
        <f>_xlfn.XLOOKUP(A:A,Table1!B:B,Table1!E:E)</f>
        <v>44954</v>
      </c>
      <c r="D1371">
        <f>_xlfn.XLOOKUP(A:A,Table1!B:B,Table1!F:F)</f>
        <v>37</v>
      </c>
      <c r="E1371">
        <f>_xlfn.XLOOKUP(A:A,Table1!B:B,Table1!G:G)</f>
        <v>138</v>
      </c>
      <c r="F1371">
        <f>_xlfn.XLOOKUP(A:A,Table1!B:B,Table1!H:H)</f>
        <v>71</v>
      </c>
      <c r="G1371">
        <f>_xlfn.XLOOKUP(A:A,Table1!B:B,Table1!I:I)</f>
        <v>1</v>
      </c>
      <c r="H1371">
        <f>_xlfn.XLOOKUP(A:A,Table1!B:B,Table1!J:J)</f>
        <v>3</v>
      </c>
      <c r="I1371">
        <f>_xlfn.XLOOKUP(A:A,Table1!B:B,Table1!K:K)</f>
        <v>55</v>
      </c>
      <c r="J1371">
        <f>_xlfn.XLOOKUP(A:A,Table1!B:B,Table1!L:L)</f>
        <v>31</v>
      </c>
      <c r="K1371">
        <f>_xlfn.XLOOKUP(A:A,Table1!B:B,Table1!M:M)</f>
        <v>76</v>
      </c>
      <c r="L1371">
        <f>_xlfn.XLOOKUP(A:A,Table1!B:B,Table1!N:N)</f>
        <v>1</v>
      </c>
      <c r="M1371" t="str" cm="1">
        <f t="array" ref="M1371">_xlfn.IFS(
OR(B1371="India",B1371="Thailand",B1371="United Arab Emirates",B1371="Japan",B1371="South Korea",B1371="China"),"Asia",
OR(B1371="Russia",B1371="Germany",B1371="France",B1371="Spain",B1371="Turkey",B1371="United Kingdom"),"Europe",
OR(B1371="United States Of America",B1371="Canada",B1371="Mexico",B1371="Brazil"),"America",
OR(B1371="Egypt",B1371="South Africa"),"Africa",
B1371="Australia","Oceania",
TRUE,"Others"
)</f>
        <v>America</v>
      </c>
      <c r="N1371" t="str">
        <f t="shared" si="21"/>
        <v>High</v>
      </c>
    </row>
    <row r="1372" spans="1:14" x14ac:dyDescent="0.3">
      <c r="A1372" t="s">
        <v>32</v>
      </c>
      <c r="B1372" t="str">
        <f>_xlfn.XLOOKUP(A:A,Table1!B:B,Table1!C:C)</f>
        <v>Canada</v>
      </c>
      <c r="C1372" s="1">
        <f>_xlfn.XLOOKUP(A:A,Table1!B:B,Table1!E:E)</f>
        <v>44932</v>
      </c>
      <c r="D1372">
        <f>_xlfn.XLOOKUP(A:A,Table1!B:B,Table1!F:F)</f>
        <v>112</v>
      </c>
      <c r="E1372">
        <f>_xlfn.XLOOKUP(A:A,Table1!B:B,Table1!G:G)</f>
        <v>118</v>
      </c>
      <c r="F1372">
        <f>_xlfn.XLOOKUP(A:A,Table1!B:B,Table1!H:H)</f>
        <v>60</v>
      </c>
      <c r="G1372">
        <f>_xlfn.XLOOKUP(A:A,Table1!B:B,Table1!I:I)</f>
        <v>10</v>
      </c>
      <c r="H1372">
        <f>_xlfn.XLOOKUP(A:A,Table1!B:B,Table1!J:J)</f>
        <v>2</v>
      </c>
      <c r="I1372">
        <f>_xlfn.XLOOKUP(A:A,Table1!B:B,Table1!K:K)</f>
        <v>157</v>
      </c>
      <c r="J1372">
        <f>_xlfn.XLOOKUP(A:A,Table1!B:B,Table1!L:L)</f>
        <v>35</v>
      </c>
      <c r="K1372">
        <f>_xlfn.XLOOKUP(A:A,Table1!B:B,Table1!M:M)</f>
        <v>16</v>
      </c>
      <c r="L1372">
        <f>_xlfn.XLOOKUP(A:A,Table1!B:B,Table1!N:N)</f>
        <v>20</v>
      </c>
      <c r="M1372" t="str" cm="1">
        <f t="array" ref="M1372">_xlfn.IFS(
OR(B1372="India",B1372="Thailand",B1372="United Arab Emirates",B1372="Japan",B1372="South Korea",B1372="China"),"Asia",
OR(B1372="Russia",B1372="Germany",B1372="France",B1372="Spain",B1372="Turkey",B1372="United Kingdom"),"Europe",
OR(B1372="United States Of America",B1372="Canada",B1372="Mexico",B1372="Brazil"),"America",
OR(B1372="Egypt",B1372="South Africa"),"Africa",
B1372="Australia","Oceania",
TRUE,"Others"
)</f>
        <v>America</v>
      </c>
      <c r="N1372" t="str">
        <f t="shared" si="21"/>
        <v>High</v>
      </c>
    </row>
    <row r="1373" spans="1:14" x14ac:dyDescent="0.3">
      <c r="A1373" t="s">
        <v>29</v>
      </c>
      <c r="B1373" t="str">
        <f>_xlfn.XLOOKUP(A:A,Table1!B:B,Table1!C:C)</f>
        <v>United Kingdom</v>
      </c>
      <c r="C1373" s="1">
        <f>_xlfn.XLOOKUP(A:A,Table1!B:B,Table1!E:E)</f>
        <v>45008</v>
      </c>
      <c r="D1373">
        <f>_xlfn.XLOOKUP(A:A,Table1!B:B,Table1!F:F)</f>
        <v>21</v>
      </c>
      <c r="E1373">
        <f>_xlfn.XLOOKUP(A:A,Table1!B:B,Table1!G:G)</f>
        <v>190</v>
      </c>
      <c r="F1373">
        <f>_xlfn.XLOOKUP(A:A,Table1!B:B,Table1!H:H)</f>
        <v>27</v>
      </c>
      <c r="G1373">
        <f>_xlfn.XLOOKUP(A:A,Table1!B:B,Table1!I:I)</f>
        <v>40</v>
      </c>
      <c r="H1373">
        <f>_xlfn.XLOOKUP(A:A,Table1!B:B,Table1!J:J)</f>
        <v>3</v>
      </c>
      <c r="I1373">
        <f>_xlfn.XLOOKUP(A:A,Table1!B:B,Table1!K:K)</f>
        <v>14</v>
      </c>
      <c r="J1373">
        <f>_xlfn.XLOOKUP(A:A,Table1!B:B,Table1!L:L)</f>
        <v>-9</v>
      </c>
      <c r="K1373">
        <f>_xlfn.XLOOKUP(A:A,Table1!B:B,Table1!M:M)</f>
        <v>45</v>
      </c>
      <c r="L1373">
        <f>_xlfn.XLOOKUP(A:A,Table1!B:B,Table1!N:N)</f>
        <v>2</v>
      </c>
      <c r="M1373" t="str" cm="1">
        <f t="array" ref="M1373">_xlfn.IFS(
OR(B1373="India",B1373="Thailand",B1373="United Arab Emirates",B1373="Japan",B1373="South Korea",B1373="China"),"Asia",
OR(B1373="Russia",B1373="Germany",B1373="France",B1373="Spain",B1373="Turkey",B1373="United Kingdom"),"Europe",
OR(B1373="United States Of America",B1373="Canada",B1373="Mexico",B1373="Brazil"),"America",
OR(B1373="Egypt",B1373="South Africa"),"Africa",
B1373="Australia","Oceania",
TRUE,"Others"
)</f>
        <v>Europe</v>
      </c>
      <c r="N1373" t="str">
        <f t="shared" si="21"/>
        <v>Low</v>
      </c>
    </row>
    <row r="1374" spans="1:14" x14ac:dyDescent="0.3">
      <c r="A1374" t="s">
        <v>74</v>
      </c>
      <c r="B1374" t="str">
        <f>_xlfn.XLOOKUP(A:A,Table1!B:B,Table1!C:C)</f>
        <v>Australia</v>
      </c>
      <c r="C1374" s="1">
        <f>_xlfn.XLOOKUP(A:A,Table1!B:B,Table1!E:E)</f>
        <v>45205</v>
      </c>
      <c r="D1374">
        <f>_xlfn.XLOOKUP(A:A,Table1!B:B,Table1!F:F)</f>
        <v>110</v>
      </c>
      <c r="E1374">
        <f>_xlfn.XLOOKUP(A:A,Table1!B:B,Table1!G:G)</f>
        <v>82</v>
      </c>
      <c r="F1374">
        <f>_xlfn.XLOOKUP(A:A,Table1!B:B,Table1!H:H)</f>
        <v>77</v>
      </c>
      <c r="G1374">
        <f>_xlfn.XLOOKUP(A:A,Table1!B:B,Table1!I:I)</f>
        <v>10</v>
      </c>
      <c r="H1374">
        <f>_xlfn.XLOOKUP(A:A,Table1!B:B,Table1!J:J)</f>
        <v>7</v>
      </c>
      <c r="I1374">
        <f>_xlfn.XLOOKUP(A:A,Table1!B:B,Table1!K:K)</f>
        <v>19</v>
      </c>
      <c r="J1374">
        <f>_xlfn.XLOOKUP(A:A,Table1!B:B,Table1!L:L)</f>
        <v>17</v>
      </c>
      <c r="K1374">
        <f>_xlfn.XLOOKUP(A:A,Table1!B:B,Table1!M:M)</f>
        <v>65</v>
      </c>
      <c r="L1374">
        <f>_xlfn.XLOOKUP(A:A,Table1!B:B,Table1!N:N)</f>
        <v>13</v>
      </c>
      <c r="M1374" t="str" cm="1">
        <f t="array" ref="M1374">_xlfn.IFS(
OR(B1374="India",B1374="Thailand",B1374="United Arab Emirates",B1374="Japan",B1374="South Korea",B1374="China"),"Asia",
OR(B1374="Russia",B1374="Germany",B1374="France",B1374="Spain",B1374="Turkey",B1374="United Kingdom"),"Europe",
OR(B1374="United States Of America",B1374="Canada",B1374="Mexico",B1374="Brazil"),"America",
OR(B1374="Egypt",B1374="South Africa"),"Africa",
B1374="Australia","Oceania",
TRUE,"Others"
)</f>
        <v>Oceania</v>
      </c>
      <c r="N1374" t="str">
        <f t="shared" si="21"/>
        <v>Moderate</v>
      </c>
    </row>
    <row r="1375" spans="1:14" x14ac:dyDescent="0.3">
      <c r="A1375" t="s">
        <v>21</v>
      </c>
      <c r="B1375" t="str">
        <f>_xlfn.XLOOKUP(A:A,Table1!B:B,Table1!C:C)</f>
        <v>United States Of America</v>
      </c>
      <c r="C1375" s="1">
        <f>_xlfn.XLOOKUP(A:A,Table1!B:B,Table1!E:E)</f>
        <v>45040</v>
      </c>
      <c r="D1375">
        <f>_xlfn.XLOOKUP(A:A,Table1!B:B,Table1!F:F)</f>
        <v>15</v>
      </c>
      <c r="E1375">
        <f>_xlfn.XLOOKUP(A:A,Table1!B:B,Table1!G:G)</f>
        <v>82</v>
      </c>
      <c r="F1375">
        <f>_xlfn.XLOOKUP(A:A,Table1!B:B,Table1!H:H)</f>
        <v>98</v>
      </c>
      <c r="G1375">
        <f>_xlfn.XLOOKUP(A:A,Table1!B:B,Table1!I:I)</f>
        <v>11</v>
      </c>
      <c r="H1375">
        <f>_xlfn.XLOOKUP(A:A,Table1!B:B,Table1!J:J)</f>
        <v>6</v>
      </c>
      <c r="I1375">
        <f>_xlfn.XLOOKUP(A:A,Table1!B:B,Table1!K:K)</f>
        <v>195</v>
      </c>
      <c r="J1375">
        <f>_xlfn.XLOOKUP(A:A,Table1!B:B,Table1!L:L)</f>
        <v>28</v>
      </c>
      <c r="K1375">
        <f>_xlfn.XLOOKUP(A:A,Table1!B:B,Table1!M:M)</f>
        <v>11</v>
      </c>
      <c r="L1375">
        <f>_xlfn.XLOOKUP(A:A,Table1!B:B,Table1!N:N)</f>
        <v>8</v>
      </c>
      <c r="M1375" t="str" cm="1">
        <f t="array" ref="M1375">_xlfn.IFS(
OR(B1375="India",B1375="Thailand",B1375="United Arab Emirates",B1375="Japan",B1375="South Korea",B1375="China"),"Asia",
OR(B1375="Russia",B1375="Germany",B1375="France",B1375="Spain",B1375="Turkey",B1375="United Kingdom"),"Europe",
OR(B1375="United States Of America",B1375="Canada",B1375="Mexico",B1375="Brazil"),"America",
OR(B1375="Egypt",B1375="South Africa"),"Africa",
B1375="Australia","Oceania",
TRUE,"Others"
)</f>
        <v>America</v>
      </c>
      <c r="N1375" t="str">
        <f t="shared" si="21"/>
        <v>High</v>
      </c>
    </row>
    <row r="1376" spans="1:14" x14ac:dyDescent="0.3">
      <c r="A1376" t="s">
        <v>16</v>
      </c>
      <c r="B1376" t="str">
        <f>_xlfn.XLOOKUP(A:A,Table1!B:B,Table1!C:C)</f>
        <v>Germany</v>
      </c>
      <c r="C1376" s="1">
        <f>_xlfn.XLOOKUP(A:A,Table1!B:B,Table1!E:E)</f>
        <v>45226</v>
      </c>
      <c r="D1376">
        <f>_xlfn.XLOOKUP(A:A,Table1!B:B,Table1!F:F)</f>
        <v>52</v>
      </c>
      <c r="E1376">
        <f>_xlfn.XLOOKUP(A:A,Table1!B:B,Table1!G:G)</f>
        <v>182</v>
      </c>
      <c r="F1376">
        <f>_xlfn.XLOOKUP(A:A,Table1!B:B,Table1!H:H)</f>
        <v>45</v>
      </c>
      <c r="G1376">
        <f>_xlfn.XLOOKUP(A:A,Table1!B:B,Table1!I:I)</f>
        <v>30</v>
      </c>
      <c r="H1376">
        <f>_xlfn.XLOOKUP(A:A,Table1!B:B,Table1!J:J)</f>
        <v>1</v>
      </c>
      <c r="I1376">
        <f>_xlfn.XLOOKUP(A:A,Table1!B:B,Table1!K:K)</f>
        <v>156</v>
      </c>
      <c r="J1376">
        <f>_xlfn.XLOOKUP(A:A,Table1!B:B,Table1!L:L)</f>
        <v>-4</v>
      </c>
      <c r="K1376">
        <f>_xlfn.XLOOKUP(A:A,Table1!B:B,Table1!M:M)</f>
        <v>97</v>
      </c>
      <c r="L1376">
        <f>_xlfn.XLOOKUP(A:A,Table1!B:B,Table1!N:N)</f>
        <v>2</v>
      </c>
      <c r="M1376" t="str" cm="1">
        <f t="array" ref="M1376">_xlfn.IFS(
OR(B1376="India",B1376="Thailand",B1376="United Arab Emirates",B1376="Japan",B1376="South Korea",B1376="China"),"Asia",
OR(B1376="Russia",B1376="Germany",B1376="France",B1376="Spain",B1376="Turkey",B1376="United Kingdom"),"Europe",
OR(B1376="United States Of America",B1376="Canada",B1376="Mexico",B1376="Brazil"),"America",
OR(B1376="Egypt",B1376="South Africa"),"Africa",
B1376="Australia","Oceania",
TRUE,"Others"
)</f>
        <v>Europe</v>
      </c>
      <c r="N1376" t="str">
        <f t="shared" si="21"/>
        <v>Low</v>
      </c>
    </row>
    <row r="1377" spans="1:14" x14ac:dyDescent="0.3">
      <c r="A1377" t="s">
        <v>42</v>
      </c>
      <c r="B1377" t="str">
        <f>_xlfn.XLOOKUP(A:A,Table1!B:B,Table1!C:C)</f>
        <v>Thailand</v>
      </c>
      <c r="C1377" s="1">
        <f>_xlfn.XLOOKUP(A:A,Table1!B:B,Table1!E:E)</f>
        <v>45173</v>
      </c>
      <c r="D1377">
        <f>_xlfn.XLOOKUP(A:A,Table1!B:B,Table1!F:F)</f>
        <v>107</v>
      </c>
      <c r="E1377">
        <f>_xlfn.XLOOKUP(A:A,Table1!B:B,Table1!G:G)</f>
        <v>73</v>
      </c>
      <c r="F1377">
        <f>_xlfn.XLOOKUP(A:A,Table1!B:B,Table1!H:H)</f>
        <v>77</v>
      </c>
      <c r="G1377">
        <f>_xlfn.XLOOKUP(A:A,Table1!B:B,Table1!I:I)</f>
        <v>3</v>
      </c>
      <c r="H1377">
        <f>_xlfn.XLOOKUP(A:A,Table1!B:B,Table1!J:J)</f>
        <v>5</v>
      </c>
      <c r="I1377">
        <f>_xlfn.XLOOKUP(A:A,Table1!B:B,Table1!K:K)</f>
        <v>98</v>
      </c>
      <c r="J1377">
        <f>_xlfn.XLOOKUP(A:A,Table1!B:B,Table1!L:L)</f>
        <v>10</v>
      </c>
      <c r="K1377">
        <f>_xlfn.XLOOKUP(A:A,Table1!B:B,Table1!M:M)</f>
        <v>61</v>
      </c>
      <c r="L1377">
        <f>_xlfn.XLOOKUP(A:A,Table1!B:B,Table1!N:N)</f>
        <v>5</v>
      </c>
      <c r="M1377" t="str" cm="1">
        <f t="array" ref="M1377">_xlfn.IFS(
OR(B1377="India",B1377="Thailand",B1377="United Arab Emirates",B1377="Japan",B1377="South Korea",B1377="China"),"Asia",
OR(B1377="Russia",B1377="Germany",B1377="France",B1377="Spain",B1377="Turkey",B1377="United Kingdom"),"Europe",
OR(B1377="United States Of America",B1377="Canada",B1377="Mexico",B1377="Brazil"),"America",
OR(B1377="Egypt",B1377="South Africa"),"Africa",
B1377="Australia","Oceania",
TRUE,"Others"
)</f>
        <v>Asia</v>
      </c>
      <c r="N1377" t="str">
        <f t="shared" si="21"/>
        <v>Low</v>
      </c>
    </row>
    <row r="1378" spans="1:14" x14ac:dyDescent="0.3">
      <c r="A1378" t="s">
        <v>32</v>
      </c>
      <c r="B1378" t="str">
        <f>_xlfn.XLOOKUP(A:A,Table1!B:B,Table1!C:C)</f>
        <v>Canada</v>
      </c>
      <c r="C1378" s="1">
        <f>_xlfn.XLOOKUP(A:A,Table1!B:B,Table1!E:E)</f>
        <v>44932</v>
      </c>
      <c r="D1378">
        <f>_xlfn.XLOOKUP(A:A,Table1!B:B,Table1!F:F)</f>
        <v>112</v>
      </c>
      <c r="E1378">
        <f>_xlfn.XLOOKUP(A:A,Table1!B:B,Table1!G:G)</f>
        <v>118</v>
      </c>
      <c r="F1378">
        <f>_xlfn.XLOOKUP(A:A,Table1!B:B,Table1!H:H)</f>
        <v>60</v>
      </c>
      <c r="G1378">
        <f>_xlfn.XLOOKUP(A:A,Table1!B:B,Table1!I:I)</f>
        <v>10</v>
      </c>
      <c r="H1378">
        <f>_xlfn.XLOOKUP(A:A,Table1!B:B,Table1!J:J)</f>
        <v>2</v>
      </c>
      <c r="I1378">
        <f>_xlfn.XLOOKUP(A:A,Table1!B:B,Table1!K:K)</f>
        <v>157</v>
      </c>
      <c r="J1378">
        <f>_xlfn.XLOOKUP(A:A,Table1!B:B,Table1!L:L)</f>
        <v>35</v>
      </c>
      <c r="K1378">
        <f>_xlfn.XLOOKUP(A:A,Table1!B:B,Table1!M:M)</f>
        <v>16</v>
      </c>
      <c r="L1378">
        <f>_xlfn.XLOOKUP(A:A,Table1!B:B,Table1!N:N)</f>
        <v>20</v>
      </c>
      <c r="M1378" t="str" cm="1">
        <f t="array" ref="M1378">_xlfn.IFS(
OR(B1378="India",B1378="Thailand",B1378="United Arab Emirates",B1378="Japan",B1378="South Korea",B1378="China"),"Asia",
OR(B1378="Russia",B1378="Germany",B1378="France",B1378="Spain",B1378="Turkey",B1378="United Kingdom"),"Europe",
OR(B1378="United States Of America",B1378="Canada",B1378="Mexico",B1378="Brazil"),"America",
OR(B1378="Egypt",B1378="South Africa"),"Africa",
B1378="Australia","Oceania",
TRUE,"Others"
)</f>
        <v>America</v>
      </c>
      <c r="N1378" t="str">
        <f t="shared" si="21"/>
        <v>High</v>
      </c>
    </row>
    <row r="1379" spans="1:14" x14ac:dyDescent="0.3">
      <c r="A1379" t="s">
        <v>61</v>
      </c>
      <c r="B1379" t="str">
        <f>_xlfn.XLOOKUP(A:A,Table1!B:B,Table1!C:C)</f>
        <v>Egypt</v>
      </c>
      <c r="C1379" s="1">
        <f>_xlfn.XLOOKUP(A:A,Table1!B:B,Table1!E:E)</f>
        <v>45041</v>
      </c>
      <c r="D1379">
        <f>_xlfn.XLOOKUP(A:A,Table1!B:B,Table1!F:F)</f>
        <v>86</v>
      </c>
      <c r="E1379">
        <f>_xlfn.XLOOKUP(A:A,Table1!B:B,Table1!G:G)</f>
        <v>82</v>
      </c>
      <c r="F1379">
        <f>_xlfn.XLOOKUP(A:A,Table1!B:B,Table1!H:H)</f>
        <v>84</v>
      </c>
      <c r="G1379">
        <f>_xlfn.XLOOKUP(A:A,Table1!B:B,Table1!I:I)</f>
        <v>16</v>
      </c>
      <c r="H1379">
        <f>_xlfn.XLOOKUP(A:A,Table1!B:B,Table1!J:J)</f>
        <v>7</v>
      </c>
      <c r="I1379">
        <f>_xlfn.XLOOKUP(A:A,Table1!B:B,Table1!K:K)</f>
        <v>186</v>
      </c>
      <c r="J1379">
        <f>_xlfn.XLOOKUP(A:A,Table1!B:B,Table1!L:L)</f>
        <v>4</v>
      </c>
      <c r="K1379">
        <f>_xlfn.XLOOKUP(A:A,Table1!B:B,Table1!M:M)</f>
        <v>16</v>
      </c>
      <c r="L1379">
        <f>_xlfn.XLOOKUP(A:A,Table1!B:B,Table1!N:N)</f>
        <v>5</v>
      </c>
      <c r="M1379" t="str" cm="1">
        <f t="array" ref="M1379">_xlfn.IFS(
OR(B1379="India",B1379="Thailand",B1379="United Arab Emirates",B1379="Japan",B1379="South Korea",B1379="China"),"Asia",
OR(B1379="Russia",B1379="Germany",B1379="France",B1379="Spain",B1379="Turkey",B1379="United Kingdom"),"Europe",
OR(B1379="United States Of America",B1379="Canada",B1379="Mexico",B1379="Brazil"),"America",
OR(B1379="Egypt",B1379="South Africa"),"Africa",
B1379="Australia","Oceania",
TRUE,"Others"
)</f>
        <v>Africa</v>
      </c>
      <c r="N1379" t="str">
        <f t="shared" si="21"/>
        <v>Low</v>
      </c>
    </row>
    <row r="1380" spans="1:14" x14ac:dyDescent="0.3">
      <c r="A1380" t="s">
        <v>32</v>
      </c>
      <c r="B1380" t="str">
        <f>_xlfn.XLOOKUP(A:A,Table1!B:B,Table1!C:C)</f>
        <v>Canada</v>
      </c>
      <c r="C1380" s="1">
        <f>_xlfn.XLOOKUP(A:A,Table1!B:B,Table1!E:E)</f>
        <v>44932</v>
      </c>
      <c r="D1380">
        <f>_xlfn.XLOOKUP(A:A,Table1!B:B,Table1!F:F)</f>
        <v>112</v>
      </c>
      <c r="E1380">
        <f>_xlfn.XLOOKUP(A:A,Table1!B:B,Table1!G:G)</f>
        <v>118</v>
      </c>
      <c r="F1380">
        <f>_xlfn.XLOOKUP(A:A,Table1!B:B,Table1!H:H)</f>
        <v>60</v>
      </c>
      <c r="G1380">
        <f>_xlfn.XLOOKUP(A:A,Table1!B:B,Table1!I:I)</f>
        <v>10</v>
      </c>
      <c r="H1380">
        <f>_xlfn.XLOOKUP(A:A,Table1!B:B,Table1!J:J)</f>
        <v>2</v>
      </c>
      <c r="I1380">
        <f>_xlfn.XLOOKUP(A:A,Table1!B:B,Table1!K:K)</f>
        <v>157</v>
      </c>
      <c r="J1380">
        <f>_xlfn.XLOOKUP(A:A,Table1!B:B,Table1!L:L)</f>
        <v>35</v>
      </c>
      <c r="K1380">
        <f>_xlfn.XLOOKUP(A:A,Table1!B:B,Table1!M:M)</f>
        <v>16</v>
      </c>
      <c r="L1380">
        <f>_xlfn.XLOOKUP(A:A,Table1!B:B,Table1!N:N)</f>
        <v>20</v>
      </c>
      <c r="M1380" t="str" cm="1">
        <f t="array" ref="M1380">_xlfn.IFS(
OR(B1380="India",B1380="Thailand",B1380="United Arab Emirates",B1380="Japan",B1380="South Korea",B1380="China"),"Asia",
OR(B1380="Russia",B1380="Germany",B1380="France",B1380="Spain",B1380="Turkey",B1380="United Kingdom"),"Europe",
OR(B1380="United States Of America",B1380="Canada",B1380="Mexico",B1380="Brazil"),"America",
OR(B1380="Egypt",B1380="South Africa"),"Africa",
B1380="Australia","Oceania",
TRUE,"Others"
)</f>
        <v>America</v>
      </c>
      <c r="N1380" t="str">
        <f t="shared" si="21"/>
        <v>High</v>
      </c>
    </row>
    <row r="1381" spans="1:14" x14ac:dyDescent="0.3">
      <c r="A1381" t="s">
        <v>12</v>
      </c>
      <c r="B1381" t="str">
        <f>_xlfn.XLOOKUP(A:A,Table1!B:B,Table1!C:C)</f>
        <v>South Africa</v>
      </c>
      <c r="C1381" s="1">
        <f>_xlfn.XLOOKUP(A:A,Table1!B:B,Table1!E:E)</f>
        <v>45203</v>
      </c>
      <c r="D1381">
        <f>_xlfn.XLOOKUP(A:A,Table1!B:B,Table1!F:F)</f>
        <v>128</v>
      </c>
      <c r="E1381">
        <f>_xlfn.XLOOKUP(A:A,Table1!B:B,Table1!G:G)</f>
        <v>175</v>
      </c>
      <c r="F1381">
        <f>_xlfn.XLOOKUP(A:A,Table1!B:B,Table1!H:H)</f>
        <v>30</v>
      </c>
      <c r="G1381">
        <f>_xlfn.XLOOKUP(A:A,Table1!B:B,Table1!I:I)</f>
        <v>13</v>
      </c>
      <c r="H1381">
        <f>_xlfn.XLOOKUP(A:A,Table1!B:B,Table1!J:J)</f>
        <v>2</v>
      </c>
      <c r="I1381">
        <f>_xlfn.XLOOKUP(A:A,Table1!B:B,Table1!K:K)</f>
        <v>196</v>
      </c>
      <c r="J1381">
        <f>_xlfn.XLOOKUP(A:A,Table1!B:B,Table1!L:L)</f>
        <v>27</v>
      </c>
      <c r="K1381">
        <f>_xlfn.XLOOKUP(A:A,Table1!B:B,Table1!M:M)</f>
        <v>51</v>
      </c>
      <c r="L1381">
        <f>_xlfn.XLOOKUP(A:A,Table1!B:B,Table1!N:N)</f>
        <v>10</v>
      </c>
      <c r="M1381" t="str" cm="1">
        <f t="array" ref="M1381">_xlfn.IFS(
OR(B1381="India",B1381="Thailand",B1381="United Arab Emirates",B1381="Japan",B1381="South Korea",B1381="China"),"Asia",
OR(B1381="Russia",B1381="Germany",B1381="France",B1381="Spain",B1381="Turkey",B1381="United Kingdom"),"Europe",
OR(B1381="United States Of America",B1381="Canada",B1381="Mexico",B1381="Brazil"),"America",
OR(B1381="Egypt",B1381="South Africa"),"Africa",
B1381="Australia","Oceania",
TRUE,"Others"
)</f>
        <v>Africa</v>
      </c>
      <c r="N1381" t="str">
        <f t="shared" si="21"/>
        <v>High</v>
      </c>
    </row>
    <row r="1382" spans="1:14" x14ac:dyDescent="0.3">
      <c r="A1382" t="s">
        <v>16</v>
      </c>
      <c r="B1382" t="str">
        <f>_xlfn.XLOOKUP(A:A,Table1!B:B,Table1!C:C)</f>
        <v>Germany</v>
      </c>
      <c r="C1382" s="1">
        <f>_xlfn.XLOOKUP(A:A,Table1!B:B,Table1!E:E)</f>
        <v>45226</v>
      </c>
      <c r="D1382">
        <f>_xlfn.XLOOKUP(A:A,Table1!B:B,Table1!F:F)</f>
        <v>52</v>
      </c>
      <c r="E1382">
        <f>_xlfn.XLOOKUP(A:A,Table1!B:B,Table1!G:G)</f>
        <v>182</v>
      </c>
      <c r="F1382">
        <f>_xlfn.XLOOKUP(A:A,Table1!B:B,Table1!H:H)</f>
        <v>45</v>
      </c>
      <c r="G1382">
        <f>_xlfn.XLOOKUP(A:A,Table1!B:B,Table1!I:I)</f>
        <v>30</v>
      </c>
      <c r="H1382">
        <f>_xlfn.XLOOKUP(A:A,Table1!B:B,Table1!J:J)</f>
        <v>1</v>
      </c>
      <c r="I1382">
        <f>_xlfn.XLOOKUP(A:A,Table1!B:B,Table1!K:K)</f>
        <v>156</v>
      </c>
      <c r="J1382">
        <f>_xlfn.XLOOKUP(A:A,Table1!B:B,Table1!L:L)</f>
        <v>-4</v>
      </c>
      <c r="K1382">
        <f>_xlfn.XLOOKUP(A:A,Table1!B:B,Table1!M:M)</f>
        <v>97</v>
      </c>
      <c r="L1382">
        <f>_xlfn.XLOOKUP(A:A,Table1!B:B,Table1!N:N)</f>
        <v>2</v>
      </c>
      <c r="M1382" t="str" cm="1">
        <f t="array" ref="M1382">_xlfn.IFS(
OR(B1382="India",B1382="Thailand",B1382="United Arab Emirates",B1382="Japan",B1382="South Korea",B1382="China"),"Asia",
OR(B1382="Russia",B1382="Germany",B1382="France",B1382="Spain",B1382="Turkey",B1382="United Kingdom"),"Europe",
OR(B1382="United States Of America",B1382="Canada",B1382="Mexico",B1382="Brazil"),"America",
OR(B1382="Egypt",B1382="South Africa"),"Africa",
B1382="Australia","Oceania",
TRUE,"Others"
)</f>
        <v>Europe</v>
      </c>
      <c r="N1382" t="str">
        <f t="shared" si="21"/>
        <v>Low</v>
      </c>
    </row>
    <row r="1383" spans="1:14" x14ac:dyDescent="0.3">
      <c r="A1383" t="s">
        <v>20</v>
      </c>
      <c r="B1383" t="str">
        <f>_xlfn.XLOOKUP(A:A,Table1!B:B,Table1!C:C)</f>
        <v>United Arab Emirates</v>
      </c>
      <c r="C1383" s="1">
        <f>_xlfn.XLOOKUP(A:A,Table1!B:B,Table1!E:E)</f>
        <v>45130</v>
      </c>
      <c r="D1383">
        <f>_xlfn.XLOOKUP(A:A,Table1!B:B,Table1!F:F)</f>
        <v>120</v>
      </c>
      <c r="E1383">
        <f>_xlfn.XLOOKUP(A:A,Table1!B:B,Table1!G:G)</f>
        <v>49</v>
      </c>
      <c r="F1383">
        <f>_xlfn.XLOOKUP(A:A,Table1!B:B,Table1!H:H)</f>
        <v>99</v>
      </c>
      <c r="G1383">
        <f>_xlfn.XLOOKUP(A:A,Table1!B:B,Table1!I:I)</f>
        <v>6</v>
      </c>
      <c r="H1383">
        <f>_xlfn.XLOOKUP(A:A,Table1!B:B,Table1!J:J)</f>
        <v>7</v>
      </c>
      <c r="I1383">
        <f>_xlfn.XLOOKUP(A:A,Table1!B:B,Table1!K:K)</f>
        <v>134</v>
      </c>
      <c r="J1383">
        <f>_xlfn.XLOOKUP(A:A,Table1!B:B,Table1!L:L)</f>
        <v>13</v>
      </c>
      <c r="K1383">
        <f>_xlfn.XLOOKUP(A:A,Table1!B:B,Table1!M:M)</f>
        <v>32</v>
      </c>
      <c r="L1383">
        <f>_xlfn.XLOOKUP(A:A,Table1!B:B,Table1!N:N)</f>
        <v>5</v>
      </c>
      <c r="M1383" t="str" cm="1">
        <f t="array" ref="M1383">_xlfn.IFS(
OR(B1383="India",B1383="Thailand",B1383="United Arab Emirates",B1383="Japan",B1383="South Korea",B1383="China"),"Asia",
OR(B1383="Russia",B1383="Germany",B1383="France",B1383="Spain",B1383="Turkey",B1383="United Kingdom"),"Europe",
OR(B1383="United States Of America",B1383="Canada",B1383="Mexico",B1383="Brazil"),"America",
OR(B1383="Egypt",B1383="South Africa"),"Africa",
B1383="Australia","Oceania",
TRUE,"Others"
)</f>
        <v>Asia</v>
      </c>
      <c r="N1383" t="str">
        <f t="shared" si="21"/>
        <v>Low</v>
      </c>
    </row>
    <row r="1384" spans="1:14" x14ac:dyDescent="0.3">
      <c r="A1384" t="s">
        <v>22</v>
      </c>
      <c r="B1384" t="str">
        <f>_xlfn.XLOOKUP(A:A,Table1!B:B,Table1!C:C)</f>
        <v>India</v>
      </c>
      <c r="C1384" s="1">
        <f>_xlfn.XLOOKUP(A:A,Table1!B:B,Table1!E:E)</f>
        <v>45262</v>
      </c>
      <c r="D1384">
        <f>_xlfn.XLOOKUP(A:A,Table1!B:B,Table1!F:F)</f>
        <v>25</v>
      </c>
      <c r="E1384">
        <f>_xlfn.XLOOKUP(A:A,Table1!B:B,Table1!G:G)</f>
        <v>118</v>
      </c>
      <c r="F1384">
        <f>_xlfn.XLOOKUP(A:A,Table1!B:B,Table1!H:H)</f>
        <v>74</v>
      </c>
      <c r="G1384">
        <f>_xlfn.XLOOKUP(A:A,Table1!B:B,Table1!I:I)</f>
        <v>11</v>
      </c>
      <c r="H1384">
        <f>_xlfn.XLOOKUP(A:A,Table1!B:B,Table1!J:J)</f>
        <v>1</v>
      </c>
      <c r="I1384">
        <f>_xlfn.XLOOKUP(A:A,Table1!B:B,Table1!K:K)</f>
        <v>188</v>
      </c>
      <c r="J1384">
        <f>_xlfn.XLOOKUP(A:A,Table1!B:B,Table1!L:L)</f>
        <v>20</v>
      </c>
      <c r="K1384">
        <f>_xlfn.XLOOKUP(A:A,Table1!B:B,Table1!M:M)</f>
        <v>67</v>
      </c>
      <c r="L1384">
        <f>_xlfn.XLOOKUP(A:A,Table1!B:B,Table1!N:N)</f>
        <v>9</v>
      </c>
      <c r="M1384" t="str" cm="1">
        <f t="array" ref="M1384">_xlfn.IFS(
OR(B1384="India",B1384="Thailand",B1384="United Arab Emirates",B1384="Japan",B1384="South Korea",B1384="China"),"Asia",
OR(B1384="Russia",B1384="Germany",B1384="France",B1384="Spain",B1384="Turkey",B1384="United Kingdom"),"Europe",
OR(B1384="United States Of America",B1384="Canada",B1384="Mexico",B1384="Brazil"),"America",
OR(B1384="Egypt",B1384="South Africa"),"Africa",
B1384="Australia","Oceania",
TRUE,"Others"
)</f>
        <v>Asia</v>
      </c>
      <c r="N1384" t="str">
        <f t="shared" si="21"/>
        <v>Moderate</v>
      </c>
    </row>
    <row r="1385" spans="1:14" x14ac:dyDescent="0.3">
      <c r="A1385" t="s">
        <v>24</v>
      </c>
      <c r="B1385" t="str">
        <f>_xlfn.XLOOKUP(A:A,Table1!B:B,Table1!C:C)</f>
        <v>China</v>
      </c>
      <c r="C1385" s="1">
        <f>_xlfn.XLOOKUP(A:A,Table1!B:B,Table1!E:E)</f>
        <v>45110</v>
      </c>
      <c r="D1385">
        <f>_xlfn.XLOOKUP(A:A,Table1!B:B,Table1!F:F)</f>
        <v>100</v>
      </c>
      <c r="E1385">
        <f>_xlfn.XLOOKUP(A:A,Table1!B:B,Table1!G:G)</f>
        <v>10</v>
      </c>
      <c r="F1385">
        <f>_xlfn.XLOOKUP(A:A,Table1!B:B,Table1!H:H)</f>
        <v>75</v>
      </c>
      <c r="G1385">
        <f>_xlfn.XLOOKUP(A:A,Table1!B:B,Table1!I:I)</f>
        <v>40</v>
      </c>
      <c r="H1385">
        <f>_xlfn.XLOOKUP(A:A,Table1!B:B,Table1!J:J)</f>
        <v>7</v>
      </c>
      <c r="I1385">
        <f>_xlfn.XLOOKUP(A:A,Table1!B:B,Table1!K:K)</f>
        <v>177</v>
      </c>
      <c r="J1385">
        <f>_xlfn.XLOOKUP(A:A,Table1!B:B,Table1!L:L)</f>
        <v>33</v>
      </c>
      <c r="K1385">
        <f>_xlfn.XLOOKUP(A:A,Table1!B:B,Table1!M:M)</f>
        <v>18</v>
      </c>
      <c r="L1385">
        <f>_xlfn.XLOOKUP(A:A,Table1!B:B,Table1!N:N)</f>
        <v>10</v>
      </c>
      <c r="M1385" t="str" cm="1">
        <f t="array" ref="M1385">_xlfn.IFS(
OR(B1385="India",B1385="Thailand",B1385="United Arab Emirates",B1385="Japan",B1385="South Korea",B1385="China"),"Asia",
OR(B1385="Russia",B1385="Germany",B1385="France",B1385="Spain",B1385="Turkey",B1385="United Kingdom"),"Europe",
OR(B1385="United States Of America",B1385="Canada",B1385="Mexico",B1385="Brazil"),"America",
OR(B1385="Egypt",B1385="South Africa"),"Africa",
B1385="Australia","Oceania",
TRUE,"Others"
)</f>
        <v>Asia</v>
      </c>
      <c r="N1385" t="str">
        <f t="shared" si="21"/>
        <v>High</v>
      </c>
    </row>
    <row r="1386" spans="1:14" x14ac:dyDescent="0.3">
      <c r="A1386" t="s">
        <v>41</v>
      </c>
      <c r="B1386" t="str">
        <f>_xlfn.XLOOKUP(A:A,Table1!B:B,Table1!C:C)</f>
        <v>South Korea</v>
      </c>
      <c r="C1386" s="1">
        <f>_xlfn.XLOOKUP(A:A,Table1!B:B,Table1!E:E)</f>
        <v>45257</v>
      </c>
      <c r="D1386">
        <f>_xlfn.XLOOKUP(A:A,Table1!B:B,Table1!F:F)</f>
        <v>74</v>
      </c>
      <c r="E1386">
        <f>_xlfn.XLOOKUP(A:A,Table1!B:B,Table1!G:G)</f>
        <v>150</v>
      </c>
      <c r="F1386">
        <f>_xlfn.XLOOKUP(A:A,Table1!B:B,Table1!H:H)</f>
        <v>42</v>
      </c>
      <c r="G1386">
        <f>_xlfn.XLOOKUP(A:A,Table1!B:B,Table1!I:I)</f>
        <v>12</v>
      </c>
      <c r="H1386">
        <f>_xlfn.XLOOKUP(A:A,Table1!B:B,Table1!J:J)</f>
        <v>1</v>
      </c>
      <c r="I1386">
        <f>_xlfn.XLOOKUP(A:A,Table1!B:B,Table1!K:K)</f>
        <v>140</v>
      </c>
      <c r="J1386">
        <f>_xlfn.XLOOKUP(A:A,Table1!B:B,Table1!L:L)</f>
        <v>4</v>
      </c>
      <c r="K1386">
        <f>_xlfn.XLOOKUP(A:A,Table1!B:B,Table1!M:M)</f>
        <v>80</v>
      </c>
      <c r="L1386">
        <f>_xlfn.XLOOKUP(A:A,Table1!B:B,Table1!N:N)</f>
        <v>6</v>
      </c>
      <c r="M1386" t="str" cm="1">
        <f t="array" ref="M1386">_xlfn.IFS(
OR(B1386="India",B1386="Thailand",B1386="United Arab Emirates",B1386="Japan",B1386="South Korea",B1386="China"),"Asia",
OR(B1386="Russia",B1386="Germany",B1386="France",B1386="Spain",B1386="Turkey",B1386="United Kingdom"),"Europe",
OR(B1386="United States Of America",B1386="Canada",B1386="Mexico",B1386="Brazil"),"America",
OR(B1386="Egypt",B1386="South Africa"),"Africa",
B1386="Australia","Oceania",
TRUE,"Others"
)</f>
        <v>Asia</v>
      </c>
      <c r="N1386" t="str">
        <f t="shared" si="21"/>
        <v>Low</v>
      </c>
    </row>
    <row r="1387" spans="1:14" x14ac:dyDescent="0.3">
      <c r="A1387" t="s">
        <v>32</v>
      </c>
      <c r="B1387" t="str">
        <f>_xlfn.XLOOKUP(A:A,Table1!B:B,Table1!C:C)</f>
        <v>Canada</v>
      </c>
      <c r="C1387" s="1">
        <f>_xlfn.XLOOKUP(A:A,Table1!B:B,Table1!E:E)</f>
        <v>44932</v>
      </c>
      <c r="D1387">
        <f>_xlfn.XLOOKUP(A:A,Table1!B:B,Table1!F:F)</f>
        <v>112</v>
      </c>
      <c r="E1387">
        <f>_xlfn.XLOOKUP(A:A,Table1!B:B,Table1!G:G)</f>
        <v>118</v>
      </c>
      <c r="F1387">
        <f>_xlfn.XLOOKUP(A:A,Table1!B:B,Table1!H:H)</f>
        <v>60</v>
      </c>
      <c r="G1387">
        <f>_xlfn.XLOOKUP(A:A,Table1!B:B,Table1!I:I)</f>
        <v>10</v>
      </c>
      <c r="H1387">
        <f>_xlfn.XLOOKUP(A:A,Table1!B:B,Table1!J:J)</f>
        <v>2</v>
      </c>
      <c r="I1387">
        <f>_xlfn.XLOOKUP(A:A,Table1!B:B,Table1!K:K)</f>
        <v>157</v>
      </c>
      <c r="J1387">
        <f>_xlfn.XLOOKUP(A:A,Table1!B:B,Table1!L:L)</f>
        <v>35</v>
      </c>
      <c r="K1387">
        <f>_xlfn.XLOOKUP(A:A,Table1!B:B,Table1!M:M)</f>
        <v>16</v>
      </c>
      <c r="L1387">
        <f>_xlfn.XLOOKUP(A:A,Table1!B:B,Table1!N:N)</f>
        <v>20</v>
      </c>
      <c r="M1387" t="str" cm="1">
        <f t="array" ref="M1387">_xlfn.IFS(
OR(B1387="India",B1387="Thailand",B1387="United Arab Emirates",B1387="Japan",B1387="South Korea",B1387="China"),"Asia",
OR(B1387="Russia",B1387="Germany",B1387="France",B1387="Spain",B1387="Turkey",B1387="United Kingdom"),"Europe",
OR(B1387="United States Of America",B1387="Canada",B1387="Mexico",B1387="Brazil"),"America",
OR(B1387="Egypt",B1387="South Africa"),"Africa",
B1387="Australia","Oceania",
TRUE,"Others"
)</f>
        <v>America</v>
      </c>
      <c r="N1387" t="str">
        <f t="shared" si="21"/>
        <v>High</v>
      </c>
    </row>
    <row r="1388" spans="1:14" x14ac:dyDescent="0.3">
      <c r="A1388" t="s">
        <v>39</v>
      </c>
      <c r="B1388" t="str">
        <f>_xlfn.XLOOKUP(A:A,Table1!B:B,Table1!C:C)</f>
        <v>Spain</v>
      </c>
      <c r="C1388" s="1">
        <f>_xlfn.XLOOKUP(A:A,Table1!B:B,Table1!E:E)</f>
        <v>44930</v>
      </c>
      <c r="D1388">
        <f>_xlfn.XLOOKUP(A:A,Table1!B:B,Table1!F:F)</f>
        <v>6</v>
      </c>
      <c r="E1388">
        <f>_xlfn.XLOOKUP(A:A,Table1!B:B,Table1!G:G)</f>
        <v>167</v>
      </c>
      <c r="F1388">
        <f>_xlfn.XLOOKUP(A:A,Table1!B:B,Table1!H:H)</f>
        <v>72</v>
      </c>
      <c r="G1388">
        <f>_xlfn.XLOOKUP(A:A,Table1!B:B,Table1!I:I)</f>
        <v>18</v>
      </c>
      <c r="H1388">
        <f>_xlfn.XLOOKUP(A:A,Table1!B:B,Table1!J:J)</f>
        <v>3</v>
      </c>
      <c r="I1388">
        <f>_xlfn.XLOOKUP(A:A,Table1!B:B,Table1!K:K)</f>
        <v>153</v>
      </c>
      <c r="J1388">
        <f>_xlfn.XLOOKUP(A:A,Table1!B:B,Table1!L:L)</f>
        <v>22</v>
      </c>
      <c r="K1388">
        <f>_xlfn.XLOOKUP(A:A,Table1!B:B,Table1!M:M)</f>
        <v>38</v>
      </c>
      <c r="L1388">
        <f>_xlfn.XLOOKUP(A:A,Table1!B:B,Table1!N:N)</f>
        <v>9</v>
      </c>
      <c r="M1388" t="str" cm="1">
        <f t="array" ref="M1388">_xlfn.IFS(
OR(B1388="India",B1388="Thailand",B1388="United Arab Emirates",B1388="Japan",B1388="South Korea",B1388="China"),"Asia",
OR(B1388="Russia",B1388="Germany",B1388="France",B1388="Spain",B1388="Turkey",B1388="United Kingdom"),"Europe",
OR(B1388="United States Of America",B1388="Canada",B1388="Mexico",B1388="Brazil"),"America",
OR(B1388="Egypt",B1388="South Africa"),"Africa",
B1388="Australia","Oceania",
TRUE,"Others"
)</f>
        <v>Europe</v>
      </c>
      <c r="N1388" t="str">
        <f t="shared" si="21"/>
        <v>Moderate</v>
      </c>
    </row>
    <row r="1389" spans="1:14" x14ac:dyDescent="0.3">
      <c r="A1389" t="s">
        <v>74</v>
      </c>
      <c r="B1389" t="str">
        <f>_xlfn.XLOOKUP(A:A,Table1!B:B,Table1!C:C)</f>
        <v>Australia</v>
      </c>
      <c r="C1389" s="1">
        <f>_xlfn.XLOOKUP(A:A,Table1!B:B,Table1!E:E)</f>
        <v>45205</v>
      </c>
      <c r="D1389">
        <f>_xlfn.XLOOKUP(A:A,Table1!B:B,Table1!F:F)</f>
        <v>110</v>
      </c>
      <c r="E1389">
        <f>_xlfn.XLOOKUP(A:A,Table1!B:B,Table1!G:G)</f>
        <v>82</v>
      </c>
      <c r="F1389">
        <f>_xlfn.XLOOKUP(A:A,Table1!B:B,Table1!H:H)</f>
        <v>77</v>
      </c>
      <c r="G1389">
        <f>_xlfn.XLOOKUP(A:A,Table1!B:B,Table1!I:I)</f>
        <v>10</v>
      </c>
      <c r="H1389">
        <f>_xlfn.XLOOKUP(A:A,Table1!B:B,Table1!J:J)</f>
        <v>7</v>
      </c>
      <c r="I1389">
        <f>_xlfn.XLOOKUP(A:A,Table1!B:B,Table1!K:K)</f>
        <v>19</v>
      </c>
      <c r="J1389">
        <f>_xlfn.XLOOKUP(A:A,Table1!B:B,Table1!L:L)</f>
        <v>17</v>
      </c>
      <c r="K1389">
        <f>_xlfn.XLOOKUP(A:A,Table1!B:B,Table1!M:M)</f>
        <v>65</v>
      </c>
      <c r="L1389">
        <f>_xlfn.XLOOKUP(A:A,Table1!B:B,Table1!N:N)</f>
        <v>13</v>
      </c>
      <c r="M1389" t="str" cm="1">
        <f t="array" ref="M1389">_xlfn.IFS(
OR(B1389="India",B1389="Thailand",B1389="United Arab Emirates",B1389="Japan",B1389="South Korea",B1389="China"),"Asia",
OR(B1389="Russia",B1389="Germany",B1389="France",B1389="Spain",B1389="Turkey",B1389="United Kingdom"),"Europe",
OR(B1389="United States Of America",B1389="Canada",B1389="Mexico",B1389="Brazil"),"America",
OR(B1389="Egypt",B1389="South Africa"),"Africa",
B1389="Australia","Oceania",
TRUE,"Others"
)</f>
        <v>Oceania</v>
      </c>
      <c r="N1389" t="str">
        <f t="shared" si="21"/>
        <v>Moderate</v>
      </c>
    </row>
    <row r="1390" spans="1:14" x14ac:dyDescent="0.3">
      <c r="A1390" t="s">
        <v>104</v>
      </c>
      <c r="B1390" t="str">
        <f>_xlfn.XLOOKUP(A:A,Table1!B:B,Table1!C:C)</f>
        <v>Turkey</v>
      </c>
      <c r="C1390" s="1">
        <f>_xlfn.XLOOKUP(A:A,Table1!B:B,Table1!E:E)</f>
        <v>45249</v>
      </c>
      <c r="D1390">
        <f>_xlfn.XLOOKUP(A:A,Table1!B:B,Table1!F:F)</f>
        <v>71</v>
      </c>
      <c r="E1390">
        <f>_xlfn.XLOOKUP(A:A,Table1!B:B,Table1!G:G)</f>
        <v>102</v>
      </c>
      <c r="F1390">
        <f>_xlfn.XLOOKUP(A:A,Table1!B:B,Table1!H:H)</f>
        <v>23</v>
      </c>
      <c r="G1390">
        <f>_xlfn.XLOOKUP(A:A,Table1!B:B,Table1!I:I)</f>
        <v>32</v>
      </c>
      <c r="H1390">
        <f>_xlfn.XLOOKUP(A:A,Table1!B:B,Table1!J:J)</f>
        <v>7</v>
      </c>
      <c r="I1390">
        <f>_xlfn.XLOOKUP(A:A,Table1!B:B,Table1!K:K)</f>
        <v>42</v>
      </c>
      <c r="J1390">
        <f>_xlfn.XLOOKUP(A:A,Table1!B:B,Table1!L:L)</f>
        <v>29</v>
      </c>
      <c r="K1390">
        <f>_xlfn.XLOOKUP(A:A,Table1!B:B,Table1!M:M)</f>
        <v>94</v>
      </c>
      <c r="L1390">
        <f>_xlfn.XLOOKUP(A:A,Table1!B:B,Table1!N:N)</f>
        <v>15</v>
      </c>
      <c r="M1390" t="str" cm="1">
        <f t="array" ref="M1390">_xlfn.IFS(
OR(B1390="India",B1390="Thailand",B1390="United Arab Emirates",B1390="Japan",B1390="South Korea",B1390="China"),"Asia",
OR(B1390="Russia",B1390="Germany",B1390="France",B1390="Spain",B1390="Turkey",B1390="United Kingdom"),"Europe",
OR(B1390="United States Of America",B1390="Canada",B1390="Mexico",B1390="Brazil"),"America",
OR(B1390="Egypt",B1390="South Africa"),"Africa",
B1390="Australia","Oceania",
TRUE,"Others"
)</f>
        <v>Europe</v>
      </c>
      <c r="N1390" t="str">
        <f t="shared" si="21"/>
        <v>High</v>
      </c>
    </row>
    <row r="1391" spans="1:14" x14ac:dyDescent="0.3">
      <c r="A1391" t="s">
        <v>37</v>
      </c>
      <c r="B1391" t="str">
        <f>_xlfn.XLOOKUP(A:A,Table1!B:B,Table1!C:C)</f>
        <v>Mexico</v>
      </c>
      <c r="C1391" s="1">
        <f>_xlfn.XLOOKUP(A:A,Table1!B:B,Table1!E:E)</f>
        <v>45194</v>
      </c>
      <c r="D1391">
        <f>_xlfn.XLOOKUP(A:A,Table1!B:B,Table1!F:F)</f>
        <v>62</v>
      </c>
      <c r="E1391">
        <f>_xlfn.XLOOKUP(A:A,Table1!B:B,Table1!G:G)</f>
        <v>58</v>
      </c>
      <c r="F1391">
        <f>_xlfn.XLOOKUP(A:A,Table1!B:B,Table1!H:H)</f>
        <v>56</v>
      </c>
      <c r="G1391">
        <f>_xlfn.XLOOKUP(A:A,Table1!B:B,Table1!I:I)</f>
        <v>5</v>
      </c>
      <c r="H1391">
        <f>_xlfn.XLOOKUP(A:A,Table1!B:B,Table1!J:J)</f>
        <v>5</v>
      </c>
      <c r="I1391">
        <f>_xlfn.XLOOKUP(A:A,Table1!B:B,Table1!K:K)</f>
        <v>23</v>
      </c>
      <c r="J1391">
        <f>_xlfn.XLOOKUP(A:A,Table1!B:B,Table1!L:L)</f>
        <v>23</v>
      </c>
      <c r="K1391">
        <f>_xlfn.XLOOKUP(A:A,Table1!B:B,Table1!M:M)</f>
        <v>97</v>
      </c>
      <c r="L1391">
        <f>_xlfn.XLOOKUP(A:A,Table1!B:B,Table1!N:N)</f>
        <v>6</v>
      </c>
      <c r="M1391" t="str" cm="1">
        <f t="array" ref="M1391">_xlfn.IFS(
OR(B1391="India",B1391="Thailand",B1391="United Arab Emirates",B1391="Japan",B1391="South Korea",B1391="China"),"Asia",
OR(B1391="Russia",B1391="Germany",B1391="France",B1391="Spain",B1391="Turkey",B1391="United Kingdom"),"Europe",
OR(B1391="United States Of America",B1391="Canada",B1391="Mexico",B1391="Brazil"),"America",
OR(B1391="Egypt",B1391="South Africa"),"Africa",
B1391="Australia","Oceania",
TRUE,"Others"
)</f>
        <v>America</v>
      </c>
      <c r="N1391" t="str">
        <f t="shared" si="21"/>
        <v>Moderate</v>
      </c>
    </row>
    <row r="1392" spans="1:14" x14ac:dyDescent="0.3">
      <c r="A1392" t="s">
        <v>345</v>
      </c>
      <c r="B1392" t="str">
        <f>_xlfn.XLOOKUP(A:A,Table1!B:B,Table1!C:C)</f>
        <v>Brazil</v>
      </c>
      <c r="C1392" s="1">
        <f>_xlfn.XLOOKUP(A:A,Table1!B:B,Table1!E:E)</f>
        <v>44944</v>
      </c>
      <c r="D1392">
        <f>_xlfn.XLOOKUP(A:A,Table1!B:B,Table1!F:F)</f>
        <v>136</v>
      </c>
      <c r="E1392">
        <f>_xlfn.XLOOKUP(A:A,Table1!B:B,Table1!G:G)</f>
        <v>179</v>
      </c>
      <c r="F1392">
        <f>_xlfn.XLOOKUP(A:A,Table1!B:B,Table1!H:H)</f>
        <v>30</v>
      </c>
      <c r="G1392">
        <f>_xlfn.XLOOKUP(A:A,Table1!B:B,Table1!I:I)</f>
        <v>3</v>
      </c>
      <c r="H1392">
        <f>_xlfn.XLOOKUP(A:A,Table1!B:B,Table1!J:J)</f>
        <v>8</v>
      </c>
      <c r="I1392">
        <f>_xlfn.XLOOKUP(A:A,Table1!B:B,Table1!K:K)</f>
        <v>120</v>
      </c>
      <c r="J1392">
        <f>_xlfn.XLOOKUP(A:A,Table1!B:B,Table1!L:L)</f>
        <v>32</v>
      </c>
      <c r="K1392">
        <f>_xlfn.XLOOKUP(A:A,Table1!B:B,Table1!M:M)</f>
        <v>97</v>
      </c>
      <c r="L1392">
        <f>_xlfn.XLOOKUP(A:A,Table1!B:B,Table1!N:N)</f>
        <v>18</v>
      </c>
      <c r="M1392" t="str" cm="1">
        <f t="array" ref="M1392">_xlfn.IFS(
OR(B1392="India",B1392="Thailand",B1392="United Arab Emirates",B1392="Japan",B1392="South Korea",B1392="China"),"Asia",
OR(B1392="Russia",B1392="Germany",B1392="France",B1392="Spain",B1392="Turkey",B1392="United Kingdom"),"Europe",
OR(B1392="United States Of America",B1392="Canada",B1392="Mexico",B1392="Brazil"),"America",
OR(B1392="Egypt",B1392="South Africa"),"Africa",
B1392="Australia","Oceania",
TRUE,"Others"
)</f>
        <v>America</v>
      </c>
      <c r="N1392" t="str">
        <f t="shared" si="21"/>
        <v>High</v>
      </c>
    </row>
    <row r="1393" spans="1:14" x14ac:dyDescent="0.3">
      <c r="A1393" t="s">
        <v>24</v>
      </c>
      <c r="B1393" t="str">
        <f>_xlfn.XLOOKUP(A:A,Table1!B:B,Table1!C:C)</f>
        <v>China</v>
      </c>
      <c r="C1393" s="1">
        <f>_xlfn.XLOOKUP(A:A,Table1!B:B,Table1!E:E)</f>
        <v>45110</v>
      </c>
      <c r="D1393">
        <f>_xlfn.XLOOKUP(A:A,Table1!B:B,Table1!F:F)</f>
        <v>100</v>
      </c>
      <c r="E1393">
        <f>_xlfn.XLOOKUP(A:A,Table1!B:B,Table1!G:G)</f>
        <v>10</v>
      </c>
      <c r="F1393">
        <f>_xlfn.XLOOKUP(A:A,Table1!B:B,Table1!H:H)</f>
        <v>75</v>
      </c>
      <c r="G1393">
        <f>_xlfn.XLOOKUP(A:A,Table1!B:B,Table1!I:I)</f>
        <v>40</v>
      </c>
      <c r="H1393">
        <f>_xlfn.XLOOKUP(A:A,Table1!B:B,Table1!J:J)</f>
        <v>7</v>
      </c>
      <c r="I1393">
        <f>_xlfn.XLOOKUP(A:A,Table1!B:B,Table1!K:K)</f>
        <v>177</v>
      </c>
      <c r="J1393">
        <f>_xlfn.XLOOKUP(A:A,Table1!B:B,Table1!L:L)</f>
        <v>33</v>
      </c>
      <c r="K1393">
        <f>_xlfn.XLOOKUP(A:A,Table1!B:B,Table1!M:M)</f>
        <v>18</v>
      </c>
      <c r="L1393">
        <f>_xlfn.XLOOKUP(A:A,Table1!B:B,Table1!N:N)</f>
        <v>10</v>
      </c>
      <c r="M1393" t="str" cm="1">
        <f t="array" ref="M1393">_xlfn.IFS(
OR(B1393="India",B1393="Thailand",B1393="United Arab Emirates",B1393="Japan",B1393="South Korea",B1393="China"),"Asia",
OR(B1393="Russia",B1393="Germany",B1393="France",B1393="Spain",B1393="Turkey",B1393="United Kingdom"),"Europe",
OR(B1393="United States Of America",B1393="Canada",B1393="Mexico",B1393="Brazil"),"America",
OR(B1393="Egypt",B1393="South Africa"),"Africa",
B1393="Australia","Oceania",
TRUE,"Others"
)</f>
        <v>Asia</v>
      </c>
      <c r="N1393" t="str">
        <f t="shared" si="21"/>
        <v>High</v>
      </c>
    </row>
    <row r="1394" spans="1:14" x14ac:dyDescent="0.3">
      <c r="A1394" t="s">
        <v>74</v>
      </c>
      <c r="B1394" t="str">
        <f>_xlfn.XLOOKUP(A:A,Table1!B:B,Table1!C:C)</f>
        <v>Australia</v>
      </c>
      <c r="C1394" s="1">
        <f>_xlfn.XLOOKUP(A:A,Table1!B:B,Table1!E:E)</f>
        <v>45205</v>
      </c>
      <c r="D1394">
        <f>_xlfn.XLOOKUP(A:A,Table1!B:B,Table1!F:F)</f>
        <v>110</v>
      </c>
      <c r="E1394">
        <f>_xlfn.XLOOKUP(A:A,Table1!B:B,Table1!G:G)</f>
        <v>82</v>
      </c>
      <c r="F1394">
        <f>_xlfn.XLOOKUP(A:A,Table1!B:B,Table1!H:H)</f>
        <v>77</v>
      </c>
      <c r="G1394">
        <f>_xlfn.XLOOKUP(A:A,Table1!B:B,Table1!I:I)</f>
        <v>10</v>
      </c>
      <c r="H1394">
        <f>_xlfn.XLOOKUP(A:A,Table1!B:B,Table1!J:J)</f>
        <v>7</v>
      </c>
      <c r="I1394">
        <f>_xlfn.XLOOKUP(A:A,Table1!B:B,Table1!K:K)</f>
        <v>19</v>
      </c>
      <c r="J1394">
        <f>_xlfn.XLOOKUP(A:A,Table1!B:B,Table1!L:L)</f>
        <v>17</v>
      </c>
      <c r="K1394">
        <f>_xlfn.XLOOKUP(A:A,Table1!B:B,Table1!M:M)</f>
        <v>65</v>
      </c>
      <c r="L1394">
        <f>_xlfn.XLOOKUP(A:A,Table1!B:B,Table1!N:N)</f>
        <v>13</v>
      </c>
      <c r="M1394" t="str" cm="1">
        <f t="array" ref="M1394">_xlfn.IFS(
OR(B1394="India",B1394="Thailand",B1394="United Arab Emirates",B1394="Japan",B1394="South Korea",B1394="China"),"Asia",
OR(B1394="Russia",B1394="Germany",B1394="France",B1394="Spain",B1394="Turkey",B1394="United Kingdom"),"Europe",
OR(B1394="United States Of America",B1394="Canada",B1394="Mexico",B1394="Brazil"),"America",
OR(B1394="Egypt",B1394="South Africa"),"Africa",
B1394="Australia","Oceania",
TRUE,"Others"
)</f>
        <v>Oceania</v>
      </c>
      <c r="N1394" t="str">
        <f t="shared" si="21"/>
        <v>Moderate</v>
      </c>
    </row>
    <row r="1395" spans="1:14" x14ac:dyDescent="0.3">
      <c r="A1395" t="s">
        <v>61</v>
      </c>
      <c r="B1395" t="str">
        <f>_xlfn.XLOOKUP(A:A,Table1!B:B,Table1!C:C)</f>
        <v>Egypt</v>
      </c>
      <c r="C1395" s="1">
        <f>_xlfn.XLOOKUP(A:A,Table1!B:B,Table1!E:E)</f>
        <v>45041</v>
      </c>
      <c r="D1395">
        <f>_xlfn.XLOOKUP(A:A,Table1!B:B,Table1!F:F)</f>
        <v>86</v>
      </c>
      <c r="E1395">
        <f>_xlfn.XLOOKUP(A:A,Table1!B:B,Table1!G:G)</f>
        <v>82</v>
      </c>
      <c r="F1395">
        <f>_xlfn.XLOOKUP(A:A,Table1!B:B,Table1!H:H)</f>
        <v>84</v>
      </c>
      <c r="G1395">
        <f>_xlfn.XLOOKUP(A:A,Table1!B:B,Table1!I:I)</f>
        <v>16</v>
      </c>
      <c r="H1395">
        <f>_xlfn.XLOOKUP(A:A,Table1!B:B,Table1!J:J)</f>
        <v>7</v>
      </c>
      <c r="I1395">
        <f>_xlfn.XLOOKUP(A:A,Table1!B:B,Table1!K:K)</f>
        <v>186</v>
      </c>
      <c r="J1395">
        <f>_xlfn.XLOOKUP(A:A,Table1!B:B,Table1!L:L)</f>
        <v>4</v>
      </c>
      <c r="K1395">
        <f>_xlfn.XLOOKUP(A:A,Table1!B:B,Table1!M:M)</f>
        <v>16</v>
      </c>
      <c r="L1395">
        <f>_xlfn.XLOOKUP(A:A,Table1!B:B,Table1!N:N)</f>
        <v>5</v>
      </c>
      <c r="M1395" t="str" cm="1">
        <f t="array" ref="M1395">_xlfn.IFS(
OR(B1395="India",B1395="Thailand",B1395="United Arab Emirates",B1395="Japan",B1395="South Korea",B1395="China"),"Asia",
OR(B1395="Russia",B1395="Germany",B1395="France",B1395="Spain",B1395="Turkey",B1395="United Kingdom"),"Europe",
OR(B1395="United States Of America",B1395="Canada",B1395="Mexico",B1395="Brazil"),"America",
OR(B1395="Egypt",B1395="South Africa"),"Africa",
B1395="Australia","Oceania",
TRUE,"Others"
)</f>
        <v>Africa</v>
      </c>
      <c r="N1395" t="str">
        <f t="shared" si="21"/>
        <v>Low</v>
      </c>
    </row>
    <row r="1396" spans="1:14" x14ac:dyDescent="0.3">
      <c r="A1396" t="s">
        <v>39</v>
      </c>
      <c r="B1396" t="str">
        <f>_xlfn.XLOOKUP(A:A,Table1!B:B,Table1!C:C)</f>
        <v>Spain</v>
      </c>
      <c r="C1396" s="1">
        <f>_xlfn.XLOOKUP(A:A,Table1!B:B,Table1!E:E)</f>
        <v>44930</v>
      </c>
      <c r="D1396">
        <f>_xlfn.XLOOKUP(A:A,Table1!B:B,Table1!F:F)</f>
        <v>6</v>
      </c>
      <c r="E1396">
        <f>_xlfn.XLOOKUP(A:A,Table1!B:B,Table1!G:G)</f>
        <v>167</v>
      </c>
      <c r="F1396">
        <f>_xlfn.XLOOKUP(A:A,Table1!B:B,Table1!H:H)</f>
        <v>72</v>
      </c>
      <c r="G1396">
        <f>_xlfn.XLOOKUP(A:A,Table1!B:B,Table1!I:I)</f>
        <v>18</v>
      </c>
      <c r="H1396">
        <f>_xlfn.XLOOKUP(A:A,Table1!B:B,Table1!J:J)</f>
        <v>3</v>
      </c>
      <c r="I1396">
        <f>_xlfn.XLOOKUP(A:A,Table1!B:B,Table1!K:K)</f>
        <v>153</v>
      </c>
      <c r="J1396">
        <f>_xlfn.XLOOKUP(A:A,Table1!B:B,Table1!L:L)</f>
        <v>22</v>
      </c>
      <c r="K1396">
        <f>_xlfn.XLOOKUP(A:A,Table1!B:B,Table1!M:M)</f>
        <v>38</v>
      </c>
      <c r="L1396">
        <f>_xlfn.XLOOKUP(A:A,Table1!B:B,Table1!N:N)</f>
        <v>9</v>
      </c>
      <c r="M1396" t="str" cm="1">
        <f t="array" ref="M1396">_xlfn.IFS(
OR(B1396="India",B1396="Thailand",B1396="United Arab Emirates",B1396="Japan",B1396="South Korea",B1396="China"),"Asia",
OR(B1396="Russia",B1396="Germany",B1396="France",B1396="Spain",B1396="Turkey",B1396="United Kingdom"),"Europe",
OR(B1396="United States Of America",B1396="Canada",B1396="Mexico",B1396="Brazil"),"America",
OR(B1396="Egypt",B1396="South Africa"),"Africa",
B1396="Australia","Oceania",
TRUE,"Others"
)</f>
        <v>Europe</v>
      </c>
      <c r="N1396" t="str">
        <f t="shared" si="21"/>
        <v>Moderate</v>
      </c>
    </row>
    <row r="1397" spans="1:14" x14ac:dyDescent="0.3">
      <c r="A1397" t="s">
        <v>51</v>
      </c>
      <c r="B1397" t="str">
        <f>_xlfn.XLOOKUP(A:A,Table1!B:B,Table1!C:C)</f>
        <v>Russia</v>
      </c>
      <c r="C1397" s="1">
        <f>_xlfn.XLOOKUP(A:A,Table1!B:B,Table1!E:E)</f>
        <v>45149</v>
      </c>
      <c r="D1397">
        <f>_xlfn.XLOOKUP(A:A,Table1!B:B,Table1!F:F)</f>
        <v>50</v>
      </c>
      <c r="E1397">
        <f>_xlfn.XLOOKUP(A:A,Table1!B:B,Table1!G:G)</f>
        <v>164</v>
      </c>
      <c r="F1397">
        <f>_xlfn.XLOOKUP(A:A,Table1!B:B,Table1!H:H)</f>
        <v>15</v>
      </c>
      <c r="G1397">
        <f>_xlfn.XLOOKUP(A:A,Table1!B:B,Table1!I:I)</f>
        <v>11</v>
      </c>
      <c r="H1397">
        <f>_xlfn.XLOOKUP(A:A,Table1!B:B,Table1!J:J)</f>
        <v>7</v>
      </c>
      <c r="I1397">
        <f>_xlfn.XLOOKUP(A:A,Table1!B:B,Table1!K:K)</f>
        <v>120</v>
      </c>
      <c r="J1397">
        <f>_xlfn.XLOOKUP(A:A,Table1!B:B,Table1!L:L)</f>
        <v>1</v>
      </c>
      <c r="K1397">
        <f>_xlfn.XLOOKUP(A:A,Table1!B:B,Table1!M:M)</f>
        <v>90</v>
      </c>
      <c r="L1397">
        <f>_xlfn.XLOOKUP(A:A,Table1!B:B,Table1!N:N)</f>
        <v>7</v>
      </c>
      <c r="M1397" t="str" cm="1">
        <f t="array" ref="M1397">_xlfn.IFS(
OR(B1397="India",B1397="Thailand",B1397="United Arab Emirates",B1397="Japan",B1397="South Korea",B1397="China"),"Asia",
OR(B1397="Russia",B1397="Germany",B1397="France",B1397="Spain",B1397="Turkey",B1397="United Kingdom"),"Europe",
OR(B1397="United States Of America",B1397="Canada",B1397="Mexico",B1397="Brazil"),"America",
OR(B1397="Egypt",B1397="South Africa"),"Africa",
B1397="Australia","Oceania",
TRUE,"Others"
)</f>
        <v>Europe</v>
      </c>
      <c r="N1397" t="str">
        <f t="shared" si="21"/>
        <v>Low</v>
      </c>
    </row>
    <row r="1398" spans="1:14" x14ac:dyDescent="0.3">
      <c r="A1398" t="s">
        <v>51</v>
      </c>
      <c r="B1398" t="str">
        <f>_xlfn.XLOOKUP(A:A,Table1!B:B,Table1!C:C)</f>
        <v>Russia</v>
      </c>
      <c r="C1398" s="1">
        <f>_xlfn.XLOOKUP(A:A,Table1!B:B,Table1!E:E)</f>
        <v>45149</v>
      </c>
      <c r="D1398">
        <f>_xlfn.XLOOKUP(A:A,Table1!B:B,Table1!F:F)</f>
        <v>50</v>
      </c>
      <c r="E1398">
        <f>_xlfn.XLOOKUP(A:A,Table1!B:B,Table1!G:G)</f>
        <v>164</v>
      </c>
      <c r="F1398">
        <f>_xlfn.XLOOKUP(A:A,Table1!B:B,Table1!H:H)</f>
        <v>15</v>
      </c>
      <c r="G1398">
        <f>_xlfn.XLOOKUP(A:A,Table1!B:B,Table1!I:I)</f>
        <v>11</v>
      </c>
      <c r="H1398">
        <f>_xlfn.XLOOKUP(A:A,Table1!B:B,Table1!J:J)</f>
        <v>7</v>
      </c>
      <c r="I1398">
        <f>_xlfn.XLOOKUP(A:A,Table1!B:B,Table1!K:K)</f>
        <v>120</v>
      </c>
      <c r="J1398">
        <f>_xlfn.XLOOKUP(A:A,Table1!B:B,Table1!L:L)</f>
        <v>1</v>
      </c>
      <c r="K1398">
        <f>_xlfn.XLOOKUP(A:A,Table1!B:B,Table1!M:M)</f>
        <v>90</v>
      </c>
      <c r="L1398">
        <f>_xlfn.XLOOKUP(A:A,Table1!B:B,Table1!N:N)</f>
        <v>7</v>
      </c>
      <c r="M1398" t="str" cm="1">
        <f t="array" ref="M1398">_xlfn.IFS(
OR(B1398="India",B1398="Thailand",B1398="United Arab Emirates",B1398="Japan",B1398="South Korea",B1398="China"),"Asia",
OR(B1398="Russia",B1398="Germany",B1398="France",B1398="Spain",B1398="Turkey",B1398="United Kingdom"),"Europe",
OR(B1398="United States Of America",B1398="Canada",B1398="Mexico",B1398="Brazil"),"America",
OR(B1398="Egypt",B1398="South Africa"),"Africa",
B1398="Australia","Oceania",
TRUE,"Others"
)</f>
        <v>Europe</v>
      </c>
      <c r="N1398" t="str">
        <f t="shared" si="21"/>
        <v>Low</v>
      </c>
    </row>
    <row r="1399" spans="1:14" x14ac:dyDescent="0.3">
      <c r="A1399" t="s">
        <v>34</v>
      </c>
      <c r="B1399" t="str">
        <f>_xlfn.XLOOKUP(A:A,Table1!B:B,Table1!C:C)</f>
        <v>Japan</v>
      </c>
      <c r="C1399" s="1">
        <f>_xlfn.XLOOKUP(A:A,Table1!B:B,Table1!E:E)</f>
        <v>45258</v>
      </c>
      <c r="D1399">
        <f>_xlfn.XLOOKUP(A:A,Table1!B:B,Table1!F:F)</f>
        <v>128</v>
      </c>
      <c r="E1399">
        <f>_xlfn.XLOOKUP(A:A,Table1!B:B,Table1!G:G)</f>
        <v>84</v>
      </c>
      <c r="F1399">
        <f>_xlfn.XLOOKUP(A:A,Table1!B:B,Table1!H:H)</f>
        <v>61</v>
      </c>
      <c r="G1399">
        <f>_xlfn.XLOOKUP(A:A,Table1!B:B,Table1!I:I)</f>
        <v>33</v>
      </c>
      <c r="H1399">
        <f>_xlfn.XLOOKUP(A:A,Table1!B:B,Table1!J:J)</f>
        <v>6</v>
      </c>
      <c r="I1399">
        <f>_xlfn.XLOOKUP(A:A,Table1!B:B,Table1!K:K)</f>
        <v>25</v>
      </c>
      <c r="J1399">
        <f>_xlfn.XLOOKUP(A:A,Table1!B:B,Table1!L:L)</f>
        <v>-8</v>
      </c>
      <c r="K1399">
        <f>_xlfn.XLOOKUP(A:A,Table1!B:B,Table1!M:M)</f>
        <v>14</v>
      </c>
      <c r="L1399">
        <f>_xlfn.XLOOKUP(A:A,Table1!B:B,Table1!N:N)</f>
        <v>9</v>
      </c>
      <c r="M1399" t="str" cm="1">
        <f t="array" ref="M1399">_xlfn.IFS(
OR(B1399="India",B1399="Thailand",B1399="United Arab Emirates",B1399="Japan",B1399="South Korea",B1399="China"),"Asia",
OR(B1399="Russia",B1399="Germany",B1399="France",B1399="Spain",B1399="Turkey",B1399="United Kingdom"),"Europe",
OR(B1399="United States Of America",B1399="Canada",B1399="Mexico",B1399="Brazil"),"America",
OR(B1399="Egypt",B1399="South Africa"),"Africa",
B1399="Australia","Oceania",
TRUE,"Others"
)</f>
        <v>Asia</v>
      </c>
      <c r="N1399" t="str">
        <f t="shared" si="21"/>
        <v>Low</v>
      </c>
    </row>
    <row r="1400" spans="1:14" x14ac:dyDescent="0.3">
      <c r="A1400" t="s">
        <v>74</v>
      </c>
      <c r="B1400" t="str">
        <f>_xlfn.XLOOKUP(A:A,Table1!B:B,Table1!C:C)</f>
        <v>Australia</v>
      </c>
      <c r="C1400" s="1">
        <f>_xlfn.XLOOKUP(A:A,Table1!B:B,Table1!E:E)</f>
        <v>45205</v>
      </c>
      <c r="D1400">
        <f>_xlfn.XLOOKUP(A:A,Table1!B:B,Table1!F:F)</f>
        <v>110</v>
      </c>
      <c r="E1400">
        <f>_xlfn.XLOOKUP(A:A,Table1!B:B,Table1!G:G)</f>
        <v>82</v>
      </c>
      <c r="F1400">
        <f>_xlfn.XLOOKUP(A:A,Table1!B:B,Table1!H:H)</f>
        <v>77</v>
      </c>
      <c r="G1400">
        <f>_xlfn.XLOOKUP(A:A,Table1!B:B,Table1!I:I)</f>
        <v>10</v>
      </c>
      <c r="H1400">
        <f>_xlfn.XLOOKUP(A:A,Table1!B:B,Table1!J:J)</f>
        <v>7</v>
      </c>
      <c r="I1400">
        <f>_xlfn.XLOOKUP(A:A,Table1!B:B,Table1!K:K)</f>
        <v>19</v>
      </c>
      <c r="J1400">
        <f>_xlfn.XLOOKUP(A:A,Table1!B:B,Table1!L:L)</f>
        <v>17</v>
      </c>
      <c r="K1400">
        <f>_xlfn.XLOOKUP(A:A,Table1!B:B,Table1!M:M)</f>
        <v>65</v>
      </c>
      <c r="L1400">
        <f>_xlfn.XLOOKUP(A:A,Table1!B:B,Table1!N:N)</f>
        <v>13</v>
      </c>
      <c r="M1400" t="str" cm="1">
        <f t="array" ref="M1400">_xlfn.IFS(
OR(B1400="India",B1400="Thailand",B1400="United Arab Emirates",B1400="Japan",B1400="South Korea",B1400="China"),"Asia",
OR(B1400="Russia",B1400="Germany",B1400="France",B1400="Spain",B1400="Turkey",B1400="United Kingdom"),"Europe",
OR(B1400="United States Of America",B1400="Canada",B1400="Mexico",B1400="Brazil"),"America",
OR(B1400="Egypt",B1400="South Africa"),"Africa",
B1400="Australia","Oceania",
TRUE,"Others"
)</f>
        <v>Oceania</v>
      </c>
      <c r="N1400" t="str">
        <f t="shared" si="21"/>
        <v>Moderate</v>
      </c>
    </row>
    <row r="1401" spans="1:14" x14ac:dyDescent="0.3">
      <c r="A1401" t="s">
        <v>32</v>
      </c>
      <c r="B1401" t="str">
        <f>_xlfn.XLOOKUP(A:A,Table1!B:B,Table1!C:C)</f>
        <v>Canada</v>
      </c>
      <c r="C1401" s="1">
        <f>_xlfn.XLOOKUP(A:A,Table1!B:B,Table1!E:E)</f>
        <v>44932</v>
      </c>
      <c r="D1401">
        <f>_xlfn.XLOOKUP(A:A,Table1!B:B,Table1!F:F)</f>
        <v>112</v>
      </c>
      <c r="E1401">
        <f>_xlfn.XLOOKUP(A:A,Table1!B:B,Table1!G:G)</f>
        <v>118</v>
      </c>
      <c r="F1401">
        <f>_xlfn.XLOOKUP(A:A,Table1!B:B,Table1!H:H)</f>
        <v>60</v>
      </c>
      <c r="G1401">
        <f>_xlfn.XLOOKUP(A:A,Table1!B:B,Table1!I:I)</f>
        <v>10</v>
      </c>
      <c r="H1401">
        <f>_xlfn.XLOOKUP(A:A,Table1!B:B,Table1!J:J)</f>
        <v>2</v>
      </c>
      <c r="I1401">
        <f>_xlfn.XLOOKUP(A:A,Table1!B:B,Table1!K:K)</f>
        <v>157</v>
      </c>
      <c r="J1401">
        <f>_xlfn.XLOOKUP(A:A,Table1!B:B,Table1!L:L)</f>
        <v>35</v>
      </c>
      <c r="K1401">
        <f>_xlfn.XLOOKUP(A:A,Table1!B:B,Table1!M:M)</f>
        <v>16</v>
      </c>
      <c r="L1401">
        <f>_xlfn.XLOOKUP(A:A,Table1!B:B,Table1!N:N)</f>
        <v>20</v>
      </c>
      <c r="M1401" t="str" cm="1">
        <f t="array" ref="M1401">_xlfn.IFS(
OR(B1401="India",B1401="Thailand",B1401="United Arab Emirates",B1401="Japan",B1401="South Korea",B1401="China"),"Asia",
OR(B1401="Russia",B1401="Germany",B1401="France",B1401="Spain",B1401="Turkey",B1401="United Kingdom"),"Europe",
OR(B1401="United States Of America",B1401="Canada",B1401="Mexico",B1401="Brazil"),"America",
OR(B1401="Egypt",B1401="South Africa"),"Africa",
B1401="Australia","Oceania",
TRUE,"Others"
)</f>
        <v>America</v>
      </c>
      <c r="N1401" t="str">
        <f t="shared" si="21"/>
        <v>High</v>
      </c>
    </row>
    <row r="1402" spans="1:14" x14ac:dyDescent="0.3">
      <c r="A1402" t="s">
        <v>21</v>
      </c>
      <c r="B1402" t="str">
        <f>_xlfn.XLOOKUP(A:A,Table1!B:B,Table1!C:C)</f>
        <v>United States Of America</v>
      </c>
      <c r="C1402" s="1">
        <f>_xlfn.XLOOKUP(A:A,Table1!B:B,Table1!E:E)</f>
        <v>45040</v>
      </c>
      <c r="D1402">
        <f>_xlfn.XLOOKUP(A:A,Table1!B:B,Table1!F:F)</f>
        <v>15</v>
      </c>
      <c r="E1402">
        <f>_xlfn.XLOOKUP(A:A,Table1!B:B,Table1!G:G)</f>
        <v>82</v>
      </c>
      <c r="F1402">
        <f>_xlfn.XLOOKUP(A:A,Table1!B:B,Table1!H:H)</f>
        <v>98</v>
      </c>
      <c r="G1402">
        <f>_xlfn.XLOOKUP(A:A,Table1!B:B,Table1!I:I)</f>
        <v>11</v>
      </c>
      <c r="H1402">
        <f>_xlfn.XLOOKUP(A:A,Table1!B:B,Table1!J:J)</f>
        <v>6</v>
      </c>
      <c r="I1402">
        <f>_xlfn.XLOOKUP(A:A,Table1!B:B,Table1!K:K)</f>
        <v>195</v>
      </c>
      <c r="J1402">
        <f>_xlfn.XLOOKUP(A:A,Table1!B:B,Table1!L:L)</f>
        <v>28</v>
      </c>
      <c r="K1402">
        <f>_xlfn.XLOOKUP(A:A,Table1!B:B,Table1!M:M)</f>
        <v>11</v>
      </c>
      <c r="L1402">
        <f>_xlfn.XLOOKUP(A:A,Table1!B:B,Table1!N:N)</f>
        <v>8</v>
      </c>
      <c r="M1402" t="str" cm="1">
        <f t="array" ref="M1402">_xlfn.IFS(
OR(B1402="India",B1402="Thailand",B1402="United Arab Emirates",B1402="Japan",B1402="South Korea",B1402="China"),"Asia",
OR(B1402="Russia",B1402="Germany",B1402="France",B1402="Spain",B1402="Turkey",B1402="United Kingdom"),"Europe",
OR(B1402="United States Of America",B1402="Canada",B1402="Mexico",B1402="Brazil"),"America",
OR(B1402="Egypt",B1402="South Africa"),"Africa",
B1402="Australia","Oceania",
TRUE,"Others"
)</f>
        <v>America</v>
      </c>
      <c r="N1402" t="str">
        <f t="shared" si="21"/>
        <v>High</v>
      </c>
    </row>
    <row r="1403" spans="1:14" x14ac:dyDescent="0.3">
      <c r="A1403" t="s">
        <v>32</v>
      </c>
      <c r="B1403" t="str">
        <f>_xlfn.XLOOKUP(A:A,Table1!B:B,Table1!C:C)</f>
        <v>Canada</v>
      </c>
      <c r="C1403" s="1">
        <f>_xlfn.XLOOKUP(A:A,Table1!B:B,Table1!E:E)</f>
        <v>44932</v>
      </c>
      <c r="D1403">
        <f>_xlfn.XLOOKUP(A:A,Table1!B:B,Table1!F:F)</f>
        <v>112</v>
      </c>
      <c r="E1403">
        <f>_xlfn.XLOOKUP(A:A,Table1!B:B,Table1!G:G)</f>
        <v>118</v>
      </c>
      <c r="F1403">
        <f>_xlfn.XLOOKUP(A:A,Table1!B:B,Table1!H:H)</f>
        <v>60</v>
      </c>
      <c r="G1403">
        <f>_xlfn.XLOOKUP(A:A,Table1!B:B,Table1!I:I)</f>
        <v>10</v>
      </c>
      <c r="H1403">
        <f>_xlfn.XLOOKUP(A:A,Table1!B:B,Table1!J:J)</f>
        <v>2</v>
      </c>
      <c r="I1403">
        <f>_xlfn.XLOOKUP(A:A,Table1!B:B,Table1!K:K)</f>
        <v>157</v>
      </c>
      <c r="J1403">
        <f>_xlfn.XLOOKUP(A:A,Table1!B:B,Table1!L:L)</f>
        <v>35</v>
      </c>
      <c r="K1403">
        <f>_xlfn.XLOOKUP(A:A,Table1!B:B,Table1!M:M)</f>
        <v>16</v>
      </c>
      <c r="L1403">
        <f>_xlfn.XLOOKUP(A:A,Table1!B:B,Table1!N:N)</f>
        <v>20</v>
      </c>
      <c r="M1403" t="str" cm="1">
        <f t="array" ref="M1403">_xlfn.IFS(
OR(B1403="India",B1403="Thailand",B1403="United Arab Emirates",B1403="Japan",B1403="South Korea",B1403="China"),"Asia",
OR(B1403="Russia",B1403="Germany",B1403="France",B1403="Spain",B1403="Turkey",B1403="United Kingdom"),"Europe",
OR(B1403="United States Of America",B1403="Canada",B1403="Mexico",B1403="Brazil"),"America",
OR(B1403="Egypt",B1403="South Africa"),"Africa",
B1403="Australia","Oceania",
TRUE,"Others"
)</f>
        <v>America</v>
      </c>
      <c r="N1403" t="str">
        <f t="shared" si="21"/>
        <v>High</v>
      </c>
    </row>
    <row r="1404" spans="1:14" x14ac:dyDescent="0.3">
      <c r="A1404" t="s">
        <v>16</v>
      </c>
      <c r="B1404" t="str">
        <f>_xlfn.XLOOKUP(A:A,Table1!B:B,Table1!C:C)</f>
        <v>Germany</v>
      </c>
      <c r="C1404" s="1">
        <f>_xlfn.XLOOKUP(A:A,Table1!B:B,Table1!E:E)</f>
        <v>45226</v>
      </c>
      <c r="D1404">
        <f>_xlfn.XLOOKUP(A:A,Table1!B:B,Table1!F:F)</f>
        <v>52</v>
      </c>
      <c r="E1404">
        <f>_xlfn.XLOOKUP(A:A,Table1!B:B,Table1!G:G)</f>
        <v>182</v>
      </c>
      <c r="F1404">
        <f>_xlfn.XLOOKUP(A:A,Table1!B:B,Table1!H:H)</f>
        <v>45</v>
      </c>
      <c r="G1404">
        <f>_xlfn.XLOOKUP(A:A,Table1!B:B,Table1!I:I)</f>
        <v>30</v>
      </c>
      <c r="H1404">
        <f>_xlfn.XLOOKUP(A:A,Table1!B:B,Table1!J:J)</f>
        <v>1</v>
      </c>
      <c r="I1404">
        <f>_xlfn.XLOOKUP(A:A,Table1!B:B,Table1!K:K)</f>
        <v>156</v>
      </c>
      <c r="J1404">
        <f>_xlfn.XLOOKUP(A:A,Table1!B:B,Table1!L:L)</f>
        <v>-4</v>
      </c>
      <c r="K1404">
        <f>_xlfn.XLOOKUP(A:A,Table1!B:B,Table1!M:M)</f>
        <v>97</v>
      </c>
      <c r="L1404">
        <f>_xlfn.XLOOKUP(A:A,Table1!B:B,Table1!N:N)</f>
        <v>2</v>
      </c>
      <c r="M1404" t="str" cm="1">
        <f t="array" ref="M1404">_xlfn.IFS(
OR(B1404="India",B1404="Thailand",B1404="United Arab Emirates",B1404="Japan",B1404="South Korea",B1404="China"),"Asia",
OR(B1404="Russia",B1404="Germany",B1404="France",B1404="Spain",B1404="Turkey",B1404="United Kingdom"),"Europe",
OR(B1404="United States Of America",B1404="Canada",B1404="Mexico",B1404="Brazil"),"America",
OR(B1404="Egypt",B1404="South Africa"),"Africa",
B1404="Australia","Oceania",
TRUE,"Others"
)</f>
        <v>Europe</v>
      </c>
      <c r="N1404" t="str">
        <f t="shared" si="21"/>
        <v>Low</v>
      </c>
    </row>
    <row r="1405" spans="1:14" x14ac:dyDescent="0.3">
      <c r="A1405" t="s">
        <v>20</v>
      </c>
      <c r="B1405" t="str">
        <f>_xlfn.XLOOKUP(A:A,Table1!B:B,Table1!C:C)</f>
        <v>United Arab Emirates</v>
      </c>
      <c r="C1405" s="1">
        <f>_xlfn.XLOOKUP(A:A,Table1!B:B,Table1!E:E)</f>
        <v>45130</v>
      </c>
      <c r="D1405">
        <f>_xlfn.XLOOKUP(A:A,Table1!B:B,Table1!F:F)</f>
        <v>120</v>
      </c>
      <c r="E1405">
        <f>_xlfn.XLOOKUP(A:A,Table1!B:B,Table1!G:G)</f>
        <v>49</v>
      </c>
      <c r="F1405">
        <f>_xlfn.XLOOKUP(A:A,Table1!B:B,Table1!H:H)</f>
        <v>99</v>
      </c>
      <c r="G1405">
        <f>_xlfn.XLOOKUP(A:A,Table1!B:B,Table1!I:I)</f>
        <v>6</v>
      </c>
      <c r="H1405">
        <f>_xlfn.XLOOKUP(A:A,Table1!B:B,Table1!J:J)</f>
        <v>7</v>
      </c>
      <c r="I1405">
        <f>_xlfn.XLOOKUP(A:A,Table1!B:B,Table1!K:K)</f>
        <v>134</v>
      </c>
      <c r="J1405">
        <f>_xlfn.XLOOKUP(A:A,Table1!B:B,Table1!L:L)</f>
        <v>13</v>
      </c>
      <c r="K1405">
        <f>_xlfn.XLOOKUP(A:A,Table1!B:B,Table1!M:M)</f>
        <v>32</v>
      </c>
      <c r="L1405">
        <f>_xlfn.XLOOKUP(A:A,Table1!B:B,Table1!N:N)</f>
        <v>5</v>
      </c>
      <c r="M1405" t="str" cm="1">
        <f t="array" ref="M1405">_xlfn.IFS(
OR(B1405="India",B1405="Thailand",B1405="United Arab Emirates",B1405="Japan",B1405="South Korea",B1405="China"),"Asia",
OR(B1405="Russia",B1405="Germany",B1405="France",B1405="Spain",B1405="Turkey",B1405="United Kingdom"),"Europe",
OR(B1405="United States Of America",B1405="Canada",B1405="Mexico",B1405="Brazil"),"America",
OR(B1405="Egypt",B1405="South Africa"),"Africa",
B1405="Australia","Oceania",
TRUE,"Others"
)</f>
        <v>Asia</v>
      </c>
      <c r="N1405" t="str">
        <f t="shared" si="21"/>
        <v>Low</v>
      </c>
    </row>
    <row r="1406" spans="1:14" x14ac:dyDescent="0.3">
      <c r="A1406" t="s">
        <v>39</v>
      </c>
      <c r="B1406" t="str">
        <f>_xlfn.XLOOKUP(A:A,Table1!B:B,Table1!C:C)</f>
        <v>Spain</v>
      </c>
      <c r="C1406" s="1">
        <f>_xlfn.XLOOKUP(A:A,Table1!B:B,Table1!E:E)</f>
        <v>44930</v>
      </c>
      <c r="D1406">
        <f>_xlfn.XLOOKUP(A:A,Table1!B:B,Table1!F:F)</f>
        <v>6</v>
      </c>
      <c r="E1406">
        <f>_xlfn.XLOOKUP(A:A,Table1!B:B,Table1!G:G)</f>
        <v>167</v>
      </c>
      <c r="F1406">
        <f>_xlfn.XLOOKUP(A:A,Table1!B:B,Table1!H:H)</f>
        <v>72</v>
      </c>
      <c r="G1406">
        <f>_xlfn.XLOOKUP(A:A,Table1!B:B,Table1!I:I)</f>
        <v>18</v>
      </c>
      <c r="H1406">
        <f>_xlfn.XLOOKUP(A:A,Table1!B:B,Table1!J:J)</f>
        <v>3</v>
      </c>
      <c r="I1406">
        <f>_xlfn.XLOOKUP(A:A,Table1!B:B,Table1!K:K)</f>
        <v>153</v>
      </c>
      <c r="J1406">
        <f>_xlfn.XLOOKUP(A:A,Table1!B:B,Table1!L:L)</f>
        <v>22</v>
      </c>
      <c r="K1406">
        <f>_xlfn.XLOOKUP(A:A,Table1!B:B,Table1!M:M)</f>
        <v>38</v>
      </c>
      <c r="L1406">
        <f>_xlfn.XLOOKUP(A:A,Table1!B:B,Table1!N:N)</f>
        <v>9</v>
      </c>
      <c r="M1406" t="str" cm="1">
        <f t="array" ref="M1406">_xlfn.IFS(
OR(B1406="India",B1406="Thailand",B1406="United Arab Emirates",B1406="Japan",B1406="South Korea",B1406="China"),"Asia",
OR(B1406="Russia",B1406="Germany",B1406="France",B1406="Spain",B1406="Turkey",B1406="United Kingdom"),"Europe",
OR(B1406="United States Of America",B1406="Canada",B1406="Mexico",B1406="Brazil"),"America",
OR(B1406="Egypt",B1406="South Africa"),"Africa",
B1406="Australia","Oceania",
TRUE,"Others"
)</f>
        <v>Europe</v>
      </c>
      <c r="N1406" t="str">
        <f t="shared" si="21"/>
        <v>Moderate</v>
      </c>
    </row>
    <row r="1407" spans="1:14" x14ac:dyDescent="0.3">
      <c r="A1407" t="s">
        <v>26</v>
      </c>
      <c r="B1407" t="str">
        <f>_xlfn.XLOOKUP(A:A,Table1!B:B,Table1!C:C)</f>
        <v>France</v>
      </c>
      <c r="C1407" s="1">
        <f>_xlfn.XLOOKUP(A:A,Table1!B:B,Table1!E:E)</f>
        <v>45154</v>
      </c>
      <c r="D1407">
        <f>_xlfn.XLOOKUP(A:A,Table1!B:B,Table1!F:F)</f>
        <v>19</v>
      </c>
      <c r="E1407">
        <f>_xlfn.XLOOKUP(A:A,Table1!B:B,Table1!G:G)</f>
        <v>82</v>
      </c>
      <c r="F1407">
        <f>_xlfn.XLOOKUP(A:A,Table1!B:B,Table1!H:H)</f>
        <v>47</v>
      </c>
      <c r="G1407">
        <f>_xlfn.XLOOKUP(A:A,Table1!B:B,Table1!I:I)</f>
        <v>5</v>
      </c>
      <c r="H1407">
        <f>_xlfn.XLOOKUP(A:A,Table1!B:B,Table1!J:J)</f>
        <v>2</v>
      </c>
      <c r="I1407">
        <f>_xlfn.XLOOKUP(A:A,Table1!B:B,Table1!K:K)</f>
        <v>129</v>
      </c>
      <c r="J1407">
        <f>_xlfn.XLOOKUP(A:A,Table1!B:B,Table1!L:L)</f>
        <v>23</v>
      </c>
      <c r="K1407">
        <f>_xlfn.XLOOKUP(A:A,Table1!B:B,Table1!M:M)</f>
        <v>93</v>
      </c>
      <c r="L1407">
        <f>_xlfn.XLOOKUP(A:A,Table1!B:B,Table1!N:N)</f>
        <v>18</v>
      </c>
      <c r="M1407" t="str" cm="1">
        <f t="array" ref="M1407">_xlfn.IFS(
OR(B1407="India",B1407="Thailand",B1407="United Arab Emirates",B1407="Japan",B1407="South Korea",B1407="China"),"Asia",
OR(B1407="Russia",B1407="Germany",B1407="France",B1407="Spain",B1407="Turkey",B1407="United Kingdom"),"Europe",
OR(B1407="United States Of America",B1407="Canada",B1407="Mexico",B1407="Brazil"),"America",
OR(B1407="Egypt",B1407="South Africa"),"Africa",
B1407="Australia","Oceania",
TRUE,"Others"
)</f>
        <v>Europe</v>
      </c>
      <c r="N1407" t="str">
        <f t="shared" si="21"/>
        <v>Moderate</v>
      </c>
    </row>
    <row r="1408" spans="1:14" x14ac:dyDescent="0.3">
      <c r="A1408" t="s">
        <v>39</v>
      </c>
      <c r="B1408" t="str">
        <f>_xlfn.XLOOKUP(A:A,Table1!B:B,Table1!C:C)</f>
        <v>Spain</v>
      </c>
      <c r="C1408" s="1">
        <f>_xlfn.XLOOKUP(A:A,Table1!B:B,Table1!E:E)</f>
        <v>44930</v>
      </c>
      <c r="D1408">
        <f>_xlfn.XLOOKUP(A:A,Table1!B:B,Table1!F:F)</f>
        <v>6</v>
      </c>
      <c r="E1408">
        <f>_xlfn.XLOOKUP(A:A,Table1!B:B,Table1!G:G)</f>
        <v>167</v>
      </c>
      <c r="F1408">
        <f>_xlfn.XLOOKUP(A:A,Table1!B:B,Table1!H:H)</f>
        <v>72</v>
      </c>
      <c r="G1408">
        <f>_xlfn.XLOOKUP(A:A,Table1!B:B,Table1!I:I)</f>
        <v>18</v>
      </c>
      <c r="H1408">
        <f>_xlfn.XLOOKUP(A:A,Table1!B:B,Table1!J:J)</f>
        <v>3</v>
      </c>
      <c r="I1408">
        <f>_xlfn.XLOOKUP(A:A,Table1!B:B,Table1!K:K)</f>
        <v>153</v>
      </c>
      <c r="J1408">
        <f>_xlfn.XLOOKUP(A:A,Table1!B:B,Table1!L:L)</f>
        <v>22</v>
      </c>
      <c r="K1408">
        <f>_xlfn.XLOOKUP(A:A,Table1!B:B,Table1!M:M)</f>
        <v>38</v>
      </c>
      <c r="L1408">
        <f>_xlfn.XLOOKUP(A:A,Table1!B:B,Table1!N:N)</f>
        <v>9</v>
      </c>
      <c r="M1408" t="str" cm="1">
        <f t="array" ref="M1408">_xlfn.IFS(
OR(B1408="India",B1408="Thailand",B1408="United Arab Emirates",B1408="Japan",B1408="South Korea",B1408="China"),"Asia",
OR(B1408="Russia",B1408="Germany",B1408="France",B1408="Spain",B1408="Turkey",B1408="United Kingdom"),"Europe",
OR(B1408="United States Of America",B1408="Canada",B1408="Mexico",B1408="Brazil"),"America",
OR(B1408="Egypt",B1408="South Africa"),"Africa",
B1408="Australia","Oceania",
TRUE,"Others"
)</f>
        <v>Europe</v>
      </c>
      <c r="N1408" t="str">
        <f t="shared" si="21"/>
        <v>Moderate</v>
      </c>
    </row>
    <row r="1409" spans="1:14" x14ac:dyDescent="0.3">
      <c r="A1409" t="s">
        <v>29</v>
      </c>
      <c r="B1409" t="str">
        <f>_xlfn.XLOOKUP(A:A,Table1!B:B,Table1!C:C)</f>
        <v>United Kingdom</v>
      </c>
      <c r="C1409" s="1">
        <f>_xlfn.XLOOKUP(A:A,Table1!B:B,Table1!E:E)</f>
        <v>45008</v>
      </c>
      <c r="D1409">
        <f>_xlfn.XLOOKUP(A:A,Table1!B:B,Table1!F:F)</f>
        <v>21</v>
      </c>
      <c r="E1409">
        <f>_xlfn.XLOOKUP(A:A,Table1!B:B,Table1!G:G)</f>
        <v>190</v>
      </c>
      <c r="F1409">
        <f>_xlfn.XLOOKUP(A:A,Table1!B:B,Table1!H:H)</f>
        <v>27</v>
      </c>
      <c r="G1409">
        <f>_xlfn.XLOOKUP(A:A,Table1!B:B,Table1!I:I)</f>
        <v>40</v>
      </c>
      <c r="H1409">
        <f>_xlfn.XLOOKUP(A:A,Table1!B:B,Table1!J:J)</f>
        <v>3</v>
      </c>
      <c r="I1409">
        <f>_xlfn.XLOOKUP(A:A,Table1!B:B,Table1!K:K)</f>
        <v>14</v>
      </c>
      <c r="J1409">
        <f>_xlfn.XLOOKUP(A:A,Table1!B:B,Table1!L:L)</f>
        <v>-9</v>
      </c>
      <c r="K1409">
        <f>_xlfn.XLOOKUP(A:A,Table1!B:B,Table1!M:M)</f>
        <v>45</v>
      </c>
      <c r="L1409">
        <f>_xlfn.XLOOKUP(A:A,Table1!B:B,Table1!N:N)</f>
        <v>2</v>
      </c>
      <c r="M1409" t="str" cm="1">
        <f t="array" ref="M1409">_xlfn.IFS(
OR(B1409="India",B1409="Thailand",B1409="United Arab Emirates",B1409="Japan",B1409="South Korea",B1409="China"),"Asia",
OR(B1409="Russia",B1409="Germany",B1409="France",B1409="Spain",B1409="Turkey",B1409="United Kingdom"),"Europe",
OR(B1409="United States Of America",B1409="Canada",B1409="Mexico",B1409="Brazil"),"America",
OR(B1409="Egypt",B1409="South Africa"),"Africa",
B1409="Australia","Oceania",
TRUE,"Others"
)</f>
        <v>Europe</v>
      </c>
      <c r="N1409" t="str">
        <f t="shared" si="21"/>
        <v>Low</v>
      </c>
    </row>
    <row r="1410" spans="1:14" x14ac:dyDescent="0.3">
      <c r="A1410" t="s">
        <v>21</v>
      </c>
      <c r="B1410" t="str">
        <f>_xlfn.XLOOKUP(A:A,Table1!B:B,Table1!C:C)</f>
        <v>United States Of America</v>
      </c>
      <c r="C1410" s="1">
        <f>_xlfn.XLOOKUP(A:A,Table1!B:B,Table1!E:E)</f>
        <v>45040</v>
      </c>
      <c r="D1410">
        <f>_xlfn.XLOOKUP(A:A,Table1!B:B,Table1!F:F)</f>
        <v>15</v>
      </c>
      <c r="E1410">
        <f>_xlfn.XLOOKUP(A:A,Table1!B:B,Table1!G:G)</f>
        <v>82</v>
      </c>
      <c r="F1410">
        <f>_xlfn.XLOOKUP(A:A,Table1!B:B,Table1!H:H)</f>
        <v>98</v>
      </c>
      <c r="G1410">
        <f>_xlfn.XLOOKUP(A:A,Table1!B:B,Table1!I:I)</f>
        <v>11</v>
      </c>
      <c r="H1410">
        <f>_xlfn.XLOOKUP(A:A,Table1!B:B,Table1!J:J)</f>
        <v>6</v>
      </c>
      <c r="I1410">
        <f>_xlfn.XLOOKUP(A:A,Table1!B:B,Table1!K:K)</f>
        <v>195</v>
      </c>
      <c r="J1410">
        <f>_xlfn.XLOOKUP(A:A,Table1!B:B,Table1!L:L)</f>
        <v>28</v>
      </c>
      <c r="K1410">
        <f>_xlfn.XLOOKUP(A:A,Table1!B:B,Table1!M:M)</f>
        <v>11</v>
      </c>
      <c r="L1410">
        <f>_xlfn.XLOOKUP(A:A,Table1!B:B,Table1!N:N)</f>
        <v>8</v>
      </c>
      <c r="M1410" t="str" cm="1">
        <f t="array" ref="M1410">_xlfn.IFS(
OR(B1410="India",B1410="Thailand",B1410="United Arab Emirates",B1410="Japan",B1410="South Korea",B1410="China"),"Asia",
OR(B1410="Russia",B1410="Germany",B1410="France",B1410="Spain",B1410="Turkey",B1410="United Kingdom"),"Europe",
OR(B1410="United States Of America",B1410="Canada",B1410="Mexico",B1410="Brazil"),"America",
OR(B1410="Egypt",B1410="South Africa"),"Africa",
B1410="Australia","Oceania",
TRUE,"Others"
)</f>
        <v>America</v>
      </c>
      <c r="N1410" t="str">
        <f t="shared" si="21"/>
        <v>High</v>
      </c>
    </row>
    <row r="1411" spans="1:14" x14ac:dyDescent="0.3">
      <c r="A1411" t="s">
        <v>12</v>
      </c>
      <c r="B1411" t="str">
        <f>_xlfn.XLOOKUP(A:A,Table1!B:B,Table1!C:C)</f>
        <v>South Africa</v>
      </c>
      <c r="C1411" s="1">
        <f>_xlfn.XLOOKUP(A:A,Table1!B:B,Table1!E:E)</f>
        <v>45203</v>
      </c>
      <c r="D1411">
        <f>_xlfn.XLOOKUP(A:A,Table1!B:B,Table1!F:F)</f>
        <v>128</v>
      </c>
      <c r="E1411">
        <f>_xlfn.XLOOKUP(A:A,Table1!B:B,Table1!G:G)</f>
        <v>175</v>
      </c>
      <c r="F1411">
        <f>_xlfn.XLOOKUP(A:A,Table1!B:B,Table1!H:H)</f>
        <v>30</v>
      </c>
      <c r="G1411">
        <f>_xlfn.XLOOKUP(A:A,Table1!B:B,Table1!I:I)</f>
        <v>13</v>
      </c>
      <c r="H1411">
        <f>_xlfn.XLOOKUP(A:A,Table1!B:B,Table1!J:J)</f>
        <v>2</v>
      </c>
      <c r="I1411">
        <f>_xlfn.XLOOKUP(A:A,Table1!B:B,Table1!K:K)</f>
        <v>196</v>
      </c>
      <c r="J1411">
        <f>_xlfn.XLOOKUP(A:A,Table1!B:B,Table1!L:L)</f>
        <v>27</v>
      </c>
      <c r="K1411">
        <f>_xlfn.XLOOKUP(A:A,Table1!B:B,Table1!M:M)</f>
        <v>51</v>
      </c>
      <c r="L1411">
        <f>_xlfn.XLOOKUP(A:A,Table1!B:B,Table1!N:N)</f>
        <v>10</v>
      </c>
      <c r="M1411" t="str" cm="1">
        <f t="array" ref="M1411">_xlfn.IFS(
OR(B1411="India",B1411="Thailand",B1411="United Arab Emirates",B1411="Japan",B1411="South Korea",B1411="China"),"Asia",
OR(B1411="Russia",B1411="Germany",B1411="France",B1411="Spain",B1411="Turkey",B1411="United Kingdom"),"Europe",
OR(B1411="United States Of America",B1411="Canada",B1411="Mexico",B1411="Brazil"),"America",
OR(B1411="Egypt",B1411="South Africa"),"Africa",
B1411="Australia","Oceania",
TRUE,"Others"
)</f>
        <v>Africa</v>
      </c>
      <c r="N1411" t="str">
        <f t="shared" ref="N1411:N1474" si="22">IF(J1411&lt;=15,"Low",IF(J1411&lt;=25,"Moderate","High"))</f>
        <v>High</v>
      </c>
    </row>
    <row r="1412" spans="1:14" x14ac:dyDescent="0.3">
      <c r="A1412" t="s">
        <v>41</v>
      </c>
      <c r="B1412" t="str">
        <f>_xlfn.XLOOKUP(A:A,Table1!B:B,Table1!C:C)</f>
        <v>South Korea</v>
      </c>
      <c r="C1412" s="1">
        <f>_xlfn.XLOOKUP(A:A,Table1!B:B,Table1!E:E)</f>
        <v>45257</v>
      </c>
      <c r="D1412">
        <f>_xlfn.XLOOKUP(A:A,Table1!B:B,Table1!F:F)</f>
        <v>74</v>
      </c>
      <c r="E1412">
        <f>_xlfn.XLOOKUP(A:A,Table1!B:B,Table1!G:G)</f>
        <v>150</v>
      </c>
      <c r="F1412">
        <f>_xlfn.XLOOKUP(A:A,Table1!B:B,Table1!H:H)</f>
        <v>42</v>
      </c>
      <c r="G1412">
        <f>_xlfn.XLOOKUP(A:A,Table1!B:B,Table1!I:I)</f>
        <v>12</v>
      </c>
      <c r="H1412">
        <f>_xlfn.XLOOKUP(A:A,Table1!B:B,Table1!J:J)</f>
        <v>1</v>
      </c>
      <c r="I1412">
        <f>_xlfn.XLOOKUP(A:A,Table1!B:B,Table1!K:K)</f>
        <v>140</v>
      </c>
      <c r="J1412">
        <f>_xlfn.XLOOKUP(A:A,Table1!B:B,Table1!L:L)</f>
        <v>4</v>
      </c>
      <c r="K1412">
        <f>_xlfn.XLOOKUP(A:A,Table1!B:B,Table1!M:M)</f>
        <v>80</v>
      </c>
      <c r="L1412">
        <f>_xlfn.XLOOKUP(A:A,Table1!B:B,Table1!N:N)</f>
        <v>6</v>
      </c>
      <c r="M1412" t="str" cm="1">
        <f t="array" ref="M1412">_xlfn.IFS(
OR(B1412="India",B1412="Thailand",B1412="United Arab Emirates",B1412="Japan",B1412="South Korea",B1412="China"),"Asia",
OR(B1412="Russia",B1412="Germany",B1412="France",B1412="Spain",B1412="Turkey",B1412="United Kingdom"),"Europe",
OR(B1412="United States Of America",B1412="Canada",B1412="Mexico",B1412="Brazil"),"America",
OR(B1412="Egypt",B1412="South Africa"),"Africa",
B1412="Australia","Oceania",
TRUE,"Others"
)</f>
        <v>Asia</v>
      </c>
      <c r="N1412" t="str">
        <f t="shared" si="22"/>
        <v>Low</v>
      </c>
    </row>
    <row r="1413" spans="1:14" x14ac:dyDescent="0.3">
      <c r="A1413" t="s">
        <v>30</v>
      </c>
      <c r="B1413" t="str">
        <f>_xlfn.XLOOKUP(A:A,Table1!B:B,Table1!C:C)</f>
        <v>South Korea</v>
      </c>
      <c r="C1413" s="1">
        <f>_xlfn.XLOOKUP(A:A,Table1!B:B,Table1!E:E)</f>
        <v>45052</v>
      </c>
      <c r="D1413">
        <f>_xlfn.XLOOKUP(A:A,Table1!B:B,Table1!F:F)</f>
        <v>80</v>
      </c>
      <c r="E1413">
        <f>_xlfn.XLOOKUP(A:A,Table1!B:B,Table1!G:G)</f>
        <v>195</v>
      </c>
      <c r="F1413">
        <f>_xlfn.XLOOKUP(A:A,Table1!B:B,Table1!H:H)</f>
        <v>91</v>
      </c>
      <c r="G1413">
        <f>_xlfn.XLOOKUP(A:A,Table1!B:B,Table1!I:I)</f>
        <v>5</v>
      </c>
      <c r="H1413">
        <f>_xlfn.XLOOKUP(A:A,Table1!B:B,Table1!J:J)</f>
        <v>1</v>
      </c>
      <c r="I1413">
        <f>_xlfn.XLOOKUP(A:A,Table1!B:B,Table1!K:K)</f>
        <v>157</v>
      </c>
      <c r="J1413">
        <f>_xlfn.XLOOKUP(A:A,Table1!B:B,Table1!L:L)</f>
        <v>-6</v>
      </c>
      <c r="K1413">
        <f>_xlfn.XLOOKUP(A:A,Table1!B:B,Table1!M:M)</f>
        <v>58</v>
      </c>
      <c r="L1413">
        <f>_xlfn.XLOOKUP(A:A,Table1!B:B,Table1!N:N)</f>
        <v>1</v>
      </c>
      <c r="M1413" t="str" cm="1">
        <f t="array" ref="M1413">_xlfn.IFS(
OR(B1413="India",B1413="Thailand",B1413="United Arab Emirates",B1413="Japan",B1413="South Korea",B1413="China"),"Asia",
OR(B1413="Russia",B1413="Germany",B1413="France",B1413="Spain",B1413="Turkey",B1413="United Kingdom"),"Europe",
OR(B1413="United States Of America",B1413="Canada",B1413="Mexico",B1413="Brazil"),"America",
OR(B1413="Egypt",B1413="South Africa"),"Africa",
B1413="Australia","Oceania",
TRUE,"Others"
)</f>
        <v>Asia</v>
      </c>
      <c r="N1413" t="str">
        <f t="shared" si="22"/>
        <v>Low</v>
      </c>
    </row>
    <row r="1414" spans="1:14" x14ac:dyDescent="0.3">
      <c r="A1414" t="s">
        <v>61</v>
      </c>
      <c r="B1414" t="str">
        <f>_xlfn.XLOOKUP(A:A,Table1!B:B,Table1!C:C)</f>
        <v>Egypt</v>
      </c>
      <c r="C1414" s="1">
        <f>_xlfn.XLOOKUP(A:A,Table1!B:B,Table1!E:E)</f>
        <v>45041</v>
      </c>
      <c r="D1414">
        <f>_xlfn.XLOOKUP(A:A,Table1!B:B,Table1!F:F)</f>
        <v>86</v>
      </c>
      <c r="E1414">
        <f>_xlfn.XLOOKUP(A:A,Table1!B:B,Table1!G:G)</f>
        <v>82</v>
      </c>
      <c r="F1414">
        <f>_xlfn.XLOOKUP(A:A,Table1!B:B,Table1!H:H)</f>
        <v>84</v>
      </c>
      <c r="G1414">
        <f>_xlfn.XLOOKUP(A:A,Table1!B:B,Table1!I:I)</f>
        <v>16</v>
      </c>
      <c r="H1414">
        <f>_xlfn.XLOOKUP(A:A,Table1!B:B,Table1!J:J)</f>
        <v>7</v>
      </c>
      <c r="I1414">
        <f>_xlfn.XLOOKUP(A:A,Table1!B:B,Table1!K:K)</f>
        <v>186</v>
      </c>
      <c r="J1414">
        <f>_xlfn.XLOOKUP(A:A,Table1!B:B,Table1!L:L)</f>
        <v>4</v>
      </c>
      <c r="K1414">
        <f>_xlfn.XLOOKUP(A:A,Table1!B:B,Table1!M:M)</f>
        <v>16</v>
      </c>
      <c r="L1414">
        <f>_xlfn.XLOOKUP(A:A,Table1!B:B,Table1!N:N)</f>
        <v>5</v>
      </c>
      <c r="M1414" t="str" cm="1">
        <f t="array" ref="M1414">_xlfn.IFS(
OR(B1414="India",B1414="Thailand",B1414="United Arab Emirates",B1414="Japan",B1414="South Korea",B1414="China"),"Asia",
OR(B1414="Russia",B1414="Germany",B1414="France",B1414="Spain",B1414="Turkey",B1414="United Kingdom"),"Europe",
OR(B1414="United States Of America",B1414="Canada",B1414="Mexico",B1414="Brazil"),"America",
OR(B1414="Egypt",B1414="South Africa"),"Africa",
B1414="Australia","Oceania",
TRUE,"Others"
)</f>
        <v>Africa</v>
      </c>
      <c r="N1414" t="str">
        <f t="shared" si="22"/>
        <v>Low</v>
      </c>
    </row>
    <row r="1415" spans="1:14" x14ac:dyDescent="0.3">
      <c r="A1415" t="s">
        <v>12</v>
      </c>
      <c r="B1415" t="str">
        <f>_xlfn.XLOOKUP(A:A,Table1!B:B,Table1!C:C)</f>
        <v>South Africa</v>
      </c>
      <c r="C1415" s="1">
        <f>_xlfn.XLOOKUP(A:A,Table1!B:B,Table1!E:E)</f>
        <v>45203</v>
      </c>
      <c r="D1415">
        <f>_xlfn.XLOOKUP(A:A,Table1!B:B,Table1!F:F)</f>
        <v>128</v>
      </c>
      <c r="E1415">
        <f>_xlfn.XLOOKUP(A:A,Table1!B:B,Table1!G:G)</f>
        <v>175</v>
      </c>
      <c r="F1415">
        <f>_xlfn.XLOOKUP(A:A,Table1!B:B,Table1!H:H)</f>
        <v>30</v>
      </c>
      <c r="G1415">
        <f>_xlfn.XLOOKUP(A:A,Table1!B:B,Table1!I:I)</f>
        <v>13</v>
      </c>
      <c r="H1415">
        <f>_xlfn.XLOOKUP(A:A,Table1!B:B,Table1!J:J)</f>
        <v>2</v>
      </c>
      <c r="I1415">
        <f>_xlfn.XLOOKUP(A:A,Table1!B:B,Table1!K:K)</f>
        <v>196</v>
      </c>
      <c r="J1415">
        <f>_xlfn.XLOOKUP(A:A,Table1!B:B,Table1!L:L)</f>
        <v>27</v>
      </c>
      <c r="K1415">
        <f>_xlfn.XLOOKUP(A:A,Table1!B:B,Table1!M:M)</f>
        <v>51</v>
      </c>
      <c r="L1415">
        <f>_xlfn.XLOOKUP(A:A,Table1!B:B,Table1!N:N)</f>
        <v>10</v>
      </c>
      <c r="M1415" t="str" cm="1">
        <f t="array" ref="M1415">_xlfn.IFS(
OR(B1415="India",B1415="Thailand",B1415="United Arab Emirates",B1415="Japan",B1415="South Korea",B1415="China"),"Asia",
OR(B1415="Russia",B1415="Germany",B1415="France",B1415="Spain",B1415="Turkey",B1415="United Kingdom"),"Europe",
OR(B1415="United States Of America",B1415="Canada",B1415="Mexico",B1415="Brazil"),"America",
OR(B1415="Egypt",B1415="South Africa"),"Africa",
B1415="Australia","Oceania",
TRUE,"Others"
)</f>
        <v>Africa</v>
      </c>
      <c r="N1415" t="str">
        <f t="shared" si="22"/>
        <v>High</v>
      </c>
    </row>
    <row r="1416" spans="1:14" x14ac:dyDescent="0.3">
      <c r="A1416" t="s">
        <v>32</v>
      </c>
      <c r="B1416" t="str">
        <f>_xlfn.XLOOKUP(A:A,Table1!B:B,Table1!C:C)</f>
        <v>Canada</v>
      </c>
      <c r="C1416" s="1">
        <f>_xlfn.XLOOKUP(A:A,Table1!B:B,Table1!E:E)</f>
        <v>44932</v>
      </c>
      <c r="D1416">
        <f>_xlfn.XLOOKUP(A:A,Table1!B:B,Table1!F:F)</f>
        <v>112</v>
      </c>
      <c r="E1416">
        <f>_xlfn.XLOOKUP(A:A,Table1!B:B,Table1!G:G)</f>
        <v>118</v>
      </c>
      <c r="F1416">
        <f>_xlfn.XLOOKUP(A:A,Table1!B:B,Table1!H:H)</f>
        <v>60</v>
      </c>
      <c r="G1416">
        <f>_xlfn.XLOOKUP(A:A,Table1!B:B,Table1!I:I)</f>
        <v>10</v>
      </c>
      <c r="H1416">
        <f>_xlfn.XLOOKUP(A:A,Table1!B:B,Table1!J:J)</f>
        <v>2</v>
      </c>
      <c r="I1416">
        <f>_xlfn.XLOOKUP(A:A,Table1!B:B,Table1!K:K)</f>
        <v>157</v>
      </c>
      <c r="J1416">
        <f>_xlfn.XLOOKUP(A:A,Table1!B:B,Table1!L:L)</f>
        <v>35</v>
      </c>
      <c r="K1416">
        <f>_xlfn.XLOOKUP(A:A,Table1!B:B,Table1!M:M)</f>
        <v>16</v>
      </c>
      <c r="L1416">
        <f>_xlfn.XLOOKUP(A:A,Table1!B:B,Table1!N:N)</f>
        <v>20</v>
      </c>
      <c r="M1416" t="str" cm="1">
        <f t="array" ref="M1416">_xlfn.IFS(
OR(B1416="India",B1416="Thailand",B1416="United Arab Emirates",B1416="Japan",B1416="South Korea",B1416="China"),"Asia",
OR(B1416="Russia",B1416="Germany",B1416="France",B1416="Spain",B1416="Turkey",B1416="United Kingdom"),"Europe",
OR(B1416="United States Of America",B1416="Canada",B1416="Mexico",B1416="Brazil"),"America",
OR(B1416="Egypt",B1416="South Africa"),"Africa",
B1416="Australia","Oceania",
TRUE,"Others"
)</f>
        <v>America</v>
      </c>
      <c r="N1416" t="str">
        <f t="shared" si="22"/>
        <v>High</v>
      </c>
    </row>
    <row r="1417" spans="1:14" x14ac:dyDescent="0.3">
      <c r="A1417" t="s">
        <v>22</v>
      </c>
      <c r="B1417" t="str">
        <f>_xlfn.XLOOKUP(A:A,Table1!B:B,Table1!C:C)</f>
        <v>India</v>
      </c>
      <c r="C1417" s="1">
        <f>_xlfn.XLOOKUP(A:A,Table1!B:B,Table1!E:E)</f>
        <v>45262</v>
      </c>
      <c r="D1417">
        <f>_xlfn.XLOOKUP(A:A,Table1!B:B,Table1!F:F)</f>
        <v>25</v>
      </c>
      <c r="E1417">
        <f>_xlfn.XLOOKUP(A:A,Table1!B:B,Table1!G:G)</f>
        <v>118</v>
      </c>
      <c r="F1417">
        <f>_xlfn.XLOOKUP(A:A,Table1!B:B,Table1!H:H)</f>
        <v>74</v>
      </c>
      <c r="G1417">
        <f>_xlfn.XLOOKUP(A:A,Table1!B:B,Table1!I:I)</f>
        <v>11</v>
      </c>
      <c r="H1417">
        <f>_xlfn.XLOOKUP(A:A,Table1!B:B,Table1!J:J)</f>
        <v>1</v>
      </c>
      <c r="I1417">
        <f>_xlfn.XLOOKUP(A:A,Table1!B:B,Table1!K:K)</f>
        <v>188</v>
      </c>
      <c r="J1417">
        <f>_xlfn.XLOOKUP(A:A,Table1!B:B,Table1!L:L)</f>
        <v>20</v>
      </c>
      <c r="K1417">
        <f>_xlfn.XLOOKUP(A:A,Table1!B:B,Table1!M:M)</f>
        <v>67</v>
      </c>
      <c r="L1417">
        <f>_xlfn.XLOOKUP(A:A,Table1!B:B,Table1!N:N)</f>
        <v>9</v>
      </c>
      <c r="M1417" t="str" cm="1">
        <f t="array" ref="M1417">_xlfn.IFS(
OR(B1417="India",B1417="Thailand",B1417="United Arab Emirates",B1417="Japan",B1417="South Korea",B1417="China"),"Asia",
OR(B1417="Russia",B1417="Germany",B1417="France",B1417="Spain",B1417="Turkey",B1417="United Kingdom"),"Europe",
OR(B1417="United States Of America",B1417="Canada",B1417="Mexico",B1417="Brazil"),"America",
OR(B1417="Egypt",B1417="South Africa"),"Africa",
B1417="Australia","Oceania",
TRUE,"Others"
)</f>
        <v>Asia</v>
      </c>
      <c r="N1417" t="str">
        <f t="shared" si="22"/>
        <v>Moderate</v>
      </c>
    </row>
    <row r="1418" spans="1:14" x14ac:dyDescent="0.3">
      <c r="A1418" t="s">
        <v>41</v>
      </c>
      <c r="B1418" t="str">
        <f>_xlfn.XLOOKUP(A:A,Table1!B:B,Table1!C:C)</f>
        <v>South Korea</v>
      </c>
      <c r="C1418" s="1">
        <f>_xlfn.XLOOKUP(A:A,Table1!B:B,Table1!E:E)</f>
        <v>45257</v>
      </c>
      <c r="D1418">
        <f>_xlfn.XLOOKUP(A:A,Table1!B:B,Table1!F:F)</f>
        <v>74</v>
      </c>
      <c r="E1418">
        <f>_xlfn.XLOOKUP(A:A,Table1!B:B,Table1!G:G)</f>
        <v>150</v>
      </c>
      <c r="F1418">
        <f>_xlfn.XLOOKUP(A:A,Table1!B:B,Table1!H:H)</f>
        <v>42</v>
      </c>
      <c r="G1418">
        <f>_xlfn.XLOOKUP(A:A,Table1!B:B,Table1!I:I)</f>
        <v>12</v>
      </c>
      <c r="H1418">
        <f>_xlfn.XLOOKUP(A:A,Table1!B:B,Table1!J:J)</f>
        <v>1</v>
      </c>
      <c r="I1418">
        <f>_xlfn.XLOOKUP(A:A,Table1!B:B,Table1!K:K)</f>
        <v>140</v>
      </c>
      <c r="J1418">
        <f>_xlfn.XLOOKUP(A:A,Table1!B:B,Table1!L:L)</f>
        <v>4</v>
      </c>
      <c r="K1418">
        <f>_xlfn.XLOOKUP(A:A,Table1!B:B,Table1!M:M)</f>
        <v>80</v>
      </c>
      <c r="L1418">
        <f>_xlfn.XLOOKUP(A:A,Table1!B:B,Table1!N:N)</f>
        <v>6</v>
      </c>
      <c r="M1418" t="str" cm="1">
        <f t="array" ref="M1418">_xlfn.IFS(
OR(B1418="India",B1418="Thailand",B1418="United Arab Emirates",B1418="Japan",B1418="South Korea",B1418="China"),"Asia",
OR(B1418="Russia",B1418="Germany",B1418="France",B1418="Spain",B1418="Turkey",B1418="United Kingdom"),"Europe",
OR(B1418="United States Of America",B1418="Canada",B1418="Mexico",B1418="Brazil"),"America",
OR(B1418="Egypt",B1418="South Africa"),"Africa",
B1418="Australia","Oceania",
TRUE,"Others"
)</f>
        <v>Asia</v>
      </c>
      <c r="N1418" t="str">
        <f t="shared" si="22"/>
        <v>Low</v>
      </c>
    </row>
    <row r="1419" spans="1:14" x14ac:dyDescent="0.3">
      <c r="A1419" t="s">
        <v>51</v>
      </c>
      <c r="B1419" t="str">
        <f>_xlfn.XLOOKUP(A:A,Table1!B:B,Table1!C:C)</f>
        <v>Russia</v>
      </c>
      <c r="C1419" s="1">
        <f>_xlfn.XLOOKUP(A:A,Table1!B:B,Table1!E:E)</f>
        <v>45149</v>
      </c>
      <c r="D1419">
        <f>_xlfn.XLOOKUP(A:A,Table1!B:B,Table1!F:F)</f>
        <v>50</v>
      </c>
      <c r="E1419">
        <f>_xlfn.XLOOKUP(A:A,Table1!B:B,Table1!G:G)</f>
        <v>164</v>
      </c>
      <c r="F1419">
        <f>_xlfn.XLOOKUP(A:A,Table1!B:B,Table1!H:H)</f>
        <v>15</v>
      </c>
      <c r="G1419">
        <f>_xlfn.XLOOKUP(A:A,Table1!B:B,Table1!I:I)</f>
        <v>11</v>
      </c>
      <c r="H1419">
        <f>_xlfn.XLOOKUP(A:A,Table1!B:B,Table1!J:J)</f>
        <v>7</v>
      </c>
      <c r="I1419">
        <f>_xlfn.XLOOKUP(A:A,Table1!B:B,Table1!K:K)</f>
        <v>120</v>
      </c>
      <c r="J1419">
        <f>_xlfn.XLOOKUP(A:A,Table1!B:B,Table1!L:L)</f>
        <v>1</v>
      </c>
      <c r="K1419">
        <f>_xlfn.XLOOKUP(A:A,Table1!B:B,Table1!M:M)</f>
        <v>90</v>
      </c>
      <c r="L1419">
        <f>_xlfn.XLOOKUP(A:A,Table1!B:B,Table1!N:N)</f>
        <v>7</v>
      </c>
      <c r="M1419" t="str" cm="1">
        <f t="array" ref="M1419">_xlfn.IFS(
OR(B1419="India",B1419="Thailand",B1419="United Arab Emirates",B1419="Japan",B1419="South Korea",B1419="China"),"Asia",
OR(B1419="Russia",B1419="Germany",B1419="France",B1419="Spain",B1419="Turkey",B1419="United Kingdom"),"Europe",
OR(B1419="United States Of America",B1419="Canada",B1419="Mexico",B1419="Brazil"),"America",
OR(B1419="Egypt",B1419="South Africa"),"Africa",
B1419="Australia","Oceania",
TRUE,"Others"
)</f>
        <v>Europe</v>
      </c>
      <c r="N1419" t="str">
        <f t="shared" si="22"/>
        <v>Low</v>
      </c>
    </row>
    <row r="1420" spans="1:14" x14ac:dyDescent="0.3">
      <c r="A1420" t="s">
        <v>16</v>
      </c>
      <c r="B1420" t="str">
        <f>_xlfn.XLOOKUP(A:A,Table1!B:B,Table1!C:C)</f>
        <v>Germany</v>
      </c>
      <c r="C1420" s="1">
        <f>_xlfn.XLOOKUP(A:A,Table1!B:B,Table1!E:E)</f>
        <v>45226</v>
      </c>
      <c r="D1420">
        <f>_xlfn.XLOOKUP(A:A,Table1!B:B,Table1!F:F)</f>
        <v>52</v>
      </c>
      <c r="E1420">
        <f>_xlfn.XLOOKUP(A:A,Table1!B:B,Table1!G:G)</f>
        <v>182</v>
      </c>
      <c r="F1420">
        <f>_xlfn.XLOOKUP(A:A,Table1!B:B,Table1!H:H)</f>
        <v>45</v>
      </c>
      <c r="G1420">
        <f>_xlfn.XLOOKUP(A:A,Table1!B:B,Table1!I:I)</f>
        <v>30</v>
      </c>
      <c r="H1420">
        <f>_xlfn.XLOOKUP(A:A,Table1!B:B,Table1!J:J)</f>
        <v>1</v>
      </c>
      <c r="I1420">
        <f>_xlfn.XLOOKUP(A:A,Table1!B:B,Table1!K:K)</f>
        <v>156</v>
      </c>
      <c r="J1420">
        <f>_xlfn.XLOOKUP(A:A,Table1!B:B,Table1!L:L)</f>
        <v>-4</v>
      </c>
      <c r="K1420">
        <f>_xlfn.XLOOKUP(A:A,Table1!B:B,Table1!M:M)</f>
        <v>97</v>
      </c>
      <c r="L1420">
        <f>_xlfn.XLOOKUP(A:A,Table1!B:B,Table1!N:N)</f>
        <v>2</v>
      </c>
      <c r="M1420" t="str" cm="1">
        <f t="array" ref="M1420">_xlfn.IFS(
OR(B1420="India",B1420="Thailand",B1420="United Arab Emirates",B1420="Japan",B1420="South Korea",B1420="China"),"Asia",
OR(B1420="Russia",B1420="Germany",B1420="France",B1420="Spain",B1420="Turkey",B1420="United Kingdom"),"Europe",
OR(B1420="United States Of America",B1420="Canada",B1420="Mexico",B1420="Brazil"),"America",
OR(B1420="Egypt",B1420="South Africa"),"Africa",
B1420="Australia","Oceania",
TRUE,"Others"
)</f>
        <v>Europe</v>
      </c>
      <c r="N1420" t="str">
        <f t="shared" si="22"/>
        <v>Low</v>
      </c>
    </row>
    <row r="1421" spans="1:14" x14ac:dyDescent="0.3">
      <c r="A1421" t="s">
        <v>14</v>
      </c>
      <c r="B1421" t="str">
        <f>_xlfn.XLOOKUP(A:A,Table1!B:B,Table1!C:C)</f>
        <v>Turkey</v>
      </c>
      <c r="C1421" s="1">
        <f>_xlfn.XLOOKUP(A:A,Table1!B:B,Table1!E:E)</f>
        <v>45038</v>
      </c>
      <c r="D1421">
        <f>_xlfn.XLOOKUP(A:A,Table1!B:B,Table1!F:F)</f>
        <v>94</v>
      </c>
      <c r="E1421">
        <f>_xlfn.XLOOKUP(A:A,Table1!B:B,Table1!G:G)</f>
        <v>34</v>
      </c>
      <c r="F1421">
        <f>_xlfn.XLOOKUP(A:A,Table1!B:B,Table1!H:H)</f>
        <v>79</v>
      </c>
      <c r="G1421">
        <f>_xlfn.XLOOKUP(A:A,Table1!B:B,Table1!I:I)</f>
        <v>45</v>
      </c>
      <c r="H1421">
        <f>_xlfn.XLOOKUP(A:A,Table1!B:B,Table1!J:J)</f>
        <v>5</v>
      </c>
      <c r="I1421">
        <f>_xlfn.XLOOKUP(A:A,Table1!B:B,Table1!K:K)</f>
        <v>184</v>
      </c>
      <c r="J1421">
        <f>_xlfn.XLOOKUP(A:A,Table1!B:B,Table1!L:L)</f>
        <v>11</v>
      </c>
      <c r="K1421">
        <f>_xlfn.XLOOKUP(A:A,Table1!B:B,Table1!M:M)</f>
        <v>30</v>
      </c>
      <c r="L1421">
        <f>_xlfn.XLOOKUP(A:A,Table1!B:B,Table1!N:N)</f>
        <v>14</v>
      </c>
      <c r="M1421" t="str" cm="1">
        <f t="array" ref="M1421">_xlfn.IFS(
OR(B1421="India",B1421="Thailand",B1421="United Arab Emirates",B1421="Japan",B1421="South Korea",B1421="China"),"Asia",
OR(B1421="Russia",B1421="Germany",B1421="France",B1421="Spain",B1421="Turkey",B1421="United Kingdom"),"Europe",
OR(B1421="United States Of America",B1421="Canada",B1421="Mexico",B1421="Brazil"),"America",
OR(B1421="Egypt",B1421="South Africa"),"Africa",
B1421="Australia","Oceania",
TRUE,"Others"
)</f>
        <v>Europe</v>
      </c>
      <c r="N1421" t="str">
        <f t="shared" si="22"/>
        <v>Low</v>
      </c>
    </row>
    <row r="1422" spans="1:14" x14ac:dyDescent="0.3">
      <c r="A1422" t="s">
        <v>74</v>
      </c>
      <c r="B1422" t="str">
        <f>_xlfn.XLOOKUP(A:A,Table1!B:B,Table1!C:C)</f>
        <v>Australia</v>
      </c>
      <c r="C1422" s="1">
        <f>_xlfn.XLOOKUP(A:A,Table1!B:B,Table1!E:E)</f>
        <v>45205</v>
      </c>
      <c r="D1422">
        <f>_xlfn.XLOOKUP(A:A,Table1!B:B,Table1!F:F)</f>
        <v>110</v>
      </c>
      <c r="E1422">
        <f>_xlfn.XLOOKUP(A:A,Table1!B:B,Table1!G:G)</f>
        <v>82</v>
      </c>
      <c r="F1422">
        <f>_xlfn.XLOOKUP(A:A,Table1!B:B,Table1!H:H)</f>
        <v>77</v>
      </c>
      <c r="G1422">
        <f>_xlfn.XLOOKUP(A:A,Table1!B:B,Table1!I:I)</f>
        <v>10</v>
      </c>
      <c r="H1422">
        <f>_xlfn.XLOOKUP(A:A,Table1!B:B,Table1!J:J)</f>
        <v>7</v>
      </c>
      <c r="I1422">
        <f>_xlfn.XLOOKUP(A:A,Table1!B:B,Table1!K:K)</f>
        <v>19</v>
      </c>
      <c r="J1422">
        <f>_xlfn.XLOOKUP(A:A,Table1!B:B,Table1!L:L)</f>
        <v>17</v>
      </c>
      <c r="K1422">
        <f>_xlfn.XLOOKUP(A:A,Table1!B:B,Table1!M:M)</f>
        <v>65</v>
      </c>
      <c r="L1422">
        <f>_xlfn.XLOOKUP(A:A,Table1!B:B,Table1!N:N)</f>
        <v>13</v>
      </c>
      <c r="M1422" t="str" cm="1">
        <f t="array" ref="M1422">_xlfn.IFS(
OR(B1422="India",B1422="Thailand",B1422="United Arab Emirates",B1422="Japan",B1422="South Korea",B1422="China"),"Asia",
OR(B1422="Russia",B1422="Germany",B1422="France",B1422="Spain",B1422="Turkey",B1422="United Kingdom"),"Europe",
OR(B1422="United States Of America",B1422="Canada",B1422="Mexico",B1422="Brazil"),"America",
OR(B1422="Egypt",B1422="South Africa"),"Africa",
B1422="Australia","Oceania",
TRUE,"Others"
)</f>
        <v>Oceania</v>
      </c>
      <c r="N1422" t="str">
        <f t="shared" si="22"/>
        <v>Moderate</v>
      </c>
    </row>
    <row r="1423" spans="1:14" x14ac:dyDescent="0.3">
      <c r="A1423" t="s">
        <v>34</v>
      </c>
      <c r="B1423" t="str">
        <f>_xlfn.XLOOKUP(A:A,Table1!B:B,Table1!C:C)</f>
        <v>Japan</v>
      </c>
      <c r="C1423" s="1">
        <f>_xlfn.XLOOKUP(A:A,Table1!B:B,Table1!E:E)</f>
        <v>45258</v>
      </c>
      <c r="D1423">
        <f>_xlfn.XLOOKUP(A:A,Table1!B:B,Table1!F:F)</f>
        <v>128</v>
      </c>
      <c r="E1423">
        <f>_xlfn.XLOOKUP(A:A,Table1!B:B,Table1!G:G)</f>
        <v>84</v>
      </c>
      <c r="F1423">
        <f>_xlfn.XLOOKUP(A:A,Table1!B:B,Table1!H:H)</f>
        <v>61</v>
      </c>
      <c r="G1423">
        <f>_xlfn.XLOOKUP(A:A,Table1!B:B,Table1!I:I)</f>
        <v>33</v>
      </c>
      <c r="H1423">
        <f>_xlfn.XLOOKUP(A:A,Table1!B:B,Table1!J:J)</f>
        <v>6</v>
      </c>
      <c r="I1423">
        <f>_xlfn.XLOOKUP(A:A,Table1!B:B,Table1!K:K)</f>
        <v>25</v>
      </c>
      <c r="J1423">
        <f>_xlfn.XLOOKUP(A:A,Table1!B:B,Table1!L:L)</f>
        <v>-8</v>
      </c>
      <c r="K1423">
        <f>_xlfn.XLOOKUP(A:A,Table1!B:B,Table1!M:M)</f>
        <v>14</v>
      </c>
      <c r="L1423">
        <f>_xlfn.XLOOKUP(A:A,Table1!B:B,Table1!N:N)</f>
        <v>9</v>
      </c>
      <c r="M1423" t="str" cm="1">
        <f t="array" ref="M1423">_xlfn.IFS(
OR(B1423="India",B1423="Thailand",B1423="United Arab Emirates",B1423="Japan",B1423="South Korea",B1423="China"),"Asia",
OR(B1423="Russia",B1423="Germany",B1423="France",B1423="Spain",B1423="Turkey",B1423="United Kingdom"),"Europe",
OR(B1423="United States Of America",B1423="Canada",B1423="Mexico",B1423="Brazil"),"America",
OR(B1423="Egypt",B1423="South Africa"),"Africa",
B1423="Australia","Oceania",
TRUE,"Others"
)</f>
        <v>Asia</v>
      </c>
      <c r="N1423" t="str">
        <f t="shared" si="22"/>
        <v>Low</v>
      </c>
    </row>
    <row r="1424" spans="1:14" x14ac:dyDescent="0.3">
      <c r="A1424" t="s">
        <v>51</v>
      </c>
      <c r="B1424" t="str">
        <f>_xlfn.XLOOKUP(A:A,Table1!B:B,Table1!C:C)</f>
        <v>Russia</v>
      </c>
      <c r="C1424" s="1">
        <f>_xlfn.XLOOKUP(A:A,Table1!B:B,Table1!E:E)</f>
        <v>45149</v>
      </c>
      <c r="D1424">
        <f>_xlfn.XLOOKUP(A:A,Table1!B:B,Table1!F:F)</f>
        <v>50</v>
      </c>
      <c r="E1424">
        <f>_xlfn.XLOOKUP(A:A,Table1!B:B,Table1!G:G)</f>
        <v>164</v>
      </c>
      <c r="F1424">
        <f>_xlfn.XLOOKUP(A:A,Table1!B:B,Table1!H:H)</f>
        <v>15</v>
      </c>
      <c r="G1424">
        <f>_xlfn.XLOOKUP(A:A,Table1!B:B,Table1!I:I)</f>
        <v>11</v>
      </c>
      <c r="H1424">
        <f>_xlfn.XLOOKUP(A:A,Table1!B:B,Table1!J:J)</f>
        <v>7</v>
      </c>
      <c r="I1424">
        <f>_xlfn.XLOOKUP(A:A,Table1!B:B,Table1!K:K)</f>
        <v>120</v>
      </c>
      <c r="J1424">
        <f>_xlfn.XLOOKUP(A:A,Table1!B:B,Table1!L:L)</f>
        <v>1</v>
      </c>
      <c r="K1424">
        <f>_xlfn.XLOOKUP(A:A,Table1!B:B,Table1!M:M)</f>
        <v>90</v>
      </c>
      <c r="L1424">
        <f>_xlfn.XLOOKUP(A:A,Table1!B:B,Table1!N:N)</f>
        <v>7</v>
      </c>
      <c r="M1424" t="str" cm="1">
        <f t="array" ref="M1424">_xlfn.IFS(
OR(B1424="India",B1424="Thailand",B1424="United Arab Emirates",B1424="Japan",B1424="South Korea",B1424="China"),"Asia",
OR(B1424="Russia",B1424="Germany",B1424="France",B1424="Spain",B1424="Turkey",B1424="United Kingdom"),"Europe",
OR(B1424="United States Of America",B1424="Canada",B1424="Mexico",B1424="Brazil"),"America",
OR(B1424="Egypt",B1424="South Africa"),"Africa",
B1424="Australia","Oceania",
TRUE,"Others"
)</f>
        <v>Europe</v>
      </c>
      <c r="N1424" t="str">
        <f t="shared" si="22"/>
        <v>Low</v>
      </c>
    </row>
    <row r="1425" spans="1:14" x14ac:dyDescent="0.3">
      <c r="A1425" t="s">
        <v>12</v>
      </c>
      <c r="B1425" t="str">
        <f>_xlfn.XLOOKUP(A:A,Table1!B:B,Table1!C:C)</f>
        <v>South Africa</v>
      </c>
      <c r="C1425" s="1">
        <f>_xlfn.XLOOKUP(A:A,Table1!B:B,Table1!E:E)</f>
        <v>45203</v>
      </c>
      <c r="D1425">
        <f>_xlfn.XLOOKUP(A:A,Table1!B:B,Table1!F:F)</f>
        <v>128</v>
      </c>
      <c r="E1425">
        <f>_xlfn.XLOOKUP(A:A,Table1!B:B,Table1!G:G)</f>
        <v>175</v>
      </c>
      <c r="F1425">
        <f>_xlfn.XLOOKUP(A:A,Table1!B:B,Table1!H:H)</f>
        <v>30</v>
      </c>
      <c r="G1425">
        <f>_xlfn.XLOOKUP(A:A,Table1!B:B,Table1!I:I)</f>
        <v>13</v>
      </c>
      <c r="H1425">
        <f>_xlfn.XLOOKUP(A:A,Table1!B:B,Table1!J:J)</f>
        <v>2</v>
      </c>
      <c r="I1425">
        <f>_xlfn.XLOOKUP(A:A,Table1!B:B,Table1!K:K)</f>
        <v>196</v>
      </c>
      <c r="J1425">
        <f>_xlfn.XLOOKUP(A:A,Table1!B:B,Table1!L:L)</f>
        <v>27</v>
      </c>
      <c r="K1425">
        <f>_xlfn.XLOOKUP(A:A,Table1!B:B,Table1!M:M)</f>
        <v>51</v>
      </c>
      <c r="L1425">
        <f>_xlfn.XLOOKUP(A:A,Table1!B:B,Table1!N:N)</f>
        <v>10</v>
      </c>
      <c r="M1425" t="str" cm="1">
        <f t="array" ref="M1425">_xlfn.IFS(
OR(B1425="India",B1425="Thailand",B1425="United Arab Emirates",B1425="Japan",B1425="South Korea",B1425="China"),"Asia",
OR(B1425="Russia",B1425="Germany",B1425="France",B1425="Spain",B1425="Turkey",B1425="United Kingdom"),"Europe",
OR(B1425="United States Of America",B1425="Canada",B1425="Mexico",B1425="Brazil"),"America",
OR(B1425="Egypt",B1425="South Africa"),"Africa",
B1425="Australia","Oceania",
TRUE,"Others"
)</f>
        <v>Africa</v>
      </c>
      <c r="N1425" t="str">
        <f t="shared" si="22"/>
        <v>High</v>
      </c>
    </row>
    <row r="1426" spans="1:14" x14ac:dyDescent="0.3">
      <c r="A1426" t="s">
        <v>37</v>
      </c>
      <c r="B1426" t="str">
        <f>_xlfn.XLOOKUP(A:A,Table1!B:B,Table1!C:C)</f>
        <v>Mexico</v>
      </c>
      <c r="C1426" s="1">
        <f>_xlfn.XLOOKUP(A:A,Table1!B:B,Table1!E:E)</f>
        <v>45194</v>
      </c>
      <c r="D1426">
        <f>_xlfn.XLOOKUP(A:A,Table1!B:B,Table1!F:F)</f>
        <v>62</v>
      </c>
      <c r="E1426">
        <f>_xlfn.XLOOKUP(A:A,Table1!B:B,Table1!G:G)</f>
        <v>58</v>
      </c>
      <c r="F1426">
        <f>_xlfn.XLOOKUP(A:A,Table1!B:B,Table1!H:H)</f>
        <v>56</v>
      </c>
      <c r="G1426">
        <f>_xlfn.XLOOKUP(A:A,Table1!B:B,Table1!I:I)</f>
        <v>5</v>
      </c>
      <c r="H1426">
        <f>_xlfn.XLOOKUP(A:A,Table1!B:B,Table1!J:J)</f>
        <v>5</v>
      </c>
      <c r="I1426">
        <f>_xlfn.XLOOKUP(A:A,Table1!B:B,Table1!K:K)</f>
        <v>23</v>
      </c>
      <c r="J1426">
        <f>_xlfn.XLOOKUP(A:A,Table1!B:B,Table1!L:L)</f>
        <v>23</v>
      </c>
      <c r="K1426">
        <f>_xlfn.XLOOKUP(A:A,Table1!B:B,Table1!M:M)</f>
        <v>97</v>
      </c>
      <c r="L1426">
        <f>_xlfn.XLOOKUP(A:A,Table1!B:B,Table1!N:N)</f>
        <v>6</v>
      </c>
      <c r="M1426" t="str" cm="1">
        <f t="array" ref="M1426">_xlfn.IFS(
OR(B1426="India",B1426="Thailand",B1426="United Arab Emirates",B1426="Japan",B1426="South Korea",B1426="China"),"Asia",
OR(B1426="Russia",B1426="Germany",B1426="France",B1426="Spain",B1426="Turkey",B1426="United Kingdom"),"Europe",
OR(B1426="United States Of America",B1426="Canada",B1426="Mexico",B1426="Brazil"),"America",
OR(B1426="Egypt",B1426="South Africa"),"Africa",
B1426="Australia","Oceania",
TRUE,"Others"
)</f>
        <v>America</v>
      </c>
      <c r="N1426" t="str">
        <f t="shared" si="22"/>
        <v>Moderate</v>
      </c>
    </row>
    <row r="1427" spans="1:14" x14ac:dyDescent="0.3">
      <c r="A1427" t="s">
        <v>29</v>
      </c>
      <c r="B1427" t="str">
        <f>_xlfn.XLOOKUP(A:A,Table1!B:B,Table1!C:C)</f>
        <v>United Kingdom</v>
      </c>
      <c r="C1427" s="1">
        <f>_xlfn.XLOOKUP(A:A,Table1!B:B,Table1!E:E)</f>
        <v>45008</v>
      </c>
      <c r="D1427">
        <f>_xlfn.XLOOKUP(A:A,Table1!B:B,Table1!F:F)</f>
        <v>21</v>
      </c>
      <c r="E1427">
        <f>_xlfn.XLOOKUP(A:A,Table1!B:B,Table1!G:G)</f>
        <v>190</v>
      </c>
      <c r="F1427">
        <f>_xlfn.XLOOKUP(A:A,Table1!B:B,Table1!H:H)</f>
        <v>27</v>
      </c>
      <c r="G1427">
        <f>_xlfn.XLOOKUP(A:A,Table1!B:B,Table1!I:I)</f>
        <v>40</v>
      </c>
      <c r="H1427">
        <f>_xlfn.XLOOKUP(A:A,Table1!B:B,Table1!J:J)</f>
        <v>3</v>
      </c>
      <c r="I1427">
        <f>_xlfn.XLOOKUP(A:A,Table1!B:B,Table1!K:K)</f>
        <v>14</v>
      </c>
      <c r="J1427">
        <f>_xlfn.XLOOKUP(A:A,Table1!B:B,Table1!L:L)</f>
        <v>-9</v>
      </c>
      <c r="K1427">
        <f>_xlfn.XLOOKUP(A:A,Table1!B:B,Table1!M:M)</f>
        <v>45</v>
      </c>
      <c r="L1427">
        <f>_xlfn.XLOOKUP(A:A,Table1!B:B,Table1!N:N)</f>
        <v>2</v>
      </c>
      <c r="M1427" t="str" cm="1">
        <f t="array" ref="M1427">_xlfn.IFS(
OR(B1427="India",B1427="Thailand",B1427="United Arab Emirates",B1427="Japan",B1427="South Korea",B1427="China"),"Asia",
OR(B1427="Russia",B1427="Germany",B1427="France",B1427="Spain",B1427="Turkey",B1427="United Kingdom"),"Europe",
OR(B1427="United States Of America",B1427="Canada",B1427="Mexico",B1427="Brazil"),"America",
OR(B1427="Egypt",B1427="South Africa"),"Africa",
B1427="Australia","Oceania",
TRUE,"Others"
)</f>
        <v>Europe</v>
      </c>
      <c r="N1427" t="str">
        <f t="shared" si="22"/>
        <v>Low</v>
      </c>
    </row>
    <row r="1428" spans="1:14" x14ac:dyDescent="0.3">
      <c r="A1428" t="s">
        <v>74</v>
      </c>
      <c r="B1428" t="str">
        <f>_xlfn.XLOOKUP(A:A,Table1!B:B,Table1!C:C)</f>
        <v>Australia</v>
      </c>
      <c r="C1428" s="1">
        <f>_xlfn.XLOOKUP(A:A,Table1!B:B,Table1!E:E)</f>
        <v>45205</v>
      </c>
      <c r="D1428">
        <f>_xlfn.XLOOKUP(A:A,Table1!B:B,Table1!F:F)</f>
        <v>110</v>
      </c>
      <c r="E1428">
        <f>_xlfn.XLOOKUP(A:A,Table1!B:B,Table1!G:G)</f>
        <v>82</v>
      </c>
      <c r="F1428">
        <f>_xlfn.XLOOKUP(A:A,Table1!B:B,Table1!H:H)</f>
        <v>77</v>
      </c>
      <c r="G1428">
        <f>_xlfn.XLOOKUP(A:A,Table1!B:B,Table1!I:I)</f>
        <v>10</v>
      </c>
      <c r="H1428">
        <f>_xlfn.XLOOKUP(A:A,Table1!B:B,Table1!J:J)</f>
        <v>7</v>
      </c>
      <c r="I1428">
        <f>_xlfn.XLOOKUP(A:A,Table1!B:B,Table1!K:K)</f>
        <v>19</v>
      </c>
      <c r="J1428">
        <f>_xlfn.XLOOKUP(A:A,Table1!B:B,Table1!L:L)</f>
        <v>17</v>
      </c>
      <c r="K1428">
        <f>_xlfn.XLOOKUP(A:A,Table1!B:B,Table1!M:M)</f>
        <v>65</v>
      </c>
      <c r="L1428">
        <f>_xlfn.XLOOKUP(A:A,Table1!B:B,Table1!N:N)</f>
        <v>13</v>
      </c>
      <c r="M1428" t="str" cm="1">
        <f t="array" ref="M1428">_xlfn.IFS(
OR(B1428="India",B1428="Thailand",B1428="United Arab Emirates",B1428="Japan",B1428="South Korea",B1428="China"),"Asia",
OR(B1428="Russia",B1428="Germany",B1428="France",B1428="Spain",B1428="Turkey",B1428="United Kingdom"),"Europe",
OR(B1428="United States Of America",B1428="Canada",B1428="Mexico",B1428="Brazil"),"America",
OR(B1428="Egypt",B1428="South Africa"),"Africa",
B1428="Australia","Oceania",
TRUE,"Others"
)</f>
        <v>Oceania</v>
      </c>
      <c r="N1428" t="str">
        <f t="shared" si="22"/>
        <v>Moderate</v>
      </c>
    </row>
    <row r="1429" spans="1:14" x14ac:dyDescent="0.3">
      <c r="A1429" t="s">
        <v>12</v>
      </c>
      <c r="B1429" t="str">
        <f>_xlfn.XLOOKUP(A:A,Table1!B:B,Table1!C:C)</f>
        <v>South Africa</v>
      </c>
      <c r="C1429" s="1">
        <f>_xlfn.XLOOKUP(A:A,Table1!B:B,Table1!E:E)</f>
        <v>45203</v>
      </c>
      <c r="D1429">
        <f>_xlfn.XLOOKUP(A:A,Table1!B:B,Table1!F:F)</f>
        <v>128</v>
      </c>
      <c r="E1429">
        <f>_xlfn.XLOOKUP(A:A,Table1!B:B,Table1!G:G)</f>
        <v>175</v>
      </c>
      <c r="F1429">
        <f>_xlfn.XLOOKUP(A:A,Table1!B:B,Table1!H:H)</f>
        <v>30</v>
      </c>
      <c r="G1429">
        <f>_xlfn.XLOOKUP(A:A,Table1!B:B,Table1!I:I)</f>
        <v>13</v>
      </c>
      <c r="H1429">
        <f>_xlfn.XLOOKUP(A:A,Table1!B:B,Table1!J:J)</f>
        <v>2</v>
      </c>
      <c r="I1429">
        <f>_xlfn.XLOOKUP(A:A,Table1!B:B,Table1!K:K)</f>
        <v>196</v>
      </c>
      <c r="J1429">
        <f>_xlfn.XLOOKUP(A:A,Table1!B:B,Table1!L:L)</f>
        <v>27</v>
      </c>
      <c r="K1429">
        <f>_xlfn.XLOOKUP(A:A,Table1!B:B,Table1!M:M)</f>
        <v>51</v>
      </c>
      <c r="L1429">
        <f>_xlfn.XLOOKUP(A:A,Table1!B:B,Table1!N:N)</f>
        <v>10</v>
      </c>
      <c r="M1429" t="str" cm="1">
        <f t="array" ref="M1429">_xlfn.IFS(
OR(B1429="India",B1429="Thailand",B1429="United Arab Emirates",B1429="Japan",B1429="South Korea",B1429="China"),"Asia",
OR(B1429="Russia",B1429="Germany",B1429="France",B1429="Spain",B1429="Turkey",B1429="United Kingdom"),"Europe",
OR(B1429="United States Of America",B1429="Canada",B1429="Mexico",B1429="Brazil"),"America",
OR(B1429="Egypt",B1429="South Africa"),"Africa",
B1429="Australia","Oceania",
TRUE,"Others"
)</f>
        <v>Africa</v>
      </c>
      <c r="N1429" t="str">
        <f t="shared" si="22"/>
        <v>High</v>
      </c>
    </row>
    <row r="1430" spans="1:14" x14ac:dyDescent="0.3">
      <c r="A1430" t="s">
        <v>74</v>
      </c>
      <c r="B1430" t="str">
        <f>_xlfn.XLOOKUP(A:A,Table1!B:B,Table1!C:C)</f>
        <v>Australia</v>
      </c>
      <c r="C1430" s="1">
        <f>_xlfn.XLOOKUP(A:A,Table1!B:B,Table1!E:E)</f>
        <v>45205</v>
      </c>
      <c r="D1430">
        <f>_xlfn.XLOOKUP(A:A,Table1!B:B,Table1!F:F)</f>
        <v>110</v>
      </c>
      <c r="E1430">
        <f>_xlfn.XLOOKUP(A:A,Table1!B:B,Table1!G:G)</f>
        <v>82</v>
      </c>
      <c r="F1430">
        <f>_xlfn.XLOOKUP(A:A,Table1!B:B,Table1!H:H)</f>
        <v>77</v>
      </c>
      <c r="G1430">
        <f>_xlfn.XLOOKUP(A:A,Table1!B:B,Table1!I:I)</f>
        <v>10</v>
      </c>
      <c r="H1430">
        <f>_xlfn.XLOOKUP(A:A,Table1!B:B,Table1!J:J)</f>
        <v>7</v>
      </c>
      <c r="I1430">
        <f>_xlfn.XLOOKUP(A:A,Table1!B:B,Table1!K:K)</f>
        <v>19</v>
      </c>
      <c r="J1430">
        <f>_xlfn.XLOOKUP(A:A,Table1!B:B,Table1!L:L)</f>
        <v>17</v>
      </c>
      <c r="K1430">
        <f>_xlfn.XLOOKUP(A:A,Table1!B:B,Table1!M:M)</f>
        <v>65</v>
      </c>
      <c r="L1430">
        <f>_xlfn.XLOOKUP(A:A,Table1!B:B,Table1!N:N)</f>
        <v>13</v>
      </c>
      <c r="M1430" t="str" cm="1">
        <f t="array" ref="M1430">_xlfn.IFS(
OR(B1430="India",B1430="Thailand",B1430="United Arab Emirates",B1430="Japan",B1430="South Korea",B1430="China"),"Asia",
OR(B1430="Russia",B1430="Germany",B1430="France",B1430="Spain",B1430="Turkey",B1430="United Kingdom"),"Europe",
OR(B1430="United States Of America",B1430="Canada",B1430="Mexico",B1430="Brazil"),"America",
OR(B1430="Egypt",B1430="South Africa"),"Africa",
B1430="Australia","Oceania",
TRUE,"Others"
)</f>
        <v>Oceania</v>
      </c>
      <c r="N1430" t="str">
        <f t="shared" si="22"/>
        <v>Moderate</v>
      </c>
    </row>
    <row r="1431" spans="1:14" x14ac:dyDescent="0.3">
      <c r="A1431" t="s">
        <v>29</v>
      </c>
      <c r="B1431" t="str">
        <f>_xlfn.XLOOKUP(A:A,Table1!B:B,Table1!C:C)</f>
        <v>United Kingdom</v>
      </c>
      <c r="C1431" s="1">
        <f>_xlfn.XLOOKUP(A:A,Table1!B:B,Table1!E:E)</f>
        <v>45008</v>
      </c>
      <c r="D1431">
        <f>_xlfn.XLOOKUP(A:A,Table1!B:B,Table1!F:F)</f>
        <v>21</v>
      </c>
      <c r="E1431">
        <f>_xlfn.XLOOKUP(A:A,Table1!B:B,Table1!G:G)</f>
        <v>190</v>
      </c>
      <c r="F1431">
        <f>_xlfn.XLOOKUP(A:A,Table1!B:B,Table1!H:H)</f>
        <v>27</v>
      </c>
      <c r="G1431">
        <f>_xlfn.XLOOKUP(A:A,Table1!B:B,Table1!I:I)</f>
        <v>40</v>
      </c>
      <c r="H1431">
        <f>_xlfn.XLOOKUP(A:A,Table1!B:B,Table1!J:J)</f>
        <v>3</v>
      </c>
      <c r="I1431">
        <f>_xlfn.XLOOKUP(A:A,Table1!B:B,Table1!K:K)</f>
        <v>14</v>
      </c>
      <c r="J1431">
        <f>_xlfn.XLOOKUP(A:A,Table1!B:B,Table1!L:L)</f>
        <v>-9</v>
      </c>
      <c r="K1431">
        <f>_xlfn.XLOOKUP(A:A,Table1!B:B,Table1!M:M)</f>
        <v>45</v>
      </c>
      <c r="L1431">
        <f>_xlfn.XLOOKUP(A:A,Table1!B:B,Table1!N:N)</f>
        <v>2</v>
      </c>
      <c r="M1431" t="str" cm="1">
        <f t="array" ref="M1431">_xlfn.IFS(
OR(B1431="India",B1431="Thailand",B1431="United Arab Emirates",B1431="Japan",B1431="South Korea",B1431="China"),"Asia",
OR(B1431="Russia",B1431="Germany",B1431="France",B1431="Spain",B1431="Turkey",B1431="United Kingdom"),"Europe",
OR(B1431="United States Of America",B1431="Canada",B1431="Mexico",B1431="Brazil"),"America",
OR(B1431="Egypt",B1431="South Africa"),"Africa",
B1431="Australia","Oceania",
TRUE,"Others"
)</f>
        <v>Europe</v>
      </c>
      <c r="N1431" t="str">
        <f t="shared" si="22"/>
        <v>Low</v>
      </c>
    </row>
    <row r="1432" spans="1:14" x14ac:dyDescent="0.3">
      <c r="A1432" t="s">
        <v>39</v>
      </c>
      <c r="B1432" t="str">
        <f>_xlfn.XLOOKUP(A:A,Table1!B:B,Table1!C:C)</f>
        <v>Spain</v>
      </c>
      <c r="C1432" s="1">
        <f>_xlfn.XLOOKUP(A:A,Table1!B:B,Table1!E:E)</f>
        <v>44930</v>
      </c>
      <c r="D1432">
        <f>_xlfn.XLOOKUP(A:A,Table1!B:B,Table1!F:F)</f>
        <v>6</v>
      </c>
      <c r="E1432">
        <f>_xlfn.XLOOKUP(A:A,Table1!B:B,Table1!G:G)</f>
        <v>167</v>
      </c>
      <c r="F1432">
        <f>_xlfn.XLOOKUP(A:A,Table1!B:B,Table1!H:H)</f>
        <v>72</v>
      </c>
      <c r="G1432">
        <f>_xlfn.XLOOKUP(A:A,Table1!B:B,Table1!I:I)</f>
        <v>18</v>
      </c>
      <c r="H1432">
        <f>_xlfn.XLOOKUP(A:A,Table1!B:B,Table1!J:J)</f>
        <v>3</v>
      </c>
      <c r="I1432">
        <f>_xlfn.XLOOKUP(A:A,Table1!B:B,Table1!K:K)</f>
        <v>153</v>
      </c>
      <c r="J1432">
        <f>_xlfn.XLOOKUP(A:A,Table1!B:B,Table1!L:L)</f>
        <v>22</v>
      </c>
      <c r="K1432">
        <f>_xlfn.XLOOKUP(A:A,Table1!B:B,Table1!M:M)</f>
        <v>38</v>
      </c>
      <c r="L1432">
        <f>_xlfn.XLOOKUP(A:A,Table1!B:B,Table1!N:N)</f>
        <v>9</v>
      </c>
      <c r="M1432" t="str" cm="1">
        <f t="array" ref="M1432">_xlfn.IFS(
OR(B1432="India",B1432="Thailand",B1432="United Arab Emirates",B1432="Japan",B1432="South Korea",B1432="China"),"Asia",
OR(B1432="Russia",B1432="Germany",B1432="France",B1432="Spain",B1432="Turkey",B1432="United Kingdom"),"Europe",
OR(B1432="United States Of America",B1432="Canada",B1432="Mexico",B1432="Brazil"),"America",
OR(B1432="Egypt",B1432="South Africa"),"Africa",
B1432="Australia","Oceania",
TRUE,"Others"
)</f>
        <v>Europe</v>
      </c>
      <c r="N1432" t="str">
        <f t="shared" si="22"/>
        <v>Moderate</v>
      </c>
    </row>
    <row r="1433" spans="1:14" x14ac:dyDescent="0.3">
      <c r="A1433" t="s">
        <v>14</v>
      </c>
      <c r="B1433" t="str">
        <f>_xlfn.XLOOKUP(A:A,Table1!B:B,Table1!C:C)</f>
        <v>Turkey</v>
      </c>
      <c r="C1433" s="1">
        <f>_xlfn.XLOOKUP(A:A,Table1!B:B,Table1!E:E)</f>
        <v>45038</v>
      </c>
      <c r="D1433">
        <f>_xlfn.XLOOKUP(A:A,Table1!B:B,Table1!F:F)</f>
        <v>94</v>
      </c>
      <c r="E1433">
        <f>_xlfn.XLOOKUP(A:A,Table1!B:B,Table1!G:G)</f>
        <v>34</v>
      </c>
      <c r="F1433">
        <f>_xlfn.XLOOKUP(A:A,Table1!B:B,Table1!H:H)</f>
        <v>79</v>
      </c>
      <c r="G1433">
        <f>_xlfn.XLOOKUP(A:A,Table1!B:B,Table1!I:I)</f>
        <v>45</v>
      </c>
      <c r="H1433">
        <f>_xlfn.XLOOKUP(A:A,Table1!B:B,Table1!J:J)</f>
        <v>5</v>
      </c>
      <c r="I1433">
        <f>_xlfn.XLOOKUP(A:A,Table1!B:B,Table1!K:K)</f>
        <v>184</v>
      </c>
      <c r="J1433">
        <f>_xlfn.XLOOKUP(A:A,Table1!B:B,Table1!L:L)</f>
        <v>11</v>
      </c>
      <c r="K1433">
        <f>_xlfn.XLOOKUP(A:A,Table1!B:B,Table1!M:M)</f>
        <v>30</v>
      </c>
      <c r="L1433">
        <f>_xlfn.XLOOKUP(A:A,Table1!B:B,Table1!N:N)</f>
        <v>14</v>
      </c>
      <c r="M1433" t="str" cm="1">
        <f t="array" ref="M1433">_xlfn.IFS(
OR(B1433="India",B1433="Thailand",B1433="United Arab Emirates",B1433="Japan",B1433="South Korea",B1433="China"),"Asia",
OR(B1433="Russia",B1433="Germany",B1433="France",B1433="Spain",B1433="Turkey",B1433="United Kingdom"),"Europe",
OR(B1433="United States Of America",B1433="Canada",B1433="Mexico",B1433="Brazil"),"America",
OR(B1433="Egypt",B1433="South Africa"),"Africa",
B1433="Australia","Oceania",
TRUE,"Others"
)</f>
        <v>Europe</v>
      </c>
      <c r="N1433" t="str">
        <f t="shared" si="22"/>
        <v>Low</v>
      </c>
    </row>
    <row r="1434" spans="1:14" x14ac:dyDescent="0.3">
      <c r="A1434" t="s">
        <v>61</v>
      </c>
      <c r="B1434" t="str">
        <f>_xlfn.XLOOKUP(A:A,Table1!B:B,Table1!C:C)</f>
        <v>Egypt</v>
      </c>
      <c r="C1434" s="1">
        <f>_xlfn.XLOOKUP(A:A,Table1!B:B,Table1!E:E)</f>
        <v>45041</v>
      </c>
      <c r="D1434">
        <f>_xlfn.XLOOKUP(A:A,Table1!B:B,Table1!F:F)</f>
        <v>86</v>
      </c>
      <c r="E1434">
        <f>_xlfn.XLOOKUP(A:A,Table1!B:B,Table1!G:G)</f>
        <v>82</v>
      </c>
      <c r="F1434">
        <f>_xlfn.XLOOKUP(A:A,Table1!B:B,Table1!H:H)</f>
        <v>84</v>
      </c>
      <c r="G1434">
        <f>_xlfn.XLOOKUP(A:A,Table1!B:B,Table1!I:I)</f>
        <v>16</v>
      </c>
      <c r="H1434">
        <f>_xlfn.XLOOKUP(A:A,Table1!B:B,Table1!J:J)</f>
        <v>7</v>
      </c>
      <c r="I1434">
        <f>_xlfn.XLOOKUP(A:A,Table1!B:B,Table1!K:K)</f>
        <v>186</v>
      </c>
      <c r="J1434">
        <f>_xlfn.XLOOKUP(A:A,Table1!B:B,Table1!L:L)</f>
        <v>4</v>
      </c>
      <c r="K1434">
        <f>_xlfn.XLOOKUP(A:A,Table1!B:B,Table1!M:M)</f>
        <v>16</v>
      </c>
      <c r="L1434">
        <f>_xlfn.XLOOKUP(A:A,Table1!B:B,Table1!N:N)</f>
        <v>5</v>
      </c>
      <c r="M1434" t="str" cm="1">
        <f t="array" ref="M1434">_xlfn.IFS(
OR(B1434="India",B1434="Thailand",B1434="United Arab Emirates",B1434="Japan",B1434="South Korea",B1434="China"),"Asia",
OR(B1434="Russia",B1434="Germany",B1434="France",B1434="Spain",B1434="Turkey",B1434="United Kingdom"),"Europe",
OR(B1434="United States Of America",B1434="Canada",B1434="Mexico",B1434="Brazil"),"America",
OR(B1434="Egypt",B1434="South Africa"),"Africa",
B1434="Australia","Oceania",
TRUE,"Others"
)</f>
        <v>Africa</v>
      </c>
      <c r="N1434" t="str">
        <f t="shared" si="22"/>
        <v>Low</v>
      </c>
    </row>
    <row r="1435" spans="1:14" x14ac:dyDescent="0.3">
      <c r="A1435" t="s">
        <v>61</v>
      </c>
      <c r="B1435" t="str">
        <f>_xlfn.XLOOKUP(A:A,Table1!B:B,Table1!C:C)</f>
        <v>Egypt</v>
      </c>
      <c r="C1435" s="1">
        <f>_xlfn.XLOOKUP(A:A,Table1!B:B,Table1!E:E)</f>
        <v>45041</v>
      </c>
      <c r="D1435">
        <f>_xlfn.XLOOKUP(A:A,Table1!B:B,Table1!F:F)</f>
        <v>86</v>
      </c>
      <c r="E1435">
        <f>_xlfn.XLOOKUP(A:A,Table1!B:B,Table1!G:G)</f>
        <v>82</v>
      </c>
      <c r="F1435">
        <f>_xlfn.XLOOKUP(A:A,Table1!B:B,Table1!H:H)</f>
        <v>84</v>
      </c>
      <c r="G1435">
        <f>_xlfn.XLOOKUP(A:A,Table1!B:B,Table1!I:I)</f>
        <v>16</v>
      </c>
      <c r="H1435">
        <f>_xlfn.XLOOKUP(A:A,Table1!B:B,Table1!J:J)</f>
        <v>7</v>
      </c>
      <c r="I1435">
        <f>_xlfn.XLOOKUP(A:A,Table1!B:B,Table1!K:K)</f>
        <v>186</v>
      </c>
      <c r="J1435">
        <f>_xlfn.XLOOKUP(A:A,Table1!B:B,Table1!L:L)</f>
        <v>4</v>
      </c>
      <c r="K1435">
        <f>_xlfn.XLOOKUP(A:A,Table1!B:B,Table1!M:M)</f>
        <v>16</v>
      </c>
      <c r="L1435">
        <f>_xlfn.XLOOKUP(A:A,Table1!B:B,Table1!N:N)</f>
        <v>5</v>
      </c>
      <c r="M1435" t="str" cm="1">
        <f t="array" ref="M1435">_xlfn.IFS(
OR(B1435="India",B1435="Thailand",B1435="United Arab Emirates",B1435="Japan",B1435="South Korea",B1435="China"),"Asia",
OR(B1435="Russia",B1435="Germany",B1435="France",B1435="Spain",B1435="Turkey",B1435="United Kingdom"),"Europe",
OR(B1435="United States Of America",B1435="Canada",B1435="Mexico",B1435="Brazil"),"America",
OR(B1435="Egypt",B1435="South Africa"),"Africa",
B1435="Australia","Oceania",
TRUE,"Others"
)</f>
        <v>Africa</v>
      </c>
      <c r="N1435" t="str">
        <f t="shared" si="22"/>
        <v>Low</v>
      </c>
    </row>
    <row r="1436" spans="1:14" x14ac:dyDescent="0.3">
      <c r="A1436" t="s">
        <v>34</v>
      </c>
      <c r="B1436" t="str">
        <f>_xlfn.XLOOKUP(A:A,Table1!B:B,Table1!C:C)</f>
        <v>Japan</v>
      </c>
      <c r="C1436" s="1">
        <f>_xlfn.XLOOKUP(A:A,Table1!B:B,Table1!E:E)</f>
        <v>45258</v>
      </c>
      <c r="D1436">
        <f>_xlfn.XLOOKUP(A:A,Table1!B:B,Table1!F:F)</f>
        <v>128</v>
      </c>
      <c r="E1436">
        <f>_xlfn.XLOOKUP(A:A,Table1!B:B,Table1!G:G)</f>
        <v>84</v>
      </c>
      <c r="F1436">
        <f>_xlfn.XLOOKUP(A:A,Table1!B:B,Table1!H:H)</f>
        <v>61</v>
      </c>
      <c r="G1436">
        <f>_xlfn.XLOOKUP(A:A,Table1!B:B,Table1!I:I)</f>
        <v>33</v>
      </c>
      <c r="H1436">
        <f>_xlfn.XLOOKUP(A:A,Table1!B:B,Table1!J:J)</f>
        <v>6</v>
      </c>
      <c r="I1436">
        <f>_xlfn.XLOOKUP(A:A,Table1!B:B,Table1!K:K)</f>
        <v>25</v>
      </c>
      <c r="J1436">
        <f>_xlfn.XLOOKUP(A:A,Table1!B:B,Table1!L:L)</f>
        <v>-8</v>
      </c>
      <c r="K1436">
        <f>_xlfn.XLOOKUP(A:A,Table1!B:B,Table1!M:M)</f>
        <v>14</v>
      </c>
      <c r="L1436">
        <f>_xlfn.XLOOKUP(A:A,Table1!B:B,Table1!N:N)</f>
        <v>9</v>
      </c>
      <c r="M1436" t="str" cm="1">
        <f t="array" ref="M1436">_xlfn.IFS(
OR(B1436="India",B1436="Thailand",B1436="United Arab Emirates",B1436="Japan",B1436="South Korea",B1436="China"),"Asia",
OR(B1436="Russia",B1436="Germany",B1436="France",B1436="Spain",B1436="Turkey",B1436="United Kingdom"),"Europe",
OR(B1436="United States Of America",B1436="Canada",B1436="Mexico",B1436="Brazil"),"America",
OR(B1436="Egypt",B1436="South Africa"),"Africa",
B1436="Australia","Oceania",
TRUE,"Others"
)</f>
        <v>Asia</v>
      </c>
      <c r="N1436" t="str">
        <f t="shared" si="22"/>
        <v>Low</v>
      </c>
    </row>
    <row r="1437" spans="1:14" x14ac:dyDescent="0.3">
      <c r="A1437" t="s">
        <v>22</v>
      </c>
      <c r="B1437" t="str">
        <f>_xlfn.XLOOKUP(A:A,Table1!B:B,Table1!C:C)</f>
        <v>India</v>
      </c>
      <c r="C1437" s="1">
        <f>_xlfn.XLOOKUP(A:A,Table1!B:B,Table1!E:E)</f>
        <v>45262</v>
      </c>
      <c r="D1437">
        <f>_xlfn.XLOOKUP(A:A,Table1!B:B,Table1!F:F)</f>
        <v>25</v>
      </c>
      <c r="E1437">
        <f>_xlfn.XLOOKUP(A:A,Table1!B:B,Table1!G:G)</f>
        <v>118</v>
      </c>
      <c r="F1437">
        <f>_xlfn.XLOOKUP(A:A,Table1!B:B,Table1!H:H)</f>
        <v>74</v>
      </c>
      <c r="G1437">
        <f>_xlfn.XLOOKUP(A:A,Table1!B:B,Table1!I:I)</f>
        <v>11</v>
      </c>
      <c r="H1437">
        <f>_xlfn.XLOOKUP(A:A,Table1!B:B,Table1!J:J)</f>
        <v>1</v>
      </c>
      <c r="I1437">
        <f>_xlfn.XLOOKUP(A:A,Table1!B:B,Table1!K:K)</f>
        <v>188</v>
      </c>
      <c r="J1437">
        <f>_xlfn.XLOOKUP(A:A,Table1!B:B,Table1!L:L)</f>
        <v>20</v>
      </c>
      <c r="K1437">
        <f>_xlfn.XLOOKUP(A:A,Table1!B:B,Table1!M:M)</f>
        <v>67</v>
      </c>
      <c r="L1437">
        <f>_xlfn.XLOOKUP(A:A,Table1!B:B,Table1!N:N)</f>
        <v>9</v>
      </c>
      <c r="M1437" t="str" cm="1">
        <f t="array" ref="M1437">_xlfn.IFS(
OR(B1437="India",B1437="Thailand",B1437="United Arab Emirates",B1437="Japan",B1437="South Korea",B1437="China"),"Asia",
OR(B1437="Russia",B1437="Germany",B1437="France",B1437="Spain",B1437="Turkey",B1437="United Kingdom"),"Europe",
OR(B1437="United States Of America",B1437="Canada",B1437="Mexico",B1437="Brazil"),"America",
OR(B1437="Egypt",B1437="South Africa"),"Africa",
B1437="Australia","Oceania",
TRUE,"Others"
)</f>
        <v>Asia</v>
      </c>
      <c r="N1437" t="str">
        <f t="shared" si="22"/>
        <v>Moderate</v>
      </c>
    </row>
    <row r="1438" spans="1:14" x14ac:dyDescent="0.3">
      <c r="A1438" t="s">
        <v>16</v>
      </c>
      <c r="B1438" t="str">
        <f>_xlfn.XLOOKUP(A:A,Table1!B:B,Table1!C:C)</f>
        <v>Germany</v>
      </c>
      <c r="C1438" s="1">
        <f>_xlfn.XLOOKUP(A:A,Table1!B:B,Table1!E:E)</f>
        <v>45226</v>
      </c>
      <c r="D1438">
        <f>_xlfn.XLOOKUP(A:A,Table1!B:B,Table1!F:F)</f>
        <v>52</v>
      </c>
      <c r="E1438">
        <f>_xlfn.XLOOKUP(A:A,Table1!B:B,Table1!G:G)</f>
        <v>182</v>
      </c>
      <c r="F1438">
        <f>_xlfn.XLOOKUP(A:A,Table1!B:B,Table1!H:H)</f>
        <v>45</v>
      </c>
      <c r="G1438">
        <f>_xlfn.XLOOKUP(A:A,Table1!B:B,Table1!I:I)</f>
        <v>30</v>
      </c>
      <c r="H1438">
        <f>_xlfn.XLOOKUP(A:A,Table1!B:B,Table1!J:J)</f>
        <v>1</v>
      </c>
      <c r="I1438">
        <f>_xlfn.XLOOKUP(A:A,Table1!B:B,Table1!K:K)</f>
        <v>156</v>
      </c>
      <c r="J1438">
        <f>_xlfn.XLOOKUP(A:A,Table1!B:B,Table1!L:L)</f>
        <v>-4</v>
      </c>
      <c r="K1438">
        <f>_xlfn.XLOOKUP(A:A,Table1!B:B,Table1!M:M)</f>
        <v>97</v>
      </c>
      <c r="L1438">
        <f>_xlfn.XLOOKUP(A:A,Table1!B:B,Table1!N:N)</f>
        <v>2</v>
      </c>
      <c r="M1438" t="str" cm="1">
        <f t="array" ref="M1438">_xlfn.IFS(
OR(B1438="India",B1438="Thailand",B1438="United Arab Emirates",B1438="Japan",B1438="South Korea",B1438="China"),"Asia",
OR(B1438="Russia",B1438="Germany",B1438="France",B1438="Spain",B1438="Turkey",B1438="United Kingdom"),"Europe",
OR(B1438="United States Of America",B1438="Canada",B1438="Mexico",B1438="Brazil"),"America",
OR(B1438="Egypt",B1438="South Africa"),"Africa",
B1438="Australia","Oceania",
TRUE,"Others"
)</f>
        <v>Europe</v>
      </c>
      <c r="N1438" t="str">
        <f t="shared" si="22"/>
        <v>Low</v>
      </c>
    </row>
    <row r="1439" spans="1:14" x14ac:dyDescent="0.3">
      <c r="A1439" t="s">
        <v>16</v>
      </c>
      <c r="B1439" t="str">
        <f>_xlfn.XLOOKUP(A:A,Table1!B:B,Table1!C:C)</f>
        <v>Germany</v>
      </c>
      <c r="C1439" s="1">
        <f>_xlfn.XLOOKUP(A:A,Table1!B:B,Table1!E:E)</f>
        <v>45226</v>
      </c>
      <c r="D1439">
        <f>_xlfn.XLOOKUP(A:A,Table1!B:B,Table1!F:F)</f>
        <v>52</v>
      </c>
      <c r="E1439">
        <f>_xlfn.XLOOKUP(A:A,Table1!B:B,Table1!G:G)</f>
        <v>182</v>
      </c>
      <c r="F1439">
        <f>_xlfn.XLOOKUP(A:A,Table1!B:B,Table1!H:H)</f>
        <v>45</v>
      </c>
      <c r="G1439">
        <f>_xlfn.XLOOKUP(A:A,Table1!B:B,Table1!I:I)</f>
        <v>30</v>
      </c>
      <c r="H1439">
        <f>_xlfn.XLOOKUP(A:A,Table1!B:B,Table1!J:J)</f>
        <v>1</v>
      </c>
      <c r="I1439">
        <f>_xlfn.XLOOKUP(A:A,Table1!B:B,Table1!K:K)</f>
        <v>156</v>
      </c>
      <c r="J1439">
        <f>_xlfn.XLOOKUP(A:A,Table1!B:B,Table1!L:L)</f>
        <v>-4</v>
      </c>
      <c r="K1439">
        <f>_xlfn.XLOOKUP(A:A,Table1!B:B,Table1!M:M)</f>
        <v>97</v>
      </c>
      <c r="L1439">
        <f>_xlfn.XLOOKUP(A:A,Table1!B:B,Table1!N:N)</f>
        <v>2</v>
      </c>
      <c r="M1439" t="str" cm="1">
        <f t="array" ref="M1439">_xlfn.IFS(
OR(B1439="India",B1439="Thailand",B1439="United Arab Emirates",B1439="Japan",B1439="South Korea",B1439="China"),"Asia",
OR(B1439="Russia",B1439="Germany",B1439="France",B1439="Spain",B1439="Turkey",B1439="United Kingdom"),"Europe",
OR(B1439="United States Of America",B1439="Canada",B1439="Mexico",B1439="Brazil"),"America",
OR(B1439="Egypt",B1439="South Africa"),"Africa",
B1439="Australia","Oceania",
TRUE,"Others"
)</f>
        <v>Europe</v>
      </c>
      <c r="N1439" t="str">
        <f t="shared" si="22"/>
        <v>Low</v>
      </c>
    </row>
    <row r="1440" spans="1:14" x14ac:dyDescent="0.3">
      <c r="A1440" t="s">
        <v>41</v>
      </c>
      <c r="B1440" t="str">
        <f>_xlfn.XLOOKUP(A:A,Table1!B:B,Table1!C:C)</f>
        <v>South Korea</v>
      </c>
      <c r="C1440" s="1">
        <f>_xlfn.XLOOKUP(A:A,Table1!B:B,Table1!E:E)</f>
        <v>45257</v>
      </c>
      <c r="D1440">
        <f>_xlfn.XLOOKUP(A:A,Table1!B:B,Table1!F:F)</f>
        <v>74</v>
      </c>
      <c r="E1440">
        <f>_xlfn.XLOOKUP(A:A,Table1!B:B,Table1!G:G)</f>
        <v>150</v>
      </c>
      <c r="F1440">
        <f>_xlfn.XLOOKUP(A:A,Table1!B:B,Table1!H:H)</f>
        <v>42</v>
      </c>
      <c r="G1440">
        <f>_xlfn.XLOOKUP(A:A,Table1!B:B,Table1!I:I)</f>
        <v>12</v>
      </c>
      <c r="H1440">
        <f>_xlfn.XLOOKUP(A:A,Table1!B:B,Table1!J:J)</f>
        <v>1</v>
      </c>
      <c r="I1440">
        <f>_xlfn.XLOOKUP(A:A,Table1!B:B,Table1!K:K)</f>
        <v>140</v>
      </c>
      <c r="J1440">
        <f>_xlfn.XLOOKUP(A:A,Table1!B:B,Table1!L:L)</f>
        <v>4</v>
      </c>
      <c r="K1440">
        <f>_xlfn.XLOOKUP(A:A,Table1!B:B,Table1!M:M)</f>
        <v>80</v>
      </c>
      <c r="L1440">
        <f>_xlfn.XLOOKUP(A:A,Table1!B:B,Table1!N:N)</f>
        <v>6</v>
      </c>
      <c r="M1440" t="str" cm="1">
        <f t="array" ref="M1440">_xlfn.IFS(
OR(B1440="India",B1440="Thailand",B1440="United Arab Emirates",B1440="Japan",B1440="South Korea",B1440="China"),"Asia",
OR(B1440="Russia",B1440="Germany",B1440="France",B1440="Spain",B1440="Turkey",B1440="United Kingdom"),"Europe",
OR(B1440="United States Of America",B1440="Canada",B1440="Mexico",B1440="Brazil"),"America",
OR(B1440="Egypt",B1440="South Africa"),"Africa",
B1440="Australia","Oceania",
TRUE,"Others"
)</f>
        <v>Asia</v>
      </c>
      <c r="N1440" t="str">
        <f t="shared" si="22"/>
        <v>Low</v>
      </c>
    </row>
    <row r="1441" spans="1:14" x14ac:dyDescent="0.3">
      <c r="A1441" t="s">
        <v>20</v>
      </c>
      <c r="B1441" t="str">
        <f>_xlfn.XLOOKUP(A:A,Table1!B:B,Table1!C:C)</f>
        <v>United Arab Emirates</v>
      </c>
      <c r="C1441" s="1">
        <f>_xlfn.XLOOKUP(A:A,Table1!B:B,Table1!E:E)</f>
        <v>45130</v>
      </c>
      <c r="D1441">
        <f>_xlfn.XLOOKUP(A:A,Table1!B:B,Table1!F:F)</f>
        <v>120</v>
      </c>
      <c r="E1441">
        <f>_xlfn.XLOOKUP(A:A,Table1!B:B,Table1!G:G)</f>
        <v>49</v>
      </c>
      <c r="F1441">
        <f>_xlfn.XLOOKUP(A:A,Table1!B:B,Table1!H:H)</f>
        <v>99</v>
      </c>
      <c r="G1441">
        <f>_xlfn.XLOOKUP(A:A,Table1!B:B,Table1!I:I)</f>
        <v>6</v>
      </c>
      <c r="H1441">
        <f>_xlfn.XLOOKUP(A:A,Table1!B:B,Table1!J:J)</f>
        <v>7</v>
      </c>
      <c r="I1441">
        <f>_xlfn.XLOOKUP(A:A,Table1!B:B,Table1!K:K)</f>
        <v>134</v>
      </c>
      <c r="J1441">
        <f>_xlfn.XLOOKUP(A:A,Table1!B:B,Table1!L:L)</f>
        <v>13</v>
      </c>
      <c r="K1441">
        <f>_xlfn.XLOOKUP(A:A,Table1!B:B,Table1!M:M)</f>
        <v>32</v>
      </c>
      <c r="L1441">
        <f>_xlfn.XLOOKUP(A:A,Table1!B:B,Table1!N:N)</f>
        <v>5</v>
      </c>
      <c r="M1441" t="str" cm="1">
        <f t="array" ref="M1441">_xlfn.IFS(
OR(B1441="India",B1441="Thailand",B1441="United Arab Emirates",B1441="Japan",B1441="South Korea",B1441="China"),"Asia",
OR(B1441="Russia",B1441="Germany",B1441="France",B1441="Spain",B1441="Turkey",B1441="United Kingdom"),"Europe",
OR(B1441="United States Of America",B1441="Canada",B1441="Mexico",B1441="Brazil"),"America",
OR(B1441="Egypt",B1441="South Africa"),"Africa",
B1441="Australia","Oceania",
TRUE,"Others"
)</f>
        <v>Asia</v>
      </c>
      <c r="N1441" t="str">
        <f t="shared" si="22"/>
        <v>Low</v>
      </c>
    </row>
    <row r="1442" spans="1:14" x14ac:dyDescent="0.3">
      <c r="A1442" t="s">
        <v>61</v>
      </c>
      <c r="B1442" t="str">
        <f>_xlfn.XLOOKUP(A:A,Table1!B:B,Table1!C:C)</f>
        <v>Egypt</v>
      </c>
      <c r="C1442" s="1">
        <f>_xlfn.XLOOKUP(A:A,Table1!B:B,Table1!E:E)</f>
        <v>45041</v>
      </c>
      <c r="D1442">
        <f>_xlfn.XLOOKUP(A:A,Table1!B:B,Table1!F:F)</f>
        <v>86</v>
      </c>
      <c r="E1442">
        <f>_xlfn.XLOOKUP(A:A,Table1!B:B,Table1!G:G)</f>
        <v>82</v>
      </c>
      <c r="F1442">
        <f>_xlfn.XLOOKUP(A:A,Table1!B:B,Table1!H:H)</f>
        <v>84</v>
      </c>
      <c r="G1442">
        <f>_xlfn.XLOOKUP(A:A,Table1!B:B,Table1!I:I)</f>
        <v>16</v>
      </c>
      <c r="H1442">
        <f>_xlfn.XLOOKUP(A:A,Table1!B:B,Table1!J:J)</f>
        <v>7</v>
      </c>
      <c r="I1442">
        <f>_xlfn.XLOOKUP(A:A,Table1!B:B,Table1!K:K)</f>
        <v>186</v>
      </c>
      <c r="J1442">
        <f>_xlfn.XLOOKUP(A:A,Table1!B:B,Table1!L:L)</f>
        <v>4</v>
      </c>
      <c r="K1442">
        <f>_xlfn.XLOOKUP(A:A,Table1!B:B,Table1!M:M)</f>
        <v>16</v>
      </c>
      <c r="L1442">
        <f>_xlfn.XLOOKUP(A:A,Table1!B:B,Table1!N:N)</f>
        <v>5</v>
      </c>
      <c r="M1442" t="str" cm="1">
        <f t="array" ref="M1442">_xlfn.IFS(
OR(B1442="India",B1442="Thailand",B1442="United Arab Emirates",B1442="Japan",B1442="South Korea",B1442="China"),"Asia",
OR(B1442="Russia",B1442="Germany",B1442="France",B1442="Spain",B1442="Turkey",B1442="United Kingdom"),"Europe",
OR(B1442="United States Of America",B1442="Canada",B1442="Mexico",B1442="Brazil"),"America",
OR(B1442="Egypt",B1442="South Africa"),"Africa",
B1442="Australia","Oceania",
TRUE,"Others"
)</f>
        <v>Africa</v>
      </c>
      <c r="N1442" t="str">
        <f t="shared" si="22"/>
        <v>Low</v>
      </c>
    </row>
    <row r="1443" spans="1:14" x14ac:dyDescent="0.3">
      <c r="A1443" t="s">
        <v>20</v>
      </c>
      <c r="B1443" t="str">
        <f>_xlfn.XLOOKUP(A:A,Table1!B:B,Table1!C:C)</f>
        <v>United Arab Emirates</v>
      </c>
      <c r="C1443" s="1">
        <f>_xlfn.XLOOKUP(A:A,Table1!B:B,Table1!E:E)</f>
        <v>45130</v>
      </c>
      <c r="D1443">
        <f>_xlfn.XLOOKUP(A:A,Table1!B:B,Table1!F:F)</f>
        <v>120</v>
      </c>
      <c r="E1443">
        <f>_xlfn.XLOOKUP(A:A,Table1!B:B,Table1!G:G)</f>
        <v>49</v>
      </c>
      <c r="F1443">
        <f>_xlfn.XLOOKUP(A:A,Table1!B:B,Table1!H:H)</f>
        <v>99</v>
      </c>
      <c r="G1443">
        <f>_xlfn.XLOOKUP(A:A,Table1!B:B,Table1!I:I)</f>
        <v>6</v>
      </c>
      <c r="H1443">
        <f>_xlfn.XLOOKUP(A:A,Table1!B:B,Table1!J:J)</f>
        <v>7</v>
      </c>
      <c r="I1443">
        <f>_xlfn.XLOOKUP(A:A,Table1!B:B,Table1!K:K)</f>
        <v>134</v>
      </c>
      <c r="J1443">
        <f>_xlfn.XLOOKUP(A:A,Table1!B:B,Table1!L:L)</f>
        <v>13</v>
      </c>
      <c r="K1443">
        <f>_xlfn.XLOOKUP(A:A,Table1!B:B,Table1!M:M)</f>
        <v>32</v>
      </c>
      <c r="L1443">
        <f>_xlfn.XLOOKUP(A:A,Table1!B:B,Table1!N:N)</f>
        <v>5</v>
      </c>
      <c r="M1443" t="str" cm="1">
        <f t="array" ref="M1443">_xlfn.IFS(
OR(B1443="India",B1443="Thailand",B1443="United Arab Emirates",B1443="Japan",B1443="South Korea",B1443="China"),"Asia",
OR(B1443="Russia",B1443="Germany",B1443="France",B1443="Spain",B1443="Turkey",B1443="United Kingdom"),"Europe",
OR(B1443="United States Of America",B1443="Canada",B1443="Mexico",B1443="Brazil"),"America",
OR(B1443="Egypt",B1443="South Africa"),"Africa",
B1443="Australia","Oceania",
TRUE,"Others"
)</f>
        <v>Asia</v>
      </c>
      <c r="N1443" t="str">
        <f t="shared" si="22"/>
        <v>Low</v>
      </c>
    </row>
    <row r="1444" spans="1:14" x14ac:dyDescent="0.3">
      <c r="A1444" t="s">
        <v>51</v>
      </c>
      <c r="B1444" t="str">
        <f>_xlfn.XLOOKUP(A:A,Table1!B:B,Table1!C:C)</f>
        <v>Russia</v>
      </c>
      <c r="C1444" s="1">
        <f>_xlfn.XLOOKUP(A:A,Table1!B:B,Table1!E:E)</f>
        <v>45149</v>
      </c>
      <c r="D1444">
        <f>_xlfn.XLOOKUP(A:A,Table1!B:B,Table1!F:F)</f>
        <v>50</v>
      </c>
      <c r="E1444">
        <f>_xlfn.XLOOKUP(A:A,Table1!B:B,Table1!G:G)</f>
        <v>164</v>
      </c>
      <c r="F1444">
        <f>_xlfn.XLOOKUP(A:A,Table1!B:B,Table1!H:H)</f>
        <v>15</v>
      </c>
      <c r="G1444">
        <f>_xlfn.XLOOKUP(A:A,Table1!B:B,Table1!I:I)</f>
        <v>11</v>
      </c>
      <c r="H1444">
        <f>_xlfn.XLOOKUP(A:A,Table1!B:B,Table1!J:J)</f>
        <v>7</v>
      </c>
      <c r="I1444">
        <f>_xlfn.XLOOKUP(A:A,Table1!B:B,Table1!K:K)</f>
        <v>120</v>
      </c>
      <c r="J1444">
        <f>_xlfn.XLOOKUP(A:A,Table1!B:B,Table1!L:L)</f>
        <v>1</v>
      </c>
      <c r="K1444">
        <f>_xlfn.XLOOKUP(A:A,Table1!B:B,Table1!M:M)</f>
        <v>90</v>
      </c>
      <c r="L1444">
        <f>_xlfn.XLOOKUP(A:A,Table1!B:B,Table1!N:N)</f>
        <v>7</v>
      </c>
      <c r="M1444" t="str" cm="1">
        <f t="array" ref="M1444">_xlfn.IFS(
OR(B1444="India",B1444="Thailand",B1444="United Arab Emirates",B1444="Japan",B1444="South Korea",B1444="China"),"Asia",
OR(B1444="Russia",B1444="Germany",B1444="France",B1444="Spain",B1444="Turkey",B1444="United Kingdom"),"Europe",
OR(B1444="United States Of America",B1444="Canada",B1444="Mexico",B1444="Brazil"),"America",
OR(B1444="Egypt",B1444="South Africa"),"Africa",
B1444="Australia","Oceania",
TRUE,"Others"
)</f>
        <v>Europe</v>
      </c>
      <c r="N1444" t="str">
        <f t="shared" si="22"/>
        <v>Low</v>
      </c>
    </row>
    <row r="1445" spans="1:14" x14ac:dyDescent="0.3">
      <c r="A1445" t="s">
        <v>21</v>
      </c>
      <c r="B1445" t="str">
        <f>_xlfn.XLOOKUP(A:A,Table1!B:B,Table1!C:C)</f>
        <v>United States Of America</v>
      </c>
      <c r="C1445" s="1">
        <f>_xlfn.XLOOKUP(A:A,Table1!B:B,Table1!E:E)</f>
        <v>45040</v>
      </c>
      <c r="D1445">
        <f>_xlfn.XLOOKUP(A:A,Table1!B:B,Table1!F:F)</f>
        <v>15</v>
      </c>
      <c r="E1445">
        <f>_xlfn.XLOOKUP(A:A,Table1!B:B,Table1!G:G)</f>
        <v>82</v>
      </c>
      <c r="F1445">
        <f>_xlfn.XLOOKUP(A:A,Table1!B:B,Table1!H:H)</f>
        <v>98</v>
      </c>
      <c r="G1445">
        <f>_xlfn.XLOOKUP(A:A,Table1!B:B,Table1!I:I)</f>
        <v>11</v>
      </c>
      <c r="H1445">
        <f>_xlfn.XLOOKUP(A:A,Table1!B:B,Table1!J:J)</f>
        <v>6</v>
      </c>
      <c r="I1445">
        <f>_xlfn.XLOOKUP(A:A,Table1!B:B,Table1!K:K)</f>
        <v>195</v>
      </c>
      <c r="J1445">
        <f>_xlfn.XLOOKUP(A:A,Table1!B:B,Table1!L:L)</f>
        <v>28</v>
      </c>
      <c r="K1445">
        <f>_xlfn.XLOOKUP(A:A,Table1!B:B,Table1!M:M)</f>
        <v>11</v>
      </c>
      <c r="L1445">
        <f>_xlfn.XLOOKUP(A:A,Table1!B:B,Table1!N:N)</f>
        <v>8</v>
      </c>
      <c r="M1445" t="str" cm="1">
        <f t="array" ref="M1445">_xlfn.IFS(
OR(B1445="India",B1445="Thailand",B1445="United Arab Emirates",B1445="Japan",B1445="South Korea",B1445="China"),"Asia",
OR(B1445="Russia",B1445="Germany",B1445="France",B1445="Spain",B1445="Turkey",B1445="United Kingdom"),"Europe",
OR(B1445="United States Of America",B1445="Canada",B1445="Mexico",B1445="Brazil"),"America",
OR(B1445="Egypt",B1445="South Africa"),"Africa",
B1445="Australia","Oceania",
TRUE,"Others"
)</f>
        <v>America</v>
      </c>
      <c r="N1445" t="str">
        <f t="shared" si="22"/>
        <v>High</v>
      </c>
    </row>
    <row r="1446" spans="1:14" x14ac:dyDescent="0.3">
      <c r="A1446" t="s">
        <v>28</v>
      </c>
      <c r="B1446" t="str">
        <f>_xlfn.XLOOKUP(A:A,Table1!B:B,Table1!C:C)</f>
        <v>United States Of America</v>
      </c>
      <c r="C1446" s="1">
        <f>_xlfn.XLOOKUP(A:A,Table1!B:B,Table1!E:E)</f>
        <v>44954</v>
      </c>
      <c r="D1446">
        <f>_xlfn.XLOOKUP(A:A,Table1!B:B,Table1!F:F)</f>
        <v>37</v>
      </c>
      <c r="E1446">
        <f>_xlfn.XLOOKUP(A:A,Table1!B:B,Table1!G:G)</f>
        <v>138</v>
      </c>
      <c r="F1446">
        <f>_xlfn.XLOOKUP(A:A,Table1!B:B,Table1!H:H)</f>
        <v>71</v>
      </c>
      <c r="G1446">
        <f>_xlfn.XLOOKUP(A:A,Table1!B:B,Table1!I:I)</f>
        <v>1</v>
      </c>
      <c r="H1446">
        <f>_xlfn.XLOOKUP(A:A,Table1!B:B,Table1!J:J)</f>
        <v>3</v>
      </c>
      <c r="I1446">
        <f>_xlfn.XLOOKUP(A:A,Table1!B:B,Table1!K:K)</f>
        <v>55</v>
      </c>
      <c r="J1446">
        <f>_xlfn.XLOOKUP(A:A,Table1!B:B,Table1!L:L)</f>
        <v>31</v>
      </c>
      <c r="K1446">
        <f>_xlfn.XLOOKUP(A:A,Table1!B:B,Table1!M:M)</f>
        <v>76</v>
      </c>
      <c r="L1446">
        <f>_xlfn.XLOOKUP(A:A,Table1!B:B,Table1!N:N)</f>
        <v>1</v>
      </c>
      <c r="M1446" t="str" cm="1">
        <f t="array" ref="M1446">_xlfn.IFS(
OR(B1446="India",B1446="Thailand",B1446="United Arab Emirates",B1446="Japan",B1446="South Korea",B1446="China"),"Asia",
OR(B1446="Russia",B1446="Germany",B1446="France",B1446="Spain",B1446="Turkey",B1446="United Kingdom"),"Europe",
OR(B1446="United States Of America",B1446="Canada",B1446="Mexico",B1446="Brazil"),"America",
OR(B1446="Egypt",B1446="South Africa"),"Africa",
B1446="Australia","Oceania",
TRUE,"Others"
)</f>
        <v>America</v>
      </c>
      <c r="N1446" t="str">
        <f t="shared" si="22"/>
        <v>High</v>
      </c>
    </row>
    <row r="1447" spans="1:14" x14ac:dyDescent="0.3">
      <c r="A1447" t="s">
        <v>12</v>
      </c>
      <c r="B1447" t="str">
        <f>_xlfn.XLOOKUP(A:A,Table1!B:B,Table1!C:C)</f>
        <v>South Africa</v>
      </c>
      <c r="C1447" s="1">
        <f>_xlfn.XLOOKUP(A:A,Table1!B:B,Table1!E:E)</f>
        <v>45203</v>
      </c>
      <c r="D1447">
        <f>_xlfn.XLOOKUP(A:A,Table1!B:B,Table1!F:F)</f>
        <v>128</v>
      </c>
      <c r="E1447">
        <f>_xlfn.XLOOKUP(A:A,Table1!B:B,Table1!G:G)</f>
        <v>175</v>
      </c>
      <c r="F1447">
        <f>_xlfn.XLOOKUP(A:A,Table1!B:B,Table1!H:H)</f>
        <v>30</v>
      </c>
      <c r="G1447">
        <f>_xlfn.XLOOKUP(A:A,Table1!B:B,Table1!I:I)</f>
        <v>13</v>
      </c>
      <c r="H1447">
        <f>_xlfn.XLOOKUP(A:A,Table1!B:B,Table1!J:J)</f>
        <v>2</v>
      </c>
      <c r="I1447">
        <f>_xlfn.XLOOKUP(A:A,Table1!B:B,Table1!K:K)</f>
        <v>196</v>
      </c>
      <c r="J1447">
        <f>_xlfn.XLOOKUP(A:A,Table1!B:B,Table1!L:L)</f>
        <v>27</v>
      </c>
      <c r="K1447">
        <f>_xlfn.XLOOKUP(A:A,Table1!B:B,Table1!M:M)</f>
        <v>51</v>
      </c>
      <c r="L1447">
        <f>_xlfn.XLOOKUP(A:A,Table1!B:B,Table1!N:N)</f>
        <v>10</v>
      </c>
      <c r="M1447" t="str" cm="1">
        <f t="array" ref="M1447">_xlfn.IFS(
OR(B1447="India",B1447="Thailand",B1447="United Arab Emirates",B1447="Japan",B1447="South Korea",B1447="China"),"Asia",
OR(B1447="Russia",B1447="Germany",B1447="France",B1447="Spain",B1447="Turkey",B1447="United Kingdom"),"Europe",
OR(B1447="United States Of America",B1447="Canada",B1447="Mexico",B1447="Brazil"),"America",
OR(B1447="Egypt",B1447="South Africa"),"Africa",
B1447="Australia","Oceania",
TRUE,"Others"
)</f>
        <v>Africa</v>
      </c>
      <c r="N1447" t="str">
        <f t="shared" si="22"/>
        <v>High</v>
      </c>
    </row>
    <row r="1448" spans="1:14" x14ac:dyDescent="0.3">
      <c r="A1448" t="s">
        <v>20</v>
      </c>
      <c r="B1448" t="str">
        <f>_xlfn.XLOOKUP(A:A,Table1!B:B,Table1!C:C)</f>
        <v>United Arab Emirates</v>
      </c>
      <c r="C1448" s="1">
        <f>_xlfn.XLOOKUP(A:A,Table1!B:B,Table1!E:E)</f>
        <v>45130</v>
      </c>
      <c r="D1448">
        <f>_xlfn.XLOOKUP(A:A,Table1!B:B,Table1!F:F)</f>
        <v>120</v>
      </c>
      <c r="E1448">
        <f>_xlfn.XLOOKUP(A:A,Table1!B:B,Table1!G:G)</f>
        <v>49</v>
      </c>
      <c r="F1448">
        <f>_xlfn.XLOOKUP(A:A,Table1!B:B,Table1!H:H)</f>
        <v>99</v>
      </c>
      <c r="G1448">
        <f>_xlfn.XLOOKUP(A:A,Table1!B:B,Table1!I:I)</f>
        <v>6</v>
      </c>
      <c r="H1448">
        <f>_xlfn.XLOOKUP(A:A,Table1!B:B,Table1!J:J)</f>
        <v>7</v>
      </c>
      <c r="I1448">
        <f>_xlfn.XLOOKUP(A:A,Table1!B:B,Table1!K:K)</f>
        <v>134</v>
      </c>
      <c r="J1448">
        <f>_xlfn.XLOOKUP(A:A,Table1!B:B,Table1!L:L)</f>
        <v>13</v>
      </c>
      <c r="K1448">
        <f>_xlfn.XLOOKUP(A:A,Table1!B:B,Table1!M:M)</f>
        <v>32</v>
      </c>
      <c r="L1448">
        <f>_xlfn.XLOOKUP(A:A,Table1!B:B,Table1!N:N)</f>
        <v>5</v>
      </c>
      <c r="M1448" t="str" cm="1">
        <f t="array" ref="M1448">_xlfn.IFS(
OR(B1448="India",B1448="Thailand",B1448="United Arab Emirates",B1448="Japan",B1448="South Korea",B1448="China"),"Asia",
OR(B1448="Russia",B1448="Germany",B1448="France",B1448="Spain",B1448="Turkey",B1448="United Kingdom"),"Europe",
OR(B1448="United States Of America",B1448="Canada",B1448="Mexico",B1448="Brazil"),"America",
OR(B1448="Egypt",B1448="South Africa"),"Africa",
B1448="Australia","Oceania",
TRUE,"Others"
)</f>
        <v>Asia</v>
      </c>
      <c r="N1448" t="str">
        <f t="shared" si="22"/>
        <v>Low</v>
      </c>
    </row>
    <row r="1449" spans="1:14" x14ac:dyDescent="0.3">
      <c r="A1449" t="s">
        <v>37</v>
      </c>
      <c r="B1449" t="str">
        <f>_xlfn.XLOOKUP(A:A,Table1!B:B,Table1!C:C)</f>
        <v>Mexico</v>
      </c>
      <c r="C1449" s="1">
        <f>_xlfn.XLOOKUP(A:A,Table1!B:B,Table1!E:E)</f>
        <v>45194</v>
      </c>
      <c r="D1449">
        <f>_xlfn.XLOOKUP(A:A,Table1!B:B,Table1!F:F)</f>
        <v>62</v>
      </c>
      <c r="E1449">
        <f>_xlfn.XLOOKUP(A:A,Table1!B:B,Table1!G:G)</f>
        <v>58</v>
      </c>
      <c r="F1449">
        <f>_xlfn.XLOOKUP(A:A,Table1!B:B,Table1!H:H)</f>
        <v>56</v>
      </c>
      <c r="G1449">
        <f>_xlfn.XLOOKUP(A:A,Table1!B:B,Table1!I:I)</f>
        <v>5</v>
      </c>
      <c r="H1449">
        <f>_xlfn.XLOOKUP(A:A,Table1!B:B,Table1!J:J)</f>
        <v>5</v>
      </c>
      <c r="I1449">
        <f>_xlfn.XLOOKUP(A:A,Table1!B:B,Table1!K:K)</f>
        <v>23</v>
      </c>
      <c r="J1449">
        <f>_xlfn.XLOOKUP(A:A,Table1!B:B,Table1!L:L)</f>
        <v>23</v>
      </c>
      <c r="K1449">
        <f>_xlfn.XLOOKUP(A:A,Table1!B:B,Table1!M:M)</f>
        <v>97</v>
      </c>
      <c r="L1449">
        <f>_xlfn.XLOOKUP(A:A,Table1!B:B,Table1!N:N)</f>
        <v>6</v>
      </c>
      <c r="M1449" t="str" cm="1">
        <f t="array" ref="M1449">_xlfn.IFS(
OR(B1449="India",B1449="Thailand",B1449="United Arab Emirates",B1449="Japan",B1449="South Korea",B1449="China"),"Asia",
OR(B1449="Russia",B1449="Germany",B1449="France",B1449="Spain",B1449="Turkey",B1449="United Kingdom"),"Europe",
OR(B1449="United States Of America",B1449="Canada",B1449="Mexico",B1449="Brazil"),"America",
OR(B1449="Egypt",B1449="South Africa"),"Africa",
B1449="Australia","Oceania",
TRUE,"Others"
)</f>
        <v>America</v>
      </c>
      <c r="N1449" t="str">
        <f t="shared" si="22"/>
        <v>Moderate</v>
      </c>
    </row>
    <row r="1450" spans="1:14" x14ac:dyDescent="0.3">
      <c r="A1450" t="s">
        <v>29</v>
      </c>
      <c r="B1450" t="str">
        <f>_xlfn.XLOOKUP(A:A,Table1!B:B,Table1!C:C)</f>
        <v>United Kingdom</v>
      </c>
      <c r="C1450" s="1">
        <f>_xlfn.XLOOKUP(A:A,Table1!B:B,Table1!E:E)</f>
        <v>45008</v>
      </c>
      <c r="D1450">
        <f>_xlfn.XLOOKUP(A:A,Table1!B:B,Table1!F:F)</f>
        <v>21</v>
      </c>
      <c r="E1450">
        <f>_xlfn.XLOOKUP(A:A,Table1!B:B,Table1!G:G)</f>
        <v>190</v>
      </c>
      <c r="F1450">
        <f>_xlfn.XLOOKUP(A:A,Table1!B:B,Table1!H:H)</f>
        <v>27</v>
      </c>
      <c r="G1450">
        <f>_xlfn.XLOOKUP(A:A,Table1!B:B,Table1!I:I)</f>
        <v>40</v>
      </c>
      <c r="H1450">
        <f>_xlfn.XLOOKUP(A:A,Table1!B:B,Table1!J:J)</f>
        <v>3</v>
      </c>
      <c r="I1450">
        <f>_xlfn.XLOOKUP(A:A,Table1!B:B,Table1!K:K)</f>
        <v>14</v>
      </c>
      <c r="J1450">
        <f>_xlfn.XLOOKUP(A:A,Table1!B:B,Table1!L:L)</f>
        <v>-9</v>
      </c>
      <c r="K1450">
        <f>_xlfn.XLOOKUP(A:A,Table1!B:B,Table1!M:M)</f>
        <v>45</v>
      </c>
      <c r="L1450">
        <f>_xlfn.XLOOKUP(A:A,Table1!B:B,Table1!N:N)</f>
        <v>2</v>
      </c>
      <c r="M1450" t="str" cm="1">
        <f t="array" ref="M1450">_xlfn.IFS(
OR(B1450="India",B1450="Thailand",B1450="United Arab Emirates",B1450="Japan",B1450="South Korea",B1450="China"),"Asia",
OR(B1450="Russia",B1450="Germany",B1450="France",B1450="Spain",B1450="Turkey",B1450="United Kingdom"),"Europe",
OR(B1450="United States Of America",B1450="Canada",B1450="Mexico",B1450="Brazil"),"America",
OR(B1450="Egypt",B1450="South Africa"),"Africa",
B1450="Australia","Oceania",
TRUE,"Others"
)</f>
        <v>Europe</v>
      </c>
      <c r="N1450" t="str">
        <f t="shared" si="22"/>
        <v>Low</v>
      </c>
    </row>
    <row r="1451" spans="1:14" x14ac:dyDescent="0.3">
      <c r="A1451" t="s">
        <v>44</v>
      </c>
      <c r="B1451" t="str">
        <f>_xlfn.XLOOKUP(A:A,Table1!B:B,Table1!C:C)</f>
        <v>United States Of America</v>
      </c>
      <c r="C1451" s="1">
        <f>_xlfn.XLOOKUP(A:A,Table1!B:B,Table1!E:E)</f>
        <v>45233</v>
      </c>
      <c r="D1451">
        <f>_xlfn.XLOOKUP(A:A,Table1!B:B,Table1!F:F)</f>
        <v>71</v>
      </c>
      <c r="E1451">
        <f>_xlfn.XLOOKUP(A:A,Table1!B:B,Table1!G:G)</f>
        <v>152</v>
      </c>
      <c r="F1451">
        <f>_xlfn.XLOOKUP(A:A,Table1!B:B,Table1!H:H)</f>
        <v>60</v>
      </c>
      <c r="G1451">
        <f>_xlfn.XLOOKUP(A:A,Table1!B:B,Table1!I:I)</f>
        <v>38</v>
      </c>
      <c r="H1451">
        <f>_xlfn.XLOOKUP(A:A,Table1!B:B,Table1!J:J)</f>
        <v>9</v>
      </c>
      <c r="I1451">
        <f>_xlfn.XLOOKUP(A:A,Table1!B:B,Table1!K:K)</f>
        <v>95</v>
      </c>
      <c r="J1451">
        <f>_xlfn.XLOOKUP(A:A,Table1!B:B,Table1!L:L)</f>
        <v>34</v>
      </c>
      <c r="K1451">
        <f>_xlfn.XLOOKUP(A:A,Table1!B:B,Table1!M:M)</f>
        <v>43</v>
      </c>
      <c r="L1451">
        <f>_xlfn.XLOOKUP(A:A,Table1!B:B,Table1!N:N)</f>
        <v>14</v>
      </c>
      <c r="M1451" t="str" cm="1">
        <f t="array" ref="M1451">_xlfn.IFS(
OR(B1451="India",B1451="Thailand",B1451="United Arab Emirates",B1451="Japan",B1451="South Korea",B1451="China"),"Asia",
OR(B1451="Russia",B1451="Germany",B1451="France",B1451="Spain",B1451="Turkey",B1451="United Kingdom"),"Europe",
OR(B1451="United States Of America",B1451="Canada",B1451="Mexico",B1451="Brazil"),"America",
OR(B1451="Egypt",B1451="South Africa"),"Africa",
B1451="Australia","Oceania",
TRUE,"Others"
)</f>
        <v>America</v>
      </c>
      <c r="N1451" t="str">
        <f t="shared" si="22"/>
        <v>High</v>
      </c>
    </row>
    <row r="1452" spans="1:14" x14ac:dyDescent="0.3">
      <c r="A1452" t="s">
        <v>24</v>
      </c>
      <c r="B1452" t="str">
        <f>_xlfn.XLOOKUP(A:A,Table1!B:B,Table1!C:C)</f>
        <v>China</v>
      </c>
      <c r="C1452" s="1">
        <f>_xlfn.XLOOKUP(A:A,Table1!B:B,Table1!E:E)</f>
        <v>45110</v>
      </c>
      <c r="D1452">
        <f>_xlfn.XLOOKUP(A:A,Table1!B:B,Table1!F:F)</f>
        <v>100</v>
      </c>
      <c r="E1452">
        <f>_xlfn.XLOOKUP(A:A,Table1!B:B,Table1!G:G)</f>
        <v>10</v>
      </c>
      <c r="F1452">
        <f>_xlfn.XLOOKUP(A:A,Table1!B:B,Table1!H:H)</f>
        <v>75</v>
      </c>
      <c r="G1452">
        <f>_xlfn.XLOOKUP(A:A,Table1!B:B,Table1!I:I)</f>
        <v>40</v>
      </c>
      <c r="H1452">
        <f>_xlfn.XLOOKUP(A:A,Table1!B:B,Table1!J:J)</f>
        <v>7</v>
      </c>
      <c r="I1452">
        <f>_xlfn.XLOOKUP(A:A,Table1!B:B,Table1!K:K)</f>
        <v>177</v>
      </c>
      <c r="J1452">
        <f>_xlfn.XLOOKUP(A:A,Table1!B:B,Table1!L:L)</f>
        <v>33</v>
      </c>
      <c r="K1452">
        <f>_xlfn.XLOOKUP(A:A,Table1!B:B,Table1!M:M)</f>
        <v>18</v>
      </c>
      <c r="L1452">
        <f>_xlfn.XLOOKUP(A:A,Table1!B:B,Table1!N:N)</f>
        <v>10</v>
      </c>
      <c r="M1452" t="str" cm="1">
        <f t="array" ref="M1452">_xlfn.IFS(
OR(B1452="India",B1452="Thailand",B1452="United Arab Emirates",B1452="Japan",B1452="South Korea",B1452="China"),"Asia",
OR(B1452="Russia",B1452="Germany",B1452="France",B1452="Spain",B1452="Turkey",B1452="United Kingdom"),"Europe",
OR(B1452="United States Of America",B1452="Canada",B1452="Mexico",B1452="Brazil"),"America",
OR(B1452="Egypt",B1452="South Africa"),"Africa",
B1452="Australia","Oceania",
TRUE,"Others"
)</f>
        <v>Asia</v>
      </c>
      <c r="N1452" t="str">
        <f t="shared" si="22"/>
        <v>High</v>
      </c>
    </row>
    <row r="1453" spans="1:14" x14ac:dyDescent="0.3">
      <c r="A1453" t="s">
        <v>37</v>
      </c>
      <c r="B1453" t="str">
        <f>_xlfn.XLOOKUP(A:A,Table1!B:B,Table1!C:C)</f>
        <v>Mexico</v>
      </c>
      <c r="C1453" s="1">
        <f>_xlfn.XLOOKUP(A:A,Table1!B:B,Table1!E:E)</f>
        <v>45194</v>
      </c>
      <c r="D1453">
        <f>_xlfn.XLOOKUP(A:A,Table1!B:B,Table1!F:F)</f>
        <v>62</v>
      </c>
      <c r="E1453">
        <f>_xlfn.XLOOKUP(A:A,Table1!B:B,Table1!G:G)</f>
        <v>58</v>
      </c>
      <c r="F1453">
        <f>_xlfn.XLOOKUP(A:A,Table1!B:B,Table1!H:H)</f>
        <v>56</v>
      </c>
      <c r="G1453">
        <f>_xlfn.XLOOKUP(A:A,Table1!B:B,Table1!I:I)</f>
        <v>5</v>
      </c>
      <c r="H1453">
        <f>_xlfn.XLOOKUP(A:A,Table1!B:B,Table1!J:J)</f>
        <v>5</v>
      </c>
      <c r="I1453">
        <f>_xlfn.XLOOKUP(A:A,Table1!B:B,Table1!K:K)</f>
        <v>23</v>
      </c>
      <c r="J1453">
        <f>_xlfn.XLOOKUP(A:A,Table1!B:B,Table1!L:L)</f>
        <v>23</v>
      </c>
      <c r="K1453">
        <f>_xlfn.XLOOKUP(A:A,Table1!B:B,Table1!M:M)</f>
        <v>97</v>
      </c>
      <c r="L1453">
        <f>_xlfn.XLOOKUP(A:A,Table1!B:B,Table1!N:N)</f>
        <v>6</v>
      </c>
      <c r="M1453" t="str" cm="1">
        <f t="array" ref="M1453">_xlfn.IFS(
OR(B1453="India",B1453="Thailand",B1453="United Arab Emirates",B1453="Japan",B1453="South Korea",B1453="China"),"Asia",
OR(B1453="Russia",B1453="Germany",B1453="France",B1453="Spain",B1453="Turkey",B1453="United Kingdom"),"Europe",
OR(B1453="United States Of America",B1453="Canada",B1453="Mexico",B1453="Brazil"),"America",
OR(B1453="Egypt",B1453="South Africa"),"Africa",
B1453="Australia","Oceania",
TRUE,"Others"
)</f>
        <v>America</v>
      </c>
      <c r="N1453" t="str">
        <f t="shared" si="22"/>
        <v>Moderate</v>
      </c>
    </row>
    <row r="1454" spans="1:14" x14ac:dyDescent="0.3">
      <c r="A1454" t="s">
        <v>28</v>
      </c>
      <c r="B1454" t="str">
        <f>_xlfn.XLOOKUP(A:A,Table1!B:B,Table1!C:C)</f>
        <v>United States Of America</v>
      </c>
      <c r="C1454" s="1">
        <f>_xlfn.XLOOKUP(A:A,Table1!B:B,Table1!E:E)</f>
        <v>44954</v>
      </c>
      <c r="D1454">
        <f>_xlfn.XLOOKUP(A:A,Table1!B:B,Table1!F:F)</f>
        <v>37</v>
      </c>
      <c r="E1454">
        <f>_xlfn.XLOOKUP(A:A,Table1!B:B,Table1!G:G)</f>
        <v>138</v>
      </c>
      <c r="F1454">
        <f>_xlfn.XLOOKUP(A:A,Table1!B:B,Table1!H:H)</f>
        <v>71</v>
      </c>
      <c r="G1454">
        <f>_xlfn.XLOOKUP(A:A,Table1!B:B,Table1!I:I)</f>
        <v>1</v>
      </c>
      <c r="H1454">
        <f>_xlfn.XLOOKUP(A:A,Table1!B:B,Table1!J:J)</f>
        <v>3</v>
      </c>
      <c r="I1454">
        <f>_xlfn.XLOOKUP(A:A,Table1!B:B,Table1!K:K)</f>
        <v>55</v>
      </c>
      <c r="J1454">
        <f>_xlfn.XLOOKUP(A:A,Table1!B:B,Table1!L:L)</f>
        <v>31</v>
      </c>
      <c r="K1454">
        <f>_xlfn.XLOOKUP(A:A,Table1!B:B,Table1!M:M)</f>
        <v>76</v>
      </c>
      <c r="L1454">
        <f>_xlfn.XLOOKUP(A:A,Table1!B:B,Table1!N:N)</f>
        <v>1</v>
      </c>
      <c r="M1454" t="str" cm="1">
        <f t="array" ref="M1454">_xlfn.IFS(
OR(B1454="India",B1454="Thailand",B1454="United Arab Emirates",B1454="Japan",B1454="South Korea",B1454="China"),"Asia",
OR(B1454="Russia",B1454="Germany",B1454="France",B1454="Spain",B1454="Turkey",B1454="United Kingdom"),"Europe",
OR(B1454="United States Of America",B1454="Canada",B1454="Mexico",B1454="Brazil"),"America",
OR(B1454="Egypt",B1454="South Africa"),"Africa",
B1454="Australia","Oceania",
TRUE,"Others"
)</f>
        <v>America</v>
      </c>
      <c r="N1454" t="str">
        <f t="shared" si="22"/>
        <v>High</v>
      </c>
    </row>
    <row r="1455" spans="1:14" x14ac:dyDescent="0.3">
      <c r="A1455" t="s">
        <v>345</v>
      </c>
      <c r="B1455" t="str">
        <f>_xlfn.XLOOKUP(A:A,Table1!B:B,Table1!C:C)</f>
        <v>Brazil</v>
      </c>
      <c r="C1455" s="1">
        <f>_xlfn.XLOOKUP(A:A,Table1!B:B,Table1!E:E)</f>
        <v>44944</v>
      </c>
      <c r="D1455">
        <f>_xlfn.XLOOKUP(A:A,Table1!B:B,Table1!F:F)</f>
        <v>136</v>
      </c>
      <c r="E1455">
        <f>_xlfn.XLOOKUP(A:A,Table1!B:B,Table1!G:G)</f>
        <v>179</v>
      </c>
      <c r="F1455">
        <f>_xlfn.XLOOKUP(A:A,Table1!B:B,Table1!H:H)</f>
        <v>30</v>
      </c>
      <c r="G1455">
        <f>_xlfn.XLOOKUP(A:A,Table1!B:B,Table1!I:I)</f>
        <v>3</v>
      </c>
      <c r="H1455">
        <f>_xlfn.XLOOKUP(A:A,Table1!B:B,Table1!J:J)</f>
        <v>8</v>
      </c>
      <c r="I1455">
        <f>_xlfn.XLOOKUP(A:A,Table1!B:B,Table1!K:K)</f>
        <v>120</v>
      </c>
      <c r="J1455">
        <f>_xlfn.XLOOKUP(A:A,Table1!B:B,Table1!L:L)</f>
        <v>32</v>
      </c>
      <c r="K1455">
        <f>_xlfn.XLOOKUP(A:A,Table1!B:B,Table1!M:M)</f>
        <v>97</v>
      </c>
      <c r="L1455">
        <f>_xlfn.XLOOKUP(A:A,Table1!B:B,Table1!N:N)</f>
        <v>18</v>
      </c>
      <c r="M1455" t="str" cm="1">
        <f t="array" ref="M1455">_xlfn.IFS(
OR(B1455="India",B1455="Thailand",B1455="United Arab Emirates",B1455="Japan",B1455="South Korea",B1455="China"),"Asia",
OR(B1455="Russia",B1455="Germany",B1455="France",B1455="Spain",B1455="Turkey",B1455="United Kingdom"),"Europe",
OR(B1455="United States Of America",B1455="Canada",B1455="Mexico",B1455="Brazil"),"America",
OR(B1455="Egypt",B1455="South Africa"),"Africa",
B1455="Australia","Oceania",
TRUE,"Others"
)</f>
        <v>America</v>
      </c>
      <c r="N1455" t="str">
        <f t="shared" si="22"/>
        <v>High</v>
      </c>
    </row>
    <row r="1456" spans="1:14" x14ac:dyDescent="0.3">
      <c r="A1456" t="s">
        <v>34</v>
      </c>
      <c r="B1456" t="str">
        <f>_xlfn.XLOOKUP(A:A,Table1!B:B,Table1!C:C)</f>
        <v>Japan</v>
      </c>
      <c r="C1456" s="1">
        <f>_xlfn.XLOOKUP(A:A,Table1!B:B,Table1!E:E)</f>
        <v>45258</v>
      </c>
      <c r="D1456">
        <f>_xlfn.XLOOKUP(A:A,Table1!B:B,Table1!F:F)</f>
        <v>128</v>
      </c>
      <c r="E1456">
        <f>_xlfn.XLOOKUP(A:A,Table1!B:B,Table1!G:G)</f>
        <v>84</v>
      </c>
      <c r="F1456">
        <f>_xlfn.XLOOKUP(A:A,Table1!B:B,Table1!H:H)</f>
        <v>61</v>
      </c>
      <c r="G1456">
        <f>_xlfn.XLOOKUP(A:A,Table1!B:B,Table1!I:I)</f>
        <v>33</v>
      </c>
      <c r="H1456">
        <f>_xlfn.XLOOKUP(A:A,Table1!B:B,Table1!J:J)</f>
        <v>6</v>
      </c>
      <c r="I1456">
        <f>_xlfn.XLOOKUP(A:A,Table1!B:B,Table1!K:K)</f>
        <v>25</v>
      </c>
      <c r="J1456">
        <f>_xlfn.XLOOKUP(A:A,Table1!B:B,Table1!L:L)</f>
        <v>-8</v>
      </c>
      <c r="K1456">
        <f>_xlfn.XLOOKUP(A:A,Table1!B:B,Table1!M:M)</f>
        <v>14</v>
      </c>
      <c r="L1456">
        <f>_xlfn.XLOOKUP(A:A,Table1!B:B,Table1!N:N)</f>
        <v>9</v>
      </c>
      <c r="M1456" t="str" cm="1">
        <f t="array" ref="M1456">_xlfn.IFS(
OR(B1456="India",B1456="Thailand",B1456="United Arab Emirates",B1456="Japan",B1456="South Korea",B1456="China"),"Asia",
OR(B1456="Russia",B1456="Germany",B1456="France",B1456="Spain",B1456="Turkey",B1456="United Kingdom"),"Europe",
OR(B1456="United States Of America",B1456="Canada",B1456="Mexico",B1456="Brazil"),"America",
OR(B1456="Egypt",B1456="South Africa"),"Africa",
B1456="Australia","Oceania",
TRUE,"Others"
)</f>
        <v>Asia</v>
      </c>
      <c r="N1456" t="str">
        <f t="shared" si="22"/>
        <v>Low</v>
      </c>
    </row>
    <row r="1457" spans="1:14" x14ac:dyDescent="0.3">
      <c r="A1457" t="s">
        <v>16</v>
      </c>
      <c r="B1457" t="str">
        <f>_xlfn.XLOOKUP(A:A,Table1!B:B,Table1!C:C)</f>
        <v>Germany</v>
      </c>
      <c r="C1457" s="1">
        <f>_xlfn.XLOOKUP(A:A,Table1!B:B,Table1!E:E)</f>
        <v>45226</v>
      </c>
      <c r="D1457">
        <f>_xlfn.XLOOKUP(A:A,Table1!B:B,Table1!F:F)</f>
        <v>52</v>
      </c>
      <c r="E1457">
        <f>_xlfn.XLOOKUP(A:A,Table1!B:B,Table1!G:G)</f>
        <v>182</v>
      </c>
      <c r="F1457">
        <f>_xlfn.XLOOKUP(A:A,Table1!B:B,Table1!H:H)</f>
        <v>45</v>
      </c>
      <c r="G1457">
        <f>_xlfn.XLOOKUP(A:A,Table1!B:B,Table1!I:I)</f>
        <v>30</v>
      </c>
      <c r="H1457">
        <f>_xlfn.XLOOKUP(A:A,Table1!B:B,Table1!J:J)</f>
        <v>1</v>
      </c>
      <c r="I1457">
        <f>_xlfn.XLOOKUP(A:A,Table1!B:B,Table1!K:K)</f>
        <v>156</v>
      </c>
      <c r="J1457">
        <f>_xlfn.XLOOKUP(A:A,Table1!B:B,Table1!L:L)</f>
        <v>-4</v>
      </c>
      <c r="K1457">
        <f>_xlfn.XLOOKUP(A:A,Table1!B:B,Table1!M:M)</f>
        <v>97</v>
      </c>
      <c r="L1457">
        <f>_xlfn.XLOOKUP(A:A,Table1!B:B,Table1!N:N)</f>
        <v>2</v>
      </c>
      <c r="M1457" t="str" cm="1">
        <f t="array" ref="M1457">_xlfn.IFS(
OR(B1457="India",B1457="Thailand",B1457="United Arab Emirates",B1457="Japan",B1457="South Korea",B1457="China"),"Asia",
OR(B1457="Russia",B1457="Germany",B1457="France",B1457="Spain",B1457="Turkey",B1457="United Kingdom"),"Europe",
OR(B1457="United States Of America",B1457="Canada",B1457="Mexico",B1457="Brazil"),"America",
OR(B1457="Egypt",B1457="South Africa"),"Africa",
B1457="Australia","Oceania",
TRUE,"Others"
)</f>
        <v>Europe</v>
      </c>
      <c r="N1457" t="str">
        <f t="shared" si="22"/>
        <v>Low</v>
      </c>
    </row>
    <row r="1458" spans="1:14" x14ac:dyDescent="0.3">
      <c r="A1458" t="s">
        <v>74</v>
      </c>
      <c r="B1458" t="str">
        <f>_xlfn.XLOOKUP(A:A,Table1!B:B,Table1!C:C)</f>
        <v>Australia</v>
      </c>
      <c r="C1458" s="1">
        <f>_xlfn.XLOOKUP(A:A,Table1!B:B,Table1!E:E)</f>
        <v>45205</v>
      </c>
      <c r="D1458">
        <f>_xlfn.XLOOKUP(A:A,Table1!B:B,Table1!F:F)</f>
        <v>110</v>
      </c>
      <c r="E1458">
        <f>_xlfn.XLOOKUP(A:A,Table1!B:B,Table1!G:G)</f>
        <v>82</v>
      </c>
      <c r="F1458">
        <f>_xlfn.XLOOKUP(A:A,Table1!B:B,Table1!H:H)</f>
        <v>77</v>
      </c>
      <c r="G1458">
        <f>_xlfn.XLOOKUP(A:A,Table1!B:B,Table1!I:I)</f>
        <v>10</v>
      </c>
      <c r="H1458">
        <f>_xlfn.XLOOKUP(A:A,Table1!B:B,Table1!J:J)</f>
        <v>7</v>
      </c>
      <c r="I1458">
        <f>_xlfn.XLOOKUP(A:A,Table1!B:B,Table1!K:K)</f>
        <v>19</v>
      </c>
      <c r="J1458">
        <f>_xlfn.XLOOKUP(A:A,Table1!B:B,Table1!L:L)</f>
        <v>17</v>
      </c>
      <c r="K1458">
        <f>_xlfn.XLOOKUP(A:A,Table1!B:B,Table1!M:M)</f>
        <v>65</v>
      </c>
      <c r="L1458">
        <f>_xlfn.XLOOKUP(A:A,Table1!B:B,Table1!N:N)</f>
        <v>13</v>
      </c>
      <c r="M1458" t="str" cm="1">
        <f t="array" ref="M1458">_xlfn.IFS(
OR(B1458="India",B1458="Thailand",B1458="United Arab Emirates",B1458="Japan",B1458="South Korea",B1458="China"),"Asia",
OR(B1458="Russia",B1458="Germany",B1458="France",B1458="Spain",B1458="Turkey",B1458="United Kingdom"),"Europe",
OR(B1458="United States Of America",B1458="Canada",B1458="Mexico",B1458="Brazil"),"America",
OR(B1458="Egypt",B1458="South Africa"),"Africa",
B1458="Australia","Oceania",
TRUE,"Others"
)</f>
        <v>Oceania</v>
      </c>
      <c r="N1458" t="str">
        <f t="shared" si="22"/>
        <v>Moderate</v>
      </c>
    </row>
    <row r="1459" spans="1:14" x14ac:dyDescent="0.3">
      <c r="A1459" t="s">
        <v>104</v>
      </c>
      <c r="B1459" t="str">
        <f>_xlfn.XLOOKUP(A:A,Table1!B:B,Table1!C:C)</f>
        <v>Turkey</v>
      </c>
      <c r="C1459" s="1">
        <f>_xlfn.XLOOKUP(A:A,Table1!B:B,Table1!E:E)</f>
        <v>45249</v>
      </c>
      <c r="D1459">
        <f>_xlfn.XLOOKUP(A:A,Table1!B:B,Table1!F:F)</f>
        <v>71</v>
      </c>
      <c r="E1459">
        <f>_xlfn.XLOOKUP(A:A,Table1!B:B,Table1!G:G)</f>
        <v>102</v>
      </c>
      <c r="F1459">
        <f>_xlfn.XLOOKUP(A:A,Table1!B:B,Table1!H:H)</f>
        <v>23</v>
      </c>
      <c r="G1459">
        <f>_xlfn.XLOOKUP(A:A,Table1!B:B,Table1!I:I)</f>
        <v>32</v>
      </c>
      <c r="H1459">
        <f>_xlfn.XLOOKUP(A:A,Table1!B:B,Table1!J:J)</f>
        <v>7</v>
      </c>
      <c r="I1459">
        <f>_xlfn.XLOOKUP(A:A,Table1!B:B,Table1!K:K)</f>
        <v>42</v>
      </c>
      <c r="J1459">
        <f>_xlfn.XLOOKUP(A:A,Table1!B:B,Table1!L:L)</f>
        <v>29</v>
      </c>
      <c r="K1459">
        <f>_xlfn.XLOOKUP(A:A,Table1!B:B,Table1!M:M)</f>
        <v>94</v>
      </c>
      <c r="L1459">
        <f>_xlfn.XLOOKUP(A:A,Table1!B:B,Table1!N:N)</f>
        <v>15</v>
      </c>
      <c r="M1459" t="str" cm="1">
        <f t="array" ref="M1459">_xlfn.IFS(
OR(B1459="India",B1459="Thailand",B1459="United Arab Emirates",B1459="Japan",B1459="South Korea",B1459="China"),"Asia",
OR(B1459="Russia",B1459="Germany",B1459="France",B1459="Spain",B1459="Turkey",B1459="United Kingdom"),"Europe",
OR(B1459="United States Of America",B1459="Canada",B1459="Mexico",B1459="Brazil"),"America",
OR(B1459="Egypt",B1459="South Africa"),"Africa",
B1459="Australia","Oceania",
TRUE,"Others"
)</f>
        <v>Europe</v>
      </c>
      <c r="N1459" t="str">
        <f t="shared" si="22"/>
        <v>High</v>
      </c>
    </row>
    <row r="1460" spans="1:14" x14ac:dyDescent="0.3">
      <c r="A1460" t="s">
        <v>21</v>
      </c>
      <c r="B1460" t="str">
        <f>_xlfn.XLOOKUP(A:A,Table1!B:B,Table1!C:C)</f>
        <v>United States Of America</v>
      </c>
      <c r="C1460" s="1">
        <f>_xlfn.XLOOKUP(A:A,Table1!B:B,Table1!E:E)</f>
        <v>45040</v>
      </c>
      <c r="D1460">
        <f>_xlfn.XLOOKUP(A:A,Table1!B:B,Table1!F:F)</f>
        <v>15</v>
      </c>
      <c r="E1460">
        <f>_xlfn.XLOOKUP(A:A,Table1!B:B,Table1!G:G)</f>
        <v>82</v>
      </c>
      <c r="F1460">
        <f>_xlfn.XLOOKUP(A:A,Table1!B:B,Table1!H:H)</f>
        <v>98</v>
      </c>
      <c r="G1460">
        <f>_xlfn.XLOOKUP(A:A,Table1!B:B,Table1!I:I)</f>
        <v>11</v>
      </c>
      <c r="H1460">
        <f>_xlfn.XLOOKUP(A:A,Table1!B:B,Table1!J:J)</f>
        <v>6</v>
      </c>
      <c r="I1460">
        <f>_xlfn.XLOOKUP(A:A,Table1!B:B,Table1!K:K)</f>
        <v>195</v>
      </c>
      <c r="J1460">
        <f>_xlfn.XLOOKUP(A:A,Table1!B:B,Table1!L:L)</f>
        <v>28</v>
      </c>
      <c r="K1460">
        <f>_xlfn.XLOOKUP(A:A,Table1!B:B,Table1!M:M)</f>
        <v>11</v>
      </c>
      <c r="L1460">
        <f>_xlfn.XLOOKUP(A:A,Table1!B:B,Table1!N:N)</f>
        <v>8</v>
      </c>
      <c r="M1460" t="str" cm="1">
        <f t="array" ref="M1460">_xlfn.IFS(
OR(B1460="India",B1460="Thailand",B1460="United Arab Emirates",B1460="Japan",B1460="South Korea",B1460="China"),"Asia",
OR(B1460="Russia",B1460="Germany",B1460="France",B1460="Spain",B1460="Turkey",B1460="United Kingdom"),"Europe",
OR(B1460="United States Of America",B1460="Canada",B1460="Mexico",B1460="Brazil"),"America",
OR(B1460="Egypt",B1460="South Africa"),"Africa",
B1460="Australia","Oceania",
TRUE,"Others"
)</f>
        <v>America</v>
      </c>
      <c r="N1460" t="str">
        <f t="shared" si="22"/>
        <v>High</v>
      </c>
    </row>
    <row r="1461" spans="1:14" x14ac:dyDescent="0.3">
      <c r="A1461" t="s">
        <v>41</v>
      </c>
      <c r="B1461" t="str">
        <f>_xlfn.XLOOKUP(A:A,Table1!B:B,Table1!C:C)</f>
        <v>South Korea</v>
      </c>
      <c r="C1461" s="1">
        <f>_xlfn.XLOOKUP(A:A,Table1!B:B,Table1!E:E)</f>
        <v>45257</v>
      </c>
      <c r="D1461">
        <f>_xlfn.XLOOKUP(A:A,Table1!B:B,Table1!F:F)</f>
        <v>74</v>
      </c>
      <c r="E1461">
        <f>_xlfn.XLOOKUP(A:A,Table1!B:B,Table1!G:G)</f>
        <v>150</v>
      </c>
      <c r="F1461">
        <f>_xlfn.XLOOKUP(A:A,Table1!B:B,Table1!H:H)</f>
        <v>42</v>
      </c>
      <c r="G1461">
        <f>_xlfn.XLOOKUP(A:A,Table1!B:B,Table1!I:I)</f>
        <v>12</v>
      </c>
      <c r="H1461">
        <f>_xlfn.XLOOKUP(A:A,Table1!B:B,Table1!J:J)</f>
        <v>1</v>
      </c>
      <c r="I1461">
        <f>_xlfn.XLOOKUP(A:A,Table1!B:B,Table1!K:K)</f>
        <v>140</v>
      </c>
      <c r="J1461">
        <f>_xlfn.XLOOKUP(A:A,Table1!B:B,Table1!L:L)</f>
        <v>4</v>
      </c>
      <c r="K1461">
        <f>_xlfn.XLOOKUP(A:A,Table1!B:B,Table1!M:M)</f>
        <v>80</v>
      </c>
      <c r="L1461">
        <f>_xlfn.XLOOKUP(A:A,Table1!B:B,Table1!N:N)</f>
        <v>6</v>
      </c>
      <c r="M1461" t="str" cm="1">
        <f t="array" ref="M1461">_xlfn.IFS(
OR(B1461="India",B1461="Thailand",B1461="United Arab Emirates",B1461="Japan",B1461="South Korea",B1461="China"),"Asia",
OR(B1461="Russia",B1461="Germany",B1461="France",B1461="Spain",B1461="Turkey",B1461="United Kingdom"),"Europe",
OR(B1461="United States Of America",B1461="Canada",B1461="Mexico",B1461="Brazil"),"America",
OR(B1461="Egypt",B1461="South Africa"),"Africa",
B1461="Australia","Oceania",
TRUE,"Others"
)</f>
        <v>Asia</v>
      </c>
      <c r="N1461" t="str">
        <f t="shared" si="22"/>
        <v>Low</v>
      </c>
    </row>
    <row r="1462" spans="1:14" x14ac:dyDescent="0.3">
      <c r="A1462" t="s">
        <v>22</v>
      </c>
      <c r="B1462" t="str">
        <f>_xlfn.XLOOKUP(A:A,Table1!B:B,Table1!C:C)</f>
        <v>India</v>
      </c>
      <c r="C1462" s="1">
        <f>_xlfn.XLOOKUP(A:A,Table1!B:B,Table1!E:E)</f>
        <v>45262</v>
      </c>
      <c r="D1462">
        <f>_xlfn.XLOOKUP(A:A,Table1!B:B,Table1!F:F)</f>
        <v>25</v>
      </c>
      <c r="E1462">
        <f>_xlfn.XLOOKUP(A:A,Table1!B:B,Table1!G:G)</f>
        <v>118</v>
      </c>
      <c r="F1462">
        <f>_xlfn.XLOOKUP(A:A,Table1!B:B,Table1!H:H)</f>
        <v>74</v>
      </c>
      <c r="G1462">
        <f>_xlfn.XLOOKUP(A:A,Table1!B:B,Table1!I:I)</f>
        <v>11</v>
      </c>
      <c r="H1462">
        <f>_xlfn.XLOOKUP(A:A,Table1!B:B,Table1!J:J)</f>
        <v>1</v>
      </c>
      <c r="I1462">
        <f>_xlfn.XLOOKUP(A:A,Table1!B:B,Table1!K:K)</f>
        <v>188</v>
      </c>
      <c r="J1462">
        <f>_xlfn.XLOOKUP(A:A,Table1!B:B,Table1!L:L)</f>
        <v>20</v>
      </c>
      <c r="K1462">
        <f>_xlfn.XLOOKUP(A:A,Table1!B:B,Table1!M:M)</f>
        <v>67</v>
      </c>
      <c r="L1462">
        <f>_xlfn.XLOOKUP(A:A,Table1!B:B,Table1!N:N)</f>
        <v>9</v>
      </c>
      <c r="M1462" t="str" cm="1">
        <f t="array" ref="M1462">_xlfn.IFS(
OR(B1462="India",B1462="Thailand",B1462="United Arab Emirates",B1462="Japan",B1462="South Korea",B1462="China"),"Asia",
OR(B1462="Russia",B1462="Germany",B1462="France",B1462="Spain",B1462="Turkey",B1462="United Kingdom"),"Europe",
OR(B1462="United States Of America",B1462="Canada",B1462="Mexico",B1462="Brazil"),"America",
OR(B1462="Egypt",B1462="South Africa"),"Africa",
B1462="Australia","Oceania",
TRUE,"Others"
)</f>
        <v>Asia</v>
      </c>
      <c r="N1462" t="str">
        <f t="shared" si="22"/>
        <v>Moderate</v>
      </c>
    </row>
    <row r="1463" spans="1:14" x14ac:dyDescent="0.3">
      <c r="A1463" t="s">
        <v>41</v>
      </c>
      <c r="B1463" t="str">
        <f>_xlfn.XLOOKUP(A:A,Table1!B:B,Table1!C:C)</f>
        <v>South Korea</v>
      </c>
      <c r="C1463" s="1">
        <f>_xlfn.XLOOKUP(A:A,Table1!B:B,Table1!E:E)</f>
        <v>45257</v>
      </c>
      <c r="D1463">
        <f>_xlfn.XLOOKUP(A:A,Table1!B:B,Table1!F:F)</f>
        <v>74</v>
      </c>
      <c r="E1463">
        <f>_xlfn.XLOOKUP(A:A,Table1!B:B,Table1!G:G)</f>
        <v>150</v>
      </c>
      <c r="F1463">
        <f>_xlfn.XLOOKUP(A:A,Table1!B:B,Table1!H:H)</f>
        <v>42</v>
      </c>
      <c r="G1463">
        <f>_xlfn.XLOOKUP(A:A,Table1!B:B,Table1!I:I)</f>
        <v>12</v>
      </c>
      <c r="H1463">
        <f>_xlfn.XLOOKUP(A:A,Table1!B:B,Table1!J:J)</f>
        <v>1</v>
      </c>
      <c r="I1463">
        <f>_xlfn.XLOOKUP(A:A,Table1!B:B,Table1!K:K)</f>
        <v>140</v>
      </c>
      <c r="J1463">
        <f>_xlfn.XLOOKUP(A:A,Table1!B:B,Table1!L:L)</f>
        <v>4</v>
      </c>
      <c r="K1463">
        <f>_xlfn.XLOOKUP(A:A,Table1!B:B,Table1!M:M)</f>
        <v>80</v>
      </c>
      <c r="L1463">
        <f>_xlfn.XLOOKUP(A:A,Table1!B:B,Table1!N:N)</f>
        <v>6</v>
      </c>
      <c r="M1463" t="str" cm="1">
        <f t="array" ref="M1463">_xlfn.IFS(
OR(B1463="India",B1463="Thailand",B1463="United Arab Emirates",B1463="Japan",B1463="South Korea",B1463="China"),"Asia",
OR(B1463="Russia",B1463="Germany",B1463="France",B1463="Spain",B1463="Turkey",B1463="United Kingdom"),"Europe",
OR(B1463="United States Of America",B1463="Canada",B1463="Mexico",B1463="Brazil"),"America",
OR(B1463="Egypt",B1463="South Africa"),"Africa",
B1463="Australia","Oceania",
TRUE,"Others"
)</f>
        <v>Asia</v>
      </c>
      <c r="N1463" t="str">
        <f t="shared" si="22"/>
        <v>Low</v>
      </c>
    </row>
    <row r="1464" spans="1:14" x14ac:dyDescent="0.3">
      <c r="A1464" t="s">
        <v>21</v>
      </c>
      <c r="B1464" t="str">
        <f>_xlfn.XLOOKUP(A:A,Table1!B:B,Table1!C:C)</f>
        <v>United States Of America</v>
      </c>
      <c r="C1464" s="1">
        <f>_xlfn.XLOOKUP(A:A,Table1!B:B,Table1!E:E)</f>
        <v>45040</v>
      </c>
      <c r="D1464">
        <f>_xlfn.XLOOKUP(A:A,Table1!B:B,Table1!F:F)</f>
        <v>15</v>
      </c>
      <c r="E1464">
        <f>_xlfn.XLOOKUP(A:A,Table1!B:B,Table1!G:G)</f>
        <v>82</v>
      </c>
      <c r="F1464">
        <f>_xlfn.XLOOKUP(A:A,Table1!B:B,Table1!H:H)</f>
        <v>98</v>
      </c>
      <c r="G1464">
        <f>_xlfn.XLOOKUP(A:A,Table1!B:B,Table1!I:I)</f>
        <v>11</v>
      </c>
      <c r="H1464">
        <f>_xlfn.XLOOKUP(A:A,Table1!B:B,Table1!J:J)</f>
        <v>6</v>
      </c>
      <c r="I1464">
        <f>_xlfn.XLOOKUP(A:A,Table1!B:B,Table1!K:K)</f>
        <v>195</v>
      </c>
      <c r="J1464">
        <f>_xlfn.XLOOKUP(A:A,Table1!B:B,Table1!L:L)</f>
        <v>28</v>
      </c>
      <c r="K1464">
        <f>_xlfn.XLOOKUP(A:A,Table1!B:B,Table1!M:M)</f>
        <v>11</v>
      </c>
      <c r="L1464">
        <f>_xlfn.XLOOKUP(A:A,Table1!B:B,Table1!N:N)</f>
        <v>8</v>
      </c>
      <c r="M1464" t="str" cm="1">
        <f t="array" ref="M1464">_xlfn.IFS(
OR(B1464="India",B1464="Thailand",B1464="United Arab Emirates",B1464="Japan",B1464="South Korea",B1464="China"),"Asia",
OR(B1464="Russia",B1464="Germany",B1464="France",B1464="Spain",B1464="Turkey",B1464="United Kingdom"),"Europe",
OR(B1464="United States Of America",B1464="Canada",B1464="Mexico",B1464="Brazil"),"America",
OR(B1464="Egypt",B1464="South Africa"),"Africa",
B1464="Australia","Oceania",
TRUE,"Others"
)</f>
        <v>America</v>
      </c>
      <c r="N1464" t="str">
        <f t="shared" si="22"/>
        <v>High</v>
      </c>
    </row>
    <row r="1465" spans="1:14" x14ac:dyDescent="0.3">
      <c r="A1465" t="s">
        <v>32</v>
      </c>
      <c r="B1465" t="str">
        <f>_xlfn.XLOOKUP(A:A,Table1!B:B,Table1!C:C)</f>
        <v>Canada</v>
      </c>
      <c r="C1465" s="1">
        <f>_xlfn.XLOOKUP(A:A,Table1!B:B,Table1!E:E)</f>
        <v>44932</v>
      </c>
      <c r="D1465">
        <f>_xlfn.XLOOKUP(A:A,Table1!B:B,Table1!F:F)</f>
        <v>112</v>
      </c>
      <c r="E1465">
        <f>_xlfn.XLOOKUP(A:A,Table1!B:B,Table1!G:G)</f>
        <v>118</v>
      </c>
      <c r="F1465">
        <f>_xlfn.XLOOKUP(A:A,Table1!B:B,Table1!H:H)</f>
        <v>60</v>
      </c>
      <c r="G1465">
        <f>_xlfn.XLOOKUP(A:A,Table1!B:B,Table1!I:I)</f>
        <v>10</v>
      </c>
      <c r="H1465">
        <f>_xlfn.XLOOKUP(A:A,Table1!B:B,Table1!J:J)</f>
        <v>2</v>
      </c>
      <c r="I1465">
        <f>_xlfn.XLOOKUP(A:A,Table1!B:B,Table1!K:K)</f>
        <v>157</v>
      </c>
      <c r="J1465">
        <f>_xlfn.XLOOKUP(A:A,Table1!B:B,Table1!L:L)</f>
        <v>35</v>
      </c>
      <c r="K1465">
        <f>_xlfn.XLOOKUP(A:A,Table1!B:B,Table1!M:M)</f>
        <v>16</v>
      </c>
      <c r="L1465">
        <f>_xlfn.XLOOKUP(A:A,Table1!B:B,Table1!N:N)</f>
        <v>20</v>
      </c>
      <c r="M1465" t="str" cm="1">
        <f t="array" ref="M1465">_xlfn.IFS(
OR(B1465="India",B1465="Thailand",B1465="United Arab Emirates",B1465="Japan",B1465="South Korea",B1465="China"),"Asia",
OR(B1465="Russia",B1465="Germany",B1465="France",B1465="Spain",B1465="Turkey",B1465="United Kingdom"),"Europe",
OR(B1465="United States Of America",B1465="Canada",B1465="Mexico",B1465="Brazil"),"America",
OR(B1465="Egypt",B1465="South Africa"),"Africa",
B1465="Australia","Oceania",
TRUE,"Others"
)</f>
        <v>America</v>
      </c>
      <c r="N1465" t="str">
        <f t="shared" si="22"/>
        <v>High</v>
      </c>
    </row>
    <row r="1466" spans="1:14" x14ac:dyDescent="0.3">
      <c r="A1466" t="s">
        <v>77</v>
      </c>
      <c r="B1466" t="str">
        <f>_xlfn.XLOOKUP(A:A,Table1!B:B,Table1!C:C)</f>
        <v>China</v>
      </c>
      <c r="C1466" s="1">
        <f>_xlfn.XLOOKUP(A:A,Table1!B:B,Table1!E:E)</f>
        <v>44950</v>
      </c>
      <c r="D1466">
        <f>_xlfn.XLOOKUP(A:A,Table1!B:B,Table1!F:F)</f>
        <v>37</v>
      </c>
      <c r="E1466">
        <f>_xlfn.XLOOKUP(A:A,Table1!B:B,Table1!G:G)</f>
        <v>160</v>
      </c>
      <c r="F1466">
        <f>_xlfn.XLOOKUP(A:A,Table1!B:B,Table1!H:H)</f>
        <v>75</v>
      </c>
      <c r="G1466">
        <f>_xlfn.XLOOKUP(A:A,Table1!B:B,Table1!I:I)</f>
        <v>14</v>
      </c>
      <c r="H1466">
        <f>_xlfn.XLOOKUP(A:A,Table1!B:B,Table1!J:J)</f>
        <v>1</v>
      </c>
      <c r="I1466">
        <f>_xlfn.XLOOKUP(A:A,Table1!B:B,Table1!K:K)</f>
        <v>194</v>
      </c>
      <c r="J1466">
        <f>_xlfn.XLOOKUP(A:A,Table1!B:B,Table1!L:L)</f>
        <v>27</v>
      </c>
      <c r="K1466">
        <f>_xlfn.XLOOKUP(A:A,Table1!B:B,Table1!M:M)</f>
        <v>41</v>
      </c>
      <c r="L1466">
        <f>_xlfn.XLOOKUP(A:A,Table1!B:B,Table1!N:N)</f>
        <v>20</v>
      </c>
      <c r="M1466" t="str" cm="1">
        <f t="array" ref="M1466">_xlfn.IFS(
OR(B1466="India",B1466="Thailand",B1466="United Arab Emirates",B1466="Japan",B1466="South Korea",B1466="China"),"Asia",
OR(B1466="Russia",B1466="Germany",B1466="France",B1466="Spain",B1466="Turkey",B1466="United Kingdom"),"Europe",
OR(B1466="United States Of America",B1466="Canada",B1466="Mexico",B1466="Brazil"),"America",
OR(B1466="Egypt",B1466="South Africa"),"Africa",
B1466="Australia","Oceania",
TRUE,"Others"
)</f>
        <v>Asia</v>
      </c>
      <c r="N1466" t="str">
        <f t="shared" si="22"/>
        <v>High</v>
      </c>
    </row>
    <row r="1467" spans="1:14" x14ac:dyDescent="0.3">
      <c r="A1467" t="s">
        <v>39</v>
      </c>
      <c r="B1467" t="str">
        <f>_xlfn.XLOOKUP(A:A,Table1!B:B,Table1!C:C)</f>
        <v>Spain</v>
      </c>
      <c r="C1467" s="1">
        <f>_xlfn.XLOOKUP(A:A,Table1!B:B,Table1!E:E)</f>
        <v>44930</v>
      </c>
      <c r="D1467">
        <f>_xlfn.XLOOKUP(A:A,Table1!B:B,Table1!F:F)</f>
        <v>6</v>
      </c>
      <c r="E1467">
        <f>_xlfn.XLOOKUP(A:A,Table1!B:B,Table1!G:G)</f>
        <v>167</v>
      </c>
      <c r="F1467">
        <f>_xlfn.XLOOKUP(A:A,Table1!B:B,Table1!H:H)</f>
        <v>72</v>
      </c>
      <c r="G1467">
        <f>_xlfn.XLOOKUP(A:A,Table1!B:B,Table1!I:I)</f>
        <v>18</v>
      </c>
      <c r="H1467">
        <f>_xlfn.XLOOKUP(A:A,Table1!B:B,Table1!J:J)</f>
        <v>3</v>
      </c>
      <c r="I1467">
        <f>_xlfn.XLOOKUP(A:A,Table1!B:B,Table1!K:K)</f>
        <v>153</v>
      </c>
      <c r="J1467">
        <f>_xlfn.XLOOKUP(A:A,Table1!B:B,Table1!L:L)</f>
        <v>22</v>
      </c>
      <c r="K1467">
        <f>_xlfn.XLOOKUP(A:A,Table1!B:B,Table1!M:M)</f>
        <v>38</v>
      </c>
      <c r="L1467">
        <f>_xlfn.XLOOKUP(A:A,Table1!B:B,Table1!N:N)</f>
        <v>9</v>
      </c>
      <c r="M1467" t="str" cm="1">
        <f t="array" ref="M1467">_xlfn.IFS(
OR(B1467="India",B1467="Thailand",B1467="United Arab Emirates",B1467="Japan",B1467="South Korea",B1467="China"),"Asia",
OR(B1467="Russia",B1467="Germany",B1467="France",B1467="Spain",B1467="Turkey",B1467="United Kingdom"),"Europe",
OR(B1467="United States Of America",B1467="Canada",B1467="Mexico",B1467="Brazil"),"America",
OR(B1467="Egypt",B1467="South Africa"),"Africa",
B1467="Australia","Oceania",
TRUE,"Others"
)</f>
        <v>Europe</v>
      </c>
      <c r="N1467" t="str">
        <f t="shared" si="22"/>
        <v>Moderate</v>
      </c>
    </row>
    <row r="1468" spans="1:14" x14ac:dyDescent="0.3">
      <c r="A1468" t="s">
        <v>14</v>
      </c>
      <c r="B1468" t="str">
        <f>_xlfn.XLOOKUP(A:A,Table1!B:B,Table1!C:C)</f>
        <v>Turkey</v>
      </c>
      <c r="C1468" s="1">
        <f>_xlfn.XLOOKUP(A:A,Table1!B:B,Table1!E:E)</f>
        <v>45038</v>
      </c>
      <c r="D1468">
        <f>_xlfn.XLOOKUP(A:A,Table1!B:B,Table1!F:F)</f>
        <v>94</v>
      </c>
      <c r="E1468">
        <f>_xlfn.XLOOKUP(A:A,Table1!B:B,Table1!G:G)</f>
        <v>34</v>
      </c>
      <c r="F1468">
        <f>_xlfn.XLOOKUP(A:A,Table1!B:B,Table1!H:H)</f>
        <v>79</v>
      </c>
      <c r="G1468">
        <f>_xlfn.XLOOKUP(A:A,Table1!B:B,Table1!I:I)</f>
        <v>45</v>
      </c>
      <c r="H1468">
        <f>_xlfn.XLOOKUP(A:A,Table1!B:B,Table1!J:J)</f>
        <v>5</v>
      </c>
      <c r="I1468">
        <f>_xlfn.XLOOKUP(A:A,Table1!B:B,Table1!K:K)</f>
        <v>184</v>
      </c>
      <c r="J1468">
        <f>_xlfn.XLOOKUP(A:A,Table1!B:B,Table1!L:L)</f>
        <v>11</v>
      </c>
      <c r="K1468">
        <f>_xlfn.XLOOKUP(A:A,Table1!B:B,Table1!M:M)</f>
        <v>30</v>
      </c>
      <c r="L1468">
        <f>_xlfn.XLOOKUP(A:A,Table1!B:B,Table1!N:N)</f>
        <v>14</v>
      </c>
      <c r="M1468" t="str" cm="1">
        <f t="array" ref="M1468">_xlfn.IFS(
OR(B1468="India",B1468="Thailand",B1468="United Arab Emirates",B1468="Japan",B1468="South Korea",B1468="China"),"Asia",
OR(B1468="Russia",B1468="Germany",B1468="France",B1468="Spain",B1468="Turkey",B1468="United Kingdom"),"Europe",
OR(B1468="United States Of America",B1468="Canada",B1468="Mexico",B1468="Brazil"),"America",
OR(B1468="Egypt",B1468="South Africa"),"Africa",
B1468="Australia","Oceania",
TRUE,"Others"
)</f>
        <v>Europe</v>
      </c>
      <c r="N1468" t="str">
        <f t="shared" si="22"/>
        <v>Low</v>
      </c>
    </row>
    <row r="1469" spans="1:14" x14ac:dyDescent="0.3">
      <c r="A1469" t="s">
        <v>345</v>
      </c>
      <c r="B1469" t="str">
        <f>_xlfn.XLOOKUP(A:A,Table1!B:B,Table1!C:C)</f>
        <v>Brazil</v>
      </c>
      <c r="C1469" s="1">
        <f>_xlfn.XLOOKUP(A:A,Table1!B:B,Table1!E:E)</f>
        <v>44944</v>
      </c>
      <c r="D1469">
        <f>_xlfn.XLOOKUP(A:A,Table1!B:B,Table1!F:F)</f>
        <v>136</v>
      </c>
      <c r="E1469">
        <f>_xlfn.XLOOKUP(A:A,Table1!B:B,Table1!G:G)</f>
        <v>179</v>
      </c>
      <c r="F1469">
        <f>_xlfn.XLOOKUP(A:A,Table1!B:B,Table1!H:H)</f>
        <v>30</v>
      </c>
      <c r="G1469">
        <f>_xlfn.XLOOKUP(A:A,Table1!B:B,Table1!I:I)</f>
        <v>3</v>
      </c>
      <c r="H1469">
        <f>_xlfn.XLOOKUP(A:A,Table1!B:B,Table1!J:J)</f>
        <v>8</v>
      </c>
      <c r="I1469">
        <f>_xlfn.XLOOKUP(A:A,Table1!B:B,Table1!K:K)</f>
        <v>120</v>
      </c>
      <c r="J1469">
        <f>_xlfn.XLOOKUP(A:A,Table1!B:B,Table1!L:L)</f>
        <v>32</v>
      </c>
      <c r="K1469">
        <f>_xlfn.XLOOKUP(A:A,Table1!B:B,Table1!M:M)</f>
        <v>97</v>
      </c>
      <c r="L1469">
        <f>_xlfn.XLOOKUP(A:A,Table1!B:B,Table1!N:N)</f>
        <v>18</v>
      </c>
      <c r="M1469" t="str" cm="1">
        <f t="array" ref="M1469">_xlfn.IFS(
OR(B1469="India",B1469="Thailand",B1469="United Arab Emirates",B1469="Japan",B1469="South Korea",B1469="China"),"Asia",
OR(B1469="Russia",B1469="Germany",B1469="France",B1469="Spain",B1469="Turkey",B1469="United Kingdom"),"Europe",
OR(B1469="United States Of America",B1469="Canada",B1469="Mexico",B1469="Brazil"),"America",
OR(B1469="Egypt",B1469="South Africa"),"Africa",
B1469="Australia","Oceania",
TRUE,"Others"
)</f>
        <v>America</v>
      </c>
      <c r="N1469" t="str">
        <f t="shared" si="22"/>
        <v>High</v>
      </c>
    </row>
    <row r="1470" spans="1:14" x14ac:dyDescent="0.3">
      <c r="A1470" t="s">
        <v>12</v>
      </c>
      <c r="B1470" t="str">
        <f>_xlfn.XLOOKUP(A:A,Table1!B:B,Table1!C:C)</f>
        <v>South Africa</v>
      </c>
      <c r="C1470" s="1">
        <f>_xlfn.XLOOKUP(A:A,Table1!B:B,Table1!E:E)</f>
        <v>45203</v>
      </c>
      <c r="D1470">
        <f>_xlfn.XLOOKUP(A:A,Table1!B:B,Table1!F:F)</f>
        <v>128</v>
      </c>
      <c r="E1470">
        <f>_xlfn.XLOOKUP(A:A,Table1!B:B,Table1!G:G)</f>
        <v>175</v>
      </c>
      <c r="F1470">
        <f>_xlfn.XLOOKUP(A:A,Table1!B:B,Table1!H:H)</f>
        <v>30</v>
      </c>
      <c r="G1470">
        <f>_xlfn.XLOOKUP(A:A,Table1!B:B,Table1!I:I)</f>
        <v>13</v>
      </c>
      <c r="H1470">
        <f>_xlfn.XLOOKUP(A:A,Table1!B:B,Table1!J:J)</f>
        <v>2</v>
      </c>
      <c r="I1470">
        <f>_xlfn.XLOOKUP(A:A,Table1!B:B,Table1!K:K)</f>
        <v>196</v>
      </c>
      <c r="J1470">
        <f>_xlfn.XLOOKUP(A:A,Table1!B:B,Table1!L:L)</f>
        <v>27</v>
      </c>
      <c r="K1470">
        <f>_xlfn.XLOOKUP(A:A,Table1!B:B,Table1!M:M)</f>
        <v>51</v>
      </c>
      <c r="L1470">
        <f>_xlfn.XLOOKUP(A:A,Table1!B:B,Table1!N:N)</f>
        <v>10</v>
      </c>
      <c r="M1470" t="str" cm="1">
        <f t="array" ref="M1470">_xlfn.IFS(
OR(B1470="India",B1470="Thailand",B1470="United Arab Emirates",B1470="Japan",B1470="South Korea",B1470="China"),"Asia",
OR(B1470="Russia",B1470="Germany",B1470="France",B1470="Spain",B1470="Turkey",B1470="United Kingdom"),"Europe",
OR(B1470="United States Of America",B1470="Canada",B1470="Mexico",B1470="Brazil"),"America",
OR(B1470="Egypt",B1470="South Africa"),"Africa",
B1470="Australia","Oceania",
TRUE,"Others"
)</f>
        <v>Africa</v>
      </c>
      <c r="N1470" t="str">
        <f t="shared" si="22"/>
        <v>High</v>
      </c>
    </row>
    <row r="1471" spans="1:14" x14ac:dyDescent="0.3">
      <c r="A1471" t="s">
        <v>20</v>
      </c>
      <c r="B1471" t="str">
        <f>_xlfn.XLOOKUP(A:A,Table1!B:B,Table1!C:C)</f>
        <v>United Arab Emirates</v>
      </c>
      <c r="C1471" s="1">
        <f>_xlfn.XLOOKUP(A:A,Table1!B:B,Table1!E:E)</f>
        <v>45130</v>
      </c>
      <c r="D1471">
        <f>_xlfn.XLOOKUP(A:A,Table1!B:B,Table1!F:F)</f>
        <v>120</v>
      </c>
      <c r="E1471">
        <f>_xlfn.XLOOKUP(A:A,Table1!B:B,Table1!G:G)</f>
        <v>49</v>
      </c>
      <c r="F1471">
        <f>_xlfn.XLOOKUP(A:A,Table1!B:B,Table1!H:H)</f>
        <v>99</v>
      </c>
      <c r="G1471">
        <f>_xlfn.XLOOKUP(A:A,Table1!B:B,Table1!I:I)</f>
        <v>6</v>
      </c>
      <c r="H1471">
        <f>_xlfn.XLOOKUP(A:A,Table1!B:B,Table1!J:J)</f>
        <v>7</v>
      </c>
      <c r="I1471">
        <f>_xlfn.XLOOKUP(A:A,Table1!B:B,Table1!K:K)</f>
        <v>134</v>
      </c>
      <c r="J1471">
        <f>_xlfn.XLOOKUP(A:A,Table1!B:B,Table1!L:L)</f>
        <v>13</v>
      </c>
      <c r="K1471">
        <f>_xlfn.XLOOKUP(A:A,Table1!B:B,Table1!M:M)</f>
        <v>32</v>
      </c>
      <c r="L1471">
        <f>_xlfn.XLOOKUP(A:A,Table1!B:B,Table1!N:N)</f>
        <v>5</v>
      </c>
      <c r="M1471" t="str" cm="1">
        <f t="array" ref="M1471">_xlfn.IFS(
OR(B1471="India",B1471="Thailand",B1471="United Arab Emirates",B1471="Japan",B1471="South Korea",B1471="China"),"Asia",
OR(B1471="Russia",B1471="Germany",B1471="France",B1471="Spain",B1471="Turkey",B1471="United Kingdom"),"Europe",
OR(B1471="United States Of America",B1471="Canada",B1471="Mexico",B1471="Brazil"),"America",
OR(B1471="Egypt",B1471="South Africa"),"Africa",
B1471="Australia","Oceania",
TRUE,"Others"
)</f>
        <v>Asia</v>
      </c>
      <c r="N1471" t="str">
        <f t="shared" si="22"/>
        <v>Low</v>
      </c>
    </row>
    <row r="1472" spans="1:14" x14ac:dyDescent="0.3">
      <c r="A1472" t="s">
        <v>22</v>
      </c>
      <c r="B1472" t="str">
        <f>_xlfn.XLOOKUP(A:A,Table1!B:B,Table1!C:C)</f>
        <v>India</v>
      </c>
      <c r="C1472" s="1">
        <f>_xlfn.XLOOKUP(A:A,Table1!B:B,Table1!E:E)</f>
        <v>45262</v>
      </c>
      <c r="D1472">
        <f>_xlfn.XLOOKUP(A:A,Table1!B:B,Table1!F:F)</f>
        <v>25</v>
      </c>
      <c r="E1472">
        <f>_xlfn.XLOOKUP(A:A,Table1!B:B,Table1!G:G)</f>
        <v>118</v>
      </c>
      <c r="F1472">
        <f>_xlfn.XLOOKUP(A:A,Table1!B:B,Table1!H:H)</f>
        <v>74</v>
      </c>
      <c r="G1472">
        <f>_xlfn.XLOOKUP(A:A,Table1!B:B,Table1!I:I)</f>
        <v>11</v>
      </c>
      <c r="H1472">
        <f>_xlfn.XLOOKUP(A:A,Table1!B:B,Table1!J:J)</f>
        <v>1</v>
      </c>
      <c r="I1472">
        <f>_xlfn.XLOOKUP(A:A,Table1!B:B,Table1!K:K)</f>
        <v>188</v>
      </c>
      <c r="J1472">
        <f>_xlfn.XLOOKUP(A:A,Table1!B:B,Table1!L:L)</f>
        <v>20</v>
      </c>
      <c r="K1472">
        <f>_xlfn.XLOOKUP(A:A,Table1!B:B,Table1!M:M)</f>
        <v>67</v>
      </c>
      <c r="L1472">
        <f>_xlfn.XLOOKUP(A:A,Table1!B:B,Table1!N:N)</f>
        <v>9</v>
      </c>
      <c r="M1472" t="str" cm="1">
        <f t="array" ref="M1472">_xlfn.IFS(
OR(B1472="India",B1472="Thailand",B1472="United Arab Emirates",B1472="Japan",B1472="South Korea",B1472="China"),"Asia",
OR(B1472="Russia",B1472="Germany",B1472="France",B1472="Spain",B1472="Turkey",B1472="United Kingdom"),"Europe",
OR(B1472="United States Of America",B1472="Canada",B1472="Mexico",B1472="Brazil"),"America",
OR(B1472="Egypt",B1472="South Africa"),"Africa",
B1472="Australia","Oceania",
TRUE,"Others"
)</f>
        <v>Asia</v>
      </c>
      <c r="N1472" t="str">
        <f t="shared" si="22"/>
        <v>Moderate</v>
      </c>
    </row>
    <row r="1473" spans="1:14" x14ac:dyDescent="0.3">
      <c r="A1473" t="s">
        <v>345</v>
      </c>
      <c r="B1473" t="str">
        <f>_xlfn.XLOOKUP(A:A,Table1!B:B,Table1!C:C)</f>
        <v>Brazil</v>
      </c>
      <c r="C1473" s="1">
        <f>_xlfn.XLOOKUP(A:A,Table1!B:B,Table1!E:E)</f>
        <v>44944</v>
      </c>
      <c r="D1473">
        <f>_xlfn.XLOOKUP(A:A,Table1!B:B,Table1!F:F)</f>
        <v>136</v>
      </c>
      <c r="E1473">
        <f>_xlfn.XLOOKUP(A:A,Table1!B:B,Table1!G:G)</f>
        <v>179</v>
      </c>
      <c r="F1473">
        <f>_xlfn.XLOOKUP(A:A,Table1!B:B,Table1!H:H)</f>
        <v>30</v>
      </c>
      <c r="G1473">
        <f>_xlfn.XLOOKUP(A:A,Table1!B:B,Table1!I:I)</f>
        <v>3</v>
      </c>
      <c r="H1473">
        <f>_xlfn.XLOOKUP(A:A,Table1!B:B,Table1!J:J)</f>
        <v>8</v>
      </c>
      <c r="I1473">
        <f>_xlfn.XLOOKUP(A:A,Table1!B:B,Table1!K:K)</f>
        <v>120</v>
      </c>
      <c r="J1473">
        <f>_xlfn.XLOOKUP(A:A,Table1!B:B,Table1!L:L)</f>
        <v>32</v>
      </c>
      <c r="K1473">
        <f>_xlfn.XLOOKUP(A:A,Table1!B:B,Table1!M:M)</f>
        <v>97</v>
      </c>
      <c r="L1473">
        <f>_xlfn.XLOOKUP(A:A,Table1!B:B,Table1!N:N)</f>
        <v>18</v>
      </c>
      <c r="M1473" t="str" cm="1">
        <f t="array" ref="M1473">_xlfn.IFS(
OR(B1473="India",B1473="Thailand",B1473="United Arab Emirates",B1473="Japan",B1473="South Korea",B1473="China"),"Asia",
OR(B1473="Russia",B1473="Germany",B1473="France",B1473="Spain",B1473="Turkey",B1473="United Kingdom"),"Europe",
OR(B1473="United States Of America",B1473="Canada",B1473="Mexico",B1473="Brazil"),"America",
OR(B1473="Egypt",B1473="South Africa"),"Africa",
B1473="Australia","Oceania",
TRUE,"Others"
)</f>
        <v>America</v>
      </c>
      <c r="N1473" t="str">
        <f t="shared" si="22"/>
        <v>High</v>
      </c>
    </row>
    <row r="1474" spans="1:14" x14ac:dyDescent="0.3">
      <c r="A1474" t="s">
        <v>74</v>
      </c>
      <c r="B1474" t="str">
        <f>_xlfn.XLOOKUP(A:A,Table1!B:B,Table1!C:C)</f>
        <v>Australia</v>
      </c>
      <c r="C1474" s="1">
        <f>_xlfn.XLOOKUP(A:A,Table1!B:B,Table1!E:E)</f>
        <v>45205</v>
      </c>
      <c r="D1474">
        <f>_xlfn.XLOOKUP(A:A,Table1!B:B,Table1!F:F)</f>
        <v>110</v>
      </c>
      <c r="E1474">
        <f>_xlfn.XLOOKUP(A:A,Table1!B:B,Table1!G:G)</f>
        <v>82</v>
      </c>
      <c r="F1474">
        <f>_xlfn.XLOOKUP(A:A,Table1!B:B,Table1!H:H)</f>
        <v>77</v>
      </c>
      <c r="G1474">
        <f>_xlfn.XLOOKUP(A:A,Table1!B:B,Table1!I:I)</f>
        <v>10</v>
      </c>
      <c r="H1474">
        <f>_xlfn.XLOOKUP(A:A,Table1!B:B,Table1!J:J)</f>
        <v>7</v>
      </c>
      <c r="I1474">
        <f>_xlfn.XLOOKUP(A:A,Table1!B:B,Table1!K:K)</f>
        <v>19</v>
      </c>
      <c r="J1474">
        <f>_xlfn.XLOOKUP(A:A,Table1!B:B,Table1!L:L)</f>
        <v>17</v>
      </c>
      <c r="K1474">
        <f>_xlfn.XLOOKUP(A:A,Table1!B:B,Table1!M:M)</f>
        <v>65</v>
      </c>
      <c r="L1474">
        <f>_xlfn.XLOOKUP(A:A,Table1!B:B,Table1!N:N)</f>
        <v>13</v>
      </c>
      <c r="M1474" t="str" cm="1">
        <f t="array" ref="M1474">_xlfn.IFS(
OR(B1474="India",B1474="Thailand",B1474="United Arab Emirates",B1474="Japan",B1474="South Korea",B1474="China"),"Asia",
OR(B1474="Russia",B1474="Germany",B1474="France",B1474="Spain",B1474="Turkey",B1474="United Kingdom"),"Europe",
OR(B1474="United States Of America",B1474="Canada",B1474="Mexico",B1474="Brazil"),"America",
OR(B1474="Egypt",B1474="South Africa"),"Africa",
B1474="Australia","Oceania",
TRUE,"Others"
)</f>
        <v>Oceania</v>
      </c>
      <c r="N1474" t="str">
        <f t="shared" si="22"/>
        <v>Moderate</v>
      </c>
    </row>
    <row r="1475" spans="1:14" x14ac:dyDescent="0.3">
      <c r="A1475" t="s">
        <v>12</v>
      </c>
      <c r="B1475" t="str">
        <f>_xlfn.XLOOKUP(A:A,Table1!B:B,Table1!C:C)</f>
        <v>South Africa</v>
      </c>
      <c r="C1475" s="1">
        <f>_xlfn.XLOOKUP(A:A,Table1!B:B,Table1!E:E)</f>
        <v>45203</v>
      </c>
      <c r="D1475">
        <f>_xlfn.XLOOKUP(A:A,Table1!B:B,Table1!F:F)</f>
        <v>128</v>
      </c>
      <c r="E1475">
        <f>_xlfn.XLOOKUP(A:A,Table1!B:B,Table1!G:G)</f>
        <v>175</v>
      </c>
      <c r="F1475">
        <f>_xlfn.XLOOKUP(A:A,Table1!B:B,Table1!H:H)</f>
        <v>30</v>
      </c>
      <c r="G1475">
        <f>_xlfn.XLOOKUP(A:A,Table1!B:B,Table1!I:I)</f>
        <v>13</v>
      </c>
      <c r="H1475">
        <f>_xlfn.XLOOKUP(A:A,Table1!B:B,Table1!J:J)</f>
        <v>2</v>
      </c>
      <c r="I1475">
        <f>_xlfn.XLOOKUP(A:A,Table1!B:B,Table1!K:K)</f>
        <v>196</v>
      </c>
      <c r="J1475">
        <f>_xlfn.XLOOKUP(A:A,Table1!B:B,Table1!L:L)</f>
        <v>27</v>
      </c>
      <c r="K1475">
        <f>_xlfn.XLOOKUP(A:A,Table1!B:B,Table1!M:M)</f>
        <v>51</v>
      </c>
      <c r="L1475">
        <f>_xlfn.XLOOKUP(A:A,Table1!B:B,Table1!N:N)</f>
        <v>10</v>
      </c>
      <c r="M1475" t="str" cm="1">
        <f t="array" ref="M1475">_xlfn.IFS(
OR(B1475="India",B1475="Thailand",B1475="United Arab Emirates",B1475="Japan",B1475="South Korea",B1475="China"),"Asia",
OR(B1475="Russia",B1475="Germany",B1475="France",B1475="Spain",B1475="Turkey",B1475="United Kingdom"),"Europe",
OR(B1475="United States Of America",B1475="Canada",B1475="Mexico",B1475="Brazil"),"America",
OR(B1475="Egypt",B1475="South Africa"),"Africa",
B1475="Australia","Oceania",
TRUE,"Others"
)</f>
        <v>Africa</v>
      </c>
      <c r="N1475" t="str">
        <f t="shared" ref="N1475:N1538" si="23">IF(J1475&lt;=15,"Low",IF(J1475&lt;=25,"Moderate","High"))</f>
        <v>High</v>
      </c>
    </row>
    <row r="1476" spans="1:14" x14ac:dyDescent="0.3">
      <c r="A1476" t="s">
        <v>99</v>
      </c>
      <c r="B1476" t="str">
        <f>_xlfn.XLOOKUP(A:A,Table1!B:B,Table1!C:C)</f>
        <v>South Africa</v>
      </c>
      <c r="C1476" s="1">
        <f>_xlfn.XLOOKUP(A:A,Table1!B:B,Table1!E:E)</f>
        <v>45123</v>
      </c>
      <c r="D1476">
        <f>_xlfn.XLOOKUP(A:A,Table1!B:B,Table1!F:F)</f>
        <v>121</v>
      </c>
      <c r="E1476">
        <f>_xlfn.XLOOKUP(A:A,Table1!B:B,Table1!G:G)</f>
        <v>200</v>
      </c>
      <c r="F1476">
        <f>_xlfn.XLOOKUP(A:A,Table1!B:B,Table1!H:H)</f>
        <v>39</v>
      </c>
      <c r="G1476">
        <f>_xlfn.XLOOKUP(A:A,Table1!B:B,Table1!I:I)</f>
        <v>6</v>
      </c>
      <c r="H1476">
        <f>_xlfn.XLOOKUP(A:A,Table1!B:B,Table1!J:J)</f>
        <v>7</v>
      </c>
      <c r="I1476">
        <f>_xlfn.XLOOKUP(A:A,Table1!B:B,Table1!K:K)</f>
        <v>181</v>
      </c>
      <c r="J1476">
        <f>_xlfn.XLOOKUP(A:A,Table1!B:B,Table1!L:L)</f>
        <v>-8</v>
      </c>
      <c r="K1476">
        <f>_xlfn.XLOOKUP(A:A,Table1!B:B,Table1!M:M)</f>
        <v>17</v>
      </c>
      <c r="L1476">
        <f>_xlfn.XLOOKUP(A:A,Table1!B:B,Table1!N:N)</f>
        <v>20</v>
      </c>
      <c r="M1476" t="str" cm="1">
        <f t="array" ref="M1476">_xlfn.IFS(
OR(B1476="India",B1476="Thailand",B1476="United Arab Emirates",B1476="Japan",B1476="South Korea",B1476="China"),"Asia",
OR(B1476="Russia",B1476="Germany",B1476="France",B1476="Spain",B1476="Turkey",B1476="United Kingdom"),"Europe",
OR(B1476="United States Of America",B1476="Canada",B1476="Mexico",B1476="Brazil"),"America",
OR(B1476="Egypt",B1476="South Africa"),"Africa",
B1476="Australia","Oceania",
TRUE,"Others"
)</f>
        <v>Africa</v>
      </c>
      <c r="N1476" t="str">
        <f t="shared" si="23"/>
        <v>Low</v>
      </c>
    </row>
    <row r="1477" spans="1:14" x14ac:dyDescent="0.3">
      <c r="A1477" t="s">
        <v>22</v>
      </c>
      <c r="B1477" t="str">
        <f>_xlfn.XLOOKUP(A:A,Table1!B:B,Table1!C:C)</f>
        <v>India</v>
      </c>
      <c r="C1477" s="1">
        <f>_xlfn.XLOOKUP(A:A,Table1!B:B,Table1!E:E)</f>
        <v>45262</v>
      </c>
      <c r="D1477">
        <f>_xlfn.XLOOKUP(A:A,Table1!B:B,Table1!F:F)</f>
        <v>25</v>
      </c>
      <c r="E1477">
        <f>_xlfn.XLOOKUP(A:A,Table1!B:B,Table1!G:G)</f>
        <v>118</v>
      </c>
      <c r="F1477">
        <f>_xlfn.XLOOKUP(A:A,Table1!B:B,Table1!H:H)</f>
        <v>74</v>
      </c>
      <c r="G1477">
        <f>_xlfn.XLOOKUP(A:A,Table1!B:B,Table1!I:I)</f>
        <v>11</v>
      </c>
      <c r="H1477">
        <f>_xlfn.XLOOKUP(A:A,Table1!B:B,Table1!J:J)</f>
        <v>1</v>
      </c>
      <c r="I1477">
        <f>_xlfn.XLOOKUP(A:A,Table1!B:B,Table1!K:K)</f>
        <v>188</v>
      </c>
      <c r="J1477">
        <f>_xlfn.XLOOKUP(A:A,Table1!B:B,Table1!L:L)</f>
        <v>20</v>
      </c>
      <c r="K1477">
        <f>_xlfn.XLOOKUP(A:A,Table1!B:B,Table1!M:M)</f>
        <v>67</v>
      </c>
      <c r="L1477">
        <f>_xlfn.XLOOKUP(A:A,Table1!B:B,Table1!N:N)</f>
        <v>9</v>
      </c>
      <c r="M1477" t="str" cm="1">
        <f t="array" ref="M1477">_xlfn.IFS(
OR(B1477="India",B1477="Thailand",B1477="United Arab Emirates",B1477="Japan",B1477="South Korea",B1477="China"),"Asia",
OR(B1477="Russia",B1477="Germany",B1477="France",B1477="Spain",B1477="Turkey",B1477="United Kingdom"),"Europe",
OR(B1477="United States Of America",B1477="Canada",B1477="Mexico",B1477="Brazil"),"America",
OR(B1477="Egypt",B1477="South Africa"),"Africa",
B1477="Australia","Oceania",
TRUE,"Others"
)</f>
        <v>Asia</v>
      </c>
      <c r="N1477" t="str">
        <f t="shared" si="23"/>
        <v>Moderate</v>
      </c>
    </row>
    <row r="1478" spans="1:14" x14ac:dyDescent="0.3">
      <c r="A1478" t="s">
        <v>28</v>
      </c>
      <c r="B1478" t="str">
        <f>_xlfn.XLOOKUP(A:A,Table1!B:B,Table1!C:C)</f>
        <v>United States Of America</v>
      </c>
      <c r="C1478" s="1">
        <f>_xlfn.XLOOKUP(A:A,Table1!B:B,Table1!E:E)</f>
        <v>44954</v>
      </c>
      <c r="D1478">
        <f>_xlfn.XLOOKUP(A:A,Table1!B:B,Table1!F:F)</f>
        <v>37</v>
      </c>
      <c r="E1478">
        <f>_xlfn.XLOOKUP(A:A,Table1!B:B,Table1!G:G)</f>
        <v>138</v>
      </c>
      <c r="F1478">
        <f>_xlfn.XLOOKUP(A:A,Table1!B:B,Table1!H:H)</f>
        <v>71</v>
      </c>
      <c r="G1478">
        <f>_xlfn.XLOOKUP(A:A,Table1!B:B,Table1!I:I)</f>
        <v>1</v>
      </c>
      <c r="H1478">
        <f>_xlfn.XLOOKUP(A:A,Table1!B:B,Table1!J:J)</f>
        <v>3</v>
      </c>
      <c r="I1478">
        <f>_xlfn.XLOOKUP(A:A,Table1!B:B,Table1!K:K)</f>
        <v>55</v>
      </c>
      <c r="J1478">
        <f>_xlfn.XLOOKUP(A:A,Table1!B:B,Table1!L:L)</f>
        <v>31</v>
      </c>
      <c r="K1478">
        <f>_xlfn.XLOOKUP(A:A,Table1!B:B,Table1!M:M)</f>
        <v>76</v>
      </c>
      <c r="L1478">
        <f>_xlfn.XLOOKUP(A:A,Table1!B:B,Table1!N:N)</f>
        <v>1</v>
      </c>
      <c r="M1478" t="str" cm="1">
        <f t="array" ref="M1478">_xlfn.IFS(
OR(B1478="India",B1478="Thailand",B1478="United Arab Emirates",B1478="Japan",B1478="South Korea",B1478="China"),"Asia",
OR(B1478="Russia",B1478="Germany",B1478="France",B1478="Spain",B1478="Turkey",B1478="United Kingdom"),"Europe",
OR(B1478="United States Of America",B1478="Canada",B1478="Mexico",B1478="Brazil"),"America",
OR(B1478="Egypt",B1478="South Africa"),"Africa",
B1478="Australia","Oceania",
TRUE,"Others"
)</f>
        <v>America</v>
      </c>
      <c r="N1478" t="str">
        <f t="shared" si="23"/>
        <v>High</v>
      </c>
    </row>
    <row r="1479" spans="1:14" x14ac:dyDescent="0.3">
      <c r="A1479" t="s">
        <v>12</v>
      </c>
      <c r="B1479" t="str">
        <f>_xlfn.XLOOKUP(A:A,Table1!B:B,Table1!C:C)</f>
        <v>South Africa</v>
      </c>
      <c r="C1479" s="1">
        <f>_xlfn.XLOOKUP(A:A,Table1!B:B,Table1!E:E)</f>
        <v>45203</v>
      </c>
      <c r="D1479">
        <f>_xlfn.XLOOKUP(A:A,Table1!B:B,Table1!F:F)</f>
        <v>128</v>
      </c>
      <c r="E1479">
        <f>_xlfn.XLOOKUP(A:A,Table1!B:B,Table1!G:G)</f>
        <v>175</v>
      </c>
      <c r="F1479">
        <f>_xlfn.XLOOKUP(A:A,Table1!B:B,Table1!H:H)</f>
        <v>30</v>
      </c>
      <c r="G1479">
        <f>_xlfn.XLOOKUP(A:A,Table1!B:B,Table1!I:I)</f>
        <v>13</v>
      </c>
      <c r="H1479">
        <f>_xlfn.XLOOKUP(A:A,Table1!B:B,Table1!J:J)</f>
        <v>2</v>
      </c>
      <c r="I1479">
        <f>_xlfn.XLOOKUP(A:A,Table1!B:B,Table1!K:K)</f>
        <v>196</v>
      </c>
      <c r="J1479">
        <f>_xlfn.XLOOKUP(A:A,Table1!B:B,Table1!L:L)</f>
        <v>27</v>
      </c>
      <c r="K1479">
        <f>_xlfn.XLOOKUP(A:A,Table1!B:B,Table1!M:M)</f>
        <v>51</v>
      </c>
      <c r="L1479">
        <f>_xlfn.XLOOKUP(A:A,Table1!B:B,Table1!N:N)</f>
        <v>10</v>
      </c>
      <c r="M1479" t="str" cm="1">
        <f t="array" ref="M1479">_xlfn.IFS(
OR(B1479="India",B1479="Thailand",B1479="United Arab Emirates",B1479="Japan",B1479="South Korea",B1479="China"),"Asia",
OR(B1479="Russia",B1479="Germany",B1479="France",B1479="Spain",B1479="Turkey",B1479="United Kingdom"),"Europe",
OR(B1479="United States Of America",B1479="Canada",B1479="Mexico",B1479="Brazil"),"America",
OR(B1479="Egypt",B1479="South Africa"),"Africa",
B1479="Australia","Oceania",
TRUE,"Others"
)</f>
        <v>Africa</v>
      </c>
      <c r="N1479" t="str">
        <f t="shared" si="23"/>
        <v>High</v>
      </c>
    </row>
    <row r="1480" spans="1:14" x14ac:dyDescent="0.3">
      <c r="A1480" t="s">
        <v>29</v>
      </c>
      <c r="B1480" t="str">
        <f>_xlfn.XLOOKUP(A:A,Table1!B:B,Table1!C:C)</f>
        <v>United Kingdom</v>
      </c>
      <c r="C1480" s="1">
        <f>_xlfn.XLOOKUP(A:A,Table1!B:B,Table1!E:E)</f>
        <v>45008</v>
      </c>
      <c r="D1480">
        <f>_xlfn.XLOOKUP(A:A,Table1!B:B,Table1!F:F)</f>
        <v>21</v>
      </c>
      <c r="E1480">
        <f>_xlfn.XLOOKUP(A:A,Table1!B:B,Table1!G:G)</f>
        <v>190</v>
      </c>
      <c r="F1480">
        <f>_xlfn.XLOOKUP(A:A,Table1!B:B,Table1!H:H)</f>
        <v>27</v>
      </c>
      <c r="G1480">
        <f>_xlfn.XLOOKUP(A:A,Table1!B:B,Table1!I:I)</f>
        <v>40</v>
      </c>
      <c r="H1480">
        <f>_xlfn.XLOOKUP(A:A,Table1!B:B,Table1!J:J)</f>
        <v>3</v>
      </c>
      <c r="I1480">
        <f>_xlfn.XLOOKUP(A:A,Table1!B:B,Table1!K:K)</f>
        <v>14</v>
      </c>
      <c r="J1480">
        <f>_xlfn.XLOOKUP(A:A,Table1!B:B,Table1!L:L)</f>
        <v>-9</v>
      </c>
      <c r="K1480">
        <f>_xlfn.XLOOKUP(A:A,Table1!B:B,Table1!M:M)</f>
        <v>45</v>
      </c>
      <c r="L1480">
        <f>_xlfn.XLOOKUP(A:A,Table1!B:B,Table1!N:N)</f>
        <v>2</v>
      </c>
      <c r="M1480" t="str" cm="1">
        <f t="array" ref="M1480">_xlfn.IFS(
OR(B1480="India",B1480="Thailand",B1480="United Arab Emirates",B1480="Japan",B1480="South Korea",B1480="China"),"Asia",
OR(B1480="Russia",B1480="Germany",B1480="France",B1480="Spain",B1480="Turkey",B1480="United Kingdom"),"Europe",
OR(B1480="United States Of America",B1480="Canada",B1480="Mexico",B1480="Brazil"),"America",
OR(B1480="Egypt",B1480="South Africa"),"Africa",
B1480="Australia","Oceania",
TRUE,"Others"
)</f>
        <v>Europe</v>
      </c>
      <c r="N1480" t="str">
        <f t="shared" si="23"/>
        <v>Low</v>
      </c>
    </row>
    <row r="1481" spans="1:14" x14ac:dyDescent="0.3">
      <c r="A1481" t="s">
        <v>12</v>
      </c>
      <c r="B1481" t="str">
        <f>_xlfn.XLOOKUP(A:A,Table1!B:B,Table1!C:C)</f>
        <v>South Africa</v>
      </c>
      <c r="C1481" s="1">
        <f>_xlfn.XLOOKUP(A:A,Table1!B:B,Table1!E:E)</f>
        <v>45203</v>
      </c>
      <c r="D1481">
        <f>_xlfn.XLOOKUP(A:A,Table1!B:B,Table1!F:F)</f>
        <v>128</v>
      </c>
      <c r="E1481">
        <f>_xlfn.XLOOKUP(A:A,Table1!B:B,Table1!G:G)</f>
        <v>175</v>
      </c>
      <c r="F1481">
        <f>_xlfn.XLOOKUP(A:A,Table1!B:B,Table1!H:H)</f>
        <v>30</v>
      </c>
      <c r="G1481">
        <f>_xlfn.XLOOKUP(A:A,Table1!B:B,Table1!I:I)</f>
        <v>13</v>
      </c>
      <c r="H1481">
        <f>_xlfn.XLOOKUP(A:A,Table1!B:B,Table1!J:J)</f>
        <v>2</v>
      </c>
      <c r="I1481">
        <f>_xlfn.XLOOKUP(A:A,Table1!B:B,Table1!K:K)</f>
        <v>196</v>
      </c>
      <c r="J1481">
        <f>_xlfn.XLOOKUP(A:A,Table1!B:B,Table1!L:L)</f>
        <v>27</v>
      </c>
      <c r="K1481">
        <f>_xlfn.XLOOKUP(A:A,Table1!B:B,Table1!M:M)</f>
        <v>51</v>
      </c>
      <c r="L1481">
        <f>_xlfn.XLOOKUP(A:A,Table1!B:B,Table1!N:N)</f>
        <v>10</v>
      </c>
      <c r="M1481" t="str" cm="1">
        <f t="array" ref="M1481">_xlfn.IFS(
OR(B1481="India",B1481="Thailand",B1481="United Arab Emirates",B1481="Japan",B1481="South Korea",B1481="China"),"Asia",
OR(B1481="Russia",B1481="Germany",B1481="France",B1481="Spain",B1481="Turkey",B1481="United Kingdom"),"Europe",
OR(B1481="United States Of America",B1481="Canada",B1481="Mexico",B1481="Brazil"),"America",
OR(B1481="Egypt",B1481="South Africa"),"Africa",
B1481="Australia","Oceania",
TRUE,"Others"
)</f>
        <v>Africa</v>
      </c>
      <c r="N1481" t="str">
        <f t="shared" si="23"/>
        <v>High</v>
      </c>
    </row>
    <row r="1482" spans="1:14" x14ac:dyDescent="0.3">
      <c r="A1482" t="s">
        <v>24</v>
      </c>
      <c r="B1482" t="str">
        <f>_xlfn.XLOOKUP(A:A,Table1!B:B,Table1!C:C)</f>
        <v>China</v>
      </c>
      <c r="C1482" s="1">
        <f>_xlfn.XLOOKUP(A:A,Table1!B:B,Table1!E:E)</f>
        <v>45110</v>
      </c>
      <c r="D1482">
        <f>_xlfn.XLOOKUP(A:A,Table1!B:B,Table1!F:F)</f>
        <v>100</v>
      </c>
      <c r="E1482">
        <f>_xlfn.XLOOKUP(A:A,Table1!B:B,Table1!G:G)</f>
        <v>10</v>
      </c>
      <c r="F1482">
        <f>_xlfn.XLOOKUP(A:A,Table1!B:B,Table1!H:H)</f>
        <v>75</v>
      </c>
      <c r="G1482">
        <f>_xlfn.XLOOKUP(A:A,Table1!B:B,Table1!I:I)</f>
        <v>40</v>
      </c>
      <c r="H1482">
        <f>_xlfn.XLOOKUP(A:A,Table1!B:B,Table1!J:J)</f>
        <v>7</v>
      </c>
      <c r="I1482">
        <f>_xlfn.XLOOKUP(A:A,Table1!B:B,Table1!K:K)</f>
        <v>177</v>
      </c>
      <c r="J1482">
        <f>_xlfn.XLOOKUP(A:A,Table1!B:B,Table1!L:L)</f>
        <v>33</v>
      </c>
      <c r="K1482">
        <f>_xlfn.XLOOKUP(A:A,Table1!B:B,Table1!M:M)</f>
        <v>18</v>
      </c>
      <c r="L1482">
        <f>_xlfn.XLOOKUP(A:A,Table1!B:B,Table1!N:N)</f>
        <v>10</v>
      </c>
      <c r="M1482" t="str" cm="1">
        <f t="array" ref="M1482">_xlfn.IFS(
OR(B1482="India",B1482="Thailand",B1482="United Arab Emirates",B1482="Japan",B1482="South Korea",B1482="China"),"Asia",
OR(B1482="Russia",B1482="Germany",B1482="France",B1482="Spain",B1482="Turkey",B1482="United Kingdom"),"Europe",
OR(B1482="United States Of America",B1482="Canada",B1482="Mexico",B1482="Brazil"),"America",
OR(B1482="Egypt",B1482="South Africa"),"Africa",
B1482="Australia","Oceania",
TRUE,"Others"
)</f>
        <v>Asia</v>
      </c>
      <c r="N1482" t="str">
        <f t="shared" si="23"/>
        <v>High</v>
      </c>
    </row>
    <row r="1483" spans="1:14" x14ac:dyDescent="0.3">
      <c r="A1483" t="s">
        <v>93</v>
      </c>
      <c r="B1483" t="str">
        <f>_xlfn.XLOOKUP(A:A,Table1!B:B,Table1!C:C)</f>
        <v>Egypt</v>
      </c>
      <c r="C1483" s="1">
        <f>_xlfn.XLOOKUP(A:A,Table1!B:B,Table1!E:E)</f>
        <v>45104</v>
      </c>
      <c r="D1483">
        <f>_xlfn.XLOOKUP(A:A,Table1!B:B,Table1!F:F)</f>
        <v>129</v>
      </c>
      <c r="E1483">
        <f>_xlfn.XLOOKUP(A:A,Table1!B:B,Table1!G:G)</f>
        <v>82</v>
      </c>
      <c r="F1483">
        <f>_xlfn.XLOOKUP(A:A,Table1!B:B,Table1!H:H)</f>
        <v>77</v>
      </c>
      <c r="G1483">
        <f>_xlfn.XLOOKUP(A:A,Table1!B:B,Table1!I:I)</f>
        <v>33</v>
      </c>
      <c r="H1483">
        <f>_xlfn.XLOOKUP(A:A,Table1!B:B,Table1!J:J)</f>
        <v>8</v>
      </c>
      <c r="I1483">
        <f>_xlfn.XLOOKUP(A:A,Table1!B:B,Table1!K:K)</f>
        <v>15</v>
      </c>
      <c r="J1483">
        <f>_xlfn.XLOOKUP(A:A,Table1!B:B,Table1!L:L)</f>
        <v>-9</v>
      </c>
      <c r="K1483">
        <f>_xlfn.XLOOKUP(A:A,Table1!B:B,Table1!M:M)</f>
        <v>38</v>
      </c>
      <c r="L1483">
        <f>_xlfn.XLOOKUP(A:A,Table1!B:B,Table1!N:N)</f>
        <v>8</v>
      </c>
      <c r="M1483" t="str" cm="1">
        <f t="array" ref="M1483">_xlfn.IFS(
OR(B1483="India",B1483="Thailand",B1483="United Arab Emirates",B1483="Japan",B1483="South Korea",B1483="China"),"Asia",
OR(B1483="Russia",B1483="Germany",B1483="France",B1483="Spain",B1483="Turkey",B1483="United Kingdom"),"Europe",
OR(B1483="United States Of America",B1483="Canada",B1483="Mexico",B1483="Brazil"),"America",
OR(B1483="Egypt",B1483="South Africa"),"Africa",
B1483="Australia","Oceania",
TRUE,"Others"
)</f>
        <v>Africa</v>
      </c>
      <c r="N1483" t="str">
        <f t="shared" si="23"/>
        <v>Low</v>
      </c>
    </row>
    <row r="1484" spans="1:14" x14ac:dyDescent="0.3">
      <c r="A1484" t="s">
        <v>29</v>
      </c>
      <c r="B1484" t="str">
        <f>_xlfn.XLOOKUP(A:A,Table1!B:B,Table1!C:C)</f>
        <v>United Kingdom</v>
      </c>
      <c r="C1484" s="1">
        <f>_xlfn.XLOOKUP(A:A,Table1!B:B,Table1!E:E)</f>
        <v>45008</v>
      </c>
      <c r="D1484">
        <f>_xlfn.XLOOKUP(A:A,Table1!B:B,Table1!F:F)</f>
        <v>21</v>
      </c>
      <c r="E1484">
        <f>_xlfn.XLOOKUP(A:A,Table1!B:B,Table1!G:G)</f>
        <v>190</v>
      </c>
      <c r="F1484">
        <f>_xlfn.XLOOKUP(A:A,Table1!B:B,Table1!H:H)</f>
        <v>27</v>
      </c>
      <c r="G1484">
        <f>_xlfn.XLOOKUP(A:A,Table1!B:B,Table1!I:I)</f>
        <v>40</v>
      </c>
      <c r="H1484">
        <f>_xlfn.XLOOKUP(A:A,Table1!B:B,Table1!J:J)</f>
        <v>3</v>
      </c>
      <c r="I1484">
        <f>_xlfn.XLOOKUP(A:A,Table1!B:B,Table1!K:K)</f>
        <v>14</v>
      </c>
      <c r="J1484">
        <f>_xlfn.XLOOKUP(A:A,Table1!B:B,Table1!L:L)</f>
        <v>-9</v>
      </c>
      <c r="K1484">
        <f>_xlfn.XLOOKUP(A:A,Table1!B:B,Table1!M:M)</f>
        <v>45</v>
      </c>
      <c r="L1484">
        <f>_xlfn.XLOOKUP(A:A,Table1!B:B,Table1!N:N)</f>
        <v>2</v>
      </c>
      <c r="M1484" t="str" cm="1">
        <f t="array" ref="M1484">_xlfn.IFS(
OR(B1484="India",B1484="Thailand",B1484="United Arab Emirates",B1484="Japan",B1484="South Korea",B1484="China"),"Asia",
OR(B1484="Russia",B1484="Germany",B1484="France",B1484="Spain",B1484="Turkey",B1484="United Kingdom"),"Europe",
OR(B1484="United States Of America",B1484="Canada",B1484="Mexico",B1484="Brazil"),"America",
OR(B1484="Egypt",B1484="South Africa"),"Africa",
B1484="Australia","Oceania",
TRUE,"Others"
)</f>
        <v>Europe</v>
      </c>
      <c r="N1484" t="str">
        <f t="shared" si="23"/>
        <v>Low</v>
      </c>
    </row>
    <row r="1485" spans="1:14" x14ac:dyDescent="0.3">
      <c r="A1485" t="s">
        <v>20</v>
      </c>
      <c r="B1485" t="str">
        <f>_xlfn.XLOOKUP(A:A,Table1!B:B,Table1!C:C)</f>
        <v>United Arab Emirates</v>
      </c>
      <c r="C1485" s="1">
        <f>_xlfn.XLOOKUP(A:A,Table1!B:B,Table1!E:E)</f>
        <v>45130</v>
      </c>
      <c r="D1485">
        <f>_xlfn.XLOOKUP(A:A,Table1!B:B,Table1!F:F)</f>
        <v>120</v>
      </c>
      <c r="E1485">
        <f>_xlfn.XLOOKUP(A:A,Table1!B:B,Table1!G:G)</f>
        <v>49</v>
      </c>
      <c r="F1485">
        <f>_xlfn.XLOOKUP(A:A,Table1!B:B,Table1!H:H)</f>
        <v>99</v>
      </c>
      <c r="G1485">
        <f>_xlfn.XLOOKUP(A:A,Table1!B:B,Table1!I:I)</f>
        <v>6</v>
      </c>
      <c r="H1485">
        <f>_xlfn.XLOOKUP(A:A,Table1!B:B,Table1!J:J)</f>
        <v>7</v>
      </c>
      <c r="I1485">
        <f>_xlfn.XLOOKUP(A:A,Table1!B:B,Table1!K:K)</f>
        <v>134</v>
      </c>
      <c r="J1485">
        <f>_xlfn.XLOOKUP(A:A,Table1!B:B,Table1!L:L)</f>
        <v>13</v>
      </c>
      <c r="K1485">
        <f>_xlfn.XLOOKUP(A:A,Table1!B:B,Table1!M:M)</f>
        <v>32</v>
      </c>
      <c r="L1485">
        <f>_xlfn.XLOOKUP(A:A,Table1!B:B,Table1!N:N)</f>
        <v>5</v>
      </c>
      <c r="M1485" t="str" cm="1">
        <f t="array" ref="M1485">_xlfn.IFS(
OR(B1485="India",B1485="Thailand",B1485="United Arab Emirates",B1485="Japan",B1485="South Korea",B1485="China"),"Asia",
OR(B1485="Russia",B1485="Germany",B1485="France",B1485="Spain",B1485="Turkey",B1485="United Kingdom"),"Europe",
OR(B1485="United States Of America",B1485="Canada",B1485="Mexico",B1485="Brazil"),"America",
OR(B1485="Egypt",B1485="South Africa"),"Africa",
B1485="Australia","Oceania",
TRUE,"Others"
)</f>
        <v>Asia</v>
      </c>
      <c r="N1485" t="str">
        <f t="shared" si="23"/>
        <v>Low</v>
      </c>
    </row>
    <row r="1486" spans="1:14" x14ac:dyDescent="0.3">
      <c r="A1486" t="s">
        <v>20</v>
      </c>
      <c r="B1486" t="str">
        <f>_xlfn.XLOOKUP(A:A,Table1!B:B,Table1!C:C)</f>
        <v>United Arab Emirates</v>
      </c>
      <c r="C1486" s="1">
        <f>_xlfn.XLOOKUP(A:A,Table1!B:B,Table1!E:E)</f>
        <v>45130</v>
      </c>
      <c r="D1486">
        <f>_xlfn.XLOOKUP(A:A,Table1!B:B,Table1!F:F)</f>
        <v>120</v>
      </c>
      <c r="E1486">
        <f>_xlfn.XLOOKUP(A:A,Table1!B:B,Table1!G:G)</f>
        <v>49</v>
      </c>
      <c r="F1486">
        <f>_xlfn.XLOOKUP(A:A,Table1!B:B,Table1!H:H)</f>
        <v>99</v>
      </c>
      <c r="G1486">
        <f>_xlfn.XLOOKUP(A:A,Table1!B:B,Table1!I:I)</f>
        <v>6</v>
      </c>
      <c r="H1486">
        <f>_xlfn.XLOOKUP(A:A,Table1!B:B,Table1!J:J)</f>
        <v>7</v>
      </c>
      <c r="I1486">
        <f>_xlfn.XLOOKUP(A:A,Table1!B:B,Table1!K:K)</f>
        <v>134</v>
      </c>
      <c r="J1486">
        <f>_xlfn.XLOOKUP(A:A,Table1!B:B,Table1!L:L)</f>
        <v>13</v>
      </c>
      <c r="K1486">
        <f>_xlfn.XLOOKUP(A:A,Table1!B:B,Table1!M:M)</f>
        <v>32</v>
      </c>
      <c r="L1486">
        <f>_xlfn.XLOOKUP(A:A,Table1!B:B,Table1!N:N)</f>
        <v>5</v>
      </c>
      <c r="M1486" t="str" cm="1">
        <f t="array" ref="M1486">_xlfn.IFS(
OR(B1486="India",B1486="Thailand",B1486="United Arab Emirates",B1486="Japan",B1486="South Korea",B1486="China"),"Asia",
OR(B1486="Russia",B1486="Germany",B1486="France",B1486="Spain",B1486="Turkey",B1486="United Kingdom"),"Europe",
OR(B1486="United States Of America",B1486="Canada",B1486="Mexico",B1486="Brazil"),"America",
OR(B1486="Egypt",B1486="South Africa"),"Africa",
B1486="Australia","Oceania",
TRUE,"Others"
)</f>
        <v>Asia</v>
      </c>
      <c r="N1486" t="str">
        <f t="shared" si="23"/>
        <v>Low</v>
      </c>
    </row>
    <row r="1487" spans="1:14" x14ac:dyDescent="0.3">
      <c r="A1487" t="s">
        <v>14</v>
      </c>
      <c r="B1487" t="str">
        <f>_xlfn.XLOOKUP(A:A,Table1!B:B,Table1!C:C)</f>
        <v>Turkey</v>
      </c>
      <c r="C1487" s="1">
        <f>_xlfn.XLOOKUP(A:A,Table1!B:B,Table1!E:E)</f>
        <v>45038</v>
      </c>
      <c r="D1487">
        <f>_xlfn.XLOOKUP(A:A,Table1!B:B,Table1!F:F)</f>
        <v>94</v>
      </c>
      <c r="E1487">
        <f>_xlfn.XLOOKUP(A:A,Table1!B:B,Table1!G:G)</f>
        <v>34</v>
      </c>
      <c r="F1487">
        <f>_xlfn.XLOOKUP(A:A,Table1!B:B,Table1!H:H)</f>
        <v>79</v>
      </c>
      <c r="G1487">
        <f>_xlfn.XLOOKUP(A:A,Table1!B:B,Table1!I:I)</f>
        <v>45</v>
      </c>
      <c r="H1487">
        <f>_xlfn.XLOOKUP(A:A,Table1!B:B,Table1!J:J)</f>
        <v>5</v>
      </c>
      <c r="I1487">
        <f>_xlfn.XLOOKUP(A:A,Table1!B:B,Table1!K:K)</f>
        <v>184</v>
      </c>
      <c r="J1487">
        <f>_xlfn.XLOOKUP(A:A,Table1!B:B,Table1!L:L)</f>
        <v>11</v>
      </c>
      <c r="K1487">
        <f>_xlfn.XLOOKUP(A:A,Table1!B:B,Table1!M:M)</f>
        <v>30</v>
      </c>
      <c r="L1487">
        <f>_xlfn.XLOOKUP(A:A,Table1!B:B,Table1!N:N)</f>
        <v>14</v>
      </c>
      <c r="M1487" t="str" cm="1">
        <f t="array" ref="M1487">_xlfn.IFS(
OR(B1487="India",B1487="Thailand",B1487="United Arab Emirates",B1487="Japan",B1487="South Korea",B1487="China"),"Asia",
OR(B1487="Russia",B1487="Germany",B1487="France",B1487="Spain",B1487="Turkey",B1487="United Kingdom"),"Europe",
OR(B1487="United States Of America",B1487="Canada",B1487="Mexico",B1487="Brazil"),"America",
OR(B1487="Egypt",B1487="South Africa"),"Africa",
B1487="Australia","Oceania",
TRUE,"Others"
)</f>
        <v>Europe</v>
      </c>
      <c r="N1487" t="str">
        <f t="shared" si="23"/>
        <v>Low</v>
      </c>
    </row>
    <row r="1488" spans="1:14" x14ac:dyDescent="0.3">
      <c r="A1488" t="s">
        <v>41</v>
      </c>
      <c r="B1488" t="str">
        <f>_xlfn.XLOOKUP(A:A,Table1!B:B,Table1!C:C)</f>
        <v>South Korea</v>
      </c>
      <c r="C1488" s="1">
        <f>_xlfn.XLOOKUP(A:A,Table1!B:B,Table1!E:E)</f>
        <v>45257</v>
      </c>
      <c r="D1488">
        <f>_xlfn.XLOOKUP(A:A,Table1!B:B,Table1!F:F)</f>
        <v>74</v>
      </c>
      <c r="E1488">
        <f>_xlfn.XLOOKUP(A:A,Table1!B:B,Table1!G:G)</f>
        <v>150</v>
      </c>
      <c r="F1488">
        <f>_xlfn.XLOOKUP(A:A,Table1!B:B,Table1!H:H)</f>
        <v>42</v>
      </c>
      <c r="G1488">
        <f>_xlfn.XLOOKUP(A:A,Table1!B:B,Table1!I:I)</f>
        <v>12</v>
      </c>
      <c r="H1488">
        <f>_xlfn.XLOOKUP(A:A,Table1!B:B,Table1!J:J)</f>
        <v>1</v>
      </c>
      <c r="I1488">
        <f>_xlfn.XLOOKUP(A:A,Table1!B:B,Table1!K:K)</f>
        <v>140</v>
      </c>
      <c r="J1488">
        <f>_xlfn.XLOOKUP(A:A,Table1!B:B,Table1!L:L)</f>
        <v>4</v>
      </c>
      <c r="K1488">
        <f>_xlfn.XLOOKUP(A:A,Table1!B:B,Table1!M:M)</f>
        <v>80</v>
      </c>
      <c r="L1488">
        <f>_xlfn.XLOOKUP(A:A,Table1!B:B,Table1!N:N)</f>
        <v>6</v>
      </c>
      <c r="M1488" t="str" cm="1">
        <f t="array" ref="M1488">_xlfn.IFS(
OR(B1488="India",B1488="Thailand",B1488="United Arab Emirates",B1488="Japan",B1488="South Korea",B1488="China"),"Asia",
OR(B1488="Russia",B1488="Germany",B1488="France",B1488="Spain",B1488="Turkey",B1488="United Kingdom"),"Europe",
OR(B1488="United States Of America",B1488="Canada",B1488="Mexico",B1488="Brazil"),"America",
OR(B1488="Egypt",B1488="South Africa"),"Africa",
B1488="Australia","Oceania",
TRUE,"Others"
)</f>
        <v>Asia</v>
      </c>
      <c r="N1488" t="str">
        <f t="shared" si="23"/>
        <v>Low</v>
      </c>
    </row>
    <row r="1489" spans="1:14" x14ac:dyDescent="0.3">
      <c r="A1489" t="s">
        <v>32</v>
      </c>
      <c r="B1489" t="str">
        <f>_xlfn.XLOOKUP(A:A,Table1!B:B,Table1!C:C)</f>
        <v>Canada</v>
      </c>
      <c r="C1489" s="1">
        <f>_xlfn.XLOOKUP(A:A,Table1!B:B,Table1!E:E)</f>
        <v>44932</v>
      </c>
      <c r="D1489">
        <f>_xlfn.XLOOKUP(A:A,Table1!B:B,Table1!F:F)</f>
        <v>112</v>
      </c>
      <c r="E1489">
        <f>_xlfn.XLOOKUP(A:A,Table1!B:B,Table1!G:G)</f>
        <v>118</v>
      </c>
      <c r="F1489">
        <f>_xlfn.XLOOKUP(A:A,Table1!B:B,Table1!H:H)</f>
        <v>60</v>
      </c>
      <c r="G1489">
        <f>_xlfn.XLOOKUP(A:A,Table1!B:B,Table1!I:I)</f>
        <v>10</v>
      </c>
      <c r="H1489">
        <f>_xlfn.XLOOKUP(A:A,Table1!B:B,Table1!J:J)</f>
        <v>2</v>
      </c>
      <c r="I1489">
        <f>_xlfn.XLOOKUP(A:A,Table1!B:B,Table1!K:K)</f>
        <v>157</v>
      </c>
      <c r="J1489">
        <f>_xlfn.XLOOKUP(A:A,Table1!B:B,Table1!L:L)</f>
        <v>35</v>
      </c>
      <c r="K1489">
        <f>_xlfn.XLOOKUP(A:A,Table1!B:B,Table1!M:M)</f>
        <v>16</v>
      </c>
      <c r="L1489">
        <f>_xlfn.XLOOKUP(A:A,Table1!B:B,Table1!N:N)</f>
        <v>20</v>
      </c>
      <c r="M1489" t="str" cm="1">
        <f t="array" ref="M1489">_xlfn.IFS(
OR(B1489="India",B1489="Thailand",B1489="United Arab Emirates",B1489="Japan",B1489="South Korea",B1489="China"),"Asia",
OR(B1489="Russia",B1489="Germany",B1489="France",B1489="Spain",B1489="Turkey",B1489="United Kingdom"),"Europe",
OR(B1489="United States Of America",B1489="Canada",B1489="Mexico",B1489="Brazil"),"America",
OR(B1489="Egypt",B1489="South Africa"),"Africa",
B1489="Australia","Oceania",
TRUE,"Others"
)</f>
        <v>America</v>
      </c>
      <c r="N1489" t="str">
        <f t="shared" si="23"/>
        <v>High</v>
      </c>
    </row>
    <row r="1490" spans="1:14" x14ac:dyDescent="0.3">
      <c r="A1490" t="s">
        <v>345</v>
      </c>
      <c r="B1490" t="str">
        <f>_xlfn.XLOOKUP(A:A,Table1!B:B,Table1!C:C)</f>
        <v>Brazil</v>
      </c>
      <c r="C1490" s="1">
        <f>_xlfn.XLOOKUP(A:A,Table1!B:B,Table1!E:E)</f>
        <v>44944</v>
      </c>
      <c r="D1490">
        <f>_xlfn.XLOOKUP(A:A,Table1!B:B,Table1!F:F)</f>
        <v>136</v>
      </c>
      <c r="E1490">
        <f>_xlfn.XLOOKUP(A:A,Table1!B:B,Table1!G:G)</f>
        <v>179</v>
      </c>
      <c r="F1490">
        <f>_xlfn.XLOOKUP(A:A,Table1!B:B,Table1!H:H)</f>
        <v>30</v>
      </c>
      <c r="G1490">
        <f>_xlfn.XLOOKUP(A:A,Table1!B:B,Table1!I:I)</f>
        <v>3</v>
      </c>
      <c r="H1490">
        <f>_xlfn.XLOOKUP(A:A,Table1!B:B,Table1!J:J)</f>
        <v>8</v>
      </c>
      <c r="I1490">
        <f>_xlfn.XLOOKUP(A:A,Table1!B:B,Table1!K:K)</f>
        <v>120</v>
      </c>
      <c r="J1490">
        <f>_xlfn.XLOOKUP(A:A,Table1!B:B,Table1!L:L)</f>
        <v>32</v>
      </c>
      <c r="K1490">
        <f>_xlfn.XLOOKUP(A:A,Table1!B:B,Table1!M:M)</f>
        <v>97</v>
      </c>
      <c r="L1490">
        <f>_xlfn.XLOOKUP(A:A,Table1!B:B,Table1!N:N)</f>
        <v>18</v>
      </c>
      <c r="M1490" t="str" cm="1">
        <f t="array" ref="M1490">_xlfn.IFS(
OR(B1490="India",B1490="Thailand",B1490="United Arab Emirates",B1490="Japan",B1490="South Korea",B1490="China"),"Asia",
OR(B1490="Russia",B1490="Germany",B1490="France",B1490="Spain",B1490="Turkey",B1490="United Kingdom"),"Europe",
OR(B1490="United States Of America",B1490="Canada",B1490="Mexico",B1490="Brazil"),"America",
OR(B1490="Egypt",B1490="South Africa"),"Africa",
B1490="Australia","Oceania",
TRUE,"Others"
)</f>
        <v>America</v>
      </c>
      <c r="N1490" t="str">
        <f t="shared" si="23"/>
        <v>High</v>
      </c>
    </row>
    <row r="1491" spans="1:14" x14ac:dyDescent="0.3">
      <c r="A1491" t="s">
        <v>42</v>
      </c>
      <c r="B1491" t="str">
        <f>_xlfn.XLOOKUP(A:A,Table1!B:B,Table1!C:C)</f>
        <v>Thailand</v>
      </c>
      <c r="C1491" s="1">
        <f>_xlfn.XLOOKUP(A:A,Table1!B:B,Table1!E:E)</f>
        <v>45173</v>
      </c>
      <c r="D1491">
        <f>_xlfn.XLOOKUP(A:A,Table1!B:B,Table1!F:F)</f>
        <v>107</v>
      </c>
      <c r="E1491">
        <f>_xlfn.XLOOKUP(A:A,Table1!B:B,Table1!G:G)</f>
        <v>73</v>
      </c>
      <c r="F1491">
        <f>_xlfn.XLOOKUP(A:A,Table1!B:B,Table1!H:H)</f>
        <v>77</v>
      </c>
      <c r="G1491">
        <f>_xlfn.XLOOKUP(A:A,Table1!B:B,Table1!I:I)</f>
        <v>3</v>
      </c>
      <c r="H1491">
        <f>_xlfn.XLOOKUP(A:A,Table1!B:B,Table1!J:J)</f>
        <v>5</v>
      </c>
      <c r="I1491">
        <f>_xlfn.XLOOKUP(A:A,Table1!B:B,Table1!K:K)</f>
        <v>98</v>
      </c>
      <c r="J1491">
        <f>_xlfn.XLOOKUP(A:A,Table1!B:B,Table1!L:L)</f>
        <v>10</v>
      </c>
      <c r="K1491">
        <f>_xlfn.XLOOKUP(A:A,Table1!B:B,Table1!M:M)</f>
        <v>61</v>
      </c>
      <c r="L1491">
        <f>_xlfn.XLOOKUP(A:A,Table1!B:B,Table1!N:N)</f>
        <v>5</v>
      </c>
      <c r="M1491" t="str" cm="1">
        <f t="array" ref="M1491">_xlfn.IFS(
OR(B1491="India",B1491="Thailand",B1491="United Arab Emirates",B1491="Japan",B1491="South Korea",B1491="China"),"Asia",
OR(B1491="Russia",B1491="Germany",B1491="France",B1491="Spain",B1491="Turkey",B1491="United Kingdom"),"Europe",
OR(B1491="United States Of America",B1491="Canada",B1491="Mexico",B1491="Brazil"),"America",
OR(B1491="Egypt",B1491="South Africa"),"Africa",
B1491="Australia","Oceania",
TRUE,"Others"
)</f>
        <v>Asia</v>
      </c>
      <c r="N1491" t="str">
        <f t="shared" si="23"/>
        <v>Low</v>
      </c>
    </row>
    <row r="1492" spans="1:14" x14ac:dyDescent="0.3">
      <c r="A1492" t="s">
        <v>37</v>
      </c>
      <c r="B1492" t="str">
        <f>_xlfn.XLOOKUP(A:A,Table1!B:B,Table1!C:C)</f>
        <v>Mexico</v>
      </c>
      <c r="C1492" s="1">
        <f>_xlfn.XLOOKUP(A:A,Table1!B:B,Table1!E:E)</f>
        <v>45194</v>
      </c>
      <c r="D1492">
        <f>_xlfn.XLOOKUP(A:A,Table1!B:B,Table1!F:F)</f>
        <v>62</v>
      </c>
      <c r="E1492">
        <f>_xlfn.XLOOKUP(A:A,Table1!B:B,Table1!G:G)</f>
        <v>58</v>
      </c>
      <c r="F1492">
        <f>_xlfn.XLOOKUP(A:A,Table1!B:B,Table1!H:H)</f>
        <v>56</v>
      </c>
      <c r="G1492">
        <f>_xlfn.XLOOKUP(A:A,Table1!B:B,Table1!I:I)</f>
        <v>5</v>
      </c>
      <c r="H1492">
        <f>_xlfn.XLOOKUP(A:A,Table1!B:B,Table1!J:J)</f>
        <v>5</v>
      </c>
      <c r="I1492">
        <f>_xlfn.XLOOKUP(A:A,Table1!B:B,Table1!K:K)</f>
        <v>23</v>
      </c>
      <c r="J1492">
        <f>_xlfn.XLOOKUP(A:A,Table1!B:B,Table1!L:L)</f>
        <v>23</v>
      </c>
      <c r="K1492">
        <f>_xlfn.XLOOKUP(A:A,Table1!B:B,Table1!M:M)</f>
        <v>97</v>
      </c>
      <c r="L1492">
        <f>_xlfn.XLOOKUP(A:A,Table1!B:B,Table1!N:N)</f>
        <v>6</v>
      </c>
      <c r="M1492" t="str" cm="1">
        <f t="array" ref="M1492">_xlfn.IFS(
OR(B1492="India",B1492="Thailand",B1492="United Arab Emirates",B1492="Japan",B1492="South Korea",B1492="China"),"Asia",
OR(B1492="Russia",B1492="Germany",B1492="France",B1492="Spain",B1492="Turkey",B1492="United Kingdom"),"Europe",
OR(B1492="United States Of America",B1492="Canada",B1492="Mexico",B1492="Brazil"),"America",
OR(B1492="Egypt",B1492="South Africa"),"Africa",
B1492="Australia","Oceania",
TRUE,"Others"
)</f>
        <v>America</v>
      </c>
      <c r="N1492" t="str">
        <f t="shared" si="23"/>
        <v>Moderate</v>
      </c>
    </row>
    <row r="1493" spans="1:14" x14ac:dyDescent="0.3">
      <c r="A1493" t="s">
        <v>12</v>
      </c>
      <c r="B1493" t="str">
        <f>_xlfn.XLOOKUP(A:A,Table1!B:B,Table1!C:C)</f>
        <v>South Africa</v>
      </c>
      <c r="C1493" s="1">
        <f>_xlfn.XLOOKUP(A:A,Table1!B:B,Table1!E:E)</f>
        <v>45203</v>
      </c>
      <c r="D1493">
        <f>_xlfn.XLOOKUP(A:A,Table1!B:B,Table1!F:F)</f>
        <v>128</v>
      </c>
      <c r="E1493">
        <f>_xlfn.XLOOKUP(A:A,Table1!B:B,Table1!G:G)</f>
        <v>175</v>
      </c>
      <c r="F1493">
        <f>_xlfn.XLOOKUP(A:A,Table1!B:B,Table1!H:H)</f>
        <v>30</v>
      </c>
      <c r="G1493">
        <f>_xlfn.XLOOKUP(A:A,Table1!B:B,Table1!I:I)</f>
        <v>13</v>
      </c>
      <c r="H1493">
        <f>_xlfn.XLOOKUP(A:A,Table1!B:B,Table1!J:J)</f>
        <v>2</v>
      </c>
      <c r="I1493">
        <f>_xlfn.XLOOKUP(A:A,Table1!B:B,Table1!K:K)</f>
        <v>196</v>
      </c>
      <c r="J1493">
        <f>_xlfn.XLOOKUP(A:A,Table1!B:B,Table1!L:L)</f>
        <v>27</v>
      </c>
      <c r="K1493">
        <f>_xlfn.XLOOKUP(A:A,Table1!B:B,Table1!M:M)</f>
        <v>51</v>
      </c>
      <c r="L1493">
        <f>_xlfn.XLOOKUP(A:A,Table1!B:B,Table1!N:N)</f>
        <v>10</v>
      </c>
      <c r="M1493" t="str" cm="1">
        <f t="array" ref="M1493">_xlfn.IFS(
OR(B1493="India",B1493="Thailand",B1493="United Arab Emirates",B1493="Japan",B1493="South Korea",B1493="China"),"Asia",
OR(B1493="Russia",B1493="Germany",B1493="France",B1493="Spain",B1493="Turkey",B1493="United Kingdom"),"Europe",
OR(B1493="United States Of America",B1493="Canada",B1493="Mexico",B1493="Brazil"),"America",
OR(B1493="Egypt",B1493="South Africa"),"Africa",
B1493="Australia","Oceania",
TRUE,"Others"
)</f>
        <v>Africa</v>
      </c>
      <c r="N1493" t="str">
        <f t="shared" si="23"/>
        <v>High</v>
      </c>
    </row>
    <row r="1494" spans="1:14" x14ac:dyDescent="0.3">
      <c r="A1494" t="s">
        <v>21</v>
      </c>
      <c r="B1494" t="str">
        <f>_xlfn.XLOOKUP(A:A,Table1!B:B,Table1!C:C)</f>
        <v>United States Of America</v>
      </c>
      <c r="C1494" s="1">
        <f>_xlfn.XLOOKUP(A:A,Table1!B:B,Table1!E:E)</f>
        <v>45040</v>
      </c>
      <c r="D1494">
        <f>_xlfn.XLOOKUP(A:A,Table1!B:B,Table1!F:F)</f>
        <v>15</v>
      </c>
      <c r="E1494">
        <f>_xlfn.XLOOKUP(A:A,Table1!B:B,Table1!G:G)</f>
        <v>82</v>
      </c>
      <c r="F1494">
        <f>_xlfn.XLOOKUP(A:A,Table1!B:B,Table1!H:H)</f>
        <v>98</v>
      </c>
      <c r="G1494">
        <f>_xlfn.XLOOKUP(A:A,Table1!B:B,Table1!I:I)</f>
        <v>11</v>
      </c>
      <c r="H1494">
        <f>_xlfn.XLOOKUP(A:A,Table1!B:B,Table1!J:J)</f>
        <v>6</v>
      </c>
      <c r="I1494">
        <f>_xlfn.XLOOKUP(A:A,Table1!B:B,Table1!K:K)</f>
        <v>195</v>
      </c>
      <c r="J1494">
        <f>_xlfn.XLOOKUP(A:A,Table1!B:B,Table1!L:L)</f>
        <v>28</v>
      </c>
      <c r="K1494">
        <f>_xlfn.XLOOKUP(A:A,Table1!B:B,Table1!M:M)</f>
        <v>11</v>
      </c>
      <c r="L1494">
        <f>_xlfn.XLOOKUP(A:A,Table1!B:B,Table1!N:N)</f>
        <v>8</v>
      </c>
      <c r="M1494" t="str" cm="1">
        <f t="array" ref="M1494">_xlfn.IFS(
OR(B1494="India",B1494="Thailand",B1494="United Arab Emirates",B1494="Japan",B1494="South Korea",B1494="China"),"Asia",
OR(B1494="Russia",B1494="Germany",B1494="France",B1494="Spain",B1494="Turkey",B1494="United Kingdom"),"Europe",
OR(B1494="United States Of America",B1494="Canada",B1494="Mexico",B1494="Brazil"),"America",
OR(B1494="Egypt",B1494="South Africa"),"Africa",
B1494="Australia","Oceania",
TRUE,"Others"
)</f>
        <v>America</v>
      </c>
      <c r="N1494" t="str">
        <f t="shared" si="23"/>
        <v>High</v>
      </c>
    </row>
    <row r="1495" spans="1:14" x14ac:dyDescent="0.3">
      <c r="A1495" t="s">
        <v>61</v>
      </c>
      <c r="B1495" t="str">
        <f>_xlfn.XLOOKUP(A:A,Table1!B:B,Table1!C:C)</f>
        <v>Egypt</v>
      </c>
      <c r="C1495" s="1">
        <f>_xlfn.XLOOKUP(A:A,Table1!B:B,Table1!E:E)</f>
        <v>45041</v>
      </c>
      <c r="D1495">
        <f>_xlfn.XLOOKUP(A:A,Table1!B:B,Table1!F:F)</f>
        <v>86</v>
      </c>
      <c r="E1495">
        <f>_xlfn.XLOOKUP(A:A,Table1!B:B,Table1!G:G)</f>
        <v>82</v>
      </c>
      <c r="F1495">
        <f>_xlfn.XLOOKUP(A:A,Table1!B:B,Table1!H:H)</f>
        <v>84</v>
      </c>
      <c r="G1495">
        <f>_xlfn.XLOOKUP(A:A,Table1!B:B,Table1!I:I)</f>
        <v>16</v>
      </c>
      <c r="H1495">
        <f>_xlfn.XLOOKUP(A:A,Table1!B:B,Table1!J:J)</f>
        <v>7</v>
      </c>
      <c r="I1495">
        <f>_xlfn.XLOOKUP(A:A,Table1!B:B,Table1!K:K)</f>
        <v>186</v>
      </c>
      <c r="J1495">
        <f>_xlfn.XLOOKUP(A:A,Table1!B:B,Table1!L:L)</f>
        <v>4</v>
      </c>
      <c r="K1495">
        <f>_xlfn.XLOOKUP(A:A,Table1!B:B,Table1!M:M)</f>
        <v>16</v>
      </c>
      <c r="L1495">
        <f>_xlfn.XLOOKUP(A:A,Table1!B:B,Table1!N:N)</f>
        <v>5</v>
      </c>
      <c r="M1495" t="str" cm="1">
        <f t="array" ref="M1495">_xlfn.IFS(
OR(B1495="India",B1495="Thailand",B1495="United Arab Emirates",B1495="Japan",B1495="South Korea",B1495="China"),"Asia",
OR(B1495="Russia",B1495="Germany",B1495="France",B1495="Spain",B1495="Turkey",B1495="United Kingdom"),"Europe",
OR(B1495="United States Of America",B1495="Canada",B1495="Mexico",B1495="Brazil"),"America",
OR(B1495="Egypt",B1495="South Africa"),"Africa",
B1495="Australia","Oceania",
TRUE,"Others"
)</f>
        <v>Africa</v>
      </c>
      <c r="N1495" t="str">
        <f t="shared" si="23"/>
        <v>Low</v>
      </c>
    </row>
    <row r="1496" spans="1:14" x14ac:dyDescent="0.3">
      <c r="A1496" t="s">
        <v>34</v>
      </c>
      <c r="B1496" t="str">
        <f>_xlfn.XLOOKUP(A:A,Table1!B:B,Table1!C:C)</f>
        <v>Japan</v>
      </c>
      <c r="C1496" s="1">
        <f>_xlfn.XLOOKUP(A:A,Table1!B:B,Table1!E:E)</f>
        <v>45258</v>
      </c>
      <c r="D1496">
        <f>_xlfn.XLOOKUP(A:A,Table1!B:B,Table1!F:F)</f>
        <v>128</v>
      </c>
      <c r="E1496">
        <f>_xlfn.XLOOKUP(A:A,Table1!B:B,Table1!G:G)</f>
        <v>84</v>
      </c>
      <c r="F1496">
        <f>_xlfn.XLOOKUP(A:A,Table1!B:B,Table1!H:H)</f>
        <v>61</v>
      </c>
      <c r="G1496">
        <f>_xlfn.XLOOKUP(A:A,Table1!B:B,Table1!I:I)</f>
        <v>33</v>
      </c>
      <c r="H1496">
        <f>_xlfn.XLOOKUP(A:A,Table1!B:B,Table1!J:J)</f>
        <v>6</v>
      </c>
      <c r="I1496">
        <f>_xlfn.XLOOKUP(A:A,Table1!B:B,Table1!K:K)</f>
        <v>25</v>
      </c>
      <c r="J1496">
        <f>_xlfn.XLOOKUP(A:A,Table1!B:B,Table1!L:L)</f>
        <v>-8</v>
      </c>
      <c r="K1496">
        <f>_xlfn.XLOOKUP(A:A,Table1!B:B,Table1!M:M)</f>
        <v>14</v>
      </c>
      <c r="L1496">
        <f>_xlfn.XLOOKUP(A:A,Table1!B:B,Table1!N:N)</f>
        <v>9</v>
      </c>
      <c r="M1496" t="str" cm="1">
        <f t="array" ref="M1496">_xlfn.IFS(
OR(B1496="India",B1496="Thailand",B1496="United Arab Emirates",B1496="Japan",B1496="South Korea",B1496="China"),"Asia",
OR(B1496="Russia",B1496="Germany",B1496="France",B1496="Spain",B1496="Turkey",B1496="United Kingdom"),"Europe",
OR(B1496="United States Of America",B1496="Canada",B1496="Mexico",B1496="Brazil"),"America",
OR(B1496="Egypt",B1496="South Africa"),"Africa",
B1496="Australia","Oceania",
TRUE,"Others"
)</f>
        <v>Asia</v>
      </c>
      <c r="N1496" t="str">
        <f t="shared" si="23"/>
        <v>Low</v>
      </c>
    </row>
    <row r="1497" spans="1:14" x14ac:dyDescent="0.3">
      <c r="A1497" t="s">
        <v>74</v>
      </c>
      <c r="B1497" t="str">
        <f>_xlfn.XLOOKUP(A:A,Table1!B:B,Table1!C:C)</f>
        <v>Australia</v>
      </c>
      <c r="C1497" s="1">
        <f>_xlfn.XLOOKUP(A:A,Table1!B:B,Table1!E:E)</f>
        <v>45205</v>
      </c>
      <c r="D1497">
        <f>_xlfn.XLOOKUP(A:A,Table1!B:B,Table1!F:F)</f>
        <v>110</v>
      </c>
      <c r="E1497">
        <f>_xlfn.XLOOKUP(A:A,Table1!B:B,Table1!G:G)</f>
        <v>82</v>
      </c>
      <c r="F1497">
        <f>_xlfn.XLOOKUP(A:A,Table1!B:B,Table1!H:H)</f>
        <v>77</v>
      </c>
      <c r="G1497">
        <f>_xlfn.XLOOKUP(A:A,Table1!B:B,Table1!I:I)</f>
        <v>10</v>
      </c>
      <c r="H1497">
        <f>_xlfn.XLOOKUP(A:A,Table1!B:B,Table1!J:J)</f>
        <v>7</v>
      </c>
      <c r="I1497">
        <f>_xlfn.XLOOKUP(A:A,Table1!B:B,Table1!K:K)</f>
        <v>19</v>
      </c>
      <c r="J1497">
        <f>_xlfn.XLOOKUP(A:A,Table1!B:B,Table1!L:L)</f>
        <v>17</v>
      </c>
      <c r="K1497">
        <f>_xlfn.XLOOKUP(A:A,Table1!B:B,Table1!M:M)</f>
        <v>65</v>
      </c>
      <c r="L1497">
        <f>_xlfn.XLOOKUP(A:A,Table1!B:B,Table1!N:N)</f>
        <v>13</v>
      </c>
      <c r="M1497" t="str" cm="1">
        <f t="array" ref="M1497">_xlfn.IFS(
OR(B1497="India",B1497="Thailand",B1497="United Arab Emirates",B1497="Japan",B1497="South Korea",B1497="China"),"Asia",
OR(B1497="Russia",B1497="Germany",B1497="France",B1497="Spain",B1497="Turkey",B1497="United Kingdom"),"Europe",
OR(B1497="United States Of America",B1497="Canada",B1497="Mexico",B1497="Brazil"),"America",
OR(B1497="Egypt",B1497="South Africa"),"Africa",
B1497="Australia","Oceania",
TRUE,"Others"
)</f>
        <v>Oceania</v>
      </c>
      <c r="N1497" t="str">
        <f t="shared" si="23"/>
        <v>Moderate</v>
      </c>
    </row>
    <row r="1498" spans="1:14" x14ac:dyDescent="0.3">
      <c r="A1498" t="s">
        <v>74</v>
      </c>
      <c r="B1498" t="str">
        <f>_xlfn.XLOOKUP(A:A,Table1!B:B,Table1!C:C)</f>
        <v>Australia</v>
      </c>
      <c r="C1498" s="1">
        <f>_xlfn.XLOOKUP(A:A,Table1!B:B,Table1!E:E)</f>
        <v>45205</v>
      </c>
      <c r="D1498">
        <f>_xlfn.XLOOKUP(A:A,Table1!B:B,Table1!F:F)</f>
        <v>110</v>
      </c>
      <c r="E1498">
        <f>_xlfn.XLOOKUP(A:A,Table1!B:B,Table1!G:G)</f>
        <v>82</v>
      </c>
      <c r="F1498">
        <f>_xlfn.XLOOKUP(A:A,Table1!B:B,Table1!H:H)</f>
        <v>77</v>
      </c>
      <c r="G1498">
        <f>_xlfn.XLOOKUP(A:A,Table1!B:B,Table1!I:I)</f>
        <v>10</v>
      </c>
      <c r="H1498">
        <f>_xlfn.XLOOKUP(A:A,Table1!B:B,Table1!J:J)</f>
        <v>7</v>
      </c>
      <c r="I1498">
        <f>_xlfn.XLOOKUP(A:A,Table1!B:B,Table1!K:K)</f>
        <v>19</v>
      </c>
      <c r="J1498">
        <f>_xlfn.XLOOKUP(A:A,Table1!B:B,Table1!L:L)</f>
        <v>17</v>
      </c>
      <c r="K1498">
        <f>_xlfn.XLOOKUP(A:A,Table1!B:B,Table1!M:M)</f>
        <v>65</v>
      </c>
      <c r="L1498">
        <f>_xlfn.XLOOKUP(A:A,Table1!B:B,Table1!N:N)</f>
        <v>13</v>
      </c>
      <c r="M1498" t="str" cm="1">
        <f t="array" ref="M1498">_xlfn.IFS(
OR(B1498="India",B1498="Thailand",B1498="United Arab Emirates",B1498="Japan",B1498="South Korea",B1498="China"),"Asia",
OR(B1498="Russia",B1498="Germany",B1498="France",B1498="Spain",B1498="Turkey",B1498="United Kingdom"),"Europe",
OR(B1498="United States Of America",B1498="Canada",B1498="Mexico",B1498="Brazil"),"America",
OR(B1498="Egypt",B1498="South Africa"),"Africa",
B1498="Australia","Oceania",
TRUE,"Others"
)</f>
        <v>Oceania</v>
      </c>
      <c r="N1498" t="str">
        <f t="shared" si="23"/>
        <v>Moderate</v>
      </c>
    </row>
    <row r="1499" spans="1:14" x14ac:dyDescent="0.3">
      <c r="A1499" t="s">
        <v>37</v>
      </c>
      <c r="B1499" t="str">
        <f>_xlfn.XLOOKUP(A:A,Table1!B:B,Table1!C:C)</f>
        <v>Mexico</v>
      </c>
      <c r="C1499" s="1">
        <f>_xlfn.XLOOKUP(A:A,Table1!B:B,Table1!E:E)</f>
        <v>45194</v>
      </c>
      <c r="D1499">
        <f>_xlfn.XLOOKUP(A:A,Table1!B:B,Table1!F:F)</f>
        <v>62</v>
      </c>
      <c r="E1499">
        <f>_xlfn.XLOOKUP(A:A,Table1!B:B,Table1!G:G)</f>
        <v>58</v>
      </c>
      <c r="F1499">
        <f>_xlfn.XLOOKUP(A:A,Table1!B:B,Table1!H:H)</f>
        <v>56</v>
      </c>
      <c r="G1499">
        <f>_xlfn.XLOOKUP(A:A,Table1!B:B,Table1!I:I)</f>
        <v>5</v>
      </c>
      <c r="H1499">
        <f>_xlfn.XLOOKUP(A:A,Table1!B:B,Table1!J:J)</f>
        <v>5</v>
      </c>
      <c r="I1499">
        <f>_xlfn.XLOOKUP(A:A,Table1!B:B,Table1!K:K)</f>
        <v>23</v>
      </c>
      <c r="J1499">
        <f>_xlfn.XLOOKUP(A:A,Table1!B:B,Table1!L:L)</f>
        <v>23</v>
      </c>
      <c r="K1499">
        <f>_xlfn.XLOOKUP(A:A,Table1!B:B,Table1!M:M)</f>
        <v>97</v>
      </c>
      <c r="L1499">
        <f>_xlfn.XLOOKUP(A:A,Table1!B:B,Table1!N:N)</f>
        <v>6</v>
      </c>
      <c r="M1499" t="str" cm="1">
        <f t="array" ref="M1499">_xlfn.IFS(
OR(B1499="India",B1499="Thailand",B1499="United Arab Emirates",B1499="Japan",B1499="South Korea",B1499="China"),"Asia",
OR(B1499="Russia",B1499="Germany",B1499="France",B1499="Spain",B1499="Turkey",B1499="United Kingdom"),"Europe",
OR(B1499="United States Of America",B1499="Canada",B1499="Mexico",B1499="Brazil"),"America",
OR(B1499="Egypt",B1499="South Africa"),"Africa",
B1499="Australia","Oceania",
TRUE,"Others"
)</f>
        <v>America</v>
      </c>
      <c r="N1499" t="str">
        <f t="shared" si="23"/>
        <v>Moderate</v>
      </c>
    </row>
    <row r="1500" spans="1:14" x14ac:dyDescent="0.3">
      <c r="A1500" t="s">
        <v>39</v>
      </c>
      <c r="B1500" t="str">
        <f>_xlfn.XLOOKUP(A:A,Table1!B:B,Table1!C:C)</f>
        <v>Spain</v>
      </c>
      <c r="C1500" s="1">
        <f>_xlfn.XLOOKUP(A:A,Table1!B:B,Table1!E:E)</f>
        <v>44930</v>
      </c>
      <c r="D1500">
        <f>_xlfn.XLOOKUP(A:A,Table1!B:B,Table1!F:F)</f>
        <v>6</v>
      </c>
      <c r="E1500">
        <f>_xlfn.XLOOKUP(A:A,Table1!B:B,Table1!G:G)</f>
        <v>167</v>
      </c>
      <c r="F1500">
        <f>_xlfn.XLOOKUP(A:A,Table1!B:B,Table1!H:H)</f>
        <v>72</v>
      </c>
      <c r="G1500">
        <f>_xlfn.XLOOKUP(A:A,Table1!B:B,Table1!I:I)</f>
        <v>18</v>
      </c>
      <c r="H1500">
        <f>_xlfn.XLOOKUP(A:A,Table1!B:B,Table1!J:J)</f>
        <v>3</v>
      </c>
      <c r="I1500">
        <f>_xlfn.XLOOKUP(A:A,Table1!B:B,Table1!K:K)</f>
        <v>153</v>
      </c>
      <c r="J1500">
        <f>_xlfn.XLOOKUP(A:A,Table1!B:B,Table1!L:L)</f>
        <v>22</v>
      </c>
      <c r="K1500">
        <f>_xlfn.XLOOKUP(A:A,Table1!B:B,Table1!M:M)</f>
        <v>38</v>
      </c>
      <c r="L1500">
        <f>_xlfn.XLOOKUP(A:A,Table1!B:B,Table1!N:N)</f>
        <v>9</v>
      </c>
      <c r="M1500" t="str" cm="1">
        <f t="array" ref="M1500">_xlfn.IFS(
OR(B1500="India",B1500="Thailand",B1500="United Arab Emirates",B1500="Japan",B1500="South Korea",B1500="China"),"Asia",
OR(B1500="Russia",B1500="Germany",B1500="France",B1500="Spain",B1500="Turkey",B1500="United Kingdom"),"Europe",
OR(B1500="United States Of America",B1500="Canada",B1500="Mexico",B1500="Brazil"),"America",
OR(B1500="Egypt",B1500="South Africa"),"Africa",
B1500="Australia","Oceania",
TRUE,"Others"
)</f>
        <v>Europe</v>
      </c>
      <c r="N1500" t="str">
        <f t="shared" si="23"/>
        <v>Moderate</v>
      </c>
    </row>
    <row r="1501" spans="1:14" x14ac:dyDescent="0.3">
      <c r="A1501" t="s">
        <v>26</v>
      </c>
      <c r="B1501" t="str">
        <f>_xlfn.XLOOKUP(A:A,Table1!B:B,Table1!C:C)</f>
        <v>France</v>
      </c>
      <c r="C1501" s="1">
        <f>_xlfn.XLOOKUP(A:A,Table1!B:B,Table1!E:E)</f>
        <v>45154</v>
      </c>
      <c r="D1501">
        <f>_xlfn.XLOOKUP(A:A,Table1!B:B,Table1!F:F)</f>
        <v>19</v>
      </c>
      <c r="E1501">
        <f>_xlfn.XLOOKUP(A:A,Table1!B:B,Table1!G:G)</f>
        <v>82</v>
      </c>
      <c r="F1501">
        <f>_xlfn.XLOOKUP(A:A,Table1!B:B,Table1!H:H)</f>
        <v>47</v>
      </c>
      <c r="G1501">
        <f>_xlfn.XLOOKUP(A:A,Table1!B:B,Table1!I:I)</f>
        <v>5</v>
      </c>
      <c r="H1501">
        <f>_xlfn.XLOOKUP(A:A,Table1!B:B,Table1!J:J)</f>
        <v>2</v>
      </c>
      <c r="I1501">
        <f>_xlfn.XLOOKUP(A:A,Table1!B:B,Table1!K:K)</f>
        <v>129</v>
      </c>
      <c r="J1501">
        <f>_xlfn.XLOOKUP(A:A,Table1!B:B,Table1!L:L)</f>
        <v>23</v>
      </c>
      <c r="K1501">
        <f>_xlfn.XLOOKUP(A:A,Table1!B:B,Table1!M:M)</f>
        <v>93</v>
      </c>
      <c r="L1501">
        <f>_xlfn.XLOOKUP(A:A,Table1!B:B,Table1!N:N)</f>
        <v>18</v>
      </c>
      <c r="M1501" t="str" cm="1">
        <f t="array" ref="M1501">_xlfn.IFS(
OR(B1501="India",B1501="Thailand",B1501="United Arab Emirates",B1501="Japan",B1501="South Korea",B1501="China"),"Asia",
OR(B1501="Russia",B1501="Germany",B1501="France",B1501="Spain",B1501="Turkey",B1501="United Kingdom"),"Europe",
OR(B1501="United States Of America",B1501="Canada",B1501="Mexico",B1501="Brazil"),"America",
OR(B1501="Egypt",B1501="South Africa"),"Africa",
B1501="Australia","Oceania",
TRUE,"Others"
)</f>
        <v>Europe</v>
      </c>
      <c r="N1501" t="str">
        <f t="shared" si="23"/>
        <v>Moderate</v>
      </c>
    </row>
    <row r="1502" spans="1:14" x14ac:dyDescent="0.3">
      <c r="A1502" t="s">
        <v>30</v>
      </c>
      <c r="B1502" t="str">
        <f>_xlfn.XLOOKUP(A:A,Table1!B:B,Table1!C:C)</f>
        <v>South Korea</v>
      </c>
      <c r="C1502" s="1">
        <f>_xlfn.XLOOKUP(A:A,Table1!B:B,Table1!E:E)</f>
        <v>45052</v>
      </c>
      <c r="D1502">
        <f>_xlfn.XLOOKUP(A:A,Table1!B:B,Table1!F:F)</f>
        <v>80</v>
      </c>
      <c r="E1502">
        <f>_xlfn.XLOOKUP(A:A,Table1!B:B,Table1!G:G)</f>
        <v>195</v>
      </c>
      <c r="F1502">
        <f>_xlfn.XLOOKUP(A:A,Table1!B:B,Table1!H:H)</f>
        <v>91</v>
      </c>
      <c r="G1502">
        <f>_xlfn.XLOOKUP(A:A,Table1!B:B,Table1!I:I)</f>
        <v>5</v>
      </c>
      <c r="H1502">
        <f>_xlfn.XLOOKUP(A:A,Table1!B:B,Table1!J:J)</f>
        <v>1</v>
      </c>
      <c r="I1502">
        <f>_xlfn.XLOOKUP(A:A,Table1!B:B,Table1!K:K)</f>
        <v>157</v>
      </c>
      <c r="J1502">
        <f>_xlfn.XLOOKUP(A:A,Table1!B:B,Table1!L:L)</f>
        <v>-6</v>
      </c>
      <c r="K1502">
        <f>_xlfn.XLOOKUP(A:A,Table1!B:B,Table1!M:M)</f>
        <v>58</v>
      </c>
      <c r="L1502">
        <f>_xlfn.XLOOKUP(A:A,Table1!B:B,Table1!N:N)</f>
        <v>1</v>
      </c>
      <c r="M1502" t="str" cm="1">
        <f t="array" ref="M1502">_xlfn.IFS(
OR(B1502="India",B1502="Thailand",B1502="United Arab Emirates",B1502="Japan",B1502="South Korea",B1502="China"),"Asia",
OR(B1502="Russia",B1502="Germany",B1502="France",B1502="Spain",B1502="Turkey",B1502="United Kingdom"),"Europe",
OR(B1502="United States Of America",B1502="Canada",B1502="Mexico",B1502="Brazil"),"America",
OR(B1502="Egypt",B1502="South Africa"),"Africa",
B1502="Australia","Oceania",
TRUE,"Others"
)</f>
        <v>Asia</v>
      </c>
      <c r="N1502" t="str">
        <f t="shared" si="23"/>
        <v>Low</v>
      </c>
    </row>
    <row r="1503" spans="1:14" x14ac:dyDescent="0.3">
      <c r="A1503" t="s">
        <v>26</v>
      </c>
      <c r="B1503" t="str">
        <f>_xlfn.XLOOKUP(A:A,Table1!B:B,Table1!C:C)</f>
        <v>France</v>
      </c>
      <c r="C1503" s="1">
        <f>_xlfn.XLOOKUP(A:A,Table1!B:B,Table1!E:E)</f>
        <v>45154</v>
      </c>
      <c r="D1503">
        <f>_xlfn.XLOOKUP(A:A,Table1!B:B,Table1!F:F)</f>
        <v>19</v>
      </c>
      <c r="E1503">
        <f>_xlfn.XLOOKUP(A:A,Table1!B:B,Table1!G:G)</f>
        <v>82</v>
      </c>
      <c r="F1503">
        <f>_xlfn.XLOOKUP(A:A,Table1!B:B,Table1!H:H)</f>
        <v>47</v>
      </c>
      <c r="G1503">
        <f>_xlfn.XLOOKUP(A:A,Table1!B:B,Table1!I:I)</f>
        <v>5</v>
      </c>
      <c r="H1503">
        <f>_xlfn.XLOOKUP(A:A,Table1!B:B,Table1!J:J)</f>
        <v>2</v>
      </c>
      <c r="I1503">
        <f>_xlfn.XLOOKUP(A:A,Table1!B:B,Table1!K:K)</f>
        <v>129</v>
      </c>
      <c r="J1503">
        <f>_xlfn.XLOOKUP(A:A,Table1!B:B,Table1!L:L)</f>
        <v>23</v>
      </c>
      <c r="K1503">
        <f>_xlfn.XLOOKUP(A:A,Table1!B:B,Table1!M:M)</f>
        <v>93</v>
      </c>
      <c r="L1503">
        <f>_xlfn.XLOOKUP(A:A,Table1!B:B,Table1!N:N)</f>
        <v>18</v>
      </c>
      <c r="M1503" t="str" cm="1">
        <f t="array" ref="M1503">_xlfn.IFS(
OR(B1503="India",B1503="Thailand",B1503="United Arab Emirates",B1503="Japan",B1503="South Korea",B1503="China"),"Asia",
OR(B1503="Russia",B1503="Germany",B1503="France",B1503="Spain",B1503="Turkey",B1503="United Kingdom"),"Europe",
OR(B1503="United States Of America",B1503="Canada",B1503="Mexico",B1503="Brazil"),"America",
OR(B1503="Egypt",B1503="South Africa"),"Africa",
B1503="Australia","Oceania",
TRUE,"Others"
)</f>
        <v>Europe</v>
      </c>
      <c r="N1503" t="str">
        <f t="shared" si="23"/>
        <v>Moderate</v>
      </c>
    </row>
    <row r="1504" spans="1:14" x14ac:dyDescent="0.3">
      <c r="A1504" t="s">
        <v>41</v>
      </c>
      <c r="B1504" t="str">
        <f>_xlfn.XLOOKUP(A:A,Table1!B:B,Table1!C:C)</f>
        <v>South Korea</v>
      </c>
      <c r="C1504" s="1">
        <f>_xlfn.XLOOKUP(A:A,Table1!B:B,Table1!E:E)</f>
        <v>45257</v>
      </c>
      <c r="D1504">
        <f>_xlfn.XLOOKUP(A:A,Table1!B:B,Table1!F:F)</f>
        <v>74</v>
      </c>
      <c r="E1504">
        <f>_xlfn.XLOOKUP(A:A,Table1!B:B,Table1!G:G)</f>
        <v>150</v>
      </c>
      <c r="F1504">
        <f>_xlfn.XLOOKUP(A:A,Table1!B:B,Table1!H:H)</f>
        <v>42</v>
      </c>
      <c r="G1504">
        <f>_xlfn.XLOOKUP(A:A,Table1!B:B,Table1!I:I)</f>
        <v>12</v>
      </c>
      <c r="H1504">
        <f>_xlfn.XLOOKUP(A:A,Table1!B:B,Table1!J:J)</f>
        <v>1</v>
      </c>
      <c r="I1504">
        <f>_xlfn.XLOOKUP(A:A,Table1!B:B,Table1!K:K)</f>
        <v>140</v>
      </c>
      <c r="J1504">
        <f>_xlfn.XLOOKUP(A:A,Table1!B:B,Table1!L:L)</f>
        <v>4</v>
      </c>
      <c r="K1504">
        <f>_xlfn.XLOOKUP(A:A,Table1!B:B,Table1!M:M)</f>
        <v>80</v>
      </c>
      <c r="L1504">
        <f>_xlfn.XLOOKUP(A:A,Table1!B:B,Table1!N:N)</f>
        <v>6</v>
      </c>
      <c r="M1504" t="str" cm="1">
        <f t="array" ref="M1504">_xlfn.IFS(
OR(B1504="India",B1504="Thailand",B1504="United Arab Emirates",B1504="Japan",B1504="South Korea",B1504="China"),"Asia",
OR(B1504="Russia",B1504="Germany",B1504="France",B1504="Spain",B1504="Turkey",B1504="United Kingdom"),"Europe",
OR(B1504="United States Of America",B1504="Canada",B1504="Mexico",B1504="Brazil"),"America",
OR(B1504="Egypt",B1504="South Africa"),"Africa",
B1504="Australia","Oceania",
TRUE,"Others"
)</f>
        <v>Asia</v>
      </c>
      <c r="N1504" t="str">
        <f t="shared" si="23"/>
        <v>Low</v>
      </c>
    </row>
    <row r="1505" spans="1:14" x14ac:dyDescent="0.3">
      <c r="A1505" t="s">
        <v>14</v>
      </c>
      <c r="B1505" t="str">
        <f>_xlfn.XLOOKUP(A:A,Table1!B:B,Table1!C:C)</f>
        <v>Turkey</v>
      </c>
      <c r="C1505" s="1">
        <f>_xlfn.XLOOKUP(A:A,Table1!B:B,Table1!E:E)</f>
        <v>45038</v>
      </c>
      <c r="D1505">
        <f>_xlfn.XLOOKUP(A:A,Table1!B:B,Table1!F:F)</f>
        <v>94</v>
      </c>
      <c r="E1505">
        <f>_xlfn.XLOOKUP(A:A,Table1!B:B,Table1!G:G)</f>
        <v>34</v>
      </c>
      <c r="F1505">
        <f>_xlfn.XLOOKUP(A:A,Table1!B:B,Table1!H:H)</f>
        <v>79</v>
      </c>
      <c r="G1505">
        <f>_xlfn.XLOOKUP(A:A,Table1!B:B,Table1!I:I)</f>
        <v>45</v>
      </c>
      <c r="H1505">
        <f>_xlfn.XLOOKUP(A:A,Table1!B:B,Table1!J:J)</f>
        <v>5</v>
      </c>
      <c r="I1505">
        <f>_xlfn.XLOOKUP(A:A,Table1!B:B,Table1!K:K)</f>
        <v>184</v>
      </c>
      <c r="J1505">
        <f>_xlfn.XLOOKUP(A:A,Table1!B:B,Table1!L:L)</f>
        <v>11</v>
      </c>
      <c r="K1505">
        <f>_xlfn.XLOOKUP(A:A,Table1!B:B,Table1!M:M)</f>
        <v>30</v>
      </c>
      <c r="L1505">
        <f>_xlfn.XLOOKUP(A:A,Table1!B:B,Table1!N:N)</f>
        <v>14</v>
      </c>
      <c r="M1505" t="str" cm="1">
        <f t="array" ref="M1505">_xlfn.IFS(
OR(B1505="India",B1505="Thailand",B1505="United Arab Emirates",B1505="Japan",B1505="South Korea",B1505="China"),"Asia",
OR(B1505="Russia",B1505="Germany",B1505="France",B1505="Spain",B1505="Turkey",B1505="United Kingdom"),"Europe",
OR(B1505="United States Of America",B1505="Canada",B1505="Mexico",B1505="Brazil"),"America",
OR(B1505="Egypt",B1505="South Africa"),"Africa",
B1505="Australia","Oceania",
TRUE,"Others"
)</f>
        <v>Europe</v>
      </c>
      <c r="N1505" t="str">
        <f t="shared" si="23"/>
        <v>Low</v>
      </c>
    </row>
    <row r="1506" spans="1:14" x14ac:dyDescent="0.3">
      <c r="A1506" t="s">
        <v>22</v>
      </c>
      <c r="B1506" t="str">
        <f>_xlfn.XLOOKUP(A:A,Table1!B:B,Table1!C:C)</f>
        <v>India</v>
      </c>
      <c r="C1506" s="1">
        <f>_xlfn.XLOOKUP(A:A,Table1!B:B,Table1!E:E)</f>
        <v>45262</v>
      </c>
      <c r="D1506">
        <f>_xlfn.XLOOKUP(A:A,Table1!B:B,Table1!F:F)</f>
        <v>25</v>
      </c>
      <c r="E1506">
        <f>_xlfn.XLOOKUP(A:A,Table1!B:B,Table1!G:G)</f>
        <v>118</v>
      </c>
      <c r="F1506">
        <f>_xlfn.XLOOKUP(A:A,Table1!B:B,Table1!H:H)</f>
        <v>74</v>
      </c>
      <c r="G1506">
        <f>_xlfn.XLOOKUP(A:A,Table1!B:B,Table1!I:I)</f>
        <v>11</v>
      </c>
      <c r="H1506">
        <f>_xlfn.XLOOKUP(A:A,Table1!B:B,Table1!J:J)</f>
        <v>1</v>
      </c>
      <c r="I1506">
        <f>_xlfn.XLOOKUP(A:A,Table1!B:B,Table1!K:K)</f>
        <v>188</v>
      </c>
      <c r="J1506">
        <f>_xlfn.XLOOKUP(A:A,Table1!B:B,Table1!L:L)</f>
        <v>20</v>
      </c>
      <c r="K1506">
        <f>_xlfn.XLOOKUP(A:A,Table1!B:B,Table1!M:M)</f>
        <v>67</v>
      </c>
      <c r="L1506">
        <f>_xlfn.XLOOKUP(A:A,Table1!B:B,Table1!N:N)</f>
        <v>9</v>
      </c>
      <c r="M1506" t="str" cm="1">
        <f t="array" ref="M1506">_xlfn.IFS(
OR(B1506="India",B1506="Thailand",B1506="United Arab Emirates",B1506="Japan",B1506="South Korea",B1506="China"),"Asia",
OR(B1506="Russia",B1506="Germany",B1506="France",B1506="Spain",B1506="Turkey",B1506="United Kingdom"),"Europe",
OR(B1506="United States Of America",B1506="Canada",B1506="Mexico",B1506="Brazil"),"America",
OR(B1506="Egypt",B1506="South Africa"),"Africa",
B1506="Australia","Oceania",
TRUE,"Others"
)</f>
        <v>Asia</v>
      </c>
      <c r="N1506" t="str">
        <f t="shared" si="23"/>
        <v>Moderate</v>
      </c>
    </row>
    <row r="1507" spans="1:14" x14ac:dyDescent="0.3">
      <c r="A1507" t="s">
        <v>61</v>
      </c>
      <c r="B1507" t="str">
        <f>_xlfn.XLOOKUP(A:A,Table1!B:B,Table1!C:C)</f>
        <v>Egypt</v>
      </c>
      <c r="C1507" s="1">
        <f>_xlfn.XLOOKUP(A:A,Table1!B:B,Table1!E:E)</f>
        <v>45041</v>
      </c>
      <c r="D1507">
        <f>_xlfn.XLOOKUP(A:A,Table1!B:B,Table1!F:F)</f>
        <v>86</v>
      </c>
      <c r="E1507">
        <f>_xlfn.XLOOKUP(A:A,Table1!B:B,Table1!G:G)</f>
        <v>82</v>
      </c>
      <c r="F1507">
        <f>_xlfn.XLOOKUP(A:A,Table1!B:B,Table1!H:H)</f>
        <v>84</v>
      </c>
      <c r="G1507">
        <f>_xlfn.XLOOKUP(A:A,Table1!B:B,Table1!I:I)</f>
        <v>16</v>
      </c>
      <c r="H1507">
        <f>_xlfn.XLOOKUP(A:A,Table1!B:B,Table1!J:J)</f>
        <v>7</v>
      </c>
      <c r="I1507">
        <f>_xlfn.XLOOKUP(A:A,Table1!B:B,Table1!K:K)</f>
        <v>186</v>
      </c>
      <c r="J1507">
        <f>_xlfn.XLOOKUP(A:A,Table1!B:B,Table1!L:L)</f>
        <v>4</v>
      </c>
      <c r="K1507">
        <f>_xlfn.XLOOKUP(A:A,Table1!B:B,Table1!M:M)</f>
        <v>16</v>
      </c>
      <c r="L1507">
        <f>_xlfn.XLOOKUP(A:A,Table1!B:B,Table1!N:N)</f>
        <v>5</v>
      </c>
      <c r="M1507" t="str" cm="1">
        <f t="array" ref="M1507">_xlfn.IFS(
OR(B1507="India",B1507="Thailand",B1507="United Arab Emirates",B1507="Japan",B1507="South Korea",B1507="China"),"Asia",
OR(B1507="Russia",B1507="Germany",B1507="France",B1507="Spain",B1507="Turkey",B1507="United Kingdom"),"Europe",
OR(B1507="United States Of America",B1507="Canada",B1507="Mexico",B1507="Brazil"),"America",
OR(B1507="Egypt",B1507="South Africa"),"Africa",
B1507="Australia","Oceania",
TRUE,"Others"
)</f>
        <v>Africa</v>
      </c>
      <c r="N1507" t="str">
        <f t="shared" si="23"/>
        <v>Low</v>
      </c>
    </row>
    <row r="1508" spans="1:14" x14ac:dyDescent="0.3">
      <c r="A1508" t="s">
        <v>26</v>
      </c>
      <c r="B1508" t="str">
        <f>_xlfn.XLOOKUP(A:A,Table1!B:B,Table1!C:C)</f>
        <v>France</v>
      </c>
      <c r="C1508" s="1">
        <f>_xlfn.XLOOKUP(A:A,Table1!B:B,Table1!E:E)</f>
        <v>45154</v>
      </c>
      <c r="D1508">
        <f>_xlfn.XLOOKUP(A:A,Table1!B:B,Table1!F:F)</f>
        <v>19</v>
      </c>
      <c r="E1508">
        <f>_xlfn.XLOOKUP(A:A,Table1!B:B,Table1!G:G)</f>
        <v>82</v>
      </c>
      <c r="F1508">
        <f>_xlfn.XLOOKUP(A:A,Table1!B:B,Table1!H:H)</f>
        <v>47</v>
      </c>
      <c r="G1508">
        <f>_xlfn.XLOOKUP(A:A,Table1!B:B,Table1!I:I)</f>
        <v>5</v>
      </c>
      <c r="H1508">
        <f>_xlfn.XLOOKUP(A:A,Table1!B:B,Table1!J:J)</f>
        <v>2</v>
      </c>
      <c r="I1508">
        <f>_xlfn.XLOOKUP(A:A,Table1!B:B,Table1!K:K)</f>
        <v>129</v>
      </c>
      <c r="J1508">
        <f>_xlfn.XLOOKUP(A:A,Table1!B:B,Table1!L:L)</f>
        <v>23</v>
      </c>
      <c r="K1508">
        <f>_xlfn.XLOOKUP(A:A,Table1!B:B,Table1!M:M)</f>
        <v>93</v>
      </c>
      <c r="L1508">
        <f>_xlfn.XLOOKUP(A:A,Table1!B:B,Table1!N:N)</f>
        <v>18</v>
      </c>
      <c r="M1508" t="str" cm="1">
        <f t="array" ref="M1508">_xlfn.IFS(
OR(B1508="India",B1508="Thailand",B1508="United Arab Emirates",B1508="Japan",B1508="South Korea",B1508="China"),"Asia",
OR(B1508="Russia",B1508="Germany",B1508="France",B1508="Spain",B1508="Turkey",B1508="United Kingdom"),"Europe",
OR(B1508="United States Of America",B1508="Canada",B1508="Mexico",B1508="Brazil"),"America",
OR(B1508="Egypt",B1508="South Africa"),"Africa",
B1508="Australia","Oceania",
TRUE,"Others"
)</f>
        <v>Europe</v>
      </c>
      <c r="N1508" t="str">
        <f t="shared" si="23"/>
        <v>Moderate</v>
      </c>
    </row>
    <row r="1509" spans="1:14" x14ac:dyDescent="0.3">
      <c r="A1509" t="s">
        <v>22</v>
      </c>
      <c r="B1509" t="str">
        <f>_xlfn.XLOOKUP(A:A,Table1!B:B,Table1!C:C)</f>
        <v>India</v>
      </c>
      <c r="C1509" s="1">
        <f>_xlfn.XLOOKUP(A:A,Table1!B:B,Table1!E:E)</f>
        <v>45262</v>
      </c>
      <c r="D1509">
        <f>_xlfn.XLOOKUP(A:A,Table1!B:B,Table1!F:F)</f>
        <v>25</v>
      </c>
      <c r="E1509">
        <f>_xlfn.XLOOKUP(A:A,Table1!B:B,Table1!G:G)</f>
        <v>118</v>
      </c>
      <c r="F1509">
        <f>_xlfn.XLOOKUP(A:A,Table1!B:B,Table1!H:H)</f>
        <v>74</v>
      </c>
      <c r="G1509">
        <f>_xlfn.XLOOKUP(A:A,Table1!B:B,Table1!I:I)</f>
        <v>11</v>
      </c>
      <c r="H1509">
        <f>_xlfn.XLOOKUP(A:A,Table1!B:B,Table1!J:J)</f>
        <v>1</v>
      </c>
      <c r="I1509">
        <f>_xlfn.XLOOKUP(A:A,Table1!B:B,Table1!K:K)</f>
        <v>188</v>
      </c>
      <c r="J1509">
        <f>_xlfn.XLOOKUP(A:A,Table1!B:B,Table1!L:L)</f>
        <v>20</v>
      </c>
      <c r="K1509">
        <f>_xlfn.XLOOKUP(A:A,Table1!B:B,Table1!M:M)</f>
        <v>67</v>
      </c>
      <c r="L1509">
        <f>_xlfn.XLOOKUP(A:A,Table1!B:B,Table1!N:N)</f>
        <v>9</v>
      </c>
      <c r="M1509" t="str" cm="1">
        <f t="array" ref="M1509">_xlfn.IFS(
OR(B1509="India",B1509="Thailand",B1509="United Arab Emirates",B1509="Japan",B1509="South Korea",B1509="China"),"Asia",
OR(B1509="Russia",B1509="Germany",B1509="France",B1509="Spain",B1509="Turkey",B1509="United Kingdom"),"Europe",
OR(B1509="United States Of America",B1509="Canada",B1509="Mexico",B1509="Brazil"),"America",
OR(B1509="Egypt",B1509="South Africa"),"Africa",
B1509="Australia","Oceania",
TRUE,"Others"
)</f>
        <v>Asia</v>
      </c>
      <c r="N1509" t="str">
        <f t="shared" si="23"/>
        <v>Moderate</v>
      </c>
    </row>
    <row r="1510" spans="1:14" x14ac:dyDescent="0.3">
      <c r="A1510" t="s">
        <v>107</v>
      </c>
      <c r="B1510" t="str">
        <f>_xlfn.XLOOKUP(A:A,Table1!B:B,Table1!C:C)</f>
        <v>Canada</v>
      </c>
      <c r="C1510" s="1">
        <f>_xlfn.XLOOKUP(A:A,Table1!B:B,Table1!E:E)</f>
        <v>45066</v>
      </c>
      <c r="D1510">
        <f>_xlfn.XLOOKUP(A:A,Table1!B:B,Table1!F:F)</f>
        <v>16</v>
      </c>
      <c r="E1510">
        <f>_xlfn.XLOOKUP(A:A,Table1!B:B,Table1!G:G)</f>
        <v>118</v>
      </c>
      <c r="F1510">
        <f>_xlfn.XLOOKUP(A:A,Table1!B:B,Table1!H:H)</f>
        <v>44</v>
      </c>
      <c r="G1510">
        <f>_xlfn.XLOOKUP(A:A,Table1!B:B,Table1!I:I)</f>
        <v>27</v>
      </c>
      <c r="H1510">
        <f>_xlfn.XLOOKUP(A:A,Table1!B:B,Table1!J:J)</f>
        <v>9</v>
      </c>
      <c r="I1510">
        <f>_xlfn.XLOOKUP(A:A,Table1!B:B,Table1!K:K)</f>
        <v>26</v>
      </c>
      <c r="J1510">
        <f>_xlfn.XLOOKUP(A:A,Table1!B:B,Table1!L:L)</f>
        <v>8</v>
      </c>
      <c r="K1510">
        <f>_xlfn.XLOOKUP(A:A,Table1!B:B,Table1!M:M)</f>
        <v>36</v>
      </c>
      <c r="L1510">
        <f>_xlfn.XLOOKUP(A:A,Table1!B:B,Table1!N:N)</f>
        <v>18</v>
      </c>
      <c r="M1510" t="str" cm="1">
        <f t="array" ref="M1510">_xlfn.IFS(
OR(B1510="India",B1510="Thailand",B1510="United Arab Emirates",B1510="Japan",B1510="South Korea",B1510="China"),"Asia",
OR(B1510="Russia",B1510="Germany",B1510="France",B1510="Spain",B1510="Turkey",B1510="United Kingdom"),"Europe",
OR(B1510="United States Of America",B1510="Canada",B1510="Mexico",B1510="Brazil"),"America",
OR(B1510="Egypt",B1510="South Africa"),"Africa",
B1510="Australia","Oceania",
TRUE,"Others"
)</f>
        <v>America</v>
      </c>
      <c r="N1510" t="str">
        <f t="shared" si="23"/>
        <v>Low</v>
      </c>
    </row>
    <row r="1511" spans="1:14" x14ac:dyDescent="0.3">
      <c r="A1511" t="s">
        <v>21</v>
      </c>
      <c r="B1511" t="str">
        <f>_xlfn.XLOOKUP(A:A,Table1!B:B,Table1!C:C)</f>
        <v>United States Of America</v>
      </c>
      <c r="C1511" s="1">
        <f>_xlfn.XLOOKUP(A:A,Table1!B:B,Table1!E:E)</f>
        <v>45040</v>
      </c>
      <c r="D1511">
        <f>_xlfn.XLOOKUP(A:A,Table1!B:B,Table1!F:F)</f>
        <v>15</v>
      </c>
      <c r="E1511">
        <f>_xlfn.XLOOKUP(A:A,Table1!B:B,Table1!G:G)</f>
        <v>82</v>
      </c>
      <c r="F1511">
        <f>_xlfn.XLOOKUP(A:A,Table1!B:B,Table1!H:H)</f>
        <v>98</v>
      </c>
      <c r="G1511">
        <f>_xlfn.XLOOKUP(A:A,Table1!B:B,Table1!I:I)</f>
        <v>11</v>
      </c>
      <c r="H1511">
        <f>_xlfn.XLOOKUP(A:A,Table1!B:B,Table1!J:J)</f>
        <v>6</v>
      </c>
      <c r="I1511">
        <f>_xlfn.XLOOKUP(A:A,Table1!B:B,Table1!K:K)</f>
        <v>195</v>
      </c>
      <c r="J1511">
        <f>_xlfn.XLOOKUP(A:A,Table1!B:B,Table1!L:L)</f>
        <v>28</v>
      </c>
      <c r="K1511">
        <f>_xlfn.XLOOKUP(A:A,Table1!B:B,Table1!M:M)</f>
        <v>11</v>
      </c>
      <c r="L1511">
        <f>_xlfn.XLOOKUP(A:A,Table1!B:B,Table1!N:N)</f>
        <v>8</v>
      </c>
      <c r="M1511" t="str" cm="1">
        <f t="array" ref="M1511">_xlfn.IFS(
OR(B1511="India",B1511="Thailand",B1511="United Arab Emirates",B1511="Japan",B1511="South Korea",B1511="China"),"Asia",
OR(B1511="Russia",B1511="Germany",B1511="France",B1511="Spain",B1511="Turkey",B1511="United Kingdom"),"Europe",
OR(B1511="United States Of America",B1511="Canada",B1511="Mexico",B1511="Brazil"),"America",
OR(B1511="Egypt",B1511="South Africa"),"Africa",
B1511="Australia","Oceania",
TRUE,"Others"
)</f>
        <v>America</v>
      </c>
      <c r="N1511" t="str">
        <f t="shared" si="23"/>
        <v>High</v>
      </c>
    </row>
    <row r="1512" spans="1:14" x14ac:dyDescent="0.3">
      <c r="A1512" t="s">
        <v>39</v>
      </c>
      <c r="B1512" t="str">
        <f>_xlfn.XLOOKUP(A:A,Table1!B:B,Table1!C:C)</f>
        <v>Spain</v>
      </c>
      <c r="C1512" s="1">
        <f>_xlfn.XLOOKUP(A:A,Table1!B:B,Table1!E:E)</f>
        <v>44930</v>
      </c>
      <c r="D1512">
        <f>_xlfn.XLOOKUP(A:A,Table1!B:B,Table1!F:F)</f>
        <v>6</v>
      </c>
      <c r="E1512">
        <f>_xlfn.XLOOKUP(A:A,Table1!B:B,Table1!G:G)</f>
        <v>167</v>
      </c>
      <c r="F1512">
        <f>_xlfn.XLOOKUP(A:A,Table1!B:B,Table1!H:H)</f>
        <v>72</v>
      </c>
      <c r="G1512">
        <f>_xlfn.XLOOKUP(A:A,Table1!B:B,Table1!I:I)</f>
        <v>18</v>
      </c>
      <c r="H1512">
        <f>_xlfn.XLOOKUP(A:A,Table1!B:B,Table1!J:J)</f>
        <v>3</v>
      </c>
      <c r="I1512">
        <f>_xlfn.XLOOKUP(A:A,Table1!B:B,Table1!K:K)</f>
        <v>153</v>
      </c>
      <c r="J1512">
        <f>_xlfn.XLOOKUP(A:A,Table1!B:B,Table1!L:L)</f>
        <v>22</v>
      </c>
      <c r="K1512">
        <f>_xlfn.XLOOKUP(A:A,Table1!B:B,Table1!M:M)</f>
        <v>38</v>
      </c>
      <c r="L1512">
        <f>_xlfn.XLOOKUP(A:A,Table1!B:B,Table1!N:N)</f>
        <v>9</v>
      </c>
      <c r="M1512" t="str" cm="1">
        <f t="array" ref="M1512">_xlfn.IFS(
OR(B1512="India",B1512="Thailand",B1512="United Arab Emirates",B1512="Japan",B1512="South Korea",B1512="China"),"Asia",
OR(B1512="Russia",B1512="Germany",B1512="France",B1512="Spain",B1512="Turkey",B1512="United Kingdom"),"Europe",
OR(B1512="United States Of America",B1512="Canada",B1512="Mexico",B1512="Brazil"),"America",
OR(B1512="Egypt",B1512="South Africa"),"Africa",
B1512="Australia","Oceania",
TRUE,"Others"
)</f>
        <v>Europe</v>
      </c>
      <c r="N1512" t="str">
        <f t="shared" si="23"/>
        <v>Moderate</v>
      </c>
    </row>
    <row r="1513" spans="1:14" x14ac:dyDescent="0.3">
      <c r="A1513" t="s">
        <v>41</v>
      </c>
      <c r="B1513" t="str">
        <f>_xlfn.XLOOKUP(A:A,Table1!B:B,Table1!C:C)</f>
        <v>South Korea</v>
      </c>
      <c r="C1513" s="1">
        <f>_xlfn.XLOOKUP(A:A,Table1!B:B,Table1!E:E)</f>
        <v>45257</v>
      </c>
      <c r="D1513">
        <f>_xlfn.XLOOKUP(A:A,Table1!B:B,Table1!F:F)</f>
        <v>74</v>
      </c>
      <c r="E1513">
        <f>_xlfn.XLOOKUP(A:A,Table1!B:B,Table1!G:G)</f>
        <v>150</v>
      </c>
      <c r="F1513">
        <f>_xlfn.XLOOKUP(A:A,Table1!B:B,Table1!H:H)</f>
        <v>42</v>
      </c>
      <c r="G1513">
        <f>_xlfn.XLOOKUP(A:A,Table1!B:B,Table1!I:I)</f>
        <v>12</v>
      </c>
      <c r="H1513">
        <f>_xlfn.XLOOKUP(A:A,Table1!B:B,Table1!J:J)</f>
        <v>1</v>
      </c>
      <c r="I1513">
        <f>_xlfn.XLOOKUP(A:A,Table1!B:B,Table1!K:K)</f>
        <v>140</v>
      </c>
      <c r="J1513">
        <f>_xlfn.XLOOKUP(A:A,Table1!B:B,Table1!L:L)</f>
        <v>4</v>
      </c>
      <c r="K1513">
        <f>_xlfn.XLOOKUP(A:A,Table1!B:B,Table1!M:M)</f>
        <v>80</v>
      </c>
      <c r="L1513">
        <f>_xlfn.XLOOKUP(A:A,Table1!B:B,Table1!N:N)</f>
        <v>6</v>
      </c>
      <c r="M1513" t="str" cm="1">
        <f t="array" ref="M1513">_xlfn.IFS(
OR(B1513="India",B1513="Thailand",B1513="United Arab Emirates",B1513="Japan",B1513="South Korea",B1513="China"),"Asia",
OR(B1513="Russia",B1513="Germany",B1513="France",B1513="Spain",B1513="Turkey",B1513="United Kingdom"),"Europe",
OR(B1513="United States Of America",B1513="Canada",B1513="Mexico",B1513="Brazil"),"America",
OR(B1513="Egypt",B1513="South Africa"),"Africa",
B1513="Australia","Oceania",
TRUE,"Others"
)</f>
        <v>Asia</v>
      </c>
      <c r="N1513" t="str">
        <f t="shared" si="23"/>
        <v>Low</v>
      </c>
    </row>
    <row r="1514" spans="1:14" x14ac:dyDescent="0.3">
      <c r="A1514" t="s">
        <v>12</v>
      </c>
      <c r="B1514" t="str">
        <f>_xlfn.XLOOKUP(A:A,Table1!B:B,Table1!C:C)</f>
        <v>South Africa</v>
      </c>
      <c r="C1514" s="1">
        <f>_xlfn.XLOOKUP(A:A,Table1!B:B,Table1!E:E)</f>
        <v>45203</v>
      </c>
      <c r="D1514">
        <f>_xlfn.XLOOKUP(A:A,Table1!B:B,Table1!F:F)</f>
        <v>128</v>
      </c>
      <c r="E1514">
        <f>_xlfn.XLOOKUP(A:A,Table1!B:B,Table1!G:G)</f>
        <v>175</v>
      </c>
      <c r="F1514">
        <f>_xlfn.XLOOKUP(A:A,Table1!B:B,Table1!H:H)</f>
        <v>30</v>
      </c>
      <c r="G1514">
        <f>_xlfn.XLOOKUP(A:A,Table1!B:B,Table1!I:I)</f>
        <v>13</v>
      </c>
      <c r="H1514">
        <f>_xlfn.XLOOKUP(A:A,Table1!B:B,Table1!J:J)</f>
        <v>2</v>
      </c>
      <c r="I1514">
        <f>_xlfn.XLOOKUP(A:A,Table1!B:B,Table1!K:K)</f>
        <v>196</v>
      </c>
      <c r="J1514">
        <f>_xlfn.XLOOKUP(A:A,Table1!B:B,Table1!L:L)</f>
        <v>27</v>
      </c>
      <c r="K1514">
        <f>_xlfn.XLOOKUP(A:A,Table1!B:B,Table1!M:M)</f>
        <v>51</v>
      </c>
      <c r="L1514">
        <f>_xlfn.XLOOKUP(A:A,Table1!B:B,Table1!N:N)</f>
        <v>10</v>
      </c>
      <c r="M1514" t="str" cm="1">
        <f t="array" ref="M1514">_xlfn.IFS(
OR(B1514="India",B1514="Thailand",B1514="United Arab Emirates",B1514="Japan",B1514="South Korea",B1514="China"),"Asia",
OR(B1514="Russia",B1514="Germany",B1514="France",B1514="Spain",B1514="Turkey",B1514="United Kingdom"),"Europe",
OR(B1514="United States Of America",B1514="Canada",B1514="Mexico",B1514="Brazil"),"America",
OR(B1514="Egypt",B1514="South Africa"),"Africa",
B1514="Australia","Oceania",
TRUE,"Others"
)</f>
        <v>Africa</v>
      </c>
      <c r="N1514" t="str">
        <f t="shared" si="23"/>
        <v>High</v>
      </c>
    </row>
    <row r="1515" spans="1:14" x14ac:dyDescent="0.3">
      <c r="A1515" t="s">
        <v>34</v>
      </c>
      <c r="B1515" t="str">
        <f>_xlfn.XLOOKUP(A:A,Table1!B:B,Table1!C:C)</f>
        <v>Japan</v>
      </c>
      <c r="C1515" s="1">
        <f>_xlfn.XLOOKUP(A:A,Table1!B:B,Table1!E:E)</f>
        <v>45258</v>
      </c>
      <c r="D1515">
        <f>_xlfn.XLOOKUP(A:A,Table1!B:B,Table1!F:F)</f>
        <v>128</v>
      </c>
      <c r="E1515">
        <f>_xlfn.XLOOKUP(A:A,Table1!B:B,Table1!G:G)</f>
        <v>84</v>
      </c>
      <c r="F1515">
        <f>_xlfn.XLOOKUP(A:A,Table1!B:B,Table1!H:H)</f>
        <v>61</v>
      </c>
      <c r="G1515">
        <f>_xlfn.XLOOKUP(A:A,Table1!B:B,Table1!I:I)</f>
        <v>33</v>
      </c>
      <c r="H1515">
        <f>_xlfn.XLOOKUP(A:A,Table1!B:B,Table1!J:J)</f>
        <v>6</v>
      </c>
      <c r="I1515">
        <f>_xlfn.XLOOKUP(A:A,Table1!B:B,Table1!K:K)</f>
        <v>25</v>
      </c>
      <c r="J1515">
        <f>_xlfn.XLOOKUP(A:A,Table1!B:B,Table1!L:L)</f>
        <v>-8</v>
      </c>
      <c r="K1515">
        <f>_xlfn.XLOOKUP(A:A,Table1!B:B,Table1!M:M)</f>
        <v>14</v>
      </c>
      <c r="L1515">
        <f>_xlfn.XLOOKUP(A:A,Table1!B:B,Table1!N:N)</f>
        <v>9</v>
      </c>
      <c r="M1515" t="str" cm="1">
        <f t="array" ref="M1515">_xlfn.IFS(
OR(B1515="India",B1515="Thailand",B1515="United Arab Emirates",B1515="Japan",B1515="South Korea",B1515="China"),"Asia",
OR(B1515="Russia",B1515="Germany",B1515="France",B1515="Spain",B1515="Turkey",B1515="United Kingdom"),"Europe",
OR(B1515="United States Of America",B1515="Canada",B1515="Mexico",B1515="Brazil"),"America",
OR(B1515="Egypt",B1515="South Africa"),"Africa",
B1515="Australia","Oceania",
TRUE,"Others"
)</f>
        <v>Asia</v>
      </c>
      <c r="N1515" t="str">
        <f t="shared" si="23"/>
        <v>Low</v>
      </c>
    </row>
    <row r="1516" spans="1:14" x14ac:dyDescent="0.3">
      <c r="A1516" t="s">
        <v>32</v>
      </c>
      <c r="B1516" t="str">
        <f>_xlfn.XLOOKUP(A:A,Table1!B:B,Table1!C:C)</f>
        <v>Canada</v>
      </c>
      <c r="C1516" s="1">
        <f>_xlfn.XLOOKUP(A:A,Table1!B:B,Table1!E:E)</f>
        <v>44932</v>
      </c>
      <c r="D1516">
        <f>_xlfn.XLOOKUP(A:A,Table1!B:B,Table1!F:F)</f>
        <v>112</v>
      </c>
      <c r="E1516">
        <f>_xlfn.XLOOKUP(A:A,Table1!B:B,Table1!G:G)</f>
        <v>118</v>
      </c>
      <c r="F1516">
        <f>_xlfn.XLOOKUP(A:A,Table1!B:B,Table1!H:H)</f>
        <v>60</v>
      </c>
      <c r="G1516">
        <f>_xlfn.XLOOKUP(A:A,Table1!B:B,Table1!I:I)</f>
        <v>10</v>
      </c>
      <c r="H1516">
        <f>_xlfn.XLOOKUP(A:A,Table1!B:B,Table1!J:J)</f>
        <v>2</v>
      </c>
      <c r="I1516">
        <f>_xlfn.XLOOKUP(A:A,Table1!B:B,Table1!K:K)</f>
        <v>157</v>
      </c>
      <c r="J1516">
        <f>_xlfn.XLOOKUP(A:A,Table1!B:B,Table1!L:L)</f>
        <v>35</v>
      </c>
      <c r="K1516">
        <f>_xlfn.XLOOKUP(A:A,Table1!B:B,Table1!M:M)</f>
        <v>16</v>
      </c>
      <c r="L1516">
        <f>_xlfn.XLOOKUP(A:A,Table1!B:B,Table1!N:N)</f>
        <v>20</v>
      </c>
      <c r="M1516" t="str" cm="1">
        <f t="array" ref="M1516">_xlfn.IFS(
OR(B1516="India",B1516="Thailand",B1516="United Arab Emirates",B1516="Japan",B1516="South Korea",B1516="China"),"Asia",
OR(B1516="Russia",B1516="Germany",B1516="France",B1516="Spain",B1516="Turkey",B1516="United Kingdom"),"Europe",
OR(B1516="United States Of America",B1516="Canada",B1516="Mexico",B1516="Brazil"),"America",
OR(B1516="Egypt",B1516="South Africa"),"Africa",
B1516="Australia","Oceania",
TRUE,"Others"
)</f>
        <v>America</v>
      </c>
      <c r="N1516" t="str">
        <f t="shared" si="23"/>
        <v>High</v>
      </c>
    </row>
    <row r="1517" spans="1:14" x14ac:dyDescent="0.3">
      <c r="A1517" t="s">
        <v>34</v>
      </c>
      <c r="B1517" t="str">
        <f>_xlfn.XLOOKUP(A:A,Table1!B:B,Table1!C:C)</f>
        <v>Japan</v>
      </c>
      <c r="C1517" s="1">
        <f>_xlfn.XLOOKUP(A:A,Table1!B:B,Table1!E:E)</f>
        <v>45258</v>
      </c>
      <c r="D1517">
        <f>_xlfn.XLOOKUP(A:A,Table1!B:B,Table1!F:F)</f>
        <v>128</v>
      </c>
      <c r="E1517">
        <f>_xlfn.XLOOKUP(A:A,Table1!B:B,Table1!G:G)</f>
        <v>84</v>
      </c>
      <c r="F1517">
        <f>_xlfn.XLOOKUP(A:A,Table1!B:B,Table1!H:H)</f>
        <v>61</v>
      </c>
      <c r="G1517">
        <f>_xlfn.XLOOKUP(A:A,Table1!B:B,Table1!I:I)</f>
        <v>33</v>
      </c>
      <c r="H1517">
        <f>_xlfn.XLOOKUP(A:A,Table1!B:B,Table1!J:J)</f>
        <v>6</v>
      </c>
      <c r="I1517">
        <f>_xlfn.XLOOKUP(A:A,Table1!B:B,Table1!K:K)</f>
        <v>25</v>
      </c>
      <c r="J1517">
        <f>_xlfn.XLOOKUP(A:A,Table1!B:B,Table1!L:L)</f>
        <v>-8</v>
      </c>
      <c r="K1517">
        <f>_xlfn.XLOOKUP(A:A,Table1!B:B,Table1!M:M)</f>
        <v>14</v>
      </c>
      <c r="L1517">
        <f>_xlfn.XLOOKUP(A:A,Table1!B:B,Table1!N:N)</f>
        <v>9</v>
      </c>
      <c r="M1517" t="str" cm="1">
        <f t="array" ref="M1517">_xlfn.IFS(
OR(B1517="India",B1517="Thailand",B1517="United Arab Emirates",B1517="Japan",B1517="South Korea",B1517="China"),"Asia",
OR(B1517="Russia",B1517="Germany",B1517="France",B1517="Spain",B1517="Turkey",B1517="United Kingdom"),"Europe",
OR(B1517="United States Of America",B1517="Canada",B1517="Mexico",B1517="Brazil"),"America",
OR(B1517="Egypt",B1517="South Africa"),"Africa",
B1517="Australia","Oceania",
TRUE,"Others"
)</f>
        <v>Asia</v>
      </c>
      <c r="N1517" t="str">
        <f t="shared" si="23"/>
        <v>Low</v>
      </c>
    </row>
    <row r="1518" spans="1:14" x14ac:dyDescent="0.3">
      <c r="A1518" t="s">
        <v>16</v>
      </c>
      <c r="B1518" t="str">
        <f>_xlfn.XLOOKUP(A:A,Table1!B:B,Table1!C:C)</f>
        <v>Germany</v>
      </c>
      <c r="C1518" s="1">
        <f>_xlfn.XLOOKUP(A:A,Table1!B:B,Table1!E:E)</f>
        <v>45226</v>
      </c>
      <c r="D1518">
        <f>_xlfn.XLOOKUP(A:A,Table1!B:B,Table1!F:F)</f>
        <v>52</v>
      </c>
      <c r="E1518">
        <f>_xlfn.XLOOKUP(A:A,Table1!B:B,Table1!G:G)</f>
        <v>182</v>
      </c>
      <c r="F1518">
        <f>_xlfn.XLOOKUP(A:A,Table1!B:B,Table1!H:H)</f>
        <v>45</v>
      </c>
      <c r="G1518">
        <f>_xlfn.XLOOKUP(A:A,Table1!B:B,Table1!I:I)</f>
        <v>30</v>
      </c>
      <c r="H1518">
        <f>_xlfn.XLOOKUP(A:A,Table1!B:B,Table1!J:J)</f>
        <v>1</v>
      </c>
      <c r="I1518">
        <f>_xlfn.XLOOKUP(A:A,Table1!B:B,Table1!K:K)</f>
        <v>156</v>
      </c>
      <c r="J1518">
        <f>_xlfn.XLOOKUP(A:A,Table1!B:B,Table1!L:L)</f>
        <v>-4</v>
      </c>
      <c r="K1518">
        <f>_xlfn.XLOOKUP(A:A,Table1!B:B,Table1!M:M)</f>
        <v>97</v>
      </c>
      <c r="L1518">
        <f>_xlfn.XLOOKUP(A:A,Table1!B:B,Table1!N:N)</f>
        <v>2</v>
      </c>
      <c r="M1518" t="str" cm="1">
        <f t="array" ref="M1518">_xlfn.IFS(
OR(B1518="India",B1518="Thailand",B1518="United Arab Emirates",B1518="Japan",B1518="South Korea",B1518="China"),"Asia",
OR(B1518="Russia",B1518="Germany",B1518="France",B1518="Spain",B1518="Turkey",B1518="United Kingdom"),"Europe",
OR(B1518="United States Of America",B1518="Canada",B1518="Mexico",B1518="Brazil"),"America",
OR(B1518="Egypt",B1518="South Africa"),"Africa",
B1518="Australia","Oceania",
TRUE,"Others"
)</f>
        <v>Europe</v>
      </c>
      <c r="N1518" t="str">
        <f t="shared" si="23"/>
        <v>Low</v>
      </c>
    </row>
    <row r="1519" spans="1:14" x14ac:dyDescent="0.3">
      <c r="A1519" t="s">
        <v>12</v>
      </c>
      <c r="B1519" t="str">
        <f>_xlfn.XLOOKUP(A:A,Table1!B:B,Table1!C:C)</f>
        <v>South Africa</v>
      </c>
      <c r="C1519" s="1">
        <f>_xlfn.XLOOKUP(A:A,Table1!B:B,Table1!E:E)</f>
        <v>45203</v>
      </c>
      <c r="D1519">
        <f>_xlfn.XLOOKUP(A:A,Table1!B:B,Table1!F:F)</f>
        <v>128</v>
      </c>
      <c r="E1519">
        <f>_xlfn.XLOOKUP(A:A,Table1!B:B,Table1!G:G)</f>
        <v>175</v>
      </c>
      <c r="F1519">
        <f>_xlfn.XLOOKUP(A:A,Table1!B:B,Table1!H:H)</f>
        <v>30</v>
      </c>
      <c r="G1519">
        <f>_xlfn.XLOOKUP(A:A,Table1!B:B,Table1!I:I)</f>
        <v>13</v>
      </c>
      <c r="H1519">
        <f>_xlfn.XLOOKUP(A:A,Table1!B:B,Table1!J:J)</f>
        <v>2</v>
      </c>
      <c r="I1519">
        <f>_xlfn.XLOOKUP(A:A,Table1!B:B,Table1!K:K)</f>
        <v>196</v>
      </c>
      <c r="J1519">
        <f>_xlfn.XLOOKUP(A:A,Table1!B:B,Table1!L:L)</f>
        <v>27</v>
      </c>
      <c r="K1519">
        <f>_xlfn.XLOOKUP(A:A,Table1!B:B,Table1!M:M)</f>
        <v>51</v>
      </c>
      <c r="L1519">
        <f>_xlfn.XLOOKUP(A:A,Table1!B:B,Table1!N:N)</f>
        <v>10</v>
      </c>
      <c r="M1519" t="str" cm="1">
        <f t="array" ref="M1519">_xlfn.IFS(
OR(B1519="India",B1519="Thailand",B1519="United Arab Emirates",B1519="Japan",B1519="South Korea",B1519="China"),"Asia",
OR(B1519="Russia",B1519="Germany",B1519="France",B1519="Spain",B1519="Turkey",B1519="United Kingdom"),"Europe",
OR(B1519="United States Of America",B1519="Canada",B1519="Mexico",B1519="Brazil"),"America",
OR(B1519="Egypt",B1519="South Africa"),"Africa",
B1519="Australia","Oceania",
TRUE,"Others"
)</f>
        <v>Africa</v>
      </c>
      <c r="N1519" t="str">
        <f t="shared" si="23"/>
        <v>High</v>
      </c>
    </row>
    <row r="1520" spans="1:14" x14ac:dyDescent="0.3">
      <c r="A1520" t="s">
        <v>22</v>
      </c>
      <c r="B1520" t="str">
        <f>_xlfn.XLOOKUP(A:A,Table1!B:B,Table1!C:C)</f>
        <v>India</v>
      </c>
      <c r="C1520" s="1">
        <f>_xlfn.XLOOKUP(A:A,Table1!B:B,Table1!E:E)</f>
        <v>45262</v>
      </c>
      <c r="D1520">
        <f>_xlfn.XLOOKUP(A:A,Table1!B:B,Table1!F:F)</f>
        <v>25</v>
      </c>
      <c r="E1520">
        <f>_xlfn.XLOOKUP(A:A,Table1!B:B,Table1!G:G)</f>
        <v>118</v>
      </c>
      <c r="F1520">
        <f>_xlfn.XLOOKUP(A:A,Table1!B:B,Table1!H:H)</f>
        <v>74</v>
      </c>
      <c r="G1520">
        <f>_xlfn.XLOOKUP(A:A,Table1!B:B,Table1!I:I)</f>
        <v>11</v>
      </c>
      <c r="H1520">
        <f>_xlfn.XLOOKUP(A:A,Table1!B:B,Table1!J:J)</f>
        <v>1</v>
      </c>
      <c r="I1520">
        <f>_xlfn.XLOOKUP(A:A,Table1!B:B,Table1!K:K)</f>
        <v>188</v>
      </c>
      <c r="J1520">
        <f>_xlfn.XLOOKUP(A:A,Table1!B:B,Table1!L:L)</f>
        <v>20</v>
      </c>
      <c r="K1520">
        <f>_xlfn.XLOOKUP(A:A,Table1!B:B,Table1!M:M)</f>
        <v>67</v>
      </c>
      <c r="L1520">
        <f>_xlfn.XLOOKUP(A:A,Table1!B:B,Table1!N:N)</f>
        <v>9</v>
      </c>
      <c r="M1520" t="str" cm="1">
        <f t="array" ref="M1520">_xlfn.IFS(
OR(B1520="India",B1520="Thailand",B1520="United Arab Emirates",B1520="Japan",B1520="South Korea",B1520="China"),"Asia",
OR(B1520="Russia",B1520="Germany",B1520="France",B1520="Spain",B1520="Turkey",B1520="United Kingdom"),"Europe",
OR(B1520="United States Of America",B1520="Canada",B1520="Mexico",B1520="Brazil"),"America",
OR(B1520="Egypt",B1520="South Africa"),"Africa",
B1520="Australia","Oceania",
TRUE,"Others"
)</f>
        <v>Asia</v>
      </c>
      <c r="N1520" t="str">
        <f t="shared" si="23"/>
        <v>Moderate</v>
      </c>
    </row>
    <row r="1521" spans="1:14" x14ac:dyDescent="0.3">
      <c r="A1521" t="s">
        <v>12</v>
      </c>
      <c r="B1521" t="str">
        <f>_xlfn.XLOOKUP(A:A,Table1!B:B,Table1!C:C)</f>
        <v>South Africa</v>
      </c>
      <c r="C1521" s="1">
        <f>_xlfn.XLOOKUP(A:A,Table1!B:B,Table1!E:E)</f>
        <v>45203</v>
      </c>
      <c r="D1521">
        <f>_xlfn.XLOOKUP(A:A,Table1!B:B,Table1!F:F)</f>
        <v>128</v>
      </c>
      <c r="E1521">
        <f>_xlfn.XLOOKUP(A:A,Table1!B:B,Table1!G:G)</f>
        <v>175</v>
      </c>
      <c r="F1521">
        <f>_xlfn.XLOOKUP(A:A,Table1!B:B,Table1!H:H)</f>
        <v>30</v>
      </c>
      <c r="G1521">
        <f>_xlfn.XLOOKUP(A:A,Table1!B:B,Table1!I:I)</f>
        <v>13</v>
      </c>
      <c r="H1521">
        <f>_xlfn.XLOOKUP(A:A,Table1!B:B,Table1!J:J)</f>
        <v>2</v>
      </c>
      <c r="I1521">
        <f>_xlfn.XLOOKUP(A:A,Table1!B:B,Table1!K:K)</f>
        <v>196</v>
      </c>
      <c r="J1521">
        <f>_xlfn.XLOOKUP(A:A,Table1!B:B,Table1!L:L)</f>
        <v>27</v>
      </c>
      <c r="K1521">
        <f>_xlfn.XLOOKUP(A:A,Table1!B:B,Table1!M:M)</f>
        <v>51</v>
      </c>
      <c r="L1521">
        <f>_xlfn.XLOOKUP(A:A,Table1!B:B,Table1!N:N)</f>
        <v>10</v>
      </c>
      <c r="M1521" t="str" cm="1">
        <f t="array" ref="M1521">_xlfn.IFS(
OR(B1521="India",B1521="Thailand",B1521="United Arab Emirates",B1521="Japan",B1521="South Korea",B1521="China"),"Asia",
OR(B1521="Russia",B1521="Germany",B1521="France",B1521="Spain",B1521="Turkey",B1521="United Kingdom"),"Europe",
OR(B1521="United States Of America",B1521="Canada",B1521="Mexico",B1521="Brazil"),"America",
OR(B1521="Egypt",B1521="South Africa"),"Africa",
B1521="Australia","Oceania",
TRUE,"Others"
)</f>
        <v>Africa</v>
      </c>
      <c r="N1521" t="str">
        <f t="shared" si="23"/>
        <v>High</v>
      </c>
    </row>
    <row r="1522" spans="1:14" x14ac:dyDescent="0.3">
      <c r="A1522" t="s">
        <v>20</v>
      </c>
      <c r="B1522" t="str">
        <f>_xlfn.XLOOKUP(A:A,Table1!B:B,Table1!C:C)</f>
        <v>United Arab Emirates</v>
      </c>
      <c r="C1522" s="1">
        <f>_xlfn.XLOOKUP(A:A,Table1!B:B,Table1!E:E)</f>
        <v>45130</v>
      </c>
      <c r="D1522">
        <f>_xlfn.XLOOKUP(A:A,Table1!B:B,Table1!F:F)</f>
        <v>120</v>
      </c>
      <c r="E1522">
        <f>_xlfn.XLOOKUP(A:A,Table1!B:B,Table1!G:G)</f>
        <v>49</v>
      </c>
      <c r="F1522">
        <f>_xlfn.XLOOKUP(A:A,Table1!B:B,Table1!H:H)</f>
        <v>99</v>
      </c>
      <c r="G1522">
        <f>_xlfn.XLOOKUP(A:A,Table1!B:B,Table1!I:I)</f>
        <v>6</v>
      </c>
      <c r="H1522">
        <f>_xlfn.XLOOKUP(A:A,Table1!B:B,Table1!J:J)</f>
        <v>7</v>
      </c>
      <c r="I1522">
        <f>_xlfn.XLOOKUP(A:A,Table1!B:B,Table1!K:K)</f>
        <v>134</v>
      </c>
      <c r="J1522">
        <f>_xlfn.XLOOKUP(A:A,Table1!B:B,Table1!L:L)</f>
        <v>13</v>
      </c>
      <c r="K1522">
        <f>_xlfn.XLOOKUP(A:A,Table1!B:B,Table1!M:M)</f>
        <v>32</v>
      </c>
      <c r="L1522">
        <f>_xlfn.XLOOKUP(A:A,Table1!B:B,Table1!N:N)</f>
        <v>5</v>
      </c>
      <c r="M1522" t="str" cm="1">
        <f t="array" ref="M1522">_xlfn.IFS(
OR(B1522="India",B1522="Thailand",B1522="United Arab Emirates",B1522="Japan",B1522="South Korea",B1522="China"),"Asia",
OR(B1522="Russia",B1522="Germany",B1522="France",B1522="Spain",B1522="Turkey",B1522="United Kingdom"),"Europe",
OR(B1522="United States Of America",B1522="Canada",B1522="Mexico",B1522="Brazil"),"America",
OR(B1522="Egypt",B1522="South Africa"),"Africa",
B1522="Australia","Oceania",
TRUE,"Others"
)</f>
        <v>Asia</v>
      </c>
      <c r="N1522" t="str">
        <f t="shared" si="23"/>
        <v>Low</v>
      </c>
    </row>
    <row r="1523" spans="1:14" x14ac:dyDescent="0.3">
      <c r="A1523" t="s">
        <v>22</v>
      </c>
      <c r="B1523" t="str">
        <f>_xlfn.XLOOKUP(A:A,Table1!B:B,Table1!C:C)</f>
        <v>India</v>
      </c>
      <c r="C1523" s="1">
        <f>_xlfn.XLOOKUP(A:A,Table1!B:B,Table1!E:E)</f>
        <v>45262</v>
      </c>
      <c r="D1523">
        <f>_xlfn.XLOOKUP(A:A,Table1!B:B,Table1!F:F)</f>
        <v>25</v>
      </c>
      <c r="E1523">
        <f>_xlfn.XLOOKUP(A:A,Table1!B:B,Table1!G:G)</f>
        <v>118</v>
      </c>
      <c r="F1523">
        <f>_xlfn.XLOOKUP(A:A,Table1!B:B,Table1!H:H)</f>
        <v>74</v>
      </c>
      <c r="G1523">
        <f>_xlfn.XLOOKUP(A:A,Table1!B:B,Table1!I:I)</f>
        <v>11</v>
      </c>
      <c r="H1523">
        <f>_xlfn.XLOOKUP(A:A,Table1!B:B,Table1!J:J)</f>
        <v>1</v>
      </c>
      <c r="I1523">
        <f>_xlfn.XLOOKUP(A:A,Table1!B:B,Table1!K:K)</f>
        <v>188</v>
      </c>
      <c r="J1523">
        <f>_xlfn.XLOOKUP(A:A,Table1!B:B,Table1!L:L)</f>
        <v>20</v>
      </c>
      <c r="K1523">
        <f>_xlfn.XLOOKUP(A:A,Table1!B:B,Table1!M:M)</f>
        <v>67</v>
      </c>
      <c r="L1523">
        <f>_xlfn.XLOOKUP(A:A,Table1!B:B,Table1!N:N)</f>
        <v>9</v>
      </c>
      <c r="M1523" t="str" cm="1">
        <f t="array" ref="M1523">_xlfn.IFS(
OR(B1523="India",B1523="Thailand",B1523="United Arab Emirates",B1523="Japan",B1523="South Korea",B1523="China"),"Asia",
OR(B1523="Russia",B1523="Germany",B1523="France",B1523="Spain",B1523="Turkey",B1523="United Kingdom"),"Europe",
OR(B1523="United States Of America",B1523="Canada",B1523="Mexico",B1523="Brazil"),"America",
OR(B1523="Egypt",B1523="South Africa"),"Africa",
B1523="Australia","Oceania",
TRUE,"Others"
)</f>
        <v>Asia</v>
      </c>
      <c r="N1523" t="str">
        <f t="shared" si="23"/>
        <v>Moderate</v>
      </c>
    </row>
    <row r="1524" spans="1:14" x14ac:dyDescent="0.3">
      <c r="A1524" t="s">
        <v>21</v>
      </c>
      <c r="B1524" t="str">
        <f>_xlfn.XLOOKUP(A:A,Table1!B:B,Table1!C:C)</f>
        <v>United States Of America</v>
      </c>
      <c r="C1524" s="1">
        <f>_xlfn.XLOOKUP(A:A,Table1!B:B,Table1!E:E)</f>
        <v>45040</v>
      </c>
      <c r="D1524">
        <f>_xlfn.XLOOKUP(A:A,Table1!B:B,Table1!F:F)</f>
        <v>15</v>
      </c>
      <c r="E1524">
        <f>_xlfn.XLOOKUP(A:A,Table1!B:B,Table1!G:G)</f>
        <v>82</v>
      </c>
      <c r="F1524">
        <f>_xlfn.XLOOKUP(A:A,Table1!B:B,Table1!H:H)</f>
        <v>98</v>
      </c>
      <c r="G1524">
        <f>_xlfn.XLOOKUP(A:A,Table1!B:B,Table1!I:I)</f>
        <v>11</v>
      </c>
      <c r="H1524">
        <f>_xlfn.XLOOKUP(A:A,Table1!B:B,Table1!J:J)</f>
        <v>6</v>
      </c>
      <c r="I1524">
        <f>_xlfn.XLOOKUP(A:A,Table1!B:B,Table1!K:K)</f>
        <v>195</v>
      </c>
      <c r="J1524">
        <f>_xlfn.XLOOKUP(A:A,Table1!B:B,Table1!L:L)</f>
        <v>28</v>
      </c>
      <c r="K1524">
        <f>_xlfn.XLOOKUP(A:A,Table1!B:B,Table1!M:M)</f>
        <v>11</v>
      </c>
      <c r="L1524">
        <f>_xlfn.XLOOKUP(A:A,Table1!B:B,Table1!N:N)</f>
        <v>8</v>
      </c>
      <c r="M1524" t="str" cm="1">
        <f t="array" ref="M1524">_xlfn.IFS(
OR(B1524="India",B1524="Thailand",B1524="United Arab Emirates",B1524="Japan",B1524="South Korea",B1524="China"),"Asia",
OR(B1524="Russia",B1524="Germany",B1524="France",B1524="Spain",B1524="Turkey",B1524="United Kingdom"),"Europe",
OR(B1524="United States Of America",B1524="Canada",B1524="Mexico",B1524="Brazil"),"America",
OR(B1524="Egypt",B1524="South Africa"),"Africa",
B1524="Australia","Oceania",
TRUE,"Others"
)</f>
        <v>America</v>
      </c>
      <c r="N1524" t="str">
        <f t="shared" si="23"/>
        <v>High</v>
      </c>
    </row>
    <row r="1525" spans="1:14" x14ac:dyDescent="0.3">
      <c r="A1525" t="s">
        <v>32</v>
      </c>
      <c r="B1525" t="str">
        <f>_xlfn.XLOOKUP(A:A,Table1!B:B,Table1!C:C)</f>
        <v>Canada</v>
      </c>
      <c r="C1525" s="1">
        <f>_xlfn.XLOOKUP(A:A,Table1!B:B,Table1!E:E)</f>
        <v>44932</v>
      </c>
      <c r="D1525">
        <f>_xlfn.XLOOKUP(A:A,Table1!B:B,Table1!F:F)</f>
        <v>112</v>
      </c>
      <c r="E1525">
        <f>_xlfn.XLOOKUP(A:A,Table1!B:B,Table1!G:G)</f>
        <v>118</v>
      </c>
      <c r="F1525">
        <f>_xlfn.XLOOKUP(A:A,Table1!B:B,Table1!H:H)</f>
        <v>60</v>
      </c>
      <c r="G1525">
        <f>_xlfn.XLOOKUP(A:A,Table1!B:B,Table1!I:I)</f>
        <v>10</v>
      </c>
      <c r="H1525">
        <f>_xlfn.XLOOKUP(A:A,Table1!B:B,Table1!J:J)</f>
        <v>2</v>
      </c>
      <c r="I1525">
        <f>_xlfn.XLOOKUP(A:A,Table1!B:B,Table1!K:K)</f>
        <v>157</v>
      </c>
      <c r="J1525">
        <f>_xlfn.XLOOKUP(A:A,Table1!B:B,Table1!L:L)</f>
        <v>35</v>
      </c>
      <c r="K1525">
        <f>_xlfn.XLOOKUP(A:A,Table1!B:B,Table1!M:M)</f>
        <v>16</v>
      </c>
      <c r="L1525">
        <f>_xlfn.XLOOKUP(A:A,Table1!B:B,Table1!N:N)</f>
        <v>20</v>
      </c>
      <c r="M1525" t="str" cm="1">
        <f t="array" ref="M1525">_xlfn.IFS(
OR(B1525="India",B1525="Thailand",B1525="United Arab Emirates",B1525="Japan",B1525="South Korea",B1525="China"),"Asia",
OR(B1525="Russia",B1525="Germany",B1525="France",B1525="Spain",B1525="Turkey",B1525="United Kingdom"),"Europe",
OR(B1525="United States Of America",B1525="Canada",B1525="Mexico",B1525="Brazil"),"America",
OR(B1525="Egypt",B1525="South Africa"),"Africa",
B1525="Australia","Oceania",
TRUE,"Others"
)</f>
        <v>America</v>
      </c>
      <c r="N1525" t="str">
        <f t="shared" si="23"/>
        <v>High</v>
      </c>
    </row>
    <row r="1526" spans="1:14" x14ac:dyDescent="0.3">
      <c r="A1526" t="s">
        <v>34</v>
      </c>
      <c r="B1526" t="str">
        <f>_xlfn.XLOOKUP(A:A,Table1!B:B,Table1!C:C)</f>
        <v>Japan</v>
      </c>
      <c r="C1526" s="1">
        <f>_xlfn.XLOOKUP(A:A,Table1!B:B,Table1!E:E)</f>
        <v>45258</v>
      </c>
      <c r="D1526">
        <f>_xlfn.XLOOKUP(A:A,Table1!B:B,Table1!F:F)</f>
        <v>128</v>
      </c>
      <c r="E1526">
        <f>_xlfn.XLOOKUP(A:A,Table1!B:B,Table1!G:G)</f>
        <v>84</v>
      </c>
      <c r="F1526">
        <f>_xlfn.XLOOKUP(A:A,Table1!B:B,Table1!H:H)</f>
        <v>61</v>
      </c>
      <c r="G1526">
        <f>_xlfn.XLOOKUP(A:A,Table1!B:B,Table1!I:I)</f>
        <v>33</v>
      </c>
      <c r="H1526">
        <f>_xlfn.XLOOKUP(A:A,Table1!B:B,Table1!J:J)</f>
        <v>6</v>
      </c>
      <c r="I1526">
        <f>_xlfn.XLOOKUP(A:A,Table1!B:B,Table1!K:K)</f>
        <v>25</v>
      </c>
      <c r="J1526">
        <f>_xlfn.XLOOKUP(A:A,Table1!B:B,Table1!L:L)</f>
        <v>-8</v>
      </c>
      <c r="K1526">
        <f>_xlfn.XLOOKUP(A:A,Table1!B:B,Table1!M:M)</f>
        <v>14</v>
      </c>
      <c r="L1526">
        <f>_xlfn.XLOOKUP(A:A,Table1!B:B,Table1!N:N)</f>
        <v>9</v>
      </c>
      <c r="M1526" t="str" cm="1">
        <f t="array" ref="M1526">_xlfn.IFS(
OR(B1526="India",B1526="Thailand",B1526="United Arab Emirates",B1526="Japan",B1526="South Korea",B1526="China"),"Asia",
OR(B1526="Russia",B1526="Germany",B1526="France",B1526="Spain",B1526="Turkey",B1526="United Kingdom"),"Europe",
OR(B1526="United States Of America",B1526="Canada",B1526="Mexico",B1526="Brazil"),"America",
OR(B1526="Egypt",B1526="South Africa"),"Africa",
B1526="Australia","Oceania",
TRUE,"Others"
)</f>
        <v>Asia</v>
      </c>
      <c r="N1526" t="str">
        <f t="shared" si="23"/>
        <v>Low</v>
      </c>
    </row>
    <row r="1527" spans="1:14" x14ac:dyDescent="0.3">
      <c r="A1527" t="s">
        <v>39</v>
      </c>
      <c r="B1527" t="str">
        <f>_xlfn.XLOOKUP(A:A,Table1!B:B,Table1!C:C)</f>
        <v>Spain</v>
      </c>
      <c r="C1527" s="1">
        <f>_xlfn.XLOOKUP(A:A,Table1!B:B,Table1!E:E)</f>
        <v>44930</v>
      </c>
      <c r="D1527">
        <f>_xlfn.XLOOKUP(A:A,Table1!B:B,Table1!F:F)</f>
        <v>6</v>
      </c>
      <c r="E1527">
        <f>_xlfn.XLOOKUP(A:A,Table1!B:B,Table1!G:G)</f>
        <v>167</v>
      </c>
      <c r="F1527">
        <f>_xlfn.XLOOKUP(A:A,Table1!B:B,Table1!H:H)</f>
        <v>72</v>
      </c>
      <c r="G1527">
        <f>_xlfn.XLOOKUP(A:A,Table1!B:B,Table1!I:I)</f>
        <v>18</v>
      </c>
      <c r="H1527">
        <f>_xlfn.XLOOKUP(A:A,Table1!B:B,Table1!J:J)</f>
        <v>3</v>
      </c>
      <c r="I1527">
        <f>_xlfn.XLOOKUP(A:A,Table1!B:B,Table1!K:K)</f>
        <v>153</v>
      </c>
      <c r="J1527">
        <f>_xlfn.XLOOKUP(A:A,Table1!B:B,Table1!L:L)</f>
        <v>22</v>
      </c>
      <c r="K1527">
        <f>_xlfn.XLOOKUP(A:A,Table1!B:B,Table1!M:M)</f>
        <v>38</v>
      </c>
      <c r="L1527">
        <f>_xlfn.XLOOKUP(A:A,Table1!B:B,Table1!N:N)</f>
        <v>9</v>
      </c>
      <c r="M1527" t="str" cm="1">
        <f t="array" ref="M1527">_xlfn.IFS(
OR(B1527="India",B1527="Thailand",B1527="United Arab Emirates",B1527="Japan",B1527="South Korea",B1527="China"),"Asia",
OR(B1527="Russia",B1527="Germany",B1527="France",B1527="Spain",B1527="Turkey",B1527="United Kingdom"),"Europe",
OR(B1527="United States Of America",B1527="Canada",B1527="Mexico",B1527="Brazil"),"America",
OR(B1527="Egypt",B1527="South Africa"),"Africa",
B1527="Australia","Oceania",
TRUE,"Others"
)</f>
        <v>Europe</v>
      </c>
      <c r="N1527" t="str">
        <f t="shared" si="23"/>
        <v>Moderate</v>
      </c>
    </row>
    <row r="1528" spans="1:14" x14ac:dyDescent="0.3">
      <c r="A1528" t="s">
        <v>16</v>
      </c>
      <c r="B1528" t="str">
        <f>_xlfn.XLOOKUP(A:A,Table1!B:B,Table1!C:C)</f>
        <v>Germany</v>
      </c>
      <c r="C1528" s="1">
        <f>_xlfn.XLOOKUP(A:A,Table1!B:B,Table1!E:E)</f>
        <v>45226</v>
      </c>
      <c r="D1528">
        <f>_xlfn.XLOOKUP(A:A,Table1!B:B,Table1!F:F)</f>
        <v>52</v>
      </c>
      <c r="E1528">
        <f>_xlfn.XLOOKUP(A:A,Table1!B:B,Table1!G:G)</f>
        <v>182</v>
      </c>
      <c r="F1528">
        <f>_xlfn.XLOOKUP(A:A,Table1!B:B,Table1!H:H)</f>
        <v>45</v>
      </c>
      <c r="G1528">
        <f>_xlfn.XLOOKUP(A:A,Table1!B:B,Table1!I:I)</f>
        <v>30</v>
      </c>
      <c r="H1528">
        <f>_xlfn.XLOOKUP(A:A,Table1!B:B,Table1!J:J)</f>
        <v>1</v>
      </c>
      <c r="I1528">
        <f>_xlfn.XLOOKUP(A:A,Table1!B:B,Table1!K:K)</f>
        <v>156</v>
      </c>
      <c r="J1528">
        <f>_xlfn.XLOOKUP(A:A,Table1!B:B,Table1!L:L)</f>
        <v>-4</v>
      </c>
      <c r="K1528">
        <f>_xlfn.XLOOKUP(A:A,Table1!B:B,Table1!M:M)</f>
        <v>97</v>
      </c>
      <c r="L1528">
        <f>_xlfn.XLOOKUP(A:A,Table1!B:B,Table1!N:N)</f>
        <v>2</v>
      </c>
      <c r="M1528" t="str" cm="1">
        <f t="array" ref="M1528">_xlfn.IFS(
OR(B1528="India",B1528="Thailand",B1528="United Arab Emirates",B1528="Japan",B1528="South Korea",B1528="China"),"Asia",
OR(B1528="Russia",B1528="Germany",B1528="France",B1528="Spain",B1528="Turkey",B1528="United Kingdom"),"Europe",
OR(B1528="United States Of America",B1528="Canada",B1528="Mexico",B1528="Brazil"),"America",
OR(B1528="Egypt",B1528="South Africa"),"Africa",
B1528="Australia","Oceania",
TRUE,"Others"
)</f>
        <v>Europe</v>
      </c>
      <c r="N1528" t="str">
        <f t="shared" si="23"/>
        <v>Low</v>
      </c>
    </row>
    <row r="1529" spans="1:14" x14ac:dyDescent="0.3">
      <c r="A1529" t="s">
        <v>37</v>
      </c>
      <c r="B1529" t="str">
        <f>_xlfn.XLOOKUP(A:A,Table1!B:B,Table1!C:C)</f>
        <v>Mexico</v>
      </c>
      <c r="C1529" s="1">
        <f>_xlfn.XLOOKUP(A:A,Table1!B:B,Table1!E:E)</f>
        <v>45194</v>
      </c>
      <c r="D1529">
        <f>_xlfn.XLOOKUP(A:A,Table1!B:B,Table1!F:F)</f>
        <v>62</v>
      </c>
      <c r="E1529">
        <f>_xlfn.XLOOKUP(A:A,Table1!B:B,Table1!G:G)</f>
        <v>58</v>
      </c>
      <c r="F1529">
        <f>_xlfn.XLOOKUP(A:A,Table1!B:B,Table1!H:H)</f>
        <v>56</v>
      </c>
      <c r="G1529">
        <f>_xlfn.XLOOKUP(A:A,Table1!B:B,Table1!I:I)</f>
        <v>5</v>
      </c>
      <c r="H1529">
        <f>_xlfn.XLOOKUP(A:A,Table1!B:B,Table1!J:J)</f>
        <v>5</v>
      </c>
      <c r="I1529">
        <f>_xlfn.XLOOKUP(A:A,Table1!B:B,Table1!K:K)</f>
        <v>23</v>
      </c>
      <c r="J1529">
        <f>_xlfn.XLOOKUP(A:A,Table1!B:B,Table1!L:L)</f>
        <v>23</v>
      </c>
      <c r="K1529">
        <f>_xlfn.XLOOKUP(A:A,Table1!B:B,Table1!M:M)</f>
        <v>97</v>
      </c>
      <c r="L1529">
        <f>_xlfn.XLOOKUP(A:A,Table1!B:B,Table1!N:N)</f>
        <v>6</v>
      </c>
      <c r="M1529" t="str" cm="1">
        <f t="array" ref="M1529">_xlfn.IFS(
OR(B1529="India",B1529="Thailand",B1529="United Arab Emirates",B1529="Japan",B1529="South Korea",B1529="China"),"Asia",
OR(B1529="Russia",B1529="Germany",B1529="France",B1529="Spain",B1529="Turkey",B1529="United Kingdom"),"Europe",
OR(B1529="United States Of America",B1529="Canada",B1529="Mexico",B1529="Brazil"),"America",
OR(B1529="Egypt",B1529="South Africa"),"Africa",
B1529="Australia","Oceania",
TRUE,"Others"
)</f>
        <v>America</v>
      </c>
      <c r="N1529" t="str">
        <f t="shared" si="23"/>
        <v>Moderate</v>
      </c>
    </row>
    <row r="1530" spans="1:14" x14ac:dyDescent="0.3">
      <c r="A1530" t="s">
        <v>28</v>
      </c>
      <c r="B1530" t="str">
        <f>_xlfn.XLOOKUP(A:A,Table1!B:B,Table1!C:C)</f>
        <v>United States Of America</v>
      </c>
      <c r="C1530" s="1">
        <f>_xlfn.XLOOKUP(A:A,Table1!B:B,Table1!E:E)</f>
        <v>44954</v>
      </c>
      <c r="D1530">
        <f>_xlfn.XLOOKUP(A:A,Table1!B:B,Table1!F:F)</f>
        <v>37</v>
      </c>
      <c r="E1530">
        <f>_xlfn.XLOOKUP(A:A,Table1!B:B,Table1!G:G)</f>
        <v>138</v>
      </c>
      <c r="F1530">
        <f>_xlfn.XLOOKUP(A:A,Table1!B:B,Table1!H:H)</f>
        <v>71</v>
      </c>
      <c r="G1530">
        <f>_xlfn.XLOOKUP(A:A,Table1!B:B,Table1!I:I)</f>
        <v>1</v>
      </c>
      <c r="H1530">
        <f>_xlfn.XLOOKUP(A:A,Table1!B:B,Table1!J:J)</f>
        <v>3</v>
      </c>
      <c r="I1530">
        <f>_xlfn.XLOOKUP(A:A,Table1!B:B,Table1!K:K)</f>
        <v>55</v>
      </c>
      <c r="J1530">
        <f>_xlfn.XLOOKUP(A:A,Table1!B:B,Table1!L:L)</f>
        <v>31</v>
      </c>
      <c r="K1530">
        <f>_xlfn.XLOOKUP(A:A,Table1!B:B,Table1!M:M)</f>
        <v>76</v>
      </c>
      <c r="L1530">
        <f>_xlfn.XLOOKUP(A:A,Table1!B:B,Table1!N:N)</f>
        <v>1</v>
      </c>
      <c r="M1530" t="str" cm="1">
        <f t="array" ref="M1530">_xlfn.IFS(
OR(B1530="India",B1530="Thailand",B1530="United Arab Emirates",B1530="Japan",B1530="South Korea",B1530="China"),"Asia",
OR(B1530="Russia",B1530="Germany",B1530="France",B1530="Spain",B1530="Turkey",B1530="United Kingdom"),"Europe",
OR(B1530="United States Of America",B1530="Canada",B1530="Mexico",B1530="Brazil"),"America",
OR(B1530="Egypt",B1530="South Africa"),"Africa",
B1530="Australia","Oceania",
TRUE,"Others"
)</f>
        <v>America</v>
      </c>
      <c r="N1530" t="str">
        <f t="shared" si="23"/>
        <v>High</v>
      </c>
    </row>
    <row r="1531" spans="1:14" x14ac:dyDescent="0.3">
      <c r="A1531" t="s">
        <v>61</v>
      </c>
      <c r="B1531" t="str">
        <f>_xlfn.XLOOKUP(A:A,Table1!B:B,Table1!C:C)</f>
        <v>Egypt</v>
      </c>
      <c r="C1531" s="1">
        <f>_xlfn.XLOOKUP(A:A,Table1!B:B,Table1!E:E)</f>
        <v>45041</v>
      </c>
      <c r="D1531">
        <f>_xlfn.XLOOKUP(A:A,Table1!B:B,Table1!F:F)</f>
        <v>86</v>
      </c>
      <c r="E1531">
        <f>_xlfn.XLOOKUP(A:A,Table1!B:B,Table1!G:G)</f>
        <v>82</v>
      </c>
      <c r="F1531">
        <f>_xlfn.XLOOKUP(A:A,Table1!B:B,Table1!H:H)</f>
        <v>84</v>
      </c>
      <c r="G1531">
        <f>_xlfn.XLOOKUP(A:A,Table1!B:B,Table1!I:I)</f>
        <v>16</v>
      </c>
      <c r="H1531">
        <f>_xlfn.XLOOKUP(A:A,Table1!B:B,Table1!J:J)</f>
        <v>7</v>
      </c>
      <c r="I1531">
        <f>_xlfn.XLOOKUP(A:A,Table1!B:B,Table1!K:K)</f>
        <v>186</v>
      </c>
      <c r="J1531">
        <f>_xlfn.XLOOKUP(A:A,Table1!B:B,Table1!L:L)</f>
        <v>4</v>
      </c>
      <c r="K1531">
        <f>_xlfn.XLOOKUP(A:A,Table1!B:B,Table1!M:M)</f>
        <v>16</v>
      </c>
      <c r="L1531">
        <f>_xlfn.XLOOKUP(A:A,Table1!B:B,Table1!N:N)</f>
        <v>5</v>
      </c>
      <c r="M1531" t="str" cm="1">
        <f t="array" ref="M1531">_xlfn.IFS(
OR(B1531="India",B1531="Thailand",B1531="United Arab Emirates",B1531="Japan",B1531="South Korea",B1531="China"),"Asia",
OR(B1531="Russia",B1531="Germany",B1531="France",B1531="Spain",B1531="Turkey",B1531="United Kingdom"),"Europe",
OR(B1531="United States Of America",B1531="Canada",B1531="Mexico",B1531="Brazil"),"America",
OR(B1531="Egypt",B1531="South Africa"),"Africa",
B1531="Australia","Oceania",
TRUE,"Others"
)</f>
        <v>Africa</v>
      </c>
      <c r="N1531" t="str">
        <f t="shared" si="23"/>
        <v>Low</v>
      </c>
    </row>
    <row r="1532" spans="1:14" x14ac:dyDescent="0.3">
      <c r="A1532" t="s">
        <v>61</v>
      </c>
      <c r="B1532" t="str">
        <f>_xlfn.XLOOKUP(A:A,Table1!B:B,Table1!C:C)</f>
        <v>Egypt</v>
      </c>
      <c r="C1532" s="1">
        <f>_xlfn.XLOOKUP(A:A,Table1!B:B,Table1!E:E)</f>
        <v>45041</v>
      </c>
      <c r="D1532">
        <f>_xlfn.XLOOKUP(A:A,Table1!B:B,Table1!F:F)</f>
        <v>86</v>
      </c>
      <c r="E1532">
        <f>_xlfn.XLOOKUP(A:A,Table1!B:B,Table1!G:G)</f>
        <v>82</v>
      </c>
      <c r="F1532">
        <f>_xlfn.XLOOKUP(A:A,Table1!B:B,Table1!H:H)</f>
        <v>84</v>
      </c>
      <c r="G1532">
        <f>_xlfn.XLOOKUP(A:A,Table1!B:B,Table1!I:I)</f>
        <v>16</v>
      </c>
      <c r="H1532">
        <f>_xlfn.XLOOKUP(A:A,Table1!B:B,Table1!J:J)</f>
        <v>7</v>
      </c>
      <c r="I1532">
        <f>_xlfn.XLOOKUP(A:A,Table1!B:B,Table1!K:K)</f>
        <v>186</v>
      </c>
      <c r="J1532">
        <f>_xlfn.XLOOKUP(A:A,Table1!B:B,Table1!L:L)</f>
        <v>4</v>
      </c>
      <c r="K1532">
        <f>_xlfn.XLOOKUP(A:A,Table1!B:B,Table1!M:M)</f>
        <v>16</v>
      </c>
      <c r="L1532">
        <f>_xlfn.XLOOKUP(A:A,Table1!B:B,Table1!N:N)</f>
        <v>5</v>
      </c>
      <c r="M1532" t="str" cm="1">
        <f t="array" ref="M1532">_xlfn.IFS(
OR(B1532="India",B1532="Thailand",B1532="United Arab Emirates",B1532="Japan",B1532="South Korea",B1532="China"),"Asia",
OR(B1532="Russia",B1532="Germany",B1532="France",B1532="Spain",B1532="Turkey",B1532="United Kingdom"),"Europe",
OR(B1532="United States Of America",B1532="Canada",B1532="Mexico",B1532="Brazil"),"America",
OR(B1532="Egypt",B1532="South Africa"),"Africa",
B1532="Australia","Oceania",
TRUE,"Others"
)</f>
        <v>Africa</v>
      </c>
      <c r="N1532" t="str">
        <f t="shared" si="23"/>
        <v>Low</v>
      </c>
    </row>
    <row r="1533" spans="1:14" x14ac:dyDescent="0.3">
      <c r="A1533" t="s">
        <v>28</v>
      </c>
      <c r="B1533" t="str">
        <f>_xlfn.XLOOKUP(A:A,Table1!B:B,Table1!C:C)</f>
        <v>United States Of America</v>
      </c>
      <c r="C1533" s="1">
        <f>_xlfn.XLOOKUP(A:A,Table1!B:B,Table1!E:E)</f>
        <v>44954</v>
      </c>
      <c r="D1533">
        <f>_xlfn.XLOOKUP(A:A,Table1!B:B,Table1!F:F)</f>
        <v>37</v>
      </c>
      <c r="E1533">
        <f>_xlfn.XLOOKUP(A:A,Table1!B:B,Table1!G:G)</f>
        <v>138</v>
      </c>
      <c r="F1533">
        <f>_xlfn.XLOOKUP(A:A,Table1!B:B,Table1!H:H)</f>
        <v>71</v>
      </c>
      <c r="G1533">
        <f>_xlfn.XLOOKUP(A:A,Table1!B:B,Table1!I:I)</f>
        <v>1</v>
      </c>
      <c r="H1533">
        <f>_xlfn.XLOOKUP(A:A,Table1!B:B,Table1!J:J)</f>
        <v>3</v>
      </c>
      <c r="I1533">
        <f>_xlfn.XLOOKUP(A:A,Table1!B:B,Table1!K:K)</f>
        <v>55</v>
      </c>
      <c r="J1533">
        <f>_xlfn.XLOOKUP(A:A,Table1!B:B,Table1!L:L)</f>
        <v>31</v>
      </c>
      <c r="K1533">
        <f>_xlfn.XLOOKUP(A:A,Table1!B:B,Table1!M:M)</f>
        <v>76</v>
      </c>
      <c r="L1533">
        <f>_xlfn.XLOOKUP(A:A,Table1!B:B,Table1!N:N)</f>
        <v>1</v>
      </c>
      <c r="M1533" t="str" cm="1">
        <f t="array" ref="M1533">_xlfn.IFS(
OR(B1533="India",B1533="Thailand",B1533="United Arab Emirates",B1533="Japan",B1533="South Korea",B1533="China"),"Asia",
OR(B1533="Russia",B1533="Germany",B1533="France",B1533="Spain",B1533="Turkey",B1533="United Kingdom"),"Europe",
OR(B1533="United States Of America",B1533="Canada",B1533="Mexico",B1533="Brazil"),"America",
OR(B1533="Egypt",B1533="South Africa"),"Africa",
B1533="Australia","Oceania",
TRUE,"Others"
)</f>
        <v>America</v>
      </c>
      <c r="N1533" t="str">
        <f t="shared" si="23"/>
        <v>High</v>
      </c>
    </row>
    <row r="1534" spans="1:14" x14ac:dyDescent="0.3">
      <c r="A1534" t="s">
        <v>37</v>
      </c>
      <c r="B1534" t="str">
        <f>_xlfn.XLOOKUP(A:A,Table1!B:B,Table1!C:C)</f>
        <v>Mexico</v>
      </c>
      <c r="C1534" s="1">
        <f>_xlfn.XLOOKUP(A:A,Table1!B:B,Table1!E:E)</f>
        <v>45194</v>
      </c>
      <c r="D1534">
        <f>_xlfn.XLOOKUP(A:A,Table1!B:B,Table1!F:F)</f>
        <v>62</v>
      </c>
      <c r="E1534">
        <f>_xlfn.XLOOKUP(A:A,Table1!B:B,Table1!G:G)</f>
        <v>58</v>
      </c>
      <c r="F1534">
        <f>_xlfn.XLOOKUP(A:A,Table1!B:B,Table1!H:H)</f>
        <v>56</v>
      </c>
      <c r="G1534">
        <f>_xlfn.XLOOKUP(A:A,Table1!B:B,Table1!I:I)</f>
        <v>5</v>
      </c>
      <c r="H1534">
        <f>_xlfn.XLOOKUP(A:A,Table1!B:B,Table1!J:J)</f>
        <v>5</v>
      </c>
      <c r="I1534">
        <f>_xlfn.XLOOKUP(A:A,Table1!B:B,Table1!K:K)</f>
        <v>23</v>
      </c>
      <c r="J1534">
        <f>_xlfn.XLOOKUP(A:A,Table1!B:B,Table1!L:L)</f>
        <v>23</v>
      </c>
      <c r="K1534">
        <f>_xlfn.XLOOKUP(A:A,Table1!B:B,Table1!M:M)</f>
        <v>97</v>
      </c>
      <c r="L1534">
        <f>_xlfn.XLOOKUP(A:A,Table1!B:B,Table1!N:N)</f>
        <v>6</v>
      </c>
      <c r="M1534" t="str" cm="1">
        <f t="array" ref="M1534">_xlfn.IFS(
OR(B1534="India",B1534="Thailand",B1534="United Arab Emirates",B1534="Japan",B1534="South Korea",B1534="China"),"Asia",
OR(B1534="Russia",B1534="Germany",B1534="France",B1534="Spain",B1534="Turkey",B1534="United Kingdom"),"Europe",
OR(B1534="United States Of America",B1534="Canada",B1534="Mexico",B1534="Brazil"),"America",
OR(B1534="Egypt",B1534="South Africa"),"Africa",
B1534="Australia","Oceania",
TRUE,"Others"
)</f>
        <v>America</v>
      </c>
      <c r="N1534" t="str">
        <f t="shared" si="23"/>
        <v>Moderate</v>
      </c>
    </row>
    <row r="1535" spans="1:14" x14ac:dyDescent="0.3">
      <c r="A1535" t="s">
        <v>51</v>
      </c>
      <c r="B1535" t="str">
        <f>_xlfn.XLOOKUP(A:A,Table1!B:B,Table1!C:C)</f>
        <v>Russia</v>
      </c>
      <c r="C1535" s="1">
        <f>_xlfn.XLOOKUP(A:A,Table1!B:B,Table1!E:E)</f>
        <v>45149</v>
      </c>
      <c r="D1535">
        <f>_xlfn.XLOOKUP(A:A,Table1!B:B,Table1!F:F)</f>
        <v>50</v>
      </c>
      <c r="E1535">
        <f>_xlfn.XLOOKUP(A:A,Table1!B:B,Table1!G:G)</f>
        <v>164</v>
      </c>
      <c r="F1535">
        <f>_xlfn.XLOOKUP(A:A,Table1!B:B,Table1!H:H)</f>
        <v>15</v>
      </c>
      <c r="G1535">
        <f>_xlfn.XLOOKUP(A:A,Table1!B:B,Table1!I:I)</f>
        <v>11</v>
      </c>
      <c r="H1535">
        <f>_xlfn.XLOOKUP(A:A,Table1!B:B,Table1!J:J)</f>
        <v>7</v>
      </c>
      <c r="I1535">
        <f>_xlfn.XLOOKUP(A:A,Table1!B:B,Table1!K:K)</f>
        <v>120</v>
      </c>
      <c r="J1535">
        <f>_xlfn.XLOOKUP(A:A,Table1!B:B,Table1!L:L)</f>
        <v>1</v>
      </c>
      <c r="K1535">
        <f>_xlfn.XLOOKUP(A:A,Table1!B:B,Table1!M:M)</f>
        <v>90</v>
      </c>
      <c r="L1535">
        <f>_xlfn.XLOOKUP(A:A,Table1!B:B,Table1!N:N)</f>
        <v>7</v>
      </c>
      <c r="M1535" t="str" cm="1">
        <f t="array" ref="M1535">_xlfn.IFS(
OR(B1535="India",B1535="Thailand",B1535="United Arab Emirates",B1535="Japan",B1535="South Korea",B1535="China"),"Asia",
OR(B1535="Russia",B1535="Germany",B1535="France",B1535="Spain",B1535="Turkey",B1535="United Kingdom"),"Europe",
OR(B1535="United States Of America",B1535="Canada",B1535="Mexico",B1535="Brazil"),"America",
OR(B1535="Egypt",B1535="South Africa"),"Africa",
B1535="Australia","Oceania",
TRUE,"Others"
)</f>
        <v>Europe</v>
      </c>
      <c r="N1535" t="str">
        <f t="shared" si="23"/>
        <v>Low</v>
      </c>
    </row>
    <row r="1536" spans="1:14" x14ac:dyDescent="0.3">
      <c r="A1536" t="s">
        <v>32</v>
      </c>
      <c r="B1536" t="str">
        <f>_xlfn.XLOOKUP(A:A,Table1!B:B,Table1!C:C)</f>
        <v>Canada</v>
      </c>
      <c r="C1536" s="1">
        <f>_xlfn.XLOOKUP(A:A,Table1!B:B,Table1!E:E)</f>
        <v>44932</v>
      </c>
      <c r="D1536">
        <f>_xlfn.XLOOKUP(A:A,Table1!B:B,Table1!F:F)</f>
        <v>112</v>
      </c>
      <c r="E1536">
        <f>_xlfn.XLOOKUP(A:A,Table1!B:B,Table1!G:G)</f>
        <v>118</v>
      </c>
      <c r="F1536">
        <f>_xlfn.XLOOKUP(A:A,Table1!B:B,Table1!H:H)</f>
        <v>60</v>
      </c>
      <c r="G1536">
        <f>_xlfn.XLOOKUP(A:A,Table1!B:B,Table1!I:I)</f>
        <v>10</v>
      </c>
      <c r="H1536">
        <f>_xlfn.XLOOKUP(A:A,Table1!B:B,Table1!J:J)</f>
        <v>2</v>
      </c>
      <c r="I1536">
        <f>_xlfn.XLOOKUP(A:A,Table1!B:B,Table1!K:K)</f>
        <v>157</v>
      </c>
      <c r="J1536">
        <f>_xlfn.XLOOKUP(A:A,Table1!B:B,Table1!L:L)</f>
        <v>35</v>
      </c>
      <c r="K1536">
        <f>_xlfn.XLOOKUP(A:A,Table1!B:B,Table1!M:M)</f>
        <v>16</v>
      </c>
      <c r="L1536">
        <f>_xlfn.XLOOKUP(A:A,Table1!B:B,Table1!N:N)</f>
        <v>20</v>
      </c>
      <c r="M1536" t="str" cm="1">
        <f t="array" ref="M1536">_xlfn.IFS(
OR(B1536="India",B1536="Thailand",B1536="United Arab Emirates",B1536="Japan",B1536="South Korea",B1536="China"),"Asia",
OR(B1536="Russia",B1536="Germany",B1536="France",B1536="Spain",B1536="Turkey",B1536="United Kingdom"),"Europe",
OR(B1536="United States Of America",B1536="Canada",B1536="Mexico",B1536="Brazil"),"America",
OR(B1536="Egypt",B1536="South Africa"),"Africa",
B1536="Australia","Oceania",
TRUE,"Others"
)</f>
        <v>America</v>
      </c>
      <c r="N1536" t="str">
        <f t="shared" si="23"/>
        <v>High</v>
      </c>
    </row>
    <row r="1537" spans="1:14" x14ac:dyDescent="0.3">
      <c r="A1537" t="s">
        <v>29</v>
      </c>
      <c r="B1537" t="str">
        <f>_xlfn.XLOOKUP(A:A,Table1!B:B,Table1!C:C)</f>
        <v>United Kingdom</v>
      </c>
      <c r="C1537" s="1">
        <f>_xlfn.XLOOKUP(A:A,Table1!B:B,Table1!E:E)</f>
        <v>45008</v>
      </c>
      <c r="D1537">
        <f>_xlfn.XLOOKUP(A:A,Table1!B:B,Table1!F:F)</f>
        <v>21</v>
      </c>
      <c r="E1537">
        <f>_xlfn.XLOOKUP(A:A,Table1!B:B,Table1!G:G)</f>
        <v>190</v>
      </c>
      <c r="F1537">
        <f>_xlfn.XLOOKUP(A:A,Table1!B:B,Table1!H:H)</f>
        <v>27</v>
      </c>
      <c r="G1537">
        <f>_xlfn.XLOOKUP(A:A,Table1!B:B,Table1!I:I)</f>
        <v>40</v>
      </c>
      <c r="H1537">
        <f>_xlfn.XLOOKUP(A:A,Table1!B:B,Table1!J:J)</f>
        <v>3</v>
      </c>
      <c r="I1537">
        <f>_xlfn.XLOOKUP(A:A,Table1!B:B,Table1!K:K)</f>
        <v>14</v>
      </c>
      <c r="J1537">
        <f>_xlfn.XLOOKUP(A:A,Table1!B:B,Table1!L:L)</f>
        <v>-9</v>
      </c>
      <c r="K1537">
        <f>_xlfn.XLOOKUP(A:A,Table1!B:B,Table1!M:M)</f>
        <v>45</v>
      </c>
      <c r="L1537">
        <f>_xlfn.XLOOKUP(A:A,Table1!B:B,Table1!N:N)</f>
        <v>2</v>
      </c>
      <c r="M1537" t="str" cm="1">
        <f t="array" ref="M1537">_xlfn.IFS(
OR(B1537="India",B1537="Thailand",B1537="United Arab Emirates",B1537="Japan",B1537="South Korea",B1537="China"),"Asia",
OR(B1537="Russia",B1537="Germany",B1537="France",B1537="Spain",B1537="Turkey",B1537="United Kingdom"),"Europe",
OR(B1537="United States Of America",B1537="Canada",B1537="Mexico",B1537="Brazil"),"America",
OR(B1537="Egypt",B1537="South Africa"),"Africa",
B1537="Australia","Oceania",
TRUE,"Others"
)</f>
        <v>Europe</v>
      </c>
      <c r="N1537" t="str">
        <f t="shared" si="23"/>
        <v>Low</v>
      </c>
    </row>
    <row r="1538" spans="1:14" x14ac:dyDescent="0.3">
      <c r="A1538" t="s">
        <v>34</v>
      </c>
      <c r="B1538" t="str">
        <f>_xlfn.XLOOKUP(A:A,Table1!B:B,Table1!C:C)</f>
        <v>Japan</v>
      </c>
      <c r="C1538" s="1">
        <f>_xlfn.XLOOKUP(A:A,Table1!B:B,Table1!E:E)</f>
        <v>45258</v>
      </c>
      <c r="D1538">
        <f>_xlfn.XLOOKUP(A:A,Table1!B:B,Table1!F:F)</f>
        <v>128</v>
      </c>
      <c r="E1538">
        <f>_xlfn.XLOOKUP(A:A,Table1!B:B,Table1!G:G)</f>
        <v>84</v>
      </c>
      <c r="F1538">
        <f>_xlfn.XLOOKUP(A:A,Table1!B:B,Table1!H:H)</f>
        <v>61</v>
      </c>
      <c r="G1538">
        <f>_xlfn.XLOOKUP(A:A,Table1!B:B,Table1!I:I)</f>
        <v>33</v>
      </c>
      <c r="H1538">
        <f>_xlfn.XLOOKUP(A:A,Table1!B:B,Table1!J:J)</f>
        <v>6</v>
      </c>
      <c r="I1538">
        <f>_xlfn.XLOOKUP(A:A,Table1!B:B,Table1!K:K)</f>
        <v>25</v>
      </c>
      <c r="J1538">
        <f>_xlfn.XLOOKUP(A:A,Table1!B:B,Table1!L:L)</f>
        <v>-8</v>
      </c>
      <c r="K1538">
        <f>_xlfn.XLOOKUP(A:A,Table1!B:B,Table1!M:M)</f>
        <v>14</v>
      </c>
      <c r="L1538">
        <f>_xlfn.XLOOKUP(A:A,Table1!B:B,Table1!N:N)</f>
        <v>9</v>
      </c>
      <c r="M1538" t="str" cm="1">
        <f t="array" ref="M1538">_xlfn.IFS(
OR(B1538="India",B1538="Thailand",B1538="United Arab Emirates",B1538="Japan",B1538="South Korea",B1538="China"),"Asia",
OR(B1538="Russia",B1538="Germany",B1538="France",B1538="Spain",B1538="Turkey",B1538="United Kingdom"),"Europe",
OR(B1538="United States Of America",B1538="Canada",B1538="Mexico",B1538="Brazil"),"America",
OR(B1538="Egypt",B1538="South Africa"),"Africa",
B1538="Australia","Oceania",
TRUE,"Others"
)</f>
        <v>Asia</v>
      </c>
      <c r="N1538" t="str">
        <f t="shared" si="23"/>
        <v>Low</v>
      </c>
    </row>
    <row r="1539" spans="1:14" x14ac:dyDescent="0.3">
      <c r="A1539" t="s">
        <v>29</v>
      </c>
      <c r="B1539" t="str">
        <f>_xlfn.XLOOKUP(A:A,Table1!B:B,Table1!C:C)</f>
        <v>United Kingdom</v>
      </c>
      <c r="C1539" s="1">
        <f>_xlfn.XLOOKUP(A:A,Table1!B:B,Table1!E:E)</f>
        <v>45008</v>
      </c>
      <c r="D1539">
        <f>_xlfn.XLOOKUP(A:A,Table1!B:B,Table1!F:F)</f>
        <v>21</v>
      </c>
      <c r="E1539">
        <f>_xlfn.XLOOKUP(A:A,Table1!B:B,Table1!G:G)</f>
        <v>190</v>
      </c>
      <c r="F1539">
        <f>_xlfn.XLOOKUP(A:A,Table1!B:B,Table1!H:H)</f>
        <v>27</v>
      </c>
      <c r="G1539">
        <f>_xlfn.XLOOKUP(A:A,Table1!B:B,Table1!I:I)</f>
        <v>40</v>
      </c>
      <c r="H1539">
        <f>_xlfn.XLOOKUP(A:A,Table1!B:B,Table1!J:J)</f>
        <v>3</v>
      </c>
      <c r="I1539">
        <f>_xlfn.XLOOKUP(A:A,Table1!B:B,Table1!K:K)</f>
        <v>14</v>
      </c>
      <c r="J1539">
        <f>_xlfn.XLOOKUP(A:A,Table1!B:B,Table1!L:L)</f>
        <v>-9</v>
      </c>
      <c r="K1539">
        <f>_xlfn.XLOOKUP(A:A,Table1!B:B,Table1!M:M)</f>
        <v>45</v>
      </c>
      <c r="L1539">
        <f>_xlfn.XLOOKUP(A:A,Table1!B:B,Table1!N:N)</f>
        <v>2</v>
      </c>
      <c r="M1539" t="str" cm="1">
        <f t="array" ref="M1539">_xlfn.IFS(
OR(B1539="India",B1539="Thailand",B1539="United Arab Emirates",B1539="Japan",B1539="South Korea",B1539="China"),"Asia",
OR(B1539="Russia",B1539="Germany",B1539="France",B1539="Spain",B1539="Turkey",B1539="United Kingdom"),"Europe",
OR(B1539="United States Of America",B1539="Canada",B1539="Mexico",B1539="Brazil"),"America",
OR(B1539="Egypt",B1539="South Africa"),"Africa",
B1539="Australia","Oceania",
TRUE,"Others"
)</f>
        <v>Europe</v>
      </c>
      <c r="N1539" t="str">
        <f t="shared" ref="N1539:N1602" si="24">IF(J1539&lt;=15,"Low",IF(J1539&lt;=25,"Moderate","High"))</f>
        <v>Low</v>
      </c>
    </row>
    <row r="1540" spans="1:14" x14ac:dyDescent="0.3">
      <c r="A1540" t="s">
        <v>41</v>
      </c>
      <c r="B1540" t="str">
        <f>_xlfn.XLOOKUP(A:A,Table1!B:B,Table1!C:C)</f>
        <v>South Korea</v>
      </c>
      <c r="C1540" s="1">
        <f>_xlfn.XLOOKUP(A:A,Table1!B:B,Table1!E:E)</f>
        <v>45257</v>
      </c>
      <c r="D1540">
        <f>_xlfn.XLOOKUP(A:A,Table1!B:B,Table1!F:F)</f>
        <v>74</v>
      </c>
      <c r="E1540">
        <f>_xlfn.XLOOKUP(A:A,Table1!B:B,Table1!G:G)</f>
        <v>150</v>
      </c>
      <c r="F1540">
        <f>_xlfn.XLOOKUP(A:A,Table1!B:B,Table1!H:H)</f>
        <v>42</v>
      </c>
      <c r="G1540">
        <f>_xlfn.XLOOKUP(A:A,Table1!B:B,Table1!I:I)</f>
        <v>12</v>
      </c>
      <c r="H1540">
        <f>_xlfn.XLOOKUP(A:A,Table1!B:B,Table1!J:J)</f>
        <v>1</v>
      </c>
      <c r="I1540">
        <f>_xlfn.XLOOKUP(A:A,Table1!B:B,Table1!K:K)</f>
        <v>140</v>
      </c>
      <c r="J1540">
        <f>_xlfn.XLOOKUP(A:A,Table1!B:B,Table1!L:L)</f>
        <v>4</v>
      </c>
      <c r="K1540">
        <f>_xlfn.XLOOKUP(A:A,Table1!B:B,Table1!M:M)</f>
        <v>80</v>
      </c>
      <c r="L1540">
        <f>_xlfn.XLOOKUP(A:A,Table1!B:B,Table1!N:N)</f>
        <v>6</v>
      </c>
      <c r="M1540" t="str" cm="1">
        <f t="array" ref="M1540">_xlfn.IFS(
OR(B1540="India",B1540="Thailand",B1540="United Arab Emirates",B1540="Japan",B1540="South Korea",B1540="China"),"Asia",
OR(B1540="Russia",B1540="Germany",B1540="France",B1540="Spain",B1540="Turkey",B1540="United Kingdom"),"Europe",
OR(B1540="United States Of America",B1540="Canada",B1540="Mexico",B1540="Brazil"),"America",
OR(B1540="Egypt",B1540="South Africa"),"Africa",
B1540="Australia","Oceania",
TRUE,"Others"
)</f>
        <v>Asia</v>
      </c>
      <c r="N1540" t="str">
        <f t="shared" si="24"/>
        <v>Low</v>
      </c>
    </row>
    <row r="1541" spans="1:14" x14ac:dyDescent="0.3">
      <c r="A1541" t="s">
        <v>14</v>
      </c>
      <c r="B1541" t="str">
        <f>_xlfn.XLOOKUP(A:A,Table1!B:B,Table1!C:C)</f>
        <v>Turkey</v>
      </c>
      <c r="C1541" s="1">
        <f>_xlfn.XLOOKUP(A:A,Table1!B:B,Table1!E:E)</f>
        <v>45038</v>
      </c>
      <c r="D1541">
        <f>_xlfn.XLOOKUP(A:A,Table1!B:B,Table1!F:F)</f>
        <v>94</v>
      </c>
      <c r="E1541">
        <f>_xlfn.XLOOKUP(A:A,Table1!B:B,Table1!G:G)</f>
        <v>34</v>
      </c>
      <c r="F1541">
        <f>_xlfn.XLOOKUP(A:A,Table1!B:B,Table1!H:H)</f>
        <v>79</v>
      </c>
      <c r="G1541">
        <f>_xlfn.XLOOKUP(A:A,Table1!B:B,Table1!I:I)</f>
        <v>45</v>
      </c>
      <c r="H1541">
        <f>_xlfn.XLOOKUP(A:A,Table1!B:B,Table1!J:J)</f>
        <v>5</v>
      </c>
      <c r="I1541">
        <f>_xlfn.XLOOKUP(A:A,Table1!B:B,Table1!K:K)</f>
        <v>184</v>
      </c>
      <c r="J1541">
        <f>_xlfn.XLOOKUP(A:A,Table1!B:B,Table1!L:L)</f>
        <v>11</v>
      </c>
      <c r="K1541">
        <f>_xlfn.XLOOKUP(A:A,Table1!B:B,Table1!M:M)</f>
        <v>30</v>
      </c>
      <c r="L1541">
        <f>_xlfn.XLOOKUP(A:A,Table1!B:B,Table1!N:N)</f>
        <v>14</v>
      </c>
      <c r="M1541" t="str" cm="1">
        <f t="array" ref="M1541">_xlfn.IFS(
OR(B1541="India",B1541="Thailand",B1541="United Arab Emirates",B1541="Japan",B1541="South Korea",B1541="China"),"Asia",
OR(B1541="Russia",B1541="Germany",B1541="France",B1541="Spain",B1541="Turkey",B1541="United Kingdom"),"Europe",
OR(B1541="United States Of America",B1541="Canada",B1541="Mexico",B1541="Brazil"),"America",
OR(B1541="Egypt",B1541="South Africa"),"Africa",
B1541="Australia","Oceania",
TRUE,"Others"
)</f>
        <v>Europe</v>
      </c>
      <c r="N1541" t="str">
        <f t="shared" si="24"/>
        <v>Low</v>
      </c>
    </row>
    <row r="1542" spans="1:14" x14ac:dyDescent="0.3">
      <c r="A1542" t="s">
        <v>28</v>
      </c>
      <c r="B1542" t="str">
        <f>_xlfn.XLOOKUP(A:A,Table1!B:B,Table1!C:C)</f>
        <v>United States Of America</v>
      </c>
      <c r="C1542" s="1">
        <f>_xlfn.XLOOKUP(A:A,Table1!B:B,Table1!E:E)</f>
        <v>44954</v>
      </c>
      <c r="D1542">
        <f>_xlfn.XLOOKUP(A:A,Table1!B:B,Table1!F:F)</f>
        <v>37</v>
      </c>
      <c r="E1542">
        <f>_xlfn.XLOOKUP(A:A,Table1!B:B,Table1!G:G)</f>
        <v>138</v>
      </c>
      <c r="F1542">
        <f>_xlfn.XLOOKUP(A:A,Table1!B:B,Table1!H:H)</f>
        <v>71</v>
      </c>
      <c r="G1542">
        <f>_xlfn.XLOOKUP(A:A,Table1!B:B,Table1!I:I)</f>
        <v>1</v>
      </c>
      <c r="H1542">
        <f>_xlfn.XLOOKUP(A:A,Table1!B:B,Table1!J:J)</f>
        <v>3</v>
      </c>
      <c r="I1542">
        <f>_xlfn.XLOOKUP(A:A,Table1!B:B,Table1!K:K)</f>
        <v>55</v>
      </c>
      <c r="J1542">
        <f>_xlfn.XLOOKUP(A:A,Table1!B:B,Table1!L:L)</f>
        <v>31</v>
      </c>
      <c r="K1542">
        <f>_xlfn.XLOOKUP(A:A,Table1!B:B,Table1!M:M)</f>
        <v>76</v>
      </c>
      <c r="L1542">
        <f>_xlfn.XLOOKUP(A:A,Table1!B:B,Table1!N:N)</f>
        <v>1</v>
      </c>
      <c r="M1542" t="str" cm="1">
        <f t="array" ref="M1542">_xlfn.IFS(
OR(B1542="India",B1542="Thailand",B1542="United Arab Emirates",B1542="Japan",B1542="South Korea",B1542="China"),"Asia",
OR(B1542="Russia",B1542="Germany",B1542="France",B1542="Spain",B1542="Turkey",B1542="United Kingdom"),"Europe",
OR(B1542="United States Of America",B1542="Canada",B1542="Mexico",B1542="Brazil"),"America",
OR(B1542="Egypt",B1542="South Africa"),"Africa",
B1542="Australia","Oceania",
TRUE,"Others"
)</f>
        <v>America</v>
      </c>
      <c r="N1542" t="str">
        <f t="shared" si="24"/>
        <v>High</v>
      </c>
    </row>
    <row r="1543" spans="1:14" x14ac:dyDescent="0.3">
      <c r="A1543" t="s">
        <v>109</v>
      </c>
      <c r="B1543" t="str">
        <f>_xlfn.XLOOKUP(A:A,Table1!B:B,Table1!C:C)</f>
        <v>United Arab Emirates</v>
      </c>
      <c r="C1543" s="1">
        <f>_xlfn.XLOOKUP(A:A,Table1!B:B,Table1!E:E)</f>
        <v>45048</v>
      </c>
      <c r="D1543">
        <f>_xlfn.XLOOKUP(A:A,Table1!B:B,Table1!F:F)</f>
        <v>78</v>
      </c>
      <c r="E1543">
        <f>_xlfn.XLOOKUP(A:A,Table1!B:B,Table1!G:G)</f>
        <v>197</v>
      </c>
      <c r="F1543">
        <f>_xlfn.XLOOKUP(A:A,Table1!B:B,Table1!H:H)</f>
        <v>21</v>
      </c>
      <c r="G1543">
        <f>_xlfn.XLOOKUP(A:A,Table1!B:B,Table1!I:I)</f>
        <v>36</v>
      </c>
      <c r="H1543">
        <f>_xlfn.XLOOKUP(A:A,Table1!B:B,Table1!J:J)</f>
        <v>9</v>
      </c>
      <c r="I1543">
        <f>_xlfn.XLOOKUP(A:A,Table1!B:B,Table1!K:K)</f>
        <v>24</v>
      </c>
      <c r="J1543">
        <f>_xlfn.XLOOKUP(A:A,Table1!B:B,Table1!L:L)</f>
        <v>28</v>
      </c>
      <c r="K1543">
        <f>_xlfn.XLOOKUP(A:A,Table1!B:B,Table1!M:M)</f>
        <v>15</v>
      </c>
      <c r="L1543">
        <f>_xlfn.XLOOKUP(A:A,Table1!B:B,Table1!N:N)</f>
        <v>6</v>
      </c>
      <c r="M1543" t="str" cm="1">
        <f t="array" ref="M1543">_xlfn.IFS(
OR(B1543="India",B1543="Thailand",B1543="United Arab Emirates",B1543="Japan",B1543="South Korea",B1543="China"),"Asia",
OR(B1543="Russia",B1543="Germany",B1543="France",B1543="Spain",B1543="Turkey",B1543="United Kingdom"),"Europe",
OR(B1543="United States Of America",B1543="Canada",B1543="Mexico",B1543="Brazil"),"America",
OR(B1543="Egypt",B1543="South Africa"),"Africa",
B1543="Australia","Oceania",
TRUE,"Others"
)</f>
        <v>Asia</v>
      </c>
      <c r="N1543" t="str">
        <f t="shared" si="24"/>
        <v>High</v>
      </c>
    </row>
    <row r="1544" spans="1:14" x14ac:dyDescent="0.3">
      <c r="A1544" t="s">
        <v>26</v>
      </c>
      <c r="B1544" t="str">
        <f>_xlfn.XLOOKUP(A:A,Table1!B:B,Table1!C:C)</f>
        <v>France</v>
      </c>
      <c r="C1544" s="1">
        <f>_xlfn.XLOOKUP(A:A,Table1!B:B,Table1!E:E)</f>
        <v>45154</v>
      </c>
      <c r="D1544">
        <f>_xlfn.XLOOKUP(A:A,Table1!B:B,Table1!F:F)</f>
        <v>19</v>
      </c>
      <c r="E1544">
        <f>_xlfn.XLOOKUP(A:A,Table1!B:B,Table1!G:G)</f>
        <v>82</v>
      </c>
      <c r="F1544">
        <f>_xlfn.XLOOKUP(A:A,Table1!B:B,Table1!H:H)</f>
        <v>47</v>
      </c>
      <c r="G1544">
        <f>_xlfn.XLOOKUP(A:A,Table1!B:B,Table1!I:I)</f>
        <v>5</v>
      </c>
      <c r="H1544">
        <f>_xlfn.XLOOKUP(A:A,Table1!B:B,Table1!J:J)</f>
        <v>2</v>
      </c>
      <c r="I1544">
        <f>_xlfn.XLOOKUP(A:A,Table1!B:B,Table1!K:K)</f>
        <v>129</v>
      </c>
      <c r="J1544">
        <f>_xlfn.XLOOKUP(A:A,Table1!B:B,Table1!L:L)</f>
        <v>23</v>
      </c>
      <c r="K1544">
        <f>_xlfn.XLOOKUP(A:A,Table1!B:B,Table1!M:M)</f>
        <v>93</v>
      </c>
      <c r="L1544">
        <f>_xlfn.XLOOKUP(A:A,Table1!B:B,Table1!N:N)</f>
        <v>18</v>
      </c>
      <c r="M1544" t="str" cm="1">
        <f t="array" ref="M1544">_xlfn.IFS(
OR(B1544="India",B1544="Thailand",B1544="United Arab Emirates",B1544="Japan",B1544="South Korea",B1544="China"),"Asia",
OR(B1544="Russia",B1544="Germany",B1544="France",B1544="Spain",B1544="Turkey",B1544="United Kingdom"),"Europe",
OR(B1544="United States Of America",B1544="Canada",B1544="Mexico",B1544="Brazil"),"America",
OR(B1544="Egypt",B1544="South Africa"),"Africa",
B1544="Australia","Oceania",
TRUE,"Others"
)</f>
        <v>Europe</v>
      </c>
      <c r="N1544" t="str">
        <f t="shared" si="24"/>
        <v>Moderate</v>
      </c>
    </row>
    <row r="1545" spans="1:14" x14ac:dyDescent="0.3">
      <c r="A1545" t="s">
        <v>21</v>
      </c>
      <c r="B1545" t="str">
        <f>_xlfn.XLOOKUP(A:A,Table1!B:B,Table1!C:C)</f>
        <v>United States Of America</v>
      </c>
      <c r="C1545" s="1">
        <f>_xlfn.XLOOKUP(A:A,Table1!B:B,Table1!E:E)</f>
        <v>45040</v>
      </c>
      <c r="D1545">
        <f>_xlfn.XLOOKUP(A:A,Table1!B:B,Table1!F:F)</f>
        <v>15</v>
      </c>
      <c r="E1545">
        <f>_xlfn.XLOOKUP(A:A,Table1!B:B,Table1!G:G)</f>
        <v>82</v>
      </c>
      <c r="F1545">
        <f>_xlfn.XLOOKUP(A:A,Table1!B:B,Table1!H:H)</f>
        <v>98</v>
      </c>
      <c r="G1545">
        <f>_xlfn.XLOOKUP(A:A,Table1!B:B,Table1!I:I)</f>
        <v>11</v>
      </c>
      <c r="H1545">
        <f>_xlfn.XLOOKUP(A:A,Table1!B:B,Table1!J:J)</f>
        <v>6</v>
      </c>
      <c r="I1545">
        <f>_xlfn.XLOOKUP(A:A,Table1!B:B,Table1!K:K)</f>
        <v>195</v>
      </c>
      <c r="J1545">
        <f>_xlfn.XLOOKUP(A:A,Table1!B:B,Table1!L:L)</f>
        <v>28</v>
      </c>
      <c r="K1545">
        <f>_xlfn.XLOOKUP(A:A,Table1!B:B,Table1!M:M)</f>
        <v>11</v>
      </c>
      <c r="L1545">
        <f>_xlfn.XLOOKUP(A:A,Table1!B:B,Table1!N:N)</f>
        <v>8</v>
      </c>
      <c r="M1545" t="str" cm="1">
        <f t="array" ref="M1545">_xlfn.IFS(
OR(B1545="India",B1545="Thailand",B1545="United Arab Emirates",B1545="Japan",B1545="South Korea",B1545="China"),"Asia",
OR(B1545="Russia",B1545="Germany",B1545="France",B1545="Spain",B1545="Turkey",B1545="United Kingdom"),"Europe",
OR(B1545="United States Of America",B1545="Canada",B1545="Mexico",B1545="Brazil"),"America",
OR(B1545="Egypt",B1545="South Africa"),"Africa",
B1545="Australia","Oceania",
TRUE,"Others"
)</f>
        <v>America</v>
      </c>
      <c r="N1545" t="str">
        <f t="shared" si="24"/>
        <v>High</v>
      </c>
    </row>
    <row r="1546" spans="1:14" x14ac:dyDescent="0.3">
      <c r="A1546" t="s">
        <v>28</v>
      </c>
      <c r="B1546" t="str">
        <f>_xlfn.XLOOKUP(A:A,Table1!B:B,Table1!C:C)</f>
        <v>United States Of America</v>
      </c>
      <c r="C1546" s="1">
        <f>_xlfn.XLOOKUP(A:A,Table1!B:B,Table1!E:E)</f>
        <v>44954</v>
      </c>
      <c r="D1546">
        <f>_xlfn.XLOOKUP(A:A,Table1!B:B,Table1!F:F)</f>
        <v>37</v>
      </c>
      <c r="E1546">
        <f>_xlfn.XLOOKUP(A:A,Table1!B:B,Table1!G:G)</f>
        <v>138</v>
      </c>
      <c r="F1546">
        <f>_xlfn.XLOOKUP(A:A,Table1!B:B,Table1!H:H)</f>
        <v>71</v>
      </c>
      <c r="G1546">
        <f>_xlfn.XLOOKUP(A:A,Table1!B:B,Table1!I:I)</f>
        <v>1</v>
      </c>
      <c r="H1546">
        <f>_xlfn.XLOOKUP(A:A,Table1!B:B,Table1!J:J)</f>
        <v>3</v>
      </c>
      <c r="I1546">
        <f>_xlfn.XLOOKUP(A:A,Table1!B:B,Table1!K:K)</f>
        <v>55</v>
      </c>
      <c r="J1546">
        <f>_xlfn.XLOOKUP(A:A,Table1!B:B,Table1!L:L)</f>
        <v>31</v>
      </c>
      <c r="K1546">
        <f>_xlfn.XLOOKUP(A:A,Table1!B:B,Table1!M:M)</f>
        <v>76</v>
      </c>
      <c r="L1546">
        <f>_xlfn.XLOOKUP(A:A,Table1!B:B,Table1!N:N)</f>
        <v>1</v>
      </c>
      <c r="M1546" t="str" cm="1">
        <f t="array" ref="M1546">_xlfn.IFS(
OR(B1546="India",B1546="Thailand",B1546="United Arab Emirates",B1546="Japan",B1546="South Korea",B1546="China"),"Asia",
OR(B1546="Russia",B1546="Germany",B1546="France",B1546="Spain",B1546="Turkey",B1546="United Kingdom"),"Europe",
OR(B1546="United States Of America",B1546="Canada",B1546="Mexico",B1546="Brazil"),"America",
OR(B1546="Egypt",B1546="South Africa"),"Africa",
B1546="Australia","Oceania",
TRUE,"Others"
)</f>
        <v>America</v>
      </c>
      <c r="N1546" t="str">
        <f t="shared" si="24"/>
        <v>High</v>
      </c>
    </row>
    <row r="1547" spans="1:14" x14ac:dyDescent="0.3">
      <c r="A1547" t="s">
        <v>37</v>
      </c>
      <c r="B1547" t="str">
        <f>_xlfn.XLOOKUP(A:A,Table1!B:B,Table1!C:C)</f>
        <v>Mexico</v>
      </c>
      <c r="C1547" s="1">
        <f>_xlfn.XLOOKUP(A:A,Table1!B:B,Table1!E:E)</f>
        <v>45194</v>
      </c>
      <c r="D1547">
        <f>_xlfn.XLOOKUP(A:A,Table1!B:B,Table1!F:F)</f>
        <v>62</v>
      </c>
      <c r="E1547">
        <f>_xlfn.XLOOKUP(A:A,Table1!B:B,Table1!G:G)</f>
        <v>58</v>
      </c>
      <c r="F1547">
        <f>_xlfn.XLOOKUP(A:A,Table1!B:B,Table1!H:H)</f>
        <v>56</v>
      </c>
      <c r="G1547">
        <f>_xlfn.XLOOKUP(A:A,Table1!B:B,Table1!I:I)</f>
        <v>5</v>
      </c>
      <c r="H1547">
        <f>_xlfn.XLOOKUP(A:A,Table1!B:B,Table1!J:J)</f>
        <v>5</v>
      </c>
      <c r="I1547">
        <f>_xlfn.XLOOKUP(A:A,Table1!B:B,Table1!K:K)</f>
        <v>23</v>
      </c>
      <c r="J1547">
        <f>_xlfn.XLOOKUP(A:A,Table1!B:B,Table1!L:L)</f>
        <v>23</v>
      </c>
      <c r="K1547">
        <f>_xlfn.XLOOKUP(A:A,Table1!B:B,Table1!M:M)</f>
        <v>97</v>
      </c>
      <c r="L1547">
        <f>_xlfn.XLOOKUP(A:A,Table1!B:B,Table1!N:N)</f>
        <v>6</v>
      </c>
      <c r="M1547" t="str" cm="1">
        <f t="array" ref="M1547">_xlfn.IFS(
OR(B1547="India",B1547="Thailand",B1547="United Arab Emirates",B1547="Japan",B1547="South Korea",B1547="China"),"Asia",
OR(B1547="Russia",B1547="Germany",B1547="France",B1547="Spain",B1547="Turkey",B1547="United Kingdom"),"Europe",
OR(B1547="United States Of America",B1547="Canada",B1547="Mexico",B1547="Brazil"),"America",
OR(B1547="Egypt",B1547="South Africa"),"Africa",
B1547="Australia","Oceania",
TRUE,"Others"
)</f>
        <v>America</v>
      </c>
      <c r="N1547" t="str">
        <f t="shared" si="24"/>
        <v>Moderate</v>
      </c>
    </row>
    <row r="1548" spans="1:14" x14ac:dyDescent="0.3">
      <c r="A1548" t="s">
        <v>51</v>
      </c>
      <c r="B1548" t="str">
        <f>_xlfn.XLOOKUP(A:A,Table1!B:B,Table1!C:C)</f>
        <v>Russia</v>
      </c>
      <c r="C1548" s="1">
        <f>_xlfn.XLOOKUP(A:A,Table1!B:B,Table1!E:E)</f>
        <v>45149</v>
      </c>
      <c r="D1548">
        <f>_xlfn.XLOOKUP(A:A,Table1!B:B,Table1!F:F)</f>
        <v>50</v>
      </c>
      <c r="E1548">
        <f>_xlfn.XLOOKUP(A:A,Table1!B:B,Table1!G:G)</f>
        <v>164</v>
      </c>
      <c r="F1548">
        <f>_xlfn.XLOOKUP(A:A,Table1!B:B,Table1!H:H)</f>
        <v>15</v>
      </c>
      <c r="G1548">
        <f>_xlfn.XLOOKUP(A:A,Table1!B:B,Table1!I:I)</f>
        <v>11</v>
      </c>
      <c r="H1548">
        <f>_xlfn.XLOOKUP(A:A,Table1!B:B,Table1!J:J)</f>
        <v>7</v>
      </c>
      <c r="I1548">
        <f>_xlfn.XLOOKUP(A:A,Table1!B:B,Table1!K:K)</f>
        <v>120</v>
      </c>
      <c r="J1548">
        <f>_xlfn.XLOOKUP(A:A,Table1!B:B,Table1!L:L)</f>
        <v>1</v>
      </c>
      <c r="K1548">
        <f>_xlfn.XLOOKUP(A:A,Table1!B:B,Table1!M:M)</f>
        <v>90</v>
      </c>
      <c r="L1548">
        <f>_xlfn.XLOOKUP(A:A,Table1!B:B,Table1!N:N)</f>
        <v>7</v>
      </c>
      <c r="M1548" t="str" cm="1">
        <f t="array" ref="M1548">_xlfn.IFS(
OR(B1548="India",B1548="Thailand",B1548="United Arab Emirates",B1548="Japan",B1548="South Korea",B1548="China"),"Asia",
OR(B1548="Russia",B1548="Germany",B1548="France",B1548="Spain",B1548="Turkey",B1548="United Kingdom"),"Europe",
OR(B1548="United States Of America",B1548="Canada",B1548="Mexico",B1548="Brazil"),"America",
OR(B1548="Egypt",B1548="South Africa"),"Africa",
B1548="Australia","Oceania",
TRUE,"Others"
)</f>
        <v>Europe</v>
      </c>
      <c r="N1548" t="str">
        <f t="shared" si="24"/>
        <v>Low</v>
      </c>
    </row>
    <row r="1549" spans="1:14" x14ac:dyDescent="0.3">
      <c r="A1549" t="s">
        <v>24</v>
      </c>
      <c r="B1549" t="str">
        <f>_xlfn.XLOOKUP(A:A,Table1!B:B,Table1!C:C)</f>
        <v>China</v>
      </c>
      <c r="C1549" s="1">
        <f>_xlfn.XLOOKUP(A:A,Table1!B:B,Table1!E:E)</f>
        <v>45110</v>
      </c>
      <c r="D1549">
        <f>_xlfn.XLOOKUP(A:A,Table1!B:B,Table1!F:F)</f>
        <v>100</v>
      </c>
      <c r="E1549">
        <f>_xlfn.XLOOKUP(A:A,Table1!B:B,Table1!G:G)</f>
        <v>10</v>
      </c>
      <c r="F1549">
        <f>_xlfn.XLOOKUP(A:A,Table1!B:B,Table1!H:H)</f>
        <v>75</v>
      </c>
      <c r="G1549">
        <f>_xlfn.XLOOKUP(A:A,Table1!B:B,Table1!I:I)</f>
        <v>40</v>
      </c>
      <c r="H1549">
        <f>_xlfn.XLOOKUP(A:A,Table1!B:B,Table1!J:J)</f>
        <v>7</v>
      </c>
      <c r="I1549">
        <f>_xlfn.XLOOKUP(A:A,Table1!B:B,Table1!K:K)</f>
        <v>177</v>
      </c>
      <c r="J1549">
        <f>_xlfn.XLOOKUP(A:A,Table1!B:B,Table1!L:L)</f>
        <v>33</v>
      </c>
      <c r="K1549">
        <f>_xlfn.XLOOKUP(A:A,Table1!B:B,Table1!M:M)</f>
        <v>18</v>
      </c>
      <c r="L1549">
        <f>_xlfn.XLOOKUP(A:A,Table1!B:B,Table1!N:N)</f>
        <v>10</v>
      </c>
      <c r="M1549" t="str" cm="1">
        <f t="array" ref="M1549">_xlfn.IFS(
OR(B1549="India",B1549="Thailand",B1549="United Arab Emirates",B1549="Japan",B1549="South Korea",B1549="China"),"Asia",
OR(B1549="Russia",B1549="Germany",B1549="France",B1549="Spain",B1549="Turkey",B1549="United Kingdom"),"Europe",
OR(B1549="United States Of America",B1549="Canada",B1549="Mexico",B1549="Brazil"),"America",
OR(B1549="Egypt",B1549="South Africa"),"Africa",
B1549="Australia","Oceania",
TRUE,"Others"
)</f>
        <v>Asia</v>
      </c>
      <c r="N1549" t="str">
        <f t="shared" si="24"/>
        <v>High</v>
      </c>
    </row>
    <row r="1550" spans="1:14" x14ac:dyDescent="0.3">
      <c r="A1550" t="s">
        <v>39</v>
      </c>
      <c r="B1550" t="str">
        <f>_xlfn.XLOOKUP(A:A,Table1!B:B,Table1!C:C)</f>
        <v>Spain</v>
      </c>
      <c r="C1550" s="1">
        <f>_xlfn.XLOOKUP(A:A,Table1!B:B,Table1!E:E)</f>
        <v>44930</v>
      </c>
      <c r="D1550">
        <f>_xlfn.XLOOKUP(A:A,Table1!B:B,Table1!F:F)</f>
        <v>6</v>
      </c>
      <c r="E1550">
        <f>_xlfn.XLOOKUP(A:A,Table1!B:B,Table1!G:G)</f>
        <v>167</v>
      </c>
      <c r="F1550">
        <f>_xlfn.XLOOKUP(A:A,Table1!B:B,Table1!H:H)</f>
        <v>72</v>
      </c>
      <c r="G1550">
        <f>_xlfn.XLOOKUP(A:A,Table1!B:B,Table1!I:I)</f>
        <v>18</v>
      </c>
      <c r="H1550">
        <f>_xlfn.XLOOKUP(A:A,Table1!B:B,Table1!J:J)</f>
        <v>3</v>
      </c>
      <c r="I1550">
        <f>_xlfn.XLOOKUP(A:A,Table1!B:B,Table1!K:K)</f>
        <v>153</v>
      </c>
      <c r="J1550">
        <f>_xlfn.XLOOKUP(A:A,Table1!B:B,Table1!L:L)</f>
        <v>22</v>
      </c>
      <c r="K1550">
        <f>_xlfn.XLOOKUP(A:A,Table1!B:B,Table1!M:M)</f>
        <v>38</v>
      </c>
      <c r="L1550">
        <f>_xlfn.XLOOKUP(A:A,Table1!B:B,Table1!N:N)</f>
        <v>9</v>
      </c>
      <c r="M1550" t="str" cm="1">
        <f t="array" ref="M1550">_xlfn.IFS(
OR(B1550="India",B1550="Thailand",B1550="United Arab Emirates",B1550="Japan",B1550="South Korea",B1550="China"),"Asia",
OR(B1550="Russia",B1550="Germany",B1550="France",B1550="Spain",B1550="Turkey",B1550="United Kingdom"),"Europe",
OR(B1550="United States Of America",B1550="Canada",B1550="Mexico",B1550="Brazil"),"America",
OR(B1550="Egypt",B1550="South Africa"),"Africa",
B1550="Australia","Oceania",
TRUE,"Others"
)</f>
        <v>Europe</v>
      </c>
      <c r="N1550" t="str">
        <f t="shared" si="24"/>
        <v>Moderate</v>
      </c>
    </row>
    <row r="1551" spans="1:14" x14ac:dyDescent="0.3">
      <c r="A1551" t="s">
        <v>16</v>
      </c>
      <c r="B1551" t="str">
        <f>_xlfn.XLOOKUP(A:A,Table1!B:B,Table1!C:C)</f>
        <v>Germany</v>
      </c>
      <c r="C1551" s="1">
        <f>_xlfn.XLOOKUP(A:A,Table1!B:B,Table1!E:E)</f>
        <v>45226</v>
      </c>
      <c r="D1551">
        <f>_xlfn.XLOOKUP(A:A,Table1!B:B,Table1!F:F)</f>
        <v>52</v>
      </c>
      <c r="E1551">
        <f>_xlfn.XLOOKUP(A:A,Table1!B:B,Table1!G:G)</f>
        <v>182</v>
      </c>
      <c r="F1551">
        <f>_xlfn.XLOOKUP(A:A,Table1!B:B,Table1!H:H)</f>
        <v>45</v>
      </c>
      <c r="G1551">
        <f>_xlfn.XLOOKUP(A:A,Table1!B:B,Table1!I:I)</f>
        <v>30</v>
      </c>
      <c r="H1551">
        <f>_xlfn.XLOOKUP(A:A,Table1!B:B,Table1!J:J)</f>
        <v>1</v>
      </c>
      <c r="I1551">
        <f>_xlfn.XLOOKUP(A:A,Table1!B:B,Table1!K:K)</f>
        <v>156</v>
      </c>
      <c r="J1551">
        <f>_xlfn.XLOOKUP(A:A,Table1!B:B,Table1!L:L)</f>
        <v>-4</v>
      </c>
      <c r="K1551">
        <f>_xlfn.XLOOKUP(A:A,Table1!B:B,Table1!M:M)</f>
        <v>97</v>
      </c>
      <c r="L1551">
        <f>_xlfn.XLOOKUP(A:A,Table1!B:B,Table1!N:N)</f>
        <v>2</v>
      </c>
      <c r="M1551" t="str" cm="1">
        <f t="array" ref="M1551">_xlfn.IFS(
OR(B1551="India",B1551="Thailand",B1551="United Arab Emirates",B1551="Japan",B1551="South Korea",B1551="China"),"Asia",
OR(B1551="Russia",B1551="Germany",B1551="France",B1551="Spain",B1551="Turkey",B1551="United Kingdom"),"Europe",
OR(B1551="United States Of America",B1551="Canada",B1551="Mexico",B1551="Brazil"),"America",
OR(B1551="Egypt",B1551="South Africa"),"Africa",
B1551="Australia","Oceania",
TRUE,"Others"
)</f>
        <v>Europe</v>
      </c>
      <c r="N1551" t="str">
        <f t="shared" si="24"/>
        <v>Low</v>
      </c>
    </row>
    <row r="1552" spans="1:14" x14ac:dyDescent="0.3">
      <c r="A1552" t="s">
        <v>61</v>
      </c>
      <c r="B1552" t="str">
        <f>_xlfn.XLOOKUP(A:A,Table1!B:B,Table1!C:C)</f>
        <v>Egypt</v>
      </c>
      <c r="C1552" s="1">
        <f>_xlfn.XLOOKUP(A:A,Table1!B:B,Table1!E:E)</f>
        <v>45041</v>
      </c>
      <c r="D1552">
        <f>_xlfn.XLOOKUP(A:A,Table1!B:B,Table1!F:F)</f>
        <v>86</v>
      </c>
      <c r="E1552">
        <f>_xlfn.XLOOKUP(A:A,Table1!B:B,Table1!G:G)</f>
        <v>82</v>
      </c>
      <c r="F1552">
        <f>_xlfn.XLOOKUP(A:A,Table1!B:B,Table1!H:H)</f>
        <v>84</v>
      </c>
      <c r="G1552">
        <f>_xlfn.XLOOKUP(A:A,Table1!B:B,Table1!I:I)</f>
        <v>16</v>
      </c>
      <c r="H1552">
        <f>_xlfn.XLOOKUP(A:A,Table1!B:B,Table1!J:J)</f>
        <v>7</v>
      </c>
      <c r="I1552">
        <f>_xlfn.XLOOKUP(A:A,Table1!B:B,Table1!K:K)</f>
        <v>186</v>
      </c>
      <c r="J1552">
        <f>_xlfn.XLOOKUP(A:A,Table1!B:B,Table1!L:L)</f>
        <v>4</v>
      </c>
      <c r="K1552">
        <f>_xlfn.XLOOKUP(A:A,Table1!B:B,Table1!M:M)</f>
        <v>16</v>
      </c>
      <c r="L1552">
        <f>_xlfn.XLOOKUP(A:A,Table1!B:B,Table1!N:N)</f>
        <v>5</v>
      </c>
      <c r="M1552" t="str" cm="1">
        <f t="array" ref="M1552">_xlfn.IFS(
OR(B1552="India",B1552="Thailand",B1552="United Arab Emirates",B1552="Japan",B1552="South Korea",B1552="China"),"Asia",
OR(B1552="Russia",B1552="Germany",B1552="France",B1552="Spain",B1552="Turkey",B1552="United Kingdom"),"Europe",
OR(B1552="United States Of America",B1552="Canada",B1552="Mexico",B1552="Brazil"),"America",
OR(B1552="Egypt",B1552="South Africa"),"Africa",
B1552="Australia","Oceania",
TRUE,"Others"
)</f>
        <v>Africa</v>
      </c>
      <c r="N1552" t="str">
        <f t="shared" si="24"/>
        <v>Low</v>
      </c>
    </row>
    <row r="1553" spans="1:14" x14ac:dyDescent="0.3">
      <c r="A1553" t="s">
        <v>37</v>
      </c>
      <c r="B1553" t="str">
        <f>_xlfn.XLOOKUP(A:A,Table1!B:B,Table1!C:C)</f>
        <v>Mexico</v>
      </c>
      <c r="C1553" s="1">
        <f>_xlfn.XLOOKUP(A:A,Table1!B:B,Table1!E:E)</f>
        <v>45194</v>
      </c>
      <c r="D1553">
        <f>_xlfn.XLOOKUP(A:A,Table1!B:B,Table1!F:F)</f>
        <v>62</v>
      </c>
      <c r="E1553">
        <f>_xlfn.XLOOKUP(A:A,Table1!B:B,Table1!G:G)</f>
        <v>58</v>
      </c>
      <c r="F1553">
        <f>_xlfn.XLOOKUP(A:A,Table1!B:B,Table1!H:H)</f>
        <v>56</v>
      </c>
      <c r="G1553">
        <f>_xlfn.XLOOKUP(A:A,Table1!B:B,Table1!I:I)</f>
        <v>5</v>
      </c>
      <c r="H1553">
        <f>_xlfn.XLOOKUP(A:A,Table1!B:B,Table1!J:J)</f>
        <v>5</v>
      </c>
      <c r="I1553">
        <f>_xlfn.XLOOKUP(A:A,Table1!B:B,Table1!K:K)</f>
        <v>23</v>
      </c>
      <c r="J1553">
        <f>_xlfn.XLOOKUP(A:A,Table1!B:B,Table1!L:L)</f>
        <v>23</v>
      </c>
      <c r="K1553">
        <f>_xlfn.XLOOKUP(A:A,Table1!B:B,Table1!M:M)</f>
        <v>97</v>
      </c>
      <c r="L1553">
        <f>_xlfn.XLOOKUP(A:A,Table1!B:B,Table1!N:N)</f>
        <v>6</v>
      </c>
      <c r="M1553" t="str" cm="1">
        <f t="array" ref="M1553">_xlfn.IFS(
OR(B1553="India",B1553="Thailand",B1553="United Arab Emirates",B1553="Japan",B1553="South Korea",B1553="China"),"Asia",
OR(B1553="Russia",B1553="Germany",B1553="France",B1553="Spain",B1553="Turkey",B1553="United Kingdom"),"Europe",
OR(B1553="United States Of America",B1553="Canada",B1553="Mexico",B1553="Brazil"),"America",
OR(B1553="Egypt",B1553="South Africa"),"Africa",
B1553="Australia","Oceania",
TRUE,"Others"
)</f>
        <v>America</v>
      </c>
      <c r="N1553" t="str">
        <f t="shared" si="24"/>
        <v>Moderate</v>
      </c>
    </row>
    <row r="1554" spans="1:14" x14ac:dyDescent="0.3">
      <c r="A1554" t="s">
        <v>20</v>
      </c>
      <c r="B1554" t="str">
        <f>_xlfn.XLOOKUP(A:A,Table1!B:B,Table1!C:C)</f>
        <v>United Arab Emirates</v>
      </c>
      <c r="C1554" s="1">
        <f>_xlfn.XLOOKUP(A:A,Table1!B:B,Table1!E:E)</f>
        <v>45130</v>
      </c>
      <c r="D1554">
        <f>_xlfn.XLOOKUP(A:A,Table1!B:B,Table1!F:F)</f>
        <v>120</v>
      </c>
      <c r="E1554">
        <f>_xlfn.XLOOKUP(A:A,Table1!B:B,Table1!G:G)</f>
        <v>49</v>
      </c>
      <c r="F1554">
        <f>_xlfn.XLOOKUP(A:A,Table1!B:B,Table1!H:H)</f>
        <v>99</v>
      </c>
      <c r="G1554">
        <f>_xlfn.XLOOKUP(A:A,Table1!B:B,Table1!I:I)</f>
        <v>6</v>
      </c>
      <c r="H1554">
        <f>_xlfn.XLOOKUP(A:A,Table1!B:B,Table1!J:J)</f>
        <v>7</v>
      </c>
      <c r="I1554">
        <f>_xlfn.XLOOKUP(A:A,Table1!B:B,Table1!K:K)</f>
        <v>134</v>
      </c>
      <c r="J1554">
        <f>_xlfn.XLOOKUP(A:A,Table1!B:B,Table1!L:L)</f>
        <v>13</v>
      </c>
      <c r="K1554">
        <f>_xlfn.XLOOKUP(A:A,Table1!B:B,Table1!M:M)</f>
        <v>32</v>
      </c>
      <c r="L1554">
        <f>_xlfn.XLOOKUP(A:A,Table1!B:B,Table1!N:N)</f>
        <v>5</v>
      </c>
      <c r="M1554" t="str" cm="1">
        <f t="array" ref="M1554">_xlfn.IFS(
OR(B1554="India",B1554="Thailand",B1554="United Arab Emirates",B1554="Japan",B1554="South Korea",B1554="China"),"Asia",
OR(B1554="Russia",B1554="Germany",B1554="France",B1554="Spain",B1554="Turkey",B1554="United Kingdom"),"Europe",
OR(B1554="United States Of America",B1554="Canada",B1554="Mexico",B1554="Brazil"),"America",
OR(B1554="Egypt",B1554="South Africa"),"Africa",
B1554="Australia","Oceania",
TRUE,"Others"
)</f>
        <v>Asia</v>
      </c>
      <c r="N1554" t="str">
        <f t="shared" si="24"/>
        <v>Low</v>
      </c>
    </row>
    <row r="1555" spans="1:14" x14ac:dyDescent="0.3">
      <c r="A1555" t="s">
        <v>22</v>
      </c>
      <c r="B1555" t="str">
        <f>_xlfn.XLOOKUP(A:A,Table1!B:B,Table1!C:C)</f>
        <v>India</v>
      </c>
      <c r="C1555" s="1">
        <f>_xlfn.XLOOKUP(A:A,Table1!B:B,Table1!E:E)</f>
        <v>45262</v>
      </c>
      <c r="D1555">
        <f>_xlfn.XLOOKUP(A:A,Table1!B:B,Table1!F:F)</f>
        <v>25</v>
      </c>
      <c r="E1555">
        <f>_xlfn.XLOOKUP(A:A,Table1!B:B,Table1!G:G)</f>
        <v>118</v>
      </c>
      <c r="F1555">
        <f>_xlfn.XLOOKUP(A:A,Table1!B:B,Table1!H:H)</f>
        <v>74</v>
      </c>
      <c r="G1555">
        <f>_xlfn.XLOOKUP(A:A,Table1!B:B,Table1!I:I)</f>
        <v>11</v>
      </c>
      <c r="H1555">
        <f>_xlfn.XLOOKUP(A:A,Table1!B:B,Table1!J:J)</f>
        <v>1</v>
      </c>
      <c r="I1555">
        <f>_xlfn.XLOOKUP(A:A,Table1!B:B,Table1!K:K)</f>
        <v>188</v>
      </c>
      <c r="J1555">
        <f>_xlfn.XLOOKUP(A:A,Table1!B:B,Table1!L:L)</f>
        <v>20</v>
      </c>
      <c r="K1555">
        <f>_xlfn.XLOOKUP(A:A,Table1!B:B,Table1!M:M)</f>
        <v>67</v>
      </c>
      <c r="L1555">
        <f>_xlfn.XLOOKUP(A:A,Table1!B:B,Table1!N:N)</f>
        <v>9</v>
      </c>
      <c r="M1555" t="str" cm="1">
        <f t="array" ref="M1555">_xlfn.IFS(
OR(B1555="India",B1555="Thailand",B1555="United Arab Emirates",B1555="Japan",B1555="South Korea",B1555="China"),"Asia",
OR(B1555="Russia",B1555="Germany",B1555="France",B1555="Spain",B1555="Turkey",B1555="United Kingdom"),"Europe",
OR(B1555="United States Of America",B1555="Canada",B1555="Mexico",B1555="Brazil"),"America",
OR(B1555="Egypt",B1555="South Africa"),"Africa",
B1555="Australia","Oceania",
TRUE,"Others"
)</f>
        <v>Asia</v>
      </c>
      <c r="N1555" t="str">
        <f t="shared" si="24"/>
        <v>Moderate</v>
      </c>
    </row>
    <row r="1556" spans="1:14" x14ac:dyDescent="0.3">
      <c r="A1556" t="s">
        <v>41</v>
      </c>
      <c r="B1556" t="str">
        <f>_xlfn.XLOOKUP(A:A,Table1!B:B,Table1!C:C)</f>
        <v>South Korea</v>
      </c>
      <c r="C1556" s="1">
        <f>_xlfn.XLOOKUP(A:A,Table1!B:B,Table1!E:E)</f>
        <v>45257</v>
      </c>
      <c r="D1556">
        <f>_xlfn.XLOOKUP(A:A,Table1!B:B,Table1!F:F)</f>
        <v>74</v>
      </c>
      <c r="E1556">
        <f>_xlfn.XLOOKUP(A:A,Table1!B:B,Table1!G:G)</f>
        <v>150</v>
      </c>
      <c r="F1556">
        <f>_xlfn.XLOOKUP(A:A,Table1!B:B,Table1!H:H)</f>
        <v>42</v>
      </c>
      <c r="G1556">
        <f>_xlfn.XLOOKUP(A:A,Table1!B:B,Table1!I:I)</f>
        <v>12</v>
      </c>
      <c r="H1556">
        <f>_xlfn.XLOOKUP(A:A,Table1!B:B,Table1!J:J)</f>
        <v>1</v>
      </c>
      <c r="I1556">
        <f>_xlfn.XLOOKUP(A:A,Table1!B:B,Table1!K:K)</f>
        <v>140</v>
      </c>
      <c r="J1556">
        <f>_xlfn.XLOOKUP(A:A,Table1!B:B,Table1!L:L)</f>
        <v>4</v>
      </c>
      <c r="K1556">
        <f>_xlfn.XLOOKUP(A:A,Table1!B:B,Table1!M:M)</f>
        <v>80</v>
      </c>
      <c r="L1556">
        <f>_xlfn.XLOOKUP(A:A,Table1!B:B,Table1!N:N)</f>
        <v>6</v>
      </c>
      <c r="M1556" t="str" cm="1">
        <f t="array" ref="M1556">_xlfn.IFS(
OR(B1556="India",B1556="Thailand",B1556="United Arab Emirates",B1556="Japan",B1556="South Korea",B1556="China"),"Asia",
OR(B1556="Russia",B1556="Germany",B1556="France",B1556="Spain",B1556="Turkey",B1556="United Kingdom"),"Europe",
OR(B1556="United States Of America",B1556="Canada",B1556="Mexico",B1556="Brazil"),"America",
OR(B1556="Egypt",B1556="South Africa"),"Africa",
B1556="Australia","Oceania",
TRUE,"Others"
)</f>
        <v>Asia</v>
      </c>
      <c r="N1556" t="str">
        <f t="shared" si="24"/>
        <v>Low</v>
      </c>
    </row>
    <row r="1557" spans="1:14" x14ac:dyDescent="0.3">
      <c r="A1557" t="s">
        <v>21</v>
      </c>
      <c r="B1557" t="str">
        <f>_xlfn.XLOOKUP(A:A,Table1!B:B,Table1!C:C)</f>
        <v>United States Of America</v>
      </c>
      <c r="C1557" s="1">
        <f>_xlfn.XLOOKUP(A:A,Table1!B:B,Table1!E:E)</f>
        <v>45040</v>
      </c>
      <c r="D1557">
        <f>_xlfn.XLOOKUP(A:A,Table1!B:B,Table1!F:F)</f>
        <v>15</v>
      </c>
      <c r="E1557">
        <f>_xlfn.XLOOKUP(A:A,Table1!B:B,Table1!G:G)</f>
        <v>82</v>
      </c>
      <c r="F1557">
        <f>_xlfn.XLOOKUP(A:A,Table1!B:B,Table1!H:H)</f>
        <v>98</v>
      </c>
      <c r="G1557">
        <f>_xlfn.XLOOKUP(A:A,Table1!B:B,Table1!I:I)</f>
        <v>11</v>
      </c>
      <c r="H1557">
        <f>_xlfn.XLOOKUP(A:A,Table1!B:B,Table1!J:J)</f>
        <v>6</v>
      </c>
      <c r="I1557">
        <f>_xlfn.XLOOKUP(A:A,Table1!B:B,Table1!K:K)</f>
        <v>195</v>
      </c>
      <c r="J1557">
        <f>_xlfn.XLOOKUP(A:A,Table1!B:B,Table1!L:L)</f>
        <v>28</v>
      </c>
      <c r="K1557">
        <f>_xlfn.XLOOKUP(A:A,Table1!B:B,Table1!M:M)</f>
        <v>11</v>
      </c>
      <c r="L1557">
        <f>_xlfn.XLOOKUP(A:A,Table1!B:B,Table1!N:N)</f>
        <v>8</v>
      </c>
      <c r="M1557" t="str" cm="1">
        <f t="array" ref="M1557">_xlfn.IFS(
OR(B1557="India",B1557="Thailand",B1557="United Arab Emirates",B1557="Japan",B1557="South Korea",B1557="China"),"Asia",
OR(B1557="Russia",B1557="Germany",B1557="France",B1557="Spain",B1557="Turkey",B1557="United Kingdom"),"Europe",
OR(B1557="United States Of America",B1557="Canada",B1557="Mexico",B1557="Brazil"),"America",
OR(B1557="Egypt",B1557="South Africa"),"Africa",
B1557="Australia","Oceania",
TRUE,"Others"
)</f>
        <v>America</v>
      </c>
      <c r="N1557" t="str">
        <f t="shared" si="24"/>
        <v>High</v>
      </c>
    </row>
    <row r="1558" spans="1:14" x14ac:dyDescent="0.3">
      <c r="A1558" t="s">
        <v>32</v>
      </c>
      <c r="B1558" t="str">
        <f>_xlfn.XLOOKUP(A:A,Table1!B:B,Table1!C:C)</f>
        <v>Canada</v>
      </c>
      <c r="C1558" s="1">
        <f>_xlfn.XLOOKUP(A:A,Table1!B:B,Table1!E:E)</f>
        <v>44932</v>
      </c>
      <c r="D1558">
        <f>_xlfn.XLOOKUP(A:A,Table1!B:B,Table1!F:F)</f>
        <v>112</v>
      </c>
      <c r="E1558">
        <f>_xlfn.XLOOKUP(A:A,Table1!B:B,Table1!G:G)</f>
        <v>118</v>
      </c>
      <c r="F1558">
        <f>_xlfn.XLOOKUP(A:A,Table1!B:B,Table1!H:H)</f>
        <v>60</v>
      </c>
      <c r="G1558">
        <f>_xlfn.XLOOKUP(A:A,Table1!B:B,Table1!I:I)</f>
        <v>10</v>
      </c>
      <c r="H1558">
        <f>_xlfn.XLOOKUP(A:A,Table1!B:B,Table1!J:J)</f>
        <v>2</v>
      </c>
      <c r="I1558">
        <f>_xlfn.XLOOKUP(A:A,Table1!B:B,Table1!K:K)</f>
        <v>157</v>
      </c>
      <c r="J1558">
        <f>_xlfn.XLOOKUP(A:A,Table1!B:B,Table1!L:L)</f>
        <v>35</v>
      </c>
      <c r="K1558">
        <f>_xlfn.XLOOKUP(A:A,Table1!B:B,Table1!M:M)</f>
        <v>16</v>
      </c>
      <c r="L1558">
        <f>_xlfn.XLOOKUP(A:A,Table1!B:B,Table1!N:N)</f>
        <v>20</v>
      </c>
      <c r="M1558" t="str" cm="1">
        <f t="array" ref="M1558">_xlfn.IFS(
OR(B1558="India",B1558="Thailand",B1558="United Arab Emirates",B1558="Japan",B1558="South Korea",B1558="China"),"Asia",
OR(B1558="Russia",B1558="Germany",B1558="France",B1558="Spain",B1558="Turkey",B1558="United Kingdom"),"Europe",
OR(B1558="United States Of America",B1558="Canada",B1558="Mexico",B1558="Brazil"),"America",
OR(B1558="Egypt",B1558="South Africa"),"Africa",
B1558="Australia","Oceania",
TRUE,"Others"
)</f>
        <v>America</v>
      </c>
      <c r="N1558" t="str">
        <f t="shared" si="24"/>
        <v>High</v>
      </c>
    </row>
    <row r="1559" spans="1:14" x14ac:dyDescent="0.3">
      <c r="A1559" t="s">
        <v>32</v>
      </c>
      <c r="B1559" t="str">
        <f>_xlfn.XLOOKUP(A:A,Table1!B:B,Table1!C:C)</f>
        <v>Canada</v>
      </c>
      <c r="C1559" s="1">
        <f>_xlfn.XLOOKUP(A:A,Table1!B:B,Table1!E:E)</f>
        <v>44932</v>
      </c>
      <c r="D1559">
        <f>_xlfn.XLOOKUP(A:A,Table1!B:B,Table1!F:F)</f>
        <v>112</v>
      </c>
      <c r="E1559">
        <f>_xlfn.XLOOKUP(A:A,Table1!B:B,Table1!G:G)</f>
        <v>118</v>
      </c>
      <c r="F1559">
        <f>_xlfn.XLOOKUP(A:A,Table1!B:B,Table1!H:H)</f>
        <v>60</v>
      </c>
      <c r="G1559">
        <f>_xlfn.XLOOKUP(A:A,Table1!B:B,Table1!I:I)</f>
        <v>10</v>
      </c>
      <c r="H1559">
        <f>_xlfn.XLOOKUP(A:A,Table1!B:B,Table1!J:J)</f>
        <v>2</v>
      </c>
      <c r="I1559">
        <f>_xlfn.XLOOKUP(A:A,Table1!B:B,Table1!K:K)</f>
        <v>157</v>
      </c>
      <c r="J1559">
        <f>_xlfn.XLOOKUP(A:A,Table1!B:B,Table1!L:L)</f>
        <v>35</v>
      </c>
      <c r="K1559">
        <f>_xlfn.XLOOKUP(A:A,Table1!B:B,Table1!M:M)</f>
        <v>16</v>
      </c>
      <c r="L1559">
        <f>_xlfn.XLOOKUP(A:A,Table1!B:B,Table1!N:N)</f>
        <v>20</v>
      </c>
      <c r="M1559" t="str" cm="1">
        <f t="array" ref="M1559">_xlfn.IFS(
OR(B1559="India",B1559="Thailand",B1559="United Arab Emirates",B1559="Japan",B1559="South Korea",B1559="China"),"Asia",
OR(B1559="Russia",B1559="Germany",B1559="France",B1559="Spain",B1559="Turkey",B1559="United Kingdom"),"Europe",
OR(B1559="United States Of America",B1559="Canada",B1559="Mexico",B1559="Brazil"),"America",
OR(B1559="Egypt",B1559="South Africa"),"Africa",
B1559="Australia","Oceania",
TRUE,"Others"
)</f>
        <v>America</v>
      </c>
      <c r="N1559" t="str">
        <f t="shared" si="24"/>
        <v>High</v>
      </c>
    </row>
    <row r="1560" spans="1:14" x14ac:dyDescent="0.3">
      <c r="A1560" t="s">
        <v>12</v>
      </c>
      <c r="B1560" t="str">
        <f>_xlfn.XLOOKUP(A:A,Table1!B:B,Table1!C:C)</f>
        <v>South Africa</v>
      </c>
      <c r="C1560" s="1">
        <f>_xlfn.XLOOKUP(A:A,Table1!B:B,Table1!E:E)</f>
        <v>45203</v>
      </c>
      <c r="D1560">
        <f>_xlfn.XLOOKUP(A:A,Table1!B:B,Table1!F:F)</f>
        <v>128</v>
      </c>
      <c r="E1560">
        <f>_xlfn.XLOOKUP(A:A,Table1!B:B,Table1!G:G)</f>
        <v>175</v>
      </c>
      <c r="F1560">
        <f>_xlfn.XLOOKUP(A:A,Table1!B:B,Table1!H:H)</f>
        <v>30</v>
      </c>
      <c r="G1560">
        <f>_xlfn.XLOOKUP(A:A,Table1!B:B,Table1!I:I)</f>
        <v>13</v>
      </c>
      <c r="H1560">
        <f>_xlfn.XLOOKUP(A:A,Table1!B:B,Table1!J:J)</f>
        <v>2</v>
      </c>
      <c r="I1560">
        <f>_xlfn.XLOOKUP(A:A,Table1!B:B,Table1!K:K)</f>
        <v>196</v>
      </c>
      <c r="J1560">
        <f>_xlfn.XLOOKUP(A:A,Table1!B:B,Table1!L:L)</f>
        <v>27</v>
      </c>
      <c r="K1560">
        <f>_xlfn.XLOOKUP(A:A,Table1!B:B,Table1!M:M)</f>
        <v>51</v>
      </c>
      <c r="L1560">
        <f>_xlfn.XLOOKUP(A:A,Table1!B:B,Table1!N:N)</f>
        <v>10</v>
      </c>
      <c r="M1560" t="str" cm="1">
        <f t="array" ref="M1560">_xlfn.IFS(
OR(B1560="India",B1560="Thailand",B1560="United Arab Emirates",B1560="Japan",B1560="South Korea",B1560="China"),"Asia",
OR(B1560="Russia",B1560="Germany",B1560="France",B1560="Spain",B1560="Turkey",B1560="United Kingdom"),"Europe",
OR(B1560="United States Of America",B1560="Canada",B1560="Mexico",B1560="Brazil"),"America",
OR(B1560="Egypt",B1560="South Africa"),"Africa",
B1560="Australia","Oceania",
TRUE,"Others"
)</f>
        <v>Africa</v>
      </c>
      <c r="N1560" t="str">
        <f t="shared" si="24"/>
        <v>High</v>
      </c>
    </row>
    <row r="1561" spans="1:14" x14ac:dyDescent="0.3">
      <c r="A1561" t="s">
        <v>21</v>
      </c>
      <c r="B1561" t="str">
        <f>_xlfn.XLOOKUP(A:A,Table1!B:B,Table1!C:C)</f>
        <v>United States Of America</v>
      </c>
      <c r="C1561" s="1">
        <f>_xlfn.XLOOKUP(A:A,Table1!B:B,Table1!E:E)</f>
        <v>45040</v>
      </c>
      <c r="D1561">
        <f>_xlfn.XLOOKUP(A:A,Table1!B:B,Table1!F:F)</f>
        <v>15</v>
      </c>
      <c r="E1561">
        <f>_xlfn.XLOOKUP(A:A,Table1!B:B,Table1!G:G)</f>
        <v>82</v>
      </c>
      <c r="F1561">
        <f>_xlfn.XLOOKUP(A:A,Table1!B:B,Table1!H:H)</f>
        <v>98</v>
      </c>
      <c r="G1561">
        <f>_xlfn.XLOOKUP(A:A,Table1!B:B,Table1!I:I)</f>
        <v>11</v>
      </c>
      <c r="H1561">
        <f>_xlfn.XLOOKUP(A:A,Table1!B:B,Table1!J:J)</f>
        <v>6</v>
      </c>
      <c r="I1561">
        <f>_xlfn.XLOOKUP(A:A,Table1!B:B,Table1!K:K)</f>
        <v>195</v>
      </c>
      <c r="J1561">
        <f>_xlfn.XLOOKUP(A:A,Table1!B:B,Table1!L:L)</f>
        <v>28</v>
      </c>
      <c r="K1561">
        <f>_xlfn.XLOOKUP(A:A,Table1!B:B,Table1!M:M)</f>
        <v>11</v>
      </c>
      <c r="L1561">
        <f>_xlfn.XLOOKUP(A:A,Table1!B:B,Table1!N:N)</f>
        <v>8</v>
      </c>
      <c r="M1561" t="str" cm="1">
        <f t="array" ref="M1561">_xlfn.IFS(
OR(B1561="India",B1561="Thailand",B1561="United Arab Emirates",B1561="Japan",B1561="South Korea",B1561="China"),"Asia",
OR(B1561="Russia",B1561="Germany",B1561="France",B1561="Spain",B1561="Turkey",B1561="United Kingdom"),"Europe",
OR(B1561="United States Of America",B1561="Canada",B1561="Mexico",B1561="Brazil"),"America",
OR(B1561="Egypt",B1561="South Africa"),"Africa",
B1561="Australia","Oceania",
TRUE,"Others"
)</f>
        <v>America</v>
      </c>
      <c r="N1561" t="str">
        <f t="shared" si="24"/>
        <v>High</v>
      </c>
    </row>
    <row r="1562" spans="1:14" x14ac:dyDescent="0.3">
      <c r="A1562" t="s">
        <v>16</v>
      </c>
      <c r="B1562" t="str">
        <f>_xlfn.XLOOKUP(A:A,Table1!B:B,Table1!C:C)</f>
        <v>Germany</v>
      </c>
      <c r="C1562" s="1">
        <f>_xlfn.XLOOKUP(A:A,Table1!B:B,Table1!E:E)</f>
        <v>45226</v>
      </c>
      <c r="D1562">
        <f>_xlfn.XLOOKUP(A:A,Table1!B:B,Table1!F:F)</f>
        <v>52</v>
      </c>
      <c r="E1562">
        <f>_xlfn.XLOOKUP(A:A,Table1!B:B,Table1!G:G)</f>
        <v>182</v>
      </c>
      <c r="F1562">
        <f>_xlfn.XLOOKUP(A:A,Table1!B:B,Table1!H:H)</f>
        <v>45</v>
      </c>
      <c r="G1562">
        <f>_xlfn.XLOOKUP(A:A,Table1!B:B,Table1!I:I)</f>
        <v>30</v>
      </c>
      <c r="H1562">
        <f>_xlfn.XLOOKUP(A:A,Table1!B:B,Table1!J:J)</f>
        <v>1</v>
      </c>
      <c r="I1562">
        <f>_xlfn.XLOOKUP(A:A,Table1!B:B,Table1!K:K)</f>
        <v>156</v>
      </c>
      <c r="J1562">
        <f>_xlfn.XLOOKUP(A:A,Table1!B:B,Table1!L:L)</f>
        <v>-4</v>
      </c>
      <c r="K1562">
        <f>_xlfn.XLOOKUP(A:A,Table1!B:B,Table1!M:M)</f>
        <v>97</v>
      </c>
      <c r="L1562">
        <f>_xlfn.XLOOKUP(A:A,Table1!B:B,Table1!N:N)</f>
        <v>2</v>
      </c>
      <c r="M1562" t="str" cm="1">
        <f t="array" ref="M1562">_xlfn.IFS(
OR(B1562="India",B1562="Thailand",B1562="United Arab Emirates",B1562="Japan",B1562="South Korea",B1562="China"),"Asia",
OR(B1562="Russia",B1562="Germany",B1562="France",B1562="Spain",B1562="Turkey",B1562="United Kingdom"),"Europe",
OR(B1562="United States Of America",B1562="Canada",B1562="Mexico",B1562="Brazil"),"America",
OR(B1562="Egypt",B1562="South Africa"),"Africa",
B1562="Australia","Oceania",
TRUE,"Others"
)</f>
        <v>Europe</v>
      </c>
      <c r="N1562" t="str">
        <f t="shared" si="24"/>
        <v>Low</v>
      </c>
    </row>
    <row r="1563" spans="1:14" x14ac:dyDescent="0.3">
      <c r="A1563" t="s">
        <v>98</v>
      </c>
      <c r="B1563" t="str">
        <f>_xlfn.XLOOKUP(A:A,Table1!B:B,Table1!C:C)</f>
        <v>Thailand</v>
      </c>
      <c r="C1563" s="1">
        <f>_xlfn.XLOOKUP(A:A,Table1!B:B,Table1!E:E)</f>
        <v>45276</v>
      </c>
      <c r="D1563">
        <f>_xlfn.XLOOKUP(A:A,Table1!B:B,Table1!F:F)</f>
        <v>15</v>
      </c>
      <c r="E1563">
        <f>_xlfn.XLOOKUP(A:A,Table1!B:B,Table1!G:G)</f>
        <v>63</v>
      </c>
      <c r="F1563">
        <f>_xlfn.XLOOKUP(A:A,Table1!B:B,Table1!H:H)</f>
        <v>85</v>
      </c>
      <c r="G1563">
        <f>_xlfn.XLOOKUP(A:A,Table1!B:B,Table1!I:I)</f>
        <v>45</v>
      </c>
      <c r="H1563">
        <f>_xlfn.XLOOKUP(A:A,Table1!B:B,Table1!J:J)</f>
        <v>9</v>
      </c>
      <c r="I1563">
        <f>_xlfn.XLOOKUP(A:A,Table1!B:B,Table1!K:K)</f>
        <v>100</v>
      </c>
      <c r="J1563">
        <f>_xlfn.XLOOKUP(A:A,Table1!B:B,Table1!L:L)</f>
        <v>27</v>
      </c>
      <c r="K1563">
        <f>_xlfn.XLOOKUP(A:A,Table1!B:B,Table1!M:M)</f>
        <v>58</v>
      </c>
      <c r="L1563">
        <f>_xlfn.XLOOKUP(A:A,Table1!B:B,Table1!N:N)</f>
        <v>16</v>
      </c>
      <c r="M1563" t="str" cm="1">
        <f t="array" ref="M1563">_xlfn.IFS(
OR(B1563="India",B1563="Thailand",B1563="United Arab Emirates",B1563="Japan",B1563="South Korea",B1563="China"),"Asia",
OR(B1563="Russia",B1563="Germany",B1563="France",B1563="Spain",B1563="Turkey",B1563="United Kingdom"),"Europe",
OR(B1563="United States Of America",B1563="Canada",B1563="Mexico",B1563="Brazil"),"America",
OR(B1563="Egypt",B1563="South Africa"),"Africa",
B1563="Australia","Oceania",
TRUE,"Others"
)</f>
        <v>Asia</v>
      </c>
      <c r="N1563" t="str">
        <f t="shared" si="24"/>
        <v>High</v>
      </c>
    </row>
    <row r="1564" spans="1:14" x14ac:dyDescent="0.3">
      <c r="A1564" t="s">
        <v>21</v>
      </c>
      <c r="B1564" t="str">
        <f>_xlfn.XLOOKUP(A:A,Table1!B:B,Table1!C:C)</f>
        <v>United States Of America</v>
      </c>
      <c r="C1564" s="1">
        <f>_xlfn.XLOOKUP(A:A,Table1!B:B,Table1!E:E)</f>
        <v>45040</v>
      </c>
      <c r="D1564">
        <f>_xlfn.XLOOKUP(A:A,Table1!B:B,Table1!F:F)</f>
        <v>15</v>
      </c>
      <c r="E1564">
        <f>_xlfn.XLOOKUP(A:A,Table1!B:B,Table1!G:G)</f>
        <v>82</v>
      </c>
      <c r="F1564">
        <f>_xlfn.XLOOKUP(A:A,Table1!B:B,Table1!H:H)</f>
        <v>98</v>
      </c>
      <c r="G1564">
        <f>_xlfn.XLOOKUP(A:A,Table1!B:B,Table1!I:I)</f>
        <v>11</v>
      </c>
      <c r="H1564">
        <f>_xlfn.XLOOKUP(A:A,Table1!B:B,Table1!J:J)</f>
        <v>6</v>
      </c>
      <c r="I1564">
        <f>_xlfn.XLOOKUP(A:A,Table1!B:B,Table1!K:K)</f>
        <v>195</v>
      </c>
      <c r="J1564">
        <f>_xlfn.XLOOKUP(A:A,Table1!B:B,Table1!L:L)</f>
        <v>28</v>
      </c>
      <c r="K1564">
        <f>_xlfn.XLOOKUP(A:A,Table1!B:B,Table1!M:M)</f>
        <v>11</v>
      </c>
      <c r="L1564">
        <f>_xlfn.XLOOKUP(A:A,Table1!B:B,Table1!N:N)</f>
        <v>8</v>
      </c>
      <c r="M1564" t="str" cm="1">
        <f t="array" ref="M1564">_xlfn.IFS(
OR(B1564="India",B1564="Thailand",B1564="United Arab Emirates",B1564="Japan",B1564="South Korea",B1564="China"),"Asia",
OR(B1564="Russia",B1564="Germany",B1564="France",B1564="Spain",B1564="Turkey",B1564="United Kingdom"),"Europe",
OR(B1564="United States Of America",B1564="Canada",B1564="Mexico",B1564="Brazil"),"America",
OR(B1564="Egypt",B1564="South Africa"),"Africa",
B1564="Australia","Oceania",
TRUE,"Others"
)</f>
        <v>America</v>
      </c>
      <c r="N1564" t="str">
        <f t="shared" si="24"/>
        <v>High</v>
      </c>
    </row>
    <row r="1565" spans="1:14" x14ac:dyDescent="0.3">
      <c r="A1565" t="s">
        <v>14</v>
      </c>
      <c r="B1565" t="str">
        <f>_xlfn.XLOOKUP(A:A,Table1!B:B,Table1!C:C)</f>
        <v>Turkey</v>
      </c>
      <c r="C1565" s="1">
        <f>_xlfn.XLOOKUP(A:A,Table1!B:B,Table1!E:E)</f>
        <v>45038</v>
      </c>
      <c r="D1565">
        <f>_xlfn.XLOOKUP(A:A,Table1!B:B,Table1!F:F)</f>
        <v>94</v>
      </c>
      <c r="E1565">
        <f>_xlfn.XLOOKUP(A:A,Table1!B:B,Table1!G:G)</f>
        <v>34</v>
      </c>
      <c r="F1565">
        <f>_xlfn.XLOOKUP(A:A,Table1!B:B,Table1!H:H)</f>
        <v>79</v>
      </c>
      <c r="G1565">
        <f>_xlfn.XLOOKUP(A:A,Table1!B:B,Table1!I:I)</f>
        <v>45</v>
      </c>
      <c r="H1565">
        <f>_xlfn.XLOOKUP(A:A,Table1!B:B,Table1!J:J)</f>
        <v>5</v>
      </c>
      <c r="I1565">
        <f>_xlfn.XLOOKUP(A:A,Table1!B:B,Table1!K:K)</f>
        <v>184</v>
      </c>
      <c r="J1565">
        <f>_xlfn.XLOOKUP(A:A,Table1!B:B,Table1!L:L)</f>
        <v>11</v>
      </c>
      <c r="K1565">
        <f>_xlfn.XLOOKUP(A:A,Table1!B:B,Table1!M:M)</f>
        <v>30</v>
      </c>
      <c r="L1565">
        <f>_xlfn.XLOOKUP(A:A,Table1!B:B,Table1!N:N)</f>
        <v>14</v>
      </c>
      <c r="M1565" t="str" cm="1">
        <f t="array" ref="M1565">_xlfn.IFS(
OR(B1565="India",B1565="Thailand",B1565="United Arab Emirates",B1565="Japan",B1565="South Korea",B1565="China"),"Asia",
OR(B1565="Russia",B1565="Germany",B1565="France",B1565="Spain",B1565="Turkey",B1565="United Kingdom"),"Europe",
OR(B1565="United States Of America",B1565="Canada",B1565="Mexico",B1565="Brazil"),"America",
OR(B1565="Egypt",B1565="South Africa"),"Africa",
B1565="Australia","Oceania",
TRUE,"Others"
)</f>
        <v>Europe</v>
      </c>
      <c r="N1565" t="str">
        <f t="shared" si="24"/>
        <v>Low</v>
      </c>
    </row>
    <row r="1566" spans="1:14" x14ac:dyDescent="0.3">
      <c r="A1566" t="s">
        <v>22</v>
      </c>
      <c r="B1566" t="str">
        <f>_xlfn.XLOOKUP(A:A,Table1!B:B,Table1!C:C)</f>
        <v>India</v>
      </c>
      <c r="C1566" s="1">
        <f>_xlfn.XLOOKUP(A:A,Table1!B:B,Table1!E:E)</f>
        <v>45262</v>
      </c>
      <c r="D1566">
        <f>_xlfn.XLOOKUP(A:A,Table1!B:B,Table1!F:F)</f>
        <v>25</v>
      </c>
      <c r="E1566">
        <f>_xlfn.XLOOKUP(A:A,Table1!B:B,Table1!G:G)</f>
        <v>118</v>
      </c>
      <c r="F1566">
        <f>_xlfn.XLOOKUP(A:A,Table1!B:B,Table1!H:H)</f>
        <v>74</v>
      </c>
      <c r="G1566">
        <f>_xlfn.XLOOKUP(A:A,Table1!B:B,Table1!I:I)</f>
        <v>11</v>
      </c>
      <c r="H1566">
        <f>_xlfn.XLOOKUP(A:A,Table1!B:B,Table1!J:J)</f>
        <v>1</v>
      </c>
      <c r="I1566">
        <f>_xlfn.XLOOKUP(A:A,Table1!B:B,Table1!K:K)</f>
        <v>188</v>
      </c>
      <c r="J1566">
        <f>_xlfn.XLOOKUP(A:A,Table1!B:B,Table1!L:L)</f>
        <v>20</v>
      </c>
      <c r="K1566">
        <f>_xlfn.XLOOKUP(A:A,Table1!B:B,Table1!M:M)</f>
        <v>67</v>
      </c>
      <c r="L1566">
        <f>_xlfn.XLOOKUP(A:A,Table1!B:B,Table1!N:N)</f>
        <v>9</v>
      </c>
      <c r="M1566" t="str" cm="1">
        <f t="array" ref="M1566">_xlfn.IFS(
OR(B1566="India",B1566="Thailand",B1566="United Arab Emirates",B1566="Japan",B1566="South Korea",B1566="China"),"Asia",
OR(B1566="Russia",B1566="Germany",B1566="France",B1566="Spain",B1566="Turkey",B1566="United Kingdom"),"Europe",
OR(B1566="United States Of America",B1566="Canada",B1566="Mexico",B1566="Brazil"),"America",
OR(B1566="Egypt",B1566="South Africa"),"Africa",
B1566="Australia","Oceania",
TRUE,"Others"
)</f>
        <v>Asia</v>
      </c>
      <c r="N1566" t="str">
        <f t="shared" si="24"/>
        <v>Moderate</v>
      </c>
    </row>
    <row r="1567" spans="1:14" x14ac:dyDescent="0.3">
      <c r="A1567" t="s">
        <v>24</v>
      </c>
      <c r="B1567" t="str">
        <f>_xlfn.XLOOKUP(A:A,Table1!B:B,Table1!C:C)</f>
        <v>China</v>
      </c>
      <c r="C1567" s="1">
        <f>_xlfn.XLOOKUP(A:A,Table1!B:B,Table1!E:E)</f>
        <v>45110</v>
      </c>
      <c r="D1567">
        <f>_xlfn.XLOOKUP(A:A,Table1!B:B,Table1!F:F)</f>
        <v>100</v>
      </c>
      <c r="E1567">
        <f>_xlfn.XLOOKUP(A:A,Table1!B:B,Table1!G:G)</f>
        <v>10</v>
      </c>
      <c r="F1567">
        <f>_xlfn.XLOOKUP(A:A,Table1!B:B,Table1!H:H)</f>
        <v>75</v>
      </c>
      <c r="G1567">
        <f>_xlfn.XLOOKUP(A:A,Table1!B:B,Table1!I:I)</f>
        <v>40</v>
      </c>
      <c r="H1567">
        <f>_xlfn.XLOOKUP(A:A,Table1!B:B,Table1!J:J)</f>
        <v>7</v>
      </c>
      <c r="I1567">
        <f>_xlfn.XLOOKUP(A:A,Table1!B:B,Table1!K:K)</f>
        <v>177</v>
      </c>
      <c r="J1567">
        <f>_xlfn.XLOOKUP(A:A,Table1!B:B,Table1!L:L)</f>
        <v>33</v>
      </c>
      <c r="K1567">
        <f>_xlfn.XLOOKUP(A:A,Table1!B:B,Table1!M:M)</f>
        <v>18</v>
      </c>
      <c r="L1567">
        <f>_xlfn.XLOOKUP(A:A,Table1!B:B,Table1!N:N)</f>
        <v>10</v>
      </c>
      <c r="M1567" t="str" cm="1">
        <f t="array" ref="M1567">_xlfn.IFS(
OR(B1567="India",B1567="Thailand",B1567="United Arab Emirates",B1567="Japan",B1567="South Korea",B1567="China"),"Asia",
OR(B1567="Russia",B1567="Germany",B1567="France",B1567="Spain",B1567="Turkey",B1567="United Kingdom"),"Europe",
OR(B1567="United States Of America",B1567="Canada",B1567="Mexico",B1567="Brazil"),"America",
OR(B1567="Egypt",B1567="South Africa"),"Africa",
B1567="Australia","Oceania",
TRUE,"Others"
)</f>
        <v>Asia</v>
      </c>
      <c r="N1567" t="str">
        <f t="shared" si="24"/>
        <v>High</v>
      </c>
    </row>
    <row r="1568" spans="1:14" x14ac:dyDescent="0.3">
      <c r="A1568" t="s">
        <v>28</v>
      </c>
      <c r="B1568" t="str">
        <f>_xlfn.XLOOKUP(A:A,Table1!B:B,Table1!C:C)</f>
        <v>United States Of America</v>
      </c>
      <c r="C1568" s="1">
        <f>_xlfn.XLOOKUP(A:A,Table1!B:B,Table1!E:E)</f>
        <v>44954</v>
      </c>
      <c r="D1568">
        <f>_xlfn.XLOOKUP(A:A,Table1!B:B,Table1!F:F)</f>
        <v>37</v>
      </c>
      <c r="E1568">
        <f>_xlfn.XLOOKUP(A:A,Table1!B:B,Table1!G:G)</f>
        <v>138</v>
      </c>
      <c r="F1568">
        <f>_xlfn.XLOOKUP(A:A,Table1!B:B,Table1!H:H)</f>
        <v>71</v>
      </c>
      <c r="G1568">
        <f>_xlfn.XLOOKUP(A:A,Table1!B:B,Table1!I:I)</f>
        <v>1</v>
      </c>
      <c r="H1568">
        <f>_xlfn.XLOOKUP(A:A,Table1!B:B,Table1!J:J)</f>
        <v>3</v>
      </c>
      <c r="I1568">
        <f>_xlfn.XLOOKUP(A:A,Table1!B:B,Table1!K:K)</f>
        <v>55</v>
      </c>
      <c r="J1568">
        <f>_xlfn.XLOOKUP(A:A,Table1!B:B,Table1!L:L)</f>
        <v>31</v>
      </c>
      <c r="K1568">
        <f>_xlfn.XLOOKUP(A:A,Table1!B:B,Table1!M:M)</f>
        <v>76</v>
      </c>
      <c r="L1568">
        <f>_xlfn.XLOOKUP(A:A,Table1!B:B,Table1!N:N)</f>
        <v>1</v>
      </c>
      <c r="M1568" t="str" cm="1">
        <f t="array" ref="M1568">_xlfn.IFS(
OR(B1568="India",B1568="Thailand",B1568="United Arab Emirates",B1568="Japan",B1568="South Korea",B1568="China"),"Asia",
OR(B1568="Russia",B1568="Germany",B1568="France",B1568="Spain",B1568="Turkey",B1568="United Kingdom"),"Europe",
OR(B1568="United States Of America",B1568="Canada",B1568="Mexico",B1568="Brazil"),"America",
OR(B1568="Egypt",B1568="South Africa"),"Africa",
B1568="Australia","Oceania",
TRUE,"Others"
)</f>
        <v>America</v>
      </c>
      <c r="N1568" t="str">
        <f t="shared" si="24"/>
        <v>High</v>
      </c>
    </row>
    <row r="1569" spans="1:14" x14ac:dyDescent="0.3">
      <c r="A1569" t="s">
        <v>37</v>
      </c>
      <c r="B1569" t="str">
        <f>_xlfn.XLOOKUP(A:A,Table1!B:B,Table1!C:C)</f>
        <v>Mexico</v>
      </c>
      <c r="C1569" s="1">
        <f>_xlfn.XLOOKUP(A:A,Table1!B:B,Table1!E:E)</f>
        <v>45194</v>
      </c>
      <c r="D1569">
        <f>_xlfn.XLOOKUP(A:A,Table1!B:B,Table1!F:F)</f>
        <v>62</v>
      </c>
      <c r="E1569">
        <f>_xlfn.XLOOKUP(A:A,Table1!B:B,Table1!G:G)</f>
        <v>58</v>
      </c>
      <c r="F1569">
        <f>_xlfn.XLOOKUP(A:A,Table1!B:B,Table1!H:H)</f>
        <v>56</v>
      </c>
      <c r="G1569">
        <f>_xlfn.XLOOKUP(A:A,Table1!B:B,Table1!I:I)</f>
        <v>5</v>
      </c>
      <c r="H1569">
        <f>_xlfn.XLOOKUP(A:A,Table1!B:B,Table1!J:J)</f>
        <v>5</v>
      </c>
      <c r="I1569">
        <f>_xlfn.XLOOKUP(A:A,Table1!B:B,Table1!K:K)</f>
        <v>23</v>
      </c>
      <c r="J1569">
        <f>_xlfn.XLOOKUP(A:A,Table1!B:B,Table1!L:L)</f>
        <v>23</v>
      </c>
      <c r="K1569">
        <f>_xlfn.XLOOKUP(A:A,Table1!B:B,Table1!M:M)</f>
        <v>97</v>
      </c>
      <c r="L1569">
        <f>_xlfn.XLOOKUP(A:A,Table1!B:B,Table1!N:N)</f>
        <v>6</v>
      </c>
      <c r="M1569" t="str" cm="1">
        <f t="array" ref="M1569">_xlfn.IFS(
OR(B1569="India",B1569="Thailand",B1569="United Arab Emirates",B1569="Japan",B1569="South Korea",B1569="China"),"Asia",
OR(B1569="Russia",B1569="Germany",B1569="France",B1569="Spain",B1569="Turkey",B1569="United Kingdom"),"Europe",
OR(B1569="United States Of America",B1569="Canada",B1569="Mexico",B1569="Brazil"),"America",
OR(B1569="Egypt",B1569="South Africa"),"Africa",
B1569="Australia","Oceania",
TRUE,"Others"
)</f>
        <v>America</v>
      </c>
      <c r="N1569" t="str">
        <f t="shared" si="24"/>
        <v>Moderate</v>
      </c>
    </row>
    <row r="1570" spans="1:14" x14ac:dyDescent="0.3">
      <c r="A1570" t="s">
        <v>107</v>
      </c>
      <c r="B1570" t="str">
        <f>_xlfn.XLOOKUP(A:A,Table1!B:B,Table1!C:C)</f>
        <v>Canada</v>
      </c>
      <c r="C1570" s="1">
        <f>_xlfn.XLOOKUP(A:A,Table1!B:B,Table1!E:E)</f>
        <v>45066</v>
      </c>
      <c r="D1570">
        <f>_xlfn.XLOOKUP(A:A,Table1!B:B,Table1!F:F)</f>
        <v>16</v>
      </c>
      <c r="E1570">
        <f>_xlfn.XLOOKUP(A:A,Table1!B:B,Table1!G:G)</f>
        <v>118</v>
      </c>
      <c r="F1570">
        <f>_xlfn.XLOOKUP(A:A,Table1!B:B,Table1!H:H)</f>
        <v>44</v>
      </c>
      <c r="G1570">
        <f>_xlfn.XLOOKUP(A:A,Table1!B:B,Table1!I:I)</f>
        <v>27</v>
      </c>
      <c r="H1570">
        <f>_xlfn.XLOOKUP(A:A,Table1!B:B,Table1!J:J)</f>
        <v>9</v>
      </c>
      <c r="I1570">
        <f>_xlfn.XLOOKUP(A:A,Table1!B:B,Table1!K:K)</f>
        <v>26</v>
      </c>
      <c r="J1570">
        <f>_xlfn.XLOOKUP(A:A,Table1!B:B,Table1!L:L)</f>
        <v>8</v>
      </c>
      <c r="K1570">
        <f>_xlfn.XLOOKUP(A:A,Table1!B:B,Table1!M:M)</f>
        <v>36</v>
      </c>
      <c r="L1570">
        <f>_xlfn.XLOOKUP(A:A,Table1!B:B,Table1!N:N)</f>
        <v>18</v>
      </c>
      <c r="M1570" t="str" cm="1">
        <f t="array" ref="M1570">_xlfn.IFS(
OR(B1570="India",B1570="Thailand",B1570="United Arab Emirates",B1570="Japan",B1570="South Korea",B1570="China"),"Asia",
OR(B1570="Russia",B1570="Germany",B1570="France",B1570="Spain",B1570="Turkey",B1570="United Kingdom"),"Europe",
OR(B1570="United States Of America",B1570="Canada",B1570="Mexico",B1570="Brazil"),"America",
OR(B1570="Egypt",B1570="South Africa"),"Africa",
B1570="Australia","Oceania",
TRUE,"Others"
)</f>
        <v>America</v>
      </c>
      <c r="N1570" t="str">
        <f t="shared" si="24"/>
        <v>Low</v>
      </c>
    </row>
    <row r="1571" spans="1:14" x14ac:dyDescent="0.3">
      <c r="A1571" t="s">
        <v>26</v>
      </c>
      <c r="B1571" t="str">
        <f>_xlfn.XLOOKUP(A:A,Table1!B:B,Table1!C:C)</f>
        <v>France</v>
      </c>
      <c r="C1571" s="1">
        <f>_xlfn.XLOOKUP(A:A,Table1!B:B,Table1!E:E)</f>
        <v>45154</v>
      </c>
      <c r="D1571">
        <f>_xlfn.XLOOKUP(A:A,Table1!B:B,Table1!F:F)</f>
        <v>19</v>
      </c>
      <c r="E1571">
        <f>_xlfn.XLOOKUP(A:A,Table1!B:B,Table1!G:G)</f>
        <v>82</v>
      </c>
      <c r="F1571">
        <f>_xlfn.XLOOKUP(A:A,Table1!B:B,Table1!H:H)</f>
        <v>47</v>
      </c>
      <c r="G1571">
        <f>_xlfn.XLOOKUP(A:A,Table1!B:B,Table1!I:I)</f>
        <v>5</v>
      </c>
      <c r="H1571">
        <f>_xlfn.XLOOKUP(A:A,Table1!B:B,Table1!J:J)</f>
        <v>2</v>
      </c>
      <c r="I1571">
        <f>_xlfn.XLOOKUP(A:A,Table1!B:B,Table1!K:K)</f>
        <v>129</v>
      </c>
      <c r="J1571">
        <f>_xlfn.XLOOKUP(A:A,Table1!B:B,Table1!L:L)</f>
        <v>23</v>
      </c>
      <c r="K1571">
        <f>_xlfn.XLOOKUP(A:A,Table1!B:B,Table1!M:M)</f>
        <v>93</v>
      </c>
      <c r="L1571">
        <f>_xlfn.XLOOKUP(A:A,Table1!B:B,Table1!N:N)</f>
        <v>18</v>
      </c>
      <c r="M1571" t="str" cm="1">
        <f t="array" ref="M1571">_xlfn.IFS(
OR(B1571="India",B1571="Thailand",B1571="United Arab Emirates",B1571="Japan",B1571="South Korea",B1571="China"),"Asia",
OR(B1571="Russia",B1571="Germany",B1571="France",B1571="Spain",B1571="Turkey",B1571="United Kingdom"),"Europe",
OR(B1571="United States Of America",B1571="Canada",B1571="Mexico",B1571="Brazil"),"America",
OR(B1571="Egypt",B1571="South Africa"),"Africa",
B1571="Australia","Oceania",
TRUE,"Others"
)</f>
        <v>Europe</v>
      </c>
      <c r="N1571" t="str">
        <f t="shared" si="24"/>
        <v>Moderate</v>
      </c>
    </row>
    <row r="1572" spans="1:14" x14ac:dyDescent="0.3">
      <c r="A1572" t="s">
        <v>345</v>
      </c>
      <c r="B1572" t="str">
        <f>_xlfn.XLOOKUP(A:A,Table1!B:B,Table1!C:C)</f>
        <v>Brazil</v>
      </c>
      <c r="C1572" s="1">
        <f>_xlfn.XLOOKUP(A:A,Table1!B:B,Table1!E:E)</f>
        <v>44944</v>
      </c>
      <c r="D1572">
        <f>_xlfn.XLOOKUP(A:A,Table1!B:B,Table1!F:F)</f>
        <v>136</v>
      </c>
      <c r="E1572">
        <f>_xlfn.XLOOKUP(A:A,Table1!B:B,Table1!G:G)</f>
        <v>179</v>
      </c>
      <c r="F1572">
        <f>_xlfn.XLOOKUP(A:A,Table1!B:B,Table1!H:H)</f>
        <v>30</v>
      </c>
      <c r="G1572">
        <f>_xlfn.XLOOKUP(A:A,Table1!B:B,Table1!I:I)</f>
        <v>3</v>
      </c>
      <c r="H1572">
        <f>_xlfn.XLOOKUP(A:A,Table1!B:B,Table1!J:J)</f>
        <v>8</v>
      </c>
      <c r="I1572">
        <f>_xlfn.XLOOKUP(A:A,Table1!B:B,Table1!K:K)</f>
        <v>120</v>
      </c>
      <c r="J1572">
        <f>_xlfn.XLOOKUP(A:A,Table1!B:B,Table1!L:L)</f>
        <v>32</v>
      </c>
      <c r="K1572">
        <f>_xlfn.XLOOKUP(A:A,Table1!B:B,Table1!M:M)</f>
        <v>97</v>
      </c>
      <c r="L1572">
        <f>_xlfn.XLOOKUP(A:A,Table1!B:B,Table1!N:N)</f>
        <v>18</v>
      </c>
      <c r="M1572" t="str" cm="1">
        <f t="array" ref="M1572">_xlfn.IFS(
OR(B1572="India",B1572="Thailand",B1572="United Arab Emirates",B1572="Japan",B1572="South Korea",B1572="China"),"Asia",
OR(B1572="Russia",B1572="Germany",B1572="France",B1572="Spain",B1572="Turkey",B1572="United Kingdom"),"Europe",
OR(B1572="United States Of America",B1572="Canada",B1572="Mexico",B1572="Brazil"),"America",
OR(B1572="Egypt",B1572="South Africa"),"Africa",
B1572="Australia","Oceania",
TRUE,"Others"
)</f>
        <v>America</v>
      </c>
      <c r="N1572" t="str">
        <f t="shared" si="24"/>
        <v>High</v>
      </c>
    </row>
    <row r="1573" spans="1:14" x14ac:dyDescent="0.3">
      <c r="A1573" t="s">
        <v>37</v>
      </c>
      <c r="B1573" t="str">
        <f>_xlfn.XLOOKUP(A:A,Table1!B:B,Table1!C:C)</f>
        <v>Mexico</v>
      </c>
      <c r="C1573" s="1">
        <f>_xlfn.XLOOKUP(A:A,Table1!B:B,Table1!E:E)</f>
        <v>45194</v>
      </c>
      <c r="D1573">
        <f>_xlfn.XLOOKUP(A:A,Table1!B:B,Table1!F:F)</f>
        <v>62</v>
      </c>
      <c r="E1573">
        <f>_xlfn.XLOOKUP(A:A,Table1!B:B,Table1!G:G)</f>
        <v>58</v>
      </c>
      <c r="F1573">
        <f>_xlfn.XLOOKUP(A:A,Table1!B:B,Table1!H:H)</f>
        <v>56</v>
      </c>
      <c r="G1573">
        <f>_xlfn.XLOOKUP(A:A,Table1!B:B,Table1!I:I)</f>
        <v>5</v>
      </c>
      <c r="H1573">
        <f>_xlfn.XLOOKUP(A:A,Table1!B:B,Table1!J:J)</f>
        <v>5</v>
      </c>
      <c r="I1573">
        <f>_xlfn.XLOOKUP(A:A,Table1!B:B,Table1!K:K)</f>
        <v>23</v>
      </c>
      <c r="J1573">
        <f>_xlfn.XLOOKUP(A:A,Table1!B:B,Table1!L:L)</f>
        <v>23</v>
      </c>
      <c r="K1573">
        <f>_xlfn.XLOOKUP(A:A,Table1!B:B,Table1!M:M)</f>
        <v>97</v>
      </c>
      <c r="L1573">
        <f>_xlfn.XLOOKUP(A:A,Table1!B:B,Table1!N:N)</f>
        <v>6</v>
      </c>
      <c r="M1573" t="str" cm="1">
        <f t="array" ref="M1573">_xlfn.IFS(
OR(B1573="India",B1573="Thailand",B1573="United Arab Emirates",B1573="Japan",B1573="South Korea",B1573="China"),"Asia",
OR(B1573="Russia",B1573="Germany",B1573="France",B1573="Spain",B1573="Turkey",B1573="United Kingdom"),"Europe",
OR(B1573="United States Of America",B1573="Canada",B1573="Mexico",B1573="Brazil"),"America",
OR(B1573="Egypt",B1573="South Africa"),"Africa",
B1573="Australia","Oceania",
TRUE,"Others"
)</f>
        <v>America</v>
      </c>
      <c r="N1573" t="str">
        <f t="shared" si="24"/>
        <v>Moderate</v>
      </c>
    </row>
    <row r="1574" spans="1:14" x14ac:dyDescent="0.3">
      <c r="A1574" t="s">
        <v>14</v>
      </c>
      <c r="B1574" t="str">
        <f>_xlfn.XLOOKUP(A:A,Table1!B:B,Table1!C:C)</f>
        <v>Turkey</v>
      </c>
      <c r="C1574" s="1">
        <f>_xlfn.XLOOKUP(A:A,Table1!B:B,Table1!E:E)</f>
        <v>45038</v>
      </c>
      <c r="D1574">
        <f>_xlfn.XLOOKUP(A:A,Table1!B:B,Table1!F:F)</f>
        <v>94</v>
      </c>
      <c r="E1574">
        <f>_xlfn.XLOOKUP(A:A,Table1!B:B,Table1!G:G)</f>
        <v>34</v>
      </c>
      <c r="F1574">
        <f>_xlfn.XLOOKUP(A:A,Table1!B:B,Table1!H:H)</f>
        <v>79</v>
      </c>
      <c r="G1574">
        <f>_xlfn.XLOOKUP(A:A,Table1!B:B,Table1!I:I)</f>
        <v>45</v>
      </c>
      <c r="H1574">
        <f>_xlfn.XLOOKUP(A:A,Table1!B:B,Table1!J:J)</f>
        <v>5</v>
      </c>
      <c r="I1574">
        <f>_xlfn.XLOOKUP(A:A,Table1!B:B,Table1!K:K)</f>
        <v>184</v>
      </c>
      <c r="J1574">
        <f>_xlfn.XLOOKUP(A:A,Table1!B:B,Table1!L:L)</f>
        <v>11</v>
      </c>
      <c r="K1574">
        <f>_xlfn.XLOOKUP(A:A,Table1!B:B,Table1!M:M)</f>
        <v>30</v>
      </c>
      <c r="L1574">
        <f>_xlfn.XLOOKUP(A:A,Table1!B:B,Table1!N:N)</f>
        <v>14</v>
      </c>
      <c r="M1574" t="str" cm="1">
        <f t="array" ref="M1574">_xlfn.IFS(
OR(B1574="India",B1574="Thailand",B1574="United Arab Emirates",B1574="Japan",B1574="South Korea",B1574="China"),"Asia",
OR(B1574="Russia",B1574="Germany",B1574="France",B1574="Spain",B1574="Turkey",B1574="United Kingdom"),"Europe",
OR(B1574="United States Of America",B1574="Canada",B1574="Mexico",B1574="Brazil"),"America",
OR(B1574="Egypt",B1574="South Africa"),"Africa",
B1574="Australia","Oceania",
TRUE,"Others"
)</f>
        <v>Europe</v>
      </c>
      <c r="N1574" t="str">
        <f t="shared" si="24"/>
        <v>Low</v>
      </c>
    </row>
    <row r="1575" spans="1:14" x14ac:dyDescent="0.3">
      <c r="A1575" t="s">
        <v>20</v>
      </c>
      <c r="B1575" t="str">
        <f>_xlfn.XLOOKUP(A:A,Table1!B:B,Table1!C:C)</f>
        <v>United Arab Emirates</v>
      </c>
      <c r="C1575" s="1">
        <f>_xlfn.XLOOKUP(A:A,Table1!B:B,Table1!E:E)</f>
        <v>45130</v>
      </c>
      <c r="D1575">
        <f>_xlfn.XLOOKUP(A:A,Table1!B:B,Table1!F:F)</f>
        <v>120</v>
      </c>
      <c r="E1575">
        <f>_xlfn.XLOOKUP(A:A,Table1!B:B,Table1!G:G)</f>
        <v>49</v>
      </c>
      <c r="F1575">
        <f>_xlfn.XLOOKUP(A:A,Table1!B:B,Table1!H:H)</f>
        <v>99</v>
      </c>
      <c r="G1575">
        <f>_xlfn.XLOOKUP(A:A,Table1!B:B,Table1!I:I)</f>
        <v>6</v>
      </c>
      <c r="H1575">
        <f>_xlfn.XLOOKUP(A:A,Table1!B:B,Table1!J:J)</f>
        <v>7</v>
      </c>
      <c r="I1575">
        <f>_xlfn.XLOOKUP(A:A,Table1!B:B,Table1!K:K)</f>
        <v>134</v>
      </c>
      <c r="J1575">
        <f>_xlfn.XLOOKUP(A:A,Table1!B:B,Table1!L:L)</f>
        <v>13</v>
      </c>
      <c r="K1575">
        <f>_xlfn.XLOOKUP(A:A,Table1!B:B,Table1!M:M)</f>
        <v>32</v>
      </c>
      <c r="L1575">
        <f>_xlfn.XLOOKUP(A:A,Table1!B:B,Table1!N:N)</f>
        <v>5</v>
      </c>
      <c r="M1575" t="str" cm="1">
        <f t="array" ref="M1575">_xlfn.IFS(
OR(B1575="India",B1575="Thailand",B1575="United Arab Emirates",B1575="Japan",B1575="South Korea",B1575="China"),"Asia",
OR(B1575="Russia",B1575="Germany",B1575="France",B1575="Spain",B1575="Turkey",B1575="United Kingdom"),"Europe",
OR(B1575="United States Of America",B1575="Canada",B1575="Mexico",B1575="Brazil"),"America",
OR(B1575="Egypt",B1575="South Africa"),"Africa",
B1575="Australia","Oceania",
TRUE,"Others"
)</f>
        <v>Asia</v>
      </c>
      <c r="N1575" t="str">
        <f t="shared" si="24"/>
        <v>Low</v>
      </c>
    </row>
    <row r="1576" spans="1:14" x14ac:dyDescent="0.3">
      <c r="A1576" t="s">
        <v>107</v>
      </c>
      <c r="B1576" t="str">
        <f>_xlfn.XLOOKUP(A:A,Table1!B:B,Table1!C:C)</f>
        <v>Canada</v>
      </c>
      <c r="C1576" s="1">
        <f>_xlfn.XLOOKUP(A:A,Table1!B:B,Table1!E:E)</f>
        <v>45066</v>
      </c>
      <c r="D1576">
        <f>_xlfn.XLOOKUP(A:A,Table1!B:B,Table1!F:F)</f>
        <v>16</v>
      </c>
      <c r="E1576">
        <f>_xlfn.XLOOKUP(A:A,Table1!B:B,Table1!G:G)</f>
        <v>118</v>
      </c>
      <c r="F1576">
        <f>_xlfn.XLOOKUP(A:A,Table1!B:B,Table1!H:H)</f>
        <v>44</v>
      </c>
      <c r="G1576">
        <f>_xlfn.XLOOKUP(A:A,Table1!B:B,Table1!I:I)</f>
        <v>27</v>
      </c>
      <c r="H1576">
        <f>_xlfn.XLOOKUP(A:A,Table1!B:B,Table1!J:J)</f>
        <v>9</v>
      </c>
      <c r="I1576">
        <f>_xlfn.XLOOKUP(A:A,Table1!B:B,Table1!K:K)</f>
        <v>26</v>
      </c>
      <c r="J1576">
        <f>_xlfn.XLOOKUP(A:A,Table1!B:B,Table1!L:L)</f>
        <v>8</v>
      </c>
      <c r="K1576">
        <f>_xlfn.XLOOKUP(A:A,Table1!B:B,Table1!M:M)</f>
        <v>36</v>
      </c>
      <c r="L1576">
        <f>_xlfn.XLOOKUP(A:A,Table1!B:B,Table1!N:N)</f>
        <v>18</v>
      </c>
      <c r="M1576" t="str" cm="1">
        <f t="array" ref="M1576">_xlfn.IFS(
OR(B1576="India",B1576="Thailand",B1576="United Arab Emirates",B1576="Japan",B1576="South Korea",B1576="China"),"Asia",
OR(B1576="Russia",B1576="Germany",B1576="France",B1576="Spain",B1576="Turkey",B1576="United Kingdom"),"Europe",
OR(B1576="United States Of America",B1576="Canada",B1576="Mexico",B1576="Brazil"),"America",
OR(B1576="Egypt",B1576="South Africa"),"Africa",
B1576="Australia","Oceania",
TRUE,"Others"
)</f>
        <v>America</v>
      </c>
      <c r="N1576" t="str">
        <f t="shared" si="24"/>
        <v>Low</v>
      </c>
    </row>
    <row r="1577" spans="1:14" x14ac:dyDescent="0.3">
      <c r="A1577" t="s">
        <v>24</v>
      </c>
      <c r="B1577" t="str">
        <f>_xlfn.XLOOKUP(A:A,Table1!B:B,Table1!C:C)</f>
        <v>China</v>
      </c>
      <c r="C1577" s="1">
        <f>_xlfn.XLOOKUP(A:A,Table1!B:B,Table1!E:E)</f>
        <v>45110</v>
      </c>
      <c r="D1577">
        <f>_xlfn.XLOOKUP(A:A,Table1!B:B,Table1!F:F)</f>
        <v>100</v>
      </c>
      <c r="E1577">
        <f>_xlfn.XLOOKUP(A:A,Table1!B:B,Table1!G:G)</f>
        <v>10</v>
      </c>
      <c r="F1577">
        <f>_xlfn.XLOOKUP(A:A,Table1!B:B,Table1!H:H)</f>
        <v>75</v>
      </c>
      <c r="G1577">
        <f>_xlfn.XLOOKUP(A:A,Table1!B:B,Table1!I:I)</f>
        <v>40</v>
      </c>
      <c r="H1577">
        <f>_xlfn.XLOOKUP(A:A,Table1!B:B,Table1!J:J)</f>
        <v>7</v>
      </c>
      <c r="I1577">
        <f>_xlfn.XLOOKUP(A:A,Table1!B:B,Table1!K:K)</f>
        <v>177</v>
      </c>
      <c r="J1577">
        <f>_xlfn.XLOOKUP(A:A,Table1!B:B,Table1!L:L)</f>
        <v>33</v>
      </c>
      <c r="K1577">
        <f>_xlfn.XLOOKUP(A:A,Table1!B:B,Table1!M:M)</f>
        <v>18</v>
      </c>
      <c r="L1577">
        <f>_xlfn.XLOOKUP(A:A,Table1!B:B,Table1!N:N)</f>
        <v>10</v>
      </c>
      <c r="M1577" t="str" cm="1">
        <f t="array" ref="M1577">_xlfn.IFS(
OR(B1577="India",B1577="Thailand",B1577="United Arab Emirates",B1577="Japan",B1577="South Korea",B1577="China"),"Asia",
OR(B1577="Russia",B1577="Germany",B1577="France",B1577="Spain",B1577="Turkey",B1577="United Kingdom"),"Europe",
OR(B1577="United States Of America",B1577="Canada",B1577="Mexico",B1577="Brazil"),"America",
OR(B1577="Egypt",B1577="South Africa"),"Africa",
B1577="Australia","Oceania",
TRUE,"Others"
)</f>
        <v>Asia</v>
      </c>
      <c r="N1577" t="str">
        <f t="shared" si="24"/>
        <v>High</v>
      </c>
    </row>
    <row r="1578" spans="1:14" x14ac:dyDescent="0.3">
      <c r="A1578" t="s">
        <v>32</v>
      </c>
      <c r="B1578" t="str">
        <f>_xlfn.XLOOKUP(A:A,Table1!B:B,Table1!C:C)</f>
        <v>Canada</v>
      </c>
      <c r="C1578" s="1">
        <f>_xlfn.XLOOKUP(A:A,Table1!B:B,Table1!E:E)</f>
        <v>44932</v>
      </c>
      <c r="D1578">
        <f>_xlfn.XLOOKUP(A:A,Table1!B:B,Table1!F:F)</f>
        <v>112</v>
      </c>
      <c r="E1578">
        <f>_xlfn.XLOOKUP(A:A,Table1!B:B,Table1!G:G)</f>
        <v>118</v>
      </c>
      <c r="F1578">
        <f>_xlfn.XLOOKUP(A:A,Table1!B:B,Table1!H:H)</f>
        <v>60</v>
      </c>
      <c r="G1578">
        <f>_xlfn.XLOOKUP(A:A,Table1!B:B,Table1!I:I)</f>
        <v>10</v>
      </c>
      <c r="H1578">
        <f>_xlfn.XLOOKUP(A:A,Table1!B:B,Table1!J:J)</f>
        <v>2</v>
      </c>
      <c r="I1578">
        <f>_xlfn.XLOOKUP(A:A,Table1!B:B,Table1!K:K)</f>
        <v>157</v>
      </c>
      <c r="J1578">
        <f>_xlfn.XLOOKUP(A:A,Table1!B:B,Table1!L:L)</f>
        <v>35</v>
      </c>
      <c r="K1578">
        <f>_xlfn.XLOOKUP(A:A,Table1!B:B,Table1!M:M)</f>
        <v>16</v>
      </c>
      <c r="L1578">
        <f>_xlfn.XLOOKUP(A:A,Table1!B:B,Table1!N:N)</f>
        <v>20</v>
      </c>
      <c r="M1578" t="str" cm="1">
        <f t="array" ref="M1578">_xlfn.IFS(
OR(B1578="India",B1578="Thailand",B1578="United Arab Emirates",B1578="Japan",B1578="South Korea",B1578="China"),"Asia",
OR(B1578="Russia",B1578="Germany",B1578="France",B1578="Spain",B1578="Turkey",B1578="United Kingdom"),"Europe",
OR(B1578="United States Of America",B1578="Canada",B1578="Mexico",B1578="Brazil"),"America",
OR(B1578="Egypt",B1578="South Africa"),"Africa",
B1578="Australia","Oceania",
TRUE,"Others"
)</f>
        <v>America</v>
      </c>
      <c r="N1578" t="str">
        <f t="shared" si="24"/>
        <v>High</v>
      </c>
    </row>
    <row r="1579" spans="1:14" x14ac:dyDescent="0.3">
      <c r="A1579" t="s">
        <v>51</v>
      </c>
      <c r="B1579" t="str">
        <f>_xlfn.XLOOKUP(A:A,Table1!B:B,Table1!C:C)</f>
        <v>Russia</v>
      </c>
      <c r="C1579" s="1">
        <f>_xlfn.XLOOKUP(A:A,Table1!B:B,Table1!E:E)</f>
        <v>45149</v>
      </c>
      <c r="D1579">
        <f>_xlfn.XLOOKUP(A:A,Table1!B:B,Table1!F:F)</f>
        <v>50</v>
      </c>
      <c r="E1579">
        <f>_xlfn.XLOOKUP(A:A,Table1!B:B,Table1!G:G)</f>
        <v>164</v>
      </c>
      <c r="F1579">
        <f>_xlfn.XLOOKUP(A:A,Table1!B:B,Table1!H:H)</f>
        <v>15</v>
      </c>
      <c r="G1579">
        <f>_xlfn.XLOOKUP(A:A,Table1!B:B,Table1!I:I)</f>
        <v>11</v>
      </c>
      <c r="H1579">
        <f>_xlfn.XLOOKUP(A:A,Table1!B:B,Table1!J:J)</f>
        <v>7</v>
      </c>
      <c r="I1579">
        <f>_xlfn.XLOOKUP(A:A,Table1!B:B,Table1!K:K)</f>
        <v>120</v>
      </c>
      <c r="J1579">
        <f>_xlfn.XLOOKUP(A:A,Table1!B:B,Table1!L:L)</f>
        <v>1</v>
      </c>
      <c r="K1579">
        <f>_xlfn.XLOOKUP(A:A,Table1!B:B,Table1!M:M)</f>
        <v>90</v>
      </c>
      <c r="L1579">
        <f>_xlfn.XLOOKUP(A:A,Table1!B:B,Table1!N:N)</f>
        <v>7</v>
      </c>
      <c r="M1579" t="str" cm="1">
        <f t="array" ref="M1579">_xlfn.IFS(
OR(B1579="India",B1579="Thailand",B1579="United Arab Emirates",B1579="Japan",B1579="South Korea",B1579="China"),"Asia",
OR(B1579="Russia",B1579="Germany",B1579="France",B1579="Spain",B1579="Turkey",B1579="United Kingdom"),"Europe",
OR(B1579="United States Of America",B1579="Canada",B1579="Mexico",B1579="Brazil"),"America",
OR(B1579="Egypt",B1579="South Africa"),"Africa",
B1579="Australia","Oceania",
TRUE,"Others"
)</f>
        <v>Europe</v>
      </c>
      <c r="N1579" t="str">
        <f t="shared" si="24"/>
        <v>Low</v>
      </c>
    </row>
    <row r="1580" spans="1:14" x14ac:dyDescent="0.3">
      <c r="A1580" t="s">
        <v>22</v>
      </c>
      <c r="B1580" t="str">
        <f>_xlfn.XLOOKUP(A:A,Table1!B:B,Table1!C:C)</f>
        <v>India</v>
      </c>
      <c r="C1580" s="1">
        <f>_xlfn.XLOOKUP(A:A,Table1!B:B,Table1!E:E)</f>
        <v>45262</v>
      </c>
      <c r="D1580">
        <f>_xlfn.XLOOKUP(A:A,Table1!B:B,Table1!F:F)</f>
        <v>25</v>
      </c>
      <c r="E1580">
        <f>_xlfn.XLOOKUP(A:A,Table1!B:B,Table1!G:G)</f>
        <v>118</v>
      </c>
      <c r="F1580">
        <f>_xlfn.XLOOKUP(A:A,Table1!B:B,Table1!H:H)</f>
        <v>74</v>
      </c>
      <c r="G1580">
        <f>_xlfn.XLOOKUP(A:A,Table1!B:B,Table1!I:I)</f>
        <v>11</v>
      </c>
      <c r="H1580">
        <f>_xlfn.XLOOKUP(A:A,Table1!B:B,Table1!J:J)</f>
        <v>1</v>
      </c>
      <c r="I1580">
        <f>_xlfn.XLOOKUP(A:A,Table1!B:B,Table1!K:K)</f>
        <v>188</v>
      </c>
      <c r="J1580">
        <f>_xlfn.XLOOKUP(A:A,Table1!B:B,Table1!L:L)</f>
        <v>20</v>
      </c>
      <c r="K1580">
        <f>_xlfn.XLOOKUP(A:A,Table1!B:B,Table1!M:M)</f>
        <v>67</v>
      </c>
      <c r="L1580">
        <f>_xlfn.XLOOKUP(A:A,Table1!B:B,Table1!N:N)</f>
        <v>9</v>
      </c>
      <c r="M1580" t="str" cm="1">
        <f t="array" ref="M1580">_xlfn.IFS(
OR(B1580="India",B1580="Thailand",B1580="United Arab Emirates",B1580="Japan",B1580="South Korea",B1580="China"),"Asia",
OR(B1580="Russia",B1580="Germany",B1580="France",B1580="Spain",B1580="Turkey",B1580="United Kingdom"),"Europe",
OR(B1580="United States Of America",B1580="Canada",B1580="Mexico",B1580="Brazil"),"America",
OR(B1580="Egypt",B1580="South Africa"),"Africa",
B1580="Australia","Oceania",
TRUE,"Others"
)</f>
        <v>Asia</v>
      </c>
      <c r="N1580" t="str">
        <f t="shared" si="24"/>
        <v>Moderate</v>
      </c>
    </row>
    <row r="1581" spans="1:14" x14ac:dyDescent="0.3">
      <c r="A1581" t="s">
        <v>24</v>
      </c>
      <c r="B1581" t="str">
        <f>_xlfn.XLOOKUP(A:A,Table1!B:B,Table1!C:C)</f>
        <v>China</v>
      </c>
      <c r="C1581" s="1">
        <f>_xlfn.XLOOKUP(A:A,Table1!B:B,Table1!E:E)</f>
        <v>45110</v>
      </c>
      <c r="D1581">
        <f>_xlfn.XLOOKUP(A:A,Table1!B:B,Table1!F:F)</f>
        <v>100</v>
      </c>
      <c r="E1581">
        <f>_xlfn.XLOOKUP(A:A,Table1!B:B,Table1!G:G)</f>
        <v>10</v>
      </c>
      <c r="F1581">
        <f>_xlfn.XLOOKUP(A:A,Table1!B:B,Table1!H:H)</f>
        <v>75</v>
      </c>
      <c r="G1581">
        <f>_xlfn.XLOOKUP(A:A,Table1!B:B,Table1!I:I)</f>
        <v>40</v>
      </c>
      <c r="H1581">
        <f>_xlfn.XLOOKUP(A:A,Table1!B:B,Table1!J:J)</f>
        <v>7</v>
      </c>
      <c r="I1581">
        <f>_xlfn.XLOOKUP(A:A,Table1!B:B,Table1!K:K)</f>
        <v>177</v>
      </c>
      <c r="J1581">
        <f>_xlfn.XLOOKUP(A:A,Table1!B:B,Table1!L:L)</f>
        <v>33</v>
      </c>
      <c r="K1581">
        <f>_xlfn.XLOOKUP(A:A,Table1!B:B,Table1!M:M)</f>
        <v>18</v>
      </c>
      <c r="L1581">
        <f>_xlfn.XLOOKUP(A:A,Table1!B:B,Table1!N:N)</f>
        <v>10</v>
      </c>
      <c r="M1581" t="str" cm="1">
        <f t="array" ref="M1581">_xlfn.IFS(
OR(B1581="India",B1581="Thailand",B1581="United Arab Emirates",B1581="Japan",B1581="South Korea",B1581="China"),"Asia",
OR(B1581="Russia",B1581="Germany",B1581="France",B1581="Spain",B1581="Turkey",B1581="United Kingdom"),"Europe",
OR(B1581="United States Of America",B1581="Canada",B1581="Mexico",B1581="Brazil"),"America",
OR(B1581="Egypt",B1581="South Africa"),"Africa",
B1581="Australia","Oceania",
TRUE,"Others"
)</f>
        <v>Asia</v>
      </c>
      <c r="N1581" t="str">
        <f t="shared" si="24"/>
        <v>High</v>
      </c>
    </row>
    <row r="1582" spans="1:14" x14ac:dyDescent="0.3">
      <c r="A1582" t="s">
        <v>12</v>
      </c>
      <c r="B1582" t="str">
        <f>_xlfn.XLOOKUP(A:A,Table1!B:B,Table1!C:C)</f>
        <v>South Africa</v>
      </c>
      <c r="C1582" s="1">
        <f>_xlfn.XLOOKUP(A:A,Table1!B:B,Table1!E:E)</f>
        <v>45203</v>
      </c>
      <c r="D1582">
        <f>_xlfn.XLOOKUP(A:A,Table1!B:B,Table1!F:F)</f>
        <v>128</v>
      </c>
      <c r="E1582">
        <f>_xlfn.XLOOKUP(A:A,Table1!B:B,Table1!G:G)</f>
        <v>175</v>
      </c>
      <c r="F1582">
        <f>_xlfn.XLOOKUP(A:A,Table1!B:B,Table1!H:H)</f>
        <v>30</v>
      </c>
      <c r="G1582">
        <f>_xlfn.XLOOKUP(A:A,Table1!B:B,Table1!I:I)</f>
        <v>13</v>
      </c>
      <c r="H1582">
        <f>_xlfn.XLOOKUP(A:A,Table1!B:B,Table1!J:J)</f>
        <v>2</v>
      </c>
      <c r="I1582">
        <f>_xlfn.XLOOKUP(A:A,Table1!B:B,Table1!K:K)</f>
        <v>196</v>
      </c>
      <c r="J1582">
        <f>_xlfn.XLOOKUP(A:A,Table1!B:B,Table1!L:L)</f>
        <v>27</v>
      </c>
      <c r="K1582">
        <f>_xlfn.XLOOKUP(A:A,Table1!B:B,Table1!M:M)</f>
        <v>51</v>
      </c>
      <c r="L1582">
        <f>_xlfn.XLOOKUP(A:A,Table1!B:B,Table1!N:N)</f>
        <v>10</v>
      </c>
      <c r="M1582" t="str" cm="1">
        <f t="array" ref="M1582">_xlfn.IFS(
OR(B1582="India",B1582="Thailand",B1582="United Arab Emirates",B1582="Japan",B1582="South Korea",B1582="China"),"Asia",
OR(B1582="Russia",B1582="Germany",B1582="France",B1582="Spain",B1582="Turkey",B1582="United Kingdom"),"Europe",
OR(B1582="United States Of America",B1582="Canada",B1582="Mexico",B1582="Brazil"),"America",
OR(B1582="Egypt",B1582="South Africa"),"Africa",
B1582="Australia","Oceania",
TRUE,"Others"
)</f>
        <v>Africa</v>
      </c>
      <c r="N1582" t="str">
        <f t="shared" si="24"/>
        <v>High</v>
      </c>
    </row>
    <row r="1583" spans="1:14" x14ac:dyDescent="0.3">
      <c r="A1583" t="s">
        <v>61</v>
      </c>
      <c r="B1583" t="str">
        <f>_xlfn.XLOOKUP(A:A,Table1!B:B,Table1!C:C)</f>
        <v>Egypt</v>
      </c>
      <c r="C1583" s="1">
        <f>_xlfn.XLOOKUP(A:A,Table1!B:B,Table1!E:E)</f>
        <v>45041</v>
      </c>
      <c r="D1583">
        <f>_xlfn.XLOOKUP(A:A,Table1!B:B,Table1!F:F)</f>
        <v>86</v>
      </c>
      <c r="E1583">
        <f>_xlfn.XLOOKUP(A:A,Table1!B:B,Table1!G:G)</f>
        <v>82</v>
      </c>
      <c r="F1583">
        <f>_xlfn.XLOOKUP(A:A,Table1!B:B,Table1!H:H)</f>
        <v>84</v>
      </c>
      <c r="G1583">
        <f>_xlfn.XLOOKUP(A:A,Table1!B:B,Table1!I:I)</f>
        <v>16</v>
      </c>
      <c r="H1583">
        <f>_xlfn.XLOOKUP(A:A,Table1!B:B,Table1!J:J)</f>
        <v>7</v>
      </c>
      <c r="I1583">
        <f>_xlfn.XLOOKUP(A:A,Table1!B:B,Table1!K:K)</f>
        <v>186</v>
      </c>
      <c r="J1583">
        <f>_xlfn.XLOOKUP(A:A,Table1!B:B,Table1!L:L)</f>
        <v>4</v>
      </c>
      <c r="K1583">
        <f>_xlfn.XLOOKUP(A:A,Table1!B:B,Table1!M:M)</f>
        <v>16</v>
      </c>
      <c r="L1583">
        <f>_xlfn.XLOOKUP(A:A,Table1!B:B,Table1!N:N)</f>
        <v>5</v>
      </c>
      <c r="M1583" t="str" cm="1">
        <f t="array" ref="M1583">_xlfn.IFS(
OR(B1583="India",B1583="Thailand",B1583="United Arab Emirates",B1583="Japan",B1583="South Korea",B1583="China"),"Asia",
OR(B1583="Russia",B1583="Germany",B1583="France",B1583="Spain",B1583="Turkey",B1583="United Kingdom"),"Europe",
OR(B1583="United States Of America",B1583="Canada",B1583="Mexico",B1583="Brazil"),"America",
OR(B1583="Egypt",B1583="South Africa"),"Africa",
B1583="Australia","Oceania",
TRUE,"Others"
)</f>
        <v>Africa</v>
      </c>
      <c r="N1583" t="str">
        <f t="shared" si="24"/>
        <v>Low</v>
      </c>
    </row>
    <row r="1584" spans="1:14" x14ac:dyDescent="0.3">
      <c r="A1584" t="s">
        <v>51</v>
      </c>
      <c r="B1584" t="str">
        <f>_xlfn.XLOOKUP(A:A,Table1!B:B,Table1!C:C)</f>
        <v>Russia</v>
      </c>
      <c r="C1584" s="1">
        <f>_xlfn.XLOOKUP(A:A,Table1!B:B,Table1!E:E)</f>
        <v>45149</v>
      </c>
      <c r="D1584">
        <f>_xlfn.XLOOKUP(A:A,Table1!B:B,Table1!F:F)</f>
        <v>50</v>
      </c>
      <c r="E1584">
        <f>_xlfn.XLOOKUP(A:A,Table1!B:B,Table1!G:G)</f>
        <v>164</v>
      </c>
      <c r="F1584">
        <f>_xlfn.XLOOKUP(A:A,Table1!B:B,Table1!H:H)</f>
        <v>15</v>
      </c>
      <c r="G1584">
        <f>_xlfn.XLOOKUP(A:A,Table1!B:B,Table1!I:I)</f>
        <v>11</v>
      </c>
      <c r="H1584">
        <f>_xlfn.XLOOKUP(A:A,Table1!B:B,Table1!J:J)</f>
        <v>7</v>
      </c>
      <c r="I1584">
        <f>_xlfn.XLOOKUP(A:A,Table1!B:B,Table1!K:K)</f>
        <v>120</v>
      </c>
      <c r="J1584">
        <f>_xlfn.XLOOKUP(A:A,Table1!B:B,Table1!L:L)</f>
        <v>1</v>
      </c>
      <c r="K1584">
        <f>_xlfn.XLOOKUP(A:A,Table1!B:B,Table1!M:M)</f>
        <v>90</v>
      </c>
      <c r="L1584">
        <f>_xlfn.XLOOKUP(A:A,Table1!B:B,Table1!N:N)</f>
        <v>7</v>
      </c>
      <c r="M1584" t="str" cm="1">
        <f t="array" ref="M1584">_xlfn.IFS(
OR(B1584="India",B1584="Thailand",B1584="United Arab Emirates",B1584="Japan",B1584="South Korea",B1584="China"),"Asia",
OR(B1584="Russia",B1584="Germany",B1584="France",B1584="Spain",B1584="Turkey",B1584="United Kingdom"),"Europe",
OR(B1584="United States Of America",B1584="Canada",B1584="Mexico",B1584="Brazil"),"America",
OR(B1584="Egypt",B1584="South Africa"),"Africa",
B1584="Australia","Oceania",
TRUE,"Others"
)</f>
        <v>Europe</v>
      </c>
      <c r="N1584" t="str">
        <f t="shared" si="24"/>
        <v>Low</v>
      </c>
    </row>
    <row r="1585" spans="1:14" x14ac:dyDescent="0.3">
      <c r="A1585" t="s">
        <v>20</v>
      </c>
      <c r="B1585" t="str">
        <f>_xlfn.XLOOKUP(A:A,Table1!B:B,Table1!C:C)</f>
        <v>United Arab Emirates</v>
      </c>
      <c r="C1585" s="1">
        <f>_xlfn.XLOOKUP(A:A,Table1!B:B,Table1!E:E)</f>
        <v>45130</v>
      </c>
      <c r="D1585">
        <f>_xlfn.XLOOKUP(A:A,Table1!B:B,Table1!F:F)</f>
        <v>120</v>
      </c>
      <c r="E1585">
        <f>_xlfn.XLOOKUP(A:A,Table1!B:B,Table1!G:G)</f>
        <v>49</v>
      </c>
      <c r="F1585">
        <f>_xlfn.XLOOKUP(A:A,Table1!B:B,Table1!H:H)</f>
        <v>99</v>
      </c>
      <c r="G1585">
        <f>_xlfn.XLOOKUP(A:A,Table1!B:B,Table1!I:I)</f>
        <v>6</v>
      </c>
      <c r="H1585">
        <f>_xlfn.XLOOKUP(A:A,Table1!B:B,Table1!J:J)</f>
        <v>7</v>
      </c>
      <c r="I1585">
        <f>_xlfn.XLOOKUP(A:A,Table1!B:B,Table1!K:K)</f>
        <v>134</v>
      </c>
      <c r="J1585">
        <f>_xlfn.XLOOKUP(A:A,Table1!B:B,Table1!L:L)</f>
        <v>13</v>
      </c>
      <c r="K1585">
        <f>_xlfn.XLOOKUP(A:A,Table1!B:B,Table1!M:M)</f>
        <v>32</v>
      </c>
      <c r="L1585">
        <f>_xlfn.XLOOKUP(A:A,Table1!B:B,Table1!N:N)</f>
        <v>5</v>
      </c>
      <c r="M1585" t="str" cm="1">
        <f t="array" ref="M1585">_xlfn.IFS(
OR(B1585="India",B1585="Thailand",B1585="United Arab Emirates",B1585="Japan",B1585="South Korea",B1585="China"),"Asia",
OR(B1585="Russia",B1585="Germany",B1585="France",B1585="Spain",B1585="Turkey",B1585="United Kingdom"),"Europe",
OR(B1585="United States Of America",B1585="Canada",B1585="Mexico",B1585="Brazil"),"America",
OR(B1585="Egypt",B1585="South Africa"),"Africa",
B1585="Australia","Oceania",
TRUE,"Others"
)</f>
        <v>Asia</v>
      </c>
      <c r="N1585" t="str">
        <f t="shared" si="24"/>
        <v>Low</v>
      </c>
    </row>
    <row r="1586" spans="1:14" x14ac:dyDescent="0.3">
      <c r="A1586" t="s">
        <v>39</v>
      </c>
      <c r="B1586" t="str">
        <f>_xlfn.XLOOKUP(A:A,Table1!B:B,Table1!C:C)</f>
        <v>Spain</v>
      </c>
      <c r="C1586" s="1">
        <f>_xlfn.XLOOKUP(A:A,Table1!B:B,Table1!E:E)</f>
        <v>44930</v>
      </c>
      <c r="D1586">
        <f>_xlfn.XLOOKUP(A:A,Table1!B:B,Table1!F:F)</f>
        <v>6</v>
      </c>
      <c r="E1586">
        <f>_xlfn.XLOOKUP(A:A,Table1!B:B,Table1!G:G)</f>
        <v>167</v>
      </c>
      <c r="F1586">
        <f>_xlfn.XLOOKUP(A:A,Table1!B:B,Table1!H:H)</f>
        <v>72</v>
      </c>
      <c r="G1586">
        <f>_xlfn.XLOOKUP(A:A,Table1!B:B,Table1!I:I)</f>
        <v>18</v>
      </c>
      <c r="H1586">
        <f>_xlfn.XLOOKUP(A:A,Table1!B:B,Table1!J:J)</f>
        <v>3</v>
      </c>
      <c r="I1586">
        <f>_xlfn.XLOOKUP(A:A,Table1!B:B,Table1!K:K)</f>
        <v>153</v>
      </c>
      <c r="J1586">
        <f>_xlfn.XLOOKUP(A:A,Table1!B:B,Table1!L:L)</f>
        <v>22</v>
      </c>
      <c r="K1586">
        <f>_xlfn.XLOOKUP(A:A,Table1!B:B,Table1!M:M)</f>
        <v>38</v>
      </c>
      <c r="L1586">
        <f>_xlfn.XLOOKUP(A:A,Table1!B:B,Table1!N:N)</f>
        <v>9</v>
      </c>
      <c r="M1586" t="str" cm="1">
        <f t="array" ref="M1586">_xlfn.IFS(
OR(B1586="India",B1586="Thailand",B1586="United Arab Emirates",B1586="Japan",B1586="South Korea",B1586="China"),"Asia",
OR(B1586="Russia",B1586="Germany",B1586="France",B1586="Spain",B1586="Turkey",B1586="United Kingdom"),"Europe",
OR(B1586="United States Of America",B1586="Canada",B1586="Mexico",B1586="Brazil"),"America",
OR(B1586="Egypt",B1586="South Africa"),"Africa",
B1586="Australia","Oceania",
TRUE,"Others"
)</f>
        <v>Europe</v>
      </c>
      <c r="N1586" t="str">
        <f t="shared" si="24"/>
        <v>Moderate</v>
      </c>
    </row>
    <row r="1587" spans="1:14" x14ac:dyDescent="0.3">
      <c r="A1587" t="s">
        <v>20</v>
      </c>
      <c r="B1587" t="str">
        <f>_xlfn.XLOOKUP(A:A,Table1!B:B,Table1!C:C)</f>
        <v>United Arab Emirates</v>
      </c>
      <c r="C1587" s="1">
        <f>_xlfn.XLOOKUP(A:A,Table1!B:B,Table1!E:E)</f>
        <v>45130</v>
      </c>
      <c r="D1587">
        <f>_xlfn.XLOOKUP(A:A,Table1!B:B,Table1!F:F)</f>
        <v>120</v>
      </c>
      <c r="E1587">
        <f>_xlfn.XLOOKUP(A:A,Table1!B:B,Table1!G:G)</f>
        <v>49</v>
      </c>
      <c r="F1587">
        <f>_xlfn.XLOOKUP(A:A,Table1!B:B,Table1!H:H)</f>
        <v>99</v>
      </c>
      <c r="G1587">
        <f>_xlfn.XLOOKUP(A:A,Table1!B:B,Table1!I:I)</f>
        <v>6</v>
      </c>
      <c r="H1587">
        <f>_xlfn.XLOOKUP(A:A,Table1!B:B,Table1!J:J)</f>
        <v>7</v>
      </c>
      <c r="I1587">
        <f>_xlfn.XLOOKUP(A:A,Table1!B:B,Table1!K:K)</f>
        <v>134</v>
      </c>
      <c r="J1587">
        <f>_xlfn.XLOOKUP(A:A,Table1!B:B,Table1!L:L)</f>
        <v>13</v>
      </c>
      <c r="K1587">
        <f>_xlfn.XLOOKUP(A:A,Table1!B:B,Table1!M:M)</f>
        <v>32</v>
      </c>
      <c r="L1587">
        <f>_xlfn.XLOOKUP(A:A,Table1!B:B,Table1!N:N)</f>
        <v>5</v>
      </c>
      <c r="M1587" t="str" cm="1">
        <f t="array" ref="M1587">_xlfn.IFS(
OR(B1587="India",B1587="Thailand",B1587="United Arab Emirates",B1587="Japan",B1587="South Korea",B1587="China"),"Asia",
OR(B1587="Russia",B1587="Germany",B1587="France",B1587="Spain",B1587="Turkey",B1587="United Kingdom"),"Europe",
OR(B1587="United States Of America",B1587="Canada",B1587="Mexico",B1587="Brazil"),"America",
OR(B1587="Egypt",B1587="South Africa"),"Africa",
B1587="Australia","Oceania",
TRUE,"Others"
)</f>
        <v>Asia</v>
      </c>
      <c r="N1587" t="str">
        <f t="shared" si="24"/>
        <v>Low</v>
      </c>
    </row>
    <row r="1588" spans="1:14" x14ac:dyDescent="0.3">
      <c r="A1588" t="s">
        <v>74</v>
      </c>
      <c r="B1588" t="str">
        <f>_xlfn.XLOOKUP(A:A,Table1!B:B,Table1!C:C)</f>
        <v>Australia</v>
      </c>
      <c r="C1588" s="1">
        <f>_xlfn.XLOOKUP(A:A,Table1!B:B,Table1!E:E)</f>
        <v>45205</v>
      </c>
      <c r="D1588">
        <f>_xlfn.XLOOKUP(A:A,Table1!B:B,Table1!F:F)</f>
        <v>110</v>
      </c>
      <c r="E1588">
        <f>_xlfn.XLOOKUP(A:A,Table1!B:B,Table1!G:G)</f>
        <v>82</v>
      </c>
      <c r="F1588">
        <f>_xlfn.XLOOKUP(A:A,Table1!B:B,Table1!H:H)</f>
        <v>77</v>
      </c>
      <c r="G1588">
        <f>_xlfn.XLOOKUP(A:A,Table1!B:B,Table1!I:I)</f>
        <v>10</v>
      </c>
      <c r="H1588">
        <f>_xlfn.XLOOKUP(A:A,Table1!B:B,Table1!J:J)</f>
        <v>7</v>
      </c>
      <c r="I1588">
        <f>_xlfn.XLOOKUP(A:A,Table1!B:B,Table1!K:K)</f>
        <v>19</v>
      </c>
      <c r="J1588">
        <f>_xlfn.XLOOKUP(A:A,Table1!B:B,Table1!L:L)</f>
        <v>17</v>
      </c>
      <c r="K1588">
        <f>_xlfn.XLOOKUP(A:A,Table1!B:B,Table1!M:M)</f>
        <v>65</v>
      </c>
      <c r="L1588">
        <f>_xlfn.XLOOKUP(A:A,Table1!B:B,Table1!N:N)</f>
        <v>13</v>
      </c>
      <c r="M1588" t="str" cm="1">
        <f t="array" ref="M1588">_xlfn.IFS(
OR(B1588="India",B1588="Thailand",B1588="United Arab Emirates",B1588="Japan",B1588="South Korea",B1588="China"),"Asia",
OR(B1588="Russia",B1588="Germany",B1588="France",B1588="Spain",B1588="Turkey",B1588="United Kingdom"),"Europe",
OR(B1588="United States Of America",B1588="Canada",B1588="Mexico",B1588="Brazil"),"America",
OR(B1588="Egypt",B1588="South Africa"),"Africa",
B1588="Australia","Oceania",
TRUE,"Others"
)</f>
        <v>Oceania</v>
      </c>
      <c r="N1588" t="str">
        <f t="shared" si="24"/>
        <v>Moderate</v>
      </c>
    </row>
    <row r="1589" spans="1:14" x14ac:dyDescent="0.3">
      <c r="A1589" t="s">
        <v>345</v>
      </c>
      <c r="B1589" t="str">
        <f>_xlfn.XLOOKUP(A:A,Table1!B:B,Table1!C:C)</f>
        <v>Brazil</v>
      </c>
      <c r="C1589" s="1">
        <f>_xlfn.XLOOKUP(A:A,Table1!B:B,Table1!E:E)</f>
        <v>44944</v>
      </c>
      <c r="D1589">
        <f>_xlfn.XLOOKUP(A:A,Table1!B:B,Table1!F:F)</f>
        <v>136</v>
      </c>
      <c r="E1589">
        <f>_xlfn.XLOOKUP(A:A,Table1!B:B,Table1!G:G)</f>
        <v>179</v>
      </c>
      <c r="F1589">
        <f>_xlfn.XLOOKUP(A:A,Table1!B:B,Table1!H:H)</f>
        <v>30</v>
      </c>
      <c r="G1589">
        <f>_xlfn.XLOOKUP(A:A,Table1!B:B,Table1!I:I)</f>
        <v>3</v>
      </c>
      <c r="H1589">
        <f>_xlfn.XLOOKUP(A:A,Table1!B:B,Table1!J:J)</f>
        <v>8</v>
      </c>
      <c r="I1589">
        <f>_xlfn.XLOOKUP(A:A,Table1!B:B,Table1!K:K)</f>
        <v>120</v>
      </c>
      <c r="J1589">
        <f>_xlfn.XLOOKUP(A:A,Table1!B:B,Table1!L:L)</f>
        <v>32</v>
      </c>
      <c r="K1589">
        <f>_xlfn.XLOOKUP(A:A,Table1!B:B,Table1!M:M)</f>
        <v>97</v>
      </c>
      <c r="L1589">
        <f>_xlfn.XLOOKUP(A:A,Table1!B:B,Table1!N:N)</f>
        <v>18</v>
      </c>
      <c r="M1589" t="str" cm="1">
        <f t="array" ref="M1589">_xlfn.IFS(
OR(B1589="India",B1589="Thailand",B1589="United Arab Emirates",B1589="Japan",B1589="South Korea",B1589="China"),"Asia",
OR(B1589="Russia",B1589="Germany",B1589="France",B1589="Spain",B1589="Turkey",B1589="United Kingdom"),"Europe",
OR(B1589="United States Of America",B1589="Canada",B1589="Mexico",B1589="Brazil"),"America",
OR(B1589="Egypt",B1589="South Africa"),"Africa",
B1589="Australia","Oceania",
TRUE,"Others"
)</f>
        <v>America</v>
      </c>
      <c r="N1589" t="str">
        <f t="shared" si="24"/>
        <v>High</v>
      </c>
    </row>
    <row r="1590" spans="1:14" x14ac:dyDescent="0.3">
      <c r="A1590" t="s">
        <v>39</v>
      </c>
      <c r="B1590" t="str">
        <f>_xlfn.XLOOKUP(A:A,Table1!B:B,Table1!C:C)</f>
        <v>Spain</v>
      </c>
      <c r="C1590" s="1">
        <f>_xlfn.XLOOKUP(A:A,Table1!B:B,Table1!E:E)</f>
        <v>44930</v>
      </c>
      <c r="D1590">
        <f>_xlfn.XLOOKUP(A:A,Table1!B:B,Table1!F:F)</f>
        <v>6</v>
      </c>
      <c r="E1590">
        <f>_xlfn.XLOOKUP(A:A,Table1!B:B,Table1!G:G)</f>
        <v>167</v>
      </c>
      <c r="F1590">
        <f>_xlfn.XLOOKUP(A:A,Table1!B:B,Table1!H:H)</f>
        <v>72</v>
      </c>
      <c r="G1590">
        <f>_xlfn.XLOOKUP(A:A,Table1!B:B,Table1!I:I)</f>
        <v>18</v>
      </c>
      <c r="H1590">
        <f>_xlfn.XLOOKUP(A:A,Table1!B:B,Table1!J:J)</f>
        <v>3</v>
      </c>
      <c r="I1590">
        <f>_xlfn.XLOOKUP(A:A,Table1!B:B,Table1!K:K)</f>
        <v>153</v>
      </c>
      <c r="J1590">
        <f>_xlfn.XLOOKUP(A:A,Table1!B:B,Table1!L:L)</f>
        <v>22</v>
      </c>
      <c r="K1590">
        <f>_xlfn.XLOOKUP(A:A,Table1!B:B,Table1!M:M)</f>
        <v>38</v>
      </c>
      <c r="L1590">
        <f>_xlfn.XLOOKUP(A:A,Table1!B:B,Table1!N:N)</f>
        <v>9</v>
      </c>
      <c r="M1590" t="str" cm="1">
        <f t="array" ref="M1590">_xlfn.IFS(
OR(B1590="India",B1590="Thailand",B1590="United Arab Emirates",B1590="Japan",B1590="South Korea",B1590="China"),"Asia",
OR(B1590="Russia",B1590="Germany",B1590="France",B1590="Spain",B1590="Turkey",B1590="United Kingdom"),"Europe",
OR(B1590="United States Of America",B1590="Canada",B1590="Mexico",B1590="Brazil"),"America",
OR(B1590="Egypt",B1590="South Africa"),"Africa",
B1590="Australia","Oceania",
TRUE,"Others"
)</f>
        <v>Europe</v>
      </c>
      <c r="N1590" t="str">
        <f t="shared" si="24"/>
        <v>Moderate</v>
      </c>
    </row>
    <row r="1591" spans="1:14" x14ac:dyDescent="0.3">
      <c r="A1591" t="s">
        <v>20</v>
      </c>
      <c r="B1591" t="str">
        <f>_xlfn.XLOOKUP(A:A,Table1!B:B,Table1!C:C)</f>
        <v>United Arab Emirates</v>
      </c>
      <c r="C1591" s="1">
        <f>_xlfn.XLOOKUP(A:A,Table1!B:B,Table1!E:E)</f>
        <v>45130</v>
      </c>
      <c r="D1591">
        <f>_xlfn.XLOOKUP(A:A,Table1!B:B,Table1!F:F)</f>
        <v>120</v>
      </c>
      <c r="E1591">
        <f>_xlfn.XLOOKUP(A:A,Table1!B:B,Table1!G:G)</f>
        <v>49</v>
      </c>
      <c r="F1591">
        <f>_xlfn.XLOOKUP(A:A,Table1!B:B,Table1!H:H)</f>
        <v>99</v>
      </c>
      <c r="G1591">
        <f>_xlfn.XLOOKUP(A:A,Table1!B:B,Table1!I:I)</f>
        <v>6</v>
      </c>
      <c r="H1591">
        <f>_xlfn.XLOOKUP(A:A,Table1!B:B,Table1!J:J)</f>
        <v>7</v>
      </c>
      <c r="I1591">
        <f>_xlfn.XLOOKUP(A:A,Table1!B:B,Table1!K:K)</f>
        <v>134</v>
      </c>
      <c r="J1591">
        <f>_xlfn.XLOOKUP(A:A,Table1!B:B,Table1!L:L)</f>
        <v>13</v>
      </c>
      <c r="K1591">
        <f>_xlfn.XLOOKUP(A:A,Table1!B:B,Table1!M:M)</f>
        <v>32</v>
      </c>
      <c r="L1591">
        <f>_xlfn.XLOOKUP(A:A,Table1!B:B,Table1!N:N)</f>
        <v>5</v>
      </c>
      <c r="M1591" t="str" cm="1">
        <f t="array" ref="M1591">_xlfn.IFS(
OR(B1591="India",B1591="Thailand",B1591="United Arab Emirates",B1591="Japan",B1591="South Korea",B1591="China"),"Asia",
OR(B1591="Russia",B1591="Germany",B1591="France",B1591="Spain",B1591="Turkey",B1591="United Kingdom"),"Europe",
OR(B1591="United States Of America",B1591="Canada",B1591="Mexico",B1591="Brazil"),"America",
OR(B1591="Egypt",B1591="South Africa"),"Africa",
B1591="Australia","Oceania",
TRUE,"Others"
)</f>
        <v>Asia</v>
      </c>
      <c r="N1591" t="str">
        <f t="shared" si="24"/>
        <v>Low</v>
      </c>
    </row>
    <row r="1592" spans="1:14" x14ac:dyDescent="0.3">
      <c r="A1592" t="s">
        <v>61</v>
      </c>
      <c r="B1592" t="str">
        <f>_xlfn.XLOOKUP(A:A,Table1!B:B,Table1!C:C)</f>
        <v>Egypt</v>
      </c>
      <c r="C1592" s="1">
        <f>_xlfn.XLOOKUP(A:A,Table1!B:B,Table1!E:E)</f>
        <v>45041</v>
      </c>
      <c r="D1592">
        <f>_xlfn.XLOOKUP(A:A,Table1!B:B,Table1!F:F)</f>
        <v>86</v>
      </c>
      <c r="E1592">
        <f>_xlfn.XLOOKUP(A:A,Table1!B:B,Table1!G:G)</f>
        <v>82</v>
      </c>
      <c r="F1592">
        <f>_xlfn.XLOOKUP(A:A,Table1!B:B,Table1!H:H)</f>
        <v>84</v>
      </c>
      <c r="G1592">
        <f>_xlfn.XLOOKUP(A:A,Table1!B:B,Table1!I:I)</f>
        <v>16</v>
      </c>
      <c r="H1592">
        <f>_xlfn.XLOOKUP(A:A,Table1!B:B,Table1!J:J)</f>
        <v>7</v>
      </c>
      <c r="I1592">
        <f>_xlfn.XLOOKUP(A:A,Table1!B:B,Table1!K:K)</f>
        <v>186</v>
      </c>
      <c r="J1592">
        <f>_xlfn.XLOOKUP(A:A,Table1!B:B,Table1!L:L)</f>
        <v>4</v>
      </c>
      <c r="K1592">
        <f>_xlfn.XLOOKUP(A:A,Table1!B:B,Table1!M:M)</f>
        <v>16</v>
      </c>
      <c r="L1592">
        <f>_xlfn.XLOOKUP(A:A,Table1!B:B,Table1!N:N)</f>
        <v>5</v>
      </c>
      <c r="M1592" t="str" cm="1">
        <f t="array" ref="M1592">_xlfn.IFS(
OR(B1592="India",B1592="Thailand",B1592="United Arab Emirates",B1592="Japan",B1592="South Korea",B1592="China"),"Asia",
OR(B1592="Russia",B1592="Germany",B1592="France",B1592="Spain",B1592="Turkey",B1592="United Kingdom"),"Europe",
OR(B1592="United States Of America",B1592="Canada",B1592="Mexico",B1592="Brazil"),"America",
OR(B1592="Egypt",B1592="South Africa"),"Africa",
B1592="Australia","Oceania",
TRUE,"Others"
)</f>
        <v>Africa</v>
      </c>
      <c r="N1592" t="str">
        <f t="shared" si="24"/>
        <v>Low</v>
      </c>
    </row>
    <row r="1593" spans="1:14" x14ac:dyDescent="0.3">
      <c r="A1593" t="s">
        <v>14</v>
      </c>
      <c r="B1593" t="str">
        <f>_xlfn.XLOOKUP(A:A,Table1!B:B,Table1!C:C)</f>
        <v>Turkey</v>
      </c>
      <c r="C1593" s="1">
        <f>_xlfn.XLOOKUP(A:A,Table1!B:B,Table1!E:E)</f>
        <v>45038</v>
      </c>
      <c r="D1593">
        <f>_xlfn.XLOOKUP(A:A,Table1!B:B,Table1!F:F)</f>
        <v>94</v>
      </c>
      <c r="E1593">
        <f>_xlfn.XLOOKUP(A:A,Table1!B:B,Table1!G:G)</f>
        <v>34</v>
      </c>
      <c r="F1593">
        <f>_xlfn.XLOOKUP(A:A,Table1!B:B,Table1!H:H)</f>
        <v>79</v>
      </c>
      <c r="G1593">
        <f>_xlfn.XLOOKUP(A:A,Table1!B:B,Table1!I:I)</f>
        <v>45</v>
      </c>
      <c r="H1593">
        <f>_xlfn.XLOOKUP(A:A,Table1!B:B,Table1!J:J)</f>
        <v>5</v>
      </c>
      <c r="I1593">
        <f>_xlfn.XLOOKUP(A:A,Table1!B:B,Table1!K:K)</f>
        <v>184</v>
      </c>
      <c r="J1593">
        <f>_xlfn.XLOOKUP(A:A,Table1!B:B,Table1!L:L)</f>
        <v>11</v>
      </c>
      <c r="K1593">
        <f>_xlfn.XLOOKUP(A:A,Table1!B:B,Table1!M:M)</f>
        <v>30</v>
      </c>
      <c r="L1593">
        <f>_xlfn.XLOOKUP(A:A,Table1!B:B,Table1!N:N)</f>
        <v>14</v>
      </c>
      <c r="M1593" t="str" cm="1">
        <f t="array" ref="M1593">_xlfn.IFS(
OR(B1593="India",B1593="Thailand",B1593="United Arab Emirates",B1593="Japan",B1593="South Korea",B1593="China"),"Asia",
OR(B1593="Russia",B1593="Germany",B1593="France",B1593="Spain",B1593="Turkey",B1593="United Kingdom"),"Europe",
OR(B1593="United States Of America",B1593="Canada",B1593="Mexico",B1593="Brazil"),"America",
OR(B1593="Egypt",B1593="South Africa"),"Africa",
B1593="Australia","Oceania",
TRUE,"Others"
)</f>
        <v>Europe</v>
      </c>
      <c r="N1593" t="str">
        <f t="shared" si="24"/>
        <v>Low</v>
      </c>
    </row>
    <row r="1594" spans="1:14" x14ac:dyDescent="0.3">
      <c r="A1594" t="s">
        <v>26</v>
      </c>
      <c r="B1594" t="str">
        <f>_xlfn.XLOOKUP(A:A,Table1!B:B,Table1!C:C)</f>
        <v>France</v>
      </c>
      <c r="C1594" s="1">
        <f>_xlfn.XLOOKUP(A:A,Table1!B:B,Table1!E:E)</f>
        <v>45154</v>
      </c>
      <c r="D1594">
        <f>_xlfn.XLOOKUP(A:A,Table1!B:B,Table1!F:F)</f>
        <v>19</v>
      </c>
      <c r="E1594">
        <f>_xlfn.XLOOKUP(A:A,Table1!B:B,Table1!G:G)</f>
        <v>82</v>
      </c>
      <c r="F1594">
        <f>_xlfn.XLOOKUP(A:A,Table1!B:B,Table1!H:H)</f>
        <v>47</v>
      </c>
      <c r="G1594">
        <f>_xlfn.XLOOKUP(A:A,Table1!B:B,Table1!I:I)</f>
        <v>5</v>
      </c>
      <c r="H1594">
        <f>_xlfn.XLOOKUP(A:A,Table1!B:B,Table1!J:J)</f>
        <v>2</v>
      </c>
      <c r="I1594">
        <f>_xlfn.XLOOKUP(A:A,Table1!B:B,Table1!K:K)</f>
        <v>129</v>
      </c>
      <c r="J1594">
        <f>_xlfn.XLOOKUP(A:A,Table1!B:B,Table1!L:L)</f>
        <v>23</v>
      </c>
      <c r="K1594">
        <f>_xlfn.XLOOKUP(A:A,Table1!B:B,Table1!M:M)</f>
        <v>93</v>
      </c>
      <c r="L1594">
        <f>_xlfn.XLOOKUP(A:A,Table1!B:B,Table1!N:N)</f>
        <v>18</v>
      </c>
      <c r="M1594" t="str" cm="1">
        <f t="array" ref="M1594">_xlfn.IFS(
OR(B1594="India",B1594="Thailand",B1594="United Arab Emirates",B1594="Japan",B1594="South Korea",B1594="China"),"Asia",
OR(B1594="Russia",B1594="Germany",B1594="France",B1594="Spain",B1594="Turkey",B1594="United Kingdom"),"Europe",
OR(B1594="United States Of America",B1594="Canada",B1594="Mexico",B1594="Brazil"),"America",
OR(B1594="Egypt",B1594="South Africa"),"Africa",
B1594="Australia","Oceania",
TRUE,"Others"
)</f>
        <v>Europe</v>
      </c>
      <c r="N1594" t="str">
        <f t="shared" si="24"/>
        <v>Moderate</v>
      </c>
    </row>
    <row r="1595" spans="1:14" x14ac:dyDescent="0.3">
      <c r="A1595" t="s">
        <v>21</v>
      </c>
      <c r="B1595" t="str">
        <f>_xlfn.XLOOKUP(A:A,Table1!B:B,Table1!C:C)</f>
        <v>United States Of America</v>
      </c>
      <c r="C1595" s="1">
        <f>_xlfn.XLOOKUP(A:A,Table1!B:B,Table1!E:E)</f>
        <v>45040</v>
      </c>
      <c r="D1595">
        <f>_xlfn.XLOOKUP(A:A,Table1!B:B,Table1!F:F)</f>
        <v>15</v>
      </c>
      <c r="E1595">
        <f>_xlfn.XLOOKUP(A:A,Table1!B:B,Table1!G:G)</f>
        <v>82</v>
      </c>
      <c r="F1595">
        <f>_xlfn.XLOOKUP(A:A,Table1!B:B,Table1!H:H)</f>
        <v>98</v>
      </c>
      <c r="G1595">
        <f>_xlfn.XLOOKUP(A:A,Table1!B:B,Table1!I:I)</f>
        <v>11</v>
      </c>
      <c r="H1595">
        <f>_xlfn.XLOOKUP(A:A,Table1!B:B,Table1!J:J)</f>
        <v>6</v>
      </c>
      <c r="I1595">
        <f>_xlfn.XLOOKUP(A:A,Table1!B:B,Table1!K:K)</f>
        <v>195</v>
      </c>
      <c r="J1595">
        <f>_xlfn.XLOOKUP(A:A,Table1!B:B,Table1!L:L)</f>
        <v>28</v>
      </c>
      <c r="K1595">
        <f>_xlfn.XLOOKUP(A:A,Table1!B:B,Table1!M:M)</f>
        <v>11</v>
      </c>
      <c r="L1595">
        <f>_xlfn.XLOOKUP(A:A,Table1!B:B,Table1!N:N)</f>
        <v>8</v>
      </c>
      <c r="M1595" t="str" cm="1">
        <f t="array" ref="M1595">_xlfn.IFS(
OR(B1595="India",B1595="Thailand",B1595="United Arab Emirates",B1595="Japan",B1595="South Korea",B1595="China"),"Asia",
OR(B1595="Russia",B1595="Germany",B1595="France",B1595="Spain",B1595="Turkey",B1595="United Kingdom"),"Europe",
OR(B1595="United States Of America",B1595="Canada",B1595="Mexico",B1595="Brazil"),"America",
OR(B1595="Egypt",B1595="South Africa"),"Africa",
B1595="Australia","Oceania",
TRUE,"Others"
)</f>
        <v>America</v>
      </c>
      <c r="N1595" t="str">
        <f t="shared" si="24"/>
        <v>High</v>
      </c>
    </row>
    <row r="1596" spans="1:14" x14ac:dyDescent="0.3">
      <c r="A1596" t="s">
        <v>12</v>
      </c>
      <c r="B1596" t="str">
        <f>_xlfn.XLOOKUP(A:A,Table1!B:B,Table1!C:C)</f>
        <v>South Africa</v>
      </c>
      <c r="C1596" s="1">
        <f>_xlfn.XLOOKUP(A:A,Table1!B:B,Table1!E:E)</f>
        <v>45203</v>
      </c>
      <c r="D1596">
        <f>_xlfn.XLOOKUP(A:A,Table1!B:B,Table1!F:F)</f>
        <v>128</v>
      </c>
      <c r="E1596">
        <f>_xlfn.XLOOKUP(A:A,Table1!B:B,Table1!G:G)</f>
        <v>175</v>
      </c>
      <c r="F1596">
        <f>_xlfn.XLOOKUP(A:A,Table1!B:B,Table1!H:H)</f>
        <v>30</v>
      </c>
      <c r="G1596">
        <f>_xlfn.XLOOKUP(A:A,Table1!B:B,Table1!I:I)</f>
        <v>13</v>
      </c>
      <c r="H1596">
        <f>_xlfn.XLOOKUP(A:A,Table1!B:B,Table1!J:J)</f>
        <v>2</v>
      </c>
      <c r="I1596">
        <f>_xlfn.XLOOKUP(A:A,Table1!B:B,Table1!K:K)</f>
        <v>196</v>
      </c>
      <c r="J1596">
        <f>_xlfn.XLOOKUP(A:A,Table1!B:B,Table1!L:L)</f>
        <v>27</v>
      </c>
      <c r="K1596">
        <f>_xlfn.XLOOKUP(A:A,Table1!B:B,Table1!M:M)</f>
        <v>51</v>
      </c>
      <c r="L1596">
        <f>_xlfn.XLOOKUP(A:A,Table1!B:B,Table1!N:N)</f>
        <v>10</v>
      </c>
      <c r="M1596" t="str" cm="1">
        <f t="array" ref="M1596">_xlfn.IFS(
OR(B1596="India",B1596="Thailand",B1596="United Arab Emirates",B1596="Japan",B1596="South Korea",B1596="China"),"Asia",
OR(B1596="Russia",B1596="Germany",B1596="France",B1596="Spain",B1596="Turkey",B1596="United Kingdom"),"Europe",
OR(B1596="United States Of America",B1596="Canada",B1596="Mexico",B1596="Brazil"),"America",
OR(B1596="Egypt",B1596="South Africa"),"Africa",
B1596="Australia","Oceania",
TRUE,"Others"
)</f>
        <v>Africa</v>
      </c>
      <c r="N1596" t="str">
        <f t="shared" si="24"/>
        <v>High</v>
      </c>
    </row>
    <row r="1597" spans="1:14" x14ac:dyDescent="0.3">
      <c r="A1597" t="s">
        <v>39</v>
      </c>
      <c r="B1597" t="str">
        <f>_xlfn.XLOOKUP(A:A,Table1!B:B,Table1!C:C)</f>
        <v>Spain</v>
      </c>
      <c r="C1597" s="1">
        <f>_xlfn.XLOOKUP(A:A,Table1!B:B,Table1!E:E)</f>
        <v>44930</v>
      </c>
      <c r="D1597">
        <f>_xlfn.XLOOKUP(A:A,Table1!B:B,Table1!F:F)</f>
        <v>6</v>
      </c>
      <c r="E1597">
        <f>_xlfn.XLOOKUP(A:A,Table1!B:B,Table1!G:G)</f>
        <v>167</v>
      </c>
      <c r="F1597">
        <f>_xlfn.XLOOKUP(A:A,Table1!B:B,Table1!H:H)</f>
        <v>72</v>
      </c>
      <c r="G1597">
        <f>_xlfn.XLOOKUP(A:A,Table1!B:B,Table1!I:I)</f>
        <v>18</v>
      </c>
      <c r="H1597">
        <f>_xlfn.XLOOKUP(A:A,Table1!B:B,Table1!J:J)</f>
        <v>3</v>
      </c>
      <c r="I1597">
        <f>_xlfn.XLOOKUP(A:A,Table1!B:B,Table1!K:K)</f>
        <v>153</v>
      </c>
      <c r="J1597">
        <f>_xlfn.XLOOKUP(A:A,Table1!B:B,Table1!L:L)</f>
        <v>22</v>
      </c>
      <c r="K1597">
        <f>_xlfn.XLOOKUP(A:A,Table1!B:B,Table1!M:M)</f>
        <v>38</v>
      </c>
      <c r="L1597">
        <f>_xlfn.XLOOKUP(A:A,Table1!B:B,Table1!N:N)</f>
        <v>9</v>
      </c>
      <c r="M1597" t="str" cm="1">
        <f t="array" ref="M1597">_xlfn.IFS(
OR(B1597="India",B1597="Thailand",B1597="United Arab Emirates",B1597="Japan",B1597="South Korea",B1597="China"),"Asia",
OR(B1597="Russia",B1597="Germany",B1597="France",B1597="Spain",B1597="Turkey",B1597="United Kingdom"),"Europe",
OR(B1597="United States Of America",B1597="Canada",B1597="Mexico",B1597="Brazil"),"America",
OR(B1597="Egypt",B1597="South Africa"),"Africa",
B1597="Australia","Oceania",
TRUE,"Others"
)</f>
        <v>Europe</v>
      </c>
      <c r="N1597" t="str">
        <f t="shared" si="24"/>
        <v>Moderate</v>
      </c>
    </row>
    <row r="1598" spans="1:14" x14ac:dyDescent="0.3">
      <c r="A1598" t="s">
        <v>32</v>
      </c>
      <c r="B1598" t="str">
        <f>_xlfn.XLOOKUP(A:A,Table1!B:B,Table1!C:C)</f>
        <v>Canada</v>
      </c>
      <c r="C1598" s="1">
        <f>_xlfn.XLOOKUP(A:A,Table1!B:B,Table1!E:E)</f>
        <v>44932</v>
      </c>
      <c r="D1598">
        <f>_xlfn.XLOOKUP(A:A,Table1!B:B,Table1!F:F)</f>
        <v>112</v>
      </c>
      <c r="E1598">
        <f>_xlfn.XLOOKUP(A:A,Table1!B:B,Table1!G:G)</f>
        <v>118</v>
      </c>
      <c r="F1598">
        <f>_xlfn.XLOOKUP(A:A,Table1!B:B,Table1!H:H)</f>
        <v>60</v>
      </c>
      <c r="G1598">
        <f>_xlfn.XLOOKUP(A:A,Table1!B:B,Table1!I:I)</f>
        <v>10</v>
      </c>
      <c r="H1598">
        <f>_xlfn.XLOOKUP(A:A,Table1!B:B,Table1!J:J)</f>
        <v>2</v>
      </c>
      <c r="I1598">
        <f>_xlfn.XLOOKUP(A:A,Table1!B:B,Table1!K:K)</f>
        <v>157</v>
      </c>
      <c r="J1598">
        <f>_xlfn.XLOOKUP(A:A,Table1!B:B,Table1!L:L)</f>
        <v>35</v>
      </c>
      <c r="K1598">
        <f>_xlfn.XLOOKUP(A:A,Table1!B:B,Table1!M:M)</f>
        <v>16</v>
      </c>
      <c r="L1598">
        <f>_xlfn.XLOOKUP(A:A,Table1!B:B,Table1!N:N)</f>
        <v>20</v>
      </c>
      <c r="M1598" t="str" cm="1">
        <f t="array" ref="M1598">_xlfn.IFS(
OR(B1598="India",B1598="Thailand",B1598="United Arab Emirates",B1598="Japan",B1598="South Korea",B1598="China"),"Asia",
OR(B1598="Russia",B1598="Germany",B1598="France",B1598="Spain",B1598="Turkey",B1598="United Kingdom"),"Europe",
OR(B1598="United States Of America",B1598="Canada",B1598="Mexico",B1598="Brazil"),"America",
OR(B1598="Egypt",B1598="South Africa"),"Africa",
B1598="Australia","Oceania",
TRUE,"Others"
)</f>
        <v>America</v>
      </c>
      <c r="N1598" t="str">
        <f t="shared" si="24"/>
        <v>High</v>
      </c>
    </row>
    <row r="1599" spans="1:14" x14ac:dyDescent="0.3">
      <c r="A1599" t="s">
        <v>24</v>
      </c>
      <c r="B1599" t="str">
        <f>_xlfn.XLOOKUP(A:A,Table1!B:B,Table1!C:C)</f>
        <v>China</v>
      </c>
      <c r="C1599" s="1">
        <f>_xlfn.XLOOKUP(A:A,Table1!B:B,Table1!E:E)</f>
        <v>45110</v>
      </c>
      <c r="D1599">
        <f>_xlfn.XLOOKUP(A:A,Table1!B:B,Table1!F:F)</f>
        <v>100</v>
      </c>
      <c r="E1599">
        <f>_xlfn.XLOOKUP(A:A,Table1!B:B,Table1!G:G)</f>
        <v>10</v>
      </c>
      <c r="F1599">
        <f>_xlfn.XLOOKUP(A:A,Table1!B:B,Table1!H:H)</f>
        <v>75</v>
      </c>
      <c r="G1599">
        <f>_xlfn.XLOOKUP(A:A,Table1!B:B,Table1!I:I)</f>
        <v>40</v>
      </c>
      <c r="H1599">
        <f>_xlfn.XLOOKUP(A:A,Table1!B:B,Table1!J:J)</f>
        <v>7</v>
      </c>
      <c r="I1599">
        <f>_xlfn.XLOOKUP(A:A,Table1!B:B,Table1!K:K)</f>
        <v>177</v>
      </c>
      <c r="J1599">
        <f>_xlfn.XLOOKUP(A:A,Table1!B:B,Table1!L:L)</f>
        <v>33</v>
      </c>
      <c r="K1599">
        <f>_xlfn.XLOOKUP(A:A,Table1!B:B,Table1!M:M)</f>
        <v>18</v>
      </c>
      <c r="L1599">
        <f>_xlfn.XLOOKUP(A:A,Table1!B:B,Table1!N:N)</f>
        <v>10</v>
      </c>
      <c r="M1599" t="str" cm="1">
        <f t="array" ref="M1599">_xlfn.IFS(
OR(B1599="India",B1599="Thailand",B1599="United Arab Emirates",B1599="Japan",B1599="South Korea",B1599="China"),"Asia",
OR(B1599="Russia",B1599="Germany",B1599="France",B1599="Spain",B1599="Turkey",B1599="United Kingdom"),"Europe",
OR(B1599="United States Of America",B1599="Canada",B1599="Mexico",B1599="Brazil"),"America",
OR(B1599="Egypt",B1599="South Africa"),"Africa",
B1599="Australia","Oceania",
TRUE,"Others"
)</f>
        <v>Asia</v>
      </c>
      <c r="N1599" t="str">
        <f t="shared" si="24"/>
        <v>High</v>
      </c>
    </row>
    <row r="1600" spans="1:14" x14ac:dyDescent="0.3">
      <c r="A1600" t="s">
        <v>16</v>
      </c>
      <c r="B1600" t="str">
        <f>_xlfn.XLOOKUP(A:A,Table1!B:B,Table1!C:C)</f>
        <v>Germany</v>
      </c>
      <c r="C1600" s="1">
        <f>_xlfn.XLOOKUP(A:A,Table1!B:B,Table1!E:E)</f>
        <v>45226</v>
      </c>
      <c r="D1600">
        <f>_xlfn.XLOOKUP(A:A,Table1!B:B,Table1!F:F)</f>
        <v>52</v>
      </c>
      <c r="E1600">
        <f>_xlfn.XLOOKUP(A:A,Table1!B:B,Table1!G:G)</f>
        <v>182</v>
      </c>
      <c r="F1600">
        <f>_xlfn.XLOOKUP(A:A,Table1!B:B,Table1!H:H)</f>
        <v>45</v>
      </c>
      <c r="G1600">
        <f>_xlfn.XLOOKUP(A:A,Table1!B:B,Table1!I:I)</f>
        <v>30</v>
      </c>
      <c r="H1600">
        <f>_xlfn.XLOOKUP(A:A,Table1!B:B,Table1!J:J)</f>
        <v>1</v>
      </c>
      <c r="I1600">
        <f>_xlfn.XLOOKUP(A:A,Table1!B:B,Table1!K:K)</f>
        <v>156</v>
      </c>
      <c r="J1600">
        <f>_xlfn.XLOOKUP(A:A,Table1!B:B,Table1!L:L)</f>
        <v>-4</v>
      </c>
      <c r="K1600">
        <f>_xlfn.XLOOKUP(A:A,Table1!B:B,Table1!M:M)</f>
        <v>97</v>
      </c>
      <c r="L1600">
        <f>_xlfn.XLOOKUP(A:A,Table1!B:B,Table1!N:N)</f>
        <v>2</v>
      </c>
      <c r="M1600" t="str" cm="1">
        <f t="array" ref="M1600">_xlfn.IFS(
OR(B1600="India",B1600="Thailand",B1600="United Arab Emirates",B1600="Japan",B1600="South Korea",B1600="China"),"Asia",
OR(B1600="Russia",B1600="Germany",B1600="France",B1600="Spain",B1600="Turkey",B1600="United Kingdom"),"Europe",
OR(B1600="United States Of America",B1600="Canada",B1600="Mexico",B1600="Brazil"),"America",
OR(B1600="Egypt",B1600="South Africa"),"Africa",
B1600="Australia","Oceania",
TRUE,"Others"
)</f>
        <v>Europe</v>
      </c>
      <c r="N1600" t="str">
        <f t="shared" si="24"/>
        <v>Low</v>
      </c>
    </row>
    <row r="1601" spans="1:14" x14ac:dyDescent="0.3">
      <c r="A1601" t="s">
        <v>98</v>
      </c>
      <c r="B1601" t="str">
        <f>_xlfn.XLOOKUP(A:A,Table1!B:B,Table1!C:C)</f>
        <v>Thailand</v>
      </c>
      <c r="C1601" s="1">
        <f>_xlfn.XLOOKUP(A:A,Table1!B:B,Table1!E:E)</f>
        <v>45276</v>
      </c>
      <c r="D1601">
        <f>_xlfn.XLOOKUP(A:A,Table1!B:B,Table1!F:F)</f>
        <v>15</v>
      </c>
      <c r="E1601">
        <f>_xlfn.XLOOKUP(A:A,Table1!B:B,Table1!G:G)</f>
        <v>63</v>
      </c>
      <c r="F1601">
        <f>_xlfn.XLOOKUP(A:A,Table1!B:B,Table1!H:H)</f>
        <v>85</v>
      </c>
      <c r="G1601">
        <f>_xlfn.XLOOKUP(A:A,Table1!B:B,Table1!I:I)</f>
        <v>45</v>
      </c>
      <c r="H1601">
        <f>_xlfn.XLOOKUP(A:A,Table1!B:B,Table1!J:J)</f>
        <v>9</v>
      </c>
      <c r="I1601">
        <f>_xlfn.XLOOKUP(A:A,Table1!B:B,Table1!K:K)</f>
        <v>100</v>
      </c>
      <c r="J1601">
        <f>_xlfn.XLOOKUP(A:A,Table1!B:B,Table1!L:L)</f>
        <v>27</v>
      </c>
      <c r="K1601">
        <f>_xlfn.XLOOKUP(A:A,Table1!B:B,Table1!M:M)</f>
        <v>58</v>
      </c>
      <c r="L1601">
        <f>_xlfn.XLOOKUP(A:A,Table1!B:B,Table1!N:N)</f>
        <v>16</v>
      </c>
      <c r="M1601" t="str" cm="1">
        <f t="array" ref="M1601">_xlfn.IFS(
OR(B1601="India",B1601="Thailand",B1601="United Arab Emirates",B1601="Japan",B1601="South Korea",B1601="China"),"Asia",
OR(B1601="Russia",B1601="Germany",B1601="France",B1601="Spain",B1601="Turkey",B1601="United Kingdom"),"Europe",
OR(B1601="United States Of America",B1601="Canada",B1601="Mexico",B1601="Brazil"),"America",
OR(B1601="Egypt",B1601="South Africa"),"Africa",
B1601="Australia","Oceania",
TRUE,"Others"
)</f>
        <v>Asia</v>
      </c>
      <c r="N1601" t="str">
        <f t="shared" si="24"/>
        <v>High</v>
      </c>
    </row>
    <row r="1602" spans="1:14" x14ac:dyDescent="0.3">
      <c r="A1602" t="s">
        <v>12</v>
      </c>
      <c r="B1602" t="str">
        <f>_xlfn.XLOOKUP(A:A,Table1!B:B,Table1!C:C)</f>
        <v>South Africa</v>
      </c>
      <c r="C1602" s="1">
        <f>_xlfn.XLOOKUP(A:A,Table1!B:B,Table1!E:E)</f>
        <v>45203</v>
      </c>
      <c r="D1602">
        <f>_xlfn.XLOOKUP(A:A,Table1!B:B,Table1!F:F)</f>
        <v>128</v>
      </c>
      <c r="E1602">
        <f>_xlfn.XLOOKUP(A:A,Table1!B:B,Table1!G:G)</f>
        <v>175</v>
      </c>
      <c r="F1602">
        <f>_xlfn.XLOOKUP(A:A,Table1!B:B,Table1!H:H)</f>
        <v>30</v>
      </c>
      <c r="G1602">
        <f>_xlfn.XLOOKUP(A:A,Table1!B:B,Table1!I:I)</f>
        <v>13</v>
      </c>
      <c r="H1602">
        <f>_xlfn.XLOOKUP(A:A,Table1!B:B,Table1!J:J)</f>
        <v>2</v>
      </c>
      <c r="I1602">
        <f>_xlfn.XLOOKUP(A:A,Table1!B:B,Table1!K:K)</f>
        <v>196</v>
      </c>
      <c r="J1602">
        <f>_xlfn.XLOOKUP(A:A,Table1!B:B,Table1!L:L)</f>
        <v>27</v>
      </c>
      <c r="K1602">
        <f>_xlfn.XLOOKUP(A:A,Table1!B:B,Table1!M:M)</f>
        <v>51</v>
      </c>
      <c r="L1602">
        <f>_xlfn.XLOOKUP(A:A,Table1!B:B,Table1!N:N)</f>
        <v>10</v>
      </c>
      <c r="M1602" t="str" cm="1">
        <f t="array" ref="M1602">_xlfn.IFS(
OR(B1602="India",B1602="Thailand",B1602="United Arab Emirates",B1602="Japan",B1602="South Korea",B1602="China"),"Asia",
OR(B1602="Russia",B1602="Germany",B1602="France",B1602="Spain",B1602="Turkey",B1602="United Kingdom"),"Europe",
OR(B1602="United States Of America",B1602="Canada",B1602="Mexico",B1602="Brazil"),"America",
OR(B1602="Egypt",B1602="South Africa"),"Africa",
B1602="Australia","Oceania",
TRUE,"Others"
)</f>
        <v>Africa</v>
      </c>
      <c r="N1602" t="str">
        <f t="shared" si="24"/>
        <v>High</v>
      </c>
    </row>
    <row r="1603" spans="1:14" x14ac:dyDescent="0.3">
      <c r="A1603" t="s">
        <v>104</v>
      </c>
      <c r="B1603" t="str">
        <f>_xlfn.XLOOKUP(A:A,Table1!B:B,Table1!C:C)</f>
        <v>Turkey</v>
      </c>
      <c r="C1603" s="1">
        <f>_xlfn.XLOOKUP(A:A,Table1!B:B,Table1!E:E)</f>
        <v>45249</v>
      </c>
      <c r="D1603">
        <f>_xlfn.XLOOKUP(A:A,Table1!B:B,Table1!F:F)</f>
        <v>71</v>
      </c>
      <c r="E1603">
        <f>_xlfn.XLOOKUP(A:A,Table1!B:B,Table1!G:G)</f>
        <v>102</v>
      </c>
      <c r="F1603">
        <f>_xlfn.XLOOKUP(A:A,Table1!B:B,Table1!H:H)</f>
        <v>23</v>
      </c>
      <c r="G1603">
        <f>_xlfn.XLOOKUP(A:A,Table1!B:B,Table1!I:I)</f>
        <v>32</v>
      </c>
      <c r="H1603">
        <f>_xlfn.XLOOKUP(A:A,Table1!B:B,Table1!J:J)</f>
        <v>7</v>
      </c>
      <c r="I1603">
        <f>_xlfn.XLOOKUP(A:A,Table1!B:B,Table1!K:K)</f>
        <v>42</v>
      </c>
      <c r="J1603">
        <f>_xlfn.XLOOKUP(A:A,Table1!B:B,Table1!L:L)</f>
        <v>29</v>
      </c>
      <c r="K1603">
        <f>_xlfn.XLOOKUP(A:A,Table1!B:B,Table1!M:M)</f>
        <v>94</v>
      </c>
      <c r="L1603">
        <f>_xlfn.XLOOKUP(A:A,Table1!B:B,Table1!N:N)</f>
        <v>15</v>
      </c>
      <c r="M1603" t="str" cm="1">
        <f t="array" ref="M1603">_xlfn.IFS(
OR(B1603="India",B1603="Thailand",B1603="United Arab Emirates",B1603="Japan",B1603="South Korea",B1603="China"),"Asia",
OR(B1603="Russia",B1603="Germany",B1603="France",B1603="Spain",B1603="Turkey",B1603="United Kingdom"),"Europe",
OR(B1603="United States Of America",B1603="Canada",B1603="Mexico",B1603="Brazil"),"America",
OR(B1603="Egypt",B1603="South Africa"),"Africa",
B1603="Australia","Oceania",
TRUE,"Others"
)</f>
        <v>Europe</v>
      </c>
      <c r="N1603" t="str">
        <f t="shared" ref="N1603:N1666" si="25">IF(J1603&lt;=15,"Low",IF(J1603&lt;=25,"Moderate","High"))</f>
        <v>High</v>
      </c>
    </row>
    <row r="1604" spans="1:14" x14ac:dyDescent="0.3">
      <c r="A1604" t="s">
        <v>74</v>
      </c>
      <c r="B1604" t="str">
        <f>_xlfn.XLOOKUP(A:A,Table1!B:B,Table1!C:C)</f>
        <v>Australia</v>
      </c>
      <c r="C1604" s="1">
        <f>_xlfn.XLOOKUP(A:A,Table1!B:B,Table1!E:E)</f>
        <v>45205</v>
      </c>
      <c r="D1604">
        <f>_xlfn.XLOOKUP(A:A,Table1!B:B,Table1!F:F)</f>
        <v>110</v>
      </c>
      <c r="E1604">
        <f>_xlfn.XLOOKUP(A:A,Table1!B:B,Table1!G:G)</f>
        <v>82</v>
      </c>
      <c r="F1604">
        <f>_xlfn.XLOOKUP(A:A,Table1!B:B,Table1!H:H)</f>
        <v>77</v>
      </c>
      <c r="G1604">
        <f>_xlfn.XLOOKUP(A:A,Table1!B:B,Table1!I:I)</f>
        <v>10</v>
      </c>
      <c r="H1604">
        <f>_xlfn.XLOOKUP(A:A,Table1!B:B,Table1!J:J)</f>
        <v>7</v>
      </c>
      <c r="I1604">
        <f>_xlfn.XLOOKUP(A:A,Table1!B:B,Table1!K:K)</f>
        <v>19</v>
      </c>
      <c r="J1604">
        <f>_xlfn.XLOOKUP(A:A,Table1!B:B,Table1!L:L)</f>
        <v>17</v>
      </c>
      <c r="K1604">
        <f>_xlfn.XLOOKUP(A:A,Table1!B:B,Table1!M:M)</f>
        <v>65</v>
      </c>
      <c r="L1604">
        <f>_xlfn.XLOOKUP(A:A,Table1!B:B,Table1!N:N)</f>
        <v>13</v>
      </c>
      <c r="M1604" t="str" cm="1">
        <f t="array" ref="M1604">_xlfn.IFS(
OR(B1604="India",B1604="Thailand",B1604="United Arab Emirates",B1604="Japan",B1604="South Korea",B1604="China"),"Asia",
OR(B1604="Russia",B1604="Germany",B1604="France",B1604="Spain",B1604="Turkey",B1604="United Kingdom"),"Europe",
OR(B1604="United States Of America",B1604="Canada",B1604="Mexico",B1604="Brazil"),"America",
OR(B1604="Egypt",B1604="South Africa"),"Africa",
B1604="Australia","Oceania",
TRUE,"Others"
)</f>
        <v>Oceania</v>
      </c>
      <c r="N1604" t="str">
        <f t="shared" si="25"/>
        <v>Moderate</v>
      </c>
    </row>
    <row r="1605" spans="1:14" x14ac:dyDescent="0.3">
      <c r="A1605" t="s">
        <v>32</v>
      </c>
      <c r="B1605" t="str">
        <f>_xlfn.XLOOKUP(A:A,Table1!B:B,Table1!C:C)</f>
        <v>Canada</v>
      </c>
      <c r="C1605" s="1">
        <f>_xlfn.XLOOKUP(A:A,Table1!B:B,Table1!E:E)</f>
        <v>44932</v>
      </c>
      <c r="D1605">
        <f>_xlfn.XLOOKUP(A:A,Table1!B:B,Table1!F:F)</f>
        <v>112</v>
      </c>
      <c r="E1605">
        <f>_xlfn.XLOOKUP(A:A,Table1!B:B,Table1!G:G)</f>
        <v>118</v>
      </c>
      <c r="F1605">
        <f>_xlfn.XLOOKUP(A:A,Table1!B:B,Table1!H:H)</f>
        <v>60</v>
      </c>
      <c r="G1605">
        <f>_xlfn.XLOOKUP(A:A,Table1!B:B,Table1!I:I)</f>
        <v>10</v>
      </c>
      <c r="H1605">
        <f>_xlfn.XLOOKUP(A:A,Table1!B:B,Table1!J:J)</f>
        <v>2</v>
      </c>
      <c r="I1605">
        <f>_xlfn.XLOOKUP(A:A,Table1!B:B,Table1!K:K)</f>
        <v>157</v>
      </c>
      <c r="J1605">
        <f>_xlfn.XLOOKUP(A:A,Table1!B:B,Table1!L:L)</f>
        <v>35</v>
      </c>
      <c r="K1605">
        <f>_xlfn.XLOOKUP(A:A,Table1!B:B,Table1!M:M)</f>
        <v>16</v>
      </c>
      <c r="L1605">
        <f>_xlfn.XLOOKUP(A:A,Table1!B:B,Table1!N:N)</f>
        <v>20</v>
      </c>
      <c r="M1605" t="str" cm="1">
        <f t="array" ref="M1605">_xlfn.IFS(
OR(B1605="India",B1605="Thailand",B1605="United Arab Emirates",B1605="Japan",B1605="South Korea",B1605="China"),"Asia",
OR(B1605="Russia",B1605="Germany",B1605="France",B1605="Spain",B1605="Turkey",B1605="United Kingdom"),"Europe",
OR(B1605="United States Of America",B1605="Canada",B1605="Mexico",B1605="Brazil"),"America",
OR(B1605="Egypt",B1605="South Africa"),"Africa",
B1605="Australia","Oceania",
TRUE,"Others"
)</f>
        <v>America</v>
      </c>
      <c r="N1605" t="str">
        <f t="shared" si="25"/>
        <v>High</v>
      </c>
    </row>
    <row r="1606" spans="1:14" x14ac:dyDescent="0.3">
      <c r="A1606" t="s">
        <v>345</v>
      </c>
      <c r="B1606" t="str">
        <f>_xlfn.XLOOKUP(A:A,Table1!B:B,Table1!C:C)</f>
        <v>Brazil</v>
      </c>
      <c r="C1606" s="1">
        <f>_xlfn.XLOOKUP(A:A,Table1!B:B,Table1!E:E)</f>
        <v>44944</v>
      </c>
      <c r="D1606">
        <f>_xlfn.XLOOKUP(A:A,Table1!B:B,Table1!F:F)</f>
        <v>136</v>
      </c>
      <c r="E1606">
        <f>_xlfn.XLOOKUP(A:A,Table1!B:B,Table1!G:G)</f>
        <v>179</v>
      </c>
      <c r="F1606">
        <f>_xlfn.XLOOKUP(A:A,Table1!B:B,Table1!H:H)</f>
        <v>30</v>
      </c>
      <c r="G1606">
        <f>_xlfn.XLOOKUP(A:A,Table1!B:B,Table1!I:I)</f>
        <v>3</v>
      </c>
      <c r="H1606">
        <f>_xlfn.XLOOKUP(A:A,Table1!B:B,Table1!J:J)</f>
        <v>8</v>
      </c>
      <c r="I1606">
        <f>_xlfn.XLOOKUP(A:A,Table1!B:B,Table1!K:K)</f>
        <v>120</v>
      </c>
      <c r="J1606">
        <f>_xlfn.XLOOKUP(A:A,Table1!B:B,Table1!L:L)</f>
        <v>32</v>
      </c>
      <c r="K1606">
        <f>_xlfn.XLOOKUP(A:A,Table1!B:B,Table1!M:M)</f>
        <v>97</v>
      </c>
      <c r="L1606">
        <f>_xlfn.XLOOKUP(A:A,Table1!B:B,Table1!N:N)</f>
        <v>18</v>
      </c>
      <c r="M1606" t="str" cm="1">
        <f t="array" ref="M1606">_xlfn.IFS(
OR(B1606="India",B1606="Thailand",B1606="United Arab Emirates",B1606="Japan",B1606="South Korea",B1606="China"),"Asia",
OR(B1606="Russia",B1606="Germany",B1606="France",B1606="Spain",B1606="Turkey",B1606="United Kingdom"),"Europe",
OR(B1606="United States Of America",B1606="Canada",B1606="Mexico",B1606="Brazil"),"America",
OR(B1606="Egypt",B1606="South Africa"),"Africa",
B1606="Australia","Oceania",
TRUE,"Others"
)</f>
        <v>America</v>
      </c>
      <c r="N1606" t="str">
        <f t="shared" si="25"/>
        <v>High</v>
      </c>
    </row>
    <row r="1607" spans="1:14" x14ac:dyDescent="0.3">
      <c r="A1607" t="s">
        <v>22</v>
      </c>
      <c r="B1607" t="str">
        <f>_xlfn.XLOOKUP(A:A,Table1!B:B,Table1!C:C)</f>
        <v>India</v>
      </c>
      <c r="C1607" s="1">
        <f>_xlfn.XLOOKUP(A:A,Table1!B:B,Table1!E:E)</f>
        <v>45262</v>
      </c>
      <c r="D1607">
        <f>_xlfn.XLOOKUP(A:A,Table1!B:B,Table1!F:F)</f>
        <v>25</v>
      </c>
      <c r="E1607">
        <f>_xlfn.XLOOKUP(A:A,Table1!B:B,Table1!G:G)</f>
        <v>118</v>
      </c>
      <c r="F1607">
        <f>_xlfn.XLOOKUP(A:A,Table1!B:B,Table1!H:H)</f>
        <v>74</v>
      </c>
      <c r="G1607">
        <f>_xlfn.XLOOKUP(A:A,Table1!B:B,Table1!I:I)</f>
        <v>11</v>
      </c>
      <c r="H1607">
        <f>_xlfn.XLOOKUP(A:A,Table1!B:B,Table1!J:J)</f>
        <v>1</v>
      </c>
      <c r="I1607">
        <f>_xlfn.XLOOKUP(A:A,Table1!B:B,Table1!K:K)</f>
        <v>188</v>
      </c>
      <c r="J1607">
        <f>_xlfn.XLOOKUP(A:A,Table1!B:B,Table1!L:L)</f>
        <v>20</v>
      </c>
      <c r="K1607">
        <f>_xlfn.XLOOKUP(A:A,Table1!B:B,Table1!M:M)</f>
        <v>67</v>
      </c>
      <c r="L1607">
        <f>_xlfn.XLOOKUP(A:A,Table1!B:B,Table1!N:N)</f>
        <v>9</v>
      </c>
      <c r="M1607" t="str" cm="1">
        <f t="array" ref="M1607">_xlfn.IFS(
OR(B1607="India",B1607="Thailand",B1607="United Arab Emirates",B1607="Japan",B1607="South Korea",B1607="China"),"Asia",
OR(B1607="Russia",B1607="Germany",B1607="France",B1607="Spain",B1607="Turkey",B1607="United Kingdom"),"Europe",
OR(B1607="United States Of America",B1607="Canada",B1607="Mexico",B1607="Brazil"),"America",
OR(B1607="Egypt",B1607="South Africa"),"Africa",
B1607="Australia","Oceania",
TRUE,"Others"
)</f>
        <v>Asia</v>
      </c>
      <c r="N1607" t="str">
        <f t="shared" si="25"/>
        <v>Moderate</v>
      </c>
    </row>
    <row r="1608" spans="1:14" x14ac:dyDescent="0.3">
      <c r="A1608" t="s">
        <v>74</v>
      </c>
      <c r="B1608" t="str">
        <f>_xlfn.XLOOKUP(A:A,Table1!B:B,Table1!C:C)</f>
        <v>Australia</v>
      </c>
      <c r="C1608" s="1">
        <f>_xlfn.XLOOKUP(A:A,Table1!B:B,Table1!E:E)</f>
        <v>45205</v>
      </c>
      <c r="D1608">
        <f>_xlfn.XLOOKUP(A:A,Table1!B:B,Table1!F:F)</f>
        <v>110</v>
      </c>
      <c r="E1608">
        <f>_xlfn.XLOOKUP(A:A,Table1!B:B,Table1!G:G)</f>
        <v>82</v>
      </c>
      <c r="F1608">
        <f>_xlfn.XLOOKUP(A:A,Table1!B:B,Table1!H:H)</f>
        <v>77</v>
      </c>
      <c r="G1608">
        <f>_xlfn.XLOOKUP(A:A,Table1!B:B,Table1!I:I)</f>
        <v>10</v>
      </c>
      <c r="H1608">
        <f>_xlfn.XLOOKUP(A:A,Table1!B:B,Table1!J:J)</f>
        <v>7</v>
      </c>
      <c r="I1608">
        <f>_xlfn.XLOOKUP(A:A,Table1!B:B,Table1!K:K)</f>
        <v>19</v>
      </c>
      <c r="J1608">
        <f>_xlfn.XLOOKUP(A:A,Table1!B:B,Table1!L:L)</f>
        <v>17</v>
      </c>
      <c r="K1608">
        <f>_xlfn.XLOOKUP(A:A,Table1!B:B,Table1!M:M)</f>
        <v>65</v>
      </c>
      <c r="L1608">
        <f>_xlfn.XLOOKUP(A:A,Table1!B:B,Table1!N:N)</f>
        <v>13</v>
      </c>
      <c r="M1608" t="str" cm="1">
        <f t="array" ref="M1608">_xlfn.IFS(
OR(B1608="India",B1608="Thailand",B1608="United Arab Emirates",B1608="Japan",B1608="South Korea",B1608="China"),"Asia",
OR(B1608="Russia",B1608="Germany",B1608="France",B1608="Spain",B1608="Turkey",B1608="United Kingdom"),"Europe",
OR(B1608="United States Of America",B1608="Canada",B1608="Mexico",B1608="Brazil"),"America",
OR(B1608="Egypt",B1608="South Africa"),"Africa",
B1608="Australia","Oceania",
TRUE,"Others"
)</f>
        <v>Oceania</v>
      </c>
      <c r="N1608" t="str">
        <f t="shared" si="25"/>
        <v>Moderate</v>
      </c>
    </row>
    <row r="1609" spans="1:14" x14ac:dyDescent="0.3">
      <c r="A1609" t="s">
        <v>20</v>
      </c>
      <c r="B1609" t="str">
        <f>_xlfn.XLOOKUP(A:A,Table1!B:B,Table1!C:C)</f>
        <v>United Arab Emirates</v>
      </c>
      <c r="C1609" s="1">
        <f>_xlfn.XLOOKUP(A:A,Table1!B:B,Table1!E:E)</f>
        <v>45130</v>
      </c>
      <c r="D1609">
        <f>_xlfn.XLOOKUP(A:A,Table1!B:B,Table1!F:F)</f>
        <v>120</v>
      </c>
      <c r="E1609">
        <f>_xlfn.XLOOKUP(A:A,Table1!B:B,Table1!G:G)</f>
        <v>49</v>
      </c>
      <c r="F1609">
        <f>_xlfn.XLOOKUP(A:A,Table1!B:B,Table1!H:H)</f>
        <v>99</v>
      </c>
      <c r="G1609">
        <f>_xlfn.XLOOKUP(A:A,Table1!B:B,Table1!I:I)</f>
        <v>6</v>
      </c>
      <c r="H1609">
        <f>_xlfn.XLOOKUP(A:A,Table1!B:B,Table1!J:J)</f>
        <v>7</v>
      </c>
      <c r="I1609">
        <f>_xlfn.XLOOKUP(A:A,Table1!B:B,Table1!K:K)</f>
        <v>134</v>
      </c>
      <c r="J1609">
        <f>_xlfn.XLOOKUP(A:A,Table1!B:B,Table1!L:L)</f>
        <v>13</v>
      </c>
      <c r="K1609">
        <f>_xlfn.XLOOKUP(A:A,Table1!B:B,Table1!M:M)</f>
        <v>32</v>
      </c>
      <c r="L1609">
        <f>_xlfn.XLOOKUP(A:A,Table1!B:B,Table1!N:N)</f>
        <v>5</v>
      </c>
      <c r="M1609" t="str" cm="1">
        <f t="array" ref="M1609">_xlfn.IFS(
OR(B1609="India",B1609="Thailand",B1609="United Arab Emirates",B1609="Japan",B1609="South Korea",B1609="China"),"Asia",
OR(B1609="Russia",B1609="Germany",B1609="France",B1609="Spain",B1609="Turkey",B1609="United Kingdom"),"Europe",
OR(B1609="United States Of America",B1609="Canada",B1609="Mexico",B1609="Brazil"),"America",
OR(B1609="Egypt",B1609="South Africa"),"Africa",
B1609="Australia","Oceania",
TRUE,"Others"
)</f>
        <v>Asia</v>
      </c>
      <c r="N1609" t="str">
        <f t="shared" si="25"/>
        <v>Low</v>
      </c>
    </row>
    <row r="1610" spans="1:14" x14ac:dyDescent="0.3">
      <c r="A1610" t="s">
        <v>34</v>
      </c>
      <c r="B1610" t="str">
        <f>_xlfn.XLOOKUP(A:A,Table1!B:B,Table1!C:C)</f>
        <v>Japan</v>
      </c>
      <c r="C1610" s="1">
        <f>_xlfn.XLOOKUP(A:A,Table1!B:B,Table1!E:E)</f>
        <v>45258</v>
      </c>
      <c r="D1610">
        <f>_xlfn.XLOOKUP(A:A,Table1!B:B,Table1!F:F)</f>
        <v>128</v>
      </c>
      <c r="E1610">
        <f>_xlfn.XLOOKUP(A:A,Table1!B:B,Table1!G:G)</f>
        <v>84</v>
      </c>
      <c r="F1610">
        <f>_xlfn.XLOOKUP(A:A,Table1!B:B,Table1!H:H)</f>
        <v>61</v>
      </c>
      <c r="G1610">
        <f>_xlfn.XLOOKUP(A:A,Table1!B:B,Table1!I:I)</f>
        <v>33</v>
      </c>
      <c r="H1610">
        <f>_xlfn.XLOOKUP(A:A,Table1!B:B,Table1!J:J)</f>
        <v>6</v>
      </c>
      <c r="I1610">
        <f>_xlfn.XLOOKUP(A:A,Table1!B:B,Table1!K:K)</f>
        <v>25</v>
      </c>
      <c r="J1610">
        <f>_xlfn.XLOOKUP(A:A,Table1!B:B,Table1!L:L)</f>
        <v>-8</v>
      </c>
      <c r="K1610">
        <f>_xlfn.XLOOKUP(A:A,Table1!B:B,Table1!M:M)</f>
        <v>14</v>
      </c>
      <c r="L1610">
        <f>_xlfn.XLOOKUP(A:A,Table1!B:B,Table1!N:N)</f>
        <v>9</v>
      </c>
      <c r="M1610" t="str" cm="1">
        <f t="array" ref="M1610">_xlfn.IFS(
OR(B1610="India",B1610="Thailand",B1610="United Arab Emirates",B1610="Japan",B1610="South Korea",B1610="China"),"Asia",
OR(B1610="Russia",B1610="Germany",B1610="France",B1610="Spain",B1610="Turkey",B1610="United Kingdom"),"Europe",
OR(B1610="United States Of America",B1610="Canada",B1610="Mexico",B1610="Brazil"),"America",
OR(B1610="Egypt",B1610="South Africa"),"Africa",
B1610="Australia","Oceania",
TRUE,"Others"
)</f>
        <v>Asia</v>
      </c>
      <c r="N1610" t="str">
        <f t="shared" si="25"/>
        <v>Low</v>
      </c>
    </row>
    <row r="1611" spans="1:14" x14ac:dyDescent="0.3">
      <c r="A1611" t="s">
        <v>26</v>
      </c>
      <c r="B1611" t="str">
        <f>_xlfn.XLOOKUP(A:A,Table1!B:B,Table1!C:C)</f>
        <v>France</v>
      </c>
      <c r="C1611" s="1">
        <f>_xlfn.XLOOKUP(A:A,Table1!B:B,Table1!E:E)</f>
        <v>45154</v>
      </c>
      <c r="D1611">
        <f>_xlfn.XLOOKUP(A:A,Table1!B:B,Table1!F:F)</f>
        <v>19</v>
      </c>
      <c r="E1611">
        <f>_xlfn.XLOOKUP(A:A,Table1!B:B,Table1!G:G)</f>
        <v>82</v>
      </c>
      <c r="F1611">
        <f>_xlfn.XLOOKUP(A:A,Table1!B:B,Table1!H:H)</f>
        <v>47</v>
      </c>
      <c r="G1611">
        <f>_xlfn.XLOOKUP(A:A,Table1!B:B,Table1!I:I)</f>
        <v>5</v>
      </c>
      <c r="H1611">
        <f>_xlfn.XLOOKUP(A:A,Table1!B:B,Table1!J:J)</f>
        <v>2</v>
      </c>
      <c r="I1611">
        <f>_xlfn.XLOOKUP(A:A,Table1!B:B,Table1!K:K)</f>
        <v>129</v>
      </c>
      <c r="J1611">
        <f>_xlfn.XLOOKUP(A:A,Table1!B:B,Table1!L:L)</f>
        <v>23</v>
      </c>
      <c r="K1611">
        <f>_xlfn.XLOOKUP(A:A,Table1!B:B,Table1!M:M)</f>
        <v>93</v>
      </c>
      <c r="L1611">
        <f>_xlfn.XLOOKUP(A:A,Table1!B:B,Table1!N:N)</f>
        <v>18</v>
      </c>
      <c r="M1611" t="str" cm="1">
        <f t="array" ref="M1611">_xlfn.IFS(
OR(B1611="India",B1611="Thailand",B1611="United Arab Emirates",B1611="Japan",B1611="South Korea",B1611="China"),"Asia",
OR(B1611="Russia",B1611="Germany",B1611="France",B1611="Spain",B1611="Turkey",B1611="United Kingdom"),"Europe",
OR(B1611="United States Of America",B1611="Canada",B1611="Mexico",B1611="Brazil"),"America",
OR(B1611="Egypt",B1611="South Africa"),"Africa",
B1611="Australia","Oceania",
TRUE,"Others"
)</f>
        <v>Europe</v>
      </c>
      <c r="N1611" t="str">
        <f t="shared" si="25"/>
        <v>Moderate</v>
      </c>
    </row>
    <row r="1612" spans="1:14" x14ac:dyDescent="0.3">
      <c r="A1612" t="s">
        <v>41</v>
      </c>
      <c r="B1612" t="str">
        <f>_xlfn.XLOOKUP(A:A,Table1!B:B,Table1!C:C)</f>
        <v>South Korea</v>
      </c>
      <c r="C1612" s="1">
        <f>_xlfn.XLOOKUP(A:A,Table1!B:B,Table1!E:E)</f>
        <v>45257</v>
      </c>
      <c r="D1612">
        <f>_xlfn.XLOOKUP(A:A,Table1!B:B,Table1!F:F)</f>
        <v>74</v>
      </c>
      <c r="E1612">
        <f>_xlfn.XLOOKUP(A:A,Table1!B:B,Table1!G:G)</f>
        <v>150</v>
      </c>
      <c r="F1612">
        <f>_xlfn.XLOOKUP(A:A,Table1!B:B,Table1!H:H)</f>
        <v>42</v>
      </c>
      <c r="G1612">
        <f>_xlfn.XLOOKUP(A:A,Table1!B:B,Table1!I:I)</f>
        <v>12</v>
      </c>
      <c r="H1612">
        <f>_xlfn.XLOOKUP(A:A,Table1!B:B,Table1!J:J)</f>
        <v>1</v>
      </c>
      <c r="I1612">
        <f>_xlfn.XLOOKUP(A:A,Table1!B:B,Table1!K:K)</f>
        <v>140</v>
      </c>
      <c r="J1612">
        <f>_xlfn.XLOOKUP(A:A,Table1!B:B,Table1!L:L)</f>
        <v>4</v>
      </c>
      <c r="K1612">
        <f>_xlfn.XLOOKUP(A:A,Table1!B:B,Table1!M:M)</f>
        <v>80</v>
      </c>
      <c r="L1612">
        <f>_xlfn.XLOOKUP(A:A,Table1!B:B,Table1!N:N)</f>
        <v>6</v>
      </c>
      <c r="M1612" t="str" cm="1">
        <f t="array" ref="M1612">_xlfn.IFS(
OR(B1612="India",B1612="Thailand",B1612="United Arab Emirates",B1612="Japan",B1612="South Korea",B1612="China"),"Asia",
OR(B1612="Russia",B1612="Germany",B1612="France",B1612="Spain",B1612="Turkey",B1612="United Kingdom"),"Europe",
OR(B1612="United States Of America",B1612="Canada",B1612="Mexico",B1612="Brazil"),"America",
OR(B1612="Egypt",B1612="South Africa"),"Africa",
B1612="Australia","Oceania",
TRUE,"Others"
)</f>
        <v>Asia</v>
      </c>
      <c r="N1612" t="str">
        <f t="shared" si="25"/>
        <v>Low</v>
      </c>
    </row>
    <row r="1613" spans="1:14" x14ac:dyDescent="0.3">
      <c r="A1613" t="s">
        <v>12</v>
      </c>
      <c r="B1613" t="str">
        <f>_xlfn.XLOOKUP(A:A,Table1!B:B,Table1!C:C)</f>
        <v>South Africa</v>
      </c>
      <c r="C1613" s="1">
        <f>_xlfn.XLOOKUP(A:A,Table1!B:B,Table1!E:E)</f>
        <v>45203</v>
      </c>
      <c r="D1613">
        <f>_xlfn.XLOOKUP(A:A,Table1!B:B,Table1!F:F)</f>
        <v>128</v>
      </c>
      <c r="E1613">
        <f>_xlfn.XLOOKUP(A:A,Table1!B:B,Table1!G:G)</f>
        <v>175</v>
      </c>
      <c r="F1613">
        <f>_xlfn.XLOOKUP(A:A,Table1!B:B,Table1!H:H)</f>
        <v>30</v>
      </c>
      <c r="G1613">
        <f>_xlfn.XLOOKUP(A:A,Table1!B:B,Table1!I:I)</f>
        <v>13</v>
      </c>
      <c r="H1613">
        <f>_xlfn.XLOOKUP(A:A,Table1!B:B,Table1!J:J)</f>
        <v>2</v>
      </c>
      <c r="I1613">
        <f>_xlfn.XLOOKUP(A:A,Table1!B:B,Table1!K:K)</f>
        <v>196</v>
      </c>
      <c r="J1613">
        <f>_xlfn.XLOOKUP(A:A,Table1!B:B,Table1!L:L)</f>
        <v>27</v>
      </c>
      <c r="K1613">
        <f>_xlfn.XLOOKUP(A:A,Table1!B:B,Table1!M:M)</f>
        <v>51</v>
      </c>
      <c r="L1613">
        <f>_xlfn.XLOOKUP(A:A,Table1!B:B,Table1!N:N)</f>
        <v>10</v>
      </c>
      <c r="M1613" t="str" cm="1">
        <f t="array" ref="M1613">_xlfn.IFS(
OR(B1613="India",B1613="Thailand",B1613="United Arab Emirates",B1613="Japan",B1613="South Korea",B1613="China"),"Asia",
OR(B1613="Russia",B1613="Germany",B1613="France",B1613="Spain",B1613="Turkey",B1613="United Kingdom"),"Europe",
OR(B1613="United States Of America",B1613="Canada",B1613="Mexico",B1613="Brazil"),"America",
OR(B1613="Egypt",B1613="South Africa"),"Africa",
B1613="Australia","Oceania",
TRUE,"Others"
)</f>
        <v>Africa</v>
      </c>
      <c r="N1613" t="str">
        <f t="shared" si="25"/>
        <v>High</v>
      </c>
    </row>
    <row r="1614" spans="1:14" x14ac:dyDescent="0.3">
      <c r="A1614" t="s">
        <v>39</v>
      </c>
      <c r="B1614" t="str">
        <f>_xlfn.XLOOKUP(A:A,Table1!B:B,Table1!C:C)</f>
        <v>Spain</v>
      </c>
      <c r="C1614" s="1">
        <f>_xlfn.XLOOKUP(A:A,Table1!B:B,Table1!E:E)</f>
        <v>44930</v>
      </c>
      <c r="D1614">
        <f>_xlfn.XLOOKUP(A:A,Table1!B:B,Table1!F:F)</f>
        <v>6</v>
      </c>
      <c r="E1614">
        <f>_xlfn.XLOOKUP(A:A,Table1!B:B,Table1!G:G)</f>
        <v>167</v>
      </c>
      <c r="F1614">
        <f>_xlfn.XLOOKUP(A:A,Table1!B:B,Table1!H:H)</f>
        <v>72</v>
      </c>
      <c r="G1614">
        <f>_xlfn.XLOOKUP(A:A,Table1!B:B,Table1!I:I)</f>
        <v>18</v>
      </c>
      <c r="H1614">
        <f>_xlfn.XLOOKUP(A:A,Table1!B:B,Table1!J:J)</f>
        <v>3</v>
      </c>
      <c r="I1614">
        <f>_xlfn.XLOOKUP(A:A,Table1!B:B,Table1!K:K)</f>
        <v>153</v>
      </c>
      <c r="J1614">
        <f>_xlfn.XLOOKUP(A:A,Table1!B:B,Table1!L:L)</f>
        <v>22</v>
      </c>
      <c r="K1614">
        <f>_xlfn.XLOOKUP(A:A,Table1!B:B,Table1!M:M)</f>
        <v>38</v>
      </c>
      <c r="L1614">
        <f>_xlfn.XLOOKUP(A:A,Table1!B:B,Table1!N:N)</f>
        <v>9</v>
      </c>
      <c r="M1614" t="str" cm="1">
        <f t="array" ref="M1614">_xlfn.IFS(
OR(B1614="India",B1614="Thailand",B1614="United Arab Emirates",B1614="Japan",B1614="South Korea",B1614="China"),"Asia",
OR(B1614="Russia",B1614="Germany",B1614="France",B1614="Spain",B1614="Turkey",B1614="United Kingdom"),"Europe",
OR(B1614="United States Of America",B1614="Canada",B1614="Mexico",B1614="Brazil"),"America",
OR(B1614="Egypt",B1614="South Africa"),"Africa",
B1614="Australia","Oceania",
TRUE,"Others"
)</f>
        <v>Europe</v>
      </c>
      <c r="N1614" t="str">
        <f t="shared" si="25"/>
        <v>Moderate</v>
      </c>
    </row>
    <row r="1615" spans="1:14" x14ac:dyDescent="0.3">
      <c r="A1615" t="s">
        <v>20</v>
      </c>
      <c r="B1615" t="str">
        <f>_xlfn.XLOOKUP(A:A,Table1!B:B,Table1!C:C)</f>
        <v>United Arab Emirates</v>
      </c>
      <c r="C1615" s="1">
        <f>_xlfn.XLOOKUP(A:A,Table1!B:B,Table1!E:E)</f>
        <v>45130</v>
      </c>
      <c r="D1615">
        <f>_xlfn.XLOOKUP(A:A,Table1!B:B,Table1!F:F)</f>
        <v>120</v>
      </c>
      <c r="E1615">
        <f>_xlfn.XLOOKUP(A:A,Table1!B:B,Table1!G:G)</f>
        <v>49</v>
      </c>
      <c r="F1615">
        <f>_xlfn.XLOOKUP(A:A,Table1!B:B,Table1!H:H)</f>
        <v>99</v>
      </c>
      <c r="G1615">
        <f>_xlfn.XLOOKUP(A:A,Table1!B:B,Table1!I:I)</f>
        <v>6</v>
      </c>
      <c r="H1615">
        <f>_xlfn.XLOOKUP(A:A,Table1!B:B,Table1!J:J)</f>
        <v>7</v>
      </c>
      <c r="I1615">
        <f>_xlfn.XLOOKUP(A:A,Table1!B:B,Table1!K:K)</f>
        <v>134</v>
      </c>
      <c r="J1615">
        <f>_xlfn.XLOOKUP(A:A,Table1!B:B,Table1!L:L)</f>
        <v>13</v>
      </c>
      <c r="K1615">
        <f>_xlfn.XLOOKUP(A:A,Table1!B:B,Table1!M:M)</f>
        <v>32</v>
      </c>
      <c r="L1615">
        <f>_xlfn.XLOOKUP(A:A,Table1!B:B,Table1!N:N)</f>
        <v>5</v>
      </c>
      <c r="M1615" t="str" cm="1">
        <f t="array" ref="M1615">_xlfn.IFS(
OR(B1615="India",B1615="Thailand",B1615="United Arab Emirates",B1615="Japan",B1615="South Korea",B1615="China"),"Asia",
OR(B1615="Russia",B1615="Germany",B1615="France",B1615="Spain",B1615="Turkey",B1615="United Kingdom"),"Europe",
OR(B1615="United States Of America",B1615="Canada",B1615="Mexico",B1615="Brazil"),"America",
OR(B1615="Egypt",B1615="South Africa"),"Africa",
B1615="Australia","Oceania",
TRUE,"Others"
)</f>
        <v>Asia</v>
      </c>
      <c r="N1615" t="str">
        <f t="shared" si="25"/>
        <v>Low</v>
      </c>
    </row>
    <row r="1616" spans="1:14" x14ac:dyDescent="0.3">
      <c r="A1616" t="s">
        <v>28</v>
      </c>
      <c r="B1616" t="str">
        <f>_xlfn.XLOOKUP(A:A,Table1!B:B,Table1!C:C)</f>
        <v>United States Of America</v>
      </c>
      <c r="C1616" s="1">
        <f>_xlfn.XLOOKUP(A:A,Table1!B:B,Table1!E:E)</f>
        <v>44954</v>
      </c>
      <c r="D1616">
        <f>_xlfn.XLOOKUP(A:A,Table1!B:B,Table1!F:F)</f>
        <v>37</v>
      </c>
      <c r="E1616">
        <f>_xlfn.XLOOKUP(A:A,Table1!B:B,Table1!G:G)</f>
        <v>138</v>
      </c>
      <c r="F1616">
        <f>_xlfn.XLOOKUP(A:A,Table1!B:B,Table1!H:H)</f>
        <v>71</v>
      </c>
      <c r="G1616">
        <f>_xlfn.XLOOKUP(A:A,Table1!B:B,Table1!I:I)</f>
        <v>1</v>
      </c>
      <c r="H1616">
        <f>_xlfn.XLOOKUP(A:A,Table1!B:B,Table1!J:J)</f>
        <v>3</v>
      </c>
      <c r="I1616">
        <f>_xlfn.XLOOKUP(A:A,Table1!B:B,Table1!K:K)</f>
        <v>55</v>
      </c>
      <c r="J1616">
        <f>_xlfn.XLOOKUP(A:A,Table1!B:B,Table1!L:L)</f>
        <v>31</v>
      </c>
      <c r="K1616">
        <f>_xlfn.XLOOKUP(A:A,Table1!B:B,Table1!M:M)</f>
        <v>76</v>
      </c>
      <c r="L1616">
        <f>_xlfn.XLOOKUP(A:A,Table1!B:B,Table1!N:N)</f>
        <v>1</v>
      </c>
      <c r="M1616" t="str" cm="1">
        <f t="array" ref="M1616">_xlfn.IFS(
OR(B1616="India",B1616="Thailand",B1616="United Arab Emirates",B1616="Japan",B1616="South Korea",B1616="China"),"Asia",
OR(B1616="Russia",B1616="Germany",B1616="France",B1616="Spain",B1616="Turkey",B1616="United Kingdom"),"Europe",
OR(B1616="United States Of America",B1616="Canada",B1616="Mexico",B1616="Brazil"),"America",
OR(B1616="Egypt",B1616="South Africa"),"Africa",
B1616="Australia","Oceania",
TRUE,"Others"
)</f>
        <v>America</v>
      </c>
      <c r="N1616" t="str">
        <f t="shared" si="25"/>
        <v>High</v>
      </c>
    </row>
    <row r="1617" spans="1:14" x14ac:dyDescent="0.3">
      <c r="A1617" t="s">
        <v>26</v>
      </c>
      <c r="B1617" t="str">
        <f>_xlfn.XLOOKUP(A:A,Table1!B:B,Table1!C:C)</f>
        <v>France</v>
      </c>
      <c r="C1617" s="1">
        <f>_xlfn.XLOOKUP(A:A,Table1!B:B,Table1!E:E)</f>
        <v>45154</v>
      </c>
      <c r="D1617">
        <f>_xlfn.XLOOKUP(A:A,Table1!B:B,Table1!F:F)</f>
        <v>19</v>
      </c>
      <c r="E1617">
        <f>_xlfn.XLOOKUP(A:A,Table1!B:B,Table1!G:G)</f>
        <v>82</v>
      </c>
      <c r="F1617">
        <f>_xlfn.XLOOKUP(A:A,Table1!B:B,Table1!H:H)</f>
        <v>47</v>
      </c>
      <c r="G1617">
        <f>_xlfn.XLOOKUP(A:A,Table1!B:B,Table1!I:I)</f>
        <v>5</v>
      </c>
      <c r="H1617">
        <f>_xlfn.XLOOKUP(A:A,Table1!B:B,Table1!J:J)</f>
        <v>2</v>
      </c>
      <c r="I1617">
        <f>_xlfn.XLOOKUP(A:A,Table1!B:B,Table1!K:K)</f>
        <v>129</v>
      </c>
      <c r="J1617">
        <f>_xlfn.XLOOKUP(A:A,Table1!B:B,Table1!L:L)</f>
        <v>23</v>
      </c>
      <c r="K1617">
        <f>_xlfn.XLOOKUP(A:A,Table1!B:B,Table1!M:M)</f>
        <v>93</v>
      </c>
      <c r="L1617">
        <f>_xlfn.XLOOKUP(A:A,Table1!B:B,Table1!N:N)</f>
        <v>18</v>
      </c>
      <c r="M1617" t="str" cm="1">
        <f t="array" ref="M1617">_xlfn.IFS(
OR(B1617="India",B1617="Thailand",B1617="United Arab Emirates",B1617="Japan",B1617="South Korea",B1617="China"),"Asia",
OR(B1617="Russia",B1617="Germany",B1617="France",B1617="Spain",B1617="Turkey",B1617="United Kingdom"),"Europe",
OR(B1617="United States Of America",B1617="Canada",B1617="Mexico",B1617="Brazil"),"America",
OR(B1617="Egypt",B1617="South Africa"),"Africa",
B1617="Australia","Oceania",
TRUE,"Others"
)</f>
        <v>Europe</v>
      </c>
      <c r="N1617" t="str">
        <f t="shared" si="25"/>
        <v>Moderate</v>
      </c>
    </row>
    <row r="1618" spans="1:14" x14ac:dyDescent="0.3">
      <c r="A1618" t="s">
        <v>51</v>
      </c>
      <c r="B1618" t="str">
        <f>_xlfn.XLOOKUP(A:A,Table1!B:B,Table1!C:C)</f>
        <v>Russia</v>
      </c>
      <c r="C1618" s="1">
        <f>_xlfn.XLOOKUP(A:A,Table1!B:B,Table1!E:E)</f>
        <v>45149</v>
      </c>
      <c r="D1618">
        <f>_xlfn.XLOOKUP(A:A,Table1!B:B,Table1!F:F)</f>
        <v>50</v>
      </c>
      <c r="E1618">
        <f>_xlfn.XLOOKUP(A:A,Table1!B:B,Table1!G:G)</f>
        <v>164</v>
      </c>
      <c r="F1618">
        <f>_xlfn.XLOOKUP(A:A,Table1!B:B,Table1!H:H)</f>
        <v>15</v>
      </c>
      <c r="G1618">
        <f>_xlfn.XLOOKUP(A:A,Table1!B:B,Table1!I:I)</f>
        <v>11</v>
      </c>
      <c r="H1618">
        <f>_xlfn.XLOOKUP(A:A,Table1!B:B,Table1!J:J)</f>
        <v>7</v>
      </c>
      <c r="I1618">
        <f>_xlfn.XLOOKUP(A:A,Table1!B:B,Table1!K:K)</f>
        <v>120</v>
      </c>
      <c r="J1618">
        <f>_xlfn.XLOOKUP(A:A,Table1!B:B,Table1!L:L)</f>
        <v>1</v>
      </c>
      <c r="K1618">
        <f>_xlfn.XLOOKUP(A:A,Table1!B:B,Table1!M:M)</f>
        <v>90</v>
      </c>
      <c r="L1618">
        <f>_xlfn.XLOOKUP(A:A,Table1!B:B,Table1!N:N)</f>
        <v>7</v>
      </c>
      <c r="M1618" t="str" cm="1">
        <f t="array" ref="M1618">_xlfn.IFS(
OR(B1618="India",B1618="Thailand",B1618="United Arab Emirates",B1618="Japan",B1618="South Korea",B1618="China"),"Asia",
OR(B1618="Russia",B1618="Germany",B1618="France",B1618="Spain",B1618="Turkey",B1618="United Kingdom"),"Europe",
OR(B1618="United States Of America",B1618="Canada",B1618="Mexico",B1618="Brazil"),"America",
OR(B1618="Egypt",B1618="South Africa"),"Africa",
B1618="Australia","Oceania",
TRUE,"Others"
)</f>
        <v>Europe</v>
      </c>
      <c r="N1618" t="str">
        <f t="shared" si="25"/>
        <v>Low</v>
      </c>
    </row>
    <row r="1619" spans="1:14" x14ac:dyDescent="0.3">
      <c r="A1619" t="s">
        <v>16</v>
      </c>
      <c r="B1619" t="str">
        <f>_xlfn.XLOOKUP(A:A,Table1!B:B,Table1!C:C)</f>
        <v>Germany</v>
      </c>
      <c r="C1619" s="1">
        <f>_xlfn.XLOOKUP(A:A,Table1!B:B,Table1!E:E)</f>
        <v>45226</v>
      </c>
      <c r="D1619">
        <f>_xlfn.XLOOKUP(A:A,Table1!B:B,Table1!F:F)</f>
        <v>52</v>
      </c>
      <c r="E1619">
        <f>_xlfn.XLOOKUP(A:A,Table1!B:B,Table1!G:G)</f>
        <v>182</v>
      </c>
      <c r="F1619">
        <f>_xlfn.XLOOKUP(A:A,Table1!B:B,Table1!H:H)</f>
        <v>45</v>
      </c>
      <c r="G1619">
        <f>_xlfn.XLOOKUP(A:A,Table1!B:B,Table1!I:I)</f>
        <v>30</v>
      </c>
      <c r="H1619">
        <f>_xlfn.XLOOKUP(A:A,Table1!B:B,Table1!J:J)</f>
        <v>1</v>
      </c>
      <c r="I1619">
        <f>_xlfn.XLOOKUP(A:A,Table1!B:B,Table1!K:K)</f>
        <v>156</v>
      </c>
      <c r="J1619">
        <f>_xlfn.XLOOKUP(A:A,Table1!B:B,Table1!L:L)</f>
        <v>-4</v>
      </c>
      <c r="K1619">
        <f>_xlfn.XLOOKUP(A:A,Table1!B:B,Table1!M:M)</f>
        <v>97</v>
      </c>
      <c r="L1619">
        <f>_xlfn.XLOOKUP(A:A,Table1!B:B,Table1!N:N)</f>
        <v>2</v>
      </c>
      <c r="M1619" t="str" cm="1">
        <f t="array" ref="M1619">_xlfn.IFS(
OR(B1619="India",B1619="Thailand",B1619="United Arab Emirates",B1619="Japan",B1619="South Korea",B1619="China"),"Asia",
OR(B1619="Russia",B1619="Germany",B1619="France",B1619="Spain",B1619="Turkey",B1619="United Kingdom"),"Europe",
OR(B1619="United States Of America",B1619="Canada",B1619="Mexico",B1619="Brazil"),"America",
OR(B1619="Egypt",B1619="South Africa"),"Africa",
B1619="Australia","Oceania",
TRUE,"Others"
)</f>
        <v>Europe</v>
      </c>
      <c r="N1619" t="str">
        <f t="shared" si="25"/>
        <v>Low</v>
      </c>
    </row>
    <row r="1620" spans="1:14" x14ac:dyDescent="0.3">
      <c r="A1620" t="s">
        <v>41</v>
      </c>
      <c r="B1620" t="str">
        <f>_xlfn.XLOOKUP(A:A,Table1!B:B,Table1!C:C)</f>
        <v>South Korea</v>
      </c>
      <c r="C1620" s="1">
        <f>_xlfn.XLOOKUP(A:A,Table1!B:B,Table1!E:E)</f>
        <v>45257</v>
      </c>
      <c r="D1620">
        <f>_xlfn.XLOOKUP(A:A,Table1!B:B,Table1!F:F)</f>
        <v>74</v>
      </c>
      <c r="E1620">
        <f>_xlfn.XLOOKUP(A:A,Table1!B:B,Table1!G:G)</f>
        <v>150</v>
      </c>
      <c r="F1620">
        <f>_xlfn.XLOOKUP(A:A,Table1!B:B,Table1!H:H)</f>
        <v>42</v>
      </c>
      <c r="G1620">
        <f>_xlfn.XLOOKUP(A:A,Table1!B:B,Table1!I:I)</f>
        <v>12</v>
      </c>
      <c r="H1620">
        <f>_xlfn.XLOOKUP(A:A,Table1!B:B,Table1!J:J)</f>
        <v>1</v>
      </c>
      <c r="I1620">
        <f>_xlfn.XLOOKUP(A:A,Table1!B:B,Table1!K:K)</f>
        <v>140</v>
      </c>
      <c r="J1620">
        <f>_xlfn.XLOOKUP(A:A,Table1!B:B,Table1!L:L)</f>
        <v>4</v>
      </c>
      <c r="K1620">
        <f>_xlfn.XLOOKUP(A:A,Table1!B:B,Table1!M:M)</f>
        <v>80</v>
      </c>
      <c r="L1620">
        <f>_xlfn.XLOOKUP(A:A,Table1!B:B,Table1!N:N)</f>
        <v>6</v>
      </c>
      <c r="M1620" t="str" cm="1">
        <f t="array" ref="M1620">_xlfn.IFS(
OR(B1620="India",B1620="Thailand",B1620="United Arab Emirates",B1620="Japan",B1620="South Korea",B1620="China"),"Asia",
OR(B1620="Russia",B1620="Germany",B1620="France",B1620="Spain",B1620="Turkey",B1620="United Kingdom"),"Europe",
OR(B1620="United States Of America",B1620="Canada",B1620="Mexico",B1620="Brazil"),"America",
OR(B1620="Egypt",B1620="South Africa"),"Africa",
B1620="Australia","Oceania",
TRUE,"Others"
)</f>
        <v>Asia</v>
      </c>
      <c r="N1620" t="str">
        <f t="shared" si="25"/>
        <v>Low</v>
      </c>
    </row>
    <row r="1621" spans="1:14" x14ac:dyDescent="0.3">
      <c r="A1621" t="s">
        <v>21</v>
      </c>
      <c r="B1621" t="str">
        <f>_xlfn.XLOOKUP(A:A,Table1!B:B,Table1!C:C)</f>
        <v>United States Of America</v>
      </c>
      <c r="C1621" s="1">
        <f>_xlfn.XLOOKUP(A:A,Table1!B:B,Table1!E:E)</f>
        <v>45040</v>
      </c>
      <c r="D1621">
        <f>_xlfn.XLOOKUP(A:A,Table1!B:B,Table1!F:F)</f>
        <v>15</v>
      </c>
      <c r="E1621">
        <f>_xlfn.XLOOKUP(A:A,Table1!B:B,Table1!G:G)</f>
        <v>82</v>
      </c>
      <c r="F1621">
        <f>_xlfn.XLOOKUP(A:A,Table1!B:B,Table1!H:H)</f>
        <v>98</v>
      </c>
      <c r="G1621">
        <f>_xlfn.XLOOKUP(A:A,Table1!B:B,Table1!I:I)</f>
        <v>11</v>
      </c>
      <c r="H1621">
        <f>_xlfn.XLOOKUP(A:A,Table1!B:B,Table1!J:J)</f>
        <v>6</v>
      </c>
      <c r="I1621">
        <f>_xlfn.XLOOKUP(A:A,Table1!B:B,Table1!K:K)</f>
        <v>195</v>
      </c>
      <c r="J1621">
        <f>_xlfn.XLOOKUP(A:A,Table1!B:B,Table1!L:L)</f>
        <v>28</v>
      </c>
      <c r="K1621">
        <f>_xlfn.XLOOKUP(A:A,Table1!B:B,Table1!M:M)</f>
        <v>11</v>
      </c>
      <c r="L1621">
        <f>_xlfn.XLOOKUP(A:A,Table1!B:B,Table1!N:N)</f>
        <v>8</v>
      </c>
      <c r="M1621" t="str" cm="1">
        <f t="array" ref="M1621">_xlfn.IFS(
OR(B1621="India",B1621="Thailand",B1621="United Arab Emirates",B1621="Japan",B1621="South Korea",B1621="China"),"Asia",
OR(B1621="Russia",B1621="Germany",B1621="France",B1621="Spain",B1621="Turkey",B1621="United Kingdom"),"Europe",
OR(B1621="United States Of America",B1621="Canada",B1621="Mexico",B1621="Brazil"),"America",
OR(B1621="Egypt",B1621="South Africa"),"Africa",
B1621="Australia","Oceania",
TRUE,"Others"
)</f>
        <v>America</v>
      </c>
      <c r="N1621" t="str">
        <f t="shared" si="25"/>
        <v>High</v>
      </c>
    </row>
    <row r="1622" spans="1:14" x14ac:dyDescent="0.3">
      <c r="A1622" t="s">
        <v>20</v>
      </c>
      <c r="B1622" t="str">
        <f>_xlfn.XLOOKUP(A:A,Table1!B:B,Table1!C:C)</f>
        <v>United Arab Emirates</v>
      </c>
      <c r="C1622" s="1">
        <f>_xlfn.XLOOKUP(A:A,Table1!B:B,Table1!E:E)</f>
        <v>45130</v>
      </c>
      <c r="D1622">
        <f>_xlfn.XLOOKUP(A:A,Table1!B:B,Table1!F:F)</f>
        <v>120</v>
      </c>
      <c r="E1622">
        <f>_xlfn.XLOOKUP(A:A,Table1!B:B,Table1!G:G)</f>
        <v>49</v>
      </c>
      <c r="F1622">
        <f>_xlfn.XLOOKUP(A:A,Table1!B:B,Table1!H:H)</f>
        <v>99</v>
      </c>
      <c r="G1622">
        <f>_xlfn.XLOOKUP(A:A,Table1!B:B,Table1!I:I)</f>
        <v>6</v>
      </c>
      <c r="H1622">
        <f>_xlfn.XLOOKUP(A:A,Table1!B:B,Table1!J:J)</f>
        <v>7</v>
      </c>
      <c r="I1622">
        <f>_xlfn.XLOOKUP(A:A,Table1!B:B,Table1!K:K)</f>
        <v>134</v>
      </c>
      <c r="J1622">
        <f>_xlfn.XLOOKUP(A:A,Table1!B:B,Table1!L:L)</f>
        <v>13</v>
      </c>
      <c r="K1622">
        <f>_xlfn.XLOOKUP(A:A,Table1!B:B,Table1!M:M)</f>
        <v>32</v>
      </c>
      <c r="L1622">
        <f>_xlfn.XLOOKUP(A:A,Table1!B:B,Table1!N:N)</f>
        <v>5</v>
      </c>
      <c r="M1622" t="str" cm="1">
        <f t="array" ref="M1622">_xlfn.IFS(
OR(B1622="India",B1622="Thailand",B1622="United Arab Emirates",B1622="Japan",B1622="South Korea",B1622="China"),"Asia",
OR(B1622="Russia",B1622="Germany",B1622="France",B1622="Spain",B1622="Turkey",B1622="United Kingdom"),"Europe",
OR(B1622="United States Of America",B1622="Canada",B1622="Mexico",B1622="Brazil"),"America",
OR(B1622="Egypt",B1622="South Africa"),"Africa",
B1622="Australia","Oceania",
TRUE,"Others"
)</f>
        <v>Asia</v>
      </c>
      <c r="N1622" t="str">
        <f t="shared" si="25"/>
        <v>Low</v>
      </c>
    </row>
    <row r="1623" spans="1:14" x14ac:dyDescent="0.3">
      <c r="A1623" t="s">
        <v>345</v>
      </c>
      <c r="B1623" t="str">
        <f>_xlfn.XLOOKUP(A:A,Table1!B:B,Table1!C:C)</f>
        <v>Brazil</v>
      </c>
      <c r="C1623" s="1">
        <f>_xlfn.XLOOKUP(A:A,Table1!B:B,Table1!E:E)</f>
        <v>44944</v>
      </c>
      <c r="D1623">
        <f>_xlfn.XLOOKUP(A:A,Table1!B:B,Table1!F:F)</f>
        <v>136</v>
      </c>
      <c r="E1623">
        <f>_xlfn.XLOOKUP(A:A,Table1!B:B,Table1!G:G)</f>
        <v>179</v>
      </c>
      <c r="F1623">
        <f>_xlfn.XLOOKUP(A:A,Table1!B:B,Table1!H:H)</f>
        <v>30</v>
      </c>
      <c r="G1623">
        <f>_xlfn.XLOOKUP(A:A,Table1!B:B,Table1!I:I)</f>
        <v>3</v>
      </c>
      <c r="H1623">
        <f>_xlfn.XLOOKUP(A:A,Table1!B:B,Table1!J:J)</f>
        <v>8</v>
      </c>
      <c r="I1623">
        <f>_xlfn.XLOOKUP(A:A,Table1!B:B,Table1!K:K)</f>
        <v>120</v>
      </c>
      <c r="J1623">
        <f>_xlfn.XLOOKUP(A:A,Table1!B:B,Table1!L:L)</f>
        <v>32</v>
      </c>
      <c r="K1623">
        <f>_xlfn.XLOOKUP(A:A,Table1!B:B,Table1!M:M)</f>
        <v>97</v>
      </c>
      <c r="L1623">
        <f>_xlfn.XLOOKUP(A:A,Table1!B:B,Table1!N:N)</f>
        <v>18</v>
      </c>
      <c r="M1623" t="str" cm="1">
        <f t="array" ref="M1623">_xlfn.IFS(
OR(B1623="India",B1623="Thailand",B1623="United Arab Emirates",B1623="Japan",B1623="South Korea",B1623="China"),"Asia",
OR(B1623="Russia",B1623="Germany",B1623="France",B1623="Spain",B1623="Turkey",B1623="United Kingdom"),"Europe",
OR(B1623="United States Of America",B1623="Canada",B1623="Mexico",B1623="Brazil"),"America",
OR(B1623="Egypt",B1623="South Africa"),"Africa",
B1623="Australia","Oceania",
TRUE,"Others"
)</f>
        <v>America</v>
      </c>
      <c r="N1623" t="str">
        <f t="shared" si="25"/>
        <v>High</v>
      </c>
    </row>
    <row r="1624" spans="1:14" x14ac:dyDescent="0.3">
      <c r="A1624" t="s">
        <v>61</v>
      </c>
      <c r="B1624" t="str">
        <f>_xlfn.XLOOKUP(A:A,Table1!B:B,Table1!C:C)</f>
        <v>Egypt</v>
      </c>
      <c r="C1624" s="1">
        <f>_xlfn.XLOOKUP(A:A,Table1!B:B,Table1!E:E)</f>
        <v>45041</v>
      </c>
      <c r="D1624">
        <f>_xlfn.XLOOKUP(A:A,Table1!B:B,Table1!F:F)</f>
        <v>86</v>
      </c>
      <c r="E1624">
        <f>_xlfn.XLOOKUP(A:A,Table1!B:B,Table1!G:G)</f>
        <v>82</v>
      </c>
      <c r="F1624">
        <f>_xlfn.XLOOKUP(A:A,Table1!B:B,Table1!H:H)</f>
        <v>84</v>
      </c>
      <c r="G1624">
        <f>_xlfn.XLOOKUP(A:A,Table1!B:B,Table1!I:I)</f>
        <v>16</v>
      </c>
      <c r="H1624">
        <f>_xlfn.XLOOKUP(A:A,Table1!B:B,Table1!J:J)</f>
        <v>7</v>
      </c>
      <c r="I1624">
        <f>_xlfn.XLOOKUP(A:A,Table1!B:B,Table1!K:K)</f>
        <v>186</v>
      </c>
      <c r="J1624">
        <f>_xlfn.XLOOKUP(A:A,Table1!B:B,Table1!L:L)</f>
        <v>4</v>
      </c>
      <c r="K1624">
        <f>_xlfn.XLOOKUP(A:A,Table1!B:B,Table1!M:M)</f>
        <v>16</v>
      </c>
      <c r="L1624">
        <f>_xlfn.XLOOKUP(A:A,Table1!B:B,Table1!N:N)</f>
        <v>5</v>
      </c>
      <c r="M1624" t="str" cm="1">
        <f t="array" ref="M1624">_xlfn.IFS(
OR(B1624="India",B1624="Thailand",B1624="United Arab Emirates",B1624="Japan",B1624="South Korea",B1624="China"),"Asia",
OR(B1624="Russia",B1624="Germany",B1624="France",B1624="Spain",B1624="Turkey",B1624="United Kingdom"),"Europe",
OR(B1624="United States Of America",B1624="Canada",B1624="Mexico",B1624="Brazil"),"America",
OR(B1624="Egypt",B1624="South Africa"),"Africa",
B1624="Australia","Oceania",
TRUE,"Others"
)</f>
        <v>Africa</v>
      </c>
      <c r="N1624" t="str">
        <f t="shared" si="25"/>
        <v>Low</v>
      </c>
    </row>
    <row r="1625" spans="1:14" x14ac:dyDescent="0.3">
      <c r="A1625" t="s">
        <v>42</v>
      </c>
      <c r="B1625" t="str">
        <f>_xlfn.XLOOKUP(A:A,Table1!B:B,Table1!C:C)</f>
        <v>Thailand</v>
      </c>
      <c r="C1625" s="1">
        <f>_xlfn.XLOOKUP(A:A,Table1!B:B,Table1!E:E)</f>
        <v>45173</v>
      </c>
      <c r="D1625">
        <f>_xlfn.XLOOKUP(A:A,Table1!B:B,Table1!F:F)</f>
        <v>107</v>
      </c>
      <c r="E1625">
        <f>_xlfn.XLOOKUP(A:A,Table1!B:B,Table1!G:G)</f>
        <v>73</v>
      </c>
      <c r="F1625">
        <f>_xlfn.XLOOKUP(A:A,Table1!B:B,Table1!H:H)</f>
        <v>77</v>
      </c>
      <c r="G1625">
        <f>_xlfn.XLOOKUP(A:A,Table1!B:B,Table1!I:I)</f>
        <v>3</v>
      </c>
      <c r="H1625">
        <f>_xlfn.XLOOKUP(A:A,Table1!B:B,Table1!J:J)</f>
        <v>5</v>
      </c>
      <c r="I1625">
        <f>_xlfn.XLOOKUP(A:A,Table1!B:B,Table1!K:K)</f>
        <v>98</v>
      </c>
      <c r="J1625">
        <f>_xlfn.XLOOKUP(A:A,Table1!B:B,Table1!L:L)</f>
        <v>10</v>
      </c>
      <c r="K1625">
        <f>_xlfn.XLOOKUP(A:A,Table1!B:B,Table1!M:M)</f>
        <v>61</v>
      </c>
      <c r="L1625">
        <f>_xlfn.XLOOKUP(A:A,Table1!B:B,Table1!N:N)</f>
        <v>5</v>
      </c>
      <c r="M1625" t="str" cm="1">
        <f t="array" ref="M1625">_xlfn.IFS(
OR(B1625="India",B1625="Thailand",B1625="United Arab Emirates",B1625="Japan",B1625="South Korea",B1625="China"),"Asia",
OR(B1625="Russia",B1625="Germany",B1625="France",B1625="Spain",B1625="Turkey",B1625="United Kingdom"),"Europe",
OR(B1625="United States Of America",B1625="Canada",B1625="Mexico",B1625="Brazil"),"America",
OR(B1625="Egypt",B1625="South Africa"),"Africa",
B1625="Australia","Oceania",
TRUE,"Others"
)</f>
        <v>Asia</v>
      </c>
      <c r="N1625" t="str">
        <f t="shared" si="25"/>
        <v>Low</v>
      </c>
    </row>
    <row r="1626" spans="1:14" x14ac:dyDescent="0.3">
      <c r="A1626" t="s">
        <v>41</v>
      </c>
      <c r="B1626" t="str">
        <f>_xlfn.XLOOKUP(A:A,Table1!B:B,Table1!C:C)</f>
        <v>South Korea</v>
      </c>
      <c r="C1626" s="1">
        <f>_xlfn.XLOOKUP(A:A,Table1!B:B,Table1!E:E)</f>
        <v>45257</v>
      </c>
      <c r="D1626">
        <f>_xlfn.XLOOKUP(A:A,Table1!B:B,Table1!F:F)</f>
        <v>74</v>
      </c>
      <c r="E1626">
        <f>_xlfn.XLOOKUP(A:A,Table1!B:B,Table1!G:G)</f>
        <v>150</v>
      </c>
      <c r="F1626">
        <f>_xlfn.XLOOKUP(A:A,Table1!B:B,Table1!H:H)</f>
        <v>42</v>
      </c>
      <c r="G1626">
        <f>_xlfn.XLOOKUP(A:A,Table1!B:B,Table1!I:I)</f>
        <v>12</v>
      </c>
      <c r="H1626">
        <f>_xlfn.XLOOKUP(A:A,Table1!B:B,Table1!J:J)</f>
        <v>1</v>
      </c>
      <c r="I1626">
        <f>_xlfn.XLOOKUP(A:A,Table1!B:B,Table1!K:K)</f>
        <v>140</v>
      </c>
      <c r="J1626">
        <f>_xlfn.XLOOKUP(A:A,Table1!B:B,Table1!L:L)</f>
        <v>4</v>
      </c>
      <c r="K1626">
        <f>_xlfn.XLOOKUP(A:A,Table1!B:B,Table1!M:M)</f>
        <v>80</v>
      </c>
      <c r="L1626">
        <f>_xlfn.XLOOKUP(A:A,Table1!B:B,Table1!N:N)</f>
        <v>6</v>
      </c>
      <c r="M1626" t="str" cm="1">
        <f t="array" ref="M1626">_xlfn.IFS(
OR(B1626="India",B1626="Thailand",B1626="United Arab Emirates",B1626="Japan",B1626="South Korea",B1626="China"),"Asia",
OR(B1626="Russia",B1626="Germany",B1626="France",B1626="Spain",B1626="Turkey",B1626="United Kingdom"),"Europe",
OR(B1626="United States Of America",B1626="Canada",B1626="Mexico",B1626="Brazil"),"America",
OR(B1626="Egypt",B1626="South Africa"),"Africa",
B1626="Australia","Oceania",
TRUE,"Others"
)</f>
        <v>Asia</v>
      </c>
      <c r="N1626" t="str">
        <f t="shared" si="25"/>
        <v>Low</v>
      </c>
    </row>
    <row r="1627" spans="1:14" x14ac:dyDescent="0.3">
      <c r="A1627" t="s">
        <v>14</v>
      </c>
      <c r="B1627" t="str">
        <f>_xlfn.XLOOKUP(A:A,Table1!B:B,Table1!C:C)</f>
        <v>Turkey</v>
      </c>
      <c r="C1627" s="1">
        <f>_xlfn.XLOOKUP(A:A,Table1!B:B,Table1!E:E)</f>
        <v>45038</v>
      </c>
      <c r="D1627">
        <f>_xlfn.XLOOKUP(A:A,Table1!B:B,Table1!F:F)</f>
        <v>94</v>
      </c>
      <c r="E1627">
        <f>_xlfn.XLOOKUP(A:A,Table1!B:B,Table1!G:G)</f>
        <v>34</v>
      </c>
      <c r="F1627">
        <f>_xlfn.XLOOKUP(A:A,Table1!B:B,Table1!H:H)</f>
        <v>79</v>
      </c>
      <c r="G1627">
        <f>_xlfn.XLOOKUP(A:A,Table1!B:B,Table1!I:I)</f>
        <v>45</v>
      </c>
      <c r="H1627">
        <f>_xlfn.XLOOKUP(A:A,Table1!B:B,Table1!J:J)</f>
        <v>5</v>
      </c>
      <c r="I1627">
        <f>_xlfn.XLOOKUP(A:A,Table1!B:B,Table1!K:K)</f>
        <v>184</v>
      </c>
      <c r="J1627">
        <f>_xlfn.XLOOKUP(A:A,Table1!B:B,Table1!L:L)</f>
        <v>11</v>
      </c>
      <c r="K1627">
        <f>_xlfn.XLOOKUP(A:A,Table1!B:B,Table1!M:M)</f>
        <v>30</v>
      </c>
      <c r="L1627">
        <f>_xlfn.XLOOKUP(A:A,Table1!B:B,Table1!N:N)</f>
        <v>14</v>
      </c>
      <c r="M1627" t="str" cm="1">
        <f t="array" ref="M1627">_xlfn.IFS(
OR(B1627="India",B1627="Thailand",B1627="United Arab Emirates",B1627="Japan",B1627="South Korea",B1627="China"),"Asia",
OR(B1627="Russia",B1627="Germany",B1627="France",B1627="Spain",B1627="Turkey",B1627="United Kingdom"),"Europe",
OR(B1627="United States Of America",B1627="Canada",B1627="Mexico",B1627="Brazil"),"America",
OR(B1627="Egypt",B1627="South Africa"),"Africa",
B1627="Australia","Oceania",
TRUE,"Others"
)</f>
        <v>Europe</v>
      </c>
      <c r="N1627" t="str">
        <f t="shared" si="25"/>
        <v>Low</v>
      </c>
    </row>
    <row r="1628" spans="1:14" x14ac:dyDescent="0.3">
      <c r="A1628" t="s">
        <v>14</v>
      </c>
      <c r="B1628" t="str">
        <f>_xlfn.XLOOKUP(A:A,Table1!B:B,Table1!C:C)</f>
        <v>Turkey</v>
      </c>
      <c r="C1628" s="1">
        <f>_xlfn.XLOOKUP(A:A,Table1!B:B,Table1!E:E)</f>
        <v>45038</v>
      </c>
      <c r="D1628">
        <f>_xlfn.XLOOKUP(A:A,Table1!B:B,Table1!F:F)</f>
        <v>94</v>
      </c>
      <c r="E1628">
        <f>_xlfn.XLOOKUP(A:A,Table1!B:B,Table1!G:G)</f>
        <v>34</v>
      </c>
      <c r="F1628">
        <f>_xlfn.XLOOKUP(A:A,Table1!B:B,Table1!H:H)</f>
        <v>79</v>
      </c>
      <c r="G1628">
        <f>_xlfn.XLOOKUP(A:A,Table1!B:B,Table1!I:I)</f>
        <v>45</v>
      </c>
      <c r="H1628">
        <f>_xlfn.XLOOKUP(A:A,Table1!B:B,Table1!J:J)</f>
        <v>5</v>
      </c>
      <c r="I1628">
        <f>_xlfn.XLOOKUP(A:A,Table1!B:B,Table1!K:K)</f>
        <v>184</v>
      </c>
      <c r="J1628">
        <f>_xlfn.XLOOKUP(A:A,Table1!B:B,Table1!L:L)</f>
        <v>11</v>
      </c>
      <c r="K1628">
        <f>_xlfn.XLOOKUP(A:A,Table1!B:B,Table1!M:M)</f>
        <v>30</v>
      </c>
      <c r="L1628">
        <f>_xlfn.XLOOKUP(A:A,Table1!B:B,Table1!N:N)</f>
        <v>14</v>
      </c>
      <c r="M1628" t="str" cm="1">
        <f t="array" ref="M1628">_xlfn.IFS(
OR(B1628="India",B1628="Thailand",B1628="United Arab Emirates",B1628="Japan",B1628="South Korea",B1628="China"),"Asia",
OR(B1628="Russia",B1628="Germany",B1628="France",B1628="Spain",B1628="Turkey",B1628="United Kingdom"),"Europe",
OR(B1628="United States Of America",B1628="Canada",B1628="Mexico",B1628="Brazil"),"America",
OR(B1628="Egypt",B1628="South Africa"),"Africa",
B1628="Australia","Oceania",
TRUE,"Others"
)</f>
        <v>Europe</v>
      </c>
      <c r="N1628" t="str">
        <f t="shared" si="25"/>
        <v>Low</v>
      </c>
    </row>
    <row r="1629" spans="1:14" x14ac:dyDescent="0.3">
      <c r="A1629" t="s">
        <v>102</v>
      </c>
      <c r="B1629" t="str">
        <f>_xlfn.XLOOKUP(A:A,Table1!B:B,Table1!C:C)</f>
        <v>Spain</v>
      </c>
      <c r="C1629" s="1">
        <f>_xlfn.XLOOKUP(A:A,Table1!B:B,Table1!E:E)</f>
        <v>44931</v>
      </c>
      <c r="D1629">
        <f>_xlfn.XLOOKUP(A:A,Table1!B:B,Table1!F:F)</f>
        <v>127</v>
      </c>
      <c r="E1629">
        <f>_xlfn.XLOOKUP(A:A,Table1!B:B,Table1!G:G)</f>
        <v>112</v>
      </c>
      <c r="F1629">
        <f>_xlfn.XLOOKUP(A:A,Table1!B:B,Table1!H:H)</f>
        <v>47</v>
      </c>
      <c r="G1629">
        <f>_xlfn.XLOOKUP(A:A,Table1!B:B,Table1!I:I)</f>
        <v>20</v>
      </c>
      <c r="H1629">
        <f>_xlfn.XLOOKUP(A:A,Table1!B:B,Table1!J:J)</f>
        <v>2</v>
      </c>
      <c r="I1629">
        <f>_xlfn.XLOOKUP(A:A,Table1!B:B,Table1!K:K)</f>
        <v>118</v>
      </c>
      <c r="J1629">
        <f>_xlfn.XLOOKUP(A:A,Table1!B:B,Table1!L:L)</f>
        <v>16</v>
      </c>
      <c r="K1629">
        <f>_xlfn.XLOOKUP(A:A,Table1!B:B,Table1!M:M)</f>
        <v>63</v>
      </c>
      <c r="L1629">
        <f>_xlfn.XLOOKUP(A:A,Table1!B:B,Table1!N:N)</f>
        <v>13</v>
      </c>
      <c r="M1629" t="str" cm="1">
        <f t="array" ref="M1629">_xlfn.IFS(
OR(B1629="India",B1629="Thailand",B1629="United Arab Emirates",B1629="Japan",B1629="South Korea",B1629="China"),"Asia",
OR(B1629="Russia",B1629="Germany",B1629="France",B1629="Spain",B1629="Turkey",B1629="United Kingdom"),"Europe",
OR(B1629="United States Of America",B1629="Canada",B1629="Mexico",B1629="Brazil"),"America",
OR(B1629="Egypt",B1629="South Africa"),"Africa",
B1629="Australia","Oceania",
TRUE,"Others"
)</f>
        <v>Europe</v>
      </c>
      <c r="N1629" t="str">
        <f t="shared" si="25"/>
        <v>Moderate</v>
      </c>
    </row>
    <row r="1630" spans="1:14" x14ac:dyDescent="0.3">
      <c r="A1630" t="s">
        <v>22</v>
      </c>
      <c r="B1630" t="str">
        <f>_xlfn.XLOOKUP(A:A,Table1!B:B,Table1!C:C)</f>
        <v>India</v>
      </c>
      <c r="C1630" s="1">
        <f>_xlfn.XLOOKUP(A:A,Table1!B:B,Table1!E:E)</f>
        <v>45262</v>
      </c>
      <c r="D1630">
        <f>_xlfn.XLOOKUP(A:A,Table1!B:B,Table1!F:F)</f>
        <v>25</v>
      </c>
      <c r="E1630">
        <f>_xlfn.XLOOKUP(A:A,Table1!B:B,Table1!G:G)</f>
        <v>118</v>
      </c>
      <c r="F1630">
        <f>_xlfn.XLOOKUP(A:A,Table1!B:B,Table1!H:H)</f>
        <v>74</v>
      </c>
      <c r="G1630">
        <f>_xlfn.XLOOKUP(A:A,Table1!B:B,Table1!I:I)</f>
        <v>11</v>
      </c>
      <c r="H1630">
        <f>_xlfn.XLOOKUP(A:A,Table1!B:B,Table1!J:J)</f>
        <v>1</v>
      </c>
      <c r="I1630">
        <f>_xlfn.XLOOKUP(A:A,Table1!B:B,Table1!K:K)</f>
        <v>188</v>
      </c>
      <c r="J1630">
        <f>_xlfn.XLOOKUP(A:A,Table1!B:B,Table1!L:L)</f>
        <v>20</v>
      </c>
      <c r="K1630">
        <f>_xlfn.XLOOKUP(A:A,Table1!B:B,Table1!M:M)</f>
        <v>67</v>
      </c>
      <c r="L1630">
        <f>_xlfn.XLOOKUP(A:A,Table1!B:B,Table1!N:N)</f>
        <v>9</v>
      </c>
      <c r="M1630" t="str" cm="1">
        <f t="array" ref="M1630">_xlfn.IFS(
OR(B1630="India",B1630="Thailand",B1630="United Arab Emirates",B1630="Japan",B1630="South Korea",B1630="China"),"Asia",
OR(B1630="Russia",B1630="Germany",B1630="France",B1630="Spain",B1630="Turkey",B1630="United Kingdom"),"Europe",
OR(B1630="United States Of America",B1630="Canada",B1630="Mexico",B1630="Brazil"),"America",
OR(B1630="Egypt",B1630="South Africa"),"Africa",
B1630="Australia","Oceania",
TRUE,"Others"
)</f>
        <v>Asia</v>
      </c>
      <c r="N1630" t="str">
        <f t="shared" si="25"/>
        <v>Moderate</v>
      </c>
    </row>
    <row r="1631" spans="1:14" x14ac:dyDescent="0.3">
      <c r="A1631" t="s">
        <v>82</v>
      </c>
      <c r="B1631" t="str">
        <f>_xlfn.XLOOKUP(A:A,Table1!B:B,Table1!C:C)</f>
        <v>Australia</v>
      </c>
      <c r="C1631" s="1">
        <f>_xlfn.XLOOKUP(A:A,Table1!B:B,Table1!E:E)</f>
        <v>44942</v>
      </c>
      <c r="D1631">
        <f>_xlfn.XLOOKUP(A:A,Table1!B:B,Table1!F:F)</f>
        <v>132</v>
      </c>
      <c r="E1631">
        <f>_xlfn.XLOOKUP(A:A,Table1!B:B,Table1!G:G)</f>
        <v>99</v>
      </c>
      <c r="F1631">
        <f>_xlfn.XLOOKUP(A:A,Table1!B:B,Table1!H:H)</f>
        <v>29</v>
      </c>
      <c r="G1631">
        <f>_xlfn.XLOOKUP(A:A,Table1!B:B,Table1!I:I)</f>
        <v>9</v>
      </c>
      <c r="H1631">
        <f>_xlfn.XLOOKUP(A:A,Table1!B:B,Table1!J:J)</f>
        <v>3</v>
      </c>
      <c r="I1631">
        <f>_xlfn.XLOOKUP(A:A,Table1!B:B,Table1!K:K)</f>
        <v>164</v>
      </c>
      <c r="J1631">
        <f>_xlfn.XLOOKUP(A:A,Table1!B:B,Table1!L:L)</f>
        <v>29</v>
      </c>
      <c r="K1631">
        <f>_xlfn.XLOOKUP(A:A,Table1!B:B,Table1!M:M)</f>
        <v>69</v>
      </c>
      <c r="L1631">
        <f>_xlfn.XLOOKUP(A:A,Table1!B:B,Table1!N:N)</f>
        <v>9</v>
      </c>
      <c r="M1631" t="str" cm="1">
        <f t="array" ref="M1631">_xlfn.IFS(
OR(B1631="India",B1631="Thailand",B1631="United Arab Emirates",B1631="Japan",B1631="South Korea",B1631="China"),"Asia",
OR(B1631="Russia",B1631="Germany",B1631="France",B1631="Spain",B1631="Turkey",B1631="United Kingdom"),"Europe",
OR(B1631="United States Of America",B1631="Canada",B1631="Mexico",B1631="Brazil"),"America",
OR(B1631="Egypt",B1631="South Africa"),"Africa",
B1631="Australia","Oceania",
TRUE,"Others"
)</f>
        <v>Oceania</v>
      </c>
      <c r="N1631" t="str">
        <f t="shared" si="25"/>
        <v>High</v>
      </c>
    </row>
    <row r="1632" spans="1:14" x14ac:dyDescent="0.3">
      <c r="A1632" t="s">
        <v>41</v>
      </c>
      <c r="B1632" t="str">
        <f>_xlfn.XLOOKUP(A:A,Table1!B:B,Table1!C:C)</f>
        <v>South Korea</v>
      </c>
      <c r="C1632" s="1">
        <f>_xlfn.XLOOKUP(A:A,Table1!B:B,Table1!E:E)</f>
        <v>45257</v>
      </c>
      <c r="D1632">
        <f>_xlfn.XLOOKUP(A:A,Table1!B:B,Table1!F:F)</f>
        <v>74</v>
      </c>
      <c r="E1632">
        <f>_xlfn.XLOOKUP(A:A,Table1!B:B,Table1!G:G)</f>
        <v>150</v>
      </c>
      <c r="F1632">
        <f>_xlfn.XLOOKUP(A:A,Table1!B:B,Table1!H:H)</f>
        <v>42</v>
      </c>
      <c r="G1632">
        <f>_xlfn.XLOOKUP(A:A,Table1!B:B,Table1!I:I)</f>
        <v>12</v>
      </c>
      <c r="H1632">
        <f>_xlfn.XLOOKUP(A:A,Table1!B:B,Table1!J:J)</f>
        <v>1</v>
      </c>
      <c r="I1632">
        <f>_xlfn.XLOOKUP(A:A,Table1!B:B,Table1!K:K)</f>
        <v>140</v>
      </c>
      <c r="J1632">
        <f>_xlfn.XLOOKUP(A:A,Table1!B:B,Table1!L:L)</f>
        <v>4</v>
      </c>
      <c r="K1632">
        <f>_xlfn.XLOOKUP(A:A,Table1!B:B,Table1!M:M)</f>
        <v>80</v>
      </c>
      <c r="L1632">
        <f>_xlfn.XLOOKUP(A:A,Table1!B:B,Table1!N:N)</f>
        <v>6</v>
      </c>
      <c r="M1632" t="str" cm="1">
        <f t="array" ref="M1632">_xlfn.IFS(
OR(B1632="India",B1632="Thailand",B1632="United Arab Emirates",B1632="Japan",B1632="South Korea",B1632="China"),"Asia",
OR(B1632="Russia",B1632="Germany",B1632="France",B1632="Spain",B1632="Turkey",B1632="United Kingdom"),"Europe",
OR(B1632="United States Of America",B1632="Canada",B1632="Mexico",B1632="Brazil"),"America",
OR(B1632="Egypt",B1632="South Africa"),"Africa",
B1632="Australia","Oceania",
TRUE,"Others"
)</f>
        <v>Asia</v>
      </c>
      <c r="N1632" t="str">
        <f t="shared" si="25"/>
        <v>Low</v>
      </c>
    </row>
    <row r="1633" spans="1:14" x14ac:dyDescent="0.3">
      <c r="A1633" t="s">
        <v>61</v>
      </c>
      <c r="B1633" t="str">
        <f>_xlfn.XLOOKUP(A:A,Table1!B:B,Table1!C:C)</f>
        <v>Egypt</v>
      </c>
      <c r="C1633" s="1">
        <f>_xlfn.XLOOKUP(A:A,Table1!B:B,Table1!E:E)</f>
        <v>45041</v>
      </c>
      <c r="D1633">
        <f>_xlfn.XLOOKUP(A:A,Table1!B:B,Table1!F:F)</f>
        <v>86</v>
      </c>
      <c r="E1633">
        <f>_xlfn.XLOOKUP(A:A,Table1!B:B,Table1!G:G)</f>
        <v>82</v>
      </c>
      <c r="F1633">
        <f>_xlfn.XLOOKUP(A:A,Table1!B:B,Table1!H:H)</f>
        <v>84</v>
      </c>
      <c r="G1633">
        <f>_xlfn.XLOOKUP(A:A,Table1!B:B,Table1!I:I)</f>
        <v>16</v>
      </c>
      <c r="H1633">
        <f>_xlfn.XLOOKUP(A:A,Table1!B:B,Table1!J:J)</f>
        <v>7</v>
      </c>
      <c r="I1633">
        <f>_xlfn.XLOOKUP(A:A,Table1!B:B,Table1!K:K)</f>
        <v>186</v>
      </c>
      <c r="J1633">
        <f>_xlfn.XLOOKUP(A:A,Table1!B:B,Table1!L:L)</f>
        <v>4</v>
      </c>
      <c r="K1633">
        <f>_xlfn.XLOOKUP(A:A,Table1!B:B,Table1!M:M)</f>
        <v>16</v>
      </c>
      <c r="L1633">
        <f>_xlfn.XLOOKUP(A:A,Table1!B:B,Table1!N:N)</f>
        <v>5</v>
      </c>
      <c r="M1633" t="str" cm="1">
        <f t="array" ref="M1633">_xlfn.IFS(
OR(B1633="India",B1633="Thailand",B1633="United Arab Emirates",B1633="Japan",B1633="South Korea",B1633="China"),"Asia",
OR(B1633="Russia",B1633="Germany",B1633="France",B1633="Spain",B1633="Turkey",B1633="United Kingdom"),"Europe",
OR(B1633="United States Of America",B1633="Canada",B1633="Mexico",B1633="Brazil"),"America",
OR(B1633="Egypt",B1633="South Africa"),"Africa",
B1633="Australia","Oceania",
TRUE,"Others"
)</f>
        <v>Africa</v>
      </c>
      <c r="N1633" t="str">
        <f t="shared" si="25"/>
        <v>Low</v>
      </c>
    </row>
    <row r="1634" spans="1:14" x14ac:dyDescent="0.3">
      <c r="A1634" t="s">
        <v>32</v>
      </c>
      <c r="B1634" t="str">
        <f>_xlfn.XLOOKUP(A:A,Table1!B:B,Table1!C:C)</f>
        <v>Canada</v>
      </c>
      <c r="C1634" s="1">
        <f>_xlfn.XLOOKUP(A:A,Table1!B:B,Table1!E:E)</f>
        <v>44932</v>
      </c>
      <c r="D1634">
        <f>_xlfn.XLOOKUP(A:A,Table1!B:B,Table1!F:F)</f>
        <v>112</v>
      </c>
      <c r="E1634">
        <f>_xlfn.XLOOKUP(A:A,Table1!B:B,Table1!G:G)</f>
        <v>118</v>
      </c>
      <c r="F1634">
        <f>_xlfn.XLOOKUP(A:A,Table1!B:B,Table1!H:H)</f>
        <v>60</v>
      </c>
      <c r="G1634">
        <f>_xlfn.XLOOKUP(A:A,Table1!B:B,Table1!I:I)</f>
        <v>10</v>
      </c>
      <c r="H1634">
        <f>_xlfn.XLOOKUP(A:A,Table1!B:B,Table1!J:J)</f>
        <v>2</v>
      </c>
      <c r="I1634">
        <f>_xlfn.XLOOKUP(A:A,Table1!B:B,Table1!K:K)</f>
        <v>157</v>
      </c>
      <c r="J1634">
        <f>_xlfn.XLOOKUP(A:A,Table1!B:B,Table1!L:L)</f>
        <v>35</v>
      </c>
      <c r="K1634">
        <f>_xlfn.XLOOKUP(A:A,Table1!B:B,Table1!M:M)</f>
        <v>16</v>
      </c>
      <c r="L1634">
        <f>_xlfn.XLOOKUP(A:A,Table1!B:B,Table1!N:N)</f>
        <v>20</v>
      </c>
      <c r="M1634" t="str" cm="1">
        <f t="array" ref="M1634">_xlfn.IFS(
OR(B1634="India",B1634="Thailand",B1634="United Arab Emirates",B1634="Japan",B1634="South Korea",B1634="China"),"Asia",
OR(B1634="Russia",B1634="Germany",B1634="France",B1634="Spain",B1634="Turkey",B1634="United Kingdom"),"Europe",
OR(B1634="United States Of America",B1634="Canada",B1634="Mexico",B1634="Brazil"),"America",
OR(B1634="Egypt",B1634="South Africa"),"Africa",
B1634="Australia","Oceania",
TRUE,"Others"
)</f>
        <v>America</v>
      </c>
      <c r="N1634" t="str">
        <f t="shared" si="25"/>
        <v>High</v>
      </c>
    </row>
    <row r="1635" spans="1:14" x14ac:dyDescent="0.3">
      <c r="A1635" t="s">
        <v>20</v>
      </c>
      <c r="B1635" t="str">
        <f>_xlfn.XLOOKUP(A:A,Table1!B:B,Table1!C:C)</f>
        <v>United Arab Emirates</v>
      </c>
      <c r="C1635" s="1">
        <f>_xlfn.XLOOKUP(A:A,Table1!B:B,Table1!E:E)</f>
        <v>45130</v>
      </c>
      <c r="D1635">
        <f>_xlfn.XLOOKUP(A:A,Table1!B:B,Table1!F:F)</f>
        <v>120</v>
      </c>
      <c r="E1635">
        <f>_xlfn.XLOOKUP(A:A,Table1!B:B,Table1!G:G)</f>
        <v>49</v>
      </c>
      <c r="F1635">
        <f>_xlfn.XLOOKUP(A:A,Table1!B:B,Table1!H:H)</f>
        <v>99</v>
      </c>
      <c r="G1635">
        <f>_xlfn.XLOOKUP(A:A,Table1!B:B,Table1!I:I)</f>
        <v>6</v>
      </c>
      <c r="H1635">
        <f>_xlfn.XLOOKUP(A:A,Table1!B:B,Table1!J:J)</f>
        <v>7</v>
      </c>
      <c r="I1635">
        <f>_xlfn.XLOOKUP(A:A,Table1!B:B,Table1!K:K)</f>
        <v>134</v>
      </c>
      <c r="J1635">
        <f>_xlfn.XLOOKUP(A:A,Table1!B:B,Table1!L:L)</f>
        <v>13</v>
      </c>
      <c r="K1635">
        <f>_xlfn.XLOOKUP(A:A,Table1!B:B,Table1!M:M)</f>
        <v>32</v>
      </c>
      <c r="L1635">
        <f>_xlfn.XLOOKUP(A:A,Table1!B:B,Table1!N:N)</f>
        <v>5</v>
      </c>
      <c r="M1635" t="str" cm="1">
        <f t="array" ref="M1635">_xlfn.IFS(
OR(B1635="India",B1635="Thailand",B1635="United Arab Emirates",B1635="Japan",B1635="South Korea",B1635="China"),"Asia",
OR(B1635="Russia",B1635="Germany",B1635="France",B1635="Spain",B1635="Turkey",B1635="United Kingdom"),"Europe",
OR(B1635="United States Of America",B1635="Canada",B1635="Mexico",B1635="Brazil"),"America",
OR(B1635="Egypt",B1635="South Africa"),"Africa",
B1635="Australia","Oceania",
TRUE,"Others"
)</f>
        <v>Asia</v>
      </c>
      <c r="N1635" t="str">
        <f t="shared" si="25"/>
        <v>Low</v>
      </c>
    </row>
    <row r="1636" spans="1:14" x14ac:dyDescent="0.3">
      <c r="A1636" t="s">
        <v>20</v>
      </c>
      <c r="B1636" t="str">
        <f>_xlfn.XLOOKUP(A:A,Table1!B:B,Table1!C:C)</f>
        <v>United Arab Emirates</v>
      </c>
      <c r="C1636" s="1">
        <f>_xlfn.XLOOKUP(A:A,Table1!B:B,Table1!E:E)</f>
        <v>45130</v>
      </c>
      <c r="D1636">
        <f>_xlfn.XLOOKUP(A:A,Table1!B:B,Table1!F:F)</f>
        <v>120</v>
      </c>
      <c r="E1636">
        <f>_xlfn.XLOOKUP(A:A,Table1!B:B,Table1!G:G)</f>
        <v>49</v>
      </c>
      <c r="F1636">
        <f>_xlfn.XLOOKUP(A:A,Table1!B:B,Table1!H:H)</f>
        <v>99</v>
      </c>
      <c r="G1636">
        <f>_xlfn.XLOOKUP(A:A,Table1!B:B,Table1!I:I)</f>
        <v>6</v>
      </c>
      <c r="H1636">
        <f>_xlfn.XLOOKUP(A:A,Table1!B:B,Table1!J:J)</f>
        <v>7</v>
      </c>
      <c r="I1636">
        <f>_xlfn.XLOOKUP(A:A,Table1!B:B,Table1!K:K)</f>
        <v>134</v>
      </c>
      <c r="J1636">
        <f>_xlfn.XLOOKUP(A:A,Table1!B:B,Table1!L:L)</f>
        <v>13</v>
      </c>
      <c r="K1636">
        <f>_xlfn.XLOOKUP(A:A,Table1!B:B,Table1!M:M)</f>
        <v>32</v>
      </c>
      <c r="L1636">
        <f>_xlfn.XLOOKUP(A:A,Table1!B:B,Table1!N:N)</f>
        <v>5</v>
      </c>
      <c r="M1636" t="str" cm="1">
        <f t="array" ref="M1636">_xlfn.IFS(
OR(B1636="India",B1636="Thailand",B1636="United Arab Emirates",B1636="Japan",B1636="South Korea",B1636="China"),"Asia",
OR(B1636="Russia",B1636="Germany",B1636="France",B1636="Spain",B1636="Turkey",B1636="United Kingdom"),"Europe",
OR(B1636="United States Of America",B1636="Canada",B1636="Mexico",B1636="Brazil"),"America",
OR(B1636="Egypt",B1636="South Africa"),"Africa",
B1636="Australia","Oceania",
TRUE,"Others"
)</f>
        <v>Asia</v>
      </c>
      <c r="N1636" t="str">
        <f t="shared" si="25"/>
        <v>Low</v>
      </c>
    </row>
    <row r="1637" spans="1:14" x14ac:dyDescent="0.3">
      <c r="A1637" t="s">
        <v>39</v>
      </c>
      <c r="B1637" t="str">
        <f>_xlfn.XLOOKUP(A:A,Table1!B:B,Table1!C:C)</f>
        <v>Spain</v>
      </c>
      <c r="C1637" s="1">
        <f>_xlfn.XLOOKUP(A:A,Table1!B:B,Table1!E:E)</f>
        <v>44930</v>
      </c>
      <c r="D1637">
        <f>_xlfn.XLOOKUP(A:A,Table1!B:B,Table1!F:F)</f>
        <v>6</v>
      </c>
      <c r="E1637">
        <f>_xlfn.XLOOKUP(A:A,Table1!B:B,Table1!G:G)</f>
        <v>167</v>
      </c>
      <c r="F1637">
        <f>_xlfn.XLOOKUP(A:A,Table1!B:B,Table1!H:H)</f>
        <v>72</v>
      </c>
      <c r="G1637">
        <f>_xlfn.XLOOKUP(A:A,Table1!B:B,Table1!I:I)</f>
        <v>18</v>
      </c>
      <c r="H1637">
        <f>_xlfn.XLOOKUP(A:A,Table1!B:B,Table1!J:J)</f>
        <v>3</v>
      </c>
      <c r="I1637">
        <f>_xlfn.XLOOKUP(A:A,Table1!B:B,Table1!K:K)</f>
        <v>153</v>
      </c>
      <c r="J1637">
        <f>_xlfn.XLOOKUP(A:A,Table1!B:B,Table1!L:L)</f>
        <v>22</v>
      </c>
      <c r="K1637">
        <f>_xlfn.XLOOKUP(A:A,Table1!B:B,Table1!M:M)</f>
        <v>38</v>
      </c>
      <c r="L1637">
        <f>_xlfn.XLOOKUP(A:A,Table1!B:B,Table1!N:N)</f>
        <v>9</v>
      </c>
      <c r="M1637" t="str" cm="1">
        <f t="array" ref="M1637">_xlfn.IFS(
OR(B1637="India",B1637="Thailand",B1637="United Arab Emirates",B1637="Japan",B1637="South Korea",B1637="China"),"Asia",
OR(B1637="Russia",B1637="Germany",B1637="France",B1637="Spain",B1637="Turkey",B1637="United Kingdom"),"Europe",
OR(B1637="United States Of America",B1637="Canada",B1637="Mexico",B1637="Brazil"),"America",
OR(B1637="Egypt",B1637="South Africa"),"Africa",
B1637="Australia","Oceania",
TRUE,"Others"
)</f>
        <v>Europe</v>
      </c>
      <c r="N1637" t="str">
        <f t="shared" si="25"/>
        <v>Moderate</v>
      </c>
    </row>
    <row r="1638" spans="1:14" x14ac:dyDescent="0.3">
      <c r="A1638" t="s">
        <v>55</v>
      </c>
      <c r="B1638" t="str">
        <f>_xlfn.XLOOKUP(A:A,Table1!B:B,Table1!C:C)</f>
        <v>Germany</v>
      </c>
      <c r="C1638" s="1">
        <f>_xlfn.XLOOKUP(A:A,Table1!B:B,Table1!E:E)</f>
        <v>44976</v>
      </c>
      <c r="D1638">
        <f>_xlfn.XLOOKUP(A:A,Table1!B:B,Table1!F:F)</f>
        <v>135</v>
      </c>
      <c r="E1638">
        <f>_xlfn.XLOOKUP(A:A,Table1!B:B,Table1!G:G)</f>
        <v>124</v>
      </c>
      <c r="F1638">
        <f>_xlfn.XLOOKUP(A:A,Table1!B:B,Table1!H:H)</f>
        <v>74</v>
      </c>
      <c r="G1638">
        <f>_xlfn.XLOOKUP(A:A,Table1!B:B,Table1!I:I)</f>
        <v>16</v>
      </c>
      <c r="H1638">
        <f>_xlfn.XLOOKUP(A:A,Table1!B:B,Table1!J:J)</f>
        <v>7</v>
      </c>
      <c r="I1638">
        <f>_xlfn.XLOOKUP(A:A,Table1!B:B,Table1!K:K)</f>
        <v>103</v>
      </c>
      <c r="J1638">
        <f>_xlfn.XLOOKUP(A:A,Table1!B:B,Table1!L:L)</f>
        <v>23</v>
      </c>
      <c r="K1638">
        <f>_xlfn.XLOOKUP(A:A,Table1!B:B,Table1!M:M)</f>
        <v>75</v>
      </c>
      <c r="L1638">
        <f>_xlfn.XLOOKUP(A:A,Table1!B:B,Table1!N:N)</f>
        <v>3</v>
      </c>
      <c r="M1638" t="str" cm="1">
        <f t="array" ref="M1638">_xlfn.IFS(
OR(B1638="India",B1638="Thailand",B1638="United Arab Emirates",B1638="Japan",B1638="South Korea",B1638="China"),"Asia",
OR(B1638="Russia",B1638="Germany",B1638="France",B1638="Spain",B1638="Turkey",B1638="United Kingdom"),"Europe",
OR(B1638="United States Of America",B1638="Canada",B1638="Mexico",B1638="Brazil"),"America",
OR(B1638="Egypt",B1638="South Africa"),"Africa",
B1638="Australia","Oceania",
TRUE,"Others"
)</f>
        <v>Europe</v>
      </c>
      <c r="N1638" t="str">
        <f t="shared" si="25"/>
        <v>Moderate</v>
      </c>
    </row>
    <row r="1639" spans="1:14" x14ac:dyDescent="0.3">
      <c r="A1639" t="s">
        <v>12</v>
      </c>
      <c r="B1639" t="str">
        <f>_xlfn.XLOOKUP(A:A,Table1!B:B,Table1!C:C)</f>
        <v>South Africa</v>
      </c>
      <c r="C1639" s="1">
        <f>_xlfn.XLOOKUP(A:A,Table1!B:B,Table1!E:E)</f>
        <v>45203</v>
      </c>
      <c r="D1639">
        <f>_xlfn.XLOOKUP(A:A,Table1!B:B,Table1!F:F)</f>
        <v>128</v>
      </c>
      <c r="E1639">
        <f>_xlfn.XLOOKUP(A:A,Table1!B:B,Table1!G:G)</f>
        <v>175</v>
      </c>
      <c r="F1639">
        <f>_xlfn.XLOOKUP(A:A,Table1!B:B,Table1!H:H)</f>
        <v>30</v>
      </c>
      <c r="G1639">
        <f>_xlfn.XLOOKUP(A:A,Table1!B:B,Table1!I:I)</f>
        <v>13</v>
      </c>
      <c r="H1639">
        <f>_xlfn.XLOOKUP(A:A,Table1!B:B,Table1!J:J)</f>
        <v>2</v>
      </c>
      <c r="I1639">
        <f>_xlfn.XLOOKUP(A:A,Table1!B:B,Table1!K:K)</f>
        <v>196</v>
      </c>
      <c r="J1639">
        <f>_xlfn.XLOOKUP(A:A,Table1!B:B,Table1!L:L)</f>
        <v>27</v>
      </c>
      <c r="K1639">
        <f>_xlfn.XLOOKUP(A:A,Table1!B:B,Table1!M:M)</f>
        <v>51</v>
      </c>
      <c r="L1639">
        <f>_xlfn.XLOOKUP(A:A,Table1!B:B,Table1!N:N)</f>
        <v>10</v>
      </c>
      <c r="M1639" t="str" cm="1">
        <f t="array" ref="M1639">_xlfn.IFS(
OR(B1639="India",B1639="Thailand",B1639="United Arab Emirates",B1639="Japan",B1639="South Korea",B1639="China"),"Asia",
OR(B1639="Russia",B1639="Germany",B1639="France",B1639="Spain",B1639="Turkey",B1639="United Kingdom"),"Europe",
OR(B1639="United States Of America",B1639="Canada",B1639="Mexico",B1639="Brazil"),"America",
OR(B1639="Egypt",B1639="South Africa"),"Africa",
B1639="Australia","Oceania",
TRUE,"Others"
)</f>
        <v>Africa</v>
      </c>
      <c r="N1639" t="str">
        <f t="shared" si="25"/>
        <v>High</v>
      </c>
    </row>
    <row r="1640" spans="1:14" x14ac:dyDescent="0.3">
      <c r="A1640" t="s">
        <v>64</v>
      </c>
      <c r="B1640" t="str">
        <f>_xlfn.XLOOKUP(A:A,Table1!B:B,Table1!C:C)</f>
        <v>Mexico</v>
      </c>
      <c r="C1640" s="1">
        <f>_xlfn.XLOOKUP(A:A,Table1!B:B,Table1!E:E)</f>
        <v>45063</v>
      </c>
      <c r="D1640">
        <f>_xlfn.XLOOKUP(A:A,Table1!B:B,Table1!F:F)</f>
        <v>10</v>
      </c>
      <c r="E1640">
        <f>_xlfn.XLOOKUP(A:A,Table1!B:B,Table1!G:G)</f>
        <v>39</v>
      </c>
      <c r="F1640">
        <f>_xlfn.XLOOKUP(A:A,Table1!B:B,Table1!H:H)</f>
        <v>36</v>
      </c>
      <c r="G1640">
        <f>_xlfn.XLOOKUP(A:A,Table1!B:B,Table1!I:I)</f>
        <v>3</v>
      </c>
      <c r="H1640">
        <f>_xlfn.XLOOKUP(A:A,Table1!B:B,Table1!J:J)</f>
        <v>1</v>
      </c>
      <c r="I1640">
        <f>_xlfn.XLOOKUP(A:A,Table1!B:B,Table1!K:K)</f>
        <v>79</v>
      </c>
      <c r="J1640">
        <f>_xlfn.XLOOKUP(A:A,Table1!B:B,Table1!L:L)</f>
        <v>-8</v>
      </c>
      <c r="K1640">
        <f>_xlfn.XLOOKUP(A:A,Table1!B:B,Table1!M:M)</f>
        <v>45</v>
      </c>
      <c r="L1640">
        <f>_xlfn.XLOOKUP(A:A,Table1!B:B,Table1!N:N)</f>
        <v>19</v>
      </c>
      <c r="M1640" t="str" cm="1">
        <f t="array" ref="M1640">_xlfn.IFS(
OR(B1640="India",B1640="Thailand",B1640="United Arab Emirates",B1640="Japan",B1640="South Korea",B1640="China"),"Asia",
OR(B1640="Russia",B1640="Germany",B1640="France",B1640="Spain",B1640="Turkey",B1640="United Kingdom"),"Europe",
OR(B1640="United States Of America",B1640="Canada",B1640="Mexico",B1640="Brazil"),"America",
OR(B1640="Egypt",B1640="South Africa"),"Africa",
B1640="Australia","Oceania",
TRUE,"Others"
)</f>
        <v>America</v>
      </c>
      <c r="N1640" t="str">
        <f t="shared" si="25"/>
        <v>Low</v>
      </c>
    </row>
    <row r="1641" spans="1:14" x14ac:dyDescent="0.3">
      <c r="A1641" t="s">
        <v>32</v>
      </c>
      <c r="B1641" t="str">
        <f>_xlfn.XLOOKUP(A:A,Table1!B:B,Table1!C:C)</f>
        <v>Canada</v>
      </c>
      <c r="C1641" s="1">
        <f>_xlfn.XLOOKUP(A:A,Table1!B:B,Table1!E:E)</f>
        <v>44932</v>
      </c>
      <c r="D1641">
        <f>_xlfn.XLOOKUP(A:A,Table1!B:B,Table1!F:F)</f>
        <v>112</v>
      </c>
      <c r="E1641">
        <f>_xlfn.XLOOKUP(A:A,Table1!B:B,Table1!G:G)</f>
        <v>118</v>
      </c>
      <c r="F1641">
        <f>_xlfn.XLOOKUP(A:A,Table1!B:B,Table1!H:H)</f>
        <v>60</v>
      </c>
      <c r="G1641">
        <f>_xlfn.XLOOKUP(A:A,Table1!B:B,Table1!I:I)</f>
        <v>10</v>
      </c>
      <c r="H1641">
        <f>_xlfn.XLOOKUP(A:A,Table1!B:B,Table1!J:J)</f>
        <v>2</v>
      </c>
      <c r="I1641">
        <f>_xlfn.XLOOKUP(A:A,Table1!B:B,Table1!K:K)</f>
        <v>157</v>
      </c>
      <c r="J1641">
        <f>_xlfn.XLOOKUP(A:A,Table1!B:B,Table1!L:L)</f>
        <v>35</v>
      </c>
      <c r="K1641">
        <f>_xlfn.XLOOKUP(A:A,Table1!B:B,Table1!M:M)</f>
        <v>16</v>
      </c>
      <c r="L1641">
        <f>_xlfn.XLOOKUP(A:A,Table1!B:B,Table1!N:N)</f>
        <v>20</v>
      </c>
      <c r="M1641" t="str" cm="1">
        <f t="array" ref="M1641">_xlfn.IFS(
OR(B1641="India",B1641="Thailand",B1641="United Arab Emirates",B1641="Japan",B1641="South Korea",B1641="China"),"Asia",
OR(B1641="Russia",B1641="Germany",B1641="France",B1641="Spain",B1641="Turkey",B1641="United Kingdom"),"Europe",
OR(B1641="United States Of America",B1641="Canada",B1641="Mexico",B1641="Brazil"),"America",
OR(B1641="Egypt",B1641="South Africa"),"Africa",
B1641="Australia","Oceania",
TRUE,"Others"
)</f>
        <v>America</v>
      </c>
      <c r="N1641" t="str">
        <f t="shared" si="25"/>
        <v>High</v>
      </c>
    </row>
    <row r="1642" spans="1:14" x14ac:dyDescent="0.3">
      <c r="A1642" t="s">
        <v>42</v>
      </c>
      <c r="B1642" t="str">
        <f>_xlfn.XLOOKUP(A:A,Table1!B:B,Table1!C:C)</f>
        <v>Thailand</v>
      </c>
      <c r="C1642" s="1">
        <f>_xlfn.XLOOKUP(A:A,Table1!B:B,Table1!E:E)</f>
        <v>45173</v>
      </c>
      <c r="D1642">
        <f>_xlfn.XLOOKUP(A:A,Table1!B:B,Table1!F:F)</f>
        <v>107</v>
      </c>
      <c r="E1642">
        <f>_xlfn.XLOOKUP(A:A,Table1!B:B,Table1!G:G)</f>
        <v>73</v>
      </c>
      <c r="F1642">
        <f>_xlfn.XLOOKUP(A:A,Table1!B:B,Table1!H:H)</f>
        <v>77</v>
      </c>
      <c r="G1642">
        <f>_xlfn.XLOOKUP(A:A,Table1!B:B,Table1!I:I)</f>
        <v>3</v>
      </c>
      <c r="H1642">
        <f>_xlfn.XLOOKUP(A:A,Table1!B:B,Table1!J:J)</f>
        <v>5</v>
      </c>
      <c r="I1642">
        <f>_xlfn.XLOOKUP(A:A,Table1!B:B,Table1!K:K)</f>
        <v>98</v>
      </c>
      <c r="J1642">
        <f>_xlfn.XLOOKUP(A:A,Table1!B:B,Table1!L:L)</f>
        <v>10</v>
      </c>
      <c r="K1642">
        <f>_xlfn.XLOOKUP(A:A,Table1!B:B,Table1!M:M)</f>
        <v>61</v>
      </c>
      <c r="L1642">
        <f>_xlfn.XLOOKUP(A:A,Table1!B:B,Table1!N:N)</f>
        <v>5</v>
      </c>
      <c r="M1642" t="str" cm="1">
        <f t="array" ref="M1642">_xlfn.IFS(
OR(B1642="India",B1642="Thailand",B1642="United Arab Emirates",B1642="Japan",B1642="South Korea",B1642="China"),"Asia",
OR(B1642="Russia",B1642="Germany",B1642="France",B1642="Spain",B1642="Turkey",B1642="United Kingdom"),"Europe",
OR(B1642="United States Of America",B1642="Canada",B1642="Mexico",B1642="Brazil"),"America",
OR(B1642="Egypt",B1642="South Africa"),"Africa",
B1642="Australia","Oceania",
TRUE,"Others"
)</f>
        <v>Asia</v>
      </c>
      <c r="N1642" t="str">
        <f t="shared" si="25"/>
        <v>Low</v>
      </c>
    </row>
    <row r="1643" spans="1:14" x14ac:dyDescent="0.3">
      <c r="A1643" t="s">
        <v>39</v>
      </c>
      <c r="B1643" t="str">
        <f>_xlfn.XLOOKUP(A:A,Table1!B:B,Table1!C:C)</f>
        <v>Spain</v>
      </c>
      <c r="C1643" s="1">
        <f>_xlfn.XLOOKUP(A:A,Table1!B:B,Table1!E:E)</f>
        <v>44930</v>
      </c>
      <c r="D1643">
        <f>_xlfn.XLOOKUP(A:A,Table1!B:B,Table1!F:F)</f>
        <v>6</v>
      </c>
      <c r="E1643">
        <f>_xlfn.XLOOKUP(A:A,Table1!B:B,Table1!G:G)</f>
        <v>167</v>
      </c>
      <c r="F1643">
        <f>_xlfn.XLOOKUP(A:A,Table1!B:B,Table1!H:H)</f>
        <v>72</v>
      </c>
      <c r="G1643">
        <f>_xlfn.XLOOKUP(A:A,Table1!B:B,Table1!I:I)</f>
        <v>18</v>
      </c>
      <c r="H1643">
        <f>_xlfn.XLOOKUP(A:A,Table1!B:B,Table1!J:J)</f>
        <v>3</v>
      </c>
      <c r="I1643">
        <f>_xlfn.XLOOKUP(A:A,Table1!B:B,Table1!K:K)</f>
        <v>153</v>
      </c>
      <c r="J1643">
        <f>_xlfn.XLOOKUP(A:A,Table1!B:B,Table1!L:L)</f>
        <v>22</v>
      </c>
      <c r="K1643">
        <f>_xlfn.XLOOKUP(A:A,Table1!B:B,Table1!M:M)</f>
        <v>38</v>
      </c>
      <c r="L1643">
        <f>_xlfn.XLOOKUP(A:A,Table1!B:B,Table1!N:N)</f>
        <v>9</v>
      </c>
      <c r="M1643" t="str" cm="1">
        <f t="array" ref="M1643">_xlfn.IFS(
OR(B1643="India",B1643="Thailand",B1643="United Arab Emirates",B1643="Japan",B1643="South Korea",B1643="China"),"Asia",
OR(B1643="Russia",B1643="Germany",B1643="France",B1643="Spain",B1643="Turkey",B1643="United Kingdom"),"Europe",
OR(B1643="United States Of America",B1643="Canada",B1643="Mexico",B1643="Brazil"),"America",
OR(B1643="Egypt",B1643="South Africa"),"Africa",
B1643="Australia","Oceania",
TRUE,"Others"
)</f>
        <v>Europe</v>
      </c>
      <c r="N1643" t="str">
        <f t="shared" si="25"/>
        <v>Moderate</v>
      </c>
    </row>
    <row r="1644" spans="1:14" x14ac:dyDescent="0.3">
      <c r="A1644" t="s">
        <v>51</v>
      </c>
      <c r="B1644" t="str">
        <f>_xlfn.XLOOKUP(A:A,Table1!B:B,Table1!C:C)</f>
        <v>Russia</v>
      </c>
      <c r="C1644" s="1">
        <f>_xlfn.XLOOKUP(A:A,Table1!B:B,Table1!E:E)</f>
        <v>45149</v>
      </c>
      <c r="D1644">
        <f>_xlfn.XLOOKUP(A:A,Table1!B:B,Table1!F:F)</f>
        <v>50</v>
      </c>
      <c r="E1644">
        <f>_xlfn.XLOOKUP(A:A,Table1!B:B,Table1!G:G)</f>
        <v>164</v>
      </c>
      <c r="F1644">
        <f>_xlfn.XLOOKUP(A:A,Table1!B:B,Table1!H:H)</f>
        <v>15</v>
      </c>
      <c r="G1644">
        <f>_xlfn.XLOOKUP(A:A,Table1!B:B,Table1!I:I)</f>
        <v>11</v>
      </c>
      <c r="H1644">
        <f>_xlfn.XLOOKUP(A:A,Table1!B:B,Table1!J:J)</f>
        <v>7</v>
      </c>
      <c r="I1644">
        <f>_xlfn.XLOOKUP(A:A,Table1!B:B,Table1!K:K)</f>
        <v>120</v>
      </c>
      <c r="J1644">
        <f>_xlfn.XLOOKUP(A:A,Table1!B:B,Table1!L:L)</f>
        <v>1</v>
      </c>
      <c r="K1644">
        <f>_xlfn.XLOOKUP(A:A,Table1!B:B,Table1!M:M)</f>
        <v>90</v>
      </c>
      <c r="L1644">
        <f>_xlfn.XLOOKUP(A:A,Table1!B:B,Table1!N:N)</f>
        <v>7</v>
      </c>
      <c r="M1644" t="str" cm="1">
        <f t="array" ref="M1644">_xlfn.IFS(
OR(B1644="India",B1644="Thailand",B1644="United Arab Emirates",B1644="Japan",B1644="South Korea",B1644="China"),"Asia",
OR(B1644="Russia",B1644="Germany",B1644="France",B1644="Spain",B1644="Turkey",B1644="United Kingdom"),"Europe",
OR(B1644="United States Of America",B1644="Canada",B1644="Mexico",B1644="Brazil"),"America",
OR(B1644="Egypt",B1644="South Africa"),"Africa",
B1644="Australia","Oceania",
TRUE,"Others"
)</f>
        <v>Europe</v>
      </c>
      <c r="N1644" t="str">
        <f t="shared" si="25"/>
        <v>Low</v>
      </c>
    </row>
    <row r="1645" spans="1:14" x14ac:dyDescent="0.3">
      <c r="A1645" t="s">
        <v>14</v>
      </c>
      <c r="B1645" t="str">
        <f>_xlfn.XLOOKUP(A:A,Table1!B:B,Table1!C:C)</f>
        <v>Turkey</v>
      </c>
      <c r="C1645" s="1">
        <f>_xlfn.XLOOKUP(A:A,Table1!B:B,Table1!E:E)</f>
        <v>45038</v>
      </c>
      <c r="D1645">
        <f>_xlfn.XLOOKUP(A:A,Table1!B:B,Table1!F:F)</f>
        <v>94</v>
      </c>
      <c r="E1645">
        <f>_xlfn.XLOOKUP(A:A,Table1!B:B,Table1!G:G)</f>
        <v>34</v>
      </c>
      <c r="F1645">
        <f>_xlfn.XLOOKUP(A:A,Table1!B:B,Table1!H:H)</f>
        <v>79</v>
      </c>
      <c r="G1645">
        <f>_xlfn.XLOOKUP(A:A,Table1!B:B,Table1!I:I)</f>
        <v>45</v>
      </c>
      <c r="H1645">
        <f>_xlfn.XLOOKUP(A:A,Table1!B:B,Table1!J:J)</f>
        <v>5</v>
      </c>
      <c r="I1645">
        <f>_xlfn.XLOOKUP(A:A,Table1!B:B,Table1!K:K)</f>
        <v>184</v>
      </c>
      <c r="J1645">
        <f>_xlfn.XLOOKUP(A:A,Table1!B:B,Table1!L:L)</f>
        <v>11</v>
      </c>
      <c r="K1645">
        <f>_xlfn.XLOOKUP(A:A,Table1!B:B,Table1!M:M)</f>
        <v>30</v>
      </c>
      <c r="L1645">
        <f>_xlfn.XLOOKUP(A:A,Table1!B:B,Table1!N:N)</f>
        <v>14</v>
      </c>
      <c r="M1645" t="str" cm="1">
        <f t="array" ref="M1645">_xlfn.IFS(
OR(B1645="India",B1645="Thailand",B1645="United Arab Emirates",B1645="Japan",B1645="South Korea",B1645="China"),"Asia",
OR(B1645="Russia",B1645="Germany",B1645="France",B1645="Spain",B1645="Turkey",B1645="United Kingdom"),"Europe",
OR(B1645="United States Of America",B1645="Canada",B1645="Mexico",B1645="Brazil"),"America",
OR(B1645="Egypt",B1645="South Africa"),"Africa",
B1645="Australia","Oceania",
TRUE,"Others"
)</f>
        <v>Europe</v>
      </c>
      <c r="N1645" t="str">
        <f t="shared" si="25"/>
        <v>Low</v>
      </c>
    </row>
    <row r="1646" spans="1:14" x14ac:dyDescent="0.3">
      <c r="A1646" t="s">
        <v>21</v>
      </c>
      <c r="B1646" t="str">
        <f>_xlfn.XLOOKUP(A:A,Table1!B:B,Table1!C:C)</f>
        <v>United States Of America</v>
      </c>
      <c r="C1646" s="1">
        <f>_xlfn.XLOOKUP(A:A,Table1!B:B,Table1!E:E)</f>
        <v>45040</v>
      </c>
      <c r="D1646">
        <f>_xlfn.XLOOKUP(A:A,Table1!B:B,Table1!F:F)</f>
        <v>15</v>
      </c>
      <c r="E1646">
        <f>_xlfn.XLOOKUP(A:A,Table1!B:B,Table1!G:G)</f>
        <v>82</v>
      </c>
      <c r="F1646">
        <f>_xlfn.XLOOKUP(A:A,Table1!B:B,Table1!H:H)</f>
        <v>98</v>
      </c>
      <c r="G1646">
        <f>_xlfn.XLOOKUP(A:A,Table1!B:B,Table1!I:I)</f>
        <v>11</v>
      </c>
      <c r="H1646">
        <f>_xlfn.XLOOKUP(A:A,Table1!B:B,Table1!J:J)</f>
        <v>6</v>
      </c>
      <c r="I1646">
        <f>_xlfn.XLOOKUP(A:A,Table1!B:B,Table1!K:K)</f>
        <v>195</v>
      </c>
      <c r="J1646">
        <f>_xlfn.XLOOKUP(A:A,Table1!B:B,Table1!L:L)</f>
        <v>28</v>
      </c>
      <c r="K1646">
        <f>_xlfn.XLOOKUP(A:A,Table1!B:B,Table1!M:M)</f>
        <v>11</v>
      </c>
      <c r="L1646">
        <f>_xlfn.XLOOKUP(A:A,Table1!B:B,Table1!N:N)</f>
        <v>8</v>
      </c>
      <c r="M1646" t="str" cm="1">
        <f t="array" ref="M1646">_xlfn.IFS(
OR(B1646="India",B1646="Thailand",B1646="United Arab Emirates",B1646="Japan",B1646="South Korea",B1646="China"),"Asia",
OR(B1646="Russia",B1646="Germany",B1646="France",B1646="Spain",B1646="Turkey",B1646="United Kingdom"),"Europe",
OR(B1646="United States Of America",B1646="Canada",B1646="Mexico",B1646="Brazil"),"America",
OR(B1646="Egypt",B1646="South Africa"),"Africa",
B1646="Australia","Oceania",
TRUE,"Others"
)</f>
        <v>America</v>
      </c>
      <c r="N1646" t="str">
        <f t="shared" si="25"/>
        <v>High</v>
      </c>
    </row>
    <row r="1647" spans="1:14" x14ac:dyDescent="0.3">
      <c r="A1647" t="s">
        <v>345</v>
      </c>
      <c r="B1647" t="str">
        <f>_xlfn.XLOOKUP(A:A,Table1!B:B,Table1!C:C)</f>
        <v>Brazil</v>
      </c>
      <c r="C1647" s="1">
        <f>_xlfn.XLOOKUP(A:A,Table1!B:B,Table1!E:E)</f>
        <v>44944</v>
      </c>
      <c r="D1647">
        <f>_xlfn.XLOOKUP(A:A,Table1!B:B,Table1!F:F)</f>
        <v>136</v>
      </c>
      <c r="E1647">
        <f>_xlfn.XLOOKUP(A:A,Table1!B:B,Table1!G:G)</f>
        <v>179</v>
      </c>
      <c r="F1647">
        <f>_xlfn.XLOOKUP(A:A,Table1!B:B,Table1!H:H)</f>
        <v>30</v>
      </c>
      <c r="G1647">
        <f>_xlfn.XLOOKUP(A:A,Table1!B:B,Table1!I:I)</f>
        <v>3</v>
      </c>
      <c r="H1647">
        <f>_xlfn.XLOOKUP(A:A,Table1!B:B,Table1!J:J)</f>
        <v>8</v>
      </c>
      <c r="I1647">
        <f>_xlfn.XLOOKUP(A:A,Table1!B:B,Table1!K:K)</f>
        <v>120</v>
      </c>
      <c r="J1647">
        <f>_xlfn.XLOOKUP(A:A,Table1!B:B,Table1!L:L)</f>
        <v>32</v>
      </c>
      <c r="K1647">
        <f>_xlfn.XLOOKUP(A:A,Table1!B:B,Table1!M:M)</f>
        <v>97</v>
      </c>
      <c r="L1647">
        <f>_xlfn.XLOOKUP(A:A,Table1!B:B,Table1!N:N)</f>
        <v>18</v>
      </c>
      <c r="M1647" t="str" cm="1">
        <f t="array" ref="M1647">_xlfn.IFS(
OR(B1647="India",B1647="Thailand",B1647="United Arab Emirates",B1647="Japan",B1647="South Korea",B1647="China"),"Asia",
OR(B1647="Russia",B1647="Germany",B1647="France",B1647="Spain",B1647="Turkey",B1647="United Kingdom"),"Europe",
OR(B1647="United States Of America",B1647="Canada",B1647="Mexico",B1647="Brazil"),"America",
OR(B1647="Egypt",B1647="South Africa"),"Africa",
B1647="Australia","Oceania",
TRUE,"Others"
)</f>
        <v>America</v>
      </c>
      <c r="N1647" t="str">
        <f t="shared" si="25"/>
        <v>High</v>
      </c>
    </row>
    <row r="1648" spans="1:14" x14ac:dyDescent="0.3">
      <c r="A1648" t="s">
        <v>29</v>
      </c>
      <c r="B1648" t="str">
        <f>_xlfn.XLOOKUP(A:A,Table1!B:B,Table1!C:C)</f>
        <v>United Kingdom</v>
      </c>
      <c r="C1648" s="1">
        <f>_xlfn.XLOOKUP(A:A,Table1!B:B,Table1!E:E)</f>
        <v>45008</v>
      </c>
      <c r="D1648">
        <f>_xlfn.XLOOKUP(A:A,Table1!B:B,Table1!F:F)</f>
        <v>21</v>
      </c>
      <c r="E1648">
        <f>_xlfn.XLOOKUP(A:A,Table1!B:B,Table1!G:G)</f>
        <v>190</v>
      </c>
      <c r="F1648">
        <f>_xlfn.XLOOKUP(A:A,Table1!B:B,Table1!H:H)</f>
        <v>27</v>
      </c>
      <c r="G1648">
        <f>_xlfn.XLOOKUP(A:A,Table1!B:B,Table1!I:I)</f>
        <v>40</v>
      </c>
      <c r="H1648">
        <f>_xlfn.XLOOKUP(A:A,Table1!B:B,Table1!J:J)</f>
        <v>3</v>
      </c>
      <c r="I1648">
        <f>_xlfn.XLOOKUP(A:A,Table1!B:B,Table1!K:K)</f>
        <v>14</v>
      </c>
      <c r="J1648">
        <f>_xlfn.XLOOKUP(A:A,Table1!B:B,Table1!L:L)</f>
        <v>-9</v>
      </c>
      <c r="K1648">
        <f>_xlfn.XLOOKUP(A:A,Table1!B:B,Table1!M:M)</f>
        <v>45</v>
      </c>
      <c r="L1648">
        <f>_xlfn.XLOOKUP(A:A,Table1!B:B,Table1!N:N)</f>
        <v>2</v>
      </c>
      <c r="M1648" t="str" cm="1">
        <f t="array" ref="M1648">_xlfn.IFS(
OR(B1648="India",B1648="Thailand",B1648="United Arab Emirates",B1648="Japan",B1648="South Korea",B1648="China"),"Asia",
OR(B1648="Russia",B1648="Germany",B1648="France",B1648="Spain",B1648="Turkey",B1648="United Kingdom"),"Europe",
OR(B1648="United States Of America",B1648="Canada",B1648="Mexico",B1648="Brazil"),"America",
OR(B1648="Egypt",B1648="South Africa"),"Africa",
B1648="Australia","Oceania",
TRUE,"Others"
)</f>
        <v>Europe</v>
      </c>
      <c r="N1648" t="str">
        <f t="shared" si="25"/>
        <v>Low</v>
      </c>
    </row>
    <row r="1649" spans="1:14" x14ac:dyDescent="0.3">
      <c r="A1649" t="s">
        <v>21</v>
      </c>
      <c r="B1649" t="str">
        <f>_xlfn.XLOOKUP(A:A,Table1!B:B,Table1!C:C)</f>
        <v>United States Of America</v>
      </c>
      <c r="C1649" s="1">
        <f>_xlfn.XLOOKUP(A:A,Table1!B:B,Table1!E:E)</f>
        <v>45040</v>
      </c>
      <c r="D1649">
        <f>_xlfn.XLOOKUP(A:A,Table1!B:B,Table1!F:F)</f>
        <v>15</v>
      </c>
      <c r="E1649">
        <f>_xlfn.XLOOKUP(A:A,Table1!B:B,Table1!G:G)</f>
        <v>82</v>
      </c>
      <c r="F1649">
        <f>_xlfn.XLOOKUP(A:A,Table1!B:B,Table1!H:H)</f>
        <v>98</v>
      </c>
      <c r="G1649">
        <f>_xlfn.XLOOKUP(A:A,Table1!B:B,Table1!I:I)</f>
        <v>11</v>
      </c>
      <c r="H1649">
        <f>_xlfn.XLOOKUP(A:A,Table1!B:B,Table1!J:J)</f>
        <v>6</v>
      </c>
      <c r="I1649">
        <f>_xlfn.XLOOKUP(A:A,Table1!B:B,Table1!K:K)</f>
        <v>195</v>
      </c>
      <c r="J1649">
        <f>_xlfn.XLOOKUP(A:A,Table1!B:B,Table1!L:L)</f>
        <v>28</v>
      </c>
      <c r="K1649">
        <f>_xlfn.XLOOKUP(A:A,Table1!B:B,Table1!M:M)</f>
        <v>11</v>
      </c>
      <c r="L1649">
        <f>_xlfn.XLOOKUP(A:A,Table1!B:B,Table1!N:N)</f>
        <v>8</v>
      </c>
      <c r="M1649" t="str" cm="1">
        <f t="array" ref="M1649">_xlfn.IFS(
OR(B1649="India",B1649="Thailand",B1649="United Arab Emirates",B1649="Japan",B1649="South Korea",B1649="China"),"Asia",
OR(B1649="Russia",B1649="Germany",B1649="France",B1649="Spain",B1649="Turkey",B1649="United Kingdom"),"Europe",
OR(B1649="United States Of America",B1649="Canada",B1649="Mexico",B1649="Brazil"),"America",
OR(B1649="Egypt",B1649="South Africa"),"Africa",
B1649="Australia","Oceania",
TRUE,"Others"
)</f>
        <v>America</v>
      </c>
      <c r="N1649" t="str">
        <f t="shared" si="25"/>
        <v>High</v>
      </c>
    </row>
    <row r="1650" spans="1:14" x14ac:dyDescent="0.3">
      <c r="A1650" t="s">
        <v>12</v>
      </c>
      <c r="B1650" t="str">
        <f>_xlfn.XLOOKUP(A:A,Table1!B:B,Table1!C:C)</f>
        <v>South Africa</v>
      </c>
      <c r="C1650" s="1">
        <f>_xlfn.XLOOKUP(A:A,Table1!B:B,Table1!E:E)</f>
        <v>45203</v>
      </c>
      <c r="D1650">
        <f>_xlfn.XLOOKUP(A:A,Table1!B:B,Table1!F:F)</f>
        <v>128</v>
      </c>
      <c r="E1650">
        <f>_xlfn.XLOOKUP(A:A,Table1!B:B,Table1!G:G)</f>
        <v>175</v>
      </c>
      <c r="F1650">
        <f>_xlfn.XLOOKUP(A:A,Table1!B:B,Table1!H:H)</f>
        <v>30</v>
      </c>
      <c r="G1650">
        <f>_xlfn.XLOOKUP(A:A,Table1!B:B,Table1!I:I)</f>
        <v>13</v>
      </c>
      <c r="H1650">
        <f>_xlfn.XLOOKUP(A:A,Table1!B:B,Table1!J:J)</f>
        <v>2</v>
      </c>
      <c r="I1650">
        <f>_xlfn.XLOOKUP(A:A,Table1!B:B,Table1!K:K)</f>
        <v>196</v>
      </c>
      <c r="J1650">
        <f>_xlfn.XLOOKUP(A:A,Table1!B:B,Table1!L:L)</f>
        <v>27</v>
      </c>
      <c r="K1650">
        <f>_xlfn.XLOOKUP(A:A,Table1!B:B,Table1!M:M)</f>
        <v>51</v>
      </c>
      <c r="L1650">
        <f>_xlfn.XLOOKUP(A:A,Table1!B:B,Table1!N:N)</f>
        <v>10</v>
      </c>
      <c r="M1650" t="str" cm="1">
        <f t="array" ref="M1650">_xlfn.IFS(
OR(B1650="India",B1650="Thailand",B1650="United Arab Emirates",B1650="Japan",B1650="South Korea",B1650="China"),"Asia",
OR(B1650="Russia",B1650="Germany",B1650="France",B1650="Spain",B1650="Turkey",B1650="United Kingdom"),"Europe",
OR(B1650="United States Of America",B1650="Canada",B1650="Mexico",B1650="Brazil"),"America",
OR(B1650="Egypt",B1650="South Africa"),"Africa",
B1650="Australia","Oceania",
TRUE,"Others"
)</f>
        <v>Africa</v>
      </c>
      <c r="N1650" t="str">
        <f t="shared" si="25"/>
        <v>High</v>
      </c>
    </row>
    <row r="1651" spans="1:14" x14ac:dyDescent="0.3">
      <c r="A1651" t="s">
        <v>34</v>
      </c>
      <c r="B1651" t="str">
        <f>_xlfn.XLOOKUP(A:A,Table1!B:B,Table1!C:C)</f>
        <v>Japan</v>
      </c>
      <c r="C1651" s="1">
        <f>_xlfn.XLOOKUP(A:A,Table1!B:B,Table1!E:E)</f>
        <v>45258</v>
      </c>
      <c r="D1651">
        <f>_xlfn.XLOOKUP(A:A,Table1!B:B,Table1!F:F)</f>
        <v>128</v>
      </c>
      <c r="E1651">
        <f>_xlfn.XLOOKUP(A:A,Table1!B:B,Table1!G:G)</f>
        <v>84</v>
      </c>
      <c r="F1651">
        <f>_xlfn.XLOOKUP(A:A,Table1!B:B,Table1!H:H)</f>
        <v>61</v>
      </c>
      <c r="G1651">
        <f>_xlfn.XLOOKUP(A:A,Table1!B:B,Table1!I:I)</f>
        <v>33</v>
      </c>
      <c r="H1651">
        <f>_xlfn.XLOOKUP(A:A,Table1!B:B,Table1!J:J)</f>
        <v>6</v>
      </c>
      <c r="I1651">
        <f>_xlfn.XLOOKUP(A:A,Table1!B:B,Table1!K:K)</f>
        <v>25</v>
      </c>
      <c r="J1651">
        <f>_xlfn.XLOOKUP(A:A,Table1!B:B,Table1!L:L)</f>
        <v>-8</v>
      </c>
      <c r="K1651">
        <f>_xlfn.XLOOKUP(A:A,Table1!B:B,Table1!M:M)</f>
        <v>14</v>
      </c>
      <c r="L1651">
        <f>_xlfn.XLOOKUP(A:A,Table1!B:B,Table1!N:N)</f>
        <v>9</v>
      </c>
      <c r="M1651" t="str" cm="1">
        <f t="array" ref="M1651">_xlfn.IFS(
OR(B1651="India",B1651="Thailand",B1651="United Arab Emirates",B1651="Japan",B1651="South Korea",B1651="China"),"Asia",
OR(B1651="Russia",B1651="Germany",B1651="France",B1651="Spain",B1651="Turkey",B1651="United Kingdom"),"Europe",
OR(B1651="United States Of America",B1651="Canada",B1651="Mexico",B1651="Brazil"),"America",
OR(B1651="Egypt",B1651="South Africa"),"Africa",
B1651="Australia","Oceania",
TRUE,"Others"
)</f>
        <v>Asia</v>
      </c>
      <c r="N1651" t="str">
        <f t="shared" si="25"/>
        <v>Low</v>
      </c>
    </row>
    <row r="1652" spans="1:14" x14ac:dyDescent="0.3">
      <c r="A1652" t="s">
        <v>14</v>
      </c>
      <c r="B1652" t="str">
        <f>_xlfn.XLOOKUP(A:A,Table1!B:B,Table1!C:C)</f>
        <v>Turkey</v>
      </c>
      <c r="C1652" s="1">
        <f>_xlfn.XLOOKUP(A:A,Table1!B:B,Table1!E:E)</f>
        <v>45038</v>
      </c>
      <c r="D1652">
        <f>_xlfn.XLOOKUP(A:A,Table1!B:B,Table1!F:F)</f>
        <v>94</v>
      </c>
      <c r="E1652">
        <f>_xlfn.XLOOKUP(A:A,Table1!B:B,Table1!G:G)</f>
        <v>34</v>
      </c>
      <c r="F1652">
        <f>_xlfn.XLOOKUP(A:A,Table1!B:B,Table1!H:H)</f>
        <v>79</v>
      </c>
      <c r="G1652">
        <f>_xlfn.XLOOKUP(A:A,Table1!B:B,Table1!I:I)</f>
        <v>45</v>
      </c>
      <c r="H1652">
        <f>_xlfn.XLOOKUP(A:A,Table1!B:B,Table1!J:J)</f>
        <v>5</v>
      </c>
      <c r="I1652">
        <f>_xlfn.XLOOKUP(A:A,Table1!B:B,Table1!K:K)</f>
        <v>184</v>
      </c>
      <c r="J1652">
        <f>_xlfn.XLOOKUP(A:A,Table1!B:B,Table1!L:L)</f>
        <v>11</v>
      </c>
      <c r="K1652">
        <f>_xlfn.XLOOKUP(A:A,Table1!B:B,Table1!M:M)</f>
        <v>30</v>
      </c>
      <c r="L1652">
        <f>_xlfn.XLOOKUP(A:A,Table1!B:B,Table1!N:N)</f>
        <v>14</v>
      </c>
      <c r="M1652" t="str" cm="1">
        <f t="array" ref="M1652">_xlfn.IFS(
OR(B1652="India",B1652="Thailand",B1652="United Arab Emirates",B1652="Japan",B1652="South Korea",B1652="China"),"Asia",
OR(B1652="Russia",B1652="Germany",B1652="France",B1652="Spain",B1652="Turkey",B1652="United Kingdom"),"Europe",
OR(B1652="United States Of America",B1652="Canada",B1652="Mexico",B1652="Brazil"),"America",
OR(B1652="Egypt",B1652="South Africa"),"Africa",
B1652="Australia","Oceania",
TRUE,"Others"
)</f>
        <v>Europe</v>
      </c>
      <c r="N1652" t="str">
        <f t="shared" si="25"/>
        <v>Low</v>
      </c>
    </row>
    <row r="1653" spans="1:14" x14ac:dyDescent="0.3">
      <c r="A1653" t="s">
        <v>42</v>
      </c>
      <c r="B1653" t="str">
        <f>_xlfn.XLOOKUP(A:A,Table1!B:B,Table1!C:C)</f>
        <v>Thailand</v>
      </c>
      <c r="C1653" s="1">
        <f>_xlfn.XLOOKUP(A:A,Table1!B:B,Table1!E:E)</f>
        <v>45173</v>
      </c>
      <c r="D1653">
        <f>_xlfn.XLOOKUP(A:A,Table1!B:B,Table1!F:F)</f>
        <v>107</v>
      </c>
      <c r="E1653">
        <f>_xlfn.XLOOKUP(A:A,Table1!B:B,Table1!G:G)</f>
        <v>73</v>
      </c>
      <c r="F1653">
        <f>_xlfn.XLOOKUP(A:A,Table1!B:B,Table1!H:H)</f>
        <v>77</v>
      </c>
      <c r="G1653">
        <f>_xlfn.XLOOKUP(A:A,Table1!B:B,Table1!I:I)</f>
        <v>3</v>
      </c>
      <c r="H1653">
        <f>_xlfn.XLOOKUP(A:A,Table1!B:B,Table1!J:J)</f>
        <v>5</v>
      </c>
      <c r="I1653">
        <f>_xlfn.XLOOKUP(A:A,Table1!B:B,Table1!K:K)</f>
        <v>98</v>
      </c>
      <c r="J1653">
        <f>_xlfn.XLOOKUP(A:A,Table1!B:B,Table1!L:L)</f>
        <v>10</v>
      </c>
      <c r="K1653">
        <f>_xlfn.XLOOKUP(A:A,Table1!B:B,Table1!M:M)</f>
        <v>61</v>
      </c>
      <c r="L1653">
        <f>_xlfn.XLOOKUP(A:A,Table1!B:B,Table1!N:N)</f>
        <v>5</v>
      </c>
      <c r="M1653" t="str" cm="1">
        <f t="array" ref="M1653">_xlfn.IFS(
OR(B1653="India",B1653="Thailand",B1653="United Arab Emirates",B1653="Japan",B1653="South Korea",B1653="China"),"Asia",
OR(B1653="Russia",B1653="Germany",B1653="France",B1653="Spain",B1653="Turkey",B1653="United Kingdom"),"Europe",
OR(B1653="United States Of America",B1653="Canada",B1653="Mexico",B1653="Brazil"),"America",
OR(B1653="Egypt",B1653="South Africa"),"Africa",
B1653="Australia","Oceania",
TRUE,"Others"
)</f>
        <v>Asia</v>
      </c>
      <c r="N1653" t="str">
        <f t="shared" si="25"/>
        <v>Low</v>
      </c>
    </row>
    <row r="1654" spans="1:14" x14ac:dyDescent="0.3">
      <c r="A1654" t="s">
        <v>29</v>
      </c>
      <c r="B1654" t="str">
        <f>_xlfn.XLOOKUP(A:A,Table1!B:B,Table1!C:C)</f>
        <v>United Kingdom</v>
      </c>
      <c r="C1654" s="1">
        <f>_xlfn.XLOOKUP(A:A,Table1!B:B,Table1!E:E)</f>
        <v>45008</v>
      </c>
      <c r="D1654">
        <f>_xlfn.XLOOKUP(A:A,Table1!B:B,Table1!F:F)</f>
        <v>21</v>
      </c>
      <c r="E1654">
        <f>_xlfn.XLOOKUP(A:A,Table1!B:B,Table1!G:G)</f>
        <v>190</v>
      </c>
      <c r="F1654">
        <f>_xlfn.XLOOKUP(A:A,Table1!B:B,Table1!H:H)</f>
        <v>27</v>
      </c>
      <c r="G1654">
        <f>_xlfn.XLOOKUP(A:A,Table1!B:B,Table1!I:I)</f>
        <v>40</v>
      </c>
      <c r="H1654">
        <f>_xlfn.XLOOKUP(A:A,Table1!B:B,Table1!J:J)</f>
        <v>3</v>
      </c>
      <c r="I1654">
        <f>_xlfn.XLOOKUP(A:A,Table1!B:B,Table1!K:K)</f>
        <v>14</v>
      </c>
      <c r="J1654">
        <f>_xlfn.XLOOKUP(A:A,Table1!B:B,Table1!L:L)</f>
        <v>-9</v>
      </c>
      <c r="K1654">
        <f>_xlfn.XLOOKUP(A:A,Table1!B:B,Table1!M:M)</f>
        <v>45</v>
      </c>
      <c r="L1654">
        <f>_xlfn.XLOOKUP(A:A,Table1!B:B,Table1!N:N)</f>
        <v>2</v>
      </c>
      <c r="M1654" t="str" cm="1">
        <f t="array" ref="M1654">_xlfn.IFS(
OR(B1654="India",B1654="Thailand",B1654="United Arab Emirates",B1654="Japan",B1654="South Korea",B1654="China"),"Asia",
OR(B1654="Russia",B1654="Germany",B1654="France",B1654="Spain",B1654="Turkey",B1654="United Kingdom"),"Europe",
OR(B1654="United States Of America",B1654="Canada",B1654="Mexico",B1654="Brazil"),"America",
OR(B1654="Egypt",B1654="South Africa"),"Africa",
B1654="Australia","Oceania",
TRUE,"Others"
)</f>
        <v>Europe</v>
      </c>
      <c r="N1654" t="str">
        <f t="shared" si="25"/>
        <v>Low</v>
      </c>
    </row>
    <row r="1655" spans="1:14" x14ac:dyDescent="0.3">
      <c r="A1655" t="s">
        <v>16</v>
      </c>
      <c r="B1655" t="str">
        <f>_xlfn.XLOOKUP(A:A,Table1!B:B,Table1!C:C)</f>
        <v>Germany</v>
      </c>
      <c r="C1655" s="1">
        <f>_xlfn.XLOOKUP(A:A,Table1!B:B,Table1!E:E)</f>
        <v>45226</v>
      </c>
      <c r="D1655">
        <f>_xlfn.XLOOKUP(A:A,Table1!B:B,Table1!F:F)</f>
        <v>52</v>
      </c>
      <c r="E1655">
        <f>_xlfn.XLOOKUP(A:A,Table1!B:B,Table1!G:G)</f>
        <v>182</v>
      </c>
      <c r="F1655">
        <f>_xlfn.XLOOKUP(A:A,Table1!B:B,Table1!H:H)</f>
        <v>45</v>
      </c>
      <c r="G1655">
        <f>_xlfn.XLOOKUP(A:A,Table1!B:B,Table1!I:I)</f>
        <v>30</v>
      </c>
      <c r="H1655">
        <f>_xlfn.XLOOKUP(A:A,Table1!B:B,Table1!J:J)</f>
        <v>1</v>
      </c>
      <c r="I1655">
        <f>_xlfn.XLOOKUP(A:A,Table1!B:B,Table1!K:K)</f>
        <v>156</v>
      </c>
      <c r="J1655">
        <f>_xlfn.XLOOKUP(A:A,Table1!B:B,Table1!L:L)</f>
        <v>-4</v>
      </c>
      <c r="K1655">
        <f>_xlfn.XLOOKUP(A:A,Table1!B:B,Table1!M:M)</f>
        <v>97</v>
      </c>
      <c r="L1655">
        <f>_xlfn.XLOOKUP(A:A,Table1!B:B,Table1!N:N)</f>
        <v>2</v>
      </c>
      <c r="M1655" t="str" cm="1">
        <f t="array" ref="M1655">_xlfn.IFS(
OR(B1655="India",B1655="Thailand",B1655="United Arab Emirates",B1655="Japan",B1655="South Korea",B1655="China"),"Asia",
OR(B1655="Russia",B1655="Germany",B1655="France",B1655="Spain",B1655="Turkey",B1655="United Kingdom"),"Europe",
OR(B1655="United States Of America",B1655="Canada",B1655="Mexico",B1655="Brazil"),"America",
OR(B1655="Egypt",B1655="South Africa"),"Africa",
B1655="Australia","Oceania",
TRUE,"Others"
)</f>
        <v>Europe</v>
      </c>
      <c r="N1655" t="str">
        <f t="shared" si="25"/>
        <v>Low</v>
      </c>
    </row>
    <row r="1656" spans="1:14" x14ac:dyDescent="0.3">
      <c r="A1656" t="s">
        <v>34</v>
      </c>
      <c r="B1656" t="str">
        <f>_xlfn.XLOOKUP(A:A,Table1!B:B,Table1!C:C)</f>
        <v>Japan</v>
      </c>
      <c r="C1656" s="1">
        <f>_xlfn.XLOOKUP(A:A,Table1!B:B,Table1!E:E)</f>
        <v>45258</v>
      </c>
      <c r="D1656">
        <f>_xlfn.XLOOKUP(A:A,Table1!B:B,Table1!F:F)</f>
        <v>128</v>
      </c>
      <c r="E1656">
        <f>_xlfn.XLOOKUP(A:A,Table1!B:B,Table1!G:G)</f>
        <v>84</v>
      </c>
      <c r="F1656">
        <f>_xlfn.XLOOKUP(A:A,Table1!B:B,Table1!H:H)</f>
        <v>61</v>
      </c>
      <c r="G1656">
        <f>_xlfn.XLOOKUP(A:A,Table1!B:B,Table1!I:I)</f>
        <v>33</v>
      </c>
      <c r="H1656">
        <f>_xlfn.XLOOKUP(A:A,Table1!B:B,Table1!J:J)</f>
        <v>6</v>
      </c>
      <c r="I1656">
        <f>_xlfn.XLOOKUP(A:A,Table1!B:B,Table1!K:K)</f>
        <v>25</v>
      </c>
      <c r="J1656">
        <f>_xlfn.XLOOKUP(A:A,Table1!B:B,Table1!L:L)</f>
        <v>-8</v>
      </c>
      <c r="K1656">
        <f>_xlfn.XLOOKUP(A:A,Table1!B:B,Table1!M:M)</f>
        <v>14</v>
      </c>
      <c r="L1656">
        <f>_xlfn.XLOOKUP(A:A,Table1!B:B,Table1!N:N)</f>
        <v>9</v>
      </c>
      <c r="M1656" t="str" cm="1">
        <f t="array" ref="M1656">_xlfn.IFS(
OR(B1656="India",B1656="Thailand",B1656="United Arab Emirates",B1656="Japan",B1656="South Korea",B1656="China"),"Asia",
OR(B1656="Russia",B1656="Germany",B1656="France",B1656="Spain",B1656="Turkey",B1656="United Kingdom"),"Europe",
OR(B1656="United States Of America",B1656="Canada",B1656="Mexico",B1656="Brazil"),"America",
OR(B1656="Egypt",B1656="South Africa"),"Africa",
B1656="Australia","Oceania",
TRUE,"Others"
)</f>
        <v>Asia</v>
      </c>
      <c r="N1656" t="str">
        <f t="shared" si="25"/>
        <v>Low</v>
      </c>
    </row>
    <row r="1657" spans="1:14" x14ac:dyDescent="0.3">
      <c r="A1657" t="s">
        <v>12</v>
      </c>
      <c r="B1657" t="str">
        <f>_xlfn.XLOOKUP(A:A,Table1!B:B,Table1!C:C)</f>
        <v>South Africa</v>
      </c>
      <c r="C1657" s="1">
        <f>_xlfn.XLOOKUP(A:A,Table1!B:B,Table1!E:E)</f>
        <v>45203</v>
      </c>
      <c r="D1657">
        <f>_xlfn.XLOOKUP(A:A,Table1!B:B,Table1!F:F)</f>
        <v>128</v>
      </c>
      <c r="E1657">
        <f>_xlfn.XLOOKUP(A:A,Table1!B:B,Table1!G:G)</f>
        <v>175</v>
      </c>
      <c r="F1657">
        <f>_xlfn.XLOOKUP(A:A,Table1!B:B,Table1!H:H)</f>
        <v>30</v>
      </c>
      <c r="G1657">
        <f>_xlfn.XLOOKUP(A:A,Table1!B:B,Table1!I:I)</f>
        <v>13</v>
      </c>
      <c r="H1657">
        <f>_xlfn.XLOOKUP(A:A,Table1!B:B,Table1!J:J)</f>
        <v>2</v>
      </c>
      <c r="I1657">
        <f>_xlfn.XLOOKUP(A:A,Table1!B:B,Table1!K:K)</f>
        <v>196</v>
      </c>
      <c r="J1657">
        <f>_xlfn.XLOOKUP(A:A,Table1!B:B,Table1!L:L)</f>
        <v>27</v>
      </c>
      <c r="K1657">
        <f>_xlfn.XLOOKUP(A:A,Table1!B:B,Table1!M:M)</f>
        <v>51</v>
      </c>
      <c r="L1657">
        <f>_xlfn.XLOOKUP(A:A,Table1!B:B,Table1!N:N)</f>
        <v>10</v>
      </c>
      <c r="M1657" t="str" cm="1">
        <f t="array" ref="M1657">_xlfn.IFS(
OR(B1657="India",B1657="Thailand",B1657="United Arab Emirates",B1657="Japan",B1657="South Korea",B1657="China"),"Asia",
OR(B1657="Russia",B1657="Germany",B1657="France",B1657="Spain",B1657="Turkey",B1657="United Kingdom"),"Europe",
OR(B1657="United States Of America",B1657="Canada",B1657="Mexico",B1657="Brazil"),"America",
OR(B1657="Egypt",B1657="South Africa"),"Africa",
B1657="Australia","Oceania",
TRUE,"Others"
)</f>
        <v>Africa</v>
      </c>
      <c r="N1657" t="str">
        <f t="shared" si="25"/>
        <v>High</v>
      </c>
    </row>
    <row r="1658" spans="1:14" x14ac:dyDescent="0.3">
      <c r="A1658" t="s">
        <v>26</v>
      </c>
      <c r="B1658" t="str">
        <f>_xlfn.XLOOKUP(A:A,Table1!B:B,Table1!C:C)</f>
        <v>France</v>
      </c>
      <c r="C1658" s="1">
        <f>_xlfn.XLOOKUP(A:A,Table1!B:B,Table1!E:E)</f>
        <v>45154</v>
      </c>
      <c r="D1658">
        <f>_xlfn.XLOOKUP(A:A,Table1!B:B,Table1!F:F)</f>
        <v>19</v>
      </c>
      <c r="E1658">
        <f>_xlfn.XLOOKUP(A:A,Table1!B:B,Table1!G:G)</f>
        <v>82</v>
      </c>
      <c r="F1658">
        <f>_xlfn.XLOOKUP(A:A,Table1!B:B,Table1!H:H)</f>
        <v>47</v>
      </c>
      <c r="G1658">
        <f>_xlfn.XLOOKUP(A:A,Table1!B:B,Table1!I:I)</f>
        <v>5</v>
      </c>
      <c r="H1658">
        <f>_xlfn.XLOOKUP(A:A,Table1!B:B,Table1!J:J)</f>
        <v>2</v>
      </c>
      <c r="I1658">
        <f>_xlfn.XLOOKUP(A:A,Table1!B:B,Table1!K:K)</f>
        <v>129</v>
      </c>
      <c r="J1658">
        <f>_xlfn.XLOOKUP(A:A,Table1!B:B,Table1!L:L)</f>
        <v>23</v>
      </c>
      <c r="K1658">
        <f>_xlfn.XLOOKUP(A:A,Table1!B:B,Table1!M:M)</f>
        <v>93</v>
      </c>
      <c r="L1658">
        <f>_xlfn.XLOOKUP(A:A,Table1!B:B,Table1!N:N)</f>
        <v>18</v>
      </c>
      <c r="M1658" t="str" cm="1">
        <f t="array" ref="M1658">_xlfn.IFS(
OR(B1658="India",B1658="Thailand",B1658="United Arab Emirates",B1658="Japan",B1658="South Korea",B1658="China"),"Asia",
OR(B1658="Russia",B1658="Germany",B1658="France",B1658="Spain",B1658="Turkey",B1658="United Kingdom"),"Europe",
OR(B1658="United States Of America",B1658="Canada",B1658="Mexico",B1658="Brazil"),"America",
OR(B1658="Egypt",B1658="South Africa"),"Africa",
B1658="Australia","Oceania",
TRUE,"Others"
)</f>
        <v>Europe</v>
      </c>
      <c r="N1658" t="str">
        <f t="shared" si="25"/>
        <v>Moderate</v>
      </c>
    </row>
    <row r="1659" spans="1:14" x14ac:dyDescent="0.3">
      <c r="A1659" t="s">
        <v>26</v>
      </c>
      <c r="B1659" t="str">
        <f>_xlfn.XLOOKUP(A:A,Table1!B:B,Table1!C:C)</f>
        <v>France</v>
      </c>
      <c r="C1659" s="1">
        <f>_xlfn.XLOOKUP(A:A,Table1!B:B,Table1!E:E)</f>
        <v>45154</v>
      </c>
      <c r="D1659">
        <f>_xlfn.XLOOKUP(A:A,Table1!B:B,Table1!F:F)</f>
        <v>19</v>
      </c>
      <c r="E1659">
        <f>_xlfn.XLOOKUP(A:A,Table1!B:B,Table1!G:G)</f>
        <v>82</v>
      </c>
      <c r="F1659">
        <f>_xlfn.XLOOKUP(A:A,Table1!B:B,Table1!H:H)</f>
        <v>47</v>
      </c>
      <c r="G1659">
        <f>_xlfn.XLOOKUP(A:A,Table1!B:B,Table1!I:I)</f>
        <v>5</v>
      </c>
      <c r="H1659">
        <f>_xlfn.XLOOKUP(A:A,Table1!B:B,Table1!J:J)</f>
        <v>2</v>
      </c>
      <c r="I1659">
        <f>_xlfn.XLOOKUP(A:A,Table1!B:B,Table1!K:K)</f>
        <v>129</v>
      </c>
      <c r="J1659">
        <f>_xlfn.XLOOKUP(A:A,Table1!B:B,Table1!L:L)</f>
        <v>23</v>
      </c>
      <c r="K1659">
        <f>_xlfn.XLOOKUP(A:A,Table1!B:B,Table1!M:M)</f>
        <v>93</v>
      </c>
      <c r="L1659">
        <f>_xlfn.XLOOKUP(A:A,Table1!B:B,Table1!N:N)</f>
        <v>18</v>
      </c>
      <c r="M1659" t="str" cm="1">
        <f t="array" ref="M1659">_xlfn.IFS(
OR(B1659="India",B1659="Thailand",B1659="United Arab Emirates",B1659="Japan",B1659="South Korea",B1659="China"),"Asia",
OR(B1659="Russia",B1659="Germany",B1659="France",B1659="Spain",B1659="Turkey",B1659="United Kingdom"),"Europe",
OR(B1659="United States Of America",B1659="Canada",B1659="Mexico",B1659="Brazil"),"America",
OR(B1659="Egypt",B1659="South Africa"),"Africa",
B1659="Australia","Oceania",
TRUE,"Others"
)</f>
        <v>Europe</v>
      </c>
      <c r="N1659" t="str">
        <f t="shared" si="25"/>
        <v>Moderate</v>
      </c>
    </row>
    <row r="1660" spans="1:14" x14ac:dyDescent="0.3">
      <c r="A1660" t="s">
        <v>20</v>
      </c>
      <c r="B1660" t="str">
        <f>_xlfn.XLOOKUP(A:A,Table1!B:B,Table1!C:C)</f>
        <v>United Arab Emirates</v>
      </c>
      <c r="C1660" s="1">
        <f>_xlfn.XLOOKUP(A:A,Table1!B:B,Table1!E:E)</f>
        <v>45130</v>
      </c>
      <c r="D1660">
        <f>_xlfn.XLOOKUP(A:A,Table1!B:B,Table1!F:F)</f>
        <v>120</v>
      </c>
      <c r="E1660">
        <f>_xlfn.XLOOKUP(A:A,Table1!B:B,Table1!G:G)</f>
        <v>49</v>
      </c>
      <c r="F1660">
        <f>_xlfn.XLOOKUP(A:A,Table1!B:B,Table1!H:H)</f>
        <v>99</v>
      </c>
      <c r="G1660">
        <f>_xlfn.XLOOKUP(A:A,Table1!B:B,Table1!I:I)</f>
        <v>6</v>
      </c>
      <c r="H1660">
        <f>_xlfn.XLOOKUP(A:A,Table1!B:B,Table1!J:J)</f>
        <v>7</v>
      </c>
      <c r="I1660">
        <f>_xlfn.XLOOKUP(A:A,Table1!B:B,Table1!K:K)</f>
        <v>134</v>
      </c>
      <c r="J1660">
        <f>_xlfn.XLOOKUP(A:A,Table1!B:B,Table1!L:L)</f>
        <v>13</v>
      </c>
      <c r="K1660">
        <f>_xlfn.XLOOKUP(A:A,Table1!B:B,Table1!M:M)</f>
        <v>32</v>
      </c>
      <c r="L1660">
        <f>_xlfn.XLOOKUP(A:A,Table1!B:B,Table1!N:N)</f>
        <v>5</v>
      </c>
      <c r="M1660" t="str" cm="1">
        <f t="array" ref="M1660">_xlfn.IFS(
OR(B1660="India",B1660="Thailand",B1660="United Arab Emirates",B1660="Japan",B1660="South Korea",B1660="China"),"Asia",
OR(B1660="Russia",B1660="Germany",B1660="France",B1660="Spain",B1660="Turkey",B1660="United Kingdom"),"Europe",
OR(B1660="United States Of America",B1660="Canada",B1660="Mexico",B1660="Brazil"),"America",
OR(B1660="Egypt",B1660="South Africa"),"Africa",
B1660="Australia","Oceania",
TRUE,"Others"
)</f>
        <v>Asia</v>
      </c>
      <c r="N1660" t="str">
        <f t="shared" si="25"/>
        <v>Low</v>
      </c>
    </row>
    <row r="1661" spans="1:14" x14ac:dyDescent="0.3">
      <c r="A1661" t="s">
        <v>34</v>
      </c>
      <c r="B1661" t="str">
        <f>_xlfn.XLOOKUP(A:A,Table1!B:B,Table1!C:C)</f>
        <v>Japan</v>
      </c>
      <c r="C1661" s="1">
        <f>_xlfn.XLOOKUP(A:A,Table1!B:B,Table1!E:E)</f>
        <v>45258</v>
      </c>
      <c r="D1661">
        <f>_xlfn.XLOOKUP(A:A,Table1!B:B,Table1!F:F)</f>
        <v>128</v>
      </c>
      <c r="E1661">
        <f>_xlfn.XLOOKUP(A:A,Table1!B:B,Table1!G:G)</f>
        <v>84</v>
      </c>
      <c r="F1661">
        <f>_xlfn.XLOOKUP(A:A,Table1!B:B,Table1!H:H)</f>
        <v>61</v>
      </c>
      <c r="G1661">
        <f>_xlfn.XLOOKUP(A:A,Table1!B:B,Table1!I:I)</f>
        <v>33</v>
      </c>
      <c r="H1661">
        <f>_xlfn.XLOOKUP(A:A,Table1!B:B,Table1!J:J)</f>
        <v>6</v>
      </c>
      <c r="I1661">
        <f>_xlfn.XLOOKUP(A:A,Table1!B:B,Table1!K:K)</f>
        <v>25</v>
      </c>
      <c r="J1661">
        <f>_xlfn.XLOOKUP(A:A,Table1!B:B,Table1!L:L)</f>
        <v>-8</v>
      </c>
      <c r="K1661">
        <f>_xlfn.XLOOKUP(A:A,Table1!B:B,Table1!M:M)</f>
        <v>14</v>
      </c>
      <c r="L1661">
        <f>_xlfn.XLOOKUP(A:A,Table1!B:B,Table1!N:N)</f>
        <v>9</v>
      </c>
      <c r="M1661" t="str" cm="1">
        <f t="array" ref="M1661">_xlfn.IFS(
OR(B1661="India",B1661="Thailand",B1661="United Arab Emirates",B1661="Japan",B1661="South Korea",B1661="China"),"Asia",
OR(B1661="Russia",B1661="Germany",B1661="France",B1661="Spain",B1661="Turkey",B1661="United Kingdom"),"Europe",
OR(B1661="United States Of America",B1661="Canada",B1661="Mexico",B1661="Brazil"),"America",
OR(B1661="Egypt",B1661="South Africa"),"Africa",
B1661="Australia","Oceania",
TRUE,"Others"
)</f>
        <v>Asia</v>
      </c>
      <c r="N1661" t="str">
        <f t="shared" si="25"/>
        <v>Low</v>
      </c>
    </row>
    <row r="1662" spans="1:14" x14ac:dyDescent="0.3">
      <c r="A1662" t="s">
        <v>21</v>
      </c>
      <c r="B1662" t="str">
        <f>_xlfn.XLOOKUP(A:A,Table1!B:B,Table1!C:C)</f>
        <v>United States Of America</v>
      </c>
      <c r="C1662" s="1">
        <f>_xlfn.XLOOKUP(A:A,Table1!B:B,Table1!E:E)</f>
        <v>45040</v>
      </c>
      <c r="D1662">
        <f>_xlfn.XLOOKUP(A:A,Table1!B:B,Table1!F:F)</f>
        <v>15</v>
      </c>
      <c r="E1662">
        <f>_xlfn.XLOOKUP(A:A,Table1!B:B,Table1!G:G)</f>
        <v>82</v>
      </c>
      <c r="F1662">
        <f>_xlfn.XLOOKUP(A:A,Table1!B:B,Table1!H:H)</f>
        <v>98</v>
      </c>
      <c r="G1662">
        <f>_xlfn.XLOOKUP(A:A,Table1!B:B,Table1!I:I)</f>
        <v>11</v>
      </c>
      <c r="H1662">
        <f>_xlfn.XLOOKUP(A:A,Table1!B:B,Table1!J:J)</f>
        <v>6</v>
      </c>
      <c r="I1662">
        <f>_xlfn.XLOOKUP(A:A,Table1!B:B,Table1!K:K)</f>
        <v>195</v>
      </c>
      <c r="J1662">
        <f>_xlfn.XLOOKUP(A:A,Table1!B:B,Table1!L:L)</f>
        <v>28</v>
      </c>
      <c r="K1662">
        <f>_xlfn.XLOOKUP(A:A,Table1!B:B,Table1!M:M)</f>
        <v>11</v>
      </c>
      <c r="L1662">
        <f>_xlfn.XLOOKUP(A:A,Table1!B:B,Table1!N:N)</f>
        <v>8</v>
      </c>
      <c r="M1662" t="str" cm="1">
        <f t="array" ref="M1662">_xlfn.IFS(
OR(B1662="India",B1662="Thailand",B1662="United Arab Emirates",B1662="Japan",B1662="South Korea",B1662="China"),"Asia",
OR(B1662="Russia",B1662="Germany",B1662="France",B1662="Spain",B1662="Turkey",B1662="United Kingdom"),"Europe",
OR(B1662="United States Of America",B1662="Canada",B1662="Mexico",B1662="Brazil"),"America",
OR(B1662="Egypt",B1662="South Africa"),"Africa",
B1662="Australia","Oceania",
TRUE,"Others"
)</f>
        <v>America</v>
      </c>
      <c r="N1662" t="str">
        <f t="shared" si="25"/>
        <v>High</v>
      </c>
    </row>
    <row r="1663" spans="1:14" x14ac:dyDescent="0.3">
      <c r="A1663" t="s">
        <v>34</v>
      </c>
      <c r="B1663" t="str">
        <f>_xlfn.XLOOKUP(A:A,Table1!B:B,Table1!C:C)</f>
        <v>Japan</v>
      </c>
      <c r="C1663" s="1">
        <f>_xlfn.XLOOKUP(A:A,Table1!B:B,Table1!E:E)</f>
        <v>45258</v>
      </c>
      <c r="D1663">
        <f>_xlfn.XLOOKUP(A:A,Table1!B:B,Table1!F:F)</f>
        <v>128</v>
      </c>
      <c r="E1663">
        <f>_xlfn.XLOOKUP(A:A,Table1!B:B,Table1!G:G)</f>
        <v>84</v>
      </c>
      <c r="F1663">
        <f>_xlfn.XLOOKUP(A:A,Table1!B:B,Table1!H:H)</f>
        <v>61</v>
      </c>
      <c r="G1663">
        <f>_xlfn.XLOOKUP(A:A,Table1!B:B,Table1!I:I)</f>
        <v>33</v>
      </c>
      <c r="H1663">
        <f>_xlfn.XLOOKUP(A:A,Table1!B:B,Table1!J:J)</f>
        <v>6</v>
      </c>
      <c r="I1663">
        <f>_xlfn.XLOOKUP(A:A,Table1!B:B,Table1!K:K)</f>
        <v>25</v>
      </c>
      <c r="J1663">
        <f>_xlfn.XLOOKUP(A:A,Table1!B:B,Table1!L:L)</f>
        <v>-8</v>
      </c>
      <c r="K1663">
        <f>_xlfn.XLOOKUP(A:A,Table1!B:B,Table1!M:M)</f>
        <v>14</v>
      </c>
      <c r="L1663">
        <f>_xlfn.XLOOKUP(A:A,Table1!B:B,Table1!N:N)</f>
        <v>9</v>
      </c>
      <c r="M1663" t="str" cm="1">
        <f t="array" ref="M1663">_xlfn.IFS(
OR(B1663="India",B1663="Thailand",B1663="United Arab Emirates",B1663="Japan",B1663="South Korea",B1663="China"),"Asia",
OR(B1663="Russia",B1663="Germany",B1663="France",B1663="Spain",B1663="Turkey",B1663="United Kingdom"),"Europe",
OR(B1663="United States Of America",B1663="Canada",B1663="Mexico",B1663="Brazil"),"America",
OR(B1663="Egypt",B1663="South Africa"),"Africa",
B1663="Australia","Oceania",
TRUE,"Others"
)</f>
        <v>Asia</v>
      </c>
      <c r="N1663" t="str">
        <f t="shared" si="25"/>
        <v>Low</v>
      </c>
    </row>
    <row r="1664" spans="1:14" x14ac:dyDescent="0.3">
      <c r="A1664" t="s">
        <v>16</v>
      </c>
      <c r="B1664" t="str">
        <f>_xlfn.XLOOKUP(A:A,Table1!B:B,Table1!C:C)</f>
        <v>Germany</v>
      </c>
      <c r="C1664" s="1">
        <f>_xlfn.XLOOKUP(A:A,Table1!B:B,Table1!E:E)</f>
        <v>45226</v>
      </c>
      <c r="D1664">
        <f>_xlfn.XLOOKUP(A:A,Table1!B:B,Table1!F:F)</f>
        <v>52</v>
      </c>
      <c r="E1664">
        <f>_xlfn.XLOOKUP(A:A,Table1!B:B,Table1!G:G)</f>
        <v>182</v>
      </c>
      <c r="F1664">
        <f>_xlfn.XLOOKUP(A:A,Table1!B:B,Table1!H:H)</f>
        <v>45</v>
      </c>
      <c r="G1664">
        <f>_xlfn.XLOOKUP(A:A,Table1!B:B,Table1!I:I)</f>
        <v>30</v>
      </c>
      <c r="H1664">
        <f>_xlfn.XLOOKUP(A:A,Table1!B:B,Table1!J:J)</f>
        <v>1</v>
      </c>
      <c r="I1664">
        <f>_xlfn.XLOOKUP(A:A,Table1!B:B,Table1!K:K)</f>
        <v>156</v>
      </c>
      <c r="J1664">
        <f>_xlfn.XLOOKUP(A:A,Table1!B:B,Table1!L:L)</f>
        <v>-4</v>
      </c>
      <c r="K1664">
        <f>_xlfn.XLOOKUP(A:A,Table1!B:B,Table1!M:M)</f>
        <v>97</v>
      </c>
      <c r="L1664">
        <f>_xlfn.XLOOKUP(A:A,Table1!B:B,Table1!N:N)</f>
        <v>2</v>
      </c>
      <c r="M1664" t="str" cm="1">
        <f t="array" ref="M1664">_xlfn.IFS(
OR(B1664="India",B1664="Thailand",B1664="United Arab Emirates",B1664="Japan",B1664="South Korea",B1664="China"),"Asia",
OR(B1664="Russia",B1664="Germany",B1664="France",B1664="Spain",B1664="Turkey",B1664="United Kingdom"),"Europe",
OR(B1664="United States Of America",B1664="Canada",B1664="Mexico",B1664="Brazil"),"America",
OR(B1664="Egypt",B1664="South Africa"),"Africa",
B1664="Australia","Oceania",
TRUE,"Others"
)</f>
        <v>Europe</v>
      </c>
      <c r="N1664" t="str">
        <f t="shared" si="25"/>
        <v>Low</v>
      </c>
    </row>
    <row r="1665" spans="1:14" x14ac:dyDescent="0.3">
      <c r="A1665" t="s">
        <v>42</v>
      </c>
      <c r="B1665" t="str">
        <f>_xlfn.XLOOKUP(A:A,Table1!B:B,Table1!C:C)</f>
        <v>Thailand</v>
      </c>
      <c r="C1665" s="1">
        <f>_xlfn.XLOOKUP(A:A,Table1!B:B,Table1!E:E)</f>
        <v>45173</v>
      </c>
      <c r="D1665">
        <f>_xlfn.XLOOKUP(A:A,Table1!B:B,Table1!F:F)</f>
        <v>107</v>
      </c>
      <c r="E1665">
        <f>_xlfn.XLOOKUP(A:A,Table1!B:B,Table1!G:G)</f>
        <v>73</v>
      </c>
      <c r="F1665">
        <f>_xlfn.XLOOKUP(A:A,Table1!B:B,Table1!H:H)</f>
        <v>77</v>
      </c>
      <c r="G1665">
        <f>_xlfn.XLOOKUP(A:A,Table1!B:B,Table1!I:I)</f>
        <v>3</v>
      </c>
      <c r="H1665">
        <f>_xlfn.XLOOKUP(A:A,Table1!B:B,Table1!J:J)</f>
        <v>5</v>
      </c>
      <c r="I1665">
        <f>_xlfn.XLOOKUP(A:A,Table1!B:B,Table1!K:K)</f>
        <v>98</v>
      </c>
      <c r="J1665">
        <f>_xlfn.XLOOKUP(A:A,Table1!B:B,Table1!L:L)</f>
        <v>10</v>
      </c>
      <c r="K1665">
        <f>_xlfn.XLOOKUP(A:A,Table1!B:B,Table1!M:M)</f>
        <v>61</v>
      </c>
      <c r="L1665">
        <f>_xlfn.XLOOKUP(A:A,Table1!B:B,Table1!N:N)</f>
        <v>5</v>
      </c>
      <c r="M1665" t="str" cm="1">
        <f t="array" ref="M1665">_xlfn.IFS(
OR(B1665="India",B1665="Thailand",B1665="United Arab Emirates",B1665="Japan",B1665="South Korea",B1665="China"),"Asia",
OR(B1665="Russia",B1665="Germany",B1665="France",B1665="Spain",B1665="Turkey",B1665="United Kingdom"),"Europe",
OR(B1665="United States Of America",B1665="Canada",B1665="Mexico",B1665="Brazil"),"America",
OR(B1665="Egypt",B1665="South Africa"),"Africa",
B1665="Australia","Oceania",
TRUE,"Others"
)</f>
        <v>Asia</v>
      </c>
      <c r="N1665" t="str">
        <f t="shared" si="25"/>
        <v>Low</v>
      </c>
    </row>
    <row r="1666" spans="1:14" x14ac:dyDescent="0.3">
      <c r="A1666" t="s">
        <v>28</v>
      </c>
      <c r="B1666" t="str">
        <f>_xlfn.XLOOKUP(A:A,Table1!B:B,Table1!C:C)</f>
        <v>United States Of America</v>
      </c>
      <c r="C1666" s="1">
        <f>_xlfn.XLOOKUP(A:A,Table1!B:B,Table1!E:E)</f>
        <v>44954</v>
      </c>
      <c r="D1666">
        <f>_xlfn.XLOOKUP(A:A,Table1!B:B,Table1!F:F)</f>
        <v>37</v>
      </c>
      <c r="E1666">
        <f>_xlfn.XLOOKUP(A:A,Table1!B:B,Table1!G:G)</f>
        <v>138</v>
      </c>
      <c r="F1666">
        <f>_xlfn.XLOOKUP(A:A,Table1!B:B,Table1!H:H)</f>
        <v>71</v>
      </c>
      <c r="G1666">
        <f>_xlfn.XLOOKUP(A:A,Table1!B:B,Table1!I:I)</f>
        <v>1</v>
      </c>
      <c r="H1666">
        <f>_xlfn.XLOOKUP(A:A,Table1!B:B,Table1!J:J)</f>
        <v>3</v>
      </c>
      <c r="I1666">
        <f>_xlfn.XLOOKUP(A:A,Table1!B:B,Table1!K:K)</f>
        <v>55</v>
      </c>
      <c r="J1666">
        <f>_xlfn.XLOOKUP(A:A,Table1!B:B,Table1!L:L)</f>
        <v>31</v>
      </c>
      <c r="K1666">
        <f>_xlfn.XLOOKUP(A:A,Table1!B:B,Table1!M:M)</f>
        <v>76</v>
      </c>
      <c r="L1666">
        <f>_xlfn.XLOOKUP(A:A,Table1!B:B,Table1!N:N)</f>
        <v>1</v>
      </c>
      <c r="M1666" t="str" cm="1">
        <f t="array" ref="M1666">_xlfn.IFS(
OR(B1666="India",B1666="Thailand",B1666="United Arab Emirates",B1666="Japan",B1666="South Korea",B1666="China"),"Asia",
OR(B1666="Russia",B1666="Germany",B1666="France",B1666="Spain",B1666="Turkey",B1666="United Kingdom"),"Europe",
OR(B1666="United States Of America",B1666="Canada",B1666="Mexico",B1666="Brazil"),"America",
OR(B1666="Egypt",B1666="South Africa"),"Africa",
B1666="Australia","Oceania",
TRUE,"Others"
)</f>
        <v>America</v>
      </c>
      <c r="N1666" t="str">
        <f t="shared" si="25"/>
        <v>High</v>
      </c>
    </row>
    <row r="1667" spans="1:14" x14ac:dyDescent="0.3">
      <c r="A1667" t="s">
        <v>22</v>
      </c>
      <c r="B1667" t="str">
        <f>_xlfn.XLOOKUP(A:A,Table1!B:B,Table1!C:C)</f>
        <v>India</v>
      </c>
      <c r="C1667" s="1">
        <f>_xlfn.XLOOKUP(A:A,Table1!B:B,Table1!E:E)</f>
        <v>45262</v>
      </c>
      <c r="D1667">
        <f>_xlfn.XLOOKUP(A:A,Table1!B:B,Table1!F:F)</f>
        <v>25</v>
      </c>
      <c r="E1667">
        <f>_xlfn.XLOOKUP(A:A,Table1!B:B,Table1!G:G)</f>
        <v>118</v>
      </c>
      <c r="F1667">
        <f>_xlfn.XLOOKUP(A:A,Table1!B:B,Table1!H:H)</f>
        <v>74</v>
      </c>
      <c r="G1667">
        <f>_xlfn.XLOOKUP(A:A,Table1!B:B,Table1!I:I)</f>
        <v>11</v>
      </c>
      <c r="H1667">
        <f>_xlfn.XLOOKUP(A:A,Table1!B:B,Table1!J:J)</f>
        <v>1</v>
      </c>
      <c r="I1667">
        <f>_xlfn.XLOOKUP(A:A,Table1!B:B,Table1!K:K)</f>
        <v>188</v>
      </c>
      <c r="J1667">
        <f>_xlfn.XLOOKUP(A:A,Table1!B:B,Table1!L:L)</f>
        <v>20</v>
      </c>
      <c r="K1667">
        <f>_xlfn.XLOOKUP(A:A,Table1!B:B,Table1!M:M)</f>
        <v>67</v>
      </c>
      <c r="L1667">
        <f>_xlfn.XLOOKUP(A:A,Table1!B:B,Table1!N:N)</f>
        <v>9</v>
      </c>
      <c r="M1667" t="str" cm="1">
        <f t="array" ref="M1667">_xlfn.IFS(
OR(B1667="India",B1667="Thailand",B1667="United Arab Emirates",B1667="Japan",B1667="South Korea",B1667="China"),"Asia",
OR(B1667="Russia",B1667="Germany",B1667="France",B1667="Spain",B1667="Turkey",B1667="United Kingdom"),"Europe",
OR(B1667="United States Of America",B1667="Canada",B1667="Mexico",B1667="Brazil"),"America",
OR(B1667="Egypt",B1667="South Africa"),"Africa",
B1667="Australia","Oceania",
TRUE,"Others"
)</f>
        <v>Asia</v>
      </c>
      <c r="N1667" t="str">
        <f t="shared" ref="N1667:N1730" si="26">IF(J1667&lt;=15,"Low",IF(J1667&lt;=25,"Moderate","High"))</f>
        <v>Moderate</v>
      </c>
    </row>
    <row r="1668" spans="1:14" x14ac:dyDescent="0.3">
      <c r="A1668" t="s">
        <v>24</v>
      </c>
      <c r="B1668" t="str">
        <f>_xlfn.XLOOKUP(A:A,Table1!B:B,Table1!C:C)</f>
        <v>China</v>
      </c>
      <c r="C1668" s="1">
        <f>_xlfn.XLOOKUP(A:A,Table1!B:B,Table1!E:E)</f>
        <v>45110</v>
      </c>
      <c r="D1668">
        <f>_xlfn.XLOOKUP(A:A,Table1!B:B,Table1!F:F)</f>
        <v>100</v>
      </c>
      <c r="E1668">
        <f>_xlfn.XLOOKUP(A:A,Table1!B:B,Table1!G:G)</f>
        <v>10</v>
      </c>
      <c r="F1668">
        <f>_xlfn.XLOOKUP(A:A,Table1!B:B,Table1!H:H)</f>
        <v>75</v>
      </c>
      <c r="G1668">
        <f>_xlfn.XLOOKUP(A:A,Table1!B:B,Table1!I:I)</f>
        <v>40</v>
      </c>
      <c r="H1668">
        <f>_xlfn.XLOOKUP(A:A,Table1!B:B,Table1!J:J)</f>
        <v>7</v>
      </c>
      <c r="I1668">
        <f>_xlfn.XLOOKUP(A:A,Table1!B:B,Table1!K:K)</f>
        <v>177</v>
      </c>
      <c r="J1668">
        <f>_xlfn.XLOOKUP(A:A,Table1!B:B,Table1!L:L)</f>
        <v>33</v>
      </c>
      <c r="K1668">
        <f>_xlfn.XLOOKUP(A:A,Table1!B:B,Table1!M:M)</f>
        <v>18</v>
      </c>
      <c r="L1668">
        <f>_xlfn.XLOOKUP(A:A,Table1!B:B,Table1!N:N)</f>
        <v>10</v>
      </c>
      <c r="M1668" t="str" cm="1">
        <f t="array" ref="M1668">_xlfn.IFS(
OR(B1668="India",B1668="Thailand",B1668="United Arab Emirates",B1668="Japan",B1668="South Korea",B1668="China"),"Asia",
OR(B1668="Russia",B1668="Germany",B1668="France",B1668="Spain",B1668="Turkey",B1668="United Kingdom"),"Europe",
OR(B1668="United States Of America",B1668="Canada",B1668="Mexico",B1668="Brazil"),"America",
OR(B1668="Egypt",B1668="South Africa"),"Africa",
B1668="Australia","Oceania",
TRUE,"Others"
)</f>
        <v>Asia</v>
      </c>
      <c r="N1668" t="str">
        <f t="shared" si="26"/>
        <v>High</v>
      </c>
    </row>
    <row r="1669" spans="1:14" x14ac:dyDescent="0.3">
      <c r="A1669" t="s">
        <v>37</v>
      </c>
      <c r="B1669" t="str">
        <f>_xlfn.XLOOKUP(A:A,Table1!B:B,Table1!C:C)</f>
        <v>Mexico</v>
      </c>
      <c r="C1669" s="1">
        <f>_xlfn.XLOOKUP(A:A,Table1!B:B,Table1!E:E)</f>
        <v>45194</v>
      </c>
      <c r="D1669">
        <f>_xlfn.XLOOKUP(A:A,Table1!B:B,Table1!F:F)</f>
        <v>62</v>
      </c>
      <c r="E1669">
        <f>_xlfn.XLOOKUP(A:A,Table1!B:B,Table1!G:G)</f>
        <v>58</v>
      </c>
      <c r="F1669">
        <f>_xlfn.XLOOKUP(A:A,Table1!B:B,Table1!H:H)</f>
        <v>56</v>
      </c>
      <c r="G1669">
        <f>_xlfn.XLOOKUP(A:A,Table1!B:B,Table1!I:I)</f>
        <v>5</v>
      </c>
      <c r="H1669">
        <f>_xlfn.XLOOKUP(A:A,Table1!B:B,Table1!J:J)</f>
        <v>5</v>
      </c>
      <c r="I1669">
        <f>_xlfn.XLOOKUP(A:A,Table1!B:B,Table1!K:K)</f>
        <v>23</v>
      </c>
      <c r="J1669">
        <f>_xlfn.XLOOKUP(A:A,Table1!B:B,Table1!L:L)</f>
        <v>23</v>
      </c>
      <c r="K1669">
        <f>_xlfn.XLOOKUP(A:A,Table1!B:B,Table1!M:M)</f>
        <v>97</v>
      </c>
      <c r="L1669">
        <f>_xlfn.XLOOKUP(A:A,Table1!B:B,Table1!N:N)</f>
        <v>6</v>
      </c>
      <c r="M1669" t="str" cm="1">
        <f t="array" ref="M1669">_xlfn.IFS(
OR(B1669="India",B1669="Thailand",B1669="United Arab Emirates",B1669="Japan",B1669="South Korea",B1669="China"),"Asia",
OR(B1669="Russia",B1669="Germany",B1669="France",B1669="Spain",B1669="Turkey",B1669="United Kingdom"),"Europe",
OR(B1669="United States Of America",B1669="Canada",B1669="Mexico",B1669="Brazil"),"America",
OR(B1669="Egypt",B1669="South Africa"),"Africa",
B1669="Australia","Oceania",
TRUE,"Others"
)</f>
        <v>America</v>
      </c>
      <c r="N1669" t="str">
        <f t="shared" si="26"/>
        <v>Moderate</v>
      </c>
    </row>
    <row r="1670" spans="1:14" x14ac:dyDescent="0.3">
      <c r="A1670" t="s">
        <v>26</v>
      </c>
      <c r="B1670" t="str">
        <f>_xlfn.XLOOKUP(A:A,Table1!B:B,Table1!C:C)</f>
        <v>France</v>
      </c>
      <c r="C1670" s="1">
        <f>_xlfn.XLOOKUP(A:A,Table1!B:B,Table1!E:E)</f>
        <v>45154</v>
      </c>
      <c r="D1670">
        <f>_xlfn.XLOOKUP(A:A,Table1!B:B,Table1!F:F)</f>
        <v>19</v>
      </c>
      <c r="E1670">
        <f>_xlfn.XLOOKUP(A:A,Table1!B:B,Table1!G:G)</f>
        <v>82</v>
      </c>
      <c r="F1670">
        <f>_xlfn.XLOOKUP(A:A,Table1!B:B,Table1!H:H)</f>
        <v>47</v>
      </c>
      <c r="G1670">
        <f>_xlfn.XLOOKUP(A:A,Table1!B:B,Table1!I:I)</f>
        <v>5</v>
      </c>
      <c r="H1670">
        <f>_xlfn.XLOOKUP(A:A,Table1!B:B,Table1!J:J)</f>
        <v>2</v>
      </c>
      <c r="I1670">
        <f>_xlfn.XLOOKUP(A:A,Table1!B:B,Table1!K:K)</f>
        <v>129</v>
      </c>
      <c r="J1670">
        <f>_xlfn.XLOOKUP(A:A,Table1!B:B,Table1!L:L)</f>
        <v>23</v>
      </c>
      <c r="K1670">
        <f>_xlfn.XLOOKUP(A:A,Table1!B:B,Table1!M:M)</f>
        <v>93</v>
      </c>
      <c r="L1670">
        <f>_xlfn.XLOOKUP(A:A,Table1!B:B,Table1!N:N)</f>
        <v>18</v>
      </c>
      <c r="M1670" t="str" cm="1">
        <f t="array" ref="M1670">_xlfn.IFS(
OR(B1670="India",B1670="Thailand",B1670="United Arab Emirates",B1670="Japan",B1670="South Korea",B1670="China"),"Asia",
OR(B1670="Russia",B1670="Germany",B1670="France",B1670="Spain",B1670="Turkey",B1670="United Kingdom"),"Europe",
OR(B1670="United States Of America",B1670="Canada",B1670="Mexico",B1670="Brazil"),"America",
OR(B1670="Egypt",B1670="South Africa"),"Africa",
B1670="Australia","Oceania",
TRUE,"Others"
)</f>
        <v>Europe</v>
      </c>
      <c r="N1670" t="str">
        <f t="shared" si="26"/>
        <v>Moderate</v>
      </c>
    </row>
    <row r="1671" spans="1:14" x14ac:dyDescent="0.3">
      <c r="A1671" t="s">
        <v>14</v>
      </c>
      <c r="B1671" t="str">
        <f>_xlfn.XLOOKUP(A:A,Table1!B:B,Table1!C:C)</f>
        <v>Turkey</v>
      </c>
      <c r="C1671" s="1">
        <f>_xlfn.XLOOKUP(A:A,Table1!B:B,Table1!E:E)</f>
        <v>45038</v>
      </c>
      <c r="D1671">
        <f>_xlfn.XLOOKUP(A:A,Table1!B:B,Table1!F:F)</f>
        <v>94</v>
      </c>
      <c r="E1671">
        <f>_xlfn.XLOOKUP(A:A,Table1!B:B,Table1!G:G)</f>
        <v>34</v>
      </c>
      <c r="F1671">
        <f>_xlfn.XLOOKUP(A:A,Table1!B:B,Table1!H:H)</f>
        <v>79</v>
      </c>
      <c r="G1671">
        <f>_xlfn.XLOOKUP(A:A,Table1!B:B,Table1!I:I)</f>
        <v>45</v>
      </c>
      <c r="H1671">
        <f>_xlfn.XLOOKUP(A:A,Table1!B:B,Table1!J:J)</f>
        <v>5</v>
      </c>
      <c r="I1671">
        <f>_xlfn.XLOOKUP(A:A,Table1!B:B,Table1!K:K)</f>
        <v>184</v>
      </c>
      <c r="J1671">
        <f>_xlfn.XLOOKUP(A:A,Table1!B:B,Table1!L:L)</f>
        <v>11</v>
      </c>
      <c r="K1671">
        <f>_xlfn.XLOOKUP(A:A,Table1!B:B,Table1!M:M)</f>
        <v>30</v>
      </c>
      <c r="L1671">
        <f>_xlfn.XLOOKUP(A:A,Table1!B:B,Table1!N:N)</f>
        <v>14</v>
      </c>
      <c r="M1671" t="str" cm="1">
        <f t="array" ref="M1671">_xlfn.IFS(
OR(B1671="India",B1671="Thailand",B1671="United Arab Emirates",B1671="Japan",B1671="South Korea",B1671="China"),"Asia",
OR(B1671="Russia",B1671="Germany",B1671="France",B1671="Spain",B1671="Turkey",B1671="United Kingdom"),"Europe",
OR(B1671="United States Of America",B1671="Canada",B1671="Mexico",B1671="Brazil"),"America",
OR(B1671="Egypt",B1671="South Africa"),"Africa",
B1671="Australia","Oceania",
TRUE,"Others"
)</f>
        <v>Europe</v>
      </c>
      <c r="N1671" t="str">
        <f t="shared" si="26"/>
        <v>Low</v>
      </c>
    </row>
    <row r="1672" spans="1:14" x14ac:dyDescent="0.3">
      <c r="A1672" t="s">
        <v>24</v>
      </c>
      <c r="B1672" t="str">
        <f>_xlfn.XLOOKUP(A:A,Table1!B:B,Table1!C:C)</f>
        <v>China</v>
      </c>
      <c r="C1672" s="1">
        <f>_xlfn.XLOOKUP(A:A,Table1!B:B,Table1!E:E)</f>
        <v>45110</v>
      </c>
      <c r="D1672">
        <f>_xlfn.XLOOKUP(A:A,Table1!B:B,Table1!F:F)</f>
        <v>100</v>
      </c>
      <c r="E1672">
        <f>_xlfn.XLOOKUP(A:A,Table1!B:B,Table1!G:G)</f>
        <v>10</v>
      </c>
      <c r="F1672">
        <f>_xlfn.XLOOKUP(A:A,Table1!B:B,Table1!H:H)</f>
        <v>75</v>
      </c>
      <c r="G1672">
        <f>_xlfn.XLOOKUP(A:A,Table1!B:B,Table1!I:I)</f>
        <v>40</v>
      </c>
      <c r="H1672">
        <f>_xlfn.XLOOKUP(A:A,Table1!B:B,Table1!J:J)</f>
        <v>7</v>
      </c>
      <c r="I1672">
        <f>_xlfn.XLOOKUP(A:A,Table1!B:B,Table1!K:K)</f>
        <v>177</v>
      </c>
      <c r="J1672">
        <f>_xlfn.XLOOKUP(A:A,Table1!B:B,Table1!L:L)</f>
        <v>33</v>
      </c>
      <c r="K1672">
        <f>_xlfn.XLOOKUP(A:A,Table1!B:B,Table1!M:M)</f>
        <v>18</v>
      </c>
      <c r="L1672">
        <f>_xlfn.XLOOKUP(A:A,Table1!B:B,Table1!N:N)</f>
        <v>10</v>
      </c>
      <c r="M1672" t="str" cm="1">
        <f t="array" ref="M1672">_xlfn.IFS(
OR(B1672="India",B1672="Thailand",B1672="United Arab Emirates",B1672="Japan",B1672="South Korea",B1672="China"),"Asia",
OR(B1672="Russia",B1672="Germany",B1672="France",B1672="Spain",B1672="Turkey",B1672="United Kingdom"),"Europe",
OR(B1672="United States Of America",B1672="Canada",B1672="Mexico",B1672="Brazil"),"America",
OR(B1672="Egypt",B1672="South Africa"),"Africa",
B1672="Australia","Oceania",
TRUE,"Others"
)</f>
        <v>Asia</v>
      </c>
      <c r="N1672" t="str">
        <f t="shared" si="26"/>
        <v>High</v>
      </c>
    </row>
    <row r="1673" spans="1:14" x14ac:dyDescent="0.3">
      <c r="A1673" t="s">
        <v>74</v>
      </c>
      <c r="B1673" t="str">
        <f>_xlfn.XLOOKUP(A:A,Table1!B:B,Table1!C:C)</f>
        <v>Australia</v>
      </c>
      <c r="C1673" s="1">
        <f>_xlfn.XLOOKUP(A:A,Table1!B:B,Table1!E:E)</f>
        <v>45205</v>
      </c>
      <c r="D1673">
        <f>_xlfn.XLOOKUP(A:A,Table1!B:B,Table1!F:F)</f>
        <v>110</v>
      </c>
      <c r="E1673">
        <f>_xlfn.XLOOKUP(A:A,Table1!B:B,Table1!G:G)</f>
        <v>82</v>
      </c>
      <c r="F1673">
        <f>_xlfn.XLOOKUP(A:A,Table1!B:B,Table1!H:H)</f>
        <v>77</v>
      </c>
      <c r="G1673">
        <f>_xlfn.XLOOKUP(A:A,Table1!B:B,Table1!I:I)</f>
        <v>10</v>
      </c>
      <c r="H1673">
        <f>_xlfn.XLOOKUP(A:A,Table1!B:B,Table1!J:J)</f>
        <v>7</v>
      </c>
      <c r="I1673">
        <f>_xlfn.XLOOKUP(A:A,Table1!B:B,Table1!K:K)</f>
        <v>19</v>
      </c>
      <c r="J1673">
        <f>_xlfn.XLOOKUP(A:A,Table1!B:B,Table1!L:L)</f>
        <v>17</v>
      </c>
      <c r="K1673">
        <f>_xlfn.XLOOKUP(A:A,Table1!B:B,Table1!M:M)</f>
        <v>65</v>
      </c>
      <c r="L1673">
        <f>_xlfn.XLOOKUP(A:A,Table1!B:B,Table1!N:N)</f>
        <v>13</v>
      </c>
      <c r="M1673" t="str" cm="1">
        <f t="array" ref="M1673">_xlfn.IFS(
OR(B1673="India",B1673="Thailand",B1673="United Arab Emirates",B1673="Japan",B1673="South Korea",B1673="China"),"Asia",
OR(B1673="Russia",B1673="Germany",B1673="France",B1673="Spain",B1673="Turkey",B1673="United Kingdom"),"Europe",
OR(B1673="United States Of America",B1673="Canada",B1673="Mexico",B1673="Brazil"),"America",
OR(B1673="Egypt",B1673="South Africa"),"Africa",
B1673="Australia","Oceania",
TRUE,"Others"
)</f>
        <v>Oceania</v>
      </c>
      <c r="N1673" t="str">
        <f t="shared" si="26"/>
        <v>Moderate</v>
      </c>
    </row>
    <row r="1674" spans="1:14" x14ac:dyDescent="0.3">
      <c r="A1674" t="s">
        <v>39</v>
      </c>
      <c r="B1674" t="str">
        <f>_xlfn.XLOOKUP(A:A,Table1!B:B,Table1!C:C)</f>
        <v>Spain</v>
      </c>
      <c r="C1674" s="1">
        <f>_xlfn.XLOOKUP(A:A,Table1!B:B,Table1!E:E)</f>
        <v>44930</v>
      </c>
      <c r="D1674">
        <f>_xlfn.XLOOKUP(A:A,Table1!B:B,Table1!F:F)</f>
        <v>6</v>
      </c>
      <c r="E1674">
        <f>_xlfn.XLOOKUP(A:A,Table1!B:B,Table1!G:G)</f>
        <v>167</v>
      </c>
      <c r="F1674">
        <f>_xlfn.XLOOKUP(A:A,Table1!B:B,Table1!H:H)</f>
        <v>72</v>
      </c>
      <c r="G1674">
        <f>_xlfn.XLOOKUP(A:A,Table1!B:B,Table1!I:I)</f>
        <v>18</v>
      </c>
      <c r="H1674">
        <f>_xlfn.XLOOKUP(A:A,Table1!B:B,Table1!J:J)</f>
        <v>3</v>
      </c>
      <c r="I1674">
        <f>_xlfn.XLOOKUP(A:A,Table1!B:B,Table1!K:K)</f>
        <v>153</v>
      </c>
      <c r="J1674">
        <f>_xlfn.XLOOKUP(A:A,Table1!B:B,Table1!L:L)</f>
        <v>22</v>
      </c>
      <c r="K1674">
        <f>_xlfn.XLOOKUP(A:A,Table1!B:B,Table1!M:M)</f>
        <v>38</v>
      </c>
      <c r="L1674">
        <f>_xlfn.XLOOKUP(A:A,Table1!B:B,Table1!N:N)</f>
        <v>9</v>
      </c>
      <c r="M1674" t="str" cm="1">
        <f t="array" ref="M1674">_xlfn.IFS(
OR(B1674="India",B1674="Thailand",B1674="United Arab Emirates",B1674="Japan",B1674="South Korea",B1674="China"),"Asia",
OR(B1674="Russia",B1674="Germany",B1674="France",B1674="Spain",B1674="Turkey",B1674="United Kingdom"),"Europe",
OR(B1674="United States Of America",B1674="Canada",B1674="Mexico",B1674="Brazil"),"America",
OR(B1674="Egypt",B1674="South Africa"),"Africa",
B1674="Australia","Oceania",
TRUE,"Others"
)</f>
        <v>Europe</v>
      </c>
      <c r="N1674" t="str">
        <f t="shared" si="26"/>
        <v>Moderate</v>
      </c>
    </row>
    <row r="1675" spans="1:14" x14ac:dyDescent="0.3">
      <c r="A1675" t="s">
        <v>16</v>
      </c>
      <c r="B1675" t="str">
        <f>_xlfn.XLOOKUP(A:A,Table1!B:B,Table1!C:C)</f>
        <v>Germany</v>
      </c>
      <c r="C1675" s="1">
        <f>_xlfn.XLOOKUP(A:A,Table1!B:B,Table1!E:E)</f>
        <v>45226</v>
      </c>
      <c r="D1675">
        <f>_xlfn.XLOOKUP(A:A,Table1!B:B,Table1!F:F)</f>
        <v>52</v>
      </c>
      <c r="E1675">
        <f>_xlfn.XLOOKUP(A:A,Table1!B:B,Table1!G:G)</f>
        <v>182</v>
      </c>
      <c r="F1675">
        <f>_xlfn.XLOOKUP(A:A,Table1!B:B,Table1!H:H)</f>
        <v>45</v>
      </c>
      <c r="G1675">
        <f>_xlfn.XLOOKUP(A:A,Table1!B:B,Table1!I:I)</f>
        <v>30</v>
      </c>
      <c r="H1675">
        <f>_xlfn.XLOOKUP(A:A,Table1!B:B,Table1!J:J)</f>
        <v>1</v>
      </c>
      <c r="I1675">
        <f>_xlfn.XLOOKUP(A:A,Table1!B:B,Table1!K:K)</f>
        <v>156</v>
      </c>
      <c r="J1675">
        <f>_xlfn.XLOOKUP(A:A,Table1!B:B,Table1!L:L)</f>
        <v>-4</v>
      </c>
      <c r="K1675">
        <f>_xlfn.XLOOKUP(A:A,Table1!B:B,Table1!M:M)</f>
        <v>97</v>
      </c>
      <c r="L1675">
        <f>_xlfn.XLOOKUP(A:A,Table1!B:B,Table1!N:N)</f>
        <v>2</v>
      </c>
      <c r="M1675" t="str" cm="1">
        <f t="array" ref="M1675">_xlfn.IFS(
OR(B1675="India",B1675="Thailand",B1675="United Arab Emirates",B1675="Japan",B1675="South Korea",B1675="China"),"Asia",
OR(B1675="Russia",B1675="Germany",B1675="France",B1675="Spain",B1675="Turkey",B1675="United Kingdom"),"Europe",
OR(B1675="United States Of America",B1675="Canada",B1675="Mexico",B1675="Brazil"),"America",
OR(B1675="Egypt",B1675="South Africa"),"Africa",
B1675="Australia","Oceania",
TRUE,"Others"
)</f>
        <v>Europe</v>
      </c>
      <c r="N1675" t="str">
        <f t="shared" si="26"/>
        <v>Low</v>
      </c>
    </row>
    <row r="1676" spans="1:14" x14ac:dyDescent="0.3">
      <c r="A1676" t="s">
        <v>24</v>
      </c>
      <c r="B1676" t="str">
        <f>_xlfn.XLOOKUP(A:A,Table1!B:B,Table1!C:C)</f>
        <v>China</v>
      </c>
      <c r="C1676" s="1">
        <f>_xlfn.XLOOKUP(A:A,Table1!B:B,Table1!E:E)</f>
        <v>45110</v>
      </c>
      <c r="D1676">
        <f>_xlfn.XLOOKUP(A:A,Table1!B:B,Table1!F:F)</f>
        <v>100</v>
      </c>
      <c r="E1676">
        <f>_xlfn.XLOOKUP(A:A,Table1!B:B,Table1!G:G)</f>
        <v>10</v>
      </c>
      <c r="F1676">
        <f>_xlfn.XLOOKUP(A:A,Table1!B:B,Table1!H:H)</f>
        <v>75</v>
      </c>
      <c r="G1676">
        <f>_xlfn.XLOOKUP(A:A,Table1!B:B,Table1!I:I)</f>
        <v>40</v>
      </c>
      <c r="H1676">
        <f>_xlfn.XLOOKUP(A:A,Table1!B:B,Table1!J:J)</f>
        <v>7</v>
      </c>
      <c r="I1676">
        <f>_xlfn.XLOOKUP(A:A,Table1!B:B,Table1!K:K)</f>
        <v>177</v>
      </c>
      <c r="J1676">
        <f>_xlfn.XLOOKUP(A:A,Table1!B:B,Table1!L:L)</f>
        <v>33</v>
      </c>
      <c r="K1676">
        <f>_xlfn.XLOOKUP(A:A,Table1!B:B,Table1!M:M)</f>
        <v>18</v>
      </c>
      <c r="L1676">
        <f>_xlfn.XLOOKUP(A:A,Table1!B:B,Table1!N:N)</f>
        <v>10</v>
      </c>
      <c r="M1676" t="str" cm="1">
        <f t="array" ref="M1676">_xlfn.IFS(
OR(B1676="India",B1676="Thailand",B1676="United Arab Emirates",B1676="Japan",B1676="South Korea",B1676="China"),"Asia",
OR(B1676="Russia",B1676="Germany",B1676="France",B1676="Spain",B1676="Turkey",B1676="United Kingdom"),"Europe",
OR(B1676="United States Of America",B1676="Canada",B1676="Mexico",B1676="Brazil"),"America",
OR(B1676="Egypt",B1676="South Africa"),"Africa",
B1676="Australia","Oceania",
TRUE,"Others"
)</f>
        <v>Asia</v>
      </c>
      <c r="N1676" t="str">
        <f t="shared" si="26"/>
        <v>High</v>
      </c>
    </row>
    <row r="1677" spans="1:14" x14ac:dyDescent="0.3">
      <c r="A1677" t="s">
        <v>28</v>
      </c>
      <c r="B1677" t="str">
        <f>_xlfn.XLOOKUP(A:A,Table1!B:B,Table1!C:C)</f>
        <v>United States Of America</v>
      </c>
      <c r="C1677" s="1">
        <f>_xlfn.XLOOKUP(A:A,Table1!B:B,Table1!E:E)</f>
        <v>44954</v>
      </c>
      <c r="D1677">
        <f>_xlfn.XLOOKUP(A:A,Table1!B:B,Table1!F:F)</f>
        <v>37</v>
      </c>
      <c r="E1677">
        <f>_xlfn.XLOOKUP(A:A,Table1!B:B,Table1!G:G)</f>
        <v>138</v>
      </c>
      <c r="F1677">
        <f>_xlfn.XLOOKUP(A:A,Table1!B:B,Table1!H:H)</f>
        <v>71</v>
      </c>
      <c r="G1677">
        <f>_xlfn.XLOOKUP(A:A,Table1!B:B,Table1!I:I)</f>
        <v>1</v>
      </c>
      <c r="H1677">
        <f>_xlfn.XLOOKUP(A:A,Table1!B:B,Table1!J:J)</f>
        <v>3</v>
      </c>
      <c r="I1677">
        <f>_xlfn.XLOOKUP(A:A,Table1!B:B,Table1!K:K)</f>
        <v>55</v>
      </c>
      <c r="J1677">
        <f>_xlfn.XLOOKUP(A:A,Table1!B:B,Table1!L:L)</f>
        <v>31</v>
      </c>
      <c r="K1677">
        <f>_xlfn.XLOOKUP(A:A,Table1!B:B,Table1!M:M)</f>
        <v>76</v>
      </c>
      <c r="L1677">
        <f>_xlfn.XLOOKUP(A:A,Table1!B:B,Table1!N:N)</f>
        <v>1</v>
      </c>
      <c r="M1677" t="str" cm="1">
        <f t="array" ref="M1677">_xlfn.IFS(
OR(B1677="India",B1677="Thailand",B1677="United Arab Emirates",B1677="Japan",B1677="South Korea",B1677="China"),"Asia",
OR(B1677="Russia",B1677="Germany",B1677="France",B1677="Spain",B1677="Turkey",B1677="United Kingdom"),"Europe",
OR(B1677="United States Of America",B1677="Canada",B1677="Mexico",B1677="Brazil"),"America",
OR(B1677="Egypt",B1677="South Africa"),"Africa",
B1677="Australia","Oceania",
TRUE,"Others"
)</f>
        <v>America</v>
      </c>
      <c r="N1677" t="str">
        <f t="shared" si="26"/>
        <v>High</v>
      </c>
    </row>
    <row r="1678" spans="1:14" x14ac:dyDescent="0.3">
      <c r="A1678" t="s">
        <v>20</v>
      </c>
      <c r="B1678" t="str">
        <f>_xlfn.XLOOKUP(A:A,Table1!B:B,Table1!C:C)</f>
        <v>United Arab Emirates</v>
      </c>
      <c r="C1678" s="1">
        <f>_xlfn.XLOOKUP(A:A,Table1!B:B,Table1!E:E)</f>
        <v>45130</v>
      </c>
      <c r="D1678">
        <f>_xlfn.XLOOKUP(A:A,Table1!B:B,Table1!F:F)</f>
        <v>120</v>
      </c>
      <c r="E1678">
        <f>_xlfn.XLOOKUP(A:A,Table1!B:B,Table1!G:G)</f>
        <v>49</v>
      </c>
      <c r="F1678">
        <f>_xlfn.XLOOKUP(A:A,Table1!B:B,Table1!H:H)</f>
        <v>99</v>
      </c>
      <c r="G1678">
        <f>_xlfn.XLOOKUP(A:A,Table1!B:B,Table1!I:I)</f>
        <v>6</v>
      </c>
      <c r="H1678">
        <f>_xlfn.XLOOKUP(A:A,Table1!B:B,Table1!J:J)</f>
        <v>7</v>
      </c>
      <c r="I1678">
        <f>_xlfn.XLOOKUP(A:A,Table1!B:B,Table1!K:K)</f>
        <v>134</v>
      </c>
      <c r="J1678">
        <f>_xlfn.XLOOKUP(A:A,Table1!B:B,Table1!L:L)</f>
        <v>13</v>
      </c>
      <c r="K1678">
        <f>_xlfn.XLOOKUP(A:A,Table1!B:B,Table1!M:M)</f>
        <v>32</v>
      </c>
      <c r="L1678">
        <f>_xlfn.XLOOKUP(A:A,Table1!B:B,Table1!N:N)</f>
        <v>5</v>
      </c>
      <c r="M1678" t="str" cm="1">
        <f t="array" ref="M1678">_xlfn.IFS(
OR(B1678="India",B1678="Thailand",B1678="United Arab Emirates",B1678="Japan",B1678="South Korea",B1678="China"),"Asia",
OR(B1678="Russia",B1678="Germany",B1678="France",B1678="Spain",B1678="Turkey",B1678="United Kingdom"),"Europe",
OR(B1678="United States Of America",B1678="Canada",B1678="Mexico",B1678="Brazil"),"America",
OR(B1678="Egypt",B1678="South Africa"),"Africa",
B1678="Australia","Oceania",
TRUE,"Others"
)</f>
        <v>Asia</v>
      </c>
      <c r="N1678" t="str">
        <f t="shared" si="26"/>
        <v>Low</v>
      </c>
    </row>
    <row r="1679" spans="1:14" x14ac:dyDescent="0.3">
      <c r="A1679" t="s">
        <v>61</v>
      </c>
      <c r="B1679" t="str">
        <f>_xlfn.XLOOKUP(A:A,Table1!B:B,Table1!C:C)</f>
        <v>Egypt</v>
      </c>
      <c r="C1679" s="1">
        <f>_xlfn.XLOOKUP(A:A,Table1!B:B,Table1!E:E)</f>
        <v>45041</v>
      </c>
      <c r="D1679">
        <f>_xlfn.XLOOKUP(A:A,Table1!B:B,Table1!F:F)</f>
        <v>86</v>
      </c>
      <c r="E1679">
        <f>_xlfn.XLOOKUP(A:A,Table1!B:B,Table1!G:G)</f>
        <v>82</v>
      </c>
      <c r="F1679">
        <f>_xlfn.XLOOKUP(A:A,Table1!B:B,Table1!H:H)</f>
        <v>84</v>
      </c>
      <c r="G1679">
        <f>_xlfn.XLOOKUP(A:A,Table1!B:B,Table1!I:I)</f>
        <v>16</v>
      </c>
      <c r="H1679">
        <f>_xlfn.XLOOKUP(A:A,Table1!B:B,Table1!J:J)</f>
        <v>7</v>
      </c>
      <c r="I1679">
        <f>_xlfn.XLOOKUP(A:A,Table1!B:B,Table1!K:K)</f>
        <v>186</v>
      </c>
      <c r="J1679">
        <f>_xlfn.XLOOKUP(A:A,Table1!B:B,Table1!L:L)</f>
        <v>4</v>
      </c>
      <c r="K1679">
        <f>_xlfn.XLOOKUP(A:A,Table1!B:B,Table1!M:M)</f>
        <v>16</v>
      </c>
      <c r="L1679">
        <f>_xlfn.XLOOKUP(A:A,Table1!B:B,Table1!N:N)</f>
        <v>5</v>
      </c>
      <c r="M1679" t="str" cm="1">
        <f t="array" ref="M1679">_xlfn.IFS(
OR(B1679="India",B1679="Thailand",B1679="United Arab Emirates",B1679="Japan",B1679="South Korea",B1679="China"),"Asia",
OR(B1679="Russia",B1679="Germany",B1679="France",B1679="Spain",B1679="Turkey",B1679="United Kingdom"),"Europe",
OR(B1679="United States Of America",B1679="Canada",B1679="Mexico",B1679="Brazil"),"America",
OR(B1679="Egypt",B1679="South Africa"),"Africa",
B1679="Australia","Oceania",
TRUE,"Others"
)</f>
        <v>Africa</v>
      </c>
      <c r="N1679" t="str">
        <f t="shared" si="26"/>
        <v>Low</v>
      </c>
    </row>
    <row r="1680" spans="1:14" x14ac:dyDescent="0.3">
      <c r="A1680" t="s">
        <v>29</v>
      </c>
      <c r="B1680" t="str">
        <f>_xlfn.XLOOKUP(A:A,Table1!B:B,Table1!C:C)</f>
        <v>United Kingdom</v>
      </c>
      <c r="C1680" s="1">
        <f>_xlfn.XLOOKUP(A:A,Table1!B:B,Table1!E:E)</f>
        <v>45008</v>
      </c>
      <c r="D1680">
        <f>_xlfn.XLOOKUP(A:A,Table1!B:B,Table1!F:F)</f>
        <v>21</v>
      </c>
      <c r="E1680">
        <f>_xlfn.XLOOKUP(A:A,Table1!B:B,Table1!G:G)</f>
        <v>190</v>
      </c>
      <c r="F1680">
        <f>_xlfn.XLOOKUP(A:A,Table1!B:B,Table1!H:H)</f>
        <v>27</v>
      </c>
      <c r="G1680">
        <f>_xlfn.XLOOKUP(A:A,Table1!B:B,Table1!I:I)</f>
        <v>40</v>
      </c>
      <c r="H1680">
        <f>_xlfn.XLOOKUP(A:A,Table1!B:B,Table1!J:J)</f>
        <v>3</v>
      </c>
      <c r="I1680">
        <f>_xlfn.XLOOKUP(A:A,Table1!B:B,Table1!K:K)</f>
        <v>14</v>
      </c>
      <c r="J1680">
        <f>_xlfn.XLOOKUP(A:A,Table1!B:B,Table1!L:L)</f>
        <v>-9</v>
      </c>
      <c r="K1680">
        <f>_xlfn.XLOOKUP(A:A,Table1!B:B,Table1!M:M)</f>
        <v>45</v>
      </c>
      <c r="L1680">
        <f>_xlfn.XLOOKUP(A:A,Table1!B:B,Table1!N:N)</f>
        <v>2</v>
      </c>
      <c r="M1680" t="str" cm="1">
        <f t="array" ref="M1680">_xlfn.IFS(
OR(B1680="India",B1680="Thailand",B1680="United Arab Emirates",B1680="Japan",B1680="South Korea",B1680="China"),"Asia",
OR(B1680="Russia",B1680="Germany",B1680="France",B1680="Spain",B1680="Turkey",B1680="United Kingdom"),"Europe",
OR(B1680="United States Of America",B1680="Canada",B1680="Mexico",B1680="Brazil"),"America",
OR(B1680="Egypt",B1680="South Africa"),"Africa",
B1680="Australia","Oceania",
TRUE,"Others"
)</f>
        <v>Europe</v>
      </c>
      <c r="N1680" t="str">
        <f t="shared" si="26"/>
        <v>Low</v>
      </c>
    </row>
    <row r="1681" spans="1:14" x14ac:dyDescent="0.3">
      <c r="A1681" t="s">
        <v>22</v>
      </c>
      <c r="B1681" t="str">
        <f>_xlfn.XLOOKUP(A:A,Table1!B:B,Table1!C:C)</f>
        <v>India</v>
      </c>
      <c r="C1681" s="1">
        <f>_xlfn.XLOOKUP(A:A,Table1!B:B,Table1!E:E)</f>
        <v>45262</v>
      </c>
      <c r="D1681">
        <f>_xlfn.XLOOKUP(A:A,Table1!B:B,Table1!F:F)</f>
        <v>25</v>
      </c>
      <c r="E1681">
        <f>_xlfn.XLOOKUP(A:A,Table1!B:B,Table1!G:G)</f>
        <v>118</v>
      </c>
      <c r="F1681">
        <f>_xlfn.XLOOKUP(A:A,Table1!B:B,Table1!H:H)</f>
        <v>74</v>
      </c>
      <c r="G1681">
        <f>_xlfn.XLOOKUP(A:A,Table1!B:B,Table1!I:I)</f>
        <v>11</v>
      </c>
      <c r="H1681">
        <f>_xlfn.XLOOKUP(A:A,Table1!B:B,Table1!J:J)</f>
        <v>1</v>
      </c>
      <c r="I1681">
        <f>_xlfn.XLOOKUP(A:A,Table1!B:B,Table1!K:K)</f>
        <v>188</v>
      </c>
      <c r="J1681">
        <f>_xlfn.XLOOKUP(A:A,Table1!B:B,Table1!L:L)</f>
        <v>20</v>
      </c>
      <c r="K1681">
        <f>_xlfn.XLOOKUP(A:A,Table1!B:B,Table1!M:M)</f>
        <v>67</v>
      </c>
      <c r="L1681">
        <f>_xlfn.XLOOKUP(A:A,Table1!B:B,Table1!N:N)</f>
        <v>9</v>
      </c>
      <c r="M1681" t="str" cm="1">
        <f t="array" ref="M1681">_xlfn.IFS(
OR(B1681="India",B1681="Thailand",B1681="United Arab Emirates",B1681="Japan",B1681="South Korea",B1681="China"),"Asia",
OR(B1681="Russia",B1681="Germany",B1681="France",B1681="Spain",B1681="Turkey",B1681="United Kingdom"),"Europe",
OR(B1681="United States Of America",B1681="Canada",B1681="Mexico",B1681="Brazil"),"America",
OR(B1681="Egypt",B1681="South Africa"),"Africa",
B1681="Australia","Oceania",
TRUE,"Others"
)</f>
        <v>Asia</v>
      </c>
      <c r="N1681" t="str">
        <f t="shared" si="26"/>
        <v>Moderate</v>
      </c>
    </row>
    <row r="1682" spans="1:14" x14ac:dyDescent="0.3">
      <c r="A1682" t="s">
        <v>39</v>
      </c>
      <c r="B1682" t="str">
        <f>_xlfn.XLOOKUP(A:A,Table1!B:B,Table1!C:C)</f>
        <v>Spain</v>
      </c>
      <c r="C1682" s="1">
        <f>_xlfn.XLOOKUP(A:A,Table1!B:B,Table1!E:E)</f>
        <v>44930</v>
      </c>
      <c r="D1682">
        <f>_xlfn.XLOOKUP(A:A,Table1!B:B,Table1!F:F)</f>
        <v>6</v>
      </c>
      <c r="E1682">
        <f>_xlfn.XLOOKUP(A:A,Table1!B:B,Table1!G:G)</f>
        <v>167</v>
      </c>
      <c r="F1682">
        <f>_xlfn.XLOOKUP(A:A,Table1!B:B,Table1!H:H)</f>
        <v>72</v>
      </c>
      <c r="G1682">
        <f>_xlfn.XLOOKUP(A:A,Table1!B:B,Table1!I:I)</f>
        <v>18</v>
      </c>
      <c r="H1682">
        <f>_xlfn.XLOOKUP(A:A,Table1!B:B,Table1!J:J)</f>
        <v>3</v>
      </c>
      <c r="I1682">
        <f>_xlfn.XLOOKUP(A:A,Table1!B:B,Table1!K:K)</f>
        <v>153</v>
      </c>
      <c r="J1682">
        <f>_xlfn.XLOOKUP(A:A,Table1!B:B,Table1!L:L)</f>
        <v>22</v>
      </c>
      <c r="K1682">
        <f>_xlfn.XLOOKUP(A:A,Table1!B:B,Table1!M:M)</f>
        <v>38</v>
      </c>
      <c r="L1682">
        <f>_xlfn.XLOOKUP(A:A,Table1!B:B,Table1!N:N)</f>
        <v>9</v>
      </c>
      <c r="M1682" t="str" cm="1">
        <f t="array" ref="M1682">_xlfn.IFS(
OR(B1682="India",B1682="Thailand",B1682="United Arab Emirates",B1682="Japan",B1682="South Korea",B1682="China"),"Asia",
OR(B1682="Russia",B1682="Germany",B1682="France",B1682="Spain",B1682="Turkey",B1682="United Kingdom"),"Europe",
OR(B1682="United States Of America",B1682="Canada",B1682="Mexico",B1682="Brazil"),"America",
OR(B1682="Egypt",B1682="South Africa"),"Africa",
B1682="Australia","Oceania",
TRUE,"Others"
)</f>
        <v>Europe</v>
      </c>
      <c r="N1682" t="str">
        <f t="shared" si="26"/>
        <v>Moderate</v>
      </c>
    </row>
    <row r="1683" spans="1:14" x14ac:dyDescent="0.3">
      <c r="A1683" t="s">
        <v>16</v>
      </c>
      <c r="B1683" t="str">
        <f>_xlfn.XLOOKUP(A:A,Table1!B:B,Table1!C:C)</f>
        <v>Germany</v>
      </c>
      <c r="C1683" s="1">
        <f>_xlfn.XLOOKUP(A:A,Table1!B:B,Table1!E:E)</f>
        <v>45226</v>
      </c>
      <c r="D1683">
        <f>_xlfn.XLOOKUP(A:A,Table1!B:B,Table1!F:F)</f>
        <v>52</v>
      </c>
      <c r="E1683">
        <f>_xlfn.XLOOKUP(A:A,Table1!B:B,Table1!G:G)</f>
        <v>182</v>
      </c>
      <c r="F1683">
        <f>_xlfn.XLOOKUP(A:A,Table1!B:B,Table1!H:H)</f>
        <v>45</v>
      </c>
      <c r="G1683">
        <f>_xlfn.XLOOKUP(A:A,Table1!B:B,Table1!I:I)</f>
        <v>30</v>
      </c>
      <c r="H1683">
        <f>_xlfn.XLOOKUP(A:A,Table1!B:B,Table1!J:J)</f>
        <v>1</v>
      </c>
      <c r="I1683">
        <f>_xlfn.XLOOKUP(A:A,Table1!B:B,Table1!K:K)</f>
        <v>156</v>
      </c>
      <c r="J1683">
        <f>_xlfn.XLOOKUP(A:A,Table1!B:B,Table1!L:L)</f>
        <v>-4</v>
      </c>
      <c r="K1683">
        <f>_xlfn.XLOOKUP(A:A,Table1!B:B,Table1!M:M)</f>
        <v>97</v>
      </c>
      <c r="L1683">
        <f>_xlfn.XLOOKUP(A:A,Table1!B:B,Table1!N:N)</f>
        <v>2</v>
      </c>
      <c r="M1683" t="str" cm="1">
        <f t="array" ref="M1683">_xlfn.IFS(
OR(B1683="India",B1683="Thailand",B1683="United Arab Emirates",B1683="Japan",B1683="South Korea",B1683="China"),"Asia",
OR(B1683="Russia",B1683="Germany",B1683="France",B1683="Spain",B1683="Turkey",B1683="United Kingdom"),"Europe",
OR(B1683="United States Of America",B1683="Canada",B1683="Mexico",B1683="Brazil"),"America",
OR(B1683="Egypt",B1683="South Africa"),"Africa",
B1683="Australia","Oceania",
TRUE,"Others"
)</f>
        <v>Europe</v>
      </c>
      <c r="N1683" t="str">
        <f t="shared" si="26"/>
        <v>Low</v>
      </c>
    </row>
    <row r="1684" spans="1:14" x14ac:dyDescent="0.3">
      <c r="A1684" t="s">
        <v>22</v>
      </c>
      <c r="B1684" t="str">
        <f>_xlfn.XLOOKUP(A:A,Table1!B:B,Table1!C:C)</f>
        <v>India</v>
      </c>
      <c r="C1684" s="1">
        <f>_xlfn.XLOOKUP(A:A,Table1!B:B,Table1!E:E)</f>
        <v>45262</v>
      </c>
      <c r="D1684">
        <f>_xlfn.XLOOKUP(A:A,Table1!B:B,Table1!F:F)</f>
        <v>25</v>
      </c>
      <c r="E1684">
        <f>_xlfn.XLOOKUP(A:A,Table1!B:B,Table1!G:G)</f>
        <v>118</v>
      </c>
      <c r="F1684">
        <f>_xlfn.XLOOKUP(A:A,Table1!B:B,Table1!H:H)</f>
        <v>74</v>
      </c>
      <c r="G1684">
        <f>_xlfn.XLOOKUP(A:A,Table1!B:B,Table1!I:I)</f>
        <v>11</v>
      </c>
      <c r="H1684">
        <f>_xlfn.XLOOKUP(A:A,Table1!B:B,Table1!J:J)</f>
        <v>1</v>
      </c>
      <c r="I1684">
        <f>_xlfn.XLOOKUP(A:A,Table1!B:B,Table1!K:K)</f>
        <v>188</v>
      </c>
      <c r="J1684">
        <f>_xlfn.XLOOKUP(A:A,Table1!B:B,Table1!L:L)</f>
        <v>20</v>
      </c>
      <c r="K1684">
        <f>_xlfn.XLOOKUP(A:A,Table1!B:B,Table1!M:M)</f>
        <v>67</v>
      </c>
      <c r="L1684">
        <f>_xlfn.XLOOKUP(A:A,Table1!B:B,Table1!N:N)</f>
        <v>9</v>
      </c>
      <c r="M1684" t="str" cm="1">
        <f t="array" ref="M1684">_xlfn.IFS(
OR(B1684="India",B1684="Thailand",B1684="United Arab Emirates",B1684="Japan",B1684="South Korea",B1684="China"),"Asia",
OR(B1684="Russia",B1684="Germany",B1684="France",B1684="Spain",B1684="Turkey",B1684="United Kingdom"),"Europe",
OR(B1684="United States Of America",B1684="Canada",B1684="Mexico",B1684="Brazil"),"America",
OR(B1684="Egypt",B1684="South Africa"),"Africa",
B1684="Australia","Oceania",
TRUE,"Others"
)</f>
        <v>Asia</v>
      </c>
      <c r="N1684" t="str">
        <f t="shared" si="26"/>
        <v>Moderate</v>
      </c>
    </row>
    <row r="1685" spans="1:14" x14ac:dyDescent="0.3">
      <c r="A1685" t="s">
        <v>14</v>
      </c>
      <c r="B1685" t="str">
        <f>_xlfn.XLOOKUP(A:A,Table1!B:B,Table1!C:C)</f>
        <v>Turkey</v>
      </c>
      <c r="C1685" s="1">
        <f>_xlfn.XLOOKUP(A:A,Table1!B:B,Table1!E:E)</f>
        <v>45038</v>
      </c>
      <c r="D1685">
        <f>_xlfn.XLOOKUP(A:A,Table1!B:B,Table1!F:F)</f>
        <v>94</v>
      </c>
      <c r="E1685">
        <f>_xlfn.XLOOKUP(A:A,Table1!B:B,Table1!G:G)</f>
        <v>34</v>
      </c>
      <c r="F1685">
        <f>_xlfn.XLOOKUP(A:A,Table1!B:B,Table1!H:H)</f>
        <v>79</v>
      </c>
      <c r="G1685">
        <f>_xlfn.XLOOKUP(A:A,Table1!B:B,Table1!I:I)</f>
        <v>45</v>
      </c>
      <c r="H1685">
        <f>_xlfn.XLOOKUP(A:A,Table1!B:B,Table1!J:J)</f>
        <v>5</v>
      </c>
      <c r="I1685">
        <f>_xlfn.XLOOKUP(A:A,Table1!B:B,Table1!K:K)</f>
        <v>184</v>
      </c>
      <c r="J1685">
        <f>_xlfn.XLOOKUP(A:A,Table1!B:B,Table1!L:L)</f>
        <v>11</v>
      </c>
      <c r="K1685">
        <f>_xlfn.XLOOKUP(A:A,Table1!B:B,Table1!M:M)</f>
        <v>30</v>
      </c>
      <c r="L1685">
        <f>_xlfn.XLOOKUP(A:A,Table1!B:B,Table1!N:N)</f>
        <v>14</v>
      </c>
      <c r="M1685" t="str" cm="1">
        <f t="array" ref="M1685">_xlfn.IFS(
OR(B1685="India",B1685="Thailand",B1685="United Arab Emirates",B1685="Japan",B1685="South Korea",B1685="China"),"Asia",
OR(B1685="Russia",B1685="Germany",B1685="France",B1685="Spain",B1685="Turkey",B1685="United Kingdom"),"Europe",
OR(B1685="United States Of America",B1685="Canada",B1685="Mexico",B1685="Brazil"),"America",
OR(B1685="Egypt",B1685="South Africa"),"Africa",
B1685="Australia","Oceania",
TRUE,"Others"
)</f>
        <v>Europe</v>
      </c>
      <c r="N1685" t="str">
        <f t="shared" si="26"/>
        <v>Low</v>
      </c>
    </row>
    <row r="1686" spans="1:14" x14ac:dyDescent="0.3">
      <c r="A1686" t="s">
        <v>14</v>
      </c>
      <c r="B1686" t="str">
        <f>_xlfn.XLOOKUP(A:A,Table1!B:B,Table1!C:C)</f>
        <v>Turkey</v>
      </c>
      <c r="C1686" s="1">
        <f>_xlfn.XLOOKUP(A:A,Table1!B:B,Table1!E:E)</f>
        <v>45038</v>
      </c>
      <c r="D1686">
        <f>_xlfn.XLOOKUP(A:A,Table1!B:B,Table1!F:F)</f>
        <v>94</v>
      </c>
      <c r="E1686">
        <f>_xlfn.XLOOKUP(A:A,Table1!B:B,Table1!G:G)</f>
        <v>34</v>
      </c>
      <c r="F1686">
        <f>_xlfn.XLOOKUP(A:A,Table1!B:B,Table1!H:H)</f>
        <v>79</v>
      </c>
      <c r="G1686">
        <f>_xlfn.XLOOKUP(A:A,Table1!B:B,Table1!I:I)</f>
        <v>45</v>
      </c>
      <c r="H1686">
        <f>_xlfn.XLOOKUP(A:A,Table1!B:B,Table1!J:J)</f>
        <v>5</v>
      </c>
      <c r="I1686">
        <f>_xlfn.XLOOKUP(A:A,Table1!B:B,Table1!K:K)</f>
        <v>184</v>
      </c>
      <c r="J1686">
        <f>_xlfn.XLOOKUP(A:A,Table1!B:B,Table1!L:L)</f>
        <v>11</v>
      </c>
      <c r="K1686">
        <f>_xlfn.XLOOKUP(A:A,Table1!B:B,Table1!M:M)</f>
        <v>30</v>
      </c>
      <c r="L1686">
        <f>_xlfn.XLOOKUP(A:A,Table1!B:B,Table1!N:N)</f>
        <v>14</v>
      </c>
      <c r="M1686" t="str" cm="1">
        <f t="array" ref="M1686">_xlfn.IFS(
OR(B1686="India",B1686="Thailand",B1686="United Arab Emirates",B1686="Japan",B1686="South Korea",B1686="China"),"Asia",
OR(B1686="Russia",B1686="Germany",B1686="France",B1686="Spain",B1686="Turkey",B1686="United Kingdom"),"Europe",
OR(B1686="United States Of America",B1686="Canada",B1686="Mexico",B1686="Brazil"),"America",
OR(B1686="Egypt",B1686="South Africa"),"Africa",
B1686="Australia","Oceania",
TRUE,"Others"
)</f>
        <v>Europe</v>
      </c>
      <c r="N1686" t="str">
        <f t="shared" si="26"/>
        <v>Low</v>
      </c>
    </row>
    <row r="1687" spans="1:14" x14ac:dyDescent="0.3">
      <c r="A1687" t="s">
        <v>39</v>
      </c>
      <c r="B1687" t="str">
        <f>_xlfn.XLOOKUP(A:A,Table1!B:B,Table1!C:C)</f>
        <v>Spain</v>
      </c>
      <c r="C1687" s="1">
        <f>_xlfn.XLOOKUP(A:A,Table1!B:B,Table1!E:E)</f>
        <v>44930</v>
      </c>
      <c r="D1687">
        <f>_xlfn.XLOOKUP(A:A,Table1!B:B,Table1!F:F)</f>
        <v>6</v>
      </c>
      <c r="E1687">
        <f>_xlfn.XLOOKUP(A:A,Table1!B:B,Table1!G:G)</f>
        <v>167</v>
      </c>
      <c r="F1687">
        <f>_xlfn.XLOOKUP(A:A,Table1!B:B,Table1!H:H)</f>
        <v>72</v>
      </c>
      <c r="G1687">
        <f>_xlfn.XLOOKUP(A:A,Table1!B:B,Table1!I:I)</f>
        <v>18</v>
      </c>
      <c r="H1687">
        <f>_xlfn.XLOOKUP(A:A,Table1!B:B,Table1!J:J)</f>
        <v>3</v>
      </c>
      <c r="I1687">
        <f>_xlfn.XLOOKUP(A:A,Table1!B:B,Table1!K:K)</f>
        <v>153</v>
      </c>
      <c r="J1687">
        <f>_xlfn.XLOOKUP(A:A,Table1!B:B,Table1!L:L)</f>
        <v>22</v>
      </c>
      <c r="K1687">
        <f>_xlfn.XLOOKUP(A:A,Table1!B:B,Table1!M:M)</f>
        <v>38</v>
      </c>
      <c r="L1687">
        <f>_xlfn.XLOOKUP(A:A,Table1!B:B,Table1!N:N)</f>
        <v>9</v>
      </c>
      <c r="M1687" t="str" cm="1">
        <f t="array" ref="M1687">_xlfn.IFS(
OR(B1687="India",B1687="Thailand",B1687="United Arab Emirates",B1687="Japan",B1687="South Korea",B1687="China"),"Asia",
OR(B1687="Russia",B1687="Germany",B1687="France",B1687="Spain",B1687="Turkey",B1687="United Kingdom"),"Europe",
OR(B1687="United States Of America",B1687="Canada",B1687="Mexico",B1687="Brazil"),"America",
OR(B1687="Egypt",B1687="South Africa"),"Africa",
B1687="Australia","Oceania",
TRUE,"Others"
)</f>
        <v>Europe</v>
      </c>
      <c r="N1687" t="str">
        <f t="shared" si="26"/>
        <v>Moderate</v>
      </c>
    </row>
    <row r="1688" spans="1:14" x14ac:dyDescent="0.3">
      <c r="A1688" t="s">
        <v>26</v>
      </c>
      <c r="B1688" t="str">
        <f>_xlfn.XLOOKUP(A:A,Table1!B:B,Table1!C:C)</f>
        <v>France</v>
      </c>
      <c r="C1688" s="1">
        <f>_xlfn.XLOOKUP(A:A,Table1!B:B,Table1!E:E)</f>
        <v>45154</v>
      </c>
      <c r="D1688">
        <f>_xlfn.XLOOKUP(A:A,Table1!B:B,Table1!F:F)</f>
        <v>19</v>
      </c>
      <c r="E1688">
        <f>_xlfn.XLOOKUP(A:A,Table1!B:B,Table1!G:G)</f>
        <v>82</v>
      </c>
      <c r="F1688">
        <f>_xlfn.XLOOKUP(A:A,Table1!B:B,Table1!H:H)</f>
        <v>47</v>
      </c>
      <c r="G1688">
        <f>_xlfn.XLOOKUP(A:A,Table1!B:B,Table1!I:I)</f>
        <v>5</v>
      </c>
      <c r="H1688">
        <f>_xlfn.XLOOKUP(A:A,Table1!B:B,Table1!J:J)</f>
        <v>2</v>
      </c>
      <c r="I1688">
        <f>_xlfn.XLOOKUP(A:A,Table1!B:B,Table1!K:K)</f>
        <v>129</v>
      </c>
      <c r="J1688">
        <f>_xlfn.XLOOKUP(A:A,Table1!B:B,Table1!L:L)</f>
        <v>23</v>
      </c>
      <c r="K1688">
        <f>_xlfn.XLOOKUP(A:A,Table1!B:B,Table1!M:M)</f>
        <v>93</v>
      </c>
      <c r="L1688">
        <f>_xlfn.XLOOKUP(A:A,Table1!B:B,Table1!N:N)</f>
        <v>18</v>
      </c>
      <c r="M1688" t="str" cm="1">
        <f t="array" ref="M1688">_xlfn.IFS(
OR(B1688="India",B1688="Thailand",B1688="United Arab Emirates",B1688="Japan",B1688="South Korea",B1688="China"),"Asia",
OR(B1688="Russia",B1688="Germany",B1688="France",B1688="Spain",B1688="Turkey",B1688="United Kingdom"),"Europe",
OR(B1688="United States Of America",B1688="Canada",B1688="Mexico",B1688="Brazil"),"America",
OR(B1688="Egypt",B1688="South Africa"),"Africa",
B1688="Australia","Oceania",
TRUE,"Others"
)</f>
        <v>Europe</v>
      </c>
      <c r="N1688" t="str">
        <f t="shared" si="26"/>
        <v>Moderate</v>
      </c>
    </row>
    <row r="1689" spans="1:14" x14ac:dyDescent="0.3">
      <c r="A1689" t="s">
        <v>34</v>
      </c>
      <c r="B1689" t="str">
        <f>_xlfn.XLOOKUP(A:A,Table1!B:B,Table1!C:C)</f>
        <v>Japan</v>
      </c>
      <c r="C1689" s="1">
        <f>_xlfn.XLOOKUP(A:A,Table1!B:B,Table1!E:E)</f>
        <v>45258</v>
      </c>
      <c r="D1689">
        <f>_xlfn.XLOOKUP(A:A,Table1!B:B,Table1!F:F)</f>
        <v>128</v>
      </c>
      <c r="E1689">
        <f>_xlfn.XLOOKUP(A:A,Table1!B:B,Table1!G:G)</f>
        <v>84</v>
      </c>
      <c r="F1689">
        <f>_xlfn.XLOOKUP(A:A,Table1!B:B,Table1!H:H)</f>
        <v>61</v>
      </c>
      <c r="G1689">
        <f>_xlfn.XLOOKUP(A:A,Table1!B:B,Table1!I:I)</f>
        <v>33</v>
      </c>
      <c r="H1689">
        <f>_xlfn.XLOOKUP(A:A,Table1!B:B,Table1!J:J)</f>
        <v>6</v>
      </c>
      <c r="I1689">
        <f>_xlfn.XLOOKUP(A:A,Table1!B:B,Table1!K:K)</f>
        <v>25</v>
      </c>
      <c r="J1689">
        <f>_xlfn.XLOOKUP(A:A,Table1!B:B,Table1!L:L)</f>
        <v>-8</v>
      </c>
      <c r="K1689">
        <f>_xlfn.XLOOKUP(A:A,Table1!B:B,Table1!M:M)</f>
        <v>14</v>
      </c>
      <c r="L1689">
        <f>_xlfn.XLOOKUP(A:A,Table1!B:B,Table1!N:N)</f>
        <v>9</v>
      </c>
      <c r="M1689" t="str" cm="1">
        <f t="array" ref="M1689">_xlfn.IFS(
OR(B1689="India",B1689="Thailand",B1689="United Arab Emirates",B1689="Japan",B1689="South Korea",B1689="China"),"Asia",
OR(B1689="Russia",B1689="Germany",B1689="France",B1689="Spain",B1689="Turkey",B1689="United Kingdom"),"Europe",
OR(B1689="United States Of America",B1689="Canada",B1689="Mexico",B1689="Brazil"),"America",
OR(B1689="Egypt",B1689="South Africa"),"Africa",
B1689="Australia","Oceania",
TRUE,"Others"
)</f>
        <v>Asia</v>
      </c>
      <c r="N1689" t="str">
        <f t="shared" si="26"/>
        <v>Low</v>
      </c>
    </row>
    <row r="1690" spans="1:14" x14ac:dyDescent="0.3">
      <c r="A1690" t="s">
        <v>37</v>
      </c>
      <c r="B1690" t="str">
        <f>_xlfn.XLOOKUP(A:A,Table1!B:B,Table1!C:C)</f>
        <v>Mexico</v>
      </c>
      <c r="C1690" s="1">
        <f>_xlfn.XLOOKUP(A:A,Table1!B:B,Table1!E:E)</f>
        <v>45194</v>
      </c>
      <c r="D1690">
        <f>_xlfn.XLOOKUP(A:A,Table1!B:B,Table1!F:F)</f>
        <v>62</v>
      </c>
      <c r="E1690">
        <f>_xlfn.XLOOKUP(A:A,Table1!B:B,Table1!G:G)</f>
        <v>58</v>
      </c>
      <c r="F1690">
        <f>_xlfn.XLOOKUP(A:A,Table1!B:B,Table1!H:H)</f>
        <v>56</v>
      </c>
      <c r="G1690">
        <f>_xlfn.XLOOKUP(A:A,Table1!B:B,Table1!I:I)</f>
        <v>5</v>
      </c>
      <c r="H1690">
        <f>_xlfn.XLOOKUP(A:A,Table1!B:B,Table1!J:J)</f>
        <v>5</v>
      </c>
      <c r="I1690">
        <f>_xlfn.XLOOKUP(A:A,Table1!B:B,Table1!K:K)</f>
        <v>23</v>
      </c>
      <c r="J1690">
        <f>_xlfn.XLOOKUP(A:A,Table1!B:B,Table1!L:L)</f>
        <v>23</v>
      </c>
      <c r="K1690">
        <f>_xlfn.XLOOKUP(A:A,Table1!B:B,Table1!M:M)</f>
        <v>97</v>
      </c>
      <c r="L1690">
        <f>_xlfn.XLOOKUP(A:A,Table1!B:B,Table1!N:N)</f>
        <v>6</v>
      </c>
      <c r="M1690" t="str" cm="1">
        <f t="array" ref="M1690">_xlfn.IFS(
OR(B1690="India",B1690="Thailand",B1690="United Arab Emirates",B1690="Japan",B1690="South Korea",B1690="China"),"Asia",
OR(B1690="Russia",B1690="Germany",B1690="France",B1690="Spain",B1690="Turkey",B1690="United Kingdom"),"Europe",
OR(B1690="United States Of America",B1690="Canada",B1690="Mexico",B1690="Brazil"),"America",
OR(B1690="Egypt",B1690="South Africa"),"Africa",
B1690="Australia","Oceania",
TRUE,"Others"
)</f>
        <v>America</v>
      </c>
      <c r="N1690" t="str">
        <f t="shared" si="26"/>
        <v>Moderate</v>
      </c>
    </row>
    <row r="1691" spans="1:14" x14ac:dyDescent="0.3">
      <c r="A1691" t="s">
        <v>42</v>
      </c>
      <c r="B1691" t="str">
        <f>_xlfn.XLOOKUP(A:A,Table1!B:B,Table1!C:C)</f>
        <v>Thailand</v>
      </c>
      <c r="C1691" s="1">
        <f>_xlfn.XLOOKUP(A:A,Table1!B:B,Table1!E:E)</f>
        <v>45173</v>
      </c>
      <c r="D1691">
        <f>_xlfn.XLOOKUP(A:A,Table1!B:B,Table1!F:F)</f>
        <v>107</v>
      </c>
      <c r="E1691">
        <f>_xlfn.XLOOKUP(A:A,Table1!B:B,Table1!G:G)</f>
        <v>73</v>
      </c>
      <c r="F1691">
        <f>_xlfn.XLOOKUP(A:A,Table1!B:B,Table1!H:H)</f>
        <v>77</v>
      </c>
      <c r="G1691">
        <f>_xlfn.XLOOKUP(A:A,Table1!B:B,Table1!I:I)</f>
        <v>3</v>
      </c>
      <c r="H1691">
        <f>_xlfn.XLOOKUP(A:A,Table1!B:B,Table1!J:J)</f>
        <v>5</v>
      </c>
      <c r="I1691">
        <f>_xlfn.XLOOKUP(A:A,Table1!B:B,Table1!K:K)</f>
        <v>98</v>
      </c>
      <c r="J1691">
        <f>_xlfn.XLOOKUP(A:A,Table1!B:B,Table1!L:L)</f>
        <v>10</v>
      </c>
      <c r="K1691">
        <f>_xlfn.XLOOKUP(A:A,Table1!B:B,Table1!M:M)</f>
        <v>61</v>
      </c>
      <c r="L1691">
        <f>_xlfn.XLOOKUP(A:A,Table1!B:B,Table1!N:N)</f>
        <v>5</v>
      </c>
      <c r="M1691" t="str" cm="1">
        <f t="array" ref="M1691">_xlfn.IFS(
OR(B1691="India",B1691="Thailand",B1691="United Arab Emirates",B1691="Japan",B1691="South Korea",B1691="China"),"Asia",
OR(B1691="Russia",B1691="Germany",B1691="France",B1691="Spain",B1691="Turkey",B1691="United Kingdom"),"Europe",
OR(B1691="United States Of America",B1691="Canada",B1691="Mexico",B1691="Brazil"),"America",
OR(B1691="Egypt",B1691="South Africa"),"Africa",
B1691="Australia","Oceania",
TRUE,"Others"
)</f>
        <v>Asia</v>
      </c>
      <c r="N1691" t="str">
        <f t="shared" si="26"/>
        <v>Low</v>
      </c>
    </row>
    <row r="1692" spans="1:14" x14ac:dyDescent="0.3">
      <c r="A1692" t="s">
        <v>24</v>
      </c>
      <c r="B1692" t="str">
        <f>_xlfn.XLOOKUP(A:A,Table1!B:B,Table1!C:C)</f>
        <v>China</v>
      </c>
      <c r="C1692" s="1">
        <f>_xlfn.XLOOKUP(A:A,Table1!B:B,Table1!E:E)</f>
        <v>45110</v>
      </c>
      <c r="D1692">
        <f>_xlfn.XLOOKUP(A:A,Table1!B:B,Table1!F:F)</f>
        <v>100</v>
      </c>
      <c r="E1692">
        <f>_xlfn.XLOOKUP(A:A,Table1!B:B,Table1!G:G)</f>
        <v>10</v>
      </c>
      <c r="F1692">
        <f>_xlfn.XLOOKUP(A:A,Table1!B:B,Table1!H:H)</f>
        <v>75</v>
      </c>
      <c r="G1692">
        <f>_xlfn.XLOOKUP(A:A,Table1!B:B,Table1!I:I)</f>
        <v>40</v>
      </c>
      <c r="H1692">
        <f>_xlfn.XLOOKUP(A:A,Table1!B:B,Table1!J:J)</f>
        <v>7</v>
      </c>
      <c r="I1692">
        <f>_xlfn.XLOOKUP(A:A,Table1!B:B,Table1!K:K)</f>
        <v>177</v>
      </c>
      <c r="J1692">
        <f>_xlfn.XLOOKUP(A:A,Table1!B:B,Table1!L:L)</f>
        <v>33</v>
      </c>
      <c r="K1692">
        <f>_xlfn.XLOOKUP(A:A,Table1!B:B,Table1!M:M)</f>
        <v>18</v>
      </c>
      <c r="L1692">
        <f>_xlfn.XLOOKUP(A:A,Table1!B:B,Table1!N:N)</f>
        <v>10</v>
      </c>
      <c r="M1692" t="str" cm="1">
        <f t="array" ref="M1692">_xlfn.IFS(
OR(B1692="India",B1692="Thailand",B1692="United Arab Emirates",B1692="Japan",B1692="South Korea",B1692="China"),"Asia",
OR(B1692="Russia",B1692="Germany",B1692="France",B1692="Spain",B1692="Turkey",B1692="United Kingdom"),"Europe",
OR(B1692="United States Of America",B1692="Canada",B1692="Mexico",B1692="Brazil"),"America",
OR(B1692="Egypt",B1692="South Africa"),"Africa",
B1692="Australia","Oceania",
TRUE,"Others"
)</f>
        <v>Asia</v>
      </c>
      <c r="N1692" t="str">
        <f t="shared" si="26"/>
        <v>High</v>
      </c>
    </row>
    <row r="1693" spans="1:14" x14ac:dyDescent="0.3">
      <c r="A1693" t="s">
        <v>22</v>
      </c>
      <c r="B1693" t="str">
        <f>_xlfn.XLOOKUP(A:A,Table1!B:B,Table1!C:C)</f>
        <v>India</v>
      </c>
      <c r="C1693" s="1">
        <f>_xlfn.XLOOKUP(A:A,Table1!B:B,Table1!E:E)</f>
        <v>45262</v>
      </c>
      <c r="D1693">
        <f>_xlfn.XLOOKUP(A:A,Table1!B:B,Table1!F:F)</f>
        <v>25</v>
      </c>
      <c r="E1693">
        <f>_xlfn.XLOOKUP(A:A,Table1!B:B,Table1!G:G)</f>
        <v>118</v>
      </c>
      <c r="F1693">
        <f>_xlfn.XLOOKUP(A:A,Table1!B:B,Table1!H:H)</f>
        <v>74</v>
      </c>
      <c r="G1693">
        <f>_xlfn.XLOOKUP(A:A,Table1!B:B,Table1!I:I)</f>
        <v>11</v>
      </c>
      <c r="H1693">
        <f>_xlfn.XLOOKUP(A:A,Table1!B:B,Table1!J:J)</f>
        <v>1</v>
      </c>
      <c r="I1693">
        <f>_xlfn.XLOOKUP(A:A,Table1!B:B,Table1!K:K)</f>
        <v>188</v>
      </c>
      <c r="J1693">
        <f>_xlfn.XLOOKUP(A:A,Table1!B:B,Table1!L:L)</f>
        <v>20</v>
      </c>
      <c r="K1693">
        <f>_xlfn.XLOOKUP(A:A,Table1!B:B,Table1!M:M)</f>
        <v>67</v>
      </c>
      <c r="L1693">
        <f>_xlfn.XLOOKUP(A:A,Table1!B:B,Table1!N:N)</f>
        <v>9</v>
      </c>
      <c r="M1693" t="str" cm="1">
        <f t="array" ref="M1693">_xlfn.IFS(
OR(B1693="India",B1693="Thailand",B1693="United Arab Emirates",B1693="Japan",B1693="South Korea",B1693="China"),"Asia",
OR(B1693="Russia",B1693="Germany",B1693="France",B1693="Spain",B1693="Turkey",B1693="United Kingdom"),"Europe",
OR(B1693="United States Of America",B1693="Canada",B1693="Mexico",B1693="Brazil"),"America",
OR(B1693="Egypt",B1693="South Africa"),"Africa",
B1693="Australia","Oceania",
TRUE,"Others"
)</f>
        <v>Asia</v>
      </c>
      <c r="N1693" t="str">
        <f t="shared" si="26"/>
        <v>Moderate</v>
      </c>
    </row>
    <row r="1694" spans="1:14" x14ac:dyDescent="0.3">
      <c r="A1694" t="s">
        <v>34</v>
      </c>
      <c r="B1694" t="str">
        <f>_xlfn.XLOOKUP(A:A,Table1!B:B,Table1!C:C)</f>
        <v>Japan</v>
      </c>
      <c r="C1694" s="1">
        <f>_xlfn.XLOOKUP(A:A,Table1!B:B,Table1!E:E)</f>
        <v>45258</v>
      </c>
      <c r="D1694">
        <f>_xlfn.XLOOKUP(A:A,Table1!B:B,Table1!F:F)</f>
        <v>128</v>
      </c>
      <c r="E1694">
        <f>_xlfn.XLOOKUP(A:A,Table1!B:B,Table1!G:G)</f>
        <v>84</v>
      </c>
      <c r="F1694">
        <f>_xlfn.XLOOKUP(A:A,Table1!B:B,Table1!H:H)</f>
        <v>61</v>
      </c>
      <c r="G1694">
        <f>_xlfn.XLOOKUP(A:A,Table1!B:B,Table1!I:I)</f>
        <v>33</v>
      </c>
      <c r="H1694">
        <f>_xlfn.XLOOKUP(A:A,Table1!B:B,Table1!J:J)</f>
        <v>6</v>
      </c>
      <c r="I1694">
        <f>_xlfn.XLOOKUP(A:A,Table1!B:B,Table1!K:K)</f>
        <v>25</v>
      </c>
      <c r="J1694">
        <f>_xlfn.XLOOKUP(A:A,Table1!B:B,Table1!L:L)</f>
        <v>-8</v>
      </c>
      <c r="K1694">
        <f>_xlfn.XLOOKUP(A:A,Table1!B:B,Table1!M:M)</f>
        <v>14</v>
      </c>
      <c r="L1694">
        <f>_xlfn.XLOOKUP(A:A,Table1!B:B,Table1!N:N)</f>
        <v>9</v>
      </c>
      <c r="M1694" t="str" cm="1">
        <f t="array" ref="M1694">_xlfn.IFS(
OR(B1694="India",B1694="Thailand",B1694="United Arab Emirates",B1694="Japan",B1694="South Korea",B1694="China"),"Asia",
OR(B1694="Russia",B1694="Germany",B1694="France",B1694="Spain",B1694="Turkey",B1694="United Kingdom"),"Europe",
OR(B1694="United States Of America",B1694="Canada",B1694="Mexico",B1694="Brazil"),"America",
OR(B1694="Egypt",B1694="South Africa"),"Africa",
B1694="Australia","Oceania",
TRUE,"Others"
)</f>
        <v>Asia</v>
      </c>
      <c r="N1694" t="str">
        <f t="shared" si="26"/>
        <v>Low</v>
      </c>
    </row>
    <row r="1695" spans="1:14" x14ac:dyDescent="0.3">
      <c r="A1695" t="s">
        <v>41</v>
      </c>
      <c r="B1695" t="str">
        <f>_xlfn.XLOOKUP(A:A,Table1!B:B,Table1!C:C)</f>
        <v>South Korea</v>
      </c>
      <c r="C1695" s="1">
        <f>_xlfn.XLOOKUP(A:A,Table1!B:B,Table1!E:E)</f>
        <v>45257</v>
      </c>
      <c r="D1695">
        <f>_xlfn.XLOOKUP(A:A,Table1!B:B,Table1!F:F)</f>
        <v>74</v>
      </c>
      <c r="E1695">
        <f>_xlfn.XLOOKUP(A:A,Table1!B:B,Table1!G:G)</f>
        <v>150</v>
      </c>
      <c r="F1695">
        <f>_xlfn.XLOOKUP(A:A,Table1!B:B,Table1!H:H)</f>
        <v>42</v>
      </c>
      <c r="G1695">
        <f>_xlfn.XLOOKUP(A:A,Table1!B:B,Table1!I:I)</f>
        <v>12</v>
      </c>
      <c r="H1695">
        <f>_xlfn.XLOOKUP(A:A,Table1!B:B,Table1!J:J)</f>
        <v>1</v>
      </c>
      <c r="I1695">
        <f>_xlfn.XLOOKUP(A:A,Table1!B:B,Table1!K:K)</f>
        <v>140</v>
      </c>
      <c r="J1695">
        <f>_xlfn.XLOOKUP(A:A,Table1!B:B,Table1!L:L)</f>
        <v>4</v>
      </c>
      <c r="K1695">
        <f>_xlfn.XLOOKUP(A:A,Table1!B:B,Table1!M:M)</f>
        <v>80</v>
      </c>
      <c r="L1695">
        <f>_xlfn.XLOOKUP(A:A,Table1!B:B,Table1!N:N)</f>
        <v>6</v>
      </c>
      <c r="M1695" t="str" cm="1">
        <f t="array" ref="M1695">_xlfn.IFS(
OR(B1695="India",B1695="Thailand",B1695="United Arab Emirates",B1695="Japan",B1695="South Korea",B1695="China"),"Asia",
OR(B1695="Russia",B1695="Germany",B1695="France",B1695="Spain",B1695="Turkey",B1695="United Kingdom"),"Europe",
OR(B1695="United States Of America",B1695="Canada",B1695="Mexico",B1695="Brazil"),"America",
OR(B1695="Egypt",B1695="South Africa"),"Africa",
B1695="Australia","Oceania",
TRUE,"Others"
)</f>
        <v>Asia</v>
      </c>
      <c r="N1695" t="str">
        <f t="shared" si="26"/>
        <v>Low</v>
      </c>
    </row>
    <row r="1696" spans="1:14" x14ac:dyDescent="0.3">
      <c r="A1696" t="s">
        <v>41</v>
      </c>
      <c r="B1696" t="str">
        <f>_xlfn.XLOOKUP(A:A,Table1!B:B,Table1!C:C)</f>
        <v>South Korea</v>
      </c>
      <c r="C1696" s="1">
        <f>_xlfn.XLOOKUP(A:A,Table1!B:B,Table1!E:E)</f>
        <v>45257</v>
      </c>
      <c r="D1696">
        <f>_xlfn.XLOOKUP(A:A,Table1!B:B,Table1!F:F)</f>
        <v>74</v>
      </c>
      <c r="E1696">
        <f>_xlfn.XLOOKUP(A:A,Table1!B:B,Table1!G:G)</f>
        <v>150</v>
      </c>
      <c r="F1696">
        <f>_xlfn.XLOOKUP(A:A,Table1!B:B,Table1!H:H)</f>
        <v>42</v>
      </c>
      <c r="G1696">
        <f>_xlfn.XLOOKUP(A:A,Table1!B:B,Table1!I:I)</f>
        <v>12</v>
      </c>
      <c r="H1696">
        <f>_xlfn.XLOOKUP(A:A,Table1!B:B,Table1!J:J)</f>
        <v>1</v>
      </c>
      <c r="I1696">
        <f>_xlfn.XLOOKUP(A:A,Table1!B:B,Table1!K:K)</f>
        <v>140</v>
      </c>
      <c r="J1696">
        <f>_xlfn.XLOOKUP(A:A,Table1!B:B,Table1!L:L)</f>
        <v>4</v>
      </c>
      <c r="K1696">
        <f>_xlfn.XLOOKUP(A:A,Table1!B:B,Table1!M:M)</f>
        <v>80</v>
      </c>
      <c r="L1696">
        <f>_xlfn.XLOOKUP(A:A,Table1!B:B,Table1!N:N)</f>
        <v>6</v>
      </c>
      <c r="M1696" t="str" cm="1">
        <f t="array" ref="M1696">_xlfn.IFS(
OR(B1696="India",B1696="Thailand",B1696="United Arab Emirates",B1696="Japan",B1696="South Korea",B1696="China"),"Asia",
OR(B1696="Russia",B1696="Germany",B1696="France",B1696="Spain",B1696="Turkey",B1696="United Kingdom"),"Europe",
OR(B1696="United States Of America",B1696="Canada",B1696="Mexico",B1696="Brazil"),"America",
OR(B1696="Egypt",B1696="South Africa"),"Africa",
B1696="Australia","Oceania",
TRUE,"Others"
)</f>
        <v>Asia</v>
      </c>
      <c r="N1696" t="str">
        <f t="shared" si="26"/>
        <v>Low</v>
      </c>
    </row>
    <row r="1697" spans="1:14" x14ac:dyDescent="0.3">
      <c r="A1697" t="s">
        <v>39</v>
      </c>
      <c r="B1697" t="str">
        <f>_xlfn.XLOOKUP(A:A,Table1!B:B,Table1!C:C)</f>
        <v>Spain</v>
      </c>
      <c r="C1697" s="1">
        <f>_xlfn.XLOOKUP(A:A,Table1!B:B,Table1!E:E)</f>
        <v>44930</v>
      </c>
      <c r="D1697">
        <f>_xlfn.XLOOKUP(A:A,Table1!B:B,Table1!F:F)</f>
        <v>6</v>
      </c>
      <c r="E1697">
        <f>_xlfn.XLOOKUP(A:A,Table1!B:B,Table1!G:G)</f>
        <v>167</v>
      </c>
      <c r="F1697">
        <f>_xlfn.XLOOKUP(A:A,Table1!B:B,Table1!H:H)</f>
        <v>72</v>
      </c>
      <c r="G1697">
        <f>_xlfn.XLOOKUP(A:A,Table1!B:B,Table1!I:I)</f>
        <v>18</v>
      </c>
      <c r="H1697">
        <f>_xlfn.XLOOKUP(A:A,Table1!B:B,Table1!J:J)</f>
        <v>3</v>
      </c>
      <c r="I1697">
        <f>_xlfn.XLOOKUP(A:A,Table1!B:B,Table1!K:K)</f>
        <v>153</v>
      </c>
      <c r="J1697">
        <f>_xlfn.XLOOKUP(A:A,Table1!B:B,Table1!L:L)</f>
        <v>22</v>
      </c>
      <c r="K1697">
        <f>_xlfn.XLOOKUP(A:A,Table1!B:B,Table1!M:M)</f>
        <v>38</v>
      </c>
      <c r="L1697">
        <f>_xlfn.XLOOKUP(A:A,Table1!B:B,Table1!N:N)</f>
        <v>9</v>
      </c>
      <c r="M1697" t="str" cm="1">
        <f t="array" ref="M1697">_xlfn.IFS(
OR(B1697="India",B1697="Thailand",B1697="United Arab Emirates",B1697="Japan",B1697="South Korea",B1697="China"),"Asia",
OR(B1697="Russia",B1697="Germany",B1697="France",B1697="Spain",B1697="Turkey",B1697="United Kingdom"),"Europe",
OR(B1697="United States Of America",B1697="Canada",B1697="Mexico",B1697="Brazil"),"America",
OR(B1697="Egypt",B1697="South Africa"),"Africa",
B1697="Australia","Oceania",
TRUE,"Others"
)</f>
        <v>Europe</v>
      </c>
      <c r="N1697" t="str">
        <f t="shared" si="26"/>
        <v>Moderate</v>
      </c>
    </row>
    <row r="1698" spans="1:14" x14ac:dyDescent="0.3">
      <c r="A1698" t="s">
        <v>41</v>
      </c>
      <c r="B1698" t="str">
        <f>_xlfn.XLOOKUP(A:A,Table1!B:B,Table1!C:C)</f>
        <v>South Korea</v>
      </c>
      <c r="C1698" s="1">
        <f>_xlfn.XLOOKUP(A:A,Table1!B:B,Table1!E:E)</f>
        <v>45257</v>
      </c>
      <c r="D1698">
        <f>_xlfn.XLOOKUP(A:A,Table1!B:B,Table1!F:F)</f>
        <v>74</v>
      </c>
      <c r="E1698">
        <f>_xlfn.XLOOKUP(A:A,Table1!B:B,Table1!G:G)</f>
        <v>150</v>
      </c>
      <c r="F1698">
        <f>_xlfn.XLOOKUP(A:A,Table1!B:B,Table1!H:H)</f>
        <v>42</v>
      </c>
      <c r="G1698">
        <f>_xlfn.XLOOKUP(A:A,Table1!B:B,Table1!I:I)</f>
        <v>12</v>
      </c>
      <c r="H1698">
        <f>_xlfn.XLOOKUP(A:A,Table1!B:B,Table1!J:J)</f>
        <v>1</v>
      </c>
      <c r="I1698">
        <f>_xlfn.XLOOKUP(A:A,Table1!B:B,Table1!K:K)</f>
        <v>140</v>
      </c>
      <c r="J1698">
        <f>_xlfn.XLOOKUP(A:A,Table1!B:B,Table1!L:L)</f>
        <v>4</v>
      </c>
      <c r="K1698">
        <f>_xlfn.XLOOKUP(A:A,Table1!B:B,Table1!M:M)</f>
        <v>80</v>
      </c>
      <c r="L1698">
        <f>_xlfn.XLOOKUP(A:A,Table1!B:B,Table1!N:N)</f>
        <v>6</v>
      </c>
      <c r="M1698" t="str" cm="1">
        <f t="array" ref="M1698">_xlfn.IFS(
OR(B1698="India",B1698="Thailand",B1698="United Arab Emirates",B1698="Japan",B1698="South Korea",B1698="China"),"Asia",
OR(B1698="Russia",B1698="Germany",B1698="France",B1698="Spain",B1698="Turkey",B1698="United Kingdom"),"Europe",
OR(B1698="United States Of America",B1698="Canada",B1698="Mexico",B1698="Brazil"),"America",
OR(B1698="Egypt",B1698="South Africa"),"Africa",
B1698="Australia","Oceania",
TRUE,"Others"
)</f>
        <v>Asia</v>
      </c>
      <c r="N1698" t="str">
        <f t="shared" si="26"/>
        <v>Low</v>
      </c>
    </row>
    <row r="1699" spans="1:14" x14ac:dyDescent="0.3">
      <c r="A1699" t="s">
        <v>41</v>
      </c>
      <c r="B1699" t="str">
        <f>_xlfn.XLOOKUP(A:A,Table1!B:B,Table1!C:C)</f>
        <v>South Korea</v>
      </c>
      <c r="C1699" s="1">
        <f>_xlfn.XLOOKUP(A:A,Table1!B:B,Table1!E:E)</f>
        <v>45257</v>
      </c>
      <c r="D1699">
        <f>_xlfn.XLOOKUP(A:A,Table1!B:B,Table1!F:F)</f>
        <v>74</v>
      </c>
      <c r="E1699">
        <f>_xlfn.XLOOKUP(A:A,Table1!B:B,Table1!G:G)</f>
        <v>150</v>
      </c>
      <c r="F1699">
        <f>_xlfn.XLOOKUP(A:A,Table1!B:B,Table1!H:H)</f>
        <v>42</v>
      </c>
      <c r="G1699">
        <f>_xlfn.XLOOKUP(A:A,Table1!B:B,Table1!I:I)</f>
        <v>12</v>
      </c>
      <c r="H1699">
        <f>_xlfn.XLOOKUP(A:A,Table1!B:B,Table1!J:J)</f>
        <v>1</v>
      </c>
      <c r="I1699">
        <f>_xlfn.XLOOKUP(A:A,Table1!B:B,Table1!K:K)</f>
        <v>140</v>
      </c>
      <c r="J1699">
        <f>_xlfn.XLOOKUP(A:A,Table1!B:B,Table1!L:L)</f>
        <v>4</v>
      </c>
      <c r="K1699">
        <f>_xlfn.XLOOKUP(A:A,Table1!B:B,Table1!M:M)</f>
        <v>80</v>
      </c>
      <c r="L1699">
        <f>_xlfn.XLOOKUP(A:A,Table1!B:B,Table1!N:N)</f>
        <v>6</v>
      </c>
      <c r="M1699" t="str" cm="1">
        <f t="array" ref="M1699">_xlfn.IFS(
OR(B1699="India",B1699="Thailand",B1699="United Arab Emirates",B1699="Japan",B1699="South Korea",B1699="China"),"Asia",
OR(B1699="Russia",B1699="Germany",B1699="France",B1699="Spain",B1699="Turkey",B1699="United Kingdom"),"Europe",
OR(B1699="United States Of America",B1699="Canada",B1699="Mexico",B1699="Brazil"),"America",
OR(B1699="Egypt",B1699="South Africa"),"Africa",
B1699="Australia","Oceania",
TRUE,"Others"
)</f>
        <v>Asia</v>
      </c>
      <c r="N1699" t="str">
        <f t="shared" si="26"/>
        <v>Low</v>
      </c>
    </row>
    <row r="1700" spans="1:14" x14ac:dyDescent="0.3">
      <c r="A1700" t="s">
        <v>34</v>
      </c>
      <c r="B1700" t="str">
        <f>_xlfn.XLOOKUP(A:A,Table1!B:B,Table1!C:C)</f>
        <v>Japan</v>
      </c>
      <c r="C1700" s="1">
        <f>_xlfn.XLOOKUP(A:A,Table1!B:B,Table1!E:E)</f>
        <v>45258</v>
      </c>
      <c r="D1700">
        <f>_xlfn.XLOOKUP(A:A,Table1!B:B,Table1!F:F)</f>
        <v>128</v>
      </c>
      <c r="E1700">
        <f>_xlfn.XLOOKUP(A:A,Table1!B:B,Table1!G:G)</f>
        <v>84</v>
      </c>
      <c r="F1700">
        <f>_xlfn.XLOOKUP(A:A,Table1!B:B,Table1!H:H)</f>
        <v>61</v>
      </c>
      <c r="G1700">
        <f>_xlfn.XLOOKUP(A:A,Table1!B:B,Table1!I:I)</f>
        <v>33</v>
      </c>
      <c r="H1700">
        <f>_xlfn.XLOOKUP(A:A,Table1!B:B,Table1!J:J)</f>
        <v>6</v>
      </c>
      <c r="I1700">
        <f>_xlfn.XLOOKUP(A:A,Table1!B:B,Table1!K:K)</f>
        <v>25</v>
      </c>
      <c r="J1700">
        <f>_xlfn.XLOOKUP(A:A,Table1!B:B,Table1!L:L)</f>
        <v>-8</v>
      </c>
      <c r="K1700">
        <f>_xlfn.XLOOKUP(A:A,Table1!B:B,Table1!M:M)</f>
        <v>14</v>
      </c>
      <c r="L1700">
        <f>_xlfn.XLOOKUP(A:A,Table1!B:B,Table1!N:N)</f>
        <v>9</v>
      </c>
      <c r="M1700" t="str" cm="1">
        <f t="array" ref="M1700">_xlfn.IFS(
OR(B1700="India",B1700="Thailand",B1700="United Arab Emirates",B1700="Japan",B1700="South Korea",B1700="China"),"Asia",
OR(B1700="Russia",B1700="Germany",B1700="France",B1700="Spain",B1700="Turkey",B1700="United Kingdom"),"Europe",
OR(B1700="United States Of America",B1700="Canada",B1700="Mexico",B1700="Brazil"),"America",
OR(B1700="Egypt",B1700="South Africa"),"Africa",
B1700="Australia","Oceania",
TRUE,"Others"
)</f>
        <v>Asia</v>
      </c>
      <c r="N1700" t="str">
        <f t="shared" si="26"/>
        <v>Low</v>
      </c>
    </row>
    <row r="1701" spans="1:14" x14ac:dyDescent="0.3">
      <c r="A1701" t="s">
        <v>61</v>
      </c>
      <c r="B1701" t="str">
        <f>_xlfn.XLOOKUP(A:A,Table1!B:B,Table1!C:C)</f>
        <v>Egypt</v>
      </c>
      <c r="C1701" s="1">
        <f>_xlfn.XLOOKUP(A:A,Table1!B:B,Table1!E:E)</f>
        <v>45041</v>
      </c>
      <c r="D1701">
        <f>_xlfn.XLOOKUP(A:A,Table1!B:B,Table1!F:F)</f>
        <v>86</v>
      </c>
      <c r="E1701">
        <f>_xlfn.XLOOKUP(A:A,Table1!B:B,Table1!G:G)</f>
        <v>82</v>
      </c>
      <c r="F1701">
        <f>_xlfn.XLOOKUP(A:A,Table1!B:B,Table1!H:H)</f>
        <v>84</v>
      </c>
      <c r="G1701">
        <f>_xlfn.XLOOKUP(A:A,Table1!B:B,Table1!I:I)</f>
        <v>16</v>
      </c>
      <c r="H1701">
        <f>_xlfn.XLOOKUP(A:A,Table1!B:B,Table1!J:J)</f>
        <v>7</v>
      </c>
      <c r="I1701">
        <f>_xlfn.XLOOKUP(A:A,Table1!B:B,Table1!K:K)</f>
        <v>186</v>
      </c>
      <c r="J1701">
        <f>_xlfn.XLOOKUP(A:A,Table1!B:B,Table1!L:L)</f>
        <v>4</v>
      </c>
      <c r="K1701">
        <f>_xlfn.XLOOKUP(A:A,Table1!B:B,Table1!M:M)</f>
        <v>16</v>
      </c>
      <c r="L1701">
        <f>_xlfn.XLOOKUP(A:A,Table1!B:B,Table1!N:N)</f>
        <v>5</v>
      </c>
      <c r="M1701" t="str" cm="1">
        <f t="array" ref="M1701">_xlfn.IFS(
OR(B1701="India",B1701="Thailand",B1701="United Arab Emirates",B1701="Japan",B1701="South Korea",B1701="China"),"Asia",
OR(B1701="Russia",B1701="Germany",B1701="France",B1701="Spain",B1701="Turkey",B1701="United Kingdom"),"Europe",
OR(B1701="United States Of America",B1701="Canada",B1701="Mexico",B1701="Brazil"),"America",
OR(B1701="Egypt",B1701="South Africa"),"Africa",
B1701="Australia","Oceania",
TRUE,"Others"
)</f>
        <v>Africa</v>
      </c>
      <c r="N1701" t="str">
        <f t="shared" si="26"/>
        <v>Low</v>
      </c>
    </row>
    <row r="1702" spans="1:14" x14ac:dyDescent="0.3">
      <c r="A1702" t="s">
        <v>16</v>
      </c>
      <c r="B1702" t="str">
        <f>_xlfn.XLOOKUP(A:A,Table1!B:B,Table1!C:C)</f>
        <v>Germany</v>
      </c>
      <c r="C1702" s="1">
        <f>_xlfn.XLOOKUP(A:A,Table1!B:B,Table1!E:E)</f>
        <v>45226</v>
      </c>
      <c r="D1702">
        <f>_xlfn.XLOOKUP(A:A,Table1!B:B,Table1!F:F)</f>
        <v>52</v>
      </c>
      <c r="E1702">
        <f>_xlfn.XLOOKUP(A:A,Table1!B:B,Table1!G:G)</f>
        <v>182</v>
      </c>
      <c r="F1702">
        <f>_xlfn.XLOOKUP(A:A,Table1!B:B,Table1!H:H)</f>
        <v>45</v>
      </c>
      <c r="G1702">
        <f>_xlfn.XLOOKUP(A:A,Table1!B:B,Table1!I:I)</f>
        <v>30</v>
      </c>
      <c r="H1702">
        <f>_xlfn.XLOOKUP(A:A,Table1!B:B,Table1!J:J)</f>
        <v>1</v>
      </c>
      <c r="I1702">
        <f>_xlfn.XLOOKUP(A:A,Table1!B:B,Table1!K:K)</f>
        <v>156</v>
      </c>
      <c r="J1702">
        <f>_xlfn.XLOOKUP(A:A,Table1!B:B,Table1!L:L)</f>
        <v>-4</v>
      </c>
      <c r="K1702">
        <f>_xlfn.XLOOKUP(A:A,Table1!B:B,Table1!M:M)</f>
        <v>97</v>
      </c>
      <c r="L1702">
        <f>_xlfn.XLOOKUP(A:A,Table1!B:B,Table1!N:N)</f>
        <v>2</v>
      </c>
      <c r="M1702" t="str" cm="1">
        <f t="array" ref="M1702">_xlfn.IFS(
OR(B1702="India",B1702="Thailand",B1702="United Arab Emirates",B1702="Japan",B1702="South Korea",B1702="China"),"Asia",
OR(B1702="Russia",B1702="Germany",B1702="France",B1702="Spain",B1702="Turkey",B1702="United Kingdom"),"Europe",
OR(B1702="United States Of America",B1702="Canada",B1702="Mexico",B1702="Brazil"),"America",
OR(B1702="Egypt",B1702="South Africa"),"Africa",
B1702="Australia","Oceania",
TRUE,"Others"
)</f>
        <v>Europe</v>
      </c>
      <c r="N1702" t="str">
        <f t="shared" si="26"/>
        <v>Low</v>
      </c>
    </row>
    <row r="1703" spans="1:14" x14ac:dyDescent="0.3">
      <c r="A1703" t="s">
        <v>51</v>
      </c>
      <c r="B1703" t="str">
        <f>_xlfn.XLOOKUP(A:A,Table1!B:B,Table1!C:C)</f>
        <v>Russia</v>
      </c>
      <c r="C1703" s="1">
        <f>_xlfn.XLOOKUP(A:A,Table1!B:B,Table1!E:E)</f>
        <v>45149</v>
      </c>
      <c r="D1703">
        <f>_xlfn.XLOOKUP(A:A,Table1!B:B,Table1!F:F)</f>
        <v>50</v>
      </c>
      <c r="E1703">
        <f>_xlfn.XLOOKUP(A:A,Table1!B:B,Table1!G:G)</f>
        <v>164</v>
      </c>
      <c r="F1703">
        <f>_xlfn.XLOOKUP(A:A,Table1!B:B,Table1!H:H)</f>
        <v>15</v>
      </c>
      <c r="G1703">
        <f>_xlfn.XLOOKUP(A:A,Table1!B:B,Table1!I:I)</f>
        <v>11</v>
      </c>
      <c r="H1703">
        <f>_xlfn.XLOOKUP(A:A,Table1!B:B,Table1!J:J)</f>
        <v>7</v>
      </c>
      <c r="I1703">
        <f>_xlfn.XLOOKUP(A:A,Table1!B:B,Table1!K:K)</f>
        <v>120</v>
      </c>
      <c r="J1703">
        <f>_xlfn.XLOOKUP(A:A,Table1!B:B,Table1!L:L)</f>
        <v>1</v>
      </c>
      <c r="K1703">
        <f>_xlfn.XLOOKUP(A:A,Table1!B:B,Table1!M:M)</f>
        <v>90</v>
      </c>
      <c r="L1703">
        <f>_xlfn.XLOOKUP(A:A,Table1!B:B,Table1!N:N)</f>
        <v>7</v>
      </c>
      <c r="M1703" t="str" cm="1">
        <f t="array" ref="M1703">_xlfn.IFS(
OR(B1703="India",B1703="Thailand",B1703="United Arab Emirates",B1703="Japan",B1703="South Korea",B1703="China"),"Asia",
OR(B1703="Russia",B1703="Germany",B1703="France",B1703="Spain",B1703="Turkey",B1703="United Kingdom"),"Europe",
OR(B1703="United States Of America",B1703="Canada",B1703="Mexico",B1703="Brazil"),"America",
OR(B1703="Egypt",B1703="South Africa"),"Africa",
B1703="Australia","Oceania",
TRUE,"Others"
)</f>
        <v>Europe</v>
      </c>
      <c r="N1703" t="str">
        <f t="shared" si="26"/>
        <v>Low</v>
      </c>
    </row>
    <row r="1704" spans="1:14" x14ac:dyDescent="0.3">
      <c r="A1704" t="s">
        <v>61</v>
      </c>
      <c r="B1704" t="str">
        <f>_xlfn.XLOOKUP(A:A,Table1!B:B,Table1!C:C)</f>
        <v>Egypt</v>
      </c>
      <c r="C1704" s="1">
        <f>_xlfn.XLOOKUP(A:A,Table1!B:B,Table1!E:E)</f>
        <v>45041</v>
      </c>
      <c r="D1704">
        <f>_xlfn.XLOOKUP(A:A,Table1!B:B,Table1!F:F)</f>
        <v>86</v>
      </c>
      <c r="E1704">
        <f>_xlfn.XLOOKUP(A:A,Table1!B:B,Table1!G:G)</f>
        <v>82</v>
      </c>
      <c r="F1704">
        <f>_xlfn.XLOOKUP(A:A,Table1!B:B,Table1!H:H)</f>
        <v>84</v>
      </c>
      <c r="G1704">
        <f>_xlfn.XLOOKUP(A:A,Table1!B:B,Table1!I:I)</f>
        <v>16</v>
      </c>
      <c r="H1704">
        <f>_xlfn.XLOOKUP(A:A,Table1!B:B,Table1!J:J)</f>
        <v>7</v>
      </c>
      <c r="I1704">
        <f>_xlfn.XLOOKUP(A:A,Table1!B:B,Table1!K:K)</f>
        <v>186</v>
      </c>
      <c r="J1704">
        <f>_xlfn.XLOOKUP(A:A,Table1!B:B,Table1!L:L)</f>
        <v>4</v>
      </c>
      <c r="K1704">
        <f>_xlfn.XLOOKUP(A:A,Table1!B:B,Table1!M:M)</f>
        <v>16</v>
      </c>
      <c r="L1704">
        <f>_xlfn.XLOOKUP(A:A,Table1!B:B,Table1!N:N)</f>
        <v>5</v>
      </c>
      <c r="M1704" t="str" cm="1">
        <f t="array" ref="M1704">_xlfn.IFS(
OR(B1704="India",B1704="Thailand",B1704="United Arab Emirates",B1704="Japan",B1704="South Korea",B1704="China"),"Asia",
OR(B1704="Russia",B1704="Germany",B1704="France",B1704="Spain",B1704="Turkey",B1704="United Kingdom"),"Europe",
OR(B1704="United States Of America",B1704="Canada",B1704="Mexico",B1704="Brazil"),"America",
OR(B1704="Egypt",B1704="South Africa"),"Africa",
B1704="Australia","Oceania",
TRUE,"Others"
)</f>
        <v>Africa</v>
      </c>
      <c r="N1704" t="str">
        <f t="shared" si="26"/>
        <v>Low</v>
      </c>
    </row>
    <row r="1705" spans="1:14" x14ac:dyDescent="0.3">
      <c r="A1705" t="s">
        <v>42</v>
      </c>
      <c r="B1705" t="str">
        <f>_xlfn.XLOOKUP(A:A,Table1!B:B,Table1!C:C)</f>
        <v>Thailand</v>
      </c>
      <c r="C1705" s="1">
        <f>_xlfn.XLOOKUP(A:A,Table1!B:B,Table1!E:E)</f>
        <v>45173</v>
      </c>
      <c r="D1705">
        <f>_xlfn.XLOOKUP(A:A,Table1!B:B,Table1!F:F)</f>
        <v>107</v>
      </c>
      <c r="E1705">
        <f>_xlfn.XLOOKUP(A:A,Table1!B:B,Table1!G:G)</f>
        <v>73</v>
      </c>
      <c r="F1705">
        <f>_xlfn.XLOOKUP(A:A,Table1!B:B,Table1!H:H)</f>
        <v>77</v>
      </c>
      <c r="G1705">
        <f>_xlfn.XLOOKUP(A:A,Table1!B:B,Table1!I:I)</f>
        <v>3</v>
      </c>
      <c r="H1705">
        <f>_xlfn.XLOOKUP(A:A,Table1!B:B,Table1!J:J)</f>
        <v>5</v>
      </c>
      <c r="I1705">
        <f>_xlfn.XLOOKUP(A:A,Table1!B:B,Table1!K:K)</f>
        <v>98</v>
      </c>
      <c r="J1705">
        <f>_xlfn.XLOOKUP(A:A,Table1!B:B,Table1!L:L)</f>
        <v>10</v>
      </c>
      <c r="K1705">
        <f>_xlfn.XLOOKUP(A:A,Table1!B:B,Table1!M:M)</f>
        <v>61</v>
      </c>
      <c r="L1705">
        <f>_xlfn.XLOOKUP(A:A,Table1!B:B,Table1!N:N)</f>
        <v>5</v>
      </c>
      <c r="M1705" t="str" cm="1">
        <f t="array" ref="M1705">_xlfn.IFS(
OR(B1705="India",B1705="Thailand",B1705="United Arab Emirates",B1705="Japan",B1705="South Korea",B1705="China"),"Asia",
OR(B1705="Russia",B1705="Germany",B1705="France",B1705="Spain",B1705="Turkey",B1705="United Kingdom"),"Europe",
OR(B1705="United States Of America",B1705="Canada",B1705="Mexico",B1705="Brazil"),"America",
OR(B1705="Egypt",B1705="South Africa"),"Africa",
B1705="Australia","Oceania",
TRUE,"Others"
)</f>
        <v>Asia</v>
      </c>
      <c r="N1705" t="str">
        <f t="shared" si="26"/>
        <v>Low</v>
      </c>
    </row>
    <row r="1706" spans="1:14" x14ac:dyDescent="0.3">
      <c r="A1706" t="s">
        <v>41</v>
      </c>
      <c r="B1706" t="str">
        <f>_xlfn.XLOOKUP(A:A,Table1!B:B,Table1!C:C)</f>
        <v>South Korea</v>
      </c>
      <c r="C1706" s="1">
        <f>_xlfn.XLOOKUP(A:A,Table1!B:B,Table1!E:E)</f>
        <v>45257</v>
      </c>
      <c r="D1706">
        <f>_xlfn.XLOOKUP(A:A,Table1!B:B,Table1!F:F)</f>
        <v>74</v>
      </c>
      <c r="E1706">
        <f>_xlfn.XLOOKUP(A:A,Table1!B:B,Table1!G:G)</f>
        <v>150</v>
      </c>
      <c r="F1706">
        <f>_xlfn.XLOOKUP(A:A,Table1!B:B,Table1!H:H)</f>
        <v>42</v>
      </c>
      <c r="G1706">
        <f>_xlfn.XLOOKUP(A:A,Table1!B:B,Table1!I:I)</f>
        <v>12</v>
      </c>
      <c r="H1706">
        <f>_xlfn.XLOOKUP(A:A,Table1!B:B,Table1!J:J)</f>
        <v>1</v>
      </c>
      <c r="I1706">
        <f>_xlfn.XLOOKUP(A:A,Table1!B:B,Table1!K:K)</f>
        <v>140</v>
      </c>
      <c r="J1706">
        <f>_xlfn.XLOOKUP(A:A,Table1!B:B,Table1!L:L)</f>
        <v>4</v>
      </c>
      <c r="K1706">
        <f>_xlfn.XLOOKUP(A:A,Table1!B:B,Table1!M:M)</f>
        <v>80</v>
      </c>
      <c r="L1706">
        <f>_xlfn.XLOOKUP(A:A,Table1!B:B,Table1!N:N)</f>
        <v>6</v>
      </c>
      <c r="M1706" t="str" cm="1">
        <f t="array" ref="M1706">_xlfn.IFS(
OR(B1706="India",B1706="Thailand",B1706="United Arab Emirates",B1706="Japan",B1706="South Korea",B1706="China"),"Asia",
OR(B1706="Russia",B1706="Germany",B1706="France",B1706="Spain",B1706="Turkey",B1706="United Kingdom"),"Europe",
OR(B1706="United States Of America",B1706="Canada",B1706="Mexico",B1706="Brazil"),"America",
OR(B1706="Egypt",B1706="South Africa"),"Africa",
B1706="Australia","Oceania",
TRUE,"Others"
)</f>
        <v>Asia</v>
      </c>
      <c r="N1706" t="str">
        <f t="shared" si="26"/>
        <v>Low</v>
      </c>
    </row>
    <row r="1707" spans="1:14" x14ac:dyDescent="0.3">
      <c r="A1707" t="s">
        <v>39</v>
      </c>
      <c r="B1707" t="str">
        <f>_xlfn.XLOOKUP(A:A,Table1!B:B,Table1!C:C)</f>
        <v>Spain</v>
      </c>
      <c r="C1707" s="1">
        <f>_xlfn.XLOOKUP(A:A,Table1!B:B,Table1!E:E)</f>
        <v>44930</v>
      </c>
      <c r="D1707">
        <f>_xlfn.XLOOKUP(A:A,Table1!B:B,Table1!F:F)</f>
        <v>6</v>
      </c>
      <c r="E1707">
        <f>_xlfn.XLOOKUP(A:A,Table1!B:B,Table1!G:G)</f>
        <v>167</v>
      </c>
      <c r="F1707">
        <f>_xlfn.XLOOKUP(A:A,Table1!B:B,Table1!H:H)</f>
        <v>72</v>
      </c>
      <c r="G1707">
        <f>_xlfn.XLOOKUP(A:A,Table1!B:B,Table1!I:I)</f>
        <v>18</v>
      </c>
      <c r="H1707">
        <f>_xlfn.XLOOKUP(A:A,Table1!B:B,Table1!J:J)</f>
        <v>3</v>
      </c>
      <c r="I1707">
        <f>_xlfn.XLOOKUP(A:A,Table1!B:B,Table1!K:K)</f>
        <v>153</v>
      </c>
      <c r="J1707">
        <f>_xlfn.XLOOKUP(A:A,Table1!B:B,Table1!L:L)</f>
        <v>22</v>
      </c>
      <c r="K1707">
        <f>_xlfn.XLOOKUP(A:A,Table1!B:B,Table1!M:M)</f>
        <v>38</v>
      </c>
      <c r="L1707">
        <f>_xlfn.XLOOKUP(A:A,Table1!B:B,Table1!N:N)</f>
        <v>9</v>
      </c>
      <c r="M1707" t="str" cm="1">
        <f t="array" ref="M1707">_xlfn.IFS(
OR(B1707="India",B1707="Thailand",B1707="United Arab Emirates",B1707="Japan",B1707="South Korea",B1707="China"),"Asia",
OR(B1707="Russia",B1707="Germany",B1707="France",B1707="Spain",B1707="Turkey",B1707="United Kingdom"),"Europe",
OR(B1707="United States Of America",B1707="Canada",B1707="Mexico",B1707="Brazil"),"America",
OR(B1707="Egypt",B1707="South Africa"),"Africa",
B1707="Australia","Oceania",
TRUE,"Others"
)</f>
        <v>Europe</v>
      </c>
      <c r="N1707" t="str">
        <f t="shared" si="26"/>
        <v>Moderate</v>
      </c>
    </row>
    <row r="1708" spans="1:14" x14ac:dyDescent="0.3">
      <c r="A1708" t="s">
        <v>74</v>
      </c>
      <c r="B1708" t="str">
        <f>_xlfn.XLOOKUP(A:A,Table1!B:B,Table1!C:C)</f>
        <v>Australia</v>
      </c>
      <c r="C1708" s="1">
        <f>_xlfn.XLOOKUP(A:A,Table1!B:B,Table1!E:E)</f>
        <v>45205</v>
      </c>
      <c r="D1708">
        <f>_xlfn.XLOOKUP(A:A,Table1!B:B,Table1!F:F)</f>
        <v>110</v>
      </c>
      <c r="E1708">
        <f>_xlfn.XLOOKUP(A:A,Table1!B:B,Table1!G:G)</f>
        <v>82</v>
      </c>
      <c r="F1708">
        <f>_xlfn.XLOOKUP(A:A,Table1!B:B,Table1!H:H)</f>
        <v>77</v>
      </c>
      <c r="G1708">
        <f>_xlfn.XLOOKUP(A:A,Table1!B:B,Table1!I:I)</f>
        <v>10</v>
      </c>
      <c r="H1708">
        <f>_xlfn.XLOOKUP(A:A,Table1!B:B,Table1!J:J)</f>
        <v>7</v>
      </c>
      <c r="I1708">
        <f>_xlfn.XLOOKUP(A:A,Table1!B:B,Table1!K:K)</f>
        <v>19</v>
      </c>
      <c r="J1708">
        <f>_xlfn.XLOOKUP(A:A,Table1!B:B,Table1!L:L)</f>
        <v>17</v>
      </c>
      <c r="K1708">
        <f>_xlfn.XLOOKUP(A:A,Table1!B:B,Table1!M:M)</f>
        <v>65</v>
      </c>
      <c r="L1708">
        <f>_xlfn.XLOOKUP(A:A,Table1!B:B,Table1!N:N)</f>
        <v>13</v>
      </c>
      <c r="M1708" t="str" cm="1">
        <f t="array" ref="M1708">_xlfn.IFS(
OR(B1708="India",B1708="Thailand",B1708="United Arab Emirates",B1708="Japan",B1708="South Korea",B1708="China"),"Asia",
OR(B1708="Russia",B1708="Germany",B1708="France",B1708="Spain",B1708="Turkey",B1708="United Kingdom"),"Europe",
OR(B1708="United States Of America",B1708="Canada",B1708="Mexico",B1708="Brazil"),"America",
OR(B1708="Egypt",B1708="South Africa"),"Africa",
B1708="Australia","Oceania",
TRUE,"Others"
)</f>
        <v>Oceania</v>
      </c>
      <c r="N1708" t="str">
        <f t="shared" si="26"/>
        <v>Moderate</v>
      </c>
    </row>
    <row r="1709" spans="1:14" x14ac:dyDescent="0.3">
      <c r="A1709" t="s">
        <v>345</v>
      </c>
      <c r="B1709" t="str">
        <f>_xlfn.XLOOKUP(A:A,Table1!B:B,Table1!C:C)</f>
        <v>Brazil</v>
      </c>
      <c r="C1709" s="1">
        <f>_xlfn.XLOOKUP(A:A,Table1!B:B,Table1!E:E)</f>
        <v>44944</v>
      </c>
      <c r="D1709">
        <f>_xlfn.XLOOKUP(A:A,Table1!B:B,Table1!F:F)</f>
        <v>136</v>
      </c>
      <c r="E1709">
        <f>_xlfn.XLOOKUP(A:A,Table1!B:B,Table1!G:G)</f>
        <v>179</v>
      </c>
      <c r="F1709">
        <f>_xlfn.XLOOKUP(A:A,Table1!B:B,Table1!H:H)</f>
        <v>30</v>
      </c>
      <c r="G1709">
        <f>_xlfn.XLOOKUP(A:A,Table1!B:B,Table1!I:I)</f>
        <v>3</v>
      </c>
      <c r="H1709">
        <f>_xlfn.XLOOKUP(A:A,Table1!B:B,Table1!J:J)</f>
        <v>8</v>
      </c>
      <c r="I1709">
        <f>_xlfn.XLOOKUP(A:A,Table1!B:B,Table1!K:K)</f>
        <v>120</v>
      </c>
      <c r="J1709">
        <f>_xlfn.XLOOKUP(A:A,Table1!B:B,Table1!L:L)</f>
        <v>32</v>
      </c>
      <c r="K1709">
        <f>_xlfn.XLOOKUP(A:A,Table1!B:B,Table1!M:M)</f>
        <v>97</v>
      </c>
      <c r="L1709">
        <f>_xlfn.XLOOKUP(A:A,Table1!B:B,Table1!N:N)</f>
        <v>18</v>
      </c>
      <c r="M1709" t="str" cm="1">
        <f t="array" ref="M1709">_xlfn.IFS(
OR(B1709="India",B1709="Thailand",B1709="United Arab Emirates",B1709="Japan",B1709="South Korea",B1709="China"),"Asia",
OR(B1709="Russia",B1709="Germany",B1709="France",B1709="Spain",B1709="Turkey",B1709="United Kingdom"),"Europe",
OR(B1709="United States Of America",B1709="Canada",B1709="Mexico",B1709="Brazil"),"America",
OR(B1709="Egypt",B1709="South Africa"),"Africa",
B1709="Australia","Oceania",
TRUE,"Others"
)</f>
        <v>America</v>
      </c>
      <c r="N1709" t="str">
        <f t="shared" si="26"/>
        <v>High</v>
      </c>
    </row>
    <row r="1710" spans="1:14" x14ac:dyDescent="0.3">
      <c r="A1710" t="s">
        <v>113</v>
      </c>
      <c r="B1710" t="str">
        <f>_xlfn.XLOOKUP(A:A,Table1!B:B,Table1!C:C)</f>
        <v>India</v>
      </c>
      <c r="C1710" s="1">
        <f>_xlfn.XLOOKUP(A:A,Table1!B:B,Table1!E:E)</f>
        <v>45111</v>
      </c>
      <c r="D1710">
        <f>_xlfn.XLOOKUP(A:A,Table1!B:B,Table1!F:F)</f>
        <v>22</v>
      </c>
      <c r="E1710">
        <f>_xlfn.XLOOKUP(A:A,Table1!B:B,Table1!G:G)</f>
        <v>142</v>
      </c>
      <c r="F1710">
        <f>_xlfn.XLOOKUP(A:A,Table1!B:B,Table1!H:H)</f>
        <v>30</v>
      </c>
      <c r="G1710">
        <f>_xlfn.XLOOKUP(A:A,Table1!B:B,Table1!I:I)</f>
        <v>12</v>
      </c>
      <c r="H1710">
        <f>_xlfn.XLOOKUP(A:A,Table1!B:B,Table1!J:J)</f>
        <v>2</v>
      </c>
      <c r="I1710">
        <f>_xlfn.XLOOKUP(A:A,Table1!B:B,Table1!K:K)</f>
        <v>172</v>
      </c>
      <c r="J1710">
        <f>_xlfn.XLOOKUP(A:A,Table1!B:B,Table1!L:L)</f>
        <v>18</v>
      </c>
      <c r="K1710">
        <f>_xlfn.XLOOKUP(A:A,Table1!B:B,Table1!M:M)</f>
        <v>91</v>
      </c>
      <c r="L1710">
        <f>_xlfn.XLOOKUP(A:A,Table1!B:B,Table1!N:N)</f>
        <v>19</v>
      </c>
      <c r="M1710" t="str" cm="1">
        <f t="array" ref="M1710">_xlfn.IFS(
OR(B1710="India",B1710="Thailand",B1710="United Arab Emirates",B1710="Japan",B1710="South Korea",B1710="China"),"Asia",
OR(B1710="Russia",B1710="Germany",B1710="France",B1710="Spain",B1710="Turkey",B1710="United Kingdom"),"Europe",
OR(B1710="United States Of America",B1710="Canada",B1710="Mexico",B1710="Brazil"),"America",
OR(B1710="Egypt",B1710="South Africa"),"Africa",
B1710="Australia","Oceania",
TRUE,"Others"
)</f>
        <v>Asia</v>
      </c>
      <c r="N1710" t="str">
        <f t="shared" si="26"/>
        <v>Moderate</v>
      </c>
    </row>
    <row r="1711" spans="1:14" x14ac:dyDescent="0.3">
      <c r="A1711" t="s">
        <v>21</v>
      </c>
      <c r="B1711" t="str">
        <f>_xlfn.XLOOKUP(A:A,Table1!B:B,Table1!C:C)</f>
        <v>United States Of America</v>
      </c>
      <c r="C1711" s="1">
        <f>_xlfn.XLOOKUP(A:A,Table1!B:B,Table1!E:E)</f>
        <v>45040</v>
      </c>
      <c r="D1711">
        <f>_xlfn.XLOOKUP(A:A,Table1!B:B,Table1!F:F)</f>
        <v>15</v>
      </c>
      <c r="E1711">
        <f>_xlfn.XLOOKUP(A:A,Table1!B:B,Table1!G:G)</f>
        <v>82</v>
      </c>
      <c r="F1711">
        <f>_xlfn.XLOOKUP(A:A,Table1!B:B,Table1!H:H)</f>
        <v>98</v>
      </c>
      <c r="G1711">
        <f>_xlfn.XLOOKUP(A:A,Table1!B:B,Table1!I:I)</f>
        <v>11</v>
      </c>
      <c r="H1711">
        <f>_xlfn.XLOOKUP(A:A,Table1!B:B,Table1!J:J)</f>
        <v>6</v>
      </c>
      <c r="I1711">
        <f>_xlfn.XLOOKUP(A:A,Table1!B:B,Table1!K:K)</f>
        <v>195</v>
      </c>
      <c r="J1711">
        <f>_xlfn.XLOOKUP(A:A,Table1!B:B,Table1!L:L)</f>
        <v>28</v>
      </c>
      <c r="K1711">
        <f>_xlfn.XLOOKUP(A:A,Table1!B:B,Table1!M:M)</f>
        <v>11</v>
      </c>
      <c r="L1711">
        <f>_xlfn.XLOOKUP(A:A,Table1!B:B,Table1!N:N)</f>
        <v>8</v>
      </c>
      <c r="M1711" t="str" cm="1">
        <f t="array" ref="M1711">_xlfn.IFS(
OR(B1711="India",B1711="Thailand",B1711="United Arab Emirates",B1711="Japan",B1711="South Korea",B1711="China"),"Asia",
OR(B1711="Russia",B1711="Germany",B1711="France",B1711="Spain",B1711="Turkey",B1711="United Kingdom"),"Europe",
OR(B1711="United States Of America",B1711="Canada",B1711="Mexico",B1711="Brazil"),"America",
OR(B1711="Egypt",B1711="South Africa"),"Africa",
B1711="Australia","Oceania",
TRUE,"Others"
)</f>
        <v>America</v>
      </c>
      <c r="N1711" t="str">
        <f t="shared" si="26"/>
        <v>High</v>
      </c>
    </row>
    <row r="1712" spans="1:14" x14ac:dyDescent="0.3">
      <c r="A1712" t="s">
        <v>14</v>
      </c>
      <c r="B1712" t="str">
        <f>_xlfn.XLOOKUP(A:A,Table1!B:B,Table1!C:C)</f>
        <v>Turkey</v>
      </c>
      <c r="C1712" s="1">
        <f>_xlfn.XLOOKUP(A:A,Table1!B:B,Table1!E:E)</f>
        <v>45038</v>
      </c>
      <c r="D1712">
        <f>_xlfn.XLOOKUP(A:A,Table1!B:B,Table1!F:F)</f>
        <v>94</v>
      </c>
      <c r="E1712">
        <f>_xlfn.XLOOKUP(A:A,Table1!B:B,Table1!G:G)</f>
        <v>34</v>
      </c>
      <c r="F1712">
        <f>_xlfn.XLOOKUP(A:A,Table1!B:B,Table1!H:H)</f>
        <v>79</v>
      </c>
      <c r="G1712">
        <f>_xlfn.XLOOKUP(A:A,Table1!B:B,Table1!I:I)</f>
        <v>45</v>
      </c>
      <c r="H1712">
        <f>_xlfn.XLOOKUP(A:A,Table1!B:B,Table1!J:J)</f>
        <v>5</v>
      </c>
      <c r="I1712">
        <f>_xlfn.XLOOKUP(A:A,Table1!B:B,Table1!K:K)</f>
        <v>184</v>
      </c>
      <c r="J1712">
        <f>_xlfn.XLOOKUP(A:A,Table1!B:B,Table1!L:L)</f>
        <v>11</v>
      </c>
      <c r="K1712">
        <f>_xlfn.XLOOKUP(A:A,Table1!B:B,Table1!M:M)</f>
        <v>30</v>
      </c>
      <c r="L1712">
        <f>_xlfn.XLOOKUP(A:A,Table1!B:B,Table1!N:N)</f>
        <v>14</v>
      </c>
      <c r="M1712" t="str" cm="1">
        <f t="array" ref="M1712">_xlfn.IFS(
OR(B1712="India",B1712="Thailand",B1712="United Arab Emirates",B1712="Japan",B1712="South Korea",B1712="China"),"Asia",
OR(B1712="Russia",B1712="Germany",B1712="France",B1712="Spain",B1712="Turkey",B1712="United Kingdom"),"Europe",
OR(B1712="United States Of America",B1712="Canada",B1712="Mexico",B1712="Brazil"),"America",
OR(B1712="Egypt",B1712="South Africa"),"Africa",
B1712="Australia","Oceania",
TRUE,"Others"
)</f>
        <v>Europe</v>
      </c>
      <c r="N1712" t="str">
        <f t="shared" si="26"/>
        <v>Low</v>
      </c>
    </row>
    <row r="1713" spans="1:14" x14ac:dyDescent="0.3">
      <c r="A1713" t="s">
        <v>41</v>
      </c>
      <c r="B1713" t="str">
        <f>_xlfn.XLOOKUP(A:A,Table1!B:B,Table1!C:C)</f>
        <v>South Korea</v>
      </c>
      <c r="C1713" s="1">
        <f>_xlfn.XLOOKUP(A:A,Table1!B:B,Table1!E:E)</f>
        <v>45257</v>
      </c>
      <c r="D1713">
        <f>_xlfn.XLOOKUP(A:A,Table1!B:B,Table1!F:F)</f>
        <v>74</v>
      </c>
      <c r="E1713">
        <f>_xlfn.XLOOKUP(A:A,Table1!B:B,Table1!G:G)</f>
        <v>150</v>
      </c>
      <c r="F1713">
        <f>_xlfn.XLOOKUP(A:A,Table1!B:B,Table1!H:H)</f>
        <v>42</v>
      </c>
      <c r="G1713">
        <f>_xlfn.XLOOKUP(A:A,Table1!B:B,Table1!I:I)</f>
        <v>12</v>
      </c>
      <c r="H1713">
        <f>_xlfn.XLOOKUP(A:A,Table1!B:B,Table1!J:J)</f>
        <v>1</v>
      </c>
      <c r="I1713">
        <f>_xlfn.XLOOKUP(A:A,Table1!B:B,Table1!K:K)</f>
        <v>140</v>
      </c>
      <c r="J1713">
        <f>_xlfn.XLOOKUP(A:A,Table1!B:B,Table1!L:L)</f>
        <v>4</v>
      </c>
      <c r="K1713">
        <f>_xlfn.XLOOKUP(A:A,Table1!B:B,Table1!M:M)</f>
        <v>80</v>
      </c>
      <c r="L1713">
        <f>_xlfn.XLOOKUP(A:A,Table1!B:B,Table1!N:N)</f>
        <v>6</v>
      </c>
      <c r="M1713" t="str" cm="1">
        <f t="array" ref="M1713">_xlfn.IFS(
OR(B1713="India",B1713="Thailand",B1713="United Arab Emirates",B1713="Japan",B1713="South Korea",B1713="China"),"Asia",
OR(B1713="Russia",B1713="Germany",B1713="France",B1713="Spain",B1713="Turkey",B1713="United Kingdom"),"Europe",
OR(B1713="United States Of America",B1713="Canada",B1713="Mexico",B1713="Brazil"),"America",
OR(B1713="Egypt",B1713="South Africa"),"Africa",
B1713="Australia","Oceania",
TRUE,"Others"
)</f>
        <v>Asia</v>
      </c>
      <c r="N1713" t="str">
        <f t="shared" si="26"/>
        <v>Low</v>
      </c>
    </row>
    <row r="1714" spans="1:14" x14ac:dyDescent="0.3">
      <c r="A1714" t="s">
        <v>61</v>
      </c>
      <c r="B1714" t="str">
        <f>_xlfn.XLOOKUP(A:A,Table1!B:B,Table1!C:C)</f>
        <v>Egypt</v>
      </c>
      <c r="C1714" s="1">
        <f>_xlfn.XLOOKUP(A:A,Table1!B:B,Table1!E:E)</f>
        <v>45041</v>
      </c>
      <c r="D1714">
        <f>_xlfn.XLOOKUP(A:A,Table1!B:B,Table1!F:F)</f>
        <v>86</v>
      </c>
      <c r="E1714">
        <f>_xlfn.XLOOKUP(A:A,Table1!B:B,Table1!G:G)</f>
        <v>82</v>
      </c>
      <c r="F1714">
        <f>_xlfn.XLOOKUP(A:A,Table1!B:B,Table1!H:H)</f>
        <v>84</v>
      </c>
      <c r="G1714">
        <f>_xlfn.XLOOKUP(A:A,Table1!B:B,Table1!I:I)</f>
        <v>16</v>
      </c>
      <c r="H1714">
        <f>_xlfn.XLOOKUP(A:A,Table1!B:B,Table1!J:J)</f>
        <v>7</v>
      </c>
      <c r="I1714">
        <f>_xlfn.XLOOKUP(A:A,Table1!B:B,Table1!K:K)</f>
        <v>186</v>
      </c>
      <c r="J1714">
        <f>_xlfn.XLOOKUP(A:A,Table1!B:B,Table1!L:L)</f>
        <v>4</v>
      </c>
      <c r="K1714">
        <f>_xlfn.XLOOKUP(A:A,Table1!B:B,Table1!M:M)</f>
        <v>16</v>
      </c>
      <c r="L1714">
        <f>_xlfn.XLOOKUP(A:A,Table1!B:B,Table1!N:N)</f>
        <v>5</v>
      </c>
      <c r="M1714" t="str" cm="1">
        <f t="array" ref="M1714">_xlfn.IFS(
OR(B1714="India",B1714="Thailand",B1714="United Arab Emirates",B1714="Japan",B1714="South Korea",B1714="China"),"Asia",
OR(B1714="Russia",B1714="Germany",B1714="France",B1714="Spain",B1714="Turkey",B1714="United Kingdom"),"Europe",
OR(B1714="United States Of America",B1714="Canada",B1714="Mexico",B1714="Brazil"),"America",
OR(B1714="Egypt",B1714="South Africa"),"Africa",
B1714="Australia","Oceania",
TRUE,"Others"
)</f>
        <v>Africa</v>
      </c>
      <c r="N1714" t="str">
        <f t="shared" si="26"/>
        <v>Low</v>
      </c>
    </row>
    <row r="1715" spans="1:14" x14ac:dyDescent="0.3">
      <c r="A1715" t="s">
        <v>74</v>
      </c>
      <c r="B1715" t="str">
        <f>_xlfn.XLOOKUP(A:A,Table1!B:B,Table1!C:C)</f>
        <v>Australia</v>
      </c>
      <c r="C1715" s="1">
        <f>_xlfn.XLOOKUP(A:A,Table1!B:B,Table1!E:E)</f>
        <v>45205</v>
      </c>
      <c r="D1715">
        <f>_xlfn.XLOOKUP(A:A,Table1!B:B,Table1!F:F)</f>
        <v>110</v>
      </c>
      <c r="E1715">
        <f>_xlfn.XLOOKUP(A:A,Table1!B:B,Table1!G:G)</f>
        <v>82</v>
      </c>
      <c r="F1715">
        <f>_xlfn.XLOOKUP(A:A,Table1!B:B,Table1!H:H)</f>
        <v>77</v>
      </c>
      <c r="G1715">
        <f>_xlfn.XLOOKUP(A:A,Table1!B:B,Table1!I:I)</f>
        <v>10</v>
      </c>
      <c r="H1715">
        <f>_xlfn.XLOOKUP(A:A,Table1!B:B,Table1!J:J)</f>
        <v>7</v>
      </c>
      <c r="I1715">
        <f>_xlfn.XLOOKUP(A:A,Table1!B:B,Table1!K:K)</f>
        <v>19</v>
      </c>
      <c r="J1715">
        <f>_xlfn.XLOOKUP(A:A,Table1!B:B,Table1!L:L)</f>
        <v>17</v>
      </c>
      <c r="K1715">
        <f>_xlfn.XLOOKUP(A:A,Table1!B:B,Table1!M:M)</f>
        <v>65</v>
      </c>
      <c r="L1715">
        <f>_xlfn.XLOOKUP(A:A,Table1!B:B,Table1!N:N)</f>
        <v>13</v>
      </c>
      <c r="M1715" t="str" cm="1">
        <f t="array" ref="M1715">_xlfn.IFS(
OR(B1715="India",B1715="Thailand",B1715="United Arab Emirates",B1715="Japan",B1715="South Korea",B1715="China"),"Asia",
OR(B1715="Russia",B1715="Germany",B1715="France",B1715="Spain",B1715="Turkey",B1715="United Kingdom"),"Europe",
OR(B1715="United States Of America",B1715="Canada",B1715="Mexico",B1715="Brazil"),"America",
OR(B1715="Egypt",B1715="South Africa"),"Africa",
B1715="Australia","Oceania",
TRUE,"Others"
)</f>
        <v>Oceania</v>
      </c>
      <c r="N1715" t="str">
        <f t="shared" si="26"/>
        <v>Moderate</v>
      </c>
    </row>
    <row r="1716" spans="1:14" x14ac:dyDescent="0.3">
      <c r="A1716" t="s">
        <v>20</v>
      </c>
      <c r="B1716" t="str">
        <f>_xlfn.XLOOKUP(A:A,Table1!B:B,Table1!C:C)</f>
        <v>United Arab Emirates</v>
      </c>
      <c r="C1716" s="1">
        <f>_xlfn.XLOOKUP(A:A,Table1!B:B,Table1!E:E)</f>
        <v>45130</v>
      </c>
      <c r="D1716">
        <f>_xlfn.XLOOKUP(A:A,Table1!B:B,Table1!F:F)</f>
        <v>120</v>
      </c>
      <c r="E1716">
        <f>_xlfn.XLOOKUP(A:A,Table1!B:B,Table1!G:G)</f>
        <v>49</v>
      </c>
      <c r="F1716">
        <f>_xlfn.XLOOKUP(A:A,Table1!B:B,Table1!H:H)</f>
        <v>99</v>
      </c>
      <c r="G1716">
        <f>_xlfn.XLOOKUP(A:A,Table1!B:B,Table1!I:I)</f>
        <v>6</v>
      </c>
      <c r="H1716">
        <f>_xlfn.XLOOKUP(A:A,Table1!B:B,Table1!J:J)</f>
        <v>7</v>
      </c>
      <c r="I1716">
        <f>_xlfn.XLOOKUP(A:A,Table1!B:B,Table1!K:K)</f>
        <v>134</v>
      </c>
      <c r="J1716">
        <f>_xlfn.XLOOKUP(A:A,Table1!B:B,Table1!L:L)</f>
        <v>13</v>
      </c>
      <c r="K1716">
        <f>_xlfn.XLOOKUP(A:A,Table1!B:B,Table1!M:M)</f>
        <v>32</v>
      </c>
      <c r="L1716">
        <f>_xlfn.XLOOKUP(A:A,Table1!B:B,Table1!N:N)</f>
        <v>5</v>
      </c>
      <c r="M1716" t="str" cm="1">
        <f t="array" ref="M1716">_xlfn.IFS(
OR(B1716="India",B1716="Thailand",B1716="United Arab Emirates",B1716="Japan",B1716="South Korea",B1716="China"),"Asia",
OR(B1716="Russia",B1716="Germany",B1716="France",B1716="Spain",B1716="Turkey",B1716="United Kingdom"),"Europe",
OR(B1716="United States Of America",B1716="Canada",B1716="Mexico",B1716="Brazil"),"America",
OR(B1716="Egypt",B1716="South Africa"),"Africa",
B1716="Australia","Oceania",
TRUE,"Others"
)</f>
        <v>Asia</v>
      </c>
      <c r="N1716" t="str">
        <f t="shared" si="26"/>
        <v>Low</v>
      </c>
    </row>
    <row r="1717" spans="1:14" x14ac:dyDescent="0.3">
      <c r="A1717" t="s">
        <v>29</v>
      </c>
      <c r="B1717" t="str">
        <f>_xlfn.XLOOKUP(A:A,Table1!B:B,Table1!C:C)</f>
        <v>United Kingdom</v>
      </c>
      <c r="C1717" s="1">
        <f>_xlfn.XLOOKUP(A:A,Table1!B:B,Table1!E:E)</f>
        <v>45008</v>
      </c>
      <c r="D1717">
        <f>_xlfn.XLOOKUP(A:A,Table1!B:B,Table1!F:F)</f>
        <v>21</v>
      </c>
      <c r="E1717">
        <f>_xlfn.XLOOKUP(A:A,Table1!B:B,Table1!G:G)</f>
        <v>190</v>
      </c>
      <c r="F1717">
        <f>_xlfn.XLOOKUP(A:A,Table1!B:B,Table1!H:H)</f>
        <v>27</v>
      </c>
      <c r="G1717">
        <f>_xlfn.XLOOKUP(A:A,Table1!B:B,Table1!I:I)</f>
        <v>40</v>
      </c>
      <c r="H1717">
        <f>_xlfn.XLOOKUP(A:A,Table1!B:B,Table1!J:J)</f>
        <v>3</v>
      </c>
      <c r="I1717">
        <f>_xlfn.XLOOKUP(A:A,Table1!B:B,Table1!K:K)</f>
        <v>14</v>
      </c>
      <c r="J1717">
        <f>_xlfn.XLOOKUP(A:A,Table1!B:B,Table1!L:L)</f>
        <v>-9</v>
      </c>
      <c r="K1717">
        <f>_xlfn.XLOOKUP(A:A,Table1!B:B,Table1!M:M)</f>
        <v>45</v>
      </c>
      <c r="L1717">
        <f>_xlfn.XLOOKUP(A:A,Table1!B:B,Table1!N:N)</f>
        <v>2</v>
      </c>
      <c r="M1717" t="str" cm="1">
        <f t="array" ref="M1717">_xlfn.IFS(
OR(B1717="India",B1717="Thailand",B1717="United Arab Emirates",B1717="Japan",B1717="South Korea",B1717="China"),"Asia",
OR(B1717="Russia",B1717="Germany",B1717="France",B1717="Spain",B1717="Turkey",B1717="United Kingdom"),"Europe",
OR(B1717="United States Of America",B1717="Canada",B1717="Mexico",B1717="Brazil"),"America",
OR(B1717="Egypt",B1717="South Africa"),"Africa",
B1717="Australia","Oceania",
TRUE,"Others"
)</f>
        <v>Europe</v>
      </c>
      <c r="N1717" t="str">
        <f t="shared" si="26"/>
        <v>Low</v>
      </c>
    </row>
    <row r="1718" spans="1:14" x14ac:dyDescent="0.3">
      <c r="A1718" t="s">
        <v>61</v>
      </c>
      <c r="B1718" t="str">
        <f>_xlfn.XLOOKUP(A:A,Table1!B:B,Table1!C:C)</f>
        <v>Egypt</v>
      </c>
      <c r="C1718" s="1">
        <f>_xlfn.XLOOKUP(A:A,Table1!B:B,Table1!E:E)</f>
        <v>45041</v>
      </c>
      <c r="D1718">
        <f>_xlfn.XLOOKUP(A:A,Table1!B:B,Table1!F:F)</f>
        <v>86</v>
      </c>
      <c r="E1718">
        <f>_xlfn.XLOOKUP(A:A,Table1!B:B,Table1!G:G)</f>
        <v>82</v>
      </c>
      <c r="F1718">
        <f>_xlfn.XLOOKUP(A:A,Table1!B:B,Table1!H:H)</f>
        <v>84</v>
      </c>
      <c r="G1718">
        <f>_xlfn.XLOOKUP(A:A,Table1!B:B,Table1!I:I)</f>
        <v>16</v>
      </c>
      <c r="H1718">
        <f>_xlfn.XLOOKUP(A:A,Table1!B:B,Table1!J:J)</f>
        <v>7</v>
      </c>
      <c r="I1718">
        <f>_xlfn.XLOOKUP(A:A,Table1!B:B,Table1!K:K)</f>
        <v>186</v>
      </c>
      <c r="J1718">
        <f>_xlfn.XLOOKUP(A:A,Table1!B:B,Table1!L:L)</f>
        <v>4</v>
      </c>
      <c r="K1718">
        <f>_xlfn.XLOOKUP(A:A,Table1!B:B,Table1!M:M)</f>
        <v>16</v>
      </c>
      <c r="L1718">
        <f>_xlfn.XLOOKUP(A:A,Table1!B:B,Table1!N:N)</f>
        <v>5</v>
      </c>
      <c r="M1718" t="str" cm="1">
        <f t="array" ref="M1718">_xlfn.IFS(
OR(B1718="India",B1718="Thailand",B1718="United Arab Emirates",B1718="Japan",B1718="South Korea",B1718="China"),"Asia",
OR(B1718="Russia",B1718="Germany",B1718="France",B1718="Spain",B1718="Turkey",B1718="United Kingdom"),"Europe",
OR(B1718="United States Of America",B1718="Canada",B1718="Mexico",B1718="Brazil"),"America",
OR(B1718="Egypt",B1718="South Africa"),"Africa",
B1718="Australia","Oceania",
TRUE,"Others"
)</f>
        <v>Africa</v>
      </c>
      <c r="N1718" t="str">
        <f t="shared" si="26"/>
        <v>Low</v>
      </c>
    </row>
    <row r="1719" spans="1:14" x14ac:dyDescent="0.3">
      <c r="A1719" t="s">
        <v>14</v>
      </c>
      <c r="B1719" t="str">
        <f>_xlfn.XLOOKUP(A:A,Table1!B:B,Table1!C:C)</f>
        <v>Turkey</v>
      </c>
      <c r="C1719" s="1">
        <f>_xlfn.XLOOKUP(A:A,Table1!B:B,Table1!E:E)</f>
        <v>45038</v>
      </c>
      <c r="D1719">
        <f>_xlfn.XLOOKUP(A:A,Table1!B:B,Table1!F:F)</f>
        <v>94</v>
      </c>
      <c r="E1719">
        <f>_xlfn.XLOOKUP(A:A,Table1!B:B,Table1!G:G)</f>
        <v>34</v>
      </c>
      <c r="F1719">
        <f>_xlfn.XLOOKUP(A:A,Table1!B:B,Table1!H:H)</f>
        <v>79</v>
      </c>
      <c r="G1719">
        <f>_xlfn.XLOOKUP(A:A,Table1!B:B,Table1!I:I)</f>
        <v>45</v>
      </c>
      <c r="H1719">
        <f>_xlfn.XLOOKUP(A:A,Table1!B:B,Table1!J:J)</f>
        <v>5</v>
      </c>
      <c r="I1719">
        <f>_xlfn.XLOOKUP(A:A,Table1!B:B,Table1!K:K)</f>
        <v>184</v>
      </c>
      <c r="J1719">
        <f>_xlfn.XLOOKUP(A:A,Table1!B:B,Table1!L:L)</f>
        <v>11</v>
      </c>
      <c r="K1719">
        <f>_xlfn.XLOOKUP(A:A,Table1!B:B,Table1!M:M)</f>
        <v>30</v>
      </c>
      <c r="L1719">
        <f>_xlfn.XLOOKUP(A:A,Table1!B:B,Table1!N:N)</f>
        <v>14</v>
      </c>
      <c r="M1719" t="str" cm="1">
        <f t="array" ref="M1719">_xlfn.IFS(
OR(B1719="India",B1719="Thailand",B1719="United Arab Emirates",B1719="Japan",B1719="South Korea",B1719="China"),"Asia",
OR(B1719="Russia",B1719="Germany",B1719="France",B1719="Spain",B1719="Turkey",B1719="United Kingdom"),"Europe",
OR(B1719="United States Of America",B1719="Canada",B1719="Mexico",B1719="Brazil"),"America",
OR(B1719="Egypt",B1719="South Africa"),"Africa",
B1719="Australia","Oceania",
TRUE,"Others"
)</f>
        <v>Europe</v>
      </c>
      <c r="N1719" t="str">
        <f t="shared" si="26"/>
        <v>Low</v>
      </c>
    </row>
    <row r="1720" spans="1:14" x14ac:dyDescent="0.3">
      <c r="A1720" t="s">
        <v>24</v>
      </c>
      <c r="B1720" t="str">
        <f>_xlfn.XLOOKUP(A:A,Table1!B:B,Table1!C:C)</f>
        <v>China</v>
      </c>
      <c r="C1720" s="1">
        <f>_xlfn.XLOOKUP(A:A,Table1!B:B,Table1!E:E)</f>
        <v>45110</v>
      </c>
      <c r="D1720">
        <f>_xlfn.XLOOKUP(A:A,Table1!B:B,Table1!F:F)</f>
        <v>100</v>
      </c>
      <c r="E1720">
        <f>_xlfn.XLOOKUP(A:A,Table1!B:B,Table1!G:G)</f>
        <v>10</v>
      </c>
      <c r="F1720">
        <f>_xlfn.XLOOKUP(A:A,Table1!B:B,Table1!H:H)</f>
        <v>75</v>
      </c>
      <c r="G1720">
        <f>_xlfn.XLOOKUP(A:A,Table1!B:B,Table1!I:I)</f>
        <v>40</v>
      </c>
      <c r="H1720">
        <f>_xlfn.XLOOKUP(A:A,Table1!B:B,Table1!J:J)</f>
        <v>7</v>
      </c>
      <c r="I1720">
        <f>_xlfn.XLOOKUP(A:A,Table1!B:B,Table1!K:K)</f>
        <v>177</v>
      </c>
      <c r="J1720">
        <f>_xlfn.XLOOKUP(A:A,Table1!B:B,Table1!L:L)</f>
        <v>33</v>
      </c>
      <c r="K1720">
        <f>_xlfn.XLOOKUP(A:A,Table1!B:B,Table1!M:M)</f>
        <v>18</v>
      </c>
      <c r="L1720">
        <f>_xlfn.XLOOKUP(A:A,Table1!B:B,Table1!N:N)</f>
        <v>10</v>
      </c>
      <c r="M1720" t="str" cm="1">
        <f t="array" ref="M1720">_xlfn.IFS(
OR(B1720="India",B1720="Thailand",B1720="United Arab Emirates",B1720="Japan",B1720="South Korea",B1720="China"),"Asia",
OR(B1720="Russia",B1720="Germany",B1720="France",B1720="Spain",B1720="Turkey",B1720="United Kingdom"),"Europe",
OR(B1720="United States Of America",B1720="Canada",B1720="Mexico",B1720="Brazil"),"America",
OR(B1720="Egypt",B1720="South Africa"),"Africa",
B1720="Australia","Oceania",
TRUE,"Others"
)</f>
        <v>Asia</v>
      </c>
      <c r="N1720" t="str">
        <f t="shared" si="26"/>
        <v>High</v>
      </c>
    </row>
    <row r="1721" spans="1:14" x14ac:dyDescent="0.3">
      <c r="A1721" t="s">
        <v>37</v>
      </c>
      <c r="B1721" t="str">
        <f>_xlfn.XLOOKUP(A:A,Table1!B:B,Table1!C:C)</f>
        <v>Mexico</v>
      </c>
      <c r="C1721" s="1">
        <f>_xlfn.XLOOKUP(A:A,Table1!B:B,Table1!E:E)</f>
        <v>45194</v>
      </c>
      <c r="D1721">
        <f>_xlfn.XLOOKUP(A:A,Table1!B:B,Table1!F:F)</f>
        <v>62</v>
      </c>
      <c r="E1721">
        <f>_xlfn.XLOOKUP(A:A,Table1!B:B,Table1!G:G)</f>
        <v>58</v>
      </c>
      <c r="F1721">
        <f>_xlfn.XLOOKUP(A:A,Table1!B:B,Table1!H:H)</f>
        <v>56</v>
      </c>
      <c r="G1721">
        <f>_xlfn.XLOOKUP(A:A,Table1!B:B,Table1!I:I)</f>
        <v>5</v>
      </c>
      <c r="H1721">
        <f>_xlfn.XLOOKUP(A:A,Table1!B:B,Table1!J:J)</f>
        <v>5</v>
      </c>
      <c r="I1721">
        <f>_xlfn.XLOOKUP(A:A,Table1!B:B,Table1!K:K)</f>
        <v>23</v>
      </c>
      <c r="J1721">
        <f>_xlfn.XLOOKUP(A:A,Table1!B:B,Table1!L:L)</f>
        <v>23</v>
      </c>
      <c r="K1721">
        <f>_xlfn.XLOOKUP(A:A,Table1!B:B,Table1!M:M)</f>
        <v>97</v>
      </c>
      <c r="L1721">
        <f>_xlfn.XLOOKUP(A:A,Table1!B:B,Table1!N:N)</f>
        <v>6</v>
      </c>
      <c r="M1721" t="str" cm="1">
        <f t="array" ref="M1721">_xlfn.IFS(
OR(B1721="India",B1721="Thailand",B1721="United Arab Emirates",B1721="Japan",B1721="South Korea",B1721="China"),"Asia",
OR(B1721="Russia",B1721="Germany",B1721="France",B1721="Spain",B1721="Turkey",B1721="United Kingdom"),"Europe",
OR(B1721="United States Of America",B1721="Canada",B1721="Mexico",B1721="Brazil"),"America",
OR(B1721="Egypt",B1721="South Africa"),"Africa",
B1721="Australia","Oceania",
TRUE,"Others"
)</f>
        <v>America</v>
      </c>
      <c r="N1721" t="str">
        <f t="shared" si="26"/>
        <v>Moderate</v>
      </c>
    </row>
    <row r="1722" spans="1:14" x14ac:dyDescent="0.3">
      <c r="A1722" t="s">
        <v>12</v>
      </c>
      <c r="B1722" t="str">
        <f>_xlfn.XLOOKUP(A:A,Table1!B:B,Table1!C:C)</f>
        <v>South Africa</v>
      </c>
      <c r="C1722" s="1">
        <f>_xlfn.XLOOKUP(A:A,Table1!B:B,Table1!E:E)</f>
        <v>45203</v>
      </c>
      <c r="D1722">
        <f>_xlfn.XLOOKUP(A:A,Table1!B:B,Table1!F:F)</f>
        <v>128</v>
      </c>
      <c r="E1722">
        <f>_xlfn.XLOOKUP(A:A,Table1!B:B,Table1!G:G)</f>
        <v>175</v>
      </c>
      <c r="F1722">
        <f>_xlfn.XLOOKUP(A:A,Table1!B:B,Table1!H:H)</f>
        <v>30</v>
      </c>
      <c r="G1722">
        <f>_xlfn.XLOOKUP(A:A,Table1!B:B,Table1!I:I)</f>
        <v>13</v>
      </c>
      <c r="H1722">
        <f>_xlfn.XLOOKUP(A:A,Table1!B:B,Table1!J:J)</f>
        <v>2</v>
      </c>
      <c r="I1722">
        <f>_xlfn.XLOOKUP(A:A,Table1!B:B,Table1!K:K)</f>
        <v>196</v>
      </c>
      <c r="J1722">
        <f>_xlfn.XLOOKUP(A:A,Table1!B:B,Table1!L:L)</f>
        <v>27</v>
      </c>
      <c r="K1722">
        <f>_xlfn.XLOOKUP(A:A,Table1!B:B,Table1!M:M)</f>
        <v>51</v>
      </c>
      <c r="L1722">
        <f>_xlfn.XLOOKUP(A:A,Table1!B:B,Table1!N:N)</f>
        <v>10</v>
      </c>
      <c r="M1722" t="str" cm="1">
        <f t="array" ref="M1722">_xlfn.IFS(
OR(B1722="India",B1722="Thailand",B1722="United Arab Emirates",B1722="Japan",B1722="South Korea",B1722="China"),"Asia",
OR(B1722="Russia",B1722="Germany",B1722="France",B1722="Spain",B1722="Turkey",B1722="United Kingdom"),"Europe",
OR(B1722="United States Of America",B1722="Canada",B1722="Mexico",B1722="Brazil"),"America",
OR(B1722="Egypt",B1722="South Africa"),"Africa",
B1722="Australia","Oceania",
TRUE,"Others"
)</f>
        <v>Africa</v>
      </c>
      <c r="N1722" t="str">
        <f t="shared" si="26"/>
        <v>High</v>
      </c>
    </row>
    <row r="1723" spans="1:14" x14ac:dyDescent="0.3">
      <c r="A1723" t="s">
        <v>37</v>
      </c>
      <c r="B1723" t="str">
        <f>_xlfn.XLOOKUP(A:A,Table1!B:B,Table1!C:C)</f>
        <v>Mexico</v>
      </c>
      <c r="C1723" s="1">
        <f>_xlfn.XLOOKUP(A:A,Table1!B:B,Table1!E:E)</f>
        <v>45194</v>
      </c>
      <c r="D1723">
        <f>_xlfn.XLOOKUP(A:A,Table1!B:B,Table1!F:F)</f>
        <v>62</v>
      </c>
      <c r="E1723">
        <f>_xlfn.XLOOKUP(A:A,Table1!B:B,Table1!G:G)</f>
        <v>58</v>
      </c>
      <c r="F1723">
        <f>_xlfn.XLOOKUP(A:A,Table1!B:B,Table1!H:H)</f>
        <v>56</v>
      </c>
      <c r="G1723">
        <f>_xlfn.XLOOKUP(A:A,Table1!B:B,Table1!I:I)</f>
        <v>5</v>
      </c>
      <c r="H1723">
        <f>_xlfn.XLOOKUP(A:A,Table1!B:B,Table1!J:J)</f>
        <v>5</v>
      </c>
      <c r="I1723">
        <f>_xlfn.XLOOKUP(A:A,Table1!B:B,Table1!K:K)</f>
        <v>23</v>
      </c>
      <c r="J1723">
        <f>_xlfn.XLOOKUP(A:A,Table1!B:B,Table1!L:L)</f>
        <v>23</v>
      </c>
      <c r="K1723">
        <f>_xlfn.XLOOKUP(A:A,Table1!B:B,Table1!M:M)</f>
        <v>97</v>
      </c>
      <c r="L1723">
        <f>_xlfn.XLOOKUP(A:A,Table1!B:B,Table1!N:N)</f>
        <v>6</v>
      </c>
      <c r="M1723" t="str" cm="1">
        <f t="array" ref="M1723">_xlfn.IFS(
OR(B1723="India",B1723="Thailand",B1723="United Arab Emirates",B1723="Japan",B1723="South Korea",B1723="China"),"Asia",
OR(B1723="Russia",B1723="Germany",B1723="France",B1723="Spain",B1723="Turkey",B1723="United Kingdom"),"Europe",
OR(B1723="United States Of America",B1723="Canada",B1723="Mexico",B1723="Brazil"),"America",
OR(B1723="Egypt",B1723="South Africa"),"Africa",
B1723="Australia","Oceania",
TRUE,"Others"
)</f>
        <v>America</v>
      </c>
      <c r="N1723" t="str">
        <f t="shared" si="26"/>
        <v>Moderate</v>
      </c>
    </row>
    <row r="1724" spans="1:14" x14ac:dyDescent="0.3">
      <c r="A1724" t="s">
        <v>21</v>
      </c>
      <c r="B1724" t="str">
        <f>_xlfn.XLOOKUP(A:A,Table1!B:B,Table1!C:C)</f>
        <v>United States Of America</v>
      </c>
      <c r="C1724" s="1">
        <f>_xlfn.XLOOKUP(A:A,Table1!B:B,Table1!E:E)</f>
        <v>45040</v>
      </c>
      <c r="D1724">
        <f>_xlfn.XLOOKUP(A:A,Table1!B:B,Table1!F:F)</f>
        <v>15</v>
      </c>
      <c r="E1724">
        <f>_xlfn.XLOOKUP(A:A,Table1!B:B,Table1!G:G)</f>
        <v>82</v>
      </c>
      <c r="F1724">
        <f>_xlfn.XLOOKUP(A:A,Table1!B:B,Table1!H:H)</f>
        <v>98</v>
      </c>
      <c r="G1724">
        <f>_xlfn.XLOOKUP(A:A,Table1!B:B,Table1!I:I)</f>
        <v>11</v>
      </c>
      <c r="H1724">
        <f>_xlfn.XLOOKUP(A:A,Table1!B:B,Table1!J:J)</f>
        <v>6</v>
      </c>
      <c r="I1724">
        <f>_xlfn.XLOOKUP(A:A,Table1!B:B,Table1!K:K)</f>
        <v>195</v>
      </c>
      <c r="J1724">
        <f>_xlfn.XLOOKUP(A:A,Table1!B:B,Table1!L:L)</f>
        <v>28</v>
      </c>
      <c r="K1724">
        <f>_xlfn.XLOOKUP(A:A,Table1!B:B,Table1!M:M)</f>
        <v>11</v>
      </c>
      <c r="L1724">
        <f>_xlfn.XLOOKUP(A:A,Table1!B:B,Table1!N:N)</f>
        <v>8</v>
      </c>
      <c r="M1724" t="str" cm="1">
        <f t="array" ref="M1724">_xlfn.IFS(
OR(B1724="India",B1724="Thailand",B1724="United Arab Emirates",B1724="Japan",B1724="South Korea",B1724="China"),"Asia",
OR(B1724="Russia",B1724="Germany",B1724="France",B1724="Spain",B1724="Turkey",B1724="United Kingdom"),"Europe",
OR(B1724="United States Of America",B1724="Canada",B1724="Mexico",B1724="Brazil"),"America",
OR(B1724="Egypt",B1724="South Africa"),"Africa",
B1724="Australia","Oceania",
TRUE,"Others"
)</f>
        <v>America</v>
      </c>
      <c r="N1724" t="str">
        <f t="shared" si="26"/>
        <v>High</v>
      </c>
    </row>
    <row r="1725" spans="1:14" x14ac:dyDescent="0.3">
      <c r="A1725" t="s">
        <v>74</v>
      </c>
      <c r="B1725" t="str">
        <f>_xlfn.XLOOKUP(A:A,Table1!B:B,Table1!C:C)</f>
        <v>Australia</v>
      </c>
      <c r="C1725" s="1">
        <f>_xlfn.XLOOKUP(A:A,Table1!B:B,Table1!E:E)</f>
        <v>45205</v>
      </c>
      <c r="D1725">
        <f>_xlfn.XLOOKUP(A:A,Table1!B:B,Table1!F:F)</f>
        <v>110</v>
      </c>
      <c r="E1725">
        <f>_xlfn.XLOOKUP(A:A,Table1!B:B,Table1!G:G)</f>
        <v>82</v>
      </c>
      <c r="F1725">
        <f>_xlfn.XLOOKUP(A:A,Table1!B:B,Table1!H:H)</f>
        <v>77</v>
      </c>
      <c r="G1725">
        <f>_xlfn.XLOOKUP(A:A,Table1!B:B,Table1!I:I)</f>
        <v>10</v>
      </c>
      <c r="H1725">
        <f>_xlfn.XLOOKUP(A:A,Table1!B:B,Table1!J:J)</f>
        <v>7</v>
      </c>
      <c r="I1725">
        <f>_xlfn.XLOOKUP(A:A,Table1!B:B,Table1!K:K)</f>
        <v>19</v>
      </c>
      <c r="J1725">
        <f>_xlfn.XLOOKUP(A:A,Table1!B:B,Table1!L:L)</f>
        <v>17</v>
      </c>
      <c r="K1725">
        <f>_xlfn.XLOOKUP(A:A,Table1!B:B,Table1!M:M)</f>
        <v>65</v>
      </c>
      <c r="L1725">
        <f>_xlfn.XLOOKUP(A:A,Table1!B:B,Table1!N:N)</f>
        <v>13</v>
      </c>
      <c r="M1725" t="str" cm="1">
        <f t="array" ref="M1725">_xlfn.IFS(
OR(B1725="India",B1725="Thailand",B1725="United Arab Emirates",B1725="Japan",B1725="South Korea",B1725="China"),"Asia",
OR(B1725="Russia",B1725="Germany",B1725="France",B1725="Spain",B1725="Turkey",B1725="United Kingdom"),"Europe",
OR(B1725="United States Of America",B1725="Canada",B1725="Mexico",B1725="Brazil"),"America",
OR(B1725="Egypt",B1725="South Africa"),"Africa",
B1725="Australia","Oceania",
TRUE,"Others"
)</f>
        <v>Oceania</v>
      </c>
      <c r="N1725" t="str">
        <f t="shared" si="26"/>
        <v>Moderate</v>
      </c>
    </row>
    <row r="1726" spans="1:14" x14ac:dyDescent="0.3">
      <c r="A1726" t="s">
        <v>21</v>
      </c>
      <c r="B1726" t="str">
        <f>_xlfn.XLOOKUP(A:A,Table1!B:B,Table1!C:C)</f>
        <v>United States Of America</v>
      </c>
      <c r="C1726" s="1">
        <f>_xlfn.XLOOKUP(A:A,Table1!B:B,Table1!E:E)</f>
        <v>45040</v>
      </c>
      <c r="D1726">
        <f>_xlfn.XLOOKUP(A:A,Table1!B:B,Table1!F:F)</f>
        <v>15</v>
      </c>
      <c r="E1726">
        <f>_xlfn.XLOOKUP(A:A,Table1!B:B,Table1!G:G)</f>
        <v>82</v>
      </c>
      <c r="F1726">
        <f>_xlfn.XLOOKUP(A:A,Table1!B:B,Table1!H:H)</f>
        <v>98</v>
      </c>
      <c r="G1726">
        <f>_xlfn.XLOOKUP(A:A,Table1!B:B,Table1!I:I)</f>
        <v>11</v>
      </c>
      <c r="H1726">
        <f>_xlfn.XLOOKUP(A:A,Table1!B:B,Table1!J:J)</f>
        <v>6</v>
      </c>
      <c r="I1726">
        <f>_xlfn.XLOOKUP(A:A,Table1!B:B,Table1!K:K)</f>
        <v>195</v>
      </c>
      <c r="J1726">
        <f>_xlfn.XLOOKUP(A:A,Table1!B:B,Table1!L:L)</f>
        <v>28</v>
      </c>
      <c r="K1726">
        <f>_xlfn.XLOOKUP(A:A,Table1!B:B,Table1!M:M)</f>
        <v>11</v>
      </c>
      <c r="L1726">
        <f>_xlfn.XLOOKUP(A:A,Table1!B:B,Table1!N:N)</f>
        <v>8</v>
      </c>
      <c r="M1726" t="str" cm="1">
        <f t="array" ref="M1726">_xlfn.IFS(
OR(B1726="India",B1726="Thailand",B1726="United Arab Emirates",B1726="Japan",B1726="South Korea",B1726="China"),"Asia",
OR(B1726="Russia",B1726="Germany",B1726="France",B1726="Spain",B1726="Turkey",B1726="United Kingdom"),"Europe",
OR(B1726="United States Of America",B1726="Canada",B1726="Mexico",B1726="Brazil"),"America",
OR(B1726="Egypt",B1726="South Africa"),"Africa",
B1726="Australia","Oceania",
TRUE,"Others"
)</f>
        <v>America</v>
      </c>
      <c r="N1726" t="str">
        <f t="shared" si="26"/>
        <v>High</v>
      </c>
    </row>
    <row r="1727" spans="1:14" x14ac:dyDescent="0.3">
      <c r="A1727" t="s">
        <v>26</v>
      </c>
      <c r="B1727" t="str">
        <f>_xlfn.XLOOKUP(A:A,Table1!B:B,Table1!C:C)</f>
        <v>France</v>
      </c>
      <c r="C1727" s="1">
        <f>_xlfn.XLOOKUP(A:A,Table1!B:B,Table1!E:E)</f>
        <v>45154</v>
      </c>
      <c r="D1727">
        <f>_xlfn.XLOOKUP(A:A,Table1!B:B,Table1!F:F)</f>
        <v>19</v>
      </c>
      <c r="E1727">
        <f>_xlfn.XLOOKUP(A:A,Table1!B:B,Table1!G:G)</f>
        <v>82</v>
      </c>
      <c r="F1727">
        <f>_xlfn.XLOOKUP(A:A,Table1!B:B,Table1!H:H)</f>
        <v>47</v>
      </c>
      <c r="G1727">
        <f>_xlfn.XLOOKUP(A:A,Table1!B:B,Table1!I:I)</f>
        <v>5</v>
      </c>
      <c r="H1727">
        <f>_xlfn.XLOOKUP(A:A,Table1!B:B,Table1!J:J)</f>
        <v>2</v>
      </c>
      <c r="I1727">
        <f>_xlfn.XLOOKUP(A:A,Table1!B:B,Table1!K:K)</f>
        <v>129</v>
      </c>
      <c r="J1727">
        <f>_xlfn.XLOOKUP(A:A,Table1!B:B,Table1!L:L)</f>
        <v>23</v>
      </c>
      <c r="K1727">
        <f>_xlfn.XLOOKUP(A:A,Table1!B:B,Table1!M:M)</f>
        <v>93</v>
      </c>
      <c r="L1727">
        <f>_xlfn.XLOOKUP(A:A,Table1!B:B,Table1!N:N)</f>
        <v>18</v>
      </c>
      <c r="M1727" t="str" cm="1">
        <f t="array" ref="M1727">_xlfn.IFS(
OR(B1727="India",B1727="Thailand",B1727="United Arab Emirates",B1727="Japan",B1727="South Korea",B1727="China"),"Asia",
OR(B1727="Russia",B1727="Germany",B1727="France",B1727="Spain",B1727="Turkey",B1727="United Kingdom"),"Europe",
OR(B1727="United States Of America",B1727="Canada",B1727="Mexico",B1727="Brazil"),"America",
OR(B1727="Egypt",B1727="South Africa"),"Africa",
B1727="Australia","Oceania",
TRUE,"Others"
)</f>
        <v>Europe</v>
      </c>
      <c r="N1727" t="str">
        <f t="shared" si="26"/>
        <v>Moderate</v>
      </c>
    </row>
    <row r="1728" spans="1:14" x14ac:dyDescent="0.3">
      <c r="A1728" t="s">
        <v>14</v>
      </c>
      <c r="B1728" t="str">
        <f>_xlfn.XLOOKUP(A:A,Table1!B:B,Table1!C:C)</f>
        <v>Turkey</v>
      </c>
      <c r="C1728" s="1">
        <f>_xlfn.XLOOKUP(A:A,Table1!B:B,Table1!E:E)</f>
        <v>45038</v>
      </c>
      <c r="D1728">
        <f>_xlfn.XLOOKUP(A:A,Table1!B:B,Table1!F:F)</f>
        <v>94</v>
      </c>
      <c r="E1728">
        <f>_xlfn.XLOOKUP(A:A,Table1!B:B,Table1!G:G)</f>
        <v>34</v>
      </c>
      <c r="F1728">
        <f>_xlfn.XLOOKUP(A:A,Table1!B:B,Table1!H:H)</f>
        <v>79</v>
      </c>
      <c r="G1728">
        <f>_xlfn.XLOOKUP(A:A,Table1!B:B,Table1!I:I)</f>
        <v>45</v>
      </c>
      <c r="H1728">
        <f>_xlfn.XLOOKUP(A:A,Table1!B:B,Table1!J:J)</f>
        <v>5</v>
      </c>
      <c r="I1728">
        <f>_xlfn.XLOOKUP(A:A,Table1!B:B,Table1!K:K)</f>
        <v>184</v>
      </c>
      <c r="J1728">
        <f>_xlfn.XLOOKUP(A:A,Table1!B:B,Table1!L:L)</f>
        <v>11</v>
      </c>
      <c r="K1728">
        <f>_xlfn.XLOOKUP(A:A,Table1!B:B,Table1!M:M)</f>
        <v>30</v>
      </c>
      <c r="L1728">
        <f>_xlfn.XLOOKUP(A:A,Table1!B:B,Table1!N:N)</f>
        <v>14</v>
      </c>
      <c r="M1728" t="str" cm="1">
        <f t="array" ref="M1728">_xlfn.IFS(
OR(B1728="India",B1728="Thailand",B1728="United Arab Emirates",B1728="Japan",B1728="South Korea",B1728="China"),"Asia",
OR(B1728="Russia",B1728="Germany",B1728="France",B1728="Spain",B1728="Turkey",B1728="United Kingdom"),"Europe",
OR(B1728="United States Of America",B1728="Canada",B1728="Mexico",B1728="Brazil"),"America",
OR(B1728="Egypt",B1728="South Africa"),"Africa",
B1728="Australia","Oceania",
TRUE,"Others"
)</f>
        <v>Europe</v>
      </c>
      <c r="N1728" t="str">
        <f t="shared" si="26"/>
        <v>Low</v>
      </c>
    </row>
    <row r="1729" spans="1:14" x14ac:dyDescent="0.3">
      <c r="A1729" t="s">
        <v>21</v>
      </c>
      <c r="B1729" t="str">
        <f>_xlfn.XLOOKUP(A:A,Table1!B:B,Table1!C:C)</f>
        <v>United States Of America</v>
      </c>
      <c r="C1729" s="1">
        <f>_xlfn.XLOOKUP(A:A,Table1!B:B,Table1!E:E)</f>
        <v>45040</v>
      </c>
      <c r="D1729">
        <f>_xlfn.XLOOKUP(A:A,Table1!B:B,Table1!F:F)</f>
        <v>15</v>
      </c>
      <c r="E1729">
        <f>_xlfn.XLOOKUP(A:A,Table1!B:B,Table1!G:G)</f>
        <v>82</v>
      </c>
      <c r="F1729">
        <f>_xlfn.XLOOKUP(A:A,Table1!B:B,Table1!H:H)</f>
        <v>98</v>
      </c>
      <c r="G1729">
        <f>_xlfn.XLOOKUP(A:A,Table1!B:B,Table1!I:I)</f>
        <v>11</v>
      </c>
      <c r="H1729">
        <f>_xlfn.XLOOKUP(A:A,Table1!B:B,Table1!J:J)</f>
        <v>6</v>
      </c>
      <c r="I1729">
        <f>_xlfn.XLOOKUP(A:A,Table1!B:B,Table1!K:K)</f>
        <v>195</v>
      </c>
      <c r="J1729">
        <f>_xlfn.XLOOKUP(A:A,Table1!B:B,Table1!L:L)</f>
        <v>28</v>
      </c>
      <c r="K1729">
        <f>_xlfn.XLOOKUP(A:A,Table1!B:B,Table1!M:M)</f>
        <v>11</v>
      </c>
      <c r="L1729">
        <f>_xlfn.XLOOKUP(A:A,Table1!B:B,Table1!N:N)</f>
        <v>8</v>
      </c>
      <c r="M1729" t="str" cm="1">
        <f t="array" ref="M1729">_xlfn.IFS(
OR(B1729="India",B1729="Thailand",B1729="United Arab Emirates",B1729="Japan",B1729="South Korea",B1729="China"),"Asia",
OR(B1729="Russia",B1729="Germany",B1729="France",B1729="Spain",B1729="Turkey",B1729="United Kingdom"),"Europe",
OR(B1729="United States Of America",B1729="Canada",B1729="Mexico",B1729="Brazil"),"America",
OR(B1729="Egypt",B1729="South Africa"),"Africa",
B1729="Australia","Oceania",
TRUE,"Others"
)</f>
        <v>America</v>
      </c>
      <c r="N1729" t="str">
        <f t="shared" si="26"/>
        <v>High</v>
      </c>
    </row>
    <row r="1730" spans="1:14" x14ac:dyDescent="0.3">
      <c r="A1730" t="s">
        <v>61</v>
      </c>
      <c r="B1730" t="str">
        <f>_xlfn.XLOOKUP(A:A,Table1!B:B,Table1!C:C)</f>
        <v>Egypt</v>
      </c>
      <c r="C1730" s="1">
        <f>_xlfn.XLOOKUP(A:A,Table1!B:B,Table1!E:E)</f>
        <v>45041</v>
      </c>
      <c r="D1730">
        <f>_xlfn.XLOOKUP(A:A,Table1!B:B,Table1!F:F)</f>
        <v>86</v>
      </c>
      <c r="E1730">
        <f>_xlfn.XLOOKUP(A:A,Table1!B:B,Table1!G:G)</f>
        <v>82</v>
      </c>
      <c r="F1730">
        <f>_xlfn.XLOOKUP(A:A,Table1!B:B,Table1!H:H)</f>
        <v>84</v>
      </c>
      <c r="G1730">
        <f>_xlfn.XLOOKUP(A:A,Table1!B:B,Table1!I:I)</f>
        <v>16</v>
      </c>
      <c r="H1730">
        <f>_xlfn.XLOOKUP(A:A,Table1!B:B,Table1!J:J)</f>
        <v>7</v>
      </c>
      <c r="I1730">
        <f>_xlfn.XLOOKUP(A:A,Table1!B:B,Table1!K:K)</f>
        <v>186</v>
      </c>
      <c r="J1730">
        <f>_xlfn.XLOOKUP(A:A,Table1!B:B,Table1!L:L)</f>
        <v>4</v>
      </c>
      <c r="K1730">
        <f>_xlfn.XLOOKUP(A:A,Table1!B:B,Table1!M:M)</f>
        <v>16</v>
      </c>
      <c r="L1730">
        <f>_xlfn.XLOOKUP(A:A,Table1!B:B,Table1!N:N)</f>
        <v>5</v>
      </c>
      <c r="M1730" t="str" cm="1">
        <f t="array" ref="M1730">_xlfn.IFS(
OR(B1730="India",B1730="Thailand",B1730="United Arab Emirates",B1730="Japan",B1730="South Korea",B1730="China"),"Asia",
OR(B1730="Russia",B1730="Germany",B1730="France",B1730="Spain",B1730="Turkey",B1730="United Kingdom"),"Europe",
OR(B1730="United States Of America",B1730="Canada",B1730="Mexico",B1730="Brazil"),"America",
OR(B1730="Egypt",B1730="South Africa"),"Africa",
B1730="Australia","Oceania",
TRUE,"Others"
)</f>
        <v>Africa</v>
      </c>
      <c r="N1730" t="str">
        <f t="shared" si="26"/>
        <v>Low</v>
      </c>
    </row>
    <row r="1731" spans="1:14" x14ac:dyDescent="0.3">
      <c r="A1731" t="s">
        <v>61</v>
      </c>
      <c r="B1731" t="str">
        <f>_xlfn.XLOOKUP(A:A,Table1!B:B,Table1!C:C)</f>
        <v>Egypt</v>
      </c>
      <c r="C1731" s="1">
        <f>_xlfn.XLOOKUP(A:A,Table1!B:B,Table1!E:E)</f>
        <v>45041</v>
      </c>
      <c r="D1731">
        <f>_xlfn.XLOOKUP(A:A,Table1!B:B,Table1!F:F)</f>
        <v>86</v>
      </c>
      <c r="E1731">
        <f>_xlfn.XLOOKUP(A:A,Table1!B:B,Table1!G:G)</f>
        <v>82</v>
      </c>
      <c r="F1731">
        <f>_xlfn.XLOOKUP(A:A,Table1!B:B,Table1!H:H)</f>
        <v>84</v>
      </c>
      <c r="G1731">
        <f>_xlfn.XLOOKUP(A:A,Table1!B:B,Table1!I:I)</f>
        <v>16</v>
      </c>
      <c r="H1731">
        <f>_xlfn.XLOOKUP(A:A,Table1!B:B,Table1!J:J)</f>
        <v>7</v>
      </c>
      <c r="I1731">
        <f>_xlfn.XLOOKUP(A:A,Table1!B:B,Table1!K:K)</f>
        <v>186</v>
      </c>
      <c r="J1731">
        <f>_xlfn.XLOOKUP(A:A,Table1!B:B,Table1!L:L)</f>
        <v>4</v>
      </c>
      <c r="K1731">
        <f>_xlfn.XLOOKUP(A:A,Table1!B:B,Table1!M:M)</f>
        <v>16</v>
      </c>
      <c r="L1731">
        <f>_xlfn.XLOOKUP(A:A,Table1!B:B,Table1!N:N)</f>
        <v>5</v>
      </c>
      <c r="M1731" t="str" cm="1">
        <f t="array" ref="M1731">_xlfn.IFS(
OR(B1731="India",B1731="Thailand",B1731="United Arab Emirates",B1731="Japan",B1731="South Korea",B1731="China"),"Asia",
OR(B1731="Russia",B1731="Germany",B1731="France",B1731="Spain",B1731="Turkey",B1731="United Kingdom"),"Europe",
OR(B1731="United States Of America",B1731="Canada",B1731="Mexico",B1731="Brazil"),"America",
OR(B1731="Egypt",B1731="South Africa"),"Africa",
B1731="Australia","Oceania",
TRUE,"Others"
)</f>
        <v>Africa</v>
      </c>
      <c r="N1731" t="str">
        <f t="shared" ref="N1731:N1794" si="27">IF(J1731&lt;=15,"Low",IF(J1731&lt;=25,"Moderate","High"))</f>
        <v>Low</v>
      </c>
    </row>
    <row r="1732" spans="1:14" x14ac:dyDescent="0.3">
      <c r="A1732" t="s">
        <v>51</v>
      </c>
      <c r="B1732" t="str">
        <f>_xlfn.XLOOKUP(A:A,Table1!B:B,Table1!C:C)</f>
        <v>Russia</v>
      </c>
      <c r="C1732" s="1">
        <f>_xlfn.XLOOKUP(A:A,Table1!B:B,Table1!E:E)</f>
        <v>45149</v>
      </c>
      <c r="D1732">
        <f>_xlfn.XLOOKUP(A:A,Table1!B:B,Table1!F:F)</f>
        <v>50</v>
      </c>
      <c r="E1732">
        <f>_xlfn.XLOOKUP(A:A,Table1!B:B,Table1!G:G)</f>
        <v>164</v>
      </c>
      <c r="F1732">
        <f>_xlfn.XLOOKUP(A:A,Table1!B:B,Table1!H:H)</f>
        <v>15</v>
      </c>
      <c r="G1732">
        <f>_xlfn.XLOOKUP(A:A,Table1!B:B,Table1!I:I)</f>
        <v>11</v>
      </c>
      <c r="H1732">
        <f>_xlfn.XLOOKUP(A:A,Table1!B:B,Table1!J:J)</f>
        <v>7</v>
      </c>
      <c r="I1732">
        <f>_xlfn.XLOOKUP(A:A,Table1!B:B,Table1!K:K)</f>
        <v>120</v>
      </c>
      <c r="J1732">
        <f>_xlfn.XLOOKUP(A:A,Table1!B:B,Table1!L:L)</f>
        <v>1</v>
      </c>
      <c r="K1732">
        <f>_xlfn.XLOOKUP(A:A,Table1!B:B,Table1!M:M)</f>
        <v>90</v>
      </c>
      <c r="L1732">
        <f>_xlfn.XLOOKUP(A:A,Table1!B:B,Table1!N:N)</f>
        <v>7</v>
      </c>
      <c r="M1732" t="str" cm="1">
        <f t="array" ref="M1732">_xlfn.IFS(
OR(B1732="India",B1732="Thailand",B1732="United Arab Emirates",B1732="Japan",B1732="South Korea",B1732="China"),"Asia",
OR(B1732="Russia",B1732="Germany",B1732="France",B1732="Spain",B1732="Turkey",B1732="United Kingdom"),"Europe",
OR(B1732="United States Of America",B1732="Canada",B1732="Mexico",B1732="Brazil"),"America",
OR(B1732="Egypt",B1732="South Africa"),"Africa",
B1732="Australia","Oceania",
TRUE,"Others"
)</f>
        <v>Europe</v>
      </c>
      <c r="N1732" t="str">
        <f t="shared" si="27"/>
        <v>Low</v>
      </c>
    </row>
    <row r="1733" spans="1:14" x14ac:dyDescent="0.3">
      <c r="A1733" t="s">
        <v>28</v>
      </c>
      <c r="B1733" t="str">
        <f>_xlfn.XLOOKUP(A:A,Table1!B:B,Table1!C:C)</f>
        <v>United States Of America</v>
      </c>
      <c r="C1733" s="1">
        <f>_xlfn.XLOOKUP(A:A,Table1!B:B,Table1!E:E)</f>
        <v>44954</v>
      </c>
      <c r="D1733">
        <f>_xlfn.XLOOKUP(A:A,Table1!B:B,Table1!F:F)</f>
        <v>37</v>
      </c>
      <c r="E1733">
        <f>_xlfn.XLOOKUP(A:A,Table1!B:B,Table1!G:G)</f>
        <v>138</v>
      </c>
      <c r="F1733">
        <f>_xlfn.XLOOKUP(A:A,Table1!B:B,Table1!H:H)</f>
        <v>71</v>
      </c>
      <c r="G1733">
        <f>_xlfn.XLOOKUP(A:A,Table1!B:B,Table1!I:I)</f>
        <v>1</v>
      </c>
      <c r="H1733">
        <f>_xlfn.XLOOKUP(A:A,Table1!B:B,Table1!J:J)</f>
        <v>3</v>
      </c>
      <c r="I1733">
        <f>_xlfn.XLOOKUP(A:A,Table1!B:B,Table1!K:K)</f>
        <v>55</v>
      </c>
      <c r="J1733">
        <f>_xlfn.XLOOKUP(A:A,Table1!B:B,Table1!L:L)</f>
        <v>31</v>
      </c>
      <c r="K1733">
        <f>_xlfn.XLOOKUP(A:A,Table1!B:B,Table1!M:M)</f>
        <v>76</v>
      </c>
      <c r="L1733">
        <f>_xlfn.XLOOKUP(A:A,Table1!B:B,Table1!N:N)</f>
        <v>1</v>
      </c>
      <c r="M1733" t="str" cm="1">
        <f t="array" ref="M1733">_xlfn.IFS(
OR(B1733="India",B1733="Thailand",B1733="United Arab Emirates",B1733="Japan",B1733="South Korea",B1733="China"),"Asia",
OR(B1733="Russia",B1733="Germany",B1733="France",B1733="Spain",B1733="Turkey",B1733="United Kingdom"),"Europe",
OR(B1733="United States Of America",B1733="Canada",B1733="Mexico",B1733="Brazil"),"America",
OR(B1733="Egypt",B1733="South Africa"),"Africa",
B1733="Australia","Oceania",
TRUE,"Others"
)</f>
        <v>America</v>
      </c>
      <c r="N1733" t="str">
        <f t="shared" si="27"/>
        <v>High</v>
      </c>
    </row>
    <row r="1734" spans="1:14" x14ac:dyDescent="0.3">
      <c r="A1734" t="s">
        <v>41</v>
      </c>
      <c r="B1734" t="str">
        <f>_xlfn.XLOOKUP(A:A,Table1!B:B,Table1!C:C)</f>
        <v>South Korea</v>
      </c>
      <c r="C1734" s="1">
        <f>_xlfn.XLOOKUP(A:A,Table1!B:B,Table1!E:E)</f>
        <v>45257</v>
      </c>
      <c r="D1734">
        <f>_xlfn.XLOOKUP(A:A,Table1!B:B,Table1!F:F)</f>
        <v>74</v>
      </c>
      <c r="E1734">
        <f>_xlfn.XLOOKUP(A:A,Table1!B:B,Table1!G:G)</f>
        <v>150</v>
      </c>
      <c r="F1734">
        <f>_xlfn.XLOOKUP(A:A,Table1!B:B,Table1!H:H)</f>
        <v>42</v>
      </c>
      <c r="G1734">
        <f>_xlfn.XLOOKUP(A:A,Table1!B:B,Table1!I:I)</f>
        <v>12</v>
      </c>
      <c r="H1734">
        <f>_xlfn.XLOOKUP(A:A,Table1!B:B,Table1!J:J)</f>
        <v>1</v>
      </c>
      <c r="I1734">
        <f>_xlfn.XLOOKUP(A:A,Table1!B:B,Table1!K:K)</f>
        <v>140</v>
      </c>
      <c r="J1734">
        <f>_xlfn.XLOOKUP(A:A,Table1!B:B,Table1!L:L)</f>
        <v>4</v>
      </c>
      <c r="K1734">
        <f>_xlfn.XLOOKUP(A:A,Table1!B:B,Table1!M:M)</f>
        <v>80</v>
      </c>
      <c r="L1734">
        <f>_xlfn.XLOOKUP(A:A,Table1!B:B,Table1!N:N)</f>
        <v>6</v>
      </c>
      <c r="M1734" t="str" cm="1">
        <f t="array" ref="M1734">_xlfn.IFS(
OR(B1734="India",B1734="Thailand",B1734="United Arab Emirates",B1734="Japan",B1734="South Korea",B1734="China"),"Asia",
OR(B1734="Russia",B1734="Germany",B1734="France",B1734="Spain",B1734="Turkey",B1734="United Kingdom"),"Europe",
OR(B1734="United States Of America",B1734="Canada",B1734="Mexico",B1734="Brazil"),"America",
OR(B1734="Egypt",B1734="South Africa"),"Africa",
B1734="Australia","Oceania",
TRUE,"Others"
)</f>
        <v>Asia</v>
      </c>
      <c r="N1734" t="str">
        <f t="shared" si="27"/>
        <v>Low</v>
      </c>
    </row>
    <row r="1735" spans="1:14" x14ac:dyDescent="0.3">
      <c r="A1735" t="s">
        <v>345</v>
      </c>
      <c r="B1735" t="str">
        <f>_xlfn.XLOOKUP(A:A,Table1!B:B,Table1!C:C)</f>
        <v>Brazil</v>
      </c>
      <c r="C1735" s="1">
        <f>_xlfn.XLOOKUP(A:A,Table1!B:B,Table1!E:E)</f>
        <v>44944</v>
      </c>
      <c r="D1735">
        <f>_xlfn.XLOOKUP(A:A,Table1!B:B,Table1!F:F)</f>
        <v>136</v>
      </c>
      <c r="E1735">
        <f>_xlfn.XLOOKUP(A:A,Table1!B:B,Table1!G:G)</f>
        <v>179</v>
      </c>
      <c r="F1735">
        <f>_xlfn.XLOOKUP(A:A,Table1!B:B,Table1!H:H)</f>
        <v>30</v>
      </c>
      <c r="G1735">
        <f>_xlfn.XLOOKUP(A:A,Table1!B:B,Table1!I:I)</f>
        <v>3</v>
      </c>
      <c r="H1735">
        <f>_xlfn.XLOOKUP(A:A,Table1!B:B,Table1!J:J)</f>
        <v>8</v>
      </c>
      <c r="I1735">
        <f>_xlfn.XLOOKUP(A:A,Table1!B:B,Table1!K:K)</f>
        <v>120</v>
      </c>
      <c r="J1735">
        <f>_xlfn.XLOOKUP(A:A,Table1!B:B,Table1!L:L)</f>
        <v>32</v>
      </c>
      <c r="K1735">
        <f>_xlfn.XLOOKUP(A:A,Table1!B:B,Table1!M:M)</f>
        <v>97</v>
      </c>
      <c r="L1735">
        <f>_xlfn.XLOOKUP(A:A,Table1!B:B,Table1!N:N)</f>
        <v>18</v>
      </c>
      <c r="M1735" t="str" cm="1">
        <f t="array" ref="M1735">_xlfn.IFS(
OR(B1735="India",B1735="Thailand",B1735="United Arab Emirates",B1735="Japan",B1735="South Korea",B1735="China"),"Asia",
OR(B1735="Russia",B1735="Germany",B1735="France",B1735="Spain",B1735="Turkey",B1735="United Kingdom"),"Europe",
OR(B1735="United States Of America",B1735="Canada",B1735="Mexico",B1735="Brazil"),"America",
OR(B1735="Egypt",B1735="South Africa"),"Africa",
B1735="Australia","Oceania",
TRUE,"Others"
)</f>
        <v>America</v>
      </c>
      <c r="N1735" t="str">
        <f t="shared" si="27"/>
        <v>High</v>
      </c>
    </row>
    <row r="1736" spans="1:14" x14ac:dyDescent="0.3">
      <c r="A1736" t="s">
        <v>34</v>
      </c>
      <c r="B1736" t="str">
        <f>_xlfn.XLOOKUP(A:A,Table1!B:B,Table1!C:C)</f>
        <v>Japan</v>
      </c>
      <c r="C1736" s="1">
        <f>_xlfn.XLOOKUP(A:A,Table1!B:B,Table1!E:E)</f>
        <v>45258</v>
      </c>
      <c r="D1736">
        <f>_xlfn.XLOOKUP(A:A,Table1!B:B,Table1!F:F)</f>
        <v>128</v>
      </c>
      <c r="E1736">
        <f>_xlfn.XLOOKUP(A:A,Table1!B:B,Table1!G:G)</f>
        <v>84</v>
      </c>
      <c r="F1736">
        <f>_xlfn.XLOOKUP(A:A,Table1!B:B,Table1!H:H)</f>
        <v>61</v>
      </c>
      <c r="G1736">
        <f>_xlfn.XLOOKUP(A:A,Table1!B:B,Table1!I:I)</f>
        <v>33</v>
      </c>
      <c r="H1736">
        <f>_xlfn.XLOOKUP(A:A,Table1!B:B,Table1!J:J)</f>
        <v>6</v>
      </c>
      <c r="I1736">
        <f>_xlfn.XLOOKUP(A:A,Table1!B:B,Table1!K:K)</f>
        <v>25</v>
      </c>
      <c r="J1736">
        <f>_xlfn.XLOOKUP(A:A,Table1!B:B,Table1!L:L)</f>
        <v>-8</v>
      </c>
      <c r="K1736">
        <f>_xlfn.XLOOKUP(A:A,Table1!B:B,Table1!M:M)</f>
        <v>14</v>
      </c>
      <c r="L1736">
        <f>_xlfn.XLOOKUP(A:A,Table1!B:B,Table1!N:N)</f>
        <v>9</v>
      </c>
      <c r="M1736" t="str" cm="1">
        <f t="array" ref="M1736">_xlfn.IFS(
OR(B1736="India",B1736="Thailand",B1736="United Arab Emirates",B1736="Japan",B1736="South Korea",B1736="China"),"Asia",
OR(B1736="Russia",B1736="Germany",B1736="France",B1736="Spain",B1736="Turkey",B1736="United Kingdom"),"Europe",
OR(B1736="United States Of America",B1736="Canada",B1736="Mexico",B1736="Brazil"),"America",
OR(B1736="Egypt",B1736="South Africa"),"Africa",
B1736="Australia","Oceania",
TRUE,"Others"
)</f>
        <v>Asia</v>
      </c>
      <c r="N1736" t="str">
        <f t="shared" si="27"/>
        <v>Low</v>
      </c>
    </row>
    <row r="1737" spans="1:14" x14ac:dyDescent="0.3">
      <c r="A1737" t="s">
        <v>42</v>
      </c>
      <c r="B1737" t="str">
        <f>_xlfn.XLOOKUP(A:A,Table1!B:B,Table1!C:C)</f>
        <v>Thailand</v>
      </c>
      <c r="C1737" s="1">
        <f>_xlfn.XLOOKUP(A:A,Table1!B:B,Table1!E:E)</f>
        <v>45173</v>
      </c>
      <c r="D1737">
        <f>_xlfn.XLOOKUP(A:A,Table1!B:B,Table1!F:F)</f>
        <v>107</v>
      </c>
      <c r="E1737">
        <f>_xlfn.XLOOKUP(A:A,Table1!B:B,Table1!G:G)</f>
        <v>73</v>
      </c>
      <c r="F1737">
        <f>_xlfn.XLOOKUP(A:A,Table1!B:B,Table1!H:H)</f>
        <v>77</v>
      </c>
      <c r="G1737">
        <f>_xlfn.XLOOKUP(A:A,Table1!B:B,Table1!I:I)</f>
        <v>3</v>
      </c>
      <c r="H1737">
        <f>_xlfn.XLOOKUP(A:A,Table1!B:B,Table1!J:J)</f>
        <v>5</v>
      </c>
      <c r="I1737">
        <f>_xlfn.XLOOKUP(A:A,Table1!B:B,Table1!K:K)</f>
        <v>98</v>
      </c>
      <c r="J1737">
        <f>_xlfn.XLOOKUP(A:A,Table1!B:B,Table1!L:L)</f>
        <v>10</v>
      </c>
      <c r="K1737">
        <f>_xlfn.XLOOKUP(A:A,Table1!B:B,Table1!M:M)</f>
        <v>61</v>
      </c>
      <c r="L1737">
        <f>_xlfn.XLOOKUP(A:A,Table1!B:B,Table1!N:N)</f>
        <v>5</v>
      </c>
      <c r="M1737" t="str" cm="1">
        <f t="array" ref="M1737">_xlfn.IFS(
OR(B1737="India",B1737="Thailand",B1737="United Arab Emirates",B1737="Japan",B1737="South Korea",B1737="China"),"Asia",
OR(B1737="Russia",B1737="Germany",B1737="France",B1737="Spain",B1737="Turkey",B1737="United Kingdom"),"Europe",
OR(B1737="United States Of America",B1737="Canada",B1737="Mexico",B1737="Brazil"),"America",
OR(B1737="Egypt",B1737="South Africa"),"Africa",
B1737="Australia","Oceania",
TRUE,"Others"
)</f>
        <v>Asia</v>
      </c>
      <c r="N1737" t="str">
        <f t="shared" si="27"/>
        <v>Low</v>
      </c>
    </row>
    <row r="1738" spans="1:14" x14ac:dyDescent="0.3">
      <c r="A1738" t="s">
        <v>20</v>
      </c>
      <c r="B1738" t="str">
        <f>_xlfn.XLOOKUP(A:A,Table1!B:B,Table1!C:C)</f>
        <v>United Arab Emirates</v>
      </c>
      <c r="C1738" s="1">
        <f>_xlfn.XLOOKUP(A:A,Table1!B:B,Table1!E:E)</f>
        <v>45130</v>
      </c>
      <c r="D1738">
        <f>_xlfn.XLOOKUP(A:A,Table1!B:B,Table1!F:F)</f>
        <v>120</v>
      </c>
      <c r="E1738">
        <f>_xlfn.XLOOKUP(A:A,Table1!B:B,Table1!G:G)</f>
        <v>49</v>
      </c>
      <c r="F1738">
        <f>_xlfn.XLOOKUP(A:A,Table1!B:B,Table1!H:H)</f>
        <v>99</v>
      </c>
      <c r="G1738">
        <f>_xlfn.XLOOKUP(A:A,Table1!B:B,Table1!I:I)</f>
        <v>6</v>
      </c>
      <c r="H1738">
        <f>_xlfn.XLOOKUP(A:A,Table1!B:B,Table1!J:J)</f>
        <v>7</v>
      </c>
      <c r="I1738">
        <f>_xlfn.XLOOKUP(A:A,Table1!B:B,Table1!K:K)</f>
        <v>134</v>
      </c>
      <c r="J1738">
        <f>_xlfn.XLOOKUP(A:A,Table1!B:B,Table1!L:L)</f>
        <v>13</v>
      </c>
      <c r="K1738">
        <f>_xlfn.XLOOKUP(A:A,Table1!B:B,Table1!M:M)</f>
        <v>32</v>
      </c>
      <c r="L1738">
        <f>_xlfn.XLOOKUP(A:A,Table1!B:B,Table1!N:N)</f>
        <v>5</v>
      </c>
      <c r="M1738" t="str" cm="1">
        <f t="array" ref="M1738">_xlfn.IFS(
OR(B1738="India",B1738="Thailand",B1738="United Arab Emirates",B1738="Japan",B1738="South Korea",B1738="China"),"Asia",
OR(B1738="Russia",B1738="Germany",B1738="France",B1738="Spain",B1738="Turkey",B1738="United Kingdom"),"Europe",
OR(B1738="United States Of America",B1738="Canada",B1738="Mexico",B1738="Brazil"),"America",
OR(B1738="Egypt",B1738="South Africa"),"Africa",
B1738="Australia","Oceania",
TRUE,"Others"
)</f>
        <v>Asia</v>
      </c>
      <c r="N1738" t="str">
        <f t="shared" si="27"/>
        <v>Low</v>
      </c>
    </row>
    <row r="1739" spans="1:14" x14ac:dyDescent="0.3">
      <c r="A1739" t="s">
        <v>28</v>
      </c>
      <c r="B1739" t="str">
        <f>_xlfn.XLOOKUP(A:A,Table1!B:B,Table1!C:C)</f>
        <v>United States Of America</v>
      </c>
      <c r="C1739" s="1">
        <f>_xlfn.XLOOKUP(A:A,Table1!B:B,Table1!E:E)</f>
        <v>44954</v>
      </c>
      <c r="D1739">
        <f>_xlfn.XLOOKUP(A:A,Table1!B:B,Table1!F:F)</f>
        <v>37</v>
      </c>
      <c r="E1739">
        <f>_xlfn.XLOOKUP(A:A,Table1!B:B,Table1!G:G)</f>
        <v>138</v>
      </c>
      <c r="F1739">
        <f>_xlfn.XLOOKUP(A:A,Table1!B:B,Table1!H:H)</f>
        <v>71</v>
      </c>
      <c r="G1739">
        <f>_xlfn.XLOOKUP(A:A,Table1!B:B,Table1!I:I)</f>
        <v>1</v>
      </c>
      <c r="H1739">
        <f>_xlfn.XLOOKUP(A:A,Table1!B:B,Table1!J:J)</f>
        <v>3</v>
      </c>
      <c r="I1739">
        <f>_xlfn.XLOOKUP(A:A,Table1!B:B,Table1!K:K)</f>
        <v>55</v>
      </c>
      <c r="J1739">
        <f>_xlfn.XLOOKUP(A:A,Table1!B:B,Table1!L:L)</f>
        <v>31</v>
      </c>
      <c r="K1739">
        <f>_xlfn.XLOOKUP(A:A,Table1!B:B,Table1!M:M)</f>
        <v>76</v>
      </c>
      <c r="L1739">
        <f>_xlfn.XLOOKUP(A:A,Table1!B:B,Table1!N:N)</f>
        <v>1</v>
      </c>
      <c r="M1739" t="str" cm="1">
        <f t="array" ref="M1739">_xlfn.IFS(
OR(B1739="India",B1739="Thailand",B1739="United Arab Emirates",B1739="Japan",B1739="South Korea",B1739="China"),"Asia",
OR(B1739="Russia",B1739="Germany",B1739="France",B1739="Spain",B1739="Turkey",B1739="United Kingdom"),"Europe",
OR(B1739="United States Of America",B1739="Canada",B1739="Mexico",B1739="Brazil"),"America",
OR(B1739="Egypt",B1739="South Africa"),"Africa",
B1739="Australia","Oceania",
TRUE,"Others"
)</f>
        <v>America</v>
      </c>
      <c r="N1739" t="str">
        <f t="shared" si="27"/>
        <v>High</v>
      </c>
    </row>
    <row r="1740" spans="1:14" x14ac:dyDescent="0.3">
      <c r="A1740" t="s">
        <v>74</v>
      </c>
      <c r="B1740" t="str">
        <f>_xlfn.XLOOKUP(A:A,Table1!B:B,Table1!C:C)</f>
        <v>Australia</v>
      </c>
      <c r="C1740" s="1">
        <f>_xlfn.XLOOKUP(A:A,Table1!B:B,Table1!E:E)</f>
        <v>45205</v>
      </c>
      <c r="D1740">
        <f>_xlfn.XLOOKUP(A:A,Table1!B:B,Table1!F:F)</f>
        <v>110</v>
      </c>
      <c r="E1740">
        <f>_xlfn.XLOOKUP(A:A,Table1!B:B,Table1!G:G)</f>
        <v>82</v>
      </c>
      <c r="F1740">
        <f>_xlfn.XLOOKUP(A:A,Table1!B:B,Table1!H:H)</f>
        <v>77</v>
      </c>
      <c r="G1740">
        <f>_xlfn.XLOOKUP(A:A,Table1!B:B,Table1!I:I)</f>
        <v>10</v>
      </c>
      <c r="H1740">
        <f>_xlfn.XLOOKUP(A:A,Table1!B:B,Table1!J:J)</f>
        <v>7</v>
      </c>
      <c r="I1740">
        <f>_xlfn.XLOOKUP(A:A,Table1!B:B,Table1!K:K)</f>
        <v>19</v>
      </c>
      <c r="J1740">
        <f>_xlfn.XLOOKUP(A:A,Table1!B:B,Table1!L:L)</f>
        <v>17</v>
      </c>
      <c r="K1740">
        <f>_xlfn.XLOOKUP(A:A,Table1!B:B,Table1!M:M)</f>
        <v>65</v>
      </c>
      <c r="L1740">
        <f>_xlfn.XLOOKUP(A:A,Table1!B:B,Table1!N:N)</f>
        <v>13</v>
      </c>
      <c r="M1740" t="str" cm="1">
        <f t="array" ref="M1740">_xlfn.IFS(
OR(B1740="India",B1740="Thailand",B1740="United Arab Emirates",B1740="Japan",B1740="South Korea",B1740="China"),"Asia",
OR(B1740="Russia",B1740="Germany",B1740="France",B1740="Spain",B1740="Turkey",B1740="United Kingdom"),"Europe",
OR(B1740="United States Of America",B1740="Canada",B1740="Mexico",B1740="Brazil"),"America",
OR(B1740="Egypt",B1740="South Africa"),"Africa",
B1740="Australia","Oceania",
TRUE,"Others"
)</f>
        <v>Oceania</v>
      </c>
      <c r="N1740" t="str">
        <f t="shared" si="27"/>
        <v>Moderate</v>
      </c>
    </row>
    <row r="1741" spans="1:14" x14ac:dyDescent="0.3">
      <c r="A1741" t="s">
        <v>37</v>
      </c>
      <c r="B1741" t="str">
        <f>_xlfn.XLOOKUP(A:A,Table1!B:B,Table1!C:C)</f>
        <v>Mexico</v>
      </c>
      <c r="C1741" s="1">
        <f>_xlfn.XLOOKUP(A:A,Table1!B:B,Table1!E:E)</f>
        <v>45194</v>
      </c>
      <c r="D1741">
        <f>_xlfn.XLOOKUP(A:A,Table1!B:B,Table1!F:F)</f>
        <v>62</v>
      </c>
      <c r="E1741">
        <f>_xlfn.XLOOKUP(A:A,Table1!B:B,Table1!G:G)</f>
        <v>58</v>
      </c>
      <c r="F1741">
        <f>_xlfn.XLOOKUP(A:A,Table1!B:B,Table1!H:H)</f>
        <v>56</v>
      </c>
      <c r="G1741">
        <f>_xlfn.XLOOKUP(A:A,Table1!B:B,Table1!I:I)</f>
        <v>5</v>
      </c>
      <c r="H1741">
        <f>_xlfn.XLOOKUP(A:A,Table1!B:B,Table1!J:J)</f>
        <v>5</v>
      </c>
      <c r="I1741">
        <f>_xlfn.XLOOKUP(A:A,Table1!B:B,Table1!K:K)</f>
        <v>23</v>
      </c>
      <c r="J1741">
        <f>_xlfn.XLOOKUP(A:A,Table1!B:B,Table1!L:L)</f>
        <v>23</v>
      </c>
      <c r="K1741">
        <f>_xlfn.XLOOKUP(A:A,Table1!B:B,Table1!M:M)</f>
        <v>97</v>
      </c>
      <c r="L1741">
        <f>_xlfn.XLOOKUP(A:A,Table1!B:B,Table1!N:N)</f>
        <v>6</v>
      </c>
      <c r="M1741" t="str" cm="1">
        <f t="array" ref="M1741">_xlfn.IFS(
OR(B1741="India",B1741="Thailand",B1741="United Arab Emirates",B1741="Japan",B1741="South Korea",B1741="China"),"Asia",
OR(B1741="Russia",B1741="Germany",B1741="France",B1741="Spain",B1741="Turkey",B1741="United Kingdom"),"Europe",
OR(B1741="United States Of America",B1741="Canada",B1741="Mexico",B1741="Brazil"),"America",
OR(B1741="Egypt",B1741="South Africa"),"Africa",
B1741="Australia","Oceania",
TRUE,"Others"
)</f>
        <v>America</v>
      </c>
      <c r="N1741" t="str">
        <f t="shared" si="27"/>
        <v>Moderate</v>
      </c>
    </row>
    <row r="1742" spans="1:14" x14ac:dyDescent="0.3">
      <c r="A1742" t="s">
        <v>12</v>
      </c>
      <c r="B1742" t="str">
        <f>_xlfn.XLOOKUP(A:A,Table1!B:B,Table1!C:C)</f>
        <v>South Africa</v>
      </c>
      <c r="C1742" s="1">
        <f>_xlfn.XLOOKUP(A:A,Table1!B:B,Table1!E:E)</f>
        <v>45203</v>
      </c>
      <c r="D1742">
        <f>_xlfn.XLOOKUP(A:A,Table1!B:B,Table1!F:F)</f>
        <v>128</v>
      </c>
      <c r="E1742">
        <f>_xlfn.XLOOKUP(A:A,Table1!B:B,Table1!G:G)</f>
        <v>175</v>
      </c>
      <c r="F1742">
        <f>_xlfn.XLOOKUP(A:A,Table1!B:B,Table1!H:H)</f>
        <v>30</v>
      </c>
      <c r="G1742">
        <f>_xlfn.XLOOKUP(A:A,Table1!B:B,Table1!I:I)</f>
        <v>13</v>
      </c>
      <c r="H1742">
        <f>_xlfn.XLOOKUP(A:A,Table1!B:B,Table1!J:J)</f>
        <v>2</v>
      </c>
      <c r="I1742">
        <f>_xlfn.XLOOKUP(A:A,Table1!B:B,Table1!K:K)</f>
        <v>196</v>
      </c>
      <c r="J1742">
        <f>_xlfn.XLOOKUP(A:A,Table1!B:B,Table1!L:L)</f>
        <v>27</v>
      </c>
      <c r="K1742">
        <f>_xlfn.XLOOKUP(A:A,Table1!B:B,Table1!M:M)</f>
        <v>51</v>
      </c>
      <c r="L1742">
        <f>_xlfn.XLOOKUP(A:A,Table1!B:B,Table1!N:N)</f>
        <v>10</v>
      </c>
      <c r="M1742" t="str" cm="1">
        <f t="array" ref="M1742">_xlfn.IFS(
OR(B1742="India",B1742="Thailand",B1742="United Arab Emirates",B1742="Japan",B1742="South Korea",B1742="China"),"Asia",
OR(B1742="Russia",B1742="Germany",B1742="France",B1742="Spain",B1742="Turkey",B1742="United Kingdom"),"Europe",
OR(B1742="United States Of America",B1742="Canada",B1742="Mexico",B1742="Brazil"),"America",
OR(B1742="Egypt",B1742="South Africa"),"Africa",
B1742="Australia","Oceania",
TRUE,"Others"
)</f>
        <v>Africa</v>
      </c>
      <c r="N1742" t="str">
        <f t="shared" si="27"/>
        <v>High</v>
      </c>
    </row>
    <row r="1743" spans="1:14" x14ac:dyDescent="0.3">
      <c r="A1743" t="s">
        <v>28</v>
      </c>
      <c r="B1743" t="str">
        <f>_xlfn.XLOOKUP(A:A,Table1!B:B,Table1!C:C)</f>
        <v>United States Of America</v>
      </c>
      <c r="C1743" s="1">
        <f>_xlfn.XLOOKUP(A:A,Table1!B:B,Table1!E:E)</f>
        <v>44954</v>
      </c>
      <c r="D1743">
        <f>_xlfn.XLOOKUP(A:A,Table1!B:B,Table1!F:F)</f>
        <v>37</v>
      </c>
      <c r="E1743">
        <f>_xlfn.XLOOKUP(A:A,Table1!B:B,Table1!G:G)</f>
        <v>138</v>
      </c>
      <c r="F1743">
        <f>_xlfn.XLOOKUP(A:A,Table1!B:B,Table1!H:H)</f>
        <v>71</v>
      </c>
      <c r="G1743">
        <f>_xlfn.XLOOKUP(A:A,Table1!B:B,Table1!I:I)</f>
        <v>1</v>
      </c>
      <c r="H1743">
        <f>_xlfn.XLOOKUP(A:A,Table1!B:B,Table1!J:J)</f>
        <v>3</v>
      </c>
      <c r="I1743">
        <f>_xlfn.XLOOKUP(A:A,Table1!B:B,Table1!K:K)</f>
        <v>55</v>
      </c>
      <c r="J1743">
        <f>_xlfn.XLOOKUP(A:A,Table1!B:B,Table1!L:L)</f>
        <v>31</v>
      </c>
      <c r="K1743">
        <f>_xlfn.XLOOKUP(A:A,Table1!B:B,Table1!M:M)</f>
        <v>76</v>
      </c>
      <c r="L1743">
        <f>_xlfn.XLOOKUP(A:A,Table1!B:B,Table1!N:N)</f>
        <v>1</v>
      </c>
      <c r="M1743" t="str" cm="1">
        <f t="array" ref="M1743">_xlfn.IFS(
OR(B1743="India",B1743="Thailand",B1743="United Arab Emirates",B1743="Japan",B1743="South Korea",B1743="China"),"Asia",
OR(B1743="Russia",B1743="Germany",B1743="France",B1743="Spain",B1743="Turkey",B1743="United Kingdom"),"Europe",
OR(B1743="United States Of America",B1743="Canada",B1743="Mexico",B1743="Brazil"),"America",
OR(B1743="Egypt",B1743="South Africa"),"Africa",
B1743="Australia","Oceania",
TRUE,"Others"
)</f>
        <v>America</v>
      </c>
      <c r="N1743" t="str">
        <f t="shared" si="27"/>
        <v>High</v>
      </c>
    </row>
    <row r="1744" spans="1:14" x14ac:dyDescent="0.3">
      <c r="A1744" t="s">
        <v>16</v>
      </c>
      <c r="B1744" t="str">
        <f>_xlfn.XLOOKUP(A:A,Table1!B:B,Table1!C:C)</f>
        <v>Germany</v>
      </c>
      <c r="C1744" s="1">
        <f>_xlfn.XLOOKUP(A:A,Table1!B:B,Table1!E:E)</f>
        <v>45226</v>
      </c>
      <c r="D1744">
        <f>_xlfn.XLOOKUP(A:A,Table1!B:B,Table1!F:F)</f>
        <v>52</v>
      </c>
      <c r="E1744">
        <f>_xlfn.XLOOKUP(A:A,Table1!B:B,Table1!G:G)</f>
        <v>182</v>
      </c>
      <c r="F1744">
        <f>_xlfn.XLOOKUP(A:A,Table1!B:B,Table1!H:H)</f>
        <v>45</v>
      </c>
      <c r="G1744">
        <f>_xlfn.XLOOKUP(A:A,Table1!B:B,Table1!I:I)</f>
        <v>30</v>
      </c>
      <c r="H1744">
        <f>_xlfn.XLOOKUP(A:A,Table1!B:B,Table1!J:J)</f>
        <v>1</v>
      </c>
      <c r="I1744">
        <f>_xlfn.XLOOKUP(A:A,Table1!B:B,Table1!K:K)</f>
        <v>156</v>
      </c>
      <c r="J1744">
        <f>_xlfn.XLOOKUP(A:A,Table1!B:B,Table1!L:L)</f>
        <v>-4</v>
      </c>
      <c r="K1744">
        <f>_xlfn.XLOOKUP(A:A,Table1!B:B,Table1!M:M)</f>
        <v>97</v>
      </c>
      <c r="L1744">
        <f>_xlfn.XLOOKUP(A:A,Table1!B:B,Table1!N:N)</f>
        <v>2</v>
      </c>
      <c r="M1744" t="str" cm="1">
        <f t="array" ref="M1744">_xlfn.IFS(
OR(B1744="India",B1744="Thailand",B1744="United Arab Emirates",B1744="Japan",B1744="South Korea",B1744="China"),"Asia",
OR(B1744="Russia",B1744="Germany",B1744="France",B1744="Spain",B1744="Turkey",B1744="United Kingdom"),"Europe",
OR(B1744="United States Of America",B1744="Canada",B1744="Mexico",B1744="Brazil"),"America",
OR(B1744="Egypt",B1744="South Africa"),"Africa",
B1744="Australia","Oceania",
TRUE,"Others"
)</f>
        <v>Europe</v>
      </c>
      <c r="N1744" t="str">
        <f t="shared" si="27"/>
        <v>Low</v>
      </c>
    </row>
    <row r="1745" spans="1:14" x14ac:dyDescent="0.3">
      <c r="A1745" t="s">
        <v>51</v>
      </c>
      <c r="B1745" t="str">
        <f>_xlfn.XLOOKUP(A:A,Table1!B:B,Table1!C:C)</f>
        <v>Russia</v>
      </c>
      <c r="C1745" s="1">
        <f>_xlfn.XLOOKUP(A:A,Table1!B:B,Table1!E:E)</f>
        <v>45149</v>
      </c>
      <c r="D1745">
        <f>_xlfn.XLOOKUP(A:A,Table1!B:B,Table1!F:F)</f>
        <v>50</v>
      </c>
      <c r="E1745">
        <f>_xlfn.XLOOKUP(A:A,Table1!B:B,Table1!G:G)</f>
        <v>164</v>
      </c>
      <c r="F1745">
        <f>_xlfn.XLOOKUP(A:A,Table1!B:B,Table1!H:H)</f>
        <v>15</v>
      </c>
      <c r="G1745">
        <f>_xlfn.XLOOKUP(A:A,Table1!B:B,Table1!I:I)</f>
        <v>11</v>
      </c>
      <c r="H1745">
        <f>_xlfn.XLOOKUP(A:A,Table1!B:B,Table1!J:J)</f>
        <v>7</v>
      </c>
      <c r="I1745">
        <f>_xlfn.XLOOKUP(A:A,Table1!B:B,Table1!K:K)</f>
        <v>120</v>
      </c>
      <c r="J1745">
        <f>_xlfn.XLOOKUP(A:A,Table1!B:B,Table1!L:L)</f>
        <v>1</v>
      </c>
      <c r="K1745">
        <f>_xlfn.XLOOKUP(A:A,Table1!B:B,Table1!M:M)</f>
        <v>90</v>
      </c>
      <c r="L1745">
        <f>_xlfn.XLOOKUP(A:A,Table1!B:B,Table1!N:N)</f>
        <v>7</v>
      </c>
      <c r="M1745" t="str" cm="1">
        <f t="array" ref="M1745">_xlfn.IFS(
OR(B1745="India",B1745="Thailand",B1745="United Arab Emirates",B1745="Japan",B1745="South Korea",B1745="China"),"Asia",
OR(B1745="Russia",B1745="Germany",B1745="France",B1745="Spain",B1745="Turkey",B1745="United Kingdom"),"Europe",
OR(B1745="United States Of America",B1745="Canada",B1745="Mexico",B1745="Brazil"),"America",
OR(B1745="Egypt",B1745="South Africa"),"Africa",
B1745="Australia","Oceania",
TRUE,"Others"
)</f>
        <v>Europe</v>
      </c>
      <c r="N1745" t="str">
        <f t="shared" si="27"/>
        <v>Low</v>
      </c>
    </row>
    <row r="1746" spans="1:14" x14ac:dyDescent="0.3">
      <c r="A1746" t="s">
        <v>51</v>
      </c>
      <c r="B1746" t="str">
        <f>_xlfn.XLOOKUP(A:A,Table1!B:B,Table1!C:C)</f>
        <v>Russia</v>
      </c>
      <c r="C1746" s="1">
        <f>_xlfn.XLOOKUP(A:A,Table1!B:B,Table1!E:E)</f>
        <v>45149</v>
      </c>
      <c r="D1746">
        <f>_xlfn.XLOOKUP(A:A,Table1!B:B,Table1!F:F)</f>
        <v>50</v>
      </c>
      <c r="E1746">
        <f>_xlfn.XLOOKUP(A:A,Table1!B:B,Table1!G:G)</f>
        <v>164</v>
      </c>
      <c r="F1746">
        <f>_xlfn.XLOOKUP(A:A,Table1!B:B,Table1!H:H)</f>
        <v>15</v>
      </c>
      <c r="G1746">
        <f>_xlfn.XLOOKUP(A:A,Table1!B:B,Table1!I:I)</f>
        <v>11</v>
      </c>
      <c r="H1746">
        <f>_xlfn.XLOOKUP(A:A,Table1!B:B,Table1!J:J)</f>
        <v>7</v>
      </c>
      <c r="I1746">
        <f>_xlfn.XLOOKUP(A:A,Table1!B:B,Table1!K:K)</f>
        <v>120</v>
      </c>
      <c r="J1746">
        <f>_xlfn.XLOOKUP(A:A,Table1!B:B,Table1!L:L)</f>
        <v>1</v>
      </c>
      <c r="K1746">
        <f>_xlfn.XLOOKUP(A:A,Table1!B:B,Table1!M:M)</f>
        <v>90</v>
      </c>
      <c r="L1746">
        <f>_xlfn.XLOOKUP(A:A,Table1!B:B,Table1!N:N)</f>
        <v>7</v>
      </c>
      <c r="M1746" t="str" cm="1">
        <f t="array" ref="M1746">_xlfn.IFS(
OR(B1746="India",B1746="Thailand",B1746="United Arab Emirates",B1746="Japan",B1746="South Korea",B1746="China"),"Asia",
OR(B1746="Russia",B1746="Germany",B1746="France",B1746="Spain",B1746="Turkey",B1746="United Kingdom"),"Europe",
OR(B1746="United States Of America",B1746="Canada",B1746="Mexico",B1746="Brazil"),"America",
OR(B1746="Egypt",B1746="South Africa"),"Africa",
B1746="Australia","Oceania",
TRUE,"Others"
)</f>
        <v>Europe</v>
      </c>
      <c r="N1746" t="str">
        <f t="shared" si="27"/>
        <v>Low</v>
      </c>
    </row>
    <row r="1747" spans="1:14" x14ac:dyDescent="0.3">
      <c r="A1747" t="s">
        <v>16</v>
      </c>
      <c r="B1747" t="str">
        <f>_xlfn.XLOOKUP(A:A,Table1!B:B,Table1!C:C)</f>
        <v>Germany</v>
      </c>
      <c r="C1747" s="1">
        <f>_xlfn.XLOOKUP(A:A,Table1!B:B,Table1!E:E)</f>
        <v>45226</v>
      </c>
      <c r="D1747">
        <f>_xlfn.XLOOKUP(A:A,Table1!B:B,Table1!F:F)</f>
        <v>52</v>
      </c>
      <c r="E1747">
        <f>_xlfn.XLOOKUP(A:A,Table1!B:B,Table1!G:G)</f>
        <v>182</v>
      </c>
      <c r="F1747">
        <f>_xlfn.XLOOKUP(A:A,Table1!B:B,Table1!H:H)</f>
        <v>45</v>
      </c>
      <c r="G1747">
        <f>_xlfn.XLOOKUP(A:A,Table1!B:B,Table1!I:I)</f>
        <v>30</v>
      </c>
      <c r="H1747">
        <f>_xlfn.XLOOKUP(A:A,Table1!B:B,Table1!J:J)</f>
        <v>1</v>
      </c>
      <c r="I1747">
        <f>_xlfn.XLOOKUP(A:A,Table1!B:B,Table1!K:K)</f>
        <v>156</v>
      </c>
      <c r="J1747">
        <f>_xlfn.XLOOKUP(A:A,Table1!B:B,Table1!L:L)</f>
        <v>-4</v>
      </c>
      <c r="K1747">
        <f>_xlfn.XLOOKUP(A:A,Table1!B:B,Table1!M:M)</f>
        <v>97</v>
      </c>
      <c r="L1747">
        <f>_xlfn.XLOOKUP(A:A,Table1!B:B,Table1!N:N)</f>
        <v>2</v>
      </c>
      <c r="M1747" t="str" cm="1">
        <f t="array" ref="M1747">_xlfn.IFS(
OR(B1747="India",B1747="Thailand",B1747="United Arab Emirates",B1747="Japan",B1747="South Korea",B1747="China"),"Asia",
OR(B1747="Russia",B1747="Germany",B1747="France",B1747="Spain",B1747="Turkey",B1747="United Kingdom"),"Europe",
OR(B1747="United States Of America",B1747="Canada",B1747="Mexico",B1747="Brazil"),"America",
OR(B1747="Egypt",B1747="South Africa"),"Africa",
B1747="Australia","Oceania",
TRUE,"Others"
)</f>
        <v>Europe</v>
      </c>
      <c r="N1747" t="str">
        <f t="shared" si="27"/>
        <v>Low</v>
      </c>
    </row>
    <row r="1748" spans="1:14" x14ac:dyDescent="0.3">
      <c r="A1748" t="s">
        <v>28</v>
      </c>
      <c r="B1748" t="str">
        <f>_xlfn.XLOOKUP(A:A,Table1!B:B,Table1!C:C)</f>
        <v>United States Of America</v>
      </c>
      <c r="C1748" s="1">
        <f>_xlfn.XLOOKUP(A:A,Table1!B:B,Table1!E:E)</f>
        <v>44954</v>
      </c>
      <c r="D1748">
        <f>_xlfn.XLOOKUP(A:A,Table1!B:B,Table1!F:F)</f>
        <v>37</v>
      </c>
      <c r="E1748">
        <f>_xlfn.XLOOKUP(A:A,Table1!B:B,Table1!G:G)</f>
        <v>138</v>
      </c>
      <c r="F1748">
        <f>_xlfn.XLOOKUP(A:A,Table1!B:B,Table1!H:H)</f>
        <v>71</v>
      </c>
      <c r="G1748">
        <f>_xlfn.XLOOKUP(A:A,Table1!B:B,Table1!I:I)</f>
        <v>1</v>
      </c>
      <c r="H1748">
        <f>_xlfn.XLOOKUP(A:A,Table1!B:B,Table1!J:J)</f>
        <v>3</v>
      </c>
      <c r="I1748">
        <f>_xlfn.XLOOKUP(A:A,Table1!B:B,Table1!K:K)</f>
        <v>55</v>
      </c>
      <c r="J1748">
        <f>_xlfn.XLOOKUP(A:A,Table1!B:B,Table1!L:L)</f>
        <v>31</v>
      </c>
      <c r="K1748">
        <f>_xlfn.XLOOKUP(A:A,Table1!B:B,Table1!M:M)</f>
        <v>76</v>
      </c>
      <c r="L1748">
        <f>_xlfn.XLOOKUP(A:A,Table1!B:B,Table1!N:N)</f>
        <v>1</v>
      </c>
      <c r="M1748" t="str" cm="1">
        <f t="array" ref="M1748">_xlfn.IFS(
OR(B1748="India",B1748="Thailand",B1748="United Arab Emirates",B1748="Japan",B1748="South Korea",B1748="China"),"Asia",
OR(B1748="Russia",B1748="Germany",B1748="France",B1748="Spain",B1748="Turkey",B1748="United Kingdom"),"Europe",
OR(B1748="United States Of America",B1748="Canada",B1748="Mexico",B1748="Brazil"),"America",
OR(B1748="Egypt",B1748="South Africa"),"Africa",
B1748="Australia","Oceania",
TRUE,"Others"
)</f>
        <v>America</v>
      </c>
      <c r="N1748" t="str">
        <f t="shared" si="27"/>
        <v>High</v>
      </c>
    </row>
    <row r="1749" spans="1:14" x14ac:dyDescent="0.3">
      <c r="A1749" t="s">
        <v>26</v>
      </c>
      <c r="B1749" t="str">
        <f>_xlfn.XLOOKUP(A:A,Table1!B:B,Table1!C:C)</f>
        <v>France</v>
      </c>
      <c r="C1749" s="1">
        <f>_xlfn.XLOOKUP(A:A,Table1!B:B,Table1!E:E)</f>
        <v>45154</v>
      </c>
      <c r="D1749">
        <f>_xlfn.XLOOKUP(A:A,Table1!B:B,Table1!F:F)</f>
        <v>19</v>
      </c>
      <c r="E1749">
        <f>_xlfn.XLOOKUP(A:A,Table1!B:B,Table1!G:G)</f>
        <v>82</v>
      </c>
      <c r="F1749">
        <f>_xlfn.XLOOKUP(A:A,Table1!B:B,Table1!H:H)</f>
        <v>47</v>
      </c>
      <c r="G1749">
        <f>_xlfn.XLOOKUP(A:A,Table1!B:B,Table1!I:I)</f>
        <v>5</v>
      </c>
      <c r="H1749">
        <f>_xlfn.XLOOKUP(A:A,Table1!B:B,Table1!J:J)</f>
        <v>2</v>
      </c>
      <c r="I1749">
        <f>_xlfn.XLOOKUP(A:A,Table1!B:B,Table1!K:K)</f>
        <v>129</v>
      </c>
      <c r="J1749">
        <f>_xlfn.XLOOKUP(A:A,Table1!B:B,Table1!L:L)</f>
        <v>23</v>
      </c>
      <c r="K1749">
        <f>_xlfn.XLOOKUP(A:A,Table1!B:B,Table1!M:M)</f>
        <v>93</v>
      </c>
      <c r="L1749">
        <f>_xlfn.XLOOKUP(A:A,Table1!B:B,Table1!N:N)</f>
        <v>18</v>
      </c>
      <c r="M1749" t="str" cm="1">
        <f t="array" ref="M1749">_xlfn.IFS(
OR(B1749="India",B1749="Thailand",B1749="United Arab Emirates",B1749="Japan",B1749="South Korea",B1749="China"),"Asia",
OR(B1749="Russia",B1749="Germany",B1749="France",B1749="Spain",B1749="Turkey",B1749="United Kingdom"),"Europe",
OR(B1749="United States Of America",B1749="Canada",B1749="Mexico",B1749="Brazil"),"America",
OR(B1749="Egypt",B1749="South Africa"),"Africa",
B1749="Australia","Oceania",
TRUE,"Others"
)</f>
        <v>Europe</v>
      </c>
      <c r="N1749" t="str">
        <f t="shared" si="27"/>
        <v>Moderate</v>
      </c>
    </row>
    <row r="1750" spans="1:14" x14ac:dyDescent="0.3">
      <c r="A1750" t="s">
        <v>12</v>
      </c>
      <c r="B1750" t="str">
        <f>_xlfn.XLOOKUP(A:A,Table1!B:B,Table1!C:C)</f>
        <v>South Africa</v>
      </c>
      <c r="C1750" s="1">
        <f>_xlfn.XLOOKUP(A:A,Table1!B:B,Table1!E:E)</f>
        <v>45203</v>
      </c>
      <c r="D1750">
        <f>_xlfn.XLOOKUP(A:A,Table1!B:B,Table1!F:F)</f>
        <v>128</v>
      </c>
      <c r="E1750">
        <f>_xlfn.XLOOKUP(A:A,Table1!B:B,Table1!G:G)</f>
        <v>175</v>
      </c>
      <c r="F1750">
        <f>_xlfn.XLOOKUP(A:A,Table1!B:B,Table1!H:H)</f>
        <v>30</v>
      </c>
      <c r="G1750">
        <f>_xlfn.XLOOKUP(A:A,Table1!B:B,Table1!I:I)</f>
        <v>13</v>
      </c>
      <c r="H1750">
        <f>_xlfn.XLOOKUP(A:A,Table1!B:B,Table1!J:J)</f>
        <v>2</v>
      </c>
      <c r="I1750">
        <f>_xlfn.XLOOKUP(A:A,Table1!B:B,Table1!K:K)</f>
        <v>196</v>
      </c>
      <c r="J1750">
        <f>_xlfn.XLOOKUP(A:A,Table1!B:B,Table1!L:L)</f>
        <v>27</v>
      </c>
      <c r="K1750">
        <f>_xlfn.XLOOKUP(A:A,Table1!B:B,Table1!M:M)</f>
        <v>51</v>
      </c>
      <c r="L1750">
        <f>_xlfn.XLOOKUP(A:A,Table1!B:B,Table1!N:N)</f>
        <v>10</v>
      </c>
      <c r="M1750" t="str" cm="1">
        <f t="array" ref="M1750">_xlfn.IFS(
OR(B1750="India",B1750="Thailand",B1750="United Arab Emirates",B1750="Japan",B1750="South Korea",B1750="China"),"Asia",
OR(B1750="Russia",B1750="Germany",B1750="France",B1750="Spain",B1750="Turkey",B1750="United Kingdom"),"Europe",
OR(B1750="United States Of America",B1750="Canada",B1750="Mexico",B1750="Brazil"),"America",
OR(B1750="Egypt",B1750="South Africa"),"Africa",
B1750="Australia","Oceania",
TRUE,"Others"
)</f>
        <v>Africa</v>
      </c>
      <c r="N1750" t="str">
        <f t="shared" si="27"/>
        <v>High</v>
      </c>
    </row>
    <row r="1751" spans="1:14" x14ac:dyDescent="0.3">
      <c r="A1751" t="s">
        <v>29</v>
      </c>
      <c r="B1751" t="str">
        <f>_xlfn.XLOOKUP(A:A,Table1!B:B,Table1!C:C)</f>
        <v>United Kingdom</v>
      </c>
      <c r="C1751" s="1">
        <f>_xlfn.XLOOKUP(A:A,Table1!B:B,Table1!E:E)</f>
        <v>45008</v>
      </c>
      <c r="D1751">
        <f>_xlfn.XLOOKUP(A:A,Table1!B:B,Table1!F:F)</f>
        <v>21</v>
      </c>
      <c r="E1751">
        <f>_xlfn.XLOOKUP(A:A,Table1!B:B,Table1!G:G)</f>
        <v>190</v>
      </c>
      <c r="F1751">
        <f>_xlfn.XLOOKUP(A:A,Table1!B:B,Table1!H:H)</f>
        <v>27</v>
      </c>
      <c r="G1751">
        <f>_xlfn.XLOOKUP(A:A,Table1!B:B,Table1!I:I)</f>
        <v>40</v>
      </c>
      <c r="H1751">
        <f>_xlfn.XLOOKUP(A:A,Table1!B:B,Table1!J:J)</f>
        <v>3</v>
      </c>
      <c r="I1751">
        <f>_xlfn.XLOOKUP(A:A,Table1!B:B,Table1!K:K)</f>
        <v>14</v>
      </c>
      <c r="J1751">
        <f>_xlfn.XLOOKUP(A:A,Table1!B:B,Table1!L:L)</f>
        <v>-9</v>
      </c>
      <c r="K1751">
        <f>_xlfn.XLOOKUP(A:A,Table1!B:B,Table1!M:M)</f>
        <v>45</v>
      </c>
      <c r="L1751">
        <f>_xlfn.XLOOKUP(A:A,Table1!B:B,Table1!N:N)</f>
        <v>2</v>
      </c>
      <c r="M1751" t="str" cm="1">
        <f t="array" ref="M1751">_xlfn.IFS(
OR(B1751="India",B1751="Thailand",B1751="United Arab Emirates",B1751="Japan",B1751="South Korea",B1751="China"),"Asia",
OR(B1751="Russia",B1751="Germany",B1751="France",B1751="Spain",B1751="Turkey",B1751="United Kingdom"),"Europe",
OR(B1751="United States Of America",B1751="Canada",B1751="Mexico",B1751="Brazil"),"America",
OR(B1751="Egypt",B1751="South Africa"),"Africa",
B1751="Australia","Oceania",
TRUE,"Others"
)</f>
        <v>Europe</v>
      </c>
      <c r="N1751" t="str">
        <f t="shared" si="27"/>
        <v>Low</v>
      </c>
    </row>
    <row r="1752" spans="1:14" x14ac:dyDescent="0.3">
      <c r="A1752" t="s">
        <v>32</v>
      </c>
      <c r="B1752" t="str">
        <f>_xlfn.XLOOKUP(A:A,Table1!B:B,Table1!C:C)</f>
        <v>Canada</v>
      </c>
      <c r="C1752" s="1">
        <f>_xlfn.XLOOKUP(A:A,Table1!B:B,Table1!E:E)</f>
        <v>44932</v>
      </c>
      <c r="D1752">
        <f>_xlfn.XLOOKUP(A:A,Table1!B:B,Table1!F:F)</f>
        <v>112</v>
      </c>
      <c r="E1752">
        <f>_xlfn.XLOOKUP(A:A,Table1!B:B,Table1!G:G)</f>
        <v>118</v>
      </c>
      <c r="F1752">
        <f>_xlfn.XLOOKUP(A:A,Table1!B:B,Table1!H:H)</f>
        <v>60</v>
      </c>
      <c r="G1752">
        <f>_xlfn.XLOOKUP(A:A,Table1!B:B,Table1!I:I)</f>
        <v>10</v>
      </c>
      <c r="H1752">
        <f>_xlfn.XLOOKUP(A:A,Table1!B:B,Table1!J:J)</f>
        <v>2</v>
      </c>
      <c r="I1752">
        <f>_xlfn.XLOOKUP(A:A,Table1!B:B,Table1!K:K)</f>
        <v>157</v>
      </c>
      <c r="J1752">
        <f>_xlfn.XLOOKUP(A:A,Table1!B:B,Table1!L:L)</f>
        <v>35</v>
      </c>
      <c r="K1752">
        <f>_xlfn.XLOOKUP(A:A,Table1!B:B,Table1!M:M)</f>
        <v>16</v>
      </c>
      <c r="L1752">
        <f>_xlfn.XLOOKUP(A:A,Table1!B:B,Table1!N:N)</f>
        <v>20</v>
      </c>
      <c r="M1752" t="str" cm="1">
        <f t="array" ref="M1752">_xlfn.IFS(
OR(B1752="India",B1752="Thailand",B1752="United Arab Emirates",B1752="Japan",B1752="South Korea",B1752="China"),"Asia",
OR(B1752="Russia",B1752="Germany",B1752="France",B1752="Spain",B1752="Turkey",B1752="United Kingdom"),"Europe",
OR(B1752="United States Of America",B1752="Canada",B1752="Mexico",B1752="Brazil"),"America",
OR(B1752="Egypt",B1752="South Africa"),"Africa",
B1752="Australia","Oceania",
TRUE,"Others"
)</f>
        <v>America</v>
      </c>
      <c r="N1752" t="str">
        <f t="shared" si="27"/>
        <v>High</v>
      </c>
    </row>
    <row r="1753" spans="1:14" x14ac:dyDescent="0.3">
      <c r="A1753" t="s">
        <v>24</v>
      </c>
      <c r="B1753" t="str">
        <f>_xlfn.XLOOKUP(A:A,Table1!B:B,Table1!C:C)</f>
        <v>China</v>
      </c>
      <c r="C1753" s="1">
        <f>_xlfn.XLOOKUP(A:A,Table1!B:B,Table1!E:E)</f>
        <v>45110</v>
      </c>
      <c r="D1753">
        <f>_xlfn.XLOOKUP(A:A,Table1!B:B,Table1!F:F)</f>
        <v>100</v>
      </c>
      <c r="E1753">
        <f>_xlfn.XLOOKUP(A:A,Table1!B:B,Table1!G:G)</f>
        <v>10</v>
      </c>
      <c r="F1753">
        <f>_xlfn.XLOOKUP(A:A,Table1!B:B,Table1!H:H)</f>
        <v>75</v>
      </c>
      <c r="G1753">
        <f>_xlfn.XLOOKUP(A:A,Table1!B:B,Table1!I:I)</f>
        <v>40</v>
      </c>
      <c r="H1753">
        <f>_xlfn.XLOOKUP(A:A,Table1!B:B,Table1!J:J)</f>
        <v>7</v>
      </c>
      <c r="I1753">
        <f>_xlfn.XLOOKUP(A:A,Table1!B:B,Table1!K:K)</f>
        <v>177</v>
      </c>
      <c r="J1753">
        <f>_xlfn.XLOOKUP(A:A,Table1!B:B,Table1!L:L)</f>
        <v>33</v>
      </c>
      <c r="K1753">
        <f>_xlfn.XLOOKUP(A:A,Table1!B:B,Table1!M:M)</f>
        <v>18</v>
      </c>
      <c r="L1753">
        <f>_xlfn.XLOOKUP(A:A,Table1!B:B,Table1!N:N)</f>
        <v>10</v>
      </c>
      <c r="M1753" t="str" cm="1">
        <f t="array" ref="M1753">_xlfn.IFS(
OR(B1753="India",B1753="Thailand",B1753="United Arab Emirates",B1753="Japan",B1753="South Korea",B1753="China"),"Asia",
OR(B1753="Russia",B1753="Germany",B1753="France",B1753="Spain",B1753="Turkey",B1753="United Kingdom"),"Europe",
OR(B1753="United States Of America",B1753="Canada",B1753="Mexico",B1753="Brazil"),"America",
OR(B1753="Egypt",B1753="South Africa"),"Africa",
B1753="Australia","Oceania",
TRUE,"Others"
)</f>
        <v>Asia</v>
      </c>
      <c r="N1753" t="str">
        <f t="shared" si="27"/>
        <v>High</v>
      </c>
    </row>
    <row r="1754" spans="1:14" x14ac:dyDescent="0.3">
      <c r="A1754" t="s">
        <v>74</v>
      </c>
      <c r="B1754" t="str">
        <f>_xlfn.XLOOKUP(A:A,Table1!B:B,Table1!C:C)</f>
        <v>Australia</v>
      </c>
      <c r="C1754" s="1">
        <f>_xlfn.XLOOKUP(A:A,Table1!B:B,Table1!E:E)</f>
        <v>45205</v>
      </c>
      <c r="D1754">
        <f>_xlfn.XLOOKUP(A:A,Table1!B:B,Table1!F:F)</f>
        <v>110</v>
      </c>
      <c r="E1754">
        <f>_xlfn.XLOOKUP(A:A,Table1!B:B,Table1!G:G)</f>
        <v>82</v>
      </c>
      <c r="F1754">
        <f>_xlfn.XLOOKUP(A:A,Table1!B:B,Table1!H:H)</f>
        <v>77</v>
      </c>
      <c r="G1754">
        <f>_xlfn.XLOOKUP(A:A,Table1!B:B,Table1!I:I)</f>
        <v>10</v>
      </c>
      <c r="H1754">
        <f>_xlfn.XLOOKUP(A:A,Table1!B:B,Table1!J:J)</f>
        <v>7</v>
      </c>
      <c r="I1754">
        <f>_xlfn.XLOOKUP(A:A,Table1!B:B,Table1!K:K)</f>
        <v>19</v>
      </c>
      <c r="J1754">
        <f>_xlfn.XLOOKUP(A:A,Table1!B:B,Table1!L:L)</f>
        <v>17</v>
      </c>
      <c r="K1754">
        <f>_xlfn.XLOOKUP(A:A,Table1!B:B,Table1!M:M)</f>
        <v>65</v>
      </c>
      <c r="L1754">
        <f>_xlfn.XLOOKUP(A:A,Table1!B:B,Table1!N:N)</f>
        <v>13</v>
      </c>
      <c r="M1754" t="str" cm="1">
        <f t="array" ref="M1754">_xlfn.IFS(
OR(B1754="India",B1754="Thailand",B1754="United Arab Emirates",B1754="Japan",B1754="South Korea",B1754="China"),"Asia",
OR(B1754="Russia",B1754="Germany",B1754="France",B1754="Spain",B1754="Turkey",B1754="United Kingdom"),"Europe",
OR(B1754="United States Of America",B1754="Canada",B1754="Mexico",B1754="Brazil"),"America",
OR(B1754="Egypt",B1754="South Africa"),"Africa",
B1754="Australia","Oceania",
TRUE,"Others"
)</f>
        <v>Oceania</v>
      </c>
      <c r="N1754" t="str">
        <f t="shared" si="27"/>
        <v>Moderate</v>
      </c>
    </row>
    <row r="1755" spans="1:14" x14ac:dyDescent="0.3">
      <c r="A1755" t="s">
        <v>28</v>
      </c>
      <c r="B1755" t="str">
        <f>_xlfn.XLOOKUP(A:A,Table1!B:B,Table1!C:C)</f>
        <v>United States Of America</v>
      </c>
      <c r="C1755" s="1">
        <f>_xlfn.XLOOKUP(A:A,Table1!B:B,Table1!E:E)</f>
        <v>44954</v>
      </c>
      <c r="D1755">
        <f>_xlfn.XLOOKUP(A:A,Table1!B:B,Table1!F:F)</f>
        <v>37</v>
      </c>
      <c r="E1755">
        <f>_xlfn.XLOOKUP(A:A,Table1!B:B,Table1!G:G)</f>
        <v>138</v>
      </c>
      <c r="F1755">
        <f>_xlfn.XLOOKUP(A:A,Table1!B:B,Table1!H:H)</f>
        <v>71</v>
      </c>
      <c r="G1755">
        <f>_xlfn.XLOOKUP(A:A,Table1!B:B,Table1!I:I)</f>
        <v>1</v>
      </c>
      <c r="H1755">
        <f>_xlfn.XLOOKUP(A:A,Table1!B:B,Table1!J:J)</f>
        <v>3</v>
      </c>
      <c r="I1755">
        <f>_xlfn.XLOOKUP(A:A,Table1!B:B,Table1!K:K)</f>
        <v>55</v>
      </c>
      <c r="J1755">
        <f>_xlfn.XLOOKUP(A:A,Table1!B:B,Table1!L:L)</f>
        <v>31</v>
      </c>
      <c r="K1755">
        <f>_xlfn.XLOOKUP(A:A,Table1!B:B,Table1!M:M)</f>
        <v>76</v>
      </c>
      <c r="L1755">
        <f>_xlfn.XLOOKUP(A:A,Table1!B:B,Table1!N:N)</f>
        <v>1</v>
      </c>
      <c r="M1755" t="str" cm="1">
        <f t="array" ref="M1755">_xlfn.IFS(
OR(B1755="India",B1755="Thailand",B1755="United Arab Emirates",B1755="Japan",B1755="South Korea",B1755="China"),"Asia",
OR(B1755="Russia",B1755="Germany",B1755="France",B1755="Spain",B1755="Turkey",B1755="United Kingdom"),"Europe",
OR(B1755="United States Of America",B1755="Canada",B1755="Mexico",B1755="Brazil"),"America",
OR(B1755="Egypt",B1755="South Africa"),"Africa",
B1755="Australia","Oceania",
TRUE,"Others"
)</f>
        <v>America</v>
      </c>
      <c r="N1755" t="str">
        <f t="shared" si="27"/>
        <v>High</v>
      </c>
    </row>
    <row r="1756" spans="1:14" x14ac:dyDescent="0.3">
      <c r="A1756" t="s">
        <v>42</v>
      </c>
      <c r="B1756" t="str">
        <f>_xlfn.XLOOKUP(A:A,Table1!B:B,Table1!C:C)</f>
        <v>Thailand</v>
      </c>
      <c r="C1756" s="1">
        <f>_xlfn.XLOOKUP(A:A,Table1!B:B,Table1!E:E)</f>
        <v>45173</v>
      </c>
      <c r="D1756">
        <f>_xlfn.XLOOKUP(A:A,Table1!B:B,Table1!F:F)</f>
        <v>107</v>
      </c>
      <c r="E1756">
        <f>_xlfn.XLOOKUP(A:A,Table1!B:B,Table1!G:G)</f>
        <v>73</v>
      </c>
      <c r="F1756">
        <f>_xlfn.XLOOKUP(A:A,Table1!B:B,Table1!H:H)</f>
        <v>77</v>
      </c>
      <c r="G1756">
        <f>_xlfn.XLOOKUP(A:A,Table1!B:B,Table1!I:I)</f>
        <v>3</v>
      </c>
      <c r="H1756">
        <f>_xlfn.XLOOKUP(A:A,Table1!B:B,Table1!J:J)</f>
        <v>5</v>
      </c>
      <c r="I1756">
        <f>_xlfn.XLOOKUP(A:A,Table1!B:B,Table1!K:K)</f>
        <v>98</v>
      </c>
      <c r="J1756">
        <f>_xlfn.XLOOKUP(A:A,Table1!B:B,Table1!L:L)</f>
        <v>10</v>
      </c>
      <c r="K1756">
        <f>_xlfn.XLOOKUP(A:A,Table1!B:B,Table1!M:M)</f>
        <v>61</v>
      </c>
      <c r="L1756">
        <f>_xlfn.XLOOKUP(A:A,Table1!B:B,Table1!N:N)</f>
        <v>5</v>
      </c>
      <c r="M1756" t="str" cm="1">
        <f t="array" ref="M1756">_xlfn.IFS(
OR(B1756="India",B1756="Thailand",B1756="United Arab Emirates",B1756="Japan",B1756="South Korea",B1756="China"),"Asia",
OR(B1756="Russia",B1756="Germany",B1756="France",B1756="Spain",B1756="Turkey",B1756="United Kingdom"),"Europe",
OR(B1756="United States Of America",B1756="Canada",B1756="Mexico",B1756="Brazil"),"America",
OR(B1756="Egypt",B1756="South Africa"),"Africa",
B1756="Australia","Oceania",
TRUE,"Others"
)</f>
        <v>Asia</v>
      </c>
      <c r="N1756" t="str">
        <f t="shared" si="27"/>
        <v>Low</v>
      </c>
    </row>
    <row r="1757" spans="1:14" x14ac:dyDescent="0.3">
      <c r="A1757" t="s">
        <v>61</v>
      </c>
      <c r="B1757" t="str">
        <f>_xlfn.XLOOKUP(A:A,Table1!B:B,Table1!C:C)</f>
        <v>Egypt</v>
      </c>
      <c r="C1757" s="1">
        <f>_xlfn.XLOOKUP(A:A,Table1!B:B,Table1!E:E)</f>
        <v>45041</v>
      </c>
      <c r="D1757">
        <f>_xlfn.XLOOKUP(A:A,Table1!B:B,Table1!F:F)</f>
        <v>86</v>
      </c>
      <c r="E1757">
        <f>_xlfn.XLOOKUP(A:A,Table1!B:B,Table1!G:G)</f>
        <v>82</v>
      </c>
      <c r="F1757">
        <f>_xlfn.XLOOKUP(A:A,Table1!B:B,Table1!H:H)</f>
        <v>84</v>
      </c>
      <c r="G1757">
        <f>_xlfn.XLOOKUP(A:A,Table1!B:B,Table1!I:I)</f>
        <v>16</v>
      </c>
      <c r="H1757">
        <f>_xlfn.XLOOKUP(A:A,Table1!B:B,Table1!J:J)</f>
        <v>7</v>
      </c>
      <c r="I1757">
        <f>_xlfn.XLOOKUP(A:A,Table1!B:B,Table1!K:K)</f>
        <v>186</v>
      </c>
      <c r="J1757">
        <f>_xlfn.XLOOKUP(A:A,Table1!B:B,Table1!L:L)</f>
        <v>4</v>
      </c>
      <c r="K1757">
        <f>_xlfn.XLOOKUP(A:A,Table1!B:B,Table1!M:M)</f>
        <v>16</v>
      </c>
      <c r="L1757">
        <f>_xlfn.XLOOKUP(A:A,Table1!B:B,Table1!N:N)</f>
        <v>5</v>
      </c>
      <c r="M1757" t="str" cm="1">
        <f t="array" ref="M1757">_xlfn.IFS(
OR(B1757="India",B1757="Thailand",B1757="United Arab Emirates",B1757="Japan",B1757="South Korea",B1757="China"),"Asia",
OR(B1757="Russia",B1757="Germany",B1757="France",B1757="Spain",B1757="Turkey",B1757="United Kingdom"),"Europe",
OR(B1757="United States Of America",B1757="Canada",B1757="Mexico",B1757="Brazil"),"America",
OR(B1757="Egypt",B1757="South Africa"),"Africa",
B1757="Australia","Oceania",
TRUE,"Others"
)</f>
        <v>Africa</v>
      </c>
      <c r="N1757" t="str">
        <f t="shared" si="27"/>
        <v>Low</v>
      </c>
    </row>
    <row r="1758" spans="1:14" x14ac:dyDescent="0.3">
      <c r="A1758" t="s">
        <v>41</v>
      </c>
      <c r="B1758" t="str">
        <f>_xlfn.XLOOKUP(A:A,Table1!B:B,Table1!C:C)</f>
        <v>South Korea</v>
      </c>
      <c r="C1758" s="1">
        <f>_xlfn.XLOOKUP(A:A,Table1!B:B,Table1!E:E)</f>
        <v>45257</v>
      </c>
      <c r="D1758">
        <f>_xlfn.XLOOKUP(A:A,Table1!B:B,Table1!F:F)</f>
        <v>74</v>
      </c>
      <c r="E1758">
        <f>_xlfn.XLOOKUP(A:A,Table1!B:B,Table1!G:G)</f>
        <v>150</v>
      </c>
      <c r="F1758">
        <f>_xlfn.XLOOKUP(A:A,Table1!B:B,Table1!H:H)</f>
        <v>42</v>
      </c>
      <c r="G1758">
        <f>_xlfn.XLOOKUP(A:A,Table1!B:B,Table1!I:I)</f>
        <v>12</v>
      </c>
      <c r="H1758">
        <f>_xlfn.XLOOKUP(A:A,Table1!B:B,Table1!J:J)</f>
        <v>1</v>
      </c>
      <c r="I1758">
        <f>_xlfn.XLOOKUP(A:A,Table1!B:B,Table1!K:K)</f>
        <v>140</v>
      </c>
      <c r="J1758">
        <f>_xlfn.XLOOKUP(A:A,Table1!B:B,Table1!L:L)</f>
        <v>4</v>
      </c>
      <c r="K1758">
        <f>_xlfn.XLOOKUP(A:A,Table1!B:B,Table1!M:M)</f>
        <v>80</v>
      </c>
      <c r="L1758">
        <f>_xlfn.XLOOKUP(A:A,Table1!B:B,Table1!N:N)</f>
        <v>6</v>
      </c>
      <c r="M1758" t="str" cm="1">
        <f t="array" ref="M1758">_xlfn.IFS(
OR(B1758="India",B1758="Thailand",B1758="United Arab Emirates",B1758="Japan",B1758="South Korea",B1758="China"),"Asia",
OR(B1758="Russia",B1758="Germany",B1758="France",B1758="Spain",B1758="Turkey",B1758="United Kingdom"),"Europe",
OR(B1758="United States Of America",B1758="Canada",B1758="Mexico",B1758="Brazil"),"America",
OR(B1758="Egypt",B1758="South Africa"),"Africa",
B1758="Australia","Oceania",
TRUE,"Others"
)</f>
        <v>Asia</v>
      </c>
      <c r="N1758" t="str">
        <f t="shared" si="27"/>
        <v>Low</v>
      </c>
    </row>
    <row r="1759" spans="1:14" x14ac:dyDescent="0.3">
      <c r="A1759" t="s">
        <v>21</v>
      </c>
      <c r="B1759" t="str">
        <f>_xlfn.XLOOKUP(A:A,Table1!B:B,Table1!C:C)</f>
        <v>United States Of America</v>
      </c>
      <c r="C1759" s="1">
        <f>_xlfn.XLOOKUP(A:A,Table1!B:B,Table1!E:E)</f>
        <v>45040</v>
      </c>
      <c r="D1759">
        <f>_xlfn.XLOOKUP(A:A,Table1!B:B,Table1!F:F)</f>
        <v>15</v>
      </c>
      <c r="E1759">
        <f>_xlfn.XLOOKUP(A:A,Table1!B:B,Table1!G:G)</f>
        <v>82</v>
      </c>
      <c r="F1759">
        <f>_xlfn.XLOOKUP(A:A,Table1!B:B,Table1!H:H)</f>
        <v>98</v>
      </c>
      <c r="G1759">
        <f>_xlfn.XLOOKUP(A:A,Table1!B:B,Table1!I:I)</f>
        <v>11</v>
      </c>
      <c r="H1759">
        <f>_xlfn.XLOOKUP(A:A,Table1!B:B,Table1!J:J)</f>
        <v>6</v>
      </c>
      <c r="I1759">
        <f>_xlfn.XLOOKUP(A:A,Table1!B:B,Table1!K:K)</f>
        <v>195</v>
      </c>
      <c r="J1759">
        <f>_xlfn.XLOOKUP(A:A,Table1!B:B,Table1!L:L)</f>
        <v>28</v>
      </c>
      <c r="K1759">
        <f>_xlfn.XLOOKUP(A:A,Table1!B:B,Table1!M:M)</f>
        <v>11</v>
      </c>
      <c r="L1759">
        <f>_xlfn.XLOOKUP(A:A,Table1!B:B,Table1!N:N)</f>
        <v>8</v>
      </c>
      <c r="M1759" t="str" cm="1">
        <f t="array" ref="M1759">_xlfn.IFS(
OR(B1759="India",B1759="Thailand",B1759="United Arab Emirates",B1759="Japan",B1759="South Korea",B1759="China"),"Asia",
OR(B1759="Russia",B1759="Germany",B1759="France",B1759="Spain",B1759="Turkey",B1759="United Kingdom"),"Europe",
OR(B1759="United States Of America",B1759="Canada",B1759="Mexico",B1759="Brazil"),"America",
OR(B1759="Egypt",B1759="South Africa"),"Africa",
B1759="Australia","Oceania",
TRUE,"Others"
)</f>
        <v>America</v>
      </c>
      <c r="N1759" t="str">
        <f t="shared" si="27"/>
        <v>High</v>
      </c>
    </row>
    <row r="1760" spans="1:14" x14ac:dyDescent="0.3">
      <c r="A1760" t="s">
        <v>51</v>
      </c>
      <c r="B1760" t="str">
        <f>_xlfn.XLOOKUP(A:A,Table1!B:B,Table1!C:C)</f>
        <v>Russia</v>
      </c>
      <c r="C1760" s="1">
        <f>_xlfn.XLOOKUP(A:A,Table1!B:B,Table1!E:E)</f>
        <v>45149</v>
      </c>
      <c r="D1760">
        <f>_xlfn.XLOOKUP(A:A,Table1!B:B,Table1!F:F)</f>
        <v>50</v>
      </c>
      <c r="E1760">
        <f>_xlfn.XLOOKUP(A:A,Table1!B:B,Table1!G:G)</f>
        <v>164</v>
      </c>
      <c r="F1760">
        <f>_xlfn.XLOOKUP(A:A,Table1!B:B,Table1!H:H)</f>
        <v>15</v>
      </c>
      <c r="G1760">
        <f>_xlfn.XLOOKUP(A:A,Table1!B:B,Table1!I:I)</f>
        <v>11</v>
      </c>
      <c r="H1760">
        <f>_xlfn.XLOOKUP(A:A,Table1!B:B,Table1!J:J)</f>
        <v>7</v>
      </c>
      <c r="I1760">
        <f>_xlfn.XLOOKUP(A:A,Table1!B:B,Table1!K:K)</f>
        <v>120</v>
      </c>
      <c r="J1760">
        <f>_xlfn.XLOOKUP(A:A,Table1!B:B,Table1!L:L)</f>
        <v>1</v>
      </c>
      <c r="K1760">
        <f>_xlfn.XLOOKUP(A:A,Table1!B:B,Table1!M:M)</f>
        <v>90</v>
      </c>
      <c r="L1760">
        <f>_xlfn.XLOOKUP(A:A,Table1!B:B,Table1!N:N)</f>
        <v>7</v>
      </c>
      <c r="M1760" t="str" cm="1">
        <f t="array" ref="M1760">_xlfn.IFS(
OR(B1760="India",B1760="Thailand",B1760="United Arab Emirates",B1760="Japan",B1760="South Korea",B1760="China"),"Asia",
OR(B1760="Russia",B1760="Germany",B1760="France",B1760="Spain",B1760="Turkey",B1760="United Kingdom"),"Europe",
OR(B1760="United States Of America",B1760="Canada",B1760="Mexico",B1760="Brazil"),"America",
OR(B1760="Egypt",B1760="South Africa"),"Africa",
B1760="Australia","Oceania",
TRUE,"Others"
)</f>
        <v>Europe</v>
      </c>
      <c r="N1760" t="str">
        <f t="shared" si="27"/>
        <v>Low</v>
      </c>
    </row>
    <row r="1761" spans="1:14" x14ac:dyDescent="0.3">
      <c r="A1761" t="s">
        <v>42</v>
      </c>
      <c r="B1761" t="str">
        <f>_xlfn.XLOOKUP(A:A,Table1!B:B,Table1!C:C)</f>
        <v>Thailand</v>
      </c>
      <c r="C1761" s="1">
        <f>_xlfn.XLOOKUP(A:A,Table1!B:B,Table1!E:E)</f>
        <v>45173</v>
      </c>
      <c r="D1761">
        <f>_xlfn.XLOOKUP(A:A,Table1!B:B,Table1!F:F)</f>
        <v>107</v>
      </c>
      <c r="E1761">
        <f>_xlfn.XLOOKUP(A:A,Table1!B:B,Table1!G:G)</f>
        <v>73</v>
      </c>
      <c r="F1761">
        <f>_xlfn.XLOOKUP(A:A,Table1!B:B,Table1!H:H)</f>
        <v>77</v>
      </c>
      <c r="G1761">
        <f>_xlfn.XLOOKUP(A:A,Table1!B:B,Table1!I:I)</f>
        <v>3</v>
      </c>
      <c r="H1761">
        <f>_xlfn.XLOOKUP(A:A,Table1!B:B,Table1!J:J)</f>
        <v>5</v>
      </c>
      <c r="I1761">
        <f>_xlfn.XLOOKUP(A:A,Table1!B:B,Table1!K:K)</f>
        <v>98</v>
      </c>
      <c r="J1761">
        <f>_xlfn.XLOOKUP(A:A,Table1!B:B,Table1!L:L)</f>
        <v>10</v>
      </c>
      <c r="K1761">
        <f>_xlfn.XLOOKUP(A:A,Table1!B:B,Table1!M:M)</f>
        <v>61</v>
      </c>
      <c r="L1761">
        <f>_xlfn.XLOOKUP(A:A,Table1!B:B,Table1!N:N)</f>
        <v>5</v>
      </c>
      <c r="M1761" t="str" cm="1">
        <f t="array" ref="M1761">_xlfn.IFS(
OR(B1761="India",B1761="Thailand",B1761="United Arab Emirates",B1761="Japan",B1761="South Korea",B1761="China"),"Asia",
OR(B1761="Russia",B1761="Germany",B1761="France",B1761="Spain",B1761="Turkey",B1761="United Kingdom"),"Europe",
OR(B1761="United States Of America",B1761="Canada",B1761="Mexico",B1761="Brazil"),"America",
OR(B1761="Egypt",B1761="South Africa"),"Africa",
B1761="Australia","Oceania",
TRUE,"Others"
)</f>
        <v>Asia</v>
      </c>
      <c r="N1761" t="str">
        <f t="shared" si="27"/>
        <v>Low</v>
      </c>
    </row>
    <row r="1762" spans="1:14" x14ac:dyDescent="0.3">
      <c r="A1762" t="s">
        <v>22</v>
      </c>
      <c r="B1762" t="str">
        <f>_xlfn.XLOOKUP(A:A,Table1!B:B,Table1!C:C)</f>
        <v>India</v>
      </c>
      <c r="C1762" s="1">
        <f>_xlfn.XLOOKUP(A:A,Table1!B:B,Table1!E:E)</f>
        <v>45262</v>
      </c>
      <c r="D1762">
        <f>_xlfn.XLOOKUP(A:A,Table1!B:B,Table1!F:F)</f>
        <v>25</v>
      </c>
      <c r="E1762">
        <f>_xlfn.XLOOKUP(A:A,Table1!B:B,Table1!G:G)</f>
        <v>118</v>
      </c>
      <c r="F1762">
        <f>_xlfn.XLOOKUP(A:A,Table1!B:B,Table1!H:H)</f>
        <v>74</v>
      </c>
      <c r="G1762">
        <f>_xlfn.XLOOKUP(A:A,Table1!B:B,Table1!I:I)</f>
        <v>11</v>
      </c>
      <c r="H1762">
        <f>_xlfn.XLOOKUP(A:A,Table1!B:B,Table1!J:J)</f>
        <v>1</v>
      </c>
      <c r="I1762">
        <f>_xlfn.XLOOKUP(A:A,Table1!B:B,Table1!K:K)</f>
        <v>188</v>
      </c>
      <c r="J1762">
        <f>_xlfn.XLOOKUP(A:A,Table1!B:B,Table1!L:L)</f>
        <v>20</v>
      </c>
      <c r="K1762">
        <f>_xlfn.XLOOKUP(A:A,Table1!B:B,Table1!M:M)</f>
        <v>67</v>
      </c>
      <c r="L1762">
        <f>_xlfn.XLOOKUP(A:A,Table1!B:B,Table1!N:N)</f>
        <v>9</v>
      </c>
      <c r="M1762" t="str" cm="1">
        <f t="array" ref="M1762">_xlfn.IFS(
OR(B1762="India",B1762="Thailand",B1762="United Arab Emirates",B1762="Japan",B1762="South Korea",B1762="China"),"Asia",
OR(B1762="Russia",B1762="Germany",B1762="France",B1762="Spain",B1762="Turkey",B1762="United Kingdom"),"Europe",
OR(B1762="United States Of America",B1762="Canada",B1762="Mexico",B1762="Brazil"),"America",
OR(B1762="Egypt",B1762="South Africa"),"Africa",
B1762="Australia","Oceania",
TRUE,"Others"
)</f>
        <v>Asia</v>
      </c>
      <c r="N1762" t="str">
        <f t="shared" si="27"/>
        <v>Moderate</v>
      </c>
    </row>
    <row r="1763" spans="1:14" x14ac:dyDescent="0.3">
      <c r="A1763" t="s">
        <v>21</v>
      </c>
      <c r="B1763" t="str">
        <f>_xlfn.XLOOKUP(A:A,Table1!B:B,Table1!C:C)</f>
        <v>United States Of America</v>
      </c>
      <c r="C1763" s="1">
        <f>_xlfn.XLOOKUP(A:A,Table1!B:B,Table1!E:E)</f>
        <v>45040</v>
      </c>
      <c r="D1763">
        <f>_xlfn.XLOOKUP(A:A,Table1!B:B,Table1!F:F)</f>
        <v>15</v>
      </c>
      <c r="E1763">
        <f>_xlfn.XLOOKUP(A:A,Table1!B:B,Table1!G:G)</f>
        <v>82</v>
      </c>
      <c r="F1763">
        <f>_xlfn.XLOOKUP(A:A,Table1!B:B,Table1!H:H)</f>
        <v>98</v>
      </c>
      <c r="G1763">
        <f>_xlfn.XLOOKUP(A:A,Table1!B:B,Table1!I:I)</f>
        <v>11</v>
      </c>
      <c r="H1763">
        <f>_xlfn.XLOOKUP(A:A,Table1!B:B,Table1!J:J)</f>
        <v>6</v>
      </c>
      <c r="I1763">
        <f>_xlfn.XLOOKUP(A:A,Table1!B:B,Table1!K:K)</f>
        <v>195</v>
      </c>
      <c r="J1763">
        <f>_xlfn.XLOOKUP(A:A,Table1!B:B,Table1!L:L)</f>
        <v>28</v>
      </c>
      <c r="K1763">
        <f>_xlfn.XLOOKUP(A:A,Table1!B:B,Table1!M:M)</f>
        <v>11</v>
      </c>
      <c r="L1763">
        <f>_xlfn.XLOOKUP(A:A,Table1!B:B,Table1!N:N)</f>
        <v>8</v>
      </c>
      <c r="M1763" t="str" cm="1">
        <f t="array" ref="M1763">_xlfn.IFS(
OR(B1763="India",B1763="Thailand",B1763="United Arab Emirates",B1763="Japan",B1763="South Korea",B1763="China"),"Asia",
OR(B1763="Russia",B1763="Germany",B1763="France",B1763="Spain",B1763="Turkey",B1763="United Kingdom"),"Europe",
OR(B1763="United States Of America",B1763="Canada",B1763="Mexico",B1763="Brazil"),"America",
OR(B1763="Egypt",B1763="South Africa"),"Africa",
B1763="Australia","Oceania",
TRUE,"Others"
)</f>
        <v>America</v>
      </c>
      <c r="N1763" t="str">
        <f t="shared" si="27"/>
        <v>High</v>
      </c>
    </row>
    <row r="1764" spans="1:14" x14ac:dyDescent="0.3">
      <c r="A1764" t="s">
        <v>32</v>
      </c>
      <c r="B1764" t="str">
        <f>_xlfn.XLOOKUP(A:A,Table1!B:B,Table1!C:C)</f>
        <v>Canada</v>
      </c>
      <c r="C1764" s="1">
        <f>_xlfn.XLOOKUP(A:A,Table1!B:B,Table1!E:E)</f>
        <v>44932</v>
      </c>
      <c r="D1764">
        <f>_xlfn.XLOOKUP(A:A,Table1!B:B,Table1!F:F)</f>
        <v>112</v>
      </c>
      <c r="E1764">
        <f>_xlfn.XLOOKUP(A:A,Table1!B:B,Table1!G:G)</f>
        <v>118</v>
      </c>
      <c r="F1764">
        <f>_xlfn.XLOOKUP(A:A,Table1!B:B,Table1!H:H)</f>
        <v>60</v>
      </c>
      <c r="G1764">
        <f>_xlfn.XLOOKUP(A:A,Table1!B:B,Table1!I:I)</f>
        <v>10</v>
      </c>
      <c r="H1764">
        <f>_xlfn.XLOOKUP(A:A,Table1!B:B,Table1!J:J)</f>
        <v>2</v>
      </c>
      <c r="I1764">
        <f>_xlfn.XLOOKUP(A:A,Table1!B:B,Table1!K:K)</f>
        <v>157</v>
      </c>
      <c r="J1764">
        <f>_xlfn.XLOOKUP(A:A,Table1!B:B,Table1!L:L)</f>
        <v>35</v>
      </c>
      <c r="K1764">
        <f>_xlfn.XLOOKUP(A:A,Table1!B:B,Table1!M:M)</f>
        <v>16</v>
      </c>
      <c r="L1764">
        <f>_xlfn.XLOOKUP(A:A,Table1!B:B,Table1!N:N)</f>
        <v>20</v>
      </c>
      <c r="M1764" t="str" cm="1">
        <f t="array" ref="M1764">_xlfn.IFS(
OR(B1764="India",B1764="Thailand",B1764="United Arab Emirates",B1764="Japan",B1764="South Korea",B1764="China"),"Asia",
OR(B1764="Russia",B1764="Germany",B1764="France",B1764="Spain",B1764="Turkey",B1764="United Kingdom"),"Europe",
OR(B1764="United States Of America",B1764="Canada",B1764="Mexico",B1764="Brazil"),"America",
OR(B1764="Egypt",B1764="South Africa"),"Africa",
B1764="Australia","Oceania",
TRUE,"Others"
)</f>
        <v>America</v>
      </c>
      <c r="N1764" t="str">
        <f t="shared" si="27"/>
        <v>High</v>
      </c>
    </row>
    <row r="1765" spans="1:14" x14ac:dyDescent="0.3">
      <c r="A1765" t="s">
        <v>345</v>
      </c>
      <c r="B1765" t="str">
        <f>_xlfn.XLOOKUP(A:A,Table1!B:B,Table1!C:C)</f>
        <v>Brazil</v>
      </c>
      <c r="C1765" s="1">
        <f>_xlfn.XLOOKUP(A:A,Table1!B:B,Table1!E:E)</f>
        <v>44944</v>
      </c>
      <c r="D1765">
        <f>_xlfn.XLOOKUP(A:A,Table1!B:B,Table1!F:F)</f>
        <v>136</v>
      </c>
      <c r="E1765">
        <f>_xlfn.XLOOKUP(A:A,Table1!B:B,Table1!G:G)</f>
        <v>179</v>
      </c>
      <c r="F1765">
        <f>_xlfn.XLOOKUP(A:A,Table1!B:B,Table1!H:H)</f>
        <v>30</v>
      </c>
      <c r="G1765">
        <f>_xlfn.XLOOKUP(A:A,Table1!B:B,Table1!I:I)</f>
        <v>3</v>
      </c>
      <c r="H1765">
        <f>_xlfn.XLOOKUP(A:A,Table1!B:B,Table1!J:J)</f>
        <v>8</v>
      </c>
      <c r="I1765">
        <f>_xlfn.XLOOKUP(A:A,Table1!B:B,Table1!K:K)</f>
        <v>120</v>
      </c>
      <c r="J1765">
        <f>_xlfn.XLOOKUP(A:A,Table1!B:B,Table1!L:L)</f>
        <v>32</v>
      </c>
      <c r="K1765">
        <f>_xlfn.XLOOKUP(A:A,Table1!B:B,Table1!M:M)</f>
        <v>97</v>
      </c>
      <c r="L1765">
        <f>_xlfn.XLOOKUP(A:A,Table1!B:B,Table1!N:N)</f>
        <v>18</v>
      </c>
      <c r="M1765" t="str" cm="1">
        <f t="array" ref="M1765">_xlfn.IFS(
OR(B1765="India",B1765="Thailand",B1765="United Arab Emirates",B1765="Japan",B1765="South Korea",B1765="China"),"Asia",
OR(B1765="Russia",B1765="Germany",B1765="France",B1765="Spain",B1765="Turkey",B1765="United Kingdom"),"Europe",
OR(B1765="United States Of America",B1765="Canada",B1765="Mexico",B1765="Brazil"),"America",
OR(B1765="Egypt",B1765="South Africa"),"Africa",
B1765="Australia","Oceania",
TRUE,"Others"
)</f>
        <v>America</v>
      </c>
      <c r="N1765" t="str">
        <f t="shared" si="27"/>
        <v>High</v>
      </c>
    </row>
    <row r="1766" spans="1:14" x14ac:dyDescent="0.3">
      <c r="A1766" t="s">
        <v>32</v>
      </c>
      <c r="B1766" t="str">
        <f>_xlfn.XLOOKUP(A:A,Table1!B:B,Table1!C:C)</f>
        <v>Canada</v>
      </c>
      <c r="C1766" s="1">
        <f>_xlfn.XLOOKUP(A:A,Table1!B:B,Table1!E:E)</f>
        <v>44932</v>
      </c>
      <c r="D1766">
        <f>_xlfn.XLOOKUP(A:A,Table1!B:B,Table1!F:F)</f>
        <v>112</v>
      </c>
      <c r="E1766">
        <f>_xlfn.XLOOKUP(A:A,Table1!B:B,Table1!G:G)</f>
        <v>118</v>
      </c>
      <c r="F1766">
        <f>_xlfn.XLOOKUP(A:A,Table1!B:B,Table1!H:H)</f>
        <v>60</v>
      </c>
      <c r="G1766">
        <f>_xlfn.XLOOKUP(A:A,Table1!B:B,Table1!I:I)</f>
        <v>10</v>
      </c>
      <c r="H1766">
        <f>_xlfn.XLOOKUP(A:A,Table1!B:B,Table1!J:J)</f>
        <v>2</v>
      </c>
      <c r="I1766">
        <f>_xlfn.XLOOKUP(A:A,Table1!B:B,Table1!K:K)</f>
        <v>157</v>
      </c>
      <c r="J1766">
        <f>_xlfn.XLOOKUP(A:A,Table1!B:B,Table1!L:L)</f>
        <v>35</v>
      </c>
      <c r="K1766">
        <f>_xlfn.XLOOKUP(A:A,Table1!B:B,Table1!M:M)</f>
        <v>16</v>
      </c>
      <c r="L1766">
        <f>_xlfn.XLOOKUP(A:A,Table1!B:B,Table1!N:N)</f>
        <v>20</v>
      </c>
      <c r="M1766" t="str" cm="1">
        <f t="array" ref="M1766">_xlfn.IFS(
OR(B1766="India",B1766="Thailand",B1766="United Arab Emirates",B1766="Japan",B1766="South Korea",B1766="China"),"Asia",
OR(B1766="Russia",B1766="Germany",B1766="France",B1766="Spain",B1766="Turkey",B1766="United Kingdom"),"Europe",
OR(B1766="United States Of America",B1766="Canada",B1766="Mexico",B1766="Brazil"),"America",
OR(B1766="Egypt",B1766="South Africa"),"Africa",
B1766="Australia","Oceania",
TRUE,"Others"
)</f>
        <v>America</v>
      </c>
      <c r="N1766" t="str">
        <f t="shared" si="27"/>
        <v>High</v>
      </c>
    </row>
    <row r="1767" spans="1:14" x14ac:dyDescent="0.3">
      <c r="A1767" t="s">
        <v>29</v>
      </c>
      <c r="B1767" t="str">
        <f>_xlfn.XLOOKUP(A:A,Table1!B:B,Table1!C:C)</f>
        <v>United Kingdom</v>
      </c>
      <c r="C1767" s="1">
        <f>_xlfn.XLOOKUP(A:A,Table1!B:B,Table1!E:E)</f>
        <v>45008</v>
      </c>
      <c r="D1767">
        <f>_xlfn.XLOOKUP(A:A,Table1!B:B,Table1!F:F)</f>
        <v>21</v>
      </c>
      <c r="E1767">
        <f>_xlfn.XLOOKUP(A:A,Table1!B:B,Table1!G:G)</f>
        <v>190</v>
      </c>
      <c r="F1767">
        <f>_xlfn.XLOOKUP(A:A,Table1!B:B,Table1!H:H)</f>
        <v>27</v>
      </c>
      <c r="G1767">
        <f>_xlfn.XLOOKUP(A:A,Table1!B:B,Table1!I:I)</f>
        <v>40</v>
      </c>
      <c r="H1767">
        <f>_xlfn.XLOOKUP(A:A,Table1!B:B,Table1!J:J)</f>
        <v>3</v>
      </c>
      <c r="I1767">
        <f>_xlfn.XLOOKUP(A:A,Table1!B:B,Table1!K:K)</f>
        <v>14</v>
      </c>
      <c r="J1767">
        <f>_xlfn.XLOOKUP(A:A,Table1!B:B,Table1!L:L)</f>
        <v>-9</v>
      </c>
      <c r="K1767">
        <f>_xlfn.XLOOKUP(A:A,Table1!B:B,Table1!M:M)</f>
        <v>45</v>
      </c>
      <c r="L1767">
        <f>_xlfn.XLOOKUP(A:A,Table1!B:B,Table1!N:N)</f>
        <v>2</v>
      </c>
      <c r="M1767" t="str" cm="1">
        <f t="array" ref="M1767">_xlfn.IFS(
OR(B1767="India",B1767="Thailand",B1767="United Arab Emirates",B1767="Japan",B1767="South Korea",B1767="China"),"Asia",
OR(B1767="Russia",B1767="Germany",B1767="France",B1767="Spain",B1767="Turkey",B1767="United Kingdom"),"Europe",
OR(B1767="United States Of America",B1767="Canada",B1767="Mexico",B1767="Brazil"),"America",
OR(B1767="Egypt",B1767="South Africa"),"Africa",
B1767="Australia","Oceania",
TRUE,"Others"
)</f>
        <v>Europe</v>
      </c>
      <c r="N1767" t="str">
        <f t="shared" si="27"/>
        <v>Low</v>
      </c>
    </row>
    <row r="1768" spans="1:14" x14ac:dyDescent="0.3">
      <c r="A1768" t="s">
        <v>28</v>
      </c>
      <c r="B1768" t="str">
        <f>_xlfn.XLOOKUP(A:A,Table1!B:B,Table1!C:C)</f>
        <v>United States Of America</v>
      </c>
      <c r="C1768" s="1">
        <f>_xlfn.XLOOKUP(A:A,Table1!B:B,Table1!E:E)</f>
        <v>44954</v>
      </c>
      <c r="D1768">
        <f>_xlfn.XLOOKUP(A:A,Table1!B:B,Table1!F:F)</f>
        <v>37</v>
      </c>
      <c r="E1768">
        <f>_xlfn.XLOOKUP(A:A,Table1!B:B,Table1!G:G)</f>
        <v>138</v>
      </c>
      <c r="F1768">
        <f>_xlfn.XLOOKUP(A:A,Table1!B:B,Table1!H:H)</f>
        <v>71</v>
      </c>
      <c r="G1768">
        <f>_xlfn.XLOOKUP(A:A,Table1!B:B,Table1!I:I)</f>
        <v>1</v>
      </c>
      <c r="H1768">
        <f>_xlfn.XLOOKUP(A:A,Table1!B:B,Table1!J:J)</f>
        <v>3</v>
      </c>
      <c r="I1768">
        <f>_xlfn.XLOOKUP(A:A,Table1!B:B,Table1!K:K)</f>
        <v>55</v>
      </c>
      <c r="J1768">
        <f>_xlfn.XLOOKUP(A:A,Table1!B:B,Table1!L:L)</f>
        <v>31</v>
      </c>
      <c r="K1768">
        <f>_xlfn.XLOOKUP(A:A,Table1!B:B,Table1!M:M)</f>
        <v>76</v>
      </c>
      <c r="L1768">
        <f>_xlfn.XLOOKUP(A:A,Table1!B:B,Table1!N:N)</f>
        <v>1</v>
      </c>
      <c r="M1768" t="str" cm="1">
        <f t="array" ref="M1768">_xlfn.IFS(
OR(B1768="India",B1768="Thailand",B1768="United Arab Emirates",B1768="Japan",B1768="South Korea",B1768="China"),"Asia",
OR(B1768="Russia",B1768="Germany",B1768="France",B1768="Spain",B1768="Turkey",B1768="United Kingdom"),"Europe",
OR(B1768="United States Of America",B1768="Canada",B1768="Mexico",B1768="Brazil"),"America",
OR(B1768="Egypt",B1768="South Africa"),"Africa",
B1768="Australia","Oceania",
TRUE,"Others"
)</f>
        <v>America</v>
      </c>
      <c r="N1768" t="str">
        <f t="shared" si="27"/>
        <v>High</v>
      </c>
    </row>
    <row r="1769" spans="1:14" x14ac:dyDescent="0.3">
      <c r="A1769" t="s">
        <v>32</v>
      </c>
      <c r="B1769" t="str">
        <f>_xlfn.XLOOKUP(A:A,Table1!B:B,Table1!C:C)</f>
        <v>Canada</v>
      </c>
      <c r="C1769" s="1">
        <f>_xlfn.XLOOKUP(A:A,Table1!B:B,Table1!E:E)</f>
        <v>44932</v>
      </c>
      <c r="D1769">
        <f>_xlfn.XLOOKUP(A:A,Table1!B:B,Table1!F:F)</f>
        <v>112</v>
      </c>
      <c r="E1769">
        <f>_xlfn.XLOOKUP(A:A,Table1!B:B,Table1!G:G)</f>
        <v>118</v>
      </c>
      <c r="F1769">
        <f>_xlfn.XLOOKUP(A:A,Table1!B:B,Table1!H:H)</f>
        <v>60</v>
      </c>
      <c r="G1769">
        <f>_xlfn.XLOOKUP(A:A,Table1!B:B,Table1!I:I)</f>
        <v>10</v>
      </c>
      <c r="H1769">
        <f>_xlfn.XLOOKUP(A:A,Table1!B:B,Table1!J:J)</f>
        <v>2</v>
      </c>
      <c r="I1769">
        <f>_xlfn.XLOOKUP(A:A,Table1!B:B,Table1!K:K)</f>
        <v>157</v>
      </c>
      <c r="J1769">
        <f>_xlfn.XLOOKUP(A:A,Table1!B:B,Table1!L:L)</f>
        <v>35</v>
      </c>
      <c r="K1769">
        <f>_xlfn.XLOOKUP(A:A,Table1!B:B,Table1!M:M)</f>
        <v>16</v>
      </c>
      <c r="L1769">
        <f>_xlfn.XLOOKUP(A:A,Table1!B:B,Table1!N:N)</f>
        <v>20</v>
      </c>
      <c r="M1769" t="str" cm="1">
        <f t="array" ref="M1769">_xlfn.IFS(
OR(B1769="India",B1769="Thailand",B1769="United Arab Emirates",B1769="Japan",B1769="South Korea",B1769="China"),"Asia",
OR(B1769="Russia",B1769="Germany",B1769="France",B1769="Spain",B1769="Turkey",B1769="United Kingdom"),"Europe",
OR(B1769="United States Of America",B1769="Canada",B1769="Mexico",B1769="Brazil"),"America",
OR(B1769="Egypt",B1769="South Africa"),"Africa",
B1769="Australia","Oceania",
TRUE,"Others"
)</f>
        <v>America</v>
      </c>
      <c r="N1769" t="str">
        <f t="shared" si="27"/>
        <v>High</v>
      </c>
    </row>
    <row r="1770" spans="1:14" x14ac:dyDescent="0.3">
      <c r="A1770" t="s">
        <v>22</v>
      </c>
      <c r="B1770" t="str">
        <f>_xlfn.XLOOKUP(A:A,Table1!B:B,Table1!C:C)</f>
        <v>India</v>
      </c>
      <c r="C1770" s="1">
        <f>_xlfn.XLOOKUP(A:A,Table1!B:B,Table1!E:E)</f>
        <v>45262</v>
      </c>
      <c r="D1770">
        <f>_xlfn.XLOOKUP(A:A,Table1!B:B,Table1!F:F)</f>
        <v>25</v>
      </c>
      <c r="E1770">
        <f>_xlfn.XLOOKUP(A:A,Table1!B:B,Table1!G:G)</f>
        <v>118</v>
      </c>
      <c r="F1770">
        <f>_xlfn.XLOOKUP(A:A,Table1!B:B,Table1!H:H)</f>
        <v>74</v>
      </c>
      <c r="G1770">
        <f>_xlfn.XLOOKUP(A:A,Table1!B:B,Table1!I:I)</f>
        <v>11</v>
      </c>
      <c r="H1770">
        <f>_xlfn.XLOOKUP(A:A,Table1!B:B,Table1!J:J)</f>
        <v>1</v>
      </c>
      <c r="I1770">
        <f>_xlfn.XLOOKUP(A:A,Table1!B:B,Table1!K:K)</f>
        <v>188</v>
      </c>
      <c r="J1770">
        <f>_xlfn.XLOOKUP(A:A,Table1!B:B,Table1!L:L)</f>
        <v>20</v>
      </c>
      <c r="K1770">
        <f>_xlfn.XLOOKUP(A:A,Table1!B:B,Table1!M:M)</f>
        <v>67</v>
      </c>
      <c r="L1770">
        <f>_xlfn.XLOOKUP(A:A,Table1!B:B,Table1!N:N)</f>
        <v>9</v>
      </c>
      <c r="M1770" t="str" cm="1">
        <f t="array" ref="M1770">_xlfn.IFS(
OR(B1770="India",B1770="Thailand",B1770="United Arab Emirates",B1770="Japan",B1770="South Korea",B1770="China"),"Asia",
OR(B1770="Russia",B1770="Germany",B1770="France",B1770="Spain",B1770="Turkey",B1770="United Kingdom"),"Europe",
OR(B1770="United States Of America",B1770="Canada",B1770="Mexico",B1770="Brazil"),"America",
OR(B1770="Egypt",B1770="South Africa"),"Africa",
B1770="Australia","Oceania",
TRUE,"Others"
)</f>
        <v>Asia</v>
      </c>
      <c r="N1770" t="str">
        <f t="shared" si="27"/>
        <v>Moderate</v>
      </c>
    </row>
    <row r="1771" spans="1:14" x14ac:dyDescent="0.3">
      <c r="A1771" t="s">
        <v>20</v>
      </c>
      <c r="B1771" t="str">
        <f>_xlfn.XLOOKUP(A:A,Table1!B:B,Table1!C:C)</f>
        <v>United Arab Emirates</v>
      </c>
      <c r="C1771" s="1">
        <f>_xlfn.XLOOKUP(A:A,Table1!B:B,Table1!E:E)</f>
        <v>45130</v>
      </c>
      <c r="D1771">
        <f>_xlfn.XLOOKUP(A:A,Table1!B:B,Table1!F:F)</f>
        <v>120</v>
      </c>
      <c r="E1771">
        <f>_xlfn.XLOOKUP(A:A,Table1!B:B,Table1!G:G)</f>
        <v>49</v>
      </c>
      <c r="F1771">
        <f>_xlfn.XLOOKUP(A:A,Table1!B:B,Table1!H:H)</f>
        <v>99</v>
      </c>
      <c r="G1771">
        <f>_xlfn.XLOOKUP(A:A,Table1!B:B,Table1!I:I)</f>
        <v>6</v>
      </c>
      <c r="H1771">
        <f>_xlfn.XLOOKUP(A:A,Table1!B:B,Table1!J:J)</f>
        <v>7</v>
      </c>
      <c r="I1771">
        <f>_xlfn.XLOOKUP(A:A,Table1!B:B,Table1!K:K)</f>
        <v>134</v>
      </c>
      <c r="J1771">
        <f>_xlfn.XLOOKUP(A:A,Table1!B:B,Table1!L:L)</f>
        <v>13</v>
      </c>
      <c r="K1771">
        <f>_xlfn.XLOOKUP(A:A,Table1!B:B,Table1!M:M)</f>
        <v>32</v>
      </c>
      <c r="L1771">
        <f>_xlfn.XLOOKUP(A:A,Table1!B:B,Table1!N:N)</f>
        <v>5</v>
      </c>
      <c r="M1771" t="str" cm="1">
        <f t="array" ref="M1771">_xlfn.IFS(
OR(B1771="India",B1771="Thailand",B1771="United Arab Emirates",B1771="Japan",B1771="South Korea",B1771="China"),"Asia",
OR(B1771="Russia",B1771="Germany",B1771="France",B1771="Spain",B1771="Turkey",B1771="United Kingdom"),"Europe",
OR(B1771="United States Of America",B1771="Canada",B1771="Mexico",B1771="Brazil"),"America",
OR(B1771="Egypt",B1771="South Africa"),"Africa",
B1771="Australia","Oceania",
TRUE,"Others"
)</f>
        <v>Asia</v>
      </c>
      <c r="N1771" t="str">
        <f t="shared" si="27"/>
        <v>Low</v>
      </c>
    </row>
    <row r="1772" spans="1:14" x14ac:dyDescent="0.3">
      <c r="A1772" t="s">
        <v>345</v>
      </c>
      <c r="B1772" t="str">
        <f>_xlfn.XLOOKUP(A:A,Table1!B:B,Table1!C:C)</f>
        <v>Brazil</v>
      </c>
      <c r="C1772" s="1">
        <f>_xlfn.XLOOKUP(A:A,Table1!B:B,Table1!E:E)</f>
        <v>44944</v>
      </c>
      <c r="D1772">
        <f>_xlfn.XLOOKUP(A:A,Table1!B:B,Table1!F:F)</f>
        <v>136</v>
      </c>
      <c r="E1772">
        <f>_xlfn.XLOOKUP(A:A,Table1!B:B,Table1!G:G)</f>
        <v>179</v>
      </c>
      <c r="F1772">
        <f>_xlfn.XLOOKUP(A:A,Table1!B:B,Table1!H:H)</f>
        <v>30</v>
      </c>
      <c r="G1772">
        <f>_xlfn.XLOOKUP(A:A,Table1!B:B,Table1!I:I)</f>
        <v>3</v>
      </c>
      <c r="H1772">
        <f>_xlfn.XLOOKUP(A:A,Table1!B:B,Table1!J:J)</f>
        <v>8</v>
      </c>
      <c r="I1772">
        <f>_xlfn.XLOOKUP(A:A,Table1!B:B,Table1!K:K)</f>
        <v>120</v>
      </c>
      <c r="J1772">
        <f>_xlfn.XLOOKUP(A:A,Table1!B:B,Table1!L:L)</f>
        <v>32</v>
      </c>
      <c r="K1772">
        <f>_xlfn.XLOOKUP(A:A,Table1!B:B,Table1!M:M)</f>
        <v>97</v>
      </c>
      <c r="L1772">
        <f>_xlfn.XLOOKUP(A:A,Table1!B:B,Table1!N:N)</f>
        <v>18</v>
      </c>
      <c r="M1772" t="str" cm="1">
        <f t="array" ref="M1772">_xlfn.IFS(
OR(B1772="India",B1772="Thailand",B1772="United Arab Emirates",B1772="Japan",B1772="South Korea",B1772="China"),"Asia",
OR(B1772="Russia",B1772="Germany",B1772="France",B1772="Spain",B1772="Turkey",B1772="United Kingdom"),"Europe",
OR(B1772="United States Of America",B1772="Canada",B1772="Mexico",B1772="Brazil"),"America",
OR(B1772="Egypt",B1772="South Africa"),"Africa",
B1772="Australia","Oceania",
TRUE,"Others"
)</f>
        <v>America</v>
      </c>
      <c r="N1772" t="str">
        <f t="shared" si="27"/>
        <v>High</v>
      </c>
    </row>
    <row r="1773" spans="1:14" x14ac:dyDescent="0.3">
      <c r="A1773" t="s">
        <v>107</v>
      </c>
      <c r="B1773" t="str">
        <f>_xlfn.XLOOKUP(A:A,Table1!B:B,Table1!C:C)</f>
        <v>Canada</v>
      </c>
      <c r="C1773" s="1">
        <f>_xlfn.XLOOKUP(A:A,Table1!B:B,Table1!E:E)</f>
        <v>45066</v>
      </c>
      <c r="D1773">
        <f>_xlfn.XLOOKUP(A:A,Table1!B:B,Table1!F:F)</f>
        <v>16</v>
      </c>
      <c r="E1773">
        <f>_xlfn.XLOOKUP(A:A,Table1!B:B,Table1!G:G)</f>
        <v>118</v>
      </c>
      <c r="F1773">
        <f>_xlfn.XLOOKUP(A:A,Table1!B:B,Table1!H:H)</f>
        <v>44</v>
      </c>
      <c r="G1773">
        <f>_xlfn.XLOOKUP(A:A,Table1!B:B,Table1!I:I)</f>
        <v>27</v>
      </c>
      <c r="H1773">
        <f>_xlfn.XLOOKUP(A:A,Table1!B:B,Table1!J:J)</f>
        <v>9</v>
      </c>
      <c r="I1773">
        <f>_xlfn.XLOOKUP(A:A,Table1!B:B,Table1!K:K)</f>
        <v>26</v>
      </c>
      <c r="J1773">
        <f>_xlfn.XLOOKUP(A:A,Table1!B:B,Table1!L:L)</f>
        <v>8</v>
      </c>
      <c r="K1773">
        <f>_xlfn.XLOOKUP(A:A,Table1!B:B,Table1!M:M)</f>
        <v>36</v>
      </c>
      <c r="L1773">
        <f>_xlfn.XLOOKUP(A:A,Table1!B:B,Table1!N:N)</f>
        <v>18</v>
      </c>
      <c r="M1773" t="str" cm="1">
        <f t="array" ref="M1773">_xlfn.IFS(
OR(B1773="India",B1773="Thailand",B1773="United Arab Emirates",B1773="Japan",B1773="South Korea",B1773="China"),"Asia",
OR(B1773="Russia",B1773="Germany",B1773="France",B1773="Spain",B1773="Turkey",B1773="United Kingdom"),"Europe",
OR(B1773="United States Of America",B1773="Canada",B1773="Mexico",B1773="Brazil"),"America",
OR(B1773="Egypt",B1773="South Africa"),"Africa",
B1773="Australia","Oceania",
TRUE,"Others"
)</f>
        <v>America</v>
      </c>
      <c r="N1773" t="str">
        <f t="shared" si="27"/>
        <v>Low</v>
      </c>
    </row>
    <row r="1774" spans="1:14" x14ac:dyDescent="0.3">
      <c r="A1774" t="s">
        <v>12</v>
      </c>
      <c r="B1774" t="str">
        <f>_xlfn.XLOOKUP(A:A,Table1!B:B,Table1!C:C)</f>
        <v>South Africa</v>
      </c>
      <c r="C1774" s="1">
        <f>_xlfn.XLOOKUP(A:A,Table1!B:B,Table1!E:E)</f>
        <v>45203</v>
      </c>
      <c r="D1774">
        <f>_xlfn.XLOOKUP(A:A,Table1!B:B,Table1!F:F)</f>
        <v>128</v>
      </c>
      <c r="E1774">
        <f>_xlfn.XLOOKUP(A:A,Table1!B:B,Table1!G:G)</f>
        <v>175</v>
      </c>
      <c r="F1774">
        <f>_xlfn.XLOOKUP(A:A,Table1!B:B,Table1!H:H)</f>
        <v>30</v>
      </c>
      <c r="G1774">
        <f>_xlfn.XLOOKUP(A:A,Table1!B:B,Table1!I:I)</f>
        <v>13</v>
      </c>
      <c r="H1774">
        <f>_xlfn.XLOOKUP(A:A,Table1!B:B,Table1!J:J)</f>
        <v>2</v>
      </c>
      <c r="I1774">
        <f>_xlfn.XLOOKUP(A:A,Table1!B:B,Table1!K:K)</f>
        <v>196</v>
      </c>
      <c r="J1774">
        <f>_xlfn.XLOOKUP(A:A,Table1!B:B,Table1!L:L)</f>
        <v>27</v>
      </c>
      <c r="K1774">
        <f>_xlfn.XLOOKUP(A:A,Table1!B:B,Table1!M:M)</f>
        <v>51</v>
      </c>
      <c r="L1774">
        <f>_xlfn.XLOOKUP(A:A,Table1!B:B,Table1!N:N)</f>
        <v>10</v>
      </c>
      <c r="M1774" t="str" cm="1">
        <f t="array" ref="M1774">_xlfn.IFS(
OR(B1774="India",B1774="Thailand",B1774="United Arab Emirates",B1774="Japan",B1774="South Korea",B1774="China"),"Asia",
OR(B1774="Russia",B1774="Germany",B1774="France",B1774="Spain",B1774="Turkey",B1774="United Kingdom"),"Europe",
OR(B1774="United States Of America",B1774="Canada",B1774="Mexico",B1774="Brazil"),"America",
OR(B1774="Egypt",B1774="South Africa"),"Africa",
B1774="Australia","Oceania",
TRUE,"Others"
)</f>
        <v>Africa</v>
      </c>
      <c r="N1774" t="str">
        <f t="shared" si="27"/>
        <v>High</v>
      </c>
    </row>
    <row r="1775" spans="1:14" x14ac:dyDescent="0.3">
      <c r="A1775" t="s">
        <v>26</v>
      </c>
      <c r="B1775" t="str">
        <f>_xlfn.XLOOKUP(A:A,Table1!B:B,Table1!C:C)</f>
        <v>France</v>
      </c>
      <c r="C1775" s="1">
        <f>_xlfn.XLOOKUP(A:A,Table1!B:B,Table1!E:E)</f>
        <v>45154</v>
      </c>
      <c r="D1775">
        <f>_xlfn.XLOOKUP(A:A,Table1!B:B,Table1!F:F)</f>
        <v>19</v>
      </c>
      <c r="E1775">
        <f>_xlfn.XLOOKUP(A:A,Table1!B:B,Table1!G:G)</f>
        <v>82</v>
      </c>
      <c r="F1775">
        <f>_xlfn.XLOOKUP(A:A,Table1!B:B,Table1!H:H)</f>
        <v>47</v>
      </c>
      <c r="G1775">
        <f>_xlfn.XLOOKUP(A:A,Table1!B:B,Table1!I:I)</f>
        <v>5</v>
      </c>
      <c r="H1775">
        <f>_xlfn.XLOOKUP(A:A,Table1!B:B,Table1!J:J)</f>
        <v>2</v>
      </c>
      <c r="I1775">
        <f>_xlfn.XLOOKUP(A:A,Table1!B:B,Table1!K:K)</f>
        <v>129</v>
      </c>
      <c r="J1775">
        <f>_xlfn.XLOOKUP(A:A,Table1!B:B,Table1!L:L)</f>
        <v>23</v>
      </c>
      <c r="K1775">
        <f>_xlfn.XLOOKUP(A:A,Table1!B:B,Table1!M:M)</f>
        <v>93</v>
      </c>
      <c r="L1775">
        <f>_xlfn.XLOOKUP(A:A,Table1!B:B,Table1!N:N)</f>
        <v>18</v>
      </c>
      <c r="M1775" t="str" cm="1">
        <f t="array" ref="M1775">_xlfn.IFS(
OR(B1775="India",B1775="Thailand",B1775="United Arab Emirates",B1775="Japan",B1775="South Korea",B1775="China"),"Asia",
OR(B1775="Russia",B1775="Germany",B1775="France",B1775="Spain",B1775="Turkey",B1775="United Kingdom"),"Europe",
OR(B1775="United States Of America",B1775="Canada",B1775="Mexico",B1775="Brazil"),"America",
OR(B1775="Egypt",B1775="South Africa"),"Africa",
B1775="Australia","Oceania",
TRUE,"Others"
)</f>
        <v>Europe</v>
      </c>
      <c r="N1775" t="str">
        <f t="shared" si="27"/>
        <v>Moderate</v>
      </c>
    </row>
    <row r="1776" spans="1:14" x14ac:dyDescent="0.3">
      <c r="A1776" t="s">
        <v>37</v>
      </c>
      <c r="B1776" t="str">
        <f>_xlfn.XLOOKUP(A:A,Table1!B:B,Table1!C:C)</f>
        <v>Mexico</v>
      </c>
      <c r="C1776" s="1">
        <f>_xlfn.XLOOKUP(A:A,Table1!B:B,Table1!E:E)</f>
        <v>45194</v>
      </c>
      <c r="D1776">
        <f>_xlfn.XLOOKUP(A:A,Table1!B:B,Table1!F:F)</f>
        <v>62</v>
      </c>
      <c r="E1776">
        <f>_xlfn.XLOOKUP(A:A,Table1!B:B,Table1!G:G)</f>
        <v>58</v>
      </c>
      <c r="F1776">
        <f>_xlfn.XLOOKUP(A:A,Table1!B:B,Table1!H:H)</f>
        <v>56</v>
      </c>
      <c r="G1776">
        <f>_xlfn.XLOOKUP(A:A,Table1!B:B,Table1!I:I)</f>
        <v>5</v>
      </c>
      <c r="H1776">
        <f>_xlfn.XLOOKUP(A:A,Table1!B:B,Table1!J:J)</f>
        <v>5</v>
      </c>
      <c r="I1776">
        <f>_xlfn.XLOOKUP(A:A,Table1!B:B,Table1!K:K)</f>
        <v>23</v>
      </c>
      <c r="J1776">
        <f>_xlfn.XLOOKUP(A:A,Table1!B:B,Table1!L:L)</f>
        <v>23</v>
      </c>
      <c r="K1776">
        <f>_xlfn.XLOOKUP(A:A,Table1!B:B,Table1!M:M)</f>
        <v>97</v>
      </c>
      <c r="L1776">
        <f>_xlfn.XLOOKUP(A:A,Table1!B:B,Table1!N:N)</f>
        <v>6</v>
      </c>
      <c r="M1776" t="str" cm="1">
        <f t="array" ref="M1776">_xlfn.IFS(
OR(B1776="India",B1776="Thailand",B1776="United Arab Emirates",B1776="Japan",B1776="South Korea",B1776="China"),"Asia",
OR(B1776="Russia",B1776="Germany",B1776="France",B1776="Spain",B1776="Turkey",B1776="United Kingdom"),"Europe",
OR(B1776="United States Of America",B1776="Canada",B1776="Mexico",B1776="Brazil"),"America",
OR(B1776="Egypt",B1776="South Africa"),"Africa",
B1776="Australia","Oceania",
TRUE,"Others"
)</f>
        <v>America</v>
      </c>
      <c r="N1776" t="str">
        <f t="shared" si="27"/>
        <v>Moderate</v>
      </c>
    </row>
    <row r="1777" spans="1:14" x14ac:dyDescent="0.3">
      <c r="A1777" t="s">
        <v>32</v>
      </c>
      <c r="B1777" t="str">
        <f>_xlfn.XLOOKUP(A:A,Table1!B:B,Table1!C:C)</f>
        <v>Canada</v>
      </c>
      <c r="C1777" s="1">
        <f>_xlfn.XLOOKUP(A:A,Table1!B:B,Table1!E:E)</f>
        <v>44932</v>
      </c>
      <c r="D1777">
        <f>_xlfn.XLOOKUP(A:A,Table1!B:B,Table1!F:F)</f>
        <v>112</v>
      </c>
      <c r="E1777">
        <f>_xlfn.XLOOKUP(A:A,Table1!B:B,Table1!G:G)</f>
        <v>118</v>
      </c>
      <c r="F1777">
        <f>_xlfn.XLOOKUP(A:A,Table1!B:B,Table1!H:H)</f>
        <v>60</v>
      </c>
      <c r="G1777">
        <f>_xlfn.XLOOKUP(A:A,Table1!B:B,Table1!I:I)</f>
        <v>10</v>
      </c>
      <c r="H1777">
        <f>_xlfn.XLOOKUP(A:A,Table1!B:B,Table1!J:J)</f>
        <v>2</v>
      </c>
      <c r="I1777">
        <f>_xlfn.XLOOKUP(A:A,Table1!B:B,Table1!K:K)</f>
        <v>157</v>
      </c>
      <c r="J1777">
        <f>_xlfn.XLOOKUP(A:A,Table1!B:B,Table1!L:L)</f>
        <v>35</v>
      </c>
      <c r="K1777">
        <f>_xlfn.XLOOKUP(A:A,Table1!B:B,Table1!M:M)</f>
        <v>16</v>
      </c>
      <c r="L1777">
        <f>_xlfn.XLOOKUP(A:A,Table1!B:B,Table1!N:N)</f>
        <v>20</v>
      </c>
      <c r="M1777" t="str" cm="1">
        <f t="array" ref="M1777">_xlfn.IFS(
OR(B1777="India",B1777="Thailand",B1777="United Arab Emirates",B1777="Japan",B1777="South Korea",B1777="China"),"Asia",
OR(B1777="Russia",B1777="Germany",B1777="France",B1777="Spain",B1777="Turkey",B1777="United Kingdom"),"Europe",
OR(B1777="United States Of America",B1777="Canada",B1777="Mexico",B1777="Brazil"),"America",
OR(B1777="Egypt",B1777="South Africa"),"Africa",
B1777="Australia","Oceania",
TRUE,"Others"
)</f>
        <v>America</v>
      </c>
      <c r="N1777" t="str">
        <f t="shared" si="27"/>
        <v>High</v>
      </c>
    </row>
    <row r="1778" spans="1:14" x14ac:dyDescent="0.3">
      <c r="A1778" t="s">
        <v>16</v>
      </c>
      <c r="B1778" t="str">
        <f>_xlfn.XLOOKUP(A:A,Table1!B:B,Table1!C:C)</f>
        <v>Germany</v>
      </c>
      <c r="C1778" s="1">
        <f>_xlfn.XLOOKUP(A:A,Table1!B:B,Table1!E:E)</f>
        <v>45226</v>
      </c>
      <c r="D1778">
        <f>_xlfn.XLOOKUP(A:A,Table1!B:B,Table1!F:F)</f>
        <v>52</v>
      </c>
      <c r="E1778">
        <f>_xlfn.XLOOKUP(A:A,Table1!B:B,Table1!G:G)</f>
        <v>182</v>
      </c>
      <c r="F1778">
        <f>_xlfn.XLOOKUP(A:A,Table1!B:B,Table1!H:H)</f>
        <v>45</v>
      </c>
      <c r="G1778">
        <f>_xlfn.XLOOKUP(A:A,Table1!B:B,Table1!I:I)</f>
        <v>30</v>
      </c>
      <c r="H1778">
        <f>_xlfn.XLOOKUP(A:A,Table1!B:B,Table1!J:J)</f>
        <v>1</v>
      </c>
      <c r="I1778">
        <f>_xlfn.XLOOKUP(A:A,Table1!B:B,Table1!K:K)</f>
        <v>156</v>
      </c>
      <c r="J1778">
        <f>_xlfn.XLOOKUP(A:A,Table1!B:B,Table1!L:L)</f>
        <v>-4</v>
      </c>
      <c r="K1778">
        <f>_xlfn.XLOOKUP(A:A,Table1!B:B,Table1!M:M)</f>
        <v>97</v>
      </c>
      <c r="L1778">
        <f>_xlfn.XLOOKUP(A:A,Table1!B:B,Table1!N:N)</f>
        <v>2</v>
      </c>
      <c r="M1778" t="str" cm="1">
        <f t="array" ref="M1778">_xlfn.IFS(
OR(B1778="India",B1778="Thailand",B1778="United Arab Emirates",B1778="Japan",B1778="South Korea",B1778="China"),"Asia",
OR(B1778="Russia",B1778="Germany",B1778="France",B1778="Spain",B1778="Turkey",B1778="United Kingdom"),"Europe",
OR(B1778="United States Of America",B1778="Canada",B1778="Mexico",B1778="Brazil"),"America",
OR(B1778="Egypt",B1778="South Africa"),"Africa",
B1778="Australia","Oceania",
TRUE,"Others"
)</f>
        <v>Europe</v>
      </c>
      <c r="N1778" t="str">
        <f t="shared" si="27"/>
        <v>Low</v>
      </c>
    </row>
    <row r="1779" spans="1:14" x14ac:dyDescent="0.3">
      <c r="A1779" t="s">
        <v>29</v>
      </c>
      <c r="B1779" t="str">
        <f>_xlfn.XLOOKUP(A:A,Table1!B:B,Table1!C:C)</f>
        <v>United Kingdom</v>
      </c>
      <c r="C1779" s="1">
        <f>_xlfn.XLOOKUP(A:A,Table1!B:B,Table1!E:E)</f>
        <v>45008</v>
      </c>
      <c r="D1779">
        <f>_xlfn.XLOOKUP(A:A,Table1!B:B,Table1!F:F)</f>
        <v>21</v>
      </c>
      <c r="E1779">
        <f>_xlfn.XLOOKUP(A:A,Table1!B:B,Table1!G:G)</f>
        <v>190</v>
      </c>
      <c r="F1779">
        <f>_xlfn.XLOOKUP(A:A,Table1!B:B,Table1!H:H)</f>
        <v>27</v>
      </c>
      <c r="G1779">
        <f>_xlfn.XLOOKUP(A:A,Table1!B:B,Table1!I:I)</f>
        <v>40</v>
      </c>
      <c r="H1779">
        <f>_xlfn.XLOOKUP(A:A,Table1!B:B,Table1!J:J)</f>
        <v>3</v>
      </c>
      <c r="I1779">
        <f>_xlfn.XLOOKUP(A:A,Table1!B:B,Table1!K:K)</f>
        <v>14</v>
      </c>
      <c r="J1779">
        <f>_xlfn.XLOOKUP(A:A,Table1!B:B,Table1!L:L)</f>
        <v>-9</v>
      </c>
      <c r="K1779">
        <f>_xlfn.XLOOKUP(A:A,Table1!B:B,Table1!M:M)</f>
        <v>45</v>
      </c>
      <c r="L1779">
        <f>_xlfn.XLOOKUP(A:A,Table1!B:B,Table1!N:N)</f>
        <v>2</v>
      </c>
      <c r="M1779" t="str" cm="1">
        <f t="array" ref="M1779">_xlfn.IFS(
OR(B1779="India",B1779="Thailand",B1779="United Arab Emirates",B1779="Japan",B1779="South Korea",B1779="China"),"Asia",
OR(B1779="Russia",B1779="Germany",B1779="France",B1779="Spain",B1779="Turkey",B1779="United Kingdom"),"Europe",
OR(B1779="United States Of America",B1779="Canada",B1779="Mexico",B1779="Brazil"),"America",
OR(B1779="Egypt",B1779="South Africa"),"Africa",
B1779="Australia","Oceania",
TRUE,"Others"
)</f>
        <v>Europe</v>
      </c>
      <c r="N1779" t="str">
        <f t="shared" si="27"/>
        <v>Low</v>
      </c>
    </row>
    <row r="1780" spans="1:14" x14ac:dyDescent="0.3">
      <c r="A1780" t="s">
        <v>16</v>
      </c>
      <c r="B1780" t="str">
        <f>_xlfn.XLOOKUP(A:A,Table1!B:B,Table1!C:C)</f>
        <v>Germany</v>
      </c>
      <c r="C1780" s="1">
        <f>_xlfn.XLOOKUP(A:A,Table1!B:B,Table1!E:E)</f>
        <v>45226</v>
      </c>
      <c r="D1780">
        <f>_xlfn.XLOOKUP(A:A,Table1!B:B,Table1!F:F)</f>
        <v>52</v>
      </c>
      <c r="E1780">
        <f>_xlfn.XLOOKUP(A:A,Table1!B:B,Table1!G:G)</f>
        <v>182</v>
      </c>
      <c r="F1780">
        <f>_xlfn.XLOOKUP(A:A,Table1!B:B,Table1!H:H)</f>
        <v>45</v>
      </c>
      <c r="G1780">
        <f>_xlfn.XLOOKUP(A:A,Table1!B:B,Table1!I:I)</f>
        <v>30</v>
      </c>
      <c r="H1780">
        <f>_xlfn.XLOOKUP(A:A,Table1!B:B,Table1!J:J)</f>
        <v>1</v>
      </c>
      <c r="I1780">
        <f>_xlfn.XLOOKUP(A:A,Table1!B:B,Table1!K:K)</f>
        <v>156</v>
      </c>
      <c r="J1780">
        <f>_xlfn.XLOOKUP(A:A,Table1!B:B,Table1!L:L)</f>
        <v>-4</v>
      </c>
      <c r="K1780">
        <f>_xlfn.XLOOKUP(A:A,Table1!B:B,Table1!M:M)</f>
        <v>97</v>
      </c>
      <c r="L1780">
        <f>_xlfn.XLOOKUP(A:A,Table1!B:B,Table1!N:N)</f>
        <v>2</v>
      </c>
      <c r="M1780" t="str" cm="1">
        <f t="array" ref="M1780">_xlfn.IFS(
OR(B1780="India",B1780="Thailand",B1780="United Arab Emirates",B1780="Japan",B1780="South Korea",B1780="China"),"Asia",
OR(B1780="Russia",B1780="Germany",B1780="France",B1780="Spain",B1780="Turkey",B1780="United Kingdom"),"Europe",
OR(B1780="United States Of America",B1780="Canada",B1780="Mexico",B1780="Brazil"),"America",
OR(B1780="Egypt",B1780="South Africa"),"Africa",
B1780="Australia","Oceania",
TRUE,"Others"
)</f>
        <v>Europe</v>
      </c>
      <c r="N1780" t="str">
        <f t="shared" si="27"/>
        <v>Low</v>
      </c>
    </row>
    <row r="1781" spans="1:14" x14ac:dyDescent="0.3">
      <c r="A1781" t="s">
        <v>22</v>
      </c>
      <c r="B1781" t="str">
        <f>_xlfn.XLOOKUP(A:A,Table1!B:B,Table1!C:C)</f>
        <v>India</v>
      </c>
      <c r="C1781" s="1">
        <f>_xlfn.XLOOKUP(A:A,Table1!B:B,Table1!E:E)</f>
        <v>45262</v>
      </c>
      <c r="D1781">
        <f>_xlfn.XLOOKUP(A:A,Table1!B:B,Table1!F:F)</f>
        <v>25</v>
      </c>
      <c r="E1781">
        <f>_xlfn.XLOOKUP(A:A,Table1!B:B,Table1!G:G)</f>
        <v>118</v>
      </c>
      <c r="F1781">
        <f>_xlfn.XLOOKUP(A:A,Table1!B:B,Table1!H:H)</f>
        <v>74</v>
      </c>
      <c r="G1781">
        <f>_xlfn.XLOOKUP(A:A,Table1!B:B,Table1!I:I)</f>
        <v>11</v>
      </c>
      <c r="H1781">
        <f>_xlfn.XLOOKUP(A:A,Table1!B:B,Table1!J:J)</f>
        <v>1</v>
      </c>
      <c r="I1781">
        <f>_xlfn.XLOOKUP(A:A,Table1!B:B,Table1!K:K)</f>
        <v>188</v>
      </c>
      <c r="J1781">
        <f>_xlfn.XLOOKUP(A:A,Table1!B:B,Table1!L:L)</f>
        <v>20</v>
      </c>
      <c r="K1781">
        <f>_xlfn.XLOOKUP(A:A,Table1!B:B,Table1!M:M)</f>
        <v>67</v>
      </c>
      <c r="L1781">
        <f>_xlfn.XLOOKUP(A:A,Table1!B:B,Table1!N:N)</f>
        <v>9</v>
      </c>
      <c r="M1781" t="str" cm="1">
        <f t="array" ref="M1781">_xlfn.IFS(
OR(B1781="India",B1781="Thailand",B1781="United Arab Emirates",B1781="Japan",B1781="South Korea",B1781="China"),"Asia",
OR(B1781="Russia",B1781="Germany",B1781="France",B1781="Spain",B1781="Turkey",B1781="United Kingdom"),"Europe",
OR(B1781="United States Of America",B1781="Canada",B1781="Mexico",B1781="Brazil"),"America",
OR(B1781="Egypt",B1781="South Africa"),"Africa",
B1781="Australia","Oceania",
TRUE,"Others"
)</f>
        <v>Asia</v>
      </c>
      <c r="N1781" t="str">
        <f t="shared" si="27"/>
        <v>Moderate</v>
      </c>
    </row>
    <row r="1782" spans="1:14" x14ac:dyDescent="0.3">
      <c r="A1782" t="s">
        <v>26</v>
      </c>
      <c r="B1782" t="str">
        <f>_xlfn.XLOOKUP(A:A,Table1!B:B,Table1!C:C)</f>
        <v>France</v>
      </c>
      <c r="C1782" s="1">
        <f>_xlfn.XLOOKUP(A:A,Table1!B:B,Table1!E:E)</f>
        <v>45154</v>
      </c>
      <c r="D1782">
        <f>_xlfn.XLOOKUP(A:A,Table1!B:B,Table1!F:F)</f>
        <v>19</v>
      </c>
      <c r="E1782">
        <f>_xlfn.XLOOKUP(A:A,Table1!B:B,Table1!G:G)</f>
        <v>82</v>
      </c>
      <c r="F1782">
        <f>_xlfn.XLOOKUP(A:A,Table1!B:B,Table1!H:H)</f>
        <v>47</v>
      </c>
      <c r="G1782">
        <f>_xlfn.XLOOKUP(A:A,Table1!B:B,Table1!I:I)</f>
        <v>5</v>
      </c>
      <c r="H1782">
        <f>_xlfn.XLOOKUP(A:A,Table1!B:B,Table1!J:J)</f>
        <v>2</v>
      </c>
      <c r="I1782">
        <f>_xlfn.XLOOKUP(A:A,Table1!B:B,Table1!K:K)</f>
        <v>129</v>
      </c>
      <c r="J1782">
        <f>_xlfn.XLOOKUP(A:A,Table1!B:B,Table1!L:L)</f>
        <v>23</v>
      </c>
      <c r="K1782">
        <f>_xlfn.XLOOKUP(A:A,Table1!B:B,Table1!M:M)</f>
        <v>93</v>
      </c>
      <c r="L1782">
        <f>_xlfn.XLOOKUP(A:A,Table1!B:B,Table1!N:N)</f>
        <v>18</v>
      </c>
      <c r="M1782" t="str" cm="1">
        <f t="array" ref="M1782">_xlfn.IFS(
OR(B1782="India",B1782="Thailand",B1782="United Arab Emirates",B1782="Japan",B1782="South Korea",B1782="China"),"Asia",
OR(B1782="Russia",B1782="Germany",B1782="France",B1782="Spain",B1782="Turkey",B1782="United Kingdom"),"Europe",
OR(B1782="United States Of America",B1782="Canada",B1782="Mexico",B1782="Brazil"),"America",
OR(B1782="Egypt",B1782="South Africa"),"Africa",
B1782="Australia","Oceania",
TRUE,"Others"
)</f>
        <v>Europe</v>
      </c>
      <c r="N1782" t="str">
        <f t="shared" si="27"/>
        <v>Moderate</v>
      </c>
    </row>
    <row r="1783" spans="1:14" x14ac:dyDescent="0.3">
      <c r="A1783" t="s">
        <v>24</v>
      </c>
      <c r="B1783" t="str">
        <f>_xlfn.XLOOKUP(A:A,Table1!B:B,Table1!C:C)</f>
        <v>China</v>
      </c>
      <c r="C1783" s="1">
        <f>_xlfn.XLOOKUP(A:A,Table1!B:B,Table1!E:E)</f>
        <v>45110</v>
      </c>
      <c r="D1783">
        <f>_xlfn.XLOOKUP(A:A,Table1!B:B,Table1!F:F)</f>
        <v>100</v>
      </c>
      <c r="E1783">
        <f>_xlfn.XLOOKUP(A:A,Table1!B:B,Table1!G:G)</f>
        <v>10</v>
      </c>
      <c r="F1783">
        <f>_xlfn.XLOOKUP(A:A,Table1!B:B,Table1!H:H)</f>
        <v>75</v>
      </c>
      <c r="G1783">
        <f>_xlfn.XLOOKUP(A:A,Table1!B:B,Table1!I:I)</f>
        <v>40</v>
      </c>
      <c r="H1783">
        <f>_xlfn.XLOOKUP(A:A,Table1!B:B,Table1!J:J)</f>
        <v>7</v>
      </c>
      <c r="I1783">
        <f>_xlfn.XLOOKUP(A:A,Table1!B:B,Table1!K:K)</f>
        <v>177</v>
      </c>
      <c r="J1783">
        <f>_xlfn.XLOOKUP(A:A,Table1!B:B,Table1!L:L)</f>
        <v>33</v>
      </c>
      <c r="K1783">
        <f>_xlfn.XLOOKUP(A:A,Table1!B:B,Table1!M:M)</f>
        <v>18</v>
      </c>
      <c r="L1783">
        <f>_xlfn.XLOOKUP(A:A,Table1!B:B,Table1!N:N)</f>
        <v>10</v>
      </c>
      <c r="M1783" t="str" cm="1">
        <f t="array" ref="M1783">_xlfn.IFS(
OR(B1783="India",B1783="Thailand",B1783="United Arab Emirates",B1783="Japan",B1783="South Korea",B1783="China"),"Asia",
OR(B1783="Russia",B1783="Germany",B1783="France",B1783="Spain",B1783="Turkey",B1783="United Kingdom"),"Europe",
OR(B1783="United States Of America",B1783="Canada",B1783="Mexico",B1783="Brazil"),"America",
OR(B1783="Egypt",B1783="South Africa"),"Africa",
B1783="Australia","Oceania",
TRUE,"Others"
)</f>
        <v>Asia</v>
      </c>
      <c r="N1783" t="str">
        <f t="shared" si="27"/>
        <v>High</v>
      </c>
    </row>
    <row r="1784" spans="1:14" x14ac:dyDescent="0.3">
      <c r="A1784" t="s">
        <v>345</v>
      </c>
      <c r="B1784" t="str">
        <f>_xlfn.XLOOKUP(A:A,Table1!B:B,Table1!C:C)</f>
        <v>Brazil</v>
      </c>
      <c r="C1784" s="1">
        <f>_xlfn.XLOOKUP(A:A,Table1!B:B,Table1!E:E)</f>
        <v>44944</v>
      </c>
      <c r="D1784">
        <f>_xlfn.XLOOKUP(A:A,Table1!B:B,Table1!F:F)</f>
        <v>136</v>
      </c>
      <c r="E1784">
        <f>_xlfn.XLOOKUP(A:A,Table1!B:B,Table1!G:G)</f>
        <v>179</v>
      </c>
      <c r="F1784">
        <f>_xlfn.XLOOKUP(A:A,Table1!B:B,Table1!H:H)</f>
        <v>30</v>
      </c>
      <c r="G1784">
        <f>_xlfn.XLOOKUP(A:A,Table1!B:B,Table1!I:I)</f>
        <v>3</v>
      </c>
      <c r="H1784">
        <f>_xlfn.XLOOKUP(A:A,Table1!B:B,Table1!J:J)</f>
        <v>8</v>
      </c>
      <c r="I1784">
        <f>_xlfn.XLOOKUP(A:A,Table1!B:B,Table1!K:K)</f>
        <v>120</v>
      </c>
      <c r="J1784">
        <f>_xlfn.XLOOKUP(A:A,Table1!B:B,Table1!L:L)</f>
        <v>32</v>
      </c>
      <c r="K1784">
        <f>_xlfn.XLOOKUP(A:A,Table1!B:B,Table1!M:M)</f>
        <v>97</v>
      </c>
      <c r="L1784">
        <f>_xlfn.XLOOKUP(A:A,Table1!B:B,Table1!N:N)</f>
        <v>18</v>
      </c>
      <c r="M1784" t="str" cm="1">
        <f t="array" ref="M1784">_xlfn.IFS(
OR(B1784="India",B1784="Thailand",B1784="United Arab Emirates",B1784="Japan",B1784="South Korea",B1784="China"),"Asia",
OR(B1784="Russia",B1784="Germany",B1784="France",B1784="Spain",B1784="Turkey",B1784="United Kingdom"),"Europe",
OR(B1784="United States Of America",B1784="Canada",B1784="Mexico",B1784="Brazil"),"America",
OR(B1784="Egypt",B1784="South Africa"),"Africa",
B1784="Australia","Oceania",
TRUE,"Others"
)</f>
        <v>America</v>
      </c>
      <c r="N1784" t="str">
        <f t="shared" si="27"/>
        <v>High</v>
      </c>
    </row>
    <row r="1785" spans="1:14" x14ac:dyDescent="0.3">
      <c r="A1785" t="s">
        <v>22</v>
      </c>
      <c r="B1785" t="str">
        <f>_xlfn.XLOOKUP(A:A,Table1!B:B,Table1!C:C)</f>
        <v>India</v>
      </c>
      <c r="C1785" s="1">
        <f>_xlfn.XLOOKUP(A:A,Table1!B:B,Table1!E:E)</f>
        <v>45262</v>
      </c>
      <c r="D1785">
        <f>_xlfn.XLOOKUP(A:A,Table1!B:B,Table1!F:F)</f>
        <v>25</v>
      </c>
      <c r="E1785">
        <f>_xlfn.XLOOKUP(A:A,Table1!B:B,Table1!G:G)</f>
        <v>118</v>
      </c>
      <c r="F1785">
        <f>_xlfn.XLOOKUP(A:A,Table1!B:B,Table1!H:H)</f>
        <v>74</v>
      </c>
      <c r="G1785">
        <f>_xlfn.XLOOKUP(A:A,Table1!B:B,Table1!I:I)</f>
        <v>11</v>
      </c>
      <c r="H1785">
        <f>_xlfn.XLOOKUP(A:A,Table1!B:B,Table1!J:J)</f>
        <v>1</v>
      </c>
      <c r="I1785">
        <f>_xlfn.XLOOKUP(A:A,Table1!B:B,Table1!K:K)</f>
        <v>188</v>
      </c>
      <c r="J1785">
        <f>_xlfn.XLOOKUP(A:A,Table1!B:B,Table1!L:L)</f>
        <v>20</v>
      </c>
      <c r="K1785">
        <f>_xlfn.XLOOKUP(A:A,Table1!B:B,Table1!M:M)</f>
        <v>67</v>
      </c>
      <c r="L1785">
        <f>_xlfn.XLOOKUP(A:A,Table1!B:B,Table1!N:N)</f>
        <v>9</v>
      </c>
      <c r="M1785" t="str" cm="1">
        <f t="array" ref="M1785">_xlfn.IFS(
OR(B1785="India",B1785="Thailand",B1785="United Arab Emirates",B1785="Japan",B1785="South Korea",B1785="China"),"Asia",
OR(B1785="Russia",B1785="Germany",B1785="France",B1785="Spain",B1785="Turkey",B1785="United Kingdom"),"Europe",
OR(B1785="United States Of America",B1785="Canada",B1785="Mexico",B1785="Brazil"),"America",
OR(B1785="Egypt",B1785="South Africa"),"Africa",
B1785="Australia","Oceania",
TRUE,"Others"
)</f>
        <v>Asia</v>
      </c>
      <c r="N1785" t="str">
        <f t="shared" si="27"/>
        <v>Moderate</v>
      </c>
    </row>
    <row r="1786" spans="1:14" x14ac:dyDescent="0.3">
      <c r="A1786" t="s">
        <v>32</v>
      </c>
      <c r="B1786" t="str">
        <f>_xlfn.XLOOKUP(A:A,Table1!B:B,Table1!C:C)</f>
        <v>Canada</v>
      </c>
      <c r="C1786" s="1">
        <f>_xlfn.XLOOKUP(A:A,Table1!B:B,Table1!E:E)</f>
        <v>44932</v>
      </c>
      <c r="D1786">
        <f>_xlfn.XLOOKUP(A:A,Table1!B:B,Table1!F:F)</f>
        <v>112</v>
      </c>
      <c r="E1786">
        <f>_xlfn.XLOOKUP(A:A,Table1!B:B,Table1!G:G)</f>
        <v>118</v>
      </c>
      <c r="F1786">
        <f>_xlfn.XLOOKUP(A:A,Table1!B:B,Table1!H:H)</f>
        <v>60</v>
      </c>
      <c r="G1786">
        <f>_xlfn.XLOOKUP(A:A,Table1!B:B,Table1!I:I)</f>
        <v>10</v>
      </c>
      <c r="H1786">
        <f>_xlfn.XLOOKUP(A:A,Table1!B:B,Table1!J:J)</f>
        <v>2</v>
      </c>
      <c r="I1786">
        <f>_xlfn.XLOOKUP(A:A,Table1!B:B,Table1!K:K)</f>
        <v>157</v>
      </c>
      <c r="J1786">
        <f>_xlfn.XLOOKUP(A:A,Table1!B:B,Table1!L:L)</f>
        <v>35</v>
      </c>
      <c r="K1786">
        <f>_xlfn.XLOOKUP(A:A,Table1!B:B,Table1!M:M)</f>
        <v>16</v>
      </c>
      <c r="L1786">
        <f>_xlfn.XLOOKUP(A:A,Table1!B:B,Table1!N:N)</f>
        <v>20</v>
      </c>
      <c r="M1786" t="str" cm="1">
        <f t="array" ref="M1786">_xlfn.IFS(
OR(B1786="India",B1786="Thailand",B1786="United Arab Emirates",B1786="Japan",B1786="South Korea",B1786="China"),"Asia",
OR(B1786="Russia",B1786="Germany",B1786="France",B1786="Spain",B1786="Turkey",B1786="United Kingdom"),"Europe",
OR(B1786="United States Of America",B1786="Canada",B1786="Mexico",B1786="Brazil"),"America",
OR(B1786="Egypt",B1786="South Africa"),"Africa",
B1786="Australia","Oceania",
TRUE,"Others"
)</f>
        <v>America</v>
      </c>
      <c r="N1786" t="str">
        <f t="shared" si="27"/>
        <v>High</v>
      </c>
    </row>
    <row r="1787" spans="1:14" x14ac:dyDescent="0.3">
      <c r="A1787" t="s">
        <v>37</v>
      </c>
      <c r="B1787" t="str">
        <f>_xlfn.XLOOKUP(A:A,Table1!B:B,Table1!C:C)</f>
        <v>Mexico</v>
      </c>
      <c r="C1787" s="1">
        <f>_xlfn.XLOOKUP(A:A,Table1!B:B,Table1!E:E)</f>
        <v>45194</v>
      </c>
      <c r="D1787">
        <f>_xlfn.XLOOKUP(A:A,Table1!B:B,Table1!F:F)</f>
        <v>62</v>
      </c>
      <c r="E1787">
        <f>_xlfn.XLOOKUP(A:A,Table1!B:B,Table1!G:G)</f>
        <v>58</v>
      </c>
      <c r="F1787">
        <f>_xlfn.XLOOKUP(A:A,Table1!B:B,Table1!H:H)</f>
        <v>56</v>
      </c>
      <c r="G1787">
        <f>_xlfn.XLOOKUP(A:A,Table1!B:B,Table1!I:I)</f>
        <v>5</v>
      </c>
      <c r="H1787">
        <f>_xlfn.XLOOKUP(A:A,Table1!B:B,Table1!J:J)</f>
        <v>5</v>
      </c>
      <c r="I1787">
        <f>_xlfn.XLOOKUP(A:A,Table1!B:B,Table1!K:K)</f>
        <v>23</v>
      </c>
      <c r="J1787">
        <f>_xlfn.XLOOKUP(A:A,Table1!B:B,Table1!L:L)</f>
        <v>23</v>
      </c>
      <c r="K1787">
        <f>_xlfn.XLOOKUP(A:A,Table1!B:B,Table1!M:M)</f>
        <v>97</v>
      </c>
      <c r="L1787">
        <f>_xlfn.XLOOKUP(A:A,Table1!B:B,Table1!N:N)</f>
        <v>6</v>
      </c>
      <c r="M1787" t="str" cm="1">
        <f t="array" ref="M1787">_xlfn.IFS(
OR(B1787="India",B1787="Thailand",B1787="United Arab Emirates",B1787="Japan",B1787="South Korea",B1787="China"),"Asia",
OR(B1787="Russia",B1787="Germany",B1787="France",B1787="Spain",B1787="Turkey",B1787="United Kingdom"),"Europe",
OR(B1787="United States Of America",B1787="Canada",B1787="Mexico",B1787="Brazil"),"America",
OR(B1787="Egypt",B1787="South Africa"),"Africa",
B1787="Australia","Oceania",
TRUE,"Others"
)</f>
        <v>America</v>
      </c>
      <c r="N1787" t="str">
        <f t="shared" si="27"/>
        <v>Moderate</v>
      </c>
    </row>
    <row r="1788" spans="1:14" x14ac:dyDescent="0.3">
      <c r="A1788" t="s">
        <v>32</v>
      </c>
      <c r="B1788" t="str">
        <f>_xlfn.XLOOKUP(A:A,Table1!B:B,Table1!C:C)</f>
        <v>Canada</v>
      </c>
      <c r="C1788" s="1">
        <f>_xlfn.XLOOKUP(A:A,Table1!B:B,Table1!E:E)</f>
        <v>44932</v>
      </c>
      <c r="D1788">
        <f>_xlfn.XLOOKUP(A:A,Table1!B:B,Table1!F:F)</f>
        <v>112</v>
      </c>
      <c r="E1788">
        <f>_xlfn.XLOOKUP(A:A,Table1!B:B,Table1!G:G)</f>
        <v>118</v>
      </c>
      <c r="F1788">
        <f>_xlfn.XLOOKUP(A:A,Table1!B:B,Table1!H:H)</f>
        <v>60</v>
      </c>
      <c r="G1788">
        <f>_xlfn.XLOOKUP(A:A,Table1!B:B,Table1!I:I)</f>
        <v>10</v>
      </c>
      <c r="H1788">
        <f>_xlfn.XLOOKUP(A:A,Table1!B:B,Table1!J:J)</f>
        <v>2</v>
      </c>
      <c r="I1788">
        <f>_xlfn.XLOOKUP(A:A,Table1!B:B,Table1!K:K)</f>
        <v>157</v>
      </c>
      <c r="J1788">
        <f>_xlfn.XLOOKUP(A:A,Table1!B:B,Table1!L:L)</f>
        <v>35</v>
      </c>
      <c r="K1788">
        <f>_xlfn.XLOOKUP(A:A,Table1!B:B,Table1!M:M)</f>
        <v>16</v>
      </c>
      <c r="L1788">
        <f>_xlfn.XLOOKUP(A:A,Table1!B:B,Table1!N:N)</f>
        <v>20</v>
      </c>
      <c r="M1788" t="str" cm="1">
        <f t="array" ref="M1788">_xlfn.IFS(
OR(B1788="India",B1788="Thailand",B1788="United Arab Emirates",B1788="Japan",B1788="South Korea",B1788="China"),"Asia",
OR(B1788="Russia",B1788="Germany",B1788="France",B1788="Spain",B1788="Turkey",B1788="United Kingdom"),"Europe",
OR(B1788="United States Of America",B1788="Canada",B1788="Mexico",B1788="Brazil"),"America",
OR(B1788="Egypt",B1788="South Africa"),"Africa",
B1788="Australia","Oceania",
TRUE,"Others"
)</f>
        <v>America</v>
      </c>
      <c r="N1788" t="str">
        <f t="shared" si="27"/>
        <v>High</v>
      </c>
    </row>
    <row r="1789" spans="1:14" x14ac:dyDescent="0.3">
      <c r="A1789" t="s">
        <v>22</v>
      </c>
      <c r="B1789" t="str">
        <f>_xlfn.XLOOKUP(A:A,Table1!B:B,Table1!C:C)</f>
        <v>India</v>
      </c>
      <c r="C1789" s="1">
        <f>_xlfn.XLOOKUP(A:A,Table1!B:B,Table1!E:E)</f>
        <v>45262</v>
      </c>
      <c r="D1789">
        <f>_xlfn.XLOOKUP(A:A,Table1!B:B,Table1!F:F)</f>
        <v>25</v>
      </c>
      <c r="E1789">
        <f>_xlfn.XLOOKUP(A:A,Table1!B:B,Table1!G:G)</f>
        <v>118</v>
      </c>
      <c r="F1789">
        <f>_xlfn.XLOOKUP(A:A,Table1!B:B,Table1!H:H)</f>
        <v>74</v>
      </c>
      <c r="G1789">
        <f>_xlfn.XLOOKUP(A:A,Table1!B:B,Table1!I:I)</f>
        <v>11</v>
      </c>
      <c r="H1789">
        <f>_xlfn.XLOOKUP(A:A,Table1!B:B,Table1!J:J)</f>
        <v>1</v>
      </c>
      <c r="I1789">
        <f>_xlfn.XLOOKUP(A:A,Table1!B:B,Table1!K:K)</f>
        <v>188</v>
      </c>
      <c r="J1789">
        <f>_xlfn.XLOOKUP(A:A,Table1!B:B,Table1!L:L)</f>
        <v>20</v>
      </c>
      <c r="K1789">
        <f>_xlfn.XLOOKUP(A:A,Table1!B:B,Table1!M:M)</f>
        <v>67</v>
      </c>
      <c r="L1789">
        <f>_xlfn.XLOOKUP(A:A,Table1!B:B,Table1!N:N)</f>
        <v>9</v>
      </c>
      <c r="M1789" t="str" cm="1">
        <f t="array" ref="M1789">_xlfn.IFS(
OR(B1789="India",B1789="Thailand",B1789="United Arab Emirates",B1789="Japan",B1789="South Korea",B1789="China"),"Asia",
OR(B1789="Russia",B1789="Germany",B1789="France",B1789="Spain",B1789="Turkey",B1789="United Kingdom"),"Europe",
OR(B1789="United States Of America",B1789="Canada",B1789="Mexico",B1789="Brazil"),"America",
OR(B1789="Egypt",B1789="South Africa"),"Africa",
B1789="Australia","Oceania",
TRUE,"Others"
)</f>
        <v>Asia</v>
      </c>
      <c r="N1789" t="str">
        <f t="shared" si="27"/>
        <v>Moderate</v>
      </c>
    </row>
    <row r="1790" spans="1:14" x14ac:dyDescent="0.3">
      <c r="A1790" t="s">
        <v>28</v>
      </c>
      <c r="B1790" t="str">
        <f>_xlfn.XLOOKUP(A:A,Table1!B:B,Table1!C:C)</f>
        <v>United States Of America</v>
      </c>
      <c r="C1790" s="1">
        <f>_xlfn.XLOOKUP(A:A,Table1!B:B,Table1!E:E)</f>
        <v>44954</v>
      </c>
      <c r="D1790">
        <f>_xlfn.XLOOKUP(A:A,Table1!B:B,Table1!F:F)</f>
        <v>37</v>
      </c>
      <c r="E1790">
        <f>_xlfn.XLOOKUP(A:A,Table1!B:B,Table1!G:G)</f>
        <v>138</v>
      </c>
      <c r="F1790">
        <f>_xlfn.XLOOKUP(A:A,Table1!B:B,Table1!H:H)</f>
        <v>71</v>
      </c>
      <c r="G1790">
        <f>_xlfn.XLOOKUP(A:A,Table1!B:B,Table1!I:I)</f>
        <v>1</v>
      </c>
      <c r="H1790">
        <f>_xlfn.XLOOKUP(A:A,Table1!B:B,Table1!J:J)</f>
        <v>3</v>
      </c>
      <c r="I1790">
        <f>_xlfn.XLOOKUP(A:A,Table1!B:B,Table1!K:K)</f>
        <v>55</v>
      </c>
      <c r="J1790">
        <f>_xlfn.XLOOKUP(A:A,Table1!B:B,Table1!L:L)</f>
        <v>31</v>
      </c>
      <c r="K1790">
        <f>_xlfn.XLOOKUP(A:A,Table1!B:B,Table1!M:M)</f>
        <v>76</v>
      </c>
      <c r="L1790">
        <f>_xlfn.XLOOKUP(A:A,Table1!B:B,Table1!N:N)</f>
        <v>1</v>
      </c>
      <c r="M1790" t="str" cm="1">
        <f t="array" ref="M1790">_xlfn.IFS(
OR(B1790="India",B1790="Thailand",B1790="United Arab Emirates",B1790="Japan",B1790="South Korea",B1790="China"),"Asia",
OR(B1790="Russia",B1790="Germany",B1790="France",B1790="Spain",B1790="Turkey",B1790="United Kingdom"),"Europe",
OR(B1790="United States Of America",B1790="Canada",B1790="Mexico",B1790="Brazil"),"America",
OR(B1790="Egypt",B1790="South Africa"),"Africa",
B1790="Australia","Oceania",
TRUE,"Others"
)</f>
        <v>America</v>
      </c>
      <c r="N1790" t="str">
        <f t="shared" si="27"/>
        <v>High</v>
      </c>
    </row>
    <row r="1791" spans="1:14" x14ac:dyDescent="0.3">
      <c r="A1791" t="s">
        <v>34</v>
      </c>
      <c r="B1791" t="str">
        <f>_xlfn.XLOOKUP(A:A,Table1!B:B,Table1!C:C)</f>
        <v>Japan</v>
      </c>
      <c r="C1791" s="1">
        <f>_xlfn.XLOOKUP(A:A,Table1!B:B,Table1!E:E)</f>
        <v>45258</v>
      </c>
      <c r="D1791">
        <f>_xlfn.XLOOKUP(A:A,Table1!B:B,Table1!F:F)</f>
        <v>128</v>
      </c>
      <c r="E1791">
        <f>_xlfn.XLOOKUP(A:A,Table1!B:B,Table1!G:G)</f>
        <v>84</v>
      </c>
      <c r="F1791">
        <f>_xlfn.XLOOKUP(A:A,Table1!B:B,Table1!H:H)</f>
        <v>61</v>
      </c>
      <c r="G1791">
        <f>_xlfn.XLOOKUP(A:A,Table1!B:B,Table1!I:I)</f>
        <v>33</v>
      </c>
      <c r="H1791">
        <f>_xlfn.XLOOKUP(A:A,Table1!B:B,Table1!J:J)</f>
        <v>6</v>
      </c>
      <c r="I1791">
        <f>_xlfn.XLOOKUP(A:A,Table1!B:B,Table1!K:K)</f>
        <v>25</v>
      </c>
      <c r="J1791">
        <f>_xlfn.XLOOKUP(A:A,Table1!B:B,Table1!L:L)</f>
        <v>-8</v>
      </c>
      <c r="K1791">
        <f>_xlfn.XLOOKUP(A:A,Table1!B:B,Table1!M:M)</f>
        <v>14</v>
      </c>
      <c r="L1791">
        <f>_xlfn.XLOOKUP(A:A,Table1!B:B,Table1!N:N)</f>
        <v>9</v>
      </c>
      <c r="M1791" t="str" cm="1">
        <f t="array" ref="M1791">_xlfn.IFS(
OR(B1791="India",B1791="Thailand",B1791="United Arab Emirates",B1791="Japan",B1791="South Korea",B1791="China"),"Asia",
OR(B1791="Russia",B1791="Germany",B1791="France",B1791="Spain",B1791="Turkey",B1791="United Kingdom"),"Europe",
OR(B1791="United States Of America",B1791="Canada",B1791="Mexico",B1791="Brazil"),"America",
OR(B1791="Egypt",B1791="South Africa"),"Africa",
B1791="Australia","Oceania",
TRUE,"Others"
)</f>
        <v>Asia</v>
      </c>
      <c r="N1791" t="str">
        <f t="shared" si="27"/>
        <v>Low</v>
      </c>
    </row>
    <row r="1792" spans="1:14" x14ac:dyDescent="0.3">
      <c r="A1792" t="s">
        <v>34</v>
      </c>
      <c r="B1792" t="str">
        <f>_xlfn.XLOOKUP(A:A,Table1!B:B,Table1!C:C)</f>
        <v>Japan</v>
      </c>
      <c r="C1792" s="1">
        <f>_xlfn.XLOOKUP(A:A,Table1!B:B,Table1!E:E)</f>
        <v>45258</v>
      </c>
      <c r="D1792">
        <f>_xlfn.XLOOKUP(A:A,Table1!B:B,Table1!F:F)</f>
        <v>128</v>
      </c>
      <c r="E1792">
        <f>_xlfn.XLOOKUP(A:A,Table1!B:B,Table1!G:G)</f>
        <v>84</v>
      </c>
      <c r="F1792">
        <f>_xlfn.XLOOKUP(A:A,Table1!B:B,Table1!H:H)</f>
        <v>61</v>
      </c>
      <c r="G1792">
        <f>_xlfn.XLOOKUP(A:A,Table1!B:B,Table1!I:I)</f>
        <v>33</v>
      </c>
      <c r="H1792">
        <f>_xlfn.XLOOKUP(A:A,Table1!B:B,Table1!J:J)</f>
        <v>6</v>
      </c>
      <c r="I1792">
        <f>_xlfn.XLOOKUP(A:A,Table1!B:B,Table1!K:K)</f>
        <v>25</v>
      </c>
      <c r="J1792">
        <f>_xlfn.XLOOKUP(A:A,Table1!B:B,Table1!L:L)</f>
        <v>-8</v>
      </c>
      <c r="K1792">
        <f>_xlfn.XLOOKUP(A:A,Table1!B:B,Table1!M:M)</f>
        <v>14</v>
      </c>
      <c r="L1792">
        <f>_xlfn.XLOOKUP(A:A,Table1!B:B,Table1!N:N)</f>
        <v>9</v>
      </c>
      <c r="M1792" t="str" cm="1">
        <f t="array" ref="M1792">_xlfn.IFS(
OR(B1792="India",B1792="Thailand",B1792="United Arab Emirates",B1792="Japan",B1792="South Korea",B1792="China"),"Asia",
OR(B1792="Russia",B1792="Germany",B1792="France",B1792="Spain",B1792="Turkey",B1792="United Kingdom"),"Europe",
OR(B1792="United States Of America",B1792="Canada",B1792="Mexico",B1792="Brazil"),"America",
OR(B1792="Egypt",B1792="South Africa"),"Africa",
B1792="Australia","Oceania",
TRUE,"Others"
)</f>
        <v>Asia</v>
      </c>
      <c r="N1792" t="str">
        <f t="shared" si="27"/>
        <v>Low</v>
      </c>
    </row>
    <row r="1793" spans="1:14" x14ac:dyDescent="0.3">
      <c r="A1793" t="s">
        <v>20</v>
      </c>
      <c r="B1793" t="str">
        <f>_xlfn.XLOOKUP(A:A,Table1!B:B,Table1!C:C)</f>
        <v>United Arab Emirates</v>
      </c>
      <c r="C1793" s="1">
        <f>_xlfn.XLOOKUP(A:A,Table1!B:B,Table1!E:E)</f>
        <v>45130</v>
      </c>
      <c r="D1793">
        <f>_xlfn.XLOOKUP(A:A,Table1!B:B,Table1!F:F)</f>
        <v>120</v>
      </c>
      <c r="E1793">
        <f>_xlfn.XLOOKUP(A:A,Table1!B:B,Table1!G:G)</f>
        <v>49</v>
      </c>
      <c r="F1793">
        <f>_xlfn.XLOOKUP(A:A,Table1!B:B,Table1!H:H)</f>
        <v>99</v>
      </c>
      <c r="G1793">
        <f>_xlfn.XLOOKUP(A:A,Table1!B:B,Table1!I:I)</f>
        <v>6</v>
      </c>
      <c r="H1793">
        <f>_xlfn.XLOOKUP(A:A,Table1!B:B,Table1!J:J)</f>
        <v>7</v>
      </c>
      <c r="I1793">
        <f>_xlfn.XLOOKUP(A:A,Table1!B:B,Table1!K:K)</f>
        <v>134</v>
      </c>
      <c r="J1793">
        <f>_xlfn.XLOOKUP(A:A,Table1!B:B,Table1!L:L)</f>
        <v>13</v>
      </c>
      <c r="K1793">
        <f>_xlfn.XLOOKUP(A:A,Table1!B:B,Table1!M:M)</f>
        <v>32</v>
      </c>
      <c r="L1793">
        <f>_xlfn.XLOOKUP(A:A,Table1!B:B,Table1!N:N)</f>
        <v>5</v>
      </c>
      <c r="M1793" t="str" cm="1">
        <f t="array" ref="M1793">_xlfn.IFS(
OR(B1793="India",B1793="Thailand",B1793="United Arab Emirates",B1793="Japan",B1793="South Korea",B1793="China"),"Asia",
OR(B1793="Russia",B1793="Germany",B1793="France",B1793="Spain",B1793="Turkey",B1793="United Kingdom"),"Europe",
OR(B1793="United States Of America",B1793="Canada",B1793="Mexico",B1793="Brazil"),"America",
OR(B1793="Egypt",B1793="South Africa"),"Africa",
B1793="Australia","Oceania",
TRUE,"Others"
)</f>
        <v>Asia</v>
      </c>
      <c r="N1793" t="str">
        <f t="shared" si="27"/>
        <v>Low</v>
      </c>
    </row>
    <row r="1794" spans="1:14" x14ac:dyDescent="0.3">
      <c r="A1794" t="s">
        <v>21</v>
      </c>
      <c r="B1794" t="str">
        <f>_xlfn.XLOOKUP(A:A,Table1!B:B,Table1!C:C)</f>
        <v>United States Of America</v>
      </c>
      <c r="C1794" s="1">
        <f>_xlfn.XLOOKUP(A:A,Table1!B:B,Table1!E:E)</f>
        <v>45040</v>
      </c>
      <c r="D1794">
        <f>_xlfn.XLOOKUP(A:A,Table1!B:B,Table1!F:F)</f>
        <v>15</v>
      </c>
      <c r="E1794">
        <f>_xlfn.XLOOKUP(A:A,Table1!B:B,Table1!G:G)</f>
        <v>82</v>
      </c>
      <c r="F1794">
        <f>_xlfn.XLOOKUP(A:A,Table1!B:B,Table1!H:H)</f>
        <v>98</v>
      </c>
      <c r="G1794">
        <f>_xlfn.XLOOKUP(A:A,Table1!B:B,Table1!I:I)</f>
        <v>11</v>
      </c>
      <c r="H1794">
        <f>_xlfn.XLOOKUP(A:A,Table1!B:B,Table1!J:J)</f>
        <v>6</v>
      </c>
      <c r="I1794">
        <f>_xlfn.XLOOKUP(A:A,Table1!B:B,Table1!K:K)</f>
        <v>195</v>
      </c>
      <c r="J1794">
        <f>_xlfn.XLOOKUP(A:A,Table1!B:B,Table1!L:L)</f>
        <v>28</v>
      </c>
      <c r="K1794">
        <f>_xlfn.XLOOKUP(A:A,Table1!B:B,Table1!M:M)</f>
        <v>11</v>
      </c>
      <c r="L1794">
        <f>_xlfn.XLOOKUP(A:A,Table1!B:B,Table1!N:N)</f>
        <v>8</v>
      </c>
      <c r="M1794" t="str" cm="1">
        <f t="array" ref="M1794">_xlfn.IFS(
OR(B1794="India",B1794="Thailand",B1794="United Arab Emirates",B1794="Japan",B1794="South Korea",B1794="China"),"Asia",
OR(B1794="Russia",B1794="Germany",B1794="France",B1794="Spain",B1794="Turkey",B1794="United Kingdom"),"Europe",
OR(B1794="United States Of America",B1794="Canada",B1794="Mexico",B1794="Brazil"),"America",
OR(B1794="Egypt",B1794="South Africa"),"Africa",
B1794="Australia","Oceania",
TRUE,"Others"
)</f>
        <v>America</v>
      </c>
      <c r="N1794" t="str">
        <f t="shared" si="27"/>
        <v>High</v>
      </c>
    </row>
    <row r="1795" spans="1:14" x14ac:dyDescent="0.3">
      <c r="A1795" t="s">
        <v>14</v>
      </c>
      <c r="B1795" t="str">
        <f>_xlfn.XLOOKUP(A:A,Table1!B:B,Table1!C:C)</f>
        <v>Turkey</v>
      </c>
      <c r="C1795" s="1">
        <f>_xlfn.XLOOKUP(A:A,Table1!B:B,Table1!E:E)</f>
        <v>45038</v>
      </c>
      <c r="D1795">
        <f>_xlfn.XLOOKUP(A:A,Table1!B:B,Table1!F:F)</f>
        <v>94</v>
      </c>
      <c r="E1795">
        <f>_xlfn.XLOOKUP(A:A,Table1!B:B,Table1!G:G)</f>
        <v>34</v>
      </c>
      <c r="F1795">
        <f>_xlfn.XLOOKUP(A:A,Table1!B:B,Table1!H:H)</f>
        <v>79</v>
      </c>
      <c r="G1795">
        <f>_xlfn.XLOOKUP(A:A,Table1!B:B,Table1!I:I)</f>
        <v>45</v>
      </c>
      <c r="H1795">
        <f>_xlfn.XLOOKUP(A:A,Table1!B:B,Table1!J:J)</f>
        <v>5</v>
      </c>
      <c r="I1795">
        <f>_xlfn.XLOOKUP(A:A,Table1!B:B,Table1!K:K)</f>
        <v>184</v>
      </c>
      <c r="J1795">
        <f>_xlfn.XLOOKUP(A:A,Table1!B:B,Table1!L:L)</f>
        <v>11</v>
      </c>
      <c r="K1795">
        <f>_xlfn.XLOOKUP(A:A,Table1!B:B,Table1!M:M)</f>
        <v>30</v>
      </c>
      <c r="L1795">
        <f>_xlfn.XLOOKUP(A:A,Table1!B:B,Table1!N:N)</f>
        <v>14</v>
      </c>
      <c r="M1795" t="str" cm="1">
        <f t="array" ref="M1795">_xlfn.IFS(
OR(B1795="India",B1795="Thailand",B1795="United Arab Emirates",B1795="Japan",B1795="South Korea",B1795="China"),"Asia",
OR(B1795="Russia",B1795="Germany",B1795="France",B1795="Spain",B1795="Turkey",B1795="United Kingdom"),"Europe",
OR(B1795="United States Of America",B1795="Canada",B1795="Mexico",B1795="Brazil"),"America",
OR(B1795="Egypt",B1795="South Africa"),"Africa",
B1795="Australia","Oceania",
TRUE,"Others"
)</f>
        <v>Europe</v>
      </c>
      <c r="N1795" t="str">
        <f t="shared" ref="N1795:N1858" si="28">IF(J1795&lt;=15,"Low",IF(J1795&lt;=25,"Moderate","High"))</f>
        <v>Low</v>
      </c>
    </row>
    <row r="1796" spans="1:14" x14ac:dyDescent="0.3">
      <c r="A1796" t="s">
        <v>22</v>
      </c>
      <c r="B1796" t="str">
        <f>_xlfn.XLOOKUP(A:A,Table1!B:B,Table1!C:C)</f>
        <v>India</v>
      </c>
      <c r="C1796" s="1">
        <f>_xlfn.XLOOKUP(A:A,Table1!B:B,Table1!E:E)</f>
        <v>45262</v>
      </c>
      <c r="D1796">
        <f>_xlfn.XLOOKUP(A:A,Table1!B:B,Table1!F:F)</f>
        <v>25</v>
      </c>
      <c r="E1796">
        <f>_xlfn.XLOOKUP(A:A,Table1!B:B,Table1!G:G)</f>
        <v>118</v>
      </c>
      <c r="F1796">
        <f>_xlfn.XLOOKUP(A:A,Table1!B:B,Table1!H:H)</f>
        <v>74</v>
      </c>
      <c r="G1796">
        <f>_xlfn.XLOOKUP(A:A,Table1!B:B,Table1!I:I)</f>
        <v>11</v>
      </c>
      <c r="H1796">
        <f>_xlfn.XLOOKUP(A:A,Table1!B:B,Table1!J:J)</f>
        <v>1</v>
      </c>
      <c r="I1796">
        <f>_xlfn.XLOOKUP(A:A,Table1!B:B,Table1!K:K)</f>
        <v>188</v>
      </c>
      <c r="J1796">
        <f>_xlfn.XLOOKUP(A:A,Table1!B:B,Table1!L:L)</f>
        <v>20</v>
      </c>
      <c r="K1796">
        <f>_xlfn.XLOOKUP(A:A,Table1!B:B,Table1!M:M)</f>
        <v>67</v>
      </c>
      <c r="L1796">
        <f>_xlfn.XLOOKUP(A:A,Table1!B:B,Table1!N:N)</f>
        <v>9</v>
      </c>
      <c r="M1796" t="str" cm="1">
        <f t="array" ref="M1796">_xlfn.IFS(
OR(B1796="India",B1796="Thailand",B1796="United Arab Emirates",B1796="Japan",B1796="South Korea",B1796="China"),"Asia",
OR(B1796="Russia",B1796="Germany",B1796="France",B1796="Spain",B1796="Turkey",B1796="United Kingdom"),"Europe",
OR(B1796="United States Of America",B1796="Canada",B1796="Mexico",B1796="Brazil"),"America",
OR(B1796="Egypt",B1796="South Africa"),"Africa",
B1796="Australia","Oceania",
TRUE,"Others"
)</f>
        <v>Asia</v>
      </c>
      <c r="N1796" t="str">
        <f t="shared" si="28"/>
        <v>Moderate</v>
      </c>
    </row>
    <row r="1797" spans="1:14" x14ac:dyDescent="0.3">
      <c r="A1797" t="s">
        <v>28</v>
      </c>
      <c r="B1797" t="str">
        <f>_xlfn.XLOOKUP(A:A,Table1!B:B,Table1!C:C)</f>
        <v>United States Of America</v>
      </c>
      <c r="C1797" s="1">
        <f>_xlfn.XLOOKUP(A:A,Table1!B:B,Table1!E:E)</f>
        <v>44954</v>
      </c>
      <c r="D1797">
        <f>_xlfn.XLOOKUP(A:A,Table1!B:B,Table1!F:F)</f>
        <v>37</v>
      </c>
      <c r="E1797">
        <f>_xlfn.XLOOKUP(A:A,Table1!B:B,Table1!G:G)</f>
        <v>138</v>
      </c>
      <c r="F1797">
        <f>_xlfn.XLOOKUP(A:A,Table1!B:B,Table1!H:H)</f>
        <v>71</v>
      </c>
      <c r="G1797">
        <f>_xlfn.XLOOKUP(A:A,Table1!B:B,Table1!I:I)</f>
        <v>1</v>
      </c>
      <c r="H1797">
        <f>_xlfn.XLOOKUP(A:A,Table1!B:B,Table1!J:J)</f>
        <v>3</v>
      </c>
      <c r="I1797">
        <f>_xlfn.XLOOKUP(A:A,Table1!B:B,Table1!K:K)</f>
        <v>55</v>
      </c>
      <c r="J1797">
        <f>_xlfn.XLOOKUP(A:A,Table1!B:B,Table1!L:L)</f>
        <v>31</v>
      </c>
      <c r="K1797">
        <f>_xlfn.XLOOKUP(A:A,Table1!B:B,Table1!M:M)</f>
        <v>76</v>
      </c>
      <c r="L1797">
        <f>_xlfn.XLOOKUP(A:A,Table1!B:B,Table1!N:N)</f>
        <v>1</v>
      </c>
      <c r="M1797" t="str" cm="1">
        <f t="array" ref="M1797">_xlfn.IFS(
OR(B1797="India",B1797="Thailand",B1797="United Arab Emirates",B1797="Japan",B1797="South Korea",B1797="China"),"Asia",
OR(B1797="Russia",B1797="Germany",B1797="France",B1797="Spain",B1797="Turkey",B1797="United Kingdom"),"Europe",
OR(B1797="United States Of America",B1797="Canada",B1797="Mexico",B1797="Brazil"),"America",
OR(B1797="Egypt",B1797="South Africa"),"Africa",
B1797="Australia","Oceania",
TRUE,"Others"
)</f>
        <v>America</v>
      </c>
      <c r="N1797" t="str">
        <f t="shared" si="28"/>
        <v>High</v>
      </c>
    </row>
    <row r="1798" spans="1:14" x14ac:dyDescent="0.3">
      <c r="A1798" t="s">
        <v>29</v>
      </c>
      <c r="B1798" t="str">
        <f>_xlfn.XLOOKUP(A:A,Table1!B:B,Table1!C:C)</f>
        <v>United Kingdom</v>
      </c>
      <c r="C1798" s="1">
        <f>_xlfn.XLOOKUP(A:A,Table1!B:B,Table1!E:E)</f>
        <v>45008</v>
      </c>
      <c r="D1798">
        <f>_xlfn.XLOOKUP(A:A,Table1!B:B,Table1!F:F)</f>
        <v>21</v>
      </c>
      <c r="E1798">
        <f>_xlfn.XLOOKUP(A:A,Table1!B:B,Table1!G:G)</f>
        <v>190</v>
      </c>
      <c r="F1798">
        <f>_xlfn.XLOOKUP(A:A,Table1!B:B,Table1!H:H)</f>
        <v>27</v>
      </c>
      <c r="G1798">
        <f>_xlfn.XLOOKUP(A:A,Table1!B:B,Table1!I:I)</f>
        <v>40</v>
      </c>
      <c r="H1798">
        <f>_xlfn.XLOOKUP(A:A,Table1!B:B,Table1!J:J)</f>
        <v>3</v>
      </c>
      <c r="I1798">
        <f>_xlfn.XLOOKUP(A:A,Table1!B:B,Table1!K:K)</f>
        <v>14</v>
      </c>
      <c r="J1798">
        <f>_xlfn.XLOOKUP(A:A,Table1!B:B,Table1!L:L)</f>
        <v>-9</v>
      </c>
      <c r="K1798">
        <f>_xlfn.XLOOKUP(A:A,Table1!B:B,Table1!M:M)</f>
        <v>45</v>
      </c>
      <c r="L1798">
        <f>_xlfn.XLOOKUP(A:A,Table1!B:B,Table1!N:N)</f>
        <v>2</v>
      </c>
      <c r="M1798" t="str" cm="1">
        <f t="array" ref="M1798">_xlfn.IFS(
OR(B1798="India",B1798="Thailand",B1798="United Arab Emirates",B1798="Japan",B1798="South Korea",B1798="China"),"Asia",
OR(B1798="Russia",B1798="Germany",B1798="France",B1798="Spain",B1798="Turkey",B1798="United Kingdom"),"Europe",
OR(B1798="United States Of America",B1798="Canada",B1798="Mexico",B1798="Brazil"),"America",
OR(B1798="Egypt",B1798="South Africa"),"Africa",
B1798="Australia","Oceania",
TRUE,"Others"
)</f>
        <v>Europe</v>
      </c>
      <c r="N1798" t="str">
        <f t="shared" si="28"/>
        <v>Low</v>
      </c>
    </row>
    <row r="1799" spans="1:14" x14ac:dyDescent="0.3">
      <c r="A1799" t="s">
        <v>41</v>
      </c>
      <c r="B1799" t="str">
        <f>_xlfn.XLOOKUP(A:A,Table1!B:B,Table1!C:C)</f>
        <v>South Korea</v>
      </c>
      <c r="C1799" s="1">
        <f>_xlfn.XLOOKUP(A:A,Table1!B:B,Table1!E:E)</f>
        <v>45257</v>
      </c>
      <c r="D1799">
        <f>_xlfn.XLOOKUP(A:A,Table1!B:B,Table1!F:F)</f>
        <v>74</v>
      </c>
      <c r="E1799">
        <f>_xlfn.XLOOKUP(A:A,Table1!B:B,Table1!G:G)</f>
        <v>150</v>
      </c>
      <c r="F1799">
        <f>_xlfn.XLOOKUP(A:A,Table1!B:B,Table1!H:H)</f>
        <v>42</v>
      </c>
      <c r="G1799">
        <f>_xlfn.XLOOKUP(A:A,Table1!B:B,Table1!I:I)</f>
        <v>12</v>
      </c>
      <c r="H1799">
        <f>_xlfn.XLOOKUP(A:A,Table1!B:B,Table1!J:J)</f>
        <v>1</v>
      </c>
      <c r="I1799">
        <f>_xlfn.XLOOKUP(A:A,Table1!B:B,Table1!K:K)</f>
        <v>140</v>
      </c>
      <c r="J1799">
        <f>_xlfn.XLOOKUP(A:A,Table1!B:B,Table1!L:L)</f>
        <v>4</v>
      </c>
      <c r="K1799">
        <f>_xlfn.XLOOKUP(A:A,Table1!B:B,Table1!M:M)</f>
        <v>80</v>
      </c>
      <c r="L1799">
        <f>_xlfn.XLOOKUP(A:A,Table1!B:B,Table1!N:N)</f>
        <v>6</v>
      </c>
      <c r="M1799" t="str" cm="1">
        <f t="array" ref="M1799">_xlfn.IFS(
OR(B1799="India",B1799="Thailand",B1799="United Arab Emirates",B1799="Japan",B1799="South Korea",B1799="China"),"Asia",
OR(B1799="Russia",B1799="Germany",B1799="France",B1799="Spain",B1799="Turkey",B1799="United Kingdom"),"Europe",
OR(B1799="United States Of America",B1799="Canada",B1799="Mexico",B1799="Brazil"),"America",
OR(B1799="Egypt",B1799="South Africa"),"Africa",
B1799="Australia","Oceania",
TRUE,"Others"
)</f>
        <v>Asia</v>
      </c>
      <c r="N1799" t="str">
        <f t="shared" si="28"/>
        <v>Low</v>
      </c>
    </row>
    <row r="1800" spans="1:14" x14ac:dyDescent="0.3">
      <c r="A1800" t="s">
        <v>51</v>
      </c>
      <c r="B1800" t="str">
        <f>_xlfn.XLOOKUP(A:A,Table1!B:B,Table1!C:C)</f>
        <v>Russia</v>
      </c>
      <c r="C1800" s="1">
        <f>_xlfn.XLOOKUP(A:A,Table1!B:B,Table1!E:E)</f>
        <v>45149</v>
      </c>
      <c r="D1800">
        <f>_xlfn.XLOOKUP(A:A,Table1!B:B,Table1!F:F)</f>
        <v>50</v>
      </c>
      <c r="E1800">
        <f>_xlfn.XLOOKUP(A:A,Table1!B:B,Table1!G:G)</f>
        <v>164</v>
      </c>
      <c r="F1800">
        <f>_xlfn.XLOOKUP(A:A,Table1!B:B,Table1!H:H)</f>
        <v>15</v>
      </c>
      <c r="G1800">
        <f>_xlfn.XLOOKUP(A:A,Table1!B:B,Table1!I:I)</f>
        <v>11</v>
      </c>
      <c r="H1800">
        <f>_xlfn.XLOOKUP(A:A,Table1!B:B,Table1!J:J)</f>
        <v>7</v>
      </c>
      <c r="I1800">
        <f>_xlfn.XLOOKUP(A:A,Table1!B:B,Table1!K:K)</f>
        <v>120</v>
      </c>
      <c r="J1800">
        <f>_xlfn.XLOOKUP(A:A,Table1!B:B,Table1!L:L)</f>
        <v>1</v>
      </c>
      <c r="K1800">
        <f>_xlfn.XLOOKUP(A:A,Table1!B:B,Table1!M:M)</f>
        <v>90</v>
      </c>
      <c r="L1800">
        <f>_xlfn.XLOOKUP(A:A,Table1!B:B,Table1!N:N)</f>
        <v>7</v>
      </c>
      <c r="M1800" t="str" cm="1">
        <f t="array" ref="M1800">_xlfn.IFS(
OR(B1800="India",B1800="Thailand",B1800="United Arab Emirates",B1800="Japan",B1800="South Korea",B1800="China"),"Asia",
OR(B1800="Russia",B1800="Germany",B1800="France",B1800="Spain",B1800="Turkey",B1800="United Kingdom"),"Europe",
OR(B1800="United States Of America",B1800="Canada",B1800="Mexico",B1800="Brazil"),"America",
OR(B1800="Egypt",B1800="South Africa"),"Africa",
B1800="Australia","Oceania",
TRUE,"Others"
)</f>
        <v>Europe</v>
      </c>
      <c r="N1800" t="str">
        <f t="shared" si="28"/>
        <v>Low</v>
      </c>
    </row>
    <row r="1801" spans="1:14" x14ac:dyDescent="0.3">
      <c r="A1801" t="s">
        <v>51</v>
      </c>
      <c r="B1801" t="str">
        <f>_xlfn.XLOOKUP(A:A,Table1!B:B,Table1!C:C)</f>
        <v>Russia</v>
      </c>
      <c r="C1801" s="1">
        <f>_xlfn.XLOOKUP(A:A,Table1!B:B,Table1!E:E)</f>
        <v>45149</v>
      </c>
      <c r="D1801">
        <f>_xlfn.XLOOKUP(A:A,Table1!B:B,Table1!F:F)</f>
        <v>50</v>
      </c>
      <c r="E1801">
        <f>_xlfn.XLOOKUP(A:A,Table1!B:B,Table1!G:G)</f>
        <v>164</v>
      </c>
      <c r="F1801">
        <f>_xlfn.XLOOKUP(A:A,Table1!B:B,Table1!H:H)</f>
        <v>15</v>
      </c>
      <c r="G1801">
        <f>_xlfn.XLOOKUP(A:A,Table1!B:B,Table1!I:I)</f>
        <v>11</v>
      </c>
      <c r="H1801">
        <f>_xlfn.XLOOKUP(A:A,Table1!B:B,Table1!J:J)</f>
        <v>7</v>
      </c>
      <c r="I1801">
        <f>_xlfn.XLOOKUP(A:A,Table1!B:B,Table1!K:K)</f>
        <v>120</v>
      </c>
      <c r="J1801">
        <f>_xlfn.XLOOKUP(A:A,Table1!B:B,Table1!L:L)</f>
        <v>1</v>
      </c>
      <c r="K1801">
        <f>_xlfn.XLOOKUP(A:A,Table1!B:B,Table1!M:M)</f>
        <v>90</v>
      </c>
      <c r="L1801">
        <f>_xlfn.XLOOKUP(A:A,Table1!B:B,Table1!N:N)</f>
        <v>7</v>
      </c>
      <c r="M1801" t="str" cm="1">
        <f t="array" ref="M1801">_xlfn.IFS(
OR(B1801="India",B1801="Thailand",B1801="United Arab Emirates",B1801="Japan",B1801="South Korea",B1801="China"),"Asia",
OR(B1801="Russia",B1801="Germany",B1801="France",B1801="Spain",B1801="Turkey",B1801="United Kingdom"),"Europe",
OR(B1801="United States Of America",B1801="Canada",B1801="Mexico",B1801="Brazil"),"America",
OR(B1801="Egypt",B1801="South Africa"),"Africa",
B1801="Australia","Oceania",
TRUE,"Others"
)</f>
        <v>Europe</v>
      </c>
      <c r="N1801" t="str">
        <f t="shared" si="28"/>
        <v>Low</v>
      </c>
    </row>
    <row r="1802" spans="1:14" x14ac:dyDescent="0.3">
      <c r="A1802" t="s">
        <v>345</v>
      </c>
      <c r="B1802" t="str">
        <f>_xlfn.XLOOKUP(A:A,Table1!B:B,Table1!C:C)</f>
        <v>Brazil</v>
      </c>
      <c r="C1802" s="1">
        <f>_xlfn.XLOOKUP(A:A,Table1!B:B,Table1!E:E)</f>
        <v>44944</v>
      </c>
      <c r="D1802">
        <f>_xlfn.XLOOKUP(A:A,Table1!B:B,Table1!F:F)</f>
        <v>136</v>
      </c>
      <c r="E1802">
        <f>_xlfn.XLOOKUP(A:A,Table1!B:B,Table1!G:G)</f>
        <v>179</v>
      </c>
      <c r="F1802">
        <f>_xlfn.XLOOKUP(A:A,Table1!B:B,Table1!H:H)</f>
        <v>30</v>
      </c>
      <c r="G1802">
        <f>_xlfn.XLOOKUP(A:A,Table1!B:B,Table1!I:I)</f>
        <v>3</v>
      </c>
      <c r="H1802">
        <f>_xlfn.XLOOKUP(A:A,Table1!B:B,Table1!J:J)</f>
        <v>8</v>
      </c>
      <c r="I1802">
        <f>_xlfn.XLOOKUP(A:A,Table1!B:B,Table1!K:K)</f>
        <v>120</v>
      </c>
      <c r="J1802">
        <f>_xlfn.XLOOKUP(A:A,Table1!B:B,Table1!L:L)</f>
        <v>32</v>
      </c>
      <c r="K1802">
        <f>_xlfn.XLOOKUP(A:A,Table1!B:B,Table1!M:M)</f>
        <v>97</v>
      </c>
      <c r="L1802">
        <f>_xlfn.XLOOKUP(A:A,Table1!B:B,Table1!N:N)</f>
        <v>18</v>
      </c>
      <c r="M1802" t="str" cm="1">
        <f t="array" ref="M1802">_xlfn.IFS(
OR(B1802="India",B1802="Thailand",B1802="United Arab Emirates",B1802="Japan",B1802="South Korea",B1802="China"),"Asia",
OR(B1802="Russia",B1802="Germany",B1802="France",B1802="Spain",B1802="Turkey",B1802="United Kingdom"),"Europe",
OR(B1802="United States Of America",B1802="Canada",B1802="Mexico",B1802="Brazil"),"America",
OR(B1802="Egypt",B1802="South Africa"),"Africa",
B1802="Australia","Oceania",
TRUE,"Others"
)</f>
        <v>America</v>
      </c>
      <c r="N1802" t="str">
        <f t="shared" si="28"/>
        <v>High</v>
      </c>
    </row>
    <row r="1803" spans="1:14" x14ac:dyDescent="0.3">
      <c r="A1803" t="s">
        <v>74</v>
      </c>
      <c r="B1803" t="str">
        <f>_xlfn.XLOOKUP(A:A,Table1!B:B,Table1!C:C)</f>
        <v>Australia</v>
      </c>
      <c r="C1803" s="1">
        <f>_xlfn.XLOOKUP(A:A,Table1!B:B,Table1!E:E)</f>
        <v>45205</v>
      </c>
      <c r="D1803">
        <f>_xlfn.XLOOKUP(A:A,Table1!B:B,Table1!F:F)</f>
        <v>110</v>
      </c>
      <c r="E1803">
        <f>_xlfn.XLOOKUP(A:A,Table1!B:B,Table1!G:G)</f>
        <v>82</v>
      </c>
      <c r="F1803">
        <f>_xlfn.XLOOKUP(A:A,Table1!B:B,Table1!H:H)</f>
        <v>77</v>
      </c>
      <c r="G1803">
        <f>_xlfn.XLOOKUP(A:A,Table1!B:B,Table1!I:I)</f>
        <v>10</v>
      </c>
      <c r="H1803">
        <f>_xlfn.XLOOKUP(A:A,Table1!B:B,Table1!J:J)</f>
        <v>7</v>
      </c>
      <c r="I1803">
        <f>_xlfn.XLOOKUP(A:A,Table1!B:B,Table1!K:K)</f>
        <v>19</v>
      </c>
      <c r="J1803">
        <f>_xlfn.XLOOKUP(A:A,Table1!B:B,Table1!L:L)</f>
        <v>17</v>
      </c>
      <c r="K1803">
        <f>_xlfn.XLOOKUP(A:A,Table1!B:B,Table1!M:M)</f>
        <v>65</v>
      </c>
      <c r="L1803">
        <f>_xlfn.XLOOKUP(A:A,Table1!B:B,Table1!N:N)</f>
        <v>13</v>
      </c>
      <c r="M1803" t="str" cm="1">
        <f t="array" ref="M1803">_xlfn.IFS(
OR(B1803="India",B1803="Thailand",B1803="United Arab Emirates",B1803="Japan",B1803="South Korea",B1803="China"),"Asia",
OR(B1803="Russia",B1803="Germany",B1803="France",B1803="Spain",B1803="Turkey",B1803="United Kingdom"),"Europe",
OR(B1803="United States Of America",B1803="Canada",B1803="Mexico",B1803="Brazil"),"America",
OR(B1803="Egypt",B1803="South Africa"),"Africa",
B1803="Australia","Oceania",
TRUE,"Others"
)</f>
        <v>Oceania</v>
      </c>
      <c r="N1803" t="str">
        <f t="shared" si="28"/>
        <v>Moderate</v>
      </c>
    </row>
    <row r="1804" spans="1:14" x14ac:dyDescent="0.3">
      <c r="A1804" t="s">
        <v>37</v>
      </c>
      <c r="B1804" t="str">
        <f>_xlfn.XLOOKUP(A:A,Table1!B:B,Table1!C:C)</f>
        <v>Mexico</v>
      </c>
      <c r="C1804" s="1">
        <f>_xlfn.XLOOKUP(A:A,Table1!B:B,Table1!E:E)</f>
        <v>45194</v>
      </c>
      <c r="D1804">
        <f>_xlfn.XLOOKUP(A:A,Table1!B:B,Table1!F:F)</f>
        <v>62</v>
      </c>
      <c r="E1804">
        <f>_xlfn.XLOOKUP(A:A,Table1!B:B,Table1!G:G)</f>
        <v>58</v>
      </c>
      <c r="F1804">
        <f>_xlfn.XLOOKUP(A:A,Table1!B:B,Table1!H:H)</f>
        <v>56</v>
      </c>
      <c r="G1804">
        <f>_xlfn.XLOOKUP(A:A,Table1!B:B,Table1!I:I)</f>
        <v>5</v>
      </c>
      <c r="H1804">
        <f>_xlfn.XLOOKUP(A:A,Table1!B:B,Table1!J:J)</f>
        <v>5</v>
      </c>
      <c r="I1804">
        <f>_xlfn.XLOOKUP(A:A,Table1!B:B,Table1!K:K)</f>
        <v>23</v>
      </c>
      <c r="J1804">
        <f>_xlfn.XLOOKUP(A:A,Table1!B:B,Table1!L:L)</f>
        <v>23</v>
      </c>
      <c r="K1804">
        <f>_xlfn.XLOOKUP(A:A,Table1!B:B,Table1!M:M)</f>
        <v>97</v>
      </c>
      <c r="L1804">
        <f>_xlfn.XLOOKUP(A:A,Table1!B:B,Table1!N:N)</f>
        <v>6</v>
      </c>
      <c r="M1804" t="str" cm="1">
        <f t="array" ref="M1804">_xlfn.IFS(
OR(B1804="India",B1804="Thailand",B1804="United Arab Emirates",B1804="Japan",B1804="South Korea",B1804="China"),"Asia",
OR(B1804="Russia",B1804="Germany",B1804="France",B1804="Spain",B1804="Turkey",B1804="United Kingdom"),"Europe",
OR(B1804="United States Of America",B1804="Canada",B1804="Mexico",B1804="Brazil"),"America",
OR(B1804="Egypt",B1804="South Africa"),"Africa",
B1804="Australia","Oceania",
TRUE,"Others"
)</f>
        <v>America</v>
      </c>
      <c r="N1804" t="str">
        <f t="shared" si="28"/>
        <v>Moderate</v>
      </c>
    </row>
    <row r="1805" spans="1:14" x14ac:dyDescent="0.3">
      <c r="A1805" t="s">
        <v>39</v>
      </c>
      <c r="B1805" t="str">
        <f>_xlfn.XLOOKUP(A:A,Table1!B:B,Table1!C:C)</f>
        <v>Spain</v>
      </c>
      <c r="C1805" s="1">
        <f>_xlfn.XLOOKUP(A:A,Table1!B:B,Table1!E:E)</f>
        <v>44930</v>
      </c>
      <c r="D1805">
        <f>_xlfn.XLOOKUP(A:A,Table1!B:B,Table1!F:F)</f>
        <v>6</v>
      </c>
      <c r="E1805">
        <f>_xlfn.XLOOKUP(A:A,Table1!B:B,Table1!G:G)</f>
        <v>167</v>
      </c>
      <c r="F1805">
        <f>_xlfn.XLOOKUP(A:A,Table1!B:B,Table1!H:H)</f>
        <v>72</v>
      </c>
      <c r="G1805">
        <f>_xlfn.XLOOKUP(A:A,Table1!B:B,Table1!I:I)</f>
        <v>18</v>
      </c>
      <c r="H1805">
        <f>_xlfn.XLOOKUP(A:A,Table1!B:B,Table1!J:J)</f>
        <v>3</v>
      </c>
      <c r="I1805">
        <f>_xlfn.XLOOKUP(A:A,Table1!B:B,Table1!K:K)</f>
        <v>153</v>
      </c>
      <c r="J1805">
        <f>_xlfn.XLOOKUP(A:A,Table1!B:B,Table1!L:L)</f>
        <v>22</v>
      </c>
      <c r="K1805">
        <f>_xlfn.XLOOKUP(A:A,Table1!B:B,Table1!M:M)</f>
        <v>38</v>
      </c>
      <c r="L1805">
        <f>_xlfn.XLOOKUP(A:A,Table1!B:B,Table1!N:N)</f>
        <v>9</v>
      </c>
      <c r="M1805" t="str" cm="1">
        <f t="array" ref="M1805">_xlfn.IFS(
OR(B1805="India",B1805="Thailand",B1805="United Arab Emirates",B1805="Japan",B1805="South Korea",B1805="China"),"Asia",
OR(B1805="Russia",B1805="Germany",B1805="France",B1805="Spain",B1805="Turkey",B1805="United Kingdom"),"Europe",
OR(B1805="United States Of America",B1805="Canada",B1805="Mexico",B1805="Brazil"),"America",
OR(B1805="Egypt",B1805="South Africa"),"Africa",
B1805="Australia","Oceania",
TRUE,"Others"
)</f>
        <v>Europe</v>
      </c>
      <c r="N1805" t="str">
        <f t="shared" si="28"/>
        <v>Moderate</v>
      </c>
    </row>
    <row r="1806" spans="1:14" x14ac:dyDescent="0.3">
      <c r="A1806" t="s">
        <v>42</v>
      </c>
      <c r="B1806" t="str">
        <f>_xlfn.XLOOKUP(A:A,Table1!B:B,Table1!C:C)</f>
        <v>Thailand</v>
      </c>
      <c r="C1806" s="1">
        <f>_xlfn.XLOOKUP(A:A,Table1!B:B,Table1!E:E)</f>
        <v>45173</v>
      </c>
      <c r="D1806">
        <f>_xlfn.XLOOKUP(A:A,Table1!B:B,Table1!F:F)</f>
        <v>107</v>
      </c>
      <c r="E1806">
        <f>_xlfn.XLOOKUP(A:A,Table1!B:B,Table1!G:G)</f>
        <v>73</v>
      </c>
      <c r="F1806">
        <f>_xlfn.XLOOKUP(A:A,Table1!B:B,Table1!H:H)</f>
        <v>77</v>
      </c>
      <c r="G1806">
        <f>_xlfn.XLOOKUP(A:A,Table1!B:B,Table1!I:I)</f>
        <v>3</v>
      </c>
      <c r="H1806">
        <f>_xlfn.XLOOKUP(A:A,Table1!B:B,Table1!J:J)</f>
        <v>5</v>
      </c>
      <c r="I1806">
        <f>_xlfn.XLOOKUP(A:A,Table1!B:B,Table1!K:K)</f>
        <v>98</v>
      </c>
      <c r="J1806">
        <f>_xlfn.XLOOKUP(A:A,Table1!B:B,Table1!L:L)</f>
        <v>10</v>
      </c>
      <c r="K1806">
        <f>_xlfn.XLOOKUP(A:A,Table1!B:B,Table1!M:M)</f>
        <v>61</v>
      </c>
      <c r="L1806">
        <f>_xlfn.XLOOKUP(A:A,Table1!B:B,Table1!N:N)</f>
        <v>5</v>
      </c>
      <c r="M1806" t="str" cm="1">
        <f t="array" ref="M1806">_xlfn.IFS(
OR(B1806="India",B1806="Thailand",B1806="United Arab Emirates",B1806="Japan",B1806="South Korea",B1806="China"),"Asia",
OR(B1806="Russia",B1806="Germany",B1806="France",B1806="Spain",B1806="Turkey",B1806="United Kingdom"),"Europe",
OR(B1806="United States Of America",B1806="Canada",B1806="Mexico",B1806="Brazil"),"America",
OR(B1806="Egypt",B1806="South Africa"),"Africa",
B1806="Australia","Oceania",
TRUE,"Others"
)</f>
        <v>Asia</v>
      </c>
      <c r="N1806" t="str">
        <f t="shared" si="28"/>
        <v>Low</v>
      </c>
    </row>
    <row r="1807" spans="1:14" x14ac:dyDescent="0.3">
      <c r="A1807" t="s">
        <v>87</v>
      </c>
      <c r="B1807" t="str">
        <f>_xlfn.XLOOKUP(A:A,Table1!B:B,Table1!C:C)</f>
        <v>Russia</v>
      </c>
      <c r="C1807" s="1">
        <f>_xlfn.XLOOKUP(A:A,Table1!B:B,Table1!E:E)</f>
        <v>45286</v>
      </c>
      <c r="D1807">
        <f>_xlfn.XLOOKUP(A:A,Table1!B:B,Table1!F:F)</f>
        <v>133</v>
      </c>
      <c r="E1807">
        <f>_xlfn.XLOOKUP(A:A,Table1!B:B,Table1!G:G)</f>
        <v>91</v>
      </c>
      <c r="F1807">
        <f>_xlfn.XLOOKUP(A:A,Table1!B:B,Table1!H:H)</f>
        <v>96</v>
      </c>
      <c r="G1807">
        <f>_xlfn.XLOOKUP(A:A,Table1!B:B,Table1!I:I)</f>
        <v>39</v>
      </c>
      <c r="H1807">
        <f>_xlfn.XLOOKUP(A:A,Table1!B:B,Table1!J:J)</f>
        <v>3</v>
      </c>
      <c r="I1807">
        <f>_xlfn.XLOOKUP(A:A,Table1!B:B,Table1!K:K)</f>
        <v>150</v>
      </c>
      <c r="J1807">
        <f>_xlfn.XLOOKUP(A:A,Table1!B:B,Table1!L:L)</f>
        <v>-7</v>
      </c>
      <c r="K1807">
        <f>_xlfn.XLOOKUP(A:A,Table1!B:B,Table1!M:M)</f>
        <v>61</v>
      </c>
      <c r="L1807">
        <f>_xlfn.XLOOKUP(A:A,Table1!B:B,Table1!N:N)</f>
        <v>17</v>
      </c>
      <c r="M1807" t="str" cm="1">
        <f t="array" ref="M1807">_xlfn.IFS(
OR(B1807="India",B1807="Thailand",B1807="United Arab Emirates",B1807="Japan",B1807="South Korea",B1807="China"),"Asia",
OR(B1807="Russia",B1807="Germany",B1807="France",B1807="Spain",B1807="Turkey",B1807="United Kingdom"),"Europe",
OR(B1807="United States Of America",B1807="Canada",B1807="Mexico",B1807="Brazil"),"America",
OR(B1807="Egypt",B1807="South Africa"),"Africa",
B1807="Australia","Oceania",
TRUE,"Others"
)</f>
        <v>Europe</v>
      </c>
      <c r="N1807" t="str">
        <f t="shared" si="28"/>
        <v>Low</v>
      </c>
    </row>
    <row r="1808" spans="1:14" x14ac:dyDescent="0.3">
      <c r="A1808" t="s">
        <v>20</v>
      </c>
      <c r="B1808" t="str">
        <f>_xlfn.XLOOKUP(A:A,Table1!B:B,Table1!C:C)</f>
        <v>United Arab Emirates</v>
      </c>
      <c r="C1808" s="1">
        <f>_xlfn.XLOOKUP(A:A,Table1!B:B,Table1!E:E)</f>
        <v>45130</v>
      </c>
      <c r="D1808">
        <f>_xlfn.XLOOKUP(A:A,Table1!B:B,Table1!F:F)</f>
        <v>120</v>
      </c>
      <c r="E1808">
        <f>_xlfn.XLOOKUP(A:A,Table1!B:B,Table1!G:G)</f>
        <v>49</v>
      </c>
      <c r="F1808">
        <f>_xlfn.XLOOKUP(A:A,Table1!B:B,Table1!H:H)</f>
        <v>99</v>
      </c>
      <c r="G1808">
        <f>_xlfn.XLOOKUP(A:A,Table1!B:B,Table1!I:I)</f>
        <v>6</v>
      </c>
      <c r="H1808">
        <f>_xlfn.XLOOKUP(A:A,Table1!B:B,Table1!J:J)</f>
        <v>7</v>
      </c>
      <c r="I1808">
        <f>_xlfn.XLOOKUP(A:A,Table1!B:B,Table1!K:K)</f>
        <v>134</v>
      </c>
      <c r="J1808">
        <f>_xlfn.XLOOKUP(A:A,Table1!B:B,Table1!L:L)</f>
        <v>13</v>
      </c>
      <c r="K1808">
        <f>_xlfn.XLOOKUP(A:A,Table1!B:B,Table1!M:M)</f>
        <v>32</v>
      </c>
      <c r="L1808">
        <f>_xlfn.XLOOKUP(A:A,Table1!B:B,Table1!N:N)</f>
        <v>5</v>
      </c>
      <c r="M1808" t="str" cm="1">
        <f t="array" ref="M1808">_xlfn.IFS(
OR(B1808="India",B1808="Thailand",B1808="United Arab Emirates",B1808="Japan",B1808="South Korea",B1808="China"),"Asia",
OR(B1808="Russia",B1808="Germany",B1808="France",B1808="Spain",B1808="Turkey",B1808="United Kingdom"),"Europe",
OR(B1808="United States Of America",B1808="Canada",B1808="Mexico",B1808="Brazil"),"America",
OR(B1808="Egypt",B1808="South Africa"),"Africa",
B1808="Australia","Oceania",
TRUE,"Others"
)</f>
        <v>Asia</v>
      </c>
      <c r="N1808" t="str">
        <f t="shared" si="28"/>
        <v>Low</v>
      </c>
    </row>
    <row r="1809" spans="1:14" x14ac:dyDescent="0.3">
      <c r="A1809" t="s">
        <v>24</v>
      </c>
      <c r="B1809" t="str">
        <f>_xlfn.XLOOKUP(A:A,Table1!B:B,Table1!C:C)</f>
        <v>China</v>
      </c>
      <c r="C1809" s="1">
        <f>_xlfn.XLOOKUP(A:A,Table1!B:B,Table1!E:E)</f>
        <v>45110</v>
      </c>
      <c r="D1809">
        <f>_xlfn.XLOOKUP(A:A,Table1!B:B,Table1!F:F)</f>
        <v>100</v>
      </c>
      <c r="E1809">
        <f>_xlfn.XLOOKUP(A:A,Table1!B:B,Table1!G:G)</f>
        <v>10</v>
      </c>
      <c r="F1809">
        <f>_xlfn.XLOOKUP(A:A,Table1!B:B,Table1!H:H)</f>
        <v>75</v>
      </c>
      <c r="G1809">
        <f>_xlfn.XLOOKUP(A:A,Table1!B:B,Table1!I:I)</f>
        <v>40</v>
      </c>
      <c r="H1809">
        <f>_xlfn.XLOOKUP(A:A,Table1!B:B,Table1!J:J)</f>
        <v>7</v>
      </c>
      <c r="I1809">
        <f>_xlfn.XLOOKUP(A:A,Table1!B:B,Table1!K:K)</f>
        <v>177</v>
      </c>
      <c r="J1809">
        <f>_xlfn.XLOOKUP(A:A,Table1!B:B,Table1!L:L)</f>
        <v>33</v>
      </c>
      <c r="K1809">
        <f>_xlfn.XLOOKUP(A:A,Table1!B:B,Table1!M:M)</f>
        <v>18</v>
      </c>
      <c r="L1809">
        <f>_xlfn.XLOOKUP(A:A,Table1!B:B,Table1!N:N)</f>
        <v>10</v>
      </c>
      <c r="M1809" t="str" cm="1">
        <f t="array" ref="M1809">_xlfn.IFS(
OR(B1809="India",B1809="Thailand",B1809="United Arab Emirates",B1809="Japan",B1809="South Korea",B1809="China"),"Asia",
OR(B1809="Russia",B1809="Germany",B1809="France",B1809="Spain",B1809="Turkey",B1809="United Kingdom"),"Europe",
OR(B1809="United States Of America",B1809="Canada",B1809="Mexico",B1809="Brazil"),"America",
OR(B1809="Egypt",B1809="South Africa"),"Africa",
B1809="Australia","Oceania",
TRUE,"Others"
)</f>
        <v>Asia</v>
      </c>
      <c r="N1809" t="str">
        <f t="shared" si="28"/>
        <v>High</v>
      </c>
    </row>
    <row r="1810" spans="1:14" x14ac:dyDescent="0.3">
      <c r="A1810" t="s">
        <v>42</v>
      </c>
      <c r="B1810" t="str">
        <f>_xlfn.XLOOKUP(A:A,Table1!B:B,Table1!C:C)</f>
        <v>Thailand</v>
      </c>
      <c r="C1810" s="1">
        <f>_xlfn.XLOOKUP(A:A,Table1!B:B,Table1!E:E)</f>
        <v>45173</v>
      </c>
      <c r="D1810">
        <f>_xlfn.XLOOKUP(A:A,Table1!B:B,Table1!F:F)</f>
        <v>107</v>
      </c>
      <c r="E1810">
        <f>_xlfn.XLOOKUP(A:A,Table1!B:B,Table1!G:G)</f>
        <v>73</v>
      </c>
      <c r="F1810">
        <f>_xlfn.XLOOKUP(A:A,Table1!B:B,Table1!H:H)</f>
        <v>77</v>
      </c>
      <c r="G1810">
        <f>_xlfn.XLOOKUP(A:A,Table1!B:B,Table1!I:I)</f>
        <v>3</v>
      </c>
      <c r="H1810">
        <f>_xlfn.XLOOKUP(A:A,Table1!B:B,Table1!J:J)</f>
        <v>5</v>
      </c>
      <c r="I1810">
        <f>_xlfn.XLOOKUP(A:A,Table1!B:B,Table1!K:K)</f>
        <v>98</v>
      </c>
      <c r="J1810">
        <f>_xlfn.XLOOKUP(A:A,Table1!B:B,Table1!L:L)</f>
        <v>10</v>
      </c>
      <c r="K1810">
        <f>_xlfn.XLOOKUP(A:A,Table1!B:B,Table1!M:M)</f>
        <v>61</v>
      </c>
      <c r="L1810">
        <f>_xlfn.XLOOKUP(A:A,Table1!B:B,Table1!N:N)</f>
        <v>5</v>
      </c>
      <c r="M1810" t="str" cm="1">
        <f t="array" ref="M1810">_xlfn.IFS(
OR(B1810="India",B1810="Thailand",B1810="United Arab Emirates",B1810="Japan",B1810="South Korea",B1810="China"),"Asia",
OR(B1810="Russia",B1810="Germany",B1810="France",B1810="Spain",B1810="Turkey",B1810="United Kingdom"),"Europe",
OR(B1810="United States Of America",B1810="Canada",B1810="Mexico",B1810="Brazil"),"America",
OR(B1810="Egypt",B1810="South Africa"),"Africa",
B1810="Australia","Oceania",
TRUE,"Others"
)</f>
        <v>Asia</v>
      </c>
      <c r="N1810" t="str">
        <f t="shared" si="28"/>
        <v>Low</v>
      </c>
    </row>
    <row r="1811" spans="1:14" x14ac:dyDescent="0.3">
      <c r="A1811" t="s">
        <v>39</v>
      </c>
      <c r="B1811" t="str">
        <f>_xlfn.XLOOKUP(A:A,Table1!B:B,Table1!C:C)</f>
        <v>Spain</v>
      </c>
      <c r="C1811" s="1">
        <f>_xlfn.XLOOKUP(A:A,Table1!B:B,Table1!E:E)</f>
        <v>44930</v>
      </c>
      <c r="D1811">
        <f>_xlfn.XLOOKUP(A:A,Table1!B:B,Table1!F:F)</f>
        <v>6</v>
      </c>
      <c r="E1811">
        <f>_xlfn.XLOOKUP(A:A,Table1!B:B,Table1!G:G)</f>
        <v>167</v>
      </c>
      <c r="F1811">
        <f>_xlfn.XLOOKUP(A:A,Table1!B:B,Table1!H:H)</f>
        <v>72</v>
      </c>
      <c r="G1811">
        <f>_xlfn.XLOOKUP(A:A,Table1!B:B,Table1!I:I)</f>
        <v>18</v>
      </c>
      <c r="H1811">
        <f>_xlfn.XLOOKUP(A:A,Table1!B:B,Table1!J:J)</f>
        <v>3</v>
      </c>
      <c r="I1811">
        <f>_xlfn.XLOOKUP(A:A,Table1!B:B,Table1!K:K)</f>
        <v>153</v>
      </c>
      <c r="J1811">
        <f>_xlfn.XLOOKUP(A:A,Table1!B:B,Table1!L:L)</f>
        <v>22</v>
      </c>
      <c r="K1811">
        <f>_xlfn.XLOOKUP(A:A,Table1!B:B,Table1!M:M)</f>
        <v>38</v>
      </c>
      <c r="L1811">
        <f>_xlfn.XLOOKUP(A:A,Table1!B:B,Table1!N:N)</f>
        <v>9</v>
      </c>
      <c r="M1811" t="str" cm="1">
        <f t="array" ref="M1811">_xlfn.IFS(
OR(B1811="India",B1811="Thailand",B1811="United Arab Emirates",B1811="Japan",B1811="South Korea",B1811="China"),"Asia",
OR(B1811="Russia",B1811="Germany",B1811="France",B1811="Spain",B1811="Turkey",B1811="United Kingdom"),"Europe",
OR(B1811="United States Of America",B1811="Canada",B1811="Mexico",B1811="Brazil"),"America",
OR(B1811="Egypt",B1811="South Africa"),"Africa",
B1811="Australia","Oceania",
TRUE,"Others"
)</f>
        <v>Europe</v>
      </c>
      <c r="N1811" t="str">
        <f t="shared" si="28"/>
        <v>Moderate</v>
      </c>
    </row>
    <row r="1812" spans="1:14" x14ac:dyDescent="0.3">
      <c r="A1812" t="s">
        <v>12</v>
      </c>
      <c r="B1812" t="str">
        <f>_xlfn.XLOOKUP(A:A,Table1!B:B,Table1!C:C)</f>
        <v>South Africa</v>
      </c>
      <c r="C1812" s="1">
        <f>_xlfn.XLOOKUP(A:A,Table1!B:B,Table1!E:E)</f>
        <v>45203</v>
      </c>
      <c r="D1812">
        <f>_xlfn.XLOOKUP(A:A,Table1!B:B,Table1!F:F)</f>
        <v>128</v>
      </c>
      <c r="E1812">
        <f>_xlfn.XLOOKUP(A:A,Table1!B:B,Table1!G:G)</f>
        <v>175</v>
      </c>
      <c r="F1812">
        <f>_xlfn.XLOOKUP(A:A,Table1!B:B,Table1!H:H)</f>
        <v>30</v>
      </c>
      <c r="G1812">
        <f>_xlfn.XLOOKUP(A:A,Table1!B:B,Table1!I:I)</f>
        <v>13</v>
      </c>
      <c r="H1812">
        <f>_xlfn.XLOOKUP(A:A,Table1!B:B,Table1!J:J)</f>
        <v>2</v>
      </c>
      <c r="I1812">
        <f>_xlfn.XLOOKUP(A:A,Table1!B:B,Table1!K:K)</f>
        <v>196</v>
      </c>
      <c r="J1812">
        <f>_xlfn.XLOOKUP(A:A,Table1!B:B,Table1!L:L)</f>
        <v>27</v>
      </c>
      <c r="K1812">
        <f>_xlfn.XLOOKUP(A:A,Table1!B:B,Table1!M:M)</f>
        <v>51</v>
      </c>
      <c r="L1812">
        <f>_xlfn.XLOOKUP(A:A,Table1!B:B,Table1!N:N)</f>
        <v>10</v>
      </c>
      <c r="M1812" t="str" cm="1">
        <f t="array" ref="M1812">_xlfn.IFS(
OR(B1812="India",B1812="Thailand",B1812="United Arab Emirates",B1812="Japan",B1812="South Korea",B1812="China"),"Asia",
OR(B1812="Russia",B1812="Germany",B1812="France",B1812="Spain",B1812="Turkey",B1812="United Kingdom"),"Europe",
OR(B1812="United States Of America",B1812="Canada",B1812="Mexico",B1812="Brazil"),"America",
OR(B1812="Egypt",B1812="South Africa"),"Africa",
B1812="Australia","Oceania",
TRUE,"Others"
)</f>
        <v>Africa</v>
      </c>
      <c r="N1812" t="str">
        <f t="shared" si="28"/>
        <v>High</v>
      </c>
    </row>
    <row r="1813" spans="1:14" x14ac:dyDescent="0.3">
      <c r="A1813" t="s">
        <v>16</v>
      </c>
      <c r="B1813" t="str">
        <f>_xlfn.XLOOKUP(A:A,Table1!B:B,Table1!C:C)</f>
        <v>Germany</v>
      </c>
      <c r="C1813" s="1">
        <f>_xlfn.XLOOKUP(A:A,Table1!B:B,Table1!E:E)</f>
        <v>45226</v>
      </c>
      <c r="D1813">
        <f>_xlfn.XLOOKUP(A:A,Table1!B:B,Table1!F:F)</f>
        <v>52</v>
      </c>
      <c r="E1813">
        <f>_xlfn.XLOOKUP(A:A,Table1!B:B,Table1!G:G)</f>
        <v>182</v>
      </c>
      <c r="F1813">
        <f>_xlfn.XLOOKUP(A:A,Table1!B:B,Table1!H:H)</f>
        <v>45</v>
      </c>
      <c r="G1813">
        <f>_xlfn.XLOOKUP(A:A,Table1!B:B,Table1!I:I)</f>
        <v>30</v>
      </c>
      <c r="H1813">
        <f>_xlfn.XLOOKUP(A:A,Table1!B:B,Table1!J:J)</f>
        <v>1</v>
      </c>
      <c r="I1813">
        <f>_xlfn.XLOOKUP(A:A,Table1!B:B,Table1!K:K)</f>
        <v>156</v>
      </c>
      <c r="J1813">
        <f>_xlfn.XLOOKUP(A:A,Table1!B:B,Table1!L:L)</f>
        <v>-4</v>
      </c>
      <c r="K1813">
        <f>_xlfn.XLOOKUP(A:A,Table1!B:B,Table1!M:M)</f>
        <v>97</v>
      </c>
      <c r="L1813">
        <f>_xlfn.XLOOKUP(A:A,Table1!B:B,Table1!N:N)</f>
        <v>2</v>
      </c>
      <c r="M1813" t="str" cm="1">
        <f t="array" ref="M1813">_xlfn.IFS(
OR(B1813="India",B1813="Thailand",B1813="United Arab Emirates",B1813="Japan",B1813="South Korea",B1813="China"),"Asia",
OR(B1813="Russia",B1813="Germany",B1813="France",B1813="Spain",B1813="Turkey",B1813="United Kingdom"),"Europe",
OR(B1813="United States Of America",B1813="Canada",B1813="Mexico",B1813="Brazil"),"America",
OR(B1813="Egypt",B1813="South Africa"),"Africa",
B1813="Australia","Oceania",
TRUE,"Others"
)</f>
        <v>Europe</v>
      </c>
      <c r="N1813" t="str">
        <f t="shared" si="28"/>
        <v>Low</v>
      </c>
    </row>
    <row r="1814" spans="1:14" x14ac:dyDescent="0.3">
      <c r="A1814" t="s">
        <v>12</v>
      </c>
      <c r="B1814" t="str">
        <f>_xlfn.XLOOKUP(A:A,Table1!B:B,Table1!C:C)</f>
        <v>South Africa</v>
      </c>
      <c r="C1814" s="1">
        <f>_xlfn.XLOOKUP(A:A,Table1!B:B,Table1!E:E)</f>
        <v>45203</v>
      </c>
      <c r="D1814">
        <f>_xlfn.XLOOKUP(A:A,Table1!B:B,Table1!F:F)</f>
        <v>128</v>
      </c>
      <c r="E1814">
        <f>_xlfn.XLOOKUP(A:A,Table1!B:B,Table1!G:G)</f>
        <v>175</v>
      </c>
      <c r="F1814">
        <f>_xlfn.XLOOKUP(A:A,Table1!B:B,Table1!H:H)</f>
        <v>30</v>
      </c>
      <c r="G1814">
        <f>_xlfn.XLOOKUP(A:A,Table1!B:B,Table1!I:I)</f>
        <v>13</v>
      </c>
      <c r="H1814">
        <f>_xlfn.XLOOKUP(A:A,Table1!B:B,Table1!J:J)</f>
        <v>2</v>
      </c>
      <c r="I1814">
        <f>_xlfn.XLOOKUP(A:A,Table1!B:B,Table1!K:K)</f>
        <v>196</v>
      </c>
      <c r="J1814">
        <f>_xlfn.XLOOKUP(A:A,Table1!B:B,Table1!L:L)</f>
        <v>27</v>
      </c>
      <c r="K1814">
        <f>_xlfn.XLOOKUP(A:A,Table1!B:B,Table1!M:M)</f>
        <v>51</v>
      </c>
      <c r="L1814">
        <f>_xlfn.XLOOKUP(A:A,Table1!B:B,Table1!N:N)</f>
        <v>10</v>
      </c>
      <c r="M1814" t="str" cm="1">
        <f t="array" ref="M1814">_xlfn.IFS(
OR(B1814="India",B1814="Thailand",B1814="United Arab Emirates",B1814="Japan",B1814="South Korea",B1814="China"),"Asia",
OR(B1814="Russia",B1814="Germany",B1814="France",B1814="Spain",B1814="Turkey",B1814="United Kingdom"),"Europe",
OR(B1814="United States Of America",B1814="Canada",B1814="Mexico",B1814="Brazil"),"America",
OR(B1814="Egypt",B1814="South Africa"),"Africa",
B1814="Australia","Oceania",
TRUE,"Others"
)</f>
        <v>Africa</v>
      </c>
      <c r="N1814" t="str">
        <f t="shared" si="28"/>
        <v>High</v>
      </c>
    </row>
    <row r="1815" spans="1:14" x14ac:dyDescent="0.3">
      <c r="A1815" t="s">
        <v>42</v>
      </c>
      <c r="B1815" t="str">
        <f>_xlfn.XLOOKUP(A:A,Table1!B:B,Table1!C:C)</f>
        <v>Thailand</v>
      </c>
      <c r="C1815" s="1">
        <f>_xlfn.XLOOKUP(A:A,Table1!B:B,Table1!E:E)</f>
        <v>45173</v>
      </c>
      <c r="D1815">
        <f>_xlfn.XLOOKUP(A:A,Table1!B:B,Table1!F:F)</f>
        <v>107</v>
      </c>
      <c r="E1815">
        <f>_xlfn.XLOOKUP(A:A,Table1!B:B,Table1!G:G)</f>
        <v>73</v>
      </c>
      <c r="F1815">
        <f>_xlfn.XLOOKUP(A:A,Table1!B:B,Table1!H:H)</f>
        <v>77</v>
      </c>
      <c r="G1815">
        <f>_xlfn.XLOOKUP(A:A,Table1!B:B,Table1!I:I)</f>
        <v>3</v>
      </c>
      <c r="H1815">
        <f>_xlfn.XLOOKUP(A:A,Table1!B:B,Table1!J:J)</f>
        <v>5</v>
      </c>
      <c r="I1815">
        <f>_xlfn.XLOOKUP(A:A,Table1!B:B,Table1!K:K)</f>
        <v>98</v>
      </c>
      <c r="J1815">
        <f>_xlfn.XLOOKUP(A:A,Table1!B:B,Table1!L:L)</f>
        <v>10</v>
      </c>
      <c r="K1815">
        <f>_xlfn.XLOOKUP(A:A,Table1!B:B,Table1!M:M)</f>
        <v>61</v>
      </c>
      <c r="L1815">
        <f>_xlfn.XLOOKUP(A:A,Table1!B:B,Table1!N:N)</f>
        <v>5</v>
      </c>
      <c r="M1815" t="str" cm="1">
        <f t="array" ref="M1815">_xlfn.IFS(
OR(B1815="India",B1815="Thailand",B1815="United Arab Emirates",B1815="Japan",B1815="South Korea",B1815="China"),"Asia",
OR(B1815="Russia",B1815="Germany",B1815="France",B1815="Spain",B1815="Turkey",B1815="United Kingdom"),"Europe",
OR(B1815="United States Of America",B1815="Canada",B1815="Mexico",B1815="Brazil"),"America",
OR(B1815="Egypt",B1815="South Africa"),"Africa",
B1815="Australia","Oceania",
TRUE,"Others"
)</f>
        <v>Asia</v>
      </c>
      <c r="N1815" t="str">
        <f t="shared" si="28"/>
        <v>Low</v>
      </c>
    </row>
    <row r="1816" spans="1:14" x14ac:dyDescent="0.3">
      <c r="A1816" t="s">
        <v>61</v>
      </c>
      <c r="B1816" t="str">
        <f>_xlfn.XLOOKUP(A:A,Table1!B:B,Table1!C:C)</f>
        <v>Egypt</v>
      </c>
      <c r="C1816" s="1">
        <f>_xlfn.XLOOKUP(A:A,Table1!B:B,Table1!E:E)</f>
        <v>45041</v>
      </c>
      <c r="D1816">
        <f>_xlfn.XLOOKUP(A:A,Table1!B:B,Table1!F:F)</f>
        <v>86</v>
      </c>
      <c r="E1816">
        <f>_xlfn.XLOOKUP(A:A,Table1!B:B,Table1!G:G)</f>
        <v>82</v>
      </c>
      <c r="F1816">
        <f>_xlfn.XLOOKUP(A:A,Table1!B:B,Table1!H:H)</f>
        <v>84</v>
      </c>
      <c r="G1816">
        <f>_xlfn.XLOOKUP(A:A,Table1!B:B,Table1!I:I)</f>
        <v>16</v>
      </c>
      <c r="H1816">
        <f>_xlfn.XLOOKUP(A:A,Table1!B:B,Table1!J:J)</f>
        <v>7</v>
      </c>
      <c r="I1816">
        <f>_xlfn.XLOOKUP(A:A,Table1!B:B,Table1!K:K)</f>
        <v>186</v>
      </c>
      <c r="J1816">
        <f>_xlfn.XLOOKUP(A:A,Table1!B:B,Table1!L:L)</f>
        <v>4</v>
      </c>
      <c r="K1816">
        <f>_xlfn.XLOOKUP(A:A,Table1!B:B,Table1!M:M)</f>
        <v>16</v>
      </c>
      <c r="L1816">
        <f>_xlfn.XLOOKUP(A:A,Table1!B:B,Table1!N:N)</f>
        <v>5</v>
      </c>
      <c r="M1816" t="str" cm="1">
        <f t="array" ref="M1816">_xlfn.IFS(
OR(B1816="India",B1816="Thailand",B1816="United Arab Emirates",B1816="Japan",B1816="South Korea",B1816="China"),"Asia",
OR(B1816="Russia",B1816="Germany",B1816="France",B1816="Spain",B1816="Turkey",B1816="United Kingdom"),"Europe",
OR(B1816="United States Of America",B1816="Canada",B1816="Mexico",B1816="Brazil"),"America",
OR(B1816="Egypt",B1816="South Africa"),"Africa",
B1816="Australia","Oceania",
TRUE,"Others"
)</f>
        <v>Africa</v>
      </c>
      <c r="N1816" t="str">
        <f t="shared" si="28"/>
        <v>Low</v>
      </c>
    </row>
    <row r="1817" spans="1:14" x14ac:dyDescent="0.3">
      <c r="A1817" t="s">
        <v>42</v>
      </c>
      <c r="B1817" t="str">
        <f>_xlfn.XLOOKUP(A:A,Table1!B:B,Table1!C:C)</f>
        <v>Thailand</v>
      </c>
      <c r="C1817" s="1">
        <f>_xlfn.XLOOKUP(A:A,Table1!B:B,Table1!E:E)</f>
        <v>45173</v>
      </c>
      <c r="D1817">
        <f>_xlfn.XLOOKUP(A:A,Table1!B:B,Table1!F:F)</f>
        <v>107</v>
      </c>
      <c r="E1817">
        <f>_xlfn.XLOOKUP(A:A,Table1!B:B,Table1!G:G)</f>
        <v>73</v>
      </c>
      <c r="F1817">
        <f>_xlfn.XLOOKUP(A:A,Table1!B:B,Table1!H:H)</f>
        <v>77</v>
      </c>
      <c r="G1817">
        <f>_xlfn.XLOOKUP(A:A,Table1!B:B,Table1!I:I)</f>
        <v>3</v>
      </c>
      <c r="H1817">
        <f>_xlfn.XLOOKUP(A:A,Table1!B:B,Table1!J:J)</f>
        <v>5</v>
      </c>
      <c r="I1817">
        <f>_xlfn.XLOOKUP(A:A,Table1!B:B,Table1!K:K)</f>
        <v>98</v>
      </c>
      <c r="J1817">
        <f>_xlfn.XLOOKUP(A:A,Table1!B:B,Table1!L:L)</f>
        <v>10</v>
      </c>
      <c r="K1817">
        <f>_xlfn.XLOOKUP(A:A,Table1!B:B,Table1!M:M)</f>
        <v>61</v>
      </c>
      <c r="L1817">
        <f>_xlfn.XLOOKUP(A:A,Table1!B:B,Table1!N:N)</f>
        <v>5</v>
      </c>
      <c r="M1817" t="str" cm="1">
        <f t="array" ref="M1817">_xlfn.IFS(
OR(B1817="India",B1817="Thailand",B1817="United Arab Emirates",B1817="Japan",B1817="South Korea",B1817="China"),"Asia",
OR(B1817="Russia",B1817="Germany",B1817="France",B1817="Spain",B1817="Turkey",B1817="United Kingdom"),"Europe",
OR(B1817="United States Of America",B1817="Canada",B1817="Mexico",B1817="Brazil"),"America",
OR(B1817="Egypt",B1817="South Africa"),"Africa",
B1817="Australia","Oceania",
TRUE,"Others"
)</f>
        <v>Asia</v>
      </c>
      <c r="N1817" t="str">
        <f t="shared" si="28"/>
        <v>Low</v>
      </c>
    </row>
    <row r="1818" spans="1:14" x14ac:dyDescent="0.3">
      <c r="A1818" t="s">
        <v>26</v>
      </c>
      <c r="B1818" t="str">
        <f>_xlfn.XLOOKUP(A:A,Table1!B:B,Table1!C:C)</f>
        <v>France</v>
      </c>
      <c r="C1818" s="1">
        <f>_xlfn.XLOOKUP(A:A,Table1!B:B,Table1!E:E)</f>
        <v>45154</v>
      </c>
      <c r="D1818">
        <f>_xlfn.XLOOKUP(A:A,Table1!B:B,Table1!F:F)</f>
        <v>19</v>
      </c>
      <c r="E1818">
        <f>_xlfn.XLOOKUP(A:A,Table1!B:B,Table1!G:G)</f>
        <v>82</v>
      </c>
      <c r="F1818">
        <f>_xlfn.XLOOKUP(A:A,Table1!B:B,Table1!H:H)</f>
        <v>47</v>
      </c>
      <c r="G1818">
        <f>_xlfn.XLOOKUP(A:A,Table1!B:B,Table1!I:I)</f>
        <v>5</v>
      </c>
      <c r="H1818">
        <f>_xlfn.XLOOKUP(A:A,Table1!B:B,Table1!J:J)</f>
        <v>2</v>
      </c>
      <c r="I1818">
        <f>_xlfn.XLOOKUP(A:A,Table1!B:B,Table1!K:K)</f>
        <v>129</v>
      </c>
      <c r="J1818">
        <f>_xlfn.XLOOKUP(A:A,Table1!B:B,Table1!L:L)</f>
        <v>23</v>
      </c>
      <c r="K1818">
        <f>_xlfn.XLOOKUP(A:A,Table1!B:B,Table1!M:M)</f>
        <v>93</v>
      </c>
      <c r="L1818">
        <f>_xlfn.XLOOKUP(A:A,Table1!B:B,Table1!N:N)</f>
        <v>18</v>
      </c>
      <c r="M1818" t="str" cm="1">
        <f t="array" ref="M1818">_xlfn.IFS(
OR(B1818="India",B1818="Thailand",B1818="United Arab Emirates",B1818="Japan",B1818="South Korea",B1818="China"),"Asia",
OR(B1818="Russia",B1818="Germany",B1818="France",B1818="Spain",B1818="Turkey",B1818="United Kingdom"),"Europe",
OR(B1818="United States Of America",B1818="Canada",B1818="Mexico",B1818="Brazil"),"America",
OR(B1818="Egypt",B1818="South Africa"),"Africa",
B1818="Australia","Oceania",
TRUE,"Others"
)</f>
        <v>Europe</v>
      </c>
      <c r="N1818" t="str">
        <f t="shared" si="28"/>
        <v>Moderate</v>
      </c>
    </row>
    <row r="1819" spans="1:14" x14ac:dyDescent="0.3">
      <c r="A1819" t="s">
        <v>42</v>
      </c>
      <c r="B1819" t="str">
        <f>_xlfn.XLOOKUP(A:A,Table1!B:B,Table1!C:C)</f>
        <v>Thailand</v>
      </c>
      <c r="C1819" s="1">
        <f>_xlfn.XLOOKUP(A:A,Table1!B:B,Table1!E:E)</f>
        <v>45173</v>
      </c>
      <c r="D1819">
        <f>_xlfn.XLOOKUP(A:A,Table1!B:B,Table1!F:F)</f>
        <v>107</v>
      </c>
      <c r="E1819">
        <f>_xlfn.XLOOKUP(A:A,Table1!B:B,Table1!G:G)</f>
        <v>73</v>
      </c>
      <c r="F1819">
        <f>_xlfn.XLOOKUP(A:A,Table1!B:B,Table1!H:H)</f>
        <v>77</v>
      </c>
      <c r="G1819">
        <f>_xlfn.XLOOKUP(A:A,Table1!B:B,Table1!I:I)</f>
        <v>3</v>
      </c>
      <c r="H1819">
        <f>_xlfn.XLOOKUP(A:A,Table1!B:B,Table1!J:J)</f>
        <v>5</v>
      </c>
      <c r="I1819">
        <f>_xlfn.XLOOKUP(A:A,Table1!B:B,Table1!K:K)</f>
        <v>98</v>
      </c>
      <c r="J1819">
        <f>_xlfn.XLOOKUP(A:A,Table1!B:B,Table1!L:L)</f>
        <v>10</v>
      </c>
      <c r="K1819">
        <f>_xlfn.XLOOKUP(A:A,Table1!B:B,Table1!M:M)</f>
        <v>61</v>
      </c>
      <c r="L1819">
        <f>_xlfn.XLOOKUP(A:A,Table1!B:B,Table1!N:N)</f>
        <v>5</v>
      </c>
      <c r="M1819" t="str" cm="1">
        <f t="array" ref="M1819">_xlfn.IFS(
OR(B1819="India",B1819="Thailand",B1819="United Arab Emirates",B1819="Japan",B1819="South Korea",B1819="China"),"Asia",
OR(B1819="Russia",B1819="Germany",B1819="France",B1819="Spain",B1819="Turkey",B1819="United Kingdom"),"Europe",
OR(B1819="United States Of America",B1819="Canada",B1819="Mexico",B1819="Brazil"),"America",
OR(B1819="Egypt",B1819="South Africa"),"Africa",
B1819="Australia","Oceania",
TRUE,"Others"
)</f>
        <v>Asia</v>
      </c>
      <c r="N1819" t="str">
        <f t="shared" si="28"/>
        <v>Low</v>
      </c>
    </row>
    <row r="1820" spans="1:14" x14ac:dyDescent="0.3">
      <c r="A1820" t="s">
        <v>39</v>
      </c>
      <c r="B1820" t="str">
        <f>_xlfn.XLOOKUP(A:A,Table1!B:B,Table1!C:C)</f>
        <v>Spain</v>
      </c>
      <c r="C1820" s="1">
        <f>_xlfn.XLOOKUP(A:A,Table1!B:B,Table1!E:E)</f>
        <v>44930</v>
      </c>
      <c r="D1820">
        <f>_xlfn.XLOOKUP(A:A,Table1!B:B,Table1!F:F)</f>
        <v>6</v>
      </c>
      <c r="E1820">
        <f>_xlfn.XLOOKUP(A:A,Table1!B:B,Table1!G:G)</f>
        <v>167</v>
      </c>
      <c r="F1820">
        <f>_xlfn.XLOOKUP(A:A,Table1!B:B,Table1!H:H)</f>
        <v>72</v>
      </c>
      <c r="G1820">
        <f>_xlfn.XLOOKUP(A:A,Table1!B:B,Table1!I:I)</f>
        <v>18</v>
      </c>
      <c r="H1820">
        <f>_xlfn.XLOOKUP(A:A,Table1!B:B,Table1!J:J)</f>
        <v>3</v>
      </c>
      <c r="I1820">
        <f>_xlfn.XLOOKUP(A:A,Table1!B:B,Table1!K:K)</f>
        <v>153</v>
      </c>
      <c r="J1820">
        <f>_xlfn.XLOOKUP(A:A,Table1!B:B,Table1!L:L)</f>
        <v>22</v>
      </c>
      <c r="K1820">
        <f>_xlfn.XLOOKUP(A:A,Table1!B:B,Table1!M:M)</f>
        <v>38</v>
      </c>
      <c r="L1820">
        <f>_xlfn.XLOOKUP(A:A,Table1!B:B,Table1!N:N)</f>
        <v>9</v>
      </c>
      <c r="M1820" t="str" cm="1">
        <f t="array" ref="M1820">_xlfn.IFS(
OR(B1820="India",B1820="Thailand",B1820="United Arab Emirates",B1820="Japan",B1820="South Korea",B1820="China"),"Asia",
OR(B1820="Russia",B1820="Germany",B1820="France",B1820="Spain",B1820="Turkey",B1820="United Kingdom"),"Europe",
OR(B1820="United States Of America",B1820="Canada",B1820="Mexico",B1820="Brazil"),"America",
OR(B1820="Egypt",B1820="South Africa"),"Africa",
B1820="Australia","Oceania",
TRUE,"Others"
)</f>
        <v>Europe</v>
      </c>
      <c r="N1820" t="str">
        <f t="shared" si="28"/>
        <v>Moderate</v>
      </c>
    </row>
    <row r="1821" spans="1:14" x14ac:dyDescent="0.3">
      <c r="A1821" t="s">
        <v>37</v>
      </c>
      <c r="B1821" t="str">
        <f>_xlfn.XLOOKUP(A:A,Table1!B:B,Table1!C:C)</f>
        <v>Mexico</v>
      </c>
      <c r="C1821" s="1">
        <f>_xlfn.XLOOKUP(A:A,Table1!B:B,Table1!E:E)</f>
        <v>45194</v>
      </c>
      <c r="D1821">
        <f>_xlfn.XLOOKUP(A:A,Table1!B:B,Table1!F:F)</f>
        <v>62</v>
      </c>
      <c r="E1821">
        <f>_xlfn.XLOOKUP(A:A,Table1!B:B,Table1!G:G)</f>
        <v>58</v>
      </c>
      <c r="F1821">
        <f>_xlfn.XLOOKUP(A:A,Table1!B:B,Table1!H:H)</f>
        <v>56</v>
      </c>
      <c r="G1821">
        <f>_xlfn.XLOOKUP(A:A,Table1!B:B,Table1!I:I)</f>
        <v>5</v>
      </c>
      <c r="H1821">
        <f>_xlfn.XLOOKUP(A:A,Table1!B:B,Table1!J:J)</f>
        <v>5</v>
      </c>
      <c r="I1821">
        <f>_xlfn.XLOOKUP(A:A,Table1!B:B,Table1!K:K)</f>
        <v>23</v>
      </c>
      <c r="J1821">
        <f>_xlfn.XLOOKUP(A:A,Table1!B:B,Table1!L:L)</f>
        <v>23</v>
      </c>
      <c r="K1821">
        <f>_xlfn.XLOOKUP(A:A,Table1!B:B,Table1!M:M)</f>
        <v>97</v>
      </c>
      <c r="L1821">
        <f>_xlfn.XLOOKUP(A:A,Table1!B:B,Table1!N:N)</f>
        <v>6</v>
      </c>
      <c r="M1821" t="str" cm="1">
        <f t="array" ref="M1821">_xlfn.IFS(
OR(B1821="India",B1821="Thailand",B1821="United Arab Emirates",B1821="Japan",B1821="South Korea",B1821="China"),"Asia",
OR(B1821="Russia",B1821="Germany",B1821="France",B1821="Spain",B1821="Turkey",B1821="United Kingdom"),"Europe",
OR(B1821="United States Of America",B1821="Canada",B1821="Mexico",B1821="Brazil"),"America",
OR(B1821="Egypt",B1821="South Africa"),"Africa",
B1821="Australia","Oceania",
TRUE,"Others"
)</f>
        <v>America</v>
      </c>
      <c r="N1821" t="str">
        <f t="shared" si="28"/>
        <v>Moderate</v>
      </c>
    </row>
    <row r="1822" spans="1:14" x14ac:dyDescent="0.3">
      <c r="A1822" t="s">
        <v>41</v>
      </c>
      <c r="B1822" t="str">
        <f>_xlfn.XLOOKUP(A:A,Table1!B:B,Table1!C:C)</f>
        <v>South Korea</v>
      </c>
      <c r="C1822" s="1">
        <f>_xlfn.XLOOKUP(A:A,Table1!B:B,Table1!E:E)</f>
        <v>45257</v>
      </c>
      <c r="D1822">
        <f>_xlfn.XLOOKUP(A:A,Table1!B:B,Table1!F:F)</f>
        <v>74</v>
      </c>
      <c r="E1822">
        <f>_xlfn.XLOOKUP(A:A,Table1!B:B,Table1!G:G)</f>
        <v>150</v>
      </c>
      <c r="F1822">
        <f>_xlfn.XLOOKUP(A:A,Table1!B:B,Table1!H:H)</f>
        <v>42</v>
      </c>
      <c r="G1822">
        <f>_xlfn.XLOOKUP(A:A,Table1!B:B,Table1!I:I)</f>
        <v>12</v>
      </c>
      <c r="H1822">
        <f>_xlfn.XLOOKUP(A:A,Table1!B:B,Table1!J:J)</f>
        <v>1</v>
      </c>
      <c r="I1822">
        <f>_xlfn.XLOOKUP(A:A,Table1!B:B,Table1!K:K)</f>
        <v>140</v>
      </c>
      <c r="J1822">
        <f>_xlfn.XLOOKUP(A:A,Table1!B:B,Table1!L:L)</f>
        <v>4</v>
      </c>
      <c r="K1822">
        <f>_xlfn.XLOOKUP(A:A,Table1!B:B,Table1!M:M)</f>
        <v>80</v>
      </c>
      <c r="L1822">
        <f>_xlfn.XLOOKUP(A:A,Table1!B:B,Table1!N:N)</f>
        <v>6</v>
      </c>
      <c r="M1822" t="str" cm="1">
        <f t="array" ref="M1822">_xlfn.IFS(
OR(B1822="India",B1822="Thailand",B1822="United Arab Emirates",B1822="Japan",B1822="South Korea",B1822="China"),"Asia",
OR(B1822="Russia",B1822="Germany",B1822="France",B1822="Spain",B1822="Turkey",B1822="United Kingdom"),"Europe",
OR(B1822="United States Of America",B1822="Canada",B1822="Mexico",B1822="Brazil"),"America",
OR(B1822="Egypt",B1822="South Africa"),"Africa",
B1822="Australia","Oceania",
TRUE,"Others"
)</f>
        <v>Asia</v>
      </c>
      <c r="N1822" t="str">
        <f t="shared" si="28"/>
        <v>Low</v>
      </c>
    </row>
    <row r="1823" spans="1:14" x14ac:dyDescent="0.3">
      <c r="A1823" t="s">
        <v>74</v>
      </c>
      <c r="B1823" t="str">
        <f>_xlfn.XLOOKUP(A:A,Table1!B:B,Table1!C:C)</f>
        <v>Australia</v>
      </c>
      <c r="C1823" s="1">
        <f>_xlfn.XLOOKUP(A:A,Table1!B:B,Table1!E:E)</f>
        <v>45205</v>
      </c>
      <c r="D1823">
        <f>_xlfn.XLOOKUP(A:A,Table1!B:B,Table1!F:F)</f>
        <v>110</v>
      </c>
      <c r="E1823">
        <f>_xlfn.XLOOKUP(A:A,Table1!B:B,Table1!G:G)</f>
        <v>82</v>
      </c>
      <c r="F1823">
        <f>_xlfn.XLOOKUP(A:A,Table1!B:B,Table1!H:H)</f>
        <v>77</v>
      </c>
      <c r="G1823">
        <f>_xlfn.XLOOKUP(A:A,Table1!B:B,Table1!I:I)</f>
        <v>10</v>
      </c>
      <c r="H1823">
        <f>_xlfn.XLOOKUP(A:A,Table1!B:B,Table1!J:J)</f>
        <v>7</v>
      </c>
      <c r="I1823">
        <f>_xlfn.XLOOKUP(A:A,Table1!B:B,Table1!K:K)</f>
        <v>19</v>
      </c>
      <c r="J1823">
        <f>_xlfn.XLOOKUP(A:A,Table1!B:B,Table1!L:L)</f>
        <v>17</v>
      </c>
      <c r="K1823">
        <f>_xlfn.XLOOKUP(A:A,Table1!B:B,Table1!M:M)</f>
        <v>65</v>
      </c>
      <c r="L1823">
        <f>_xlfn.XLOOKUP(A:A,Table1!B:B,Table1!N:N)</f>
        <v>13</v>
      </c>
      <c r="M1823" t="str" cm="1">
        <f t="array" ref="M1823">_xlfn.IFS(
OR(B1823="India",B1823="Thailand",B1823="United Arab Emirates",B1823="Japan",B1823="South Korea",B1823="China"),"Asia",
OR(B1823="Russia",B1823="Germany",B1823="France",B1823="Spain",B1823="Turkey",B1823="United Kingdom"),"Europe",
OR(B1823="United States Of America",B1823="Canada",B1823="Mexico",B1823="Brazil"),"America",
OR(B1823="Egypt",B1823="South Africa"),"Africa",
B1823="Australia","Oceania",
TRUE,"Others"
)</f>
        <v>Oceania</v>
      </c>
      <c r="N1823" t="str">
        <f t="shared" si="28"/>
        <v>Moderate</v>
      </c>
    </row>
    <row r="1824" spans="1:14" x14ac:dyDescent="0.3">
      <c r="A1824" t="s">
        <v>29</v>
      </c>
      <c r="B1824" t="str">
        <f>_xlfn.XLOOKUP(A:A,Table1!B:B,Table1!C:C)</f>
        <v>United Kingdom</v>
      </c>
      <c r="C1824" s="1">
        <f>_xlfn.XLOOKUP(A:A,Table1!B:B,Table1!E:E)</f>
        <v>45008</v>
      </c>
      <c r="D1824">
        <f>_xlfn.XLOOKUP(A:A,Table1!B:B,Table1!F:F)</f>
        <v>21</v>
      </c>
      <c r="E1824">
        <f>_xlfn.XLOOKUP(A:A,Table1!B:B,Table1!G:G)</f>
        <v>190</v>
      </c>
      <c r="F1824">
        <f>_xlfn.XLOOKUP(A:A,Table1!B:B,Table1!H:H)</f>
        <v>27</v>
      </c>
      <c r="G1824">
        <f>_xlfn.XLOOKUP(A:A,Table1!B:B,Table1!I:I)</f>
        <v>40</v>
      </c>
      <c r="H1824">
        <f>_xlfn.XLOOKUP(A:A,Table1!B:B,Table1!J:J)</f>
        <v>3</v>
      </c>
      <c r="I1824">
        <f>_xlfn.XLOOKUP(A:A,Table1!B:B,Table1!K:K)</f>
        <v>14</v>
      </c>
      <c r="J1824">
        <f>_xlfn.XLOOKUP(A:A,Table1!B:B,Table1!L:L)</f>
        <v>-9</v>
      </c>
      <c r="K1824">
        <f>_xlfn.XLOOKUP(A:A,Table1!B:B,Table1!M:M)</f>
        <v>45</v>
      </c>
      <c r="L1824">
        <f>_xlfn.XLOOKUP(A:A,Table1!B:B,Table1!N:N)</f>
        <v>2</v>
      </c>
      <c r="M1824" t="str" cm="1">
        <f t="array" ref="M1824">_xlfn.IFS(
OR(B1824="India",B1824="Thailand",B1824="United Arab Emirates",B1824="Japan",B1824="South Korea",B1824="China"),"Asia",
OR(B1824="Russia",B1824="Germany",B1824="France",B1824="Spain",B1824="Turkey",B1824="United Kingdom"),"Europe",
OR(B1824="United States Of America",B1824="Canada",B1824="Mexico",B1824="Brazil"),"America",
OR(B1824="Egypt",B1824="South Africa"),"Africa",
B1824="Australia","Oceania",
TRUE,"Others"
)</f>
        <v>Europe</v>
      </c>
      <c r="N1824" t="str">
        <f t="shared" si="28"/>
        <v>Low</v>
      </c>
    </row>
    <row r="1825" spans="1:14" x14ac:dyDescent="0.3">
      <c r="A1825" t="s">
        <v>16</v>
      </c>
      <c r="B1825" t="str">
        <f>_xlfn.XLOOKUP(A:A,Table1!B:B,Table1!C:C)</f>
        <v>Germany</v>
      </c>
      <c r="C1825" s="1">
        <f>_xlfn.XLOOKUP(A:A,Table1!B:B,Table1!E:E)</f>
        <v>45226</v>
      </c>
      <c r="D1825">
        <f>_xlfn.XLOOKUP(A:A,Table1!B:B,Table1!F:F)</f>
        <v>52</v>
      </c>
      <c r="E1825">
        <f>_xlfn.XLOOKUP(A:A,Table1!B:B,Table1!G:G)</f>
        <v>182</v>
      </c>
      <c r="F1825">
        <f>_xlfn.XLOOKUP(A:A,Table1!B:B,Table1!H:H)</f>
        <v>45</v>
      </c>
      <c r="G1825">
        <f>_xlfn.XLOOKUP(A:A,Table1!B:B,Table1!I:I)</f>
        <v>30</v>
      </c>
      <c r="H1825">
        <f>_xlfn.XLOOKUP(A:A,Table1!B:B,Table1!J:J)</f>
        <v>1</v>
      </c>
      <c r="I1825">
        <f>_xlfn.XLOOKUP(A:A,Table1!B:B,Table1!K:K)</f>
        <v>156</v>
      </c>
      <c r="J1825">
        <f>_xlfn.XLOOKUP(A:A,Table1!B:B,Table1!L:L)</f>
        <v>-4</v>
      </c>
      <c r="K1825">
        <f>_xlfn.XLOOKUP(A:A,Table1!B:B,Table1!M:M)</f>
        <v>97</v>
      </c>
      <c r="L1825">
        <f>_xlfn.XLOOKUP(A:A,Table1!B:B,Table1!N:N)</f>
        <v>2</v>
      </c>
      <c r="M1825" t="str" cm="1">
        <f t="array" ref="M1825">_xlfn.IFS(
OR(B1825="India",B1825="Thailand",B1825="United Arab Emirates",B1825="Japan",B1825="South Korea",B1825="China"),"Asia",
OR(B1825="Russia",B1825="Germany",B1825="France",B1825="Spain",B1825="Turkey",B1825="United Kingdom"),"Europe",
OR(B1825="United States Of America",B1825="Canada",B1825="Mexico",B1825="Brazil"),"America",
OR(B1825="Egypt",B1825="South Africa"),"Africa",
B1825="Australia","Oceania",
TRUE,"Others"
)</f>
        <v>Europe</v>
      </c>
      <c r="N1825" t="str">
        <f t="shared" si="28"/>
        <v>Low</v>
      </c>
    </row>
    <row r="1826" spans="1:14" x14ac:dyDescent="0.3">
      <c r="A1826" t="s">
        <v>14</v>
      </c>
      <c r="B1826" t="str">
        <f>_xlfn.XLOOKUP(A:A,Table1!B:B,Table1!C:C)</f>
        <v>Turkey</v>
      </c>
      <c r="C1826" s="1">
        <f>_xlfn.XLOOKUP(A:A,Table1!B:B,Table1!E:E)</f>
        <v>45038</v>
      </c>
      <c r="D1826">
        <f>_xlfn.XLOOKUP(A:A,Table1!B:B,Table1!F:F)</f>
        <v>94</v>
      </c>
      <c r="E1826">
        <f>_xlfn.XLOOKUP(A:A,Table1!B:B,Table1!G:G)</f>
        <v>34</v>
      </c>
      <c r="F1826">
        <f>_xlfn.XLOOKUP(A:A,Table1!B:B,Table1!H:H)</f>
        <v>79</v>
      </c>
      <c r="G1826">
        <f>_xlfn.XLOOKUP(A:A,Table1!B:B,Table1!I:I)</f>
        <v>45</v>
      </c>
      <c r="H1826">
        <f>_xlfn.XLOOKUP(A:A,Table1!B:B,Table1!J:J)</f>
        <v>5</v>
      </c>
      <c r="I1826">
        <f>_xlfn.XLOOKUP(A:A,Table1!B:B,Table1!K:K)</f>
        <v>184</v>
      </c>
      <c r="J1826">
        <f>_xlfn.XLOOKUP(A:A,Table1!B:B,Table1!L:L)</f>
        <v>11</v>
      </c>
      <c r="K1826">
        <f>_xlfn.XLOOKUP(A:A,Table1!B:B,Table1!M:M)</f>
        <v>30</v>
      </c>
      <c r="L1826">
        <f>_xlfn.XLOOKUP(A:A,Table1!B:B,Table1!N:N)</f>
        <v>14</v>
      </c>
      <c r="M1826" t="str" cm="1">
        <f t="array" ref="M1826">_xlfn.IFS(
OR(B1826="India",B1826="Thailand",B1826="United Arab Emirates",B1826="Japan",B1826="South Korea",B1826="China"),"Asia",
OR(B1826="Russia",B1826="Germany",B1826="France",B1826="Spain",B1826="Turkey",B1826="United Kingdom"),"Europe",
OR(B1826="United States Of America",B1826="Canada",B1826="Mexico",B1826="Brazil"),"America",
OR(B1826="Egypt",B1826="South Africa"),"Africa",
B1826="Australia","Oceania",
TRUE,"Others"
)</f>
        <v>Europe</v>
      </c>
      <c r="N1826" t="str">
        <f t="shared" si="28"/>
        <v>Low</v>
      </c>
    </row>
    <row r="1827" spans="1:14" x14ac:dyDescent="0.3">
      <c r="A1827" t="s">
        <v>345</v>
      </c>
      <c r="B1827" t="str">
        <f>_xlfn.XLOOKUP(A:A,Table1!B:B,Table1!C:C)</f>
        <v>Brazil</v>
      </c>
      <c r="C1827" s="1">
        <f>_xlfn.XLOOKUP(A:A,Table1!B:B,Table1!E:E)</f>
        <v>44944</v>
      </c>
      <c r="D1827">
        <f>_xlfn.XLOOKUP(A:A,Table1!B:B,Table1!F:F)</f>
        <v>136</v>
      </c>
      <c r="E1827">
        <f>_xlfn.XLOOKUP(A:A,Table1!B:B,Table1!G:G)</f>
        <v>179</v>
      </c>
      <c r="F1827">
        <f>_xlfn.XLOOKUP(A:A,Table1!B:B,Table1!H:H)</f>
        <v>30</v>
      </c>
      <c r="G1827">
        <f>_xlfn.XLOOKUP(A:A,Table1!B:B,Table1!I:I)</f>
        <v>3</v>
      </c>
      <c r="H1827">
        <f>_xlfn.XLOOKUP(A:A,Table1!B:B,Table1!J:J)</f>
        <v>8</v>
      </c>
      <c r="I1827">
        <f>_xlfn.XLOOKUP(A:A,Table1!B:B,Table1!K:K)</f>
        <v>120</v>
      </c>
      <c r="J1827">
        <f>_xlfn.XLOOKUP(A:A,Table1!B:B,Table1!L:L)</f>
        <v>32</v>
      </c>
      <c r="K1827">
        <f>_xlfn.XLOOKUP(A:A,Table1!B:B,Table1!M:M)</f>
        <v>97</v>
      </c>
      <c r="L1827">
        <f>_xlfn.XLOOKUP(A:A,Table1!B:B,Table1!N:N)</f>
        <v>18</v>
      </c>
      <c r="M1827" t="str" cm="1">
        <f t="array" ref="M1827">_xlfn.IFS(
OR(B1827="India",B1827="Thailand",B1827="United Arab Emirates",B1827="Japan",B1827="South Korea",B1827="China"),"Asia",
OR(B1827="Russia",B1827="Germany",B1827="France",B1827="Spain",B1827="Turkey",B1827="United Kingdom"),"Europe",
OR(B1827="United States Of America",B1827="Canada",B1827="Mexico",B1827="Brazil"),"America",
OR(B1827="Egypt",B1827="South Africa"),"Africa",
B1827="Australia","Oceania",
TRUE,"Others"
)</f>
        <v>America</v>
      </c>
      <c r="N1827" t="str">
        <f t="shared" si="28"/>
        <v>High</v>
      </c>
    </row>
    <row r="1828" spans="1:14" x14ac:dyDescent="0.3">
      <c r="A1828" t="s">
        <v>39</v>
      </c>
      <c r="B1828" t="str">
        <f>_xlfn.XLOOKUP(A:A,Table1!B:B,Table1!C:C)</f>
        <v>Spain</v>
      </c>
      <c r="C1828" s="1">
        <f>_xlfn.XLOOKUP(A:A,Table1!B:B,Table1!E:E)</f>
        <v>44930</v>
      </c>
      <c r="D1828">
        <f>_xlfn.XLOOKUP(A:A,Table1!B:B,Table1!F:F)</f>
        <v>6</v>
      </c>
      <c r="E1828">
        <f>_xlfn.XLOOKUP(A:A,Table1!B:B,Table1!G:G)</f>
        <v>167</v>
      </c>
      <c r="F1828">
        <f>_xlfn.XLOOKUP(A:A,Table1!B:B,Table1!H:H)</f>
        <v>72</v>
      </c>
      <c r="G1828">
        <f>_xlfn.XLOOKUP(A:A,Table1!B:B,Table1!I:I)</f>
        <v>18</v>
      </c>
      <c r="H1828">
        <f>_xlfn.XLOOKUP(A:A,Table1!B:B,Table1!J:J)</f>
        <v>3</v>
      </c>
      <c r="I1828">
        <f>_xlfn.XLOOKUP(A:A,Table1!B:B,Table1!K:K)</f>
        <v>153</v>
      </c>
      <c r="J1828">
        <f>_xlfn.XLOOKUP(A:A,Table1!B:B,Table1!L:L)</f>
        <v>22</v>
      </c>
      <c r="K1828">
        <f>_xlfn.XLOOKUP(A:A,Table1!B:B,Table1!M:M)</f>
        <v>38</v>
      </c>
      <c r="L1828">
        <f>_xlfn.XLOOKUP(A:A,Table1!B:B,Table1!N:N)</f>
        <v>9</v>
      </c>
      <c r="M1828" t="str" cm="1">
        <f t="array" ref="M1828">_xlfn.IFS(
OR(B1828="India",B1828="Thailand",B1828="United Arab Emirates",B1828="Japan",B1828="South Korea",B1828="China"),"Asia",
OR(B1828="Russia",B1828="Germany",B1828="France",B1828="Spain",B1828="Turkey",B1828="United Kingdom"),"Europe",
OR(B1828="United States Of America",B1828="Canada",B1828="Mexico",B1828="Brazil"),"America",
OR(B1828="Egypt",B1828="South Africa"),"Africa",
B1828="Australia","Oceania",
TRUE,"Others"
)</f>
        <v>Europe</v>
      </c>
      <c r="N1828" t="str">
        <f t="shared" si="28"/>
        <v>Moderate</v>
      </c>
    </row>
    <row r="1829" spans="1:14" x14ac:dyDescent="0.3">
      <c r="A1829" t="s">
        <v>32</v>
      </c>
      <c r="B1829" t="str">
        <f>_xlfn.XLOOKUP(A:A,Table1!B:B,Table1!C:C)</f>
        <v>Canada</v>
      </c>
      <c r="C1829" s="1">
        <f>_xlfn.XLOOKUP(A:A,Table1!B:B,Table1!E:E)</f>
        <v>44932</v>
      </c>
      <c r="D1829">
        <f>_xlfn.XLOOKUP(A:A,Table1!B:B,Table1!F:F)</f>
        <v>112</v>
      </c>
      <c r="E1829">
        <f>_xlfn.XLOOKUP(A:A,Table1!B:B,Table1!G:G)</f>
        <v>118</v>
      </c>
      <c r="F1829">
        <f>_xlfn.XLOOKUP(A:A,Table1!B:B,Table1!H:H)</f>
        <v>60</v>
      </c>
      <c r="G1829">
        <f>_xlfn.XLOOKUP(A:A,Table1!B:B,Table1!I:I)</f>
        <v>10</v>
      </c>
      <c r="H1829">
        <f>_xlfn.XLOOKUP(A:A,Table1!B:B,Table1!J:J)</f>
        <v>2</v>
      </c>
      <c r="I1829">
        <f>_xlfn.XLOOKUP(A:A,Table1!B:B,Table1!K:K)</f>
        <v>157</v>
      </c>
      <c r="J1829">
        <f>_xlfn.XLOOKUP(A:A,Table1!B:B,Table1!L:L)</f>
        <v>35</v>
      </c>
      <c r="K1829">
        <f>_xlfn.XLOOKUP(A:A,Table1!B:B,Table1!M:M)</f>
        <v>16</v>
      </c>
      <c r="L1829">
        <f>_xlfn.XLOOKUP(A:A,Table1!B:B,Table1!N:N)</f>
        <v>20</v>
      </c>
      <c r="M1829" t="str" cm="1">
        <f t="array" ref="M1829">_xlfn.IFS(
OR(B1829="India",B1829="Thailand",B1829="United Arab Emirates",B1829="Japan",B1829="South Korea",B1829="China"),"Asia",
OR(B1829="Russia",B1829="Germany",B1829="France",B1829="Spain",B1829="Turkey",B1829="United Kingdom"),"Europe",
OR(B1829="United States Of America",B1829="Canada",B1829="Mexico",B1829="Brazil"),"America",
OR(B1829="Egypt",B1829="South Africa"),"Africa",
B1829="Australia","Oceania",
TRUE,"Others"
)</f>
        <v>America</v>
      </c>
      <c r="N1829" t="str">
        <f t="shared" si="28"/>
        <v>High</v>
      </c>
    </row>
    <row r="1830" spans="1:14" x14ac:dyDescent="0.3">
      <c r="A1830" t="s">
        <v>34</v>
      </c>
      <c r="B1830" t="str">
        <f>_xlfn.XLOOKUP(A:A,Table1!B:B,Table1!C:C)</f>
        <v>Japan</v>
      </c>
      <c r="C1830" s="1">
        <f>_xlfn.XLOOKUP(A:A,Table1!B:B,Table1!E:E)</f>
        <v>45258</v>
      </c>
      <c r="D1830">
        <f>_xlfn.XLOOKUP(A:A,Table1!B:B,Table1!F:F)</f>
        <v>128</v>
      </c>
      <c r="E1830">
        <f>_xlfn.XLOOKUP(A:A,Table1!B:B,Table1!G:G)</f>
        <v>84</v>
      </c>
      <c r="F1830">
        <f>_xlfn.XLOOKUP(A:A,Table1!B:B,Table1!H:H)</f>
        <v>61</v>
      </c>
      <c r="G1830">
        <f>_xlfn.XLOOKUP(A:A,Table1!B:B,Table1!I:I)</f>
        <v>33</v>
      </c>
      <c r="H1830">
        <f>_xlfn.XLOOKUP(A:A,Table1!B:B,Table1!J:J)</f>
        <v>6</v>
      </c>
      <c r="I1830">
        <f>_xlfn.XLOOKUP(A:A,Table1!B:B,Table1!K:K)</f>
        <v>25</v>
      </c>
      <c r="J1830">
        <f>_xlfn.XLOOKUP(A:A,Table1!B:B,Table1!L:L)</f>
        <v>-8</v>
      </c>
      <c r="K1830">
        <f>_xlfn.XLOOKUP(A:A,Table1!B:B,Table1!M:M)</f>
        <v>14</v>
      </c>
      <c r="L1830">
        <f>_xlfn.XLOOKUP(A:A,Table1!B:B,Table1!N:N)</f>
        <v>9</v>
      </c>
      <c r="M1830" t="str" cm="1">
        <f t="array" ref="M1830">_xlfn.IFS(
OR(B1830="India",B1830="Thailand",B1830="United Arab Emirates",B1830="Japan",B1830="South Korea",B1830="China"),"Asia",
OR(B1830="Russia",B1830="Germany",B1830="France",B1830="Spain",B1830="Turkey",B1830="United Kingdom"),"Europe",
OR(B1830="United States Of America",B1830="Canada",B1830="Mexico",B1830="Brazil"),"America",
OR(B1830="Egypt",B1830="South Africa"),"Africa",
B1830="Australia","Oceania",
TRUE,"Others"
)</f>
        <v>Asia</v>
      </c>
      <c r="N1830" t="str">
        <f t="shared" si="28"/>
        <v>Low</v>
      </c>
    </row>
    <row r="1831" spans="1:14" x14ac:dyDescent="0.3">
      <c r="A1831" t="s">
        <v>61</v>
      </c>
      <c r="B1831" t="str">
        <f>_xlfn.XLOOKUP(A:A,Table1!B:B,Table1!C:C)</f>
        <v>Egypt</v>
      </c>
      <c r="C1831" s="1">
        <f>_xlfn.XLOOKUP(A:A,Table1!B:B,Table1!E:E)</f>
        <v>45041</v>
      </c>
      <c r="D1831">
        <f>_xlfn.XLOOKUP(A:A,Table1!B:B,Table1!F:F)</f>
        <v>86</v>
      </c>
      <c r="E1831">
        <f>_xlfn.XLOOKUP(A:A,Table1!B:B,Table1!G:G)</f>
        <v>82</v>
      </c>
      <c r="F1831">
        <f>_xlfn.XLOOKUP(A:A,Table1!B:B,Table1!H:H)</f>
        <v>84</v>
      </c>
      <c r="G1831">
        <f>_xlfn.XLOOKUP(A:A,Table1!B:B,Table1!I:I)</f>
        <v>16</v>
      </c>
      <c r="H1831">
        <f>_xlfn.XLOOKUP(A:A,Table1!B:B,Table1!J:J)</f>
        <v>7</v>
      </c>
      <c r="I1831">
        <f>_xlfn.XLOOKUP(A:A,Table1!B:B,Table1!K:K)</f>
        <v>186</v>
      </c>
      <c r="J1831">
        <f>_xlfn.XLOOKUP(A:A,Table1!B:B,Table1!L:L)</f>
        <v>4</v>
      </c>
      <c r="K1831">
        <f>_xlfn.XLOOKUP(A:A,Table1!B:B,Table1!M:M)</f>
        <v>16</v>
      </c>
      <c r="L1831">
        <f>_xlfn.XLOOKUP(A:A,Table1!B:B,Table1!N:N)</f>
        <v>5</v>
      </c>
      <c r="M1831" t="str" cm="1">
        <f t="array" ref="M1831">_xlfn.IFS(
OR(B1831="India",B1831="Thailand",B1831="United Arab Emirates",B1831="Japan",B1831="South Korea",B1831="China"),"Asia",
OR(B1831="Russia",B1831="Germany",B1831="France",B1831="Spain",B1831="Turkey",B1831="United Kingdom"),"Europe",
OR(B1831="United States Of America",B1831="Canada",B1831="Mexico",B1831="Brazil"),"America",
OR(B1831="Egypt",B1831="South Africa"),"Africa",
B1831="Australia","Oceania",
TRUE,"Others"
)</f>
        <v>Africa</v>
      </c>
      <c r="N1831" t="str">
        <f t="shared" si="28"/>
        <v>Low</v>
      </c>
    </row>
    <row r="1832" spans="1:14" x14ac:dyDescent="0.3">
      <c r="A1832" t="s">
        <v>14</v>
      </c>
      <c r="B1832" t="str">
        <f>_xlfn.XLOOKUP(A:A,Table1!B:B,Table1!C:C)</f>
        <v>Turkey</v>
      </c>
      <c r="C1832" s="1">
        <f>_xlfn.XLOOKUP(A:A,Table1!B:B,Table1!E:E)</f>
        <v>45038</v>
      </c>
      <c r="D1832">
        <f>_xlfn.XLOOKUP(A:A,Table1!B:B,Table1!F:F)</f>
        <v>94</v>
      </c>
      <c r="E1832">
        <f>_xlfn.XLOOKUP(A:A,Table1!B:B,Table1!G:G)</f>
        <v>34</v>
      </c>
      <c r="F1832">
        <f>_xlfn.XLOOKUP(A:A,Table1!B:B,Table1!H:H)</f>
        <v>79</v>
      </c>
      <c r="G1832">
        <f>_xlfn.XLOOKUP(A:A,Table1!B:B,Table1!I:I)</f>
        <v>45</v>
      </c>
      <c r="H1832">
        <f>_xlfn.XLOOKUP(A:A,Table1!B:B,Table1!J:J)</f>
        <v>5</v>
      </c>
      <c r="I1832">
        <f>_xlfn.XLOOKUP(A:A,Table1!B:B,Table1!K:K)</f>
        <v>184</v>
      </c>
      <c r="J1832">
        <f>_xlfn.XLOOKUP(A:A,Table1!B:B,Table1!L:L)</f>
        <v>11</v>
      </c>
      <c r="K1832">
        <f>_xlfn.XLOOKUP(A:A,Table1!B:B,Table1!M:M)</f>
        <v>30</v>
      </c>
      <c r="L1832">
        <f>_xlfn.XLOOKUP(A:A,Table1!B:B,Table1!N:N)</f>
        <v>14</v>
      </c>
      <c r="M1832" t="str" cm="1">
        <f t="array" ref="M1832">_xlfn.IFS(
OR(B1832="India",B1832="Thailand",B1832="United Arab Emirates",B1832="Japan",B1832="South Korea",B1832="China"),"Asia",
OR(B1832="Russia",B1832="Germany",B1832="France",B1832="Spain",B1832="Turkey",B1832="United Kingdom"),"Europe",
OR(B1832="United States Of America",B1832="Canada",B1832="Mexico",B1832="Brazil"),"America",
OR(B1832="Egypt",B1832="South Africa"),"Africa",
B1832="Australia","Oceania",
TRUE,"Others"
)</f>
        <v>Europe</v>
      </c>
      <c r="N1832" t="str">
        <f t="shared" si="28"/>
        <v>Low</v>
      </c>
    </row>
    <row r="1833" spans="1:14" x14ac:dyDescent="0.3">
      <c r="A1833" t="s">
        <v>22</v>
      </c>
      <c r="B1833" t="str">
        <f>_xlfn.XLOOKUP(A:A,Table1!B:B,Table1!C:C)</f>
        <v>India</v>
      </c>
      <c r="C1833" s="1">
        <f>_xlfn.XLOOKUP(A:A,Table1!B:B,Table1!E:E)</f>
        <v>45262</v>
      </c>
      <c r="D1833">
        <f>_xlfn.XLOOKUP(A:A,Table1!B:B,Table1!F:F)</f>
        <v>25</v>
      </c>
      <c r="E1833">
        <f>_xlfn.XLOOKUP(A:A,Table1!B:B,Table1!G:G)</f>
        <v>118</v>
      </c>
      <c r="F1833">
        <f>_xlfn.XLOOKUP(A:A,Table1!B:B,Table1!H:H)</f>
        <v>74</v>
      </c>
      <c r="G1833">
        <f>_xlfn.XLOOKUP(A:A,Table1!B:B,Table1!I:I)</f>
        <v>11</v>
      </c>
      <c r="H1833">
        <f>_xlfn.XLOOKUP(A:A,Table1!B:B,Table1!J:J)</f>
        <v>1</v>
      </c>
      <c r="I1833">
        <f>_xlfn.XLOOKUP(A:A,Table1!B:B,Table1!K:K)</f>
        <v>188</v>
      </c>
      <c r="J1833">
        <f>_xlfn.XLOOKUP(A:A,Table1!B:B,Table1!L:L)</f>
        <v>20</v>
      </c>
      <c r="K1833">
        <f>_xlfn.XLOOKUP(A:A,Table1!B:B,Table1!M:M)</f>
        <v>67</v>
      </c>
      <c r="L1833">
        <f>_xlfn.XLOOKUP(A:A,Table1!B:B,Table1!N:N)</f>
        <v>9</v>
      </c>
      <c r="M1833" t="str" cm="1">
        <f t="array" ref="M1833">_xlfn.IFS(
OR(B1833="India",B1833="Thailand",B1833="United Arab Emirates",B1833="Japan",B1833="South Korea",B1833="China"),"Asia",
OR(B1833="Russia",B1833="Germany",B1833="France",B1833="Spain",B1833="Turkey",B1833="United Kingdom"),"Europe",
OR(B1833="United States Of America",B1833="Canada",B1833="Mexico",B1833="Brazil"),"America",
OR(B1833="Egypt",B1833="South Africa"),"Africa",
B1833="Australia","Oceania",
TRUE,"Others"
)</f>
        <v>Asia</v>
      </c>
      <c r="N1833" t="str">
        <f t="shared" si="28"/>
        <v>Moderate</v>
      </c>
    </row>
    <row r="1834" spans="1:14" x14ac:dyDescent="0.3">
      <c r="A1834" t="s">
        <v>20</v>
      </c>
      <c r="B1834" t="str">
        <f>_xlfn.XLOOKUP(A:A,Table1!B:B,Table1!C:C)</f>
        <v>United Arab Emirates</v>
      </c>
      <c r="C1834" s="1">
        <f>_xlfn.XLOOKUP(A:A,Table1!B:B,Table1!E:E)</f>
        <v>45130</v>
      </c>
      <c r="D1834">
        <f>_xlfn.XLOOKUP(A:A,Table1!B:B,Table1!F:F)</f>
        <v>120</v>
      </c>
      <c r="E1834">
        <f>_xlfn.XLOOKUP(A:A,Table1!B:B,Table1!G:G)</f>
        <v>49</v>
      </c>
      <c r="F1834">
        <f>_xlfn.XLOOKUP(A:A,Table1!B:B,Table1!H:H)</f>
        <v>99</v>
      </c>
      <c r="G1834">
        <f>_xlfn.XLOOKUP(A:A,Table1!B:B,Table1!I:I)</f>
        <v>6</v>
      </c>
      <c r="H1834">
        <f>_xlfn.XLOOKUP(A:A,Table1!B:B,Table1!J:J)</f>
        <v>7</v>
      </c>
      <c r="I1834">
        <f>_xlfn.XLOOKUP(A:A,Table1!B:B,Table1!K:K)</f>
        <v>134</v>
      </c>
      <c r="J1834">
        <f>_xlfn.XLOOKUP(A:A,Table1!B:B,Table1!L:L)</f>
        <v>13</v>
      </c>
      <c r="K1834">
        <f>_xlfn.XLOOKUP(A:A,Table1!B:B,Table1!M:M)</f>
        <v>32</v>
      </c>
      <c r="L1834">
        <f>_xlfn.XLOOKUP(A:A,Table1!B:B,Table1!N:N)</f>
        <v>5</v>
      </c>
      <c r="M1834" t="str" cm="1">
        <f t="array" ref="M1834">_xlfn.IFS(
OR(B1834="India",B1834="Thailand",B1834="United Arab Emirates",B1834="Japan",B1834="South Korea",B1834="China"),"Asia",
OR(B1834="Russia",B1834="Germany",B1834="France",B1834="Spain",B1834="Turkey",B1834="United Kingdom"),"Europe",
OR(B1834="United States Of America",B1834="Canada",B1834="Mexico",B1834="Brazil"),"America",
OR(B1834="Egypt",B1834="South Africa"),"Africa",
B1834="Australia","Oceania",
TRUE,"Others"
)</f>
        <v>Asia</v>
      </c>
      <c r="N1834" t="str">
        <f t="shared" si="28"/>
        <v>Low</v>
      </c>
    </row>
    <row r="1835" spans="1:14" x14ac:dyDescent="0.3">
      <c r="A1835" t="s">
        <v>41</v>
      </c>
      <c r="B1835" t="str">
        <f>_xlfn.XLOOKUP(A:A,Table1!B:B,Table1!C:C)</f>
        <v>South Korea</v>
      </c>
      <c r="C1835" s="1">
        <f>_xlfn.XLOOKUP(A:A,Table1!B:B,Table1!E:E)</f>
        <v>45257</v>
      </c>
      <c r="D1835">
        <f>_xlfn.XLOOKUP(A:A,Table1!B:B,Table1!F:F)</f>
        <v>74</v>
      </c>
      <c r="E1835">
        <f>_xlfn.XLOOKUP(A:A,Table1!B:B,Table1!G:G)</f>
        <v>150</v>
      </c>
      <c r="F1835">
        <f>_xlfn.XLOOKUP(A:A,Table1!B:B,Table1!H:H)</f>
        <v>42</v>
      </c>
      <c r="G1835">
        <f>_xlfn.XLOOKUP(A:A,Table1!B:B,Table1!I:I)</f>
        <v>12</v>
      </c>
      <c r="H1835">
        <f>_xlfn.XLOOKUP(A:A,Table1!B:B,Table1!J:J)</f>
        <v>1</v>
      </c>
      <c r="I1835">
        <f>_xlfn.XLOOKUP(A:A,Table1!B:B,Table1!K:K)</f>
        <v>140</v>
      </c>
      <c r="J1835">
        <f>_xlfn.XLOOKUP(A:A,Table1!B:B,Table1!L:L)</f>
        <v>4</v>
      </c>
      <c r="K1835">
        <f>_xlfn.XLOOKUP(A:A,Table1!B:B,Table1!M:M)</f>
        <v>80</v>
      </c>
      <c r="L1835">
        <f>_xlfn.XLOOKUP(A:A,Table1!B:B,Table1!N:N)</f>
        <v>6</v>
      </c>
      <c r="M1835" t="str" cm="1">
        <f t="array" ref="M1835">_xlfn.IFS(
OR(B1835="India",B1835="Thailand",B1835="United Arab Emirates",B1835="Japan",B1835="South Korea",B1835="China"),"Asia",
OR(B1835="Russia",B1835="Germany",B1835="France",B1835="Spain",B1835="Turkey",B1835="United Kingdom"),"Europe",
OR(B1835="United States Of America",B1835="Canada",B1835="Mexico",B1835="Brazil"),"America",
OR(B1835="Egypt",B1835="South Africa"),"Africa",
B1835="Australia","Oceania",
TRUE,"Others"
)</f>
        <v>Asia</v>
      </c>
      <c r="N1835" t="str">
        <f t="shared" si="28"/>
        <v>Low</v>
      </c>
    </row>
    <row r="1836" spans="1:14" x14ac:dyDescent="0.3">
      <c r="A1836" t="s">
        <v>24</v>
      </c>
      <c r="B1836" t="str">
        <f>_xlfn.XLOOKUP(A:A,Table1!B:B,Table1!C:C)</f>
        <v>China</v>
      </c>
      <c r="C1836" s="1">
        <f>_xlfn.XLOOKUP(A:A,Table1!B:B,Table1!E:E)</f>
        <v>45110</v>
      </c>
      <c r="D1836">
        <f>_xlfn.XLOOKUP(A:A,Table1!B:B,Table1!F:F)</f>
        <v>100</v>
      </c>
      <c r="E1836">
        <f>_xlfn.XLOOKUP(A:A,Table1!B:B,Table1!G:G)</f>
        <v>10</v>
      </c>
      <c r="F1836">
        <f>_xlfn.XLOOKUP(A:A,Table1!B:B,Table1!H:H)</f>
        <v>75</v>
      </c>
      <c r="G1836">
        <f>_xlfn.XLOOKUP(A:A,Table1!B:B,Table1!I:I)</f>
        <v>40</v>
      </c>
      <c r="H1836">
        <f>_xlfn.XLOOKUP(A:A,Table1!B:B,Table1!J:J)</f>
        <v>7</v>
      </c>
      <c r="I1836">
        <f>_xlfn.XLOOKUP(A:A,Table1!B:B,Table1!K:K)</f>
        <v>177</v>
      </c>
      <c r="J1836">
        <f>_xlfn.XLOOKUP(A:A,Table1!B:B,Table1!L:L)</f>
        <v>33</v>
      </c>
      <c r="K1836">
        <f>_xlfn.XLOOKUP(A:A,Table1!B:B,Table1!M:M)</f>
        <v>18</v>
      </c>
      <c r="L1836">
        <f>_xlfn.XLOOKUP(A:A,Table1!B:B,Table1!N:N)</f>
        <v>10</v>
      </c>
      <c r="M1836" t="str" cm="1">
        <f t="array" ref="M1836">_xlfn.IFS(
OR(B1836="India",B1836="Thailand",B1836="United Arab Emirates",B1836="Japan",B1836="South Korea",B1836="China"),"Asia",
OR(B1836="Russia",B1836="Germany",B1836="France",B1836="Spain",B1836="Turkey",B1836="United Kingdom"),"Europe",
OR(B1836="United States Of America",B1836="Canada",B1836="Mexico",B1836="Brazil"),"America",
OR(B1836="Egypt",B1836="South Africa"),"Africa",
B1836="Australia","Oceania",
TRUE,"Others"
)</f>
        <v>Asia</v>
      </c>
      <c r="N1836" t="str">
        <f t="shared" si="28"/>
        <v>High</v>
      </c>
    </row>
    <row r="1837" spans="1:14" x14ac:dyDescent="0.3">
      <c r="A1837" t="s">
        <v>345</v>
      </c>
      <c r="B1837" t="str">
        <f>_xlfn.XLOOKUP(A:A,Table1!B:B,Table1!C:C)</f>
        <v>Brazil</v>
      </c>
      <c r="C1837" s="1">
        <f>_xlfn.XLOOKUP(A:A,Table1!B:B,Table1!E:E)</f>
        <v>44944</v>
      </c>
      <c r="D1837">
        <f>_xlfn.XLOOKUP(A:A,Table1!B:B,Table1!F:F)</f>
        <v>136</v>
      </c>
      <c r="E1837">
        <f>_xlfn.XLOOKUP(A:A,Table1!B:B,Table1!G:G)</f>
        <v>179</v>
      </c>
      <c r="F1837">
        <f>_xlfn.XLOOKUP(A:A,Table1!B:B,Table1!H:H)</f>
        <v>30</v>
      </c>
      <c r="G1837">
        <f>_xlfn.XLOOKUP(A:A,Table1!B:B,Table1!I:I)</f>
        <v>3</v>
      </c>
      <c r="H1837">
        <f>_xlfn.XLOOKUP(A:A,Table1!B:B,Table1!J:J)</f>
        <v>8</v>
      </c>
      <c r="I1837">
        <f>_xlfn.XLOOKUP(A:A,Table1!B:B,Table1!K:K)</f>
        <v>120</v>
      </c>
      <c r="J1837">
        <f>_xlfn.XLOOKUP(A:A,Table1!B:B,Table1!L:L)</f>
        <v>32</v>
      </c>
      <c r="K1837">
        <f>_xlfn.XLOOKUP(A:A,Table1!B:B,Table1!M:M)</f>
        <v>97</v>
      </c>
      <c r="L1837">
        <f>_xlfn.XLOOKUP(A:A,Table1!B:B,Table1!N:N)</f>
        <v>18</v>
      </c>
      <c r="M1837" t="str" cm="1">
        <f t="array" ref="M1837">_xlfn.IFS(
OR(B1837="India",B1837="Thailand",B1837="United Arab Emirates",B1837="Japan",B1837="South Korea",B1837="China"),"Asia",
OR(B1837="Russia",B1837="Germany",B1837="France",B1837="Spain",B1837="Turkey",B1837="United Kingdom"),"Europe",
OR(B1837="United States Of America",B1837="Canada",B1837="Mexico",B1837="Brazil"),"America",
OR(B1837="Egypt",B1837="South Africa"),"Africa",
B1837="Australia","Oceania",
TRUE,"Others"
)</f>
        <v>America</v>
      </c>
      <c r="N1837" t="str">
        <f t="shared" si="28"/>
        <v>High</v>
      </c>
    </row>
    <row r="1838" spans="1:14" x14ac:dyDescent="0.3">
      <c r="A1838" t="s">
        <v>61</v>
      </c>
      <c r="B1838" t="str">
        <f>_xlfn.XLOOKUP(A:A,Table1!B:B,Table1!C:C)</f>
        <v>Egypt</v>
      </c>
      <c r="C1838" s="1">
        <f>_xlfn.XLOOKUP(A:A,Table1!B:B,Table1!E:E)</f>
        <v>45041</v>
      </c>
      <c r="D1838">
        <f>_xlfn.XLOOKUP(A:A,Table1!B:B,Table1!F:F)</f>
        <v>86</v>
      </c>
      <c r="E1838">
        <f>_xlfn.XLOOKUP(A:A,Table1!B:B,Table1!G:G)</f>
        <v>82</v>
      </c>
      <c r="F1838">
        <f>_xlfn.XLOOKUP(A:A,Table1!B:B,Table1!H:H)</f>
        <v>84</v>
      </c>
      <c r="G1838">
        <f>_xlfn.XLOOKUP(A:A,Table1!B:B,Table1!I:I)</f>
        <v>16</v>
      </c>
      <c r="H1838">
        <f>_xlfn.XLOOKUP(A:A,Table1!B:B,Table1!J:J)</f>
        <v>7</v>
      </c>
      <c r="I1838">
        <f>_xlfn.XLOOKUP(A:A,Table1!B:B,Table1!K:K)</f>
        <v>186</v>
      </c>
      <c r="J1838">
        <f>_xlfn.XLOOKUP(A:A,Table1!B:B,Table1!L:L)</f>
        <v>4</v>
      </c>
      <c r="K1838">
        <f>_xlfn.XLOOKUP(A:A,Table1!B:B,Table1!M:M)</f>
        <v>16</v>
      </c>
      <c r="L1838">
        <f>_xlfn.XLOOKUP(A:A,Table1!B:B,Table1!N:N)</f>
        <v>5</v>
      </c>
      <c r="M1838" t="str" cm="1">
        <f t="array" ref="M1838">_xlfn.IFS(
OR(B1838="India",B1838="Thailand",B1838="United Arab Emirates",B1838="Japan",B1838="South Korea",B1838="China"),"Asia",
OR(B1838="Russia",B1838="Germany",B1838="France",B1838="Spain",B1838="Turkey",B1838="United Kingdom"),"Europe",
OR(B1838="United States Of America",B1838="Canada",B1838="Mexico",B1838="Brazil"),"America",
OR(B1838="Egypt",B1838="South Africa"),"Africa",
B1838="Australia","Oceania",
TRUE,"Others"
)</f>
        <v>Africa</v>
      </c>
      <c r="N1838" t="str">
        <f t="shared" si="28"/>
        <v>Low</v>
      </c>
    </row>
    <row r="1839" spans="1:14" x14ac:dyDescent="0.3">
      <c r="A1839" t="s">
        <v>14</v>
      </c>
      <c r="B1839" t="str">
        <f>_xlfn.XLOOKUP(A:A,Table1!B:B,Table1!C:C)</f>
        <v>Turkey</v>
      </c>
      <c r="C1839" s="1">
        <f>_xlfn.XLOOKUP(A:A,Table1!B:B,Table1!E:E)</f>
        <v>45038</v>
      </c>
      <c r="D1839">
        <f>_xlfn.XLOOKUP(A:A,Table1!B:B,Table1!F:F)</f>
        <v>94</v>
      </c>
      <c r="E1839">
        <f>_xlfn.XLOOKUP(A:A,Table1!B:B,Table1!G:G)</f>
        <v>34</v>
      </c>
      <c r="F1839">
        <f>_xlfn.XLOOKUP(A:A,Table1!B:B,Table1!H:H)</f>
        <v>79</v>
      </c>
      <c r="G1839">
        <f>_xlfn.XLOOKUP(A:A,Table1!B:B,Table1!I:I)</f>
        <v>45</v>
      </c>
      <c r="H1839">
        <f>_xlfn.XLOOKUP(A:A,Table1!B:B,Table1!J:J)</f>
        <v>5</v>
      </c>
      <c r="I1839">
        <f>_xlfn.XLOOKUP(A:A,Table1!B:B,Table1!K:K)</f>
        <v>184</v>
      </c>
      <c r="J1839">
        <f>_xlfn.XLOOKUP(A:A,Table1!B:B,Table1!L:L)</f>
        <v>11</v>
      </c>
      <c r="K1839">
        <f>_xlfn.XLOOKUP(A:A,Table1!B:B,Table1!M:M)</f>
        <v>30</v>
      </c>
      <c r="L1839">
        <f>_xlfn.XLOOKUP(A:A,Table1!B:B,Table1!N:N)</f>
        <v>14</v>
      </c>
      <c r="M1839" t="str" cm="1">
        <f t="array" ref="M1839">_xlfn.IFS(
OR(B1839="India",B1839="Thailand",B1839="United Arab Emirates",B1839="Japan",B1839="South Korea",B1839="China"),"Asia",
OR(B1839="Russia",B1839="Germany",B1839="France",B1839="Spain",B1839="Turkey",B1839="United Kingdom"),"Europe",
OR(B1839="United States Of America",B1839="Canada",B1839="Mexico",B1839="Brazil"),"America",
OR(B1839="Egypt",B1839="South Africa"),"Africa",
B1839="Australia","Oceania",
TRUE,"Others"
)</f>
        <v>Europe</v>
      </c>
      <c r="N1839" t="str">
        <f t="shared" si="28"/>
        <v>Low</v>
      </c>
    </row>
    <row r="1840" spans="1:14" x14ac:dyDescent="0.3">
      <c r="A1840" t="s">
        <v>12</v>
      </c>
      <c r="B1840" t="str">
        <f>_xlfn.XLOOKUP(A:A,Table1!B:B,Table1!C:C)</f>
        <v>South Africa</v>
      </c>
      <c r="C1840" s="1">
        <f>_xlfn.XLOOKUP(A:A,Table1!B:B,Table1!E:E)</f>
        <v>45203</v>
      </c>
      <c r="D1840">
        <f>_xlfn.XLOOKUP(A:A,Table1!B:B,Table1!F:F)</f>
        <v>128</v>
      </c>
      <c r="E1840">
        <f>_xlfn.XLOOKUP(A:A,Table1!B:B,Table1!G:G)</f>
        <v>175</v>
      </c>
      <c r="F1840">
        <f>_xlfn.XLOOKUP(A:A,Table1!B:B,Table1!H:H)</f>
        <v>30</v>
      </c>
      <c r="G1840">
        <f>_xlfn.XLOOKUP(A:A,Table1!B:B,Table1!I:I)</f>
        <v>13</v>
      </c>
      <c r="H1840">
        <f>_xlfn.XLOOKUP(A:A,Table1!B:B,Table1!J:J)</f>
        <v>2</v>
      </c>
      <c r="I1840">
        <f>_xlfn.XLOOKUP(A:A,Table1!B:B,Table1!K:K)</f>
        <v>196</v>
      </c>
      <c r="J1840">
        <f>_xlfn.XLOOKUP(A:A,Table1!B:B,Table1!L:L)</f>
        <v>27</v>
      </c>
      <c r="K1840">
        <f>_xlfn.XLOOKUP(A:A,Table1!B:B,Table1!M:M)</f>
        <v>51</v>
      </c>
      <c r="L1840">
        <f>_xlfn.XLOOKUP(A:A,Table1!B:B,Table1!N:N)</f>
        <v>10</v>
      </c>
      <c r="M1840" t="str" cm="1">
        <f t="array" ref="M1840">_xlfn.IFS(
OR(B1840="India",B1840="Thailand",B1840="United Arab Emirates",B1840="Japan",B1840="South Korea",B1840="China"),"Asia",
OR(B1840="Russia",B1840="Germany",B1840="France",B1840="Spain",B1840="Turkey",B1840="United Kingdom"),"Europe",
OR(B1840="United States Of America",B1840="Canada",B1840="Mexico",B1840="Brazil"),"America",
OR(B1840="Egypt",B1840="South Africa"),"Africa",
B1840="Australia","Oceania",
TRUE,"Others"
)</f>
        <v>Africa</v>
      </c>
      <c r="N1840" t="str">
        <f t="shared" si="28"/>
        <v>High</v>
      </c>
    </row>
    <row r="1841" spans="1:14" x14ac:dyDescent="0.3">
      <c r="A1841" t="s">
        <v>32</v>
      </c>
      <c r="B1841" t="str">
        <f>_xlfn.XLOOKUP(A:A,Table1!B:B,Table1!C:C)</f>
        <v>Canada</v>
      </c>
      <c r="C1841" s="1">
        <f>_xlfn.XLOOKUP(A:A,Table1!B:B,Table1!E:E)</f>
        <v>44932</v>
      </c>
      <c r="D1841">
        <f>_xlfn.XLOOKUP(A:A,Table1!B:B,Table1!F:F)</f>
        <v>112</v>
      </c>
      <c r="E1841">
        <f>_xlfn.XLOOKUP(A:A,Table1!B:B,Table1!G:G)</f>
        <v>118</v>
      </c>
      <c r="F1841">
        <f>_xlfn.XLOOKUP(A:A,Table1!B:B,Table1!H:H)</f>
        <v>60</v>
      </c>
      <c r="G1841">
        <f>_xlfn.XLOOKUP(A:A,Table1!B:B,Table1!I:I)</f>
        <v>10</v>
      </c>
      <c r="H1841">
        <f>_xlfn.XLOOKUP(A:A,Table1!B:B,Table1!J:J)</f>
        <v>2</v>
      </c>
      <c r="I1841">
        <f>_xlfn.XLOOKUP(A:A,Table1!B:B,Table1!K:K)</f>
        <v>157</v>
      </c>
      <c r="J1841">
        <f>_xlfn.XLOOKUP(A:A,Table1!B:B,Table1!L:L)</f>
        <v>35</v>
      </c>
      <c r="K1841">
        <f>_xlfn.XLOOKUP(A:A,Table1!B:B,Table1!M:M)</f>
        <v>16</v>
      </c>
      <c r="L1841">
        <f>_xlfn.XLOOKUP(A:A,Table1!B:B,Table1!N:N)</f>
        <v>20</v>
      </c>
      <c r="M1841" t="str" cm="1">
        <f t="array" ref="M1841">_xlfn.IFS(
OR(B1841="India",B1841="Thailand",B1841="United Arab Emirates",B1841="Japan",B1841="South Korea",B1841="China"),"Asia",
OR(B1841="Russia",B1841="Germany",B1841="France",B1841="Spain",B1841="Turkey",B1841="United Kingdom"),"Europe",
OR(B1841="United States Of America",B1841="Canada",B1841="Mexico",B1841="Brazil"),"America",
OR(B1841="Egypt",B1841="South Africa"),"Africa",
B1841="Australia","Oceania",
TRUE,"Others"
)</f>
        <v>America</v>
      </c>
      <c r="N1841" t="str">
        <f t="shared" si="28"/>
        <v>High</v>
      </c>
    </row>
    <row r="1842" spans="1:14" x14ac:dyDescent="0.3">
      <c r="A1842" t="s">
        <v>20</v>
      </c>
      <c r="B1842" t="str">
        <f>_xlfn.XLOOKUP(A:A,Table1!B:B,Table1!C:C)</f>
        <v>United Arab Emirates</v>
      </c>
      <c r="C1842" s="1">
        <f>_xlfn.XLOOKUP(A:A,Table1!B:B,Table1!E:E)</f>
        <v>45130</v>
      </c>
      <c r="D1842">
        <f>_xlfn.XLOOKUP(A:A,Table1!B:B,Table1!F:F)</f>
        <v>120</v>
      </c>
      <c r="E1842">
        <f>_xlfn.XLOOKUP(A:A,Table1!B:B,Table1!G:G)</f>
        <v>49</v>
      </c>
      <c r="F1842">
        <f>_xlfn.XLOOKUP(A:A,Table1!B:B,Table1!H:H)</f>
        <v>99</v>
      </c>
      <c r="G1842">
        <f>_xlfn.XLOOKUP(A:A,Table1!B:B,Table1!I:I)</f>
        <v>6</v>
      </c>
      <c r="H1842">
        <f>_xlfn.XLOOKUP(A:A,Table1!B:B,Table1!J:J)</f>
        <v>7</v>
      </c>
      <c r="I1842">
        <f>_xlfn.XLOOKUP(A:A,Table1!B:B,Table1!K:K)</f>
        <v>134</v>
      </c>
      <c r="J1842">
        <f>_xlfn.XLOOKUP(A:A,Table1!B:B,Table1!L:L)</f>
        <v>13</v>
      </c>
      <c r="K1842">
        <f>_xlfn.XLOOKUP(A:A,Table1!B:B,Table1!M:M)</f>
        <v>32</v>
      </c>
      <c r="L1842">
        <f>_xlfn.XLOOKUP(A:A,Table1!B:B,Table1!N:N)</f>
        <v>5</v>
      </c>
      <c r="M1842" t="str" cm="1">
        <f t="array" ref="M1842">_xlfn.IFS(
OR(B1842="India",B1842="Thailand",B1842="United Arab Emirates",B1842="Japan",B1842="South Korea",B1842="China"),"Asia",
OR(B1842="Russia",B1842="Germany",B1842="France",B1842="Spain",B1842="Turkey",B1842="United Kingdom"),"Europe",
OR(B1842="United States Of America",B1842="Canada",B1842="Mexico",B1842="Brazil"),"America",
OR(B1842="Egypt",B1842="South Africa"),"Africa",
B1842="Australia","Oceania",
TRUE,"Others"
)</f>
        <v>Asia</v>
      </c>
      <c r="N1842" t="str">
        <f t="shared" si="28"/>
        <v>Low</v>
      </c>
    </row>
    <row r="1843" spans="1:14" x14ac:dyDescent="0.3">
      <c r="A1843" t="s">
        <v>26</v>
      </c>
      <c r="B1843" t="str">
        <f>_xlfn.XLOOKUP(A:A,Table1!B:B,Table1!C:C)</f>
        <v>France</v>
      </c>
      <c r="C1843" s="1">
        <f>_xlfn.XLOOKUP(A:A,Table1!B:B,Table1!E:E)</f>
        <v>45154</v>
      </c>
      <c r="D1843">
        <f>_xlfn.XLOOKUP(A:A,Table1!B:B,Table1!F:F)</f>
        <v>19</v>
      </c>
      <c r="E1843">
        <f>_xlfn.XLOOKUP(A:A,Table1!B:B,Table1!G:G)</f>
        <v>82</v>
      </c>
      <c r="F1843">
        <f>_xlfn.XLOOKUP(A:A,Table1!B:B,Table1!H:H)</f>
        <v>47</v>
      </c>
      <c r="G1843">
        <f>_xlfn.XLOOKUP(A:A,Table1!B:B,Table1!I:I)</f>
        <v>5</v>
      </c>
      <c r="H1843">
        <f>_xlfn.XLOOKUP(A:A,Table1!B:B,Table1!J:J)</f>
        <v>2</v>
      </c>
      <c r="I1843">
        <f>_xlfn.XLOOKUP(A:A,Table1!B:B,Table1!K:K)</f>
        <v>129</v>
      </c>
      <c r="J1843">
        <f>_xlfn.XLOOKUP(A:A,Table1!B:B,Table1!L:L)</f>
        <v>23</v>
      </c>
      <c r="K1843">
        <f>_xlfn.XLOOKUP(A:A,Table1!B:B,Table1!M:M)</f>
        <v>93</v>
      </c>
      <c r="L1843">
        <f>_xlfn.XLOOKUP(A:A,Table1!B:B,Table1!N:N)</f>
        <v>18</v>
      </c>
      <c r="M1843" t="str" cm="1">
        <f t="array" ref="M1843">_xlfn.IFS(
OR(B1843="India",B1843="Thailand",B1843="United Arab Emirates",B1843="Japan",B1843="South Korea",B1843="China"),"Asia",
OR(B1843="Russia",B1843="Germany",B1843="France",B1843="Spain",B1843="Turkey",B1843="United Kingdom"),"Europe",
OR(B1843="United States Of America",B1843="Canada",B1843="Mexico",B1843="Brazil"),"America",
OR(B1843="Egypt",B1843="South Africa"),"Africa",
B1843="Australia","Oceania",
TRUE,"Others"
)</f>
        <v>Europe</v>
      </c>
      <c r="N1843" t="str">
        <f t="shared" si="28"/>
        <v>Moderate</v>
      </c>
    </row>
    <row r="1844" spans="1:14" x14ac:dyDescent="0.3">
      <c r="A1844" t="s">
        <v>16</v>
      </c>
      <c r="B1844" t="str">
        <f>_xlfn.XLOOKUP(A:A,Table1!B:B,Table1!C:C)</f>
        <v>Germany</v>
      </c>
      <c r="C1844" s="1">
        <f>_xlfn.XLOOKUP(A:A,Table1!B:B,Table1!E:E)</f>
        <v>45226</v>
      </c>
      <c r="D1844">
        <f>_xlfn.XLOOKUP(A:A,Table1!B:B,Table1!F:F)</f>
        <v>52</v>
      </c>
      <c r="E1844">
        <f>_xlfn.XLOOKUP(A:A,Table1!B:B,Table1!G:G)</f>
        <v>182</v>
      </c>
      <c r="F1844">
        <f>_xlfn.XLOOKUP(A:A,Table1!B:B,Table1!H:H)</f>
        <v>45</v>
      </c>
      <c r="G1844">
        <f>_xlfn.XLOOKUP(A:A,Table1!B:B,Table1!I:I)</f>
        <v>30</v>
      </c>
      <c r="H1844">
        <f>_xlfn.XLOOKUP(A:A,Table1!B:B,Table1!J:J)</f>
        <v>1</v>
      </c>
      <c r="I1844">
        <f>_xlfn.XLOOKUP(A:A,Table1!B:B,Table1!K:K)</f>
        <v>156</v>
      </c>
      <c r="J1844">
        <f>_xlfn.XLOOKUP(A:A,Table1!B:B,Table1!L:L)</f>
        <v>-4</v>
      </c>
      <c r="K1844">
        <f>_xlfn.XLOOKUP(A:A,Table1!B:B,Table1!M:M)</f>
        <v>97</v>
      </c>
      <c r="L1844">
        <f>_xlfn.XLOOKUP(A:A,Table1!B:B,Table1!N:N)</f>
        <v>2</v>
      </c>
      <c r="M1844" t="str" cm="1">
        <f t="array" ref="M1844">_xlfn.IFS(
OR(B1844="India",B1844="Thailand",B1844="United Arab Emirates",B1844="Japan",B1844="South Korea",B1844="China"),"Asia",
OR(B1844="Russia",B1844="Germany",B1844="France",B1844="Spain",B1844="Turkey",B1844="United Kingdom"),"Europe",
OR(B1844="United States Of America",B1844="Canada",B1844="Mexico",B1844="Brazil"),"America",
OR(B1844="Egypt",B1844="South Africa"),"Africa",
B1844="Australia","Oceania",
TRUE,"Others"
)</f>
        <v>Europe</v>
      </c>
      <c r="N1844" t="str">
        <f t="shared" si="28"/>
        <v>Low</v>
      </c>
    </row>
    <row r="1845" spans="1:14" x14ac:dyDescent="0.3">
      <c r="A1845" t="s">
        <v>111</v>
      </c>
      <c r="B1845" t="str">
        <f>_xlfn.XLOOKUP(A:A,Table1!B:B,Table1!C:C)</f>
        <v>Japan</v>
      </c>
      <c r="C1845" s="1">
        <f>_xlfn.XLOOKUP(A:A,Table1!B:B,Table1!E:E)</f>
        <v>44999</v>
      </c>
      <c r="D1845">
        <f>_xlfn.XLOOKUP(A:A,Table1!B:B,Table1!F:F)</f>
        <v>95</v>
      </c>
      <c r="E1845">
        <f>_xlfn.XLOOKUP(A:A,Table1!B:B,Table1!G:G)</f>
        <v>49</v>
      </c>
      <c r="F1845">
        <f>_xlfn.XLOOKUP(A:A,Table1!B:B,Table1!H:H)</f>
        <v>80</v>
      </c>
      <c r="G1845">
        <f>_xlfn.XLOOKUP(A:A,Table1!B:B,Table1!I:I)</f>
        <v>47</v>
      </c>
      <c r="H1845">
        <f>_xlfn.XLOOKUP(A:A,Table1!B:B,Table1!J:J)</f>
        <v>2</v>
      </c>
      <c r="I1845">
        <f>_xlfn.XLOOKUP(A:A,Table1!B:B,Table1!K:K)</f>
        <v>10</v>
      </c>
      <c r="J1845">
        <f>_xlfn.XLOOKUP(A:A,Table1!B:B,Table1!L:L)</f>
        <v>4</v>
      </c>
      <c r="K1845">
        <f>_xlfn.XLOOKUP(A:A,Table1!B:B,Table1!M:M)</f>
        <v>86</v>
      </c>
      <c r="L1845">
        <f>_xlfn.XLOOKUP(A:A,Table1!B:B,Table1!N:N)</f>
        <v>5</v>
      </c>
      <c r="M1845" t="str" cm="1">
        <f t="array" ref="M1845">_xlfn.IFS(
OR(B1845="India",B1845="Thailand",B1845="United Arab Emirates",B1845="Japan",B1845="South Korea",B1845="China"),"Asia",
OR(B1845="Russia",B1845="Germany",B1845="France",B1845="Spain",B1845="Turkey",B1845="United Kingdom"),"Europe",
OR(B1845="United States Of America",B1845="Canada",B1845="Mexico",B1845="Brazil"),"America",
OR(B1845="Egypt",B1845="South Africa"),"Africa",
B1845="Australia","Oceania",
TRUE,"Others"
)</f>
        <v>Asia</v>
      </c>
      <c r="N1845" t="str">
        <f t="shared" si="28"/>
        <v>Low</v>
      </c>
    </row>
    <row r="1846" spans="1:14" x14ac:dyDescent="0.3">
      <c r="A1846" t="s">
        <v>24</v>
      </c>
      <c r="B1846" t="str">
        <f>_xlfn.XLOOKUP(A:A,Table1!B:B,Table1!C:C)</f>
        <v>China</v>
      </c>
      <c r="C1846" s="1">
        <f>_xlfn.XLOOKUP(A:A,Table1!B:B,Table1!E:E)</f>
        <v>45110</v>
      </c>
      <c r="D1846">
        <f>_xlfn.XLOOKUP(A:A,Table1!B:B,Table1!F:F)</f>
        <v>100</v>
      </c>
      <c r="E1846">
        <f>_xlfn.XLOOKUP(A:A,Table1!B:B,Table1!G:G)</f>
        <v>10</v>
      </c>
      <c r="F1846">
        <f>_xlfn.XLOOKUP(A:A,Table1!B:B,Table1!H:H)</f>
        <v>75</v>
      </c>
      <c r="G1846">
        <f>_xlfn.XLOOKUP(A:A,Table1!B:B,Table1!I:I)</f>
        <v>40</v>
      </c>
      <c r="H1846">
        <f>_xlfn.XLOOKUP(A:A,Table1!B:B,Table1!J:J)</f>
        <v>7</v>
      </c>
      <c r="I1846">
        <f>_xlfn.XLOOKUP(A:A,Table1!B:B,Table1!K:K)</f>
        <v>177</v>
      </c>
      <c r="J1846">
        <f>_xlfn.XLOOKUP(A:A,Table1!B:B,Table1!L:L)</f>
        <v>33</v>
      </c>
      <c r="K1846">
        <f>_xlfn.XLOOKUP(A:A,Table1!B:B,Table1!M:M)</f>
        <v>18</v>
      </c>
      <c r="L1846">
        <f>_xlfn.XLOOKUP(A:A,Table1!B:B,Table1!N:N)</f>
        <v>10</v>
      </c>
      <c r="M1846" t="str" cm="1">
        <f t="array" ref="M1846">_xlfn.IFS(
OR(B1846="India",B1846="Thailand",B1846="United Arab Emirates",B1846="Japan",B1846="South Korea",B1846="China"),"Asia",
OR(B1846="Russia",B1846="Germany",B1846="France",B1846="Spain",B1846="Turkey",B1846="United Kingdom"),"Europe",
OR(B1846="United States Of America",B1846="Canada",B1846="Mexico",B1846="Brazil"),"America",
OR(B1846="Egypt",B1846="South Africa"),"Africa",
B1846="Australia","Oceania",
TRUE,"Others"
)</f>
        <v>Asia</v>
      </c>
      <c r="N1846" t="str">
        <f t="shared" si="28"/>
        <v>High</v>
      </c>
    </row>
    <row r="1847" spans="1:14" x14ac:dyDescent="0.3">
      <c r="A1847" t="s">
        <v>37</v>
      </c>
      <c r="B1847" t="str">
        <f>_xlfn.XLOOKUP(A:A,Table1!B:B,Table1!C:C)</f>
        <v>Mexico</v>
      </c>
      <c r="C1847" s="1">
        <f>_xlfn.XLOOKUP(A:A,Table1!B:B,Table1!E:E)</f>
        <v>45194</v>
      </c>
      <c r="D1847">
        <f>_xlfn.XLOOKUP(A:A,Table1!B:B,Table1!F:F)</f>
        <v>62</v>
      </c>
      <c r="E1847">
        <f>_xlfn.XLOOKUP(A:A,Table1!B:B,Table1!G:G)</f>
        <v>58</v>
      </c>
      <c r="F1847">
        <f>_xlfn.XLOOKUP(A:A,Table1!B:B,Table1!H:H)</f>
        <v>56</v>
      </c>
      <c r="G1847">
        <f>_xlfn.XLOOKUP(A:A,Table1!B:B,Table1!I:I)</f>
        <v>5</v>
      </c>
      <c r="H1847">
        <f>_xlfn.XLOOKUP(A:A,Table1!B:B,Table1!J:J)</f>
        <v>5</v>
      </c>
      <c r="I1847">
        <f>_xlfn.XLOOKUP(A:A,Table1!B:B,Table1!K:K)</f>
        <v>23</v>
      </c>
      <c r="J1847">
        <f>_xlfn.XLOOKUP(A:A,Table1!B:B,Table1!L:L)</f>
        <v>23</v>
      </c>
      <c r="K1847">
        <f>_xlfn.XLOOKUP(A:A,Table1!B:B,Table1!M:M)</f>
        <v>97</v>
      </c>
      <c r="L1847">
        <f>_xlfn.XLOOKUP(A:A,Table1!B:B,Table1!N:N)</f>
        <v>6</v>
      </c>
      <c r="M1847" t="str" cm="1">
        <f t="array" ref="M1847">_xlfn.IFS(
OR(B1847="India",B1847="Thailand",B1847="United Arab Emirates",B1847="Japan",B1847="South Korea",B1847="China"),"Asia",
OR(B1847="Russia",B1847="Germany",B1847="France",B1847="Spain",B1847="Turkey",B1847="United Kingdom"),"Europe",
OR(B1847="United States Of America",B1847="Canada",B1847="Mexico",B1847="Brazil"),"America",
OR(B1847="Egypt",B1847="South Africa"),"Africa",
B1847="Australia","Oceania",
TRUE,"Others"
)</f>
        <v>America</v>
      </c>
      <c r="N1847" t="str">
        <f t="shared" si="28"/>
        <v>Moderate</v>
      </c>
    </row>
    <row r="1848" spans="1:14" x14ac:dyDescent="0.3">
      <c r="A1848" t="s">
        <v>41</v>
      </c>
      <c r="B1848" t="str">
        <f>_xlfn.XLOOKUP(A:A,Table1!B:B,Table1!C:C)</f>
        <v>South Korea</v>
      </c>
      <c r="C1848" s="1">
        <f>_xlfn.XLOOKUP(A:A,Table1!B:B,Table1!E:E)</f>
        <v>45257</v>
      </c>
      <c r="D1848">
        <f>_xlfn.XLOOKUP(A:A,Table1!B:B,Table1!F:F)</f>
        <v>74</v>
      </c>
      <c r="E1848">
        <f>_xlfn.XLOOKUP(A:A,Table1!B:B,Table1!G:G)</f>
        <v>150</v>
      </c>
      <c r="F1848">
        <f>_xlfn.XLOOKUP(A:A,Table1!B:B,Table1!H:H)</f>
        <v>42</v>
      </c>
      <c r="G1848">
        <f>_xlfn.XLOOKUP(A:A,Table1!B:B,Table1!I:I)</f>
        <v>12</v>
      </c>
      <c r="H1848">
        <f>_xlfn.XLOOKUP(A:A,Table1!B:B,Table1!J:J)</f>
        <v>1</v>
      </c>
      <c r="I1848">
        <f>_xlfn.XLOOKUP(A:A,Table1!B:B,Table1!K:K)</f>
        <v>140</v>
      </c>
      <c r="J1848">
        <f>_xlfn.XLOOKUP(A:A,Table1!B:B,Table1!L:L)</f>
        <v>4</v>
      </c>
      <c r="K1848">
        <f>_xlfn.XLOOKUP(A:A,Table1!B:B,Table1!M:M)</f>
        <v>80</v>
      </c>
      <c r="L1848">
        <f>_xlfn.XLOOKUP(A:A,Table1!B:B,Table1!N:N)</f>
        <v>6</v>
      </c>
      <c r="M1848" t="str" cm="1">
        <f t="array" ref="M1848">_xlfn.IFS(
OR(B1848="India",B1848="Thailand",B1848="United Arab Emirates",B1848="Japan",B1848="South Korea",B1848="China"),"Asia",
OR(B1848="Russia",B1848="Germany",B1848="France",B1848="Spain",B1848="Turkey",B1848="United Kingdom"),"Europe",
OR(B1848="United States Of America",B1848="Canada",B1848="Mexico",B1848="Brazil"),"America",
OR(B1848="Egypt",B1848="South Africa"),"Africa",
B1848="Australia","Oceania",
TRUE,"Others"
)</f>
        <v>Asia</v>
      </c>
      <c r="N1848" t="str">
        <f t="shared" si="28"/>
        <v>Low</v>
      </c>
    </row>
    <row r="1849" spans="1:14" x14ac:dyDescent="0.3">
      <c r="A1849" t="s">
        <v>51</v>
      </c>
      <c r="B1849" t="str">
        <f>_xlfn.XLOOKUP(A:A,Table1!B:B,Table1!C:C)</f>
        <v>Russia</v>
      </c>
      <c r="C1849" s="1">
        <f>_xlfn.XLOOKUP(A:A,Table1!B:B,Table1!E:E)</f>
        <v>45149</v>
      </c>
      <c r="D1849">
        <f>_xlfn.XLOOKUP(A:A,Table1!B:B,Table1!F:F)</f>
        <v>50</v>
      </c>
      <c r="E1849">
        <f>_xlfn.XLOOKUP(A:A,Table1!B:B,Table1!G:G)</f>
        <v>164</v>
      </c>
      <c r="F1849">
        <f>_xlfn.XLOOKUP(A:A,Table1!B:B,Table1!H:H)</f>
        <v>15</v>
      </c>
      <c r="G1849">
        <f>_xlfn.XLOOKUP(A:A,Table1!B:B,Table1!I:I)</f>
        <v>11</v>
      </c>
      <c r="H1849">
        <f>_xlfn.XLOOKUP(A:A,Table1!B:B,Table1!J:J)</f>
        <v>7</v>
      </c>
      <c r="I1849">
        <f>_xlfn.XLOOKUP(A:A,Table1!B:B,Table1!K:K)</f>
        <v>120</v>
      </c>
      <c r="J1849">
        <f>_xlfn.XLOOKUP(A:A,Table1!B:B,Table1!L:L)</f>
        <v>1</v>
      </c>
      <c r="K1849">
        <f>_xlfn.XLOOKUP(A:A,Table1!B:B,Table1!M:M)</f>
        <v>90</v>
      </c>
      <c r="L1849">
        <f>_xlfn.XLOOKUP(A:A,Table1!B:B,Table1!N:N)</f>
        <v>7</v>
      </c>
      <c r="M1849" t="str" cm="1">
        <f t="array" ref="M1849">_xlfn.IFS(
OR(B1849="India",B1849="Thailand",B1849="United Arab Emirates",B1849="Japan",B1849="South Korea",B1849="China"),"Asia",
OR(B1849="Russia",B1849="Germany",B1849="France",B1849="Spain",B1849="Turkey",B1849="United Kingdom"),"Europe",
OR(B1849="United States Of America",B1849="Canada",B1849="Mexico",B1849="Brazil"),"America",
OR(B1849="Egypt",B1849="South Africa"),"Africa",
B1849="Australia","Oceania",
TRUE,"Others"
)</f>
        <v>Europe</v>
      </c>
      <c r="N1849" t="str">
        <f t="shared" si="28"/>
        <v>Low</v>
      </c>
    </row>
    <row r="1850" spans="1:14" x14ac:dyDescent="0.3">
      <c r="A1850" t="s">
        <v>74</v>
      </c>
      <c r="B1850" t="str">
        <f>_xlfn.XLOOKUP(A:A,Table1!B:B,Table1!C:C)</f>
        <v>Australia</v>
      </c>
      <c r="C1850" s="1">
        <f>_xlfn.XLOOKUP(A:A,Table1!B:B,Table1!E:E)</f>
        <v>45205</v>
      </c>
      <c r="D1850">
        <f>_xlfn.XLOOKUP(A:A,Table1!B:B,Table1!F:F)</f>
        <v>110</v>
      </c>
      <c r="E1850">
        <f>_xlfn.XLOOKUP(A:A,Table1!B:B,Table1!G:G)</f>
        <v>82</v>
      </c>
      <c r="F1850">
        <f>_xlfn.XLOOKUP(A:A,Table1!B:B,Table1!H:H)</f>
        <v>77</v>
      </c>
      <c r="G1850">
        <f>_xlfn.XLOOKUP(A:A,Table1!B:B,Table1!I:I)</f>
        <v>10</v>
      </c>
      <c r="H1850">
        <f>_xlfn.XLOOKUP(A:A,Table1!B:B,Table1!J:J)</f>
        <v>7</v>
      </c>
      <c r="I1850">
        <f>_xlfn.XLOOKUP(A:A,Table1!B:B,Table1!K:K)</f>
        <v>19</v>
      </c>
      <c r="J1850">
        <f>_xlfn.XLOOKUP(A:A,Table1!B:B,Table1!L:L)</f>
        <v>17</v>
      </c>
      <c r="K1850">
        <f>_xlfn.XLOOKUP(A:A,Table1!B:B,Table1!M:M)</f>
        <v>65</v>
      </c>
      <c r="L1850">
        <f>_xlfn.XLOOKUP(A:A,Table1!B:B,Table1!N:N)</f>
        <v>13</v>
      </c>
      <c r="M1850" t="str" cm="1">
        <f t="array" ref="M1850">_xlfn.IFS(
OR(B1850="India",B1850="Thailand",B1850="United Arab Emirates",B1850="Japan",B1850="South Korea",B1850="China"),"Asia",
OR(B1850="Russia",B1850="Germany",B1850="France",B1850="Spain",B1850="Turkey",B1850="United Kingdom"),"Europe",
OR(B1850="United States Of America",B1850="Canada",B1850="Mexico",B1850="Brazil"),"America",
OR(B1850="Egypt",B1850="South Africa"),"Africa",
B1850="Australia","Oceania",
TRUE,"Others"
)</f>
        <v>Oceania</v>
      </c>
      <c r="N1850" t="str">
        <f t="shared" si="28"/>
        <v>Moderate</v>
      </c>
    </row>
    <row r="1851" spans="1:14" x14ac:dyDescent="0.3">
      <c r="A1851" t="s">
        <v>34</v>
      </c>
      <c r="B1851" t="str">
        <f>_xlfn.XLOOKUP(A:A,Table1!B:B,Table1!C:C)</f>
        <v>Japan</v>
      </c>
      <c r="C1851" s="1">
        <f>_xlfn.XLOOKUP(A:A,Table1!B:B,Table1!E:E)</f>
        <v>45258</v>
      </c>
      <c r="D1851">
        <f>_xlfn.XLOOKUP(A:A,Table1!B:B,Table1!F:F)</f>
        <v>128</v>
      </c>
      <c r="E1851">
        <f>_xlfn.XLOOKUP(A:A,Table1!B:B,Table1!G:G)</f>
        <v>84</v>
      </c>
      <c r="F1851">
        <f>_xlfn.XLOOKUP(A:A,Table1!B:B,Table1!H:H)</f>
        <v>61</v>
      </c>
      <c r="G1851">
        <f>_xlfn.XLOOKUP(A:A,Table1!B:B,Table1!I:I)</f>
        <v>33</v>
      </c>
      <c r="H1851">
        <f>_xlfn.XLOOKUP(A:A,Table1!B:B,Table1!J:J)</f>
        <v>6</v>
      </c>
      <c r="I1851">
        <f>_xlfn.XLOOKUP(A:A,Table1!B:B,Table1!K:K)</f>
        <v>25</v>
      </c>
      <c r="J1851">
        <f>_xlfn.XLOOKUP(A:A,Table1!B:B,Table1!L:L)</f>
        <v>-8</v>
      </c>
      <c r="K1851">
        <f>_xlfn.XLOOKUP(A:A,Table1!B:B,Table1!M:M)</f>
        <v>14</v>
      </c>
      <c r="L1851">
        <f>_xlfn.XLOOKUP(A:A,Table1!B:B,Table1!N:N)</f>
        <v>9</v>
      </c>
      <c r="M1851" t="str" cm="1">
        <f t="array" ref="M1851">_xlfn.IFS(
OR(B1851="India",B1851="Thailand",B1851="United Arab Emirates",B1851="Japan",B1851="South Korea",B1851="China"),"Asia",
OR(B1851="Russia",B1851="Germany",B1851="France",B1851="Spain",B1851="Turkey",B1851="United Kingdom"),"Europe",
OR(B1851="United States Of America",B1851="Canada",B1851="Mexico",B1851="Brazil"),"America",
OR(B1851="Egypt",B1851="South Africa"),"Africa",
B1851="Australia","Oceania",
TRUE,"Others"
)</f>
        <v>Asia</v>
      </c>
      <c r="N1851" t="str">
        <f t="shared" si="28"/>
        <v>Low</v>
      </c>
    </row>
    <row r="1852" spans="1:14" x14ac:dyDescent="0.3">
      <c r="A1852" t="s">
        <v>32</v>
      </c>
      <c r="B1852" t="str">
        <f>_xlfn.XLOOKUP(A:A,Table1!B:B,Table1!C:C)</f>
        <v>Canada</v>
      </c>
      <c r="C1852" s="1">
        <f>_xlfn.XLOOKUP(A:A,Table1!B:B,Table1!E:E)</f>
        <v>44932</v>
      </c>
      <c r="D1852">
        <f>_xlfn.XLOOKUP(A:A,Table1!B:B,Table1!F:F)</f>
        <v>112</v>
      </c>
      <c r="E1852">
        <f>_xlfn.XLOOKUP(A:A,Table1!B:B,Table1!G:G)</f>
        <v>118</v>
      </c>
      <c r="F1852">
        <f>_xlfn.XLOOKUP(A:A,Table1!B:B,Table1!H:H)</f>
        <v>60</v>
      </c>
      <c r="G1852">
        <f>_xlfn.XLOOKUP(A:A,Table1!B:B,Table1!I:I)</f>
        <v>10</v>
      </c>
      <c r="H1852">
        <f>_xlfn.XLOOKUP(A:A,Table1!B:B,Table1!J:J)</f>
        <v>2</v>
      </c>
      <c r="I1852">
        <f>_xlfn.XLOOKUP(A:A,Table1!B:B,Table1!K:K)</f>
        <v>157</v>
      </c>
      <c r="J1852">
        <f>_xlfn.XLOOKUP(A:A,Table1!B:B,Table1!L:L)</f>
        <v>35</v>
      </c>
      <c r="K1852">
        <f>_xlfn.XLOOKUP(A:A,Table1!B:B,Table1!M:M)</f>
        <v>16</v>
      </c>
      <c r="L1852">
        <f>_xlfn.XLOOKUP(A:A,Table1!B:B,Table1!N:N)</f>
        <v>20</v>
      </c>
      <c r="M1852" t="str" cm="1">
        <f t="array" ref="M1852">_xlfn.IFS(
OR(B1852="India",B1852="Thailand",B1852="United Arab Emirates",B1852="Japan",B1852="South Korea",B1852="China"),"Asia",
OR(B1852="Russia",B1852="Germany",B1852="France",B1852="Spain",B1852="Turkey",B1852="United Kingdom"),"Europe",
OR(B1852="United States Of America",B1852="Canada",B1852="Mexico",B1852="Brazil"),"America",
OR(B1852="Egypt",B1852="South Africa"),"Africa",
B1852="Australia","Oceania",
TRUE,"Others"
)</f>
        <v>America</v>
      </c>
      <c r="N1852" t="str">
        <f t="shared" si="28"/>
        <v>High</v>
      </c>
    </row>
    <row r="1853" spans="1:14" x14ac:dyDescent="0.3">
      <c r="A1853" t="s">
        <v>74</v>
      </c>
      <c r="B1853" t="str">
        <f>_xlfn.XLOOKUP(A:A,Table1!B:B,Table1!C:C)</f>
        <v>Australia</v>
      </c>
      <c r="C1853" s="1">
        <f>_xlfn.XLOOKUP(A:A,Table1!B:B,Table1!E:E)</f>
        <v>45205</v>
      </c>
      <c r="D1853">
        <f>_xlfn.XLOOKUP(A:A,Table1!B:B,Table1!F:F)</f>
        <v>110</v>
      </c>
      <c r="E1853">
        <f>_xlfn.XLOOKUP(A:A,Table1!B:B,Table1!G:G)</f>
        <v>82</v>
      </c>
      <c r="F1853">
        <f>_xlfn.XLOOKUP(A:A,Table1!B:B,Table1!H:H)</f>
        <v>77</v>
      </c>
      <c r="G1853">
        <f>_xlfn.XLOOKUP(A:A,Table1!B:B,Table1!I:I)</f>
        <v>10</v>
      </c>
      <c r="H1853">
        <f>_xlfn.XLOOKUP(A:A,Table1!B:B,Table1!J:J)</f>
        <v>7</v>
      </c>
      <c r="I1853">
        <f>_xlfn.XLOOKUP(A:A,Table1!B:B,Table1!K:K)</f>
        <v>19</v>
      </c>
      <c r="J1853">
        <f>_xlfn.XLOOKUP(A:A,Table1!B:B,Table1!L:L)</f>
        <v>17</v>
      </c>
      <c r="K1853">
        <f>_xlfn.XLOOKUP(A:A,Table1!B:B,Table1!M:M)</f>
        <v>65</v>
      </c>
      <c r="L1853">
        <f>_xlfn.XLOOKUP(A:A,Table1!B:B,Table1!N:N)</f>
        <v>13</v>
      </c>
      <c r="M1853" t="str" cm="1">
        <f t="array" ref="M1853">_xlfn.IFS(
OR(B1853="India",B1853="Thailand",B1853="United Arab Emirates",B1853="Japan",B1853="South Korea",B1853="China"),"Asia",
OR(B1853="Russia",B1853="Germany",B1853="France",B1853="Spain",B1853="Turkey",B1853="United Kingdom"),"Europe",
OR(B1853="United States Of America",B1853="Canada",B1853="Mexico",B1853="Brazil"),"America",
OR(B1853="Egypt",B1853="South Africa"),"Africa",
B1853="Australia","Oceania",
TRUE,"Others"
)</f>
        <v>Oceania</v>
      </c>
      <c r="N1853" t="str">
        <f t="shared" si="28"/>
        <v>Moderate</v>
      </c>
    </row>
    <row r="1854" spans="1:14" x14ac:dyDescent="0.3">
      <c r="A1854" t="s">
        <v>39</v>
      </c>
      <c r="B1854" t="str">
        <f>_xlfn.XLOOKUP(A:A,Table1!B:B,Table1!C:C)</f>
        <v>Spain</v>
      </c>
      <c r="C1854" s="1">
        <f>_xlfn.XLOOKUP(A:A,Table1!B:B,Table1!E:E)</f>
        <v>44930</v>
      </c>
      <c r="D1854">
        <f>_xlfn.XLOOKUP(A:A,Table1!B:B,Table1!F:F)</f>
        <v>6</v>
      </c>
      <c r="E1854">
        <f>_xlfn.XLOOKUP(A:A,Table1!B:B,Table1!G:G)</f>
        <v>167</v>
      </c>
      <c r="F1854">
        <f>_xlfn.XLOOKUP(A:A,Table1!B:B,Table1!H:H)</f>
        <v>72</v>
      </c>
      <c r="G1854">
        <f>_xlfn.XLOOKUP(A:A,Table1!B:B,Table1!I:I)</f>
        <v>18</v>
      </c>
      <c r="H1854">
        <f>_xlfn.XLOOKUP(A:A,Table1!B:B,Table1!J:J)</f>
        <v>3</v>
      </c>
      <c r="I1854">
        <f>_xlfn.XLOOKUP(A:A,Table1!B:B,Table1!K:K)</f>
        <v>153</v>
      </c>
      <c r="J1854">
        <f>_xlfn.XLOOKUP(A:A,Table1!B:B,Table1!L:L)</f>
        <v>22</v>
      </c>
      <c r="K1854">
        <f>_xlfn.XLOOKUP(A:A,Table1!B:B,Table1!M:M)</f>
        <v>38</v>
      </c>
      <c r="L1854">
        <f>_xlfn.XLOOKUP(A:A,Table1!B:B,Table1!N:N)</f>
        <v>9</v>
      </c>
      <c r="M1854" t="str" cm="1">
        <f t="array" ref="M1854">_xlfn.IFS(
OR(B1854="India",B1854="Thailand",B1854="United Arab Emirates",B1854="Japan",B1854="South Korea",B1854="China"),"Asia",
OR(B1854="Russia",B1854="Germany",B1854="France",B1854="Spain",B1854="Turkey",B1854="United Kingdom"),"Europe",
OR(B1854="United States Of America",B1854="Canada",B1854="Mexico",B1854="Brazil"),"America",
OR(B1854="Egypt",B1854="South Africa"),"Africa",
B1854="Australia","Oceania",
TRUE,"Others"
)</f>
        <v>Europe</v>
      </c>
      <c r="N1854" t="str">
        <f t="shared" si="28"/>
        <v>Moderate</v>
      </c>
    </row>
    <row r="1855" spans="1:14" x14ac:dyDescent="0.3">
      <c r="A1855" t="s">
        <v>37</v>
      </c>
      <c r="B1855" t="str">
        <f>_xlfn.XLOOKUP(A:A,Table1!B:B,Table1!C:C)</f>
        <v>Mexico</v>
      </c>
      <c r="C1855" s="1">
        <f>_xlfn.XLOOKUP(A:A,Table1!B:B,Table1!E:E)</f>
        <v>45194</v>
      </c>
      <c r="D1855">
        <f>_xlfn.XLOOKUP(A:A,Table1!B:B,Table1!F:F)</f>
        <v>62</v>
      </c>
      <c r="E1855">
        <f>_xlfn.XLOOKUP(A:A,Table1!B:B,Table1!G:G)</f>
        <v>58</v>
      </c>
      <c r="F1855">
        <f>_xlfn.XLOOKUP(A:A,Table1!B:B,Table1!H:H)</f>
        <v>56</v>
      </c>
      <c r="G1855">
        <f>_xlfn.XLOOKUP(A:A,Table1!B:B,Table1!I:I)</f>
        <v>5</v>
      </c>
      <c r="H1855">
        <f>_xlfn.XLOOKUP(A:A,Table1!B:B,Table1!J:J)</f>
        <v>5</v>
      </c>
      <c r="I1855">
        <f>_xlfn.XLOOKUP(A:A,Table1!B:B,Table1!K:K)</f>
        <v>23</v>
      </c>
      <c r="J1855">
        <f>_xlfn.XLOOKUP(A:A,Table1!B:B,Table1!L:L)</f>
        <v>23</v>
      </c>
      <c r="K1855">
        <f>_xlfn.XLOOKUP(A:A,Table1!B:B,Table1!M:M)</f>
        <v>97</v>
      </c>
      <c r="L1855">
        <f>_xlfn.XLOOKUP(A:A,Table1!B:B,Table1!N:N)</f>
        <v>6</v>
      </c>
      <c r="M1855" t="str" cm="1">
        <f t="array" ref="M1855">_xlfn.IFS(
OR(B1855="India",B1855="Thailand",B1855="United Arab Emirates",B1855="Japan",B1855="South Korea",B1855="China"),"Asia",
OR(B1855="Russia",B1855="Germany",B1855="France",B1855="Spain",B1855="Turkey",B1855="United Kingdom"),"Europe",
OR(B1855="United States Of America",B1855="Canada",B1855="Mexico",B1855="Brazil"),"America",
OR(B1855="Egypt",B1855="South Africa"),"Africa",
B1855="Australia","Oceania",
TRUE,"Others"
)</f>
        <v>America</v>
      </c>
      <c r="N1855" t="str">
        <f t="shared" si="28"/>
        <v>Moderate</v>
      </c>
    </row>
    <row r="1856" spans="1:14" x14ac:dyDescent="0.3">
      <c r="A1856" t="s">
        <v>12</v>
      </c>
      <c r="B1856" t="str">
        <f>_xlfn.XLOOKUP(A:A,Table1!B:B,Table1!C:C)</f>
        <v>South Africa</v>
      </c>
      <c r="C1856" s="1">
        <f>_xlfn.XLOOKUP(A:A,Table1!B:B,Table1!E:E)</f>
        <v>45203</v>
      </c>
      <c r="D1856">
        <f>_xlfn.XLOOKUP(A:A,Table1!B:B,Table1!F:F)</f>
        <v>128</v>
      </c>
      <c r="E1856">
        <f>_xlfn.XLOOKUP(A:A,Table1!B:B,Table1!G:G)</f>
        <v>175</v>
      </c>
      <c r="F1856">
        <f>_xlfn.XLOOKUP(A:A,Table1!B:B,Table1!H:H)</f>
        <v>30</v>
      </c>
      <c r="G1856">
        <f>_xlfn.XLOOKUP(A:A,Table1!B:B,Table1!I:I)</f>
        <v>13</v>
      </c>
      <c r="H1856">
        <f>_xlfn.XLOOKUP(A:A,Table1!B:B,Table1!J:J)</f>
        <v>2</v>
      </c>
      <c r="I1856">
        <f>_xlfn.XLOOKUP(A:A,Table1!B:B,Table1!K:K)</f>
        <v>196</v>
      </c>
      <c r="J1856">
        <f>_xlfn.XLOOKUP(A:A,Table1!B:B,Table1!L:L)</f>
        <v>27</v>
      </c>
      <c r="K1856">
        <f>_xlfn.XLOOKUP(A:A,Table1!B:B,Table1!M:M)</f>
        <v>51</v>
      </c>
      <c r="L1856">
        <f>_xlfn.XLOOKUP(A:A,Table1!B:B,Table1!N:N)</f>
        <v>10</v>
      </c>
      <c r="M1856" t="str" cm="1">
        <f t="array" ref="M1856">_xlfn.IFS(
OR(B1856="India",B1856="Thailand",B1856="United Arab Emirates",B1856="Japan",B1856="South Korea",B1856="China"),"Asia",
OR(B1856="Russia",B1856="Germany",B1856="France",B1856="Spain",B1856="Turkey",B1856="United Kingdom"),"Europe",
OR(B1856="United States Of America",B1856="Canada",B1856="Mexico",B1856="Brazil"),"America",
OR(B1856="Egypt",B1856="South Africa"),"Africa",
B1856="Australia","Oceania",
TRUE,"Others"
)</f>
        <v>Africa</v>
      </c>
      <c r="N1856" t="str">
        <f t="shared" si="28"/>
        <v>High</v>
      </c>
    </row>
    <row r="1857" spans="1:14" x14ac:dyDescent="0.3">
      <c r="A1857" t="s">
        <v>34</v>
      </c>
      <c r="B1857" t="str">
        <f>_xlfn.XLOOKUP(A:A,Table1!B:B,Table1!C:C)</f>
        <v>Japan</v>
      </c>
      <c r="C1857" s="1">
        <f>_xlfn.XLOOKUP(A:A,Table1!B:B,Table1!E:E)</f>
        <v>45258</v>
      </c>
      <c r="D1857">
        <f>_xlfn.XLOOKUP(A:A,Table1!B:B,Table1!F:F)</f>
        <v>128</v>
      </c>
      <c r="E1857">
        <f>_xlfn.XLOOKUP(A:A,Table1!B:B,Table1!G:G)</f>
        <v>84</v>
      </c>
      <c r="F1857">
        <f>_xlfn.XLOOKUP(A:A,Table1!B:B,Table1!H:H)</f>
        <v>61</v>
      </c>
      <c r="G1857">
        <f>_xlfn.XLOOKUP(A:A,Table1!B:B,Table1!I:I)</f>
        <v>33</v>
      </c>
      <c r="H1857">
        <f>_xlfn.XLOOKUP(A:A,Table1!B:B,Table1!J:J)</f>
        <v>6</v>
      </c>
      <c r="I1857">
        <f>_xlfn.XLOOKUP(A:A,Table1!B:B,Table1!K:K)</f>
        <v>25</v>
      </c>
      <c r="J1857">
        <f>_xlfn.XLOOKUP(A:A,Table1!B:B,Table1!L:L)</f>
        <v>-8</v>
      </c>
      <c r="K1857">
        <f>_xlfn.XLOOKUP(A:A,Table1!B:B,Table1!M:M)</f>
        <v>14</v>
      </c>
      <c r="L1857">
        <f>_xlfn.XLOOKUP(A:A,Table1!B:B,Table1!N:N)</f>
        <v>9</v>
      </c>
      <c r="M1857" t="str" cm="1">
        <f t="array" ref="M1857">_xlfn.IFS(
OR(B1857="India",B1857="Thailand",B1857="United Arab Emirates",B1857="Japan",B1857="South Korea",B1857="China"),"Asia",
OR(B1857="Russia",B1857="Germany",B1857="France",B1857="Spain",B1857="Turkey",B1857="United Kingdom"),"Europe",
OR(B1857="United States Of America",B1857="Canada",B1857="Mexico",B1857="Brazil"),"America",
OR(B1857="Egypt",B1857="South Africa"),"Africa",
B1857="Australia","Oceania",
TRUE,"Others"
)</f>
        <v>Asia</v>
      </c>
      <c r="N1857" t="str">
        <f t="shared" si="28"/>
        <v>Low</v>
      </c>
    </row>
    <row r="1858" spans="1:14" x14ac:dyDescent="0.3">
      <c r="A1858" t="s">
        <v>16</v>
      </c>
      <c r="B1858" t="str">
        <f>_xlfn.XLOOKUP(A:A,Table1!B:B,Table1!C:C)</f>
        <v>Germany</v>
      </c>
      <c r="C1858" s="1">
        <f>_xlfn.XLOOKUP(A:A,Table1!B:B,Table1!E:E)</f>
        <v>45226</v>
      </c>
      <c r="D1858">
        <f>_xlfn.XLOOKUP(A:A,Table1!B:B,Table1!F:F)</f>
        <v>52</v>
      </c>
      <c r="E1858">
        <f>_xlfn.XLOOKUP(A:A,Table1!B:B,Table1!G:G)</f>
        <v>182</v>
      </c>
      <c r="F1858">
        <f>_xlfn.XLOOKUP(A:A,Table1!B:B,Table1!H:H)</f>
        <v>45</v>
      </c>
      <c r="G1858">
        <f>_xlfn.XLOOKUP(A:A,Table1!B:B,Table1!I:I)</f>
        <v>30</v>
      </c>
      <c r="H1858">
        <f>_xlfn.XLOOKUP(A:A,Table1!B:B,Table1!J:J)</f>
        <v>1</v>
      </c>
      <c r="I1858">
        <f>_xlfn.XLOOKUP(A:A,Table1!B:B,Table1!K:K)</f>
        <v>156</v>
      </c>
      <c r="J1858">
        <f>_xlfn.XLOOKUP(A:A,Table1!B:B,Table1!L:L)</f>
        <v>-4</v>
      </c>
      <c r="K1858">
        <f>_xlfn.XLOOKUP(A:A,Table1!B:B,Table1!M:M)</f>
        <v>97</v>
      </c>
      <c r="L1858">
        <f>_xlfn.XLOOKUP(A:A,Table1!B:B,Table1!N:N)</f>
        <v>2</v>
      </c>
      <c r="M1858" t="str" cm="1">
        <f t="array" ref="M1858">_xlfn.IFS(
OR(B1858="India",B1858="Thailand",B1858="United Arab Emirates",B1858="Japan",B1858="South Korea",B1858="China"),"Asia",
OR(B1858="Russia",B1858="Germany",B1858="France",B1858="Spain",B1858="Turkey",B1858="United Kingdom"),"Europe",
OR(B1858="United States Of America",B1858="Canada",B1858="Mexico",B1858="Brazil"),"America",
OR(B1858="Egypt",B1858="South Africa"),"Africa",
B1858="Australia","Oceania",
TRUE,"Others"
)</f>
        <v>Europe</v>
      </c>
      <c r="N1858" t="str">
        <f t="shared" si="28"/>
        <v>Low</v>
      </c>
    </row>
    <row r="1859" spans="1:14" x14ac:dyDescent="0.3">
      <c r="A1859" t="s">
        <v>21</v>
      </c>
      <c r="B1859" t="str">
        <f>_xlfn.XLOOKUP(A:A,Table1!B:B,Table1!C:C)</f>
        <v>United States Of America</v>
      </c>
      <c r="C1859" s="1">
        <f>_xlfn.XLOOKUP(A:A,Table1!B:B,Table1!E:E)</f>
        <v>45040</v>
      </c>
      <c r="D1859">
        <f>_xlfn.XLOOKUP(A:A,Table1!B:B,Table1!F:F)</f>
        <v>15</v>
      </c>
      <c r="E1859">
        <f>_xlfn.XLOOKUP(A:A,Table1!B:B,Table1!G:G)</f>
        <v>82</v>
      </c>
      <c r="F1859">
        <f>_xlfn.XLOOKUP(A:A,Table1!B:B,Table1!H:H)</f>
        <v>98</v>
      </c>
      <c r="G1859">
        <f>_xlfn.XLOOKUP(A:A,Table1!B:B,Table1!I:I)</f>
        <v>11</v>
      </c>
      <c r="H1859">
        <f>_xlfn.XLOOKUP(A:A,Table1!B:B,Table1!J:J)</f>
        <v>6</v>
      </c>
      <c r="I1859">
        <f>_xlfn.XLOOKUP(A:A,Table1!B:B,Table1!K:K)</f>
        <v>195</v>
      </c>
      <c r="J1859">
        <f>_xlfn.XLOOKUP(A:A,Table1!B:B,Table1!L:L)</f>
        <v>28</v>
      </c>
      <c r="K1859">
        <f>_xlfn.XLOOKUP(A:A,Table1!B:B,Table1!M:M)</f>
        <v>11</v>
      </c>
      <c r="L1859">
        <f>_xlfn.XLOOKUP(A:A,Table1!B:B,Table1!N:N)</f>
        <v>8</v>
      </c>
      <c r="M1859" t="str" cm="1">
        <f t="array" ref="M1859">_xlfn.IFS(
OR(B1859="India",B1859="Thailand",B1859="United Arab Emirates",B1859="Japan",B1859="South Korea",B1859="China"),"Asia",
OR(B1859="Russia",B1859="Germany",B1859="France",B1859="Spain",B1859="Turkey",B1859="United Kingdom"),"Europe",
OR(B1859="United States Of America",B1859="Canada",B1859="Mexico",B1859="Brazil"),"America",
OR(B1859="Egypt",B1859="South Africa"),"Africa",
B1859="Australia","Oceania",
TRUE,"Others"
)</f>
        <v>America</v>
      </c>
      <c r="N1859" t="str">
        <f t="shared" ref="N1859:N1922" si="29">IF(J1859&lt;=15,"Low",IF(J1859&lt;=25,"Moderate","High"))</f>
        <v>High</v>
      </c>
    </row>
    <row r="1860" spans="1:14" x14ac:dyDescent="0.3">
      <c r="A1860" t="s">
        <v>113</v>
      </c>
      <c r="B1860" t="str">
        <f>_xlfn.XLOOKUP(A:A,Table1!B:B,Table1!C:C)</f>
        <v>India</v>
      </c>
      <c r="C1860" s="1">
        <f>_xlfn.XLOOKUP(A:A,Table1!B:B,Table1!E:E)</f>
        <v>45111</v>
      </c>
      <c r="D1860">
        <f>_xlfn.XLOOKUP(A:A,Table1!B:B,Table1!F:F)</f>
        <v>22</v>
      </c>
      <c r="E1860">
        <f>_xlfn.XLOOKUP(A:A,Table1!B:B,Table1!G:G)</f>
        <v>142</v>
      </c>
      <c r="F1860">
        <f>_xlfn.XLOOKUP(A:A,Table1!B:B,Table1!H:H)</f>
        <v>30</v>
      </c>
      <c r="G1860">
        <f>_xlfn.XLOOKUP(A:A,Table1!B:B,Table1!I:I)</f>
        <v>12</v>
      </c>
      <c r="H1860">
        <f>_xlfn.XLOOKUP(A:A,Table1!B:B,Table1!J:J)</f>
        <v>2</v>
      </c>
      <c r="I1860">
        <f>_xlfn.XLOOKUP(A:A,Table1!B:B,Table1!K:K)</f>
        <v>172</v>
      </c>
      <c r="J1860">
        <f>_xlfn.XLOOKUP(A:A,Table1!B:B,Table1!L:L)</f>
        <v>18</v>
      </c>
      <c r="K1860">
        <f>_xlfn.XLOOKUP(A:A,Table1!B:B,Table1!M:M)</f>
        <v>91</v>
      </c>
      <c r="L1860">
        <f>_xlfn.XLOOKUP(A:A,Table1!B:B,Table1!N:N)</f>
        <v>19</v>
      </c>
      <c r="M1860" t="str" cm="1">
        <f t="array" ref="M1860">_xlfn.IFS(
OR(B1860="India",B1860="Thailand",B1860="United Arab Emirates",B1860="Japan",B1860="South Korea",B1860="China"),"Asia",
OR(B1860="Russia",B1860="Germany",B1860="France",B1860="Spain",B1860="Turkey",B1860="United Kingdom"),"Europe",
OR(B1860="United States Of America",B1860="Canada",B1860="Mexico",B1860="Brazil"),"America",
OR(B1860="Egypt",B1860="South Africa"),"Africa",
B1860="Australia","Oceania",
TRUE,"Others"
)</f>
        <v>Asia</v>
      </c>
      <c r="N1860" t="str">
        <f t="shared" si="29"/>
        <v>Moderate</v>
      </c>
    </row>
    <row r="1861" spans="1:14" x14ac:dyDescent="0.3">
      <c r="A1861" t="s">
        <v>61</v>
      </c>
      <c r="B1861" t="str">
        <f>_xlfn.XLOOKUP(A:A,Table1!B:B,Table1!C:C)</f>
        <v>Egypt</v>
      </c>
      <c r="C1861" s="1">
        <f>_xlfn.XLOOKUP(A:A,Table1!B:B,Table1!E:E)</f>
        <v>45041</v>
      </c>
      <c r="D1861">
        <f>_xlfn.XLOOKUP(A:A,Table1!B:B,Table1!F:F)</f>
        <v>86</v>
      </c>
      <c r="E1861">
        <f>_xlfn.XLOOKUP(A:A,Table1!B:B,Table1!G:G)</f>
        <v>82</v>
      </c>
      <c r="F1861">
        <f>_xlfn.XLOOKUP(A:A,Table1!B:B,Table1!H:H)</f>
        <v>84</v>
      </c>
      <c r="G1861">
        <f>_xlfn.XLOOKUP(A:A,Table1!B:B,Table1!I:I)</f>
        <v>16</v>
      </c>
      <c r="H1861">
        <f>_xlfn.XLOOKUP(A:A,Table1!B:B,Table1!J:J)</f>
        <v>7</v>
      </c>
      <c r="I1861">
        <f>_xlfn.XLOOKUP(A:A,Table1!B:B,Table1!K:K)</f>
        <v>186</v>
      </c>
      <c r="J1861">
        <f>_xlfn.XLOOKUP(A:A,Table1!B:B,Table1!L:L)</f>
        <v>4</v>
      </c>
      <c r="K1861">
        <f>_xlfn.XLOOKUP(A:A,Table1!B:B,Table1!M:M)</f>
        <v>16</v>
      </c>
      <c r="L1861">
        <f>_xlfn.XLOOKUP(A:A,Table1!B:B,Table1!N:N)</f>
        <v>5</v>
      </c>
      <c r="M1861" t="str" cm="1">
        <f t="array" ref="M1861">_xlfn.IFS(
OR(B1861="India",B1861="Thailand",B1861="United Arab Emirates",B1861="Japan",B1861="South Korea",B1861="China"),"Asia",
OR(B1861="Russia",B1861="Germany",B1861="France",B1861="Spain",B1861="Turkey",B1861="United Kingdom"),"Europe",
OR(B1861="United States Of America",B1861="Canada",B1861="Mexico",B1861="Brazil"),"America",
OR(B1861="Egypt",B1861="South Africa"),"Africa",
B1861="Australia","Oceania",
TRUE,"Others"
)</f>
        <v>Africa</v>
      </c>
      <c r="N1861" t="str">
        <f t="shared" si="29"/>
        <v>Low</v>
      </c>
    </row>
    <row r="1862" spans="1:14" x14ac:dyDescent="0.3">
      <c r="A1862" t="s">
        <v>345</v>
      </c>
      <c r="B1862" t="str">
        <f>_xlfn.XLOOKUP(A:A,Table1!B:B,Table1!C:C)</f>
        <v>Brazil</v>
      </c>
      <c r="C1862" s="1">
        <f>_xlfn.XLOOKUP(A:A,Table1!B:B,Table1!E:E)</f>
        <v>44944</v>
      </c>
      <c r="D1862">
        <f>_xlfn.XLOOKUP(A:A,Table1!B:B,Table1!F:F)</f>
        <v>136</v>
      </c>
      <c r="E1862">
        <f>_xlfn.XLOOKUP(A:A,Table1!B:B,Table1!G:G)</f>
        <v>179</v>
      </c>
      <c r="F1862">
        <f>_xlfn.XLOOKUP(A:A,Table1!B:B,Table1!H:H)</f>
        <v>30</v>
      </c>
      <c r="G1862">
        <f>_xlfn.XLOOKUP(A:A,Table1!B:B,Table1!I:I)</f>
        <v>3</v>
      </c>
      <c r="H1862">
        <f>_xlfn.XLOOKUP(A:A,Table1!B:B,Table1!J:J)</f>
        <v>8</v>
      </c>
      <c r="I1862">
        <f>_xlfn.XLOOKUP(A:A,Table1!B:B,Table1!K:K)</f>
        <v>120</v>
      </c>
      <c r="J1862">
        <f>_xlfn.XLOOKUP(A:A,Table1!B:B,Table1!L:L)</f>
        <v>32</v>
      </c>
      <c r="K1862">
        <f>_xlfn.XLOOKUP(A:A,Table1!B:B,Table1!M:M)</f>
        <v>97</v>
      </c>
      <c r="L1862">
        <f>_xlfn.XLOOKUP(A:A,Table1!B:B,Table1!N:N)</f>
        <v>18</v>
      </c>
      <c r="M1862" t="str" cm="1">
        <f t="array" ref="M1862">_xlfn.IFS(
OR(B1862="India",B1862="Thailand",B1862="United Arab Emirates",B1862="Japan",B1862="South Korea",B1862="China"),"Asia",
OR(B1862="Russia",B1862="Germany",B1862="France",B1862="Spain",B1862="Turkey",B1862="United Kingdom"),"Europe",
OR(B1862="United States Of America",B1862="Canada",B1862="Mexico",B1862="Brazil"),"America",
OR(B1862="Egypt",B1862="South Africa"),"Africa",
B1862="Australia","Oceania",
TRUE,"Others"
)</f>
        <v>America</v>
      </c>
      <c r="N1862" t="str">
        <f t="shared" si="29"/>
        <v>High</v>
      </c>
    </row>
    <row r="1863" spans="1:14" x14ac:dyDescent="0.3">
      <c r="A1863" t="s">
        <v>51</v>
      </c>
      <c r="B1863" t="str">
        <f>_xlfn.XLOOKUP(A:A,Table1!B:B,Table1!C:C)</f>
        <v>Russia</v>
      </c>
      <c r="C1863" s="1">
        <f>_xlfn.XLOOKUP(A:A,Table1!B:B,Table1!E:E)</f>
        <v>45149</v>
      </c>
      <c r="D1863">
        <f>_xlfn.XLOOKUP(A:A,Table1!B:B,Table1!F:F)</f>
        <v>50</v>
      </c>
      <c r="E1863">
        <f>_xlfn.XLOOKUP(A:A,Table1!B:B,Table1!G:G)</f>
        <v>164</v>
      </c>
      <c r="F1863">
        <f>_xlfn.XLOOKUP(A:A,Table1!B:B,Table1!H:H)</f>
        <v>15</v>
      </c>
      <c r="G1863">
        <f>_xlfn.XLOOKUP(A:A,Table1!B:B,Table1!I:I)</f>
        <v>11</v>
      </c>
      <c r="H1863">
        <f>_xlfn.XLOOKUP(A:A,Table1!B:B,Table1!J:J)</f>
        <v>7</v>
      </c>
      <c r="I1863">
        <f>_xlfn.XLOOKUP(A:A,Table1!B:B,Table1!K:K)</f>
        <v>120</v>
      </c>
      <c r="J1863">
        <f>_xlfn.XLOOKUP(A:A,Table1!B:B,Table1!L:L)</f>
        <v>1</v>
      </c>
      <c r="K1863">
        <f>_xlfn.XLOOKUP(A:A,Table1!B:B,Table1!M:M)</f>
        <v>90</v>
      </c>
      <c r="L1863">
        <f>_xlfn.XLOOKUP(A:A,Table1!B:B,Table1!N:N)</f>
        <v>7</v>
      </c>
      <c r="M1863" t="str" cm="1">
        <f t="array" ref="M1863">_xlfn.IFS(
OR(B1863="India",B1863="Thailand",B1863="United Arab Emirates",B1863="Japan",B1863="South Korea",B1863="China"),"Asia",
OR(B1863="Russia",B1863="Germany",B1863="France",B1863="Spain",B1863="Turkey",B1863="United Kingdom"),"Europe",
OR(B1863="United States Of America",B1863="Canada",B1863="Mexico",B1863="Brazil"),"America",
OR(B1863="Egypt",B1863="South Africa"),"Africa",
B1863="Australia","Oceania",
TRUE,"Others"
)</f>
        <v>Europe</v>
      </c>
      <c r="N1863" t="str">
        <f t="shared" si="29"/>
        <v>Low</v>
      </c>
    </row>
    <row r="1864" spans="1:14" x14ac:dyDescent="0.3">
      <c r="A1864" t="s">
        <v>34</v>
      </c>
      <c r="B1864" t="str">
        <f>_xlfn.XLOOKUP(A:A,Table1!B:B,Table1!C:C)</f>
        <v>Japan</v>
      </c>
      <c r="C1864" s="1">
        <f>_xlfn.XLOOKUP(A:A,Table1!B:B,Table1!E:E)</f>
        <v>45258</v>
      </c>
      <c r="D1864">
        <f>_xlfn.XLOOKUP(A:A,Table1!B:B,Table1!F:F)</f>
        <v>128</v>
      </c>
      <c r="E1864">
        <f>_xlfn.XLOOKUP(A:A,Table1!B:B,Table1!G:G)</f>
        <v>84</v>
      </c>
      <c r="F1864">
        <f>_xlfn.XLOOKUP(A:A,Table1!B:B,Table1!H:H)</f>
        <v>61</v>
      </c>
      <c r="G1864">
        <f>_xlfn.XLOOKUP(A:A,Table1!B:B,Table1!I:I)</f>
        <v>33</v>
      </c>
      <c r="H1864">
        <f>_xlfn.XLOOKUP(A:A,Table1!B:B,Table1!J:J)</f>
        <v>6</v>
      </c>
      <c r="I1864">
        <f>_xlfn.XLOOKUP(A:A,Table1!B:B,Table1!K:K)</f>
        <v>25</v>
      </c>
      <c r="J1864">
        <f>_xlfn.XLOOKUP(A:A,Table1!B:B,Table1!L:L)</f>
        <v>-8</v>
      </c>
      <c r="K1864">
        <f>_xlfn.XLOOKUP(A:A,Table1!B:B,Table1!M:M)</f>
        <v>14</v>
      </c>
      <c r="L1864">
        <f>_xlfn.XLOOKUP(A:A,Table1!B:B,Table1!N:N)</f>
        <v>9</v>
      </c>
      <c r="M1864" t="str" cm="1">
        <f t="array" ref="M1864">_xlfn.IFS(
OR(B1864="India",B1864="Thailand",B1864="United Arab Emirates",B1864="Japan",B1864="South Korea",B1864="China"),"Asia",
OR(B1864="Russia",B1864="Germany",B1864="France",B1864="Spain",B1864="Turkey",B1864="United Kingdom"),"Europe",
OR(B1864="United States Of America",B1864="Canada",B1864="Mexico",B1864="Brazil"),"America",
OR(B1864="Egypt",B1864="South Africa"),"Africa",
B1864="Australia","Oceania",
TRUE,"Others"
)</f>
        <v>Asia</v>
      </c>
      <c r="N1864" t="str">
        <f t="shared" si="29"/>
        <v>Low</v>
      </c>
    </row>
    <row r="1865" spans="1:14" x14ac:dyDescent="0.3">
      <c r="A1865" t="s">
        <v>21</v>
      </c>
      <c r="B1865" t="str">
        <f>_xlfn.XLOOKUP(A:A,Table1!B:B,Table1!C:C)</f>
        <v>United States Of America</v>
      </c>
      <c r="C1865" s="1">
        <f>_xlfn.XLOOKUP(A:A,Table1!B:B,Table1!E:E)</f>
        <v>45040</v>
      </c>
      <c r="D1865">
        <f>_xlfn.XLOOKUP(A:A,Table1!B:B,Table1!F:F)</f>
        <v>15</v>
      </c>
      <c r="E1865">
        <f>_xlfn.XLOOKUP(A:A,Table1!B:B,Table1!G:G)</f>
        <v>82</v>
      </c>
      <c r="F1865">
        <f>_xlfn.XLOOKUP(A:A,Table1!B:B,Table1!H:H)</f>
        <v>98</v>
      </c>
      <c r="G1865">
        <f>_xlfn.XLOOKUP(A:A,Table1!B:B,Table1!I:I)</f>
        <v>11</v>
      </c>
      <c r="H1865">
        <f>_xlfn.XLOOKUP(A:A,Table1!B:B,Table1!J:J)</f>
        <v>6</v>
      </c>
      <c r="I1865">
        <f>_xlfn.XLOOKUP(A:A,Table1!B:B,Table1!K:K)</f>
        <v>195</v>
      </c>
      <c r="J1865">
        <f>_xlfn.XLOOKUP(A:A,Table1!B:B,Table1!L:L)</f>
        <v>28</v>
      </c>
      <c r="K1865">
        <f>_xlfn.XLOOKUP(A:A,Table1!B:B,Table1!M:M)</f>
        <v>11</v>
      </c>
      <c r="L1865">
        <f>_xlfn.XLOOKUP(A:A,Table1!B:B,Table1!N:N)</f>
        <v>8</v>
      </c>
      <c r="M1865" t="str" cm="1">
        <f t="array" ref="M1865">_xlfn.IFS(
OR(B1865="India",B1865="Thailand",B1865="United Arab Emirates",B1865="Japan",B1865="South Korea",B1865="China"),"Asia",
OR(B1865="Russia",B1865="Germany",B1865="France",B1865="Spain",B1865="Turkey",B1865="United Kingdom"),"Europe",
OR(B1865="United States Of America",B1865="Canada",B1865="Mexico",B1865="Brazil"),"America",
OR(B1865="Egypt",B1865="South Africa"),"Africa",
B1865="Australia","Oceania",
TRUE,"Others"
)</f>
        <v>America</v>
      </c>
      <c r="N1865" t="str">
        <f t="shared" si="29"/>
        <v>High</v>
      </c>
    </row>
    <row r="1866" spans="1:14" x14ac:dyDescent="0.3">
      <c r="A1866" t="s">
        <v>61</v>
      </c>
      <c r="B1866" t="str">
        <f>_xlfn.XLOOKUP(A:A,Table1!B:B,Table1!C:C)</f>
        <v>Egypt</v>
      </c>
      <c r="C1866" s="1">
        <f>_xlfn.XLOOKUP(A:A,Table1!B:B,Table1!E:E)</f>
        <v>45041</v>
      </c>
      <c r="D1866">
        <f>_xlfn.XLOOKUP(A:A,Table1!B:B,Table1!F:F)</f>
        <v>86</v>
      </c>
      <c r="E1866">
        <f>_xlfn.XLOOKUP(A:A,Table1!B:B,Table1!G:G)</f>
        <v>82</v>
      </c>
      <c r="F1866">
        <f>_xlfn.XLOOKUP(A:A,Table1!B:B,Table1!H:H)</f>
        <v>84</v>
      </c>
      <c r="G1866">
        <f>_xlfn.XLOOKUP(A:A,Table1!B:B,Table1!I:I)</f>
        <v>16</v>
      </c>
      <c r="H1866">
        <f>_xlfn.XLOOKUP(A:A,Table1!B:B,Table1!J:J)</f>
        <v>7</v>
      </c>
      <c r="I1866">
        <f>_xlfn.XLOOKUP(A:A,Table1!B:B,Table1!K:K)</f>
        <v>186</v>
      </c>
      <c r="J1866">
        <f>_xlfn.XLOOKUP(A:A,Table1!B:B,Table1!L:L)</f>
        <v>4</v>
      </c>
      <c r="K1866">
        <f>_xlfn.XLOOKUP(A:A,Table1!B:B,Table1!M:M)</f>
        <v>16</v>
      </c>
      <c r="L1866">
        <f>_xlfn.XLOOKUP(A:A,Table1!B:B,Table1!N:N)</f>
        <v>5</v>
      </c>
      <c r="M1866" t="str" cm="1">
        <f t="array" ref="M1866">_xlfn.IFS(
OR(B1866="India",B1866="Thailand",B1866="United Arab Emirates",B1866="Japan",B1866="South Korea",B1866="China"),"Asia",
OR(B1866="Russia",B1866="Germany",B1866="France",B1866="Spain",B1866="Turkey",B1866="United Kingdom"),"Europe",
OR(B1866="United States Of America",B1866="Canada",B1866="Mexico",B1866="Brazil"),"America",
OR(B1866="Egypt",B1866="South Africa"),"Africa",
B1866="Australia","Oceania",
TRUE,"Others"
)</f>
        <v>Africa</v>
      </c>
      <c r="N1866" t="str">
        <f t="shared" si="29"/>
        <v>Low</v>
      </c>
    </row>
    <row r="1867" spans="1:14" x14ac:dyDescent="0.3">
      <c r="A1867" t="s">
        <v>24</v>
      </c>
      <c r="B1867" t="str">
        <f>_xlfn.XLOOKUP(A:A,Table1!B:B,Table1!C:C)</f>
        <v>China</v>
      </c>
      <c r="C1867" s="1">
        <f>_xlfn.XLOOKUP(A:A,Table1!B:B,Table1!E:E)</f>
        <v>45110</v>
      </c>
      <c r="D1867">
        <f>_xlfn.XLOOKUP(A:A,Table1!B:B,Table1!F:F)</f>
        <v>100</v>
      </c>
      <c r="E1867">
        <f>_xlfn.XLOOKUP(A:A,Table1!B:B,Table1!G:G)</f>
        <v>10</v>
      </c>
      <c r="F1867">
        <f>_xlfn.XLOOKUP(A:A,Table1!B:B,Table1!H:H)</f>
        <v>75</v>
      </c>
      <c r="G1867">
        <f>_xlfn.XLOOKUP(A:A,Table1!B:B,Table1!I:I)</f>
        <v>40</v>
      </c>
      <c r="H1867">
        <f>_xlfn.XLOOKUP(A:A,Table1!B:B,Table1!J:J)</f>
        <v>7</v>
      </c>
      <c r="I1867">
        <f>_xlfn.XLOOKUP(A:A,Table1!B:B,Table1!K:K)</f>
        <v>177</v>
      </c>
      <c r="J1867">
        <f>_xlfn.XLOOKUP(A:A,Table1!B:B,Table1!L:L)</f>
        <v>33</v>
      </c>
      <c r="K1867">
        <f>_xlfn.XLOOKUP(A:A,Table1!B:B,Table1!M:M)</f>
        <v>18</v>
      </c>
      <c r="L1867">
        <f>_xlfn.XLOOKUP(A:A,Table1!B:B,Table1!N:N)</f>
        <v>10</v>
      </c>
      <c r="M1867" t="str" cm="1">
        <f t="array" ref="M1867">_xlfn.IFS(
OR(B1867="India",B1867="Thailand",B1867="United Arab Emirates",B1867="Japan",B1867="South Korea",B1867="China"),"Asia",
OR(B1867="Russia",B1867="Germany",B1867="France",B1867="Spain",B1867="Turkey",B1867="United Kingdom"),"Europe",
OR(B1867="United States Of America",B1867="Canada",B1867="Mexico",B1867="Brazil"),"America",
OR(B1867="Egypt",B1867="South Africa"),"Africa",
B1867="Australia","Oceania",
TRUE,"Others"
)</f>
        <v>Asia</v>
      </c>
      <c r="N1867" t="str">
        <f t="shared" si="29"/>
        <v>High</v>
      </c>
    </row>
    <row r="1868" spans="1:14" x14ac:dyDescent="0.3">
      <c r="A1868" t="s">
        <v>12</v>
      </c>
      <c r="B1868" t="str">
        <f>_xlfn.XLOOKUP(A:A,Table1!B:B,Table1!C:C)</f>
        <v>South Africa</v>
      </c>
      <c r="C1868" s="1">
        <f>_xlfn.XLOOKUP(A:A,Table1!B:B,Table1!E:E)</f>
        <v>45203</v>
      </c>
      <c r="D1868">
        <f>_xlfn.XLOOKUP(A:A,Table1!B:B,Table1!F:F)</f>
        <v>128</v>
      </c>
      <c r="E1868">
        <f>_xlfn.XLOOKUP(A:A,Table1!B:B,Table1!G:G)</f>
        <v>175</v>
      </c>
      <c r="F1868">
        <f>_xlfn.XLOOKUP(A:A,Table1!B:B,Table1!H:H)</f>
        <v>30</v>
      </c>
      <c r="G1868">
        <f>_xlfn.XLOOKUP(A:A,Table1!B:B,Table1!I:I)</f>
        <v>13</v>
      </c>
      <c r="H1868">
        <f>_xlfn.XLOOKUP(A:A,Table1!B:B,Table1!J:J)</f>
        <v>2</v>
      </c>
      <c r="I1868">
        <f>_xlfn.XLOOKUP(A:A,Table1!B:B,Table1!K:K)</f>
        <v>196</v>
      </c>
      <c r="J1868">
        <f>_xlfn.XLOOKUP(A:A,Table1!B:B,Table1!L:L)</f>
        <v>27</v>
      </c>
      <c r="K1868">
        <f>_xlfn.XLOOKUP(A:A,Table1!B:B,Table1!M:M)</f>
        <v>51</v>
      </c>
      <c r="L1868">
        <f>_xlfn.XLOOKUP(A:A,Table1!B:B,Table1!N:N)</f>
        <v>10</v>
      </c>
      <c r="M1868" t="str" cm="1">
        <f t="array" ref="M1868">_xlfn.IFS(
OR(B1868="India",B1868="Thailand",B1868="United Arab Emirates",B1868="Japan",B1868="South Korea",B1868="China"),"Asia",
OR(B1868="Russia",B1868="Germany",B1868="France",B1868="Spain",B1868="Turkey",B1868="United Kingdom"),"Europe",
OR(B1868="United States Of America",B1868="Canada",B1868="Mexico",B1868="Brazil"),"America",
OR(B1868="Egypt",B1868="South Africa"),"Africa",
B1868="Australia","Oceania",
TRUE,"Others"
)</f>
        <v>Africa</v>
      </c>
      <c r="N1868" t="str">
        <f t="shared" si="29"/>
        <v>High</v>
      </c>
    </row>
    <row r="1869" spans="1:14" x14ac:dyDescent="0.3">
      <c r="A1869" t="s">
        <v>61</v>
      </c>
      <c r="B1869" t="str">
        <f>_xlfn.XLOOKUP(A:A,Table1!B:B,Table1!C:C)</f>
        <v>Egypt</v>
      </c>
      <c r="C1869" s="1">
        <f>_xlfn.XLOOKUP(A:A,Table1!B:B,Table1!E:E)</f>
        <v>45041</v>
      </c>
      <c r="D1869">
        <f>_xlfn.XLOOKUP(A:A,Table1!B:B,Table1!F:F)</f>
        <v>86</v>
      </c>
      <c r="E1869">
        <f>_xlfn.XLOOKUP(A:A,Table1!B:B,Table1!G:G)</f>
        <v>82</v>
      </c>
      <c r="F1869">
        <f>_xlfn.XLOOKUP(A:A,Table1!B:B,Table1!H:H)</f>
        <v>84</v>
      </c>
      <c r="G1869">
        <f>_xlfn.XLOOKUP(A:A,Table1!B:B,Table1!I:I)</f>
        <v>16</v>
      </c>
      <c r="H1869">
        <f>_xlfn.XLOOKUP(A:A,Table1!B:B,Table1!J:J)</f>
        <v>7</v>
      </c>
      <c r="I1869">
        <f>_xlfn.XLOOKUP(A:A,Table1!B:B,Table1!K:K)</f>
        <v>186</v>
      </c>
      <c r="J1869">
        <f>_xlfn.XLOOKUP(A:A,Table1!B:B,Table1!L:L)</f>
        <v>4</v>
      </c>
      <c r="K1869">
        <f>_xlfn.XLOOKUP(A:A,Table1!B:B,Table1!M:M)</f>
        <v>16</v>
      </c>
      <c r="L1869">
        <f>_xlfn.XLOOKUP(A:A,Table1!B:B,Table1!N:N)</f>
        <v>5</v>
      </c>
      <c r="M1869" t="str" cm="1">
        <f t="array" ref="M1869">_xlfn.IFS(
OR(B1869="India",B1869="Thailand",B1869="United Arab Emirates",B1869="Japan",B1869="South Korea",B1869="China"),"Asia",
OR(B1869="Russia",B1869="Germany",B1869="France",B1869="Spain",B1869="Turkey",B1869="United Kingdom"),"Europe",
OR(B1869="United States Of America",B1869="Canada",B1869="Mexico",B1869="Brazil"),"America",
OR(B1869="Egypt",B1869="South Africa"),"Africa",
B1869="Australia","Oceania",
TRUE,"Others"
)</f>
        <v>Africa</v>
      </c>
      <c r="N1869" t="str">
        <f t="shared" si="29"/>
        <v>Low</v>
      </c>
    </row>
    <row r="1870" spans="1:14" x14ac:dyDescent="0.3">
      <c r="A1870" t="s">
        <v>24</v>
      </c>
      <c r="B1870" t="str">
        <f>_xlfn.XLOOKUP(A:A,Table1!B:B,Table1!C:C)</f>
        <v>China</v>
      </c>
      <c r="C1870" s="1">
        <f>_xlfn.XLOOKUP(A:A,Table1!B:B,Table1!E:E)</f>
        <v>45110</v>
      </c>
      <c r="D1870">
        <f>_xlfn.XLOOKUP(A:A,Table1!B:B,Table1!F:F)</f>
        <v>100</v>
      </c>
      <c r="E1870">
        <f>_xlfn.XLOOKUP(A:A,Table1!B:B,Table1!G:G)</f>
        <v>10</v>
      </c>
      <c r="F1870">
        <f>_xlfn.XLOOKUP(A:A,Table1!B:B,Table1!H:H)</f>
        <v>75</v>
      </c>
      <c r="G1870">
        <f>_xlfn.XLOOKUP(A:A,Table1!B:B,Table1!I:I)</f>
        <v>40</v>
      </c>
      <c r="H1870">
        <f>_xlfn.XLOOKUP(A:A,Table1!B:B,Table1!J:J)</f>
        <v>7</v>
      </c>
      <c r="I1870">
        <f>_xlfn.XLOOKUP(A:A,Table1!B:B,Table1!K:K)</f>
        <v>177</v>
      </c>
      <c r="J1870">
        <f>_xlfn.XLOOKUP(A:A,Table1!B:B,Table1!L:L)</f>
        <v>33</v>
      </c>
      <c r="K1870">
        <f>_xlfn.XLOOKUP(A:A,Table1!B:B,Table1!M:M)</f>
        <v>18</v>
      </c>
      <c r="L1870">
        <f>_xlfn.XLOOKUP(A:A,Table1!B:B,Table1!N:N)</f>
        <v>10</v>
      </c>
      <c r="M1870" t="str" cm="1">
        <f t="array" ref="M1870">_xlfn.IFS(
OR(B1870="India",B1870="Thailand",B1870="United Arab Emirates",B1870="Japan",B1870="South Korea",B1870="China"),"Asia",
OR(B1870="Russia",B1870="Germany",B1870="France",B1870="Spain",B1870="Turkey",B1870="United Kingdom"),"Europe",
OR(B1870="United States Of America",B1870="Canada",B1870="Mexico",B1870="Brazil"),"America",
OR(B1870="Egypt",B1870="South Africa"),"Africa",
B1870="Australia","Oceania",
TRUE,"Others"
)</f>
        <v>Asia</v>
      </c>
      <c r="N1870" t="str">
        <f t="shared" si="29"/>
        <v>High</v>
      </c>
    </row>
    <row r="1871" spans="1:14" x14ac:dyDescent="0.3">
      <c r="A1871" t="s">
        <v>12</v>
      </c>
      <c r="B1871" t="str">
        <f>_xlfn.XLOOKUP(A:A,Table1!B:B,Table1!C:C)</f>
        <v>South Africa</v>
      </c>
      <c r="C1871" s="1">
        <f>_xlfn.XLOOKUP(A:A,Table1!B:B,Table1!E:E)</f>
        <v>45203</v>
      </c>
      <c r="D1871">
        <f>_xlfn.XLOOKUP(A:A,Table1!B:B,Table1!F:F)</f>
        <v>128</v>
      </c>
      <c r="E1871">
        <f>_xlfn.XLOOKUP(A:A,Table1!B:B,Table1!G:G)</f>
        <v>175</v>
      </c>
      <c r="F1871">
        <f>_xlfn.XLOOKUP(A:A,Table1!B:B,Table1!H:H)</f>
        <v>30</v>
      </c>
      <c r="G1871">
        <f>_xlfn.XLOOKUP(A:A,Table1!B:B,Table1!I:I)</f>
        <v>13</v>
      </c>
      <c r="H1871">
        <f>_xlfn.XLOOKUP(A:A,Table1!B:B,Table1!J:J)</f>
        <v>2</v>
      </c>
      <c r="I1871">
        <f>_xlfn.XLOOKUP(A:A,Table1!B:B,Table1!K:K)</f>
        <v>196</v>
      </c>
      <c r="J1871">
        <f>_xlfn.XLOOKUP(A:A,Table1!B:B,Table1!L:L)</f>
        <v>27</v>
      </c>
      <c r="K1871">
        <f>_xlfn.XLOOKUP(A:A,Table1!B:B,Table1!M:M)</f>
        <v>51</v>
      </c>
      <c r="L1871">
        <f>_xlfn.XLOOKUP(A:A,Table1!B:B,Table1!N:N)</f>
        <v>10</v>
      </c>
      <c r="M1871" t="str" cm="1">
        <f t="array" ref="M1871">_xlfn.IFS(
OR(B1871="India",B1871="Thailand",B1871="United Arab Emirates",B1871="Japan",B1871="South Korea",B1871="China"),"Asia",
OR(B1871="Russia",B1871="Germany",B1871="France",B1871="Spain",B1871="Turkey",B1871="United Kingdom"),"Europe",
OR(B1871="United States Of America",B1871="Canada",B1871="Mexico",B1871="Brazil"),"America",
OR(B1871="Egypt",B1871="South Africa"),"Africa",
B1871="Australia","Oceania",
TRUE,"Others"
)</f>
        <v>Africa</v>
      </c>
      <c r="N1871" t="str">
        <f t="shared" si="29"/>
        <v>High</v>
      </c>
    </row>
    <row r="1872" spans="1:14" x14ac:dyDescent="0.3">
      <c r="A1872" t="s">
        <v>51</v>
      </c>
      <c r="B1872" t="str">
        <f>_xlfn.XLOOKUP(A:A,Table1!B:B,Table1!C:C)</f>
        <v>Russia</v>
      </c>
      <c r="C1872" s="1">
        <f>_xlfn.XLOOKUP(A:A,Table1!B:B,Table1!E:E)</f>
        <v>45149</v>
      </c>
      <c r="D1872">
        <f>_xlfn.XLOOKUP(A:A,Table1!B:B,Table1!F:F)</f>
        <v>50</v>
      </c>
      <c r="E1872">
        <f>_xlfn.XLOOKUP(A:A,Table1!B:B,Table1!G:G)</f>
        <v>164</v>
      </c>
      <c r="F1872">
        <f>_xlfn.XLOOKUP(A:A,Table1!B:B,Table1!H:H)</f>
        <v>15</v>
      </c>
      <c r="G1872">
        <f>_xlfn.XLOOKUP(A:A,Table1!B:B,Table1!I:I)</f>
        <v>11</v>
      </c>
      <c r="H1872">
        <f>_xlfn.XLOOKUP(A:A,Table1!B:B,Table1!J:J)</f>
        <v>7</v>
      </c>
      <c r="I1872">
        <f>_xlfn.XLOOKUP(A:A,Table1!B:B,Table1!K:K)</f>
        <v>120</v>
      </c>
      <c r="J1872">
        <f>_xlfn.XLOOKUP(A:A,Table1!B:B,Table1!L:L)</f>
        <v>1</v>
      </c>
      <c r="K1872">
        <f>_xlfn.XLOOKUP(A:A,Table1!B:B,Table1!M:M)</f>
        <v>90</v>
      </c>
      <c r="L1872">
        <f>_xlfn.XLOOKUP(A:A,Table1!B:B,Table1!N:N)</f>
        <v>7</v>
      </c>
      <c r="M1872" t="str" cm="1">
        <f t="array" ref="M1872">_xlfn.IFS(
OR(B1872="India",B1872="Thailand",B1872="United Arab Emirates",B1872="Japan",B1872="South Korea",B1872="China"),"Asia",
OR(B1872="Russia",B1872="Germany",B1872="France",B1872="Spain",B1872="Turkey",B1872="United Kingdom"),"Europe",
OR(B1872="United States Of America",B1872="Canada",B1872="Mexico",B1872="Brazil"),"America",
OR(B1872="Egypt",B1872="South Africa"),"Africa",
B1872="Australia","Oceania",
TRUE,"Others"
)</f>
        <v>Europe</v>
      </c>
      <c r="N1872" t="str">
        <f t="shared" si="29"/>
        <v>Low</v>
      </c>
    </row>
    <row r="1873" spans="1:14" x14ac:dyDescent="0.3">
      <c r="A1873" t="s">
        <v>21</v>
      </c>
      <c r="B1873" t="str">
        <f>_xlfn.XLOOKUP(A:A,Table1!B:B,Table1!C:C)</f>
        <v>United States Of America</v>
      </c>
      <c r="C1873" s="1">
        <f>_xlfn.XLOOKUP(A:A,Table1!B:B,Table1!E:E)</f>
        <v>45040</v>
      </c>
      <c r="D1873">
        <f>_xlfn.XLOOKUP(A:A,Table1!B:B,Table1!F:F)</f>
        <v>15</v>
      </c>
      <c r="E1873">
        <f>_xlfn.XLOOKUP(A:A,Table1!B:B,Table1!G:G)</f>
        <v>82</v>
      </c>
      <c r="F1873">
        <f>_xlfn.XLOOKUP(A:A,Table1!B:B,Table1!H:H)</f>
        <v>98</v>
      </c>
      <c r="G1873">
        <f>_xlfn.XLOOKUP(A:A,Table1!B:B,Table1!I:I)</f>
        <v>11</v>
      </c>
      <c r="H1873">
        <f>_xlfn.XLOOKUP(A:A,Table1!B:B,Table1!J:J)</f>
        <v>6</v>
      </c>
      <c r="I1873">
        <f>_xlfn.XLOOKUP(A:A,Table1!B:B,Table1!K:K)</f>
        <v>195</v>
      </c>
      <c r="J1873">
        <f>_xlfn.XLOOKUP(A:A,Table1!B:B,Table1!L:L)</f>
        <v>28</v>
      </c>
      <c r="K1873">
        <f>_xlfn.XLOOKUP(A:A,Table1!B:B,Table1!M:M)</f>
        <v>11</v>
      </c>
      <c r="L1873">
        <f>_xlfn.XLOOKUP(A:A,Table1!B:B,Table1!N:N)</f>
        <v>8</v>
      </c>
      <c r="M1873" t="str" cm="1">
        <f t="array" ref="M1873">_xlfn.IFS(
OR(B1873="India",B1873="Thailand",B1873="United Arab Emirates",B1873="Japan",B1873="South Korea",B1873="China"),"Asia",
OR(B1873="Russia",B1873="Germany",B1873="France",B1873="Spain",B1873="Turkey",B1873="United Kingdom"),"Europe",
OR(B1873="United States Of America",B1873="Canada",B1873="Mexico",B1873="Brazil"),"America",
OR(B1873="Egypt",B1873="South Africa"),"Africa",
B1873="Australia","Oceania",
TRUE,"Others"
)</f>
        <v>America</v>
      </c>
      <c r="N1873" t="str">
        <f t="shared" si="29"/>
        <v>High</v>
      </c>
    </row>
    <row r="1874" spans="1:14" x14ac:dyDescent="0.3">
      <c r="A1874" t="s">
        <v>39</v>
      </c>
      <c r="B1874" t="str">
        <f>_xlfn.XLOOKUP(A:A,Table1!B:B,Table1!C:C)</f>
        <v>Spain</v>
      </c>
      <c r="C1874" s="1">
        <f>_xlfn.XLOOKUP(A:A,Table1!B:B,Table1!E:E)</f>
        <v>44930</v>
      </c>
      <c r="D1874">
        <f>_xlfn.XLOOKUP(A:A,Table1!B:B,Table1!F:F)</f>
        <v>6</v>
      </c>
      <c r="E1874">
        <f>_xlfn.XLOOKUP(A:A,Table1!B:B,Table1!G:G)</f>
        <v>167</v>
      </c>
      <c r="F1874">
        <f>_xlfn.XLOOKUP(A:A,Table1!B:B,Table1!H:H)</f>
        <v>72</v>
      </c>
      <c r="G1874">
        <f>_xlfn.XLOOKUP(A:A,Table1!B:B,Table1!I:I)</f>
        <v>18</v>
      </c>
      <c r="H1874">
        <f>_xlfn.XLOOKUP(A:A,Table1!B:B,Table1!J:J)</f>
        <v>3</v>
      </c>
      <c r="I1874">
        <f>_xlfn.XLOOKUP(A:A,Table1!B:B,Table1!K:K)</f>
        <v>153</v>
      </c>
      <c r="J1874">
        <f>_xlfn.XLOOKUP(A:A,Table1!B:B,Table1!L:L)</f>
        <v>22</v>
      </c>
      <c r="K1874">
        <f>_xlfn.XLOOKUP(A:A,Table1!B:B,Table1!M:M)</f>
        <v>38</v>
      </c>
      <c r="L1874">
        <f>_xlfn.XLOOKUP(A:A,Table1!B:B,Table1!N:N)</f>
        <v>9</v>
      </c>
      <c r="M1874" t="str" cm="1">
        <f t="array" ref="M1874">_xlfn.IFS(
OR(B1874="India",B1874="Thailand",B1874="United Arab Emirates",B1874="Japan",B1874="South Korea",B1874="China"),"Asia",
OR(B1874="Russia",B1874="Germany",B1874="France",B1874="Spain",B1874="Turkey",B1874="United Kingdom"),"Europe",
OR(B1874="United States Of America",B1874="Canada",B1874="Mexico",B1874="Brazil"),"America",
OR(B1874="Egypt",B1874="South Africa"),"Africa",
B1874="Australia","Oceania",
TRUE,"Others"
)</f>
        <v>Europe</v>
      </c>
      <c r="N1874" t="str">
        <f t="shared" si="29"/>
        <v>Moderate</v>
      </c>
    </row>
    <row r="1875" spans="1:14" x14ac:dyDescent="0.3">
      <c r="A1875" t="s">
        <v>345</v>
      </c>
      <c r="B1875" t="str">
        <f>_xlfn.XLOOKUP(A:A,Table1!B:B,Table1!C:C)</f>
        <v>Brazil</v>
      </c>
      <c r="C1875" s="1">
        <f>_xlfn.XLOOKUP(A:A,Table1!B:B,Table1!E:E)</f>
        <v>44944</v>
      </c>
      <c r="D1875">
        <f>_xlfn.XLOOKUP(A:A,Table1!B:B,Table1!F:F)</f>
        <v>136</v>
      </c>
      <c r="E1875">
        <f>_xlfn.XLOOKUP(A:A,Table1!B:B,Table1!G:G)</f>
        <v>179</v>
      </c>
      <c r="F1875">
        <f>_xlfn.XLOOKUP(A:A,Table1!B:B,Table1!H:H)</f>
        <v>30</v>
      </c>
      <c r="G1875">
        <f>_xlfn.XLOOKUP(A:A,Table1!B:B,Table1!I:I)</f>
        <v>3</v>
      </c>
      <c r="H1875">
        <f>_xlfn.XLOOKUP(A:A,Table1!B:B,Table1!J:J)</f>
        <v>8</v>
      </c>
      <c r="I1875">
        <f>_xlfn.XLOOKUP(A:A,Table1!B:B,Table1!K:K)</f>
        <v>120</v>
      </c>
      <c r="J1875">
        <f>_xlfn.XLOOKUP(A:A,Table1!B:B,Table1!L:L)</f>
        <v>32</v>
      </c>
      <c r="K1875">
        <f>_xlfn.XLOOKUP(A:A,Table1!B:B,Table1!M:M)</f>
        <v>97</v>
      </c>
      <c r="L1875">
        <f>_xlfn.XLOOKUP(A:A,Table1!B:B,Table1!N:N)</f>
        <v>18</v>
      </c>
      <c r="M1875" t="str" cm="1">
        <f t="array" ref="M1875">_xlfn.IFS(
OR(B1875="India",B1875="Thailand",B1875="United Arab Emirates",B1875="Japan",B1875="South Korea",B1875="China"),"Asia",
OR(B1875="Russia",B1875="Germany",B1875="France",B1875="Spain",B1875="Turkey",B1875="United Kingdom"),"Europe",
OR(B1875="United States Of America",B1875="Canada",B1875="Mexico",B1875="Brazil"),"America",
OR(B1875="Egypt",B1875="South Africa"),"Africa",
B1875="Australia","Oceania",
TRUE,"Others"
)</f>
        <v>America</v>
      </c>
      <c r="N1875" t="str">
        <f t="shared" si="29"/>
        <v>High</v>
      </c>
    </row>
    <row r="1876" spans="1:14" x14ac:dyDescent="0.3">
      <c r="A1876" t="s">
        <v>24</v>
      </c>
      <c r="B1876" t="str">
        <f>_xlfn.XLOOKUP(A:A,Table1!B:B,Table1!C:C)</f>
        <v>China</v>
      </c>
      <c r="C1876" s="1">
        <f>_xlfn.XLOOKUP(A:A,Table1!B:B,Table1!E:E)</f>
        <v>45110</v>
      </c>
      <c r="D1876">
        <f>_xlfn.XLOOKUP(A:A,Table1!B:B,Table1!F:F)</f>
        <v>100</v>
      </c>
      <c r="E1876">
        <f>_xlfn.XLOOKUP(A:A,Table1!B:B,Table1!G:G)</f>
        <v>10</v>
      </c>
      <c r="F1876">
        <f>_xlfn.XLOOKUP(A:A,Table1!B:B,Table1!H:H)</f>
        <v>75</v>
      </c>
      <c r="G1876">
        <f>_xlfn.XLOOKUP(A:A,Table1!B:B,Table1!I:I)</f>
        <v>40</v>
      </c>
      <c r="H1876">
        <f>_xlfn.XLOOKUP(A:A,Table1!B:B,Table1!J:J)</f>
        <v>7</v>
      </c>
      <c r="I1876">
        <f>_xlfn.XLOOKUP(A:A,Table1!B:B,Table1!K:K)</f>
        <v>177</v>
      </c>
      <c r="J1876">
        <f>_xlfn.XLOOKUP(A:A,Table1!B:B,Table1!L:L)</f>
        <v>33</v>
      </c>
      <c r="K1876">
        <f>_xlfn.XLOOKUP(A:A,Table1!B:B,Table1!M:M)</f>
        <v>18</v>
      </c>
      <c r="L1876">
        <f>_xlfn.XLOOKUP(A:A,Table1!B:B,Table1!N:N)</f>
        <v>10</v>
      </c>
      <c r="M1876" t="str" cm="1">
        <f t="array" ref="M1876">_xlfn.IFS(
OR(B1876="India",B1876="Thailand",B1876="United Arab Emirates",B1876="Japan",B1876="South Korea",B1876="China"),"Asia",
OR(B1876="Russia",B1876="Germany",B1876="France",B1876="Spain",B1876="Turkey",B1876="United Kingdom"),"Europe",
OR(B1876="United States Of America",B1876="Canada",B1876="Mexico",B1876="Brazil"),"America",
OR(B1876="Egypt",B1876="South Africa"),"Africa",
B1876="Australia","Oceania",
TRUE,"Others"
)</f>
        <v>Asia</v>
      </c>
      <c r="N1876" t="str">
        <f t="shared" si="29"/>
        <v>High</v>
      </c>
    </row>
    <row r="1877" spans="1:14" x14ac:dyDescent="0.3">
      <c r="A1877" t="s">
        <v>42</v>
      </c>
      <c r="B1877" t="str">
        <f>_xlfn.XLOOKUP(A:A,Table1!B:B,Table1!C:C)</f>
        <v>Thailand</v>
      </c>
      <c r="C1877" s="1">
        <f>_xlfn.XLOOKUP(A:A,Table1!B:B,Table1!E:E)</f>
        <v>45173</v>
      </c>
      <c r="D1877">
        <f>_xlfn.XLOOKUP(A:A,Table1!B:B,Table1!F:F)</f>
        <v>107</v>
      </c>
      <c r="E1877">
        <f>_xlfn.XLOOKUP(A:A,Table1!B:B,Table1!G:G)</f>
        <v>73</v>
      </c>
      <c r="F1877">
        <f>_xlfn.XLOOKUP(A:A,Table1!B:B,Table1!H:H)</f>
        <v>77</v>
      </c>
      <c r="G1877">
        <f>_xlfn.XLOOKUP(A:A,Table1!B:B,Table1!I:I)</f>
        <v>3</v>
      </c>
      <c r="H1877">
        <f>_xlfn.XLOOKUP(A:A,Table1!B:B,Table1!J:J)</f>
        <v>5</v>
      </c>
      <c r="I1877">
        <f>_xlfn.XLOOKUP(A:A,Table1!B:B,Table1!K:K)</f>
        <v>98</v>
      </c>
      <c r="J1877">
        <f>_xlfn.XLOOKUP(A:A,Table1!B:B,Table1!L:L)</f>
        <v>10</v>
      </c>
      <c r="K1877">
        <f>_xlfn.XLOOKUP(A:A,Table1!B:B,Table1!M:M)</f>
        <v>61</v>
      </c>
      <c r="L1877">
        <f>_xlfn.XLOOKUP(A:A,Table1!B:B,Table1!N:N)</f>
        <v>5</v>
      </c>
      <c r="M1877" t="str" cm="1">
        <f t="array" ref="M1877">_xlfn.IFS(
OR(B1877="India",B1877="Thailand",B1877="United Arab Emirates",B1877="Japan",B1877="South Korea",B1877="China"),"Asia",
OR(B1877="Russia",B1877="Germany",B1877="France",B1877="Spain",B1877="Turkey",B1877="United Kingdom"),"Europe",
OR(B1877="United States Of America",B1877="Canada",B1877="Mexico",B1877="Brazil"),"America",
OR(B1877="Egypt",B1877="South Africa"),"Africa",
B1877="Australia","Oceania",
TRUE,"Others"
)</f>
        <v>Asia</v>
      </c>
      <c r="N1877" t="str">
        <f t="shared" si="29"/>
        <v>Low</v>
      </c>
    </row>
    <row r="1878" spans="1:14" x14ac:dyDescent="0.3">
      <c r="A1878" t="s">
        <v>37</v>
      </c>
      <c r="B1878" t="str">
        <f>_xlfn.XLOOKUP(A:A,Table1!B:B,Table1!C:C)</f>
        <v>Mexico</v>
      </c>
      <c r="C1878" s="1">
        <f>_xlfn.XLOOKUP(A:A,Table1!B:B,Table1!E:E)</f>
        <v>45194</v>
      </c>
      <c r="D1878">
        <f>_xlfn.XLOOKUP(A:A,Table1!B:B,Table1!F:F)</f>
        <v>62</v>
      </c>
      <c r="E1878">
        <f>_xlfn.XLOOKUP(A:A,Table1!B:B,Table1!G:G)</f>
        <v>58</v>
      </c>
      <c r="F1878">
        <f>_xlfn.XLOOKUP(A:A,Table1!B:B,Table1!H:H)</f>
        <v>56</v>
      </c>
      <c r="G1878">
        <f>_xlfn.XLOOKUP(A:A,Table1!B:B,Table1!I:I)</f>
        <v>5</v>
      </c>
      <c r="H1878">
        <f>_xlfn.XLOOKUP(A:A,Table1!B:B,Table1!J:J)</f>
        <v>5</v>
      </c>
      <c r="I1878">
        <f>_xlfn.XLOOKUP(A:A,Table1!B:B,Table1!K:K)</f>
        <v>23</v>
      </c>
      <c r="J1878">
        <f>_xlfn.XLOOKUP(A:A,Table1!B:B,Table1!L:L)</f>
        <v>23</v>
      </c>
      <c r="K1878">
        <f>_xlfn.XLOOKUP(A:A,Table1!B:B,Table1!M:M)</f>
        <v>97</v>
      </c>
      <c r="L1878">
        <f>_xlfn.XLOOKUP(A:A,Table1!B:B,Table1!N:N)</f>
        <v>6</v>
      </c>
      <c r="M1878" t="str" cm="1">
        <f t="array" ref="M1878">_xlfn.IFS(
OR(B1878="India",B1878="Thailand",B1878="United Arab Emirates",B1878="Japan",B1878="South Korea",B1878="China"),"Asia",
OR(B1878="Russia",B1878="Germany",B1878="France",B1878="Spain",B1878="Turkey",B1878="United Kingdom"),"Europe",
OR(B1878="United States Of America",B1878="Canada",B1878="Mexico",B1878="Brazil"),"America",
OR(B1878="Egypt",B1878="South Africa"),"Africa",
B1878="Australia","Oceania",
TRUE,"Others"
)</f>
        <v>America</v>
      </c>
      <c r="N1878" t="str">
        <f t="shared" si="29"/>
        <v>Moderate</v>
      </c>
    </row>
    <row r="1879" spans="1:14" x14ac:dyDescent="0.3">
      <c r="A1879" t="s">
        <v>21</v>
      </c>
      <c r="B1879" t="str">
        <f>_xlfn.XLOOKUP(A:A,Table1!B:B,Table1!C:C)</f>
        <v>United States Of America</v>
      </c>
      <c r="C1879" s="1">
        <f>_xlfn.XLOOKUP(A:A,Table1!B:B,Table1!E:E)</f>
        <v>45040</v>
      </c>
      <c r="D1879">
        <f>_xlfn.XLOOKUP(A:A,Table1!B:B,Table1!F:F)</f>
        <v>15</v>
      </c>
      <c r="E1879">
        <f>_xlfn.XLOOKUP(A:A,Table1!B:B,Table1!G:G)</f>
        <v>82</v>
      </c>
      <c r="F1879">
        <f>_xlfn.XLOOKUP(A:A,Table1!B:B,Table1!H:H)</f>
        <v>98</v>
      </c>
      <c r="G1879">
        <f>_xlfn.XLOOKUP(A:A,Table1!B:B,Table1!I:I)</f>
        <v>11</v>
      </c>
      <c r="H1879">
        <f>_xlfn.XLOOKUP(A:A,Table1!B:B,Table1!J:J)</f>
        <v>6</v>
      </c>
      <c r="I1879">
        <f>_xlfn.XLOOKUP(A:A,Table1!B:B,Table1!K:K)</f>
        <v>195</v>
      </c>
      <c r="J1879">
        <f>_xlfn.XLOOKUP(A:A,Table1!B:B,Table1!L:L)</f>
        <v>28</v>
      </c>
      <c r="K1879">
        <f>_xlfn.XLOOKUP(A:A,Table1!B:B,Table1!M:M)</f>
        <v>11</v>
      </c>
      <c r="L1879">
        <f>_xlfn.XLOOKUP(A:A,Table1!B:B,Table1!N:N)</f>
        <v>8</v>
      </c>
      <c r="M1879" t="str" cm="1">
        <f t="array" ref="M1879">_xlfn.IFS(
OR(B1879="India",B1879="Thailand",B1879="United Arab Emirates",B1879="Japan",B1879="South Korea",B1879="China"),"Asia",
OR(B1879="Russia",B1879="Germany",B1879="France",B1879="Spain",B1879="Turkey",B1879="United Kingdom"),"Europe",
OR(B1879="United States Of America",B1879="Canada",B1879="Mexico",B1879="Brazil"),"America",
OR(B1879="Egypt",B1879="South Africa"),"Africa",
B1879="Australia","Oceania",
TRUE,"Others"
)</f>
        <v>America</v>
      </c>
      <c r="N1879" t="str">
        <f t="shared" si="29"/>
        <v>High</v>
      </c>
    </row>
    <row r="1880" spans="1:14" x14ac:dyDescent="0.3">
      <c r="A1880" t="s">
        <v>107</v>
      </c>
      <c r="B1880" t="str">
        <f>_xlfn.XLOOKUP(A:A,Table1!B:B,Table1!C:C)</f>
        <v>Canada</v>
      </c>
      <c r="C1880" s="1">
        <f>_xlfn.XLOOKUP(A:A,Table1!B:B,Table1!E:E)</f>
        <v>45066</v>
      </c>
      <c r="D1880">
        <f>_xlfn.XLOOKUP(A:A,Table1!B:B,Table1!F:F)</f>
        <v>16</v>
      </c>
      <c r="E1880">
        <f>_xlfn.XLOOKUP(A:A,Table1!B:B,Table1!G:G)</f>
        <v>118</v>
      </c>
      <c r="F1880">
        <f>_xlfn.XLOOKUP(A:A,Table1!B:B,Table1!H:H)</f>
        <v>44</v>
      </c>
      <c r="G1880">
        <f>_xlfn.XLOOKUP(A:A,Table1!B:B,Table1!I:I)</f>
        <v>27</v>
      </c>
      <c r="H1880">
        <f>_xlfn.XLOOKUP(A:A,Table1!B:B,Table1!J:J)</f>
        <v>9</v>
      </c>
      <c r="I1880">
        <f>_xlfn.XLOOKUP(A:A,Table1!B:B,Table1!K:K)</f>
        <v>26</v>
      </c>
      <c r="J1880">
        <f>_xlfn.XLOOKUP(A:A,Table1!B:B,Table1!L:L)</f>
        <v>8</v>
      </c>
      <c r="K1880">
        <f>_xlfn.XLOOKUP(A:A,Table1!B:B,Table1!M:M)</f>
        <v>36</v>
      </c>
      <c r="L1880">
        <f>_xlfn.XLOOKUP(A:A,Table1!B:B,Table1!N:N)</f>
        <v>18</v>
      </c>
      <c r="M1880" t="str" cm="1">
        <f t="array" ref="M1880">_xlfn.IFS(
OR(B1880="India",B1880="Thailand",B1880="United Arab Emirates",B1880="Japan",B1880="South Korea",B1880="China"),"Asia",
OR(B1880="Russia",B1880="Germany",B1880="France",B1880="Spain",B1880="Turkey",B1880="United Kingdom"),"Europe",
OR(B1880="United States Of America",B1880="Canada",B1880="Mexico",B1880="Brazil"),"America",
OR(B1880="Egypt",B1880="South Africa"),"Africa",
B1880="Australia","Oceania",
TRUE,"Others"
)</f>
        <v>America</v>
      </c>
      <c r="N1880" t="str">
        <f t="shared" si="29"/>
        <v>Low</v>
      </c>
    </row>
    <row r="1881" spans="1:14" x14ac:dyDescent="0.3">
      <c r="A1881" t="s">
        <v>41</v>
      </c>
      <c r="B1881" t="str">
        <f>_xlfn.XLOOKUP(A:A,Table1!B:B,Table1!C:C)</f>
        <v>South Korea</v>
      </c>
      <c r="C1881" s="1">
        <f>_xlfn.XLOOKUP(A:A,Table1!B:B,Table1!E:E)</f>
        <v>45257</v>
      </c>
      <c r="D1881">
        <f>_xlfn.XLOOKUP(A:A,Table1!B:B,Table1!F:F)</f>
        <v>74</v>
      </c>
      <c r="E1881">
        <f>_xlfn.XLOOKUP(A:A,Table1!B:B,Table1!G:G)</f>
        <v>150</v>
      </c>
      <c r="F1881">
        <f>_xlfn.XLOOKUP(A:A,Table1!B:B,Table1!H:H)</f>
        <v>42</v>
      </c>
      <c r="G1881">
        <f>_xlfn.XLOOKUP(A:A,Table1!B:B,Table1!I:I)</f>
        <v>12</v>
      </c>
      <c r="H1881">
        <f>_xlfn.XLOOKUP(A:A,Table1!B:B,Table1!J:J)</f>
        <v>1</v>
      </c>
      <c r="I1881">
        <f>_xlfn.XLOOKUP(A:A,Table1!B:B,Table1!K:K)</f>
        <v>140</v>
      </c>
      <c r="J1881">
        <f>_xlfn.XLOOKUP(A:A,Table1!B:B,Table1!L:L)</f>
        <v>4</v>
      </c>
      <c r="K1881">
        <f>_xlfn.XLOOKUP(A:A,Table1!B:B,Table1!M:M)</f>
        <v>80</v>
      </c>
      <c r="L1881">
        <f>_xlfn.XLOOKUP(A:A,Table1!B:B,Table1!N:N)</f>
        <v>6</v>
      </c>
      <c r="M1881" t="str" cm="1">
        <f t="array" ref="M1881">_xlfn.IFS(
OR(B1881="India",B1881="Thailand",B1881="United Arab Emirates",B1881="Japan",B1881="South Korea",B1881="China"),"Asia",
OR(B1881="Russia",B1881="Germany",B1881="France",B1881="Spain",B1881="Turkey",B1881="United Kingdom"),"Europe",
OR(B1881="United States Of America",B1881="Canada",B1881="Mexico",B1881="Brazil"),"America",
OR(B1881="Egypt",B1881="South Africa"),"Africa",
B1881="Australia","Oceania",
TRUE,"Others"
)</f>
        <v>Asia</v>
      </c>
      <c r="N1881" t="str">
        <f t="shared" si="29"/>
        <v>Low</v>
      </c>
    </row>
    <row r="1882" spans="1:14" x14ac:dyDescent="0.3">
      <c r="A1882" t="s">
        <v>32</v>
      </c>
      <c r="B1882" t="str">
        <f>_xlfn.XLOOKUP(A:A,Table1!B:B,Table1!C:C)</f>
        <v>Canada</v>
      </c>
      <c r="C1882" s="1">
        <f>_xlfn.XLOOKUP(A:A,Table1!B:B,Table1!E:E)</f>
        <v>44932</v>
      </c>
      <c r="D1882">
        <f>_xlfn.XLOOKUP(A:A,Table1!B:B,Table1!F:F)</f>
        <v>112</v>
      </c>
      <c r="E1882">
        <f>_xlfn.XLOOKUP(A:A,Table1!B:B,Table1!G:G)</f>
        <v>118</v>
      </c>
      <c r="F1882">
        <f>_xlfn.XLOOKUP(A:A,Table1!B:B,Table1!H:H)</f>
        <v>60</v>
      </c>
      <c r="G1882">
        <f>_xlfn.XLOOKUP(A:A,Table1!B:B,Table1!I:I)</f>
        <v>10</v>
      </c>
      <c r="H1882">
        <f>_xlfn.XLOOKUP(A:A,Table1!B:B,Table1!J:J)</f>
        <v>2</v>
      </c>
      <c r="I1882">
        <f>_xlfn.XLOOKUP(A:A,Table1!B:B,Table1!K:K)</f>
        <v>157</v>
      </c>
      <c r="J1882">
        <f>_xlfn.XLOOKUP(A:A,Table1!B:B,Table1!L:L)</f>
        <v>35</v>
      </c>
      <c r="K1882">
        <f>_xlfn.XLOOKUP(A:A,Table1!B:B,Table1!M:M)</f>
        <v>16</v>
      </c>
      <c r="L1882">
        <f>_xlfn.XLOOKUP(A:A,Table1!B:B,Table1!N:N)</f>
        <v>20</v>
      </c>
      <c r="M1882" t="str" cm="1">
        <f t="array" ref="M1882">_xlfn.IFS(
OR(B1882="India",B1882="Thailand",B1882="United Arab Emirates",B1882="Japan",B1882="South Korea",B1882="China"),"Asia",
OR(B1882="Russia",B1882="Germany",B1882="France",B1882="Spain",B1882="Turkey",B1882="United Kingdom"),"Europe",
OR(B1882="United States Of America",B1882="Canada",B1882="Mexico",B1882="Brazil"),"America",
OR(B1882="Egypt",B1882="South Africa"),"Africa",
B1882="Australia","Oceania",
TRUE,"Others"
)</f>
        <v>America</v>
      </c>
      <c r="N1882" t="str">
        <f t="shared" si="29"/>
        <v>High</v>
      </c>
    </row>
    <row r="1883" spans="1:14" x14ac:dyDescent="0.3">
      <c r="A1883" t="s">
        <v>14</v>
      </c>
      <c r="B1883" t="str">
        <f>_xlfn.XLOOKUP(A:A,Table1!B:B,Table1!C:C)</f>
        <v>Turkey</v>
      </c>
      <c r="C1883" s="1">
        <f>_xlfn.XLOOKUP(A:A,Table1!B:B,Table1!E:E)</f>
        <v>45038</v>
      </c>
      <c r="D1883">
        <f>_xlfn.XLOOKUP(A:A,Table1!B:B,Table1!F:F)</f>
        <v>94</v>
      </c>
      <c r="E1883">
        <f>_xlfn.XLOOKUP(A:A,Table1!B:B,Table1!G:G)</f>
        <v>34</v>
      </c>
      <c r="F1883">
        <f>_xlfn.XLOOKUP(A:A,Table1!B:B,Table1!H:H)</f>
        <v>79</v>
      </c>
      <c r="G1883">
        <f>_xlfn.XLOOKUP(A:A,Table1!B:B,Table1!I:I)</f>
        <v>45</v>
      </c>
      <c r="H1883">
        <f>_xlfn.XLOOKUP(A:A,Table1!B:B,Table1!J:J)</f>
        <v>5</v>
      </c>
      <c r="I1883">
        <f>_xlfn.XLOOKUP(A:A,Table1!B:B,Table1!K:K)</f>
        <v>184</v>
      </c>
      <c r="J1883">
        <f>_xlfn.XLOOKUP(A:A,Table1!B:B,Table1!L:L)</f>
        <v>11</v>
      </c>
      <c r="K1883">
        <f>_xlfn.XLOOKUP(A:A,Table1!B:B,Table1!M:M)</f>
        <v>30</v>
      </c>
      <c r="L1883">
        <f>_xlfn.XLOOKUP(A:A,Table1!B:B,Table1!N:N)</f>
        <v>14</v>
      </c>
      <c r="M1883" t="str" cm="1">
        <f t="array" ref="M1883">_xlfn.IFS(
OR(B1883="India",B1883="Thailand",B1883="United Arab Emirates",B1883="Japan",B1883="South Korea",B1883="China"),"Asia",
OR(B1883="Russia",B1883="Germany",B1883="France",B1883="Spain",B1883="Turkey",B1883="United Kingdom"),"Europe",
OR(B1883="United States Of America",B1883="Canada",B1883="Mexico",B1883="Brazil"),"America",
OR(B1883="Egypt",B1883="South Africa"),"Africa",
B1883="Australia","Oceania",
TRUE,"Others"
)</f>
        <v>Europe</v>
      </c>
      <c r="N1883" t="str">
        <f t="shared" si="29"/>
        <v>Low</v>
      </c>
    </row>
    <row r="1884" spans="1:14" x14ac:dyDescent="0.3">
      <c r="A1884" t="s">
        <v>28</v>
      </c>
      <c r="B1884" t="str">
        <f>_xlfn.XLOOKUP(A:A,Table1!B:B,Table1!C:C)</f>
        <v>United States Of America</v>
      </c>
      <c r="C1884" s="1">
        <f>_xlfn.XLOOKUP(A:A,Table1!B:B,Table1!E:E)</f>
        <v>44954</v>
      </c>
      <c r="D1884">
        <f>_xlfn.XLOOKUP(A:A,Table1!B:B,Table1!F:F)</f>
        <v>37</v>
      </c>
      <c r="E1884">
        <f>_xlfn.XLOOKUP(A:A,Table1!B:B,Table1!G:G)</f>
        <v>138</v>
      </c>
      <c r="F1884">
        <f>_xlfn.XLOOKUP(A:A,Table1!B:B,Table1!H:H)</f>
        <v>71</v>
      </c>
      <c r="G1884">
        <f>_xlfn.XLOOKUP(A:A,Table1!B:B,Table1!I:I)</f>
        <v>1</v>
      </c>
      <c r="H1884">
        <f>_xlfn.XLOOKUP(A:A,Table1!B:B,Table1!J:J)</f>
        <v>3</v>
      </c>
      <c r="I1884">
        <f>_xlfn.XLOOKUP(A:A,Table1!B:B,Table1!K:K)</f>
        <v>55</v>
      </c>
      <c r="J1884">
        <f>_xlfn.XLOOKUP(A:A,Table1!B:B,Table1!L:L)</f>
        <v>31</v>
      </c>
      <c r="K1884">
        <f>_xlfn.XLOOKUP(A:A,Table1!B:B,Table1!M:M)</f>
        <v>76</v>
      </c>
      <c r="L1884">
        <f>_xlfn.XLOOKUP(A:A,Table1!B:B,Table1!N:N)</f>
        <v>1</v>
      </c>
      <c r="M1884" t="str" cm="1">
        <f t="array" ref="M1884">_xlfn.IFS(
OR(B1884="India",B1884="Thailand",B1884="United Arab Emirates",B1884="Japan",B1884="South Korea",B1884="China"),"Asia",
OR(B1884="Russia",B1884="Germany",B1884="France",B1884="Spain",B1884="Turkey",B1884="United Kingdom"),"Europe",
OR(B1884="United States Of America",B1884="Canada",B1884="Mexico",B1884="Brazil"),"America",
OR(B1884="Egypt",B1884="South Africa"),"Africa",
B1884="Australia","Oceania",
TRUE,"Others"
)</f>
        <v>America</v>
      </c>
      <c r="N1884" t="str">
        <f t="shared" si="29"/>
        <v>High</v>
      </c>
    </row>
    <row r="1885" spans="1:14" x14ac:dyDescent="0.3">
      <c r="A1885" t="s">
        <v>37</v>
      </c>
      <c r="B1885" t="str">
        <f>_xlfn.XLOOKUP(A:A,Table1!B:B,Table1!C:C)</f>
        <v>Mexico</v>
      </c>
      <c r="C1885" s="1">
        <f>_xlfn.XLOOKUP(A:A,Table1!B:B,Table1!E:E)</f>
        <v>45194</v>
      </c>
      <c r="D1885">
        <f>_xlfn.XLOOKUP(A:A,Table1!B:B,Table1!F:F)</f>
        <v>62</v>
      </c>
      <c r="E1885">
        <f>_xlfn.XLOOKUP(A:A,Table1!B:B,Table1!G:G)</f>
        <v>58</v>
      </c>
      <c r="F1885">
        <f>_xlfn.XLOOKUP(A:A,Table1!B:B,Table1!H:H)</f>
        <v>56</v>
      </c>
      <c r="G1885">
        <f>_xlfn.XLOOKUP(A:A,Table1!B:B,Table1!I:I)</f>
        <v>5</v>
      </c>
      <c r="H1885">
        <f>_xlfn.XLOOKUP(A:A,Table1!B:B,Table1!J:J)</f>
        <v>5</v>
      </c>
      <c r="I1885">
        <f>_xlfn.XLOOKUP(A:A,Table1!B:B,Table1!K:K)</f>
        <v>23</v>
      </c>
      <c r="J1885">
        <f>_xlfn.XLOOKUP(A:A,Table1!B:B,Table1!L:L)</f>
        <v>23</v>
      </c>
      <c r="K1885">
        <f>_xlfn.XLOOKUP(A:A,Table1!B:B,Table1!M:M)</f>
        <v>97</v>
      </c>
      <c r="L1885">
        <f>_xlfn.XLOOKUP(A:A,Table1!B:B,Table1!N:N)</f>
        <v>6</v>
      </c>
      <c r="M1885" t="str" cm="1">
        <f t="array" ref="M1885">_xlfn.IFS(
OR(B1885="India",B1885="Thailand",B1885="United Arab Emirates",B1885="Japan",B1885="South Korea",B1885="China"),"Asia",
OR(B1885="Russia",B1885="Germany",B1885="France",B1885="Spain",B1885="Turkey",B1885="United Kingdom"),"Europe",
OR(B1885="United States Of America",B1885="Canada",B1885="Mexico",B1885="Brazil"),"America",
OR(B1885="Egypt",B1885="South Africa"),"Africa",
B1885="Australia","Oceania",
TRUE,"Others"
)</f>
        <v>America</v>
      </c>
      <c r="N1885" t="str">
        <f t="shared" si="29"/>
        <v>Moderate</v>
      </c>
    </row>
    <row r="1886" spans="1:14" x14ac:dyDescent="0.3">
      <c r="A1886" t="s">
        <v>24</v>
      </c>
      <c r="B1886" t="str">
        <f>_xlfn.XLOOKUP(A:A,Table1!B:B,Table1!C:C)</f>
        <v>China</v>
      </c>
      <c r="C1886" s="1">
        <f>_xlfn.XLOOKUP(A:A,Table1!B:B,Table1!E:E)</f>
        <v>45110</v>
      </c>
      <c r="D1886">
        <f>_xlfn.XLOOKUP(A:A,Table1!B:B,Table1!F:F)</f>
        <v>100</v>
      </c>
      <c r="E1886">
        <f>_xlfn.XLOOKUP(A:A,Table1!B:B,Table1!G:G)</f>
        <v>10</v>
      </c>
      <c r="F1886">
        <f>_xlfn.XLOOKUP(A:A,Table1!B:B,Table1!H:H)</f>
        <v>75</v>
      </c>
      <c r="G1886">
        <f>_xlfn.XLOOKUP(A:A,Table1!B:B,Table1!I:I)</f>
        <v>40</v>
      </c>
      <c r="H1886">
        <f>_xlfn.XLOOKUP(A:A,Table1!B:B,Table1!J:J)</f>
        <v>7</v>
      </c>
      <c r="I1886">
        <f>_xlfn.XLOOKUP(A:A,Table1!B:B,Table1!K:K)</f>
        <v>177</v>
      </c>
      <c r="J1886">
        <f>_xlfn.XLOOKUP(A:A,Table1!B:B,Table1!L:L)</f>
        <v>33</v>
      </c>
      <c r="K1886">
        <f>_xlfn.XLOOKUP(A:A,Table1!B:B,Table1!M:M)</f>
        <v>18</v>
      </c>
      <c r="L1886">
        <f>_xlfn.XLOOKUP(A:A,Table1!B:B,Table1!N:N)</f>
        <v>10</v>
      </c>
      <c r="M1886" t="str" cm="1">
        <f t="array" ref="M1886">_xlfn.IFS(
OR(B1886="India",B1886="Thailand",B1886="United Arab Emirates",B1886="Japan",B1886="South Korea",B1886="China"),"Asia",
OR(B1886="Russia",B1886="Germany",B1886="France",B1886="Spain",B1886="Turkey",B1886="United Kingdom"),"Europe",
OR(B1886="United States Of America",B1886="Canada",B1886="Mexico",B1886="Brazil"),"America",
OR(B1886="Egypt",B1886="South Africa"),"Africa",
B1886="Australia","Oceania",
TRUE,"Others"
)</f>
        <v>Asia</v>
      </c>
      <c r="N1886" t="str">
        <f t="shared" si="29"/>
        <v>High</v>
      </c>
    </row>
    <row r="1887" spans="1:14" x14ac:dyDescent="0.3">
      <c r="A1887" t="s">
        <v>345</v>
      </c>
      <c r="B1887" t="str">
        <f>_xlfn.XLOOKUP(A:A,Table1!B:B,Table1!C:C)</f>
        <v>Brazil</v>
      </c>
      <c r="C1887" s="1">
        <f>_xlfn.XLOOKUP(A:A,Table1!B:B,Table1!E:E)</f>
        <v>44944</v>
      </c>
      <c r="D1887">
        <f>_xlfn.XLOOKUP(A:A,Table1!B:B,Table1!F:F)</f>
        <v>136</v>
      </c>
      <c r="E1887">
        <f>_xlfn.XLOOKUP(A:A,Table1!B:B,Table1!G:G)</f>
        <v>179</v>
      </c>
      <c r="F1887">
        <f>_xlfn.XLOOKUP(A:A,Table1!B:B,Table1!H:H)</f>
        <v>30</v>
      </c>
      <c r="G1887">
        <f>_xlfn.XLOOKUP(A:A,Table1!B:B,Table1!I:I)</f>
        <v>3</v>
      </c>
      <c r="H1887">
        <f>_xlfn.XLOOKUP(A:A,Table1!B:B,Table1!J:J)</f>
        <v>8</v>
      </c>
      <c r="I1887">
        <f>_xlfn.XLOOKUP(A:A,Table1!B:B,Table1!K:K)</f>
        <v>120</v>
      </c>
      <c r="J1887">
        <f>_xlfn.XLOOKUP(A:A,Table1!B:B,Table1!L:L)</f>
        <v>32</v>
      </c>
      <c r="K1887">
        <f>_xlfn.XLOOKUP(A:A,Table1!B:B,Table1!M:M)</f>
        <v>97</v>
      </c>
      <c r="L1887">
        <f>_xlfn.XLOOKUP(A:A,Table1!B:B,Table1!N:N)</f>
        <v>18</v>
      </c>
      <c r="M1887" t="str" cm="1">
        <f t="array" ref="M1887">_xlfn.IFS(
OR(B1887="India",B1887="Thailand",B1887="United Arab Emirates",B1887="Japan",B1887="South Korea",B1887="China"),"Asia",
OR(B1887="Russia",B1887="Germany",B1887="France",B1887="Spain",B1887="Turkey",B1887="United Kingdom"),"Europe",
OR(B1887="United States Of America",B1887="Canada",B1887="Mexico",B1887="Brazil"),"America",
OR(B1887="Egypt",B1887="South Africa"),"Africa",
B1887="Australia","Oceania",
TRUE,"Others"
)</f>
        <v>America</v>
      </c>
      <c r="N1887" t="str">
        <f t="shared" si="29"/>
        <v>High</v>
      </c>
    </row>
    <row r="1888" spans="1:14" x14ac:dyDescent="0.3">
      <c r="A1888" t="s">
        <v>26</v>
      </c>
      <c r="B1888" t="str">
        <f>_xlfn.XLOOKUP(A:A,Table1!B:B,Table1!C:C)</f>
        <v>France</v>
      </c>
      <c r="C1888" s="1">
        <f>_xlfn.XLOOKUP(A:A,Table1!B:B,Table1!E:E)</f>
        <v>45154</v>
      </c>
      <c r="D1888">
        <f>_xlfn.XLOOKUP(A:A,Table1!B:B,Table1!F:F)</f>
        <v>19</v>
      </c>
      <c r="E1888">
        <f>_xlfn.XLOOKUP(A:A,Table1!B:B,Table1!G:G)</f>
        <v>82</v>
      </c>
      <c r="F1888">
        <f>_xlfn.XLOOKUP(A:A,Table1!B:B,Table1!H:H)</f>
        <v>47</v>
      </c>
      <c r="G1888">
        <f>_xlfn.XLOOKUP(A:A,Table1!B:B,Table1!I:I)</f>
        <v>5</v>
      </c>
      <c r="H1888">
        <f>_xlfn.XLOOKUP(A:A,Table1!B:B,Table1!J:J)</f>
        <v>2</v>
      </c>
      <c r="I1888">
        <f>_xlfn.XLOOKUP(A:A,Table1!B:B,Table1!K:K)</f>
        <v>129</v>
      </c>
      <c r="J1888">
        <f>_xlfn.XLOOKUP(A:A,Table1!B:B,Table1!L:L)</f>
        <v>23</v>
      </c>
      <c r="K1888">
        <f>_xlfn.XLOOKUP(A:A,Table1!B:B,Table1!M:M)</f>
        <v>93</v>
      </c>
      <c r="L1888">
        <f>_xlfn.XLOOKUP(A:A,Table1!B:B,Table1!N:N)</f>
        <v>18</v>
      </c>
      <c r="M1888" t="str" cm="1">
        <f t="array" ref="M1888">_xlfn.IFS(
OR(B1888="India",B1888="Thailand",B1888="United Arab Emirates",B1888="Japan",B1888="South Korea",B1888="China"),"Asia",
OR(B1888="Russia",B1888="Germany",B1888="France",B1888="Spain",B1888="Turkey",B1888="United Kingdom"),"Europe",
OR(B1888="United States Of America",B1888="Canada",B1888="Mexico",B1888="Brazil"),"America",
OR(B1888="Egypt",B1888="South Africa"),"Africa",
B1888="Australia","Oceania",
TRUE,"Others"
)</f>
        <v>Europe</v>
      </c>
      <c r="N1888" t="str">
        <f t="shared" si="29"/>
        <v>Moderate</v>
      </c>
    </row>
    <row r="1889" spans="1:14" x14ac:dyDescent="0.3">
      <c r="A1889" t="s">
        <v>24</v>
      </c>
      <c r="B1889" t="str">
        <f>_xlfn.XLOOKUP(A:A,Table1!B:B,Table1!C:C)</f>
        <v>China</v>
      </c>
      <c r="C1889" s="1">
        <f>_xlfn.XLOOKUP(A:A,Table1!B:B,Table1!E:E)</f>
        <v>45110</v>
      </c>
      <c r="D1889">
        <f>_xlfn.XLOOKUP(A:A,Table1!B:B,Table1!F:F)</f>
        <v>100</v>
      </c>
      <c r="E1889">
        <f>_xlfn.XLOOKUP(A:A,Table1!B:B,Table1!G:G)</f>
        <v>10</v>
      </c>
      <c r="F1889">
        <f>_xlfn.XLOOKUP(A:A,Table1!B:B,Table1!H:H)</f>
        <v>75</v>
      </c>
      <c r="G1889">
        <f>_xlfn.XLOOKUP(A:A,Table1!B:B,Table1!I:I)</f>
        <v>40</v>
      </c>
      <c r="H1889">
        <f>_xlfn.XLOOKUP(A:A,Table1!B:B,Table1!J:J)</f>
        <v>7</v>
      </c>
      <c r="I1889">
        <f>_xlfn.XLOOKUP(A:A,Table1!B:B,Table1!K:K)</f>
        <v>177</v>
      </c>
      <c r="J1889">
        <f>_xlfn.XLOOKUP(A:A,Table1!B:B,Table1!L:L)</f>
        <v>33</v>
      </c>
      <c r="K1889">
        <f>_xlfn.XLOOKUP(A:A,Table1!B:B,Table1!M:M)</f>
        <v>18</v>
      </c>
      <c r="L1889">
        <f>_xlfn.XLOOKUP(A:A,Table1!B:B,Table1!N:N)</f>
        <v>10</v>
      </c>
      <c r="M1889" t="str" cm="1">
        <f t="array" ref="M1889">_xlfn.IFS(
OR(B1889="India",B1889="Thailand",B1889="United Arab Emirates",B1889="Japan",B1889="South Korea",B1889="China"),"Asia",
OR(B1889="Russia",B1889="Germany",B1889="France",B1889="Spain",B1889="Turkey",B1889="United Kingdom"),"Europe",
OR(B1889="United States Of America",B1889="Canada",B1889="Mexico",B1889="Brazil"),"America",
OR(B1889="Egypt",B1889="South Africa"),"Africa",
B1889="Australia","Oceania",
TRUE,"Others"
)</f>
        <v>Asia</v>
      </c>
      <c r="N1889" t="str">
        <f t="shared" si="29"/>
        <v>High</v>
      </c>
    </row>
    <row r="1890" spans="1:14" x14ac:dyDescent="0.3">
      <c r="A1890" t="s">
        <v>42</v>
      </c>
      <c r="B1890" t="str">
        <f>_xlfn.XLOOKUP(A:A,Table1!B:B,Table1!C:C)</f>
        <v>Thailand</v>
      </c>
      <c r="C1890" s="1">
        <f>_xlfn.XLOOKUP(A:A,Table1!B:B,Table1!E:E)</f>
        <v>45173</v>
      </c>
      <c r="D1890">
        <f>_xlfn.XLOOKUP(A:A,Table1!B:B,Table1!F:F)</f>
        <v>107</v>
      </c>
      <c r="E1890">
        <f>_xlfn.XLOOKUP(A:A,Table1!B:B,Table1!G:G)</f>
        <v>73</v>
      </c>
      <c r="F1890">
        <f>_xlfn.XLOOKUP(A:A,Table1!B:B,Table1!H:H)</f>
        <v>77</v>
      </c>
      <c r="G1890">
        <f>_xlfn.XLOOKUP(A:A,Table1!B:B,Table1!I:I)</f>
        <v>3</v>
      </c>
      <c r="H1890">
        <f>_xlfn.XLOOKUP(A:A,Table1!B:B,Table1!J:J)</f>
        <v>5</v>
      </c>
      <c r="I1890">
        <f>_xlfn.XLOOKUP(A:A,Table1!B:B,Table1!K:K)</f>
        <v>98</v>
      </c>
      <c r="J1890">
        <f>_xlfn.XLOOKUP(A:A,Table1!B:B,Table1!L:L)</f>
        <v>10</v>
      </c>
      <c r="K1890">
        <f>_xlfn.XLOOKUP(A:A,Table1!B:B,Table1!M:M)</f>
        <v>61</v>
      </c>
      <c r="L1890">
        <f>_xlfn.XLOOKUP(A:A,Table1!B:B,Table1!N:N)</f>
        <v>5</v>
      </c>
      <c r="M1890" t="str" cm="1">
        <f t="array" ref="M1890">_xlfn.IFS(
OR(B1890="India",B1890="Thailand",B1890="United Arab Emirates",B1890="Japan",B1890="South Korea",B1890="China"),"Asia",
OR(B1890="Russia",B1890="Germany",B1890="France",B1890="Spain",B1890="Turkey",B1890="United Kingdom"),"Europe",
OR(B1890="United States Of America",B1890="Canada",B1890="Mexico",B1890="Brazil"),"America",
OR(B1890="Egypt",B1890="South Africa"),"Africa",
B1890="Australia","Oceania",
TRUE,"Others"
)</f>
        <v>Asia</v>
      </c>
      <c r="N1890" t="str">
        <f t="shared" si="29"/>
        <v>Low</v>
      </c>
    </row>
    <row r="1891" spans="1:14" x14ac:dyDescent="0.3">
      <c r="A1891" t="s">
        <v>24</v>
      </c>
      <c r="B1891" t="str">
        <f>_xlfn.XLOOKUP(A:A,Table1!B:B,Table1!C:C)</f>
        <v>China</v>
      </c>
      <c r="C1891" s="1">
        <f>_xlfn.XLOOKUP(A:A,Table1!B:B,Table1!E:E)</f>
        <v>45110</v>
      </c>
      <c r="D1891">
        <f>_xlfn.XLOOKUP(A:A,Table1!B:B,Table1!F:F)</f>
        <v>100</v>
      </c>
      <c r="E1891">
        <f>_xlfn.XLOOKUP(A:A,Table1!B:B,Table1!G:G)</f>
        <v>10</v>
      </c>
      <c r="F1891">
        <f>_xlfn.XLOOKUP(A:A,Table1!B:B,Table1!H:H)</f>
        <v>75</v>
      </c>
      <c r="G1891">
        <f>_xlfn.XLOOKUP(A:A,Table1!B:B,Table1!I:I)</f>
        <v>40</v>
      </c>
      <c r="H1891">
        <f>_xlfn.XLOOKUP(A:A,Table1!B:B,Table1!J:J)</f>
        <v>7</v>
      </c>
      <c r="I1891">
        <f>_xlfn.XLOOKUP(A:A,Table1!B:B,Table1!K:K)</f>
        <v>177</v>
      </c>
      <c r="J1891">
        <f>_xlfn.XLOOKUP(A:A,Table1!B:B,Table1!L:L)</f>
        <v>33</v>
      </c>
      <c r="K1891">
        <f>_xlfn.XLOOKUP(A:A,Table1!B:B,Table1!M:M)</f>
        <v>18</v>
      </c>
      <c r="L1891">
        <f>_xlfn.XLOOKUP(A:A,Table1!B:B,Table1!N:N)</f>
        <v>10</v>
      </c>
      <c r="M1891" t="str" cm="1">
        <f t="array" ref="M1891">_xlfn.IFS(
OR(B1891="India",B1891="Thailand",B1891="United Arab Emirates",B1891="Japan",B1891="South Korea",B1891="China"),"Asia",
OR(B1891="Russia",B1891="Germany",B1891="France",B1891="Spain",B1891="Turkey",B1891="United Kingdom"),"Europe",
OR(B1891="United States Of America",B1891="Canada",B1891="Mexico",B1891="Brazil"),"America",
OR(B1891="Egypt",B1891="South Africa"),"Africa",
B1891="Australia","Oceania",
TRUE,"Others"
)</f>
        <v>Asia</v>
      </c>
      <c r="N1891" t="str">
        <f t="shared" si="29"/>
        <v>High</v>
      </c>
    </row>
    <row r="1892" spans="1:14" x14ac:dyDescent="0.3">
      <c r="A1892" t="s">
        <v>21</v>
      </c>
      <c r="B1892" t="str">
        <f>_xlfn.XLOOKUP(A:A,Table1!B:B,Table1!C:C)</f>
        <v>United States Of America</v>
      </c>
      <c r="C1892" s="1">
        <f>_xlfn.XLOOKUP(A:A,Table1!B:B,Table1!E:E)</f>
        <v>45040</v>
      </c>
      <c r="D1892">
        <f>_xlfn.XLOOKUP(A:A,Table1!B:B,Table1!F:F)</f>
        <v>15</v>
      </c>
      <c r="E1892">
        <f>_xlfn.XLOOKUP(A:A,Table1!B:B,Table1!G:G)</f>
        <v>82</v>
      </c>
      <c r="F1892">
        <f>_xlfn.XLOOKUP(A:A,Table1!B:B,Table1!H:H)</f>
        <v>98</v>
      </c>
      <c r="G1892">
        <f>_xlfn.XLOOKUP(A:A,Table1!B:B,Table1!I:I)</f>
        <v>11</v>
      </c>
      <c r="H1892">
        <f>_xlfn.XLOOKUP(A:A,Table1!B:B,Table1!J:J)</f>
        <v>6</v>
      </c>
      <c r="I1892">
        <f>_xlfn.XLOOKUP(A:A,Table1!B:B,Table1!K:K)</f>
        <v>195</v>
      </c>
      <c r="J1892">
        <f>_xlfn.XLOOKUP(A:A,Table1!B:B,Table1!L:L)</f>
        <v>28</v>
      </c>
      <c r="K1892">
        <f>_xlfn.XLOOKUP(A:A,Table1!B:B,Table1!M:M)</f>
        <v>11</v>
      </c>
      <c r="L1892">
        <f>_xlfn.XLOOKUP(A:A,Table1!B:B,Table1!N:N)</f>
        <v>8</v>
      </c>
      <c r="M1892" t="str" cm="1">
        <f t="array" ref="M1892">_xlfn.IFS(
OR(B1892="India",B1892="Thailand",B1892="United Arab Emirates",B1892="Japan",B1892="South Korea",B1892="China"),"Asia",
OR(B1892="Russia",B1892="Germany",B1892="France",B1892="Spain",B1892="Turkey",B1892="United Kingdom"),"Europe",
OR(B1892="United States Of America",B1892="Canada",B1892="Mexico",B1892="Brazil"),"America",
OR(B1892="Egypt",B1892="South Africa"),"Africa",
B1892="Australia","Oceania",
TRUE,"Others"
)</f>
        <v>America</v>
      </c>
      <c r="N1892" t="str">
        <f t="shared" si="29"/>
        <v>High</v>
      </c>
    </row>
    <row r="1893" spans="1:14" x14ac:dyDescent="0.3">
      <c r="A1893" t="s">
        <v>28</v>
      </c>
      <c r="B1893" t="str">
        <f>_xlfn.XLOOKUP(A:A,Table1!B:B,Table1!C:C)</f>
        <v>United States Of America</v>
      </c>
      <c r="C1893" s="1">
        <f>_xlfn.XLOOKUP(A:A,Table1!B:B,Table1!E:E)</f>
        <v>44954</v>
      </c>
      <c r="D1893">
        <f>_xlfn.XLOOKUP(A:A,Table1!B:B,Table1!F:F)</f>
        <v>37</v>
      </c>
      <c r="E1893">
        <f>_xlfn.XLOOKUP(A:A,Table1!B:B,Table1!G:G)</f>
        <v>138</v>
      </c>
      <c r="F1893">
        <f>_xlfn.XLOOKUP(A:A,Table1!B:B,Table1!H:H)</f>
        <v>71</v>
      </c>
      <c r="G1893">
        <f>_xlfn.XLOOKUP(A:A,Table1!B:B,Table1!I:I)</f>
        <v>1</v>
      </c>
      <c r="H1893">
        <f>_xlfn.XLOOKUP(A:A,Table1!B:B,Table1!J:J)</f>
        <v>3</v>
      </c>
      <c r="I1893">
        <f>_xlfn.XLOOKUP(A:A,Table1!B:B,Table1!K:K)</f>
        <v>55</v>
      </c>
      <c r="J1893">
        <f>_xlfn.XLOOKUP(A:A,Table1!B:B,Table1!L:L)</f>
        <v>31</v>
      </c>
      <c r="K1893">
        <f>_xlfn.XLOOKUP(A:A,Table1!B:B,Table1!M:M)</f>
        <v>76</v>
      </c>
      <c r="L1893">
        <f>_xlfn.XLOOKUP(A:A,Table1!B:B,Table1!N:N)</f>
        <v>1</v>
      </c>
      <c r="M1893" t="str" cm="1">
        <f t="array" ref="M1893">_xlfn.IFS(
OR(B1893="India",B1893="Thailand",B1893="United Arab Emirates",B1893="Japan",B1893="South Korea",B1893="China"),"Asia",
OR(B1893="Russia",B1893="Germany",B1893="France",B1893="Spain",B1893="Turkey",B1893="United Kingdom"),"Europe",
OR(B1893="United States Of America",B1893="Canada",B1893="Mexico",B1893="Brazil"),"America",
OR(B1893="Egypt",B1893="South Africa"),"Africa",
B1893="Australia","Oceania",
TRUE,"Others"
)</f>
        <v>America</v>
      </c>
      <c r="N1893" t="str">
        <f t="shared" si="29"/>
        <v>High</v>
      </c>
    </row>
    <row r="1894" spans="1:14" x14ac:dyDescent="0.3">
      <c r="A1894" t="s">
        <v>28</v>
      </c>
      <c r="B1894" t="str">
        <f>_xlfn.XLOOKUP(A:A,Table1!B:B,Table1!C:C)</f>
        <v>United States Of America</v>
      </c>
      <c r="C1894" s="1">
        <f>_xlfn.XLOOKUP(A:A,Table1!B:B,Table1!E:E)</f>
        <v>44954</v>
      </c>
      <c r="D1894">
        <f>_xlfn.XLOOKUP(A:A,Table1!B:B,Table1!F:F)</f>
        <v>37</v>
      </c>
      <c r="E1894">
        <f>_xlfn.XLOOKUP(A:A,Table1!B:B,Table1!G:G)</f>
        <v>138</v>
      </c>
      <c r="F1894">
        <f>_xlfn.XLOOKUP(A:A,Table1!B:B,Table1!H:H)</f>
        <v>71</v>
      </c>
      <c r="G1894">
        <f>_xlfn.XLOOKUP(A:A,Table1!B:B,Table1!I:I)</f>
        <v>1</v>
      </c>
      <c r="H1894">
        <f>_xlfn.XLOOKUP(A:A,Table1!B:B,Table1!J:J)</f>
        <v>3</v>
      </c>
      <c r="I1894">
        <f>_xlfn.XLOOKUP(A:A,Table1!B:B,Table1!K:K)</f>
        <v>55</v>
      </c>
      <c r="J1894">
        <f>_xlfn.XLOOKUP(A:A,Table1!B:B,Table1!L:L)</f>
        <v>31</v>
      </c>
      <c r="K1894">
        <f>_xlfn.XLOOKUP(A:A,Table1!B:B,Table1!M:M)</f>
        <v>76</v>
      </c>
      <c r="L1894">
        <f>_xlfn.XLOOKUP(A:A,Table1!B:B,Table1!N:N)</f>
        <v>1</v>
      </c>
      <c r="M1894" t="str" cm="1">
        <f t="array" ref="M1894">_xlfn.IFS(
OR(B1894="India",B1894="Thailand",B1894="United Arab Emirates",B1894="Japan",B1894="South Korea",B1894="China"),"Asia",
OR(B1894="Russia",B1894="Germany",B1894="France",B1894="Spain",B1894="Turkey",B1894="United Kingdom"),"Europe",
OR(B1894="United States Of America",B1894="Canada",B1894="Mexico",B1894="Brazil"),"America",
OR(B1894="Egypt",B1894="South Africa"),"Africa",
B1894="Australia","Oceania",
TRUE,"Others"
)</f>
        <v>America</v>
      </c>
      <c r="N1894" t="str">
        <f t="shared" si="29"/>
        <v>High</v>
      </c>
    </row>
    <row r="1895" spans="1:14" x14ac:dyDescent="0.3">
      <c r="A1895" t="s">
        <v>51</v>
      </c>
      <c r="B1895" t="str">
        <f>_xlfn.XLOOKUP(A:A,Table1!B:B,Table1!C:C)</f>
        <v>Russia</v>
      </c>
      <c r="C1895" s="1">
        <f>_xlfn.XLOOKUP(A:A,Table1!B:B,Table1!E:E)</f>
        <v>45149</v>
      </c>
      <c r="D1895">
        <f>_xlfn.XLOOKUP(A:A,Table1!B:B,Table1!F:F)</f>
        <v>50</v>
      </c>
      <c r="E1895">
        <f>_xlfn.XLOOKUP(A:A,Table1!B:B,Table1!G:G)</f>
        <v>164</v>
      </c>
      <c r="F1895">
        <f>_xlfn.XLOOKUP(A:A,Table1!B:B,Table1!H:H)</f>
        <v>15</v>
      </c>
      <c r="G1895">
        <f>_xlfn.XLOOKUP(A:A,Table1!B:B,Table1!I:I)</f>
        <v>11</v>
      </c>
      <c r="H1895">
        <f>_xlfn.XLOOKUP(A:A,Table1!B:B,Table1!J:J)</f>
        <v>7</v>
      </c>
      <c r="I1895">
        <f>_xlfn.XLOOKUP(A:A,Table1!B:B,Table1!K:K)</f>
        <v>120</v>
      </c>
      <c r="J1895">
        <f>_xlfn.XLOOKUP(A:A,Table1!B:B,Table1!L:L)</f>
        <v>1</v>
      </c>
      <c r="K1895">
        <f>_xlfn.XLOOKUP(A:A,Table1!B:B,Table1!M:M)</f>
        <v>90</v>
      </c>
      <c r="L1895">
        <f>_xlfn.XLOOKUP(A:A,Table1!B:B,Table1!N:N)</f>
        <v>7</v>
      </c>
      <c r="M1895" t="str" cm="1">
        <f t="array" ref="M1895">_xlfn.IFS(
OR(B1895="India",B1895="Thailand",B1895="United Arab Emirates",B1895="Japan",B1895="South Korea",B1895="China"),"Asia",
OR(B1895="Russia",B1895="Germany",B1895="France",B1895="Spain",B1895="Turkey",B1895="United Kingdom"),"Europe",
OR(B1895="United States Of America",B1895="Canada",B1895="Mexico",B1895="Brazil"),"America",
OR(B1895="Egypt",B1895="South Africa"),"Africa",
B1895="Australia","Oceania",
TRUE,"Others"
)</f>
        <v>Europe</v>
      </c>
      <c r="N1895" t="str">
        <f t="shared" si="29"/>
        <v>Low</v>
      </c>
    </row>
    <row r="1896" spans="1:14" x14ac:dyDescent="0.3">
      <c r="A1896" t="s">
        <v>82</v>
      </c>
      <c r="B1896" t="str">
        <f>_xlfn.XLOOKUP(A:A,Table1!B:B,Table1!C:C)</f>
        <v>Australia</v>
      </c>
      <c r="C1896" s="1">
        <f>_xlfn.XLOOKUP(A:A,Table1!B:B,Table1!E:E)</f>
        <v>44942</v>
      </c>
      <c r="D1896">
        <f>_xlfn.XLOOKUP(A:A,Table1!B:B,Table1!F:F)</f>
        <v>132</v>
      </c>
      <c r="E1896">
        <f>_xlfn.XLOOKUP(A:A,Table1!B:B,Table1!G:G)</f>
        <v>99</v>
      </c>
      <c r="F1896">
        <f>_xlfn.XLOOKUP(A:A,Table1!B:B,Table1!H:H)</f>
        <v>29</v>
      </c>
      <c r="G1896">
        <f>_xlfn.XLOOKUP(A:A,Table1!B:B,Table1!I:I)</f>
        <v>9</v>
      </c>
      <c r="H1896">
        <f>_xlfn.XLOOKUP(A:A,Table1!B:B,Table1!J:J)</f>
        <v>3</v>
      </c>
      <c r="I1896">
        <f>_xlfn.XLOOKUP(A:A,Table1!B:B,Table1!K:K)</f>
        <v>164</v>
      </c>
      <c r="J1896">
        <f>_xlfn.XLOOKUP(A:A,Table1!B:B,Table1!L:L)</f>
        <v>29</v>
      </c>
      <c r="K1896">
        <f>_xlfn.XLOOKUP(A:A,Table1!B:B,Table1!M:M)</f>
        <v>69</v>
      </c>
      <c r="L1896">
        <f>_xlfn.XLOOKUP(A:A,Table1!B:B,Table1!N:N)</f>
        <v>9</v>
      </c>
      <c r="M1896" t="str" cm="1">
        <f t="array" ref="M1896">_xlfn.IFS(
OR(B1896="India",B1896="Thailand",B1896="United Arab Emirates",B1896="Japan",B1896="South Korea",B1896="China"),"Asia",
OR(B1896="Russia",B1896="Germany",B1896="France",B1896="Spain",B1896="Turkey",B1896="United Kingdom"),"Europe",
OR(B1896="United States Of America",B1896="Canada",B1896="Mexico",B1896="Brazil"),"America",
OR(B1896="Egypt",B1896="South Africa"),"Africa",
B1896="Australia","Oceania",
TRUE,"Others"
)</f>
        <v>Oceania</v>
      </c>
      <c r="N1896" t="str">
        <f t="shared" si="29"/>
        <v>High</v>
      </c>
    </row>
    <row r="1897" spans="1:14" x14ac:dyDescent="0.3">
      <c r="A1897" t="s">
        <v>61</v>
      </c>
      <c r="B1897" t="str">
        <f>_xlfn.XLOOKUP(A:A,Table1!B:B,Table1!C:C)</f>
        <v>Egypt</v>
      </c>
      <c r="C1897" s="1">
        <f>_xlfn.XLOOKUP(A:A,Table1!B:B,Table1!E:E)</f>
        <v>45041</v>
      </c>
      <c r="D1897">
        <f>_xlfn.XLOOKUP(A:A,Table1!B:B,Table1!F:F)</f>
        <v>86</v>
      </c>
      <c r="E1897">
        <f>_xlfn.XLOOKUP(A:A,Table1!B:B,Table1!G:G)</f>
        <v>82</v>
      </c>
      <c r="F1897">
        <f>_xlfn.XLOOKUP(A:A,Table1!B:B,Table1!H:H)</f>
        <v>84</v>
      </c>
      <c r="G1897">
        <f>_xlfn.XLOOKUP(A:A,Table1!B:B,Table1!I:I)</f>
        <v>16</v>
      </c>
      <c r="H1897">
        <f>_xlfn.XLOOKUP(A:A,Table1!B:B,Table1!J:J)</f>
        <v>7</v>
      </c>
      <c r="I1897">
        <f>_xlfn.XLOOKUP(A:A,Table1!B:B,Table1!K:K)</f>
        <v>186</v>
      </c>
      <c r="J1897">
        <f>_xlfn.XLOOKUP(A:A,Table1!B:B,Table1!L:L)</f>
        <v>4</v>
      </c>
      <c r="K1897">
        <f>_xlfn.XLOOKUP(A:A,Table1!B:B,Table1!M:M)</f>
        <v>16</v>
      </c>
      <c r="L1897">
        <f>_xlfn.XLOOKUP(A:A,Table1!B:B,Table1!N:N)</f>
        <v>5</v>
      </c>
      <c r="M1897" t="str" cm="1">
        <f t="array" ref="M1897">_xlfn.IFS(
OR(B1897="India",B1897="Thailand",B1897="United Arab Emirates",B1897="Japan",B1897="South Korea",B1897="China"),"Asia",
OR(B1897="Russia",B1897="Germany",B1897="France",B1897="Spain",B1897="Turkey",B1897="United Kingdom"),"Europe",
OR(B1897="United States Of America",B1897="Canada",B1897="Mexico",B1897="Brazil"),"America",
OR(B1897="Egypt",B1897="South Africa"),"Africa",
B1897="Australia","Oceania",
TRUE,"Others"
)</f>
        <v>Africa</v>
      </c>
      <c r="N1897" t="str">
        <f t="shared" si="29"/>
        <v>Low</v>
      </c>
    </row>
    <row r="1898" spans="1:14" x14ac:dyDescent="0.3">
      <c r="A1898" t="s">
        <v>41</v>
      </c>
      <c r="B1898" t="str">
        <f>_xlfn.XLOOKUP(A:A,Table1!B:B,Table1!C:C)</f>
        <v>South Korea</v>
      </c>
      <c r="C1898" s="1">
        <f>_xlfn.XLOOKUP(A:A,Table1!B:B,Table1!E:E)</f>
        <v>45257</v>
      </c>
      <c r="D1898">
        <f>_xlfn.XLOOKUP(A:A,Table1!B:B,Table1!F:F)</f>
        <v>74</v>
      </c>
      <c r="E1898">
        <f>_xlfn.XLOOKUP(A:A,Table1!B:B,Table1!G:G)</f>
        <v>150</v>
      </c>
      <c r="F1898">
        <f>_xlfn.XLOOKUP(A:A,Table1!B:B,Table1!H:H)</f>
        <v>42</v>
      </c>
      <c r="G1898">
        <f>_xlfn.XLOOKUP(A:A,Table1!B:B,Table1!I:I)</f>
        <v>12</v>
      </c>
      <c r="H1898">
        <f>_xlfn.XLOOKUP(A:A,Table1!B:B,Table1!J:J)</f>
        <v>1</v>
      </c>
      <c r="I1898">
        <f>_xlfn.XLOOKUP(A:A,Table1!B:B,Table1!K:K)</f>
        <v>140</v>
      </c>
      <c r="J1898">
        <f>_xlfn.XLOOKUP(A:A,Table1!B:B,Table1!L:L)</f>
        <v>4</v>
      </c>
      <c r="K1898">
        <f>_xlfn.XLOOKUP(A:A,Table1!B:B,Table1!M:M)</f>
        <v>80</v>
      </c>
      <c r="L1898">
        <f>_xlfn.XLOOKUP(A:A,Table1!B:B,Table1!N:N)</f>
        <v>6</v>
      </c>
      <c r="M1898" t="str" cm="1">
        <f t="array" ref="M1898">_xlfn.IFS(
OR(B1898="India",B1898="Thailand",B1898="United Arab Emirates",B1898="Japan",B1898="South Korea",B1898="China"),"Asia",
OR(B1898="Russia",B1898="Germany",B1898="France",B1898="Spain",B1898="Turkey",B1898="United Kingdom"),"Europe",
OR(B1898="United States Of America",B1898="Canada",B1898="Mexico",B1898="Brazil"),"America",
OR(B1898="Egypt",B1898="South Africa"),"Africa",
B1898="Australia","Oceania",
TRUE,"Others"
)</f>
        <v>Asia</v>
      </c>
      <c r="N1898" t="str">
        <f t="shared" si="29"/>
        <v>Low</v>
      </c>
    </row>
    <row r="1899" spans="1:14" x14ac:dyDescent="0.3">
      <c r="A1899" t="s">
        <v>21</v>
      </c>
      <c r="B1899" t="str">
        <f>_xlfn.XLOOKUP(A:A,Table1!B:B,Table1!C:C)</f>
        <v>United States Of America</v>
      </c>
      <c r="C1899" s="1">
        <f>_xlfn.XLOOKUP(A:A,Table1!B:B,Table1!E:E)</f>
        <v>45040</v>
      </c>
      <c r="D1899">
        <f>_xlfn.XLOOKUP(A:A,Table1!B:B,Table1!F:F)</f>
        <v>15</v>
      </c>
      <c r="E1899">
        <f>_xlfn.XLOOKUP(A:A,Table1!B:B,Table1!G:G)</f>
        <v>82</v>
      </c>
      <c r="F1899">
        <f>_xlfn.XLOOKUP(A:A,Table1!B:B,Table1!H:H)</f>
        <v>98</v>
      </c>
      <c r="G1899">
        <f>_xlfn.XLOOKUP(A:A,Table1!B:B,Table1!I:I)</f>
        <v>11</v>
      </c>
      <c r="H1899">
        <f>_xlfn.XLOOKUP(A:A,Table1!B:B,Table1!J:J)</f>
        <v>6</v>
      </c>
      <c r="I1899">
        <f>_xlfn.XLOOKUP(A:A,Table1!B:B,Table1!K:K)</f>
        <v>195</v>
      </c>
      <c r="J1899">
        <f>_xlfn.XLOOKUP(A:A,Table1!B:B,Table1!L:L)</f>
        <v>28</v>
      </c>
      <c r="K1899">
        <f>_xlfn.XLOOKUP(A:A,Table1!B:B,Table1!M:M)</f>
        <v>11</v>
      </c>
      <c r="L1899">
        <f>_xlfn.XLOOKUP(A:A,Table1!B:B,Table1!N:N)</f>
        <v>8</v>
      </c>
      <c r="M1899" t="str" cm="1">
        <f t="array" ref="M1899">_xlfn.IFS(
OR(B1899="India",B1899="Thailand",B1899="United Arab Emirates",B1899="Japan",B1899="South Korea",B1899="China"),"Asia",
OR(B1899="Russia",B1899="Germany",B1899="France",B1899="Spain",B1899="Turkey",B1899="United Kingdom"),"Europe",
OR(B1899="United States Of America",B1899="Canada",B1899="Mexico",B1899="Brazil"),"America",
OR(B1899="Egypt",B1899="South Africa"),"Africa",
B1899="Australia","Oceania",
TRUE,"Others"
)</f>
        <v>America</v>
      </c>
      <c r="N1899" t="str">
        <f t="shared" si="29"/>
        <v>High</v>
      </c>
    </row>
    <row r="1900" spans="1:14" x14ac:dyDescent="0.3">
      <c r="A1900" t="s">
        <v>41</v>
      </c>
      <c r="B1900" t="str">
        <f>_xlfn.XLOOKUP(A:A,Table1!B:B,Table1!C:C)</f>
        <v>South Korea</v>
      </c>
      <c r="C1900" s="1">
        <f>_xlfn.XLOOKUP(A:A,Table1!B:B,Table1!E:E)</f>
        <v>45257</v>
      </c>
      <c r="D1900">
        <f>_xlfn.XLOOKUP(A:A,Table1!B:B,Table1!F:F)</f>
        <v>74</v>
      </c>
      <c r="E1900">
        <f>_xlfn.XLOOKUP(A:A,Table1!B:B,Table1!G:G)</f>
        <v>150</v>
      </c>
      <c r="F1900">
        <f>_xlfn.XLOOKUP(A:A,Table1!B:B,Table1!H:H)</f>
        <v>42</v>
      </c>
      <c r="G1900">
        <f>_xlfn.XLOOKUP(A:A,Table1!B:B,Table1!I:I)</f>
        <v>12</v>
      </c>
      <c r="H1900">
        <f>_xlfn.XLOOKUP(A:A,Table1!B:B,Table1!J:J)</f>
        <v>1</v>
      </c>
      <c r="I1900">
        <f>_xlfn.XLOOKUP(A:A,Table1!B:B,Table1!K:K)</f>
        <v>140</v>
      </c>
      <c r="J1900">
        <f>_xlfn.XLOOKUP(A:A,Table1!B:B,Table1!L:L)</f>
        <v>4</v>
      </c>
      <c r="K1900">
        <f>_xlfn.XLOOKUP(A:A,Table1!B:B,Table1!M:M)</f>
        <v>80</v>
      </c>
      <c r="L1900">
        <f>_xlfn.XLOOKUP(A:A,Table1!B:B,Table1!N:N)</f>
        <v>6</v>
      </c>
      <c r="M1900" t="str" cm="1">
        <f t="array" ref="M1900">_xlfn.IFS(
OR(B1900="India",B1900="Thailand",B1900="United Arab Emirates",B1900="Japan",B1900="South Korea",B1900="China"),"Asia",
OR(B1900="Russia",B1900="Germany",B1900="France",B1900="Spain",B1900="Turkey",B1900="United Kingdom"),"Europe",
OR(B1900="United States Of America",B1900="Canada",B1900="Mexico",B1900="Brazil"),"America",
OR(B1900="Egypt",B1900="South Africa"),"Africa",
B1900="Australia","Oceania",
TRUE,"Others"
)</f>
        <v>Asia</v>
      </c>
      <c r="N1900" t="str">
        <f t="shared" si="29"/>
        <v>Low</v>
      </c>
    </row>
    <row r="1901" spans="1:14" x14ac:dyDescent="0.3">
      <c r="A1901" t="s">
        <v>44</v>
      </c>
      <c r="B1901" t="str">
        <f>_xlfn.XLOOKUP(A:A,Table1!B:B,Table1!C:C)</f>
        <v>United States Of America</v>
      </c>
      <c r="C1901" s="1">
        <f>_xlfn.XLOOKUP(A:A,Table1!B:B,Table1!E:E)</f>
        <v>45233</v>
      </c>
      <c r="D1901">
        <f>_xlfn.XLOOKUP(A:A,Table1!B:B,Table1!F:F)</f>
        <v>71</v>
      </c>
      <c r="E1901">
        <f>_xlfn.XLOOKUP(A:A,Table1!B:B,Table1!G:G)</f>
        <v>152</v>
      </c>
      <c r="F1901">
        <f>_xlfn.XLOOKUP(A:A,Table1!B:B,Table1!H:H)</f>
        <v>60</v>
      </c>
      <c r="G1901">
        <f>_xlfn.XLOOKUP(A:A,Table1!B:B,Table1!I:I)</f>
        <v>38</v>
      </c>
      <c r="H1901">
        <f>_xlfn.XLOOKUP(A:A,Table1!B:B,Table1!J:J)</f>
        <v>9</v>
      </c>
      <c r="I1901">
        <f>_xlfn.XLOOKUP(A:A,Table1!B:B,Table1!K:K)</f>
        <v>95</v>
      </c>
      <c r="J1901">
        <f>_xlfn.XLOOKUP(A:A,Table1!B:B,Table1!L:L)</f>
        <v>34</v>
      </c>
      <c r="K1901">
        <f>_xlfn.XLOOKUP(A:A,Table1!B:B,Table1!M:M)</f>
        <v>43</v>
      </c>
      <c r="L1901">
        <f>_xlfn.XLOOKUP(A:A,Table1!B:B,Table1!N:N)</f>
        <v>14</v>
      </c>
      <c r="M1901" t="str" cm="1">
        <f t="array" ref="M1901">_xlfn.IFS(
OR(B1901="India",B1901="Thailand",B1901="United Arab Emirates",B1901="Japan",B1901="South Korea",B1901="China"),"Asia",
OR(B1901="Russia",B1901="Germany",B1901="France",B1901="Spain",B1901="Turkey",B1901="United Kingdom"),"Europe",
OR(B1901="United States Of America",B1901="Canada",B1901="Mexico",B1901="Brazil"),"America",
OR(B1901="Egypt",B1901="South Africa"),"Africa",
B1901="Australia","Oceania",
TRUE,"Others"
)</f>
        <v>America</v>
      </c>
      <c r="N1901" t="str">
        <f t="shared" si="29"/>
        <v>High</v>
      </c>
    </row>
    <row r="1902" spans="1:14" x14ac:dyDescent="0.3">
      <c r="A1902" t="s">
        <v>24</v>
      </c>
      <c r="B1902" t="str">
        <f>_xlfn.XLOOKUP(A:A,Table1!B:B,Table1!C:C)</f>
        <v>China</v>
      </c>
      <c r="C1902" s="1">
        <f>_xlfn.XLOOKUP(A:A,Table1!B:B,Table1!E:E)</f>
        <v>45110</v>
      </c>
      <c r="D1902">
        <f>_xlfn.XLOOKUP(A:A,Table1!B:B,Table1!F:F)</f>
        <v>100</v>
      </c>
      <c r="E1902">
        <f>_xlfn.XLOOKUP(A:A,Table1!B:B,Table1!G:G)</f>
        <v>10</v>
      </c>
      <c r="F1902">
        <f>_xlfn.XLOOKUP(A:A,Table1!B:B,Table1!H:H)</f>
        <v>75</v>
      </c>
      <c r="G1902">
        <f>_xlfn.XLOOKUP(A:A,Table1!B:B,Table1!I:I)</f>
        <v>40</v>
      </c>
      <c r="H1902">
        <f>_xlfn.XLOOKUP(A:A,Table1!B:B,Table1!J:J)</f>
        <v>7</v>
      </c>
      <c r="I1902">
        <f>_xlfn.XLOOKUP(A:A,Table1!B:B,Table1!K:K)</f>
        <v>177</v>
      </c>
      <c r="J1902">
        <f>_xlfn.XLOOKUP(A:A,Table1!B:B,Table1!L:L)</f>
        <v>33</v>
      </c>
      <c r="K1902">
        <f>_xlfn.XLOOKUP(A:A,Table1!B:B,Table1!M:M)</f>
        <v>18</v>
      </c>
      <c r="L1902">
        <f>_xlfn.XLOOKUP(A:A,Table1!B:B,Table1!N:N)</f>
        <v>10</v>
      </c>
      <c r="M1902" t="str" cm="1">
        <f t="array" ref="M1902">_xlfn.IFS(
OR(B1902="India",B1902="Thailand",B1902="United Arab Emirates",B1902="Japan",B1902="South Korea",B1902="China"),"Asia",
OR(B1902="Russia",B1902="Germany",B1902="France",B1902="Spain",B1902="Turkey",B1902="United Kingdom"),"Europe",
OR(B1902="United States Of America",B1902="Canada",B1902="Mexico",B1902="Brazil"),"America",
OR(B1902="Egypt",B1902="South Africa"),"Africa",
B1902="Australia","Oceania",
TRUE,"Others"
)</f>
        <v>Asia</v>
      </c>
      <c r="N1902" t="str">
        <f t="shared" si="29"/>
        <v>High</v>
      </c>
    </row>
    <row r="1903" spans="1:14" x14ac:dyDescent="0.3">
      <c r="A1903" t="s">
        <v>26</v>
      </c>
      <c r="B1903" t="str">
        <f>_xlfn.XLOOKUP(A:A,Table1!B:B,Table1!C:C)</f>
        <v>France</v>
      </c>
      <c r="C1903" s="1">
        <f>_xlfn.XLOOKUP(A:A,Table1!B:B,Table1!E:E)</f>
        <v>45154</v>
      </c>
      <c r="D1903">
        <f>_xlfn.XLOOKUP(A:A,Table1!B:B,Table1!F:F)</f>
        <v>19</v>
      </c>
      <c r="E1903">
        <f>_xlfn.XLOOKUP(A:A,Table1!B:B,Table1!G:G)</f>
        <v>82</v>
      </c>
      <c r="F1903">
        <f>_xlfn.XLOOKUP(A:A,Table1!B:B,Table1!H:H)</f>
        <v>47</v>
      </c>
      <c r="G1903">
        <f>_xlfn.XLOOKUP(A:A,Table1!B:B,Table1!I:I)</f>
        <v>5</v>
      </c>
      <c r="H1903">
        <f>_xlfn.XLOOKUP(A:A,Table1!B:B,Table1!J:J)</f>
        <v>2</v>
      </c>
      <c r="I1903">
        <f>_xlfn.XLOOKUP(A:A,Table1!B:B,Table1!K:K)</f>
        <v>129</v>
      </c>
      <c r="J1903">
        <f>_xlfn.XLOOKUP(A:A,Table1!B:B,Table1!L:L)</f>
        <v>23</v>
      </c>
      <c r="K1903">
        <f>_xlfn.XLOOKUP(A:A,Table1!B:B,Table1!M:M)</f>
        <v>93</v>
      </c>
      <c r="L1903">
        <f>_xlfn.XLOOKUP(A:A,Table1!B:B,Table1!N:N)</f>
        <v>18</v>
      </c>
      <c r="M1903" t="str" cm="1">
        <f t="array" ref="M1903">_xlfn.IFS(
OR(B1903="India",B1903="Thailand",B1903="United Arab Emirates",B1903="Japan",B1903="South Korea",B1903="China"),"Asia",
OR(B1903="Russia",B1903="Germany",B1903="France",B1903="Spain",B1903="Turkey",B1903="United Kingdom"),"Europe",
OR(B1903="United States Of America",B1903="Canada",B1903="Mexico",B1903="Brazil"),"America",
OR(B1903="Egypt",B1903="South Africa"),"Africa",
B1903="Australia","Oceania",
TRUE,"Others"
)</f>
        <v>Europe</v>
      </c>
      <c r="N1903" t="str">
        <f t="shared" si="29"/>
        <v>Moderate</v>
      </c>
    </row>
    <row r="1904" spans="1:14" x14ac:dyDescent="0.3">
      <c r="A1904" t="s">
        <v>113</v>
      </c>
      <c r="B1904" t="str">
        <f>_xlfn.XLOOKUP(A:A,Table1!B:B,Table1!C:C)</f>
        <v>India</v>
      </c>
      <c r="C1904" s="1">
        <f>_xlfn.XLOOKUP(A:A,Table1!B:B,Table1!E:E)</f>
        <v>45111</v>
      </c>
      <c r="D1904">
        <f>_xlfn.XLOOKUP(A:A,Table1!B:B,Table1!F:F)</f>
        <v>22</v>
      </c>
      <c r="E1904">
        <f>_xlfn.XLOOKUP(A:A,Table1!B:B,Table1!G:G)</f>
        <v>142</v>
      </c>
      <c r="F1904">
        <f>_xlfn.XLOOKUP(A:A,Table1!B:B,Table1!H:H)</f>
        <v>30</v>
      </c>
      <c r="G1904">
        <f>_xlfn.XLOOKUP(A:A,Table1!B:B,Table1!I:I)</f>
        <v>12</v>
      </c>
      <c r="H1904">
        <f>_xlfn.XLOOKUP(A:A,Table1!B:B,Table1!J:J)</f>
        <v>2</v>
      </c>
      <c r="I1904">
        <f>_xlfn.XLOOKUP(A:A,Table1!B:B,Table1!K:K)</f>
        <v>172</v>
      </c>
      <c r="J1904">
        <f>_xlfn.XLOOKUP(A:A,Table1!B:B,Table1!L:L)</f>
        <v>18</v>
      </c>
      <c r="K1904">
        <f>_xlfn.XLOOKUP(A:A,Table1!B:B,Table1!M:M)</f>
        <v>91</v>
      </c>
      <c r="L1904">
        <f>_xlfn.XLOOKUP(A:A,Table1!B:B,Table1!N:N)</f>
        <v>19</v>
      </c>
      <c r="M1904" t="str" cm="1">
        <f t="array" ref="M1904">_xlfn.IFS(
OR(B1904="India",B1904="Thailand",B1904="United Arab Emirates",B1904="Japan",B1904="South Korea",B1904="China"),"Asia",
OR(B1904="Russia",B1904="Germany",B1904="France",B1904="Spain",B1904="Turkey",B1904="United Kingdom"),"Europe",
OR(B1904="United States Of America",B1904="Canada",B1904="Mexico",B1904="Brazil"),"America",
OR(B1904="Egypt",B1904="South Africa"),"Africa",
B1904="Australia","Oceania",
TRUE,"Others"
)</f>
        <v>Asia</v>
      </c>
      <c r="N1904" t="str">
        <f t="shared" si="29"/>
        <v>Moderate</v>
      </c>
    </row>
    <row r="1905" spans="1:14" x14ac:dyDescent="0.3">
      <c r="A1905" t="s">
        <v>16</v>
      </c>
      <c r="B1905" t="str">
        <f>_xlfn.XLOOKUP(A:A,Table1!B:B,Table1!C:C)</f>
        <v>Germany</v>
      </c>
      <c r="C1905" s="1">
        <f>_xlfn.XLOOKUP(A:A,Table1!B:B,Table1!E:E)</f>
        <v>45226</v>
      </c>
      <c r="D1905">
        <f>_xlfn.XLOOKUP(A:A,Table1!B:B,Table1!F:F)</f>
        <v>52</v>
      </c>
      <c r="E1905">
        <f>_xlfn.XLOOKUP(A:A,Table1!B:B,Table1!G:G)</f>
        <v>182</v>
      </c>
      <c r="F1905">
        <f>_xlfn.XLOOKUP(A:A,Table1!B:B,Table1!H:H)</f>
        <v>45</v>
      </c>
      <c r="G1905">
        <f>_xlfn.XLOOKUP(A:A,Table1!B:B,Table1!I:I)</f>
        <v>30</v>
      </c>
      <c r="H1905">
        <f>_xlfn.XLOOKUP(A:A,Table1!B:B,Table1!J:J)</f>
        <v>1</v>
      </c>
      <c r="I1905">
        <f>_xlfn.XLOOKUP(A:A,Table1!B:B,Table1!K:K)</f>
        <v>156</v>
      </c>
      <c r="J1905">
        <f>_xlfn.XLOOKUP(A:A,Table1!B:B,Table1!L:L)</f>
        <v>-4</v>
      </c>
      <c r="K1905">
        <f>_xlfn.XLOOKUP(A:A,Table1!B:B,Table1!M:M)</f>
        <v>97</v>
      </c>
      <c r="L1905">
        <f>_xlfn.XLOOKUP(A:A,Table1!B:B,Table1!N:N)</f>
        <v>2</v>
      </c>
      <c r="M1905" t="str" cm="1">
        <f t="array" ref="M1905">_xlfn.IFS(
OR(B1905="India",B1905="Thailand",B1905="United Arab Emirates",B1905="Japan",B1905="South Korea",B1905="China"),"Asia",
OR(B1905="Russia",B1905="Germany",B1905="France",B1905="Spain",B1905="Turkey",B1905="United Kingdom"),"Europe",
OR(B1905="United States Of America",B1905="Canada",B1905="Mexico",B1905="Brazil"),"America",
OR(B1905="Egypt",B1905="South Africa"),"Africa",
B1905="Australia","Oceania",
TRUE,"Others"
)</f>
        <v>Europe</v>
      </c>
      <c r="N1905" t="str">
        <f t="shared" si="29"/>
        <v>Low</v>
      </c>
    </row>
    <row r="1906" spans="1:14" x14ac:dyDescent="0.3">
      <c r="A1906" t="s">
        <v>61</v>
      </c>
      <c r="B1906" t="str">
        <f>_xlfn.XLOOKUP(A:A,Table1!B:B,Table1!C:C)</f>
        <v>Egypt</v>
      </c>
      <c r="C1906" s="1">
        <f>_xlfn.XLOOKUP(A:A,Table1!B:B,Table1!E:E)</f>
        <v>45041</v>
      </c>
      <c r="D1906">
        <f>_xlfn.XLOOKUP(A:A,Table1!B:B,Table1!F:F)</f>
        <v>86</v>
      </c>
      <c r="E1906">
        <f>_xlfn.XLOOKUP(A:A,Table1!B:B,Table1!G:G)</f>
        <v>82</v>
      </c>
      <c r="F1906">
        <f>_xlfn.XLOOKUP(A:A,Table1!B:B,Table1!H:H)</f>
        <v>84</v>
      </c>
      <c r="G1906">
        <f>_xlfn.XLOOKUP(A:A,Table1!B:B,Table1!I:I)</f>
        <v>16</v>
      </c>
      <c r="H1906">
        <f>_xlfn.XLOOKUP(A:A,Table1!B:B,Table1!J:J)</f>
        <v>7</v>
      </c>
      <c r="I1906">
        <f>_xlfn.XLOOKUP(A:A,Table1!B:B,Table1!K:K)</f>
        <v>186</v>
      </c>
      <c r="J1906">
        <f>_xlfn.XLOOKUP(A:A,Table1!B:B,Table1!L:L)</f>
        <v>4</v>
      </c>
      <c r="K1906">
        <f>_xlfn.XLOOKUP(A:A,Table1!B:B,Table1!M:M)</f>
        <v>16</v>
      </c>
      <c r="L1906">
        <f>_xlfn.XLOOKUP(A:A,Table1!B:B,Table1!N:N)</f>
        <v>5</v>
      </c>
      <c r="M1906" t="str" cm="1">
        <f t="array" ref="M1906">_xlfn.IFS(
OR(B1906="India",B1906="Thailand",B1906="United Arab Emirates",B1906="Japan",B1906="South Korea",B1906="China"),"Asia",
OR(B1906="Russia",B1906="Germany",B1906="France",B1906="Spain",B1906="Turkey",B1906="United Kingdom"),"Europe",
OR(B1906="United States Of America",B1906="Canada",B1906="Mexico",B1906="Brazil"),"America",
OR(B1906="Egypt",B1906="South Africa"),"Africa",
B1906="Australia","Oceania",
TRUE,"Others"
)</f>
        <v>Africa</v>
      </c>
      <c r="N1906" t="str">
        <f t="shared" si="29"/>
        <v>Low</v>
      </c>
    </row>
    <row r="1907" spans="1:14" x14ac:dyDescent="0.3">
      <c r="A1907" t="s">
        <v>345</v>
      </c>
      <c r="B1907" t="str">
        <f>_xlfn.XLOOKUP(A:A,Table1!B:B,Table1!C:C)</f>
        <v>Brazil</v>
      </c>
      <c r="C1907" s="1">
        <f>_xlfn.XLOOKUP(A:A,Table1!B:B,Table1!E:E)</f>
        <v>44944</v>
      </c>
      <c r="D1907">
        <f>_xlfn.XLOOKUP(A:A,Table1!B:B,Table1!F:F)</f>
        <v>136</v>
      </c>
      <c r="E1907">
        <f>_xlfn.XLOOKUP(A:A,Table1!B:B,Table1!G:G)</f>
        <v>179</v>
      </c>
      <c r="F1907">
        <f>_xlfn.XLOOKUP(A:A,Table1!B:B,Table1!H:H)</f>
        <v>30</v>
      </c>
      <c r="G1907">
        <f>_xlfn.XLOOKUP(A:A,Table1!B:B,Table1!I:I)</f>
        <v>3</v>
      </c>
      <c r="H1907">
        <f>_xlfn.XLOOKUP(A:A,Table1!B:B,Table1!J:J)</f>
        <v>8</v>
      </c>
      <c r="I1907">
        <f>_xlfn.XLOOKUP(A:A,Table1!B:B,Table1!K:K)</f>
        <v>120</v>
      </c>
      <c r="J1907">
        <f>_xlfn.XLOOKUP(A:A,Table1!B:B,Table1!L:L)</f>
        <v>32</v>
      </c>
      <c r="K1907">
        <f>_xlfn.XLOOKUP(A:A,Table1!B:B,Table1!M:M)</f>
        <v>97</v>
      </c>
      <c r="L1907">
        <f>_xlfn.XLOOKUP(A:A,Table1!B:B,Table1!N:N)</f>
        <v>18</v>
      </c>
      <c r="M1907" t="str" cm="1">
        <f t="array" ref="M1907">_xlfn.IFS(
OR(B1907="India",B1907="Thailand",B1907="United Arab Emirates",B1907="Japan",B1907="South Korea",B1907="China"),"Asia",
OR(B1907="Russia",B1907="Germany",B1907="France",B1907="Spain",B1907="Turkey",B1907="United Kingdom"),"Europe",
OR(B1907="United States Of America",B1907="Canada",B1907="Mexico",B1907="Brazil"),"America",
OR(B1907="Egypt",B1907="South Africa"),"Africa",
B1907="Australia","Oceania",
TRUE,"Others"
)</f>
        <v>America</v>
      </c>
      <c r="N1907" t="str">
        <f t="shared" si="29"/>
        <v>High</v>
      </c>
    </row>
    <row r="1908" spans="1:14" x14ac:dyDescent="0.3">
      <c r="A1908" t="s">
        <v>26</v>
      </c>
      <c r="B1908" t="str">
        <f>_xlfn.XLOOKUP(A:A,Table1!B:B,Table1!C:C)</f>
        <v>France</v>
      </c>
      <c r="C1908" s="1">
        <f>_xlfn.XLOOKUP(A:A,Table1!B:B,Table1!E:E)</f>
        <v>45154</v>
      </c>
      <c r="D1908">
        <f>_xlfn.XLOOKUP(A:A,Table1!B:B,Table1!F:F)</f>
        <v>19</v>
      </c>
      <c r="E1908">
        <f>_xlfn.XLOOKUP(A:A,Table1!B:B,Table1!G:G)</f>
        <v>82</v>
      </c>
      <c r="F1908">
        <f>_xlfn.XLOOKUP(A:A,Table1!B:B,Table1!H:H)</f>
        <v>47</v>
      </c>
      <c r="G1908">
        <f>_xlfn.XLOOKUP(A:A,Table1!B:B,Table1!I:I)</f>
        <v>5</v>
      </c>
      <c r="H1908">
        <f>_xlfn.XLOOKUP(A:A,Table1!B:B,Table1!J:J)</f>
        <v>2</v>
      </c>
      <c r="I1908">
        <f>_xlfn.XLOOKUP(A:A,Table1!B:B,Table1!K:K)</f>
        <v>129</v>
      </c>
      <c r="J1908">
        <f>_xlfn.XLOOKUP(A:A,Table1!B:B,Table1!L:L)</f>
        <v>23</v>
      </c>
      <c r="K1908">
        <f>_xlfn.XLOOKUP(A:A,Table1!B:B,Table1!M:M)</f>
        <v>93</v>
      </c>
      <c r="L1908">
        <f>_xlfn.XLOOKUP(A:A,Table1!B:B,Table1!N:N)</f>
        <v>18</v>
      </c>
      <c r="M1908" t="str" cm="1">
        <f t="array" ref="M1908">_xlfn.IFS(
OR(B1908="India",B1908="Thailand",B1908="United Arab Emirates",B1908="Japan",B1908="South Korea",B1908="China"),"Asia",
OR(B1908="Russia",B1908="Germany",B1908="France",B1908="Spain",B1908="Turkey",B1908="United Kingdom"),"Europe",
OR(B1908="United States Of America",B1908="Canada",B1908="Mexico",B1908="Brazil"),"America",
OR(B1908="Egypt",B1908="South Africa"),"Africa",
B1908="Australia","Oceania",
TRUE,"Others"
)</f>
        <v>Europe</v>
      </c>
      <c r="N1908" t="str">
        <f t="shared" si="29"/>
        <v>Moderate</v>
      </c>
    </row>
    <row r="1909" spans="1:14" x14ac:dyDescent="0.3">
      <c r="A1909" t="s">
        <v>39</v>
      </c>
      <c r="B1909" t="str">
        <f>_xlfn.XLOOKUP(A:A,Table1!B:B,Table1!C:C)</f>
        <v>Spain</v>
      </c>
      <c r="C1909" s="1">
        <f>_xlfn.XLOOKUP(A:A,Table1!B:B,Table1!E:E)</f>
        <v>44930</v>
      </c>
      <c r="D1909">
        <f>_xlfn.XLOOKUP(A:A,Table1!B:B,Table1!F:F)</f>
        <v>6</v>
      </c>
      <c r="E1909">
        <f>_xlfn.XLOOKUP(A:A,Table1!B:B,Table1!G:G)</f>
        <v>167</v>
      </c>
      <c r="F1909">
        <f>_xlfn.XLOOKUP(A:A,Table1!B:B,Table1!H:H)</f>
        <v>72</v>
      </c>
      <c r="G1909">
        <f>_xlfn.XLOOKUP(A:A,Table1!B:B,Table1!I:I)</f>
        <v>18</v>
      </c>
      <c r="H1909">
        <f>_xlfn.XLOOKUP(A:A,Table1!B:B,Table1!J:J)</f>
        <v>3</v>
      </c>
      <c r="I1909">
        <f>_xlfn.XLOOKUP(A:A,Table1!B:B,Table1!K:K)</f>
        <v>153</v>
      </c>
      <c r="J1909">
        <f>_xlfn.XLOOKUP(A:A,Table1!B:B,Table1!L:L)</f>
        <v>22</v>
      </c>
      <c r="K1909">
        <f>_xlfn.XLOOKUP(A:A,Table1!B:B,Table1!M:M)</f>
        <v>38</v>
      </c>
      <c r="L1909">
        <f>_xlfn.XLOOKUP(A:A,Table1!B:B,Table1!N:N)</f>
        <v>9</v>
      </c>
      <c r="M1909" t="str" cm="1">
        <f t="array" ref="M1909">_xlfn.IFS(
OR(B1909="India",B1909="Thailand",B1909="United Arab Emirates",B1909="Japan",B1909="South Korea",B1909="China"),"Asia",
OR(B1909="Russia",B1909="Germany",B1909="France",B1909="Spain",B1909="Turkey",B1909="United Kingdom"),"Europe",
OR(B1909="United States Of America",B1909="Canada",B1909="Mexico",B1909="Brazil"),"America",
OR(B1909="Egypt",B1909="South Africa"),"Africa",
B1909="Australia","Oceania",
TRUE,"Others"
)</f>
        <v>Europe</v>
      </c>
      <c r="N1909" t="str">
        <f t="shared" si="29"/>
        <v>Moderate</v>
      </c>
    </row>
    <row r="1910" spans="1:14" x14ac:dyDescent="0.3">
      <c r="A1910" t="s">
        <v>37</v>
      </c>
      <c r="B1910" t="str">
        <f>_xlfn.XLOOKUP(A:A,Table1!B:B,Table1!C:C)</f>
        <v>Mexico</v>
      </c>
      <c r="C1910" s="1">
        <f>_xlfn.XLOOKUP(A:A,Table1!B:B,Table1!E:E)</f>
        <v>45194</v>
      </c>
      <c r="D1910">
        <f>_xlfn.XLOOKUP(A:A,Table1!B:B,Table1!F:F)</f>
        <v>62</v>
      </c>
      <c r="E1910">
        <f>_xlfn.XLOOKUP(A:A,Table1!B:B,Table1!G:G)</f>
        <v>58</v>
      </c>
      <c r="F1910">
        <f>_xlfn.XLOOKUP(A:A,Table1!B:B,Table1!H:H)</f>
        <v>56</v>
      </c>
      <c r="G1910">
        <f>_xlfn.XLOOKUP(A:A,Table1!B:B,Table1!I:I)</f>
        <v>5</v>
      </c>
      <c r="H1910">
        <f>_xlfn.XLOOKUP(A:A,Table1!B:B,Table1!J:J)</f>
        <v>5</v>
      </c>
      <c r="I1910">
        <f>_xlfn.XLOOKUP(A:A,Table1!B:B,Table1!K:K)</f>
        <v>23</v>
      </c>
      <c r="J1910">
        <f>_xlfn.XLOOKUP(A:A,Table1!B:B,Table1!L:L)</f>
        <v>23</v>
      </c>
      <c r="K1910">
        <f>_xlfn.XLOOKUP(A:A,Table1!B:B,Table1!M:M)</f>
        <v>97</v>
      </c>
      <c r="L1910">
        <f>_xlfn.XLOOKUP(A:A,Table1!B:B,Table1!N:N)</f>
        <v>6</v>
      </c>
      <c r="M1910" t="str" cm="1">
        <f t="array" ref="M1910">_xlfn.IFS(
OR(B1910="India",B1910="Thailand",B1910="United Arab Emirates",B1910="Japan",B1910="South Korea",B1910="China"),"Asia",
OR(B1910="Russia",B1910="Germany",B1910="France",B1910="Spain",B1910="Turkey",B1910="United Kingdom"),"Europe",
OR(B1910="United States Of America",B1910="Canada",B1910="Mexico",B1910="Brazil"),"America",
OR(B1910="Egypt",B1910="South Africa"),"Africa",
B1910="Australia","Oceania",
TRUE,"Others"
)</f>
        <v>America</v>
      </c>
      <c r="N1910" t="str">
        <f t="shared" si="29"/>
        <v>Moderate</v>
      </c>
    </row>
    <row r="1911" spans="1:14" x14ac:dyDescent="0.3">
      <c r="A1911" t="s">
        <v>61</v>
      </c>
      <c r="B1911" t="str">
        <f>_xlfn.XLOOKUP(A:A,Table1!B:B,Table1!C:C)</f>
        <v>Egypt</v>
      </c>
      <c r="C1911" s="1">
        <f>_xlfn.XLOOKUP(A:A,Table1!B:B,Table1!E:E)</f>
        <v>45041</v>
      </c>
      <c r="D1911">
        <f>_xlfn.XLOOKUP(A:A,Table1!B:B,Table1!F:F)</f>
        <v>86</v>
      </c>
      <c r="E1911">
        <f>_xlfn.XLOOKUP(A:A,Table1!B:B,Table1!G:G)</f>
        <v>82</v>
      </c>
      <c r="F1911">
        <f>_xlfn.XLOOKUP(A:A,Table1!B:B,Table1!H:H)</f>
        <v>84</v>
      </c>
      <c r="G1911">
        <f>_xlfn.XLOOKUP(A:A,Table1!B:B,Table1!I:I)</f>
        <v>16</v>
      </c>
      <c r="H1911">
        <f>_xlfn.XLOOKUP(A:A,Table1!B:B,Table1!J:J)</f>
        <v>7</v>
      </c>
      <c r="I1911">
        <f>_xlfn.XLOOKUP(A:A,Table1!B:B,Table1!K:K)</f>
        <v>186</v>
      </c>
      <c r="J1911">
        <f>_xlfn.XLOOKUP(A:A,Table1!B:B,Table1!L:L)</f>
        <v>4</v>
      </c>
      <c r="K1911">
        <f>_xlfn.XLOOKUP(A:A,Table1!B:B,Table1!M:M)</f>
        <v>16</v>
      </c>
      <c r="L1911">
        <f>_xlfn.XLOOKUP(A:A,Table1!B:B,Table1!N:N)</f>
        <v>5</v>
      </c>
      <c r="M1911" t="str" cm="1">
        <f t="array" ref="M1911">_xlfn.IFS(
OR(B1911="India",B1911="Thailand",B1911="United Arab Emirates",B1911="Japan",B1911="South Korea",B1911="China"),"Asia",
OR(B1911="Russia",B1911="Germany",B1911="France",B1911="Spain",B1911="Turkey",B1911="United Kingdom"),"Europe",
OR(B1911="United States Of America",B1911="Canada",B1911="Mexico",B1911="Brazil"),"America",
OR(B1911="Egypt",B1911="South Africa"),"Africa",
B1911="Australia","Oceania",
TRUE,"Others"
)</f>
        <v>Africa</v>
      </c>
      <c r="N1911" t="str">
        <f t="shared" si="29"/>
        <v>Low</v>
      </c>
    </row>
    <row r="1912" spans="1:14" x14ac:dyDescent="0.3">
      <c r="A1912" t="s">
        <v>21</v>
      </c>
      <c r="B1912" t="str">
        <f>_xlfn.XLOOKUP(A:A,Table1!B:B,Table1!C:C)</f>
        <v>United States Of America</v>
      </c>
      <c r="C1912" s="1">
        <f>_xlfn.XLOOKUP(A:A,Table1!B:B,Table1!E:E)</f>
        <v>45040</v>
      </c>
      <c r="D1912">
        <f>_xlfn.XLOOKUP(A:A,Table1!B:B,Table1!F:F)</f>
        <v>15</v>
      </c>
      <c r="E1912">
        <f>_xlfn.XLOOKUP(A:A,Table1!B:B,Table1!G:G)</f>
        <v>82</v>
      </c>
      <c r="F1912">
        <f>_xlfn.XLOOKUP(A:A,Table1!B:B,Table1!H:H)</f>
        <v>98</v>
      </c>
      <c r="G1912">
        <f>_xlfn.XLOOKUP(A:A,Table1!B:B,Table1!I:I)</f>
        <v>11</v>
      </c>
      <c r="H1912">
        <f>_xlfn.XLOOKUP(A:A,Table1!B:B,Table1!J:J)</f>
        <v>6</v>
      </c>
      <c r="I1912">
        <f>_xlfn.XLOOKUP(A:A,Table1!B:B,Table1!K:K)</f>
        <v>195</v>
      </c>
      <c r="J1912">
        <f>_xlfn.XLOOKUP(A:A,Table1!B:B,Table1!L:L)</f>
        <v>28</v>
      </c>
      <c r="K1912">
        <f>_xlfn.XLOOKUP(A:A,Table1!B:B,Table1!M:M)</f>
        <v>11</v>
      </c>
      <c r="L1912">
        <f>_xlfn.XLOOKUP(A:A,Table1!B:B,Table1!N:N)</f>
        <v>8</v>
      </c>
      <c r="M1912" t="str" cm="1">
        <f t="array" ref="M1912">_xlfn.IFS(
OR(B1912="India",B1912="Thailand",B1912="United Arab Emirates",B1912="Japan",B1912="South Korea",B1912="China"),"Asia",
OR(B1912="Russia",B1912="Germany",B1912="France",B1912="Spain",B1912="Turkey",B1912="United Kingdom"),"Europe",
OR(B1912="United States Of America",B1912="Canada",B1912="Mexico",B1912="Brazil"),"America",
OR(B1912="Egypt",B1912="South Africa"),"Africa",
B1912="Australia","Oceania",
TRUE,"Others"
)</f>
        <v>America</v>
      </c>
      <c r="N1912" t="str">
        <f t="shared" si="29"/>
        <v>High</v>
      </c>
    </row>
    <row r="1913" spans="1:14" x14ac:dyDescent="0.3">
      <c r="A1913" t="s">
        <v>29</v>
      </c>
      <c r="B1913" t="str">
        <f>_xlfn.XLOOKUP(A:A,Table1!B:B,Table1!C:C)</f>
        <v>United Kingdom</v>
      </c>
      <c r="C1913" s="1">
        <f>_xlfn.XLOOKUP(A:A,Table1!B:B,Table1!E:E)</f>
        <v>45008</v>
      </c>
      <c r="D1913">
        <f>_xlfn.XLOOKUP(A:A,Table1!B:B,Table1!F:F)</f>
        <v>21</v>
      </c>
      <c r="E1913">
        <f>_xlfn.XLOOKUP(A:A,Table1!B:B,Table1!G:G)</f>
        <v>190</v>
      </c>
      <c r="F1913">
        <f>_xlfn.XLOOKUP(A:A,Table1!B:B,Table1!H:H)</f>
        <v>27</v>
      </c>
      <c r="G1913">
        <f>_xlfn.XLOOKUP(A:A,Table1!B:B,Table1!I:I)</f>
        <v>40</v>
      </c>
      <c r="H1913">
        <f>_xlfn.XLOOKUP(A:A,Table1!B:B,Table1!J:J)</f>
        <v>3</v>
      </c>
      <c r="I1913">
        <f>_xlfn.XLOOKUP(A:A,Table1!B:B,Table1!K:K)</f>
        <v>14</v>
      </c>
      <c r="J1913">
        <f>_xlfn.XLOOKUP(A:A,Table1!B:B,Table1!L:L)</f>
        <v>-9</v>
      </c>
      <c r="K1913">
        <f>_xlfn.XLOOKUP(A:A,Table1!B:B,Table1!M:M)</f>
        <v>45</v>
      </c>
      <c r="L1913">
        <f>_xlfn.XLOOKUP(A:A,Table1!B:B,Table1!N:N)</f>
        <v>2</v>
      </c>
      <c r="M1913" t="str" cm="1">
        <f t="array" ref="M1913">_xlfn.IFS(
OR(B1913="India",B1913="Thailand",B1913="United Arab Emirates",B1913="Japan",B1913="South Korea",B1913="China"),"Asia",
OR(B1913="Russia",B1913="Germany",B1913="France",B1913="Spain",B1913="Turkey",B1913="United Kingdom"),"Europe",
OR(B1913="United States Of America",B1913="Canada",B1913="Mexico",B1913="Brazil"),"America",
OR(B1913="Egypt",B1913="South Africa"),"Africa",
B1913="Australia","Oceania",
TRUE,"Others"
)</f>
        <v>Europe</v>
      </c>
      <c r="N1913" t="str">
        <f t="shared" si="29"/>
        <v>Low</v>
      </c>
    </row>
    <row r="1914" spans="1:14" x14ac:dyDescent="0.3">
      <c r="A1914" t="s">
        <v>93</v>
      </c>
      <c r="B1914" t="str">
        <f>_xlfn.XLOOKUP(A:A,Table1!B:B,Table1!C:C)</f>
        <v>Egypt</v>
      </c>
      <c r="C1914" s="1">
        <f>_xlfn.XLOOKUP(A:A,Table1!B:B,Table1!E:E)</f>
        <v>45104</v>
      </c>
      <c r="D1914">
        <f>_xlfn.XLOOKUP(A:A,Table1!B:B,Table1!F:F)</f>
        <v>129</v>
      </c>
      <c r="E1914">
        <f>_xlfn.XLOOKUP(A:A,Table1!B:B,Table1!G:G)</f>
        <v>82</v>
      </c>
      <c r="F1914">
        <f>_xlfn.XLOOKUP(A:A,Table1!B:B,Table1!H:H)</f>
        <v>77</v>
      </c>
      <c r="G1914">
        <f>_xlfn.XLOOKUP(A:A,Table1!B:B,Table1!I:I)</f>
        <v>33</v>
      </c>
      <c r="H1914">
        <f>_xlfn.XLOOKUP(A:A,Table1!B:B,Table1!J:J)</f>
        <v>8</v>
      </c>
      <c r="I1914">
        <f>_xlfn.XLOOKUP(A:A,Table1!B:B,Table1!K:K)</f>
        <v>15</v>
      </c>
      <c r="J1914">
        <f>_xlfn.XLOOKUP(A:A,Table1!B:B,Table1!L:L)</f>
        <v>-9</v>
      </c>
      <c r="K1914">
        <f>_xlfn.XLOOKUP(A:A,Table1!B:B,Table1!M:M)</f>
        <v>38</v>
      </c>
      <c r="L1914">
        <f>_xlfn.XLOOKUP(A:A,Table1!B:B,Table1!N:N)</f>
        <v>8</v>
      </c>
      <c r="M1914" t="str" cm="1">
        <f t="array" ref="M1914">_xlfn.IFS(
OR(B1914="India",B1914="Thailand",B1914="United Arab Emirates",B1914="Japan",B1914="South Korea",B1914="China"),"Asia",
OR(B1914="Russia",B1914="Germany",B1914="France",B1914="Spain",B1914="Turkey",B1914="United Kingdom"),"Europe",
OR(B1914="United States Of America",B1914="Canada",B1914="Mexico",B1914="Brazil"),"America",
OR(B1914="Egypt",B1914="South Africa"),"Africa",
B1914="Australia","Oceania",
TRUE,"Others"
)</f>
        <v>Africa</v>
      </c>
      <c r="N1914" t="str">
        <f t="shared" si="29"/>
        <v>Low</v>
      </c>
    </row>
    <row r="1915" spans="1:14" x14ac:dyDescent="0.3">
      <c r="A1915" t="s">
        <v>32</v>
      </c>
      <c r="B1915" t="str">
        <f>_xlfn.XLOOKUP(A:A,Table1!B:B,Table1!C:C)</f>
        <v>Canada</v>
      </c>
      <c r="C1915" s="1">
        <f>_xlfn.XLOOKUP(A:A,Table1!B:B,Table1!E:E)</f>
        <v>44932</v>
      </c>
      <c r="D1915">
        <f>_xlfn.XLOOKUP(A:A,Table1!B:B,Table1!F:F)</f>
        <v>112</v>
      </c>
      <c r="E1915">
        <f>_xlfn.XLOOKUP(A:A,Table1!B:B,Table1!G:G)</f>
        <v>118</v>
      </c>
      <c r="F1915">
        <f>_xlfn.XLOOKUP(A:A,Table1!B:B,Table1!H:H)</f>
        <v>60</v>
      </c>
      <c r="G1915">
        <f>_xlfn.XLOOKUP(A:A,Table1!B:B,Table1!I:I)</f>
        <v>10</v>
      </c>
      <c r="H1915">
        <f>_xlfn.XLOOKUP(A:A,Table1!B:B,Table1!J:J)</f>
        <v>2</v>
      </c>
      <c r="I1915">
        <f>_xlfn.XLOOKUP(A:A,Table1!B:B,Table1!K:K)</f>
        <v>157</v>
      </c>
      <c r="J1915">
        <f>_xlfn.XLOOKUP(A:A,Table1!B:B,Table1!L:L)</f>
        <v>35</v>
      </c>
      <c r="K1915">
        <f>_xlfn.XLOOKUP(A:A,Table1!B:B,Table1!M:M)</f>
        <v>16</v>
      </c>
      <c r="L1915">
        <f>_xlfn.XLOOKUP(A:A,Table1!B:B,Table1!N:N)</f>
        <v>20</v>
      </c>
      <c r="M1915" t="str" cm="1">
        <f t="array" ref="M1915">_xlfn.IFS(
OR(B1915="India",B1915="Thailand",B1915="United Arab Emirates",B1915="Japan",B1915="South Korea",B1915="China"),"Asia",
OR(B1915="Russia",B1915="Germany",B1915="France",B1915="Spain",B1915="Turkey",B1915="United Kingdom"),"Europe",
OR(B1915="United States Of America",B1915="Canada",B1915="Mexico",B1915="Brazil"),"America",
OR(B1915="Egypt",B1915="South Africa"),"Africa",
B1915="Australia","Oceania",
TRUE,"Others"
)</f>
        <v>America</v>
      </c>
      <c r="N1915" t="str">
        <f t="shared" si="29"/>
        <v>High</v>
      </c>
    </row>
    <row r="1916" spans="1:14" x14ac:dyDescent="0.3">
      <c r="A1916" t="s">
        <v>32</v>
      </c>
      <c r="B1916" t="str">
        <f>_xlfn.XLOOKUP(A:A,Table1!B:B,Table1!C:C)</f>
        <v>Canada</v>
      </c>
      <c r="C1916" s="1">
        <f>_xlfn.XLOOKUP(A:A,Table1!B:B,Table1!E:E)</f>
        <v>44932</v>
      </c>
      <c r="D1916">
        <f>_xlfn.XLOOKUP(A:A,Table1!B:B,Table1!F:F)</f>
        <v>112</v>
      </c>
      <c r="E1916">
        <f>_xlfn.XLOOKUP(A:A,Table1!B:B,Table1!G:G)</f>
        <v>118</v>
      </c>
      <c r="F1916">
        <f>_xlfn.XLOOKUP(A:A,Table1!B:B,Table1!H:H)</f>
        <v>60</v>
      </c>
      <c r="G1916">
        <f>_xlfn.XLOOKUP(A:A,Table1!B:B,Table1!I:I)</f>
        <v>10</v>
      </c>
      <c r="H1916">
        <f>_xlfn.XLOOKUP(A:A,Table1!B:B,Table1!J:J)</f>
        <v>2</v>
      </c>
      <c r="I1916">
        <f>_xlfn.XLOOKUP(A:A,Table1!B:B,Table1!K:K)</f>
        <v>157</v>
      </c>
      <c r="J1916">
        <f>_xlfn.XLOOKUP(A:A,Table1!B:B,Table1!L:L)</f>
        <v>35</v>
      </c>
      <c r="K1916">
        <f>_xlfn.XLOOKUP(A:A,Table1!B:B,Table1!M:M)</f>
        <v>16</v>
      </c>
      <c r="L1916">
        <f>_xlfn.XLOOKUP(A:A,Table1!B:B,Table1!N:N)</f>
        <v>20</v>
      </c>
      <c r="M1916" t="str" cm="1">
        <f t="array" ref="M1916">_xlfn.IFS(
OR(B1916="India",B1916="Thailand",B1916="United Arab Emirates",B1916="Japan",B1916="South Korea",B1916="China"),"Asia",
OR(B1916="Russia",B1916="Germany",B1916="France",B1916="Spain",B1916="Turkey",B1916="United Kingdom"),"Europe",
OR(B1916="United States Of America",B1916="Canada",B1916="Mexico",B1916="Brazil"),"America",
OR(B1916="Egypt",B1916="South Africa"),"Africa",
B1916="Australia","Oceania",
TRUE,"Others"
)</f>
        <v>America</v>
      </c>
      <c r="N1916" t="str">
        <f t="shared" si="29"/>
        <v>High</v>
      </c>
    </row>
    <row r="1917" spans="1:14" x14ac:dyDescent="0.3">
      <c r="A1917" t="s">
        <v>101</v>
      </c>
      <c r="B1917" t="str">
        <f>_xlfn.XLOOKUP(A:A,Table1!B:B,Table1!C:C)</f>
        <v>United States Of America</v>
      </c>
      <c r="C1917" s="1">
        <f>_xlfn.XLOOKUP(A:A,Table1!B:B,Table1!E:E)</f>
        <v>45205</v>
      </c>
      <c r="D1917">
        <f>_xlfn.XLOOKUP(A:A,Table1!B:B,Table1!F:F)</f>
        <v>46</v>
      </c>
      <c r="E1917">
        <f>_xlfn.XLOOKUP(A:A,Table1!B:B,Table1!G:G)</f>
        <v>48</v>
      </c>
      <c r="F1917">
        <f>_xlfn.XLOOKUP(A:A,Table1!B:B,Table1!H:H)</f>
        <v>57</v>
      </c>
      <c r="G1917">
        <f>_xlfn.XLOOKUP(A:A,Table1!B:B,Table1!I:I)</f>
        <v>48</v>
      </c>
      <c r="H1917">
        <f>_xlfn.XLOOKUP(A:A,Table1!B:B,Table1!J:J)</f>
        <v>4</v>
      </c>
      <c r="I1917">
        <f>_xlfn.XLOOKUP(A:A,Table1!B:B,Table1!K:K)</f>
        <v>198</v>
      </c>
      <c r="J1917">
        <f>_xlfn.XLOOKUP(A:A,Table1!B:B,Table1!L:L)</f>
        <v>34</v>
      </c>
      <c r="K1917">
        <f>_xlfn.XLOOKUP(A:A,Table1!B:B,Table1!M:M)</f>
        <v>56</v>
      </c>
      <c r="L1917">
        <f>_xlfn.XLOOKUP(A:A,Table1!B:B,Table1!N:N)</f>
        <v>9</v>
      </c>
      <c r="M1917" t="str" cm="1">
        <f t="array" ref="M1917">_xlfn.IFS(
OR(B1917="India",B1917="Thailand",B1917="United Arab Emirates",B1917="Japan",B1917="South Korea",B1917="China"),"Asia",
OR(B1917="Russia",B1917="Germany",B1917="France",B1917="Spain",B1917="Turkey",B1917="United Kingdom"),"Europe",
OR(B1917="United States Of America",B1917="Canada",B1917="Mexico",B1917="Brazil"),"America",
OR(B1917="Egypt",B1917="South Africa"),"Africa",
B1917="Australia","Oceania",
TRUE,"Others"
)</f>
        <v>America</v>
      </c>
      <c r="N1917" t="str">
        <f t="shared" si="29"/>
        <v>High</v>
      </c>
    </row>
    <row r="1918" spans="1:14" x14ac:dyDescent="0.3">
      <c r="A1918" t="s">
        <v>87</v>
      </c>
      <c r="B1918" t="str">
        <f>_xlfn.XLOOKUP(A:A,Table1!B:B,Table1!C:C)</f>
        <v>Russia</v>
      </c>
      <c r="C1918" s="1">
        <f>_xlfn.XLOOKUP(A:A,Table1!B:B,Table1!E:E)</f>
        <v>45286</v>
      </c>
      <c r="D1918">
        <f>_xlfn.XLOOKUP(A:A,Table1!B:B,Table1!F:F)</f>
        <v>133</v>
      </c>
      <c r="E1918">
        <f>_xlfn.XLOOKUP(A:A,Table1!B:B,Table1!G:G)</f>
        <v>91</v>
      </c>
      <c r="F1918">
        <f>_xlfn.XLOOKUP(A:A,Table1!B:B,Table1!H:H)</f>
        <v>96</v>
      </c>
      <c r="G1918">
        <f>_xlfn.XLOOKUP(A:A,Table1!B:B,Table1!I:I)</f>
        <v>39</v>
      </c>
      <c r="H1918">
        <f>_xlfn.XLOOKUP(A:A,Table1!B:B,Table1!J:J)</f>
        <v>3</v>
      </c>
      <c r="I1918">
        <f>_xlfn.XLOOKUP(A:A,Table1!B:B,Table1!K:K)</f>
        <v>150</v>
      </c>
      <c r="J1918">
        <f>_xlfn.XLOOKUP(A:A,Table1!B:B,Table1!L:L)</f>
        <v>-7</v>
      </c>
      <c r="K1918">
        <f>_xlfn.XLOOKUP(A:A,Table1!B:B,Table1!M:M)</f>
        <v>61</v>
      </c>
      <c r="L1918">
        <f>_xlfn.XLOOKUP(A:A,Table1!B:B,Table1!N:N)</f>
        <v>17</v>
      </c>
      <c r="M1918" t="str" cm="1">
        <f t="array" ref="M1918">_xlfn.IFS(
OR(B1918="India",B1918="Thailand",B1918="United Arab Emirates",B1918="Japan",B1918="South Korea",B1918="China"),"Asia",
OR(B1918="Russia",B1918="Germany",B1918="France",B1918="Spain",B1918="Turkey",B1918="United Kingdom"),"Europe",
OR(B1918="United States Of America",B1918="Canada",B1918="Mexico",B1918="Brazil"),"America",
OR(B1918="Egypt",B1918="South Africa"),"Africa",
B1918="Australia","Oceania",
TRUE,"Others"
)</f>
        <v>Europe</v>
      </c>
      <c r="N1918" t="str">
        <f t="shared" si="29"/>
        <v>Low</v>
      </c>
    </row>
    <row r="1919" spans="1:14" x14ac:dyDescent="0.3">
      <c r="A1919" t="s">
        <v>32</v>
      </c>
      <c r="B1919" t="str">
        <f>_xlfn.XLOOKUP(A:A,Table1!B:B,Table1!C:C)</f>
        <v>Canada</v>
      </c>
      <c r="C1919" s="1">
        <f>_xlfn.XLOOKUP(A:A,Table1!B:B,Table1!E:E)</f>
        <v>44932</v>
      </c>
      <c r="D1919">
        <f>_xlfn.XLOOKUP(A:A,Table1!B:B,Table1!F:F)</f>
        <v>112</v>
      </c>
      <c r="E1919">
        <f>_xlfn.XLOOKUP(A:A,Table1!B:B,Table1!G:G)</f>
        <v>118</v>
      </c>
      <c r="F1919">
        <f>_xlfn.XLOOKUP(A:A,Table1!B:B,Table1!H:H)</f>
        <v>60</v>
      </c>
      <c r="G1919">
        <f>_xlfn.XLOOKUP(A:A,Table1!B:B,Table1!I:I)</f>
        <v>10</v>
      </c>
      <c r="H1919">
        <f>_xlfn.XLOOKUP(A:A,Table1!B:B,Table1!J:J)</f>
        <v>2</v>
      </c>
      <c r="I1919">
        <f>_xlfn.XLOOKUP(A:A,Table1!B:B,Table1!K:K)</f>
        <v>157</v>
      </c>
      <c r="J1919">
        <f>_xlfn.XLOOKUP(A:A,Table1!B:B,Table1!L:L)</f>
        <v>35</v>
      </c>
      <c r="K1919">
        <f>_xlfn.XLOOKUP(A:A,Table1!B:B,Table1!M:M)</f>
        <v>16</v>
      </c>
      <c r="L1919">
        <f>_xlfn.XLOOKUP(A:A,Table1!B:B,Table1!N:N)</f>
        <v>20</v>
      </c>
      <c r="M1919" t="str" cm="1">
        <f t="array" ref="M1919">_xlfn.IFS(
OR(B1919="India",B1919="Thailand",B1919="United Arab Emirates",B1919="Japan",B1919="South Korea",B1919="China"),"Asia",
OR(B1919="Russia",B1919="Germany",B1919="France",B1919="Spain",B1919="Turkey",B1919="United Kingdom"),"Europe",
OR(B1919="United States Of America",B1919="Canada",B1919="Mexico",B1919="Brazil"),"America",
OR(B1919="Egypt",B1919="South Africa"),"Africa",
B1919="Australia","Oceania",
TRUE,"Others"
)</f>
        <v>America</v>
      </c>
      <c r="N1919" t="str">
        <f t="shared" si="29"/>
        <v>High</v>
      </c>
    </row>
    <row r="1920" spans="1:14" x14ac:dyDescent="0.3">
      <c r="A1920" t="s">
        <v>16</v>
      </c>
      <c r="B1920" t="str">
        <f>_xlfn.XLOOKUP(A:A,Table1!B:B,Table1!C:C)</f>
        <v>Germany</v>
      </c>
      <c r="C1920" s="1">
        <f>_xlfn.XLOOKUP(A:A,Table1!B:B,Table1!E:E)</f>
        <v>45226</v>
      </c>
      <c r="D1920">
        <f>_xlfn.XLOOKUP(A:A,Table1!B:B,Table1!F:F)</f>
        <v>52</v>
      </c>
      <c r="E1920">
        <f>_xlfn.XLOOKUP(A:A,Table1!B:B,Table1!G:G)</f>
        <v>182</v>
      </c>
      <c r="F1920">
        <f>_xlfn.XLOOKUP(A:A,Table1!B:B,Table1!H:H)</f>
        <v>45</v>
      </c>
      <c r="G1920">
        <f>_xlfn.XLOOKUP(A:A,Table1!B:B,Table1!I:I)</f>
        <v>30</v>
      </c>
      <c r="H1920">
        <f>_xlfn.XLOOKUP(A:A,Table1!B:B,Table1!J:J)</f>
        <v>1</v>
      </c>
      <c r="I1920">
        <f>_xlfn.XLOOKUP(A:A,Table1!B:B,Table1!K:K)</f>
        <v>156</v>
      </c>
      <c r="J1920">
        <f>_xlfn.XLOOKUP(A:A,Table1!B:B,Table1!L:L)</f>
        <v>-4</v>
      </c>
      <c r="K1920">
        <f>_xlfn.XLOOKUP(A:A,Table1!B:B,Table1!M:M)</f>
        <v>97</v>
      </c>
      <c r="L1920">
        <f>_xlfn.XLOOKUP(A:A,Table1!B:B,Table1!N:N)</f>
        <v>2</v>
      </c>
      <c r="M1920" t="str" cm="1">
        <f t="array" ref="M1920">_xlfn.IFS(
OR(B1920="India",B1920="Thailand",B1920="United Arab Emirates",B1920="Japan",B1920="South Korea",B1920="China"),"Asia",
OR(B1920="Russia",B1920="Germany",B1920="France",B1920="Spain",B1920="Turkey",B1920="United Kingdom"),"Europe",
OR(B1920="United States Of America",B1920="Canada",B1920="Mexico",B1920="Brazil"),"America",
OR(B1920="Egypt",B1920="South Africa"),"Africa",
B1920="Australia","Oceania",
TRUE,"Others"
)</f>
        <v>Europe</v>
      </c>
      <c r="N1920" t="str">
        <f t="shared" si="29"/>
        <v>Low</v>
      </c>
    </row>
    <row r="1921" spans="1:14" x14ac:dyDescent="0.3">
      <c r="A1921" t="s">
        <v>12</v>
      </c>
      <c r="B1921" t="str">
        <f>_xlfn.XLOOKUP(A:A,Table1!B:B,Table1!C:C)</f>
        <v>South Africa</v>
      </c>
      <c r="C1921" s="1">
        <f>_xlfn.XLOOKUP(A:A,Table1!B:B,Table1!E:E)</f>
        <v>45203</v>
      </c>
      <c r="D1921">
        <f>_xlfn.XLOOKUP(A:A,Table1!B:B,Table1!F:F)</f>
        <v>128</v>
      </c>
      <c r="E1921">
        <f>_xlfn.XLOOKUP(A:A,Table1!B:B,Table1!G:G)</f>
        <v>175</v>
      </c>
      <c r="F1921">
        <f>_xlfn.XLOOKUP(A:A,Table1!B:B,Table1!H:H)</f>
        <v>30</v>
      </c>
      <c r="G1921">
        <f>_xlfn.XLOOKUP(A:A,Table1!B:B,Table1!I:I)</f>
        <v>13</v>
      </c>
      <c r="H1921">
        <f>_xlfn.XLOOKUP(A:A,Table1!B:B,Table1!J:J)</f>
        <v>2</v>
      </c>
      <c r="I1921">
        <f>_xlfn.XLOOKUP(A:A,Table1!B:B,Table1!K:K)</f>
        <v>196</v>
      </c>
      <c r="J1921">
        <f>_xlfn.XLOOKUP(A:A,Table1!B:B,Table1!L:L)</f>
        <v>27</v>
      </c>
      <c r="K1921">
        <f>_xlfn.XLOOKUP(A:A,Table1!B:B,Table1!M:M)</f>
        <v>51</v>
      </c>
      <c r="L1921">
        <f>_xlfn.XLOOKUP(A:A,Table1!B:B,Table1!N:N)</f>
        <v>10</v>
      </c>
      <c r="M1921" t="str" cm="1">
        <f t="array" ref="M1921">_xlfn.IFS(
OR(B1921="India",B1921="Thailand",B1921="United Arab Emirates",B1921="Japan",B1921="South Korea",B1921="China"),"Asia",
OR(B1921="Russia",B1921="Germany",B1921="France",B1921="Spain",B1921="Turkey",B1921="United Kingdom"),"Europe",
OR(B1921="United States Of America",B1921="Canada",B1921="Mexico",B1921="Brazil"),"America",
OR(B1921="Egypt",B1921="South Africa"),"Africa",
B1921="Australia","Oceania",
TRUE,"Others"
)</f>
        <v>Africa</v>
      </c>
      <c r="N1921" t="str">
        <f t="shared" si="29"/>
        <v>High</v>
      </c>
    </row>
    <row r="1922" spans="1:14" x14ac:dyDescent="0.3">
      <c r="A1922" t="s">
        <v>74</v>
      </c>
      <c r="B1922" t="str">
        <f>_xlfn.XLOOKUP(A:A,Table1!B:B,Table1!C:C)</f>
        <v>Australia</v>
      </c>
      <c r="C1922" s="1">
        <f>_xlfn.XLOOKUP(A:A,Table1!B:B,Table1!E:E)</f>
        <v>45205</v>
      </c>
      <c r="D1922">
        <f>_xlfn.XLOOKUP(A:A,Table1!B:B,Table1!F:F)</f>
        <v>110</v>
      </c>
      <c r="E1922">
        <f>_xlfn.XLOOKUP(A:A,Table1!B:B,Table1!G:G)</f>
        <v>82</v>
      </c>
      <c r="F1922">
        <f>_xlfn.XLOOKUP(A:A,Table1!B:B,Table1!H:H)</f>
        <v>77</v>
      </c>
      <c r="G1922">
        <f>_xlfn.XLOOKUP(A:A,Table1!B:B,Table1!I:I)</f>
        <v>10</v>
      </c>
      <c r="H1922">
        <f>_xlfn.XLOOKUP(A:A,Table1!B:B,Table1!J:J)</f>
        <v>7</v>
      </c>
      <c r="I1922">
        <f>_xlfn.XLOOKUP(A:A,Table1!B:B,Table1!K:K)</f>
        <v>19</v>
      </c>
      <c r="J1922">
        <f>_xlfn.XLOOKUP(A:A,Table1!B:B,Table1!L:L)</f>
        <v>17</v>
      </c>
      <c r="K1922">
        <f>_xlfn.XLOOKUP(A:A,Table1!B:B,Table1!M:M)</f>
        <v>65</v>
      </c>
      <c r="L1922">
        <f>_xlfn.XLOOKUP(A:A,Table1!B:B,Table1!N:N)</f>
        <v>13</v>
      </c>
      <c r="M1922" t="str" cm="1">
        <f t="array" ref="M1922">_xlfn.IFS(
OR(B1922="India",B1922="Thailand",B1922="United Arab Emirates",B1922="Japan",B1922="South Korea",B1922="China"),"Asia",
OR(B1922="Russia",B1922="Germany",B1922="France",B1922="Spain",B1922="Turkey",B1922="United Kingdom"),"Europe",
OR(B1922="United States Of America",B1922="Canada",B1922="Mexico",B1922="Brazil"),"America",
OR(B1922="Egypt",B1922="South Africa"),"Africa",
B1922="Australia","Oceania",
TRUE,"Others"
)</f>
        <v>Oceania</v>
      </c>
      <c r="N1922" t="str">
        <f t="shared" si="29"/>
        <v>Moderate</v>
      </c>
    </row>
    <row r="1923" spans="1:14" x14ac:dyDescent="0.3">
      <c r="A1923" t="s">
        <v>26</v>
      </c>
      <c r="B1923" t="str">
        <f>_xlfn.XLOOKUP(A:A,Table1!B:B,Table1!C:C)</f>
        <v>France</v>
      </c>
      <c r="C1923" s="1">
        <f>_xlfn.XLOOKUP(A:A,Table1!B:B,Table1!E:E)</f>
        <v>45154</v>
      </c>
      <c r="D1923">
        <f>_xlfn.XLOOKUP(A:A,Table1!B:B,Table1!F:F)</f>
        <v>19</v>
      </c>
      <c r="E1923">
        <f>_xlfn.XLOOKUP(A:A,Table1!B:B,Table1!G:G)</f>
        <v>82</v>
      </c>
      <c r="F1923">
        <f>_xlfn.XLOOKUP(A:A,Table1!B:B,Table1!H:H)</f>
        <v>47</v>
      </c>
      <c r="G1923">
        <f>_xlfn.XLOOKUP(A:A,Table1!B:B,Table1!I:I)</f>
        <v>5</v>
      </c>
      <c r="H1923">
        <f>_xlfn.XLOOKUP(A:A,Table1!B:B,Table1!J:J)</f>
        <v>2</v>
      </c>
      <c r="I1923">
        <f>_xlfn.XLOOKUP(A:A,Table1!B:B,Table1!K:K)</f>
        <v>129</v>
      </c>
      <c r="J1923">
        <f>_xlfn.XLOOKUP(A:A,Table1!B:B,Table1!L:L)</f>
        <v>23</v>
      </c>
      <c r="K1923">
        <f>_xlfn.XLOOKUP(A:A,Table1!B:B,Table1!M:M)</f>
        <v>93</v>
      </c>
      <c r="L1923">
        <f>_xlfn.XLOOKUP(A:A,Table1!B:B,Table1!N:N)</f>
        <v>18</v>
      </c>
      <c r="M1923" t="str" cm="1">
        <f t="array" ref="M1923">_xlfn.IFS(
OR(B1923="India",B1923="Thailand",B1923="United Arab Emirates",B1923="Japan",B1923="South Korea",B1923="China"),"Asia",
OR(B1923="Russia",B1923="Germany",B1923="France",B1923="Spain",B1923="Turkey",B1923="United Kingdom"),"Europe",
OR(B1923="United States Of America",B1923="Canada",B1923="Mexico",B1923="Brazil"),"America",
OR(B1923="Egypt",B1923="South Africa"),"Africa",
B1923="Australia","Oceania",
TRUE,"Others"
)</f>
        <v>Europe</v>
      </c>
      <c r="N1923" t="str">
        <f t="shared" ref="N1923:N1986" si="30">IF(J1923&lt;=15,"Low",IF(J1923&lt;=25,"Moderate","High"))</f>
        <v>Moderate</v>
      </c>
    </row>
    <row r="1924" spans="1:14" x14ac:dyDescent="0.3">
      <c r="A1924" t="s">
        <v>58</v>
      </c>
      <c r="B1924" t="str">
        <f>_xlfn.XLOOKUP(A:A,Table1!B:B,Table1!C:C)</f>
        <v>France</v>
      </c>
      <c r="C1924" s="1">
        <f>_xlfn.XLOOKUP(A:A,Table1!B:B,Table1!E:E)</f>
        <v>45126</v>
      </c>
      <c r="D1924">
        <f>_xlfn.XLOOKUP(A:A,Table1!B:B,Table1!F:F)</f>
        <v>32</v>
      </c>
      <c r="E1924">
        <f>_xlfn.XLOOKUP(A:A,Table1!B:B,Table1!G:G)</f>
        <v>157</v>
      </c>
      <c r="F1924">
        <f>_xlfn.XLOOKUP(A:A,Table1!B:B,Table1!H:H)</f>
        <v>42</v>
      </c>
      <c r="G1924">
        <f>_xlfn.XLOOKUP(A:A,Table1!B:B,Table1!I:I)</f>
        <v>9</v>
      </c>
      <c r="H1924">
        <f>_xlfn.XLOOKUP(A:A,Table1!B:B,Table1!J:J)</f>
        <v>5</v>
      </c>
      <c r="I1924">
        <f>_xlfn.XLOOKUP(A:A,Table1!B:B,Table1!K:K)</f>
        <v>190</v>
      </c>
      <c r="J1924">
        <f>_xlfn.XLOOKUP(A:A,Table1!B:B,Table1!L:L)</f>
        <v>35</v>
      </c>
      <c r="K1924">
        <f>_xlfn.XLOOKUP(A:A,Table1!B:B,Table1!M:M)</f>
        <v>70</v>
      </c>
      <c r="L1924">
        <f>_xlfn.XLOOKUP(A:A,Table1!B:B,Table1!N:N)</f>
        <v>5</v>
      </c>
      <c r="M1924" t="str" cm="1">
        <f t="array" ref="M1924">_xlfn.IFS(
OR(B1924="India",B1924="Thailand",B1924="United Arab Emirates",B1924="Japan",B1924="South Korea",B1924="China"),"Asia",
OR(B1924="Russia",B1924="Germany",B1924="France",B1924="Spain",B1924="Turkey",B1924="United Kingdom"),"Europe",
OR(B1924="United States Of America",B1924="Canada",B1924="Mexico",B1924="Brazil"),"America",
OR(B1924="Egypt",B1924="South Africa"),"Africa",
B1924="Australia","Oceania",
TRUE,"Others"
)</f>
        <v>Europe</v>
      </c>
      <c r="N1924" t="str">
        <f t="shared" si="30"/>
        <v>High</v>
      </c>
    </row>
    <row r="1925" spans="1:14" x14ac:dyDescent="0.3">
      <c r="A1925" t="s">
        <v>41</v>
      </c>
      <c r="B1925" t="str">
        <f>_xlfn.XLOOKUP(A:A,Table1!B:B,Table1!C:C)</f>
        <v>South Korea</v>
      </c>
      <c r="C1925" s="1">
        <f>_xlfn.XLOOKUP(A:A,Table1!B:B,Table1!E:E)</f>
        <v>45257</v>
      </c>
      <c r="D1925">
        <f>_xlfn.XLOOKUP(A:A,Table1!B:B,Table1!F:F)</f>
        <v>74</v>
      </c>
      <c r="E1925">
        <f>_xlfn.XLOOKUP(A:A,Table1!B:B,Table1!G:G)</f>
        <v>150</v>
      </c>
      <c r="F1925">
        <f>_xlfn.XLOOKUP(A:A,Table1!B:B,Table1!H:H)</f>
        <v>42</v>
      </c>
      <c r="G1925">
        <f>_xlfn.XLOOKUP(A:A,Table1!B:B,Table1!I:I)</f>
        <v>12</v>
      </c>
      <c r="H1925">
        <f>_xlfn.XLOOKUP(A:A,Table1!B:B,Table1!J:J)</f>
        <v>1</v>
      </c>
      <c r="I1925">
        <f>_xlfn.XLOOKUP(A:A,Table1!B:B,Table1!K:K)</f>
        <v>140</v>
      </c>
      <c r="J1925">
        <f>_xlfn.XLOOKUP(A:A,Table1!B:B,Table1!L:L)</f>
        <v>4</v>
      </c>
      <c r="K1925">
        <f>_xlfn.XLOOKUP(A:A,Table1!B:B,Table1!M:M)</f>
        <v>80</v>
      </c>
      <c r="L1925">
        <f>_xlfn.XLOOKUP(A:A,Table1!B:B,Table1!N:N)</f>
        <v>6</v>
      </c>
      <c r="M1925" t="str" cm="1">
        <f t="array" ref="M1925">_xlfn.IFS(
OR(B1925="India",B1925="Thailand",B1925="United Arab Emirates",B1925="Japan",B1925="South Korea",B1925="China"),"Asia",
OR(B1925="Russia",B1925="Germany",B1925="France",B1925="Spain",B1925="Turkey",B1925="United Kingdom"),"Europe",
OR(B1925="United States Of America",B1925="Canada",B1925="Mexico",B1925="Brazil"),"America",
OR(B1925="Egypt",B1925="South Africa"),"Africa",
B1925="Australia","Oceania",
TRUE,"Others"
)</f>
        <v>Asia</v>
      </c>
      <c r="N1925" t="str">
        <f t="shared" si="30"/>
        <v>Low</v>
      </c>
    </row>
    <row r="1926" spans="1:14" x14ac:dyDescent="0.3">
      <c r="A1926" t="s">
        <v>29</v>
      </c>
      <c r="B1926" t="str">
        <f>_xlfn.XLOOKUP(A:A,Table1!B:B,Table1!C:C)</f>
        <v>United Kingdom</v>
      </c>
      <c r="C1926" s="1">
        <f>_xlfn.XLOOKUP(A:A,Table1!B:B,Table1!E:E)</f>
        <v>45008</v>
      </c>
      <c r="D1926">
        <f>_xlfn.XLOOKUP(A:A,Table1!B:B,Table1!F:F)</f>
        <v>21</v>
      </c>
      <c r="E1926">
        <f>_xlfn.XLOOKUP(A:A,Table1!B:B,Table1!G:G)</f>
        <v>190</v>
      </c>
      <c r="F1926">
        <f>_xlfn.XLOOKUP(A:A,Table1!B:B,Table1!H:H)</f>
        <v>27</v>
      </c>
      <c r="G1926">
        <f>_xlfn.XLOOKUP(A:A,Table1!B:B,Table1!I:I)</f>
        <v>40</v>
      </c>
      <c r="H1926">
        <f>_xlfn.XLOOKUP(A:A,Table1!B:B,Table1!J:J)</f>
        <v>3</v>
      </c>
      <c r="I1926">
        <f>_xlfn.XLOOKUP(A:A,Table1!B:B,Table1!K:K)</f>
        <v>14</v>
      </c>
      <c r="J1926">
        <f>_xlfn.XLOOKUP(A:A,Table1!B:B,Table1!L:L)</f>
        <v>-9</v>
      </c>
      <c r="K1926">
        <f>_xlfn.XLOOKUP(A:A,Table1!B:B,Table1!M:M)</f>
        <v>45</v>
      </c>
      <c r="L1926">
        <f>_xlfn.XLOOKUP(A:A,Table1!B:B,Table1!N:N)</f>
        <v>2</v>
      </c>
      <c r="M1926" t="str" cm="1">
        <f t="array" ref="M1926">_xlfn.IFS(
OR(B1926="India",B1926="Thailand",B1926="United Arab Emirates",B1926="Japan",B1926="South Korea",B1926="China"),"Asia",
OR(B1926="Russia",B1926="Germany",B1926="France",B1926="Spain",B1926="Turkey",B1926="United Kingdom"),"Europe",
OR(B1926="United States Of America",B1926="Canada",B1926="Mexico",B1926="Brazil"),"America",
OR(B1926="Egypt",B1926="South Africa"),"Africa",
B1926="Australia","Oceania",
TRUE,"Others"
)</f>
        <v>Europe</v>
      </c>
      <c r="N1926" t="str">
        <f t="shared" si="30"/>
        <v>Low</v>
      </c>
    </row>
    <row r="1927" spans="1:14" x14ac:dyDescent="0.3">
      <c r="A1927" t="s">
        <v>16</v>
      </c>
      <c r="B1927" t="str">
        <f>_xlfn.XLOOKUP(A:A,Table1!B:B,Table1!C:C)</f>
        <v>Germany</v>
      </c>
      <c r="C1927" s="1">
        <f>_xlfn.XLOOKUP(A:A,Table1!B:B,Table1!E:E)</f>
        <v>45226</v>
      </c>
      <c r="D1927">
        <f>_xlfn.XLOOKUP(A:A,Table1!B:B,Table1!F:F)</f>
        <v>52</v>
      </c>
      <c r="E1927">
        <f>_xlfn.XLOOKUP(A:A,Table1!B:B,Table1!G:G)</f>
        <v>182</v>
      </c>
      <c r="F1927">
        <f>_xlfn.XLOOKUP(A:A,Table1!B:B,Table1!H:H)</f>
        <v>45</v>
      </c>
      <c r="G1927">
        <f>_xlfn.XLOOKUP(A:A,Table1!B:B,Table1!I:I)</f>
        <v>30</v>
      </c>
      <c r="H1927">
        <f>_xlfn.XLOOKUP(A:A,Table1!B:B,Table1!J:J)</f>
        <v>1</v>
      </c>
      <c r="I1927">
        <f>_xlfn.XLOOKUP(A:A,Table1!B:B,Table1!K:K)</f>
        <v>156</v>
      </c>
      <c r="J1927">
        <f>_xlfn.XLOOKUP(A:A,Table1!B:B,Table1!L:L)</f>
        <v>-4</v>
      </c>
      <c r="K1927">
        <f>_xlfn.XLOOKUP(A:A,Table1!B:B,Table1!M:M)</f>
        <v>97</v>
      </c>
      <c r="L1927">
        <f>_xlfn.XLOOKUP(A:A,Table1!B:B,Table1!N:N)</f>
        <v>2</v>
      </c>
      <c r="M1927" t="str" cm="1">
        <f t="array" ref="M1927">_xlfn.IFS(
OR(B1927="India",B1927="Thailand",B1927="United Arab Emirates",B1927="Japan",B1927="South Korea",B1927="China"),"Asia",
OR(B1927="Russia",B1927="Germany",B1927="France",B1927="Spain",B1927="Turkey",B1927="United Kingdom"),"Europe",
OR(B1927="United States Of America",B1927="Canada",B1927="Mexico",B1927="Brazil"),"America",
OR(B1927="Egypt",B1927="South Africa"),"Africa",
B1927="Australia","Oceania",
TRUE,"Others"
)</f>
        <v>Europe</v>
      </c>
      <c r="N1927" t="str">
        <f t="shared" si="30"/>
        <v>Low</v>
      </c>
    </row>
    <row r="1928" spans="1:14" x14ac:dyDescent="0.3">
      <c r="A1928" t="s">
        <v>61</v>
      </c>
      <c r="B1928" t="str">
        <f>_xlfn.XLOOKUP(A:A,Table1!B:B,Table1!C:C)</f>
        <v>Egypt</v>
      </c>
      <c r="C1928" s="1">
        <f>_xlfn.XLOOKUP(A:A,Table1!B:B,Table1!E:E)</f>
        <v>45041</v>
      </c>
      <c r="D1928">
        <f>_xlfn.XLOOKUP(A:A,Table1!B:B,Table1!F:F)</f>
        <v>86</v>
      </c>
      <c r="E1928">
        <f>_xlfn.XLOOKUP(A:A,Table1!B:B,Table1!G:G)</f>
        <v>82</v>
      </c>
      <c r="F1928">
        <f>_xlfn.XLOOKUP(A:A,Table1!B:B,Table1!H:H)</f>
        <v>84</v>
      </c>
      <c r="G1928">
        <f>_xlfn.XLOOKUP(A:A,Table1!B:B,Table1!I:I)</f>
        <v>16</v>
      </c>
      <c r="H1928">
        <f>_xlfn.XLOOKUP(A:A,Table1!B:B,Table1!J:J)</f>
        <v>7</v>
      </c>
      <c r="I1928">
        <f>_xlfn.XLOOKUP(A:A,Table1!B:B,Table1!K:K)</f>
        <v>186</v>
      </c>
      <c r="J1928">
        <f>_xlfn.XLOOKUP(A:A,Table1!B:B,Table1!L:L)</f>
        <v>4</v>
      </c>
      <c r="K1928">
        <f>_xlfn.XLOOKUP(A:A,Table1!B:B,Table1!M:M)</f>
        <v>16</v>
      </c>
      <c r="L1928">
        <f>_xlfn.XLOOKUP(A:A,Table1!B:B,Table1!N:N)</f>
        <v>5</v>
      </c>
      <c r="M1928" t="str" cm="1">
        <f t="array" ref="M1928">_xlfn.IFS(
OR(B1928="India",B1928="Thailand",B1928="United Arab Emirates",B1928="Japan",B1928="South Korea",B1928="China"),"Asia",
OR(B1928="Russia",B1928="Germany",B1928="France",B1928="Spain",B1928="Turkey",B1928="United Kingdom"),"Europe",
OR(B1928="United States Of America",B1928="Canada",B1928="Mexico",B1928="Brazil"),"America",
OR(B1928="Egypt",B1928="South Africa"),"Africa",
B1928="Australia","Oceania",
TRUE,"Others"
)</f>
        <v>Africa</v>
      </c>
      <c r="N1928" t="str">
        <f t="shared" si="30"/>
        <v>Low</v>
      </c>
    </row>
    <row r="1929" spans="1:14" x14ac:dyDescent="0.3">
      <c r="A1929" t="s">
        <v>29</v>
      </c>
      <c r="B1929" t="str">
        <f>_xlfn.XLOOKUP(A:A,Table1!B:B,Table1!C:C)</f>
        <v>United Kingdom</v>
      </c>
      <c r="C1929" s="1">
        <f>_xlfn.XLOOKUP(A:A,Table1!B:B,Table1!E:E)</f>
        <v>45008</v>
      </c>
      <c r="D1929">
        <f>_xlfn.XLOOKUP(A:A,Table1!B:B,Table1!F:F)</f>
        <v>21</v>
      </c>
      <c r="E1929">
        <f>_xlfn.XLOOKUP(A:A,Table1!B:B,Table1!G:G)</f>
        <v>190</v>
      </c>
      <c r="F1929">
        <f>_xlfn.XLOOKUP(A:A,Table1!B:B,Table1!H:H)</f>
        <v>27</v>
      </c>
      <c r="G1929">
        <f>_xlfn.XLOOKUP(A:A,Table1!B:B,Table1!I:I)</f>
        <v>40</v>
      </c>
      <c r="H1929">
        <f>_xlfn.XLOOKUP(A:A,Table1!B:B,Table1!J:J)</f>
        <v>3</v>
      </c>
      <c r="I1929">
        <f>_xlfn.XLOOKUP(A:A,Table1!B:B,Table1!K:K)</f>
        <v>14</v>
      </c>
      <c r="J1929">
        <f>_xlfn.XLOOKUP(A:A,Table1!B:B,Table1!L:L)</f>
        <v>-9</v>
      </c>
      <c r="K1929">
        <f>_xlfn.XLOOKUP(A:A,Table1!B:B,Table1!M:M)</f>
        <v>45</v>
      </c>
      <c r="L1929">
        <f>_xlfn.XLOOKUP(A:A,Table1!B:B,Table1!N:N)</f>
        <v>2</v>
      </c>
      <c r="M1929" t="str" cm="1">
        <f t="array" ref="M1929">_xlfn.IFS(
OR(B1929="India",B1929="Thailand",B1929="United Arab Emirates",B1929="Japan",B1929="South Korea",B1929="China"),"Asia",
OR(B1929="Russia",B1929="Germany",B1929="France",B1929="Spain",B1929="Turkey",B1929="United Kingdom"),"Europe",
OR(B1929="United States Of America",B1929="Canada",B1929="Mexico",B1929="Brazil"),"America",
OR(B1929="Egypt",B1929="South Africa"),"Africa",
B1929="Australia","Oceania",
TRUE,"Others"
)</f>
        <v>Europe</v>
      </c>
      <c r="N1929" t="str">
        <f t="shared" si="30"/>
        <v>Low</v>
      </c>
    </row>
    <row r="1930" spans="1:14" x14ac:dyDescent="0.3">
      <c r="A1930" t="s">
        <v>51</v>
      </c>
      <c r="B1930" t="str">
        <f>_xlfn.XLOOKUP(A:A,Table1!B:B,Table1!C:C)</f>
        <v>Russia</v>
      </c>
      <c r="C1930" s="1">
        <f>_xlfn.XLOOKUP(A:A,Table1!B:B,Table1!E:E)</f>
        <v>45149</v>
      </c>
      <c r="D1930">
        <f>_xlfn.XLOOKUP(A:A,Table1!B:B,Table1!F:F)</f>
        <v>50</v>
      </c>
      <c r="E1930">
        <f>_xlfn.XLOOKUP(A:A,Table1!B:B,Table1!G:G)</f>
        <v>164</v>
      </c>
      <c r="F1930">
        <f>_xlfn.XLOOKUP(A:A,Table1!B:B,Table1!H:H)</f>
        <v>15</v>
      </c>
      <c r="G1930">
        <f>_xlfn.XLOOKUP(A:A,Table1!B:B,Table1!I:I)</f>
        <v>11</v>
      </c>
      <c r="H1930">
        <f>_xlfn.XLOOKUP(A:A,Table1!B:B,Table1!J:J)</f>
        <v>7</v>
      </c>
      <c r="I1930">
        <f>_xlfn.XLOOKUP(A:A,Table1!B:B,Table1!K:K)</f>
        <v>120</v>
      </c>
      <c r="J1930">
        <f>_xlfn.XLOOKUP(A:A,Table1!B:B,Table1!L:L)</f>
        <v>1</v>
      </c>
      <c r="K1930">
        <f>_xlfn.XLOOKUP(A:A,Table1!B:B,Table1!M:M)</f>
        <v>90</v>
      </c>
      <c r="L1930">
        <f>_xlfn.XLOOKUP(A:A,Table1!B:B,Table1!N:N)</f>
        <v>7</v>
      </c>
      <c r="M1930" t="str" cm="1">
        <f t="array" ref="M1930">_xlfn.IFS(
OR(B1930="India",B1930="Thailand",B1930="United Arab Emirates",B1930="Japan",B1930="South Korea",B1930="China"),"Asia",
OR(B1930="Russia",B1930="Germany",B1930="France",B1930="Spain",B1930="Turkey",B1930="United Kingdom"),"Europe",
OR(B1930="United States Of America",B1930="Canada",B1930="Mexico",B1930="Brazil"),"America",
OR(B1930="Egypt",B1930="South Africa"),"Africa",
B1930="Australia","Oceania",
TRUE,"Others"
)</f>
        <v>Europe</v>
      </c>
      <c r="N1930" t="str">
        <f t="shared" si="30"/>
        <v>Low</v>
      </c>
    </row>
    <row r="1931" spans="1:14" x14ac:dyDescent="0.3">
      <c r="A1931" t="s">
        <v>21</v>
      </c>
      <c r="B1931" t="str">
        <f>_xlfn.XLOOKUP(A:A,Table1!B:B,Table1!C:C)</f>
        <v>United States Of America</v>
      </c>
      <c r="C1931" s="1">
        <f>_xlfn.XLOOKUP(A:A,Table1!B:B,Table1!E:E)</f>
        <v>45040</v>
      </c>
      <c r="D1931">
        <f>_xlfn.XLOOKUP(A:A,Table1!B:B,Table1!F:F)</f>
        <v>15</v>
      </c>
      <c r="E1931">
        <f>_xlfn.XLOOKUP(A:A,Table1!B:B,Table1!G:G)</f>
        <v>82</v>
      </c>
      <c r="F1931">
        <f>_xlfn.XLOOKUP(A:A,Table1!B:B,Table1!H:H)</f>
        <v>98</v>
      </c>
      <c r="G1931">
        <f>_xlfn.XLOOKUP(A:A,Table1!B:B,Table1!I:I)</f>
        <v>11</v>
      </c>
      <c r="H1931">
        <f>_xlfn.XLOOKUP(A:A,Table1!B:B,Table1!J:J)</f>
        <v>6</v>
      </c>
      <c r="I1931">
        <f>_xlfn.XLOOKUP(A:A,Table1!B:B,Table1!K:K)</f>
        <v>195</v>
      </c>
      <c r="J1931">
        <f>_xlfn.XLOOKUP(A:A,Table1!B:B,Table1!L:L)</f>
        <v>28</v>
      </c>
      <c r="K1931">
        <f>_xlfn.XLOOKUP(A:A,Table1!B:B,Table1!M:M)</f>
        <v>11</v>
      </c>
      <c r="L1931">
        <f>_xlfn.XLOOKUP(A:A,Table1!B:B,Table1!N:N)</f>
        <v>8</v>
      </c>
      <c r="M1931" t="str" cm="1">
        <f t="array" ref="M1931">_xlfn.IFS(
OR(B1931="India",B1931="Thailand",B1931="United Arab Emirates",B1931="Japan",B1931="South Korea",B1931="China"),"Asia",
OR(B1931="Russia",B1931="Germany",B1931="France",B1931="Spain",B1931="Turkey",B1931="United Kingdom"),"Europe",
OR(B1931="United States Of America",B1931="Canada",B1931="Mexico",B1931="Brazil"),"America",
OR(B1931="Egypt",B1931="South Africa"),"Africa",
B1931="Australia","Oceania",
TRUE,"Others"
)</f>
        <v>America</v>
      </c>
      <c r="N1931" t="str">
        <f t="shared" si="30"/>
        <v>High</v>
      </c>
    </row>
    <row r="1932" spans="1:14" x14ac:dyDescent="0.3">
      <c r="A1932" t="s">
        <v>51</v>
      </c>
      <c r="B1932" t="str">
        <f>_xlfn.XLOOKUP(A:A,Table1!B:B,Table1!C:C)</f>
        <v>Russia</v>
      </c>
      <c r="C1932" s="1">
        <f>_xlfn.XLOOKUP(A:A,Table1!B:B,Table1!E:E)</f>
        <v>45149</v>
      </c>
      <c r="D1932">
        <f>_xlfn.XLOOKUP(A:A,Table1!B:B,Table1!F:F)</f>
        <v>50</v>
      </c>
      <c r="E1932">
        <f>_xlfn.XLOOKUP(A:A,Table1!B:B,Table1!G:G)</f>
        <v>164</v>
      </c>
      <c r="F1932">
        <f>_xlfn.XLOOKUP(A:A,Table1!B:B,Table1!H:H)</f>
        <v>15</v>
      </c>
      <c r="G1932">
        <f>_xlfn.XLOOKUP(A:A,Table1!B:B,Table1!I:I)</f>
        <v>11</v>
      </c>
      <c r="H1932">
        <f>_xlfn.XLOOKUP(A:A,Table1!B:B,Table1!J:J)</f>
        <v>7</v>
      </c>
      <c r="I1932">
        <f>_xlfn.XLOOKUP(A:A,Table1!B:B,Table1!K:K)</f>
        <v>120</v>
      </c>
      <c r="J1932">
        <f>_xlfn.XLOOKUP(A:A,Table1!B:B,Table1!L:L)</f>
        <v>1</v>
      </c>
      <c r="K1932">
        <f>_xlfn.XLOOKUP(A:A,Table1!B:B,Table1!M:M)</f>
        <v>90</v>
      </c>
      <c r="L1932">
        <f>_xlfn.XLOOKUP(A:A,Table1!B:B,Table1!N:N)</f>
        <v>7</v>
      </c>
      <c r="M1932" t="str" cm="1">
        <f t="array" ref="M1932">_xlfn.IFS(
OR(B1932="India",B1932="Thailand",B1932="United Arab Emirates",B1932="Japan",B1932="South Korea",B1932="China"),"Asia",
OR(B1932="Russia",B1932="Germany",B1932="France",B1932="Spain",B1932="Turkey",B1932="United Kingdom"),"Europe",
OR(B1932="United States Of America",B1932="Canada",B1932="Mexico",B1932="Brazil"),"America",
OR(B1932="Egypt",B1932="South Africa"),"Africa",
B1932="Australia","Oceania",
TRUE,"Others"
)</f>
        <v>Europe</v>
      </c>
      <c r="N1932" t="str">
        <f t="shared" si="30"/>
        <v>Low</v>
      </c>
    </row>
    <row r="1933" spans="1:14" x14ac:dyDescent="0.3">
      <c r="A1933" t="s">
        <v>32</v>
      </c>
      <c r="B1933" t="str">
        <f>_xlfn.XLOOKUP(A:A,Table1!B:B,Table1!C:C)</f>
        <v>Canada</v>
      </c>
      <c r="C1933" s="1">
        <f>_xlfn.XLOOKUP(A:A,Table1!B:B,Table1!E:E)</f>
        <v>44932</v>
      </c>
      <c r="D1933">
        <f>_xlfn.XLOOKUP(A:A,Table1!B:B,Table1!F:F)</f>
        <v>112</v>
      </c>
      <c r="E1933">
        <f>_xlfn.XLOOKUP(A:A,Table1!B:B,Table1!G:G)</f>
        <v>118</v>
      </c>
      <c r="F1933">
        <f>_xlfn.XLOOKUP(A:A,Table1!B:B,Table1!H:H)</f>
        <v>60</v>
      </c>
      <c r="G1933">
        <f>_xlfn.XLOOKUP(A:A,Table1!B:B,Table1!I:I)</f>
        <v>10</v>
      </c>
      <c r="H1933">
        <f>_xlfn.XLOOKUP(A:A,Table1!B:B,Table1!J:J)</f>
        <v>2</v>
      </c>
      <c r="I1933">
        <f>_xlfn.XLOOKUP(A:A,Table1!B:B,Table1!K:K)</f>
        <v>157</v>
      </c>
      <c r="J1933">
        <f>_xlfn.XLOOKUP(A:A,Table1!B:B,Table1!L:L)</f>
        <v>35</v>
      </c>
      <c r="K1933">
        <f>_xlfn.XLOOKUP(A:A,Table1!B:B,Table1!M:M)</f>
        <v>16</v>
      </c>
      <c r="L1933">
        <f>_xlfn.XLOOKUP(A:A,Table1!B:B,Table1!N:N)</f>
        <v>20</v>
      </c>
      <c r="M1933" t="str" cm="1">
        <f t="array" ref="M1933">_xlfn.IFS(
OR(B1933="India",B1933="Thailand",B1933="United Arab Emirates",B1933="Japan",B1933="South Korea",B1933="China"),"Asia",
OR(B1933="Russia",B1933="Germany",B1933="France",B1933="Spain",B1933="Turkey",B1933="United Kingdom"),"Europe",
OR(B1933="United States Of America",B1933="Canada",B1933="Mexico",B1933="Brazil"),"America",
OR(B1933="Egypt",B1933="South Africa"),"Africa",
B1933="Australia","Oceania",
TRUE,"Others"
)</f>
        <v>America</v>
      </c>
      <c r="N1933" t="str">
        <f t="shared" si="30"/>
        <v>High</v>
      </c>
    </row>
    <row r="1934" spans="1:14" x14ac:dyDescent="0.3">
      <c r="A1934" t="s">
        <v>39</v>
      </c>
      <c r="B1934" t="str">
        <f>_xlfn.XLOOKUP(A:A,Table1!B:B,Table1!C:C)</f>
        <v>Spain</v>
      </c>
      <c r="C1934" s="1">
        <f>_xlfn.XLOOKUP(A:A,Table1!B:B,Table1!E:E)</f>
        <v>44930</v>
      </c>
      <c r="D1934">
        <f>_xlfn.XLOOKUP(A:A,Table1!B:B,Table1!F:F)</f>
        <v>6</v>
      </c>
      <c r="E1934">
        <f>_xlfn.XLOOKUP(A:A,Table1!B:B,Table1!G:G)</f>
        <v>167</v>
      </c>
      <c r="F1934">
        <f>_xlfn.XLOOKUP(A:A,Table1!B:B,Table1!H:H)</f>
        <v>72</v>
      </c>
      <c r="G1934">
        <f>_xlfn.XLOOKUP(A:A,Table1!B:B,Table1!I:I)</f>
        <v>18</v>
      </c>
      <c r="H1934">
        <f>_xlfn.XLOOKUP(A:A,Table1!B:B,Table1!J:J)</f>
        <v>3</v>
      </c>
      <c r="I1934">
        <f>_xlfn.XLOOKUP(A:A,Table1!B:B,Table1!K:K)</f>
        <v>153</v>
      </c>
      <c r="J1934">
        <f>_xlfn.XLOOKUP(A:A,Table1!B:B,Table1!L:L)</f>
        <v>22</v>
      </c>
      <c r="K1934">
        <f>_xlfn.XLOOKUP(A:A,Table1!B:B,Table1!M:M)</f>
        <v>38</v>
      </c>
      <c r="L1934">
        <f>_xlfn.XLOOKUP(A:A,Table1!B:B,Table1!N:N)</f>
        <v>9</v>
      </c>
      <c r="M1934" t="str" cm="1">
        <f t="array" ref="M1934">_xlfn.IFS(
OR(B1934="India",B1934="Thailand",B1934="United Arab Emirates",B1934="Japan",B1934="South Korea",B1934="China"),"Asia",
OR(B1934="Russia",B1934="Germany",B1934="France",B1934="Spain",B1934="Turkey",B1934="United Kingdom"),"Europe",
OR(B1934="United States Of America",B1934="Canada",B1934="Mexico",B1934="Brazil"),"America",
OR(B1934="Egypt",B1934="South Africa"),"Africa",
B1934="Australia","Oceania",
TRUE,"Others"
)</f>
        <v>Europe</v>
      </c>
      <c r="N1934" t="str">
        <f t="shared" si="30"/>
        <v>Moderate</v>
      </c>
    </row>
    <row r="1935" spans="1:14" x14ac:dyDescent="0.3">
      <c r="A1935" t="s">
        <v>61</v>
      </c>
      <c r="B1935" t="str">
        <f>_xlfn.XLOOKUP(A:A,Table1!B:B,Table1!C:C)</f>
        <v>Egypt</v>
      </c>
      <c r="C1935" s="1">
        <f>_xlfn.XLOOKUP(A:A,Table1!B:B,Table1!E:E)</f>
        <v>45041</v>
      </c>
      <c r="D1935">
        <f>_xlfn.XLOOKUP(A:A,Table1!B:B,Table1!F:F)</f>
        <v>86</v>
      </c>
      <c r="E1935">
        <f>_xlfn.XLOOKUP(A:A,Table1!B:B,Table1!G:G)</f>
        <v>82</v>
      </c>
      <c r="F1935">
        <f>_xlfn.XLOOKUP(A:A,Table1!B:B,Table1!H:H)</f>
        <v>84</v>
      </c>
      <c r="G1935">
        <f>_xlfn.XLOOKUP(A:A,Table1!B:B,Table1!I:I)</f>
        <v>16</v>
      </c>
      <c r="H1935">
        <f>_xlfn.XLOOKUP(A:A,Table1!B:B,Table1!J:J)</f>
        <v>7</v>
      </c>
      <c r="I1935">
        <f>_xlfn.XLOOKUP(A:A,Table1!B:B,Table1!K:K)</f>
        <v>186</v>
      </c>
      <c r="J1935">
        <f>_xlfn.XLOOKUP(A:A,Table1!B:B,Table1!L:L)</f>
        <v>4</v>
      </c>
      <c r="K1935">
        <f>_xlfn.XLOOKUP(A:A,Table1!B:B,Table1!M:M)</f>
        <v>16</v>
      </c>
      <c r="L1935">
        <f>_xlfn.XLOOKUP(A:A,Table1!B:B,Table1!N:N)</f>
        <v>5</v>
      </c>
      <c r="M1935" t="str" cm="1">
        <f t="array" ref="M1935">_xlfn.IFS(
OR(B1935="India",B1935="Thailand",B1935="United Arab Emirates",B1935="Japan",B1935="South Korea",B1935="China"),"Asia",
OR(B1935="Russia",B1935="Germany",B1935="France",B1935="Spain",B1935="Turkey",B1935="United Kingdom"),"Europe",
OR(B1935="United States Of America",B1935="Canada",B1935="Mexico",B1935="Brazil"),"America",
OR(B1935="Egypt",B1935="South Africa"),"Africa",
B1935="Australia","Oceania",
TRUE,"Others"
)</f>
        <v>Africa</v>
      </c>
      <c r="N1935" t="str">
        <f t="shared" si="30"/>
        <v>Low</v>
      </c>
    </row>
    <row r="1936" spans="1:14" x14ac:dyDescent="0.3">
      <c r="A1936" t="s">
        <v>37</v>
      </c>
      <c r="B1936" t="str">
        <f>_xlfn.XLOOKUP(A:A,Table1!B:B,Table1!C:C)</f>
        <v>Mexico</v>
      </c>
      <c r="C1936" s="1">
        <f>_xlfn.XLOOKUP(A:A,Table1!B:B,Table1!E:E)</f>
        <v>45194</v>
      </c>
      <c r="D1936">
        <f>_xlfn.XLOOKUP(A:A,Table1!B:B,Table1!F:F)</f>
        <v>62</v>
      </c>
      <c r="E1936">
        <f>_xlfn.XLOOKUP(A:A,Table1!B:B,Table1!G:G)</f>
        <v>58</v>
      </c>
      <c r="F1936">
        <f>_xlfn.XLOOKUP(A:A,Table1!B:B,Table1!H:H)</f>
        <v>56</v>
      </c>
      <c r="G1936">
        <f>_xlfn.XLOOKUP(A:A,Table1!B:B,Table1!I:I)</f>
        <v>5</v>
      </c>
      <c r="H1936">
        <f>_xlfn.XLOOKUP(A:A,Table1!B:B,Table1!J:J)</f>
        <v>5</v>
      </c>
      <c r="I1936">
        <f>_xlfn.XLOOKUP(A:A,Table1!B:B,Table1!K:K)</f>
        <v>23</v>
      </c>
      <c r="J1936">
        <f>_xlfn.XLOOKUP(A:A,Table1!B:B,Table1!L:L)</f>
        <v>23</v>
      </c>
      <c r="K1936">
        <f>_xlfn.XLOOKUP(A:A,Table1!B:B,Table1!M:M)</f>
        <v>97</v>
      </c>
      <c r="L1936">
        <f>_xlfn.XLOOKUP(A:A,Table1!B:B,Table1!N:N)</f>
        <v>6</v>
      </c>
      <c r="M1936" t="str" cm="1">
        <f t="array" ref="M1936">_xlfn.IFS(
OR(B1936="India",B1936="Thailand",B1936="United Arab Emirates",B1936="Japan",B1936="South Korea",B1936="China"),"Asia",
OR(B1936="Russia",B1936="Germany",B1936="France",B1936="Spain",B1936="Turkey",B1936="United Kingdom"),"Europe",
OR(B1936="United States Of America",B1936="Canada",B1936="Mexico",B1936="Brazil"),"America",
OR(B1936="Egypt",B1936="South Africa"),"Africa",
B1936="Australia","Oceania",
TRUE,"Others"
)</f>
        <v>America</v>
      </c>
      <c r="N1936" t="str">
        <f t="shared" si="30"/>
        <v>Moderate</v>
      </c>
    </row>
    <row r="1937" spans="1:14" x14ac:dyDescent="0.3">
      <c r="A1937" t="s">
        <v>42</v>
      </c>
      <c r="B1937" t="str">
        <f>_xlfn.XLOOKUP(A:A,Table1!B:B,Table1!C:C)</f>
        <v>Thailand</v>
      </c>
      <c r="C1937" s="1">
        <f>_xlfn.XLOOKUP(A:A,Table1!B:B,Table1!E:E)</f>
        <v>45173</v>
      </c>
      <c r="D1937">
        <f>_xlfn.XLOOKUP(A:A,Table1!B:B,Table1!F:F)</f>
        <v>107</v>
      </c>
      <c r="E1937">
        <f>_xlfn.XLOOKUP(A:A,Table1!B:B,Table1!G:G)</f>
        <v>73</v>
      </c>
      <c r="F1937">
        <f>_xlfn.XLOOKUP(A:A,Table1!B:B,Table1!H:H)</f>
        <v>77</v>
      </c>
      <c r="G1937">
        <f>_xlfn.XLOOKUP(A:A,Table1!B:B,Table1!I:I)</f>
        <v>3</v>
      </c>
      <c r="H1937">
        <f>_xlfn.XLOOKUP(A:A,Table1!B:B,Table1!J:J)</f>
        <v>5</v>
      </c>
      <c r="I1937">
        <f>_xlfn.XLOOKUP(A:A,Table1!B:B,Table1!K:K)</f>
        <v>98</v>
      </c>
      <c r="J1937">
        <f>_xlfn.XLOOKUP(A:A,Table1!B:B,Table1!L:L)</f>
        <v>10</v>
      </c>
      <c r="K1937">
        <f>_xlfn.XLOOKUP(A:A,Table1!B:B,Table1!M:M)</f>
        <v>61</v>
      </c>
      <c r="L1937">
        <f>_xlfn.XLOOKUP(A:A,Table1!B:B,Table1!N:N)</f>
        <v>5</v>
      </c>
      <c r="M1937" t="str" cm="1">
        <f t="array" ref="M1937">_xlfn.IFS(
OR(B1937="India",B1937="Thailand",B1937="United Arab Emirates",B1937="Japan",B1937="South Korea",B1937="China"),"Asia",
OR(B1937="Russia",B1937="Germany",B1937="France",B1937="Spain",B1937="Turkey",B1937="United Kingdom"),"Europe",
OR(B1937="United States Of America",B1937="Canada",B1937="Mexico",B1937="Brazil"),"America",
OR(B1937="Egypt",B1937="South Africa"),"Africa",
B1937="Australia","Oceania",
TRUE,"Others"
)</f>
        <v>Asia</v>
      </c>
      <c r="N1937" t="str">
        <f t="shared" si="30"/>
        <v>Low</v>
      </c>
    </row>
    <row r="1938" spans="1:14" x14ac:dyDescent="0.3">
      <c r="A1938" t="s">
        <v>16</v>
      </c>
      <c r="B1938" t="str">
        <f>_xlfn.XLOOKUP(A:A,Table1!B:B,Table1!C:C)</f>
        <v>Germany</v>
      </c>
      <c r="C1938" s="1">
        <f>_xlfn.XLOOKUP(A:A,Table1!B:B,Table1!E:E)</f>
        <v>45226</v>
      </c>
      <c r="D1938">
        <f>_xlfn.XLOOKUP(A:A,Table1!B:B,Table1!F:F)</f>
        <v>52</v>
      </c>
      <c r="E1938">
        <f>_xlfn.XLOOKUP(A:A,Table1!B:B,Table1!G:G)</f>
        <v>182</v>
      </c>
      <c r="F1938">
        <f>_xlfn.XLOOKUP(A:A,Table1!B:B,Table1!H:H)</f>
        <v>45</v>
      </c>
      <c r="G1938">
        <f>_xlfn.XLOOKUP(A:A,Table1!B:B,Table1!I:I)</f>
        <v>30</v>
      </c>
      <c r="H1938">
        <f>_xlfn.XLOOKUP(A:A,Table1!B:B,Table1!J:J)</f>
        <v>1</v>
      </c>
      <c r="I1938">
        <f>_xlfn.XLOOKUP(A:A,Table1!B:B,Table1!K:K)</f>
        <v>156</v>
      </c>
      <c r="J1938">
        <f>_xlfn.XLOOKUP(A:A,Table1!B:B,Table1!L:L)</f>
        <v>-4</v>
      </c>
      <c r="K1938">
        <f>_xlfn.XLOOKUP(A:A,Table1!B:B,Table1!M:M)</f>
        <v>97</v>
      </c>
      <c r="L1938">
        <f>_xlfn.XLOOKUP(A:A,Table1!B:B,Table1!N:N)</f>
        <v>2</v>
      </c>
      <c r="M1938" t="str" cm="1">
        <f t="array" ref="M1938">_xlfn.IFS(
OR(B1938="India",B1938="Thailand",B1938="United Arab Emirates",B1938="Japan",B1938="South Korea",B1938="China"),"Asia",
OR(B1938="Russia",B1938="Germany",B1938="France",B1938="Spain",B1938="Turkey",B1938="United Kingdom"),"Europe",
OR(B1938="United States Of America",B1938="Canada",B1938="Mexico",B1938="Brazil"),"America",
OR(B1938="Egypt",B1938="South Africa"),"Africa",
B1938="Australia","Oceania",
TRUE,"Others"
)</f>
        <v>Europe</v>
      </c>
      <c r="N1938" t="str">
        <f t="shared" si="30"/>
        <v>Low</v>
      </c>
    </row>
    <row r="1939" spans="1:14" x14ac:dyDescent="0.3">
      <c r="A1939" t="s">
        <v>26</v>
      </c>
      <c r="B1939" t="str">
        <f>_xlfn.XLOOKUP(A:A,Table1!B:B,Table1!C:C)</f>
        <v>France</v>
      </c>
      <c r="C1939" s="1">
        <f>_xlfn.XLOOKUP(A:A,Table1!B:B,Table1!E:E)</f>
        <v>45154</v>
      </c>
      <c r="D1939">
        <f>_xlfn.XLOOKUP(A:A,Table1!B:B,Table1!F:F)</f>
        <v>19</v>
      </c>
      <c r="E1939">
        <f>_xlfn.XLOOKUP(A:A,Table1!B:B,Table1!G:G)</f>
        <v>82</v>
      </c>
      <c r="F1939">
        <f>_xlfn.XLOOKUP(A:A,Table1!B:B,Table1!H:H)</f>
        <v>47</v>
      </c>
      <c r="G1939">
        <f>_xlfn.XLOOKUP(A:A,Table1!B:B,Table1!I:I)</f>
        <v>5</v>
      </c>
      <c r="H1939">
        <f>_xlfn.XLOOKUP(A:A,Table1!B:B,Table1!J:J)</f>
        <v>2</v>
      </c>
      <c r="I1939">
        <f>_xlfn.XLOOKUP(A:A,Table1!B:B,Table1!K:K)</f>
        <v>129</v>
      </c>
      <c r="J1939">
        <f>_xlfn.XLOOKUP(A:A,Table1!B:B,Table1!L:L)</f>
        <v>23</v>
      </c>
      <c r="K1939">
        <f>_xlfn.XLOOKUP(A:A,Table1!B:B,Table1!M:M)</f>
        <v>93</v>
      </c>
      <c r="L1939">
        <f>_xlfn.XLOOKUP(A:A,Table1!B:B,Table1!N:N)</f>
        <v>18</v>
      </c>
      <c r="M1939" t="str" cm="1">
        <f t="array" ref="M1939">_xlfn.IFS(
OR(B1939="India",B1939="Thailand",B1939="United Arab Emirates",B1939="Japan",B1939="South Korea",B1939="China"),"Asia",
OR(B1939="Russia",B1939="Germany",B1939="France",B1939="Spain",B1939="Turkey",B1939="United Kingdom"),"Europe",
OR(B1939="United States Of America",B1939="Canada",B1939="Mexico",B1939="Brazil"),"America",
OR(B1939="Egypt",B1939="South Africa"),"Africa",
B1939="Australia","Oceania",
TRUE,"Others"
)</f>
        <v>Europe</v>
      </c>
      <c r="N1939" t="str">
        <f t="shared" si="30"/>
        <v>Moderate</v>
      </c>
    </row>
    <row r="1940" spans="1:14" x14ac:dyDescent="0.3">
      <c r="A1940" t="s">
        <v>42</v>
      </c>
      <c r="B1940" t="str">
        <f>_xlfn.XLOOKUP(A:A,Table1!B:B,Table1!C:C)</f>
        <v>Thailand</v>
      </c>
      <c r="C1940" s="1">
        <f>_xlfn.XLOOKUP(A:A,Table1!B:B,Table1!E:E)</f>
        <v>45173</v>
      </c>
      <c r="D1940">
        <f>_xlfn.XLOOKUP(A:A,Table1!B:B,Table1!F:F)</f>
        <v>107</v>
      </c>
      <c r="E1940">
        <f>_xlfn.XLOOKUP(A:A,Table1!B:B,Table1!G:G)</f>
        <v>73</v>
      </c>
      <c r="F1940">
        <f>_xlfn.XLOOKUP(A:A,Table1!B:B,Table1!H:H)</f>
        <v>77</v>
      </c>
      <c r="G1940">
        <f>_xlfn.XLOOKUP(A:A,Table1!B:B,Table1!I:I)</f>
        <v>3</v>
      </c>
      <c r="H1940">
        <f>_xlfn.XLOOKUP(A:A,Table1!B:B,Table1!J:J)</f>
        <v>5</v>
      </c>
      <c r="I1940">
        <f>_xlfn.XLOOKUP(A:A,Table1!B:B,Table1!K:K)</f>
        <v>98</v>
      </c>
      <c r="J1940">
        <f>_xlfn.XLOOKUP(A:A,Table1!B:B,Table1!L:L)</f>
        <v>10</v>
      </c>
      <c r="K1940">
        <f>_xlfn.XLOOKUP(A:A,Table1!B:B,Table1!M:M)</f>
        <v>61</v>
      </c>
      <c r="L1940">
        <f>_xlfn.XLOOKUP(A:A,Table1!B:B,Table1!N:N)</f>
        <v>5</v>
      </c>
      <c r="M1940" t="str" cm="1">
        <f t="array" ref="M1940">_xlfn.IFS(
OR(B1940="India",B1940="Thailand",B1940="United Arab Emirates",B1940="Japan",B1940="South Korea",B1940="China"),"Asia",
OR(B1940="Russia",B1940="Germany",B1940="France",B1940="Spain",B1940="Turkey",B1940="United Kingdom"),"Europe",
OR(B1940="United States Of America",B1940="Canada",B1940="Mexico",B1940="Brazil"),"America",
OR(B1940="Egypt",B1940="South Africa"),"Africa",
B1940="Australia","Oceania",
TRUE,"Others"
)</f>
        <v>Asia</v>
      </c>
      <c r="N1940" t="str">
        <f t="shared" si="30"/>
        <v>Low</v>
      </c>
    </row>
    <row r="1941" spans="1:14" x14ac:dyDescent="0.3">
      <c r="A1941" t="s">
        <v>74</v>
      </c>
      <c r="B1941" t="str">
        <f>_xlfn.XLOOKUP(A:A,Table1!B:B,Table1!C:C)</f>
        <v>Australia</v>
      </c>
      <c r="C1941" s="1">
        <f>_xlfn.XLOOKUP(A:A,Table1!B:B,Table1!E:E)</f>
        <v>45205</v>
      </c>
      <c r="D1941">
        <f>_xlfn.XLOOKUP(A:A,Table1!B:B,Table1!F:F)</f>
        <v>110</v>
      </c>
      <c r="E1941">
        <f>_xlfn.XLOOKUP(A:A,Table1!B:B,Table1!G:G)</f>
        <v>82</v>
      </c>
      <c r="F1941">
        <f>_xlfn.XLOOKUP(A:A,Table1!B:B,Table1!H:H)</f>
        <v>77</v>
      </c>
      <c r="G1941">
        <f>_xlfn.XLOOKUP(A:A,Table1!B:B,Table1!I:I)</f>
        <v>10</v>
      </c>
      <c r="H1941">
        <f>_xlfn.XLOOKUP(A:A,Table1!B:B,Table1!J:J)</f>
        <v>7</v>
      </c>
      <c r="I1941">
        <f>_xlfn.XLOOKUP(A:A,Table1!B:B,Table1!K:K)</f>
        <v>19</v>
      </c>
      <c r="J1941">
        <f>_xlfn.XLOOKUP(A:A,Table1!B:B,Table1!L:L)</f>
        <v>17</v>
      </c>
      <c r="K1941">
        <f>_xlfn.XLOOKUP(A:A,Table1!B:B,Table1!M:M)</f>
        <v>65</v>
      </c>
      <c r="L1941">
        <f>_xlfn.XLOOKUP(A:A,Table1!B:B,Table1!N:N)</f>
        <v>13</v>
      </c>
      <c r="M1941" t="str" cm="1">
        <f t="array" ref="M1941">_xlfn.IFS(
OR(B1941="India",B1941="Thailand",B1941="United Arab Emirates",B1941="Japan",B1941="South Korea",B1941="China"),"Asia",
OR(B1941="Russia",B1941="Germany",B1941="France",B1941="Spain",B1941="Turkey",B1941="United Kingdom"),"Europe",
OR(B1941="United States Of America",B1941="Canada",B1941="Mexico",B1941="Brazil"),"America",
OR(B1941="Egypt",B1941="South Africa"),"Africa",
B1941="Australia","Oceania",
TRUE,"Others"
)</f>
        <v>Oceania</v>
      </c>
      <c r="N1941" t="str">
        <f t="shared" si="30"/>
        <v>Moderate</v>
      </c>
    </row>
    <row r="1942" spans="1:14" x14ac:dyDescent="0.3">
      <c r="A1942" t="s">
        <v>345</v>
      </c>
      <c r="B1942" t="str">
        <f>_xlfn.XLOOKUP(A:A,Table1!B:B,Table1!C:C)</f>
        <v>Brazil</v>
      </c>
      <c r="C1942" s="1">
        <f>_xlfn.XLOOKUP(A:A,Table1!B:B,Table1!E:E)</f>
        <v>44944</v>
      </c>
      <c r="D1942">
        <f>_xlfn.XLOOKUP(A:A,Table1!B:B,Table1!F:F)</f>
        <v>136</v>
      </c>
      <c r="E1942">
        <f>_xlfn.XLOOKUP(A:A,Table1!B:B,Table1!G:G)</f>
        <v>179</v>
      </c>
      <c r="F1942">
        <f>_xlfn.XLOOKUP(A:A,Table1!B:B,Table1!H:H)</f>
        <v>30</v>
      </c>
      <c r="G1942">
        <f>_xlfn.XLOOKUP(A:A,Table1!B:B,Table1!I:I)</f>
        <v>3</v>
      </c>
      <c r="H1942">
        <f>_xlfn.XLOOKUP(A:A,Table1!B:B,Table1!J:J)</f>
        <v>8</v>
      </c>
      <c r="I1942">
        <f>_xlfn.XLOOKUP(A:A,Table1!B:B,Table1!K:K)</f>
        <v>120</v>
      </c>
      <c r="J1942">
        <f>_xlfn.XLOOKUP(A:A,Table1!B:B,Table1!L:L)</f>
        <v>32</v>
      </c>
      <c r="K1942">
        <f>_xlfn.XLOOKUP(A:A,Table1!B:B,Table1!M:M)</f>
        <v>97</v>
      </c>
      <c r="L1942">
        <f>_xlfn.XLOOKUP(A:A,Table1!B:B,Table1!N:N)</f>
        <v>18</v>
      </c>
      <c r="M1942" t="str" cm="1">
        <f t="array" ref="M1942">_xlfn.IFS(
OR(B1942="India",B1942="Thailand",B1942="United Arab Emirates",B1942="Japan",B1942="South Korea",B1942="China"),"Asia",
OR(B1942="Russia",B1942="Germany",B1942="France",B1942="Spain",B1942="Turkey",B1942="United Kingdom"),"Europe",
OR(B1942="United States Of America",B1942="Canada",B1942="Mexico",B1942="Brazil"),"America",
OR(B1942="Egypt",B1942="South Africa"),"Africa",
B1942="Australia","Oceania",
TRUE,"Others"
)</f>
        <v>America</v>
      </c>
      <c r="N1942" t="str">
        <f t="shared" si="30"/>
        <v>High</v>
      </c>
    </row>
    <row r="1943" spans="1:14" x14ac:dyDescent="0.3">
      <c r="A1943" t="s">
        <v>34</v>
      </c>
      <c r="B1943" t="str">
        <f>_xlfn.XLOOKUP(A:A,Table1!B:B,Table1!C:C)</f>
        <v>Japan</v>
      </c>
      <c r="C1943" s="1">
        <f>_xlfn.XLOOKUP(A:A,Table1!B:B,Table1!E:E)</f>
        <v>45258</v>
      </c>
      <c r="D1943">
        <f>_xlfn.XLOOKUP(A:A,Table1!B:B,Table1!F:F)</f>
        <v>128</v>
      </c>
      <c r="E1943">
        <f>_xlfn.XLOOKUP(A:A,Table1!B:B,Table1!G:G)</f>
        <v>84</v>
      </c>
      <c r="F1943">
        <f>_xlfn.XLOOKUP(A:A,Table1!B:B,Table1!H:H)</f>
        <v>61</v>
      </c>
      <c r="G1943">
        <f>_xlfn.XLOOKUP(A:A,Table1!B:B,Table1!I:I)</f>
        <v>33</v>
      </c>
      <c r="H1943">
        <f>_xlfn.XLOOKUP(A:A,Table1!B:B,Table1!J:J)</f>
        <v>6</v>
      </c>
      <c r="I1943">
        <f>_xlfn.XLOOKUP(A:A,Table1!B:B,Table1!K:K)</f>
        <v>25</v>
      </c>
      <c r="J1943">
        <f>_xlfn.XLOOKUP(A:A,Table1!B:B,Table1!L:L)</f>
        <v>-8</v>
      </c>
      <c r="K1943">
        <f>_xlfn.XLOOKUP(A:A,Table1!B:B,Table1!M:M)</f>
        <v>14</v>
      </c>
      <c r="L1943">
        <f>_xlfn.XLOOKUP(A:A,Table1!B:B,Table1!N:N)</f>
        <v>9</v>
      </c>
      <c r="M1943" t="str" cm="1">
        <f t="array" ref="M1943">_xlfn.IFS(
OR(B1943="India",B1943="Thailand",B1943="United Arab Emirates",B1943="Japan",B1943="South Korea",B1943="China"),"Asia",
OR(B1943="Russia",B1943="Germany",B1943="France",B1943="Spain",B1943="Turkey",B1943="United Kingdom"),"Europe",
OR(B1943="United States Of America",B1943="Canada",B1943="Mexico",B1943="Brazil"),"America",
OR(B1943="Egypt",B1943="South Africa"),"Africa",
B1943="Australia","Oceania",
TRUE,"Others"
)</f>
        <v>Asia</v>
      </c>
      <c r="N1943" t="str">
        <f t="shared" si="30"/>
        <v>Low</v>
      </c>
    </row>
    <row r="1944" spans="1:14" x14ac:dyDescent="0.3">
      <c r="A1944" t="s">
        <v>37</v>
      </c>
      <c r="B1944" t="str">
        <f>_xlfn.XLOOKUP(A:A,Table1!B:B,Table1!C:C)</f>
        <v>Mexico</v>
      </c>
      <c r="C1944" s="1">
        <f>_xlfn.XLOOKUP(A:A,Table1!B:B,Table1!E:E)</f>
        <v>45194</v>
      </c>
      <c r="D1944">
        <f>_xlfn.XLOOKUP(A:A,Table1!B:B,Table1!F:F)</f>
        <v>62</v>
      </c>
      <c r="E1944">
        <f>_xlfn.XLOOKUP(A:A,Table1!B:B,Table1!G:G)</f>
        <v>58</v>
      </c>
      <c r="F1944">
        <f>_xlfn.XLOOKUP(A:A,Table1!B:B,Table1!H:H)</f>
        <v>56</v>
      </c>
      <c r="G1944">
        <f>_xlfn.XLOOKUP(A:A,Table1!B:B,Table1!I:I)</f>
        <v>5</v>
      </c>
      <c r="H1944">
        <f>_xlfn.XLOOKUP(A:A,Table1!B:B,Table1!J:J)</f>
        <v>5</v>
      </c>
      <c r="I1944">
        <f>_xlfn.XLOOKUP(A:A,Table1!B:B,Table1!K:K)</f>
        <v>23</v>
      </c>
      <c r="J1944">
        <f>_xlfn.XLOOKUP(A:A,Table1!B:B,Table1!L:L)</f>
        <v>23</v>
      </c>
      <c r="K1944">
        <f>_xlfn.XLOOKUP(A:A,Table1!B:B,Table1!M:M)</f>
        <v>97</v>
      </c>
      <c r="L1944">
        <f>_xlfn.XLOOKUP(A:A,Table1!B:B,Table1!N:N)</f>
        <v>6</v>
      </c>
      <c r="M1944" t="str" cm="1">
        <f t="array" ref="M1944">_xlfn.IFS(
OR(B1944="India",B1944="Thailand",B1944="United Arab Emirates",B1944="Japan",B1944="South Korea",B1944="China"),"Asia",
OR(B1944="Russia",B1944="Germany",B1944="France",B1944="Spain",B1944="Turkey",B1944="United Kingdom"),"Europe",
OR(B1944="United States Of America",B1944="Canada",B1944="Mexico",B1944="Brazil"),"America",
OR(B1944="Egypt",B1944="South Africa"),"Africa",
B1944="Australia","Oceania",
TRUE,"Others"
)</f>
        <v>America</v>
      </c>
      <c r="N1944" t="str">
        <f t="shared" si="30"/>
        <v>Moderate</v>
      </c>
    </row>
    <row r="1945" spans="1:14" x14ac:dyDescent="0.3">
      <c r="A1945" t="s">
        <v>61</v>
      </c>
      <c r="B1945" t="str">
        <f>_xlfn.XLOOKUP(A:A,Table1!B:B,Table1!C:C)</f>
        <v>Egypt</v>
      </c>
      <c r="C1945" s="1">
        <f>_xlfn.XLOOKUP(A:A,Table1!B:B,Table1!E:E)</f>
        <v>45041</v>
      </c>
      <c r="D1945">
        <f>_xlfn.XLOOKUP(A:A,Table1!B:B,Table1!F:F)</f>
        <v>86</v>
      </c>
      <c r="E1945">
        <f>_xlfn.XLOOKUP(A:A,Table1!B:B,Table1!G:G)</f>
        <v>82</v>
      </c>
      <c r="F1945">
        <f>_xlfn.XLOOKUP(A:A,Table1!B:B,Table1!H:H)</f>
        <v>84</v>
      </c>
      <c r="G1945">
        <f>_xlfn.XLOOKUP(A:A,Table1!B:B,Table1!I:I)</f>
        <v>16</v>
      </c>
      <c r="H1945">
        <f>_xlfn.XLOOKUP(A:A,Table1!B:B,Table1!J:J)</f>
        <v>7</v>
      </c>
      <c r="I1945">
        <f>_xlfn.XLOOKUP(A:A,Table1!B:B,Table1!K:K)</f>
        <v>186</v>
      </c>
      <c r="J1945">
        <f>_xlfn.XLOOKUP(A:A,Table1!B:B,Table1!L:L)</f>
        <v>4</v>
      </c>
      <c r="K1945">
        <f>_xlfn.XLOOKUP(A:A,Table1!B:B,Table1!M:M)</f>
        <v>16</v>
      </c>
      <c r="L1945">
        <f>_xlfn.XLOOKUP(A:A,Table1!B:B,Table1!N:N)</f>
        <v>5</v>
      </c>
      <c r="M1945" t="str" cm="1">
        <f t="array" ref="M1945">_xlfn.IFS(
OR(B1945="India",B1945="Thailand",B1945="United Arab Emirates",B1945="Japan",B1945="South Korea",B1945="China"),"Asia",
OR(B1945="Russia",B1945="Germany",B1945="France",B1945="Spain",B1945="Turkey",B1945="United Kingdom"),"Europe",
OR(B1945="United States Of America",B1945="Canada",B1945="Mexico",B1945="Brazil"),"America",
OR(B1945="Egypt",B1945="South Africa"),"Africa",
B1945="Australia","Oceania",
TRUE,"Others"
)</f>
        <v>Africa</v>
      </c>
      <c r="N1945" t="str">
        <f t="shared" si="30"/>
        <v>Low</v>
      </c>
    </row>
    <row r="1946" spans="1:14" x14ac:dyDescent="0.3">
      <c r="A1946" t="s">
        <v>22</v>
      </c>
      <c r="B1946" t="str">
        <f>_xlfn.XLOOKUP(A:A,Table1!B:B,Table1!C:C)</f>
        <v>India</v>
      </c>
      <c r="C1946" s="1">
        <f>_xlfn.XLOOKUP(A:A,Table1!B:B,Table1!E:E)</f>
        <v>45262</v>
      </c>
      <c r="D1946">
        <f>_xlfn.XLOOKUP(A:A,Table1!B:B,Table1!F:F)</f>
        <v>25</v>
      </c>
      <c r="E1946">
        <f>_xlfn.XLOOKUP(A:A,Table1!B:B,Table1!G:G)</f>
        <v>118</v>
      </c>
      <c r="F1946">
        <f>_xlfn.XLOOKUP(A:A,Table1!B:B,Table1!H:H)</f>
        <v>74</v>
      </c>
      <c r="G1946">
        <f>_xlfn.XLOOKUP(A:A,Table1!B:B,Table1!I:I)</f>
        <v>11</v>
      </c>
      <c r="H1946">
        <f>_xlfn.XLOOKUP(A:A,Table1!B:B,Table1!J:J)</f>
        <v>1</v>
      </c>
      <c r="I1946">
        <f>_xlfn.XLOOKUP(A:A,Table1!B:B,Table1!K:K)</f>
        <v>188</v>
      </c>
      <c r="J1946">
        <f>_xlfn.XLOOKUP(A:A,Table1!B:B,Table1!L:L)</f>
        <v>20</v>
      </c>
      <c r="K1946">
        <f>_xlfn.XLOOKUP(A:A,Table1!B:B,Table1!M:M)</f>
        <v>67</v>
      </c>
      <c r="L1946">
        <f>_xlfn.XLOOKUP(A:A,Table1!B:B,Table1!N:N)</f>
        <v>9</v>
      </c>
      <c r="M1946" t="str" cm="1">
        <f t="array" ref="M1946">_xlfn.IFS(
OR(B1946="India",B1946="Thailand",B1946="United Arab Emirates",B1946="Japan",B1946="South Korea",B1946="China"),"Asia",
OR(B1946="Russia",B1946="Germany",B1946="France",B1946="Spain",B1946="Turkey",B1946="United Kingdom"),"Europe",
OR(B1946="United States Of America",B1946="Canada",B1946="Mexico",B1946="Brazil"),"America",
OR(B1946="Egypt",B1946="South Africa"),"Africa",
B1946="Australia","Oceania",
TRUE,"Others"
)</f>
        <v>Asia</v>
      </c>
      <c r="N1946" t="str">
        <f t="shared" si="30"/>
        <v>Moderate</v>
      </c>
    </row>
    <row r="1947" spans="1:14" x14ac:dyDescent="0.3">
      <c r="A1947" t="s">
        <v>20</v>
      </c>
      <c r="B1947" t="str">
        <f>_xlfn.XLOOKUP(A:A,Table1!B:B,Table1!C:C)</f>
        <v>United Arab Emirates</v>
      </c>
      <c r="C1947" s="1">
        <f>_xlfn.XLOOKUP(A:A,Table1!B:B,Table1!E:E)</f>
        <v>45130</v>
      </c>
      <c r="D1947">
        <f>_xlfn.XLOOKUP(A:A,Table1!B:B,Table1!F:F)</f>
        <v>120</v>
      </c>
      <c r="E1947">
        <f>_xlfn.XLOOKUP(A:A,Table1!B:B,Table1!G:G)</f>
        <v>49</v>
      </c>
      <c r="F1947">
        <f>_xlfn.XLOOKUP(A:A,Table1!B:B,Table1!H:H)</f>
        <v>99</v>
      </c>
      <c r="G1947">
        <f>_xlfn.XLOOKUP(A:A,Table1!B:B,Table1!I:I)</f>
        <v>6</v>
      </c>
      <c r="H1947">
        <f>_xlfn.XLOOKUP(A:A,Table1!B:B,Table1!J:J)</f>
        <v>7</v>
      </c>
      <c r="I1947">
        <f>_xlfn.XLOOKUP(A:A,Table1!B:B,Table1!K:K)</f>
        <v>134</v>
      </c>
      <c r="J1947">
        <f>_xlfn.XLOOKUP(A:A,Table1!B:B,Table1!L:L)</f>
        <v>13</v>
      </c>
      <c r="K1947">
        <f>_xlfn.XLOOKUP(A:A,Table1!B:B,Table1!M:M)</f>
        <v>32</v>
      </c>
      <c r="L1947">
        <f>_xlfn.XLOOKUP(A:A,Table1!B:B,Table1!N:N)</f>
        <v>5</v>
      </c>
      <c r="M1947" t="str" cm="1">
        <f t="array" ref="M1947">_xlfn.IFS(
OR(B1947="India",B1947="Thailand",B1947="United Arab Emirates",B1947="Japan",B1947="South Korea",B1947="China"),"Asia",
OR(B1947="Russia",B1947="Germany",B1947="France",B1947="Spain",B1947="Turkey",B1947="United Kingdom"),"Europe",
OR(B1947="United States Of America",B1947="Canada",B1947="Mexico",B1947="Brazil"),"America",
OR(B1947="Egypt",B1947="South Africa"),"Africa",
B1947="Australia","Oceania",
TRUE,"Others"
)</f>
        <v>Asia</v>
      </c>
      <c r="N1947" t="str">
        <f t="shared" si="30"/>
        <v>Low</v>
      </c>
    </row>
    <row r="1948" spans="1:14" x14ac:dyDescent="0.3">
      <c r="A1948" t="s">
        <v>37</v>
      </c>
      <c r="B1948" t="str">
        <f>_xlfn.XLOOKUP(A:A,Table1!B:B,Table1!C:C)</f>
        <v>Mexico</v>
      </c>
      <c r="C1948" s="1">
        <f>_xlfn.XLOOKUP(A:A,Table1!B:B,Table1!E:E)</f>
        <v>45194</v>
      </c>
      <c r="D1948">
        <f>_xlfn.XLOOKUP(A:A,Table1!B:B,Table1!F:F)</f>
        <v>62</v>
      </c>
      <c r="E1948">
        <f>_xlfn.XLOOKUP(A:A,Table1!B:B,Table1!G:G)</f>
        <v>58</v>
      </c>
      <c r="F1948">
        <f>_xlfn.XLOOKUP(A:A,Table1!B:B,Table1!H:H)</f>
        <v>56</v>
      </c>
      <c r="G1948">
        <f>_xlfn.XLOOKUP(A:A,Table1!B:B,Table1!I:I)</f>
        <v>5</v>
      </c>
      <c r="H1948">
        <f>_xlfn.XLOOKUP(A:A,Table1!B:B,Table1!J:J)</f>
        <v>5</v>
      </c>
      <c r="I1948">
        <f>_xlfn.XLOOKUP(A:A,Table1!B:B,Table1!K:K)</f>
        <v>23</v>
      </c>
      <c r="J1948">
        <f>_xlfn.XLOOKUP(A:A,Table1!B:B,Table1!L:L)</f>
        <v>23</v>
      </c>
      <c r="K1948">
        <f>_xlfn.XLOOKUP(A:A,Table1!B:B,Table1!M:M)</f>
        <v>97</v>
      </c>
      <c r="L1948">
        <f>_xlfn.XLOOKUP(A:A,Table1!B:B,Table1!N:N)</f>
        <v>6</v>
      </c>
      <c r="M1948" t="str" cm="1">
        <f t="array" ref="M1948">_xlfn.IFS(
OR(B1948="India",B1948="Thailand",B1948="United Arab Emirates",B1948="Japan",B1948="South Korea",B1948="China"),"Asia",
OR(B1948="Russia",B1948="Germany",B1948="France",B1948="Spain",B1948="Turkey",B1948="United Kingdom"),"Europe",
OR(B1948="United States Of America",B1948="Canada",B1948="Mexico",B1948="Brazil"),"America",
OR(B1948="Egypt",B1948="South Africa"),"Africa",
B1948="Australia","Oceania",
TRUE,"Others"
)</f>
        <v>America</v>
      </c>
      <c r="N1948" t="str">
        <f t="shared" si="30"/>
        <v>Moderate</v>
      </c>
    </row>
    <row r="1949" spans="1:14" x14ac:dyDescent="0.3">
      <c r="A1949" t="s">
        <v>345</v>
      </c>
      <c r="B1949" t="str">
        <f>_xlfn.XLOOKUP(A:A,Table1!B:B,Table1!C:C)</f>
        <v>Brazil</v>
      </c>
      <c r="C1949" s="1">
        <f>_xlfn.XLOOKUP(A:A,Table1!B:B,Table1!E:E)</f>
        <v>44944</v>
      </c>
      <c r="D1949">
        <f>_xlfn.XLOOKUP(A:A,Table1!B:B,Table1!F:F)</f>
        <v>136</v>
      </c>
      <c r="E1949">
        <f>_xlfn.XLOOKUP(A:A,Table1!B:B,Table1!G:G)</f>
        <v>179</v>
      </c>
      <c r="F1949">
        <f>_xlfn.XLOOKUP(A:A,Table1!B:B,Table1!H:H)</f>
        <v>30</v>
      </c>
      <c r="G1949">
        <f>_xlfn.XLOOKUP(A:A,Table1!B:B,Table1!I:I)</f>
        <v>3</v>
      </c>
      <c r="H1949">
        <f>_xlfn.XLOOKUP(A:A,Table1!B:B,Table1!J:J)</f>
        <v>8</v>
      </c>
      <c r="I1949">
        <f>_xlfn.XLOOKUP(A:A,Table1!B:B,Table1!K:K)</f>
        <v>120</v>
      </c>
      <c r="J1949">
        <f>_xlfn.XLOOKUP(A:A,Table1!B:B,Table1!L:L)</f>
        <v>32</v>
      </c>
      <c r="K1949">
        <f>_xlfn.XLOOKUP(A:A,Table1!B:B,Table1!M:M)</f>
        <v>97</v>
      </c>
      <c r="L1949">
        <f>_xlfn.XLOOKUP(A:A,Table1!B:B,Table1!N:N)</f>
        <v>18</v>
      </c>
      <c r="M1949" t="str" cm="1">
        <f t="array" ref="M1949">_xlfn.IFS(
OR(B1949="India",B1949="Thailand",B1949="United Arab Emirates",B1949="Japan",B1949="South Korea",B1949="China"),"Asia",
OR(B1949="Russia",B1949="Germany",B1949="France",B1949="Spain",B1949="Turkey",B1949="United Kingdom"),"Europe",
OR(B1949="United States Of America",B1949="Canada",B1949="Mexico",B1949="Brazil"),"America",
OR(B1949="Egypt",B1949="South Africa"),"Africa",
B1949="Australia","Oceania",
TRUE,"Others"
)</f>
        <v>America</v>
      </c>
      <c r="N1949" t="str">
        <f t="shared" si="30"/>
        <v>High</v>
      </c>
    </row>
    <row r="1950" spans="1:14" x14ac:dyDescent="0.3">
      <c r="A1950" t="s">
        <v>51</v>
      </c>
      <c r="B1950" t="str">
        <f>_xlfn.XLOOKUP(A:A,Table1!B:B,Table1!C:C)</f>
        <v>Russia</v>
      </c>
      <c r="C1950" s="1">
        <f>_xlfn.XLOOKUP(A:A,Table1!B:B,Table1!E:E)</f>
        <v>45149</v>
      </c>
      <c r="D1950">
        <f>_xlfn.XLOOKUP(A:A,Table1!B:B,Table1!F:F)</f>
        <v>50</v>
      </c>
      <c r="E1950">
        <f>_xlfn.XLOOKUP(A:A,Table1!B:B,Table1!G:G)</f>
        <v>164</v>
      </c>
      <c r="F1950">
        <f>_xlfn.XLOOKUP(A:A,Table1!B:B,Table1!H:H)</f>
        <v>15</v>
      </c>
      <c r="G1950">
        <f>_xlfn.XLOOKUP(A:A,Table1!B:B,Table1!I:I)</f>
        <v>11</v>
      </c>
      <c r="H1950">
        <f>_xlfn.XLOOKUP(A:A,Table1!B:B,Table1!J:J)</f>
        <v>7</v>
      </c>
      <c r="I1950">
        <f>_xlfn.XLOOKUP(A:A,Table1!B:B,Table1!K:K)</f>
        <v>120</v>
      </c>
      <c r="J1950">
        <f>_xlfn.XLOOKUP(A:A,Table1!B:B,Table1!L:L)</f>
        <v>1</v>
      </c>
      <c r="K1950">
        <f>_xlfn.XLOOKUP(A:A,Table1!B:B,Table1!M:M)</f>
        <v>90</v>
      </c>
      <c r="L1950">
        <f>_xlfn.XLOOKUP(A:A,Table1!B:B,Table1!N:N)</f>
        <v>7</v>
      </c>
      <c r="M1950" t="str" cm="1">
        <f t="array" ref="M1950">_xlfn.IFS(
OR(B1950="India",B1950="Thailand",B1950="United Arab Emirates",B1950="Japan",B1950="South Korea",B1950="China"),"Asia",
OR(B1950="Russia",B1950="Germany",B1950="France",B1950="Spain",B1950="Turkey",B1950="United Kingdom"),"Europe",
OR(B1950="United States Of America",B1950="Canada",B1950="Mexico",B1950="Brazil"),"America",
OR(B1950="Egypt",B1950="South Africa"),"Africa",
B1950="Australia","Oceania",
TRUE,"Others"
)</f>
        <v>Europe</v>
      </c>
      <c r="N1950" t="str">
        <f t="shared" si="30"/>
        <v>Low</v>
      </c>
    </row>
    <row r="1951" spans="1:14" x14ac:dyDescent="0.3">
      <c r="A1951" t="s">
        <v>26</v>
      </c>
      <c r="B1951" t="str">
        <f>_xlfn.XLOOKUP(A:A,Table1!B:B,Table1!C:C)</f>
        <v>France</v>
      </c>
      <c r="C1951" s="1">
        <f>_xlfn.XLOOKUP(A:A,Table1!B:B,Table1!E:E)</f>
        <v>45154</v>
      </c>
      <c r="D1951">
        <f>_xlfn.XLOOKUP(A:A,Table1!B:B,Table1!F:F)</f>
        <v>19</v>
      </c>
      <c r="E1951">
        <f>_xlfn.XLOOKUP(A:A,Table1!B:B,Table1!G:G)</f>
        <v>82</v>
      </c>
      <c r="F1951">
        <f>_xlfn.XLOOKUP(A:A,Table1!B:B,Table1!H:H)</f>
        <v>47</v>
      </c>
      <c r="G1951">
        <f>_xlfn.XLOOKUP(A:A,Table1!B:B,Table1!I:I)</f>
        <v>5</v>
      </c>
      <c r="H1951">
        <f>_xlfn.XLOOKUP(A:A,Table1!B:B,Table1!J:J)</f>
        <v>2</v>
      </c>
      <c r="I1951">
        <f>_xlfn.XLOOKUP(A:A,Table1!B:B,Table1!K:K)</f>
        <v>129</v>
      </c>
      <c r="J1951">
        <f>_xlfn.XLOOKUP(A:A,Table1!B:B,Table1!L:L)</f>
        <v>23</v>
      </c>
      <c r="K1951">
        <f>_xlfn.XLOOKUP(A:A,Table1!B:B,Table1!M:M)</f>
        <v>93</v>
      </c>
      <c r="L1951">
        <f>_xlfn.XLOOKUP(A:A,Table1!B:B,Table1!N:N)</f>
        <v>18</v>
      </c>
      <c r="M1951" t="str" cm="1">
        <f t="array" ref="M1951">_xlfn.IFS(
OR(B1951="India",B1951="Thailand",B1951="United Arab Emirates",B1951="Japan",B1951="South Korea",B1951="China"),"Asia",
OR(B1951="Russia",B1951="Germany",B1951="France",B1951="Spain",B1951="Turkey",B1951="United Kingdom"),"Europe",
OR(B1951="United States Of America",B1951="Canada",B1951="Mexico",B1951="Brazil"),"America",
OR(B1951="Egypt",B1951="South Africa"),"Africa",
B1951="Australia","Oceania",
TRUE,"Others"
)</f>
        <v>Europe</v>
      </c>
      <c r="N1951" t="str">
        <f t="shared" si="30"/>
        <v>Moderate</v>
      </c>
    </row>
    <row r="1952" spans="1:14" x14ac:dyDescent="0.3">
      <c r="A1952" t="s">
        <v>345</v>
      </c>
      <c r="B1952" t="str">
        <f>_xlfn.XLOOKUP(A:A,Table1!B:B,Table1!C:C)</f>
        <v>Brazil</v>
      </c>
      <c r="C1952" s="1">
        <f>_xlfn.XLOOKUP(A:A,Table1!B:B,Table1!E:E)</f>
        <v>44944</v>
      </c>
      <c r="D1952">
        <f>_xlfn.XLOOKUP(A:A,Table1!B:B,Table1!F:F)</f>
        <v>136</v>
      </c>
      <c r="E1952">
        <f>_xlfn.XLOOKUP(A:A,Table1!B:B,Table1!G:G)</f>
        <v>179</v>
      </c>
      <c r="F1952">
        <f>_xlfn.XLOOKUP(A:A,Table1!B:B,Table1!H:H)</f>
        <v>30</v>
      </c>
      <c r="G1952">
        <f>_xlfn.XLOOKUP(A:A,Table1!B:B,Table1!I:I)</f>
        <v>3</v>
      </c>
      <c r="H1952">
        <f>_xlfn.XLOOKUP(A:A,Table1!B:B,Table1!J:J)</f>
        <v>8</v>
      </c>
      <c r="I1952">
        <f>_xlfn.XLOOKUP(A:A,Table1!B:B,Table1!K:K)</f>
        <v>120</v>
      </c>
      <c r="J1952">
        <f>_xlfn.XLOOKUP(A:A,Table1!B:B,Table1!L:L)</f>
        <v>32</v>
      </c>
      <c r="K1952">
        <f>_xlfn.XLOOKUP(A:A,Table1!B:B,Table1!M:M)</f>
        <v>97</v>
      </c>
      <c r="L1952">
        <f>_xlfn.XLOOKUP(A:A,Table1!B:B,Table1!N:N)</f>
        <v>18</v>
      </c>
      <c r="M1952" t="str" cm="1">
        <f t="array" ref="M1952">_xlfn.IFS(
OR(B1952="India",B1952="Thailand",B1952="United Arab Emirates",B1952="Japan",B1952="South Korea",B1952="China"),"Asia",
OR(B1952="Russia",B1952="Germany",B1952="France",B1952="Spain",B1952="Turkey",B1952="United Kingdom"),"Europe",
OR(B1952="United States Of America",B1952="Canada",B1952="Mexico",B1952="Brazil"),"America",
OR(B1952="Egypt",B1952="South Africa"),"Africa",
B1952="Australia","Oceania",
TRUE,"Others"
)</f>
        <v>America</v>
      </c>
      <c r="N1952" t="str">
        <f t="shared" si="30"/>
        <v>High</v>
      </c>
    </row>
    <row r="1953" spans="1:14" x14ac:dyDescent="0.3">
      <c r="A1953" t="s">
        <v>24</v>
      </c>
      <c r="B1953" t="str">
        <f>_xlfn.XLOOKUP(A:A,Table1!B:B,Table1!C:C)</f>
        <v>China</v>
      </c>
      <c r="C1953" s="1">
        <f>_xlfn.XLOOKUP(A:A,Table1!B:B,Table1!E:E)</f>
        <v>45110</v>
      </c>
      <c r="D1953">
        <f>_xlfn.XLOOKUP(A:A,Table1!B:B,Table1!F:F)</f>
        <v>100</v>
      </c>
      <c r="E1953">
        <f>_xlfn.XLOOKUP(A:A,Table1!B:B,Table1!G:G)</f>
        <v>10</v>
      </c>
      <c r="F1953">
        <f>_xlfn.XLOOKUP(A:A,Table1!B:B,Table1!H:H)</f>
        <v>75</v>
      </c>
      <c r="G1953">
        <f>_xlfn.XLOOKUP(A:A,Table1!B:B,Table1!I:I)</f>
        <v>40</v>
      </c>
      <c r="H1953">
        <f>_xlfn.XLOOKUP(A:A,Table1!B:B,Table1!J:J)</f>
        <v>7</v>
      </c>
      <c r="I1953">
        <f>_xlfn.XLOOKUP(A:A,Table1!B:B,Table1!K:K)</f>
        <v>177</v>
      </c>
      <c r="J1953">
        <f>_xlfn.XLOOKUP(A:A,Table1!B:B,Table1!L:L)</f>
        <v>33</v>
      </c>
      <c r="K1953">
        <f>_xlfn.XLOOKUP(A:A,Table1!B:B,Table1!M:M)</f>
        <v>18</v>
      </c>
      <c r="L1953">
        <f>_xlfn.XLOOKUP(A:A,Table1!B:B,Table1!N:N)</f>
        <v>10</v>
      </c>
      <c r="M1953" t="str" cm="1">
        <f t="array" ref="M1953">_xlfn.IFS(
OR(B1953="India",B1953="Thailand",B1953="United Arab Emirates",B1953="Japan",B1953="South Korea",B1953="China"),"Asia",
OR(B1953="Russia",B1953="Germany",B1953="France",B1953="Spain",B1953="Turkey",B1953="United Kingdom"),"Europe",
OR(B1953="United States Of America",B1953="Canada",B1953="Mexico",B1953="Brazil"),"America",
OR(B1953="Egypt",B1953="South Africa"),"Africa",
B1953="Australia","Oceania",
TRUE,"Others"
)</f>
        <v>Asia</v>
      </c>
      <c r="N1953" t="str">
        <f t="shared" si="30"/>
        <v>High</v>
      </c>
    </row>
    <row r="1954" spans="1:14" x14ac:dyDescent="0.3">
      <c r="A1954" t="s">
        <v>51</v>
      </c>
      <c r="B1954" t="str">
        <f>_xlfn.XLOOKUP(A:A,Table1!B:B,Table1!C:C)</f>
        <v>Russia</v>
      </c>
      <c r="C1954" s="1">
        <f>_xlfn.XLOOKUP(A:A,Table1!B:B,Table1!E:E)</f>
        <v>45149</v>
      </c>
      <c r="D1954">
        <f>_xlfn.XLOOKUP(A:A,Table1!B:B,Table1!F:F)</f>
        <v>50</v>
      </c>
      <c r="E1954">
        <f>_xlfn.XLOOKUP(A:A,Table1!B:B,Table1!G:G)</f>
        <v>164</v>
      </c>
      <c r="F1954">
        <f>_xlfn.XLOOKUP(A:A,Table1!B:B,Table1!H:H)</f>
        <v>15</v>
      </c>
      <c r="G1954">
        <f>_xlfn.XLOOKUP(A:A,Table1!B:B,Table1!I:I)</f>
        <v>11</v>
      </c>
      <c r="H1954">
        <f>_xlfn.XLOOKUP(A:A,Table1!B:B,Table1!J:J)</f>
        <v>7</v>
      </c>
      <c r="I1954">
        <f>_xlfn.XLOOKUP(A:A,Table1!B:B,Table1!K:K)</f>
        <v>120</v>
      </c>
      <c r="J1954">
        <f>_xlfn.XLOOKUP(A:A,Table1!B:B,Table1!L:L)</f>
        <v>1</v>
      </c>
      <c r="K1954">
        <f>_xlfn.XLOOKUP(A:A,Table1!B:B,Table1!M:M)</f>
        <v>90</v>
      </c>
      <c r="L1954">
        <f>_xlfn.XLOOKUP(A:A,Table1!B:B,Table1!N:N)</f>
        <v>7</v>
      </c>
      <c r="M1954" t="str" cm="1">
        <f t="array" ref="M1954">_xlfn.IFS(
OR(B1954="India",B1954="Thailand",B1954="United Arab Emirates",B1954="Japan",B1954="South Korea",B1954="China"),"Asia",
OR(B1954="Russia",B1954="Germany",B1954="France",B1954="Spain",B1954="Turkey",B1954="United Kingdom"),"Europe",
OR(B1954="United States Of America",B1954="Canada",B1954="Mexico",B1954="Brazil"),"America",
OR(B1954="Egypt",B1954="South Africa"),"Africa",
B1954="Australia","Oceania",
TRUE,"Others"
)</f>
        <v>Europe</v>
      </c>
      <c r="N1954" t="str">
        <f t="shared" si="30"/>
        <v>Low</v>
      </c>
    </row>
    <row r="1955" spans="1:14" x14ac:dyDescent="0.3">
      <c r="A1955" t="s">
        <v>16</v>
      </c>
      <c r="B1955" t="str">
        <f>_xlfn.XLOOKUP(A:A,Table1!B:B,Table1!C:C)</f>
        <v>Germany</v>
      </c>
      <c r="C1955" s="1">
        <f>_xlfn.XLOOKUP(A:A,Table1!B:B,Table1!E:E)</f>
        <v>45226</v>
      </c>
      <c r="D1955">
        <f>_xlfn.XLOOKUP(A:A,Table1!B:B,Table1!F:F)</f>
        <v>52</v>
      </c>
      <c r="E1955">
        <f>_xlfn.XLOOKUP(A:A,Table1!B:B,Table1!G:G)</f>
        <v>182</v>
      </c>
      <c r="F1955">
        <f>_xlfn.XLOOKUP(A:A,Table1!B:B,Table1!H:H)</f>
        <v>45</v>
      </c>
      <c r="G1955">
        <f>_xlfn.XLOOKUP(A:A,Table1!B:B,Table1!I:I)</f>
        <v>30</v>
      </c>
      <c r="H1955">
        <f>_xlfn.XLOOKUP(A:A,Table1!B:B,Table1!J:J)</f>
        <v>1</v>
      </c>
      <c r="I1955">
        <f>_xlfn.XLOOKUP(A:A,Table1!B:B,Table1!K:K)</f>
        <v>156</v>
      </c>
      <c r="J1955">
        <f>_xlfn.XLOOKUP(A:A,Table1!B:B,Table1!L:L)</f>
        <v>-4</v>
      </c>
      <c r="K1955">
        <f>_xlfn.XLOOKUP(A:A,Table1!B:B,Table1!M:M)</f>
        <v>97</v>
      </c>
      <c r="L1955">
        <f>_xlfn.XLOOKUP(A:A,Table1!B:B,Table1!N:N)</f>
        <v>2</v>
      </c>
      <c r="M1955" t="str" cm="1">
        <f t="array" ref="M1955">_xlfn.IFS(
OR(B1955="India",B1955="Thailand",B1955="United Arab Emirates",B1955="Japan",B1955="South Korea",B1955="China"),"Asia",
OR(B1955="Russia",B1955="Germany",B1955="France",B1955="Spain",B1955="Turkey",B1955="United Kingdom"),"Europe",
OR(B1955="United States Of America",B1955="Canada",B1955="Mexico",B1955="Brazil"),"America",
OR(B1955="Egypt",B1955="South Africa"),"Africa",
B1955="Australia","Oceania",
TRUE,"Others"
)</f>
        <v>Europe</v>
      </c>
      <c r="N1955" t="str">
        <f t="shared" si="30"/>
        <v>Low</v>
      </c>
    </row>
    <row r="1956" spans="1:14" x14ac:dyDescent="0.3">
      <c r="A1956" t="s">
        <v>77</v>
      </c>
      <c r="B1956" t="str">
        <f>_xlfn.XLOOKUP(A:A,Table1!B:B,Table1!C:C)</f>
        <v>China</v>
      </c>
      <c r="C1956" s="1">
        <f>_xlfn.XLOOKUP(A:A,Table1!B:B,Table1!E:E)</f>
        <v>44950</v>
      </c>
      <c r="D1956">
        <f>_xlfn.XLOOKUP(A:A,Table1!B:B,Table1!F:F)</f>
        <v>37</v>
      </c>
      <c r="E1956">
        <f>_xlfn.XLOOKUP(A:A,Table1!B:B,Table1!G:G)</f>
        <v>160</v>
      </c>
      <c r="F1956">
        <f>_xlfn.XLOOKUP(A:A,Table1!B:B,Table1!H:H)</f>
        <v>75</v>
      </c>
      <c r="G1956">
        <f>_xlfn.XLOOKUP(A:A,Table1!B:B,Table1!I:I)</f>
        <v>14</v>
      </c>
      <c r="H1956">
        <f>_xlfn.XLOOKUP(A:A,Table1!B:B,Table1!J:J)</f>
        <v>1</v>
      </c>
      <c r="I1956">
        <f>_xlfn.XLOOKUP(A:A,Table1!B:B,Table1!K:K)</f>
        <v>194</v>
      </c>
      <c r="J1956">
        <f>_xlfn.XLOOKUP(A:A,Table1!B:B,Table1!L:L)</f>
        <v>27</v>
      </c>
      <c r="K1956">
        <f>_xlfn.XLOOKUP(A:A,Table1!B:B,Table1!M:M)</f>
        <v>41</v>
      </c>
      <c r="L1956">
        <f>_xlfn.XLOOKUP(A:A,Table1!B:B,Table1!N:N)</f>
        <v>20</v>
      </c>
      <c r="M1956" t="str" cm="1">
        <f t="array" ref="M1956">_xlfn.IFS(
OR(B1956="India",B1956="Thailand",B1956="United Arab Emirates",B1956="Japan",B1956="South Korea",B1956="China"),"Asia",
OR(B1956="Russia",B1956="Germany",B1956="France",B1956="Spain",B1956="Turkey",B1956="United Kingdom"),"Europe",
OR(B1956="United States Of America",B1956="Canada",B1956="Mexico",B1956="Brazil"),"America",
OR(B1956="Egypt",B1956="South Africa"),"Africa",
B1956="Australia","Oceania",
TRUE,"Others"
)</f>
        <v>Asia</v>
      </c>
      <c r="N1956" t="str">
        <f t="shared" si="30"/>
        <v>High</v>
      </c>
    </row>
    <row r="1957" spans="1:14" x14ac:dyDescent="0.3">
      <c r="A1957" t="s">
        <v>28</v>
      </c>
      <c r="B1957" t="str">
        <f>_xlfn.XLOOKUP(A:A,Table1!B:B,Table1!C:C)</f>
        <v>United States Of America</v>
      </c>
      <c r="C1957" s="1">
        <f>_xlfn.XLOOKUP(A:A,Table1!B:B,Table1!E:E)</f>
        <v>44954</v>
      </c>
      <c r="D1957">
        <f>_xlfn.XLOOKUP(A:A,Table1!B:B,Table1!F:F)</f>
        <v>37</v>
      </c>
      <c r="E1957">
        <f>_xlfn.XLOOKUP(A:A,Table1!B:B,Table1!G:G)</f>
        <v>138</v>
      </c>
      <c r="F1957">
        <f>_xlfn.XLOOKUP(A:A,Table1!B:B,Table1!H:H)</f>
        <v>71</v>
      </c>
      <c r="G1957">
        <f>_xlfn.XLOOKUP(A:A,Table1!B:B,Table1!I:I)</f>
        <v>1</v>
      </c>
      <c r="H1957">
        <f>_xlfn.XLOOKUP(A:A,Table1!B:B,Table1!J:J)</f>
        <v>3</v>
      </c>
      <c r="I1957">
        <f>_xlfn.XLOOKUP(A:A,Table1!B:B,Table1!K:K)</f>
        <v>55</v>
      </c>
      <c r="J1957">
        <f>_xlfn.XLOOKUP(A:A,Table1!B:B,Table1!L:L)</f>
        <v>31</v>
      </c>
      <c r="K1957">
        <f>_xlfn.XLOOKUP(A:A,Table1!B:B,Table1!M:M)</f>
        <v>76</v>
      </c>
      <c r="L1957">
        <f>_xlfn.XLOOKUP(A:A,Table1!B:B,Table1!N:N)</f>
        <v>1</v>
      </c>
      <c r="M1957" t="str" cm="1">
        <f t="array" ref="M1957">_xlfn.IFS(
OR(B1957="India",B1957="Thailand",B1957="United Arab Emirates",B1957="Japan",B1957="South Korea",B1957="China"),"Asia",
OR(B1957="Russia",B1957="Germany",B1957="France",B1957="Spain",B1957="Turkey",B1957="United Kingdom"),"Europe",
OR(B1957="United States Of America",B1957="Canada",B1957="Mexico",B1957="Brazil"),"America",
OR(B1957="Egypt",B1957="South Africa"),"Africa",
B1957="Australia","Oceania",
TRUE,"Others"
)</f>
        <v>America</v>
      </c>
      <c r="N1957" t="str">
        <f t="shared" si="30"/>
        <v>High</v>
      </c>
    </row>
    <row r="1958" spans="1:14" x14ac:dyDescent="0.3">
      <c r="A1958" t="s">
        <v>51</v>
      </c>
      <c r="B1958" t="str">
        <f>_xlfn.XLOOKUP(A:A,Table1!B:B,Table1!C:C)</f>
        <v>Russia</v>
      </c>
      <c r="C1958" s="1">
        <f>_xlfn.XLOOKUP(A:A,Table1!B:B,Table1!E:E)</f>
        <v>45149</v>
      </c>
      <c r="D1958">
        <f>_xlfn.XLOOKUP(A:A,Table1!B:B,Table1!F:F)</f>
        <v>50</v>
      </c>
      <c r="E1958">
        <f>_xlfn.XLOOKUP(A:A,Table1!B:B,Table1!G:G)</f>
        <v>164</v>
      </c>
      <c r="F1958">
        <f>_xlfn.XLOOKUP(A:A,Table1!B:B,Table1!H:H)</f>
        <v>15</v>
      </c>
      <c r="G1958">
        <f>_xlfn.XLOOKUP(A:A,Table1!B:B,Table1!I:I)</f>
        <v>11</v>
      </c>
      <c r="H1958">
        <f>_xlfn.XLOOKUP(A:A,Table1!B:B,Table1!J:J)</f>
        <v>7</v>
      </c>
      <c r="I1958">
        <f>_xlfn.XLOOKUP(A:A,Table1!B:B,Table1!K:K)</f>
        <v>120</v>
      </c>
      <c r="J1958">
        <f>_xlfn.XLOOKUP(A:A,Table1!B:B,Table1!L:L)</f>
        <v>1</v>
      </c>
      <c r="K1958">
        <f>_xlfn.XLOOKUP(A:A,Table1!B:B,Table1!M:M)</f>
        <v>90</v>
      </c>
      <c r="L1958">
        <f>_xlfn.XLOOKUP(A:A,Table1!B:B,Table1!N:N)</f>
        <v>7</v>
      </c>
      <c r="M1958" t="str" cm="1">
        <f t="array" ref="M1958">_xlfn.IFS(
OR(B1958="India",B1958="Thailand",B1958="United Arab Emirates",B1958="Japan",B1958="South Korea",B1958="China"),"Asia",
OR(B1958="Russia",B1958="Germany",B1958="France",B1958="Spain",B1958="Turkey",B1958="United Kingdom"),"Europe",
OR(B1958="United States Of America",B1958="Canada",B1958="Mexico",B1958="Brazil"),"America",
OR(B1958="Egypt",B1958="South Africa"),"Africa",
B1958="Australia","Oceania",
TRUE,"Others"
)</f>
        <v>Europe</v>
      </c>
      <c r="N1958" t="str">
        <f t="shared" si="30"/>
        <v>Low</v>
      </c>
    </row>
    <row r="1959" spans="1:14" x14ac:dyDescent="0.3">
      <c r="A1959" t="s">
        <v>32</v>
      </c>
      <c r="B1959" t="str">
        <f>_xlfn.XLOOKUP(A:A,Table1!B:B,Table1!C:C)</f>
        <v>Canada</v>
      </c>
      <c r="C1959" s="1">
        <f>_xlfn.XLOOKUP(A:A,Table1!B:B,Table1!E:E)</f>
        <v>44932</v>
      </c>
      <c r="D1959">
        <f>_xlfn.XLOOKUP(A:A,Table1!B:B,Table1!F:F)</f>
        <v>112</v>
      </c>
      <c r="E1959">
        <f>_xlfn.XLOOKUP(A:A,Table1!B:B,Table1!G:G)</f>
        <v>118</v>
      </c>
      <c r="F1959">
        <f>_xlfn.XLOOKUP(A:A,Table1!B:B,Table1!H:H)</f>
        <v>60</v>
      </c>
      <c r="G1959">
        <f>_xlfn.XLOOKUP(A:A,Table1!B:B,Table1!I:I)</f>
        <v>10</v>
      </c>
      <c r="H1959">
        <f>_xlfn.XLOOKUP(A:A,Table1!B:B,Table1!J:J)</f>
        <v>2</v>
      </c>
      <c r="I1959">
        <f>_xlfn.XLOOKUP(A:A,Table1!B:B,Table1!K:K)</f>
        <v>157</v>
      </c>
      <c r="J1959">
        <f>_xlfn.XLOOKUP(A:A,Table1!B:B,Table1!L:L)</f>
        <v>35</v>
      </c>
      <c r="K1959">
        <f>_xlfn.XLOOKUP(A:A,Table1!B:B,Table1!M:M)</f>
        <v>16</v>
      </c>
      <c r="L1959">
        <f>_xlfn.XLOOKUP(A:A,Table1!B:B,Table1!N:N)</f>
        <v>20</v>
      </c>
      <c r="M1959" t="str" cm="1">
        <f t="array" ref="M1959">_xlfn.IFS(
OR(B1959="India",B1959="Thailand",B1959="United Arab Emirates",B1959="Japan",B1959="South Korea",B1959="China"),"Asia",
OR(B1959="Russia",B1959="Germany",B1959="France",B1959="Spain",B1959="Turkey",B1959="United Kingdom"),"Europe",
OR(B1959="United States Of America",B1959="Canada",B1959="Mexico",B1959="Brazil"),"America",
OR(B1959="Egypt",B1959="South Africa"),"Africa",
B1959="Australia","Oceania",
TRUE,"Others"
)</f>
        <v>America</v>
      </c>
      <c r="N1959" t="str">
        <f t="shared" si="30"/>
        <v>High</v>
      </c>
    </row>
    <row r="1960" spans="1:14" x14ac:dyDescent="0.3">
      <c r="A1960" t="s">
        <v>29</v>
      </c>
      <c r="B1960" t="str">
        <f>_xlfn.XLOOKUP(A:A,Table1!B:B,Table1!C:C)</f>
        <v>United Kingdom</v>
      </c>
      <c r="C1960" s="1">
        <f>_xlfn.XLOOKUP(A:A,Table1!B:B,Table1!E:E)</f>
        <v>45008</v>
      </c>
      <c r="D1960">
        <f>_xlfn.XLOOKUP(A:A,Table1!B:B,Table1!F:F)</f>
        <v>21</v>
      </c>
      <c r="E1960">
        <f>_xlfn.XLOOKUP(A:A,Table1!B:B,Table1!G:G)</f>
        <v>190</v>
      </c>
      <c r="F1960">
        <f>_xlfn.XLOOKUP(A:A,Table1!B:B,Table1!H:H)</f>
        <v>27</v>
      </c>
      <c r="G1960">
        <f>_xlfn.XLOOKUP(A:A,Table1!B:B,Table1!I:I)</f>
        <v>40</v>
      </c>
      <c r="H1960">
        <f>_xlfn.XLOOKUP(A:A,Table1!B:B,Table1!J:J)</f>
        <v>3</v>
      </c>
      <c r="I1960">
        <f>_xlfn.XLOOKUP(A:A,Table1!B:B,Table1!K:K)</f>
        <v>14</v>
      </c>
      <c r="J1960">
        <f>_xlfn.XLOOKUP(A:A,Table1!B:B,Table1!L:L)</f>
        <v>-9</v>
      </c>
      <c r="K1960">
        <f>_xlfn.XLOOKUP(A:A,Table1!B:B,Table1!M:M)</f>
        <v>45</v>
      </c>
      <c r="L1960">
        <f>_xlfn.XLOOKUP(A:A,Table1!B:B,Table1!N:N)</f>
        <v>2</v>
      </c>
      <c r="M1960" t="str" cm="1">
        <f t="array" ref="M1960">_xlfn.IFS(
OR(B1960="India",B1960="Thailand",B1960="United Arab Emirates",B1960="Japan",B1960="South Korea",B1960="China"),"Asia",
OR(B1960="Russia",B1960="Germany",B1960="France",B1960="Spain",B1960="Turkey",B1960="United Kingdom"),"Europe",
OR(B1960="United States Of America",B1960="Canada",B1960="Mexico",B1960="Brazil"),"America",
OR(B1960="Egypt",B1960="South Africa"),"Africa",
B1960="Australia","Oceania",
TRUE,"Others"
)</f>
        <v>Europe</v>
      </c>
      <c r="N1960" t="str">
        <f t="shared" si="30"/>
        <v>Low</v>
      </c>
    </row>
    <row r="1961" spans="1:14" x14ac:dyDescent="0.3">
      <c r="A1961" t="s">
        <v>16</v>
      </c>
      <c r="B1961" t="str">
        <f>_xlfn.XLOOKUP(A:A,Table1!B:B,Table1!C:C)</f>
        <v>Germany</v>
      </c>
      <c r="C1961" s="1">
        <f>_xlfn.XLOOKUP(A:A,Table1!B:B,Table1!E:E)</f>
        <v>45226</v>
      </c>
      <c r="D1961">
        <f>_xlfn.XLOOKUP(A:A,Table1!B:B,Table1!F:F)</f>
        <v>52</v>
      </c>
      <c r="E1961">
        <f>_xlfn.XLOOKUP(A:A,Table1!B:B,Table1!G:G)</f>
        <v>182</v>
      </c>
      <c r="F1961">
        <f>_xlfn.XLOOKUP(A:A,Table1!B:B,Table1!H:H)</f>
        <v>45</v>
      </c>
      <c r="G1961">
        <f>_xlfn.XLOOKUP(A:A,Table1!B:B,Table1!I:I)</f>
        <v>30</v>
      </c>
      <c r="H1961">
        <f>_xlfn.XLOOKUP(A:A,Table1!B:B,Table1!J:J)</f>
        <v>1</v>
      </c>
      <c r="I1961">
        <f>_xlfn.XLOOKUP(A:A,Table1!B:B,Table1!K:K)</f>
        <v>156</v>
      </c>
      <c r="J1961">
        <f>_xlfn.XLOOKUP(A:A,Table1!B:B,Table1!L:L)</f>
        <v>-4</v>
      </c>
      <c r="K1961">
        <f>_xlfn.XLOOKUP(A:A,Table1!B:B,Table1!M:M)</f>
        <v>97</v>
      </c>
      <c r="L1961">
        <f>_xlfn.XLOOKUP(A:A,Table1!B:B,Table1!N:N)</f>
        <v>2</v>
      </c>
      <c r="M1961" t="str" cm="1">
        <f t="array" ref="M1961">_xlfn.IFS(
OR(B1961="India",B1961="Thailand",B1961="United Arab Emirates",B1961="Japan",B1961="South Korea",B1961="China"),"Asia",
OR(B1961="Russia",B1961="Germany",B1961="France",B1961="Spain",B1961="Turkey",B1961="United Kingdom"),"Europe",
OR(B1961="United States Of America",B1961="Canada",B1961="Mexico",B1961="Brazil"),"America",
OR(B1961="Egypt",B1961="South Africa"),"Africa",
B1961="Australia","Oceania",
TRUE,"Others"
)</f>
        <v>Europe</v>
      </c>
      <c r="N1961" t="str">
        <f t="shared" si="30"/>
        <v>Low</v>
      </c>
    </row>
    <row r="1962" spans="1:14" x14ac:dyDescent="0.3">
      <c r="A1962" t="s">
        <v>108</v>
      </c>
      <c r="B1962" t="str">
        <f>_xlfn.XLOOKUP(A:A,Table1!B:B,Table1!C:C)</f>
        <v>United Kingdom</v>
      </c>
      <c r="C1962" s="1">
        <f>_xlfn.XLOOKUP(A:A,Table1!B:B,Table1!E:E)</f>
        <v>44932</v>
      </c>
      <c r="D1962">
        <f>_xlfn.XLOOKUP(A:A,Table1!B:B,Table1!F:F)</f>
        <v>50</v>
      </c>
      <c r="E1962">
        <f>_xlfn.XLOOKUP(A:A,Table1!B:B,Table1!G:G)</f>
        <v>193</v>
      </c>
      <c r="F1962">
        <f>_xlfn.XLOOKUP(A:A,Table1!B:B,Table1!H:H)</f>
        <v>18</v>
      </c>
      <c r="G1962">
        <f>_xlfn.XLOOKUP(A:A,Table1!B:B,Table1!I:I)</f>
        <v>19</v>
      </c>
      <c r="H1962">
        <f>_xlfn.XLOOKUP(A:A,Table1!B:B,Table1!J:J)</f>
        <v>9</v>
      </c>
      <c r="I1962">
        <f>_xlfn.XLOOKUP(A:A,Table1!B:B,Table1!K:K)</f>
        <v>59</v>
      </c>
      <c r="J1962">
        <f>_xlfn.XLOOKUP(A:A,Table1!B:B,Table1!L:L)</f>
        <v>4</v>
      </c>
      <c r="K1962">
        <f>_xlfn.XLOOKUP(A:A,Table1!B:B,Table1!M:M)</f>
        <v>94</v>
      </c>
      <c r="L1962">
        <f>_xlfn.XLOOKUP(A:A,Table1!B:B,Table1!N:N)</f>
        <v>5</v>
      </c>
      <c r="M1962" t="str" cm="1">
        <f t="array" ref="M1962">_xlfn.IFS(
OR(B1962="India",B1962="Thailand",B1962="United Arab Emirates",B1962="Japan",B1962="South Korea",B1962="China"),"Asia",
OR(B1962="Russia",B1962="Germany",B1962="France",B1962="Spain",B1962="Turkey",B1962="United Kingdom"),"Europe",
OR(B1962="United States Of America",B1962="Canada",B1962="Mexico",B1962="Brazil"),"America",
OR(B1962="Egypt",B1962="South Africa"),"Africa",
B1962="Australia","Oceania",
TRUE,"Others"
)</f>
        <v>Europe</v>
      </c>
      <c r="N1962" t="str">
        <f t="shared" si="30"/>
        <v>Low</v>
      </c>
    </row>
    <row r="1963" spans="1:14" x14ac:dyDescent="0.3">
      <c r="A1963" t="s">
        <v>32</v>
      </c>
      <c r="B1963" t="str">
        <f>_xlfn.XLOOKUP(A:A,Table1!B:B,Table1!C:C)</f>
        <v>Canada</v>
      </c>
      <c r="C1963" s="1">
        <f>_xlfn.XLOOKUP(A:A,Table1!B:B,Table1!E:E)</f>
        <v>44932</v>
      </c>
      <c r="D1963">
        <f>_xlfn.XLOOKUP(A:A,Table1!B:B,Table1!F:F)</f>
        <v>112</v>
      </c>
      <c r="E1963">
        <f>_xlfn.XLOOKUP(A:A,Table1!B:B,Table1!G:G)</f>
        <v>118</v>
      </c>
      <c r="F1963">
        <f>_xlfn.XLOOKUP(A:A,Table1!B:B,Table1!H:H)</f>
        <v>60</v>
      </c>
      <c r="G1963">
        <f>_xlfn.XLOOKUP(A:A,Table1!B:B,Table1!I:I)</f>
        <v>10</v>
      </c>
      <c r="H1963">
        <f>_xlfn.XLOOKUP(A:A,Table1!B:B,Table1!J:J)</f>
        <v>2</v>
      </c>
      <c r="I1963">
        <f>_xlfn.XLOOKUP(A:A,Table1!B:B,Table1!K:K)</f>
        <v>157</v>
      </c>
      <c r="J1963">
        <f>_xlfn.XLOOKUP(A:A,Table1!B:B,Table1!L:L)</f>
        <v>35</v>
      </c>
      <c r="K1963">
        <f>_xlfn.XLOOKUP(A:A,Table1!B:B,Table1!M:M)</f>
        <v>16</v>
      </c>
      <c r="L1963">
        <f>_xlfn.XLOOKUP(A:A,Table1!B:B,Table1!N:N)</f>
        <v>20</v>
      </c>
      <c r="M1963" t="str" cm="1">
        <f t="array" ref="M1963">_xlfn.IFS(
OR(B1963="India",B1963="Thailand",B1963="United Arab Emirates",B1963="Japan",B1963="South Korea",B1963="China"),"Asia",
OR(B1963="Russia",B1963="Germany",B1963="France",B1963="Spain",B1963="Turkey",B1963="United Kingdom"),"Europe",
OR(B1963="United States Of America",B1963="Canada",B1963="Mexico",B1963="Brazil"),"America",
OR(B1963="Egypt",B1963="South Africa"),"Africa",
B1963="Australia","Oceania",
TRUE,"Others"
)</f>
        <v>America</v>
      </c>
      <c r="N1963" t="str">
        <f t="shared" si="30"/>
        <v>High</v>
      </c>
    </row>
    <row r="1964" spans="1:14" x14ac:dyDescent="0.3">
      <c r="A1964" t="s">
        <v>26</v>
      </c>
      <c r="B1964" t="str">
        <f>_xlfn.XLOOKUP(A:A,Table1!B:B,Table1!C:C)</f>
        <v>France</v>
      </c>
      <c r="C1964" s="1">
        <f>_xlfn.XLOOKUP(A:A,Table1!B:B,Table1!E:E)</f>
        <v>45154</v>
      </c>
      <c r="D1964">
        <f>_xlfn.XLOOKUP(A:A,Table1!B:B,Table1!F:F)</f>
        <v>19</v>
      </c>
      <c r="E1964">
        <f>_xlfn.XLOOKUP(A:A,Table1!B:B,Table1!G:G)</f>
        <v>82</v>
      </c>
      <c r="F1964">
        <f>_xlfn.XLOOKUP(A:A,Table1!B:B,Table1!H:H)</f>
        <v>47</v>
      </c>
      <c r="G1964">
        <f>_xlfn.XLOOKUP(A:A,Table1!B:B,Table1!I:I)</f>
        <v>5</v>
      </c>
      <c r="H1964">
        <f>_xlfn.XLOOKUP(A:A,Table1!B:B,Table1!J:J)</f>
        <v>2</v>
      </c>
      <c r="I1964">
        <f>_xlfn.XLOOKUP(A:A,Table1!B:B,Table1!K:K)</f>
        <v>129</v>
      </c>
      <c r="J1964">
        <f>_xlfn.XLOOKUP(A:A,Table1!B:B,Table1!L:L)</f>
        <v>23</v>
      </c>
      <c r="K1964">
        <f>_xlfn.XLOOKUP(A:A,Table1!B:B,Table1!M:M)</f>
        <v>93</v>
      </c>
      <c r="L1964">
        <f>_xlfn.XLOOKUP(A:A,Table1!B:B,Table1!N:N)</f>
        <v>18</v>
      </c>
      <c r="M1964" t="str" cm="1">
        <f t="array" ref="M1964">_xlfn.IFS(
OR(B1964="India",B1964="Thailand",B1964="United Arab Emirates",B1964="Japan",B1964="South Korea",B1964="China"),"Asia",
OR(B1964="Russia",B1964="Germany",B1964="France",B1964="Spain",B1964="Turkey",B1964="United Kingdom"),"Europe",
OR(B1964="United States Of America",B1964="Canada",B1964="Mexico",B1964="Brazil"),"America",
OR(B1964="Egypt",B1964="South Africa"),"Africa",
B1964="Australia","Oceania",
TRUE,"Others"
)</f>
        <v>Europe</v>
      </c>
      <c r="N1964" t="str">
        <f t="shared" si="30"/>
        <v>Moderate</v>
      </c>
    </row>
    <row r="1965" spans="1:14" x14ac:dyDescent="0.3">
      <c r="A1965" t="s">
        <v>21</v>
      </c>
      <c r="B1965" t="str">
        <f>_xlfn.XLOOKUP(A:A,Table1!B:B,Table1!C:C)</f>
        <v>United States Of America</v>
      </c>
      <c r="C1965" s="1">
        <f>_xlfn.XLOOKUP(A:A,Table1!B:B,Table1!E:E)</f>
        <v>45040</v>
      </c>
      <c r="D1965">
        <f>_xlfn.XLOOKUP(A:A,Table1!B:B,Table1!F:F)</f>
        <v>15</v>
      </c>
      <c r="E1965">
        <f>_xlfn.XLOOKUP(A:A,Table1!B:B,Table1!G:G)</f>
        <v>82</v>
      </c>
      <c r="F1965">
        <f>_xlfn.XLOOKUP(A:A,Table1!B:B,Table1!H:H)</f>
        <v>98</v>
      </c>
      <c r="G1965">
        <f>_xlfn.XLOOKUP(A:A,Table1!B:B,Table1!I:I)</f>
        <v>11</v>
      </c>
      <c r="H1965">
        <f>_xlfn.XLOOKUP(A:A,Table1!B:B,Table1!J:J)</f>
        <v>6</v>
      </c>
      <c r="I1965">
        <f>_xlfn.XLOOKUP(A:A,Table1!B:B,Table1!K:K)</f>
        <v>195</v>
      </c>
      <c r="J1965">
        <f>_xlfn.XLOOKUP(A:A,Table1!B:B,Table1!L:L)</f>
        <v>28</v>
      </c>
      <c r="K1965">
        <f>_xlfn.XLOOKUP(A:A,Table1!B:B,Table1!M:M)</f>
        <v>11</v>
      </c>
      <c r="L1965">
        <f>_xlfn.XLOOKUP(A:A,Table1!B:B,Table1!N:N)</f>
        <v>8</v>
      </c>
      <c r="M1965" t="str" cm="1">
        <f t="array" ref="M1965">_xlfn.IFS(
OR(B1965="India",B1965="Thailand",B1965="United Arab Emirates",B1965="Japan",B1965="South Korea",B1965="China"),"Asia",
OR(B1965="Russia",B1965="Germany",B1965="France",B1965="Spain",B1965="Turkey",B1965="United Kingdom"),"Europe",
OR(B1965="United States Of America",B1965="Canada",B1965="Mexico",B1965="Brazil"),"America",
OR(B1965="Egypt",B1965="South Africa"),"Africa",
B1965="Australia","Oceania",
TRUE,"Others"
)</f>
        <v>America</v>
      </c>
      <c r="N1965" t="str">
        <f t="shared" si="30"/>
        <v>High</v>
      </c>
    </row>
    <row r="1966" spans="1:14" x14ac:dyDescent="0.3">
      <c r="A1966" t="s">
        <v>64</v>
      </c>
      <c r="B1966" t="str">
        <f>_xlfn.XLOOKUP(A:A,Table1!B:B,Table1!C:C)</f>
        <v>Mexico</v>
      </c>
      <c r="C1966" s="1">
        <f>_xlfn.XLOOKUP(A:A,Table1!B:B,Table1!E:E)</f>
        <v>45063</v>
      </c>
      <c r="D1966">
        <f>_xlfn.XLOOKUP(A:A,Table1!B:B,Table1!F:F)</f>
        <v>10</v>
      </c>
      <c r="E1966">
        <f>_xlfn.XLOOKUP(A:A,Table1!B:B,Table1!G:G)</f>
        <v>39</v>
      </c>
      <c r="F1966">
        <f>_xlfn.XLOOKUP(A:A,Table1!B:B,Table1!H:H)</f>
        <v>36</v>
      </c>
      <c r="G1966">
        <f>_xlfn.XLOOKUP(A:A,Table1!B:B,Table1!I:I)</f>
        <v>3</v>
      </c>
      <c r="H1966">
        <f>_xlfn.XLOOKUP(A:A,Table1!B:B,Table1!J:J)</f>
        <v>1</v>
      </c>
      <c r="I1966">
        <f>_xlfn.XLOOKUP(A:A,Table1!B:B,Table1!K:K)</f>
        <v>79</v>
      </c>
      <c r="J1966">
        <f>_xlfn.XLOOKUP(A:A,Table1!B:B,Table1!L:L)</f>
        <v>-8</v>
      </c>
      <c r="K1966">
        <f>_xlfn.XLOOKUP(A:A,Table1!B:B,Table1!M:M)</f>
        <v>45</v>
      </c>
      <c r="L1966">
        <f>_xlfn.XLOOKUP(A:A,Table1!B:B,Table1!N:N)</f>
        <v>19</v>
      </c>
      <c r="M1966" t="str" cm="1">
        <f t="array" ref="M1966">_xlfn.IFS(
OR(B1966="India",B1966="Thailand",B1966="United Arab Emirates",B1966="Japan",B1966="South Korea",B1966="China"),"Asia",
OR(B1966="Russia",B1966="Germany",B1966="France",B1966="Spain",B1966="Turkey",B1966="United Kingdom"),"Europe",
OR(B1966="United States Of America",B1966="Canada",B1966="Mexico",B1966="Brazil"),"America",
OR(B1966="Egypt",B1966="South Africa"),"Africa",
B1966="Australia","Oceania",
TRUE,"Others"
)</f>
        <v>America</v>
      </c>
      <c r="N1966" t="str">
        <f t="shared" si="30"/>
        <v>Low</v>
      </c>
    </row>
    <row r="1967" spans="1:14" x14ac:dyDescent="0.3">
      <c r="A1967" t="s">
        <v>74</v>
      </c>
      <c r="B1967" t="str">
        <f>_xlfn.XLOOKUP(A:A,Table1!B:B,Table1!C:C)</f>
        <v>Australia</v>
      </c>
      <c r="C1967" s="1">
        <f>_xlfn.XLOOKUP(A:A,Table1!B:B,Table1!E:E)</f>
        <v>45205</v>
      </c>
      <c r="D1967">
        <f>_xlfn.XLOOKUP(A:A,Table1!B:B,Table1!F:F)</f>
        <v>110</v>
      </c>
      <c r="E1967">
        <f>_xlfn.XLOOKUP(A:A,Table1!B:B,Table1!G:G)</f>
        <v>82</v>
      </c>
      <c r="F1967">
        <f>_xlfn.XLOOKUP(A:A,Table1!B:B,Table1!H:H)</f>
        <v>77</v>
      </c>
      <c r="G1967">
        <f>_xlfn.XLOOKUP(A:A,Table1!B:B,Table1!I:I)</f>
        <v>10</v>
      </c>
      <c r="H1967">
        <f>_xlfn.XLOOKUP(A:A,Table1!B:B,Table1!J:J)</f>
        <v>7</v>
      </c>
      <c r="I1967">
        <f>_xlfn.XLOOKUP(A:A,Table1!B:B,Table1!K:K)</f>
        <v>19</v>
      </c>
      <c r="J1967">
        <f>_xlfn.XLOOKUP(A:A,Table1!B:B,Table1!L:L)</f>
        <v>17</v>
      </c>
      <c r="K1967">
        <f>_xlfn.XLOOKUP(A:A,Table1!B:B,Table1!M:M)</f>
        <v>65</v>
      </c>
      <c r="L1967">
        <f>_xlfn.XLOOKUP(A:A,Table1!B:B,Table1!N:N)</f>
        <v>13</v>
      </c>
      <c r="M1967" t="str" cm="1">
        <f t="array" ref="M1967">_xlfn.IFS(
OR(B1967="India",B1967="Thailand",B1967="United Arab Emirates",B1967="Japan",B1967="South Korea",B1967="China"),"Asia",
OR(B1967="Russia",B1967="Germany",B1967="France",B1967="Spain",B1967="Turkey",B1967="United Kingdom"),"Europe",
OR(B1967="United States Of America",B1967="Canada",B1967="Mexico",B1967="Brazil"),"America",
OR(B1967="Egypt",B1967="South Africa"),"Africa",
B1967="Australia","Oceania",
TRUE,"Others"
)</f>
        <v>Oceania</v>
      </c>
      <c r="N1967" t="str">
        <f t="shared" si="30"/>
        <v>Moderate</v>
      </c>
    </row>
    <row r="1968" spans="1:14" x14ac:dyDescent="0.3">
      <c r="A1968" t="s">
        <v>41</v>
      </c>
      <c r="B1968" t="str">
        <f>_xlfn.XLOOKUP(A:A,Table1!B:B,Table1!C:C)</f>
        <v>South Korea</v>
      </c>
      <c r="C1968" s="1">
        <f>_xlfn.XLOOKUP(A:A,Table1!B:B,Table1!E:E)</f>
        <v>45257</v>
      </c>
      <c r="D1968">
        <f>_xlfn.XLOOKUP(A:A,Table1!B:B,Table1!F:F)</f>
        <v>74</v>
      </c>
      <c r="E1968">
        <f>_xlfn.XLOOKUP(A:A,Table1!B:B,Table1!G:G)</f>
        <v>150</v>
      </c>
      <c r="F1968">
        <f>_xlfn.XLOOKUP(A:A,Table1!B:B,Table1!H:H)</f>
        <v>42</v>
      </c>
      <c r="G1968">
        <f>_xlfn.XLOOKUP(A:A,Table1!B:B,Table1!I:I)</f>
        <v>12</v>
      </c>
      <c r="H1968">
        <f>_xlfn.XLOOKUP(A:A,Table1!B:B,Table1!J:J)</f>
        <v>1</v>
      </c>
      <c r="I1968">
        <f>_xlfn.XLOOKUP(A:A,Table1!B:B,Table1!K:K)</f>
        <v>140</v>
      </c>
      <c r="J1968">
        <f>_xlfn.XLOOKUP(A:A,Table1!B:B,Table1!L:L)</f>
        <v>4</v>
      </c>
      <c r="K1968">
        <f>_xlfn.XLOOKUP(A:A,Table1!B:B,Table1!M:M)</f>
        <v>80</v>
      </c>
      <c r="L1968">
        <f>_xlfn.XLOOKUP(A:A,Table1!B:B,Table1!N:N)</f>
        <v>6</v>
      </c>
      <c r="M1968" t="str" cm="1">
        <f t="array" ref="M1968">_xlfn.IFS(
OR(B1968="India",B1968="Thailand",B1968="United Arab Emirates",B1968="Japan",B1968="South Korea",B1968="China"),"Asia",
OR(B1968="Russia",B1968="Germany",B1968="France",B1968="Spain",B1968="Turkey",B1968="United Kingdom"),"Europe",
OR(B1968="United States Of America",B1968="Canada",B1968="Mexico",B1968="Brazil"),"America",
OR(B1968="Egypt",B1968="South Africa"),"Africa",
B1968="Australia","Oceania",
TRUE,"Others"
)</f>
        <v>Asia</v>
      </c>
      <c r="N1968" t="str">
        <f t="shared" si="30"/>
        <v>Low</v>
      </c>
    </row>
    <row r="1969" spans="1:14" x14ac:dyDescent="0.3">
      <c r="A1969" t="s">
        <v>39</v>
      </c>
      <c r="B1969" t="str">
        <f>_xlfn.XLOOKUP(A:A,Table1!B:B,Table1!C:C)</f>
        <v>Spain</v>
      </c>
      <c r="C1969" s="1">
        <f>_xlfn.XLOOKUP(A:A,Table1!B:B,Table1!E:E)</f>
        <v>44930</v>
      </c>
      <c r="D1969">
        <f>_xlfn.XLOOKUP(A:A,Table1!B:B,Table1!F:F)</f>
        <v>6</v>
      </c>
      <c r="E1969">
        <f>_xlfn.XLOOKUP(A:A,Table1!B:B,Table1!G:G)</f>
        <v>167</v>
      </c>
      <c r="F1969">
        <f>_xlfn.XLOOKUP(A:A,Table1!B:B,Table1!H:H)</f>
        <v>72</v>
      </c>
      <c r="G1969">
        <f>_xlfn.XLOOKUP(A:A,Table1!B:B,Table1!I:I)</f>
        <v>18</v>
      </c>
      <c r="H1969">
        <f>_xlfn.XLOOKUP(A:A,Table1!B:B,Table1!J:J)</f>
        <v>3</v>
      </c>
      <c r="I1969">
        <f>_xlfn.XLOOKUP(A:A,Table1!B:B,Table1!K:K)</f>
        <v>153</v>
      </c>
      <c r="J1969">
        <f>_xlfn.XLOOKUP(A:A,Table1!B:B,Table1!L:L)</f>
        <v>22</v>
      </c>
      <c r="K1969">
        <f>_xlfn.XLOOKUP(A:A,Table1!B:B,Table1!M:M)</f>
        <v>38</v>
      </c>
      <c r="L1969">
        <f>_xlfn.XLOOKUP(A:A,Table1!B:B,Table1!N:N)</f>
        <v>9</v>
      </c>
      <c r="M1969" t="str" cm="1">
        <f t="array" ref="M1969">_xlfn.IFS(
OR(B1969="India",B1969="Thailand",B1969="United Arab Emirates",B1969="Japan",B1969="South Korea",B1969="China"),"Asia",
OR(B1969="Russia",B1969="Germany",B1969="France",B1969="Spain",B1969="Turkey",B1969="United Kingdom"),"Europe",
OR(B1969="United States Of America",B1969="Canada",B1969="Mexico",B1969="Brazil"),"America",
OR(B1969="Egypt",B1969="South Africa"),"Africa",
B1969="Australia","Oceania",
TRUE,"Others"
)</f>
        <v>Europe</v>
      </c>
      <c r="N1969" t="str">
        <f t="shared" si="30"/>
        <v>Moderate</v>
      </c>
    </row>
    <row r="1970" spans="1:14" x14ac:dyDescent="0.3">
      <c r="A1970" t="s">
        <v>14</v>
      </c>
      <c r="B1970" t="str">
        <f>_xlfn.XLOOKUP(A:A,Table1!B:B,Table1!C:C)</f>
        <v>Turkey</v>
      </c>
      <c r="C1970" s="1">
        <f>_xlfn.XLOOKUP(A:A,Table1!B:B,Table1!E:E)</f>
        <v>45038</v>
      </c>
      <c r="D1970">
        <f>_xlfn.XLOOKUP(A:A,Table1!B:B,Table1!F:F)</f>
        <v>94</v>
      </c>
      <c r="E1970">
        <f>_xlfn.XLOOKUP(A:A,Table1!B:B,Table1!G:G)</f>
        <v>34</v>
      </c>
      <c r="F1970">
        <f>_xlfn.XLOOKUP(A:A,Table1!B:B,Table1!H:H)</f>
        <v>79</v>
      </c>
      <c r="G1970">
        <f>_xlfn.XLOOKUP(A:A,Table1!B:B,Table1!I:I)</f>
        <v>45</v>
      </c>
      <c r="H1970">
        <f>_xlfn.XLOOKUP(A:A,Table1!B:B,Table1!J:J)</f>
        <v>5</v>
      </c>
      <c r="I1970">
        <f>_xlfn.XLOOKUP(A:A,Table1!B:B,Table1!K:K)</f>
        <v>184</v>
      </c>
      <c r="J1970">
        <f>_xlfn.XLOOKUP(A:A,Table1!B:B,Table1!L:L)</f>
        <v>11</v>
      </c>
      <c r="K1970">
        <f>_xlfn.XLOOKUP(A:A,Table1!B:B,Table1!M:M)</f>
        <v>30</v>
      </c>
      <c r="L1970">
        <f>_xlfn.XLOOKUP(A:A,Table1!B:B,Table1!N:N)</f>
        <v>14</v>
      </c>
      <c r="M1970" t="str" cm="1">
        <f t="array" ref="M1970">_xlfn.IFS(
OR(B1970="India",B1970="Thailand",B1970="United Arab Emirates",B1970="Japan",B1970="South Korea",B1970="China"),"Asia",
OR(B1970="Russia",B1970="Germany",B1970="France",B1970="Spain",B1970="Turkey",B1970="United Kingdom"),"Europe",
OR(B1970="United States Of America",B1970="Canada",B1970="Mexico",B1970="Brazil"),"America",
OR(B1970="Egypt",B1970="South Africa"),"Africa",
B1970="Australia","Oceania",
TRUE,"Others"
)</f>
        <v>Europe</v>
      </c>
      <c r="N1970" t="str">
        <f t="shared" si="30"/>
        <v>Low</v>
      </c>
    </row>
    <row r="1971" spans="1:14" x14ac:dyDescent="0.3">
      <c r="A1971" t="s">
        <v>42</v>
      </c>
      <c r="B1971" t="str">
        <f>_xlfn.XLOOKUP(A:A,Table1!B:B,Table1!C:C)</f>
        <v>Thailand</v>
      </c>
      <c r="C1971" s="1">
        <f>_xlfn.XLOOKUP(A:A,Table1!B:B,Table1!E:E)</f>
        <v>45173</v>
      </c>
      <c r="D1971">
        <f>_xlfn.XLOOKUP(A:A,Table1!B:B,Table1!F:F)</f>
        <v>107</v>
      </c>
      <c r="E1971">
        <f>_xlfn.XLOOKUP(A:A,Table1!B:B,Table1!G:G)</f>
        <v>73</v>
      </c>
      <c r="F1971">
        <f>_xlfn.XLOOKUP(A:A,Table1!B:B,Table1!H:H)</f>
        <v>77</v>
      </c>
      <c r="G1971">
        <f>_xlfn.XLOOKUP(A:A,Table1!B:B,Table1!I:I)</f>
        <v>3</v>
      </c>
      <c r="H1971">
        <f>_xlfn.XLOOKUP(A:A,Table1!B:B,Table1!J:J)</f>
        <v>5</v>
      </c>
      <c r="I1971">
        <f>_xlfn.XLOOKUP(A:A,Table1!B:B,Table1!K:K)</f>
        <v>98</v>
      </c>
      <c r="J1971">
        <f>_xlfn.XLOOKUP(A:A,Table1!B:B,Table1!L:L)</f>
        <v>10</v>
      </c>
      <c r="K1971">
        <f>_xlfn.XLOOKUP(A:A,Table1!B:B,Table1!M:M)</f>
        <v>61</v>
      </c>
      <c r="L1971">
        <f>_xlfn.XLOOKUP(A:A,Table1!B:B,Table1!N:N)</f>
        <v>5</v>
      </c>
      <c r="M1971" t="str" cm="1">
        <f t="array" ref="M1971">_xlfn.IFS(
OR(B1971="India",B1971="Thailand",B1971="United Arab Emirates",B1971="Japan",B1971="South Korea",B1971="China"),"Asia",
OR(B1971="Russia",B1971="Germany",B1971="France",B1971="Spain",B1971="Turkey",B1971="United Kingdom"),"Europe",
OR(B1971="United States Of America",B1971="Canada",B1971="Mexico",B1971="Brazil"),"America",
OR(B1971="Egypt",B1971="South Africa"),"Africa",
B1971="Australia","Oceania",
TRUE,"Others"
)</f>
        <v>Asia</v>
      </c>
      <c r="N1971" t="str">
        <f t="shared" si="30"/>
        <v>Low</v>
      </c>
    </row>
    <row r="1972" spans="1:14" x14ac:dyDescent="0.3">
      <c r="A1972" t="s">
        <v>37</v>
      </c>
      <c r="B1972" t="str">
        <f>_xlfn.XLOOKUP(A:A,Table1!B:B,Table1!C:C)</f>
        <v>Mexico</v>
      </c>
      <c r="C1972" s="1">
        <f>_xlfn.XLOOKUP(A:A,Table1!B:B,Table1!E:E)</f>
        <v>45194</v>
      </c>
      <c r="D1972">
        <f>_xlfn.XLOOKUP(A:A,Table1!B:B,Table1!F:F)</f>
        <v>62</v>
      </c>
      <c r="E1972">
        <f>_xlfn.XLOOKUP(A:A,Table1!B:B,Table1!G:G)</f>
        <v>58</v>
      </c>
      <c r="F1972">
        <f>_xlfn.XLOOKUP(A:A,Table1!B:B,Table1!H:H)</f>
        <v>56</v>
      </c>
      <c r="G1972">
        <f>_xlfn.XLOOKUP(A:A,Table1!B:B,Table1!I:I)</f>
        <v>5</v>
      </c>
      <c r="H1972">
        <f>_xlfn.XLOOKUP(A:A,Table1!B:B,Table1!J:J)</f>
        <v>5</v>
      </c>
      <c r="I1972">
        <f>_xlfn.XLOOKUP(A:A,Table1!B:B,Table1!K:K)</f>
        <v>23</v>
      </c>
      <c r="J1972">
        <f>_xlfn.XLOOKUP(A:A,Table1!B:B,Table1!L:L)</f>
        <v>23</v>
      </c>
      <c r="K1972">
        <f>_xlfn.XLOOKUP(A:A,Table1!B:B,Table1!M:M)</f>
        <v>97</v>
      </c>
      <c r="L1972">
        <f>_xlfn.XLOOKUP(A:A,Table1!B:B,Table1!N:N)</f>
        <v>6</v>
      </c>
      <c r="M1972" t="str" cm="1">
        <f t="array" ref="M1972">_xlfn.IFS(
OR(B1972="India",B1972="Thailand",B1972="United Arab Emirates",B1972="Japan",B1972="South Korea",B1972="China"),"Asia",
OR(B1972="Russia",B1972="Germany",B1972="France",B1972="Spain",B1972="Turkey",B1972="United Kingdom"),"Europe",
OR(B1972="United States Of America",B1972="Canada",B1972="Mexico",B1972="Brazil"),"America",
OR(B1972="Egypt",B1972="South Africa"),"Africa",
B1972="Australia","Oceania",
TRUE,"Others"
)</f>
        <v>America</v>
      </c>
      <c r="N1972" t="str">
        <f t="shared" si="30"/>
        <v>Moderate</v>
      </c>
    </row>
    <row r="1973" spans="1:14" x14ac:dyDescent="0.3">
      <c r="A1973" t="s">
        <v>20</v>
      </c>
      <c r="B1973" t="str">
        <f>_xlfn.XLOOKUP(A:A,Table1!B:B,Table1!C:C)</f>
        <v>United Arab Emirates</v>
      </c>
      <c r="C1973" s="1">
        <f>_xlfn.XLOOKUP(A:A,Table1!B:B,Table1!E:E)</f>
        <v>45130</v>
      </c>
      <c r="D1973">
        <f>_xlfn.XLOOKUP(A:A,Table1!B:B,Table1!F:F)</f>
        <v>120</v>
      </c>
      <c r="E1973">
        <f>_xlfn.XLOOKUP(A:A,Table1!B:B,Table1!G:G)</f>
        <v>49</v>
      </c>
      <c r="F1973">
        <f>_xlfn.XLOOKUP(A:A,Table1!B:B,Table1!H:H)</f>
        <v>99</v>
      </c>
      <c r="G1973">
        <f>_xlfn.XLOOKUP(A:A,Table1!B:B,Table1!I:I)</f>
        <v>6</v>
      </c>
      <c r="H1973">
        <f>_xlfn.XLOOKUP(A:A,Table1!B:B,Table1!J:J)</f>
        <v>7</v>
      </c>
      <c r="I1973">
        <f>_xlfn.XLOOKUP(A:A,Table1!B:B,Table1!K:K)</f>
        <v>134</v>
      </c>
      <c r="J1973">
        <f>_xlfn.XLOOKUP(A:A,Table1!B:B,Table1!L:L)</f>
        <v>13</v>
      </c>
      <c r="K1973">
        <f>_xlfn.XLOOKUP(A:A,Table1!B:B,Table1!M:M)</f>
        <v>32</v>
      </c>
      <c r="L1973">
        <f>_xlfn.XLOOKUP(A:A,Table1!B:B,Table1!N:N)</f>
        <v>5</v>
      </c>
      <c r="M1973" t="str" cm="1">
        <f t="array" ref="M1973">_xlfn.IFS(
OR(B1973="India",B1973="Thailand",B1973="United Arab Emirates",B1973="Japan",B1973="South Korea",B1973="China"),"Asia",
OR(B1973="Russia",B1973="Germany",B1973="France",B1973="Spain",B1973="Turkey",B1973="United Kingdom"),"Europe",
OR(B1973="United States Of America",B1973="Canada",B1973="Mexico",B1973="Brazil"),"America",
OR(B1973="Egypt",B1973="South Africa"),"Africa",
B1973="Australia","Oceania",
TRUE,"Others"
)</f>
        <v>Asia</v>
      </c>
      <c r="N1973" t="str">
        <f t="shared" si="30"/>
        <v>Low</v>
      </c>
    </row>
    <row r="1974" spans="1:14" x14ac:dyDescent="0.3">
      <c r="A1974" t="s">
        <v>99</v>
      </c>
      <c r="B1974" t="str">
        <f>_xlfn.XLOOKUP(A:A,Table1!B:B,Table1!C:C)</f>
        <v>South Africa</v>
      </c>
      <c r="C1974" s="1">
        <f>_xlfn.XLOOKUP(A:A,Table1!B:B,Table1!E:E)</f>
        <v>45123</v>
      </c>
      <c r="D1974">
        <f>_xlfn.XLOOKUP(A:A,Table1!B:B,Table1!F:F)</f>
        <v>121</v>
      </c>
      <c r="E1974">
        <f>_xlfn.XLOOKUP(A:A,Table1!B:B,Table1!G:G)</f>
        <v>200</v>
      </c>
      <c r="F1974">
        <f>_xlfn.XLOOKUP(A:A,Table1!B:B,Table1!H:H)</f>
        <v>39</v>
      </c>
      <c r="G1974">
        <f>_xlfn.XLOOKUP(A:A,Table1!B:B,Table1!I:I)</f>
        <v>6</v>
      </c>
      <c r="H1974">
        <f>_xlfn.XLOOKUP(A:A,Table1!B:B,Table1!J:J)</f>
        <v>7</v>
      </c>
      <c r="I1974">
        <f>_xlfn.XLOOKUP(A:A,Table1!B:B,Table1!K:K)</f>
        <v>181</v>
      </c>
      <c r="J1974">
        <f>_xlfn.XLOOKUP(A:A,Table1!B:B,Table1!L:L)</f>
        <v>-8</v>
      </c>
      <c r="K1974">
        <f>_xlfn.XLOOKUP(A:A,Table1!B:B,Table1!M:M)</f>
        <v>17</v>
      </c>
      <c r="L1974">
        <f>_xlfn.XLOOKUP(A:A,Table1!B:B,Table1!N:N)</f>
        <v>20</v>
      </c>
      <c r="M1974" t="str" cm="1">
        <f t="array" ref="M1974">_xlfn.IFS(
OR(B1974="India",B1974="Thailand",B1974="United Arab Emirates",B1974="Japan",B1974="South Korea",B1974="China"),"Asia",
OR(B1974="Russia",B1974="Germany",B1974="France",B1974="Spain",B1974="Turkey",B1974="United Kingdom"),"Europe",
OR(B1974="United States Of America",B1974="Canada",B1974="Mexico",B1974="Brazil"),"America",
OR(B1974="Egypt",B1974="South Africa"),"Africa",
B1974="Australia","Oceania",
TRUE,"Others"
)</f>
        <v>Africa</v>
      </c>
      <c r="N1974" t="str">
        <f t="shared" si="30"/>
        <v>Low</v>
      </c>
    </row>
    <row r="1975" spans="1:14" x14ac:dyDescent="0.3">
      <c r="A1975" t="s">
        <v>12</v>
      </c>
      <c r="B1975" t="str">
        <f>_xlfn.XLOOKUP(A:A,Table1!B:B,Table1!C:C)</f>
        <v>South Africa</v>
      </c>
      <c r="C1975" s="1">
        <f>_xlfn.XLOOKUP(A:A,Table1!B:B,Table1!E:E)</f>
        <v>45203</v>
      </c>
      <c r="D1975">
        <f>_xlfn.XLOOKUP(A:A,Table1!B:B,Table1!F:F)</f>
        <v>128</v>
      </c>
      <c r="E1975">
        <f>_xlfn.XLOOKUP(A:A,Table1!B:B,Table1!G:G)</f>
        <v>175</v>
      </c>
      <c r="F1975">
        <f>_xlfn.XLOOKUP(A:A,Table1!B:B,Table1!H:H)</f>
        <v>30</v>
      </c>
      <c r="G1975">
        <f>_xlfn.XLOOKUP(A:A,Table1!B:B,Table1!I:I)</f>
        <v>13</v>
      </c>
      <c r="H1975">
        <f>_xlfn.XLOOKUP(A:A,Table1!B:B,Table1!J:J)</f>
        <v>2</v>
      </c>
      <c r="I1975">
        <f>_xlfn.XLOOKUP(A:A,Table1!B:B,Table1!K:K)</f>
        <v>196</v>
      </c>
      <c r="J1975">
        <f>_xlfn.XLOOKUP(A:A,Table1!B:B,Table1!L:L)</f>
        <v>27</v>
      </c>
      <c r="K1975">
        <f>_xlfn.XLOOKUP(A:A,Table1!B:B,Table1!M:M)</f>
        <v>51</v>
      </c>
      <c r="L1975">
        <f>_xlfn.XLOOKUP(A:A,Table1!B:B,Table1!N:N)</f>
        <v>10</v>
      </c>
      <c r="M1975" t="str" cm="1">
        <f t="array" ref="M1975">_xlfn.IFS(
OR(B1975="India",B1975="Thailand",B1975="United Arab Emirates",B1975="Japan",B1975="South Korea",B1975="China"),"Asia",
OR(B1975="Russia",B1975="Germany",B1975="France",B1975="Spain",B1975="Turkey",B1975="United Kingdom"),"Europe",
OR(B1975="United States Of America",B1975="Canada",B1975="Mexico",B1975="Brazil"),"America",
OR(B1975="Egypt",B1975="South Africa"),"Africa",
B1975="Australia","Oceania",
TRUE,"Others"
)</f>
        <v>Africa</v>
      </c>
      <c r="N1975" t="str">
        <f t="shared" si="30"/>
        <v>High</v>
      </c>
    </row>
    <row r="1976" spans="1:14" x14ac:dyDescent="0.3">
      <c r="A1976" t="s">
        <v>37</v>
      </c>
      <c r="B1976" t="str">
        <f>_xlfn.XLOOKUP(A:A,Table1!B:B,Table1!C:C)</f>
        <v>Mexico</v>
      </c>
      <c r="C1976" s="1">
        <f>_xlfn.XLOOKUP(A:A,Table1!B:B,Table1!E:E)</f>
        <v>45194</v>
      </c>
      <c r="D1976">
        <f>_xlfn.XLOOKUP(A:A,Table1!B:B,Table1!F:F)</f>
        <v>62</v>
      </c>
      <c r="E1976">
        <f>_xlfn.XLOOKUP(A:A,Table1!B:B,Table1!G:G)</f>
        <v>58</v>
      </c>
      <c r="F1976">
        <f>_xlfn.XLOOKUP(A:A,Table1!B:B,Table1!H:H)</f>
        <v>56</v>
      </c>
      <c r="G1976">
        <f>_xlfn.XLOOKUP(A:A,Table1!B:B,Table1!I:I)</f>
        <v>5</v>
      </c>
      <c r="H1976">
        <f>_xlfn.XLOOKUP(A:A,Table1!B:B,Table1!J:J)</f>
        <v>5</v>
      </c>
      <c r="I1976">
        <f>_xlfn.XLOOKUP(A:A,Table1!B:B,Table1!K:K)</f>
        <v>23</v>
      </c>
      <c r="J1976">
        <f>_xlfn.XLOOKUP(A:A,Table1!B:B,Table1!L:L)</f>
        <v>23</v>
      </c>
      <c r="K1976">
        <f>_xlfn.XLOOKUP(A:A,Table1!B:B,Table1!M:M)</f>
        <v>97</v>
      </c>
      <c r="L1976">
        <f>_xlfn.XLOOKUP(A:A,Table1!B:B,Table1!N:N)</f>
        <v>6</v>
      </c>
      <c r="M1976" t="str" cm="1">
        <f t="array" ref="M1976">_xlfn.IFS(
OR(B1976="India",B1976="Thailand",B1976="United Arab Emirates",B1976="Japan",B1976="South Korea",B1976="China"),"Asia",
OR(B1976="Russia",B1976="Germany",B1976="France",B1976="Spain",B1976="Turkey",B1976="United Kingdom"),"Europe",
OR(B1976="United States Of America",B1976="Canada",B1976="Mexico",B1976="Brazil"),"America",
OR(B1976="Egypt",B1976="South Africa"),"Africa",
B1976="Australia","Oceania",
TRUE,"Others"
)</f>
        <v>America</v>
      </c>
      <c r="N1976" t="str">
        <f t="shared" si="30"/>
        <v>Moderate</v>
      </c>
    </row>
    <row r="1977" spans="1:14" x14ac:dyDescent="0.3">
      <c r="A1977" t="s">
        <v>24</v>
      </c>
      <c r="B1977" t="str">
        <f>_xlfn.XLOOKUP(A:A,Table1!B:B,Table1!C:C)</f>
        <v>China</v>
      </c>
      <c r="C1977" s="1">
        <f>_xlfn.XLOOKUP(A:A,Table1!B:B,Table1!E:E)</f>
        <v>45110</v>
      </c>
      <c r="D1977">
        <f>_xlfn.XLOOKUP(A:A,Table1!B:B,Table1!F:F)</f>
        <v>100</v>
      </c>
      <c r="E1977">
        <f>_xlfn.XLOOKUP(A:A,Table1!B:B,Table1!G:G)</f>
        <v>10</v>
      </c>
      <c r="F1977">
        <f>_xlfn.XLOOKUP(A:A,Table1!B:B,Table1!H:H)</f>
        <v>75</v>
      </c>
      <c r="G1977">
        <f>_xlfn.XLOOKUP(A:A,Table1!B:B,Table1!I:I)</f>
        <v>40</v>
      </c>
      <c r="H1977">
        <f>_xlfn.XLOOKUP(A:A,Table1!B:B,Table1!J:J)</f>
        <v>7</v>
      </c>
      <c r="I1977">
        <f>_xlfn.XLOOKUP(A:A,Table1!B:B,Table1!K:K)</f>
        <v>177</v>
      </c>
      <c r="J1977">
        <f>_xlfn.XLOOKUP(A:A,Table1!B:B,Table1!L:L)</f>
        <v>33</v>
      </c>
      <c r="K1977">
        <f>_xlfn.XLOOKUP(A:A,Table1!B:B,Table1!M:M)</f>
        <v>18</v>
      </c>
      <c r="L1977">
        <f>_xlfn.XLOOKUP(A:A,Table1!B:B,Table1!N:N)</f>
        <v>10</v>
      </c>
      <c r="M1977" t="str" cm="1">
        <f t="array" ref="M1977">_xlfn.IFS(
OR(B1977="India",B1977="Thailand",B1977="United Arab Emirates",B1977="Japan",B1977="South Korea",B1977="China"),"Asia",
OR(B1977="Russia",B1977="Germany",B1977="France",B1977="Spain",B1977="Turkey",B1977="United Kingdom"),"Europe",
OR(B1977="United States Of America",B1977="Canada",B1977="Mexico",B1977="Brazil"),"America",
OR(B1977="Egypt",B1977="South Africa"),"Africa",
B1977="Australia","Oceania",
TRUE,"Others"
)</f>
        <v>Asia</v>
      </c>
      <c r="N1977" t="str">
        <f t="shared" si="30"/>
        <v>High</v>
      </c>
    </row>
    <row r="1978" spans="1:14" x14ac:dyDescent="0.3">
      <c r="A1978" t="s">
        <v>34</v>
      </c>
      <c r="B1978" t="str">
        <f>_xlfn.XLOOKUP(A:A,Table1!B:B,Table1!C:C)</f>
        <v>Japan</v>
      </c>
      <c r="C1978" s="1">
        <f>_xlfn.XLOOKUP(A:A,Table1!B:B,Table1!E:E)</f>
        <v>45258</v>
      </c>
      <c r="D1978">
        <f>_xlfn.XLOOKUP(A:A,Table1!B:B,Table1!F:F)</f>
        <v>128</v>
      </c>
      <c r="E1978">
        <f>_xlfn.XLOOKUP(A:A,Table1!B:B,Table1!G:G)</f>
        <v>84</v>
      </c>
      <c r="F1978">
        <f>_xlfn.XLOOKUP(A:A,Table1!B:B,Table1!H:H)</f>
        <v>61</v>
      </c>
      <c r="G1978">
        <f>_xlfn.XLOOKUP(A:A,Table1!B:B,Table1!I:I)</f>
        <v>33</v>
      </c>
      <c r="H1978">
        <f>_xlfn.XLOOKUP(A:A,Table1!B:B,Table1!J:J)</f>
        <v>6</v>
      </c>
      <c r="I1978">
        <f>_xlfn.XLOOKUP(A:A,Table1!B:B,Table1!K:K)</f>
        <v>25</v>
      </c>
      <c r="J1978">
        <f>_xlfn.XLOOKUP(A:A,Table1!B:B,Table1!L:L)</f>
        <v>-8</v>
      </c>
      <c r="K1978">
        <f>_xlfn.XLOOKUP(A:A,Table1!B:B,Table1!M:M)</f>
        <v>14</v>
      </c>
      <c r="L1978">
        <f>_xlfn.XLOOKUP(A:A,Table1!B:B,Table1!N:N)</f>
        <v>9</v>
      </c>
      <c r="M1978" t="str" cm="1">
        <f t="array" ref="M1978">_xlfn.IFS(
OR(B1978="India",B1978="Thailand",B1978="United Arab Emirates",B1978="Japan",B1978="South Korea",B1978="China"),"Asia",
OR(B1978="Russia",B1978="Germany",B1978="France",B1978="Spain",B1978="Turkey",B1978="United Kingdom"),"Europe",
OR(B1978="United States Of America",B1978="Canada",B1978="Mexico",B1978="Brazil"),"America",
OR(B1978="Egypt",B1978="South Africa"),"Africa",
B1978="Australia","Oceania",
TRUE,"Others"
)</f>
        <v>Asia</v>
      </c>
      <c r="N1978" t="str">
        <f t="shared" si="30"/>
        <v>Low</v>
      </c>
    </row>
    <row r="1979" spans="1:14" x14ac:dyDescent="0.3">
      <c r="A1979" t="s">
        <v>51</v>
      </c>
      <c r="B1979" t="str">
        <f>_xlfn.XLOOKUP(A:A,Table1!B:B,Table1!C:C)</f>
        <v>Russia</v>
      </c>
      <c r="C1979" s="1">
        <f>_xlfn.XLOOKUP(A:A,Table1!B:B,Table1!E:E)</f>
        <v>45149</v>
      </c>
      <c r="D1979">
        <f>_xlfn.XLOOKUP(A:A,Table1!B:B,Table1!F:F)</f>
        <v>50</v>
      </c>
      <c r="E1979">
        <f>_xlfn.XLOOKUP(A:A,Table1!B:B,Table1!G:G)</f>
        <v>164</v>
      </c>
      <c r="F1979">
        <f>_xlfn.XLOOKUP(A:A,Table1!B:B,Table1!H:H)</f>
        <v>15</v>
      </c>
      <c r="G1979">
        <f>_xlfn.XLOOKUP(A:A,Table1!B:B,Table1!I:I)</f>
        <v>11</v>
      </c>
      <c r="H1979">
        <f>_xlfn.XLOOKUP(A:A,Table1!B:B,Table1!J:J)</f>
        <v>7</v>
      </c>
      <c r="I1979">
        <f>_xlfn.XLOOKUP(A:A,Table1!B:B,Table1!K:K)</f>
        <v>120</v>
      </c>
      <c r="J1979">
        <f>_xlfn.XLOOKUP(A:A,Table1!B:B,Table1!L:L)</f>
        <v>1</v>
      </c>
      <c r="K1979">
        <f>_xlfn.XLOOKUP(A:A,Table1!B:B,Table1!M:M)</f>
        <v>90</v>
      </c>
      <c r="L1979">
        <f>_xlfn.XLOOKUP(A:A,Table1!B:B,Table1!N:N)</f>
        <v>7</v>
      </c>
      <c r="M1979" t="str" cm="1">
        <f t="array" ref="M1979">_xlfn.IFS(
OR(B1979="India",B1979="Thailand",B1979="United Arab Emirates",B1979="Japan",B1979="South Korea",B1979="China"),"Asia",
OR(B1979="Russia",B1979="Germany",B1979="France",B1979="Spain",B1979="Turkey",B1979="United Kingdom"),"Europe",
OR(B1979="United States Of America",B1979="Canada",B1979="Mexico",B1979="Brazil"),"America",
OR(B1979="Egypt",B1979="South Africa"),"Africa",
B1979="Australia","Oceania",
TRUE,"Others"
)</f>
        <v>Europe</v>
      </c>
      <c r="N1979" t="str">
        <f t="shared" si="30"/>
        <v>Low</v>
      </c>
    </row>
    <row r="1980" spans="1:14" x14ac:dyDescent="0.3">
      <c r="A1980" t="s">
        <v>41</v>
      </c>
      <c r="B1980" t="str">
        <f>_xlfn.XLOOKUP(A:A,Table1!B:B,Table1!C:C)</f>
        <v>South Korea</v>
      </c>
      <c r="C1980" s="1">
        <f>_xlfn.XLOOKUP(A:A,Table1!B:B,Table1!E:E)</f>
        <v>45257</v>
      </c>
      <c r="D1980">
        <f>_xlfn.XLOOKUP(A:A,Table1!B:B,Table1!F:F)</f>
        <v>74</v>
      </c>
      <c r="E1980">
        <f>_xlfn.XLOOKUP(A:A,Table1!B:B,Table1!G:G)</f>
        <v>150</v>
      </c>
      <c r="F1980">
        <f>_xlfn.XLOOKUP(A:A,Table1!B:B,Table1!H:H)</f>
        <v>42</v>
      </c>
      <c r="G1980">
        <f>_xlfn.XLOOKUP(A:A,Table1!B:B,Table1!I:I)</f>
        <v>12</v>
      </c>
      <c r="H1980">
        <f>_xlfn.XLOOKUP(A:A,Table1!B:B,Table1!J:J)</f>
        <v>1</v>
      </c>
      <c r="I1980">
        <f>_xlfn.XLOOKUP(A:A,Table1!B:B,Table1!K:K)</f>
        <v>140</v>
      </c>
      <c r="J1980">
        <f>_xlfn.XLOOKUP(A:A,Table1!B:B,Table1!L:L)</f>
        <v>4</v>
      </c>
      <c r="K1980">
        <f>_xlfn.XLOOKUP(A:A,Table1!B:B,Table1!M:M)</f>
        <v>80</v>
      </c>
      <c r="L1980">
        <f>_xlfn.XLOOKUP(A:A,Table1!B:B,Table1!N:N)</f>
        <v>6</v>
      </c>
      <c r="M1980" t="str" cm="1">
        <f t="array" ref="M1980">_xlfn.IFS(
OR(B1980="India",B1980="Thailand",B1980="United Arab Emirates",B1980="Japan",B1980="South Korea",B1980="China"),"Asia",
OR(B1980="Russia",B1980="Germany",B1980="France",B1980="Spain",B1980="Turkey",B1980="United Kingdom"),"Europe",
OR(B1980="United States Of America",B1980="Canada",B1980="Mexico",B1980="Brazil"),"America",
OR(B1980="Egypt",B1980="South Africa"),"Africa",
B1980="Australia","Oceania",
TRUE,"Others"
)</f>
        <v>Asia</v>
      </c>
      <c r="N1980" t="str">
        <f t="shared" si="30"/>
        <v>Low</v>
      </c>
    </row>
    <row r="1981" spans="1:14" x14ac:dyDescent="0.3">
      <c r="A1981" t="s">
        <v>51</v>
      </c>
      <c r="B1981" t="str">
        <f>_xlfn.XLOOKUP(A:A,Table1!B:B,Table1!C:C)</f>
        <v>Russia</v>
      </c>
      <c r="C1981" s="1">
        <f>_xlfn.XLOOKUP(A:A,Table1!B:B,Table1!E:E)</f>
        <v>45149</v>
      </c>
      <c r="D1981">
        <f>_xlfn.XLOOKUP(A:A,Table1!B:B,Table1!F:F)</f>
        <v>50</v>
      </c>
      <c r="E1981">
        <f>_xlfn.XLOOKUP(A:A,Table1!B:B,Table1!G:G)</f>
        <v>164</v>
      </c>
      <c r="F1981">
        <f>_xlfn.XLOOKUP(A:A,Table1!B:B,Table1!H:H)</f>
        <v>15</v>
      </c>
      <c r="G1981">
        <f>_xlfn.XLOOKUP(A:A,Table1!B:B,Table1!I:I)</f>
        <v>11</v>
      </c>
      <c r="H1981">
        <f>_xlfn.XLOOKUP(A:A,Table1!B:B,Table1!J:J)</f>
        <v>7</v>
      </c>
      <c r="I1981">
        <f>_xlfn.XLOOKUP(A:A,Table1!B:B,Table1!K:K)</f>
        <v>120</v>
      </c>
      <c r="J1981">
        <f>_xlfn.XLOOKUP(A:A,Table1!B:B,Table1!L:L)</f>
        <v>1</v>
      </c>
      <c r="K1981">
        <f>_xlfn.XLOOKUP(A:A,Table1!B:B,Table1!M:M)</f>
        <v>90</v>
      </c>
      <c r="L1981">
        <f>_xlfn.XLOOKUP(A:A,Table1!B:B,Table1!N:N)</f>
        <v>7</v>
      </c>
      <c r="M1981" t="str" cm="1">
        <f t="array" ref="M1981">_xlfn.IFS(
OR(B1981="India",B1981="Thailand",B1981="United Arab Emirates",B1981="Japan",B1981="South Korea",B1981="China"),"Asia",
OR(B1981="Russia",B1981="Germany",B1981="France",B1981="Spain",B1981="Turkey",B1981="United Kingdom"),"Europe",
OR(B1981="United States Of America",B1981="Canada",B1981="Mexico",B1981="Brazil"),"America",
OR(B1981="Egypt",B1981="South Africa"),"Africa",
B1981="Australia","Oceania",
TRUE,"Others"
)</f>
        <v>Europe</v>
      </c>
      <c r="N1981" t="str">
        <f t="shared" si="30"/>
        <v>Low</v>
      </c>
    </row>
    <row r="1982" spans="1:14" x14ac:dyDescent="0.3">
      <c r="A1982" t="s">
        <v>21</v>
      </c>
      <c r="B1982" t="str">
        <f>_xlfn.XLOOKUP(A:A,Table1!B:B,Table1!C:C)</f>
        <v>United States Of America</v>
      </c>
      <c r="C1982" s="1">
        <f>_xlfn.XLOOKUP(A:A,Table1!B:B,Table1!E:E)</f>
        <v>45040</v>
      </c>
      <c r="D1982">
        <f>_xlfn.XLOOKUP(A:A,Table1!B:B,Table1!F:F)</f>
        <v>15</v>
      </c>
      <c r="E1982">
        <f>_xlfn.XLOOKUP(A:A,Table1!B:B,Table1!G:G)</f>
        <v>82</v>
      </c>
      <c r="F1982">
        <f>_xlfn.XLOOKUP(A:A,Table1!B:B,Table1!H:H)</f>
        <v>98</v>
      </c>
      <c r="G1982">
        <f>_xlfn.XLOOKUP(A:A,Table1!B:B,Table1!I:I)</f>
        <v>11</v>
      </c>
      <c r="H1982">
        <f>_xlfn.XLOOKUP(A:A,Table1!B:B,Table1!J:J)</f>
        <v>6</v>
      </c>
      <c r="I1982">
        <f>_xlfn.XLOOKUP(A:A,Table1!B:B,Table1!K:K)</f>
        <v>195</v>
      </c>
      <c r="J1982">
        <f>_xlfn.XLOOKUP(A:A,Table1!B:B,Table1!L:L)</f>
        <v>28</v>
      </c>
      <c r="K1982">
        <f>_xlfn.XLOOKUP(A:A,Table1!B:B,Table1!M:M)</f>
        <v>11</v>
      </c>
      <c r="L1982">
        <f>_xlfn.XLOOKUP(A:A,Table1!B:B,Table1!N:N)</f>
        <v>8</v>
      </c>
      <c r="M1982" t="str" cm="1">
        <f t="array" ref="M1982">_xlfn.IFS(
OR(B1982="India",B1982="Thailand",B1982="United Arab Emirates",B1982="Japan",B1982="South Korea",B1982="China"),"Asia",
OR(B1982="Russia",B1982="Germany",B1982="France",B1982="Spain",B1982="Turkey",B1982="United Kingdom"),"Europe",
OR(B1982="United States Of America",B1982="Canada",B1982="Mexico",B1982="Brazil"),"America",
OR(B1982="Egypt",B1982="South Africa"),"Africa",
B1982="Australia","Oceania",
TRUE,"Others"
)</f>
        <v>America</v>
      </c>
      <c r="N1982" t="str">
        <f t="shared" si="30"/>
        <v>High</v>
      </c>
    </row>
    <row r="1983" spans="1:14" x14ac:dyDescent="0.3">
      <c r="A1983" t="s">
        <v>16</v>
      </c>
      <c r="B1983" t="str">
        <f>_xlfn.XLOOKUP(A:A,Table1!B:B,Table1!C:C)</f>
        <v>Germany</v>
      </c>
      <c r="C1983" s="1">
        <f>_xlfn.XLOOKUP(A:A,Table1!B:B,Table1!E:E)</f>
        <v>45226</v>
      </c>
      <c r="D1983">
        <f>_xlfn.XLOOKUP(A:A,Table1!B:B,Table1!F:F)</f>
        <v>52</v>
      </c>
      <c r="E1983">
        <f>_xlfn.XLOOKUP(A:A,Table1!B:B,Table1!G:G)</f>
        <v>182</v>
      </c>
      <c r="F1983">
        <f>_xlfn.XLOOKUP(A:A,Table1!B:B,Table1!H:H)</f>
        <v>45</v>
      </c>
      <c r="G1983">
        <f>_xlfn.XLOOKUP(A:A,Table1!B:B,Table1!I:I)</f>
        <v>30</v>
      </c>
      <c r="H1983">
        <f>_xlfn.XLOOKUP(A:A,Table1!B:B,Table1!J:J)</f>
        <v>1</v>
      </c>
      <c r="I1983">
        <f>_xlfn.XLOOKUP(A:A,Table1!B:B,Table1!K:K)</f>
        <v>156</v>
      </c>
      <c r="J1983">
        <f>_xlfn.XLOOKUP(A:A,Table1!B:B,Table1!L:L)</f>
        <v>-4</v>
      </c>
      <c r="K1983">
        <f>_xlfn.XLOOKUP(A:A,Table1!B:B,Table1!M:M)</f>
        <v>97</v>
      </c>
      <c r="L1983">
        <f>_xlfn.XLOOKUP(A:A,Table1!B:B,Table1!N:N)</f>
        <v>2</v>
      </c>
      <c r="M1983" t="str" cm="1">
        <f t="array" ref="M1983">_xlfn.IFS(
OR(B1983="India",B1983="Thailand",B1983="United Arab Emirates",B1983="Japan",B1983="South Korea",B1983="China"),"Asia",
OR(B1983="Russia",B1983="Germany",B1983="France",B1983="Spain",B1983="Turkey",B1983="United Kingdom"),"Europe",
OR(B1983="United States Of America",B1983="Canada",B1983="Mexico",B1983="Brazil"),"America",
OR(B1983="Egypt",B1983="South Africa"),"Africa",
B1983="Australia","Oceania",
TRUE,"Others"
)</f>
        <v>Europe</v>
      </c>
      <c r="N1983" t="str">
        <f t="shared" si="30"/>
        <v>Low</v>
      </c>
    </row>
    <row r="1984" spans="1:14" x14ac:dyDescent="0.3">
      <c r="A1984" t="s">
        <v>14</v>
      </c>
      <c r="B1984" t="str">
        <f>_xlfn.XLOOKUP(A:A,Table1!B:B,Table1!C:C)</f>
        <v>Turkey</v>
      </c>
      <c r="C1984" s="1">
        <f>_xlfn.XLOOKUP(A:A,Table1!B:B,Table1!E:E)</f>
        <v>45038</v>
      </c>
      <c r="D1984">
        <f>_xlfn.XLOOKUP(A:A,Table1!B:B,Table1!F:F)</f>
        <v>94</v>
      </c>
      <c r="E1984">
        <f>_xlfn.XLOOKUP(A:A,Table1!B:B,Table1!G:G)</f>
        <v>34</v>
      </c>
      <c r="F1984">
        <f>_xlfn.XLOOKUP(A:A,Table1!B:B,Table1!H:H)</f>
        <v>79</v>
      </c>
      <c r="G1984">
        <f>_xlfn.XLOOKUP(A:A,Table1!B:B,Table1!I:I)</f>
        <v>45</v>
      </c>
      <c r="H1984">
        <f>_xlfn.XLOOKUP(A:A,Table1!B:B,Table1!J:J)</f>
        <v>5</v>
      </c>
      <c r="I1984">
        <f>_xlfn.XLOOKUP(A:A,Table1!B:B,Table1!K:K)</f>
        <v>184</v>
      </c>
      <c r="J1984">
        <f>_xlfn.XLOOKUP(A:A,Table1!B:B,Table1!L:L)</f>
        <v>11</v>
      </c>
      <c r="K1984">
        <f>_xlfn.XLOOKUP(A:A,Table1!B:B,Table1!M:M)</f>
        <v>30</v>
      </c>
      <c r="L1984">
        <f>_xlfn.XLOOKUP(A:A,Table1!B:B,Table1!N:N)</f>
        <v>14</v>
      </c>
      <c r="M1984" t="str" cm="1">
        <f t="array" ref="M1984">_xlfn.IFS(
OR(B1984="India",B1984="Thailand",B1984="United Arab Emirates",B1984="Japan",B1984="South Korea",B1984="China"),"Asia",
OR(B1984="Russia",B1984="Germany",B1984="France",B1984="Spain",B1984="Turkey",B1984="United Kingdom"),"Europe",
OR(B1984="United States Of America",B1984="Canada",B1984="Mexico",B1984="Brazil"),"America",
OR(B1984="Egypt",B1984="South Africa"),"Africa",
B1984="Australia","Oceania",
TRUE,"Others"
)</f>
        <v>Europe</v>
      </c>
      <c r="N1984" t="str">
        <f t="shared" si="30"/>
        <v>Low</v>
      </c>
    </row>
    <row r="1985" spans="1:14" x14ac:dyDescent="0.3">
      <c r="A1985" t="s">
        <v>42</v>
      </c>
      <c r="B1985" t="str">
        <f>_xlfn.XLOOKUP(A:A,Table1!B:B,Table1!C:C)</f>
        <v>Thailand</v>
      </c>
      <c r="C1985" s="1">
        <f>_xlfn.XLOOKUP(A:A,Table1!B:B,Table1!E:E)</f>
        <v>45173</v>
      </c>
      <c r="D1985">
        <f>_xlfn.XLOOKUP(A:A,Table1!B:B,Table1!F:F)</f>
        <v>107</v>
      </c>
      <c r="E1985">
        <f>_xlfn.XLOOKUP(A:A,Table1!B:B,Table1!G:G)</f>
        <v>73</v>
      </c>
      <c r="F1985">
        <f>_xlfn.XLOOKUP(A:A,Table1!B:B,Table1!H:H)</f>
        <v>77</v>
      </c>
      <c r="G1985">
        <f>_xlfn.XLOOKUP(A:A,Table1!B:B,Table1!I:I)</f>
        <v>3</v>
      </c>
      <c r="H1985">
        <f>_xlfn.XLOOKUP(A:A,Table1!B:B,Table1!J:J)</f>
        <v>5</v>
      </c>
      <c r="I1985">
        <f>_xlfn.XLOOKUP(A:A,Table1!B:B,Table1!K:K)</f>
        <v>98</v>
      </c>
      <c r="J1985">
        <f>_xlfn.XLOOKUP(A:A,Table1!B:B,Table1!L:L)</f>
        <v>10</v>
      </c>
      <c r="K1985">
        <f>_xlfn.XLOOKUP(A:A,Table1!B:B,Table1!M:M)</f>
        <v>61</v>
      </c>
      <c r="L1985">
        <f>_xlfn.XLOOKUP(A:A,Table1!B:B,Table1!N:N)</f>
        <v>5</v>
      </c>
      <c r="M1985" t="str" cm="1">
        <f t="array" ref="M1985">_xlfn.IFS(
OR(B1985="India",B1985="Thailand",B1985="United Arab Emirates",B1985="Japan",B1985="South Korea",B1985="China"),"Asia",
OR(B1985="Russia",B1985="Germany",B1985="France",B1985="Spain",B1985="Turkey",B1985="United Kingdom"),"Europe",
OR(B1985="United States Of America",B1985="Canada",B1985="Mexico",B1985="Brazil"),"America",
OR(B1985="Egypt",B1985="South Africa"),"Africa",
B1985="Australia","Oceania",
TRUE,"Others"
)</f>
        <v>Asia</v>
      </c>
      <c r="N1985" t="str">
        <f t="shared" si="30"/>
        <v>Low</v>
      </c>
    </row>
    <row r="1986" spans="1:14" x14ac:dyDescent="0.3">
      <c r="A1986" t="s">
        <v>24</v>
      </c>
      <c r="B1986" t="str">
        <f>_xlfn.XLOOKUP(A:A,Table1!B:B,Table1!C:C)</f>
        <v>China</v>
      </c>
      <c r="C1986" s="1">
        <f>_xlfn.XLOOKUP(A:A,Table1!B:B,Table1!E:E)</f>
        <v>45110</v>
      </c>
      <c r="D1986">
        <f>_xlfn.XLOOKUP(A:A,Table1!B:B,Table1!F:F)</f>
        <v>100</v>
      </c>
      <c r="E1986">
        <f>_xlfn.XLOOKUP(A:A,Table1!B:B,Table1!G:G)</f>
        <v>10</v>
      </c>
      <c r="F1986">
        <f>_xlfn.XLOOKUP(A:A,Table1!B:B,Table1!H:H)</f>
        <v>75</v>
      </c>
      <c r="G1986">
        <f>_xlfn.XLOOKUP(A:A,Table1!B:B,Table1!I:I)</f>
        <v>40</v>
      </c>
      <c r="H1986">
        <f>_xlfn.XLOOKUP(A:A,Table1!B:B,Table1!J:J)</f>
        <v>7</v>
      </c>
      <c r="I1986">
        <f>_xlfn.XLOOKUP(A:A,Table1!B:B,Table1!K:K)</f>
        <v>177</v>
      </c>
      <c r="J1986">
        <f>_xlfn.XLOOKUP(A:A,Table1!B:B,Table1!L:L)</f>
        <v>33</v>
      </c>
      <c r="K1986">
        <f>_xlfn.XLOOKUP(A:A,Table1!B:B,Table1!M:M)</f>
        <v>18</v>
      </c>
      <c r="L1986">
        <f>_xlfn.XLOOKUP(A:A,Table1!B:B,Table1!N:N)</f>
        <v>10</v>
      </c>
      <c r="M1986" t="str" cm="1">
        <f t="array" ref="M1986">_xlfn.IFS(
OR(B1986="India",B1986="Thailand",B1986="United Arab Emirates",B1986="Japan",B1986="South Korea",B1986="China"),"Asia",
OR(B1986="Russia",B1986="Germany",B1986="France",B1986="Spain",B1986="Turkey",B1986="United Kingdom"),"Europe",
OR(B1986="United States Of America",B1986="Canada",B1986="Mexico",B1986="Brazil"),"America",
OR(B1986="Egypt",B1986="South Africa"),"Africa",
B1986="Australia","Oceania",
TRUE,"Others"
)</f>
        <v>Asia</v>
      </c>
      <c r="N1986" t="str">
        <f t="shared" si="30"/>
        <v>High</v>
      </c>
    </row>
    <row r="1987" spans="1:14" x14ac:dyDescent="0.3">
      <c r="A1987" t="s">
        <v>22</v>
      </c>
      <c r="B1987" t="str">
        <f>_xlfn.XLOOKUP(A:A,Table1!B:B,Table1!C:C)</f>
        <v>India</v>
      </c>
      <c r="C1987" s="1">
        <f>_xlfn.XLOOKUP(A:A,Table1!B:B,Table1!E:E)</f>
        <v>45262</v>
      </c>
      <c r="D1987">
        <f>_xlfn.XLOOKUP(A:A,Table1!B:B,Table1!F:F)</f>
        <v>25</v>
      </c>
      <c r="E1987">
        <f>_xlfn.XLOOKUP(A:A,Table1!B:B,Table1!G:G)</f>
        <v>118</v>
      </c>
      <c r="F1987">
        <f>_xlfn.XLOOKUP(A:A,Table1!B:B,Table1!H:H)</f>
        <v>74</v>
      </c>
      <c r="G1987">
        <f>_xlfn.XLOOKUP(A:A,Table1!B:B,Table1!I:I)</f>
        <v>11</v>
      </c>
      <c r="H1987">
        <f>_xlfn.XLOOKUP(A:A,Table1!B:B,Table1!J:J)</f>
        <v>1</v>
      </c>
      <c r="I1987">
        <f>_xlfn.XLOOKUP(A:A,Table1!B:B,Table1!K:K)</f>
        <v>188</v>
      </c>
      <c r="J1987">
        <f>_xlfn.XLOOKUP(A:A,Table1!B:B,Table1!L:L)</f>
        <v>20</v>
      </c>
      <c r="K1987">
        <f>_xlfn.XLOOKUP(A:A,Table1!B:B,Table1!M:M)</f>
        <v>67</v>
      </c>
      <c r="L1987">
        <f>_xlfn.XLOOKUP(A:A,Table1!B:B,Table1!N:N)</f>
        <v>9</v>
      </c>
      <c r="M1987" t="str" cm="1">
        <f t="array" ref="M1987">_xlfn.IFS(
OR(B1987="India",B1987="Thailand",B1987="United Arab Emirates",B1987="Japan",B1987="South Korea",B1987="China"),"Asia",
OR(B1987="Russia",B1987="Germany",B1987="France",B1987="Spain",B1987="Turkey",B1987="United Kingdom"),"Europe",
OR(B1987="United States Of America",B1987="Canada",B1987="Mexico",B1987="Brazil"),"America",
OR(B1987="Egypt",B1987="South Africa"),"Africa",
B1987="Australia","Oceania",
TRUE,"Others"
)</f>
        <v>Asia</v>
      </c>
      <c r="N1987" t="str">
        <f t="shared" ref="N1987:N2050" si="31">IF(J1987&lt;=15,"Low",IF(J1987&lt;=25,"Moderate","High"))</f>
        <v>Moderate</v>
      </c>
    </row>
    <row r="1988" spans="1:14" x14ac:dyDescent="0.3">
      <c r="A1988" t="s">
        <v>39</v>
      </c>
      <c r="B1988" t="str">
        <f>_xlfn.XLOOKUP(A:A,Table1!B:B,Table1!C:C)</f>
        <v>Spain</v>
      </c>
      <c r="C1988" s="1">
        <f>_xlfn.XLOOKUP(A:A,Table1!B:B,Table1!E:E)</f>
        <v>44930</v>
      </c>
      <c r="D1988">
        <f>_xlfn.XLOOKUP(A:A,Table1!B:B,Table1!F:F)</f>
        <v>6</v>
      </c>
      <c r="E1988">
        <f>_xlfn.XLOOKUP(A:A,Table1!B:B,Table1!G:G)</f>
        <v>167</v>
      </c>
      <c r="F1988">
        <f>_xlfn.XLOOKUP(A:A,Table1!B:B,Table1!H:H)</f>
        <v>72</v>
      </c>
      <c r="G1988">
        <f>_xlfn.XLOOKUP(A:A,Table1!B:B,Table1!I:I)</f>
        <v>18</v>
      </c>
      <c r="H1988">
        <f>_xlfn.XLOOKUP(A:A,Table1!B:B,Table1!J:J)</f>
        <v>3</v>
      </c>
      <c r="I1988">
        <f>_xlfn.XLOOKUP(A:A,Table1!B:B,Table1!K:K)</f>
        <v>153</v>
      </c>
      <c r="J1988">
        <f>_xlfn.XLOOKUP(A:A,Table1!B:B,Table1!L:L)</f>
        <v>22</v>
      </c>
      <c r="K1988">
        <f>_xlfn.XLOOKUP(A:A,Table1!B:B,Table1!M:M)</f>
        <v>38</v>
      </c>
      <c r="L1988">
        <f>_xlfn.XLOOKUP(A:A,Table1!B:B,Table1!N:N)</f>
        <v>9</v>
      </c>
      <c r="M1988" t="str" cm="1">
        <f t="array" ref="M1988">_xlfn.IFS(
OR(B1988="India",B1988="Thailand",B1988="United Arab Emirates",B1988="Japan",B1988="South Korea",B1988="China"),"Asia",
OR(B1988="Russia",B1988="Germany",B1988="France",B1988="Spain",B1988="Turkey",B1988="United Kingdom"),"Europe",
OR(B1988="United States Of America",B1988="Canada",B1988="Mexico",B1988="Brazil"),"America",
OR(B1988="Egypt",B1988="South Africa"),"Africa",
B1988="Australia","Oceania",
TRUE,"Others"
)</f>
        <v>Europe</v>
      </c>
      <c r="N1988" t="str">
        <f t="shared" si="31"/>
        <v>Moderate</v>
      </c>
    </row>
    <row r="1989" spans="1:14" x14ac:dyDescent="0.3">
      <c r="A1989" t="s">
        <v>42</v>
      </c>
      <c r="B1989" t="str">
        <f>_xlfn.XLOOKUP(A:A,Table1!B:B,Table1!C:C)</f>
        <v>Thailand</v>
      </c>
      <c r="C1989" s="1">
        <f>_xlfn.XLOOKUP(A:A,Table1!B:B,Table1!E:E)</f>
        <v>45173</v>
      </c>
      <c r="D1989">
        <f>_xlfn.XLOOKUP(A:A,Table1!B:B,Table1!F:F)</f>
        <v>107</v>
      </c>
      <c r="E1989">
        <f>_xlfn.XLOOKUP(A:A,Table1!B:B,Table1!G:G)</f>
        <v>73</v>
      </c>
      <c r="F1989">
        <f>_xlfn.XLOOKUP(A:A,Table1!B:B,Table1!H:H)</f>
        <v>77</v>
      </c>
      <c r="G1989">
        <f>_xlfn.XLOOKUP(A:A,Table1!B:B,Table1!I:I)</f>
        <v>3</v>
      </c>
      <c r="H1989">
        <f>_xlfn.XLOOKUP(A:A,Table1!B:B,Table1!J:J)</f>
        <v>5</v>
      </c>
      <c r="I1989">
        <f>_xlfn.XLOOKUP(A:A,Table1!B:B,Table1!K:K)</f>
        <v>98</v>
      </c>
      <c r="J1989">
        <f>_xlfn.XLOOKUP(A:A,Table1!B:B,Table1!L:L)</f>
        <v>10</v>
      </c>
      <c r="K1989">
        <f>_xlfn.XLOOKUP(A:A,Table1!B:B,Table1!M:M)</f>
        <v>61</v>
      </c>
      <c r="L1989">
        <f>_xlfn.XLOOKUP(A:A,Table1!B:B,Table1!N:N)</f>
        <v>5</v>
      </c>
      <c r="M1989" t="str" cm="1">
        <f t="array" ref="M1989">_xlfn.IFS(
OR(B1989="India",B1989="Thailand",B1989="United Arab Emirates",B1989="Japan",B1989="South Korea",B1989="China"),"Asia",
OR(B1989="Russia",B1989="Germany",B1989="France",B1989="Spain",B1989="Turkey",B1989="United Kingdom"),"Europe",
OR(B1989="United States Of America",B1989="Canada",B1989="Mexico",B1989="Brazil"),"America",
OR(B1989="Egypt",B1989="South Africa"),"Africa",
B1989="Australia","Oceania",
TRUE,"Others"
)</f>
        <v>Asia</v>
      </c>
      <c r="N1989" t="str">
        <f t="shared" si="31"/>
        <v>Low</v>
      </c>
    </row>
    <row r="1990" spans="1:14" x14ac:dyDescent="0.3">
      <c r="A1990" t="s">
        <v>345</v>
      </c>
      <c r="B1990" t="str">
        <f>_xlfn.XLOOKUP(A:A,Table1!B:B,Table1!C:C)</f>
        <v>Brazil</v>
      </c>
      <c r="C1990" s="1">
        <f>_xlfn.XLOOKUP(A:A,Table1!B:B,Table1!E:E)</f>
        <v>44944</v>
      </c>
      <c r="D1990">
        <f>_xlfn.XLOOKUP(A:A,Table1!B:B,Table1!F:F)</f>
        <v>136</v>
      </c>
      <c r="E1990">
        <f>_xlfn.XLOOKUP(A:A,Table1!B:B,Table1!G:G)</f>
        <v>179</v>
      </c>
      <c r="F1990">
        <f>_xlfn.XLOOKUP(A:A,Table1!B:B,Table1!H:H)</f>
        <v>30</v>
      </c>
      <c r="G1990">
        <f>_xlfn.XLOOKUP(A:A,Table1!B:B,Table1!I:I)</f>
        <v>3</v>
      </c>
      <c r="H1990">
        <f>_xlfn.XLOOKUP(A:A,Table1!B:B,Table1!J:J)</f>
        <v>8</v>
      </c>
      <c r="I1990">
        <f>_xlfn.XLOOKUP(A:A,Table1!B:B,Table1!K:K)</f>
        <v>120</v>
      </c>
      <c r="J1990">
        <f>_xlfn.XLOOKUP(A:A,Table1!B:B,Table1!L:L)</f>
        <v>32</v>
      </c>
      <c r="K1990">
        <f>_xlfn.XLOOKUP(A:A,Table1!B:B,Table1!M:M)</f>
        <v>97</v>
      </c>
      <c r="L1990">
        <f>_xlfn.XLOOKUP(A:A,Table1!B:B,Table1!N:N)</f>
        <v>18</v>
      </c>
      <c r="M1990" t="str" cm="1">
        <f t="array" ref="M1990">_xlfn.IFS(
OR(B1990="India",B1990="Thailand",B1990="United Arab Emirates",B1990="Japan",B1990="South Korea",B1990="China"),"Asia",
OR(B1990="Russia",B1990="Germany",B1990="France",B1990="Spain",B1990="Turkey",B1990="United Kingdom"),"Europe",
OR(B1990="United States Of America",B1990="Canada",B1990="Mexico",B1990="Brazil"),"America",
OR(B1990="Egypt",B1990="South Africa"),"Africa",
B1990="Australia","Oceania",
TRUE,"Others"
)</f>
        <v>America</v>
      </c>
      <c r="N1990" t="str">
        <f t="shared" si="31"/>
        <v>High</v>
      </c>
    </row>
    <row r="1991" spans="1:14" x14ac:dyDescent="0.3">
      <c r="A1991" t="s">
        <v>26</v>
      </c>
      <c r="B1991" t="str">
        <f>_xlfn.XLOOKUP(A:A,Table1!B:B,Table1!C:C)</f>
        <v>France</v>
      </c>
      <c r="C1991" s="1">
        <f>_xlfn.XLOOKUP(A:A,Table1!B:B,Table1!E:E)</f>
        <v>45154</v>
      </c>
      <c r="D1991">
        <f>_xlfn.XLOOKUP(A:A,Table1!B:B,Table1!F:F)</f>
        <v>19</v>
      </c>
      <c r="E1991">
        <f>_xlfn.XLOOKUP(A:A,Table1!B:B,Table1!G:G)</f>
        <v>82</v>
      </c>
      <c r="F1991">
        <f>_xlfn.XLOOKUP(A:A,Table1!B:B,Table1!H:H)</f>
        <v>47</v>
      </c>
      <c r="G1991">
        <f>_xlfn.XLOOKUP(A:A,Table1!B:B,Table1!I:I)</f>
        <v>5</v>
      </c>
      <c r="H1991">
        <f>_xlfn.XLOOKUP(A:A,Table1!B:B,Table1!J:J)</f>
        <v>2</v>
      </c>
      <c r="I1991">
        <f>_xlfn.XLOOKUP(A:A,Table1!B:B,Table1!K:K)</f>
        <v>129</v>
      </c>
      <c r="J1991">
        <f>_xlfn.XLOOKUP(A:A,Table1!B:B,Table1!L:L)</f>
        <v>23</v>
      </c>
      <c r="K1991">
        <f>_xlfn.XLOOKUP(A:A,Table1!B:B,Table1!M:M)</f>
        <v>93</v>
      </c>
      <c r="L1991">
        <f>_xlfn.XLOOKUP(A:A,Table1!B:B,Table1!N:N)</f>
        <v>18</v>
      </c>
      <c r="M1991" t="str" cm="1">
        <f t="array" ref="M1991">_xlfn.IFS(
OR(B1991="India",B1991="Thailand",B1991="United Arab Emirates",B1991="Japan",B1991="South Korea",B1991="China"),"Asia",
OR(B1991="Russia",B1991="Germany",B1991="France",B1991="Spain",B1991="Turkey",B1991="United Kingdom"),"Europe",
OR(B1991="United States Of America",B1991="Canada",B1991="Mexico",B1991="Brazil"),"America",
OR(B1991="Egypt",B1991="South Africa"),"Africa",
B1991="Australia","Oceania",
TRUE,"Others"
)</f>
        <v>Europe</v>
      </c>
      <c r="N1991" t="str">
        <f t="shared" si="31"/>
        <v>Moderate</v>
      </c>
    </row>
    <row r="1992" spans="1:14" x14ac:dyDescent="0.3">
      <c r="A1992" t="s">
        <v>20</v>
      </c>
      <c r="B1992" t="str">
        <f>_xlfn.XLOOKUP(A:A,Table1!B:B,Table1!C:C)</f>
        <v>United Arab Emirates</v>
      </c>
      <c r="C1992" s="1">
        <f>_xlfn.XLOOKUP(A:A,Table1!B:B,Table1!E:E)</f>
        <v>45130</v>
      </c>
      <c r="D1992">
        <f>_xlfn.XLOOKUP(A:A,Table1!B:B,Table1!F:F)</f>
        <v>120</v>
      </c>
      <c r="E1992">
        <f>_xlfn.XLOOKUP(A:A,Table1!B:B,Table1!G:G)</f>
        <v>49</v>
      </c>
      <c r="F1992">
        <f>_xlfn.XLOOKUP(A:A,Table1!B:B,Table1!H:H)</f>
        <v>99</v>
      </c>
      <c r="G1992">
        <f>_xlfn.XLOOKUP(A:A,Table1!B:B,Table1!I:I)</f>
        <v>6</v>
      </c>
      <c r="H1992">
        <f>_xlfn.XLOOKUP(A:A,Table1!B:B,Table1!J:J)</f>
        <v>7</v>
      </c>
      <c r="I1992">
        <f>_xlfn.XLOOKUP(A:A,Table1!B:B,Table1!K:K)</f>
        <v>134</v>
      </c>
      <c r="J1992">
        <f>_xlfn.XLOOKUP(A:A,Table1!B:B,Table1!L:L)</f>
        <v>13</v>
      </c>
      <c r="K1992">
        <f>_xlfn.XLOOKUP(A:A,Table1!B:B,Table1!M:M)</f>
        <v>32</v>
      </c>
      <c r="L1992">
        <f>_xlfn.XLOOKUP(A:A,Table1!B:B,Table1!N:N)</f>
        <v>5</v>
      </c>
      <c r="M1992" t="str" cm="1">
        <f t="array" ref="M1992">_xlfn.IFS(
OR(B1992="India",B1992="Thailand",B1992="United Arab Emirates",B1992="Japan",B1992="South Korea",B1992="China"),"Asia",
OR(B1992="Russia",B1992="Germany",B1992="France",B1992="Spain",B1992="Turkey",B1992="United Kingdom"),"Europe",
OR(B1992="United States Of America",B1992="Canada",B1992="Mexico",B1992="Brazil"),"America",
OR(B1992="Egypt",B1992="South Africa"),"Africa",
B1992="Australia","Oceania",
TRUE,"Others"
)</f>
        <v>Asia</v>
      </c>
      <c r="N1992" t="str">
        <f t="shared" si="31"/>
        <v>Low</v>
      </c>
    </row>
    <row r="1993" spans="1:14" x14ac:dyDescent="0.3">
      <c r="A1993" t="s">
        <v>24</v>
      </c>
      <c r="B1993" t="str">
        <f>_xlfn.XLOOKUP(A:A,Table1!B:B,Table1!C:C)</f>
        <v>China</v>
      </c>
      <c r="C1993" s="1">
        <f>_xlfn.XLOOKUP(A:A,Table1!B:B,Table1!E:E)</f>
        <v>45110</v>
      </c>
      <c r="D1993">
        <f>_xlfn.XLOOKUP(A:A,Table1!B:B,Table1!F:F)</f>
        <v>100</v>
      </c>
      <c r="E1993">
        <f>_xlfn.XLOOKUP(A:A,Table1!B:B,Table1!G:G)</f>
        <v>10</v>
      </c>
      <c r="F1993">
        <f>_xlfn.XLOOKUP(A:A,Table1!B:B,Table1!H:H)</f>
        <v>75</v>
      </c>
      <c r="G1993">
        <f>_xlfn.XLOOKUP(A:A,Table1!B:B,Table1!I:I)</f>
        <v>40</v>
      </c>
      <c r="H1993">
        <f>_xlfn.XLOOKUP(A:A,Table1!B:B,Table1!J:J)</f>
        <v>7</v>
      </c>
      <c r="I1993">
        <f>_xlfn.XLOOKUP(A:A,Table1!B:B,Table1!K:K)</f>
        <v>177</v>
      </c>
      <c r="J1993">
        <f>_xlfn.XLOOKUP(A:A,Table1!B:B,Table1!L:L)</f>
        <v>33</v>
      </c>
      <c r="K1993">
        <f>_xlfn.XLOOKUP(A:A,Table1!B:B,Table1!M:M)</f>
        <v>18</v>
      </c>
      <c r="L1993">
        <f>_xlfn.XLOOKUP(A:A,Table1!B:B,Table1!N:N)</f>
        <v>10</v>
      </c>
      <c r="M1993" t="str" cm="1">
        <f t="array" ref="M1993">_xlfn.IFS(
OR(B1993="India",B1993="Thailand",B1993="United Arab Emirates",B1993="Japan",B1993="South Korea",B1993="China"),"Asia",
OR(B1993="Russia",B1993="Germany",B1993="France",B1993="Spain",B1993="Turkey",B1993="United Kingdom"),"Europe",
OR(B1993="United States Of America",B1993="Canada",B1993="Mexico",B1993="Brazil"),"America",
OR(B1993="Egypt",B1993="South Africa"),"Africa",
B1993="Australia","Oceania",
TRUE,"Others"
)</f>
        <v>Asia</v>
      </c>
      <c r="N1993" t="str">
        <f t="shared" si="31"/>
        <v>High</v>
      </c>
    </row>
    <row r="1994" spans="1:14" x14ac:dyDescent="0.3">
      <c r="A1994" t="s">
        <v>345</v>
      </c>
      <c r="B1994" t="str">
        <f>_xlfn.XLOOKUP(A:A,Table1!B:B,Table1!C:C)</f>
        <v>Brazil</v>
      </c>
      <c r="C1994" s="1">
        <f>_xlfn.XLOOKUP(A:A,Table1!B:B,Table1!E:E)</f>
        <v>44944</v>
      </c>
      <c r="D1994">
        <f>_xlfn.XLOOKUP(A:A,Table1!B:B,Table1!F:F)</f>
        <v>136</v>
      </c>
      <c r="E1994">
        <f>_xlfn.XLOOKUP(A:A,Table1!B:B,Table1!G:G)</f>
        <v>179</v>
      </c>
      <c r="F1994">
        <f>_xlfn.XLOOKUP(A:A,Table1!B:B,Table1!H:H)</f>
        <v>30</v>
      </c>
      <c r="G1994">
        <f>_xlfn.XLOOKUP(A:A,Table1!B:B,Table1!I:I)</f>
        <v>3</v>
      </c>
      <c r="H1994">
        <f>_xlfn.XLOOKUP(A:A,Table1!B:B,Table1!J:J)</f>
        <v>8</v>
      </c>
      <c r="I1994">
        <f>_xlfn.XLOOKUP(A:A,Table1!B:B,Table1!K:K)</f>
        <v>120</v>
      </c>
      <c r="J1994">
        <f>_xlfn.XLOOKUP(A:A,Table1!B:B,Table1!L:L)</f>
        <v>32</v>
      </c>
      <c r="K1994">
        <f>_xlfn.XLOOKUP(A:A,Table1!B:B,Table1!M:M)</f>
        <v>97</v>
      </c>
      <c r="L1994">
        <f>_xlfn.XLOOKUP(A:A,Table1!B:B,Table1!N:N)</f>
        <v>18</v>
      </c>
      <c r="M1994" t="str" cm="1">
        <f t="array" ref="M1994">_xlfn.IFS(
OR(B1994="India",B1994="Thailand",B1994="United Arab Emirates",B1994="Japan",B1994="South Korea",B1994="China"),"Asia",
OR(B1994="Russia",B1994="Germany",B1994="France",B1994="Spain",B1994="Turkey",B1994="United Kingdom"),"Europe",
OR(B1994="United States Of America",B1994="Canada",B1994="Mexico",B1994="Brazil"),"America",
OR(B1994="Egypt",B1994="South Africa"),"Africa",
B1994="Australia","Oceania",
TRUE,"Others"
)</f>
        <v>America</v>
      </c>
      <c r="N1994" t="str">
        <f t="shared" si="31"/>
        <v>High</v>
      </c>
    </row>
    <row r="1995" spans="1:14" x14ac:dyDescent="0.3">
      <c r="A1995" t="s">
        <v>26</v>
      </c>
      <c r="B1995" t="str">
        <f>_xlfn.XLOOKUP(A:A,Table1!B:B,Table1!C:C)</f>
        <v>France</v>
      </c>
      <c r="C1995" s="1">
        <f>_xlfn.XLOOKUP(A:A,Table1!B:B,Table1!E:E)</f>
        <v>45154</v>
      </c>
      <c r="D1995">
        <f>_xlfn.XLOOKUP(A:A,Table1!B:B,Table1!F:F)</f>
        <v>19</v>
      </c>
      <c r="E1995">
        <f>_xlfn.XLOOKUP(A:A,Table1!B:B,Table1!G:G)</f>
        <v>82</v>
      </c>
      <c r="F1995">
        <f>_xlfn.XLOOKUP(A:A,Table1!B:B,Table1!H:H)</f>
        <v>47</v>
      </c>
      <c r="G1995">
        <f>_xlfn.XLOOKUP(A:A,Table1!B:B,Table1!I:I)</f>
        <v>5</v>
      </c>
      <c r="H1995">
        <f>_xlfn.XLOOKUP(A:A,Table1!B:B,Table1!J:J)</f>
        <v>2</v>
      </c>
      <c r="I1995">
        <f>_xlfn.XLOOKUP(A:A,Table1!B:B,Table1!K:K)</f>
        <v>129</v>
      </c>
      <c r="J1995">
        <f>_xlfn.XLOOKUP(A:A,Table1!B:B,Table1!L:L)</f>
        <v>23</v>
      </c>
      <c r="K1995">
        <f>_xlfn.XLOOKUP(A:A,Table1!B:B,Table1!M:M)</f>
        <v>93</v>
      </c>
      <c r="L1995">
        <f>_xlfn.XLOOKUP(A:A,Table1!B:B,Table1!N:N)</f>
        <v>18</v>
      </c>
      <c r="M1995" t="str" cm="1">
        <f t="array" ref="M1995">_xlfn.IFS(
OR(B1995="India",B1995="Thailand",B1995="United Arab Emirates",B1995="Japan",B1995="South Korea",B1995="China"),"Asia",
OR(B1995="Russia",B1995="Germany",B1995="France",B1995="Spain",B1995="Turkey",B1995="United Kingdom"),"Europe",
OR(B1995="United States Of America",B1995="Canada",B1995="Mexico",B1995="Brazil"),"America",
OR(B1995="Egypt",B1995="South Africa"),"Africa",
B1995="Australia","Oceania",
TRUE,"Others"
)</f>
        <v>Europe</v>
      </c>
      <c r="N1995" t="str">
        <f t="shared" si="31"/>
        <v>Moderate</v>
      </c>
    </row>
    <row r="1996" spans="1:14" x14ac:dyDescent="0.3">
      <c r="A1996" t="s">
        <v>44</v>
      </c>
      <c r="B1996" t="str">
        <f>_xlfn.XLOOKUP(A:A,Table1!B:B,Table1!C:C)</f>
        <v>United States Of America</v>
      </c>
      <c r="C1996" s="1">
        <f>_xlfn.XLOOKUP(A:A,Table1!B:B,Table1!E:E)</f>
        <v>45233</v>
      </c>
      <c r="D1996">
        <f>_xlfn.XLOOKUP(A:A,Table1!B:B,Table1!F:F)</f>
        <v>71</v>
      </c>
      <c r="E1996">
        <f>_xlfn.XLOOKUP(A:A,Table1!B:B,Table1!G:G)</f>
        <v>152</v>
      </c>
      <c r="F1996">
        <f>_xlfn.XLOOKUP(A:A,Table1!B:B,Table1!H:H)</f>
        <v>60</v>
      </c>
      <c r="G1996">
        <f>_xlfn.XLOOKUP(A:A,Table1!B:B,Table1!I:I)</f>
        <v>38</v>
      </c>
      <c r="H1996">
        <f>_xlfn.XLOOKUP(A:A,Table1!B:B,Table1!J:J)</f>
        <v>9</v>
      </c>
      <c r="I1996">
        <f>_xlfn.XLOOKUP(A:A,Table1!B:B,Table1!K:K)</f>
        <v>95</v>
      </c>
      <c r="J1996">
        <f>_xlfn.XLOOKUP(A:A,Table1!B:B,Table1!L:L)</f>
        <v>34</v>
      </c>
      <c r="K1996">
        <f>_xlfn.XLOOKUP(A:A,Table1!B:B,Table1!M:M)</f>
        <v>43</v>
      </c>
      <c r="L1996">
        <f>_xlfn.XLOOKUP(A:A,Table1!B:B,Table1!N:N)</f>
        <v>14</v>
      </c>
      <c r="M1996" t="str" cm="1">
        <f t="array" ref="M1996">_xlfn.IFS(
OR(B1996="India",B1996="Thailand",B1996="United Arab Emirates",B1996="Japan",B1996="South Korea",B1996="China"),"Asia",
OR(B1996="Russia",B1996="Germany",B1996="France",B1996="Spain",B1996="Turkey",B1996="United Kingdom"),"Europe",
OR(B1996="United States Of America",B1996="Canada",B1996="Mexico",B1996="Brazil"),"America",
OR(B1996="Egypt",B1996="South Africa"),"Africa",
B1996="Australia","Oceania",
TRUE,"Others"
)</f>
        <v>America</v>
      </c>
      <c r="N1996" t="str">
        <f t="shared" si="31"/>
        <v>High</v>
      </c>
    </row>
    <row r="1997" spans="1:14" x14ac:dyDescent="0.3">
      <c r="A1997" t="s">
        <v>14</v>
      </c>
      <c r="B1997" t="str">
        <f>_xlfn.XLOOKUP(A:A,Table1!B:B,Table1!C:C)</f>
        <v>Turkey</v>
      </c>
      <c r="C1997" s="1">
        <f>_xlfn.XLOOKUP(A:A,Table1!B:B,Table1!E:E)</f>
        <v>45038</v>
      </c>
      <c r="D1997">
        <f>_xlfn.XLOOKUP(A:A,Table1!B:B,Table1!F:F)</f>
        <v>94</v>
      </c>
      <c r="E1997">
        <f>_xlfn.XLOOKUP(A:A,Table1!B:B,Table1!G:G)</f>
        <v>34</v>
      </c>
      <c r="F1997">
        <f>_xlfn.XLOOKUP(A:A,Table1!B:B,Table1!H:H)</f>
        <v>79</v>
      </c>
      <c r="G1997">
        <f>_xlfn.XLOOKUP(A:A,Table1!B:B,Table1!I:I)</f>
        <v>45</v>
      </c>
      <c r="H1997">
        <f>_xlfn.XLOOKUP(A:A,Table1!B:B,Table1!J:J)</f>
        <v>5</v>
      </c>
      <c r="I1997">
        <f>_xlfn.XLOOKUP(A:A,Table1!B:B,Table1!K:K)</f>
        <v>184</v>
      </c>
      <c r="J1997">
        <f>_xlfn.XLOOKUP(A:A,Table1!B:B,Table1!L:L)</f>
        <v>11</v>
      </c>
      <c r="K1997">
        <f>_xlfn.XLOOKUP(A:A,Table1!B:B,Table1!M:M)</f>
        <v>30</v>
      </c>
      <c r="L1997">
        <f>_xlfn.XLOOKUP(A:A,Table1!B:B,Table1!N:N)</f>
        <v>14</v>
      </c>
      <c r="M1997" t="str" cm="1">
        <f t="array" ref="M1997">_xlfn.IFS(
OR(B1997="India",B1997="Thailand",B1997="United Arab Emirates",B1997="Japan",B1997="South Korea",B1997="China"),"Asia",
OR(B1997="Russia",B1997="Germany",B1997="France",B1997="Spain",B1997="Turkey",B1997="United Kingdom"),"Europe",
OR(B1997="United States Of America",B1997="Canada",B1997="Mexico",B1997="Brazil"),"America",
OR(B1997="Egypt",B1997="South Africa"),"Africa",
B1997="Australia","Oceania",
TRUE,"Others"
)</f>
        <v>Europe</v>
      </c>
      <c r="N1997" t="str">
        <f t="shared" si="31"/>
        <v>Low</v>
      </c>
    </row>
    <row r="1998" spans="1:14" x14ac:dyDescent="0.3">
      <c r="A1998" t="s">
        <v>41</v>
      </c>
      <c r="B1998" t="str">
        <f>_xlfn.XLOOKUP(A:A,Table1!B:B,Table1!C:C)</f>
        <v>South Korea</v>
      </c>
      <c r="C1998" s="1">
        <f>_xlfn.XLOOKUP(A:A,Table1!B:B,Table1!E:E)</f>
        <v>45257</v>
      </c>
      <c r="D1998">
        <f>_xlfn.XLOOKUP(A:A,Table1!B:B,Table1!F:F)</f>
        <v>74</v>
      </c>
      <c r="E1998">
        <f>_xlfn.XLOOKUP(A:A,Table1!B:B,Table1!G:G)</f>
        <v>150</v>
      </c>
      <c r="F1998">
        <f>_xlfn.XLOOKUP(A:A,Table1!B:B,Table1!H:H)</f>
        <v>42</v>
      </c>
      <c r="G1998">
        <f>_xlfn.XLOOKUP(A:A,Table1!B:B,Table1!I:I)</f>
        <v>12</v>
      </c>
      <c r="H1998">
        <f>_xlfn.XLOOKUP(A:A,Table1!B:B,Table1!J:J)</f>
        <v>1</v>
      </c>
      <c r="I1998">
        <f>_xlfn.XLOOKUP(A:A,Table1!B:B,Table1!K:K)</f>
        <v>140</v>
      </c>
      <c r="J1998">
        <f>_xlfn.XLOOKUP(A:A,Table1!B:B,Table1!L:L)</f>
        <v>4</v>
      </c>
      <c r="K1998">
        <f>_xlfn.XLOOKUP(A:A,Table1!B:B,Table1!M:M)</f>
        <v>80</v>
      </c>
      <c r="L1998">
        <f>_xlfn.XLOOKUP(A:A,Table1!B:B,Table1!N:N)</f>
        <v>6</v>
      </c>
      <c r="M1998" t="str" cm="1">
        <f t="array" ref="M1998">_xlfn.IFS(
OR(B1998="India",B1998="Thailand",B1998="United Arab Emirates",B1998="Japan",B1998="South Korea",B1998="China"),"Asia",
OR(B1998="Russia",B1998="Germany",B1998="France",B1998="Spain",B1998="Turkey",B1998="United Kingdom"),"Europe",
OR(B1998="United States Of America",B1998="Canada",B1998="Mexico",B1998="Brazil"),"America",
OR(B1998="Egypt",B1998="South Africa"),"Africa",
B1998="Australia","Oceania",
TRUE,"Others"
)</f>
        <v>Asia</v>
      </c>
      <c r="N1998" t="str">
        <f t="shared" si="31"/>
        <v>Low</v>
      </c>
    </row>
    <row r="1999" spans="1:14" x14ac:dyDescent="0.3">
      <c r="A1999" t="s">
        <v>61</v>
      </c>
      <c r="B1999" t="str">
        <f>_xlfn.XLOOKUP(A:A,Table1!B:B,Table1!C:C)</f>
        <v>Egypt</v>
      </c>
      <c r="C1999" s="1">
        <f>_xlfn.XLOOKUP(A:A,Table1!B:B,Table1!E:E)</f>
        <v>45041</v>
      </c>
      <c r="D1999">
        <f>_xlfn.XLOOKUP(A:A,Table1!B:B,Table1!F:F)</f>
        <v>86</v>
      </c>
      <c r="E1999">
        <f>_xlfn.XLOOKUP(A:A,Table1!B:B,Table1!G:G)</f>
        <v>82</v>
      </c>
      <c r="F1999">
        <f>_xlfn.XLOOKUP(A:A,Table1!B:B,Table1!H:H)</f>
        <v>84</v>
      </c>
      <c r="G1999">
        <f>_xlfn.XLOOKUP(A:A,Table1!B:B,Table1!I:I)</f>
        <v>16</v>
      </c>
      <c r="H1999">
        <f>_xlfn.XLOOKUP(A:A,Table1!B:B,Table1!J:J)</f>
        <v>7</v>
      </c>
      <c r="I1999">
        <f>_xlfn.XLOOKUP(A:A,Table1!B:B,Table1!K:K)</f>
        <v>186</v>
      </c>
      <c r="J1999">
        <f>_xlfn.XLOOKUP(A:A,Table1!B:B,Table1!L:L)</f>
        <v>4</v>
      </c>
      <c r="K1999">
        <f>_xlfn.XLOOKUP(A:A,Table1!B:B,Table1!M:M)</f>
        <v>16</v>
      </c>
      <c r="L1999">
        <f>_xlfn.XLOOKUP(A:A,Table1!B:B,Table1!N:N)</f>
        <v>5</v>
      </c>
      <c r="M1999" t="str" cm="1">
        <f t="array" ref="M1999">_xlfn.IFS(
OR(B1999="India",B1999="Thailand",B1999="United Arab Emirates",B1999="Japan",B1999="South Korea",B1999="China"),"Asia",
OR(B1999="Russia",B1999="Germany",B1999="France",B1999="Spain",B1999="Turkey",B1999="United Kingdom"),"Europe",
OR(B1999="United States Of America",B1999="Canada",B1999="Mexico",B1999="Brazil"),"America",
OR(B1999="Egypt",B1999="South Africa"),"Africa",
B1999="Australia","Oceania",
TRUE,"Others"
)</f>
        <v>Africa</v>
      </c>
      <c r="N1999" t="str">
        <f t="shared" si="31"/>
        <v>Low</v>
      </c>
    </row>
    <row r="2000" spans="1:14" x14ac:dyDescent="0.3">
      <c r="A2000" t="s">
        <v>26</v>
      </c>
      <c r="B2000" t="str">
        <f>_xlfn.XLOOKUP(A:A,Table1!B:B,Table1!C:C)</f>
        <v>France</v>
      </c>
      <c r="C2000" s="1">
        <f>_xlfn.XLOOKUP(A:A,Table1!B:B,Table1!E:E)</f>
        <v>45154</v>
      </c>
      <c r="D2000">
        <f>_xlfn.XLOOKUP(A:A,Table1!B:B,Table1!F:F)</f>
        <v>19</v>
      </c>
      <c r="E2000">
        <f>_xlfn.XLOOKUP(A:A,Table1!B:B,Table1!G:G)</f>
        <v>82</v>
      </c>
      <c r="F2000">
        <f>_xlfn.XLOOKUP(A:A,Table1!B:B,Table1!H:H)</f>
        <v>47</v>
      </c>
      <c r="G2000">
        <f>_xlfn.XLOOKUP(A:A,Table1!B:B,Table1!I:I)</f>
        <v>5</v>
      </c>
      <c r="H2000">
        <f>_xlfn.XLOOKUP(A:A,Table1!B:B,Table1!J:J)</f>
        <v>2</v>
      </c>
      <c r="I2000">
        <f>_xlfn.XLOOKUP(A:A,Table1!B:B,Table1!K:K)</f>
        <v>129</v>
      </c>
      <c r="J2000">
        <f>_xlfn.XLOOKUP(A:A,Table1!B:B,Table1!L:L)</f>
        <v>23</v>
      </c>
      <c r="K2000">
        <f>_xlfn.XLOOKUP(A:A,Table1!B:B,Table1!M:M)</f>
        <v>93</v>
      </c>
      <c r="L2000">
        <f>_xlfn.XLOOKUP(A:A,Table1!B:B,Table1!N:N)</f>
        <v>18</v>
      </c>
      <c r="M2000" t="str" cm="1">
        <f t="array" ref="M2000">_xlfn.IFS(
OR(B2000="India",B2000="Thailand",B2000="United Arab Emirates",B2000="Japan",B2000="South Korea",B2000="China"),"Asia",
OR(B2000="Russia",B2000="Germany",B2000="France",B2000="Spain",B2000="Turkey",B2000="United Kingdom"),"Europe",
OR(B2000="United States Of America",B2000="Canada",B2000="Mexico",B2000="Brazil"),"America",
OR(B2000="Egypt",B2000="South Africa"),"Africa",
B2000="Australia","Oceania",
TRUE,"Others"
)</f>
        <v>Europe</v>
      </c>
      <c r="N2000" t="str">
        <f t="shared" si="31"/>
        <v>Moderate</v>
      </c>
    </row>
    <row r="2001" spans="1:14" x14ac:dyDescent="0.3">
      <c r="A2001" t="s">
        <v>74</v>
      </c>
      <c r="B2001" t="str">
        <f>_xlfn.XLOOKUP(A:A,Table1!B:B,Table1!C:C)</f>
        <v>Australia</v>
      </c>
      <c r="C2001" s="1">
        <f>_xlfn.XLOOKUP(A:A,Table1!B:B,Table1!E:E)</f>
        <v>45205</v>
      </c>
      <c r="D2001">
        <f>_xlfn.XLOOKUP(A:A,Table1!B:B,Table1!F:F)</f>
        <v>110</v>
      </c>
      <c r="E2001">
        <f>_xlfn.XLOOKUP(A:A,Table1!B:B,Table1!G:G)</f>
        <v>82</v>
      </c>
      <c r="F2001">
        <f>_xlfn.XLOOKUP(A:A,Table1!B:B,Table1!H:H)</f>
        <v>77</v>
      </c>
      <c r="G2001">
        <f>_xlfn.XLOOKUP(A:A,Table1!B:B,Table1!I:I)</f>
        <v>10</v>
      </c>
      <c r="H2001">
        <f>_xlfn.XLOOKUP(A:A,Table1!B:B,Table1!J:J)</f>
        <v>7</v>
      </c>
      <c r="I2001">
        <f>_xlfn.XLOOKUP(A:A,Table1!B:B,Table1!K:K)</f>
        <v>19</v>
      </c>
      <c r="J2001">
        <f>_xlfn.XLOOKUP(A:A,Table1!B:B,Table1!L:L)</f>
        <v>17</v>
      </c>
      <c r="K2001">
        <f>_xlfn.XLOOKUP(A:A,Table1!B:B,Table1!M:M)</f>
        <v>65</v>
      </c>
      <c r="L2001">
        <f>_xlfn.XLOOKUP(A:A,Table1!B:B,Table1!N:N)</f>
        <v>13</v>
      </c>
      <c r="M2001" t="str" cm="1">
        <f t="array" ref="M2001">_xlfn.IFS(
OR(B2001="India",B2001="Thailand",B2001="United Arab Emirates",B2001="Japan",B2001="South Korea",B2001="China"),"Asia",
OR(B2001="Russia",B2001="Germany",B2001="France",B2001="Spain",B2001="Turkey",B2001="United Kingdom"),"Europe",
OR(B2001="United States Of America",B2001="Canada",B2001="Mexico",B2001="Brazil"),"America",
OR(B2001="Egypt",B2001="South Africa"),"Africa",
B2001="Australia","Oceania",
TRUE,"Others"
)</f>
        <v>Oceania</v>
      </c>
      <c r="N2001" t="str">
        <f t="shared" si="31"/>
        <v>Moderate</v>
      </c>
    </row>
    <row r="2002" spans="1:14" x14ac:dyDescent="0.3">
      <c r="A2002" t="s">
        <v>345</v>
      </c>
      <c r="B2002" t="str">
        <f>_xlfn.XLOOKUP(A:A,Table1!B:B,Table1!C:C)</f>
        <v>Brazil</v>
      </c>
      <c r="C2002" s="1">
        <f>_xlfn.XLOOKUP(A:A,Table1!B:B,Table1!E:E)</f>
        <v>44944</v>
      </c>
      <c r="D2002">
        <f>_xlfn.XLOOKUP(A:A,Table1!B:B,Table1!F:F)</f>
        <v>136</v>
      </c>
      <c r="E2002">
        <f>_xlfn.XLOOKUP(A:A,Table1!B:B,Table1!G:G)</f>
        <v>179</v>
      </c>
      <c r="F2002">
        <f>_xlfn.XLOOKUP(A:A,Table1!B:B,Table1!H:H)</f>
        <v>30</v>
      </c>
      <c r="G2002">
        <f>_xlfn.XLOOKUP(A:A,Table1!B:B,Table1!I:I)</f>
        <v>3</v>
      </c>
      <c r="H2002">
        <f>_xlfn.XLOOKUP(A:A,Table1!B:B,Table1!J:J)</f>
        <v>8</v>
      </c>
      <c r="I2002">
        <f>_xlfn.XLOOKUP(A:A,Table1!B:B,Table1!K:K)</f>
        <v>120</v>
      </c>
      <c r="J2002">
        <f>_xlfn.XLOOKUP(A:A,Table1!B:B,Table1!L:L)</f>
        <v>32</v>
      </c>
      <c r="K2002">
        <f>_xlfn.XLOOKUP(A:A,Table1!B:B,Table1!M:M)</f>
        <v>97</v>
      </c>
      <c r="L2002">
        <f>_xlfn.XLOOKUP(A:A,Table1!B:B,Table1!N:N)</f>
        <v>18</v>
      </c>
      <c r="M2002" t="str" cm="1">
        <f t="array" ref="M2002">_xlfn.IFS(
OR(B2002="India",B2002="Thailand",B2002="United Arab Emirates",B2002="Japan",B2002="South Korea",B2002="China"),"Asia",
OR(B2002="Russia",B2002="Germany",B2002="France",B2002="Spain",B2002="Turkey",B2002="United Kingdom"),"Europe",
OR(B2002="United States Of America",B2002="Canada",B2002="Mexico",B2002="Brazil"),"America",
OR(B2002="Egypt",B2002="South Africa"),"Africa",
B2002="Australia","Oceania",
TRUE,"Others"
)</f>
        <v>America</v>
      </c>
      <c r="N2002" t="str">
        <f t="shared" si="31"/>
        <v>High</v>
      </c>
    </row>
    <row r="2003" spans="1:14" x14ac:dyDescent="0.3">
      <c r="A2003" t="s">
        <v>345</v>
      </c>
      <c r="B2003" t="str">
        <f>_xlfn.XLOOKUP(A:A,Table1!B:B,Table1!C:C)</f>
        <v>Brazil</v>
      </c>
      <c r="C2003" s="1">
        <f>_xlfn.XLOOKUP(A:A,Table1!B:B,Table1!E:E)</f>
        <v>44944</v>
      </c>
      <c r="D2003">
        <f>_xlfn.XLOOKUP(A:A,Table1!B:B,Table1!F:F)</f>
        <v>136</v>
      </c>
      <c r="E2003">
        <f>_xlfn.XLOOKUP(A:A,Table1!B:B,Table1!G:G)</f>
        <v>179</v>
      </c>
      <c r="F2003">
        <f>_xlfn.XLOOKUP(A:A,Table1!B:B,Table1!H:H)</f>
        <v>30</v>
      </c>
      <c r="G2003">
        <f>_xlfn.XLOOKUP(A:A,Table1!B:B,Table1!I:I)</f>
        <v>3</v>
      </c>
      <c r="H2003">
        <f>_xlfn.XLOOKUP(A:A,Table1!B:B,Table1!J:J)</f>
        <v>8</v>
      </c>
      <c r="I2003">
        <f>_xlfn.XLOOKUP(A:A,Table1!B:B,Table1!K:K)</f>
        <v>120</v>
      </c>
      <c r="J2003">
        <f>_xlfn.XLOOKUP(A:A,Table1!B:B,Table1!L:L)</f>
        <v>32</v>
      </c>
      <c r="K2003">
        <f>_xlfn.XLOOKUP(A:A,Table1!B:B,Table1!M:M)</f>
        <v>97</v>
      </c>
      <c r="L2003">
        <f>_xlfn.XLOOKUP(A:A,Table1!B:B,Table1!N:N)</f>
        <v>18</v>
      </c>
      <c r="M2003" t="str" cm="1">
        <f t="array" ref="M2003">_xlfn.IFS(
OR(B2003="India",B2003="Thailand",B2003="United Arab Emirates",B2003="Japan",B2003="South Korea",B2003="China"),"Asia",
OR(B2003="Russia",B2003="Germany",B2003="France",B2003="Spain",B2003="Turkey",B2003="United Kingdom"),"Europe",
OR(B2003="United States Of America",B2003="Canada",B2003="Mexico",B2003="Brazil"),"America",
OR(B2003="Egypt",B2003="South Africa"),"Africa",
B2003="Australia","Oceania",
TRUE,"Others"
)</f>
        <v>America</v>
      </c>
      <c r="N2003" t="str">
        <f t="shared" si="31"/>
        <v>High</v>
      </c>
    </row>
    <row r="2004" spans="1:14" x14ac:dyDescent="0.3">
      <c r="A2004" t="s">
        <v>12</v>
      </c>
      <c r="B2004" t="str">
        <f>_xlfn.XLOOKUP(A:A,Table1!B:B,Table1!C:C)</f>
        <v>South Africa</v>
      </c>
      <c r="C2004" s="1">
        <f>_xlfn.XLOOKUP(A:A,Table1!B:B,Table1!E:E)</f>
        <v>45203</v>
      </c>
      <c r="D2004">
        <f>_xlfn.XLOOKUP(A:A,Table1!B:B,Table1!F:F)</f>
        <v>128</v>
      </c>
      <c r="E2004">
        <f>_xlfn.XLOOKUP(A:A,Table1!B:B,Table1!G:G)</f>
        <v>175</v>
      </c>
      <c r="F2004">
        <f>_xlfn.XLOOKUP(A:A,Table1!B:B,Table1!H:H)</f>
        <v>30</v>
      </c>
      <c r="G2004">
        <f>_xlfn.XLOOKUP(A:A,Table1!B:B,Table1!I:I)</f>
        <v>13</v>
      </c>
      <c r="H2004">
        <f>_xlfn.XLOOKUP(A:A,Table1!B:B,Table1!J:J)</f>
        <v>2</v>
      </c>
      <c r="I2004">
        <f>_xlfn.XLOOKUP(A:A,Table1!B:B,Table1!K:K)</f>
        <v>196</v>
      </c>
      <c r="J2004">
        <f>_xlfn.XLOOKUP(A:A,Table1!B:B,Table1!L:L)</f>
        <v>27</v>
      </c>
      <c r="K2004">
        <f>_xlfn.XLOOKUP(A:A,Table1!B:B,Table1!M:M)</f>
        <v>51</v>
      </c>
      <c r="L2004">
        <f>_xlfn.XLOOKUP(A:A,Table1!B:B,Table1!N:N)</f>
        <v>10</v>
      </c>
      <c r="M2004" t="str" cm="1">
        <f t="array" ref="M2004">_xlfn.IFS(
OR(B2004="India",B2004="Thailand",B2004="United Arab Emirates",B2004="Japan",B2004="South Korea",B2004="China"),"Asia",
OR(B2004="Russia",B2004="Germany",B2004="France",B2004="Spain",B2004="Turkey",B2004="United Kingdom"),"Europe",
OR(B2004="United States Of America",B2004="Canada",B2004="Mexico",B2004="Brazil"),"America",
OR(B2004="Egypt",B2004="South Africa"),"Africa",
B2004="Australia","Oceania",
TRUE,"Others"
)</f>
        <v>Africa</v>
      </c>
      <c r="N2004" t="str">
        <f t="shared" si="31"/>
        <v>High</v>
      </c>
    </row>
    <row r="2005" spans="1:14" x14ac:dyDescent="0.3">
      <c r="A2005" t="s">
        <v>26</v>
      </c>
      <c r="B2005" t="str">
        <f>_xlfn.XLOOKUP(A:A,Table1!B:B,Table1!C:C)</f>
        <v>France</v>
      </c>
      <c r="C2005" s="1">
        <f>_xlfn.XLOOKUP(A:A,Table1!B:B,Table1!E:E)</f>
        <v>45154</v>
      </c>
      <c r="D2005">
        <f>_xlfn.XLOOKUP(A:A,Table1!B:B,Table1!F:F)</f>
        <v>19</v>
      </c>
      <c r="E2005">
        <f>_xlfn.XLOOKUP(A:A,Table1!B:B,Table1!G:G)</f>
        <v>82</v>
      </c>
      <c r="F2005">
        <f>_xlfn.XLOOKUP(A:A,Table1!B:B,Table1!H:H)</f>
        <v>47</v>
      </c>
      <c r="G2005">
        <f>_xlfn.XLOOKUP(A:A,Table1!B:B,Table1!I:I)</f>
        <v>5</v>
      </c>
      <c r="H2005">
        <f>_xlfn.XLOOKUP(A:A,Table1!B:B,Table1!J:J)</f>
        <v>2</v>
      </c>
      <c r="I2005">
        <f>_xlfn.XLOOKUP(A:A,Table1!B:B,Table1!K:K)</f>
        <v>129</v>
      </c>
      <c r="J2005">
        <f>_xlfn.XLOOKUP(A:A,Table1!B:B,Table1!L:L)</f>
        <v>23</v>
      </c>
      <c r="K2005">
        <f>_xlfn.XLOOKUP(A:A,Table1!B:B,Table1!M:M)</f>
        <v>93</v>
      </c>
      <c r="L2005">
        <f>_xlfn.XLOOKUP(A:A,Table1!B:B,Table1!N:N)</f>
        <v>18</v>
      </c>
      <c r="M2005" t="str" cm="1">
        <f t="array" ref="M2005">_xlfn.IFS(
OR(B2005="India",B2005="Thailand",B2005="United Arab Emirates",B2005="Japan",B2005="South Korea",B2005="China"),"Asia",
OR(B2005="Russia",B2005="Germany",B2005="France",B2005="Spain",B2005="Turkey",B2005="United Kingdom"),"Europe",
OR(B2005="United States Of America",B2005="Canada",B2005="Mexico",B2005="Brazil"),"America",
OR(B2005="Egypt",B2005="South Africa"),"Africa",
B2005="Australia","Oceania",
TRUE,"Others"
)</f>
        <v>Europe</v>
      </c>
      <c r="N2005" t="str">
        <f t="shared" si="31"/>
        <v>Moderate</v>
      </c>
    </row>
    <row r="2006" spans="1:14" x14ac:dyDescent="0.3">
      <c r="A2006" t="s">
        <v>32</v>
      </c>
      <c r="B2006" t="str">
        <f>_xlfn.XLOOKUP(A:A,Table1!B:B,Table1!C:C)</f>
        <v>Canada</v>
      </c>
      <c r="C2006" s="1">
        <f>_xlfn.XLOOKUP(A:A,Table1!B:B,Table1!E:E)</f>
        <v>44932</v>
      </c>
      <c r="D2006">
        <f>_xlfn.XLOOKUP(A:A,Table1!B:B,Table1!F:F)</f>
        <v>112</v>
      </c>
      <c r="E2006">
        <f>_xlfn.XLOOKUP(A:A,Table1!B:B,Table1!G:G)</f>
        <v>118</v>
      </c>
      <c r="F2006">
        <f>_xlfn.XLOOKUP(A:A,Table1!B:B,Table1!H:H)</f>
        <v>60</v>
      </c>
      <c r="G2006">
        <f>_xlfn.XLOOKUP(A:A,Table1!B:B,Table1!I:I)</f>
        <v>10</v>
      </c>
      <c r="H2006">
        <f>_xlfn.XLOOKUP(A:A,Table1!B:B,Table1!J:J)</f>
        <v>2</v>
      </c>
      <c r="I2006">
        <f>_xlfn.XLOOKUP(A:A,Table1!B:B,Table1!K:K)</f>
        <v>157</v>
      </c>
      <c r="J2006">
        <f>_xlfn.XLOOKUP(A:A,Table1!B:B,Table1!L:L)</f>
        <v>35</v>
      </c>
      <c r="K2006">
        <f>_xlfn.XLOOKUP(A:A,Table1!B:B,Table1!M:M)</f>
        <v>16</v>
      </c>
      <c r="L2006">
        <f>_xlfn.XLOOKUP(A:A,Table1!B:B,Table1!N:N)</f>
        <v>20</v>
      </c>
      <c r="M2006" t="str" cm="1">
        <f t="array" ref="M2006">_xlfn.IFS(
OR(B2006="India",B2006="Thailand",B2006="United Arab Emirates",B2006="Japan",B2006="South Korea",B2006="China"),"Asia",
OR(B2006="Russia",B2006="Germany",B2006="France",B2006="Spain",B2006="Turkey",B2006="United Kingdom"),"Europe",
OR(B2006="United States Of America",B2006="Canada",B2006="Mexico",B2006="Brazil"),"America",
OR(B2006="Egypt",B2006="South Africa"),"Africa",
B2006="Australia","Oceania",
TRUE,"Others"
)</f>
        <v>America</v>
      </c>
      <c r="N2006" t="str">
        <f t="shared" si="31"/>
        <v>High</v>
      </c>
    </row>
    <row r="2007" spans="1:14" x14ac:dyDescent="0.3">
      <c r="A2007" t="s">
        <v>21</v>
      </c>
      <c r="B2007" t="str">
        <f>_xlfn.XLOOKUP(A:A,Table1!B:B,Table1!C:C)</f>
        <v>United States Of America</v>
      </c>
      <c r="C2007" s="1">
        <f>_xlfn.XLOOKUP(A:A,Table1!B:B,Table1!E:E)</f>
        <v>45040</v>
      </c>
      <c r="D2007">
        <f>_xlfn.XLOOKUP(A:A,Table1!B:B,Table1!F:F)</f>
        <v>15</v>
      </c>
      <c r="E2007">
        <f>_xlfn.XLOOKUP(A:A,Table1!B:B,Table1!G:G)</f>
        <v>82</v>
      </c>
      <c r="F2007">
        <f>_xlfn.XLOOKUP(A:A,Table1!B:B,Table1!H:H)</f>
        <v>98</v>
      </c>
      <c r="G2007">
        <f>_xlfn.XLOOKUP(A:A,Table1!B:B,Table1!I:I)</f>
        <v>11</v>
      </c>
      <c r="H2007">
        <f>_xlfn.XLOOKUP(A:A,Table1!B:B,Table1!J:J)</f>
        <v>6</v>
      </c>
      <c r="I2007">
        <f>_xlfn.XLOOKUP(A:A,Table1!B:B,Table1!K:K)</f>
        <v>195</v>
      </c>
      <c r="J2007">
        <f>_xlfn.XLOOKUP(A:A,Table1!B:B,Table1!L:L)</f>
        <v>28</v>
      </c>
      <c r="K2007">
        <f>_xlfn.XLOOKUP(A:A,Table1!B:B,Table1!M:M)</f>
        <v>11</v>
      </c>
      <c r="L2007">
        <f>_xlfn.XLOOKUP(A:A,Table1!B:B,Table1!N:N)</f>
        <v>8</v>
      </c>
      <c r="M2007" t="str" cm="1">
        <f t="array" ref="M2007">_xlfn.IFS(
OR(B2007="India",B2007="Thailand",B2007="United Arab Emirates",B2007="Japan",B2007="South Korea",B2007="China"),"Asia",
OR(B2007="Russia",B2007="Germany",B2007="France",B2007="Spain",B2007="Turkey",B2007="United Kingdom"),"Europe",
OR(B2007="United States Of America",B2007="Canada",B2007="Mexico",B2007="Brazil"),"America",
OR(B2007="Egypt",B2007="South Africa"),"Africa",
B2007="Australia","Oceania",
TRUE,"Others"
)</f>
        <v>America</v>
      </c>
      <c r="N2007" t="str">
        <f t="shared" si="31"/>
        <v>High</v>
      </c>
    </row>
    <row r="2008" spans="1:14" x14ac:dyDescent="0.3">
      <c r="A2008" t="s">
        <v>34</v>
      </c>
      <c r="B2008" t="str">
        <f>_xlfn.XLOOKUP(A:A,Table1!B:B,Table1!C:C)</f>
        <v>Japan</v>
      </c>
      <c r="C2008" s="1">
        <f>_xlfn.XLOOKUP(A:A,Table1!B:B,Table1!E:E)</f>
        <v>45258</v>
      </c>
      <c r="D2008">
        <f>_xlfn.XLOOKUP(A:A,Table1!B:B,Table1!F:F)</f>
        <v>128</v>
      </c>
      <c r="E2008">
        <f>_xlfn.XLOOKUP(A:A,Table1!B:B,Table1!G:G)</f>
        <v>84</v>
      </c>
      <c r="F2008">
        <f>_xlfn.XLOOKUP(A:A,Table1!B:B,Table1!H:H)</f>
        <v>61</v>
      </c>
      <c r="G2008">
        <f>_xlfn.XLOOKUP(A:A,Table1!B:B,Table1!I:I)</f>
        <v>33</v>
      </c>
      <c r="H2008">
        <f>_xlfn.XLOOKUP(A:A,Table1!B:B,Table1!J:J)</f>
        <v>6</v>
      </c>
      <c r="I2008">
        <f>_xlfn.XLOOKUP(A:A,Table1!B:B,Table1!K:K)</f>
        <v>25</v>
      </c>
      <c r="J2008">
        <f>_xlfn.XLOOKUP(A:A,Table1!B:B,Table1!L:L)</f>
        <v>-8</v>
      </c>
      <c r="K2008">
        <f>_xlfn.XLOOKUP(A:A,Table1!B:B,Table1!M:M)</f>
        <v>14</v>
      </c>
      <c r="L2008">
        <f>_xlfn.XLOOKUP(A:A,Table1!B:B,Table1!N:N)</f>
        <v>9</v>
      </c>
      <c r="M2008" t="str" cm="1">
        <f t="array" ref="M2008">_xlfn.IFS(
OR(B2008="India",B2008="Thailand",B2008="United Arab Emirates",B2008="Japan",B2008="South Korea",B2008="China"),"Asia",
OR(B2008="Russia",B2008="Germany",B2008="France",B2008="Spain",B2008="Turkey",B2008="United Kingdom"),"Europe",
OR(B2008="United States Of America",B2008="Canada",B2008="Mexico",B2008="Brazil"),"America",
OR(B2008="Egypt",B2008="South Africa"),"Africa",
B2008="Australia","Oceania",
TRUE,"Others"
)</f>
        <v>Asia</v>
      </c>
      <c r="N2008" t="str">
        <f t="shared" si="31"/>
        <v>Low</v>
      </c>
    </row>
    <row r="2009" spans="1:14" x14ac:dyDescent="0.3">
      <c r="A2009" t="s">
        <v>42</v>
      </c>
      <c r="B2009" t="str">
        <f>_xlfn.XLOOKUP(A:A,Table1!B:B,Table1!C:C)</f>
        <v>Thailand</v>
      </c>
      <c r="C2009" s="1">
        <f>_xlfn.XLOOKUP(A:A,Table1!B:B,Table1!E:E)</f>
        <v>45173</v>
      </c>
      <c r="D2009">
        <f>_xlfn.XLOOKUP(A:A,Table1!B:B,Table1!F:F)</f>
        <v>107</v>
      </c>
      <c r="E2009">
        <f>_xlfn.XLOOKUP(A:A,Table1!B:B,Table1!G:G)</f>
        <v>73</v>
      </c>
      <c r="F2009">
        <f>_xlfn.XLOOKUP(A:A,Table1!B:B,Table1!H:H)</f>
        <v>77</v>
      </c>
      <c r="G2009">
        <f>_xlfn.XLOOKUP(A:A,Table1!B:B,Table1!I:I)</f>
        <v>3</v>
      </c>
      <c r="H2009">
        <f>_xlfn.XLOOKUP(A:A,Table1!B:B,Table1!J:J)</f>
        <v>5</v>
      </c>
      <c r="I2009">
        <f>_xlfn.XLOOKUP(A:A,Table1!B:B,Table1!K:K)</f>
        <v>98</v>
      </c>
      <c r="J2009">
        <f>_xlfn.XLOOKUP(A:A,Table1!B:B,Table1!L:L)</f>
        <v>10</v>
      </c>
      <c r="K2009">
        <f>_xlfn.XLOOKUP(A:A,Table1!B:B,Table1!M:M)</f>
        <v>61</v>
      </c>
      <c r="L2009">
        <f>_xlfn.XLOOKUP(A:A,Table1!B:B,Table1!N:N)</f>
        <v>5</v>
      </c>
      <c r="M2009" t="str" cm="1">
        <f t="array" ref="M2009">_xlfn.IFS(
OR(B2009="India",B2009="Thailand",B2009="United Arab Emirates",B2009="Japan",B2009="South Korea",B2009="China"),"Asia",
OR(B2009="Russia",B2009="Germany",B2009="France",B2009="Spain",B2009="Turkey",B2009="United Kingdom"),"Europe",
OR(B2009="United States Of America",B2009="Canada",B2009="Mexico",B2009="Brazil"),"America",
OR(B2009="Egypt",B2009="South Africa"),"Africa",
B2009="Australia","Oceania",
TRUE,"Others"
)</f>
        <v>Asia</v>
      </c>
      <c r="N2009" t="str">
        <f t="shared" si="31"/>
        <v>Low</v>
      </c>
    </row>
    <row r="2010" spans="1:14" x14ac:dyDescent="0.3">
      <c r="A2010" t="s">
        <v>29</v>
      </c>
      <c r="B2010" t="str">
        <f>_xlfn.XLOOKUP(A:A,Table1!B:B,Table1!C:C)</f>
        <v>United Kingdom</v>
      </c>
      <c r="C2010" s="1">
        <f>_xlfn.XLOOKUP(A:A,Table1!B:B,Table1!E:E)</f>
        <v>45008</v>
      </c>
      <c r="D2010">
        <f>_xlfn.XLOOKUP(A:A,Table1!B:B,Table1!F:F)</f>
        <v>21</v>
      </c>
      <c r="E2010">
        <f>_xlfn.XLOOKUP(A:A,Table1!B:B,Table1!G:G)</f>
        <v>190</v>
      </c>
      <c r="F2010">
        <f>_xlfn.XLOOKUP(A:A,Table1!B:B,Table1!H:H)</f>
        <v>27</v>
      </c>
      <c r="G2010">
        <f>_xlfn.XLOOKUP(A:A,Table1!B:B,Table1!I:I)</f>
        <v>40</v>
      </c>
      <c r="H2010">
        <f>_xlfn.XLOOKUP(A:A,Table1!B:B,Table1!J:J)</f>
        <v>3</v>
      </c>
      <c r="I2010">
        <f>_xlfn.XLOOKUP(A:A,Table1!B:B,Table1!K:K)</f>
        <v>14</v>
      </c>
      <c r="J2010">
        <f>_xlfn.XLOOKUP(A:A,Table1!B:B,Table1!L:L)</f>
        <v>-9</v>
      </c>
      <c r="K2010">
        <f>_xlfn.XLOOKUP(A:A,Table1!B:B,Table1!M:M)</f>
        <v>45</v>
      </c>
      <c r="L2010">
        <f>_xlfn.XLOOKUP(A:A,Table1!B:B,Table1!N:N)</f>
        <v>2</v>
      </c>
      <c r="M2010" t="str" cm="1">
        <f t="array" ref="M2010">_xlfn.IFS(
OR(B2010="India",B2010="Thailand",B2010="United Arab Emirates",B2010="Japan",B2010="South Korea",B2010="China"),"Asia",
OR(B2010="Russia",B2010="Germany",B2010="France",B2010="Spain",B2010="Turkey",B2010="United Kingdom"),"Europe",
OR(B2010="United States Of America",B2010="Canada",B2010="Mexico",B2010="Brazil"),"America",
OR(B2010="Egypt",B2010="South Africa"),"Africa",
B2010="Australia","Oceania",
TRUE,"Others"
)</f>
        <v>Europe</v>
      </c>
      <c r="N2010" t="str">
        <f t="shared" si="31"/>
        <v>Low</v>
      </c>
    </row>
    <row r="2011" spans="1:14" x14ac:dyDescent="0.3">
      <c r="A2011" t="s">
        <v>42</v>
      </c>
      <c r="B2011" t="str">
        <f>_xlfn.XLOOKUP(A:A,Table1!B:B,Table1!C:C)</f>
        <v>Thailand</v>
      </c>
      <c r="C2011" s="1">
        <f>_xlfn.XLOOKUP(A:A,Table1!B:B,Table1!E:E)</f>
        <v>45173</v>
      </c>
      <c r="D2011">
        <f>_xlfn.XLOOKUP(A:A,Table1!B:B,Table1!F:F)</f>
        <v>107</v>
      </c>
      <c r="E2011">
        <f>_xlfn.XLOOKUP(A:A,Table1!B:B,Table1!G:G)</f>
        <v>73</v>
      </c>
      <c r="F2011">
        <f>_xlfn.XLOOKUP(A:A,Table1!B:B,Table1!H:H)</f>
        <v>77</v>
      </c>
      <c r="G2011">
        <f>_xlfn.XLOOKUP(A:A,Table1!B:B,Table1!I:I)</f>
        <v>3</v>
      </c>
      <c r="H2011">
        <f>_xlfn.XLOOKUP(A:A,Table1!B:B,Table1!J:J)</f>
        <v>5</v>
      </c>
      <c r="I2011">
        <f>_xlfn.XLOOKUP(A:A,Table1!B:B,Table1!K:K)</f>
        <v>98</v>
      </c>
      <c r="J2011">
        <f>_xlfn.XLOOKUP(A:A,Table1!B:B,Table1!L:L)</f>
        <v>10</v>
      </c>
      <c r="K2011">
        <f>_xlfn.XLOOKUP(A:A,Table1!B:B,Table1!M:M)</f>
        <v>61</v>
      </c>
      <c r="L2011">
        <f>_xlfn.XLOOKUP(A:A,Table1!B:B,Table1!N:N)</f>
        <v>5</v>
      </c>
      <c r="M2011" t="str" cm="1">
        <f t="array" ref="M2011">_xlfn.IFS(
OR(B2011="India",B2011="Thailand",B2011="United Arab Emirates",B2011="Japan",B2011="South Korea",B2011="China"),"Asia",
OR(B2011="Russia",B2011="Germany",B2011="France",B2011="Spain",B2011="Turkey",B2011="United Kingdom"),"Europe",
OR(B2011="United States Of America",B2011="Canada",B2011="Mexico",B2011="Brazil"),"America",
OR(B2011="Egypt",B2011="South Africa"),"Africa",
B2011="Australia","Oceania",
TRUE,"Others"
)</f>
        <v>Asia</v>
      </c>
      <c r="N2011" t="str">
        <f t="shared" si="31"/>
        <v>Low</v>
      </c>
    </row>
    <row r="2012" spans="1:14" x14ac:dyDescent="0.3">
      <c r="A2012" t="s">
        <v>29</v>
      </c>
      <c r="B2012" t="str">
        <f>_xlfn.XLOOKUP(A:A,Table1!B:B,Table1!C:C)</f>
        <v>United Kingdom</v>
      </c>
      <c r="C2012" s="1">
        <f>_xlfn.XLOOKUP(A:A,Table1!B:B,Table1!E:E)</f>
        <v>45008</v>
      </c>
      <c r="D2012">
        <f>_xlfn.XLOOKUP(A:A,Table1!B:B,Table1!F:F)</f>
        <v>21</v>
      </c>
      <c r="E2012">
        <f>_xlfn.XLOOKUP(A:A,Table1!B:B,Table1!G:G)</f>
        <v>190</v>
      </c>
      <c r="F2012">
        <f>_xlfn.XLOOKUP(A:A,Table1!B:B,Table1!H:H)</f>
        <v>27</v>
      </c>
      <c r="G2012">
        <f>_xlfn.XLOOKUP(A:A,Table1!B:B,Table1!I:I)</f>
        <v>40</v>
      </c>
      <c r="H2012">
        <f>_xlfn.XLOOKUP(A:A,Table1!B:B,Table1!J:J)</f>
        <v>3</v>
      </c>
      <c r="I2012">
        <f>_xlfn.XLOOKUP(A:A,Table1!B:B,Table1!K:K)</f>
        <v>14</v>
      </c>
      <c r="J2012">
        <f>_xlfn.XLOOKUP(A:A,Table1!B:B,Table1!L:L)</f>
        <v>-9</v>
      </c>
      <c r="K2012">
        <f>_xlfn.XLOOKUP(A:A,Table1!B:B,Table1!M:M)</f>
        <v>45</v>
      </c>
      <c r="L2012">
        <f>_xlfn.XLOOKUP(A:A,Table1!B:B,Table1!N:N)</f>
        <v>2</v>
      </c>
      <c r="M2012" t="str" cm="1">
        <f t="array" ref="M2012">_xlfn.IFS(
OR(B2012="India",B2012="Thailand",B2012="United Arab Emirates",B2012="Japan",B2012="South Korea",B2012="China"),"Asia",
OR(B2012="Russia",B2012="Germany",B2012="France",B2012="Spain",B2012="Turkey",B2012="United Kingdom"),"Europe",
OR(B2012="United States Of America",B2012="Canada",B2012="Mexico",B2012="Brazil"),"America",
OR(B2012="Egypt",B2012="South Africa"),"Africa",
B2012="Australia","Oceania",
TRUE,"Others"
)</f>
        <v>Europe</v>
      </c>
      <c r="N2012" t="str">
        <f t="shared" si="31"/>
        <v>Low</v>
      </c>
    </row>
    <row r="2013" spans="1:14" x14ac:dyDescent="0.3">
      <c r="A2013" t="s">
        <v>28</v>
      </c>
      <c r="B2013" t="str">
        <f>_xlfn.XLOOKUP(A:A,Table1!B:B,Table1!C:C)</f>
        <v>United States Of America</v>
      </c>
      <c r="C2013" s="1">
        <f>_xlfn.XLOOKUP(A:A,Table1!B:B,Table1!E:E)</f>
        <v>44954</v>
      </c>
      <c r="D2013">
        <f>_xlfn.XLOOKUP(A:A,Table1!B:B,Table1!F:F)</f>
        <v>37</v>
      </c>
      <c r="E2013">
        <f>_xlfn.XLOOKUP(A:A,Table1!B:B,Table1!G:G)</f>
        <v>138</v>
      </c>
      <c r="F2013">
        <f>_xlfn.XLOOKUP(A:A,Table1!B:B,Table1!H:H)</f>
        <v>71</v>
      </c>
      <c r="G2013">
        <f>_xlfn.XLOOKUP(A:A,Table1!B:B,Table1!I:I)</f>
        <v>1</v>
      </c>
      <c r="H2013">
        <f>_xlfn.XLOOKUP(A:A,Table1!B:B,Table1!J:J)</f>
        <v>3</v>
      </c>
      <c r="I2013">
        <f>_xlfn.XLOOKUP(A:A,Table1!B:B,Table1!K:K)</f>
        <v>55</v>
      </c>
      <c r="J2013">
        <f>_xlfn.XLOOKUP(A:A,Table1!B:B,Table1!L:L)</f>
        <v>31</v>
      </c>
      <c r="K2013">
        <f>_xlfn.XLOOKUP(A:A,Table1!B:B,Table1!M:M)</f>
        <v>76</v>
      </c>
      <c r="L2013">
        <f>_xlfn.XLOOKUP(A:A,Table1!B:B,Table1!N:N)</f>
        <v>1</v>
      </c>
      <c r="M2013" t="str" cm="1">
        <f t="array" ref="M2013">_xlfn.IFS(
OR(B2013="India",B2013="Thailand",B2013="United Arab Emirates",B2013="Japan",B2013="South Korea",B2013="China"),"Asia",
OR(B2013="Russia",B2013="Germany",B2013="France",B2013="Spain",B2013="Turkey",B2013="United Kingdom"),"Europe",
OR(B2013="United States Of America",B2013="Canada",B2013="Mexico",B2013="Brazil"),"America",
OR(B2013="Egypt",B2013="South Africa"),"Africa",
B2013="Australia","Oceania",
TRUE,"Others"
)</f>
        <v>America</v>
      </c>
      <c r="N2013" t="str">
        <f t="shared" si="31"/>
        <v>High</v>
      </c>
    </row>
    <row r="2014" spans="1:14" x14ac:dyDescent="0.3">
      <c r="A2014" t="s">
        <v>77</v>
      </c>
      <c r="B2014" t="str">
        <f>_xlfn.XLOOKUP(A:A,Table1!B:B,Table1!C:C)</f>
        <v>China</v>
      </c>
      <c r="C2014" s="1">
        <f>_xlfn.XLOOKUP(A:A,Table1!B:B,Table1!E:E)</f>
        <v>44950</v>
      </c>
      <c r="D2014">
        <f>_xlfn.XLOOKUP(A:A,Table1!B:B,Table1!F:F)</f>
        <v>37</v>
      </c>
      <c r="E2014">
        <f>_xlfn.XLOOKUP(A:A,Table1!B:B,Table1!G:G)</f>
        <v>160</v>
      </c>
      <c r="F2014">
        <f>_xlfn.XLOOKUP(A:A,Table1!B:B,Table1!H:H)</f>
        <v>75</v>
      </c>
      <c r="G2014">
        <f>_xlfn.XLOOKUP(A:A,Table1!B:B,Table1!I:I)</f>
        <v>14</v>
      </c>
      <c r="H2014">
        <f>_xlfn.XLOOKUP(A:A,Table1!B:B,Table1!J:J)</f>
        <v>1</v>
      </c>
      <c r="I2014">
        <f>_xlfn.XLOOKUP(A:A,Table1!B:B,Table1!K:K)</f>
        <v>194</v>
      </c>
      <c r="J2014">
        <f>_xlfn.XLOOKUP(A:A,Table1!B:B,Table1!L:L)</f>
        <v>27</v>
      </c>
      <c r="K2014">
        <f>_xlfn.XLOOKUP(A:A,Table1!B:B,Table1!M:M)</f>
        <v>41</v>
      </c>
      <c r="L2014">
        <f>_xlfn.XLOOKUP(A:A,Table1!B:B,Table1!N:N)</f>
        <v>20</v>
      </c>
      <c r="M2014" t="str" cm="1">
        <f t="array" ref="M2014">_xlfn.IFS(
OR(B2014="India",B2014="Thailand",B2014="United Arab Emirates",B2014="Japan",B2014="South Korea",B2014="China"),"Asia",
OR(B2014="Russia",B2014="Germany",B2014="France",B2014="Spain",B2014="Turkey",B2014="United Kingdom"),"Europe",
OR(B2014="United States Of America",B2014="Canada",B2014="Mexico",B2014="Brazil"),"America",
OR(B2014="Egypt",B2014="South Africa"),"Africa",
B2014="Australia","Oceania",
TRUE,"Others"
)</f>
        <v>Asia</v>
      </c>
      <c r="N2014" t="str">
        <f t="shared" si="31"/>
        <v>High</v>
      </c>
    </row>
    <row r="2015" spans="1:14" x14ac:dyDescent="0.3">
      <c r="A2015" t="s">
        <v>26</v>
      </c>
      <c r="B2015" t="str">
        <f>_xlfn.XLOOKUP(A:A,Table1!B:B,Table1!C:C)</f>
        <v>France</v>
      </c>
      <c r="C2015" s="1">
        <f>_xlfn.XLOOKUP(A:A,Table1!B:B,Table1!E:E)</f>
        <v>45154</v>
      </c>
      <c r="D2015">
        <f>_xlfn.XLOOKUP(A:A,Table1!B:B,Table1!F:F)</f>
        <v>19</v>
      </c>
      <c r="E2015">
        <f>_xlfn.XLOOKUP(A:A,Table1!B:B,Table1!G:G)</f>
        <v>82</v>
      </c>
      <c r="F2015">
        <f>_xlfn.XLOOKUP(A:A,Table1!B:B,Table1!H:H)</f>
        <v>47</v>
      </c>
      <c r="G2015">
        <f>_xlfn.XLOOKUP(A:A,Table1!B:B,Table1!I:I)</f>
        <v>5</v>
      </c>
      <c r="H2015">
        <f>_xlfn.XLOOKUP(A:A,Table1!B:B,Table1!J:J)</f>
        <v>2</v>
      </c>
      <c r="I2015">
        <f>_xlfn.XLOOKUP(A:A,Table1!B:B,Table1!K:K)</f>
        <v>129</v>
      </c>
      <c r="J2015">
        <f>_xlfn.XLOOKUP(A:A,Table1!B:B,Table1!L:L)</f>
        <v>23</v>
      </c>
      <c r="K2015">
        <f>_xlfn.XLOOKUP(A:A,Table1!B:B,Table1!M:M)</f>
        <v>93</v>
      </c>
      <c r="L2015">
        <f>_xlfn.XLOOKUP(A:A,Table1!B:B,Table1!N:N)</f>
        <v>18</v>
      </c>
      <c r="M2015" t="str" cm="1">
        <f t="array" ref="M2015">_xlfn.IFS(
OR(B2015="India",B2015="Thailand",B2015="United Arab Emirates",B2015="Japan",B2015="South Korea",B2015="China"),"Asia",
OR(B2015="Russia",B2015="Germany",B2015="France",B2015="Spain",B2015="Turkey",B2015="United Kingdom"),"Europe",
OR(B2015="United States Of America",B2015="Canada",B2015="Mexico",B2015="Brazil"),"America",
OR(B2015="Egypt",B2015="South Africa"),"Africa",
B2015="Australia","Oceania",
TRUE,"Others"
)</f>
        <v>Europe</v>
      </c>
      <c r="N2015" t="str">
        <f t="shared" si="31"/>
        <v>Moderate</v>
      </c>
    </row>
    <row r="2016" spans="1:14" x14ac:dyDescent="0.3">
      <c r="A2016" t="s">
        <v>61</v>
      </c>
      <c r="B2016" t="str">
        <f>_xlfn.XLOOKUP(A:A,Table1!B:B,Table1!C:C)</f>
        <v>Egypt</v>
      </c>
      <c r="C2016" s="1">
        <f>_xlfn.XLOOKUP(A:A,Table1!B:B,Table1!E:E)</f>
        <v>45041</v>
      </c>
      <c r="D2016">
        <f>_xlfn.XLOOKUP(A:A,Table1!B:B,Table1!F:F)</f>
        <v>86</v>
      </c>
      <c r="E2016">
        <f>_xlfn.XLOOKUP(A:A,Table1!B:B,Table1!G:G)</f>
        <v>82</v>
      </c>
      <c r="F2016">
        <f>_xlfn.XLOOKUP(A:A,Table1!B:B,Table1!H:H)</f>
        <v>84</v>
      </c>
      <c r="G2016">
        <f>_xlfn.XLOOKUP(A:A,Table1!B:B,Table1!I:I)</f>
        <v>16</v>
      </c>
      <c r="H2016">
        <f>_xlfn.XLOOKUP(A:A,Table1!B:B,Table1!J:J)</f>
        <v>7</v>
      </c>
      <c r="I2016">
        <f>_xlfn.XLOOKUP(A:A,Table1!B:B,Table1!K:K)</f>
        <v>186</v>
      </c>
      <c r="J2016">
        <f>_xlfn.XLOOKUP(A:A,Table1!B:B,Table1!L:L)</f>
        <v>4</v>
      </c>
      <c r="K2016">
        <f>_xlfn.XLOOKUP(A:A,Table1!B:B,Table1!M:M)</f>
        <v>16</v>
      </c>
      <c r="L2016">
        <f>_xlfn.XLOOKUP(A:A,Table1!B:B,Table1!N:N)</f>
        <v>5</v>
      </c>
      <c r="M2016" t="str" cm="1">
        <f t="array" ref="M2016">_xlfn.IFS(
OR(B2016="India",B2016="Thailand",B2016="United Arab Emirates",B2016="Japan",B2016="South Korea",B2016="China"),"Asia",
OR(B2016="Russia",B2016="Germany",B2016="France",B2016="Spain",B2016="Turkey",B2016="United Kingdom"),"Europe",
OR(B2016="United States Of America",B2016="Canada",B2016="Mexico",B2016="Brazil"),"America",
OR(B2016="Egypt",B2016="South Africa"),"Africa",
B2016="Australia","Oceania",
TRUE,"Others"
)</f>
        <v>Africa</v>
      </c>
      <c r="N2016" t="str">
        <f t="shared" si="31"/>
        <v>Low</v>
      </c>
    </row>
    <row r="2017" spans="1:14" x14ac:dyDescent="0.3">
      <c r="A2017" t="s">
        <v>39</v>
      </c>
      <c r="B2017" t="str">
        <f>_xlfn.XLOOKUP(A:A,Table1!B:B,Table1!C:C)</f>
        <v>Spain</v>
      </c>
      <c r="C2017" s="1">
        <f>_xlfn.XLOOKUP(A:A,Table1!B:B,Table1!E:E)</f>
        <v>44930</v>
      </c>
      <c r="D2017">
        <f>_xlfn.XLOOKUP(A:A,Table1!B:B,Table1!F:F)</f>
        <v>6</v>
      </c>
      <c r="E2017">
        <f>_xlfn.XLOOKUP(A:A,Table1!B:B,Table1!G:G)</f>
        <v>167</v>
      </c>
      <c r="F2017">
        <f>_xlfn.XLOOKUP(A:A,Table1!B:B,Table1!H:H)</f>
        <v>72</v>
      </c>
      <c r="G2017">
        <f>_xlfn.XLOOKUP(A:A,Table1!B:B,Table1!I:I)</f>
        <v>18</v>
      </c>
      <c r="H2017">
        <f>_xlfn.XLOOKUP(A:A,Table1!B:B,Table1!J:J)</f>
        <v>3</v>
      </c>
      <c r="I2017">
        <f>_xlfn.XLOOKUP(A:A,Table1!B:B,Table1!K:K)</f>
        <v>153</v>
      </c>
      <c r="J2017">
        <f>_xlfn.XLOOKUP(A:A,Table1!B:B,Table1!L:L)</f>
        <v>22</v>
      </c>
      <c r="K2017">
        <f>_xlfn.XLOOKUP(A:A,Table1!B:B,Table1!M:M)</f>
        <v>38</v>
      </c>
      <c r="L2017">
        <f>_xlfn.XLOOKUP(A:A,Table1!B:B,Table1!N:N)</f>
        <v>9</v>
      </c>
      <c r="M2017" t="str" cm="1">
        <f t="array" ref="M2017">_xlfn.IFS(
OR(B2017="India",B2017="Thailand",B2017="United Arab Emirates",B2017="Japan",B2017="South Korea",B2017="China"),"Asia",
OR(B2017="Russia",B2017="Germany",B2017="France",B2017="Spain",B2017="Turkey",B2017="United Kingdom"),"Europe",
OR(B2017="United States Of America",B2017="Canada",B2017="Mexico",B2017="Brazil"),"America",
OR(B2017="Egypt",B2017="South Africa"),"Africa",
B2017="Australia","Oceania",
TRUE,"Others"
)</f>
        <v>Europe</v>
      </c>
      <c r="N2017" t="str">
        <f t="shared" si="31"/>
        <v>Moderate</v>
      </c>
    </row>
    <row r="2018" spans="1:14" x14ac:dyDescent="0.3">
      <c r="A2018" t="s">
        <v>61</v>
      </c>
      <c r="B2018" t="str">
        <f>_xlfn.XLOOKUP(A:A,Table1!B:B,Table1!C:C)</f>
        <v>Egypt</v>
      </c>
      <c r="C2018" s="1">
        <f>_xlfn.XLOOKUP(A:A,Table1!B:B,Table1!E:E)</f>
        <v>45041</v>
      </c>
      <c r="D2018">
        <f>_xlfn.XLOOKUP(A:A,Table1!B:B,Table1!F:F)</f>
        <v>86</v>
      </c>
      <c r="E2018">
        <f>_xlfn.XLOOKUP(A:A,Table1!B:B,Table1!G:G)</f>
        <v>82</v>
      </c>
      <c r="F2018">
        <f>_xlfn.XLOOKUP(A:A,Table1!B:B,Table1!H:H)</f>
        <v>84</v>
      </c>
      <c r="G2018">
        <f>_xlfn.XLOOKUP(A:A,Table1!B:B,Table1!I:I)</f>
        <v>16</v>
      </c>
      <c r="H2018">
        <f>_xlfn.XLOOKUP(A:A,Table1!B:B,Table1!J:J)</f>
        <v>7</v>
      </c>
      <c r="I2018">
        <f>_xlfn.XLOOKUP(A:A,Table1!B:B,Table1!K:K)</f>
        <v>186</v>
      </c>
      <c r="J2018">
        <f>_xlfn.XLOOKUP(A:A,Table1!B:B,Table1!L:L)</f>
        <v>4</v>
      </c>
      <c r="K2018">
        <f>_xlfn.XLOOKUP(A:A,Table1!B:B,Table1!M:M)</f>
        <v>16</v>
      </c>
      <c r="L2018">
        <f>_xlfn.XLOOKUP(A:A,Table1!B:B,Table1!N:N)</f>
        <v>5</v>
      </c>
      <c r="M2018" t="str" cm="1">
        <f t="array" ref="M2018">_xlfn.IFS(
OR(B2018="India",B2018="Thailand",B2018="United Arab Emirates",B2018="Japan",B2018="South Korea",B2018="China"),"Asia",
OR(B2018="Russia",B2018="Germany",B2018="France",B2018="Spain",B2018="Turkey",B2018="United Kingdom"),"Europe",
OR(B2018="United States Of America",B2018="Canada",B2018="Mexico",B2018="Brazil"),"America",
OR(B2018="Egypt",B2018="South Africa"),"Africa",
B2018="Australia","Oceania",
TRUE,"Others"
)</f>
        <v>Africa</v>
      </c>
      <c r="N2018" t="str">
        <f t="shared" si="31"/>
        <v>Low</v>
      </c>
    </row>
    <row r="2019" spans="1:14" x14ac:dyDescent="0.3">
      <c r="A2019" t="s">
        <v>37</v>
      </c>
      <c r="B2019" t="str">
        <f>_xlfn.XLOOKUP(A:A,Table1!B:B,Table1!C:C)</f>
        <v>Mexico</v>
      </c>
      <c r="C2019" s="1">
        <f>_xlfn.XLOOKUP(A:A,Table1!B:B,Table1!E:E)</f>
        <v>45194</v>
      </c>
      <c r="D2019">
        <f>_xlfn.XLOOKUP(A:A,Table1!B:B,Table1!F:F)</f>
        <v>62</v>
      </c>
      <c r="E2019">
        <f>_xlfn.XLOOKUP(A:A,Table1!B:B,Table1!G:G)</f>
        <v>58</v>
      </c>
      <c r="F2019">
        <f>_xlfn.XLOOKUP(A:A,Table1!B:B,Table1!H:H)</f>
        <v>56</v>
      </c>
      <c r="G2019">
        <f>_xlfn.XLOOKUP(A:A,Table1!B:B,Table1!I:I)</f>
        <v>5</v>
      </c>
      <c r="H2019">
        <f>_xlfn.XLOOKUP(A:A,Table1!B:B,Table1!J:J)</f>
        <v>5</v>
      </c>
      <c r="I2019">
        <f>_xlfn.XLOOKUP(A:A,Table1!B:B,Table1!K:K)</f>
        <v>23</v>
      </c>
      <c r="J2019">
        <f>_xlfn.XLOOKUP(A:A,Table1!B:B,Table1!L:L)</f>
        <v>23</v>
      </c>
      <c r="K2019">
        <f>_xlfn.XLOOKUP(A:A,Table1!B:B,Table1!M:M)</f>
        <v>97</v>
      </c>
      <c r="L2019">
        <f>_xlfn.XLOOKUP(A:A,Table1!B:B,Table1!N:N)</f>
        <v>6</v>
      </c>
      <c r="M2019" t="str" cm="1">
        <f t="array" ref="M2019">_xlfn.IFS(
OR(B2019="India",B2019="Thailand",B2019="United Arab Emirates",B2019="Japan",B2019="South Korea",B2019="China"),"Asia",
OR(B2019="Russia",B2019="Germany",B2019="France",B2019="Spain",B2019="Turkey",B2019="United Kingdom"),"Europe",
OR(B2019="United States Of America",B2019="Canada",B2019="Mexico",B2019="Brazil"),"America",
OR(B2019="Egypt",B2019="South Africa"),"Africa",
B2019="Australia","Oceania",
TRUE,"Others"
)</f>
        <v>America</v>
      </c>
      <c r="N2019" t="str">
        <f t="shared" si="31"/>
        <v>Moderate</v>
      </c>
    </row>
    <row r="2020" spans="1:14" x14ac:dyDescent="0.3">
      <c r="A2020" t="s">
        <v>39</v>
      </c>
      <c r="B2020" t="str">
        <f>_xlfn.XLOOKUP(A:A,Table1!B:B,Table1!C:C)</f>
        <v>Spain</v>
      </c>
      <c r="C2020" s="1">
        <f>_xlfn.XLOOKUP(A:A,Table1!B:B,Table1!E:E)</f>
        <v>44930</v>
      </c>
      <c r="D2020">
        <f>_xlfn.XLOOKUP(A:A,Table1!B:B,Table1!F:F)</f>
        <v>6</v>
      </c>
      <c r="E2020">
        <f>_xlfn.XLOOKUP(A:A,Table1!B:B,Table1!G:G)</f>
        <v>167</v>
      </c>
      <c r="F2020">
        <f>_xlfn.XLOOKUP(A:A,Table1!B:B,Table1!H:H)</f>
        <v>72</v>
      </c>
      <c r="G2020">
        <f>_xlfn.XLOOKUP(A:A,Table1!B:B,Table1!I:I)</f>
        <v>18</v>
      </c>
      <c r="H2020">
        <f>_xlfn.XLOOKUP(A:A,Table1!B:B,Table1!J:J)</f>
        <v>3</v>
      </c>
      <c r="I2020">
        <f>_xlfn.XLOOKUP(A:A,Table1!B:B,Table1!K:K)</f>
        <v>153</v>
      </c>
      <c r="J2020">
        <f>_xlfn.XLOOKUP(A:A,Table1!B:B,Table1!L:L)</f>
        <v>22</v>
      </c>
      <c r="K2020">
        <f>_xlfn.XLOOKUP(A:A,Table1!B:B,Table1!M:M)</f>
        <v>38</v>
      </c>
      <c r="L2020">
        <f>_xlfn.XLOOKUP(A:A,Table1!B:B,Table1!N:N)</f>
        <v>9</v>
      </c>
      <c r="M2020" t="str" cm="1">
        <f t="array" ref="M2020">_xlfn.IFS(
OR(B2020="India",B2020="Thailand",B2020="United Arab Emirates",B2020="Japan",B2020="South Korea",B2020="China"),"Asia",
OR(B2020="Russia",B2020="Germany",B2020="France",B2020="Spain",B2020="Turkey",B2020="United Kingdom"),"Europe",
OR(B2020="United States Of America",B2020="Canada",B2020="Mexico",B2020="Brazil"),"America",
OR(B2020="Egypt",B2020="South Africa"),"Africa",
B2020="Australia","Oceania",
TRUE,"Others"
)</f>
        <v>Europe</v>
      </c>
      <c r="N2020" t="str">
        <f t="shared" si="31"/>
        <v>Moderate</v>
      </c>
    </row>
    <row r="2021" spans="1:14" x14ac:dyDescent="0.3">
      <c r="A2021" t="s">
        <v>26</v>
      </c>
      <c r="B2021" t="str">
        <f>_xlfn.XLOOKUP(A:A,Table1!B:B,Table1!C:C)</f>
        <v>France</v>
      </c>
      <c r="C2021" s="1">
        <f>_xlfn.XLOOKUP(A:A,Table1!B:B,Table1!E:E)</f>
        <v>45154</v>
      </c>
      <c r="D2021">
        <f>_xlfn.XLOOKUP(A:A,Table1!B:B,Table1!F:F)</f>
        <v>19</v>
      </c>
      <c r="E2021">
        <f>_xlfn.XLOOKUP(A:A,Table1!B:B,Table1!G:G)</f>
        <v>82</v>
      </c>
      <c r="F2021">
        <f>_xlfn.XLOOKUP(A:A,Table1!B:B,Table1!H:H)</f>
        <v>47</v>
      </c>
      <c r="G2021">
        <f>_xlfn.XLOOKUP(A:A,Table1!B:B,Table1!I:I)</f>
        <v>5</v>
      </c>
      <c r="H2021">
        <f>_xlfn.XLOOKUP(A:A,Table1!B:B,Table1!J:J)</f>
        <v>2</v>
      </c>
      <c r="I2021">
        <f>_xlfn.XLOOKUP(A:A,Table1!B:B,Table1!K:K)</f>
        <v>129</v>
      </c>
      <c r="J2021">
        <f>_xlfn.XLOOKUP(A:A,Table1!B:B,Table1!L:L)</f>
        <v>23</v>
      </c>
      <c r="K2021">
        <f>_xlfn.XLOOKUP(A:A,Table1!B:B,Table1!M:M)</f>
        <v>93</v>
      </c>
      <c r="L2021">
        <f>_xlfn.XLOOKUP(A:A,Table1!B:B,Table1!N:N)</f>
        <v>18</v>
      </c>
      <c r="M2021" t="str" cm="1">
        <f t="array" ref="M2021">_xlfn.IFS(
OR(B2021="India",B2021="Thailand",B2021="United Arab Emirates",B2021="Japan",B2021="South Korea",B2021="China"),"Asia",
OR(B2021="Russia",B2021="Germany",B2021="France",B2021="Spain",B2021="Turkey",B2021="United Kingdom"),"Europe",
OR(B2021="United States Of America",B2021="Canada",B2021="Mexico",B2021="Brazil"),"America",
OR(B2021="Egypt",B2021="South Africa"),"Africa",
B2021="Australia","Oceania",
TRUE,"Others"
)</f>
        <v>Europe</v>
      </c>
      <c r="N2021" t="str">
        <f t="shared" si="31"/>
        <v>Moderate</v>
      </c>
    </row>
    <row r="2022" spans="1:14" x14ac:dyDescent="0.3">
      <c r="A2022" t="s">
        <v>21</v>
      </c>
      <c r="B2022" t="str">
        <f>_xlfn.XLOOKUP(A:A,Table1!B:B,Table1!C:C)</f>
        <v>United States Of America</v>
      </c>
      <c r="C2022" s="1">
        <f>_xlfn.XLOOKUP(A:A,Table1!B:B,Table1!E:E)</f>
        <v>45040</v>
      </c>
      <c r="D2022">
        <f>_xlfn.XLOOKUP(A:A,Table1!B:B,Table1!F:F)</f>
        <v>15</v>
      </c>
      <c r="E2022">
        <f>_xlfn.XLOOKUP(A:A,Table1!B:B,Table1!G:G)</f>
        <v>82</v>
      </c>
      <c r="F2022">
        <f>_xlfn.XLOOKUP(A:A,Table1!B:B,Table1!H:H)</f>
        <v>98</v>
      </c>
      <c r="G2022">
        <f>_xlfn.XLOOKUP(A:A,Table1!B:B,Table1!I:I)</f>
        <v>11</v>
      </c>
      <c r="H2022">
        <f>_xlfn.XLOOKUP(A:A,Table1!B:B,Table1!J:J)</f>
        <v>6</v>
      </c>
      <c r="I2022">
        <f>_xlfn.XLOOKUP(A:A,Table1!B:B,Table1!K:K)</f>
        <v>195</v>
      </c>
      <c r="J2022">
        <f>_xlfn.XLOOKUP(A:A,Table1!B:B,Table1!L:L)</f>
        <v>28</v>
      </c>
      <c r="K2022">
        <f>_xlfn.XLOOKUP(A:A,Table1!B:B,Table1!M:M)</f>
        <v>11</v>
      </c>
      <c r="L2022">
        <f>_xlfn.XLOOKUP(A:A,Table1!B:B,Table1!N:N)</f>
        <v>8</v>
      </c>
      <c r="M2022" t="str" cm="1">
        <f t="array" ref="M2022">_xlfn.IFS(
OR(B2022="India",B2022="Thailand",B2022="United Arab Emirates",B2022="Japan",B2022="South Korea",B2022="China"),"Asia",
OR(B2022="Russia",B2022="Germany",B2022="France",B2022="Spain",B2022="Turkey",B2022="United Kingdom"),"Europe",
OR(B2022="United States Of America",B2022="Canada",B2022="Mexico",B2022="Brazil"),"America",
OR(B2022="Egypt",B2022="South Africa"),"Africa",
B2022="Australia","Oceania",
TRUE,"Others"
)</f>
        <v>America</v>
      </c>
      <c r="N2022" t="str">
        <f t="shared" si="31"/>
        <v>High</v>
      </c>
    </row>
    <row r="2023" spans="1:14" x14ac:dyDescent="0.3">
      <c r="A2023" t="s">
        <v>29</v>
      </c>
      <c r="B2023" t="str">
        <f>_xlfn.XLOOKUP(A:A,Table1!B:B,Table1!C:C)</f>
        <v>United Kingdom</v>
      </c>
      <c r="C2023" s="1">
        <f>_xlfn.XLOOKUP(A:A,Table1!B:B,Table1!E:E)</f>
        <v>45008</v>
      </c>
      <c r="D2023">
        <f>_xlfn.XLOOKUP(A:A,Table1!B:B,Table1!F:F)</f>
        <v>21</v>
      </c>
      <c r="E2023">
        <f>_xlfn.XLOOKUP(A:A,Table1!B:B,Table1!G:G)</f>
        <v>190</v>
      </c>
      <c r="F2023">
        <f>_xlfn.XLOOKUP(A:A,Table1!B:B,Table1!H:H)</f>
        <v>27</v>
      </c>
      <c r="G2023">
        <f>_xlfn.XLOOKUP(A:A,Table1!B:B,Table1!I:I)</f>
        <v>40</v>
      </c>
      <c r="H2023">
        <f>_xlfn.XLOOKUP(A:A,Table1!B:B,Table1!J:J)</f>
        <v>3</v>
      </c>
      <c r="I2023">
        <f>_xlfn.XLOOKUP(A:A,Table1!B:B,Table1!K:K)</f>
        <v>14</v>
      </c>
      <c r="J2023">
        <f>_xlfn.XLOOKUP(A:A,Table1!B:B,Table1!L:L)</f>
        <v>-9</v>
      </c>
      <c r="K2023">
        <f>_xlfn.XLOOKUP(A:A,Table1!B:B,Table1!M:M)</f>
        <v>45</v>
      </c>
      <c r="L2023">
        <f>_xlfn.XLOOKUP(A:A,Table1!B:B,Table1!N:N)</f>
        <v>2</v>
      </c>
      <c r="M2023" t="str" cm="1">
        <f t="array" ref="M2023">_xlfn.IFS(
OR(B2023="India",B2023="Thailand",B2023="United Arab Emirates",B2023="Japan",B2023="South Korea",B2023="China"),"Asia",
OR(B2023="Russia",B2023="Germany",B2023="France",B2023="Spain",B2023="Turkey",B2023="United Kingdom"),"Europe",
OR(B2023="United States Of America",B2023="Canada",B2023="Mexico",B2023="Brazil"),"America",
OR(B2023="Egypt",B2023="South Africa"),"Africa",
B2023="Australia","Oceania",
TRUE,"Others"
)</f>
        <v>Europe</v>
      </c>
      <c r="N2023" t="str">
        <f t="shared" si="31"/>
        <v>Low</v>
      </c>
    </row>
    <row r="2024" spans="1:14" x14ac:dyDescent="0.3">
      <c r="A2024" t="s">
        <v>24</v>
      </c>
      <c r="B2024" t="str">
        <f>_xlfn.XLOOKUP(A:A,Table1!B:B,Table1!C:C)</f>
        <v>China</v>
      </c>
      <c r="C2024" s="1">
        <f>_xlfn.XLOOKUP(A:A,Table1!B:B,Table1!E:E)</f>
        <v>45110</v>
      </c>
      <c r="D2024">
        <f>_xlfn.XLOOKUP(A:A,Table1!B:B,Table1!F:F)</f>
        <v>100</v>
      </c>
      <c r="E2024">
        <f>_xlfn.XLOOKUP(A:A,Table1!B:B,Table1!G:G)</f>
        <v>10</v>
      </c>
      <c r="F2024">
        <f>_xlfn.XLOOKUP(A:A,Table1!B:B,Table1!H:H)</f>
        <v>75</v>
      </c>
      <c r="G2024">
        <f>_xlfn.XLOOKUP(A:A,Table1!B:B,Table1!I:I)</f>
        <v>40</v>
      </c>
      <c r="H2024">
        <f>_xlfn.XLOOKUP(A:A,Table1!B:B,Table1!J:J)</f>
        <v>7</v>
      </c>
      <c r="I2024">
        <f>_xlfn.XLOOKUP(A:A,Table1!B:B,Table1!K:K)</f>
        <v>177</v>
      </c>
      <c r="J2024">
        <f>_xlfn.XLOOKUP(A:A,Table1!B:B,Table1!L:L)</f>
        <v>33</v>
      </c>
      <c r="K2024">
        <f>_xlfn.XLOOKUP(A:A,Table1!B:B,Table1!M:M)</f>
        <v>18</v>
      </c>
      <c r="L2024">
        <f>_xlfn.XLOOKUP(A:A,Table1!B:B,Table1!N:N)</f>
        <v>10</v>
      </c>
      <c r="M2024" t="str" cm="1">
        <f t="array" ref="M2024">_xlfn.IFS(
OR(B2024="India",B2024="Thailand",B2024="United Arab Emirates",B2024="Japan",B2024="South Korea",B2024="China"),"Asia",
OR(B2024="Russia",B2024="Germany",B2024="France",B2024="Spain",B2024="Turkey",B2024="United Kingdom"),"Europe",
OR(B2024="United States Of America",B2024="Canada",B2024="Mexico",B2024="Brazil"),"America",
OR(B2024="Egypt",B2024="South Africa"),"Africa",
B2024="Australia","Oceania",
TRUE,"Others"
)</f>
        <v>Asia</v>
      </c>
      <c r="N2024" t="str">
        <f t="shared" si="31"/>
        <v>High</v>
      </c>
    </row>
    <row r="2025" spans="1:14" x14ac:dyDescent="0.3">
      <c r="A2025" t="s">
        <v>109</v>
      </c>
      <c r="B2025" t="str">
        <f>_xlfn.XLOOKUP(A:A,Table1!B:B,Table1!C:C)</f>
        <v>United Arab Emirates</v>
      </c>
      <c r="C2025" s="1">
        <f>_xlfn.XLOOKUP(A:A,Table1!B:B,Table1!E:E)</f>
        <v>45048</v>
      </c>
      <c r="D2025">
        <f>_xlfn.XLOOKUP(A:A,Table1!B:B,Table1!F:F)</f>
        <v>78</v>
      </c>
      <c r="E2025">
        <f>_xlfn.XLOOKUP(A:A,Table1!B:B,Table1!G:G)</f>
        <v>197</v>
      </c>
      <c r="F2025">
        <f>_xlfn.XLOOKUP(A:A,Table1!B:B,Table1!H:H)</f>
        <v>21</v>
      </c>
      <c r="G2025">
        <f>_xlfn.XLOOKUP(A:A,Table1!B:B,Table1!I:I)</f>
        <v>36</v>
      </c>
      <c r="H2025">
        <f>_xlfn.XLOOKUP(A:A,Table1!B:B,Table1!J:J)</f>
        <v>9</v>
      </c>
      <c r="I2025">
        <f>_xlfn.XLOOKUP(A:A,Table1!B:B,Table1!K:K)</f>
        <v>24</v>
      </c>
      <c r="J2025">
        <f>_xlfn.XLOOKUP(A:A,Table1!B:B,Table1!L:L)</f>
        <v>28</v>
      </c>
      <c r="K2025">
        <f>_xlfn.XLOOKUP(A:A,Table1!B:B,Table1!M:M)</f>
        <v>15</v>
      </c>
      <c r="L2025">
        <f>_xlfn.XLOOKUP(A:A,Table1!B:B,Table1!N:N)</f>
        <v>6</v>
      </c>
      <c r="M2025" t="str" cm="1">
        <f t="array" ref="M2025">_xlfn.IFS(
OR(B2025="India",B2025="Thailand",B2025="United Arab Emirates",B2025="Japan",B2025="South Korea",B2025="China"),"Asia",
OR(B2025="Russia",B2025="Germany",B2025="France",B2025="Spain",B2025="Turkey",B2025="United Kingdom"),"Europe",
OR(B2025="United States Of America",B2025="Canada",B2025="Mexico",B2025="Brazil"),"America",
OR(B2025="Egypt",B2025="South Africa"),"Africa",
B2025="Australia","Oceania",
TRUE,"Others"
)</f>
        <v>Asia</v>
      </c>
      <c r="N2025" t="str">
        <f t="shared" si="31"/>
        <v>High</v>
      </c>
    </row>
    <row r="2026" spans="1:14" x14ac:dyDescent="0.3">
      <c r="A2026" t="s">
        <v>28</v>
      </c>
      <c r="B2026" t="str">
        <f>_xlfn.XLOOKUP(A:A,Table1!B:B,Table1!C:C)</f>
        <v>United States Of America</v>
      </c>
      <c r="C2026" s="1">
        <f>_xlfn.XLOOKUP(A:A,Table1!B:B,Table1!E:E)</f>
        <v>44954</v>
      </c>
      <c r="D2026">
        <f>_xlfn.XLOOKUP(A:A,Table1!B:B,Table1!F:F)</f>
        <v>37</v>
      </c>
      <c r="E2026">
        <f>_xlfn.XLOOKUP(A:A,Table1!B:B,Table1!G:G)</f>
        <v>138</v>
      </c>
      <c r="F2026">
        <f>_xlfn.XLOOKUP(A:A,Table1!B:B,Table1!H:H)</f>
        <v>71</v>
      </c>
      <c r="G2026">
        <f>_xlfn.XLOOKUP(A:A,Table1!B:B,Table1!I:I)</f>
        <v>1</v>
      </c>
      <c r="H2026">
        <f>_xlfn.XLOOKUP(A:A,Table1!B:B,Table1!J:J)</f>
        <v>3</v>
      </c>
      <c r="I2026">
        <f>_xlfn.XLOOKUP(A:A,Table1!B:B,Table1!K:K)</f>
        <v>55</v>
      </c>
      <c r="J2026">
        <f>_xlfn.XLOOKUP(A:A,Table1!B:B,Table1!L:L)</f>
        <v>31</v>
      </c>
      <c r="K2026">
        <f>_xlfn.XLOOKUP(A:A,Table1!B:B,Table1!M:M)</f>
        <v>76</v>
      </c>
      <c r="L2026">
        <f>_xlfn.XLOOKUP(A:A,Table1!B:B,Table1!N:N)</f>
        <v>1</v>
      </c>
      <c r="M2026" t="str" cm="1">
        <f t="array" ref="M2026">_xlfn.IFS(
OR(B2026="India",B2026="Thailand",B2026="United Arab Emirates",B2026="Japan",B2026="South Korea",B2026="China"),"Asia",
OR(B2026="Russia",B2026="Germany",B2026="France",B2026="Spain",B2026="Turkey",B2026="United Kingdom"),"Europe",
OR(B2026="United States Of America",B2026="Canada",B2026="Mexico",B2026="Brazil"),"America",
OR(B2026="Egypt",B2026="South Africa"),"Africa",
B2026="Australia","Oceania",
TRUE,"Others"
)</f>
        <v>America</v>
      </c>
      <c r="N2026" t="str">
        <f t="shared" si="31"/>
        <v>High</v>
      </c>
    </row>
    <row r="2027" spans="1:14" x14ac:dyDescent="0.3">
      <c r="A2027" t="s">
        <v>74</v>
      </c>
      <c r="B2027" t="str">
        <f>_xlfn.XLOOKUP(A:A,Table1!B:B,Table1!C:C)</f>
        <v>Australia</v>
      </c>
      <c r="C2027" s="1">
        <f>_xlfn.XLOOKUP(A:A,Table1!B:B,Table1!E:E)</f>
        <v>45205</v>
      </c>
      <c r="D2027">
        <f>_xlfn.XLOOKUP(A:A,Table1!B:B,Table1!F:F)</f>
        <v>110</v>
      </c>
      <c r="E2027">
        <f>_xlfn.XLOOKUP(A:A,Table1!B:B,Table1!G:G)</f>
        <v>82</v>
      </c>
      <c r="F2027">
        <f>_xlfn.XLOOKUP(A:A,Table1!B:B,Table1!H:H)</f>
        <v>77</v>
      </c>
      <c r="G2027">
        <f>_xlfn.XLOOKUP(A:A,Table1!B:B,Table1!I:I)</f>
        <v>10</v>
      </c>
      <c r="H2027">
        <f>_xlfn.XLOOKUP(A:A,Table1!B:B,Table1!J:J)</f>
        <v>7</v>
      </c>
      <c r="I2027">
        <f>_xlfn.XLOOKUP(A:A,Table1!B:B,Table1!K:K)</f>
        <v>19</v>
      </c>
      <c r="J2027">
        <f>_xlfn.XLOOKUP(A:A,Table1!B:B,Table1!L:L)</f>
        <v>17</v>
      </c>
      <c r="K2027">
        <f>_xlfn.XLOOKUP(A:A,Table1!B:B,Table1!M:M)</f>
        <v>65</v>
      </c>
      <c r="L2027">
        <f>_xlfn.XLOOKUP(A:A,Table1!B:B,Table1!N:N)</f>
        <v>13</v>
      </c>
      <c r="M2027" t="str" cm="1">
        <f t="array" ref="M2027">_xlfn.IFS(
OR(B2027="India",B2027="Thailand",B2027="United Arab Emirates",B2027="Japan",B2027="South Korea",B2027="China"),"Asia",
OR(B2027="Russia",B2027="Germany",B2027="France",B2027="Spain",B2027="Turkey",B2027="United Kingdom"),"Europe",
OR(B2027="United States Of America",B2027="Canada",B2027="Mexico",B2027="Brazil"),"America",
OR(B2027="Egypt",B2027="South Africa"),"Africa",
B2027="Australia","Oceania",
TRUE,"Others"
)</f>
        <v>Oceania</v>
      </c>
      <c r="N2027" t="str">
        <f t="shared" si="31"/>
        <v>Moderate</v>
      </c>
    </row>
    <row r="2028" spans="1:14" x14ac:dyDescent="0.3">
      <c r="A2028" t="s">
        <v>21</v>
      </c>
      <c r="B2028" t="str">
        <f>_xlfn.XLOOKUP(A:A,Table1!B:B,Table1!C:C)</f>
        <v>United States Of America</v>
      </c>
      <c r="C2028" s="1">
        <f>_xlfn.XLOOKUP(A:A,Table1!B:B,Table1!E:E)</f>
        <v>45040</v>
      </c>
      <c r="D2028">
        <f>_xlfn.XLOOKUP(A:A,Table1!B:B,Table1!F:F)</f>
        <v>15</v>
      </c>
      <c r="E2028">
        <f>_xlfn.XLOOKUP(A:A,Table1!B:B,Table1!G:G)</f>
        <v>82</v>
      </c>
      <c r="F2028">
        <f>_xlfn.XLOOKUP(A:A,Table1!B:B,Table1!H:H)</f>
        <v>98</v>
      </c>
      <c r="G2028">
        <f>_xlfn.XLOOKUP(A:A,Table1!B:B,Table1!I:I)</f>
        <v>11</v>
      </c>
      <c r="H2028">
        <f>_xlfn.XLOOKUP(A:A,Table1!B:B,Table1!J:J)</f>
        <v>6</v>
      </c>
      <c r="I2028">
        <f>_xlfn.XLOOKUP(A:A,Table1!B:B,Table1!K:K)</f>
        <v>195</v>
      </c>
      <c r="J2028">
        <f>_xlfn.XLOOKUP(A:A,Table1!B:B,Table1!L:L)</f>
        <v>28</v>
      </c>
      <c r="K2028">
        <f>_xlfn.XLOOKUP(A:A,Table1!B:B,Table1!M:M)</f>
        <v>11</v>
      </c>
      <c r="L2028">
        <f>_xlfn.XLOOKUP(A:A,Table1!B:B,Table1!N:N)</f>
        <v>8</v>
      </c>
      <c r="M2028" t="str" cm="1">
        <f t="array" ref="M2028">_xlfn.IFS(
OR(B2028="India",B2028="Thailand",B2028="United Arab Emirates",B2028="Japan",B2028="South Korea",B2028="China"),"Asia",
OR(B2028="Russia",B2028="Germany",B2028="France",B2028="Spain",B2028="Turkey",B2028="United Kingdom"),"Europe",
OR(B2028="United States Of America",B2028="Canada",B2028="Mexico",B2028="Brazil"),"America",
OR(B2028="Egypt",B2028="South Africa"),"Africa",
B2028="Australia","Oceania",
TRUE,"Others"
)</f>
        <v>America</v>
      </c>
      <c r="N2028" t="str">
        <f t="shared" si="31"/>
        <v>High</v>
      </c>
    </row>
    <row r="2029" spans="1:14" x14ac:dyDescent="0.3">
      <c r="A2029" t="s">
        <v>28</v>
      </c>
      <c r="B2029" t="str">
        <f>_xlfn.XLOOKUP(A:A,Table1!B:B,Table1!C:C)</f>
        <v>United States Of America</v>
      </c>
      <c r="C2029" s="1">
        <f>_xlfn.XLOOKUP(A:A,Table1!B:B,Table1!E:E)</f>
        <v>44954</v>
      </c>
      <c r="D2029">
        <f>_xlfn.XLOOKUP(A:A,Table1!B:B,Table1!F:F)</f>
        <v>37</v>
      </c>
      <c r="E2029">
        <f>_xlfn.XLOOKUP(A:A,Table1!B:B,Table1!G:G)</f>
        <v>138</v>
      </c>
      <c r="F2029">
        <f>_xlfn.XLOOKUP(A:A,Table1!B:B,Table1!H:H)</f>
        <v>71</v>
      </c>
      <c r="G2029">
        <f>_xlfn.XLOOKUP(A:A,Table1!B:B,Table1!I:I)</f>
        <v>1</v>
      </c>
      <c r="H2029">
        <f>_xlfn.XLOOKUP(A:A,Table1!B:B,Table1!J:J)</f>
        <v>3</v>
      </c>
      <c r="I2029">
        <f>_xlfn.XLOOKUP(A:A,Table1!B:B,Table1!K:K)</f>
        <v>55</v>
      </c>
      <c r="J2029">
        <f>_xlfn.XLOOKUP(A:A,Table1!B:B,Table1!L:L)</f>
        <v>31</v>
      </c>
      <c r="K2029">
        <f>_xlfn.XLOOKUP(A:A,Table1!B:B,Table1!M:M)</f>
        <v>76</v>
      </c>
      <c r="L2029">
        <f>_xlfn.XLOOKUP(A:A,Table1!B:B,Table1!N:N)</f>
        <v>1</v>
      </c>
      <c r="M2029" t="str" cm="1">
        <f t="array" ref="M2029">_xlfn.IFS(
OR(B2029="India",B2029="Thailand",B2029="United Arab Emirates",B2029="Japan",B2029="South Korea",B2029="China"),"Asia",
OR(B2029="Russia",B2029="Germany",B2029="France",B2029="Spain",B2029="Turkey",B2029="United Kingdom"),"Europe",
OR(B2029="United States Of America",B2029="Canada",B2029="Mexico",B2029="Brazil"),"America",
OR(B2029="Egypt",B2029="South Africa"),"Africa",
B2029="Australia","Oceania",
TRUE,"Others"
)</f>
        <v>America</v>
      </c>
      <c r="N2029" t="str">
        <f t="shared" si="31"/>
        <v>High</v>
      </c>
    </row>
    <row r="2030" spans="1:14" x14ac:dyDescent="0.3">
      <c r="A2030" t="s">
        <v>101</v>
      </c>
      <c r="B2030" t="str">
        <f>_xlfn.XLOOKUP(A:A,Table1!B:B,Table1!C:C)</f>
        <v>United States Of America</v>
      </c>
      <c r="C2030" s="1">
        <f>_xlfn.XLOOKUP(A:A,Table1!B:B,Table1!E:E)</f>
        <v>45205</v>
      </c>
      <c r="D2030">
        <f>_xlfn.XLOOKUP(A:A,Table1!B:B,Table1!F:F)</f>
        <v>46</v>
      </c>
      <c r="E2030">
        <f>_xlfn.XLOOKUP(A:A,Table1!B:B,Table1!G:G)</f>
        <v>48</v>
      </c>
      <c r="F2030">
        <f>_xlfn.XLOOKUP(A:A,Table1!B:B,Table1!H:H)</f>
        <v>57</v>
      </c>
      <c r="G2030">
        <f>_xlfn.XLOOKUP(A:A,Table1!B:B,Table1!I:I)</f>
        <v>48</v>
      </c>
      <c r="H2030">
        <f>_xlfn.XLOOKUP(A:A,Table1!B:B,Table1!J:J)</f>
        <v>4</v>
      </c>
      <c r="I2030">
        <f>_xlfn.XLOOKUP(A:A,Table1!B:B,Table1!K:K)</f>
        <v>198</v>
      </c>
      <c r="J2030">
        <f>_xlfn.XLOOKUP(A:A,Table1!B:B,Table1!L:L)</f>
        <v>34</v>
      </c>
      <c r="K2030">
        <f>_xlfn.XLOOKUP(A:A,Table1!B:B,Table1!M:M)</f>
        <v>56</v>
      </c>
      <c r="L2030">
        <f>_xlfn.XLOOKUP(A:A,Table1!B:B,Table1!N:N)</f>
        <v>9</v>
      </c>
      <c r="M2030" t="str" cm="1">
        <f t="array" ref="M2030">_xlfn.IFS(
OR(B2030="India",B2030="Thailand",B2030="United Arab Emirates",B2030="Japan",B2030="South Korea",B2030="China"),"Asia",
OR(B2030="Russia",B2030="Germany",B2030="France",B2030="Spain",B2030="Turkey",B2030="United Kingdom"),"Europe",
OR(B2030="United States Of America",B2030="Canada",B2030="Mexico",B2030="Brazil"),"America",
OR(B2030="Egypt",B2030="South Africa"),"Africa",
B2030="Australia","Oceania",
TRUE,"Others"
)</f>
        <v>America</v>
      </c>
      <c r="N2030" t="str">
        <f t="shared" si="31"/>
        <v>High</v>
      </c>
    </row>
    <row r="2031" spans="1:14" x14ac:dyDescent="0.3">
      <c r="A2031" t="s">
        <v>16</v>
      </c>
      <c r="B2031" t="str">
        <f>_xlfn.XLOOKUP(A:A,Table1!B:B,Table1!C:C)</f>
        <v>Germany</v>
      </c>
      <c r="C2031" s="1">
        <f>_xlfn.XLOOKUP(A:A,Table1!B:B,Table1!E:E)</f>
        <v>45226</v>
      </c>
      <c r="D2031">
        <f>_xlfn.XLOOKUP(A:A,Table1!B:B,Table1!F:F)</f>
        <v>52</v>
      </c>
      <c r="E2031">
        <f>_xlfn.XLOOKUP(A:A,Table1!B:B,Table1!G:G)</f>
        <v>182</v>
      </c>
      <c r="F2031">
        <f>_xlfn.XLOOKUP(A:A,Table1!B:B,Table1!H:H)</f>
        <v>45</v>
      </c>
      <c r="G2031">
        <f>_xlfn.XLOOKUP(A:A,Table1!B:B,Table1!I:I)</f>
        <v>30</v>
      </c>
      <c r="H2031">
        <f>_xlfn.XLOOKUP(A:A,Table1!B:B,Table1!J:J)</f>
        <v>1</v>
      </c>
      <c r="I2031">
        <f>_xlfn.XLOOKUP(A:A,Table1!B:B,Table1!K:K)</f>
        <v>156</v>
      </c>
      <c r="J2031">
        <f>_xlfn.XLOOKUP(A:A,Table1!B:B,Table1!L:L)</f>
        <v>-4</v>
      </c>
      <c r="K2031">
        <f>_xlfn.XLOOKUP(A:A,Table1!B:B,Table1!M:M)</f>
        <v>97</v>
      </c>
      <c r="L2031">
        <f>_xlfn.XLOOKUP(A:A,Table1!B:B,Table1!N:N)</f>
        <v>2</v>
      </c>
      <c r="M2031" t="str" cm="1">
        <f t="array" ref="M2031">_xlfn.IFS(
OR(B2031="India",B2031="Thailand",B2031="United Arab Emirates",B2031="Japan",B2031="South Korea",B2031="China"),"Asia",
OR(B2031="Russia",B2031="Germany",B2031="France",B2031="Spain",B2031="Turkey",B2031="United Kingdom"),"Europe",
OR(B2031="United States Of America",B2031="Canada",B2031="Mexico",B2031="Brazil"),"America",
OR(B2031="Egypt",B2031="South Africa"),"Africa",
B2031="Australia","Oceania",
TRUE,"Others"
)</f>
        <v>Europe</v>
      </c>
      <c r="N2031" t="str">
        <f t="shared" si="31"/>
        <v>Low</v>
      </c>
    </row>
    <row r="2032" spans="1:14" x14ac:dyDescent="0.3">
      <c r="A2032" t="s">
        <v>34</v>
      </c>
      <c r="B2032" t="str">
        <f>_xlfn.XLOOKUP(A:A,Table1!B:B,Table1!C:C)</f>
        <v>Japan</v>
      </c>
      <c r="C2032" s="1">
        <f>_xlfn.XLOOKUP(A:A,Table1!B:B,Table1!E:E)</f>
        <v>45258</v>
      </c>
      <c r="D2032">
        <f>_xlfn.XLOOKUP(A:A,Table1!B:B,Table1!F:F)</f>
        <v>128</v>
      </c>
      <c r="E2032">
        <f>_xlfn.XLOOKUP(A:A,Table1!B:B,Table1!G:G)</f>
        <v>84</v>
      </c>
      <c r="F2032">
        <f>_xlfn.XLOOKUP(A:A,Table1!B:B,Table1!H:H)</f>
        <v>61</v>
      </c>
      <c r="G2032">
        <f>_xlfn.XLOOKUP(A:A,Table1!B:B,Table1!I:I)</f>
        <v>33</v>
      </c>
      <c r="H2032">
        <f>_xlfn.XLOOKUP(A:A,Table1!B:B,Table1!J:J)</f>
        <v>6</v>
      </c>
      <c r="I2032">
        <f>_xlfn.XLOOKUP(A:A,Table1!B:B,Table1!K:K)</f>
        <v>25</v>
      </c>
      <c r="J2032">
        <f>_xlfn.XLOOKUP(A:A,Table1!B:B,Table1!L:L)</f>
        <v>-8</v>
      </c>
      <c r="K2032">
        <f>_xlfn.XLOOKUP(A:A,Table1!B:B,Table1!M:M)</f>
        <v>14</v>
      </c>
      <c r="L2032">
        <f>_xlfn.XLOOKUP(A:A,Table1!B:B,Table1!N:N)</f>
        <v>9</v>
      </c>
      <c r="M2032" t="str" cm="1">
        <f t="array" ref="M2032">_xlfn.IFS(
OR(B2032="India",B2032="Thailand",B2032="United Arab Emirates",B2032="Japan",B2032="South Korea",B2032="China"),"Asia",
OR(B2032="Russia",B2032="Germany",B2032="France",B2032="Spain",B2032="Turkey",B2032="United Kingdom"),"Europe",
OR(B2032="United States Of America",B2032="Canada",B2032="Mexico",B2032="Brazil"),"America",
OR(B2032="Egypt",B2032="South Africa"),"Africa",
B2032="Australia","Oceania",
TRUE,"Others"
)</f>
        <v>Asia</v>
      </c>
      <c r="N2032" t="str">
        <f t="shared" si="31"/>
        <v>Low</v>
      </c>
    </row>
    <row r="2033" spans="1:14" x14ac:dyDescent="0.3">
      <c r="A2033" t="s">
        <v>20</v>
      </c>
      <c r="B2033" t="str">
        <f>_xlfn.XLOOKUP(A:A,Table1!B:B,Table1!C:C)</f>
        <v>United Arab Emirates</v>
      </c>
      <c r="C2033" s="1">
        <f>_xlfn.XLOOKUP(A:A,Table1!B:B,Table1!E:E)</f>
        <v>45130</v>
      </c>
      <c r="D2033">
        <f>_xlfn.XLOOKUP(A:A,Table1!B:B,Table1!F:F)</f>
        <v>120</v>
      </c>
      <c r="E2033">
        <f>_xlfn.XLOOKUP(A:A,Table1!B:B,Table1!G:G)</f>
        <v>49</v>
      </c>
      <c r="F2033">
        <f>_xlfn.XLOOKUP(A:A,Table1!B:B,Table1!H:H)</f>
        <v>99</v>
      </c>
      <c r="G2033">
        <f>_xlfn.XLOOKUP(A:A,Table1!B:B,Table1!I:I)</f>
        <v>6</v>
      </c>
      <c r="H2033">
        <f>_xlfn.XLOOKUP(A:A,Table1!B:B,Table1!J:J)</f>
        <v>7</v>
      </c>
      <c r="I2033">
        <f>_xlfn.XLOOKUP(A:A,Table1!B:B,Table1!K:K)</f>
        <v>134</v>
      </c>
      <c r="J2033">
        <f>_xlfn.XLOOKUP(A:A,Table1!B:B,Table1!L:L)</f>
        <v>13</v>
      </c>
      <c r="K2033">
        <f>_xlfn.XLOOKUP(A:A,Table1!B:B,Table1!M:M)</f>
        <v>32</v>
      </c>
      <c r="L2033">
        <f>_xlfn.XLOOKUP(A:A,Table1!B:B,Table1!N:N)</f>
        <v>5</v>
      </c>
      <c r="M2033" t="str" cm="1">
        <f t="array" ref="M2033">_xlfn.IFS(
OR(B2033="India",B2033="Thailand",B2033="United Arab Emirates",B2033="Japan",B2033="South Korea",B2033="China"),"Asia",
OR(B2033="Russia",B2033="Germany",B2033="France",B2033="Spain",B2033="Turkey",B2033="United Kingdom"),"Europe",
OR(B2033="United States Of America",B2033="Canada",B2033="Mexico",B2033="Brazil"),"America",
OR(B2033="Egypt",B2033="South Africa"),"Africa",
B2033="Australia","Oceania",
TRUE,"Others"
)</f>
        <v>Asia</v>
      </c>
      <c r="N2033" t="str">
        <f t="shared" si="31"/>
        <v>Low</v>
      </c>
    </row>
    <row r="2034" spans="1:14" x14ac:dyDescent="0.3">
      <c r="A2034" t="s">
        <v>41</v>
      </c>
      <c r="B2034" t="str">
        <f>_xlfn.XLOOKUP(A:A,Table1!B:B,Table1!C:C)</f>
        <v>South Korea</v>
      </c>
      <c r="C2034" s="1">
        <f>_xlfn.XLOOKUP(A:A,Table1!B:B,Table1!E:E)</f>
        <v>45257</v>
      </c>
      <c r="D2034">
        <f>_xlfn.XLOOKUP(A:A,Table1!B:B,Table1!F:F)</f>
        <v>74</v>
      </c>
      <c r="E2034">
        <f>_xlfn.XLOOKUP(A:A,Table1!B:B,Table1!G:G)</f>
        <v>150</v>
      </c>
      <c r="F2034">
        <f>_xlfn.XLOOKUP(A:A,Table1!B:B,Table1!H:H)</f>
        <v>42</v>
      </c>
      <c r="G2034">
        <f>_xlfn.XLOOKUP(A:A,Table1!B:B,Table1!I:I)</f>
        <v>12</v>
      </c>
      <c r="H2034">
        <f>_xlfn.XLOOKUP(A:A,Table1!B:B,Table1!J:J)</f>
        <v>1</v>
      </c>
      <c r="I2034">
        <f>_xlfn.XLOOKUP(A:A,Table1!B:B,Table1!K:K)</f>
        <v>140</v>
      </c>
      <c r="J2034">
        <f>_xlfn.XLOOKUP(A:A,Table1!B:B,Table1!L:L)</f>
        <v>4</v>
      </c>
      <c r="K2034">
        <f>_xlfn.XLOOKUP(A:A,Table1!B:B,Table1!M:M)</f>
        <v>80</v>
      </c>
      <c r="L2034">
        <f>_xlfn.XLOOKUP(A:A,Table1!B:B,Table1!N:N)</f>
        <v>6</v>
      </c>
      <c r="M2034" t="str" cm="1">
        <f t="array" ref="M2034">_xlfn.IFS(
OR(B2034="India",B2034="Thailand",B2034="United Arab Emirates",B2034="Japan",B2034="South Korea",B2034="China"),"Asia",
OR(B2034="Russia",B2034="Germany",B2034="France",B2034="Spain",B2034="Turkey",B2034="United Kingdom"),"Europe",
OR(B2034="United States Of America",B2034="Canada",B2034="Mexico",B2034="Brazil"),"America",
OR(B2034="Egypt",B2034="South Africa"),"Africa",
B2034="Australia","Oceania",
TRUE,"Others"
)</f>
        <v>Asia</v>
      </c>
      <c r="N2034" t="str">
        <f t="shared" si="31"/>
        <v>Low</v>
      </c>
    </row>
    <row r="2035" spans="1:14" x14ac:dyDescent="0.3">
      <c r="A2035" t="s">
        <v>55</v>
      </c>
      <c r="B2035" t="str">
        <f>_xlfn.XLOOKUP(A:A,Table1!B:B,Table1!C:C)</f>
        <v>Germany</v>
      </c>
      <c r="C2035" s="1">
        <f>_xlfn.XLOOKUP(A:A,Table1!B:B,Table1!E:E)</f>
        <v>44976</v>
      </c>
      <c r="D2035">
        <f>_xlfn.XLOOKUP(A:A,Table1!B:B,Table1!F:F)</f>
        <v>135</v>
      </c>
      <c r="E2035">
        <f>_xlfn.XLOOKUP(A:A,Table1!B:B,Table1!G:G)</f>
        <v>124</v>
      </c>
      <c r="F2035">
        <f>_xlfn.XLOOKUP(A:A,Table1!B:B,Table1!H:H)</f>
        <v>74</v>
      </c>
      <c r="G2035">
        <f>_xlfn.XLOOKUP(A:A,Table1!B:B,Table1!I:I)</f>
        <v>16</v>
      </c>
      <c r="H2035">
        <f>_xlfn.XLOOKUP(A:A,Table1!B:B,Table1!J:J)</f>
        <v>7</v>
      </c>
      <c r="I2035">
        <f>_xlfn.XLOOKUP(A:A,Table1!B:B,Table1!K:K)</f>
        <v>103</v>
      </c>
      <c r="J2035">
        <f>_xlfn.XLOOKUP(A:A,Table1!B:B,Table1!L:L)</f>
        <v>23</v>
      </c>
      <c r="K2035">
        <f>_xlfn.XLOOKUP(A:A,Table1!B:B,Table1!M:M)</f>
        <v>75</v>
      </c>
      <c r="L2035">
        <f>_xlfn.XLOOKUP(A:A,Table1!B:B,Table1!N:N)</f>
        <v>3</v>
      </c>
      <c r="M2035" t="str" cm="1">
        <f t="array" ref="M2035">_xlfn.IFS(
OR(B2035="India",B2035="Thailand",B2035="United Arab Emirates",B2035="Japan",B2035="South Korea",B2035="China"),"Asia",
OR(B2035="Russia",B2035="Germany",B2035="France",B2035="Spain",B2035="Turkey",B2035="United Kingdom"),"Europe",
OR(B2035="United States Of America",B2035="Canada",B2035="Mexico",B2035="Brazil"),"America",
OR(B2035="Egypt",B2035="South Africa"),"Africa",
B2035="Australia","Oceania",
TRUE,"Others"
)</f>
        <v>Europe</v>
      </c>
      <c r="N2035" t="str">
        <f t="shared" si="31"/>
        <v>Moderate</v>
      </c>
    </row>
    <row r="2036" spans="1:14" x14ac:dyDescent="0.3">
      <c r="A2036" t="s">
        <v>345</v>
      </c>
      <c r="B2036" t="str">
        <f>_xlfn.XLOOKUP(A:A,Table1!B:B,Table1!C:C)</f>
        <v>Brazil</v>
      </c>
      <c r="C2036" s="1">
        <f>_xlfn.XLOOKUP(A:A,Table1!B:B,Table1!E:E)</f>
        <v>44944</v>
      </c>
      <c r="D2036">
        <f>_xlfn.XLOOKUP(A:A,Table1!B:B,Table1!F:F)</f>
        <v>136</v>
      </c>
      <c r="E2036">
        <f>_xlfn.XLOOKUP(A:A,Table1!B:B,Table1!G:G)</f>
        <v>179</v>
      </c>
      <c r="F2036">
        <f>_xlfn.XLOOKUP(A:A,Table1!B:B,Table1!H:H)</f>
        <v>30</v>
      </c>
      <c r="G2036">
        <f>_xlfn.XLOOKUP(A:A,Table1!B:B,Table1!I:I)</f>
        <v>3</v>
      </c>
      <c r="H2036">
        <f>_xlfn.XLOOKUP(A:A,Table1!B:B,Table1!J:J)</f>
        <v>8</v>
      </c>
      <c r="I2036">
        <f>_xlfn.XLOOKUP(A:A,Table1!B:B,Table1!K:K)</f>
        <v>120</v>
      </c>
      <c r="J2036">
        <f>_xlfn.XLOOKUP(A:A,Table1!B:B,Table1!L:L)</f>
        <v>32</v>
      </c>
      <c r="K2036">
        <f>_xlfn.XLOOKUP(A:A,Table1!B:B,Table1!M:M)</f>
        <v>97</v>
      </c>
      <c r="L2036">
        <f>_xlfn.XLOOKUP(A:A,Table1!B:B,Table1!N:N)</f>
        <v>18</v>
      </c>
      <c r="M2036" t="str" cm="1">
        <f t="array" ref="M2036">_xlfn.IFS(
OR(B2036="India",B2036="Thailand",B2036="United Arab Emirates",B2036="Japan",B2036="South Korea",B2036="China"),"Asia",
OR(B2036="Russia",B2036="Germany",B2036="France",B2036="Spain",B2036="Turkey",B2036="United Kingdom"),"Europe",
OR(B2036="United States Of America",B2036="Canada",B2036="Mexico",B2036="Brazil"),"America",
OR(B2036="Egypt",B2036="South Africa"),"Africa",
B2036="Australia","Oceania",
TRUE,"Others"
)</f>
        <v>America</v>
      </c>
      <c r="N2036" t="str">
        <f t="shared" si="31"/>
        <v>High</v>
      </c>
    </row>
    <row r="2037" spans="1:14" x14ac:dyDescent="0.3">
      <c r="A2037" t="s">
        <v>37</v>
      </c>
      <c r="B2037" t="str">
        <f>_xlfn.XLOOKUP(A:A,Table1!B:B,Table1!C:C)</f>
        <v>Mexico</v>
      </c>
      <c r="C2037" s="1">
        <f>_xlfn.XLOOKUP(A:A,Table1!B:B,Table1!E:E)</f>
        <v>45194</v>
      </c>
      <c r="D2037">
        <f>_xlfn.XLOOKUP(A:A,Table1!B:B,Table1!F:F)</f>
        <v>62</v>
      </c>
      <c r="E2037">
        <f>_xlfn.XLOOKUP(A:A,Table1!B:B,Table1!G:G)</f>
        <v>58</v>
      </c>
      <c r="F2037">
        <f>_xlfn.XLOOKUP(A:A,Table1!B:B,Table1!H:H)</f>
        <v>56</v>
      </c>
      <c r="G2037">
        <f>_xlfn.XLOOKUP(A:A,Table1!B:B,Table1!I:I)</f>
        <v>5</v>
      </c>
      <c r="H2037">
        <f>_xlfn.XLOOKUP(A:A,Table1!B:B,Table1!J:J)</f>
        <v>5</v>
      </c>
      <c r="I2037">
        <f>_xlfn.XLOOKUP(A:A,Table1!B:B,Table1!K:K)</f>
        <v>23</v>
      </c>
      <c r="J2037">
        <f>_xlfn.XLOOKUP(A:A,Table1!B:B,Table1!L:L)</f>
        <v>23</v>
      </c>
      <c r="K2037">
        <f>_xlfn.XLOOKUP(A:A,Table1!B:B,Table1!M:M)</f>
        <v>97</v>
      </c>
      <c r="L2037">
        <f>_xlfn.XLOOKUP(A:A,Table1!B:B,Table1!N:N)</f>
        <v>6</v>
      </c>
      <c r="M2037" t="str" cm="1">
        <f t="array" ref="M2037">_xlfn.IFS(
OR(B2037="India",B2037="Thailand",B2037="United Arab Emirates",B2037="Japan",B2037="South Korea",B2037="China"),"Asia",
OR(B2037="Russia",B2037="Germany",B2037="France",B2037="Spain",B2037="Turkey",B2037="United Kingdom"),"Europe",
OR(B2037="United States Of America",B2037="Canada",B2037="Mexico",B2037="Brazil"),"America",
OR(B2037="Egypt",B2037="South Africa"),"Africa",
B2037="Australia","Oceania",
TRUE,"Others"
)</f>
        <v>America</v>
      </c>
      <c r="N2037" t="str">
        <f t="shared" si="31"/>
        <v>Moderate</v>
      </c>
    </row>
    <row r="2038" spans="1:14" x14ac:dyDescent="0.3">
      <c r="A2038" t="s">
        <v>51</v>
      </c>
      <c r="B2038" t="str">
        <f>_xlfn.XLOOKUP(A:A,Table1!B:B,Table1!C:C)</f>
        <v>Russia</v>
      </c>
      <c r="C2038" s="1">
        <f>_xlfn.XLOOKUP(A:A,Table1!B:B,Table1!E:E)</f>
        <v>45149</v>
      </c>
      <c r="D2038">
        <f>_xlfn.XLOOKUP(A:A,Table1!B:B,Table1!F:F)</f>
        <v>50</v>
      </c>
      <c r="E2038">
        <f>_xlfn.XLOOKUP(A:A,Table1!B:B,Table1!G:G)</f>
        <v>164</v>
      </c>
      <c r="F2038">
        <f>_xlfn.XLOOKUP(A:A,Table1!B:B,Table1!H:H)</f>
        <v>15</v>
      </c>
      <c r="G2038">
        <f>_xlfn.XLOOKUP(A:A,Table1!B:B,Table1!I:I)</f>
        <v>11</v>
      </c>
      <c r="H2038">
        <f>_xlfn.XLOOKUP(A:A,Table1!B:B,Table1!J:J)</f>
        <v>7</v>
      </c>
      <c r="I2038">
        <f>_xlfn.XLOOKUP(A:A,Table1!B:B,Table1!K:K)</f>
        <v>120</v>
      </c>
      <c r="J2038">
        <f>_xlfn.XLOOKUP(A:A,Table1!B:B,Table1!L:L)</f>
        <v>1</v>
      </c>
      <c r="K2038">
        <f>_xlfn.XLOOKUP(A:A,Table1!B:B,Table1!M:M)</f>
        <v>90</v>
      </c>
      <c r="L2038">
        <f>_xlfn.XLOOKUP(A:A,Table1!B:B,Table1!N:N)</f>
        <v>7</v>
      </c>
      <c r="M2038" t="str" cm="1">
        <f t="array" ref="M2038">_xlfn.IFS(
OR(B2038="India",B2038="Thailand",B2038="United Arab Emirates",B2038="Japan",B2038="South Korea",B2038="China"),"Asia",
OR(B2038="Russia",B2038="Germany",B2038="France",B2038="Spain",B2038="Turkey",B2038="United Kingdom"),"Europe",
OR(B2038="United States Of America",B2038="Canada",B2038="Mexico",B2038="Brazil"),"America",
OR(B2038="Egypt",B2038="South Africa"),"Africa",
B2038="Australia","Oceania",
TRUE,"Others"
)</f>
        <v>Europe</v>
      </c>
      <c r="N2038" t="str">
        <f t="shared" si="31"/>
        <v>Low</v>
      </c>
    </row>
    <row r="2039" spans="1:14" x14ac:dyDescent="0.3">
      <c r="A2039" t="s">
        <v>42</v>
      </c>
      <c r="B2039" t="str">
        <f>_xlfn.XLOOKUP(A:A,Table1!B:B,Table1!C:C)</f>
        <v>Thailand</v>
      </c>
      <c r="C2039" s="1">
        <f>_xlfn.XLOOKUP(A:A,Table1!B:B,Table1!E:E)</f>
        <v>45173</v>
      </c>
      <c r="D2039">
        <f>_xlfn.XLOOKUP(A:A,Table1!B:B,Table1!F:F)</f>
        <v>107</v>
      </c>
      <c r="E2039">
        <f>_xlfn.XLOOKUP(A:A,Table1!B:B,Table1!G:G)</f>
        <v>73</v>
      </c>
      <c r="F2039">
        <f>_xlfn.XLOOKUP(A:A,Table1!B:B,Table1!H:H)</f>
        <v>77</v>
      </c>
      <c r="G2039">
        <f>_xlfn.XLOOKUP(A:A,Table1!B:B,Table1!I:I)</f>
        <v>3</v>
      </c>
      <c r="H2039">
        <f>_xlfn.XLOOKUP(A:A,Table1!B:B,Table1!J:J)</f>
        <v>5</v>
      </c>
      <c r="I2039">
        <f>_xlfn.XLOOKUP(A:A,Table1!B:B,Table1!K:K)</f>
        <v>98</v>
      </c>
      <c r="J2039">
        <f>_xlfn.XLOOKUP(A:A,Table1!B:B,Table1!L:L)</f>
        <v>10</v>
      </c>
      <c r="K2039">
        <f>_xlfn.XLOOKUP(A:A,Table1!B:B,Table1!M:M)</f>
        <v>61</v>
      </c>
      <c r="L2039">
        <f>_xlfn.XLOOKUP(A:A,Table1!B:B,Table1!N:N)</f>
        <v>5</v>
      </c>
      <c r="M2039" t="str" cm="1">
        <f t="array" ref="M2039">_xlfn.IFS(
OR(B2039="India",B2039="Thailand",B2039="United Arab Emirates",B2039="Japan",B2039="South Korea",B2039="China"),"Asia",
OR(B2039="Russia",B2039="Germany",B2039="France",B2039="Spain",B2039="Turkey",B2039="United Kingdom"),"Europe",
OR(B2039="United States Of America",B2039="Canada",B2039="Mexico",B2039="Brazil"),"America",
OR(B2039="Egypt",B2039="South Africa"),"Africa",
B2039="Australia","Oceania",
TRUE,"Others"
)</f>
        <v>Asia</v>
      </c>
      <c r="N2039" t="str">
        <f t="shared" si="31"/>
        <v>Low</v>
      </c>
    </row>
    <row r="2040" spans="1:14" x14ac:dyDescent="0.3">
      <c r="A2040" t="s">
        <v>14</v>
      </c>
      <c r="B2040" t="str">
        <f>_xlfn.XLOOKUP(A:A,Table1!B:B,Table1!C:C)</f>
        <v>Turkey</v>
      </c>
      <c r="C2040" s="1">
        <f>_xlfn.XLOOKUP(A:A,Table1!B:B,Table1!E:E)</f>
        <v>45038</v>
      </c>
      <c r="D2040">
        <f>_xlfn.XLOOKUP(A:A,Table1!B:B,Table1!F:F)</f>
        <v>94</v>
      </c>
      <c r="E2040">
        <f>_xlfn.XLOOKUP(A:A,Table1!B:B,Table1!G:G)</f>
        <v>34</v>
      </c>
      <c r="F2040">
        <f>_xlfn.XLOOKUP(A:A,Table1!B:B,Table1!H:H)</f>
        <v>79</v>
      </c>
      <c r="G2040">
        <f>_xlfn.XLOOKUP(A:A,Table1!B:B,Table1!I:I)</f>
        <v>45</v>
      </c>
      <c r="H2040">
        <f>_xlfn.XLOOKUP(A:A,Table1!B:B,Table1!J:J)</f>
        <v>5</v>
      </c>
      <c r="I2040">
        <f>_xlfn.XLOOKUP(A:A,Table1!B:B,Table1!K:K)</f>
        <v>184</v>
      </c>
      <c r="J2040">
        <f>_xlfn.XLOOKUP(A:A,Table1!B:B,Table1!L:L)</f>
        <v>11</v>
      </c>
      <c r="K2040">
        <f>_xlfn.XLOOKUP(A:A,Table1!B:B,Table1!M:M)</f>
        <v>30</v>
      </c>
      <c r="L2040">
        <f>_xlfn.XLOOKUP(A:A,Table1!B:B,Table1!N:N)</f>
        <v>14</v>
      </c>
      <c r="M2040" t="str" cm="1">
        <f t="array" ref="M2040">_xlfn.IFS(
OR(B2040="India",B2040="Thailand",B2040="United Arab Emirates",B2040="Japan",B2040="South Korea",B2040="China"),"Asia",
OR(B2040="Russia",B2040="Germany",B2040="France",B2040="Spain",B2040="Turkey",B2040="United Kingdom"),"Europe",
OR(B2040="United States Of America",B2040="Canada",B2040="Mexico",B2040="Brazil"),"America",
OR(B2040="Egypt",B2040="South Africa"),"Africa",
B2040="Australia","Oceania",
TRUE,"Others"
)</f>
        <v>Europe</v>
      </c>
      <c r="N2040" t="str">
        <f t="shared" si="31"/>
        <v>Low</v>
      </c>
    </row>
    <row r="2041" spans="1:14" x14ac:dyDescent="0.3">
      <c r="A2041" t="s">
        <v>346</v>
      </c>
      <c r="B2041" t="str">
        <f>_xlfn.XLOOKUP(A:A,Table1!B:B,Table1!C:C)</f>
        <v>Brazil</v>
      </c>
      <c r="C2041" s="1">
        <f>_xlfn.XLOOKUP(A:A,Table1!B:B,Table1!E:E)</f>
        <v>45237</v>
      </c>
      <c r="D2041">
        <f>_xlfn.XLOOKUP(A:A,Table1!B:B,Table1!F:F)</f>
        <v>114</v>
      </c>
      <c r="E2041">
        <f>_xlfn.XLOOKUP(A:A,Table1!B:B,Table1!G:G)</f>
        <v>78</v>
      </c>
      <c r="F2041">
        <f>_xlfn.XLOOKUP(A:A,Table1!B:B,Table1!H:H)</f>
        <v>13</v>
      </c>
      <c r="G2041">
        <f>_xlfn.XLOOKUP(A:A,Table1!B:B,Table1!I:I)</f>
        <v>2</v>
      </c>
      <c r="H2041">
        <f>_xlfn.XLOOKUP(A:A,Table1!B:B,Table1!J:J)</f>
        <v>4</v>
      </c>
      <c r="I2041">
        <f>_xlfn.XLOOKUP(A:A,Table1!B:B,Table1!K:K)</f>
        <v>125</v>
      </c>
      <c r="J2041">
        <f>_xlfn.XLOOKUP(A:A,Table1!B:B,Table1!L:L)</f>
        <v>32</v>
      </c>
      <c r="K2041">
        <f>_xlfn.XLOOKUP(A:A,Table1!B:B,Table1!M:M)</f>
        <v>57</v>
      </c>
      <c r="L2041">
        <f>_xlfn.XLOOKUP(A:A,Table1!B:B,Table1!N:N)</f>
        <v>19</v>
      </c>
      <c r="M2041" t="str" cm="1">
        <f t="array" ref="M2041">_xlfn.IFS(
OR(B2041="India",B2041="Thailand",B2041="United Arab Emirates",B2041="Japan",B2041="South Korea",B2041="China"),"Asia",
OR(B2041="Russia",B2041="Germany",B2041="France",B2041="Spain",B2041="Turkey",B2041="United Kingdom"),"Europe",
OR(B2041="United States Of America",B2041="Canada",B2041="Mexico",B2041="Brazil"),"America",
OR(B2041="Egypt",B2041="South Africa"),"Africa",
B2041="Australia","Oceania",
TRUE,"Others"
)</f>
        <v>America</v>
      </c>
      <c r="N2041" t="str">
        <f t="shared" si="31"/>
        <v>High</v>
      </c>
    </row>
    <row r="2042" spans="1:14" x14ac:dyDescent="0.3">
      <c r="A2042" t="s">
        <v>51</v>
      </c>
      <c r="B2042" t="str">
        <f>_xlfn.XLOOKUP(A:A,Table1!B:B,Table1!C:C)</f>
        <v>Russia</v>
      </c>
      <c r="C2042" s="1">
        <f>_xlfn.XLOOKUP(A:A,Table1!B:B,Table1!E:E)</f>
        <v>45149</v>
      </c>
      <c r="D2042">
        <f>_xlfn.XLOOKUP(A:A,Table1!B:B,Table1!F:F)</f>
        <v>50</v>
      </c>
      <c r="E2042">
        <f>_xlfn.XLOOKUP(A:A,Table1!B:B,Table1!G:G)</f>
        <v>164</v>
      </c>
      <c r="F2042">
        <f>_xlfn.XLOOKUP(A:A,Table1!B:B,Table1!H:H)</f>
        <v>15</v>
      </c>
      <c r="G2042">
        <f>_xlfn.XLOOKUP(A:A,Table1!B:B,Table1!I:I)</f>
        <v>11</v>
      </c>
      <c r="H2042">
        <f>_xlfn.XLOOKUP(A:A,Table1!B:B,Table1!J:J)</f>
        <v>7</v>
      </c>
      <c r="I2042">
        <f>_xlfn.XLOOKUP(A:A,Table1!B:B,Table1!K:K)</f>
        <v>120</v>
      </c>
      <c r="J2042">
        <f>_xlfn.XLOOKUP(A:A,Table1!B:B,Table1!L:L)</f>
        <v>1</v>
      </c>
      <c r="K2042">
        <f>_xlfn.XLOOKUP(A:A,Table1!B:B,Table1!M:M)</f>
        <v>90</v>
      </c>
      <c r="L2042">
        <f>_xlfn.XLOOKUP(A:A,Table1!B:B,Table1!N:N)</f>
        <v>7</v>
      </c>
      <c r="M2042" t="str" cm="1">
        <f t="array" ref="M2042">_xlfn.IFS(
OR(B2042="India",B2042="Thailand",B2042="United Arab Emirates",B2042="Japan",B2042="South Korea",B2042="China"),"Asia",
OR(B2042="Russia",B2042="Germany",B2042="France",B2042="Spain",B2042="Turkey",B2042="United Kingdom"),"Europe",
OR(B2042="United States Of America",B2042="Canada",B2042="Mexico",B2042="Brazil"),"America",
OR(B2042="Egypt",B2042="South Africa"),"Africa",
B2042="Australia","Oceania",
TRUE,"Others"
)</f>
        <v>Europe</v>
      </c>
      <c r="N2042" t="str">
        <f t="shared" si="31"/>
        <v>Low</v>
      </c>
    </row>
    <row r="2043" spans="1:14" x14ac:dyDescent="0.3">
      <c r="A2043" t="s">
        <v>22</v>
      </c>
      <c r="B2043" t="str">
        <f>_xlfn.XLOOKUP(A:A,Table1!B:B,Table1!C:C)</f>
        <v>India</v>
      </c>
      <c r="C2043" s="1">
        <f>_xlfn.XLOOKUP(A:A,Table1!B:B,Table1!E:E)</f>
        <v>45262</v>
      </c>
      <c r="D2043">
        <f>_xlfn.XLOOKUP(A:A,Table1!B:B,Table1!F:F)</f>
        <v>25</v>
      </c>
      <c r="E2043">
        <f>_xlfn.XLOOKUP(A:A,Table1!B:B,Table1!G:G)</f>
        <v>118</v>
      </c>
      <c r="F2043">
        <f>_xlfn.XLOOKUP(A:A,Table1!B:B,Table1!H:H)</f>
        <v>74</v>
      </c>
      <c r="G2043">
        <f>_xlfn.XLOOKUP(A:A,Table1!B:B,Table1!I:I)</f>
        <v>11</v>
      </c>
      <c r="H2043">
        <f>_xlfn.XLOOKUP(A:A,Table1!B:B,Table1!J:J)</f>
        <v>1</v>
      </c>
      <c r="I2043">
        <f>_xlfn.XLOOKUP(A:A,Table1!B:B,Table1!K:K)</f>
        <v>188</v>
      </c>
      <c r="J2043">
        <f>_xlfn.XLOOKUP(A:A,Table1!B:B,Table1!L:L)</f>
        <v>20</v>
      </c>
      <c r="K2043">
        <f>_xlfn.XLOOKUP(A:A,Table1!B:B,Table1!M:M)</f>
        <v>67</v>
      </c>
      <c r="L2043">
        <f>_xlfn.XLOOKUP(A:A,Table1!B:B,Table1!N:N)</f>
        <v>9</v>
      </c>
      <c r="M2043" t="str" cm="1">
        <f t="array" ref="M2043">_xlfn.IFS(
OR(B2043="India",B2043="Thailand",B2043="United Arab Emirates",B2043="Japan",B2043="South Korea",B2043="China"),"Asia",
OR(B2043="Russia",B2043="Germany",B2043="France",B2043="Spain",B2043="Turkey",B2043="United Kingdom"),"Europe",
OR(B2043="United States Of America",B2043="Canada",B2043="Mexico",B2043="Brazil"),"America",
OR(B2043="Egypt",B2043="South Africa"),"Africa",
B2043="Australia","Oceania",
TRUE,"Others"
)</f>
        <v>Asia</v>
      </c>
      <c r="N2043" t="str">
        <f t="shared" si="31"/>
        <v>Moderate</v>
      </c>
    </row>
    <row r="2044" spans="1:14" x14ac:dyDescent="0.3">
      <c r="A2044" t="s">
        <v>42</v>
      </c>
      <c r="B2044" t="str">
        <f>_xlfn.XLOOKUP(A:A,Table1!B:B,Table1!C:C)</f>
        <v>Thailand</v>
      </c>
      <c r="C2044" s="1">
        <f>_xlfn.XLOOKUP(A:A,Table1!B:B,Table1!E:E)</f>
        <v>45173</v>
      </c>
      <c r="D2044">
        <f>_xlfn.XLOOKUP(A:A,Table1!B:B,Table1!F:F)</f>
        <v>107</v>
      </c>
      <c r="E2044">
        <f>_xlfn.XLOOKUP(A:A,Table1!B:B,Table1!G:G)</f>
        <v>73</v>
      </c>
      <c r="F2044">
        <f>_xlfn.XLOOKUP(A:A,Table1!B:B,Table1!H:H)</f>
        <v>77</v>
      </c>
      <c r="G2044">
        <f>_xlfn.XLOOKUP(A:A,Table1!B:B,Table1!I:I)</f>
        <v>3</v>
      </c>
      <c r="H2044">
        <f>_xlfn.XLOOKUP(A:A,Table1!B:B,Table1!J:J)</f>
        <v>5</v>
      </c>
      <c r="I2044">
        <f>_xlfn.XLOOKUP(A:A,Table1!B:B,Table1!K:K)</f>
        <v>98</v>
      </c>
      <c r="J2044">
        <f>_xlfn.XLOOKUP(A:A,Table1!B:B,Table1!L:L)</f>
        <v>10</v>
      </c>
      <c r="K2044">
        <f>_xlfn.XLOOKUP(A:A,Table1!B:B,Table1!M:M)</f>
        <v>61</v>
      </c>
      <c r="L2044">
        <f>_xlfn.XLOOKUP(A:A,Table1!B:B,Table1!N:N)</f>
        <v>5</v>
      </c>
      <c r="M2044" t="str" cm="1">
        <f t="array" ref="M2044">_xlfn.IFS(
OR(B2044="India",B2044="Thailand",B2044="United Arab Emirates",B2044="Japan",B2044="South Korea",B2044="China"),"Asia",
OR(B2044="Russia",B2044="Germany",B2044="France",B2044="Spain",B2044="Turkey",B2044="United Kingdom"),"Europe",
OR(B2044="United States Of America",B2044="Canada",B2044="Mexico",B2044="Brazil"),"America",
OR(B2044="Egypt",B2044="South Africa"),"Africa",
B2044="Australia","Oceania",
TRUE,"Others"
)</f>
        <v>Asia</v>
      </c>
      <c r="N2044" t="str">
        <f t="shared" si="31"/>
        <v>Low</v>
      </c>
    </row>
    <row r="2045" spans="1:14" x14ac:dyDescent="0.3">
      <c r="A2045" t="s">
        <v>29</v>
      </c>
      <c r="B2045" t="str">
        <f>_xlfn.XLOOKUP(A:A,Table1!B:B,Table1!C:C)</f>
        <v>United Kingdom</v>
      </c>
      <c r="C2045" s="1">
        <f>_xlfn.XLOOKUP(A:A,Table1!B:B,Table1!E:E)</f>
        <v>45008</v>
      </c>
      <c r="D2045">
        <f>_xlfn.XLOOKUP(A:A,Table1!B:B,Table1!F:F)</f>
        <v>21</v>
      </c>
      <c r="E2045">
        <f>_xlfn.XLOOKUP(A:A,Table1!B:B,Table1!G:G)</f>
        <v>190</v>
      </c>
      <c r="F2045">
        <f>_xlfn.XLOOKUP(A:A,Table1!B:B,Table1!H:H)</f>
        <v>27</v>
      </c>
      <c r="G2045">
        <f>_xlfn.XLOOKUP(A:A,Table1!B:B,Table1!I:I)</f>
        <v>40</v>
      </c>
      <c r="H2045">
        <f>_xlfn.XLOOKUP(A:A,Table1!B:B,Table1!J:J)</f>
        <v>3</v>
      </c>
      <c r="I2045">
        <f>_xlfn.XLOOKUP(A:A,Table1!B:B,Table1!K:K)</f>
        <v>14</v>
      </c>
      <c r="J2045">
        <f>_xlfn.XLOOKUP(A:A,Table1!B:B,Table1!L:L)</f>
        <v>-9</v>
      </c>
      <c r="K2045">
        <f>_xlfn.XLOOKUP(A:A,Table1!B:B,Table1!M:M)</f>
        <v>45</v>
      </c>
      <c r="L2045">
        <f>_xlfn.XLOOKUP(A:A,Table1!B:B,Table1!N:N)</f>
        <v>2</v>
      </c>
      <c r="M2045" t="str" cm="1">
        <f t="array" ref="M2045">_xlfn.IFS(
OR(B2045="India",B2045="Thailand",B2045="United Arab Emirates",B2045="Japan",B2045="South Korea",B2045="China"),"Asia",
OR(B2045="Russia",B2045="Germany",B2045="France",B2045="Spain",B2045="Turkey",B2045="United Kingdom"),"Europe",
OR(B2045="United States Of America",B2045="Canada",B2045="Mexico",B2045="Brazil"),"America",
OR(B2045="Egypt",B2045="South Africa"),"Africa",
B2045="Australia","Oceania",
TRUE,"Others"
)</f>
        <v>Europe</v>
      </c>
      <c r="N2045" t="str">
        <f t="shared" si="31"/>
        <v>Low</v>
      </c>
    </row>
    <row r="2046" spans="1:14" x14ac:dyDescent="0.3">
      <c r="A2046" t="s">
        <v>345</v>
      </c>
      <c r="B2046" t="str">
        <f>_xlfn.XLOOKUP(A:A,Table1!B:B,Table1!C:C)</f>
        <v>Brazil</v>
      </c>
      <c r="C2046" s="1">
        <f>_xlfn.XLOOKUP(A:A,Table1!B:B,Table1!E:E)</f>
        <v>44944</v>
      </c>
      <c r="D2046">
        <f>_xlfn.XLOOKUP(A:A,Table1!B:B,Table1!F:F)</f>
        <v>136</v>
      </c>
      <c r="E2046">
        <f>_xlfn.XLOOKUP(A:A,Table1!B:B,Table1!G:G)</f>
        <v>179</v>
      </c>
      <c r="F2046">
        <f>_xlfn.XLOOKUP(A:A,Table1!B:B,Table1!H:H)</f>
        <v>30</v>
      </c>
      <c r="G2046">
        <f>_xlfn.XLOOKUP(A:A,Table1!B:B,Table1!I:I)</f>
        <v>3</v>
      </c>
      <c r="H2046">
        <f>_xlfn.XLOOKUP(A:A,Table1!B:B,Table1!J:J)</f>
        <v>8</v>
      </c>
      <c r="I2046">
        <f>_xlfn.XLOOKUP(A:A,Table1!B:B,Table1!K:K)</f>
        <v>120</v>
      </c>
      <c r="J2046">
        <f>_xlfn.XLOOKUP(A:A,Table1!B:B,Table1!L:L)</f>
        <v>32</v>
      </c>
      <c r="K2046">
        <f>_xlfn.XLOOKUP(A:A,Table1!B:B,Table1!M:M)</f>
        <v>97</v>
      </c>
      <c r="L2046">
        <f>_xlfn.XLOOKUP(A:A,Table1!B:B,Table1!N:N)</f>
        <v>18</v>
      </c>
      <c r="M2046" t="str" cm="1">
        <f t="array" ref="M2046">_xlfn.IFS(
OR(B2046="India",B2046="Thailand",B2046="United Arab Emirates",B2046="Japan",B2046="South Korea",B2046="China"),"Asia",
OR(B2046="Russia",B2046="Germany",B2046="France",B2046="Spain",B2046="Turkey",B2046="United Kingdom"),"Europe",
OR(B2046="United States Of America",B2046="Canada",B2046="Mexico",B2046="Brazil"),"America",
OR(B2046="Egypt",B2046="South Africa"),"Africa",
B2046="Australia","Oceania",
TRUE,"Others"
)</f>
        <v>America</v>
      </c>
      <c r="N2046" t="str">
        <f t="shared" si="31"/>
        <v>High</v>
      </c>
    </row>
    <row r="2047" spans="1:14" x14ac:dyDescent="0.3">
      <c r="A2047" t="s">
        <v>37</v>
      </c>
      <c r="B2047" t="str">
        <f>_xlfn.XLOOKUP(A:A,Table1!B:B,Table1!C:C)</f>
        <v>Mexico</v>
      </c>
      <c r="C2047" s="1">
        <f>_xlfn.XLOOKUP(A:A,Table1!B:B,Table1!E:E)</f>
        <v>45194</v>
      </c>
      <c r="D2047">
        <f>_xlfn.XLOOKUP(A:A,Table1!B:B,Table1!F:F)</f>
        <v>62</v>
      </c>
      <c r="E2047">
        <f>_xlfn.XLOOKUP(A:A,Table1!B:B,Table1!G:G)</f>
        <v>58</v>
      </c>
      <c r="F2047">
        <f>_xlfn.XLOOKUP(A:A,Table1!B:B,Table1!H:H)</f>
        <v>56</v>
      </c>
      <c r="G2047">
        <f>_xlfn.XLOOKUP(A:A,Table1!B:B,Table1!I:I)</f>
        <v>5</v>
      </c>
      <c r="H2047">
        <f>_xlfn.XLOOKUP(A:A,Table1!B:B,Table1!J:J)</f>
        <v>5</v>
      </c>
      <c r="I2047">
        <f>_xlfn.XLOOKUP(A:A,Table1!B:B,Table1!K:K)</f>
        <v>23</v>
      </c>
      <c r="J2047">
        <f>_xlfn.XLOOKUP(A:A,Table1!B:B,Table1!L:L)</f>
        <v>23</v>
      </c>
      <c r="K2047">
        <f>_xlfn.XLOOKUP(A:A,Table1!B:B,Table1!M:M)</f>
        <v>97</v>
      </c>
      <c r="L2047">
        <f>_xlfn.XLOOKUP(A:A,Table1!B:B,Table1!N:N)</f>
        <v>6</v>
      </c>
      <c r="M2047" t="str" cm="1">
        <f t="array" ref="M2047">_xlfn.IFS(
OR(B2047="India",B2047="Thailand",B2047="United Arab Emirates",B2047="Japan",B2047="South Korea",B2047="China"),"Asia",
OR(B2047="Russia",B2047="Germany",B2047="France",B2047="Spain",B2047="Turkey",B2047="United Kingdom"),"Europe",
OR(B2047="United States Of America",B2047="Canada",B2047="Mexico",B2047="Brazil"),"America",
OR(B2047="Egypt",B2047="South Africa"),"Africa",
B2047="Australia","Oceania",
TRUE,"Others"
)</f>
        <v>America</v>
      </c>
      <c r="N2047" t="str">
        <f t="shared" si="31"/>
        <v>Moderate</v>
      </c>
    </row>
    <row r="2048" spans="1:14" x14ac:dyDescent="0.3">
      <c r="A2048" t="s">
        <v>14</v>
      </c>
      <c r="B2048" t="str">
        <f>_xlfn.XLOOKUP(A:A,Table1!B:B,Table1!C:C)</f>
        <v>Turkey</v>
      </c>
      <c r="C2048" s="1">
        <f>_xlfn.XLOOKUP(A:A,Table1!B:B,Table1!E:E)</f>
        <v>45038</v>
      </c>
      <c r="D2048">
        <f>_xlfn.XLOOKUP(A:A,Table1!B:B,Table1!F:F)</f>
        <v>94</v>
      </c>
      <c r="E2048">
        <f>_xlfn.XLOOKUP(A:A,Table1!B:B,Table1!G:G)</f>
        <v>34</v>
      </c>
      <c r="F2048">
        <f>_xlfn.XLOOKUP(A:A,Table1!B:B,Table1!H:H)</f>
        <v>79</v>
      </c>
      <c r="G2048">
        <f>_xlfn.XLOOKUP(A:A,Table1!B:B,Table1!I:I)</f>
        <v>45</v>
      </c>
      <c r="H2048">
        <f>_xlfn.XLOOKUP(A:A,Table1!B:B,Table1!J:J)</f>
        <v>5</v>
      </c>
      <c r="I2048">
        <f>_xlfn.XLOOKUP(A:A,Table1!B:B,Table1!K:K)</f>
        <v>184</v>
      </c>
      <c r="J2048">
        <f>_xlfn.XLOOKUP(A:A,Table1!B:B,Table1!L:L)</f>
        <v>11</v>
      </c>
      <c r="K2048">
        <f>_xlfn.XLOOKUP(A:A,Table1!B:B,Table1!M:M)</f>
        <v>30</v>
      </c>
      <c r="L2048">
        <f>_xlfn.XLOOKUP(A:A,Table1!B:B,Table1!N:N)</f>
        <v>14</v>
      </c>
      <c r="M2048" t="str" cm="1">
        <f t="array" ref="M2048">_xlfn.IFS(
OR(B2048="India",B2048="Thailand",B2048="United Arab Emirates",B2048="Japan",B2048="South Korea",B2048="China"),"Asia",
OR(B2048="Russia",B2048="Germany",B2048="France",B2048="Spain",B2048="Turkey",B2048="United Kingdom"),"Europe",
OR(B2048="United States Of America",B2048="Canada",B2048="Mexico",B2048="Brazil"),"America",
OR(B2048="Egypt",B2048="South Africa"),"Africa",
B2048="Australia","Oceania",
TRUE,"Others"
)</f>
        <v>Europe</v>
      </c>
      <c r="N2048" t="str">
        <f t="shared" si="31"/>
        <v>Low</v>
      </c>
    </row>
    <row r="2049" spans="1:14" x14ac:dyDescent="0.3">
      <c r="A2049" t="s">
        <v>39</v>
      </c>
      <c r="B2049" t="str">
        <f>_xlfn.XLOOKUP(A:A,Table1!B:B,Table1!C:C)</f>
        <v>Spain</v>
      </c>
      <c r="C2049" s="1">
        <f>_xlfn.XLOOKUP(A:A,Table1!B:B,Table1!E:E)</f>
        <v>44930</v>
      </c>
      <c r="D2049">
        <f>_xlfn.XLOOKUP(A:A,Table1!B:B,Table1!F:F)</f>
        <v>6</v>
      </c>
      <c r="E2049">
        <f>_xlfn.XLOOKUP(A:A,Table1!B:B,Table1!G:G)</f>
        <v>167</v>
      </c>
      <c r="F2049">
        <f>_xlfn.XLOOKUP(A:A,Table1!B:B,Table1!H:H)</f>
        <v>72</v>
      </c>
      <c r="G2049">
        <f>_xlfn.XLOOKUP(A:A,Table1!B:B,Table1!I:I)</f>
        <v>18</v>
      </c>
      <c r="H2049">
        <f>_xlfn.XLOOKUP(A:A,Table1!B:B,Table1!J:J)</f>
        <v>3</v>
      </c>
      <c r="I2049">
        <f>_xlfn.XLOOKUP(A:A,Table1!B:B,Table1!K:K)</f>
        <v>153</v>
      </c>
      <c r="J2049">
        <f>_xlfn.XLOOKUP(A:A,Table1!B:B,Table1!L:L)</f>
        <v>22</v>
      </c>
      <c r="K2049">
        <f>_xlfn.XLOOKUP(A:A,Table1!B:B,Table1!M:M)</f>
        <v>38</v>
      </c>
      <c r="L2049">
        <f>_xlfn.XLOOKUP(A:A,Table1!B:B,Table1!N:N)</f>
        <v>9</v>
      </c>
      <c r="M2049" t="str" cm="1">
        <f t="array" ref="M2049">_xlfn.IFS(
OR(B2049="India",B2049="Thailand",B2049="United Arab Emirates",B2049="Japan",B2049="South Korea",B2049="China"),"Asia",
OR(B2049="Russia",B2049="Germany",B2049="France",B2049="Spain",B2049="Turkey",B2049="United Kingdom"),"Europe",
OR(B2049="United States Of America",B2049="Canada",B2049="Mexico",B2049="Brazil"),"America",
OR(B2049="Egypt",B2049="South Africa"),"Africa",
B2049="Australia","Oceania",
TRUE,"Others"
)</f>
        <v>Europe</v>
      </c>
      <c r="N2049" t="str">
        <f t="shared" si="31"/>
        <v>Moderate</v>
      </c>
    </row>
    <row r="2050" spans="1:14" x14ac:dyDescent="0.3">
      <c r="A2050" t="s">
        <v>44</v>
      </c>
      <c r="B2050" t="str">
        <f>_xlfn.XLOOKUP(A:A,Table1!B:B,Table1!C:C)</f>
        <v>United States Of America</v>
      </c>
      <c r="C2050" s="1">
        <f>_xlfn.XLOOKUP(A:A,Table1!B:B,Table1!E:E)</f>
        <v>45233</v>
      </c>
      <c r="D2050">
        <f>_xlfn.XLOOKUP(A:A,Table1!B:B,Table1!F:F)</f>
        <v>71</v>
      </c>
      <c r="E2050">
        <f>_xlfn.XLOOKUP(A:A,Table1!B:B,Table1!G:G)</f>
        <v>152</v>
      </c>
      <c r="F2050">
        <f>_xlfn.XLOOKUP(A:A,Table1!B:B,Table1!H:H)</f>
        <v>60</v>
      </c>
      <c r="G2050">
        <f>_xlfn.XLOOKUP(A:A,Table1!B:B,Table1!I:I)</f>
        <v>38</v>
      </c>
      <c r="H2050">
        <f>_xlfn.XLOOKUP(A:A,Table1!B:B,Table1!J:J)</f>
        <v>9</v>
      </c>
      <c r="I2050">
        <f>_xlfn.XLOOKUP(A:A,Table1!B:B,Table1!K:K)</f>
        <v>95</v>
      </c>
      <c r="J2050">
        <f>_xlfn.XLOOKUP(A:A,Table1!B:B,Table1!L:L)</f>
        <v>34</v>
      </c>
      <c r="K2050">
        <f>_xlfn.XLOOKUP(A:A,Table1!B:B,Table1!M:M)</f>
        <v>43</v>
      </c>
      <c r="L2050">
        <f>_xlfn.XLOOKUP(A:A,Table1!B:B,Table1!N:N)</f>
        <v>14</v>
      </c>
      <c r="M2050" t="str" cm="1">
        <f t="array" ref="M2050">_xlfn.IFS(
OR(B2050="India",B2050="Thailand",B2050="United Arab Emirates",B2050="Japan",B2050="South Korea",B2050="China"),"Asia",
OR(B2050="Russia",B2050="Germany",B2050="France",B2050="Spain",B2050="Turkey",B2050="United Kingdom"),"Europe",
OR(B2050="United States Of America",B2050="Canada",B2050="Mexico",B2050="Brazil"),"America",
OR(B2050="Egypt",B2050="South Africa"),"Africa",
B2050="Australia","Oceania",
TRUE,"Others"
)</f>
        <v>America</v>
      </c>
      <c r="N2050" t="str">
        <f t="shared" si="31"/>
        <v>High</v>
      </c>
    </row>
    <row r="2051" spans="1:14" x14ac:dyDescent="0.3">
      <c r="A2051" t="s">
        <v>93</v>
      </c>
      <c r="B2051" t="str">
        <f>_xlfn.XLOOKUP(A:A,Table1!B:B,Table1!C:C)</f>
        <v>Egypt</v>
      </c>
      <c r="C2051" s="1">
        <f>_xlfn.XLOOKUP(A:A,Table1!B:B,Table1!E:E)</f>
        <v>45104</v>
      </c>
      <c r="D2051">
        <f>_xlfn.XLOOKUP(A:A,Table1!B:B,Table1!F:F)</f>
        <v>129</v>
      </c>
      <c r="E2051">
        <f>_xlfn.XLOOKUP(A:A,Table1!B:B,Table1!G:G)</f>
        <v>82</v>
      </c>
      <c r="F2051">
        <f>_xlfn.XLOOKUP(A:A,Table1!B:B,Table1!H:H)</f>
        <v>77</v>
      </c>
      <c r="G2051">
        <f>_xlfn.XLOOKUP(A:A,Table1!B:B,Table1!I:I)</f>
        <v>33</v>
      </c>
      <c r="H2051">
        <f>_xlfn.XLOOKUP(A:A,Table1!B:B,Table1!J:J)</f>
        <v>8</v>
      </c>
      <c r="I2051">
        <f>_xlfn.XLOOKUP(A:A,Table1!B:B,Table1!K:K)</f>
        <v>15</v>
      </c>
      <c r="J2051">
        <f>_xlfn.XLOOKUP(A:A,Table1!B:B,Table1!L:L)</f>
        <v>-9</v>
      </c>
      <c r="K2051">
        <f>_xlfn.XLOOKUP(A:A,Table1!B:B,Table1!M:M)</f>
        <v>38</v>
      </c>
      <c r="L2051">
        <f>_xlfn.XLOOKUP(A:A,Table1!B:B,Table1!N:N)</f>
        <v>8</v>
      </c>
      <c r="M2051" t="str" cm="1">
        <f t="array" ref="M2051">_xlfn.IFS(
OR(B2051="India",B2051="Thailand",B2051="United Arab Emirates",B2051="Japan",B2051="South Korea",B2051="China"),"Asia",
OR(B2051="Russia",B2051="Germany",B2051="France",B2051="Spain",B2051="Turkey",B2051="United Kingdom"),"Europe",
OR(B2051="United States Of America",B2051="Canada",B2051="Mexico",B2051="Brazil"),"America",
OR(B2051="Egypt",B2051="South Africa"),"Africa",
B2051="Australia","Oceania",
TRUE,"Others"
)</f>
        <v>Africa</v>
      </c>
      <c r="N2051" t="str">
        <f t="shared" ref="N2051:N2114" si="32">IF(J2051&lt;=15,"Low",IF(J2051&lt;=25,"Moderate","High"))</f>
        <v>Low</v>
      </c>
    </row>
    <row r="2052" spans="1:14" x14ac:dyDescent="0.3">
      <c r="A2052" t="s">
        <v>24</v>
      </c>
      <c r="B2052" t="str">
        <f>_xlfn.XLOOKUP(A:A,Table1!B:B,Table1!C:C)</f>
        <v>China</v>
      </c>
      <c r="C2052" s="1">
        <f>_xlfn.XLOOKUP(A:A,Table1!B:B,Table1!E:E)</f>
        <v>45110</v>
      </c>
      <c r="D2052">
        <f>_xlfn.XLOOKUP(A:A,Table1!B:B,Table1!F:F)</f>
        <v>100</v>
      </c>
      <c r="E2052">
        <f>_xlfn.XLOOKUP(A:A,Table1!B:B,Table1!G:G)</f>
        <v>10</v>
      </c>
      <c r="F2052">
        <f>_xlfn.XLOOKUP(A:A,Table1!B:B,Table1!H:H)</f>
        <v>75</v>
      </c>
      <c r="G2052">
        <f>_xlfn.XLOOKUP(A:A,Table1!B:B,Table1!I:I)</f>
        <v>40</v>
      </c>
      <c r="H2052">
        <f>_xlfn.XLOOKUP(A:A,Table1!B:B,Table1!J:J)</f>
        <v>7</v>
      </c>
      <c r="I2052">
        <f>_xlfn.XLOOKUP(A:A,Table1!B:B,Table1!K:K)</f>
        <v>177</v>
      </c>
      <c r="J2052">
        <f>_xlfn.XLOOKUP(A:A,Table1!B:B,Table1!L:L)</f>
        <v>33</v>
      </c>
      <c r="K2052">
        <f>_xlfn.XLOOKUP(A:A,Table1!B:B,Table1!M:M)</f>
        <v>18</v>
      </c>
      <c r="L2052">
        <f>_xlfn.XLOOKUP(A:A,Table1!B:B,Table1!N:N)</f>
        <v>10</v>
      </c>
      <c r="M2052" t="str" cm="1">
        <f t="array" ref="M2052">_xlfn.IFS(
OR(B2052="India",B2052="Thailand",B2052="United Arab Emirates",B2052="Japan",B2052="South Korea",B2052="China"),"Asia",
OR(B2052="Russia",B2052="Germany",B2052="France",B2052="Spain",B2052="Turkey",B2052="United Kingdom"),"Europe",
OR(B2052="United States Of America",B2052="Canada",B2052="Mexico",B2052="Brazil"),"America",
OR(B2052="Egypt",B2052="South Africa"),"Africa",
B2052="Australia","Oceania",
TRUE,"Others"
)</f>
        <v>Asia</v>
      </c>
      <c r="N2052" t="str">
        <f t="shared" si="32"/>
        <v>High</v>
      </c>
    </row>
    <row r="2053" spans="1:14" x14ac:dyDescent="0.3">
      <c r="A2053" t="s">
        <v>30</v>
      </c>
      <c r="B2053" t="str">
        <f>_xlfn.XLOOKUP(A:A,Table1!B:B,Table1!C:C)</f>
        <v>South Korea</v>
      </c>
      <c r="C2053" s="1">
        <f>_xlfn.XLOOKUP(A:A,Table1!B:B,Table1!E:E)</f>
        <v>45052</v>
      </c>
      <c r="D2053">
        <f>_xlfn.XLOOKUP(A:A,Table1!B:B,Table1!F:F)</f>
        <v>80</v>
      </c>
      <c r="E2053">
        <f>_xlfn.XLOOKUP(A:A,Table1!B:B,Table1!G:G)</f>
        <v>195</v>
      </c>
      <c r="F2053">
        <f>_xlfn.XLOOKUP(A:A,Table1!B:B,Table1!H:H)</f>
        <v>91</v>
      </c>
      <c r="G2053">
        <f>_xlfn.XLOOKUP(A:A,Table1!B:B,Table1!I:I)</f>
        <v>5</v>
      </c>
      <c r="H2053">
        <f>_xlfn.XLOOKUP(A:A,Table1!B:B,Table1!J:J)</f>
        <v>1</v>
      </c>
      <c r="I2053">
        <f>_xlfn.XLOOKUP(A:A,Table1!B:B,Table1!K:K)</f>
        <v>157</v>
      </c>
      <c r="J2053">
        <f>_xlfn.XLOOKUP(A:A,Table1!B:B,Table1!L:L)</f>
        <v>-6</v>
      </c>
      <c r="K2053">
        <f>_xlfn.XLOOKUP(A:A,Table1!B:B,Table1!M:M)</f>
        <v>58</v>
      </c>
      <c r="L2053">
        <f>_xlfn.XLOOKUP(A:A,Table1!B:B,Table1!N:N)</f>
        <v>1</v>
      </c>
      <c r="M2053" t="str" cm="1">
        <f t="array" ref="M2053">_xlfn.IFS(
OR(B2053="India",B2053="Thailand",B2053="United Arab Emirates",B2053="Japan",B2053="South Korea",B2053="China"),"Asia",
OR(B2053="Russia",B2053="Germany",B2053="France",B2053="Spain",B2053="Turkey",B2053="United Kingdom"),"Europe",
OR(B2053="United States Of America",B2053="Canada",B2053="Mexico",B2053="Brazil"),"America",
OR(B2053="Egypt",B2053="South Africa"),"Africa",
B2053="Australia","Oceania",
TRUE,"Others"
)</f>
        <v>Asia</v>
      </c>
      <c r="N2053" t="str">
        <f t="shared" si="32"/>
        <v>Low</v>
      </c>
    </row>
    <row r="2054" spans="1:14" x14ac:dyDescent="0.3">
      <c r="A2054" t="s">
        <v>39</v>
      </c>
      <c r="B2054" t="str">
        <f>_xlfn.XLOOKUP(A:A,Table1!B:B,Table1!C:C)</f>
        <v>Spain</v>
      </c>
      <c r="C2054" s="1">
        <f>_xlfn.XLOOKUP(A:A,Table1!B:B,Table1!E:E)</f>
        <v>44930</v>
      </c>
      <c r="D2054">
        <f>_xlfn.XLOOKUP(A:A,Table1!B:B,Table1!F:F)</f>
        <v>6</v>
      </c>
      <c r="E2054">
        <f>_xlfn.XLOOKUP(A:A,Table1!B:B,Table1!G:G)</f>
        <v>167</v>
      </c>
      <c r="F2054">
        <f>_xlfn.XLOOKUP(A:A,Table1!B:B,Table1!H:H)</f>
        <v>72</v>
      </c>
      <c r="G2054">
        <f>_xlfn.XLOOKUP(A:A,Table1!B:B,Table1!I:I)</f>
        <v>18</v>
      </c>
      <c r="H2054">
        <f>_xlfn.XLOOKUP(A:A,Table1!B:B,Table1!J:J)</f>
        <v>3</v>
      </c>
      <c r="I2054">
        <f>_xlfn.XLOOKUP(A:A,Table1!B:B,Table1!K:K)</f>
        <v>153</v>
      </c>
      <c r="J2054">
        <f>_xlfn.XLOOKUP(A:A,Table1!B:B,Table1!L:L)</f>
        <v>22</v>
      </c>
      <c r="K2054">
        <f>_xlfn.XLOOKUP(A:A,Table1!B:B,Table1!M:M)</f>
        <v>38</v>
      </c>
      <c r="L2054">
        <f>_xlfn.XLOOKUP(A:A,Table1!B:B,Table1!N:N)</f>
        <v>9</v>
      </c>
      <c r="M2054" t="str" cm="1">
        <f t="array" ref="M2054">_xlfn.IFS(
OR(B2054="India",B2054="Thailand",B2054="United Arab Emirates",B2054="Japan",B2054="South Korea",B2054="China"),"Asia",
OR(B2054="Russia",B2054="Germany",B2054="France",B2054="Spain",B2054="Turkey",B2054="United Kingdom"),"Europe",
OR(B2054="United States Of America",B2054="Canada",B2054="Mexico",B2054="Brazil"),"America",
OR(B2054="Egypt",B2054="South Africa"),"Africa",
B2054="Australia","Oceania",
TRUE,"Others"
)</f>
        <v>Europe</v>
      </c>
      <c r="N2054" t="str">
        <f t="shared" si="32"/>
        <v>Moderate</v>
      </c>
    </row>
    <row r="2055" spans="1:14" x14ac:dyDescent="0.3">
      <c r="A2055" t="s">
        <v>51</v>
      </c>
      <c r="B2055" t="str">
        <f>_xlfn.XLOOKUP(A:A,Table1!B:B,Table1!C:C)</f>
        <v>Russia</v>
      </c>
      <c r="C2055" s="1">
        <f>_xlfn.XLOOKUP(A:A,Table1!B:B,Table1!E:E)</f>
        <v>45149</v>
      </c>
      <c r="D2055">
        <f>_xlfn.XLOOKUP(A:A,Table1!B:B,Table1!F:F)</f>
        <v>50</v>
      </c>
      <c r="E2055">
        <f>_xlfn.XLOOKUP(A:A,Table1!B:B,Table1!G:G)</f>
        <v>164</v>
      </c>
      <c r="F2055">
        <f>_xlfn.XLOOKUP(A:A,Table1!B:B,Table1!H:H)</f>
        <v>15</v>
      </c>
      <c r="G2055">
        <f>_xlfn.XLOOKUP(A:A,Table1!B:B,Table1!I:I)</f>
        <v>11</v>
      </c>
      <c r="H2055">
        <f>_xlfn.XLOOKUP(A:A,Table1!B:B,Table1!J:J)</f>
        <v>7</v>
      </c>
      <c r="I2055">
        <f>_xlfn.XLOOKUP(A:A,Table1!B:B,Table1!K:K)</f>
        <v>120</v>
      </c>
      <c r="J2055">
        <f>_xlfn.XLOOKUP(A:A,Table1!B:B,Table1!L:L)</f>
        <v>1</v>
      </c>
      <c r="K2055">
        <f>_xlfn.XLOOKUP(A:A,Table1!B:B,Table1!M:M)</f>
        <v>90</v>
      </c>
      <c r="L2055">
        <f>_xlfn.XLOOKUP(A:A,Table1!B:B,Table1!N:N)</f>
        <v>7</v>
      </c>
      <c r="M2055" t="str" cm="1">
        <f t="array" ref="M2055">_xlfn.IFS(
OR(B2055="India",B2055="Thailand",B2055="United Arab Emirates",B2055="Japan",B2055="South Korea",B2055="China"),"Asia",
OR(B2055="Russia",B2055="Germany",B2055="France",B2055="Spain",B2055="Turkey",B2055="United Kingdom"),"Europe",
OR(B2055="United States Of America",B2055="Canada",B2055="Mexico",B2055="Brazil"),"America",
OR(B2055="Egypt",B2055="South Africa"),"Africa",
B2055="Australia","Oceania",
TRUE,"Others"
)</f>
        <v>Europe</v>
      </c>
      <c r="N2055" t="str">
        <f t="shared" si="32"/>
        <v>Low</v>
      </c>
    </row>
    <row r="2056" spans="1:14" x14ac:dyDescent="0.3">
      <c r="A2056" t="s">
        <v>51</v>
      </c>
      <c r="B2056" t="str">
        <f>_xlfn.XLOOKUP(A:A,Table1!B:B,Table1!C:C)</f>
        <v>Russia</v>
      </c>
      <c r="C2056" s="1">
        <f>_xlfn.XLOOKUP(A:A,Table1!B:B,Table1!E:E)</f>
        <v>45149</v>
      </c>
      <c r="D2056">
        <f>_xlfn.XLOOKUP(A:A,Table1!B:B,Table1!F:F)</f>
        <v>50</v>
      </c>
      <c r="E2056">
        <f>_xlfn.XLOOKUP(A:A,Table1!B:B,Table1!G:G)</f>
        <v>164</v>
      </c>
      <c r="F2056">
        <f>_xlfn.XLOOKUP(A:A,Table1!B:B,Table1!H:H)</f>
        <v>15</v>
      </c>
      <c r="G2056">
        <f>_xlfn.XLOOKUP(A:A,Table1!B:B,Table1!I:I)</f>
        <v>11</v>
      </c>
      <c r="H2056">
        <f>_xlfn.XLOOKUP(A:A,Table1!B:B,Table1!J:J)</f>
        <v>7</v>
      </c>
      <c r="I2056">
        <f>_xlfn.XLOOKUP(A:A,Table1!B:B,Table1!K:K)</f>
        <v>120</v>
      </c>
      <c r="J2056">
        <f>_xlfn.XLOOKUP(A:A,Table1!B:B,Table1!L:L)</f>
        <v>1</v>
      </c>
      <c r="K2056">
        <f>_xlfn.XLOOKUP(A:A,Table1!B:B,Table1!M:M)</f>
        <v>90</v>
      </c>
      <c r="L2056">
        <f>_xlfn.XLOOKUP(A:A,Table1!B:B,Table1!N:N)</f>
        <v>7</v>
      </c>
      <c r="M2056" t="str" cm="1">
        <f t="array" ref="M2056">_xlfn.IFS(
OR(B2056="India",B2056="Thailand",B2056="United Arab Emirates",B2056="Japan",B2056="South Korea",B2056="China"),"Asia",
OR(B2056="Russia",B2056="Germany",B2056="France",B2056="Spain",B2056="Turkey",B2056="United Kingdom"),"Europe",
OR(B2056="United States Of America",B2056="Canada",B2056="Mexico",B2056="Brazil"),"America",
OR(B2056="Egypt",B2056="South Africa"),"Africa",
B2056="Australia","Oceania",
TRUE,"Others"
)</f>
        <v>Europe</v>
      </c>
      <c r="N2056" t="str">
        <f t="shared" si="32"/>
        <v>Low</v>
      </c>
    </row>
    <row r="2057" spans="1:14" x14ac:dyDescent="0.3">
      <c r="A2057" t="s">
        <v>345</v>
      </c>
      <c r="B2057" t="str">
        <f>_xlfn.XLOOKUP(A:A,Table1!B:B,Table1!C:C)</f>
        <v>Brazil</v>
      </c>
      <c r="C2057" s="1">
        <f>_xlfn.XLOOKUP(A:A,Table1!B:B,Table1!E:E)</f>
        <v>44944</v>
      </c>
      <c r="D2057">
        <f>_xlfn.XLOOKUP(A:A,Table1!B:B,Table1!F:F)</f>
        <v>136</v>
      </c>
      <c r="E2057">
        <f>_xlfn.XLOOKUP(A:A,Table1!B:B,Table1!G:G)</f>
        <v>179</v>
      </c>
      <c r="F2057">
        <f>_xlfn.XLOOKUP(A:A,Table1!B:B,Table1!H:H)</f>
        <v>30</v>
      </c>
      <c r="G2057">
        <f>_xlfn.XLOOKUP(A:A,Table1!B:B,Table1!I:I)</f>
        <v>3</v>
      </c>
      <c r="H2057">
        <f>_xlfn.XLOOKUP(A:A,Table1!B:B,Table1!J:J)</f>
        <v>8</v>
      </c>
      <c r="I2057">
        <f>_xlfn.XLOOKUP(A:A,Table1!B:B,Table1!K:K)</f>
        <v>120</v>
      </c>
      <c r="J2057">
        <f>_xlfn.XLOOKUP(A:A,Table1!B:B,Table1!L:L)</f>
        <v>32</v>
      </c>
      <c r="K2057">
        <f>_xlfn.XLOOKUP(A:A,Table1!B:B,Table1!M:M)</f>
        <v>97</v>
      </c>
      <c r="L2057">
        <f>_xlfn.XLOOKUP(A:A,Table1!B:B,Table1!N:N)</f>
        <v>18</v>
      </c>
      <c r="M2057" t="str" cm="1">
        <f t="array" ref="M2057">_xlfn.IFS(
OR(B2057="India",B2057="Thailand",B2057="United Arab Emirates",B2057="Japan",B2057="South Korea",B2057="China"),"Asia",
OR(B2057="Russia",B2057="Germany",B2057="France",B2057="Spain",B2057="Turkey",B2057="United Kingdom"),"Europe",
OR(B2057="United States Of America",B2057="Canada",B2057="Mexico",B2057="Brazil"),"America",
OR(B2057="Egypt",B2057="South Africa"),"Africa",
B2057="Australia","Oceania",
TRUE,"Others"
)</f>
        <v>America</v>
      </c>
      <c r="N2057" t="str">
        <f t="shared" si="32"/>
        <v>High</v>
      </c>
    </row>
    <row r="2058" spans="1:14" x14ac:dyDescent="0.3">
      <c r="A2058" t="s">
        <v>61</v>
      </c>
      <c r="B2058" t="str">
        <f>_xlfn.XLOOKUP(A:A,Table1!B:B,Table1!C:C)</f>
        <v>Egypt</v>
      </c>
      <c r="C2058" s="1">
        <f>_xlfn.XLOOKUP(A:A,Table1!B:B,Table1!E:E)</f>
        <v>45041</v>
      </c>
      <c r="D2058">
        <f>_xlfn.XLOOKUP(A:A,Table1!B:B,Table1!F:F)</f>
        <v>86</v>
      </c>
      <c r="E2058">
        <f>_xlfn.XLOOKUP(A:A,Table1!B:B,Table1!G:G)</f>
        <v>82</v>
      </c>
      <c r="F2058">
        <f>_xlfn.XLOOKUP(A:A,Table1!B:B,Table1!H:H)</f>
        <v>84</v>
      </c>
      <c r="G2058">
        <f>_xlfn.XLOOKUP(A:A,Table1!B:B,Table1!I:I)</f>
        <v>16</v>
      </c>
      <c r="H2058">
        <f>_xlfn.XLOOKUP(A:A,Table1!B:B,Table1!J:J)</f>
        <v>7</v>
      </c>
      <c r="I2058">
        <f>_xlfn.XLOOKUP(A:A,Table1!B:B,Table1!K:K)</f>
        <v>186</v>
      </c>
      <c r="J2058">
        <f>_xlfn.XLOOKUP(A:A,Table1!B:B,Table1!L:L)</f>
        <v>4</v>
      </c>
      <c r="K2058">
        <f>_xlfn.XLOOKUP(A:A,Table1!B:B,Table1!M:M)</f>
        <v>16</v>
      </c>
      <c r="L2058">
        <f>_xlfn.XLOOKUP(A:A,Table1!B:B,Table1!N:N)</f>
        <v>5</v>
      </c>
      <c r="M2058" t="str" cm="1">
        <f t="array" ref="M2058">_xlfn.IFS(
OR(B2058="India",B2058="Thailand",B2058="United Arab Emirates",B2058="Japan",B2058="South Korea",B2058="China"),"Asia",
OR(B2058="Russia",B2058="Germany",B2058="France",B2058="Spain",B2058="Turkey",B2058="United Kingdom"),"Europe",
OR(B2058="United States Of America",B2058="Canada",B2058="Mexico",B2058="Brazil"),"America",
OR(B2058="Egypt",B2058="South Africa"),"Africa",
B2058="Australia","Oceania",
TRUE,"Others"
)</f>
        <v>Africa</v>
      </c>
      <c r="N2058" t="str">
        <f t="shared" si="32"/>
        <v>Low</v>
      </c>
    </row>
    <row r="2059" spans="1:14" x14ac:dyDescent="0.3">
      <c r="A2059" t="s">
        <v>22</v>
      </c>
      <c r="B2059" t="str">
        <f>_xlfn.XLOOKUP(A:A,Table1!B:B,Table1!C:C)</f>
        <v>India</v>
      </c>
      <c r="C2059" s="1">
        <f>_xlfn.XLOOKUP(A:A,Table1!B:B,Table1!E:E)</f>
        <v>45262</v>
      </c>
      <c r="D2059">
        <f>_xlfn.XLOOKUP(A:A,Table1!B:B,Table1!F:F)</f>
        <v>25</v>
      </c>
      <c r="E2059">
        <f>_xlfn.XLOOKUP(A:A,Table1!B:B,Table1!G:G)</f>
        <v>118</v>
      </c>
      <c r="F2059">
        <f>_xlfn.XLOOKUP(A:A,Table1!B:B,Table1!H:H)</f>
        <v>74</v>
      </c>
      <c r="G2059">
        <f>_xlfn.XLOOKUP(A:A,Table1!B:B,Table1!I:I)</f>
        <v>11</v>
      </c>
      <c r="H2059">
        <f>_xlfn.XLOOKUP(A:A,Table1!B:B,Table1!J:J)</f>
        <v>1</v>
      </c>
      <c r="I2059">
        <f>_xlfn.XLOOKUP(A:A,Table1!B:B,Table1!K:K)</f>
        <v>188</v>
      </c>
      <c r="J2059">
        <f>_xlfn.XLOOKUP(A:A,Table1!B:B,Table1!L:L)</f>
        <v>20</v>
      </c>
      <c r="K2059">
        <f>_xlfn.XLOOKUP(A:A,Table1!B:B,Table1!M:M)</f>
        <v>67</v>
      </c>
      <c r="L2059">
        <f>_xlfn.XLOOKUP(A:A,Table1!B:B,Table1!N:N)</f>
        <v>9</v>
      </c>
      <c r="M2059" t="str" cm="1">
        <f t="array" ref="M2059">_xlfn.IFS(
OR(B2059="India",B2059="Thailand",B2059="United Arab Emirates",B2059="Japan",B2059="South Korea",B2059="China"),"Asia",
OR(B2059="Russia",B2059="Germany",B2059="France",B2059="Spain",B2059="Turkey",B2059="United Kingdom"),"Europe",
OR(B2059="United States Of America",B2059="Canada",B2059="Mexico",B2059="Brazil"),"America",
OR(B2059="Egypt",B2059="South Africa"),"Africa",
B2059="Australia","Oceania",
TRUE,"Others"
)</f>
        <v>Asia</v>
      </c>
      <c r="N2059" t="str">
        <f t="shared" si="32"/>
        <v>Moderate</v>
      </c>
    </row>
    <row r="2060" spans="1:14" x14ac:dyDescent="0.3">
      <c r="A2060" t="s">
        <v>16</v>
      </c>
      <c r="B2060" t="str">
        <f>_xlfn.XLOOKUP(A:A,Table1!B:B,Table1!C:C)</f>
        <v>Germany</v>
      </c>
      <c r="C2060" s="1">
        <f>_xlfn.XLOOKUP(A:A,Table1!B:B,Table1!E:E)</f>
        <v>45226</v>
      </c>
      <c r="D2060">
        <f>_xlfn.XLOOKUP(A:A,Table1!B:B,Table1!F:F)</f>
        <v>52</v>
      </c>
      <c r="E2060">
        <f>_xlfn.XLOOKUP(A:A,Table1!B:B,Table1!G:G)</f>
        <v>182</v>
      </c>
      <c r="F2060">
        <f>_xlfn.XLOOKUP(A:A,Table1!B:B,Table1!H:H)</f>
        <v>45</v>
      </c>
      <c r="G2060">
        <f>_xlfn.XLOOKUP(A:A,Table1!B:B,Table1!I:I)</f>
        <v>30</v>
      </c>
      <c r="H2060">
        <f>_xlfn.XLOOKUP(A:A,Table1!B:B,Table1!J:J)</f>
        <v>1</v>
      </c>
      <c r="I2060">
        <f>_xlfn.XLOOKUP(A:A,Table1!B:B,Table1!K:K)</f>
        <v>156</v>
      </c>
      <c r="J2060">
        <f>_xlfn.XLOOKUP(A:A,Table1!B:B,Table1!L:L)</f>
        <v>-4</v>
      </c>
      <c r="K2060">
        <f>_xlfn.XLOOKUP(A:A,Table1!B:B,Table1!M:M)</f>
        <v>97</v>
      </c>
      <c r="L2060">
        <f>_xlfn.XLOOKUP(A:A,Table1!B:B,Table1!N:N)</f>
        <v>2</v>
      </c>
      <c r="M2060" t="str" cm="1">
        <f t="array" ref="M2060">_xlfn.IFS(
OR(B2060="India",B2060="Thailand",B2060="United Arab Emirates",B2060="Japan",B2060="South Korea",B2060="China"),"Asia",
OR(B2060="Russia",B2060="Germany",B2060="France",B2060="Spain",B2060="Turkey",B2060="United Kingdom"),"Europe",
OR(B2060="United States Of America",B2060="Canada",B2060="Mexico",B2060="Brazil"),"America",
OR(B2060="Egypt",B2060="South Africa"),"Africa",
B2060="Australia","Oceania",
TRUE,"Others"
)</f>
        <v>Europe</v>
      </c>
      <c r="N2060" t="str">
        <f t="shared" si="32"/>
        <v>Low</v>
      </c>
    </row>
    <row r="2061" spans="1:14" x14ac:dyDescent="0.3">
      <c r="A2061" t="s">
        <v>37</v>
      </c>
      <c r="B2061" t="str">
        <f>_xlfn.XLOOKUP(A:A,Table1!B:B,Table1!C:C)</f>
        <v>Mexico</v>
      </c>
      <c r="C2061" s="1">
        <f>_xlfn.XLOOKUP(A:A,Table1!B:B,Table1!E:E)</f>
        <v>45194</v>
      </c>
      <c r="D2061">
        <f>_xlfn.XLOOKUP(A:A,Table1!B:B,Table1!F:F)</f>
        <v>62</v>
      </c>
      <c r="E2061">
        <f>_xlfn.XLOOKUP(A:A,Table1!B:B,Table1!G:G)</f>
        <v>58</v>
      </c>
      <c r="F2061">
        <f>_xlfn.XLOOKUP(A:A,Table1!B:B,Table1!H:H)</f>
        <v>56</v>
      </c>
      <c r="G2061">
        <f>_xlfn.XLOOKUP(A:A,Table1!B:B,Table1!I:I)</f>
        <v>5</v>
      </c>
      <c r="H2061">
        <f>_xlfn.XLOOKUP(A:A,Table1!B:B,Table1!J:J)</f>
        <v>5</v>
      </c>
      <c r="I2061">
        <f>_xlfn.XLOOKUP(A:A,Table1!B:B,Table1!K:K)</f>
        <v>23</v>
      </c>
      <c r="J2061">
        <f>_xlfn.XLOOKUP(A:A,Table1!B:B,Table1!L:L)</f>
        <v>23</v>
      </c>
      <c r="K2061">
        <f>_xlfn.XLOOKUP(A:A,Table1!B:B,Table1!M:M)</f>
        <v>97</v>
      </c>
      <c r="L2061">
        <f>_xlfn.XLOOKUP(A:A,Table1!B:B,Table1!N:N)</f>
        <v>6</v>
      </c>
      <c r="M2061" t="str" cm="1">
        <f t="array" ref="M2061">_xlfn.IFS(
OR(B2061="India",B2061="Thailand",B2061="United Arab Emirates",B2061="Japan",B2061="South Korea",B2061="China"),"Asia",
OR(B2061="Russia",B2061="Germany",B2061="France",B2061="Spain",B2061="Turkey",B2061="United Kingdom"),"Europe",
OR(B2061="United States Of America",B2061="Canada",B2061="Mexico",B2061="Brazil"),"America",
OR(B2061="Egypt",B2061="South Africa"),"Africa",
B2061="Australia","Oceania",
TRUE,"Others"
)</f>
        <v>America</v>
      </c>
      <c r="N2061" t="str">
        <f t="shared" si="32"/>
        <v>Moderate</v>
      </c>
    </row>
    <row r="2062" spans="1:14" x14ac:dyDescent="0.3">
      <c r="A2062" t="s">
        <v>29</v>
      </c>
      <c r="B2062" t="str">
        <f>_xlfn.XLOOKUP(A:A,Table1!B:B,Table1!C:C)</f>
        <v>United Kingdom</v>
      </c>
      <c r="C2062" s="1">
        <f>_xlfn.XLOOKUP(A:A,Table1!B:B,Table1!E:E)</f>
        <v>45008</v>
      </c>
      <c r="D2062">
        <f>_xlfn.XLOOKUP(A:A,Table1!B:B,Table1!F:F)</f>
        <v>21</v>
      </c>
      <c r="E2062">
        <f>_xlfn.XLOOKUP(A:A,Table1!B:B,Table1!G:G)</f>
        <v>190</v>
      </c>
      <c r="F2062">
        <f>_xlfn.XLOOKUP(A:A,Table1!B:B,Table1!H:H)</f>
        <v>27</v>
      </c>
      <c r="G2062">
        <f>_xlfn.XLOOKUP(A:A,Table1!B:B,Table1!I:I)</f>
        <v>40</v>
      </c>
      <c r="H2062">
        <f>_xlfn.XLOOKUP(A:A,Table1!B:B,Table1!J:J)</f>
        <v>3</v>
      </c>
      <c r="I2062">
        <f>_xlfn.XLOOKUP(A:A,Table1!B:B,Table1!K:K)</f>
        <v>14</v>
      </c>
      <c r="J2062">
        <f>_xlfn.XLOOKUP(A:A,Table1!B:B,Table1!L:L)</f>
        <v>-9</v>
      </c>
      <c r="K2062">
        <f>_xlfn.XLOOKUP(A:A,Table1!B:B,Table1!M:M)</f>
        <v>45</v>
      </c>
      <c r="L2062">
        <f>_xlfn.XLOOKUP(A:A,Table1!B:B,Table1!N:N)</f>
        <v>2</v>
      </c>
      <c r="M2062" t="str" cm="1">
        <f t="array" ref="M2062">_xlfn.IFS(
OR(B2062="India",B2062="Thailand",B2062="United Arab Emirates",B2062="Japan",B2062="South Korea",B2062="China"),"Asia",
OR(B2062="Russia",B2062="Germany",B2062="France",B2062="Spain",B2062="Turkey",B2062="United Kingdom"),"Europe",
OR(B2062="United States Of America",B2062="Canada",B2062="Mexico",B2062="Brazil"),"America",
OR(B2062="Egypt",B2062="South Africa"),"Africa",
B2062="Australia","Oceania",
TRUE,"Others"
)</f>
        <v>Europe</v>
      </c>
      <c r="N2062" t="str">
        <f t="shared" si="32"/>
        <v>Low</v>
      </c>
    </row>
    <row r="2063" spans="1:14" x14ac:dyDescent="0.3">
      <c r="A2063" t="s">
        <v>28</v>
      </c>
      <c r="B2063" t="str">
        <f>_xlfn.XLOOKUP(A:A,Table1!B:B,Table1!C:C)</f>
        <v>United States Of America</v>
      </c>
      <c r="C2063" s="1">
        <f>_xlfn.XLOOKUP(A:A,Table1!B:B,Table1!E:E)</f>
        <v>44954</v>
      </c>
      <c r="D2063">
        <f>_xlfn.XLOOKUP(A:A,Table1!B:B,Table1!F:F)</f>
        <v>37</v>
      </c>
      <c r="E2063">
        <f>_xlfn.XLOOKUP(A:A,Table1!B:B,Table1!G:G)</f>
        <v>138</v>
      </c>
      <c r="F2063">
        <f>_xlfn.XLOOKUP(A:A,Table1!B:B,Table1!H:H)</f>
        <v>71</v>
      </c>
      <c r="G2063">
        <f>_xlfn.XLOOKUP(A:A,Table1!B:B,Table1!I:I)</f>
        <v>1</v>
      </c>
      <c r="H2063">
        <f>_xlfn.XLOOKUP(A:A,Table1!B:B,Table1!J:J)</f>
        <v>3</v>
      </c>
      <c r="I2063">
        <f>_xlfn.XLOOKUP(A:A,Table1!B:B,Table1!K:K)</f>
        <v>55</v>
      </c>
      <c r="J2063">
        <f>_xlfn.XLOOKUP(A:A,Table1!B:B,Table1!L:L)</f>
        <v>31</v>
      </c>
      <c r="K2063">
        <f>_xlfn.XLOOKUP(A:A,Table1!B:B,Table1!M:M)</f>
        <v>76</v>
      </c>
      <c r="L2063">
        <f>_xlfn.XLOOKUP(A:A,Table1!B:B,Table1!N:N)</f>
        <v>1</v>
      </c>
      <c r="M2063" t="str" cm="1">
        <f t="array" ref="M2063">_xlfn.IFS(
OR(B2063="India",B2063="Thailand",B2063="United Arab Emirates",B2063="Japan",B2063="South Korea",B2063="China"),"Asia",
OR(B2063="Russia",B2063="Germany",B2063="France",B2063="Spain",B2063="Turkey",B2063="United Kingdom"),"Europe",
OR(B2063="United States Of America",B2063="Canada",B2063="Mexico",B2063="Brazil"),"America",
OR(B2063="Egypt",B2063="South Africa"),"Africa",
B2063="Australia","Oceania",
TRUE,"Others"
)</f>
        <v>America</v>
      </c>
      <c r="N2063" t="str">
        <f t="shared" si="32"/>
        <v>High</v>
      </c>
    </row>
    <row r="2064" spans="1:14" x14ac:dyDescent="0.3">
      <c r="A2064" t="s">
        <v>74</v>
      </c>
      <c r="B2064" t="str">
        <f>_xlfn.XLOOKUP(A:A,Table1!B:B,Table1!C:C)</f>
        <v>Australia</v>
      </c>
      <c r="C2064" s="1">
        <f>_xlfn.XLOOKUP(A:A,Table1!B:B,Table1!E:E)</f>
        <v>45205</v>
      </c>
      <c r="D2064">
        <f>_xlfn.XLOOKUP(A:A,Table1!B:B,Table1!F:F)</f>
        <v>110</v>
      </c>
      <c r="E2064">
        <f>_xlfn.XLOOKUP(A:A,Table1!B:B,Table1!G:G)</f>
        <v>82</v>
      </c>
      <c r="F2064">
        <f>_xlfn.XLOOKUP(A:A,Table1!B:B,Table1!H:H)</f>
        <v>77</v>
      </c>
      <c r="G2064">
        <f>_xlfn.XLOOKUP(A:A,Table1!B:B,Table1!I:I)</f>
        <v>10</v>
      </c>
      <c r="H2064">
        <f>_xlfn.XLOOKUP(A:A,Table1!B:B,Table1!J:J)</f>
        <v>7</v>
      </c>
      <c r="I2064">
        <f>_xlfn.XLOOKUP(A:A,Table1!B:B,Table1!K:K)</f>
        <v>19</v>
      </c>
      <c r="J2064">
        <f>_xlfn.XLOOKUP(A:A,Table1!B:B,Table1!L:L)</f>
        <v>17</v>
      </c>
      <c r="K2064">
        <f>_xlfn.XLOOKUP(A:A,Table1!B:B,Table1!M:M)</f>
        <v>65</v>
      </c>
      <c r="L2064">
        <f>_xlfn.XLOOKUP(A:A,Table1!B:B,Table1!N:N)</f>
        <v>13</v>
      </c>
      <c r="M2064" t="str" cm="1">
        <f t="array" ref="M2064">_xlfn.IFS(
OR(B2064="India",B2064="Thailand",B2064="United Arab Emirates",B2064="Japan",B2064="South Korea",B2064="China"),"Asia",
OR(B2064="Russia",B2064="Germany",B2064="France",B2064="Spain",B2064="Turkey",B2064="United Kingdom"),"Europe",
OR(B2064="United States Of America",B2064="Canada",B2064="Mexico",B2064="Brazil"),"America",
OR(B2064="Egypt",B2064="South Africa"),"Africa",
B2064="Australia","Oceania",
TRUE,"Others"
)</f>
        <v>Oceania</v>
      </c>
      <c r="N2064" t="str">
        <f t="shared" si="32"/>
        <v>Moderate</v>
      </c>
    </row>
    <row r="2065" spans="1:14" x14ac:dyDescent="0.3">
      <c r="A2065" t="s">
        <v>12</v>
      </c>
      <c r="B2065" t="str">
        <f>_xlfn.XLOOKUP(A:A,Table1!B:B,Table1!C:C)</f>
        <v>South Africa</v>
      </c>
      <c r="C2065" s="1">
        <f>_xlfn.XLOOKUP(A:A,Table1!B:B,Table1!E:E)</f>
        <v>45203</v>
      </c>
      <c r="D2065">
        <f>_xlfn.XLOOKUP(A:A,Table1!B:B,Table1!F:F)</f>
        <v>128</v>
      </c>
      <c r="E2065">
        <f>_xlfn.XLOOKUP(A:A,Table1!B:B,Table1!G:G)</f>
        <v>175</v>
      </c>
      <c r="F2065">
        <f>_xlfn.XLOOKUP(A:A,Table1!B:B,Table1!H:H)</f>
        <v>30</v>
      </c>
      <c r="G2065">
        <f>_xlfn.XLOOKUP(A:A,Table1!B:B,Table1!I:I)</f>
        <v>13</v>
      </c>
      <c r="H2065">
        <f>_xlfn.XLOOKUP(A:A,Table1!B:B,Table1!J:J)</f>
        <v>2</v>
      </c>
      <c r="I2065">
        <f>_xlfn.XLOOKUP(A:A,Table1!B:B,Table1!K:K)</f>
        <v>196</v>
      </c>
      <c r="J2065">
        <f>_xlfn.XLOOKUP(A:A,Table1!B:B,Table1!L:L)</f>
        <v>27</v>
      </c>
      <c r="K2065">
        <f>_xlfn.XLOOKUP(A:A,Table1!B:B,Table1!M:M)</f>
        <v>51</v>
      </c>
      <c r="L2065">
        <f>_xlfn.XLOOKUP(A:A,Table1!B:B,Table1!N:N)</f>
        <v>10</v>
      </c>
      <c r="M2065" t="str" cm="1">
        <f t="array" ref="M2065">_xlfn.IFS(
OR(B2065="India",B2065="Thailand",B2065="United Arab Emirates",B2065="Japan",B2065="South Korea",B2065="China"),"Asia",
OR(B2065="Russia",B2065="Germany",B2065="France",B2065="Spain",B2065="Turkey",B2065="United Kingdom"),"Europe",
OR(B2065="United States Of America",B2065="Canada",B2065="Mexico",B2065="Brazil"),"America",
OR(B2065="Egypt",B2065="South Africa"),"Africa",
B2065="Australia","Oceania",
TRUE,"Others"
)</f>
        <v>Africa</v>
      </c>
      <c r="N2065" t="str">
        <f t="shared" si="32"/>
        <v>High</v>
      </c>
    </row>
    <row r="2066" spans="1:14" x14ac:dyDescent="0.3">
      <c r="A2066" t="s">
        <v>29</v>
      </c>
      <c r="B2066" t="str">
        <f>_xlfn.XLOOKUP(A:A,Table1!B:B,Table1!C:C)</f>
        <v>United Kingdom</v>
      </c>
      <c r="C2066" s="1">
        <f>_xlfn.XLOOKUP(A:A,Table1!B:B,Table1!E:E)</f>
        <v>45008</v>
      </c>
      <c r="D2066">
        <f>_xlfn.XLOOKUP(A:A,Table1!B:B,Table1!F:F)</f>
        <v>21</v>
      </c>
      <c r="E2066">
        <f>_xlfn.XLOOKUP(A:A,Table1!B:B,Table1!G:G)</f>
        <v>190</v>
      </c>
      <c r="F2066">
        <f>_xlfn.XLOOKUP(A:A,Table1!B:B,Table1!H:H)</f>
        <v>27</v>
      </c>
      <c r="G2066">
        <f>_xlfn.XLOOKUP(A:A,Table1!B:B,Table1!I:I)</f>
        <v>40</v>
      </c>
      <c r="H2066">
        <f>_xlfn.XLOOKUP(A:A,Table1!B:B,Table1!J:J)</f>
        <v>3</v>
      </c>
      <c r="I2066">
        <f>_xlfn.XLOOKUP(A:A,Table1!B:B,Table1!K:K)</f>
        <v>14</v>
      </c>
      <c r="J2066">
        <f>_xlfn.XLOOKUP(A:A,Table1!B:B,Table1!L:L)</f>
        <v>-9</v>
      </c>
      <c r="K2066">
        <f>_xlfn.XLOOKUP(A:A,Table1!B:B,Table1!M:M)</f>
        <v>45</v>
      </c>
      <c r="L2066">
        <f>_xlfn.XLOOKUP(A:A,Table1!B:B,Table1!N:N)</f>
        <v>2</v>
      </c>
      <c r="M2066" t="str" cm="1">
        <f t="array" ref="M2066">_xlfn.IFS(
OR(B2066="India",B2066="Thailand",B2066="United Arab Emirates",B2066="Japan",B2066="South Korea",B2066="China"),"Asia",
OR(B2066="Russia",B2066="Germany",B2066="France",B2066="Spain",B2066="Turkey",B2066="United Kingdom"),"Europe",
OR(B2066="United States Of America",B2066="Canada",B2066="Mexico",B2066="Brazil"),"America",
OR(B2066="Egypt",B2066="South Africa"),"Africa",
B2066="Australia","Oceania",
TRUE,"Others"
)</f>
        <v>Europe</v>
      </c>
      <c r="N2066" t="str">
        <f t="shared" si="32"/>
        <v>Low</v>
      </c>
    </row>
    <row r="2067" spans="1:14" x14ac:dyDescent="0.3">
      <c r="A2067" t="s">
        <v>32</v>
      </c>
      <c r="B2067" t="str">
        <f>_xlfn.XLOOKUP(A:A,Table1!B:B,Table1!C:C)</f>
        <v>Canada</v>
      </c>
      <c r="C2067" s="1">
        <f>_xlfn.XLOOKUP(A:A,Table1!B:B,Table1!E:E)</f>
        <v>44932</v>
      </c>
      <c r="D2067">
        <f>_xlfn.XLOOKUP(A:A,Table1!B:B,Table1!F:F)</f>
        <v>112</v>
      </c>
      <c r="E2067">
        <f>_xlfn.XLOOKUP(A:A,Table1!B:B,Table1!G:G)</f>
        <v>118</v>
      </c>
      <c r="F2067">
        <f>_xlfn.XLOOKUP(A:A,Table1!B:B,Table1!H:H)</f>
        <v>60</v>
      </c>
      <c r="G2067">
        <f>_xlfn.XLOOKUP(A:A,Table1!B:B,Table1!I:I)</f>
        <v>10</v>
      </c>
      <c r="H2067">
        <f>_xlfn.XLOOKUP(A:A,Table1!B:B,Table1!J:J)</f>
        <v>2</v>
      </c>
      <c r="I2067">
        <f>_xlfn.XLOOKUP(A:A,Table1!B:B,Table1!K:K)</f>
        <v>157</v>
      </c>
      <c r="J2067">
        <f>_xlfn.XLOOKUP(A:A,Table1!B:B,Table1!L:L)</f>
        <v>35</v>
      </c>
      <c r="K2067">
        <f>_xlfn.XLOOKUP(A:A,Table1!B:B,Table1!M:M)</f>
        <v>16</v>
      </c>
      <c r="L2067">
        <f>_xlfn.XLOOKUP(A:A,Table1!B:B,Table1!N:N)</f>
        <v>20</v>
      </c>
      <c r="M2067" t="str" cm="1">
        <f t="array" ref="M2067">_xlfn.IFS(
OR(B2067="India",B2067="Thailand",B2067="United Arab Emirates",B2067="Japan",B2067="South Korea",B2067="China"),"Asia",
OR(B2067="Russia",B2067="Germany",B2067="France",B2067="Spain",B2067="Turkey",B2067="United Kingdom"),"Europe",
OR(B2067="United States Of America",B2067="Canada",B2067="Mexico",B2067="Brazil"),"America",
OR(B2067="Egypt",B2067="South Africa"),"Africa",
B2067="Australia","Oceania",
TRUE,"Others"
)</f>
        <v>America</v>
      </c>
      <c r="N2067" t="str">
        <f t="shared" si="32"/>
        <v>High</v>
      </c>
    </row>
    <row r="2068" spans="1:14" x14ac:dyDescent="0.3">
      <c r="A2068" t="s">
        <v>61</v>
      </c>
      <c r="B2068" t="str">
        <f>_xlfn.XLOOKUP(A:A,Table1!B:B,Table1!C:C)</f>
        <v>Egypt</v>
      </c>
      <c r="C2068" s="1">
        <f>_xlfn.XLOOKUP(A:A,Table1!B:B,Table1!E:E)</f>
        <v>45041</v>
      </c>
      <c r="D2068">
        <f>_xlfn.XLOOKUP(A:A,Table1!B:B,Table1!F:F)</f>
        <v>86</v>
      </c>
      <c r="E2068">
        <f>_xlfn.XLOOKUP(A:A,Table1!B:B,Table1!G:G)</f>
        <v>82</v>
      </c>
      <c r="F2068">
        <f>_xlfn.XLOOKUP(A:A,Table1!B:B,Table1!H:H)</f>
        <v>84</v>
      </c>
      <c r="G2068">
        <f>_xlfn.XLOOKUP(A:A,Table1!B:B,Table1!I:I)</f>
        <v>16</v>
      </c>
      <c r="H2068">
        <f>_xlfn.XLOOKUP(A:A,Table1!B:B,Table1!J:J)</f>
        <v>7</v>
      </c>
      <c r="I2068">
        <f>_xlfn.XLOOKUP(A:A,Table1!B:B,Table1!K:K)</f>
        <v>186</v>
      </c>
      <c r="J2068">
        <f>_xlfn.XLOOKUP(A:A,Table1!B:B,Table1!L:L)</f>
        <v>4</v>
      </c>
      <c r="K2068">
        <f>_xlfn.XLOOKUP(A:A,Table1!B:B,Table1!M:M)</f>
        <v>16</v>
      </c>
      <c r="L2068">
        <f>_xlfn.XLOOKUP(A:A,Table1!B:B,Table1!N:N)</f>
        <v>5</v>
      </c>
      <c r="M2068" t="str" cm="1">
        <f t="array" ref="M2068">_xlfn.IFS(
OR(B2068="India",B2068="Thailand",B2068="United Arab Emirates",B2068="Japan",B2068="South Korea",B2068="China"),"Asia",
OR(B2068="Russia",B2068="Germany",B2068="France",B2068="Spain",B2068="Turkey",B2068="United Kingdom"),"Europe",
OR(B2068="United States Of America",B2068="Canada",B2068="Mexico",B2068="Brazil"),"America",
OR(B2068="Egypt",B2068="South Africa"),"Africa",
B2068="Australia","Oceania",
TRUE,"Others"
)</f>
        <v>Africa</v>
      </c>
      <c r="N2068" t="str">
        <f t="shared" si="32"/>
        <v>Low</v>
      </c>
    </row>
    <row r="2069" spans="1:14" x14ac:dyDescent="0.3">
      <c r="A2069" t="s">
        <v>14</v>
      </c>
      <c r="B2069" t="str">
        <f>_xlfn.XLOOKUP(A:A,Table1!B:B,Table1!C:C)</f>
        <v>Turkey</v>
      </c>
      <c r="C2069" s="1">
        <f>_xlfn.XLOOKUP(A:A,Table1!B:B,Table1!E:E)</f>
        <v>45038</v>
      </c>
      <c r="D2069">
        <f>_xlfn.XLOOKUP(A:A,Table1!B:B,Table1!F:F)</f>
        <v>94</v>
      </c>
      <c r="E2069">
        <f>_xlfn.XLOOKUP(A:A,Table1!B:B,Table1!G:G)</f>
        <v>34</v>
      </c>
      <c r="F2069">
        <f>_xlfn.XLOOKUP(A:A,Table1!B:B,Table1!H:H)</f>
        <v>79</v>
      </c>
      <c r="G2069">
        <f>_xlfn.XLOOKUP(A:A,Table1!B:B,Table1!I:I)</f>
        <v>45</v>
      </c>
      <c r="H2069">
        <f>_xlfn.XLOOKUP(A:A,Table1!B:B,Table1!J:J)</f>
        <v>5</v>
      </c>
      <c r="I2069">
        <f>_xlfn.XLOOKUP(A:A,Table1!B:B,Table1!K:K)</f>
        <v>184</v>
      </c>
      <c r="J2069">
        <f>_xlfn.XLOOKUP(A:A,Table1!B:B,Table1!L:L)</f>
        <v>11</v>
      </c>
      <c r="K2069">
        <f>_xlfn.XLOOKUP(A:A,Table1!B:B,Table1!M:M)</f>
        <v>30</v>
      </c>
      <c r="L2069">
        <f>_xlfn.XLOOKUP(A:A,Table1!B:B,Table1!N:N)</f>
        <v>14</v>
      </c>
      <c r="M2069" t="str" cm="1">
        <f t="array" ref="M2069">_xlfn.IFS(
OR(B2069="India",B2069="Thailand",B2069="United Arab Emirates",B2069="Japan",B2069="South Korea",B2069="China"),"Asia",
OR(B2069="Russia",B2069="Germany",B2069="France",B2069="Spain",B2069="Turkey",B2069="United Kingdom"),"Europe",
OR(B2069="United States Of America",B2069="Canada",B2069="Mexico",B2069="Brazil"),"America",
OR(B2069="Egypt",B2069="South Africa"),"Africa",
B2069="Australia","Oceania",
TRUE,"Others"
)</f>
        <v>Europe</v>
      </c>
      <c r="N2069" t="str">
        <f t="shared" si="32"/>
        <v>Low</v>
      </c>
    </row>
    <row r="2070" spans="1:14" x14ac:dyDescent="0.3">
      <c r="A2070" t="s">
        <v>34</v>
      </c>
      <c r="B2070" t="str">
        <f>_xlfn.XLOOKUP(A:A,Table1!B:B,Table1!C:C)</f>
        <v>Japan</v>
      </c>
      <c r="C2070" s="1">
        <f>_xlfn.XLOOKUP(A:A,Table1!B:B,Table1!E:E)</f>
        <v>45258</v>
      </c>
      <c r="D2070">
        <f>_xlfn.XLOOKUP(A:A,Table1!B:B,Table1!F:F)</f>
        <v>128</v>
      </c>
      <c r="E2070">
        <f>_xlfn.XLOOKUP(A:A,Table1!B:B,Table1!G:G)</f>
        <v>84</v>
      </c>
      <c r="F2070">
        <f>_xlfn.XLOOKUP(A:A,Table1!B:B,Table1!H:H)</f>
        <v>61</v>
      </c>
      <c r="G2070">
        <f>_xlfn.XLOOKUP(A:A,Table1!B:B,Table1!I:I)</f>
        <v>33</v>
      </c>
      <c r="H2070">
        <f>_xlfn.XLOOKUP(A:A,Table1!B:B,Table1!J:J)</f>
        <v>6</v>
      </c>
      <c r="I2070">
        <f>_xlfn.XLOOKUP(A:A,Table1!B:B,Table1!K:K)</f>
        <v>25</v>
      </c>
      <c r="J2070">
        <f>_xlfn.XLOOKUP(A:A,Table1!B:B,Table1!L:L)</f>
        <v>-8</v>
      </c>
      <c r="K2070">
        <f>_xlfn.XLOOKUP(A:A,Table1!B:B,Table1!M:M)</f>
        <v>14</v>
      </c>
      <c r="L2070">
        <f>_xlfn.XLOOKUP(A:A,Table1!B:B,Table1!N:N)</f>
        <v>9</v>
      </c>
      <c r="M2070" t="str" cm="1">
        <f t="array" ref="M2070">_xlfn.IFS(
OR(B2070="India",B2070="Thailand",B2070="United Arab Emirates",B2070="Japan",B2070="South Korea",B2070="China"),"Asia",
OR(B2070="Russia",B2070="Germany",B2070="France",B2070="Spain",B2070="Turkey",B2070="United Kingdom"),"Europe",
OR(B2070="United States Of America",B2070="Canada",B2070="Mexico",B2070="Brazil"),"America",
OR(B2070="Egypt",B2070="South Africa"),"Africa",
B2070="Australia","Oceania",
TRUE,"Others"
)</f>
        <v>Asia</v>
      </c>
      <c r="N2070" t="str">
        <f t="shared" si="32"/>
        <v>Low</v>
      </c>
    </row>
    <row r="2071" spans="1:14" x14ac:dyDescent="0.3">
      <c r="A2071" t="s">
        <v>39</v>
      </c>
      <c r="B2071" t="str">
        <f>_xlfn.XLOOKUP(A:A,Table1!B:B,Table1!C:C)</f>
        <v>Spain</v>
      </c>
      <c r="C2071" s="1">
        <f>_xlfn.XLOOKUP(A:A,Table1!B:B,Table1!E:E)</f>
        <v>44930</v>
      </c>
      <c r="D2071">
        <f>_xlfn.XLOOKUP(A:A,Table1!B:B,Table1!F:F)</f>
        <v>6</v>
      </c>
      <c r="E2071">
        <f>_xlfn.XLOOKUP(A:A,Table1!B:B,Table1!G:G)</f>
        <v>167</v>
      </c>
      <c r="F2071">
        <f>_xlfn.XLOOKUP(A:A,Table1!B:B,Table1!H:H)</f>
        <v>72</v>
      </c>
      <c r="G2071">
        <f>_xlfn.XLOOKUP(A:A,Table1!B:B,Table1!I:I)</f>
        <v>18</v>
      </c>
      <c r="H2071">
        <f>_xlfn.XLOOKUP(A:A,Table1!B:B,Table1!J:J)</f>
        <v>3</v>
      </c>
      <c r="I2071">
        <f>_xlfn.XLOOKUP(A:A,Table1!B:B,Table1!K:K)</f>
        <v>153</v>
      </c>
      <c r="J2071">
        <f>_xlfn.XLOOKUP(A:A,Table1!B:B,Table1!L:L)</f>
        <v>22</v>
      </c>
      <c r="K2071">
        <f>_xlfn.XLOOKUP(A:A,Table1!B:B,Table1!M:M)</f>
        <v>38</v>
      </c>
      <c r="L2071">
        <f>_xlfn.XLOOKUP(A:A,Table1!B:B,Table1!N:N)</f>
        <v>9</v>
      </c>
      <c r="M2071" t="str" cm="1">
        <f t="array" ref="M2071">_xlfn.IFS(
OR(B2071="India",B2071="Thailand",B2071="United Arab Emirates",B2071="Japan",B2071="South Korea",B2071="China"),"Asia",
OR(B2071="Russia",B2071="Germany",B2071="France",B2071="Spain",B2071="Turkey",B2071="United Kingdom"),"Europe",
OR(B2071="United States Of America",B2071="Canada",B2071="Mexico",B2071="Brazil"),"America",
OR(B2071="Egypt",B2071="South Africa"),"Africa",
B2071="Australia","Oceania",
TRUE,"Others"
)</f>
        <v>Europe</v>
      </c>
      <c r="N2071" t="str">
        <f t="shared" si="32"/>
        <v>Moderate</v>
      </c>
    </row>
    <row r="2072" spans="1:14" x14ac:dyDescent="0.3">
      <c r="A2072" t="s">
        <v>24</v>
      </c>
      <c r="B2072" t="str">
        <f>_xlfn.XLOOKUP(A:A,Table1!B:B,Table1!C:C)</f>
        <v>China</v>
      </c>
      <c r="C2072" s="1">
        <f>_xlfn.XLOOKUP(A:A,Table1!B:B,Table1!E:E)</f>
        <v>45110</v>
      </c>
      <c r="D2072">
        <f>_xlfn.XLOOKUP(A:A,Table1!B:B,Table1!F:F)</f>
        <v>100</v>
      </c>
      <c r="E2072">
        <f>_xlfn.XLOOKUP(A:A,Table1!B:B,Table1!G:G)</f>
        <v>10</v>
      </c>
      <c r="F2072">
        <f>_xlfn.XLOOKUP(A:A,Table1!B:B,Table1!H:H)</f>
        <v>75</v>
      </c>
      <c r="G2072">
        <f>_xlfn.XLOOKUP(A:A,Table1!B:B,Table1!I:I)</f>
        <v>40</v>
      </c>
      <c r="H2072">
        <f>_xlfn.XLOOKUP(A:A,Table1!B:B,Table1!J:J)</f>
        <v>7</v>
      </c>
      <c r="I2072">
        <f>_xlfn.XLOOKUP(A:A,Table1!B:B,Table1!K:K)</f>
        <v>177</v>
      </c>
      <c r="J2072">
        <f>_xlfn.XLOOKUP(A:A,Table1!B:B,Table1!L:L)</f>
        <v>33</v>
      </c>
      <c r="K2072">
        <f>_xlfn.XLOOKUP(A:A,Table1!B:B,Table1!M:M)</f>
        <v>18</v>
      </c>
      <c r="L2072">
        <f>_xlfn.XLOOKUP(A:A,Table1!B:B,Table1!N:N)</f>
        <v>10</v>
      </c>
      <c r="M2072" t="str" cm="1">
        <f t="array" ref="M2072">_xlfn.IFS(
OR(B2072="India",B2072="Thailand",B2072="United Arab Emirates",B2072="Japan",B2072="South Korea",B2072="China"),"Asia",
OR(B2072="Russia",B2072="Germany",B2072="France",B2072="Spain",B2072="Turkey",B2072="United Kingdom"),"Europe",
OR(B2072="United States Of America",B2072="Canada",B2072="Mexico",B2072="Brazil"),"America",
OR(B2072="Egypt",B2072="South Africa"),"Africa",
B2072="Australia","Oceania",
TRUE,"Others"
)</f>
        <v>Asia</v>
      </c>
      <c r="N2072" t="str">
        <f t="shared" si="32"/>
        <v>High</v>
      </c>
    </row>
    <row r="2073" spans="1:14" x14ac:dyDescent="0.3">
      <c r="A2073" t="s">
        <v>16</v>
      </c>
      <c r="B2073" t="str">
        <f>_xlfn.XLOOKUP(A:A,Table1!B:B,Table1!C:C)</f>
        <v>Germany</v>
      </c>
      <c r="C2073" s="1">
        <f>_xlfn.XLOOKUP(A:A,Table1!B:B,Table1!E:E)</f>
        <v>45226</v>
      </c>
      <c r="D2073">
        <f>_xlfn.XLOOKUP(A:A,Table1!B:B,Table1!F:F)</f>
        <v>52</v>
      </c>
      <c r="E2073">
        <f>_xlfn.XLOOKUP(A:A,Table1!B:B,Table1!G:G)</f>
        <v>182</v>
      </c>
      <c r="F2073">
        <f>_xlfn.XLOOKUP(A:A,Table1!B:B,Table1!H:H)</f>
        <v>45</v>
      </c>
      <c r="G2073">
        <f>_xlfn.XLOOKUP(A:A,Table1!B:B,Table1!I:I)</f>
        <v>30</v>
      </c>
      <c r="H2073">
        <f>_xlfn.XLOOKUP(A:A,Table1!B:B,Table1!J:J)</f>
        <v>1</v>
      </c>
      <c r="I2073">
        <f>_xlfn.XLOOKUP(A:A,Table1!B:B,Table1!K:K)</f>
        <v>156</v>
      </c>
      <c r="J2073">
        <f>_xlfn.XLOOKUP(A:A,Table1!B:B,Table1!L:L)</f>
        <v>-4</v>
      </c>
      <c r="K2073">
        <f>_xlfn.XLOOKUP(A:A,Table1!B:B,Table1!M:M)</f>
        <v>97</v>
      </c>
      <c r="L2073">
        <f>_xlfn.XLOOKUP(A:A,Table1!B:B,Table1!N:N)</f>
        <v>2</v>
      </c>
      <c r="M2073" t="str" cm="1">
        <f t="array" ref="M2073">_xlfn.IFS(
OR(B2073="India",B2073="Thailand",B2073="United Arab Emirates",B2073="Japan",B2073="South Korea",B2073="China"),"Asia",
OR(B2073="Russia",B2073="Germany",B2073="France",B2073="Spain",B2073="Turkey",B2073="United Kingdom"),"Europe",
OR(B2073="United States Of America",B2073="Canada",B2073="Mexico",B2073="Brazil"),"America",
OR(B2073="Egypt",B2073="South Africa"),"Africa",
B2073="Australia","Oceania",
TRUE,"Others"
)</f>
        <v>Europe</v>
      </c>
      <c r="N2073" t="str">
        <f t="shared" si="32"/>
        <v>Low</v>
      </c>
    </row>
    <row r="2074" spans="1:14" x14ac:dyDescent="0.3">
      <c r="A2074" t="s">
        <v>12</v>
      </c>
      <c r="B2074" t="str">
        <f>_xlfn.XLOOKUP(A:A,Table1!B:B,Table1!C:C)</f>
        <v>South Africa</v>
      </c>
      <c r="C2074" s="1">
        <f>_xlfn.XLOOKUP(A:A,Table1!B:B,Table1!E:E)</f>
        <v>45203</v>
      </c>
      <c r="D2074">
        <f>_xlfn.XLOOKUP(A:A,Table1!B:B,Table1!F:F)</f>
        <v>128</v>
      </c>
      <c r="E2074">
        <f>_xlfn.XLOOKUP(A:A,Table1!B:B,Table1!G:G)</f>
        <v>175</v>
      </c>
      <c r="F2074">
        <f>_xlfn.XLOOKUP(A:A,Table1!B:B,Table1!H:H)</f>
        <v>30</v>
      </c>
      <c r="G2074">
        <f>_xlfn.XLOOKUP(A:A,Table1!B:B,Table1!I:I)</f>
        <v>13</v>
      </c>
      <c r="H2074">
        <f>_xlfn.XLOOKUP(A:A,Table1!B:B,Table1!J:J)</f>
        <v>2</v>
      </c>
      <c r="I2074">
        <f>_xlfn.XLOOKUP(A:A,Table1!B:B,Table1!K:K)</f>
        <v>196</v>
      </c>
      <c r="J2074">
        <f>_xlfn.XLOOKUP(A:A,Table1!B:B,Table1!L:L)</f>
        <v>27</v>
      </c>
      <c r="K2074">
        <f>_xlfn.XLOOKUP(A:A,Table1!B:B,Table1!M:M)</f>
        <v>51</v>
      </c>
      <c r="L2074">
        <f>_xlfn.XLOOKUP(A:A,Table1!B:B,Table1!N:N)</f>
        <v>10</v>
      </c>
      <c r="M2074" t="str" cm="1">
        <f t="array" ref="M2074">_xlfn.IFS(
OR(B2074="India",B2074="Thailand",B2074="United Arab Emirates",B2074="Japan",B2074="South Korea",B2074="China"),"Asia",
OR(B2074="Russia",B2074="Germany",B2074="France",B2074="Spain",B2074="Turkey",B2074="United Kingdom"),"Europe",
OR(B2074="United States Of America",B2074="Canada",B2074="Mexico",B2074="Brazil"),"America",
OR(B2074="Egypt",B2074="South Africa"),"Africa",
B2074="Australia","Oceania",
TRUE,"Others"
)</f>
        <v>Africa</v>
      </c>
      <c r="N2074" t="str">
        <f t="shared" si="32"/>
        <v>High</v>
      </c>
    </row>
    <row r="2075" spans="1:14" x14ac:dyDescent="0.3">
      <c r="A2075" t="s">
        <v>12</v>
      </c>
      <c r="B2075" t="str">
        <f>_xlfn.XLOOKUP(A:A,Table1!B:B,Table1!C:C)</f>
        <v>South Africa</v>
      </c>
      <c r="C2075" s="1">
        <f>_xlfn.XLOOKUP(A:A,Table1!B:B,Table1!E:E)</f>
        <v>45203</v>
      </c>
      <c r="D2075">
        <f>_xlfn.XLOOKUP(A:A,Table1!B:B,Table1!F:F)</f>
        <v>128</v>
      </c>
      <c r="E2075">
        <f>_xlfn.XLOOKUP(A:A,Table1!B:B,Table1!G:G)</f>
        <v>175</v>
      </c>
      <c r="F2075">
        <f>_xlfn.XLOOKUP(A:A,Table1!B:B,Table1!H:H)</f>
        <v>30</v>
      </c>
      <c r="G2075">
        <f>_xlfn.XLOOKUP(A:A,Table1!B:B,Table1!I:I)</f>
        <v>13</v>
      </c>
      <c r="H2075">
        <f>_xlfn.XLOOKUP(A:A,Table1!B:B,Table1!J:J)</f>
        <v>2</v>
      </c>
      <c r="I2075">
        <f>_xlfn.XLOOKUP(A:A,Table1!B:B,Table1!K:K)</f>
        <v>196</v>
      </c>
      <c r="J2075">
        <f>_xlfn.XLOOKUP(A:A,Table1!B:B,Table1!L:L)</f>
        <v>27</v>
      </c>
      <c r="K2075">
        <f>_xlfn.XLOOKUP(A:A,Table1!B:B,Table1!M:M)</f>
        <v>51</v>
      </c>
      <c r="L2075">
        <f>_xlfn.XLOOKUP(A:A,Table1!B:B,Table1!N:N)</f>
        <v>10</v>
      </c>
      <c r="M2075" t="str" cm="1">
        <f t="array" ref="M2075">_xlfn.IFS(
OR(B2075="India",B2075="Thailand",B2075="United Arab Emirates",B2075="Japan",B2075="South Korea",B2075="China"),"Asia",
OR(B2075="Russia",B2075="Germany",B2075="France",B2075="Spain",B2075="Turkey",B2075="United Kingdom"),"Europe",
OR(B2075="United States Of America",B2075="Canada",B2075="Mexico",B2075="Brazil"),"America",
OR(B2075="Egypt",B2075="South Africa"),"Africa",
B2075="Australia","Oceania",
TRUE,"Others"
)</f>
        <v>Africa</v>
      </c>
      <c r="N2075" t="str">
        <f t="shared" si="32"/>
        <v>High</v>
      </c>
    </row>
    <row r="2076" spans="1:14" x14ac:dyDescent="0.3">
      <c r="A2076" t="s">
        <v>14</v>
      </c>
      <c r="B2076" t="str">
        <f>_xlfn.XLOOKUP(A:A,Table1!B:B,Table1!C:C)</f>
        <v>Turkey</v>
      </c>
      <c r="C2076" s="1">
        <f>_xlfn.XLOOKUP(A:A,Table1!B:B,Table1!E:E)</f>
        <v>45038</v>
      </c>
      <c r="D2076">
        <f>_xlfn.XLOOKUP(A:A,Table1!B:B,Table1!F:F)</f>
        <v>94</v>
      </c>
      <c r="E2076">
        <f>_xlfn.XLOOKUP(A:A,Table1!B:B,Table1!G:G)</f>
        <v>34</v>
      </c>
      <c r="F2076">
        <f>_xlfn.XLOOKUP(A:A,Table1!B:B,Table1!H:H)</f>
        <v>79</v>
      </c>
      <c r="G2076">
        <f>_xlfn.XLOOKUP(A:A,Table1!B:B,Table1!I:I)</f>
        <v>45</v>
      </c>
      <c r="H2076">
        <f>_xlfn.XLOOKUP(A:A,Table1!B:B,Table1!J:J)</f>
        <v>5</v>
      </c>
      <c r="I2076">
        <f>_xlfn.XLOOKUP(A:A,Table1!B:B,Table1!K:K)</f>
        <v>184</v>
      </c>
      <c r="J2076">
        <f>_xlfn.XLOOKUP(A:A,Table1!B:B,Table1!L:L)</f>
        <v>11</v>
      </c>
      <c r="K2076">
        <f>_xlfn.XLOOKUP(A:A,Table1!B:B,Table1!M:M)</f>
        <v>30</v>
      </c>
      <c r="L2076">
        <f>_xlfn.XLOOKUP(A:A,Table1!B:B,Table1!N:N)</f>
        <v>14</v>
      </c>
      <c r="M2076" t="str" cm="1">
        <f t="array" ref="M2076">_xlfn.IFS(
OR(B2076="India",B2076="Thailand",B2076="United Arab Emirates",B2076="Japan",B2076="South Korea",B2076="China"),"Asia",
OR(B2076="Russia",B2076="Germany",B2076="France",B2076="Spain",B2076="Turkey",B2076="United Kingdom"),"Europe",
OR(B2076="United States Of America",B2076="Canada",B2076="Mexico",B2076="Brazil"),"America",
OR(B2076="Egypt",B2076="South Africa"),"Africa",
B2076="Australia","Oceania",
TRUE,"Others"
)</f>
        <v>Europe</v>
      </c>
      <c r="N2076" t="str">
        <f t="shared" si="32"/>
        <v>Low</v>
      </c>
    </row>
    <row r="2077" spans="1:14" x14ac:dyDescent="0.3">
      <c r="A2077" t="s">
        <v>21</v>
      </c>
      <c r="B2077" t="str">
        <f>_xlfn.XLOOKUP(A:A,Table1!B:B,Table1!C:C)</f>
        <v>United States Of America</v>
      </c>
      <c r="C2077" s="1">
        <f>_xlfn.XLOOKUP(A:A,Table1!B:B,Table1!E:E)</f>
        <v>45040</v>
      </c>
      <c r="D2077">
        <f>_xlfn.XLOOKUP(A:A,Table1!B:B,Table1!F:F)</f>
        <v>15</v>
      </c>
      <c r="E2077">
        <f>_xlfn.XLOOKUP(A:A,Table1!B:B,Table1!G:G)</f>
        <v>82</v>
      </c>
      <c r="F2077">
        <f>_xlfn.XLOOKUP(A:A,Table1!B:B,Table1!H:H)</f>
        <v>98</v>
      </c>
      <c r="G2077">
        <f>_xlfn.XLOOKUP(A:A,Table1!B:B,Table1!I:I)</f>
        <v>11</v>
      </c>
      <c r="H2077">
        <f>_xlfn.XLOOKUP(A:A,Table1!B:B,Table1!J:J)</f>
        <v>6</v>
      </c>
      <c r="I2077">
        <f>_xlfn.XLOOKUP(A:A,Table1!B:B,Table1!K:K)</f>
        <v>195</v>
      </c>
      <c r="J2077">
        <f>_xlfn.XLOOKUP(A:A,Table1!B:B,Table1!L:L)</f>
        <v>28</v>
      </c>
      <c r="K2077">
        <f>_xlfn.XLOOKUP(A:A,Table1!B:B,Table1!M:M)</f>
        <v>11</v>
      </c>
      <c r="L2077">
        <f>_xlfn.XLOOKUP(A:A,Table1!B:B,Table1!N:N)</f>
        <v>8</v>
      </c>
      <c r="M2077" t="str" cm="1">
        <f t="array" ref="M2077">_xlfn.IFS(
OR(B2077="India",B2077="Thailand",B2077="United Arab Emirates",B2077="Japan",B2077="South Korea",B2077="China"),"Asia",
OR(B2077="Russia",B2077="Germany",B2077="France",B2077="Spain",B2077="Turkey",B2077="United Kingdom"),"Europe",
OR(B2077="United States Of America",B2077="Canada",B2077="Mexico",B2077="Brazil"),"America",
OR(B2077="Egypt",B2077="South Africa"),"Africa",
B2077="Australia","Oceania",
TRUE,"Others"
)</f>
        <v>America</v>
      </c>
      <c r="N2077" t="str">
        <f t="shared" si="32"/>
        <v>High</v>
      </c>
    </row>
    <row r="2078" spans="1:14" x14ac:dyDescent="0.3">
      <c r="A2078" t="s">
        <v>29</v>
      </c>
      <c r="B2078" t="str">
        <f>_xlfn.XLOOKUP(A:A,Table1!B:B,Table1!C:C)</f>
        <v>United Kingdom</v>
      </c>
      <c r="C2078" s="1">
        <f>_xlfn.XLOOKUP(A:A,Table1!B:B,Table1!E:E)</f>
        <v>45008</v>
      </c>
      <c r="D2078">
        <f>_xlfn.XLOOKUP(A:A,Table1!B:B,Table1!F:F)</f>
        <v>21</v>
      </c>
      <c r="E2078">
        <f>_xlfn.XLOOKUP(A:A,Table1!B:B,Table1!G:G)</f>
        <v>190</v>
      </c>
      <c r="F2078">
        <f>_xlfn.XLOOKUP(A:A,Table1!B:B,Table1!H:H)</f>
        <v>27</v>
      </c>
      <c r="G2078">
        <f>_xlfn.XLOOKUP(A:A,Table1!B:B,Table1!I:I)</f>
        <v>40</v>
      </c>
      <c r="H2078">
        <f>_xlfn.XLOOKUP(A:A,Table1!B:B,Table1!J:J)</f>
        <v>3</v>
      </c>
      <c r="I2078">
        <f>_xlfn.XLOOKUP(A:A,Table1!B:B,Table1!K:K)</f>
        <v>14</v>
      </c>
      <c r="J2078">
        <f>_xlfn.XLOOKUP(A:A,Table1!B:B,Table1!L:L)</f>
        <v>-9</v>
      </c>
      <c r="K2078">
        <f>_xlfn.XLOOKUP(A:A,Table1!B:B,Table1!M:M)</f>
        <v>45</v>
      </c>
      <c r="L2078">
        <f>_xlfn.XLOOKUP(A:A,Table1!B:B,Table1!N:N)</f>
        <v>2</v>
      </c>
      <c r="M2078" t="str" cm="1">
        <f t="array" ref="M2078">_xlfn.IFS(
OR(B2078="India",B2078="Thailand",B2078="United Arab Emirates",B2078="Japan",B2078="South Korea",B2078="China"),"Asia",
OR(B2078="Russia",B2078="Germany",B2078="France",B2078="Spain",B2078="Turkey",B2078="United Kingdom"),"Europe",
OR(B2078="United States Of America",B2078="Canada",B2078="Mexico",B2078="Brazil"),"America",
OR(B2078="Egypt",B2078="South Africa"),"Africa",
B2078="Australia","Oceania",
TRUE,"Others"
)</f>
        <v>Europe</v>
      </c>
      <c r="N2078" t="str">
        <f t="shared" si="32"/>
        <v>Low</v>
      </c>
    </row>
    <row r="2079" spans="1:14" x14ac:dyDescent="0.3">
      <c r="A2079" t="s">
        <v>28</v>
      </c>
      <c r="B2079" t="str">
        <f>_xlfn.XLOOKUP(A:A,Table1!B:B,Table1!C:C)</f>
        <v>United States Of America</v>
      </c>
      <c r="C2079" s="1">
        <f>_xlfn.XLOOKUP(A:A,Table1!B:B,Table1!E:E)</f>
        <v>44954</v>
      </c>
      <c r="D2079">
        <f>_xlfn.XLOOKUP(A:A,Table1!B:B,Table1!F:F)</f>
        <v>37</v>
      </c>
      <c r="E2079">
        <f>_xlfn.XLOOKUP(A:A,Table1!B:B,Table1!G:G)</f>
        <v>138</v>
      </c>
      <c r="F2079">
        <f>_xlfn.XLOOKUP(A:A,Table1!B:B,Table1!H:H)</f>
        <v>71</v>
      </c>
      <c r="G2079">
        <f>_xlfn.XLOOKUP(A:A,Table1!B:B,Table1!I:I)</f>
        <v>1</v>
      </c>
      <c r="H2079">
        <f>_xlfn.XLOOKUP(A:A,Table1!B:B,Table1!J:J)</f>
        <v>3</v>
      </c>
      <c r="I2079">
        <f>_xlfn.XLOOKUP(A:A,Table1!B:B,Table1!K:K)</f>
        <v>55</v>
      </c>
      <c r="J2079">
        <f>_xlfn.XLOOKUP(A:A,Table1!B:B,Table1!L:L)</f>
        <v>31</v>
      </c>
      <c r="K2079">
        <f>_xlfn.XLOOKUP(A:A,Table1!B:B,Table1!M:M)</f>
        <v>76</v>
      </c>
      <c r="L2079">
        <f>_xlfn.XLOOKUP(A:A,Table1!B:B,Table1!N:N)</f>
        <v>1</v>
      </c>
      <c r="M2079" t="str" cm="1">
        <f t="array" ref="M2079">_xlfn.IFS(
OR(B2079="India",B2079="Thailand",B2079="United Arab Emirates",B2079="Japan",B2079="South Korea",B2079="China"),"Asia",
OR(B2079="Russia",B2079="Germany",B2079="France",B2079="Spain",B2079="Turkey",B2079="United Kingdom"),"Europe",
OR(B2079="United States Of America",B2079="Canada",B2079="Mexico",B2079="Brazil"),"America",
OR(B2079="Egypt",B2079="South Africa"),"Africa",
B2079="Australia","Oceania",
TRUE,"Others"
)</f>
        <v>America</v>
      </c>
      <c r="N2079" t="str">
        <f t="shared" si="32"/>
        <v>High</v>
      </c>
    </row>
    <row r="2080" spans="1:14" x14ac:dyDescent="0.3">
      <c r="A2080" t="s">
        <v>82</v>
      </c>
      <c r="B2080" t="str">
        <f>_xlfn.XLOOKUP(A:A,Table1!B:B,Table1!C:C)</f>
        <v>Australia</v>
      </c>
      <c r="C2080" s="1">
        <f>_xlfn.XLOOKUP(A:A,Table1!B:B,Table1!E:E)</f>
        <v>44942</v>
      </c>
      <c r="D2080">
        <f>_xlfn.XLOOKUP(A:A,Table1!B:B,Table1!F:F)</f>
        <v>132</v>
      </c>
      <c r="E2080">
        <f>_xlfn.XLOOKUP(A:A,Table1!B:B,Table1!G:G)</f>
        <v>99</v>
      </c>
      <c r="F2080">
        <f>_xlfn.XLOOKUP(A:A,Table1!B:B,Table1!H:H)</f>
        <v>29</v>
      </c>
      <c r="G2080">
        <f>_xlfn.XLOOKUP(A:A,Table1!B:B,Table1!I:I)</f>
        <v>9</v>
      </c>
      <c r="H2080">
        <f>_xlfn.XLOOKUP(A:A,Table1!B:B,Table1!J:J)</f>
        <v>3</v>
      </c>
      <c r="I2080">
        <f>_xlfn.XLOOKUP(A:A,Table1!B:B,Table1!K:K)</f>
        <v>164</v>
      </c>
      <c r="J2080">
        <f>_xlfn.XLOOKUP(A:A,Table1!B:B,Table1!L:L)</f>
        <v>29</v>
      </c>
      <c r="K2080">
        <f>_xlfn.XLOOKUP(A:A,Table1!B:B,Table1!M:M)</f>
        <v>69</v>
      </c>
      <c r="L2080">
        <f>_xlfn.XLOOKUP(A:A,Table1!B:B,Table1!N:N)</f>
        <v>9</v>
      </c>
      <c r="M2080" t="str" cm="1">
        <f t="array" ref="M2080">_xlfn.IFS(
OR(B2080="India",B2080="Thailand",B2080="United Arab Emirates",B2080="Japan",B2080="South Korea",B2080="China"),"Asia",
OR(B2080="Russia",B2080="Germany",B2080="France",B2080="Spain",B2080="Turkey",B2080="United Kingdom"),"Europe",
OR(B2080="United States Of America",B2080="Canada",B2080="Mexico",B2080="Brazil"),"America",
OR(B2080="Egypt",B2080="South Africa"),"Africa",
B2080="Australia","Oceania",
TRUE,"Others"
)</f>
        <v>Oceania</v>
      </c>
      <c r="N2080" t="str">
        <f t="shared" si="32"/>
        <v>High</v>
      </c>
    </row>
    <row r="2081" spans="1:14" x14ac:dyDescent="0.3">
      <c r="A2081" t="s">
        <v>21</v>
      </c>
      <c r="B2081" t="str">
        <f>_xlfn.XLOOKUP(A:A,Table1!B:B,Table1!C:C)</f>
        <v>United States Of America</v>
      </c>
      <c r="C2081" s="1">
        <f>_xlfn.XLOOKUP(A:A,Table1!B:B,Table1!E:E)</f>
        <v>45040</v>
      </c>
      <c r="D2081">
        <f>_xlfn.XLOOKUP(A:A,Table1!B:B,Table1!F:F)</f>
        <v>15</v>
      </c>
      <c r="E2081">
        <f>_xlfn.XLOOKUP(A:A,Table1!B:B,Table1!G:G)</f>
        <v>82</v>
      </c>
      <c r="F2081">
        <f>_xlfn.XLOOKUP(A:A,Table1!B:B,Table1!H:H)</f>
        <v>98</v>
      </c>
      <c r="G2081">
        <f>_xlfn.XLOOKUP(A:A,Table1!B:B,Table1!I:I)</f>
        <v>11</v>
      </c>
      <c r="H2081">
        <f>_xlfn.XLOOKUP(A:A,Table1!B:B,Table1!J:J)</f>
        <v>6</v>
      </c>
      <c r="I2081">
        <f>_xlfn.XLOOKUP(A:A,Table1!B:B,Table1!K:K)</f>
        <v>195</v>
      </c>
      <c r="J2081">
        <f>_xlfn.XLOOKUP(A:A,Table1!B:B,Table1!L:L)</f>
        <v>28</v>
      </c>
      <c r="K2081">
        <f>_xlfn.XLOOKUP(A:A,Table1!B:B,Table1!M:M)</f>
        <v>11</v>
      </c>
      <c r="L2081">
        <f>_xlfn.XLOOKUP(A:A,Table1!B:B,Table1!N:N)</f>
        <v>8</v>
      </c>
      <c r="M2081" t="str" cm="1">
        <f t="array" ref="M2081">_xlfn.IFS(
OR(B2081="India",B2081="Thailand",B2081="United Arab Emirates",B2081="Japan",B2081="South Korea",B2081="China"),"Asia",
OR(B2081="Russia",B2081="Germany",B2081="France",B2081="Spain",B2081="Turkey",B2081="United Kingdom"),"Europe",
OR(B2081="United States Of America",B2081="Canada",B2081="Mexico",B2081="Brazil"),"America",
OR(B2081="Egypt",B2081="South Africa"),"Africa",
B2081="Australia","Oceania",
TRUE,"Others"
)</f>
        <v>America</v>
      </c>
      <c r="N2081" t="str">
        <f t="shared" si="32"/>
        <v>High</v>
      </c>
    </row>
    <row r="2082" spans="1:14" x14ac:dyDescent="0.3">
      <c r="A2082" t="s">
        <v>44</v>
      </c>
      <c r="B2082" t="str">
        <f>_xlfn.XLOOKUP(A:A,Table1!B:B,Table1!C:C)</f>
        <v>United States Of America</v>
      </c>
      <c r="C2082" s="1">
        <f>_xlfn.XLOOKUP(A:A,Table1!B:B,Table1!E:E)</f>
        <v>45233</v>
      </c>
      <c r="D2082">
        <f>_xlfn.XLOOKUP(A:A,Table1!B:B,Table1!F:F)</f>
        <v>71</v>
      </c>
      <c r="E2082">
        <f>_xlfn.XLOOKUP(A:A,Table1!B:B,Table1!G:G)</f>
        <v>152</v>
      </c>
      <c r="F2082">
        <f>_xlfn.XLOOKUP(A:A,Table1!B:B,Table1!H:H)</f>
        <v>60</v>
      </c>
      <c r="G2082">
        <f>_xlfn.XLOOKUP(A:A,Table1!B:B,Table1!I:I)</f>
        <v>38</v>
      </c>
      <c r="H2082">
        <f>_xlfn.XLOOKUP(A:A,Table1!B:B,Table1!J:J)</f>
        <v>9</v>
      </c>
      <c r="I2082">
        <f>_xlfn.XLOOKUP(A:A,Table1!B:B,Table1!K:K)</f>
        <v>95</v>
      </c>
      <c r="J2082">
        <f>_xlfn.XLOOKUP(A:A,Table1!B:B,Table1!L:L)</f>
        <v>34</v>
      </c>
      <c r="K2082">
        <f>_xlfn.XLOOKUP(A:A,Table1!B:B,Table1!M:M)</f>
        <v>43</v>
      </c>
      <c r="L2082">
        <f>_xlfn.XLOOKUP(A:A,Table1!B:B,Table1!N:N)</f>
        <v>14</v>
      </c>
      <c r="M2082" t="str" cm="1">
        <f t="array" ref="M2082">_xlfn.IFS(
OR(B2082="India",B2082="Thailand",B2082="United Arab Emirates",B2082="Japan",B2082="South Korea",B2082="China"),"Asia",
OR(B2082="Russia",B2082="Germany",B2082="France",B2082="Spain",B2082="Turkey",B2082="United Kingdom"),"Europe",
OR(B2082="United States Of America",B2082="Canada",B2082="Mexico",B2082="Brazil"),"America",
OR(B2082="Egypt",B2082="South Africa"),"Africa",
B2082="Australia","Oceania",
TRUE,"Others"
)</f>
        <v>America</v>
      </c>
      <c r="N2082" t="str">
        <f t="shared" si="32"/>
        <v>High</v>
      </c>
    </row>
    <row r="2083" spans="1:14" x14ac:dyDescent="0.3">
      <c r="A2083" t="s">
        <v>41</v>
      </c>
      <c r="B2083" t="str">
        <f>_xlfn.XLOOKUP(A:A,Table1!B:B,Table1!C:C)</f>
        <v>South Korea</v>
      </c>
      <c r="C2083" s="1">
        <f>_xlfn.XLOOKUP(A:A,Table1!B:B,Table1!E:E)</f>
        <v>45257</v>
      </c>
      <c r="D2083">
        <f>_xlfn.XLOOKUP(A:A,Table1!B:B,Table1!F:F)</f>
        <v>74</v>
      </c>
      <c r="E2083">
        <f>_xlfn.XLOOKUP(A:A,Table1!B:B,Table1!G:G)</f>
        <v>150</v>
      </c>
      <c r="F2083">
        <f>_xlfn.XLOOKUP(A:A,Table1!B:B,Table1!H:H)</f>
        <v>42</v>
      </c>
      <c r="G2083">
        <f>_xlfn.XLOOKUP(A:A,Table1!B:B,Table1!I:I)</f>
        <v>12</v>
      </c>
      <c r="H2083">
        <f>_xlfn.XLOOKUP(A:A,Table1!B:B,Table1!J:J)</f>
        <v>1</v>
      </c>
      <c r="I2083">
        <f>_xlfn.XLOOKUP(A:A,Table1!B:B,Table1!K:K)</f>
        <v>140</v>
      </c>
      <c r="J2083">
        <f>_xlfn.XLOOKUP(A:A,Table1!B:B,Table1!L:L)</f>
        <v>4</v>
      </c>
      <c r="K2083">
        <f>_xlfn.XLOOKUP(A:A,Table1!B:B,Table1!M:M)</f>
        <v>80</v>
      </c>
      <c r="L2083">
        <f>_xlfn.XLOOKUP(A:A,Table1!B:B,Table1!N:N)</f>
        <v>6</v>
      </c>
      <c r="M2083" t="str" cm="1">
        <f t="array" ref="M2083">_xlfn.IFS(
OR(B2083="India",B2083="Thailand",B2083="United Arab Emirates",B2083="Japan",B2083="South Korea",B2083="China"),"Asia",
OR(B2083="Russia",B2083="Germany",B2083="France",B2083="Spain",B2083="Turkey",B2083="United Kingdom"),"Europe",
OR(B2083="United States Of America",B2083="Canada",B2083="Mexico",B2083="Brazil"),"America",
OR(B2083="Egypt",B2083="South Africa"),"Africa",
B2083="Australia","Oceania",
TRUE,"Others"
)</f>
        <v>Asia</v>
      </c>
      <c r="N2083" t="str">
        <f t="shared" si="32"/>
        <v>Low</v>
      </c>
    </row>
    <row r="2084" spans="1:14" x14ac:dyDescent="0.3">
      <c r="A2084" t="s">
        <v>98</v>
      </c>
      <c r="B2084" t="str">
        <f>_xlfn.XLOOKUP(A:A,Table1!B:B,Table1!C:C)</f>
        <v>Thailand</v>
      </c>
      <c r="C2084" s="1">
        <f>_xlfn.XLOOKUP(A:A,Table1!B:B,Table1!E:E)</f>
        <v>45276</v>
      </c>
      <c r="D2084">
        <f>_xlfn.XLOOKUP(A:A,Table1!B:B,Table1!F:F)</f>
        <v>15</v>
      </c>
      <c r="E2084">
        <f>_xlfn.XLOOKUP(A:A,Table1!B:B,Table1!G:G)</f>
        <v>63</v>
      </c>
      <c r="F2084">
        <f>_xlfn.XLOOKUP(A:A,Table1!B:B,Table1!H:H)</f>
        <v>85</v>
      </c>
      <c r="G2084">
        <f>_xlfn.XLOOKUP(A:A,Table1!B:B,Table1!I:I)</f>
        <v>45</v>
      </c>
      <c r="H2084">
        <f>_xlfn.XLOOKUP(A:A,Table1!B:B,Table1!J:J)</f>
        <v>9</v>
      </c>
      <c r="I2084">
        <f>_xlfn.XLOOKUP(A:A,Table1!B:B,Table1!K:K)</f>
        <v>100</v>
      </c>
      <c r="J2084">
        <f>_xlfn.XLOOKUP(A:A,Table1!B:B,Table1!L:L)</f>
        <v>27</v>
      </c>
      <c r="K2084">
        <f>_xlfn.XLOOKUP(A:A,Table1!B:B,Table1!M:M)</f>
        <v>58</v>
      </c>
      <c r="L2084">
        <f>_xlfn.XLOOKUP(A:A,Table1!B:B,Table1!N:N)</f>
        <v>16</v>
      </c>
      <c r="M2084" t="str" cm="1">
        <f t="array" ref="M2084">_xlfn.IFS(
OR(B2084="India",B2084="Thailand",B2084="United Arab Emirates",B2084="Japan",B2084="South Korea",B2084="China"),"Asia",
OR(B2084="Russia",B2084="Germany",B2084="France",B2084="Spain",B2084="Turkey",B2084="United Kingdom"),"Europe",
OR(B2084="United States Of America",B2084="Canada",B2084="Mexico",B2084="Brazil"),"America",
OR(B2084="Egypt",B2084="South Africa"),"Africa",
B2084="Australia","Oceania",
TRUE,"Others"
)</f>
        <v>Asia</v>
      </c>
      <c r="N2084" t="str">
        <f t="shared" si="32"/>
        <v>High</v>
      </c>
    </row>
    <row r="2085" spans="1:14" x14ac:dyDescent="0.3">
      <c r="A2085" t="s">
        <v>29</v>
      </c>
      <c r="B2085" t="str">
        <f>_xlfn.XLOOKUP(A:A,Table1!B:B,Table1!C:C)</f>
        <v>United Kingdom</v>
      </c>
      <c r="C2085" s="1">
        <f>_xlfn.XLOOKUP(A:A,Table1!B:B,Table1!E:E)</f>
        <v>45008</v>
      </c>
      <c r="D2085">
        <f>_xlfn.XLOOKUP(A:A,Table1!B:B,Table1!F:F)</f>
        <v>21</v>
      </c>
      <c r="E2085">
        <f>_xlfn.XLOOKUP(A:A,Table1!B:B,Table1!G:G)</f>
        <v>190</v>
      </c>
      <c r="F2085">
        <f>_xlfn.XLOOKUP(A:A,Table1!B:B,Table1!H:H)</f>
        <v>27</v>
      </c>
      <c r="G2085">
        <f>_xlfn.XLOOKUP(A:A,Table1!B:B,Table1!I:I)</f>
        <v>40</v>
      </c>
      <c r="H2085">
        <f>_xlfn.XLOOKUP(A:A,Table1!B:B,Table1!J:J)</f>
        <v>3</v>
      </c>
      <c r="I2085">
        <f>_xlfn.XLOOKUP(A:A,Table1!B:B,Table1!K:K)</f>
        <v>14</v>
      </c>
      <c r="J2085">
        <f>_xlfn.XLOOKUP(A:A,Table1!B:B,Table1!L:L)</f>
        <v>-9</v>
      </c>
      <c r="K2085">
        <f>_xlfn.XLOOKUP(A:A,Table1!B:B,Table1!M:M)</f>
        <v>45</v>
      </c>
      <c r="L2085">
        <f>_xlfn.XLOOKUP(A:A,Table1!B:B,Table1!N:N)</f>
        <v>2</v>
      </c>
      <c r="M2085" t="str" cm="1">
        <f t="array" ref="M2085">_xlfn.IFS(
OR(B2085="India",B2085="Thailand",B2085="United Arab Emirates",B2085="Japan",B2085="South Korea",B2085="China"),"Asia",
OR(B2085="Russia",B2085="Germany",B2085="France",B2085="Spain",B2085="Turkey",B2085="United Kingdom"),"Europe",
OR(B2085="United States Of America",B2085="Canada",B2085="Mexico",B2085="Brazil"),"America",
OR(B2085="Egypt",B2085="South Africa"),"Africa",
B2085="Australia","Oceania",
TRUE,"Others"
)</f>
        <v>Europe</v>
      </c>
      <c r="N2085" t="str">
        <f t="shared" si="32"/>
        <v>Low</v>
      </c>
    </row>
    <row r="2086" spans="1:14" x14ac:dyDescent="0.3">
      <c r="A2086" t="s">
        <v>61</v>
      </c>
      <c r="B2086" t="str">
        <f>_xlfn.XLOOKUP(A:A,Table1!B:B,Table1!C:C)</f>
        <v>Egypt</v>
      </c>
      <c r="C2086" s="1">
        <f>_xlfn.XLOOKUP(A:A,Table1!B:B,Table1!E:E)</f>
        <v>45041</v>
      </c>
      <c r="D2086">
        <f>_xlfn.XLOOKUP(A:A,Table1!B:B,Table1!F:F)</f>
        <v>86</v>
      </c>
      <c r="E2086">
        <f>_xlfn.XLOOKUP(A:A,Table1!B:B,Table1!G:G)</f>
        <v>82</v>
      </c>
      <c r="F2086">
        <f>_xlfn.XLOOKUP(A:A,Table1!B:B,Table1!H:H)</f>
        <v>84</v>
      </c>
      <c r="G2086">
        <f>_xlfn.XLOOKUP(A:A,Table1!B:B,Table1!I:I)</f>
        <v>16</v>
      </c>
      <c r="H2086">
        <f>_xlfn.XLOOKUP(A:A,Table1!B:B,Table1!J:J)</f>
        <v>7</v>
      </c>
      <c r="I2086">
        <f>_xlfn.XLOOKUP(A:A,Table1!B:B,Table1!K:K)</f>
        <v>186</v>
      </c>
      <c r="J2086">
        <f>_xlfn.XLOOKUP(A:A,Table1!B:B,Table1!L:L)</f>
        <v>4</v>
      </c>
      <c r="K2086">
        <f>_xlfn.XLOOKUP(A:A,Table1!B:B,Table1!M:M)</f>
        <v>16</v>
      </c>
      <c r="L2086">
        <f>_xlfn.XLOOKUP(A:A,Table1!B:B,Table1!N:N)</f>
        <v>5</v>
      </c>
      <c r="M2086" t="str" cm="1">
        <f t="array" ref="M2086">_xlfn.IFS(
OR(B2086="India",B2086="Thailand",B2086="United Arab Emirates",B2086="Japan",B2086="South Korea",B2086="China"),"Asia",
OR(B2086="Russia",B2086="Germany",B2086="France",B2086="Spain",B2086="Turkey",B2086="United Kingdom"),"Europe",
OR(B2086="United States Of America",B2086="Canada",B2086="Mexico",B2086="Brazil"),"America",
OR(B2086="Egypt",B2086="South Africa"),"Africa",
B2086="Australia","Oceania",
TRUE,"Others"
)</f>
        <v>Africa</v>
      </c>
      <c r="N2086" t="str">
        <f t="shared" si="32"/>
        <v>Low</v>
      </c>
    </row>
    <row r="2087" spans="1:14" x14ac:dyDescent="0.3">
      <c r="A2087" t="s">
        <v>26</v>
      </c>
      <c r="B2087" t="str">
        <f>_xlfn.XLOOKUP(A:A,Table1!B:B,Table1!C:C)</f>
        <v>France</v>
      </c>
      <c r="C2087" s="1">
        <f>_xlfn.XLOOKUP(A:A,Table1!B:B,Table1!E:E)</f>
        <v>45154</v>
      </c>
      <c r="D2087">
        <f>_xlfn.XLOOKUP(A:A,Table1!B:B,Table1!F:F)</f>
        <v>19</v>
      </c>
      <c r="E2087">
        <f>_xlfn.XLOOKUP(A:A,Table1!B:B,Table1!G:G)</f>
        <v>82</v>
      </c>
      <c r="F2087">
        <f>_xlfn.XLOOKUP(A:A,Table1!B:B,Table1!H:H)</f>
        <v>47</v>
      </c>
      <c r="G2087">
        <f>_xlfn.XLOOKUP(A:A,Table1!B:B,Table1!I:I)</f>
        <v>5</v>
      </c>
      <c r="H2087">
        <f>_xlfn.XLOOKUP(A:A,Table1!B:B,Table1!J:J)</f>
        <v>2</v>
      </c>
      <c r="I2087">
        <f>_xlfn.XLOOKUP(A:A,Table1!B:B,Table1!K:K)</f>
        <v>129</v>
      </c>
      <c r="J2087">
        <f>_xlfn.XLOOKUP(A:A,Table1!B:B,Table1!L:L)</f>
        <v>23</v>
      </c>
      <c r="K2087">
        <f>_xlfn.XLOOKUP(A:A,Table1!B:B,Table1!M:M)</f>
        <v>93</v>
      </c>
      <c r="L2087">
        <f>_xlfn.XLOOKUP(A:A,Table1!B:B,Table1!N:N)</f>
        <v>18</v>
      </c>
      <c r="M2087" t="str" cm="1">
        <f t="array" ref="M2087">_xlfn.IFS(
OR(B2087="India",B2087="Thailand",B2087="United Arab Emirates",B2087="Japan",B2087="South Korea",B2087="China"),"Asia",
OR(B2087="Russia",B2087="Germany",B2087="France",B2087="Spain",B2087="Turkey",B2087="United Kingdom"),"Europe",
OR(B2087="United States Of America",B2087="Canada",B2087="Mexico",B2087="Brazil"),"America",
OR(B2087="Egypt",B2087="South Africa"),"Africa",
B2087="Australia","Oceania",
TRUE,"Others"
)</f>
        <v>Europe</v>
      </c>
      <c r="N2087" t="str">
        <f t="shared" si="32"/>
        <v>Moderate</v>
      </c>
    </row>
    <row r="2088" spans="1:14" x14ac:dyDescent="0.3">
      <c r="A2088" t="s">
        <v>113</v>
      </c>
      <c r="B2088" t="str">
        <f>_xlfn.XLOOKUP(A:A,Table1!B:B,Table1!C:C)</f>
        <v>India</v>
      </c>
      <c r="C2088" s="1">
        <f>_xlfn.XLOOKUP(A:A,Table1!B:B,Table1!E:E)</f>
        <v>45111</v>
      </c>
      <c r="D2088">
        <f>_xlfn.XLOOKUP(A:A,Table1!B:B,Table1!F:F)</f>
        <v>22</v>
      </c>
      <c r="E2088">
        <f>_xlfn.XLOOKUP(A:A,Table1!B:B,Table1!G:G)</f>
        <v>142</v>
      </c>
      <c r="F2088">
        <f>_xlfn.XLOOKUP(A:A,Table1!B:B,Table1!H:H)</f>
        <v>30</v>
      </c>
      <c r="G2088">
        <f>_xlfn.XLOOKUP(A:A,Table1!B:B,Table1!I:I)</f>
        <v>12</v>
      </c>
      <c r="H2088">
        <f>_xlfn.XLOOKUP(A:A,Table1!B:B,Table1!J:J)</f>
        <v>2</v>
      </c>
      <c r="I2088">
        <f>_xlfn.XLOOKUP(A:A,Table1!B:B,Table1!K:K)</f>
        <v>172</v>
      </c>
      <c r="J2088">
        <f>_xlfn.XLOOKUP(A:A,Table1!B:B,Table1!L:L)</f>
        <v>18</v>
      </c>
      <c r="K2088">
        <f>_xlfn.XLOOKUP(A:A,Table1!B:B,Table1!M:M)</f>
        <v>91</v>
      </c>
      <c r="L2088">
        <f>_xlfn.XLOOKUP(A:A,Table1!B:B,Table1!N:N)</f>
        <v>19</v>
      </c>
      <c r="M2088" t="str" cm="1">
        <f t="array" ref="M2088">_xlfn.IFS(
OR(B2088="India",B2088="Thailand",B2088="United Arab Emirates",B2088="Japan",B2088="South Korea",B2088="China"),"Asia",
OR(B2088="Russia",B2088="Germany",B2088="France",B2088="Spain",B2088="Turkey",B2088="United Kingdom"),"Europe",
OR(B2088="United States Of America",B2088="Canada",B2088="Mexico",B2088="Brazil"),"America",
OR(B2088="Egypt",B2088="South Africa"),"Africa",
B2088="Australia","Oceania",
TRUE,"Others"
)</f>
        <v>Asia</v>
      </c>
      <c r="N2088" t="str">
        <f t="shared" si="32"/>
        <v>Moderate</v>
      </c>
    </row>
    <row r="2089" spans="1:14" x14ac:dyDescent="0.3">
      <c r="A2089" t="s">
        <v>26</v>
      </c>
      <c r="B2089" t="str">
        <f>_xlfn.XLOOKUP(A:A,Table1!B:B,Table1!C:C)</f>
        <v>France</v>
      </c>
      <c r="C2089" s="1">
        <f>_xlfn.XLOOKUP(A:A,Table1!B:B,Table1!E:E)</f>
        <v>45154</v>
      </c>
      <c r="D2089">
        <f>_xlfn.XLOOKUP(A:A,Table1!B:B,Table1!F:F)</f>
        <v>19</v>
      </c>
      <c r="E2089">
        <f>_xlfn.XLOOKUP(A:A,Table1!B:B,Table1!G:G)</f>
        <v>82</v>
      </c>
      <c r="F2089">
        <f>_xlfn.XLOOKUP(A:A,Table1!B:B,Table1!H:H)</f>
        <v>47</v>
      </c>
      <c r="G2089">
        <f>_xlfn.XLOOKUP(A:A,Table1!B:B,Table1!I:I)</f>
        <v>5</v>
      </c>
      <c r="H2089">
        <f>_xlfn.XLOOKUP(A:A,Table1!B:B,Table1!J:J)</f>
        <v>2</v>
      </c>
      <c r="I2089">
        <f>_xlfn.XLOOKUP(A:A,Table1!B:B,Table1!K:K)</f>
        <v>129</v>
      </c>
      <c r="J2089">
        <f>_xlfn.XLOOKUP(A:A,Table1!B:B,Table1!L:L)</f>
        <v>23</v>
      </c>
      <c r="K2089">
        <f>_xlfn.XLOOKUP(A:A,Table1!B:B,Table1!M:M)</f>
        <v>93</v>
      </c>
      <c r="L2089">
        <f>_xlfn.XLOOKUP(A:A,Table1!B:B,Table1!N:N)</f>
        <v>18</v>
      </c>
      <c r="M2089" t="str" cm="1">
        <f t="array" ref="M2089">_xlfn.IFS(
OR(B2089="India",B2089="Thailand",B2089="United Arab Emirates",B2089="Japan",B2089="South Korea",B2089="China"),"Asia",
OR(B2089="Russia",B2089="Germany",B2089="France",B2089="Spain",B2089="Turkey",B2089="United Kingdom"),"Europe",
OR(B2089="United States Of America",B2089="Canada",B2089="Mexico",B2089="Brazil"),"America",
OR(B2089="Egypt",B2089="South Africa"),"Africa",
B2089="Australia","Oceania",
TRUE,"Others"
)</f>
        <v>Europe</v>
      </c>
      <c r="N2089" t="str">
        <f t="shared" si="32"/>
        <v>Moderate</v>
      </c>
    </row>
    <row r="2090" spans="1:14" x14ac:dyDescent="0.3">
      <c r="A2090" t="s">
        <v>20</v>
      </c>
      <c r="B2090" t="str">
        <f>_xlfn.XLOOKUP(A:A,Table1!B:B,Table1!C:C)</f>
        <v>United Arab Emirates</v>
      </c>
      <c r="C2090" s="1">
        <f>_xlfn.XLOOKUP(A:A,Table1!B:B,Table1!E:E)</f>
        <v>45130</v>
      </c>
      <c r="D2090">
        <f>_xlfn.XLOOKUP(A:A,Table1!B:B,Table1!F:F)</f>
        <v>120</v>
      </c>
      <c r="E2090">
        <f>_xlfn.XLOOKUP(A:A,Table1!B:B,Table1!G:G)</f>
        <v>49</v>
      </c>
      <c r="F2090">
        <f>_xlfn.XLOOKUP(A:A,Table1!B:B,Table1!H:H)</f>
        <v>99</v>
      </c>
      <c r="G2090">
        <f>_xlfn.XLOOKUP(A:A,Table1!B:B,Table1!I:I)</f>
        <v>6</v>
      </c>
      <c r="H2090">
        <f>_xlfn.XLOOKUP(A:A,Table1!B:B,Table1!J:J)</f>
        <v>7</v>
      </c>
      <c r="I2090">
        <f>_xlfn.XLOOKUP(A:A,Table1!B:B,Table1!K:K)</f>
        <v>134</v>
      </c>
      <c r="J2090">
        <f>_xlfn.XLOOKUP(A:A,Table1!B:B,Table1!L:L)</f>
        <v>13</v>
      </c>
      <c r="K2090">
        <f>_xlfn.XLOOKUP(A:A,Table1!B:B,Table1!M:M)</f>
        <v>32</v>
      </c>
      <c r="L2090">
        <f>_xlfn.XLOOKUP(A:A,Table1!B:B,Table1!N:N)</f>
        <v>5</v>
      </c>
      <c r="M2090" t="str" cm="1">
        <f t="array" ref="M2090">_xlfn.IFS(
OR(B2090="India",B2090="Thailand",B2090="United Arab Emirates",B2090="Japan",B2090="South Korea",B2090="China"),"Asia",
OR(B2090="Russia",B2090="Germany",B2090="France",B2090="Spain",B2090="Turkey",B2090="United Kingdom"),"Europe",
OR(B2090="United States Of America",B2090="Canada",B2090="Mexico",B2090="Brazil"),"America",
OR(B2090="Egypt",B2090="South Africa"),"Africa",
B2090="Australia","Oceania",
TRUE,"Others"
)</f>
        <v>Asia</v>
      </c>
      <c r="N2090" t="str">
        <f t="shared" si="32"/>
        <v>Low</v>
      </c>
    </row>
    <row r="2091" spans="1:14" x14ac:dyDescent="0.3">
      <c r="A2091" t="s">
        <v>37</v>
      </c>
      <c r="B2091" t="str">
        <f>_xlfn.XLOOKUP(A:A,Table1!B:B,Table1!C:C)</f>
        <v>Mexico</v>
      </c>
      <c r="C2091" s="1">
        <f>_xlfn.XLOOKUP(A:A,Table1!B:B,Table1!E:E)</f>
        <v>45194</v>
      </c>
      <c r="D2091">
        <f>_xlfn.XLOOKUP(A:A,Table1!B:B,Table1!F:F)</f>
        <v>62</v>
      </c>
      <c r="E2091">
        <f>_xlfn.XLOOKUP(A:A,Table1!B:B,Table1!G:G)</f>
        <v>58</v>
      </c>
      <c r="F2091">
        <f>_xlfn.XLOOKUP(A:A,Table1!B:B,Table1!H:H)</f>
        <v>56</v>
      </c>
      <c r="G2091">
        <f>_xlfn.XLOOKUP(A:A,Table1!B:B,Table1!I:I)</f>
        <v>5</v>
      </c>
      <c r="H2091">
        <f>_xlfn.XLOOKUP(A:A,Table1!B:B,Table1!J:J)</f>
        <v>5</v>
      </c>
      <c r="I2091">
        <f>_xlfn.XLOOKUP(A:A,Table1!B:B,Table1!K:K)</f>
        <v>23</v>
      </c>
      <c r="J2091">
        <f>_xlfn.XLOOKUP(A:A,Table1!B:B,Table1!L:L)</f>
        <v>23</v>
      </c>
      <c r="K2091">
        <f>_xlfn.XLOOKUP(A:A,Table1!B:B,Table1!M:M)</f>
        <v>97</v>
      </c>
      <c r="L2091">
        <f>_xlfn.XLOOKUP(A:A,Table1!B:B,Table1!N:N)</f>
        <v>6</v>
      </c>
      <c r="M2091" t="str" cm="1">
        <f t="array" ref="M2091">_xlfn.IFS(
OR(B2091="India",B2091="Thailand",B2091="United Arab Emirates",B2091="Japan",B2091="South Korea",B2091="China"),"Asia",
OR(B2091="Russia",B2091="Germany",B2091="France",B2091="Spain",B2091="Turkey",B2091="United Kingdom"),"Europe",
OR(B2091="United States Of America",B2091="Canada",B2091="Mexico",B2091="Brazil"),"America",
OR(B2091="Egypt",B2091="South Africa"),"Africa",
B2091="Australia","Oceania",
TRUE,"Others"
)</f>
        <v>America</v>
      </c>
      <c r="N2091" t="str">
        <f t="shared" si="32"/>
        <v>Moderate</v>
      </c>
    </row>
    <row r="2092" spans="1:14" x14ac:dyDescent="0.3">
      <c r="A2092" t="s">
        <v>32</v>
      </c>
      <c r="B2092" t="str">
        <f>_xlfn.XLOOKUP(A:A,Table1!B:B,Table1!C:C)</f>
        <v>Canada</v>
      </c>
      <c r="C2092" s="1">
        <f>_xlfn.XLOOKUP(A:A,Table1!B:B,Table1!E:E)</f>
        <v>44932</v>
      </c>
      <c r="D2092">
        <f>_xlfn.XLOOKUP(A:A,Table1!B:B,Table1!F:F)</f>
        <v>112</v>
      </c>
      <c r="E2092">
        <f>_xlfn.XLOOKUP(A:A,Table1!B:B,Table1!G:G)</f>
        <v>118</v>
      </c>
      <c r="F2092">
        <f>_xlfn.XLOOKUP(A:A,Table1!B:B,Table1!H:H)</f>
        <v>60</v>
      </c>
      <c r="G2092">
        <f>_xlfn.XLOOKUP(A:A,Table1!B:B,Table1!I:I)</f>
        <v>10</v>
      </c>
      <c r="H2092">
        <f>_xlfn.XLOOKUP(A:A,Table1!B:B,Table1!J:J)</f>
        <v>2</v>
      </c>
      <c r="I2092">
        <f>_xlfn.XLOOKUP(A:A,Table1!B:B,Table1!K:K)</f>
        <v>157</v>
      </c>
      <c r="J2092">
        <f>_xlfn.XLOOKUP(A:A,Table1!B:B,Table1!L:L)</f>
        <v>35</v>
      </c>
      <c r="K2092">
        <f>_xlfn.XLOOKUP(A:A,Table1!B:B,Table1!M:M)</f>
        <v>16</v>
      </c>
      <c r="L2092">
        <f>_xlfn.XLOOKUP(A:A,Table1!B:B,Table1!N:N)</f>
        <v>20</v>
      </c>
      <c r="M2092" t="str" cm="1">
        <f t="array" ref="M2092">_xlfn.IFS(
OR(B2092="India",B2092="Thailand",B2092="United Arab Emirates",B2092="Japan",B2092="South Korea",B2092="China"),"Asia",
OR(B2092="Russia",B2092="Germany",B2092="France",B2092="Spain",B2092="Turkey",B2092="United Kingdom"),"Europe",
OR(B2092="United States Of America",B2092="Canada",B2092="Mexico",B2092="Brazil"),"America",
OR(B2092="Egypt",B2092="South Africa"),"Africa",
B2092="Australia","Oceania",
TRUE,"Others"
)</f>
        <v>America</v>
      </c>
      <c r="N2092" t="str">
        <f t="shared" si="32"/>
        <v>High</v>
      </c>
    </row>
    <row r="2093" spans="1:14" x14ac:dyDescent="0.3">
      <c r="A2093" t="s">
        <v>41</v>
      </c>
      <c r="B2093" t="str">
        <f>_xlfn.XLOOKUP(A:A,Table1!B:B,Table1!C:C)</f>
        <v>South Korea</v>
      </c>
      <c r="C2093" s="1">
        <f>_xlfn.XLOOKUP(A:A,Table1!B:B,Table1!E:E)</f>
        <v>45257</v>
      </c>
      <c r="D2093">
        <f>_xlfn.XLOOKUP(A:A,Table1!B:B,Table1!F:F)</f>
        <v>74</v>
      </c>
      <c r="E2093">
        <f>_xlfn.XLOOKUP(A:A,Table1!B:B,Table1!G:G)</f>
        <v>150</v>
      </c>
      <c r="F2093">
        <f>_xlfn.XLOOKUP(A:A,Table1!B:B,Table1!H:H)</f>
        <v>42</v>
      </c>
      <c r="G2093">
        <f>_xlfn.XLOOKUP(A:A,Table1!B:B,Table1!I:I)</f>
        <v>12</v>
      </c>
      <c r="H2093">
        <f>_xlfn.XLOOKUP(A:A,Table1!B:B,Table1!J:J)</f>
        <v>1</v>
      </c>
      <c r="I2093">
        <f>_xlfn.XLOOKUP(A:A,Table1!B:B,Table1!K:K)</f>
        <v>140</v>
      </c>
      <c r="J2093">
        <f>_xlfn.XLOOKUP(A:A,Table1!B:B,Table1!L:L)</f>
        <v>4</v>
      </c>
      <c r="K2093">
        <f>_xlfn.XLOOKUP(A:A,Table1!B:B,Table1!M:M)</f>
        <v>80</v>
      </c>
      <c r="L2093">
        <f>_xlfn.XLOOKUP(A:A,Table1!B:B,Table1!N:N)</f>
        <v>6</v>
      </c>
      <c r="M2093" t="str" cm="1">
        <f t="array" ref="M2093">_xlfn.IFS(
OR(B2093="India",B2093="Thailand",B2093="United Arab Emirates",B2093="Japan",B2093="South Korea",B2093="China"),"Asia",
OR(B2093="Russia",B2093="Germany",B2093="France",B2093="Spain",B2093="Turkey",B2093="United Kingdom"),"Europe",
OR(B2093="United States Of America",B2093="Canada",B2093="Mexico",B2093="Brazil"),"America",
OR(B2093="Egypt",B2093="South Africa"),"Africa",
B2093="Australia","Oceania",
TRUE,"Others"
)</f>
        <v>Asia</v>
      </c>
      <c r="N2093" t="str">
        <f t="shared" si="32"/>
        <v>Low</v>
      </c>
    </row>
    <row r="2094" spans="1:14" x14ac:dyDescent="0.3">
      <c r="A2094" t="s">
        <v>107</v>
      </c>
      <c r="B2094" t="str">
        <f>_xlfn.XLOOKUP(A:A,Table1!B:B,Table1!C:C)</f>
        <v>Canada</v>
      </c>
      <c r="C2094" s="1">
        <f>_xlfn.XLOOKUP(A:A,Table1!B:B,Table1!E:E)</f>
        <v>45066</v>
      </c>
      <c r="D2094">
        <f>_xlfn.XLOOKUP(A:A,Table1!B:B,Table1!F:F)</f>
        <v>16</v>
      </c>
      <c r="E2094">
        <f>_xlfn.XLOOKUP(A:A,Table1!B:B,Table1!G:G)</f>
        <v>118</v>
      </c>
      <c r="F2094">
        <f>_xlfn.XLOOKUP(A:A,Table1!B:B,Table1!H:H)</f>
        <v>44</v>
      </c>
      <c r="G2094">
        <f>_xlfn.XLOOKUP(A:A,Table1!B:B,Table1!I:I)</f>
        <v>27</v>
      </c>
      <c r="H2094">
        <f>_xlfn.XLOOKUP(A:A,Table1!B:B,Table1!J:J)</f>
        <v>9</v>
      </c>
      <c r="I2094">
        <f>_xlfn.XLOOKUP(A:A,Table1!B:B,Table1!K:K)</f>
        <v>26</v>
      </c>
      <c r="J2094">
        <f>_xlfn.XLOOKUP(A:A,Table1!B:B,Table1!L:L)</f>
        <v>8</v>
      </c>
      <c r="K2094">
        <f>_xlfn.XLOOKUP(A:A,Table1!B:B,Table1!M:M)</f>
        <v>36</v>
      </c>
      <c r="L2094">
        <f>_xlfn.XLOOKUP(A:A,Table1!B:B,Table1!N:N)</f>
        <v>18</v>
      </c>
      <c r="M2094" t="str" cm="1">
        <f t="array" ref="M2094">_xlfn.IFS(
OR(B2094="India",B2094="Thailand",B2094="United Arab Emirates",B2094="Japan",B2094="South Korea",B2094="China"),"Asia",
OR(B2094="Russia",B2094="Germany",B2094="France",B2094="Spain",B2094="Turkey",B2094="United Kingdom"),"Europe",
OR(B2094="United States Of America",B2094="Canada",B2094="Mexico",B2094="Brazil"),"America",
OR(B2094="Egypt",B2094="South Africa"),"Africa",
B2094="Australia","Oceania",
TRUE,"Others"
)</f>
        <v>America</v>
      </c>
      <c r="N2094" t="str">
        <f t="shared" si="32"/>
        <v>Low</v>
      </c>
    </row>
    <row r="2095" spans="1:14" x14ac:dyDescent="0.3">
      <c r="A2095" t="s">
        <v>61</v>
      </c>
      <c r="B2095" t="str">
        <f>_xlfn.XLOOKUP(A:A,Table1!B:B,Table1!C:C)</f>
        <v>Egypt</v>
      </c>
      <c r="C2095" s="1">
        <f>_xlfn.XLOOKUP(A:A,Table1!B:B,Table1!E:E)</f>
        <v>45041</v>
      </c>
      <c r="D2095">
        <f>_xlfn.XLOOKUP(A:A,Table1!B:B,Table1!F:F)</f>
        <v>86</v>
      </c>
      <c r="E2095">
        <f>_xlfn.XLOOKUP(A:A,Table1!B:B,Table1!G:G)</f>
        <v>82</v>
      </c>
      <c r="F2095">
        <f>_xlfn.XLOOKUP(A:A,Table1!B:B,Table1!H:H)</f>
        <v>84</v>
      </c>
      <c r="G2095">
        <f>_xlfn.XLOOKUP(A:A,Table1!B:B,Table1!I:I)</f>
        <v>16</v>
      </c>
      <c r="H2095">
        <f>_xlfn.XLOOKUP(A:A,Table1!B:B,Table1!J:J)</f>
        <v>7</v>
      </c>
      <c r="I2095">
        <f>_xlfn.XLOOKUP(A:A,Table1!B:B,Table1!K:K)</f>
        <v>186</v>
      </c>
      <c r="J2095">
        <f>_xlfn.XLOOKUP(A:A,Table1!B:B,Table1!L:L)</f>
        <v>4</v>
      </c>
      <c r="K2095">
        <f>_xlfn.XLOOKUP(A:A,Table1!B:B,Table1!M:M)</f>
        <v>16</v>
      </c>
      <c r="L2095">
        <f>_xlfn.XLOOKUP(A:A,Table1!B:B,Table1!N:N)</f>
        <v>5</v>
      </c>
      <c r="M2095" t="str" cm="1">
        <f t="array" ref="M2095">_xlfn.IFS(
OR(B2095="India",B2095="Thailand",B2095="United Arab Emirates",B2095="Japan",B2095="South Korea",B2095="China"),"Asia",
OR(B2095="Russia",B2095="Germany",B2095="France",B2095="Spain",B2095="Turkey",B2095="United Kingdom"),"Europe",
OR(B2095="United States Of America",B2095="Canada",B2095="Mexico",B2095="Brazil"),"America",
OR(B2095="Egypt",B2095="South Africa"),"Africa",
B2095="Australia","Oceania",
TRUE,"Others"
)</f>
        <v>Africa</v>
      </c>
      <c r="N2095" t="str">
        <f t="shared" si="32"/>
        <v>Low</v>
      </c>
    </row>
    <row r="2096" spans="1:14" x14ac:dyDescent="0.3">
      <c r="A2096" t="s">
        <v>41</v>
      </c>
      <c r="B2096" t="str">
        <f>_xlfn.XLOOKUP(A:A,Table1!B:B,Table1!C:C)</f>
        <v>South Korea</v>
      </c>
      <c r="C2096" s="1">
        <f>_xlfn.XLOOKUP(A:A,Table1!B:B,Table1!E:E)</f>
        <v>45257</v>
      </c>
      <c r="D2096">
        <f>_xlfn.XLOOKUP(A:A,Table1!B:B,Table1!F:F)</f>
        <v>74</v>
      </c>
      <c r="E2096">
        <f>_xlfn.XLOOKUP(A:A,Table1!B:B,Table1!G:G)</f>
        <v>150</v>
      </c>
      <c r="F2096">
        <f>_xlfn.XLOOKUP(A:A,Table1!B:B,Table1!H:H)</f>
        <v>42</v>
      </c>
      <c r="G2096">
        <f>_xlfn.XLOOKUP(A:A,Table1!B:B,Table1!I:I)</f>
        <v>12</v>
      </c>
      <c r="H2096">
        <f>_xlfn.XLOOKUP(A:A,Table1!B:B,Table1!J:J)</f>
        <v>1</v>
      </c>
      <c r="I2096">
        <f>_xlfn.XLOOKUP(A:A,Table1!B:B,Table1!K:K)</f>
        <v>140</v>
      </c>
      <c r="J2096">
        <f>_xlfn.XLOOKUP(A:A,Table1!B:B,Table1!L:L)</f>
        <v>4</v>
      </c>
      <c r="K2096">
        <f>_xlfn.XLOOKUP(A:A,Table1!B:B,Table1!M:M)</f>
        <v>80</v>
      </c>
      <c r="L2096">
        <f>_xlfn.XLOOKUP(A:A,Table1!B:B,Table1!N:N)</f>
        <v>6</v>
      </c>
      <c r="M2096" t="str" cm="1">
        <f t="array" ref="M2096">_xlfn.IFS(
OR(B2096="India",B2096="Thailand",B2096="United Arab Emirates",B2096="Japan",B2096="South Korea",B2096="China"),"Asia",
OR(B2096="Russia",B2096="Germany",B2096="France",B2096="Spain",B2096="Turkey",B2096="United Kingdom"),"Europe",
OR(B2096="United States Of America",B2096="Canada",B2096="Mexico",B2096="Brazil"),"America",
OR(B2096="Egypt",B2096="South Africa"),"Africa",
B2096="Australia","Oceania",
TRUE,"Others"
)</f>
        <v>Asia</v>
      </c>
      <c r="N2096" t="str">
        <f t="shared" si="32"/>
        <v>Low</v>
      </c>
    </row>
    <row r="2097" spans="1:14" x14ac:dyDescent="0.3">
      <c r="A2097" t="s">
        <v>20</v>
      </c>
      <c r="B2097" t="str">
        <f>_xlfn.XLOOKUP(A:A,Table1!B:B,Table1!C:C)</f>
        <v>United Arab Emirates</v>
      </c>
      <c r="C2097" s="1">
        <f>_xlfn.XLOOKUP(A:A,Table1!B:B,Table1!E:E)</f>
        <v>45130</v>
      </c>
      <c r="D2097">
        <f>_xlfn.XLOOKUP(A:A,Table1!B:B,Table1!F:F)</f>
        <v>120</v>
      </c>
      <c r="E2097">
        <f>_xlfn.XLOOKUP(A:A,Table1!B:B,Table1!G:G)</f>
        <v>49</v>
      </c>
      <c r="F2097">
        <f>_xlfn.XLOOKUP(A:A,Table1!B:B,Table1!H:H)</f>
        <v>99</v>
      </c>
      <c r="G2097">
        <f>_xlfn.XLOOKUP(A:A,Table1!B:B,Table1!I:I)</f>
        <v>6</v>
      </c>
      <c r="H2097">
        <f>_xlfn.XLOOKUP(A:A,Table1!B:B,Table1!J:J)</f>
        <v>7</v>
      </c>
      <c r="I2097">
        <f>_xlfn.XLOOKUP(A:A,Table1!B:B,Table1!K:K)</f>
        <v>134</v>
      </c>
      <c r="J2097">
        <f>_xlfn.XLOOKUP(A:A,Table1!B:B,Table1!L:L)</f>
        <v>13</v>
      </c>
      <c r="K2097">
        <f>_xlfn.XLOOKUP(A:A,Table1!B:B,Table1!M:M)</f>
        <v>32</v>
      </c>
      <c r="L2097">
        <f>_xlfn.XLOOKUP(A:A,Table1!B:B,Table1!N:N)</f>
        <v>5</v>
      </c>
      <c r="M2097" t="str" cm="1">
        <f t="array" ref="M2097">_xlfn.IFS(
OR(B2097="India",B2097="Thailand",B2097="United Arab Emirates",B2097="Japan",B2097="South Korea",B2097="China"),"Asia",
OR(B2097="Russia",B2097="Germany",B2097="France",B2097="Spain",B2097="Turkey",B2097="United Kingdom"),"Europe",
OR(B2097="United States Of America",B2097="Canada",B2097="Mexico",B2097="Brazil"),"America",
OR(B2097="Egypt",B2097="South Africa"),"Africa",
B2097="Australia","Oceania",
TRUE,"Others"
)</f>
        <v>Asia</v>
      </c>
      <c r="N2097" t="str">
        <f t="shared" si="32"/>
        <v>Low</v>
      </c>
    </row>
    <row r="2098" spans="1:14" x14ac:dyDescent="0.3">
      <c r="A2098" t="s">
        <v>14</v>
      </c>
      <c r="B2098" t="str">
        <f>_xlfn.XLOOKUP(A:A,Table1!B:B,Table1!C:C)</f>
        <v>Turkey</v>
      </c>
      <c r="C2098" s="1">
        <f>_xlfn.XLOOKUP(A:A,Table1!B:B,Table1!E:E)</f>
        <v>45038</v>
      </c>
      <c r="D2098">
        <f>_xlfn.XLOOKUP(A:A,Table1!B:B,Table1!F:F)</f>
        <v>94</v>
      </c>
      <c r="E2098">
        <f>_xlfn.XLOOKUP(A:A,Table1!B:B,Table1!G:G)</f>
        <v>34</v>
      </c>
      <c r="F2098">
        <f>_xlfn.XLOOKUP(A:A,Table1!B:B,Table1!H:H)</f>
        <v>79</v>
      </c>
      <c r="G2098">
        <f>_xlfn.XLOOKUP(A:A,Table1!B:B,Table1!I:I)</f>
        <v>45</v>
      </c>
      <c r="H2098">
        <f>_xlfn.XLOOKUP(A:A,Table1!B:B,Table1!J:J)</f>
        <v>5</v>
      </c>
      <c r="I2098">
        <f>_xlfn.XLOOKUP(A:A,Table1!B:B,Table1!K:K)</f>
        <v>184</v>
      </c>
      <c r="J2098">
        <f>_xlfn.XLOOKUP(A:A,Table1!B:B,Table1!L:L)</f>
        <v>11</v>
      </c>
      <c r="K2098">
        <f>_xlfn.XLOOKUP(A:A,Table1!B:B,Table1!M:M)</f>
        <v>30</v>
      </c>
      <c r="L2098">
        <f>_xlfn.XLOOKUP(A:A,Table1!B:B,Table1!N:N)</f>
        <v>14</v>
      </c>
      <c r="M2098" t="str" cm="1">
        <f t="array" ref="M2098">_xlfn.IFS(
OR(B2098="India",B2098="Thailand",B2098="United Arab Emirates",B2098="Japan",B2098="South Korea",B2098="China"),"Asia",
OR(B2098="Russia",B2098="Germany",B2098="France",B2098="Spain",B2098="Turkey",B2098="United Kingdom"),"Europe",
OR(B2098="United States Of America",B2098="Canada",B2098="Mexico",B2098="Brazil"),"America",
OR(B2098="Egypt",B2098="South Africa"),"Africa",
B2098="Australia","Oceania",
TRUE,"Others"
)</f>
        <v>Europe</v>
      </c>
      <c r="N2098" t="str">
        <f t="shared" si="32"/>
        <v>Low</v>
      </c>
    </row>
    <row r="2099" spans="1:14" x14ac:dyDescent="0.3">
      <c r="A2099" t="s">
        <v>37</v>
      </c>
      <c r="B2099" t="str">
        <f>_xlfn.XLOOKUP(A:A,Table1!B:B,Table1!C:C)</f>
        <v>Mexico</v>
      </c>
      <c r="C2099" s="1">
        <f>_xlfn.XLOOKUP(A:A,Table1!B:B,Table1!E:E)</f>
        <v>45194</v>
      </c>
      <c r="D2099">
        <f>_xlfn.XLOOKUP(A:A,Table1!B:B,Table1!F:F)</f>
        <v>62</v>
      </c>
      <c r="E2099">
        <f>_xlfn.XLOOKUP(A:A,Table1!B:B,Table1!G:G)</f>
        <v>58</v>
      </c>
      <c r="F2099">
        <f>_xlfn.XLOOKUP(A:A,Table1!B:B,Table1!H:H)</f>
        <v>56</v>
      </c>
      <c r="G2099">
        <f>_xlfn.XLOOKUP(A:A,Table1!B:B,Table1!I:I)</f>
        <v>5</v>
      </c>
      <c r="H2099">
        <f>_xlfn.XLOOKUP(A:A,Table1!B:B,Table1!J:J)</f>
        <v>5</v>
      </c>
      <c r="I2099">
        <f>_xlfn.XLOOKUP(A:A,Table1!B:B,Table1!K:K)</f>
        <v>23</v>
      </c>
      <c r="J2099">
        <f>_xlfn.XLOOKUP(A:A,Table1!B:B,Table1!L:L)</f>
        <v>23</v>
      </c>
      <c r="K2099">
        <f>_xlfn.XLOOKUP(A:A,Table1!B:B,Table1!M:M)</f>
        <v>97</v>
      </c>
      <c r="L2099">
        <f>_xlfn.XLOOKUP(A:A,Table1!B:B,Table1!N:N)</f>
        <v>6</v>
      </c>
      <c r="M2099" t="str" cm="1">
        <f t="array" ref="M2099">_xlfn.IFS(
OR(B2099="India",B2099="Thailand",B2099="United Arab Emirates",B2099="Japan",B2099="South Korea",B2099="China"),"Asia",
OR(B2099="Russia",B2099="Germany",B2099="France",B2099="Spain",B2099="Turkey",B2099="United Kingdom"),"Europe",
OR(B2099="United States Of America",B2099="Canada",B2099="Mexico",B2099="Brazil"),"America",
OR(B2099="Egypt",B2099="South Africa"),"Africa",
B2099="Australia","Oceania",
TRUE,"Others"
)</f>
        <v>America</v>
      </c>
      <c r="N2099" t="str">
        <f t="shared" si="32"/>
        <v>Moderate</v>
      </c>
    </row>
    <row r="2100" spans="1:14" x14ac:dyDescent="0.3">
      <c r="A2100" t="s">
        <v>34</v>
      </c>
      <c r="B2100" t="str">
        <f>_xlfn.XLOOKUP(A:A,Table1!B:B,Table1!C:C)</f>
        <v>Japan</v>
      </c>
      <c r="C2100" s="1">
        <f>_xlfn.XLOOKUP(A:A,Table1!B:B,Table1!E:E)</f>
        <v>45258</v>
      </c>
      <c r="D2100">
        <f>_xlfn.XLOOKUP(A:A,Table1!B:B,Table1!F:F)</f>
        <v>128</v>
      </c>
      <c r="E2100">
        <f>_xlfn.XLOOKUP(A:A,Table1!B:B,Table1!G:G)</f>
        <v>84</v>
      </c>
      <c r="F2100">
        <f>_xlfn.XLOOKUP(A:A,Table1!B:B,Table1!H:H)</f>
        <v>61</v>
      </c>
      <c r="G2100">
        <f>_xlfn.XLOOKUP(A:A,Table1!B:B,Table1!I:I)</f>
        <v>33</v>
      </c>
      <c r="H2100">
        <f>_xlfn.XLOOKUP(A:A,Table1!B:B,Table1!J:J)</f>
        <v>6</v>
      </c>
      <c r="I2100">
        <f>_xlfn.XLOOKUP(A:A,Table1!B:B,Table1!K:K)</f>
        <v>25</v>
      </c>
      <c r="J2100">
        <f>_xlfn.XLOOKUP(A:A,Table1!B:B,Table1!L:L)</f>
        <v>-8</v>
      </c>
      <c r="K2100">
        <f>_xlfn.XLOOKUP(A:A,Table1!B:B,Table1!M:M)</f>
        <v>14</v>
      </c>
      <c r="L2100">
        <f>_xlfn.XLOOKUP(A:A,Table1!B:B,Table1!N:N)</f>
        <v>9</v>
      </c>
      <c r="M2100" t="str" cm="1">
        <f t="array" ref="M2100">_xlfn.IFS(
OR(B2100="India",B2100="Thailand",B2100="United Arab Emirates",B2100="Japan",B2100="South Korea",B2100="China"),"Asia",
OR(B2100="Russia",B2100="Germany",B2100="France",B2100="Spain",B2100="Turkey",B2100="United Kingdom"),"Europe",
OR(B2100="United States Of America",B2100="Canada",B2100="Mexico",B2100="Brazil"),"America",
OR(B2100="Egypt",B2100="South Africa"),"Africa",
B2100="Australia","Oceania",
TRUE,"Others"
)</f>
        <v>Asia</v>
      </c>
      <c r="N2100" t="str">
        <f t="shared" si="32"/>
        <v>Low</v>
      </c>
    </row>
    <row r="2101" spans="1:14" x14ac:dyDescent="0.3">
      <c r="A2101" t="s">
        <v>16</v>
      </c>
      <c r="B2101" t="str">
        <f>_xlfn.XLOOKUP(A:A,Table1!B:B,Table1!C:C)</f>
        <v>Germany</v>
      </c>
      <c r="C2101" s="1">
        <f>_xlfn.XLOOKUP(A:A,Table1!B:B,Table1!E:E)</f>
        <v>45226</v>
      </c>
      <c r="D2101">
        <f>_xlfn.XLOOKUP(A:A,Table1!B:B,Table1!F:F)</f>
        <v>52</v>
      </c>
      <c r="E2101">
        <f>_xlfn.XLOOKUP(A:A,Table1!B:B,Table1!G:G)</f>
        <v>182</v>
      </c>
      <c r="F2101">
        <f>_xlfn.XLOOKUP(A:A,Table1!B:B,Table1!H:H)</f>
        <v>45</v>
      </c>
      <c r="G2101">
        <f>_xlfn.XLOOKUP(A:A,Table1!B:B,Table1!I:I)</f>
        <v>30</v>
      </c>
      <c r="H2101">
        <f>_xlfn.XLOOKUP(A:A,Table1!B:B,Table1!J:J)</f>
        <v>1</v>
      </c>
      <c r="I2101">
        <f>_xlfn.XLOOKUP(A:A,Table1!B:B,Table1!K:K)</f>
        <v>156</v>
      </c>
      <c r="J2101">
        <f>_xlfn.XLOOKUP(A:A,Table1!B:B,Table1!L:L)</f>
        <v>-4</v>
      </c>
      <c r="K2101">
        <f>_xlfn.XLOOKUP(A:A,Table1!B:B,Table1!M:M)</f>
        <v>97</v>
      </c>
      <c r="L2101">
        <f>_xlfn.XLOOKUP(A:A,Table1!B:B,Table1!N:N)</f>
        <v>2</v>
      </c>
      <c r="M2101" t="str" cm="1">
        <f t="array" ref="M2101">_xlfn.IFS(
OR(B2101="India",B2101="Thailand",B2101="United Arab Emirates",B2101="Japan",B2101="South Korea",B2101="China"),"Asia",
OR(B2101="Russia",B2101="Germany",B2101="France",B2101="Spain",B2101="Turkey",B2101="United Kingdom"),"Europe",
OR(B2101="United States Of America",B2101="Canada",B2101="Mexico",B2101="Brazil"),"America",
OR(B2101="Egypt",B2101="South Africa"),"Africa",
B2101="Australia","Oceania",
TRUE,"Others"
)</f>
        <v>Europe</v>
      </c>
      <c r="N2101" t="str">
        <f t="shared" si="32"/>
        <v>Low</v>
      </c>
    </row>
    <row r="2102" spans="1:14" x14ac:dyDescent="0.3">
      <c r="A2102" t="s">
        <v>22</v>
      </c>
      <c r="B2102" t="str">
        <f>_xlfn.XLOOKUP(A:A,Table1!B:B,Table1!C:C)</f>
        <v>India</v>
      </c>
      <c r="C2102" s="1">
        <f>_xlfn.XLOOKUP(A:A,Table1!B:B,Table1!E:E)</f>
        <v>45262</v>
      </c>
      <c r="D2102">
        <f>_xlfn.XLOOKUP(A:A,Table1!B:B,Table1!F:F)</f>
        <v>25</v>
      </c>
      <c r="E2102">
        <f>_xlfn.XLOOKUP(A:A,Table1!B:B,Table1!G:G)</f>
        <v>118</v>
      </c>
      <c r="F2102">
        <f>_xlfn.XLOOKUP(A:A,Table1!B:B,Table1!H:H)</f>
        <v>74</v>
      </c>
      <c r="G2102">
        <f>_xlfn.XLOOKUP(A:A,Table1!B:B,Table1!I:I)</f>
        <v>11</v>
      </c>
      <c r="H2102">
        <f>_xlfn.XLOOKUP(A:A,Table1!B:B,Table1!J:J)</f>
        <v>1</v>
      </c>
      <c r="I2102">
        <f>_xlfn.XLOOKUP(A:A,Table1!B:B,Table1!K:K)</f>
        <v>188</v>
      </c>
      <c r="J2102">
        <f>_xlfn.XLOOKUP(A:A,Table1!B:B,Table1!L:L)</f>
        <v>20</v>
      </c>
      <c r="K2102">
        <f>_xlfn.XLOOKUP(A:A,Table1!B:B,Table1!M:M)</f>
        <v>67</v>
      </c>
      <c r="L2102">
        <f>_xlfn.XLOOKUP(A:A,Table1!B:B,Table1!N:N)</f>
        <v>9</v>
      </c>
      <c r="M2102" t="str" cm="1">
        <f t="array" ref="M2102">_xlfn.IFS(
OR(B2102="India",B2102="Thailand",B2102="United Arab Emirates",B2102="Japan",B2102="South Korea",B2102="China"),"Asia",
OR(B2102="Russia",B2102="Germany",B2102="France",B2102="Spain",B2102="Turkey",B2102="United Kingdom"),"Europe",
OR(B2102="United States Of America",B2102="Canada",B2102="Mexico",B2102="Brazil"),"America",
OR(B2102="Egypt",B2102="South Africa"),"Africa",
B2102="Australia","Oceania",
TRUE,"Others"
)</f>
        <v>Asia</v>
      </c>
      <c r="N2102" t="str">
        <f t="shared" si="32"/>
        <v>Moderate</v>
      </c>
    </row>
    <row r="2103" spans="1:14" x14ac:dyDescent="0.3">
      <c r="A2103" t="s">
        <v>12</v>
      </c>
      <c r="B2103" t="str">
        <f>_xlfn.XLOOKUP(A:A,Table1!B:B,Table1!C:C)</f>
        <v>South Africa</v>
      </c>
      <c r="C2103" s="1">
        <f>_xlfn.XLOOKUP(A:A,Table1!B:B,Table1!E:E)</f>
        <v>45203</v>
      </c>
      <c r="D2103">
        <f>_xlfn.XLOOKUP(A:A,Table1!B:B,Table1!F:F)</f>
        <v>128</v>
      </c>
      <c r="E2103">
        <f>_xlfn.XLOOKUP(A:A,Table1!B:B,Table1!G:G)</f>
        <v>175</v>
      </c>
      <c r="F2103">
        <f>_xlfn.XLOOKUP(A:A,Table1!B:B,Table1!H:H)</f>
        <v>30</v>
      </c>
      <c r="G2103">
        <f>_xlfn.XLOOKUP(A:A,Table1!B:B,Table1!I:I)</f>
        <v>13</v>
      </c>
      <c r="H2103">
        <f>_xlfn.XLOOKUP(A:A,Table1!B:B,Table1!J:J)</f>
        <v>2</v>
      </c>
      <c r="I2103">
        <f>_xlfn.XLOOKUP(A:A,Table1!B:B,Table1!K:K)</f>
        <v>196</v>
      </c>
      <c r="J2103">
        <f>_xlfn.XLOOKUP(A:A,Table1!B:B,Table1!L:L)</f>
        <v>27</v>
      </c>
      <c r="K2103">
        <f>_xlfn.XLOOKUP(A:A,Table1!B:B,Table1!M:M)</f>
        <v>51</v>
      </c>
      <c r="L2103">
        <f>_xlfn.XLOOKUP(A:A,Table1!B:B,Table1!N:N)</f>
        <v>10</v>
      </c>
      <c r="M2103" t="str" cm="1">
        <f t="array" ref="M2103">_xlfn.IFS(
OR(B2103="India",B2103="Thailand",B2103="United Arab Emirates",B2103="Japan",B2103="South Korea",B2103="China"),"Asia",
OR(B2103="Russia",B2103="Germany",B2103="France",B2103="Spain",B2103="Turkey",B2103="United Kingdom"),"Europe",
OR(B2103="United States Of America",B2103="Canada",B2103="Mexico",B2103="Brazil"),"America",
OR(B2103="Egypt",B2103="South Africa"),"Africa",
B2103="Australia","Oceania",
TRUE,"Others"
)</f>
        <v>Africa</v>
      </c>
      <c r="N2103" t="str">
        <f t="shared" si="32"/>
        <v>High</v>
      </c>
    </row>
    <row r="2104" spans="1:14" x14ac:dyDescent="0.3">
      <c r="A2104" t="s">
        <v>51</v>
      </c>
      <c r="B2104" t="str">
        <f>_xlfn.XLOOKUP(A:A,Table1!B:B,Table1!C:C)</f>
        <v>Russia</v>
      </c>
      <c r="C2104" s="1">
        <f>_xlfn.XLOOKUP(A:A,Table1!B:B,Table1!E:E)</f>
        <v>45149</v>
      </c>
      <c r="D2104">
        <f>_xlfn.XLOOKUP(A:A,Table1!B:B,Table1!F:F)</f>
        <v>50</v>
      </c>
      <c r="E2104">
        <f>_xlfn.XLOOKUP(A:A,Table1!B:B,Table1!G:G)</f>
        <v>164</v>
      </c>
      <c r="F2104">
        <f>_xlfn.XLOOKUP(A:A,Table1!B:B,Table1!H:H)</f>
        <v>15</v>
      </c>
      <c r="G2104">
        <f>_xlfn.XLOOKUP(A:A,Table1!B:B,Table1!I:I)</f>
        <v>11</v>
      </c>
      <c r="H2104">
        <f>_xlfn.XLOOKUP(A:A,Table1!B:B,Table1!J:J)</f>
        <v>7</v>
      </c>
      <c r="I2104">
        <f>_xlfn.XLOOKUP(A:A,Table1!B:B,Table1!K:K)</f>
        <v>120</v>
      </c>
      <c r="J2104">
        <f>_xlfn.XLOOKUP(A:A,Table1!B:B,Table1!L:L)</f>
        <v>1</v>
      </c>
      <c r="K2104">
        <f>_xlfn.XLOOKUP(A:A,Table1!B:B,Table1!M:M)</f>
        <v>90</v>
      </c>
      <c r="L2104">
        <f>_xlfn.XLOOKUP(A:A,Table1!B:B,Table1!N:N)</f>
        <v>7</v>
      </c>
      <c r="M2104" t="str" cm="1">
        <f t="array" ref="M2104">_xlfn.IFS(
OR(B2104="India",B2104="Thailand",B2104="United Arab Emirates",B2104="Japan",B2104="South Korea",B2104="China"),"Asia",
OR(B2104="Russia",B2104="Germany",B2104="France",B2104="Spain",B2104="Turkey",B2104="United Kingdom"),"Europe",
OR(B2104="United States Of America",B2104="Canada",B2104="Mexico",B2104="Brazil"),"America",
OR(B2104="Egypt",B2104="South Africa"),"Africa",
B2104="Australia","Oceania",
TRUE,"Others"
)</f>
        <v>Europe</v>
      </c>
      <c r="N2104" t="str">
        <f t="shared" si="32"/>
        <v>Low</v>
      </c>
    </row>
    <row r="2105" spans="1:14" x14ac:dyDescent="0.3">
      <c r="A2105" t="s">
        <v>87</v>
      </c>
      <c r="B2105" t="str">
        <f>_xlfn.XLOOKUP(A:A,Table1!B:B,Table1!C:C)</f>
        <v>Russia</v>
      </c>
      <c r="C2105" s="1">
        <f>_xlfn.XLOOKUP(A:A,Table1!B:B,Table1!E:E)</f>
        <v>45286</v>
      </c>
      <c r="D2105">
        <f>_xlfn.XLOOKUP(A:A,Table1!B:B,Table1!F:F)</f>
        <v>133</v>
      </c>
      <c r="E2105">
        <f>_xlfn.XLOOKUP(A:A,Table1!B:B,Table1!G:G)</f>
        <v>91</v>
      </c>
      <c r="F2105">
        <f>_xlfn.XLOOKUP(A:A,Table1!B:B,Table1!H:H)</f>
        <v>96</v>
      </c>
      <c r="G2105">
        <f>_xlfn.XLOOKUP(A:A,Table1!B:B,Table1!I:I)</f>
        <v>39</v>
      </c>
      <c r="H2105">
        <f>_xlfn.XLOOKUP(A:A,Table1!B:B,Table1!J:J)</f>
        <v>3</v>
      </c>
      <c r="I2105">
        <f>_xlfn.XLOOKUP(A:A,Table1!B:B,Table1!K:K)</f>
        <v>150</v>
      </c>
      <c r="J2105">
        <f>_xlfn.XLOOKUP(A:A,Table1!B:B,Table1!L:L)</f>
        <v>-7</v>
      </c>
      <c r="K2105">
        <f>_xlfn.XLOOKUP(A:A,Table1!B:B,Table1!M:M)</f>
        <v>61</v>
      </c>
      <c r="L2105">
        <f>_xlfn.XLOOKUP(A:A,Table1!B:B,Table1!N:N)</f>
        <v>17</v>
      </c>
      <c r="M2105" t="str" cm="1">
        <f t="array" ref="M2105">_xlfn.IFS(
OR(B2105="India",B2105="Thailand",B2105="United Arab Emirates",B2105="Japan",B2105="South Korea",B2105="China"),"Asia",
OR(B2105="Russia",B2105="Germany",B2105="France",B2105="Spain",B2105="Turkey",B2105="United Kingdom"),"Europe",
OR(B2105="United States Of America",B2105="Canada",B2105="Mexico",B2105="Brazil"),"America",
OR(B2105="Egypt",B2105="South Africa"),"Africa",
B2105="Australia","Oceania",
TRUE,"Others"
)</f>
        <v>Europe</v>
      </c>
      <c r="N2105" t="str">
        <f t="shared" si="32"/>
        <v>Low</v>
      </c>
    </row>
    <row r="2106" spans="1:14" x14ac:dyDescent="0.3">
      <c r="A2106" t="s">
        <v>21</v>
      </c>
      <c r="B2106" t="str">
        <f>_xlfn.XLOOKUP(A:A,Table1!B:B,Table1!C:C)</f>
        <v>United States Of America</v>
      </c>
      <c r="C2106" s="1">
        <f>_xlfn.XLOOKUP(A:A,Table1!B:B,Table1!E:E)</f>
        <v>45040</v>
      </c>
      <c r="D2106">
        <f>_xlfn.XLOOKUP(A:A,Table1!B:B,Table1!F:F)</f>
        <v>15</v>
      </c>
      <c r="E2106">
        <f>_xlfn.XLOOKUP(A:A,Table1!B:B,Table1!G:G)</f>
        <v>82</v>
      </c>
      <c r="F2106">
        <f>_xlfn.XLOOKUP(A:A,Table1!B:B,Table1!H:H)</f>
        <v>98</v>
      </c>
      <c r="G2106">
        <f>_xlfn.XLOOKUP(A:A,Table1!B:B,Table1!I:I)</f>
        <v>11</v>
      </c>
      <c r="H2106">
        <f>_xlfn.XLOOKUP(A:A,Table1!B:B,Table1!J:J)</f>
        <v>6</v>
      </c>
      <c r="I2106">
        <f>_xlfn.XLOOKUP(A:A,Table1!B:B,Table1!K:K)</f>
        <v>195</v>
      </c>
      <c r="J2106">
        <f>_xlfn.XLOOKUP(A:A,Table1!B:B,Table1!L:L)</f>
        <v>28</v>
      </c>
      <c r="K2106">
        <f>_xlfn.XLOOKUP(A:A,Table1!B:B,Table1!M:M)</f>
        <v>11</v>
      </c>
      <c r="L2106">
        <f>_xlfn.XLOOKUP(A:A,Table1!B:B,Table1!N:N)</f>
        <v>8</v>
      </c>
      <c r="M2106" t="str" cm="1">
        <f t="array" ref="M2106">_xlfn.IFS(
OR(B2106="India",B2106="Thailand",B2106="United Arab Emirates",B2106="Japan",B2106="South Korea",B2106="China"),"Asia",
OR(B2106="Russia",B2106="Germany",B2106="France",B2106="Spain",B2106="Turkey",B2106="United Kingdom"),"Europe",
OR(B2106="United States Of America",B2106="Canada",B2106="Mexico",B2106="Brazil"),"America",
OR(B2106="Egypt",B2106="South Africa"),"Africa",
B2106="Australia","Oceania",
TRUE,"Others"
)</f>
        <v>America</v>
      </c>
      <c r="N2106" t="str">
        <f t="shared" si="32"/>
        <v>High</v>
      </c>
    </row>
    <row r="2107" spans="1:14" x14ac:dyDescent="0.3">
      <c r="A2107" t="s">
        <v>12</v>
      </c>
      <c r="B2107" t="str">
        <f>_xlfn.XLOOKUP(A:A,Table1!B:B,Table1!C:C)</f>
        <v>South Africa</v>
      </c>
      <c r="C2107" s="1">
        <f>_xlfn.XLOOKUP(A:A,Table1!B:B,Table1!E:E)</f>
        <v>45203</v>
      </c>
      <c r="D2107">
        <f>_xlfn.XLOOKUP(A:A,Table1!B:B,Table1!F:F)</f>
        <v>128</v>
      </c>
      <c r="E2107">
        <f>_xlfn.XLOOKUP(A:A,Table1!B:B,Table1!G:G)</f>
        <v>175</v>
      </c>
      <c r="F2107">
        <f>_xlfn.XLOOKUP(A:A,Table1!B:B,Table1!H:H)</f>
        <v>30</v>
      </c>
      <c r="G2107">
        <f>_xlfn.XLOOKUP(A:A,Table1!B:B,Table1!I:I)</f>
        <v>13</v>
      </c>
      <c r="H2107">
        <f>_xlfn.XLOOKUP(A:A,Table1!B:B,Table1!J:J)</f>
        <v>2</v>
      </c>
      <c r="I2107">
        <f>_xlfn.XLOOKUP(A:A,Table1!B:B,Table1!K:K)</f>
        <v>196</v>
      </c>
      <c r="J2107">
        <f>_xlfn.XLOOKUP(A:A,Table1!B:B,Table1!L:L)</f>
        <v>27</v>
      </c>
      <c r="K2107">
        <f>_xlfn.XLOOKUP(A:A,Table1!B:B,Table1!M:M)</f>
        <v>51</v>
      </c>
      <c r="L2107">
        <f>_xlfn.XLOOKUP(A:A,Table1!B:B,Table1!N:N)</f>
        <v>10</v>
      </c>
      <c r="M2107" t="str" cm="1">
        <f t="array" ref="M2107">_xlfn.IFS(
OR(B2107="India",B2107="Thailand",B2107="United Arab Emirates",B2107="Japan",B2107="South Korea",B2107="China"),"Asia",
OR(B2107="Russia",B2107="Germany",B2107="France",B2107="Spain",B2107="Turkey",B2107="United Kingdom"),"Europe",
OR(B2107="United States Of America",B2107="Canada",B2107="Mexico",B2107="Brazil"),"America",
OR(B2107="Egypt",B2107="South Africa"),"Africa",
B2107="Australia","Oceania",
TRUE,"Others"
)</f>
        <v>Africa</v>
      </c>
      <c r="N2107" t="str">
        <f t="shared" si="32"/>
        <v>High</v>
      </c>
    </row>
    <row r="2108" spans="1:14" x14ac:dyDescent="0.3">
      <c r="A2108" t="s">
        <v>42</v>
      </c>
      <c r="B2108" t="str">
        <f>_xlfn.XLOOKUP(A:A,Table1!B:B,Table1!C:C)</f>
        <v>Thailand</v>
      </c>
      <c r="C2108" s="1">
        <f>_xlfn.XLOOKUP(A:A,Table1!B:B,Table1!E:E)</f>
        <v>45173</v>
      </c>
      <c r="D2108">
        <f>_xlfn.XLOOKUP(A:A,Table1!B:B,Table1!F:F)</f>
        <v>107</v>
      </c>
      <c r="E2108">
        <f>_xlfn.XLOOKUP(A:A,Table1!B:B,Table1!G:G)</f>
        <v>73</v>
      </c>
      <c r="F2108">
        <f>_xlfn.XLOOKUP(A:A,Table1!B:B,Table1!H:H)</f>
        <v>77</v>
      </c>
      <c r="G2108">
        <f>_xlfn.XLOOKUP(A:A,Table1!B:B,Table1!I:I)</f>
        <v>3</v>
      </c>
      <c r="H2108">
        <f>_xlfn.XLOOKUP(A:A,Table1!B:B,Table1!J:J)</f>
        <v>5</v>
      </c>
      <c r="I2108">
        <f>_xlfn.XLOOKUP(A:A,Table1!B:B,Table1!K:K)</f>
        <v>98</v>
      </c>
      <c r="J2108">
        <f>_xlfn.XLOOKUP(A:A,Table1!B:B,Table1!L:L)</f>
        <v>10</v>
      </c>
      <c r="K2108">
        <f>_xlfn.XLOOKUP(A:A,Table1!B:B,Table1!M:M)</f>
        <v>61</v>
      </c>
      <c r="L2108">
        <f>_xlfn.XLOOKUP(A:A,Table1!B:B,Table1!N:N)</f>
        <v>5</v>
      </c>
      <c r="M2108" t="str" cm="1">
        <f t="array" ref="M2108">_xlfn.IFS(
OR(B2108="India",B2108="Thailand",B2108="United Arab Emirates",B2108="Japan",B2108="South Korea",B2108="China"),"Asia",
OR(B2108="Russia",B2108="Germany",B2108="France",B2108="Spain",B2108="Turkey",B2108="United Kingdom"),"Europe",
OR(B2108="United States Of America",B2108="Canada",B2108="Mexico",B2108="Brazil"),"America",
OR(B2108="Egypt",B2108="South Africa"),"Africa",
B2108="Australia","Oceania",
TRUE,"Others"
)</f>
        <v>Asia</v>
      </c>
      <c r="N2108" t="str">
        <f t="shared" si="32"/>
        <v>Low</v>
      </c>
    </row>
    <row r="2109" spans="1:14" x14ac:dyDescent="0.3">
      <c r="A2109" t="s">
        <v>61</v>
      </c>
      <c r="B2109" t="str">
        <f>_xlfn.XLOOKUP(A:A,Table1!B:B,Table1!C:C)</f>
        <v>Egypt</v>
      </c>
      <c r="C2109" s="1">
        <f>_xlfn.XLOOKUP(A:A,Table1!B:B,Table1!E:E)</f>
        <v>45041</v>
      </c>
      <c r="D2109">
        <f>_xlfn.XLOOKUP(A:A,Table1!B:B,Table1!F:F)</f>
        <v>86</v>
      </c>
      <c r="E2109">
        <f>_xlfn.XLOOKUP(A:A,Table1!B:B,Table1!G:G)</f>
        <v>82</v>
      </c>
      <c r="F2109">
        <f>_xlfn.XLOOKUP(A:A,Table1!B:B,Table1!H:H)</f>
        <v>84</v>
      </c>
      <c r="G2109">
        <f>_xlfn.XLOOKUP(A:A,Table1!B:B,Table1!I:I)</f>
        <v>16</v>
      </c>
      <c r="H2109">
        <f>_xlfn.XLOOKUP(A:A,Table1!B:B,Table1!J:J)</f>
        <v>7</v>
      </c>
      <c r="I2109">
        <f>_xlfn.XLOOKUP(A:A,Table1!B:B,Table1!K:K)</f>
        <v>186</v>
      </c>
      <c r="J2109">
        <f>_xlfn.XLOOKUP(A:A,Table1!B:B,Table1!L:L)</f>
        <v>4</v>
      </c>
      <c r="K2109">
        <f>_xlfn.XLOOKUP(A:A,Table1!B:B,Table1!M:M)</f>
        <v>16</v>
      </c>
      <c r="L2109">
        <f>_xlfn.XLOOKUP(A:A,Table1!B:B,Table1!N:N)</f>
        <v>5</v>
      </c>
      <c r="M2109" t="str" cm="1">
        <f t="array" ref="M2109">_xlfn.IFS(
OR(B2109="India",B2109="Thailand",B2109="United Arab Emirates",B2109="Japan",B2109="South Korea",B2109="China"),"Asia",
OR(B2109="Russia",B2109="Germany",B2109="France",B2109="Spain",B2109="Turkey",B2109="United Kingdom"),"Europe",
OR(B2109="United States Of America",B2109="Canada",B2109="Mexico",B2109="Brazil"),"America",
OR(B2109="Egypt",B2109="South Africa"),"Africa",
B2109="Australia","Oceania",
TRUE,"Others"
)</f>
        <v>Africa</v>
      </c>
      <c r="N2109" t="str">
        <f t="shared" si="32"/>
        <v>Low</v>
      </c>
    </row>
    <row r="2110" spans="1:14" x14ac:dyDescent="0.3">
      <c r="A2110" t="s">
        <v>74</v>
      </c>
      <c r="B2110" t="str">
        <f>_xlfn.XLOOKUP(A:A,Table1!B:B,Table1!C:C)</f>
        <v>Australia</v>
      </c>
      <c r="C2110" s="1">
        <f>_xlfn.XLOOKUP(A:A,Table1!B:B,Table1!E:E)</f>
        <v>45205</v>
      </c>
      <c r="D2110">
        <f>_xlfn.XLOOKUP(A:A,Table1!B:B,Table1!F:F)</f>
        <v>110</v>
      </c>
      <c r="E2110">
        <f>_xlfn.XLOOKUP(A:A,Table1!B:B,Table1!G:G)</f>
        <v>82</v>
      </c>
      <c r="F2110">
        <f>_xlfn.XLOOKUP(A:A,Table1!B:B,Table1!H:H)</f>
        <v>77</v>
      </c>
      <c r="G2110">
        <f>_xlfn.XLOOKUP(A:A,Table1!B:B,Table1!I:I)</f>
        <v>10</v>
      </c>
      <c r="H2110">
        <f>_xlfn.XLOOKUP(A:A,Table1!B:B,Table1!J:J)</f>
        <v>7</v>
      </c>
      <c r="I2110">
        <f>_xlfn.XLOOKUP(A:A,Table1!B:B,Table1!K:K)</f>
        <v>19</v>
      </c>
      <c r="J2110">
        <f>_xlfn.XLOOKUP(A:A,Table1!B:B,Table1!L:L)</f>
        <v>17</v>
      </c>
      <c r="K2110">
        <f>_xlfn.XLOOKUP(A:A,Table1!B:B,Table1!M:M)</f>
        <v>65</v>
      </c>
      <c r="L2110">
        <f>_xlfn.XLOOKUP(A:A,Table1!B:B,Table1!N:N)</f>
        <v>13</v>
      </c>
      <c r="M2110" t="str" cm="1">
        <f t="array" ref="M2110">_xlfn.IFS(
OR(B2110="India",B2110="Thailand",B2110="United Arab Emirates",B2110="Japan",B2110="South Korea",B2110="China"),"Asia",
OR(B2110="Russia",B2110="Germany",B2110="France",B2110="Spain",B2110="Turkey",B2110="United Kingdom"),"Europe",
OR(B2110="United States Of America",B2110="Canada",B2110="Mexico",B2110="Brazil"),"America",
OR(B2110="Egypt",B2110="South Africa"),"Africa",
B2110="Australia","Oceania",
TRUE,"Others"
)</f>
        <v>Oceania</v>
      </c>
      <c r="N2110" t="str">
        <f t="shared" si="32"/>
        <v>Moderate</v>
      </c>
    </row>
    <row r="2111" spans="1:14" x14ac:dyDescent="0.3">
      <c r="A2111" t="s">
        <v>101</v>
      </c>
      <c r="B2111" t="str">
        <f>_xlfn.XLOOKUP(A:A,Table1!B:B,Table1!C:C)</f>
        <v>United States Of America</v>
      </c>
      <c r="C2111" s="1">
        <f>_xlfn.XLOOKUP(A:A,Table1!B:B,Table1!E:E)</f>
        <v>45205</v>
      </c>
      <c r="D2111">
        <f>_xlfn.XLOOKUP(A:A,Table1!B:B,Table1!F:F)</f>
        <v>46</v>
      </c>
      <c r="E2111">
        <f>_xlfn.XLOOKUP(A:A,Table1!B:B,Table1!G:G)</f>
        <v>48</v>
      </c>
      <c r="F2111">
        <f>_xlfn.XLOOKUP(A:A,Table1!B:B,Table1!H:H)</f>
        <v>57</v>
      </c>
      <c r="G2111">
        <f>_xlfn.XLOOKUP(A:A,Table1!B:B,Table1!I:I)</f>
        <v>48</v>
      </c>
      <c r="H2111">
        <f>_xlfn.XLOOKUP(A:A,Table1!B:B,Table1!J:J)</f>
        <v>4</v>
      </c>
      <c r="I2111">
        <f>_xlfn.XLOOKUP(A:A,Table1!B:B,Table1!K:K)</f>
        <v>198</v>
      </c>
      <c r="J2111">
        <f>_xlfn.XLOOKUP(A:A,Table1!B:B,Table1!L:L)</f>
        <v>34</v>
      </c>
      <c r="K2111">
        <f>_xlfn.XLOOKUP(A:A,Table1!B:B,Table1!M:M)</f>
        <v>56</v>
      </c>
      <c r="L2111">
        <f>_xlfn.XLOOKUP(A:A,Table1!B:B,Table1!N:N)</f>
        <v>9</v>
      </c>
      <c r="M2111" t="str" cm="1">
        <f t="array" ref="M2111">_xlfn.IFS(
OR(B2111="India",B2111="Thailand",B2111="United Arab Emirates",B2111="Japan",B2111="South Korea",B2111="China"),"Asia",
OR(B2111="Russia",B2111="Germany",B2111="France",B2111="Spain",B2111="Turkey",B2111="United Kingdom"),"Europe",
OR(B2111="United States Of America",B2111="Canada",B2111="Mexico",B2111="Brazil"),"America",
OR(B2111="Egypt",B2111="South Africa"),"Africa",
B2111="Australia","Oceania",
TRUE,"Others"
)</f>
        <v>America</v>
      </c>
      <c r="N2111" t="str">
        <f t="shared" si="32"/>
        <v>High</v>
      </c>
    </row>
    <row r="2112" spans="1:14" x14ac:dyDescent="0.3">
      <c r="A2112" t="s">
        <v>61</v>
      </c>
      <c r="B2112" t="str">
        <f>_xlfn.XLOOKUP(A:A,Table1!B:B,Table1!C:C)</f>
        <v>Egypt</v>
      </c>
      <c r="C2112" s="1">
        <f>_xlfn.XLOOKUP(A:A,Table1!B:B,Table1!E:E)</f>
        <v>45041</v>
      </c>
      <c r="D2112">
        <f>_xlfn.XLOOKUP(A:A,Table1!B:B,Table1!F:F)</f>
        <v>86</v>
      </c>
      <c r="E2112">
        <f>_xlfn.XLOOKUP(A:A,Table1!B:B,Table1!G:G)</f>
        <v>82</v>
      </c>
      <c r="F2112">
        <f>_xlfn.XLOOKUP(A:A,Table1!B:B,Table1!H:H)</f>
        <v>84</v>
      </c>
      <c r="G2112">
        <f>_xlfn.XLOOKUP(A:A,Table1!B:B,Table1!I:I)</f>
        <v>16</v>
      </c>
      <c r="H2112">
        <f>_xlfn.XLOOKUP(A:A,Table1!B:B,Table1!J:J)</f>
        <v>7</v>
      </c>
      <c r="I2112">
        <f>_xlfn.XLOOKUP(A:A,Table1!B:B,Table1!K:K)</f>
        <v>186</v>
      </c>
      <c r="J2112">
        <f>_xlfn.XLOOKUP(A:A,Table1!B:B,Table1!L:L)</f>
        <v>4</v>
      </c>
      <c r="K2112">
        <f>_xlfn.XLOOKUP(A:A,Table1!B:B,Table1!M:M)</f>
        <v>16</v>
      </c>
      <c r="L2112">
        <f>_xlfn.XLOOKUP(A:A,Table1!B:B,Table1!N:N)</f>
        <v>5</v>
      </c>
      <c r="M2112" t="str" cm="1">
        <f t="array" ref="M2112">_xlfn.IFS(
OR(B2112="India",B2112="Thailand",B2112="United Arab Emirates",B2112="Japan",B2112="South Korea",B2112="China"),"Asia",
OR(B2112="Russia",B2112="Germany",B2112="France",B2112="Spain",B2112="Turkey",B2112="United Kingdom"),"Europe",
OR(B2112="United States Of America",B2112="Canada",B2112="Mexico",B2112="Brazil"),"America",
OR(B2112="Egypt",B2112="South Africa"),"Africa",
B2112="Australia","Oceania",
TRUE,"Others"
)</f>
        <v>Africa</v>
      </c>
      <c r="N2112" t="str">
        <f t="shared" si="32"/>
        <v>Low</v>
      </c>
    </row>
    <row r="2113" spans="1:14" x14ac:dyDescent="0.3">
      <c r="A2113" t="s">
        <v>16</v>
      </c>
      <c r="B2113" t="str">
        <f>_xlfn.XLOOKUP(A:A,Table1!B:B,Table1!C:C)</f>
        <v>Germany</v>
      </c>
      <c r="C2113" s="1">
        <f>_xlfn.XLOOKUP(A:A,Table1!B:B,Table1!E:E)</f>
        <v>45226</v>
      </c>
      <c r="D2113">
        <f>_xlfn.XLOOKUP(A:A,Table1!B:B,Table1!F:F)</f>
        <v>52</v>
      </c>
      <c r="E2113">
        <f>_xlfn.XLOOKUP(A:A,Table1!B:B,Table1!G:G)</f>
        <v>182</v>
      </c>
      <c r="F2113">
        <f>_xlfn.XLOOKUP(A:A,Table1!B:B,Table1!H:H)</f>
        <v>45</v>
      </c>
      <c r="G2113">
        <f>_xlfn.XLOOKUP(A:A,Table1!B:B,Table1!I:I)</f>
        <v>30</v>
      </c>
      <c r="H2113">
        <f>_xlfn.XLOOKUP(A:A,Table1!B:B,Table1!J:J)</f>
        <v>1</v>
      </c>
      <c r="I2113">
        <f>_xlfn.XLOOKUP(A:A,Table1!B:B,Table1!K:K)</f>
        <v>156</v>
      </c>
      <c r="J2113">
        <f>_xlfn.XLOOKUP(A:A,Table1!B:B,Table1!L:L)</f>
        <v>-4</v>
      </c>
      <c r="K2113">
        <f>_xlfn.XLOOKUP(A:A,Table1!B:B,Table1!M:M)</f>
        <v>97</v>
      </c>
      <c r="L2113">
        <f>_xlfn.XLOOKUP(A:A,Table1!B:B,Table1!N:N)</f>
        <v>2</v>
      </c>
      <c r="M2113" t="str" cm="1">
        <f t="array" ref="M2113">_xlfn.IFS(
OR(B2113="India",B2113="Thailand",B2113="United Arab Emirates",B2113="Japan",B2113="South Korea",B2113="China"),"Asia",
OR(B2113="Russia",B2113="Germany",B2113="France",B2113="Spain",B2113="Turkey",B2113="United Kingdom"),"Europe",
OR(B2113="United States Of America",B2113="Canada",B2113="Mexico",B2113="Brazil"),"America",
OR(B2113="Egypt",B2113="South Africa"),"Africa",
B2113="Australia","Oceania",
TRUE,"Others"
)</f>
        <v>Europe</v>
      </c>
      <c r="N2113" t="str">
        <f t="shared" si="32"/>
        <v>Low</v>
      </c>
    </row>
    <row r="2114" spans="1:14" x14ac:dyDescent="0.3">
      <c r="A2114" t="s">
        <v>20</v>
      </c>
      <c r="B2114" t="str">
        <f>_xlfn.XLOOKUP(A:A,Table1!B:B,Table1!C:C)</f>
        <v>United Arab Emirates</v>
      </c>
      <c r="C2114" s="1">
        <f>_xlfn.XLOOKUP(A:A,Table1!B:B,Table1!E:E)</f>
        <v>45130</v>
      </c>
      <c r="D2114">
        <f>_xlfn.XLOOKUP(A:A,Table1!B:B,Table1!F:F)</f>
        <v>120</v>
      </c>
      <c r="E2114">
        <f>_xlfn.XLOOKUP(A:A,Table1!B:B,Table1!G:G)</f>
        <v>49</v>
      </c>
      <c r="F2114">
        <f>_xlfn.XLOOKUP(A:A,Table1!B:B,Table1!H:H)</f>
        <v>99</v>
      </c>
      <c r="G2114">
        <f>_xlfn.XLOOKUP(A:A,Table1!B:B,Table1!I:I)</f>
        <v>6</v>
      </c>
      <c r="H2114">
        <f>_xlfn.XLOOKUP(A:A,Table1!B:B,Table1!J:J)</f>
        <v>7</v>
      </c>
      <c r="I2114">
        <f>_xlfn.XLOOKUP(A:A,Table1!B:B,Table1!K:K)</f>
        <v>134</v>
      </c>
      <c r="J2114">
        <f>_xlfn.XLOOKUP(A:A,Table1!B:B,Table1!L:L)</f>
        <v>13</v>
      </c>
      <c r="K2114">
        <f>_xlfn.XLOOKUP(A:A,Table1!B:B,Table1!M:M)</f>
        <v>32</v>
      </c>
      <c r="L2114">
        <f>_xlfn.XLOOKUP(A:A,Table1!B:B,Table1!N:N)</f>
        <v>5</v>
      </c>
      <c r="M2114" t="str" cm="1">
        <f t="array" ref="M2114">_xlfn.IFS(
OR(B2114="India",B2114="Thailand",B2114="United Arab Emirates",B2114="Japan",B2114="South Korea",B2114="China"),"Asia",
OR(B2114="Russia",B2114="Germany",B2114="France",B2114="Spain",B2114="Turkey",B2114="United Kingdom"),"Europe",
OR(B2114="United States Of America",B2114="Canada",B2114="Mexico",B2114="Brazil"),"America",
OR(B2114="Egypt",B2114="South Africa"),"Africa",
B2114="Australia","Oceania",
TRUE,"Others"
)</f>
        <v>Asia</v>
      </c>
      <c r="N2114" t="str">
        <f t="shared" si="32"/>
        <v>Low</v>
      </c>
    </row>
    <row r="2115" spans="1:14" x14ac:dyDescent="0.3">
      <c r="A2115" t="s">
        <v>34</v>
      </c>
      <c r="B2115" t="str">
        <f>_xlfn.XLOOKUP(A:A,Table1!B:B,Table1!C:C)</f>
        <v>Japan</v>
      </c>
      <c r="C2115" s="1">
        <f>_xlfn.XLOOKUP(A:A,Table1!B:B,Table1!E:E)</f>
        <v>45258</v>
      </c>
      <c r="D2115">
        <f>_xlfn.XLOOKUP(A:A,Table1!B:B,Table1!F:F)</f>
        <v>128</v>
      </c>
      <c r="E2115">
        <f>_xlfn.XLOOKUP(A:A,Table1!B:B,Table1!G:G)</f>
        <v>84</v>
      </c>
      <c r="F2115">
        <f>_xlfn.XLOOKUP(A:A,Table1!B:B,Table1!H:H)</f>
        <v>61</v>
      </c>
      <c r="G2115">
        <f>_xlfn.XLOOKUP(A:A,Table1!B:B,Table1!I:I)</f>
        <v>33</v>
      </c>
      <c r="H2115">
        <f>_xlfn.XLOOKUP(A:A,Table1!B:B,Table1!J:J)</f>
        <v>6</v>
      </c>
      <c r="I2115">
        <f>_xlfn.XLOOKUP(A:A,Table1!B:B,Table1!K:K)</f>
        <v>25</v>
      </c>
      <c r="J2115">
        <f>_xlfn.XLOOKUP(A:A,Table1!B:B,Table1!L:L)</f>
        <v>-8</v>
      </c>
      <c r="K2115">
        <f>_xlfn.XLOOKUP(A:A,Table1!B:B,Table1!M:M)</f>
        <v>14</v>
      </c>
      <c r="L2115">
        <f>_xlfn.XLOOKUP(A:A,Table1!B:B,Table1!N:N)</f>
        <v>9</v>
      </c>
      <c r="M2115" t="str" cm="1">
        <f t="array" ref="M2115">_xlfn.IFS(
OR(B2115="India",B2115="Thailand",B2115="United Arab Emirates",B2115="Japan",B2115="South Korea",B2115="China"),"Asia",
OR(B2115="Russia",B2115="Germany",B2115="France",B2115="Spain",B2115="Turkey",B2115="United Kingdom"),"Europe",
OR(B2115="United States Of America",B2115="Canada",B2115="Mexico",B2115="Brazil"),"America",
OR(B2115="Egypt",B2115="South Africa"),"Africa",
B2115="Australia","Oceania",
TRUE,"Others"
)</f>
        <v>Asia</v>
      </c>
      <c r="N2115" t="str">
        <f t="shared" ref="N2115:N2178" si="33">IF(J2115&lt;=15,"Low",IF(J2115&lt;=25,"Moderate","High"))</f>
        <v>Low</v>
      </c>
    </row>
    <row r="2116" spans="1:14" x14ac:dyDescent="0.3">
      <c r="A2116" t="s">
        <v>109</v>
      </c>
      <c r="B2116" t="str">
        <f>_xlfn.XLOOKUP(A:A,Table1!B:B,Table1!C:C)</f>
        <v>United Arab Emirates</v>
      </c>
      <c r="C2116" s="1">
        <f>_xlfn.XLOOKUP(A:A,Table1!B:B,Table1!E:E)</f>
        <v>45048</v>
      </c>
      <c r="D2116">
        <f>_xlfn.XLOOKUP(A:A,Table1!B:B,Table1!F:F)</f>
        <v>78</v>
      </c>
      <c r="E2116">
        <f>_xlfn.XLOOKUP(A:A,Table1!B:B,Table1!G:G)</f>
        <v>197</v>
      </c>
      <c r="F2116">
        <f>_xlfn.XLOOKUP(A:A,Table1!B:B,Table1!H:H)</f>
        <v>21</v>
      </c>
      <c r="G2116">
        <f>_xlfn.XLOOKUP(A:A,Table1!B:B,Table1!I:I)</f>
        <v>36</v>
      </c>
      <c r="H2116">
        <f>_xlfn.XLOOKUP(A:A,Table1!B:B,Table1!J:J)</f>
        <v>9</v>
      </c>
      <c r="I2116">
        <f>_xlfn.XLOOKUP(A:A,Table1!B:B,Table1!K:K)</f>
        <v>24</v>
      </c>
      <c r="J2116">
        <f>_xlfn.XLOOKUP(A:A,Table1!B:B,Table1!L:L)</f>
        <v>28</v>
      </c>
      <c r="K2116">
        <f>_xlfn.XLOOKUP(A:A,Table1!B:B,Table1!M:M)</f>
        <v>15</v>
      </c>
      <c r="L2116">
        <f>_xlfn.XLOOKUP(A:A,Table1!B:B,Table1!N:N)</f>
        <v>6</v>
      </c>
      <c r="M2116" t="str" cm="1">
        <f t="array" ref="M2116">_xlfn.IFS(
OR(B2116="India",B2116="Thailand",B2116="United Arab Emirates",B2116="Japan",B2116="South Korea",B2116="China"),"Asia",
OR(B2116="Russia",B2116="Germany",B2116="France",B2116="Spain",B2116="Turkey",B2116="United Kingdom"),"Europe",
OR(B2116="United States Of America",B2116="Canada",B2116="Mexico",B2116="Brazil"),"America",
OR(B2116="Egypt",B2116="South Africa"),"Africa",
B2116="Australia","Oceania",
TRUE,"Others"
)</f>
        <v>Asia</v>
      </c>
      <c r="N2116" t="str">
        <f t="shared" si="33"/>
        <v>High</v>
      </c>
    </row>
    <row r="2117" spans="1:14" x14ac:dyDescent="0.3">
      <c r="A2117" t="s">
        <v>37</v>
      </c>
      <c r="B2117" t="str">
        <f>_xlfn.XLOOKUP(A:A,Table1!B:B,Table1!C:C)</f>
        <v>Mexico</v>
      </c>
      <c r="C2117" s="1">
        <f>_xlfn.XLOOKUP(A:A,Table1!B:B,Table1!E:E)</f>
        <v>45194</v>
      </c>
      <c r="D2117">
        <f>_xlfn.XLOOKUP(A:A,Table1!B:B,Table1!F:F)</f>
        <v>62</v>
      </c>
      <c r="E2117">
        <f>_xlfn.XLOOKUP(A:A,Table1!B:B,Table1!G:G)</f>
        <v>58</v>
      </c>
      <c r="F2117">
        <f>_xlfn.XLOOKUP(A:A,Table1!B:B,Table1!H:H)</f>
        <v>56</v>
      </c>
      <c r="G2117">
        <f>_xlfn.XLOOKUP(A:A,Table1!B:B,Table1!I:I)</f>
        <v>5</v>
      </c>
      <c r="H2117">
        <f>_xlfn.XLOOKUP(A:A,Table1!B:B,Table1!J:J)</f>
        <v>5</v>
      </c>
      <c r="I2117">
        <f>_xlfn.XLOOKUP(A:A,Table1!B:B,Table1!K:K)</f>
        <v>23</v>
      </c>
      <c r="J2117">
        <f>_xlfn.XLOOKUP(A:A,Table1!B:B,Table1!L:L)</f>
        <v>23</v>
      </c>
      <c r="K2117">
        <f>_xlfn.XLOOKUP(A:A,Table1!B:B,Table1!M:M)</f>
        <v>97</v>
      </c>
      <c r="L2117">
        <f>_xlfn.XLOOKUP(A:A,Table1!B:B,Table1!N:N)</f>
        <v>6</v>
      </c>
      <c r="M2117" t="str" cm="1">
        <f t="array" ref="M2117">_xlfn.IFS(
OR(B2117="India",B2117="Thailand",B2117="United Arab Emirates",B2117="Japan",B2117="South Korea",B2117="China"),"Asia",
OR(B2117="Russia",B2117="Germany",B2117="France",B2117="Spain",B2117="Turkey",B2117="United Kingdom"),"Europe",
OR(B2117="United States Of America",B2117="Canada",B2117="Mexico",B2117="Brazil"),"America",
OR(B2117="Egypt",B2117="South Africa"),"Africa",
B2117="Australia","Oceania",
TRUE,"Others"
)</f>
        <v>America</v>
      </c>
      <c r="N2117" t="str">
        <f t="shared" si="33"/>
        <v>Moderate</v>
      </c>
    </row>
    <row r="2118" spans="1:14" x14ac:dyDescent="0.3">
      <c r="A2118" t="s">
        <v>34</v>
      </c>
      <c r="B2118" t="str">
        <f>_xlfn.XLOOKUP(A:A,Table1!B:B,Table1!C:C)</f>
        <v>Japan</v>
      </c>
      <c r="C2118" s="1">
        <f>_xlfn.XLOOKUP(A:A,Table1!B:B,Table1!E:E)</f>
        <v>45258</v>
      </c>
      <c r="D2118">
        <f>_xlfn.XLOOKUP(A:A,Table1!B:B,Table1!F:F)</f>
        <v>128</v>
      </c>
      <c r="E2118">
        <f>_xlfn.XLOOKUP(A:A,Table1!B:B,Table1!G:G)</f>
        <v>84</v>
      </c>
      <c r="F2118">
        <f>_xlfn.XLOOKUP(A:A,Table1!B:B,Table1!H:H)</f>
        <v>61</v>
      </c>
      <c r="G2118">
        <f>_xlfn.XLOOKUP(A:A,Table1!B:B,Table1!I:I)</f>
        <v>33</v>
      </c>
      <c r="H2118">
        <f>_xlfn.XLOOKUP(A:A,Table1!B:B,Table1!J:J)</f>
        <v>6</v>
      </c>
      <c r="I2118">
        <f>_xlfn.XLOOKUP(A:A,Table1!B:B,Table1!K:K)</f>
        <v>25</v>
      </c>
      <c r="J2118">
        <f>_xlfn.XLOOKUP(A:A,Table1!B:B,Table1!L:L)</f>
        <v>-8</v>
      </c>
      <c r="K2118">
        <f>_xlfn.XLOOKUP(A:A,Table1!B:B,Table1!M:M)</f>
        <v>14</v>
      </c>
      <c r="L2118">
        <f>_xlfn.XLOOKUP(A:A,Table1!B:B,Table1!N:N)</f>
        <v>9</v>
      </c>
      <c r="M2118" t="str" cm="1">
        <f t="array" ref="M2118">_xlfn.IFS(
OR(B2118="India",B2118="Thailand",B2118="United Arab Emirates",B2118="Japan",B2118="South Korea",B2118="China"),"Asia",
OR(B2118="Russia",B2118="Germany",B2118="France",B2118="Spain",B2118="Turkey",B2118="United Kingdom"),"Europe",
OR(B2118="United States Of America",B2118="Canada",B2118="Mexico",B2118="Brazil"),"America",
OR(B2118="Egypt",B2118="South Africa"),"Africa",
B2118="Australia","Oceania",
TRUE,"Others"
)</f>
        <v>Asia</v>
      </c>
      <c r="N2118" t="str">
        <f t="shared" si="33"/>
        <v>Low</v>
      </c>
    </row>
    <row r="2119" spans="1:14" x14ac:dyDescent="0.3">
      <c r="A2119" t="s">
        <v>16</v>
      </c>
      <c r="B2119" t="str">
        <f>_xlfn.XLOOKUP(A:A,Table1!B:B,Table1!C:C)</f>
        <v>Germany</v>
      </c>
      <c r="C2119" s="1">
        <f>_xlfn.XLOOKUP(A:A,Table1!B:B,Table1!E:E)</f>
        <v>45226</v>
      </c>
      <c r="D2119">
        <f>_xlfn.XLOOKUP(A:A,Table1!B:B,Table1!F:F)</f>
        <v>52</v>
      </c>
      <c r="E2119">
        <f>_xlfn.XLOOKUP(A:A,Table1!B:B,Table1!G:G)</f>
        <v>182</v>
      </c>
      <c r="F2119">
        <f>_xlfn.XLOOKUP(A:A,Table1!B:B,Table1!H:H)</f>
        <v>45</v>
      </c>
      <c r="G2119">
        <f>_xlfn.XLOOKUP(A:A,Table1!B:B,Table1!I:I)</f>
        <v>30</v>
      </c>
      <c r="H2119">
        <f>_xlfn.XLOOKUP(A:A,Table1!B:B,Table1!J:J)</f>
        <v>1</v>
      </c>
      <c r="I2119">
        <f>_xlfn.XLOOKUP(A:A,Table1!B:B,Table1!K:K)</f>
        <v>156</v>
      </c>
      <c r="J2119">
        <f>_xlfn.XLOOKUP(A:A,Table1!B:B,Table1!L:L)</f>
        <v>-4</v>
      </c>
      <c r="K2119">
        <f>_xlfn.XLOOKUP(A:A,Table1!B:B,Table1!M:M)</f>
        <v>97</v>
      </c>
      <c r="L2119">
        <f>_xlfn.XLOOKUP(A:A,Table1!B:B,Table1!N:N)</f>
        <v>2</v>
      </c>
      <c r="M2119" t="str" cm="1">
        <f t="array" ref="M2119">_xlfn.IFS(
OR(B2119="India",B2119="Thailand",B2119="United Arab Emirates",B2119="Japan",B2119="South Korea",B2119="China"),"Asia",
OR(B2119="Russia",B2119="Germany",B2119="France",B2119="Spain",B2119="Turkey",B2119="United Kingdom"),"Europe",
OR(B2119="United States Of America",B2119="Canada",B2119="Mexico",B2119="Brazil"),"America",
OR(B2119="Egypt",B2119="South Africa"),"Africa",
B2119="Australia","Oceania",
TRUE,"Others"
)</f>
        <v>Europe</v>
      </c>
      <c r="N2119" t="str">
        <f t="shared" si="33"/>
        <v>Low</v>
      </c>
    </row>
    <row r="2120" spans="1:14" x14ac:dyDescent="0.3">
      <c r="A2120" t="s">
        <v>42</v>
      </c>
      <c r="B2120" t="str">
        <f>_xlfn.XLOOKUP(A:A,Table1!B:B,Table1!C:C)</f>
        <v>Thailand</v>
      </c>
      <c r="C2120" s="1">
        <f>_xlfn.XLOOKUP(A:A,Table1!B:B,Table1!E:E)</f>
        <v>45173</v>
      </c>
      <c r="D2120">
        <f>_xlfn.XLOOKUP(A:A,Table1!B:B,Table1!F:F)</f>
        <v>107</v>
      </c>
      <c r="E2120">
        <f>_xlfn.XLOOKUP(A:A,Table1!B:B,Table1!G:G)</f>
        <v>73</v>
      </c>
      <c r="F2120">
        <f>_xlfn.XLOOKUP(A:A,Table1!B:B,Table1!H:H)</f>
        <v>77</v>
      </c>
      <c r="G2120">
        <f>_xlfn.XLOOKUP(A:A,Table1!B:B,Table1!I:I)</f>
        <v>3</v>
      </c>
      <c r="H2120">
        <f>_xlfn.XLOOKUP(A:A,Table1!B:B,Table1!J:J)</f>
        <v>5</v>
      </c>
      <c r="I2120">
        <f>_xlfn.XLOOKUP(A:A,Table1!B:B,Table1!K:K)</f>
        <v>98</v>
      </c>
      <c r="J2120">
        <f>_xlfn.XLOOKUP(A:A,Table1!B:B,Table1!L:L)</f>
        <v>10</v>
      </c>
      <c r="K2120">
        <f>_xlfn.XLOOKUP(A:A,Table1!B:B,Table1!M:M)</f>
        <v>61</v>
      </c>
      <c r="L2120">
        <f>_xlfn.XLOOKUP(A:A,Table1!B:B,Table1!N:N)</f>
        <v>5</v>
      </c>
      <c r="M2120" t="str" cm="1">
        <f t="array" ref="M2120">_xlfn.IFS(
OR(B2120="India",B2120="Thailand",B2120="United Arab Emirates",B2120="Japan",B2120="South Korea",B2120="China"),"Asia",
OR(B2120="Russia",B2120="Germany",B2120="France",B2120="Spain",B2120="Turkey",B2120="United Kingdom"),"Europe",
OR(B2120="United States Of America",B2120="Canada",B2120="Mexico",B2120="Brazil"),"America",
OR(B2120="Egypt",B2120="South Africa"),"Africa",
B2120="Australia","Oceania",
TRUE,"Others"
)</f>
        <v>Asia</v>
      </c>
      <c r="N2120" t="str">
        <f t="shared" si="33"/>
        <v>Low</v>
      </c>
    </row>
    <row r="2121" spans="1:14" x14ac:dyDescent="0.3">
      <c r="A2121" t="s">
        <v>42</v>
      </c>
      <c r="B2121" t="str">
        <f>_xlfn.XLOOKUP(A:A,Table1!B:B,Table1!C:C)</f>
        <v>Thailand</v>
      </c>
      <c r="C2121" s="1">
        <f>_xlfn.XLOOKUP(A:A,Table1!B:B,Table1!E:E)</f>
        <v>45173</v>
      </c>
      <c r="D2121">
        <f>_xlfn.XLOOKUP(A:A,Table1!B:B,Table1!F:F)</f>
        <v>107</v>
      </c>
      <c r="E2121">
        <f>_xlfn.XLOOKUP(A:A,Table1!B:B,Table1!G:G)</f>
        <v>73</v>
      </c>
      <c r="F2121">
        <f>_xlfn.XLOOKUP(A:A,Table1!B:B,Table1!H:H)</f>
        <v>77</v>
      </c>
      <c r="G2121">
        <f>_xlfn.XLOOKUP(A:A,Table1!B:B,Table1!I:I)</f>
        <v>3</v>
      </c>
      <c r="H2121">
        <f>_xlfn.XLOOKUP(A:A,Table1!B:B,Table1!J:J)</f>
        <v>5</v>
      </c>
      <c r="I2121">
        <f>_xlfn.XLOOKUP(A:A,Table1!B:B,Table1!K:K)</f>
        <v>98</v>
      </c>
      <c r="J2121">
        <f>_xlfn.XLOOKUP(A:A,Table1!B:B,Table1!L:L)</f>
        <v>10</v>
      </c>
      <c r="K2121">
        <f>_xlfn.XLOOKUP(A:A,Table1!B:B,Table1!M:M)</f>
        <v>61</v>
      </c>
      <c r="L2121">
        <f>_xlfn.XLOOKUP(A:A,Table1!B:B,Table1!N:N)</f>
        <v>5</v>
      </c>
      <c r="M2121" t="str" cm="1">
        <f t="array" ref="M2121">_xlfn.IFS(
OR(B2121="India",B2121="Thailand",B2121="United Arab Emirates",B2121="Japan",B2121="South Korea",B2121="China"),"Asia",
OR(B2121="Russia",B2121="Germany",B2121="France",B2121="Spain",B2121="Turkey",B2121="United Kingdom"),"Europe",
OR(B2121="United States Of America",B2121="Canada",B2121="Mexico",B2121="Brazil"),"America",
OR(B2121="Egypt",B2121="South Africa"),"Africa",
B2121="Australia","Oceania",
TRUE,"Others"
)</f>
        <v>Asia</v>
      </c>
      <c r="N2121" t="str">
        <f t="shared" si="33"/>
        <v>Low</v>
      </c>
    </row>
    <row r="2122" spans="1:14" x14ac:dyDescent="0.3">
      <c r="A2122" t="s">
        <v>20</v>
      </c>
      <c r="B2122" t="str">
        <f>_xlfn.XLOOKUP(A:A,Table1!B:B,Table1!C:C)</f>
        <v>United Arab Emirates</v>
      </c>
      <c r="C2122" s="1">
        <f>_xlfn.XLOOKUP(A:A,Table1!B:B,Table1!E:E)</f>
        <v>45130</v>
      </c>
      <c r="D2122">
        <f>_xlfn.XLOOKUP(A:A,Table1!B:B,Table1!F:F)</f>
        <v>120</v>
      </c>
      <c r="E2122">
        <f>_xlfn.XLOOKUP(A:A,Table1!B:B,Table1!G:G)</f>
        <v>49</v>
      </c>
      <c r="F2122">
        <f>_xlfn.XLOOKUP(A:A,Table1!B:B,Table1!H:H)</f>
        <v>99</v>
      </c>
      <c r="G2122">
        <f>_xlfn.XLOOKUP(A:A,Table1!B:B,Table1!I:I)</f>
        <v>6</v>
      </c>
      <c r="H2122">
        <f>_xlfn.XLOOKUP(A:A,Table1!B:B,Table1!J:J)</f>
        <v>7</v>
      </c>
      <c r="I2122">
        <f>_xlfn.XLOOKUP(A:A,Table1!B:B,Table1!K:K)</f>
        <v>134</v>
      </c>
      <c r="J2122">
        <f>_xlfn.XLOOKUP(A:A,Table1!B:B,Table1!L:L)</f>
        <v>13</v>
      </c>
      <c r="K2122">
        <f>_xlfn.XLOOKUP(A:A,Table1!B:B,Table1!M:M)</f>
        <v>32</v>
      </c>
      <c r="L2122">
        <f>_xlfn.XLOOKUP(A:A,Table1!B:B,Table1!N:N)</f>
        <v>5</v>
      </c>
      <c r="M2122" t="str" cm="1">
        <f t="array" ref="M2122">_xlfn.IFS(
OR(B2122="India",B2122="Thailand",B2122="United Arab Emirates",B2122="Japan",B2122="South Korea",B2122="China"),"Asia",
OR(B2122="Russia",B2122="Germany",B2122="France",B2122="Spain",B2122="Turkey",B2122="United Kingdom"),"Europe",
OR(B2122="United States Of America",B2122="Canada",B2122="Mexico",B2122="Brazil"),"America",
OR(B2122="Egypt",B2122="South Africa"),"Africa",
B2122="Australia","Oceania",
TRUE,"Others"
)</f>
        <v>Asia</v>
      </c>
      <c r="N2122" t="str">
        <f t="shared" si="33"/>
        <v>Low</v>
      </c>
    </row>
    <row r="2123" spans="1:14" x14ac:dyDescent="0.3">
      <c r="A2123" t="s">
        <v>345</v>
      </c>
      <c r="B2123" t="str">
        <f>_xlfn.XLOOKUP(A:A,Table1!B:B,Table1!C:C)</f>
        <v>Brazil</v>
      </c>
      <c r="C2123" s="1">
        <f>_xlfn.XLOOKUP(A:A,Table1!B:B,Table1!E:E)</f>
        <v>44944</v>
      </c>
      <c r="D2123">
        <f>_xlfn.XLOOKUP(A:A,Table1!B:B,Table1!F:F)</f>
        <v>136</v>
      </c>
      <c r="E2123">
        <f>_xlfn.XLOOKUP(A:A,Table1!B:B,Table1!G:G)</f>
        <v>179</v>
      </c>
      <c r="F2123">
        <f>_xlfn.XLOOKUP(A:A,Table1!B:B,Table1!H:H)</f>
        <v>30</v>
      </c>
      <c r="G2123">
        <f>_xlfn.XLOOKUP(A:A,Table1!B:B,Table1!I:I)</f>
        <v>3</v>
      </c>
      <c r="H2123">
        <f>_xlfn.XLOOKUP(A:A,Table1!B:B,Table1!J:J)</f>
        <v>8</v>
      </c>
      <c r="I2123">
        <f>_xlfn.XLOOKUP(A:A,Table1!B:B,Table1!K:K)</f>
        <v>120</v>
      </c>
      <c r="J2123">
        <f>_xlfn.XLOOKUP(A:A,Table1!B:B,Table1!L:L)</f>
        <v>32</v>
      </c>
      <c r="K2123">
        <f>_xlfn.XLOOKUP(A:A,Table1!B:B,Table1!M:M)</f>
        <v>97</v>
      </c>
      <c r="L2123">
        <f>_xlfn.XLOOKUP(A:A,Table1!B:B,Table1!N:N)</f>
        <v>18</v>
      </c>
      <c r="M2123" t="str" cm="1">
        <f t="array" ref="M2123">_xlfn.IFS(
OR(B2123="India",B2123="Thailand",B2123="United Arab Emirates",B2123="Japan",B2123="South Korea",B2123="China"),"Asia",
OR(B2123="Russia",B2123="Germany",B2123="France",B2123="Spain",B2123="Turkey",B2123="United Kingdom"),"Europe",
OR(B2123="United States Of America",B2123="Canada",B2123="Mexico",B2123="Brazil"),"America",
OR(B2123="Egypt",B2123="South Africa"),"Africa",
B2123="Australia","Oceania",
TRUE,"Others"
)</f>
        <v>America</v>
      </c>
      <c r="N2123" t="str">
        <f t="shared" si="33"/>
        <v>High</v>
      </c>
    </row>
    <row r="2124" spans="1:14" x14ac:dyDescent="0.3">
      <c r="A2124" t="s">
        <v>42</v>
      </c>
      <c r="B2124" t="str">
        <f>_xlfn.XLOOKUP(A:A,Table1!B:B,Table1!C:C)</f>
        <v>Thailand</v>
      </c>
      <c r="C2124" s="1">
        <f>_xlfn.XLOOKUP(A:A,Table1!B:B,Table1!E:E)</f>
        <v>45173</v>
      </c>
      <c r="D2124">
        <f>_xlfn.XLOOKUP(A:A,Table1!B:B,Table1!F:F)</f>
        <v>107</v>
      </c>
      <c r="E2124">
        <f>_xlfn.XLOOKUP(A:A,Table1!B:B,Table1!G:G)</f>
        <v>73</v>
      </c>
      <c r="F2124">
        <f>_xlfn.XLOOKUP(A:A,Table1!B:B,Table1!H:H)</f>
        <v>77</v>
      </c>
      <c r="G2124">
        <f>_xlfn.XLOOKUP(A:A,Table1!B:B,Table1!I:I)</f>
        <v>3</v>
      </c>
      <c r="H2124">
        <f>_xlfn.XLOOKUP(A:A,Table1!B:B,Table1!J:J)</f>
        <v>5</v>
      </c>
      <c r="I2124">
        <f>_xlfn.XLOOKUP(A:A,Table1!B:B,Table1!K:K)</f>
        <v>98</v>
      </c>
      <c r="J2124">
        <f>_xlfn.XLOOKUP(A:A,Table1!B:B,Table1!L:L)</f>
        <v>10</v>
      </c>
      <c r="K2124">
        <f>_xlfn.XLOOKUP(A:A,Table1!B:B,Table1!M:M)</f>
        <v>61</v>
      </c>
      <c r="L2124">
        <f>_xlfn.XLOOKUP(A:A,Table1!B:B,Table1!N:N)</f>
        <v>5</v>
      </c>
      <c r="M2124" t="str" cm="1">
        <f t="array" ref="M2124">_xlfn.IFS(
OR(B2124="India",B2124="Thailand",B2124="United Arab Emirates",B2124="Japan",B2124="South Korea",B2124="China"),"Asia",
OR(B2124="Russia",B2124="Germany",B2124="France",B2124="Spain",B2124="Turkey",B2124="United Kingdom"),"Europe",
OR(B2124="United States Of America",B2124="Canada",B2124="Mexico",B2124="Brazil"),"America",
OR(B2124="Egypt",B2124="South Africa"),"Africa",
B2124="Australia","Oceania",
TRUE,"Others"
)</f>
        <v>Asia</v>
      </c>
      <c r="N2124" t="str">
        <f t="shared" si="33"/>
        <v>Low</v>
      </c>
    </row>
    <row r="2125" spans="1:14" x14ac:dyDescent="0.3">
      <c r="A2125" t="s">
        <v>16</v>
      </c>
      <c r="B2125" t="str">
        <f>_xlfn.XLOOKUP(A:A,Table1!B:B,Table1!C:C)</f>
        <v>Germany</v>
      </c>
      <c r="C2125" s="1">
        <f>_xlfn.XLOOKUP(A:A,Table1!B:B,Table1!E:E)</f>
        <v>45226</v>
      </c>
      <c r="D2125">
        <f>_xlfn.XLOOKUP(A:A,Table1!B:B,Table1!F:F)</f>
        <v>52</v>
      </c>
      <c r="E2125">
        <f>_xlfn.XLOOKUP(A:A,Table1!B:B,Table1!G:G)</f>
        <v>182</v>
      </c>
      <c r="F2125">
        <f>_xlfn.XLOOKUP(A:A,Table1!B:B,Table1!H:H)</f>
        <v>45</v>
      </c>
      <c r="G2125">
        <f>_xlfn.XLOOKUP(A:A,Table1!B:B,Table1!I:I)</f>
        <v>30</v>
      </c>
      <c r="H2125">
        <f>_xlfn.XLOOKUP(A:A,Table1!B:B,Table1!J:J)</f>
        <v>1</v>
      </c>
      <c r="I2125">
        <f>_xlfn.XLOOKUP(A:A,Table1!B:B,Table1!K:K)</f>
        <v>156</v>
      </c>
      <c r="J2125">
        <f>_xlfn.XLOOKUP(A:A,Table1!B:B,Table1!L:L)</f>
        <v>-4</v>
      </c>
      <c r="K2125">
        <f>_xlfn.XLOOKUP(A:A,Table1!B:B,Table1!M:M)</f>
        <v>97</v>
      </c>
      <c r="L2125">
        <f>_xlfn.XLOOKUP(A:A,Table1!B:B,Table1!N:N)</f>
        <v>2</v>
      </c>
      <c r="M2125" t="str" cm="1">
        <f t="array" ref="M2125">_xlfn.IFS(
OR(B2125="India",B2125="Thailand",B2125="United Arab Emirates",B2125="Japan",B2125="South Korea",B2125="China"),"Asia",
OR(B2125="Russia",B2125="Germany",B2125="France",B2125="Spain",B2125="Turkey",B2125="United Kingdom"),"Europe",
OR(B2125="United States Of America",B2125="Canada",B2125="Mexico",B2125="Brazil"),"America",
OR(B2125="Egypt",B2125="South Africa"),"Africa",
B2125="Australia","Oceania",
TRUE,"Others"
)</f>
        <v>Europe</v>
      </c>
      <c r="N2125" t="str">
        <f t="shared" si="33"/>
        <v>Low</v>
      </c>
    </row>
    <row r="2126" spans="1:14" x14ac:dyDescent="0.3">
      <c r="A2126" t="s">
        <v>21</v>
      </c>
      <c r="B2126" t="str">
        <f>_xlfn.XLOOKUP(A:A,Table1!B:B,Table1!C:C)</f>
        <v>United States Of America</v>
      </c>
      <c r="C2126" s="1">
        <f>_xlfn.XLOOKUP(A:A,Table1!B:B,Table1!E:E)</f>
        <v>45040</v>
      </c>
      <c r="D2126">
        <f>_xlfn.XLOOKUP(A:A,Table1!B:B,Table1!F:F)</f>
        <v>15</v>
      </c>
      <c r="E2126">
        <f>_xlfn.XLOOKUP(A:A,Table1!B:B,Table1!G:G)</f>
        <v>82</v>
      </c>
      <c r="F2126">
        <f>_xlfn.XLOOKUP(A:A,Table1!B:B,Table1!H:H)</f>
        <v>98</v>
      </c>
      <c r="G2126">
        <f>_xlfn.XLOOKUP(A:A,Table1!B:B,Table1!I:I)</f>
        <v>11</v>
      </c>
      <c r="H2126">
        <f>_xlfn.XLOOKUP(A:A,Table1!B:B,Table1!J:J)</f>
        <v>6</v>
      </c>
      <c r="I2126">
        <f>_xlfn.XLOOKUP(A:A,Table1!B:B,Table1!K:K)</f>
        <v>195</v>
      </c>
      <c r="J2126">
        <f>_xlfn.XLOOKUP(A:A,Table1!B:B,Table1!L:L)</f>
        <v>28</v>
      </c>
      <c r="K2126">
        <f>_xlfn.XLOOKUP(A:A,Table1!B:B,Table1!M:M)</f>
        <v>11</v>
      </c>
      <c r="L2126">
        <f>_xlfn.XLOOKUP(A:A,Table1!B:B,Table1!N:N)</f>
        <v>8</v>
      </c>
      <c r="M2126" t="str" cm="1">
        <f t="array" ref="M2126">_xlfn.IFS(
OR(B2126="India",B2126="Thailand",B2126="United Arab Emirates",B2126="Japan",B2126="South Korea",B2126="China"),"Asia",
OR(B2126="Russia",B2126="Germany",B2126="France",B2126="Spain",B2126="Turkey",B2126="United Kingdom"),"Europe",
OR(B2126="United States Of America",B2126="Canada",B2126="Mexico",B2126="Brazil"),"America",
OR(B2126="Egypt",B2126="South Africa"),"Africa",
B2126="Australia","Oceania",
TRUE,"Others"
)</f>
        <v>America</v>
      </c>
      <c r="N2126" t="str">
        <f t="shared" si="33"/>
        <v>High</v>
      </c>
    </row>
    <row r="2127" spans="1:14" x14ac:dyDescent="0.3">
      <c r="A2127" t="s">
        <v>26</v>
      </c>
      <c r="B2127" t="str">
        <f>_xlfn.XLOOKUP(A:A,Table1!B:B,Table1!C:C)</f>
        <v>France</v>
      </c>
      <c r="C2127" s="1">
        <f>_xlfn.XLOOKUP(A:A,Table1!B:B,Table1!E:E)</f>
        <v>45154</v>
      </c>
      <c r="D2127">
        <f>_xlfn.XLOOKUP(A:A,Table1!B:B,Table1!F:F)</f>
        <v>19</v>
      </c>
      <c r="E2127">
        <f>_xlfn.XLOOKUP(A:A,Table1!B:B,Table1!G:G)</f>
        <v>82</v>
      </c>
      <c r="F2127">
        <f>_xlfn.XLOOKUP(A:A,Table1!B:B,Table1!H:H)</f>
        <v>47</v>
      </c>
      <c r="G2127">
        <f>_xlfn.XLOOKUP(A:A,Table1!B:B,Table1!I:I)</f>
        <v>5</v>
      </c>
      <c r="H2127">
        <f>_xlfn.XLOOKUP(A:A,Table1!B:B,Table1!J:J)</f>
        <v>2</v>
      </c>
      <c r="I2127">
        <f>_xlfn.XLOOKUP(A:A,Table1!B:B,Table1!K:K)</f>
        <v>129</v>
      </c>
      <c r="J2127">
        <f>_xlfn.XLOOKUP(A:A,Table1!B:B,Table1!L:L)</f>
        <v>23</v>
      </c>
      <c r="K2127">
        <f>_xlfn.XLOOKUP(A:A,Table1!B:B,Table1!M:M)</f>
        <v>93</v>
      </c>
      <c r="L2127">
        <f>_xlfn.XLOOKUP(A:A,Table1!B:B,Table1!N:N)</f>
        <v>18</v>
      </c>
      <c r="M2127" t="str" cm="1">
        <f t="array" ref="M2127">_xlfn.IFS(
OR(B2127="India",B2127="Thailand",B2127="United Arab Emirates",B2127="Japan",B2127="South Korea",B2127="China"),"Asia",
OR(B2127="Russia",B2127="Germany",B2127="France",B2127="Spain",B2127="Turkey",B2127="United Kingdom"),"Europe",
OR(B2127="United States Of America",B2127="Canada",B2127="Mexico",B2127="Brazil"),"America",
OR(B2127="Egypt",B2127="South Africa"),"Africa",
B2127="Australia","Oceania",
TRUE,"Others"
)</f>
        <v>Europe</v>
      </c>
      <c r="N2127" t="str">
        <f t="shared" si="33"/>
        <v>Moderate</v>
      </c>
    </row>
    <row r="2128" spans="1:14" x14ac:dyDescent="0.3">
      <c r="A2128" t="s">
        <v>16</v>
      </c>
      <c r="B2128" t="str">
        <f>_xlfn.XLOOKUP(A:A,Table1!B:B,Table1!C:C)</f>
        <v>Germany</v>
      </c>
      <c r="C2128" s="1">
        <f>_xlfn.XLOOKUP(A:A,Table1!B:B,Table1!E:E)</f>
        <v>45226</v>
      </c>
      <c r="D2128">
        <f>_xlfn.XLOOKUP(A:A,Table1!B:B,Table1!F:F)</f>
        <v>52</v>
      </c>
      <c r="E2128">
        <f>_xlfn.XLOOKUP(A:A,Table1!B:B,Table1!G:G)</f>
        <v>182</v>
      </c>
      <c r="F2128">
        <f>_xlfn.XLOOKUP(A:A,Table1!B:B,Table1!H:H)</f>
        <v>45</v>
      </c>
      <c r="G2128">
        <f>_xlfn.XLOOKUP(A:A,Table1!B:B,Table1!I:I)</f>
        <v>30</v>
      </c>
      <c r="H2128">
        <f>_xlfn.XLOOKUP(A:A,Table1!B:B,Table1!J:J)</f>
        <v>1</v>
      </c>
      <c r="I2128">
        <f>_xlfn.XLOOKUP(A:A,Table1!B:B,Table1!K:K)</f>
        <v>156</v>
      </c>
      <c r="J2128">
        <f>_xlfn.XLOOKUP(A:A,Table1!B:B,Table1!L:L)</f>
        <v>-4</v>
      </c>
      <c r="K2128">
        <f>_xlfn.XLOOKUP(A:A,Table1!B:B,Table1!M:M)</f>
        <v>97</v>
      </c>
      <c r="L2128">
        <f>_xlfn.XLOOKUP(A:A,Table1!B:B,Table1!N:N)</f>
        <v>2</v>
      </c>
      <c r="M2128" t="str" cm="1">
        <f t="array" ref="M2128">_xlfn.IFS(
OR(B2128="India",B2128="Thailand",B2128="United Arab Emirates",B2128="Japan",B2128="South Korea",B2128="China"),"Asia",
OR(B2128="Russia",B2128="Germany",B2128="France",B2128="Spain",B2128="Turkey",B2128="United Kingdom"),"Europe",
OR(B2128="United States Of America",B2128="Canada",B2128="Mexico",B2128="Brazil"),"America",
OR(B2128="Egypt",B2128="South Africa"),"Africa",
B2128="Australia","Oceania",
TRUE,"Others"
)</f>
        <v>Europe</v>
      </c>
      <c r="N2128" t="str">
        <f t="shared" si="33"/>
        <v>Low</v>
      </c>
    </row>
    <row r="2129" spans="1:14" x14ac:dyDescent="0.3">
      <c r="A2129" t="s">
        <v>37</v>
      </c>
      <c r="B2129" t="str">
        <f>_xlfn.XLOOKUP(A:A,Table1!B:B,Table1!C:C)</f>
        <v>Mexico</v>
      </c>
      <c r="C2129" s="1">
        <f>_xlfn.XLOOKUP(A:A,Table1!B:B,Table1!E:E)</f>
        <v>45194</v>
      </c>
      <c r="D2129">
        <f>_xlfn.XLOOKUP(A:A,Table1!B:B,Table1!F:F)</f>
        <v>62</v>
      </c>
      <c r="E2129">
        <f>_xlfn.XLOOKUP(A:A,Table1!B:B,Table1!G:G)</f>
        <v>58</v>
      </c>
      <c r="F2129">
        <f>_xlfn.XLOOKUP(A:A,Table1!B:B,Table1!H:H)</f>
        <v>56</v>
      </c>
      <c r="G2129">
        <f>_xlfn.XLOOKUP(A:A,Table1!B:B,Table1!I:I)</f>
        <v>5</v>
      </c>
      <c r="H2129">
        <f>_xlfn.XLOOKUP(A:A,Table1!B:B,Table1!J:J)</f>
        <v>5</v>
      </c>
      <c r="I2129">
        <f>_xlfn.XLOOKUP(A:A,Table1!B:B,Table1!K:K)</f>
        <v>23</v>
      </c>
      <c r="J2129">
        <f>_xlfn.XLOOKUP(A:A,Table1!B:B,Table1!L:L)</f>
        <v>23</v>
      </c>
      <c r="K2129">
        <f>_xlfn.XLOOKUP(A:A,Table1!B:B,Table1!M:M)</f>
        <v>97</v>
      </c>
      <c r="L2129">
        <f>_xlfn.XLOOKUP(A:A,Table1!B:B,Table1!N:N)</f>
        <v>6</v>
      </c>
      <c r="M2129" t="str" cm="1">
        <f t="array" ref="M2129">_xlfn.IFS(
OR(B2129="India",B2129="Thailand",B2129="United Arab Emirates",B2129="Japan",B2129="South Korea",B2129="China"),"Asia",
OR(B2129="Russia",B2129="Germany",B2129="France",B2129="Spain",B2129="Turkey",B2129="United Kingdom"),"Europe",
OR(B2129="United States Of America",B2129="Canada",B2129="Mexico",B2129="Brazil"),"America",
OR(B2129="Egypt",B2129="South Africa"),"Africa",
B2129="Australia","Oceania",
TRUE,"Others"
)</f>
        <v>America</v>
      </c>
      <c r="N2129" t="str">
        <f t="shared" si="33"/>
        <v>Moderate</v>
      </c>
    </row>
    <row r="2130" spans="1:14" x14ac:dyDescent="0.3">
      <c r="A2130" t="s">
        <v>28</v>
      </c>
      <c r="B2130" t="str">
        <f>_xlfn.XLOOKUP(A:A,Table1!B:B,Table1!C:C)</f>
        <v>United States Of America</v>
      </c>
      <c r="C2130" s="1">
        <f>_xlfn.XLOOKUP(A:A,Table1!B:B,Table1!E:E)</f>
        <v>44954</v>
      </c>
      <c r="D2130">
        <f>_xlfn.XLOOKUP(A:A,Table1!B:B,Table1!F:F)</f>
        <v>37</v>
      </c>
      <c r="E2130">
        <f>_xlfn.XLOOKUP(A:A,Table1!B:B,Table1!G:G)</f>
        <v>138</v>
      </c>
      <c r="F2130">
        <f>_xlfn.XLOOKUP(A:A,Table1!B:B,Table1!H:H)</f>
        <v>71</v>
      </c>
      <c r="G2130">
        <f>_xlfn.XLOOKUP(A:A,Table1!B:B,Table1!I:I)</f>
        <v>1</v>
      </c>
      <c r="H2130">
        <f>_xlfn.XLOOKUP(A:A,Table1!B:B,Table1!J:J)</f>
        <v>3</v>
      </c>
      <c r="I2130">
        <f>_xlfn.XLOOKUP(A:A,Table1!B:B,Table1!K:K)</f>
        <v>55</v>
      </c>
      <c r="J2130">
        <f>_xlfn.XLOOKUP(A:A,Table1!B:B,Table1!L:L)</f>
        <v>31</v>
      </c>
      <c r="K2130">
        <f>_xlfn.XLOOKUP(A:A,Table1!B:B,Table1!M:M)</f>
        <v>76</v>
      </c>
      <c r="L2130">
        <f>_xlfn.XLOOKUP(A:A,Table1!B:B,Table1!N:N)</f>
        <v>1</v>
      </c>
      <c r="M2130" t="str" cm="1">
        <f t="array" ref="M2130">_xlfn.IFS(
OR(B2130="India",B2130="Thailand",B2130="United Arab Emirates",B2130="Japan",B2130="South Korea",B2130="China"),"Asia",
OR(B2130="Russia",B2130="Germany",B2130="France",B2130="Spain",B2130="Turkey",B2130="United Kingdom"),"Europe",
OR(B2130="United States Of America",B2130="Canada",B2130="Mexico",B2130="Brazil"),"America",
OR(B2130="Egypt",B2130="South Africa"),"Africa",
B2130="Australia","Oceania",
TRUE,"Others"
)</f>
        <v>America</v>
      </c>
      <c r="N2130" t="str">
        <f t="shared" si="33"/>
        <v>High</v>
      </c>
    </row>
    <row r="2131" spans="1:14" x14ac:dyDescent="0.3">
      <c r="A2131" t="s">
        <v>14</v>
      </c>
      <c r="B2131" t="str">
        <f>_xlfn.XLOOKUP(A:A,Table1!B:B,Table1!C:C)</f>
        <v>Turkey</v>
      </c>
      <c r="C2131" s="1">
        <f>_xlfn.XLOOKUP(A:A,Table1!B:B,Table1!E:E)</f>
        <v>45038</v>
      </c>
      <c r="D2131">
        <f>_xlfn.XLOOKUP(A:A,Table1!B:B,Table1!F:F)</f>
        <v>94</v>
      </c>
      <c r="E2131">
        <f>_xlfn.XLOOKUP(A:A,Table1!B:B,Table1!G:G)</f>
        <v>34</v>
      </c>
      <c r="F2131">
        <f>_xlfn.XLOOKUP(A:A,Table1!B:B,Table1!H:H)</f>
        <v>79</v>
      </c>
      <c r="G2131">
        <f>_xlfn.XLOOKUP(A:A,Table1!B:B,Table1!I:I)</f>
        <v>45</v>
      </c>
      <c r="H2131">
        <f>_xlfn.XLOOKUP(A:A,Table1!B:B,Table1!J:J)</f>
        <v>5</v>
      </c>
      <c r="I2131">
        <f>_xlfn.XLOOKUP(A:A,Table1!B:B,Table1!K:K)</f>
        <v>184</v>
      </c>
      <c r="J2131">
        <f>_xlfn.XLOOKUP(A:A,Table1!B:B,Table1!L:L)</f>
        <v>11</v>
      </c>
      <c r="K2131">
        <f>_xlfn.XLOOKUP(A:A,Table1!B:B,Table1!M:M)</f>
        <v>30</v>
      </c>
      <c r="L2131">
        <f>_xlfn.XLOOKUP(A:A,Table1!B:B,Table1!N:N)</f>
        <v>14</v>
      </c>
      <c r="M2131" t="str" cm="1">
        <f t="array" ref="M2131">_xlfn.IFS(
OR(B2131="India",B2131="Thailand",B2131="United Arab Emirates",B2131="Japan",B2131="South Korea",B2131="China"),"Asia",
OR(B2131="Russia",B2131="Germany",B2131="France",B2131="Spain",B2131="Turkey",B2131="United Kingdom"),"Europe",
OR(B2131="United States Of America",B2131="Canada",B2131="Mexico",B2131="Brazil"),"America",
OR(B2131="Egypt",B2131="South Africa"),"Africa",
B2131="Australia","Oceania",
TRUE,"Others"
)</f>
        <v>Europe</v>
      </c>
      <c r="N2131" t="str">
        <f t="shared" si="33"/>
        <v>Low</v>
      </c>
    </row>
    <row r="2132" spans="1:14" x14ac:dyDescent="0.3">
      <c r="A2132" t="s">
        <v>20</v>
      </c>
      <c r="B2132" t="str">
        <f>_xlfn.XLOOKUP(A:A,Table1!B:B,Table1!C:C)</f>
        <v>United Arab Emirates</v>
      </c>
      <c r="C2132" s="1">
        <f>_xlfn.XLOOKUP(A:A,Table1!B:B,Table1!E:E)</f>
        <v>45130</v>
      </c>
      <c r="D2132">
        <f>_xlfn.XLOOKUP(A:A,Table1!B:B,Table1!F:F)</f>
        <v>120</v>
      </c>
      <c r="E2132">
        <f>_xlfn.XLOOKUP(A:A,Table1!B:B,Table1!G:G)</f>
        <v>49</v>
      </c>
      <c r="F2132">
        <f>_xlfn.XLOOKUP(A:A,Table1!B:B,Table1!H:H)</f>
        <v>99</v>
      </c>
      <c r="G2132">
        <f>_xlfn.XLOOKUP(A:A,Table1!B:B,Table1!I:I)</f>
        <v>6</v>
      </c>
      <c r="H2132">
        <f>_xlfn.XLOOKUP(A:A,Table1!B:B,Table1!J:J)</f>
        <v>7</v>
      </c>
      <c r="I2132">
        <f>_xlfn.XLOOKUP(A:A,Table1!B:B,Table1!K:K)</f>
        <v>134</v>
      </c>
      <c r="J2132">
        <f>_xlfn.XLOOKUP(A:A,Table1!B:B,Table1!L:L)</f>
        <v>13</v>
      </c>
      <c r="K2132">
        <f>_xlfn.XLOOKUP(A:A,Table1!B:B,Table1!M:M)</f>
        <v>32</v>
      </c>
      <c r="L2132">
        <f>_xlfn.XLOOKUP(A:A,Table1!B:B,Table1!N:N)</f>
        <v>5</v>
      </c>
      <c r="M2132" t="str" cm="1">
        <f t="array" ref="M2132">_xlfn.IFS(
OR(B2132="India",B2132="Thailand",B2132="United Arab Emirates",B2132="Japan",B2132="South Korea",B2132="China"),"Asia",
OR(B2132="Russia",B2132="Germany",B2132="France",B2132="Spain",B2132="Turkey",B2132="United Kingdom"),"Europe",
OR(B2132="United States Of America",B2132="Canada",B2132="Mexico",B2132="Brazil"),"America",
OR(B2132="Egypt",B2132="South Africa"),"Africa",
B2132="Australia","Oceania",
TRUE,"Others"
)</f>
        <v>Asia</v>
      </c>
      <c r="N2132" t="str">
        <f t="shared" si="33"/>
        <v>Low</v>
      </c>
    </row>
    <row r="2133" spans="1:14" x14ac:dyDescent="0.3">
      <c r="A2133" t="s">
        <v>32</v>
      </c>
      <c r="B2133" t="str">
        <f>_xlfn.XLOOKUP(A:A,Table1!B:B,Table1!C:C)</f>
        <v>Canada</v>
      </c>
      <c r="C2133" s="1">
        <f>_xlfn.XLOOKUP(A:A,Table1!B:B,Table1!E:E)</f>
        <v>44932</v>
      </c>
      <c r="D2133">
        <f>_xlfn.XLOOKUP(A:A,Table1!B:B,Table1!F:F)</f>
        <v>112</v>
      </c>
      <c r="E2133">
        <f>_xlfn.XLOOKUP(A:A,Table1!B:B,Table1!G:G)</f>
        <v>118</v>
      </c>
      <c r="F2133">
        <f>_xlfn.XLOOKUP(A:A,Table1!B:B,Table1!H:H)</f>
        <v>60</v>
      </c>
      <c r="G2133">
        <f>_xlfn.XLOOKUP(A:A,Table1!B:B,Table1!I:I)</f>
        <v>10</v>
      </c>
      <c r="H2133">
        <f>_xlfn.XLOOKUP(A:A,Table1!B:B,Table1!J:J)</f>
        <v>2</v>
      </c>
      <c r="I2133">
        <f>_xlfn.XLOOKUP(A:A,Table1!B:B,Table1!K:K)</f>
        <v>157</v>
      </c>
      <c r="J2133">
        <f>_xlfn.XLOOKUP(A:A,Table1!B:B,Table1!L:L)</f>
        <v>35</v>
      </c>
      <c r="K2133">
        <f>_xlfn.XLOOKUP(A:A,Table1!B:B,Table1!M:M)</f>
        <v>16</v>
      </c>
      <c r="L2133">
        <f>_xlfn.XLOOKUP(A:A,Table1!B:B,Table1!N:N)</f>
        <v>20</v>
      </c>
      <c r="M2133" t="str" cm="1">
        <f t="array" ref="M2133">_xlfn.IFS(
OR(B2133="India",B2133="Thailand",B2133="United Arab Emirates",B2133="Japan",B2133="South Korea",B2133="China"),"Asia",
OR(B2133="Russia",B2133="Germany",B2133="France",B2133="Spain",B2133="Turkey",B2133="United Kingdom"),"Europe",
OR(B2133="United States Of America",B2133="Canada",B2133="Mexico",B2133="Brazil"),"America",
OR(B2133="Egypt",B2133="South Africa"),"Africa",
B2133="Australia","Oceania",
TRUE,"Others"
)</f>
        <v>America</v>
      </c>
      <c r="N2133" t="str">
        <f t="shared" si="33"/>
        <v>High</v>
      </c>
    </row>
    <row r="2134" spans="1:14" x14ac:dyDescent="0.3">
      <c r="A2134" t="s">
        <v>51</v>
      </c>
      <c r="B2134" t="str">
        <f>_xlfn.XLOOKUP(A:A,Table1!B:B,Table1!C:C)</f>
        <v>Russia</v>
      </c>
      <c r="C2134" s="1">
        <f>_xlfn.XLOOKUP(A:A,Table1!B:B,Table1!E:E)</f>
        <v>45149</v>
      </c>
      <c r="D2134">
        <f>_xlfn.XLOOKUP(A:A,Table1!B:B,Table1!F:F)</f>
        <v>50</v>
      </c>
      <c r="E2134">
        <f>_xlfn.XLOOKUP(A:A,Table1!B:B,Table1!G:G)</f>
        <v>164</v>
      </c>
      <c r="F2134">
        <f>_xlfn.XLOOKUP(A:A,Table1!B:B,Table1!H:H)</f>
        <v>15</v>
      </c>
      <c r="G2134">
        <f>_xlfn.XLOOKUP(A:A,Table1!B:B,Table1!I:I)</f>
        <v>11</v>
      </c>
      <c r="H2134">
        <f>_xlfn.XLOOKUP(A:A,Table1!B:B,Table1!J:J)</f>
        <v>7</v>
      </c>
      <c r="I2134">
        <f>_xlfn.XLOOKUP(A:A,Table1!B:B,Table1!K:K)</f>
        <v>120</v>
      </c>
      <c r="J2134">
        <f>_xlfn.XLOOKUP(A:A,Table1!B:B,Table1!L:L)</f>
        <v>1</v>
      </c>
      <c r="K2134">
        <f>_xlfn.XLOOKUP(A:A,Table1!B:B,Table1!M:M)</f>
        <v>90</v>
      </c>
      <c r="L2134">
        <f>_xlfn.XLOOKUP(A:A,Table1!B:B,Table1!N:N)</f>
        <v>7</v>
      </c>
      <c r="M2134" t="str" cm="1">
        <f t="array" ref="M2134">_xlfn.IFS(
OR(B2134="India",B2134="Thailand",B2134="United Arab Emirates",B2134="Japan",B2134="South Korea",B2134="China"),"Asia",
OR(B2134="Russia",B2134="Germany",B2134="France",B2134="Spain",B2134="Turkey",B2134="United Kingdom"),"Europe",
OR(B2134="United States Of America",B2134="Canada",B2134="Mexico",B2134="Brazil"),"America",
OR(B2134="Egypt",B2134="South Africa"),"Africa",
B2134="Australia","Oceania",
TRUE,"Others"
)</f>
        <v>Europe</v>
      </c>
      <c r="N2134" t="str">
        <f t="shared" si="33"/>
        <v>Low</v>
      </c>
    </row>
    <row r="2135" spans="1:14" x14ac:dyDescent="0.3">
      <c r="A2135" t="s">
        <v>61</v>
      </c>
      <c r="B2135" t="str">
        <f>_xlfn.XLOOKUP(A:A,Table1!B:B,Table1!C:C)</f>
        <v>Egypt</v>
      </c>
      <c r="C2135" s="1">
        <f>_xlfn.XLOOKUP(A:A,Table1!B:B,Table1!E:E)</f>
        <v>45041</v>
      </c>
      <c r="D2135">
        <f>_xlfn.XLOOKUP(A:A,Table1!B:B,Table1!F:F)</f>
        <v>86</v>
      </c>
      <c r="E2135">
        <f>_xlfn.XLOOKUP(A:A,Table1!B:B,Table1!G:G)</f>
        <v>82</v>
      </c>
      <c r="F2135">
        <f>_xlfn.XLOOKUP(A:A,Table1!B:B,Table1!H:H)</f>
        <v>84</v>
      </c>
      <c r="G2135">
        <f>_xlfn.XLOOKUP(A:A,Table1!B:B,Table1!I:I)</f>
        <v>16</v>
      </c>
      <c r="H2135">
        <f>_xlfn.XLOOKUP(A:A,Table1!B:B,Table1!J:J)</f>
        <v>7</v>
      </c>
      <c r="I2135">
        <f>_xlfn.XLOOKUP(A:A,Table1!B:B,Table1!K:K)</f>
        <v>186</v>
      </c>
      <c r="J2135">
        <f>_xlfn.XLOOKUP(A:A,Table1!B:B,Table1!L:L)</f>
        <v>4</v>
      </c>
      <c r="K2135">
        <f>_xlfn.XLOOKUP(A:A,Table1!B:B,Table1!M:M)</f>
        <v>16</v>
      </c>
      <c r="L2135">
        <f>_xlfn.XLOOKUP(A:A,Table1!B:B,Table1!N:N)</f>
        <v>5</v>
      </c>
      <c r="M2135" t="str" cm="1">
        <f t="array" ref="M2135">_xlfn.IFS(
OR(B2135="India",B2135="Thailand",B2135="United Arab Emirates",B2135="Japan",B2135="South Korea",B2135="China"),"Asia",
OR(B2135="Russia",B2135="Germany",B2135="France",B2135="Spain",B2135="Turkey",B2135="United Kingdom"),"Europe",
OR(B2135="United States Of America",B2135="Canada",B2135="Mexico",B2135="Brazil"),"America",
OR(B2135="Egypt",B2135="South Africa"),"Africa",
B2135="Australia","Oceania",
TRUE,"Others"
)</f>
        <v>Africa</v>
      </c>
      <c r="N2135" t="str">
        <f t="shared" si="33"/>
        <v>Low</v>
      </c>
    </row>
    <row r="2136" spans="1:14" x14ac:dyDescent="0.3">
      <c r="A2136" t="s">
        <v>39</v>
      </c>
      <c r="B2136" t="str">
        <f>_xlfn.XLOOKUP(A:A,Table1!B:B,Table1!C:C)</f>
        <v>Spain</v>
      </c>
      <c r="C2136" s="1">
        <f>_xlfn.XLOOKUP(A:A,Table1!B:B,Table1!E:E)</f>
        <v>44930</v>
      </c>
      <c r="D2136">
        <f>_xlfn.XLOOKUP(A:A,Table1!B:B,Table1!F:F)</f>
        <v>6</v>
      </c>
      <c r="E2136">
        <f>_xlfn.XLOOKUP(A:A,Table1!B:B,Table1!G:G)</f>
        <v>167</v>
      </c>
      <c r="F2136">
        <f>_xlfn.XLOOKUP(A:A,Table1!B:B,Table1!H:H)</f>
        <v>72</v>
      </c>
      <c r="G2136">
        <f>_xlfn.XLOOKUP(A:A,Table1!B:B,Table1!I:I)</f>
        <v>18</v>
      </c>
      <c r="H2136">
        <f>_xlfn.XLOOKUP(A:A,Table1!B:B,Table1!J:J)</f>
        <v>3</v>
      </c>
      <c r="I2136">
        <f>_xlfn.XLOOKUP(A:A,Table1!B:B,Table1!K:K)</f>
        <v>153</v>
      </c>
      <c r="J2136">
        <f>_xlfn.XLOOKUP(A:A,Table1!B:B,Table1!L:L)</f>
        <v>22</v>
      </c>
      <c r="K2136">
        <f>_xlfn.XLOOKUP(A:A,Table1!B:B,Table1!M:M)</f>
        <v>38</v>
      </c>
      <c r="L2136">
        <f>_xlfn.XLOOKUP(A:A,Table1!B:B,Table1!N:N)</f>
        <v>9</v>
      </c>
      <c r="M2136" t="str" cm="1">
        <f t="array" ref="M2136">_xlfn.IFS(
OR(B2136="India",B2136="Thailand",B2136="United Arab Emirates",B2136="Japan",B2136="South Korea",B2136="China"),"Asia",
OR(B2136="Russia",B2136="Germany",B2136="France",B2136="Spain",B2136="Turkey",B2136="United Kingdom"),"Europe",
OR(B2136="United States Of America",B2136="Canada",B2136="Mexico",B2136="Brazil"),"America",
OR(B2136="Egypt",B2136="South Africa"),"Africa",
B2136="Australia","Oceania",
TRUE,"Others"
)</f>
        <v>Europe</v>
      </c>
      <c r="N2136" t="str">
        <f t="shared" si="33"/>
        <v>Moderate</v>
      </c>
    </row>
    <row r="2137" spans="1:14" x14ac:dyDescent="0.3">
      <c r="A2137" t="s">
        <v>37</v>
      </c>
      <c r="B2137" t="str">
        <f>_xlfn.XLOOKUP(A:A,Table1!B:B,Table1!C:C)</f>
        <v>Mexico</v>
      </c>
      <c r="C2137" s="1">
        <f>_xlfn.XLOOKUP(A:A,Table1!B:B,Table1!E:E)</f>
        <v>45194</v>
      </c>
      <c r="D2137">
        <f>_xlfn.XLOOKUP(A:A,Table1!B:B,Table1!F:F)</f>
        <v>62</v>
      </c>
      <c r="E2137">
        <f>_xlfn.XLOOKUP(A:A,Table1!B:B,Table1!G:G)</f>
        <v>58</v>
      </c>
      <c r="F2137">
        <f>_xlfn.XLOOKUP(A:A,Table1!B:B,Table1!H:H)</f>
        <v>56</v>
      </c>
      <c r="G2137">
        <f>_xlfn.XLOOKUP(A:A,Table1!B:B,Table1!I:I)</f>
        <v>5</v>
      </c>
      <c r="H2137">
        <f>_xlfn.XLOOKUP(A:A,Table1!B:B,Table1!J:J)</f>
        <v>5</v>
      </c>
      <c r="I2137">
        <f>_xlfn.XLOOKUP(A:A,Table1!B:B,Table1!K:K)</f>
        <v>23</v>
      </c>
      <c r="J2137">
        <f>_xlfn.XLOOKUP(A:A,Table1!B:B,Table1!L:L)</f>
        <v>23</v>
      </c>
      <c r="K2137">
        <f>_xlfn.XLOOKUP(A:A,Table1!B:B,Table1!M:M)</f>
        <v>97</v>
      </c>
      <c r="L2137">
        <f>_xlfn.XLOOKUP(A:A,Table1!B:B,Table1!N:N)</f>
        <v>6</v>
      </c>
      <c r="M2137" t="str" cm="1">
        <f t="array" ref="M2137">_xlfn.IFS(
OR(B2137="India",B2137="Thailand",B2137="United Arab Emirates",B2137="Japan",B2137="South Korea",B2137="China"),"Asia",
OR(B2137="Russia",B2137="Germany",B2137="France",B2137="Spain",B2137="Turkey",B2137="United Kingdom"),"Europe",
OR(B2137="United States Of America",B2137="Canada",B2137="Mexico",B2137="Brazil"),"America",
OR(B2137="Egypt",B2137="South Africa"),"Africa",
B2137="Australia","Oceania",
TRUE,"Others"
)</f>
        <v>America</v>
      </c>
      <c r="N2137" t="str">
        <f t="shared" si="33"/>
        <v>Moderate</v>
      </c>
    </row>
    <row r="2138" spans="1:14" x14ac:dyDescent="0.3">
      <c r="A2138" t="s">
        <v>41</v>
      </c>
      <c r="B2138" t="str">
        <f>_xlfn.XLOOKUP(A:A,Table1!B:B,Table1!C:C)</f>
        <v>South Korea</v>
      </c>
      <c r="C2138" s="1">
        <f>_xlfn.XLOOKUP(A:A,Table1!B:B,Table1!E:E)</f>
        <v>45257</v>
      </c>
      <c r="D2138">
        <f>_xlfn.XLOOKUP(A:A,Table1!B:B,Table1!F:F)</f>
        <v>74</v>
      </c>
      <c r="E2138">
        <f>_xlfn.XLOOKUP(A:A,Table1!B:B,Table1!G:G)</f>
        <v>150</v>
      </c>
      <c r="F2138">
        <f>_xlfn.XLOOKUP(A:A,Table1!B:B,Table1!H:H)</f>
        <v>42</v>
      </c>
      <c r="G2138">
        <f>_xlfn.XLOOKUP(A:A,Table1!B:B,Table1!I:I)</f>
        <v>12</v>
      </c>
      <c r="H2138">
        <f>_xlfn.XLOOKUP(A:A,Table1!B:B,Table1!J:J)</f>
        <v>1</v>
      </c>
      <c r="I2138">
        <f>_xlfn.XLOOKUP(A:A,Table1!B:B,Table1!K:K)</f>
        <v>140</v>
      </c>
      <c r="J2138">
        <f>_xlfn.XLOOKUP(A:A,Table1!B:B,Table1!L:L)</f>
        <v>4</v>
      </c>
      <c r="K2138">
        <f>_xlfn.XLOOKUP(A:A,Table1!B:B,Table1!M:M)</f>
        <v>80</v>
      </c>
      <c r="L2138">
        <f>_xlfn.XLOOKUP(A:A,Table1!B:B,Table1!N:N)</f>
        <v>6</v>
      </c>
      <c r="M2138" t="str" cm="1">
        <f t="array" ref="M2138">_xlfn.IFS(
OR(B2138="India",B2138="Thailand",B2138="United Arab Emirates",B2138="Japan",B2138="South Korea",B2138="China"),"Asia",
OR(B2138="Russia",B2138="Germany",B2138="France",B2138="Spain",B2138="Turkey",B2138="United Kingdom"),"Europe",
OR(B2138="United States Of America",B2138="Canada",B2138="Mexico",B2138="Brazil"),"America",
OR(B2138="Egypt",B2138="South Africa"),"Africa",
B2138="Australia","Oceania",
TRUE,"Others"
)</f>
        <v>Asia</v>
      </c>
      <c r="N2138" t="str">
        <f t="shared" si="33"/>
        <v>Low</v>
      </c>
    </row>
    <row r="2139" spans="1:14" x14ac:dyDescent="0.3">
      <c r="A2139" t="s">
        <v>51</v>
      </c>
      <c r="B2139" t="str">
        <f>_xlfn.XLOOKUP(A:A,Table1!B:B,Table1!C:C)</f>
        <v>Russia</v>
      </c>
      <c r="C2139" s="1">
        <f>_xlfn.XLOOKUP(A:A,Table1!B:B,Table1!E:E)</f>
        <v>45149</v>
      </c>
      <c r="D2139">
        <f>_xlfn.XLOOKUP(A:A,Table1!B:B,Table1!F:F)</f>
        <v>50</v>
      </c>
      <c r="E2139">
        <f>_xlfn.XLOOKUP(A:A,Table1!B:B,Table1!G:G)</f>
        <v>164</v>
      </c>
      <c r="F2139">
        <f>_xlfn.XLOOKUP(A:A,Table1!B:B,Table1!H:H)</f>
        <v>15</v>
      </c>
      <c r="G2139">
        <f>_xlfn.XLOOKUP(A:A,Table1!B:B,Table1!I:I)</f>
        <v>11</v>
      </c>
      <c r="H2139">
        <f>_xlfn.XLOOKUP(A:A,Table1!B:B,Table1!J:J)</f>
        <v>7</v>
      </c>
      <c r="I2139">
        <f>_xlfn.XLOOKUP(A:A,Table1!B:B,Table1!K:K)</f>
        <v>120</v>
      </c>
      <c r="J2139">
        <f>_xlfn.XLOOKUP(A:A,Table1!B:B,Table1!L:L)</f>
        <v>1</v>
      </c>
      <c r="K2139">
        <f>_xlfn.XLOOKUP(A:A,Table1!B:B,Table1!M:M)</f>
        <v>90</v>
      </c>
      <c r="L2139">
        <f>_xlfn.XLOOKUP(A:A,Table1!B:B,Table1!N:N)</f>
        <v>7</v>
      </c>
      <c r="M2139" t="str" cm="1">
        <f t="array" ref="M2139">_xlfn.IFS(
OR(B2139="India",B2139="Thailand",B2139="United Arab Emirates",B2139="Japan",B2139="South Korea",B2139="China"),"Asia",
OR(B2139="Russia",B2139="Germany",B2139="France",B2139="Spain",B2139="Turkey",B2139="United Kingdom"),"Europe",
OR(B2139="United States Of America",B2139="Canada",B2139="Mexico",B2139="Brazil"),"America",
OR(B2139="Egypt",B2139="South Africa"),"Africa",
B2139="Australia","Oceania",
TRUE,"Others"
)</f>
        <v>Europe</v>
      </c>
      <c r="N2139" t="str">
        <f t="shared" si="33"/>
        <v>Low</v>
      </c>
    </row>
    <row r="2140" spans="1:14" x14ac:dyDescent="0.3">
      <c r="A2140" t="s">
        <v>21</v>
      </c>
      <c r="B2140" t="str">
        <f>_xlfn.XLOOKUP(A:A,Table1!B:B,Table1!C:C)</f>
        <v>United States Of America</v>
      </c>
      <c r="C2140" s="1">
        <f>_xlfn.XLOOKUP(A:A,Table1!B:B,Table1!E:E)</f>
        <v>45040</v>
      </c>
      <c r="D2140">
        <f>_xlfn.XLOOKUP(A:A,Table1!B:B,Table1!F:F)</f>
        <v>15</v>
      </c>
      <c r="E2140">
        <f>_xlfn.XLOOKUP(A:A,Table1!B:B,Table1!G:G)</f>
        <v>82</v>
      </c>
      <c r="F2140">
        <f>_xlfn.XLOOKUP(A:A,Table1!B:B,Table1!H:H)</f>
        <v>98</v>
      </c>
      <c r="G2140">
        <f>_xlfn.XLOOKUP(A:A,Table1!B:B,Table1!I:I)</f>
        <v>11</v>
      </c>
      <c r="H2140">
        <f>_xlfn.XLOOKUP(A:A,Table1!B:B,Table1!J:J)</f>
        <v>6</v>
      </c>
      <c r="I2140">
        <f>_xlfn.XLOOKUP(A:A,Table1!B:B,Table1!K:K)</f>
        <v>195</v>
      </c>
      <c r="J2140">
        <f>_xlfn.XLOOKUP(A:A,Table1!B:B,Table1!L:L)</f>
        <v>28</v>
      </c>
      <c r="K2140">
        <f>_xlfn.XLOOKUP(A:A,Table1!B:B,Table1!M:M)</f>
        <v>11</v>
      </c>
      <c r="L2140">
        <f>_xlfn.XLOOKUP(A:A,Table1!B:B,Table1!N:N)</f>
        <v>8</v>
      </c>
      <c r="M2140" t="str" cm="1">
        <f t="array" ref="M2140">_xlfn.IFS(
OR(B2140="India",B2140="Thailand",B2140="United Arab Emirates",B2140="Japan",B2140="South Korea",B2140="China"),"Asia",
OR(B2140="Russia",B2140="Germany",B2140="France",B2140="Spain",B2140="Turkey",B2140="United Kingdom"),"Europe",
OR(B2140="United States Of America",B2140="Canada",B2140="Mexico",B2140="Brazil"),"America",
OR(B2140="Egypt",B2140="South Africa"),"Africa",
B2140="Australia","Oceania",
TRUE,"Others"
)</f>
        <v>America</v>
      </c>
      <c r="N2140" t="str">
        <f t="shared" si="33"/>
        <v>High</v>
      </c>
    </row>
    <row r="2141" spans="1:14" x14ac:dyDescent="0.3">
      <c r="A2141" t="s">
        <v>14</v>
      </c>
      <c r="B2141" t="str">
        <f>_xlfn.XLOOKUP(A:A,Table1!B:B,Table1!C:C)</f>
        <v>Turkey</v>
      </c>
      <c r="C2141" s="1">
        <f>_xlfn.XLOOKUP(A:A,Table1!B:B,Table1!E:E)</f>
        <v>45038</v>
      </c>
      <c r="D2141">
        <f>_xlfn.XLOOKUP(A:A,Table1!B:B,Table1!F:F)</f>
        <v>94</v>
      </c>
      <c r="E2141">
        <f>_xlfn.XLOOKUP(A:A,Table1!B:B,Table1!G:G)</f>
        <v>34</v>
      </c>
      <c r="F2141">
        <f>_xlfn.XLOOKUP(A:A,Table1!B:B,Table1!H:H)</f>
        <v>79</v>
      </c>
      <c r="G2141">
        <f>_xlfn.XLOOKUP(A:A,Table1!B:B,Table1!I:I)</f>
        <v>45</v>
      </c>
      <c r="H2141">
        <f>_xlfn.XLOOKUP(A:A,Table1!B:B,Table1!J:J)</f>
        <v>5</v>
      </c>
      <c r="I2141">
        <f>_xlfn.XLOOKUP(A:A,Table1!B:B,Table1!K:K)</f>
        <v>184</v>
      </c>
      <c r="J2141">
        <f>_xlfn.XLOOKUP(A:A,Table1!B:B,Table1!L:L)</f>
        <v>11</v>
      </c>
      <c r="K2141">
        <f>_xlfn.XLOOKUP(A:A,Table1!B:B,Table1!M:M)</f>
        <v>30</v>
      </c>
      <c r="L2141">
        <f>_xlfn.XLOOKUP(A:A,Table1!B:B,Table1!N:N)</f>
        <v>14</v>
      </c>
      <c r="M2141" t="str" cm="1">
        <f t="array" ref="M2141">_xlfn.IFS(
OR(B2141="India",B2141="Thailand",B2141="United Arab Emirates",B2141="Japan",B2141="South Korea",B2141="China"),"Asia",
OR(B2141="Russia",B2141="Germany",B2141="France",B2141="Spain",B2141="Turkey",B2141="United Kingdom"),"Europe",
OR(B2141="United States Of America",B2141="Canada",B2141="Mexico",B2141="Brazil"),"America",
OR(B2141="Egypt",B2141="South Africa"),"Africa",
B2141="Australia","Oceania",
TRUE,"Others"
)</f>
        <v>Europe</v>
      </c>
      <c r="N2141" t="str">
        <f t="shared" si="33"/>
        <v>Low</v>
      </c>
    </row>
    <row r="2142" spans="1:14" x14ac:dyDescent="0.3">
      <c r="A2142" t="s">
        <v>51</v>
      </c>
      <c r="B2142" t="str">
        <f>_xlfn.XLOOKUP(A:A,Table1!B:B,Table1!C:C)</f>
        <v>Russia</v>
      </c>
      <c r="C2142" s="1">
        <f>_xlfn.XLOOKUP(A:A,Table1!B:B,Table1!E:E)</f>
        <v>45149</v>
      </c>
      <c r="D2142">
        <f>_xlfn.XLOOKUP(A:A,Table1!B:B,Table1!F:F)</f>
        <v>50</v>
      </c>
      <c r="E2142">
        <f>_xlfn.XLOOKUP(A:A,Table1!B:B,Table1!G:G)</f>
        <v>164</v>
      </c>
      <c r="F2142">
        <f>_xlfn.XLOOKUP(A:A,Table1!B:B,Table1!H:H)</f>
        <v>15</v>
      </c>
      <c r="G2142">
        <f>_xlfn.XLOOKUP(A:A,Table1!B:B,Table1!I:I)</f>
        <v>11</v>
      </c>
      <c r="H2142">
        <f>_xlfn.XLOOKUP(A:A,Table1!B:B,Table1!J:J)</f>
        <v>7</v>
      </c>
      <c r="I2142">
        <f>_xlfn.XLOOKUP(A:A,Table1!B:B,Table1!K:K)</f>
        <v>120</v>
      </c>
      <c r="J2142">
        <f>_xlfn.XLOOKUP(A:A,Table1!B:B,Table1!L:L)</f>
        <v>1</v>
      </c>
      <c r="K2142">
        <f>_xlfn.XLOOKUP(A:A,Table1!B:B,Table1!M:M)</f>
        <v>90</v>
      </c>
      <c r="L2142">
        <f>_xlfn.XLOOKUP(A:A,Table1!B:B,Table1!N:N)</f>
        <v>7</v>
      </c>
      <c r="M2142" t="str" cm="1">
        <f t="array" ref="M2142">_xlfn.IFS(
OR(B2142="India",B2142="Thailand",B2142="United Arab Emirates",B2142="Japan",B2142="South Korea",B2142="China"),"Asia",
OR(B2142="Russia",B2142="Germany",B2142="France",B2142="Spain",B2142="Turkey",B2142="United Kingdom"),"Europe",
OR(B2142="United States Of America",B2142="Canada",B2142="Mexico",B2142="Brazil"),"America",
OR(B2142="Egypt",B2142="South Africa"),"Africa",
B2142="Australia","Oceania",
TRUE,"Others"
)</f>
        <v>Europe</v>
      </c>
      <c r="N2142" t="str">
        <f t="shared" si="33"/>
        <v>Low</v>
      </c>
    </row>
    <row r="2143" spans="1:14" x14ac:dyDescent="0.3">
      <c r="A2143" t="s">
        <v>104</v>
      </c>
      <c r="B2143" t="str">
        <f>_xlfn.XLOOKUP(A:A,Table1!B:B,Table1!C:C)</f>
        <v>Turkey</v>
      </c>
      <c r="C2143" s="1">
        <f>_xlfn.XLOOKUP(A:A,Table1!B:B,Table1!E:E)</f>
        <v>45249</v>
      </c>
      <c r="D2143">
        <f>_xlfn.XLOOKUP(A:A,Table1!B:B,Table1!F:F)</f>
        <v>71</v>
      </c>
      <c r="E2143">
        <f>_xlfn.XLOOKUP(A:A,Table1!B:B,Table1!G:G)</f>
        <v>102</v>
      </c>
      <c r="F2143">
        <f>_xlfn.XLOOKUP(A:A,Table1!B:B,Table1!H:H)</f>
        <v>23</v>
      </c>
      <c r="G2143">
        <f>_xlfn.XLOOKUP(A:A,Table1!B:B,Table1!I:I)</f>
        <v>32</v>
      </c>
      <c r="H2143">
        <f>_xlfn.XLOOKUP(A:A,Table1!B:B,Table1!J:J)</f>
        <v>7</v>
      </c>
      <c r="I2143">
        <f>_xlfn.XLOOKUP(A:A,Table1!B:B,Table1!K:K)</f>
        <v>42</v>
      </c>
      <c r="J2143">
        <f>_xlfn.XLOOKUP(A:A,Table1!B:B,Table1!L:L)</f>
        <v>29</v>
      </c>
      <c r="K2143">
        <f>_xlfn.XLOOKUP(A:A,Table1!B:B,Table1!M:M)</f>
        <v>94</v>
      </c>
      <c r="L2143">
        <f>_xlfn.XLOOKUP(A:A,Table1!B:B,Table1!N:N)</f>
        <v>15</v>
      </c>
      <c r="M2143" t="str" cm="1">
        <f t="array" ref="M2143">_xlfn.IFS(
OR(B2143="India",B2143="Thailand",B2143="United Arab Emirates",B2143="Japan",B2143="South Korea",B2143="China"),"Asia",
OR(B2143="Russia",B2143="Germany",B2143="France",B2143="Spain",B2143="Turkey",B2143="United Kingdom"),"Europe",
OR(B2143="United States Of America",B2143="Canada",B2143="Mexico",B2143="Brazil"),"America",
OR(B2143="Egypt",B2143="South Africa"),"Africa",
B2143="Australia","Oceania",
TRUE,"Others"
)</f>
        <v>Europe</v>
      </c>
      <c r="N2143" t="str">
        <f t="shared" si="33"/>
        <v>High</v>
      </c>
    </row>
    <row r="2144" spans="1:14" x14ac:dyDescent="0.3">
      <c r="A2144" t="s">
        <v>26</v>
      </c>
      <c r="B2144" t="str">
        <f>_xlfn.XLOOKUP(A:A,Table1!B:B,Table1!C:C)</f>
        <v>France</v>
      </c>
      <c r="C2144" s="1">
        <f>_xlfn.XLOOKUP(A:A,Table1!B:B,Table1!E:E)</f>
        <v>45154</v>
      </c>
      <c r="D2144">
        <f>_xlfn.XLOOKUP(A:A,Table1!B:B,Table1!F:F)</f>
        <v>19</v>
      </c>
      <c r="E2144">
        <f>_xlfn.XLOOKUP(A:A,Table1!B:B,Table1!G:G)</f>
        <v>82</v>
      </c>
      <c r="F2144">
        <f>_xlfn.XLOOKUP(A:A,Table1!B:B,Table1!H:H)</f>
        <v>47</v>
      </c>
      <c r="G2144">
        <f>_xlfn.XLOOKUP(A:A,Table1!B:B,Table1!I:I)</f>
        <v>5</v>
      </c>
      <c r="H2144">
        <f>_xlfn.XLOOKUP(A:A,Table1!B:B,Table1!J:J)</f>
        <v>2</v>
      </c>
      <c r="I2144">
        <f>_xlfn.XLOOKUP(A:A,Table1!B:B,Table1!K:K)</f>
        <v>129</v>
      </c>
      <c r="J2144">
        <f>_xlfn.XLOOKUP(A:A,Table1!B:B,Table1!L:L)</f>
        <v>23</v>
      </c>
      <c r="K2144">
        <f>_xlfn.XLOOKUP(A:A,Table1!B:B,Table1!M:M)</f>
        <v>93</v>
      </c>
      <c r="L2144">
        <f>_xlfn.XLOOKUP(A:A,Table1!B:B,Table1!N:N)</f>
        <v>18</v>
      </c>
      <c r="M2144" t="str" cm="1">
        <f t="array" ref="M2144">_xlfn.IFS(
OR(B2144="India",B2144="Thailand",B2144="United Arab Emirates",B2144="Japan",B2144="South Korea",B2144="China"),"Asia",
OR(B2144="Russia",B2144="Germany",B2144="France",B2144="Spain",B2144="Turkey",B2144="United Kingdom"),"Europe",
OR(B2144="United States Of America",B2144="Canada",B2144="Mexico",B2144="Brazil"),"America",
OR(B2144="Egypt",B2144="South Africa"),"Africa",
B2144="Australia","Oceania",
TRUE,"Others"
)</f>
        <v>Europe</v>
      </c>
      <c r="N2144" t="str">
        <f t="shared" si="33"/>
        <v>Moderate</v>
      </c>
    </row>
    <row r="2145" spans="1:14" x14ac:dyDescent="0.3">
      <c r="A2145" t="s">
        <v>37</v>
      </c>
      <c r="B2145" t="str">
        <f>_xlfn.XLOOKUP(A:A,Table1!B:B,Table1!C:C)</f>
        <v>Mexico</v>
      </c>
      <c r="C2145" s="1">
        <f>_xlfn.XLOOKUP(A:A,Table1!B:B,Table1!E:E)</f>
        <v>45194</v>
      </c>
      <c r="D2145">
        <f>_xlfn.XLOOKUP(A:A,Table1!B:B,Table1!F:F)</f>
        <v>62</v>
      </c>
      <c r="E2145">
        <f>_xlfn.XLOOKUP(A:A,Table1!B:B,Table1!G:G)</f>
        <v>58</v>
      </c>
      <c r="F2145">
        <f>_xlfn.XLOOKUP(A:A,Table1!B:B,Table1!H:H)</f>
        <v>56</v>
      </c>
      <c r="G2145">
        <f>_xlfn.XLOOKUP(A:A,Table1!B:B,Table1!I:I)</f>
        <v>5</v>
      </c>
      <c r="H2145">
        <f>_xlfn.XLOOKUP(A:A,Table1!B:B,Table1!J:J)</f>
        <v>5</v>
      </c>
      <c r="I2145">
        <f>_xlfn.XLOOKUP(A:A,Table1!B:B,Table1!K:K)</f>
        <v>23</v>
      </c>
      <c r="J2145">
        <f>_xlfn.XLOOKUP(A:A,Table1!B:B,Table1!L:L)</f>
        <v>23</v>
      </c>
      <c r="K2145">
        <f>_xlfn.XLOOKUP(A:A,Table1!B:B,Table1!M:M)</f>
        <v>97</v>
      </c>
      <c r="L2145">
        <f>_xlfn.XLOOKUP(A:A,Table1!B:B,Table1!N:N)</f>
        <v>6</v>
      </c>
      <c r="M2145" t="str" cm="1">
        <f t="array" ref="M2145">_xlfn.IFS(
OR(B2145="India",B2145="Thailand",B2145="United Arab Emirates",B2145="Japan",B2145="South Korea",B2145="China"),"Asia",
OR(B2145="Russia",B2145="Germany",B2145="France",B2145="Spain",B2145="Turkey",B2145="United Kingdom"),"Europe",
OR(B2145="United States Of America",B2145="Canada",B2145="Mexico",B2145="Brazil"),"America",
OR(B2145="Egypt",B2145="South Africa"),"Africa",
B2145="Australia","Oceania",
TRUE,"Others"
)</f>
        <v>America</v>
      </c>
      <c r="N2145" t="str">
        <f t="shared" si="33"/>
        <v>Moderate</v>
      </c>
    </row>
    <row r="2146" spans="1:14" x14ac:dyDescent="0.3">
      <c r="A2146" t="s">
        <v>20</v>
      </c>
      <c r="B2146" t="str">
        <f>_xlfn.XLOOKUP(A:A,Table1!B:B,Table1!C:C)</f>
        <v>United Arab Emirates</v>
      </c>
      <c r="C2146" s="1">
        <f>_xlfn.XLOOKUP(A:A,Table1!B:B,Table1!E:E)</f>
        <v>45130</v>
      </c>
      <c r="D2146">
        <f>_xlfn.XLOOKUP(A:A,Table1!B:B,Table1!F:F)</f>
        <v>120</v>
      </c>
      <c r="E2146">
        <f>_xlfn.XLOOKUP(A:A,Table1!B:B,Table1!G:G)</f>
        <v>49</v>
      </c>
      <c r="F2146">
        <f>_xlfn.XLOOKUP(A:A,Table1!B:B,Table1!H:H)</f>
        <v>99</v>
      </c>
      <c r="G2146">
        <f>_xlfn.XLOOKUP(A:A,Table1!B:B,Table1!I:I)</f>
        <v>6</v>
      </c>
      <c r="H2146">
        <f>_xlfn.XLOOKUP(A:A,Table1!B:B,Table1!J:J)</f>
        <v>7</v>
      </c>
      <c r="I2146">
        <f>_xlfn.XLOOKUP(A:A,Table1!B:B,Table1!K:K)</f>
        <v>134</v>
      </c>
      <c r="J2146">
        <f>_xlfn.XLOOKUP(A:A,Table1!B:B,Table1!L:L)</f>
        <v>13</v>
      </c>
      <c r="K2146">
        <f>_xlfn.XLOOKUP(A:A,Table1!B:B,Table1!M:M)</f>
        <v>32</v>
      </c>
      <c r="L2146">
        <f>_xlfn.XLOOKUP(A:A,Table1!B:B,Table1!N:N)</f>
        <v>5</v>
      </c>
      <c r="M2146" t="str" cm="1">
        <f t="array" ref="M2146">_xlfn.IFS(
OR(B2146="India",B2146="Thailand",B2146="United Arab Emirates",B2146="Japan",B2146="South Korea",B2146="China"),"Asia",
OR(B2146="Russia",B2146="Germany",B2146="France",B2146="Spain",B2146="Turkey",B2146="United Kingdom"),"Europe",
OR(B2146="United States Of America",B2146="Canada",B2146="Mexico",B2146="Brazil"),"America",
OR(B2146="Egypt",B2146="South Africa"),"Africa",
B2146="Australia","Oceania",
TRUE,"Others"
)</f>
        <v>Asia</v>
      </c>
      <c r="N2146" t="str">
        <f t="shared" si="33"/>
        <v>Low</v>
      </c>
    </row>
    <row r="2147" spans="1:14" x14ac:dyDescent="0.3">
      <c r="A2147" t="s">
        <v>34</v>
      </c>
      <c r="B2147" t="str">
        <f>_xlfn.XLOOKUP(A:A,Table1!B:B,Table1!C:C)</f>
        <v>Japan</v>
      </c>
      <c r="C2147" s="1">
        <f>_xlfn.XLOOKUP(A:A,Table1!B:B,Table1!E:E)</f>
        <v>45258</v>
      </c>
      <c r="D2147">
        <f>_xlfn.XLOOKUP(A:A,Table1!B:B,Table1!F:F)</f>
        <v>128</v>
      </c>
      <c r="E2147">
        <f>_xlfn.XLOOKUP(A:A,Table1!B:B,Table1!G:G)</f>
        <v>84</v>
      </c>
      <c r="F2147">
        <f>_xlfn.XLOOKUP(A:A,Table1!B:B,Table1!H:H)</f>
        <v>61</v>
      </c>
      <c r="G2147">
        <f>_xlfn.XLOOKUP(A:A,Table1!B:B,Table1!I:I)</f>
        <v>33</v>
      </c>
      <c r="H2147">
        <f>_xlfn.XLOOKUP(A:A,Table1!B:B,Table1!J:J)</f>
        <v>6</v>
      </c>
      <c r="I2147">
        <f>_xlfn.XLOOKUP(A:A,Table1!B:B,Table1!K:K)</f>
        <v>25</v>
      </c>
      <c r="J2147">
        <f>_xlfn.XLOOKUP(A:A,Table1!B:B,Table1!L:L)</f>
        <v>-8</v>
      </c>
      <c r="K2147">
        <f>_xlfn.XLOOKUP(A:A,Table1!B:B,Table1!M:M)</f>
        <v>14</v>
      </c>
      <c r="L2147">
        <f>_xlfn.XLOOKUP(A:A,Table1!B:B,Table1!N:N)</f>
        <v>9</v>
      </c>
      <c r="M2147" t="str" cm="1">
        <f t="array" ref="M2147">_xlfn.IFS(
OR(B2147="India",B2147="Thailand",B2147="United Arab Emirates",B2147="Japan",B2147="South Korea",B2147="China"),"Asia",
OR(B2147="Russia",B2147="Germany",B2147="France",B2147="Spain",B2147="Turkey",B2147="United Kingdom"),"Europe",
OR(B2147="United States Of America",B2147="Canada",B2147="Mexico",B2147="Brazil"),"America",
OR(B2147="Egypt",B2147="South Africa"),"Africa",
B2147="Australia","Oceania",
TRUE,"Others"
)</f>
        <v>Asia</v>
      </c>
      <c r="N2147" t="str">
        <f t="shared" si="33"/>
        <v>Low</v>
      </c>
    </row>
    <row r="2148" spans="1:14" x14ac:dyDescent="0.3">
      <c r="A2148" t="s">
        <v>16</v>
      </c>
      <c r="B2148" t="str">
        <f>_xlfn.XLOOKUP(A:A,Table1!B:B,Table1!C:C)</f>
        <v>Germany</v>
      </c>
      <c r="C2148" s="1">
        <f>_xlfn.XLOOKUP(A:A,Table1!B:B,Table1!E:E)</f>
        <v>45226</v>
      </c>
      <c r="D2148">
        <f>_xlfn.XLOOKUP(A:A,Table1!B:B,Table1!F:F)</f>
        <v>52</v>
      </c>
      <c r="E2148">
        <f>_xlfn.XLOOKUP(A:A,Table1!B:B,Table1!G:G)</f>
        <v>182</v>
      </c>
      <c r="F2148">
        <f>_xlfn.XLOOKUP(A:A,Table1!B:B,Table1!H:H)</f>
        <v>45</v>
      </c>
      <c r="G2148">
        <f>_xlfn.XLOOKUP(A:A,Table1!B:B,Table1!I:I)</f>
        <v>30</v>
      </c>
      <c r="H2148">
        <f>_xlfn.XLOOKUP(A:A,Table1!B:B,Table1!J:J)</f>
        <v>1</v>
      </c>
      <c r="I2148">
        <f>_xlfn.XLOOKUP(A:A,Table1!B:B,Table1!K:K)</f>
        <v>156</v>
      </c>
      <c r="J2148">
        <f>_xlfn.XLOOKUP(A:A,Table1!B:B,Table1!L:L)</f>
        <v>-4</v>
      </c>
      <c r="K2148">
        <f>_xlfn.XLOOKUP(A:A,Table1!B:B,Table1!M:M)</f>
        <v>97</v>
      </c>
      <c r="L2148">
        <f>_xlfn.XLOOKUP(A:A,Table1!B:B,Table1!N:N)</f>
        <v>2</v>
      </c>
      <c r="M2148" t="str" cm="1">
        <f t="array" ref="M2148">_xlfn.IFS(
OR(B2148="India",B2148="Thailand",B2148="United Arab Emirates",B2148="Japan",B2148="South Korea",B2148="China"),"Asia",
OR(B2148="Russia",B2148="Germany",B2148="France",B2148="Spain",B2148="Turkey",B2148="United Kingdom"),"Europe",
OR(B2148="United States Of America",B2148="Canada",B2148="Mexico",B2148="Brazil"),"America",
OR(B2148="Egypt",B2148="South Africa"),"Africa",
B2148="Australia","Oceania",
TRUE,"Others"
)</f>
        <v>Europe</v>
      </c>
      <c r="N2148" t="str">
        <f t="shared" si="33"/>
        <v>Low</v>
      </c>
    </row>
    <row r="2149" spans="1:14" x14ac:dyDescent="0.3">
      <c r="A2149" t="s">
        <v>74</v>
      </c>
      <c r="B2149" t="str">
        <f>_xlfn.XLOOKUP(A:A,Table1!B:B,Table1!C:C)</f>
        <v>Australia</v>
      </c>
      <c r="C2149" s="1">
        <f>_xlfn.XLOOKUP(A:A,Table1!B:B,Table1!E:E)</f>
        <v>45205</v>
      </c>
      <c r="D2149">
        <f>_xlfn.XLOOKUP(A:A,Table1!B:B,Table1!F:F)</f>
        <v>110</v>
      </c>
      <c r="E2149">
        <f>_xlfn.XLOOKUP(A:A,Table1!B:B,Table1!G:G)</f>
        <v>82</v>
      </c>
      <c r="F2149">
        <f>_xlfn.XLOOKUP(A:A,Table1!B:B,Table1!H:H)</f>
        <v>77</v>
      </c>
      <c r="G2149">
        <f>_xlfn.XLOOKUP(A:A,Table1!B:B,Table1!I:I)</f>
        <v>10</v>
      </c>
      <c r="H2149">
        <f>_xlfn.XLOOKUP(A:A,Table1!B:B,Table1!J:J)</f>
        <v>7</v>
      </c>
      <c r="I2149">
        <f>_xlfn.XLOOKUP(A:A,Table1!B:B,Table1!K:K)</f>
        <v>19</v>
      </c>
      <c r="J2149">
        <f>_xlfn.XLOOKUP(A:A,Table1!B:B,Table1!L:L)</f>
        <v>17</v>
      </c>
      <c r="K2149">
        <f>_xlfn.XLOOKUP(A:A,Table1!B:B,Table1!M:M)</f>
        <v>65</v>
      </c>
      <c r="L2149">
        <f>_xlfn.XLOOKUP(A:A,Table1!B:B,Table1!N:N)</f>
        <v>13</v>
      </c>
      <c r="M2149" t="str" cm="1">
        <f t="array" ref="M2149">_xlfn.IFS(
OR(B2149="India",B2149="Thailand",B2149="United Arab Emirates",B2149="Japan",B2149="South Korea",B2149="China"),"Asia",
OR(B2149="Russia",B2149="Germany",B2149="France",B2149="Spain",B2149="Turkey",B2149="United Kingdom"),"Europe",
OR(B2149="United States Of America",B2149="Canada",B2149="Mexico",B2149="Brazil"),"America",
OR(B2149="Egypt",B2149="South Africa"),"Africa",
B2149="Australia","Oceania",
TRUE,"Others"
)</f>
        <v>Oceania</v>
      </c>
      <c r="N2149" t="str">
        <f t="shared" si="33"/>
        <v>Moderate</v>
      </c>
    </row>
    <row r="2150" spans="1:14" x14ac:dyDescent="0.3">
      <c r="A2150" t="s">
        <v>22</v>
      </c>
      <c r="B2150" t="str">
        <f>_xlfn.XLOOKUP(A:A,Table1!B:B,Table1!C:C)</f>
        <v>India</v>
      </c>
      <c r="C2150" s="1">
        <f>_xlfn.XLOOKUP(A:A,Table1!B:B,Table1!E:E)</f>
        <v>45262</v>
      </c>
      <c r="D2150">
        <f>_xlfn.XLOOKUP(A:A,Table1!B:B,Table1!F:F)</f>
        <v>25</v>
      </c>
      <c r="E2150">
        <f>_xlfn.XLOOKUP(A:A,Table1!B:B,Table1!G:G)</f>
        <v>118</v>
      </c>
      <c r="F2150">
        <f>_xlfn.XLOOKUP(A:A,Table1!B:B,Table1!H:H)</f>
        <v>74</v>
      </c>
      <c r="G2150">
        <f>_xlfn.XLOOKUP(A:A,Table1!B:B,Table1!I:I)</f>
        <v>11</v>
      </c>
      <c r="H2150">
        <f>_xlfn.XLOOKUP(A:A,Table1!B:B,Table1!J:J)</f>
        <v>1</v>
      </c>
      <c r="I2150">
        <f>_xlfn.XLOOKUP(A:A,Table1!B:B,Table1!K:K)</f>
        <v>188</v>
      </c>
      <c r="J2150">
        <f>_xlfn.XLOOKUP(A:A,Table1!B:B,Table1!L:L)</f>
        <v>20</v>
      </c>
      <c r="K2150">
        <f>_xlfn.XLOOKUP(A:A,Table1!B:B,Table1!M:M)</f>
        <v>67</v>
      </c>
      <c r="L2150">
        <f>_xlfn.XLOOKUP(A:A,Table1!B:B,Table1!N:N)</f>
        <v>9</v>
      </c>
      <c r="M2150" t="str" cm="1">
        <f t="array" ref="M2150">_xlfn.IFS(
OR(B2150="India",B2150="Thailand",B2150="United Arab Emirates",B2150="Japan",B2150="South Korea",B2150="China"),"Asia",
OR(B2150="Russia",B2150="Germany",B2150="France",B2150="Spain",B2150="Turkey",B2150="United Kingdom"),"Europe",
OR(B2150="United States Of America",B2150="Canada",B2150="Mexico",B2150="Brazil"),"America",
OR(B2150="Egypt",B2150="South Africa"),"Africa",
B2150="Australia","Oceania",
TRUE,"Others"
)</f>
        <v>Asia</v>
      </c>
      <c r="N2150" t="str">
        <f t="shared" si="33"/>
        <v>Moderate</v>
      </c>
    </row>
    <row r="2151" spans="1:14" x14ac:dyDescent="0.3">
      <c r="A2151" t="s">
        <v>74</v>
      </c>
      <c r="B2151" t="str">
        <f>_xlfn.XLOOKUP(A:A,Table1!B:B,Table1!C:C)</f>
        <v>Australia</v>
      </c>
      <c r="C2151" s="1">
        <f>_xlfn.XLOOKUP(A:A,Table1!B:B,Table1!E:E)</f>
        <v>45205</v>
      </c>
      <c r="D2151">
        <f>_xlfn.XLOOKUP(A:A,Table1!B:B,Table1!F:F)</f>
        <v>110</v>
      </c>
      <c r="E2151">
        <f>_xlfn.XLOOKUP(A:A,Table1!B:B,Table1!G:G)</f>
        <v>82</v>
      </c>
      <c r="F2151">
        <f>_xlfn.XLOOKUP(A:A,Table1!B:B,Table1!H:H)</f>
        <v>77</v>
      </c>
      <c r="G2151">
        <f>_xlfn.XLOOKUP(A:A,Table1!B:B,Table1!I:I)</f>
        <v>10</v>
      </c>
      <c r="H2151">
        <f>_xlfn.XLOOKUP(A:A,Table1!B:B,Table1!J:J)</f>
        <v>7</v>
      </c>
      <c r="I2151">
        <f>_xlfn.XLOOKUP(A:A,Table1!B:B,Table1!K:K)</f>
        <v>19</v>
      </c>
      <c r="J2151">
        <f>_xlfn.XLOOKUP(A:A,Table1!B:B,Table1!L:L)</f>
        <v>17</v>
      </c>
      <c r="K2151">
        <f>_xlfn.XLOOKUP(A:A,Table1!B:B,Table1!M:M)</f>
        <v>65</v>
      </c>
      <c r="L2151">
        <f>_xlfn.XLOOKUP(A:A,Table1!B:B,Table1!N:N)</f>
        <v>13</v>
      </c>
      <c r="M2151" t="str" cm="1">
        <f t="array" ref="M2151">_xlfn.IFS(
OR(B2151="India",B2151="Thailand",B2151="United Arab Emirates",B2151="Japan",B2151="South Korea",B2151="China"),"Asia",
OR(B2151="Russia",B2151="Germany",B2151="France",B2151="Spain",B2151="Turkey",B2151="United Kingdom"),"Europe",
OR(B2151="United States Of America",B2151="Canada",B2151="Mexico",B2151="Brazil"),"America",
OR(B2151="Egypt",B2151="South Africa"),"Africa",
B2151="Australia","Oceania",
TRUE,"Others"
)</f>
        <v>Oceania</v>
      </c>
      <c r="N2151" t="str">
        <f t="shared" si="33"/>
        <v>Moderate</v>
      </c>
    </row>
    <row r="2152" spans="1:14" x14ac:dyDescent="0.3">
      <c r="A2152" t="s">
        <v>61</v>
      </c>
      <c r="B2152" t="str">
        <f>_xlfn.XLOOKUP(A:A,Table1!B:B,Table1!C:C)</f>
        <v>Egypt</v>
      </c>
      <c r="C2152" s="1">
        <f>_xlfn.XLOOKUP(A:A,Table1!B:B,Table1!E:E)</f>
        <v>45041</v>
      </c>
      <c r="D2152">
        <f>_xlfn.XLOOKUP(A:A,Table1!B:B,Table1!F:F)</f>
        <v>86</v>
      </c>
      <c r="E2152">
        <f>_xlfn.XLOOKUP(A:A,Table1!B:B,Table1!G:G)</f>
        <v>82</v>
      </c>
      <c r="F2152">
        <f>_xlfn.XLOOKUP(A:A,Table1!B:B,Table1!H:H)</f>
        <v>84</v>
      </c>
      <c r="G2152">
        <f>_xlfn.XLOOKUP(A:A,Table1!B:B,Table1!I:I)</f>
        <v>16</v>
      </c>
      <c r="H2152">
        <f>_xlfn.XLOOKUP(A:A,Table1!B:B,Table1!J:J)</f>
        <v>7</v>
      </c>
      <c r="I2152">
        <f>_xlfn.XLOOKUP(A:A,Table1!B:B,Table1!K:K)</f>
        <v>186</v>
      </c>
      <c r="J2152">
        <f>_xlfn.XLOOKUP(A:A,Table1!B:B,Table1!L:L)</f>
        <v>4</v>
      </c>
      <c r="K2152">
        <f>_xlfn.XLOOKUP(A:A,Table1!B:B,Table1!M:M)</f>
        <v>16</v>
      </c>
      <c r="L2152">
        <f>_xlfn.XLOOKUP(A:A,Table1!B:B,Table1!N:N)</f>
        <v>5</v>
      </c>
      <c r="M2152" t="str" cm="1">
        <f t="array" ref="M2152">_xlfn.IFS(
OR(B2152="India",B2152="Thailand",B2152="United Arab Emirates",B2152="Japan",B2152="South Korea",B2152="China"),"Asia",
OR(B2152="Russia",B2152="Germany",B2152="France",B2152="Spain",B2152="Turkey",B2152="United Kingdom"),"Europe",
OR(B2152="United States Of America",B2152="Canada",B2152="Mexico",B2152="Brazil"),"America",
OR(B2152="Egypt",B2152="South Africa"),"Africa",
B2152="Australia","Oceania",
TRUE,"Others"
)</f>
        <v>Africa</v>
      </c>
      <c r="N2152" t="str">
        <f t="shared" si="33"/>
        <v>Low</v>
      </c>
    </row>
    <row r="2153" spans="1:14" x14ac:dyDescent="0.3">
      <c r="A2153" t="s">
        <v>51</v>
      </c>
      <c r="B2153" t="str">
        <f>_xlfn.XLOOKUP(A:A,Table1!B:B,Table1!C:C)</f>
        <v>Russia</v>
      </c>
      <c r="C2153" s="1">
        <f>_xlfn.XLOOKUP(A:A,Table1!B:B,Table1!E:E)</f>
        <v>45149</v>
      </c>
      <c r="D2153">
        <f>_xlfn.XLOOKUP(A:A,Table1!B:B,Table1!F:F)</f>
        <v>50</v>
      </c>
      <c r="E2153">
        <f>_xlfn.XLOOKUP(A:A,Table1!B:B,Table1!G:G)</f>
        <v>164</v>
      </c>
      <c r="F2153">
        <f>_xlfn.XLOOKUP(A:A,Table1!B:B,Table1!H:H)</f>
        <v>15</v>
      </c>
      <c r="G2153">
        <f>_xlfn.XLOOKUP(A:A,Table1!B:B,Table1!I:I)</f>
        <v>11</v>
      </c>
      <c r="H2153">
        <f>_xlfn.XLOOKUP(A:A,Table1!B:B,Table1!J:J)</f>
        <v>7</v>
      </c>
      <c r="I2153">
        <f>_xlfn.XLOOKUP(A:A,Table1!B:B,Table1!K:K)</f>
        <v>120</v>
      </c>
      <c r="J2153">
        <f>_xlfn.XLOOKUP(A:A,Table1!B:B,Table1!L:L)</f>
        <v>1</v>
      </c>
      <c r="K2153">
        <f>_xlfn.XLOOKUP(A:A,Table1!B:B,Table1!M:M)</f>
        <v>90</v>
      </c>
      <c r="L2153">
        <f>_xlfn.XLOOKUP(A:A,Table1!B:B,Table1!N:N)</f>
        <v>7</v>
      </c>
      <c r="M2153" t="str" cm="1">
        <f t="array" ref="M2153">_xlfn.IFS(
OR(B2153="India",B2153="Thailand",B2153="United Arab Emirates",B2153="Japan",B2153="South Korea",B2153="China"),"Asia",
OR(B2153="Russia",B2153="Germany",B2153="France",B2153="Spain",B2153="Turkey",B2153="United Kingdom"),"Europe",
OR(B2153="United States Of America",B2153="Canada",B2153="Mexico",B2153="Brazil"),"America",
OR(B2153="Egypt",B2153="South Africa"),"Africa",
B2153="Australia","Oceania",
TRUE,"Others"
)</f>
        <v>Europe</v>
      </c>
      <c r="N2153" t="str">
        <f t="shared" si="33"/>
        <v>Low</v>
      </c>
    </row>
    <row r="2154" spans="1:14" x14ac:dyDescent="0.3">
      <c r="A2154" t="s">
        <v>42</v>
      </c>
      <c r="B2154" t="str">
        <f>_xlfn.XLOOKUP(A:A,Table1!B:B,Table1!C:C)</f>
        <v>Thailand</v>
      </c>
      <c r="C2154" s="1">
        <f>_xlfn.XLOOKUP(A:A,Table1!B:B,Table1!E:E)</f>
        <v>45173</v>
      </c>
      <c r="D2154">
        <f>_xlfn.XLOOKUP(A:A,Table1!B:B,Table1!F:F)</f>
        <v>107</v>
      </c>
      <c r="E2154">
        <f>_xlfn.XLOOKUP(A:A,Table1!B:B,Table1!G:G)</f>
        <v>73</v>
      </c>
      <c r="F2154">
        <f>_xlfn.XLOOKUP(A:A,Table1!B:B,Table1!H:H)</f>
        <v>77</v>
      </c>
      <c r="G2154">
        <f>_xlfn.XLOOKUP(A:A,Table1!B:B,Table1!I:I)</f>
        <v>3</v>
      </c>
      <c r="H2154">
        <f>_xlfn.XLOOKUP(A:A,Table1!B:B,Table1!J:J)</f>
        <v>5</v>
      </c>
      <c r="I2154">
        <f>_xlfn.XLOOKUP(A:A,Table1!B:B,Table1!K:K)</f>
        <v>98</v>
      </c>
      <c r="J2154">
        <f>_xlfn.XLOOKUP(A:A,Table1!B:B,Table1!L:L)</f>
        <v>10</v>
      </c>
      <c r="K2154">
        <f>_xlfn.XLOOKUP(A:A,Table1!B:B,Table1!M:M)</f>
        <v>61</v>
      </c>
      <c r="L2154">
        <f>_xlfn.XLOOKUP(A:A,Table1!B:B,Table1!N:N)</f>
        <v>5</v>
      </c>
      <c r="M2154" t="str" cm="1">
        <f t="array" ref="M2154">_xlfn.IFS(
OR(B2154="India",B2154="Thailand",B2154="United Arab Emirates",B2154="Japan",B2154="South Korea",B2154="China"),"Asia",
OR(B2154="Russia",B2154="Germany",B2154="France",B2154="Spain",B2154="Turkey",B2154="United Kingdom"),"Europe",
OR(B2154="United States Of America",B2154="Canada",B2154="Mexico",B2154="Brazil"),"America",
OR(B2154="Egypt",B2154="South Africa"),"Africa",
B2154="Australia","Oceania",
TRUE,"Others"
)</f>
        <v>Asia</v>
      </c>
      <c r="N2154" t="str">
        <f t="shared" si="33"/>
        <v>Low</v>
      </c>
    </row>
    <row r="2155" spans="1:14" x14ac:dyDescent="0.3">
      <c r="A2155" t="s">
        <v>99</v>
      </c>
      <c r="B2155" t="str">
        <f>_xlfn.XLOOKUP(A:A,Table1!B:B,Table1!C:C)</f>
        <v>South Africa</v>
      </c>
      <c r="C2155" s="1">
        <f>_xlfn.XLOOKUP(A:A,Table1!B:B,Table1!E:E)</f>
        <v>45123</v>
      </c>
      <c r="D2155">
        <f>_xlfn.XLOOKUP(A:A,Table1!B:B,Table1!F:F)</f>
        <v>121</v>
      </c>
      <c r="E2155">
        <f>_xlfn.XLOOKUP(A:A,Table1!B:B,Table1!G:G)</f>
        <v>200</v>
      </c>
      <c r="F2155">
        <f>_xlfn.XLOOKUP(A:A,Table1!B:B,Table1!H:H)</f>
        <v>39</v>
      </c>
      <c r="G2155">
        <f>_xlfn.XLOOKUP(A:A,Table1!B:B,Table1!I:I)</f>
        <v>6</v>
      </c>
      <c r="H2155">
        <f>_xlfn.XLOOKUP(A:A,Table1!B:B,Table1!J:J)</f>
        <v>7</v>
      </c>
      <c r="I2155">
        <f>_xlfn.XLOOKUP(A:A,Table1!B:B,Table1!K:K)</f>
        <v>181</v>
      </c>
      <c r="J2155">
        <f>_xlfn.XLOOKUP(A:A,Table1!B:B,Table1!L:L)</f>
        <v>-8</v>
      </c>
      <c r="K2155">
        <f>_xlfn.XLOOKUP(A:A,Table1!B:B,Table1!M:M)</f>
        <v>17</v>
      </c>
      <c r="L2155">
        <f>_xlfn.XLOOKUP(A:A,Table1!B:B,Table1!N:N)</f>
        <v>20</v>
      </c>
      <c r="M2155" t="str" cm="1">
        <f t="array" ref="M2155">_xlfn.IFS(
OR(B2155="India",B2155="Thailand",B2155="United Arab Emirates",B2155="Japan",B2155="South Korea",B2155="China"),"Asia",
OR(B2155="Russia",B2155="Germany",B2155="France",B2155="Spain",B2155="Turkey",B2155="United Kingdom"),"Europe",
OR(B2155="United States Of America",B2155="Canada",B2155="Mexico",B2155="Brazil"),"America",
OR(B2155="Egypt",B2155="South Africa"),"Africa",
B2155="Australia","Oceania",
TRUE,"Others"
)</f>
        <v>Africa</v>
      </c>
      <c r="N2155" t="str">
        <f t="shared" si="33"/>
        <v>Low</v>
      </c>
    </row>
    <row r="2156" spans="1:14" x14ac:dyDescent="0.3">
      <c r="A2156" t="s">
        <v>12</v>
      </c>
      <c r="B2156" t="str">
        <f>_xlfn.XLOOKUP(A:A,Table1!B:B,Table1!C:C)</f>
        <v>South Africa</v>
      </c>
      <c r="C2156" s="1">
        <f>_xlfn.XLOOKUP(A:A,Table1!B:B,Table1!E:E)</f>
        <v>45203</v>
      </c>
      <c r="D2156">
        <f>_xlfn.XLOOKUP(A:A,Table1!B:B,Table1!F:F)</f>
        <v>128</v>
      </c>
      <c r="E2156">
        <f>_xlfn.XLOOKUP(A:A,Table1!B:B,Table1!G:G)</f>
        <v>175</v>
      </c>
      <c r="F2156">
        <f>_xlfn.XLOOKUP(A:A,Table1!B:B,Table1!H:H)</f>
        <v>30</v>
      </c>
      <c r="G2156">
        <f>_xlfn.XLOOKUP(A:A,Table1!B:B,Table1!I:I)</f>
        <v>13</v>
      </c>
      <c r="H2156">
        <f>_xlfn.XLOOKUP(A:A,Table1!B:B,Table1!J:J)</f>
        <v>2</v>
      </c>
      <c r="I2156">
        <f>_xlfn.XLOOKUP(A:A,Table1!B:B,Table1!K:K)</f>
        <v>196</v>
      </c>
      <c r="J2156">
        <f>_xlfn.XLOOKUP(A:A,Table1!B:B,Table1!L:L)</f>
        <v>27</v>
      </c>
      <c r="K2156">
        <f>_xlfn.XLOOKUP(A:A,Table1!B:B,Table1!M:M)</f>
        <v>51</v>
      </c>
      <c r="L2156">
        <f>_xlfn.XLOOKUP(A:A,Table1!B:B,Table1!N:N)</f>
        <v>10</v>
      </c>
      <c r="M2156" t="str" cm="1">
        <f t="array" ref="M2156">_xlfn.IFS(
OR(B2156="India",B2156="Thailand",B2156="United Arab Emirates",B2156="Japan",B2156="South Korea",B2156="China"),"Asia",
OR(B2156="Russia",B2156="Germany",B2156="France",B2156="Spain",B2156="Turkey",B2156="United Kingdom"),"Europe",
OR(B2156="United States Of America",B2156="Canada",B2156="Mexico",B2156="Brazil"),"America",
OR(B2156="Egypt",B2156="South Africa"),"Africa",
B2156="Australia","Oceania",
TRUE,"Others"
)</f>
        <v>Africa</v>
      </c>
      <c r="N2156" t="str">
        <f t="shared" si="33"/>
        <v>High</v>
      </c>
    </row>
    <row r="2157" spans="1:14" x14ac:dyDescent="0.3">
      <c r="A2157" t="s">
        <v>29</v>
      </c>
      <c r="B2157" t="str">
        <f>_xlfn.XLOOKUP(A:A,Table1!B:B,Table1!C:C)</f>
        <v>United Kingdom</v>
      </c>
      <c r="C2157" s="1">
        <f>_xlfn.XLOOKUP(A:A,Table1!B:B,Table1!E:E)</f>
        <v>45008</v>
      </c>
      <c r="D2157">
        <f>_xlfn.XLOOKUP(A:A,Table1!B:B,Table1!F:F)</f>
        <v>21</v>
      </c>
      <c r="E2157">
        <f>_xlfn.XLOOKUP(A:A,Table1!B:B,Table1!G:G)</f>
        <v>190</v>
      </c>
      <c r="F2157">
        <f>_xlfn.XLOOKUP(A:A,Table1!B:B,Table1!H:H)</f>
        <v>27</v>
      </c>
      <c r="G2157">
        <f>_xlfn.XLOOKUP(A:A,Table1!B:B,Table1!I:I)</f>
        <v>40</v>
      </c>
      <c r="H2157">
        <f>_xlfn.XLOOKUP(A:A,Table1!B:B,Table1!J:J)</f>
        <v>3</v>
      </c>
      <c r="I2157">
        <f>_xlfn.XLOOKUP(A:A,Table1!B:B,Table1!K:K)</f>
        <v>14</v>
      </c>
      <c r="J2157">
        <f>_xlfn.XLOOKUP(A:A,Table1!B:B,Table1!L:L)</f>
        <v>-9</v>
      </c>
      <c r="K2157">
        <f>_xlfn.XLOOKUP(A:A,Table1!B:B,Table1!M:M)</f>
        <v>45</v>
      </c>
      <c r="L2157">
        <f>_xlfn.XLOOKUP(A:A,Table1!B:B,Table1!N:N)</f>
        <v>2</v>
      </c>
      <c r="M2157" t="str" cm="1">
        <f t="array" ref="M2157">_xlfn.IFS(
OR(B2157="India",B2157="Thailand",B2157="United Arab Emirates",B2157="Japan",B2157="South Korea",B2157="China"),"Asia",
OR(B2157="Russia",B2157="Germany",B2157="France",B2157="Spain",B2157="Turkey",B2157="United Kingdom"),"Europe",
OR(B2157="United States Of America",B2157="Canada",B2157="Mexico",B2157="Brazil"),"America",
OR(B2157="Egypt",B2157="South Africa"),"Africa",
B2157="Australia","Oceania",
TRUE,"Others"
)</f>
        <v>Europe</v>
      </c>
      <c r="N2157" t="str">
        <f t="shared" si="33"/>
        <v>Low</v>
      </c>
    </row>
    <row r="2158" spans="1:14" x14ac:dyDescent="0.3">
      <c r="A2158" t="s">
        <v>21</v>
      </c>
      <c r="B2158" t="str">
        <f>_xlfn.XLOOKUP(A:A,Table1!B:B,Table1!C:C)</f>
        <v>United States Of America</v>
      </c>
      <c r="C2158" s="1">
        <f>_xlfn.XLOOKUP(A:A,Table1!B:B,Table1!E:E)</f>
        <v>45040</v>
      </c>
      <c r="D2158">
        <f>_xlfn.XLOOKUP(A:A,Table1!B:B,Table1!F:F)</f>
        <v>15</v>
      </c>
      <c r="E2158">
        <f>_xlfn.XLOOKUP(A:A,Table1!B:B,Table1!G:G)</f>
        <v>82</v>
      </c>
      <c r="F2158">
        <f>_xlfn.XLOOKUP(A:A,Table1!B:B,Table1!H:H)</f>
        <v>98</v>
      </c>
      <c r="G2158">
        <f>_xlfn.XLOOKUP(A:A,Table1!B:B,Table1!I:I)</f>
        <v>11</v>
      </c>
      <c r="H2158">
        <f>_xlfn.XLOOKUP(A:A,Table1!B:B,Table1!J:J)</f>
        <v>6</v>
      </c>
      <c r="I2158">
        <f>_xlfn.XLOOKUP(A:A,Table1!B:B,Table1!K:K)</f>
        <v>195</v>
      </c>
      <c r="J2158">
        <f>_xlfn.XLOOKUP(A:A,Table1!B:B,Table1!L:L)</f>
        <v>28</v>
      </c>
      <c r="K2158">
        <f>_xlfn.XLOOKUP(A:A,Table1!B:B,Table1!M:M)</f>
        <v>11</v>
      </c>
      <c r="L2158">
        <f>_xlfn.XLOOKUP(A:A,Table1!B:B,Table1!N:N)</f>
        <v>8</v>
      </c>
      <c r="M2158" t="str" cm="1">
        <f t="array" ref="M2158">_xlfn.IFS(
OR(B2158="India",B2158="Thailand",B2158="United Arab Emirates",B2158="Japan",B2158="South Korea",B2158="China"),"Asia",
OR(B2158="Russia",B2158="Germany",B2158="France",B2158="Spain",B2158="Turkey",B2158="United Kingdom"),"Europe",
OR(B2158="United States Of America",B2158="Canada",B2158="Mexico",B2158="Brazil"),"America",
OR(B2158="Egypt",B2158="South Africa"),"Africa",
B2158="Australia","Oceania",
TRUE,"Others"
)</f>
        <v>America</v>
      </c>
      <c r="N2158" t="str">
        <f t="shared" si="33"/>
        <v>High</v>
      </c>
    </row>
    <row r="2159" spans="1:14" x14ac:dyDescent="0.3">
      <c r="A2159" t="s">
        <v>22</v>
      </c>
      <c r="B2159" t="str">
        <f>_xlfn.XLOOKUP(A:A,Table1!B:B,Table1!C:C)</f>
        <v>India</v>
      </c>
      <c r="C2159" s="1">
        <f>_xlfn.XLOOKUP(A:A,Table1!B:B,Table1!E:E)</f>
        <v>45262</v>
      </c>
      <c r="D2159">
        <f>_xlfn.XLOOKUP(A:A,Table1!B:B,Table1!F:F)</f>
        <v>25</v>
      </c>
      <c r="E2159">
        <f>_xlfn.XLOOKUP(A:A,Table1!B:B,Table1!G:G)</f>
        <v>118</v>
      </c>
      <c r="F2159">
        <f>_xlfn.XLOOKUP(A:A,Table1!B:B,Table1!H:H)</f>
        <v>74</v>
      </c>
      <c r="G2159">
        <f>_xlfn.XLOOKUP(A:A,Table1!B:B,Table1!I:I)</f>
        <v>11</v>
      </c>
      <c r="H2159">
        <f>_xlfn.XLOOKUP(A:A,Table1!B:B,Table1!J:J)</f>
        <v>1</v>
      </c>
      <c r="I2159">
        <f>_xlfn.XLOOKUP(A:A,Table1!B:B,Table1!K:K)</f>
        <v>188</v>
      </c>
      <c r="J2159">
        <f>_xlfn.XLOOKUP(A:A,Table1!B:B,Table1!L:L)</f>
        <v>20</v>
      </c>
      <c r="K2159">
        <f>_xlfn.XLOOKUP(A:A,Table1!B:B,Table1!M:M)</f>
        <v>67</v>
      </c>
      <c r="L2159">
        <f>_xlfn.XLOOKUP(A:A,Table1!B:B,Table1!N:N)</f>
        <v>9</v>
      </c>
      <c r="M2159" t="str" cm="1">
        <f t="array" ref="M2159">_xlfn.IFS(
OR(B2159="India",B2159="Thailand",B2159="United Arab Emirates",B2159="Japan",B2159="South Korea",B2159="China"),"Asia",
OR(B2159="Russia",B2159="Germany",B2159="France",B2159="Spain",B2159="Turkey",B2159="United Kingdom"),"Europe",
OR(B2159="United States Of America",B2159="Canada",B2159="Mexico",B2159="Brazil"),"America",
OR(B2159="Egypt",B2159="South Africa"),"Africa",
B2159="Australia","Oceania",
TRUE,"Others"
)</f>
        <v>Asia</v>
      </c>
      <c r="N2159" t="str">
        <f t="shared" si="33"/>
        <v>Moderate</v>
      </c>
    </row>
    <row r="2160" spans="1:14" x14ac:dyDescent="0.3">
      <c r="A2160" t="s">
        <v>34</v>
      </c>
      <c r="B2160" t="str">
        <f>_xlfn.XLOOKUP(A:A,Table1!B:B,Table1!C:C)</f>
        <v>Japan</v>
      </c>
      <c r="C2160" s="1">
        <f>_xlfn.XLOOKUP(A:A,Table1!B:B,Table1!E:E)</f>
        <v>45258</v>
      </c>
      <c r="D2160">
        <f>_xlfn.XLOOKUP(A:A,Table1!B:B,Table1!F:F)</f>
        <v>128</v>
      </c>
      <c r="E2160">
        <f>_xlfn.XLOOKUP(A:A,Table1!B:B,Table1!G:G)</f>
        <v>84</v>
      </c>
      <c r="F2160">
        <f>_xlfn.XLOOKUP(A:A,Table1!B:B,Table1!H:H)</f>
        <v>61</v>
      </c>
      <c r="G2160">
        <f>_xlfn.XLOOKUP(A:A,Table1!B:B,Table1!I:I)</f>
        <v>33</v>
      </c>
      <c r="H2160">
        <f>_xlfn.XLOOKUP(A:A,Table1!B:B,Table1!J:J)</f>
        <v>6</v>
      </c>
      <c r="I2160">
        <f>_xlfn.XLOOKUP(A:A,Table1!B:B,Table1!K:K)</f>
        <v>25</v>
      </c>
      <c r="J2160">
        <f>_xlfn.XLOOKUP(A:A,Table1!B:B,Table1!L:L)</f>
        <v>-8</v>
      </c>
      <c r="K2160">
        <f>_xlfn.XLOOKUP(A:A,Table1!B:B,Table1!M:M)</f>
        <v>14</v>
      </c>
      <c r="L2160">
        <f>_xlfn.XLOOKUP(A:A,Table1!B:B,Table1!N:N)</f>
        <v>9</v>
      </c>
      <c r="M2160" t="str" cm="1">
        <f t="array" ref="M2160">_xlfn.IFS(
OR(B2160="India",B2160="Thailand",B2160="United Arab Emirates",B2160="Japan",B2160="South Korea",B2160="China"),"Asia",
OR(B2160="Russia",B2160="Germany",B2160="France",B2160="Spain",B2160="Turkey",B2160="United Kingdom"),"Europe",
OR(B2160="United States Of America",B2160="Canada",B2160="Mexico",B2160="Brazil"),"America",
OR(B2160="Egypt",B2160="South Africa"),"Africa",
B2160="Australia","Oceania",
TRUE,"Others"
)</f>
        <v>Asia</v>
      </c>
      <c r="N2160" t="str">
        <f t="shared" si="33"/>
        <v>Low</v>
      </c>
    </row>
    <row r="2161" spans="1:14" x14ac:dyDescent="0.3">
      <c r="A2161" t="s">
        <v>345</v>
      </c>
      <c r="B2161" t="str">
        <f>_xlfn.XLOOKUP(A:A,Table1!B:B,Table1!C:C)</f>
        <v>Brazil</v>
      </c>
      <c r="C2161" s="1">
        <f>_xlfn.XLOOKUP(A:A,Table1!B:B,Table1!E:E)</f>
        <v>44944</v>
      </c>
      <c r="D2161">
        <f>_xlfn.XLOOKUP(A:A,Table1!B:B,Table1!F:F)</f>
        <v>136</v>
      </c>
      <c r="E2161">
        <f>_xlfn.XLOOKUP(A:A,Table1!B:B,Table1!G:G)</f>
        <v>179</v>
      </c>
      <c r="F2161">
        <f>_xlfn.XLOOKUP(A:A,Table1!B:B,Table1!H:H)</f>
        <v>30</v>
      </c>
      <c r="G2161">
        <f>_xlfn.XLOOKUP(A:A,Table1!B:B,Table1!I:I)</f>
        <v>3</v>
      </c>
      <c r="H2161">
        <f>_xlfn.XLOOKUP(A:A,Table1!B:B,Table1!J:J)</f>
        <v>8</v>
      </c>
      <c r="I2161">
        <f>_xlfn.XLOOKUP(A:A,Table1!B:B,Table1!K:K)</f>
        <v>120</v>
      </c>
      <c r="J2161">
        <f>_xlfn.XLOOKUP(A:A,Table1!B:B,Table1!L:L)</f>
        <v>32</v>
      </c>
      <c r="K2161">
        <f>_xlfn.XLOOKUP(A:A,Table1!B:B,Table1!M:M)</f>
        <v>97</v>
      </c>
      <c r="L2161">
        <f>_xlfn.XLOOKUP(A:A,Table1!B:B,Table1!N:N)</f>
        <v>18</v>
      </c>
      <c r="M2161" t="str" cm="1">
        <f t="array" ref="M2161">_xlfn.IFS(
OR(B2161="India",B2161="Thailand",B2161="United Arab Emirates",B2161="Japan",B2161="South Korea",B2161="China"),"Asia",
OR(B2161="Russia",B2161="Germany",B2161="France",B2161="Spain",B2161="Turkey",B2161="United Kingdom"),"Europe",
OR(B2161="United States Of America",B2161="Canada",B2161="Mexico",B2161="Brazil"),"America",
OR(B2161="Egypt",B2161="South Africa"),"Africa",
B2161="Australia","Oceania",
TRUE,"Others"
)</f>
        <v>America</v>
      </c>
      <c r="N2161" t="str">
        <f t="shared" si="33"/>
        <v>High</v>
      </c>
    </row>
    <row r="2162" spans="1:14" x14ac:dyDescent="0.3">
      <c r="A2162" t="s">
        <v>24</v>
      </c>
      <c r="B2162" t="str">
        <f>_xlfn.XLOOKUP(A:A,Table1!B:B,Table1!C:C)</f>
        <v>China</v>
      </c>
      <c r="C2162" s="1">
        <f>_xlfn.XLOOKUP(A:A,Table1!B:B,Table1!E:E)</f>
        <v>45110</v>
      </c>
      <c r="D2162">
        <f>_xlfn.XLOOKUP(A:A,Table1!B:B,Table1!F:F)</f>
        <v>100</v>
      </c>
      <c r="E2162">
        <f>_xlfn.XLOOKUP(A:A,Table1!B:B,Table1!G:G)</f>
        <v>10</v>
      </c>
      <c r="F2162">
        <f>_xlfn.XLOOKUP(A:A,Table1!B:B,Table1!H:H)</f>
        <v>75</v>
      </c>
      <c r="G2162">
        <f>_xlfn.XLOOKUP(A:A,Table1!B:B,Table1!I:I)</f>
        <v>40</v>
      </c>
      <c r="H2162">
        <f>_xlfn.XLOOKUP(A:A,Table1!B:B,Table1!J:J)</f>
        <v>7</v>
      </c>
      <c r="I2162">
        <f>_xlfn.XLOOKUP(A:A,Table1!B:B,Table1!K:K)</f>
        <v>177</v>
      </c>
      <c r="J2162">
        <f>_xlfn.XLOOKUP(A:A,Table1!B:B,Table1!L:L)</f>
        <v>33</v>
      </c>
      <c r="K2162">
        <f>_xlfn.XLOOKUP(A:A,Table1!B:B,Table1!M:M)</f>
        <v>18</v>
      </c>
      <c r="L2162">
        <f>_xlfn.XLOOKUP(A:A,Table1!B:B,Table1!N:N)</f>
        <v>10</v>
      </c>
      <c r="M2162" t="str" cm="1">
        <f t="array" ref="M2162">_xlfn.IFS(
OR(B2162="India",B2162="Thailand",B2162="United Arab Emirates",B2162="Japan",B2162="South Korea",B2162="China"),"Asia",
OR(B2162="Russia",B2162="Germany",B2162="France",B2162="Spain",B2162="Turkey",B2162="United Kingdom"),"Europe",
OR(B2162="United States Of America",B2162="Canada",B2162="Mexico",B2162="Brazil"),"America",
OR(B2162="Egypt",B2162="South Africa"),"Africa",
B2162="Australia","Oceania",
TRUE,"Others"
)</f>
        <v>Asia</v>
      </c>
      <c r="N2162" t="str">
        <f t="shared" si="33"/>
        <v>High</v>
      </c>
    </row>
    <row r="2163" spans="1:14" x14ac:dyDescent="0.3">
      <c r="A2163" t="s">
        <v>51</v>
      </c>
      <c r="B2163" t="str">
        <f>_xlfn.XLOOKUP(A:A,Table1!B:B,Table1!C:C)</f>
        <v>Russia</v>
      </c>
      <c r="C2163" s="1">
        <f>_xlfn.XLOOKUP(A:A,Table1!B:B,Table1!E:E)</f>
        <v>45149</v>
      </c>
      <c r="D2163">
        <f>_xlfn.XLOOKUP(A:A,Table1!B:B,Table1!F:F)</f>
        <v>50</v>
      </c>
      <c r="E2163">
        <f>_xlfn.XLOOKUP(A:A,Table1!B:B,Table1!G:G)</f>
        <v>164</v>
      </c>
      <c r="F2163">
        <f>_xlfn.XLOOKUP(A:A,Table1!B:B,Table1!H:H)</f>
        <v>15</v>
      </c>
      <c r="G2163">
        <f>_xlfn.XLOOKUP(A:A,Table1!B:B,Table1!I:I)</f>
        <v>11</v>
      </c>
      <c r="H2163">
        <f>_xlfn.XLOOKUP(A:A,Table1!B:B,Table1!J:J)</f>
        <v>7</v>
      </c>
      <c r="I2163">
        <f>_xlfn.XLOOKUP(A:A,Table1!B:B,Table1!K:K)</f>
        <v>120</v>
      </c>
      <c r="J2163">
        <f>_xlfn.XLOOKUP(A:A,Table1!B:B,Table1!L:L)</f>
        <v>1</v>
      </c>
      <c r="K2163">
        <f>_xlfn.XLOOKUP(A:A,Table1!B:B,Table1!M:M)</f>
        <v>90</v>
      </c>
      <c r="L2163">
        <f>_xlfn.XLOOKUP(A:A,Table1!B:B,Table1!N:N)</f>
        <v>7</v>
      </c>
      <c r="M2163" t="str" cm="1">
        <f t="array" ref="M2163">_xlfn.IFS(
OR(B2163="India",B2163="Thailand",B2163="United Arab Emirates",B2163="Japan",B2163="South Korea",B2163="China"),"Asia",
OR(B2163="Russia",B2163="Germany",B2163="France",B2163="Spain",B2163="Turkey",B2163="United Kingdom"),"Europe",
OR(B2163="United States Of America",B2163="Canada",B2163="Mexico",B2163="Brazil"),"America",
OR(B2163="Egypt",B2163="South Africa"),"Africa",
B2163="Australia","Oceania",
TRUE,"Others"
)</f>
        <v>Europe</v>
      </c>
      <c r="N2163" t="str">
        <f t="shared" si="33"/>
        <v>Low</v>
      </c>
    </row>
    <row r="2164" spans="1:14" x14ac:dyDescent="0.3">
      <c r="A2164" t="s">
        <v>21</v>
      </c>
      <c r="B2164" t="str">
        <f>_xlfn.XLOOKUP(A:A,Table1!B:B,Table1!C:C)</f>
        <v>United States Of America</v>
      </c>
      <c r="C2164" s="1">
        <f>_xlfn.XLOOKUP(A:A,Table1!B:B,Table1!E:E)</f>
        <v>45040</v>
      </c>
      <c r="D2164">
        <f>_xlfn.XLOOKUP(A:A,Table1!B:B,Table1!F:F)</f>
        <v>15</v>
      </c>
      <c r="E2164">
        <f>_xlfn.XLOOKUP(A:A,Table1!B:B,Table1!G:G)</f>
        <v>82</v>
      </c>
      <c r="F2164">
        <f>_xlfn.XLOOKUP(A:A,Table1!B:B,Table1!H:H)</f>
        <v>98</v>
      </c>
      <c r="G2164">
        <f>_xlfn.XLOOKUP(A:A,Table1!B:B,Table1!I:I)</f>
        <v>11</v>
      </c>
      <c r="H2164">
        <f>_xlfn.XLOOKUP(A:A,Table1!B:B,Table1!J:J)</f>
        <v>6</v>
      </c>
      <c r="I2164">
        <f>_xlfn.XLOOKUP(A:A,Table1!B:B,Table1!K:K)</f>
        <v>195</v>
      </c>
      <c r="J2164">
        <f>_xlfn.XLOOKUP(A:A,Table1!B:B,Table1!L:L)</f>
        <v>28</v>
      </c>
      <c r="K2164">
        <f>_xlfn.XLOOKUP(A:A,Table1!B:B,Table1!M:M)</f>
        <v>11</v>
      </c>
      <c r="L2164">
        <f>_xlfn.XLOOKUP(A:A,Table1!B:B,Table1!N:N)</f>
        <v>8</v>
      </c>
      <c r="M2164" t="str" cm="1">
        <f t="array" ref="M2164">_xlfn.IFS(
OR(B2164="India",B2164="Thailand",B2164="United Arab Emirates",B2164="Japan",B2164="South Korea",B2164="China"),"Asia",
OR(B2164="Russia",B2164="Germany",B2164="France",B2164="Spain",B2164="Turkey",B2164="United Kingdom"),"Europe",
OR(B2164="United States Of America",B2164="Canada",B2164="Mexico",B2164="Brazil"),"America",
OR(B2164="Egypt",B2164="South Africa"),"Africa",
B2164="Australia","Oceania",
TRUE,"Others"
)</f>
        <v>America</v>
      </c>
      <c r="N2164" t="str">
        <f t="shared" si="33"/>
        <v>High</v>
      </c>
    </row>
    <row r="2165" spans="1:14" x14ac:dyDescent="0.3">
      <c r="A2165" t="s">
        <v>37</v>
      </c>
      <c r="B2165" t="str">
        <f>_xlfn.XLOOKUP(A:A,Table1!B:B,Table1!C:C)</f>
        <v>Mexico</v>
      </c>
      <c r="C2165" s="1">
        <f>_xlfn.XLOOKUP(A:A,Table1!B:B,Table1!E:E)</f>
        <v>45194</v>
      </c>
      <c r="D2165">
        <f>_xlfn.XLOOKUP(A:A,Table1!B:B,Table1!F:F)</f>
        <v>62</v>
      </c>
      <c r="E2165">
        <f>_xlfn.XLOOKUP(A:A,Table1!B:B,Table1!G:G)</f>
        <v>58</v>
      </c>
      <c r="F2165">
        <f>_xlfn.XLOOKUP(A:A,Table1!B:B,Table1!H:H)</f>
        <v>56</v>
      </c>
      <c r="G2165">
        <f>_xlfn.XLOOKUP(A:A,Table1!B:B,Table1!I:I)</f>
        <v>5</v>
      </c>
      <c r="H2165">
        <f>_xlfn.XLOOKUP(A:A,Table1!B:B,Table1!J:J)</f>
        <v>5</v>
      </c>
      <c r="I2165">
        <f>_xlfn.XLOOKUP(A:A,Table1!B:B,Table1!K:K)</f>
        <v>23</v>
      </c>
      <c r="J2165">
        <f>_xlfn.XLOOKUP(A:A,Table1!B:B,Table1!L:L)</f>
        <v>23</v>
      </c>
      <c r="K2165">
        <f>_xlfn.XLOOKUP(A:A,Table1!B:B,Table1!M:M)</f>
        <v>97</v>
      </c>
      <c r="L2165">
        <f>_xlfn.XLOOKUP(A:A,Table1!B:B,Table1!N:N)</f>
        <v>6</v>
      </c>
      <c r="M2165" t="str" cm="1">
        <f t="array" ref="M2165">_xlfn.IFS(
OR(B2165="India",B2165="Thailand",B2165="United Arab Emirates",B2165="Japan",B2165="South Korea",B2165="China"),"Asia",
OR(B2165="Russia",B2165="Germany",B2165="France",B2165="Spain",B2165="Turkey",B2165="United Kingdom"),"Europe",
OR(B2165="United States Of America",B2165="Canada",B2165="Mexico",B2165="Brazil"),"America",
OR(B2165="Egypt",B2165="South Africa"),"Africa",
B2165="Australia","Oceania",
TRUE,"Others"
)</f>
        <v>America</v>
      </c>
      <c r="N2165" t="str">
        <f t="shared" si="33"/>
        <v>Moderate</v>
      </c>
    </row>
    <row r="2166" spans="1:14" x14ac:dyDescent="0.3">
      <c r="A2166" t="s">
        <v>34</v>
      </c>
      <c r="B2166" t="str">
        <f>_xlfn.XLOOKUP(A:A,Table1!B:B,Table1!C:C)</f>
        <v>Japan</v>
      </c>
      <c r="C2166" s="1">
        <f>_xlfn.XLOOKUP(A:A,Table1!B:B,Table1!E:E)</f>
        <v>45258</v>
      </c>
      <c r="D2166">
        <f>_xlfn.XLOOKUP(A:A,Table1!B:B,Table1!F:F)</f>
        <v>128</v>
      </c>
      <c r="E2166">
        <f>_xlfn.XLOOKUP(A:A,Table1!B:B,Table1!G:G)</f>
        <v>84</v>
      </c>
      <c r="F2166">
        <f>_xlfn.XLOOKUP(A:A,Table1!B:B,Table1!H:H)</f>
        <v>61</v>
      </c>
      <c r="G2166">
        <f>_xlfn.XLOOKUP(A:A,Table1!B:B,Table1!I:I)</f>
        <v>33</v>
      </c>
      <c r="H2166">
        <f>_xlfn.XLOOKUP(A:A,Table1!B:B,Table1!J:J)</f>
        <v>6</v>
      </c>
      <c r="I2166">
        <f>_xlfn.XLOOKUP(A:A,Table1!B:B,Table1!K:K)</f>
        <v>25</v>
      </c>
      <c r="J2166">
        <f>_xlfn.XLOOKUP(A:A,Table1!B:B,Table1!L:L)</f>
        <v>-8</v>
      </c>
      <c r="K2166">
        <f>_xlfn.XLOOKUP(A:A,Table1!B:B,Table1!M:M)</f>
        <v>14</v>
      </c>
      <c r="L2166">
        <f>_xlfn.XLOOKUP(A:A,Table1!B:B,Table1!N:N)</f>
        <v>9</v>
      </c>
      <c r="M2166" t="str" cm="1">
        <f t="array" ref="M2166">_xlfn.IFS(
OR(B2166="India",B2166="Thailand",B2166="United Arab Emirates",B2166="Japan",B2166="South Korea",B2166="China"),"Asia",
OR(B2166="Russia",B2166="Germany",B2166="France",B2166="Spain",B2166="Turkey",B2166="United Kingdom"),"Europe",
OR(B2166="United States Of America",B2166="Canada",B2166="Mexico",B2166="Brazil"),"America",
OR(B2166="Egypt",B2166="South Africa"),"Africa",
B2166="Australia","Oceania",
TRUE,"Others"
)</f>
        <v>Asia</v>
      </c>
      <c r="N2166" t="str">
        <f t="shared" si="33"/>
        <v>Low</v>
      </c>
    </row>
    <row r="2167" spans="1:14" x14ac:dyDescent="0.3">
      <c r="A2167" t="s">
        <v>22</v>
      </c>
      <c r="B2167" t="str">
        <f>_xlfn.XLOOKUP(A:A,Table1!B:B,Table1!C:C)</f>
        <v>India</v>
      </c>
      <c r="C2167" s="1">
        <f>_xlfn.XLOOKUP(A:A,Table1!B:B,Table1!E:E)</f>
        <v>45262</v>
      </c>
      <c r="D2167">
        <f>_xlfn.XLOOKUP(A:A,Table1!B:B,Table1!F:F)</f>
        <v>25</v>
      </c>
      <c r="E2167">
        <f>_xlfn.XLOOKUP(A:A,Table1!B:B,Table1!G:G)</f>
        <v>118</v>
      </c>
      <c r="F2167">
        <f>_xlfn.XLOOKUP(A:A,Table1!B:B,Table1!H:H)</f>
        <v>74</v>
      </c>
      <c r="G2167">
        <f>_xlfn.XLOOKUP(A:A,Table1!B:B,Table1!I:I)</f>
        <v>11</v>
      </c>
      <c r="H2167">
        <f>_xlfn.XLOOKUP(A:A,Table1!B:B,Table1!J:J)</f>
        <v>1</v>
      </c>
      <c r="I2167">
        <f>_xlfn.XLOOKUP(A:A,Table1!B:B,Table1!K:K)</f>
        <v>188</v>
      </c>
      <c r="J2167">
        <f>_xlfn.XLOOKUP(A:A,Table1!B:B,Table1!L:L)</f>
        <v>20</v>
      </c>
      <c r="K2167">
        <f>_xlfn.XLOOKUP(A:A,Table1!B:B,Table1!M:M)</f>
        <v>67</v>
      </c>
      <c r="L2167">
        <f>_xlfn.XLOOKUP(A:A,Table1!B:B,Table1!N:N)</f>
        <v>9</v>
      </c>
      <c r="M2167" t="str" cm="1">
        <f t="array" ref="M2167">_xlfn.IFS(
OR(B2167="India",B2167="Thailand",B2167="United Arab Emirates",B2167="Japan",B2167="South Korea",B2167="China"),"Asia",
OR(B2167="Russia",B2167="Germany",B2167="France",B2167="Spain",B2167="Turkey",B2167="United Kingdom"),"Europe",
OR(B2167="United States Of America",B2167="Canada",B2167="Mexico",B2167="Brazil"),"America",
OR(B2167="Egypt",B2167="South Africa"),"Africa",
B2167="Australia","Oceania",
TRUE,"Others"
)</f>
        <v>Asia</v>
      </c>
      <c r="N2167" t="str">
        <f t="shared" si="33"/>
        <v>Moderate</v>
      </c>
    </row>
    <row r="2168" spans="1:14" x14ac:dyDescent="0.3">
      <c r="A2168" t="s">
        <v>21</v>
      </c>
      <c r="B2168" t="str">
        <f>_xlfn.XLOOKUP(A:A,Table1!B:B,Table1!C:C)</f>
        <v>United States Of America</v>
      </c>
      <c r="C2168" s="1">
        <f>_xlfn.XLOOKUP(A:A,Table1!B:B,Table1!E:E)</f>
        <v>45040</v>
      </c>
      <c r="D2168">
        <f>_xlfn.XLOOKUP(A:A,Table1!B:B,Table1!F:F)</f>
        <v>15</v>
      </c>
      <c r="E2168">
        <f>_xlfn.XLOOKUP(A:A,Table1!B:B,Table1!G:G)</f>
        <v>82</v>
      </c>
      <c r="F2168">
        <f>_xlfn.XLOOKUP(A:A,Table1!B:B,Table1!H:H)</f>
        <v>98</v>
      </c>
      <c r="G2168">
        <f>_xlfn.XLOOKUP(A:A,Table1!B:B,Table1!I:I)</f>
        <v>11</v>
      </c>
      <c r="H2168">
        <f>_xlfn.XLOOKUP(A:A,Table1!B:B,Table1!J:J)</f>
        <v>6</v>
      </c>
      <c r="I2168">
        <f>_xlfn.XLOOKUP(A:A,Table1!B:B,Table1!K:K)</f>
        <v>195</v>
      </c>
      <c r="J2168">
        <f>_xlfn.XLOOKUP(A:A,Table1!B:B,Table1!L:L)</f>
        <v>28</v>
      </c>
      <c r="K2168">
        <f>_xlfn.XLOOKUP(A:A,Table1!B:B,Table1!M:M)</f>
        <v>11</v>
      </c>
      <c r="L2168">
        <f>_xlfn.XLOOKUP(A:A,Table1!B:B,Table1!N:N)</f>
        <v>8</v>
      </c>
      <c r="M2168" t="str" cm="1">
        <f t="array" ref="M2168">_xlfn.IFS(
OR(B2168="India",B2168="Thailand",B2168="United Arab Emirates",B2168="Japan",B2168="South Korea",B2168="China"),"Asia",
OR(B2168="Russia",B2168="Germany",B2168="France",B2168="Spain",B2168="Turkey",B2168="United Kingdom"),"Europe",
OR(B2168="United States Of America",B2168="Canada",B2168="Mexico",B2168="Brazil"),"America",
OR(B2168="Egypt",B2168="South Africa"),"Africa",
B2168="Australia","Oceania",
TRUE,"Others"
)</f>
        <v>America</v>
      </c>
      <c r="N2168" t="str">
        <f t="shared" si="33"/>
        <v>High</v>
      </c>
    </row>
    <row r="2169" spans="1:14" x14ac:dyDescent="0.3">
      <c r="A2169" t="s">
        <v>20</v>
      </c>
      <c r="B2169" t="str">
        <f>_xlfn.XLOOKUP(A:A,Table1!B:B,Table1!C:C)</f>
        <v>United Arab Emirates</v>
      </c>
      <c r="C2169" s="1">
        <f>_xlfn.XLOOKUP(A:A,Table1!B:B,Table1!E:E)</f>
        <v>45130</v>
      </c>
      <c r="D2169">
        <f>_xlfn.XLOOKUP(A:A,Table1!B:B,Table1!F:F)</f>
        <v>120</v>
      </c>
      <c r="E2169">
        <f>_xlfn.XLOOKUP(A:A,Table1!B:B,Table1!G:G)</f>
        <v>49</v>
      </c>
      <c r="F2169">
        <f>_xlfn.XLOOKUP(A:A,Table1!B:B,Table1!H:H)</f>
        <v>99</v>
      </c>
      <c r="G2169">
        <f>_xlfn.XLOOKUP(A:A,Table1!B:B,Table1!I:I)</f>
        <v>6</v>
      </c>
      <c r="H2169">
        <f>_xlfn.XLOOKUP(A:A,Table1!B:B,Table1!J:J)</f>
        <v>7</v>
      </c>
      <c r="I2169">
        <f>_xlfn.XLOOKUP(A:A,Table1!B:B,Table1!K:K)</f>
        <v>134</v>
      </c>
      <c r="J2169">
        <f>_xlfn.XLOOKUP(A:A,Table1!B:B,Table1!L:L)</f>
        <v>13</v>
      </c>
      <c r="K2169">
        <f>_xlfn.XLOOKUP(A:A,Table1!B:B,Table1!M:M)</f>
        <v>32</v>
      </c>
      <c r="L2169">
        <f>_xlfn.XLOOKUP(A:A,Table1!B:B,Table1!N:N)</f>
        <v>5</v>
      </c>
      <c r="M2169" t="str" cm="1">
        <f t="array" ref="M2169">_xlfn.IFS(
OR(B2169="India",B2169="Thailand",B2169="United Arab Emirates",B2169="Japan",B2169="South Korea",B2169="China"),"Asia",
OR(B2169="Russia",B2169="Germany",B2169="France",B2169="Spain",B2169="Turkey",B2169="United Kingdom"),"Europe",
OR(B2169="United States Of America",B2169="Canada",B2169="Mexico",B2169="Brazil"),"America",
OR(B2169="Egypt",B2169="South Africa"),"Africa",
B2169="Australia","Oceania",
TRUE,"Others"
)</f>
        <v>Asia</v>
      </c>
      <c r="N2169" t="str">
        <f t="shared" si="33"/>
        <v>Low</v>
      </c>
    </row>
    <row r="2170" spans="1:14" x14ac:dyDescent="0.3">
      <c r="A2170" t="s">
        <v>74</v>
      </c>
      <c r="B2170" t="str">
        <f>_xlfn.XLOOKUP(A:A,Table1!B:B,Table1!C:C)</f>
        <v>Australia</v>
      </c>
      <c r="C2170" s="1">
        <f>_xlfn.XLOOKUP(A:A,Table1!B:B,Table1!E:E)</f>
        <v>45205</v>
      </c>
      <c r="D2170">
        <f>_xlfn.XLOOKUP(A:A,Table1!B:B,Table1!F:F)</f>
        <v>110</v>
      </c>
      <c r="E2170">
        <f>_xlfn.XLOOKUP(A:A,Table1!B:B,Table1!G:G)</f>
        <v>82</v>
      </c>
      <c r="F2170">
        <f>_xlfn.XLOOKUP(A:A,Table1!B:B,Table1!H:H)</f>
        <v>77</v>
      </c>
      <c r="G2170">
        <f>_xlfn.XLOOKUP(A:A,Table1!B:B,Table1!I:I)</f>
        <v>10</v>
      </c>
      <c r="H2170">
        <f>_xlfn.XLOOKUP(A:A,Table1!B:B,Table1!J:J)</f>
        <v>7</v>
      </c>
      <c r="I2170">
        <f>_xlfn.XLOOKUP(A:A,Table1!B:B,Table1!K:K)</f>
        <v>19</v>
      </c>
      <c r="J2170">
        <f>_xlfn.XLOOKUP(A:A,Table1!B:B,Table1!L:L)</f>
        <v>17</v>
      </c>
      <c r="K2170">
        <f>_xlfn.XLOOKUP(A:A,Table1!B:B,Table1!M:M)</f>
        <v>65</v>
      </c>
      <c r="L2170">
        <f>_xlfn.XLOOKUP(A:A,Table1!B:B,Table1!N:N)</f>
        <v>13</v>
      </c>
      <c r="M2170" t="str" cm="1">
        <f t="array" ref="M2170">_xlfn.IFS(
OR(B2170="India",B2170="Thailand",B2170="United Arab Emirates",B2170="Japan",B2170="South Korea",B2170="China"),"Asia",
OR(B2170="Russia",B2170="Germany",B2170="France",B2170="Spain",B2170="Turkey",B2170="United Kingdom"),"Europe",
OR(B2170="United States Of America",B2170="Canada",B2170="Mexico",B2170="Brazil"),"America",
OR(B2170="Egypt",B2170="South Africa"),"Africa",
B2170="Australia","Oceania",
TRUE,"Others"
)</f>
        <v>Oceania</v>
      </c>
      <c r="N2170" t="str">
        <f t="shared" si="33"/>
        <v>Moderate</v>
      </c>
    </row>
    <row r="2171" spans="1:14" x14ac:dyDescent="0.3">
      <c r="A2171" t="s">
        <v>77</v>
      </c>
      <c r="B2171" t="str">
        <f>_xlfn.XLOOKUP(A:A,Table1!B:B,Table1!C:C)</f>
        <v>China</v>
      </c>
      <c r="C2171" s="1">
        <f>_xlfn.XLOOKUP(A:A,Table1!B:B,Table1!E:E)</f>
        <v>44950</v>
      </c>
      <c r="D2171">
        <f>_xlfn.XLOOKUP(A:A,Table1!B:B,Table1!F:F)</f>
        <v>37</v>
      </c>
      <c r="E2171">
        <f>_xlfn.XLOOKUP(A:A,Table1!B:B,Table1!G:G)</f>
        <v>160</v>
      </c>
      <c r="F2171">
        <f>_xlfn.XLOOKUP(A:A,Table1!B:B,Table1!H:H)</f>
        <v>75</v>
      </c>
      <c r="G2171">
        <f>_xlfn.XLOOKUP(A:A,Table1!B:B,Table1!I:I)</f>
        <v>14</v>
      </c>
      <c r="H2171">
        <f>_xlfn.XLOOKUP(A:A,Table1!B:B,Table1!J:J)</f>
        <v>1</v>
      </c>
      <c r="I2171">
        <f>_xlfn.XLOOKUP(A:A,Table1!B:B,Table1!K:K)</f>
        <v>194</v>
      </c>
      <c r="J2171">
        <f>_xlfn.XLOOKUP(A:A,Table1!B:B,Table1!L:L)</f>
        <v>27</v>
      </c>
      <c r="K2171">
        <f>_xlfn.XLOOKUP(A:A,Table1!B:B,Table1!M:M)</f>
        <v>41</v>
      </c>
      <c r="L2171">
        <f>_xlfn.XLOOKUP(A:A,Table1!B:B,Table1!N:N)</f>
        <v>20</v>
      </c>
      <c r="M2171" t="str" cm="1">
        <f t="array" ref="M2171">_xlfn.IFS(
OR(B2171="India",B2171="Thailand",B2171="United Arab Emirates",B2171="Japan",B2171="South Korea",B2171="China"),"Asia",
OR(B2171="Russia",B2171="Germany",B2171="France",B2171="Spain",B2171="Turkey",B2171="United Kingdom"),"Europe",
OR(B2171="United States Of America",B2171="Canada",B2171="Mexico",B2171="Brazil"),"America",
OR(B2171="Egypt",B2171="South Africa"),"Africa",
B2171="Australia","Oceania",
TRUE,"Others"
)</f>
        <v>Asia</v>
      </c>
      <c r="N2171" t="str">
        <f t="shared" si="33"/>
        <v>High</v>
      </c>
    </row>
    <row r="2172" spans="1:14" x14ac:dyDescent="0.3">
      <c r="A2172" t="s">
        <v>74</v>
      </c>
      <c r="B2172" t="str">
        <f>_xlfn.XLOOKUP(A:A,Table1!B:B,Table1!C:C)</f>
        <v>Australia</v>
      </c>
      <c r="C2172" s="1">
        <f>_xlfn.XLOOKUP(A:A,Table1!B:B,Table1!E:E)</f>
        <v>45205</v>
      </c>
      <c r="D2172">
        <f>_xlfn.XLOOKUP(A:A,Table1!B:B,Table1!F:F)</f>
        <v>110</v>
      </c>
      <c r="E2172">
        <f>_xlfn.XLOOKUP(A:A,Table1!B:B,Table1!G:G)</f>
        <v>82</v>
      </c>
      <c r="F2172">
        <f>_xlfn.XLOOKUP(A:A,Table1!B:B,Table1!H:H)</f>
        <v>77</v>
      </c>
      <c r="G2172">
        <f>_xlfn.XLOOKUP(A:A,Table1!B:B,Table1!I:I)</f>
        <v>10</v>
      </c>
      <c r="H2172">
        <f>_xlfn.XLOOKUP(A:A,Table1!B:B,Table1!J:J)</f>
        <v>7</v>
      </c>
      <c r="I2172">
        <f>_xlfn.XLOOKUP(A:A,Table1!B:B,Table1!K:K)</f>
        <v>19</v>
      </c>
      <c r="J2172">
        <f>_xlfn.XLOOKUP(A:A,Table1!B:B,Table1!L:L)</f>
        <v>17</v>
      </c>
      <c r="K2172">
        <f>_xlfn.XLOOKUP(A:A,Table1!B:B,Table1!M:M)</f>
        <v>65</v>
      </c>
      <c r="L2172">
        <f>_xlfn.XLOOKUP(A:A,Table1!B:B,Table1!N:N)</f>
        <v>13</v>
      </c>
      <c r="M2172" t="str" cm="1">
        <f t="array" ref="M2172">_xlfn.IFS(
OR(B2172="India",B2172="Thailand",B2172="United Arab Emirates",B2172="Japan",B2172="South Korea",B2172="China"),"Asia",
OR(B2172="Russia",B2172="Germany",B2172="France",B2172="Spain",B2172="Turkey",B2172="United Kingdom"),"Europe",
OR(B2172="United States Of America",B2172="Canada",B2172="Mexico",B2172="Brazil"),"America",
OR(B2172="Egypt",B2172="South Africa"),"Africa",
B2172="Australia","Oceania",
TRUE,"Others"
)</f>
        <v>Oceania</v>
      </c>
      <c r="N2172" t="str">
        <f t="shared" si="33"/>
        <v>Moderate</v>
      </c>
    </row>
    <row r="2173" spans="1:14" x14ac:dyDescent="0.3">
      <c r="A2173" t="s">
        <v>74</v>
      </c>
      <c r="B2173" t="str">
        <f>_xlfn.XLOOKUP(A:A,Table1!B:B,Table1!C:C)</f>
        <v>Australia</v>
      </c>
      <c r="C2173" s="1">
        <f>_xlfn.XLOOKUP(A:A,Table1!B:B,Table1!E:E)</f>
        <v>45205</v>
      </c>
      <c r="D2173">
        <f>_xlfn.XLOOKUP(A:A,Table1!B:B,Table1!F:F)</f>
        <v>110</v>
      </c>
      <c r="E2173">
        <f>_xlfn.XLOOKUP(A:A,Table1!B:B,Table1!G:G)</f>
        <v>82</v>
      </c>
      <c r="F2173">
        <f>_xlfn.XLOOKUP(A:A,Table1!B:B,Table1!H:H)</f>
        <v>77</v>
      </c>
      <c r="G2173">
        <f>_xlfn.XLOOKUP(A:A,Table1!B:B,Table1!I:I)</f>
        <v>10</v>
      </c>
      <c r="H2173">
        <f>_xlfn.XLOOKUP(A:A,Table1!B:B,Table1!J:J)</f>
        <v>7</v>
      </c>
      <c r="I2173">
        <f>_xlfn.XLOOKUP(A:A,Table1!B:B,Table1!K:K)</f>
        <v>19</v>
      </c>
      <c r="J2173">
        <f>_xlfn.XLOOKUP(A:A,Table1!B:B,Table1!L:L)</f>
        <v>17</v>
      </c>
      <c r="K2173">
        <f>_xlfn.XLOOKUP(A:A,Table1!B:B,Table1!M:M)</f>
        <v>65</v>
      </c>
      <c r="L2173">
        <f>_xlfn.XLOOKUP(A:A,Table1!B:B,Table1!N:N)</f>
        <v>13</v>
      </c>
      <c r="M2173" t="str" cm="1">
        <f t="array" ref="M2173">_xlfn.IFS(
OR(B2173="India",B2173="Thailand",B2173="United Arab Emirates",B2173="Japan",B2173="South Korea",B2173="China"),"Asia",
OR(B2173="Russia",B2173="Germany",B2173="France",B2173="Spain",B2173="Turkey",B2173="United Kingdom"),"Europe",
OR(B2173="United States Of America",B2173="Canada",B2173="Mexico",B2173="Brazil"),"America",
OR(B2173="Egypt",B2173="South Africa"),"Africa",
B2173="Australia","Oceania",
TRUE,"Others"
)</f>
        <v>Oceania</v>
      </c>
      <c r="N2173" t="str">
        <f t="shared" si="33"/>
        <v>Moderate</v>
      </c>
    </row>
    <row r="2174" spans="1:14" x14ac:dyDescent="0.3">
      <c r="A2174" t="s">
        <v>14</v>
      </c>
      <c r="B2174" t="str">
        <f>_xlfn.XLOOKUP(A:A,Table1!B:B,Table1!C:C)</f>
        <v>Turkey</v>
      </c>
      <c r="C2174" s="1">
        <f>_xlfn.XLOOKUP(A:A,Table1!B:B,Table1!E:E)</f>
        <v>45038</v>
      </c>
      <c r="D2174">
        <f>_xlfn.XLOOKUP(A:A,Table1!B:B,Table1!F:F)</f>
        <v>94</v>
      </c>
      <c r="E2174">
        <f>_xlfn.XLOOKUP(A:A,Table1!B:B,Table1!G:G)</f>
        <v>34</v>
      </c>
      <c r="F2174">
        <f>_xlfn.XLOOKUP(A:A,Table1!B:B,Table1!H:H)</f>
        <v>79</v>
      </c>
      <c r="G2174">
        <f>_xlfn.XLOOKUP(A:A,Table1!B:B,Table1!I:I)</f>
        <v>45</v>
      </c>
      <c r="H2174">
        <f>_xlfn.XLOOKUP(A:A,Table1!B:B,Table1!J:J)</f>
        <v>5</v>
      </c>
      <c r="I2174">
        <f>_xlfn.XLOOKUP(A:A,Table1!B:B,Table1!K:K)</f>
        <v>184</v>
      </c>
      <c r="J2174">
        <f>_xlfn.XLOOKUP(A:A,Table1!B:B,Table1!L:L)</f>
        <v>11</v>
      </c>
      <c r="K2174">
        <f>_xlfn.XLOOKUP(A:A,Table1!B:B,Table1!M:M)</f>
        <v>30</v>
      </c>
      <c r="L2174">
        <f>_xlfn.XLOOKUP(A:A,Table1!B:B,Table1!N:N)</f>
        <v>14</v>
      </c>
      <c r="M2174" t="str" cm="1">
        <f t="array" ref="M2174">_xlfn.IFS(
OR(B2174="India",B2174="Thailand",B2174="United Arab Emirates",B2174="Japan",B2174="South Korea",B2174="China"),"Asia",
OR(B2174="Russia",B2174="Germany",B2174="France",B2174="Spain",B2174="Turkey",B2174="United Kingdom"),"Europe",
OR(B2174="United States Of America",B2174="Canada",B2174="Mexico",B2174="Brazil"),"America",
OR(B2174="Egypt",B2174="South Africa"),"Africa",
B2174="Australia","Oceania",
TRUE,"Others"
)</f>
        <v>Europe</v>
      </c>
      <c r="N2174" t="str">
        <f t="shared" si="33"/>
        <v>Low</v>
      </c>
    </row>
    <row r="2175" spans="1:14" x14ac:dyDescent="0.3">
      <c r="A2175" t="s">
        <v>22</v>
      </c>
      <c r="B2175" t="str">
        <f>_xlfn.XLOOKUP(A:A,Table1!B:B,Table1!C:C)</f>
        <v>India</v>
      </c>
      <c r="C2175" s="1">
        <f>_xlfn.XLOOKUP(A:A,Table1!B:B,Table1!E:E)</f>
        <v>45262</v>
      </c>
      <c r="D2175">
        <f>_xlfn.XLOOKUP(A:A,Table1!B:B,Table1!F:F)</f>
        <v>25</v>
      </c>
      <c r="E2175">
        <f>_xlfn.XLOOKUP(A:A,Table1!B:B,Table1!G:G)</f>
        <v>118</v>
      </c>
      <c r="F2175">
        <f>_xlfn.XLOOKUP(A:A,Table1!B:B,Table1!H:H)</f>
        <v>74</v>
      </c>
      <c r="G2175">
        <f>_xlfn.XLOOKUP(A:A,Table1!B:B,Table1!I:I)</f>
        <v>11</v>
      </c>
      <c r="H2175">
        <f>_xlfn.XLOOKUP(A:A,Table1!B:B,Table1!J:J)</f>
        <v>1</v>
      </c>
      <c r="I2175">
        <f>_xlfn.XLOOKUP(A:A,Table1!B:B,Table1!K:K)</f>
        <v>188</v>
      </c>
      <c r="J2175">
        <f>_xlfn.XLOOKUP(A:A,Table1!B:B,Table1!L:L)</f>
        <v>20</v>
      </c>
      <c r="K2175">
        <f>_xlfn.XLOOKUP(A:A,Table1!B:B,Table1!M:M)</f>
        <v>67</v>
      </c>
      <c r="L2175">
        <f>_xlfn.XLOOKUP(A:A,Table1!B:B,Table1!N:N)</f>
        <v>9</v>
      </c>
      <c r="M2175" t="str" cm="1">
        <f t="array" ref="M2175">_xlfn.IFS(
OR(B2175="India",B2175="Thailand",B2175="United Arab Emirates",B2175="Japan",B2175="South Korea",B2175="China"),"Asia",
OR(B2175="Russia",B2175="Germany",B2175="France",B2175="Spain",B2175="Turkey",B2175="United Kingdom"),"Europe",
OR(B2175="United States Of America",B2175="Canada",B2175="Mexico",B2175="Brazil"),"America",
OR(B2175="Egypt",B2175="South Africa"),"Africa",
B2175="Australia","Oceania",
TRUE,"Others"
)</f>
        <v>Asia</v>
      </c>
      <c r="N2175" t="str">
        <f t="shared" si="33"/>
        <v>Moderate</v>
      </c>
    </row>
    <row r="2176" spans="1:14" x14ac:dyDescent="0.3">
      <c r="A2176" t="s">
        <v>16</v>
      </c>
      <c r="B2176" t="str">
        <f>_xlfn.XLOOKUP(A:A,Table1!B:B,Table1!C:C)</f>
        <v>Germany</v>
      </c>
      <c r="C2176" s="1">
        <f>_xlfn.XLOOKUP(A:A,Table1!B:B,Table1!E:E)</f>
        <v>45226</v>
      </c>
      <c r="D2176">
        <f>_xlfn.XLOOKUP(A:A,Table1!B:B,Table1!F:F)</f>
        <v>52</v>
      </c>
      <c r="E2176">
        <f>_xlfn.XLOOKUP(A:A,Table1!B:B,Table1!G:G)</f>
        <v>182</v>
      </c>
      <c r="F2176">
        <f>_xlfn.XLOOKUP(A:A,Table1!B:B,Table1!H:H)</f>
        <v>45</v>
      </c>
      <c r="G2176">
        <f>_xlfn.XLOOKUP(A:A,Table1!B:B,Table1!I:I)</f>
        <v>30</v>
      </c>
      <c r="H2176">
        <f>_xlfn.XLOOKUP(A:A,Table1!B:B,Table1!J:J)</f>
        <v>1</v>
      </c>
      <c r="I2176">
        <f>_xlfn.XLOOKUP(A:A,Table1!B:B,Table1!K:K)</f>
        <v>156</v>
      </c>
      <c r="J2176">
        <f>_xlfn.XLOOKUP(A:A,Table1!B:B,Table1!L:L)</f>
        <v>-4</v>
      </c>
      <c r="K2176">
        <f>_xlfn.XLOOKUP(A:A,Table1!B:B,Table1!M:M)</f>
        <v>97</v>
      </c>
      <c r="L2176">
        <f>_xlfn.XLOOKUP(A:A,Table1!B:B,Table1!N:N)</f>
        <v>2</v>
      </c>
      <c r="M2176" t="str" cm="1">
        <f t="array" ref="M2176">_xlfn.IFS(
OR(B2176="India",B2176="Thailand",B2176="United Arab Emirates",B2176="Japan",B2176="South Korea",B2176="China"),"Asia",
OR(B2176="Russia",B2176="Germany",B2176="France",B2176="Spain",B2176="Turkey",B2176="United Kingdom"),"Europe",
OR(B2176="United States Of America",B2176="Canada",B2176="Mexico",B2176="Brazil"),"America",
OR(B2176="Egypt",B2176="South Africa"),"Africa",
B2176="Australia","Oceania",
TRUE,"Others"
)</f>
        <v>Europe</v>
      </c>
      <c r="N2176" t="str">
        <f t="shared" si="33"/>
        <v>Low</v>
      </c>
    </row>
    <row r="2177" spans="1:14" x14ac:dyDescent="0.3">
      <c r="A2177" t="s">
        <v>58</v>
      </c>
      <c r="B2177" t="str">
        <f>_xlfn.XLOOKUP(A:A,Table1!B:B,Table1!C:C)</f>
        <v>France</v>
      </c>
      <c r="C2177" s="1">
        <f>_xlfn.XLOOKUP(A:A,Table1!B:B,Table1!E:E)</f>
        <v>45126</v>
      </c>
      <c r="D2177">
        <f>_xlfn.XLOOKUP(A:A,Table1!B:B,Table1!F:F)</f>
        <v>32</v>
      </c>
      <c r="E2177">
        <f>_xlfn.XLOOKUP(A:A,Table1!B:B,Table1!G:G)</f>
        <v>157</v>
      </c>
      <c r="F2177">
        <f>_xlfn.XLOOKUP(A:A,Table1!B:B,Table1!H:H)</f>
        <v>42</v>
      </c>
      <c r="G2177">
        <f>_xlfn.XLOOKUP(A:A,Table1!B:B,Table1!I:I)</f>
        <v>9</v>
      </c>
      <c r="H2177">
        <f>_xlfn.XLOOKUP(A:A,Table1!B:B,Table1!J:J)</f>
        <v>5</v>
      </c>
      <c r="I2177">
        <f>_xlfn.XLOOKUP(A:A,Table1!B:B,Table1!K:K)</f>
        <v>190</v>
      </c>
      <c r="J2177">
        <f>_xlfn.XLOOKUP(A:A,Table1!B:B,Table1!L:L)</f>
        <v>35</v>
      </c>
      <c r="K2177">
        <f>_xlfn.XLOOKUP(A:A,Table1!B:B,Table1!M:M)</f>
        <v>70</v>
      </c>
      <c r="L2177">
        <f>_xlfn.XLOOKUP(A:A,Table1!B:B,Table1!N:N)</f>
        <v>5</v>
      </c>
      <c r="M2177" t="str" cm="1">
        <f t="array" ref="M2177">_xlfn.IFS(
OR(B2177="India",B2177="Thailand",B2177="United Arab Emirates",B2177="Japan",B2177="South Korea",B2177="China"),"Asia",
OR(B2177="Russia",B2177="Germany",B2177="France",B2177="Spain",B2177="Turkey",B2177="United Kingdom"),"Europe",
OR(B2177="United States Of America",B2177="Canada",B2177="Mexico",B2177="Brazil"),"America",
OR(B2177="Egypt",B2177="South Africa"),"Africa",
B2177="Australia","Oceania",
TRUE,"Others"
)</f>
        <v>Europe</v>
      </c>
      <c r="N2177" t="str">
        <f t="shared" si="33"/>
        <v>High</v>
      </c>
    </row>
    <row r="2178" spans="1:14" x14ac:dyDescent="0.3">
      <c r="A2178" t="s">
        <v>107</v>
      </c>
      <c r="B2178" t="str">
        <f>_xlfn.XLOOKUP(A:A,Table1!B:B,Table1!C:C)</f>
        <v>Canada</v>
      </c>
      <c r="C2178" s="1">
        <f>_xlfn.XLOOKUP(A:A,Table1!B:B,Table1!E:E)</f>
        <v>45066</v>
      </c>
      <c r="D2178">
        <f>_xlfn.XLOOKUP(A:A,Table1!B:B,Table1!F:F)</f>
        <v>16</v>
      </c>
      <c r="E2178">
        <f>_xlfn.XLOOKUP(A:A,Table1!B:B,Table1!G:G)</f>
        <v>118</v>
      </c>
      <c r="F2178">
        <f>_xlfn.XLOOKUP(A:A,Table1!B:B,Table1!H:H)</f>
        <v>44</v>
      </c>
      <c r="G2178">
        <f>_xlfn.XLOOKUP(A:A,Table1!B:B,Table1!I:I)</f>
        <v>27</v>
      </c>
      <c r="H2178">
        <f>_xlfn.XLOOKUP(A:A,Table1!B:B,Table1!J:J)</f>
        <v>9</v>
      </c>
      <c r="I2178">
        <f>_xlfn.XLOOKUP(A:A,Table1!B:B,Table1!K:K)</f>
        <v>26</v>
      </c>
      <c r="J2178">
        <f>_xlfn.XLOOKUP(A:A,Table1!B:B,Table1!L:L)</f>
        <v>8</v>
      </c>
      <c r="K2178">
        <f>_xlfn.XLOOKUP(A:A,Table1!B:B,Table1!M:M)</f>
        <v>36</v>
      </c>
      <c r="L2178">
        <f>_xlfn.XLOOKUP(A:A,Table1!B:B,Table1!N:N)</f>
        <v>18</v>
      </c>
      <c r="M2178" t="str" cm="1">
        <f t="array" ref="M2178">_xlfn.IFS(
OR(B2178="India",B2178="Thailand",B2178="United Arab Emirates",B2178="Japan",B2178="South Korea",B2178="China"),"Asia",
OR(B2178="Russia",B2178="Germany",B2178="France",B2178="Spain",B2178="Turkey",B2178="United Kingdom"),"Europe",
OR(B2178="United States Of America",B2178="Canada",B2178="Mexico",B2178="Brazil"),"America",
OR(B2178="Egypt",B2178="South Africa"),"Africa",
B2178="Australia","Oceania",
TRUE,"Others"
)</f>
        <v>America</v>
      </c>
      <c r="N2178" t="str">
        <f t="shared" si="33"/>
        <v>Low</v>
      </c>
    </row>
    <row r="2179" spans="1:14" x14ac:dyDescent="0.3">
      <c r="A2179" t="s">
        <v>16</v>
      </c>
      <c r="B2179" t="str">
        <f>_xlfn.XLOOKUP(A:A,Table1!B:B,Table1!C:C)</f>
        <v>Germany</v>
      </c>
      <c r="C2179" s="1">
        <f>_xlfn.XLOOKUP(A:A,Table1!B:B,Table1!E:E)</f>
        <v>45226</v>
      </c>
      <c r="D2179">
        <f>_xlfn.XLOOKUP(A:A,Table1!B:B,Table1!F:F)</f>
        <v>52</v>
      </c>
      <c r="E2179">
        <f>_xlfn.XLOOKUP(A:A,Table1!B:B,Table1!G:G)</f>
        <v>182</v>
      </c>
      <c r="F2179">
        <f>_xlfn.XLOOKUP(A:A,Table1!B:B,Table1!H:H)</f>
        <v>45</v>
      </c>
      <c r="G2179">
        <f>_xlfn.XLOOKUP(A:A,Table1!B:B,Table1!I:I)</f>
        <v>30</v>
      </c>
      <c r="H2179">
        <f>_xlfn.XLOOKUP(A:A,Table1!B:B,Table1!J:J)</f>
        <v>1</v>
      </c>
      <c r="I2179">
        <f>_xlfn.XLOOKUP(A:A,Table1!B:B,Table1!K:K)</f>
        <v>156</v>
      </c>
      <c r="J2179">
        <f>_xlfn.XLOOKUP(A:A,Table1!B:B,Table1!L:L)</f>
        <v>-4</v>
      </c>
      <c r="K2179">
        <f>_xlfn.XLOOKUP(A:A,Table1!B:B,Table1!M:M)</f>
        <v>97</v>
      </c>
      <c r="L2179">
        <f>_xlfn.XLOOKUP(A:A,Table1!B:B,Table1!N:N)</f>
        <v>2</v>
      </c>
      <c r="M2179" t="str" cm="1">
        <f t="array" ref="M2179">_xlfn.IFS(
OR(B2179="India",B2179="Thailand",B2179="United Arab Emirates",B2179="Japan",B2179="South Korea",B2179="China"),"Asia",
OR(B2179="Russia",B2179="Germany",B2179="France",B2179="Spain",B2179="Turkey",B2179="United Kingdom"),"Europe",
OR(B2179="United States Of America",B2179="Canada",B2179="Mexico",B2179="Brazil"),"America",
OR(B2179="Egypt",B2179="South Africa"),"Africa",
B2179="Australia","Oceania",
TRUE,"Others"
)</f>
        <v>Europe</v>
      </c>
      <c r="N2179" t="str">
        <f t="shared" ref="N2179:N2242" si="34">IF(J2179&lt;=15,"Low",IF(J2179&lt;=25,"Moderate","High"))</f>
        <v>Low</v>
      </c>
    </row>
    <row r="2180" spans="1:14" x14ac:dyDescent="0.3">
      <c r="A2180" t="s">
        <v>51</v>
      </c>
      <c r="B2180" t="str">
        <f>_xlfn.XLOOKUP(A:A,Table1!B:B,Table1!C:C)</f>
        <v>Russia</v>
      </c>
      <c r="C2180" s="1">
        <f>_xlfn.XLOOKUP(A:A,Table1!B:B,Table1!E:E)</f>
        <v>45149</v>
      </c>
      <c r="D2180">
        <f>_xlfn.XLOOKUP(A:A,Table1!B:B,Table1!F:F)</f>
        <v>50</v>
      </c>
      <c r="E2180">
        <f>_xlfn.XLOOKUP(A:A,Table1!B:B,Table1!G:G)</f>
        <v>164</v>
      </c>
      <c r="F2180">
        <f>_xlfn.XLOOKUP(A:A,Table1!B:B,Table1!H:H)</f>
        <v>15</v>
      </c>
      <c r="G2180">
        <f>_xlfn.XLOOKUP(A:A,Table1!B:B,Table1!I:I)</f>
        <v>11</v>
      </c>
      <c r="H2180">
        <f>_xlfn.XLOOKUP(A:A,Table1!B:B,Table1!J:J)</f>
        <v>7</v>
      </c>
      <c r="I2180">
        <f>_xlfn.XLOOKUP(A:A,Table1!B:B,Table1!K:K)</f>
        <v>120</v>
      </c>
      <c r="J2180">
        <f>_xlfn.XLOOKUP(A:A,Table1!B:B,Table1!L:L)</f>
        <v>1</v>
      </c>
      <c r="K2180">
        <f>_xlfn.XLOOKUP(A:A,Table1!B:B,Table1!M:M)</f>
        <v>90</v>
      </c>
      <c r="L2180">
        <f>_xlfn.XLOOKUP(A:A,Table1!B:B,Table1!N:N)</f>
        <v>7</v>
      </c>
      <c r="M2180" t="str" cm="1">
        <f t="array" ref="M2180">_xlfn.IFS(
OR(B2180="India",B2180="Thailand",B2180="United Arab Emirates",B2180="Japan",B2180="South Korea",B2180="China"),"Asia",
OR(B2180="Russia",B2180="Germany",B2180="France",B2180="Spain",B2180="Turkey",B2180="United Kingdom"),"Europe",
OR(B2180="United States Of America",B2180="Canada",B2180="Mexico",B2180="Brazil"),"America",
OR(B2180="Egypt",B2180="South Africa"),"Africa",
B2180="Australia","Oceania",
TRUE,"Others"
)</f>
        <v>Europe</v>
      </c>
      <c r="N2180" t="str">
        <f t="shared" si="34"/>
        <v>Low</v>
      </c>
    </row>
    <row r="2181" spans="1:14" x14ac:dyDescent="0.3">
      <c r="A2181" t="s">
        <v>61</v>
      </c>
      <c r="B2181" t="str">
        <f>_xlfn.XLOOKUP(A:A,Table1!B:B,Table1!C:C)</f>
        <v>Egypt</v>
      </c>
      <c r="C2181" s="1">
        <f>_xlfn.XLOOKUP(A:A,Table1!B:B,Table1!E:E)</f>
        <v>45041</v>
      </c>
      <c r="D2181">
        <f>_xlfn.XLOOKUP(A:A,Table1!B:B,Table1!F:F)</f>
        <v>86</v>
      </c>
      <c r="E2181">
        <f>_xlfn.XLOOKUP(A:A,Table1!B:B,Table1!G:G)</f>
        <v>82</v>
      </c>
      <c r="F2181">
        <f>_xlfn.XLOOKUP(A:A,Table1!B:B,Table1!H:H)</f>
        <v>84</v>
      </c>
      <c r="G2181">
        <f>_xlfn.XLOOKUP(A:A,Table1!B:B,Table1!I:I)</f>
        <v>16</v>
      </c>
      <c r="H2181">
        <f>_xlfn.XLOOKUP(A:A,Table1!B:B,Table1!J:J)</f>
        <v>7</v>
      </c>
      <c r="I2181">
        <f>_xlfn.XLOOKUP(A:A,Table1!B:B,Table1!K:K)</f>
        <v>186</v>
      </c>
      <c r="J2181">
        <f>_xlfn.XLOOKUP(A:A,Table1!B:B,Table1!L:L)</f>
        <v>4</v>
      </c>
      <c r="K2181">
        <f>_xlfn.XLOOKUP(A:A,Table1!B:B,Table1!M:M)</f>
        <v>16</v>
      </c>
      <c r="L2181">
        <f>_xlfn.XLOOKUP(A:A,Table1!B:B,Table1!N:N)</f>
        <v>5</v>
      </c>
      <c r="M2181" t="str" cm="1">
        <f t="array" ref="M2181">_xlfn.IFS(
OR(B2181="India",B2181="Thailand",B2181="United Arab Emirates",B2181="Japan",B2181="South Korea",B2181="China"),"Asia",
OR(B2181="Russia",B2181="Germany",B2181="France",B2181="Spain",B2181="Turkey",B2181="United Kingdom"),"Europe",
OR(B2181="United States Of America",B2181="Canada",B2181="Mexico",B2181="Brazil"),"America",
OR(B2181="Egypt",B2181="South Africa"),"Africa",
B2181="Australia","Oceania",
TRUE,"Others"
)</f>
        <v>Africa</v>
      </c>
      <c r="N2181" t="str">
        <f t="shared" si="34"/>
        <v>Low</v>
      </c>
    </row>
    <row r="2182" spans="1:14" x14ac:dyDescent="0.3">
      <c r="A2182" t="s">
        <v>12</v>
      </c>
      <c r="B2182" t="str">
        <f>_xlfn.XLOOKUP(A:A,Table1!B:B,Table1!C:C)</f>
        <v>South Africa</v>
      </c>
      <c r="C2182" s="1">
        <f>_xlfn.XLOOKUP(A:A,Table1!B:B,Table1!E:E)</f>
        <v>45203</v>
      </c>
      <c r="D2182">
        <f>_xlfn.XLOOKUP(A:A,Table1!B:B,Table1!F:F)</f>
        <v>128</v>
      </c>
      <c r="E2182">
        <f>_xlfn.XLOOKUP(A:A,Table1!B:B,Table1!G:G)</f>
        <v>175</v>
      </c>
      <c r="F2182">
        <f>_xlfn.XLOOKUP(A:A,Table1!B:B,Table1!H:H)</f>
        <v>30</v>
      </c>
      <c r="G2182">
        <f>_xlfn.XLOOKUP(A:A,Table1!B:B,Table1!I:I)</f>
        <v>13</v>
      </c>
      <c r="H2182">
        <f>_xlfn.XLOOKUP(A:A,Table1!B:B,Table1!J:J)</f>
        <v>2</v>
      </c>
      <c r="I2182">
        <f>_xlfn.XLOOKUP(A:A,Table1!B:B,Table1!K:K)</f>
        <v>196</v>
      </c>
      <c r="J2182">
        <f>_xlfn.XLOOKUP(A:A,Table1!B:B,Table1!L:L)</f>
        <v>27</v>
      </c>
      <c r="K2182">
        <f>_xlfn.XLOOKUP(A:A,Table1!B:B,Table1!M:M)</f>
        <v>51</v>
      </c>
      <c r="L2182">
        <f>_xlfn.XLOOKUP(A:A,Table1!B:B,Table1!N:N)</f>
        <v>10</v>
      </c>
      <c r="M2182" t="str" cm="1">
        <f t="array" ref="M2182">_xlfn.IFS(
OR(B2182="India",B2182="Thailand",B2182="United Arab Emirates",B2182="Japan",B2182="South Korea",B2182="China"),"Asia",
OR(B2182="Russia",B2182="Germany",B2182="France",B2182="Spain",B2182="Turkey",B2182="United Kingdom"),"Europe",
OR(B2182="United States Of America",B2182="Canada",B2182="Mexico",B2182="Brazil"),"America",
OR(B2182="Egypt",B2182="South Africa"),"Africa",
B2182="Australia","Oceania",
TRUE,"Others"
)</f>
        <v>Africa</v>
      </c>
      <c r="N2182" t="str">
        <f t="shared" si="34"/>
        <v>High</v>
      </c>
    </row>
    <row r="2183" spans="1:14" x14ac:dyDescent="0.3">
      <c r="A2183" t="s">
        <v>51</v>
      </c>
      <c r="B2183" t="str">
        <f>_xlfn.XLOOKUP(A:A,Table1!B:B,Table1!C:C)</f>
        <v>Russia</v>
      </c>
      <c r="C2183" s="1">
        <f>_xlfn.XLOOKUP(A:A,Table1!B:B,Table1!E:E)</f>
        <v>45149</v>
      </c>
      <c r="D2183">
        <f>_xlfn.XLOOKUP(A:A,Table1!B:B,Table1!F:F)</f>
        <v>50</v>
      </c>
      <c r="E2183">
        <f>_xlfn.XLOOKUP(A:A,Table1!B:B,Table1!G:G)</f>
        <v>164</v>
      </c>
      <c r="F2183">
        <f>_xlfn.XLOOKUP(A:A,Table1!B:B,Table1!H:H)</f>
        <v>15</v>
      </c>
      <c r="G2183">
        <f>_xlfn.XLOOKUP(A:A,Table1!B:B,Table1!I:I)</f>
        <v>11</v>
      </c>
      <c r="H2183">
        <f>_xlfn.XLOOKUP(A:A,Table1!B:B,Table1!J:J)</f>
        <v>7</v>
      </c>
      <c r="I2183">
        <f>_xlfn.XLOOKUP(A:A,Table1!B:B,Table1!K:K)</f>
        <v>120</v>
      </c>
      <c r="J2183">
        <f>_xlfn.XLOOKUP(A:A,Table1!B:B,Table1!L:L)</f>
        <v>1</v>
      </c>
      <c r="K2183">
        <f>_xlfn.XLOOKUP(A:A,Table1!B:B,Table1!M:M)</f>
        <v>90</v>
      </c>
      <c r="L2183">
        <f>_xlfn.XLOOKUP(A:A,Table1!B:B,Table1!N:N)</f>
        <v>7</v>
      </c>
      <c r="M2183" t="str" cm="1">
        <f t="array" ref="M2183">_xlfn.IFS(
OR(B2183="India",B2183="Thailand",B2183="United Arab Emirates",B2183="Japan",B2183="South Korea",B2183="China"),"Asia",
OR(B2183="Russia",B2183="Germany",B2183="France",B2183="Spain",B2183="Turkey",B2183="United Kingdom"),"Europe",
OR(B2183="United States Of America",B2183="Canada",B2183="Mexico",B2183="Brazil"),"America",
OR(B2183="Egypt",B2183="South Africa"),"Africa",
B2183="Australia","Oceania",
TRUE,"Others"
)</f>
        <v>Europe</v>
      </c>
      <c r="N2183" t="str">
        <f t="shared" si="34"/>
        <v>Low</v>
      </c>
    </row>
    <row r="2184" spans="1:14" x14ac:dyDescent="0.3">
      <c r="A2184" t="s">
        <v>21</v>
      </c>
      <c r="B2184" t="str">
        <f>_xlfn.XLOOKUP(A:A,Table1!B:B,Table1!C:C)</f>
        <v>United States Of America</v>
      </c>
      <c r="C2184" s="1">
        <f>_xlfn.XLOOKUP(A:A,Table1!B:B,Table1!E:E)</f>
        <v>45040</v>
      </c>
      <c r="D2184">
        <f>_xlfn.XLOOKUP(A:A,Table1!B:B,Table1!F:F)</f>
        <v>15</v>
      </c>
      <c r="E2184">
        <f>_xlfn.XLOOKUP(A:A,Table1!B:B,Table1!G:G)</f>
        <v>82</v>
      </c>
      <c r="F2184">
        <f>_xlfn.XLOOKUP(A:A,Table1!B:B,Table1!H:H)</f>
        <v>98</v>
      </c>
      <c r="G2184">
        <f>_xlfn.XLOOKUP(A:A,Table1!B:B,Table1!I:I)</f>
        <v>11</v>
      </c>
      <c r="H2184">
        <f>_xlfn.XLOOKUP(A:A,Table1!B:B,Table1!J:J)</f>
        <v>6</v>
      </c>
      <c r="I2184">
        <f>_xlfn.XLOOKUP(A:A,Table1!B:B,Table1!K:K)</f>
        <v>195</v>
      </c>
      <c r="J2184">
        <f>_xlfn.XLOOKUP(A:A,Table1!B:B,Table1!L:L)</f>
        <v>28</v>
      </c>
      <c r="K2184">
        <f>_xlfn.XLOOKUP(A:A,Table1!B:B,Table1!M:M)</f>
        <v>11</v>
      </c>
      <c r="L2184">
        <f>_xlfn.XLOOKUP(A:A,Table1!B:B,Table1!N:N)</f>
        <v>8</v>
      </c>
      <c r="M2184" t="str" cm="1">
        <f t="array" ref="M2184">_xlfn.IFS(
OR(B2184="India",B2184="Thailand",B2184="United Arab Emirates",B2184="Japan",B2184="South Korea",B2184="China"),"Asia",
OR(B2184="Russia",B2184="Germany",B2184="France",B2184="Spain",B2184="Turkey",B2184="United Kingdom"),"Europe",
OR(B2184="United States Of America",B2184="Canada",B2184="Mexico",B2184="Brazil"),"America",
OR(B2184="Egypt",B2184="South Africa"),"Africa",
B2184="Australia","Oceania",
TRUE,"Others"
)</f>
        <v>America</v>
      </c>
      <c r="N2184" t="str">
        <f t="shared" si="34"/>
        <v>High</v>
      </c>
    </row>
    <row r="2185" spans="1:14" x14ac:dyDescent="0.3">
      <c r="A2185" t="s">
        <v>39</v>
      </c>
      <c r="B2185" t="str">
        <f>_xlfn.XLOOKUP(A:A,Table1!B:B,Table1!C:C)</f>
        <v>Spain</v>
      </c>
      <c r="C2185" s="1">
        <f>_xlfn.XLOOKUP(A:A,Table1!B:B,Table1!E:E)</f>
        <v>44930</v>
      </c>
      <c r="D2185">
        <f>_xlfn.XLOOKUP(A:A,Table1!B:B,Table1!F:F)</f>
        <v>6</v>
      </c>
      <c r="E2185">
        <f>_xlfn.XLOOKUP(A:A,Table1!B:B,Table1!G:G)</f>
        <v>167</v>
      </c>
      <c r="F2185">
        <f>_xlfn.XLOOKUP(A:A,Table1!B:B,Table1!H:H)</f>
        <v>72</v>
      </c>
      <c r="G2185">
        <f>_xlfn.XLOOKUP(A:A,Table1!B:B,Table1!I:I)</f>
        <v>18</v>
      </c>
      <c r="H2185">
        <f>_xlfn.XLOOKUP(A:A,Table1!B:B,Table1!J:J)</f>
        <v>3</v>
      </c>
      <c r="I2185">
        <f>_xlfn.XLOOKUP(A:A,Table1!B:B,Table1!K:K)</f>
        <v>153</v>
      </c>
      <c r="J2185">
        <f>_xlfn.XLOOKUP(A:A,Table1!B:B,Table1!L:L)</f>
        <v>22</v>
      </c>
      <c r="K2185">
        <f>_xlfn.XLOOKUP(A:A,Table1!B:B,Table1!M:M)</f>
        <v>38</v>
      </c>
      <c r="L2185">
        <f>_xlfn.XLOOKUP(A:A,Table1!B:B,Table1!N:N)</f>
        <v>9</v>
      </c>
      <c r="M2185" t="str" cm="1">
        <f t="array" ref="M2185">_xlfn.IFS(
OR(B2185="India",B2185="Thailand",B2185="United Arab Emirates",B2185="Japan",B2185="South Korea",B2185="China"),"Asia",
OR(B2185="Russia",B2185="Germany",B2185="France",B2185="Spain",B2185="Turkey",B2185="United Kingdom"),"Europe",
OR(B2185="United States Of America",B2185="Canada",B2185="Mexico",B2185="Brazil"),"America",
OR(B2185="Egypt",B2185="South Africa"),"Africa",
B2185="Australia","Oceania",
TRUE,"Others"
)</f>
        <v>Europe</v>
      </c>
      <c r="N2185" t="str">
        <f t="shared" si="34"/>
        <v>Moderate</v>
      </c>
    </row>
    <row r="2186" spans="1:14" x14ac:dyDescent="0.3">
      <c r="A2186" t="s">
        <v>22</v>
      </c>
      <c r="B2186" t="str">
        <f>_xlfn.XLOOKUP(A:A,Table1!B:B,Table1!C:C)</f>
        <v>India</v>
      </c>
      <c r="C2186" s="1">
        <f>_xlfn.XLOOKUP(A:A,Table1!B:B,Table1!E:E)</f>
        <v>45262</v>
      </c>
      <c r="D2186">
        <f>_xlfn.XLOOKUP(A:A,Table1!B:B,Table1!F:F)</f>
        <v>25</v>
      </c>
      <c r="E2186">
        <f>_xlfn.XLOOKUP(A:A,Table1!B:B,Table1!G:G)</f>
        <v>118</v>
      </c>
      <c r="F2186">
        <f>_xlfn.XLOOKUP(A:A,Table1!B:B,Table1!H:H)</f>
        <v>74</v>
      </c>
      <c r="G2186">
        <f>_xlfn.XLOOKUP(A:A,Table1!B:B,Table1!I:I)</f>
        <v>11</v>
      </c>
      <c r="H2186">
        <f>_xlfn.XLOOKUP(A:A,Table1!B:B,Table1!J:J)</f>
        <v>1</v>
      </c>
      <c r="I2186">
        <f>_xlfn.XLOOKUP(A:A,Table1!B:B,Table1!K:K)</f>
        <v>188</v>
      </c>
      <c r="J2186">
        <f>_xlfn.XLOOKUP(A:A,Table1!B:B,Table1!L:L)</f>
        <v>20</v>
      </c>
      <c r="K2186">
        <f>_xlfn.XLOOKUP(A:A,Table1!B:B,Table1!M:M)</f>
        <v>67</v>
      </c>
      <c r="L2186">
        <f>_xlfn.XLOOKUP(A:A,Table1!B:B,Table1!N:N)</f>
        <v>9</v>
      </c>
      <c r="M2186" t="str" cm="1">
        <f t="array" ref="M2186">_xlfn.IFS(
OR(B2186="India",B2186="Thailand",B2186="United Arab Emirates",B2186="Japan",B2186="South Korea",B2186="China"),"Asia",
OR(B2186="Russia",B2186="Germany",B2186="France",B2186="Spain",B2186="Turkey",B2186="United Kingdom"),"Europe",
OR(B2186="United States Of America",B2186="Canada",B2186="Mexico",B2186="Brazil"),"America",
OR(B2186="Egypt",B2186="South Africa"),"Africa",
B2186="Australia","Oceania",
TRUE,"Others"
)</f>
        <v>Asia</v>
      </c>
      <c r="N2186" t="str">
        <f t="shared" si="34"/>
        <v>Moderate</v>
      </c>
    </row>
    <row r="2187" spans="1:14" x14ac:dyDescent="0.3">
      <c r="A2187" t="s">
        <v>26</v>
      </c>
      <c r="B2187" t="str">
        <f>_xlfn.XLOOKUP(A:A,Table1!B:B,Table1!C:C)</f>
        <v>France</v>
      </c>
      <c r="C2187" s="1">
        <f>_xlfn.XLOOKUP(A:A,Table1!B:B,Table1!E:E)</f>
        <v>45154</v>
      </c>
      <c r="D2187">
        <f>_xlfn.XLOOKUP(A:A,Table1!B:B,Table1!F:F)</f>
        <v>19</v>
      </c>
      <c r="E2187">
        <f>_xlfn.XLOOKUP(A:A,Table1!B:B,Table1!G:G)</f>
        <v>82</v>
      </c>
      <c r="F2187">
        <f>_xlfn.XLOOKUP(A:A,Table1!B:B,Table1!H:H)</f>
        <v>47</v>
      </c>
      <c r="G2187">
        <f>_xlfn.XLOOKUP(A:A,Table1!B:B,Table1!I:I)</f>
        <v>5</v>
      </c>
      <c r="H2187">
        <f>_xlfn.XLOOKUP(A:A,Table1!B:B,Table1!J:J)</f>
        <v>2</v>
      </c>
      <c r="I2187">
        <f>_xlfn.XLOOKUP(A:A,Table1!B:B,Table1!K:K)</f>
        <v>129</v>
      </c>
      <c r="J2187">
        <f>_xlfn.XLOOKUP(A:A,Table1!B:B,Table1!L:L)</f>
        <v>23</v>
      </c>
      <c r="K2187">
        <f>_xlfn.XLOOKUP(A:A,Table1!B:B,Table1!M:M)</f>
        <v>93</v>
      </c>
      <c r="L2187">
        <f>_xlfn.XLOOKUP(A:A,Table1!B:B,Table1!N:N)</f>
        <v>18</v>
      </c>
      <c r="M2187" t="str" cm="1">
        <f t="array" ref="M2187">_xlfn.IFS(
OR(B2187="India",B2187="Thailand",B2187="United Arab Emirates",B2187="Japan",B2187="South Korea",B2187="China"),"Asia",
OR(B2187="Russia",B2187="Germany",B2187="France",B2187="Spain",B2187="Turkey",B2187="United Kingdom"),"Europe",
OR(B2187="United States Of America",B2187="Canada",B2187="Mexico",B2187="Brazil"),"America",
OR(B2187="Egypt",B2187="South Africa"),"Africa",
B2187="Australia","Oceania",
TRUE,"Others"
)</f>
        <v>Europe</v>
      </c>
      <c r="N2187" t="str">
        <f t="shared" si="34"/>
        <v>Moderate</v>
      </c>
    </row>
    <row r="2188" spans="1:14" x14ac:dyDescent="0.3">
      <c r="A2188" t="s">
        <v>34</v>
      </c>
      <c r="B2188" t="str">
        <f>_xlfn.XLOOKUP(A:A,Table1!B:B,Table1!C:C)</f>
        <v>Japan</v>
      </c>
      <c r="C2188" s="1">
        <f>_xlfn.XLOOKUP(A:A,Table1!B:B,Table1!E:E)</f>
        <v>45258</v>
      </c>
      <c r="D2188">
        <f>_xlfn.XLOOKUP(A:A,Table1!B:B,Table1!F:F)</f>
        <v>128</v>
      </c>
      <c r="E2188">
        <f>_xlfn.XLOOKUP(A:A,Table1!B:B,Table1!G:G)</f>
        <v>84</v>
      </c>
      <c r="F2188">
        <f>_xlfn.XLOOKUP(A:A,Table1!B:B,Table1!H:H)</f>
        <v>61</v>
      </c>
      <c r="G2188">
        <f>_xlfn.XLOOKUP(A:A,Table1!B:B,Table1!I:I)</f>
        <v>33</v>
      </c>
      <c r="H2188">
        <f>_xlfn.XLOOKUP(A:A,Table1!B:B,Table1!J:J)</f>
        <v>6</v>
      </c>
      <c r="I2188">
        <f>_xlfn.XLOOKUP(A:A,Table1!B:B,Table1!K:K)</f>
        <v>25</v>
      </c>
      <c r="J2188">
        <f>_xlfn.XLOOKUP(A:A,Table1!B:B,Table1!L:L)</f>
        <v>-8</v>
      </c>
      <c r="K2188">
        <f>_xlfn.XLOOKUP(A:A,Table1!B:B,Table1!M:M)</f>
        <v>14</v>
      </c>
      <c r="L2188">
        <f>_xlfn.XLOOKUP(A:A,Table1!B:B,Table1!N:N)</f>
        <v>9</v>
      </c>
      <c r="M2188" t="str" cm="1">
        <f t="array" ref="M2188">_xlfn.IFS(
OR(B2188="India",B2188="Thailand",B2188="United Arab Emirates",B2188="Japan",B2188="South Korea",B2188="China"),"Asia",
OR(B2188="Russia",B2188="Germany",B2188="France",B2188="Spain",B2188="Turkey",B2188="United Kingdom"),"Europe",
OR(B2188="United States Of America",B2188="Canada",B2188="Mexico",B2188="Brazil"),"America",
OR(B2188="Egypt",B2188="South Africa"),"Africa",
B2188="Australia","Oceania",
TRUE,"Others"
)</f>
        <v>Asia</v>
      </c>
      <c r="N2188" t="str">
        <f t="shared" si="34"/>
        <v>Low</v>
      </c>
    </row>
    <row r="2189" spans="1:14" x14ac:dyDescent="0.3">
      <c r="A2189" t="s">
        <v>51</v>
      </c>
      <c r="B2189" t="str">
        <f>_xlfn.XLOOKUP(A:A,Table1!B:B,Table1!C:C)</f>
        <v>Russia</v>
      </c>
      <c r="C2189" s="1">
        <f>_xlfn.XLOOKUP(A:A,Table1!B:B,Table1!E:E)</f>
        <v>45149</v>
      </c>
      <c r="D2189">
        <f>_xlfn.XLOOKUP(A:A,Table1!B:B,Table1!F:F)</f>
        <v>50</v>
      </c>
      <c r="E2189">
        <f>_xlfn.XLOOKUP(A:A,Table1!B:B,Table1!G:G)</f>
        <v>164</v>
      </c>
      <c r="F2189">
        <f>_xlfn.XLOOKUP(A:A,Table1!B:B,Table1!H:H)</f>
        <v>15</v>
      </c>
      <c r="G2189">
        <f>_xlfn.XLOOKUP(A:A,Table1!B:B,Table1!I:I)</f>
        <v>11</v>
      </c>
      <c r="H2189">
        <f>_xlfn.XLOOKUP(A:A,Table1!B:B,Table1!J:J)</f>
        <v>7</v>
      </c>
      <c r="I2189">
        <f>_xlfn.XLOOKUP(A:A,Table1!B:B,Table1!K:K)</f>
        <v>120</v>
      </c>
      <c r="J2189">
        <f>_xlfn.XLOOKUP(A:A,Table1!B:B,Table1!L:L)</f>
        <v>1</v>
      </c>
      <c r="K2189">
        <f>_xlfn.XLOOKUP(A:A,Table1!B:B,Table1!M:M)</f>
        <v>90</v>
      </c>
      <c r="L2189">
        <f>_xlfn.XLOOKUP(A:A,Table1!B:B,Table1!N:N)</f>
        <v>7</v>
      </c>
      <c r="M2189" t="str" cm="1">
        <f t="array" ref="M2189">_xlfn.IFS(
OR(B2189="India",B2189="Thailand",B2189="United Arab Emirates",B2189="Japan",B2189="South Korea",B2189="China"),"Asia",
OR(B2189="Russia",B2189="Germany",B2189="France",B2189="Spain",B2189="Turkey",B2189="United Kingdom"),"Europe",
OR(B2189="United States Of America",B2189="Canada",B2189="Mexico",B2189="Brazil"),"America",
OR(B2189="Egypt",B2189="South Africa"),"Africa",
B2189="Australia","Oceania",
TRUE,"Others"
)</f>
        <v>Europe</v>
      </c>
      <c r="N2189" t="str">
        <f t="shared" si="34"/>
        <v>Low</v>
      </c>
    </row>
    <row r="2190" spans="1:14" x14ac:dyDescent="0.3">
      <c r="A2190" t="s">
        <v>12</v>
      </c>
      <c r="B2190" t="str">
        <f>_xlfn.XLOOKUP(A:A,Table1!B:B,Table1!C:C)</f>
        <v>South Africa</v>
      </c>
      <c r="C2190" s="1">
        <f>_xlfn.XLOOKUP(A:A,Table1!B:B,Table1!E:E)</f>
        <v>45203</v>
      </c>
      <c r="D2190">
        <f>_xlfn.XLOOKUP(A:A,Table1!B:B,Table1!F:F)</f>
        <v>128</v>
      </c>
      <c r="E2190">
        <f>_xlfn.XLOOKUP(A:A,Table1!B:B,Table1!G:G)</f>
        <v>175</v>
      </c>
      <c r="F2190">
        <f>_xlfn.XLOOKUP(A:A,Table1!B:B,Table1!H:H)</f>
        <v>30</v>
      </c>
      <c r="G2190">
        <f>_xlfn.XLOOKUP(A:A,Table1!B:B,Table1!I:I)</f>
        <v>13</v>
      </c>
      <c r="H2190">
        <f>_xlfn.XLOOKUP(A:A,Table1!B:B,Table1!J:J)</f>
        <v>2</v>
      </c>
      <c r="I2190">
        <f>_xlfn.XLOOKUP(A:A,Table1!B:B,Table1!K:K)</f>
        <v>196</v>
      </c>
      <c r="J2190">
        <f>_xlfn.XLOOKUP(A:A,Table1!B:B,Table1!L:L)</f>
        <v>27</v>
      </c>
      <c r="K2190">
        <f>_xlfn.XLOOKUP(A:A,Table1!B:B,Table1!M:M)</f>
        <v>51</v>
      </c>
      <c r="L2190">
        <f>_xlfn.XLOOKUP(A:A,Table1!B:B,Table1!N:N)</f>
        <v>10</v>
      </c>
      <c r="M2190" t="str" cm="1">
        <f t="array" ref="M2190">_xlfn.IFS(
OR(B2190="India",B2190="Thailand",B2190="United Arab Emirates",B2190="Japan",B2190="South Korea",B2190="China"),"Asia",
OR(B2190="Russia",B2190="Germany",B2190="France",B2190="Spain",B2190="Turkey",B2190="United Kingdom"),"Europe",
OR(B2190="United States Of America",B2190="Canada",B2190="Mexico",B2190="Brazil"),"America",
OR(B2190="Egypt",B2190="South Africa"),"Africa",
B2190="Australia","Oceania",
TRUE,"Others"
)</f>
        <v>Africa</v>
      </c>
      <c r="N2190" t="str">
        <f t="shared" si="34"/>
        <v>High</v>
      </c>
    </row>
    <row r="2191" spans="1:14" x14ac:dyDescent="0.3">
      <c r="A2191" t="s">
        <v>26</v>
      </c>
      <c r="B2191" t="str">
        <f>_xlfn.XLOOKUP(A:A,Table1!B:B,Table1!C:C)</f>
        <v>France</v>
      </c>
      <c r="C2191" s="1">
        <f>_xlfn.XLOOKUP(A:A,Table1!B:B,Table1!E:E)</f>
        <v>45154</v>
      </c>
      <c r="D2191">
        <f>_xlfn.XLOOKUP(A:A,Table1!B:B,Table1!F:F)</f>
        <v>19</v>
      </c>
      <c r="E2191">
        <f>_xlfn.XLOOKUP(A:A,Table1!B:B,Table1!G:G)</f>
        <v>82</v>
      </c>
      <c r="F2191">
        <f>_xlfn.XLOOKUP(A:A,Table1!B:B,Table1!H:H)</f>
        <v>47</v>
      </c>
      <c r="G2191">
        <f>_xlfn.XLOOKUP(A:A,Table1!B:B,Table1!I:I)</f>
        <v>5</v>
      </c>
      <c r="H2191">
        <f>_xlfn.XLOOKUP(A:A,Table1!B:B,Table1!J:J)</f>
        <v>2</v>
      </c>
      <c r="I2191">
        <f>_xlfn.XLOOKUP(A:A,Table1!B:B,Table1!K:K)</f>
        <v>129</v>
      </c>
      <c r="J2191">
        <f>_xlfn.XLOOKUP(A:A,Table1!B:B,Table1!L:L)</f>
        <v>23</v>
      </c>
      <c r="K2191">
        <f>_xlfn.XLOOKUP(A:A,Table1!B:B,Table1!M:M)</f>
        <v>93</v>
      </c>
      <c r="L2191">
        <f>_xlfn.XLOOKUP(A:A,Table1!B:B,Table1!N:N)</f>
        <v>18</v>
      </c>
      <c r="M2191" t="str" cm="1">
        <f t="array" ref="M2191">_xlfn.IFS(
OR(B2191="India",B2191="Thailand",B2191="United Arab Emirates",B2191="Japan",B2191="South Korea",B2191="China"),"Asia",
OR(B2191="Russia",B2191="Germany",B2191="France",B2191="Spain",B2191="Turkey",B2191="United Kingdom"),"Europe",
OR(B2191="United States Of America",B2191="Canada",B2191="Mexico",B2191="Brazil"),"America",
OR(B2191="Egypt",B2191="South Africa"),"Africa",
B2191="Australia","Oceania",
TRUE,"Others"
)</f>
        <v>Europe</v>
      </c>
      <c r="N2191" t="str">
        <f t="shared" si="34"/>
        <v>Moderate</v>
      </c>
    </row>
    <row r="2192" spans="1:14" x14ac:dyDescent="0.3">
      <c r="A2192" t="s">
        <v>109</v>
      </c>
      <c r="B2192" t="str">
        <f>_xlfn.XLOOKUP(A:A,Table1!B:B,Table1!C:C)</f>
        <v>United Arab Emirates</v>
      </c>
      <c r="C2192" s="1">
        <f>_xlfn.XLOOKUP(A:A,Table1!B:B,Table1!E:E)</f>
        <v>45048</v>
      </c>
      <c r="D2192">
        <f>_xlfn.XLOOKUP(A:A,Table1!B:B,Table1!F:F)</f>
        <v>78</v>
      </c>
      <c r="E2192">
        <f>_xlfn.XLOOKUP(A:A,Table1!B:B,Table1!G:G)</f>
        <v>197</v>
      </c>
      <c r="F2192">
        <f>_xlfn.XLOOKUP(A:A,Table1!B:B,Table1!H:H)</f>
        <v>21</v>
      </c>
      <c r="G2192">
        <f>_xlfn.XLOOKUP(A:A,Table1!B:B,Table1!I:I)</f>
        <v>36</v>
      </c>
      <c r="H2192">
        <f>_xlfn.XLOOKUP(A:A,Table1!B:B,Table1!J:J)</f>
        <v>9</v>
      </c>
      <c r="I2192">
        <f>_xlfn.XLOOKUP(A:A,Table1!B:B,Table1!K:K)</f>
        <v>24</v>
      </c>
      <c r="J2192">
        <f>_xlfn.XLOOKUP(A:A,Table1!B:B,Table1!L:L)</f>
        <v>28</v>
      </c>
      <c r="K2192">
        <f>_xlfn.XLOOKUP(A:A,Table1!B:B,Table1!M:M)</f>
        <v>15</v>
      </c>
      <c r="L2192">
        <f>_xlfn.XLOOKUP(A:A,Table1!B:B,Table1!N:N)</f>
        <v>6</v>
      </c>
      <c r="M2192" t="str" cm="1">
        <f t="array" ref="M2192">_xlfn.IFS(
OR(B2192="India",B2192="Thailand",B2192="United Arab Emirates",B2192="Japan",B2192="South Korea",B2192="China"),"Asia",
OR(B2192="Russia",B2192="Germany",B2192="France",B2192="Spain",B2192="Turkey",B2192="United Kingdom"),"Europe",
OR(B2192="United States Of America",B2192="Canada",B2192="Mexico",B2192="Brazil"),"America",
OR(B2192="Egypt",B2192="South Africa"),"Africa",
B2192="Australia","Oceania",
TRUE,"Others"
)</f>
        <v>Asia</v>
      </c>
      <c r="N2192" t="str">
        <f t="shared" si="34"/>
        <v>High</v>
      </c>
    </row>
    <row r="2193" spans="1:14" x14ac:dyDescent="0.3">
      <c r="A2193" t="s">
        <v>24</v>
      </c>
      <c r="B2193" t="str">
        <f>_xlfn.XLOOKUP(A:A,Table1!B:B,Table1!C:C)</f>
        <v>China</v>
      </c>
      <c r="C2193" s="1">
        <f>_xlfn.XLOOKUP(A:A,Table1!B:B,Table1!E:E)</f>
        <v>45110</v>
      </c>
      <c r="D2193">
        <f>_xlfn.XLOOKUP(A:A,Table1!B:B,Table1!F:F)</f>
        <v>100</v>
      </c>
      <c r="E2193">
        <f>_xlfn.XLOOKUP(A:A,Table1!B:B,Table1!G:G)</f>
        <v>10</v>
      </c>
      <c r="F2193">
        <f>_xlfn.XLOOKUP(A:A,Table1!B:B,Table1!H:H)</f>
        <v>75</v>
      </c>
      <c r="G2193">
        <f>_xlfn.XLOOKUP(A:A,Table1!B:B,Table1!I:I)</f>
        <v>40</v>
      </c>
      <c r="H2193">
        <f>_xlfn.XLOOKUP(A:A,Table1!B:B,Table1!J:J)</f>
        <v>7</v>
      </c>
      <c r="I2193">
        <f>_xlfn.XLOOKUP(A:A,Table1!B:B,Table1!K:K)</f>
        <v>177</v>
      </c>
      <c r="J2193">
        <f>_xlfn.XLOOKUP(A:A,Table1!B:B,Table1!L:L)</f>
        <v>33</v>
      </c>
      <c r="K2193">
        <f>_xlfn.XLOOKUP(A:A,Table1!B:B,Table1!M:M)</f>
        <v>18</v>
      </c>
      <c r="L2193">
        <f>_xlfn.XLOOKUP(A:A,Table1!B:B,Table1!N:N)</f>
        <v>10</v>
      </c>
      <c r="M2193" t="str" cm="1">
        <f t="array" ref="M2193">_xlfn.IFS(
OR(B2193="India",B2193="Thailand",B2193="United Arab Emirates",B2193="Japan",B2193="South Korea",B2193="China"),"Asia",
OR(B2193="Russia",B2193="Germany",B2193="France",B2193="Spain",B2193="Turkey",B2193="United Kingdom"),"Europe",
OR(B2193="United States Of America",B2193="Canada",B2193="Mexico",B2193="Brazil"),"America",
OR(B2193="Egypt",B2193="South Africa"),"Africa",
B2193="Australia","Oceania",
TRUE,"Others"
)</f>
        <v>Asia</v>
      </c>
      <c r="N2193" t="str">
        <f t="shared" si="34"/>
        <v>High</v>
      </c>
    </row>
    <row r="2194" spans="1:14" x14ac:dyDescent="0.3">
      <c r="A2194" t="s">
        <v>16</v>
      </c>
      <c r="B2194" t="str">
        <f>_xlfn.XLOOKUP(A:A,Table1!B:B,Table1!C:C)</f>
        <v>Germany</v>
      </c>
      <c r="C2194" s="1">
        <f>_xlfn.XLOOKUP(A:A,Table1!B:B,Table1!E:E)</f>
        <v>45226</v>
      </c>
      <c r="D2194">
        <f>_xlfn.XLOOKUP(A:A,Table1!B:B,Table1!F:F)</f>
        <v>52</v>
      </c>
      <c r="E2194">
        <f>_xlfn.XLOOKUP(A:A,Table1!B:B,Table1!G:G)</f>
        <v>182</v>
      </c>
      <c r="F2194">
        <f>_xlfn.XLOOKUP(A:A,Table1!B:B,Table1!H:H)</f>
        <v>45</v>
      </c>
      <c r="G2194">
        <f>_xlfn.XLOOKUP(A:A,Table1!B:B,Table1!I:I)</f>
        <v>30</v>
      </c>
      <c r="H2194">
        <f>_xlfn.XLOOKUP(A:A,Table1!B:B,Table1!J:J)</f>
        <v>1</v>
      </c>
      <c r="I2194">
        <f>_xlfn.XLOOKUP(A:A,Table1!B:B,Table1!K:K)</f>
        <v>156</v>
      </c>
      <c r="J2194">
        <f>_xlfn.XLOOKUP(A:A,Table1!B:B,Table1!L:L)</f>
        <v>-4</v>
      </c>
      <c r="K2194">
        <f>_xlfn.XLOOKUP(A:A,Table1!B:B,Table1!M:M)</f>
        <v>97</v>
      </c>
      <c r="L2194">
        <f>_xlfn.XLOOKUP(A:A,Table1!B:B,Table1!N:N)</f>
        <v>2</v>
      </c>
      <c r="M2194" t="str" cm="1">
        <f t="array" ref="M2194">_xlfn.IFS(
OR(B2194="India",B2194="Thailand",B2194="United Arab Emirates",B2194="Japan",B2194="South Korea",B2194="China"),"Asia",
OR(B2194="Russia",B2194="Germany",B2194="France",B2194="Spain",B2194="Turkey",B2194="United Kingdom"),"Europe",
OR(B2194="United States Of America",B2194="Canada",B2194="Mexico",B2194="Brazil"),"America",
OR(B2194="Egypt",B2194="South Africa"),"Africa",
B2194="Australia","Oceania",
TRUE,"Others"
)</f>
        <v>Europe</v>
      </c>
      <c r="N2194" t="str">
        <f t="shared" si="34"/>
        <v>Low</v>
      </c>
    </row>
    <row r="2195" spans="1:14" x14ac:dyDescent="0.3">
      <c r="A2195" t="s">
        <v>24</v>
      </c>
      <c r="B2195" t="str">
        <f>_xlfn.XLOOKUP(A:A,Table1!B:B,Table1!C:C)</f>
        <v>China</v>
      </c>
      <c r="C2195" s="1">
        <f>_xlfn.XLOOKUP(A:A,Table1!B:B,Table1!E:E)</f>
        <v>45110</v>
      </c>
      <c r="D2195">
        <f>_xlfn.XLOOKUP(A:A,Table1!B:B,Table1!F:F)</f>
        <v>100</v>
      </c>
      <c r="E2195">
        <f>_xlfn.XLOOKUP(A:A,Table1!B:B,Table1!G:G)</f>
        <v>10</v>
      </c>
      <c r="F2195">
        <f>_xlfn.XLOOKUP(A:A,Table1!B:B,Table1!H:H)</f>
        <v>75</v>
      </c>
      <c r="G2195">
        <f>_xlfn.XLOOKUP(A:A,Table1!B:B,Table1!I:I)</f>
        <v>40</v>
      </c>
      <c r="H2195">
        <f>_xlfn.XLOOKUP(A:A,Table1!B:B,Table1!J:J)</f>
        <v>7</v>
      </c>
      <c r="I2195">
        <f>_xlfn.XLOOKUP(A:A,Table1!B:B,Table1!K:K)</f>
        <v>177</v>
      </c>
      <c r="J2195">
        <f>_xlfn.XLOOKUP(A:A,Table1!B:B,Table1!L:L)</f>
        <v>33</v>
      </c>
      <c r="K2195">
        <f>_xlfn.XLOOKUP(A:A,Table1!B:B,Table1!M:M)</f>
        <v>18</v>
      </c>
      <c r="L2195">
        <f>_xlfn.XLOOKUP(A:A,Table1!B:B,Table1!N:N)</f>
        <v>10</v>
      </c>
      <c r="M2195" t="str" cm="1">
        <f t="array" ref="M2195">_xlfn.IFS(
OR(B2195="India",B2195="Thailand",B2195="United Arab Emirates",B2195="Japan",B2195="South Korea",B2195="China"),"Asia",
OR(B2195="Russia",B2195="Germany",B2195="France",B2195="Spain",B2195="Turkey",B2195="United Kingdom"),"Europe",
OR(B2195="United States Of America",B2195="Canada",B2195="Mexico",B2195="Brazil"),"America",
OR(B2195="Egypt",B2195="South Africa"),"Africa",
B2195="Australia","Oceania",
TRUE,"Others"
)</f>
        <v>Asia</v>
      </c>
      <c r="N2195" t="str">
        <f t="shared" si="34"/>
        <v>High</v>
      </c>
    </row>
    <row r="2196" spans="1:14" x14ac:dyDescent="0.3">
      <c r="A2196" t="s">
        <v>14</v>
      </c>
      <c r="B2196" t="str">
        <f>_xlfn.XLOOKUP(A:A,Table1!B:B,Table1!C:C)</f>
        <v>Turkey</v>
      </c>
      <c r="C2196" s="1">
        <f>_xlfn.XLOOKUP(A:A,Table1!B:B,Table1!E:E)</f>
        <v>45038</v>
      </c>
      <c r="D2196">
        <f>_xlfn.XLOOKUP(A:A,Table1!B:B,Table1!F:F)</f>
        <v>94</v>
      </c>
      <c r="E2196">
        <f>_xlfn.XLOOKUP(A:A,Table1!B:B,Table1!G:G)</f>
        <v>34</v>
      </c>
      <c r="F2196">
        <f>_xlfn.XLOOKUP(A:A,Table1!B:B,Table1!H:H)</f>
        <v>79</v>
      </c>
      <c r="G2196">
        <f>_xlfn.XLOOKUP(A:A,Table1!B:B,Table1!I:I)</f>
        <v>45</v>
      </c>
      <c r="H2196">
        <f>_xlfn.XLOOKUP(A:A,Table1!B:B,Table1!J:J)</f>
        <v>5</v>
      </c>
      <c r="I2196">
        <f>_xlfn.XLOOKUP(A:A,Table1!B:B,Table1!K:K)</f>
        <v>184</v>
      </c>
      <c r="J2196">
        <f>_xlfn.XLOOKUP(A:A,Table1!B:B,Table1!L:L)</f>
        <v>11</v>
      </c>
      <c r="K2196">
        <f>_xlfn.XLOOKUP(A:A,Table1!B:B,Table1!M:M)</f>
        <v>30</v>
      </c>
      <c r="L2196">
        <f>_xlfn.XLOOKUP(A:A,Table1!B:B,Table1!N:N)</f>
        <v>14</v>
      </c>
      <c r="M2196" t="str" cm="1">
        <f t="array" ref="M2196">_xlfn.IFS(
OR(B2196="India",B2196="Thailand",B2196="United Arab Emirates",B2196="Japan",B2196="South Korea",B2196="China"),"Asia",
OR(B2196="Russia",B2196="Germany",B2196="France",B2196="Spain",B2196="Turkey",B2196="United Kingdom"),"Europe",
OR(B2196="United States Of America",B2196="Canada",B2196="Mexico",B2196="Brazil"),"America",
OR(B2196="Egypt",B2196="South Africa"),"Africa",
B2196="Australia","Oceania",
TRUE,"Others"
)</f>
        <v>Europe</v>
      </c>
      <c r="N2196" t="str">
        <f t="shared" si="34"/>
        <v>Low</v>
      </c>
    </row>
    <row r="2197" spans="1:14" x14ac:dyDescent="0.3">
      <c r="A2197" t="s">
        <v>42</v>
      </c>
      <c r="B2197" t="str">
        <f>_xlfn.XLOOKUP(A:A,Table1!B:B,Table1!C:C)</f>
        <v>Thailand</v>
      </c>
      <c r="C2197" s="1">
        <f>_xlfn.XLOOKUP(A:A,Table1!B:B,Table1!E:E)</f>
        <v>45173</v>
      </c>
      <c r="D2197">
        <f>_xlfn.XLOOKUP(A:A,Table1!B:B,Table1!F:F)</f>
        <v>107</v>
      </c>
      <c r="E2197">
        <f>_xlfn.XLOOKUP(A:A,Table1!B:B,Table1!G:G)</f>
        <v>73</v>
      </c>
      <c r="F2197">
        <f>_xlfn.XLOOKUP(A:A,Table1!B:B,Table1!H:H)</f>
        <v>77</v>
      </c>
      <c r="G2197">
        <f>_xlfn.XLOOKUP(A:A,Table1!B:B,Table1!I:I)</f>
        <v>3</v>
      </c>
      <c r="H2197">
        <f>_xlfn.XLOOKUP(A:A,Table1!B:B,Table1!J:J)</f>
        <v>5</v>
      </c>
      <c r="I2197">
        <f>_xlfn.XLOOKUP(A:A,Table1!B:B,Table1!K:K)</f>
        <v>98</v>
      </c>
      <c r="J2197">
        <f>_xlfn.XLOOKUP(A:A,Table1!B:B,Table1!L:L)</f>
        <v>10</v>
      </c>
      <c r="K2197">
        <f>_xlfn.XLOOKUP(A:A,Table1!B:B,Table1!M:M)</f>
        <v>61</v>
      </c>
      <c r="L2197">
        <f>_xlfn.XLOOKUP(A:A,Table1!B:B,Table1!N:N)</f>
        <v>5</v>
      </c>
      <c r="M2197" t="str" cm="1">
        <f t="array" ref="M2197">_xlfn.IFS(
OR(B2197="India",B2197="Thailand",B2197="United Arab Emirates",B2197="Japan",B2197="South Korea",B2197="China"),"Asia",
OR(B2197="Russia",B2197="Germany",B2197="France",B2197="Spain",B2197="Turkey",B2197="United Kingdom"),"Europe",
OR(B2197="United States Of America",B2197="Canada",B2197="Mexico",B2197="Brazil"),"America",
OR(B2197="Egypt",B2197="South Africa"),"Africa",
B2197="Australia","Oceania",
TRUE,"Others"
)</f>
        <v>Asia</v>
      </c>
      <c r="N2197" t="str">
        <f t="shared" si="34"/>
        <v>Low</v>
      </c>
    </row>
    <row r="2198" spans="1:14" x14ac:dyDescent="0.3">
      <c r="A2198" t="s">
        <v>61</v>
      </c>
      <c r="B2198" t="str">
        <f>_xlfn.XLOOKUP(A:A,Table1!B:B,Table1!C:C)</f>
        <v>Egypt</v>
      </c>
      <c r="C2198" s="1">
        <f>_xlfn.XLOOKUP(A:A,Table1!B:B,Table1!E:E)</f>
        <v>45041</v>
      </c>
      <c r="D2198">
        <f>_xlfn.XLOOKUP(A:A,Table1!B:B,Table1!F:F)</f>
        <v>86</v>
      </c>
      <c r="E2198">
        <f>_xlfn.XLOOKUP(A:A,Table1!B:B,Table1!G:G)</f>
        <v>82</v>
      </c>
      <c r="F2198">
        <f>_xlfn.XLOOKUP(A:A,Table1!B:B,Table1!H:H)</f>
        <v>84</v>
      </c>
      <c r="G2198">
        <f>_xlfn.XLOOKUP(A:A,Table1!B:B,Table1!I:I)</f>
        <v>16</v>
      </c>
      <c r="H2198">
        <f>_xlfn.XLOOKUP(A:A,Table1!B:B,Table1!J:J)</f>
        <v>7</v>
      </c>
      <c r="I2198">
        <f>_xlfn.XLOOKUP(A:A,Table1!B:B,Table1!K:K)</f>
        <v>186</v>
      </c>
      <c r="J2198">
        <f>_xlfn.XLOOKUP(A:A,Table1!B:B,Table1!L:L)</f>
        <v>4</v>
      </c>
      <c r="K2198">
        <f>_xlfn.XLOOKUP(A:A,Table1!B:B,Table1!M:M)</f>
        <v>16</v>
      </c>
      <c r="L2198">
        <f>_xlfn.XLOOKUP(A:A,Table1!B:B,Table1!N:N)</f>
        <v>5</v>
      </c>
      <c r="M2198" t="str" cm="1">
        <f t="array" ref="M2198">_xlfn.IFS(
OR(B2198="India",B2198="Thailand",B2198="United Arab Emirates",B2198="Japan",B2198="South Korea",B2198="China"),"Asia",
OR(B2198="Russia",B2198="Germany",B2198="France",B2198="Spain",B2198="Turkey",B2198="United Kingdom"),"Europe",
OR(B2198="United States Of America",B2198="Canada",B2198="Mexico",B2198="Brazil"),"America",
OR(B2198="Egypt",B2198="South Africa"),"Africa",
B2198="Australia","Oceania",
TRUE,"Others"
)</f>
        <v>Africa</v>
      </c>
      <c r="N2198" t="str">
        <f t="shared" si="34"/>
        <v>Low</v>
      </c>
    </row>
    <row r="2199" spans="1:14" x14ac:dyDescent="0.3">
      <c r="A2199" t="s">
        <v>28</v>
      </c>
      <c r="B2199" t="str">
        <f>_xlfn.XLOOKUP(A:A,Table1!B:B,Table1!C:C)</f>
        <v>United States Of America</v>
      </c>
      <c r="C2199" s="1">
        <f>_xlfn.XLOOKUP(A:A,Table1!B:B,Table1!E:E)</f>
        <v>44954</v>
      </c>
      <c r="D2199">
        <f>_xlfn.XLOOKUP(A:A,Table1!B:B,Table1!F:F)</f>
        <v>37</v>
      </c>
      <c r="E2199">
        <f>_xlfn.XLOOKUP(A:A,Table1!B:B,Table1!G:G)</f>
        <v>138</v>
      </c>
      <c r="F2199">
        <f>_xlfn.XLOOKUP(A:A,Table1!B:B,Table1!H:H)</f>
        <v>71</v>
      </c>
      <c r="G2199">
        <f>_xlfn.XLOOKUP(A:A,Table1!B:B,Table1!I:I)</f>
        <v>1</v>
      </c>
      <c r="H2199">
        <f>_xlfn.XLOOKUP(A:A,Table1!B:B,Table1!J:J)</f>
        <v>3</v>
      </c>
      <c r="I2199">
        <f>_xlfn.XLOOKUP(A:A,Table1!B:B,Table1!K:K)</f>
        <v>55</v>
      </c>
      <c r="J2199">
        <f>_xlfn.XLOOKUP(A:A,Table1!B:B,Table1!L:L)</f>
        <v>31</v>
      </c>
      <c r="K2199">
        <f>_xlfn.XLOOKUP(A:A,Table1!B:B,Table1!M:M)</f>
        <v>76</v>
      </c>
      <c r="L2199">
        <f>_xlfn.XLOOKUP(A:A,Table1!B:B,Table1!N:N)</f>
        <v>1</v>
      </c>
      <c r="M2199" t="str" cm="1">
        <f t="array" ref="M2199">_xlfn.IFS(
OR(B2199="India",B2199="Thailand",B2199="United Arab Emirates",B2199="Japan",B2199="South Korea",B2199="China"),"Asia",
OR(B2199="Russia",B2199="Germany",B2199="France",B2199="Spain",B2199="Turkey",B2199="United Kingdom"),"Europe",
OR(B2199="United States Of America",B2199="Canada",B2199="Mexico",B2199="Brazil"),"America",
OR(B2199="Egypt",B2199="South Africa"),"Africa",
B2199="Australia","Oceania",
TRUE,"Others"
)</f>
        <v>America</v>
      </c>
      <c r="N2199" t="str">
        <f t="shared" si="34"/>
        <v>High</v>
      </c>
    </row>
    <row r="2200" spans="1:14" x14ac:dyDescent="0.3">
      <c r="A2200" t="s">
        <v>14</v>
      </c>
      <c r="B2200" t="str">
        <f>_xlfn.XLOOKUP(A:A,Table1!B:B,Table1!C:C)</f>
        <v>Turkey</v>
      </c>
      <c r="C2200" s="1">
        <f>_xlfn.XLOOKUP(A:A,Table1!B:B,Table1!E:E)</f>
        <v>45038</v>
      </c>
      <c r="D2200">
        <f>_xlfn.XLOOKUP(A:A,Table1!B:B,Table1!F:F)</f>
        <v>94</v>
      </c>
      <c r="E2200">
        <f>_xlfn.XLOOKUP(A:A,Table1!B:B,Table1!G:G)</f>
        <v>34</v>
      </c>
      <c r="F2200">
        <f>_xlfn.XLOOKUP(A:A,Table1!B:B,Table1!H:H)</f>
        <v>79</v>
      </c>
      <c r="G2200">
        <f>_xlfn.XLOOKUP(A:A,Table1!B:B,Table1!I:I)</f>
        <v>45</v>
      </c>
      <c r="H2200">
        <f>_xlfn.XLOOKUP(A:A,Table1!B:B,Table1!J:J)</f>
        <v>5</v>
      </c>
      <c r="I2200">
        <f>_xlfn.XLOOKUP(A:A,Table1!B:B,Table1!K:K)</f>
        <v>184</v>
      </c>
      <c r="J2200">
        <f>_xlfn.XLOOKUP(A:A,Table1!B:B,Table1!L:L)</f>
        <v>11</v>
      </c>
      <c r="K2200">
        <f>_xlfn.XLOOKUP(A:A,Table1!B:B,Table1!M:M)</f>
        <v>30</v>
      </c>
      <c r="L2200">
        <f>_xlfn.XLOOKUP(A:A,Table1!B:B,Table1!N:N)</f>
        <v>14</v>
      </c>
      <c r="M2200" t="str" cm="1">
        <f t="array" ref="M2200">_xlfn.IFS(
OR(B2200="India",B2200="Thailand",B2200="United Arab Emirates",B2200="Japan",B2200="South Korea",B2200="China"),"Asia",
OR(B2200="Russia",B2200="Germany",B2200="France",B2200="Spain",B2200="Turkey",B2200="United Kingdom"),"Europe",
OR(B2200="United States Of America",B2200="Canada",B2200="Mexico",B2200="Brazil"),"America",
OR(B2200="Egypt",B2200="South Africa"),"Africa",
B2200="Australia","Oceania",
TRUE,"Others"
)</f>
        <v>Europe</v>
      </c>
      <c r="N2200" t="str">
        <f t="shared" si="34"/>
        <v>Low</v>
      </c>
    </row>
    <row r="2201" spans="1:14" x14ac:dyDescent="0.3">
      <c r="A2201" t="s">
        <v>42</v>
      </c>
      <c r="B2201" t="str">
        <f>_xlfn.XLOOKUP(A:A,Table1!B:B,Table1!C:C)</f>
        <v>Thailand</v>
      </c>
      <c r="C2201" s="1">
        <f>_xlfn.XLOOKUP(A:A,Table1!B:B,Table1!E:E)</f>
        <v>45173</v>
      </c>
      <c r="D2201">
        <f>_xlfn.XLOOKUP(A:A,Table1!B:B,Table1!F:F)</f>
        <v>107</v>
      </c>
      <c r="E2201">
        <f>_xlfn.XLOOKUP(A:A,Table1!B:B,Table1!G:G)</f>
        <v>73</v>
      </c>
      <c r="F2201">
        <f>_xlfn.XLOOKUP(A:A,Table1!B:B,Table1!H:H)</f>
        <v>77</v>
      </c>
      <c r="G2201">
        <f>_xlfn.XLOOKUP(A:A,Table1!B:B,Table1!I:I)</f>
        <v>3</v>
      </c>
      <c r="H2201">
        <f>_xlfn.XLOOKUP(A:A,Table1!B:B,Table1!J:J)</f>
        <v>5</v>
      </c>
      <c r="I2201">
        <f>_xlfn.XLOOKUP(A:A,Table1!B:B,Table1!K:K)</f>
        <v>98</v>
      </c>
      <c r="J2201">
        <f>_xlfn.XLOOKUP(A:A,Table1!B:B,Table1!L:L)</f>
        <v>10</v>
      </c>
      <c r="K2201">
        <f>_xlfn.XLOOKUP(A:A,Table1!B:B,Table1!M:M)</f>
        <v>61</v>
      </c>
      <c r="L2201">
        <f>_xlfn.XLOOKUP(A:A,Table1!B:B,Table1!N:N)</f>
        <v>5</v>
      </c>
      <c r="M2201" t="str" cm="1">
        <f t="array" ref="M2201">_xlfn.IFS(
OR(B2201="India",B2201="Thailand",B2201="United Arab Emirates",B2201="Japan",B2201="South Korea",B2201="China"),"Asia",
OR(B2201="Russia",B2201="Germany",B2201="France",B2201="Spain",B2201="Turkey",B2201="United Kingdom"),"Europe",
OR(B2201="United States Of America",B2201="Canada",B2201="Mexico",B2201="Brazil"),"America",
OR(B2201="Egypt",B2201="South Africa"),"Africa",
B2201="Australia","Oceania",
TRUE,"Others"
)</f>
        <v>Asia</v>
      </c>
      <c r="N2201" t="str">
        <f t="shared" si="34"/>
        <v>Low</v>
      </c>
    </row>
    <row r="2202" spans="1:14" x14ac:dyDescent="0.3">
      <c r="A2202" t="s">
        <v>21</v>
      </c>
      <c r="B2202" t="str">
        <f>_xlfn.XLOOKUP(A:A,Table1!B:B,Table1!C:C)</f>
        <v>United States Of America</v>
      </c>
      <c r="C2202" s="1">
        <f>_xlfn.XLOOKUP(A:A,Table1!B:B,Table1!E:E)</f>
        <v>45040</v>
      </c>
      <c r="D2202">
        <f>_xlfn.XLOOKUP(A:A,Table1!B:B,Table1!F:F)</f>
        <v>15</v>
      </c>
      <c r="E2202">
        <f>_xlfn.XLOOKUP(A:A,Table1!B:B,Table1!G:G)</f>
        <v>82</v>
      </c>
      <c r="F2202">
        <f>_xlfn.XLOOKUP(A:A,Table1!B:B,Table1!H:H)</f>
        <v>98</v>
      </c>
      <c r="G2202">
        <f>_xlfn.XLOOKUP(A:A,Table1!B:B,Table1!I:I)</f>
        <v>11</v>
      </c>
      <c r="H2202">
        <f>_xlfn.XLOOKUP(A:A,Table1!B:B,Table1!J:J)</f>
        <v>6</v>
      </c>
      <c r="I2202">
        <f>_xlfn.XLOOKUP(A:A,Table1!B:B,Table1!K:K)</f>
        <v>195</v>
      </c>
      <c r="J2202">
        <f>_xlfn.XLOOKUP(A:A,Table1!B:B,Table1!L:L)</f>
        <v>28</v>
      </c>
      <c r="K2202">
        <f>_xlfn.XLOOKUP(A:A,Table1!B:B,Table1!M:M)</f>
        <v>11</v>
      </c>
      <c r="L2202">
        <f>_xlfn.XLOOKUP(A:A,Table1!B:B,Table1!N:N)</f>
        <v>8</v>
      </c>
      <c r="M2202" t="str" cm="1">
        <f t="array" ref="M2202">_xlfn.IFS(
OR(B2202="India",B2202="Thailand",B2202="United Arab Emirates",B2202="Japan",B2202="South Korea",B2202="China"),"Asia",
OR(B2202="Russia",B2202="Germany",B2202="France",B2202="Spain",B2202="Turkey",B2202="United Kingdom"),"Europe",
OR(B2202="United States Of America",B2202="Canada",B2202="Mexico",B2202="Brazil"),"America",
OR(B2202="Egypt",B2202="South Africa"),"Africa",
B2202="Australia","Oceania",
TRUE,"Others"
)</f>
        <v>America</v>
      </c>
      <c r="N2202" t="str">
        <f t="shared" si="34"/>
        <v>High</v>
      </c>
    </row>
    <row r="2203" spans="1:14" x14ac:dyDescent="0.3">
      <c r="A2203" t="s">
        <v>28</v>
      </c>
      <c r="B2203" t="str">
        <f>_xlfn.XLOOKUP(A:A,Table1!B:B,Table1!C:C)</f>
        <v>United States Of America</v>
      </c>
      <c r="C2203" s="1">
        <f>_xlfn.XLOOKUP(A:A,Table1!B:B,Table1!E:E)</f>
        <v>44954</v>
      </c>
      <c r="D2203">
        <f>_xlfn.XLOOKUP(A:A,Table1!B:B,Table1!F:F)</f>
        <v>37</v>
      </c>
      <c r="E2203">
        <f>_xlfn.XLOOKUP(A:A,Table1!B:B,Table1!G:G)</f>
        <v>138</v>
      </c>
      <c r="F2203">
        <f>_xlfn.XLOOKUP(A:A,Table1!B:B,Table1!H:H)</f>
        <v>71</v>
      </c>
      <c r="G2203">
        <f>_xlfn.XLOOKUP(A:A,Table1!B:B,Table1!I:I)</f>
        <v>1</v>
      </c>
      <c r="H2203">
        <f>_xlfn.XLOOKUP(A:A,Table1!B:B,Table1!J:J)</f>
        <v>3</v>
      </c>
      <c r="I2203">
        <f>_xlfn.XLOOKUP(A:A,Table1!B:B,Table1!K:K)</f>
        <v>55</v>
      </c>
      <c r="J2203">
        <f>_xlfn.XLOOKUP(A:A,Table1!B:B,Table1!L:L)</f>
        <v>31</v>
      </c>
      <c r="K2203">
        <f>_xlfn.XLOOKUP(A:A,Table1!B:B,Table1!M:M)</f>
        <v>76</v>
      </c>
      <c r="L2203">
        <f>_xlfn.XLOOKUP(A:A,Table1!B:B,Table1!N:N)</f>
        <v>1</v>
      </c>
      <c r="M2203" t="str" cm="1">
        <f t="array" ref="M2203">_xlfn.IFS(
OR(B2203="India",B2203="Thailand",B2203="United Arab Emirates",B2203="Japan",B2203="South Korea",B2203="China"),"Asia",
OR(B2203="Russia",B2203="Germany",B2203="France",B2203="Spain",B2203="Turkey",B2203="United Kingdom"),"Europe",
OR(B2203="United States Of America",B2203="Canada",B2203="Mexico",B2203="Brazil"),"America",
OR(B2203="Egypt",B2203="South Africa"),"Africa",
B2203="Australia","Oceania",
TRUE,"Others"
)</f>
        <v>America</v>
      </c>
      <c r="N2203" t="str">
        <f t="shared" si="34"/>
        <v>High</v>
      </c>
    </row>
    <row r="2204" spans="1:14" x14ac:dyDescent="0.3">
      <c r="A2204" t="s">
        <v>14</v>
      </c>
      <c r="B2204" t="str">
        <f>_xlfn.XLOOKUP(A:A,Table1!B:B,Table1!C:C)</f>
        <v>Turkey</v>
      </c>
      <c r="C2204" s="1">
        <f>_xlfn.XLOOKUP(A:A,Table1!B:B,Table1!E:E)</f>
        <v>45038</v>
      </c>
      <c r="D2204">
        <f>_xlfn.XLOOKUP(A:A,Table1!B:B,Table1!F:F)</f>
        <v>94</v>
      </c>
      <c r="E2204">
        <f>_xlfn.XLOOKUP(A:A,Table1!B:B,Table1!G:G)</f>
        <v>34</v>
      </c>
      <c r="F2204">
        <f>_xlfn.XLOOKUP(A:A,Table1!B:B,Table1!H:H)</f>
        <v>79</v>
      </c>
      <c r="G2204">
        <f>_xlfn.XLOOKUP(A:A,Table1!B:B,Table1!I:I)</f>
        <v>45</v>
      </c>
      <c r="H2204">
        <f>_xlfn.XLOOKUP(A:A,Table1!B:B,Table1!J:J)</f>
        <v>5</v>
      </c>
      <c r="I2204">
        <f>_xlfn.XLOOKUP(A:A,Table1!B:B,Table1!K:K)</f>
        <v>184</v>
      </c>
      <c r="J2204">
        <f>_xlfn.XLOOKUP(A:A,Table1!B:B,Table1!L:L)</f>
        <v>11</v>
      </c>
      <c r="K2204">
        <f>_xlfn.XLOOKUP(A:A,Table1!B:B,Table1!M:M)</f>
        <v>30</v>
      </c>
      <c r="L2204">
        <f>_xlfn.XLOOKUP(A:A,Table1!B:B,Table1!N:N)</f>
        <v>14</v>
      </c>
      <c r="M2204" t="str" cm="1">
        <f t="array" ref="M2204">_xlfn.IFS(
OR(B2204="India",B2204="Thailand",B2204="United Arab Emirates",B2204="Japan",B2204="South Korea",B2204="China"),"Asia",
OR(B2204="Russia",B2204="Germany",B2204="France",B2204="Spain",B2204="Turkey",B2204="United Kingdom"),"Europe",
OR(B2204="United States Of America",B2204="Canada",B2204="Mexico",B2204="Brazil"),"America",
OR(B2204="Egypt",B2204="South Africa"),"Africa",
B2204="Australia","Oceania",
TRUE,"Others"
)</f>
        <v>Europe</v>
      </c>
      <c r="N2204" t="str">
        <f t="shared" si="34"/>
        <v>Low</v>
      </c>
    </row>
    <row r="2205" spans="1:14" x14ac:dyDescent="0.3">
      <c r="A2205" t="s">
        <v>21</v>
      </c>
      <c r="B2205" t="str">
        <f>_xlfn.XLOOKUP(A:A,Table1!B:B,Table1!C:C)</f>
        <v>United States Of America</v>
      </c>
      <c r="C2205" s="1">
        <f>_xlfn.XLOOKUP(A:A,Table1!B:B,Table1!E:E)</f>
        <v>45040</v>
      </c>
      <c r="D2205">
        <f>_xlfn.XLOOKUP(A:A,Table1!B:B,Table1!F:F)</f>
        <v>15</v>
      </c>
      <c r="E2205">
        <f>_xlfn.XLOOKUP(A:A,Table1!B:B,Table1!G:G)</f>
        <v>82</v>
      </c>
      <c r="F2205">
        <f>_xlfn.XLOOKUP(A:A,Table1!B:B,Table1!H:H)</f>
        <v>98</v>
      </c>
      <c r="G2205">
        <f>_xlfn.XLOOKUP(A:A,Table1!B:B,Table1!I:I)</f>
        <v>11</v>
      </c>
      <c r="H2205">
        <f>_xlfn.XLOOKUP(A:A,Table1!B:B,Table1!J:J)</f>
        <v>6</v>
      </c>
      <c r="I2205">
        <f>_xlfn.XLOOKUP(A:A,Table1!B:B,Table1!K:K)</f>
        <v>195</v>
      </c>
      <c r="J2205">
        <f>_xlfn.XLOOKUP(A:A,Table1!B:B,Table1!L:L)</f>
        <v>28</v>
      </c>
      <c r="K2205">
        <f>_xlfn.XLOOKUP(A:A,Table1!B:B,Table1!M:M)</f>
        <v>11</v>
      </c>
      <c r="L2205">
        <f>_xlfn.XLOOKUP(A:A,Table1!B:B,Table1!N:N)</f>
        <v>8</v>
      </c>
      <c r="M2205" t="str" cm="1">
        <f t="array" ref="M2205">_xlfn.IFS(
OR(B2205="India",B2205="Thailand",B2205="United Arab Emirates",B2205="Japan",B2205="South Korea",B2205="China"),"Asia",
OR(B2205="Russia",B2205="Germany",B2205="France",B2205="Spain",B2205="Turkey",B2205="United Kingdom"),"Europe",
OR(B2205="United States Of America",B2205="Canada",B2205="Mexico",B2205="Brazil"),"America",
OR(B2205="Egypt",B2205="South Africa"),"Africa",
B2205="Australia","Oceania",
TRUE,"Others"
)</f>
        <v>America</v>
      </c>
      <c r="N2205" t="str">
        <f t="shared" si="34"/>
        <v>High</v>
      </c>
    </row>
    <row r="2206" spans="1:14" x14ac:dyDescent="0.3">
      <c r="A2206" t="s">
        <v>42</v>
      </c>
      <c r="B2206" t="str">
        <f>_xlfn.XLOOKUP(A:A,Table1!B:B,Table1!C:C)</f>
        <v>Thailand</v>
      </c>
      <c r="C2206" s="1">
        <f>_xlfn.XLOOKUP(A:A,Table1!B:B,Table1!E:E)</f>
        <v>45173</v>
      </c>
      <c r="D2206">
        <f>_xlfn.XLOOKUP(A:A,Table1!B:B,Table1!F:F)</f>
        <v>107</v>
      </c>
      <c r="E2206">
        <f>_xlfn.XLOOKUP(A:A,Table1!B:B,Table1!G:G)</f>
        <v>73</v>
      </c>
      <c r="F2206">
        <f>_xlfn.XLOOKUP(A:A,Table1!B:B,Table1!H:H)</f>
        <v>77</v>
      </c>
      <c r="G2206">
        <f>_xlfn.XLOOKUP(A:A,Table1!B:B,Table1!I:I)</f>
        <v>3</v>
      </c>
      <c r="H2206">
        <f>_xlfn.XLOOKUP(A:A,Table1!B:B,Table1!J:J)</f>
        <v>5</v>
      </c>
      <c r="I2206">
        <f>_xlfn.XLOOKUP(A:A,Table1!B:B,Table1!K:K)</f>
        <v>98</v>
      </c>
      <c r="J2206">
        <f>_xlfn.XLOOKUP(A:A,Table1!B:B,Table1!L:L)</f>
        <v>10</v>
      </c>
      <c r="K2206">
        <f>_xlfn.XLOOKUP(A:A,Table1!B:B,Table1!M:M)</f>
        <v>61</v>
      </c>
      <c r="L2206">
        <f>_xlfn.XLOOKUP(A:A,Table1!B:B,Table1!N:N)</f>
        <v>5</v>
      </c>
      <c r="M2206" t="str" cm="1">
        <f t="array" ref="M2206">_xlfn.IFS(
OR(B2206="India",B2206="Thailand",B2206="United Arab Emirates",B2206="Japan",B2206="South Korea",B2206="China"),"Asia",
OR(B2206="Russia",B2206="Germany",B2206="France",B2206="Spain",B2206="Turkey",B2206="United Kingdom"),"Europe",
OR(B2206="United States Of America",B2206="Canada",B2206="Mexico",B2206="Brazil"),"America",
OR(B2206="Egypt",B2206="South Africa"),"Africa",
B2206="Australia","Oceania",
TRUE,"Others"
)</f>
        <v>Asia</v>
      </c>
      <c r="N2206" t="str">
        <f t="shared" si="34"/>
        <v>Low</v>
      </c>
    </row>
    <row r="2207" spans="1:14" x14ac:dyDescent="0.3">
      <c r="A2207" t="s">
        <v>345</v>
      </c>
      <c r="B2207" t="str">
        <f>_xlfn.XLOOKUP(A:A,Table1!B:B,Table1!C:C)</f>
        <v>Brazil</v>
      </c>
      <c r="C2207" s="1">
        <f>_xlfn.XLOOKUP(A:A,Table1!B:B,Table1!E:E)</f>
        <v>44944</v>
      </c>
      <c r="D2207">
        <f>_xlfn.XLOOKUP(A:A,Table1!B:B,Table1!F:F)</f>
        <v>136</v>
      </c>
      <c r="E2207">
        <f>_xlfn.XLOOKUP(A:A,Table1!B:B,Table1!G:G)</f>
        <v>179</v>
      </c>
      <c r="F2207">
        <f>_xlfn.XLOOKUP(A:A,Table1!B:B,Table1!H:H)</f>
        <v>30</v>
      </c>
      <c r="G2207">
        <f>_xlfn.XLOOKUP(A:A,Table1!B:B,Table1!I:I)</f>
        <v>3</v>
      </c>
      <c r="H2207">
        <f>_xlfn.XLOOKUP(A:A,Table1!B:B,Table1!J:J)</f>
        <v>8</v>
      </c>
      <c r="I2207">
        <f>_xlfn.XLOOKUP(A:A,Table1!B:B,Table1!K:K)</f>
        <v>120</v>
      </c>
      <c r="J2207">
        <f>_xlfn.XLOOKUP(A:A,Table1!B:B,Table1!L:L)</f>
        <v>32</v>
      </c>
      <c r="K2207">
        <f>_xlfn.XLOOKUP(A:A,Table1!B:B,Table1!M:M)</f>
        <v>97</v>
      </c>
      <c r="L2207">
        <f>_xlfn.XLOOKUP(A:A,Table1!B:B,Table1!N:N)</f>
        <v>18</v>
      </c>
      <c r="M2207" t="str" cm="1">
        <f t="array" ref="M2207">_xlfn.IFS(
OR(B2207="India",B2207="Thailand",B2207="United Arab Emirates",B2207="Japan",B2207="South Korea",B2207="China"),"Asia",
OR(B2207="Russia",B2207="Germany",B2207="France",B2207="Spain",B2207="Turkey",B2207="United Kingdom"),"Europe",
OR(B2207="United States Of America",B2207="Canada",B2207="Mexico",B2207="Brazil"),"America",
OR(B2207="Egypt",B2207="South Africa"),"Africa",
B2207="Australia","Oceania",
TRUE,"Others"
)</f>
        <v>America</v>
      </c>
      <c r="N2207" t="str">
        <f t="shared" si="34"/>
        <v>High</v>
      </c>
    </row>
    <row r="2208" spans="1:14" x14ac:dyDescent="0.3">
      <c r="A2208" t="s">
        <v>74</v>
      </c>
      <c r="B2208" t="str">
        <f>_xlfn.XLOOKUP(A:A,Table1!B:B,Table1!C:C)</f>
        <v>Australia</v>
      </c>
      <c r="C2208" s="1">
        <f>_xlfn.XLOOKUP(A:A,Table1!B:B,Table1!E:E)</f>
        <v>45205</v>
      </c>
      <c r="D2208">
        <f>_xlfn.XLOOKUP(A:A,Table1!B:B,Table1!F:F)</f>
        <v>110</v>
      </c>
      <c r="E2208">
        <f>_xlfn.XLOOKUP(A:A,Table1!B:B,Table1!G:G)</f>
        <v>82</v>
      </c>
      <c r="F2208">
        <f>_xlfn.XLOOKUP(A:A,Table1!B:B,Table1!H:H)</f>
        <v>77</v>
      </c>
      <c r="G2208">
        <f>_xlfn.XLOOKUP(A:A,Table1!B:B,Table1!I:I)</f>
        <v>10</v>
      </c>
      <c r="H2208">
        <f>_xlfn.XLOOKUP(A:A,Table1!B:B,Table1!J:J)</f>
        <v>7</v>
      </c>
      <c r="I2208">
        <f>_xlfn.XLOOKUP(A:A,Table1!B:B,Table1!K:K)</f>
        <v>19</v>
      </c>
      <c r="J2208">
        <f>_xlfn.XLOOKUP(A:A,Table1!B:B,Table1!L:L)</f>
        <v>17</v>
      </c>
      <c r="K2208">
        <f>_xlfn.XLOOKUP(A:A,Table1!B:B,Table1!M:M)</f>
        <v>65</v>
      </c>
      <c r="L2208">
        <f>_xlfn.XLOOKUP(A:A,Table1!B:B,Table1!N:N)</f>
        <v>13</v>
      </c>
      <c r="M2208" t="str" cm="1">
        <f t="array" ref="M2208">_xlfn.IFS(
OR(B2208="India",B2208="Thailand",B2208="United Arab Emirates",B2208="Japan",B2208="South Korea",B2208="China"),"Asia",
OR(B2208="Russia",B2208="Germany",B2208="France",B2208="Spain",B2208="Turkey",B2208="United Kingdom"),"Europe",
OR(B2208="United States Of America",B2208="Canada",B2208="Mexico",B2208="Brazil"),"America",
OR(B2208="Egypt",B2208="South Africa"),"Africa",
B2208="Australia","Oceania",
TRUE,"Others"
)</f>
        <v>Oceania</v>
      </c>
      <c r="N2208" t="str">
        <f t="shared" si="34"/>
        <v>Moderate</v>
      </c>
    </row>
    <row r="2209" spans="1:14" x14ac:dyDescent="0.3">
      <c r="A2209" t="s">
        <v>34</v>
      </c>
      <c r="B2209" t="str">
        <f>_xlfn.XLOOKUP(A:A,Table1!B:B,Table1!C:C)</f>
        <v>Japan</v>
      </c>
      <c r="C2209" s="1">
        <f>_xlfn.XLOOKUP(A:A,Table1!B:B,Table1!E:E)</f>
        <v>45258</v>
      </c>
      <c r="D2209">
        <f>_xlfn.XLOOKUP(A:A,Table1!B:B,Table1!F:F)</f>
        <v>128</v>
      </c>
      <c r="E2209">
        <f>_xlfn.XLOOKUP(A:A,Table1!B:B,Table1!G:G)</f>
        <v>84</v>
      </c>
      <c r="F2209">
        <f>_xlfn.XLOOKUP(A:A,Table1!B:B,Table1!H:H)</f>
        <v>61</v>
      </c>
      <c r="G2209">
        <f>_xlfn.XLOOKUP(A:A,Table1!B:B,Table1!I:I)</f>
        <v>33</v>
      </c>
      <c r="H2209">
        <f>_xlfn.XLOOKUP(A:A,Table1!B:B,Table1!J:J)</f>
        <v>6</v>
      </c>
      <c r="I2209">
        <f>_xlfn.XLOOKUP(A:A,Table1!B:B,Table1!K:K)</f>
        <v>25</v>
      </c>
      <c r="J2209">
        <f>_xlfn.XLOOKUP(A:A,Table1!B:B,Table1!L:L)</f>
        <v>-8</v>
      </c>
      <c r="K2209">
        <f>_xlfn.XLOOKUP(A:A,Table1!B:B,Table1!M:M)</f>
        <v>14</v>
      </c>
      <c r="L2209">
        <f>_xlfn.XLOOKUP(A:A,Table1!B:B,Table1!N:N)</f>
        <v>9</v>
      </c>
      <c r="M2209" t="str" cm="1">
        <f t="array" ref="M2209">_xlfn.IFS(
OR(B2209="India",B2209="Thailand",B2209="United Arab Emirates",B2209="Japan",B2209="South Korea",B2209="China"),"Asia",
OR(B2209="Russia",B2209="Germany",B2209="France",B2209="Spain",B2209="Turkey",B2209="United Kingdom"),"Europe",
OR(B2209="United States Of America",B2209="Canada",B2209="Mexico",B2209="Brazil"),"America",
OR(B2209="Egypt",B2209="South Africa"),"Africa",
B2209="Australia","Oceania",
TRUE,"Others"
)</f>
        <v>Asia</v>
      </c>
      <c r="N2209" t="str">
        <f t="shared" si="34"/>
        <v>Low</v>
      </c>
    </row>
    <row r="2210" spans="1:14" x14ac:dyDescent="0.3">
      <c r="A2210" t="s">
        <v>22</v>
      </c>
      <c r="B2210" t="str">
        <f>_xlfn.XLOOKUP(A:A,Table1!B:B,Table1!C:C)</f>
        <v>India</v>
      </c>
      <c r="C2210" s="1">
        <f>_xlfn.XLOOKUP(A:A,Table1!B:B,Table1!E:E)</f>
        <v>45262</v>
      </c>
      <c r="D2210">
        <f>_xlfn.XLOOKUP(A:A,Table1!B:B,Table1!F:F)</f>
        <v>25</v>
      </c>
      <c r="E2210">
        <f>_xlfn.XLOOKUP(A:A,Table1!B:B,Table1!G:G)</f>
        <v>118</v>
      </c>
      <c r="F2210">
        <f>_xlfn.XLOOKUP(A:A,Table1!B:B,Table1!H:H)</f>
        <v>74</v>
      </c>
      <c r="G2210">
        <f>_xlfn.XLOOKUP(A:A,Table1!B:B,Table1!I:I)</f>
        <v>11</v>
      </c>
      <c r="H2210">
        <f>_xlfn.XLOOKUP(A:A,Table1!B:B,Table1!J:J)</f>
        <v>1</v>
      </c>
      <c r="I2210">
        <f>_xlfn.XLOOKUP(A:A,Table1!B:B,Table1!K:K)</f>
        <v>188</v>
      </c>
      <c r="J2210">
        <f>_xlfn.XLOOKUP(A:A,Table1!B:B,Table1!L:L)</f>
        <v>20</v>
      </c>
      <c r="K2210">
        <f>_xlfn.XLOOKUP(A:A,Table1!B:B,Table1!M:M)</f>
        <v>67</v>
      </c>
      <c r="L2210">
        <f>_xlfn.XLOOKUP(A:A,Table1!B:B,Table1!N:N)</f>
        <v>9</v>
      </c>
      <c r="M2210" t="str" cm="1">
        <f t="array" ref="M2210">_xlfn.IFS(
OR(B2210="India",B2210="Thailand",B2210="United Arab Emirates",B2210="Japan",B2210="South Korea",B2210="China"),"Asia",
OR(B2210="Russia",B2210="Germany",B2210="France",B2210="Spain",B2210="Turkey",B2210="United Kingdom"),"Europe",
OR(B2210="United States Of America",B2210="Canada",B2210="Mexico",B2210="Brazil"),"America",
OR(B2210="Egypt",B2210="South Africa"),"Africa",
B2210="Australia","Oceania",
TRUE,"Others"
)</f>
        <v>Asia</v>
      </c>
      <c r="N2210" t="str">
        <f t="shared" si="34"/>
        <v>Moderate</v>
      </c>
    </row>
    <row r="2211" spans="1:14" x14ac:dyDescent="0.3">
      <c r="A2211" t="s">
        <v>34</v>
      </c>
      <c r="B2211" t="str">
        <f>_xlfn.XLOOKUP(A:A,Table1!B:B,Table1!C:C)</f>
        <v>Japan</v>
      </c>
      <c r="C2211" s="1">
        <f>_xlfn.XLOOKUP(A:A,Table1!B:B,Table1!E:E)</f>
        <v>45258</v>
      </c>
      <c r="D2211">
        <f>_xlfn.XLOOKUP(A:A,Table1!B:B,Table1!F:F)</f>
        <v>128</v>
      </c>
      <c r="E2211">
        <f>_xlfn.XLOOKUP(A:A,Table1!B:B,Table1!G:G)</f>
        <v>84</v>
      </c>
      <c r="F2211">
        <f>_xlfn.XLOOKUP(A:A,Table1!B:B,Table1!H:H)</f>
        <v>61</v>
      </c>
      <c r="G2211">
        <f>_xlfn.XLOOKUP(A:A,Table1!B:B,Table1!I:I)</f>
        <v>33</v>
      </c>
      <c r="H2211">
        <f>_xlfn.XLOOKUP(A:A,Table1!B:B,Table1!J:J)</f>
        <v>6</v>
      </c>
      <c r="I2211">
        <f>_xlfn.XLOOKUP(A:A,Table1!B:B,Table1!K:K)</f>
        <v>25</v>
      </c>
      <c r="J2211">
        <f>_xlfn.XLOOKUP(A:A,Table1!B:B,Table1!L:L)</f>
        <v>-8</v>
      </c>
      <c r="K2211">
        <f>_xlfn.XLOOKUP(A:A,Table1!B:B,Table1!M:M)</f>
        <v>14</v>
      </c>
      <c r="L2211">
        <f>_xlfn.XLOOKUP(A:A,Table1!B:B,Table1!N:N)</f>
        <v>9</v>
      </c>
      <c r="M2211" t="str" cm="1">
        <f t="array" ref="M2211">_xlfn.IFS(
OR(B2211="India",B2211="Thailand",B2211="United Arab Emirates",B2211="Japan",B2211="South Korea",B2211="China"),"Asia",
OR(B2211="Russia",B2211="Germany",B2211="France",B2211="Spain",B2211="Turkey",B2211="United Kingdom"),"Europe",
OR(B2211="United States Of America",B2211="Canada",B2211="Mexico",B2211="Brazil"),"America",
OR(B2211="Egypt",B2211="South Africa"),"Africa",
B2211="Australia","Oceania",
TRUE,"Others"
)</f>
        <v>Asia</v>
      </c>
      <c r="N2211" t="str">
        <f t="shared" si="34"/>
        <v>Low</v>
      </c>
    </row>
    <row r="2212" spans="1:14" x14ac:dyDescent="0.3">
      <c r="A2212" t="s">
        <v>345</v>
      </c>
      <c r="B2212" t="str">
        <f>_xlfn.XLOOKUP(A:A,Table1!B:B,Table1!C:C)</f>
        <v>Brazil</v>
      </c>
      <c r="C2212" s="1">
        <f>_xlfn.XLOOKUP(A:A,Table1!B:B,Table1!E:E)</f>
        <v>44944</v>
      </c>
      <c r="D2212">
        <f>_xlfn.XLOOKUP(A:A,Table1!B:B,Table1!F:F)</f>
        <v>136</v>
      </c>
      <c r="E2212">
        <f>_xlfn.XLOOKUP(A:A,Table1!B:B,Table1!G:G)</f>
        <v>179</v>
      </c>
      <c r="F2212">
        <f>_xlfn.XLOOKUP(A:A,Table1!B:B,Table1!H:H)</f>
        <v>30</v>
      </c>
      <c r="G2212">
        <f>_xlfn.XLOOKUP(A:A,Table1!B:B,Table1!I:I)</f>
        <v>3</v>
      </c>
      <c r="H2212">
        <f>_xlfn.XLOOKUP(A:A,Table1!B:B,Table1!J:J)</f>
        <v>8</v>
      </c>
      <c r="I2212">
        <f>_xlfn.XLOOKUP(A:A,Table1!B:B,Table1!K:K)</f>
        <v>120</v>
      </c>
      <c r="J2212">
        <f>_xlfn.XLOOKUP(A:A,Table1!B:B,Table1!L:L)</f>
        <v>32</v>
      </c>
      <c r="K2212">
        <f>_xlfn.XLOOKUP(A:A,Table1!B:B,Table1!M:M)</f>
        <v>97</v>
      </c>
      <c r="L2212">
        <f>_xlfn.XLOOKUP(A:A,Table1!B:B,Table1!N:N)</f>
        <v>18</v>
      </c>
      <c r="M2212" t="str" cm="1">
        <f t="array" ref="M2212">_xlfn.IFS(
OR(B2212="India",B2212="Thailand",B2212="United Arab Emirates",B2212="Japan",B2212="South Korea",B2212="China"),"Asia",
OR(B2212="Russia",B2212="Germany",B2212="France",B2212="Spain",B2212="Turkey",B2212="United Kingdom"),"Europe",
OR(B2212="United States Of America",B2212="Canada",B2212="Mexico",B2212="Brazil"),"America",
OR(B2212="Egypt",B2212="South Africa"),"Africa",
B2212="Australia","Oceania",
TRUE,"Others"
)</f>
        <v>America</v>
      </c>
      <c r="N2212" t="str">
        <f t="shared" si="34"/>
        <v>High</v>
      </c>
    </row>
    <row r="2213" spans="1:14" x14ac:dyDescent="0.3">
      <c r="A2213" t="s">
        <v>39</v>
      </c>
      <c r="B2213" t="str">
        <f>_xlfn.XLOOKUP(A:A,Table1!B:B,Table1!C:C)</f>
        <v>Spain</v>
      </c>
      <c r="C2213" s="1">
        <f>_xlfn.XLOOKUP(A:A,Table1!B:B,Table1!E:E)</f>
        <v>44930</v>
      </c>
      <c r="D2213">
        <f>_xlfn.XLOOKUP(A:A,Table1!B:B,Table1!F:F)</f>
        <v>6</v>
      </c>
      <c r="E2213">
        <f>_xlfn.XLOOKUP(A:A,Table1!B:B,Table1!G:G)</f>
        <v>167</v>
      </c>
      <c r="F2213">
        <f>_xlfn.XLOOKUP(A:A,Table1!B:B,Table1!H:H)</f>
        <v>72</v>
      </c>
      <c r="G2213">
        <f>_xlfn.XLOOKUP(A:A,Table1!B:B,Table1!I:I)</f>
        <v>18</v>
      </c>
      <c r="H2213">
        <f>_xlfn.XLOOKUP(A:A,Table1!B:B,Table1!J:J)</f>
        <v>3</v>
      </c>
      <c r="I2213">
        <f>_xlfn.XLOOKUP(A:A,Table1!B:B,Table1!K:K)</f>
        <v>153</v>
      </c>
      <c r="J2213">
        <f>_xlfn.XLOOKUP(A:A,Table1!B:B,Table1!L:L)</f>
        <v>22</v>
      </c>
      <c r="K2213">
        <f>_xlfn.XLOOKUP(A:A,Table1!B:B,Table1!M:M)</f>
        <v>38</v>
      </c>
      <c r="L2213">
        <f>_xlfn.XLOOKUP(A:A,Table1!B:B,Table1!N:N)</f>
        <v>9</v>
      </c>
      <c r="M2213" t="str" cm="1">
        <f t="array" ref="M2213">_xlfn.IFS(
OR(B2213="India",B2213="Thailand",B2213="United Arab Emirates",B2213="Japan",B2213="South Korea",B2213="China"),"Asia",
OR(B2213="Russia",B2213="Germany",B2213="France",B2213="Spain",B2213="Turkey",B2213="United Kingdom"),"Europe",
OR(B2213="United States Of America",B2213="Canada",B2213="Mexico",B2213="Brazil"),"America",
OR(B2213="Egypt",B2213="South Africa"),"Africa",
B2213="Australia","Oceania",
TRUE,"Others"
)</f>
        <v>Europe</v>
      </c>
      <c r="N2213" t="str">
        <f t="shared" si="34"/>
        <v>Moderate</v>
      </c>
    </row>
    <row r="2214" spans="1:14" x14ac:dyDescent="0.3">
      <c r="A2214" t="s">
        <v>34</v>
      </c>
      <c r="B2214" t="str">
        <f>_xlfn.XLOOKUP(A:A,Table1!B:B,Table1!C:C)</f>
        <v>Japan</v>
      </c>
      <c r="C2214" s="1">
        <f>_xlfn.XLOOKUP(A:A,Table1!B:B,Table1!E:E)</f>
        <v>45258</v>
      </c>
      <c r="D2214">
        <f>_xlfn.XLOOKUP(A:A,Table1!B:B,Table1!F:F)</f>
        <v>128</v>
      </c>
      <c r="E2214">
        <f>_xlfn.XLOOKUP(A:A,Table1!B:B,Table1!G:G)</f>
        <v>84</v>
      </c>
      <c r="F2214">
        <f>_xlfn.XLOOKUP(A:A,Table1!B:B,Table1!H:H)</f>
        <v>61</v>
      </c>
      <c r="G2214">
        <f>_xlfn.XLOOKUP(A:A,Table1!B:B,Table1!I:I)</f>
        <v>33</v>
      </c>
      <c r="H2214">
        <f>_xlfn.XLOOKUP(A:A,Table1!B:B,Table1!J:J)</f>
        <v>6</v>
      </c>
      <c r="I2214">
        <f>_xlfn.XLOOKUP(A:A,Table1!B:B,Table1!K:K)</f>
        <v>25</v>
      </c>
      <c r="J2214">
        <f>_xlfn.XLOOKUP(A:A,Table1!B:B,Table1!L:L)</f>
        <v>-8</v>
      </c>
      <c r="K2214">
        <f>_xlfn.XLOOKUP(A:A,Table1!B:B,Table1!M:M)</f>
        <v>14</v>
      </c>
      <c r="L2214">
        <f>_xlfn.XLOOKUP(A:A,Table1!B:B,Table1!N:N)</f>
        <v>9</v>
      </c>
      <c r="M2214" t="str" cm="1">
        <f t="array" ref="M2214">_xlfn.IFS(
OR(B2214="India",B2214="Thailand",B2214="United Arab Emirates",B2214="Japan",B2214="South Korea",B2214="China"),"Asia",
OR(B2214="Russia",B2214="Germany",B2214="France",B2214="Spain",B2214="Turkey",B2214="United Kingdom"),"Europe",
OR(B2214="United States Of America",B2214="Canada",B2214="Mexico",B2214="Brazil"),"America",
OR(B2214="Egypt",B2214="South Africa"),"Africa",
B2214="Australia","Oceania",
TRUE,"Others"
)</f>
        <v>Asia</v>
      </c>
      <c r="N2214" t="str">
        <f t="shared" si="34"/>
        <v>Low</v>
      </c>
    </row>
    <row r="2215" spans="1:14" x14ac:dyDescent="0.3">
      <c r="A2215" t="s">
        <v>37</v>
      </c>
      <c r="B2215" t="str">
        <f>_xlfn.XLOOKUP(A:A,Table1!B:B,Table1!C:C)</f>
        <v>Mexico</v>
      </c>
      <c r="C2215" s="1">
        <f>_xlfn.XLOOKUP(A:A,Table1!B:B,Table1!E:E)</f>
        <v>45194</v>
      </c>
      <c r="D2215">
        <f>_xlfn.XLOOKUP(A:A,Table1!B:B,Table1!F:F)</f>
        <v>62</v>
      </c>
      <c r="E2215">
        <f>_xlfn.XLOOKUP(A:A,Table1!B:B,Table1!G:G)</f>
        <v>58</v>
      </c>
      <c r="F2215">
        <f>_xlfn.XLOOKUP(A:A,Table1!B:B,Table1!H:H)</f>
        <v>56</v>
      </c>
      <c r="G2215">
        <f>_xlfn.XLOOKUP(A:A,Table1!B:B,Table1!I:I)</f>
        <v>5</v>
      </c>
      <c r="H2215">
        <f>_xlfn.XLOOKUP(A:A,Table1!B:B,Table1!J:J)</f>
        <v>5</v>
      </c>
      <c r="I2215">
        <f>_xlfn.XLOOKUP(A:A,Table1!B:B,Table1!K:K)</f>
        <v>23</v>
      </c>
      <c r="J2215">
        <f>_xlfn.XLOOKUP(A:A,Table1!B:B,Table1!L:L)</f>
        <v>23</v>
      </c>
      <c r="K2215">
        <f>_xlfn.XLOOKUP(A:A,Table1!B:B,Table1!M:M)</f>
        <v>97</v>
      </c>
      <c r="L2215">
        <f>_xlfn.XLOOKUP(A:A,Table1!B:B,Table1!N:N)</f>
        <v>6</v>
      </c>
      <c r="M2215" t="str" cm="1">
        <f t="array" ref="M2215">_xlfn.IFS(
OR(B2215="India",B2215="Thailand",B2215="United Arab Emirates",B2215="Japan",B2215="South Korea",B2215="China"),"Asia",
OR(B2215="Russia",B2215="Germany",B2215="France",B2215="Spain",B2215="Turkey",B2215="United Kingdom"),"Europe",
OR(B2215="United States Of America",B2215="Canada",B2215="Mexico",B2215="Brazil"),"America",
OR(B2215="Egypt",B2215="South Africa"),"Africa",
B2215="Australia","Oceania",
TRUE,"Others"
)</f>
        <v>America</v>
      </c>
      <c r="N2215" t="str">
        <f t="shared" si="34"/>
        <v>Moderate</v>
      </c>
    </row>
    <row r="2216" spans="1:14" x14ac:dyDescent="0.3">
      <c r="A2216" t="s">
        <v>74</v>
      </c>
      <c r="B2216" t="str">
        <f>_xlfn.XLOOKUP(A:A,Table1!B:B,Table1!C:C)</f>
        <v>Australia</v>
      </c>
      <c r="C2216" s="1">
        <f>_xlfn.XLOOKUP(A:A,Table1!B:B,Table1!E:E)</f>
        <v>45205</v>
      </c>
      <c r="D2216">
        <f>_xlfn.XLOOKUP(A:A,Table1!B:B,Table1!F:F)</f>
        <v>110</v>
      </c>
      <c r="E2216">
        <f>_xlfn.XLOOKUP(A:A,Table1!B:B,Table1!G:G)</f>
        <v>82</v>
      </c>
      <c r="F2216">
        <f>_xlfn.XLOOKUP(A:A,Table1!B:B,Table1!H:H)</f>
        <v>77</v>
      </c>
      <c r="G2216">
        <f>_xlfn.XLOOKUP(A:A,Table1!B:B,Table1!I:I)</f>
        <v>10</v>
      </c>
      <c r="H2216">
        <f>_xlfn.XLOOKUP(A:A,Table1!B:B,Table1!J:J)</f>
        <v>7</v>
      </c>
      <c r="I2216">
        <f>_xlfn.XLOOKUP(A:A,Table1!B:B,Table1!K:K)</f>
        <v>19</v>
      </c>
      <c r="J2216">
        <f>_xlfn.XLOOKUP(A:A,Table1!B:B,Table1!L:L)</f>
        <v>17</v>
      </c>
      <c r="K2216">
        <f>_xlfn.XLOOKUP(A:A,Table1!B:B,Table1!M:M)</f>
        <v>65</v>
      </c>
      <c r="L2216">
        <f>_xlfn.XLOOKUP(A:A,Table1!B:B,Table1!N:N)</f>
        <v>13</v>
      </c>
      <c r="M2216" t="str" cm="1">
        <f t="array" ref="M2216">_xlfn.IFS(
OR(B2216="India",B2216="Thailand",B2216="United Arab Emirates",B2216="Japan",B2216="South Korea",B2216="China"),"Asia",
OR(B2216="Russia",B2216="Germany",B2216="France",B2216="Spain",B2216="Turkey",B2216="United Kingdom"),"Europe",
OR(B2216="United States Of America",B2216="Canada",B2216="Mexico",B2216="Brazil"),"America",
OR(B2216="Egypt",B2216="South Africa"),"Africa",
B2216="Australia","Oceania",
TRUE,"Others"
)</f>
        <v>Oceania</v>
      </c>
      <c r="N2216" t="str">
        <f t="shared" si="34"/>
        <v>Moderate</v>
      </c>
    </row>
    <row r="2217" spans="1:14" x14ac:dyDescent="0.3">
      <c r="A2217" t="s">
        <v>39</v>
      </c>
      <c r="B2217" t="str">
        <f>_xlfn.XLOOKUP(A:A,Table1!B:B,Table1!C:C)</f>
        <v>Spain</v>
      </c>
      <c r="C2217" s="1">
        <f>_xlfn.XLOOKUP(A:A,Table1!B:B,Table1!E:E)</f>
        <v>44930</v>
      </c>
      <c r="D2217">
        <f>_xlfn.XLOOKUP(A:A,Table1!B:B,Table1!F:F)</f>
        <v>6</v>
      </c>
      <c r="E2217">
        <f>_xlfn.XLOOKUP(A:A,Table1!B:B,Table1!G:G)</f>
        <v>167</v>
      </c>
      <c r="F2217">
        <f>_xlfn.XLOOKUP(A:A,Table1!B:B,Table1!H:H)</f>
        <v>72</v>
      </c>
      <c r="G2217">
        <f>_xlfn.XLOOKUP(A:A,Table1!B:B,Table1!I:I)</f>
        <v>18</v>
      </c>
      <c r="H2217">
        <f>_xlfn.XLOOKUP(A:A,Table1!B:B,Table1!J:J)</f>
        <v>3</v>
      </c>
      <c r="I2217">
        <f>_xlfn.XLOOKUP(A:A,Table1!B:B,Table1!K:K)</f>
        <v>153</v>
      </c>
      <c r="J2217">
        <f>_xlfn.XLOOKUP(A:A,Table1!B:B,Table1!L:L)</f>
        <v>22</v>
      </c>
      <c r="K2217">
        <f>_xlfn.XLOOKUP(A:A,Table1!B:B,Table1!M:M)</f>
        <v>38</v>
      </c>
      <c r="L2217">
        <f>_xlfn.XLOOKUP(A:A,Table1!B:B,Table1!N:N)</f>
        <v>9</v>
      </c>
      <c r="M2217" t="str" cm="1">
        <f t="array" ref="M2217">_xlfn.IFS(
OR(B2217="India",B2217="Thailand",B2217="United Arab Emirates",B2217="Japan",B2217="South Korea",B2217="China"),"Asia",
OR(B2217="Russia",B2217="Germany",B2217="France",B2217="Spain",B2217="Turkey",B2217="United Kingdom"),"Europe",
OR(B2217="United States Of America",B2217="Canada",B2217="Mexico",B2217="Brazil"),"America",
OR(B2217="Egypt",B2217="South Africa"),"Africa",
B2217="Australia","Oceania",
TRUE,"Others"
)</f>
        <v>Europe</v>
      </c>
      <c r="N2217" t="str">
        <f t="shared" si="34"/>
        <v>Moderate</v>
      </c>
    </row>
    <row r="2218" spans="1:14" x14ac:dyDescent="0.3">
      <c r="A2218" t="s">
        <v>39</v>
      </c>
      <c r="B2218" t="str">
        <f>_xlfn.XLOOKUP(A:A,Table1!B:B,Table1!C:C)</f>
        <v>Spain</v>
      </c>
      <c r="C2218" s="1">
        <f>_xlfn.XLOOKUP(A:A,Table1!B:B,Table1!E:E)</f>
        <v>44930</v>
      </c>
      <c r="D2218">
        <f>_xlfn.XLOOKUP(A:A,Table1!B:B,Table1!F:F)</f>
        <v>6</v>
      </c>
      <c r="E2218">
        <f>_xlfn.XLOOKUP(A:A,Table1!B:B,Table1!G:G)</f>
        <v>167</v>
      </c>
      <c r="F2218">
        <f>_xlfn.XLOOKUP(A:A,Table1!B:B,Table1!H:H)</f>
        <v>72</v>
      </c>
      <c r="G2218">
        <f>_xlfn.XLOOKUP(A:A,Table1!B:B,Table1!I:I)</f>
        <v>18</v>
      </c>
      <c r="H2218">
        <f>_xlfn.XLOOKUP(A:A,Table1!B:B,Table1!J:J)</f>
        <v>3</v>
      </c>
      <c r="I2218">
        <f>_xlfn.XLOOKUP(A:A,Table1!B:B,Table1!K:K)</f>
        <v>153</v>
      </c>
      <c r="J2218">
        <f>_xlfn.XLOOKUP(A:A,Table1!B:B,Table1!L:L)</f>
        <v>22</v>
      </c>
      <c r="K2218">
        <f>_xlfn.XLOOKUP(A:A,Table1!B:B,Table1!M:M)</f>
        <v>38</v>
      </c>
      <c r="L2218">
        <f>_xlfn.XLOOKUP(A:A,Table1!B:B,Table1!N:N)</f>
        <v>9</v>
      </c>
      <c r="M2218" t="str" cm="1">
        <f t="array" ref="M2218">_xlfn.IFS(
OR(B2218="India",B2218="Thailand",B2218="United Arab Emirates",B2218="Japan",B2218="South Korea",B2218="China"),"Asia",
OR(B2218="Russia",B2218="Germany",B2218="France",B2218="Spain",B2218="Turkey",B2218="United Kingdom"),"Europe",
OR(B2218="United States Of America",B2218="Canada",B2218="Mexico",B2218="Brazil"),"America",
OR(B2218="Egypt",B2218="South Africa"),"Africa",
B2218="Australia","Oceania",
TRUE,"Others"
)</f>
        <v>Europe</v>
      </c>
      <c r="N2218" t="str">
        <f t="shared" si="34"/>
        <v>Moderate</v>
      </c>
    </row>
    <row r="2219" spans="1:14" x14ac:dyDescent="0.3">
      <c r="A2219" t="s">
        <v>39</v>
      </c>
      <c r="B2219" t="str">
        <f>_xlfn.XLOOKUP(A:A,Table1!B:B,Table1!C:C)</f>
        <v>Spain</v>
      </c>
      <c r="C2219" s="1">
        <f>_xlfn.XLOOKUP(A:A,Table1!B:B,Table1!E:E)</f>
        <v>44930</v>
      </c>
      <c r="D2219">
        <f>_xlfn.XLOOKUP(A:A,Table1!B:B,Table1!F:F)</f>
        <v>6</v>
      </c>
      <c r="E2219">
        <f>_xlfn.XLOOKUP(A:A,Table1!B:B,Table1!G:G)</f>
        <v>167</v>
      </c>
      <c r="F2219">
        <f>_xlfn.XLOOKUP(A:A,Table1!B:B,Table1!H:H)</f>
        <v>72</v>
      </c>
      <c r="G2219">
        <f>_xlfn.XLOOKUP(A:A,Table1!B:B,Table1!I:I)</f>
        <v>18</v>
      </c>
      <c r="H2219">
        <f>_xlfn.XLOOKUP(A:A,Table1!B:B,Table1!J:J)</f>
        <v>3</v>
      </c>
      <c r="I2219">
        <f>_xlfn.XLOOKUP(A:A,Table1!B:B,Table1!K:K)</f>
        <v>153</v>
      </c>
      <c r="J2219">
        <f>_xlfn.XLOOKUP(A:A,Table1!B:B,Table1!L:L)</f>
        <v>22</v>
      </c>
      <c r="K2219">
        <f>_xlfn.XLOOKUP(A:A,Table1!B:B,Table1!M:M)</f>
        <v>38</v>
      </c>
      <c r="L2219">
        <f>_xlfn.XLOOKUP(A:A,Table1!B:B,Table1!N:N)</f>
        <v>9</v>
      </c>
      <c r="M2219" t="str" cm="1">
        <f t="array" ref="M2219">_xlfn.IFS(
OR(B2219="India",B2219="Thailand",B2219="United Arab Emirates",B2219="Japan",B2219="South Korea",B2219="China"),"Asia",
OR(B2219="Russia",B2219="Germany",B2219="France",B2219="Spain",B2219="Turkey",B2219="United Kingdom"),"Europe",
OR(B2219="United States Of America",B2219="Canada",B2219="Mexico",B2219="Brazil"),"America",
OR(B2219="Egypt",B2219="South Africa"),"Africa",
B2219="Australia","Oceania",
TRUE,"Others"
)</f>
        <v>Europe</v>
      </c>
      <c r="N2219" t="str">
        <f t="shared" si="34"/>
        <v>Moderate</v>
      </c>
    </row>
    <row r="2220" spans="1:14" x14ac:dyDescent="0.3">
      <c r="A2220" t="s">
        <v>12</v>
      </c>
      <c r="B2220" t="str">
        <f>_xlfn.XLOOKUP(A:A,Table1!B:B,Table1!C:C)</f>
        <v>South Africa</v>
      </c>
      <c r="C2220" s="1">
        <f>_xlfn.XLOOKUP(A:A,Table1!B:B,Table1!E:E)</f>
        <v>45203</v>
      </c>
      <c r="D2220">
        <f>_xlfn.XLOOKUP(A:A,Table1!B:B,Table1!F:F)</f>
        <v>128</v>
      </c>
      <c r="E2220">
        <f>_xlfn.XLOOKUP(A:A,Table1!B:B,Table1!G:G)</f>
        <v>175</v>
      </c>
      <c r="F2220">
        <f>_xlfn.XLOOKUP(A:A,Table1!B:B,Table1!H:H)</f>
        <v>30</v>
      </c>
      <c r="G2220">
        <f>_xlfn.XLOOKUP(A:A,Table1!B:B,Table1!I:I)</f>
        <v>13</v>
      </c>
      <c r="H2220">
        <f>_xlfn.XLOOKUP(A:A,Table1!B:B,Table1!J:J)</f>
        <v>2</v>
      </c>
      <c r="I2220">
        <f>_xlfn.XLOOKUP(A:A,Table1!B:B,Table1!K:K)</f>
        <v>196</v>
      </c>
      <c r="J2220">
        <f>_xlfn.XLOOKUP(A:A,Table1!B:B,Table1!L:L)</f>
        <v>27</v>
      </c>
      <c r="K2220">
        <f>_xlfn.XLOOKUP(A:A,Table1!B:B,Table1!M:M)</f>
        <v>51</v>
      </c>
      <c r="L2220">
        <f>_xlfn.XLOOKUP(A:A,Table1!B:B,Table1!N:N)</f>
        <v>10</v>
      </c>
      <c r="M2220" t="str" cm="1">
        <f t="array" ref="M2220">_xlfn.IFS(
OR(B2220="India",B2220="Thailand",B2220="United Arab Emirates",B2220="Japan",B2220="South Korea",B2220="China"),"Asia",
OR(B2220="Russia",B2220="Germany",B2220="France",B2220="Spain",B2220="Turkey",B2220="United Kingdom"),"Europe",
OR(B2220="United States Of America",B2220="Canada",B2220="Mexico",B2220="Brazil"),"America",
OR(B2220="Egypt",B2220="South Africa"),"Africa",
B2220="Australia","Oceania",
TRUE,"Others"
)</f>
        <v>Africa</v>
      </c>
      <c r="N2220" t="str">
        <f t="shared" si="34"/>
        <v>High</v>
      </c>
    </row>
    <row r="2221" spans="1:14" x14ac:dyDescent="0.3">
      <c r="A2221" t="s">
        <v>16</v>
      </c>
      <c r="B2221" t="str">
        <f>_xlfn.XLOOKUP(A:A,Table1!B:B,Table1!C:C)</f>
        <v>Germany</v>
      </c>
      <c r="C2221" s="1">
        <f>_xlfn.XLOOKUP(A:A,Table1!B:B,Table1!E:E)</f>
        <v>45226</v>
      </c>
      <c r="D2221">
        <f>_xlfn.XLOOKUP(A:A,Table1!B:B,Table1!F:F)</f>
        <v>52</v>
      </c>
      <c r="E2221">
        <f>_xlfn.XLOOKUP(A:A,Table1!B:B,Table1!G:G)</f>
        <v>182</v>
      </c>
      <c r="F2221">
        <f>_xlfn.XLOOKUP(A:A,Table1!B:B,Table1!H:H)</f>
        <v>45</v>
      </c>
      <c r="G2221">
        <f>_xlfn.XLOOKUP(A:A,Table1!B:B,Table1!I:I)</f>
        <v>30</v>
      </c>
      <c r="H2221">
        <f>_xlfn.XLOOKUP(A:A,Table1!B:B,Table1!J:J)</f>
        <v>1</v>
      </c>
      <c r="I2221">
        <f>_xlfn.XLOOKUP(A:A,Table1!B:B,Table1!K:K)</f>
        <v>156</v>
      </c>
      <c r="J2221">
        <f>_xlfn.XLOOKUP(A:A,Table1!B:B,Table1!L:L)</f>
        <v>-4</v>
      </c>
      <c r="K2221">
        <f>_xlfn.XLOOKUP(A:A,Table1!B:B,Table1!M:M)</f>
        <v>97</v>
      </c>
      <c r="L2221">
        <f>_xlfn.XLOOKUP(A:A,Table1!B:B,Table1!N:N)</f>
        <v>2</v>
      </c>
      <c r="M2221" t="str" cm="1">
        <f t="array" ref="M2221">_xlfn.IFS(
OR(B2221="India",B2221="Thailand",B2221="United Arab Emirates",B2221="Japan",B2221="South Korea",B2221="China"),"Asia",
OR(B2221="Russia",B2221="Germany",B2221="France",B2221="Spain",B2221="Turkey",B2221="United Kingdom"),"Europe",
OR(B2221="United States Of America",B2221="Canada",B2221="Mexico",B2221="Brazil"),"America",
OR(B2221="Egypt",B2221="South Africa"),"Africa",
B2221="Australia","Oceania",
TRUE,"Others"
)</f>
        <v>Europe</v>
      </c>
      <c r="N2221" t="str">
        <f t="shared" si="34"/>
        <v>Low</v>
      </c>
    </row>
    <row r="2222" spans="1:14" x14ac:dyDescent="0.3">
      <c r="A2222" t="s">
        <v>61</v>
      </c>
      <c r="B2222" t="str">
        <f>_xlfn.XLOOKUP(A:A,Table1!B:B,Table1!C:C)</f>
        <v>Egypt</v>
      </c>
      <c r="C2222" s="1">
        <f>_xlfn.XLOOKUP(A:A,Table1!B:B,Table1!E:E)</f>
        <v>45041</v>
      </c>
      <c r="D2222">
        <f>_xlfn.XLOOKUP(A:A,Table1!B:B,Table1!F:F)</f>
        <v>86</v>
      </c>
      <c r="E2222">
        <f>_xlfn.XLOOKUP(A:A,Table1!B:B,Table1!G:G)</f>
        <v>82</v>
      </c>
      <c r="F2222">
        <f>_xlfn.XLOOKUP(A:A,Table1!B:B,Table1!H:H)</f>
        <v>84</v>
      </c>
      <c r="G2222">
        <f>_xlfn.XLOOKUP(A:A,Table1!B:B,Table1!I:I)</f>
        <v>16</v>
      </c>
      <c r="H2222">
        <f>_xlfn.XLOOKUP(A:A,Table1!B:B,Table1!J:J)</f>
        <v>7</v>
      </c>
      <c r="I2222">
        <f>_xlfn.XLOOKUP(A:A,Table1!B:B,Table1!K:K)</f>
        <v>186</v>
      </c>
      <c r="J2222">
        <f>_xlfn.XLOOKUP(A:A,Table1!B:B,Table1!L:L)</f>
        <v>4</v>
      </c>
      <c r="K2222">
        <f>_xlfn.XLOOKUP(A:A,Table1!B:B,Table1!M:M)</f>
        <v>16</v>
      </c>
      <c r="L2222">
        <f>_xlfn.XLOOKUP(A:A,Table1!B:B,Table1!N:N)</f>
        <v>5</v>
      </c>
      <c r="M2222" t="str" cm="1">
        <f t="array" ref="M2222">_xlfn.IFS(
OR(B2222="India",B2222="Thailand",B2222="United Arab Emirates",B2222="Japan",B2222="South Korea",B2222="China"),"Asia",
OR(B2222="Russia",B2222="Germany",B2222="France",B2222="Spain",B2222="Turkey",B2222="United Kingdom"),"Europe",
OR(B2222="United States Of America",B2222="Canada",B2222="Mexico",B2222="Brazil"),"America",
OR(B2222="Egypt",B2222="South Africa"),"Africa",
B2222="Australia","Oceania",
TRUE,"Others"
)</f>
        <v>Africa</v>
      </c>
      <c r="N2222" t="str">
        <f t="shared" si="34"/>
        <v>Low</v>
      </c>
    </row>
    <row r="2223" spans="1:14" x14ac:dyDescent="0.3">
      <c r="A2223" t="s">
        <v>34</v>
      </c>
      <c r="B2223" t="str">
        <f>_xlfn.XLOOKUP(A:A,Table1!B:B,Table1!C:C)</f>
        <v>Japan</v>
      </c>
      <c r="C2223" s="1">
        <f>_xlfn.XLOOKUP(A:A,Table1!B:B,Table1!E:E)</f>
        <v>45258</v>
      </c>
      <c r="D2223">
        <f>_xlfn.XLOOKUP(A:A,Table1!B:B,Table1!F:F)</f>
        <v>128</v>
      </c>
      <c r="E2223">
        <f>_xlfn.XLOOKUP(A:A,Table1!B:B,Table1!G:G)</f>
        <v>84</v>
      </c>
      <c r="F2223">
        <f>_xlfn.XLOOKUP(A:A,Table1!B:B,Table1!H:H)</f>
        <v>61</v>
      </c>
      <c r="G2223">
        <f>_xlfn.XLOOKUP(A:A,Table1!B:B,Table1!I:I)</f>
        <v>33</v>
      </c>
      <c r="H2223">
        <f>_xlfn.XLOOKUP(A:A,Table1!B:B,Table1!J:J)</f>
        <v>6</v>
      </c>
      <c r="I2223">
        <f>_xlfn.XLOOKUP(A:A,Table1!B:B,Table1!K:K)</f>
        <v>25</v>
      </c>
      <c r="J2223">
        <f>_xlfn.XLOOKUP(A:A,Table1!B:B,Table1!L:L)</f>
        <v>-8</v>
      </c>
      <c r="K2223">
        <f>_xlfn.XLOOKUP(A:A,Table1!B:B,Table1!M:M)</f>
        <v>14</v>
      </c>
      <c r="L2223">
        <f>_xlfn.XLOOKUP(A:A,Table1!B:B,Table1!N:N)</f>
        <v>9</v>
      </c>
      <c r="M2223" t="str" cm="1">
        <f t="array" ref="M2223">_xlfn.IFS(
OR(B2223="India",B2223="Thailand",B2223="United Arab Emirates",B2223="Japan",B2223="South Korea",B2223="China"),"Asia",
OR(B2223="Russia",B2223="Germany",B2223="France",B2223="Spain",B2223="Turkey",B2223="United Kingdom"),"Europe",
OR(B2223="United States Of America",B2223="Canada",B2223="Mexico",B2223="Brazil"),"America",
OR(B2223="Egypt",B2223="South Africa"),"Africa",
B2223="Australia","Oceania",
TRUE,"Others"
)</f>
        <v>Asia</v>
      </c>
      <c r="N2223" t="str">
        <f t="shared" si="34"/>
        <v>Low</v>
      </c>
    </row>
    <row r="2224" spans="1:14" x14ac:dyDescent="0.3">
      <c r="A2224" t="s">
        <v>39</v>
      </c>
      <c r="B2224" t="str">
        <f>_xlfn.XLOOKUP(A:A,Table1!B:B,Table1!C:C)</f>
        <v>Spain</v>
      </c>
      <c r="C2224" s="1">
        <f>_xlfn.XLOOKUP(A:A,Table1!B:B,Table1!E:E)</f>
        <v>44930</v>
      </c>
      <c r="D2224">
        <f>_xlfn.XLOOKUP(A:A,Table1!B:B,Table1!F:F)</f>
        <v>6</v>
      </c>
      <c r="E2224">
        <f>_xlfn.XLOOKUP(A:A,Table1!B:B,Table1!G:G)</f>
        <v>167</v>
      </c>
      <c r="F2224">
        <f>_xlfn.XLOOKUP(A:A,Table1!B:B,Table1!H:H)</f>
        <v>72</v>
      </c>
      <c r="G2224">
        <f>_xlfn.XLOOKUP(A:A,Table1!B:B,Table1!I:I)</f>
        <v>18</v>
      </c>
      <c r="H2224">
        <f>_xlfn.XLOOKUP(A:A,Table1!B:B,Table1!J:J)</f>
        <v>3</v>
      </c>
      <c r="I2224">
        <f>_xlfn.XLOOKUP(A:A,Table1!B:B,Table1!K:K)</f>
        <v>153</v>
      </c>
      <c r="J2224">
        <f>_xlfn.XLOOKUP(A:A,Table1!B:B,Table1!L:L)</f>
        <v>22</v>
      </c>
      <c r="K2224">
        <f>_xlfn.XLOOKUP(A:A,Table1!B:B,Table1!M:M)</f>
        <v>38</v>
      </c>
      <c r="L2224">
        <f>_xlfn.XLOOKUP(A:A,Table1!B:B,Table1!N:N)</f>
        <v>9</v>
      </c>
      <c r="M2224" t="str" cm="1">
        <f t="array" ref="M2224">_xlfn.IFS(
OR(B2224="India",B2224="Thailand",B2224="United Arab Emirates",B2224="Japan",B2224="South Korea",B2224="China"),"Asia",
OR(B2224="Russia",B2224="Germany",B2224="France",B2224="Spain",B2224="Turkey",B2224="United Kingdom"),"Europe",
OR(B2224="United States Of America",B2224="Canada",B2224="Mexico",B2224="Brazil"),"America",
OR(B2224="Egypt",B2224="South Africa"),"Africa",
B2224="Australia","Oceania",
TRUE,"Others"
)</f>
        <v>Europe</v>
      </c>
      <c r="N2224" t="str">
        <f t="shared" si="34"/>
        <v>Moderate</v>
      </c>
    </row>
    <row r="2225" spans="1:14" x14ac:dyDescent="0.3">
      <c r="A2225" t="s">
        <v>345</v>
      </c>
      <c r="B2225" t="str">
        <f>_xlfn.XLOOKUP(A:A,Table1!B:B,Table1!C:C)</f>
        <v>Brazil</v>
      </c>
      <c r="C2225" s="1">
        <f>_xlfn.XLOOKUP(A:A,Table1!B:B,Table1!E:E)</f>
        <v>44944</v>
      </c>
      <c r="D2225">
        <f>_xlfn.XLOOKUP(A:A,Table1!B:B,Table1!F:F)</f>
        <v>136</v>
      </c>
      <c r="E2225">
        <f>_xlfn.XLOOKUP(A:A,Table1!B:B,Table1!G:G)</f>
        <v>179</v>
      </c>
      <c r="F2225">
        <f>_xlfn.XLOOKUP(A:A,Table1!B:B,Table1!H:H)</f>
        <v>30</v>
      </c>
      <c r="G2225">
        <f>_xlfn.XLOOKUP(A:A,Table1!B:B,Table1!I:I)</f>
        <v>3</v>
      </c>
      <c r="H2225">
        <f>_xlfn.XLOOKUP(A:A,Table1!B:B,Table1!J:J)</f>
        <v>8</v>
      </c>
      <c r="I2225">
        <f>_xlfn.XLOOKUP(A:A,Table1!B:B,Table1!K:K)</f>
        <v>120</v>
      </c>
      <c r="J2225">
        <f>_xlfn.XLOOKUP(A:A,Table1!B:B,Table1!L:L)</f>
        <v>32</v>
      </c>
      <c r="K2225">
        <f>_xlfn.XLOOKUP(A:A,Table1!B:B,Table1!M:M)</f>
        <v>97</v>
      </c>
      <c r="L2225">
        <f>_xlfn.XLOOKUP(A:A,Table1!B:B,Table1!N:N)</f>
        <v>18</v>
      </c>
      <c r="M2225" t="str" cm="1">
        <f t="array" ref="M2225">_xlfn.IFS(
OR(B2225="India",B2225="Thailand",B2225="United Arab Emirates",B2225="Japan",B2225="South Korea",B2225="China"),"Asia",
OR(B2225="Russia",B2225="Germany",B2225="France",B2225="Spain",B2225="Turkey",B2225="United Kingdom"),"Europe",
OR(B2225="United States Of America",B2225="Canada",B2225="Mexico",B2225="Brazil"),"America",
OR(B2225="Egypt",B2225="South Africa"),"Africa",
B2225="Australia","Oceania",
TRUE,"Others"
)</f>
        <v>America</v>
      </c>
      <c r="N2225" t="str">
        <f t="shared" si="34"/>
        <v>High</v>
      </c>
    </row>
    <row r="2226" spans="1:14" x14ac:dyDescent="0.3">
      <c r="A2226" t="s">
        <v>74</v>
      </c>
      <c r="B2226" t="str">
        <f>_xlfn.XLOOKUP(A:A,Table1!B:B,Table1!C:C)</f>
        <v>Australia</v>
      </c>
      <c r="C2226" s="1">
        <f>_xlfn.XLOOKUP(A:A,Table1!B:B,Table1!E:E)</f>
        <v>45205</v>
      </c>
      <c r="D2226">
        <f>_xlfn.XLOOKUP(A:A,Table1!B:B,Table1!F:F)</f>
        <v>110</v>
      </c>
      <c r="E2226">
        <f>_xlfn.XLOOKUP(A:A,Table1!B:B,Table1!G:G)</f>
        <v>82</v>
      </c>
      <c r="F2226">
        <f>_xlfn.XLOOKUP(A:A,Table1!B:B,Table1!H:H)</f>
        <v>77</v>
      </c>
      <c r="G2226">
        <f>_xlfn.XLOOKUP(A:A,Table1!B:B,Table1!I:I)</f>
        <v>10</v>
      </c>
      <c r="H2226">
        <f>_xlfn.XLOOKUP(A:A,Table1!B:B,Table1!J:J)</f>
        <v>7</v>
      </c>
      <c r="I2226">
        <f>_xlfn.XLOOKUP(A:A,Table1!B:B,Table1!K:K)</f>
        <v>19</v>
      </c>
      <c r="J2226">
        <f>_xlfn.XLOOKUP(A:A,Table1!B:B,Table1!L:L)</f>
        <v>17</v>
      </c>
      <c r="K2226">
        <f>_xlfn.XLOOKUP(A:A,Table1!B:B,Table1!M:M)</f>
        <v>65</v>
      </c>
      <c r="L2226">
        <f>_xlfn.XLOOKUP(A:A,Table1!B:B,Table1!N:N)</f>
        <v>13</v>
      </c>
      <c r="M2226" t="str" cm="1">
        <f t="array" ref="M2226">_xlfn.IFS(
OR(B2226="India",B2226="Thailand",B2226="United Arab Emirates",B2226="Japan",B2226="South Korea",B2226="China"),"Asia",
OR(B2226="Russia",B2226="Germany",B2226="France",B2226="Spain",B2226="Turkey",B2226="United Kingdom"),"Europe",
OR(B2226="United States Of America",B2226="Canada",B2226="Mexico",B2226="Brazil"),"America",
OR(B2226="Egypt",B2226="South Africa"),"Africa",
B2226="Australia","Oceania",
TRUE,"Others"
)</f>
        <v>Oceania</v>
      </c>
      <c r="N2226" t="str">
        <f t="shared" si="34"/>
        <v>Moderate</v>
      </c>
    </row>
    <row r="2227" spans="1:14" x14ac:dyDescent="0.3">
      <c r="A2227" t="s">
        <v>29</v>
      </c>
      <c r="B2227" t="str">
        <f>_xlfn.XLOOKUP(A:A,Table1!B:B,Table1!C:C)</f>
        <v>United Kingdom</v>
      </c>
      <c r="C2227" s="1">
        <f>_xlfn.XLOOKUP(A:A,Table1!B:B,Table1!E:E)</f>
        <v>45008</v>
      </c>
      <c r="D2227">
        <f>_xlfn.XLOOKUP(A:A,Table1!B:B,Table1!F:F)</f>
        <v>21</v>
      </c>
      <c r="E2227">
        <f>_xlfn.XLOOKUP(A:A,Table1!B:B,Table1!G:G)</f>
        <v>190</v>
      </c>
      <c r="F2227">
        <f>_xlfn.XLOOKUP(A:A,Table1!B:B,Table1!H:H)</f>
        <v>27</v>
      </c>
      <c r="G2227">
        <f>_xlfn.XLOOKUP(A:A,Table1!B:B,Table1!I:I)</f>
        <v>40</v>
      </c>
      <c r="H2227">
        <f>_xlfn.XLOOKUP(A:A,Table1!B:B,Table1!J:J)</f>
        <v>3</v>
      </c>
      <c r="I2227">
        <f>_xlfn.XLOOKUP(A:A,Table1!B:B,Table1!K:K)</f>
        <v>14</v>
      </c>
      <c r="J2227">
        <f>_xlfn.XLOOKUP(A:A,Table1!B:B,Table1!L:L)</f>
        <v>-9</v>
      </c>
      <c r="K2227">
        <f>_xlfn.XLOOKUP(A:A,Table1!B:B,Table1!M:M)</f>
        <v>45</v>
      </c>
      <c r="L2227">
        <f>_xlfn.XLOOKUP(A:A,Table1!B:B,Table1!N:N)</f>
        <v>2</v>
      </c>
      <c r="M2227" t="str" cm="1">
        <f t="array" ref="M2227">_xlfn.IFS(
OR(B2227="India",B2227="Thailand",B2227="United Arab Emirates",B2227="Japan",B2227="South Korea",B2227="China"),"Asia",
OR(B2227="Russia",B2227="Germany",B2227="France",B2227="Spain",B2227="Turkey",B2227="United Kingdom"),"Europe",
OR(B2227="United States Of America",B2227="Canada",B2227="Mexico",B2227="Brazil"),"America",
OR(B2227="Egypt",B2227="South Africa"),"Africa",
B2227="Australia","Oceania",
TRUE,"Others"
)</f>
        <v>Europe</v>
      </c>
      <c r="N2227" t="str">
        <f t="shared" si="34"/>
        <v>Low</v>
      </c>
    </row>
    <row r="2228" spans="1:14" x14ac:dyDescent="0.3">
      <c r="A2228" t="s">
        <v>74</v>
      </c>
      <c r="B2228" t="str">
        <f>_xlfn.XLOOKUP(A:A,Table1!B:B,Table1!C:C)</f>
        <v>Australia</v>
      </c>
      <c r="C2228" s="1">
        <f>_xlfn.XLOOKUP(A:A,Table1!B:B,Table1!E:E)</f>
        <v>45205</v>
      </c>
      <c r="D2228">
        <f>_xlfn.XLOOKUP(A:A,Table1!B:B,Table1!F:F)</f>
        <v>110</v>
      </c>
      <c r="E2228">
        <f>_xlfn.XLOOKUP(A:A,Table1!B:B,Table1!G:G)</f>
        <v>82</v>
      </c>
      <c r="F2228">
        <f>_xlfn.XLOOKUP(A:A,Table1!B:B,Table1!H:H)</f>
        <v>77</v>
      </c>
      <c r="G2228">
        <f>_xlfn.XLOOKUP(A:A,Table1!B:B,Table1!I:I)</f>
        <v>10</v>
      </c>
      <c r="H2228">
        <f>_xlfn.XLOOKUP(A:A,Table1!B:B,Table1!J:J)</f>
        <v>7</v>
      </c>
      <c r="I2228">
        <f>_xlfn.XLOOKUP(A:A,Table1!B:B,Table1!K:K)</f>
        <v>19</v>
      </c>
      <c r="J2228">
        <f>_xlfn.XLOOKUP(A:A,Table1!B:B,Table1!L:L)</f>
        <v>17</v>
      </c>
      <c r="K2228">
        <f>_xlfn.XLOOKUP(A:A,Table1!B:B,Table1!M:M)</f>
        <v>65</v>
      </c>
      <c r="L2228">
        <f>_xlfn.XLOOKUP(A:A,Table1!B:B,Table1!N:N)</f>
        <v>13</v>
      </c>
      <c r="M2228" t="str" cm="1">
        <f t="array" ref="M2228">_xlfn.IFS(
OR(B2228="India",B2228="Thailand",B2228="United Arab Emirates",B2228="Japan",B2228="South Korea",B2228="China"),"Asia",
OR(B2228="Russia",B2228="Germany",B2228="France",B2228="Spain",B2228="Turkey",B2228="United Kingdom"),"Europe",
OR(B2228="United States Of America",B2228="Canada",B2228="Mexico",B2228="Brazil"),"America",
OR(B2228="Egypt",B2228="South Africa"),"Africa",
B2228="Australia","Oceania",
TRUE,"Others"
)</f>
        <v>Oceania</v>
      </c>
      <c r="N2228" t="str">
        <f t="shared" si="34"/>
        <v>Moderate</v>
      </c>
    </row>
    <row r="2229" spans="1:14" x14ac:dyDescent="0.3">
      <c r="A2229" t="s">
        <v>42</v>
      </c>
      <c r="B2229" t="str">
        <f>_xlfn.XLOOKUP(A:A,Table1!B:B,Table1!C:C)</f>
        <v>Thailand</v>
      </c>
      <c r="C2229" s="1">
        <f>_xlfn.XLOOKUP(A:A,Table1!B:B,Table1!E:E)</f>
        <v>45173</v>
      </c>
      <c r="D2229">
        <f>_xlfn.XLOOKUP(A:A,Table1!B:B,Table1!F:F)</f>
        <v>107</v>
      </c>
      <c r="E2229">
        <f>_xlfn.XLOOKUP(A:A,Table1!B:B,Table1!G:G)</f>
        <v>73</v>
      </c>
      <c r="F2229">
        <f>_xlfn.XLOOKUP(A:A,Table1!B:B,Table1!H:H)</f>
        <v>77</v>
      </c>
      <c r="G2229">
        <f>_xlfn.XLOOKUP(A:A,Table1!B:B,Table1!I:I)</f>
        <v>3</v>
      </c>
      <c r="H2229">
        <f>_xlfn.XLOOKUP(A:A,Table1!B:B,Table1!J:J)</f>
        <v>5</v>
      </c>
      <c r="I2229">
        <f>_xlfn.XLOOKUP(A:A,Table1!B:B,Table1!K:K)</f>
        <v>98</v>
      </c>
      <c r="J2229">
        <f>_xlfn.XLOOKUP(A:A,Table1!B:B,Table1!L:L)</f>
        <v>10</v>
      </c>
      <c r="K2229">
        <f>_xlfn.XLOOKUP(A:A,Table1!B:B,Table1!M:M)</f>
        <v>61</v>
      </c>
      <c r="L2229">
        <f>_xlfn.XLOOKUP(A:A,Table1!B:B,Table1!N:N)</f>
        <v>5</v>
      </c>
      <c r="M2229" t="str" cm="1">
        <f t="array" ref="M2229">_xlfn.IFS(
OR(B2229="India",B2229="Thailand",B2229="United Arab Emirates",B2229="Japan",B2229="South Korea",B2229="China"),"Asia",
OR(B2229="Russia",B2229="Germany",B2229="France",B2229="Spain",B2229="Turkey",B2229="United Kingdom"),"Europe",
OR(B2229="United States Of America",B2229="Canada",B2229="Mexico",B2229="Brazil"),"America",
OR(B2229="Egypt",B2229="South Africa"),"Africa",
B2229="Australia","Oceania",
TRUE,"Others"
)</f>
        <v>Asia</v>
      </c>
      <c r="N2229" t="str">
        <f t="shared" si="34"/>
        <v>Low</v>
      </c>
    </row>
    <row r="2230" spans="1:14" x14ac:dyDescent="0.3">
      <c r="A2230" t="s">
        <v>51</v>
      </c>
      <c r="B2230" t="str">
        <f>_xlfn.XLOOKUP(A:A,Table1!B:B,Table1!C:C)</f>
        <v>Russia</v>
      </c>
      <c r="C2230" s="1">
        <f>_xlfn.XLOOKUP(A:A,Table1!B:B,Table1!E:E)</f>
        <v>45149</v>
      </c>
      <c r="D2230">
        <f>_xlfn.XLOOKUP(A:A,Table1!B:B,Table1!F:F)</f>
        <v>50</v>
      </c>
      <c r="E2230">
        <f>_xlfn.XLOOKUP(A:A,Table1!B:B,Table1!G:G)</f>
        <v>164</v>
      </c>
      <c r="F2230">
        <f>_xlfn.XLOOKUP(A:A,Table1!B:B,Table1!H:H)</f>
        <v>15</v>
      </c>
      <c r="G2230">
        <f>_xlfn.XLOOKUP(A:A,Table1!B:B,Table1!I:I)</f>
        <v>11</v>
      </c>
      <c r="H2230">
        <f>_xlfn.XLOOKUP(A:A,Table1!B:B,Table1!J:J)</f>
        <v>7</v>
      </c>
      <c r="I2230">
        <f>_xlfn.XLOOKUP(A:A,Table1!B:B,Table1!K:K)</f>
        <v>120</v>
      </c>
      <c r="J2230">
        <f>_xlfn.XLOOKUP(A:A,Table1!B:B,Table1!L:L)</f>
        <v>1</v>
      </c>
      <c r="K2230">
        <f>_xlfn.XLOOKUP(A:A,Table1!B:B,Table1!M:M)</f>
        <v>90</v>
      </c>
      <c r="L2230">
        <f>_xlfn.XLOOKUP(A:A,Table1!B:B,Table1!N:N)</f>
        <v>7</v>
      </c>
      <c r="M2230" t="str" cm="1">
        <f t="array" ref="M2230">_xlfn.IFS(
OR(B2230="India",B2230="Thailand",B2230="United Arab Emirates",B2230="Japan",B2230="South Korea",B2230="China"),"Asia",
OR(B2230="Russia",B2230="Germany",B2230="France",B2230="Spain",B2230="Turkey",B2230="United Kingdom"),"Europe",
OR(B2230="United States Of America",B2230="Canada",B2230="Mexico",B2230="Brazil"),"America",
OR(B2230="Egypt",B2230="South Africa"),"Africa",
B2230="Australia","Oceania",
TRUE,"Others"
)</f>
        <v>Europe</v>
      </c>
      <c r="N2230" t="str">
        <f t="shared" si="34"/>
        <v>Low</v>
      </c>
    </row>
    <row r="2231" spans="1:14" x14ac:dyDescent="0.3">
      <c r="A2231" t="s">
        <v>24</v>
      </c>
      <c r="B2231" t="str">
        <f>_xlfn.XLOOKUP(A:A,Table1!B:B,Table1!C:C)</f>
        <v>China</v>
      </c>
      <c r="C2231" s="1">
        <f>_xlfn.XLOOKUP(A:A,Table1!B:B,Table1!E:E)</f>
        <v>45110</v>
      </c>
      <c r="D2231">
        <f>_xlfn.XLOOKUP(A:A,Table1!B:B,Table1!F:F)</f>
        <v>100</v>
      </c>
      <c r="E2231">
        <f>_xlfn.XLOOKUP(A:A,Table1!B:B,Table1!G:G)</f>
        <v>10</v>
      </c>
      <c r="F2231">
        <f>_xlfn.XLOOKUP(A:A,Table1!B:B,Table1!H:H)</f>
        <v>75</v>
      </c>
      <c r="G2231">
        <f>_xlfn.XLOOKUP(A:A,Table1!B:B,Table1!I:I)</f>
        <v>40</v>
      </c>
      <c r="H2231">
        <f>_xlfn.XLOOKUP(A:A,Table1!B:B,Table1!J:J)</f>
        <v>7</v>
      </c>
      <c r="I2231">
        <f>_xlfn.XLOOKUP(A:A,Table1!B:B,Table1!K:K)</f>
        <v>177</v>
      </c>
      <c r="J2231">
        <f>_xlfn.XLOOKUP(A:A,Table1!B:B,Table1!L:L)</f>
        <v>33</v>
      </c>
      <c r="K2231">
        <f>_xlfn.XLOOKUP(A:A,Table1!B:B,Table1!M:M)</f>
        <v>18</v>
      </c>
      <c r="L2231">
        <f>_xlfn.XLOOKUP(A:A,Table1!B:B,Table1!N:N)</f>
        <v>10</v>
      </c>
      <c r="M2231" t="str" cm="1">
        <f t="array" ref="M2231">_xlfn.IFS(
OR(B2231="India",B2231="Thailand",B2231="United Arab Emirates",B2231="Japan",B2231="South Korea",B2231="China"),"Asia",
OR(B2231="Russia",B2231="Germany",B2231="France",B2231="Spain",B2231="Turkey",B2231="United Kingdom"),"Europe",
OR(B2231="United States Of America",B2231="Canada",B2231="Mexico",B2231="Brazil"),"America",
OR(B2231="Egypt",B2231="South Africa"),"Africa",
B2231="Australia","Oceania",
TRUE,"Others"
)</f>
        <v>Asia</v>
      </c>
      <c r="N2231" t="str">
        <f t="shared" si="34"/>
        <v>High</v>
      </c>
    </row>
    <row r="2232" spans="1:14" x14ac:dyDescent="0.3">
      <c r="A2232" t="s">
        <v>26</v>
      </c>
      <c r="B2232" t="str">
        <f>_xlfn.XLOOKUP(A:A,Table1!B:B,Table1!C:C)</f>
        <v>France</v>
      </c>
      <c r="C2232" s="1">
        <f>_xlfn.XLOOKUP(A:A,Table1!B:B,Table1!E:E)</f>
        <v>45154</v>
      </c>
      <c r="D2232">
        <f>_xlfn.XLOOKUP(A:A,Table1!B:B,Table1!F:F)</f>
        <v>19</v>
      </c>
      <c r="E2232">
        <f>_xlfn.XLOOKUP(A:A,Table1!B:B,Table1!G:G)</f>
        <v>82</v>
      </c>
      <c r="F2232">
        <f>_xlfn.XLOOKUP(A:A,Table1!B:B,Table1!H:H)</f>
        <v>47</v>
      </c>
      <c r="G2232">
        <f>_xlfn.XLOOKUP(A:A,Table1!B:B,Table1!I:I)</f>
        <v>5</v>
      </c>
      <c r="H2232">
        <f>_xlfn.XLOOKUP(A:A,Table1!B:B,Table1!J:J)</f>
        <v>2</v>
      </c>
      <c r="I2232">
        <f>_xlfn.XLOOKUP(A:A,Table1!B:B,Table1!K:K)</f>
        <v>129</v>
      </c>
      <c r="J2232">
        <f>_xlfn.XLOOKUP(A:A,Table1!B:B,Table1!L:L)</f>
        <v>23</v>
      </c>
      <c r="K2232">
        <f>_xlfn.XLOOKUP(A:A,Table1!B:B,Table1!M:M)</f>
        <v>93</v>
      </c>
      <c r="L2232">
        <f>_xlfn.XLOOKUP(A:A,Table1!B:B,Table1!N:N)</f>
        <v>18</v>
      </c>
      <c r="M2232" t="str" cm="1">
        <f t="array" ref="M2232">_xlfn.IFS(
OR(B2232="India",B2232="Thailand",B2232="United Arab Emirates",B2232="Japan",B2232="South Korea",B2232="China"),"Asia",
OR(B2232="Russia",B2232="Germany",B2232="France",B2232="Spain",B2232="Turkey",B2232="United Kingdom"),"Europe",
OR(B2232="United States Of America",B2232="Canada",B2232="Mexico",B2232="Brazil"),"America",
OR(B2232="Egypt",B2232="South Africa"),"Africa",
B2232="Australia","Oceania",
TRUE,"Others"
)</f>
        <v>Europe</v>
      </c>
      <c r="N2232" t="str">
        <f t="shared" si="34"/>
        <v>Moderate</v>
      </c>
    </row>
    <row r="2233" spans="1:14" x14ac:dyDescent="0.3">
      <c r="A2233" t="s">
        <v>34</v>
      </c>
      <c r="B2233" t="str">
        <f>_xlfn.XLOOKUP(A:A,Table1!B:B,Table1!C:C)</f>
        <v>Japan</v>
      </c>
      <c r="C2233" s="1">
        <f>_xlfn.XLOOKUP(A:A,Table1!B:B,Table1!E:E)</f>
        <v>45258</v>
      </c>
      <c r="D2233">
        <f>_xlfn.XLOOKUP(A:A,Table1!B:B,Table1!F:F)</f>
        <v>128</v>
      </c>
      <c r="E2233">
        <f>_xlfn.XLOOKUP(A:A,Table1!B:B,Table1!G:G)</f>
        <v>84</v>
      </c>
      <c r="F2233">
        <f>_xlfn.XLOOKUP(A:A,Table1!B:B,Table1!H:H)</f>
        <v>61</v>
      </c>
      <c r="G2233">
        <f>_xlfn.XLOOKUP(A:A,Table1!B:B,Table1!I:I)</f>
        <v>33</v>
      </c>
      <c r="H2233">
        <f>_xlfn.XLOOKUP(A:A,Table1!B:B,Table1!J:J)</f>
        <v>6</v>
      </c>
      <c r="I2233">
        <f>_xlfn.XLOOKUP(A:A,Table1!B:B,Table1!K:K)</f>
        <v>25</v>
      </c>
      <c r="J2233">
        <f>_xlfn.XLOOKUP(A:A,Table1!B:B,Table1!L:L)</f>
        <v>-8</v>
      </c>
      <c r="K2233">
        <f>_xlfn.XLOOKUP(A:A,Table1!B:B,Table1!M:M)</f>
        <v>14</v>
      </c>
      <c r="L2233">
        <f>_xlfn.XLOOKUP(A:A,Table1!B:B,Table1!N:N)</f>
        <v>9</v>
      </c>
      <c r="M2233" t="str" cm="1">
        <f t="array" ref="M2233">_xlfn.IFS(
OR(B2233="India",B2233="Thailand",B2233="United Arab Emirates",B2233="Japan",B2233="South Korea",B2233="China"),"Asia",
OR(B2233="Russia",B2233="Germany",B2233="France",B2233="Spain",B2233="Turkey",B2233="United Kingdom"),"Europe",
OR(B2233="United States Of America",B2233="Canada",B2233="Mexico",B2233="Brazil"),"America",
OR(B2233="Egypt",B2233="South Africa"),"Africa",
B2233="Australia","Oceania",
TRUE,"Others"
)</f>
        <v>Asia</v>
      </c>
      <c r="N2233" t="str">
        <f t="shared" si="34"/>
        <v>Low</v>
      </c>
    </row>
    <row r="2234" spans="1:14" x14ac:dyDescent="0.3">
      <c r="A2234" t="s">
        <v>22</v>
      </c>
      <c r="B2234" t="str">
        <f>_xlfn.XLOOKUP(A:A,Table1!B:B,Table1!C:C)</f>
        <v>India</v>
      </c>
      <c r="C2234" s="1">
        <f>_xlfn.XLOOKUP(A:A,Table1!B:B,Table1!E:E)</f>
        <v>45262</v>
      </c>
      <c r="D2234">
        <f>_xlfn.XLOOKUP(A:A,Table1!B:B,Table1!F:F)</f>
        <v>25</v>
      </c>
      <c r="E2234">
        <f>_xlfn.XLOOKUP(A:A,Table1!B:B,Table1!G:G)</f>
        <v>118</v>
      </c>
      <c r="F2234">
        <f>_xlfn.XLOOKUP(A:A,Table1!B:B,Table1!H:H)</f>
        <v>74</v>
      </c>
      <c r="G2234">
        <f>_xlfn.XLOOKUP(A:A,Table1!B:B,Table1!I:I)</f>
        <v>11</v>
      </c>
      <c r="H2234">
        <f>_xlfn.XLOOKUP(A:A,Table1!B:B,Table1!J:J)</f>
        <v>1</v>
      </c>
      <c r="I2234">
        <f>_xlfn.XLOOKUP(A:A,Table1!B:B,Table1!K:K)</f>
        <v>188</v>
      </c>
      <c r="J2234">
        <f>_xlfn.XLOOKUP(A:A,Table1!B:B,Table1!L:L)</f>
        <v>20</v>
      </c>
      <c r="K2234">
        <f>_xlfn.XLOOKUP(A:A,Table1!B:B,Table1!M:M)</f>
        <v>67</v>
      </c>
      <c r="L2234">
        <f>_xlfn.XLOOKUP(A:A,Table1!B:B,Table1!N:N)</f>
        <v>9</v>
      </c>
      <c r="M2234" t="str" cm="1">
        <f t="array" ref="M2234">_xlfn.IFS(
OR(B2234="India",B2234="Thailand",B2234="United Arab Emirates",B2234="Japan",B2234="South Korea",B2234="China"),"Asia",
OR(B2234="Russia",B2234="Germany",B2234="France",B2234="Spain",B2234="Turkey",B2234="United Kingdom"),"Europe",
OR(B2234="United States Of America",B2234="Canada",B2234="Mexico",B2234="Brazil"),"America",
OR(B2234="Egypt",B2234="South Africa"),"Africa",
B2234="Australia","Oceania",
TRUE,"Others"
)</f>
        <v>Asia</v>
      </c>
      <c r="N2234" t="str">
        <f t="shared" si="34"/>
        <v>Moderate</v>
      </c>
    </row>
    <row r="2235" spans="1:14" x14ac:dyDescent="0.3">
      <c r="A2235" t="s">
        <v>26</v>
      </c>
      <c r="B2235" t="str">
        <f>_xlfn.XLOOKUP(A:A,Table1!B:B,Table1!C:C)</f>
        <v>France</v>
      </c>
      <c r="C2235" s="1">
        <f>_xlfn.XLOOKUP(A:A,Table1!B:B,Table1!E:E)</f>
        <v>45154</v>
      </c>
      <c r="D2235">
        <f>_xlfn.XLOOKUP(A:A,Table1!B:B,Table1!F:F)</f>
        <v>19</v>
      </c>
      <c r="E2235">
        <f>_xlfn.XLOOKUP(A:A,Table1!B:B,Table1!G:G)</f>
        <v>82</v>
      </c>
      <c r="F2235">
        <f>_xlfn.XLOOKUP(A:A,Table1!B:B,Table1!H:H)</f>
        <v>47</v>
      </c>
      <c r="G2235">
        <f>_xlfn.XLOOKUP(A:A,Table1!B:B,Table1!I:I)</f>
        <v>5</v>
      </c>
      <c r="H2235">
        <f>_xlfn.XLOOKUP(A:A,Table1!B:B,Table1!J:J)</f>
        <v>2</v>
      </c>
      <c r="I2235">
        <f>_xlfn.XLOOKUP(A:A,Table1!B:B,Table1!K:K)</f>
        <v>129</v>
      </c>
      <c r="J2235">
        <f>_xlfn.XLOOKUP(A:A,Table1!B:B,Table1!L:L)</f>
        <v>23</v>
      </c>
      <c r="K2235">
        <f>_xlfn.XLOOKUP(A:A,Table1!B:B,Table1!M:M)</f>
        <v>93</v>
      </c>
      <c r="L2235">
        <f>_xlfn.XLOOKUP(A:A,Table1!B:B,Table1!N:N)</f>
        <v>18</v>
      </c>
      <c r="M2235" t="str" cm="1">
        <f t="array" ref="M2235">_xlfn.IFS(
OR(B2235="India",B2235="Thailand",B2235="United Arab Emirates",B2235="Japan",B2235="South Korea",B2235="China"),"Asia",
OR(B2235="Russia",B2235="Germany",B2235="France",B2235="Spain",B2235="Turkey",B2235="United Kingdom"),"Europe",
OR(B2235="United States Of America",B2235="Canada",B2235="Mexico",B2235="Brazil"),"America",
OR(B2235="Egypt",B2235="South Africa"),"Africa",
B2235="Australia","Oceania",
TRUE,"Others"
)</f>
        <v>Europe</v>
      </c>
      <c r="N2235" t="str">
        <f t="shared" si="34"/>
        <v>Moderate</v>
      </c>
    </row>
    <row r="2236" spans="1:14" x14ac:dyDescent="0.3">
      <c r="A2236" t="s">
        <v>61</v>
      </c>
      <c r="B2236" t="str">
        <f>_xlfn.XLOOKUP(A:A,Table1!B:B,Table1!C:C)</f>
        <v>Egypt</v>
      </c>
      <c r="C2236" s="1">
        <f>_xlfn.XLOOKUP(A:A,Table1!B:B,Table1!E:E)</f>
        <v>45041</v>
      </c>
      <c r="D2236">
        <f>_xlfn.XLOOKUP(A:A,Table1!B:B,Table1!F:F)</f>
        <v>86</v>
      </c>
      <c r="E2236">
        <f>_xlfn.XLOOKUP(A:A,Table1!B:B,Table1!G:G)</f>
        <v>82</v>
      </c>
      <c r="F2236">
        <f>_xlfn.XLOOKUP(A:A,Table1!B:B,Table1!H:H)</f>
        <v>84</v>
      </c>
      <c r="G2236">
        <f>_xlfn.XLOOKUP(A:A,Table1!B:B,Table1!I:I)</f>
        <v>16</v>
      </c>
      <c r="H2236">
        <f>_xlfn.XLOOKUP(A:A,Table1!B:B,Table1!J:J)</f>
        <v>7</v>
      </c>
      <c r="I2236">
        <f>_xlfn.XLOOKUP(A:A,Table1!B:B,Table1!K:K)</f>
        <v>186</v>
      </c>
      <c r="J2236">
        <f>_xlfn.XLOOKUP(A:A,Table1!B:B,Table1!L:L)</f>
        <v>4</v>
      </c>
      <c r="K2236">
        <f>_xlfn.XLOOKUP(A:A,Table1!B:B,Table1!M:M)</f>
        <v>16</v>
      </c>
      <c r="L2236">
        <f>_xlfn.XLOOKUP(A:A,Table1!B:B,Table1!N:N)</f>
        <v>5</v>
      </c>
      <c r="M2236" t="str" cm="1">
        <f t="array" ref="M2236">_xlfn.IFS(
OR(B2236="India",B2236="Thailand",B2236="United Arab Emirates",B2236="Japan",B2236="South Korea",B2236="China"),"Asia",
OR(B2236="Russia",B2236="Germany",B2236="France",B2236="Spain",B2236="Turkey",B2236="United Kingdom"),"Europe",
OR(B2236="United States Of America",B2236="Canada",B2236="Mexico",B2236="Brazil"),"America",
OR(B2236="Egypt",B2236="South Africa"),"Africa",
B2236="Australia","Oceania",
TRUE,"Others"
)</f>
        <v>Africa</v>
      </c>
      <c r="N2236" t="str">
        <f t="shared" si="34"/>
        <v>Low</v>
      </c>
    </row>
    <row r="2237" spans="1:14" x14ac:dyDescent="0.3">
      <c r="A2237" t="s">
        <v>345</v>
      </c>
      <c r="B2237" t="str">
        <f>_xlfn.XLOOKUP(A:A,Table1!B:B,Table1!C:C)</f>
        <v>Brazil</v>
      </c>
      <c r="C2237" s="1">
        <f>_xlfn.XLOOKUP(A:A,Table1!B:B,Table1!E:E)</f>
        <v>44944</v>
      </c>
      <c r="D2237">
        <f>_xlfn.XLOOKUP(A:A,Table1!B:B,Table1!F:F)</f>
        <v>136</v>
      </c>
      <c r="E2237">
        <f>_xlfn.XLOOKUP(A:A,Table1!B:B,Table1!G:G)</f>
        <v>179</v>
      </c>
      <c r="F2237">
        <f>_xlfn.XLOOKUP(A:A,Table1!B:B,Table1!H:H)</f>
        <v>30</v>
      </c>
      <c r="G2237">
        <f>_xlfn.XLOOKUP(A:A,Table1!B:B,Table1!I:I)</f>
        <v>3</v>
      </c>
      <c r="H2237">
        <f>_xlfn.XLOOKUP(A:A,Table1!B:B,Table1!J:J)</f>
        <v>8</v>
      </c>
      <c r="I2237">
        <f>_xlfn.XLOOKUP(A:A,Table1!B:B,Table1!K:K)</f>
        <v>120</v>
      </c>
      <c r="J2237">
        <f>_xlfn.XLOOKUP(A:A,Table1!B:B,Table1!L:L)</f>
        <v>32</v>
      </c>
      <c r="K2237">
        <f>_xlfn.XLOOKUP(A:A,Table1!B:B,Table1!M:M)</f>
        <v>97</v>
      </c>
      <c r="L2237">
        <f>_xlfn.XLOOKUP(A:A,Table1!B:B,Table1!N:N)</f>
        <v>18</v>
      </c>
      <c r="M2237" t="str" cm="1">
        <f t="array" ref="M2237">_xlfn.IFS(
OR(B2237="India",B2237="Thailand",B2237="United Arab Emirates",B2237="Japan",B2237="South Korea",B2237="China"),"Asia",
OR(B2237="Russia",B2237="Germany",B2237="France",B2237="Spain",B2237="Turkey",B2237="United Kingdom"),"Europe",
OR(B2237="United States Of America",B2237="Canada",B2237="Mexico",B2237="Brazil"),"America",
OR(B2237="Egypt",B2237="South Africa"),"Africa",
B2237="Australia","Oceania",
TRUE,"Others"
)</f>
        <v>America</v>
      </c>
      <c r="N2237" t="str">
        <f t="shared" si="34"/>
        <v>High</v>
      </c>
    </row>
    <row r="2238" spans="1:14" x14ac:dyDescent="0.3">
      <c r="A2238" t="s">
        <v>74</v>
      </c>
      <c r="B2238" t="str">
        <f>_xlfn.XLOOKUP(A:A,Table1!B:B,Table1!C:C)</f>
        <v>Australia</v>
      </c>
      <c r="C2238" s="1">
        <f>_xlfn.XLOOKUP(A:A,Table1!B:B,Table1!E:E)</f>
        <v>45205</v>
      </c>
      <c r="D2238">
        <f>_xlfn.XLOOKUP(A:A,Table1!B:B,Table1!F:F)</f>
        <v>110</v>
      </c>
      <c r="E2238">
        <f>_xlfn.XLOOKUP(A:A,Table1!B:B,Table1!G:G)</f>
        <v>82</v>
      </c>
      <c r="F2238">
        <f>_xlfn.XLOOKUP(A:A,Table1!B:B,Table1!H:H)</f>
        <v>77</v>
      </c>
      <c r="G2238">
        <f>_xlfn.XLOOKUP(A:A,Table1!B:B,Table1!I:I)</f>
        <v>10</v>
      </c>
      <c r="H2238">
        <f>_xlfn.XLOOKUP(A:A,Table1!B:B,Table1!J:J)</f>
        <v>7</v>
      </c>
      <c r="I2238">
        <f>_xlfn.XLOOKUP(A:A,Table1!B:B,Table1!K:K)</f>
        <v>19</v>
      </c>
      <c r="J2238">
        <f>_xlfn.XLOOKUP(A:A,Table1!B:B,Table1!L:L)</f>
        <v>17</v>
      </c>
      <c r="K2238">
        <f>_xlfn.XLOOKUP(A:A,Table1!B:B,Table1!M:M)</f>
        <v>65</v>
      </c>
      <c r="L2238">
        <f>_xlfn.XLOOKUP(A:A,Table1!B:B,Table1!N:N)</f>
        <v>13</v>
      </c>
      <c r="M2238" t="str" cm="1">
        <f t="array" ref="M2238">_xlfn.IFS(
OR(B2238="India",B2238="Thailand",B2238="United Arab Emirates",B2238="Japan",B2238="South Korea",B2238="China"),"Asia",
OR(B2238="Russia",B2238="Germany",B2238="France",B2238="Spain",B2238="Turkey",B2238="United Kingdom"),"Europe",
OR(B2238="United States Of America",B2238="Canada",B2238="Mexico",B2238="Brazil"),"America",
OR(B2238="Egypt",B2238="South Africa"),"Africa",
B2238="Australia","Oceania",
TRUE,"Others"
)</f>
        <v>Oceania</v>
      </c>
      <c r="N2238" t="str">
        <f t="shared" si="34"/>
        <v>Moderate</v>
      </c>
    </row>
    <row r="2239" spans="1:14" x14ac:dyDescent="0.3">
      <c r="A2239" t="s">
        <v>26</v>
      </c>
      <c r="B2239" t="str">
        <f>_xlfn.XLOOKUP(A:A,Table1!B:B,Table1!C:C)</f>
        <v>France</v>
      </c>
      <c r="C2239" s="1">
        <f>_xlfn.XLOOKUP(A:A,Table1!B:B,Table1!E:E)</f>
        <v>45154</v>
      </c>
      <c r="D2239">
        <f>_xlfn.XLOOKUP(A:A,Table1!B:B,Table1!F:F)</f>
        <v>19</v>
      </c>
      <c r="E2239">
        <f>_xlfn.XLOOKUP(A:A,Table1!B:B,Table1!G:G)</f>
        <v>82</v>
      </c>
      <c r="F2239">
        <f>_xlfn.XLOOKUP(A:A,Table1!B:B,Table1!H:H)</f>
        <v>47</v>
      </c>
      <c r="G2239">
        <f>_xlfn.XLOOKUP(A:A,Table1!B:B,Table1!I:I)</f>
        <v>5</v>
      </c>
      <c r="H2239">
        <f>_xlfn.XLOOKUP(A:A,Table1!B:B,Table1!J:J)</f>
        <v>2</v>
      </c>
      <c r="I2239">
        <f>_xlfn.XLOOKUP(A:A,Table1!B:B,Table1!K:K)</f>
        <v>129</v>
      </c>
      <c r="J2239">
        <f>_xlfn.XLOOKUP(A:A,Table1!B:B,Table1!L:L)</f>
        <v>23</v>
      </c>
      <c r="K2239">
        <f>_xlfn.XLOOKUP(A:A,Table1!B:B,Table1!M:M)</f>
        <v>93</v>
      </c>
      <c r="L2239">
        <f>_xlfn.XLOOKUP(A:A,Table1!B:B,Table1!N:N)</f>
        <v>18</v>
      </c>
      <c r="M2239" t="str" cm="1">
        <f t="array" ref="M2239">_xlfn.IFS(
OR(B2239="India",B2239="Thailand",B2239="United Arab Emirates",B2239="Japan",B2239="South Korea",B2239="China"),"Asia",
OR(B2239="Russia",B2239="Germany",B2239="France",B2239="Spain",B2239="Turkey",B2239="United Kingdom"),"Europe",
OR(B2239="United States Of America",B2239="Canada",B2239="Mexico",B2239="Brazil"),"America",
OR(B2239="Egypt",B2239="South Africa"),"Africa",
B2239="Australia","Oceania",
TRUE,"Others"
)</f>
        <v>Europe</v>
      </c>
      <c r="N2239" t="str">
        <f t="shared" si="34"/>
        <v>Moderate</v>
      </c>
    </row>
    <row r="2240" spans="1:14" x14ac:dyDescent="0.3">
      <c r="A2240" t="s">
        <v>20</v>
      </c>
      <c r="B2240" t="str">
        <f>_xlfn.XLOOKUP(A:A,Table1!B:B,Table1!C:C)</f>
        <v>United Arab Emirates</v>
      </c>
      <c r="C2240" s="1">
        <f>_xlfn.XLOOKUP(A:A,Table1!B:B,Table1!E:E)</f>
        <v>45130</v>
      </c>
      <c r="D2240">
        <f>_xlfn.XLOOKUP(A:A,Table1!B:B,Table1!F:F)</f>
        <v>120</v>
      </c>
      <c r="E2240">
        <f>_xlfn.XLOOKUP(A:A,Table1!B:B,Table1!G:G)</f>
        <v>49</v>
      </c>
      <c r="F2240">
        <f>_xlfn.XLOOKUP(A:A,Table1!B:B,Table1!H:H)</f>
        <v>99</v>
      </c>
      <c r="G2240">
        <f>_xlfn.XLOOKUP(A:A,Table1!B:B,Table1!I:I)</f>
        <v>6</v>
      </c>
      <c r="H2240">
        <f>_xlfn.XLOOKUP(A:A,Table1!B:B,Table1!J:J)</f>
        <v>7</v>
      </c>
      <c r="I2240">
        <f>_xlfn.XLOOKUP(A:A,Table1!B:B,Table1!K:K)</f>
        <v>134</v>
      </c>
      <c r="J2240">
        <f>_xlfn.XLOOKUP(A:A,Table1!B:B,Table1!L:L)</f>
        <v>13</v>
      </c>
      <c r="K2240">
        <f>_xlfn.XLOOKUP(A:A,Table1!B:B,Table1!M:M)</f>
        <v>32</v>
      </c>
      <c r="L2240">
        <f>_xlfn.XLOOKUP(A:A,Table1!B:B,Table1!N:N)</f>
        <v>5</v>
      </c>
      <c r="M2240" t="str" cm="1">
        <f t="array" ref="M2240">_xlfn.IFS(
OR(B2240="India",B2240="Thailand",B2240="United Arab Emirates",B2240="Japan",B2240="South Korea",B2240="China"),"Asia",
OR(B2240="Russia",B2240="Germany",B2240="France",B2240="Spain",B2240="Turkey",B2240="United Kingdom"),"Europe",
OR(B2240="United States Of America",B2240="Canada",B2240="Mexico",B2240="Brazil"),"America",
OR(B2240="Egypt",B2240="South Africa"),"Africa",
B2240="Australia","Oceania",
TRUE,"Others"
)</f>
        <v>Asia</v>
      </c>
      <c r="N2240" t="str">
        <f t="shared" si="34"/>
        <v>Low</v>
      </c>
    </row>
    <row r="2241" spans="1:14" x14ac:dyDescent="0.3">
      <c r="A2241" t="s">
        <v>28</v>
      </c>
      <c r="B2241" t="str">
        <f>_xlfn.XLOOKUP(A:A,Table1!B:B,Table1!C:C)</f>
        <v>United States Of America</v>
      </c>
      <c r="C2241" s="1">
        <f>_xlfn.XLOOKUP(A:A,Table1!B:B,Table1!E:E)</f>
        <v>44954</v>
      </c>
      <c r="D2241">
        <f>_xlfn.XLOOKUP(A:A,Table1!B:B,Table1!F:F)</f>
        <v>37</v>
      </c>
      <c r="E2241">
        <f>_xlfn.XLOOKUP(A:A,Table1!B:B,Table1!G:G)</f>
        <v>138</v>
      </c>
      <c r="F2241">
        <f>_xlfn.XLOOKUP(A:A,Table1!B:B,Table1!H:H)</f>
        <v>71</v>
      </c>
      <c r="G2241">
        <f>_xlfn.XLOOKUP(A:A,Table1!B:B,Table1!I:I)</f>
        <v>1</v>
      </c>
      <c r="H2241">
        <f>_xlfn.XLOOKUP(A:A,Table1!B:B,Table1!J:J)</f>
        <v>3</v>
      </c>
      <c r="I2241">
        <f>_xlfn.XLOOKUP(A:A,Table1!B:B,Table1!K:K)</f>
        <v>55</v>
      </c>
      <c r="J2241">
        <f>_xlfn.XLOOKUP(A:A,Table1!B:B,Table1!L:L)</f>
        <v>31</v>
      </c>
      <c r="K2241">
        <f>_xlfn.XLOOKUP(A:A,Table1!B:B,Table1!M:M)</f>
        <v>76</v>
      </c>
      <c r="L2241">
        <f>_xlfn.XLOOKUP(A:A,Table1!B:B,Table1!N:N)</f>
        <v>1</v>
      </c>
      <c r="M2241" t="str" cm="1">
        <f t="array" ref="M2241">_xlfn.IFS(
OR(B2241="India",B2241="Thailand",B2241="United Arab Emirates",B2241="Japan",B2241="South Korea",B2241="China"),"Asia",
OR(B2241="Russia",B2241="Germany",B2241="France",B2241="Spain",B2241="Turkey",B2241="United Kingdom"),"Europe",
OR(B2241="United States Of America",B2241="Canada",B2241="Mexico",B2241="Brazil"),"America",
OR(B2241="Egypt",B2241="South Africa"),"Africa",
B2241="Australia","Oceania",
TRUE,"Others"
)</f>
        <v>America</v>
      </c>
      <c r="N2241" t="str">
        <f t="shared" si="34"/>
        <v>High</v>
      </c>
    </row>
    <row r="2242" spans="1:14" x14ac:dyDescent="0.3">
      <c r="A2242" t="s">
        <v>21</v>
      </c>
      <c r="B2242" t="str">
        <f>_xlfn.XLOOKUP(A:A,Table1!B:B,Table1!C:C)</f>
        <v>United States Of America</v>
      </c>
      <c r="C2242" s="1">
        <f>_xlfn.XLOOKUP(A:A,Table1!B:B,Table1!E:E)</f>
        <v>45040</v>
      </c>
      <c r="D2242">
        <f>_xlfn.XLOOKUP(A:A,Table1!B:B,Table1!F:F)</f>
        <v>15</v>
      </c>
      <c r="E2242">
        <f>_xlfn.XLOOKUP(A:A,Table1!B:B,Table1!G:G)</f>
        <v>82</v>
      </c>
      <c r="F2242">
        <f>_xlfn.XLOOKUP(A:A,Table1!B:B,Table1!H:H)</f>
        <v>98</v>
      </c>
      <c r="G2242">
        <f>_xlfn.XLOOKUP(A:A,Table1!B:B,Table1!I:I)</f>
        <v>11</v>
      </c>
      <c r="H2242">
        <f>_xlfn.XLOOKUP(A:A,Table1!B:B,Table1!J:J)</f>
        <v>6</v>
      </c>
      <c r="I2242">
        <f>_xlfn.XLOOKUP(A:A,Table1!B:B,Table1!K:K)</f>
        <v>195</v>
      </c>
      <c r="J2242">
        <f>_xlfn.XLOOKUP(A:A,Table1!B:B,Table1!L:L)</f>
        <v>28</v>
      </c>
      <c r="K2242">
        <f>_xlfn.XLOOKUP(A:A,Table1!B:B,Table1!M:M)</f>
        <v>11</v>
      </c>
      <c r="L2242">
        <f>_xlfn.XLOOKUP(A:A,Table1!B:B,Table1!N:N)</f>
        <v>8</v>
      </c>
      <c r="M2242" t="str" cm="1">
        <f t="array" ref="M2242">_xlfn.IFS(
OR(B2242="India",B2242="Thailand",B2242="United Arab Emirates",B2242="Japan",B2242="South Korea",B2242="China"),"Asia",
OR(B2242="Russia",B2242="Germany",B2242="France",B2242="Spain",B2242="Turkey",B2242="United Kingdom"),"Europe",
OR(B2242="United States Of America",B2242="Canada",B2242="Mexico",B2242="Brazil"),"America",
OR(B2242="Egypt",B2242="South Africa"),"Africa",
B2242="Australia","Oceania",
TRUE,"Others"
)</f>
        <v>America</v>
      </c>
      <c r="N2242" t="str">
        <f t="shared" si="34"/>
        <v>High</v>
      </c>
    </row>
    <row r="2243" spans="1:14" x14ac:dyDescent="0.3">
      <c r="A2243" t="s">
        <v>109</v>
      </c>
      <c r="B2243" t="str">
        <f>_xlfn.XLOOKUP(A:A,Table1!B:B,Table1!C:C)</f>
        <v>United Arab Emirates</v>
      </c>
      <c r="C2243" s="1">
        <f>_xlfn.XLOOKUP(A:A,Table1!B:B,Table1!E:E)</f>
        <v>45048</v>
      </c>
      <c r="D2243">
        <f>_xlfn.XLOOKUP(A:A,Table1!B:B,Table1!F:F)</f>
        <v>78</v>
      </c>
      <c r="E2243">
        <f>_xlfn.XLOOKUP(A:A,Table1!B:B,Table1!G:G)</f>
        <v>197</v>
      </c>
      <c r="F2243">
        <f>_xlfn.XLOOKUP(A:A,Table1!B:B,Table1!H:H)</f>
        <v>21</v>
      </c>
      <c r="G2243">
        <f>_xlfn.XLOOKUP(A:A,Table1!B:B,Table1!I:I)</f>
        <v>36</v>
      </c>
      <c r="H2243">
        <f>_xlfn.XLOOKUP(A:A,Table1!B:B,Table1!J:J)</f>
        <v>9</v>
      </c>
      <c r="I2243">
        <f>_xlfn.XLOOKUP(A:A,Table1!B:B,Table1!K:K)</f>
        <v>24</v>
      </c>
      <c r="J2243">
        <f>_xlfn.XLOOKUP(A:A,Table1!B:B,Table1!L:L)</f>
        <v>28</v>
      </c>
      <c r="K2243">
        <f>_xlfn.XLOOKUP(A:A,Table1!B:B,Table1!M:M)</f>
        <v>15</v>
      </c>
      <c r="L2243">
        <f>_xlfn.XLOOKUP(A:A,Table1!B:B,Table1!N:N)</f>
        <v>6</v>
      </c>
      <c r="M2243" t="str" cm="1">
        <f t="array" ref="M2243">_xlfn.IFS(
OR(B2243="India",B2243="Thailand",B2243="United Arab Emirates",B2243="Japan",B2243="South Korea",B2243="China"),"Asia",
OR(B2243="Russia",B2243="Germany",B2243="France",B2243="Spain",B2243="Turkey",B2243="United Kingdom"),"Europe",
OR(B2243="United States Of America",B2243="Canada",B2243="Mexico",B2243="Brazil"),"America",
OR(B2243="Egypt",B2243="South Africa"),"Africa",
B2243="Australia","Oceania",
TRUE,"Others"
)</f>
        <v>Asia</v>
      </c>
      <c r="N2243" t="str">
        <f t="shared" ref="N2243:N2306" si="35">IF(J2243&lt;=15,"Low",IF(J2243&lt;=25,"Moderate","High"))</f>
        <v>High</v>
      </c>
    </row>
    <row r="2244" spans="1:14" x14ac:dyDescent="0.3">
      <c r="A2244" t="s">
        <v>26</v>
      </c>
      <c r="B2244" t="str">
        <f>_xlfn.XLOOKUP(A:A,Table1!B:B,Table1!C:C)</f>
        <v>France</v>
      </c>
      <c r="C2244" s="1">
        <f>_xlfn.XLOOKUP(A:A,Table1!B:B,Table1!E:E)</f>
        <v>45154</v>
      </c>
      <c r="D2244">
        <f>_xlfn.XLOOKUP(A:A,Table1!B:B,Table1!F:F)</f>
        <v>19</v>
      </c>
      <c r="E2244">
        <f>_xlfn.XLOOKUP(A:A,Table1!B:B,Table1!G:G)</f>
        <v>82</v>
      </c>
      <c r="F2244">
        <f>_xlfn.XLOOKUP(A:A,Table1!B:B,Table1!H:H)</f>
        <v>47</v>
      </c>
      <c r="G2244">
        <f>_xlfn.XLOOKUP(A:A,Table1!B:B,Table1!I:I)</f>
        <v>5</v>
      </c>
      <c r="H2244">
        <f>_xlfn.XLOOKUP(A:A,Table1!B:B,Table1!J:J)</f>
        <v>2</v>
      </c>
      <c r="I2244">
        <f>_xlfn.XLOOKUP(A:A,Table1!B:B,Table1!K:K)</f>
        <v>129</v>
      </c>
      <c r="J2244">
        <f>_xlfn.XLOOKUP(A:A,Table1!B:B,Table1!L:L)</f>
        <v>23</v>
      </c>
      <c r="K2244">
        <f>_xlfn.XLOOKUP(A:A,Table1!B:B,Table1!M:M)</f>
        <v>93</v>
      </c>
      <c r="L2244">
        <f>_xlfn.XLOOKUP(A:A,Table1!B:B,Table1!N:N)</f>
        <v>18</v>
      </c>
      <c r="M2244" t="str" cm="1">
        <f t="array" ref="M2244">_xlfn.IFS(
OR(B2244="India",B2244="Thailand",B2244="United Arab Emirates",B2244="Japan",B2244="South Korea",B2244="China"),"Asia",
OR(B2244="Russia",B2244="Germany",B2244="France",B2244="Spain",B2244="Turkey",B2244="United Kingdom"),"Europe",
OR(B2244="United States Of America",B2244="Canada",B2244="Mexico",B2244="Brazil"),"America",
OR(B2244="Egypt",B2244="South Africa"),"Africa",
B2244="Australia","Oceania",
TRUE,"Others"
)</f>
        <v>Europe</v>
      </c>
      <c r="N2244" t="str">
        <f t="shared" si="35"/>
        <v>Moderate</v>
      </c>
    </row>
    <row r="2245" spans="1:14" x14ac:dyDescent="0.3">
      <c r="A2245" t="s">
        <v>39</v>
      </c>
      <c r="B2245" t="str">
        <f>_xlfn.XLOOKUP(A:A,Table1!B:B,Table1!C:C)</f>
        <v>Spain</v>
      </c>
      <c r="C2245" s="1">
        <f>_xlfn.XLOOKUP(A:A,Table1!B:B,Table1!E:E)</f>
        <v>44930</v>
      </c>
      <c r="D2245">
        <f>_xlfn.XLOOKUP(A:A,Table1!B:B,Table1!F:F)</f>
        <v>6</v>
      </c>
      <c r="E2245">
        <f>_xlfn.XLOOKUP(A:A,Table1!B:B,Table1!G:G)</f>
        <v>167</v>
      </c>
      <c r="F2245">
        <f>_xlfn.XLOOKUP(A:A,Table1!B:B,Table1!H:H)</f>
        <v>72</v>
      </c>
      <c r="G2245">
        <f>_xlfn.XLOOKUP(A:A,Table1!B:B,Table1!I:I)</f>
        <v>18</v>
      </c>
      <c r="H2245">
        <f>_xlfn.XLOOKUP(A:A,Table1!B:B,Table1!J:J)</f>
        <v>3</v>
      </c>
      <c r="I2245">
        <f>_xlfn.XLOOKUP(A:A,Table1!B:B,Table1!K:K)</f>
        <v>153</v>
      </c>
      <c r="J2245">
        <f>_xlfn.XLOOKUP(A:A,Table1!B:B,Table1!L:L)</f>
        <v>22</v>
      </c>
      <c r="K2245">
        <f>_xlfn.XLOOKUP(A:A,Table1!B:B,Table1!M:M)</f>
        <v>38</v>
      </c>
      <c r="L2245">
        <f>_xlfn.XLOOKUP(A:A,Table1!B:B,Table1!N:N)</f>
        <v>9</v>
      </c>
      <c r="M2245" t="str" cm="1">
        <f t="array" ref="M2245">_xlfn.IFS(
OR(B2245="India",B2245="Thailand",B2245="United Arab Emirates",B2245="Japan",B2245="South Korea",B2245="China"),"Asia",
OR(B2245="Russia",B2245="Germany",B2245="France",B2245="Spain",B2245="Turkey",B2245="United Kingdom"),"Europe",
OR(B2245="United States Of America",B2245="Canada",B2245="Mexico",B2245="Brazil"),"America",
OR(B2245="Egypt",B2245="South Africa"),"Africa",
B2245="Australia","Oceania",
TRUE,"Others"
)</f>
        <v>Europe</v>
      </c>
      <c r="N2245" t="str">
        <f t="shared" si="35"/>
        <v>Moderate</v>
      </c>
    </row>
    <row r="2246" spans="1:14" x14ac:dyDescent="0.3">
      <c r="A2246" t="s">
        <v>14</v>
      </c>
      <c r="B2246" t="str">
        <f>_xlfn.XLOOKUP(A:A,Table1!B:B,Table1!C:C)</f>
        <v>Turkey</v>
      </c>
      <c r="C2246" s="1">
        <f>_xlfn.XLOOKUP(A:A,Table1!B:B,Table1!E:E)</f>
        <v>45038</v>
      </c>
      <c r="D2246">
        <f>_xlfn.XLOOKUP(A:A,Table1!B:B,Table1!F:F)</f>
        <v>94</v>
      </c>
      <c r="E2246">
        <f>_xlfn.XLOOKUP(A:A,Table1!B:B,Table1!G:G)</f>
        <v>34</v>
      </c>
      <c r="F2246">
        <f>_xlfn.XLOOKUP(A:A,Table1!B:B,Table1!H:H)</f>
        <v>79</v>
      </c>
      <c r="G2246">
        <f>_xlfn.XLOOKUP(A:A,Table1!B:B,Table1!I:I)</f>
        <v>45</v>
      </c>
      <c r="H2246">
        <f>_xlfn.XLOOKUP(A:A,Table1!B:B,Table1!J:J)</f>
        <v>5</v>
      </c>
      <c r="I2246">
        <f>_xlfn.XLOOKUP(A:A,Table1!B:B,Table1!K:K)</f>
        <v>184</v>
      </c>
      <c r="J2246">
        <f>_xlfn.XLOOKUP(A:A,Table1!B:B,Table1!L:L)</f>
        <v>11</v>
      </c>
      <c r="K2246">
        <f>_xlfn.XLOOKUP(A:A,Table1!B:B,Table1!M:M)</f>
        <v>30</v>
      </c>
      <c r="L2246">
        <f>_xlfn.XLOOKUP(A:A,Table1!B:B,Table1!N:N)</f>
        <v>14</v>
      </c>
      <c r="M2246" t="str" cm="1">
        <f t="array" ref="M2246">_xlfn.IFS(
OR(B2246="India",B2246="Thailand",B2246="United Arab Emirates",B2246="Japan",B2246="South Korea",B2246="China"),"Asia",
OR(B2246="Russia",B2246="Germany",B2246="France",B2246="Spain",B2246="Turkey",B2246="United Kingdom"),"Europe",
OR(B2246="United States Of America",B2246="Canada",B2246="Mexico",B2246="Brazil"),"America",
OR(B2246="Egypt",B2246="South Africa"),"Africa",
B2246="Australia","Oceania",
TRUE,"Others"
)</f>
        <v>Europe</v>
      </c>
      <c r="N2246" t="str">
        <f t="shared" si="35"/>
        <v>Low</v>
      </c>
    </row>
    <row r="2247" spans="1:14" x14ac:dyDescent="0.3">
      <c r="A2247" t="s">
        <v>22</v>
      </c>
      <c r="B2247" t="str">
        <f>_xlfn.XLOOKUP(A:A,Table1!B:B,Table1!C:C)</f>
        <v>India</v>
      </c>
      <c r="C2247" s="1">
        <f>_xlfn.XLOOKUP(A:A,Table1!B:B,Table1!E:E)</f>
        <v>45262</v>
      </c>
      <c r="D2247">
        <f>_xlfn.XLOOKUP(A:A,Table1!B:B,Table1!F:F)</f>
        <v>25</v>
      </c>
      <c r="E2247">
        <f>_xlfn.XLOOKUP(A:A,Table1!B:B,Table1!G:G)</f>
        <v>118</v>
      </c>
      <c r="F2247">
        <f>_xlfn.XLOOKUP(A:A,Table1!B:B,Table1!H:H)</f>
        <v>74</v>
      </c>
      <c r="G2247">
        <f>_xlfn.XLOOKUP(A:A,Table1!B:B,Table1!I:I)</f>
        <v>11</v>
      </c>
      <c r="H2247">
        <f>_xlfn.XLOOKUP(A:A,Table1!B:B,Table1!J:J)</f>
        <v>1</v>
      </c>
      <c r="I2247">
        <f>_xlfn.XLOOKUP(A:A,Table1!B:B,Table1!K:K)</f>
        <v>188</v>
      </c>
      <c r="J2247">
        <f>_xlfn.XLOOKUP(A:A,Table1!B:B,Table1!L:L)</f>
        <v>20</v>
      </c>
      <c r="K2247">
        <f>_xlfn.XLOOKUP(A:A,Table1!B:B,Table1!M:M)</f>
        <v>67</v>
      </c>
      <c r="L2247">
        <f>_xlfn.XLOOKUP(A:A,Table1!B:B,Table1!N:N)</f>
        <v>9</v>
      </c>
      <c r="M2247" t="str" cm="1">
        <f t="array" ref="M2247">_xlfn.IFS(
OR(B2247="India",B2247="Thailand",B2247="United Arab Emirates",B2247="Japan",B2247="South Korea",B2247="China"),"Asia",
OR(B2247="Russia",B2247="Germany",B2247="France",B2247="Spain",B2247="Turkey",B2247="United Kingdom"),"Europe",
OR(B2247="United States Of America",B2247="Canada",B2247="Mexico",B2247="Brazil"),"America",
OR(B2247="Egypt",B2247="South Africa"),"Africa",
B2247="Australia","Oceania",
TRUE,"Others"
)</f>
        <v>Asia</v>
      </c>
      <c r="N2247" t="str">
        <f t="shared" si="35"/>
        <v>Moderate</v>
      </c>
    </row>
    <row r="2248" spans="1:14" x14ac:dyDescent="0.3">
      <c r="A2248" t="s">
        <v>55</v>
      </c>
      <c r="B2248" t="str">
        <f>_xlfn.XLOOKUP(A:A,Table1!B:B,Table1!C:C)</f>
        <v>Germany</v>
      </c>
      <c r="C2248" s="1">
        <f>_xlfn.XLOOKUP(A:A,Table1!B:B,Table1!E:E)</f>
        <v>44976</v>
      </c>
      <c r="D2248">
        <f>_xlfn.XLOOKUP(A:A,Table1!B:B,Table1!F:F)</f>
        <v>135</v>
      </c>
      <c r="E2248">
        <f>_xlfn.XLOOKUP(A:A,Table1!B:B,Table1!G:G)</f>
        <v>124</v>
      </c>
      <c r="F2248">
        <f>_xlfn.XLOOKUP(A:A,Table1!B:B,Table1!H:H)</f>
        <v>74</v>
      </c>
      <c r="G2248">
        <f>_xlfn.XLOOKUP(A:A,Table1!B:B,Table1!I:I)</f>
        <v>16</v>
      </c>
      <c r="H2248">
        <f>_xlfn.XLOOKUP(A:A,Table1!B:B,Table1!J:J)</f>
        <v>7</v>
      </c>
      <c r="I2248">
        <f>_xlfn.XLOOKUP(A:A,Table1!B:B,Table1!K:K)</f>
        <v>103</v>
      </c>
      <c r="J2248">
        <f>_xlfn.XLOOKUP(A:A,Table1!B:B,Table1!L:L)</f>
        <v>23</v>
      </c>
      <c r="K2248">
        <f>_xlfn.XLOOKUP(A:A,Table1!B:B,Table1!M:M)</f>
        <v>75</v>
      </c>
      <c r="L2248">
        <f>_xlfn.XLOOKUP(A:A,Table1!B:B,Table1!N:N)</f>
        <v>3</v>
      </c>
      <c r="M2248" t="str" cm="1">
        <f t="array" ref="M2248">_xlfn.IFS(
OR(B2248="India",B2248="Thailand",B2248="United Arab Emirates",B2248="Japan",B2248="South Korea",B2248="China"),"Asia",
OR(B2248="Russia",B2248="Germany",B2248="France",B2248="Spain",B2248="Turkey",B2248="United Kingdom"),"Europe",
OR(B2248="United States Of America",B2248="Canada",B2248="Mexico",B2248="Brazil"),"America",
OR(B2248="Egypt",B2248="South Africa"),"Africa",
B2248="Australia","Oceania",
TRUE,"Others"
)</f>
        <v>Europe</v>
      </c>
      <c r="N2248" t="str">
        <f t="shared" si="35"/>
        <v>Moderate</v>
      </c>
    </row>
    <row r="2249" spans="1:14" x14ac:dyDescent="0.3">
      <c r="A2249" t="s">
        <v>22</v>
      </c>
      <c r="B2249" t="str">
        <f>_xlfn.XLOOKUP(A:A,Table1!B:B,Table1!C:C)</f>
        <v>India</v>
      </c>
      <c r="C2249" s="1">
        <f>_xlfn.XLOOKUP(A:A,Table1!B:B,Table1!E:E)</f>
        <v>45262</v>
      </c>
      <c r="D2249">
        <f>_xlfn.XLOOKUP(A:A,Table1!B:B,Table1!F:F)</f>
        <v>25</v>
      </c>
      <c r="E2249">
        <f>_xlfn.XLOOKUP(A:A,Table1!B:B,Table1!G:G)</f>
        <v>118</v>
      </c>
      <c r="F2249">
        <f>_xlfn.XLOOKUP(A:A,Table1!B:B,Table1!H:H)</f>
        <v>74</v>
      </c>
      <c r="G2249">
        <f>_xlfn.XLOOKUP(A:A,Table1!B:B,Table1!I:I)</f>
        <v>11</v>
      </c>
      <c r="H2249">
        <f>_xlfn.XLOOKUP(A:A,Table1!B:B,Table1!J:J)</f>
        <v>1</v>
      </c>
      <c r="I2249">
        <f>_xlfn.XLOOKUP(A:A,Table1!B:B,Table1!K:K)</f>
        <v>188</v>
      </c>
      <c r="J2249">
        <f>_xlfn.XLOOKUP(A:A,Table1!B:B,Table1!L:L)</f>
        <v>20</v>
      </c>
      <c r="K2249">
        <f>_xlfn.XLOOKUP(A:A,Table1!B:B,Table1!M:M)</f>
        <v>67</v>
      </c>
      <c r="L2249">
        <f>_xlfn.XLOOKUP(A:A,Table1!B:B,Table1!N:N)</f>
        <v>9</v>
      </c>
      <c r="M2249" t="str" cm="1">
        <f t="array" ref="M2249">_xlfn.IFS(
OR(B2249="India",B2249="Thailand",B2249="United Arab Emirates",B2249="Japan",B2249="South Korea",B2249="China"),"Asia",
OR(B2249="Russia",B2249="Germany",B2249="France",B2249="Spain",B2249="Turkey",B2249="United Kingdom"),"Europe",
OR(B2249="United States Of America",B2249="Canada",B2249="Mexico",B2249="Brazil"),"America",
OR(B2249="Egypt",B2249="South Africa"),"Africa",
B2249="Australia","Oceania",
TRUE,"Others"
)</f>
        <v>Asia</v>
      </c>
      <c r="N2249" t="str">
        <f t="shared" si="35"/>
        <v>Moderate</v>
      </c>
    </row>
    <row r="2250" spans="1:14" x14ac:dyDescent="0.3">
      <c r="A2250" t="s">
        <v>29</v>
      </c>
      <c r="B2250" t="str">
        <f>_xlfn.XLOOKUP(A:A,Table1!B:B,Table1!C:C)</f>
        <v>United Kingdom</v>
      </c>
      <c r="C2250" s="1">
        <f>_xlfn.XLOOKUP(A:A,Table1!B:B,Table1!E:E)</f>
        <v>45008</v>
      </c>
      <c r="D2250">
        <f>_xlfn.XLOOKUP(A:A,Table1!B:B,Table1!F:F)</f>
        <v>21</v>
      </c>
      <c r="E2250">
        <f>_xlfn.XLOOKUP(A:A,Table1!B:B,Table1!G:G)</f>
        <v>190</v>
      </c>
      <c r="F2250">
        <f>_xlfn.XLOOKUP(A:A,Table1!B:B,Table1!H:H)</f>
        <v>27</v>
      </c>
      <c r="G2250">
        <f>_xlfn.XLOOKUP(A:A,Table1!B:B,Table1!I:I)</f>
        <v>40</v>
      </c>
      <c r="H2250">
        <f>_xlfn.XLOOKUP(A:A,Table1!B:B,Table1!J:J)</f>
        <v>3</v>
      </c>
      <c r="I2250">
        <f>_xlfn.XLOOKUP(A:A,Table1!B:B,Table1!K:K)</f>
        <v>14</v>
      </c>
      <c r="J2250">
        <f>_xlfn.XLOOKUP(A:A,Table1!B:B,Table1!L:L)</f>
        <v>-9</v>
      </c>
      <c r="K2250">
        <f>_xlfn.XLOOKUP(A:A,Table1!B:B,Table1!M:M)</f>
        <v>45</v>
      </c>
      <c r="L2250">
        <f>_xlfn.XLOOKUP(A:A,Table1!B:B,Table1!N:N)</f>
        <v>2</v>
      </c>
      <c r="M2250" t="str" cm="1">
        <f t="array" ref="M2250">_xlfn.IFS(
OR(B2250="India",B2250="Thailand",B2250="United Arab Emirates",B2250="Japan",B2250="South Korea",B2250="China"),"Asia",
OR(B2250="Russia",B2250="Germany",B2250="France",B2250="Spain",B2250="Turkey",B2250="United Kingdom"),"Europe",
OR(B2250="United States Of America",B2250="Canada",B2250="Mexico",B2250="Brazil"),"America",
OR(B2250="Egypt",B2250="South Africa"),"Africa",
B2250="Australia","Oceania",
TRUE,"Others"
)</f>
        <v>Europe</v>
      </c>
      <c r="N2250" t="str">
        <f t="shared" si="35"/>
        <v>Low</v>
      </c>
    </row>
    <row r="2251" spans="1:14" x14ac:dyDescent="0.3">
      <c r="A2251" t="s">
        <v>37</v>
      </c>
      <c r="B2251" t="str">
        <f>_xlfn.XLOOKUP(A:A,Table1!B:B,Table1!C:C)</f>
        <v>Mexico</v>
      </c>
      <c r="C2251" s="1">
        <f>_xlfn.XLOOKUP(A:A,Table1!B:B,Table1!E:E)</f>
        <v>45194</v>
      </c>
      <c r="D2251">
        <f>_xlfn.XLOOKUP(A:A,Table1!B:B,Table1!F:F)</f>
        <v>62</v>
      </c>
      <c r="E2251">
        <f>_xlfn.XLOOKUP(A:A,Table1!B:B,Table1!G:G)</f>
        <v>58</v>
      </c>
      <c r="F2251">
        <f>_xlfn.XLOOKUP(A:A,Table1!B:B,Table1!H:H)</f>
        <v>56</v>
      </c>
      <c r="G2251">
        <f>_xlfn.XLOOKUP(A:A,Table1!B:B,Table1!I:I)</f>
        <v>5</v>
      </c>
      <c r="H2251">
        <f>_xlfn.XLOOKUP(A:A,Table1!B:B,Table1!J:J)</f>
        <v>5</v>
      </c>
      <c r="I2251">
        <f>_xlfn.XLOOKUP(A:A,Table1!B:B,Table1!K:K)</f>
        <v>23</v>
      </c>
      <c r="J2251">
        <f>_xlfn.XLOOKUP(A:A,Table1!B:B,Table1!L:L)</f>
        <v>23</v>
      </c>
      <c r="K2251">
        <f>_xlfn.XLOOKUP(A:A,Table1!B:B,Table1!M:M)</f>
        <v>97</v>
      </c>
      <c r="L2251">
        <f>_xlfn.XLOOKUP(A:A,Table1!B:B,Table1!N:N)</f>
        <v>6</v>
      </c>
      <c r="M2251" t="str" cm="1">
        <f t="array" ref="M2251">_xlfn.IFS(
OR(B2251="India",B2251="Thailand",B2251="United Arab Emirates",B2251="Japan",B2251="South Korea",B2251="China"),"Asia",
OR(B2251="Russia",B2251="Germany",B2251="France",B2251="Spain",B2251="Turkey",B2251="United Kingdom"),"Europe",
OR(B2251="United States Of America",B2251="Canada",B2251="Mexico",B2251="Brazil"),"America",
OR(B2251="Egypt",B2251="South Africa"),"Africa",
B2251="Australia","Oceania",
TRUE,"Others"
)</f>
        <v>America</v>
      </c>
      <c r="N2251" t="str">
        <f t="shared" si="35"/>
        <v>Moderate</v>
      </c>
    </row>
    <row r="2252" spans="1:14" x14ac:dyDescent="0.3">
      <c r="A2252" t="s">
        <v>42</v>
      </c>
      <c r="B2252" t="str">
        <f>_xlfn.XLOOKUP(A:A,Table1!B:B,Table1!C:C)</f>
        <v>Thailand</v>
      </c>
      <c r="C2252" s="1">
        <f>_xlfn.XLOOKUP(A:A,Table1!B:B,Table1!E:E)</f>
        <v>45173</v>
      </c>
      <c r="D2252">
        <f>_xlfn.XLOOKUP(A:A,Table1!B:B,Table1!F:F)</f>
        <v>107</v>
      </c>
      <c r="E2252">
        <f>_xlfn.XLOOKUP(A:A,Table1!B:B,Table1!G:G)</f>
        <v>73</v>
      </c>
      <c r="F2252">
        <f>_xlfn.XLOOKUP(A:A,Table1!B:B,Table1!H:H)</f>
        <v>77</v>
      </c>
      <c r="G2252">
        <f>_xlfn.XLOOKUP(A:A,Table1!B:B,Table1!I:I)</f>
        <v>3</v>
      </c>
      <c r="H2252">
        <f>_xlfn.XLOOKUP(A:A,Table1!B:B,Table1!J:J)</f>
        <v>5</v>
      </c>
      <c r="I2252">
        <f>_xlfn.XLOOKUP(A:A,Table1!B:B,Table1!K:K)</f>
        <v>98</v>
      </c>
      <c r="J2252">
        <f>_xlfn.XLOOKUP(A:A,Table1!B:B,Table1!L:L)</f>
        <v>10</v>
      </c>
      <c r="K2252">
        <f>_xlfn.XLOOKUP(A:A,Table1!B:B,Table1!M:M)</f>
        <v>61</v>
      </c>
      <c r="L2252">
        <f>_xlfn.XLOOKUP(A:A,Table1!B:B,Table1!N:N)</f>
        <v>5</v>
      </c>
      <c r="M2252" t="str" cm="1">
        <f t="array" ref="M2252">_xlfn.IFS(
OR(B2252="India",B2252="Thailand",B2252="United Arab Emirates",B2252="Japan",B2252="South Korea",B2252="China"),"Asia",
OR(B2252="Russia",B2252="Germany",B2252="France",B2252="Spain",B2252="Turkey",B2252="United Kingdom"),"Europe",
OR(B2252="United States Of America",B2252="Canada",B2252="Mexico",B2252="Brazil"),"America",
OR(B2252="Egypt",B2252="South Africa"),"Africa",
B2252="Australia","Oceania",
TRUE,"Others"
)</f>
        <v>Asia</v>
      </c>
      <c r="N2252" t="str">
        <f t="shared" si="35"/>
        <v>Low</v>
      </c>
    </row>
    <row r="2253" spans="1:14" x14ac:dyDescent="0.3">
      <c r="A2253" t="s">
        <v>28</v>
      </c>
      <c r="B2253" t="str">
        <f>_xlfn.XLOOKUP(A:A,Table1!B:B,Table1!C:C)</f>
        <v>United States Of America</v>
      </c>
      <c r="C2253" s="1">
        <f>_xlfn.XLOOKUP(A:A,Table1!B:B,Table1!E:E)</f>
        <v>44954</v>
      </c>
      <c r="D2253">
        <f>_xlfn.XLOOKUP(A:A,Table1!B:B,Table1!F:F)</f>
        <v>37</v>
      </c>
      <c r="E2253">
        <f>_xlfn.XLOOKUP(A:A,Table1!B:B,Table1!G:G)</f>
        <v>138</v>
      </c>
      <c r="F2253">
        <f>_xlfn.XLOOKUP(A:A,Table1!B:B,Table1!H:H)</f>
        <v>71</v>
      </c>
      <c r="G2253">
        <f>_xlfn.XLOOKUP(A:A,Table1!B:B,Table1!I:I)</f>
        <v>1</v>
      </c>
      <c r="H2253">
        <f>_xlfn.XLOOKUP(A:A,Table1!B:B,Table1!J:J)</f>
        <v>3</v>
      </c>
      <c r="I2253">
        <f>_xlfn.XLOOKUP(A:A,Table1!B:B,Table1!K:K)</f>
        <v>55</v>
      </c>
      <c r="J2253">
        <f>_xlfn.XLOOKUP(A:A,Table1!B:B,Table1!L:L)</f>
        <v>31</v>
      </c>
      <c r="K2253">
        <f>_xlfn.XLOOKUP(A:A,Table1!B:B,Table1!M:M)</f>
        <v>76</v>
      </c>
      <c r="L2253">
        <f>_xlfn.XLOOKUP(A:A,Table1!B:B,Table1!N:N)</f>
        <v>1</v>
      </c>
      <c r="M2253" t="str" cm="1">
        <f t="array" ref="M2253">_xlfn.IFS(
OR(B2253="India",B2253="Thailand",B2253="United Arab Emirates",B2253="Japan",B2253="South Korea",B2253="China"),"Asia",
OR(B2253="Russia",B2253="Germany",B2253="France",B2253="Spain",B2253="Turkey",B2253="United Kingdom"),"Europe",
OR(B2253="United States Of America",B2253="Canada",B2253="Mexico",B2253="Brazil"),"America",
OR(B2253="Egypt",B2253="South Africa"),"Africa",
B2253="Australia","Oceania",
TRUE,"Others"
)</f>
        <v>America</v>
      </c>
      <c r="N2253" t="str">
        <f t="shared" si="35"/>
        <v>High</v>
      </c>
    </row>
    <row r="2254" spans="1:14" x14ac:dyDescent="0.3">
      <c r="A2254" t="s">
        <v>28</v>
      </c>
      <c r="B2254" t="str">
        <f>_xlfn.XLOOKUP(A:A,Table1!B:B,Table1!C:C)</f>
        <v>United States Of America</v>
      </c>
      <c r="C2254" s="1">
        <f>_xlfn.XLOOKUP(A:A,Table1!B:B,Table1!E:E)</f>
        <v>44954</v>
      </c>
      <c r="D2254">
        <f>_xlfn.XLOOKUP(A:A,Table1!B:B,Table1!F:F)</f>
        <v>37</v>
      </c>
      <c r="E2254">
        <f>_xlfn.XLOOKUP(A:A,Table1!B:B,Table1!G:G)</f>
        <v>138</v>
      </c>
      <c r="F2254">
        <f>_xlfn.XLOOKUP(A:A,Table1!B:B,Table1!H:H)</f>
        <v>71</v>
      </c>
      <c r="G2254">
        <f>_xlfn.XLOOKUP(A:A,Table1!B:B,Table1!I:I)</f>
        <v>1</v>
      </c>
      <c r="H2254">
        <f>_xlfn.XLOOKUP(A:A,Table1!B:B,Table1!J:J)</f>
        <v>3</v>
      </c>
      <c r="I2254">
        <f>_xlfn.XLOOKUP(A:A,Table1!B:B,Table1!K:K)</f>
        <v>55</v>
      </c>
      <c r="J2254">
        <f>_xlfn.XLOOKUP(A:A,Table1!B:B,Table1!L:L)</f>
        <v>31</v>
      </c>
      <c r="K2254">
        <f>_xlfn.XLOOKUP(A:A,Table1!B:B,Table1!M:M)</f>
        <v>76</v>
      </c>
      <c r="L2254">
        <f>_xlfn.XLOOKUP(A:A,Table1!B:B,Table1!N:N)</f>
        <v>1</v>
      </c>
      <c r="M2254" t="str" cm="1">
        <f t="array" ref="M2254">_xlfn.IFS(
OR(B2254="India",B2254="Thailand",B2254="United Arab Emirates",B2254="Japan",B2254="South Korea",B2254="China"),"Asia",
OR(B2254="Russia",B2254="Germany",B2254="France",B2254="Spain",B2254="Turkey",B2254="United Kingdom"),"Europe",
OR(B2254="United States Of America",B2254="Canada",B2254="Mexico",B2254="Brazil"),"America",
OR(B2254="Egypt",B2254="South Africa"),"Africa",
B2254="Australia","Oceania",
TRUE,"Others"
)</f>
        <v>America</v>
      </c>
      <c r="N2254" t="str">
        <f t="shared" si="35"/>
        <v>High</v>
      </c>
    </row>
    <row r="2255" spans="1:14" x14ac:dyDescent="0.3">
      <c r="A2255" t="s">
        <v>345</v>
      </c>
      <c r="B2255" t="str">
        <f>_xlfn.XLOOKUP(A:A,Table1!B:B,Table1!C:C)</f>
        <v>Brazil</v>
      </c>
      <c r="C2255" s="1">
        <f>_xlfn.XLOOKUP(A:A,Table1!B:B,Table1!E:E)</f>
        <v>44944</v>
      </c>
      <c r="D2255">
        <f>_xlfn.XLOOKUP(A:A,Table1!B:B,Table1!F:F)</f>
        <v>136</v>
      </c>
      <c r="E2255">
        <f>_xlfn.XLOOKUP(A:A,Table1!B:B,Table1!G:G)</f>
        <v>179</v>
      </c>
      <c r="F2255">
        <f>_xlfn.XLOOKUP(A:A,Table1!B:B,Table1!H:H)</f>
        <v>30</v>
      </c>
      <c r="G2255">
        <f>_xlfn.XLOOKUP(A:A,Table1!B:B,Table1!I:I)</f>
        <v>3</v>
      </c>
      <c r="H2255">
        <f>_xlfn.XLOOKUP(A:A,Table1!B:B,Table1!J:J)</f>
        <v>8</v>
      </c>
      <c r="I2255">
        <f>_xlfn.XLOOKUP(A:A,Table1!B:B,Table1!K:K)</f>
        <v>120</v>
      </c>
      <c r="J2255">
        <f>_xlfn.XLOOKUP(A:A,Table1!B:B,Table1!L:L)</f>
        <v>32</v>
      </c>
      <c r="K2255">
        <f>_xlfn.XLOOKUP(A:A,Table1!B:B,Table1!M:M)</f>
        <v>97</v>
      </c>
      <c r="L2255">
        <f>_xlfn.XLOOKUP(A:A,Table1!B:B,Table1!N:N)</f>
        <v>18</v>
      </c>
      <c r="M2255" t="str" cm="1">
        <f t="array" ref="M2255">_xlfn.IFS(
OR(B2255="India",B2255="Thailand",B2255="United Arab Emirates",B2255="Japan",B2255="South Korea",B2255="China"),"Asia",
OR(B2255="Russia",B2255="Germany",B2255="France",B2255="Spain",B2255="Turkey",B2255="United Kingdom"),"Europe",
OR(B2255="United States Of America",B2255="Canada",B2255="Mexico",B2255="Brazil"),"America",
OR(B2255="Egypt",B2255="South Africa"),"Africa",
B2255="Australia","Oceania",
TRUE,"Others"
)</f>
        <v>America</v>
      </c>
      <c r="N2255" t="str">
        <f t="shared" si="35"/>
        <v>High</v>
      </c>
    </row>
    <row r="2256" spans="1:14" x14ac:dyDescent="0.3">
      <c r="A2256" t="s">
        <v>32</v>
      </c>
      <c r="B2256" t="str">
        <f>_xlfn.XLOOKUP(A:A,Table1!B:B,Table1!C:C)</f>
        <v>Canada</v>
      </c>
      <c r="C2256" s="1">
        <f>_xlfn.XLOOKUP(A:A,Table1!B:B,Table1!E:E)</f>
        <v>44932</v>
      </c>
      <c r="D2256">
        <f>_xlfn.XLOOKUP(A:A,Table1!B:B,Table1!F:F)</f>
        <v>112</v>
      </c>
      <c r="E2256">
        <f>_xlfn.XLOOKUP(A:A,Table1!B:B,Table1!G:G)</f>
        <v>118</v>
      </c>
      <c r="F2256">
        <f>_xlfn.XLOOKUP(A:A,Table1!B:B,Table1!H:H)</f>
        <v>60</v>
      </c>
      <c r="G2256">
        <f>_xlfn.XLOOKUP(A:A,Table1!B:B,Table1!I:I)</f>
        <v>10</v>
      </c>
      <c r="H2256">
        <f>_xlfn.XLOOKUP(A:A,Table1!B:B,Table1!J:J)</f>
        <v>2</v>
      </c>
      <c r="I2256">
        <f>_xlfn.XLOOKUP(A:A,Table1!B:B,Table1!K:K)</f>
        <v>157</v>
      </c>
      <c r="J2256">
        <f>_xlfn.XLOOKUP(A:A,Table1!B:B,Table1!L:L)</f>
        <v>35</v>
      </c>
      <c r="K2256">
        <f>_xlfn.XLOOKUP(A:A,Table1!B:B,Table1!M:M)</f>
        <v>16</v>
      </c>
      <c r="L2256">
        <f>_xlfn.XLOOKUP(A:A,Table1!B:B,Table1!N:N)</f>
        <v>20</v>
      </c>
      <c r="M2256" t="str" cm="1">
        <f t="array" ref="M2256">_xlfn.IFS(
OR(B2256="India",B2256="Thailand",B2256="United Arab Emirates",B2256="Japan",B2256="South Korea",B2256="China"),"Asia",
OR(B2256="Russia",B2256="Germany",B2256="France",B2256="Spain",B2256="Turkey",B2256="United Kingdom"),"Europe",
OR(B2256="United States Of America",B2256="Canada",B2256="Mexico",B2256="Brazil"),"America",
OR(B2256="Egypt",B2256="South Africa"),"Africa",
B2256="Australia","Oceania",
TRUE,"Others"
)</f>
        <v>America</v>
      </c>
      <c r="N2256" t="str">
        <f t="shared" si="35"/>
        <v>High</v>
      </c>
    </row>
    <row r="2257" spans="1:14" x14ac:dyDescent="0.3">
      <c r="A2257" t="s">
        <v>74</v>
      </c>
      <c r="B2257" t="str">
        <f>_xlfn.XLOOKUP(A:A,Table1!B:B,Table1!C:C)</f>
        <v>Australia</v>
      </c>
      <c r="C2257" s="1">
        <f>_xlfn.XLOOKUP(A:A,Table1!B:B,Table1!E:E)</f>
        <v>45205</v>
      </c>
      <c r="D2257">
        <f>_xlfn.XLOOKUP(A:A,Table1!B:B,Table1!F:F)</f>
        <v>110</v>
      </c>
      <c r="E2257">
        <f>_xlfn.XLOOKUP(A:A,Table1!B:B,Table1!G:G)</f>
        <v>82</v>
      </c>
      <c r="F2257">
        <f>_xlfn.XLOOKUP(A:A,Table1!B:B,Table1!H:H)</f>
        <v>77</v>
      </c>
      <c r="G2257">
        <f>_xlfn.XLOOKUP(A:A,Table1!B:B,Table1!I:I)</f>
        <v>10</v>
      </c>
      <c r="H2257">
        <f>_xlfn.XLOOKUP(A:A,Table1!B:B,Table1!J:J)</f>
        <v>7</v>
      </c>
      <c r="I2257">
        <f>_xlfn.XLOOKUP(A:A,Table1!B:B,Table1!K:K)</f>
        <v>19</v>
      </c>
      <c r="J2257">
        <f>_xlfn.XLOOKUP(A:A,Table1!B:B,Table1!L:L)</f>
        <v>17</v>
      </c>
      <c r="K2257">
        <f>_xlfn.XLOOKUP(A:A,Table1!B:B,Table1!M:M)</f>
        <v>65</v>
      </c>
      <c r="L2257">
        <f>_xlfn.XLOOKUP(A:A,Table1!B:B,Table1!N:N)</f>
        <v>13</v>
      </c>
      <c r="M2257" t="str" cm="1">
        <f t="array" ref="M2257">_xlfn.IFS(
OR(B2257="India",B2257="Thailand",B2257="United Arab Emirates",B2257="Japan",B2257="South Korea",B2257="China"),"Asia",
OR(B2257="Russia",B2257="Germany",B2257="France",B2257="Spain",B2257="Turkey",B2257="United Kingdom"),"Europe",
OR(B2257="United States Of America",B2257="Canada",B2257="Mexico",B2257="Brazil"),"America",
OR(B2257="Egypt",B2257="South Africa"),"Africa",
B2257="Australia","Oceania",
TRUE,"Others"
)</f>
        <v>Oceania</v>
      </c>
      <c r="N2257" t="str">
        <f t="shared" si="35"/>
        <v>Moderate</v>
      </c>
    </row>
    <row r="2258" spans="1:14" x14ac:dyDescent="0.3">
      <c r="A2258" t="s">
        <v>24</v>
      </c>
      <c r="B2258" t="str">
        <f>_xlfn.XLOOKUP(A:A,Table1!B:B,Table1!C:C)</f>
        <v>China</v>
      </c>
      <c r="C2258" s="1">
        <f>_xlfn.XLOOKUP(A:A,Table1!B:B,Table1!E:E)</f>
        <v>45110</v>
      </c>
      <c r="D2258">
        <f>_xlfn.XLOOKUP(A:A,Table1!B:B,Table1!F:F)</f>
        <v>100</v>
      </c>
      <c r="E2258">
        <f>_xlfn.XLOOKUP(A:A,Table1!B:B,Table1!G:G)</f>
        <v>10</v>
      </c>
      <c r="F2258">
        <f>_xlfn.XLOOKUP(A:A,Table1!B:B,Table1!H:H)</f>
        <v>75</v>
      </c>
      <c r="G2258">
        <f>_xlfn.XLOOKUP(A:A,Table1!B:B,Table1!I:I)</f>
        <v>40</v>
      </c>
      <c r="H2258">
        <f>_xlfn.XLOOKUP(A:A,Table1!B:B,Table1!J:J)</f>
        <v>7</v>
      </c>
      <c r="I2258">
        <f>_xlfn.XLOOKUP(A:A,Table1!B:B,Table1!K:K)</f>
        <v>177</v>
      </c>
      <c r="J2258">
        <f>_xlfn.XLOOKUP(A:A,Table1!B:B,Table1!L:L)</f>
        <v>33</v>
      </c>
      <c r="K2258">
        <f>_xlfn.XLOOKUP(A:A,Table1!B:B,Table1!M:M)</f>
        <v>18</v>
      </c>
      <c r="L2258">
        <f>_xlfn.XLOOKUP(A:A,Table1!B:B,Table1!N:N)</f>
        <v>10</v>
      </c>
      <c r="M2258" t="str" cm="1">
        <f t="array" ref="M2258">_xlfn.IFS(
OR(B2258="India",B2258="Thailand",B2258="United Arab Emirates",B2258="Japan",B2258="South Korea",B2258="China"),"Asia",
OR(B2258="Russia",B2258="Germany",B2258="France",B2258="Spain",B2258="Turkey",B2258="United Kingdom"),"Europe",
OR(B2258="United States Of America",B2258="Canada",B2258="Mexico",B2258="Brazil"),"America",
OR(B2258="Egypt",B2258="South Africa"),"Africa",
B2258="Australia","Oceania",
TRUE,"Others"
)</f>
        <v>Asia</v>
      </c>
      <c r="N2258" t="str">
        <f t="shared" si="35"/>
        <v>High</v>
      </c>
    </row>
    <row r="2259" spans="1:14" x14ac:dyDescent="0.3">
      <c r="A2259" t="s">
        <v>55</v>
      </c>
      <c r="B2259" t="str">
        <f>_xlfn.XLOOKUP(A:A,Table1!B:B,Table1!C:C)</f>
        <v>Germany</v>
      </c>
      <c r="C2259" s="1">
        <f>_xlfn.XLOOKUP(A:A,Table1!B:B,Table1!E:E)</f>
        <v>44976</v>
      </c>
      <c r="D2259">
        <f>_xlfn.XLOOKUP(A:A,Table1!B:B,Table1!F:F)</f>
        <v>135</v>
      </c>
      <c r="E2259">
        <f>_xlfn.XLOOKUP(A:A,Table1!B:B,Table1!G:G)</f>
        <v>124</v>
      </c>
      <c r="F2259">
        <f>_xlfn.XLOOKUP(A:A,Table1!B:B,Table1!H:H)</f>
        <v>74</v>
      </c>
      <c r="G2259">
        <f>_xlfn.XLOOKUP(A:A,Table1!B:B,Table1!I:I)</f>
        <v>16</v>
      </c>
      <c r="H2259">
        <f>_xlfn.XLOOKUP(A:A,Table1!B:B,Table1!J:J)</f>
        <v>7</v>
      </c>
      <c r="I2259">
        <f>_xlfn.XLOOKUP(A:A,Table1!B:B,Table1!K:K)</f>
        <v>103</v>
      </c>
      <c r="J2259">
        <f>_xlfn.XLOOKUP(A:A,Table1!B:B,Table1!L:L)</f>
        <v>23</v>
      </c>
      <c r="K2259">
        <f>_xlfn.XLOOKUP(A:A,Table1!B:B,Table1!M:M)</f>
        <v>75</v>
      </c>
      <c r="L2259">
        <f>_xlfn.XLOOKUP(A:A,Table1!B:B,Table1!N:N)</f>
        <v>3</v>
      </c>
      <c r="M2259" t="str" cm="1">
        <f t="array" ref="M2259">_xlfn.IFS(
OR(B2259="India",B2259="Thailand",B2259="United Arab Emirates",B2259="Japan",B2259="South Korea",B2259="China"),"Asia",
OR(B2259="Russia",B2259="Germany",B2259="France",B2259="Spain",B2259="Turkey",B2259="United Kingdom"),"Europe",
OR(B2259="United States Of America",B2259="Canada",B2259="Mexico",B2259="Brazil"),"America",
OR(B2259="Egypt",B2259="South Africa"),"Africa",
B2259="Australia","Oceania",
TRUE,"Others"
)</f>
        <v>Europe</v>
      </c>
      <c r="N2259" t="str">
        <f t="shared" si="35"/>
        <v>Moderate</v>
      </c>
    </row>
    <row r="2260" spans="1:14" x14ac:dyDescent="0.3">
      <c r="A2260" t="s">
        <v>346</v>
      </c>
      <c r="B2260" t="str">
        <f>_xlfn.XLOOKUP(A:A,Table1!B:B,Table1!C:C)</f>
        <v>Brazil</v>
      </c>
      <c r="C2260" s="1">
        <f>_xlfn.XLOOKUP(A:A,Table1!B:B,Table1!E:E)</f>
        <v>45237</v>
      </c>
      <c r="D2260">
        <f>_xlfn.XLOOKUP(A:A,Table1!B:B,Table1!F:F)</f>
        <v>114</v>
      </c>
      <c r="E2260">
        <f>_xlfn.XLOOKUP(A:A,Table1!B:B,Table1!G:G)</f>
        <v>78</v>
      </c>
      <c r="F2260">
        <f>_xlfn.XLOOKUP(A:A,Table1!B:B,Table1!H:H)</f>
        <v>13</v>
      </c>
      <c r="G2260">
        <f>_xlfn.XLOOKUP(A:A,Table1!B:B,Table1!I:I)</f>
        <v>2</v>
      </c>
      <c r="H2260">
        <f>_xlfn.XLOOKUP(A:A,Table1!B:B,Table1!J:J)</f>
        <v>4</v>
      </c>
      <c r="I2260">
        <f>_xlfn.XLOOKUP(A:A,Table1!B:B,Table1!K:K)</f>
        <v>125</v>
      </c>
      <c r="J2260">
        <f>_xlfn.XLOOKUP(A:A,Table1!B:B,Table1!L:L)</f>
        <v>32</v>
      </c>
      <c r="K2260">
        <f>_xlfn.XLOOKUP(A:A,Table1!B:B,Table1!M:M)</f>
        <v>57</v>
      </c>
      <c r="L2260">
        <f>_xlfn.XLOOKUP(A:A,Table1!B:B,Table1!N:N)</f>
        <v>19</v>
      </c>
      <c r="M2260" t="str" cm="1">
        <f t="array" ref="M2260">_xlfn.IFS(
OR(B2260="India",B2260="Thailand",B2260="United Arab Emirates",B2260="Japan",B2260="South Korea",B2260="China"),"Asia",
OR(B2260="Russia",B2260="Germany",B2260="France",B2260="Spain",B2260="Turkey",B2260="United Kingdom"),"Europe",
OR(B2260="United States Of America",B2260="Canada",B2260="Mexico",B2260="Brazil"),"America",
OR(B2260="Egypt",B2260="South Africa"),"Africa",
B2260="Australia","Oceania",
TRUE,"Others"
)</f>
        <v>America</v>
      </c>
      <c r="N2260" t="str">
        <f t="shared" si="35"/>
        <v>High</v>
      </c>
    </row>
    <row r="2261" spans="1:14" x14ac:dyDescent="0.3">
      <c r="A2261" t="s">
        <v>26</v>
      </c>
      <c r="B2261" t="str">
        <f>_xlfn.XLOOKUP(A:A,Table1!B:B,Table1!C:C)</f>
        <v>France</v>
      </c>
      <c r="C2261" s="1">
        <f>_xlfn.XLOOKUP(A:A,Table1!B:B,Table1!E:E)</f>
        <v>45154</v>
      </c>
      <c r="D2261">
        <f>_xlfn.XLOOKUP(A:A,Table1!B:B,Table1!F:F)</f>
        <v>19</v>
      </c>
      <c r="E2261">
        <f>_xlfn.XLOOKUP(A:A,Table1!B:B,Table1!G:G)</f>
        <v>82</v>
      </c>
      <c r="F2261">
        <f>_xlfn.XLOOKUP(A:A,Table1!B:B,Table1!H:H)</f>
        <v>47</v>
      </c>
      <c r="G2261">
        <f>_xlfn.XLOOKUP(A:A,Table1!B:B,Table1!I:I)</f>
        <v>5</v>
      </c>
      <c r="H2261">
        <f>_xlfn.XLOOKUP(A:A,Table1!B:B,Table1!J:J)</f>
        <v>2</v>
      </c>
      <c r="I2261">
        <f>_xlfn.XLOOKUP(A:A,Table1!B:B,Table1!K:K)</f>
        <v>129</v>
      </c>
      <c r="J2261">
        <f>_xlfn.XLOOKUP(A:A,Table1!B:B,Table1!L:L)</f>
        <v>23</v>
      </c>
      <c r="K2261">
        <f>_xlfn.XLOOKUP(A:A,Table1!B:B,Table1!M:M)</f>
        <v>93</v>
      </c>
      <c r="L2261">
        <f>_xlfn.XLOOKUP(A:A,Table1!B:B,Table1!N:N)</f>
        <v>18</v>
      </c>
      <c r="M2261" t="str" cm="1">
        <f t="array" ref="M2261">_xlfn.IFS(
OR(B2261="India",B2261="Thailand",B2261="United Arab Emirates",B2261="Japan",B2261="South Korea",B2261="China"),"Asia",
OR(B2261="Russia",B2261="Germany",B2261="France",B2261="Spain",B2261="Turkey",B2261="United Kingdom"),"Europe",
OR(B2261="United States Of America",B2261="Canada",B2261="Mexico",B2261="Brazil"),"America",
OR(B2261="Egypt",B2261="South Africa"),"Africa",
B2261="Australia","Oceania",
TRUE,"Others"
)</f>
        <v>Europe</v>
      </c>
      <c r="N2261" t="str">
        <f t="shared" si="35"/>
        <v>Moderate</v>
      </c>
    </row>
    <row r="2262" spans="1:14" x14ac:dyDescent="0.3">
      <c r="A2262" t="s">
        <v>28</v>
      </c>
      <c r="B2262" t="str">
        <f>_xlfn.XLOOKUP(A:A,Table1!B:B,Table1!C:C)</f>
        <v>United States Of America</v>
      </c>
      <c r="C2262" s="1">
        <f>_xlfn.XLOOKUP(A:A,Table1!B:B,Table1!E:E)</f>
        <v>44954</v>
      </c>
      <c r="D2262">
        <f>_xlfn.XLOOKUP(A:A,Table1!B:B,Table1!F:F)</f>
        <v>37</v>
      </c>
      <c r="E2262">
        <f>_xlfn.XLOOKUP(A:A,Table1!B:B,Table1!G:G)</f>
        <v>138</v>
      </c>
      <c r="F2262">
        <f>_xlfn.XLOOKUP(A:A,Table1!B:B,Table1!H:H)</f>
        <v>71</v>
      </c>
      <c r="G2262">
        <f>_xlfn.XLOOKUP(A:A,Table1!B:B,Table1!I:I)</f>
        <v>1</v>
      </c>
      <c r="H2262">
        <f>_xlfn.XLOOKUP(A:A,Table1!B:B,Table1!J:J)</f>
        <v>3</v>
      </c>
      <c r="I2262">
        <f>_xlfn.XLOOKUP(A:A,Table1!B:B,Table1!K:K)</f>
        <v>55</v>
      </c>
      <c r="J2262">
        <f>_xlfn.XLOOKUP(A:A,Table1!B:B,Table1!L:L)</f>
        <v>31</v>
      </c>
      <c r="K2262">
        <f>_xlfn.XLOOKUP(A:A,Table1!B:B,Table1!M:M)</f>
        <v>76</v>
      </c>
      <c r="L2262">
        <f>_xlfn.XLOOKUP(A:A,Table1!B:B,Table1!N:N)</f>
        <v>1</v>
      </c>
      <c r="M2262" t="str" cm="1">
        <f t="array" ref="M2262">_xlfn.IFS(
OR(B2262="India",B2262="Thailand",B2262="United Arab Emirates",B2262="Japan",B2262="South Korea",B2262="China"),"Asia",
OR(B2262="Russia",B2262="Germany",B2262="France",B2262="Spain",B2262="Turkey",B2262="United Kingdom"),"Europe",
OR(B2262="United States Of America",B2262="Canada",B2262="Mexico",B2262="Brazil"),"America",
OR(B2262="Egypt",B2262="South Africa"),"Africa",
B2262="Australia","Oceania",
TRUE,"Others"
)</f>
        <v>America</v>
      </c>
      <c r="N2262" t="str">
        <f t="shared" si="35"/>
        <v>High</v>
      </c>
    </row>
    <row r="2263" spans="1:14" x14ac:dyDescent="0.3">
      <c r="A2263" t="s">
        <v>24</v>
      </c>
      <c r="B2263" t="str">
        <f>_xlfn.XLOOKUP(A:A,Table1!B:B,Table1!C:C)</f>
        <v>China</v>
      </c>
      <c r="C2263" s="1">
        <f>_xlfn.XLOOKUP(A:A,Table1!B:B,Table1!E:E)</f>
        <v>45110</v>
      </c>
      <c r="D2263">
        <f>_xlfn.XLOOKUP(A:A,Table1!B:B,Table1!F:F)</f>
        <v>100</v>
      </c>
      <c r="E2263">
        <f>_xlfn.XLOOKUP(A:A,Table1!B:B,Table1!G:G)</f>
        <v>10</v>
      </c>
      <c r="F2263">
        <f>_xlfn.XLOOKUP(A:A,Table1!B:B,Table1!H:H)</f>
        <v>75</v>
      </c>
      <c r="G2263">
        <f>_xlfn.XLOOKUP(A:A,Table1!B:B,Table1!I:I)</f>
        <v>40</v>
      </c>
      <c r="H2263">
        <f>_xlfn.XLOOKUP(A:A,Table1!B:B,Table1!J:J)</f>
        <v>7</v>
      </c>
      <c r="I2263">
        <f>_xlfn.XLOOKUP(A:A,Table1!B:B,Table1!K:K)</f>
        <v>177</v>
      </c>
      <c r="J2263">
        <f>_xlfn.XLOOKUP(A:A,Table1!B:B,Table1!L:L)</f>
        <v>33</v>
      </c>
      <c r="K2263">
        <f>_xlfn.XLOOKUP(A:A,Table1!B:B,Table1!M:M)</f>
        <v>18</v>
      </c>
      <c r="L2263">
        <f>_xlfn.XLOOKUP(A:A,Table1!B:B,Table1!N:N)</f>
        <v>10</v>
      </c>
      <c r="M2263" t="str" cm="1">
        <f t="array" ref="M2263">_xlfn.IFS(
OR(B2263="India",B2263="Thailand",B2263="United Arab Emirates",B2263="Japan",B2263="South Korea",B2263="China"),"Asia",
OR(B2263="Russia",B2263="Germany",B2263="France",B2263="Spain",B2263="Turkey",B2263="United Kingdom"),"Europe",
OR(B2263="United States Of America",B2263="Canada",B2263="Mexico",B2263="Brazil"),"America",
OR(B2263="Egypt",B2263="South Africa"),"Africa",
B2263="Australia","Oceania",
TRUE,"Others"
)</f>
        <v>Asia</v>
      </c>
      <c r="N2263" t="str">
        <f t="shared" si="35"/>
        <v>High</v>
      </c>
    </row>
    <row r="2264" spans="1:14" x14ac:dyDescent="0.3">
      <c r="A2264" t="s">
        <v>41</v>
      </c>
      <c r="B2264" t="str">
        <f>_xlfn.XLOOKUP(A:A,Table1!B:B,Table1!C:C)</f>
        <v>South Korea</v>
      </c>
      <c r="C2264" s="1">
        <f>_xlfn.XLOOKUP(A:A,Table1!B:B,Table1!E:E)</f>
        <v>45257</v>
      </c>
      <c r="D2264">
        <f>_xlfn.XLOOKUP(A:A,Table1!B:B,Table1!F:F)</f>
        <v>74</v>
      </c>
      <c r="E2264">
        <f>_xlfn.XLOOKUP(A:A,Table1!B:B,Table1!G:G)</f>
        <v>150</v>
      </c>
      <c r="F2264">
        <f>_xlfn.XLOOKUP(A:A,Table1!B:B,Table1!H:H)</f>
        <v>42</v>
      </c>
      <c r="G2264">
        <f>_xlfn.XLOOKUP(A:A,Table1!B:B,Table1!I:I)</f>
        <v>12</v>
      </c>
      <c r="H2264">
        <f>_xlfn.XLOOKUP(A:A,Table1!B:B,Table1!J:J)</f>
        <v>1</v>
      </c>
      <c r="I2264">
        <f>_xlfn.XLOOKUP(A:A,Table1!B:B,Table1!K:K)</f>
        <v>140</v>
      </c>
      <c r="J2264">
        <f>_xlfn.XLOOKUP(A:A,Table1!B:B,Table1!L:L)</f>
        <v>4</v>
      </c>
      <c r="K2264">
        <f>_xlfn.XLOOKUP(A:A,Table1!B:B,Table1!M:M)</f>
        <v>80</v>
      </c>
      <c r="L2264">
        <f>_xlfn.XLOOKUP(A:A,Table1!B:B,Table1!N:N)</f>
        <v>6</v>
      </c>
      <c r="M2264" t="str" cm="1">
        <f t="array" ref="M2264">_xlfn.IFS(
OR(B2264="India",B2264="Thailand",B2264="United Arab Emirates",B2264="Japan",B2264="South Korea",B2264="China"),"Asia",
OR(B2264="Russia",B2264="Germany",B2264="France",B2264="Spain",B2264="Turkey",B2264="United Kingdom"),"Europe",
OR(B2264="United States Of America",B2264="Canada",B2264="Mexico",B2264="Brazil"),"America",
OR(B2264="Egypt",B2264="South Africa"),"Africa",
B2264="Australia","Oceania",
TRUE,"Others"
)</f>
        <v>Asia</v>
      </c>
      <c r="N2264" t="str">
        <f t="shared" si="35"/>
        <v>Low</v>
      </c>
    </row>
    <row r="2265" spans="1:14" x14ac:dyDescent="0.3">
      <c r="A2265" t="s">
        <v>108</v>
      </c>
      <c r="B2265" t="str">
        <f>_xlfn.XLOOKUP(A:A,Table1!B:B,Table1!C:C)</f>
        <v>United Kingdom</v>
      </c>
      <c r="C2265" s="1">
        <f>_xlfn.XLOOKUP(A:A,Table1!B:B,Table1!E:E)</f>
        <v>44932</v>
      </c>
      <c r="D2265">
        <f>_xlfn.XLOOKUP(A:A,Table1!B:B,Table1!F:F)</f>
        <v>50</v>
      </c>
      <c r="E2265">
        <f>_xlfn.XLOOKUP(A:A,Table1!B:B,Table1!G:G)</f>
        <v>193</v>
      </c>
      <c r="F2265">
        <f>_xlfn.XLOOKUP(A:A,Table1!B:B,Table1!H:H)</f>
        <v>18</v>
      </c>
      <c r="G2265">
        <f>_xlfn.XLOOKUP(A:A,Table1!B:B,Table1!I:I)</f>
        <v>19</v>
      </c>
      <c r="H2265">
        <f>_xlfn.XLOOKUP(A:A,Table1!B:B,Table1!J:J)</f>
        <v>9</v>
      </c>
      <c r="I2265">
        <f>_xlfn.XLOOKUP(A:A,Table1!B:B,Table1!K:K)</f>
        <v>59</v>
      </c>
      <c r="J2265">
        <f>_xlfn.XLOOKUP(A:A,Table1!B:B,Table1!L:L)</f>
        <v>4</v>
      </c>
      <c r="K2265">
        <f>_xlfn.XLOOKUP(A:A,Table1!B:B,Table1!M:M)</f>
        <v>94</v>
      </c>
      <c r="L2265">
        <f>_xlfn.XLOOKUP(A:A,Table1!B:B,Table1!N:N)</f>
        <v>5</v>
      </c>
      <c r="M2265" t="str" cm="1">
        <f t="array" ref="M2265">_xlfn.IFS(
OR(B2265="India",B2265="Thailand",B2265="United Arab Emirates",B2265="Japan",B2265="South Korea",B2265="China"),"Asia",
OR(B2265="Russia",B2265="Germany",B2265="France",B2265="Spain",B2265="Turkey",B2265="United Kingdom"),"Europe",
OR(B2265="United States Of America",B2265="Canada",B2265="Mexico",B2265="Brazil"),"America",
OR(B2265="Egypt",B2265="South Africa"),"Africa",
B2265="Australia","Oceania",
TRUE,"Others"
)</f>
        <v>Europe</v>
      </c>
      <c r="N2265" t="str">
        <f t="shared" si="35"/>
        <v>Low</v>
      </c>
    </row>
    <row r="2266" spans="1:14" x14ac:dyDescent="0.3">
      <c r="A2266" t="s">
        <v>34</v>
      </c>
      <c r="B2266" t="str">
        <f>_xlfn.XLOOKUP(A:A,Table1!B:B,Table1!C:C)</f>
        <v>Japan</v>
      </c>
      <c r="C2266" s="1">
        <f>_xlfn.XLOOKUP(A:A,Table1!B:B,Table1!E:E)</f>
        <v>45258</v>
      </c>
      <c r="D2266">
        <f>_xlfn.XLOOKUP(A:A,Table1!B:B,Table1!F:F)</f>
        <v>128</v>
      </c>
      <c r="E2266">
        <f>_xlfn.XLOOKUP(A:A,Table1!B:B,Table1!G:G)</f>
        <v>84</v>
      </c>
      <c r="F2266">
        <f>_xlfn.XLOOKUP(A:A,Table1!B:B,Table1!H:H)</f>
        <v>61</v>
      </c>
      <c r="G2266">
        <f>_xlfn.XLOOKUP(A:A,Table1!B:B,Table1!I:I)</f>
        <v>33</v>
      </c>
      <c r="H2266">
        <f>_xlfn.XLOOKUP(A:A,Table1!B:B,Table1!J:J)</f>
        <v>6</v>
      </c>
      <c r="I2266">
        <f>_xlfn.XLOOKUP(A:A,Table1!B:B,Table1!K:K)</f>
        <v>25</v>
      </c>
      <c r="J2266">
        <f>_xlfn.XLOOKUP(A:A,Table1!B:B,Table1!L:L)</f>
        <v>-8</v>
      </c>
      <c r="K2266">
        <f>_xlfn.XLOOKUP(A:A,Table1!B:B,Table1!M:M)</f>
        <v>14</v>
      </c>
      <c r="L2266">
        <f>_xlfn.XLOOKUP(A:A,Table1!B:B,Table1!N:N)</f>
        <v>9</v>
      </c>
      <c r="M2266" t="str" cm="1">
        <f t="array" ref="M2266">_xlfn.IFS(
OR(B2266="India",B2266="Thailand",B2266="United Arab Emirates",B2266="Japan",B2266="South Korea",B2266="China"),"Asia",
OR(B2266="Russia",B2266="Germany",B2266="France",B2266="Spain",B2266="Turkey",B2266="United Kingdom"),"Europe",
OR(B2266="United States Of America",B2266="Canada",B2266="Mexico",B2266="Brazil"),"America",
OR(B2266="Egypt",B2266="South Africa"),"Africa",
B2266="Australia","Oceania",
TRUE,"Others"
)</f>
        <v>Asia</v>
      </c>
      <c r="N2266" t="str">
        <f t="shared" si="35"/>
        <v>Low</v>
      </c>
    </row>
    <row r="2267" spans="1:14" x14ac:dyDescent="0.3">
      <c r="A2267" t="s">
        <v>29</v>
      </c>
      <c r="B2267" t="str">
        <f>_xlfn.XLOOKUP(A:A,Table1!B:B,Table1!C:C)</f>
        <v>United Kingdom</v>
      </c>
      <c r="C2267" s="1">
        <f>_xlfn.XLOOKUP(A:A,Table1!B:B,Table1!E:E)</f>
        <v>45008</v>
      </c>
      <c r="D2267">
        <f>_xlfn.XLOOKUP(A:A,Table1!B:B,Table1!F:F)</f>
        <v>21</v>
      </c>
      <c r="E2267">
        <f>_xlfn.XLOOKUP(A:A,Table1!B:B,Table1!G:G)</f>
        <v>190</v>
      </c>
      <c r="F2267">
        <f>_xlfn.XLOOKUP(A:A,Table1!B:B,Table1!H:H)</f>
        <v>27</v>
      </c>
      <c r="G2267">
        <f>_xlfn.XLOOKUP(A:A,Table1!B:B,Table1!I:I)</f>
        <v>40</v>
      </c>
      <c r="H2267">
        <f>_xlfn.XLOOKUP(A:A,Table1!B:B,Table1!J:J)</f>
        <v>3</v>
      </c>
      <c r="I2267">
        <f>_xlfn.XLOOKUP(A:A,Table1!B:B,Table1!K:K)</f>
        <v>14</v>
      </c>
      <c r="J2267">
        <f>_xlfn.XLOOKUP(A:A,Table1!B:B,Table1!L:L)</f>
        <v>-9</v>
      </c>
      <c r="K2267">
        <f>_xlfn.XLOOKUP(A:A,Table1!B:B,Table1!M:M)</f>
        <v>45</v>
      </c>
      <c r="L2267">
        <f>_xlfn.XLOOKUP(A:A,Table1!B:B,Table1!N:N)</f>
        <v>2</v>
      </c>
      <c r="M2267" t="str" cm="1">
        <f t="array" ref="M2267">_xlfn.IFS(
OR(B2267="India",B2267="Thailand",B2267="United Arab Emirates",B2267="Japan",B2267="South Korea",B2267="China"),"Asia",
OR(B2267="Russia",B2267="Germany",B2267="France",B2267="Spain",B2267="Turkey",B2267="United Kingdom"),"Europe",
OR(B2267="United States Of America",B2267="Canada",B2267="Mexico",B2267="Brazil"),"America",
OR(B2267="Egypt",B2267="South Africa"),"Africa",
B2267="Australia","Oceania",
TRUE,"Others"
)</f>
        <v>Europe</v>
      </c>
      <c r="N2267" t="str">
        <f t="shared" si="35"/>
        <v>Low</v>
      </c>
    </row>
    <row r="2268" spans="1:14" x14ac:dyDescent="0.3">
      <c r="A2268" t="s">
        <v>16</v>
      </c>
      <c r="B2268" t="str">
        <f>_xlfn.XLOOKUP(A:A,Table1!B:B,Table1!C:C)</f>
        <v>Germany</v>
      </c>
      <c r="C2268" s="1">
        <f>_xlfn.XLOOKUP(A:A,Table1!B:B,Table1!E:E)</f>
        <v>45226</v>
      </c>
      <c r="D2268">
        <f>_xlfn.XLOOKUP(A:A,Table1!B:B,Table1!F:F)</f>
        <v>52</v>
      </c>
      <c r="E2268">
        <f>_xlfn.XLOOKUP(A:A,Table1!B:B,Table1!G:G)</f>
        <v>182</v>
      </c>
      <c r="F2268">
        <f>_xlfn.XLOOKUP(A:A,Table1!B:B,Table1!H:H)</f>
        <v>45</v>
      </c>
      <c r="G2268">
        <f>_xlfn.XLOOKUP(A:A,Table1!B:B,Table1!I:I)</f>
        <v>30</v>
      </c>
      <c r="H2268">
        <f>_xlfn.XLOOKUP(A:A,Table1!B:B,Table1!J:J)</f>
        <v>1</v>
      </c>
      <c r="I2268">
        <f>_xlfn.XLOOKUP(A:A,Table1!B:B,Table1!K:K)</f>
        <v>156</v>
      </c>
      <c r="J2268">
        <f>_xlfn.XLOOKUP(A:A,Table1!B:B,Table1!L:L)</f>
        <v>-4</v>
      </c>
      <c r="K2268">
        <f>_xlfn.XLOOKUP(A:A,Table1!B:B,Table1!M:M)</f>
        <v>97</v>
      </c>
      <c r="L2268">
        <f>_xlfn.XLOOKUP(A:A,Table1!B:B,Table1!N:N)</f>
        <v>2</v>
      </c>
      <c r="M2268" t="str" cm="1">
        <f t="array" ref="M2268">_xlfn.IFS(
OR(B2268="India",B2268="Thailand",B2268="United Arab Emirates",B2268="Japan",B2268="South Korea",B2268="China"),"Asia",
OR(B2268="Russia",B2268="Germany",B2268="France",B2268="Spain",B2268="Turkey",B2268="United Kingdom"),"Europe",
OR(B2268="United States Of America",B2268="Canada",B2268="Mexico",B2268="Brazil"),"America",
OR(B2268="Egypt",B2268="South Africa"),"Africa",
B2268="Australia","Oceania",
TRUE,"Others"
)</f>
        <v>Europe</v>
      </c>
      <c r="N2268" t="str">
        <f t="shared" si="35"/>
        <v>Low</v>
      </c>
    </row>
    <row r="2269" spans="1:14" x14ac:dyDescent="0.3">
      <c r="A2269" t="s">
        <v>20</v>
      </c>
      <c r="B2269" t="str">
        <f>_xlfn.XLOOKUP(A:A,Table1!B:B,Table1!C:C)</f>
        <v>United Arab Emirates</v>
      </c>
      <c r="C2269" s="1">
        <f>_xlfn.XLOOKUP(A:A,Table1!B:B,Table1!E:E)</f>
        <v>45130</v>
      </c>
      <c r="D2269">
        <f>_xlfn.XLOOKUP(A:A,Table1!B:B,Table1!F:F)</f>
        <v>120</v>
      </c>
      <c r="E2269">
        <f>_xlfn.XLOOKUP(A:A,Table1!B:B,Table1!G:G)</f>
        <v>49</v>
      </c>
      <c r="F2269">
        <f>_xlfn.XLOOKUP(A:A,Table1!B:B,Table1!H:H)</f>
        <v>99</v>
      </c>
      <c r="G2269">
        <f>_xlfn.XLOOKUP(A:A,Table1!B:B,Table1!I:I)</f>
        <v>6</v>
      </c>
      <c r="H2269">
        <f>_xlfn.XLOOKUP(A:A,Table1!B:B,Table1!J:J)</f>
        <v>7</v>
      </c>
      <c r="I2269">
        <f>_xlfn.XLOOKUP(A:A,Table1!B:B,Table1!K:K)</f>
        <v>134</v>
      </c>
      <c r="J2269">
        <f>_xlfn.XLOOKUP(A:A,Table1!B:B,Table1!L:L)</f>
        <v>13</v>
      </c>
      <c r="K2269">
        <f>_xlfn.XLOOKUP(A:A,Table1!B:B,Table1!M:M)</f>
        <v>32</v>
      </c>
      <c r="L2269">
        <f>_xlfn.XLOOKUP(A:A,Table1!B:B,Table1!N:N)</f>
        <v>5</v>
      </c>
      <c r="M2269" t="str" cm="1">
        <f t="array" ref="M2269">_xlfn.IFS(
OR(B2269="India",B2269="Thailand",B2269="United Arab Emirates",B2269="Japan",B2269="South Korea",B2269="China"),"Asia",
OR(B2269="Russia",B2269="Germany",B2269="France",B2269="Spain",B2269="Turkey",B2269="United Kingdom"),"Europe",
OR(B2269="United States Of America",B2269="Canada",B2269="Mexico",B2269="Brazil"),"America",
OR(B2269="Egypt",B2269="South Africa"),"Africa",
B2269="Australia","Oceania",
TRUE,"Others"
)</f>
        <v>Asia</v>
      </c>
      <c r="N2269" t="str">
        <f t="shared" si="35"/>
        <v>Low</v>
      </c>
    </row>
    <row r="2270" spans="1:14" x14ac:dyDescent="0.3">
      <c r="A2270" t="s">
        <v>74</v>
      </c>
      <c r="B2270" t="str">
        <f>_xlfn.XLOOKUP(A:A,Table1!B:B,Table1!C:C)</f>
        <v>Australia</v>
      </c>
      <c r="C2270" s="1">
        <f>_xlfn.XLOOKUP(A:A,Table1!B:B,Table1!E:E)</f>
        <v>45205</v>
      </c>
      <c r="D2270">
        <f>_xlfn.XLOOKUP(A:A,Table1!B:B,Table1!F:F)</f>
        <v>110</v>
      </c>
      <c r="E2270">
        <f>_xlfn.XLOOKUP(A:A,Table1!B:B,Table1!G:G)</f>
        <v>82</v>
      </c>
      <c r="F2270">
        <f>_xlfn.XLOOKUP(A:A,Table1!B:B,Table1!H:H)</f>
        <v>77</v>
      </c>
      <c r="G2270">
        <f>_xlfn.XLOOKUP(A:A,Table1!B:B,Table1!I:I)</f>
        <v>10</v>
      </c>
      <c r="H2270">
        <f>_xlfn.XLOOKUP(A:A,Table1!B:B,Table1!J:J)</f>
        <v>7</v>
      </c>
      <c r="I2270">
        <f>_xlfn.XLOOKUP(A:A,Table1!B:B,Table1!K:K)</f>
        <v>19</v>
      </c>
      <c r="J2270">
        <f>_xlfn.XLOOKUP(A:A,Table1!B:B,Table1!L:L)</f>
        <v>17</v>
      </c>
      <c r="K2270">
        <f>_xlfn.XLOOKUP(A:A,Table1!B:B,Table1!M:M)</f>
        <v>65</v>
      </c>
      <c r="L2270">
        <f>_xlfn.XLOOKUP(A:A,Table1!B:B,Table1!N:N)</f>
        <v>13</v>
      </c>
      <c r="M2270" t="str" cm="1">
        <f t="array" ref="M2270">_xlfn.IFS(
OR(B2270="India",B2270="Thailand",B2270="United Arab Emirates",B2270="Japan",B2270="South Korea",B2270="China"),"Asia",
OR(B2270="Russia",B2270="Germany",B2270="France",B2270="Spain",B2270="Turkey",B2270="United Kingdom"),"Europe",
OR(B2270="United States Of America",B2270="Canada",B2270="Mexico",B2270="Brazil"),"America",
OR(B2270="Egypt",B2270="South Africa"),"Africa",
B2270="Australia","Oceania",
TRUE,"Others"
)</f>
        <v>Oceania</v>
      </c>
      <c r="N2270" t="str">
        <f t="shared" si="35"/>
        <v>Moderate</v>
      </c>
    </row>
    <row r="2271" spans="1:14" x14ac:dyDescent="0.3">
      <c r="A2271" t="s">
        <v>16</v>
      </c>
      <c r="B2271" t="str">
        <f>_xlfn.XLOOKUP(A:A,Table1!B:B,Table1!C:C)</f>
        <v>Germany</v>
      </c>
      <c r="C2271" s="1">
        <f>_xlfn.XLOOKUP(A:A,Table1!B:B,Table1!E:E)</f>
        <v>45226</v>
      </c>
      <c r="D2271">
        <f>_xlfn.XLOOKUP(A:A,Table1!B:B,Table1!F:F)</f>
        <v>52</v>
      </c>
      <c r="E2271">
        <f>_xlfn.XLOOKUP(A:A,Table1!B:B,Table1!G:G)</f>
        <v>182</v>
      </c>
      <c r="F2271">
        <f>_xlfn.XLOOKUP(A:A,Table1!B:B,Table1!H:H)</f>
        <v>45</v>
      </c>
      <c r="G2271">
        <f>_xlfn.XLOOKUP(A:A,Table1!B:B,Table1!I:I)</f>
        <v>30</v>
      </c>
      <c r="H2271">
        <f>_xlfn.XLOOKUP(A:A,Table1!B:B,Table1!J:J)</f>
        <v>1</v>
      </c>
      <c r="I2271">
        <f>_xlfn.XLOOKUP(A:A,Table1!B:B,Table1!K:K)</f>
        <v>156</v>
      </c>
      <c r="J2271">
        <f>_xlfn.XLOOKUP(A:A,Table1!B:B,Table1!L:L)</f>
        <v>-4</v>
      </c>
      <c r="K2271">
        <f>_xlfn.XLOOKUP(A:A,Table1!B:B,Table1!M:M)</f>
        <v>97</v>
      </c>
      <c r="L2271">
        <f>_xlfn.XLOOKUP(A:A,Table1!B:B,Table1!N:N)</f>
        <v>2</v>
      </c>
      <c r="M2271" t="str" cm="1">
        <f t="array" ref="M2271">_xlfn.IFS(
OR(B2271="India",B2271="Thailand",B2271="United Arab Emirates",B2271="Japan",B2271="South Korea",B2271="China"),"Asia",
OR(B2271="Russia",B2271="Germany",B2271="France",B2271="Spain",B2271="Turkey",B2271="United Kingdom"),"Europe",
OR(B2271="United States Of America",B2271="Canada",B2271="Mexico",B2271="Brazil"),"America",
OR(B2271="Egypt",B2271="South Africa"),"Africa",
B2271="Australia","Oceania",
TRUE,"Others"
)</f>
        <v>Europe</v>
      </c>
      <c r="N2271" t="str">
        <f t="shared" si="35"/>
        <v>Low</v>
      </c>
    </row>
    <row r="2272" spans="1:14" x14ac:dyDescent="0.3">
      <c r="A2272" t="s">
        <v>34</v>
      </c>
      <c r="B2272" t="str">
        <f>_xlfn.XLOOKUP(A:A,Table1!B:B,Table1!C:C)</f>
        <v>Japan</v>
      </c>
      <c r="C2272" s="1">
        <f>_xlfn.XLOOKUP(A:A,Table1!B:B,Table1!E:E)</f>
        <v>45258</v>
      </c>
      <c r="D2272">
        <f>_xlfn.XLOOKUP(A:A,Table1!B:B,Table1!F:F)</f>
        <v>128</v>
      </c>
      <c r="E2272">
        <f>_xlfn.XLOOKUP(A:A,Table1!B:B,Table1!G:G)</f>
        <v>84</v>
      </c>
      <c r="F2272">
        <f>_xlfn.XLOOKUP(A:A,Table1!B:B,Table1!H:H)</f>
        <v>61</v>
      </c>
      <c r="G2272">
        <f>_xlfn.XLOOKUP(A:A,Table1!B:B,Table1!I:I)</f>
        <v>33</v>
      </c>
      <c r="H2272">
        <f>_xlfn.XLOOKUP(A:A,Table1!B:B,Table1!J:J)</f>
        <v>6</v>
      </c>
      <c r="I2272">
        <f>_xlfn.XLOOKUP(A:A,Table1!B:B,Table1!K:K)</f>
        <v>25</v>
      </c>
      <c r="J2272">
        <f>_xlfn.XLOOKUP(A:A,Table1!B:B,Table1!L:L)</f>
        <v>-8</v>
      </c>
      <c r="K2272">
        <f>_xlfn.XLOOKUP(A:A,Table1!B:B,Table1!M:M)</f>
        <v>14</v>
      </c>
      <c r="L2272">
        <f>_xlfn.XLOOKUP(A:A,Table1!B:B,Table1!N:N)</f>
        <v>9</v>
      </c>
      <c r="M2272" t="str" cm="1">
        <f t="array" ref="M2272">_xlfn.IFS(
OR(B2272="India",B2272="Thailand",B2272="United Arab Emirates",B2272="Japan",B2272="South Korea",B2272="China"),"Asia",
OR(B2272="Russia",B2272="Germany",B2272="France",B2272="Spain",B2272="Turkey",B2272="United Kingdom"),"Europe",
OR(B2272="United States Of America",B2272="Canada",B2272="Mexico",B2272="Brazil"),"America",
OR(B2272="Egypt",B2272="South Africa"),"Africa",
B2272="Australia","Oceania",
TRUE,"Others"
)</f>
        <v>Asia</v>
      </c>
      <c r="N2272" t="str">
        <f t="shared" si="35"/>
        <v>Low</v>
      </c>
    </row>
    <row r="2273" spans="1:14" x14ac:dyDescent="0.3">
      <c r="A2273" t="s">
        <v>61</v>
      </c>
      <c r="B2273" t="str">
        <f>_xlfn.XLOOKUP(A:A,Table1!B:B,Table1!C:C)</f>
        <v>Egypt</v>
      </c>
      <c r="C2273" s="1">
        <f>_xlfn.XLOOKUP(A:A,Table1!B:B,Table1!E:E)</f>
        <v>45041</v>
      </c>
      <c r="D2273">
        <f>_xlfn.XLOOKUP(A:A,Table1!B:B,Table1!F:F)</f>
        <v>86</v>
      </c>
      <c r="E2273">
        <f>_xlfn.XLOOKUP(A:A,Table1!B:B,Table1!G:G)</f>
        <v>82</v>
      </c>
      <c r="F2273">
        <f>_xlfn.XLOOKUP(A:A,Table1!B:B,Table1!H:H)</f>
        <v>84</v>
      </c>
      <c r="G2273">
        <f>_xlfn.XLOOKUP(A:A,Table1!B:B,Table1!I:I)</f>
        <v>16</v>
      </c>
      <c r="H2273">
        <f>_xlfn.XLOOKUP(A:A,Table1!B:B,Table1!J:J)</f>
        <v>7</v>
      </c>
      <c r="I2273">
        <f>_xlfn.XLOOKUP(A:A,Table1!B:B,Table1!K:K)</f>
        <v>186</v>
      </c>
      <c r="J2273">
        <f>_xlfn.XLOOKUP(A:A,Table1!B:B,Table1!L:L)</f>
        <v>4</v>
      </c>
      <c r="K2273">
        <f>_xlfn.XLOOKUP(A:A,Table1!B:B,Table1!M:M)</f>
        <v>16</v>
      </c>
      <c r="L2273">
        <f>_xlfn.XLOOKUP(A:A,Table1!B:B,Table1!N:N)</f>
        <v>5</v>
      </c>
      <c r="M2273" t="str" cm="1">
        <f t="array" ref="M2273">_xlfn.IFS(
OR(B2273="India",B2273="Thailand",B2273="United Arab Emirates",B2273="Japan",B2273="South Korea",B2273="China"),"Asia",
OR(B2273="Russia",B2273="Germany",B2273="France",B2273="Spain",B2273="Turkey",B2273="United Kingdom"),"Europe",
OR(B2273="United States Of America",B2273="Canada",B2273="Mexico",B2273="Brazil"),"America",
OR(B2273="Egypt",B2273="South Africa"),"Africa",
B2273="Australia","Oceania",
TRUE,"Others"
)</f>
        <v>Africa</v>
      </c>
      <c r="N2273" t="str">
        <f t="shared" si="35"/>
        <v>Low</v>
      </c>
    </row>
    <row r="2274" spans="1:14" x14ac:dyDescent="0.3">
      <c r="A2274" t="s">
        <v>61</v>
      </c>
      <c r="B2274" t="str">
        <f>_xlfn.XLOOKUP(A:A,Table1!B:B,Table1!C:C)</f>
        <v>Egypt</v>
      </c>
      <c r="C2274" s="1">
        <f>_xlfn.XLOOKUP(A:A,Table1!B:B,Table1!E:E)</f>
        <v>45041</v>
      </c>
      <c r="D2274">
        <f>_xlfn.XLOOKUP(A:A,Table1!B:B,Table1!F:F)</f>
        <v>86</v>
      </c>
      <c r="E2274">
        <f>_xlfn.XLOOKUP(A:A,Table1!B:B,Table1!G:G)</f>
        <v>82</v>
      </c>
      <c r="F2274">
        <f>_xlfn.XLOOKUP(A:A,Table1!B:B,Table1!H:H)</f>
        <v>84</v>
      </c>
      <c r="G2274">
        <f>_xlfn.XLOOKUP(A:A,Table1!B:B,Table1!I:I)</f>
        <v>16</v>
      </c>
      <c r="H2274">
        <f>_xlfn.XLOOKUP(A:A,Table1!B:B,Table1!J:J)</f>
        <v>7</v>
      </c>
      <c r="I2274">
        <f>_xlfn.XLOOKUP(A:A,Table1!B:B,Table1!K:K)</f>
        <v>186</v>
      </c>
      <c r="J2274">
        <f>_xlfn.XLOOKUP(A:A,Table1!B:B,Table1!L:L)</f>
        <v>4</v>
      </c>
      <c r="K2274">
        <f>_xlfn.XLOOKUP(A:A,Table1!B:B,Table1!M:M)</f>
        <v>16</v>
      </c>
      <c r="L2274">
        <f>_xlfn.XLOOKUP(A:A,Table1!B:B,Table1!N:N)</f>
        <v>5</v>
      </c>
      <c r="M2274" t="str" cm="1">
        <f t="array" ref="M2274">_xlfn.IFS(
OR(B2274="India",B2274="Thailand",B2274="United Arab Emirates",B2274="Japan",B2274="South Korea",B2274="China"),"Asia",
OR(B2274="Russia",B2274="Germany",B2274="France",B2274="Spain",B2274="Turkey",B2274="United Kingdom"),"Europe",
OR(B2274="United States Of America",B2274="Canada",B2274="Mexico",B2274="Brazil"),"America",
OR(B2274="Egypt",B2274="South Africa"),"Africa",
B2274="Australia","Oceania",
TRUE,"Others"
)</f>
        <v>Africa</v>
      </c>
      <c r="N2274" t="str">
        <f t="shared" si="35"/>
        <v>Low</v>
      </c>
    </row>
    <row r="2275" spans="1:14" x14ac:dyDescent="0.3">
      <c r="A2275" t="s">
        <v>32</v>
      </c>
      <c r="B2275" t="str">
        <f>_xlfn.XLOOKUP(A:A,Table1!B:B,Table1!C:C)</f>
        <v>Canada</v>
      </c>
      <c r="C2275" s="1">
        <f>_xlfn.XLOOKUP(A:A,Table1!B:B,Table1!E:E)</f>
        <v>44932</v>
      </c>
      <c r="D2275">
        <f>_xlfn.XLOOKUP(A:A,Table1!B:B,Table1!F:F)</f>
        <v>112</v>
      </c>
      <c r="E2275">
        <f>_xlfn.XLOOKUP(A:A,Table1!B:B,Table1!G:G)</f>
        <v>118</v>
      </c>
      <c r="F2275">
        <f>_xlfn.XLOOKUP(A:A,Table1!B:B,Table1!H:H)</f>
        <v>60</v>
      </c>
      <c r="G2275">
        <f>_xlfn.XLOOKUP(A:A,Table1!B:B,Table1!I:I)</f>
        <v>10</v>
      </c>
      <c r="H2275">
        <f>_xlfn.XLOOKUP(A:A,Table1!B:B,Table1!J:J)</f>
        <v>2</v>
      </c>
      <c r="I2275">
        <f>_xlfn.XLOOKUP(A:A,Table1!B:B,Table1!K:K)</f>
        <v>157</v>
      </c>
      <c r="J2275">
        <f>_xlfn.XLOOKUP(A:A,Table1!B:B,Table1!L:L)</f>
        <v>35</v>
      </c>
      <c r="K2275">
        <f>_xlfn.XLOOKUP(A:A,Table1!B:B,Table1!M:M)</f>
        <v>16</v>
      </c>
      <c r="L2275">
        <f>_xlfn.XLOOKUP(A:A,Table1!B:B,Table1!N:N)</f>
        <v>20</v>
      </c>
      <c r="M2275" t="str" cm="1">
        <f t="array" ref="M2275">_xlfn.IFS(
OR(B2275="India",B2275="Thailand",B2275="United Arab Emirates",B2275="Japan",B2275="South Korea",B2275="China"),"Asia",
OR(B2275="Russia",B2275="Germany",B2275="France",B2275="Spain",B2275="Turkey",B2275="United Kingdom"),"Europe",
OR(B2275="United States Of America",B2275="Canada",B2275="Mexico",B2275="Brazil"),"America",
OR(B2275="Egypt",B2275="South Africa"),"Africa",
B2275="Australia","Oceania",
TRUE,"Others"
)</f>
        <v>America</v>
      </c>
      <c r="N2275" t="str">
        <f t="shared" si="35"/>
        <v>High</v>
      </c>
    </row>
    <row r="2276" spans="1:14" x14ac:dyDescent="0.3">
      <c r="A2276" t="s">
        <v>14</v>
      </c>
      <c r="B2276" t="str">
        <f>_xlfn.XLOOKUP(A:A,Table1!B:B,Table1!C:C)</f>
        <v>Turkey</v>
      </c>
      <c r="C2276" s="1">
        <f>_xlfn.XLOOKUP(A:A,Table1!B:B,Table1!E:E)</f>
        <v>45038</v>
      </c>
      <c r="D2276">
        <f>_xlfn.XLOOKUP(A:A,Table1!B:B,Table1!F:F)</f>
        <v>94</v>
      </c>
      <c r="E2276">
        <f>_xlfn.XLOOKUP(A:A,Table1!B:B,Table1!G:G)</f>
        <v>34</v>
      </c>
      <c r="F2276">
        <f>_xlfn.XLOOKUP(A:A,Table1!B:B,Table1!H:H)</f>
        <v>79</v>
      </c>
      <c r="G2276">
        <f>_xlfn.XLOOKUP(A:A,Table1!B:B,Table1!I:I)</f>
        <v>45</v>
      </c>
      <c r="H2276">
        <f>_xlfn.XLOOKUP(A:A,Table1!B:B,Table1!J:J)</f>
        <v>5</v>
      </c>
      <c r="I2276">
        <f>_xlfn.XLOOKUP(A:A,Table1!B:B,Table1!K:K)</f>
        <v>184</v>
      </c>
      <c r="J2276">
        <f>_xlfn.XLOOKUP(A:A,Table1!B:B,Table1!L:L)</f>
        <v>11</v>
      </c>
      <c r="K2276">
        <f>_xlfn.XLOOKUP(A:A,Table1!B:B,Table1!M:M)</f>
        <v>30</v>
      </c>
      <c r="L2276">
        <f>_xlfn.XLOOKUP(A:A,Table1!B:B,Table1!N:N)</f>
        <v>14</v>
      </c>
      <c r="M2276" t="str" cm="1">
        <f t="array" ref="M2276">_xlfn.IFS(
OR(B2276="India",B2276="Thailand",B2276="United Arab Emirates",B2276="Japan",B2276="South Korea",B2276="China"),"Asia",
OR(B2276="Russia",B2276="Germany",B2276="France",B2276="Spain",B2276="Turkey",B2276="United Kingdom"),"Europe",
OR(B2276="United States Of America",B2276="Canada",B2276="Mexico",B2276="Brazil"),"America",
OR(B2276="Egypt",B2276="South Africa"),"Africa",
B2276="Australia","Oceania",
TRUE,"Others"
)</f>
        <v>Europe</v>
      </c>
      <c r="N2276" t="str">
        <f t="shared" si="35"/>
        <v>Low</v>
      </c>
    </row>
    <row r="2277" spans="1:14" x14ac:dyDescent="0.3">
      <c r="A2277" t="s">
        <v>42</v>
      </c>
      <c r="B2277" t="str">
        <f>_xlfn.XLOOKUP(A:A,Table1!B:B,Table1!C:C)</f>
        <v>Thailand</v>
      </c>
      <c r="C2277" s="1">
        <f>_xlfn.XLOOKUP(A:A,Table1!B:B,Table1!E:E)</f>
        <v>45173</v>
      </c>
      <c r="D2277">
        <f>_xlfn.XLOOKUP(A:A,Table1!B:B,Table1!F:F)</f>
        <v>107</v>
      </c>
      <c r="E2277">
        <f>_xlfn.XLOOKUP(A:A,Table1!B:B,Table1!G:G)</f>
        <v>73</v>
      </c>
      <c r="F2277">
        <f>_xlfn.XLOOKUP(A:A,Table1!B:B,Table1!H:H)</f>
        <v>77</v>
      </c>
      <c r="G2277">
        <f>_xlfn.XLOOKUP(A:A,Table1!B:B,Table1!I:I)</f>
        <v>3</v>
      </c>
      <c r="H2277">
        <f>_xlfn.XLOOKUP(A:A,Table1!B:B,Table1!J:J)</f>
        <v>5</v>
      </c>
      <c r="I2277">
        <f>_xlfn.XLOOKUP(A:A,Table1!B:B,Table1!K:K)</f>
        <v>98</v>
      </c>
      <c r="J2277">
        <f>_xlfn.XLOOKUP(A:A,Table1!B:B,Table1!L:L)</f>
        <v>10</v>
      </c>
      <c r="K2277">
        <f>_xlfn.XLOOKUP(A:A,Table1!B:B,Table1!M:M)</f>
        <v>61</v>
      </c>
      <c r="L2277">
        <f>_xlfn.XLOOKUP(A:A,Table1!B:B,Table1!N:N)</f>
        <v>5</v>
      </c>
      <c r="M2277" t="str" cm="1">
        <f t="array" ref="M2277">_xlfn.IFS(
OR(B2277="India",B2277="Thailand",B2277="United Arab Emirates",B2277="Japan",B2277="South Korea",B2277="China"),"Asia",
OR(B2277="Russia",B2277="Germany",B2277="France",B2277="Spain",B2277="Turkey",B2277="United Kingdom"),"Europe",
OR(B2277="United States Of America",B2277="Canada",B2277="Mexico",B2277="Brazil"),"America",
OR(B2277="Egypt",B2277="South Africa"),"Africa",
B2277="Australia","Oceania",
TRUE,"Others"
)</f>
        <v>Asia</v>
      </c>
      <c r="N2277" t="str">
        <f t="shared" si="35"/>
        <v>Low</v>
      </c>
    </row>
    <row r="2278" spans="1:14" x14ac:dyDescent="0.3">
      <c r="A2278" t="s">
        <v>28</v>
      </c>
      <c r="B2278" t="str">
        <f>_xlfn.XLOOKUP(A:A,Table1!B:B,Table1!C:C)</f>
        <v>United States Of America</v>
      </c>
      <c r="C2278" s="1">
        <f>_xlfn.XLOOKUP(A:A,Table1!B:B,Table1!E:E)</f>
        <v>44954</v>
      </c>
      <c r="D2278">
        <f>_xlfn.XLOOKUP(A:A,Table1!B:B,Table1!F:F)</f>
        <v>37</v>
      </c>
      <c r="E2278">
        <f>_xlfn.XLOOKUP(A:A,Table1!B:B,Table1!G:G)</f>
        <v>138</v>
      </c>
      <c r="F2278">
        <f>_xlfn.XLOOKUP(A:A,Table1!B:B,Table1!H:H)</f>
        <v>71</v>
      </c>
      <c r="G2278">
        <f>_xlfn.XLOOKUP(A:A,Table1!B:B,Table1!I:I)</f>
        <v>1</v>
      </c>
      <c r="H2278">
        <f>_xlfn.XLOOKUP(A:A,Table1!B:B,Table1!J:J)</f>
        <v>3</v>
      </c>
      <c r="I2278">
        <f>_xlfn.XLOOKUP(A:A,Table1!B:B,Table1!K:K)</f>
        <v>55</v>
      </c>
      <c r="J2278">
        <f>_xlfn.XLOOKUP(A:A,Table1!B:B,Table1!L:L)</f>
        <v>31</v>
      </c>
      <c r="K2278">
        <f>_xlfn.XLOOKUP(A:A,Table1!B:B,Table1!M:M)</f>
        <v>76</v>
      </c>
      <c r="L2278">
        <f>_xlfn.XLOOKUP(A:A,Table1!B:B,Table1!N:N)</f>
        <v>1</v>
      </c>
      <c r="M2278" t="str" cm="1">
        <f t="array" ref="M2278">_xlfn.IFS(
OR(B2278="India",B2278="Thailand",B2278="United Arab Emirates",B2278="Japan",B2278="South Korea",B2278="China"),"Asia",
OR(B2278="Russia",B2278="Germany",B2278="France",B2278="Spain",B2278="Turkey",B2278="United Kingdom"),"Europe",
OR(B2278="United States Of America",B2278="Canada",B2278="Mexico",B2278="Brazil"),"America",
OR(B2278="Egypt",B2278="South Africa"),"Africa",
B2278="Australia","Oceania",
TRUE,"Others"
)</f>
        <v>America</v>
      </c>
      <c r="N2278" t="str">
        <f t="shared" si="35"/>
        <v>High</v>
      </c>
    </row>
    <row r="2279" spans="1:14" x14ac:dyDescent="0.3">
      <c r="A2279" t="s">
        <v>20</v>
      </c>
      <c r="B2279" t="str">
        <f>_xlfn.XLOOKUP(A:A,Table1!B:B,Table1!C:C)</f>
        <v>United Arab Emirates</v>
      </c>
      <c r="C2279" s="1">
        <f>_xlfn.XLOOKUP(A:A,Table1!B:B,Table1!E:E)</f>
        <v>45130</v>
      </c>
      <c r="D2279">
        <f>_xlfn.XLOOKUP(A:A,Table1!B:B,Table1!F:F)</f>
        <v>120</v>
      </c>
      <c r="E2279">
        <f>_xlfn.XLOOKUP(A:A,Table1!B:B,Table1!G:G)</f>
        <v>49</v>
      </c>
      <c r="F2279">
        <f>_xlfn.XLOOKUP(A:A,Table1!B:B,Table1!H:H)</f>
        <v>99</v>
      </c>
      <c r="G2279">
        <f>_xlfn.XLOOKUP(A:A,Table1!B:B,Table1!I:I)</f>
        <v>6</v>
      </c>
      <c r="H2279">
        <f>_xlfn.XLOOKUP(A:A,Table1!B:B,Table1!J:J)</f>
        <v>7</v>
      </c>
      <c r="I2279">
        <f>_xlfn.XLOOKUP(A:A,Table1!B:B,Table1!K:K)</f>
        <v>134</v>
      </c>
      <c r="J2279">
        <f>_xlfn.XLOOKUP(A:A,Table1!B:B,Table1!L:L)</f>
        <v>13</v>
      </c>
      <c r="K2279">
        <f>_xlfn.XLOOKUP(A:A,Table1!B:B,Table1!M:M)</f>
        <v>32</v>
      </c>
      <c r="L2279">
        <f>_xlfn.XLOOKUP(A:A,Table1!B:B,Table1!N:N)</f>
        <v>5</v>
      </c>
      <c r="M2279" t="str" cm="1">
        <f t="array" ref="M2279">_xlfn.IFS(
OR(B2279="India",B2279="Thailand",B2279="United Arab Emirates",B2279="Japan",B2279="South Korea",B2279="China"),"Asia",
OR(B2279="Russia",B2279="Germany",B2279="France",B2279="Spain",B2279="Turkey",B2279="United Kingdom"),"Europe",
OR(B2279="United States Of America",B2279="Canada",B2279="Mexico",B2279="Brazil"),"America",
OR(B2279="Egypt",B2279="South Africa"),"Africa",
B2279="Australia","Oceania",
TRUE,"Others"
)</f>
        <v>Asia</v>
      </c>
      <c r="N2279" t="str">
        <f t="shared" si="35"/>
        <v>Low</v>
      </c>
    </row>
    <row r="2280" spans="1:14" x14ac:dyDescent="0.3">
      <c r="A2280" t="s">
        <v>41</v>
      </c>
      <c r="B2280" t="str">
        <f>_xlfn.XLOOKUP(A:A,Table1!B:B,Table1!C:C)</f>
        <v>South Korea</v>
      </c>
      <c r="C2280" s="1">
        <f>_xlfn.XLOOKUP(A:A,Table1!B:B,Table1!E:E)</f>
        <v>45257</v>
      </c>
      <c r="D2280">
        <f>_xlfn.XLOOKUP(A:A,Table1!B:B,Table1!F:F)</f>
        <v>74</v>
      </c>
      <c r="E2280">
        <f>_xlfn.XLOOKUP(A:A,Table1!B:B,Table1!G:G)</f>
        <v>150</v>
      </c>
      <c r="F2280">
        <f>_xlfn.XLOOKUP(A:A,Table1!B:B,Table1!H:H)</f>
        <v>42</v>
      </c>
      <c r="G2280">
        <f>_xlfn.XLOOKUP(A:A,Table1!B:B,Table1!I:I)</f>
        <v>12</v>
      </c>
      <c r="H2280">
        <f>_xlfn.XLOOKUP(A:A,Table1!B:B,Table1!J:J)</f>
        <v>1</v>
      </c>
      <c r="I2280">
        <f>_xlfn.XLOOKUP(A:A,Table1!B:B,Table1!K:K)</f>
        <v>140</v>
      </c>
      <c r="J2280">
        <f>_xlfn.XLOOKUP(A:A,Table1!B:B,Table1!L:L)</f>
        <v>4</v>
      </c>
      <c r="K2280">
        <f>_xlfn.XLOOKUP(A:A,Table1!B:B,Table1!M:M)</f>
        <v>80</v>
      </c>
      <c r="L2280">
        <f>_xlfn.XLOOKUP(A:A,Table1!B:B,Table1!N:N)</f>
        <v>6</v>
      </c>
      <c r="M2280" t="str" cm="1">
        <f t="array" ref="M2280">_xlfn.IFS(
OR(B2280="India",B2280="Thailand",B2280="United Arab Emirates",B2280="Japan",B2280="South Korea",B2280="China"),"Asia",
OR(B2280="Russia",B2280="Germany",B2280="France",B2280="Spain",B2280="Turkey",B2280="United Kingdom"),"Europe",
OR(B2280="United States Of America",B2280="Canada",B2280="Mexico",B2280="Brazil"),"America",
OR(B2280="Egypt",B2280="South Africa"),"Africa",
B2280="Australia","Oceania",
TRUE,"Others"
)</f>
        <v>Asia</v>
      </c>
      <c r="N2280" t="str">
        <f t="shared" si="35"/>
        <v>Low</v>
      </c>
    </row>
    <row r="2281" spans="1:14" x14ac:dyDescent="0.3">
      <c r="A2281" t="s">
        <v>345</v>
      </c>
      <c r="B2281" t="str">
        <f>_xlfn.XLOOKUP(A:A,Table1!B:B,Table1!C:C)</f>
        <v>Brazil</v>
      </c>
      <c r="C2281" s="1">
        <f>_xlfn.XLOOKUP(A:A,Table1!B:B,Table1!E:E)</f>
        <v>44944</v>
      </c>
      <c r="D2281">
        <f>_xlfn.XLOOKUP(A:A,Table1!B:B,Table1!F:F)</f>
        <v>136</v>
      </c>
      <c r="E2281">
        <f>_xlfn.XLOOKUP(A:A,Table1!B:B,Table1!G:G)</f>
        <v>179</v>
      </c>
      <c r="F2281">
        <f>_xlfn.XLOOKUP(A:A,Table1!B:B,Table1!H:H)</f>
        <v>30</v>
      </c>
      <c r="G2281">
        <f>_xlfn.XLOOKUP(A:A,Table1!B:B,Table1!I:I)</f>
        <v>3</v>
      </c>
      <c r="H2281">
        <f>_xlfn.XLOOKUP(A:A,Table1!B:B,Table1!J:J)</f>
        <v>8</v>
      </c>
      <c r="I2281">
        <f>_xlfn.XLOOKUP(A:A,Table1!B:B,Table1!K:K)</f>
        <v>120</v>
      </c>
      <c r="J2281">
        <f>_xlfn.XLOOKUP(A:A,Table1!B:B,Table1!L:L)</f>
        <v>32</v>
      </c>
      <c r="K2281">
        <f>_xlfn.XLOOKUP(A:A,Table1!B:B,Table1!M:M)</f>
        <v>97</v>
      </c>
      <c r="L2281">
        <f>_xlfn.XLOOKUP(A:A,Table1!B:B,Table1!N:N)</f>
        <v>18</v>
      </c>
      <c r="M2281" t="str" cm="1">
        <f t="array" ref="M2281">_xlfn.IFS(
OR(B2281="India",B2281="Thailand",B2281="United Arab Emirates",B2281="Japan",B2281="South Korea",B2281="China"),"Asia",
OR(B2281="Russia",B2281="Germany",B2281="France",B2281="Spain",B2281="Turkey",B2281="United Kingdom"),"Europe",
OR(B2281="United States Of America",B2281="Canada",B2281="Mexico",B2281="Brazil"),"America",
OR(B2281="Egypt",B2281="South Africa"),"Africa",
B2281="Australia","Oceania",
TRUE,"Others"
)</f>
        <v>America</v>
      </c>
      <c r="N2281" t="str">
        <f t="shared" si="35"/>
        <v>High</v>
      </c>
    </row>
    <row r="2282" spans="1:14" x14ac:dyDescent="0.3">
      <c r="A2282" t="s">
        <v>20</v>
      </c>
      <c r="B2282" t="str">
        <f>_xlfn.XLOOKUP(A:A,Table1!B:B,Table1!C:C)</f>
        <v>United Arab Emirates</v>
      </c>
      <c r="C2282" s="1">
        <f>_xlfn.XLOOKUP(A:A,Table1!B:B,Table1!E:E)</f>
        <v>45130</v>
      </c>
      <c r="D2282">
        <f>_xlfn.XLOOKUP(A:A,Table1!B:B,Table1!F:F)</f>
        <v>120</v>
      </c>
      <c r="E2282">
        <f>_xlfn.XLOOKUP(A:A,Table1!B:B,Table1!G:G)</f>
        <v>49</v>
      </c>
      <c r="F2282">
        <f>_xlfn.XLOOKUP(A:A,Table1!B:B,Table1!H:H)</f>
        <v>99</v>
      </c>
      <c r="G2282">
        <f>_xlfn.XLOOKUP(A:A,Table1!B:B,Table1!I:I)</f>
        <v>6</v>
      </c>
      <c r="H2282">
        <f>_xlfn.XLOOKUP(A:A,Table1!B:B,Table1!J:J)</f>
        <v>7</v>
      </c>
      <c r="I2282">
        <f>_xlfn.XLOOKUP(A:A,Table1!B:B,Table1!K:K)</f>
        <v>134</v>
      </c>
      <c r="J2282">
        <f>_xlfn.XLOOKUP(A:A,Table1!B:B,Table1!L:L)</f>
        <v>13</v>
      </c>
      <c r="K2282">
        <f>_xlfn.XLOOKUP(A:A,Table1!B:B,Table1!M:M)</f>
        <v>32</v>
      </c>
      <c r="L2282">
        <f>_xlfn.XLOOKUP(A:A,Table1!B:B,Table1!N:N)</f>
        <v>5</v>
      </c>
      <c r="M2282" t="str" cm="1">
        <f t="array" ref="M2282">_xlfn.IFS(
OR(B2282="India",B2282="Thailand",B2282="United Arab Emirates",B2282="Japan",B2282="South Korea",B2282="China"),"Asia",
OR(B2282="Russia",B2282="Germany",B2282="France",B2282="Spain",B2282="Turkey",B2282="United Kingdom"),"Europe",
OR(B2282="United States Of America",B2282="Canada",B2282="Mexico",B2282="Brazil"),"America",
OR(B2282="Egypt",B2282="South Africa"),"Africa",
B2282="Australia","Oceania",
TRUE,"Others"
)</f>
        <v>Asia</v>
      </c>
      <c r="N2282" t="str">
        <f t="shared" si="35"/>
        <v>Low</v>
      </c>
    </row>
    <row r="2283" spans="1:14" x14ac:dyDescent="0.3">
      <c r="A2283" t="s">
        <v>102</v>
      </c>
      <c r="B2283" t="str">
        <f>_xlfn.XLOOKUP(A:A,Table1!B:B,Table1!C:C)</f>
        <v>Spain</v>
      </c>
      <c r="C2283" s="1">
        <f>_xlfn.XLOOKUP(A:A,Table1!B:B,Table1!E:E)</f>
        <v>44931</v>
      </c>
      <c r="D2283">
        <f>_xlfn.XLOOKUP(A:A,Table1!B:B,Table1!F:F)</f>
        <v>127</v>
      </c>
      <c r="E2283">
        <f>_xlfn.XLOOKUP(A:A,Table1!B:B,Table1!G:G)</f>
        <v>112</v>
      </c>
      <c r="F2283">
        <f>_xlfn.XLOOKUP(A:A,Table1!B:B,Table1!H:H)</f>
        <v>47</v>
      </c>
      <c r="G2283">
        <f>_xlfn.XLOOKUP(A:A,Table1!B:B,Table1!I:I)</f>
        <v>20</v>
      </c>
      <c r="H2283">
        <f>_xlfn.XLOOKUP(A:A,Table1!B:B,Table1!J:J)</f>
        <v>2</v>
      </c>
      <c r="I2283">
        <f>_xlfn.XLOOKUP(A:A,Table1!B:B,Table1!K:K)</f>
        <v>118</v>
      </c>
      <c r="J2283">
        <f>_xlfn.XLOOKUP(A:A,Table1!B:B,Table1!L:L)</f>
        <v>16</v>
      </c>
      <c r="K2283">
        <f>_xlfn.XLOOKUP(A:A,Table1!B:B,Table1!M:M)</f>
        <v>63</v>
      </c>
      <c r="L2283">
        <f>_xlfn.XLOOKUP(A:A,Table1!B:B,Table1!N:N)</f>
        <v>13</v>
      </c>
      <c r="M2283" t="str" cm="1">
        <f t="array" ref="M2283">_xlfn.IFS(
OR(B2283="India",B2283="Thailand",B2283="United Arab Emirates",B2283="Japan",B2283="South Korea",B2283="China"),"Asia",
OR(B2283="Russia",B2283="Germany",B2283="France",B2283="Spain",B2283="Turkey",B2283="United Kingdom"),"Europe",
OR(B2283="United States Of America",B2283="Canada",B2283="Mexico",B2283="Brazil"),"America",
OR(B2283="Egypt",B2283="South Africa"),"Africa",
B2283="Australia","Oceania",
TRUE,"Others"
)</f>
        <v>Europe</v>
      </c>
      <c r="N2283" t="str">
        <f t="shared" si="35"/>
        <v>Moderate</v>
      </c>
    </row>
    <row r="2284" spans="1:14" x14ac:dyDescent="0.3">
      <c r="A2284" t="s">
        <v>61</v>
      </c>
      <c r="B2284" t="str">
        <f>_xlfn.XLOOKUP(A:A,Table1!B:B,Table1!C:C)</f>
        <v>Egypt</v>
      </c>
      <c r="C2284" s="1">
        <f>_xlfn.XLOOKUP(A:A,Table1!B:B,Table1!E:E)</f>
        <v>45041</v>
      </c>
      <c r="D2284">
        <f>_xlfn.XLOOKUP(A:A,Table1!B:B,Table1!F:F)</f>
        <v>86</v>
      </c>
      <c r="E2284">
        <f>_xlfn.XLOOKUP(A:A,Table1!B:B,Table1!G:G)</f>
        <v>82</v>
      </c>
      <c r="F2284">
        <f>_xlfn.XLOOKUP(A:A,Table1!B:B,Table1!H:H)</f>
        <v>84</v>
      </c>
      <c r="G2284">
        <f>_xlfn.XLOOKUP(A:A,Table1!B:B,Table1!I:I)</f>
        <v>16</v>
      </c>
      <c r="H2284">
        <f>_xlfn.XLOOKUP(A:A,Table1!B:B,Table1!J:J)</f>
        <v>7</v>
      </c>
      <c r="I2284">
        <f>_xlfn.XLOOKUP(A:A,Table1!B:B,Table1!K:K)</f>
        <v>186</v>
      </c>
      <c r="J2284">
        <f>_xlfn.XLOOKUP(A:A,Table1!B:B,Table1!L:L)</f>
        <v>4</v>
      </c>
      <c r="K2284">
        <f>_xlfn.XLOOKUP(A:A,Table1!B:B,Table1!M:M)</f>
        <v>16</v>
      </c>
      <c r="L2284">
        <f>_xlfn.XLOOKUP(A:A,Table1!B:B,Table1!N:N)</f>
        <v>5</v>
      </c>
      <c r="M2284" t="str" cm="1">
        <f t="array" ref="M2284">_xlfn.IFS(
OR(B2284="India",B2284="Thailand",B2284="United Arab Emirates",B2284="Japan",B2284="South Korea",B2284="China"),"Asia",
OR(B2284="Russia",B2284="Germany",B2284="France",B2284="Spain",B2284="Turkey",B2284="United Kingdom"),"Europe",
OR(B2284="United States Of America",B2284="Canada",B2284="Mexico",B2284="Brazil"),"America",
OR(B2284="Egypt",B2284="South Africa"),"Africa",
B2284="Australia","Oceania",
TRUE,"Others"
)</f>
        <v>Africa</v>
      </c>
      <c r="N2284" t="str">
        <f t="shared" si="35"/>
        <v>Low</v>
      </c>
    </row>
    <row r="2285" spans="1:14" x14ac:dyDescent="0.3">
      <c r="A2285" t="s">
        <v>29</v>
      </c>
      <c r="B2285" t="str">
        <f>_xlfn.XLOOKUP(A:A,Table1!B:B,Table1!C:C)</f>
        <v>United Kingdom</v>
      </c>
      <c r="C2285" s="1">
        <f>_xlfn.XLOOKUP(A:A,Table1!B:B,Table1!E:E)</f>
        <v>45008</v>
      </c>
      <c r="D2285">
        <f>_xlfn.XLOOKUP(A:A,Table1!B:B,Table1!F:F)</f>
        <v>21</v>
      </c>
      <c r="E2285">
        <f>_xlfn.XLOOKUP(A:A,Table1!B:B,Table1!G:G)</f>
        <v>190</v>
      </c>
      <c r="F2285">
        <f>_xlfn.XLOOKUP(A:A,Table1!B:B,Table1!H:H)</f>
        <v>27</v>
      </c>
      <c r="G2285">
        <f>_xlfn.XLOOKUP(A:A,Table1!B:B,Table1!I:I)</f>
        <v>40</v>
      </c>
      <c r="H2285">
        <f>_xlfn.XLOOKUP(A:A,Table1!B:B,Table1!J:J)</f>
        <v>3</v>
      </c>
      <c r="I2285">
        <f>_xlfn.XLOOKUP(A:A,Table1!B:B,Table1!K:K)</f>
        <v>14</v>
      </c>
      <c r="J2285">
        <f>_xlfn.XLOOKUP(A:A,Table1!B:B,Table1!L:L)</f>
        <v>-9</v>
      </c>
      <c r="K2285">
        <f>_xlfn.XLOOKUP(A:A,Table1!B:B,Table1!M:M)</f>
        <v>45</v>
      </c>
      <c r="L2285">
        <f>_xlfn.XLOOKUP(A:A,Table1!B:B,Table1!N:N)</f>
        <v>2</v>
      </c>
      <c r="M2285" t="str" cm="1">
        <f t="array" ref="M2285">_xlfn.IFS(
OR(B2285="India",B2285="Thailand",B2285="United Arab Emirates",B2285="Japan",B2285="South Korea",B2285="China"),"Asia",
OR(B2285="Russia",B2285="Germany",B2285="France",B2285="Spain",B2285="Turkey",B2285="United Kingdom"),"Europe",
OR(B2285="United States Of America",B2285="Canada",B2285="Mexico",B2285="Brazil"),"America",
OR(B2285="Egypt",B2285="South Africa"),"Africa",
B2285="Australia","Oceania",
TRUE,"Others"
)</f>
        <v>Europe</v>
      </c>
      <c r="N2285" t="str">
        <f t="shared" si="35"/>
        <v>Low</v>
      </c>
    </row>
    <row r="2286" spans="1:14" x14ac:dyDescent="0.3">
      <c r="A2286" t="s">
        <v>74</v>
      </c>
      <c r="B2286" t="str">
        <f>_xlfn.XLOOKUP(A:A,Table1!B:B,Table1!C:C)</f>
        <v>Australia</v>
      </c>
      <c r="C2286" s="1">
        <f>_xlfn.XLOOKUP(A:A,Table1!B:B,Table1!E:E)</f>
        <v>45205</v>
      </c>
      <c r="D2286">
        <f>_xlfn.XLOOKUP(A:A,Table1!B:B,Table1!F:F)</f>
        <v>110</v>
      </c>
      <c r="E2286">
        <f>_xlfn.XLOOKUP(A:A,Table1!B:B,Table1!G:G)</f>
        <v>82</v>
      </c>
      <c r="F2286">
        <f>_xlfn.XLOOKUP(A:A,Table1!B:B,Table1!H:H)</f>
        <v>77</v>
      </c>
      <c r="G2286">
        <f>_xlfn.XLOOKUP(A:A,Table1!B:B,Table1!I:I)</f>
        <v>10</v>
      </c>
      <c r="H2286">
        <f>_xlfn.XLOOKUP(A:A,Table1!B:B,Table1!J:J)</f>
        <v>7</v>
      </c>
      <c r="I2286">
        <f>_xlfn.XLOOKUP(A:A,Table1!B:B,Table1!K:K)</f>
        <v>19</v>
      </c>
      <c r="J2286">
        <f>_xlfn.XLOOKUP(A:A,Table1!B:B,Table1!L:L)</f>
        <v>17</v>
      </c>
      <c r="K2286">
        <f>_xlfn.XLOOKUP(A:A,Table1!B:B,Table1!M:M)</f>
        <v>65</v>
      </c>
      <c r="L2286">
        <f>_xlfn.XLOOKUP(A:A,Table1!B:B,Table1!N:N)</f>
        <v>13</v>
      </c>
      <c r="M2286" t="str" cm="1">
        <f t="array" ref="M2286">_xlfn.IFS(
OR(B2286="India",B2286="Thailand",B2286="United Arab Emirates",B2286="Japan",B2286="South Korea",B2286="China"),"Asia",
OR(B2286="Russia",B2286="Germany",B2286="France",B2286="Spain",B2286="Turkey",B2286="United Kingdom"),"Europe",
OR(B2286="United States Of America",B2286="Canada",B2286="Mexico",B2286="Brazil"),"America",
OR(B2286="Egypt",B2286="South Africa"),"Africa",
B2286="Australia","Oceania",
TRUE,"Others"
)</f>
        <v>Oceania</v>
      </c>
      <c r="N2286" t="str">
        <f t="shared" si="35"/>
        <v>Moderate</v>
      </c>
    </row>
    <row r="2287" spans="1:14" x14ac:dyDescent="0.3">
      <c r="A2287" t="s">
        <v>39</v>
      </c>
      <c r="B2287" t="str">
        <f>_xlfn.XLOOKUP(A:A,Table1!B:B,Table1!C:C)</f>
        <v>Spain</v>
      </c>
      <c r="C2287" s="1">
        <f>_xlfn.XLOOKUP(A:A,Table1!B:B,Table1!E:E)</f>
        <v>44930</v>
      </c>
      <c r="D2287">
        <f>_xlfn.XLOOKUP(A:A,Table1!B:B,Table1!F:F)</f>
        <v>6</v>
      </c>
      <c r="E2287">
        <f>_xlfn.XLOOKUP(A:A,Table1!B:B,Table1!G:G)</f>
        <v>167</v>
      </c>
      <c r="F2287">
        <f>_xlfn.XLOOKUP(A:A,Table1!B:B,Table1!H:H)</f>
        <v>72</v>
      </c>
      <c r="G2287">
        <f>_xlfn.XLOOKUP(A:A,Table1!B:B,Table1!I:I)</f>
        <v>18</v>
      </c>
      <c r="H2287">
        <f>_xlfn.XLOOKUP(A:A,Table1!B:B,Table1!J:J)</f>
        <v>3</v>
      </c>
      <c r="I2287">
        <f>_xlfn.XLOOKUP(A:A,Table1!B:B,Table1!K:K)</f>
        <v>153</v>
      </c>
      <c r="J2287">
        <f>_xlfn.XLOOKUP(A:A,Table1!B:B,Table1!L:L)</f>
        <v>22</v>
      </c>
      <c r="K2287">
        <f>_xlfn.XLOOKUP(A:A,Table1!B:B,Table1!M:M)</f>
        <v>38</v>
      </c>
      <c r="L2287">
        <f>_xlfn.XLOOKUP(A:A,Table1!B:B,Table1!N:N)</f>
        <v>9</v>
      </c>
      <c r="M2287" t="str" cm="1">
        <f t="array" ref="M2287">_xlfn.IFS(
OR(B2287="India",B2287="Thailand",B2287="United Arab Emirates",B2287="Japan",B2287="South Korea",B2287="China"),"Asia",
OR(B2287="Russia",B2287="Germany",B2287="France",B2287="Spain",B2287="Turkey",B2287="United Kingdom"),"Europe",
OR(B2287="United States Of America",B2287="Canada",B2287="Mexico",B2287="Brazil"),"America",
OR(B2287="Egypt",B2287="South Africa"),"Africa",
B2287="Australia","Oceania",
TRUE,"Others"
)</f>
        <v>Europe</v>
      </c>
      <c r="N2287" t="str">
        <f t="shared" si="35"/>
        <v>Moderate</v>
      </c>
    </row>
    <row r="2288" spans="1:14" x14ac:dyDescent="0.3">
      <c r="A2288" t="s">
        <v>37</v>
      </c>
      <c r="B2288" t="str">
        <f>_xlfn.XLOOKUP(A:A,Table1!B:B,Table1!C:C)</f>
        <v>Mexico</v>
      </c>
      <c r="C2288" s="1">
        <f>_xlfn.XLOOKUP(A:A,Table1!B:B,Table1!E:E)</f>
        <v>45194</v>
      </c>
      <c r="D2288">
        <f>_xlfn.XLOOKUP(A:A,Table1!B:B,Table1!F:F)</f>
        <v>62</v>
      </c>
      <c r="E2288">
        <f>_xlfn.XLOOKUP(A:A,Table1!B:B,Table1!G:G)</f>
        <v>58</v>
      </c>
      <c r="F2288">
        <f>_xlfn.XLOOKUP(A:A,Table1!B:B,Table1!H:H)</f>
        <v>56</v>
      </c>
      <c r="G2288">
        <f>_xlfn.XLOOKUP(A:A,Table1!B:B,Table1!I:I)</f>
        <v>5</v>
      </c>
      <c r="H2288">
        <f>_xlfn.XLOOKUP(A:A,Table1!B:B,Table1!J:J)</f>
        <v>5</v>
      </c>
      <c r="I2288">
        <f>_xlfn.XLOOKUP(A:A,Table1!B:B,Table1!K:K)</f>
        <v>23</v>
      </c>
      <c r="J2288">
        <f>_xlfn.XLOOKUP(A:A,Table1!B:B,Table1!L:L)</f>
        <v>23</v>
      </c>
      <c r="K2288">
        <f>_xlfn.XLOOKUP(A:A,Table1!B:B,Table1!M:M)</f>
        <v>97</v>
      </c>
      <c r="L2288">
        <f>_xlfn.XLOOKUP(A:A,Table1!B:B,Table1!N:N)</f>
        <v>6</v>
      </c>
      <c r="M2288" t="str" cm="1">
        <f t="array" ref="M2288">_xlfn.IFS(
OR(B2288="India",B2288="Thailand",B2288="United Arab Emirates",B2288="Japan",B2288="South Korea",B2288="China"),"Asia",
OR(B2288="Russia",B2288="Germany",B2288="France",B2288="Spain",B2288="Turkey",B2288="United Kingdom"),"Europe",
OR(B2288="United States Of America",B2288="Canada",B2288="Mexico",B2288="Brazil"),"America",
OR(B2288="Egypt",B2288="South Africa"),"Africa",
B2288="Australia","Oceania",
TRUE,"Others"
)</f>
        <v>America</v>
      </c>
      <c r="N2288" t="str">
        <f t="shared" si="35"/>
        <v>Moderate</v>
      </c>
    </row>
    <row r="2289" spans="1:14" x14ac:dyDescent="0.3">
      <c r="A2289" t="s">
        <v>14</v>
      </c>
      <c r="B2289" t="str">
        <f>_xlfn.XLOOKUP(A:A,Table1!B:B,Table1!C:C)</f>
        <v>Turkey</v>
      </c>
      <c r="C2289" s="1">
        <f>_xlfn.XLOOKUP(A:A,Table1!B:B,Table1!E:E)</f>
        <v>45038</v>
      </c>
      <c r="D2289">
        <f>_xlfn.XLOOKUP(A:A,Table1!B:B,Table1!F:F)</f>
        <v>94</v>
      </c>
      <c r="E2289">
        <f>_xlfn.XLOOKUP(A:A,Table1!B:B,Table1!G:G)</f>
        <v>34</v>
      </c>
      <c r="F2289">
        <f>_xlfn.XLOOKUP(A:A,Table1!B:B,Table1!H:H)</f>
        <v>79</v>
      </c>
      <c r="G2289">
        <f>_xlfn.XLOOKUP(A:A,Table1!B:B,Table1!I:I)</f>
        <v>45</v>
      </c>
      <c r="H2289">
        <f>_xlfn.XLOOKUP(A:A,Table1!B:B,Table1!J:J)</f>
        <v>5</v>
      </c>
      <c r="I2289">
        <f>_xlfn.XLOOKUP(A:A,Table1!B:B,Table1!K:K)</f>
        <v>184</v>
      </c>
      <c r="J2289">
        <f>_xlfn.XLOOKUP(A:A,Table1!B:B,Table1!L:L)</f>
        <v>11</v>
      </c>
      <c r="K2289">
        <f>_xlfn.XLOOKUP(A:A,Table1!B:B,Table1!M:M)</f>
        <v>30</v>
      </c>
      <c r="L2289">
        <f>_xlfn.XLOOKUP(A:A,Table1!B:B,Table1!N:N)</f>
        <v>14</v>
      </c>
      <c r="M2289" t="str" cm="1">
        <f t="array" ref="M2289">_xlfn.IFS(
OR(B2289="India",B2289="Thailand",B2289="United Arab Emirates",B2289="Japan",B2289="South Korea",B2289="China"),"Asia",
OR(B2289="Russia",B2289="Germany",B2289="France",B2289="Spain",B2289="Turkey",B2289="United Kingdom"),"Europe",
OR(B2289="United States Of America",B2289="Canada",B2289="Mexico",B2289="Brazil"),"America",
OR(B2289="Egypt",B2289="South Africa"),"Africa",
B2289="Australia","Oceania",
TRUE,"Others"
)</f>
        <v>Europe</v>
      </c>
      <c r="N2289" t="str">
        <f t="shared" si="35"/>
        <v>Low</v>
      </c>
    </row>
    <row r="2290" spans="1:14" x14ac:dyDescent="0.3">
      <c r="A2290" t="s">
        <v>111</v>
      </c>
      <c r="B2290" t="str">
        <f>_xlfn.XLOOKUP(A:A,Table1!B:B,Table1!C:C)</f>
        <v>Japan</v>
      </c>
      <c r="C2290" s="1">
        <f>_xlfn.XLOOKUP(A:A,Table1!B:B,Table1!E:E)</f>
        <v>44999</v>
      </c>
      <c r="D2290">
        <f>_xlfn.XLOOKUP(A:A,Table1!B:B,Table1!F:F)</f>
        <v>95</v>
      </c>
      <c r="E2290">
        <f>_xlfn.XLOOKUP(A:A,Table1!B:B,Table1!G:G)</f>
        <v>49</v>
      </c>
      <c r="F2290">
        <f>_xlfn.XLOOKUP(A:A,Table1!B:B,Table1!H:H)</f>
        <v>80</v>
      </c>
      <c r="G2290">
        <f>_xlfn.XLOOKUP(A:A,Table1!B:B,Table1!I:I)</f>
        <v>47</v>
      </c>
      <c r="H2290">
        <f>_xlfn.XLOOKUP(A:A,Table1!B:B,Table1!J:J)</f>
        <v>2</v>
      </c>
      <c r="I2290">
        <f>_xlfn.XLOOKUP(A:A,Table1!B:B,Table1!K:K)</f>
        <v>10</v>
      </c>
      <c r="J2290">
        <f>_xlfn.XLOOKUP(A:A,Table1!B:B,Table1!L:L)</f>
        <v>4</v>
      </c>
      <c r="K2290">
        <f>_xlfn.XLOOKUP(A:A,Table1!B:B,Table1!M:M)</f>
        <v>86</v>
      </c>
      <c r="L2290">
        <f>_xlfn.XLOOKUP(A:A,Table1!B:B,Table1!N:N)</f>
        <v>5</v>
      </c>
      <c r="M2290" t="str" cm="1">
        <f t="array" ref="M2290">_xlfn.IFS(
OR(B2290="India",B2290="Thailand",B2290="United Arab Emirates",B2290="Japan",B2290="South Korea",B2290="China"),"Asia",
OR(B2290="Russia",B2290="Germany",B2290="France",B2290="Spain",B2290="Turkey",B2290="United Kingdom"),"Europe",
OR(B2290="United States Of America",B2290="Canada",B2290="Mexico",B2290="Brazil"),"America",
OR(B2290="Egypt",B2290="South Africa"),"Africa",
B2290="Australia","Oceania",
TRUE,"Others"
)</f>
        <v>Asia</v>
      </c>
      <c r="N2290" t="str">
        <f t="shared" si="35"/>
        <v>Low</v>
      </c>
    </row>
    <row r="2291" spans="1:14" x14ac:dyDescent="0.3">
      <c r="A2291" t="s">
        <v>21</v>
      </c>
      <c r="B2291" t="str">
        <f>_xlfn.XLOOKUP(A:A,Table1!B:B,Table1!C:C)</f>
        <v>United States Of America</v>
      </c>
      <c r="C2291" s="1">
        <f>_xlfn.XLOOKUP(A:A,Table1!B:B,Table1!E:E)</f>
        <v>45040</v>
      </c>
      <c r="D2291">
        <f>_xlfn.XLOOKUP(A:A,Table1!B:B,Table1!F:F)</f>
        <v>15</v>
      </c>
      <c r="E2291">
        <f>_xlfn.XLOOKUP(A:A,Table1!B:B,Table1!G:G)</f>
        <v>82</v>
      </c>
      <c r="F2291">
        <f>_xlfn.XLOOKUP(A:A,Table1!B:B,Table1!H:H)</f>
        <v>98</v>
      </c>
      <c r="G2291">
        <f>_xlfn.XLOOKUP(A:A,Table1!B:B,Table1!I:I)</f>
        <v>11</v>
      </c>
      <c r="H2291">
        <f>_xlfn.XLOOKUP(A:A,Table1!B:B,Table1!J:J)</f>
        <v>6</v>
      </c>
      <c r="I2291">
        <f>_xlfn.XLOOKUP(A:A,Table1!B:B,Table1!K:K)</f>
        <v>195</v>
      </c>
      <c r="J2291">
        <f>_xlfn.XLOOKUP(A:A,Table1!B:B,Table1!L:L)</f>
        <v>28</v>
      </c>
      <c r="K2291">
        <f>_xlfn.XLOOKUP(A:A,Table1!B:B,Table1!M:M)</f>
        <v>11</v>
      </c>
      <c r="L2291">
        <f>_xlfn.XLOOKUP(A:A,Table1!B:B,Table1!N:N)</f>
        <v>8</v>
      </c>
      <c r="M2291" t="str" cm="1">
        <f t="array" ref="M2291">_xlfn.IFS(
OR(B2291="India",B2291="Thailand",B2291="United Arab Emirates",B2291="Japan",B2291="South Korea",B2291="China"),"Asia",
OR(B2291="Russia",B2291="Germany",B2291="France",B2291="Spain",B2291="Turkey",B2291="United Kingdom"),"Europe",
OR(B2291="United States Of America",B2291="Canada",B2291="Mexico",B2291="Brazil"),"America",
OR(B2291="Egypt",B2291="South Africa"),"Africa",
B2291="Australia","Oceania",
TRUE,"Others"
)</f>
        <v>America</v>
      </c>
      <c r="N2291" t="str">
        <f t="shared" si="35"/>
        <v>High</v>
      </c>
    </row>
    <row r="2292" spans="1:14" x14ac:dyDescent="0.3">
      <c r="A2292" t="s">
        <v>34</v>
      </c>
      <c r="B2292" t="str">
        <f>_xlfn.XLOOKUP(A:A,Table1!B:B,Table1!C:C)</f>
        <v>Japan</v>
      </c>
      <c r="C2292" s="1">
        <f>_xlfn.XLOOKUP(A:A,Table1!B:B,Table1!E:E)</f>
        <v>45258</v>
      </c>
      <c r="D2292">
        <f>_xlfn.XLOOKUP(A:A,Table1!B:B,Table1!F:F)</f>
        <v>128</v>
      </c>
      <c r="E2292">
        <f>_xlfn.XLOOKUP(A:A,Table1!B:B,Table1!G:G)</f>
        <v>84</v>
      </c>
      <c r="F2292">
        <f>_xlfn.XLOOKUP(A:A,Table1!B:B,Table1!H:H)</f>
        <v>61</v>
      </c>
      <c r="G2292">
        <f>_xlfn.XLOOKUP(A:A,Table1!B:B,Table1!I:I)</f>
        <v>33</v>
      </c>
      <c r="H2292">
        <f>_xlfn.XLOOKUP(A:A,Table1!B:B,Table1!J:J)</f>
        <v>6</v>
      </c>
      <c r="I2292">
        <f>_xlfn.XLOOKUP(A:A,Table1!B:B,Table1!K:K)</f>
        <v>25</v>
      </c>
      <c r="J2292">
        <f>_xlfn.XLOOKUP(A:A,Table1!B:B,Table1!L:L)</f>
        <v>-8</v>
      </c>
      <c r="K2292">
        <f>_xlfn.XLOOKUP(A:A,Table1!B:B,Table1!M:M)</f>
        <v>14</v>
      </c>
      <c r="L2292">
        <f>_xlfn.XLOOKUP(A:A,Table1!B:B,Table1!N:N)</f>
        <v>9</v>
      </c>
      <c r="M2292" t="str" cm="1">
        <f t="array" ref="M2292">_xlfn.IFS(
OR(B2292="India",B2292="Thailand",B2292="United Arab Emirates",B2292="Japan",B2292="South Korea",B2292="China"),"Asia",
OR(B2292="Russia",B2292="Germany",B2292="France",B2292="Spain",B2292="Turkey",B2292="United Kingdom"),"Europe",
OR(B2292="United States Of America",B2292="Canada",B2292="Mexico",B2292="Brazil"),"America",
OR(B2292="Egypt",B2292="South Africa"),"Africa",
B2292="Australia","Oceania",
TRUE,"Others"
)</f>
        <v>Asia</v>
      </c>
      <c r="N2292" t="str">
        <f t="shared" si="35"/>
        <v>Low</v>
      </c>
    </row>
    <row r="2293" spans="1:14" x14ac:dyDescent="0.3">
      <c r="A2293" t="s">
        <v>26</v>
      </c>
      <c r="B2293" t="str">
        <f>_xlfn.XLOOKUP(A:A,Table1!B:B,Table1!C:C)</f>
        <v>France</v>
      </c>
      <c r="C2293" s="1">
        <f>_xlfn.XLOOKUP(A:A,Table1!B:B,Table1!E:E)</f>
        <v>45154</v>
      </c>
      <c r="D2293">
        <f>_xlfn.XLOOKUP(A:A,Table1!B:B,Table1!F:F)</f>
        <v>19</v>
      </c>
      <c r="E2293">
        <f>_xlfn.XLOOKUP(A:A,Table1!B:B,Table1!G:G)</f>
        <v>82</v>
      </c>
      <c r="F2293">
        <f>_xlfn.XLOOKUP(A:A,Table1!B:B,Table1!H:H)</f>
        <v>47</v>
      </c>
      <c r="G2293">
        <f>_xlfn.XLOOKUP(A:A,Table1!B:B,Table1!I:I)</f>
        <v>5</v>
      </c>
      <c r="H2293">
        <f>_xlfn.XLOOKUP(A:A,Table1!B:B,Table1!J:J)</f>
        <v>2</v>
      </c>
      <c r="I2293">
        <f>_xlfn.XLOOKUP(A:A,Table1!B:B,Table1!K:K)</f>
        <v>129</v>
      </c>
      <c r="J2293">
        <f>_xlfn.XLOOKUP(A:A,Table1!B:B,Table1!L:L)</f>
        <v>23</v>
      </c>
      <c r="K2293">
        <f>_xlfn.XLOOKUP(A:A,Table1!B:B,Table1!M:M)</f>
        <v>93</v>
      </c>
      <c r="L2293">
        <f>_xlfn.XLOOKUP(A:A,Table1!B:B,Table1!N:N)</f>
        <v>18</v>
      </c>
      <c r="M2293" t="str" cm="1">
        <f t="array" ref="M2293">_xlfn.IFS(
OR(B2293="India",B2293="Thailand",B2293="United Arab Emirates",B2293="Japan",B2293="South Korea",B2293="China"),"Asia",
OR(B2293="Russia",B2293="Germany",B2293="France",B2293="Spain",B2293="Turkey",B2293="United Kingdom"),"Europe",
OR(B2293="United States Of America",B2293="Canada",B2293="Mexico",B2293="Brazil"),"America",
OR(B2293="Egypt",B2293="South Africa"),"Africa",
B2293="Australia","Oceania",
TRUE,"Others"
)</f>
        <v>Europe</v>
      </c>
      <c r="N2293" t="str">
        <f t="shared" si="35"/>
        <v>Moderate</v>
      </c>
    </row>
    <row r="2294" spans="1:14" x14ac:dyDescent="0.3">
      <c r="A2294" t="s">
        <v>39</v>
      </c>
      <c r="B2294" t="str">
        <f>_xlfn.XLOOKUP(A:A,Table1!B:B,Table1!C:C)</f>
        <v>Spain</v>
      </c>
      <c r="C2294" s="1">
        <f>_xlfn.XLOOKUP(A:A,Table1!B:B,Table1!E:E)</f>
        <v>44930</v>
      </c>
      <c r="D2294">
        <f>_xlfn.XLOOKUP(A:A,Table1!B:B,Table1!F:F)</f>
        <v>6</v>
      </c>
      <c r="E2294">
        <f>_xlfn.XLOOKUP(A:A,Table1!B:B,Table1!G:G)</f>
        <v>167</v>
      </c>
      <c r="F2294">
        <f>_xlfn.XLOOKUP(A:A,Table1!B:B,Table1!H:H)</f>
        <v>72</v>
      </c>
      <c r="G2294">
        <f>_xlfn.XLOOKUP(A:A,Table1!B:B,Table1!I:I)</f>
        <v>18</v>
      </c>
      <c r="H2294">
        <f>_xlfn.XLOOKUP(A:A,Table1!B:B,Table1!J:J)</f>
        <v>3</v>
      </c>
      <c r="I2294">
        <f>_xlfn.XLOOKUP(A:A,Table1!B:B,Table1!K:K)</f>
        <v>153</v>
      </c>
      <c r="J2294">
        <f>_xlfn.XLOOKUP(A:A,Table1!B:B,Table1!L:L)</f>
        <v>22</v>
      </c>
      <c r="K2294">
        <f>_xlfn.XLOOKUP(A:A,Table1!B:B,Table1!M:M)</f>
        <v>38</v>
      </c>
      <c r="L2294">
        <f>_xlfn.XLOOKUP(A:A,Table1!B:B,Table1!N:N)</f>
        <v>9</v>
      </c>
      <c r="M2294" t="str" cm="1">
        <f t="array" ref="M2294">_xlfn.IFS(
OR(B2294="India",B2294="Thailand",B2294="United Arab Emirates",B2294="Japan",B2294="South Korea",B2294="China"),"Asia",
OR(B2294="Russia",B2294="Germany",B2294="France",B2294="Spain",B2294="Turkey",B2294="United Kingdom"),"Europe",
OR(B2294="United States Of America",B2294="Canada",B2294="Mexico",B2294="Brazil"),"America",
OR(B2294="Egypt",B2294="South Africa"),"Africa",
B2294="Australia","Oceania",
TRUE,"Others"
)</f>
        <v>Europe</v>
      </c>
      <c r="N2294" t="str">
        <f t="shared" si="35"/>
        <v>Moderate</v>
      </c>
    </row>
    <row r="2295" spans="1:14" x14ac:dyDescent="0.3">
      <c r="A2295" t="s">
        <v>74</v>
      </c>
      <c r="B2295" t="str">
        <f>_xlfn.XLOOKUP(A:A,Table1!B:B,Table1!C:C)</f>
        <v>Australia</v>
      </c>
      <c r="C2295" s="1">
        <f>_xlfn.XLOOKUP(A:A,Table1!B:B,Table1!E:E)</f>
        <v>45205</v>
      </c>
      <c r="D2295">
        <f>_xlfn.XLOOKUP(A:A,Table1!B:B,Table1!F:F)</f>
        <v>110</v>
      </c>
      <c r="E2295">
        <f>_xlfn.XLOOKUP(A:A,Table1!B:B,Table1!G:G)</f>
        <v>82</v>
      </c>
      <c r="F2295">
        <f>_xlfn.XLOOKUP(A:A,Table1!B:B,Table1!H:H)</f>
        <v>77</v>
      </c>
      <c r="G2295">
        <f>_xlfn.XLOOKUP(A:A,Table1!B:B,Table1!I:I)</f>
        <v>10</v>
      </c>
      <c r="H2295">
        <f>_xlfn.XLOOKUP(A:A,Table1!B:B,Table1!J:J)</f>
        <v>7</v>
      </c>
      <c r="I2295">
        <f>_xlfn.XLOOKUP(A:A,Table1!B:B,Table1!K:K)</f>
        <v>19</v>
      </c>
      <c r="J2295">
        <f>_xlfn.XLOOKUP(A:A,Table1!B:B,Table1!L:L)</f>
        <v>17</v>
      </c>
      <c r="K2295">
        <f>_xlfn.XLOOKUP(A:A,Table1!B:B,Table1!M:M)</f>
        <v>65</v>
      </c>
      <c r="L2295">
        <f>_xlfn.XLOOKUP(A:A,Table1!B:B,Table1!N:N)</f>
        <v>13</v>
      </c>
      <c r="M2295" t="str" cm="1">
        <f t="array" ref="M2295">_xlfn.IFS(
OR(B2295="India",B2295="Thailand",B2295="United Arab Emirates",B2295="Japan",B2295="South Korea",B2295="China"),"Asia",
OR(B2295="Russia",B2295="Germany",B2295="France",B2295="Spain",B2295="Turkey",B2295="United Kingdom"),"Europe",
OR(B2295="United States Of America",B2295="Canada",B2295="Mexico",B2295="Brazil"),"America",
OR(B2295="Egypt",B2295="South Africa"),"Africa",
B2295="Australia","Oceania",
TRUE,"Others"
)</f>
        <v>Oceania</v>
      </c>
      <c r="N2295" t="str">
        <f t="shared" si="35"/>
        <v>Moderate</v>
      </c>
    </row>
    <row r="2296" spans="1:14" x14ac:dyDescent="0.3">
      <c r="A2296" t="s">
        <v>37</v>
      </c>
      <c r="B2296" t="str">
        <f>_xlfn.XLOOKUP(A:A,Table1!B:B,Table1!C:C)</f>
        <v>Mexico</v>
      </c>
      <c r="C2296" s="1">
        <f>_xlfn.XLOOKUP(A:A,Table1!B:B,Table1!E:E)</f>
        <v>45194</v>
      </c>
      <c r="D2296">
        <f>_xlfn.XLOOKUP(A:A,Table1!B:B,Table1!F:F)</f>
        <v>62</v>
      </c>
      <c r="E2296">
        <f>_xlfn.XLOOKUP(A:A,Table1!B:B,Table1!G:G)</f>
        <v>58</v>
      </c>
      <c r="F2296">
        <f>_xlfn.XLOOKUP(A:A,Table1!B:B,Table1!H:H)</f>
        <v>56</v>
      </c>
      <c r="G2296">
        <f>_xlfn.XLOOKUP(A:A,Table1!B:B,Table1!I:I)</f>
        <v>5</v>
      </c>
      <c r="H2296">
        <f>_xlfn.XLOOKUP(A:A,Table1!B:B,Table1!J:J)</f>
        <v>5</v>
      </c>
      <c r="I2296">
        <f>_xlfn.XLOOKUP(A:A,Table1!B:B,Table1!K:K)</f>
        <v>23</v>
      </c>
      <c r="J2296">
        <f>_xlfn.XLOOKUP(A:A,Table1!B:B,Table1!L:L)</f>
        <v>23</v>
      </c>
      <c r="K2296">
        <f>_xlfn.XLOOKUP(A:A,Table1!B:B,Table1!M:M)</f>
        <v>97</v>
      </c>
      <c r="L2296">
        <f>_xlfn.XLOOKUP(A:A,Table1!B:B,Table1!N:N)</f>
        <v>6</v>
      </c>
      <c r="M2296" t="str" cm="1">
        <f t="array" ref="M2296">_xlfn.IFS(
OR(B2296="India",B2296="Thailand",B2296="United Arab Emirates",B2296="Japan",B2296="South Korea",B2296="China"),"Asia",
OR(B2296="Russia",B2296="Germany",B2296="France",B2296="Spain",B2296="Turkey",B2296="United Kingdom"),"Europe",
OR(B2296="United States Of America",B2296="Canada",B2296="Mexico",B2296="Brazil"),"America",
OR(B2296="Egypt",B2296="South Africa"),"Africa",
B2296="Australia","Oceania",
TRUE,"Others"
)</f>
        <v>America</v>
      </c>
      <c r="N2296" t="str">
        <f t="shared" si="35"/>
        <v>Moderate</v>
      </c>
    </row>
    <row r="2297" spans="1:14" x14ac:dyDescent="0.3">
      <c r="A2297" t="s">
        <v>37</v>
      </c>
      <c r="B2297" t="str">
        <f>_xlfn.XLOOKUP(A:A,Table1!B:B,Table1!C:C)</f>
        <v>Mexico</v>
      </c>
      <c r="C2297" s="1">
        <f>_xlfn.XLOOKUP(A:A,Table1!B:B,Table1!E:E)</f>
        <v>45194</v>
      </c>
      <c r="D2297">
        <f>_xlfn.XLOOKUP(A:A,Table1!B:B,Table1!F:F)</f>
        <v>62</v>
      </c>
      <c r="E2297">
        <f>_xlfn.XLOOKUP(A:A,Table1!B:B,Table1!G:G)</f>
        <v>58</v>
      </c>
      <c r="F2297">
        <f>_xlfn.XLOOKUP(A:A,Table1!B:B,Table1!H:H)</f>
        <v>56</v>
      </c>
      <c r="G2297">
        <f>_xlfn.XLOOKUP(A:A,Table1!B:B,Table1!I:I)</f>
        <v>5</v>
      </c>
      <c r="H2297">
        <f>_xlfn.XLOOKUP(A:A,Table1!B:B,Table1!J:J)</f>
        <v>5</v>
      </c>
      <c r="I2297">
        <f>_xlfn.XLOOKUP(A:A,Table1!B:B,Table1!K:K)</f>
        <v>23</v>
      </c>
      <c r="J2297">
        <f>_xlfn.XLOOKUP(A:A,Table1!B:B,Table1!L:L)</f>
        <v>23</v>
      </c>
      <c r="K2297">
        <f>_xlfn.XLOOKUP(A:A,Table1!B:B,Table1!M:M)</f>
        <v>97</v>
      </c>
      <c r="L2297">
        <f>_xlfn.XLOOKUP(A:A,Table1!B:B,Table1!N:N)</f>
        <v>6</v>
      </c>
      <c r="M2297" t="str" cm="1">
        <f t="array" ref="M2297">_xlfn.IFS(
OR(B2297="India",B2297="Thailand",B2297="United Arab Emirates",B2297="Japan",B2297="South Korea",B2297="China"),"Asia",
OR(B2297="Russia",B2297="Germany",B2297="France",B2297="Spain",B2297="Turkey",B2297="United Kingdom"),"Europe",
OR(B2297="United States Of America",B2297="Canada",B2297="Mexico",B2297="Brazil"),"America",
OR(B2297="Egypt",B2297="South Africa"),"Africa",
B2297="Australia","Oceania",
TRUE,"Others"
)</f>
        <v>America</v>
      </c>
      <c r="N2297" t="str">
        <f t="shared" si="35"/>
        <v>Moderate</v>
      </c>
    </row>
    <row r="2298" spans="1:14" x14ac:dyDescent="0.3">
      <c r="A2298" t="s">
        <v>12</v>
      </c>
      <c r="B2298" t="str">
        <f>_xlfn.XLOOKUP(A:A,Table1!B:B,Table1!C:C)</f>
        <v>South Africa</v>
      </c>
      <c r="C2298" s="1">
        <f>_xlfn.XLOOKUP(A:A,Table1!B:B,Table1!E:E)</f>
        <v>45203</v>
      </c>
      <c r="D2298">
        <f>_xlfn.XLOOKUP(A:A,Table1!B:B,Table1!F:F)</f>
        <v>128</v>
      </c>
      <c r="E2298">
        <f>_xlfn.XLOOKUP(A:A,Table1!B:B,Table1!G:G)</f>
        <v>175</v>
      </c>
      <c r="F2298">
        <f>_xlfn.XLOOKUP(A:A,Table1!B:B,Table1!H:H)</f>
        <v>30</v>
      </c>
      <c r="G2298">
        <f>_xlfn.XLOOKUP(A:A,Table1!B:B,Table1!I:I)</f>
        <v>13</v>
      </c>
      <c r="H2298">
        <f>_xlfn.XLOOKUP(A:A,Table1!B:B,Table1!J:J)</f>
        <v>2</v>
      </c>
      <c r="I2298">
        <f>_xlfn.XLOOKUP(A:A,Table1!B:B,Table1!K:K)</f>
        <v>196</v>
      </c>
      <c r="J2298">
        <f>_xlfn.XLOOKUP(A:A,Table1!B:B,Table1!L:L)</f>
        <v>27</v>
      </c>
      <c r="K2298">
        <f>_xlfn.XLOOKUP(A:A,Table1!B:B,Table1!M:M)</f>
        <v>51</v>
      </c>
      <c r="L2298">
        <f>_xlfn.XLOOKUP(A:A,Table1!B:B,Table1!N:N)</f>
        <v>10</v>
      </c>
      <c r="M2298" t="str" cm="1">
        <f t="array" ref="M2298">_xlfn.IFS(
OR(B2298="India",B2298="Thailand",B2298="United Arab Emirates",B2298="Japan",B2298="South Korea",B2298="China"),"Asia",
OR(B2298="Russia",B2298="Germany",B2298="France",B2298="Spain",B2298="Turkey",B2298="United Kingdom"),"Europe",
OR(B2298="United States Of America",B2298="Canada",B2298="Mexico",B2298="Brazil"),"America",
OR(B2298="Egypt",B2298="South Africa"),"Africa",
B2298="Australia","Oceania",
TRUE,"Others"
)</f>
        <v>Africa</v>
      </c>
      <c r="N2298" t="str">
        <f t="shared" si="35"/>
        <v>High</v>
      </c>
    </row>
    <row r="2299" spans="1:14" x14ac:dyDescent="0.3">
      <c r="A2299" t="s">
        <v>61</v>
      </c>
      <c r="B2299" t="str">
        <f>_xlfn.XLOOKUP(A:A,Table1!B:B,Table1!C:C)</f>
        <v>Egypt</v>
      </c>
      <c r="C2299" s="1">
        <f>_xlfn.XLOOKUP(A:A,Table1!B:B,Table1!E:E)</f>
        <v>45041</v>
      </c>
      <c r="D2299">
        <f>_xlfn.XLOOKUP(A:A,Table1!B:B,Table1!F:F)</f>
        <v>86</v>
      </c>
      <c r="E2299">
        <f>_xlfn.XLOOKUP(A:A,Table1!B:B,Table1!G:G)</f>
        <v>82</v>
      </c>
      <c r="F2299">
        <f>_xlfn.XLOOKUP(A:A,Table1!B:B,Table1!H:H)</f>
        <v>84</v>
      </c>
      <c r="G2299">
        <f>_xlfn.XLOOKUP(A:A,Table1!B:B,Table1!I:I)</f>
        <v>16</v>
      </c>
      <c r="H2299">
        <f>_xlfn.XLOOKUP(A:A,Table1!B:B,Table1!J:J)</f>
        <v>7</v>
      </c>
      <c r="I2299">
        <f>_xlfn.XLOOKUP(A:A,Table1!B:B,Table1!K:K)</f>
        <v>186</v>
      </c>
      <c r="J2299">
        <f>_xlfn.XLOOKUP(A:A,Table1!B:B,Table1!L:L)</f>
        <v>4</v>
      </c>
      <c r="K2299">
        <f>_xlfn.XLOOKUP(A:A,Table1!B:B,Table1!M:M)</f>
        <v>16</v>
      </c>
      <c r="L2299">
        <f>_xlfn.XLOOKUP(A:A,Table1!B:B,Table1!N:N)</f>
        <v>5</v>
      </c>
      <c r="M2299" t="str" cm="1">
        <f t="array" ref="M2299">_xlfn.IFS(
OR(B2299="India",B2299="Thailand",B2299="United Arab Emirates",B2299="Japan",B2299="South Korea",B2299="China"),"Asia",
OR(B2299="Russia",B2299="Germany",B2299="France",B2299="Spain",B2299="Turkey",B2299="United Kingdom"),"Europe",
OR(B2299="United States Of America",B2299="Canada",B2299="Mexico",B2299="Brazil"),"America",
OR(B2299="Egypt",B2299="South Africa"),"Africa",
B2299="Australia","Oceania",
TRUE,"Others"
)</f>
        <v>Africa</v>
      </c>
      <c r="N2299" t="str">
        <f t="shared" si="35"/>
        <v>Low</v>
      </c>
    </row>
    <row r="2300" spans="1:14" x14ac:dyDescent="0.3">
      <c r="A2300" t="s">
        <v>42</v>
      </c>
      <c r="B2300" t="str">
        <f>_xlfn.XLOOKUP(A:A,Table1!B:B,Table1!C:C)</f>
        <v>Thailand</v>
      </c>
      <c r="C2300" s="1">
        <f>_xlfn.XLOOKUP(A:A,Table1!B:B,Table1!E:E)</f>
        <v>45173</v>
      </c>
      <c r="D2300">
        <f>_xlfn.XLOOKUP(A:A,Table1!B:B,Table1!F:F)</f>
        <v>107</v>
      </c>
      <c r="E2300">
        <f>_xlfn.XLOOKUP(A:A,Table1!B:B,Table1!G:G)</f>
        <v>73</v>
      </c>
      <c r="F2300">
        <f>_xlfn.XLOOKUP(A:A,Table1!B:B,Table1!H:H)</f>
        <v>77</v>
      </c>
      <c r="G2300">
        <f>_xlfn.XLOOKUP(A:A,Table1!B:B,Table1!I:I)</f>
        <v>3</v>
      </c>
      <c r="H2300">
        <f>_xlfn.XLOOKUP(A:A,Table1!B:B,Table1!J:J)</f>
        <v>5</v>
      </c>
      <c r="I2300">
        <f>_xlfn.XLOOKUP(A:A,Table1!B:B,Table1!K:K)</f>
        <v>98</v>
      </c>
      <c r="J2300">
        <f>_xlfn.XLOOKUP(A:A,Table1!B:B,Table1!L:L)</f>
        <v>10</v>
      </c>
      <c r="K2300">
        <f>_xlfn.XLOOKUP(A:A,Table1!B:B,Table1!M:M)</f>
        <v>61</v>
      </c>
      <c r="L2300">
        <f>_xlfn.XLOOKUP(A:A,Table1!B:B,Table1!N:N)</f>
        <v>5</v>
      </c>
      <c r="M2300" t="str" cm="1">
        <f t="array" ref="M2300">_xlfn.IFS(
OR(B2300="India",B2300="Thailand",B2300="United Arab Emirates",B2300="Japan",B2300="South Korea",B2300="China"),"Asia",
OR(B2300="Russia",B2300="Germany",B2300="France",B2300="Spain",B2300="Turkey",B2300="United Kingdom"),"Europe",
OR(B2300="United States Of America",B2300="Canada",B2300="Mexico",B2300="Brazil"),"America",
OR(B2300="Egypt",B2300="South Africa"),"Africa",
B2300="Australia","Oceania",
TRUE,"Others"
)</f>
        <v>Asia</v>
      </c>
      <c r="N2300" t="str">
        <f t="shared" si="35"/>
        <v>Low</v>
      </c>
    </row>
    <row r="2301" spans="1:14" x14ac:dyDescent="0.3">
      <c r="A2301" t="s">
        <v>345</v>
      </c>
      <c r="B2301" t="str">
        <f>_xlfn.XLOOKUP(A:A,Table1!B:B,Table1!C:C)</f>
        <v>Brazil</v>
      </c>
      <c r="C2301" s="1">
        <f>_xlfn.XLOOKUP(A:A,Table1!B:B,Table1!E:E)</f>
        <v>44944</v>
      </c>
      <c r="D2301">
        <f>_xlfn.XLOOKUP(A:A,Table1!B:B,Table1!F:F)</f>
        <v>136</v>
      </c>
      <c r="E2301">
        <f>_xlfn.XLOOKUP(A:A,Table1!B:B,Table1!G:G)</f>
        <v>179</v>
      </c>
      <c r="F2301">
        <f>_xlfn.XLOOKUP(A:A,Table1!B:B,Table1!H:H)</f>
        <v>30</v>
      </c>
      <c r="G2301">
        <f>_xlfn.XLOOKUP(A:A,Table1!B:B,Table1!I:I)</f>
        <v>3</v>
      </c>
      <c r="H2301">
        <f>_xlfn.XLOOKUP(A:A,Table1!B:B,Table1!J:J)</f>
        <v>8</v>
      </c>
      <c r="I2301">
        <f>_xlfn.XLOOKUP(A:A,Table1!B:B,Table1!K:K)</f>
        <v>120</v>
      </c>
      <c r="J2301">
        <f>_xlfn.XLOOKUP(A:A,Table1!B:B,Table1!L:L)</f>
        <v>32</v>
      </c>
      <c r="K2301">
        <f>_xlfn.XLOOKUP(A:A,Table1!B:B,Table1!M:M)</f>
        <v>97</v>
      </c>
      <c r="L2301">
        <f>_xlfn.XLOOKUP(A:A,Table1!B:B,Table1!N:N)</f>
        <v>18</v>
      </c>
      <c r="M2301" t="str" cm="1">
        <f t="array" ref="M2301">_xlfn.IFS(
OR(B2301="India",B2301="Thailand",B2301="United Arab Emirates",B2301="Japan",B2301="South Korea",B2301="China"),"Asia",
OR(B2301="Russia",B2301="Germany",B2301="France",B2301="Spain",B2301="Turkey",B2301="United Kingdom"),"Europe",
OR(B2301="United States Of America",B2301="Canada",B2301="Mexico",B2301="Brazil"),"America",
OR(B2301="Egypt",B2301="South Africa"),"Africa",
B2301="Australia","Oceania",
TRUE,"Others"
)</f>
        <v>America</v>
      </c>
      <c r="N2301" t="str">
        <f t="shared" si="35"/>
        <v>High</v>
      </c>
    </row>
    <row r="2302" spans="1:14" x14ac:dyDescent="0.3">
      <c r="A2302" t="s">
        <v>24</v>
      </c>
      <c r="B2302" t="str">
        <f>_xlfn.XLOOKUP(A:A,Table1!B:B,Table1!C:C)</f>
        <v>China</v>
      </c>
      <c r="C2302" s="1">
        <f>_xlfn.XLOOKUP(A:A,Table1!B:B,Table1!E:E)</f>
        <v>45110</v>
      </c>
      <c r="D2302">
        <f>_xlfn.XLOOKUP(A:A,Table1!B:B,Table1!F:F)</f>
        <v>100</v>
      </c>
      <c r="E2302">
        <f>_xlfn.XLOOKUP(A:A,Table1!B:B,Table1!G:G)</f>
        <v>10</v>
      </c>
      <c r="F2302">
        <f>_xlfn.XLOOKUP(A:A,Table1!B:B,Table1!H:H)</f>
        <v>75</v>
      </c>
      <c r="G2302">
        <f>_xlfn.XLOOKUP(A:A,Table1!B:B,Table1!I:I)</f>
        <v>40</v>
      </c>
      <c r="H2302">
        <f>_xlfn.XLOOKUP(A:A,Table1!B:B,Table1!J:J)</f>
        <v>7</v>
      </c>
      <c r="I2302">
        <f>_xlfn.XLOOKUP(A:A,Table1!B:B,Table1!K:K)</f>
        <v>177</v>
      </c>
      <c r="J2302">
        <f>_xlfn.XLOOKUP(A:A,Table1!B:B,Table1!L:L)</f>
        <v>33</v>
      </c>
      <c r="K2302">
        <f>_xlfn.XLOOKUP(A:A,Table1!B:B,Table1!M:M)</f>
        <v>18</v>
      </c>
      <c r="L2302">
        <f>_xlfn.XLOOKUP(A:A,Table1!B:B,Table1!N:N)</f>
        <v>10</v>
      </c>
      <c r="M2302" t="str" cm="1">
        <f t="array" ref="M2302">_xlfn.IFS(
OR(B2302="India",B2302="Thailand",B2302="United Arab Emirates",B2302="Japan",B2302="South Korea",B2302="China"),"Asia",
OR(B2302="Russia",B2302="Germany",B2302="France",B2302="Spain",B2302="Turkey",B2302="United Kingdom"),"Europe",
OR(B2302="United States Of America",B2302="Canada",B2302="Mexico",B2302="Brazil"),"America",
OR(B2302="Egypt",B2302="South Africa"),"Africa",
B2302="Australia","Oceania",
TRUE,"Others"
)</f>
        <v>Asia</v>
      </c>
      <c r="N2302" t="str">
        <f t="shared" si="35"/>
        <v>High</v>
      </c>
    </row>
    <row r="2303" spans="1:14" x14ac:dyDescent="0.3">
      <c r="A2303" t="s">
        <v>32</v>
      </c>
      <c r="B2303" t="str">
        <f>_xlfn.XLOOKUP(A:A,Table1!B:B,Table1!C:C)</f>
        <v>Canada</v>
      </c>
      <c r="C2303" s="1">
        <f>_xlfn.XLOOKUP(A:A,Table1!B:B,Table1!E:E)</f>
        <v>44932</v>
      </c>
      <c r="D2303">
        <f>_xlfn.XLOOKUP(A:A,Table1!B:B,Table1!F:F)</f>
        <v>112</v>
      </c>
      <c r="E2303">
        <f>_xlfn.XLOOKUP(A:A,Table1!B:B,Table1!G:G)</f>
        <v>118</v>
      </c>
      <c r="F2303">
        <f>_xlfn.XLOOKUP(A:A,Table1!B:B,Table1!H:H)</f>
        <v>60</v>
      </c>
      <c r="G2303">
        <f>_xlfn.XLOOKUP(A:A,Table1!B:B,Table1!I:I)</f>
        <v>10</v>
      </c>
      <c r="H2303">
        <f>_xlfn.XLOOKUP(A:A,Table1!B:B,Table1!J:J)</f>
        <v>2</v>
      </c>
      <c r="I2303">
        <f>_xlfn.XLOOKUP(A:A,Table1!B:B,Table1!K:K)</f>
        <v>157</v>
      </c>
      <c r="J2303">
        <f>_xlfn.XLOOKUP(A:A,Table1!B:B,Table1!L:L)</f>
        <v>35</v>
      </c>
      <c r="K2303">
        <f>_xlfn.XLOOKUP(A:A,Table1!B:B,Table1!M:M)</f>
        <v>16</v>
      </c>
      <c r="L2303">
        <f>_xlfn.XLOOKUP(A:A,Table1!B:B,Table1!N:N)</f>
        <v>20</v>
      </c>
      <c r="M2303" t="str" cm="1">
        <f t="array" ref="M2303">_xlfn.IFS(
OR(B2303="India",B2303="Thailand",B2303="United Arab Emirates",B2303="Japan",B2303="South Korea",B2303="China"),"Asia",
OR(B2303="Russia",B2303="Germany",B2303="France",B2303="Spain",B2303="Turkey",B2303="United Kingdom"),"Europe",
OR(B2303="United States Of America",B2303="Canada",B2303="Mexico",B2303="Brazil"),"America",
OR(B2303="Egypt",B2303="South Africa"),"Africa",
B2303="Australia","Oceania",
TRUE,"Others"
)</f>
        <v>America</v>
      </c>
      <c r="N2303" t="str">
        <f t="shared" si="35"/>
        <v>High</v>
      </c>
    </row>
    <row r="2304" spans="1:14" x14ac:dyDescent="0.3">
      <c r="A2304" t="s">
        <v>39</v>
      </c>
      <c r="B2304" t="str">
        <f>_xlfn.XLOOKUP(A:A,Table1!B:B,Table1!C:C)</f>
        <v>Spain</v>
      </c>
      <c r="C2304" s="1">
        <f>_xlfn.XLOOKUP(A:A,Table1!B:B,Table1!E:E)</f>
        <v>44930</v>
      </c>
      <c r="D2304">
        <f>_xlfn.XLOOKUP(A:A,Table1!B:B,Table1!F:F)</f>
        <v>6</v>
      </c>
      <c r="E2304">
        <f>_xlfn.XLOOKUP(A:A,Table1!B:B,Table1!G:G)</f>
        <v>167</v>
      </c>
      <c r="F2304">
        <f>_xlfn.XLOOKUP(A:A,Table1!B:B,Table1!H:H)</f>
        <v>72</v>
      </c>
      <c r="G2304">
        <f>_xlfn.XLOOKUP(A:A,Table1!B:B,Table1!I:I)</f>
        <v>18</v>
      </c>
      <c r="H2304">
        <f>_xlfn.XLOOKUP(A:A,Table1!B:B,Table1!J:J)</f>
        <v>3</v>
      </c>
      <c r="I2304">
        <f>_xlfn.XLOOKUP(A:A,Table1!B:B,Table1!K:K)</f>
        <v>153</v>
      </c>
      <c r="J2304">
        <f>_xlfn.XLOOKUP(A:A,Table1!B:B,Table1!L:L)</f>
        <v>22</v>
      </c>
      <c r="K2304">
        <f>_xlfn.XLOOKUP(A:A,Table1!B:B,Table1!M:M)</f>
        <v>38</v>
      </c>
      <c r="L2304">
        <f>_xlfn.XLOOKUP(A:A,Table1!B:B,Table1!N:N)</f>
        <v>9</v>
      </c>
      <c r="M2304" t="str" cm="1">
        <f t="array" ref="M2304">_xlfn.IFS(
OR(B2304="India",B2304="Thailand",B2304="United Arab Emirates",B2304="Japan",B2304="South Korea",B2304="China"),"Asia",
OR(B2304="Russia",B2304="Germany",B2304="France",B2304="Spain",B2304="Turkey",B2304="United Kingdom"),"Europe",
OR(B2304="United States Of America",B2304="Canada",B2304="Mexico",B2304="Brazil"),"America",
OR(B2304="Egypt",B2304="South Africa"),"Africa",
B2304="Australia","Oceania",
TRUE,"Others"
)</f>
        <v>Europe</v>
      </c>
      <c r="N2304" t="str">
        <f t="shared" si="35"/>
        <v>Moderate</v>
      </c>
    </row>
    <row r="2305" spans="1:14" x14ac:dyDescent="0.3">
      <c r="A2305" t="s">
        <v>42</v>
      </c>
      <c r="B2305" t="str">
        <f>_xlfn.XLOOKUP(A:A,Table1!B:B,Table1!C:C)</f>
        <v>Thailand</v>
      </c>
      <c r="C2305" s="1">
        <f>_xlfn.XLOOKUP(A:A,Table1!B:B,Table1!E:E)</f>
        <v>45173</v>
      </c>
      <c r="D2305">
        <f>_xlfn.XLOOKUP(A:A,Table1!B:B,Table1!F:F)</f>
        <v>107</v>
      </c>
      <c r="E2305">
        <f>_xlfn.XLOOKUP(A:A,Table1!B:B,Table1!G:G)</f>
        <v>73</v>
      </c>
      <c r="F2305">
        <f>_xlfn.XLOOKUP(A:A,Table1!B:B,Table1!H:H)</f>
        <v>77</v>
      </c>
      <c r="G2305">
        <f>_xlfn.XLOOKUP(A:A,Table1!B:B,Table1!I:I)</f>
        <v>3</v>
      </c>
      <c r="H2305">
        <f>_xlfn.XLOOKUP(A:A,Table1!B:B,Table1!J:J)</f>
        <v>5</v>
      </c>
      <c r="I2305">
        <f>_xlfn.XLOOKUP(A:A,Table1!B:B,Table1!K:K)</f>
        <v>98</v>
      </c>
      <c r="J2305">
        <f>_xlfn.XLOOKUP(A:A,Table1!B:B,Table1!L:L)</f>
        <v>10</v>
      </c>
      <c r="K2305">
        <f>_xlfn.XLOOKUP(A:A,Table1!B:B,Table1!M:M)</f>
        <v>61</v>
      </c>
      <c r="L2305">
        <f>_xlfn.XLOOKUP(A:A,Table1!B:B,Table1!N:N)</f>
        <v>5</v>
      </c>
      <c r="M2305" t="str" cm="1">
        <f t="array" ref="M2305">_xlfn.IFS(
OR(B2305="India",B2305="Thailand",B2305="United Arab Emirates",B2305="Japan",B2305="South Korea",B2305="China"),"Asia",
OR(B2305="Russia",B2305="Germany",B2305="France",B2305="Spain",B2305="Turkey",B2305="United Kingdom"),"Europe",
OR(B2305="United States Of America",B2305="Canada",B2305="Mexico",B2305="Brazil"),"America",
OR(B2305="Egypt",B2305="South Africa"),"Africa",
B2305="Australia","Oceania",
TRUE,"Others"
)</f>
        <v>Asia</v>
      </c>
      <c r="N2305" t="str">
        <f t="shared" si="35"/>
        <v>Low</v>
      </c>
    </row>
    <row r="2306" spans="1:14" x14ac:dyDescent="0.3">
      <c r="A2306" t="s">
        <v>58</v>
      </c>
      <c r="B2306" t="str">
        <f>_xlfn.XLOOKUP(A:A,Table1!B:B,Table1!C:C)</f>
        <v>France</v>
      </c>
      <c r="C2306" s="1">
        <f>_xlfn.XLOOKUP(A:A,Table1!B:B,Table1!E:E)</f>
        <v>45126</v>
      </c>
      <c r="D2306">
        <f>_xlfn.XLOOKUP(A:A,Table1!B:B,Table1!F:F)</f>
        <v>32</v>
      </c>
      <c r="E2306">
        <f>_xlfn.XLOOKUP(A:A,Table1!B:B,Table1!G:G)</f>
        <v>157</v>
      </c>
      <c r="F2306">
        <f>_xlfn.XLOOKUP(A:A,Table1!B:B,Table1!H:H)</f>
        <v>42</v>
      </c>
      <c r="G2306">
        <f>_xlfn.XLOOKUP(A:A,Table1!B:B,Table1!I:I)</f>
        <v>9</v>
      </c>
      <c r="H2306">
        <f>_xlfn.XLOOKUP(A:A,Table1!B:B,Table1!J:J)</f>
        <v>5</v>
      </c>
      <c r="I2306">
        <f>_xlfn.XLOOKUP(A:A,Table1!B:B,Table1!K:K)</f>
        <v>190</v>
      </c>
      <c r="J2306">
        <f>_xlfn.XLOOKUP(A:A,Table1!B:B,Table1!L:L)</f>
        <v>35</v>
      </c>
      <c r="K2306">
        <f>_xlfn.XLOOKUP(A:A,Table1!B:B,Table1!M:M)</f>
        <v>70</v>
      </c>
      <c r="L2306">
        <f>_xlfn.XLOOKUP(A:A,Table1!B:B,Table1!N:N)</f>
        <v>5</v>
      </c>
      <c r="M2306" t="str" cm="1">
        <f t="array" ref="M2306">_xlfn.IFS(
OR(B2306="India",B2306="Thailand",B2306="United Arab Emirates",B2306="Japan",B2306="South Korea",B2306="China"),"Asia",
OR(B2306="Russia",B2306="Germany",B2306="France",B2306="Spain",B2306="Turkey",B2306="United Kingdom"),"Europe",
OR(B2306="United States Of America",B2306="Canada",B2306="Mexico",B2306="Brazil"),"America",
OR(B2306="Egypt",B2306="South Africa"),"Africa",
B2306="Australia","Oceania",
TRUE,"Others"
)</f>
        <v>Europe</v>
      </c>
      <c r="N2306" t="str">
        <f t="shared" si="35"/>
        <v>High</v>
      </c>
    </row>
    <row r="2307" spans="1:14" x14ac:dyDescent="0.3">
      <c r="A2307" t="s">
        <v>26</v>
      </c>
      <c r="B2307" t="str">
        <f>_xlfn.XLOOKUP(A:A,Table1!B:B,Table1!C:C)</f>
        <v>France</v>
      </c>
      <c r="C2307" s="1">
        <f>_xlfn.XLOOKUP(A:A,Table1!B:B,Table1!E:E)</f>
        <v>45154</v>
      </c>
      <c r="D2307">
        <f>_xlfn.XLOOKUP(A:A,Table1!B:B,Table1!F:F)</f>
        <v>19</v>
      </c>
      <c r="E2307">
        <f>_xlfn.XLOOKUP(A:A,Table1!B:B,Table1!G:G)</f>
        <v>82</v>
      </c>
      <c r="F2307">
        <f>_xlfn.XLOOKUP(A:A,Table1!B:B,Table1!H:H)</f>
        <v>47</v>
      </c>
      <c r="G2307">
        <f>_xlfn.XLOOKUP(A:A,Table1!B:B,Table1!I:I)</f>
        <v>5</v>
      </c>
      <c r="H2307">
        <f>_xlfn.XLOOKUP(A:A,Table1!B:B,Table1!J:J)</f>
        <v>2</v>
      </c>
      <c r="I2307">
        <f>_xlfn.XLOOKUP(A:A,Table1!B:B,Table1!K:K)</f>
        <v>129</v>
      </c>
      <c r="J2307">
        <f>_xlfn.XLOOKUP(A:A,Table1!B:B,Table1!L:L)</f>
        <v>23</v>
      </c>
      <c r="K2307">
        <f>_xlfn.XLOOKUP(A:A,Table1!B:B,Table1!M:M)</f>
        <v>93</v>
      </c>
      <c r="L2307">
        <f>_xlfn.XLOOKUP(A:A,Table1!B:B,Table1!N:N)</f>
        <v>18</v>
      </c>
      <c r="M2307" t="str" cm="1">
        <f t="array" ref="M2307">_xlfn.IFS(
OR(B2307="India",B2307="Thailand",B2307="United Arab Emirates",B2307="Japan",B2307="South Korea",B2307="China"),"Asia",
OR(B2307="Russia",B2307="Germany",B2307="France",B2307="Spain",B2307="Turkey",B2307="United Kingdom"),"Europe",
OR(B2307="United States Of America",B2307="Canada",B2307="Mexico",B2307="Brazil"),"America",
OR(B2307="Egypt",B2307="South Africa"),"Africa",
B2307="Australia","Oceania",
TRUE,"Others"
)</f>
        <v>Europe</v>
      </c>
      <c r="N2307" t="str">
        <f t="shared" ref="N2307:N2370" si="36">IF(J2307&lt;=15,"Low",IF(J2307&lt;=25,"Moderate","High"))</f>
        <v>Moderate</v>
      </c>
    </row>
    <row r="2308" spans="1:14" x14ac:dyDescent="0.3">
      <c r="A2308" t="s">
        <v>21</v>
      </c>
      <c r="B2308" t="str">
        <f>_xlfn.XLOOKUP(A:A,Table1!B:B,Table1!C:C)</f>
        <v>United States Of America</v>
      </c>
      <c r="C2308" s="1">
        <f>_xlfn.XLOOKUP(A:A,Table1!B:B,Table1!E:E)</f>
        <v>45040</v>
      </c>
      <c r="D2308">
        <f>_xlfn.XLOOKUP(A:A,Table1!B:B,Table1!F:F)</f>
        <v>15</v>
      </c>
      <c r="E2308">
        <f>_xlfn.XLOOKUP(A:A,Table1!B:B,Table1!G:G)</f>
        <v>82</v>
      </c>
      <c r="F2308">
        <f>_xlfn.XLOOKUP(A:A,Table1!B:B,Table1!H:H)</f>
        <v>98</v>
      </c>
      <c r="G2308">
        <f>_xlfn.XLOOKUP(A:A,Table1!B:B,Table1!I:I)</f>
        <v>11</v>
      </c>
      <c r="H2308">
        <f>_xlfn.XLOOKUP(A:A,Table1!B:B,Table1!J:J)</f>
        <v>6</v>
      </c>
      <c r="I2308">
        <f>_xlfn.XLOOKUP(A:A,Table1!B:B,Table1!K:K)</f>
        <v>195</v>
      </c>
      <c r="J2308">
        <f>_xlfn.XLOOKUP(A:A,Table1!B:B,Table1!L:L)</f>
        <v>28</v>
      </c>
      <c r="K2308">
        <f>_xlfn.XLOOKUP(A:A,Table1!B:B,Table1!M:M)</f>
        <v>11</v>
      </c>
      <c r="L2308">
        <f>_xlfn.XLOOKUP(A:A,Table1!B:B,Table1!N:N)</f>
        <v>8</v>
      </c>
      <c r="M2308" t="str" cm="1">
        <f t="array" ref="M2308">_xlfn.IFS(
OR(B2308="India",B2308="Thailand",B2308="United Arab Emirates",B2308="Japan",B2308="South Korea",B2308="China"),"Asia",
OR(B2308="Russia",B2308="Germany",B2308="France",B2308="Spain",B2308="Turkey",B2308="United Kingdom"),"Europe",
OR(B2308="United States Of America",B2308="Canada",B2308="Mexico",B2308="Brazil"),"America",
OR(B2308="Egypt",B2308="South Africa"),"Africa",
B2308="Australia","Oceania",
TRUE,"Others"
)</f>
        <v>America</v>
      </c>
      <c r="N2308" t="str">
        <f t="shared" si="36"/>
        <v>High</v>
      </c>
    </row>
    <row r="2309" spans="1:14" x14ac:dyDescent="0.3">
      <c r="A2309" t="s">
        <v>41</v>
      </c>
      <c r="B2309" t="str">
        <f>_xlfn.XLOOKUP(A:A,Table1!B:B,Table1!C:C)</f>
        <v>South Korea</v>
      </c>
      <c r="C2309" s="1">
        <f>_xlfn.XLOOKUP(A:A,Table1!B:B,Table1!E:E)</f>
        <v>45257</v>
      </c>
      <c r="D2309">
        <f>_xlfn.XLOOKUP(A:A,Table1!B:B,Table1!F:F)</f>
        <v>74</v>
      </c>
      <c r="E2309">
        <f>_xlfn.XLOOKUP(A:A,Table1!B:B,Table1!G:G)</f>
        <v>150</v>
      </c>
      <c r="F2309">
        <f>_xlfn.XLOOKUP(A:A,Table1!B:B,Table1!H:H)</f>
        <v>42</v>
      </c>
      <c r="G2309">
        <f>_xlfn.XLOOKUP(A:A,Table1!B:B,Table1!I:I)</f>
        <v>12</v>
      </c>
      <c r="H2309">
        <f>_xlfn.XLOOKUP(A:A,Table1!B:B,Table1!J:J)</f>
        <v>1</v>
      </c>
      <c r="I2309">
        <f>_xlfn.XLOOKUP(A:A,Table1!B:B,Table1!K:K)</f>
        <v>140</v>
      </c>
      <c r="J2309">
        <f>_xlfn.XLOOKUP(A:A,Table1!B:B,Table1!L:L)</f>
        <v>4</v>
      </c>
      <c r="K2309">
        <f>_xlfn.XLOOKUP(A:A,Table1!B:B,Table1!M:M)</f>
        <v>80</v>
      </c>
      <c r="L2309">
        <f>_xlfn.XLOOKUP(A:A,Table1!B:B,Table1!N:N)</f>
        <v>6</v>
      </c>
      <c r="M2309" t="str" cm="1">
        <f t="array" ref="M2309">_xlfn.IFS(
OR(B2309="India",B2309="Thailand",B2309="United Arab Emirates",B2309="Japan",B2309="South Korea",B2309="China"),"Asia",
OR(B2309="Russia",B2309="Germany",B2309="France",B2309="Spain",B2309="Turkey",B2309="United Kingdom"),"Europe",
OR(B2309="United States Of America",B2309="Canada",B2309="Mexico",B2309="Brazil"),"America",
OR(B2309="Egypt",B2309="South Africa"),"Africa",
B2309="Australia","Oceania",
TRUE,"Others"
)</f>
        <v>Asia</v>
      </c>
      <c r="N2309" t="str">
        <f t="shared" si="36"/>
        <v>Low</v>
      </c>
    </row>
    <row r="2310" spans="1:14" x14ac:dyDescent="0.3">
      <c r="A2310" t="s">
        <v>26</v>
      </c>
      <c r="B2310" t="str">
        <f>_xlfn.XLOOKUP(A:A,Table1!B:B,Table1!C:C)</f>
        <v>France</v>
      </c>
      <c r="C2310" s="1">
        <f>_xlfn.XLOOKUP(A:A,Table1!B:B,Table1!E:E)</f>
        <v>45154</v>
      </c>
      <c r="D2310">
        <f>_xlfn.XLOOKUP(A:A,Table1!B:B,Table1!F:F)</f>
        <v>19</v>
      </c>
      <c r="E2310">
        <f>_xlfn.XLOOKUP(A:A,Table1!B:B,Table1!G:G)</f>
        <v>82</v>
      </c>
      <c r="F2310">
        <f>_xlfn.XLOOKUP(A:A,Table1!B:B,Table1!H:H)</f>
        <v>47</v>
      </c>
      <c r="G2310">
        <f>_xlfn.XLOOKUP(A:A,Table1!B:B,Table1!I:I)</f>
        <v>5</v>
      </c>
      <c r="H2310">
        <f>_xlfn.XLOOKUP(A:A,Table1!B:B,Table1!J:J)</f>
        <v>2</v>
      </c>
      <c r="I2310">
        <f>_xlfn.XLOOKUP(A:A,Table1!B:B,Table1!K:K)</f>
        <v>129</v>
      </c>
      <c r="J2310">
        <f>_xlfn.XLOOKUP(A:A,Table1!B:B,Table1!L:L)</f>
        <v>23</v>
      </c>
      <c r="K2310">
        <f>_xlfn.XLOOKUP(A:A,Table1!B:B,Table1!M:M)</f>
        <v>93</v>
      </c>
      <c r="L2310">
        <f>_xlfn.XLOOKUP(A:A,Table1!B:B,Table1!N:N)</f>
        <v>18</v>
      </c>
      <c r="M2310" t="str" cm="1">
        <f t="array" ref="M2310">_xlfn.IFS(
OR(B2310="India",B2310="Thailand",B2310="United Arab Emirates",B2310="Japan",B2310="South Korea",B2310="China"),"Asia",
OR(B2310="Russia",B2310="Germany",B2310="France",B2310="Spain",B2310="Turkey",B2310="United Kingdom"),"Europe",
OR(B2310="United States Of America",B2310="Canada",B2310="Mexico",B2310="Brazil"),"America",
OR(B2310="Egypt",B2310="South Africa"),"Africa",
B2310="Australia","Oceania",
TRUE,"Others"
)</f>
        <v>Europe</v>
      </c>
      <c r="N2310" t="str">
        <f t="shared" si="36"/>
        <v>Moderate</v>
      </c>
    </row>
    <row r="2311" spans="1:14" x14ac:dyDescent="0.3">
      <c r="A2311" t="s">
        <v>39</v>
      </c>
      <c r="B2311" t="str">
        <f>_xlfn.XLOOKUP(A:A,Table1!B:B,Table1!C:C)</f>
        <v>Spain</v>
      </c>
      <c r="C2311" s="1">
        <f>_xlfn.XLOOKUP(A:A,Table1!B:B,Table1!E:E)</f>
        <v>44930</v>
      </c>
      <c r="D2311">
        <f>_xlfn.XLOOKUP(A:A,Table1!B:B,Table1!F:F)</f>
        <v>6</v>
      </c>
      <c r="E2311">
        <f>_xlfn.XLOOKUP(A:A,Table1!B:B,Table1!G:G)</f>
        <v>167</v>
      </c>
      <c r="F2311">
        <f>_xlfn.XLOOKUP(A:A,Table1!B:B,Table1!H:H)</f>
        <v>72</v>
      </c>
      <c r="G2311">
        <f>_xlfn.XLOOKUP(A:A,Table1!B:B,Table1!I:I)</f>
        <v>18</v>
      </c>
      <c r="H2311">
        <f>_xlfn.XLOOKUP(A:A,Table1!B:B,Table1!J:J)</f>
        <v>3</v>
      </c>
      <c r="I2311">
        <f>_xlfn.XLOOKUP(A:A,Table1!B:B,Table1!K:K)</f>
        <v>153</v>
      </c>
      <c r="J2311">
        <f>_xlfn.XLOOKUP(A:A,Table1!B:B,Table1!L:L)</f>
        <v>22</v>
      </c>
      <c r="K2311">
        <f>_xlfn.XLOOKUP(A:A,Table1!B:B,Table1!M:M)</f>
        <v>38</v>
      </c>
      <c r="L2311">
        <f>_xlfn.XLOOKUP(A:A,Table1!B:B,Table1!N:N)</f>
        <v>9</v>
      </c>
      <c r="M2311" t="str" cm="1">
        <f t="array" ref="M2311">_xlfn.IFS(
OR(B2311="India",B2311="Thailand",B2311="United Arab Emirates",B2311="Japan",B2311="South Korea",B2311="China"),"Asia",
OR(B2311="Russia",B2311="Germany",B2311="France",B2311="Spain",B2311="Turkey",B2311="United Kingdom"),"Europe",
OR(B2311="United States Of America",B2311="Canada",B2311="Mexico",B2311="Brazil"),"America",
OR(B2311="Egypt",B2311="South Africa"),"Africa",
B2311="Australia","Oceania",
TRUE,"Others"
)</f>
        <v>Europe</v>
      </c>
      <c r="N2311" t="str">
        <f t="shared" si="36"/>
        <v>Moderate</v>
      </c>
    </row>
    <row r="2312" spans="1:14" x14ac:dyDescent="0.3">
      <c r="A2312" t="s">
        <v>37</v>
      </c>
      <c r="B2312" t="str">
        <f>_xlfn.XLOOKUP(A:A,Table1!B:B,Table1!C:C)</f>
        <v>Mexico</v>
      </c>
      <c r="C2312" s="1">
        <f>_xlfn.XLOOKUP(A:A,Table1!B:B,Table1!E:E)</f>
        <v>45194</v>
      </c>
      <c r="D2312">
        <f>_xlfn.XLOOKUP(A:A,Table1!B:B,Table1!F:F)</f>
        <v>62</v>
      </c>
      <c r="E2312">
        <f>_xlfn.XLOOKUP(A:A,Table1!B:B,Table1!G:G)</f>
        <v>58</v>
      </c>
      <c r="F2312">
        <f>_xlfn.XLOOKUP(A:A,Table1!B:B,Table1!H:H)</f>
        <v>56</v>
      </c>
      <c r="G2312">
        <f>_xlfn.XLOOKUP(A:A,Table1!B:B,Table1!I:I)</f>
        <v>5</v>
      </c>
      <c r="H2312">
        <f>_xlfn.XLOOKUP(A:A,Table1!B:B,Table1!J:J)</f>
        <v>5</v>
      </c>
      <c r="I2312">
        <f>_xlfn.XLOOKUP(A:A,Table1!B:B,Table1!K:K)</f>
        <v>23</v>
      </c>
      <c r="J2312">
        <f>_xlfn.XLOOKUP(A:A,Table1!B:B,Table1!L:L)</f>
        <v>23</v>
      </c>
      <c r="K2312">
        <f>_xlfn.XLOOKUP(A:A,Table1!B:B,Table1!M:M)</f>
        <v>97</v>
      </c>
      <c r="L2312">
        <f>_xlfn.XLOOKUP(A:A,Table1!B:B,Table1!N:N)</f>
        <v>6</v>
      </c>
      <c r="M2312" t="str" cm="1">
        <f t="array" ref="M2312">_xlfn.IFS(
OR(B2312="India",B2312="Thailand",B2312="United Arab Emirates",B2312="Japan",B2312="South Korea",B2312="China"),"Asia",
OR(B2312="Russia",B2312="Germany",B2312="France",B2312="Spain",B2312="Turkey",B2312="United Kingdom"),"Europe",
OR(B2312="United States Of America",B2312="Canada",B2312="Mexico",B2312="Brazil"),"America",
OR(B2312="Egypt",B2312="South Africa"),"Africa",
B2312="Australia","Oceania",
TRUE,"Others"
)</f>
        <v>America</v>
      </c>
      <c r="N2312" t="str">
        <f t="shared" si="36"/>
        <v>Moderate</v>
      </c>
    </row>
    <row r="2313" spans="1:14" x14ac:dyDescent="0.3">
      <c r="A2313" t="s">
        <v>14</v>
      </c>
      <c r="B2313" t="str">
        <f>_xlfn.XLOOKUP(A:A,Table1!B:B,Table1!C:C)</f>
        <v>Turkey</v>
      </c>
      <c r="C2313" s="1">
        <f>_xlfn.XLOOKUP(A:A,Table1!B:B,Table1!E:E)</f>
        <v>45038</v>
      </c>
      <c r="D2313">
        <f>_xlfn.XLOOKUP(A:A,Table1!B:B,Table1!F:F)</f>
        <v>94</v>
      </c>
      <c r="E2313">
        <f>_xlfn.XLOOKUP(A:A,Table1!B:B,Table1!G:G)</f>
        <v>34</v>
      </c>
      <c r="F2313">
        <f>_xlfn.XLOOKUP(A:A,Table1!B:B,Table1!H:H)</f>
        <v>79</v>
      </c>
      <c r="G2313">
        <f>_xlfn.XLOOKUP(A:A,Table1!B:B,Table1!I:I)</f>
        <v>45</v>
      </c>
      <c r="H2313">
        <f>_xlfn.XLOOKUP(A:A,Table1!B:B,Table1!J:J)</f>
        <v>5</v>
      </c>
      <c r="I2313">
        <f>_xlfn.XLOOKUP(A:A,Table1!B:B,Table1!K:K)</f>
        <v>184</v>
      </c>
      <c r="J2313">
        <f>_xlfn.XLOOKUP(A:A,Table1!B:B,Table1!L:L)</f>
        <v>11</v>
      </c>
      <c r="K2313">
        <f>_xlfn.XLOOKUP(A:A,Table1!B:B,Table1!M:M)</f>
        <v>30</v>
      </c>
      <c r="L2313">
        <f>_xlfn.XLOOKUP(A:A,Table1!B:B,Table1!N:N)</f>
        <v>14</v>
      </c>
      <c r="M2313" t="str" cm="1">
        <f t="array" ref="M2313">_xlfn.IFS(
OR(B2313="India",B2313="Thailand",B2313="United Arab Emirates",B2313="Japan",B2313="South Korea",B2313="China"),"Asia",
OR(B2313="Russia",B2313="Germany",B2313="France",B2313="Spain",B2313="Turkey",B2313="United Kingdom"),"Europe",
OR(B2313="United States Of America",B2313="Canada",B2313="Mexico",B2313="Brazil"),"America",
OR(B2313="Egypt",B2313="South Africa"),"Africa",
B2313="Australia","Oceania",
TRUE,"Others"
)</f>
        <v>Europe</v>
      </c>
      <c r="N2313" t="str">
        <f t="shared" si="36"/>
        <v>Low</v>
      </c>
    </row>
    <row r="2314" spans="1:14" x14ac:dyDescent="0.3">
      <c r="A2314" t="s">
        <v>41</v>
      </c>
      <c r="B2314" t="str">
        <f>_xlfn.XLOOKUP(A:A,Table1!B:B,Table1!C:C)</f>
        <v>South Korea</v>
      </c>
      <c r="C2314" s="1">
        <f>_xlfn.XLOOKUP(A:A,Table1!B:B,Table1!E:E)</f>
        <v>45257</v>
      </c>
      <c r="D2314">
        <f>_xlfn.XLOOKUP(A:A,Table1!B:B,Table1!F:F)</f>
        <v>74</v>
      </c>
      <c r="E2314">
        <f>_xlfn.XLOOKUP(A:A,Table1!B:B,Table1!G:G)</f>
        <v>150</v>
      </c>
      <c r="F2314">
        <f>_xlfn.XLOOKUP(A:A,Table1!B:B,Table1!H:H)</f>
        <v>42</v>
      </c>
      <c r="G2314">
        <f>_xlfn.XLOOKUP(A:A,Table1!B:B,Table1!I:I)</f>
        <v>12</v>
      </c>
      <c r="H2314">
        <f>_xlfn.XLOOKUP(A:A,Table1!B:B,Table1!J:J)</f>
        <v>1</v>
      </c>
      <c r="I2314">
        <f>_xlfn.XLOOKUP(A:A,Table1!B:B,Table1!K:K)</f>
        <v>140</v>
      </c>
      <c r="J2314">
        <f>_xlfn.XLOOKUP(A:A,Table1!B:B,Table1!L:L)</f>
        <v>4</v>
      </c>
      <c r="K2314">
        <f>_xlfn.XLOOKUP(A:A,Table1!B:B,Table1!M:M)</f>
        <v>80</v>
      </c>
      <c r="L2314">
        <f>_xlfn.XLOOKUP(A:A,Table1!B:B,Table1!N:N)</f>
        <v>6</v>
      </c>
      <c r="M2314" t="str" cm="1">
        <f t="array" ref="M2314">_xlfn.IFS(
OR(B2314="India",B2314="Thailand",B2314="United Arab Emirates",B2314="Japan",B2314="South Korea",B2314="China"),"Asia",
OR(B2314="Russia",B2314="Germany",B2314="France",B2314="Spain",B2314="Turkey",B2314="United Kingdom"),"Europe",
OR(B2314="United States Of America",B2314="Canada",B2314="Mexico",B2314="Brazil"),"America",
OR(B2314="Egypt",B2314="South Africa"),"Africa",
B2314="Australia","Oceania",
TRUE,"Others"
)</f>
        <v>Asia</v>
      </c>
      <c r="N2314" t="str">
        <f t="shared" si="36"/>
        <v>Low</v>
      </c>
    </row>
    <row r="2315" spans="1:14" x14ac:dyDescent="0.3">
      <c r="A2315" t="s">
        <v>41</v>
      </c>
      <c r="B2315" t="str">
        <f>_xlfn.XLOOKUP(A:A,Table1!B:B,Table1!C:C)</f>
        <v>South Korea</v>
      </c>
      <c r="C2315" s="1">
        <f>_xlfn.XLOOKUP(A:A,Table1!B:B,Table1!E:E)</f>
        <v>45257</v>
      </c>
      <c r="D2315">
        <f>_xlfn.XLOOKUP(A:A,Table1!B:B,Table1!F:F)</f>
        <v>74</v>
      </c>
      <c r="E2315">
        <f>_xlfn.XLOOKUP(A:A,Table1!B:B,Table1!G:G)</f>
        <v>150</v>
      </c>
      <c r="F2315">
        <f>_xlfn.XLOOKUP(A:A,Table1!B:B,Table1!H:H)</f>
        <v>42</v>
      </c>
      <c r="G2315">
        <f>_xlfn.XLOOKUP(A:A,Table1!B:B,Table1!I:I)</f>
        <v>12</v>
      </c>
      <c r="H2315">
        <f>_xlfn.XLOOKUP(A:A,Table1!B:B,Table1!J:J)</f>
        <v>1</v>
      </c>
      <c r="I2315">
        <f>_xlfn.XLOOKUP(A:A,Table1!B:B,Table1!K:K)</f>
        <v>140</v>
      </c>
      <c r="J2315">
        <f>_xlfn.XLOOKUP(A:A,Table1!B:B,Table1!L:L)</f>
        <v>4</v>
      </c>
      <c r="K2315">
        <f>_xlfn.XLOOKUP(A:A,Table1!B:B,Table1!M:M)</f>
        <v>80</v>
      </c>
      <c r="L2315">
        <f>_xlfn.XLOOKUP(A:A,Table1!B:B,Table1!N:N)</f>
        <v>6</v>
      </c>
      <c r="M2315" t="str" cm="1">
        <f t="array" ref="M2315">_xlfn.IFS(
OR(B2315="India",B2315="Thailand",B2315="United Arab Emirates",B2315="Japan",B2315="South Korea",B2315="China"),"Asia",
OR(B2315="Russia",B2315="Germany",B2315="France",B2315="Spain",B2315="Turkey",B2315="United Kingdom"),"Europe",
OR(B2315="United States Of America",B2315="Canada",B2315="Mexico",B2315="Brazil"),"America",
OR(B2315="Egypt",B2315="South Africa"),"Africa",
B2315="Australia","Oceania",
TRUE,"Others"
)</f>
        <v>Asia</v>
      </c>
      <c r="N2315" t="str">
        <f t="shared" si="36"/>
        <v>Low</v>
      </c>
    </row>
    <row r="2316" spans="1:14" x14ac:dyDescent="0.3">
      <c r="A2316" t="s">
        <v>42</v>
      </c>
      <c r="B2316" t="str">
        <f>_xlfn.XLOOKUP(A:A,Table1!B:B,Table1!C:C)</f>
        <v>Thailand</v>
      </c>
      <c r="C2316" s="1">
        <f>_xlfn.XLOOKUP(A:A,Table1!B:B,Table1!E:E)</f>
        <v>45173</v>
      </c>
      <c r="D2316">
        <f>_xlfn.XLOOKUP(A:A,Table1!B:B,Table1!F:F)</f>
        <v>107</v>
      </c>
      <c r="E2316">
        <f>_xlfn.XLOOKUP(A:A,Table1!B:B,Table1!G:G)</f>
        <v>73</v>
      </c>
      <c r="F2316">
        <f>_xlfn.XLOOKUP(A:A,Table1!B:B,Table1!H:H)</f>
        <v>77</v>
      </c>
      <c r="G2316">
        <f>_xlfn.XLOOKUP(A:A,Table1!B:B,Table1!I:I)</f>
        <v>3</v>
      </c>
      <c r="H2316">
        <f>_xlfn.XLOOKUP(A:A,Table1!B:B,Table1!J:J)</f>
        <v>5</v>
      </c>
      <c r="I2316">
        <f>_xlfn.XLOOKUP(A:A,Table1!B:B,Table1!K:K)</f>
        <v>98</v>
      </c>
      <c r="J2316">
        <f>_xlfn.XLOOKUP(A:A,Table1!B:B,Table1!L:L)</f>
        <v>10</v>
      </c>
      <c r="K2316">
        <f>_xlfn.XLOOKUP(A:A,Table1!B:B,Table1!M:M)</f>
        <v>61</v>
      </c>
      <c r="L2316">
        <f>_xlfn.XLOOKUP(A:A,Table1!B:B,Table1!N:N)</f>
        <v>5</v>
      </c>
      <c r="M2316" t="str" cm="1">
        <f t="array" ref="M2316">_xlfn.IFS(
OR(B2316="India",B2316="Thailand",B2316="United Arab Emirates",B2316="Japan",B2316="South Korea",B2316="China"),"Asia",
OR(B2316="Russia",B2316="Germany",B2316="France",B2316="Spain",B2316="Turkey",B2316="United Kingdom"),"Europe",
OR(B2316="United States Of America",B2316="Canada",B2316="Mexico",B2316="Brazil"),"America",
OR(B2316="Egypt",B2316="South Africa"),"Africa",
B2316="Australia","Oceania",
TRUE,"Others"
)</f>
        <v>Asia</v>
      </c>
      <c r="N2316" t="str">
        <f t="shared" si="36"/>
        <v>Low</v>
      </c>
    </row>
    <row r="2317" spans="1:14" x14ac:dyDescent="0.3">
      <c r="A2317" t="s">
        <v>61</v>
      </c>
      <c r="B2317" t="str">
        <f>_xlfn.XLOOKUP(A:A,Table1!B:B,Table1!C:C)</f>
        <v>Egypt</v>
      </c>
      <c r="C2317" s="1">
        <f>_xlfn.XLOOKUP(A:A,Table1!B:B,Table1!E:E)</f>
        <v>45041</v>
      </c>
      <c r="D2317">
        <f>_xlfn.XLOOKUP(A:A,Table1!B:B,Table1!F:F)</f>
        <v>86</v>
      </c>
      <c r="E2317">
        <f>_xlfn.XLOOKUP(A:A,Table1!B:B,Table1!G:G)</f>
        <v>82</v>
      </c>
      <c r="F2317">
        <f>_xlfn.XLOOKUP(A:A,Table1!B:B,Table1!H:H)</f>
        <v>84</v>
      </c>
      <c r="G2317">
        <f>_xlfn.XLOOKUP(A:A,Table1!B:B,Table1!I:I)</f>
        <v>16</v>
      </c>
      <c r="H2317">
        <f>_xlfn.XLOOKUP(A:A,Table1!B:B,Table1!J:J)</f>
        <v>7</v>
      </c>
      <c r="I2317">
        <f>_xlfn.XLOOKUP(A:A,Table1!B:B,Table1!K:K)</f>
        <v>186</v>
      </c>
      <c r="J2317">
        <f>_xlfn.XLOOKUP(A:A,Table1!B:B,Table1!L:L)</f>
        <v>4</v>
      </c>
      <c r="K2317">
        <f>_xlfn.XLOOKUP(A:A,Table1!B:B,Table1!M:M)</f>
        <v>16</v>
      </c>
      <c r="L2317">
        <f>_xlfn.XLOOKUP(A:A,Table1!B:B,Table1!N:N)</f>
        <v>5</v>
      </c>
      <c r="M2317" t="str" cm="1">
        <f t="array" ref="M2317">_xlfn.IFS(
OR(B2317="India",B2317="Thailand",B2317="United Arab Emirates",B2317="Japan",B2317="South Korea",B2317="China"),"Asia",
OR(B2317="Russia",B2317="Germany",B2317="France",B2317="Spain",B2317="Turkey",B2317="United Kingdom"),"Europe",
OR(B2317="United States Of America",B2317="Canada",B2317="Mexico",B2317="Brazil"),"America",
OR(B2317="Egypt",B2317="South Africa"),"Africa",
B2317="Australia","Oceania",
TRUE,"Others"
)</f>
        <v>Africa</v>
      </c>
      <c r="N2317" t="str">
        <f t="shared" si="36"/>
        <v>Low</v>
      </c>
    </row>
    <row r="2318" spans="1:14" x14ac:dyDescent="0.3">
      <c r="A2318" t="s">
        <v>26</v>
      </c>
      <c r="B2318" t="str">
        <f>_xlfn.XLOOKUP(A:A,Table1!B:B,Table1!C:C)</f>
        <v>France</v>
      </c>
      <c r="C2318" s="1">
        <f>_xlfn.XLOOKUP(A:A,Table1!B:B,Table1!E:E)</f>
        <v>45154</v>
      </c>
      <c r="D2318">
        <f>_xlfn.XLOOKUP(A:A,Table1!B:B,Table1!F:F)</f>
        <v>19</v>
      </c>
      <c r="E2318">
        <f>_xlfn.XLOOKUP(A:A,Table1!B:B,Table1!G:G)</f>
        <v>82</v>
      </c>
      <c r="F2318">
        <f>_xlfn.XLOOKUP(A:A,Table1!B:B,Table1!H:H)</f>
        <v>47</v>
      </c>
      <c r="G2318">
        <f>_xlfn.XLOOKUP(A:A,Table1!B:B,Table1!I:I)</f>
        <v>5</v>
      </c>
      <c r="H2318">
        <f>_xlfn.XLOOKUP(A:A,Table1!B:B,Table1!J:J)</f>
        <v>2</v>
      </c>
      <c r="I2318">
        <f>_xlfn.XLOOKUP(A:A,Table1!B:B,Table1!K:K)</f>
        <v>129</v>
      </c>
      <c r="J2318">
        <f>_xlfn.XLOOKUP(A:A,Table1!B:B,Table1!L:L)</f>
        <v>23</v>
      </c>
      <c r="K2318">
        <f>_xlfn.XLOOKUP(A:A,Table1!B:B,Table1!M:M)</f>
        <v>93</v>
      </c>
      <c r="L2318">
        <f>_xlfn.XLOOKUP(A:A,Table1!B:B,Table1!N:N)</f>
        <v>18</v>
      </c>
      <c r="M2318" t="str" cm="1">
        <f t="array" ref="M2318">_xlfn.IFS(
OR(B2318="India",B2318="Thailand",B2318="United Arab Emirates",B2318="Japan",B2318="South Korea",B2318="China"),"Asia",
OR(B2318="Russia",B2318="Germany",B2318="France",B2318="Spain",B2318="Turkey",B2318="United Kingdom"),"Europe",
OR(B2318="United States Of America",B2318="Canada",B2318="Mexico",B2318="Brazil"),"America",
OR(B2318="Egypt",B2318="South Africa"),"Africa",
B2318="Australia","Oceania",
TRUE,"Others"
)</f>
        <v>Europe</v>
      </c>
      <c r="N2318" t="str">
        <f t="shared" si="36"/>
        <v>Moderate</v>
      </c>
    </row>
    <row r="2319" spans="1:14" x14ac:dyDescent="0.3">
      <c r="A2319" t="s">
        <v>39</v>
      </c>
      <c r="B2319" t="str">
        <f>_xlfn.XLOOKUP(A:A,Table1!B:B,Table1!C:C)</f>
        <v>Spain</v>
      </c>
      <c r="C2319" s="1">
        <f>_xlfn.XLOOKUP(A:A,Table1!B:B,Table1!E:E)</f>
        <v>44930</v>
      </c>
      <c r="D2319">
        <f>_xlfn.XLOOKUP(A:A,Table1!B:B,Table1!F:F)</f>
        <v>6</v>
      </c>
      <c r="E2319">
        <f>_xlfn.XLOOKUP(A:A,Table1!B:B,Table1!G:G)</f>
        <v>167</v>
      </c>
      <c r="F2319">
        <f>_xlfn.XLOOKUP(A:A,Table1!B:B,Table1!H:H)</f>
        <v>72</v>
      </c>
      <c r="G2319">
        <f>_xlfn.XLOOKUP(A:A,Table1!B:B,Table1!I:I)</f>
        <v>18</v>
      </c>
      <c r="H2319">
        <f>_xlfn.XLOOKUP(A:A,Table1!B:B,Table1!J:J)</f>
        <v>3</v>
      </c>
      <c r="I2319">
        <f>_xlfn.XLOOKUP(A:A,Table1!B:B,Table1!K:K)</f>
        <v>153</v>
      </c>
      <c r="J2319">
        <f>_xlfn.XLOOKUP(A:A,Table1!B:B,Table1!L:L)</f>
        <v>22</v>
      </c>
      <c r="K2319">
        <f>_xlfn.XLOOKUP(A:A,Table1!B:B,Table1!M:M)</f>
        <v>38</v>
      </c>
      <c r="L2319">
        <f>_xlfn.XLOOKUP(A:A,Table1!B:B,Table1!N:N)</f>
        <v>9</v>
      </c>
      <c r="M2319" t="str" cm="1">
        <f t="array" ref="M2319">_xlfn.IFS(
OR(B2319="India",B2319="Thailand",B2319="United Arab Emirates",B2319="Japan",B2319="South Korea",B2319="China"),"Asia",
OR(B2319="Russia",B2319="Germany",B2319="France",B2319="Spain",B2319="Turkey",B2319="United Kingdom"),"Europe",
OR(B2319="United States Of America",B2319="Canada",B2319="Mexico",B2319="Brazil"),"America",
OR(B2319="Egypt",B2319="South Africa"),"Africa",
B2319="Australia","Oceania",
TRUE,"Others"
)</f>
        <v>Europe</v>
      </c>
      <c r="N2319" t="str">
        <f t="shared" si="36"/>
        <v>Moderate</v>
      </c>
    </row>
    <row r="2320" spans="1:14" x14ac:dyDescent="0.3">
      <c r="A2320" t="s">
        <v>93</v>
      </c>
      <c r="B2320" t="str">
        <f>_xlfn.XLOOKUP(A:A,Table1!B:B,Table1!C:C)</f>
        <v>Egypt</v>
      </c>
      <c r="C2320" s="1">
        <f>_xlfn.XLOOKUP(A:A,Table1!B:B,Table1!E:E)</f>
        <v>45104</v>
      </c>
      <c r="D2320">
        <f>_xlfn.XLOOKUP(A:A,Table1!B:B,Table1!F:F)</f>
        <v>129</v>
      </c>
      <c r="E2320">
        <f>_xlfn.XLOOKUP(A:A,Table1!B:B,Table1!G:G)</f>
        <v>82</v>
      </c>
      <c r="F2320">
        <f>_xlfn.XLOOKUP(A:A,Table1!B:B,Table1!H:H)</f>
        <v>77</v>
      </c>
      <c r="G2320">
        <f>_xlfn.XLOOKUP(A:A,Table1!B:B,Table1!I:I)</f>
        <v>33</v>
      </c>
      <c r="H2320">
        <f>_xlfn.XLOOKUP(A:A,Table1!B:B,Table1!J:J)</f>
        <v>8</v>
      </c>
      <c r="I2320">
        <f>_xlfn.XLOOKUP(A:A,Table1!B:B,Table1!K:K)</f>
        <v>15</v>
      </c>
      <c r="J2320">
        <f>_xlfn.XLOOKUP(A:A,Table1!B:B,Table1!L:L)</f>
        <v>-9</v>
      </c>
      <c r="K2320">
        <f>_xlfn.XLOOKUP(A:A,Table1!B:B,Table1!M:M)</f>
        <v>38</v>
      </c>
      <c r="L2320">
        <f>_xlfn.XLOOKUP(A:A,Table1!B:B,Table1!N:N)</f>
        <v>8</v>
      </c>
      <c r="M2320" t="str" cm="1">
        <f t="array" ref="M2320">_xlfn.IFS(
OR(B2320="India",B2320="Thailand",B2320="United Arab Emirates",B2320="Japan",B2320="South Korea",B2320="China"),"Asia",
OR(B2320="Russia",B2320="Germany",B2320="France",B2320="Spain",B2320="Turkey",B2320="United Kingdom"),"Europe",
OR(B2320="United States Of America",B2320="Canada",B2320="Mexico",B2320="Brazil"),"America",
OR(B2320="Egypt",B2320="South Africa"),"Africa",
B2320="Australia","Oceania",
TRUE,"Others"
)</f>
        <v>Africa</v>
      </c>
      <c r="N2320" t="str">
        <f t="shared" si="36"/>
        <v>Low</v>
      </c>
    </row>
    <row r="2321" spans="1:14" x14ac:dyDescent="0.3">
      <c r="A2321" t="s">
        <v>26</v>
      </c>
      <c r="B2321" t="str">
        <f>_xlfn.XLOOKUP(A:A,Table1!B:B,Table1!C:C)</f>
        <v>France</v>
      </c>
      <c r="C2321" s="1">
        <f>_xlfn.XLOOKUP(A:A,Table1!B:B,Table1!E:E)</f>
        <v>45154</v>
      </c>
      <c r="D2321">
        <f>_xlfn.XLOOKUP(A:A,Table1!B:B,Table1!F:F)</f>
        <v>19</v>
      </c>
      <c r="E2321">
        <f>_xlfn.XLOOKUP(A:A,Table1!B:B,Table1!G:G)</f>
        <v>82</v>
      </c>
      <c r="F2321">
        <f>_xlfn.XLOOKUP(A:A,Table1!B:B,Table1!H:H)</f>
        <v>47</v>
      </c>
      <c r="G2321">
        <f>_xlfn.XLOOKUP(A:A,Table1!B:B,Table1!I:I)</f>
        <v>5</v>
      </c>
      <c r="H2321">
        <f>_xlfn.XLOOKUP(A:A,Table1!B:B,Table1!J:J)</f>
        <v>2</v>
      </c>
      <c r="I2321">
        <f>_xlfn.XLOOKUP(A:A,Table1!B:B,Table1!K:K)</f>
        <v>129</v>
      </c>
      <c r="J2321">
        <f>_xlfn.XLOOKUP(A:A,Table1!B:B,Table1!L:L)</f>
        <v>23</v>
      </c>
      <c r="K2321">
        <f>_xlfn.XLOOKUP(A:A,Table1!B:B,Table1!M:M)</f>
        <v>93</v>
      </c>
      <c r="L2321">
        <f>_xlfn.XLOOKUP(A:A,Table1!B:B,Table1!N:N)</f>
        <v>18</v>
      </c>
      <c r="M2321" t="str" cm="1">
        <f t="array" ref="M2321">_xlfn.IFS(
OR(B2321="India",B2321="Thailand",B2321="United Arab Emirates",B2321="Japan",B2321="South Korea",B2321="China"),"Asia",
OR(B2321="Russia",B2321="Germany",B2321="France",B2321="Spain",B2321="Turkey",B2321="United Kingdom"),"Europe",
OR(B2321="United States Of America",B2321="Canada",B2321="Mexico",B2321="Brazil"),"America",
OR(B2321="Egypt",B2321="South Africa"),"Africa",
B2321="Australia","Oceania",
TRUE,"Others"
)</f>
        <v>Europe</v>
      </c>
      <c r="N2321" t="str">
        <f t="shared" si="36"/>
        <v>Moderate</v>
      </c>
    </row>
    <row r="2322" spans="1:14" x14ac:dyDescent="0.3">
      <c r="A2322" t="s">
        <v>34</v>
      </c>
      <c r="B2322" t="str">
        <f>_xlfn.XLOOKUP(A:A,Table1!B:B,Table1!C:C)</f>
        <v>Japan</v>
      </c>
      <c r="C2322" s="1">
        <f>_xlfn.XLOOKUP(A:A,Table1!B:B,Table1!E:E)</f>
        <v>45258</v>
      </c>
      <c r="D2322">
        <f>_xlfn.XLOOKUP(A:A,Table1!B:B,Table1!F:F)</f>
        <v>128</v>
      </c>
      <c r="E2322">
        <f>_xlfn.XLOOKUP(A:A,Table1!B:B,Table1!G:G)</f>
        <v>84</v>
      </c>
      <c r="F2322">
        <f>_xlfn.XLOOKUP(A:A,Table1!B:B,Table1!H:H)</f>
        <v>61</v>
      </c>
      <c r="G2322">
        <f>_xlfn.XLOOKUP(A:A,Table1!B:B,Table1!I:I)</f>
        <v>33</v>
      </c>
      <c r="H2322">
        <f>_xlfn.XLOOKUP(A:A,Table1!B:B,Table1!J:J)</f>
        <v>6</v>
      </c>
      <c r="I2322">
        <f>_xlfn.XLOOKUP(A:A,Table1!B:B,Table1!K:K)</f>
        <v>25</v>
      </c>
      <c r="J2322">
        <f>_xlfn.XLOOKUP(A:A,Table1!B:B,Table1!L:L)</f>
        <v>-8</v>
      </c>
      <c r="K2322">
        <f>_xlfn.XLOOKUP(A:A,Table1!B:B,Table1!M:M)</f>
        <v>14</v>
      </c>
      <c r="L2322">
        <f>_xlfn.XLOOKUP(A:A,Table1!B:B,Table1!N:N)</f>
        <v>9</v>
      </c>
      <c r="M2322" t="str" cm="1">
        <f t="array" ref="M2322">_xlfn.IFS(
OR(B2322="India",B2322="Thailand",B2322="United Arab Emirates",B2322="Japan",B2322="South Korea",B2322="China"),"Asia",
OR(B2322="Russia",B2322="Germany",B2322="France",B2322="Spain",B2322="Turkey",B2322="United Kingdom"),"Europe",
OR(B2322="United States Of America",B2322="Canada",B2322="Mexico",B2322="Brazil"),"America",
OR(B2322="Egypt",B2322="South Africa"),"Africa",
B2322="Australia","Oceania",
TRUE,"Others"
)</f>
        <v>Asia</v>
      </c>
      <c r="N2322" t="str">
        <f t="shared" si="36"/>
        <v>Low</v>
      </c>
    </row>
    <row r="2323" spans="1:14" x14ac:dyDescent="0.3">
      <c r="A2323" t="s">
        <v>37</v>
      </c>
      <c r="B2323" t="str">
        <f>_xlfn.XLOOKUP(A:A,Table1!B:B,Table1!C:C)</f>
        <v>Mexico</v>
      </c>
      <c r="C2323" s="1">
        <f>_xlfn.XLOOKUP(A:A,Table1!B:B,Table1!E:E)</f>
        <v>45194</v>
      </c>
      <c r="D2323">
        <f>_xlfn.XLOOKUP(A:A,Table1!B:B,Table1!F:F)</f>
        <v>62</v>
      </c>
      <c r="E2323">
        <f>_xlfn.XLOOKUP(A:A,Table1!B:B,Table1!G:G)</f>
        <v>58</v>
      </c>
      <c r="F2323">
        <f>_xlfn.XLOOKUP(A:A,Table1!B:B,Table1!H:H)</f>
        <v>56</v>
      </c>
      <c r="G2323">
        <f>_xlfn.XLOOKUP(A:A,Table1!B:B,Table1!I:I)</f>
        <v>5</v>
      </c>
      <c r="H2323">
        <f>_xlfn.XLOOKUP(A:A,Table1!B:B,Table1!J:J)</f>
        <v>5</v>
      </c>
      <c r="I2323">
        <f>_xlfn.XLOOKUP(A:A,Table1!B:B,Table1!K:K)</f>
        <v>23</v>
      </c>
      <c r="J2323">
        <f>_xlfn.XLOOKUP(A:A,Table1!B:B,Table1!L:L)</f>
        <v>23</v>
      </c>
      <c r="K2323">
        <f>_xlfn.XLOOKUP(A:A,Table1!B:B,Table1!M:M)</f>
        <v>97</v>
      </c>
      <c r="L2323">
        <f>_xlfn.XLOOKUP(A:A,Table1!B:B,Table1!N:N)</f>
        <v>6</v>
      </c>
      <c r="M2323" t="str" cm="1">
        <f t="array" ref="M2323">_xlfn.IFS(
OR(B2323="India",B2323="Thailand",B2323="United Arab Emirates",B2323="Japan",B2323="South Korea",B2323="China"),"Asia",
OR(B2323="Russia",B2323="Germany",B2323="France",B2323="Spain",B2323="Turkey",B2323="United Kingdom"),"Europe",
OR(B2323="United States Of America",B2323="Canada",B2323="Mexico",B2323="Brazil"),"America",
OR(B2323="Egypt",B2323="South Africa"),"Africa",
B2323="Australia","Oceania",
TRUE,"Others"
)</f>
        <v>America</v>
      </c>
      <c r="N2323" t="str">
        <f t="shared" si="36"/>
        <v>Moderate</v>
      </c>
    </row>
    <row r="2324" spans="1:14" x14ac:dyDescent="0.3">
      <c r="A2324" t="s">
        <v>26</v>
      </c>
      <c r="B2324" t="str">
        <f>_xlfn.XLOOKUP(A:A,Table1!B:B,Table1!C:C)</f>
        <v>France</v>
      </c>
      <c r="C2324" s="1">
        <f>_xlfn.XLOOKUP(A:A,Table1!B:B,Table1!E:E)</f>
        <v>45154</v>
      </c>
      <c r="D2324">
        <f>_xlfn.XLOOKUP(A:A,Table1!B:B,Table1!F:F)</f>
        <v>19</v>
      </c>
      <c r="E2324">
        <f>_xlfn.XLOOKUP(A:A,Table1!B:B,Table1!G:G)</f>
        <v>82</v>
      </c>
      <c r="F2324">
        <f>_xlfn.XLOOKUP(A:A,Table1!B:B,Table1!H:H)</f>
        <v>47</v>
      </c>
      <c r="G2324">
        <f>_xlfn.XLOOKUP(A:A,Table1!B:B,Table1!I:I)</f>
        <v>5</v>
      </c>
      <c r="H2324">
        <f>_xlfn.XLOOKUP(A:A,Table1!B:B,Table1!J:J)</f>
        <v>2</v>
      </c>
      <c r="I2324">
        <f>_xlfn.XLOOKUP(A:A,Table1!B:B,Table1!K:K)</f>
        <v>129</v>
      </c>
      <c r="J2324">
        <f>_xlfn.XLOOKUP(A:A,Table1!B:B,Table1!L:L)</f>
        <v>23</v>
      </c>
      <c r="K2324">
        <f>_xlfn.XLOOKUP(A:A,Table1!B:B,Table1!M:M)</f>
        <v>93</v>
      </c>
      <c r="L2324">
        <f>_xlfn.XLOOKUP(A:A,Table1!B:B,Table1!N:N)</f>
        <v>18</v>
      </c>
      <c r="M2324" t="str" cm="1">
        <f t="array" ref="M2324">_xlfn.IFS(
OR(B2324="India",B2324="Thailand",B2324="United Arab Emirates",B2324="Japan",B2324="South Korea",B2324="China"),"Asia",
OR(B2324="Russia",B2324="Germany",B2324="France",B2324="Spain",B2324="Turkey",B2324="United Kingdom"),"Europe",
OR(B2324="United States Of America",B2324="Canada",B2324="Mexico",B2324="Brazil"),"America",
OR(B2324="Egypt",B2324="South Africa"),"Africa",
B2324="Australia","Oceania",
TRUE,"Others"
)</f>
        <v>Europe</v>
      </c>
      <c r="N2324" t="str">
        <f t="shared" si="36"/>
        <v>Moderate</v>
      </c>
    </row>
    <row r="2325" spans="1:14" x14ac:dyDescent="0.3">
      <c r="A2325" t="s">
        <v>41</v>
      </c>
      <c r="B2325" t="str">
        <f>_xlfn.XLOOKUP(A:A,Table1!B:B,Table1!C:C)</f>
        <v>South Korea</v>
      </c>
      <c r="C2325" s="1">
        <f>_xlfn.XLOOKUP(A:A,Table1!B:B,Table1!E:E)</f>
        <v>45257</v>
      </c>
      <c r="D2325">
        <f>_xlfn.XLOOKUP(A:A,Table1!B:B,Table1!F:F)</f>
        <v>74</v>
      </c>
      <c r="E2325">
        <f>_xlfn.XLOOKUP(A:A,Table1!B:B,Table1!G:G)</f>
        <v>150</v>
      </c>
      <c r="F2325">
        <f>_xlfn.XLOOKUP(A:A,Table1!B:B,Table1!H:H)</f>
        <v>42</v>
      </c>
      <c r="G2325">
        <f>_xlfn.XLOOKUP(A:A,Table1!B:B,Table1!I:I)</f>
        <v>12</v>
      </c>
      <c r="H2325">
        <f>_xlfn.XLOOKUP(A:A,Table1!B:B,Table1!J:J)</f>
        <v>1</v>
      </c>
      <c r="I2325">
        <f>_xlfn.XLOOKUP(A:A,Table1!B:B,Table1!K:K)</f>
        <v>140</v>
      </c>
      <c r="J2325">
        <f>_xlfn.XLOOKUP(A:A,Table1!B:B,Table1!L:L)</f>
        <v>4</v>
      </c>
      <c r="K2325">
        <f>_xlfn.XLOOKUP(A:A,Table1!B:B,Table1!M:M)</f>
        <v>80</v>
      </c>
      <c r="L2325">
        <f>_xlfn.XLOOKUP(A:A,Table1!B:B,Table1!N:N)</f>
        <v>6</v>
      </c>
      <c r="M2325" t="str" cm="1">
        <f t="array" ref="M2325">_xlfn.IFS(
OR(B2325="India",B2325="Thailand",B2325="United Arab Emirates",B2325="Japan",B2325="South Korea",B2325="China"),"Asia",
OR(B2325="Russia",B2325="Germany",B2325="France",B2325="Spain",B2325="Turkey",B2325="United Kingdom"),"Europe",
OR(B2325="United States Of America",B2325="Canada",B2325="Mexico",B2325="Brazil"),"America",
OR(B2325="Egypt",B2325="South Africa"),"Africa",
B2325="Australia","Oceania",
TRUE,"Others"
)</f>
        <v>Asia</v>
      </c>
      <c r="N2325" t="str">
        <f t="shared" si="36"/>
        <v>Low</v>
      </c>
    </row>
    <row r="2326" spans="1:14" x14ac:dyDescent="0.3">
      <c r="A2326" t="s">
        <v>39</v>
      </c>
      <c r="B2326" t="str">
        <f>_xlfn.XLOOKUP(A:A,Table1!B:B,Table1!C:C)</f>
        <v>Spain</v>
      </c>
      <c r="C2326" s="1">
        <f>_xlfn.XLOOKUP(A:A,Table1!B:B,Table1!E:E)</f>
        <v>44930</v>
      </c>
      <c r="D2326">
        <f>_xlfn.XLOOKUP(A:A,Table1!B:B,Table1!F:F)</f>
        <v>6</v>
      </c>
      <c r="E2326">
        <f>_xlfn.XLOOKUP(A:A,Table1!B:B,Table1!G:G)</f>
        <v>167</v>
      </c>
      <c r="F2326">
        <f>_xlfn.XLOOKUP(A:A,Table1!B:B,Table1!H:H)</f>
        <v>72</v>
      </c>
      <c r="G2326">
        <f>_xlfn.XLOOKUP(A:A,Table1!B:B,Table1!I:I)</f>
        <v>18</v>
      </c>
      <c r="H2326">
        <f>_xlfn.XLOOKUP(A:A,Table1!B:B,Table1!J:J)</f>
        <v>3</v>
      </c>
      <c r="I2326">
        <f>_xlfn.XLOOKUP(A:A,Table1!B:B,Table1!K:K)</f>
        <v>153</v>
      </c>
      <c r="J2326">
        <f>_xlfn.XLOOKUP(A:A,Table1!B:B,Table1!L:L)</f>
        <v>22</v>
      </c>
      <c r="K2326">
        <f>_xlfn.XLOOKUP(A:A,Table1!B:B,Table1!M:M)</f>
        <v>38</v>
      </c>
      <c r="L2326">
        <f>_xlfn.XLOOKUP(A:A,Table1!B:B,Table1!N:N)</f>
        <v>9</v>
      </c>
      <c r="M2326" t="str" cm="1">
        <f t="array" ref="M2326">_xlfn.IFS(
OR(B2326="India",B2326="Thailand",B2326="United Arab Emirates",B2326="Japan",B2326="South Korea",B2326="China"),"Asia",
OR(B2326="Russia",B2326="Germany",B2326="France",B2326="Spain",B2326="Turkey",B2326="United Kingdom"),"Europe",
OR(B2326="United States Of America",B2326="Canada",B2326="Mexico",B2326="Brazil"),"America",
OR(B2326="Egypt",B2326="South Africa"),"Africa",
B2326="Australia","Oceania",
TRUE,"Others"
)</f>
        <v>Europe</v>
      </c>
      <c r="N2326" t="str">
        <f t="shared" si="36"/>
        <v>Moderate</v>
      </c>
    </row>
    <row r="2327" spans="1:14" x14ac:dyDescent="0.3">
      <c r="A2327" t="s">
        <v>21</v>
      </c>
      <c r="B2327" t="str">
        <f>_xlfn.XLOOKUP(A:A,Table1!B:B,Table1!C:C)</f>
        <v>United States Of America</v>
      </c>
      <c r="C2327" s="1">
        <f>_xlfn.XLOOKUP(A:A,Table1!B:B,Table1!E:E)</f>
        <v>45040</v>
      </c>
      <c r="D2327">
        <f>_xlfn.XLOOKUP(A:A,Table1!B:B,Table1!F:F)</f>
        <v>15</v>
      </c>
      <c r="E2327">
        <f>_xlfn.XLOOKUP(A:A,Table1!B:B,Table1!G:G)</f>
        <v>82</v>
      </c>
      <c r="F2327">
        <f>_xlfn.XLOOKUP(A:A,Table1!B:B,Table1!H:H)</f>
        <v>98</v>
      </c>
      <c r="G2327">
        <f>_xlfn.XLOOKUP(A:A,Table1!B:B,Table1!I:I)</f>
        <v>11</v>
      </c>
      <c r="H2327">
        <f>_xlfn.XLOOKUP(A:A,Table1!B:B,Table1!J:J)</f>
        <v>6</v>
      </c>
      <c r="I2327">
        <f>_xlfn.XLOOKUP(A:A,Table1!B:B,Table1!K:K)</f>
        <v>195</v>
      </c>
      <c r="J2327">
        <f>_xlfn.XLOOKUP(A:A,Table1!B:B,Table1!L:L)</f>
        <v>28</v>
      </c>
      <c r="K2327">
        <f>_xlfn.XLOOKUP(A:A,Table1!B:B,Table1!M:M)</f>
        <v>11</v>
      </c>
      <c r="L2327">
        <f>_xlfn.XLOOKUP(A:A,Table1!B:B,Table1!N:N)</f>
        <v>8</v>
      </c>
      <c r="M2327" t="str" cm="1">
        <f t="array" ref="M2327">_xlfn.IFS(
OR(B2327="India",B2327="Thailand",B2327="United Arab Emirates",B2327="Japan",B2327="South Korea",B2327="China"),"Asia",
OR(B2327="Russia",B2327="Germany",B2327="France",B2327="Spain",B2327="Turkey",B2327="United Kingdom"),"Europe",
OR(B2327="United States Of America",B2327="Canada",B2327="Mexico",B2327="Brazil"),"America",
OR(B2327="Egypt",B2327="South Africa"),"Africa",
B2327="Australia","Oceania",
TRUE,"Others"
)</f>
        <v>America</v>
      </c>
      <c r="N2327" t="str">
        <f t="shared" si="36"/>
        <v>High</v>
      </c>
    </row>
    <row r="2328" spans="1:14" x14ac:dyDescent="0.3">
      <c r="A2328" t="s">
        <v>24</v>
      </c>
      <c r="B2328" t="str">
        <f>_xlfn.XLOOKUP(A:A,Table1!B:B,Table1!C:C)</f>
        <v>China</v>
      </c>
      <c r="C2328" s="1">
        <f>_xlfn.XLOOKUP(A:A,Table1!B:B,Table1!E:E)</f>
        <v>45110</v>
      </c>
      <c r="D2328">
        <f>_xlfn.XLOOKUP(A:A,Table1!B:B,Table1!F:F)</f>
        <v>100</v>
      </c>
      <c r="E2328">
        <f>_xlfn.XLOOKUP(A:A,Table1!B:B,Table1!G:G)</f>
        <v>10</v>
      </c>
      <c r="F2328">
        <f>_xlfn.XLOOKUP(A:A,Table1!B:B,Table1!H:H)</f>
        <v>75</v>
      </c>
      <c r="G2328">
        <f>_xlfn.XLOOKUP(A:A,Table1!B:B,Table1!I:I)</f>
        <v>40</v>
      </c>
      <c r="H2328">
        <f>_xlfn.XLOOKUP(A:A,Table1!B:B,Table1!J:J)</f>
        <v>7</v>
      </c>
      <c r="I2328">
        <f>_xlfn.XLOOKUP(A:A,Table1!B:B,Table1!K:K)</f>
        <v>177</v>
      </c>
      <c r="J2328">
        <f>_xlfn.XLOOKUP(A:A,Table1!B:B,Table1!L:L)</f>
        <v>33</v>
      </c>
      <c r="K2328">
        <f>_xlfn.XLOOKUP(A:A,Table1!B:B,Table1!M:M)</f>
        <v>18</v>
      </c>
      <c r="L2328">
        <f>_xlfn.XLOOKUP(A:A,Table1!B:B,Table1!N:N)</f>
        <v>10</v>
      </c>
      <c r="M2328" t="str" cm="1">
        <f t="array" ref="M2328">_xlfn.IFS(
OR(B2328="India",B2328="Thailand",B2328="United Arab Emirates",B2328="Japan",B2328="South Korea",B2328="China"),"Asia",
OR(B2328="Russia",B2328="Germany",B2328="France",B2328="Spain",B2328="Turkey",B2328="United Kingdom"),"Europe",
OR(B2328="United States Of America",B2328="Canada",B2328="Mexico",B2328="Brazil"),"America",
OR(B2328="Egypt",B2328="South Africa"),"Africa",
B2328="Australia","Oceania",
TRUE,"Others"
)</f>
        <v>Asia</v>
      </c>
      <c r="N2328" t="str">
        <f t="shared" si="36"/>
        <v>High</v>
      </c>
    </row>
    <row r="2329" spans="1:14" x14ac:dyDescent="0.3">
      <c r="A2329" t="s">
        <v>37</v>
      </c>
      <c r="B2329" t="str">
        <f>_xlfn.XLOOKUP(A:A,Table1!B:B,Table1!C:C)</f>
        <v>Mexico</v>
      </c>
      <c r="C2329" s="1">
        <f>_xlfn.XLOOKUP(A:A,Table1!B:B,Table1!E:E)</f>
        <v>45194</v>
      </c>
      <c r="D2329">
        <f>_xlfn.XLOOKUP(A:A,Table1!B:B,Table1!F:F)</f>
        <v>62</v>
      </c>
      <c r="E2329">
        <f>_xlfn.XLOOKUP(A:A,Table1!B:B,Table1!G:G)</f>
        <v>58</v>
      </c>
      <c r="F2329">
        <f>_xlfn.XLOOKUP(A:A,Table1!B:B,Table1!H:H)</f>
        <v>56</v>
      </c>
      <c r="G2329">
        <f>_xlfn.XLOOKUP(A:A,Table1!B:B,Table1!I:I)</f>
        <v>5</v>
      </c>
      <c r="H2329">
        <f>_xlfn.XLOOKUP(A:A,Table1!B:B,Table1!J:J)</f>
        <v>5</v>
      </c>
      <c r="I2329">
        <f>_xlfn.XLOOKUP(A:A,Table1!B:B,Table1!K:K)</f>
        <v>23</v>
      </c>
      <c r="J2329">
        <f>_xlfn.XLOOKUP(A:A,Table1!B:B,Table1!L:L)</f>
        <v>23</v>
      </c>
      <c r="K2329">
        <f>_xlfn.XLOOKUP(A:A,Table1!B:B,Table1!M:M)</f>
        <v>97</v>
      </c>
      <c r="L2329">
        <f>_xlfn.XLOOKUP(A:A,Table1!B:B,Table1!N:N)</f>
        <v>6</v>
      </c>
      <c r="M2329" t="str" cm="1">
        <f t="array" ref="M2329">_xlfn.IFS(
OR(B2329="India",B2329="Thailand",B2329="United Arab Emirates",B2329="Japan",B2329="South Korea",B2329="China"),"Asia",
OR(B2329="Russia",B2329="Germany",B2329="France",B2329="Spain",B2329="Turkey",B2329="United Kingdom"),"Europe",
OR(B2329="United States Of America",B2329="Canada",B2329="Mexico",B2329="Brazil"),"America",
OR(B2329="Egypt",B2329="South Africa"),"Africa",
B2329="Australia","Oceania",
TRUE,"Others"
)</f>
        <v>America</v>
      </c>
      <c r="N2329" t="str">
        <f t="shared" si="36"/>
        <v>Moderate</v>
      </c>
    </row>
    <row r="2330" spans="1:14" x14ac:dyDescent="0.3">
      <c r="A2330" t="s">
        <v>101</v>
      </c>
      <c r="B2330" t="str">
        <f>_xlfn.XLOOKUP(A:A,Table1!B:B,Table1!C:C)</f>
        <v>United States Of America</v>
      </c>
      <c r="C2330" s="1">
        <f>_xlfn.XLOOKUP(A:A,Table1!B:B,Table1!E:E)</f>
        <v>45205</v>
      </c>
      <c r="D2330">
        <f>_xlfn.XLOOKUP(A:A,Table1!B:B,Table1!F:F)</f>
        <v>46</v>
      </c>
      <c r="E2330">
        <f>_xlfn.XLOOKUP(A:A,Table1!B:B,Table1!G:G)</f>
        <v>48</v>
      </c>
      <c r="F2330">
        <f>_xlfn.XLOOKUP(A:A,Table1!B:B,Table1!H:H)</f>
        <v>57</v>
      </c>
      <c r="G2330">
        <f>_xlfn.XLOOKUP(A:A,Table1!B:B,Table1!I:I)</f>
        <v>48</v>
      </c>
      <c r="H2330">
        <f>_xlfn.XLOOKUP(A:A,Table1!B:B,Table1!J:J)</f>
        <v>4</v>
      </c>
      <c r="I2330">
        <f>_xlfn.XLOOKUP(A:A,Table1!B:B,Table1!K:K)</f>
        <v>198</v>
      </c>
      <c r="J2330">
        <f>_xlfn.XLOOKUP(A:A,Table1!B:B,Table1!L:L)</f>
        <v>34</v>
      </c>
      <c r="K2330">
        <f>_xlfn.XLOOKUP(A:A,Table1!B:B,Table1!M:M)</f>
        <v>56</v>
      </c>
      <c r="L2330">
        <f>_xlfn.XLOOKUP(A:A,Table1!B:B,Table1!N:N)</f>
        <v>9</v>
      </c>
      <c r="M2330" t="str" cm="1">
        <f t="array" ref="M2330">_xlfn.IFS(
OR(B2330="India",B2330="Thailand",B2330="United Arab Emirates",B2330="Japan",B2330="South Korea",B2330="China"),"Asia",
OR(B2330="Russia",B2330="Germany",B2330="France",B2330="Spain",B2330="Turkey",B2330="United Kingdom"),"Europe",
OR(B2330="United States Of America",B2330="Canada",B2330="Mexico",B2330="Brazil"),"America",
OR(B2330="Egypt",B2330="South Africa"),"Africa",
B2330="Australia","Oceania",
TRUE,"Others"
)</f>
        <v>America</v>
      </c>
      <c r="N2330" t="str">
        <f t="shared" si="36"/>
        <v>High</v>
      </c>
    </row>
    <row r="2331" spans="1:14" x14ac:dyDescent="0.3">
      <c r="A2331" t="s">
        <v>37</v>
      </c>
      <c r="B2331" t="str">
        <f>_xlfn.XLOOKUP(A:A,Table1!B:B,Table1!C:C)</f>
        <v>Mexico</v>
      </c>
      <c r="C2331" s="1">
        <f>_xlfn.XLOOKUP(A:A,Table1!B:B,Table1!E:E)</f>
        <v>45194</v>
      </c>
      <c r="D2331">
        <f>_xlfn.XLOOKUP(A:A,Table1!B:B,Table1!F:F)</f>
        <v>62</v>
      </c>
      <c r="E2331">
        <f>_xlfn.XLOOKUP(A:A,Table1!B:B,Table1!G:G)</f>
        <v>58</v>
      </c>
      <c r="F2331">
        <f>_xlfn.XLOOKUP(A:A,Table1!B:B,Table1!H:H)</f>
        <v>56</v>
      </c>
      <c r="G2331">
        <f>_xlfn.XLOOKUP(A:A,Table1!B:B,Table1!I:I)</f>
        <v>5</v>
      </c>
      <c r="H2331">
        <f>_xlfn.XLOOKUP(A:A,Table1!B:B,Table1!J:J)</f>
        <v>5</v>
      </c>
      <c r="I2331">
        <f>_xlfn.XLOOKUP(A:A,Table1!B:B,Table1!K:K)</f>
        <v>23</v>
      </c>
      <c r="J2331">
        <f>_xlfn.XLOOKUP(A:A,Table1!B:B,Table1!L:L)</f>
        <v>23</v>
      </c>
      <c r="K2331">
        <f>_xlfn.XLOOKUP(A:A,Table1!B:B,Table1!M:M)</f>
        <v>97</v>
      </c>
      <c r="L2331">
        <f>_xlfn.XLOOKUP(A:A,Table1!B:B,Table1!N:N)</f>
        <v>6</v>
      </c>
      <c r="M2331" t="str" cm="1">
        <f t="array" ref="M2331">_xlfn.IFS(
OR(B2331="India",B2331="Thailand",B2331="United Arab Emirates",B2331="Japan",B2331="South Korea",B2331="China"),"Asia",
OR(B2331="Russia",B2331="Germany",B2331="France",B2331="Spain",B2331="Turkey",B2331="United Kingdom"),"Europe",
OR(B2331="United States Of America",B2331="Canada",B2331="Mexico",B2331="Brazil"),"America",
OR(B2331="Egypt",B2331="South Africa"),"Africa",
B2331="Australia","Oceania",
TRUE,"Others"
)</f>
        <v>America</v>
      </c>
      <c r="N2331" t="str">
        <f t="shared" si="36"/>
        <v>Moderate</v>
      </c>
    </row>
    <row r="2332" spans="1:14" x14ac:dyDescent="0.3">
      <c r="A2332" t="s">
        <v>42</v>
      </c>
      <c r="B2332" t="str">
        <f>_xlfn.XLOOKUP(A:A,Table1!B:B,Table1!C:C)</f>
        <v>Thailand</v>
      </c>
      <c r="C2332" s="1">
        <f>_xlfn.XLOOKUP(A:A,Table1!B:B,Table1!E:E)</f>
        <v>45173</v>
      </c>
      <c r="D2332">
        <f>_xlfn.XLOOKUP(A:A,Table1!B:B,Table1!F:F)</f>
        <v>107</v>
      </c>
      <c r="E2332">
        <f>_xlfn.XLOOKUP(A:A,Table1!B:B,Table1!G:G)</f>
        <v>73</v>
      </c>
      <c r="F2332">
        <f>_xlfn.XLOOKUP(A:A,Table1!B:B,Table1!H:H)</f>
        <v>77</v>
      </c>
      <c r="G2332">
        <f>_xlfn.XLOOKUP(A:A,Table1!B:B,Table1!I:I)</f>
        <v>3</v>
      </c>
      <c r="H2332">
        <f>_xlfn.XLOOKUP(A:A,Table1!B:B,Table1!J:J)</f>
        <v>5</v>
      </c>
      <c r="I2332">
        <f>_xlfn.XLOOKUP(A:A,Table1!B:B,Table1!K:K)</f>
        <v>98</v>
      </c>
      <c r="J2332">
        <f>_xlfn.XLOOKUP(A:A,Table1!B:B,Table1!L:L)</f>
        <v>10</v>
      </c>
      <c r="K2332">
        <f>_xlfn.XLOOKUP(A:A,Table1!B:B,Table1!M:M)</f>
        <v>61</v>
      </c>
      <c r="L2332">
        <f>_xlfn.XLOOKUP(A:A,Table1!B:B,Table1!N:N)</f>
        <v>5</v>
      </c>
      <c r="M2332" t="str" cm="1">
        <f t="array" ref="M2332">_xlfn.IFS(
OR(B2332="India",B2332="Thailand",B2332="United Arab Emirates",B2332="Japan",B2332="South Korea",B2332="China"),"Asia",
OR(B2332="Russia",B2332="Germany",B2332="France",B2332="Spain",B2332="Turkey",B2332="United Kingdom"),"Europe",
OR(B2332="United States Of America",B2332="Canada",B2332="Mexico",B2332="Brazil"),"America",
OR(B2332="Egypt",B2332="South Africa"),"Africa",
B2332="Australia","Oceania",
TRUE,"Others"
)</f>
        <v>Asia</v>
      </c>
      <c r="N2332" t="str">
        <f t="shared" si="36"/>
        <v>Low</v>
      </c>
    </row>
    <row r="2333" spans="1:14" x14ac:dyDescent="0.3">
      <c r="A2333" t="s">
        <v>28</v>
      </c>
      <c r="B2333" t="str">
        <f>_xlfn.XLOOKUP(A:A,Table1!B:B,Table1!C:C)</f>
        <v>United States Of America</v>
      </c>
      <c r="C2333" s="1">
        <f>_xlfn.XLOOKUP(A:A,Table1!B:B,Table1!E:E)</f>
        <v>44954</v>
      </c>
      <c r="D2333">
        <f>_xlfn.XLOOKUP(A:A,Table1!B:B,Table1!F:F)</f>
        <v>37</v>
      </c>
      <c r="E2333">
        <f>_xlfn.XLOOKUP(A:A,Table1!B:B,Table1!G:G)</f>
        <v>138</v>
      </c>
      <c r="F2333">
        <f>_xlfn.XLOOKUP(A:A,Table1!B:B,Table1!H:H)</f>
        <v>71</v>
      </c>
      <c r="G2333">
        <f>_xlfn.XLOOKUP(A:A,Table1!B:B,Table1!I:I)</f>
        <v>1</v>
      </c>
      <c r="H2333">
        <f>_xlfn.XLOOKUP(A:A,Table1!B:B,Table1!J:J)</f>
        <v>3</v>
      </c>
      <c r="I2333">
        <f>_xlfn.XLOOKUP(A:A,Table1!B:B,Table1!K:K)</f>
        <v>55</v>
      </c>
      <c r="J2333">
        <f>_xlfn.XLOOKUP(A:A,Table1!B:B,Table1!L:L)</f>
        <v>31</v>
      </c>
      <c r="K2333">
        <f>_xlfn.XLOOKUP(A:A,Table1!B:B,Table1!M:M)</f>
        <v>76</v>
      </c>
      <c r="L2333">
        <f>_xlfn.XLOOKUP(A:A,Table1!B:B,Table1!N:N)</f>
        <v>1</v>
      </c>
      <c r="M2333" t="str" cm="1">
        <f t="array" ref="M2333">_xlfn.IFS(
OR(B2333="India",B2333="Thailand",B2333="United Arab Emirates",B2333="Japan",B2333="South Korea",B2333="China"),"Asia",
OR(B2333="Russia",B2333="Germany",B2333="France",B2333="Spain",B2333="Turkey",B2333="United Kingdom"),"Europe",
OR(B2333="United States Of America",B2333="Canada",B2333="Mexico",B2333="Brazil"),"America",
OR(B2333="Egypt",B2333="South Africa"),"Africa",
B2333="Australia","Oceania",
TRUE,"Others"
)</f>
        <v>America</v>
      </c>
      <c r="N2333" t="str">
        <f t="shared" si="36"/>
        <v>High</v>
      </c>
    </row>
    <row r="2334" spans="1:14" x14ac:dyDescent="0.3">
      <c r="A2334" t="s">
        <v>39</v>
      </c>
      <c r="B2334" t="str">
        <f>_xlfn.XLOOKUP(A:A,Table1!B:B,Table1!C:C)</f>
        <v>Spain</v>
      </c>
      <c r="C2334" s="1">
        <f>_xlfn.XLOOKUP(A:A,Table1!B:B,Table1!E:E)</f>
        <v>44930</v>
      </c>
      <c r="D2334">
        <f>_xlfn.XLOOKUP(A:A,Table1!B:B,Table1!F:F)</f>
        <v>6</v>
      </c>
      <c r="E2334">
        <f>_xlfn.XLOOKUP(A:A,Table1!B:B,Table1!G:G)</f>
        <v>167</v>
      </c>
      <c r="F2334">
        <f>_xlfn.XLOOKUP(A:A,Table1!B:B,Table1!H:H)</f>
        <v>72</v>
      </c>
      <c r="G2334">
        <f>_xlfn.XLOOKUP(A:A,Table1!B:B,Table1!I:I)</f>
        <v>18</v>
      </c>
      <c r="H2334">
        <f>_xlfn.XLOOKUP(A:A,Table1!B:B,Table1!J:J)</f>
        <v>3</v>
      </c>
      <c r="I2334">
        <f>_xlfn.XLOOKUP(A:A,Table1!B:B,Table1!K:K)</f>
        <v>153</v>
      </c>
      <c r="J2334">
        <f>_xlfn.XLOOKUP(A:A,Table1!B:B,Table1!L:L)</f>
        <v>22</v>
      </c>
      <c r="K2334">
        <f>_xlfn.XLOOKUP(A:A,Table1!B:B,Table1!M:M)</f>
        <v>38</v>
      </c>
      <c r="L2334">
        <f>_xlfn.XLOOKUP(A:A,Table1!B:B,Table1!N:N)</f>
        <v>9</v>
      </c>
      <c r="M2334" t="str" cm="1">
        <f t="array" ref="M2334">_xlfn.IFS(
OR(B2334="India",B2334="Thailand",B2334="United Arab Emirates",B2334="Japan",B2334="South Korea",B2334="China"),"Asia",
OR(B2334="Russia",B2334="Germany",B2334="France",B2334="Spain",B2334="Turkey",B2334="United Kingdom"),"Europe",
OR(B2334="United States Of America",B2334="Canada",B2334="Mexico",B2334="Brazil"),"America",
OR(B2334="Egypt",B2334="South Africa"),"Africa",
B2334="Australia","Oceania",
TRUE,"Others"
)</f>
        <v>Europe</v>
      </c>
      <c r="N2334" t="str">
        <f t="shared" si="36"/>
        <v>Moderate</v>
      </c>
    </row>
    <row r="2335" spans="1:14" x14ac:dyDescent="0.3">
      <c r="A2335" t="s">
        <v>37</v>
      </c>
      <c r="B2335" t="str">
        <f>_xlfn.XLOOKUP(A:A,Table1!B:B,Table1!C:C)</f>
        <v>Mexico</v>
      </c>
      <c r="C2335" s="1">
        <f>_xlfn.XLOOKUP(A:A,Table1!B:B,Table1!E:E)</f>
        <v>45194</v>
      </c>
      <c r="D2335">
        <f>_xlfn.XLOOKUP(A:A,Table1!B:B,Table1!F:F)</f>
        <v>62</v>
      </c>
      <c r="E2335">
        <f>_xlfn.XLOOKUP(A:A,Table1!B:B,Table1!G:G)</f>
        <v>58</v>
      </c>
      <c r="F2335">
        <f>_xlfn.XLOOKUP(A:A,Table1!B:B,Table1!H:H)</f>
        <v>56</v>
      </c>
      <c r="G2335">
        <f>_xlfn.XLOOKUP(A:A,Table1!B:B,Table1!I:I)</f>
        <v>5</v>
      </c>
      <c r="H2335">
        <f>_xlfn.XLOOKUP(A:A,Table1!B:B,Table1!J:J)</f>
        <v>5</v>
      </c>
      <c r="I2335">
        <f>_xlfn.XLOOKUP(A:A,Table1!B:B,Table1!K:K)</f>
        <v>23</v>
      </c>
      <c r="J2335">
        <f>_xlfn.XLOOKUP(A:A,Table1!B:B,Table1!L:L)</f>
        <v>23</v>
      </c>
      <c r="K2335">
        <f>_xlfn.XLOOKUP(A:A,Table1!B:B,Table1!M:M)</f>
        <v>97</v>
      </c>
      <c r="L2335">
        <f>_xlfn.XLOOKUP(A:A,Table1!B:B,Table1!N:N)</f>
        <v>6</v>
      </c>
      <c r="M2335" t="str" cm="1">
        <f t="array" ref="M2335">_xlfn.IFS(
OR(B2335="India",B2335="Thailand",B2335="United Arab Emirates",B2335="Japan",B2335="South Korea",B2335="China"),"Asia",
OR(B2335="Russia",B2335="Germany",B2335="France",B2335="Spain",B2335="Turkey",B2335="United Kingdom"),"Europe",
OR(B2335="United States Of America",B2335="Canada",B2335="Mexico",B2335="Brazil"),"America",
OR(B2335="Egypt",B2335="South Africa"),"Africa",
B2335="Australia","Oceania",
TRUE,"Others"
)</f>
        <v>America</v>
      </c>
      <c r="N2335" t="str">
        <f t="shared" si="36"/>
        <v>Moderate</v>
      </c>
    </row>
    <row r="2336" spans="1:14" x14ac:dyDescent="0.3">
      <c r="A2336" t="s">
        <v>22</v>
      </c>
      <c r="B2336" t="str">
        <f>_xlfn.XLOOKUP(A:A,Table1!B:B,Table1!C:C)</f>
        <v>India</v>
      </c>
      <c r="C2336" s="1">
        <f>_xlfn.XLOOKUP(A:A,Table1!B:B,Table1!E:E)</f>
        <v>45262</v>
      </c>
      <c r="D2336">
        <f>_xlfn.XLOOKUP(A:A,Table1!B:B,Table1!F:F)</f>
        <v>25</v>
      </c>
      <c r="E2336">
        <f>_xlfn.XLOOKUP(A:A,Table1!B:B,Table1!G:G)</f>
        <v>118</v>
      </c>
      <c r="F2336">
        <f>_xlfn.XLOOKUP(A:A,Table1!B:B,Table1!H:H)</f>
        <v>74</v>
      </c>
      <c r="G2336">
        <f>_xlfn.XLOOKUP(A:A,Table1!B:B,Table1!I:I)</f>
        <v>11</v>
      </c>
      <c r="H2336">
        <f>_xlfn.XLOOKUP(A:A,Table1!B:B,Table1!J:J)</f>
        <v>1</v>
      </c>
      <c r="I2336">
        <f>_xlfn.XLOOKUP(A:A,Table1!B:B,Table1!K:K)</f>
        <v>188</v>
      </c>
      <c r="J2336">
        <f>_xlfn.XLOOKUP(A:A,Table1!B:B,Table1!L:L)</f>
        <v>20</v>
      </c>
      <c r="K2336">
        <f>_xlfn.XLOOKUP(A:A,Table1!B:B,Table1!M:M)</f>
        <v>67</v>
      </c>
      <c r="L2336">
        <f>_xlfn.XLOOKUP(A:A,Table1!B:B,Table1!N:N)</f>
        <v>9</v>
      </c>
      <c r="M2336" t="str" cm="1">
        <f t="array" ref="M2336">_xlfn.IFS(
OR(B2336="India",B2336="Thailand",B2336="United Arab Emirates",B2336="Japan",B2336="South Korea",B2336="China"),"Asia",
OR(B2336="Russia",B2336="Germany",B2336="France",B2336="Spain",B2336="Turkey",B2336="United Kingdom"),"Europe",
OR(B2336="United States Of America",B2336="Canada",B2336="Mexico",B2336="Brazil"),"America",
OR(B2336="Egypt",B2336="South Africa"),"Africa",
B2336="Australia","Oceania",
TRUE,"Others"
)</f>
        <v>Asia</v>
      </c>
      <c r="N2336" t="str">
        <f t="shared" si="36"/>
        <v>Moderate</v>
      </c>
    </row>
    <row r="2337" spans="1:14" x14ac:dyDescent="0.3">
      <c r="A2337" t="s">
        <v>28</v>
      </c>
      <c r="B2337" t="str">
        <f>_xlfn.XLOOKUP(A:A,Table1!B:B,Table1!C:C)</f>
        <v>United States Of America</v>
      </c>
      <c r="C2337" s="1">
        <f>_xlfn.XLOOKUP(A:A,Table1!B:B,Table1!E:E)</f>
        <v>44954</v>
      </c>
      <c r="D2337">
        <f>_xlfn.XLOOKUP(A:A,Table1!B:B,Table1!F:F)</f>
        <v>37</v>
      </c>
      <c r="E2337">
        <f>_xlfn.XLOOKUP(A:A,Table1!B:B,Table1!G:G)</f>
        <v>138</v>
      </c>
      <c r="F2337">
        <f>_xlfn.XLOOKUP(A:A,Table1!B:B,Table1!H:H)</f>
        <v>71</v>
      </c>
      <c r="G2337">
        <f>_xlfn.XLOOKUP(A:A,Table1!B:B,Table1!I:I)</f>
        <v>1</v>
      </c>
      <c r="H2337">
        <f>_xlfn.XLOOKUP(A:A,Table1!B:B,Table1!J:J)</f>
        <v>3</v>
      </c>
      <c r="I2337">
        <f>_xlfn.XLOOKUP(A:A,Table1!B:B,Table1!K:K)</f>
        <v>55</v>
      </c>
      <c r="J2337">
        <f>_xlfn.XLOOKUP(A:A,Table1!B:B,Table1!L:L)</f>
        <v>31</v>
      </c>
      <c r="K2337">
        <f>_xlfn.XLOOKUP(A:A,Table1!B:B,Table1!M:M)</f>
        <v>76</v>
      </c>
      <c r="L2337">
        <f>_xlfn.XLOOKUP(A:A,Table1!B:B,Table1!N:N)</f>
        <v>1</v>
      </c>
      <c r="M2337" t="str" cm="1">
        <f t="array" ref="M2337">_xlfn.IFS(
OR(B2337="India",B2337="Thailand",B2337="United Arab Emirates",B2337="Japan",B2337="South Korea",B2337="China"),"Asia",
OR(B2337="Russia",B2337="Germany",B2337="France",B2337="Spain",B2337="Turkey",B2337="United Kingdom"),"Europe",
OR(B2337="United States Of America",B2337="Canada",B2337="Mexico",B2337="Brazil"),"America",
OR(B2337="Egypt",B2337="South Africa"),"Africa",
B2337="Australia","Oceania",
TRUE,"Others"
)</f>
        <v>America</v>
      </c>
      <c r="N2337" t="str">
        <f t="shared" si="36"/>
        <v>High</v>
      </c>
    </row>
    <row r="2338" spans="1:14" x14ac:dyDescent="0.3">
      <c r="A2338" t="s">
        <v>14</v>
      </c>
      <c r="B2338" t="str">
        <f>_xlfn.XLOOKUP(A:A,Table1!B:B,Table1!C:C)</f>
        <v>Turkey</v>
      </c>
      <c r="C2338" s="1">
        <f>_xlfn.XLOOKUP(A:A,Table1!B:B,Table1!E:E)</f>
        <v>45038</v>
      </c>
      <c r="D2338">
        <f>_xlfn.XLOOKUP(A:A,Table1!B:B,Table1!F:F)</f>
        <v>94</v>
      </c>
      <c r="E2338">
        <f>_xlfn.XLOOKUP(A:A,Table1!B:B,Table1!G:G)</f>
        <v>34</v>
      </c>
      <c r="F2338">
        <f>_xlfn.XLOOKUP(A:A,Table1!B:B,Table1!H:H)</f>
        <v>79</v>
      </c>
      <c r="G2338">
        <f>_xlfn.XLOOKUP(A:A,Table1!B:B,Table1!I:I)</f>
        <v>45</v>
      </c>
      <c r="H2338">
        <f>_xlfn.XLOOKUP(A:A,Table1!B:B,Table1!J:J)</f>
        <v>5</v>
      </c>
      <c r="I2338">
        <f>_xlfn.XLOOKUP(A:A,Table1!B:B,Table1!K:K)</f>
        <v>184</v>
      </c>
      <c r="J2338">
        <f>_xlfn.XLOOKUP(A:A,Table1!B:B,Table1!L:L)</f>
        <v>11</v>
      </c>
      <c r="K2338">
        <f>_xlfn.XLOOKUP(A:A,Table1!B:B,Table1!M:M)</f>
        <v>30</v>
      </c>
      <c r="L2338">
        <f>_xlfn.XLOOKUP(A:A,Table1!B:B,Table1!N:N)</f>
        <v>14</v>
      </c>
      <c r="M2338" t="str" cm="1">
        <f t="array" ref="M2338">_xlfn.IFS(
OR(B2338="India",B2338="Thailand",B2338="United Arab Emirates",B2338="Japan",B2338="South Korea",B2338="China"),"Asia",
OR(B2338="Russia",B2338="Germany",B2338="France",B2338="Spain",B2338="Turkey",B2338="United Kingdom"),"Europe",
OR(B2338="United States Of America",B2338="Canada",B2338="Mexico",B2338="Brazil"),"America",
OR(B2338="Egypt",B2338="South Africa"),"Africa",
B2338="Australia","Oceania",
TRUE,"Others"
)</f>
        <v>Europe</v>
      </c>
      <c r="N2338" t="str">
        <f t="shared" si="36"/>
        <v>Low</v>
      </c>
    </row>
    <row r="2339" spans="1:14" x14ac:dyDescent="0.3">
      <c r="A2339" t="s">
        <v>26</v>
      </c>
      <c r="B2339" t="str">
        <f>_xlfn.XLOOKUP(A:A,Table1!B:B,Table1!C:C)</f>
        <v>France</v>
      </c>
      <c r="C2339" s="1">
        <f>_xlfn.XLOOKUP(A:A,Table1!B:B,Table1!E:E)</f>
        <v>45154</v>
      </c>
      <c r="D2339">
        <f>_xlfn.XLOOKUP(A:A,Table1!B:B,Table1!F:F)</f>
        <v>19</v>
      </c>
      <c r="E2339">
        <f>_xlfn.XLOOKUP(A:A,Table1!B:B,Table1!G:G)</f>
        <v>82</v>
      </c>
      <c r="F2339">
        <f>_xlfn.XLOOKUP(A:A,Table1!B:B,Table1!H:H)</f>
        <v>47</v>
      </c>
      <c r="G2339">
        <f>_xlfn.XLOOKUP(A:A,Table1!B:B,Table1!I:I)</f>
        <v>5</v>
      </c>
      <c r="H2339">
        <f>_xlfn.XLOOKUP(A:A,Table1!B:B,Table1!J:J)</f>
        <v>2</v>
      </c>
      <c r="I2339">
        <f>_xlfn.XLOOKUP(A:A,Table1!B:B,Table1!K:K)</f>
        <v>129</v>
      </c>
      <c r="J2339">
        <f>_xlfn.XLOOKUP(A:A,Table1!B:B,Table1!L:L)</f>
        <v>23</v>
      </c>
      <c r="K2339">
        <f>_xlfn.XLOOKUP(A:A,Table1!B:B,Table1!M:M)</f>
        <v>93</v>
      </c>
      <c r="L2339">
        <f>_xlfn.XLOOKUP(A:A,Table1!B:B,Table1!N:N)</f>
        <v>18</v>
      </c>
      <c r="M2339" t="str" cm="1">
        <f t="array" ref="M2339">_xlfn.IFS(
OR(B2339="India",B2339="Thailand",B2339="United Arab Emirates",B2339="Japan",B2339="South Korea",B2339="China"),"Asia",
OR(B2339="Russia",B2339="Germany",B2339="France",B2339="Spain",B2339="Turkey",B2339="United Kingdom"),"Europe",
OR(B2339="United States Of America",B2339="Canada",B2339="Mexico",B2339="Brazil"),"America",
OR(B2339="Egypt",B2339="South Africa"),"Africa",
B2339="Australia","Oceania",
TRUE,"Others"
)</f>
        <v>Europe</v>
      </c>
      <c r="N2339" t="str">
        <f t="shared" si="36"/>
        <v>Moderate</v>
      </c>
    </row>
    <row r="2340" spans="1:14" x14ac:dyDescent="0.3">
      <c r="A2340" t="s">
        <v>345</v>
      </c>
      <c r="B2340" t="str">
        <f>_xlfn.XLOOKUP(A:A,Table1!B:B,Table1!C:C)</f>
        <v>Brazil</v>
      </c>
      <c r="C2340" s="1">
        <f>_xlfn.XLOOKUP(A:A,Table1!B:B,Table1!E:E)</f>
        <v>44944</v>
      </c>
      <c r="D2340">
        <f>_xlfn.XLOOKUP(A:A,Table1!B:B,Table1!F:F)</f>
        <v>136</v>
      </c>
      <c r="E2340">
        <f>_xlfn.XLOOKUP(A:A,Table1!B:B,Table1!G:G)</f>
        <v>179</v>
      </c>
      <c r="F2340">
        <f>_xlfn.XLOOKUP(A:A,Table1!B:B,Table1!H:H)</f>
        <v>30</v>
      </c>
      <c r="G2340">
        <f>_xlfn.XLOOKUP(A:A,Table1!B:B,Table1!I:I)</f>
        <v>3</v>
      </c>
      <c r="H2340">
        <f>_xlfn.XLOOKUP(A:A,Table1!B:B,Table1!J:J)</f>
        <v>8</v>
      </c>
      <c r="I2340">
        <f>_xlfn.XLOOKUP(A:A,Table1!B:B,Table1!K:K)</f>
        <v>120</v>
      </c>
      <c r="J2340">
        <f>_xlfn.XLOOKUP(A:A,Table1!B:B,Table1!L:L)</f>
        <v>32</v>
      </c>
      <c r="K2340">
        <f>_xlfn.XLOOKUP(A:A,Table1!B:B,Table1!M:M)</f>
        <v>97</v>
      </c>
      <c r="L2340">
        <f>_xlfn.XLOOKUP(A:A,Table1!B:B,Table1!N:N)</f>
        <v>18</v>
      </c>
      <c r="M2340" t="str" cm="1">
        <f t="array" ref="M2340">_xlfn.IFS(
OR(B2340="India",B2340="Thailand",B2340="United Arab Emirates",B2340="Japan",B2340="South Korea",B2340="China"),"Asia",
OR(B2340="Russia",B2340="Germany",B2340="France",B2340="Spain",B2340="Turkey",B2340="United Kingdom"),"Europe",
OR(B2340="United States Of America",B2340="Canada",B2340="Mexico",B2340="Brazil"),"America",
OR(B2340="Egypt",B2340="South Africa"),"Africa",
B2340="Australia","Oceania",
TRUE,"Others"
)</f>
        <v>America</v>
      </c>
      <c r="N2340" t="str">
        <f t="shared" si="36"/>
        <v>High</v>
      </c>
    </row>
    <row r="2341" spans="1:14" x14ac:dyDescent="0.3">
      <c r="A2341" t="s">
        <v>39</v>
      </c>
      <c r="B2341" t="str">
        <f>_xlfn.XLOOKUP(A:A,Table1!B:B,Table1!C:C)</f>
        <v>Spain</v>
      </c>
      <c r="C2341" s="1">
        <f>_xlfn.XLOOKUP(A:A,Table1!B:B,Table1!E:E)</f>
        <v>44930</v>
      </c>
      <c r="D2341">
        <f>_xlfn.XLOOKUP(A:A,Table1!B:B,Table1!F:F)</f>
        <v>6</v>
      </c>
      <c r="E2341">
        <f>_xlfn.XLOOKUP(A:A,Table1!B:B,Table1!G:G)</f>
        <v>167</v>
      </c>
      <c r="F2341">
        <f>_xlfn.XLOOKUP(A:A,Table1!B:B,Table1!H:H)</f>
        <v>72</v>
      </c>
      <c r="G2341">
        <f>_xlfn.XLOOKUP(A:A,Table1!B:B,Table1!I:I)</f>
        <v>18</v>
      </c>
      <c r="H2341">
        <f>_xlfn.XLOOKUP(A:A,Table1!B:B,Table1!J:J)</f>
        <v>3</v>
      </c>
      <c r="I2341">
        <f>_xlfn.XLOOKUP(A:A,Table1!B:B,Table1!K:K)</f>
        <v>153</v>
      </c>
      <c r="J2341">
        <f>_xlfn.XLOOKUP(A:A,Table1!B:B,Table1!L:L)</f>
        <v>22</v>
      </c>
      <c r="K2341">
        <f>_xlfn.XLOOKUP(A:A,Table1!B:B,Table1!M:M)</f>
        <v>38</v>
      </c>
      <c r="L2341">
        <f>_xlfn.XLOOKUP(A:A,Table1!B:B,Table1!N:N)</f>
        <v>9</v>
      </c>
      <c r="M2341" t="str" cm="1">
        <f t="array" ref="M2341">_xlfn.IFS(
OR(B2341="India",B2341="Thailand",B2341="United Arab Emirates",B2341="Japan",B2341="South Korea",B2341="China"),"Asia",
OR(B2341="Russia",B2341="Germany",B2341="France",B2341="Spain",B2341="Turkey",B2341="United Kingdom"),"Europe",
OR(B2341="United States Of America",B2341="Canada",B2341="Mexico",B2341="Brazil"),"America",
OR(B2341="Egypt",B2341="South Africa"),"Africa",
B2341="Australia","Oceania",
TRUE,"Others"
)</f>
        <v>Europe</v>
      </c>
      <c r="N2341" t="str">
        <f t="shared" si="36"/>
        <v>Moderate</v>
      </c>
    </row>
    <row r="2342" spans="1:14" x14ac:dyDescent="0.3">
      <c r="A2342" t="s">
        <v>51</v>
      </c>
      <c r="B2342" t="str">
        <f>_xlfn.XLOOKUP(A:A,Table1!B:B,Table1!C:C)</f>
        <v>Russia</v>
      </c>
      <c r="C2342" s="1">
        <f>_xlfn.XLOOKUP(A:A,Table1!B:B,Table1!E:E)</f>
        <v>45149</v>
      </c>
      <c r="D2342">
        <f>_xlfn.XLOOKUP(A:A,Table1!B:B,Table1!F:F)</f>
        <v>50</v>
      </c>
      <c r="E2342">
        <f>_xlfn.XLOOKUP(A:A,Table1!B:B,Table1!G:G)</f>
        <v>164</v>
      </c>
      <c r="F2342">
        <f>_xlfn.XLOOKUP(A:A,Table1!B:B,Table1!H:H)</f>
        <v>15</v>
      </c>
      <c r="G2342">
        <f>_xlfn.XLOOKUP(A:A,Table1!B:B,Table1!I:I)</f>
        <v>11</v>
      </c>
      <c r="H2342">
        <f>_xlfn.XLOOKUP(A:A,Table1!B:B,Table1!J:J)</f>
        <v>7</v>
      </c>
      <c r="I2342">
        <f>_xlfn.XLOOKUP(A:A,Table1!B:B,Table1!K:K)</f>
        <v>120</v>
      </c>
      <c r="J2342">
        <f>_xlfn.XLOOKUP(A:A,Table1!B:B,Table1!L:L)</f>
        <v>1</v>
      </c>
      <c r="K2342">
        <f>_xlfn.XLOOKUP(A:A,Table1!B:B,Table1!M:M)</f>
        <v>90</v>
      </c>
      <c r="L2342">
        <f>_xlfn.XLOOKUP(A:A,Table1!B:B,Table1!N:N)</f>
        <v>7</v>
      </c>
      <c r="M2342" t="str" cm="1">
        <f t="array" ref="M2342">_xlfn.IFS(
OR(B2342="India",B2342="Thailand",B2342="United Arab Emirates",B2342="Japan",B2342="South Korea",B2342="China"),"Asia",
OR(B2342="Russia",B2342="Germany",B2342="France",B2342="Spain",B2342="Turkey",B2342="United Kingdom"),"Europe",
OR(B2342="United States Of America",B2342="Canada",B2342="Mexico",B2342="Brazil"),"America",
OR(B2342="Egypt",B2342="South Africa"),"Africa",
B2342="Australia","Oceania",
TRUE,"Others"
)</f>
        <v>Europe</v>
      </c>
      <c r="N2342" t="str">
        <f t="shared" si="36"/>
        <v>Low</v>
      </c>
    </row>
    <row r="2343" spans="1:14" x14ac:dyDescent="0.3">
      <c r="A2343" t="s">
        <v>41</v>
      </c>
      <c r="B2343" t="str">
        <f>_xlfn.XLOOKUP(A:A,Table1!B:B,Table1!C:C)</f>
        <v>South Korea</v>
      </c>
      <c r="C2343" s="1">
        <f>_xlfn.XLOOKUP(A:A,Table1!B:B,Table1!E:E)</f>
        <v>45257</v>
      </c>
      <c r="D2343">
        <f>_xlfn.XLOOKUP(A:A,Table1!B:B,Table1!F:F)</f>
        <v>74</v>
      </c>
      <c r="E2343">
        <f>_xlfn.XLOOKUP(A:A,Table1!B:B,Table1!G:G)</f>
        <v>150</v>
      </c>
      <c r="F2343">
        <f>_xlfn.XLOOKUP(A:A,Table1!B:B,Table1!H:H)</f>
        <v>42</v>
      </c>
      <c r="G2343">
        <f>_xlfn.XLOOKUP(A:A,Table1!B:B,Table1!I:I)</f>
        <v>12</v>
      </c>
      <c r="H2343">
        <f>_xlfn.XLOOKUP(A:A,Table1!B:B,Table1!J:J)</f>
        <v>1</v>
      </c>
      <c r="I2343">
        <f>_xlfn.XLOOKUP(A:A,Table1!B:B,Table1!K:K)</f>
        <v>140</v>
      </c>
      <c r="J2343">
        <f>_xlfn.XLOOKUP(A:A,Table1!B:B,Table1!L:L)</f>
        <v>4</v>
      </c>
      <c r="K2343">
        <f>_xlfn.XLOOKUP(A:A,Table1!B:B,Table1!M:M)</f>
        <v>80</v>
      </c>
      <c r="L2343">
        <f>_xlfn.XLOOKUP(A:A,Table1!B:B,Table1!N:N)</f>
        <v>6</v>
      </c>
      <c r="M2343" t="str" cm="1">
        <f t="array" ref="M2343">_xlfn.IFS(
OR(B2343="India",B2343="Thailand",B2343="United Arab Emirates",B2343="Japan",B2343="South Korea",B2343="China"),"Asia",
OR(B2343="Russia",B2343="Germany",B2343="France",B2343="Spain",B2343="Turkey",B2343="United Kingdom"),"Europe",
OR(B2343="United States Of America",B2343="Canada",B2343="Mexico",B2343="Brazil"),"America",
OR(B2343="Egypt",B2343="South Africa"),"Africa",
B2343="Australia","Oceania",
TRUE,"Others"
)</f>
        <v>Asia</v>
      </c>
      <c r="N2343" t="str">
        <f t="shared" si="36"/>
        <v>Low</v>
      </c>
    </row>
    <row r="2344" spans="1:14" x14ac:dyDescent="0.3">
      <c r="A2344" t="s">
        <v>22</v>
      </c>
      <c r="B2344" t="str">
        <f>_xlfn.XLOOKUP(A:A,Table1!B:B,Table1!C:C)</f>
        <v>India</v>
      </c>
      <c r="C2344" s="1">
        <f>_xlfn.XLOOKUP(A:A,Table1!B:B,Table1!E:E)</f>
        <v>45262</v>
      </c>
      <c r="D2344">
        <f>_xlfn.XLOOKUP(A:A,Table1!B:B,Table1!F:F)</f>
        <v>25</v>
      </c>
      <c r="E2344">
        <f>_xlfn.XLOOKUP(A:A,Table1!B:B,Table1!G:G)</f>
        <v>118</v>
      </c>
      <c r="F2344">
        <f>_xlfn.XLOOKUP(A:A,Table1!B:B,Table1!H:H)</f>
        <v>74</v>
      </c>
      <c r="G2344">
        <f>_xlfn.XLOOKUP(A:A,Table1!B:B,Table1!I:I)</f>
        <v>11</v>
      </c>
      <c r="H2344">
        <f>_xlfn.XLOOKUP(A:A,Table1!B:B,Table1!J:J)</f>
        <v>1</v>
      </c>
      <c r="I2344">
        <f>_xlfn.XLOOKUP(A:A,Table1!B:B,Table1!K:K)</f>
        <v>188</v>
      </c>
      <c r="J2344">
        <f>_xlfn.XLOOKUP(A:A,Table1!B:B,Table1!L:L)</f>
        <v>20</v>
      </c>
      <c r="K2344">
        <f>_xlfn.XLOOKUP(A:A,Table1!B:B,Table1!M:M)</f>
        <v>67</v>
      </c>
      <c r="L2344">
        <f>_xlfn.XLOOKUP(A:A,Table1!B:B,Table1!N:N)</f>
        <v>9</v>
      </c>
      <c r="M2344" t="str" cm="1">
        <f t="array" ref="M2344">_xlfn.IFS(
OR(B2344="India",B2344="Thailand",B2344="United Arab Emirates",B2344="Japan",B2344="South Korea",B2344="China"),"Asia",
OR(B2344="Russia",B2344="Germany",B2344="France",B2344="Spain",B2344="Turkey",B2344="United Kingdom"),"Europe",
OR(B2344="United States Of America",B2344="Canada",B2344="Mexico",B2344="Brazil"),"America",
OR(B2344="Egypt",B2344="South Africa"),"Africa",
B2344="Australia","Oceania",
TRUE,"Others"
)</f>
        <v>Asia</v>
      </c>
      <c r="N2344" t="str">
        <f t="shared" si="36"/>
        <v>Moderate</v>
      </c>
    </row>
    <row r="2345" spans="1:14" x14ac:dyDescent="0.3">
      <c r="A2345" t="s">
        <v>58</v>
      </c>
      <c r="B2345" t="str">
        <f>_xlfn.XLOOKUP(A:A,Table1!B:B,Table1!C:C)</f>
        <v>France</v>
      </c>
      <c r="C2345" s="1">
        <f>_xlfn.XLOOKUP(A:A,Table1!B:B,Table1!E:E)</f>
        <v>45126</v>
      </c>
      <c r="D2345">
        <f>_xlfn.XLOOKUP(A:A,Table1!B:B,Table1!F:F)</f>
        <v>32</v>
      </c>
      <c r="E2345">
        <f>_xlfn.XLOOKUP(A:A,Table1!B:B,Table1!G:G)</f>
        <v>157</v>
      </c>
      <c r="F2345">
        <f>_xlfn.XLOOKUP(A:A,Table1!B:B,Table1!H:H)</f>
        <v>42</v>
      </c>
      <c r="G2345">
        <f>_xlfn.XLOOKUP(A:A,Table1!B:B,Table1!I:I)</f>
        <v>9</v>
      </c>
      <c r="H2345">
        <f>_xlfn.XLOOKUP(A:A,Table1!B:B,Table1!J:J)</f>
        <v>5</v>
      </c>
      <c r="I2345">
        <f>_xlfn.XLOOKUP(A:A,Table1!B:B,Table1!K:K)</f>
        <v>190</v>
      </c>
      <c r="J2345">
        <f>_xlfn.XLOOKUP(A:A,Table1!B:B,Table1!L:L)</f>
        <v>35</v>
      </c>
      <c r="K2345">
        <f>_xlfn.XLOOKUP(A:A,Table1!B:B,Table1!M:M)</f>
        <v>70</v>
      </c>
      <c r="L2345">
        <f>_xlfn.XLOOKUP(A:A,Table1!B:B,Table1!N:N)</f>
        <v>5</v>
      </c>
      <c r="M2345" t="str" cm="1">
        <f t="array" ref="M2345">_xlfn.IFS(
OR(B2345="India",B2345="Thailand",B2345="United Arab Emirates",B2345="Japan",B2345="South Korea",B2345="China"),"Asia",
OR(B2345="Russia",B2345="Germany",B2345="France",B2345="Spain",B2345="Turkey",B2345="United Kingdom"),"Europe",
OR(B2345="United States Of America",B2345="Canada",B2345="Mexico",B2345="Brazil"),"America",
OR(B2345="Egypt",B2345="South Africa"),"Africa",
B2345="Australia","Oceania",
TRUE,"Others"
)</f>
        <v>Europe</v>
      </c>
      <c r="N2345" t="str">
        <f t="shared" si="36"/>
        <v>High</v>
      </c>
    </row>
    <row r="2346" spans="1:14" x14ac:dyDescent="0.3">
      <c r="A2346" t="s">
        <v>41</v>
      </c>
      <c r="B2346" t="str">
        <f>_xlfn.XLOOKUP(A:A,Table1!B:B,Table1!C:C)</f>
        <v>South Korea</v>
      </c>
      <c r="C2346" s="1">
        <f>_xlfn.XLOOKUP(A:A,Table1!B:B,Table1!E:E)</f>
        <v>45257</v>
      </c>
      <c r="D2346">
        <f>_xlfn.XLOOKUP(A:A,Table1!B:B,Table1!F:F)</f>
        <v>74</v>
      </c>
      <c r="E2346">
        <f>_xlfn.XLOOKUP(A:A,Table1!B:B,Table1!G:G)</f>
        <v>150</v>
      </c>
      <c r="F2346">
        <f>_xlfn.XLOOKUP(A:A,Table1!B:B,Table1!H:H)</f>
        <v>42</v>
      </c>
      <c r="G2346">
        <f>_xlfn.XLOOKUP(A:A,Table1!B:B,Table1!I:I)</f>
        <v>12</v>
      </c>
      <c r="H2346">
        <f>_xlfn.XLOOKUP(A:A,Table1!B:B,Table1!J:J)</f>
        <v>1</v>
      </c>
      <c r="I2346">
        <f>_xlfn.XLOOKUP(A:A,Table1!B:B,Table1!K:K)</f>
        <v>140</v>
      </c>
      <c r="J2346">
        <f>_xlfn.XLOOKUP(A:A,Table1!B:B,Table1!L:L)</f>
        <v>4</v>
      </c>
      <c r="K2346">
        <f>_xlfn.XLOOKUP(A:A,Table1!B:B,Table1!M:M)</f>
        <v>80</v>
      </c>
      <c r="L2346">
        <f>_xlfn.XLOOKUP(A:A,Table1!B:B,Table1!N:N)</f>
        <v>6</v>
      </c>
      <c r="M2346" t="str" cm="1">
        <f t="array" ref="M2346">_xlfn.IFS(
OR(B2346="India",B2346="Thailand",B2346="United Arab Emirates",B2346="Japan",B2346="South Korea",B2346="China"),"Asia",
OR(B2346="Russia",B2346="Germany",B2346="France",B2346="Spain",B2346="Turkey",B2346="United Kingdom"),"Europe",
OR(B2346="United States Of America",B2346="Canada",B2346="Mexico",B2346="Brazil"),"America",
OR(B2346="Egypt",B2346="South Africa"),"Africa",
B2346="Australia","Oceania",
TRUE,"Others"
)</f>
        <v>Asia</v>
      </c>
      <c r="N2346" t="str">
        <f t="shared" si="36"/>
        <v>Low</v>
      </c>
    </row>
    <row r="2347" spans="1:14" x14ac:dyDescent="0.3">
      <c r="A2347" t="s">
        <v>42</v>
      </c>
      <c r="B2347" t="str">
        <f>_xlfn.XLOOKUP(A:A,Table1!B:B,Table1!C:C)</f>
        <v>Thailand</v>
      </c>
      <c r="C2347" s="1">
        <f>_xlfn.XLOOKUP(A:A,Table1!B:B,Table1!E:E)</f>
        <v>45173</v>
      </c>
      <c r="D2347">
        <f>_xlfn.XLOOKUP(A:A,Table1!B:B,Table1!F:F)</f>
        <v>107</v>
      </c>
      <c r="E2347">
        <f>_xlfn.XLOOKUP(A:A,Table1!B:B,Table1!G:G)</f>
        <v>73</v>
      </c>
      <c r="F2347">
        <f>_xlfn.XLOOKUP(A:A,Table1!B:B,Table1!H:H)</f>
        <v>77</v>
      </c>
      <c r="G2347">
        <f>_xlfn.XLOOKUP(A:A,Table1!B:B,Table1!I:I)</f>
        <v>3</v>
      </c>
      <c r="H2347">
        <f>_xlfn.XLOOKUP(A:A,Table1!B:B,Table1!J:J)</f>
        <v>5</v>
      </c>
      <c r="I2347">
        <f>_xlfn.XLOOKUP(A:A,Table1!B:B,Table1!K:K)</f>
        <v>98</v>
      </c>
      <c r="J2347">
        <f>_xlfn.XLOOKUP(A:A,Table1!B:B,Table1!L:L)</f>
        <v>10</v>
      </c>
      <c r="K2347">
        <f>_xlfn.XLOOKUP(A:A,Table1!B:B,Table1!M:M)</f>
        <v>61</v>
      </c>
      <c r="L2347">
        <f>_xlfn.XLOOKUP(A:A,Table1!B:B,Table1!N:N)</f>
        <v>5</v>
      </c>
      <c r="M2347" t="str" cm="1">
        <f t="array" ref="M2347">_xlfn.IFS(
OR(B2347="India",B2347="Thailand",B2347="United Arab Emirates",B2347="Japan",B2347="South Korea",B2347="China"),"Asia",
OR(B2347="Russia",B2347="Germany",B2347="France",B2347="Spain",B2347="Turkey",B2347="United Kingdom"),"Europe",
OR(B2347="United States Of America",B2347="Canada",B2347="Mexico",B2347="Brazil"),"America",
OR(B2347="Egypt",B2347="South Africa"),"Africa",
B2347="Australia","Oceania",
TRUE,"Others"
)</f>
        <v>Asia</v>
      </c>
      <c r="N2347" t="str">
        <f t="shared" si="36"/>
        <v>Low</v>
      </c>
    </row>
    <row r="2348" spans="1:14" x14ac:dyDescent="0.3">
      <c r="A2348" t="s">
        <v>41</v>
      </c>
      <c r="B2348" t="str">
        <f>_xlfn.XLOOKUP(A:A,Table1!B:B,Table1!C:C)</f>
        <v>South Korea</v>
      </c>
      <c r="C2348" s="1">
        <f>_xlfn.XLOOKUP(A:A,Table1!B:B,Table1!E:E)</f>
        <v>45257</v>
      </c>
      <c r="D2348">
        <f>_xlfn.XLOOKUP(A:A,Table1!B:B,Table1!F:F)</f>
        <v>74</v>
      </c>
      <c r="E2348">
        <f>_xlfn.XLOOKUP(A:A,Table1!B:B,Table1!G:G)</f>
        <v>150</v>
      </c>
      <c r="F2348">
        <f>_xlfn.XLOOKUP(A:A,Table1!B:B,Table1!H:H)</f>
        <v>42</v>
      </c>
      <c r="G2348">
        <f>_xlfn.XLOOKUP(A:A,Table1!B:B,Table1!I:I)</f>
        <v>12</v>
      </c>
      <c r="H2348">
        <f>_xlfn.XLOOKUP(A:A,Table1!B:B,Table1!J:J)</f>
        <v>1</v>
      </c>
      <c r="I2348">
        <f>_xlfn.XLOOKUP(A:A,Table1!B:B,Table1!K:K)</f>
        <v>140</v>
      </c>
      <c r="J2348">
        <f>_xlfn.XLOOKUP(A:A,Table1!B:B,Table1!L:L)</f>
        <v>4</v>
      </c>
      <c r="K2348">
        <f>_xlfn.XLOOKUP(A:A,Table1!B:B,Table1!M:M)</f>
        <v>80</v>
      </c>
      <c r="L2348">
        <f>_xlfn.XLOOKUP(A:A,Table1!B:B,Table1!N:N)</f>
        <v>6</v>
      </c>
      <c r="M2348" t="str" cm="1">
        <f t="array" ref="M2348">_xlfn.IFS(
OR(B2348="India",B2348="Thailand",B2348="United Arab Emirates",B2348="Japan",B2348="South Korea",B2348="China"),"Asia",
OR(B2348="Russia",B2348="Germany",B2348="France",B2348="Spain",B2348="Turkey",B2348="United Kingdom"),"Europe",
OR(B2348="United States Of America",B2348="Canada",B2348="Mexico",B2348="Brazil"),"America",
OR(B2348="Egypt",B2348="South Africa"),"Africa",
B2348="Australia","Oceania",
TRUE,"Others"
)</f>
        <v>Asia</v>
      </c>
      <c r="N2348" t="str">
        <f t="shared" si="36"/>
        <v>Low</v>
      </c>
    </row>
    <row r="2349" spans="1:14" x14ac:dyDescent="0.3">
      <c r="A2349" t="s">
        <v>77</v>
      </c>
      <c r="B2349" t="str">
        <f>_xlfn.XLOOKUP(A:A,Table1!B:B,Table1!C:C)</f>
        <v>China</v>
      </c>
      <c r="C2349" s="1">
        <f>_xlfn.XLOOKUP(A:A,Table1!B:B,Table1!E:E)</f>
        <v>44950</v>
      </c>
      <c r="D2349">
        <f>_xlfn.XLOOKUP(A:A,Table1!B:B,Table1!F:F)</f>
        <v>37</v>
      </c>
      <c r="E2349">
        <f>_xlfn.XLOOKUP(A:A,Table1!B:B,Table1!G:G)</f>
        <v>160</v>
      </c>
      <c r="F2349">
        <f>_xlfn.XLOOKUP(A:A,Table1!B:B,Table1!H:H)</f>
        <v>75</v>
      </c>
      <c r="G2349">
        <f>_xlfn.XLOOKUP(A:A,Table1!B:B,Table1!I:I)</f>
        <v>14</v>
      </c>
      <c r="H2349">
        <f>_xlfn.XLOOKUP(A:A,Table1!B:B,Table1!J:J)</f>
        <v>1</v>
      </c>
      <c r="I2349">
        <f>_xlfn.XLOOKUP(A:A,Table1!B:B,Table1!K:K)</f>
        <v>194</v>
      </c>
      <c r="J2349">
        <f>_xlfn.XLOOKUP(A:A,Table1!B:B,Table1!L:L)</f>
        <v>27</v>
      </c>
      <c r="K2349">
        <f>_xlfn.XLOOKUP(A:A,Table1!B:B,Table1!M:M)</f>
        <v>41</v>
      </c>
      <c r="L2349">
        <f>_xlfn.XLOOKUP(A:A,Table1!B:B,Table1!N:N)</f>
        <v>20</v>
      </c>
      <c r="M2349" t="str" cm="1">
        <f t="array" ref="M2349">_xlfn.IFS(
OR(B2349="India",B2349="Thailand",B2349="United Arab Emirates",B2349="Japan",B2349="South Korea",B2349="China"),"Asia",
OR(B2349="Russia",B2349="Germany",B2349="France",B2349="Spain",B2349="Turkey",B2349="United Kingdom"),"Europe",
OR(B2349="United States Of America",B2349="Canada",B2349="Mexico",B2349="Brazil"),"America",
OR(B2349="Egypt",B2349="South Africa"),"Africa",
B2349="Australia","Oceania",
TRUE,"Others"
)</f>
        <v>Asia</v>
      </c>
      <c r="N2349" t="str">
        <f t="shared" si="36"/>
        <v>High</v>
      </c>
    </row>
    <row r="2350" spans="1:14" x14ac:dyDescent="0.3">
      <c r="A2350" t="s">
        <v>345</v>
      </c>
      <c r="B2350" t="str">
        <f>_xlfn.XLOOKUP(A:A,Table1!B:B,Table1!C:C)</f>
        <v>Brazil</v>
      </c>
      <c r="C2350" s="1">
        <f>_xlfn.XLOOKUP(A:A,Table1!B:B,Table1!E:E)</f>
        <v>44944</v>
      </c>
      <c r="D2350">
        <f>_xlfn.XLOOKUP(A:A,Table1!B:B,Table1!F:F)</f>
        <v>136</v>
      </c>
      <c r="E2350">
        <f>_xlfn.XLOOKUP(A:A,Table1!B:B,Table1!G:G)</f>
        <v>179</v>
      </c>
      <c r="F2350">
        <f>_xlfn.XLOOKUP(A:A,Table1!B:B,Table1!H:H)</f>
        <v>30</v>
      </c>
      <c r="G2350">
        <f>_xlfn.XLOOKUP(A:A,Table1!B:B,Table1!I:I)</f>
        <v>3</v>
      </c>
      <c r="H2350">
        <f>_xlfn.XLOOKUP(A:A,Table1!B:B,Table1!J:J)</f>
        <v>8</v>
      </c>
      <c r="I2350">
        <f>_xlfn.XLOOKUP(A:A,Table1!B:B,Table1!K:K)</f>
        <v>120</v>
      </c>
      <c r="J2350">
        <f>_xlfn.XLOOKUP(A:A,Table1!B:B,Table1!L:L)</f>
        <v>32</v>
      </c>
      <c r="K2350">
        <f>_xlfn.XLOOKUP(A:A,Table1!B:B,Table1!M:M)</f>
        <v>97</v>
      </c>
      <c r="L2350">
        <f>_xlfn.XLOOKUP(A:A,Table1!B:B,Table1!N:N)</f>
        <v>18</v>
      </c>
      <c r="M2350" t="str" cm="1">
        <f t="array" ref="M2350">_xlfn.IFS(
OR(B2350="India",B2350="Thailand",B2350="United Arab Emirates",B2350="Japan",B2350="South Korea",B2350="China"),"Asia",
OR(B2350="Russia",B2350="Germany",B2350="France",B2350="Spain",B2350="Turkey",B2350="United Kingdom"),"Europe",
OR(B2350="United States Of America",B2350="Canada",B2350="Mexico",B2350="Brazil"),"America",
OR(B2350="Egypt",B2350="South Africa"),"Africa",
B2350="Australia","Oceania",
TRUE,"Others"
)</f>
        <v>America</v>
      </c>
      <c r="N2350" t="str">
        <f t="shared" si="36"/>
        <v>High</v>
      </c>
    </row>
    <row r="2351" spans="1:14" x14ac:dyDescent="0.3">
      <c r="A2351" t="s">
        <v>39</v>
      </c>
      <c r="B2351" t="str">
        <f>_xlfn.XLOOKUP(A:A,Table1!B:B,Table1!C:C)</f>
        <v>Spain</v>
      </c>
      <c r="C2351" s="1">
        <f>_xlfn.XLOOKUP(A:A,Table1!B:B,Table1!E:E)</f>
        <v>44930</v>
      </c>
      <c r="D2351">
        <f>_xlfn.XLOOKUP(A:A,Table1!B:B,Table1!F:F)</f>
        <v>6</v>
      </c>
      <c r="E2351">
        <f>_xlfn.XLOOKUP(A:A,Table1!B:B,Table1!G:G)</f>
        <v>167</v>
      </c>
      <c r="F2351">
        <f>_xlfn.XLOOKUP(A:A,Table1!B:B,Table1!H:H)</f>
        <v>72</v>
      </c>
      <c r="G2351">
        <f>_xlfn.XLOOKUP(A:A,Table1!B:B,Table1!I:I)</f>
        <v>18</v>
      </c>
      <c r="H2351">
        <f>_xlfn.XLOOKUP(A:A,Table1!B:B,Table1!J:J)</f>
        <v>3</v>
      </c>
      <c r="I2351">
        <f>_xlfn.XLOOKUP(A:A,Table1!B:B,Table1!K:K)</f>
        <v>153</v>
      </c>
      <c r="J2351">
        <f>_xlfn.XLOOKUP(A:A,Table1!B:B,Table1!L:L)</f>
        <v>22</v>
      </c>
      <c r="K2351">
        <f>_xlfn.XLOOKUP(A:A,Table1!B:B,Table1!M:M)</f>
        <v>38</v>
      </c>
      <c r="L2351">
        <f>_xlfn.XLOOKUP(A:A,Table1!B:B,Table1!N:N)</f>
        <v>9</v>
      </c>
      <c r="M2351" t="str" cm="1">
        <f t="array" ref="M2351">_xlfn.IFS(
OR(B2351="India",B2351="Thailand",B2351="United Arab Emirates",B2351="Japan",B2351="South Korea",B2351="China"),"Asia",
OR(B2351="Russia",B2351="Germany",B2351="France",B2351="Spain",B2351="Turkey",B2351="United Kingdom"),"Europe",
OR(B2351="United States Of America",B2351="Canada",B2351="Mexico",B2351="Brazil"),"America",
OR(B2351="Egypt",B2351="South Africa"),"Africa",
B2351="Australia","Oceania",
TRUE,"Others"
)</f>
        <v>Europe</v>
      </c>
      <c r="N2351" t="str">
        <f t="shared" si="36"/>
        <v>Moderate</v>
      </c>
    </row>
    <row r="2352" spans="1:14" x14ac:dyDescent="0.3">
      <c r="A2352" t="s">
        <v>58</v>
      </c>
      <c r="B2352" t="str">
        <f>_xlfn.XLOOKUP(A:A,Table1!B:B,Table1!C:C)</f>
        <v>France</v>
      </c>
      <c r="C2352" s="1">
        <f>_xlfn.XLOOKUP(A:A,Table1!B:B,Table1!E:E)</f>
        <v>45126</v>
      </c>
      <c r="D2352">
        <f>_xlfn.XLOOKUP(A:A,Table1!B:B,Table1!F:F)</f>
        <v>32</v>
      </c>
      <c r="E2352">
        <f>_xlfn.XLOOKUP(A:A,Table1!B:B,Table1!G:G)</f>
        <v>157</v>
      </c>
      <c r="F2352">
        <f>_xlfn.XLOOKUP(A:A,Table1!B:B,Table1!H:H)</f>
        <v>42</v>
      </c>
      <c r="G2352">
        <f>_xlfn.XLOOKUP(A:A,Table1!B:B,Table1!I:I)</f>
        <v>9</v>
      </c>
      <c r="H2352">
        <f>_xlfn.XLOOKUP(A:A,Table1!B:B,Table1!J:J)</f>
        <v>5</v>
      </c>
      <c r="I2352">
        <f>_xlfn.XLOOKUP(A:A,Table1!B:B,Table1!K:K)</f>
        <v>190</v>
      </c>
      <c r="J2352">
        <f>_xlfn.XLOOKUP(A:A,Table1!B:B,Table1!L:L)</f>
        <v>35</v>
      </c>
      <c r="K2352">
        <f>_xlfn.XLOOKUP(A:A,Table1!B:B,Table1!M:M)</f>
        <v>70</v>
      </c>
      <c r="L2352">
        <f>_xlfn.XLOOKUP(A:A,Table1!B:B,Table1!N:N)</f>
        <v>5</v>
      </c>
      <c r="M2352" t="str" cm="1">
        <f t="array" ref="M2352">_xlfn.IFS(
OR(B2352="India",B2352="Thailand",B2352="United Arab Emirates",B2352="Japan",B2352="South Korea",B2352="China"),"Asia",
OR(B2352="Russia",B2352="Germany",B2352="France",B2352="Spain",B2352="Turkey",B2352="United Kingdom"),"Europe",
OR(B2352="United States Of America",B2352="Canada",B2352="Mexico",B2352="Brazil"),"America",
OR(B2352="Egypt",B2352="South Africa"),"Africa",
B2352="Australia","Oceania",
TRUE,"Others"
)</f>
        <v>Europe</v>
      </c>
      <c r="N2352" t="str">
        <f t="shared" si="36"/>
        <v>High</v>
      </c>
    </row>
    <row r="2353" spans="1:14" x14ac:dyDescent="0.3">
      <c r="A2353" t="s">
        <v>32</v>
      </c>
      <c r="B2353" t="str">
        <f>_xlfn.XLOOKUP(A:A,Table1!B:B,Table1!C:C)</f>
        <v>Canada</v>
      </c>
      <c r="C2353" s="1">
        <f>_xlfn.XLOOKUP(A:A,Table1!B:B,Table1!E:E)</f>
        <v>44932</v>
      </c>
      <c r="D2353">
        <f>_xlfn.XLOOKUP(A:A,Table1!B:B,Table1!F:F)</f>
        <v>112</v>
      </c>
      <c r="E2353">
        <f>_xlfn.XLOOKUP(A:A,Table1!B:B,Table1!G:G)</f>
        <v>118</v>
      </c>
      <c r="F2353">
        <f>_xlfn.XLOOKUP(A:A,Table1!B:B,Table1!H:H)</f>
        <v>60</v>
      </c>
      <c r="G2353">
        <f>_xlfn.XLOOKUP(A:A,Table1!B:B,Table1!I:I)</f>
        <v>10</v>
      </c>
      <c r="H2353">
        <f>_xlfn.XLOOKUP(A:A,Table1!B:B,Table1!J:J)</f>
        <v>2</v>
      </c>
      <c r="I2353">
        <f>_xlfn.XLOOKUP(A:A,Table1!B:B,Table1!K:K)</f>
        <v>157</v>
      </c>
      <c r="J2353">
        <f>_xlfn.XLOOKUP(A:A,Table1!B:B,Table1!L:L)</f>
        <v>35</v>
      </c>
      <c r="K2353">
        <f>_xlfn.XLOOKUP(A:A,Table1!B:B,Table1!M:M)</f>
        <v>16</v>
      </c>
      <c r="L2353">
        <f>_xlfn.XLOOKUP(A:A,Table1!B:B,Table1!N:N)</f>
        <v>20</v>
      </c>
      <c r="M2353" t="str" cm="1">
        <f t="array" ref="M2353">_xlfn.IFS(
OR(B2353="India",B2353="Thailand",B2353="United Arab Emirates",B2353="Japan",B2353="South Korea",B2353="China"),"Asia",
OR(B2353="Russia",B2353="Germany",B2353="France",B2353="Spain",B2353="Turkey",B2353="United Kingdom"),"Europe",
OR(B2353="United States Of America",B2353="Canada",B2353="Mexico",B2353="Brazil"),"America",
OR(B2353="Egypt",B2353="South Africa"),"Africa",
B2353="Australia","Oceania",
TRUE,"Others"
)</f>
        <v>America</v>
      </c>
      <c r="N2353" t="str">
        <f t="shared" si="36"/>
        <v>High</v>
      </c>
    </row>
    <row r="2354" spans="1:14" x14ac:dyDescent="0.3">
      <c r="A2354" t="s">
        <v>24</v>
      </c>
      <c r="B2354" t="str">
        <f>_xlfn.XLOOKUP(A:A,Table1!B:B,Table1!C:C)</f>
        <v>China</v>
      </c>
      <c r="C2354" s="1">
        <f>_xlfn.XLOOKUP(A:A,Table1!B:B,Table1!E:E)</f>
        <v>45110</v>
      </c>
      <c r="D2354">
        <f>_xlfn.XLOOKUP(A:A,Table1!B:B,Table1!F:F)</f>
        <v>100</v>
      </c>
      <c r="E2354">
        <f>_xlfn.XLOOKUP(A:A,Table1!B:B,Table1!G:G)</f>
        <v>10</v>
      </c>
      <c r="F2354">
        <f>_xlfn.XLOOKUP(A:A,Table1!B:B,Table1!H:H)</f>
        <v>75</v>
      </c>
      <c r="G2354">
        <f>_xlfn.XLOOKUP(A:A,Table1!B:B,Table1!I:I)</f>
        <v>40</v>
      </c>
      <c r="H2354">
        <f>_xlfn.XLOOKUP(A:A,Table1!B:B,Table1!J:J)</f>
        <v>7</v>
      </c>
      <c r="I2354">
        <f>_xlfn.XLOOKUP(A:A,Table1!B:B,Table1!K:K)</f>
        <v>177</v>
      </c>
      <c r="J2354">
        <f>_xlfn.XLOOKUP(A:A,Table1!B:B,Table1!L:L)</f>
        <v>33</v>
      </c>
      <c r="K2354">
        <f>_xlfn.XLOOKUP(A:A,Table1!B:B,Table1!M:M)</f>
        <v>18</v>
      </c>
      <c r="L2354">
        <f>_xlfn.XLOOKUP(A:A,Table1!B:B,Table1!N:N)</f>
        <v>10</v>
      </c>
      <c r="M2354" t="str" cm="1">
        <f t="array" ref="M2354">_xlfn.IFS(
OR(B2354="India",B2354="Thailand",B2354="United Arab Emirates",B2354="Japan",B2354="South Korea",B2354="China"),"Asia",
OR(B2354="Russia",B2354="Germany",B2354="France",B2354="Spain",B2354="Turkey",B2354="United Kingdom"),"Europe",
OR(B2354="United States Of America",B2354="Canada",B2354="Mexico",B2354="Brazil"),"America",
OR(B2354="Egypt",B2354="South Africa"),"Africa",
B2354="Australia","Oceania",
TRUE,"Others"
)</f>
        <v>Asia</v>
      </c>
      <c r="N2354" t="str">
        <f t="shared" si="36"/>
        <v>High</v>
      </c>
    </row>
    <row r="2355" spans="1:14" x14ac:dyDescent="0.3">
      <c r="A2355" t="s">
        <v>24</v>
      </c>
      <c r="B2355" t="str">
        <f>_xlfn.XLOOKUP(A:A,Table1!B:B,Table1!C:C)</f>
        <v>China</v>
      </c>
      <c r="C2355" s="1">
        <f>_xlfn.XLOOKUP(A:A,Table1!B:B,Table1!E:E)</f>
        <v>45110</v>
      </c>
      <c r="D2355">
        <f>_xlfn.XLOOKUP(A:A,Table1!B:B,Table1!F:F)</f>
        <v>100</v>
      </c>
      <c r="E2355">
        <f>_xlfn.XLOOKUP(A:A,Table1!B:B,Table1!G:G)</f>
        <v>10</v>
      </c>
      <c r="F2355">
        <f>_xlfn.XLOOKUP(A:A,Table1!B:B,Table1!H:H)</f>
        <v>75</v>
      </c>
      <c r="G2355">
        <f>_xlfn.XLOOKUP(A:A,Table1!B:B,Table1!I:I)</f>
        <v>40</v>
      </c>
      <c r="H2355">
        <f>_xlfn.XLOOKUP(A:A,Table1!B:B,Table1!J:J)</f>
        <v>7</v>
      </c>
      <c r="I2355">
        <f>_xlfn.XLOOKUP(A:A,Table1!B:B,Table1!K:K)</f>
        <v>177</v>
      </c>
      <c r="J2355">
        <f>_xlfn.XLOOKUP(A:A,Table1!B:B,Table1!L:L)</f>
        <v>33</v>
      </c>
      <c r="K2355">
        <f>_xlfn.XLOOKUP(A:A,Table1!B:B,Table1!M:M)</f>
        <v>18</v>
      </c>
      <c r="L2355">
        <f>_xlfn.XLOOKUP(A:A,Table1!B:B,Table1!N:N)</f>
        <v>10</v>
      </c>
      <c r="M2355" t="str" cm="1">
        <f t="array" ref="M2355">_xlfn.IFS(
OR(B2355="India",B2355="Thailand",B2355="United Arab Emirates",B2355="Japan",B2355="South Korea",B2355="China"),"Asia",
OR(B2355="Russia",B2355="Germany",B2355="France",B2355="Spain",B2355="Turkey",B2355="United Kingdom"),"Europe",
OR(B2355="United States Of America",B2355="Canada",B2355="Mexico",B2355="Brazil"),"America",
OR(B2355="Egypt",B2355="South Africa"),"Africa",
B2355="Australia","Oceania",
TRUE,"Others"
)</f>
        <v>Asia</v>
      </c>
      <c r="N2355" t="str">
        <f t="shared" si="36"/>
        <v>High</v>
      </c>
    </row>
    <row r="2356" spans="1:14" x14ac:dyDescent="0.3">
      <c r="A2356" t="s">
        <v>34</v>
      </c>
      <c r="B2356" t="str">
        <f>_xlfn.XLOOKUP(A:A,Table1!B:B,Table1!C:C)</f>
        <v>Japan</v>
      </c>
      <c r="C2356" s="1">
        <f>_xlfn.XLOOKUP(A:A,Table1!B:B,Table1!E:E)</f>
        <v>45258</v>
      </c>
      <c r="D2356">
        <f>_xlfn.XLOOKUP(A:A,Table1!B:B,Table1!F:F)</f>
        <v>128</v>
      </c>
      <c r="E2356">
        <f>_xlfn.XLOOKUP(A:A,Table1!B:B,Table1!G:G)</f>
        <v>84</v>
      </c>
      <c r="F2356">
        <f>_xlfn.XLOOKUP(A:A,Table1!B:B,Table1!H:H)</f>
        <v>61</v>
      </c>
      <c r="G2356">
        <f>_xlfn.XLOOKUP(A:A,Table1!B:B,Table1!I:I)</f>
        <v>33</v>
      </c>
      <c r="H2356">
        <f>_xlfn.XLOOKUP(A:A,Table1!B:B,Table1!J:J)</f>
        <v>6</v>
      </c>
      <c r="I2356">
        <f>_xlfn.XLOOKUP(A:A,Table1!B:B,Table1!K:K)</f>
        <v>25</v>
      </c>
      <c r="J2356">
        <f>_xlfn.XLOOKUP(A:A,Table1!B:B,Table1!L:L)</f>
        <v>-8</v>
      </c>
      <c r="K2356">
        <f>_xlfn.XLOOKUP(A:A,Table1!B:B,Table1!M:M)</f>
        <v>14</v>
      </c>
      <c r="L2356">
        <f>_xlfn.XLOOKUP(A:A,Table1!B:B,Table1!N:N)</f>
        <v>9</v>
      </c>
      <c r="M2356" t="str" cm="1">
        <f t="array" ref="M2356">_xlfn.IFS(
OR(B2356="India",B2356="Thailand",B2356="United Arab Emirates",B2356="Japan",B2356="South Korea",B2356="China"),"Asia",
OR(B2356="Russia",B2356="Germany",B2356="France",B2356="Spain",B2356="Turkey",B2356="United Kingdom"),"Europe",
OR(B2356="United States Of America",B2356="Canada",B2356="Mexico",B2356="Brazil"),"America",
OR(B2356="Egypt",B2356="South Africa"),"Africa",
B2356="Australia","Oceania",
TRUE,"Others"
)</f>
        <v>Asia</v>
      </c>
      <c r="N2356" t="str">
        <f t="shared" si="36"/>
        <v>Low</v>
      </c>
    </row>
    <row r="2357" spans="1:14" x14ac:dyDescent="0.3">
      <c r="A2357" t="s">
        <v>29</v>
      </c>
      <c r="B2357" t="str">
        <f>_xlfn.XLOOKUP(A:A,Table1!B:B,Table1!C:C)</f>
        <v>United Kingdom</v>
      </c>
      <c r="C2357" s="1">
        <f>_xlfn.XLOOKUP(A:A,Table1!B:B,Table1!E:E)</f>
        <v>45008</v>
      </c>
      <c r="D2357">
        <f>_xlfn.XLOOKUP(A:A,Table1!B:B,Table1!F:F)</f>
        <v>21</v>
      </c>
      <c r="E2357">
        <f>_xlfn.XLOOKUP(A:A,Table1!B:B,Table1!G:G)</f>
        <v>190</v>
      </c>
      <c r="F2357">
        <f>_xlfn.XLOOKUP(A:A,Table1!B:B,Table1!H:H)</f>
        <v>27</v>
      </c>
      <c r="G2357">
        <f>_xlfn.XLOOKUP(A:A,Table1!B:B,Table1!I:I)</f>
        <v>40</v>
      </c>
      <c r="H2357">
        <f>_xlfn.XLOOKUP(A:A,Table1!B:B,Table1!J:J)</f>
        <v>3</v>
      </c>
      <c r="I2357">
        <f>_xlfn.XLOOKUP(A:A,Table1!B:B,Table1!K:K)</f>
        <v>14</v>
      </c>
      <c r="J2357">
        <f>_xlfn.XLOOKUP(A:A,Table1!B:B,Table1!L:L)</f>
        <v>-9</v>
      </c>
      <c r="K2357">
        <f>_xlfn.XLOOKUP(A:A,Table1!B:B,Table1!M:M)</f>
        <v>45</v>
      </c>
      <c r="L2357">
        <f>_xlfn.XLOOKUP(A:A,Table1!B:B,Table1!N:N)</f>
        <v>2</v>
      </c>
      <c r="M2357" t="str" cm="1">
        <f t="array" ref="M2357">_xlfn.IFS(
OR(B2357="India",B2357="Thailand",B2357="United Arab Emirates",B2357="Japan",B2357="South Korea",B2357="China"),"Asia",
OR(B2357="Russia",B2357="Germany",B2357="France",B2357="Spain",B2357="Turkey",B2357="United Kingdom"),"Europe",
OR(B2357="United States Of America",B2357="Canada",B2357="Mexico",B2357="Brazil"),"America",
OR(B2357="Egypt",B2357="South Africa"),"Africa",
B2357="Australia","Oceania",
TRUE,"Others"
)</f>
        <v>Europe</v>
      </c>
      <c r="N2357" t="str">
        <f t="shared" si="36"/>
        <v>Low</v>
      </c>
    </row>
    <row r="2358" spans="1:14" x14ac:dyDescent="0.3">
      <c r="A2358" t="s">
        <v>24</v>
      </c>
      <c r="B2358" t="str">
        <f>_xlfn.XLOOKUP(A:A,Table1!B:B,Table1!C:C)</f>
        <v>China</v>
      </c>
      <c r="C2358" s="1">
        <f>_xlfn.XLOOKUP(A:A,Table1!B:B,Table1!E:E)</f>
        <v>45110</v>
      </c>
      <c r="D2358">
        <f>_xlfn.XLOOKUP(A:A,Table1!B:B,Table1!F:F)</f>
        <v>100</v>
      </c>
      <c r="E2358">
        <f>_xlfn.XLOOKUP(A:A,Table1!B:B,Table1!G:G)</f>
        <v>10</v>
      </c>
      <c r="F2358">
        <f>_xlfn.XLOOKUP(A:A,Table1!B:B,Table1!H:H)</f>
        <v>75</v>
      </c>
      <c r="G2358">
        <f>_xlfn.XLOOKUP(A:A,Table1!B:B,Table1!I:I)</f>
        <v>40</v>
      </c>
      <c r="H2358">
        <f>_xlfn.XLOOKUP(A:A,Table1!B:B,Table1!J:J)</f>
        <v>7</v>
      </c>
      <c r="I2358">
        <f>_xlfn.XLOOKUP(A:A,Table1!B:B,Table1!K:K)</f>
        <v>177</v>
      </c>
      <c r="J2358">
        <f>_xlfn.XLOOKUP(A:A,Table1!B:B,Table1!L:L)</f>
        <v>33</v>
      </c>
      <c r="K2358">
        <f>_xlfn.XLOOKUP(A:A,Table1!B:B,Table1!M:M)</f>
        <v>18</v>
      </c>
      <c r="L2358">
        <f>_xlfn.XLOOKUP(A:A,Table1!B:B,Table1!N:N)</f>
        <v>10</v>
      </c>
      <c r="M2358" t="str" cm="1">
        <f t="array" ref="M2358">_xlfn.IFS(
OR(B2358="India",B2358="Thailand",B2358="United Arab Emirates",B2358="Japan",B2358="South Korea",B2358="China"),"Asia",
OR(B2358="Russia",B2358="Germany",B2358="France",B2358="Spain",B2358="Turkey",B2358="United Kingdom"),"Europe",
OR(B2358="United States Of America",B2358="Canada",B2358="Mexico",B2358="Brazil"),"America",
OR(B2358="Egypt",B2358="South Africa"),"Africa",
B2358="Australia","Oceania",
TRUE,"Others"
)</f>
        <v>Asia</v>
      </c>
      <c r="N2358" t="str">
        <f t="shared" si="36"/>
        <v>High</v>
      </c>
    </row>
    <row r="2359" spans="1:14" x14ac:dyDescent="0.3">
      <c r="A2359" t="s">
        <v>22</v>
      </c>
      <c r="B2359" t="str">
        <f>_xlfn.XLOOKUP(A:A,Table1!B:B,Table1!C:C)</f>
        <v>India</v>
      </c>
      <c r="C2359" s="1">
        <f>_xlfn.XLOOKUP(A:A,Table1!B:B,Table1!E:E)</f>
        <v>45262</v>
      </c>
      <c r="D2359">
        <f>_xlfn.XLOOKUP(A:A,Table1!B:B,Table1!F:F)</f>
        <v>25</v>
      </c>
      <c r="E2359">
        <f>_xlfn.XLOOKUP(A:A,Table1!B:B,Table1!G:G)</f>
        <v>118</v>
      </c>
      <c r="F2359">
        <f>_xlfn.XLOOKUP(A:A,Table1!B:B,Table1!H:H)</f>
        <v>74</v>
      </c>
      <c r="G2359">
        <f>_xlfn.XLOOKUP(A:A,Table1!B:B,Table1!I:I)</f>
        <v>11</v>
      </c>
      <c r="H2359">
        <f>_xlfn.XLOOKUP(A:A,Table1!B:B,Table1!J:J)</f>
        <v>1</v>
      </c>
      <c r="I2359">
        <f>_xlfn.XLOOKUP(A:A,Table1!B:B,Table1!K:K)</f>
        <v>188</v>
      </c>
      <c r="J2359">
        <f>_xlfn.XLOOKUP(A:A,Table1!B:B,Table1!L:L)</f>
        <v>20</v>
      </c>
      <c r="K2359">
        <f>_xlfn.XLOOKUP(A:A,Table1!B:B,Table1!M:M)</f>
        <v>67</v>
      </c>
      <c r="L2359">
        <f>_xlfn.XLOOKUP(A:A,Table1!B:B,Table1!N:N)</f>
        <v>9</v>
      </c>
      <c r="M2359" t="str" cm="1">
        <f t="array" ref="M2359">_xlfn.IFS(
OR(B2359="India",B2359="Thailand",B2359="United Arab Emirates",B2359="Japan",B2359="South Korea",B2359="China"),"Asia",
OR(B2359="Russia",B2359="Germany",B2359="France",B2359="Spain",B2359="Turkey",B2359="United Kingdom"),"Europe",
OR(B2359="United States Of America",B2359="Canada",B2359="Mexico",B2359="Brazil"),"America",
OR(B2359="Egypt",B2359="South Africa"),"Africa",
B2359="Australia","Oceania",
TRUE,"Others"
)</f>
        <v>Asia</v>
      </c>
      <c r="N2359" t="str">
        <f t="shared" si="36"/>
        <v>Moderate</v>
      </c>
    </row>
    <row r="2360" spans="1:14" x14ac:dyDescent="0.3">
      <c r="A2360" t="s">
        <v>32</v>
      </c>
      <c r="B2360" t="str">
        <f>_xlfn.XLOOKUP(A:A,Table1!B:B,Table1!C:C)</f>
        <v>Canada</v>
      </c>
      <c r="C2360" s="1">
        <f>_xlfn.XLOOKUP(A:A,Table1!B:B,Table1!E:E)</f>
        <v>44932</v>
      </c>
      <c r="D2360">
        <f>_xlfn.XLOOKUP(A:A,Table1!B:B,Table1!F:F)</f>
        <v>112</v>
      </c>
      <c r="E2360">
        <f>_xlfn.XLOOKUP(A:A,Table1!B:B,Table1!G:G)</f>
        <v>118</v>
      </c>
      <c r="F2360">
        <f>_xlfn.XLOOKUP(A:A,Table1!B:B,Table1!H:H)</f>
        <v>60</v>
      </c>
      <c r="G2360">
        <f>_xlfn.XLOOKUP(A:A,Table1!B:B,Table1!I:I)</f>
        <v>10</v>
      </c>
      <c r="H2360">
        <f>_xlfn.XLOOKUP(A:A,Table1!B:B,Table1!J:J)</f>
        <v>2</v>
      </c>
      <c r="I2360">
        <f>_xlfn.XLOOKUP(A:A,Table1!B:B,Table1!K:K)</f>
        <v>157</v>
      </c>
      <c r="J2360">
        <f>_xlfn.XLOOKUP(A:A,Table1!B:B,Table1!L:L)</f>
        <v>35</v>
      </c>
      <c r="K2360">
        <f>_xlfn.XLOOKUP(A:A,Table1!B:B,Table1!M:M)</f>
        <v>16</v>
      </c>
      <c r="L2360">
        <f>_xlfn.XLOOKUP(A:A,Table1!B:B,Table1!N:N)</f>
        <v>20</v>
      </c>
      <c r="M2360" t="str" cm="1">
        <f t="array" ref="M2360">_xlfn.IFS(
OR(B2360="India",B2360="Thailand",B2360="United Arab Emirates",B2360="Japan",B2360="South Korea",B2360="China"),"Asia",
OR(B2360="Russia",B2360="Germany",B2360="France",B2360="Spain",B2360="Turkey",B2360="United Kingdom"),"Europe",
OR(B2360="United States Of America",B2360="Canada",B2360="Mexico",B2360="Brazil"),"America",
OR(B2360="Egypt",B2360="South Africa"),"Africa",
B2360="Australia","Oceania",
TRUE,"Others"
)</f>
        <v>America</v>
      </c>
      <c r="N2360" t="str">
        <f t="shared" si="36"/>
        <v>High</v>
      </c>
    </row>
    <row r="2361" spans="1:14" x14ac:dyDescent="0.3">
      <c r="A2361" t="s">
        <v>29</v>
      </c>
      <c r="B2361" t="str">
        <f>_xlfn.XLOOKUP(A:A,Table1!B:B,Table1!C:C)</f>
        <v>United Kingdom</v>
      </c>
      <c r="C2361" s="1">
        <f>_xlfn.XLOOKUP(A:A,Table1!B:B,Table1!E:E)</f>
        <v>45008</v>
      </c>
      <c r="D2361">
        <f>_xlfn.XLOOKUP(A:A,Table1!B:B,Table1!F:F)</f>
        <v>21</v>
      </c>
      <c r="E2361">
        <f>_xlfn.XLOOKUP(A:A,Table1!B:B,Table1!G:G)</f>
        <v>190</v>
      </c>
      <c r="F2361">
        <f>_xlfn.XLOOKUP(A:A,Table1!B:B,Table1!H:H)</f>
        <v>27</v>
      </c>
      <c r="G2361">
        <f>_xlfn.XLOOKUP(A:A,Table1!B:B,Table1!I:I)</f>
        <v>40</v>
      </c>
      <c r="H2361">
        <f>_xlfn.XLOOKUP(A:A,Table1!B:B,Table1!J:J)</f>
        <v>3</v>
      </c>
      <c r="I2361">
        <f>_xlfn.XLOOKUP(A:A,Table1!B:B,Table1!K:K)</f>
        <v>14</v>
      </c>
      <c r="J2361">
        <f>_xlfn.XLOOKUP(A:A,Table1!B:B,Table1!L:L)</f>
        <v>-9</v>
      </c>
      <c r="K2361">
        <f>_xlfn.XLOOKUP(A:A,Table1!B:B,Table1!M:M)</f>
        <v>45</v>
      </c>
      <c r="L2361">
        <f>_xlfn.XLOOKUP(A:A,Table1!B:B,Table1!N:N)</f>
        <v>2</v>
      </c>
      <c r="M2361" t="str" cm="1">
        <f t="array" ref="M2361">_xlfn.IFS(
OR(B2361="India",B2361="Thailand",B2361="United Arab Emirates",B2361="Japan",B2361="South Korea",B2361="China"),"Asia",
OR(B2361="Russia",B2361="Germany",B2361="France",B2361="Spain",B2361="Turkey",B2361="United Kingdom"),"Europe",
OR(B2361="United States Of America",B2361="Canada",B2361="Mexico",B2361="Brazil"),"America",
OR(B2361="Egypt",B2361="South Africa"),"Africa",
B2361="Australia","Oceania",
TRUE,"Others"
)</f>
        <v>Europe</v>
      </c>
      <c r="N2361" t="str">
        <f t="shared" si="36"/>
        <v>Low</v>
      </c>
    </row>
    <row r="2362" spans="1:14" x14ac:dyDescent="0.3">
      <c r="A2362" t="s">
        <v>12</v>
      </c>
      <c r="B2362" t="str">
        <f>_xlfn.XLOOKUP(A:A,Table1!B:B,Table1!C:C)</f>
        <v>South Africa</v>
      </c>
      <c r="C2362" s="1">
        <f>_xlfn.XLOOKUP(A:A,Table1!B:B,Table1!E:E)</f>
        <v>45203</v>
      </c>
      <c r="D2362">
        <f>_xlfn.XLOOKUP(A:A,Table1!B:B,Table1!F:F)</f>
        <v>128</v>
      </c>
      <c r="E2362">
        <f>_xlfn.XLOOKUP(A:A,Table1!B:B,Table1!G:G)</f>
        <v>175</v>
      </c>
      <c r="F2362">
        <f>_xlfn.XLOOKUP(A:A,Table1!B:B,Table1!H:H)</f>
        <v>30</v>
      </c>
      <c r="G2362">
        <f>_xlfn.XLOOKUP(A:A,Table1!B:B,Table1!I:I)</f>
        <v>13</v>
      </c>
      <c r="H2362">
        <f>_xlfn.XLOOKUP(A:A,Table1!B:B,Table1!J:J)</f>
        <v>2</v>
      </c>
      <c r="I2362">
        <f>_xlfn.XLOOKUP(A:A,Table1!B:B,Table1!K:K)</f>
        <v>196</v>
      </c>
      <c r="J2362">
        <f>_xlfn.XLOOKUP(A:A,Table1!B:B,Table1!L:L)</f>
        <v>27</v>
      </c>
      <c r="K2362">
        <f>_xlfn.XLOOKUP(A:A,Table1!B:B,Table1!M:M)</f>
        <v>51</v>
      </c>
      <c r="L2362">
        <f>_xlfn.XLOOKUP(A:A,Table1!B:B,Table1!N:N)</f>
        <v>10</v>
      </c>
      <c r="M2362" t="str" cm="1">
        <f t="array" ref="M2362">_xlfn.IFS(
OR(B2362="India",B2362="Thailand",B2362="United Arab Emirates",B2362="Japan",B2362="South Korea",B2362="China"),"Asia",
OR(B2362="Russia",B2362="Germany",B2362="France",B2362="Spain",B2362="Turkey",B2362="United Kingdom"),"Europe",
OR(B2362="United States Of America",B2362="Canada",B2362="Mexico",B2362="Brazil"),"America",
OR(B2362="Egypt",B2362="South Africa"),"Africa",
B2362="Australia","Oceania",
TRUE,"Others"
)</f>
        <v>Africa</v>
      </c>
      <c r="N2362" t="str">
        <f t="shared" si="36"/>
        <v>High</v>
      </c>
    </row>
    <row r="2363" spans="1:14" x14ac:dyDescent="0.3">
      <c r="A2363" t="s">
        <v>39</v>
      </c>
      <c r="B2363" t="str">
        <f>_xlfn.XLOOKUP(A:A,Table1!B:B,Table1!C:C)</f>
        <v>Spain</v>
      </c>
      <c r="C2363" s="1">
        <f>_xlfn.XLOOKUP(A:A,Table1!B:B,Table1!E:E)</f>
        <v>44930</v>
      </c>
      <c r="D2363">
        <f>_xlfn.XLOOKUP(A:A,Table1!B:B,Table1!F:F)</f>
        <v>6</v>
      </c>
      <c r="E2363">
        <f>_xlfn.XLOOKUP(A:A,Table1!B:B,Table1!G:G)</f>
        <v>167</v>
      </c>
      <c r="F2363">
        <f>_xlfn.XLOOKUP(A:A,Table1!B:B,Table1!H:H)</f>
        <v>72</v>
      </c>
      <c r="G2363">
        <f>_xlfn.XLOOKUP(A:A,Table1!B:B,Table1!I:I)</f>
        <v>18</v>
      </c>
      <c r="H2363">
        <f>_xlfn.XLOOKUP(A:A,Table1!B:B,Table1!J:J)</f>
        <v>3</v>
      </c>
      <c r="I2363">
        <f>_xlfn.XLOOKUP(A:A,Table1!B:B,Table1!K:K)</f>
        <v>153</v>
      </c>
      <c r="J2363">
        <f>_xlfn.XLOOKUP(A:A,Table1!B:B,Table1!L:L)</f>
        <v>22</v>
      </c>
      <c r="K2363">
        <f>_xlfn.XLOOKUP(A:A,Table1!B:B,Table1!M:M)</f>
        <v>38</v>
      </c>
      <c r="L2363">
        <f>_xlfn.XLOOKUP(A:A,Table1!B:B,Table1!N:N)</f>
        <v>9</v>
      </c>
      <c r="M2363" t="str" cm="1">
        <f t="array" ref="M2363">_xlfn.IFS(
OR(B2363="India",B2363="Thailand",B2363="United Arab Emirates",B2363="Japan",B2363="South Korea",B2363="China"),"Asia",
OR(B2363="Russia",B2363="Germany",B2363="France",B2363="Spain",B2363="Turkey",B2363="United Kingdom"),"Europe",
OR(B2363="United States Of America",B2363="Canada",B2363="Mexico",B2363="Brazil"),"America",
OR(B2363="Egypt",B2363="South Africa"),"Africa",
B2363="Australia","Oceania",
TRUE,"Others"
)</f>
        <v>Europe</v>
      </c>
      <c r="N2363" t="str">
        <f t="shared" si="36"/>
        <v>Moderate</v>
      </c>
    </row>
    <row r="2364" spans="1:14" x14ac:dyDescent="0.3">
      <c r="A2364" t="s">
        <v>16</v>
      </c>
      <c r="B2364" t="str">
        <f>_xlfn.XLOOKUP(A:A,Table1!B:B,Table1!C:C)</f>
        <v>Germany</v>
      </c>
      <c r="C2364" s="1">
        <f>_xlfn.XLOOKUP(A:A,Table1!B:B,Table1!E:E)</f>
        <v>45226</v>
      </c>
      <c r="D2364">
        <f>_xlfn.XLOOKUP(A:A,Table1!B:B,Table1!F:F)</f>
        <v>52</v>
      </c>
      <c r="E2364">
        <f>_xlfn.XLOOKUP(A:A,Table1!B:B,Table1!G:G)</f>
        <v>182</v>
      </c>
      <c r="F2364">
        <f>_xlfn.XLOOKUP(A:A,Table1!B:B,Table1!H:H)</f>
        <v>45</v>
      </c>
      <c r="G2364">
        <f>_xlfn.XLOOKUP(A:A,Table1!B:B,Table1!I:I)</f>
        <v>30</v>
      </c>
      <c r="H2364">
        <f>_xlfn.XLOOKUP(A:A,Table1!B:B,Table1!J:J)</f>
        <v>1</v>
      </c>
      <c r="I2364">
        <f>_xlfn.XLOOKUP(A:A,Table1!B:B,Table1!K:K)</f>
        <v>156</v>
      </c>
      <c r="J2364">
        <f>_xlfn.XLOOKUP(A:A,Table1!B:B,Table1!L:L)</f>
        <v>-4</v>
      </c>
      <c r="K2364">
        <f>_xlfn.XLOOKUP(A:A,Table1!B:B,Table1!M:M)</f>
        <v>97</v>
      </c>
      <c r="L2364">
        <f>_xlfn.XLOOKUP(A:A,Table1!B:B,Table1!N:N)</f>
        <v>2</v>
      </c>
      <c r="M2364" t="str" cm="1">
        <f t="array" ref="M2364">_xlfn.IFS(
OR(B2364="India",B2364="Thailand",B2364="United Arab Emirates",B2364="Japan",B2364="South Korea",B2364="China"),"Asia",
OR(B2364="Russia",B2364="Germany",B2364="France",B2364="Spain",B2364="Turkey",B2364="United Kingdom"),"Europe",
OR(B2364="United States Of America",B2364="Canada",B2364="Mexico",B2364="Brazil"),"America",
OR(B2364="Egypt",B2364="South Africa"),"Africa",
B2364="Australia","Oceania",
TRUE,"Others"
)</f>
        <v>Europe</v>
      </c>
      <c r="N2364" t="str">
        <f t="shared" si="36"/>
        <v>Low</v>
      </c>
    </row>
    <row r="2365" spans="1:14" x14ac:dyDescent="0.3">
      <c r="A2365" t="s">
        <v>32</v>
      </c>
      <c r="B2365" t="str">
        <f>_xlfn.XLOOKUP(A:A,Table1!B:B,Table1!C:C)</f>
        <v>Canada</v>
      </c>
      <c r="C2365" s="1">
        <f>_xlfn.XLOOKUP(A:A,Table1!B:B,Table1!E:E)</f>
        <v>44932</v>
      </c>
      <c r="D2365">
        <f>_xlfn.XLOOKUP(A:A,Table1!B:B,Table1!F:F)</f>
        <v>112</v>
      </c>
      <c r="E2365">
        <f>_xlfn.XLOOKUP(A:A,Table1!B:B,Table1!G:G)</f>
        <v>118</v>
      </c>
      <c r="F2365">
        <f>_xlfn.XLOOKUP(A:A,Table1!B:B,Table1!H:H)</f>
        <v>60</v>
      </c>
      <c r="G2365">
        <f>_xlfn.XLOOKUP(A:A,Table1!B:B,Table1!I:I)</f>
        <v>10</v>
      </c>
      <c r="H2365">
        <f>_xlfn.XLOOKUP(A:A,Table1!B:B,Table1!J:J)</f>
        <v>2</v>
      </c>
      <c r="I2365">
        <f>_xlfn.XLOOKUP(A:A,Table1!B:B,Table1!K:K)</f>
        <v>157</v>
      </c>
      <c r="J2365">
        <f>_xlfn.XLOOKUP(A:A,Table1!B:B,Table1!L:L)</f>
        <v>35</v>
      </c>
      <c r="K2365">
        <f>_xlfn.XLOOKUP(A:A,Table1!B:B,Table1!M:M)</f>
        <v>16</v>
      </c>
      <c r="L2365">
        <f>_xlfn.XLOOKUP(A:A,Table1!B:B,Table1!N:N)</f>
        <v>20</v>
      </c>
      <c r="M2365" t="str" cm="1">
        <f t="array" ref="M2365">_xlfn.IFS(
OR(B2365="India",B2365="Thailand",B2365="United Arab Emirates",B2365="Japan",B2365="South Korea",B2365="China"),"Asia",
OR(B2365="Russia",B2365="Germany",B2365="France",B2365="Spain",B2365="Turkey",B2365="United Kingdom"),"Europe",
OR(B2365="United States Of America",B2365="Canada",B2365="Mexico",B2365="Brazil"),"America",
OR(B2365="Egypt",B2365="South Africa"),"Africa",
B2365="Australia","Oceania",
TRUE,"Others"
)</f>
        <v>America</v>
      </c>
      <c r="N2365" t="str">
        <f t="shared" si="36"/>
        <v>High</v>
      </c>
    </row>
    <row r="2366" spans="1:14" x14ac:dyDescent="0.3">
      <c r="A2366" t="s">
        <v>14</v>
      </c>
      <c r="B2366" t="str">
        <f>_xlfn.XLOOKUP(A:A,Table1!B:B,Table1!C:C)</f>
        <v>Turkey</v>
      </c>
      <c r="C2366" s="1">
        <f>_xlfn.XLOOKUP(A:A,Table1!B:B,Table1!E:E)</f>
        <v>45038</v>
      </c>
      <c r="D2366">
        <f>_xlfn.XLOOKUP(A:A,Table1!B:B,Table1!F:F)</f>
        <v>94</v>
      </c>
      <c r="E2366">
        <f>_xlfn.XLOOKUP(A:A,Table1!B:B,Table1!G:G)</f>
        <v>34</v>
      </c>
      <c r="F2366">
        <f>_xlfn.XLOOKUP(A:A,Table1!B:B,Table1!H:H)</f>
        <v>79</v>
      </c>
      <c r="G2366">
        <f>_xlfn.XLOOKUP(A:A,Table1!B:B,Table1!I:I)</f>
        <v>45</v>
      </c>
      <c r="H2366">
        <f>_xlfn.XLOOKUP(A:A,Table1!B:B,Table1!J:J)</f>
        <v>5</v>
      </c>
      <c r="I2366">
        <f>_xlfn.XLOOKUP(A:A,Table1!B:B,Table1!K:K)</f>
        <v>184</v>
      </c>
      <c r="J2366">
        <f>_xlfn.XLOOKUP(A:A,Table1!B:B,Table1!L:L)</f>
        <v>11</v>
      </c>
      <c r="K2366">
        <f>_xlfn.XLOOKUP(A:A,Table1!B:B,Table1!M:M)</f>
        <v>30</v>
      </c>
      <c r="L2366">
        <f>_xlfn.XLOOKUP(A:A,Table1!B:B,Table1!N:N)</f>
        <v>14</v>
      </c>
      <c r="M2366" t="str" cm="1">
        <f t="array" ref="M2366">_xlfn.IFS(
OR(B2366="India",B2366="Thailand",B2366="United Arab Emirates",B2366="Japan",B2366="South Korea",B2366="China"),"Asia",
OR(B2366="Russia",B2366="Germany",B2366="France",B2366="Spain",B2366="Turkey",B2366="United Kingdom"),"Europe",
OR(B2366="United States Of America",B2366="Canada",B2366="Mexico",B2366="Brazil"),"America",
OR(B2366="Egypt",B2366="South Africa"),"Africa",
B2366="Australia","Oceania",
TRUE,"Others"
)</f>
        <v>Europe</v>
      </c>
      <c r="N2366" t="str">
        <f t="shared" si="36"/>
        <v>Low</v>
      </c>
    </row>
    <row r="2367" spans="1:14" x14ac:dyDescent="0.3">
      <c r="A2367" t="s">
        <v>51</v>
      </c>
      <c r="B2367" t="str">
        <f>_xlfn.XLOOKUP(A:A,Table1!B:B,Table1!C:C)</f>
        <v>Russia</v>
      </c>
      <c r="C2367" s="1">
        <f>_xlfn.XLOOKUP(A:A,Table1!B:B,Table1!E:E)</f>
        <v>45149</v>
      </c>
      <c r="D2367">
        <f>_xlfn.XLOOKUP(A:A,Table1!B:B,Table1!F:F)</f>
        <v>50</v>
      </c>
      <c r="E2367">
        <f>_xlfn.XLOOKUP(A:A,Table1!B:B,Table1!G:G)</f>
        <v>164</v>
      </c>
      <c r="F2367">
        <f>_xlfn.XLOOKUP(A:A,Table1!B:B,Table1!H:H)</f>
        <v>15</v>
      </c>
      <c r="G2367">
        <f>_xlfn.XLOOKUP(A:A,Table1!B:B,Table1!I:I)</f>
        <v>11</v>
      </c>
      <c r="H2367">
        <f>_xlfn.XLOOKUP(A:A,Table1!B:B,Table1!J:J)</f>
        <v>7</v>
      </c>
      <c r="I2367">
        <f>_xlfn.XLOOKUP(A:A,Table1!B:B,Table1!K:K)</f>
        <v>120</v>
      </c>
      <c r="J2367">
        <f>_xlfn.XLOOKUP(A:A,Table1!B:B,Table1!L:L)</f>
        <v>1</v>
      </c>
      <c r="K2367">
        <f>_xlfn.XLOOKUP(A:A,Table1!B:B,Table1!M:M)</f>
        <v>90</v>
      </c>
      <c r="L2367">
        <f>_xlfn.XLOOKUP(A:A,Table1!B:B,Table1!N:N)</f>
        <v>7</v>
      </c>
      <c r="M2367" t="str" cm="1">
        <f t="array" ref="M2367">_xlfn.IFS(
OR(B2367="India",B2367="Thailand",B2367="United Arab Emirates",B2367="Japan",B2367="South Korea",B2367="China"),"Asia",
OR(B2367="Russia",B2367="Germany",B2367="France",B2367="Spain",B2367="Turkey",B2367="United Kingdom"),"Europe",
OR(B2367="United States Of America",B2367="Canada",B2367="Mexico",B2367="Brazil"),"America",
OR(B2367="Egypt",B2367="South Africa"),"Africa",
B2367="Australia","Oceania",
TRUE,"Others"
)</f>
        <v>Europe</v>
      </c>
      <c r="N2367" t="str">
        <f t="shared" si="36"/>
        <v>Low</v>
      </c>
    </row>
    <row r="2368" spans="1:14" x14ac:dyDescent="0.3">
      <c r="A2368" t="s">
        <v>32</v>
      </c>
      <c r="B2368" t="str">
        <f>_xlfn.XLOOKUP(A:A,Table1!B:B,Table1!C:C)</f>
        <v>Canada</v>
      </c>
      <c r="C2368" s="1">
        <f>_xlfn.XLOOKUP(A:A,Table1!B:B,Table1!E:E)</f>
        <v>44932</v>
      </c>
      <c r="D2368">
        <f>_xlfn.XLOOKUP(A:A,Table1!B:B,Table1!F:F)</f>
        <v>112</v>
      </c>
      <c r="E2368">
        <f>_xlfn.XLOOKUP(A:A,Table1!B:B,Table1!G:G)</f>
        <v>118</v>
      </c>
      <c r="F2368">
        <f>_xlfn.XLOOKUP(A:A,Table1!B:B,Table1!H:H)</f>
        <v>60</v>
      </c>
      <c r="G2368">
        <f>_xlfn.XLOOKUP(A:A,Table1!B:B,Table1!I:I)</f>
        <v>10</v>
      </c>
      <c r="H2368">
        <f>_xlfn.XLOOKUP(A:A,Table1!B:B,Table1!J:J)</f>
        <v>2</v>
      </c>
      <c r="I2368">
        <f>_xlfn.XLOOKUP(A:A,Table1!B:B,Table1!K:K)</f>
        <v>157</v>
      </c>
      <c r="J2368">
        <f>_xlfn.XLOOKUP(A:A,Table1!B:B,Table1!L:L)</f>
        <v>35</v>
      </c>
      <c r="K2368">
        <f>_xlfn.XLOOKUP(A:A,Table1!B:B,Table1!M:M)</f>
        <v>16</v>
      </c>
      <c r="L2368">
        <f>_xlfn.XLOOKUP(A:A,Table1!B:B,Table1!N:N)</f>
        <v>20</v>
      </c>
      <c r="M2368" t="str" cm="1">
        <f t="array" ref="M2368">_xlfn.IFS(
OR(B2368="India",B2368="Thailand",B2368="United Arab Emirates",B2368="Japan",B2368="South Korea",B2368="China"),"Asia",
OR(B2368="Russia",B2368="Germany",B2368="France",B2368="Spain",B2368="Turkey",B2368="United Kingdom"),"Europe",
OR(B2368="United States Of America",B2368="Canada",B2368="Mexico",B2368="Brazil"),"America",
OR(B2368="Egypt",B2368="South Africa"),"Africa",
B2368="Australia","Oceania",
TRUE,"Others"
)</f>
        <v>America</v>
      </c>
      <c r="N2368" t="str">
        <f t="shared" si="36"/>
        <v>High</v>
      </c>
    </row>
    <row r="2369" spans="1:14" x14ac:dyDescent="0.3">
      <c r="A2369" t="s">
        <v>345</v>
      </c>
      <c r="B2369" t="str">
        <f>_xlfn.XLOOKUP(A:A,Table1!B:B,Table1!C:C)</f>
        <v>Brazil</v>
      </c>
      <c r="C2369" s="1">
        <f>_xlfn.XLOOKUP(A:A,Table1!B:B,Table1!E:E)</f>
        <v>44944</v>
      </c>
      <c r="D2369">
        <f>_xlfn.XLOOKUP(A:A,Table1!B:B,Table1!F:F)</f>
        <v>136</v>
      </c>
      <c r="E2369">
        <f>_xlfn.XLOOKUP(A:A,Table1!B:B,Table1!G:G)</f>
        <v>179</v>
      </c>
      <c r="F2369">
        <f>_xlfn.XLOOKUP(A:A,Table1!B:B,Table1!H:H)</f>
        <v>30</v>
      </c>
      <c r="G2369">
        <f>_xlfn.XLOOKUP(A:A,Table1!B:B,Table1!I:I)</f>
        <v>3</v>
      </c>
      <c r="H2369">
        <f>_xlfn.XLOOKUP(A:A,Table1!B:B,Table1!J:J)</f>
        <v>8</v>
      </c>
      <c r="I2369">
        <f>_xlfn.XLOOKUP(A:A,Table1!B:B,Table1!K:K)</f>
        <v>120</v>
      </c>
      <c r="J2369">
        <f>_xlfn.XLOOKUP(A:A,Table1!B:B,Table1!L:L)</f>
        <v>32</v>
      </c>
      <c r="K2369">
        <f>_xlfn.XLOOKUP(A:A,Table1!B:B,Table1!M:M)</f>
        <v>97</v>
      </c>
      <c r="L2369">
        <f>_xlfn.XLOOKUP(A:A,Table1!B:B,Table1!N:N)</f>
        <v>18</v>
      </c>
      <c r="M2369" t="str" cm="1">
        <f t="array" ref="M2369">_xlfn.IFS(
OR(B2369="India",B2369="Thailand",B2369="United Arab Emirates",B2369="Japan",B2369="South Korea",B2369="China"),"Asia",
OR(B2369="Russia",B2369="Germany",B2369="France",B2369="Spain",B2369="Turkey",B2369="United Kingdom"),"Europe",
OR(B2369="United States Of America",B2369="Canada",B2369="Mexico",B2369="Brazil"),"America",
OR(B2369="Egypt",B2369="South Africa"),"Africa",
B2369="Australia","Oceania",
TRUE,"Others"
)</f>
        <v>America</v>
      </c>
      <c r="N2369" t="str">
        <f t="shared" si="36"/>
        <v>High</v>
      </c>
    </row>
    <row r="2370" spans="1:14" x14ac:dyDescent="0.3">
      <c r="A2370" t="s">
        <v>109</v>
      </c>
      <c r="B2370" t="str">
        <f>_xlfn.XLOOKUP(A:A,Table1!B:B,Table1!C:C)</f>
        <v>United Arab Emirates</v>
      </c>
      <c r="C2370" s="1">
        <f>_xlfn.XLOOKUP(A:A,Table1!B:B,Table1!E:E)</f>
        <v>45048</v>
      </c>
      <c r="D2370">
        <f>_xlfn.XLOOKUP(A:A,Table1!B:B,Table1!F:F)</f>
        <v>78</v>
      </c>
      <c r="E2370">
        <f>_xlfn.XLOOKUP(A:A,Table1!B:B,Table1!G:G)</f>
        <v>197</v>
      </c>
      <c r="F2370">
        <f>_xlfn.XLOOKUP(A:A,Table1!B:B,Table1!H:H)</f>
        <v>21</v>
      </c>
      <c r="G2370">
        <f>_xlfn.XLOOKUP(A:A,Table1!B:B,Table1!I:I)</f>
        <v>36</v>
      </c>
      <c r="H2370">
        <f>_xlfn.XLOOKUP(A:A,Table1!B:B,Table1!J:J)</f>
        <v>9</v>
      </c>
      <c r="I2370">
        <f>_xlfn.XLOOKUP(A:A,Table1!B:B,Table1!K:K)</f>
        <v>24</v>
      </c>
      <c r="J2370">
        <f>_xlfn.XLOOKUP(A:A,Table1!B:B,Table1!L:L)</f>
        <v>28</v>
      </c>
      <c r="K2370">
        <f>_xlfn.XLOOKUP(A:A,Table1!B:B,Table1!M:M)</f>
        <v>15</v>
      </c>
      <c r="L2370">
        <f>_xlfn.XLOOKUP(A:A,Table1!B:B,Table1!N:N)</f>
        <v>6</v>
      </c>
      <c r="M2370" t="str" cm="1">
        <f t="array" ref="M2370">_xlfn.IFS(
OR(B2370="India",B2370="Thailand",B2370="United Arab Emirates",B2370="Japan",B2370="South Korea",B2370="China"),"Asia",
OR(B2370="Russia",B2370="Germany",B2370="France",B2370="Spain",B2370="Turkey",B2370="United Kingdom"),"Europe",
OR(B2370="United States Of America",B2370="Canada",B2370="Mexico",B2370="Brazil"),"America",
OR(B2370="Egypt",B2370="South Africa"),"Africa",
B2370="Australia","Oceania",
TRUE,"Others"
)</f>
        <v>Asia</v>
      </c>
      <c r="N2370" t="str">
        <f t="shared" si="36"/>
        <v>High</v>
      </c>
    </row>
    <row r="2371" spans="1:14" x14ac:dyDescent="0.3">
      <c r="A2371" t="s">
        <v>24</v>
      </c>
      <c r="B2371" t="str">
        <f>_xlfn.XLOOKUP(A:A,Table1!B:B,Table1!C:C)</f>
        <v>China</v>
      </c>
      <c r="C2371" s="1">
        <f>_xlfn.XLOOKUP(A:A,Table1!B:B,Table1!E:E)</f>
        <v>45110</v>
      </c>
      <c r="D2371">
        <f>_xlfn.XLOOKUP(A:A,Table1!B:B,Table1!F:F)</f>
        <v>100</v>
      </c>
      <c r="E2371">
        <f>_xlfn.XLOOKUP(A:A,Table1!B:B,Table1!G:G)</f>
        <v>10</v>
      </c>
      <c r="F2371">
        <f>_xlfn.XLOOKUP(A:A,Table1!B:B,Table1!H:H)</f>
        <v>75</v>
      </c>
      <c r="G2371">
        <f>_xlfn.XLOOKUP(A:A,Table1!B:B,Table1!I:I)</f>
        <v>40</v>
      </c>
      <c r="H2371">
        <f>_xlfn.XLOOKUP(A:A,Table1!B:B,Table1!J:J)</f>
        <v>7</v>
      </c>
      <c r="I2371">
        <f>_xlfn.XLOOKUP(A:A,Table1!B:B,Table1!K:K)</f>
        <v>177</v>
      </c>
      <c r="J2371">
        <f>_xlfn.XLOOKUP(A:A,Table1!B:B,Table1!L:L)</f>
        <v>33</v>
      </c>
      <c r="K2371">
        <f>_xlfn.XLOOKUP(A:A,Table1!B:B,Table1!M:M)</f>
        <v>18</v>
      </c>
      <c r="L2371">
        <f>_xlfn.XLOOKUP(A:A,Table1!B:B,Table1!N:N)</f>
        <v>10</v>
      </c>
      <c r="M2371" t="str" cm="1">
        <f t="array" ref="M2371">_xlfn.IFS(
OR(B2371="India",B2371="Thailand",B2371="United Arab Emirates",B2371="Japan",B2371="South Korea",B2371="China"),"Asia",
OR(B2371="Russia",B2371="Germany",B2371="France",B2371="Spain",B2371="Turkey",B2371="United Kingdom"),"Europe",
OR(B2371="United States Of America",B2371="Canada",B2371="Mexico",B2371="Brazil"),"America",
OR(B2371="Egypt",B2371="South Africa"),"Africa",
B2371="Australia","Oceania",
TRUE,"Others"
)</f>
        <v>Asia</v>
      </c>
      <c r="N2371" t="str">
        <f t="shared" ref="N2371:N2434" si="37">IF(J2371&lt;=15,"Low",IF(J2371&lt;=25,"Moderate","High"))</f>
        <v>High</v>
      </c>
    </row>
    <row r="2372" spans="1:14" x14ac:dyDescent="0.3">
      <c r="A2372" t="s">
        <v>12</v>
      </c>
      <c r="B2372" t="str">
        <f>_xlfn.XLOOKUP(A:A,Table1!B:B,Table1!C:C)</f>
        <v>South Africa</v>
      </c>
      <c r="C2372" s="1">
        <f>_xlfn.XLOOKUP(A:A,Table1!B:B,Table1!E:E)</f>
        <v>45203</v>
      </c>
      <c r="D2372">
        <f>_xlfn.XLOOKUP(A:A,Table1!B:B,Table1!F:F)</f>
        <v>128</v>
      </c>
      <c r="E2372">
        <f>_xlfn.XLOOKUP(A:A,Table1!B:B,Table1!G:G)</f>
        <v>175</v>
      </c>
      <c r="F2372">
        <f>_xlfn.XLOOKUP(A:A,Table1!B:B,Table1!H:H)</f>
        <v>30</v>
      </c>
      <c r="G2372">
        <f>_xlfn.XLOOKUP(A:A,Table1!B:B,Table1!I:I)</f>
        <v>13</v>
      </c>
      <c r="H2372">
        <f>_xlfn.XLOOKUP(A:A,Table1!B:B,Table1!J:J)</f>
        <v>2</v>
      </c>
      <c r="I2372">
        <f>_xlfn.XLOOKUP(A:A,Table1!B:B,Table1!K:K)</f>
        <v>196</v>
      </c>
      <c r="J2372">
        <f>_xlfn.XLOOKUP(A:A,Table1!B:B,Table1!L:L)</f>
        <v>27</v>
      </c>
      <c r="K2372">
        <f>_xlfn.XLOOKUP(A:A,Table1!B:B,Table1!M:M)</f>
        <v>51</v>
      </c>
      <c r="L2372">
        <f>_xlfn.XLOOKUP(A:A,Table1!B:B,Table1!N:N)</f>
        <v>10</v>
      </c>
      <c r="M2372" t="str" cm="1">
        <f t="array" ref="M2372">_xlfn.IFS(
OR(B2372="India",B2372="Thailand",B2372="United Arab Emirates",B2372="Japan",B2372="South Korea",B2372="China"),"Asia",
OR(B2372="Russia",B2372="Germany",B2372="France",B2372="Spain",B2372="Turkey",B2372="United Kingdom"),"Europe",
OR(B2372="United States Of America",B2372="Canada",B2372="Mexico",B2372="Brazil"),"America",
OR(B2372="Egypt",B2372="South Africa"),"Africa",
B2372="Australia","Oceania",
TRUE,"Others"
)</f>
        <v>Africa</v>
      </c>
      <c r="N2372" t="str">
        <f t="shared" si="37"/>
        <v>High</v>
      </c>
    </row>
    <row r="2373" spans="1:14" x14ac:dyDescent="0.3">
      <c r="A2373" t="s">
        <v>41</v>
      </c>
      <c r="B2373" t="str">
        <f>_xlfn.XLOOKUP(A:A,Table1!B:B,Table1!C:C)</f>
        <v>South Korea</v>
      </c>
      <c r="C2373" s="1">
        <f>_xlfn.XLOOKUP(A:A,Table1!B:B,Table1!E:E)</f>
        <v>45257</v>
      </c>
      <c r="D2373">
        <f>_xlfn.XLOOKUP(A:A,Table1!B:B,Table1!F:F)</f>
        <v>74</v>
      </c>
      <c r="E2373">
        <f>_xlfn.XLOOKUP(A:A,Table1!B:B,Table1!G:G)</f>
        <v>150</v>
      </c>
      <c r="F2373">
        <f>_xlfn.XLOOKUP(A:A,Table1!B:B,Table1!H:H)</f>
        <v>42</v>
      </c>
      <c r="G2373">
        <f>_xlfn.XLOOKUP(A:A,Table1!B:B,Table1!I:I)</f>
        <v>12</v>
      </c>
      <c r="H2373">
        <f>_xlfn.XLOOKUP(A:A,Table1!B:B,Table1!J:J)</f>
        <v>1</v>
      </c>
      <c r="I2373">
        <f>_xlfn.XLOOKUP(A:A,Table1!B:B,Table1!K:K)</f>
        <v>140</v>
      </c>
      <c r="J2373">
        <f>_xlfn.XLOOKUP(A:A,Table1!B:B,Table1!L:L)</f>
        <v>4</v>
      </c>
      <c r="K2373">
        <f>_xlfn.XLOOKUP(A:A,Table1!B:B,Table1!M:M)</f>
        <v>80</v>
      </c>
      <c r="L2373">
        <f>_xlfn.XLOOKUP(A:A,Table1!B:B,Table1!N:N)</f>
        <v>6</v>
      </c>
      <c r="M2373" t="str" cm="1">
        <f t="array" ref="M2373">_xlfn.IFS(
OR(B2373="India",B2373="Thailand",B2373="United Arab Emirates",B2373="Japan",B2373="South Korea",B2373="China"),"Asia",
OR(B2373="Russia",B2373="Germany",B2373="France",B2373="Spain",B2373="Turkey",B2373="United Kingdom"),"Europe",
OR(B2373="United States Of America",B2373="Canada",B2373="Mexico",B2373="Brazil"),"America",
OR(B2373="Egypt",B2373="South Africa"),"Africa",
B2373="Australia","Oceania",
TRUE,"Others"
)</f>
        <v>Asia</v>
      </c>
      <c r="N2373" t="str">
        <f t="shared" si="37"/>
        <v>Low</v>
      </c>
    </row>
    <row r="2374" spans="1:14" x14ac:dyDescent="0.3">
      <c r="A2374" t="s">
        <v>41</v>
      </c>
      <c r="B2374" t="str">
        <f>_xlfn.XLOOKUP(A:A,Table1!B:B,Table1!C:C)</f>
        <v>South Korea</v>
      </c>
      <c r="C2374" s="1">
        <f>_xlfn.XLOOKUP(A:A,Table1!B:B,Table1!E:E)</f>
        <v>45257</v>
      </c>
      <c r="D2374">
        <f>_xlfn.XLOOKUP(A:A,Table1!B:B,Table1!F:F)</f>
        <v>74</v>
      </c>
      <c r="E2374">
        <f>_xlfn.XLOOKUP(A:A,Table1!B:B,Table1!G:G)</f>
        <v>150</v>
      </c>
      <c r="F2374">
        <f>_xlfn.XLOOKUP(A:A,Table1!B:B,Table1!H:H)</f>
        <v>42</v>
      </c>
      <c r="G2374">
        <f>_xlfn.XLOOKUP(A:A,Table1!B:B,Table1!I:I)</f>
        <v>12</v>
      </c>
      <c r="H2374">
        <f>_xlfn.XLOOKUP(A:A,Table1!B:B,Table1!J:J)</f>
        <v>1</v>
      </c>
      <c r="I2374">
        <f>_xlfn.XLOOKUP(A:A,Table1!B:B,Table1!K:K)</f>
        <v>140</v>
      </c>
      <c r="J2374">
        <f>_xlfn.XLOOKUP(A:A,Table1!B:B,Table1!L:L)</f>
        <v>4</v>
      </c>
      <c r="K2374">
        <f>_xlfn.XLOOKUP(A:A,Table1!B:B,Table1!M:M)</f>
        <v>80</v>
      </c>
      <c r="L2374">
        <f>_xlfn.XLOOKUP(A:A,Table1!B:B,Table1!N:N)</f>
        <v>6</v>
      </c>
      <c r="M2374" t="str" cm="1">
        <f t="array" ref="M2374">_xlfn.IFS(
OR(B2374="India",B2374="Thailand",B2374="United Arab Emirates",B2374="Japan",B2374="South Korea",B2374="China"),"Asia",
OR(B2374="Russia",B2374="Germany",B2374="France",B2374="Spain",B2374="Turkey",B2374="United Kingdom"),"Europe",
OR(B2374="United States Of America",B2374="Canada",B2374="Mexico",B2374="Brazil"),"America",
OR(B2374="Egypt",B2374="South Africa"),"Africa",
B2374="Australia","Oceania",
TRUE,"Others"
)</f>
        <v>Asia</v>
      </c>
      <c r="N2374" t="str">
        <f t="shared" si="37"/>
        <v>Low</v>
      </c>
    </row>
    <row r="2375" spans="1:14" x14ac:dyDescent="0.3">
      <c r="A2375" t="s">
        <v>24</v>
      </c>
      <c r="B2375" t="str">
        <f>_xlfn.XLOOKUP(A:A,Table1!B:B,Table1!C:C)</f>
        <v>China</v>
      </c>
      <c r="C2375" s="1">
        <f>_xlfn.XLOOKUP(A:A,Table1!B:B,Table1!E:E)</f>
        <v>45110</v>
      </c>
      <c r="D2375">
        <f>_xlfn.XLOOKUP(A:A,Table1!B:B,Table1!F:F)</f>
        <v>100</v>
      </c>
      <c r="E2375">
        <f>_xlfn.XLOOKUP(A:A,Table1!B:B,Table1!G:G)</f>
        <v>10</v>
      </c>
      <c r="F2375">
        <f>_xlfn.XLOOKUP(A:A,Table1!B:B,Table1!H:H)</f>
        <v>75</v>
      </c>
      <c r="G2375">
        <f>_xlfn.XLOOKUP(A:A,Table1!B:B,Table1!I:I)</f>
        <v>40</v>
      </c>
      <c r="H2375">
        <f>_xlfn.XLOOKUP(A:A,Table1!B:B,Table1!J:J)</f>
        <v>7</v>
      </c>
      <c r="I2375">
        <f>_xlfn.XLOOKUP(A:A,Table1!B:B,Table1!K:K)</f>
        <v>177</v>
      </c>
      <c r="J2375">
        <f>_xlfn.XLOOKUP(A:A,Table1!B:B,Table1!L:L)</f>
        <v>33</v>
      </c>
      <c r="K2375">
        <f>_xlfn.XLOOKUP(A:A,Table1!B:B,Table1!M:M)</f>
        <v>18</v>
      </c>
      <c r="L2375">
        <f>_xlfn.XLOOKUP(A:A,Table1!B:B,Table1!N:N)</f>
        <v>10</v>
      </c>
      <c r="M2375" t="str" cm="1">
        <f t="array" ref="M2375">_xlfn.IFS(
OR(B2375="India",B2375="Thailand",B2375="United Arab Emirates",B2375="Japan",B2375="South Korea",B2375="China"),"Asia",
OR(B2375="Russia",B2375="Germany",B2375="France",B2375="Spain",B2375="Turkey",B2375="United Kingdom"),"Europe",
OR(B2375="United States Of America",B2375="Canada",B2375="Mexico",B2375="Brazil"),"America",
OR(B2375="Egypt",B2375="South Africa"),"Africa",
B2375="Australia","Oceania",
TRUE,"Others"
)</f>
        <v>Asia</v>
      </c>
      <c r="N2375" t="str">
        <f t="shared" si="37"/>
        <v>High</v>
      </c>
    </row>
    <row r="2376" spans="1:14" x14ac:dyDescent="0.3">
      <c r="A2376" t="s">
        <v>102</v>
      </c>
      <c r="B2376" t="str">
        <f>_xlfn.XLOOKUP(A:A,Table1!B:B,Table1!C:C)</f>
        <v>Spain</v>
      </c>
      <c r="C2376" s="1">
        <f>_xlfn.XLOOKUP(A:A,Table1!B:B,Table1!E:E)</f>
        <v>44931</v>
      </c>
      <c r="D2376">
        <f>_xlfn.XLOOKUP(A:A,Table1!B:B,Table1!F:F)</f>
        <v>127</v>
      </c>
      <c r="E2376">
        <f>_xlfn.XLOOKUP(A:A,Table1!B:B,Table1!G:G)</f>
        <v>112</v>
      </c>
      <c r="F2376">
        <f>_xlfn.XLOOKUP(A:A,Table1!B:B,Table1!H:H)</f>
        <v>47</v>
      </c>
      <c r="G2376">
        <f>_xlfn.XLOOKUP(A:A,Table1!B:B,Table1!I:I)</f>
        <v>20</v>
      </c>
      <c r="H2376">
        <f>_xlfn.XLOOKUP(A:A,Table1!B:B,Table1!J:J)</f>
        <v>2</v>
      </c>
      <c r="I2376">
        <f>_xlfn.XLOOKUP(A:A,Table1!B:B,Table1!K:K)</f>
        <v>118</v>
      </c>
      <c r="J2376">
        <f>_xlfn.XLOOKUP(A:A,Table1!B:B,Table1!L:L)</f>
        <v>16</v>
      </c>
      <c r="K2376">
        <f>_xlfn.XLOOKUP(A:A,Table1!B:B,Table1!M:M)</f>
        <v>63</v>
      </c>
      <c r="L2376">
        <f>_xlfn.XLOOKUP(A:A,Table1!B:B,Table1!N:N)</f>
        <v>13</v>
      </c>
      <c r="M2376" t="str" cm="1">
        <f t="array" ref="M2376">_xlfn.IFS(
OR(B2376="India",B2376="Thailand",B2376="United Arab Emirates",B2376="Japan",B2376="South Korea",B2376="China"),"Asia",
OR(B2376="Russia",B2376="Germany",B2376="France",B2376="Spain",B2376="Turkey",B2376="United Kingdom"),"Europe",
OR(B2376="United States Of America",B2376="Canada",B2376="Mexico",B2376="Brazil"),"America",
OR(B2376="Egypt",B2376="South Africa"),"Africa",
B2376="Australia","Oceania",
TRUE,"Others"
)</f>
        <v>Europe</v>
      </c>
      <c r="N2376" t="str">
        <f t="shared" si="37"/>
        <v>Moderate</v>
      </c>
    </row>
    <row r="2377" spans="1:14" x14ac:dyDescent="0.3">
      <c r="A2377" t="s">
        <v>20</v>
      </c>
      <c r="B2377" t="str">
        <f>_xlfn.XLOOKUP(A:A,Table1!B:B,Table1!C:C)</f>
        <v>United Arab Emirates</v>
      </c>
      <c r="C2377" s="1">
        <f>_xlfn.XLOOKUP(A:A,Table1!B:B,Table1!E:E)</f>
        <v>45130</v>
      </c>
      <c r="D2377">
        <f>_xlfn.XLOOKUP(A:A,Table1!B:B,Table1!F:F)</f>
        <v>120</v>
      </c>
      <c r="E2377">
        <f>_xlfn.XLOOKUP(A:A,Table1!B:B,Table1!G:G)</f>
        <v>49</v>
      </c>
      <c r="F2377">
        <f>_xlfn.XLOOKUP(A:A,Table1!B:B,Table1!H:H)</f>
        <v>99</v>
      </c>
      <c r="G2377">
        <f>_xlfn.XLOOKUP(A:A,Table1!B:B,Table1!I:I)</f>
        <v>6</v>
      </c>
      <c r="H2377">
        <f>_xlfn.XLOOKUP(A:A,Table1!B:B,Table1!J:J)</f>
        <v>7</v>
      </c>
      <c r="I2377">
        <f>_xlfn.XLOOKUP(A:A,Table1!B:B,Table1!K:K)</f>
        <v>134</v>
      </c>
      <c r="J2377">
        <f>_xlfn.XLOOKUP(A:A,Table1!B:B,Table1!L:L)</f>
        <v>13</v>
      </c>
      <c r="K2377">
        <f>_xlfn.XLOOKUP(A:A,Table1!B:B,Table1!M:M)</f>
        <v>32</v>
      </c>
      <c r="L2377">
        <f>_xlfn.XLOOKUP(A:A,Table1!B:B,Table1!N:N)</f>
        <v>5</v>
      </c>
      <c r="M2377" t="str" cm="1">
        <f t="array" ref="M2377">_xlfn.IFS(
OR(B2377="India",B2377="Thailand",B2377="United Arab Emirates",B2377="Japan",B2377="South Korea",B2377="China"),"Asia",
OR(B2377="Russia",B2377="Germany",B2377="France",B2377="Spain",B2377="Turkey",B2377="United Kingdom"),"Europe",
OR(B2377="United States Of America",B2377="Canada",B2377="Mexico",B2377="Brazil"),"America",
OR(B2377="Egypt",B2377="South Africa"),"Africa",
B2377="Australia","Oceania",
TRUE,"Others"
)</f>
        <v>Asia</v>
      </c>
      <c r="N2377" t="str">
        <f t="shared" si="37"/>
        <v>Low</v>
      </c>
    </row>
    <row r="2378" spans="1:14" x14ac:dyDescent="0.3">
      <c r="A2378" t="s">
        <v>20</v>
      </c>
      <c r="B2378" t="str">
        <f>_xlfn.XLOOKUP(A:A,Table1!B:B,Table1!C:C)</f>
        <v>United Arab Emirates</v>
      </c>
      <c r="C2378" s="1">
        <f>_xlfn.XLOOKUP(A:A,Table1!B:B,Table1!E:E)</f>
        <v>45130</v>
      </c>
      <c r="D2378">
        <f>_xlfn.XLOOKUP(A:A,Table1!B:B,Table1!F:F)</f>
        <v>120</v>
      </c>
      <c r="E2378">
        <f>_xlfn.XLOOKUP(A:A,Table1!B:B,Table1!G:G)</f>
        <v>49</v>
      </c>
      <c r="F2378">
        <f>_xlfn.XLOOKUP(A:A,Table1!B:B,Table1!H:H)</f>
        <v>99</v>
      </c>
      <c r="G2378">
        <f>_xlfn.XLOOKUP(A:A,Table1!B:B,Table1!I:I)</f>
        <v>6</v>
      </c>
      <c r="H2378">
        <f>_xlfn.XLOOKUP(A:A,Table1!B:B,Table1!J:J)</f>
        <v>7</v>
      </c>
      <c r="I2378">
        <f>_xlfn.XLOOKUP(A:A,Table1!B:B,Table1!K:K)</f>
        <v>134</v>
      </c>
      <c r="J2378">
        <f>_xlfn.XLOOKUP(A:A,Table1!B:B,Table1!L:L)</f>
        <v>13</v>
      </c>
      <c r="K2378">
        <f>_xlfn.XLOOKUP(A:A,Table1!B:B,Table1!M:M)</f>
        <v>32</v>
      </c>
      <c r="L2378">
        <f>_xlfn.XLOOKUP(A:A,Table1!B:B,Table1!N:N)</f>
        <v>5</v>
      </c>
      <c r="M2378" t="str" cm="1">
        <f t="array" ref="M2378">_xlfn.IFS(
OR(B2378="India",B2378="Thailand",B2378="United Arab Emirates",B2378="Japan",B2378="South Korea",B2378="China"),"Asia",
OR(B2378="Russia",B2378="Germany",B2378="France",B2378="Spain",B2378="Turkey",B2378="United Kingdom"),"Europe",
OR(B2378="United States Of America",B2378="Canada",B2378="Mexico",B2378="Brazil"),"America",
OR(B2378="Egypt",B2378="South Africa"),"Africa",
B2378="Australia","Oceania",
TRUE,"Others"
)</f>
        <v>Asia</v>
      </c>
      <c r="N2378" t="str">
        <f t="shared" si="37"/>
        <v>Low</v>
      </c>
    </row>
    <row r="2379" spans="1:14" x14ac:dyDescent="0.3">
      <c r="A2379" t="s">
        <v>51</v>
      </c>
      <c r="B2379" t="str">
        <f>_xlfn.XLOOKUP(A:A,Table1!B:B,Table1!C:C)</f>
        <v>Russia</v>
      </c>
      <c r="C2379" s="1">
        <f>_xlfn.XLOOKUP(A:A,Table1!B:B,Table1!E:E)</f>
        <v>45149</v>
      </c>
      <c r="D2379">
        <f>_xlfn.XLOOKUP(A:A,Table1!B:B,Table1!F:F)</f>
        <v>50</v>
      </c>
      <c r="E2379">
        <f>_xlfn.XLOOKUP(A:A,Table1!B:B,Table1!G:G)</f>
        <v>164</v>
      </c>
      <c r="F2379">
        <f>_xlfn.XLOOKUP(A:A,Table1!B:B,Table1!H:H)</f>
        <v>15</v>
      </c>
      <c r="G2379">
        <f>_xlfn.XLOOKUP(A:A,Table1!B:B,Table1!I:I)</f>
        <v>11</v>
      </c>
      <c r="H2379">
        <f>_xlfn.XLOOKUP(A:A,Table1!B:B,Table1!J:J)</f>
        <v>7</v>
      </c>
      <c r="I2379">
        <f>_xlfn.XLOOKUP(A:A,Table1!B:B,Table1!K:K)</f>
        <v>120</v>
      </c>
      <c r="J2379">
        <f>_xlfn.XLOOKUP(A:A,Table1!B:B,Table1!L:L)</f>
        <v>1</v>
      </c>
      <c r="K2379">
        <f>_xlfn.XLOOKUP(A:A,Table1!B:B,Table1!M:M)</f>
        <v>90</v>
      </c>
      <c r="L2379">
        <f>_xlfn.XLOOKUP(A:A,Table1!B:B,Table1!N:N)</f>
        <v>7</v>
      </c>
      <c r="M2379" t="str" cm="1">
        <f t="array" ref="M2379">_xlfn.IFS(
OR(B2379="India",B2379="Thailand",B2379="United Arab Emirates",B2379="Japan",B2379="South Korea",B2379="China"),"Asia",
OR(B2379="Russia",B2379="Germany",B2379="France",B2379="Spain",B2379="Turkey",B2379="United Kingdom"),"Europe",
OR(B2379="United States Of America",B2379="Canada",B2379="Mexico",B2379="Brazil"),"America",
OR(B2379="Egypt",B2379="South Africa"),"Africa",
B2379="Australia","Oceania",
TRUE,"Others"
)</f>
        <v>Europe</v>
      </c>
      <c r="N2379" t="str">
        <f t="shared" si="37"/>
        <v>Low</v>
      </c>
    </row>
    <row r="2380" spans="1:14" x14ac:dyDescent="0.3">
      <c r="A2380" t="s">
        <v>41</v>
      </c>
      <c r="B2380" t="str">
        <f>_xlfn.XLOOKUP(A:A,Table1!B:B,Table1!C:C)</f>
        <v>South Korea</v>
      </c>
      <c r="C2380" s="1">
        <f>_xlfn.XLOOKUP(A:A,Table1!B:B,Table1!E:E)</f>
        <v>45257</v>
      </c>
      <c r="D2380">
        <f>_xlfn.XLOOKUP(A:A,Table1!B:B,Table1!F:F)</f>
        <v>74</v>
      </c>
      <c r="E2380">
        <f>_xlfn.XLOOKUP(A:A,Table1!B:B,Table1!G:G)</f>
        <v>150</v>
      </c>
      <c r="F2380">
        <f>_xlfn.XLOOKUP(A:A,Table1!B:B,Table1!H:H)</f>
        <v>42</v>
      </c>
      <c r="G2380">
        <f>_xlfn.XLOOKUP(A:A,Table1!B:B,Table1!I:I)</f>
        <v>12</v>
      </c>
      <c r="H2380">
        <f>_xlfn.XLOOKUP(A:A,Table1!B:B,Table1!J:J)</f>
        <v>1</v>
      </c>
      <c r="I2380">
        <f>_xlfn.XLOOKUP(A:A,Table1!B:B,Table1!K:K)</f>
        <v>140</v>
      </c>
      <c r="J2380">
        <f>_xlfn.XLOOKUP(A:A,Table1!B:B,Table1!L:L)</f>
        <v>4</v>
      </c>
      <c r="K2380">
        <f>_xlfn.XLOOKUP(A:A,Table1!B:B,Table1!M:M)</f>
        <v>80</v>
      </c>
      <c r="L2380">
        <f>_xlfn.XLOOKUP(A:A,Table1!B:B,Table1!N:N)</f>
        <v>6</v>
      </c>
      <c r="M2380" t="str" cm="1">
        <f t="array" ref="M2380">_xlfn.IFS(
OR(B2380="India",B2380="Thailand",B2380="United Arab Emirates",B2380="Japan",B2380="South Korea",B2380="China"),"Asia",
OR(B2380="Russia",B2380="Germany",B2380="France",B2380="Spain",B2380="Turkey",B2380="United Kingdom"),"Europe",
OR(B2380="United States Of America",B2380="Canada",B2380="Mexico",B2380="Brazil"),"America",
OR(B2380="Egypt",B2380="South Africa"),"Africa",
B2380="Australia","Oceania",
TRUE,"Others"
)</f>
        <v>Asia</v>
      </c>
      <c r="N2380" t="str">
        <f t="shared" si="37"/>
        <v>Low</v>
      </c>
    </row>
    <row r="2381" spans="1:14" x14ac:dyDescent="0.3">
      <c r="A2381" t="s">
        <v>29</v>
      </c>
      <c r="B2381" t="str">
        <f>_xlfn.XLOOKUP(A:A,Table1!B:B,Table1!C:C)</f>
        <v>United Kingdom</v>
      </c>
      <c r="C2381" s="1">
        <f>_xlfn.XLOOKUP(A:A,Table1!B:B,Table1!E:E)</f>
        <v>45008</v>
      </c>
      <c r="D2381">
        <f>_xlfn.XLOOKUP(A:A,Table1!B:B,Table1!F:F)</f>
        <v>21</v>
      </c>
      <c r="E2381">
        <f>_xlfn.XLOOKUP(A:A,Table1!B:B,Table1!G:G)</f>
        <v>190</v>
      </c>
      <c r="F2381">
        <f>_xlfn.XLOOKUP(A:A,Table1!B:B,Table1!H:H)</f>
        <v>27</v>
      </c>
      <c r="G2381">
        <f>_xlfn.XLOOKUP(A:A,Table1!B:B,Table1!I:I)</f>
        <v>40</v>
      </c>
      <c r="H2381">
        <f>_xlfn.XLOOKUP(A:A,Table1!B:B,Table1!J:J)</f>
        <v>3</v>
      </c>
      <c r="I2381">
        <f>_xlfn.XLOOKUP(A:A,Table1!B:B,Table1!K:K)</f>
        <v>14</v>
      </c>
      <c r="J2381">
        <f>_xlfn.XLOOKUP(A:A,Table1!B:B,Table1!L:L)</f>
        <v>-9</v>
      </c>
      <c r="K2381">
        <f>_xlfn.XLOOKUP(A:A,Table1!B:B,Table1!M:M)</f>
        <v>45</v>
      </c>
      <c r="L2381">
        <f>_xlfn.XLOOKUP(A:A,Table1!B:B,Table1!N:N)</f>
        <v>2</v>
      </c>
      <c r="M2381" t="str" cm="1">
        <f t="array" ref="M2381">_xlfn.IFS(
OR(B2381="India",B2381="Thailand",B2381="United Arab Emirates",B2381="Japan",B2381="South Korea",B2381="China"),"Asia",
OR(B2381="Russia",B2381="Germany",B2381="France",B2381="Spain",B2381="Turkey",B2381="United Kingdom"),"Europe",
OR(B2381="United States Of America",B2381="Canada",B2381="Mexico",B2381="Brazil"),"America",
OR(B2381="Egypt",B2381="South Africa"),"Africa",
B2381="Australia","Oceania",
TRUE,"Others"
)</f>
        <v>Europe</v>
      </c>
      <c r="N2381" t="str">
        <f t="shared" si="37"/>
        <v>Low</v>
      </c>
    </row>
    <row r="2382" spans="1:14" x14ac:dyDescent="0.3">
      <c r="A2382" t="s">
        <v>21</v>
      </c>
      <c r="B2382" t="str">
        <f>_xlfn.XLOOKUP(A:A,Table1!B:B,Table1!C:C)</f>
        <v>United States Of America</v>
      </c>
      <c r="C2382" s="1">
        <f>_xlfn.XLOOKUP(A:A,Table1!B:B,Table1!E:E)</f>
        <v>45040</v>
      </c>
      <c r="D2382">
        <f>_xlfn.XLOOKUP(A:A,Table1!B:B,Table1!F:F)</f>
        <v>15</v>
      </c>
      <c r="E2382">
        <f>_xlfn.XLOOKUP(A:A,Table1!B:B,Table1!G:G)</f>
        <v>82</v>
      </c>
      <c r="F2382">
        <f>_xlfn.XLOOKUP(A:A,Table1!B:B,Table1!H:H)</f>
        <v>98</v>
      </c>
      <c r="G2382">
        <f>_xlfn.XLOOKUP(A:A,Table1!B:B,Table1!I:I)</f>
        <v>11</v>
      </c>
      <c r="H2382">
        <f>_xlfn.XLOOKUP(A:A,Table1!B:B,Table1!J:J)</f>
        <v>6</v>
      </c>
      <c r="I2382">
        <f>_xlfn.XLOOKUP(A:A,Table1!B:B,Table1!K:K)</f>
        <v>195</v>
      </c>
      <c r="J2382">
        <f>_xlfn.XLOOKUP(A:A,Table1!B:B,Table1!L:L)</f>
        <v>28</v>
      </c>
      <c r="K2382">
        <f>_xlfn.XLOOKUP(A:A,Table1!B:B,Table1!M:M)</f>
        <v>11</v>
      </c>
      <c r="L2382">
        <f>_xlfn.XLOOKUP(A:A,Table1!B:B,Table1!N:N)</f>
        <v>8</v>
      </c>
      <c r="M2382" t="str" cm="1">
        <f t="array" ref="M2382">_xlfn.IFS(
OR(B2382="India",B2382="Thailand",B2382="United Arab Emirates",B2382="Japan",B2382="South Korea",B2382="China"),"Asia",
OR(B2382="Russia",B2382="Germany",B2382="France",B2382="Spain",B2382="Turkey",B2382="United Kingdom"),"Europe",
OR(B2382="United States Of America",B2382="Canada",B2382="Mexico",B2382="Brazil"),"America",
OR(B2382="Egypt",B2382="South Africa"),"Africa",
B2382="Australia","Oceania",
TRUE,"Others"
)</f>
        <v>America</v>
      </c>
      <c r="N2382" t="str">
        <f t="shared" si="37"/>
        <v>High</v>
      </c>
    </row>
    <row r="2383" spans="1:14" x14ac:dyDescent="0.3">
      <c r="A2383" t="s">
        <v>12</v>
      </c>
      <c r="B2383" t="str">
        <f>_xlfn.XLOOKUP(A:A,Table1!B:B,Table1!C:C)</f>
        <v>South Africa</v>
      </c>
      <c r="C2383" s="1">
        <f>_xlfn.XLOOKUP(A:A,Table1!B:B,Table1!E:E)</f>
        <v>45203</v>
      </c>
      <c r="D2383">
        <f>_xlfn.XLOOKUP(A:A,Table1!B:B,Table1!F:F)</f>
        <v>128</v>
      </c>
      <c r="E2383">
        <f>_xlfn.XLOOKUP(A:A,Table1!B:B,Table1!G:G)</f>
        <v>175</v>
      </c>
      <c r="F2383">
        <f>_xlfn.XLOOKUP(A:A,Table1!B:B,Table1!H:H)</f>
        <v>30</v>
      </c>
      <c r="G2383">
        <f>_xlfn.XLOOKUP(A:A,Table1!B:B,Table1!I:I)</f>
        <v>13</v>
      </c>
      <c r="H2383">
        <f>_xlfn.XLOOKUP(A:A,Table1!B:B,Table1!J:J)</f>
        <v>2</v>
      </c>
      <c r="I2383">
        <f>_xlfn.XLOOKUP(A:A,Table1!B:B,Table1!K:K)</f>
        <v>196</v>
      </c>
      <c r="J2383">
        <f>_xlfn.XLOOKUP(A:A,Table1!B:B,Table1!L:L)</f>
        <v>27</v>
      </c>
      <c r="K2383">
        <f>_xlfn.XLOOKUP(A:A,Table1!B:B,Table1!M:M)</f>
        <v>51</v>
      </c>
      <c r="L2383">
        <f>_xlfn.XLOOKUP(A:A,Table1!B:B,Table1!N:N)</f>
        <v>10</v>
      </c>
      <c r="M2383" t="str" cm="1">
        <f t="array" ref="M2383">_xlfn.IFS(
OR(B2383="India",B2383="Thailand",B2383="United Arab Emirates",B2383="Japan",B2383="South Korea",B2383="China"),"Asia",
OR(B2383="Russia",B2383="Germany",B2383="France",B2383="Spain",B2383="Turkey",B2383="United Kingdom"),"Europe",
OR(B2383="United States Of America",B2383="Canada",B2383="Mexico",B2383="Brazil"),"America",
OR(B2383="Egypt",B2383="South Africa"),"Africa",
B2383="Australia","Oceania",
TRUE,"Others"
)</f>
        <v>Africa</v>
      </c>
      <c r="N2383" t="str">
        <f t="shared" si="37"/>
        <v>High</v>
      </c>
    </row>
    <row r="2384" spans="1:14" x14ac:dyDescent="0.3">
      <c r="A2384" t="s">
        <v>37</v>
      </c>
      <c r="B2384" t="str">
        <f>_xlfn.XLOOKUP(A:A,Table1!B:B,Table1!C:C)</f>
        <v>Mexico</v>
      </c>
      <c r="C2384" s="1">
        <f>_xlfn.XLOOKUP(A:A,Table1!B:B,Table1!E:E)</f>
        <v>45194</v>
      </c>
      <c r="D2384">
        <f>_xlfn.XLOOKUP(A:A,Table1!B:B,Table1!F:F)</f>
        <v>62</v>
      </c>
      <c r="E2384">
        <f>_xlfn.XLOOKUP(A:A,Table1!B:B,Table1!G:G)</f>
        <v>58</v>
      </c>
      <c r="F2384">
        <f>_xlfn.XLOOKUP(A:A,Table1!B:B,Table1!H:H)</f>
        <v>56</v>
      </c>
      <c r="G2384">
        <f>_xlfn.XLOOKUP(A:A,Table1!B:B,Table1!I:I)</f>
        <v>5</v>
      </c>
      <c r="H2384">
        <f>_xlfn.XLOOKUP(A:A,Table1!B:B,Table1!J:J)</f>
        <v>5</v>
      </c>
      <c r="I2384">
        <f>_xlfn.XLOOKUP(A:A,Table1!B:B,Table1!K:K)</f>
        <v>23</v>
      </c>
      <c r="J2384">
        <f>_xlfn.XLOOKUP(A:A,Table1!B:B,Table1!L:L)</f>
        <v>23</v>
      </c>
      <c r="K2384">
        <f>_xlfn.XLOOKUP(A:A,Table1!B:B,Table1!M:M)</f>
        <v>97</v>
      </c>
      <c r="L2384">
        <f>_xlfn.XLOOKUP(A:A,Table1!B:B,Table1!N:N)</f>
        <v>6</v>
      </c>
      <c r="M2384" t="str" cm="1">
        <f t="array" ref="M2384">_xlfn.IFS(
OR(B2384="India",B2384="Thailand",B2384="United Arab Emirates",B2384="Japan",B2384="South Korea",B2384="China"),"Asia",
OR(B2384="Russia",B2384="Germany",B2384="France",B2384="Spain",B2384="Turkey",B2384="United Kingdom"),"Europe",
OR(B2384="United States Of America",B2384="Canada",B2384="Mexico",B2384="Brazil"),"America",
OR(B2384="Egypt",B2384="South Africa"),"Africa",
B2384="Australia","Oceania",
TRUE,"Others"
)</f>
        <v>America</v>
      </c>
      <c r="N2384" t="str">
        <f t="shared" si="37"/>
        <v>Moderate</v>
      </c>
    </row>
    <row r="2385" spans="1:14" x14ac:dyDescent="0.3">
      <c r="A2385" t="s">
        <v>34</v>
      </c>
      <c r="B2385" t="str">
        <f>_xlfn.XLOOKUP(A:A,Table1!B:B,Table1!C:C)</f>
        <v>Japan</v>
      </c>
      <c r="C2385" s="1">
        <f>_xlfn.XLOOKUP(A:A,Table1!B:B,Table1!E:E)</f>
        <v>45258</v>
      </c>
      <c r="D2385">
        <f>_xlfn.XLOOKUP(A:A,Table1!B:B,Table1!F:F)</f>
        <v>128</v>
      </c>
      <c r="E2385">
        <f>_xlfn.XLOOKUP(A:A,Table1!B:B,Table1!G:G)</f>
        <v>84</v>
      </c>
      <c r="F2385">
        <f>_xlfn.XLOOKUP(A:A,Table1!B:B,Table1!H:H)</f>
        <v>61</v>
      </c>
      <c r="G2385">
        <f>_xlfn.XLOOKUP(A:A,Table1!B:B,Table1!I:I)</f>
        <v>33</v>
      </c>
      <c r="H2385">
        <f>_xlfn.XLOOKUP(A:A,Table1!B:B,Table1!J:J)</f>
        <v>6</v>
      </c>
      <c r="I2385">
        <f>_xlfn.XLOOKUP(A:A,Table1!B:B,Table1!K:K)</f>
        <v>25</v>
      </c>
      <c r="J2385">
        <f>_xlfn.XLOOKUP(A:A,Table1!B:B,Table1!L:L)</f>
        <v>-8</v>
      </c>
      <c r="K2385">
        <f>_xlfn.XLOOKUP(A:A,Table1!B:B,Table1!M:M)</f>
        <v>14</v>
      </c>
      <c r="L2385">
        <f>_xlfn.XLOOKUP(A:A,Table1!B:B,Table1!N:N)</f>
        <v>9</v>
      </c>
      <c r="M2385" t="str" cm="1">
        <f t="array" ref="M2385">_xlfn.IFS(
OR(B2385="India",B2385="Thailand",B2385="United Arab Emirates",B2385="Japan",B2385="South Korea",B2385="China"),"Asia",
OR(B2385="Russia",B2385="Germany",B2385="France",B2385="Spain",B2385="Turkey",B2385="United Kingdom"),"Europe",
OR(B2385="United States Of America",B2385="Canada",B2385="Mexico",B2385="Brazil"),"America",
OR(B2385="Egypt",B2385="South Africa"),"Africa",
B2385="Australia","Oceania",
TRUE,"Others"
)</f>
        <v>Asia</v>
      </c>
      <c r="N2385" t="str">
        <f t="shared" si="37"/>
        <v>Low</v>
      </c>
    </row>
    <row r="2386" spans="1:14" x14ac:dyDescent="0.3">
      <c r="A2386" t="s">
        <v>37</v>
      </c>
      <c r="B2386" t="str">
        <f>_xlfn.XLOOKUP(A:A,Table1!B:B,Table1!C:C)</f>
        <v>Mexico</v>
      </c>
      <c r="C2386" s="1">
        <f>_xlfn.XLOOKUP(A:A,Table1!B:B,Table1!E:E)</f>
        <v>45194</v>
      </c>
      <c r="D2386">
        <f>_xlfn.XLOOKUP(A:A,Table1!B:B,Table1!F:F)</f>
        <v>62</v>
      </c>
      <c r="E2386">
        <f>_xlfn.XLOOKUP(A:A,Table1!B:B,Table1!G:G)</f>
        <v>58</v>
      </c>
      <c r="F2386">
        <f>_xlfn.XLOOKUP(A:A,Table1!B:B,Table1!H:H)</f>
        <v>56</v>
      </c>
      <c r="G2386">
        <f>_xlfn.XLOOKUP(A:A,Table1!B:B,Table1!I:I)</f>
        <v>5</v>
      </c>
      <c r="H2386">
        <f>_xlfn.XLOOKUP(A:A,Table1!B:B,Table1!J:J)</f>
        <v>5</v>
      </c>
      <c r="I2386">
        <f>_xlfn.XLOOKUP(A:A,Table1!B:B,Table1!K:K)</f>
        <v>23</v>
      </c>
      <c r="J2386">
        <f>_xlfn.XLOOKUP(A:A,Table1!B:B,Table1!L:L)</f>
        <v>23</v>
      </c>
      <c r="K2386">
        <f>_xlfn.XLOOKUP(A:A,Table1!B:B,Table1!M:M)</f>
        <v>97</v>
      </c>
      <c r="L2386">
        <f>_xlfn.XLOOKUP(A:A,Table1!B:B,Table1!N:N)</f>
        <v>6</v>
      </c>
      <c r="M2386" t="str" cm="1">
        <f t="array" ref="M2386">_xlfn.IFS(
OR(B2386="India",B2386="Thailand",B2386="United Arab Emirates",B2386="Japan",B2386="South Korea",B2386="China"),"Asia",
OR(B2386="Russia",B2386="Germany",B2386="France",B2386="Spain",B2386="Turkey",B2386="United Kingdom"),"Europe",
OR(B2386="United States Of America",B2386="Canada",B2386="Mexico",B2386="Brazil"),"America",
OR(B2386="Egypt",B2386="South Africa"),"Africa",
B2386="Australia","Oceania",
TRUE,"Others"
)</f>
        <v>America</v>
      </c>
      <c r="N2386" t="str">
        <f t="shared" si="37"/>
        <v>Moderate</v>
      </c>
    </row>
    <row r="2387" spans="1:14" x14ac:dyDescent="0.3">
      <c r="A2387" t="s">
        <v>14</v>
      </c>
      <c r="B2387" t="str">
        <f>_xlfn.XLOOKUP(A:A,Table1!B:B,Table1!C:C)</f>
        <v>Turkey</v>
      </c>
      <c r="C2387" s="1">
        <f>_xlfn.XLOOKUP(A:A,Table1!B:B,Table1!E:E)</f>
        <v>45038</v>
      </c>
      <c r="D2387">
        <f>_xlfn.XLOOKUP(A:A,Table1!B:B,Table1!F:F)</f>
        <v>94</v>
      </c>
      <c r="E2387">
        <f>_xlfn.XLOOKUP(A:A,Table1!B:B,Table1!G:G)</f>
        <v>34</v>
      </c>
      <c r="F2387">
        <f>_xlfn.XLOOKUP(A:A,Table1!B:B,Table1!H:H)</f>
        <v>79</v>
      </c>
      <c r="G2387">
        <f>_xlfn.XLOOKUP(A:A,Table1!B:B,Table1!I:I)</f>
        <v>45</v>
      </c>
      <c r="H2387">
        <f>_xlfn.XLOOKUP(A:A,Table1!B:B,Table1!J:J)</f>
        <v>5</v>
      </c>
      <c r="I2387">
        <f>_xlfn.XLOOKUP(A:A,Table1!B:B,Table1!K:K)</f>
        <v>184</v>
      </c>
      <c r="J2387">
        <f>_xlfn.XLOOKUP(A:A,Table1!B:B,Table1!L:L)</f>
        <v>11</v>
      </c>
      <c r="K2387">
        <f>_xlfn.XLOOKUP(A:A,Table1!B:B,Table1!M:M)</f>
        <v>30</v>
      </c>
      <c r="L2387">
        <f>_xlfn.XLOOKUP(A:A,Table1!B:B,Table1!N:N)</f>
        <v>14</v>
      </c>
      <c r="M2387" t="str" cm="1">
        <f t="array" ref="M2387">_xlfn.IFS(
OR(B2387="India",B2387="Thailand",B2387="United Arab Emirates",B2387="Japan",B2387="South Korea",B2387="China"),"Asia",
OR(B2387="Russia",B2387="Germany",B2387="France",B2387="Spain",B2387="Turkey",B2387="United Kingdom"),"Europe",
OR(B2387="United States Of America",B2387="Canada",B2387="Mexico",B2387="Brazil"),"America",
OR(B2387="Egypt",B2387="South Africa"),"Africa",
B2387="Australia","Oceania",
TRUE,"Others"
)</f>
        <v>Europe</v>
      </c>
      <c r="N2387" t="str">
        <f t="shared" si="37"/>
        <v>Low</v>
      </c>
    </row>
    <row r="2388" spans="1:14" x14ac:dyDescent="0.3">
      <c r="A2388" t="s">
        <v>34</v>
      </c>
      <c r="B2388" t="str">
        <f>_xlfn.XLOOKUP(A:A,Table1!B:B,Table1!C:C)</f>
        <v>Japan</v>
      </c>
      <c r="C2388" s="1">
        <f>_xlfn.XLOOKUP(A:A,Table1!B:B,Table1!E:E)</f>
        <v>45258</v>
      </c>
      <c r="D2388">
        <f>_xlfn.XLOOKUP(A:A,Table1!B:B,Table1!F:F)</f>
        <v>128</v>
      </c>
      <c r="E2388">
        <f>_xlfn.XLOOKUP(A:A,Table1!B:B,Table1!G:G)</f>
        <v>84</v>
      </c>
      <c r="F2388">
        <f>_xlfn.XLOOKUP(A:A,Table1!B:B,Table1!H:H)</f>
        <v>61</v>
      </c>
      <c r="G2388">
        <f>_xlfn.XLOOKUP(A:A,Table1!B:B,Table1!I:I)</f>
        <v>33</v>
      </c>
      <c r="H2388">
        <f>_xlfn.XLOOKUP(A:A,Table1!B:B,Table1!J:J)</f>
        <v>6</v>
      </c>
      <c r="I2388">
        <f>_xlfn.XLOOKUP(A:A,Table1!B:B,Table1!K:K)</f>
        <v>25</v>
      </c>
      <c r="J2388">
        <f>_xlfn.XLOOKUP(A:A,Table1!B:B,Table1!L:L)</f>
        <v>-8</v>
      </c>
      <c r="K2388">
        <f>_xlfn.XLOOKUP(A:A,Table1!B:B,Table1!M:M)</f>
        <v>14</v>
      </c>
      <c r="L2388">
        <f>_xlfn.XLOOKUP(A:A,Table1!B:B,Table1!N:N)</f>
        <v>9</v>
      </c>
      <c r="M2388" t="str" cm="1">
        <f t="array" ref="M2388">_xlfn.IFS(
OR(B2388="India",B2388="Thailand",B2388="United Arab Emirates",B2388="Japan",B2388="South Korea",B2388="China"),"Asia",
OR(B2388="Russia",B2388="Germany",B2388="France",B2388="Spain",B2388="Turkey",B2388="United Kingdom"),"Europe",
OR(B2388="United States Of America",B2388="Canada",B2388="Mexico",B2388="Brazil"),"America",
OR(B2388="Egypt",B2388="South Africa"),"Africa",
B2388="Australia","Oceania",
TRUE,"Others"
)</f>
        <v>Asia</v>
      </c>
      <c r="N2388" t="str">
        <f t="shared" si="37"/>
        <v>Low</v>
      </c>
    </row>
    <row r="2389" spans="1:14" x14ac:dyDescent="0.3">
      <c r="A2389" t="s">
        <v>28</v>
      </c>
      <c r="B2389" t="str">
        <f>_xlfn.XLOOKUP(A:A,Table1!B:B,Table1!C:C)</f>
        <v>United States Of America</v>
      </c>
      <c r="C2389" s="1">
        <f>_xlfn.XLOOKUP(A:A,Table1!B:B,Table1!E:E)</f>
        <v>44954</v>
      </c>
      <c r="D2389">
        <f>_xlfn.XLOOKUP(A:A,Table1!B:B,Table1!F:F)</f>
        <v>37</v>
      </c>
      <c r="E2389">
        <f>_xlfn.XLOOKUP(A:A,Table1!B:B,Table1!G:G)</f>
        <v>138</v>
      </c>
      <c r="F2389">
        <f>_xlfn.XLOOKUP(A:A,Table1!B:B,Table1!H:H)</f>
        <v>71</v>
      </c>
      <c r="G2389">
        <f>_xlfn.XLOOKUP(A:A,Table1!B:B,Table1!I:I)</f>
        <v>1</v>
      </c>
      <c r="H2389">
        <f>_xlfn.XLOOKUP(A:A,Table1!B:B,Table1!J:J)</f>
        <v>3</v>
      </c>
      <c r="I2389">
        <f>_xlfn.XLOOKUP(A:A,Table1!B:B,Table1!K:K)</f>
        <v>55</v>
      </c>
      <c r="J2389">
        <f>_xlfn.XLOOKUP(A:A,Table1!B:B,Table1!L:L)</f>
        <v>31</v>
      </c>
      <c r="K2389">
        <f>_xlfn.XLOOKUP(A:A,Table1!B:B,Table1!M:M)</f>
        <v>76</v>
      </c>
      <c r="L2389">
        <f>_xlfn.XLOOKUP(A:A,Table1!B:B,Table1!N:N)</f>
        <v>1</v>
      </c>
      <c r="M2389" t="str" cm="1">
        <f t="array" ref="M2389">_xlfn.IFS(
OR(B2389="India",B2389="Thailand",B2389="United Arab Emirates",B2389="Japan",B2389="South Korea",B2389="China"),"Asia",
OR(B2389="Russia",B2389="Germany",B2389="France",B2389="Spain",B2389="Turkey",B2389="United Kingdom"),"Europe",
OR(B2389="United States Of America",B2389="Canada",B2389="Mexico",B2389="Brazil"),"America",
OR(B2389="Egypt",B2389="South Africa"),"Africa",
B2389="Australia","Oceania",
TRUE,"Others"
)</f>
        <v>America</v>
      </c>
      <c r="N2389" t="str">
        <f t="shared" si="37"/>
        <v>High</v>
      </c>
    </row>
    <row r="2390" spans="1:14" x14ac:dyDescent="0.3">
      <c r="A2390" t="s">
        <v>41</v>
      </c>
      <c r="B2390" t="str">
        <f>_xlfn.XLOOKUP(A:A,Table1!B:B,Table1!C:C)</f>
        <v>South Korea</v>
      </c>
      <c r="C2390" s="1">
        <f>_xlfn.XLOOKUP(A:A,Table1!B:B,Table1!E:E)</f>
        <v>45257</v>
      </c>
      <c r="D2390">
        <f>_xlfn.XLOOKUP(A:A,Table1!B:B,Table1!F:F)</f>
        <v>74</v>
      </c>
      <c r="E2390">
        <f>_xlfn.XLOOKUP(A:A,Table1!B:B,Table1!G:G)</f>
        <v>150</v>
      </c>
      <c r="F2390">
        <f>_xlfn.XLOOKUP(A:A,Table1!B:B,Table1!H:H)</f>
        <v>42</v>
      </c>
      <c r="G2390">
        <f>_xlfn.XLOOKUP(A:A,Table1!B:B,Table1!I:I)</f>
        <v>12</v>
      </c>
      <c r="H2390">
        <f>_xlfn.XLOOKUP(A:A,Table1!B:B,Table1!J:J)</f>
        <v>1</v>
      </c>
      <c r="I2390">
        <f>_xlfn.XLOOKUP(A:A,Table1!B:B,Table1!K:K)</f>
        <v>140</v>
      </c>
      <c r="J2390">
        <f>_xlfn.XLOOKUP(A:A,Table1!B:B,Table1!L:L)</f>
        <v>4</v>
      </c>
      <c r="K2390">
        <f>_xlfn.XLOOKUP(A:A,Table1!B:B,Table1!M:M)</f>
        <v>80</v>
      </c>
      <c r="L2390">
        <f>_xlfn.XLOOKUP(A:A,Table1!B:B,Table1!N:N)</f>
        <v>6</v>
      </c>
      <c r="M2390" t="str" cm="1">
        <f t="array" ref="M2390">_xlfn.IFS(
OR(B2390="India",B2390="Thailand",B2390="United Arab Emirates",B2390="Japan",B2390="South Korea",B2390="China"),"Asia",
OR(B2390="Russia",B2390="Germany",B2390="France",B2390="Spain",B2390="Turkey",B2390="United Kingdom"),"Europe",
OR(B2390="United States Of America",B2390="Canada",B2390="Mexico",B2390="Brazil"),"America",
OR(B2390="Egypt",B2390="South Africa"),"Africa",
B2390="Australia","Oceania",
TRUE,"Others"
)</f>
        <v>Asia</v>
      </c>
      <c r="N2390" t="str">
        <f t="shared" si="37"/>
        <v>Low</v>
      </c>
    </row>
    <row r="2391" spans="1:14" x14ac:dyDescent="0.3">
      <c r="A2391" t="s">
        <v>39</v>
      </c>
      <c r="B2391" t="str">
        <f>_xlfn.XLOOKUP(A:A,Table1!B:B,Table1!C:C)</f>
        <v>Spain</v>
      </c>
      <c r="C2391" s="1">
        <f>_xlfn.XLOOKUP(A:A,Table1!B:B,Table1!E:E)</f>
        <v>44930</v>
      </c>
      <c r="D2391">
        <f>_xlfn.XLOOKUP(A:A,Table1!B:B,Table1!F:F)</f>
        <v>6</v>
      </c>
      <c r="E2391">
        <f>_xlfn.XLOOKUP(A:A,Table1!B:B,Table1!G:G)</f>
        <v>167</v>
      </c>
      <c r="F2391">
        <f>_xlfn.XLOOKUP(A:A,Table1!B:B,Table1!H:H)</f>
        <v>72</v>
      </c>
      <c r="G2391">
        <f>_xlfn.XLOOKUP(A:A,Table1!B:B,Table1!I:I)</f>
        <v>18</v>
      </c>
      <c r="H2391">
        <f>_xlfn.XLOOKUP(A:A,Table1!B:B,Table1!J:J)</f>
        <v>3</v>
      </c>
      <c r="I2391">
        <f>_xlfn.XLOOKUP(A:A,Table1!B:B,Table1!K:K)</f>
        <v>153</v>
      </c>
      <c r="J2391">
        <f>_xlfn.XLOOKUP(A:A,Table1!B:B,Table1!L:L)</f>
        <v>22</v>
      </c>
      <c r="K2391">
        <f>_xlfn.XLOOKUP(A:A,Table1!B:B,Table1!M:M)</f>
        <v>38</v>
      </c>
      <c r="L2391">
        <f>_xlfn.XLOOKUP(A:A,Table1!B:B,Table1!N:N)</f>
        <v>9</v>
      </c>
      <c r="M2391" t="str" cm="1">
        <f t="array" ref="M2391">_xlfn.IFS(
OR(B2391="India",B2391="Thailand",B2391="United Arab Emirates",B2391="Japan",B2391="South Korea",B2391="China"),"Asia",
OR(B2391="Russia",B2391="Germany",B2391="France",B2391="Spain",B2391="Turkey",B2391="United Kingdom"),"Europe",
OR(B2391="United States Of America",B2391="Canada",B2391="Mexico",B2391="Brazil"),"America",
OR(B2391="Egypt",B2391="South Africa"),"Africa",
B2391="Australia","Oceania",
TRUE,"Others"
)</f>
        <v>Europe</v>
      </c>
      <c r="N2391" t="str">
        <f t="shared" si="37"/>
        <v>Moderate</v>
      </c>
    </row>
    <row r="2392" spans="1:14" x14ac:dyDescent="0.3">
      <c r="A2392" t="s">
        <v>37</v>
      </c>
      <c r="B2392" t="str">
        <f>_xlfn.XLOOKUP(A:A,Table1!B:B,Table1!C:C)</f>
        <v>Mexico</v>
      </c>
      <c r="C2392" s="1">
        <f>_xlfn.XLOOKUP(A:A,Table1!B:B,Table1!E:E)</f>
        <v>45194</v>
      </c>
      <c r="D2392">
        <f>_xlfn.XLOOKUP(A:A,Table1!B:B,Table1!F:F)</f>
        <v>62</v>
      </c>
      <c r="E2392">
        <f>_xlfn.XLOOKUP(A:A,Table1!B:B,Table1!G:G)</f>
        <v>58</v>
      </c>
      <c r="F2392">
        <f>_xlfn.XLOOKUP(A:A,Table1!B:B,Table1!H:H)</f>
        <v>56</v>
      </c>
      <c r="G2392">
        <f>_xlfn.XLOOKUP(A:A,Table1!B:B,Table1!I:I)</f>
        <v>5</v>
      </c>
      <c r="H2392">
        <f>_xlfn.XLOOKUP(A:A,Table1!B:B,Table1!J:J)</f>
        <v>5</v>
      </c>
      <c r="I2392">
        <f>_xlfn.XLOOKUP(A:A,Table1!B:B,Table1!K:K)</f>
        <v>23</v>
      </c>
      <c r="J2392">
        <f>_xlfn.XLOOKUP(A:A,Table1!B:B,Table1!L:L)</f>
        <v>23</v>
      </c>
      <c r="K2392">
        <f>_xlfn.XLOOKUP(A:A,Table1!B:B,Table1!M:M)</f>
        <v>97</v>
      </c>
      <c r="L2392">
        <f>_xlfn.XLOOKUP(A:A,Table1!B:B,Table1!N:N)</f>
        <v>6</v>
      </c>
      <c r="M2392" t="str" cm="1">
        <f t="array" ref="M2392">_xlfn.IFS(
OR(B2392="India",B2392="Thailand",B2392="United Arab Emirates",B2392="Japan",B2392="South Korea",B2392="China"),"Asia",
OR(B2392="Russia",B2392="Germany",B2392="France",B2392="Spain",B2392="Turkey",B2392="United Kingdom"),"Europe",
OR(B2392="United States Of America",B2392="Canada",B2392="Mexico",B2392="Brazil"),"America",
OR(B2392="Egypt",B2392="South Africa"),"Africa",
B2392="Australia","Oceania",
TRUE,"Others"
)</f>
        <v>America</v>
      </c>
      <c r="N2392" t="str">
        <f t="shared" si="37"/>
        <v>Moderate</v>
      </c>
    </row>
    <row r="2393" spans="1:14" x14ac:dyDescent="0.3">
      <c r="A2393" t="s">
        <v>39</v>
      </c>
      <c r="B2393" t="str">
        <f>_xlfn.XLOOKUP(A:A,Table1!B:B,Table1!C:C)</f>
        <v>Spain</v>
      </c>
      <c r="C2393" s="1">
        <f>_xlfn.XLOOKUP(A:A,Table1!B:B,Table1!E:E)</f>
        <v>44930</v>
      </c>
      <c r="D2393">
        <f>_xlfn.XLOOKUP(A:A,Table1!B:B,Table1!F:F)</f>
        <v>6</v>
      </c>
      <c r="E2393">
        <f>_xlfn.XLOOKUP(A:A,Table1!B:B,Table1!G:G)</f>
        <v>167</v>
      </c>
      <c r="F2393">
        <f>_xlfn.XLOOKUP(A:A,Table1!B:B,Table1!H:H)</f>
        <v>72</v>
      </c>
      <c r="G2393">
        <f>_xlfn.XLOOKUP(A:A,Table1!B:B,Table1!I:I)</f>
        <v>18</v>
      </c>
      <c r="H2393">
        <f>_xlfn.XLOOKUP(A:A,Table1!B:B,Table1!J:J)</f>
        <v>3</v>
      </c>
      <c r="I2393">
        <f>_xlfn.XLOOKUP(A:A,Table1!B:B,Table1!K:K)</f>
        <v>153</v>
      </c>
      <c r="J2393">
        <f>_xlfn.XLOOKUP(A:A,Table1!B:B,Table1!L:L)</f>
        <v>22</v>
      </c>
      <c r="K2393">
        <f>_xlfn.XLOOKUP(A:A,Table1!B:B,Table1!M:M)</f>
        <v>38</v>
      </c>
      <c r="L2393">
        <f>_xlfn.XLOOKUP(A:A,Table1!B:B,Table1!N:N)</f>
        <v>9</v>
      </c>
      <c r="M2393" t="str" cm="1">
        <f t="array" ref="M2393">_xlfn.IFS(
OR(B2393="India",B2393="Thailand",B2393="United Arab Emirates",B2393="Japan",B2393="South Korea",B2393="China"),"Asia",
OR(B2393="Russia",B2393="Germany",B2393="France",B2393="Spain",B2393="Turkey",B2393="United Kingdom"),"Europe",
OR(B2393="United States Of America",B2393="Canada",B2393="Mexico",B2393="Brazil"),"America",
OR(B2393="Egypt",B2393="South Africa"),"Africa",
B2393="Australia","Oceania",
TRUE,"Others"
)</f>
        <v>Europe</v>
      </c>
      <c r="N2393" t="str">
        <f t="shared" si="37"/>
        <v>Moderate</v>
      </c>
    </row>
    <row r="2394" spans="1:14" x14ac:dyDescent="0.3">
      <c r="A2394" t="s">
        <v>22</v>
      </c>
      <c r="B2394" t="str">
        <f>_xlfn.XLOOKUP(A:A,Table1!B:B,Table1!C:C)</f>
        <v>India</v>
      </c>
      <c r="C2394" s="1">
        <f>_xlfn.XLOOKUP(A:A,Table1!B:B,Table1!E:E)</f>
        <v>45262</v>
      </c>
      <c r="D2394">
        <f>_xlfn.XLOOKUP(A:A,Table1!B:B,Table1!F:F)</f>
        <v>25</v>
      </c>
      <c r="E2394">
        <f>_xlfn.XLOOKUP(A:A,Table1!B:B,Table1!G:G)</f>
        <v>118</v>
      </c>
      <c r="F2394">
        <f>_xlfn.XLOOKUP(A:A,Table1!B:B,Table1!H:H)</f>
        <v>74</v>
      </c>
      <c r="G2394">
        <f>_xlfn.XLOOKUP(A:A,Table1!B:B,Table1!I:I)</f>
        <v>11</v>
      </c>
      <c r="H2394">
        <f>_xlfn.XLOOKUP(A:A,Table1!B:B,Table1!J:J)</f>
        <v>1</v>
      </c>
      <c r="I2394">
        <f>_xlfn.XLOOKUP(A:A,Table1!B:B,Table1!K:K)</f>
        <v>188</v>
      </c>
      <c r="J2394">
        <f>_xlfn.XLOOKUP(A:A,Table1!B:B,Table1!L:L)</f>
        <v>20</v>
      </c>
      <c r="K2394">
        <f>_xlfn.XLOOKUP(A:A,Table1!B:B,Table1!M:M)</f>
        <v>67</v>
      </c>
      <c r="L2394">
        <f>_xlfn.XLOOKUP(A:A,Table1!B:B,Table1!N:N)</f>
        <v>9</v>
      </c>
      <c r="M2394" t="str" cm="1">
        <f t="array" ref="M2394">_xlfn.IFS(
OR(B2394="India",B2394="Thailand",B2394="United Arab Emirates",B2394="Japan",B2394="South Korea",B2394="China"),"Asia",
OR(B2394="Russia",B2394="Germany",B2394="France",B2394="Spain",B2394="Turkey",B2394="United Kingdom"),"Europe",
OR(B2394="United States Of America",B2394="Canada",B2394="Mexico",B2394="Brazil"),"America",
OR(B2394="Egypt",B2394="South Africa"),"Africa",
B2394="Australia","Oceania",
TRUE,"Others"
)</f>
        <v>Asia</v>
      </c>
      <c r="N2394" t="str">
        <f t="shared" si="37"/>
        <v>Moderate</v>
      </c>
    </row>
    <row r="2395" spans="1:14" x14ac:dyDescent="0.3">
      <c r="A2395" t="s">
        <v>34</v>
      </c>
      <c r="B2395" t="str">
        <f>_xlfn.XLOOKUP(A:A,Table1!B:B,Table1!C:C)</f>
        <v>Japan</v>
      </c>
      <c r="C2395" s="1">
        <f>_xlfn.XLOOKUP(A:A,Table1!B:B,Table1!E:E)</f>
        <v>45258</v>
      </c>
      <c r="D2395">
        <f>_xlfn.XLOOKUP(A:A,Table1!B:B,Table1!F:F)</f>
        <v>128</v>
      </c>
      <c r="E2395">
        <f>_xlfn.XLOOKUP(A:A,Table1!B:B,Table1!G:G)</f>
        <v>84</v>
      </c>
      <c r="F2395">
        <f>_xlfn.XLOOKUP(A:A,Table1!B:B,Table1!H:H)</f>
        <v>61</v>
      </c>
      <c r="G2395">
        <f>_xlfn.XLOOKUP(A:A,Table1!B:B,Table1!I:I)</f>
        <v>33</v>
      </c>
      <c r="H2395">
        <f>_xlfn.XLOOKUP(A:A,Table1!B:B,Table1!J:J)</f>
        <v>6</v>
      </c>
      <c r="I2395">
        <f>_xlfn.XLOOKUP(A:A,Table1!B:B,Table1!K:K)</f>
        <v>25</v>
      </c>
      <c r="J2395">
        <f>_xlfn.XLOOKUP(A:A,Table1!B:B,Table1!L:L)</f>
        <v>-8</v>
      </c>
      <c r="K2395">
        <f>_xlfn.XLOOKUP(A:A,Table1!B:B,Table1!M:M)</f>
        <v>14</v>
      </c>
      <c r="L2395">
        <f>_xlfn.XLOOKUP(A:A,Table1!B:B,Table1!N:N)</f>
        <v>9</v>
      </c>
      <c r="M2395" t="str" cm="1">
        <f t="array" ref="M2395">_xlfn.IFS(
OR(B2395="India",B2395="Thailand",B2395="United Arab Emirates",B2395="Japan",B2395="South Korea",B2395="China"),"Asia",
OR(B2395="Russia",B2395="Germany",B2395="France",B2395="Spain",B2395="Turkey",B2395="United Kingdom"),"Europe",
OR(B2395="United States Of America",B2395="Canada",B2395="Mexico",B2395="Brazil"),"America",
OR(B2395="Egypt",B2395="South Africa"),"Africa",
B2395="Australia","Oceania",
TRUE,"Others"
)</f>
        <v>Asia</v>
      </c>
      <c r="N2395" t="str">
        <f t="shared" si="37"/>
        <v>Low</v>
      </c>
    </row>
    <row r="2396" spans="1:14" x14ac:dyDescent="0.3">
      <c r="A2396" t="s">
        <v>51</v>
      </c>
      <c r="B2396" t="str">
        <f>_xlfn.XLOOKUP(A:A,Table1!B:B,Table1!C:C)</f>
        <v>Russia</v>
      </c>
      <c r="C2396" s="1">
        <f>_xlfn.XLOOKUP(A:A,Table1!B:B,Table1!E:E)</f>
        <v>45149</v>
      </c>
      <c r="D2396">
        <f>_xlfn.XLOOKUP(A:A,Table1!B:B,Table1!F:F)</f>
        <v>50</v>
      </c>
      <c r="E2396">
        <f>_xlfn.XLOOKUP(A:A,Table1!B:B,Table1!G:G)</f>
        <v>164</v>
      </c>
      <c r="F2396">
        <f>_xlfn.XLOOKUP(A:A,Table1!B:B,Table1!H:H)</f>
        <v>15</v>
      </c>
      <c r="G2396">
        <f>_xlfn.XLOOKUP(A:A,Table1!B:B,Table1!I:I)</f>
        <v>11</v>
      </c>
      <c r="H2396">
        <f>_xlfn.XLOOKUP(A:A,Table1!B:B,Table1!J:J)</f>
        <v>7</v>
      </c>
      <c r="I2396">
        <f>_xlfn.XLOOKUP(A:A,Table1!B:B,Table1!K:K)</f>
        <v>120</v>
      </c>
      <c r="J2396">
        <f>_xlfn.XLOOKUP(A:A,Table1!B:B,Table1!L:L)</f>
        <v>1</v>
      </c>
      <c r="K2396">
        <f>_xlfn.XLOOKUP(A:A,Table1!B:B,Table1!M:M)</f>
        <v>90</v>
      </c>
      <c r="L2396">
        <f>_xlfn.XLOOKUP(A:A,Table1!B:B,Table1!N:N)</f>
        <v>7</v>
      </c>
      <c r="M2396" t="str" cm="1">
        <f t="array" ref="M2396">_xlfn.IFS(
OR(B2396="India",B2396="Thailand",B2396="United Arab Emirates",B2396="Japan",B2396="South Korea",B2396="China"),"Asia",
OR(B2396="Russia",B2396="Germany",B2396="France",B2396="Spain",B2396="Turkey",B2396="United Kingdom"),"Europe",
OR(B2396="United States Of America",B2396="Canada",B2396="Mexico",B2396="Brazil"),"America",
OR(B2396="Egypt",B2396="South Africa"),"Africa",
B2396="Australia","Oceania",
TRUE,"Others"
)</f>
        <v>Europe</v>
      </c>
      <c r="N2396" t="str">
        <f t="shared" si="37"/>
        <v>Low</v>
      </c>
    </row>
    <row r="2397" spans="1:14" x14ac:dyDescent="0.3">
      <c r="A2397" t="s">
        <v>109</v>
      </c>
      <c r="B2397" t="str">
        <f>_xlfn.XLOOKUP(A:A,Table1!B:B,Table1!C:C)</f>
        <v>United Arab Emirates</v>
      </c>
      <c r="C2397" s="1">
        <f>_xlfn.XLOOKUP(A:A,Table1!B:B,Table1!E:E)</f>
        <v>45048</v>
      </c>
      <c r="D2397">
        <f>_xlfn.XLOOKUP(A:A,Table1!B:B,Table1!F:F)</f>
        <v>78</v>
      </c>
      <c r="E2397">
        <f>_xlfn.XLOOKUP(A:A,Table1!B:B,Table1!G:G)</f>
        <v>197</v>
      </c>
      <c r="F2397">
        <f>_xlfn.XLOOKUP(A:A,Table1!B:B,Table1!H:H)</f>
        <v>21</v>
      </c>
      <c r="G2397">
        <f>_xlfn.XLOOKUP(A:A,Table1!B:B,Table1!I:I)</f>
        <v>36</v>
      </c>
      <c r="H2397">
        <f>_xlfn.XLOOKUP(A:A,Table1!B:B,Table1!J:J)</f>
        <v>9</v>
      </c>
      <c r="I2397">
        <f>_xlfn.XLOOKUP(A:A,Table1!B:B,Table1!K:K)</f>
        <v>24</v>
      </c>
      <c r="J2397">
        <f>_xlfn.XLOOKUP(A:A,Table1!B:B,Table1!L:L)</f>
        <v>28</v>
      </c>
      <c r="K2397">
        <f>_xlfn.XLOOKUP(A:A,Table1!B:B,Table1!M:M)</f>
        <v>15</v>
      </c>
      <c r="L2397">
        <f>_xlfn.XLOOKUP(A:A,Table1!B:B,Table1!N:N)</f>
        <v>6</v>
      </c>
      <c r="M2397" t="str" cm="1">
        <f t="array" ref="M2397">_xlfn.IFS(
OR(B2397="India",B2397="Thailand",B2397="United Arab Emirates",B2397="Japan",B2397="South Korea",B2397="China"),"Asia",
OR(B2397="Russia",B2397="Germany",B2397="France",B2397="Spain",B2397="Turkey",B2397="United Kingdom"),"Europe",
OR(B2397="United States Of America",B2397="Canada",B2397="Mexico",B2397="Brazil"),"America",
OR(B2397="Egypt",B2397="South Africa"),"Africa",
B2397="Australia","Oceania",
TRUE,"Others"
)</f>
        <v>Asia</v>
      </c>
      <c r="N2397" t="str">
        <f t="shared" si="37"/>
        <v>High</v>
      </c>
    </row>
    <row r="2398" spans="1:14" x14ac:dyDescent="0.3">
      <c r="A2398" t="s">
        <v>16</v>
      </c>
      <c r="B2398" t="str">
        <f>_xlfn.XLOOKUP(A:A,Table1!B:B,Table1!C:C)</f>
        <v>Germany</v>
      </c>
      <c r="C2398" s="1">
        <f>_xlfn.XLOOKUP(A:A,Table1!B:B,Table1!E:E)</f>
        <v>45226</v>
      </c>
      <c r="D2398">
        <f>_xlfn.XLOOKUP(A:A,Table1!B:B,Table1!F:F)</f>
        <v>52</v>
      </c>
      <c r="E2398">
        <f>_xlfn.XLOOKUP(A:A,Table1!B:B,Table1!G:G)</f>
        <v>182</v>
      </c>
      <c r="F2398">
        <f>_xlfn.XLOOKUP(A:A,Table1!B:B,Table1!H:H)</f>
        <v>45</v>
      </c>
      <c r="G2398">
        <f>_xlfn.XLOOKUP(A:A,Table1!B:B,Table1!I:I)</f>
        <v>30</v>
      </c>
      <c r="H2398">
        <f>_xlfn.XLOOKUP(A:A,Table1!B:B,Table1!J:J)</f>
        <v>1</v>
      </c>
      <c r="I2398">
        <f>_xlfn.XLOOKUP(A:A,Table1!B:B,Table1!K:K)</f>
        <v>156</v>
      </c>
      <c r="J2398">
        <f>_xlfn.XLOOKUP(A:A,Table1!B:B,Table1!L:L)</f>
        <v>-4</v>
      </c>
      <c r="K2398">
        <f>_xlfn.XLOOKUP(A:A,Table1!B:B,Table1!M:M)</f>
        <v>97</v>
      </c>
      <c r="L2398">
        <f>_xlfn.XLOOKUP(A:A,Table1!B:B,Table1!N:N)</f>
        <v>2</v>
      </c>
      <c r="M2398" t="str" cm="1">
        <f t="array" ref="M2398">_xlfn.IFS(
OR(B2398="India",B2398="Thailand",B2398="United Arab Emirates",B2398="Japan",B2398="South Korea",B2398="China"),"Asia",
OR(B2398="Russia",B2398="Germany",B2398="France",B2398="Spain",B2398="Turkey",B2398="United Kingdom"),"Europe",
OR(B2398="United States Of America",B2398="Canada",B2398="Mexico",B2398="Brazil"),"America",
OR(B2398="Egypt",B2398="South Africa"),"Africa",
B2398="Australia","Oceania",
TRUE,"Others"
)</f>
        <v>Europe</v>
      </c>
      <c r="N2398" t="str">
        <f t="shared" si="37"/>
        <v>Low</v>
      </c>
    </row>
    <row r="2399" spans="1:14" x14ac:dyDescent="0.3">
      <c r="A2399" t="s">
        <v>74</v>
      </c>
      <c r="B2399" t="str">
        <f>_xlfn.XLOOKUP(A:A,Table1!B:B,Table1!C:C)</f>
        <v>Australia</v>
      </c>
      <c r="C2399" s="1">
        <f>_xlfn.XLOOKUP(A:A,Table1!B:B,Table1!E:E)</f>
        <v>45205</v>
      </c>
      <c r="D2399">
        <f>_xlfn.XLOOKUP(A:A,Table1!B:B,Table1!F:F)</f>
        <v>110</v>
      </c>
      <c r="E2399">
        <f>_xlfn.XLOOKUP(A:A,Table1!B:B,Table1!G:G)</f>
        <v>82</v>
      </c>
      <c r="F2399">
        <f>_xlfn.XLOOKUP(A:A,Table1!B:B,Table1!H:H)</f>
        <v>77</v>
      </c>
      <c r="G2399">
        <f>_xlfn.XLOOKUP(A:A,Table1!B:B,Table1!I:I)</f>
        <v>10</v>
      </c>
      <c r="H2399">
        <f>_xlfn.XLOOKUP(A:A,Table1!B:B,Table1!J:J)</f>
        <v>7</v>
      </c>
      <c r="I2399">
        <f>_xlfn.XLOOKUP(A:A,Table1!B:B,Table1!K:K)</f>
        <v>19</v>
      </c>
      <c r="J2399">
        <f>_xlfn.XLOOKUP(A:A,Table1!B:B,Table1!L:L)</f>
        <v>17</v>
      </c>
      <c r="K2399">
        <f>_xlfn.XLOOKUP(A:A,Table1!B:B,Table1!M:M)</f>
        <v>65</v>
      </c>
      <c r="L2399">
        <f>_xlfn.XLOOKUP(A:A,Table1!B:B,Table1!N:N)</f>
        <v>13</v>
      </c>
      <c r="M2399" t="str" cm="1">
        <f t="array" ref="M2399">_xlfn.IFS(
OR(B2399="India",B2399="Thailand",B2399="United Arab Emirates",B2399="Japan",B2399="South Korea",B2399="China"),"Asia",
OR(B2399="Russia",B2399="Germany",B2399="France",B2399="Spain",B2399="Turkey",B2399="United Kingdom"),"Europe",
OR(B2399="United States Of America",B2399="Canada",B2399="Mexico",B2399="Brazil"),"America",
OR(B2399="Egypt",B2399="South Africa"),"Africa",
B2399="Australia","Oceania",
TRUE,"Others"
)</f>
        <v>Oceania</v>
      </c>
      <c r="N2399" t="str">
        <f t="shared" si="37"/>
        <v>Moderate</v>
      </c>
    </row>
    <row r="2400" spans="1:14" x14ac:dyDescent="0.3">
      <c r="A2400" t="s">
        <v>20</v>
      </c>
      <c r="B2400" t="str">
        <f>_xlfn.XLOOKUP(A:A,Table1!B:B,Table1!C:C)</f>
        <v>United Arab Emirates</v>
      </c>
      <c r="C2400" s="1">
        <f>_xlfn.XLOOKUP(A:A,Table1!B:B,Table1!E:E)</f>
        <v>45130</v>
      </c>
      <c r="D2400">
        <f>_xlfn.XLOOKUP(A:A,Table1!B:B,Table1!F:F)</f>
        <v>120</v>
      </c>
      <c r="E2400">
        <f>_xlfn.XLOOKUP(A:A,Table1!B:B,Table1!G:G)</f>
        <v>49</v>
      </c>
      <c r="F2400">
        <f>_xlfn.XLOOKUP(A:A,Table1!B:B,Table1!H:H)</f>
        <v>99</v>
      </c>
      <c r="G2400">
        <f>_xlfn.XLOOKUP(A:A,Table1!B:B,Table1!I:I)</f>
        <v>6</v>
      </c>
      <c r="H2400">
        <f>_xlfn.XLOOKUP(A:A,Table1!B:B,Table1!J:J)</f>
        <v>7</v>
      </c>
      <c r="I2400">
        <f>_xlfn.XLOOKUP(A:A,Table1!B:B,Table1!K:K)</f>
        <v>134</v>
      </c>
      <c r="J2400">
        <f>_xlfn.XLOOKUP(A:A,Table1!B:B,Table1!L:L)</f>
        <v>13</v>
      </c>
      <c r="K2400">
        <f>_xlfn.XLOOKUP(A:A,Table1!B:B,Table1!M:M)</f>
        <v>32</v>
      </c>
      <c r="L2400">
        <f>_xlfn.XLOOKUP(A:A,Table1!B:B,Table1!N:N)</f>
        <v>5</v>
      </c>
      <c r="M2400" t="str" cm="1">
        <f t="array" ref="M2400">_xlfn.IFS(
OR(B2400="India",B2400="Thailand",B2400="United Arab Emirates",B2400="Japan",B2400="South Korea",B2400="China"),"Asia",
OR(B2400="Russia",B2400="Germany",B2400="France",B2400="Spain",B2400="Turkey",B2400="United Kingdom"),"Europe",
OR(B2400="United States Of America",B2400="Canada",B2400="Mexico",B2400="Brazil"),"America",
OR(B2400="Egypt",B2400="South Africa"),"Africa",
B2400="Australia","Oceania",
TRUE,"Others"
)</f>
        <v>Asia</v>
      </c>
      <c r="N2400" t="str">
        <f t="shared" si="37"/>
        <v>Low</v>
      </c>
    </row>
    <row r="2401" spans="1:14" x14ac:dyDescent="0.3">
      <c r="A2401" t="s">
        <v>12</v>
      </c>
      <c r="B2401" t="str">
        <f>_xlfn.XLOOKUP(A:A,Table1!B:B,Table1!C:C)</f>
        <v>South Africa</v>
      </c>
      <c r="C2401" s="1">
        <f>_xlfn.XLOOKUP(A:A,Table1!B:B,Table1!E:E)</f>
        <v>45203</v>
      </c>
      <c r="D2401">
        <f>_xlfn.XLOOKUP(A:A,Table1!B:B,Table1!F:F)</f>
        <v>128</v>
      </c>
      <c r="E2401">
        <f>_xlfn.XLOOKUP(A:A,Table1!B:B,Table1!G:G)</f>
        <v>175</v>
      </c>
      <c r="F2401">
        <f>_xlfn.XLOOKUP(A:A,Table1!B:B,Table1!H:H)</f>
        <v>30</v>
      </c>
      <c r="G2401">
        <f>_xlfn.XLOOKUP(A:A,Table1!B:B,Table1!I:I)</f>
        <v>13</v>
      </c>
      <c r="H2401">
        <f>_xlfn.XLOOKUP(A:A,Table1!B:B,Table1!J:J)</f>
        <v>2</v>
      </c>
      <c r="I2401">
        <f>_xlfn.XLOOKUP(A:A,Table1!B:B,Table1!K:K)</f>
        <v>196</v>
      </c>
      <c r="J2401">
        <f>_xlfn.XLOOKUP(A:A,Table1!B:B,Table1!L:L)</f>
        <v>27</v>
      </c>
      <c r="K2401">
        <f>_xlfn.XLOOKUP(A:A,Table1!B:B,Table1!M:M)</f>
        <v>51</v>
      </c>
      <c r="L2401">
        <f>_xlfn.XLOOKUP(A:A,Table1!B:B,Table1!N:N)</f>
        <v>10</v>
      </c>
      <c r="M2401" t="str" cm="1">
        <f t="array" ref="M2401">_xlfn.IFS(
OR(B2401="India",B2401="Thailand",B2401="United Arab Emirates",B2401="Japan",B2401="South Korea",B2401="China"),"Asia",
OR(B2401="Russia",B2401="Germany",B2401="France",B2401="Spain",B2401="Turkey",B2401="United Kingdom"),"Europe",
OR(B2401="United States Of America",B2401="Canada",B2401="Mexico",B2401="Brazil"),"America",
OR(B2401="Egypt",B2401="South Africa"),"Africa",
B2401="Australia","Oceania",
TRUE,"Others"
)</f>
        <v>Africa</v>
      </c>
      <c r="N2401" t="str">
        <f t="shared" si="37"/>
        <v>High</v>
      </c>
    </row>
    <row r="2402" spans="1:14" x14ac:dyDescent="0.3">
      <c r="A2402" t="s">
        <v>29</v>
      </c>
      <c r="B2402" t="str">
        <f>_xlfn.XLOOKUP(A:A,Table1!B:B,Table1!C:C)</f>
        <v>United Kingdom</v>
      </c>
      <c r="C2402" s="1">
        <f>_xlfn.XLOOKUP(A:A,Table1!B:B,Table1!E:E)</f>
        <v>45008</v>
      </c>
      <c r="D2402">
        <f>_xlfn.XLOOKUP(A:A,Table1!B:B,Table1!F:F)</f>
        <v>21</v>
      </c>
      <c r="E2402">
        <f>_xlfn.XLOOKUP(A:A,Table1!B:B,Table1!G:G)</f>
        <v>190</v>
      </c>
      <c r="F2402">
        <f>_xlfn.XLOOKUP(A:A,Table1!B:B,Table1!H:H)</f>
        <v>27</v>
      </c>
      <c r="G2402">
        <f>_xlfn.XLOOKUP(A:A,Table1!B:B,Table1!I:I)</f>
        <v>40</v>
      </c>
      <c r="H2402">
        <f>_xlfn.XLOOKUP(A:A,Table1!B:B,Table1!J:J)</f>
        <v>3</v>
      </c>
      <c r="I2402">
        <f>_xlfn.XLOOKUP(A:A,Table1!B:B,Table1!K:K)</f>
        <v>14</v>
      </c>
      <c r="J2402">
        <f>_xlfn.XLOOKUP(A:A,Table1!B:B,Table1!L:L)</f>
        <v>-9</v>
      </c>
      <c r="K2402">
        <f>_xlfn.XLOOKUP(A:A,Table1!B:B,Table1!M:M)</f>
        <v>45</v>
      </c>
      <c r="L2402">
        <f>_xlfn.XLOOKUP(A:A,Table1!B:B,Table1!N:N)</f>
        <v>2</v>
      </c>
      <c r="M2402" t="str" cm="1">
        <f t="array" ref="M2402">_xlfn.IFS(
OR(B2402="India",B2402="Thailand",B2402="United Arab Emirates",B2402="Japan",B2402="South Korea",B2402="China"),"Asia",
OR(B2402="Russia",B2402="Germany",B2402="France",B2402="Spain",B2402="Turkey",B2402="United Kingdom"),"Europe",
OR(B2402="United States Of America",B2402="Canada",B2402="Mexico",B2402="Brazil"),"America",
OR(B2402="Egypt",B2402="South Africa"),"Africa",
B2402="Australia","Oceania",
TRUE,"Others"
)</f>
        <v>Europe</v>
      </c>
      <c r="N2402" t="str">
        <f t="shared" si="37"/>
        <v>Low</v>
      </c>
    </row>
    <row r="2403" spans="1:14" x14ac:dyDescent="0.3">
      <c r="A2403" t="s">
        <v>22</v>
      </c>
      <c r="B2403" t="str">
        <f>_xlfn.XLOOKUP(A:A,Table1!B:B,Table1!C:C)</f>
        <v>India</v>
      </c>
      <c r="C2403" s="1">
        <f>_xlfn.XLOOKUP(A:A,Table1!B:B,Table1!E:E)</f>
        <v>45262</v>
      </c>
      <c r="D2403">
        <f>_xlfn.XLOOKUP(A:A,Table1!B:B,Table1!F:F)</f>
        <v>25</v>
      </c>
      <c r="E2403">
        <f>_xlfn.XLOOKUP(A:A,Table1!B:B,Table1!G:G)</f>
        <v>118</v>
      </c>
      <c r="F2403">
        <f>_xlfn.XLOOKUP(A:A,Table1!B:B,Table1!H:H)</f>
        <v>74</v>
      </c>
      <c r="G2403">
        <f>_xlfn.XLOOKUP(A:A,Table1!B:B,Table1!I:I)</f>
        <v>11</v>
      </c>
      <c r="H2403">
        <f>_xlfn.XLOOKUP(A:A,Table1!B:B,Table1!J:J)</f>
        <v>1</v>
      </c>
      <c r="I2403">
        <f>_xlfn.XLOOKUP(A:A,Table1!B:B,Table1!K:K)</f>
        <v>188</v>
      </c>
      <c r="J2403">
        <f>_xlfn.XLOOKUP(A:A,Table1!B:B,Table1!L:L)</f>
        <v>20</v>
      </c>
      <c r="K2403">
        <f>_xlfn.XLOOKUP(A:A,Table1!B:B,Table1!M:M)</f>
        <v>67</v>
      </c>
      <c r="L2403">
        <f>_xlfn.XLOOKUP(A:A,Table1!B:B,Table1!N:N)</f>
        <v>9</v>
      </c>
      <c r="M2403" t="str" cm="1">
        <f t="array" ref="M2403">_xlfn.IFS(
OR(B2403="India",B2403="Thailand",B2403="United Arab Emirates",B2403="Japan",B2403="South Korea",B2403="China"),"Asia",
OR(B2403="Russia",B2403="Germany",B2403="France",B2403="Spain",B2403="Turkey",B2403="United Kingdom"),"Europe",
OR(B2403="United States Of America",B2403="Canada",B2403="Mexico",B2403="Brazil"),"America",
OR(B2403="Egypt",B2403="South Africa"),"Africa",
B2403="Australia","Oceania",
TRUE,"Others"
)</f>
        <v>Asia</v>
      </c>
      <c r="N2403" t="str">
        <f t="shared" si="37"/>
        <v>Moderate</v>
      </c>
    </row>
    <row r="2404" spans="1:14" x14ac:dyDescent="0.3">
      <c r="A2404" t="s">
        <v>16</v>
      </c>
      <c r="B2404" t="str">
        <f>_xlfn.XLOOKUP(A:A,Table1!B:B,Table1!C:C)</f>
        <v>Germany</v>
      </c>
      <c r="C2404" s="1">
        <f>_xlfn.XLOOKUP(A:A,Table1!B:B,Table1!E:E)</f>
        <v>45226</v>
      </c>
      <c r="D2404">
        <f>_xlfn.XLOOKUP(A:A,Table1!B:B,Table1!F:F)</f>
        <v>52</v>
      </c>
      <c r="E2404">
        <f>_xlfn.XLOOKUP(A:A,Table1!B:B,Table1!G:G)</f>
        <v>182</v>
      </c>
      <c r="F2404">
        <f>_xlfn.XLOOKUP(A:A,Table1!B:B,Table1!H:H)</f>
        <v>45</v>
      </c>
      <c r="G2404">
        <f>_xlfn.XLOOKUP(A:A,Table1!B:B,Table1!I:I)</f>
        <v>30</v>
      </c>
      <c r="H2404">
        <f>_xlfn.XLOOKUP(A:A,Table1!B:B,Table1!J:J)</f>
        <v>1</v>
      </c>
      <c r="I2404">
        <f>_xlfn.XLOOKUP(A:A,Table1!B:B,Table1!K:K)</f>
        <v>156</v>
      </c>
      <c r="J2404">
        <f>_xlfn.XLOOKUP(A:A,Table1!B:B,Table1!L:L)</f>
        <v>-4</v>
      </c>
      <c r="K2404">
        <f>_xlfn.XLOOKUP(A:A,Table1!B:B,Table1!M:M)</f>
        <v>97</v>
      </c>
      <c r="L2404">
        <f>_xlfn.XLOOKUP(A:A,Table1!B:B,Table1!N:N)</f>
        <v>2</v>
      </c>
      <c r="M2404" t="str" cm="1">
        <f t="array" ref="M2404">_xlfn.IFS(
OR(B2404="India",B2404="Thailand",B2404="United Arab Emirates",B2404="Japan",B2404="South Korea",B2404="China"),"Asia",
OR(B2404="Russia",B2404="Germany",B2404="France",B2404="Spain",B2404="Turkey",B2404="United Kingdom"),"Europe",
OR(B2404="United States Of America",B2404="Canada",B2404="Mexico",B2404="Brazil"),"America",
OR(B2404="Egypt",B2404="South Africa"),"Africa",
B2404="Australia","Oceania",
TRUE,"Others"
)</f>
        <v>Europe</v>
      </c>
      <c r="N2404" t="str">
        <f t="shared" si="37"/>
        <v>Low</v>
      </c>
    </row>
    <row r="2405" spans="1:14" x14ac:dyDescent="0.3">
      <c r="A2405" t="s">
        <v>12</v>
      </c>
      <c r="B2405" t="str">
        <f>_xlfn.XLOOKUP(A:A,Table1!B:B,Table1!C:C)</f>
        <v>South Africa</v>
      </c>
      <c r="C2405" s="1">
        <f>_xlfn.XLOOKUP(A:A,Table1!B:B,Table1!E:E)</f>
        <v>45203</v>
      </c>
      <c r="D2405">
        <f>_xlfn.XLOOKUP(A:A,Table1!B:B,Table1!F:F)</f>
        <v>128</v>
      </c>
      <c r="E2405">
        <f>_xlfn.XLOOKUP(A:A,Table1!B:B,Table1!G:G)</f>
        <v>175</v>
      </c>
      <c r="F2405">
        <f>_xlfn.XLOOKUP(A:A,Table1!B:B,Table1!H:H)</f>
        <v>30</v>
      </c>
      <c r="G2405">
        <f>_xlfn.XLOOKUP(A:A,Table1!B:B,Table1!I:I)</f>
        <v>13</v>
      </c>
      <c r="H2405">
        <f>_xlfn.XLOOKUP(A:A,Table1!B:B,Table1!J:J)</f>
        <v>2</v>
      </c>
      <c r="I2405">
        <f>_xlfn.XLOOKUP(A:A,Table1!B:B,Table1!K:K)</f>
        <v>196</v>
      </c>
      <c r="J2405">
        <f>_xlfn.XLOOKUP(A:A,Table1!B:B,Table1!L:L)</f>
        <v>27</v>
      </c>
      <c r="K2405">
        <f>_xlfn.XLOOKUP(A:A,Table1!B:B,Table1!M:M)</f>
        <v>51</v>
      </c>
      <c r="L2405">
        <f>_xlfn.XLOOKUP(A:A,Table1!B:B,Table1!N:N)</f>
        <v>10</v>
      </c>
      <c r="M2405" t="str" cm="1">
        <f t="array" ref="M2405">_xlfn.IFS(
OR(B2405="India",B2405="Thailand",B2405="United Arab Emirates",B2405="Japan",B2405="South Korea",B2405="China"),"Asia",
OR(B2405="Russia",B2405="Germany",B2405="France",B2405="Spain",B2405="Turkey",B2405="United Kingdom"),"Europe",
OR(B2405="United States Of America",B2405="Canada",B2405="Mexico",B2405="Brazil"),"America",
OR(B2405="Egypt",B2405="South Africa"),"Africa",
B2405="Australia","Oceania",
TRUE,"Others"
)</f>
        <v>Africa</v>
      </c>
      <c r="N2405" t="str">
        <f t="shared" si="37"/>
        <v>High</v>
      </c>
    </row>
    <row r="2406" spans="1:14" x14ac:dyDescent="0.3">
      <c r="A2406" t="s">
        <v>346</v>
      </c>
      <c r="B2406" t="str">
        <f>_xlfn.XLOOKUP(A:A,Table1!B:B,Table1!C:C)</f>
        <v>Brazil</v>
      </c>
      <c r="C2406" s="1">
        <f>_xlfn.XLOOKUP(A:A,Table1!B:B,Table1!E:E)</f>
        <v>45237</v>
      </c>
      <c r="D2406">
        <f>_xlfn.XLOOKUP(A:A,Table1!B:B,Table1!F:F)</f>
        <v>114</v>
      </c>
      <c r="E2406">
        <f>_xlfn.XLOOKUP(A:A,Table1!B:B,Table1!G:G)</f>
        <v>78</v>
      </c>
      <c r="F2406">
        <f>_xlfn.XLOOKUP(A:A,Table1!B:B,Table1!H:H)</f>
        <v>13</v>
      </c>
      <c r="G2406">
        <f>_xlfn.XLOOKUP(A:A,Table1!B:B,Table1!I:I)</f>
        <v>2</v>
      </c>
      <c r="H2406">
        <f>_xlfn.XLOOKUP(A:A,Table1!B:B,Table1!J:J)</f>
        <v>4</v>
      </c>
      <c r="I2406">
        <f>_xlfn.XLOOKUP(A:A,Table1!B:B,Table1!K:K)</f>
        <v>125</v>
      </c>
      <c r="J2406">
        <f>_xlfn.XLOOKUP(A:A,Table1!B:B,Table1!L:L)</f>
        <v>32</v>
      </c>
      <c r="K2406">
        <f>_xlfn.XLOOKUP(A:A,Table1!B:B,Table1!M:M)</f>
        <v>57</v>
      </c>
      <c r="L2406">
        <f>_xlfn.XLOOKUP(A:A,Table1!B:B,Table1!N:N)</f>
        <v>19</v>
      </c>
      <c r="M2406" t="str" cm="1">
        <f t="array" ref="M2406">_xlfn.IFS(
OR(B2406="India",B2406="Thailand",B2406="United Arab Emirates",B2406="Japan",B2406="South Korea",B2406="China"),"Asia",
OR(B2406="Russia",B2406="Germany",B2406="France",B2406="Spain",B2406="Turkey",B2406="United Kingdom"),"Europe",
OR(B2406="United States Of America",B2406="Canada",B2406="Mexico",B2406="Brazil"),"America",
OR(B2406="Egypt",B2406="South Africa"),"Africa",
B2406="Australia","Oceania",
TRUE,"Others"
)</f>
        <v>America</v>
      </c>
      <c r="N2406" t="str">
        <f t="shared" si="37"/>
        <v>High</v>
      </c>
    </row>
    <row r="2407" spans="1:14" x14ac:dyDescent="0.3">
      <c r="A2407" t="s">
        <v>102</v>
      </c>
      <c r="B2407" t="str">
        <f>_xlfn.XLOOKUP(A:A,Table1!B:B,Table1!C:C)</f>
        <v>Spain</v>
      </c>
      <c r="C2407" s="1">
        <f>_xlfn.XLOOKUP(A:A,Table1!B:B,Table1!E:E)</f>
        <v>44931</v>
      </c>
      <c r="D2407">
        <f>_xlfn.XLOOKUP(A:A,Table1!B:B,Table1!F:F)</f>
        <v>127</v>
      </c>
      <c r="E2407">
        <f>_xlfn.XLOOKUP(A:A,Table1!B:B,Table1!G:G)</f>
        <v>112</v>
      </c>
      <c r="F2407">
        <f>_xlfn.XLOOKUP(A:A,Table1!B:B,Table1!H:H)</f>
        <v>47</v>
      </c>
      <c r="G2407">
        <f>_xlfn.XLOOKUP(A:A,Table1!B:B,Table1!I:I)</f>
        <v>20</v>
      </c>
      <c r="H2407">
        <f>_xlfn.XLOOKUP(A:A,Table1!B:B,Table1!J:J)</f>
        <v>2</v>
      </c>
      <c r="I2407">
        <f>_xlfn.XLOOKUP(A:A,Table1!B:B,Table1!K:K)</f>
        <v>118</v>
      </c>
      <c r="J2407">
        <f>_xlfn.XLOOKUP(A:A,Table1!B:B,Table1!L:L)</f>
        <v>16</v>
      </c>
      <c r="K2407">
        <f>_xlfn.XLOOKUP(A:A,Table1!B:B,Table1!M:M)</f>
        <v>63</v>
      </c>
      <c r="L2407">
        <f>_xlfn.XLOOKUP(A:A,Table1!B:B,Table1!N:N)</f>
        <v>13</v>
      </c>
      <c r="M2407" t="str" cm="1">
        <f t="array" ref="M2407">_xlfn.IFS(
OR(B2407="India",B2407="Thailand",B2407="United Arab Emirates",B2407="Japan",B2407="South Korea",B2407="China"),"Asia",
OR(B2407="Russia",B2407="Germany",B2407="France",B2407="Spain",B2407="Turkey",B2407="United Kingdom"),"Europe",
OR(B2407="United States Of America",B2407="Canada",B2407="Mexico",B2407="Brazil"),"America",
OR(B2407="Egypt",B2407="South Africa"),"Africa",
B2407="Australia","Oceania",
TRUE,"Others"
)</f>
        <v>Europe</v>
      </c>
      <c r="N2407" t="str">
        <f t="shared" si="37"/>
        <v>Moderate</v>
      </c>
    </row>
    <row r="2408" spans="1:14" x14ac:dyDescent="0.3">
      <c r="A2408" t="s">
        <v>14</v>
      </c>
      <c r="B2408" t="str">
        <f>_xlfn.XLOOKUP(A:A,Table1!B:B,Table1!C:C)</f>
        <v>Turkey</v>
      </c>
      <c r="C2408" s="1">
        <f>_xlfn.XLOOKUP(A:A,Table1!B:B,Table1!E:E)</f>
        <v>45038</v>
      </c>
      <c r="D2408">
        <f>_xlfn.XLOOKUP(A:A,Table1!B:B,Table1!F:F)</f>
        <v>94</v>
      </c>
      <c r="E2408">
        <f>_xlfn.XLOOKUP(A:A,Table1!B:B,Table1!G:G)</f>
        <v>34</v>
      </c>
      <c r="F2408">
        <f>_xlfn.XLOOKUP(A:A,Table1!B:B,Table1!H:H)</f>
        <v>79</v>
      </c>
      <c r="G2408">
        <f>_xlfn.XLOOKUP(A:A,Table1!B:B,Table1!I:I)</f>
        <v>45</v>
      </c>
      <c r="H2408">
        <f>_xlfn.XLOOKUP(A:A,Table1!B:B,Table1!J:J)</f>
        <v>5</v>
      </c>
      <c r="I2408">
        <f>_xlfn.XLOOKUP(A:A,Table1!B:B,Table1!K:K)</f>
        <v>184</v>
      </c>
      <c r="J2408">
        <f>_xlfn.XLOOKUP(A:A,Table1!B:B,Table1!L:L)</f>
        <v>11</v>
      </c>
      <c r="K2408">
        <f>_xlfn.XLOOKUP(A:A,Table1!B:B,Table1!M:M)</f>
        <v>30</v>
      </c>
      <c r="L2408">
        <f>_xlfn.XLOOKUP(A:A,Table1!B:B,Table1!N:N)</f>
        <v>14</v>
      </c>
      <c r="M2408" t="str" cm="1">
        <f t="array" ref="M2408">_xlfn.IFS(
OR(B2408="India",B2408="Thailand",B2408="United Arab Emirates",B2408="Japan",B2408="South Korea",B2408="China"),"Asia",
OR(B2408="Russia",B2408="Germany",B2408="France",B2408="Spain",B2408="Turkey",B2408="United Kingdom"),"Europe",
OR(B2408="United States Of America",B2408="Canada",B2408="Mexico",B2408="Brazil"),"America",
OR(B2408="Egypt",B2408="South Africa"),"Africa",
B2408="Australia","Oceania",
TRUE,"Others"
)</f>
        <v>Europe</v>
      </c>
      <c r="N2408" t="str">
        <f t="shared" si="37"/>
        <v>Low</v>
      </c>
    </row>
    <row r="2409" spans="1:14" x14ac:dyDescent="0.3">
      <c r="A2409" t="s">
        <v>22</v>
      </c>
      <c r="B2409" t="str">
        <f>_xlfn.XLOOKUP(A:A,Table1!B:B,Table1!C:C)</f>
        <v>India</v>
      </c>
      <c r="C2409" s="1">
        <f>_xlfn.XLOOKUP(A:A,Table1!B:B,Table1!E:E)</f>
        <v>45262</v>
      </c>
      <c r="D2409">
        <f>_xlfn.XLOOKUP(A:A,Table1!B:B,Table1!F:F)</f>
        <v>25</v>
      </c>
      <c r="E2409">
        <f>_xlfn.XLOOKUP(A:A,Table1!B:B,Table1!G:G)</f>
        <v>118</v>
      </c>
      <c r="F2409">
        <f>_xlfn.XLOOKUP(A:A,Table1!B:B,Table1!H:H)</f>
        <v>74</v>
      </c>
      <c r="G2409">
        <f>_xlfn.XLOOKUP(A:A,Table1!B:B,Table1!I:I)</f>
        <v>11</v>
      </c>
      <c r="H2409">
        <f>_xlfn.XLOOKUP(A:A,Table1!B:B,Table1!J:J)</f>
        <v>1</v>
      </c>
      <c r="I2409">
        <f>_xlfn.XLOOKUP(A:A,Table1!B:B,Table1!K:K)</f>
        <v>188</v>
      </c>
      <c r="J2409">
        <f>_xlfn.XLOOKUP(A:A,Table1!B:B,Table1!L:L)</f>
        <v>20</v>
      </c>
      <c r="K2409">
        <f>_xlfn.XLOOKUP(A:A,Table1!B:B,Table1!M:M)</f>
        <v>67</v>
      </c>
      <c r="L2409">
        <f>_xlfn.XLOOKUP(A:A,Table1!B:B,Table1!N:N)</f>
        <v>9</v>
      </c>
      <c r="M2409" t="str" cm="1">
        <f t="array" ref="M2409">_xlfn.IFS(
OR(B2409="India",B2409="Thailand",B2409="United Arab Emirates",B2409="Japan",B2409="South Korea",B2409="China"),"Asia",
OR(B2409="Russia",B2409="Germany",B2409="France",B2409="Spain",B2409="Turkey",B2409="United Kingdom"),"Europe",
OR(B2409="United States Of America",B2409="Canada",B2409="Mexico",B2409="Brazil"),"America",
OR(B2409="Egypt",B2409="South Africa"),"Africa",
B2409="Australia","Oceania",
TRUE,"Others"
)</f>
        <v>Asia</v>
      </c>
      <c r="N2409" t="str">
        <f t="shared" si="37"/>
        <v>Moderate</v>
      </c>
    </row>
    <row r="2410" spans="1:14" x14ac:dyDescent="0.3">
      <c r="A2410" t="s">
        <v>345</v>
      </c>
      <c r="B2410" t="str">
        <f>_xlfn.XLOOKUP(A:A,Table1!B:B,Table1!C:C)</f>
        <v>Brazil</v>
      </c>
      <c r="C2410" s="1">
        <f>_xlfn.XLOOKUP(A:A,Table1!B:B,Table1!E:E)</f>
        <v>44944</v>
      </c>
      <c r="D2410">
        <f>_xlfn.XLOOKUP(A:A,Table1!B:B,Table1!F:F)</f>
        <v>136</v>
      </c>
      <c r="E2410">
        <f>_xlfn.XLOOKUP(A:A,Table1!B:B,Table1!G:G)</f>
        <v>179</v>
      </c>
      <c r="F2410">
        <f>_xlfn.XLOOKUP(A:A,Table1!B:B,Table1!H:H)</f>
        <v>30</v>
      </c>
      <c r="G2410">
        <f>_xlfn.XLOOKUP(A:A,Table1!B:B,Table1!I:I)</f>
        <v>3</v>
      </c>
      <c r="H2410">
        <f>_xlfn.XLOOKUP(A:A,Table1!B:B,Table1!J:J)</f>
        <v>8</v>
      </c>
      <c r="I2410">
        <f>_xlfn.XLOOKUP(A:A,Table1!B:B,Table1!K:K)</f>
        <v>120</v>
      </c>
      <c r="J2410">
        <f>_xlfn.XLOOKUP(A:A,Table1!B:B,Table1!L:L)</f>
        <v>32</v>
      </c>
      <c r="K2410">
        <f>_xlfn.XLOOKUP(A:A,Table1!B:B,Table1!M:M)</f>
        <v>97</v>
      </c>
      <c r="L2410">
        <f>_xlfn.XLOOKUP(A:A,Table1!B:B,Table1!N:N)</f>
        <v>18</v>
      </c>
      <c r="M2410" t="str" cm="1">
        <f t="array" ref="M2410">_xlfn.IFS(
OR(B2410="India",B2410="Thailand",B2410="United Arab Emirates",B2410="Japan",B2410="South Korea",B2410="China"),"Asia",
OR(B2410="Russia",B2410="Germany",B2410="France",B2410="Spain",B2410="Turkey",B2410="United Kingdom"),"Europe",
OR(B2410="United States Of America",B2410="Canada",B2410="Mexico",B2410="Brazil"),"America",
OR(B2410="Egypt",B2410="South Africa"),"Africa",
B2410="Australia","Oceania",
TRUE,"Others"
)</f>
        <v>America</v>
      </c>
      <c r="N2410" t="str">
        <f t="shared" si="37"/>
        <v>High</v>
      </c>
    </row>
    <row r="2411" spans="1:14" x14ac:dyDescent="0.3">
      <c r="A2411" t="s">
        <v>32</v>
      </c>
      <c r="B2411" t="str">
        <f>_xlfn.XLOOKUP(A:A,Table1!B:B,Table1!C:C)</f>
        <v>Canada</v>
      </c>
      <c r="C2411" s="1">
        <f>_xlfn.XLOOKUP(A:A,Table1!B:B,Table1!E:E)</f>
        <v>44932</v>
      </c>
      <c r="D2411">
        <f>_xlfn.XLOOKUP(A:A,Table1!B:B,Table1!F:F)</f>
        <v>112</v>
      </c>
      <c r="E2411">
        <f>_xlfn.XLOOKUP(A:A,Table1!B:B,Table1!G:G)</f>
        <v>118</v>
      </c>
      <c r="F2411">
        <f>_xlfn.XLOOKUP(A:A,Table1!B:B,Table1!H:H)</f>
        <v>60</v>
      </c>
      <c r="G2411">
        <f>_xlfn.XLOOKUP(A:A,Table1!B:B,Table1!I:I)</f>
        <v>10</v>
      </c>
      <c r="H2411">
        <f>_xlfn.XLOOKUP(A:A,Table1!B:B,Table1!J:J)</f>
        <v>2</v>
      </c>
      <c r="I2411">
        <f>_xlfn.XLOOKUP(A:A,Table1!B:B,Table1!K:K)</f>
        <v>157</v>
      </c>
      <c r="J2411">
        <f>_xlfn.XLOOKUP(A:A,Table1!B:B,Table1!L:L)</f>
        <v>35</v>
      </c>
      <c r="K2411">
        <f>_xlfn.XLOOKUP(A:A,Table1!B:B,Table1!M:M)</f>
        <v>16</v>
      </c>
      <c r="L2411">
        <f>_xlfn.XLOOKUP(A:A,Table1!B:B,Table1!N:N)</f>
        <v>20</v>
      </c>
      <c r="M2411" t="str" cm="1">
        <f t="array" ref="M2411">_xlfn.IFS(
OR(B2411="India",B2411="Thailand",B2411="United Arab Emirates",B2411="Japan",B2411="South Korea",B2411="China"),"Asia",
OR(B2411="Russia",B2411="Germany",B2411="France",B2411="Spain",B2411="Turkey",B2411="United Kingdom"),"Europe",
OR(B2411="United States Of America",B2411="Canada",B2411="Mexico",B2411="Brazil"),"America",
OR(B2411="Egypt",B2411="South Africa"),"Africa",
B2411="Australia","Oceania",
TRUE,"Others"
)</f>
        <v>America</v>
      </c>
      <c r="N2411" t="str">
        <f t="shared" si="37"/>
        <v>High</v>
      </c>
    </row>
    <row r="2412" spans="1:14" x14ac:dyDescent="0.3">
      <c r="A2412" t="s">
        <v>21</v>
      </c>
      <c r="B2412" t="str">
        <f>_xlfn.XLOOKUP(A:A,Table1!B:B,Table1!C:C)</f>
        <v>United States Of America</v>
      </c>
      <c r="C2412" s="1">
        <f>_xlfn.XLOOKUP(A:A,Table1!B:B,Table1!E:E)</f>
        <v>45040</v>
      </c>
      <c r="D2412">
        <f>_xlfn.XLOOKUP(A:A,Table1!B:B,Table1!F:F)</f>
        <v>15</v>
      </c>
      <c r="E2412">
        <f>_xlfn.XLOOKUP(A:A,Table1!B:B,Table1!G:G)</f>
        <v>82</v>
      </c>
      <c r="F2412">
        <f>_xlfn.XLOOKUP(A:A,Table1!B:B,Table1!H:H)</f>
        <v>98</v>
      </c>
      <c r="G2412">
        <f>_xlfn.XLOOKUP(A:A,Table1!B:B,Table1!I:I)</f>
        <v>11</v>
      </c>
      <c r="H2412">
        <f>_xlfn.XLOOKUP(A:A,Table1!B:B,Table1!J:J)</f>
        <v>6</v>
      </c>
      <c r="I2412">
        <f>_xlfn.XLOOKUP(A:A,Table1!B:B,Table1!K:K)</f>
        <v>195</v>
      </c>
      <c r="J2412">
        <f>_xlfn.XLOOKUP(A:A,Table1!B:B,Table1!L:L)</f>
        <v>28</v>
      </c>
      <c r="K2412">
        <f>_xlfn.XLOOKUP(A:A,Table1!B:B,Table1!M:M)</f>
        <v>11</v>
      </c>
      <c r="L2412">
        <f>_xlfn.XLOOKUP(A:A,Table1!B:B,Table1!N:N)</f>
        <v>8</v>
      </c>
      <c r="M2412" t="str" cm="1">
        <f t="array" ref="M2412">_xlfn.IFS(
OR(B2412="India",B2412="Thailand",B2412="United Arab Emirates",B2412="Japan",B2412="South Korea",B2412="China"),"Asia",
OR(B2412="Russia",B2412="Germany",B2412="France",B2412="Spain",B2412="Turkey",B2412="United Kingdom"),"Europe",
OR(B2412="United States Of America",B2412="Canada",B2412="Mexico",B2412="Brazil"),"America",
OR(B2412="Egypt",B2412="South Africa"),"Africa",
B2412="Australia","Oceania",
TRUE,"Others"
)</f>
        <v>America</v>
      </c>
      <c r="N2412" t="str">
        <f t="shared" si="37"/>
        <v>High</v>
      </c>
    </row>
    <row r="2413" spans="1:14" x14ac:dyDescent="0.3">
      <c r="A2413" t="s">
        <v>21</v>
      </c>
      <c r="B2413" t="str">
        <f>_xlfn.XLOOKUP(A:A,Table1!B:B,Table1!C:C)</f>
        <v>United States Of America</v>
      </c>
      <c r="C2413" s="1">
        <f>_xlfn.XLOOKUP(A:A,Table1!B:B,Table1!E:E)</f>
        <v>45040</v>
      </c>
      <c r="D2413">
        <f>_xlfn.XLOOKUP(A:A,Table1!B:B,Table1!F:F)</f>
        <v>15</v>
      </c>
      <c r="E2413">
        <f>_xlfn.XLOOKUP(A:A,Table1!B:B,Table1!G:G)</f>
        <v>82</v>
      </c>
      <c r="F2413">
        <f>_xlfn.XLOOKUP(A:A,Table1!B:B,Table1!H:H)</f>
        <v>98</v>
      </c>
      <c r="G2413">
        <f>_xlfn.XLOOKUP(A:A,Table1!B:B,Table1!I:I)</f>
        <v>11</v>
      </c>
      <c r="H2413">
        <f>_xlfn.XLOOKUP(A:A,Table1!B:B,Table1!J:J)</f>
        <v>6</v>
      </c>
      <c r="I2413">
        <f>_xlfn.XLOOKUP(A:A,Table1!B:B,Table1!K:K)</f>
        <v>195</v>
      </c>
      <c r="J2413">
        <f>_xlfn.XLOOKUP(A:A,Table1!B:B,Table1!L:L)</f>
        <v>28</v>
      </c>
      <c r="K2413">
        <f>_xlfn.XLOOKUP(A:A,Table1!B:B,Table1!M:M)</f>
        <v>11</v>
      </c>
      <c r="L2413">
        <f>_xlfn.XLOOKUP(A:A,Table1!B:B,Table1!N:N)</f>
        <v>8</v>
      </c>
      <c r="M2413" t="str" cm="1">
        <f t="array" ref="M2413">_xlfn.IFS(
OR(B2413="India",B2413="Thailand",B2413="United Arab Emirates",B2413="Japan",B2413="South Korea",B2413="China"),"Asia",
OR(B2413="Russia",B2413="Germany",B2413="France",B2413="Spain",B2413="Turkey",B2413="United Kingdom"),"Europe",
OR(B2413="United States Of America",B2413="Canada",B2413="Mexico",B2413="Brazil"),"America",
OR(B2413="Egypt",B2413="South Africa"),"Africa",
B2413="Australia","Oceania",
TRUE,"Others"
)</f>
        <v>America</v>
      </c>
      <c r="N2413" t="str">
        <f t="shared" si="37"/>
        <v>High</v>
      </c>
    </row>
    <row r="2414" spans="1:14" x14ac:dyDescent="0.3">
      <c r="A2414" t="s">
        <v>61</v>
      </c>
      <c r="B2414" t="str">
        <f>_xlfn.XLOOKUP(A:A,Table1!B:B,Table1!C:C)</f>
        <v>Egypt</v>
      </c>
      <c r="C2414" s="1">
        <f>_xlfn.XLOOKUP(A:A,Table1!B:B,Table1!E:E)</f>
        <v>45041</v>
      </c>
      <c r="D2414">
        <f>_xlfn.XLOOKUP(A:A,Table1!B:B,Table1!F:F)</f>
        <v>86</v>
      </c>
      <c r="E2414">
        <f>_xlfn.XLOOKUP(A:A,Table1!B:B,Table1!G:G)</f>
        <v>82</v>
      </c>
      <c r="F2414">
        <f>_xlfn.XLOOKUP(A:A,Table1!B:B,Table1!H:H)</f>
        <v>84</v>
      </c>
      <c r="G2414">
        <f>_xlfn.XLOOKUP(A:A,Table1!B:B,Table1!I:I)</f>
        <v>16</v>
      </c>
      <c r="H2414">
        <f>_xlfn.XLOOKUP(A:A,Table1!B:B,Table1!J:J)</f>
        <v>7</v>
      </c>
      <c r="I2414">
        <f>_xlfn.XLOOKUP(A:A,Table1!B:B,Table1!K:K)</f>
        <v>186</v>
      </c>
      <c r="J2414">
        <f>_xlfn.XLOOKUP(A:A,Table1!B:B,Table1!L:L)</f>
        <v>4</v>
      </c>
      <c r="K2414">
        <f>_xlfn.XLOOKUP(A:A,Table1!B:B,Table1!M:M)</f>
        <v>16</v>
      </c>
      <c r="L2414">
        <f>_xlfn.XLOOKUP(A:A,Table1!B:B,Table1!N:N)</f>
        <v>5</v>
      </c>
      <c r="M2414" t="str" cm="1">
        <f t="array" ref="M2414">_xlfn.IFS(
OR(B2414="India",B2414="Thailand",B2414="United Arab Emirates",B2414="Japan",B2414="South Korea",B2414="China"),"Asia",
OR(B2414="Russia",B2414="Germany",B2414="France",B2414="Spain",B2414="Turkey",B2414="United Kingdom"),"Europe",
OR(B2414="United States Of America",B2414="Canada",B2414="Mexico",B2414="Brazil"),"America",
OR(B2414="Egypt",B2414="South Africa"),"Africa",
B2414="Australia","Oceania",
TRUE,"Others"
)</f>
        <v>Africa</v>
      </c>
      <c r="N2414" t="str">
        <f t="shared" si="37"/>
        <v>Low</v>
      </c>
    </row>
    <row r="2415" spans="1:14" x14ac:dyDescent="0.3">
      <c r="A2415" t="s">
        <v>29</v>
      </c>
      <c r="B2415" t="str">
        <f>_xlfn.XLOOKUP(A:A,Table1!B:B,Table1!C:C)</f>
        <v>United Kingdom</v>
      </c>
      <c r="C2415" s="1">
        <f>_xlfn.XLOOKUP(A:A,Table1!B:B,Table1!E:E)</f>
        <v>45008</v>
      </c>
      <c r="D2415">
        <f>_xlfn.XLOOKUP(A:A,Table1!B:B,Table1!F:F)</f>
        <v>21</v>
      </c>
      <c r="E2415">
        <f>_xlfn.XLOOKUP(A:A,Table1!B:B,Table1!G:G)</f>
        <v>190</v>
      </c>
      <c r="F2415">
        <f>_xlfn.XLOOKUP(A:A,Table1!B:B,Table1!H:H)</f>
        <v>27</v>
      </c>
      <c r="G2415">
        <f>_xlfn.XLOOKUP(A:A,Table1!B:B,Table1!I:I)</f>
        <v>40</v>
      </c>
      <c r="H2415">
        <f>_xlfn.XLOOKUP(A:A,Table1!B:B,Table1!J:J)</f>
        <v>3</v>
      </c>
      <c r="I2415">
        <f>_xlfn.XLOOKUP(A:A,Table1!B:B,Table1!K:K)</f>
        <v>14</v>
      </c>
      <c r="J2415">
        <f>_xlfn.XLOOKUP(A:A,Table1!B:B,Table1!L:L)</f>
        <v>-9</v>
      </c>
      <c r="K2415">
        <f>_xlfn.XLOOKUP(A:A,Table1!B:B,Table1!M:M)</f>
        <v>45</v>
      </c>
      <c r="L2415">
        <f>_xlfn.XLOOKUP(A:A,Table1!B:B,Table1!N:N)</f>
        <v>2</v>
      </c>
      <c r="M2415" t="str" cm="1">
        <f t="array" ref="M2415">_xlfn.IFS(
OR(B2415="India",B2415="Thailand",B2415="United Arab Emirates",B2415="Japan",B2415="South Korea",B2415="China"),"Asia",
OR(B2415="Russia",B2415="Germany",B2415="France",B2415="Spain",B2415="Turkey",B2415="United Kingdom"),"Europe",
OR(B2415="United States Of America",B2415="Canada",B2415="Mexico",B2415="Brazil"),"America",
OR(B2415="Egypt",B2415="South Africa"),"Africa",
B2415="Australia","Oceania",
TRUE,"Others"
)</f>
        <v>Europe</v>
      </c>
      <c r="N2415" t="str">
        <f t="shared" si="37"/>
        <v>Low</v>
      </c>
    </row>
    <row r="2416" spans="1:14" x14ac:dyDescent="0.3">
      <c r="A2416" t="s">
        <v>42</v>
      </c>
      <c r="B2416" t="str">
        <f>_xlfn.XLOOKUP(A:A,Table1!B:B,Table1!C:C)</f>
        <v>Thailand</v>
      </c>
      <c r="C2416" s="1">
        <f>_xlfn.XLOOKUP(A:A,Table1!B:B,Table1!E:E)</f>
        <v>45173</v>
      </c>
      <c r="D2416">
        <f>_xlfn.XLOOKUP(A:A,Table1!B:B,Table1!F:F)</f>
        <v>107</v>
      </c>
      <c r="E2416">
        <f>_xlfn.XLOOKUP(A:A,Table1!B:B,Table1!G:G)</f>
        <v>73</v>
      </c>
      <c r="F2416">
        <f>_xlfn.XLOOKUP(A:A,Table1!B:B,Table1!H:H)</f>
        <v>77</v>
      </c>
      <c r="G2416">
        <f>_xlfn.XLOOKUP(A:A,Table1!B:B,Table1!I:I)</f>
        <v>3</v>
      </c>
      <c r="H2416">
        <f>_xlfn.XLOOKUP(A:A,Table1!B:B,Table1!J:J)</f>
        <v>5</v>
      </c>
      <c r="I2416">
        <f>_xlfn.XLOOKUP(A:A,Table1!B:B,Table1!K:K)</f>
        <v>98</v>
      </c>
      <c r="J2416">
        <f>_xlfn.XLOOKUP(A:A,Table1!B:B,Table1!L:L)</f>
        <v>10</v>
      </c>
      <c r="K2416">
        <f>_xlfn.XLOOKUP(A:A,Table1!B:B,Table1!M:M)</f>
        <v>61</v>
      </c>
      <c r="L2416">
        <f>_xlfn.XLOOKUP(A:A,Table1!B:B,Table1!N:N)</f>
        <v>5</v>
      </c>
      <c r="M2416" t="str" cm="1">
        <f t="array" ref="M2416">_xlfn.IFS(
OR(B2416="India",B2416="Thailand",B2416="United Arab Emirates",B2416="Japan",B2416="South Korea",B2416="China"),"Asia",
OR(B2416="Russia",B2416="Germany",B2416="France",B2416="Spain",B2416="Turkey",B2416="United Kingdom"),"Europe",
OR(B2416="United States Of America",B2416="Canada",B2416="Mexico",B2416="Brazil"),"America",
OR(B2416="Egypt",B2416="South Africa"),"Africa",
B2416="Australia","Oceania",
TRUE,"Others"
)</f>
        <v>Asia</v>
      </c>
      <c r="N2416" t="str">
        <f t="shared" si="37"/>
        <v>Low</v>
      </c>
    </row>
    <row r="2417" spans="1:14" x14ac:dyDescent="0.3">
      <c r="A2417" t="s">
        <v>41</v>
      </c>
      <c r="B2417" t="str">
        <f>_xlfn.XLOOKUP(A:A,Table1!B:B,Table1!C:C)</f>
        <v>South Korea</v>
      </c>
      <c r="C2417" s="1">
        <f>_xlfn.XLOOKUP(A:A,Table1!B:B,Table1!E:E)</f>
        <v>45257</v>
      </c>
      <c r="D2417">
        <f>_xlfn.XLOOKUP(A:A,Table1!B:B,Table1!F:F)</f>
        <v>74</v>
      </c>
      <c r="E2417">
        <f>_xlfn.XLOOKUP(A:A,Table1!B:B,Table1!G:G)</f>
        <v>150</v>
      </c>
      <c r="F2417">
        <f>_xlfn.XLOOKUP(A:A,Table1!B:B,Table1!H:H)</f>
        <v>42</v>
      </c>
      <c r="G2417">
        <f>_xlfn.XLOOKUP(A:A,Table1!B:B,Table1!I:I)</f>
        <v>12</v>
      </c>
      <c r="H2417">
        <f>_xlfn.XLOOKUP(A:A,Table1!B:B,Table1!J:J)</f>
        <v>1</v>
      </c>
      <c r="I2417">
        <f>_xlfn.XLOOKUP(A:A,Table1!B:B,Table1!K:K)</f>
        <v>140</v>
      </c>
      <c r="J2417">
        <f>_xlfn.XLOOKUP(A:A,Table1!B:B,Table1!L:L)</f>
        <v>4</v>
      </c>
      <c r="K2417">
        <f>_xlfn.XLOOKUP(A:A,Table1!B:B,Table1!M:M)</f>
        <v>80</v>
      </c>
      <c r="L2417">
        <f>_xlfn.XLOOKUP(A:A,Table1!B:B,Table1!N:N)</f>
        <v>6</v>
      </c>
      <c r="M2417" t="str" cm="1">
        <f t="array" ref="M2417">_xlfn.IFS(
OR(B2417="India",B2417="Thailand",B2417="United Arab Emirates",B2417="Japan",B2417="South Korea",B2417="China"),"Asia",
OR(B2417="Russia",B2417="Germany",B2417="France",B2417="Spain",B2417="Turkey",B2417="United Kingdom"),"Europe",
OR(B2417="United States Of America",B2417="Canada",B2417="Mexico",B2417="Brazil"),"America",
OR(B2417="Egypt",B2417="South Africa"),"Africa",
B2417="Australia","Oceania",
TRUE,"Others"
)</f>
        <v>Asia</v>
      </c>
      <c r="N2417" t="str">
        <f t="shared" si="37"/>
        <v>Low</v>
      </c>
    </row>
    <row r="2418" spans="1:14" x14ac:dyDescent="0.3">
      <c r="A2418" t="s">
        <v>39</v>
      </c>
      <c r="B2418" t="str">
        <f>_xlfn.XLOOKUP(A:A,Table1!B:B,Table1!C:C)</f>
        <v>Spain</v>
      </c>
      <c r="C2418" s="1">
        <f>_xlfn.XLOOKUP(A:A,Table1!B:B,Table1!E:E)</f>
        <v>44930</v>
      </c>
      <c r="D2418">
        <f>_xlfn.XLOOKUP(A:A,Table1!B:B,Table1!F:F)</f>
        <v>6</v>
      </c>
      <c r="E2418">
        <f>_xlfn.XLOOKUP(A:A,Table1!B:B,Table1!G:G)</f>
        <v>167</v>
      </c>
      <c r="F2418">
        <f>_xlfn.XLOOKUP(A:A,Table1!B:B,Table1!H:H)</f>
        <v>72</v>
      </c>
      <c r="G2418">
        <f>_xlfn.XLOOKUP(A:A,Table1!B:B,Table1!I:I)</f>
        <v>18</v>
      </c>
      <c r="H2418">
        <f>_xlfn.XLOOKUP(A:A,Table1!B:B,Table1!J:J)</f>
        <v>3</v>
      </c>
      <c r="I2418">
        <f>_xlfn.XLOOKUP(A:A,Table1!B:B,Table1!K:K)</f>
        <v>153</v>
      </c>
      <c r="J2418">
        <f>_xlfn.XLOOKUP(A:A,Table1!B:B,Table1!L:L)</f>
        <v>22</v>
      </c>
      <c r="K2418">
        <f>_xlfn.XLOOKUP(A:A,Table1!B:B,Table1!M:M)</f>
        <v>38</v>
      </c>
      <c r="L2418">
        <f>_xlfn.XLOOKUP(A:A,Table1!B:B,Table1!N:N)</f>
        <v>9</v>
      </c>
      <c r="M2418" t="str" cm="1">
        <f t="array" ref="M2418">_xlfn.IFS(
OR(B2418="India",B2418="Thailand",B2418="United Arab Emirates",B2418="Japan",B2418="South Korea",B2418="China"),"Asia",
OR(B2418="Russia",B2418="Germany",B2418="France",B2418="Spain",B2418="Turkey",B2418="United Kingdom"),"Europe",
OR(B2418="United States Of America",B2418="Canada",B2418="Mexico",B2418="Brazil"),"America",
OR(B2418="Egypt",B2418="South Africa"),"Africa",
B2418="Australia","Oceania",
TRUE,"Others"
)</f>
        <v>Europe</v>
      </c>
      <c r="N2418" t="str">
        <f t="shared" si="37"/>
        <v>Moderate</v>
      </c>
    </row>
    <row r="2419" spans="1:14" x14ac:dyDescent="0.3">
      <c r="A2419" t="s">
        <v>39</v>
      </c>
      <c r="B2419" t="str">
        <f>_xlfn.XLOOKUP(A:A,Table1!B:B,Table1!C:C)</f>
        <v>Spain</v>
      </c>
      <c r="C2419" s="1">
        <f>_xlfn.XLOOKUP(A:A,Table1!B:B,Table1!E:E)</f>
        <v>44930</v>
      </c>
      <c r="D2419">
        <f>_xlfn.XLOOKUP(A:A,Table1!B:B,Table1!F:F)</f>
        <v>6</v>
      </c>
      <c r="E2419">
        <f>_xlfn.XLOOKUP(A:A,Table1!B:B,Table1!G:G)</f>
        <v>167</v>
      </c>
      <c r="F2419">
        <f>_xlfn.XLOOKUP(A:A,Table1!B:B,Table1!H:H)</f>
        <v>72</v>
      </c>
      <c r="G2419">
        <f>_xlfn.XLOOKUP(A:A,Table1!B:B,Table1!I:I)</f>
        <v>18</v>
      </c>
      <c r="H2419">
        <f>_xlfn.XLOOKUP(A:A,Table1!B:B,Table1!J:J)</f>
        <v>3</v>
      </c>
      <c r="I2419">
        <f>_xlfn.XLOOKUP(A:A,Table1!B:B,Table1!K:K)</f>
        <v>153</v>
      </c>
      <c r="J2419">
        <f>_xlfn.XLOOKUP(A:A,Table1!B:B,Table1!L:L)</f>
        <v>22</v>
      </c>
      <c r="K2419">
        <f>_xlfn.XLOOKUP(A:A,Table1!B:B,Table1!M:M)</f>
        <v>38</v>
      </c>
      <c r="L2419">
        <f>_xlfn.XLOOKUP(A:A,Table1!B:B,Table1!N:N)</f>
        <v>9</v>
      </c>
      <c r="M2419" t="str" cm="1">
        <f t="array" ref="M2419">_xlfn.IFS(
OR(B2419="India",B2419="Thailand",B2419="United Arab Emirates",B2419="Japan",B2419="South Korea",B2419="China"),"Asia",
OR(B2419="Russia",B2419="Germany",B2419="France",B2419="Spain",B2419="Turkey",B2419="United Kingdom"),"Europe",
OR(B2419="United States Of America",B2419="Canada",B2419="Mexico",B2419="Brazil"),"America",
OR(B2419="Egypt",B2419="South Africa"),"Africa",
B2419="Australia","Oceania",
TRUE,"Others"
)</f>
        <v>Europe</v>
      </c>
      <c r="N2419" t="str">
        <f t="shared" si="37"/>
        <v>Moderate</v>
      </c>
    </row>
    <row r="2420" spans="1:14" x14ac:dyDescent="0.3">
      <c r="A2420" t="s">
        <v>51</v>
      </c>
      <c r="B2420" t="str">
        <f>_xlfn.XLOOKUP(A:A,Table1!B:B,Table1!C:C)</f>
        <v>Russia</v>
      </c>
      <c r="C2420" s="1">
        <f>_xlfn.XLOOKUP(A:A,Table1!B:B,Table1!E:E)</f>
        <v>45149</v>
      </c>
      <c r="D2420">
        <f>_xlfn.XLOOKUP(A:A,Table1!B:B,Table1!F:F)</f>
        <v>50</v>
      </c>
      <c r="E2420">
        <f>_xlfn.XLOOKUP(A:A,Table1!B:B,Table1!G:G)</f>
        <v>164</v>
      </c>
      <c r="F2420">
        <f>_xlfn.XLOOKUP(A:A,Table1!B:B,Table1!H:H)</f>
        <v>15</v>
      </c>
      <c r="G2420">
        <f>_xlfn.XLOOKUP(A:A,Table1!B:B,Table1!I:I)</f>
        <v>11</v>
      </c>
      <c r="H2420">
        <f>_xlfn.XLOOKUP(A:A,Table1!B:B,Table1!J:J)</f>
        <v>7</v>
      </c>
      <c r="I2420">
        <f>_xlfn.XLOOKUP(A:A,Table1!B:B,Table1!K:K)</f>
        <v>120</v>
      </c>
      <c r="J2420">
        <f>_xlfn.XLOOKUP(A:A,Table1!B:B,Table1!L:L)</f>
        <v>1</v>
      </c>
      <c r="K2420">
        <f>_xlfn.XLOOKUP(A:A,Table1!B:B,Table1!M:M)</f>
        <v>90</v>
      </c>
      <c r="L2420">
        <f>_xlfn.XLOOKUP(A:A,Table1!B:B,Table1!N:N)</f>
        <v>7</v>
      </c>
      <c r="M2420" t="str" cm="1">
        <f t="array" ref="M2420">_xlfn.IFS(
OR(B2420="India",B2420="Thailand",B2420="United Arab Emirates",B2420="Japan",B2420="South Korea",B2420="China"),"Asia",
OR(B2420="Russia",B2420="Germany",B2420="France",B2420="Spain",B2420="Turkey",B2420="United Kingdom"),"Europe",
OR(B2420="United States Of America",B2420="Canada",B2420="Mexico",B2420="Brazil"),"America",
OR(B2420="Egypt",B2420="South Africa"),"Africa",
B2420="Australia","Oceania",
TRUE,"Others"
)</f>
        <v>Europe</v>
      </c>
      <c r="N2420" t="str">
        <f t="shared" si="37"/>
        <v>Low</v>
      </c>
    </row>
    <row r="2421" spans="1:14" x14ac:dyDescent="0.3">
      <c r="A2421" t="s">
        <v>51</v>
      </c>
      <c r="B2421" t="str">
        <f>_xlfn.XLOOKUP(A:A,Table1!B:B,Table1!C:C)</f>
        <v>Russia</v>
      </c>
      <c r="C2421" s="1">
        <f>_xlfn.XLOOKUP(A:A,Table1!B:B,Table1!E:E)</f>
        <v>45149</v>
      </c>
      <c r="D2421">
        <f>_xlfn.XLOOKUP(A:A,Table1!B:B,Table1!F:F)</f>
        <v>50</v>
      </c>
      <c r="E2421">
        <f>_xlfn.XLOOKUP(A:A,Table1!B:B,Table1!G:G)</f>
        <v>164</v>
      </c>
      <c r="F2421">
        <f>_xlfn.XLOOKUP(A:A,Table1!B:B,Table1!H:H)</f>
        <v>15</v>
      </c>
      <c r="G2421">
        <f>_xlfn.XLOOKUP(A:A,Table1!B:B,Table1!I:I)</f>
        <v>11</v>
      </c>
      <c r="H2421">
        <f>_xlfn.XLOOKUP(A:A,Table1!B:B,Table1!J:J)</f>
        <v>7</v>
      </c>
      <c r="I2421">
        <f>_xlfn.XLOOKUP(A:A,Table1!B:B,Table1!K:K)</f>
        <v>120</v>
      </c>
      <c r="J2421">
        <f>_xlfn.XLOOKUP(A:A,Table1!B:B,Table1!L:L)</f>
        <v>1</v>
      </c>
      <c r="K2421">
        <f>_xlfn.XLOOKUP(A:A,Table1!B:B,Table1!M:M)</f>
        <v>90</v>
      </c>
      <c r="L2421">
        <f>_xlfn.XLOOKUP(A:A,Table1!B:B,Table1!N:N)</f>
        <v>7</v>
      </c>
      <c r="M2421" t="str" cm="1">
        <f t="array" ref="M2421">_xlfn.IFS(
OR(B2421="India",B2421="Thailand",B2421="United Arab Emirates",B2421="Japan",B2421="South Korea",B2421="China"),"Asia",
OR(B2421="Russia",B2421="Germany",B2421="France",B2421="Spain",B2421="Turkey",B2421="United Kingdom"),"Europe",
OR(B2421="United States Of America",B2421="Canada",B2421="Mexico",B2421="Brazil"),"America",
OR(B2421="Egypt",B2421="South Africa"),"Africa",
B2421="Australia","Oceania",
TRUE,"Others"
)</f>
        <v>Europe</v>
      </c>
      <c r="N2421" t="str">
        <f t="shared" si="37"/>
        <v>Low</v>
      </c>
    </row>
    <row r="2422" spans="1:14" x14ac:dyDescent="0.3">
      <c r="A2422" t="s">
        <v>24</v>
      </c>
      <c r="B2422" t="str">
        <f>_xlfn.XLOOKUP(A:A,Table1!B:B,Table1!C:C)</f>
        <v>China</v>
      </c>
      <c r="C2422" s="1">
        <f>_xlfn.XLOOKUP(A:A,Table1!B:B,Table1!E:E)</f>
        <v>45110</v>
      </c>
      <c r="D2422">
        <f>_xlfn.XLOOKUP(A:A,Table1!B:B,Table1!F:F)</f>
        <v>100</v>
      </c>
      <c r="E2422">
        <f>_xlfn.XLOOKUP(A:A,Table1!B:B,Table1!G:G)</f>
        <v>10</v>
      </c>
      <c r="F2422">
        <f>_xlfn.XLOOKUP(A:A,Table1!B:B,Table1!H:H)</f>
        <v>75</v>
      </c>
      <c r="G2422">
        <f>_xlfn.XLOOKUP(A:A,Table1!B:B,Table1!I:I)</f>
        <v>40</v>
      </c>
      <c r="H2422">
        <f>_xlfn.XLOOKUP(A:A,Table1!B:B,Table1!J:J)</f>
        <v>7</v>
      </c>
      <c r="I2422">
        <f>_xlfn.XLOOKUP(A:A,Table1!B:B,Table1!K:K)</f>
        <v>177</v>
      </c>
      <c r="J2422">
        <f>_xlfn.XLOOKUP(A:A,Table1!B:B,Table1!L:L)</f>
        <v>33</v>
      </c>
      <c r="K2422">
        <f>_xlfn.XLOOKUP(A:A,Table1!B:B,Table1!M:M)</f>
        <v>18</v>
      </c>
      <c r="L2422">
        <f>_xlfn.XLOOKUP(A:A,Table1!B:B,Table1!N:N)</f>
        <v>10</v>
      </c>
      <c r="M2422" t="str" cm="1">
        <f t="array" ref="M2422">_xlfn.IFS(
OR(B2422="India",B2422="Thailand",B2422="United Arab Emirates",B2422="Japan",B2422="South Korea",B2422="China"),"Asia",
OR(B2422="Russia",B2422="Germany",B2422="France",B2422="Spain",B2422="Turkey",B2422="United Kingdom"),"Europe",
OR(B2422="United States Of America",B2422="Canada",B2422="Mexico",B2422="Brazil"),"America",
OR(B2422="Egypt",B2422="South Africa"),"Africa",
B2422="Australia","Oceania",
TRUE,"Others"
)</f>
        <v>Asia</v>
      </c>
      <c r="N2422" t="str">
        <f t="shared" si="37"/>
        <v>High</v>
      </c>
    </row>
    <row r="2423" spans="1:14" x14ac:dyDescent="0.3">
      <c r="A2423" t="s">
        <v>21</v>
      </c>
      <c r="B2423" t="str">
        <f>_xlfn.XLOOKUP(A:A,Table1!B:B,Table1!C:C)</f>
        <v>United States Of America</v>
      </c>
      <c r="C2423" s="1">
        <f>_xlfn.XLOOKUP(A:A,Table1!B:B,Table1!E:E)</f>
        <v>45040</v>
      </c>
      <c r="D2423">
        <f>_xlfn.XLOOKUP(A:A,Table1!B:B,Table1!F:F)</f>
        <v>15</v>
      </c>
      <c r="E2423">
        <f>_xlfn.XLOOKUP(A:A,Table1!B:B,Table1!G:G)</f>
        <v>82</v>
      </c>
      <c r="F2423">
        <f>_xlfn.XLOOKUP(A:A,Table1!B:B,Table1!H:H)</f>
        <v>98</v>
      </c>
      <c r="G2423">
        <f>_xlfn.XLOOKUP(A:A,Table1!B:B,Table1!I:I)</f>
        <v>11</v>
      </c>
      <c r="H2423">
        <f>_xlfn.XLOOKUP(A:A,Table1!B:B,Table1!J:J)</f>
        <v>6</v>
      </c>
      <c r="I2423">
        <f>_xlfn.XLOOKUP(A:A,Table1!B:B,Table1!K:K)</f>
        <v>195</v>
      </c>
      <c r="J2423">
        <f>_xlfn.XLOOKUP(A:A,Table1!B:B,Table1!L:L)</f>
        <v>28</v>
      </c>
      <c r="K2423">
        <f>_xlfn.XLOOKUP(A:A,Table1!B:B,Table1!M:M)</f>
        <v>11</v>
      </c>
      <c r="L2423">
        <f>_xlfn.XLOOKUP(A:A,Table1!B:B,Table1!N:N)</f>
        <v>8</v>
      </c>
      <c r="M2423" t="str" cm="1">
        <f t="array" ref="M2423">_xlfn.IFS(
OR(B2423="India",B2423="Thailand",B2423="United Arab Emirates",B2423="Japan",B2423="South Korea",B2423="China"),"Asia",
OR(B2423="Russia",B2423="Germany",B2423="France",B2423="Spain",B2423="Turkey",B2423="United Kingdom"),"Europe",
OR(B2423="United States Of America",B2423="Canada",B2423="Mexico",B2423="Brazil"),"America",
OR(B2423="Egypt",B2423="South Africa"),"Africa",
B2423="Australia","Oceania",
TRUE,"Others"
)</f>
        <v>America</v>
      </c>
      <c r="N2423" t="str">
        <f t="shared" si="37"/>
        <v>High</v>
      </c>
    </row>
    <row r="2424" spans="1:14" x14ac:dyDescent="0.3">
      <c r="A2424" t="s">
        <v>32</v>
      </c>
      <c r="B2424" t="str">
        <f>_xlfn.XLOOKUP(A:A,Table1!B:B,Table1!C:C)</f>
        <v>Canada</v>
      </c>
      <c r="C2424" s="1">
        <f>_xlfn.XLOOKUP(A:A,Table1!B:B,Table1!E:E)</f>
        <v>44932</v>
      </c>
      <c r="D2424">
        <f>_xlfn.XLOOKUP(A:A,Table1!B:B,Table1!F:F)</f>
        <v>112</v>
      </c>
      <c r="E2424">
        <f>_xlfn.XLOOKUP(A:A,Table1!B:B,Table1!G:G)</f>
        <v>118</v>
      </c>
      <c r="F2424">
        <f>_xlfn.XLOOKUP(A:A,Table1!B:B,Table1!H:H)</f>
        <v>60</v>
      </c>
      <c r="G2424">
        <f>_xlfn.XLOOKUP(A:A,Table1!B:B,Table1!I:I)</f>
        <v>10</v>
      </c>
      <c r="H2424">
        <f>_xlfn.XLOOKUP(A:A,Table1!B:B,Table1!J:J)</f>
        <v>2</v>
      </c>
      <c r="I2424">
        <f>_xlfn.XLOOKUP(A:A,Table1!B:B,Table1!K:K)</f>
        <v>157</v>
      </c>
      <c r="J2424">
        <f>_xlfn.XLOOKUP(A:A,Table1!B:B,Table1!L:L)</f>
        <v>35</v>
      </c>
      <c r="K2424">
        <f>_xlfn.XLOOKUP(A:A,Table1!B:B,Table1!M:M)</f>
        <v>16</v>
      </c>
      <c r="L2424">
        <f>_xlfn.XLOOKUP(A:A,Table1!B:B,Table1!N:N)</f>
        <v>20</v>
      </c>
      <c r="M2424" t="str" cm="1">
        <f t="array" ref="M2424">_xlfn.IFS(
OR(B2424="India",B2424="Thailand",B2424="United Arab Emirates",B2424="Japan",B2424="South Korea",B2424="China"),"Asia",
OR(B2424="Russia",B2424="Germany",B2424="France",B2424="Spain",B2424="Turkey",B2424="United Kingdom"),"Europe",
OR(B2424="United States Of America",B2424="Canada",B2424="Mexico",B2424="Brazil"),"America",
OR(B2424="Egypt",B2424="South Africa"),"Africa",
B2424="Australia","Oceania",
TRUE,"Others"
)</f>
        <v>America</v>
      </c>
      <c r="N2424" t="str">
        <f t="shared" si="37"/>
        <v>High</v>
      </c>
    </row>
    <row r="2425" spans="1:14" x14ac:dyDescent="0.3">
      <c r="A2425" t="s">
        <v>41</v>
      </c>
      <c r="B2425" t="str">
        <f>_xlfn.XLOOKUP(A:A,Table1!B:B,Table1!C:C)</f>
        <v>South Korea</v>
      </c>
      <c r="C2425" s="1">
        <f>_xlfn.XLOOKUP(A:A,Table1!B:B,Table1!E:E)</f>
        <v>45257</v>
      </c>
      <c r="D2425">
        <f>_xlfn.XLOOKUP(A:A,Table1!B:B,Table1!F:F)</f>
        <v>74</v>
      </c>
      <c r="E2425">
        <f>_xlfn.XLOOKUP(A:A,Table1!B:B,Table1!G:G)</f>
        <v>150</v>
      </c>
      <c r="F2425">
        <f>_xlfn.XLOOKUP(A:A,Table1!B:B,Table1!H:H)</f>
        <v>42</v>
      </c>
      <c r="G2425">
        <f>_xlfn.XLOOKUP(A:A,Table1!B:B,Table1!I:I)</f>
        <v>12</v>
      </c>
      <c r="H2425">
        <f>_xlfn.XLOOKUP(A:A,Table1!B:B,Table1!J:J)</f>
        <v>1</v>
      </c>
      <c r="I2425">
        <f>_xlfn.XLOOKUP(A:A,Table1!B:B,Table1!K:K)</f>
        <v>140</v>
      </c>
      <c r="J2425">
        <f>_xlfn.XLOOKUP(A:A,Table1!B:B,Table1!L:L)</f>
        <v>4</v>
      </c>
      <c r="K2425">
        <f>_xlfn.XLOOKUP(A:A,Table1!B:B,Table1!M:M)</f>
        <v>80</v>
      </c>
      <c r="L2425">
        <f>_xlfn.XLOOKUP(A:A,Table1!B:B,Table1!N:N)</f>
        <v>6</v>
      </c>
      <c r="M2425" t="str" cm="1">
        <f t="array" ref="M2425">_xlfn.IFS(
OR(B2425="India",B2425="Thailand",B2425="United Arab Emirates",B2425="Japan",B2425="South Korea",B2425="China"),"Asia",
OR(B2425="Russia",B2425="Germany",B2425="France",B2425="Spain",B2425="Turkey",B2425="United Kingdom"),"Europe",
OR(B2425="United States Of America",B2425="Canada",B2425="Mexico",B2425="Brazil"),"America",
OR(B2425="Egypt",B2425="South Africa"),"Africa",
B2425="Australia","Oceania",
TRUE,"Others"
)</f>
        <v>Asia</v>
      </c>
      <c r="N2425" t="str">
        <f t="shared" si="37"/>
        <v>Low</v>
      </c>
    </row>
    <row r="2426" spans="1:14" x14ac:dyDescent="0.3">
      <c r="A2426" t="s">
        <v>12</v>
      </c>
      <c r="B2426" t="str">
        <f>_xlfn.XLOOKUP(A:A,Table1!B:B,Table1!C:C)</f>
        <v>South Africa</v>
      </c>
      <c r="C2426" s="1">
        <f>_xlfn.XLOOKUP(A:A,Table1!B:B,Table1!E:E)</f>
        <v>45203</v>
      </c>
      <c r="D2426">
        <f>_xlfn.XLOOKUP(A:A,Table1!B:B,Table1!F:F)</f>
        <v>128</v>
      </c>
      <c r="E2426">
        <f>_xlfn.XLOOKUP(A:A,Table1!B:B,Table1!G:G)</f>
        <v>175</v>
      </c>
      <c r="F2426">
        <f>_xlfn.XLOOKUP(A:A,Table1!B:B,Table1!H:H)</f>
        <v>30</v>
      </c>
      <c r="G2426">
        <f>_xlfn.XLOOKUP(A:A,Table1!B:B,Table1!I:I)</f>
        <v>13</v>
      </c>
      <c r="H2426">
        <f>_xlfn.XLOOKUP(A:A,Table1!B:B,Table1!J:J)</f>
        <v>2</v>
      </c>
      <c r="I2426">
        <f>_xlfn.XLOOKUP(A:A,Table1!B:B,Table1!K:K)</f>
        <v>196</v>
      </c>
      <c r="J2426">
        <f>_xlfn.XLOOKUP(A:A,Table1!B:B,Table1!L:L)</f>
        <v>27</v>
      </c>
      <c r="K2426">
        <f>_xlfn.XLOOKUP(A:A,Table1!B:B,Table1!M:M)</f>
        <v>51</v>
      </c>
      <c r="L2426">
        <f>_xlfn.XLOOKUP(A:A,Table1!B:B,Table1!N:N)</f>
        <v>10</v>
      </c>
      <c r="M2426" t="str" cm="1">
        <f t="array" ref="M2426">_xlfn.IFS(
OR(B2426="India",B2426="Thailand",B2426="United Arab Emirates",B2426="Japan",B2426="South Korea",B2426="China"),"Asia",
OR(B2426="Russia",B2426="Germany",B2426="France",B2426="Spain",B2426="Turkey",B2426="United Kingdom"),"Europe",
OR(B2426="United States Of America",B2426="Canada",B2426="Mexico",B2426="Brazil"),"America",
OR(B2426="Egypt",B2426="South Africa"),"Africa",
B2426="Australia","Oceania",
TRUE,"Others"
)</f>
        <v>Africa</v>
      </c>
      <c r="N2426" t="str">
        <f t="shared" si="37"/>
        <v>High</v>
      </c>
    </row>
    <row r="2427" spans="1:14" x14ac:dyDescent="0.3">
      <c r="A2427" t="s">
        <v>51</v>
      </c>
      <c r="B2427" t="str">
        <f>_xlfn.XLOOKUP(A:A,Table1!B:B,Table1!C:C)</f>
        <v>Russia</v>
      </c>
      <c r="C2427" s="1">
        <f>_xlfn.XLOOKUP(A:A,Table1!B:B,Table1!E:E)</f>
        <v>45149</v>
      </c>
      <c r="D2427">
        <f>_xlfn.XLOOKUP(A:A,Table1!B:B,Table1!F:F)</f>
        <v>50</v>
      </c>
      <c r="E2427">
        <f>_xlfn.XLOOKUP(A:A,Table1!B:B,Table1!G:G)</f>
        <v>164</v>
      </c>
      <c r="F2427">
        <f>_xlfn.XLOOKUP(A:A,Table1!B:B,Table1!H:H)</f>
        <v>15</v>
      </c>
      <c r="G2427">
        <f>_xlfn.XLOOKUP(A:A,Table1!B:B,Table1!I:I)</f>
        <v>11</v>
      </c>
      <c r="H2427">
        <f>_xlfn.XLOOKUP(A:A,Table1!B:B,Table1!J:J)</f>
        <v>7</v>
      </c>
      <c r="I2427">
        <f>_xlfn.XLOOKUP(A:A,Table1!B:B,Table1!K:K)</f>
        <v>120</v>
      </c>
      <c r="J2427">
        <f>_xlfn.XLOOKUP(A:A,Table1!B:B,Table1!L:L)</f>
        <v>1</v>
      </c>
      <c r="K2427">
        <f>_xlfn.XLOOKUP(A:A,Table1!B:B,Table1!M:M)</f>
        <v>90</v>
      </c>
      <c r="L2427">
        <f>_xlfn.XLOOKUP(A:A,Table1!B:B,Table1!N:N)</f>
        <v>7</v>
      </c>
      <c r="M2427" t="str" cm="1">
        <f t="array" ref="M2427">_xlfn.IFS(
OR(B2427="India",B2427="Thailand",B2427="United Arab Emirates",B2427="Japan",B2427="South Korea",B2427="China"),"Asia",
OR(B2427="Russia",B2427="Germany",B2427="France",B2427="Spain",B2427="Turkey",B2427="United Kingdom"),"Europe",
OR(B2427="United States Of America",B2427="Canada",B2427="Mexico",B2427="Brazil"),"America",
OR(B2427="Egypt",B2427="South Africa"),"Africa",
B2427="Australia","Oceania",
TRUE,"Others"
)</f>
        <v>Europe</v>
      </c>
      <c r="N2427" t="str">
        <f t="shared" si="37"/>
        <v>Low</v>
      </c>
    </row>
    <row r="2428" spans="1:14" x14ac:dyDescent="0.3">
      <c r="A2428" t="s">
        <v>37</v>
      </c>
      <c r="B2428" t="str">
        <f>_xlfn.XLOOKUP(A:A,Table1!B:B,Table1!C:C)</f>
        <v>Mexico</v>
      </c>
      <c r="C2428" s="1">
        <f>_xlfn.XLOOKUP(A:A,Table1!B:B,Table1!E:E)</f>
        <v>45194</v>
      </c>
      <c r="D2428">
        <f>_xlfn.XLOOKUP(A:A,Table1!B:B,Table1!F:F)</f>
        <v>62</v>
      </c>
      <c r="E2428">
        <f>_xlfn.XLOOKUP(A:A,Table1!B:B,Table1!G:G)</f>
        <v>58</v>
      </c>
      <c r="F2428">
        <f>_xlfn.XLOOKUP(A:A,Table1!B:B,Table1!H:H)</f>
        <v>56</v>
      </c>
      <c r="G2428">
        <f>_xlfn.XLOOKUP(A:A,Table1!B:B,Table1!I:I)</f>
        <v>5</v>
      </c>
      <c r="H2428">
        <f>_xlfn.XLOOKUP(A:A,Table1!B:B,Table1!J:J)</f>
        <v>5</v>
      </c>
      <c r="I2428">
        <f>_xlfn.XLOOKUP(A:A,Table1!B:B,Table1!K:K)</f>
        <v>23</v>
      </c>
      <c r="J2428">
        <f>_xlfn.XLOOKUP(A:A,Table1!B:B,Table1!L:L)</f>
        <v>23</v>
      </c>
      <c r="K2428">
        <f>_xlfn.XLOOKUP(A:A,Table1!B:B,Table1!M:M)</f>
        <v>97</v>
      </c>
      <c r="L2428">
        <f>_xlfn.XLOOKUP(A:A,Table1!B:B,Table1!N:N)</f>
        <v>6</v>
      </c>
      <c r="M2428" t="str" cm="1">
        <f t="array" ref="M2428">_xlfn.IFS(
OR(B2428="India",B2428="Thailand",B2428="United Arab Emirates",B2428="Japan",B2428="South Korea",B2428="China"),"Asia",
OR(B2428="Russia",B2428="Germany",B2428="France",B2428="Spain",B2428="Turkey",B2428="United Kingdom"),"Europe",
OR(B2428="United States Of America",B2428="Canada",B2428="Mexico",B2428="Brazil"),"America",
OR(B2428="Egypt",B2428="South Africa"),"Africa",
B2428="Australia","Oceania",
TRUE,"Others"
)</f>
        <v>America</v>
      </c>
      <c r="N2428" t="str">
        <f t="shared" si="37"/>
        <v>Moderate</v>
      </c>
    </row>
    <row r="2429" spans="1:14" x14ac:dyDescent="0.3">
      <c r="A2429" t="s">
        <v>32</v>
      </c>
      <c r="B2429" t="str">
        <f>_xlfn.XLOOKUP(A:A,Table1!B:B,Table1!C:C)</f>
        <v>Canada</v>
      </c>
      <c r="C2429" s="1">
        <f>_xlfn.XLOOKUP(A:A,Table1!B:B,Table1!E:E)</f>
        <v>44932</v>
      </c>
      <c r="D2429">
        <f>_xlfn.XLOOKUP(A:A,Table1!B:B,Table1!F:F)</f>
        <v>112</v>
      </c>
      <c r="E2429">
        <f>_xlfn.XLOOKUP(A:A,Table1!B:B,Table1!G:G)</f>
        <v>118</v>
      </c>
      <c r="F2429">
        <f>_xlfn.XLOOKUP(A:A,Table1!B:B,Table1!H:H)</f>
        <v>60</v>
      </c>
      <c r="G2429">
        <f>_xlfn.XLOOKUP(A:A,Table1!B:B,Table1!I:I)</f>
        <v>10</v>
      </c>
      <c r="H2429">
        <f>_xlfn.XLOOKUP(A:A,Table1!B:B,Table1!J:J)</f>
        <v>2</v>
      </c>
      <c r="I2429">
        <f>_xlfn.XLOOKUP(A:A,Table1!B:B,Table1!K:K)</f>
        <v>157</v>
      </c>
      <c r="J2429">
        <f>_xlfn.XLOOKUP(A:A,Table1!B:B,Table1!L:L)</f>
        <v>35</v>
      </c>
      <c r="K2429">
        <f>_xlfn.XLOOKUP(A:A,Table1!B:B,Table1!M:M)</f>
        <v>16</v>
      </c>
      <c r="L2429">
        <f>_xlfn.XLOOKUP(A:A,Table1!B:B,Table1!N:N)</f>
        <v>20</v>
      </c>
      <c r="M2429" t="str" cm="1">
        <f t="array" ref="M2429">_xlfn.IFS(
OR(B2429="India",B2429="Thailand",B2429="United Arab Emirates",B2429="Japan",B2429="South Korea",B2429="China"),"Asia",
OR(B2429="Russia",B2429="Germany",B2429="France",B2429="Spain",B2429="Turkey",B2429="United Kingdom"),"Europe",
OR(B2429="United States Of America",B2429="Canada",B2429="Mexico",B2429="Brazil"),"America",
OR(B2429="Egypt",B2429="South Africa"),"Africa",
B2429="Australia","Oceania",
TRUE,"Others"
)</f>
        <v>America</v>
      </c>
      <c r="N2429" t="str">
        <f t="shared" si="37"/>
        <v>High</v>
      </c>
    </row>
    <row r="2430" spans="1:14" x14ac:dyDescent="0.3">
      <c r="A2430" t="s">
        <v>20</v>
      </c>
      <c r="B2430" t="str">
        <f>_xlfn.XLOOKUP(A:A,Table1!B:B,Table1!C:C)</f>
        <v>United Arab Emirates</v>
      </c>
      <c r="C2430" s="1">
        <f>_xlfn.XLOOKUP(A:A,Table1!B:B,Table1!E:E)</f>
        <v>45130</v>
      </c>
      <c r="D2430">
        <f>_xlfn.XLOOKUP(A:A,Table1!B:B,Table1!F:F)</f>
        <v>120</v>
      </c>
      <c r="E2430">
        <f>_xlfn.XLOOKUP(A:A,Table1!B:B,Table1!G:G)</f>
        <v>49</v>
      </c>
      <c r="F2430">
        <f>_xlfn.XLOOKUP(A:A,Table1!B:B,Table1!H:H)</f>
        <v>99</v>
      </c>
      <c r="G2430">
        <f>_xlfn.XLOOKUP(A:A,Table1!B:B,Table1!I:I)</f>
        <v>6</v>
      </c>
      <c r="H2430">
        <f>_xlfn.XLOOKUP(A:A,Table1!B:B,Table1!J:J)</f>
        <v>7</v>
      </c>
      <c r="I2430">
        <f>_xlfn.XLOOKUP(A:A,Table1!B:B,Table1!K:K)</f>
        <v>134</v>
      </c>
      <c r="J2430">
        <f>_xlfn.XLOOKUP(A:A,Table1!B:B,Table1!L:L)</f>
        <v>13</v>
      </c>
      <c r="K2430">
        <f>_xlfn.XLOOKUP(A:A,Table1!B:B,Table1!M:M)</f>
        <v>32</v>
      </c>
      <c r="L2430">
        <f>_xlfn.XLOOKUP(A:A,Table1!B:B,Table1!N:N)</f>
        <v>5</v>
      </c>
      <c r="M2430" t="str" cm="1">
        <f t="array" ref="M2430">_xlfn.IFS(
OR(B2430="India",B2430="Thailand",B2430="United Arab Emirates",B2430="Japan",B2430="South Korea",B2430="China"),"Asia",
OR(B2430="Russia",B2430="Germany",B2430="France",B2430="Spain",B2430="Turkey",B2430="United Kingdom"),"Europe",
OR(B2430="United States Of America",B2430="Canada",B2430="Mexico",B2430="Brazil"),"America",
OR(B2430="Egypt",B2430="South Africa"),"Africa",
B2430="Australia","Oceania",
TRUE,"Others"
)</f>
        <v>Asia</v>
      </c>
      <c r="N2430" t="str">
        <f t="shared" si="37"/>
        <v>Low</v>
      </c>
    </row>
    <row r="2431" spans="1:14" x14ac:dyDescent="0.3">
      <c r="A2431" t="s">
        <v>41</v>
      </c>
      <c r="B2431" t="str">
        <f>_xlfn.XLOOKUP(A:A,Table1!B:B,Table1!C:C)</f>
        <v>South Korea</v>
      </c>
      <c r="C2431" s="1">
        <f>_xlfn.XLOOKUP(A:A,Table1!B:B,Table1!E:E)</f>
        <v>45257</v>
      </c>
      <c r="D2431">
        <f>_xlfn.XLOOKUP(A:A,Table1!B:B,Table1!F:F)</f>
        <v>74</v>
      </c>
      <c r="E2431">
        <f>_xlfn.XLOOKUP(A:A,Table1!B:B,Table1!G:G)</f>
        <v>150</v>
      </c>
      <c r="F2431">
        <f>_xlfn.XLOOKUP(A:A,Table1!B:B,Table1!H:H)</f>
        <v>42</v>
      </c>
      <c r="G2431">
        <f>_xlfn.XLOOKUP(A:A,Table1!B:B,Table1!I:I)</f>
        <v>12</v>
      </c>
      <c r="H2431">
        <f>_xlfn.XLOOKUP(A:A,Table1!B:B,Table1!J:J)</f>
        <v>1</v>
      </c>
      <c r="I2431">
        <f>_xlfn.XLOOKUP(A:A,Table1!B:B,Table1!K:K)</f>
        <v>140</v>
      </c>
      <c r="J2431">
        <f>_xlfn.XLOOKUP(A:A,Table1!B:B,Table1!L:L)</f>
        <v>4</v>
      </c>
      <c r="K2431">
        <f>_xlfn.XLOOKUP(A:A,Table1!B:B,Table1!M:M)</f>
        <v>80</v>
      </c>
      <c r="L2431">
        <f>_xlfn.XLOOKUP(A:A,Table1!B:B,Table1!N:N)</f>
        <v>6</v>
      </c>
      <c r="M2431" t="str" cm="1">
        <f t="array" ref="M2431">_xlfn.IFS(
OR(B2431="India",B2431="Thailand",B2431="United Arab Emirates",B2431="Japan",B2431="South Korea",B2431="China"),"Asia",
OR(B2431="Russia",B2431="Germany",B2431="France",B2431="Spain",B2431="Turkey",B2431="United Kingdom"),"Europe",
OR(B2431="United States Of America",B2431="Canada",B2431="Mexico",B2431="Brazil"),"America",
OR(B2431="Egypt",B2431="South Africa"),"Africa",
B2431="Australia","Oceania",
TRUE,"Others"
)</f>
        <v>Asia</v>
      </c>
      <c r="N2431" t="str">
        <f t="shared" si="37"/>
        <v>Low</v>
      </c>
    </row>
    <row r="2432" spans="1:14" x14ac:dyDescent="0.3">
      <c r="A2432" t="s">
        <v>61</v>
      </c>
      <c r="B2432" t="str">
        <f>_xlfn.XLOOKUP(A:A,Table1!B:B,Table1!C:C)</f>
        <v>Egypt</v>
      </c>
      <c r="C2432" s="1">
        <f>_xlfn.XLOOKUP(A:A,Table1!B:B,Table1!E:E)</f>
        <v>45041</v>
      </c>
      <c r="D2432">
        <f>_xlfn.XLOOKUP(A:A,Table1!B:B,Table1!F:F)</f>
        <v>86</v>
      </c>
      <c r="E2432">
        <f>_xlfn.XLOOKUP(A:A,Table1!B:B,Table1!G:G)</f>
        <v>82</v>
      </c>
      <c r="F2432">
        <f>_xlfn.XLOOKUP(A:A,Table1!B:B,Table1!H:H)</f>
        <v>84</v>
      </c>
      <c r="G2432">
        <f>_xlfn.XLOOKUP(A:A,Table1!B:B,Table1!I:I)</f>
        <v>16</v>
      </c>
      <c r="H2432">
        <f>_xlfn.XLOOKUP(A:A,Table1!B:B,Table1!J:J)</f>
        <v>7</v>
      </c>
      <c r="I2432">
        <f>_xlfn.XLOOKUP(A:A,Table1!B:B,Table1!K:K)</f>
        <v>186</v>
      </c>
      <c r="J2432">
        <f>_xlfn.XLOOKUP(A:A,Table1!B:B,Table1!L:L)</f>
        <v>4</v>
      </c>
      <c r="K2432">
        <f>_xlfn.XLOOKUP(A:A,Table1!B:B,Table1!M:M)</f>
        <v>16</v>
      </c>
      <c r="L2432">
        <f>_xlfn.XLOOKUP(A:A,Table1!B:B,Table1!N:N)</f>
        <v>5</v>
      </c>
      <c r="M2432" t="str" cm="1">
        <f t="array" ref="M2432">_xlfn.IFS(
OR(B2432="India",B2432="Thailand",B2432="United Arab Emirates",B2432="Japan",B2432="South Korea",B2432="China"),"Asia",
OR(B2432="Russia",B2432="Germany",B2432="France",B2432="Spain",B2432="Turkey",B2432="United Kingdom"),"Europe",
OR(B2432="United States Of America",B2432="Canada",B2432="Mexico",B2432="Brazil"),"America",
OR(B2432="Egypt",B2432="South Africa"),"Africa",
B2432="Australia","Oceania",
TRUE,"Others"
)</f>
        <v>Africa</v>
      </c>
      <c r="N2432" t="str">
        <f t="shared" si="37"/>
        <v>Low</v>
      </c>
    </row>
    <row r="2433" spans="1:14" x14ac:dyDescent="0.3">
      <c r="A2433" t="s">
        <v>61</v>
      </c>
      <c r="B2433" t="str">
        <f>_xlfn.XLOOKUP(A:A,Table1!B:B,Table1!C:C)</f>
        <v>Egypt</v>
      </c>
      <c r="C2433" s="1">
        <f>_xlfn.XLOOKUP(A:A,Table1!B:B,Table1!E:E)</f>
        <v>45041</v>
      </c>
      <c r="D2433">
        <f>_xlfn.XLOOKUP(A:A,Table1!B:B,Table1!F:F)</f>
        <v>86</v>
      </c>
      <c r="E2433">
        <f>_xlfn.XLOOKUP(A:A,Table1!B:B,Table1!G:G)</f>
        <v>82</v>
      </c>
      <c r="F2433">
        <f>_xlfn.XLOOKUP(A:A,Table1!B:B,Table1!H:H)</f>
        <v>84</v>
      </c>
      <c r="G2433">
        <f>_xlfn.XLOOKUP(A:A,Table1!B:B,Table1!I:I)</f>
        <v>16</v>
      </c>
      <c r="H2433">
        <f>_xlfn.XLOOKUP(A:A,Table1!B:B,Table1!J:J)</f>
        <v>7</v>
      </c>
      <c r="I2433">
        <f>_xlfn.XLOOKUP(A:A,Table1!B:B,Table1!K:K)</f>
        <v>186</v>
      </c>
      <c r="J2433">
        <f>_xlfn.XLOOKUP(A:A,Table1!B:B,Table1!L:L)</f>
        <v>4</v>
      </c>
      <c r="K2433">
        <f>_xlfn.XLOOKUP(A:A,Table1!B:B,Table1!M:M)</f>
        <v>16</v>
      </c>
      <c r="L2433">
        <f>_xlfn.XLOOKUP(A:A,Table1!B:B,Table1!N:N)</f>
        <v>5</v>
      </c>
      <c r="M2433" t="str" cm="1">
        <f t="array" ref="M2433">_xlfn.IFS(
OR(B2433="India",B2433="Thailand",B2433="United Arab Emirates",B2433="Japan",B2433="South Korea",B2433="China"),"Asia",
OR(B2433="Russia",B2433="Germany",B2433="France",B2433="Spain",B2433="Turkey",B2433="United Kingdom"),"Europe",
OR(B2433="United States Of America",B2433="Canada",B2433="Mexico",B2433="Brazil"),"America",
OR(B2433="Egypt",B2433="South Africa"),"Africa",
B2433="Australia","Oceania",
TRUE,"Others"
)</f>
        <v>Africa</v>
      </c>
      <c r="N2433" t="str">
        <f t="shared" si="37"/>
        <v>Low</v>
      </c>
    </row>
    <row r="2434" spans="1:14" x14ac:dyDescent="0.3">
      <c r="A2434" t="s">
        <v>51</v>
      </c>
      <c r="B2434" t="str">
        <f>_xlfn.XLOOKUP(A:A,Table1!B:B,Table1!C:C)</f>
        <v>Russia</v>
      </c>
      <c r="C2434" s="1">
        <f>_xlfn.XLOOKUP(A:A,Table1!B:B,Table1!E:E)</f>
        <v>45149</v>
      </c>
      <c r="D2434">
        <f>_xlfn.XLOOKUP(A:A,Table1!B:B,Table1!F:F)</f>
        <v>50</v>
      </c>
      <c r="E2434">
        <f>_xlfn.XLOOKUP(A:A,Table1!B:B,Table1!G:G)</f>
        <v>164</v>
      </c>
      <c r="F2434">
        <f>_xlfn.XLOOKUP(A:A,Table1!B:B,Table1!H:H)</f>
        <v>15</v>
      </c>
      <c r="G2434">
        <f>_xlfn.XLOOKUP(A:A,Table1!B:B,Table1!I:I)</f>
        <v>11</v>
      </c>
      <c r="H2434">
        <f>_xlfn.XLOOKUP(A:A,Table1!B:B,Table1!J:J)</f>
        <v>7</v>
      </c>
      <c r="I2434">
        <f>_xlfn.XLOOKUP(A:A,Table1!B:B,Table1!K:K)</f>
        <v>120</v>
      </c>
      <c r="J2434">
        <f>_xlfn.XLOOKUP(A:A,Table1!B:B,Table1!L:L)</f>
        <v>1</v>
      </c>
      <c r="K2434">
        <f>_xlfn.XLOOKUP(A:A,Table1!B:B,Table1!M:M)</f>
        <v>90</v>
      </c>
      <c r="L2434">
        <f>_xlfn.XLOOKUP(A:A,Table1!B:B,Table1!N:N)</f>
        <v>7</v>
      </c>
      <c r="M2434" t="str" cm="1">
        <f t="array" ref="M2434">_xlfn.IFS(
OR(B2434="India",B2434="Thailand",B2434="United Arab Emirates",B2434="Japan",B2434="South Korea",B2434="China"),"Asia",
OR(B2434="Russia",B2434="Germany",B2434="France",B2434="Spain",B2434="Turkey",B2434="United Kingdom"),"Europe",
OR(B2434="United States Of America",B2434="Canada",B2434="Mexico",B2434="Brazil"),"America",
OR(B2434="Egypt",B2434="South Africa"),"Africa",
B2434="Australia","Oceania",
TRUE,"Others"
)</f>
        <v>Europe</v>
      </c>
      <c r="N2434" t="str">
        <f t="shared" si="37"/>
        <v>Low</v>
      </c>
    </row>
    <row r="2435" spans="1:14" x14ac:dyDescent="0.3">
      <c r="A2435" t="s">
        <v>34</v>
      </c>
      <c r="B2435" t="str">
        <f>_xlfn.XLOOKUP(A:A,Table1!B:B,Table1!C:C)</f>
        <v>Japan</v>
      </c>
      <c r="C2435" s="1">
        <f>_xlfn.XLOOKUP(A:A,Table1!B:B,Table1!E:E)</f>
        <v>45258</v>
      </c>
      <c r="D2435">
        <f>_xlfn.XLOOKUP(A:A,Table1!B:B,Table1!F:F)</f>
        <v>128</v>
      </c>
      <c r="E2435">
        <f>_xlfn.XLOOKUP(A:A,Table1!B:B,Table1!G:G)</f>
        <v>84</v>
      </c>
      <c r="F2435">
        <f>_xlfn.XLOOKUP(A:A,Table1!B:B,Table1!H:H)</f>
        <v>61</v>
      </c>
      <c r="G2435">
        <f>_xlfn.XLOOKUP(A:A,Table1!B:B,Table1!I:I)</f>
        <v>33</v>
      </c>
      <c r="H2435">
        <f>_xlfn.XLOOKUP(A:A,Table1!B:B,Table1!J:J)</f>
        <v>6</v>
      </c>
      <c r="I2435">
        <f>_xlfn.XLOOKUP(A:A,Table1!B:B,Table1!K:K)</f>
        <v>25</v>
      </c>
      <c r="J2435">
        <f>_xlfn.XLOOKUP(A:A,Table1!B:B,Table1!L:L)</f>
        <v>-8</v>
      </c>
      <c r="K2435">
        <f>_xlfn.XLOOKUP(A:A,Table1!B:B,Table1!M:M)</f>
        <v>14</v>
      </c>
      <c r="L2435">
        <f>_xlfn.XLOOKUP(A:A,Table1!B:B,Table1!N:N)</f>
        <v>9</v>
      </c>
      <c r="M2435" t="str" cm="1">
        <f t="array" ref="M2435">_xlfn.IFS(
OR(B2435="India",B2435="Thailand",B2435="United Arab Emirates",B2435="Japan",B2435="South Korea",B2435="China"),"Asia",
OR(B2435="Russia",B2435="Germany",B2435="France",B2435="Spain",B2435="Turkey",B2435="United Kingdom"),"Europe",
OR(B2435="United States Of America",B2435="Canada",B2435="Mexico",B2435="Brazil"),"America",
OR(B2435="Egypt",B2435="South Africa"),"Africa",
B2435="Australia","Oceania",
TRUE,"Others"
)</f>
        <v>Asia</v>
      </c>
      <c r="N2435" t="str">
        <f t="shared" ref="N2435:N2498" si="38">IF(J2435&lt;=15,"Low",IF(J2435&lt;=25,"Moderate","High"))</f>
        <v>Low</v>
      </c>
    </row>
    <row r="2436" spans="1:14" x14ac:dyDescent="0.3">
      <c r="A2436" t="s">
        <v>37</v>
      </c>
      <c r="B2436" t="str">
        <f>_xlfn.XLOOKUP(A:A,Table1!B:B,Table1!C:C)</f>
        <v>Mexico</v>
      </c>
      <c r="C2436" s="1">
        <f>_xlfn.XLOOKUP(A:A,Table1!B:B,Table1!E:E)</f>
        <v>45194</v>
      </c>
      <c r="D2436">
        <f>_xlfn.XLOOKUP(A:A,Table1!B:B,Table1!F:F)</f>
        <v>62</v>
      </c>
      <c r="E2436">
        <f>_xlfn.XLOOKUP(A:A,Table1!B:B,Table1!G:G)</f>
        <v>58</v>
      </c>
      <c r="F2436">
        <f>_xlfn.XLOOKUP(A:A,Table1!B:B,Table1!H:H)</f>
        <v>56</v>
      </c>
      <c r="G2436">
        <f>_xlfn.XLOOKUP(A:A,Table1!B:B,Table1!I:I)</f>
        <v>5</v>
      </c>
      <c r="H2436">
        <f>_xlfn.XLOOKUP(A:A,Table1!B:B,Table1!J:J)</f>
        <v>5</v>
      </c>
      <c r="I2436">
        <f>_xlfn.XLOOKUP(A:A,Table1!B:B,Table1!K:K)</f>
        <v>23</v>
      </c>
      <c r="J2436">
        <f>_xlfn.XLOOKUP(A:A,Table1!B:B,Table1!L:L)</f>
        <v>23</v>
      </c>
      <c r="K2436">
        <f>_xlfn.XLOOKUP(A:A,Table1!B:B,Table1!M:M)</f>
        <v>97</v>
      </c>
      <c r="L2436">
        <f>_xlfn.XLOOKUP(A:A,Table1!B:B,Table1!N:N)</f>
        <v>6</v>
      </c>
      <c r="M2436" t="str" cm="1">
        <f t="array" ref="M2436">_xlfn.IFS(
OR(B2436="India",B2436="Thailand",B2436="United Arab Emirates",B2436="Japan",B2436="South Korea",B2436="China"),"Asia",
OR(B2436="Russia",B2436="Germany",B2436="France",B2436="Spain",B2436="Turkey",B2436="United Kingdom"),"Europe",
OR(B2436="United States Of America",B2436="Canada",B2436="Mexico",B2436="Brazil"),"America",
OR(B2436="Egypt",B2436="South Africa"),"Africa",
B2436="Australia","Oceania",
TRUE,"Others"
)</f>
        <v>America</v>
      </c>
      <c r="N2436" t="str">
        <f t="shared" si="38"/>
        <v>Moderate</v>
      </c>
    </row>
    <row r="2437" spans="1:14" x14ac:dyDescent="0.3">
      <c r="A2437" t="s">
        <v>34</v>
      </c>
      <c r="B2437" t="str">
        <f>_xlfn.XLOOKUP(A:A,Table1!B:B,Table1!C:C)</f>
        <v>Japan</v>
      </c>
      <c r="C2437" s="1">
        <f>_xlfn.XLOOKUP(A:A,Table1!B:B,Table1!E:E)</f>
        <v>45258</v>
      </c>
      <c r="D2437">
        <f>_xlfn.XLOOKUP(A:A,Table1!B:B,Table1!F:F)</f>
        <v>128</v>
      </c>
      <c r="E2437">
        <f>_xlfn.XLOOKUP(A:A,Table1!B:B,Table1!G:G)</f>
        <v>84</v>
      </c>
      <c r="F2437">
        <f>_xlfn.XLOOKUP(A:A,Table1!B:B,Table1!H:H)</f>
        <v>61</v>
      </c>
      <c r="G2437">
        <f>_xlfn.XLOOKUP(A:A,Table1!B:B,Table1!I:I)</f>
        <v>33</v>
      </c>
      <c r="H2437">
        <f>_xlfn.XLOOKUP(A:A,Table1!B:B,Table1!J:J)</f>
        <v>6</v>
      </c>
      <c r="I2437">
        <f>_xlfn.XLOOKUP(A:A,Table1!B:B,Table1!K:K)</f>
        <v>25</v>
      </c>
      <c r="J2437">
        <f>_xlfn.XLOOKUP(A:A,Table1!B:B,Table1!L:L)</f>
        <v>-8</v>
      </c>
      <c r="K2437">
        <f>_xlfn.XLOOKUP(A:A,Table1!B:B,Table1!M:M)</f>
        <v>14</v>
      </c>
      <c r="L2437">
        <f>_xlfn.XLOOKUP(A:A,Table1!B:B,Table1!N:N)</f>
        <v>9</v>
      </c>
      <c r="M2437" t="str" cm="1">
        <f t="array" ref="M2437">_xlfn.IFS(
OR(B2437="India",B2437="Thailand",B2437="United Arab Emirates",B2437="Japan",B2437="South Korea",B2437="China"),"Asia",
OR(B2437="Russia",B2437="Germany",B2437="France",B2437="Spain",B2437="Turkey",B2437="United Kingdom"),"Europe",
OR(B2437="United States Of America",B2437="Canada",B2437="Mexico",B2437="Brazil"),"America",
OR(B2437="Egypt",B2437="South Africa"),"Africa",
B2437="Australia","Oceania",
TRUE,"Others"
)</f>
        <v>Asia</v>
      </c>
      <c r="N2437" t="str">
        <f t="shared" si="38"/>
        <v>Low</v>
      </c>
    </row>
    <row r="2438" spans="1:14" x14ac:dyDescent="0.3">
      <c r="A2438" t="s">
        <v>14</v>
      </c>
      <c r="B2438" t="str">
        <f>_xlfn.XLOOKUP(A:A,Table1!B:B,Table1!C:C)</f>
        <v>Turkey</v>
      </c>
      <c r="C2438" s="1">
        <f>_xlfn.XLOOKUP(A:A,Table1!B:B,Table1!E:E)</f>
        <v>45038</v>
      </c>
      <c r="D2438">
        <f>_xlfn.XLOOKUP(A:A,Table1!B:B,Table1!F:F)</f>
        <v>94</v>
      </c>
      <c r="E2438">
        <f>_xlfn.XLOOKUP(A:A,Table1!B:B,Table1!G:G)</f>
        <v>34</v>
      </c>
      <c r="F2438">
        <f>_xlfn.XLOOKUP(A:A,Table1!B:B,Table1!H:H)</f>
        <v>79</v>
      </c>
      <c r="G2438">
        <f>_xlfn.XLOOKUP(A:A,Table1!B:B,Table1!I:I)</f>
        <v>45</v>
      </c>
      <c r="H2438">
        <f>_xlfn.XLOOKUP(A:A,Table1!B:B,Table1!J:J)</f>
        <v>5</v>
      </c>
      <c r="I2438">
        <f>_xlfn.XLOOKUP(A:A,Table1!B:B,Table1!K:K)</f>
        <v>184</v>
      </c>
      <c r="J2438">
        <f>_xlfn.XLOOKUP(A:A,Table1!B:B,Table1!L:L)</f>
        <v>11</v>
      </c>
      <c r="K2438">
        <f>_xlfn.XLOOKUP(A:A,Table1!B:B,Table1!M:M)</f>
        <v>30</v>
      </c>
      <c r="L2438">
        <f>_xlfn.XLOOKUP(A:A,Table1!B:B,Table1!N:N)</f>
        <v>14</v>
      </c>
      <c r="M2438" t="str" cm="1">
        <f t="array" ref="M2438">_xlfn.IFS(
OR(B2438="India",B2438="Thailand",B2438="United Arab Emirates",B2438="Japan",B2438="South Korea",B2438="China"),"Asia",
OR(B2438="Russia",B2438="Germany",B2438="France",B2438="Spain",B2438="Turkey",B2438="United Kingdom"),"Europe",
OR(B2438="United States Of America",B2438="Canada",B2438="Mexico",B2438="Brazil"),"America",
OR(B2438="Egypt",B2438="South Africa"),"Africa",
B2438="Australia","Oceania",
TRUE,"Others"
)</f>
        <v>Europe</v>
      </c>
      <c r="N2438" t="str">
        <f t="shared" si="38"/>
        <v>Low</v>
      </c>
    </row>
    <row r="2439" spans="1:14" x14ac:dyDescent="0.3">
      <c r="A2439" t="s">
        <v>28</v>
      </c>
      <c r="B2439" t="str">
        <f>_xlfn.XLOOKUP(A:A,Table1!B:B,Table1!C:C)</f>
        <v>United States Of America</v>
      </c>
      <c r="C2439" s="1">
        <f>_xlfn.XLOOKUP(A:A,Table1!B:B,Table1!E:E)</f>
        <v>44954</v>
      </c>
      <c r="D2439">
        <f>_xlfn.XLOOKUP(A:A,Table1!B:B,Table1!F:F)</f>
        <v>37</v>
      </c>
      <c r="E2439">
        <f>_xlfn.XLOOKUP(A:A,Table1!B:B,Table1!G:G)</f>
        <v>138</v>
      </c>
      <c r="F2439">
        <f>_xlfn.XLOOKUP(A:A,Table1!B:B,Table1!H:H)</f>
        <v>71</v>
      </c>
      <c r="G2439">
        <f>_xlfn.XLOOKUP(A:A,Table1!B:B,Table1!I:I)</f>
        <v>1</v>
      </c>
      <c r="H2439">
        <f>_xlfn.XLOOKUP(A:A,Table1!B:B,Table1!J:J)</f>
        <v>3</v>
      </c>
      <c r="I2439">
        <f>_xlfn.XLOOKUP(A:A,Table1!B:B,Table1!K:K)</f>
        <v>55</v>
      </c>
      <c r="J2439">
        <f>_xlfn.XLOOKUP(A:A,Table1!B:B,Table1!L:L)</f>
        <v>31</v>
      </c>
      <c r="K2439">
        <f>_xlfn.XLOOKUP(A:A,Table1!B:B,Table1!M:M)</f>
        <v>76</v>
      </c>
      <c r="L2439">
        <f>_xlfn.XLOOKUP(A:A,Table1!B:B,Table1!N:N)</f>
        <v>1</v>
      </c>
      <c r="M2439" t="str" cm="1">
        <f t="array" ref="M2439">_xlfn.IFS(
OR(B2439="India",B2439="Thailand",B2439="United Arab Emirates",B2439="Japan",B2439="South Korea",B2439="China"),"Asia",
OR(B2439="Russia",B2439="Germany",B2439="France",B2439="Spain",B2439="Turkey",B2439="United Kingdom"),"Europe",
OR(B2439="United States Of America",B2439="Canada",B2439="Mexico",B2439="Brazil"),"America",
OR(B2439="Egypt",B2439="South Africa"),"Africa",
B2439="Australia","Oceania",
TRUE,"Others"
)</f>
        <v>America</v>
      </c>
      <c r="N2439" t="str">
        <f t="shared" si="38"/>
        <v>High</v>
      </c>
    </row>
    <row r="2440" spans="1:14" x14ac:dyDescent="0.3">
      <c r="A2440" t="s">
        <v>42</v>
      </c>
      <c r="B2440" t="str">
        <f>_xlfn.XLOOKUP(A:A,Table1!B:B,Table1!C:C)</f>
        <v>Thailand</v>
      </c>
      <c r="C2440" s="1">
        <f>_xlfn.XLOOKUP(A:A,Table1!B:B,Table1!E:E)</f>
        <v>45173</v>
      </c>
      <c r="D2440">
        <f>_xlfn.XLOOKUP(A:A,Table1!B:B,Table1!F:F)</f>
        <v>107</v>
      </c>
      <c r="E2440">
        <f>_xlfn.XLOOKUP(A:A,Table1!B:B,Table1!G:G)</f>
        <v>73</v>
      </c>
      <c r="F2440">
        <f>_xlfn.XLOOKUP(A:A,Table1!B:B,Table1!H:H)</f>
        <v>77</v>
      </c>
      <c r="G2440">
        <f>_xlfn.XLOOKUP(A:A,Table1!B:B,Table1!I:I)</f>
        <v>3</v>
      </c>
      <c r="H2440">
        <f>_xlfn.XLOOKUP(A:A,Table1!B:B,Table1!J:J)</f>
        <v>5</v>
      </c>
      <c r="I2440">
        <f>_xlfn.XLOOKUP(A:A,Table1!B:B,Table1!K:K)</f>
        <v>98</v>
      </c>
      <c r="J2440">
        <f>_xlfn.XLOOKUP(A:A,Table1!B:B,Table1!L:L)</f>
        <v>10</v>
      </c>
      <c r="K2440">
        <f>_xlfn.XLOOKUP(A:A,Table1!B:B,Table1!M:M)</f>
        <v>61</v>
      </c>
      <c r="L2440">
        <f>_xlfn.XLOOKUP(A:A,Table1!B:B,Table1!N:N)</f>
        <v>5</v>
      </c>
      <c r="M2440" t="str" cm="1">
        <f t="array" ref="M2440">_xlfn.IFS(
OR(B2440="India",B2440="Thailand",B2440="United Arab Emirates",B2440="Japan",B2440="South Korea",B2440="China"),"Asia",
OR(B2440="Russia",B2440="Germany",B2440="France",B2440="Spain",B2440="Turkey",B2440="United Kingdom"),"Europe",
OR(B2440="United States Of America",B2440="Canada",B2440="Mexico",B2440="Brazil"),"America",
OR(B2440="Egypt",B2440="South Africa"),"Africa",
B2440="Australia","Oceania",
TRUE,"Others"
)</f>
        <v>Asia</v>
      </c>
      <c r="N2440" t="str">
        <f t="shared" si="38"/>
        <v>Low</v>
      </c>
    </row>
    <row r="2441" spans="1:14" x14ac:dyDescent="0.3">
      <c r="A2441" t="s">
        <v>26</v>
      </c>
      <c r="B2441" t="str">
        <f>_xlfn.XLOOKUP(A:A,Table1!B:B,Table1!C:C)</f>
        <v>France</v>
      </c>
      <c r="C2441" s="1">
        <f>_xlfn.XLOOKUP(A:A,Table1!B:B,Table1!E:E)</f>
        <v>45154</v>
      </c>
      <c r="D2441">
        <f>_xlfn.XLOOKUP(A:A,Table1!B:B,Table1!F:F)</f>
        <v>19</v>
      </c>
      <c r="E2441">
        <f>_xlfn.XLOOKUP(A:A,Table1!B:B,Table1!G:G)</f>
        <v>82</v>
      </c>
      <c r="F2441">
        <f>_xlfn.XLOOKUP(A:A,Table1!B:B,Table1!H:H)</f>
        <v>47</v>
      </c>
      <c r="G2441">
        <f>_xlfn.XLOOKUP(A:A,Table1!B:B,Table1!I:I)</f>
        <v>5</v>
      </c>
      <c r="H2441">
        <f>_xlfn.XLOOKUP(A:A,Table1!B:B,Table1!J:J)</f>
        <v>2</v>
      </c>
      <c r="I2441">
        <f>_xlfn.XLOOKUP(A:A,Table1!B:B,Table1!K:K)</f>
        <v>129</v>
      </c>
      <c r="J2441">
        <f>_xlfn.XLOOKUP(A:A,Table1!B:B,Table1!L:L)</f>
        <v>23</v>
      </c>
      <c r="K2441">
        <f>_xlfn.XLOOKUP(A:A,Table1!B:B,Table1!M:M)</f>
        <v>93</v>
      </c>
      <c r="L2441">
        <f>_xlfn.XLOOKUP(A:A,Table1!B:B,Table1!N:N)</f>
        <v>18</v>
      </c>
      <c r="M2441" t="str" cm="1">
        <f t="array" ref="M2441">_xlfn.IFS(
OR(B2441="India",B2441="Thailand",B2441="United Arab Emirates",B2441="Japan",B2441="South Korea",B2441="China"),"Asia",
OR(B2441="Russia",B2441="Germany",B2441="France",B2441="Spain",B2441="Turkey",B2441="United Kingdom"),"Europe",
OR(B2441="United States Of America",B2441="Canada",B2441="Mexico",B2441="Brazil"),"America",
OR(B2441="Egypt",B2441="South Africa"),"Africa",
B2441="Australia","Oceania",
TRUE,"Others"
)</f>
        <v>Europe</v>
      </c>
      <c r="N2441" t="str">
        <f t="shared" si="38"/>
        <v>Moderate</v>
      </c>
    </row>
    <row r="2442" spans="1:14" x14ac:dyDescent="0.3">
      <c r="A2442" t="s">
        <v>74</v>
      </c>
      <c r="B2442" t="str">
        <f>_xlfn.XLOOKUP(A:A,Table1!B:B,Table1!C:C)</f>
        <v>Australia</v>
      </c>
      <c r="C2442" s="1">
        <f>_xlfn.XLOOKUP(A:A,Table1!B:B,Table1!E:E)</f>
        <v>45205</v>
      </c>
      <c r="D2442">
        <f>_xlfn.XLOOKUP(A:A,Table1!B:B,Table1!F:F)</f>
        <v>110</v>
      </c>
      <c r="E2442">
        <f>_xlfn.XLOOKUP(A:A,Table1!B:B,Table1!G:G)</f>
        <v>82</v>
      </c>
      <c r="F2442">
        <f>_xlfn.XLOOKUP(A:A,Table1!B:B,Table1!H:H)</f>
        <v>77</v>
      </c>
      <c r="G2442">
        <f>_xlfn.XLOOKUP(A:A,Table1!B:B,Table1!I:I)</f>
        <v>10</v>
      </c>
      <c r="H2442">
        <f>_xlfn.XLOOKUP(A:A,Table1!B:B,Table1!J:J)</f>
        <v>7</v>
      </c>
      <c r="I2442">
        <f>_xlfn.XLOOKUP(A:A,Table1!B:B,Table1!K:K)</f>
        <v>19</v>
      </c>
      <c r="J2442">
        <f>_xlfn.XLOOKUP(A:A,Table1!B:B,Table1!L:L)</f>
        <v>17</v>
      </c>
      <c r="K2442">
        <f>_xlfn.XLOOKUP(A:A,Table1!B:B,Table1!M:M)</f>
        <v>65</v>
      </c>
      <c r="L2442">
        <f>_xlfn.XLOOKUP(A:A,Table1!B:B,Table1!N:N)</f>
        <v>13</v>
      </c>
      <c r="M2442" t="str" cm="1">
        <f t="array" ref="M2442">_xlfn.IFS(
OR(B2442="India",B2442="Thailand",B2442="United Arab Emirates",B2442="Japan",B2442="South Korea",B2442="China"),"Asia",
OR(B2442="Russia",B2442="Germany",B2442="France",B2442="Spain",B2442="Turkey",B2442="United Kingdom"),"Europe",
OR(B2442="United States Of America",B2442="Canada",B2442="Mexico",B2442="Brazil"),"America",
OR(B2442="Egypt",B2442="South Africa"),"Africa",
B2442="Australia","Oceania",
TRUE,"Others"
)</f>
        <v>Oceania</v>
      </c>
      <c r="N2442" t="str">
        <f t="shared" si="38"/>
        <v>Moderate</v>
      </c>
    </row>
    <row r="2443" spans="1:14" x14ac:dyDescent="0.3">
      <c r="A2443" t="s">
        <v>24</v>
      </c>
      <c r="B2443" t="str">
        <f>_xlfn.XLOOKUP(A:A,Table1!B:B,Table1!C:C)</f>
        <v>China</v>
      </c>
      <c r="C2443" s="1">
        <f>_xlfn.XLOOKUP(A:A,Table1!B:B,Table1!E:E)</f>
        <v>45110</v>
      </c>
      <c r="D2443">
        <f>_xlfn.XLOOKUP(A:A,Table1!B:B,Table1!F:F)</f>
        <v>100</v>
      </c>
      <c r="E2443">
        <f>_xlfn.XLOOKUP(A:A,Table1!B:B,Table1!G:G)</f>
        <v>10</v>
      </c>
      <c r="F2443">
        <f>_xlfn.XLOOKUP(A:A,Table1!B:B,Table1!H:H)</f>
        <v>75</v>
      </c>
      <c r="G2443">
        <f>_xlfn.XLOOKUP(A:A,Table1!B:B,Table1!I:I)</f>
        <v>40</v>
      </c>
      <c r="H2443">
        <f>_xlfn.XLOOKUP(A:A,Table1!B:B,Table1!J:J)</f>
        <v>7</v>
      </c>
      <c r="I2443">
        <f>_xlfn.XLOOKUP(A:A,Table1!B:B,Table1!K:K)</f>
        <v>177</v>
      </c>
      <c r="J2443">
        <f>_xlfn.XLOOKUP(A:A,Table1!B:B,Table1!L:L)</f>
        <v>33</v>
      </c>
      <c r="K2443">
        <f>_xlfn.XLOOKUP(A:A,Table1!B:B,Table1!M:M)</f>
        <v>18</v>
      </c>
      <c r="L2443">
        <f>_xlfn.XLOOKUP(A:A,Table1!B:B,Table1!N:N)</f>
        <v>10</v>
      </c>
      <c r="M2443" t="str" cm="1">
        <f t="array" ref="M2443">_xlfn.IFS(
OR(B2443="India",B2443="Thailand",B2443="United Arab Emirates",B2443="Japan",B2443="South Korea",B2443="China"),"Asia",
OR(B2443="Russia",B2443="Germany",B2443="France",B2443="Spain",B2443="Turkey",B2443="United Kingdom"),"Europe",
OR(B2443="United States Of America",B2443="Canada",B2443="Mexico",B2443="Brazil"),"America",
OR(B2443="Egypt",B2443="South Africa"),"Africa",
B2443="Australia","Oceania",
TRUE,"Others"
)</f>
        <v>Asia</v>
      </c>
      <c r="N2443" t="str">
        <f t="shared" si="38"/>
        <v>High</v>
      </c>
    </row>
    <row r="2444" spans="1:14" x14ac:dyDescent="0.3">
      <c r="A2444" t="s">
        <v>29</v>
      </c>
      <c r="B2444" t="str">
        <f>_xlfn.XLOOKUP(A:A,Table1!B:B,Table1!C:C)</f>
        <v>United Kingdom</v>
      </c>
      <c r="C2444" s="1">
        <f>_xlfn.XLOOKUP(A:A,Table1!B:B,Table1!E:E)</f>
        <v>45008</v>
      </c>
      <c r="D2444">
        <f>_xlfn.XLOOKUP(A:A,Table1!B:B,Table1!F:F)</f>
        <v>21</v>
      </c>
      <c r="E2444">
        <f>_xlfn.XLOOKUP(A:A,Table1!B:B,Table1!G:G)</f>
        <v>190</v>
      </c>
      <c r="F2444">
        <f>_xlfn.XLOOKUP(A:A,Table1!B:B,Table1!H:H)</f>
        <v>27</v>
      </c>
      <c r="G2444">
        <f>_xlfn.XLOOKUP(A:A,Table1!B:B,Table1!I:I)</f>
        <v>40</v>
      </c>
      <c r="H2444">
        <f>_xlfn.XLOOKUP(A:A,Table1!B:B,Table1!J:J)</f>
        <v>3</v>
      </c>
      <c r="I2444">
        <f>_xlfn.XLOOKUP(A:A,Table1!B:B,Table1!K:K)</f>
        <v>14</v>
      </c>
      <c r="J2444">
        <f>_xlfn.XLOOKUP(A:A,Table1!B:B,Table1!L:L)</f>
        <v>-9</v>
      </c>
      <c r="K2444">
        <f>_xlfn.XLOOKUP(A:A,Table1!B:B,Table1!M:M)</f>
        <v>45</v>
      </c>
      <c r="L2444">
        <f>_xlfn.XLOOKUP(A:A,Table1!B:B,Table1!N:N)</f>
        <v>2</v>
      </c>
      <c r="M2444" t="str" cm="1">
        <f t="array" ref="M2444">_xlfn.IFS(
OR(B2444="India",B2444="Thailand",B2444="United Arab Emirates",B2444="Japan",B2444="South Korea",B2444="China"),"Asia",
OR(B2444="Russia",B2444="Germany",B2444="France",B2444="Spain",B2444="Turkey",B2444="United Kingdom"),"Europe",
OR(B2444="United States Of America",B2444="Canada",B2444="Mexico",B2444="Brazil"),"America",
OR(B2444="Egypt",B2444="South Africa"),"Africa",
B2444="Australia","Oceania",
TRUE,"Others"
)</f>
        <v>Europe</v>
      </c>
      <c r="N2444" t="str">
        <f t="shared" si="38"/>
        <v>Low</v>
      </c>
    </row>
    <row r="2445" spans="1:14" x14ac:dyDescent="0.3">
      <c r="A2445" t="s">
        <v>20</v>
      </c>
      <c r="B2445" t="str">
        <f>_xlfn.XLOOKUP(A:A,Table1!B:B,Table1!C:C)</f>
        <v>United Arab Emirates</v>
      </c>
      <c r="C2445" s="1">
        <f>_xlfn.XLOOKUP(A:A,Table1!B:B,Table1!E:E)</f>
        <v>45130</v>
      </c>
      <c r="D2445">
        <f>_xlfn.XLOOKUP(A:A,Table1!B:B,Table1!F:F)</f>
        <v>120</v>
      </c>
      <c r="E2445">
        <f>_xlfn.XLOOKUP(A:A,Table1!B:B,Table1!G:G)</f>
        <v>49</v>
      </c>
      <c r="F2445">
        <f>_xlfn.XLOOKUP(A:A,Table1!B:B,Table1!H:H)</f>
        <v>99</v>
      </c>
      <c r="G2445">
        <f>_xlfn.XLOOKUP(A:A,Table1!B:B,Table1!I:I)</f>
        <v>6</v>
      </c>
      <c r="H2445">
        <f>_xlfn.XLOOKUP(A:A,Table1!B:B,Table1!J:J)</f>
        <v>7</v>
      </c>
      <c r="I2445">
        <f>_xlfn.XLOOKUP(A:A,Table1!B:B,Table1!K:K)</f>
        <v>134</v>
      </c>
      <c r="J2445">
        <f>_xlfn.XLOOKUP(A:A,Table1!B:B,Table1!L:L)</f>
        <v>13</v>
      </c>
      <c r="K2445">
        <f>_xlfn.XLOOKUP(A:A,Table1!B:B,Table1!M:M)</f>
        <v>32</v>
      </c>
      <c r="L2445">
        <f>_xlfn.XLOOKUP(A:A,Table1!B:B,Table1!N:N)</f>
        <v>5</v>
      </c>
      <c r="M2445" t="str" cm="1">
        <f t="array" ref="M2445">_xlfn.IFS(
OR(B2445="India",B2445="Thailand",B2445="United Arab Emirates",B2445="Japan",B2445="South Korea",B2445="China"),"Asia",
OR(B2445="Russia",B2445="Germany",B2445="France",B2445="Spain",B2445="Turkey",B2445="United Kingdom"),"Europe",
OR(B2445="United States Of America",B2445="Canada",B2445="Mexico",B2445="Brazil"),"America",
OR(B2445="Egypt",B2445="South Africa"),"Africa",
B2445="Australia","Oceania",
TRUE,"Others"
)</f>
        <v>Asia</v>
      </c>
      <c r="N2445" t="str">
        <f t="shared" si="38"/>
        <v>Low</v>
      </c>
    </row>
    <row r="2446" spans="1:14" x14ac:dyDescent="0.3">
      <c r="A2446" t="s">
        <v>61</v>
      </c>
      <c r="B2446" t="str">
        <f>_xlfn.XLOOKUP(A:A,Table1!B:B,Table1!C:C)</f>
        <v>Egypt</v>
      </c>
      <c r="C2446" s="1">
        <f>_xlfn.XLOOKUP(A:A,Table1!B:B,Table1!E:E)</f>
        <v>45041</v>
      </c>
      <c r="D2446">
        <f>_xlfn.XLOOKUP(A:A,Table1!B:B,Table1!F:F)</f>
        <v>86</v>
      </c>
      <c r="E2446">
        <f>_xlfn.XLOOKUP(A:A,Table1!B:B,Table1!G:G)</f>
        <v>82</v>
      </c>
      <c r="F2446">
        <f>_xlfn.XLOOKUP(A:A,Table1!B:B,Table1!H:H)</f>
        <v>84</v>
      </c>
      <c r="G2446">
        <f>_xlfn.XLOOKUP(A:A,Table1!B:B,Table1!I:I)</f>
        <v>16</v>
      </c>
      <c r="H2446">
        <f>_xlfn.XLOOKUP(A:A,Table1!B:B,Table1!J:J)</f>
        <v>7</v>
      </c>
      <c r="I2446">
        <f>_xlfn.XLOOKUP(A:A,Table1!B:B,Table1!K:K)</f>
        <v>186</v>
      </c>
      <c r="J2446">
        <f>_xlfn.XLOOKUP(A:A,Table1!B:B,Table1!L:L)</f>
        <v>4</v>
      </c>
      <c r="K2446">
        <f>_xlfn.XLOOKUP(A:A,Table1!B:B,Table1!M:M)</f>
        <v>16</v>
      </c>
      <c r="L2446">
        <f>_xlfn.XLOOKUP(A:A,Table1!B:B,Table1!N:N)</f>
        <v>5</v>
      </c>
      <c r="M2446" t="str" cm="1">
        <f t="array" ref="M2446">_xlfn.IFS(
OR(B2446="India",B2446="Thailand",B2446="United Arab Emirates",B2446="Japan",B2446="South Korea",B2446="China"),"Asia",
OR(B2446="Russia",B2446="Germany",B2446="France",B2446="Spain",B2446="Turkey",B2446="United Kingdom"),"Europe",
OR(B2446="United States Of America",B2446="Canada",B2446="Mexico",B2446="Brazil"),"America",
OR(B2446="Egypt",B2446="South Africa"),"Africa",
B2446="Australia","Oceania",
TRUE,"Others"
)</f>
        <v>Africa</v>
      </c>
      <c r="N2446" t="str">
        <f t="shared" si="38"/>
        <v>Low</v>
      </c>
    </row>
    <row r="2447" spans="1:14" x14ac:dyDescent="0.3">
      <c r="A2447" t="s">
        <v>42</v>
      </c>
      <c r="B2447" t="str">
        <f>_xlfn.XLOOKUP(A:A,Table1!B:B,Table1!C:C)</f>
        <v>Thailand</v>
      </c>
      <c r="C2447" s="1">
        <f>_xlfn.XLOOKUP(A:A,Table1!B:B,Table1!E:E)</f>
        <v>45173</v>
      </c>
      <c r="D2447">
        <f>_xlfn.XLOOKUP(A:A,Table1!B:B,Table1!F:F)</f>
        <v>107</v>
      </c>
      <c r="E2447">
        <f>_xlfn.XLOOKUP(A:A,Table1!B:B,Table1!G:G)</f>
        <v>73</v>
      </c>
      <c r="F2447">
        <f>_xlfn.XLOOKUP(A:A,Table1!B:B,Table1!H:H)</f>
        <v>77</v>
      </c>
      <c r="G2447">
        <f>_xlfn.XLOOKUP(A:A,Table1!B:B,Table1!I:I)</f>
        <v>3</v>
      </c>
      <c r="H2447">
        <f>_xlfn.XLOOKUP(A:A,Table1!B:B,Table1!J:J)</f>
        <v>5</v>
      </c>
      <c r="I2447">
        <f>_xlfn.XLOOKUP(A:A,Table1!B:B,Table1!K:K)</f>
        <v>98</v>
      </c>
      <c r="J2447">
        <f>_xlfn.XLOOKUP(A:A,Table1!B:B,Table1!L:L)</f>
        <v>10</v>
      </c>
      <c r="K2447">
        <f>_xlfn.XLOOKUP(A:A,Table1!B:B,Table1!M:M)</f>
        <v>61</v>
      </c>
      <c r="L2447">
        <f>_xlfn.XLOOKUP(A:A,Table1!B:B,Table1!N:N)</f>
        <v>5</v>
      </c>
      <c r="M2447" t="str" cm="1">
        <f t="array" ref="M2447">_xlfn.IFS(
OR(B2447="India",B2447="Thailand",B2447="United Arab Emirates",B2447="Japan",B2447="South Korea",B2447="China"),"Asia",
OR(B2447="Russia",B2447="Germany",B2447="France",B2447="Spain",B2447="Turkey",B2447="United Kingdom"),"Europe",
OR(B2447="United States Of America",B2447="Canada",B2447="Mexico",B2447="Brazil"),"America",
OR(B2447="Egypt",B2447="South Africa"),"Africa",
B2447="Australia","Oceania",
TRUE,"Others"
)</f>
        <v>Asia</v>
      </c>
      <c r="N2447" t="str">
        <f t="shared" si="38"/>
        <v>Low</v>
      </c>
    </row>
    <row r="2448" spans="1:14" x14ac:dyDescent="0.3">
      <c r="A2448" t="s">
        <v>21</v>
      </c>
      <c r="B2448" t="str">
        <f>_xlfn.XLOOKUP(A:A,Table1!B:B,Table1!C:C)</f>
        <v>United States Of America</v>
      </c>
      <c r="C2448" s="1">
        <f>_xlfn.XLOOKUP(A:A,Table1!B:B,Table1!E:E)</f>
        <v>45040</v>
      </c>
      <c r="D2448">
        <f>_xlfn.XLOOKUP(A:A,Table1!B:B,Table1!F:F)</f>
        <v>15</v>
      </c>
      <c r="E2448">
        <f>_xlfn.XLOOKUP(A:A,Table1!B:B,Table1!G:G)</f>
        <v>82</v>
      </c>
      <c r="F2448">
        <f>_xlfn.XLOOKUP(A:A,Table1!B:B,Table1!H:H)</f>
        <v>98</v>
      </c>
      <c r="G2448">
        <f>_xlfn.XLOOKUP(A:A,Table1!B:B,Table1!I:I)</f>
        <v>11</v>
      </c>
      <c r="H2448">
        <f>_xlfn.XLOOKUP(A:A,Table1!B:B,Table1!J:J)</f>
        <v>6</v>
      </c>
      <c r="I2448">
        <f>_xlfn.XLOOKUP(A:A,Table1!B:B,Table1!K:K)</f>
        <v>195</v>
      </c>
      <c r="J2448">
        <f>_xlfn.XLOOKUP(A:A,Table1!B:B,Table1!L:L)</f>
        <v>28</v>
      </c>
      <c r="K2448">
        <f>_xlfn.XLOOKUP(A:A,Table1!B:B,Table1!M:M)</f>
        <v>11</v>
      </c>
      <c r="L2448">
        <f>_xlfn.XLOOKUP(A:A,Table1!B:B,Table1!N:N)</f>
        <v>8</v>
      </c>
      <c r="M2448" t="str" cm="1">
        <f t="array" ref="M2448">_xlfn.IFS(
OR(B2448="India",B2448="Thailand",B2448="United Arab Emirates",B2448="Japan",B2448="South Korea",B2448="China"),"Asia",
OR(B2448="Russia",B2448="Germany",B2448="France",B2448="Spain",B2448="Turkey",B2448="United Kingdom"),"Europe",
OR(B2448="United States Of America",B2448="Canada",B2448="Mexico",B2448="Brazil"),"America",
OR(B2448="Egypt",B2448="South Africa"),"Africa",
B2448="Australia","Oceania",
TRUE,"Others"
)</f>
        <v>America</v>
      </c>
      <c r="N2448" t="str">
        <f t="shared" si="38"/>
        <v>High</v>
      </c>
    </row>
    <row r="2449" spans="1:14" x14ac:dyDescent="0.3">
      <c r="A2449" t="s">
        <v>34</v>
      </c>
      <c r="B2449" t="str">
        <f>_xlfn.XLOOKUP(A:A,Table1!B:B,Table1!C:C)</f>
        <v>Japan</v>
      </c>
      <c r="C2449" s="1">
        <f>_xlfn.XLOOKUP(A:A,Table1!B:B,Table1!E:E)</f>
        <v>45258</v>
      </c>
      <c r="D2449">
        <f>_xlfn.XLOOKUP(A:A,Table1!B:B,Table1!F:F)</f>
        <v>128</v>
      </c>
      <c r="E2449">
        <f>_xlfn.XLOOKUP(A:A,Table1!B:B,Table1!G:G)</f>
        <v>84</v>
      </c>
      <c r="F2449">
        <f>_xlfn.XLOOKUP(A:A,Table1!B:B,Table1!H:H)</f>
        <v>61</v>
      </c>
      <c r="G2449">
        <f>_xlfn.XLOOKUP(A:A,Table1!B:B,Table1!I:I)</f>
        <v>33</v>
      </c>
      <c r="H2449">
        <f>_xlfn.XLOOKUP(A:A,Table1!B:B,Table1!J:J)</f>
        <v>6</v>
      </c>
      <c r="I2449">
        <f>_xlfn.XLOOKUP(A:A,Table1!B:B,Table1!K:K)</f>
        <v>25</v>
      </c>
      <c r="J2449">
        <f>_xlfn.XLOOKUP(A:A,Table1!B:B,Table1!L:L)</f>
        <v>-8</v>
      </c>
      <c r="K2449">
        <f>_xlfn.XLOOKUP(A:A,Table1!B:B,Table1!M:M)</f>
        <v>14</v>
      </c>
      <c r="L2449">
        <f>_xlfn.XLOOKUP(A:A,Table1!B:B,Table1!N:N)</f>
        <v>9</v>
      </c>
      <c r="M2449" t="str" cm="1">
        <f t="array" ref="M2449">_xlfn.IFS(
OR(B2449="India",B2449="Thailand",B2449="United Arab Emirates",B2449="Japan",B2449="South Korea",B2449="China"),"Asia",
OR(B2449="Russia",B2449="Germany",B2449="France",B2449="Spain",B2449="Turkey",B2449="United Kingdom"),"Europe",
OR(B2449="United States Of America",B2449="Canada",B2449="Mexico",B2449="Brazil"),"America",
OR(B2449="Egypt",B2449="South Africa"),"Africa",
B2449="Australia","Oceania",
TRUE,"Others"
)</f>
        <v>Asia</v>
      </c>
      <c r="N2449" t="str">
        <f t="shared" si="38"/>
        <v>Low</v>
      </c>
    </row>
    <row r="2450" spans="1:14" x14ac:dyDescent="0.3">
      <c r="A2450" t="s">
        <v>26</v>
      </c>
      <c r="B2450" t="str">
        <f>_xlfn.XLOOKUP(A:A,Table1!B:B,Table1!C:C)</f>
        <v>France</v>
      </c>
      <c r="C2450" s="1">
        <f>_xlfn.XLOOKUP(A:A,Table1!B:B,Table1!E:E)</f>
        <v>45154</v>
      </c>
      <c r="D2450">
        <f>_xlfn.XLOOKUP(A:A,Table1!B:B,Table1!F:F)</f>
        <v>19</v>
      </c>
      <c r="E2450">
        <f>_xlfn.XLOOKUP(A:A,Table1!B:B,Table1!G:G)</f>
        <v>82</v>
      </c>
      <c r="F2450">
        <f>_xlfn.XLOOKUP(A:A,Table1!B:B,Table1!H:H)</f>
        <v>47</v>
      </c>
      <c r="G2450">
        <f>_xlfn.XLOOKUP(A:A,Table1!B:B,Table1!I:I)</f>
        <v>5</v>
      </c>
      <c r="H2450">
        <f>_xlfn.XLOOKUP(A:A,Table1!B:B,Table1!J:J)</f>
        <v>2</v>
      </c>
      <c r="I2450">
        <f>_xlfn.XLOOKUP(A:A,Table1!B:B,Table1!K:K)</f>
        <v>129</v>
      </c>
      <c r="J2450">
        <f>_xlfn.XLOOKUP(A:A,Table1!B:B,Table1!L:L)</f>
        <v>23</v>
      </c>
      <c r="K2450">
        <f>_xlfn.XLOOKUP(A:A,Table1!B:B,Table1!M:M)</f>
        <v>93</v>
      </c>
      <c r="L2450">
        <f>_xlfn.XLOOKUP(A:A,Table1!B:B,Table1!N:N)</f>
        <v>18</v>
      </c>
      <c r="M2450" t="str" cm="1">
        <f t="array" ref="M2450">_xlfn.IFS(
OR(B2450="India",B2450="Thailand",B2450="United Arab Emirates",B2450="Japan",B2450="South Korea",B2450="China"),"Asia",
OR(B2450="Russia",B2450="Germany",B2450="France",B2450="Spain",B2450="Turkey",B2450="United Kingdom"),"Europe",
OR(B2450="United States Of America",B2450="Canada",B2450="Mexico",B2450="Brazil"),"America",
OR(B2450="Egypt",B2450="South Africa"),"Africa",
B2450="Australia","Oceania",
TRUE,"Others"
)</f>
        <v>Europe</v>
      </c>
      <c r="N2450" t="str">
        <f t="shared" si="38"/>
        <v>Moderate</v>
      </c>
    </row>
    <row r="2451" spans="1:14" x14ac:dyDescent="0.3">
      <c r="A2451" t="s">
        <v>24</v>
      </c>
      <c r="B2451" t="str">
        <f>_xlfn.XLOOKUP(A:A,Table1!B:B,Table1!C:C)</f>
        <v>China</v>
      </c>
      <c r="C2451" s="1">
        <f>_xlfn.XLOOKUP(A:A,Table1!B:B,Table1!E:E)</f>
        <v>45110</v>
      </c>
      <c r="D2451">
        <f>_xlfn.XLOOKUP(A:A,Table1!B:B,Table1!F:F)</f>
        <v>100</v>
      </c>
      <c r="E2451">
        <f>_xlfn.XLOOKUP(A:A,Table1!B:B,Table1!G:G)</f>
        <v>10</v>
      </c>
      <c r="F2451">
        <f>_xlfn.XLOOKUP(A:A,Table1!B:B,Table1!H:H)</f>
        <v>75</v>
      </c>
      <c r="G2451">
        <f>_xlfn.XLOOKUP(A:A,Table1!B:B,Table1!I:I)</f>
        <v>40</v>
      </c>
      <c r="H2451">
        <f>_xlfn.XLOOKUP(A:A,Table1!B:B,Table1!J:J)</f>
        <v>7</v>
      </c>
      <c r="I2451">
        <f>_xlfn.XLOOKUP(A:A,Table1!B:B,Table1!K:K)</f>
        <v>177</v>
      </c>
      <c r="J2451">
        <f>_xlfn.XLOOKUP(A:A,Table1!B:B,Table1!L:L)</f>
        <v>33</v>
      </c>
      <c r="K2451">
        <f>_xlfn.XLOOKUP(A:A,Table1!B:B,Table1!M:M)</f>
        <v>18</v>
      </c>
      <c r="L2451">
        <f>_xlfn.XLOOKUP(A:A,Table1!B:B,Table1!N:N)</f>
        <v>10</v>
      </c>
      <c r="M2451" t="str" cm="1">
        <f t="array" ref="M2451">_xlfn.IFS(
OR(B2451="India",B2451="Thailand",B2451="United Arab Emirates",B2451="Japan",B2451="South Korea",B2451="China"),"Asia",
OR(B2451="Russia",B2451="Germany",B2451="France",B2451="Spain",B2451="Turkey",B2451="United Kingdom"),"Europe",
OR(B2451="United States Of America",B2451="Canada",B2451="Mexico",B2451="Brazil"),"America",
OR(B2451="Egypt",B2451="South Africa"),"Africa",
B2451="Australia","Oceania",
TRUE,"Others"
)</f>
        <v>Asia</v>
      </c>
      <c r="N2451" t="str">
        <f t="shared" si="38"/>
        <v>High</v>
      </c>
    </row>
    <row r="2452" spans="1:14" x14ac:dyDescent="0.3">
      <c r="A2452" t="s">
        <v>42</v>
      </c>
      <c r="B2452" t="str">
        <f>_xlfn.XLOOKUP(A:A,Table1!B:B,Table1!C:C)</f>
        <v>Thailand</v>
      </c>
      <c r="C2452" s="1">
        <f>_xlfn.XLOOKUP(A:A,Table1!B:B,Table1!E:E)</f>
        <v>45173</v>
      </c>
      <c r="D2452">
        <f>_xlfn.XLOOKUP(A:A,Table1!B:B,Table1!F:F)</f>
        <v>107</v>
      </c>
      <c r="E2452">
        <f>_xlfn.XLOOKUP(A:A,Table1!B:B,Table1!G:G)</f>
        <v>73</v>
      </c>
      <c r="F2452">
        <f>_xlfn.XLOOKUP(A:A,Table1!B:B,Table1!H:H)</f>
        <v>77</v>
      </c>
      <c r="G2452">
        <f>_xlfn.XLOOKUP(A:A,Table1!B:B,Table1!I:I)</f>
        <v>3</v>
      </c>
      <c r="H2452">
        <f>_xlfn.XLOOKUP(A:A,Table1!B:B,Table1!J:J)</f>
        <v>5</v>
      </c>
      <c r="I2452">
        <f>_xlfn.XLOOKUP(A:A,Table1!B:B,Table1!K:K)</f>
        <v>98</v>
      </c>
      <c r="J2452">
        <f>_xlfn.XLOOKUP(A:A,Table1!B:B,Table1!L:L)</f>
        <v>10</v>
      </c>
      <c r="K2452">
        <f>_xlfn.XLOOKUP(A:A,Table1!B:B,Table1!M:M)</f>
        <v>61</v>
      </c>
      <c r="L2452">
        <f>_xlfn.XLOOKUP(A:A,Table1!B:B,Table1!N:N)</f>
        <v>5</v>
      </c>
      <c r="M2452" t="str" cm="1">
        <f t="array" ref="M2452">_xlfn.IFS(
OR(B2452="India",B2452="Thailand",B2452="United Arab Emirates",B2452="Japan",B2452="South Korea",B2452="China"),"Asia",
OR(B2452="Russia",B2452="Germany",B2452="France",B2452="Spain",B2452="Turkey",B2452="United Kingdom"),"Europe",
OR(B2452="United States Of America",B2452="Canada",B2452="Mexico",B2452="Brazil"),"America",
OR(B2452="Egypt",B2452="South Africa"),"Africa",
B2452="Australia","Oceania",
TRUE,"Others"
)</f>
        <v>Asia</v>
      </c>
      <c r="N2452" t="str">
        <f t="shared" si="38"/>
        <v>Low</v>
      </c>
    </row>
    <row r="2453" spans="1:14" x14ac:dyDescent="0.3">
      <c r="A2453" t="s">
        <v>28</v>
      </c>
      <c r="B2453" t="str">
        <f>_xlfn.XLOOKUP(A:A,Table1!B:B,Table1!C:C)</f>
        <v>United States Of America</v>
      </c>
      <c r="C2453" s="1">
        <f>_xlfn.XLOOKUP(A:A,Table1!B:B,Table1!E:E)</f>
        <v>44954</v>
      </c>
      <c r="D2453">
        <f>_xlfn.XLOOKUP(A:A,Table1!B:B,Table1!F:F)</f>
        <v>37</v>
      </c>
      <c r="E2453">
        <f>_xlfn.XLOOKUP(A:A,Table1!B:B,Table1!G:G)</f>
        <v>138</v>
      </c>
      <c r="F2453">
        <f>_xlfn.XLOOKUP(A:A,Table1!B:B,Table1!H:H)</f>
        <v>71</v>
      </c>
      <c r="G2453">
        <f>_xlfn.XLOOKUP(A:A,Table1!B:B,Table1!I:I)</f>
        <v>1</v>
      </c>
      <c r="H2453">
        <f>_xlfn.XLOOKUP(A:A,Table1!B:B,Table1!J:J)</f>
        <v>3</v>
      </c>
      <c r="I2453">
        <f>_xlfn.XLOOKUP(A:A,Table1!B:B,Table1!K:K)</f>
        <v>55</v>
      </c>
      <c r="J2453">
        <f>_xlfn.XLOOKUP(A:A,Table1!B:B,Table1!L:L)</f>
        <v>31</v>
      </c>
      <c r="K2453">
        <f>_xlfn.XLOOKUP(A:A,Table1!B:B,Table1!M:M)</f>
        <v>76</v>
      </c>
      <c r="L2453">
        <f>_xlfn.XLOOKUP(A:A,Table1!B:B,Table1!N:N)</f>
        <v>1</v>
      </c>
      <c r="M2453" t="str" cm="1">
        <f t="array" ref="M2453">_xlfn.IFS(
OR(B2453="India",B2453="Thailand",B2453="United Arab Emirates",B2453="Japan",B2453="South Korea",B2453="China"),"Asia",
OR(B2453="Russia",B2453="Germany",B2453="France",B2453="Spain",B2453="Turkey",B2453="United Kingdom"),"Europe",
OR(B2453="United States Of America",B2453="Canada",B2453="Mexico",B2453="Brazil"),"America",
OR(B2453="Egypt",B2453="South Africa"),"Africa",
B2453="Australia","Oceania",
TRUE,"Others"
)</f>
        <v>America</v>
      </c>
      <c r="N2453" t="str">
        <f t="shared" si="38"/>
        <v>High</v>
      </c>
    </row>
    <row r="2454" spans="1:14" x14ac:dyDescent="0.3">
      <c r="A2454" t="s">
        <v>24</v>
      </c>
      <c r="B2454" t="str">
        <f>_xlfn.XLOOKUP(A:A,Table1!B:B,Table1!C:C)</f>
        <v>China</v>
      </c>
      <c r="C2454" s="1">
        <f>_xlfn.XLOOKUP(A:A,Table1!B:B,Table1!E:E)</f>
        <v>45110</v>
      </c>
      <c r="D2454">
        <f>_xlfn.XLOOKUP(A:A,Table1!B:B,Table1!F:F)</f>
        <v>100</v>
      </c>
      <c r="E2454">
        <f>_xlfn.XLOOKUP(A:A,Table1!B:B,Table1!G:G)</f>
        <v>10</v>
      </c>
      <c r="F2454">
        <f>_xlfn.XLOOKUP(A:A,Table1!B:B,Table1!H:H)</f>
        <v>75</v>
      </c>
      <c r="G2454">
        <f>_xlfn.XLOOKUP(A:A,Table1!B:B,Table1!I:I)</f>
        <v>40</v>
      </c>
      <c r="H2454">
        <f>_xlfn.XLOOKUP(A:A,Table1!B:B,Table1!J:J)</f>
        <v>7</v>
      </c>
      <c r="I2454">
        <f>_xlfn.XLOOKUP(A:A,Table1!B:B,Table1!K:K)</f>
        <v>177</v>
      </c>
      <c r="J2454">
        <f>_xlfn.XLOOKUP(A:A,Table1!B:B,Table1!L:L)</f>
        <v>33</v>
      </c>
      <c r="K2454">
        <f>_xlfn.XLOOKUP(A:A,Table1!B:B,Table1!M:M)</f>
        <v>18</v>
      </c>
      <c r="L2454">
        <f>_xlfn.XLOOKUP(A:A,Table1!B:B,Table1!N:N)</f>
        <v>10</v>
      </c>
      <c r="M2454" t="str" cm="1">
        <f t="array" ref="M2454">_xlfn.IFS(
OR(B2454="India",B2454="Thailand",B2454="United Arab Emirates",B2454="Japan",B2454="South Korea",B2454="China"),"Asia",
OR(B2454="Russia",B2454="Germany",B2454="France",B2454="Spain",B2454="Turkey",B2454="United Kingdom"),"Europe",
OR(B2454="United States Of America",B2454="Canada",B2454="Mexico",B2454="Brazil"),"America",
OR(B2454="Egypt",B2454="South Africa"),"Africa",
B2454="Australia","Oceania",
TRUE,"Others"
)</f>
        <v>Asia</v>
      </c>
      <c r="N2454" t="str">
        <f t="shared" si="38"/>
        <v>High</v>
      </c>
    </row>
    <row r="2455" spans="1:14" x14ac:dyDescent="0.3">
      <c r="A2455" t="s">
        <v>16</v>
      </c>
      <c r="B2455" t="str">
        <f>_xlfn.XLOOKUP(A:A,Table1!B:B,Table1!C:C)</f>
        <v>Germany</v>
      </c>
      <c r="C2455" s="1">
        <f>_xlfn.XLOOKUP(A:A,Table1!B:B,Table1!E:E)</f>
        <v>45226</v>
      </c>
      <c r="D2455">
        <f>_xlfn.XLOOKUP(A:A,Table1!B:B,Table1!F:F)</f>
        <v>52</v>
      </c>
      <c r="E2455">
        <f>_xlfn.XLOOKUP(A:A,Table1!B:B,Table1!G:G)</f>
        <v>182</v>
      </c>
      <c r="F2455">
        <f>_xlfn.XLOOKUP(A:A,Table1!B:B,Table1!H:H)</f>
        <v>45</v>
      </c>
      <c r="G2455">
        <f>_xlfn.XLOOKUP(A:A,Table1!B:B,Table1!I:I)</f>
        <v>30</v>
      </c>
      <c r="H2455">
        <f>_xlfn.XLOOKUP(A:A,Table1!B:B,Table1!J:J)</f>
        <v>1</v>
      </c>
      <c r="I2455">
        <f>_xlfn.XLOOKUP(A:A,Table1!B:B,Table1!K:K)</f>
        <v>156</v>
      </c>
      <c r="J2455">
        <f>_xlfn.XLOOKUP(A:A,Table1!B:B,Table1!L:L)</f>
        <v>-4</v>
      </c>
      <c r="K2455">
        <f>_xlfn.XLOOKUP(A:A,Table1!B:B,Table1!M:M)</f>
        <v>97</v>
      </c>
      <c r="L2455">
        <f>_xlfn.XLOOKUP(A:A,Table1!B:B,Table1!N:N)</f>
        <v>2</v>
      </c>
      <c r="M2455" t="str" cm="1">
        <f t="array" ref="M2455">_xlfn.IFS(
OR(B2455="India",B2455="Thailand",B2455="United Arab Emirates",B2455="Japan",B2455="South Korea",B2455="China"),"Asia",
OR(B2455="Russia",B2455="Germany",B2455="France",B2455="Spain",B2455="Turkey",B2455="United Kingdom"),"Europe",
OR(B2455="United States Of America",B2455="Canada",B2455="Mexico",B2455="Brazil"),"America",
OR(B2455="Egypt",B2455="South Africa"),"Africa",
B2455="Australia","Oceania",
TRUE,"Others"
)</f>
        <v>Europe</v>
      </c>
      <c r="N2455" t="str">
        <f t="shared" si="38"/>
        <v>Low</v>
      </c>
    </row>
    <row r="2456" spans="1:14" x14ac:dyDescent="0.3">
      <c r="A2456" t="s">
        <v>21</v>
      </c>
      <c r="B2456" t="str">
        <f>_xlfn.XLOOKUP(A:A,Table1!B:B,Table1!C:C)</f>
        <v>United States Of America</v>
      </c>
      <c r="C2456" s="1">
        <f>_xlfn.XLOOKUP(A:A,Table1!B:B,Table1!E:E)</f>
        <v>45040</v>
      </c>
      <c r="D2456">
        <f>_xlfn.XLOOKUP(A:A,Table1!B:B,Table1!F:F)</f>
        <v>15</v>
      </c>
      <c r="E2456">
        <f>_xlfn.XLOOKUP(A:A,Table1!B:B,Table1!G:G)</f>
        <v>82</v>
      </c>
      <c r="F2456">
        <f>_xlfn.XLOOKUP(A:A,Table1!B:B,Table1!H:H)</f>
        <v>98</v>
      </c>
      <c r="G2456">
        <f>_xlfn.XLOOKUP(A:A,Table1!B:B,Table1!I:I)</f>
        <v>11</v>
      </c>
      <c r="H2456">
        <f>_xlfn.XLOOKUP(A:A,Table1!B:B,Table1!J:J)</f>
        <v>6</v>
      </c>
      <c r="I2456">
        <f>_xlfn.XLOOKUP(A:A,Table1!B:B,Table1!K:K)</f>
        <v>195</v>
      </c>
      <c r="J2456">
        <f>_xlfn.XLOOKUP(A:A,Table1!B:B,Table1!L:L)</f>
        <v>28</v>
      </c>
      <c r="K2456">
        <f>_xlfn.XLOOKUP(A:A,Table1!B:B,Table1!M:M)</f>
        <v>11</v>
      </c>
      <c r="L2456">
        <f>_xlfn.XLOOKUP(A:A,Table1!B:B,Table1!N:N)</f>
        <v>8</v>
      </c>
      <c r="M2456" t="str" cm="1">
        <f t="array" ref="M2456">_xlfn.IFS(
OR(B2456="India",B2456="Thailand",B2456="United Arab Emirates",B2456="Japan",B2456="South Korea",B2456="China"),"Asia",
OR(B2456="Russia",B2456="Germany",B2456="France",B2456="Spain",B2456="Turkey",B2456="United Kingdom"),"Europe",
OR(B2456="United States Of America",B2456="Canada",B2456="Mexico",B2456="Brazil"),"America",
OR(B2456="Egypt",B2456="South Africa"),"Africa",
B2456="Australia","Oceania",
TRUE,"Others"
)</f>
        <v>America</v>
      </c>
      <c r="N2456" t="str">
        <f t="shared" si="38"/>
        <v>High</v>
      </c>
    </row>
    <row r="2457" spans="1:14" x14ac:dyDescent="0.3">
      <c r="A2457" t="s">
        <v>34</v>
      </c>
      <c r="B2457" t="str">
        <f>_xlfn.XLOOKUP(A:A,Table1!B:B,Table1!C:C)</f>
        <v>Japan</v>
      </c>
      <c r="C2457" s="1">
        <f>_xlfn.XLOOKUP(A:A,Table1!B:B,Table1!E:E)</f>
        <v>45258</v>
      </c>
      <c r="D2457">
        <f>_xlfn.XLOOKUP(A:A,Table1!B:B,Table1!F:F)</f>
        <v>128</v>
      </c>
      <c r="E2457">
        <f>_xlfn.XLOOKUP(A:A,Table1!B:B,Table1!G:G)</f>
        <v>84</v>
      </c>
      <c r="F2457">
        <f>_xlfn.XLOOKUP(A:A,Table1!B:B,Table1!H:H)</f>
        <v>61</v>
      </c>
      <c r="G2457">
        <f>_xlfn.XLOOKUP(A:A,Table1!B:B,Table1!I:I)</f>
        <v>33</v>
      </c>
      <c r="H2457">
        <f>_xlfn.XLOOKUP(A:A,Table1!B:B,Table1!J:J)</f>
        <v>6</v>
      </c>
      <c r="I2457">
        <f>_xlfn.XLOOKUP(A:A,Table1!B:B,Table1!K:K)</f>
        <v>25</v>
      </c>
      <c r="J2457">
        <f>_xlfn.XLOOKUP(A:A,Table1!B:B,Table1!L:L)</f>
        <v>-8</v>
      </c>
      <c r="K2457">
        <f>_xlfn.XLOOKUP(A:A,Table1!B:B,Table1!M:M)</f>
        <v>14</v>
      </c>
      <c r="L2457">
        <f>_xlfn.XLOOKUP(A:A,Table1!B:B,Table1!N:N)</f>
        <v>9</v>
      </c>
      <c r="M2457" t="str" cm="1">
        <f t="array" ref="M2457">_xlfn.IFS(
OR(B2457="India",B2457="Thailand",B2457="United Arab Emirates",B2457="Japan",B2457="South Korea",B2457="China"),"Asia",
OR(B2457="Russia",B2457="Germany",B2457="France",B2457="Spain",B2457="Turkey",B2457="United Kingdom"),"Europe",
OR(B2457="United States Of America",B2457="Canada",B2457="Mexico",B2457="Brazil"),"America",
OR(B2457="Egypt",B2457="South Africa"),"Africa",
B2457="Australia","Oceania",
TRUE,"Others"
)</f>
        <v>Asia</v>
      </c>
      <c r="N2457" t="str">
        <f t="shared" si="38"/>
        <v>Low</v>
      </c>
    </row>
    <row r="2458" spans="1:14" x14ac:dyDescent="0.3">
      <c r="A2458" t="s">
        <v>74</v>
      </c>
      <c r="B2458" t="str">
        <f>_xlfn.XLOOKUP(A:A,Table1!B:B,Table1!C:C)</f>
        <v>Australia</v>
      </c>
      <c r="C2458" s="1">
        <f>_xlfn.XLOOKUP(A:A,Table1!B:B,Table1!E:E)</f>
        <v>45205</v>
      </c>
      <c r="D2458">
        <f>_xlfn.XLOOKUP(A:A,Table1!B:B,Table1!F:F)</f>
        <v>110</v>
      </c>
      <c r="E2458">
        <f>_xlfn.XLOOKUP(A:A,Table1!B:B,Table1!G:G)</f>
        <v>82</v>
      </c>
      <c r="F2458">
        <f>_xlfn.XLOOKUP(A:A,Table1!B:B,Table1!H:H)</f>
        <v>77</v>
      </c>
      <c r="G2458">
        <f>_xlfn.XLOOKUP(A:A,Table1!B:B,Table1!I:I)</f>
        <v>10</v>
      </c>
      <c r="H2458">
        <f>_xlfn.XLOOKUP(A:A,Table1!B:B,Table1!J:J)</f>
        <v>7</v>
      </c>
      <c r="I2458">
        <f>_xlfn.XLOOKUP(A:A,Table1!B:B,Table1!K:K)</f>
        <v>19</v>
      </c>
      <c r="J2458">
        <f>_xlfn.XLOOKUP(A:A,Table1!B:B,Table1!L:L)</f>
        <v>17</v>
      </c>
      <c r="K2458">
        <f>_xlfn.XLOOKUP(A:A,Table1!B:B,Table1!M:M)</f>
        <v>65</v>
      </c>
      <c r="L2458">
        <f>_xlfn.XLOOKUP(A:A,Table1!B:B,Table1!N:N)</f>
        <v>13</v>
      </c>
      <c r="M2458" t="str" cm="1">
        <f t="array" ref="M2458">_xlfn.IFS(
OR(B2458="India",B2458="Thailand",B2458="United Arab Emirates",B2458="Japan",B2458="South Korea",B2458="China"),"Asia",
OR(B2458="Russia",B2458="Germany",B2458="France",B2458="Spain",B2458="Turkey",B2458="United Kingdom"),"Europe",
OR(B2458="United States Of America",B2458="Canada",B2458="Mexico",B2458="Brazil"),"America",
OR(B2458="Egypt",B2458="South Africa"),"Africa",
B2458="Australia","Oceania",
TRUE,"Others"
)</f>
        <v>Oceania</v>
      </c>
      <c r="N2458" t="str">
        <f t="shared" si="38"/>
        <v>Moderate</v>
      </c>
    </row>
    <row r="2459" spans="1:14" x14ac:dyDescent="0.3">
      <c r="A2459" t="s">
        <v>24</v>
      </c>
      <c r="B2459" t="str">
        <f>_xlfn.XLOOKUP(A:A,Table1!B:B,Table1!C:C)</f>
        <v>China</v>
      </c>
      <c r="C2459" s="1">
        <f>_xlfn.XLOOKUP(A:A,Table1!B:B,Table1!E:E)</f>
        <v>45110</v>
      </c>
      <c r="D2459">
        <f>_xlfn.XLOOKUP(A:A,Table1!B:B,Table1!F:F)</f>
        <v>100</v>
      </c>
      <c r="E2459">
        <f>_xlfn.XLOOKUP(A:A,Table1!B:B,Table1!G:G)</f>
        <v>10</v>
      </c>
      <c r="F2459">
        <f>_xlfn.XLOOKUP(A:A,Table1!B:B,Table1!H:H)</f>
        <v>75</v>
      </c>
      <c r="G2459">
        <f>_xlfn.XLOOKUP(A:A,Table1!B:B,Table1!I:I)</f>
        <v>40</v>
      </c>
      <c r="H2459">
        <f>_xlfn.XLOOKUP(A:A,Table1!B:B,Table1!J:J)</f>
        <v>7</v>
      </c>
      <c r="I2459">
        <f>_xlfn.XLOOKUP(A:A,Table1!B:B,Table1!K:K)</f>
        <v>177</v>
      </c>
      <c r="J2459">
        <f>_xlfn.XLOOKUP(A:A,Table1!B:B,Table1!L:L)</f>
        <v>33</v>
      </c>
      <c r="K2459">
        <f>_xlfn.XLOOKUP(A:A,Table1!B:B,Table1!M:M)</f>
        <v>18</v>
      </c>
      <c r="L2459">
        <f>_xlfn.XLOOKUP(A:A,Table1!B:B,Table1!N:N)</f>
        <v>10</v>
      </c>
      <c r="M2459" t="str" cm="1">
        <f t="array" ref="M2459">_xlfn.IFS(
OR(B2459="India",B2459="Thailand",B2459="United Arab Emirates",B2459="Japan",B2459="South Korea",B2459="China"),"Asia",
OR(B2459="Russia",B2459="Germany",B2459="France",B2459="Spain",B2459="Turkey",B2459="United Kingdom"),"Europe",
OR(B2459="United States Of America",B2459="Canada",B2459="Mexico",B2459="Brazil"),"America",
OR(B2459="Egypt",B2459="South Africa"),"Africa",
B2459="Australia","Oceania",
TRUE,"Others"
)</f>
        <v>Asia</v>
      </c>
      <c r="N2459" t="str">
        <f t="shared" si="38"/>
        <v>High</v>
      </c>
    </row>
    <row r="2460" spans="1:14" x14ac:dyDescent="0.3">
      <c r="A2460" t="s">
        <v>22</v>
      </c>
      <c r="B2460" t="str">
        <f>_xlfn.XLOOKUP(A:A,Table1!B:B,Table1!C:C)</f>
        <v>India</v>
      </c>
      <c r="C2460" s="1">
        <f>_xlfn.XLOOKUP(A:A,Table1!B:B,Table1!E:E)</f>
        <v>45262</v>
      </c>
      <c r="D2460">
        <f>_xlfn.XLOOKUP(A:A,Table1!B:B,Table1!F:F)</f>
        <v>25</v>
      </c>
      <c r="E2460">
        <f>_xlfn.XLOOKUP(A:A,Table1!B:B,Table1!G:G)</f>
        <v>118</v>
      </c>
      <c r="F2460">
        <f>_xlfn.XLOOKUP(A:A,Table1!B:B,Table1!H:H)</f>
        <v>74</v>
      </c>
      <c r="G2460">
        <f>_xlfn.XLOOKUP(A:A,Table1!B:B,Table1!I:I)</f>
        <v>11</v>
      </c>
      <c r="H2460">
        <f>_xlfn.XLOOKUP(A:A,Table1!B:B,Table1!J:J)</f>
        <v>1</v>
      </c>
      <c r="I2460">
        <f>_xlfn.XLOOKUP(A:A,Table1!B:B,Table1!K:K)</f>
        <v>188</v>
      </c>
      <c r="J2460">
        <f>_xlfn.XLOOKUP(A:A,Table1!B:B,Table1!L:L)</f>
        <v>20</v>
      </c>
      <c r="K2460">
        <f>_xlfn.XLOOKUP(A:A,Table1!B:B,Table1!M:M)</f>
        <v>67</v>
      </c>
      <c r="L2460">
        <f>_xlfn.XLOOKUP(A:A,Table1!B:B,Table1!N:N)</f>
        <v>9</v>
      </c>
      <c r="M2460" t="str" cm="1">
        <f t="array" ref="M2460">_xlfn.IFS(
OR(B2460="India",B2460="Thailand",B2460="United Arab Emirates",B2460="Japan",B2460="South Korea",B2460="China"),"Asia",
OR(B2460="Russia",B2460="Germany",B2460="France",B2460="Spain",B2460="Turkey",B2460="United Kingdom"),"Europe",
OR(B2460="United States Of America",B2460="Canada",B2460="Mexico",B2460="Brazil"),"America",
OR(B2460="Egypt",B2460="South Africa"),"Africa",
B2460="Australia","Oceania",
TRUE,"Others"
)</f>
        <v>Asia</v>
      </c>
      <c r="N2460" t="str">
        <f t="shared" si="38"/>
        <v>Moderate</v>
      </c>
    </row>
    <row r="2461" spans="1:14" x14ac:dyDescent="0.3">
      <c r="A2461" t="s">
        <v>51</v>
      </c>
      <c r="B2461" t="str">
        <f>_xlfn.XLOOKUP(A:A,Table1!B:B,Table1!C:C)</f>
        <v>Russia</v>
      </c>
      <c r="C2461" s="1">
        <f>_xlfn.XLOOKUP(A:A,Table1!B:B,Table1!E:E)</f>
        <v>45149</v>
      </c>
      <c r="D2461">
        <f>_xlfn.XLOOKUP(A:A,Table1!B:B,Table1!F:F)</f>
        <v>50</v>
      </c>
      <c r="E2461">
        <f>_xlfn.XLOOKUP(A:A,Table1!B:B,Table1!G:G)</f>
        <v>164</v>
      </c>
      <c r="F2461">
        <f>_xlfn.XLOOKUP(A:A,Table1!B:B,Table1!H:H)</f>
        <v>15</v>
      </c>
      <c r="G2461">
        <f>_xlfn.XLOOKUP(A:A,Table1!B:B,Table1!I:I)</f>
        <v>11</v>
      </c>
      <c r="H2461">
        <f>_xlfn.XLOOKUP(A:A,Table1!B:B,Table1!J:J)</f>
        <v>7</v>
      </c>
      <c r="I2461">
        <f>_xlfn.XLOOKUP(A:A,Table1!B:B,Table1!K:K)</f>
        <v>120</v>
      </c>
      <c r="J2461">
        <f>_xlfn.XLOOKUP(A:A,Table1!B:B,Table1!L:L)</f>
        <v>1</v>
      </c>
      <c r="K2461">
        <f>_xlfn.XLOOKUP(A:A,Table1!B:B,Table1!M:M)</f>
        <v>90</v>
      </c>
      <c r="L2461">
        <f>_xlfn.XLOOKUP(A:A,Table1!B:B,Table1!N:N)</f>
        <v>7</v>
      </c>
      <c r="M2461" t="str" cm="1">
        <f t="array" ref="M2461">_xlfn.IFS(
OR(B2461="India",B2461="Thailand",B2461="United Arab Emirates",B2461="Japan",B2461="South Korea",B2461="China"),"Asia",
OR(B2461="Russia",B2461="Germany",B2461="France",B2461="Spain",B2461="Turkey",B2461="United Kingdom"),"Europe",
OR(B2461="United States Of America",B2461="Canada",B2461="Mexico",B2461="Brazil"),"America",
OR(B2461="Egypt",B2461="South Africa"),"Africa",
B2461="Australia","Oceania",
TRUE,"Others"
)</f>
        <v>Europe</v>
      </c>
      <c r="N2461" t="str">
        <f t="shared" si="38"/>
        <v>Low</v>
      </c>
    </row>
    <row r="2462" spans="1:14" x14ac:dyDescent="0.3">
      <c r="A2462" t="s">
        <v>16</v>
      </c>
      <c r="B2462" t="str">
        <f>_xlfn.XLOOKUP(A:A,Table1!B:B,Table1!C:C)</f>
        <v>Germany</v>
      </c>
      <c r="C2462" s="1">
        <f>_xlfn.XLOOKUP(A:A,Table1!B:B,Table1!E:E)</f>
        <v>45226</v>
      </c>
      <c r="D2462">
        <f>_xlfn.XLOOKUP(A:A,Table1!B:B,Table1!F:F)</f>
        <v>52</v>
      </c>
      <c r="E2462">
        <f>_xlfn.XLOOKUP(A:A,Table1!B:B,Table1!G:G)</f>
        <v>182</v>
      </c>
      <c r="F2462">
        <f>_xlfn.XLOOKUP(A:A,Table1!B:B,Table1!H:H)</f>
        <v>45</v>
      </c>
      <c r="G2462">
        <f>_xlfn.XLOOKUP(A:A,Table1!B:B,Table1!I:I)</f>
        <v>30</v>
      </c>
      <c r="H2462">
        <f>_xlfn.XLOOKUP(A:A,Table1!B:B,Table1!J:J)</f>
        <v>1</v>
      </c>
      <c r="I2462">
        <f>_xlfn.XLOOKUP(A:A,Table1!B:B,Table1!K:K)</f>
        <v>156</v>
      </c>
      <c r="J2462">
        <f>_xlfn.XLOOKUP(A:A,Table1!B:B,Table1!L:L)</f>
        <v>-4</v>
      </c>
      <c r="K2462">
        <f>_xlfn.XLOOKUP(A:A,Table1!B:B,Table1!M:M)</f>
        <v>97</v>
      </c>
      <c r="L2462">
        <f>_xlfn.XLOOKUP(A:A,Table1!B:B,Table1!N:N)</f>
        <v>2</v>
      </c>
      <c r="M2462" t="str" cm="1">
        <f t="array" ref="M2462">_xlfn.IFS(
OR(B2462="India",B2462="Thailand",B2462="United Arab Emirates",B2462="Japan",B2462="South Korea",B2462="China"),"Asia",
OR(B2462="Russia",B2462="Germany",B2462="France",B2462="Spain",B2462="Turkey",B2462="United Kingdom"),"Europe",
OR(B2462="United States Of America",B2462="Canada",B2462="Mexico",B2462="Brazil"),"America",
OR(B2462="Egypt",B2462="South Africa"),"Africa",
B2462="Australia","Oceania",
TRUE,"Others"
)</f>
        <v>Europe</v>
      </c>
      <c r="N2462" t="str">
        <f t="shared" si="38"/>
        <v>Low</v>
      </c>
    </row>
    <row r="2463" spans="1:14" x14ac:dyDescent="0.3">
      <c r="A2463" t="s">
        <v>12</v>
      </c>
      <c r="B2463" t="str">
        <f>_xlfn.XLOOKUP(A:A,Table1!B:B,Table1!C:C)</f>
        <v>South Africa</v>
      </c>
      <c r="C2463" s="1">
        <f>_xlfn.XLOOKUP(A:A,Table1!B:B,Table1!E:E)</f>
        <v>45203</v>
      </c>
      <c r="D2463">
        <f>_xlfn.XLOOKUP(A:A,Table1!B:B,Table1!F:F)</f>
        <v>128</v>
      </c>
      <c r="E2463">
        <f>_xlfn.XLOOKUP(A:A,Table1!B:B,Table1!G:G)</f>
        <v>175</v>
      </c>
      <c r="F2463">
        <f>_xlfn.XLOOKUP(A:A,Table1!B:B,Table1!H:H)</f>
        <v>30</v>
      </c>
      <c r="G2463">
        <f>_xlfn.XLOOKUP(A:A,Table1!B:B,Table1!I:I)</f>
        <v>13</v>
      </c>
      <c r="H2463">
        <f>_xlfn.XLOOKUP(A:A,Table1!B:B,Table1!J:J)</f>
        <v>2</v>
      </c>
      <c r="I2463">
        <f>_xlfn.XLOOKUP(A:A,Table1!B:B,Table1!K:K)</f>
        <v>196</v>
      </c>
      <c r="J2463">
        <f>_xlfn.XLOOKUP(A:A,Table1!B:B,Table1!L:L)</f>
        <v>27</v>
      </c>
      <c r="K2463">
        <f>_xlfn.XLOOKUP(A:A,Table1!B:B,Table1!M:M)</f>
        <v>51</v>
      </c>
      <c r="L2463">
        <f>_xlfn.XLOOKUP(A:A,Table1!B:B,Table1!N:N)</f>
        <v>10</v>
      </c>
      <c r="M2463" t="str" cm="1">
        <f t="array" ref="M2463">_xlfn.IFS(
OR(B2463="India",B2463="Thailand",B2463="United Arab Emirates",B2463="Japan",B2463="South Korea",B2463="China"),"Asia",
OR(B2463="Russia",B2463="Germany",B2463="France",B2463="Spain",B2463="Turkey",B2463="United Kingdom"),"Europe",
OR(B2463="United States Of America",B2463="Canada",B2463="Mexico",B2463="Brazil"),"America",
OR(B2463="Egypt",B2463="South Africa"),"Africa",
B2463="Australia","Oceania",
TRUE,"Others"
)</f>
        <v>Africa</v>
      </c>
      <c r="N2463" t="str">
        <f t="shared" si="38"/>
        <v>High</v>
      </c>
    </row>
    <row r="2464" spans="1:14" x14ac:dyDescent="0.3">
      <c r="A2464" t="s">
        <v>32</v>
      </c>
      <c r="B2464" t="str">
        <f>_xlfn.XLOOKUP(A:A,Table1!B:B,Table1!C:C)</f>
        <v>Canada</v>
      </c>
      <c r="C2464" s="1">
        <f>_xlfn.XLOOKUP(A:A,Table1!B:B,Table1!E:E)</f>
        <v>44932</v>
      </c>
      <c r="D2464">
        <f>_xlfn.XLOOKUP(A:A,Table1!B:B,Table1!F:F)</f>
        <v>112</v>
      </c>
      <c r="E2464">
        <f>_xlfn.XLOOKUP(A:A,Table1!B:B,Table1!G:G)</f>
        <v>118</v>
      </c>
      <c r="F2464">
        <f>_xlfn.XLOOKUP(A:A,Table1!B:B,Table1!H:H)</f>
        <v>60</v>
      </c>
      <c r="G2464">
        <f>_xlfn.XLOOKUP(A:A,Table1!B:B,Table1!I:I)</f>
        <v>10</v>
      </c>
      <c r="H2464">
        <f>_xlfn.XLOOKUP(A:A,Table1!B:B,Table1!J:J)</f>
        <v>2</v>
      </c>
      <c r="I2464">
        <f>_xlfn.XLOOKUP(A:A,Table1!B:B,Table1!K:K)</f>
        <v>157</v>
      </c>
      <c r="J2464">
        <f>_xlfn.XLOOKUP(A:A,Table1!B:B,Table1!L:L)</f>
        <v>35</v>
      </c>
      <c r="K2464">
        <f>_xlfn.XLOOKUP(A:A,Table1!B:B,Table1!M:M)</f>
        <v>16</v>
      </c>
      <c r="L2464">
        <f>_xlfn.XLOOKUP(A:A,Table1!B:B,Table1!N:N)</f>
        <v>20</v>
      </c>
      <c r="M2464" t="str" cm="1">
        <f t="array" ref="M2464">_xlfn.IFS(
OR(B2464="India",B2464="Thailand",B2464="United Arab Emirates",B2464="Japan",B2464="South Korea",B2464="China"),"Asia",
OR(B2464="Russia",B2464="Germany",B2464="France",B2464="Spain",B2464="Turkey",B2464="United Kingdom"),"Europe",
OR(B2464="United States Of America",B2464="Canada",B2464="Mexico",B2464="Brazil"),"America",
OR(B2464="Egypt",B2464="South Africa"),"Africa",
B2464="Australia","Oceania",
TRUE,"Others"
)</f>
        <v>America</v>
      </c>
      <c r="N2464" t="str">
        <f t="shared" si="38"/>
        <v>High</v>
      </c>
    </row>
    <row r="2465" spans="1:14" x14ac:dyDescent="0.3">
      <c r="A2465" t="s">
        <v>41</v>
      </c>
      <c r="B2465" t="str">
        <f>_xlfn.XLOOKUP(A:A,Table1!B:B,Table1!C:C)</f>
        <v>South Korea</v>
      </c>
      <c r="C2465" s="1">
        <f>_xlfn.XLOOKUP(A:A,Table1!B:B,Table1!E:E)</f>
        <v>45257</v>
      </c>
      <c r="D2465">
        <f>_xlfn.XLOOKUP(A:A,Table1!B:B,Table1!F:F)</f>
        <v>74</v>
      </c>
      <c r="E2465">
        <f>_xlfn.XLOOKUP(A:A,Table1!B:B,Table1!G:G)</f>
        <v>150</v>
      </c>
      <c r="F2465">
        <f>_xlfn.XLOOKUP(A:A,Table1!B:B,Table1!H:H)</f>
        <v>42</v>
      </c>
      <c r="G2465">
        <f>_xlfn.XLOOKUP(A:A,Table1!B:B,Table1!I:I)</f>
        <v>12</v>
      </c>
      <c r="H2465">
        <f>_xlfn.XLOOKUP(A:A,Table1!B:B,Table1!J:J)</f>
        <v>1</v>
      </c>
      <c r="I2465">
        <f>_xlfn.XLOOKUP(A:A,Table1!B:B,Table1!K:K)</f>
        <v>140</v>
      </c>
      <c r="J2465">
        <f>_xlfn.XLOOKUP(A:A,Table1!B:B,Table1!L:L)</f>
        <v>4</v>
      </c>
      <c r="K2465">
        <f>_xlfn.XLOOKUP(A:A,Table1!B:B,Table1!M:M)</f>
        <v>80</v>
      </c>
      <c r="L2465">
        <f>_xlfn.XLOOKUP(A:A,Table1!B:B,Table1!N:N)</f>
        <v>6</v>
      </c>
      <c r="M2465" t="str" cm="1">
        <f t="array" ref="M2465">_xlfn.IFS(
OR(B2465="India",B2465="Thailand",B2465="United Arab Emirates",B2465="Japan",B2465="South Korea",B2465="China"),"Asia",
OR(B2465="Russia",B2465="Germany",B2465="France",B2465="Spain",B2465="Turkey",B2465="United Kingdom"),"Europe",
OR(B2465="United States Of America",B2465="Canada",B2465="Mexico",B2465="Brazil"),"America",
OR(B2465="Egypt",B2465="South Africa"),"Africa",
B2465="Australia","Oceania",
TRUE,"Others"
)</f>
        <v>Asia</v>
      </c>
      <c r="N2465" t="str">
        <f t="shared" si="38"/>
        <v>Low</v>
      </c>
    </row>
    <row r="2466" spans="1:14" x14ac:dyDescent="0.3">
      <c r="A2466" t="s">
        <v>16</v>
      </c>
      <c r="B2466" t="str">
        <f>_xlfn.XLOOKUP(A:A,Table1!B:B,Table1!C:C)</f>
        <v>Germany</v>
      </c>
      <c r="C2466" s="1">
        <f>_xlfn.XLOOKUP(A:A,Table1!B:B,Table1!E:E)</f>
        <v>45226</v>
      </c>
      <c r="D2466">
        <f>_xlfn.XLOOKUP(A:A,Table1!B:B,Table1!F:F)</f>
        <v>52</v>
      </c>
      <c r="E2466">
        <f>_xlfn.XLOOKUP(A:A,Table1!B:B,Table1!G:G)</f>
        <v>182</v>
      </c>
      <c r="F2466">
        <f>_xlfn.XLOOKUP(A:A,Table1!B:B,Table1!H:H)</f>
        <v>45</v>
      </c>
      <c r="G2466">
        <f>_xlfn.XLOOKUP(A:A,Table1!B:B,Table1!I:I)</f>
        <v>30</v>
      </c>
      <c r="H2466">
        <f>_xlfn.XLOOKUP(A:A,Table1!B:B,Table1!J:J)</f>
        <v>1</v>
      </c>
      <c r="I2466">
        <f>_xlfn.XLOOKUP(A:A,Table1!B:B,Table1!K:K)</f>
        <v>156</v>
      </c>
      <c r="J2466">
        <f>_xlfn.XLOOKUP(A:A,Table1!B:B,Table1!L:L)</f>
        <v>-4</v>
      </c>
      <c r="K2466">
        <f>_xlfn.XLOOKUP(A:A,Table1!B:B,Table1!M:M)</f>
        <v>97</v>
      </c>
      <c r="L2466">
        <f>_xlfn.XLOOKUP(A:A,Table1!B:B,Table1!N:N)</f>
        <v>2</v>
      </c>
      <c r="M2466" t="str" cm="1">
        <f t="array" ref="M2466">_xlfn.IFS(
OR(B2466="India",B2466="Thailand",B2466="United Arab Emirates",B2466="Japan",B2466="South Korea",B2466="China"),"Asia",
OR(B2466="Russia",B2466="Germany",B2466="France",B2466="Spain",B2466="Turkey",B2466="United Kingdom"),"Europe",
OR(B2466="United States Of America",B2466="Canada",B2466="Mexico",B2466="Brazil"),"America",
OR(B2466="Egypt",B2466="South Africa"),"Africa",
B2466="Australia","Oceania",
TRUE,"Others"
)</f>
        <v>Europe</v>
      </c>
      <c r="N2466" t="str">
        <f t="shared" si="38"/>
        <v>Low</v>
      </c>
    </row>
    <row r="2467" spans="1:14" x14ac:dyDescent="0.3">
      <c r="A2467" t="s">
        <v>21</v>
      </c>
      <c r="B2467" t="str">
        <f>_xlfn.XLOOKUP(A:A,Table1!B:B,Table1!C:C)</f>
        <v>United States Of America</v>
      </c>
      <c r="C2467" s="1">
        <f>_xlfn.XLOOKUP(A:A,Table1!B:B,Table1!E:E)</f>
        <v>45040</v>
      </c>
      <c r="D2467">
        <f>_xlfn.XLOOKUP(A:A,Table1!B:B,Table1!F:F)</f>
        <v>15</v>
      </c>
      <c r="E2467">
        <f>_xlfn.XLOOKUP(A:A,Table1!B:B,Table1!G:G)</f>
        <v>82</v>
      </c>
      <c r="F2467">
        <f>_xlfn.XLOOKUP(A:A,Table1!B:B,Table1!H:H)</f>
        <v>98</v>
      </c>
      <c r="G2467">
        <f>_xlfn.XLOOKUP(A:A,Table1!B:B,Table1!I:I)</f>
        <v>11</v>
      </c>
      <c r="H2467">
        <f>_xlfn.XLOOKUP(A:A,Table1!B:B,Table1!J:J)</f>
        <v>6</v>
      </c>
      <c r="I2467">
        <f>_xlfn.XLOOKUP(A:A,Table1!B:B,Table1!K:K)</f>
        <v>195</v>
      </c>
      <c r="J2467">
        <f>_xlfn.XLOOKUP(A:A,Table1!B:B,Table1!L:L)</f>
        <v>28</v>
      </c>
      <c r="K2467">
        <f>_xlfn.XLOOKUP(A:A,Table1!B:B,Table1!M:M)</f>
        <v>11</v>
      </c>
      <c r="L2467">
        <f>_xlfn.XLOOKUP(A:A,Table1!B:B,Table1!N:N)</f>
        <v>8</v>
      </c>
      <c r="M2467" t="str" cm="1">
        <f t="array" ref="M2467">_xlfn.IFS(
OR(B2467="India",B2467="Thailand",B2467="United Arab Emirates",B2467="Japan",B2467="South Korea",B2467="China"),"Asia",
OR(B2467="Russia",B2467="Germany",B2467="France",B2467="Spain",B2467="Turkey",B2467="United Kingdom"),"Europe",
OR(B2467="United States Of America",B2467="Canada",B2467="Mexico",B2467="Brazil"),"America",
OR(B2467="Egypt",B2467="South Africa"),"Africa",
B2467="Australia","Oceania",
TRUE,"Others"
)</f>
        <v>America</v>
      </c>
      <c r="N2467" t="str">
        <f t="shared" si="38"/>
        <v>High</v>
      </c>
    </row>
    <row r="2468" spans="1:14" x14ac:dyDescent="0.3">
      <c r="A2468" t="s">
        <v>74</v>
      </c>
      <c r="B2468" t="str">
        <f>_xlfn.XLOOKUP(A:A,Table1!B:B,Table1!C:C)</f>
        <v>Australia</v>
      </c>
      <c r="C2468" s="1">
        <f>_xlfn.XLOOKUP(A:A,Table1!B:B,Table1!E:E)</f>
        <v>45205</v>
      </c>
      <c r="D2468">
        <f>_xlfn.XLOOKUP(A:A,Table1!B:B,Table1!F:F)</f>
        <v>110</v>
      </c>
      <c r="E2468">
        <f>_xlfn.XLOOKUP(A:A,Table1!B:B,Table1!G:G)</f>
        <v>82</v>
      </c>
      <c r="F2468">
        <f>_xlfn.XLOOKUP(A:A,Table1!B:B,Table1!H:H)</f>
        <v>77</v>
      </c>
      <c r="G2468">
        <f>_xlfn.XLOOKUP(A:A,Table1!B:B,Table1!I:I)</f>
        <v>10</v>
      </c>
      <c r="H2468">
        <f>_xlfn.XLOOKUP(A:A,Table1!B:B,Table1!J:J)</f>
        <v>7</v>
      </c>
      <c r="I2468">
        <f>_xlfn.XLOOKUP(A:A,Table1!B:B,Table1!K:K)</f>
        <v>19</v>
      </c>
      <c r="J2468">
        <f>_xlfn.XLOOKUP(A:A,Table1!B:B,Table1!L:L)</f>
        <v>17</v>
      </c>
      <c r="K2468">
        <f>_xlfn.XLOOKUP(A:A,Table1!B:B,Table1!M:M)</f>
        <v>65</v>
      </c>
      <c r="L2468">
        <f>_xlfn.XLOOKUP(A:A,Table1!B:B,Table1!N:N)</f>
        <v>13</v>
      </c>
      <c r="M2468" t="str" cm="1">
        <f t="array" ref="M2468">_xlfn.IFS(
OR(B2468="India",B2468="Thailand",B2468="United Arab Emirates",B2468="Japan",B2468="South Korea",B2468="China"),"Asia",
OR(B2468="Russia",B2468="Germany",B2468="France",B2468="Spain",B2468="Turkey",B2468="United Kingdom"),"Europe",
OR(B2468="United States Of America",B2468="Canada",B2468="Mexico",B2468="Brazil"),"America",
OR(B2468="Egypt",B2468="South Africa"),"Africa",
B2468="Australia","Oceania",
TRUE,"Others"
)</f>
        <v>Oceania</v>
      </c>
      <c r="N2468" t="str">
        <f t="shared" si="38"/>
        <v>Moderate</v>
      </c>
    </row>
    <row r="2469" spans="1:14" x14ac:dyDescent="0.3">
      <c r="A2469" t="s">
        <v>12</v>
      </c>
      <c r="B2469" t="str">
        <f>_xlfn.XLOOKUP(A:A,Table1!B:B,Table1!C:C)</f>
        <v>South Africa</v>
      </c>
      <c r="C2469" s="1">
        <f>_xlfn.XLOOKUP(A:A,Table1!B:B,Table1!E:E)</f>
        <v>45203</v>
      </c>
      <c r="D2469">
        <f>_xlfn.XLOOKUP(A:A,Table1!B:B,Table1!F:F)</f>
        <v>128</v>
      </c>
      <c r="E2469">
        <f>_xlfn.XLOOKUP(A:A,Table1!B:B,Table1!G:G)</f>
        <v>175</v>
      </c>
      <c r="F2469">
        <f>_xlfn.XLOOKUP(A:A,Table1!B:B,Table1!H:H)</f>
        <v>30</v>
      </c>
      <c r="G2469">
        <f>_xlfn.XLOOKUP(A:A,Table1!B:B,Table1!I:I)</f>
        <v>13</v>
      </c>
      <c r="H2469">
        <f>_xlfn.XLOOKUP(A:A,Table1!B:B,Table1!J:J)</f>
        <v>2</v>
      </c>
      <c r="I2469">
        <f>_xlfn.XLOOKUP(A:A,Table1!B:B,Table1!K:K)</f>
        <v>196</v>
      </c>
      <c r="J2469">
        <f>_xlfn.XLOOKUP(A:A,Table1!B:B,Table1!L:L)</f>
        <v>27</v>
      </c>
      <c r="K2469">
        <f>_xlfn.XLOOKUP(A:A,Table1!B:B,Table1!M:M)</f>
        <v>51</v>
      </c>
      <c r="L2469">
        <f>_xlfn.XLOOKUP(A:A,Table1!B:B,Table1!N:N)</f>
        <v>10</v>
      </c>
      <c r="M2469" t="str" cm="1">
        <f t="array" ref="M2469">_xlfn.IFS(
OR(B2469="India",B2469="Thailand",B2469="United Arab Emirates",B2469="Japan",B2469="South Korea",B2469="China"),"Asia",
OR(B2469="Russia",B2469="Germany",B2469="France",B2469="Spain",B2469="Turkey",B2469="United Kingdom"),"Europe",
OR(B2469="United States Of America",B2469="Canada",B2469="Mexico",B2469="Brazil"),"America",
OR(B2469="Egypt",B2469="South Africa"),"Africa",
B2469="Australia","Oceania",
TRUE,"Others"
)</f>
        <v>Africa</v>
      </c>
      <c r="N2469" t="str">
        <f t="shared" si="38"/>
        <v>High</v>
      </c>
    </row>
    <row r="2470" spans="1:14" x14ac:dyDescent="0.3">
      <c r="A2470" t="s">
        <v>28</v>
      </c>
      <c r="B2470" t="str">
        <f>_xlfn.XLOOKUP(A:A,Table1!B:B,Table1!C:C)</f>
        <v>United States Of America</v>
      </c>
      <c r="C2470" s="1">
        <f>_xlfn.XLOOKUP(A:A,Table1!B:B,Table1!E:E)</f>
        <v>44954</v>
      </c>
      <c r="D2470">
        <f>_xlfn.XLOOKUP(A:A,Table1!B:B,Table1!F:F)</f>
        <v>37</v>
      </c>
      <c r="E2470">
        <f>_xlfn.XLOOKUP(A:A,Table1!B:B,Table1!G:G)</f>
        <v>138</v>
      </c>
      <c r="F2470">
        <f>_xlfn.XLOOKUP(A:A,Table1!B:B,Table1!H:H)</f>
        <v>71</v>
      </c>
      <c r="G2470">
        <f>_xlfn.XLOOKUP(A:A,Table1!B:B,Table1!I:I)</f>
        <v>1</v>
      </c>
      <c r="H2470">
        <f>_xlfn.XLOOKUP(A:A,Table1!B:B,Table1!J:J)</f>
        <v>3</v>
      </c>
      <c r="I2470">
        <f>_xlfn.XLOOKUP(A:A,Table1!B:B,Table1!K:K)</f>
        <v>55</v>
      </c>
      <c r="J2470">
        <f>_xlfn.XLOOKUP(A:A,Table1!B:B,Table1!L:L)</f>
        <v>31</v>
      </c>
      <c r="K2470">
        <f>_xlfn.XLOOKUP(A:A,Table1!B:B,Table1!M:M)</f>
        <v>76</v>
      </c>
      <c r="L2470">
        <f>_xlfn.XLOOKUP(A:A,Table1!B:B,Table1!N:N)</f>
        <v>1</v>
      </c>
      <c r="M2470" t="str" cm="1">
        <f t="array" ref="M2470">_xlfn.IFS(
OR(B2470="India",B2470="Thailand",B2470="United Arab Emirates",B2470="Japan",B2470="South Korea",B2470="China"),"Asia",
OR(B2470="Russia",B2470="Germany",B2470="France",B2470="Spain",B2470="Turkey",B2470="United Kingdom"),"Europe",
OR(B2470="United States Of America",B2470="Canada",B2470="Mexico",B2470="Brazil"),"America",
OR(B2470="Egypt",B2470="South Africa"),"Africa",
B2470="Australia","Oceania",
TRUE,"Others"
)</f>
        <v>America</v>
      </c>
      <c r="N2470" t="str">
        <f t="shared" si="38"/>
        <v>High</v>
      </c>
    </row>
    <row r="2471" spans="1:14" x14ac:dyDescent="0.3">
      <c r="A2471" t="s">
        <v>42</v>
      </c>
      <c r="B2471" t="str">
        <f>_xlfn.XLOOKUP(A:A,Table1!B:B,Table1!C:C)</f>
        <v>Thailand</v>
      </c>
      <c r="C2471" s="1">
        <f>_xlfn.XLOOKUP(A:A,Table1!B:B,Table1!E:E)</f>
        <v>45173</v>
      </c>
      <c r="D2471">
        <f>_xlfn.XLOOKUP(A:A,Table1!B:B,Table1!F:F)</f>
        <v>107</v>
      </c>
      <c r="E2471">
        <f>_xlfn.XLOOKUP(A:A,Table1!B:B,Table1!G:G)</f>
        <v>73</v>
      </c>
      <c r="F2471">
        <f>_xlfn.XLOOKUP(A:A,Table1!B:B,Table1!H:H)</f>
        <v>77</v>
      </c>
      <c r="G2471">
        <f>_xlfn.XLOOKUP(A:A,Table1!B:B,Table1!I:I)</f>
        <v>3</v>
      </c>
      <c r="H2471">
        <f>_xlfn.XLOOKUP(A:A,Table1!B:B,Table1!J:J)</f>
        <v>5</v>
      </c>
      <c r="I2471">
        <f>_xlfn.XLOOKUP(A:A,Table1!B:B,Table1!K:K)</f>
        <v>98</v>
      </c>
      <c r="J2471">
        <f>_xlfn.XLOOKUP(A:A,Table1!B:B,Table1!L:L)</f>
        <v>10</v>
      </c>
      <c r="K2471">
        <f>_xlfn.XLOOKUP(A:A,Table1!B:B,Table1!M:M)</f>
        <v>61</v>
      </c>
      <c r="L2471">
        <f>_xlfn.XLOOKUP(A:A,Table1!B:B,Table1!N:N)</f>
        <v>5</v>
      </c>
      <c r="M2471" t="str" cm="1">
        <f t="array" ref="M2471">_xlfn.IFS(
OR(B2471="India",B2471="Thailand",B2471="United Arab Emirates",B2471="Japan",B2471="South Korea",B2471="China"),"Asia",
OR(B2471="Russia",B2471="Germany",B2471="France",B2471="Spain",B2471="Turkey",B2471="United Kingdom"),"Europe",
OR(B2471="United States Of America",B2471="Canada",B2471="Mexico",B2471="Brazil"),"America",
OR(B2471="Egypt",B2471="South Africa"),"Africa",
B2471="Australia","Oceania",
TRUE,"Others"
)</f>
        <v>Asia</v>
      </c>
      <c r="N2471" t="str">
        <f t="shared" si="38"/>
        <v>Low</v>
      </c>
    </row>
    <row r="2472" spans="1:14" x14ac:dyDescent="0.3">
      <c r="A2472" t="s">
        <v>32</v>
      </c>
      <c r="B2472" t="str">
        <f>_xlfn.XLOOKUP(A:A,Table1!B:B,Table1!C:C)</f>
        <v>Canada</v>
      </c>
      <c r="C2472" s="1">
        <f>_xlfn.XLOOKUP(A:A,Table1!B:B,Table1!E:E)</f>
        <v>44932</v>
      </c>
      <c r="D2472">
        <f>_xlfn.XLOOKUP(A:A,Table1!B:B,Table1!F:F)</f>
        <v>112</v>
      </c>
      <c r="E2472">
        <f>_xlfn.XLOOKUP(A:A,Table1!B:B,Table1!G:G)</f>
        <v>118</v>
      </c>
      <c r="F2472">
        <f>_xlfn.XLOOKUP(A:A,Table1!B:B,Table1!H:H)</f>
        <v>60</v>
      </c>
      <c r="G2472">
        <f>_xlfn.XLOOKUP(A:A,Table1!B:B,Table1!I:I)</f>
        <v>10</v>
      </c>
      <c r="H2472">
        <f>_xlfn.XLOOKUP(A:A,Table1!B:B,Table1!J:J)</f>
        <v>2</v>
      </c>
      <c r="I2472">
        <f>_xlfn.XLOOKUP(A:A,Table1!B:B,Table1!K:K)</f>
        <v>157</v>
      </c>
      <c r="J2472">
        <f>_xlfn.XLOOKUP(A:A,Table1!B:B,Table1!L:L)</f>
        <v>35</v>
      </c>
      <c r="K2472">
        <f>_xlfn.XLOOKUP(A:A,Table1!B:B,Table1!M:M)</f>
        <v>16</v>
      </c>
      <c r="L2472">
        <f>_xlfn.XLOOKUP(A:A,Table1!B:B,Table1!N:N)</f>
        <v>20</v>
      </c>
      <c r="M2472" t="str" cm="1">
        <f t="array" ref="M2472">_xlfn.IFS(
OR(B2472="India",B2472="Thailand",B2472="United Arab Emirates",B2472="Japan",B2472="South Korea",B2472="China"),"Asia",
OR(B2472="Russia",B2472="Germany",B2472="France",B2472="Spain",B2472="Turkey",B2472="United Kingdom"),"Europe",
OR(B2472="United States Of America",B2472="Canada",B2472="Mexico",B2472="Brazil"),"America",
OR(B2472="Egypt",B2472="South Africa"),"Africa",
B2472="Australia","Oceania",
TRUE,"Others"
)</f>
        <v>America</v>
      </c>
      <c r="N2472" t="str">
        <f t="shared" si="38"/>
        <v>High</v>
      </c>
    </row>
    <row r="2473" spans="1:14" x14ac:dyDescent="0.3">
      <c r="A2473" t="s">
        <v>16</v>
      </c>
      <c r="B2473" t="str">
        <f>_xlfn.XLOOKUP(A:A,Table1!B:B,Table1!C:C)</f>
        <v>Germany</v>
      </c>
      <c r="C2473" s="1">
        <f>_xlfn.XLOOKUP(A:A,Table1!B:B,Table1!E:E)</f>
        <v>45226</v>
      </c>
      <c r="D2473">
        <f>_xlfn.XLOOKUP(A:A,Table1!B:B,Table1!F:F)</f>
        <v>52</v>
      </c>
      <c r="E2473">
        <f>_xlfn.XLOOKUP(A:A,Table1!B:B,Table1!G:G)</f>
        <v>182</v>
      </c>
      <c r="F2473">
        <f>_xlfn.XLOOKUP(A:A,Table1!B:B,Table1!H:H)</f>
        <v>45</v>
      </c>
      <c r="G2473">
        <f>_xlfn.XLOOKUP(A:A,Table1!B:B,Table1!I:I)</f>
        <v>30</v>
      </c>
      <c r="H2473">
        <f>_xlfn.XLOOKUP(A:A,Table1!B:B,Table1!J:J)</f>
        <v>1</v>
      </c>
      <c r="I2473">
        <f>_xlfn.XLOOKUP(A:A,Table1!B:B,Table1!K:K)</f>
        <v>156</v>
      </c>
      <c r="J2473">
        <f>_xlfn.XLOOKUP(A:A,Table1!B:B,Table1!L:L)</f>
        <v>-4</v>
      </c>
      <c r="K2473">
        <f>_xlfn.XLOOKUP(A:A,Table1!B:B,Table1!M:M)</f>
        <v>97</v>
      </c>
      <c r="L2473">
        <f>_xlfn.XLOOKUP(A:A,Table1!B:B,Table1!N:N)</f>
        <v>2</v>
      </c>
      <c r="M2473" t="str" cm="1">
        <f t="array" ref="M2473">_xlfn.IFS(
OR(B2473="India",B2473="Thailand",B2473="United Arab Emirates",B2473="Japan",B2473="South Korea",B2473="China"),"Asia",
OR(B2473="Russia",B2473="Germany",B2473="France",B2473="Spain",B2473="Turkey",B2473="United Kingdom"),"Europe",
OR(B2473="United States Of America",B2473="Canada",B2473="Mexico",B2473="Brazil"),"America",
OR(B2473="Egypt",B2473="South Africa"),"Africa",
B2473="Australia","Oceania",
TRUE,"Others"
)</f>
        <v>Europe</v>
      </c>
      <c r="N2473" t="str">
        <f t="shared" si="38"/>
        <v>Low</v>
      </c>
    </row>
    <row r="2474" spans="1:14" x14ac:dyDescent="0.3">
      <c r="A2474" t="s">
        <v>107</v>
      </c>
      <c r="B2474" t="str">
        <f>_xlfn.XLOOKUP(A:A,Table1!B:B,Table1!C:C)</f>
        <v>Canada</v>
      </c>
      <c r="C2474" s="1">
        <f>_xlfn.XLOOKUP(A:A,Table1!B:B,Table1!E:E)</f>
        <v>45066</v>
      </c>
      <c r="D2474">
        <f>_xlfn.XLOOKUP(A:A,Table1!B:B,Table1!F:F)</f>
        <v>16</v>
      </c>
      <c r="E2474">
        <f>_xlfn.XLOOKUP(A:A,Table1!B:B,Table1!G:G)</f>
        <v>118</v>
      </c>
      <c r="F2474">
        <f>_xlfn.XLOOKUP(A:A,Table1!B:B,Table1!H:H)</f>
        <v>44</v>
      </c>
      <c r="G2474">
        <f>_xlfn.XLOOKUP(A:A,Table1!B:B,Table1!I:I)</f>
        <v>27</v>
      </c>
      <c r="H2474">
        <f>_xlfn.XLOOKUP(A:A,Table1!B:B,Table1!J:J)</f>
        <v>9</v>
      </c>
      <c r="I2474">
        <f>_xlfn.XLOOKUP(A:A,Table1!B:B,Table1!K:K)</f>
        <v>26</v>
      </c>
      <c r="J2474">
        <f>_xlfn.XLOOKUP(A:A,Table1!B:B,Table1!L:L)</f>
        <v>8</v>
      </c>
      <c r="K2474">
        <f>_xlfn.XLOOKUP(A:A,Table1!B:B,Table1!M:M)</f>
        <v>36</v>
      </c>
      <c r="L2474">
        <f>_xlfn.XLOOKUP(A:A,Table1!B:B,Table1!N:N)</f>
        <v>18</v>
      </c>
      <c r="M2474" t="str" cm="1">
        <f t="array" ref="M2474">_xlfn.IFS(
OR(B2474="India",B2474="Thailand",B2474="United Arab Emirates",B2474="Japan",B2474="South Korea",B2474="China"),"Asia",
OR(B2474="Russia",B2474="Germany",B2474="France",B2474="Spain",B2474="Turkey",B2474="United Kingdom"),"Europe",
OR(B2474="United States Of America",B2474="Canada",B2474="Mexico",B2474="Brazil"),"America",
OR(B2474="Egypt",B2474="South Africa"),"Africa",
B2474="Australia","Oceania",
TRUE,"Others"
)</f>
        <v>America</v>
      </c>
      <c r="N2474" t="str">
        <f t="shared" si="38"/>
        <v>Low</v>
      </c>
    </row>
    <row r="2475" spans="1:14" x14ac:dyDescent="0.3">
      <c r="A2475" t="s">
        <v>34</v>
      </c>
      <c r="B2475" t="str">
        <f>_xlfn.XLOOKUP(A:A,Table1!B:B,Table1!C:C)</f>
        <v>Japan</v>
      </c>
      <c r="C2475" s="1">
        <f>_xlfn.XLOOKUP(A:A,Table1!B:B,Table1!E:E)</f>
        <v>45258</v>
      </c>
      <c r="D2475">
        <f>_xlfn.XLOOKUP(A:A,Table1!B:B,Table1!F:F)</f>
        <v>128</v>
      </c>
      <c r="E2475">
        <f>_xlfn.XLOOKUP(A:A,Table1!B:B,Table1!G:G)</f>
        <v>84</v>
      </c>
      <c r="F2475">
        <f>_xlfn.XLOOKUP(A:A,Table1!B:B,Table1!H:H)</f>
        <v>61</v>
      </c>
      <c r="G2475">
        <f>_xlfn.XLOOKUP(A:A,Table1!B:B,Table1!I:I)</f>
        <v>33</v>
      </c>
      <c r="H2475">
        <f>_xlfn.XLOOKUP(A:A,Table1!B:B,Table1!J:J)</f>
        <v>6</v>
      </c>
      <c r="I2475">
        <f>_xlfn.XLOOKUP(A:A,Table1!B:B,Table1!K:K)</f>
        <v>25</v>
      </c>
      <c r="J2475">
        <f>_xlfn.XLOOKUP(A:A,Table1!B:B,Table1!L:L)</f>
        <v>-8</v>
      </c>
      <c r="K2475">
        <f>_xlfn.XLOOKUP(A:A,Table1!B:B,Table1!M:M)</f>
        <v>14</v>
      </c>
      <c r="L2475">
        <f>_xlfn.XLOOKUP(A:A,Table1!B:B,Table1!N:N)</f>
        <v>9</v>
      </c>
      <c r="M2475" t="str" cm="1">
        <f t="array" ref="M2475">_xlfn.IFS(
OR(B2475="India",B2475="Thailand",B2475="United Arab Emirates",B2475="Japan",B2475="South Korea",B2475="China"),"Asia",
OR(B2475="Russia",B2475="Germany",B2475="France",B2475="Spain",B2475="Turkey",B2475="United Kingdom"),"Europe",
OR(B2475="United States Of America",B2475="Canada",B2475="Mexico",B2475="Brazil"),"America",
OR(B2475="Egypt",B2475="South Africa"),"Africa",
B2475="Australia","Oceania",
TRUE,"Others"
)</f>
        <v>Asia</v>
      </c>
      <c r="N2475" t="str">
        <f t="shared" si="38"/>
        <v>Low</v>
      </c>
    </row>
    <row r="2476" spans="1:14" x14ac:dyDescent="0.3">
      <c r="A2476" t="s">
        <v>24</v>
      </c>
      <c r="B2476" t="str">
        <f>_xlfn.XLOOKUP(A:A,Table1!B:B,Table1!C:C)</f>
        <v>China</v>
      </c>
      <c r="C2476" s="1">
        <f>_xlfn.XLOOKUP(A:A,Table1!B:B,Table1!E:E)</f>
        <v>45110</v>
      </c>
      <c r="D2476">
        <f>_xlfn.XLOOKUP(A:A,Table1!B:B,Table1!F:F)</f>
        <v>100</v>
      </c>
      <c r="E2476">
        <f>_xlfn.XLOOKUP(A:A,Table1!B:B,Table1!G:G)</f>
        <v>10</v>
      </c>
      <c r="F2476">
        <f>_xlfn.XLOOKUP(A:A,Table1!B:B,Table1!H:H)</f>
        <v>75</v>
      </c>
      <c r="G2476">
        <f>_xlfn.XLOOKUP(A:A,Table1!B:B,Table1!I:I)</f>
        <v>40</v>
      </c>
      <c r="H2476">
        <f>_xlfn.XLOOKUP(A:A,Table1!B:B,Table1!J:J)</f>
        <v>7</v>
      </c>
      <c r="I2476">
        <f>_xlfn.XLOOKUP(A:A,Table1!B:B,Table1!K:K)</f>
        <v>177</v>
      </c>
      <c r="J2476">
        <f>_xlfn.XLOOKUP(A:A,Table1!B:B,Table1!L:L)</f>
        <v>33</v>
      </c>
      <c r="K2476">
        <f>_xlfn.XLOOKUP(A:A,Table1!B:B,Table1!M:M)</f>
        <v>18</v>
      </c>
      <c r="L2476">
        <f>_xlfn.XLOOKUP(A:A,Table1!B:B,Table1!N:N)</f>
        <v>10</v>
      </c>
      <c r="M2476" t="str" cm="1">
        <f t="array" ref="M2476">_xlfn.IFS(
OR(B2476="India",B2476="Thailand",B2476="United Arab Emirates",B2476="Japan",B2476="South Korea",B2476="China"),"Asia",
OR(B2476="Russia",B2476="Germany",B2476="France",B2476="Spain",B2476="Turkey",B2476="United Kingdom"),"Europe",
OR(B2476="United States Of America",B2476="Canada",B2476="Mexico",B2476="Brazil"),"America",
OR(B2476="Egypt",B2476="South Africa"),"Africa",
B2476="Australia","Oceania",
TRUE,"Others"
)</f>
        <v>Asia</v>
      </c>
      <c r="N2476" t="str">
        <f t="shared" si="38"/>
        <v>High</v>
      </c>
    </row>
    <row r="2477" spans="1:14" x14ac:dyDescent="0.3">
      <c r="A2477" t="s">
        <v>32</v>
      </c>
      <c r="B2477" t="str">
        <f>_xlfn.XLOOKUP(A:A,Table1!B:B,Table1!C:C)</f>
        <v>Canada</v>
      </c>
      <c r="C2477" s="1">
        <f>_xlfn.XLOOKUP(A:A,Table1!B:B,Table1!E:E)</f>
        <v>44932</v>
      </c>
      <c r="D2477">
        <f>_xlfn.XLOOKUP(A:A,Table1!B:B,Table1!F:F)</f>
        <v>112</v>
      </c>
      <c r="E2477">
        <f>_xlfn.XLOOKUP(A:A,Table1!B:B,Table1!G:G)</f>
        <v>118</v>
      </c>
      <c r="F2477">
        <f>_xlfn.XLOOKUP(A:A,Table1!B:B,Table1!H:H)</f>
        <v>60</v>
      </c>
      <c r="G2477">
        <f>_xlfn.XLOOKUP(A:A,Table1!B:B,Table1!I:I)</f>
        <v>10</v>
      </c>
      <c r="H2477">
        <f>_xlfn.XLOOKUP(A:A,Table1!B:B,Table1!J:J)</f>
        <v>2</v>
      </c>
      <c r="I2477">
        <f>_xlfn.XLOOKUP(A:A,Table1!B:B,Table1!K:K)</f>
        <v>157</v>
      </c>
      <c r="J2477">
        <f>_xlfn.XLOOKUP(A:A,Table1!B:B,Table1!L:L)</f>
        <v>35</v>
      </c>
      <c r="K2477">
        <f>_xlfn.XLOOKUP(A:A,Table1!B:B,Table1!M:M)</f>
        <v>16</v>
      </c>
      <c r="L2477">
        <f>_xlfn.XLOOKUP(A:A,Table1!B:B,Table1!N:N)</f>
        <v>20</v>
      </c>
      <c r="M2477" t="str" cm="1">
        <f t="array" ref="M2477">_xlfn.IFS(
OR(B2477="India",B2477="Thailand",B2477="United Arab Emirates",B2477="Japan",B2477="South Korea",B2477="China"),"Asia",
OR(B2477="Russia",B2477="Germany",B2477="France",B2477="Spain",B2477="Turkey",B2477="United Kingdom"),"Europe",
OR(B2477="United States Of America",B2477="Canada",B2477="Mexico",B2477="Brazil"),"America",
OR(B2477="Egypt",B2477="South Africa"),"Africa",
B2477="Australia","Oceania",
TRUE,"Others"
)</f>
        <v>America</v>
      </c>
      <c r="N2477" t="str">
        <f t="shared" si="38"/>
        <v>High</v>
      </c>
    </row>
    <row r="2478" spans="1:14" x14ac:dyDescent="0.3">
      <c r="A2478" t="s">
        <v>42</v>
      </c>
      <c r="B2478" t="str">
        <f>_xlfn.XLOOKUP(A:A,Table1!B:B,Table1!C:C)</f>
        <v>Thailand</v>
      </c>
      <c r="C2478" s="1">
        <f>_xlfn.XLOOKUP(A:A,Table1!B:B,Table1!E:E)</f>
        <v>45173</v>
      </c>
      <c r="D2478">
        <f>_xlfn.XLOOKUP(A:A,Table1!B:B,Table1!F:F)</f>
        <v>107</v>
      </c>
      <c r="E2478">
        <f>_xlfn.XLOOKUP(A:A,Table1!B:B,Table1!G:G)</f>
        <v>73</v>
      </c>
      <c r="F2478">
        <f>_xlfn.XLOOKUP(A:A,Table1!B:B,Table1!H:H)</f>
        <v>77</v>
      </c>
      <c r="G2478">
        <f>_xlfn.XLOOKUP(A:A,Table1!B:B,Table1!I:I)</f>
        <v>3</v>
      </c>
      <c r="H2478">
        <f>_xlfn.XLOOKUP(A:A,Table1!B:B,Table1!J:J)</f>
        <v>5</v>
      </c>
      <c r="I2478">
        <f>_xlfn.XLOOKUP(A:A,Table1!B:B,Table1!K:K)</f>
        <v>98</v>
      </c>
      <c r="J2478">
        <f>_xlfn.XLOOKUP(A:A,Table1!B:B,Table1!L:L)</f>
        <v>10</v>
      </c>
      <c r="K2478">
        <f>_xlfn.XLOOKUP(A:A,Table1!B:B,Table1!M:M)</f>
        <v>61</v>
      </c>
      <c r="L2478">
        <f>_xlfn.XLOOKUP(A:A,Table1!B:B,Table1!N:N)</f>
        <v>5</v>
      </c>
      <c r="M2478" t="str" cm="1">
        <f t="array" ref="M2478">_xlfn.IFS(
OR(B2478="India",B2478="Thailand",B2478="United Arab Emirates",B2478="Japan",B2478="South Korea",B2478="China"),"Asia",
OR(B2478="Russia",B2478="Germany",B2478="France",B2478="Spain",B2478="Turkey",B2478="United Kingdom"),"Europe",
OR(B2478="United States Of America",B2478="Canada",B2478="Mexico",B2478="Brazil"),"America",
OR(B2478="Egypt",B2478="South Africa"),"Africa",
B2478="Australia","Oceania",
TRUE,"Others"
)</f>
        <v>Asia</v>
      </c>
      <c r="N2478" t="str">
        <f t="shared" si="38"/>
        <v>Low</v>
      </c>
    </row>
    <row r="2479" spans="1:14" x14ac:dyDescent="0.3">
      <c r="A2479" t="s">
        <v>51</v>
      </c>
      <c r="B2479" t="str">
        <f>_xlfn.XLOOKUP(A:A,Table1!B:B,Table1!C:C)</f>
        <v>Russia</v>
      </c>
      <c r="C2479" s="1">
        <f>_xlfn.XLOOKUP(A:A,Table1!B:B,Table1!E:E)</f>
        <v>45149</v>
      </c>
      <c r="D2479">
        <f>_xlfn.XLOOKUP(A:A,Table1!B:B,Table1!F:F)</f>
        <v>50</v>
      </c>
      <c r="E2479">
        <f>_xlfn.XLOOKUP(A:A,Table1!B:B,Table1!G:G)</f>
        <v>164</v>
      </c>
      <c r="F2479">
        <f>_xlfn.XLOOKUP(A:A,Table1!B:B,Table1!H:H)</f>
        <v>15</v>
      </c>
      <c r="G2479">
        <f>_xlfn.XLOOKUP(A:A,Table1!B:B,Table1!I:I)</f>
        <v>11</v>
      </c>
      <c r="H2479">
        <f>_xlfn.XLOOKUP(A:A,Table1!B:B,Table1!J:J)</f>
        <v>7</v>
      </c>
      <c r="I2479">
        <f>_xlfn.XLOOKUP(A:A,Table1!B:B,Table1!K:K)</f>
        <v>120</v>
      </c>
      <c r="J2479">
        <f>_xlfn.XLOOKUP(A:A,Table1!B:B,Table1!L:L)</f>
        <v>1</v>
      </c>
      <c r="K2479">
        <f>_xlfn.XLOOKUP(A:A,Table1!B:B,Table1!M:M)</f>
        <v>90</v>
      </c>
      <c r="L2479">
        <f>_xlfn.XLOOKUP(A:A,Table1!B:B,Table1!N:N)</f>
        <v>7</v>
      </c>
      <c r="M2479" t="str" cm="1">
        <f t="array" ref="M2479">_xlfn.IFS(
OR(B2479="India",B2479="Thailand",B2479="United Arab Emirates",B2479="Japan",B2479="South Korea",B2479="China"),"Asia",
OR(B2479="Russia",B2479="Germany",B2479="France",B2479="Spain",B2479="Turkey",B2479="United Kingdom"),"Europe",
OR(B2479="United States Of America",B2479="Canada",B2479="Mexico",B2479="Brazil"),"America",
OR(B2479="Egypt",B2479="South Africa"),"Africa",
B2479="Australia","Oceania",
TRUE,"Others"
)</f>
        <v>Europe</v>
      </c>
      <c r="N2479" t="str">
        <f t="shared" si="38"/>
        <v>Low</v>
      </c>
    </row>
    <row r="2480" spans="1:14" x14ac:dyDescent="0.3">
      <c r="A2480" t="s">
        <v>29</v>
      </c>
      <c r="B2480" t="str">
        <f>_xlfn.XLOOKUP(A:A,Table1!B:B,Table1!C:C)</f>
        <v>United Kingdom</v>
      </c>
      <c r="C2480" s="1">
        <f>_xlfn.XLOOKUP(A:A,Table1!B:B,Table1!E:E)</f>
        <v>45008</v>
      </c>
      <c r="D2480">
        <f>_xlfn.XLOOKUP(A:A,Table1!B:B,Table1!F:F)</f>
        <v>21</v>
      </c>
      <c r="E2480">
        <f>_xlfn.XLOOKUP(A:A,Table1!B:B,Table1!G:G)</f>
        <v>190</v>
      </c>
      <c r="F2480">
        <f>_xlfn.XLOOKUP(A:A,Table1!B:B,Table1!H:H)</f>
        <v>27</v>
      </c>
      <c r="G2480">
        <f>_xlfn.XLOOKUP(A:A,Table1!B:B,Table1!I:I)</f>
        <v>40</v>
      </c>
      <c r="H2480">
        <f>_xlfn.XLOOKUP(A:A,Table1!B:B,Table1!J:J)</f>
        <v>3</v>
      </c>
      <c r="I2480">
        <f>_xlfn.XLOOKUP(A:A,Table1!B:B,Table1!K:K)</f>
        <v>14</v>
      </c>
      <c r="J2480">
        <f>_xlfn.XLOOKUP(A:A,Table1!B:B,Table1!L:L)</f>
        <v>-9</v>
      </c>
      <c r="K2480">
        <f>_xlfn.XLOOKUP(A:A,Table1!B:B,Table1!M:M)</f>
        <v>45</v>
      </c>
      <c r="L2480">
        <f>_xlfn.XLOOKUP(A:A,Table1!B:B,Table1!N:N)</f>
        <v>2</v>
      </c>
      <c r="M2480" t="str" cm="1">
        <f t="array" ref="M2480">_xlfn.IFS(
OR(B2480="India",B2480="Thailand",B2480="United Arab Emirates",B2480="Japan",B2480="South Korea",B2480="China"),"Asia",
OR(B2480="Russia",B2480="Germany",B2480="France",B2480="Spain",B2480="Turkey",B2480="United Kingdom"),"Europe",
OR(B2480="United States Of America",B2480="Canada",B2480="Mexico",B2480="Brazil"),"America",
OR(B2480="Egypt",B2480="South Africa"),"Africa",
B2480="Australia","Oceania",
TRUE,"Others"
)</f>
        <v>Europe</v>
      </c>
      <c r="N2480" t="str">
        <f t="shared" si="38"/>
        <v>Low</v>
      </c>
    </row>
    <row r="2481" spans="1:14" x14ac:dyDescent="0.3">
      <c r="A2481" t="s">
        <v>37</v>
      </c>
      <c r="B2481" t="str">
        <f>_xlfn.XLOOKUP(A:A,Table1!B:B,Table1!C:C)</f>
        <v>Mexico</v>
      </c>
      <c r="C2481" s="1">
        <f>_xlfn.XLOOKUP(A:A,Table1!B:B,Table1!E:E)</f>
        <v>45194</v>
      </c>
      <c r="D2481">
        <f>_xlfn.XLOOKUP(A:A,Table1!B:B,Table1!F:F)</f>
        <v>62</v>
      </c>
      <c r="E2481">
        <f>_xlfn.XLOOKUP(A:A,Table1!B:B,Table1!G:G)</f>
        <v>58</v>
      </c>
      <c r="F2481">
        <f>_xlfn.XLOOKUP(A:A,Table1!B:B,Table1!H:H)</f>
        <v>56</v>
      </c>
      <c r="G2481">
        <f>_xlfn.XLOOKUP(A:A,Table1!B:B,Table1!I:I)</f>
        <v>5</v>
      </c>
      <c r="H2481">
        <f>_xlfn.XLOOKUP(A:A,Table1!B:B,Table1!J:J)</f>
        <v>5</v>
      </c>
      <c r="I2481">
        <f>_xlfn.XLOOKUP(A:A,Table1!B:B,Table1!K:K)</f>
        <v>23</v>
      </c>
      <c r="J2481">
        <f>_xlfn.XLOOKUP(A:A,Table1!B:B,Table1!L:L)</f>
        <v>23</v>
      </c>
      <c r="K2481">
        <f>_xlfn.XLOOKUP(A:A,Table1!B:B,Table1!M:M)</f>
        <v>97</v>
      </c>
      <c r="L2481">
        <f>_xlfn.XLOOKUP(A:A,Table1!B:B,Table1!N:N)</f>
        <v>6</v>
      </c>
      <c r="M2481" t="str" cm="1">
        <f t="array" ref="M2481">_xlfn.IFS(
OR(B2481="India",B2481="Thailand",B2481="United Arab Emirates",B2481="Japan",B2481="South Korea",B2481="China"),"Asia",
OR(B2481="Russia",B2481="Germany",B2481="France",B2481="Spain",B2481="Turkey",B2481="United Kingdom"),"Europe",
OR(B2481="United States Of America",B2481="Canada",B2481="Mexico",B2481="Brazil"),"America",
OR(B2481="Egypt",B2481="South Africa"),"Africa",
B2481="Australia","Oceania",
TRUE,"Others"
)</f>
        <v>America</v>
      </c>
      <c r="N2481" t="str">
        <f t="shared" si="38"/>
        <v>Moderate</v>
      </c>
    </row>
    <row r="2482" spans="1:14" x14ac:dyDescent="0.3">
      <c r="A2482" t="s">
        <v>24</v>
      </c>
      <c r="B2482" t="str">
        <f>_xlfn.XLOOKUP(A:A,Table1!B:B,Table1!C:C)</f>
        <v>China</v>
      </c>
      <c r="C2482" s="1">
        <f>_xlfn.XLOOKUP(A:A,Table1!B:B,Table1!E:E)</f>
        <v>45110</v>
      </c>
      <c r="D2482">
        <f>_xlfn.XLOOKUP(A:A,Table1!B:B,Table1!F:F)</f>
        <v>100</v>
      </c>
      <c r="E2482">
        <f>_xlfn.XLOOKUP(A:A,Table1!B:B,Table1!G:G)</f>
        <v>10</v>
      </c>
      <c r="F2482">
        <f>_xlfn.XLOOKUP(A:A,Table1!B:B,Table1!H:H)</f>
        <v>75</v>
      </c>
      <c r="G2482">
        <f>_xlfn.XLOOKUP(A:A,Table1!B:B,Table1!I:I)</f>
        <v>40</v>
      </c>
      <c r="H2482">
        <f>_xlfn.XLOOKUP(A:A,Table1!B:B,Table1!J:J)</f>
        <v>7</v>
      </c>
      <c r="I2482">
        <f>_xlfn.XLOOKUP(A:A,Table1!B:B,Table1!K:K)</f>
        <v>177</v>
      </c>
      <c r="J2482">
        <f>_xlfn.XLOOKUP(A:A,Table1!B:B,Table1!L:L)</f>
        <v>33</v>
      </c>
      <c r="K2482">
        <f>_xlfn.XLOOKUP(A:A,Table1!B:B,Table1!M:M)</f>
        <v>18</v>
      </c>
      <c r="L2482">
        <f>_xlfn.XLOOKUP(A:A,Table1!B:B,Table1!N:N)</f>
        <v>10</v>
      </c>
      <c r="M2482" t="str" cm="1">
        <f t="array" ref="M2482">_xlfn.IFS(
OR(B2482="India",B2482="Thailand",B2482="United Arab Emirates",B2482="Japan",B2482="South Korea",B2482="China"),"Asia",
OR(B2482="Russia",B2482="Germany",B2482="France",B2482="Spain",B2482="Turkey",B2482="United Kingdom"),"Europe",
OR(B2482="United States Of America",B2482="Canada",B2482="Mexico",B2482="Brazil"),"America",
OR(B2482="Egypt",B2482="South Africa"),"Africa",
B2482="Australia","Oceania",
TRUE,"Others"
)</f>
        <v>Asia</v>
      </c>
      <c r="N2482" t="str">
        <f t="shared" si="38"/>
        <v>High</v>
      </c>
    </row>
    <row r="2483" spans="1:14" x14ac:dyDescent="0.3">
      <c r="A2483" t="s">
        <v>21</v>
      </c>
      <c r="B2483" t="str">
        <f>_xlfn.XLOOKUP(A:A,Table1!B:B,Table1!C:C)</f>
        <v>United States Of America</v>
      </c>
      <c r="C2483" s="1">
        <f>_xlfn.XLOOKUP(A:A,Table1!B:B,Table1!E:E)</f>
        <v>45040</v>
      </c>
      <c r="D2483">
        <f>_xlfn.XLOOKUP(A:A,Table1!B:B,Table1!F:F)</f>
        <v>15</v>
      </c>
      <c r="E2483">
        <f>_xlfn.XLOOKUP(A:A,Table1!B:B,Table1!G:G)</f>
        <v>82</v>
      </c>
      <c r="F2483">
        <f>_xlfn.XLOOKUP(A:A,Table1!B:B,Table1!H:H)</f>
        <v>98</v>
      </c>
      <c r="G2483">
        <f>_xlfn.XLOOKUP(A:A,Table1!B:B,Table1!I:I)</f>
        <v>11</v>
      </c>
      <c r="H2483">
        <f>_xlfn.XLOOKUP(A:A,Table1!B:B,Table1!J:J)</f>
        <v>6</v>
      </c>
      <c r="I2483">
        <f>_xlfn.XLOOKUP(A:A,Table1!B:B,Table1!K:K)</f>
        <v>195</v>
      </c>
      <c r="J2483">
        <f>_xlfn.XLOOKUP(A:A,Table1!B:B,Table1!L:L)</f>
        <v>28</v>
      </c>
      <c r="K2483">
        <f>_xlfn.XLOOKUP(A:A,Table1!B:B,Table1!M:M)</f>
        <v>11</v>
      </c>
      <c r="L2483">
        <f>_xlfn.XLOOKUP(A:A,Table1!B:B,Table1!N:N)</f>
        <v>8</v>
      </c>
      <c r="M2483" t="str" cm="1">
        <f t="array" ref="M2483">_xlfn.IFS(
OR(B2483="India",B2483="Thailand",B2483="United Arab Emirates",B2483="Japan",B2483="South Korea",B2483="China"),"Asia",
OR(B2483="Russia",B2483="Germany",B2483="France",B2483="Spain",B2483="Turkey",B2483="United Kingdom"),"Europe",
OR(B2483="United States Of America",B2483="Canada",B2483="Mexico",B2483="Brazil"),"America",
OR(B2483="Egypt",B2483="South Africa"),"Africa",
B2483="Australia","Oceania",
TRUE,"Others"
)</f>
        <v>America</v>
      </c>
      <c r="N2483" t="str">
        <f t="shared" si="38"/>
        <v>High</v>
      </c>
    </row>
    <row r="2484" spans="1:14" x14ac:dyDescent="0.3">
      <c r="A2484" t="s">
        <v>41</v>
      </c>
      <c r="B2484" t="str">
        <f>_xlfn.XLOOKUP(A:A,Table1!B:B,Table1!C:C)</f>
        <v>South Korea</v>
      </c>
      <c r="C2484" s="1">
        <f>_xlfn.XLOOKUP(A:A,Table1!B:B,Table1!E:E)</f>
        <v>45257</v>
      </c>
      <c r="D2484">
        <f>_xlfn.XLOOKUP(A:A,Table1!B:B,Table1!F:F)</f>
        <v>74</v>
      </c>
      <c r="E2484">
        <f>_xlfn.XLOOKUP(A:A,Table1!B:B,Table1!G:G)</f>
        <v>150</v>
      </c>
      <c r="F2484">
        <f>_xlfn.XLOOKUP(A:A,Table1!B:B,Table1!H:H)</f>
        <v>42</v>
      </c>
      <c r="G2484">
        <f>_xlfn.XLOOKUP(A:A,Table1!B:B,Table1!I:I)</f>
        <v>12</v>
      </c>
      <c r="H2484">
        <f>_xlfn.XLOOKUP(A:A,Table1!B:B,Table1!J:J)</f>
        <v>1</v>
      </c>
      <c r="I2484">
        <f>_xlfn.XLOOKUP(A:A,Table1!B:B,Table1!K:K)</f>
        <v>140</v>
      </c>
      <c r="J2484">
        <f>_xlfn.XLOOKUP(A:A,Table1!B:B,Table1!L:L)</f>
        <v>4</v>
      </c>
      <c r="K2484">
        <f>_xlfn.XLOOKUP(A:A,Table1!B:B,Table1!M:M)</f>
        <v>80</v>
      </c>
      <c r="L2484">
        <f>_xlfn.XLOOKUP(A:A,Table1!B:B,Table1!N:N)</f>
        <v>6</v>
      </c>
      <c r="M2484" t="str" cm="1">
        <f t="array" ref="M2484">_xlfn.IFS(
OR(B2484="India",B2484="Thailand",B2484="United Arab Emirates",B2484="Japan",B2484="South Korea",B2484="China"),"Asia",
OR(B2484="Russia",B2484="Germany",B2484="France",B2484="Spain",B2484="Turkey",B2484="United Kingdom"),"Europe",
OR(B2484="United States Of America",B2484="Canada",B2484="Mexico",B2484="Brazil"),"America",
OR(B2484="Egypt",B2484="South Africa"),"Africa",
B2484="Australia","Oceania",
TRUE,"Others"
)</f>
        <v>Asia</v>
      </c>
      <c r="N2484" t="str">
        <f t="shared" si="38"/>
        <v>Low</v>
      </c>
    </row>
    <row r="2485" spans="1:14" x14ac:dyDescent="0.3">
      <c r="A2485" t="s">
        <v>51</v>
      </c>
      <c r="B2485" t="str">
        <f>_xlfn.XLOOKUP(A:A,Table1!B:B,Table1!C:C)</f>
        <v>Russia</v>
      </c>
      <c r="C2485" s="1">
        <f>_xlfn.XLOOKUP(A:A,Table1!B:B,Table1!E:E)</f>
        <v>45149</v>
      </c>
      <c r="D2485">
        <f>_xlfn.XLOOKUP(A:A,Table1!B:B,Table1!F:F)</f>
        <v>50</v>
      </c>
      <c r="E2485">
        <f>_xlfn.XLOOKUP(A:A,Table1!B:B,Table1!G:G)</f>
        <v>164</v>
      </c>
      <c r="F2485">
        <f>_xlfn.XLOOKUP(A:A,Table1!B:B,Table1!H:H)</f>
        <v>15</v>
      </c>
      <c r="G2485">
        <f>_xlfn.XLOOKUP(A:A,Table1!B:B,Table1!I:I)</f>
        <v>11</v>
      </c>
      <c r="H2485">
        <f>_xlfn.XLOOKUP(A:A,Table1!B:B,Table1!J:J)</f>
        <v>7</v>
      </c>
      <c r="I2485">
        <f>_xlfn.XLOOKUP(A:A,Table1!B:B,Table1!K:K)</f>
        <v>120</v>
      </c>
      <c r="J2485">
        <f>_xlfn.XLOOKUP(A:A,Table1!B:B,Table1!L:L)</f>
        <v>1</v>
      </c>
      <c r="K2485">
        <f>_xlfn.XLOOKUP(A:A,Table1!B:B,Table1!M:M)</f>
        <v>90</v>
      </c>
      <c r="L2485">
        <f>_xlfn.XLOOKUP(A:A,Table1!B:B,Table1!N:N)</f>
        <v>7</v>
      </c>
      <c r="M2485" t="str" cm="1">
        <f t="array" ref="M2485">_xlfn.IFS(
OR(B2485="India",B2485="Thailand",B2485="United Arab Emirates",B2485="Japan",B2485="South Korea",B2485="China"),"Asia",
OR(B2485="Russia",B2485="Germany",B2485="France",B2485="Spain",B2485="Turkey",B2485="United Kingdom"),"Europe",
OR(B2485="United States Of America",B2485="Canada",B2485="Mexico",B2485="Brazil"),"America",
OR(B2485="Egypt",B2485="South Africa"),"Africa",
B2485="Australia","Oceania",
TRUE,"Others"
)</f>
        <v>Europe</v>
      </c>
      <c r="N2485" t="str">
        <f t="shared" si="38"/>
        <v>Low</v>
      </c>
    </row>
    <row r="2486" spans="1:14" x14ac:dyDescent="0.3">
      <c r="A2486" t="s">
        <v>24</v>
      </c>
      <c r="B2486" t="str">
        <f>_xlfn.XLOOKUP(A:A,Table1!B:B,Table1!C:C)</f>
        <v>China</v>
      </c>
      <c r="C2486" s="1">
        <f>_xlfn.XLOOKUP(A:A,Table1!B:B,Table1!E:E)</f>
        <v>45110</v>
      </c>
      <c r="D2486">
        <f>_xlfn.XLOOKUP(A:A,Table1!B:B,Table1!F:F)</f>
        <v>100</v>
      </c>
      <c r="E2486">
        <f>_xlfn.XLOOKUP(A:A,Table1!B:B,Table1!G:G)</f>
        <v>10</v>
      </c>
      <c r="F2486">
        <f>_xlfn.XLOOKUP(A:A,Table1!B:B,Table1!H:H)</f>
        <v>75</v>
      </c>
      <c r="G2486">
        <f>_xlfn.XLOOKUP(A:A,Table1!B:B,Table1!I:I)</f>
        <v>40</v>
      </c>
      <c r="H2486">
        <f>_xlfn.XLOOKUP(A:A,Table1!B:B,Table1!J:J)</f>
        <v>7</v>
      </c>
      <c r="I2486">
        <f>_xlfn.XLOOKUP(A:A,Table1!B:B,Table1!K:K)</f>
        <v>177</v>
      </c>
      <c r="J2486">
        <f>_xlfn.XLOOKUP(A:A,Table1!B:B,Table1!L:L)</f>
        <v>33</v>
      </c>
      <c r="K2486">
        <f>_xlfn.XLOOKUP(A:A,Table1!B:B,Table1!M:M)</f>
        <v>18</v>
      </c>
      <c r="L2486">
        <f>_xlfn.XLOOKUP(A:A,Table1!B:B,Table1!N:N)</f>
        <v>10</v>
      </c>
      <c r="M2486" t="str" cm="1">
        <f t="array" ref="M2486">_xlfn.IFS(
OR(B2486="India",B2486="Thailand",B2486="United Arab Emirates",B2486="Japan",B2486="South Korea",B2486="China"),"Asia",
OR(B2486="Russia",B2486="Germany",B2486="France",B2486="Spain",B2486="Turkey",B2486="United Kingdom"),"Europe",
OR(B2486="United States Of America",B2486="Canada",B2486="Mexico",B2486="Brazil"),"America",
OR(B2486="Egypt",B2486="South Africa"),"Africa",
B2486="Australia","Oceania",
TRUE,"Others"
)</f>
        <v>Asia</v>
      </c>
      <c r="N2486" t="str">
        <f t="shared" si="38"/>
        <v>High</v>
      </c>
    </row>
    <row r="2487" spans="1:14" x14ac:dyDescent="0.3">
      <c r="A2487" t="s">
        <v>41</v>
      </c>
      <c r="B2487" t="str">
        <f>_xlfn.XLOOKUP(A:A,Table1!B:B,Table1!C:C)</f>
        <v>South Korea</v>
      </c>
      <c r="C2487" s="1">
        <f>_xlfn.XLOOKUP(A:A,Table1!B:B,Table1!E:E)</f>
        <v>45257</v>
      </c>
      <c r="D2487">
        <f>_xlfn.XLOOKUP(A:A,Table1!B:B,Table1!F:F)</f>
        <v>74</v>
      </c>
      <c r="E2487">
        <f>_xlfn.XLOOKUP(A:A,Table1!B:B,Table1!G:G)</f>
        <v>150</v>
      </c>
      <c r="F2487">
        <f>_xlfn.XLOOKUP(A:A,Table1!B:B,Table1!H:H)</f>
        <v>42</v>
      </c>
      <c r="G2487">
        <f>_xlfn.XLOOKUP(A:A,Table1!B:B,Table1!I:I)</f>
        <v>12</v>
      </c>
      <c r="H2487">
        <f>_xlfn.XLOOKUP(A:A,Table1!B:B,Table1!J:J)</f>
        <v>1</v>
      </c>
      <c r="I2487">
        <f>_xlfn.XLOOKUP(A:A,Table1!B:B,Table1!K:K)</f>
        <v>140</v>
      </c>
      <c r="J2487">
        <f>_xlfn.XLOOKUP(A:A,Table1!B:B,Table1!L:L)</f>
        <v>4</v>
      </c>
      <c r="K2487">
        <f>_xlfn.XLOOKUP(A:A,Table1!B:B,Table1!M:M)</f>
        <v>80</v>
      </c>
      <c r="L2487">
        <f>_xlfn.XLOOKUP(A:A,Table1!B:B,Table1!N:N)</f>
        <v>6</v>
      </c>
      <c r="M2487" t="str" cm="1">
        <f t="array" ref="M2487">_xlfn.IFS(
OR(B2487="India",B2487="Thailand",B2487="United Arab Emirates",B2487="Japan",B2487="South Korea",B2487="China"),"Asia",
OR(B2487="Russia",B2487="Germany",B2487="France",B2487="Spain",B2487="Turkey",B2487="United Kingdom"),"Europe",
OR(B2487="United States Of America",B2487="Canada",B2487="Mexico",B2487="Brazil"),"America",
OR(B2487="Egypt",B2487="South Africa"),"Africa",
B2487="Australia","Oceania",
TRUE,"Others"
)</f>
        <v>Asia</v>
      </c>
      <c r="N2487" t="str">
        <f t="shared" si="38"/>
        <v>Low</v>
      </c>
    </row>
    <row r="2488" spans="1:14" x14ac:dyDescent="0.3">
      <c r="A2488" t="s">
        <v>22</v>
      </c>
      <c r="B2488" t="str">
        <f>_xlfn.XLOOKUP(A:A,Table1!B:B,Table1!C:C)</f>
        <v>India</v>
      </c>
      <c r="C2488" s="1">
        <f>_xlfn.XLOOKUP(A:A,Table1!B:B,Table1!E:E)</f>
        <v>45262</v>
      </c>
      <c r="D2488">
        <f>_xlfn.XLOOKUP(A:A,Table1!B:B,Table1!F:F)</f>
        <v>25</v>
      </c>
      <c r="E2488">
        <f>_xlfn.XLOOKUP(A:A,Table1!B:B,Table1!G:G)</f>
        <v>118</v>
      </c>
      <c r="F2488">
        <f>_xlfn.XLOOKUP(A:A,Table1!B:B,Table1!H:H)</f>
        <v>74</v>
      </c>
      <c r="G2488">
        <f>_xlfn.XLOOKUP(A:A,Table1!B:B,Table1!I:I)</f>
        <v>11</v>
      </c>
      <c r="H2488">
        <f>_xlfn.XLOOKUP(A:A,Table1!B:B,Table1!J:J)</f>
        <v>1</v>
      </c>
      <c r="I2488">
        <f>_xlfn.XLOOKUP(A:A,Table1!B:B,Table1!K:K)</f>
        <v>188</v>
      </c>
      <c r="J2488">
        <f>_xlfn.XLOOKUP(A:A,Table1!B:B,Table1!L:L)</f>
        <v>20</v>
      </c>
      <c r="K2488">
        <f>_xlfn.XLOOKUP(A:A,Table1!B:B,Table1!M:M)</f>
        <v>67</v>
      </c>
      <c r="L2488">
        <f>_xlfn.XLOOKUP(A:A,Table1!B:B,Table1!N:N)</f>
        <v>9</v>
      </c>
      <c r="M2488" t="str" cm="1">
        <f t="array" ref="M2488">_xlfn.IFS(
OR(B2488="India",B2488="Thailand",B2488="United Arab Emirates",B2488="Japan",B2488="South Korea",B2488="China"),"Asia",
OR(B2488="Russia",B2488="Germany",B2488="France",B2488="Spain",B2488="Turkey",B2488="United Kingdom"),"Europe",
OR(B2488="United States Of America",B2488="Canada",B2488="Mexico",B2488="Brazil"),"America",
OR(B2488="Egypt",B2488="South Africa"),"Africa",
B2488="Australia","Oceania",
TRUE,"Others"
)</f>
        <v>Asia</v>
      </c>
      <c r="N2488" t="str">
        <f t="shared" si="38"/>
        <v>Moderate</v>
      </c>
    </row>
    <row r="2489" spans="1:14" x14ac:dyDescent="0.3">
      <c r="A2489" t="s">
        <v>345</v>
      </c>
      <c r="B2489" t="str">
        <f>_xlfn.XLOOKUP(A:A,Table1!B:B,Table1!C:C)</f>
        <v>Brazil</v>
      </c>
      <c r="C2489" s="1">
        <f>_xlfn.XLOOKUP(A:A,Table1!B:B,Table1!E:E)</f>
        <v>44944</v>
      </c>
      <c r="D2489">
        <f>_xlfn.XLOOKUP(A:A,Table1!B:B,Table1!F:F)</f>
        <v>136</v>
      </c>
      <c r="E2489">
        <f>_xlfn.XLOOKUP(A:A,Table1!B:B,Table1!G:G)</f>
        <v>179</v>
      </c>
      <c r="F2489">
        <f>_xlfn.XLOOKUP(A:A,Table1!B:B,Table1!H:H)</f>
        <v>30</v>
      </c>
      <c r="G2489">
        <f>_xlfn.XLOOKUP(A:A,Table1!B:B,Table1!I:I)</f>
        <v>3</v>
      </c>
      <c r="H2489">
        <f>_xlfn.XLOOKUP(A:A,Table1!B:B,Table1!J:J)</f>
        <v>8</v>
      </c>
      <c r="I2489">
        <f>_xlfn.XLOOKUP(A:A,Table1!B:B,Table1!K:K)</f>
        <v>120</v>
      </c>
      <c r="J2489">
        <f>_xlfn.XLOOKUP(A:A,Table1!B:B,Table1!L:L)</f>
        <v>32</v>
      </c>
      <c r="K2489">
        <f>_xlfn.XLOOKUP(A:A,Table1!B:B,Table1!M:M)</f>
        <v>97</v>
      </c>
      <c r="L2489">
        <f>_xlfn.XLOOKUP(A:A,Table1!B:B,Table1!N:N)</f>
        <v>18</v>
      </c>
      <c r="M2489" t="str" cm="1">
        <f t="array" ref="M2489">_xlfn.IFS(
OR(B2489="India",B2489="Thailand",B2489="United Arab Emirates",B2489="Japan",B2489="South Korea",B2489="China"),"Asia",
OR(B2489="Russia",B2489="Germany",B2489="France",B2489="Spain",B2489="Turkey",B2489="United Kingdom"),"Europe",
OR(B2489="United States Of America",B2489="Canada",B2489="Mexico",B2489="Brazil"),"America",
OR(B2489="Egypt",B2489="South Africa"),"Africa",
B2489="Australia","Oceania",
TRUE,"Others"
)</f>
        <v>America</v>
      </c>
      <c r="N2489" t="str">
        <f t="shared" si="38"/>
        <v>High</v>
      </c>
    </row>
    <row r="2490" spans="1:14" x14ac:dyDescent="0.3">
      <c r="A2490" t="s">
        <v>41</v>
      </c>
      <c r="B2490" t="str">
        <f>_xlfn.XLOOKUP(A:A,Table1!B:B,Table1!C:C)</f>
        <v>South Korea</v>
      </c>
      <c r="C2490" s="1">
        <f>_xlfn.XLOOKUP(A:A,Table1!B:B,Table1!E:E)</f>
        <v>45257</v>
      </c>
      <c r="D2490">
        <f>_xlfn.XLOOKUP(A:A,Table1!B:B,Table1!F:F)</f>
        <v>74</v>
      </c>
      <c r="E2490">
        <f>_xlfn.XLOOKUP(A:A,Table1!B:B,Table1!G:G)</f>
        <v>150</v>
      </c>
      <c r="F2490">
        <f>_xlfn.XLOOKUP(A:A,Table1!B:B,Table1!H:H)</f>
        <v>42</v>
      </c>
      <c r="G2490">
        <f>_xlfn.XLOOKUP(A:A,Table1!B:B,Table1!I:I)</f>
        <v>12</v>
      </c>
      <c r="H2490">
        <f>_xlfn.XLOOKUP(A:A,Table1!B:B,Table1!J:J)</f>
        <v>1</v>
      </c>
      <c r="I2490">
        <f>_xlfn.XLOOKUP(A:A,Table1!B:B,Table1!K:K)</f>
        <v>140</v>
      </c>
      <c r="J2490">
        <f>_xlfn.XLOOKUP(A:A,Table1!B:B,Table1!L:L)</f>
        <v>4</v>
      </c>
      <c r="K2490">
        <f>_xlfn.XLOOKUP(A:A,Table1!B:B,Table1!M:M)</f>
        <v>80</v>
      </c>
      <c r="L2490">
        <f>_xlfn.XLOOKUP(A:A,Table1!B:B,Table1!N:N)</f>
        <v>6</v>
      </c>
      <c r="M2490" t="str" cm="1">
        <f t="array" ref="M2490">_xlfn.IFS(
OR(B2490="India",B2490="Thailand",B2490="United Arab Emirates",B2490="Japan",B2490="South Korea",B2490="China"),"Asia",
OR(B2490="Russia",B2490="Germany",B2490="France",B2490="Spain",B2490="Turkey",B2490="United Kingdom"),"Europe",
OR(B2490="United States Of America",B2490="Canada",B2490="Mexico",B2490="Brazil"),"America",
OR(B2490="Egypt",B2490="South Africa"),"Africa",
B2490="Australia","Oceania",
TRUE,"Others"
)</f>
        <v>Asia</v>
      </c>
      <c r="N2490" t="str">
        <f t="shared" si="38"/>
        <v>Low</v>
      </c>
    </row>
    <row r="2491" spans="1:14" x14ac:dyDescent="0.3">
      <c r="A2491" t="s">
        <v>58</v>
      </c>
      <c r="B2491" t="str">
        <f>_xlfn.XLOOKUP(A:A,Table1!B:B,Table1!C:C)</f>
        <v>France</v>
      </c>
      <c r="C2491" s="1">
        <f>_xlfn.XLOOKUP(A:A,Table1!B:B,Table1!E:E)</f>
        <v>45126</v>
      </c>
      <c r="D2491">
        <f>_xlfn.XLOOKUP(A:A,Table1!B:B,Table1!F:F)</f>
        <v>32</v>
      </c>
      <c r="E2491">
        <f>_xlfn.XLOOKUP(A:A,Table1!B:B,Table1!G:G)</f>
        <v>157</v>
      </c>
      <c r="F2491">
        <f>_xlfn.XLOOKUP(A:A,Table1!B:B,Table1!H:H)</f>
        <v>42</v>
      </c>
      <c r="G2491">
        <f>_xlfn.XLOOKUP(A:A,Table1!B:B,Table1!I:I)</f>
        <v>9</v>
      </c>
      <c r="H2491">
        <f>_xlfn.XLOOKUP(A:A,Table1!B:B,Table1!J:J)</f>
        <v>5</v>
      </c>
      <c r="I2491">
        <f>_xlfn.XLOOKUP(A:A,Table1!B:B,Table1!K:K)</f>
        <v>190</v>
      </c>
      <c r="J2491">
        <f>_xlfn.XLOOKUP(A:A,Table1!B:B,Table1!L:L)</f>
        <v>35</v>
      </c>
      <c r="K2491">
        <f>_xlfn.XLOOKUP(A:A,Table1!B:B,Table1!M:M)</f>
        <v>70</v>
      </c>
      <c r="L2491">
        <f>_xlfn.XLOOKUP(A:A,Table1!B:B,Table1!N:N)</f>
        <v>5</v>
      </c>
      <c r="M2491" t="str" cm="1">
        <f t="array" ref="M2491">_xlfn.IFS(
OR(B2491="India",B2491="Thailand",B2491="United Arab Emirates",B2491="Japan",B2491="South Korea",B2491="China"),"Asia",
OR(B2491="Russia",B2491="Germany",B2491="France",B2491="Spain",B2491="Turkey",B2491="United Kingdom"),"Europe",
OR(B2491="United States Of America",B2491="Canada",B2491="Mexico",B2491="Brazil"),"America",
OR(B2491="Egypt",B2491="South Africa"),"Africa",
B2491="Australia","Oceania",
TRUE,"Others"
)</f>
        <v>Europe</v>
      </c>
      <c r="N2491" t="str">
        <f t="shared" si="38"/>
        <v>High</v>
      </c>
    </row>
    <row r="2492" spans="1:14" x14ac:dyDescent="0.3">
      <c r="A2492" t="s">
        <v>41</v>
      </c>
      <c r="B2492" t="str">
        <f>_xlfn.XLOOKUP(A:A,Table1!B:B,Table1!C:C)</f>
        <v>South Korea</v>
      </c>
      <c r="C2492" s="1">
        <f>_xlfn.XLOOKUP(A:A,Table1!B:B,Table1!E:E)</f>
        <v>45257</v>
      </c>
      <c r="D2492">
        <f>_xlfn.XLOOKUP(A:A,Table1!B:B,Table1!F:F)</f>
        <v>74</v>
      </c>
      <c r="E2492">
        <f>_xlfn.XLOOKUP(A:A,Table1!B:B,Table1!G:G)</f>
        <v>150</v>
      </c>
      <c r="F2492">
        <f>_xlfn.XLOOKUP(A:A,Table1!B:B,Table1!H:H)</f>
        <v>42</v>
      </c>
      <c r="G2492">
        <f>_xlfn.XLOOKUP(A:A,Table1!B:B,Table1!I:I)</f>
        <v>12</v>
      </c>
      <c r="H2492">
        <f>_xlfn.XLOOKUP(A:A,Table1!B:B,Table1!J:J)</f>
        <v>1</v>
      </c>
      <c r="I2492">
        <f>_xlfn.XLOOKUP(A:A,Table1!B:B,Table1!K:K)</f>
        <v>140</v>
      </c>
      <c r="J2492">
        <f>_xlfn.XLOOKUP(A:A,Table1!B:B,Table1!L:L)</f>
        <v>4</v>
      </c>
      <c r="K2492">
        <f>_xlfn.XLOOKUP(A:A,Table1!B:B,Table1!M:M)</f>
        <v>80</v>
      </c>
      <c r="L2492">
        <f>_xlfn.XLOOKUP(A:A,Table1!B:B,Table1!N:N)</f>
        <v>6</v>
      </c>
      <c r="M2492" t="str" cm="1">
        <f t="array" ref="M2492">_xlfn.IFS(
OR(B2492="India",B2492="Thailand",B2492="United Arab Emirates",B2492="Japan",B2492="South Korea",B2492="China"),"Asia",
OR(B2492="Russia",B2492="Germany",B2492="France",B2492="Spain",B2492="Turkey",B2492="United Kingdom"),"Europe",
OR(B2492="United States Of America",B2492="Canada",B2492="Mexico",B2492="Brazil"),"America",
OR(B2492="Egypt",B2492="South Africa"),"Africa",
B2492="Australia","Oceania",
TRUE,"Others"
)</f>
        <v>Asia</v>
      </c>
      <c r="N2492" t="str">
        <f t="shared" si="38"/>
        <v>Low</v>
      </c>
    </row>
    <row r="2493" spans="1:14" x14ac:dyDescent="0.3">
      <c r="A2493" t="s">
        <v>42</v>
      </c>
      <c r="B2493" t="str">
        <f>_xlfn.XLOOKUP(A:A,Table1!B:B,Table1!C:C)</f>
        <v>Thailand</v>
      </c>
      <c r="C2493" s="1">
        <f>_xlfn.XLOOKUP(A:A,Table1!B:B,Table1!E:E)</f>
        <v>45173</v>
      </c>
      <c r="D2493">
        <f>_xlfn.XLOOKUP(A:A,Table1!B:B,Table1!F:F)</f>
        <v>107</v>
      </c>
      <c r="E2493">
        <f>_xlfn.XLOOKUP(A:A,Table1!B:B,Table1!G:G)</f>
        <v>73</v>
      </c>
      <c r="F2493">
        <f>_xlfn.XLOOKUP(A:A,Table1!B:B,Table1!H:H)</f>
        <v>77</v>
      </c>
      <c r="G2493">
        <f>_xlfn.XLOOKUP(A:A,Table1!B:B,Table1!I:I)</f>
        <v>3</v>
      </c>
      <c r="H2493">
        <f>_xlfn.XLOOKUP(A:A,Table1!B:B,Table1!J:J)</f>
        <v>5</v>
      </c>
      <c r="I2493">
        <f>_xlfn.XLOOKUP(A:A,Table1!B:B,Table1!K:K)</f>
        <v>98</v>
      </c>
      <c r="J2493">
        <f>_xlfn.XLOOKUP(A:A,Table1!B:B,Table1!L:L)</f>
        <v>10</v>
      </c>
      <c r="K2493">
        <f>_xlfn.XLOOKUP(A:A,Table1!B:B,Table1!M:M)</f>
        <v>61</v>
      </c>
      <c r="L2493">
        <f>_xlfn.XLOOKUP(A:A,Table1!B:B,Table1!N:N)</f>
        <v>5</v>
      </c>
      <c r="M2493" t="str" cm="1">
        <f t="array" ref="M2493">_xlfn.IFS(
OR(B2493="India",B2493="Thailand",B2493="United Arab Emirates",B2493="Japan",B2493="South Korea",B2493="China"),"Asia",
OR(B2493="Russia",B2493="Germany",B2493="France",B2493="Spain",B2493="Turkey",B2493="United Kingdom"),"Europe",
OR(B2493="United States Of America",B2493="Canada",B2493="Mexico",B2493="Brazil"),"America",
OR(B2493="Egypt",B2493="South Africa"),"Africa",
B2493="Australia","Oceania",
TRUE,"Others"
)</f>
        <v>Asia</v>
      </c>
      <c r="N2493" t="str">
        <f t="shared" si="38"/>
        <v>Low</v>
      </c>
    </row>
    <row r="2494" spans="1:14" x14ac:dyDescent="0.3">
      <c r="A2494" t="s">
        <v>345</v>
      </c>
      <c r="B2494" t="str">
        <f>_xlfn.XLOOKUP(A:A,Table1!B:B,Table1!C:C)</f>
        <v>Brazil</v>
      </c>
      <c r="C2494" s="1">
        <f>_xlfn.XLOOKUP(A:A,Table1!B:B,Table1!E:E)</f>
        <v>44944</v>
      </c>
      <c r="D2494">
        <f>_xlfn.XLOOKUP(A:A,Table1!B:B,Table1!F:F)</f>
        <v>136</v>
      </c>
      <c r="E2494">
        <f>_xlfn.XLOOKUP(A:A,Table1!B:B,Table1!G:G)</f>
        <v>179</v>
      </c>
      <c r="F2494">
        <f>_xlfn.XLOOKUP(A:A,Table1!B:B,Table1!H:H)</f>
        <v>30</v>
      </c>
      <c r="G2494">
        <f>_xlfn.XLOOKUP(A:A,Table1!B:B,Table1!I:I)</f>
        <v>3</v>
      </c>
      <c r="H2494">
        <f>_xlfn.XLOOKUP(A:A,Table1!B:B,Table1!J:J)</f>
        <v>8</v>
      </c>
      <c r="I2494">
        <f>_xlfn.XLOOKUP(A:A,Table1!B:B,Table1!K:K)</f>
        <v>120</v>
      </c>
      <c r="J2494">
        <f>_xlfn.XLOOKUP(A:A,Table1!B:B,Table1!L:L)</f>
        <v>32</v>
      </c>
      <c r="K2494">
        <f>_xlfn.XLOOKUP(A:A,Table1!B:B,Table1!M:M)</f>
        <v>97</v>
      </c>
      <c r="L2494">
        <f>_xlfn.XLOOKUP(A:A,Table1!B:B,Table1!N:N)</f>
        <v>18</v>
      </c>
      <c r="M2494" t="str" cm="1">
        <f t="array" ref="M2494">_xlfn.IFS(
OR(B2494="India",B2494="Thailand",B2494="United Arab Emirates",B2494="Japan",B2494="South Korea",B2494="China"),"Asia",
OR(B2494="Russia",B2494="Germany",B2494="France",B2494="Spain",B2494="Turkey",B2494="United Kingdom"),"Europe",
OR(B2494="United States Of America",B2494="Canada",B2494="Mexico",B2494="Brazil"),"America",
OR(B2494="Egypt",B2494="South Africa"),"Africa",
B2494="Australia","Oceania",
TRUE,"Others"
)</f>
        <v>America</v>
      </c>
      <c r="N2494" t="str">
        <f t="shared" si="38"/>
        <v>High</v>
      </c>
    </row>
    <row r="2495" spans="1:14" x14ac:dyDescent="0.3">
      <c r="A2495" t="s">
        <v>345</v>
      </c>
      <c r="B2495" t="str">
        <f>_xlfn.XLOOKUP(A:A,Table1!B:B,Table1!C:C)</f>
        <v>Brazil</v>
      </c>
      <c r="C2495" s="1">
        <f>_xlfn.XLOOKUP(A:A,Table1!B:B,Table1!E:E)</f>
        <v>44944</v>
      </c>
      <c r="D2495">
        <f>_xlfn.XLOOKUP(A:A,Table1!B:B,Table1!F:F)</f>
        <v>136</v>
      </c>
      <c r="E2495">
        <f>_xlfn.XLOOKUP(A:A,Table1!B:B,Table1!G:G)</f>
        <v>179</v>
      </c>
      <c r="F2495">
        <f>_xlfn.XLOOKUP(A:A,Table1!B:B,Table1!H:H)</f>
        <v>30</v>
      </c>
      <c r="G2495">
        <f>_xlfn.XLOOKUP(A:A,Table1!B:B,Table1!I:I)</f>
        <v>3</v>
      </c>
      <c r="H2495">
        <f>_xlfn.XLOOKUP(A:A,Table1!B:B,Table1!J:J)</f>
        <v>8</v>
      </c>
      <c r="I2495">
        <f>_xlfn.XLOOKUP(A:A,Table1!B:B,Table1!K:K)</f>
        <v>120</v>
      </c>
      <c r="J2495">
        <f>_xlfn.XLOOKUP(A:A,Table1!B:B,Table1!L:L)</f>
        <v>32</v>
      </c>
      <c r="K2495">
        <f>_xlfn.XLOOKUP(A:A,Table1!B:B,Table1!M:M)</f>
        <v>97</v>
      </c>
      <c r="L2495">
        <f>_xlfn.XLOOKUP(A:A,Table1!B:B,Table1!N:N)</f>
        <v>18</v>
      </c>
      <c r="M2495" t="str" cm="1">
        <f t="array" ref="M2495">_xlfn.IFS(
OR(B2495="India",B2495="Thailand",B2495="United Arab Emirates",B2495="Japan",B2495="South Korea",B2495="China"),"Asia",
OR(B2495="Russia",B2495="Germany",B2495="France",B2495="Spain",B2495="Turkey",B2495="United Kingdom"),"Europe",
OR(B2495="United States Of America",B2495="Canada",B2495="Mexico",B2495="Brazil"),"America",
OR(B2495="Egypt",B2495="South Africa"),"Africa",
B2495="Australia","Oceania",
TRUE,"Others"
)</f>
        <v>America</v>
      </c>
      <c r="N2495" t="str">
        <f t="shared" si="38"/>
        <v>High</v>
      </c>
    </row>
    <row r="2496" spans="1:14" x14ac:dyDescent="0.3">
      <c r="A2496" t="s">
        <v>14</v>
      </c>
      <c r="B2496" t="str">
        <f>_xlfn.XLOOKUP(A:A,Table1!B:B,Table1!C:C)</f>
        <v>Turkey</v>
      </c>
      <c r="C2496" s="1">
        <f>_xlfn.XLOOKUP(A:A,Table1!B:B,Table1!E:E)</f>
        <v>45038</v>
      </c>
      <c r="D2496">
        <f>_xlfn.XLOOKUP(A:A,Table1!B:B,Table1!F:F)</f>
        <v>94</v>
      </c>
      <c r="E2496">
        <f>_xlfn.XLOOKUP(A:A,Table1!B:B,Table1!G:G)</f>
        <v>34</v>
      </c>
      <c r="F2496">
        <f>_xlfn.XLOOKUP(A:A,Table1!B:B,Table1!H:H)</f>
        <v>79</v>
      </c>
      <c r="G2496">
        <f>_xlfn.XLOOKUP(A:A,Table1!B:B,Table1!I:I)</f>
        <v>45</v>
      </c>
      <c r="H2496">
        <f>_xlfn.XLOOKUP(A:A,Table1!B:B,Table1!J:J)</f>
        <v>5</v>
      </c>
      <c r="I2496">
        <f>_xlfn.XLOOKUP(A:A,Table1!B:B,Table1!K:K)</f>
        <v>184</v>
      </c>
      <c r="J2496">
        <f>_xlfn.XLOOKUP(A:A,Table1!B:B,Table1!L:L)</f>
        <v>11</v>
      </c>
      <c r="K2496">
        <f>_xlfn.XLOOKUP(A:A,Table1!B:B,Table1!M:M)</f>
        <v>30</v>
      </c>
      <c r="L2496">
        <f>_xlfn.XLOOKUP(A:A,Table1!B:B,Table1!N:N)</f>
        <v>14</v>
      </c>
      <c r="M2496" t="str" cm="1">
        <f t="array" ref="M2496">_xlfn.IFS(
OR(B2496="India",B2496="Thailand",B2496="United Arab Emirates",B2496="Japan",B2496="South Korea",B2496="China"),"Asia",
OR(B2496="Russia",B2496="Germany",B2496="France",B2496="Spain",B2496="Turkey",B2496="United Kingdom"),"Europe",
OR(B2496="United States Of America",B2496="Canada",B2496="Mexico",B2496="Brazil"),"America",
OR(B2496="Egypt",B2496="South Africa"),"Africa",
B2496="Australia","Oceania",
TRUE,"Others"
)</f>
        <v>Europe</v>
      </c>
      <c r="N2496" t="str">
        <f t="shared" si="38"/>
        <v>Low</v>
      </c>
    </row>
    <row r="2497" spans="1:14" x14ac:dyDescent="0.3">
      <c r="A2497" t="s">
        <v>26</v>
      </c>
      <c r="B2497" t="str">
        <f>_xlfn.XLOOKUP(A:A,Table1!B:B,Table1!C:C)</f>
        <v>France</v>
      </c>
      <c r="C2497" s="1">
        <f>_xlfn.XLOOKUP(A:A,Table1!B:B,Table1!E:E)</f>
        <v>45154</v>
      </c>
      <c r="D2497">
        <f>_xlfn.XLOOKUP(A:A,Table1!B:B,Table1!F:F)</f>
        <v>19</v>
      </c>
      <c r="E2497">
        <f>_xlfn.XLOOKUP(A:A,Table1!B:B,Table1!G:G)</f>
        <v>82</v>
      </c>
      <c r="F2497">
        <f>_xlfn.XLOOKUP(A:A,Table1!B:B,Table1!H:H)</f>
        <v>47</v>
      </c>
      <c r="G2497">
        <f>_xlfn.XLOOKUP(A:A,Table1!B:B,Table1!I:I)</f>
        <v>5</v>
      </c>
      <c r="H2497">
        <f>_xlfn.XLOOKUP(A:A,Table1!B:B,Table1!J:J)</f>
        <v>2</v>
      </c>
      <c r="I2497">
        <f>_xlfn.XLOOKUP(A:A,Table1!B:B,Table1!K:K)</f>
        <v>129</v>
      </c>
      <c r="J2497">
        <f>_xlfn.XLOOKUP(A:A,Table1!B:B,Table1!L:L)</f>
        <v>23</v>
      </c>
      <c r="K2497">
        <f>_xlfn.XLOOKUP(A:A,Table1!B:B,Table1!M:M)</f>
        <v>93</v>
      </c>
      <c r="L2497">
        <f>_xlfn.XLOOKUP(A:A,Table1!B:B,Table1!N:N)</f>
        <v>18</v>
      </c>
      <c r="M2497" t="str" cm="1">
        <f t="array" ref="M2497">_xlfn.IFS(
OR(B2497="India",B2497="Thailand",B2497="United Arab Emirates",B2497="Japan",B2497="South Korea",B2497="China"),"Asia",
OR(B2497="Russia",B2497="Germany",B2497="France",B2497="Spain",B2497="Turkey",B2497="United Kingdom"),"Europe",
OR(B2497="United States Of America",B2497="Canada",B2497="Mexico",B2497="Brazil"),"America",
OR(B2497="Egypt",B2497="South Africa"),"Africa",
B2497="Australia","Oceania",
TRUE,"Others"
)</f>
        <v>Europe</v>
      </c>
      <c r="N2497" t="str">
        <f t="shared" si="38"/>
        <v>Moderate</v>
      </c>
    </row>
    <row r="2498" spans="1:14" x14ac:dyDescent="0.3">
      <c r="A2498" t="s">
        <v>22</v>
      </c>
      <c r="B2498" t="str">
        <f>_xlfn.XLOOKUP(A:A,Table1!B:B,Table1!C:C)</f>
        <v>India</v>
      </c>
      <c r="C2498" s="1">
        <f>_xlfn.XLOOKUP(A:A,Table1!B:B,Table1!E:E)</f>
        <v>45262</v>
      </c>
      <c r="D2498">
        <f>_xlfn.XLOOKUP(A:A,Table1!B:B,Table1!F:F)</f>
        <v>25</v>
      </c>
      <c r="E2498">
        <f>_xlfn.XLOOKUP(A:A,Table1!B:B,Table1!G:G)</f>
        <v>118</v>
      </c>
      <c r="F2498">
        <f>_xlfn.XLOOKUP(A:A,Table1!B:B,Table1!H:H)</f>
        <v>74</v>
      </c>
      <c r="G2498">
        <f>_xlfn.XLOOKUP(A:A,Table1!B:B,Table1!I:I)</f>
        <v>11</v>
      </c>
      <c r="H2498">
        <f>_xlfn.XLOOKUP(A:A,Table1!B:B,Table1!J:J)</f>
        <v>1</v>
      </c>
      <c r="I2498">
        <f>_xlfn.XLOOKUP(A:A,Table1!B:B,Table1!K:K)</f>
        <v>188</v>
      </c>
      <c r="J2498">
        <f>_xlfn.XLOOKUP(A:A,Table1!B:B,Table1!L:L)</f>
        <v>20</v>
      </c>
      <c r="K2498">
        <f>_xlfn.XLOOKUP(A:A,Table1!B:B,Table1!M:M)</f>
        <v>67</v>
      </c>
      <c r="L2498">
        <f>_xlfn.XLOOKUP(A:A,Table1!B:B,Table1!N:N)</f>
        <v>9</v>
      </c>
      <c r="M2498" t="str" cm="1">
        <f t="array" ref="M2498">_xlfn.IFS(
OR(B2498="India",B2498="Thailand",B2498="United Arab Emirates",B2498="Japan",B2498="South Korea",B2498="China"),"Asia",
OR(B2498="Russia",B2498="Germany",B2498="France",B2498="Spain",B2498="Turkey",B2498="United Kingdom"),"Europe",
OR(B2498="United States Of America",B2498="Canada",B2498="Mexico",B2498="Brazil"),"America",
OR(B2498="Egypt",B2498="South Africa"),"Africa",
B2498="Australia","Oceania",
TRUE,"Others"
)</f>
        <v>Asia</v>
      </c>
      <c r="N2498" t="str">
        <f t="shared" si="38"/>
        <v>Moderate</v>
      </c>
    </row>
    <row r="2499" spans="1:14" x14ac:dyDescent="0.3">
      <c r="A2499" t="s">
        <v>22</v>
      </c>
      <c r="B2499" t="str">
        <f>_xlfn.XLOOKUP(A:A,Table1!B:B,Table1!C:C)</f>
        <v>India</v>
      </c>
      <c r="C2499" s="1">
        <f>_xlfn.XLOOKUP(A:A,Table1!B:B,Table1!E:E)</f>
        <v>45262</v>
      </c>
      <c r="D2499">
        <f>_xlfn.XLOOKUP(A:A,Table1!B:B,Table1!F:F)</f>
        <v>25</v>
      </c>
      <c r="E2499">
        <f>_xlfn.XLOOKUP(A:A,Table1!B:B,Table1!G:G)</f>
        <v>118</v>
      </c>
      <c r="F2499">
        <f>_xlfn.XLOOKUP(A:A,Table1!B:B,Table1!H:H)</f>
        <v>74</v>
      </c>
      <c r="G2499">
        <f>_xlfn.XLOOKUP(A:A,Table1!B:B,Table1!I:I)</f>
        <v>11</v>
      </c>
      <c r="H2499">
        <f>_xlfn.XLOOKUP(A:A,Table1!B:B,Table1!J:J)</f>
        <v>1</v>
      </c>
      <c r="I2499">
        <f>_xlfn.XLOOKUP(A:A,Table1!B:B,Table1!K:K)</f>
        <v>188</v>
      </c>
      <c r="J2499">
        <f>_xlfn.XLOOKUP(A:A,Table1!B:B,Table1!L:L)</f>
        <v>20</v>
      </c>
      <c r="K2499">
        <f>_xlfn.XLOOKUP(A:A,Table1!B:B,Table1!M:M)</f>
        <v>67</v>
      </c>
      <c r="L2499">
        <f>_xlfn.XLOOKUP(A:A,Table1!B:B,Table1!N:N)</f>
        <v>9</v>
      </c>
      <c r="M2499" t="str" cm="1">
        <f t="array" ref="M2499">_xlfn.IFS(
OR(B2499="India",B2499="Thailand",B2499="United Arab Emirates",B2499="Japan",B2499="South Korea",B2499="China"),"Asia",
OR(B2499="Russia",B2499="Germany",B2499="France",B2499="Spain",B2499="Turkey",B2499="United Kingdom"),"Europe",
OR(B2499="United States Of America",B2499="Canada",B2499="Mexico",B2499="Brazil"),"America",
OR(B2499="Egypt",B2499="South Africa"),"Africa",
B2499="Australia","Oceania",
TRUE,"Others"
)</f>
        <v>Asia</v>
      </c>
      <c r="N2499" t="str">
        <f t="shared" ref="N2499:N2562" si="39">IF(J2499&lt;=15,"Low",IF(J2499&lt;=25,"Moderate","High"))</f>
        <v>Moderate</v>
      </c>
    </row>
    <row r="2500" spans="1:14" x14ac:dyDescent="0.3">
      <c r="A2500" t="s">
        <v>32</v>
      </c>
      <c r="B2500" t="str">
        <f>_xlfn.XLOOKUP(A:A,Table1!B:B,Table1!C:C)</f>
        <v>Canada</v>
      </c>
      <c r="C2500" s="1">
        <f>_xlfn.XLOOKUP(A:A,Table1!B:B,Table1!E:E)</f>
        <v>44932</v>
      </c>
      <c r="D2500">
        <f>_xlfn.XLOOKUP(A:A,Table1!B:B,Table1!F:F)</f>
        <v>112</v>
      </c>
      <c r="E2500">
        <f>_xlfn.XLOOKUP(A:A,Table1!B:B,Table1!G:G)</f>
        <v>118</v>
      </c>
      <c r="F2500">
        <f>_xlfn.XLOOKUP(A:A,Table1!B:B,Table1!H:H)</f>
        <v>60</v>
      </c>
      <c r="G2500">
        <f>_xlfn.XLOOKUP(A:A,Table1!B:B,Table1!I:I)</f>
        <v>10</v>
      </c>
      <c r="H2500">
        <f>_xlfn.XLOOKUP(A:A,Table1!B:B,Table1!J:J)</f>
        <v>2</v>
      </c>
      <c r="I2500">
        <f>_xlfn.XLOOKUP(A:A,Table1!B:B,Table1!K:K)</f>
        <v>157</v>
      </c>
      <c r="J2500">
        <f>_xlfn.XLOOKUP(A:A,Table1!B:B,Table1!L:L)</f>
        <v>35</v>
      </c>
      <c r="K2500">
        <f>_xlfn.XLOOKUP(A:A,Table1!B:B,Table1!M:M)</f>
        <v>16</v>
      </c>
      <c r="L2500">
        <f>_xlfn.XLOOKUP(A:A,Table1!B:B,Table1!N:N)</f>
        <v>20</v>
      </c>
      <c r="M2500" t="str" cm="1">
        <f t="array" ref="M2500">_xlfn.IFS(
OR(B2500="India",B2500="Thailand",B2500="United Arab Emirates",B2500="Japan",B2500="South Korea",B2500="China"),"Asia",
OR(B2500="Russia",B2500="Germany",B2500="France",B2500="Spain",B2500="Turkey",B2500="United Kingdom"),"Europe",
OR(B2500="United States Of America",B2500="Canada",B2500="Mexico",B2500="Brazil"),"America",
OR(B2500="Egypt",B2500="South Africa"),"Africa",
B2500="Australia","Oceania",
TRUE,"Others"
)</f>
        <v>America</v>
      </c>
      <c r="N2500" t="str">
        <f t="shared" si="39"/>
        <v>High</v>
      </c>
    </row>
    <row r="2501" spans="1:14" x14ac:dyDescent="0.3">
      <c r="A2501" t="s">
        <v>28</v>
      </c>
      <c r="B2501" t="str">
        <f>_xlfn.XLOOKUP(A:A,Table1!B:B,Table1!C:C)</f>
        <v>United States Of America</v>
      </c>
      <c r="C2501" s="1">
        <f>_xlfn.XLOOKUP(A:A,Table1!B:B,Table1!E:E)</f>
        <v>44954</v>
      </c>
      <c r="D2501">
        <f>_xlfn.XLOOKUP(A:A,Table1!B:B,Table1!F:F)</f>
        <v>37</v>
      </c>
      <c r="E2501">
        <f>_xlfn.XLOOKUP(A:A,Table1!B:B,Table1!G:G)</f>
        <v>138</v>
      </c>
      <c r="F2501">
        <f>_xlfn.XLOOKUP(A:A,Table1!B:B,Table1!H:H)</f>
        <v>71</v>
      </c>
      <c r="G2501">
        <f>_xlfn.XLOOKUP(A:A,Table1!B:B,Table1!I:I)</f>
        <v>1</v>
      </c>
      <c r="H2501">
        <f>_xlfn.XLOOKUP(A:A,Table1!B:B,Table1!J:J)</f>
        <v>3</v>
      </c>
      <c r="I2501">
        <f>_xlfn.XLOOKUP(A:A,Table1!B:B,Table1!K:K)</f>
        <v>55</v>
      </c>
      <c r="J2501">
        <f>_xlfn.XLOOKUP(A:A,Table1!B:B,Table1!L:L)</f>
        <v>31</v>
      </c>
      <c r="K2501">
        <f>_xlfn.XLOOKUP(A:A,Table1!B:B,Table1!M:M)</f>
        <v>76</v>
      </c>
      <c r="L2501">
        <f>_xlfn.XLOOKUP(A:A,Table1!B:B,Table1!N:N)</f>
        <v>1</v>
      </c>
      <c r="M2501" t="str" cm="1">
        <f t="array" ref="M2501">_xlfn.IFS(
OR(B2501="India",B2501="Thailand",B2501="United Arab Emirates",B2501="Japan",B2501="South Korea",B2501="China"),"Asia",
OR(B2501="Russia",B2501="Germany",B2501="France",B2501="Spain",B2501="Turkey",B2501="United Kingdom"),"Europe",
OR(B2501="United States Of America",B2501="Canada",B2501="Mexico",B2501="Brazil"),"America",
OR(B2501="Egypt",B2501="South Africa"),"Africa",
B2501="Australia","Oceania",
TRUE,"Others"
)</f>
        <v>America</v>
      </c>
      <c r="N2501" t="str">
        <f t="shared" si="39"/>
        <v>High</v>
      </c>
    </row>
    <row r="2502" spans="1:14" x14ac:dyDescent="0.3">
      <c r="A2502" t="s">
        <v>26</v>
      </c>
      <c r="B2502" t="str">
        <f>_xlfn.XLOOKUP(A:A,Table1!B:B,Table1!C:C)</f>
        <v>France</v>
      </c>
      <c r="C2502" s="1">
        <f>_xlfn.XLOOKUP(A:A,Table1!B:B,Table1!E:E)</f>
        <v>45154</v>
      </c>
      <c r="D2502">
        <f>_xlfn.XLOOKUP(A:A,Table1!B:B,Table1!F:F)</f>
        <v>19</v>
      </c>
      <c r="E2502">
        <f>_xlfn.XLOOKUP(A:A,Table1!B:B,Table1!G:G)</f>
        <v>82</v>
      </c>
      <c r="F2502">
        <f>_xlfn.XLOOKUP(A:A,Table1!B:B,Table1!H:H)</f>
        <v>47</v>
      </c>
      <c r="G2502">
        <f>_xlfn.XLOOKUP(A:A,Table1!B:B,Table1!I:I)</f>
        <v>5</v>
      </c>
      <c r="H2502">
        <f>_xlfn.XLOOKUP(A:A,Table1!B:B,Table1!J:J)</f>
        <v>2</v>
      </c>
      <c r="I2502">
        <f>_xlfn.XLOOKUP(A:A,Table1!B:B,Table1!K:K)</f>
        <v>129</v>
      </c>
      <c r="J2502">
        <f>_xlfn.XLOOKUP(A:A,Table1!B:B,Table1!L:L)</f>
        <v>23</v>
      </c>
      <c r="K2502">
        <f>_xlfn.XLOOKUP(A:A,Table1!B:B,Table1!M:M)</f>
        <v>93</v>
      </c>
      <c r="L2502">
        <f>_xlfn.XLOOKUP(A:A,Table1!B:B,Table1!N:N)</f>
        <v>18</v>
      </c>
      <c r="M2502" t="str" cm="1">
        <f t="array" ref="M2502">_xlfn.IFS(
OR(B2502="India",B2502="Thailand",B2502="United Arab Emirates",B2502="Japan",B2502="South Korea",B2502="China"),"Asia",
OR(B2502="Russia",B2502="Germany",B2502="France",B2502="Spain",B2502="Turkey",B2502="United Kingdom"),"Europe",
OR(B2502="United States Of America",B2502="Canada",B2502="Mexico",B2502="Brazil"),"America",
OR(B2502="Egypt",B2502="South Africa"),"Africa",
B2502="Australia","Oceania",
TRUE,"Others"
)</f>
        <v>Europe</v>
      </c>
      <c r="N2502" t="str">
        <f t="shared" si="39"/>
        <v>Moderate</v>
      </c>
    </row>
    <row r="2503" spans="1:14" x14ac:dyDescent="0.3">
      <c r="A2503" t="s">
        <v>12</v>
      </c>
      <c r="B2503" t="str">
        <f>_xlfn.XLOOKUP(A:A,Table1!B:B,Table1!C:C)</f>
        <v>South Africa</v>
      </c>
      <c r="C2503" s="1">
        <f>_xlfn.XLOOKUP(A:A,Table1!B:B,Table1!E:E)</f>
        <v>45203</v>
      </c>
      <c r="D2503">
        <f>_xlfn.XLOOKUP(A:A,Table1!B:B,Table1!F:F)</f>
        <v>128</v>
      </c>
      <c r="E2503">
        <f>_xlfn.XLOOKUP(A:A,Table1!B:B,Table1!G:G)</f>
        <v>175</v>
      </c>
      <c r="F2503">
        <f>_xlfn.XLOOKUP(A:A,Table1!B:B,Table1!H:H)</f>
        <v>30</v>
      </c>
      <c r="G2503">
        <f>_xlfn.XLOOKUP(A:A,Table1!B:B,Table1!I:I)</f>
        <v>13</v>
      </c>
      <c r="H2503">
        <f>_xlfn.XLOOKUP(A:A,Table1!B:B,Table1!J:J)</f>
        <v>2</v>
      </c>
      <c r="I2503">
        <f>_xlfn.XLOOKUP(A:A,Table1!B:B,Table1!K:K)</f>
        <v>196</v>
      </c>
      <c r="J2503">
        <f>_xlfn.XLOOKUP(A:A,Table1!B:B,Table1!L:L)</f>
        <v>27</v>
      </c>
      <c r="K2503">
        <f>_xlfn.XLOOKUP(A:A,Table1!B:B,Table1!M:M)</f>
        <v>51</v>
      </c>
      <c r="L2503">
        <f>_xlfn.XLOOKUP(A:A,Table1!B:B,Table1!N:N)</f>
        <v>10</v>
      </c>
      <c r="M2503" t="str" cm="1">
        <f t="array" ref="M2503">_xlfn.IFS(
OR(B2503="India",B2503="Thailand",B2503="United Arab Emirates",B2503="Japan",B2503="South Korea",B2503="China"),"Asia",
OR(B2503="Russia",B2503="Germany",B2503="France",B2503="Spain",B2503="Turkey",B2503="United Kingdom"),"Europe",
OR(B2503="United States Of America",B2503="Canada",B2503="Mexico",B2503="Brazil"),"America",
OR(B2503="Egypt",B2503="South Africa"),"Africa",
B2503="Australia","Oceania",
TRUE,"Others"
)</f>
        <v>Africa</v>
      </c>
      <c r="N2503" t="str">
        <f t="shared" si="39"/>
        <v>High</v>
      </c>
    </row>
    <row r="2504" spans="1:14" x14ac:dyDescent="0.3">
      <c r="A2504" t="s">
        <v>34</v>
      </c>
      <c r="B2504" t="str">
        <f>_xlfn.XLOOKUP(A:A,Table1!B:B,Table1!C:C)</f>
        <v>Japan</v>
      </c>
      <c r="C2504" s="1">
        <f>_xlfn.XLOOKUP(A:A,Table1!B:B,Table1!E:E)</f>
        <v>45258</v>
      </c>
      <c r="D2504">
        <f>_xlfn.XLOOKUP(A:A,Table1!B:B,Table1!F:F)</f>
        <v>128</v>
      </c>
      <c r="E2504">
        <f>_xlfn.XLOOKUP(A:A,Table1!B:B,Table1!G:G)</f>
        <v>84</v>
      </c>
      <c r="F2504">
        <f>_xlfn.XLOOKUP(A:A,Table1!B:B,Table1!H:H)</f>
        <v>61</v>
      </c>
      <c r="G2504">
        <f>_xlfn.XLOOKUP(A:A,Table1!B:B,Table1!I:I)</f>
        <v>33</v>
      </c>
      <c r="H2504">
        <f>_xlfn.XLOOKUP(A:A,Table1!B:B,Table1!J:J)</f>
        <v>6</v>
      </c>
      <c r="I2504">
        <f>_xlfn.XLOOKUP(A:A,Table1!B:B,Table1!K:K)</f>
        <v>25</v>
      </c>
      <c r="J2504">
        <f>_xlfn.XLOOKUP(A:A,Table1!B:B,Table1!L:L)</f>
        <v>-8</v>
      </c>
      <c r="K2504">
        <f>_xlfn.XLOOKUP(A:A,Table1!B:B,Table1!M:M)</f>
        <v>14</v>
      </c>
      <c r="L2504">
        <f>_xlfn.XLOOKUP(A:A,Table1!B:B,Table1!N:N)</f>
        <v>9</v>
      </c>
      <c r="M2504" t="str" cm="1">
        <f t="array" ref="M2504">_xlfn.IFS(
OR(B2504="India",B2504="Thailand",B2504="United Arab Emirates",B2504="Japan",B2504="South Korea",B2504="China"),"Asia",
OR(B2504="Russia",B2504="Germany",B2504="France",B2504="Spain",B2504="Turkey",B2504="United Kingdom"),"Europe",
OR(B2504="United States Of America",B2504="Canada",B2504="Mexico",B2504="Brazil"),"America",
OR(B2504="Egypt",B2504="South Africa"),"Africa",
B2504="Australia","Oceania",
TRUE,"Others"
)</f>
        <v>Asia</v>
      </c>
      <c r="N2504" t="str">
        <f t="shared" si="39"/>
        <v>Low</v>
      </c>
    </row>
    <row r="2505" spans="1:14" x14ac:dyDescent="0.3">
      <c r="A2505" t="s">
        <v>37</v>
      </c>
      <c r="B2505" t="str">
        <f>_xlfn.XLOOKUP(A:A,Table1!B:B,Table1!C:C)</f>
        <v>Mexico</v>
      </c>
      <c r="C2505" s="1">
        <f>_xlfn.XLOOKUP(A:A,Table1!B:B,Table1!E:E)</f>
        <v>45194</v>
      </c>
      <c r="D2505">
        <f>_xlfn.XLOOKUP(A:A,Table1!B:B,Table1!F:F)</f>
        <v>62</v>
      </c>
      <c r="E2505">
        <f>_xlfn.XLOOKUP(A:A,Table1!B:B,Table1!G:G)</f>
        <v>58</v>
      </c>
      <c r="F2505">
        <f>_xlfn.XLOOKUP(A:A,Table1!B:B,Table1!H:H)</f>
        <v>56</v>
      </c>
      <c r="G2505">
        <f>_xlfn.XLOOKUP(A:A,Table1!B:B,Table1!I:I)</f>
        <v>5</v>
      </c>
      <c r="H2505">
        <f>_xlfn.XLOOKUP(A:A,Table1!B:B,Table1!J:J)</f>
        <v>5</v>
      </c>
      <c r="I2505">
        <f>_xlfn.XLOOKUP(A:A,Table1!B:B,Table1!K:K)</f>
        <v>23</v>
      </c>
      <c r="J2505">
        <f>_xlfn.XLOOKUP(A:A,Table1!B:B,Table1!L:L)</f>
        <v>23</v>
      </c>
      <c r="K2505">
        <f>_xlfn.XLOOKUP(A:A,Table1!B:B,Table1!M:M)</f>
        <v>97</v>
      </c>
      <c r="L2505">
        <f>_xlfn.XLOOKUP(A:A,Table1!B:B,Table1!N:N)</f>
        <v>6</v>
      </c>
      <c r="M2505" t="str" cm="1">
        <f t="array" ref="M2505">_xlfn.IFS(
OR(B2505="India",B2505="Thailand",B2505="United Arab Emirates",B2505="Japan",B2505="South Korea",B2505="China"),"Asia",
OR(B2505="Russia",B2505="Germany",B2505="France",B2505="Spain",B2505="Turkey",B2505="United Kingdom"),"Europe",
OR(B2505="United States Of America",B2505="Canada",B2505="Mexico",B2505="Brazil"),"America",
OR(B2505="Egypt",B2505="South Africa"),"Africa",
B2505="Australia","Oceania",
TRUE,"Others"
)</f>
        <v>America</v>
      </c>
      <c r="N2505" t="str">
        <f t="shared" si="39"/>
        <v>Moderate</v>
      </c>
    </row>
    <row r="2506" spans="1:14" x14ac:dyDescent="0.3">
      <c r="A2506" t="s">
        <v>345</v>
      </c>
      <c r="B2506" t="str">
        <f>_xlfn.XLOOKUP(A:A,Table1!B:B,Table1!C:C)</f>
        <v>Brazil</v>
      </c>
      <c r="C2506" s="1">
        <f>_xlfn.XLOOKUP(A:A,Table1!B:B,Table1!E:E)</f>
        <v>44944</v>
      </c>
      <c r="D2506">
        <f>_xlfn.XLOOKUP(A:A,Table1!B:B,Table1!F:F)</f>
        <v>136</v>
      </c>
      <c r="E2506">
        <f>_xlfn.XLOOKUP(A:A,Table1!B:B,Table1!G:G)</f>
        <v>179</v>
      </c>
      <c r="F2506">
        <f>_xlfn.XLOOKUP(A:A,Table1!B:B,Table1!H:H)</f>
        <v>30</v>
      </c>
      <c r="G2506">
        <f>_xlfn.XLOOKUP(A:A,Table1!B:B,Table1!I:I)</f>
        <v>3</v>
      </c>
      <c r="H2506">
        <f>_xlfn.XLOOKUP(A:A,Table1!B:B,Table1!J:J)</f>
        <v>8</v>
      </c>
      <c r="I2506">
        <f>_xlfn.XLOOKUP(A:A,Table1!B:B,Table1!K:K)</f>
        <v>120</v>
      </c>
      <c r="J2506">
        <f>_xlfn.XLOOKUP(A:A,Table1!B:B,Table1!L:L)</f>
        <v>32</v>
      </c>
      <c r="K2506">
        <f>_xlfn.XLOOKUP(A:A,Table1!B:B,Table1!M:M)</f>
        <v>97</v>
      </c>
      <c r="L2506">
        <f>_xlfn.XLOOKUP(A:A,Table1!B:B,Table1!N:N)</f>
        <v>18</v>
      </c>
      <c r="M2506" t="str" cm="1">
        <f t="array" ref="M2506">_xlfn.IFS(
OR(B2506="India",B2506="Thailand",B2506="United Arab Emirates",B2506="Japan",B2506="South Korea",B2506="China"),"Asia",
OR(B2506="Russia",B2506="Germany",B2506="France",B2506="Spain",B2506="Turkey",B2506="United Kingdom"),"Europe",
OR(B2506="United States Of America",B2506="Canada",B2506="Mexico",B2506="Brazil"),"America",
OR(B2506="Egypt",B2506="South Africa"),"Africa",
B2506="Australia","Oceania",
TRUE,"Others"
)</f>
        <v>America</v>
      </c>
      <c r="N2506" t="str">
        <f t="shared" si="39"/>
        <v>High</v>
      </c>
    </row>
    <row r="2507" spans="1:14" x14ac:dyDescent="0.3">
      <c r="A2507" t="s">
        <v>39</v>
      </c>
      <c r="B2507" t="str">
        <f>_xlfn.XLOOKUP(A:A,Table1!B:B,Table1!C:C)</f>
        <v>Spain</v>
      </c>
      <c r="C2507" s="1">
        <f>_xlfn.XLOOKUP(A:A,Table1!B:B,Table1!E:E)</f>
        <v>44930</v>
      </c>
      <c r="D2507">
        <f>_xlfn.XLOOKUP(A:A,Table1!B:B,Table1!F:F)</f>
        <v>6</v>
      </c>
      <c r="E2507">
        <f>_xlfn.XLOOKUP(A:A,Table1!B:B,Table1!G:G)</f>
        <v>167</v>
      </c>
      <c r="F2507">
        <f>_xlfn.XLOOKUP(A:A,Table1!B:B,Table1!H:H)</f>
        <v>72</v>
      </c>
      <c r="G2507">
        <f>_xlfn.XLOOKUP(A:A,Table1!B:B,Table1!I:I)</f>
        <v>18</v>
      </c>
      <c r="H2507">
        <f>_xlfn.XLOOKUP(A:A,Table1!B:B,Table1!J:J)</f>
        <v>3</v>
      </c>
      <c r="I2507">
        <f>_xlfn.XLOOKUP(A:A,Table1!B:B,Table1!K:K)</f>
        <v>153</v>
      </c>
      <c r="J2507">
        <f>_xlfn.XLOOKUP(A:A,Table1!B:B,Table1!L:L)</f>
        <v>22</v>
      </c>
      <c r="K2507">
        <f>_xlfn.XLOOKUP(A:A,Table1!B:B,Table1!M:M)</f>
        <v>38</v>
      </c>
      <c r="L2507">
        <f>_xlfn.XLOOKUP(A:A,Table1!B:B,Table1!N:N)</f>
        <v>9</v>
      </c>
      <c r="M2507" t="str" cm="1">
        <f t="array" ref="M2507">_xlfn.IFS(
OR(B2507="India",B2507="Thailand",B2507="United Arab Emirates",B2507="Japan",B2507="South Korea",B2507="China"),"Asia",
OR(B2507="Russia",B2507="Germany",B2507="France",B2507="Spain",B2507="Turkey",B2507="United Kingdom"),"Europe",
OR(B2507="United States Of America",B2507="Canada",B2507="Mexico",B2507="Brazil"),"America",
OR(B2507="Egypt",B2507="South Africa"),"Africa",
B2507="Australia","Oceania",
TRUE,"Others"
)</f>
        <v>Europe</v>
      </c>
      <c r="N2507" t="str">
        <f t="shared" si="39"/>
        <v>Moderate</v>
      </c>
    </row>
    <row r="2508" spans="1:14" x14ac:dyDescent="0.3">
      <c r="A2508" t="s">
        <v>20</v>
      </c>
      <c r="B2508" t="str">
        <f>_xlfn.XLOOKUP(A:A,Table1!B:B,Table1!C:C)</f>
        <v>United Arab Emirates</v>
      </c>
      <c r="C2508" s="1">
        <f>_xlfn.XLOOKUP(A:A,Table1!B:B,Table1!E:E)</f>
        <v>45130</v>
      </c>
      <c r="D2508">
        <f>_xlfn.XLOOKUP(A:A,Table1!B:B,Table1!F:F)</f>
        <v>120</v>
      </c>
      <c r="E2508">
        <f>_xlfn.XLOOKUP(A:A,Table1!B:B,Table1!G:G)</f>
        <v>49</v>
      </c>
      <c r="F2508">
        <f>_xlfn.XLOOKUP(A:A,Table1!B:B,Table1!H:H)</f>
        <v>99</v>
      </c>
      <c r="G2508">
        <f>_xlfn.XLOOKUP(A:A,Table1!B:B,Table1!I:I)</f>
        <v>6</v>
      </c>
      <c r="H2508">
        <f>_xlfn.XLOOKUP(A:A,Table1!B:B,Table1!J:J)</f>
        <v>7</v>
      </c>
      <c r="I2508">
        <f>_xlfn.XLOOKUP(A:A,Table1!B:B,Table1!K:K)</f>
        <v>134</v>
      </c>
      <c r="J2508">
        <f>_xlfn.XLOOKUP(A:A,Table1!B:B,Table1!L:L)</f>
        <v>13</v>
      </c>
      <c r="K2508">
        <f>_xlfn.XLOOKUP(A:A,Table1!B:B,Table1!M:M)</f>
        <v>32</v>
      </c>
      <c r="L2508">
        <f>_xlfn.XLOOKUP(A:A,Table1!B:B,Table1!N:N)</f>
        <v>5</v>
      </c>
      <c r="M2508" t="str" cm="1">
        <f t="array" ref="M2508">_xlfn.IFS(
OR(B2508="India",B2508="Thailand",B2508="United Arab Emirates",B2508="Japan",B2508="South Korea",B2508="China"),"Asia",
OR(B2508="Russia",B2508="Germany",B2508="France",B2508="Spain",B2508="Turkey",B2508="United Kingdom"),"Europe",
OR(B2508="United States Of America",B2508="Canada",B2508="Mexico",B2508="Brazil"),"America",
OR(B2508="Egypt",B2508="South Africa"),"Africa",
B2508="Australia","Oceania",
TRUE,"Others"
)</f>
        <v>Asia</v>
      </c>
      <c r="N2508" t="str">
        <f t="shared" si="39"/>
        <v>Low</v>
      </c>
    </row>
    <row r="2509" spans="1:14" x14ac:dyDescent="0.3">
      <c r="A2509" t="s">
        <v>28</v>
      </c>
      <c r="B2509" t="str">
        <f>_xlfn.XLOOKUP(A:A,Table1!B:B,Table1!C:C)</f>
        <v>United States Of America</v>
      </c>
      <c r="C2509" s="1">
        <f>_xlfn.XLOOKUP(A:A,Table1!B:B,Table1!E:E)</f>
        <v>44954</v>
      </c>
      <c r="D2509">
        <f>_xlfn.XLOOKUP(A:A,Table1!B:B,Table1!F:F)</f>
        <v>37</v>
      </c>
      <c r="E2509">
        <f>_xlfn.XLOOKUP(A:A,Table1!B:B,Table1!G:G)</f>
        <v>138</v>
      </c>
      <c r="F2509">
        <f>_xlfn.XLOOKUP(A:A,Table1!B:B,Table1!H:H)</f>
        <v>71</v>
      </c>
      <c r="G2509">
        <f>_xlfn.XLOOKUP(A:A,Table1!B:B,Table1!I:I)</f>
        <v>1</v>
      </c>
      <c r="H2509">
        <f>_xlfn.XLOOKUP(A:A,Table1!B:B,Table1!J:J)</f>
        <v>3</v>
      </c>
      <c r="I2509">
        <f>_xlfn.XLOOKUP(A:A,Table1!B:B,Table1!K:K)</f>
        <v>55</v>
      </c>
      <c r="J2509">
        <f>_xlfn.XLOOKUP(A:A,Table1!B:B,Table1!L:L)</f>
        <v>31</v>
      </c>
      <c r="K2509">
        <f>_xlfn.XLOOKUP(A:A,Table1!B:B,Table1!M:M)</f>
        <v>76</v>
      </c>
      <c r="L2509">
        <f>_xlfn.XLOOKUP(A:A,Table1!B:B,Table1!N:N)</f>
        <v>1</v>
      </c>
      <c r="M2509" t="str" cm="1">
        <f t="array" ref="M2509">_xlfn.IFS(
OR(B2509="India",B2509="Thailand",B2509="United Arab Emirates",B2509="Japan",B2509="South Korea",B2509="China"),"Asia",
OR(B2509="Russia",B2509="Germany",B2509="France",B2509="Spain",B2509="Turkey",B2509="United Kingdom"),"Europe",
OR(B2509="United States Of America",B2509="Canada",B2509="Mexico",B2509="Brazil"),"America",
OR(B2509="Egypt",B2509="South Africa"),"Africa",
B2509="Australia","Oceania",
TRUE,"Others"
)</f>
        <v>America</v>
      </c>
      <c r="N2509" t="str">
        <f t="shared" si="39"/>
        <v>High</v>
      </c>
    </row>
    <row r="2510" spans="1:14" x14ac:dyDescent="0.3">
      <c r="A2510" t="s">
        <v>345</v>
      </c>
      <c r="B2510" t="str">
        <f>_xlfn.XLOOKUP(A:A,Table1!B:B,Table1!C:C)</f>
        <v>Brazil</v>
      </c>
      <c r="C2510" s="1">
        <f>_xlfn.XLOOKUP(A:A,Table1!B:B,Table1!E:E)</f>
        <v>44944</v>
      </c>
      <c r="D2510">
        <f>_xlfn.XLOOKUP(A:A,Table1!B:B,Table1!F:F)</f>
        <v>136</v>
      </c>
      <c r="E2510">
        <f>_xlfn.XLOOKUP(A:A,Table1!B:B,Table1!G:G)</f>
        <v>179</v>
      </c>
      <c r="F2510">
        <f>_xlfn.XLOOKUP(A:A,Table1!B:B,Table1!H:H)</f>
        <v>30</v>
      </c>
      <c r="G2510">
        <f>_xlfn.XLOOKUP(A:A,Table1!B:B,Table1!I:I)</f>
        <v>3</v>
      </c>
      <c r="H2510">
        <f>_xlfn.XLOOKUP(A:A,Table1!B:B,Table1!J:J)</f>
        <v>8</v>
      </c>
      <c r="I2510">
        <f>_xlfn.XLOOKUP(A:A,Table1!B:B,Table1!K:K)</f>
        <v>120</v>
      </c>
      <c r="J2510">
        <f>_xlfn.XLOOKUP(A:A,Table1!B:B,Table1!L:L)</f>
        <v>32</v>
      </c>
      <c r="K2510">
        <f>_xlfn.XLOOKUP(A:A,Table1!B:B,Table1!M:M)</f>
        <v>97</v>
      </c>
      <c r="L2510">
        <f>_xlfn.XLOOKUP(A:A,Table1!B:B,Table1!N:N)</f>
        <v>18</v>
      </c>
      <c r="M2510" t="str" cm="1">
        <f t="array" ref="M2510">_xlfn.IFS(
OR(B2510="India",B2510="Thailand",B2510="United Arab Emirates",B2510="Japan",B2510="South Korea",B2510="China"),"Asia",
OR(B2510="Russia",B2510="Germany",B2510="France",B2510="Spain",B2510="Turkey",B2510="United Kingdom"),"Europe",
OR(B2510="United States Of America",B2510="Canada",B2510="Mexico",B2510="Brazil"),"America",
OR(B2510="Egypt",B2510="South Africa"),"Africa",
B2510="Australia","Oceania",
TRUE,"Others"
)</f>
        <v>America</v>
      </c>
      <c r="N2510" t="str">
        <f t="shared" si="39"/>
        <v>High</v>
      </c>
    </row>
    <row r="2511" spans="1:14" x14ac:dyDescent="0.3">
      <c r="A2511" t="s">
        <v>22</v>
      </c>
      <c r="B2511" t="str">
        <f>_xlfn.XLOOKUP(A:A,Table1!B:B,Table1!C:C)</f>
        <v>India</v>
      </c>
      <c r="C2511" s="1">
        <f>_xlfn.XLOOKUP(A:A,Table1!B:B,Table1!E:E)</f>
        <v>45262</v>
      </c>
      <c r="D2511">
        <f>_xlfn.XLOOKUP(A:A,Table1!B:B,Table1!F:F)</f>
        <v>25</v>
      </c>
      <c r="E2511">
        <f>_xlfn.XLOOKUP(A:A,Table1!B:B,Table1!G:G)</f>
        <v>118</v>
      </c>
      <c r="F2511">
        <f>_xlfn.XLOOKUP(A:A,Table1!B:B,Table1!H:H)</f>
        <v>74</v>
      </c>
      <c r="G2511">
        <f>_xlfn.XLOOKUP(A:A,Table1!B:B,Table1!I:I)</f>
        <v>11</v>
      </c>
      <c r="H2511">
        <f>_xlfn.XLOOKUP(A:A,Table1!B:B,Table1!J:J)</f>
        <v>1</v>
      </c>
      <c r="I2511">
        <f>_xlfn.XLOOKUP(A:A,Table1!B:B,Table1!K:K)</f>
        <v>188</v>
      </c>
      <c r="J2511">
        <f>_xlfn.XLOOKUP(A:A,Table1!B:B,Table1!L:L)</f>
        <v>20</v>
      </c>
      <c r="K2511">
        <f>_xlfn.XLOOKUP(A:A,Table1!B:B,Table1!M:M)</f>
        <v>67</v>
      </c>
      <c r="L2511">
        <f>_xlfn.XLOOKUP(A:A,Table1!B:B,Table1!N:N)</f>
        <v>9</v>
      </c>
      <c r="M2511" t="str" cm="1">
        <f t="array" ref="M2511">_xlfn.IFS(
OR(B2511="India",B2511="Thailand",B2511="United Arab Emirates",B2511="Japan",B2511="South Korea",B2511="China"),"Asia",
OR(B2511="Russia",B2511="Germany",B2511="France",B2511="Spain",B2511="Turkey",B2511="United Kingdom"),"Europe",
OR(B2511="United States Of America",B2511="Canada",B2511="Mexico",B2511="Brazil"),"America",
OR(B2511="Egypt",B2511="South Africa"),"Africa",
B2511="Australia","Oceania",
TRUE,"Others"
)</f>
        <v>Asia</v>
      </c>
      <c r="N2511" t="str">
        <f t="shared" si="39"/>
        <v>Moderate</v>
      </c>
    </row>
    <row r="2512" spans="1:14" x14ac:dyDescent="0.3">
      <c r="A2512" t="s">
        <v>12</v>
      </c>
      <c r="B2512" t="str">
        <f>_xlfn.XLOOKUP(A:A,Table1!B:B,Table1!C:C)</f>
        <v>South Africa</v>
      </c>
      <c r="C2512" s="1">
        <f>_xlfn.XLOOKUP(A:A,Table1!B:B,Table1!E:E)</f>
        <v>45203</v>
      </c>
      <c r="D2512">
        <f>_xlfn.XLOOKUP(A:A,Table1!B:B,Table1!F:F)</f>
        <v>128</v>
      </c>
      <c r="E2512">
        <f>_xlfn.XLOOKUP(A:A,Table1!B:B,Table1!G:G)</f>
        <v>175</v>
      </c>
      <c r="F2512">
        <f>_xlfn.XLOOKUP(A:A,Table1!B:B,Table1!H:H)</f>
        <v>30</v>
      </c>
      <c r="G2512">
        <f>_xlfn.XLOOKUP(A:A,Table1!B:B,Table1!I:I)</f>
        <v>13</v>
      </c>
      <c r="H2512">
        <f>_xlfn.XLOOKUP(A:A,Table1!B:B,Table1!J:J)</f>
        <v>2</v>
      </c>
      <c r="I2512">
        <f>_xlfn.XLOOKUP(A:A,Table1!B:B,Table1!K:K)</f>
        <v>196</v>
      </c>
      <c r="J2512">
        <f>_xlfn.XLOOKUP(A:A,Table1!B:B,Table1!L:L)</f>
        <v>27</v>
      </c>
      <c r="K2512">
        <f>_xlfn.XLOOKUP(A:A,Table1!B:B,Table1!M:M)</f>
        <v>51</v>
      </c>
      <c r="L2512">
        <f>_xlfn.XLOOKUP(A:A,Table1!B:B,Table1!N:N)</f>
        <v>10</v>
      </c>
      <c r="M2512" t="str" cm="1">
        <f t="array" ref="M2512">_xlfn.IFS(
OR(B2512="India",B2512="Thailand",B2512="United Arab Emirates",B2512="Japan",B2512="South Korea",B2512="China"),"Asia",
OR(B2512="Russia",B2512="Germany",B2512="France",B2512="Spain",B2512="Turkey",B2512="United Kingdom"),"Europe",
OR(B2512="United States Of America",B2512="Canada",B2512="Mexico",B2512="Brazil"),"America",
OR(B2512="Egypt",B2512="South Africa"),"Africa",
B2512="Australia","Oceania",
TRUE,"Others"
)</f>
        <v>Africa</v>
      </c>
      <c r="N2512" t="str">
        <f t="shared" si="39"/>
        <v>High</v>
      </c>
    </row>
    <row r="2513" spans="1:14" x14ac:dyDescent="0.3">
      <c r="A2513" t="s">
        <v>24</v>
      </c>
      <c r="B2513" t="str">
        <f>_xlfn.XLOOKUP(A:A,Table1!B:B,Table1!C:C)</f>
        <v>China</v>
      </c>
      <c r="C2513" s="1">
        <f>_xlfn.XLOOKUP(A:A,Table1!B:B,Table1!E:E)</f>
        <v>45110</v>
      </c>
      <c r="D2513">
        <f>_xlfn.XLOOKUP(A:A,Table1!B:B,Table1!F:F)</f>
        <v>100</v>
      </c>
      <c r="E2513">
        <f>_xlfn.XLOOKUP(A:A,Table1!B:B,Table1!G:G)</f>
        <v>10</v>
      </c>
      <c r="F2513">
        <f>_xlfn.XLOOKUP(A:A,Table1!B:B,Table1!H:H)</f>
        <v>75</v>
      </c>
      <c r="G2513">
        <f>_xlfn.XLOOKUP(A:A,Table1!B:B,Table1!I:I)</f>
        <v>40</v>
      </c>
      <c r="H2513">
        <f>_xlfn.XLOOKUP(A:A,Table1!B:B,Table1!J:J)</f>
        <v>7</v>
      </c>
      <c r="I2513">
        <f>_xlfn.XLOOKUP(A:A,Table1!B:B,Table1!K:K)</f>
        <v>177</v>
      </c>
      <c r="J2513">
        <f>_xlfn.XLOOKUP(A:A,Table1!B:B,Table1!L:L)</f>
        <v>33</v>
      </c>
      <c r="K2513">
        <f>_xlfn.XLOOKUP(A:A,Table1!B:B,Table1!M:M)</f>
        <v>18</v>
      </c>
      <c r="L2513">
        <f>_xlfn.XLOOKUP(A:A,Table1!B:B,Table1!N:N)</f>
        <v>10</v>
      </c>
      <c r="M2513" t="str" cm="1">
        <f t="array" ref="M2513">_xlfn.IFS(
OR(B2513="India",B2513="Thailand",B2513="United Arab Emirates",B2513="Japan",B2513="South Korea",B2513="China"),"Asia",
OR(B2513="Russia",B2513="Germany",B2513="France",B2513="Spain",B2513="Turkey",B2513="United Kingdom"),"Europe",
OR(B2513="United States Of America",B2513="Canada",B2513="Mexico",B2513="Brazil"),"America",
OR(B2513="Egypt",B2513="South Africa"),"Africa",
B2513="Australia","Oceania",
TRUE,"Others"
)</f>
        <v>Asia</v>
      </c>
      <c r="N2513" t="str">
        <f t="shared" si="39"/>
        <v>High</v>
      </c>
    </row>
    <row r="2514" spans="1:14" x14ac:dyDescent="0.3">
      <c r="A2514" t="s">
        <v>29</v>
      </c>
      <c r="B2514" t="str">
        <f>_xlfn.XLOOKUP(A:A,Table1!B:B,Table1!C:C)</f>
        <v>United Kingdom</v>
      </c>
      <c r="C2514" s="1">
        <f>_xlfn.XLOOKUP(A:A,Table1!B:B,Table1!E:E)</f>
        <v>45008</v>
      </c>
      <c r="D2514">
        <f>_xlfn.XLOOKUP(A:A,Table1!B:B,Table1!F:F)</f>
        <v>21</v>
      </c>
      <c r="E2514">
        <f>_xlfn.XLOOKUP(A:A,Table1!B:B,Table1!G:G)</f>
        <v>190</v>
      </c>
      <c r="F2514">
        <f>_xlfn.XLOOKUP(A:A,Table1!B:B,Table1!H:H)</f>
        <v>27</v>
      </c>
      <c r="G2514">
        <f>_xlfn.XLOOKUP(A:A,Table1!B:B,Table1!I:I)</f>
        <v>40</v>
      </c>
      <c r="H2514">
        <f>_xlfn.XLOOKUP(A:A,Table1!B:B,Table1!J:J)</f>
        <v>3</v>
      </c>
      <c r="I2514">
        <f>_xlfn.XLOOKUP(A:A,Table1!B:B,Table1!K:K)</f>
        <v>14</v>
      </c>
      <c r="J2514">
        <f>_xlfn.XLOOKUP(A:A,Table1!B:B,Table1!L:L)</f>
        <v>-9</v>
      </c>
      <c r="K2514">
        <f>_xlfn.XLOOKUP(A:A,Table1!B:B,Table1!M:M)</f>
        <v>45</v>
      </c>
      <c r="L2514">
        <f>_xlfn.XLOOKUP(A:A,Table1!B:B,Table1!N:N)</f>
        <v>2</v>
      </c>
      <c r="M2514" t="str" cm="1">
        <f t="array" ref="M2514">_xlfn.IFS(
OR(B2514="India",B2514="Thailand",B2514="United Arab Emirates",B2514="Japan",B2514="South Korea",B2514="China"),"Asia",
OR(B2514="Russia",B2514="Germany",B2514="France",B2514="Spain",B2514="Turkey",B2514="United Kingdom"),"Europe",
OR(B2514="United States Of America",B2514="Canada",B2514="Mexico",B2514="Brazil"),"America",
OR(B2514="Egypt",B2514="South Africa"),"Africa",
B2514="Australia","Oceania",
TRUE,"Others"
)</f>
        <v>Europe</v>
      </c>
      <c r="N2514" t="str">
        <f t="shared" si="39"/>
        <v>Low</v>
      </c>
    </row>
    <row r="2515" spans="1:14" x14ac:dyDescent="0.3">
      <c r="A2515" t="s">
        <v>37</v>
      </c>
      <c r="B2515" t="str">
        <f>_xlfn.XLOOKUP(A:A,Table1!B:B,Table1!C:C)</f>
        <v>Mexico</v>
      </c>
      <c r="C2515" s="1">
        <f>_xlfn.XLOOKUP(A:A,Table1!B:B,Table1!E:E)</f>
        <v>45194</v>
      </c>
      <c r="D2515">
        <f>_xlfn.XLOOKUP(A:A,Table1!B:B,Table1!F:F)</f>
        <v>62</v>
      </c>
      <c r="E2515">
        <f>_xlfn.XLOOKUP(A:A,Table1!B:B,Table1!G:G)</f>
        <v>58</v>
      </c>
      <c r="F2515">
        <f>_xlfn.XLOOKUP(A:A,Table1!B:B,Table1!H:H)</f>
        <v>56</v>
      </c>
      <c r="G2515">
        <f>_xlfn.XLOOKUP(A:A,Table1!B:B,Table1!I:I)</f>
        <v>5</v>
      </c>
      <c r="H2515">
        <f>_xlfn.XLOOKUP(A:A,Table1!B:B,Table1!J:J)</f>
        <v>5</v>
      </c>
      <c r="I2515">
        <f>_xlfn.XLOOKUP(A:A,Table1!B:B,Table1!K:K)</f>
        <v>23</v>
      </c>
      <c r="J2515">
        <f>_xlfn.XLOOKUP(A:A,Table1!B:B,Table1!L:L)</f>
        <v>23</v>
      </c>
      <c r="K2515">
        <f>_xlfn.XLOOKUP(A:A,Table1!B:B,Table1!M:M)</f>
        <v>97</v>
      </c>
      <c r="L2515">
        <f>_xlfn.XLOOKUP(A:A,Table1!B:B,Table1!N:N)</f>
        <v>6</v>
      </c>
      <c r="M2515" t="str" cm="1">
        <f t="array" ref="M2515">_xlfn.IFS(
OR(B2515="India",B2515="Thailand",B2515="United Arab Emirates",B2515="Japan",B2515="South Korea",B2515="China"),"Asia",
OR(B2515="Russia",B2515="Germany",B2515="France",B2515="Spain",B2515="Turkey",B2515="United Kingdom"),"Europe",
OR(B2515="United States Of America",B2515="Canada",B2515="Mexico",B2515="Brazil"),"America",
OR(B2515="Egypt",B2515="South Africa"),"Africa",
B2515="Australia","Oceania",
TRUE,"Others"
)</f>
        <v>America</v>
      </c>
      <c r="N2515" t="str">
        <f t="shared" si="39"/>
        <v>Moderate</v>
      </c>
    </row>
    <row r="2516" spans="1:14" x14ac:dyDescent="0.3">
      <c r="A2516" t="s">
        <v>24</v>
      </c>
      <c r="B2516" t="str">
        <f>_xlfn.XLOOKUP(A:A,Table1!B:B,Table1!C:C)</f>
        <v>China</v>
      </c>
      <c r="C2516" s="1">
        <f>_xlfn.XLOOKUP(A:A,Table1!B:B,Table1!E:E)</f>
        <v>45110</v>
      </c>
      <c r="D2516">
        <f>_xlfn.XLOOKUP(A:A,Table1!B:B,Table1!F:F)</f>
        <v>100</v>
      </c>
      <c r="E2516">
        <f>_xlfn.XLOOKUP(A:A,Table1!B:B,Table1!G:G)</f>
        <v>10</v>
      </c>
      <c r="F2516">
        <f>_xlfn.XLOOKUP(A:A,Table1!B:B,Table1!H:H)</f>
        <v>75</v>
      </c>
      <c r="G2516">
        <f>_xlfn.XLOOKUP(A:A,Table1!B:B,Table1!I:I)</f>
        <v>40</v>
      </c>
      <c r="H2516">
        <f>_xlfn.XLOOKUP(A:A,Table1!B:B,Table1!J:J)</f>
        <v>7</v>
      </c>
      <c r="I2516">
        <f>_xlfn.XLOOKUP(A:A,Table1!B:B,Table1!K:K)</f>
        <v>177</v>
      </c>
      <c r="J2516">
        <f>_xlfn.XLOOKUP(A:A,Table1!B:B,Table1!L:L)</f>
        <v>33</v>
      </c>
      <c r="K2516">
        <f>_xlfn.XLOOKUP(A:A,Table1!B:B,Table1!M:M)</f>
        <v>18</v>
      </c>
      <c r="L2516">
        <f>_xlfn.XLOOKUP(A:A,Table1!B:B,Table1!N:N)</f>
        <v>10</v>
      </c>
      <c r="M2516" t="str" cm="1">
        <f t="array" ref="M2516">_xlfn.IFS(
OR(B2516="India",B2516="Thailand",B2516="United Arab Emirates",B2516="Japan",B2516="South Korea",B2516="China"),"Asia",
OR(B2516="Russia",B2516="Germany",B2516="France",B2516="Spain",B2516="Turkey",B2516="United Kingdom"),"Europe",
OR(B2516="United States Of America",B2516="Canada",B2516="Mexico",B2516="Brazil"),"America",
OR(B2516="Egypt",B2516="South Africa"),"Africa",
B2516="Australia","Oceania",
TRUE,"Others"
)</f>
        <v>Asia</v>
      </c>
      <c r="N2516" t="str">
        <f t="shared" si="39"/>
        <v>High</v>
      </c>
    </row>
    <row r="2517" spans="1:14" x14ac:dyDescent="0.3">
      <c r="A2517" t="s">
        <v>20</v>
      </c>
      <c r="B2517" t="str">
        <f>_xlfn.XLOOKUP(A:A,Table1!B:B,Table1!C:C)</f>
        <v>United Arab Emirates</v>
      </c>
      <c r="C2517" s="1">
        <f>_xlfn.XLOOKUP(A:A,Table1!B:B,Table1!E:E)</f>
        <v>45130</v>
      </c>
      <c r="D2517">
        <f>_xlfn.XLOOKUP(A:A,Table1!B:B,Table1!F:F)</f>
        <v>120</v>
      </c>
      <c r="E2517">
        <f>_xlfn.XLOOKUP(A:A,Table1!B:B,Table1!G:G)</f>
        <v>49</v>
      </c>
      <c r="F2517">
        <f>_xlfn.XLOOKUP(A:A,Table1!B:B,Table1!H:H)</f>
        <v>99</v>
      </c>
      <c r="G2517">
        <f>_xlfn.XLOOKUP(A:A,Table1!B:B,Table1!I:I)</f>
        <v>6</v>
      </c>
      <c r="H2517">
        <f>_xlfn.XLOOKUP(A:A,Table1!B:B,Table1!J:J)</f>
        <v>7</v>
      </c>
      <c r="I2517">
        <f>_xlfn.XLOOKUP(A:A,Table1!B:B,Table1!K:K)</f>
        <v>134</v>
      </c>
      <c r="J2517">
        <f>_xlfn.XLOOKUP(A:A,Table1!B:B,Table1!L:L)</f>
        <v>13</v>
      </c>
      <c r="K2517">
        <f>_xlfn.XLOOKUP(A:A,Table1!B:B,Table1!M:M)</f>
        <v>32</v>
      </c>
      <c r="L2517">
        <f>_xlfn.XLOOKUP(A:A,Table1!B:B,Table1!N:N)</f>
        <v>5</v>
      </c>
      <c r="M2517" t="str" cm="1">
        <f t="array" ref="M2517">_xlfn.IFS(
OR(B2517="India",B2517="Thailand",B2517="United Arab Emirates",B2517="Japan",B2517="South Korea",B2517="China"),"Asia",
OR(B2517="Russia",B2517="Germany",B2517="France",B2517="Spain",B2517="Turkey",B2517="United Kingdom"),"Europe",
OR(B2517="United States Of America",B2517="Canada",B2517="Mexico",B2517="Brazil"),"America",
OR(B2517="Egypt",B2517="South Africa"),"Africa",
B2517="Australia","Oceania",
TRUE,"Others"
)</f>
        <v>Asia</v>
      </c>
      <c r="N2517" t="str">
        <f t="shared" si="39"/>
        <v>Low</v>
      </c>
    </row>
    <row r="2518" spans="1:14" x14ac:dyDescent="0.3">
      <c r="A2518" t="s">
        <v>51</v>
      </c>
      <c r="B2518" t="str">
        <f>_xlfn.XLOOKUP(A:A,Table1!B:B,Table1!C:C)</f>
        <v>Russia</v>
      </c>
      <c r="C2518" s="1">
        <f>_xlfn.XLOOKUP(A:A,Table1!B:B,Table1!E:E)</f>
        <v>45149</v>
      </c>
      <c r="D2518">
        <f>_xlfn.XLOOKUP(A:A,Table1!B:B,Table1!F:F)</f>
        <v>50</v>
      </c>
      <c r="E2518">
        <f>_xlfn.XLOOKUP(A:A,Table1!B:B,Table1!G:G)</f>
        <v>164</v>
      </c>
      <c r="F2518">
        <f>_xlfn.XLOOKUP(A:A,Table1!B:B,Table1!H:H)</f>
        <v>15</v>
      </c>
      <c r="G2518">
        <f>_xlfn.XLOOKUP(A:A,Table1!B:B,Table1!I:I)</f>
        <v>11</v>
      </c>
      <c r="H2518">
        <f>_xlfn.XLOOKUP(A:A,Table1!B:B,Table1!J:J)</f>
        <v>7</v>
      </c>
      <c r="I2518">
        <f>_xlfn.XLOOKUP(A:A,Table1!B:B,Table1!K:K)</f>
        <v>120</v>
      </c>
      <c r="J2518">
        <f>_xlfn.XLOOKUP(A:A,Table1!B:B,Table1!L:L)</f>
        <v>1</v>
      </c>
      <c r="K2518">
        <f>_xlfn.XLOOKUP(A:A,Table1!B:B,Table1!M:M)</f>
        <v>90</v>
      </c>
      <c r="L2518">
        <f>_xlfn.XLOOKUP(A:A,Table1!B:B,Table1!N:N)</f>
        <v>7</v>
      </c>
      <c r="M2518" t="str" cm="1">
        <f t="array" ref="M2518">_xlfn.IFS(
OR(B2518="India",B2518="Thailand",B2518="United Arab Emirates",B2518="Japan",B2518="South Korea",B2518="China"),"Asia",
OR(B2518="Russia",B2518="Germany",B2518="France",B2518="Spain",B2518="Turkey",B2518="United Kingdom"),"Europe",
OR(B2518="United States Of America",B2518="Canada",B2518="Mexico",B2518="Brazil"),"America",
OR(B2518="Egypt",B2518="South Africa"),"Africa",
B2518="Australia","Oceania",
TRUE,"Others"
)</f>
        <v>Europe</v>
      </c>
      <c r="N2518" t="str">
        <f t="shared" si="39"/>
        <v>Low</v>
      </c>
    </row>
    <row r="2519" spans="1:14" x14ac:dyDescent="0.3">
      <c r="A2519" t="s">
        <v>28</v>
      </c>
      <c r="B2519" t="str">
        <f>_xlfn.XLOOKUP(A:A,Table1!B:B,Table1!C:C)</f>
        <v>United States Of America</v>
      </c>
      <c r="C2519" s="1">
        <f>_xlfn.XLOOKUP(A:A,Table1!B:B,Table1!E:E)</f>
        <v>44954</v>
      </c>
      <c r="D2519">
        <f>_xlfn.XLOOKUP(A:A,Table1!B:B,Table1!F:F)</f>
        <v>37</v>
      </c>
      <c r="E2519">
        <f>_xlfn.XLOOKUP(A:A,Table1!B:B,Table1!G:G)</f>
        <v>138</v>
      </c>
      <c r="F2519">
        <f>_xlfn.XLOOKUP(A:A,Table1!B:B,Table1!H:H)</f>
        <v>71</v>
      </c>
      <c r="G2519">
        <f>_xlfn.XLOOKUP(A:A,Table1!B:B,Table1!I:I)</f>
        <v>1</v>
      </c>
      <c r="H2519">
        <f>_xlfn.XLOOKUP(A:A,Table1!B:B,Table1!J:J)</f>
        <v>3</v>
      </c>
      <c r="I2519">
        <f>_xlfn.XLOOKUP(A:A,Table1!B:B,Table1!K:K)</f>
        <v>55</v>
      </c>
      <c r="J2519">
        <f>_xlfn.XLOOKUP(A:A,Table1!B:B,Table1!L:L)</f>
        <v>31</v>
      </c>
      <c r="K2519">
        <f>_xlfn.XLOOKUP(A:A,Table1!B:B,Table1!M:M)</f>
        <v>76</v>
      </c>
      <c r="L2519">
        <f>_xlfn.XLOOKUP(A:A,Table1!B:B,Table1!N:N)</f>
        <v>1</v>
      </c>
      <c r="M2519" t="str" cm="1">
        <f t="array" ref="M2519">_xlfn.IFS(
OR(B2519="India",B2519="Thailand",B2519="United Arab Emirates",B2519="Japan",B2519="South Korea",B2519="China"),"Asia",
OR(B2519="Russia",B2519="Germany",B2519="France",B2519="Spain",B2519="Turkey",B2519="United Kingdom"),"Europe",
OR(B2519="United States Of America",B2519="Canada",B2519="Mexico",B2519="Brazil"),"America",
OR(B2519="Egypt",B2519="South Africa"),"Africa",
B2519="Australia","Oceania",
TRUE,"Others"
)</f>
        <v>America</v>
      </c>
      <c r="N2519" t="str">
        <f t="shared" si="39"/>
        <v>High</v>
      </c>
    </row>
    <row r="2520" spans="1:14" x14ac:dyDescent="0.3">
      <c r="A2520" t="s">
        <v>20</v>
      </c>
      <c r="B2520" t="str">
        <f>_xlfn.XLOOKUP(A:A,Table1!B:B,Table1!C:C)</f>
        <v>United Arab Emirates</v>
      </c>
      <c r="C2520" s="1">
        <f>_xlfn.XLOOKUP(A:A,Table1!B:B,Table1!E:E)</f>
        <v>45130</v>
      </c>
      <c r="D2520">
        <f>_xlfn.XLOOKUP(A:A,Table1!B:B,Table1!F:F)</f>
        <v>120</v>
      </c>
      <c r="E2520">
        <f>_xlfn.XLOOKUP(A:A,Table1!B:B,Table1!G:G)</f>
        <v>49</v>
      </c>
      <c r="F2520">
        <f>_xlfn.XLOOKUP(A:A,Table1!B:B,Table1!H:H)</f>
        <v>99</v>
      </c>
      <c r="G2520">
        <f>_xlfn.XLOOKUP(A:A,Table1!B:B,Table1!I:I)</f>
        <v>6</v>
      </c>
      <c r="H2520">
        <f>_xlfn.XLOOKUP(A:A,Table1!B:B,Table1!J:J)</f>
        <v>7</v>
      </c>
      <c r="I2520">
        <f>_xlfn.XLOOKUP(A:A,Table1!B:B,Table1!K:K)</f>
        <v>134</v>
      </c>
      <c r="J2520">
        <f>_xlfn.XLOOKUP(A:A,Table1!B:B,Table1!L:L)</f>
        <v>13</v>
      </c>
      <c r="K2520">
        <f>_xlfn.XLOOKUP(A:A,Table1!B:B,Table1!M:M)</f>
        <v>32</v>
      </c>
      <c r="L2520">
        <f>_xlfn.XLOOKUP(A:A,Table1!B:B,Table1!N:N)</f>
        <v>5</v>
      </c>
      <c r="M2520" t="str" cm="1">
        <f t="array" ref="M2520">_xlfn.IFS(
OR(B2520="India",B2520="Thailand",B2520="United Arab Emirates",B2520="Japan",B2520="South Korea",B2520="China"),"Asia",
OR(B2520="Russia",B2520="Germany",B2520="France",B2520="Spain",B2520="Turkey",B2520="United Kingdom"),"Europe",
OR(B2520="United States Of America",B2520="Canada",B2520="Mexico",B2520="Brazil"),"America",
OR(B2520="Egypt",B2520="South Africa"),"Africa",
B2520="Australia","Oceania",
TRUE,"Others"
)</f>
        <v>Asia</v>
      </c>
      <c r="N2520" t="str">
        <f t="shared" si="39"/>
        <v>Low</v>
      </c>
    </row>
    <row r="2521" spans="1:14" x14ac:dyDescent="0.3">
      <c r="A2521" t="s">
        <v>93</v>
      </c>
      <c r="B2521" t="str">
        <f>_xlfn.XLOOKUP(A:A,Table1!B:B,Table1!C:C)</f>
        <v>Egypt</v>
      </c>
      <c r="C2521" s="1">
        <f>_xlfn.XLOOKUP(A:A,Table1!B:B,Table1!E:E)</f>
        <v>45104</v>
      </c>
      <c r="D2521">
        <f>_xlfn.XLOOKUP(A:A,Table1!B:B,Table1!F:F)</f>
        <v>129</v>
      </c>
      <c r="E2521">
        <f>_xlfn.XLOOKUP(A:A,Table1!B:B,Table1!G:G)</f>
        <v>82</v>
      </c>
      <c r="F2521">
        <f>_xlfn.XLOOKUP(A:A,Table1!B:B,Table1!H:H)</f>
        <v>77</v>
      </c>
      <c r="G2521">
        <f>_xlfn.XLOOKUP(A:A,Table1!B:B,Table1!I:I)</f>
        <v>33</v>
      </c>
      <c r="H2521">
        <f>_xlfn.XLOOKUP(A:A,Table1!B:B,Table1!J:J)</f>
        <v>8</v>
      </c>
      <c r="I2521">
        <f>_xlfn.XLOOKUP(A:A,Table1!B:B,Table1!K:K)</f>
        <v>15</v>
      </c>
      <c r="J2521">
        <f>_xlfn.XLOOKUP(A:A,Table1!B:B,Table1!L:L)</f>
        <v>-9</v>
      </c>
      <c r="K2521">
        <f>_xlfn.XLOOKUP(A:A,Table1!B:B,Table1!M:M)</f>
        <v>38</v>
      </c>
      <c r="L2521">
        <f>_xlfn.XLOOKUP(A:A,Table1!B:B,Table1!N:N)</f>
        <v>8</v>
      </c>
      <c r="M2521" t="str" cm="1">
        <f t="array" ref="M2521">_xlfn.IFS(
OR(B2521="India",B2521="Thailand",B2521="United Arab Emirates",B2521="Japan",B2521="South Korea",B2521="China"),"Asia",
OR(B2521="Russia",B2521="Germany",B2521="France",B2521="Spain",B2521="Turkey",B2521="United Kingdom"),"Europe",
OR(B2521="United States Of America",B2521="Canada",B2521="Mexico",B2521="Brazil"),"America",
OR(B2521="Egypt",B2521="South Africa"),"Africa",
B2521="Australia","Oceania",
TRUE,"Others"
)</f>
        <v>Africa</v>
      </c>
      <c r="N2521" t="str">
        <f t="shared" si="39"/>
        <v>Low</v>
      </c>
    </row>
    <row r="2522" spans="1:14" x14ac:dyDescent="0.3">
      <c r="A2522" t="s">
        <v>26</v>
      </c>
      <c r="B2522" t="str">
        <f>_xlfn.XLOOKUP(A:A,Table1!B:B,Table1!C:C)</f>
        <v>France</v>
      </c>
      <c r="C2522" s="1">
        <f>_xlfn.XLOOKUP(A:A,Table1!B:B,Table1!E:E)</f>
        <v>45154</v>
      </c>
      <c r="D2522">
        <f>_xlfn.XLOOKUP(A:A,Table1!B:B,Table1!F:F)</f>
        <v>19</v>
      </c>
      <c r="E2522">
        <f>_xlfn.XLOOKUP(A:A,Table1!B:B,Table1!G:G)</f>
        <v>82</v>
      </c>
      <c r="F2522">
        <f>_xlfn.XLOOKUP(A:A,Table1!B:B,Table1!H:H)</f>
        <v>47</v>
      </c>
      <c r="G2522">
        <f>_xlfn.XLOOKUP(A:A,Table1!B:B,Table1!I:I)</f>
        <v>5</v>
      </c>
      <c r="H2522">
        <f>_xlfn.XLOOKUP(A:A,Table1!B:B,Table1!J:J)</f>
        <v>2</v>
      </c>
      <c r="I2522">
        <f>_xlfn.XLOOKUP(A:A,Table1!B:B,Table1!K:K)</f>
        <v>129</v>
      </c>
      <c r="J2522">
        <f>_xlfn.XLOOKUP(A:A,Table1!B:B,Table1!L:L)</f>
        <v>23</v>
      </c>
      <c r="K2522">
        <f>_xlfn.XLOOKUP(A:A,Table1!B:B,Table1!M:M)</f>
        <v>93</v>
      </c>
      <c r="L2522">
        <f>_xlfn.XLOOKUP(A:A,Table1!B:B,Table1!N:N)</f>
        <v>18</v>
      </c>
      <c r="M2522" t="str" cm="1">
        <f t="array" ref="M2522">_xlfn.IFS(
OR(B2522="India",B2522="Thailand",B2522="United Arab Emirates",B2522="Japan",B2522="South Korea",B2522="China"),"Asia",
OR(B2522="Russia",B2522="Germany",B2522="France",B2522="Spain",B2522="Turkey",B2522="United Kingdom"),"Europe",
OR(B2522="United States Of America",B2522="Canada",B2522="Mexico",B2522="Brazil"),"America",
OR(B2522="Egypt",B2522="South Africa"),"Africa",
B2522="Australia","Oceania",
TRUE,"Others"
)</f>
        <v>Europe</v>
      </c>
      <c r="N2522" t="str">
        <f t="shared" si="39"/>
        <v>Moderate</v>
      </c>
    </row>
    <row r="2523" spans="1:14" x14ac:dyDescent="0.3">
      <c r="A2523" t="s">
        <v>41</v>
      </c>
      <c r="B2523" t="str">
        <f>_xlfn.XLOOKUP(A:A,Table1!B:B,Table1!C:C)</f>
        <v>South Korea</v>
      </c>
      <c r="C2523" s="1">
        <f>_xlfn.XLOOKUP(A:A,Table1!B:B,Table1!E:E)</f>
        <v>45257</v>
      </c>
      <c r="D2523">
        <f>_xlfn.XLOOKUP(A:A,Table1!B:B,Table1!F:F)</f>
        <v>74</v>
      </c>
      <c r="E2523">
        <f>_xlfn.XLOOKUP(A:A,Table1!B:B,Table1!G:G)</f>
        <v>150</v>
      </c>
      <c r="F2523">
        <f>_xlfn.XLOOKUP(A:A,Table1!B:B,Table1!H:H)</f>
        <v>42</v>
      </c>
      <c r="G2523">
        <f>_xlfn.XLOOKUP(A:A,Table1!B:B,Table1!I:I)</f>
        <v>12</v>
      </c>
      <c r="H2523">
        <f>_xlfn.XLOOKUP(A:A,Table1!B:B,Table1!J:J)</f>
        <v>1</v>
      </c>
      <c r="I2523">
        <f>_xlfn.XLOOKUP(A:A,Table1!B:B,Table1!K:K)</f>
        <v>140</v>
      </c>
      <c r="J2523">
        <f>_xlfn.XLOOKUP(A:A,Table1!B:B,Table1!L:L)</f>
        <v>4</v>
      </c>
      <c r="K2523">
        <f>_xlfn.XLOOKUP(A:A,Table1!B:B,Table1!M:M)</f>
        <v>80</v>
      </c>
      <c r="L2523">
        <f>_xlfn.XLOOKUP(A:A,Table1!B:B,Table1!N:N)</f>
        <v>6</v>
      </c>
      <c r="M2523" t="str" cm="1">
        <f t="array" ref="M2523">_xlfn.IFS(
OR(B2523="India",B2523="Thailand",B2523="United Arab Emirates",B2523="Japan",B2523="South Korea",B2523="China"),"Asia",
OR(B2523="Russia",B2523="Germany",B2523="France",B2523="Spain",B2523="Turkey",B2523="United Kingdom"),"Europe",
OR(B2523="United States Of America",B2523="Canada",B2523="Mexico",B2523="Brazil"),"America",
OR(B2523="Egypt",B2523="South Africa"),"Africa",
B2523="Australia","Oceania",
TRUE,"Others"
)</f>
        <v>Asia</v>
      </c>
      <c r="N2523" t="str">
        <f t="shared" si="39"/>
        <v>Low</v>
      </c>
    </row>
    <row r="2524" spans="1:14" x14ac:dyDescent="0.3">
      <c r="A2524" t="s">
        <v>12</v>
      </c>
      <c r="B2524" t="str">
        <f>_xlfn.XLOOKUP(A:A,Table1!B:B,Table1!C:C)</f>
        <v>South Africa</v>
      </c>
      <c r="C2524" s="1">
        <f>_xlfn.XLOOKUP(A:A,Table1!B:B,Table1!E:E)</f>
        <v>45203</v>
      </c>
      <c r="D2524">
        <f>_xlfn.XLOOKUP(A:A,Table1!B:B,Table1!F:F)</f>
        <v>128</v>
      </c>
      <c r="E2524">
        <f>_xlfn.XLOOKUP(A:A,Table1!B:B,Table1!G:G)</f>
        <v>175</v>
      </c>
      <c r="F2524">
        <f>_xlfn.XLOOKUP(A:A,Table1!B:B,Table1!H:H)</f>
        <v>30</v>
      </c>
      <c r="G2524">
        <f>_xlfn.XLOOKUP(A:A,Table1!B:B,Table1!I:I)</f>
        <v>13</v>
      </c>
      <c r="H2524">
        <f>_xlfn.XLOOKUP(A:A,Table1!B:B,Table1!J:J)</f>
        <v>2</v>
      </c>
      <c r="I2524">
        <f>_xlfn.XLOOKUP(A:A,Table1!B:B,Table1!K:K)</f>
        <v>196</v>
      </c>
      <c r="J2524">
        <f>_xlfn.XLOOKUP(A:A,Table1!B:B,Table1!L:L)</f>
        <v>27</v>
      </c>
      <c r="K2524">
        <f>_xlfn.XLOOKUP(A:A,Table1!B:B,Table1!M:M)</f>
        <v>51</v>
      </c>
      <c r="L2524">
        <f>_xlfn.XLOOKUP(A:A,Table1!B:B,Table1!N:N)</f>
        <v>10</v>
      </c>
      <c r="M2524" t="str" cm="1">
        <f t="array" ref="M2524">_xlfn.IFS(
OR(B2524="India",B2524="Thailand",B2524="United Arab Emirates",B2524="Japan",B2524="South Korea",B2524="China"),"Asia",
OR(B2524="Russia",B2524="Germany",B2524="France",B2524="Spain",B2524="Turkey",B2524="United Kingdom"),"Europe",
OR(B2524="United States Of America",B2524="Canada",B2524="Mexico",B2524="Brazil"),"America",
OR(B2524="Egypt",B2524="South Africa"),"Africa",
B2524="Australia","Oceania",
TRUE,"Others"
)</f>
        <v>Africa</v>
      </c>
      <c r="N2524" t="str">
        <f t="shared" si="39"/>
        <v>High</v>
      </c>
    </row>
    <row r="2525" spans="1:14" x14ac:dyDescent="0.3">
      <c r="A2525" t="s">
        <v>28</v>
      </c>
      <c r="B2525" t="str">
        <f>_xlfn.XLOOKUP(A:A,Table1!B:B,Table1!C:C)</f>
        <v>United States Of America</v>
      </c>
      <c r="C2525" s="1">
        <f>_xlfn.XLOOKUP(A:A,Table1!B:B,Table1!E:E)</f>
        <v>44954</v>
      </c>
      <c r="D2525">
        <f>_xlfn.XLOOKUP(A:A,Table1!B:B,Table1!F:F)</f>
        <v>37</v>
      </c>
      <c r="E2525">
        <f>_xlfn.XLOOKUP(A:A,Table1!B:B,Table1!G:G)</f>
        <v>138</v>
      </c>
      <c r="F2525">
        <f>_xlfn.XLOOKUP(A:A,Table1!B:B,Table1!H:H)</f>
        <v>71</v>
      </c>
      <c r="G2525">
        <f>_xlfn.XLOOKUP(A:A,Table1!B:B,Table1!I:I)</f>
        <v>1</v>
      </c>
      <c r="H2525">
        <f>_xlfn.XLOOKUP(A:A,Table1!B:B,Table1!J:J)</f>
        <v>3</v>
      </c>
      <c r="I2525">
        <f>_xlfn.XLOOKUP(A:A,Table1!B:B,Table1!K:K)</f>
        <v>55</v>
      </c>
      <c r="J2525">
        <f>_xlfn.XLOOKUP(A:A,Table1!B:B,Table1!L:L)</f>
        <v>31</v>
      </c>
      <c r="K2525">
        <f>_xlfn.XLOOKUP(A:A,Table1!B:B,Table1!M:M)</f>
        <v>76</v>
      </c>
      <c r="L2525">
        <f>_xlfn.XLOOKUP(A:A,Table1!B:B,Table1!N:N)</f>
        <v>1</v>
      </c>
      <c r="M2525" t="str" cm="1">
        <f t="array" ref="M2525">_xlfn.IFS(
OR(B2525="India",B2525="Thailand",B2525="United Arab Emirates",B2525="Japan",B2525="South Korea",B2525="China"),"Asia",
OR(B2525="Russia",B2525="Germany",B2525="France",B2525="Spain",B2525="Turkey",B2525="United Kingdom"),"Europe",
OR(B2525="United States Of America",B2525="Canada",B2525="Mexico",B2525="Brazil"),"America",
OR(B2525="Egypt",B2525="South Africa"),"Africa",
B2525="Australia","Oceania",
TRUE,"Others"
)</f>
        <v>America</v>
      </c>
      <c r="N2525" t="str">
        <f t="shared" si="39"/>
        <v>High</v>
      </c>
    </row>
    <row r="2526" spans="1:14" x14ac:dyDescent="0.3">
      <c r="A2526" t="s">
        <v>32</v>
      </c>
      <c r="B2526" t="str">
        <f>_xlfn.XLOOKUP(A:A,Table1!B:B,Table1!C:C)</f>
        <v>Canada</v>
      </c>
      <c r="C2526" s="1">
        <f>_xlfn.XLOOKUP(A:A,Table1!B:B,Table1!E:E)</f>
        <v>44932</v>
      </c>
      <c r="D2526">
        <f>_xlfn.XLOOKUP(A:A,Table1!B:B,Table1!F:F)</f>
        <v>112</v>
      </c>
      <c r="E2526">
        <f>_xlfn.XLOOKUP(A:A,Table1!B:B,Table1!G:G)</f>
        <v>118</v>
      </c>
      <c r="F2526">
        <f>_xlfn.XLOOKUP(A:A,Table1!B:B,Table1!H:H)</f>
        <v>60</v>
      </c>
      <c r="G2526">
        <f>_xlfn.XLOOKUP(A:A,Table1!B:B,Table1!I:I)</f>
        <v>10</v>
      </c>
      <c r="H2526">
        <f>_xlfn.XLOOKUP(A:A,Table1!B:B,Table1!J:J)</f>
        <v>2</v>
      </c>
      <c r="I2526">
        <f>_xlfn.XLOOKUP(A:A,Table1!B:B,Table1!K:K)</f>
        <v>157</v>
      </c>
      <c r="J2526">
        <f>_xlfn.XLOOKUP(A:A,Table1!B:B,Table1!L:L)</f>
        <v>35</v>
      </c>
      <c r="K2526">
        <f>_xlfn.XLOOKUP(A:A,Table1!B:B,Table1!M:M)</f>
        <v>16</v>
      </c>
      <c r="L2526">
        <f>_xlfn.XLOOKUP(A:A,Table1!B:B,Table1!N:N)</f>
        <v>20</v>
      </c>
      <c r="M2526" t="str" cm="1">
        <f t="array" ref="M2526">_xlfn.IFS(
OR(B2526="India",B2526="Thailand",B2526="United Arab Emirates",B2526="Japan",B2526="South Korea",B2526="China"),"Asia",
OR(B2526="Russia",B2526="Germany",B2526="France",B2526="Spain",B2526="Turkey",B2526="United Kingdom"),"Europe",
OR(B2526="United States Of America",B2526="Canada",B2526="Mexico",B2526="Brazil"),"America",
OR(B2526="Egypt",B2526="South Africa"),"Africa",
B2526="Australia","Oceania",
TRUE,"Others"
)</f>
        <v>America</v>
      </c>
      <c r="N2526" t="str">
        <f t="shared" si="39"/>
        <v>High</v>
      </c>
    </row>
    <row r="2527" spans="1:14" x14ac:dyDescent="0.3">
      <c r="A2527" t="s">
        <v>22</v>
      </c>
      <c r="B2527" t="str">
        <f>_xlfn.XLOOKUP(A:A,Table1!B:B,Table1!C:C)</f>
        <v>India</v>
      </c>
      <c r="C2527" s="1">
        <f>_xlfn.XLOOKUP(A:A,Table1!B:B,Table1!E:E)</f>
        <v>45262</v>
      </c>
      <c r="D2527">
        <f>_xlfn.XLOOKUP(A:A,Table1!B:B,Table1!F:F)</f>
        <v>25</v>
      </c>
      <c r="E2527">
        <f>_xlfn.XLOOKUP(A:A,Table1!B:B,Table1!G:G)</f>
        <v>118</v>
      </c>
      <c r="F2527">
        <f>_xlfn.XLOOKUP(A:A,Table1!B:B,Table1!H:H)</f>
        <v>74</v>
      </c>
      <c r="G2527">
        <f>_xlfn.XLOOKUP(A:A,Table1!B:B,Table1!I:I)</f>
        <v>11</v>
      </c>
      <c r="H2527">
        <f>_xlfn.XLOOKUP(A:A,Table1!B:B,Table1!J:J)</f>
        <v>1</v>
      </c>
      <c r="I2527">
        <f>_xlfn.XLOOKUP(A:A,Table1!B:B,Table1!K:K)</f>
        <v>188</v>
      </c>
      <c r="J2527">
        <f>_xlfn.XLOOKUP(A:A,Table1!B:B,Table1!L:L)</f>
        <v>20</v>
      </c>
      <c r="K2527">
        <f>_xlfn.XLOOKUP(A:A,Table1!B:B,Table1!M:M)</f>
        <v>67</v>
      </c>
      <c r="L2527">
        <f>_xlfn.XLOOKUP(A:A,Table1!B:B,Table1!N:N)</f>
        <v>9</v>
      </c>
      <c r="M2527" t="str" cm="1">
        <f t="array" ref="M2527">_xlfn.IFS(
OR(B2527="India",B2527="Thailand",B2527="United Arab Emirates",B2527="Japan",B2527="South Korea",B2527="China"),"Asia",
OR(B2527="Russia",B2527="Germany",B2527="France",B2527="Spain",B2527="Turkey",B2527="United Kingdom"),"Europe",
OR(B2527="United States Of America",B2527="Canada",B2527="Mexico",B2527="Brazil"),"America",
OR(B2527="Egypt",B2527="South Africa"),"Africa",
B2527="Australia","Oceania",
TRUE,"Others"
)</f>
        <v>Asia</v>
      </c>
      <c r="N2527" t="str">
        <f t="shared" si="39"/>
        <v>Moderate</v>
      </c>
    </row>
    <row r="2528" spans="1:14" x14ac:dyDescent="0.3">
      <c r="A2528" t="s">
        <v>14</v>
      </c>
      <c r="B2528" t="str">
        <f>_xlfn.XLOOKUP(A:A,Table1!B:B,Table1!C:C)</f>
        <v>Turkey</v>
      </c>
      <c r="C2528" s="1">
        <f>_xlfn.XLOOKUP(A:A,Table1!B:B,Table1!E:E)</f>
        <v>45038</v>
      </c>
      <c r="D2528">
        <f>_xlfn.XLOOKUP(A:A,Table1!B:B,Table1!F:F)</f>
        <v>94</v>
      </c>
      <c r="E2528">
        <f>_xlfn.XLOOKUP(A:A,Table1!B:B,Table1!G:G)</f>
        <v>34</v>
      </c>
      <c r="F2528">
        <f>_xlfn.XLOOKUP(A:A,Table1!B:B,Table1!H:H)</f>
        <v>79</v>
      </c>
      <c r="G2528">
        <f>_xlfn.XLOOKUP(A:A,Table1!B:B,Table1!I:I)</f>
        <v>45</v>
      </c>
      <c r="H2528">
        <f>_xlfn.XLOOKUP(A:A,Table1!B:B,Table1!J:J)</f>
        <v>5</v>
      </c>
      <c r="I2528">
        <f>_xlfn.XLOOKUP(A:A,Table1!B:B,Table1!K:K)</f>
        <v>184</v>
      </c>
      <c r="J2528">
        <f>_xlfn.XLOOKUP(A:A,Table1!B:B,Table1!L:L)</f>
        <v>11</v>
      </c>
      <c r="K2528">
        <f>_xlfn.XLOOKUP(A:A,Table1!B:B,Table1!M:M)</f>
        <v>30</v>
      </c>
      <c r="L2528">
        <f>_xlfn.XLOOKUP(A:A,Table1!B:B,Table1!N:N)</f>
        <v>14</v>
      </c>
      <c r="M2528" t="str" cm="1">
        <f t="array" ref="M2528">_xlfn.IFS(
OR(B2528="India",B2528="Thailand",B2528="United Arab Emirates",B2528="Japan",B2528="South Korea",B2528="China"),"Asia",
OR(B2528="Russia",B2528="Germany",B2528="France",B2528="Spain",B2528="Turkey",B2528="United Kingdom"),"Europe",
OR(B2528="United States Of America",B2528="Canada",B2528="Mexico",B2528="Brazil"),"America",
OR(B2528="Egypt",B2528="South Africa"),"Africa",
B2528="Australia","Oceania",
TRUE,"Others"
)</f>
        <v>Europe</v>
      </c>
      <c r="N2528" t="str">
        <f t="shared" si="39"/>
        <v>Low</v>
      </c>
    </row>
    <row r="2529" spans="1:14" x14ac:dyDescent="0.3">
      <c r="A2529" t="s">
        <v>28</v>
      </c>
      <c r="B2529" t="str">
        <f>_xlfn.XLOOKUP(A:A,Table1!B:B,Table1!C:C)</f>
        <v>United States Of America</v>
      </c>
      <c r="C2529" s="1">
        <f>_xlfn.XLOOKUP(A:A,Table1!B:B,Table1!E:E)</f>
        <v>44954</v>
      </c>
      <c r="D2529">
        <f>_xlfn.XLOOKUP(A:A,Table1!B:B,Table1!F:F)</f>
        <v>37</v>
      </c>
      <c r="E2529">
        <f>_xlfn.XLOOKUP(A:A,Table1!B:B,Table1!G:G)</f>
        <v>138</v>
      </c>
      <c r="F2529">
        <f>_xlfn.XLOOKUP(A:A,Table1!B:B,Table1!H:H)</f>
        <v>71</v>
      </c>
      <c r="G2529">
        <f>_xlfn.XLOOKUP(A:A,Table1!B:B,Table1!I:I)</f>
        <v>1</v>
      </c>
      <c r="H2529">
        <f>_xlfn.XLOOKUP(A:A,Table1!B:B,Table1!J:J)</f>
        <v>3</v>
      </c>
      <c r="I2529">
        <f>_xlfn.XLOOKUP(A:A,Table1!B:B,Table1!K:K)</f>
        <v>55</v>
      </c>
      <c r="J2529">
        <f>_xlfn.XLOOKUP(A:A,Table1!B:B,Table1!L:L)</f>
        <v>31</v>
      </c>
      <c r="K2529">
        <f>_xlfn.XLOOKUP(A:A,Table1!B:B,Table1!M:M)</f>
        <v>76</v>
      </c>
      <c r="L2529">
        <f>_xlfn.XLOOKUP(A:A,Table1!B:B,Table1!N:N)</f>
        <v>1</v>
      </c>
      <c r="M2529" t="str" cm="1">
        <f t="array" ref="M2529">_xlfn.IFS(
OR(B2529="India",B2529="Thailand",B2529="United Arab Emirates",B2529="Japan",B2529="South Korea",B2529="China"),"Asia",
OR(B2529="Russia",B2529="Germany",B2529="France",B2529="Spain",B2529="Turkey",B2529="United Kingdom"),"Europe",
OR(B2529="United States Of America",B2529="Canada",B2529="Mexico",B2529="Brazil"),"America",
OR(B2529="Egypt",B2529="South Africa"),"Africa",
B2529="Australia","Oceania",
TRUE,"Others"
)</f>
        <v>America</v>
      </c>
      <c r="N2529" t="str">
        <f t="shared" si="39"/>
        <v>High</v>
      </c>
    </row>
    <row r="2530" spans="1:14" x14ac:dyDescent="0.3">
      <c r="A2530" t="s">
        <v>55</v>
      </c>
      <c r="B2530" t="str">
        <f>_xlfn.XLOOKUP(A:A,Table1!B:B,Table1!C:C)</f>
        <v>Germany</v>
      </c>
      <c r="C2530" s="1">
        <f>_xlfn.XLOOKUP(A:A,Table1!B:B,Table1!E:E)</f>
        <v>44976</v>
      </c>
      <c r="D2530">
        <f>_xlfn.XLOOKUP(A:A,Table1!B:B,Table1!F:F)</f>
        <v>135</v>
      </c>
      <c r="E2530">
        <f>_xlfn.XLOOKUP(A:A,Table1!B:B,Table1!G:G)</f>
        <v>124</v>
      </c>
      <c r="F2530">
        <f>_xlfn.XLOOKUP(A:A,Table1!B:B,Table1!H:H)</f>
        <v>74</v>
      </c>
      <c r="G2530">
        <f>_xlfn.XLOOKUP(A:A,Table1!B:B,Table1!I:I)</f>
        <v>16</v>
      </c>
      <c r="H2530">
        <f>_xlfn.XLOOKUP(A:A,Table1!B:B,Table1!J:J)</f>
        <v>7</v>
      </c>
      <c r="I2530">
        <f>_xlfn.XLOOKUP(A:A,Table1!B:B,Table1!K:K)</f>
        <v>103</v>
      </c>
      <c r="J2530">
        <f>_xlfn.XLOOKUP(A:A,Table1!B:B,Table1!L:L)</f>
        <v>23</v>
      </c>
      <c r="K2530">
        <f>_xlfn.XLOOKUP(A:A,Table1!B:B,Table1!M:M)</f>
        <v>75</v>
      </c>
      <c r="L2530">
        <f>_xlfn.XLOOKUP(A:A,Table1!B:B,Table1!N:N)</f>
        <v>3</v>
      </c>
      <c r="M2530" t="str" cm="1">
        <f t="array" ref="M2530">_xlfn.IFS(
OR(B2530="India",B2530="Thailand",B2530="United Arab Emirates",B2530="Japan",B2530="South Korea",B2530="China"),"Asia",
OR(B2530="Russia",B2530="Germany",B2530="France",B2530="Spain",B2530="Turkey",B2530="United Kingdom"),"Europe",
OR(B2530="United States Of America",B2530="Canada",B2530="Mexico",B2530="Brazil"),"America",
OR(B2530="Egypt",B2530="South Africa"),"Africa",
B2530="Australia","Oceania",
TRUE,"Others"
)</f>
        <v>Europe</v>
      </c>
      <c r="N2530" t="str">
        <f t="shared" si="39"/>
        <v>Moderate</v>
      </c>
    </row>
    <row r="2531" spans="1:14" x14ac:dyDescent="0.3">
      <c r="A2531" t="s">
        <v>29</v>
      </c>
      <c r="B2531" t="str">
        <f>_xlfn.XLOOKUP(A:A,Table1!B:B,Table1!C:C)</f>
        <v>United Kingdom</v>
      </c>
      <c r="C2531" s="1">
        <f>_xlfn.XLOOKUP(A:A,Table1!B:B,Table1!E:E)</f>
        <v>45008</v>
      </c>
      <c r="D2531">
        <f>_xlfn.XLOOKUP(A:A,Table1!B:B,Table1!F:F)</f>
        <v>21</v>
      </c>
      <c r="E2531">
        <f>_xlfn.XLOOKUP(A:A,Table1!B:B,Table1!G:G)</f>
        <v>190</v>
      </c>
      <c r="F2531">
        <f>_xlfn.XLOOKUP(A:A,Table1!B:B,Table1!H:H)</f>
        <v>27</v>
      </c>
      <c r="G2531">
        <f>_xlfn.XLOOKUP(A:A,Table1!B:B,Table1!I:I)</f>
        <v>40</v>
      </c>
      <c r="H2531">
        <f>_xlfn.XLOOKUP(A:A,Table1!B:B,Table1!J:J)</f>
        <v>3</v>
      </c>
      <c r="I2531">
        <f>_xlfn.XLOOKUP(A:A,Table1!B:B,Table1!K:K)</f>
        <v>14</v>
      </c>
      <c r="J2531">
        <f>_xlfn.XLOOKUP(A:A,Table1!B:B,Table1!L:L)</f>
        <v>-9</v>
      </c>
      <c r="K2531">
        <f>_xlfn.XLOOKUP(A:A,Table1!B:B,Table1!M:M)</f>
        <v>45</v>
      </c>
      <c r="L2531">
        <f>_xlfn.XLOOKUP(A:A,Table1!B:B,Table1!N:N)</f>
        <v>2</v>
      </c>
      <c r="M2531" t="str" cm="1">
        <f t="array" ref="M2531">_xlfn.IFS(
OR(B2531="India",B2531="Thailand",B2531="United Arab Emirates",B2531="Japan",B2531="South Korea",B2531="China"),"Asia",
OR(B2531="Russia",B2531="Germany",B2531="France",B2531="Spain",B2531="Turkey",B2531="United Kingdom"),"Europe",
OR(B2531="United States Of America",B2531="Canada",B2531="Mexico",B2531="Brazil"),"America",
OR(B2531="Egypt",B2531="South Africa"),"Africa",
B2531="Australia","Oceania",
TRUE,"Others"
)</f>
        <v>Europe</v>
      </c>
      <c r="N2531" t="str">
        <f t="shared" si="39"/>
        <v>Low</v>
      </c>
    </row>
    <row r="2532" spans="1:14" x14ac:dyDescent="0.3">
      <c r="A2532" t="s">
        <v>42</v>
      </c>
      <c r="B2532" t="str">
        <f>_xlfn.XLOOKUP(A:A,Table1!B:B,Table1!C:C)</f>
        <v>Thailand</v>
      </c>
      <c r="C2532" s="1">
        <f>_xlfn.XLOOKUP(A:A,Table1!B:B,Table1!E:E)</f>
        <v>45173</v>
      </c>
      <c r="D2532">
        <f>_xlfn.XLOOKUP(A:A,Table1!B:B,Table1!F:F)</f>
        <v>107</v>
      </c>
      <c r="E2532">
        <f>_xlfn.XLOOKUP(A:A,Table1!B:B,Table1!G:G)</f>
        <v>73</v>
      </c>
      <c r="F2532">
        <f>_xlfn.XLOOKUP(A:A,Table1!B:B,Table1!H:H)</f>
        <v>77</v>
      </c>
      <c r="G2532">
        <f>_xlfn.XLOOKUP(A:A,Table1!B:B,Table1!I:I)</f>
        <v>3</v>
      </c>
      <c r="H2532">
        <f>_xlfn.XLOOKUP(A:A,Table1!B:B,Table1!J:J)</f>
        <v>5</v>
      </c>
      <c r="I2532">
        <f>_xlfn.XLOOKUP(A:A,Table1!B:B,Table1!K:K)</f>
        <v>98</v>
      </c>
      <c r="J2532">
        <f>_xlfn.XLOOKUP(A:A,Table1!B:B,Table1!L:L)</f>
        <v>10</v>
      </c>
      <c r="K2532">
        <f>_xlfn.XLOOKUP(A:A,Table1!B:B,Table1!M:M)</f>
        <v>61</v>
      </c>
      <c r="L2532">
        <f>_xlfn.XLOOKUP(A:A,Table1!B:B,Table1!N:N)</f>
        <v>5</v>
      </c>
      <c r="M2532" t="str" cm="1">
        <f t="array" ref="M2532">_xlfn.IFS(
OR(B2532="India",B2532="Thailand",B2532="United Arab Emirates",B2532="Japan",B2532="South Korea",B2532="China"),"Asia",
OR(B2532="Russia",B2532="Germany",B2532="France",B2532="Spain",B2532="Turkey",B2532="United Kingdom"),"Europe",
OR(B2532="United States Of America",B2532="Canada",B2532="Mexico",B2532="Brazil"),"America",
OR(B2532="Egypt",B2532="South Africa"),"Africa",
B2532="Australia","Oceania",
TRUE,"Others"
)</f>
        <v>Asia</v>
      </c>
      <c r="N2532" t="str">
        <f t="shared" si="39"/>
        <v>Low</v>
      </c>
    </row>
    <row r="2533" spans="1:14" x14ac:dyDescent="0.3">
      <c r="A2533" t="s">
        <v>22</v>
      </c>
      <c r="B2533" t="str">
        <f>_xlfn.XLOOKUP(A:A,Table1!B:B,Table1!C:C)</f>
        <v>India</v>
      </c>
      <c r="C2533" s="1">
        <f>_xlfn.XLOOKUP(A:A,Table1!B:B,Table1!E:E)</f>
        <v>45262</v>
      </c>
      <c r="D2533">
        <f>_xlfn.XLOOKUP(A:A,Table1!B:B,Table1!F:F)</f>
        <v>25</v>
      </c>
      <c r="E2533">
        <f>_xlfn.XLOOKUP(A:A,Table1!B:B,Table1!G:G)</f>
        <v>118</v>
      </c>
      <c r="F2533">
        <f>_xlfn.XLOOKUP(A:A,Table1!B:B,Table1!H:H)</f>
        <v>74</v>
      </c>
      <c r="G2533">
        <f>_xlfn.XLOOKUP(A:A,Table1!B:B,Table1!I:I)</f>
        <v>11</v>
      </c>
      <c r="H2533">
        <f>_xlfn.XLOOKUP(A:A,Table1!B:B,Table1!J:J)</f>
        <v>1</v>
      </c>
      <c r="I2533">
        <f>_xlfn.XLOOKUP(A:A,Table1!B:B,Table1!K:K)</f>
        <v>188</v>
      </c>
      <c r="J2533">
        <f>_xlfn.XLOOKUP(A:A,Table1!B:B,Table1!L:L)</f>
        <v>20</v>
      </c>
      <c r="K2533">
        <f>_xlfn.XLOOKUP(A:A,Table1!B:B,Table1!M:M)</f>
        <v>67</v>
      </c>
      <c r="L2533">
        <f>_xlfn.XLOOKUP(A:A,Table1!B:B,Table1!N:N)</f>
        <v>9</v>
      </c>
      <c r="M2533" t="str" cm="1">
        <f t="array" ref="M2533">_xlfn.IFS(
OR(B2533="India",B2533="Thailand",B2533="United Arab Emirates",B2533="Japan",B2533="South Korea",B2533="China"),"Asia",
OR(B2533="Russia",B2533="Germany",B2533="France",B2533="Spain",B2533="Turkey",B2533="United Kingdom"),"Europe",
OR(B2533="United States Of America",B2533="Canada",B2533="Mexico",B2533="Brazil"),"America",
OR(B2533="Egypt",B2533="South Africa"),"Africa",
B2533="Australia","Oceania",
TRUE,"Others"
)</f>
        <v>Asia</v>
      </c>
      <c r="N2533" t="str">
        <f t="shared" si="39"/>
        <v>Moderate</v>
      </c>
    </row>
    <row r="2534" spans="1:14" x14ac:dyDescent="0.3">
      <c r="A2534" t="s">
        <v>12</v>
      </c>
      <c r="B2534" t="str">
        <f>_xlfn.XLOOKUP(A:A,Table1!B:B,Table1!C:C)</f>
        <v>South Africa</v>
      </c>
      <c r="C2534" s="1">
        <f>_xlfn.XLOOKUP(A:A,Table1!B:B,Table1!E:E)</f>
        <v>45203</v>
      </c>
      <c r="D2534">
        <f>_xlfn.XLOOKUP(A:A,Table1!B:B,Table1!F:F)</f>
        <v>128</v>
      </c>
      <c r="E2534">
        <f>_xlfn.XLOOKUP(A:A,Table1!B:B,Table1!G:G)</f>
        <v>175</v>
      </c>
      <c r="F2534">
        <f>_xlfn.XLOOKUP(A:A,Table1!B:B,Table1!H:H)</f>
        <v>30</v>
      </c>
      <c r="G2534">
        <f>_xlfn.XLOOKUP(A:A,Table1!B:B,Table1!I:I)</f>
        <v>13</v>
      </c>
      <c r="H2534">
        <f>_xlfn.XLOOKUP(A:A,Table1!B:B,Table1!J:J)</f>
        <v>2</v>
      </c>
      <c r="I2534">
        <f>_xlfn.XLOOKUP(A:A,Table1!B:B,Table1!K:K)</f>
        <v>196</v>
      </c>
      <c r="J2534">
        <f>_xlfn.XLOOKUP(A:A,Table1!B:B,Table1!L:L)</f>
        <v>27</v>
      </c>
      <c r="K2534">
        <f>_xlfn.XLOOKUP(A:A,Table1!B:B,Table1!M:M)</f>
        <v>51</v>
      </c>
      <c r="L2534">
        <f>_xlfn.XLOOKUP(A:A,Table1!B:B,Table1!N:N)</f>
        <v>10</v>
      </c>
      <c r="M2534" t="str" cm="1">
        <f t="array" ref="M2534">_xlfn.IFS(
OR(B2534="India",B2534="Thailand",B2534="United Arab Emirates",B2534="Japan",B2534="South Korea",B2534="China"),"Asia",
OR(B2534="Russia",B2534="Germany",B2534="France",B2534="Spain",B2534="Turkey",B2534="United Kingdom"),"Europe",
OR(B2534="United States Of America",B2534="Canada",B2534="Mexico",B2534="Brazil"),"America",
OR(B2534="Egypt",B2534="South Africa"),"Africa",
B2534="Australia","Oceania",
TRUE,"Others"
)</f>
        <v>Africa</v>
      </c>
      <c r="N2534" t="str">
        <f t="shared" si="39"/>
        <v>High</v>
      </c>
    </row>
    <row r="2535" spans="1:14" x14ac:dyDescent="0.3">
      <c r="A2535" t="s">
        <v>37</v>
      </c>
      <c r="B2535" t="str">
        <f>_xlfn.XLOOKUP(A:A,Table1!B:B,Table1!C:C)</f>
        <v>Mexico</v>
      </c>
      <c r="C2535" s="1">
        <f>_xlfn.XLOOKUP(A:A,Table1!B:B,Table1!E:E)</f>
        <v>45194</v>
      </c>
      <c r="D2535">
        <f>_xlfn.XLOOKUP(A:A,Table1!B:B,Table1!F:F)</f>
        <v>62</v>
      </c>
      <c r="E2535">
        <f>_xlfn.XLOOKUP(A:A,Table1!B:B,Table1!G:G)</f>
        <v>58</v>
      </c>
      <c r="F2535">
        <f>_xlfn.XLOOKUP(A:A,Table1!B:B,Table1!H:H)</f>
        <v>56</v>
      </c>
      <c r="G2535">
        <f>_xlfn.XLOOKUP(A:A,Table1!B:B,Table1!I:I)</f>
        <v>5</v>
      </c>
      <c r="H2535">
        <f>_xlfn.XLOOKUP(A:A,Table1!B:B,Table1!J:J)</f>
        <v>5</v>
      </c>
      <c r="I2535">
        <f>_xlfn.XLOOKUP(A:A,Table1!B:B,Table1!K:K)</f>
        <v>23</v>
      </c>
      <c r="J2535">
        <f>_xlfn.XLOOKUP(A:A,Table1!B:B,Table1!L:L)</f>
        <v>23</v>
      </c>
      <c r="K2535">
        <f>_xlfn.XLOOKUP(A:A,Table1!B:B,Table1!M:M)</f>
        <v>97</v>
      </c>
      <c r="L2535">
        <f>_xlfn.XLOOKUP(A:A,Table1!B:B,Table1!N:N)</f>
        <v>6</v>
      </c>
      <c r="M2535" t="str" cm="1">
        <f t="array" ref="M2535">_xlfn.IFS(
OR(B2535="India",B2535="Thailand",B2535="United Arab Emirates",B2535="Japan",B2535="South Korea",B2535="China"),"Asia",
OR(B2535="Russia",B2535="Germany",B2535="France",B2535="Spain",B2535="Turkey",B2535="United Kingdom"),"Europe",
OR(B2535="United States Of America",B2535="Canada",B2535="Mexico",B2535="Brazil"),"America",
OR(B2535="Egypt",B2535="South Africa"),"Africa",
B2535="Australia","Oceania",
TRUE,"Others"
)</f>
        <v>America</v>
      </c>
      <c r="N2535" t="str">
        <f t="shared" si="39"/>
        <v>Moderate</v>
      </c>
    </row>
    <row r="2536" spans="1:14" x14ac:dyDescent="0.3">
      <c r="A2536" t="s">
        <v>22</v>
      </c>
      <c r="B2536" t="str">
        <f>_xlfn.XLOOKUP(A:A,Table1!B:B,Table1!C:C)</f>
        <v>India</v>
      </c>
      <c r="C2536" s="1">
        <f>_xlfn.XLOOKUP(A:A,Table1!B:B,Table1!E:E)</f>
        <v>45262</v>
      </c>
      <c r="D2536">
        <f>_xlfn.XLOOKUP(A:A,Table1!B:B,Table1!F:F)</f>
        <v>25</v>
      </c>
      <c r="E2536">
        <f>_xlfn.XLOOKUP(A:A,Table1!B:B,Table1!G:G)</f>
        <v>118</v>
      </c>
      <c r="F2536">
        <f>_xlfn.XLOOKUP(A:A,Table1!B:B,Table1!H:H)</f>
        <v>74</v>
      </c>
      <c r="G2536">
        <f>_xlfn.XLOOKUP(A:A,Table1!B:B,Table1!I:I)</f>
        <v>11</v>
      </c>
      <c r="H2536">
        <f>_xlfn.XLOOKUP(A:A,Table1!B:B,Table1!J:J)</f>
        <v>1</v>
      </c>
      <c r="I2536">
        <f>_xlfn.XLOOKUP(A:A,Table1!B:B,Table1!K:K)</f>
        <v>188</v>
      </c>
      <c r="J2536">
        <f>_xlfn.XLOOKUP(A:A,Table1!B:B,Table1!L:L)</f>
        <v>20</v>
      </c>
      <c r="K2536">
        <f>_xlfn.XLOOKUP(A:A,Table1!B:B,Table1!M:M)</f>
        <v>67</v>
      </c>
      <c r="L2536">
        <f>_xlfn.XLOOKUP(A:A,Table1!B:B,Table1!N:N)</f>
        <v>9</v>
      </c>
      <c r="M2536" t="str" cm="1">
        <f t="array" ref="M2536">_xlfn.IFS(
OR(B2536="India",B2536="Thailand",B2536="United Arab Emirates",B2536="Japan",B2536="South Korea",B2536="China"),"Asia",
OR(B2536="Russia",B2536="Germany",B2536="France",B2536="Spain",B2536="Turkey",B2536="United Kingdom"),"Europe",
OR(B2536="United States Of America",B2536="Canada",B2536="Mexico",B2536="Brazil"),"America",
OR(B2536="Egypt",B2536="South Africa"),"Africa",
B2536="Australia","Oceania",
TRUE,"Others"
)</f>
        <v>Asia</v>
      </c>
      <c r="N2536" t="str">
        <f t="shared" si="39"/>
        <v>Moderate</v>
      </c>
    </row>
    <row r="2537" spans="1:14" x14ac:dyDescent="0.3">
      <c r="A2537" t="s">
        <v>26</v>
      </c>
      <c r="B2537" t="str">
        <f>_xlfn.XLOOKUP(A:A,Table1!B:B,Table1!C:C)</f>
        <v>France</v>
      </c>
      <c r="C2537" s="1">
        <f>_xlfn.XLOOKUP(A:A,Table1!B:B,Table1!E:E)</f>
        <v>45154</v>
      </c>
      <c r="D2537">
        <f>_xlfn.XLOOKUP(A:A,Table1!B:B,Table1!F:F)</f>
        <v>19</v>
      </c>
      <c r="E2537">
        <f>_xlfn.XLOOKUP(A:A,Table1!B:B,Table1!G:G)</f>
        <v>82</v>
      </c>
      <c r="F2537">
        <f>_xlfn.XLOOKUP(A:A,Table1!B:B,Table1!H:H)</f>
        <v>47</v>
      </c>
      <c r="G2537">
        <f>_xlfn.XLOOKUP(A:A,Table1!B:B,Table1!I:I)</f>
        <v>5</v>
      </c>
      <c r="H2537">
        <f>_xlfn.XLOOKUP(A:A,Table1!B:B,Table1!J:J)</f>
        <v>2</v>
      </c>
      <c r="I2537">
        <f>_xlfn.XLOOKUP(A:A,Table1!B:B,Table1!K:K)</f>
        <v>129</v>
      </c>
      <c r="J2537">
        <f>_xlfn.XLOOKUP(A:A,Table1!B:B,Table1!L:L)</f>
        <v>23</v>
      </c>
      <c r="K2537">
        <f>_xlfn.XLOOKUP(A:A,Table1!B:B,Table1!M:M)</f>
        <v>93</v>
      </c>
      <c r="L2537">
        <f>_xlfn.XLOOKUP(A:A,Table1!B:B,Table1!N:N)</f>
        <v>18</v>
      </c>
      <c r="M2537" t="str" cm="1">
        <f t="array" ref="M2537">_xlfn.IFS(
OR(B2537="India",B2537="Thailand",B2537="United Arab Emirates",B2537="Japan",B2537="South Korea",B2537="China"),"Asia",
OR(B2537="Russia",B2537="Germany",B2537="France",B2537="Spain",B2537="Turkey",B2537="United Kingdom"),"Europe",
OR(B2537="United States Of America",B2537="Canada",B2537="Mexico",B2537="Brazil"),"America",
OR(B2537="Egypt",B2537="South Africa"),"Africa",
B2537="Australia","Oceania",
TRUE,"Others"
)</f>
        <v>Europe</v>
      </c>
      <c r="N2537" t="str">
        <f t="shared" si="39"/>
        <v>Moderate</v>
      </c>
    </row>
    <row r="2538" spans="1:14" x14ac:dyDescent="0.3">
      <c r="A2538" t="s">
        <v>12</v>
      </c>
      <c r="B2538" t="str">
        <f>_xlfn.XLOOKUP(A:A,Table1!B:B,Table1!C:C)</f>
        <v>South Africa</v>
      </c>
      <c r="C2538" s="1">
        <f>_xlfn.XLOOKUP(A:A,Table1!B:B,Table1!E:E)</f>
        <v>45203</v>
      </c>
      <c r="D2538">
        <f>_xlfn.XLOOKUP(A:A,Table1!B:B,Table1!F:F)</f>
        <v>128</v>
      </c>
      <c r="E2538">
        <f>_xlfn.XLOOKUP(A:A,Table1!B:B,Table1!G:G)</f>
        <v>175</v>
      </c>
      <c r="F2538">
        <f>_xlfn.XLOOKUP(A:A,Table1!B:B,Table1!H:H)</f>
        <v>30</v>
      </c>
      <c r="G2538">
        <f>_xlfn.XLOOKUP(A:A,Table1!B:B,Table1!I:I)</f>
        <v>13</v>
      </c>
      <c r="H2538">
        <f>_xlfn.XLOOKUP(A:A,Table1!B:B,Table1!J:J)</f>
        <v>2</v>
      </c>
      <c r="I2538">
        <f>_xlfn.XLOOKUP(A:A,Table1!B:B,Table1!K:K)</f>
        <v>196</v>
      </c>
      <c r="J2538">
        <f>_xlfn.XLOOKUP(A:A,Table1!B:B,Table1!L:L)</f>
        <v>27</v>
      </c>
      <c r="K2538">
        <f>_xlfn.XLOOKUP(A:A,Table1!B:B,Table1!M:M)</f>
        <v>51</v>
      </c>
      <c r="L2538">
        <f>_xlfn.XLOOKUP(A:A,Table1!B:B,Table1!N:N)</f>
        <v>10</v>
      </c>
      <c r="M2538" t="str" cm="1">
        <f t="array" ref="M2538">_xlfn.IFS(
OR(B2538="India",B2538="Thailand",B2538="United Arab Emirates",B2538="Japan",B2538="South Korea",B2538="China"),"Asia",
OR(B2538="Russia",B2538="Germany",B2538="France",B2538="Spain",B2538="Turkey",B2538="United Kingdom"),"Europe",
OR(B2538="United States Of America",B2538="Canada",B2538="Mexico",B2538="Brazil"),"America",
OR(B2538="Egypt",B2538="South Africa"),"Africa",
B2538="Australia","Oceania",
TRUE,"Others"
)</f>
        <v>Africa</v>
      </c>
      <c r="N2538" t="str">
        <f t="shared" si="39"/>
        <v>High</v>
      </c>
    </row>
    <row r="2539" spans="1:14" x14ac:dyDescent="0.3">
      <c r="A2539" t="s">
        <v>16</v>
      </c>
      <c r="B2539" t="str">
        <f>_xlfn.XLOOKUP(A:A,Table1!B:B,Table1!C:C)</f>
        <v>Germany</v>
      </c>
      <c r="C2539" s="1">
        <f>_xlfn.XLOOKUP(A:A,Table1!B:B,Table1!E:E)</f>
        <v>45226</v>
      </c>
      <c r="D2539">
        <f>_xlfn.XLOOKUP(A:A,Table1!B:B,Table1!F:F)</f>
        <v>52</v>
      </c>
      <c r="E2539">
        <f>_xlfn.XLOOKUP(A:A,Table1!B:B,Table1!G:G)</f>
        <v>182</v>
      </c>
      <c r="F2539">
        <f>_xlfn.XLOOKUP(A:A,Table1!B:B,Table1!H:H)</f>
        <v>45</v>
      </c>
      <c r="G2539">
        <f>_xlfn.XLOOKUP(A:A,Table1!B:B,Table1!I:I)</f>
        <v>30</v>
      </c>
      <c r="H2539">
        <f>_xlfn.XLOOKUP(A:A,Table1!B:B,Table1!J:J)</f>
        <v>1</v>
      </c>
      <c r="I2539">
        <f>_xlfn.XLOOKUP(A:A,Table1!B:B,Table1!K:K)</f>
        <v>156</v>
      </c>
      <c r="J2539">
        <f>_xlfn.XLOOKUP(A:A,Table1!B:B,Table1!L:L)</f>
        <v>-4</v>
      </c>
      <c r="K2539">
        <f>_xlfn.XLOOKUP(A:A,Table1!B:B,Table1!M:M)</f>
        <v>97</v>
      </c>
      <c r="L2539">
        <f>_xlfn.XLOOKUP(A:A,Table1!B:B,Table1!N:N)</f>
        <v>2</v>
      </c>
      <c r="M2539" t="str" cm="1">
        <f t="array" ref="M2539">_xlfn.IFS(
OR(B2539="India",B2539="Thailand",B2539="United Arab Emirates",B2539="Japan",B2539="South Korea",B2539="China"),"Asia",
OR(B2539="Russia",B2539="Germany",B2539="France",B2539="Spain",B2539="Turkey",B2539="United Kingdom"),"Europe",
OR(B2539="United States Of America",B2539="Canada",B2539="Mexico",B2539="Brazil"),"America",
OR(B2539="Egypt",B2539="South Africa"),"Africa",
B2539="Australia","Oceania",
TRUE,"Others"
)</f>
        <v>Europe</v>
      </c>
      <c r="N2539" t="str">
        <f t="shared" si="39"/>
        <v>Low</v>
      </c>
    </row>
    <row r="2540" spans="1:14" x14ac:dyDescent="0.3">
      <c r="A2540" t="s">
        <v>345</v>
      </c>
      <c r="B2540" t="str">
        <f>_xlfn.XLOOKUP(A:A,Table1!B:B,Table1!C:C)</f>
        <v>Brazil</v>
      </c>
      <c r="C2540" s="1">
        <f>_xlfn.XLOOKUP(A:A,Table1!B:B,Table1!E:E)</f>
        <v>44944</v>
      </c>
      <c r="D2540">
        <f>_xlfn.XLOOKUP(A:A,Table1!B:B,Table1!F:F)</f>
        <v>136</v>
      </c>
      <c r="E2540">
        <f>_xlfn.XLOOKUP(A:A,Table1!B:B,Table1!G:G)</f>
        <v>179</v>
      </c>
      <c r="F2540">
        <f>_xlfn.XLOOKUP(A:A,Table1!B:B,Table1!H:H)</f>
        <v>30</v>
      </c>
      <c r="G2540">
        <f>_xlfn.XLOOKUP(A:A,Table1!B:B,Table1!I:I)</f>
        <v>3</v>
      </c>
      <c r="H2540">
        <f>_xlfn.XLOOKUP(A:A,Table1!B:B,Table1!J:J)</f>
        <v>8</v>
      </c>
      <c r="I2540">
        <f>_xlfn.XLOOKUP(A:A,Table1!B:B,Table1!K:K)</f>
        <v>120</v>
      </c>
      <c r="J2540">
        <f>_xlfn.XLOOKUP(A:A,Table1!B:B,Table1!L:L)</f>
        <v>32</v>
      </c>
      <c r="K2540">
        <f>_xlfn.XLOOKUP(A:A,Table1!B:B,Table1!M:M)</f>
        <v>97</v>
      </c>
      <c r="L2540">
        <f>_xlfn.XLOOKUP(A:A,Table1!B:B,Table1!N:N)</f>
        <v>18</v>
      </c>
      <c r="M2540" t="str" cm="1">
        <f t="array" ref="M2540">_xlfn.IFS(
OR(B2540="India",B2540="Thailand",B2540="United Arab Emirates",B2540="Japan",B2540="South Korea",B2540="China"),"Asia",
OR(B2540="Russia",B2540="Germany",B2540="France",B2540="Spain",B2540="Turkey",B2540="United Kingdom"),"Europe",
OR(B2540="United States Of America",B2540="Canada",B2540="Mexico",B2540="Brazil"),"America",
OR(B2540="Egypt",B2540="South Africa"),"Africa",
B2540="Australia","Oceania",
TRUE,"Others"
)</f>
        <v>America</v>
      </c>
      <c r="N2540" t="str">
        <f t="shared" si="39"/>
        <v>High</v>
      </c>
    </row>
    <row r="2541" spans="1:14" x14ac:dyDescent="0.3">
      <c r="A2541" t="s">
        <v>32</v>
      </c>
      <c r="B2541" t="str">
        <f>_xlfn.XLOOKUP(A:A,Table1!B:B,Table1!C:C)</f>
        <v>Canada</v>
      </c>
      <c r="C2541" s="1">
        <f>_xlfn.XLOOKUP(A:A,Table1!B:B,Table1!E:E)</f>
        <v>44932</v>
      </c>
      <c r="D2541">
        <f>_xlfn.XLOOKUP(A:A,Table1!B:B,Table1!F:F)</f>
        <v>112</v>
      </c>
      <c r="E2541">
        <f>_xlfn.XLOOKUP(A:A,Table1!B:B,Table1!G:G)</f>
        <v>118</v>
      </c>
      <c r="F2541">
        <f>_xlfn.XLOOKUP(A:A,Table1!B:B,Table1!H:H)</f>
        <v>60</v>
      </c>
      <c r="G2541">
        <f>_xlfn.XLOOKUP(A:A,Table1!B:B,Table1!I:I)</f>
        <v>10</v>
      </c>
      <c r="H2541">
        <f>_xlfn.XLOOKUP(A:A,Table1!B:B,Table1!J:J)</f>
        <v>2</v>
      </c>
      <c r="I2541">
        <f>_xlfn.XLOOKUP(A:A,Table1!B:B,Table1!K:K)</f>
        <v>157</v>
      </c>
      <c r="J2541">
        <f>_xlfn.XLOOKUP(A:A,Table1!B:B,Table1!L:L)</f>
        <v>35</v>
      </c>
      <c r="K2541">
        <f>_xlfn.XLOOKUP(A:A,Table1!B:B,Table1!M:M)</f>
        <v>16</v>
      </c>
      <c r="L2541">
        <f>_xlfn.XLOOKUP(A:A,Table1!B:B,Table1!N:N)</f>
        <v>20</v>
      </c>
      <c r="M2541" t="str" cm="1">
        <f t="array" ref="M2541">_xlfn.IFS(
OR(B2541="India",B2541="Thailand",B2541="United Arab Emirates",B2541="Japan",B2541="South Korea",B2541="China"),"Asia",
OR(B2541="Russia",B2541="Germany",B2541="France",B2541="Spain",B2541="Turkey",B2541="United Kingdom"),"Europe",
OR(B2541="United States Of America",B2541="Canada",B2541="Mexico",B2541="Brazil"),"America",
OR(B2541="Egypt",B2541="South Africa"),"Africa",
B2541="Australia","Oceania",
TRUE,"Others"
)</f>
        <v>America</v>
      </c>
      <c r="N2541" t="str">
        <f t="shared" si="39"/>
        <v>High</v>
      </c>
    </row>
    <row r="2542" spans="1:14" x14ac:dyDescent="0.3">
      <c r="A2542" t="s">
        <v>22</v>
      </c>
      <c r="B2542" t="str">
        <f>_xlfn.XLOOKUP(A:A,Table1!B:B,Table1!C:C)</f>
        <v>India</v>
      </c>
      <c r="C2542" s="1">
        <f>_xlfn.XLOOKUP(A:A,Table1!B:B,Table1!E:E)</f>
        <v>45262</v>
      </c>
      <c r="D2542">
        <f>_xlfn.XLOOKUP(A:A,Table1!B:B,Table1!F:F)</f>
        <v>25</v>
      </c>
      <c r="E2542">
        <f>_xlfn.XLOOKUP(A:A,Table1!B:B,Table1!G:G)</f>
        <v>118</v>
      </c>
      <c r="F2542">
        <f>_xlfn.XLOOKUP(A:A,Table1!B:B,Table1!H:H)</f>
        <v>74</v>
      </c>
      <c r="G2542">
        <f>_xlfn.XLOOKUP(A:A,Table1!B:B,Table1!I:I)</f>
        <v>11</v>
      </c>
      <c r="H2542">
        <f>_xlfn.XLOOKUP(A:A,Table1!B:B,Table1!J:J)</f>
        <v>1</v>
      </c>
      <c r="I2542">
        <f>_xlfn.XLOOKUP(A:A,Table1!B:B,Table1!K:K)</f>
        <v>188</v>
      </c>
      <c r="J2542">
        <f>_xlfn.XLOOKUP(A:A,Table1!B:B,Table1!L:L)</f>
        <v>20</v>
      </c>
      <c r="K2542">
        <f>_xlfn.XLOOKUP(A:A,Table1!B:B,Table1!M:M)</f>
        <v>67</v>
      </c>
      <c r="L2542">
        <f>_xlfn.XLOOKUP(A:A,Table1!B:B,Table1!N:N)</f>
        <v>9</v>
      </c>
      <c r="M2542" t="str" cm="1">
        <f t="array" ref="M2542">_xlfn.IFS(
OR(B2542="India",B2542="Thailand",B2542="United Arab Emirates",B2542="Japan",B2542="South Korea",B2542="China"),"Asia",
OR(B2542="Russia",B2542="Germany",B2542="France",B2542="Spain",B2542="Turkey",B2542="United Kingdom"),"Europe",
OR(B2542="United States Of America",B2542="Canada",B2542="Mexico",B2542="Brazil"),"America",
OR(B2542="Egypt",B2542="South Africa"),"Africa",
B2542="Australia","Oceania",
TRUE,"Others"
)</f>
        <v>Asia</v>
      </c>
      <c r="N2542" t="str">
        <f t="shared" si="39"/>
        <v>Moderate</v>
      </c>
    </row>
    <row r="2543" spans="1:14" x14ac:dyDescent="0.3">
      <c r="A2543" t="s">
        <v>37</v>
      </c>
      <c r="B2543" t="str">
        <f>_xlfn.XLOOKUP(A:A,Table1!B:B,Table1!C:C)</f>
        <v>Mexico</v>
      </c>
      <c r="C2543" s="1">
        <f>_xlfn.XLOOKUP(A:A,Table1!B:B,Table1!E:E)</f>
        <v>45194</v>
      </c>
      <c r="D2543">
        <f>_xlfn.XLOOKUP(A:A,Table1!B:B,Table1!F:F)</f>
        <v>62</v>
      </c>
      <c r="E2543">
        <f>_xlfn.XLOOKUP(A:A,Table1!B:B,Table1!G:G)</f>
        <v>58</v>
      </c>
      <c r="F2543">
        <f>_xlfn.XLOOKUP(A:A,Table1!B:B,Table1!H:H)</f>
        <v>56</v>
      </c>
      <c r="G2543">
        <f>_xlfn.XLOOKUP(A:A,Table1!B:B,Table1!I:I)</f>
        <v>5</v>
      </c>
      <c r="H2543">
        <f>_xlfn.XLOOKUP(A:A,Table1!B:B,Table1!J:J)</f>
        <v>5</v>
      </c>
      <c r="I2543">
        <f>_xlfn.XLOOKUP(A:A,Table1!B:B,Table1!K:K)</f>
        <v>23</v>
      </c>
      <c r="J2543">
        <f>_xlfn.XLOOKUP(A:A,Table1!B:B,Table1!L:L)</f>
        <v>23</v>
      </c>
      <c r="K2543">
        <f>_xlfn.XLOOKUP(A:A,Table1!B:B,Table1!M:M)</f>
        <v>97</v>
      </c>
      <c r="L2543">
        <f>_xlfn.XLOOKUP(A:A,Table1!B:B,Table1!N:N)</f>
        <v>6</v>
      </c>
      <c r="M2543" t="str" cm="1">
        <f t="array" ref="M2543">_xlfn.IFS(
OR(B2543="India",B2543="Thailand",B2543="United Arab Emirates",B2543="Japan",B2543="South Korea",B2543="China"),"Asia",
OR(B2543="Russia",B2543="Germany",B2543="France",B2543="Spain",B2543="Turkey",B2543="United Kingdom"),"Europe",
OR(B2543="United States Of America",B2543="Canada",B2543="Mexico",B2543="Brazil"),"America",
OR(B2543="Egypt",B2543="South Africa"),"Africa",
B2543="Australia","Oceania",
TRUE,"Others"
)</f>
        <v>America</v>
      </c>
      <c r="N2543" t="str">
        <f t="shared" si="39"/>
        <v>Moderate</v>
      </c>
    </row>
    <row r="2544" spans="1:14" x14ac:dyDescent="0.3">
      <c r="A2544" t="s">
        <v>22</v>
      </c>
      <c r="B2544" t="str">
        <f>_xlfn.XLOOKUP(A:A,Table1!B:B,Table1!C:C)</f>
        <v>India</v>
      </c>
      <c r="C2544" s="1">
        <f>_xlfn.XLOOKUP(A:A,Table1!B:B,Table1!E:E)</f>
        <v>45262</v>
      </c>
      <c r="D2544">
        <f>_xlfn.XLOOKUP(A:A,Table1!B:B,Table1!F:F)</f>
        <v>25</v>
      </c>
      <c r="E2544">
        <f>_xlfn.XLOOKUP(A:A,Table1!B:B,Table1!G:G)</f>
        <v>118</v>
      </c>
      <c r="F2544">
        <f>_xlfn.XLOOKUP(A:A,Table1!B:B,Table1!H:H)</f>
        <v>74</v>
      </c>
      <c r="G2544">
        <f>_xlfn.XLOOKUP(A:A,Table1!B:B,Table1!I:I)</f>
        <v>11</v>
      </c>
      <c r="H2544">
        <f>_xlfn.XLOOKUP(A:A,Table1!B:B,Table1!J:J)</f>
        <v>1</v>
      </c>
      <c r="I2544">
        <f>_xlfn.XLOOKUP(A:A,Table1!B:B,Table1!K:K)</f>
        <v>188</v>
      </c>
      <c r="J2544">
        <f>_xlfn.XLOOKUP(A:A,Table1!B:B,Table1!L:L)</f>
        <v>20</v>
      </c>
      <c r="K2544">
        <f>_xlfn.XLOOKUP(A:A,Table1!B:B,Table1!M:M)</f>
        <v>67</v>
      </c>
      <c r="L2544">
        <f>_xlfn.XLOOKUP(A:A,Table1!B:B,Table1!N:N)</f>
        <v>9</v>
      </c>
      <c r="M2544" t="str" cm="1">
        <f t="array" ref="M2544">_xlfn.IFS(
OR(B2544="India",B2544="Thailand",B2544="United Arab Emirates",B2544="Japan",B2544="South Korea",B2544="China"),"Asia",
OR(B2544="Russia",B2544="Germany",B2544="France",B2544="Spain",B2544="Turkey",B2544="United Kingdom"),"Europe",
OR(B2544="United States Of America",B2544="Canada",B2544="Mexico",B2544="Brazil"),"America",
OR(B2544="Egypt",B2544="South Africa"),"Africa",
B2544="Australia","Oceania",
TRUE,"Others"
)</f>
        <v>Asia</v>
      </c>
      <c r="N2544" t="str">
        <f t="shared" si="39"/>
        <v>Moderate</v>
      </c>
    </row>
    <row r="2545" spans="1:14" x14ac:dyDescent="0.3">
      <c r="A2545" t="s">
        <v>42</v>
      </c>
      <c r="B2545" t="str">
        <f>_xlfn.XLOOKUP(A:A,Table1!B:B,Table1!C:C)</f>
        <v>Thailand</v>
      </c>
      <c r="C2545" s="1">
        <f>_xlfn.XLOOKUP(A:A,Table1!B:B,Table1!E:E)</f>
        <v>45173</v>
      </c>
      <c r="D2545">
        <f>_xlfn.XLOOKUP(A:A,Table1!B:B,Table1!F:F)</f>
        <v>107</v>
      </c>
      <c r="E2545">
        <f>_xlfn.XLOOKUP(A:A,Table1!B:B,Table1!G:G)</f>
        <v>73</v>
      </c>
      <c r="F2545">
        <f>_xlfn.XLOOKUP(A:A,Table1!B:B,Table1!H:H)</f>
        <v>77</v>
      </c>
      <c r="G2545">
        <f>_xlfn.XLOOKUP(A:A,Table1!B:B,Table1!I:I)</f>
        <v>3</v>
      </c>
      <c r="H2545">
        <f>_xlfn.XLOOKUP(A:A,Table1!B:B,Table1!J:J)</f>
        <v>5</v>
      </c>
      <c r="I2545">
        <f>_xlfn.XLOOKUP(A:A,Table1!B:B,Table1!K:K)</f>
        <v>98</v>
      </c>
      <c r="J2545">
        <f>_xlfn.XLOOKUP(A:A,Table1!B:B,Table1!L:L)</f>
        <v>10</v>
      </c>
      <c r="K2545">
        <f>_xlfn.XLOOKUP(A:A,Table1!B:B,Table1!M:M)</f>
        <v>61</v>
      </c>
      <c r="L2545">
        <f>_xlfn.XLOOKUP(A:A,Table1!B:B,Table1!N:N)</f>
        <v>5</v>
      </c>
      <c r="M2545" t="str" cm="1">
        <f t="array" ref="M2545">_xlfn.IFS(
OR(B2545="India",B2545="Thailand",B2545="United Arab Emirates",B2545="Japan",B2545="South Korea",B2545="China"),"Asia",
OR(B2545="Russia",B2545="Germany",B2545="France",B2545="Spain",B2545="Turkey",B2545="United Kingdom"),"Europe",
OR(B2545="United States Of America",B2545="Canada",B2545="Mexico",B2545="Brazil"),"America",
OR(B2545="Egypt",B2545="South Africa"),"Africa",
B2545="Australia","Oceania",
TRUE,"Others"
)</f>
        <v>Asia</v>
      </c>
      <c r="N2545" t="str">
        <f t="shared" si="39"/>
        <v>Low</v>
      </c>
    </row>
    <row r="2546" spans="1:14" x14ac:dyDescent="0.3">
      <c r="A2546" t="s">
        <v>74</v>
      </c>
      <c r="B2546" t="str">
        <f>_xlfn.XLOOKUP(A:A,Table1!B:B,Table1!C:C)</f>
        <v>Australia</v>
      </c>
      <c r="C2546" s="1">
        <f>_xlfn.XLOOKUP(A:A,Table1!B:B,Table1!E:E)</f>
        <v>45205</v>
      </c>
      <c r="D2546">
        <f>_xlfn.XLOOKUP(A:A,Table1!B:B,Table1!F:F)</f>
        <v>110</v>
      </c>
      <c r="E2546">
        <f>_xlfn.XLOOKUP(A:A,Table1!B:B,Table1!G:G)</f>
        <v>82</v>
      </c>
      <c r="F2546">
        <f>_xlfn.XLOOKUP(A:A,Table1!B:B,Table1!H:H)</f>
        <v>77</v>
      </c>
      <c r="G2546">
        <f>_xlfn.XLOOKUP(A:A,Table1!B:B,Table1!I:I)</f>
        <v>10</v>
      </c>
      <c r="H2546">
        <f>_xlfn.XLOOKUP(A:A,Table1!B:B,Table1!J:J)</f>
        <v>7</v>
      </c>
      <c r="I2546">
        <f>_xlfn.XLOOKUP(A:A,Table1!B:B,Table1!K:K)</f>
        <v>19</v>
      </c>
      <c r="J2546">
        <f>_xlfn.XLOOKUP(A:A,Table1!B:B,Table1!L:L)</f>
        <v>17</v>
      </c>
      <c r="K2546">
        <f>_xlfn.XLOOKUP(A:A,Table1!B:B,Table1!M:M)</f>
        <v>65</v>
      </c>
      <c r="L2546">
        <f>_xlfn.XLOOKUP(A:A,Table1!B:B,Table1!N:N)</f>
        <v>13</v>
      </c>
      <c r="M2546" t="str" cm="1">
        <f t="array" ref="M2546">_xlfn.IFS(
OR(B2546="India",B2546="Thailand",B2546="United Arab Emirates",B2546="Japan",B2546="South Korea",B2546="China"),"Asia",
OR(B2546="Russia",B2546="Germany",B2546="France",B2546="Spain",B2546="Turkey",B2546="United Kingdom"),"Europe",
OR(B2546="United States Of America",B2546="Canada",B2546="Mexico",B2546="Brazil"),"America",
OR(B2546="Egypt",B2546="South Africa"),"Africa",
B2546="Australia","Oceania",
TRUE,"Others"
)</f>
        <v>Oceania</v>
      </c>
      <c r="N2546" t="str">
        <f t="shared" si="39"/>
        <v>Moderate</v>
      </c>
    </row>
    <row r="2547" spans="1:14" x14ac:dyDescent="0.3">
      <c r="A2547" t="s">
        <v>41</v>
      </c>
      <c r="B2547" t="str">
        <f>_xlfn.XLOOKUP(A:A,Table1!B:B,Table1!C:C)</f>
        <v>South Korea</v>
      </c>
      <c r="C2547" s="1">
        <f>_xlfn.XLOOKUP(A:A,Table1!B:B,Table1!E:E)</f>
        <v>45257</v>
      </c>
      <c r="D2547">
        <f>_xlfn.XLOOKUP(A:A,Table1!B:B,Table1!F:F)</f>
        <v>74</v>
      </c>
      <c r="E2547">
        <f>_xlfn.XLOOKUP(A:A,Table1!B:B,Table1!G:G)</f>
        <v>150</v>
      </c>
      <c r="F2547">
        <f>_xlfn.XLOOKUP(A:A,Table1!B:B,Table1!H:H)</f>
        <v>42</v>
      </c>
      <c r="G2547">
        <f>_xlfn.XLOOKUP(A:A,Table1!B:B,Table1!I:I)</f>
        <v>12</v>
      </c>
      <c r="H2547">
        <f>_xlfn.XLOOKUP(A:A,Table1!B:B,Table1!J:J)</f>
        <v>1</v>
      </c>
      <c r="I2547">
        <f>_xlfn.XLOOKUP(A:A,Table1!B:B,Table1!K:K)</f>
        <v>140</v>
      </c>
      <c r="J2547">
        <f>_xlfn.XLOOKUP(A:A,Table1!B:B,Table1!L:L)</f>
        <v>4</v>
      </c>
      <c r="K2547">
        <f>_xlfn.XLOOKUP(A:A,Table1!B:B,Table1!M:M)</f>
        <v>80</v>
      </c>
      <c r="L2547">
        <f>_xlfn.XLOOKUP(A:A,Table1!B:B,Table1!N:N)</f>
        <v>6</v>
      </c>
      <c r="M2547" t="str" cm="1">
        <f t="array" ref="M2547">_xlfn.IFS(
OR(B2547="India",B2547="Thailand",B2547="United Arab Emirates",B2547="Japan",B2547="South Korea",B2547="China"),"Asia",
OR(B2547="Russia",B2547="Germany",B2547="France",B2547="Spain",B2547="Turkey",B2547="United Kingdom"),"Europe",
OR(B2547="United States Of America",B2547="Canada",B2547="Mexico",B2547="Brazil"),"America",
OR(B2547="Egypt",B2547="South Africa"),"Africa",
B2547="Australia","Oceania",
TRUE,"Others"
)</f>
        <v>Asia</v>
      </c>
      <c r="N2547" t="str">
        <f t="shared" si="39"/>
        <v>Low</v>
      </c>
    </row>
    <row r="2548" spans="1:14" x14ac:dyDescent="0.3">
      <c r="A2548" t="s">
        <v>24</v>
      </c>
      <c r="B2548" t="str">
        <f>_xlfn.XLOOKUP(A:A,Table1!B:B,Table1!C:C)</f>
        <v>China</v>
      </c>
      <c r="C2548" s="1">
        <f>_xlfn.XLOOKUP(A:A,Table1!B:B,Table1!E:E)</f>
        <v>45110</v>
      </c>
      <c r="D2548">
        <f>_xlfn.XLOOKUP(A:A,Table1!B:B,Table1!F:F)</f>
        <v>100</v>
      </c>
      <c r="E2548">
        <f>_xlfn.XLOOKUP(A:A,Table1!B:B,Table1!G:G)</f>
        <v>10</v>
      </c>
      <c r="F2548">
        <f>_xlfn.XLOOKUP(A:A,Table1!B:B,Table1!H:H)</f>
        <v>75</v>
      </c>
      <c r="G2548">
        <f>_xlfn.XLOOKUP(A:A,Table1!B:B,Table1!I:I)</f>
        <v>40</v>
      </c>
      <c r="H2548">
        <f>_xlfn.XLOOKUP(A:A,Table1!B:B,Table1!J:J)</f>
        <v>7</v>
      </c>
      <c r="I2548">
        <f>_xlfn.XLOOKUP(A:A,Table1!B:B,Table1!K:K)</f>
        <v>177</v>
      </c>
      <c r="J2548">
        <f>_xlfn.XLOOKUP(A:A,Table1!B:B,Table1!L:L)</f>
        <v>33</v>
      </c>
      <c r="K2548">
        <f>_xlfn.XLOOKUP(A:A,Table1!B:B,Table1!M:M)</f>
        <v>18</v>
      </c>
      <c r="L2548">
        <f>_xlfn.XLOOKUP(A:A,Table1!B:B,Table1!N:N)</f>
        <v>10</v>
      </c>
      <c r="M2548" t="str" cm="1">
        <f t="array" ref="M2548">_xlfn.IFS(
OR(B2548="India",B2548="Thailand",B2548="United Arab Emirates",B2548="Japan",B2548="South Korea",B2548="China"),"Asia",
OR(B2548="Russia",B2548="Germany",B2548="France",B2548="Spain",B2548="Turkey",B2548="United Kingdom"),"Europe",
OR(B2548="United States Of America",B2548="Canada",B2548="Mexico",B2548="Brazil"),"America",
OR(B2548="Egypt",B2548="South Africa"),"Africa",
B2548="Australia","Oceania",
TRUE,"Others"
)</f>
        <v>Asia</v>
      </c>
      <c r="N2548" t="str">
        <f t="shared" si="39"/>
        <v>High</v>
      </c>
    </row>
    <row r="2549" spans="1:14" x14ac:dyDescent="0.3">
      <c r="A2549" t="s">
        <v>16</v>
      </c>
      <c r="B2549" t="str">
        <f>_xlfn.XLOOKUP(A:A,Table1!B:B,Table1!C:C)</f>
        <v>Germany</v>
      </c>
      <c r="C2549" s="1">
        <f>_xlfn.XLOOKUP(A:A,Table1!B:B,Table1!E:E)</f>
        <v>45226</v>
      </c>
      <c r="D2549">
        <f>_xlfn.XLOOKUP(A:A,Table1!B:B,Table1!F:F)</f>
        <v>52</v>
      </c>
      <c r="E2549">
        <f>_xlfn.XLOOKUP(A:A,Table1!B:B,Table1!G:G)</f>
        <v>182</v>
      </c>
      <c r="F2549">
        <f>_xlfn.XLOOKUP(A:A,Table1!B:B,Table1!H:H)</f>
        <v>45</v>
      </c>
      <c r="G2549">
        <f>_xlfn.XLOOKUP(A:A,Table1!B:B,Table1!I:I)</f>
        <v>30</v>
      </c>
      <c r="H2549">
        <f>_xlfn.XLOOKUP(A:A,Table1!B:B,Table1!J:J)</f>
        <v>1</v>
      </c>
      <c r="I2549">
        <f>_xlfn.XLOOKUP(A:A,Table1!B:B,Table1!K:K)</f>
        <v>156</v>
      </c>
      <c r="J2549">
        <f>_xlfn.XLOOKUP(A:A,Table1!B:B,Table1!L:L)</f>
        <v>-4</v>
      </c>
      <c r="K2549">
        <f>_xlfn.XLOOKUP(A:A,Table1!B:B,Table1!M:M)</f>
        <v>97</v>
      </c>
      <c r="L2549">
        <f>_xlfn.XLOOKUP(A:A,Table1!B:B,Table1!N:N)</f>
        <v>2</v>
      </c>
      <c r="M2549" t="str" cm="1">
        <f t="array" ref="M2549">_xlfn.IFS(
OR(B2549="India",B2549="Thailand",B2549="United Arab Emirates",B2549="Japan",B2549="South Korea",B2549="China"),"Asia",
OR(B2549="Russia",B2549="Germany",B2549="France",B2549="Spain",B2549="Turkey",B2549="United Kingdom"),"Europe",
OR(B2549="United States Of America",B2549="Canada",B2549="Mexico",B2549="Brazil"),"America",
OR(B2549="Egypt",B2549="South Africa"),"Africa",
B2549="Australia","Oceania",
TRUE,"Others"
)</f>
        <v>Europe</v>
      </c>
      <c r="N2549" t="str">
        <f t="shared" si="39"/>
        <v>Low</v>
      </c>
    </row>
    <row r="2550" spans="1:14" x14ac:dyDescent="0.3">
      <c r="A2550" t="s">
        <v>42</v>
      </c>
      <c r="B2550" t="str">
        <f>_xlfn.XLOOKUP(A:A,Table1!B:B,Table1!C:C)</f>
        <v>Thailand</v>
      </c>
      <c r="C2550" s="1">
        <f>_xlfn.XLOOKUP(A:A,Table1!B:B,Table1!E:E)</f>
        <v>45173</v>
      </c>
      <c r="D2550">
        <f>_xlfn.XLOOKUP(A:A,Table1!B:B,Table1!F:F)</f>
        <v>107</v>
      </c>
      <c r="E2550">
        <f>_xlfn.XLOOKUP(A:A,Table1!B:B,Table1!G:G)</f>
        <v>73</v>
      </c>
      <c r="F2550">
        <f>_xlfn.XLOOKUP(A:A,Table1!B:B,Table1!H:H)</f>
        <v>77</v>
      </c>
      <c r="G2550">
        <f>_xlfn.XLOOKUP(A:A,Table1!B:B,Table1!I:I)</f>
        <v>3</v>
      </c>
      <c r="H2550">
        <f>_xlfn.XLOOKUP(A:A,Table1!B:B,Table1!J:J)</f>
        <v>5</v>
      </c>
      <c r="I2550">
        <f>_xlfn.XLOOKUP(A:A,Table1!B:B,Table1!K:K)</f>
        <v>98</v>
      </c>
      <c r="J2550">
        <f>_xlfn.XLOOKUP(A:A,Table1!B:B,Table1!L:L)</f>
        <v>10</v>
      </c>
      <c r="K2550">
        <f>_xlfn.XLOOKUP(A:A,Table1!B:B,Table1!M:M)</f>
        <v>61</v>
      </c>
      <c r="L2550">
        <f>_xlfn.XLOOKUP(A:A,Table1!B:B,Table1!N:N)</f>
        <v>5</v>
      </c>
      <c r="M2550" t="str" cm="1">
        <f t="array" ref="M2550">_xlfn.IFS(
OR(B2550="India",B2550="Thailand",B2550="United Arab Emirates",B2550="Japan",B2550="South Korea",B2550="China"),"Asia",
OR(B2550="Russia",B2550="Germany",B2550="France",B2550="Spain",B2550="Turkey",B2550="United Kingdom"),"Europe",
OR(B2550="United States Of America",B2550="Canada",B2550="Mexico",B2550="Brazil"),"America",
OR(B2550="Egypt",B2550="South Africa"),"Africa",
B2550="Australia","Oceania",
TRUE,"Others"
)</f>
        <v>Asia</v>
      </c>
      <c r="N2550" t="str">
        <f t="shared" si="39"/>
        <v>Low</v>
      </c>
    </row>
    <row r="2551" spans="1:14" x14ac:dyDescent="0.3">
      <c r="A2551" t="s">
        <v>39</v>
      </c>
      <c r="B2551" t="str">
        <f>_xlfn.XLOOKUP(A:A,Table1!B:B,Table1!C:C)</f>
        <v>Spain</v>
      </c>
      <c r="C2551" s="1">
        <f>_xlfn.XLOOKUP(A:A,Table1!B:B,Table1!E:E)</f>
        <v>44930</v>
      </c>
      <c r="D2551">
        <f>_xlfn.XLOOKUP(A:A,Table1!B:B,Table1!F:F)</f>
        <v>6</v>
      </c>
      <c r="E2551">
        <f>_xlfn.XLOOKUP(A:A,Table1!B:B,Table1!G:G)</f>
        <v>167</v>
      </c>
      <c r="F2551">
        <f>_xlfn.XLOOKUP(A:A,Table1!B:B,Table1!H:H)</f>
        <v>72</v>
      </c>
      <c r="G2551">
        <f>_xlfn.XLOOKUP(A:A,Table1!B:B,Table1!I:I)</f>
        <v>18</v>
      </c>
      <c r="H2551">
        <f>_xlfn.XLOOKUP(A:A,Table1!B:B,Table1!J:J)</f>
        <v>3</v>
      </c>
      <c r="I2551">
        <f>_xlfn.XLOOKUP(A:A,Table1!B:B,Table1!K:K)</f>
        <v>153</v>
      </c>
      <c r="J2551">
        <f>_xlfn.XLOOKUP(A:A,Table1!B:B,Table1!L:L)</f>
        <v>22</v>
      </c>
      <c r="K2551">
        <f>_xlfn.XLOOKUP(A:A,Table1!B:B,Table1!M:M)</f>
        <v>38</v>
      </c>
      <c r="L2551">
        <f>_xlfn.XLOOKUP(A:A,Table1!B:B,Table1!N:N)</f>
        <v>9</v>
      </c>
      <c r="M2551" t="str" cm="1">
        <f t="array" ref="M2551">_xlfn.IFS(
OR(B2551="India",B2551="Thailand",B2551="United Arab Emirates",B2551="Japan",B2551="South Korea",B2551="China"),"Asia",
OR(B2551="Russia",B2551="Germany",B2551="France",B2551="Spain",B2551="Turkey",B2551="United Kingdom"),"Europe",
OR(B2551="United States Of America",B2551="Canada",B2551="Mexico",B2551="Brazil"),"America",
OR(B2551="Egypt",B2551="South Africa"),"Africa",
B2551="Australia","Oceania",
TRUE,"Others"
)</f>
        <v>Europe</v>
      </c>
      <c r="N2551" t="str">
        <f t="shared" si="39"/>
        <v>Moderate</v>
      </c>
    </row>
    <row r="2552" spans="1:14" x14ac:dyDescent="0.3">
      <c r="A2552" t="s">
        <v>21</v>
      </c>
      <c r="B2552" t="str">
        <f>_xlfn.XLOOKUP(A:A,Table1!B:B,Table1!C:C)</f>
        <v>United States Of America</v>
      </c>
      <c r="C2552" s="1">
        <f>_xlfn.XLOOKUP(A:A,Table1!B:B,Table1!E:E)</f>
        <v>45040</v>
      </c>
      <c r="D2552">
        <f>_xlfn.XLOOKUP(A:A,Table1!B:B,Table1!F:F)</f>
        <v>15</v>
      </c>
      <c r="E2552">
        <f>_xlfn.XLOOKUP(A:A,Table1!B:B,Table1!G:G)</f>
        <v>82</v>
      </c>
      <c r="F2552">
        <f>_xlfn.XLOOKUP(A:A,Table1!B:B,Table1!H:H)</f>
        <v>98</v>
      </c>
      <c r="G2552">
        <f>_xlfn.XLOOKUP(A:A,Table1!B:B,Table1!I:I)</f>
        <v>11</v>
      </c>
      <c r="H2552">
        <f>_xlfn.XLOOKUP(A:A,Table1!B:B,Table1!J:J)</f>
        <v>6</v>
      </c>
      <c r="I2552">
        <f>_xlfn.XLOOKUP(A:A,Table1!B:B,Table1!K:K)</f>
        <v>195</v>
      </c>
      <c r="J2552">
        <f>_xlfn.XLOOKUP(A:A,Table1!B:B,Table1!L:L)</f>
        <v>28</v>
      </c>
      <c r="K2552">
        <f>_xlfn.XLOOKUP(A:A,Table1!B:B,Table1!M:M)</f>
        <v>11</v>
      </c>
      <c r="L2552">
        <f>_xlfn.XLOOKUP(A:A,Table1!B:B,Table1!N:N)</f>
        <v>8</v>
      </c>
      <c r="M2552" t="str" cm="1">
        <f t="array" ref="M2552">_xlfn.IFS(
OR(B2552="India",B2552="Thailand",B2552="United Arab Emirates",B2552="Japan",B2552="South Korea",B2552="China"),"Asia",
OR(B2552="Russia",B2552="Germany",B2552="France",B2552="Spain",B2552="Turkey",B2552="United Kingdom"),"Europe",
OR(B2552="United States Of America",B2552="Canada",B2552="Mexico",B2552="Brazil"),"America",
OR(B2552="Egypt",B2552="South Africa"),"Africa",
B2552="Australia","Oceania",
TRUE,"Others"
)</f>
        <v>America</v>
      </c>
      <c r="N2552" t="str">
        <f t="shared" si="39"/>
        <v>High</v>
      </c>
    </row>
    <row r="2553" spans="1:14" x14ac:dyDescent="0.3">
      <c r="A2553" t="s">
        <v>44</v>
      </c>
      <c r="B2553" t="str">
        <f>_xlfn.XLOOKUP(A:A,Table1!B:B,Table1!C:C)</f>
        <v>United States Of America</v>
      </c>
      <c r="C2553" s="1">
        <f>_xlfn.XLOOKUP(A:A,Table1!B:B,Table1!E:E)</f>
        <v>45233</v>
      </c>
      <c r="D2553">
        <f>_xlfn.XLOOKUP(A:A,Table1!B:B,Table1!F:F)</f>
        <v>71</v>
      </c>
      <c r="E2553">
        <f>_xlfn.XLOOKUP(A:A,Table1!B:B,Table1!G:G)</f>
        <v>152</v>
      </c>
      <c r="F2553">
        <f>_xlfn.XLOOKUP(A:A,Table1!B:B,Table1!H:H)</f>
        <v>60</v>
      </c>
      <c r="G2553">
        <f>_xlfn.XLOOKUP(A:A,Table1!B:B,Table1!I:I)</f>
        <v>38</v>
      </c>
      <c r="H2553">
        <f>_xlfn.XLOOKUP(A:A,Table1!B:B,Table1!J:J)</f>
        <v>9</v>
      </c>
      <c r="I2553">
        <f>_xlfn.XLOOKUP(A:A,Table1!B:B,Table1!K:K)</f>
        <v>95</v>
      </c>
      <c r="J2553">
        <f>_xlfn.XLOOKUP(A:A,Table1!B:B,Table1!L:L)</f>
        <v>34</v>
      </c>
      <c r="K2553">
        <f>_xlfn.XLOOKUP(A:A,Table1!B:B,Table1!M:M)</f>
        <v>43</v>
      </c>
      <c r="L2553">
        <f>_xlfn.XLOOKUP(A:A,Table1!B:B,Table1!N:N)</f>
        <v>14</v>
      </c>
      <c r="M2553" t="str" cm="1">
        <f t="array" ref="M2553">_xlfn.IFS(
OR(B2553="India",B2553="Thailand",B2553="United Arab Emirates",B2553="Japan",B2553="South Korea",B2553="China"),"Asia",
OR(B2553="Russia",B2553="Germany",B2553="France",B2553="Spain",B2553="Turkey",B2553="United Kingdom"),"Europe",
OR(B2553="United States Of America",B2553="Canada",B2553="Mexico",B2553="Brazil"),"America",
OR(B2553="Egypt",B2553="South Africa"),"Africa",
B2553="Australia","Oceania",
TRUE,"Others"
)</f>
        <v>America</v>
      </c>
      <c r="N2553" t="str">
        <f t="shared" si="39"/>
        <v>High</v>
      </c>
    </row>
    <row r="2554" spans="1:14" x14ac:dyDescent="0.3">
      <c r="A2554" t="s">
        <v>29</v>
      </c>
      <c r="B2554" t="str">
        <f>_xlfn.XLOOKUP(A:A,Table1!B:B,Table1!C:C)</f>
        <v>United Kingdom</v>
      </c>
      <c r="C2554" s="1">
        <f>_xlfn.XLOOKUP(A:A,Table1!B:B,Table1!E:E)</f>
        <v>45008</v>
      </c>
      <c r="D2554">
        <f>_xlfn.XLOOKUP(A:A,Table1!B:B,Table1!F:F)</f>
        <v>21</v>
      </c>
      <c r="E2554">
        <f>_xlfn.XLOOKUP(A:A,Table1!B:B,Table1!G:G)</f>
        <v>190</v>
      </c>
      <c r="F2554">
        <f>_xlfn.XLOOKUP(A:A,Table1!B:B,Table1!H:H)</f>
        <v>27</v>
      </c>
      <c r="G2554">
        <f>_xlfn.XLOOKUP(A:A,Table1!B:B,Table1!I:I)</f>
        <v>40</v>
      </c>
      <c r="H2554">
        <f>_xlfn.XLOOKUP(A:A,Table1!B:B,Table1!J:J)</f>
        <v>3</v>
      </c>
      <c r="I2554">
        <f>_xlfn.XLOOKUP(A:A,Table1!B:B,Table1!K:K)</f>
        <v>14</v>
      </c>
      <c r="J2554">
        <f>_xlfn.XLOOKUP(A:A,Table1!B:B,Table1!L:L)</f>
        <v>-9</v>
      </c>
      <c r="K2554">
        <f>_xlfn.XLOOKUP(A:A,Table1!B:B,Table1!M:M)</f>
        <v>45</v>
      </c>
      <c r="L2554">
        <f>_xlfn.XLOOKUP(A:A,Table1!B:B,Table1!N:N)</f>
        <v>2</v>
      </c>
      <c r="M2554" t="str" cm="1">
        <f t="array" ref="M2554">_xlfn.IFS(
OR(B2554="India",B2554="Thailand",B2554="United Arab Emirates",B2554="Japan",B2554="South Korea",B2554="China"),"Asia",
OR(B2554="Russia",B2554="Germany",B2554="France",B2554="Spain",B2554="Turkey",B2554="United Kingdom"),"Europe",
OR(B2554="United States Of America",B2554="Canada",B2554="Mexico",B2554="Brazil"),"America",
OR(B2554="Egypt",B2554="South Africa"),"Africa",
B2554="Australia","Oceania",
TRUE,"Others"
)</f>
        <v>Europe</v>
      </c>
      <c r="N2554" t="str">
        <f t="shared" si="39"/>
        <v>Low</v>
      </c>
    </row>
    <row r="2555" spans="1:14" x14ac:dyDescent="0.3">
      <c r="A2555" t="s">
        <v>22</v>
      </c>
      <c r="B2555" t="str">
        <f>_xlfn.XLOOKUP(A:A,Table1!B:B,Table1!C:C)</f>
        <v>India</v>
      </c>
      <c r="C2555" s="1">
        <f>_xlfn.XLOOKUP(A:A,Table1!B:B,Table1!E:E)</f>
        <v>45262</v>
      </c>
      <c r="D2555">
        <f>_xlfn.XLOOKUP(A:A,Table1!B:B,Table1!F:F)</f>
        <v>25</v>
      </c>
      <c r="E2555">
        <f>_xlfn.XLOOKUP(A:A,Table1!B:B,Table1!G:G)</f>
        <v>118</v>
      </c>
      <c r="F2555">
        <f>_xlfn.XLOOKUP(A:A,Table1!B:B,Table1!H:H)</f>
        <v>74</v>
      </c>
      <c r="G2555">
        <f>_xlfn.XLOOKUP(A:A,Table1!B:B,Table1!I:I)</f>
        <v>11</v>
      </c>
      <c r="H2555">
        <f>_xlfn.XLOOKUP(A:A,Table1!B:B,Table1!J:J)</f>
        <v>1</v>
      </c>
      <c r="I2555">
        <f>_xlfn.XLOOKUP(A:A,Table1!B:B,Table1!K:K)</f>
        <v>188</v>
      </c>
      <c r="J2555">
        <f>_xlfn.XLOOKUP(A:A,Table1!B:B,Table1!L:L)</f>
        <v>20</v>
      </c>
      <c r="K2555">
        <f>_xlfn.XLOOKUP(A:A,Table1!B:B,Table1!M:M)</f>
        <v>67</v>
      </c>
      <c r="L2555">
        <f>_xlfn.XLOOKUP(A:A,Table1!B:B,Table1!N:N)</f>
        <v>9</v>
      </c>
      <c r="M2555" t="str" cm="1">
        <f t="array" ref="M2555">_xlfn.IFS(
OR(B2555="India",B2555="Thailand",B2555="United Arab Emirates",B2555="Japan",B2555="South Korea",B2555="China"),"Asia",
OR(B2555="Russia",B2555="Germany",B2555="France",B2555="Spain",B2555="Turkey",B2555="United Kingdom"),"Europe",
OR(B2555="United States Of America",B2555="Canada",B2555="Mexico",B2555="Brazil"),"America",
OR(B2555="Egypt",B2555="South Africa"),"Africa",
B2555="Australia","Oceania",
TRUE,"Others"
)</f>
        <v>Asia</v>
      </c>
      <c r="N2555" t="str">
        <f t="shared" si="39"/>
        <v>Moderate</v>
      </c>
    </row>
    <row r="2556" spans="1:14" x14ac:dyDescent="0.3">
      <c r="A2556" t="s">
        <v>101</v>
      </c>
      <c r="B2556" t="str">
        <f>_xlfn.XLOOKUP(A:A,Table1!B:B,Table1!C:C)</f>
        <v>United States Of America</v>
      </c>
      <c r="C2556" s="1">
        <f>_xlfn.XLOOKUP(A:A,Table1!B:B,Table1!E:E)</f>
        <v>45205</v>
      </c>
      <c r="D2556">
        <f>_xlfn.XLOOKUP(A:A,Table1!B:B,Table1!F:F)</f>
        <v>46</v>
      </c>
      <c r="E2556">
        <f>_xlfn.XLOOKUP(A:A,Table1!B:B,Table1!G:G)</f>
        <v>48</v>
      </c>
      <c r="F2556">
        <f>_xlfn.XLOOKUP(A:A,Table1!B:B,Table1!H:H)</f>
        <v>57</v>
      </c>
      <c r="G2556">
        <f>_xlfn.XLOOKUP(A:A,Table1!B:B,Table1!I:I)</f>
        <v>48</v>
      </c>
      <c r="H2556">
        <f>_xlfn.XLOOKUP(A:A,Table1!B:B,Table1!J:J)</f>
        <v>4</v>
      </c>
      <c r="I2556">
        <f>_xlfn.XLOOKUP(A:A,Table1!B:B,Table1!K:K)</f>
        <v>198</v>
      </c>
      <c r="J2556">
        <f>_xlfn.XLOOKUP(A:A,Table1!B:B,Table1!L:L)</f>
        <v>34</v>
      </c>
      <c r="K2556">
        <f>_xlfn.XLOOKUP(A:A,Table1!B:B,Table1!M:M)</f>
        <v>56</v>
      </c>
      <c r="L2556">
        <f>_xlfn.XLOOKUP(A:A,Table1!B:B,Table1!N:N)</f>
        <v>9</v>
      </c>
      <c r="M2556" t="str" cm="1">
        <f t="array" ref="M2556">_xlfn.IFS(
OR(B2556="India",B2556="Thailand",B2556="United Arab Emirates",B2556="Japan",B2556="South Korea",B2556="China"),"Asia",
OR(B2556="Russia",B2556="Germany",B2556="France",B2556="Spain",B2556="Turkey",B2556="United Kingdom"),"Europe",
OR(B2556="United States Of America",B2556="Canada",B2556="Mexico",B2556="Brazil"),"America",
OR(B2556="Egypt",B2556="South Africa"),"Africa",
B2556="Australia","Oceania",
TRUE,"Others"
)</f>
        <v>America</v>
      </c>
      <c r="N2556" t="str">
        <f t="shared" si="39"/>
        <v>High</v>
      </c>
    </row>
    <row r="2557" spans="1:14" x14ac:dyDescent="0.3">
      <c r="A2557" t="s">
        <v>37</v>
      </c>
      <c r="B2557" t="str">
        <f>_xlfn.XLOOKUP(A:A,Table1!B:B,Table1!C:C)</f>
        <v>Mexico</v>
      </c>
      <c r="C2557" s="1">
        <f>_xlfn.XLOOKUP(A:A,Table1!B:B,Table1!E:E)</f>
        <v>45194</v>
      </c>
      <c r="D2557">
        <f>_xlfn.XLOOKUP(A:A,Table1!B:B,Table1!F:F)</f>
        <v>62</v>
      </c>
      <c r="E2557">
        <f>_xlfn.XLOOKUP(A:A,Table1!B:B,Table1!G:G)</f>
        <v>58</v>
      </c>
      <c r="F2557">
        <f>_xlfn.XLOOKUP(A:A,Table1!B:B,Table1!H:H)</f>
        <v>56</v>
      </c>
      <c r="G2557">
        <f>_xlfn.XLOOKUP(A:A,Table1!B:B,Table1!I:I)</f>
        <v>5</v>
      </c>
      <c r="H2557">
        <f>_xlfn.XLOOKUP(A:A,Table1!B:B,Table1!J:J)</f>
        <v>5</v>
      </c>
      <c r="I2557">
        <f>_xlfn.XLOOKUP(A:A,Table1!B:B,Table1!K:K)</f>
        <v>23</v>
      </c>
      <c r="J2557">
        <f>_xlfn.XLOOKUP(A:A,Table1!B:B,Table1!L:L)</f>
        <v>23</v>
      </c>
      <c r="K2557">
        <f>_xlfn.XLOOKUP(A:A,Table1!B:B,Table1!M:M)</f>
        <v>97</v>
      </c>
      <c r="L2557">
        <f>_xlfn.XLOOKUP(A:A,Table1!B:B,Table1!N:N)</f>
        <v>6</v>
      </c>
      <c r="M2557" t="str" cm="1">
        <f t="array" ref="M2557">_xlfn.IFS(
OR(B2557="India",B2557="Thailand",B2557="United Arab Emirates",B2557="Japan",B2557="South Korea",B2557="China"),"Asia",
OR(B2557="Russia",B2557="Germany",B2557="France",B2557="Spain",B2557="Turkey",B2557="United Kingdom"),"Europe",
OR(B2557="United States Of America",B2557="Canada",B2557="Mexico",B2557="Brazil"),"America",
OR(B2557="Egypt",B2557="South Africa"),"Africa",
B2557="Australia","Oceania",
TRUE,"Others"
)</f>
        <v>America</v>
      </c>
      <c r="N2557" t="str">
        <f t="shared" si="39"/>
        <v>Moderate</v>
      </c>
    </row>
    <row r="2558" spans="1:14" x14ac:dyDescent="0.3">
      <c r="A2558" t="s">
        <v>61</v>
      </c>
      <c r="B2558" t="str">
        <f>_xlfn.XLOOKUP(A:A,Table1!B:B,Table1!C:C)</f>
        <v>Egypt</v>
      </c>
      <c r="C2558" s="1">
        <f>_xlfn.XLOOKUP(A:A,Table1!B:B,Table1!E:E)</f>
        <v>45041</v>
      </c>
      <c r="D2558">
        <f>_xlfn.XLOOKUP(A:A,Table1!B:B,Table1!F:F)</f>
        <v>86</v>
      </c>
      <c r="E2558">
        <f>_xlfn.XLOOKUP(A:A,Table1!B:B,Table1!G:G)</f>
        <v>82</v>
      </c>
      <c r="F2558">
        <f>_xlfn.XLOOKUP(A:A,Table1!B:B,Table1!H:H)</f>
        <v>84</v>
      </c>
      <c r="G2558">
        <f>_xlfn.XLOOKUP(A:A,Table1!B:B,Table1!I:I)</f>
        <v>16</v>
      </c>
      <c r="H2558">
        <f>_xlfn.XLOOKUP(A:A,Table1!B:B,Table1!J:J)</f>
        <v>7</v>
      </c>
      <c r="I2558">
        <f>_xlfn.XLOOKUP(A:A,Table1!B:B,Table1!K:K)</f>
        <v>186</v>
      </c>
      <c r="J2558">
        <f>_xlfn.XLOOKUP(A:A,Table1!B:B,Table1!L:L)</f>
        <v>4</v>
      </c>
      <c r="K2558">
        <f>_xlfn.XLOOKUP(A:A,Table1!B:B,Table1!M:M)</f>
        <v>16</v>
      </c>
      <c r="L2558">
        <f>_xlfn.XLOOKUP(A:A,Table1!B:B,Table1!N:N)</f>
        <v>5</v>
      </c>
      <c r="M2558" t="str" cm="1">
        <f t="array" ref="M2558">_xlfn.IFS(
OR(B2558="India",B2558="Thailand",B2558="United Arab Emirates",B2558="Japan",B2558="South Korea",B2558="China"),"Asia",
OR(B2558="Russia",B2558="Germany",B2558="France",B2558="Spain",B2558="Turkey",B2558="United Kingdom"),"Europe",
OR(B2558="United States Of America",B2558="Canada",B2558="Mexico",B2558="Brazil"),"America",
OR(B2558="Egypt",B2558="South Africa"),"Africa",
B2558="Australia","Oceania",
TRUE,"Others"
)</f>
        <v>Africa</v>
      </c>
      <c r="N2558" t="str">
        <f t="shared" si="39"/>
        <v>Low</v>
      </c>
    </row>
    <row r="2559" spans="1:14" x14ac:dyDescent="0.3">
      <c r="A2559" t="s">
        <v>41</v>
      </c>
      <c r="B2559" t="str">
        <f>_xlfn.XLOOKUP(A:A,Table1!B:B,Table1!C:C)</f>
        <v>South Korea</v>
      </c>
      <c r="C2559" s="1">
        <f>_xlfn.XLOOKUP(A:A,Table1!B:B,Table1!E:E)</f>
        <v>45257</v>
      </c>
      <c r="D2559">
        <f>_xlfn.XLOOKUP(A:A,Table1!B:B,Table1!F:F)</f>
        <v>74</v>
      </c>
      <c r="E2559">
        <f>_xlfn.XLOOKUP(A:A,Table1!B:B,Table1!G:G)</f>
        <v>150</v>
      </c>
      <c r="F2559">
        <f>_xlfn.XLOOKUP(A:A,Table1!B:B,Table1!H:H)</f>
        <v>42</v>
      </c>
      <c r="G2559">
        <f>_xlfn.XLOOKUP(A:A,Table1!B:B,Table1!I:I)</f>
        <v>12</v>
      </c>
      <c r="H2559">
        <f>_xlfn.XLOOKUP(A:A,Table1!B:B,Table1!J:J)</f>
        <v>1</v>
      </c>
      <c r="I2559">
        <f>_xlfn.XLOOKUP(A:A,Table1!B:B,Table1!K:K)</f>
        <v>140</v>
      </c>
      <c r="J2559">
        <f>_xlfn.XLOOKUP(A:A,Table1!B:B,Table1!L:L)</f>
        <v>4</v>
      </c>
      <c r="K2559">
        <f>_xlfn.XLOOKUP(A:A,Table1!B:B,Table1!M:M)</f>
        <v>80</v>
      </c>
      <c r="L2559">
        <f>_xlfn.XLOOKUP(A:A,Table1!B:B,Table1!N:N)</f>
        <v>6</v>
      </c>
      <c r="M2559" t="str" cm="1">
        <f t="array" ref="M2559">_xlfn.IFS(
OR(B2559="India",B2559="Thailand",B2559="United Arab Emirates",B2559="Japan",B2559="South Korea",B2559="China"),"Asia",
OR(B2559="Russia",B2559="Germany",B2559="France",B2559="Spain",B2559="Turkey",B2559="United Kingdom"),"Europe",
OR(B2559="United States Of America",B2559="Canada",B2559="Mexico",B2559="Brazil"),"America",
OR(B2559="Egypt",B2559="South Africa"),"Africa",
B2559="Australia","Oceania",
TRUE,"Others"
)</f>
        <v>Asia</v>
      </c>
      <c r="N2559" t="str">
        <f t="shared" si="39"/>
        <v>Low</v>
      </c>
    </row>
    <row r="2560" spans="1:14" x14ac:dyDescent="0.3">
      <c r="A2560" t="s">
        <v>26</v>
      </c>
      <c r="B2560" t="str">
        <f>_xlfn.XLOOKUP(A:A,Table1!B:B,Table1!C:C)</f>
        <v>France</v>
      </c>
      <c r="C2560" s="1">
        <f>_xlfn.XLOOKUP(A:A,Table1!B:B,Table1!E:E)</f>
        <v>45154</v>
      </c>
      <c r="D2560">
        <f>_xlfn.XLOOKUP(A:A,Table1!B:B,Table1!F:F)</f>
        <v>19</v>
      </c>
      <c r="E2560">
        <f>_xlfn.XLOOKUP(A:A,Table1!B:B,Table1!G:G)</f>
        <v>82</v>
      </c>
      <c r="F2560">
        <f>_xlfn.XLOOKUP(A:A,Table1!B:B,Table1!H:H)</f>
        <v>47</v>
      </c>
      <c r="G2560">
        <f>_xlfn.XLOOKUP(A:A,Table1!B:B,Table1!I:I)</f>
        <v>5</v>
      </c>
      <c r="H2560">
        <f>_xlfn.XLOOKUP(A:A,Table1!B:B,Table1!J:J)</f>
        <v>2</v>
      </c>
      <c r="I2560">
        <f>_xlfn.XLOOKUP(A:A,Table1!B:B,Table1!K:K)</f>
        <v>129</v>
      </c>
      <c r="J2560">
        <f>_xlfn.XLOOKUP(A:A,Table1!B:B,Table1!L:L)</f>
        <v>23</v>
      </c>
      <c r="K2560">
        <f>_xlfn.XLOOKUP(A:A,Table1!B:B,Table1!M:M)</f>
        <v>93</v>
      </c>
      <c r="L2560">
        <f>_xlfn.XLOOKUP(A:A,Table1!B:B,Table1!N:N)</f>
        <v>18</v>
      </c>
      <c r="M2560" t="str" cm="1">
        <f t="array" ref="M2560">_xlfn.IFS(
OR(B2560="India",B2560="Thailand",B2560="United Arab Emirates",B2560="Japan",B2560="South Korea",B2560="China"),"Asia",
OR(B2560="Russia",B2560="Germany",B2560="France",B2560="Spain",B2560="Turkey",B2560="United Kingdom"),"Europe",
OR(B2560="United States Of America",B2560="Canada",B2560="Mexico",B2560="Brazil"),"America",
OR(B2560="Egypt",B2560="South Africa"),"Africa",
B2560="Australia","Oceania",
TRUE,"Others"
)</f>
        <v>Europe</v>
      </c>
      <c r="N2560" t="str">
        <f t="shared" si="39"/>
        <v>Moderate</v>
      </c>
    </row>
    <row r="2561" spans="1:14" x14ac:dyDescent="0.3">
      <c r="A2561" t="s">
        <v>14</v>
      </c>
      <c r="B2561" t="str">
        <f>_xlfn.XLOOKUP(A:A,Table1!B:B,Table1!C:C)</f>
        <v>Turkey</v>
      </c>
      <c r="C2561" s="1">
        <f>_xlfn.XLOOKUP(A:A,Table1!B:B,Table1!E:E)</f>
        <v>45038</v>
      </c>
      <c r="D2561">
        <f>_xlfn.XLOOKUP(A:A,Table1!B:B,Table1!F:F)</f>
        <v>94</v>
      </c>
      <c r="E2561">
        <f>_xlfn.XLOOKUP(A:A,Table1!B:B,Table1!G:G)</f>
        <v>34</v>
      </c>
      <c r="F2561">
        <f>_xlfn.XLOOKUP(A:A,Table1!B:B,Table1!H:H)</f>
        <v>79</v>
      </c>
      <c r="G2561">
        <f>_xlfn.XLOOKUP(A:A,Table1!B:B,Table1!I:I)</f>
        <v>45</v>
      </c>
      <c r="H2561">
        <f>_xlfn.XLOOKUP(A:A,Table1!B:B,Table1!J:J)</f>
        <v>5</v>
      </c>
      <c r="I2561">
        <f>_xlfn.XLOOKUP(A:A,Table1!B:B,Table1!K:K)</f>
        <v>184</v>
      </c>
      <c r="J2561">
        <f>_xlfn.XLOOKUP(A:A,Table1!B:B,Table1!L:L)</f>
        <v>11</v>
      </c>
      <c r="K2561">
        <f>_xlfn.XLOOKUP(A:A,Table1!B:B,Table1!M:M)</f>
        <v>30</v>
      </c>
      <c r="L2561">
        <f>_xlfn.XLOOKUP(A:A,Table1!B:B,Table1!N:N)</f>
        <v>14</v>
      </c>
      <c r="M2561" t="str" cm="1">
        <f t="array" ref="M2561">_xlfn.IFS(
OR(B2561="India",B2561="Thailand",B2561="United Arab Emirates",B2561="Japan",B2561="South Korea",B2561="China"),"Asia",
OR(B2561="Russia",B2561="Germany",B2561="France",B2561="Spain",B2561="Turkey",B2561="United Kingdom"),"Europe",
OR(B2561="United States Of America",B2561="Canada",B2561="Mexico",B2561="Brazil"),"America",
OR(B2561="Egypt",B2561="South Africa"),"Africa",
B2561="Australia","Oceania",
TRUE,"Others"
)</f>
        <v>Europe</v>
      </c>
      <c r="N2561" t="str">
        <f t="shared" si="39"/>
        <v>Low</v>
      </c>
    </row>
    <row r="2562" spans="1:14" x14ac:dyDescent="0.3">
      <c r="A2562" t="s">
        <v>37</v>
      </c>
      <c r="B2562" t="str">
        <f>_xlfn.XLOOKUP(A:A,Table1!B:B,Table1!C:C)</f>
        <v>Mexico</v>
      </c>
      <c r="C2562" s="1">
        <f>_xlfn.XLOOKUP(A:A,Table1!B:B,Table1!E:E)</f>
        <v>45194</v>
      </c>
      <c r="D2562">
        <f>_xlfn.XLOOKUP(A:A,Table1!B:B,Table1!F:F)</f>
        <v>62</v>
      </c>
      <c r="E2562">
        <f>_xlfn.XLOOKUP(A:A,Table1!B:B,Table1!G:G)</f>
        <v>58</v>
      </c>
      <c r="F2562">
        <f>_xlfn.XLOOKUP(A:A,Table1!B:B,Table1!H:H)</f>
        <v>56</v>
      </c>
      <c r="G2562">
        <f>_xlfn.XLOOKUP(A:A,Table1!B:B,Table1!I:I)</f>
        <v>5</v>
      </c>
      <c r="H2562">
        <f>_xlfn.XLOOKUP(A:A,Table1!B:B,Table1!J:J)</f>
        <v>5</v>
      </c>
      <c r="I2562">
        <f>_xlfn.XLOOKUP(A:A,Table1!B:B,Table1!K:K)</f>
        <v>23</v>
      </c>
      <c r="J2562">
        <f>_xlfn.XLOOKUP(A:A,Table1!B:B,Table1!L:L)</f>
        <v>23</v>
      </c>
      <c r="K2562">
        <f>_xlfn.XLOOKUP(A:A,Table1!B:B,Table1!M:M)</f>
        <v>97</v>
      </c>
      <c r="L2562">
        <f>_xlfn.XLOOKUP(A:A,Table1!B:B,Table1!N:N)</f>
        <v>6</v>
      </c>
      <c r="M2562" t="str" cm="1">
        <f t="array" ref="M2562">_xlfn.IFS(
OR(B2562="India",B2562="Thailand",B2562="United Arab Emirates",B2562="Japan",B2562="South Korea",B2562="China"),"Asia",
OR(B2562="Russia",B2562="Germany",B2562="France",B2562="Spain",B2562="Turkey",B2562="United Kingdom"),"Europe",
OR(B2562="United States Of America",B2562="Canada",B2562="Mexico",B2562="Brazil"),"America",
OR(B2562="Egypt",B2562="South Africa"),"Africa",
B2562="Australia","Oceania",
TRUE,"Others"
)</f>
        <v>America</v>
      </c>
      <c r="N2562" t="str">
        <f t="shared" si="39"/>
        <v>Moderate</v>
      </c>
    </row>
    <row r="2563" spans="1:14" x14ac:dyDescent="0.3">
      <c r="A2563" t="s">
        <v>29</v>
      </c>
      <c r="B2563" t="str">
        <f>_xlfn.XLOOKUP(A:A,Table1!B:B,Table1!C:C)</f>
        <v>United Kingdom</v>
      </c>
      <c r="C2563" s="1">
        <f>_xlfn.XLOOKUP(A:A,Table1!B:B,Table1!E:E)</f>
        <v>45008</v>
      </c>
      <c r="D2563">
        <f>_xlfn.XLOOKUP(A:A,Table1!B:B,Table1!F:F)</f>
        <v>21</v>
      </c>
      <c r="E2563">
        <f>_xlfn.XLOOKUP(A:A,Table1!B:B,Table1!G:G)</f>
        <v>190</v>
      </c>
      <c r="F2563">
        <f>_xlfn.XLOOKUP(A:A,Table1!B:B,Table1!H:H)</f>
        <v>27</v>
      </c>
      <c r="G2563">
        <f>_xlfn.XLOOKUP(A:A,Table1!B:B,Table1!I:I)</f>
        <v>40</v>
      </c>
      <c r="H2563">
        <f>_xlfn.XLOOKUP(A:A,Table1!B:B,Table1!J:J)</f>
        <v>3</v>
      </c>
      <c r="I2563">
        <f>_xlfn.XLOOKUP(A:A,Table1!B:B,Table1!K:K)</f>
        <v>14</v>
      </c>
      <c r="J2563">
        <f>_xlfn.XLOOKUP(A:A,Table1!B:B,Table1!L:L)</f>
        <v>-9</v>
      </c>
      <c r="K2563">
        <f>_xlfn.XLOOKUP(A:A,Table1!B:B,Table1!M:M)</f>
        <v>45</v>
      </c>
      <c r="L2563">
        <f>_xlfn.XLOOKUP(A:A,Table1!B:B,Table1!N:N)</f>
        <v>2</v>
      </c>
      <c r="M2563" t="str" cm="1">
        <f t="array" ref="M2563">_xlfn.IFS(
OR(B2563="India",B2563="Thailand",B2563="United Arab Emirates",B2563="Japan",B2563="South Korea",B2563="China"),"Asia",
OR(B2563="Russia",B2563="Germany",B2563="France",B2563="Spain",B2563="Turkey",B2563="United Kingdom"),"Europe",
OR(B2563="United States Of America",B2563="Canada",B2563="Mexico",B2563="Brazil"),"America",
OR(B2563="Egypt",B2563="South Africa"),"Africa",
B2563="Australia","Oceania",
TRUE,"Others"
)</f>
        <v>Europe</v>
      </c>
      <c r="N2563" t="str">
        <f t="shared" ref="N2563:N2626" si="40">IF(J2563&lt;=15,"Low",IF(J2563&lt;=25,"Moderate","High"))</f>
        <v>Low</v>
      </c>
    </row>
    <row r="2564" spans="1:14" x14ac:dyDescent="0.3">
      <c r="A2564" t="s">
        <v>26</v>
      </c>
      <c r="B2564" t="str">
        <f>_xlfn.XLOOKUP(A:A,Table1!B:B,Table1!C:C)</f>
        <v>France</v>
      </c>
      <c r="C2564" s="1">
        <f>_xlfn.XLOOKUP(A:A,Table1!B:B,Table1!E:E)</f>
        <v>45154</v>
      </c>
      <c r="D2564">
        <f>_xlfn.XLOOKUP(A:A,Table1!B:B,Table1!F:F)</f>
        <v>19</v>
      </c>
      <c r="E2564">
        <f>_xlfn.XLOOKUP(A:A,Table1!B:B,Table1!G:G)</f>
        <v>82</v>
      </c>
      <c r="F2564">
        <f>_xlfn.XLOOKUP(A:A,Table1!B:B,Table1!H:H)</f>
        <v>47</v>
      </c>
      <c r="G2564">
        <f>_xlfn.XLOOKUP(A:A,Table1!B:B,Table1!I:I)</f>
        <v>5</v>
      </c>
      <c r="H2564">
        <f>_xlfn.XLOOKUP(A:A,Table1!B:B,Table1!J:J)</f>
        <v>2</v>
      </c>
      <c r="I2564">
        <f>_xlfn.XLOOKUP(A:A,Table1!B:B,Table1!K:K)</f>
        <v>129</v>
      </c>
      <c r="J2564">
        <f>_xlfn.XLOOKUP(A:A,Table1!B:B,Table1!L:L)</f>
        <v>23</v>
      </c>
      <c r="K2564">
        <f>_xlfn.XLOOKUP(A:A,Table1!B:B,Table1!M:M)</f>
        <v>93</v>
      </c>
      <c r="L2564">
        <f>_xlfn.XLOOKUP(A:A,Table1!B:B,Table1!N:N)</f>
        <v>18</v>
      </c>
      <c r="M2564" t="str" cm="1">
        <f t="array" ref="M2564">_xlfn.IFS(
OR(B2564="India",B2564="Thailand",B2564="United Arab Emirates",B2564="Japan",B2564="South Korea",B2564="China"),"Asia",
OR(B2564="Russia",B2564="Germany",B2564="France",B2564="Spain",B2564="Turkey",B2564="United Kingdom"),"Europe",
OR(B2564="United States Of America",B2564="Canada",B2564="Mexico",B2564="Brazil"),"America",
OR(B2564="Egypt",B2564="South Africa"),"Africa",
B2564="Australia","Oceania",
TRUE,"Others"
)</f>
        <v>Europe</v>
      </c>
      <c r="N2564" t="str">
        <f t="shared" si="40"/>
        <v>Moderate</v>
      </c>
    </row>
    <row r="2565" spans="1:14" x14ac:dyDescent="0.3">
      <c r="A2565" t="s">
        <v>29</v>
      </c>
      <c r="B2565" t="str">
        <f>_xlfn.XLOOKUP(A:A,Table1!B:B,Table1!C:C)</f>
        <v>United Kingdom</v>
      </c>
      <c r="C2565" s="1">
        <f>_xlfn.XLOOKUP(A:A,Table1!B:B,Table1!E:E)</f>
        <v>45008</v>
      </c>
      <c r="D2565">
        <f>_xlfn.XLOOKUP(A:A,Table1!B:B,Table1!F:F)</f>
        <v>21</v>
      </c>
      <c r="E2565">
        <f>_xlfn.XLOOKUP(A:A,Table1!B:B,Table1!G:G)</f>
        <v>190</v>
      </c>
      <c r="F2565">
        <f>_xlfn.XLOOKUP(A:A,Table1!B:B,Table1!H:H)</f>
        <v>27</v>
      </c>
      <c r="G2565">
        <f>_xlfn.XLOOKUP(A:A,Table1!B:B,Table1!I:I)</f>
        <v>40</v>
      </c>
      <c r="H2565">
        <f>_xlfn.XLOOKUP(A:A,Table1!B:B,Table1!J:J)</f>
        <v>3</v>
      </c>
      <c r="I2565">
        <f>_xlfn.XLOOKUP(A:A,Table1!B:B,Table1!K:K)</f>
        <v>14</v>
      </c>
      <c r="J2565">
        <f>_xlfn.XLOOKUP(A:A,Table1!B:B,Table1!L:L)</f>
        <v>-9</v>
      </c>
      <c r="K2565">
        <f>_xlfn.XLOOKUP(A:A,Table1!B:B,Table1!M:M)</f>
        <v>45</v>
      </c>
      <c r="L2565">
        <f>_xlfn.XLOOKUP(A:A,Table1!B:B,Table1!N:N)</f>
        <v>2</v>
      </c>
      <c r="M2565" t="str" cm="1">
        <f t="array" ref="M2565">_xlfn.IFS(
OR(B2565="India",B2565="Thailand",B2565="United Arab Emirates",B2565="Japan",B2565="South Korea",B2565="China"),"Asia",
OR(B2565="Russia",B2565="Germany",B2565="France",B2565="Spain",B2565="Turkey",B2565="United Kingdom"),"Europe",
OR(B2565="United States Of America",B2565="Canada",B2565="Mexico",B2565="Brazil"),"America",
OR(B2565="Egypt",B2565="South Africa"),"Africa",
B2565="Australia","Oceania",
TRUE,"Others"
)</f>
        <v>Europe</v>
      </c>
      <c r="N2565" t="str">
        <f t="shared" si="40"/>
        <v>Low</v>
      </c>
    </row>
    <row r="2566" spans="1:14" x14ac:dyDescent="0.3">
      <c r="A2566" t="s">
        <v>14</v>
      </c>
      <c r="B2566" t="str">
        <f>_xlfn.XLOOKUP(A:A,Table1!B:B,Table1!C:C)</f>
        <v>Turkey</v>
      </c>
      <c r="C2566" s="1">
        <f>_xlfn.XLOOKUP(A:A,Table1!B:B,Table1!E:E)</f>
        <v>45038</v>
      </c>
      <c r="D2566">
        <f>_xlfn.XLOOKUP(A:A,Table1!B:B,Table1!F:F)</f>
        <v>94</v>
      </c>
      <c r="E2566">
        <f>_xlfn.XLOOKUP(A:A,Table1!B:B,Table1!G:G)</f>
        <v>34</v>
      </c>
      <c r="F2566">
        <f>_xlfn.XLOOKUP(A:A,Table1!B:B,Table1!H:H)</f>
        <v>79</v>
      </c>
      <c r="G2566">
        <f>_xlfn.XLOOKUP(A:A,Table1!B:B,Table1!I:I)</f>
        <v>45</v>
      </c>
      <c r="H2566">
        <f>_xlfn.XLOOKUP(A:A,Table1!B:B,Table1!J:J)</f>
        <v>5</v>
      </c>
      <c r="I2566">
        <f>_xlfn.XLOOKUP(A:A,Table1!B:B,Table1!K:K)</f>
        <v>184</v>
      </c>
      <c r="J2566">
        <f>_xlfn.XLOOKUP(A:A,Table1!B:B,Table1!L:L)</f>
        <v>11</v>
      </c>
      <c r="K2566">
        <f>_xlfn.XLOOKUP(A:A,Table1!B:B,Table1!M:M)</f>
        <v>30</v>
      </c>
      <c r="L2566">
        <f>_xlfn.XLOOKUP(A:A,Table1!B:B,Table1!N:N)</f>
        <v>14</v>
      </c>
      <c r="M2566" t="str" cm="1">
        <f t="array" ref="M2566">_xlfn.IFS(
OR(B2566="India",B2566="Thailand",B2566="United Arab Emirates",B2566="Japan",B2566="South Korea",B2566="China"),"Asia",
OR(B2566="Russia",B2566="Germany",B2566="France",B2566="Spain",B2566="Turkey",B2566="United Kingdom"),"Europe",
OR(B2566="United States Of America",B2566="Canada",B2566="Mexico",B2566="Brazil"),"America",
OR(B2566="Egypt",B2566="South Africa"),"Africa",
B2566="Australia","Oceania",
TRUE,"Others"
)</f>
        <v>Europe</v>
      </c>
      <c r="N2566" t="str">
        <f t="shared" si="40"/>
        <v>Low</v>
      </c>
    </row>
    <row r="2567" spans="1:14" x14ac:dyDescent="0.3">
      <c r="A2567" t="s">
        <v>74</v>
      </c>
      <c r="B2567" t="str">
        <f>_xlfn.XLOOKUP(A:A,Table1!B:B,Table1!C:C)</f>
        <v>Australia</v>
      </c>
      <c r="C2567" s="1">
        <f>_xlfn.XLOOKUP(A:A,Table1!B:B,Table1!E:E)</f>
        <v>45205</v>
      </c>
      <c r="D2567">
        <f>_xlfn.XLOOKUP(A:A,Table1!B:B,Table1!F:F)</f>
        <v>110</v>
      </c>
      <c r="E2567">
        <f>_xlfn.XLOOKUP(A:A,Table1!B:B,Table1!G:G)</f>
        <v>82</v>
      </c>
      <c r="F2567">
        <f>_xlfn.XLOOKUP(A:A,Table1!B:B,Table1!H:H)</f>
        <v>77</v>
      </c>
      <c r="G2567">
        <f>_xlfn.XLOOKUP(A:A,Table1!B:B,Table1!I:I)</f>
        <v>10</v>
      </c>
      <c r="H2567">
        <f>_xlfn.XLOOKUP(A:A,Table1!B:B,Table1!J:J)</f>
        <v>7</v>
      </c>
      <c r="I2567">
        <f>_xlfn.XLOOKUP(A:A,Table1!B:B,Table1!K:K)</f>
        <v>19</v>
      </c>
      <c r="J2567">
        <f>_xlfn.XLOOKUP(A:A,Table1!B:B,Table1!L:L)</f>
        <v>17</v>
      </c>
      <c r="K2567">
        <f>_xlfn.XLOOKUP(A:A,Table1!B:B,Table1!M:M)</f>
        <v>65</v>
      </c>
      <c r="L2567">
        <f>_xlfn.XLOOKUP(A:A,Table1!B:B,Table1!N:N)</f>
        <v>13</v>
      </c>
      <c r="M2567" t="str" cm="1">
        <f t="array" ref="M2567">_xlfn.IFS(
OR(B2567="India",B2567="Thailand",B2567="United Arab Emirates",B2567="Japan",B2567="South Korea",B2567="China"),"Asia",
OR(B2567="Russia",B2567="Germany",B2567="France",B2567="Spain",B2567="Turkey",B2567="United Kingdom"),"Europe",
OR(B2567="United States Of America",B2567="Canada",B2567="Mexico",B2567="Brazil"),"America",
OR(B2567="Egypt",B2567="South Africa"),"Africa",
B2567="Australia","Oceania",
TRUE,"Others"
)</f>
        <v>Oceania</v>
      </c>
      <c r="N2567" t="str">
        <f t="shared" si="40"/>
        <v>Moderate</v>
      </c>
    </row>
    <row r="2568" spans="1:14" x14ac:dyDescent="0.3">
      <c r="A2568" t="s">
        <v>20</v>
      </c>
      <c r="B2568" t="str">
        <f>_xlfn.XLOOKUP(A:A,Table1!B:B,Table1!C:C)</f>
        <v>United Arab Emirates</v>
      </c>
      <c r="C2568" s="1">
        <f>_xlfn.XLOOKUP(A:A,Table1!B:B,Table1!E:E)</f>
        <v>45130</v>
      </c>
      <c r="D2568">
        <f>_xlfn.XLOOKUP(A:A,Table1!B:B,Table1!F:F)</f>
        <v>120</v>
      </c>
      <c r="E2568">
        <f>_xlfn.XLOOKUP(A:A,Table1!B:B,Table1!G:G)</f>
        <v>49</v>
      </c>
      <c r="F2568">
        <f>_xlfn.XLOOKUP(A:A,Table1!B:B,Table1!H:H)</f>
        <v>99</v>
      </c>
      <c r="G2568">
        <f>_xlfn.XLOOKUP(A:A,Table1!B:B,Table1!I:I)</f>
        <v>6</v>
      </c>
      <c r="H2568">
        <f>_xlfn.XLOOKUP(A:A,Table1!B:B,Table1!J:J)</f>
        <v>7</v>
      </c>
      <c r="I2568">
        <f>_xlfn.XLOOKUP(A:A,Table1!B:B,Table1!K:K)</f>
        <v>134</v>
      </c>
      <c r="J2568">
        <f>_xlfn.XLOOKUP(A:A,Table1!B:B,Table1!L:L)</f>
        <v>13</v>
      </c>
      <c r="K2568">
        <f>_xlfn.XLOOKUP(A:A,Table1!B:B,Table1!M:M)</f>
        <v>32</v>
      </c>
      <c r="L2568">
        <f>_xlfn.XLOOKUP(A:A,Table1!B:B,Table1!N:N)</f>
        <v>5</v>
      </c>
      <c r="M2568" t="str" cm="1">
        <f t="array" ref="M2568">_xlfn.IFS(
OR(B2568="India",B2568="Thailand",B2568="United Arab Emirates",B2568="Japan",B2568="South Korea",B2568="China"),"Asia",
OR(B2568="Russia",B2568="Germany",B2568="France",B2568="Spain",B2568="Turkey",B2568="United Kingdom"),"Europe",
OR(B2568="United States Of America",B2568="Canada",B2568="Mexico",B2568="Brazil"),"America",
OR(B2568="Egypt",B2568="South Africa"),"Africa",
B2568="Australia","Oceania",
TRUE,"Others"
)</f>
        <v>Asia</v>
      </c>
      <c r="N2568" t="str">
        <f t="shared" si="40"/>
        <v>Low</v>
      </c>
    </row>
    <row r="2569" spans="1:14" x14ac:dyDescent="0.3">
      <c r="A2569" t="s">
        <v>21</v>
      </c>
      <c r="B2569" t="str">
        <f>_xlfn.XLOOKUP(A:A,Table1!B:B,Table1!C:C)</f>
        <v>United States Of America</v>
      </c>
      <c r="C2569" s="1">
        <f>_xlfn.XLOOKUP(A:A,Table1!B:B,Table1!E:E)</f>
        <v>45040</v>
      </c>
      <c r="D2569">
        <f>_xlfn.XLOOKUP(A:A,Table1!B:B,Table1!F:F)</f>
        <v>15</v>
      </c>
      <c r="E2569">
        <f>_xlfn.XLOOKUP(A:A,Table1!B:B,Table1!G:G)</f>
        <v>82</v>
      </c>
      <c r="F2569">
        <f>_xlfn.XLOOKUP(A:A,Table1!B:B,Table1!H:H)</f>
        <v>98</v>
      </c>
      <c r="G2569">
        <f>_xlfn.XLOOKUP(A:A,Table1!B:B,Table1!I:I)</f>
        <v>11</v>
      </c>
      <c r="H2569">
        <f>_xlfn.XLOOKUP(A:A,Table1!B:B,Table1!J:J)</f>
        <v>6</v>
      </c>
      <c r="I2569">
        <f>_xlfn.XLOOKUP(A:A,Table1!B:B,Table1!K:K)</f>
        <v>195</v>
      </c>
      <c r="J2569">
        <f>_xlfn.XLOOKUP(A:A,Table1!B:B,Table1!L:L)</f>
        <v>28</v>
      </c>
      <c r="K2569">
        <f>_xlfn.XLOOKUP(A:A,Table1!B:B,Table1!M:M)</f>
        <v>11</v>
      </c>
      <c r="L2569">
        <f>_xlfn.XLOOKUP(A:A,Table1!B:B,Table1!N:N)</f>
        <v>8</v>
      </c>
      <c r="M2569" t="str" cm="1">
        <f t="array" ref="M2569">_xlfn.IFS(
OR(B2569="India",B2569="Thailand",B2569="United Arab Emirates",B2569="Japan",B2569="South Korea",B2569="China"),"Asia",
OR(B2569="Russia",B2569="Germany",B2569="France",B2569="Spain",B2569="Turkey",B2569="United Kingdom"),"Europe",
OR(B2569="United States Of America",B2569="Canada",B2569="Mexico",B2569="Brazil"),"America",
OR(B2569="Egypt",B2569="South Africa"),"Africa",
B2569="Australia","Oceania",
TRUE,"Others"
)</f>
        <v>America</v>
      </c>
      <c r="N2569" t="str">
        <f t="shared" si="40"/>
        <v>High</v>
      </c>
    </row>
    <row r="2570" spans="1:14" x14ac:dyDescent="0.3">
      <c r="A2570" t="s">
        <v>26</v>
      </c>
      <c r="B2570" t="str">
        <f>_xlfn.XLOOKUP(A:A,Table1!B:B,Table1!C:C)</f>
        <v>France</v>
      </c>
      <c r="C2570" s="1">
        <f>_xlfn.XLOOKUP(A:A,Table1!B:B,Table1!E:E)</f>
        <v>45154</v>
      </c>
      <c r="D2570">
        <f>_xlfn.XLOOKUP(A:A,Table1!B:B,Table1!F:F)</f>
        <v>19</v>
      </c>
      <c r="E2570">
        <f>_xlfn.XLOOKUP(A:A,Table1!B:B,Table1!G:G)</f>
        <v>82</v>
      </c>
      <c r="F2570">
        <f>_xlfn.XLOOKUP(A:A,Table1!B:B,Table1!H:H)</f>
        <v>47</v>
      </c>
      <c r="G2570">
        <f>_xlfn.XLOOKUP(A:A,Table1!B:B,Table1!I:I)</f>
        <v>5</v>
      </c>
      <c r="H2570">
        <f>_xlfn.XLOOKUP(A:A,Table1!B:B,Table1!J:J)</f>
        <v>2</v>
      </c>
      <c r="I2570">
        <f>_xlfn.XLOOKUP(A:A,Table1!B:B,Table1!K:K)</f>
        <v>129</v>
      </c>
      <c r="J2570">
        <f>_xlfn.XLOOKUP(A:A,Table1!B:B,Table1!L:L)</f>
        <v>23</v>
      </c>
      <c r="K2570">
        <f>_xlfn.XLOOKUP(A:A,Table1!B:B,Table1!M:M)</f>
        <v>93</v>
      </c>
      <c r="L2570">
        <f>_xlfn.XLOOKUP(A:A,Table1!B:B,Table1!N:N)</f>
        <v>18</v>
      </c>
      <c r="M2570" t="str" cm="1">
        <f t="array" ref="M2570">_xlfn.IFS(
OR(B2570="India",B2570="Thailand",B2570="United Arab Emirates",B2570="Japan",B2570="South Korea",B2570="China"),"Asia",
OR(B2570="Russia",B2570="Germany",B2570="France",B2570="Spain",B2570="Turkey",B2570="United Kingdom"),"Europe",
OR(B2570="United States Of America",B2570="Canada",B2570="Mexico",B2570="Brazil"),"America",
OR(B2570="Egypt",B2570="South Africa"),"Africa",
B2570="Australia","Oceania",
TRUE,"Others"
)</f>
        <v>Europe</v>
      </c>
      <c r="N2570" t="str">
        <f t="shared" si="40"/>
        <v>Moderate</v>
      </c>
    </row>
    <row r="2571" spans="1:14" x14ac:dyDescent="0.3">
      <c r="A2571" t="s">
        <v>41</v>
      </c>
      <c r="B2571" t="str">
        <f>_xlfn.XLOOKUP(A:A,Table1!B:B,Table1!C:C)</f>
        <v>South Korea</v>
      </c>
      <c r="C2571" s="1">
        <f>_xlfn.XLOOKUP(A:A,Table1!B:B,Table1!E:E)</f>
        <v>45257</v>
      </c>
      <c r="D2571">
        <f>_xlfn.XLOOKUP(A:A,Table1!B:B,Table1!F:F)</f>
        <v>74</v>
      </c>
      <c r="E2571">
        <f>_xlfn.XLOOKUP(A:A,Table1!B:B,Table1!G:G)</f>
        <v>150</v>
      </c>
      <c r="F2571">
        <f>_xlfn.XLOOKUP(A:A,Table1!B:B,Table1!H:H)</f>
        <v>42</v>
      </c>
      <c r="G2571">
        <f>_xlfn.XLOOKUP(A:A,Table1!B:B,Table1!I:I)</f>
        <v>12</v>
      </c>
      <c r="H2571">
        <f>_xlfn.XLOOKUP(A:A,Table1!B:B,Table1!J:J)</f>
        <v>1</v>
      </c>
      <c r="I2571">
        <f>_xlfn.XLOOKUP(A:A,Table1!B:B,Table1!K:K)</f>
        <v>140</v>
      </c>
      <c r="J2571">
        <f>_xlfn.XLOOKUP(A:A,Table1!B:B,Table1!L:L)</f>
        <v>4</v>
      </c>
      <c r="K2571">
        <f>_xlfn.XLOOKUP(A:A,Table1!B:B,Table1!M:M)</f>
        <v>80</v>
      </c>
      <c r="L2571">
        <f>_xlfn.XLOOKUP(A:A,Table1!B:B,Table1!N:N)</f>
        <v>6</v>
      </c>
      <c r="M2571" t="str" cm="1">
        <f t="array" ref="M2571">_xlfn.IFS(
OR(B2571="India",B2571="Thailand",B2571="United Arab Emirates",B2571="Japan",B2571="South Korea",B2571="China"),"Asia",
OR(B2571="Russia",B2571="Germany",B2571="France",B2571="Spain",B2571="Turkey",B2571="United Kingdom"),"Europe",
OR(B2571="United States Of America",B2571="Canada",B2571="Mexico",B2571="Brazil"),"America",
OR(B2571="Egypt",B2571="South Africa"),"Africa",
B2571="Australia","Oceania",
TRUE,"Others"
)</f>
        <v>Asia</v>
      </c>
      <c r="N2571" t="str">
        <f t="shared" si="40"/>
        <v>Low</v>
      </c>
    </row>
    <row r="2572" spans="1:14" x14ac:dyDescent="0.3">
      <c r="A2572" t="s">
        <v>21</v>
      </c>
      <c r="B2572" t="str">
        <f>_xlfn.XLOOKUP(A:A,Table1!B:B,Table1!C:C)</f>
        <v>United States Of America</v>
      </c>
      <c r="C2572" s="1">
        <f>_xlfn.XLOOKUP(A:A,Table1!B:B,Table1!E:E)</f>
        <v>45040</v>
      </c>
      <c r="D2572">
        <f>_xlfn.XLOOKUP(A:A,Table1!B:B,Table1!F:F)</f>
        <v>15</v>
      </c>
      <c r="E2572">
        <f>_xlfn.XLOOKUP(A:A,Table1!B:B,Table1!G:G)</f>
        <v>82</v>
      </c>
      <c r="F2572">
        <f>_xlfn.XLOOKUP(A:A,Table1!B:B,Table1!H:H)</f>
        <v>98</v>
      </c>
      <c r="G2572">
        <f>_xlfn.XLOOKUP(A:A,Table1!B:B,Table1!I:I)</f>
        <v>11</v>
      </c>
      <c r="H2572">
        <f>_xlfn.XLOOKUP(A:A,Table1!B:B,Table1!J:J)</f>
        <v>6</v>
      </c>
      <c r="I2572">
        <f>_xlfn.XLOOKUP(A:A,Table1!B:B,Table1!K:K)</f>
        <v>195</v>
      </c>
      <c r="J2572">
        <f>_xlfn.XLOOKUP(A:A,Table1!B:B,Table1!L:L)</f>
        <v>28</v>
      </c>
      <c r="K2572">
        <f>_xlfn.XLOOKUP(A:A,Table1!B:B,Table1!M:M)</f>
        <v>11</v>
      </c>
      <c r="L2572">
        <f>_xlfn.XLOOKUP(A:A,Table1!B:B,Table1!N:N)</f>
        <v>8</v>
      </c>
      <c r="M2572" t="str" cm="1">
        <f t="array" ref="M2572">_xlfn.IFS(
OR(B2572="India",B2572="Thailand",B2572="United Arab Emirates",B2572="Japan",B2572="South Korea",B2572="China"),"Asia",
OR(B2572="Russia",B2572="Germany",B2572="France",B2572="Spain",B2572="Turkey",B2572="United Kingdom"),"Europe",
OR(B2572="United States Of America",B2572="Canada",B2572="Mexico",B2572="Brazil"),"America",
OR(B2572="Egypt",B2572="South Africa"),"Africa",
B2572="Australia","Oceania",
TRUE,"Others"
)</f>
        <v>America</v>
      </c>
      <c r="N2572" t="str">
        <f t="shared" si="40"/>
        <v>High</v>
      </c>
    </row>
    <row r="2573" spans="1:14" x14ac:dyDescent="0.3">
      <c r="A2573" t="s">
        <v>345</v>
      </c>
      <c r="B2573" t="str">
        <f>_xlfn.XLOOKUP(A:A,Table1!B:B,Table1!C:C)</f>
        <v>Brazil</v>
      </c>
      <c r="C2573" s="1">
        <f>_xlfn.XLOOKUP(A:A,Table1!B:B,Table1!E:E)</f>
        <v>44944</v>
      </c>
      <c r="D2573">
        <f>_xlfn.XLOOKUP(A:A,Table1!B:B,Table1!F:F)</f>
        <v>136</v>
      </c>
      <c r="E2573">
        <f>_xlfn.XLOOKUP(A:A,Table1!B:B,Table1!G:G)</f>
        <v>179</v>
      </c>
      <c r="F2573">
        <f>_xlfn.XLOOKUP(A:A,Table1!B:B,Table1!H:H)</f>
        <v>30</v>
      </c>
      <c r="G2573">
        <f>_xlfn.XLOOKUP(A:A,Table1!B:B,Table1!I:I)</f>
        <v>3</v>
      </c>
      <c r="H2573">
        <f>_xlfn.XLOOKUP(A:A,Table1!B:B,Table1!J:J)</f>
        <v>8</v>
      </c>
      <c r="I2573">
        <f>_xlfn.XLOOKUP(A:A,Table1!B:B,Table1!K:K)</f>
        <v>120</v>
      </c>
      <c r="J2573">
        <f>_xlfn.XLOOKUP(A:A,Table1!B:B,Table1!L:L)</f>
        <v>32</v>
      </c>
      <c r="K2573">
        <f>_xlfn.XLOOKUP(A:A,Table1!B:B,Table1!M:M)</f>
        <v>97</v>
      </c>
      <c r="L2573">
        <f>_xlfn.XLOOKUP(A:A,Table1!B:B,Table1!N:N)</f>
        <v>18</v>
      </c>
      <c r="M2573" t="str" cm="1">
        <f t="array" ref="M2573">_xlfn.IFS(
OR(B2573="India",B2573="Thailand",B2573="United Arab Emirates",B2573="Japan",B2573="South Korea",B2573="China"),"Asia",
OR(B2573="Russia",B2573="Germany",B2573="France",B2573="Spain",B2573="Turkey",B2573="United Kingdom"),"Europe",
OR(B2573="United States Of America",B2573="Canada",B2573="Mexico",B2573="Brazil"),"America",
OR(B2573="Egypt",B2573="South Africa"),"Africa",
B2573="Australia","Oceania",
TRUE,"Others"
)</f>
        <v>America</v>
      </c>
      <c r="N2573" t="str">
        <f t="shared" si="40"/>
        <v>High</v>
      </c>
    </row>
    <row r="2574" spans="1:14" x14ac:dyDescent="0.3">
      <c r="A2574" t="s">
        <v>39</v>
      </c>
      <c r="B2574" t="str">
        <f>_xlfn.XLOOKUP(A:A,Table1!B:B,Table1!C:C)</f>
        <v>Spain</v>
      </c>
      <c r="C2574" s="1">
        <f>_xlfn.XLOOKUP(A:A,Table1!B:B,Table1!E:E)</f>
        <v>44930</v>
      </c>
      <c r="D2574">
        <f>_xlfn.XLOOKUP(A:A,Table1!B:B,Table1!F:F)</f>
        <v>6</v>
      </c>
      <c r="E2574">
        <f>_xlfn.XLOOKUP(A:A,Table1!B:B,Table1!G:G)</f>
        <v>167</v>
      </c>
      <c r="F2574">
        <f>_xlfn.XLOOKUP(A:A,Table1!B:B,Table1!H:H)</f>
        <v>72</v>
      </c>
      <c r="G2574">
        <f>_xlfn.XLOOKUP(A:A,Table1!B:B,Table1!I:I)</f>
        <v>18</v>
      </c>
      <c r="H2574">
        <f>_xlfn.XLOOKUP(A:A,Table1!B:B,Table1!J:J)</f>
        <v>3</v>
      </c>
      <c r="I2574">
        <f>_xlfn.XLOOKUP(A:A,Table1!B:B,Table1!K:K)</f>
        <v>153</v>
      </c>
      <c r="J2574">
        <f>_xlfn.XLOOKUP(A:A,Table1!B:B,Table1!L:L)</f>
        <v>22</v>
      </c>
      <c r="K2574">
        <f>_xlfn.XLOOKUP(A:A,Table1!B:B,Table1!M:M)</f>
        <v>38</v>
      </c>
      <c r="L2574">
        <f>_xlfn.XLOOKUP(A:A,Table1!B:B,Table1!N:N)</f>
        <v>9</v>
      </c>
      <c r="M2574" t="str" cm="1">
        <f t="array" ref="M2574">_xlfn.IFS(
OR(B2574="India",B2574="Thailand",B2574="United Arab Emirates",B2574="Japan",B2574="South Korea",B2574="China"),"Asia",
OR(B2574="Russia",B2574="Germany",B2574="France",B2574="Spain",B2574="Turkey",B2574="United Kingdom"),"Europe",
OR(B2574="United States Of America",B2574="Canada",B2574="Mexico",B2574="Brazil"),"America",
OR(B2574="Egypt",B2574="South Africa"),"Africa",
B2574="Australia","Oceania",
TRUE,"Others"
)</f>
        <v>Europe</v>
      </c>
      <c r="N2574" t="str">
        <f t="shared" si="40"/>
        <v>Moderate</v>
      </c>
    </row>
    <row r="2575" spans="1:14" x14ac:dyDescent="0.3">
      <c r="A2575" t="s">
        <v>37</v>
      </c>
      <c r="B2575" t="str">
        <f>_xlfn.XLOOKUP(A:A,Table1!B:B,Table1!C:C)</f>
        <v>Mexico</v>
      </c>
      <c r="C2575" s="1">
        <f>_xlfn.XLOOKUP(A:A,Table1!B:B,Table1!E:E)</f>
        <v>45194</v>
      </c>
      <c r="D2575">
        <f>_xlfn.XLOOKUP(A:A,Table1!B:B,Table1!F:F)</f>
        <v>62</v>
      </c>
      <c r="E2575">
        <f>_xlfn.XLOOKUP(A:A,Table1!B:B,Table1!G:G)</f>
        <v>58</v>
      </c>
      <c r="F2575">
        <f>_xlfn.XLOOKUP(A:A,Table1!B:B,Table1!H:H)</f>
        <v>56</v>
      </c>
      <c r="G2575">
        <f>_xlfn.XLOOKUP(A:A,Table1!B:B,Table1!I:I)</f>
        <v>5</v>
      </c>
      <c r="H2575">
        <f>_xlfn.XLOOKUP(A:A,Table1!B:B,Table1!J:J)</f>
        <v>5</v>
      </c>
      <c r="I2575">
        <f>_xlfn.XLOOKUP(A:A,Table1!B:B,Table1!K:K)</f>
        <v>23</v>
      </c>
      <c r="J2575">
        <f>_xlfn.XLOOKUP(A:A,Table1!B:B,Table1!L:L)</f>
        <v>23</v>
      </c>
      <c r="K2575">
        <f>_xlfn.XLOOKUP(A:A,Table1!B:B,Table1!M:M)</f>
        <v>97</v>
      </c>
      <c r="L2575">
        <f>_xlfn.XLOOKUP(A:A,Table1!B:B,Table1!N:N)</f>
        <v>6</v>
      </c>
      <c r="M2575" t="str" cm="1">
        <f t="array" ref="M2575">_xlfn.IFS(
OR(B2575="India",B2575="Thailand",B2575="United Arab Emirates",B2575="Japan",B2575="South Korea",B2575="China"),"Asia",
OR(B2575="Russia",B2575="Germany",B2575="France",B2575="Spain",B2575="Turkey",B2575="United Kingdom"),"Europe",
OR(B2575="United States Of America",B2575="Canada",B2575="Mexico",B2575="Brazil"),"America",
OR(B2575="Egypt",B2575="South Africa"),"Africa",
B2575="Australia","Oceania",
TRUE,"Others"
)</f>
        <v>America</v>
      </c>
      <c r="N2575" t="str">
        <f t="shared" si="40"/>
        <v>Moderate</v>
      </c>
    </row>
    <row r="2576" spans="1:14" x14ac:dyDescent="0.3">
      <c r="A2576" t="s">
        <v>26</v>
      </c>
      <c r="B2576" t="str">
        <f>_xlfn.XLOOKUP(A:A,Table1!B:B,Table1!C:C)</f>
        <v>France</v>
      </c>
      <c r="C2576" s="1">
        <f>_xlfn.XLOOKUP(A:A,Table1!B:B,Table1!E:E)</f>
        <v>45154</v>
      </c>
      <c r="D2576">
        <f>_xlfn.XLOOKUP(A:A,Table1!B:B,Table1!F:F)</f>
        <v>19</v>
      </c>
      <c r="E2576">
        <f>_xlfn.XLOOKUP(A:A,Table1!B:B,Table1!G:G)</f>
        <v>82</v>
      </c>
      <c r="F2576">
        <f>_xlfn.XLOOKUP(A:A,Table1!B:B,Table1!H:H)</f>
        <v>47</v>
      </c>
      <c r="G2576">
        <f>_xlfn.XLOOKUP(A:A,Table1!B:B,Table1!I:I)</f>
        <v>5</v>
      </c>
      <c r="H2576">
        <f>_xlfn.XLOOKUP(A:A,Table1!B:B,Table1!J:J)</f>
        <v>2</v>
      </c>
      <c r="I2576">
        <f>_xlfn.XLOOKUP(A:A,Table1!B:B,Table1!K:K)</f>
        <v>129</v>
      </c>
      <c r="J2576">
        <f>_xlfn.XLOOKUP(A:A,Table1!B:B,Table1!L:L)</f>
        <v>23</v>
      </c>
      <c r="K2576">
        <f>_xlfn.XLOOKUP(A:A,Table1!B:B,Table1!M:M)</f>
        <v>93</v>
      </c>
      <c r="L2576">
        <f>_xlfn.XLOOKUP(A:A,Table1!B:B,Table1!N:N)</f>
        <v>18</v>
      </c>
      <c r="M2576" t="str" cm="1">
        <f t="array" ref="M2576">_xlfn.IFS(
OR(B2576="India",B2576="Thailand",B2576="United Arab Emirates",B2576="Japan",B2576="South Korea",B2576="China"),"Asia",
OR(B2576="Russia",B2576="Germany",B2576="France",B2576="Spain",B2576="Turkey",B2576="United Kingdom"),"Europe",
OR(B2576="United States Of America",B2576="Canada",B2576="Mexico",B2576="Brazil"),"America",
OR(B2576="Egypt",B2576="South Africa"),"Africa",
B2576="Australia","Oceania",
TRUE,"Others"
)</f>
        <v>Europe</v>
      </c>
      <c r="N2576" t="str">
        <f t="shared" si="40"/>
        <v>Moderate</v>
      </c>
    </row>
    <row r="2577" spans="1:14" x14ac:dyDescent="0.3">
      <c r="A2577" t="s">
        <v>34</v>
      </c>
      <c r="B2577" t="str">
        <f>_xlfn.XLOOKUP(A:A,Table1!B:B,Table1!C:C)</f>
        <v>Japan</v>
      </c>
      <c r="C2577" s="1">
        <f>_xlfn.XLOOKUP(A:A,Table1!B:B,Table1!E:E)</f>
        <v>45258</v>
      </c>
      <c r="D2577">
        <f>_xlfn.XLOOKUP(A:A,Table1!B:B,Table1!F:F)</f>
        <v>128</v>
      </c>
      <c r="E2577">
        <f>_xlfn.XLOOKUP(A:A,Table1!B:B,Table1!G:G)</f>
        <v>84</v>
      </c>
      <c r="F2577">
        <f>_xlfn.XLOOKUP(A:A,Table1!B:B,Table1!H:H)</f>
        <v>61</v>
      </c>
      <c r="G2577">
        <f>_xlfn.XLOOKUP(A:A,Table1!B:B,Table1!I:I)</f>
        <v>33</v>
      </c>
      <c r="H2577">
        <f>_xlfn.XLOOKUP(A:A,Table1!B:B,Table1!J:J)</f>
        <v>6</v>
      </c>
      <c r="I2577">
        <f>_xlfn.XLOOKUP(A:A,Table1!B:B,Table1!K:K)</f>
        <v>25</v>
      </c>
      <c r="J2577">
        <f>_xlfn.XLOOKUP(A:A,Table1!B:B,Table1!L:L)</f>
        <v>-8</v>
      </c>
      <c r="K2577">
        <f>_xlfn.XLOOKUP(A:A,Table1!B:B,Table1!M:M)</f>
        <v>14</v>
      </c>
      <c r="L2577">
        <f>_xlfn.XLOOKUP(A:A,Table1!B:B,Table1!N:N)</f>
        <v>9</v>
      </c>
      <c r="M2577" t="str" cm="1">
        <f t="array" ref="M2577">_xlfn.IFS(
OR(B2577="India",B2577="Thailand",B2577="United Arab Emirates",B2577="Japan",B2577="South Korea",B2577="China"),"Asia",
OR(B2577="Russia",B2577="Germany",B2577="France",B2577="Spain",B2577="Turkey",B2577="United Kingdom"),"Europe",
OR(B2577="United States Of America",B2577="Canada",B2577="Mexico",B2577="Brazil"),"America",
OR(B2577="Egypt",B2577="South Africa"),"Africa",
B2577="Australia","Oceania",
TRUE,"Others"
)</f>
        <v>Asia</v>
      </c>
      <c r="N2577" t="str">
        <f t="shared" si="40"/>
        <v>Low</v>
      </c>
    </row>
    <row r="2578" spans="1:14" x14ac:dyDescent="0.3">
      <c r="A2578" t="s">
        <v>30</v>
      </c>
      <c r="B2578" t="str">
        <f>_xlfn.XLOOKUP(A:A,Table1!B:B,Table1!C:C)</f>
        <v>South Korea</v>
      </c>
      <c r="C2578" s="1">
        <f>_xlfn.XLOOKUP(A:A,Table1!B:B,Table1!E:E)</f>
        <v>45052</v>
      </c>
      <c r="D2578">
        <f>_xlfn.XLOOKUP(A:A,Table1!B:B,Table1!F:F)</f>
        <v>80</v>
      </c>
      <c r="E2578">
        <f>_xlfn.XLOOKUP(A:A,Table1!B:B,Table1!G:G)</f>
        <v>195</v>
      </c>
      <c r="F2578">
        <f>_xlfn.XLOOKUP(A:A,Table1!B:B,Table1!H:H)</f>
        <v>91</v>
      </c>
      <c r="G2578">
        <f>_xlfn.XLOOKUP(A:A,Table1!B:B,Table1!I:I)</f>
        <v>5</v>
      </c>
      <c r="H2578">
        <f>_xlfn.XLOOKUP(A:A,Table1!B:B,Table1!J:J)</f>
        <v>1</v>
      </c>
      <c r="I2578">
        <f>_xlfn.XLOOKUP(A:A,Table1!B:B,Table1!K:K)</f>
        <v>157</v>
      </c>
      <c r="J2578">
        <f>_xlfn.XLOOKUP(A:A,Table1!B:B,Table1!L:L)</f>
        <v>-6</v>
      </c>
      <c r="K2578">
        <f>_xlfn.XLOOKUP(A:A,Table1!B:B,Table1!M:M)</f>
        <v>58</v>
      </c>
      <c r="L2578">
        <f>_xlfn.XLOOKUP(A:A,Table1!B:B,Table1!N:N)</f>
        <v>1</v>
      </c>
      <c r="M2578" t="str" cm="1">
        <f t="array" ref="M2578">_xlfn.IFS(
OR(B2578="India",B2578="Thailand",B2578="United Arab Emirates",B2578="Japan",B2578="South Korea",B2578="China"),"Asia",
OR(B2578="Russia",B2578="Germany",B2578="France",B2578="Spain",B2578="Turkey",B2578="United Kingdom"),"Europe",
OR(B2578="United States Of America",B2578="Canada",B2578="Mexico",B2578="Brazil"),"America",
OR(B2578="Egypt",B2578="South Africa"),"Africa",
B2578="Australia","Oceania",
TRUE,"Others"
)</f>
        <v>Asia</v>
      </c>
      <c r="N2578" t="str">
        <f t="shared" si="40"/>
        <v>Low</v>
      </c>
    </row>
    <row r="2579" spans="1:14" x14ac:dyDescent="0.3">
      <c r="A2579" t="s">
        <v>22</v>
      </c>
      <c r="B2579" t="str">
        <f>_xlfn.XLOOKUP(A:A,Table1!B:B,Table1!C:C)</f>
        <v>India</v>
      </c>
      <c r="C2579" s="1">
        <f>_xlfn.XLOOKUP(A:A,Table1!B:B,Table1!E:E)</f>
        <v>45262</v>
      </c>
      <c r="D2579">
        <f>_xlfn.XLOOKUP(A:A,Table1!B:B,Table1!F:F)</f>
        <v>25</v>
      </c>
      <c r="E2579">
        <f>_xlfn.XLOOKUP(A:A,Table1!B:B,Table1!G:G)</f>
        <v>118</v>
      </c>
      <c r="F2579">
        <f>_xlfn.XLOOKUP(A:A,Table1!B:B,Table1!H:H)</f>
        <v>74</v>
      </c>
      <c r="G2579">
        <f>_xlfn.XLOOKUP(A:A,Table1!B:B,Table1!I:I)</f>
        <v>11</v>
      </c>
      <c r="H2579">
        <f>_xlfn.XLOOKUP(A:A,Table1!B:B,Table1!J:J)</f>
        <v>1</v>
      </c>
      <c r="I2579">
        <f>_xlfn.XLOOKUP(A:A,Table1!B:B,Table1!K:K)</f>
        <v>188</v>
      </c>
      <c r="J2579">
        <f>_xlfn.XLOOKUP(A:A,Table1!B:B,Table1!L:L)</f>
        <v>20</v>
      </c>
      <c r="K2579">
        <f>_xlfn.XLOOKUP(A:A,Table1!B:B,Table1!M:M)</f>
        <v>67</v>
      </c>
      <c r="L2579">
        <f>_xlfn.XLOOKUP(A:A,Table1!B:B,Table1!N:N)</f>
        <v>9</v>
      </c>
      <c r="M2579" t="str" cm="1">
        <f t="array" ref="M2579">_xlfn.IFS(
OR(B2579="India",B2579="Thailand",B2579="United Arab Emirates",B2579="Japan",B2579="South Korea",B2579="China"),"Asia",
OR(B2579="Russia",B2579="Germany",B2579="France",B2579="Spain",B2579="Turkey",B2579="United Kingdom"),"Europe",
OR(B2579="United States Of America",B2579="Canada",B2579="Mexico",B2579="Brazil"),"America",
OR(B2579="Egypt",B2579="South Africa"),"Africa",
B2579="Australia","Oceania",
TRUE,"Others"
)</f>
        <v>Asia</v>
      </c>
      <c r="N2579" t="str">
        <f t="shared" si="40"/>
        <v>Moderate</v>
      </c>
    </row>
    <row r="2580" spans="1:14" x14ac:dyDescent="0.3">
      <c r="A2580" t="s">
        <v>20</v>
      </c>
      <c r="B2580" t="str">
        <f>_xlfn.XLOOKUP(A:A,Table1!B:B,Table1!C:C)</f>
        <v>United Arab Emirates</v>
      </c>
      <c r="C2580" s="1">
        <f>_xlfn.XLOOKUP(A:A,Table1!B:B,Table1!E:E)</f>
        <v>45130</v>
      </c>
      <c r="D2580">
        <f>_xlfn.XLOOKUP(A:A,Table1!B:B,Table1!F:F)</f>
        <v>120</v>
      </c>
      <c r="E2580">
        <f>_xlfn.XLOOKUP(A:A,Table1!B:B,Table1!G:G)</f>
        <v>49</v>
      </c>
      <c r="F2580">
        <f>_xlfn.XLOOKUP(A:A,Table1!B:B,Table1!H:H)</f>
        <v>99</v>
      </c>
      <c r="G2580">
        <f>_xlfn.XLOOKUP(A:A,Table1!B:B,Table1!I:I)</f>
        <v>6</v>
      </c>
      <c r="H2580">
        <f>_xlfn.XLOOKUP(A:A,Table1!B:B,Table1!J:J)</f>
        <v>7</v>
      </c>
      <c r="I2580">
        <f>_xlfn.XLOOKUP(A:A,Table1!B:B,Table1!K:K)</f>
        <v>134</v>
      </c>
      <c r="J2580">
        <f>_xlfn.XLOOKUP(A:A,Table1!B:B,Table1!L:L)</f>
        <v>13</v>
      </c>
      <c r="K2580">
        <f>_xlfn.XLOOKUP(A:A,Table1!B:B,Table1!M:M)</f>
        <v>32</v>
      </c>
      <c r="L2580">
        <f>_xlfn.XLOOKUP(A:A,Table1!B:B,Table1!N:N)</f>
        <v>5</v>
      </c>
      <c r="M2580" t="str" cm="1">
        <f t="array" ref="M2580">_xlfn.IFS(
OR(B2580="India",B2580="Thailand",B2580="United Arab Emirates",B2580="Japan",B2580="South Korea",B2580="China"),"Asia",
OR(B2580="Russia",B2580="Germany",B2580="France",B2580="Spain",B2580="Turkey",B2580="United Kingdom"),"Europe",
OR(B2580="United States Of America",B2580="Canada",B2580="Mexico",B2580="Brazil"),"America",
OR(B2580="Egypt",B2580="South Africa"),"Africa",
B2580="Australia","Oceania",
TRUE,"Others"
)</f>
        <v>Asia</v>
      </c>
      <c r="N2580" t="str">
        <f t="shared" si="40"/>
        <v>Low</v>
      </c>
    </row>
    <row r="2581" spans="1:14" x14ac:dyDescent="0.3">
      <c r="A2581" t="s">
        <v>26</v>
      </c>
      <c r="B2581" t="str">
        <f>_xlfn.XLOOKUP(A:A,Table1!B:B,Table1!C:C)</f>
        <v>France</v>
      </c>
      <c r="C2581" s="1">
        <f>_xlfn.XLOOKUP(A:A,Table1!B:B,Table1!E:E)</f>
        <v>45154</v>
      </c>
      <c r="D2581">
        <f>_xlfn.XLOOKUP(A:A,Table1!B:B,Table1!F:F)</f>
        <v>19</v>
      </c>
      <c r="E2581">
        <f>_xlfn.XLOOKUP(A:A,Table1!B:B,Table1!G:G)</f>
        <v>82</v>
      </c>
      <c r="F2581">
        <f>_xlfn.XLOOKUP(A:A,Table1!B:B,Table1!H:H)</f>
        <v>47</v>
      </c>
      <c r="G2581">
        <f>_xlfn.XLOOKUP(A:A,Table1!B:B,Table1!I:I)</f>
        <v>5</v>
      </c>
      <c r="H2581">
        <f>_xlfn.XLOOKUP(A:A,Table1!B:B,Table1!J:J)</f>
        <v>2</v>
      </c>
      <c r="I2581">
        <f>_xlfn.XLOOKUP(A:A,Table1!B:B,Table1!K:K)</f>
        <v>129</v>
      </c>
      <c r="J2581">
        <f>_xlfn.XLOOKUP(A:A,Table1!B:B,Table1!L:L)</f>
        <v>23</v>
      </c>
      <c r="K2581">
        <f>_xlfn.XLOOKUP(A:A,Table1!B:B,Table1!M:M)</f>
        <v>93</v>
      </c>
      <c r="L2581">
        <f>_xlfn.XLOOKUP(A:A,Table1!B:B,Table1!N:N)</f>
        <v>18</v>
      </c>
      <c r="M2581" t="str" cm="1">
        <f t="array" ref="M2581">_xlfn.IFS(
OR(B2581="India",B2581="Thailand",B2581="United Arab Emirates",B2581="Japan",B2581="South Korea",B2581="China"),"Asia",
OR(B2581="Russia",B2581="Germany",B2581="France",B2581="Spain",B2581="Turkey",B2581="United Kingdom"),"Europe",
OR(B2581="United States Of America",B2581="Canada",B2581="Mexico",B2581="Brazil"),"America",
OR(B2581="Egypt",B2581="South Africa"),"Africa",
B2581="Australia","Oceania",
TRUE,"Others"
)</f>
        <v>Europe</v>
      </c>
      <c r="N2581" t="str">
        <f t="shared" si="40"/>
        <v>Moderate</v>
      </c>
    </row>
    <row r="2582" spans="1:14" x14ac:dyDescent="0.3">
      <c r="A2582" t="s">
        <v>21</v>
      </c>
      <c r="B2582" t="str">
        <f>_xlfn.XLOOKUP(A:A,Table1!B:B,Table1!C:C)</f>
        <v>United States Of America</v>
      </c>
      <c r="C2582" s="1">
        <f>_xlfn.XLOOKUP(A:A,Table1!B:B,Table1!E:E)</f>
        <v>45040</v>
      </c>
      <c r="D2582">
        <f>_xlfn.XLOOKUP(A:A,Table1!B:B,Table1!F:F)</f>
        <v>15</v>
      </c>
      <c r="E2582">
        <f>_xlfn.XLOOKUP(A:A,Table1!B:B,Table1!G:G)</f>
        <v>82</v>
      </c>
      <c r="F2582">
        <f>_xlfn.XLOOKUP(A:A,Table1!B:B,Table1!H:H)</f>
        <v>98</v>
      </c>
      <c r="G2582">
        <f>_xlfn.XLOOKUP(A:A,Table1!B:B,Table1!I:I)</f>
        <v>11</v>
      </c>
      <c r="H2582">
        <f>_xlfn.XLOOKUP(A:A,Table1!B:B,Table1!J:J)</f>
        <v>6</v>
      </c>
      <c r="I2582">
        <f>_xlfn.XLOOKUP(A:A,Table1!B:B,Table1!K:K)</f>
        <v>195</v>
      </c>
      <c r="J2582">
        <f>_xlfn.XLOOKUP(A:A,Table1!B:B,Table1!L:L)</f>
        <v>28</v>
      </c>
      <c r="K2582">
        <f>_xlfn.XLOOKUP(A:A,Table1!B:B,Table1!M:M)</f>
        <v>11</v>
      </c>
      <c r="L2582">
        <f>_xlfn.XLOOKUP(A:A,Table1!B:B,Table1!N:N)</f>
        <v>8</v>
      </c>
      <c r="M2582" t="str" cm="1">
        <f t="array" ref="M2582">_xlfn.IFS(
OR(B2582="India",B2582="Thailand",B2582="United Arab Emirates",B2582="Japan",B2582="South Korea",B2582="China"),"Asia",
OR(B2582="Russia",B2582="Germany",B2582="France",B2582="Spain",B2582="Turkey",B2582="United Kingdom"),"Europe",
OR(B2582="United States Of America",B2582="Canada",B2582="Mexico",B2582="Brazil"),"America",
OR(B2582="Egypt",B2582="South Africa"),"Africa",
B2582="Australia","Oceania",
TRUE,"Others"
)</f>
        <v>America</v>
      </c>
      <c r="N2582" t="str">
        <f t="shared" si="40"/>
        <v>High</v>
      </c>
    </row>
    <row r="2583" spans="1:14" x14ac:dyDescent="0.3">
      <c r="A2583" t="s">
        <v>37</v>
      </c>
      <c r="B2583" t="str">
        <f>_xlfn.XLOOKUP(A:A,Table1!B:B,Table1!C:C)</f>
        <v>Mexico</v>
      </c>
      <c r="C2583" s="1">
        <f>_xlfn.XLOOKUP(A:A,Table1!B:B,Table1!E:E)</f>
        <v>45194</v>
      </c>
      <c r="D2583">
        <f>_xlfn.XLOOKUP(A:A,Table1!B:B,Table1!F:F)</f>
        <v>62</v>
      </c>
      <c r="E2583">
        <f>_xlfn.XLOOKUP(A:A,Table1!B:B,Table1!G:G)</f>
        <v>58</v>
      </c>
      <c r="F2583">
        <f>_xlfn.XLOOKUP(A:A,Table1!B:B,Table1!H:H)</f>
        <v>56</v>
      </c>
      <c r="G2583">
        <f>_xlfn.XLOOKUP(A:A,Table1!B:B,Table1!I:I)</f>
        <v>5</v>
      </c>
      <c r="H2583">
        <f>_xlfn.XLOOKUP(A:A,Table1!B:B,Table1!J:J)</f>
        <v>5</v>
      </c>
      <c r="I2583">
        <f>_xlfn.XLOOKUP(A:A,Table1!B:B,Table1!K:K)</f>
        <v>23</v>
      </c>
      <c r="J2583">
        <f>_xlfn.XLOOKUP(A:A,Table1!B:B,Table1!L:L)</f>
        <v>23</v>
      </c>
      <c r="K2583">
        <f>_xlfn.XLOOKUP(A:A,Table1!B:B,Table1!M:M)</f>
        <v>97</v>
      </c>
      <c r="L2583">
        <f>_xlfn.XLOOKUP(A:A,Table1!B:B,Table1!N:N)</f>
        <v>6</v>
      </c>
      <c r="M2583" t="str" cm="1">
        <f t="array" ref="M2583">_xlfn.IFS(
OR(B2583="India",B2583="Thailand",B2583="United Arab Emirates",B2583="Japan",B2583="South Korea",B2583="China"),"Asia",
OR(B2583="Russia",B2583="Germany",B2583="France",B2583="Spain",B2583="Turkey",B2583="United Kingdom"),"Europe",
OR(B2583="United States Of America",B2583="Canada",B2583="Mexico",B2583="Brazil"),"America",
OR(B2583="Egypt",B2583="South Africa"),"Africa",
B2583="Australia","Oceania",
TRUE,"Others"
)</f>
        <v>America</v>
      </c>
      <c r="N2583" t="str">
        <f t="shared" si="40"/>
        <v>Moderate</v>
      </c>
    </row>
    <row r="2584" spans="1:14" x14ac:dyDescent="0.3">
      <c r="A2584" t="s">
        <v>42</v>
      </c>
      <c r="B2584" t="str">
        <f>_xlfn.XLOOKUP(A:A,Table1!B:B,Table1!C:C)</f>
        <v>Thailand</v>
      </c>
      <c r="C2584" s="1">
        <f>_xlfn.XLOOKUP(A:A,Table1!B:B,Table1!E:E)</f>
        <v>45173</v>
      </c>
      <c r="D2584">
        <f>_xlfn.XLOOKUP(A:A,Table1!B:B,Table1!F:F)</f>
        <v>107</v>
      </c>
      <c r="E2584">
        <f>_xlfn.XLOOKUP(A:A,Table1!B:B,Table1!G:G)</f>
        <v>73</v>
      </c>
      <c r="F2584">
        <f>_xlfn.XLOOKUP(A:A,Table1!B:B,Table1!H:H)</f>
        <v>77</v>
      </c>
      <c r="G2584">
        <f>_xlfn.XLOOKUP(A:A,Table1!B:B,Table1!I:I)</f>
        <v>3</v>
      </c>
      <c r="H2584">
        <f>_xlfn.XLOOKUP(A:A,Table1!B:B,Table1!J:J)</f>
        <v>5</v>
      </c>
      <c r="I2584">
        <f>_xlfn.XLOOKUP(A:A,Table1!B:B,Table1!K:K)</f>
        <v>98</v>
      </c>
      <c r="J2584">
        <f>_xlfn.XLOOKUP(A:A,Table1!B:B,Table1!L:L)</f>
        <v>10</v>
      </c>
      <c r="K2584">
        <f>_xlfn.XLOOKUP(A:A,Table1!B:B,Table1!M:M)</f>
        <v>61</v>
      </c>
      <c r="L2584">
        <f>_xlfn.XLOOKUP(A:A,Table1!B:B,Table1!N:N)</f>
        <v>5</v>
      </c>
      <c r="M2584" t="str" cm="1">
        <f t="array" ref="M2584">_xlfn.IFS(
OR(B2584="India",B2584="Thailand",B2584="United Arab Emirates",B2584="Japan",B2584="South Korea",B2584="China"),"Asia",
OR(B2584="Russia",B2584="Germany",B2584="France",B2584="Spain",B2584="Turkey",B2584="United Kingdom"),"Europe",
OR(B2584="United States Of America",B2584="Canada",B2584="Mexico",B2584="Brazil"),"America",
OR(B2584="Egypt",B2584="South Africa"),"Africa",
B2584="Australia","Oceania",
TRUE,"Others"
)</f>
        <v>Asia</v>
      </c>
      <c r="N2584" t="str">
        <f t="shared" si="40"/>
        <v>Low</v>
      </c>
    </row>
    <row r="2585" spans="1:14" x14ac:dyDescent="0.3">
      <c r="A2585" t="s">
        <v>51</v>
      </c>
      <c r="B2585" t="str">
        <f>_xlfn.XLOOKUP(A:A,Table1!B:B,Table1!C:C)</f>
        <v>Russia</v>
      </c>
      <c r="C2585" s="1">
        <f>_xlfn.XLOOKUP(A:A,Table1!B:B,Table1!E:E)</f>
        <v>45149</v>
      </c>
      <c r="D2585">
        <f>_xlfn.XLOOKUP(A:A,Table1!B:B,Table1!F:F)</f>
        <v>50</v>
      </c>
      <c r="E2585">
        <f>_xlfn.XLOOKUP(A:A,Table1!B:B,Table1!G:G)</f>
        <v>164</v>
      </c>
      <c r="F2585">
        <f>_xlfn.XLOOKUP(A:A,Table1!B:B,Table1!H:H)</f>
        <v>15</v>
      </c>
      <c r="G2585">
        <f>_xlfn.XLOOKUP(A:A,Table1!B:B,Table1!I:I)</f>
        <v>11</v>
      </c>
      <c r="H2585">
        <f>_xlfn.XLOOKUP(A:A,Table1!B:B,Table1!J:J)</f>
        <v>7</v>
      </c>
      <c r="I2585">
        <f>_xlfn.XLOOKUP(A:A,Table1!B:B,Table1!K:K)</f>
        <v>120</v>
      </c>
      <c r="J2585">
        <f>_xlfn.XLOOKUP(A:A,Table1!B:B,Table1!L:L)</f>
        <v>1</v>
      </c>
      <c r="K2585">
        <f>_xlfn.XLOOKUP(A:A,Table1!B:B,Table1!M:M)</f>
        <v>90</v>
      </c>
      <c r="L2585">
        <f>_xlfn.XLOOKUP(A:A,Table1!B:B,Table1!N:N)</f>
        <v>7</v>
      </c>
      <c r="M2585" t="str" cm="1">
        <f t="array" ref="M2585">_xlfn.IFS(
OR(B2585="India",B2585="Thailand",B2585="United Arab Emirates",B2585="Japan",B2585="South Korea",B2585="China"),"Asia",
OR(B2585="Russia",B2585="Germany",B2585="France",B2585="Spain",B2585="Turkey",B2585="United Kingdom"),"Europe",
OR(B2585="United States Of America",B2585="Canada",B2585="Mexico",B2585="Brazil"),"America",
OR(B2585="Egypt",B2585="South Africa"),"Africa",
B2585="Australia","Oceania",
TRUE,"Others"
)</f>
        <v>Europe</v>
      </c>
      <c r="N2585" t="str">
        <f t="shared" si="40"/>
        <v>Low</v>
      </c>
    </row>
    <row r="2586" spans="1:14" x14ac:dyDescent="0.3">
      <c r="A2586" t="s">
        <v>22</v>
      </c>
      <c r="B2586" t="str">
        <f>_xlfn.XLOOKUP(A:A,Table1!B:B,Table1!C:C)</f>
        <v>India</v>
      </c>
      <c r="C2586" s="1">
        <f>_xlfn.XLOOKUP(A:A,Table1!B:B,Table1!E:E)</f>
        <v>45262</v>
      </c>
      <c r="D2586">
        <f>_xlfn.XLOOKUP(A:A,Table1!B:B,Table1!F:F)</f>
        <v>25</v>
      </c>
      <c r="E2586">
        <f>_xlfn.XLOOKUP(A:A,Table1!B:B,Table1!G:G)</f>
        <v>118</v>
      </c>
      <c r="F2586">
        <f>_xlfn.XLOOKUP(A:A,Table1!B:B,Table1!H:H)</f>
        <v>74</v>
      </c>
      <c r="G2586">
        <f>_xlfn.XLOOKUP(A:A,Table1!B:B,Table1!I:I)</f>
        <v>11</v>
      </c>
      <c r="H2586">
        <f>_xlfn.XLOOKUP(A:A,Table1!B:B,Table1!J:J)</f>
        <v>1</v>
      </c>
      <c r="I2586">
        <f>_xlfn.XLOOKUP(A:A,Table1!B:B,Table1!K:K)</f>
        <v>188</v>
      </c>
      <c r="J2586">
        <f>_xlfn.XLOOKUP(A:A,Table1!B:B,Table1!L:L)</f>
        <v>20</v>
      </c>
      <c r="K2586">
        <f>_xlfn.XLOOKUP(A:A,Table1!B:B,Table1!M:M)</f>
        <v>67</v>
      </c>
      <c r="L2586">
        <f>_xlfn.XLOOKUP(A:A,Table1!B:B,Table1!N:N)</f>
        <v>9</v>
      </c>
      <c r="M2586" t="str" cm="1">
        <f t="array" ref="M2586">_xlfn.IFS(
OR(B2586="India",B2586="Thailand",B2586="United Arab Emirates",B2586="Japan",B2586="South Korea",B2586="China"),"Asia",
OR(B2586="Russia",B2586="Germany",B2586="France",B2586="Spain",B2586="Turkey",B2586="United Kingdom"),"Europe",
OR(B2586="United States Of America",B2586="Canada",B2586="Mexico",B2586="Brazil"),"America",
OR(B2586="Egypt",B2586="South Africa"),"Africa",
B2586="Australia","Oceania",
TRUE,"Others"
)</f>
        <v>Asia</v>
      </c>
      <c r="N2586" t="str">
        <f t="shared" si="40"/>
        <v>Moderate</v>
      </c>
    </row>
    <row r="2587" spans="1:14" x14ac:dyDescent="0.3">
      <c r="A2587" t="s">
        <v>345</v>
      </c>
      <c r="B2587" t="str">
        <f>_xlfn.XLOOKUP(A:A,Table1!B:B,Table1!C:C)</f>
        <v>Brazil</v>
      </c>
      <c r="C2587" s="1">
        <f>_xlfn.XLOOKUP(A:A,Table1!B:B,Table1!E:E)</f>
        <v>44944</v>
      </c>
      <c r="D2587">
        <f>_xlfn.XLOOKUP(A:A,Table1!B:B,Table1!F:F)</f>
        <v>136</v>
      </c>
      <c r="E2587">
        <f>_xlfn.XLOOKUP(A:A,Table1!B:B,Table1!G:G)</f>
        <v>179</v>
      </c>
      <c r="F2587">
        <f>_xlfn.XLOOKUP(A:A,Table1!B:B,Table1!H:H)</f>
        <v>30</v>
      </c>
      <c r="G2587">
        <f>_xlfn.XLOOKUP(A:A,Table1!B:B,Table1!I:I)</f>
        <v>3</v>
      </c>
      <c r="H2587">
        <f>_xlfn.XLOOKUP(A:A,Table1!B:B,Table1!J:J)</f>
        <v>8</v>
      </c>
      <c r="I2587">
        <f>_xlfn.XLOOKUP(A:A,Table1!B:B,Table1!K:K)</f>
        <v>120</v>
      </c>
      <c r="J2587">
        <f>_xlfn.XLOOKUP(A:A,Table1!B:B,Table1!L:L)</f>
        <v>32</v>
      </c>
      <c r="K2587">
        <f>_xlfn.XLOOKUP(A:A,Table1!B:B,Table1!M:M)</f>
        <v>97</v>
      </c>
      <c r="L2587">
        <f>_xlfn.XLOOKUP(A:A,Table1!B:B,Table1!N:N)</f>
        <v>18</v>
      </c>
      <c r="M2587" t="str" cm="1">
        <f t="array" ref="M2587">_xlfn.IFS(
OR(B2587="India",B2587="Thailand",B2587="United Arab Emirates",B2587="Japan",B2587="South Korea",B2587="China"),"Asia",
OR(B2587="Russia",B2587="Germany",B2587="France",B2587="Spain",B2587="Turkey",B2587="United Kingdom"),"Europe",
OR(B2587="United States Of America",B2587="Canada",B2587="Mexico",B2587="Brazil"),"America",
OR(B2587="Egypt",B2587="South Africa"),"Africa",
B2587="Australia","Oceania",
TRUE,"Others"
)</f>
        <v>America</v>
      </c>
      <c r="N2587" t="str">
        <f t="shared" si="40"/>
        <v>High</v>
      </c>
    </row>
    <row r="2588" spans="1:14" x14ac:dyDescent="0.3">
      <c r="A2588" t="s">
        <v>64</v>
      </c>
      <c r="B2588" t="str">
        <f>_xlfn.XLOOKUP(A:A,Table1!B:B,Table1!C:C)</f>
        <v>Mexico</v>
      </c>
      <c r="C2588" s="1">
        <f>_xlfn.XLOOKUP(A:A,Table1!B:B,Table1!E:E)</f>
        <v>45063</v>
      </c>
      <c r="D2588">
        <f>_xlfn.XLOOKUP(A:A,Table1!B:B,Table1!F:F)</f>
        <v>10</v>
      </c>
      <c r="E2588">
        <f>_xlfn.XLOOKUP(A:A,Table1!B:B,Table1!G:G)</f>
        <v>39</v>
      </c>
      <c r="F2588">
        <f>_xlfn.XLOOKUP(A:A,Table1!B:B,Table1!H:H)</f>
        <v>36</v>
      </c>
      <c r="G2588">
        <f>_xlfn.XLOOKUP(A:A,Table1!B:B,Table1!I:I)</f>
        <v>3</v>
      </c>
      <c r="H2588">
        <f>_xlfn.XLOOKUP(A:A,Table1!B:B,Table1!J:J)</f>
        <v>1</v>
      </c>
      <c r="I2588">
        <f>_xlfn.XLOOKUP(A:A,Table1!B:B,Table1!K:K)</f>
        <v>79</v>
      </c>
      <c r="J2588">
        <f>_xlfn.XLOOKUP(A:A,Table1!B:B,Table1!L:L)</f>
        <v>-8</v>
      </c>
      <c r="K2588">
        <f>_xlfn.XLOOKUP(A:A,Table1!B:B,Table1!M:M)</f>
        <v>45</v>
      </c>
      <c r="L2588">
        <f>_xlfn.XLOOKUP(A:A,Table1!B:B,Table1!N:N)</f>
        <v>19</v>
      </c>
      <c r="M2588" t="str" cm="1">
        <f t="array" ref="M2588">_xlfn.IFS(
OR(B2588="India",B2588="Thailand",B2588="United Arab Emirates",B2588="Japan",B2588="South Korea",B2588="China"),"Asia",
OR(B2588="Russia",B2588="Germany",B2588="France",B2588="Spain",B2588="Turkey",B2588="United Kingdom"),"Europe",
OR(B2588="United States Of America",B2588="Canada",B2588="Mexico",B2588="Brazil"),"America",
OR(B2588="Egypt",B2588="South Africa"),"Africa",
B2588="Australia","Oceania",
TRUE,"Others"
)</f>
        <v>America</v>
      </c>
      <c r="N2588" t="str">
        <f t="shared" si="40"/>
        <v>Low</v>
      </c>
    </row>
    <row r="2589" spans="1:14" x14ac:dyDescent="0.3">
      <c r="A2589" t="s">
        <v>14</v>
      </c>
      <c r="B2589" t="str">
        <f>_xlfn.XLOOKUP(A:A,Table1!B:B,Table1!C:C)</f>
        <v>Turkey</v>
      </c>
      <c r="C2589" s="1">
        <f>_xlfn.XLOOKUP(A:A,Table1!B:B,Table1!E:E)</f>
        <v>45038</v>
      </c>
      <c r="D2589">
        <f>_xlfn.XLOOKUP(A:A,Table1!B:B,Table1!F:F)</f>
        <v>94</v>
      </c>
      <c r="E2589">
        <f>_xlfn.XLOOKUP(A:A,Table1!B:B,Table1!G:G)</f>
        <v>34</v>
      </c>
      <c r="F2589">
        <f>_xlfn.XLOOKUP(A:A,Table1!B:B,Table1!H:H)</f>
        <v>79</v>
      </c>
      <c r="G2589">
        <f>_xlfn.XLOOKUP(A:A,Table1!B:B,Table1!I:I)</f>
        <v>45</v>
      </c>
      <c r="H2589">
        <f>_xlfn.XLOOKUP(A:A,Table1!B:B,Table1!J:J)</f>
        <v>5</v>
      </c>
      <c r="I2589">
        <f>_xlfn.XLOOKUP(A:A,Table1!B:B,Table1!K:K)</f>
        <v>184</v>
      </c>
      <c r="J2589">
        <f>_xlfn.XLOOKUP(A:A,Table1!B:B,Table1!L:L)</f>
        <v>11</v>
      </c>
      <c r="K2589">
        <f>_xlfn.XLOOKUP(A:A,Table1!B:B,Table1!M:M)</f>
        <v>30</v>
      </c>
      <c r="L2589">
        <f>_xlfn.XLOOKUP(A:A,Table1!B:B,Table1!N:N)</f>
        <v>14</v>
      </c>
      <c r="M2589" t="str" cm="1">
        <f t="array" ref="M2589">_xlfn.IFS(
OR(B2589="India",B2589="Thailand",B2589="United Arab Emirates",B2589="Japan",B2589="South Korea",B2589="China"),"Asia",
OR(B2589="Russia",B2589="Germany",B2589="France",B2589="Spain",B2589="Turkey",B2589="United Kingdom"),"Europe",
OR(B2589="United States Of America",B2589="Canada",B2589="Mexico",B2589="Brazil"),"America",
OR(B2589="Egypt",B2589="South Africa"),"Africa",
B2589="Australia","Oceania",
TRUE,"Others"
)</f>
        <v>Europe</v>
      </c>
      <c r="N2589" t="str">
        <f t="shared" si="40"/>
        <v>Low</v>
      </c>
    </row>
    <row r="2590" spans="1:14" x14ac:dyDescent="0.3">
      <c r="A2590" t="s">
        <v>22</v>
      </c>
      <c r="B2590" t="str">
        <f>_xlfn.XLOOKUP(A:A,Table1!B:B,Table1!C:C)</f>
        <v>India</v>
      </c>
      <c r="C2590" s="1">
        <f>_xlfn.XLOOKUP(A:A,Table1!B:B,Table1!E:E)</f>
        <v>45262</v>
      </c>
      <c r="D2590">
        <f>_xlfn.XLOOKUP(A:A,Table1!B:B,Table1!F:F)</f>
        <v>25</v>
      </c>
      <c r="E2590">
        <f>_xlfn.XLOOKUP(A:A,Table1!B:B,Table1!G:G)</f>
        <v>118</v>
      </c>
      <c r="F2590">
        <f>_xlfn.XLOOKUP(A:A,Table1!B:B,Table1!H:H)</f>
        <v>74</v>
      </c>
      <c r="G2590">
        <f>_xlfn.XLOOKUP(A:A,Table1!B:B,Table1!I:I)</f>
        <v>11</v>
      </c>
      <c r="H2590">
        <f>_xlfn.XLOOKUP(A:A,Table1!B:B,Table1!J:J)</f>
        <v>1</v>
      </c>
      <c r="I2590">
        <f>_xlfn.XLOOKUP(A:A,Table1!B:B,Table1!K:K)</f>
        <v>188</v>
      </c>
      <c r="J2590">
        <f>_xlfn.XLOOKUP(A:A,Table1!B:B,Table1!L:L)</f>
        <v>20</v>
      </c>
      <c r="K2590">
        <f>_xlfn.XLOOKUP(A:A,Table1!B:B,Table1!M:M)</f>
        <v>67</v>
      </c>
      <c r="L2590">
        <f>_xlfn.XLOOKUP(A:A,Table1!B:B,Table1!N:N)</f>
        <v>9</v>
      </c>
      <c r="M2590" t="str" cm="1">
        <f t="array" ref="M2590">_xlfn.IFS(
OR(B2590="India",B2590="Thailand",B2590="United Arab Emirates",B2590="Japan",B2590="South Korea",B2590="China"),"Asia",
OR(B2590="Russia",B2590="Germany",B2590="France",B2590="Spain",B2590="Turkey",B2590="United Kingdom"),"Europe",
OR(B2590="United States Of America",B2590="Canada",B2590="Mexico",B2590="Brazil"),"America",
OR(B2590="Egypt",B2590="South Africa"),"Africa",
B2590="Australia","Oceania",
TRUE,"Others"
)</f>
        <v>Asia</v>
      </c>
      <c r="N2590" t="str">
        <f t="shared" si="40"/>
        <v>Moderate</v>
      </c>
    </row>
    <row r="2591" spans="1:14" x14ac:dyDescent="0.3">
      <c r="A2591" t="s">
        <v>22</v>
      </c>
      <c r="B2591" t="str">
        <f>_xlfn.XLOOKUP(A:A,Table1!B:B,Table1!C:C)</f>
        <v>India</v>
      </c>
      <c r="C2591" s="1">
        <f>_xlfn.XLOOKUP(A:A,Table1!B:B,Table1!E:E)</f>
        <v>45262</v>
      </c>
      <c r="D2591">
        <f>_xlfn.XLOOKUP(A:A,Table1!B:B,Table1!F:F)</f>
        <v>25</v>
      </c>
      <c r="E2591">
        <f>_xlfn.XLOOKUP(A:A,Table1!B:B,Table1!G:G)</f>
        <v>118</v>
      </c>
      <c r="F2591">
        <f>_xlfn.XLOOKUP(A:A,Table1!B:B,Table1!H:H)</f>
        <v>74</v>
      </c>
      <c r="G2591">
        <f>_xlfn.XLOOKUP(A:A,Table1!B:B,Table1!I:I)</f>
        <v>11</v>
      </c>
      <c r="H2591">
        <f>_xlfn.XLOOKUP(A:A,Table1!B:B,Table1!J:J)</f>
        <v>1</v>
      </c>
      <c r="I2591">
        <f>_xlfn.XLOOKUP(A:A,Table1!B:B,Table1!K:K)</f>
        <v>188</v>
      </c>
      <c r="J2591">
        <f>_xlfn.XLOOKUP(A:A,Table1!B:B,Table1!L:L)</f>
        <v>20</v>
      </c>
      <c r="K2591">
        <f>_xlfn.XLOOKUP(A:A,Table1!B:B,Table1!M:M)</f>
        <v>67</v>
      </c>
      <c r="L2591">
        <f>_xlfn.XLOOKUP(A:A,Table1!B:B,Table1!N:N)</f>
        <v>9</v>
      </c>
      <c r="M2591" t="str" cm="1">
        <f t="array" ref="M2591">_xlfn.IFS(
OR(B2591="India",B2591="Thailand",B2591="United Arab Emirates",B2591="Japan",B2591="South Korea",B2591="China"),"Asia",
OR(B2591="Russia",B2591="Germany",B2591="France",B2591="Spain",B2591="Turkey",B2591="United Kingdom"),"Europe",
OR(B2591="United States Of America",B2591="Canada",B2591="Mexico",B2591="Brazil"),"America",
OR(B2591="Egypt",B2591="South Africa"),"Africa",
B2591="Australia","Oceania",
TRUE,"Others"
)</f>
        <v>Asia</v>
      </c>
      <c r="N2591" t="str">
        <f t="shared" si="40"/>
        <v>Moderate</v>
      </c>
    </row>
    <row r="2592" spans="1:14" x14ac:dyDescent="0.3">
      <c r="A2592" t="s">
        <v>41</v>
      </c>
      <c r="B2592" t="str">
        <f>_xlfn.XLOOKUP(A:A,Table1!B:B,Table1!C:C)</f>
        <v>South Korea</v>
      </c>
      <c r="C2592" s="1">
        <f>_xlfn.XLOOKUP(A:A,Table1!B:B,Table1!E:E)</f>
        <v>45257</v>
      </c>
      <c r="D2592">
        <f>_xlfn.XLOOKUP(A:A,Table1!B:B,Table1!F:F)</f>
        <v>74</v>
      </c>
      <c r="E2592">
        <f>_xlfn.XLOOKUP(A:A,Table1!B:B,Table1!G:G)</f>
        <v>150</v>
      </c>
      <c r="F2592">
        <f>_xlfn.XLOOKUP(A:A,Table1!B:B,Table1!H:H)</f>
        <v>42</v>
      </c>
      <c r="G2592">
        <f>_xlfn.XLOOKUP(A:A,Table1!B:B,Table1!I:I)</f>
        <v>12</v>
      </c>
      <c r="H2592">
        <f>_xlfn.XLOOKUP(A:A,Table1!B:B,Table1!J:J)</f>
        <v>1</v>
      </c>
      <c r="I2592">
        <f>_xlfn.XLOOKUP(A:A,Table1!B:B,Table1!K:K)</f>
        <v>140</v>
      </c>
      <c r="J2592">
        <f>_xlfn.XLOOKUP(A:A,Table1!B:B,Table1!L:L)</f>
        <v>4</v>
      </c>
      <c r="K2592">
        <f>_xlfn.XLOOKUP(A:A,Table1!B:B,Table1!M:M)</f>
        <v>80</v>
      </c>
      <c r="L2592">
        <f>_xlfn.XLOOKUP(A:A,Table1!B:B,Table1!N:N)</f>
        <v>6</v>
      </c>
      <c r="M2592" t="str" cm="1">
        <f t="array" ref="M2592">_xlfn.IFS(
OR(B2592="India",B2592="Thailand",B2592="United Arab Emirates",B2592="Japan",B2592="South Korea",B2592="China"),"Asia",
OR(B2592="Russia",B2592="Germany",B2592="France",B2592="Spain",B2592="Turkey",B2592="United Kingdom"),"Europe",
OR(B2592="United States Of America",B2592="Canada",B2592="Mexico",B2592="Brazil"),"America",
OR(B2592="Egypt",B2592="South Africa"),"Africa",
B2592="Australia","Oceania",
TRUE,"Others"
)</f>
        <v>Asia</v>
      </c>
      <c r="N2592" t="str">
        <f t="shared" si="40"/>
        <v>Low</v>
      </c>
    </row>
    <row r="2593" spans="1:14" x14ac:dyDescent="0.3">
      <c r="A2593" t="s">
        <v>42</v>
      </c>
      <c r="B2593" t="str">
        <f>_xlfn.XLOOKUP(A:A,Table1!B:B,Table1!C:C)</f>
        <v>Thailand</v>
      </c>
      <c r="C2593" s="1">
        <f>_xlfn.XLOOKUP(A:A,Table1!B:B,Table1!E:E)</f>
        <v>45173</v>
      </c>
      <c r="D2593">
        <f>_xlfn.XLOOKUP(A:A,Table1!B:B,Table1!F:F)</f>
        <v>107</v>
      </c>
      <c r="E2593">
        <f>_xlfn.XLOOKUP(A:A,Table1!B:B,Table1!G:G)</f>
        <v>73</v>
      </c>
      <c r="F2593">
        <f>_xlfn.XLOOKUP(A:A,Table1!B:B,Table1!H:H)</f>
        <v>77</v>
      </c>
      <c r="G2593">
        <f>_xlfn.XLOOKUP(A:A,Table1!B:B,Table1!I:I)</f>
        <v>3</v>
      </c>
      <c r="H2593">
        <f>_xlfn.XLOOKUP(A:A,Table1!B:B,Table1!J:J)</f>
        <v>5</v>
      </c>
      <c r="I2593">
        <f>_xlfn.XLOOKUP(A:A,Table1!B:B,Table1!K:K)</f>
        <v>98</v>
      </c>
      <c r="J2593">
        <f>_xlfn.XLOOKUP(A:A,Table1!B:B,Table1!L:L)</f>
        <v>10</v>
      </c>
      <c r="K2593">
        <f>_xlfn.XLOOKUP(A:A,Table1!B:B,Table1!M:M)</f>
        <v>61</v>
      </c>
      <c r="L2593">
        <f>_xlfn.XLOOKUP(A:A,Table1!B:B,Table1!N:N)</f>
        <v>5</v>
      </c>
      <c r="M2593" t="str" cm="1">
        <f t="array" ref="M2593">_xlfn.IFS(
OR(B2593="India",B2593="Thailand",B2593="United Arab Emirates",B2593="Japan",B2593="South Korea",B2593="China"),"Asia",
OR(B2593="Russia",B2593="Germany",B2593="France",B2593="Spain",B2593="Turkey",B2593="United Kingdom"),"Europe",
OR(B2593="United States Of America",B2593="Canada",B2593="Mexico",B2593="Brazil"),"America",
OR(B2593="Egypt",B2593="South Africa"),"Africa",
B2593="Australia","Oceania",
TRUE,"Others"
)</f>
        <v>Asia</v>
      </c>
      <c r="N2593" t="str">
        <f t="shared" si="40"/>
        <v>Low</v>
      </c>
    </row>
    <row r="2594" spans="1:14" x14ac:dyDescent="0.3">
      <c r="A2594" t="s">
        <v>32</v>
      </c>
      <c r="B2594" t="str">
        <f>_xlfn.XLOOKUP(A:A,Table1!B:B,Table1!C:C)</f>
        <v>Canada</v>
      </c>
      <c r="C2594" s="1">
        <f>_xlfn.XLOOKUP(A:A,Table1!B:B,Table1!E:E)</f>
        <v>44932</v>
      </c>
      <c r="D2594">
        <f>_xlfn.XLOOKUP(A:A,Table1!B:B,Table1!F:F)</f>
        <v>112</v>
      </c>
      <c r="E2594">
        <f>_xlfn.XLOOKUP(A:A,Table1!B:B,Table1!G:G)</f>
        <v>118</v>
      </c>
      <c r="F2594">
        <f>_xlfn.XLOOKUP(A:A,Table1!B:B,Table1!H:H)</f>
        <v>60</v>
      </c>
      <c r="G2594">
        <f>_xlfn.XLOOKUP(A:A,Table1!B:B,Table1!I:I)</f>
        <v>10</v>
      </c>
      <c r="H2594">
        <f>_xlfn.XLOOKUP(A:A,Table1!B:B,Table1!J:J)</f>
        <v>2</v>
      </c>
      <c r="I2594">
        <f>_xlfn.XLOOKUP(A:A,Table1!B:B,Table1!K:K)</f>
        <v>157</v>
      </c>
      <c r="J2594">
        <f>_xlfn.XLOOKUP(A:A,Table1!B:B,Table1!L:L)</f>
        <v>35</v>
      </c>
      <c r="K2594">
        <f>_xlfn.XLOOKUP(A:A,Table1!B:B,Table1!M:M)</f>
        <v>16</v>
      </c>
      <c r="L2594">
        <f>_xlfn.XLOOKUP(A:A,Table1!B:B,Table1!N:N)</f>
        <v>20</v>
      </c>
      <c r="M2594" t="str" cm="1">
        <f t="array" ref="M2594">_xlfn.IFS(
OR(B2594="India",B2594="Thailand",B2594="United Arab Emirates",B2594="Japan",B2594="South Korea",B2594="China"),"Asia",
OR(B2594="Russia",B2594="Germany",B2594="France",B2594="Spain",B2594="Turkey",B2594="United Kingdom"),"Europe",
OR(B2594="United States Of America",B2594="Canada",B2594="Mexico",B2594="Brazil"),"America",
OR(B2594="Egypt",B2594="South Africa"),"Africa",
B2594="Australia","Oceania",
TRUE,"Others"
)</f>
        <v>America</v>
      </c>
      <c r="N2594" t="str">
        <f t="shared" si="40"/>
        <v>High</v>
      </c>
    </row>
    <row r="2595" spans="1:14" x14ac:dyDescent="0.3">
      <c r="A2595" t="s">
        <v>21</v>
      </c>
      <c r="B2595" t="str">
        <f>_xlfn.XLOOKUP(A:A,Table1!B:B,Table1!C:C)</f>
        <v>United States Of America</v>
      </c>
      <c r="C2595" s="1">
        <f>_xlfn.XLOOKUP(A:A,Table1!B:B,Table1!E:E)</f>
        <v>45040</v>
      </c>
      <c r="D2595">
        <f>_xlfn.XLOOKUP(A:A,Table1!B:B,Table1!F:F)</f>
        <v>15</v>
      </c>
      <c r="E2595">
        <f>_xlfn.XLOOKUP(A:A,Table1!B:B,Table1!G:G)</f>
        <v>82</v>
      </c>
      <c r="F2595">
        <f>_xlfn.XLOOKUP(A:A,Table1!B:B,Table1!H:H)</f>
        <v>98</v>
      </c>
      <c r="G2595">
        <f>_xlfn.XLOOKUP(A:A,Table1!B:B,Table1!I:I)</f>
        <v>11</v>
      </c>
      <c r="H2595">
        <f>_xlfn.XLOOKUP(A:A,Table1!B:B,Table1!J:J)</f>
        <v>6</v>
      </c>
      <c r="I2595">
        <f>_xlfn.XLOOKUP(A:A,Table1!B:B,Table1!K:K)</f>
        <v>195</v>
      </c>
      <c r="J2595">
        <f>_xlfn.XLOOKUP(A:A,Table1!B:B,Table1!L:L)</f>
        <v>28</v>
      </c>
      <c r="K2595">
        <f>_xlfn.XLOOKUP(A:A,Table1!B:B,Table1!M:M)</f>
        <v>11</v>
      </c>
      <c r="L2595">
        <f>_xlfn.XLOOKUP(A:A,Table1!B:B,Table1!N:N)</f>
        <v>8</v>
      </c>
      <c r="M2595" t="str" cm="1">
        <f t="array" ref="M2595">_xlfn.IFS(
OR(B2595="India",B2595="Thailand",B2595="United Arab Emirates",B2595="Japan",B2595="South Korea",B2595="China"),"Asia",
OR(B2595="Russia",B2595="Germany",B2595="France",B2595="Spain",B2595="Turkey",B2595="United Kingdom"),"Europe",
OR(B2595="United States Of America",B2595="Canada",B2595="Mexico",B2595="Brazil"),"America",
OR(B2595="Egypt",B2595="South Africa"),"Africa",
B2595="Australia","Oceania",
TRUE,"Others"
)</f>
        <v>America</v>
      </c>
      <c r="N2595" t="str">
        <f t="shared" si="40"/>
        <v>High</v>
      </c>
    </row>
    <row r="2596" spans="1:14" x14ac:dyDescent="0.3">
      <c r="A2596" t="s">
        <v>39</v>
      </c>
      <c r="B2596" t="str">
        <f>_xlfn.XLOOKUP(A:A,Table1!B:B,Table1!C:C)</f>
        <v>Spain</v>
      </c>
      <c r="C2596" s="1">
        <f>_xlfn.XLOOKUP(A:A,Table1!B:B,Table1!E:E)</f>
        <v>44930</v>
      </c>
      <c r="D2596">
        <f>_xlfn.XLOOKUP(A:A,Table1!B:B,Table1!F:F)</f>
        <v>6</v>
      </c>
      <c r="E2596">
        <f>_xlfn.XLOOKUP(A:A,Table1!B:B,Table1!G:G)</f>
        <v>167</v>
      </c>
      <c r="F2596">
        <f>_xlfn.XLOOKUP(A:A,Table1!B:B,Table1!H:H)</f>
        <v>72</v>
      </c>
      <c r="G2596">
        <f>_xlfn.XLOOKUP(A:A,Table1!B:B,Table1!I:I)</f>
        <v>18</v>
      </c>
      <c r="H2596">
        <f>_xlfn.XLOOKUP(A:A,Table1!B:B,Table1!J:J)</f>
        <v>3</v>
      </c>
      <c r="I2596">
        <f>_xlfn.XLOOKUP(A:A,Table1!B:B,Table1!K:K)</f>
        <v>153</v>
      </c>
      <c r="J2596">
        <f>_xlfn.XLOOKUP(A:A,Table1!B:B,Table1!L:L)</f>
        <v>22</v>
      </c>
      <c r="K2596">
        <f>_xlfn.XLOOKUP(A:A,Table1!B:B,Table1!M:M)</f>
        <v>38</v>
      </c>
      <c r="L2596">
        <f>_xlfn.XLOOKUP(A:A,Table1!B:B,Table1!N:N)</f>
        <v>9</v>
      </c>
      <c r="M2596" t="str" cm="1">
        <f t="array" ref="M2596">_xlfn.IFS(
OR(B2596="India",B2596="Thailand",B2596="United Arab Emirates",B2596="Japan",B2596="South Korea",B2596="China"),"Asia",
OR(B2596="Russia",B2596="Germany",B2596="France",B2596="Spain",B2596="Turkey",B2596="United Kingdom"),"Europe",
OR(B2596="United States Of America",B2596="Canada",B2596="Mexico",B2596="Brazil"),"America",
OR(B2596="Egypt",B2596="South Africa"),"Africa",
B2596="Australia","Oceania",
TRUE,"Others"
)</f>
        <v>Europe</v>
      </c>
      <c r="N2596" t="str">
        <f t="shared" si="40"/>
        <v>Moderate</v>
      </c>
    </row>
    <row r="2597" spans="1:14" x14ac:dyDescent="0.3">
      <c r="A2597" t="s">
        <v>34</v>
      </c>
      <c r="B2597" t="str">
        <f>_xlfn.XLOOKUP(A:A,Table1!B:B,Table1!C:C)</f>
        <v>Japan</v>
      </c>
      <c r="C2597" s="1">
        <f>_xlfn.XLOOKUP(A:A,Table1!B:B,Table1!E:E)</f>
        <v>45258</v>
      </c>
      <c r="D2597">
        <f>_xlfn.XLOOKUP(A:A,Table1!B:B,Table1!F:F)</f>
        <v>128</v>
      </c>
      <c r="E2597">
        <f>_xlfn.XLOOKUP(A:A,Table1!B:B,Table1!G:G)</f>
        <v>84</v>
      </c>
      <c r="F2597">
        <f>_xlfn.XLOOKUP(A:A,Table1!B:B,Table1!H:H)</f>
        <v>61</v>
      </c>
      <c r="G2597">
        <f>_xlfn.XLOOKUP(A:A,Table1!B:B,Table1!I:I)</f>
        <v>33</v>
      </c>
      <c r="H2597">
        <f>_xlfn.XLOOKUP(A:A,Table1!B:B,Table1!J:J)</f>
        <v>6</v>
      </c>
      <c r="I2597">
        <f>_xlfn.XLOOKUP(A:A,Table1!B:B,Table1!K:K)</f>
        <v>25</v>
      </c>
      <c r="J2597">
        <f>_xlfn.XLOOKUP(A:A,Table1!B:B,Table1!L:L)</f>
        <v>-8</v>
      </c>
      <c r="K2597">
        <f>_xlfn.XLOOKUP(A:A,Table1!B:B,Table1!M:M)</f>
        <v>14</v>
      </c>
      <c r="L2597">
        <f>_xlfn.XLOOKUP(A:A,Table1!B:B,Table1!N:N)</f>
        <v>9</v>
      </c>
      <c r="M2597" t="str" cm="1">
        <f t="array" ref="M2597">_xlfn.IFS(
OR(B2597="India",B2597="Thailand",B2597="United Arab Emirates",B2597="Japan",B2597="South Korea",B2597="China"),"Asia",
OR(B2597="Russia",B2597="Germany",B2597="France",B2597="Spain",B2597="Turkey",B2597="United Kingdom"),"Europe",
OR(B2597="United States Of America",B2597="Canada",B2597="Mexico",B2597="Brazil"),"America",
OR(B2597="Egypt",B2597="South Africa"),"Africa",
B2597="Australia","Oceania",
TRUE,"Others"
)</f>
        <v>Asia</v>
      </c>
      <c r="N2597" t="str">
        <f t="shared" si="40"/>
        <v>Low</v>
      </c>
    </row>
    <row r="2598" spans="1:14" x14ac:dyDescent="0.3">
      <c r="A2598" t="s">
        <v>29</v>
      </c>
      <c r="B2598" t="str">
        <f>_xlfn.XLOOKUP(A:A,Table1!B:B,Table1!C:C)</f>
        <v>United Kingdom</v>
      </c>
      <c r="C2598" s="1">
        <f>_xlfn.XLOOKUP(A:A,Table1!B:B,Table1!E:E)</f>
        <v>45008</v>
      </c>
      <c r="D2598">
        <f>_xlfn.XLOOKUP(A:A,Table1!B:B,Table1!F:F)</f>
        <v>21</v>
      </c>
      <c r="E2598">
        <f>_xlfn.XLOOKUP(A:A,Table1!B:B,Table1!G:G)</f>
        <v>190</v>
      </c>
      <c r="F2598">
        <f>_xlfn.XLOOKUP(A:A,Table1!B:B,Table1!H:H)</f>
        <v>27</v>
      </c>
      <c r="G2598">
        <f>_xlfn.XLOOKUP(A:A,Table1!B:B,Table1!I:I)</f>
        <v>40</v>
      </c>
      <c r="H2598">
        <f>_xlfn.XLOOKUP(A:A,Table1!B:B,Table1!J:J)</f>
        <v>3</v>
      </c>
      <c r="I2598">
        <f>_xlfn.XLOOKUP(A:A,Table1!B:B,Table1!K:K)</f>
        <v>14</v>
      </c>
      <c r="J2598">
        <f>_xlfn.XLOOKUP(A:A,Table1!B:B,Table1!L:L)</f>
        <v>-9</v>
      </c>
      <c r="K2598">
        <f>_xlfn.XLOOKUP(A:A,Table1!B:B,Table1!M:M)</f>
        <v>45</v>
      </c>
      <c r="L2598">
        <f>_xlfn.XLOOKUP(A:A,Table1!B:B,Table1!N:N)</f>
        <v>2</v>
      </c>
      <c r="M2598" t="str" cm="1">
        <f t="array" ref="M2598">_xlfn.IFS(
OR(B2598="India",B2598="Thailand",B2598="United Arab Emirates",B2598="Japan",B2598="South Korea",B2598="China"),"Asia",
OR(B2598="Russia",B2598="Germany",B2598="France",B2598="Spain",B2598="Turkey",B2598="United Kingdom"),"Europe",
OR(B2598="United States Of America",B2598="Canada",B2598="Mexico",B2598="Brazil"),"America",
OR(B2598="Egypt",B2598="South Africa"),"Africa",
B2598="Australia","Oceania",
TRUE,"Others"
)</f>
        <v>Europe</v>
      </c>
      <c r="N2598" t="str">
        <f t="shared" si="40"/>
        <v>Low</v>
      </c>
    </row>
    <row r="2599" spans="1:14" x14ac:dyDescent="0.3">
      <c r="A2599" t="s">
        <v>34</v>
      </c>
      <c r="B2599" t="str">
        <f>_xlfn.XLOOKUP(A:A,Table1!B:B,Table1!C:C)</f>
        <v>Japan</v>
      </c>
      <c r="C2599" s="1">
        <f>_xlfn.XLOOKUP(A:A,Table1!B:B,Table1!E:E)</f>
        <v>45258</v>
      </c>
      <c r="D2599">
        <f>_xlfn.XLOOKUP(A:A,Table1!B:B,Table1!F:F)</f>
        <v>128</v>
      </c>
      <c r="E2599">
        <f>_xlfn.XLOOKUP(A:A,Table1!B:B,Table1!G:G)</f>
        <v>84</v>
      </c>
      <c r="F2599">
        <f>_xlfn.XLOOKUP(A:A,Table1!B:B,Table1!H:H)</f>
        <v>61</v>
      </c>
      <c r="G2599">
        <f>_xlfn.XLOOKUP(A:A,Table1!B:B,Table1!I:I)</f>
        <v>33</v>
      </c>
      <c r="H2599">
        <f>_xlfn.XLOOKUP(A:A,Table1!B:B,Table1!J:J)</f>
        <v>6</v>
      </c>
      <c r="I2599">
        <f>_xlfn.XLOOKUP(A:A,Table1!B:B,Table1!K:K)</f>
        <v>25</v>
      </c>
      <c r="J2599">
        <f>_xlfn.XLOOKUP(A:A,Table1!B:B,Table1!L:L)</f>
        <v>-8</v>
      </c>
      <c r="K2599">
        <f>_xlfn.XLOOKUP(A:A,Table1!B:B,Table1!M:M)</f>
        <v>14</v>
      </c>
      <c r="L2599">
        <f>_xlfn.XLOOKUP(A:A,Table1!B:B,Table1!N:N)</f>
        <v>9</v>
      </c>
      <c r="M2599" t="str" cm="1">
        <f t="array" ref="M2599">_xlfn.IFS(
OR(B2599="India",B2599="Thailand",B2599="United Arab Emirates",B2599="Japan",B2599="South Korea",B2599="China"),"Asia",
OR(B2599="Russia",B2599="Germany",B2599="France",B2599="Spain",B2599="Turkey",B2599="United Kingdom"),"Europe",
OR(B2599="United States Of America",B2599="Canada",B2599="Mexico",B2599="Brazil"),"America",
OR(B2599="Egypt",B2599="South Africa"),"Africa",
B2599="Australia","Oceania",
TRUE,"Others"
)</f>
        <v>Asia</v>
      </c>
      <c r="N2599" t="str">
        <f t="shared" si="40"/>
        <v>Low</v>
      </c>
    </row>
    <row r="2600" spans="1:14" x14ac:dyDescent="0.3">
      <c r="A2600" t="s">
        <v>32</v>
      </c>
      <c r="B2600" t="str">
        <f>_xlfn.XLOOKUP(A:A,Table1!B:B,Table1!C:C)</f>
        <v>Canada</v>
      </c>
      <c r="C2600" s="1">
        <f>_xlfn.XLOOKUP(A:A,Table1!B:B,Table1!E:E)</f>
        <v>44932</v>
      </c>
      <c r="D2600">
        <f>_xlfn.XLOOKUP(A:A,Table1!B:B,Table1!F:F)</f>
        <v>112</v>
      </c>
      <c r="E2600">
        <f>_xlfn.XLOOKUP(A:A,Table1!B:B,Table1!G:G)</f>
        <v>118</v>
      </c>
      <c r="F2600">
        <f>_xlfn.XLOOKUP(A:A,Table1!B:B,Table1!H:H)</f>
        <v>60</v>
      </c>
      <c r="G2600">
        <f>_xlfn.XLOOKUP(A:A,Table1!B:B,Table1!I:I)</f>
        <v>10</v>
      </c>
      <c r="H2600">
        <f>_xlfn.XLOOKUP(A:A,Table1!B:B,Table1!J:J)</f>
        <v>2</v>
      </c>
      <c r="I2600">
        <f>_xlfn.XLOOKUP(A:A,Table1!B:B,Table1!K:K)</f>
        <v>157</v>
      </c>
      <c r="J2600">
        <f>_xlfn.XLOOKUP(A:A,Table1!B:B,Table1!L:L)</f>
        <v>35</v>
      </c>
      <c r="K2600">
        <f>_xlfn.XLOOKUP(A:A,Table1!B:B,Table1!M:M)</f>
        <v>16</v>
      </c>
      <c r="L2600">
        <f>_xlfn.XLOOKUP(A:A,Table1!B:B,Table1!N:N)</f>
        <v>20</v>
      </c>
      <c r="M2600" t="str" cm="1">
        <f t="array" ref="M2600">_xlfn.IFS(
OR(B2600="India",B2600="Thailand",B2600="United Arab Emirates",B2600="Japan",B2600="South Korea",B2600="China"),"Asia",
OR(B2600="Russia",B2600="Germany",B2600="France",B2600="Spain",B2600="Turkey",B2600="United Kingdom"),"Europe",
OR(B2600="United States Of America",B2600="Canada",B2600="Mexico",B2600="Brazil"),"America",
OR(B2600="Egypt",B2600="South Africa"),"Africa",
B2600="Australia","Oceania",
TRUE,"Others"
)</f>
        <v>America</v>
      </c>
      <c r="N2600" t="str">
        <f t="shared" si="40"/>
        <v>High</v>
      </c>
    </row>
    <row r="2601" spans="1:14" x14ac:dyDescent="0.3">
      <c r="A2601" t="s">
        <v>22</v>
      </c>
      <c r="B2601" t="str">
        <f>_xlfn.XLOOKUP(A:A,Table1!B:B,Table1!C:C)</f>
        <v>India</v>
      </c>
      <c r="C2601" s="1">
        <f>_xlfn.XLOOKUP(A:A,Table1!B:B,Table1!E:E)</f>
        <v>45262</v>
      </c>
      <c r="D2601">
        <f>_xlfn.XLOOKUP(A:A,Table1!B:B,Table1!F:F)</f>
        <v>25</v>
      </c>
      <c r="E2601">
        <f>_xlfn.XLOOKUP(A:A,Table1!B:B,Table1!G:G)</f>
        <v>118</v>
      </c>
      <c r="F2601">
        <f>_xlfn.XLOOKUP(A:A,Table1!B:B,Table1!H:H)</f>
        <v>74</v>
      </c>
      <c r="G2601">
        <f>_xlfn.XLOOKUP(A:A,Table1!B:B,Table1!I:I)</f>
        <v>11</v>
      </c>
      <c r="H2601">
        <f>_xlfn.XLOOKUP(A:A,Table1!B:B,Table1!J:J)</f>
        <v>1</v>
      </c>
      <c r="I2601">
        <f>_xlfn.XLOOKUP(A:A,Table1!B:B,Table1!K:K)</f>
        <v>188</v>
      </c>
      <c r="J2601">
        <f>_xlfn.XLOOKUP(A:A,Table1!B:B,Table1!L:L)</f>
        <v>20</v>
      </c>
      <c r="K2601">
        <f>_xlfn.XLOOKUP(A:A,Table1!B:B,Table1!M:M)</f>
        <v>67</v>
      </c>
      <c r="L2601">
        <f>_xlfn.XLOOKUP(A:A,Table1!B:B,Table1!N:N)</f>
        <v>9</v>
      </c>
      <c r="M2601" t="str" cm="1">
        <f t="array" ref="M2601">_xlfn.IFS(
OR(B2601="India",B2601="Thailand",B2601="United Arab Emirates",B2601="Japan",B2601="South Korea",B2601="China"),"Asia",
OR(B2601="Russia",B2601="Germany",B2601="France",B2601="Spain",B2601="Turkey",B2601="United Kingdom"),"Europe",
OR(B2601="United States Of America",B2601="Canada",B2601="Mexico",B2601="Brazil"),"America",
OR(B2601="Egypt",B2601="South Africa"),"Africa",
B2601="Australia","Oceania",
TRUE,"Others"
)</f>
        <v>Asia</v>
      </c>
      <c r="N2601" t="str">
        <f t="shared" si="40"/>
        <v>Moderate</v>
      </c>
    </row>
    <row r="2602" spans="1:14" x14ac:dyDescent="0.3">
      <c r="A2602" t="s">
        <v>22</v>
      </c>
      <c r="B2602" t="str">
        <f>_xlfn.XLOOKUP(A:A,Table1!B:B,Table1!C:C)</f>
        <v>India</v>
      </c>
      <c r="C2602" s="1">
        <f>_xlfn.XLOOKUP(A:A,Table1!B:B,Table1!E:E)</f>
        <v>45262</v>
      </c>
      <c r="D2602">
        <f>_xlfn.XLOOKUP(A:A,Table1!B:B,Table1!F:F)</f>
        <v>25</v>
      </c>
      <c r="E2602">
        <f>_xlfn.XLOOKUP(A:A,Table1!B:B,Table1!G:G)</f>
        <v>118</v>
      </c>
      <c r="F2602">
        <f>_xlfn.XLOOKUP(A:A,Table1!B:B,Table1!H:H)</f>
        <v>74</v>
      </c>
      <c r="G2602">
        <f>_xlfn.XLOOKUP(A:A,Table1!B:B,Table1!I:I)</f>
        <v>11</v>
      </c>
      <c r="H2602">
        <f>_xlfn.XLOOKUP(A:A,Table1!B:B,Table1!J:J)</f>
        <v>1</v>
      </c>
      <c r="I2602">
        <f>_xlfn.XLOOKUP(A:A,Table1!B:B,Table1!K:K)</f>
        <v>188</v>
      </c>
      <c r="J2602">
        <f>_xlfn.XLOOKUP(A:A,Table1!B:B,Table1!L:L)</f>
        <v>20</v>
      </c>
      <c r="K2602">
        <f>_xlfn.XLOOKUP(A:A,Table1!B:B,Table1!M:M)</f>
        <v>67</v>
      </c>
      <c r="L2602">
        <f>_xlfn.XLOOKUP(A:A,Table1!B:B,Table1!N:N)</f>
        <v>9</v>
      </c>
      <c r="M2602" t="str" cm="1">
        <f t="array" ref="M2602">_xlfn.IFS(
OR(B2602="India",B2602="Thailand",B2602="United Arab Emirates",B2602="Japan",B2602="South Korea",B2602="China"),"Asia",
OR(B2602="Russia",B2602="Germany",B2602="France",B2602="Spain",B2602="Turkey",B2602="United Kingdom"),"Europe",
OR(B2602="United States Of America",B2602="Canada",B2602="Mexico",B2602="Brazil"),"America",
OR(B2602="Egypt",B2602="South Africa"),"Africa",
B2602="Australia","Oceania",
TRUE,"Others"
)</f>
        <v>Asia</v>
      </c>
      <c r="N2602" t="str">
        <f t="shared" si="40"/>
        <v>Moderate</v>
      </c>
    </row>
    <row r="2603" spans="1:14" x14ac:dyDescent="0.3">
      <c r="A2603" t="s">
        <v>34</v>
      </c>
      <c r="B2603" t="str">
        <f>_xlfn.XLOOKUP(A:A,Table1!B:B,Table1!C:C)</f>
        <v>Japan</v>
      </c>
      <c r="C2603" s="1">
        <f>_xlfn.XLOOKUP(A:A,Table1!B:B,Table1!E:E)</f>
        <v>45258</v>
      </c>
      <c r="D2603">
        <f>_xlfn.XLOOKUP(A:A,Table1!B:B,Table1!F:F)</f>
        <v>128</v>
      </c>
      <c r="E2603">
        <f>_xlfn.XLOOKUP(A:A,Table1!B:B,Table1!G:G)</f>
        <v>84</v>
      </c>
      <c r="F2603">
        <f>_xlfn.XLOOKUP(A:A,Table1!B:B,Table1!H:H)</f>
        <v>61</v>
      </c>
      <c r="G2603">
        <f>_xlfn.XLOOKUP(A:A,Table1!B:B,Table1!I:I)</f>
        <v>33</v>
      </c>
      <c r="H2603">
        <f>_xlfn.XLOOKUP(A:A,Table1!B:B,Table1!J:J)</f>
        <v>6</v>
      </c>
      <c r="I2603">
        <f>_xlfn.XLOOKUP(A:A,Table1!B:B,Table1!K:K)</f>
        <v>25</v>
      </c>
      <c r="J2603">
        <f>_xlfn.XLOOKUP(A:A,Table1!B:B,Table1!L:L)</f>
        <v>-8</v>
      </c>
      <c r="K2603">
        <f>_xlfn.XLOOKUP(A:A,Table1!B:B,Table1!M:M)</f>
        <v>14</v>
      </c>
      <c r="L2603">
        <f>_xlfn.XLOOKUP(A:A,Table1!B:B,Table1!N:N)</f>
        <v>9</v>
      </c>
      <c r="M2603" t="str" cm="1">
        <f t="array" ref="M2603">_xlfn.IFS(
OR(B2603="India",B2603="Thailand",B2603="United Arab Emirates",B2603="Japan",B2603="South Korea",B2603="China"),"Asia",
OR(B2603="Russia",B2603="Germany",B2603="France",B2603="Spain",B2603="Turkey",B2603="United Kingdom"),"Europe",
OR(B2603="United States Of America",B2603="Canada",B2603="Mexico",B2603="Brazil"),"America",
OR(B2603="Egypt",B2603="South Africa"),"Africa",
B2603="Australia","Oceania",
TRUE,"Others"
)</f>
        <v>Asia</v>
      </c>
      <c r="N2603" t="str">
        <f t="shared" si="40"/>
        <v>Low</v>
      </c>
    </row>
    <row r="2604" spans="1:14" x14ac:dyDescent="0.3">
      <c r="A2604" t="s">
        <v>24</v>
      </c>
      <c r="B2604" t="str">
        <f>_xlfn.XLOOKUP(A:A,Table1!B:B,Table1!C:C)</f>
        <v>China</v>
      </c>
      <c r="C2604" s="1">
        <f>_xlfn.XLOOKUP(A:A,Table1!B:B,Table1!E:E)</f>
        <v>45110</v>
      </c>
      <c r="D2604">
        <f>_xlfn.XLOOKUP(A:A,Table1!B:B,Table1!F:F)</f>
        <v>100</v>
      </c>
      <c r="E2604">
        <f>_xlfn.XLOOKUP(A:A,Table1!B:B,Table1!G:G)</f>
        <v>10</v>
      </c>
      <c r="F2604">
        <f>_xlfn.XLOOKUP(A:A,Table1!B:B,Table1!H:H)</f>
        <v>75</v>
      </c>
      <c r="G2604">
        <f>_xlfn.XLOOKUP(A:A,Table1!B:B,Table1!I:I)</f>
        <v>40</v>
      </c>
      <c r="H2604">
        <f>_xlfn.XLOOKUP(A:A,Table1!B:B,Table1!J:J)</f>
        <v>7</v>
      </c>
      <c r="I2604">
        <f>_xlfn.XLOOKUP(A:A,Table1!B:B,Table1!K:K)</f>
        <v>177</v>
      </c>
      <c r="J2604">
        <f>_xlfn.XLOOKUP(A:A,Table1!B:B,Table1!L:L)</f>
        <v>33</v>
      </c>
      <c r="K2604">
        <f>_xlfn.XLOOKUP(A:A,Table1!B:B,Table1!M:M)</f>
        <v>18</v>
      </c>
      <c r="L2604">
        <f>_xlfn.XLOOKUP(A:A,Table1!B:B,Table1!N:N)</f>
        <v>10</v>
      </c>
      <c r="M2604" t="str" cm="1">
        <f t="array" ref="M2604">_xlfn.IFS(
OR(B2604="India",B2604="Thailand",B2604="United Arab Emirates",B2604="Japan",B2604="South Korea",B2604="China"),"Asia",
OR(B2604="Russia",B2604="Germany",B2604="France",B2604="Spain",B2604="Turkey",B2604="United Kingdom"),"Europe",
OR(B2604="United States Of America",B2604="Canada",B2604="Mexico",B2604="Brazil"),"America",
OR(B2604="Egypt",B2604="South Africa"),"Africa",
B2604="Australia","Oceania",
TRUE,"Others"
)</f>
        <v>Asia</v>
      </c>
      <c r="N2604" t="str">
        <f t="shared" si="40"/>
        <v>High</v>
      </c>
    </row>
    <row r="2605" spans="1:14" x14ac:dyDescent="0.3">
      <c r="A2605" t="s">
        <v>41</v>
      </c>
      <c r="B2605" t="str">
        <f>_xlfn.XLOOKUP(A:A,Table1!B:B,Table1!C:C)</f>
        <v>South Korea</v>
      </c>
      <c r="C2605" s="1">
        <f>_xlfn.XLOOKUP(A:A,Table1!B:B,Table1!E:E)</f>
        <v>45257</v>
      </c>
      <c r="D2605">
        <f>_xlfn.XLOOKUP(A:A,Table1!B:B,Table1!F:F)</f>
        <v>74</v>
      </c>
      <c r="E2605">
        <f>_xlfn.XLOOKUP(A:A,Table1!B:B,Table1!G:G)</f>
        <v>150</v>
      </c>
      <c r="F2605">
        <f>_xlfn.XLOOKUP(A:A,Table1!B:B,Table1!H:H)</f>
        <v>42</v>
      </c>
      <c r="G2605">
        <f>_xlfn.XLOOKUP(A:A,Table1!B:B,Table1!I:I)</f>
        <v>12</v>
      </c>
      <c r="H2605">
        <f>_xlfn.XLOOKUP(A:A,Table1!B:B,Table1!J:J)</f>
        <v>1</v>
      </c>
      <c r="I2605">
        <f>_xlfn.XLOOKUP(A:A,Table1!B:B,Table1!K:K)</f>
        <v>140</v>
      </c>
      <c r="J2605">
        <f>_xlfn.XLOOKUP(A:A,Table1!B:B,Table1!L:L)</f>
        <v>4</v>
      </c>
      <c r="K2605">
        <f>_xlfn.XLOOKUP(A:A,Table1!B:B,Table1!M:M)</f>
        <v>80</v>
      </c>
      <c r="L2605">
        <f>_xlfn.XLOOKUP(A:A,Table1!B:B,Table1!N:N)</f>
        <v>6</v>
      </c>
      <c r="M2605" t="str" cm="1">
        <f t="array" ref="M2605">_xlfn.IFS(
OR(B2605="India",B2605="Thailand",B2605="United Arab Emirates",B2605="Japan",B2605="South Korea",B2605="China"),"Asia",
OR(B2605="Russia",B2605="Germany",B2605="France",B2605="Spain",B2605="Turkey",B2605="United Kingdom"),"Europe",
OR(B2605="United States Of America",B2605="Canada",B2605="Mexico",B2605="Brazil"),"America",
OR(B2605="Egypt",B2605="South Africa"),"Africa",
B2605="Australia","Oceania",
TRUE,"Others"
)</f>
        <v>Asia</v>
      </c>
      <c r="N2605" t="str">
        <f t="shared" si="40"/>
        <v>Low</v>
      </c>
    </row>
    <row r="2606" spans="1:14" x14ac:dyDescent="0.3">
      <c r="A2606" t="s">
        <v>39</v>
      </c>
      <c r="B2606" t="str">
        <f>_xlfn.XLOOKUP(A:A,Table1!B:B,Table1!C:C)</f>
        <v>Spain</v>
      </c>
      <c r="C2606" s="1">
        <f>_xlfn.XLOOKUP(A:A,Table1!B:B,Table1!E:E)</f>
        <v>44930</v>
      </c>
      <c r="D2606">
        <f>_xlfn.XLOOKUP(A:A,Table1!B:B,Table1!F:F)</f>
        <v>6</v>
      </c>
      <c r="E2606">
        <f>_xlfn.XLOOKUP(A:A,Table1!B:B,Table1!G:G)</f>
        <v>167</v>
      </c>
      <c r="F2606">
        <f>_xlfn.XLOOKUP(A:A,Table1!B:B,Table1!H:H)</f>
        <v>72</v>
      </c>
      <c r="G2606">
        <f>_xlfn.XLOOKUP(A:A,Table1!B:B,Table1!I:I)</f>
        <v>18</v>
      </c>
      <c r="H2606">
        <f>_xlfn.XLOOKUP(A:A,Table1!B:B,Table1!J:J)</f>
        <v>3</v>
      </c>
      <c r="I2606">
        <f>_xlfn.XLOOKUP(A:A,Table1!B:B,Table1!K:K)</f>
        <v>153</v>
      </c>
      <c r="J2606">
        <f>_xlfn.XLOOKUP(A:A,Table1!B:B,Table1!L:L)</f>
        <v>22</v>
      </c>
      <c r="K2606">
        <f>_xlfn.XLOOKUP(A:A,Table1!B:B,Table1!M:M)</f>
        <v>38</v>
      </c>
      <c r="L2606">
        <f>_xlfn.XLOOKUP(A:A,Table1!B:B,Table1!N:N)</f>
        <v>9</v>
      </c>
      <c r="M2606" t="str" cm="1">
        <f t="array" ref="M2606">_xlfn.IFS(
OR(B2606="India",B2606="Thailand",B2606="United Arab Emirates",B2606="Japan",B2606="South Korea",B2606="China"),"Asia",
OR(B2606="Russia",B2606="Germany",B2606="France",B2606="Spain",B2606="Turkey",B2606="United Kingdom"),"Europe",
OR(B2606="United States Of America",B2606="Canada",B2606="Mexico",B2606="Brazil"),"America",
OR(B2606="Egypt",B2606="South Africa"),"Africa",
B2606="Australia","Oceania",
TRUE,"Others"
)</f>
        <v>Europe</v>
      </c>
      <c r="N2606" t="str">
        <f t="shared" si="40"/>
        <v>Moderate</v>
      </c>
    </row>
    <row r="2607" spans="1:14" x14ac:dyDescent="0.3">
      <c r="A2607" t="s">
        <v>41</v>
      </c>
      <c r="B2607" t="str">
        <f>_xlfn.XLOOKUP(A:A,Table1!B:B,Table1!C:C)</f>
        <v>South Korea</v>
      </c>
      <c r="C2607" s="1">
        <f>_xlfn.XLOOKUP(A:A,Table1!B:B,Table1!E:E)</f>
        <v>45257</v>
      </c>
      <c r="D2607">
        <f>_xlfn.XLOOKUP(A:A,Table1!B:B,Table1!F:F)</f>
        <v>74</v>
      </c>
      <c r="E2607">
        <f>_xlfn.XLOOKUP(A:A,Table1!B:B,Table1!G:G)</f>
        <v>150</v>
      </c>
      <c r="F2607">
        <f>_xlfn.XLOOKUP(A:A,Table1!B:B,Table1!H:H)</f>
        <v>42</v>
      </c>
      <c r="G2607">
        <f>_xlfn.XLOOKUP(A:A,Table1!B:B,Table1!I:I)</f>
        <v>12</v>
      </c>
      <c r="H2607">
        <f>_xlfn.XLOOKUP(A:A,Table1!B:B,Table1!J:J)</f>
        <v>1</v>
      </c>
      <c r="I2607">
        <f>_xlfn.XLOOKUP(A:A,Table1!B:B,Table1!K:K)</f>
        <v>140</v>
      </c>
      <c r="J2607">
        <f>_xlfn.XLOOKUP(A:A,Table1!B:B,Table1!L:L)</f>
        <v>4</v>
      </c>
      <c r="K2607">
        <f>_xlfn.XLOOKUP(A:A,Table1!B:B,Table1!M:M)</f>
        <v>80</v>
      </c>
      <c r="L2607">
        <f>_xlfn.XLOOKUP(A:A,Table1!B:B,Table1!N:N)</f>
        <v>6</v>
      </c>
      <c r="M2607" t="str" cm="1">
        <f t="array" ref="M2607">_xlfn.IFS(
OR(B2607="India",B2607="Thailand",B2607="United Arab Emirates",B2607="Japan",B2607="South Korea",B2607="China"),"Asia",
OR(B2607="Russia",B2607="Germany",B2607="France",B2607="Spain",B2607="Turkey",B2607="United Kingdom"),"Europe",
OR(B2607="United States Of America",B2607="Canada",B2607="Mexico",B2607="Brazil"),"America",
OR(B2607="Egypt",B2607="South Africa"),"Africa",
B2607="Australia","Oceania",
TRUE,"Others"
)</f>
        <v>Asia</v>
      </c>
      <c r="N2607" t="str">
        <f t="shared" si="40"/>
        <v>Low</v>
      </c>
    </row>
    <row r="2608" spans="1:14" x14ac:dyDescent="0.3">
      <c r="A2608" t="s">
        <v>24</v>
      </c>
      <c r="B2608" t="str">
        <f>_xlfn.XLOOKUP(A:A,Table1!B:B,Table1!C:C)</f>
        <v>China</v>
      </c>
      <c r="C2608" s="1">
        <f>_xlfn.XLOOKUP(A:A,Table1!B:B,Table1!E:E)</f>
        <v>45110</v>
      </c>
      <c r="D2608">
        <f>_xlfn.XLOOKUP(A:A,Table1!B:B,Table1!F:F)</f>
        <v>100</v>
      </c>
      <c r="E2608">
        <f>_xlfn.XLOOKUP(A:A,Table1!B:B,Table1!G:G)</f>
        <v>10</v>
      </c>
      <c r="F2608">
        <f>_xlfn.XLOOKUP(A:A,Table1!B:B,Table1!H:H)</f>
        <v>75</v>
      </c>
      <c r="G2608">
        <f>_xlfn.XLOOKUP(A:A,Table1!B:B,Table1!I:I)</f>
        <v>40</v>
      </c>
      <c r="H2608">
        <f>_xlfn.XLOOKUP(A:A,Table1!B:B,Table1!J:J)</f>
        <v>7</v>
      </c>
      <c r="I2608">
        <f>_xlfn.XLOOKUP(A:A,Table1!B:B,Table1!K:K)</f>
        <v>177</v>
      </c>
      <c r="J2608">
        <f>_xlfn.XLOOKUP(A:A,Table1!B:B,Table1!L:L)</f>
        <v>33</v>
      </c>
      <c r="K2608">
        <f>_xlfn.XLOOKUP(A:A,Table1!B:B,Table1!M:M)</f>
        <v>18</v>
      </c>
      <c r="L2608">
        <f>_xlfn.XLOOKUP(A:A,Table1!B:B,Table1!N:N)</f>
        <v>10</v>
      </c>
      <c r="M2608" t="str" cm="1">
        <f t="array" ref="M2608">_xlfn.IFS(
OR(B2608="India",B2608="Thailand",B2608="United Arab Emirates",B2608="Japan",B2608="South Korea",B2608="China"),"Asia",
OR(B2608="Russia",B2608="Germany",B2608="France",B2608="Spain",B2608="Turkey",B2608="United Kingdom"),"Europe",
OR(B2608="United States Of America",B2608="Canada",B2608="Mexico",B2608="Brazil"),"America",
OR(B2608="Egypt",B2608="South Africa"),"Africa",
B2608="Australia","Oceania",
TRUE,"Others"
)</f>
        <v>Asia</v>
      </c>
      <c r="N2608" t="str">
        <f t="shared" si="40"/>
        <v>High</v>
      </c>
    </row>
    <row r="2609" spans="1:14" x14ac:dyDescent="0.3">
      <c r="A2609" t="s">
        <v>29</v>
      </c>
      <c r="B2609" t="str">
        <f>_xlfn.XLOOKUP(A:A,Table1!B:B,Table1!C:C)</f>
        <v>United Kingdom</v>
      </c>
      <c r="C2609" s="1">
        <f>_xlfn.XLOOKUP(A:A,Table1!B:B,Table1!E:E)</f>
        <v>45008</v>
      </c>
      <c r="D2609">
        <f>_xlfn.XLOOKUP(A:A,Table1!B:B,Table1!F:F)</f>
        <v>21</v>
      </c>
      <c r="E2609">
        <f>_xlfn.XLOOKUP(A:A,Table1!B:B,Table1!G:G)</f>
        <v>190</v>
      </c>
      <c r="F2609">
        <f>_xlfn.XLOOKUP(A:A,Table1!B:B,Table1!H:H)</f>
        <v>27</v>
      </c>
      <c r="G2609">
        <f>_xlfn.XLOOKUP(A:A,Table1!B:B,Table1!I:I)</f>
        <v>40</v>
      </c>
      <c r="H2609">
        <f>_xlfn.XLOOKUP(A:A,Table1!B:B,Table1!J:J)</f>
        <v>3</v>
      </c>
      <c r="I2609">
        <f>_xlfn.XLOOKUP(A:A,Table1!B:B,Table1!K:K)</f>
        <v>14</v>
      </c>
      <c r="J2609">
        <f>_xlfn.XLOOKUP(A:A,Table1!B:B,Table1!L:L)</f>
        <v>-9</v>
      </c>
      <c r="K2609">
        <f>_xlfn.XLOOKUP(A:A,Table1!B:B,Table1!M:M)</f>
        <v>45</v>
      </c>
      <c r="L2609">
        <f>_xlfn.XLOOKUP(A:A,Table1!B:B,Table1!N:N)</f>
        <v>2</v>
      </c>
      <c r="M2609" t="str" cm="1">
        <f t="array" ref="M2609">_xlfn.IFS(
OR(B2609="India",B2609="Thailand",B2609="United Arab Emirates",B2609="Japan",B2609="South Korea",B2609="China"),"Asia",
OR(B2609="Russia",B2609="Germany",B2609="France",B2609="Spain",B2609="Turkey",B2609="United Kingdom"),"Europe",
OR(B2609="United States Of America",B2609="Canada",B2609="Mexico",B2609="Brazil"),"America",
OR(B2609="Egypt",B2609="South Africa"),"Africa",
B2609="Australia","Oceania",
TRUE,"Others"
)</f>
        <v>Europe</v>
      </c>
      <c r="N2609" t="str">
        <f t="shared" si="40"/>
        <v>Low</v>
      </c>
    </row>
    <row r="2610" spans="1:14" x14ac:dyDescent="0.3">
      <c r="A2610" t="s">
        <v>61</v>
      </c>
      <c r="B2610" t="str">
        <f>_xlfn.XLOOKUP(A:A,Table1!B:B,Table1!C:C)</f>
        <v>Egypt</v>
      </c>
      <c r="C2610" s="1">
        <f>_xlfn.XLOOKUP(A:A,Table1!B:B,Table1!E:E)</f>
        <v>45041</v>
      </c>
      <c r="D2610">
        <f>_xlfn.XLOOKUP(A:A,Table1!B:B,Table1!F:F)</f>
        <v>86</v>
      </c>
      <c r="E2610">
        <f>_xlfn.XLOOKUP(A:A,Table1!B:B,Table1!G:G)</f>
        <v>82</v>
      </c>
      <c r="F2610">
        <f>_xlfn.XLOOKUP(A:A,Table1!B:B,Table1!H:H)</f>
        <v>84</v>
      </c>
      <c r="G2610">
        <f>_xlfn.XLOOKUP(A:A,Table1!B:B,Table1!I:I)</f>
        <v>16</v>
      </c>
      <c r="H2610">
        <f>_xlfn.XLOOKUP(A:A,Table1!B:B,Table1!J:J)</f>
        <v>7</v>
      </c>
      <c r="I2610">
        <f>_xlfn.XLOOKUP(A:A,Table1!B:B,Table1!K:K)</f>
        <v>186</v>
      </c>
      <c r="J2610">
        <f>_xlfn.XLOOKUP(A:A,Table1!B:B,Table1!L:L)</f>
        <v>4</v>
      </c>
      <c r="K2610">
        <f>_xlfn.XLOOKUP(A:A,Table1!B:B,Table1!M:M)</f>
        <v>16</v>
      </c>
      <c r="L2610">
        <f>_xlfn.XLOOKUP(A:A,Table1!B:B,Table1!N:N)</f>
        <v>5</v>
      </c>
      <c r="M2610" t="str" cm="1">
        <f t="array" ref="M2610">_xlfn.IFS(
OR(B2610="India",B2610="Thailand",B2610="United Arab Emirates",B2610="Japan",B2610="South Korea",B2610="China"),"Asia",
OR(B2610="Russia",B2610="Germany",B2610="France",B2610="Spain",B2610="Turkey",B2610="United Kingdom"),"Europe",
OR(B2610="United States Of America",B2610="Canada",B2610="Mexico",B2610="Brazil"),"America",
OR(B2610="Egypt",B2610="South Africa"),"Africa",
B2610="Australia","Oceania",
TRUE,"Others"
)</f>
        <v>Africa</v>
      </c>
      <c r="N2610" t="str">
        <f t="shared" si="40"/>
        <v>Low</v>
      </c>
    </row>
    <row r="2611" spans="1:14" x14ac:dyDescent="0.3">
      <c r="A2611" t="s">
        <v>37</v>
      </c>
      <c r="B2611" t="str">
        <f>_xlfn.XLOOKUP(A:A,Table1!B:B,Table1!C:C)</f>
        <v>Mexico</v>
      </c>
      <c r="C2611" s="1">
        <f>_xlfn.XLOOKUP(A:A,Table1!B:B,Table1!E:E)</f>
        <v>45194</v>
      </c>
      <c r="D2611">
        <f>_xlfn.XLOOKUP(A:A,Table1!B:B,Table1!F:F)</f>
        <v>62</v>
      </c>
      <c r="E2611">
        <f>_xlfn.XLOOKUP(A:A,Table1!B:B,Table1!G:G)</f>
        <v>58</v>
      </c>
      <c r="F2611">
        <f>_xlfn.XLOOKUP(A:A,Table1!B:B,Table1!H:H)</f>
        <v>56</v>
      </c>
      <c r="G2611">
        <f>_xlfn.XLOOKUP(A:A,Table1!B:B,Table1!I:I)</f>
        <v>5</v>
      </c>
      <c r="H2611">
        <f>_xlfn.XLOOKUP(A:A,Table1!B:B,Table1!J:J)</f>
        <v>5</v>
      </c>
      <c r="I2611">
        <f>_xlfn.XLOOKUP(A:A,Table1!B:B,Table1!K:K)</f>
        <v>23</v>
      </c>
      <c r="J2611">
        <f>_xlfn.XLOOKUP(A:A,Table1!B:B,Table1!L:L)</f>
        <v>23</v>
      </c>
      <c r="K2611">
        <f>_xlfn.XLOOKUP(A:A,Table1!B:B,Table1!M:M)</f>
        <v>97</v>
      </c>
      <c r="L2611">
        <f>_xlfn.XLOOKUP(A:A,Table1!B:B,Table1!N:N)</f>
        <v>6</v>
      </c>
      <c r="M2611" t="str" cm="1">
        <f t="array" ref="M2611">_xlfn.IFS(
OR(B2611="India",B2611="Thailand",B2611="United Arab Emirates",B2611="Japan",B2611="South Korea",B2611="China"),"Asia",
OR(B2611="Russia",B2611="Germany",B2611="France",B2611="Spain",B2611="Turkey",B2611="United Kingdom"),"Europe",
OR(B2611="United States Of America",B2611="Canada",B2611="Mexico",B2611="Brazil"),"America",
OR(B2611="Egypt",B2611="South Africa"),"Africa",
B2611="Australia","Oceania",
TRUE,"Others"
)</f>
        <v>America</v>
      </c>
      <c r="N2611" t="str">
        <f t="shared" si="40"/>
        <v>Moderate</v>
      </c>
    </row>
    <row r="2612" spans="1:14" x14ac:dyDescent="0.3">
      <c r="A2612" t="s">
        <v>28</v>
      </c>
      <c r="B2612" t="str">
        <f>_xlfn.XLOOKUP(A:A,Table1!B:B,Table1!C:C)</f>
        <v>United States Of America</v>
      </c>
      <c r="C2612" s="1">
        <f>_xlfn.XLOOKUP(A:A,Table1!B:B,Table1!E:E)</f>
        <v>44954</v>
      </c>
      <c r="D2612">
        <f>_xlfn.XLOOKUP(A:A,Table1!B:B,Table1!F:F)</f>
        <v>37</v>
      </c>
      <c r="E2612">
        <f>_xlfn.XLOOKUP(A:A,Table1!B:B,Table1!G:G)</f>
        <v>138</v>
      </c>
      <c r="F2612">
        <f>_xlfn.XLOOKUP(A:A,Table1!B:B,Table1!H:H)</f>
        <v>71</v>
      </c>
      <c r="G2612">
        <f>_xlfn.XLOOKUP(A:A,Table1!B:B,Table1!I:I)</f>
        <v>1</v>
      </c>
      <c r="H2612">
        <f>_xlfn.XLOOKUP(A:A,Table1!B:B,Table1!J:J)</f>
        <v>3</v>
      </c>
      <c r="I2612">
        <f>_xlfn.XLOOKUP(A:A,Table1!B:B,Table1!K:K)</f>
        <v>55</v>
      </c>
      <c r="J2612">
        <f>_xlfn.XLOOKUP(A:A,Table1!B:B,Table1!L:L)</f>
        <v>31</v>
      </c>
      <c r="K2612">
        <f>_xlfn.XLOOKUP(A:A,Table1!B:B,Table1!M:M)</f>
        <v>76</v>
      </c>
      <c r="L2612">
        <f>_xlfn.XLOOKUP(A:A,Table1!B:B,Table1!N:N)</f>
        <v>1</v>
      </c>
      <c r="M2612" t="str" cm="1">
        <f t="array" ref="M2612">_xlfn.IFS(
OR(B2612="India",B2612="Thailand",B2612="United Arab Emirates",B2612="Japan",B2612="South Korea",B2612="China"),"Asia",
OR(B2612="Russia",B2612="Germany",B2612="France",B2612="Spain",B2612="Turkey",B2612="United Kingdom"),"Europe",
OR(B2612="United States Of America",B2612="Canada",B2612="Mexico",B2612="Brazil"),"America",
OR(B2612="Egypt",B2612="South Africa"),"Africa",
B2612="Australia","Oceania",
TRUE,"Others"
)</f>
        <v>America</v>
      </c>
      <c r="N2612" t="str">
        <f t="shared" si="40"/>
        <v>High</v>
      </c>
    </row>
    <row r="2613" spans="1:14" x14ac:dyDescent="0.3">
      <c r="A2613" t="s">
        <v>61</v>
      </c>
      <c r="B2613" t="str">
        <f>_xlfn.XLOOKUP(A:A,Table1!B:B,Table1!C:C)</f>
        <v>Egypt</v>
      </c>
      <c r="C2613" s="1">
        <f>_xlfn.XLOOKUP(A:A,Table1!B:B,Table1!E:E)</f>
        <v>45041</v>
      </c>
      <c r="D2613">
        <f>_xlfn.XLOOKUP(A:A,Table1!B:B,Table1!F:F)</f>
        <v>86</v>
      </c>
      <c r="E2613">
        <f>_xlfn.XLOOKUP(A:A,Table1!B:B,Table1!G:G)</f>
        <v>82</v>
      </c>
      <c r="F2613">
        <f>_xlfn.XLOOKUP(A:A,Table1!B:B,Table1!H:H)</f>
        <v>84</v>
      </c>
      <c r="G2613">
        <f>_xlfn.XLOOKUP(A:A,Table1!B:B,Table1!I:I)</f>
        <v>16</v>
      </c>
      <c r="H2613">
        <f>_xlfn.XLOOKUP(A:A,Table1!B:B,Table1!J:J)</f>
        <v>7</v>
      </c>
      <c r="I2613">
        <f>_xlfn.XLOOKUP(A:A,Table1!B:B,Table1!K:K)</f>
        <v>186</v>
      </c>
      <c r="J2613">
        <f>_xlfn.XLOOKUP(A:A,Table1!B:B,Table1!L:L)</f>
        <v>4</v>
      </c>
      <c r="K2613">
        <f>_xlfn.XLOOKUP(A:A,Table1!B:B,Table1!M:M)</f>
        <v>16</v>
      </c>
      <c r="L2613">
        <f>_xlfn.XLOOKUP(A:A,Table1!B:B,Table1!N:N)</f>
        <v>5</v>
      </c>
      <c r="M2613" t="str" cm="1">
        <f t="array" ref="M2613">_xlfn.IFS(
OR(B2613="India",B2613="Thailand",B2613="United Arab Emirates",B2613="Japan",B2613="South Korea",B2613="China"),"Asia",
OR(B2613="Russia",B2613="Germany",B2613="France",B2613="Spain",B2613="Turkey",B2613="United Kingdom"),"Europe",
OR(B2613="United States Of America",B2613="Canada",B2613="Mexico",B2613="Brazil"),"America",
OR(B2613="Egypt",B2613="South Africa"),"Africa",
B2613="Australia","Oceania",
TRUE,"Others"
)</f>
        <v>Africa</v>
      </c>
      <c r="N2613" t="str">
        <f t="shared" si="40"/>
        <v>Low</v>
      </c>
    </row>
    <row r="2614" spans="1:14" x14ac:dyDescent="0.3">
      <c r="A2614" t="s">
        <v>24</v>
      </c>
      <c r="B2614" t="str">
        <f>_xlfn.XLOOKUP(A:A,Table1!B:B,Table1!C:C)</f>
        <v>China</v>
      </c>
      <c r="C2614" s="1">
        <f>_xlfn.XLOOKUP(A:A,Table1!B:B,Table1!E:E)</f>
        <v>45110</v>
      </c>
      <c r="D2614">
        <f>_xlfn.XLOOKUP(A:A,Table1!B:B,Table1!F:F)</f>
        <v>100</v>
      </c>
      <c r="E2614">
        <f>_xlfn.XLOOKUP(A:A,Table1!B:B,Table1!G:G)</f>
        <v>10</v>
      </c>
      <c r="F2614">
        <f>_xlfn.XLOOKUP(A:A,Table1!B:B,Table1!H:H)</f>
        <v>75</v>
      </c>
      <c r="G2614">
        <f>_xlfn.XLOOKUP(A:A,Table1!B:B,Table1!I:I)</f>
        <v>40</v>
      </c>
      <c r="H2614">
        <f>_xlfn.XLOOKUP(A:A,Table1!B:B,Table1!J:J)</f>
        <v>7</v>
      </c>
      <c r="I2614">
        <f>_xlfn.XLOOKUP(A:A,Table1!B:B,Table1!K:K)</f>
        <v>177</v>
      </c>
      <c r="J2614">
        <f>_xlfn.XLOOKUP(A:A,Table1!B:B,Table1!L:L)</f>
        <v>33</v>
      </c>
      <c r="K2614">
        <f>_xlfn.XLOOKUP(A:A,Table1!B:B,Table1!M:M)</f>
        <v>18</v>
      </c>
      <c r="L2614">
        <f>_xlfn.XLOOKUP(A:A,Table1!B:B,Table1!N:N)</f>
        <v>10</v>
      </c>
      <c r="M2614" t="str" cm="1">
        <f t="array" ref="M2614">_xlfn.IFS(
OR(B2614="India",B2614="Thailand",B2614="United Arab Emirates",B2614="Japan",B2614="South Korea",B2614="China"),"Asia",
OR(B2614="Russia",B2614="Germany",B2614="France",B2614="Spain",B2614="Turkey",B2614="United Kingdom"),"Europe",
OR(B2614="United States Of America",B2614="Canada",B2614="Mexico",B2614="Brazil"),"America",
OR(B2614="Egypt",B2614="South Africa"),"Africa",
B2614="Australia","Oceania",
TRUE,"Others"
)</f>
        <v>Asia</v>
      </c>
      <c r="N2614" t="str">
        <f t="shared" si="40"/>
        <v>High</v>
      </c>
    </row>
    <row r="2615" spans="1:14" x14ac:dyDescent="0.3">
      <c r="A2615" t="s">
        <v>108</v>
      </c>
      <c r="B2615" t="str">
        <f>_xlfn.XLOOKUP(A:A,Table1!B:B,Table1!C:C)</f>
        <v>United Kingdom</v>
      </c>
      <c r="C2615" s="1">
        <f>_xlfn.XLOOKUP(A:A,Table1!B:B,Table1!E:E)</f>
        <v>44932</v>
      </c>
      <c r="D2615">
        <f>_xlfn.XLOOKUP(A:A,Table1!B:B,Table1!F:F)</f>
        <v>50</v>
      </c>
      <c r="E2615">
        <f>_xlfn.XLOOKUP(A:A,Table1!B:B,Table1!G:G)</f>
        <v>193</v>
      </c>
      <c r="F2615">
        <f>_xlfn.XLOOKUP(A:A,Table1!B:B,Table1!H:H)</f>
        <v>18</v>
      </c>
      <c r="G2615">
        <f>_xlfn.XLOOKUP(A:A,Table1!B:B,Table1!I:I)</f>
        <v>19</v>
      </c>
      <c r="H2615">
        <f>_xlfn.XLOOKUP(A:A,Table1!B:B,Table1!J:J)</f>
        <v>9</v>
      </c>
      <c r="I2615">
        <f>_xlfn.XLOOKUP(A:A,Table1!B:B,Table1!K:K)</f>
        <v>59</v>
      </c>
      <c r="J2615">
        <f>_xlfn.XLOOKUP(A:A,Table1!B:B,Table1!L:L)</f>
        <v>4</v>
      </c>
      <c r="K2615">
        <f>_xlfn.XLOOKUP(A:A,Table1!B:B,Table1!M:M)</f>
        <v>94</v>
      </c>
      <c r="L2615">
        <f>_xlfn.XLOOKUP(A:A,Table1!B:B,Table1!N:N)</f>
        <v>5</v>
      </c>
      <c r="M2615" t="str" cm="1">
        <f t="array" ref="M2615">_xlfn.IFS(
OR(B2615="India",B2615="Thailand",B2615="United Arab Emirates",B2615="Japan",B2615="South Korea",B2615="China"),"Asia",
OR(B2615="Russia",B2615="Germany",B2615="France",B2615="Spain",B2615="Turkey",B2615="United Kingdom"),"Europe",
OR(B2615="United States Of America",B2615="Canada",B2615="Mexico",B2615="Brazil"),"America",
OR(B2615="Egypt",B2615="South Africa"),"Africa",
B2615="Australia","Oceania",
TRUE,"Others"
)</f>
        <v>Europe</v>
      </c>
      <c r="N2615" t="str">
        <f t="shared" si="40"/>
        <v>Low</v>
      </c>
    </row>
    <row r="2616" spans="1:14" x14ac:dyDescent="0.3">
      <c r="A2616" t="s">
        <v>34</v>
      </c>
      <c r="B2616" t="str">
        <f>_xlfn.XLOOKUP(A:A,Table1!B:B,Table1!C:C)</f>
        <v>Japan</v>
      </c>
      <c r="C2616" s="1">
        <f>_xlfn.XLOOKUP(A:A,Table1!B:B,Table1!E:E)</f>
        <v>45258</v>
      </c>
      <c r="D2616">
        <f>_xlfn.XLOOKUP(A:A,Table1!B:B,Table1!F:F)</f>
        <v>128</v>
      </c>
      <c r="E2616">
        <f>_xlfn.XLOOKUP(A:A,Table1!B:B,Table1!G:G)</f>
        <v>84</v>
      </c>
      <c r="F2616">
        <f>_xlfn.XLOOKUP(A:A,Table1!B:B,Table1!H:H)</f>
        <v>61</v>
      </c>
      <c r="G2616">
        <f>_xlfn.XLOOKUP(A:A,Table1!B:B,Table1!I:I)</f>
        <v>33</v>
      </c>
      <c r="H2616">
        <f>_xlfn.XLOOKUP(A:A,Table1!B:B,Table1!J:J)</f>
        <v>6</v>
      </c>
      <c r="I2616">
        <f>_xlfn.XLOOKUP(A:A,Table1!B:B,Table1!K:K)</f>
        <v>25</v>
      </c>
      <c r="J2616">
        <f>_xlfn.XLOOKUP(A:A,Table1!B:B,Table1!L:L)</f>
        <v>-8</v>
      </c>
      <c r="K2616">
        <f>_xlfn.XLOOKUP(A:A,Table1!B:B,Table1!M:M)</f>
        <v>14</v>
      </c>
      <c r="L2616">
        <f>_xlfn.XLOOKUP(A:A,Table1!B:B,Table1!N:N)</f>
        <v>9</v>
      </c>
      <c r="M2616" t="str" cm="1">
        <f t="array" ref="M2616">_xlfn.IFS(
OR(B2616="India",B2616="Thailand",B2616="United Arab Emirates",B2616="Japan",B2616="South Korea",B2616="China"),"Asia",
OR(B2616="Russia",B2616="Germany",B2616="France",B2616="Spain",B2616="Turkey",B2616="United Kingdom"),"Europe",
OR(B2616="United States Of America",B2616="Canada",B2616="Mexico",B2616="Brazil"),"America",
OR(B2616="Egypt",B2616="South Africa"),"Africa",
B2616="Australia","Oceania",
TRUE,"Others"
)</f>
        <v>Asia</v>
      </c>
      <c r="N2616" t="str">
        <f t="shared" si="40"/>
        <v>Low</v>
      </c>
    </row>
    <row r="2617" spans="1:14" x14ac:dyDescent="0.3">
      <c r="A2617" t="s">
        <v>74</v>
      </c>
      <c r="B2617" t="str">
        <f>_xlfn.XLOOKUP(A:A,Table1!B:B,Table1!C:C)</f>
        <v>Australia</v>
      </c>
      <c r="C2617" s="1">
        <f>_xlfn.XLOOKUP(A:A,Table1!B:B,Table1!E:E)</f>
        <v>45205</v>
      </c>
      <c r="D2617">
        <f>_xlfn.XLOOKUP(A:A,Table1!B:B,Table1!F:F)</f>
        <v>110</v>
      </c>
      <c r="E2617">
        <f>_xlfn.XLOOKUP(A:A,Table1!B:B,Table1!G:G)</f>
        <v>82</v>
      </c>
      <c r="F2617">
        <f>_xlfn.XLOOKUP(A:A,Table1!B:B,Table1!H:H)</f>
        <v>77</v>
      </c>
      <c r="G2617">
        <f>_xlfn.XLOOKUP(A:A,Table1!B:B,Table1!I:I)</f>
        <v>10</v>
      </c>
      <c r="H2617">
        <f>_xlfn.XLOOKUP(A:A,Table1!B:B,Table1!J:J)</f>
        <v>7</v>
      </c>
      <c r="I2617">
        <f>_xlfn.XLOOKUP(A:A,Table1!B:B,Table1!K:K)</f>
        <v>19</v>
      </c>
      <c r="J2617">
        <f>_xlfn.XLOOKUP(A:A,Table1!B:B,Table1!L:L)</f>
        <v>17</v>
      </c>
      <c r="K2617">
        <f>_xlfn.XLOOKUP(A:A,Table1!B:B,Table1!M:M)</f>
        <v>65</v>
      </c>
      <c r="L2617">
        <f>_xlfn.XLOOKUP(A:A,Table1!B:B,Table1!N:N)</f>
        <v>13</v>
      </c>
      <c r="M2617" t="str" cm="1">
        <f t="array" ref="M2617">_xlfn.IFS(
OR(B2617="India",B2617="Thailand",B2617="United Arab Emirates",B2617="Japan",B2617="South Korea",B2617="China"),"Asia",
OR(B2617="Russia",B2617="Germany",B2617="France",B2617="Spain",B2617="Turkey",B2617="United Kingdom"),"Europe",
OR(B2617="United States Of America",B2617="Canada",B2617="Mexico",B2617="Brazil"),"America",
OR(B2617="Egypt",B2617="South Africa"),"Africa",
B2617="Australia","Oceania",
TRUE,"Others"
)</f>
        <v>Oceania</v>
      </c>
      <c r="N2617" t="str">
        <f t="shared" si="40"/>
        <v>Moderate</v>
      </c>
    </row>
    <row r="2618" spans="1:14" x14ac:dyDescent="0.3">
      <c r="A2618" t="s">
        <v>113</v>
      </c>
      <c r="B2618" t="str">
        <f>_xlfn.XLOOKUP(A:A,Table1!B:B,Table1!C:C)</f>
        <v>India</v>
      </c>
      <c r="C2618" s="1">
        <f>_xlfn.XLOOKUP(A:A,Table1!B:B,Table1!E:E)</f>
        <v>45111</v>
      </c>
      <c r="D2618">
        <f>_xlfn.XLOOKUP(A:A,Table1!B:B,Table1!F:F)</f>
        <v>22</v>
      </c>
      <c r="E2618">
        <f>_xlfn.XLOOKUP(A:A,Table1!B:B,Table1!G:G)</f>
        <v>142</v>
      </c>
      <c r="F2618">
        <f>_xlfn.XLOOKUP(A:A,Table1!B:B,Table1!H:H)</f>
        <v>30</v>
      </c>
      <c r="G2618">
        <f>_xlfn.XLOOKUP(A:A,Table1!B:B,Table1!I:I)</f>
        <v>12</v>
      </c>
      <c r="H2618">
        <f>_xlfn.XLOOKUP(A:A,Table1!B:B,Table1!J:J)</f>
        <v>2</v>
      </c>
      <c r="I2618">
        <f>_xlfn.XLOOKUP(A:A,Table1!B:B,Table1!K:K)</f>
        <v>172</v>
      </c>
      <c r="J2618">
        <f>_xlfn.XLOOKUP(A:A,Table1!B:B,Table1!L:L)</f>
        <v>18</v>
      </c>
      <c r="K2618">
        <f>_xlfn.XLOOKUP(A:A,Table1!B:B,Table1!M:M)</f>
        <v>91</v>
      </c>
      <c r="L2618">
        <f>_xlfn.XLOOKUP(A:A,Table1!B:B,Table1!N:N)</f>
        <v>19</v>
      </c>
      <c r="M2618" t="str" cm="1">
        <f t="array" ref="M2618">_xlfn.IFS(
OR(B2618="India",B2618="Thailand",B2618="United Arab Emirates",B2618="Japan",B2618="South Korea",B2618="China"),"Asia",
OR(B2618="Russia",B2618="Germany",B2618="France",B2618="Spain",B2618="Turkey",B2618="United Kingdom"),"Europe",
OR(B2618="United States Of America",B2618="Canada",B2618="Mexico",B2618="Brazil"),"America",
OR(B2618="Egypt",B2618="South Africa"),"Africa",
B2618="Australia","Oceania",
TRUE,"Others"
)</f>
        <v>Asia</v>
      </c>
      <c r="N2618" t="str">
        <f t="shared" si="40"/>
        <v>Moderate</v>
      </c>
    </row>
    <row r="2619" spans="1:14" x14ac:dyDescent="0.3">
      <c r="A2619" t="s">
        <v>14</v>
      </c>
      <c r="B2619" t="str">
        <f>_xlfn.XLOOKUP(A:A,Table1!B:B,Table1!C:C)</f>
        <v>Turkey</v>
      </c>
      <c r="C2619" s="1">
        <f>_xlfn.XLOOKUP(A:A,Table1!B:B,Table1!E:E)</f>
        <v>45038</v>
      </c>
      <c r="D2619">
        <f>_xlfn.XLOOKUP(A:A,Table1!B:B,Table1!F:F)</f>
        <v>94</v>
      </c>
      <c r="E2619">
        <f>_xlfn.XLOOKUP(A:A,Table1!B:B,Table1!G:G)</f>
        <v>34</v>
      </c>
      <c r="F2619">
        <f>_xlfn.XLOOKUP(A:A,Table1!B:B,Table1!H:H)</f>
        <v>79</v>
      </c>
      <c r="G2619">
        <f>_xlfn.XLOOKUP(A:A,Table1!B:B,Table1!I:I)</f>
        <v>45</v>
      </c>
      <c r="H2619">
        <f>_xlfn.XLOOKUP(A:A,Table1!B:B,Table1!J:J)</f>
        <v>5</v>
      </c>
      <c r="I2619">
        <f>_xlfn.XLOOKUP(A:A,Table1!B:B,Table1!K:K)</f>
        <v>184</v>
      </c>
      <c r="J2619">
        <f>_xlfn.XLOOKUP(A:A,Table1!B:B,Table1!L:L)</f>
        <v>11</v>
      </c>
      <c r="K2619">
        <f>_xlfn.XLOOKUP(A:A,Table1!B:B,Table1!M:M)</f>
        <v>30</v>
      </c>
      <c r="L2619">
        <f>_xlfn.XLOOKUP(A:A,Table1!B:B,Table1!N:N)</f>
        <v>14</v>
      </c>
      <c r="M2619" t="str" cm="1">
        <f t="array" ref="M2619">_xlfn.IFS(
OR(B2619="India",B2619="Thailand",B2619="United Arab Emirates",B2619="Japan",B2619="South Korea",B2619="China"),"Asia",
OR(B2619="Russia",B2619="Germany",B2619="France",B2619="Spain",B2619="Turkey",B2619="United Kingdom"),"Europe",
OR(B2619="United States Of America",B2619="Canada",B2619="Mexico",B2619="Brazil"),"America",
OR(B2619="Egypt",B2619="South Africa"),"Africa",
B2619="Australia","Oceania",
TRUE,"Others"
)</f>
        <v>Europe</v>
      </c>
      <c r="N2619" t="str">
        <f t="shared" si="40"/>
        <v>Low</v>
      </c>
    </row>
    <row r="2620" spans="1:14" x14ac:dyDescent="0.3">
      <c r="A2620" t="s">
        <v>28</v>
      </c>
      <c r="B2620" t="str">
        <f>_xlfn.XLOOKUP(A:A,Table1!B:B,Table1!C:C)</f>
        <v>United States Of America</v>
      </c>
      <c r="C2620" s="1">
        <f>_xlfn.XLOOKUP(A:A,Table1!B:B,Table1!E:E)</f>
        <v>44954</v>
      </c>
      <c r="D2620">
        <f>_xlfn.XLOOKUP(A:A,Table1!B:B,Table1!F:F)</f>
        <v>37</v>
      </c>
      <c r="E2620">
        <f>_xlfn.XLOOKUP(A:A,Table1!B:B,Table1!G:G)</f>
        <v>138</v>
      </c>
      <c r="F2620">
        <f>_xlfn.XLOOKUP(A:A,Table1!B:B,Table1!H:H)</f>
        <v>71</v>
      </c>
      <c r="G2620">
        <f>_xlfn.XLOOKUP(A:A,Table1!B:B,Table1!I:I)</f>
        <v>1</v>
      </c>
      <c r="H2620">
        <f>_xlfn.XLOOKUP(A:A,Table1!B:B,Table1!J:J)</f>
        <v>3</v>
      </c>
      <c r="I2620">
        <f>_xlfn.XLOOKUP(A:A,Table1!B:B,Table1!K:K)</f>
        <v>55</v>
      </c>
      <c r="J2620">
        <f>_xlfn.XLOOKUP(A:A,Table1!B:B,Table1!L:L)</f>
        <v>31</v>
      </c>
      <c r="K2620">
        <f>_xlfn.XLOOKUP(A:A,Table1!B:B,Table1!M:M)</f>
        <v>76</v>
      </c>
      <c r="L2620">
        <f>_xlfn.XLOOKUP(A:A,Table1!B:B,Table1!N:N)</f>
        <v>1</v>
      </c>
      <c r="M2620" t="str" cm="1">
        <f t="array" ref="M2620">_xlfn.IFS(
OR(B2620="India",B2620="Thailand",B2620="United Arab Emirates",B2620="Japan",B2620="South Korea",B2620="China"),"Asia",
OR(B2620="Russia",B2620="Germany",B2620="France",B2620="Spain",B2620="Turkey",B2620="United Kingdom"),"Europe",
OR(B2620="United States Of America",B2620="Canada",B2620="Mexico",B2620="Brazil"),"America",
OR(B2620="Egypt",B2620="South Africa"),"Africa",
B2620="Australia","Oceania",
TRUE,"Others"
)</f>
        <v>America</v>
      </c>
      <c r="N2620" t="str">
        <f t="shared" si="40"/>
        <v>High</v>
      </c>
    </row>
    <row r="2621" spans="1:14" x14ac:dyDescent="0.3">
      <c r="A2621" t="s">
        <v>30</v>
      </c>
      <c r="B2621" t="str">
        <f>_xlfn.XLOOKUP(A:A,Table1!B:B,Table1!C:C)</f>
        <v>South Korea</v>
      </c>
      <c r="C2621" s="1">
        <f>_xlfn.XLOOKUP(A:A,Table1!B:B,Table1!E:E)</f>
        <v>45052</v>
      </c>
      <c r="D2621">
        <f>_xlfn.XLOOKUP(A:A,Table1!B:B,Table1!F:F)</f>
        <v>80</v>
      </c>
      <c r="E2621">
        <f>_xlfn.XLOOKUP(A:A,Table1!B:B,Table1!G:G)</f>
        <v>195</v>
      </c>
      <c r="F2621">
        <f>_xlfn.XLOOKUP(A:A,Table1!B:B,Table1!H:H)</f>
        <v>91</v>
      </c>
      <c r="G2621">
        <f>_xlfn.XLOOKUP(A:A,Table1!B:B,Table1!I:I)</f>
        <v>5</v>
      </c>
      <c r="H2621">
        <f>_xlfn.XLOOKUP(A:A,Table1!B:B,Table1!J:J)</f>
        <v>1</v>
      </c>
      <c r="I2621">
        <f>_xlfn.XLOOKUP(A:A,Table1!B:B,Table1!K:K)</f>
        <v>157</v>
      </c>
      <c r="J2621">
        <f>_xlfn.XLOOKUP(A:A,Table1!B:B,Table1!L:L)</f>
        <v>-6</v>
      </c>
      <c r="K2621">
        <f>_xlfn.XLOOKUP(A:A,Table1!B:B,Table1!M:M)</f>
        <v>58</v>
      </c>
      <c r="L2621">
        <f>_xlfn.XLOOKUP(A:A,Table1!B:B,Table1!N:N)</f>
        <v>1</v>
      </c>
      <c r="M2621" t="str" cm="1">
        <f t="array" ref="M2621">_xlfn.IFS(
OR(B2621="India",B2621="Thailand",B2621="United Arab Emirates",B2621="Japan",B2621="South Korea",B2621="China"),"Asia",
OR(B2621="Russia",B2621="Germany",B2621="France",B2621="Spain",B2621="Turkey",B2621="United Kingdom"),"Europe",
OR(B2621="United States Of America",B2621="Canada",B2621="Mexico",B2621="Brazil"),"America",
OR(B2621="Egypt",B2621="South Africa"),"Africa",
B2621="Australia","Oceania",
TRUE,"Others"
)</f>
        <v>Asia</v>
      </c>
      <c r="N2621" t="str">
        <f t="shared" si="40"/>
        <v>Low</v>
      </c>
    </row>
    <row r="2622" spans="1:14" x14ac:dyDescent="0.3">
      <c r="A2622" t="s">
        <v>21</v>
      </c>
      <c r="B2622" t="str">
        <f>_xlfn.XLOOKUP(A:A,Table1!B:B,Table1!C:C)</f>
        <v>United States Of America</v>
      </c>
      <c r="C2622" s="1">
        <f>_xlfn.XLOOKUP(A:A,Table1!B:B,Table1!E:E)</f>
        <v>45040</v>
      </c>
      <c r="D2622">
        <f>_xlfn.XLOOKUP(A:A,Table1!B:B,Table1!F:F)</f>
        <v>15</v>
      </c>
      <c r="E2622">
        <f>_xlfn.XLOOKUP(A:A,Table1!B:B,Table1!G:G)</f>
        <v>82</v>
      </c>
      <c r="F2622">
        <f>_xlfn.XLOOKUP(A:A,Table1!B:B,Table1!H:H)</f>
        <v>98</v>
      </c>
      <c r="G2622">
        <f>_xlfn.XLOOKUP(A:A,Table1!B:B,Table1!I:I)</f>
        <v>11</v>
      </c>
      <c r="H2622">
        <f>_xlfn.XLOOKUP(A:A,Table1!B:B,Table1!J:J)</f>
        <v>6</v>
      </c>
      <c r="I2622">
        <f>_xlfn.XLOOKUP(A:A,Table1!B:B,Table1!K:K)</f>
        <v>195</v>
      </c>
      <c r="J2622">
        <f>_xlfn.XLOOKUP(A:A,Table1!B:B,Table1!L:L)</f>
        <v>28</v>
      </c>
      <c r="K2622">
        <f>_xlfn.XLOOKUP(A:A,Table1!B:B,Table1!M:M)</f>
        <v>11</v>
      </c>
      <c r="L2622">
        <f>_xlfn.XLOOKUP(A:A,Table1!B:B,Table1!N:N)</f>
        <v>8</v>
      </c>
      <c r="M2622" t="str" cm="1">
        <f t="array" ref="M2622">_xlfn.IFS(
OR(B2622="India",B2622="Thailand",B2622="United Arab Emirates",B2622="Japan",B2622="South Korea",B2622="China"),"Asia",
OR(B2622="Russia",B2622="Germany",B2622="France",B2622="Spain",B2622="Turkey",B2622="United Kingdom"),"Europe",
OR(B2622="United States Of America",B2622="Canada",B2622="Mexico",B2622="Brazil"),"America",
OR(B2622="Egypt",B2622="South Africa"),"Africa",
B2622="Australia","Oceania",
TRUE,"Others"
)</f>
        <v>America</v>
      </c>
      <c r="N2622" t="str">
        <f t="shared" si="40"/>
        <v>High</v>
      </c>
    </row>
    <row r="2623" spans="1:14" x14ac:dyDescent="0.3">
      <c r="A2623" t="s">
        <v>39</v>
      </c>
      <c r="B2623" t="str">
        <f>_xlfn.XLOOKUP(A:A,Table1!B:B,Table1!C:C)</f>
        <v>Spain</v>
      </c>
      <c r="C2623" s="1">
        <f>_xlfn.XLOOKUP(A:A,Table1!B:B,Table1!E:E)</f>
        <v>44930</v>
      </c>
      <c r="D2623">
        <f>_xlfn.XLOOKUP(A:A,Table1!B:B,Table1!F:F)</f>
        <v>6</v>
      </c>
      <c r="E2623">
        <f>_xlfn.XLOOKUP(A:A,Table1!B:B,Table1!G:G)</f>
        <v>167</v>
      </c>
      <c r="F2623">
        <f>_xlfn.XLOOKUP(A:A,Table1!B:B,Table1!H:H)</f>
        <v>72</v>
      </c>
      <c r="G2623">
        <f>_xlfn.XLOOKUP(A:A,Table1!B:B,Table1!I:I)</f>
        <v>18</v>
      </c>
      <c r="H2623">
        <f>_xlfn.XLOOKUP(A:A,Table1!B:B,Table1!J:J)</f>
        <v>3</v>
      </c>
      <c r="I2623">
        <f>_xlfn.XLOOKUP(A:A,Table1!B:B,Table1!K:K)</f>
        <v>153</v>
      </c>
      <c r="J2623">
        <f>_xlfn.XLOOKUP(A:A,Table1!B:B,Table1!L:L)</f>
        <v>22</v>
      </c>
      <c r="K2623">
        <f>_xlfn.XLOOKUP(A:A,Table1!B:B,Table1!M:M)</f>
        <v>38</v>
      </c>
      <c r="L2623">
        <f>_xlfn.XLOOKUP(A:A,Table1!B:B,Table1!N:N)</f>
        <v>9</v>
      </c>
      <c r="M2623" t="str" cm="1">
        <f t="array" ref="M2623">_xlfn.IFS(
OR(B2623="India",B2623="Thailand",B2623="United Arab Emirates",B2623="Japan",B2623="South Korea",B2623="China"),"Asia",
OR(B2623="Russia",B2623="Germany",B2623="France",B2623="Spain",B2623="Turkey",B2623="United Kingdom"),"Europe",
OR(B2623="United States Of America",B2623="Canada",B2623="Mexico",B2623="Brazil"),"America",
OR(B2623="Egypt",B2623="South Africa"),"Africa",
B2623="Australia","Oceania",
TRUE,"Others"
)</f>
        <v>Europe</v>
      </c>
      <c r="N2623" t="str">
        <f t="shared" si="40"/>
        <v>Moderate</v>
      </c>
    </row>
    <row r="2624" spans="1:14" x14ac:dyDescent="0.3">
      <c r="A2624" t="s">
        <v>39</v>
      </c>
      <c r="B2624" t="str">
        <f>_xlfn.XLOOKUP(A:A,Table1!B:B,Table1!C:C)</f>
        <v>Spain</v>
      </c>
      <c r="C2624" s="1">
        <f>_xlfn.XLOOKUP(A:A,Table1!B:B,Table1!E:E)</f>
        <v>44930</v>
      </c>
      <c r="D2624">
        <f>_xlfn.XLOOKUP(A:A,Table1!B:B,Table1!F:F)</f>
        <v>6</v>
      </c>
      <c r="E2624">
        <f>_xlfn.XLOOKUP(A:A,Table1!B:B,Table1!G:G)</f>
        <v>167</v>
      </c>
      <c r="F2624">
        <f>_xlfn.XLOOKUP(A:A,Table1!B:B,Table1!H:H)</f>
        <v>72</v>
      </c>
      <c r="G2624">
        <f>_xlfn.XLOOKUP(A:A,Table1!B:B,Table1!I:I)</f>
        <v>18</v>
      </c>
      <c r="H2624">
        <f>_xlfn.XLOOKUP(A:A,Table1!B:B,Table1!J:J)</f>
        <v>3</v>
      </c>
      <c r="I2624">
        <f>_xlfn.XLOOKUP(A:A,Table1!B:B,Table1!K:K)</f>
        <v>153</v>
      </c>
      <c r="J2624">
        <f>_xlfn.XLOOKUP(A:A,Table1!B:B,Table1!L:L)</f>
        <v>22</v>
      </c>
      <c r="K2624">
        <f>_xlfn.XLOOKUP(A:A,Table1!B:B,Table1!M:M)</f>
        <v>38</v>
      </c>
      <c r="L2624">
        <f>_xlfn.XLOOKUP(A:A,Table1!B:B,Table1!N:N)</f>
        <v>9</v>
      </c>
      <c r="M2624" t="str" cm="1">
        <f t="array" ref="M2624">_xlfn.IFS(
OR(B2624="India",B2624="Thailand",B2624="United Arab Emirates",B2624="Japan",B2624="South Korea",B2624="China"),"Asia",
OR(B2624="Russia",B2624="Germany",B2624="France",B2624="Spain",B2624="Turkey",B2624="United Kingdom"),"Europe",
OR(B2624="United States Of America",B2624="Canada",B2624="Mexico",B2624="Brazil"),"America",
OR(B2624="Egypt",B2624="South Africa"),"Africa",
B2624="Australia","Oceania",
TRUE,"Others"
)</f>
        <v>Europe</v>
      </c>
      <c r="N2624" t="str">
        <f t="shared" si="40"/>
        <v>Moderate</v>
      </c>
    </row>
    <row r="2625" spans="1:14" x14ac:dyDescent="0.3">
      <c r="A2625" t="s">
        <v>29</v>
      </c>
      <c r="B2625" t="str">
        <f>_xlfn.XLOOKUP(A:A,Table1!B:B,Table1!C:C)</f>
        <v>United Kingdom</v>
      </c>
      <c r="C2625" s="1">
        <f>_xlfn.XLOOKUP(A:A,Table1!B:B,Table1!E:E)</f>
        <v>45008</v>
      </c>
      <c r="D2625">
        <f>_xlfn.XLOOKUP(A:A,Table1!B:B,Table1!F:F)</f>
        <v>21</v>
      </c>
      <c r="E2625">
        <f>_xlfn.XLOOKUP(A:A,Table1!B:B,Table1!G:G)</f>
        <v>190</v>
      </c>
      <c r="F2625">
        <f>_xlfn.XLOOKUP(A:A,Table1!B:B,Table1!H:H)</f>
        <v>27</v>
      </c>
      <c r="G2625">
        <f>_xlfn.XLOOKUP(A:A,Table1!B:B,Table1!I:I)</f>
        <v>40</v>
      </c>
      <c r="H2625">
        <f>_xlfn.XLOOKUP(A:A,Table1!B:B,Table1!J:J)</f>
        <v>3</v>
      </c>
      <c r="I2625">
        <f>_xlfn.XLOOKUP(A:A,Table1!B:B,Table1!K:K)</f>
        <v>14</v>
      </c>
      <c r="J2625">
        <f>_xlfn.XLOOKUP(A:A,Table1!B:B,Table1!L:L)</f>
        <v>-9</v>
      </c>
      <c r="K2625">
        <f>_xlfn.XLOOKUP(A:A,Table1!B:B,Table1!M:M)</f>
        <v>45</v>
      </c>
      <c r="L2625">
        <f>_xlfn.XLOOKUP(A:A,Table1!B:B,Table1!N:N)</f>
        <v>2</v>
      </c>
      <c r="M2625" t="str" cm="1">
        <f t="array" ref="M2625">_xlfn.IFS(
OR(B2625="India",B2625="Thailand",B2625="United Arab Emirates",B2625="Japan",B2625="South Korea",B2625="China"),"Asia",
OR(B2625="Russia",B2625="Germany",B2625="France",B2625="Spain",B2625="Turkey",B2625="United Kingdom"),"Europe",
OR(B2625="United States Of America",B2625="Canada",B2625="Mexico",B2625="Brazil"),"America",
OR(B2625="Egypt",B2625="South Africa"),"Africa",
B2625="Australia","Oceania",
TRUE,"Others"
)</f>
        <v>Europe</v>
      </c>
      <c r="N2625" t="str">
        <f t="shared" si="40"/>
        <v>Low</v>
      </c>
    </row>
    <row r="2626" spans="1:14" x14ac:dyDescent="0.3">
      <c r="A2626" t="s">
        <v>42</v>
      </c>
      <c r="B2626" t="str">
        <f>_xlfn.XLOOKUP(A:A,Table1!B:B,Table1!C:C)</f>
        <v>Thailand</v>
      </c>
      <c r="C2626" s="1">
        <f>_xlfn.XLOOKUP(A:A,Table1!B:B,Table1!E:E)</f>
        <v>45173</v>
      </c>
      <c r="D2626">
        <f>_xlfn.XLOOKUP(A:A,Table1!B:B,Table1!F:F)</f>
        <v>107</v>
      </c>
      <c r="E2626">
        <f>_xlfn.XLOOKUP(A:A,Table1!B:B,Table1!G:G)</f>
        <v>73</v>
      </c>
      <c r="F2626">
        <f>_xlfn.XLOOKUP(A:A,Table1!B:B,Table1!H:H)</f>
        <v>77</v>
      </c>
      <c r="G2626">
        <f>_xlfn.XLOOKUP(A:A,Table1!B:B,Table1!I:I)</f>
        <v>3</v>
      </c>
      <c r="H2626">
        <f>_xlfn.XLOOKUP(A:A,Table1!B:B,Table1!J:J)</f>
        <v>5</v>
      </c>
      <c r="I2626">
        <f>_xlfn.XLOOKUP(A:A,Table1!B:B,Table1!K:K)</f>
        <v>98</v>
      </c>
      <c r="J2626">
        <f>_xlfn.XLOOKUP(A:A,Table1!B:B,Table1!L:L)</f>
        <v>10</v>
      </c>
      <c r="K2626">
        <f>_xlfn.XLOOKUP(A:A,Table1!B:B,Table1!M:M)</f>
        <v>61</v>
      </c>
      <c r="L2626">
        <f>_xlfn.XLOOKUP(A:A,Table1!B:B,Table1!N:N)</f>
        <v>5</v>
      </c>
      <c r="M2626" t="str" cm="1">
        <f t="array" ref="M2626">_xlfn.IFS(
OR(B2626="India",B2626="Thailand",B2626="United Arab Emirates",B2626="Japan",B2626="South Korea",B2626="China"),"Asia",
OR(B2626="Russia",B2626="Germany",B2626="France",B2626="Spain",B2626="Turkey",B2626="United Kingdom"),"Europe",
OR(B2626="United States Of America",B2626="Canada",B2626="Mexico",B2626="Brazil"),"America",
OR(B2626="Egypt",B2626="South Africa"),"Africa",
B2626="Australia","Oceania",
TRUE,"Others"
)</f>
        <v>Asia</v>
      </c>
      <c r="N2626" t="str">
        <f t="shared" si="40"/>
        <v>Low</v>
      </c>
    </row>
    <row r="2627" spans="1:14" x14ac:dyDescent="0.3">
      <c r="A2627" t="s">
        <v>107</v>
      </c>
      <c r="B2627" t="str">
        <f>_xlfn.XLOOKUP(A:A,Table1!B:B,Table1!C:C)</f>
        <v>Canada</v>
      </c>
      <c r="C2627" s="1">
        <f>_xlfn.XLOOKUP(A:A,Table1!B:B,Table1!E:E)</f>
        <v>45066</v>
      </c>
      <c r="D2627">
        <f>_xlfn.XLOOKUP(A:A,Table1!B:B,Table1!F:F)</f>
        <v>16</v>
      </c>
      <c r="E2627">
        <f>_xlfn.XLOOKUP(A:A,Table1!B:B,Table1!G:G)</f>
        <v>118</v>
      </c>
      <c r="F2627">
        <f>_xlfn.XLOOKUP(A:A,Table1!B:B,Table1!H:H)</f>
        <v>44</v>
      </c>
      <c r="G2627">
        <f>_xlfn.XLOOKUP(A:A,Table1!B:B,Table1!I:I)</f>
        <v>27</v>
      </c>
      <c r="H2627">
        <f>_xlfn.XLOOKUP(A:A,Table1!B:B,Table1!J:J)</f>
        <v>9</v>
      </c>
      <c r="I2627">
        <f>_xlfn.XLOOKUP(A:A,Table1!B:B,Table1!K:K)</f>
        <v>26</v>
      </c>
      <c r="J2627">
        <f>_xlfn.XLOOKUP(A:A,Table1!B:B,Table1!L:L)</f>
        <v>8</v>
      </c>
      <c r="K2627">
        <f>_xlfn.XLOOKUP(A:A,Table1!B:B,Table1!M:M)</f>
        <v>36</v>
      </c>
      <c r="L2627">
        <f>_xlfn.XLOOKUP(A:A,Table1!B:B,Table1!N:N)</f>
        <v>18</v>
      </c>
      <c r="M2627" t="str" cm="1">
        <f t="array" ref="M2627">_xlfn.IFS(
OR(B2627="India",B2627="Thailand",B2627="United Arab Emirates",B2627="Japan",B2627="South Korea",B2627="China"),"Asia",
OR(B2627="Russia",B2627="Germany",B2627="France",B2627="Spain",B2627="Turkey",B2627="United Kingdom"),"Europe",
OR(B2627="United States Of America",B2627="Canada",B2627="Mexico",B2627="Brazil"),"America",
OR(B2627="Egypt",B2627="South Africa"),"Africa",
B2627="Australia","Oceania",
TRUE,"Others"
)</f>
        <v>America</v>
      </c>
      <c r="N2627" t="str">
        <f t="shared" ref="N2627:N2690" si="41">IF(J2627&lt;=15,"Low",IF(J2627&lt;=25,"Moderate","High"))</f>
        <v>Low</v>
      </c>
    </row>
    <row r="2628" spans="1:14" x14ac:dyDescent="0.3">
      <c r="A2628" t="s">
        <v>16</v>
      </c>
      <c r="B2628" t="str">
        <f>_xlfn.XLOOKUP(A:A,Table1!B:B,Table1!C:C)</f>
        <v>Germany</v>
      </c>
      <c r="C2628" s="1">
        <f>_xlfn.XLOOKUP(A:A,Table1!B:B,Table1!E:E)</f>
        <v>45226</v>
      </c>
      <c r="D2628">
        <f>_xlfn.XLOOKUP(A:A,Table1!B:B,Table1!F:F)</f>
        <v>52</v>
      </c>
      <c r="E2628">
        <f>_xlfn.XLOOKUP(A:A,Table1!B:B,Table1!G:G)</f>
        <v>182</v>
      </c>
      <c r="F2628">
        <f>_xlfn.XLOOKUP(A:A,Table1!B:B,Table1!H:H)</f>
        <v>45</v>
      </c>
      <c r="G2628">
        <f>_xlfn.XLOOKUP(A:A,Table1!B:B,Table1!I:I)</f>
        <v>30</v>
      </c>
      <c r="H2628">
        <f>_xlfn.XLOOKUP(A:A,Table1!B:B,Table1!J:J)</f>
        <v>1</v>
      </c>
      <c r="I2628">
        <f>_xlfn.XLOOKUP(A:A,Table1!B:B,Table1!K:K)</f>
        <v>156</v>
      </c>
      <c r="J2628">
        <f>_xlfn.XLOOKUP(A:A,Table1!B:B,Table1!L:L)</f>
        <v>-4</v>
      </c>
      <c r="K2628">
        <f>_xlfn.XLOOKUP(A:A,Table1!B:B,Table1!M:M)</f>
        <v>97</v>
      </c>
      <c r="L2628">
        <f>_xlfn.XLOOKUP(A:A,Table1!B:B,Table1!N:N)</f>
        <v>2</v>
      </c>
      <c r="M2628" t="str" cm="1">
        <f t="array" ref="M2628">_xlfn.IFS(
OR(B2628="India",B2628="Thailand",B2628="United Arab Emirates",B2628="Japan",B2628="South Korea",B2628="China"),"Asia",
OR(B2628="Russia",B2628="Germany",B2628="France",B2628="Spain",B2628="Turkey",B2628="United Kingdom"),"Europe",
OR(B2628="United States Of America",B2628="Canada",B2628="Mexico",B2628="Brazil"),"America",
OR(B2628="Egypt",B2628="South Africa"),"Africa",
B2628="Australia","Oceania",
TRUE,"Others"
)</f>
        <v>Europe</v>
      </c>
      <c r="N2628" t="str">
        <f t="shared" si="41"/>
        <v>Low</v>
      </c>
    </row>
    <row r="2629" spans="1:14" x14ac:dyDescent="0.3">
      <c r="A2629" t="s">
        <v>24</v>
      </c>
      <c r="B2629" t="str">
        <f>_xlfn.XLOOKUP(A:A,Table1!B:B,Table1!C:C)</f>
        <v>China</v>
      </c>
      <c r="C2629" s="1">
        <f>_xlfn.XLOOKUP(A:A,Table1!B:B,Table1!E:E)</f>
        <v>45110</v>
      </c>
      <c r="D2629">
        <f>_xlfn.XLOOKUP(A:A,Table1!B:B,Table1!F:F)</f>
        <v>100</v>
      </c>
      <c r="E2629">
        <f>_xlfn.XLOOKUP(A:A,Table1!B:B,Table1!G:G)</f>
        <v>10</v>
      </c>
      <c r="F2629">
        <f>_xlfn.XLOOKUP(A:A,Table1!B:B,Table1!H:H)</f>
        <v>75</v>
      </c>
      <c r="G2629">
        <f>_xlfn.XLOOKUP(A:A,Table1!B:B,Table1!I:I)</f>
        <v>40</v>
      </c>
      <c r="H2629">
        <f>_xlfn.XLOOKUP(A:A,Table1!B:B,Table1!J:J)</f>
        <v>7</v>
      </c>
      <c r="I2629">
        <f>_xlfn.XLOOKUP(A:A,Table1!B:B,Table1!K:K)</f>
        <v>177</v>
      </c>
      <c r="J2629">
        <f>_xlfn.XLOOKUP(A:A,Table1!B:B,Table1!L:L)</f>
        <v>33</v>
      </c>
      <c r="K2629">
        <f>_xlfn.XLOOKUP(A:A,Table1!B:B,Table1!M:M)</f>
        <v>18</v>
      </c>
      <c r="L2629">
        <f>_xlfn.XLOOKUP(A:A,Table1!B:B,Table1!N:N)</f>
        <v>10</v>
      </c>
      <c r="M2629" t="str" cm="1">
        <f t="array" ref="M2629">_xlfn.IFS(
OR(B2629="India",B2629="Thailand",B2629="United Arab Emirates",B2629="Japan",B2629="South Korea",B2629="China"),"Asia",
OR(B2629="Russia",B2629="Germany",B2629="France",B2629="Spain",B2629="Turkey",B2629="United Kingdom"),"Europe",
OR(B2629="United States Of America",B2629="Canada",B2629="Mexico",B2629="Brazil"),"America",
OR(B2629="Egypt",B2629="South Africa"),"Africa",
B2629="Australia","Oceania",
TRUE,"Others"
)</f>
        <v>Asia</v>
      </c>
      <c r="N2629" t="str">
        <f t="shared" si="41"/>
        <v>High</v>
      </c>
    </row>
    <row r="2630" spans="1:14" x14ac:dyDescent="0.3">
      <c r="A2630" t="s">
        <v>26</v>
      </c>
      <c r="B2630" t="str">
        <f>_xlfn.XLOOKUP(A:A,Table1!B:B,Table1!C:C)</f>
        <v>France</v>
      </c>
      <c r="C2630" s="1">
        <f>_xlfn.XLOOKUP(A:A,Table1!B:B,Table1!E:E)</f>
        <v>45154</v>
      </c>
      <c r="D2630">
        <f>_xlfn.XLOOKUP(A:A,Table1!B:B,Table1!F:F)</f>
        <v>19</v>
      </c>
      <c r="E2630">
        <f>_xlfn.XLOOKUP(A:A,Table1!B:B,Table1!G:G)</f>
        <v>82</v>
      </c>
      <c r="F2630">
        <f>_xlfn.XLOOKUP(A:A,Table1!B:B,Table1!H:H)</f>
        <v>47</v>
      </c>
      <c r="G2630">
        <f>_xlfn.XLOOKUP(A:A,Table1!B:B,Table1!I:I)</f>
        <v>5</v>
      </c>
      <c r="H2630">
        <f>_xlfn.XLOOKUP(A:A,Table1!B:B,Table1!J:J)</f>
        <v>2</v>
      </c>
      <c r="I2630">
        <f>_xlfn.XLOOKUP(A:A,Table1!B:B,Table1!K:K)</f>
        <v>129</v>
      </c>
      <c r="J2630">
        <f>_xlfn.XLOOKUP(A:A,Table1!B:B,Table1!L:L)</f>
        <v>23</v>
      </c>
      <c r="K2630">
        <f>_xlfn.XLOOKUP(A:A,Table1!B:B,Table1!M:M)</f>
        <v>93</v>
      </c>
      <c r="L2630">
        <f>_xlfn.XLOOKUP(A:A,Table1!B:B,Table1!N:N)</f>
        <v>18</v>
      </c>
      <c r="M2630" t="str" cm="1">
        <f t="array" ref="M2630">_xlfn.IFS(
OR(B2630="India",B2630="Thailand",B2630="United Arab Emirates",B2630="Japan",B2630="South Korea",B2630="China"),"Asia",
OR(B2630="Russia",B2630="Germany",B2630="France",B2630="Spain",B2630="Turkey",B2630="United Kingdom"),"Europe",
OR(B2630="United States Of America",B2630="Canada",B2630="Mexico",B2630="Brazil"),"America",
OR(B2630="Egypt",B2630="South Africa"),"Africa",
B2630="Australia","Oceania",
TRUE,"Others"
)</f>
        <v>Europe</v>
      </c>
      <c r="N2630" t="str">
        <f t="shared" si="41"/>
        <v>Moderate</v>
      </c>
    </row>
    <row r="2631" spans="1:14" x14ac:dyDescent="0.3">
      <c r="A2631" t="s">
        <v>99</v>
      </c>
      <c r="B2631" t="str">
        <f>_xlfn.XLOOKUP(A:A,Table1!B:B,Table1!C:C)</f>
        <v>South Africa</v>
      </c>
      <c r="C2631" s="1">
        <f>_xlfn.XLOOKUP(A:A,Table1!B:B,Table1!E:E)</f>
        <v>45123</v>
      </c>
      <c r="D2631">
        <f>_xlfn.XLOOKUP(A:A,Table1!B:B,Table1!F:F)</f>
        <v>121</v>
      </c>
      <c r="E2631">
        <f>_xlfn.XLOOKUP(A:A,Table1!B:B,Table1!G:G)</f>
        <v>200</v>
      </c>
      <c r="F2631">
        <f>_xlfn.XLOOKUP(A:A,Table1!B:B,Table1!H:H)</f>
        <v>39</v>
      </c>
      <c r="G2631">
        <f>_xlfn.XLOOKUP(A:A,Table1!B:B,Table1!I:I)</f>
        <v>6</v>
      </c>
      <c r="H2631">
        <f>_xlfn.XLOOKUP(A:A,Table1!B:B,Table1!J:J)</f>
        <v>7</v>
      </c>
      <c r="I2631">
        <f>_xlfn.XLOOKUP(A:A,Table1!B:B,Table1!K:K)</f>
        <v>181</v>
      </c>
      <c r="J2631">
        <f>_xlfn.XLOOKUP(A:A,Table1!B:B,Table1!L:L)</f>
        <v>-8</v>
      </c>
      <c r="K2631">
        <f>_xlfn.XLOOKUP(A:A,Table1!B:B,Table1!M:M)</f>
        <v>17</v>
      </c>
      <c r="L2631">
        <f>_xlfn.XLOOKUP(A:A,Table1!B:B,Table1!N:N)</f>
        <v>20</v>
      </c>
      <c r="M2631" t="str" cm="1">
        <f t="array" ref="M2631">_xlfn.IFS(
OR(B2631="India",B2631="Thailand",B2631="United Arab Emirates",B2631="Japan",B2631="South Korea",B2631="China"),"Asia",
OR(B2631="Russia",B2631="Germany",B2631="France",B2631="Spain",B2631="Turkey",B2631="United Kingdom"),"Europe",
OR(B2631="United States Of America",B2631="Canada",B2631="Mexico",B2631="Brazil"),"America",
OR(B2631="Egypt",B2631="South Africa"),"Africa",
B2631="Australia","Oceania",
TRUE,"Others"
)</f>
        <v>Africa</v>
      </c>
      <c r="N2631" t="str">
        <f t="shared" si="41"/>
        <v>Low</v>
      </c>
    </row>
    <row r="2632" spans="1:14" x14ac:dyDescent="0.3">
      <c r="A2632" t="s">
        <v>102</v>
      </c>
      <c r="B2632" t="str">
        <f>_xlfn.XLOOKUP(A:A,Table1!B:B,Table1!C:C)</f>
        <v>Spain</v>
      </c>
      <c r="C2632" s="1">
        <f>_xlfn.XLOOKUP(A:A,Table1!B:B,Table1!E:E)</f>
        <v>44931</v>
      </c>
      <c r="D2632">
        <f>_xlfn.XLOOKUP(A:A,Table1!B:B,Table1!F:F)</f>
        <v>127</v>
      </c>
      <c r="E2632">
        <f>_xlfn.XLOOKUP(A:A,Table1!B:B,Table1!G:G)</f>
        <v>112</v>
      </c>
      <c r="F2632">
        <f>_xlfn.XLOOKUP(A:A,Table1!B:B,Table1!H:H)</f>
        <v>47</v>
      </c>
      <c r="G2632">
        <f>_xlfn.XLOOKUP(A:A,Table1!B:B,Table1!I:I)</f>
        <v>20</v>
      </c>
      <c r="H2632">
        <f>_xlfn.XLOOKUP(A:A,Table1!B:B,Table1!J:J)</f>
        <v>2</v>
      </c>
      <c r="I2632">
        <f>_xlfn.XLOOKUP(A:A,Table1!B:B,Table1!K:K)</f>
        <v>118</v>
      </c>
      <c r="J2632">
        <f>_xlfn.XLOOKUP(A:A,Table1!B:B,Table1!L:L)</f>
        <v>16</v>
      </c>
      <c r="K2632">
        <f>_xlfn.XLOOKUP(A:A,Table1!B:B,Table1!M:M)</f>
        <v>63</v>
      </c>
      <c r="L2632">
        <f>_xlfn.XLOOKUP(A:A,Table1!B:B,Table1!N:N)</f>
        <v>13</v>
      </c>
      <c r="M2632" t="str" cm="1">
        <f t="array" ref="M2632">_xlfn.IFS(
OR(B2632="India",B2632="Thailand",B2632="United Arab Emirates",B2632="Japan",B2632="South Korea",B2632="China"),"Asia",
OR(B2632="Russia",B2632="Germany",B2632="France",B2632="Spain",B2632="Turkey",B2632="United Kingdom"),"Europe",
OR(B2632="United States Of America",B2632="Canada",B2632="Mexico",B2632="Brazil"),"America",
OR(B2632="Egypt",B2632="South Africa"),"Africa",
B2632="Australia","Oceania",
TRUE,"Others"
)</f>
        <v>Europe</v>
      </c>
      <c r="N2632" t="str">
        <f t="shared" si="41"/>
        <v>Moderate</v>
      </c>
    </row>
    <row r="2633" spans="1:14" x14ac:dyDescent="0.3">
      <c r="A2633" t="s">
        <v>22</v>
      </c>
      <c r="B2633" t="str">
        <f>_xlfn.XLOOKUP(A:A,Table1!B:B,Table1!C:C)</f>
        <v>India</v>
      </c>
      <c r="C2633" s="1">
        <f>_xlfn.XLOOKUP(A:A,Table1!B:B,Table1!E:E)</f>
        <v>45262</v>
      </c>
      <c r="D2633">
        <f>_xlfn.XLOOKUP(A:A,Table1!B:B,Table1!F:F)</f>
        <v>25</v>
      </c>
      <c r="E2633">
        <f>_xlfn.XLOOKUP(A:A,Table1!B:B,Table1!G:G)</f>
        <v>118</v>
      </c>
      <c r="F2633">
        <f>_xlfn.XLOOKUP(A:A,Table1!B:B,Table1!H:H)</f>
        <v>74</v>
      </c>
      <c r="G2633">
        <f>_xlfn.XLOOKUP(A:A,Table1!B:B,Table1!I:I)</f>
        <v>11</v>
      </c>
      <c r="H2633">
        <f>_xlfn.XLOOKUP(A:A,Table1!B:B,Table1!J:J)</f>
        <v>1</v>
      </c>
      <c r="I2633">
        <f>_xlfn.XLOOKUP(A:A,Table1!B:B,Table1!K:K)</f>
        <v>188</v>
      </c>
      <c r="J2633">
        <f>_xlfn.XLOOKUP(A:A,Table1!B:B,Table1!L:L)</f>
        <v>20</v>
      </c>
      <c r="K2633">
        <f>_xlfn.XLOOKUP(A:A,Table1!B:B,Table1!M:M)</f>
        <v>67</v>
      </c>
      <c r="L2633">
        <f>_xlfn.XLOOKUP(A:A,Table1!B:B,Table1!N:N)</f>
        <v>9</v>
      </c>
      <c r="M2633" t="str" cm="1">
        <f t="array" ref="M2633">_xlfn.IFS(
OR(B2633="India",B2633="Thailand",B2633="United Arab Emirates",B2633="Japan",B2633="South Korea",B2633="China"),"Asia",
OR(B2633="Russia",B2633="Germany",B2633="France",B2633="Spain",B2633="Turkey",B2633="United Kingdom"),"Europe",
OR(B2633="United States Of America",B2633="Canada",B2633="Mexico",B2633="Brazil"),"America",
OR(B2633="Egypt",B2633="South Africa"),"Africa",
B2633="Australia","Oceania",
TRUE,"Others"
)</f>
        <v>Asia</v>
      </c>
      <c r="N2633" t="str">
        <f t="shared" si="41"/>
        <v>Moderate</v>
      </c>
    </row>
    <row r="2634" spans="1:14" x14ac:dyDescent="0.3">
      <c r="A2634" t="s">
        <v>44</v>
      </c>
      <c r="B2634" t="str">
        <f>_xlfn.XLOOKUP(A:A,Table1!B:B,Table1!C:C)</f>
        <v>United States Of America</v>
      </c>
      <c r="C2634" s="1">
        <f>_xlfn.XLOOKUP(A:A,Table1!B:B,Table1!E:E)</f>
        <v>45233</v>
      </c>
      <c r="D2634">
        <f>_xlfn.XLOOKUP(A:A,Table1!B:B,Table1!F:F)</f>
        <v>71</v>
      </c>
      <c r="E2634">
        <f>_xlfn.XLOOKUP(A:A,Table1!B:B,Table1!G:G)</f>
        <v>152</v>
      </c>
      <c r="F2634">
        <f>_xlfn.XLOOKUP(A:A,Table1!B:B,Table1!H:H)</f>
        <v>60</v>
      </c>
      <c r="G2634">
        <f>_xlfn.XLOOKUP(A:A,Table1!B:B,Table1!I:I)</f>
        <v>38</v>
      </c>
      <c r="H2634">
        <f>_xlfn.XLOOKUP(A:A,Table1!B:B,Table1!J:J)</f>
        <v>9</v>
      </c>
      <c r="I2634">
        <f>_xlfn.XLOOKUP(A:A,Table1!B:B,Table1!K:K)</f>
        <v>95</v>
      </c>
      <c r="J2634">
        <f>_xlfn.XLOOKUP(A:A,Table1!B:B,Table1!L:L)</f>
        <v>34</v>
      </c>
      <c r="K2634">
        <f>_xlfn.XLOOKUP(A:A,Table1!B:B,Table1!M:M)</f>
        <v>43</v>
      </c>
      <c r="L2634">
        <f>_xlfn.XLOOKUP(A:A,Table1!B:B,Table1!N:N)</f>
        <v>14</v>
      </c>
      <c r="M2634" t="str" cm="1">
        <f t="array" ref="M2634">_xlfn.IFS(
OR(B2634="India",B2634="Thailand",B2634="United Arab Emirates",B2634="Japan",B2634="South Korea",B2634="China"),"Asia",
OR(B2634="Russia",B2634="Germany",B2634="France",B2634="Spain",B2634="Turkey",B2634="United Kingdom"),"Europe",
OR(B2634="United States Of America",B2634="Canada",B2634="Mexico",B2634="Brazil"),"America",
OR(B2634="Egypt",B2634="South Africa"),"Africa",
B2634="Australia","Oceania",
TRUE,"Others"
)</f>
        <v>America</v>
      </c>
      <c r="N2634" t="str">
        <f t="shared" si="41"/>
        <v>High</v>
      </c>
    </row>
    <row r="2635" spans="1:14" x14ac:dyDescent="0.3">
      <c r="A2635" t="s">
        <v>74</v>
      </c>
      <c r="B2635" t="str">
        <f>_xlfn.XLOOKUP(A:A,Table1!B:B,Table1!C:C)</f>
        <v>Australia</v>
      </c>
      <c r="C2635" s="1">
        <f>_xlfn.XLOOKUP(A:A,Table1!B:B,Table1!E:E)</f>
        <v>45205</v>
      </c>
      <c r="D2635">
        <f>_xlfn.XLOOKUP(A:A,Table1!B:B,Table1!F:F)</f>
        <v>110</v>
      </c>
      <c r="E2635">
        <f>_xlfn.XLOOKUP(A:A,Table1!B:B,Table1!G:G)</f>
        <v>82</v>
      </c>
      <c r="F2635">
        <f>_xlfn.XLOOKUP(A:A,Table1!B:B,Table1!H:H)</f>
        <v>77</v>
      </c>
      <c r="G2635">
        <f>_xlfn.XLOOKUP(A:A,Table1!B:B,Table1!I:I)</f>
        <v>10</v>
      </c>
      <c r="H2635">
        <f>_xlfn.XLOOKUP(A:A,Table1!B:B,Table1!J:J)</f>
        <v>7</v>
      </c>
      <c r="I2635">
        <f>_xlfn.XLOOKUP(A:A,Table1!B:B,Table1!K:K)</f>
        <v>19</v>
      </c>
      <c r="J2635">
        <f>_xlfn.XLOOKUP(A:A,Table1!B:B,Table1!L:L)</f>
        <v>17</v>
      </c>
      <c r="K2635">
        <f>_xlfn.XLOOKUP(A:A,Table1!B:B,Table1!M:M)</f>
        <v>65</v>
      </c>
      <c r="L2635">
        <f>_xlfn.XLOOKUP(A:A,Table1!B:B,Table1!N:N)</f>
        <v>13</v>
      </c>
      <c r="M2635" t="str" cm="1">
        <f t="array" ref="M2635">_xlfn.IFS(
OR(B2635="India",B2635="Thailand",B2635="United Arab Emirates",B2635="Japan",B2635="South Korea",B2635="China"),"Asia",
OR(B2635="Russia",B2635="Germany",B2635="France",B2635="Spain",B2635="Turkey",B2635="United Kingdom"),"Europe",
OR(B2635="United States Of America",B2635="Canada",B2635="Mexico",B2635="Brazil"),"America",
OR(B2635="Egypt",B2635="South Africa"),"Africa",
B2635="Australia","Oceania",
TRUE,"Others"
)</f>
        <v>Oceania</v>
      </c>
      <c r="N2635" t="str">
        <f t="shared" si="41"/>
        <v>Moderate</v>
      </c>
    </row>
    <row r="2636" spans="1:14" x14ac:dyDescent="0.3">
      <c r="A2636" t="s">
        <v>58</v>
      </c>
      <c r="B2636" t="str">
        <f>_xlfn.XLOOKUP(A:A,Table1!B:B,Table1!C:C)</f>
        <v>France</v>
      </c>
      <c r="C2636" s="1">
        <f>_xlfn.XLOOKUP(A:A,Table1!B:B,Table1!E:E)</f>
        <v>45126</v>
      </c>
      <c r="D2636">
        <f>_xlfn.XLOOKUP(A:A,Table1!B:B,Table1!F:F)</f>
        <v>32</v>
      </c>
      <c r="E2636">
        <f>_xlfn.XLOOKUP(A:A,Table1!B:B,Table1!G:G)</f>
        <v>157</v>
      </c>
      <c r="F2636">
        <f>_xlfn.XLOOKUP(A:A,Table1!B:B,Table1!H:H)</f>
        <v>42</v>
      </c>
      <c r="G2636">
        <f>_xlfn.XLOOKUP(A:A,Table1!B:B,Table1!I:I)</f>
        <v>9</v>
      </c>
      <c r="H2636">
        <f>_xlfn.XLOOKUP(A:A,Table1!B:B,Table1!J:J)</f>
        <v>5</v>
      </c>
      <c r="I2636">
        <f>_xlfn.XLOOKUP(A:A,Table1!B:B,Table1!K:K)</f>
        <v>190</v>
      </c>
      <c r="J2636">
        <f>_xlfn.XLOOKUP(A:A,Table1!B:B,Table1!L:L)</f>
        <v>35</v>
      </c>
      <c r="K2636">
        <f>_xlfn.XLOOKUP(A:A,Table1!B:B,Table1!M:M)</f>
        <v>70</v>
      </c>
      <c r="L2636">
        <f>_xlfn.XLOOKUP(A:A,Table1!B:B,Table1!N:N)</f>
        <v>5</v>
      </c>
      <c r="M2636" t="str" cm="1">
        <f t="array" ref="M2636">_xlfn.IFS(
OR(B2636="India",B2636="Thailand",B2636="United Arab Emirates",B2636="Japan",B2636="South Korea",B2636="China"),"Asia",
OR(B2636="Russia",B2636="Germany",B2636="France",B2636="Spain",B2636="Turkey",B2636="United Kingdom"),"Europe",
OR(B2636="United States Of America",B2636="Canada",B2636="Mexico",B2636="Brazil"),"America",
OR(B2636="Egypt",B2636="South Africa"),"Africa",
B2636="Australia","Oceania",
TRUE,"Others"
)</f>
        <v>Europe</v>
      </c>
      <c r="N2636" t="str">
        <f t="shared" si="41"/>
        <v>High</v>
      </c>
    </row>
    <row r="2637" spans="1:14" x14ac:dyDescent="0.3">
      <c r="A2637" t="s">
        <v>37</v>
      </c>
      <c r="B2637" t="str">
        <f>_xlfn.XLOOKUP(A:A,Table1!B:B,Table1!C:C)</f>
        <v>Mexico</v>
      </c>
      <c r="C2637" s="1">
        <f>_xlfn.XLOOKUP(A:A,Table1!B:B,Table1!E:E)</f>
        <v>45194</v>
      </c>
      <c r="D2637">
        <f>_xlfn.XLOOKUP(A:A,Table1!B:B,Table1!F:F)</f>
        <v>62</v>
      </c>
      <c r="E2637">
        <f>_xlfn.XLOOKUP(A:A,Table1!B:B,Table1!G:G)</f>
        <v>58</v>
      </c>
      <c r="F2637">
        <f>_xlfn.XLOOKUP(A:A,Table1!B:B,Table1!H:H)</f>
        <v>56</v>
      </c>
      <c r="G2637">
        <f>_xlfn.XLOOKUP(A:A,Table1!B:B,Table1!I:I)</f>
        <v>5</v>
      </c>
      <c r="H2637">
        <f>_xlfn.XLOOKUP(A:A,Table1!B:B,Table1!J:J)</f>
        <v>5</v>
      </c>
      <c r="I2637">
        <f>_xlfn.XLOOKUP(A:A,Table1!B:B,Table1!K:K)</f>
        <v>23</v>
      </c>
      <c r="J2637">
        <f>_xlfn.XLOOKUP(A:A,Table1!B:B,Table1!L:L)</f>
        <v>23</v>
      </c>
      <c r="K2637">
        <f>_xlfn.XLOOKUP(A:A,Table1!B:B,Table1!M:M)</f>
        <v>97</v>
      </c>
      <c r="L2637">
        <f>_xlfn.XLOOKUP(A:A,Table1!B:B,Table1!N:N)</f>
        <v>6</v>
      </c>
      <c r="M2637" t="str" cm="1">
        <f t="array" ref="M2637">_xlfn.IFS(
OR(B2637="India",B2637="Thailand",B2637="United Arab Emirates",B2637="Japan",B2637="South Korea",B2637="China"),"Asia",
OR(B2637="Russia",B2637="Germany",B2637="France",B2637="Spain",B2637="Turkey",B2637="United Kingdom"),"Europe",
OR(B2637="United States Of America",B2637="Canada",B2637="Mexico",B2637="Brazil"),"America",
OR(B2637="Egypt",B2637="South Africa"),"Africa",
B2637="Australia","Oceania",
TRUE,"Others"
)</f>
        <v>America</v>
      </c>
      <c r="N2637" t="str">
        <f t="shared" si="41"/>
        <v>Moderate</v>
      </c>
    </row>
    <row r="2638" spans="1:14" x14ac:dyDescent="0.3">
      <c r="A2638" t="s">
        <v>16</v>
      </c>
      <c r="B2638" t="str">
        <f>_xlfn.XLOOKUP(A:A,Table1!B:B,Table1!C:C)</f>
        <v>Germany</v>
      </c>
      <c r="C2638" s="1">
        <f>_xlfn.XLOOKUP(A:A,Table1!B:B,Table1!E:E)</f>
        <v>45226</v>
      </c>
      <c r="D2638">
        <f>_xlfn.XLOOKUP(A:A,Table1!B:B,Table1!F:F)</f>
        <v>52</v>
      </c>
      <c r="E2638">
        <f>_xlfn.XLOOKUP(A:A,Table1!B:B,Table1!G:G)</f>
        <v>182</v>
      </c>
      <c r="F2638">
        <f>_xlfn.XLOOKUP(A:A,Table1!B:B,Table1!H:H)</f>
        <v>45</v>
      </c>
      <c r="G2638">
        <f>_xlfn.XLOOKUP(A:A,Table1!B:B,Table1!I:I)</f>
        <v>30</v>
      </c>
      <c r="H2638">
        <f>_xlfn.XLOOKUP(A:A,Table1!B:B,Table1!J:J)</f>
        <v>1</v>
      </c>
      <c r="I2638">
        <f>_xlfn.XLOOKUP(A:A,Table1!B:B,Table1!K:K)</f>
        <v>156</v>
      </c>
      <c r="J2638">
        <f>_xlfn.XLOOKUP(A:A,Table1!B:B,Table1!L:L)</f>
        <v>-4</v>
      </c>
      <c r="K2638">
        <f>_xlfn.XLOOKUP(A:A,Table1!B:B,Table1!M:M)</f>
        <v>97</v>
      </c>
      <c r="L2638">
        <f>_xlfn.XLOOKUP(A:A,Table1!B:B,Table1!N:N)</f>
        <v>2</v>
      </c>
      <c r="M2638" t="str" cm="1">
        <f t="array" ref="M2638">_xlfn.IFS(
OR(B2638="India",B2638="Thailand",B2638="United Arab Emirates",B2638="Japan",B2638="South Korea",B2638="China"),"Asia",
OR(B2638="Russia",B2638="Germany",B2638="France",B2638="Spain",B2638="Turkey",B2638="United Kingdom"),"Europe",
OR(B2638="United States Of America",B2638="Canada",B2638="Mexico",B2638="Brazil"),"America",
OR(B2638="Egypt",B2638="South Africa"),"Africa",
B2638="Australia","Oceania",
TRUE,"Others"
)</f>
        <v>Europe</v>
      </c>
      <c r="N2638" t="str">
        <f t="shared" si="41"/>
        <v>Low</v>
      </c>
    </row>
    <row r="2639" spans="1:14" x14ac:dyDescent="0.3">
      <c r="A2639" t="s">
        <v>12</v>
      </c>
      <c r="B2639" t="str">
        <f>_xlfn.XLOOKUP(A:A,Table1!B:B,Table1!C:C)</f>
        <v>South Africa</v>
      </c>
      <c r="C2639" s="1">
        <f>_xlfn.XLOOKUP(A:A,Table1!B:B,Table1!E:E)</f>
        <v>45203</v>
      </c>
      <c r="D2639">
        <f>_xlfn.XLOOKUP(A:A,Table1!B:B,Table1!F:F)</f>
        <v>128</v>
      </c>
      <c r="E2639">
        <f>_xlfn.XLOOKUP(A:A,Table1!B:B,Table1!G:G)</f>
        <v>175</v>
      </c>
      <c r="F2639">
        <f>_xlfn.XLOOKUP(A:A,Table1!B:B,Table1!H:H)</f>
        <v>30</v>
      </c>
      <c r="G2639">
        <f>_xlfn.XLOOKUP(A:A,Table1!B:B,Table1!I:I)</f>
        <v>13</v>
      </c>
      <c r="H2639">
        <f>_xlfn.XLOOKUP(A:A,Table1!B:B,Table1!J:J)</f>
        <v>2</v>
      </c>
      <c r="I2639">
        <f>_xlfn.XLOOKUP(A:A,Table1!B:B,Table1!K:K)</f>
        <v>196</v>
      </c>
      <c r="J2639">
        <f>_xlfn.XLOOKUP(A:A,Table1!B:B,Table1!L:L)</f>
        <v>27</v>
      </c>
      <c r="K2639">
        <f>_xlfn.XLOOKUP(A:A,Table1!B:B,Table1!M:M)</f>
        <v>51</v>
      </c>
      <c r="L2639">
        <f>_xlfn.XLOOKUP(A:A,Table1!B:B,Table1!N:N)</f>
        <v>10</v>
      </c>
      <c r="M2639" t="str" cm="1">
        <f t="array" ref="M2639">_xlfn.IFS(
OR(B2639="India",B2639="Thailand",B2639="United Arab Emirates",B2639="Japan",B2639="South Korea",B2639="China"),"Asia",
OR(B2639="Russia",B2639="Germany",B2639="France",B2639="Spain",B2639="Turkey",B2639="United Kingdom"),"Europe",
OR(B2639="United States Of America",B2639="Canada",B2639="Mexico",B2639="Brazil"),"America",
OR(B2639="Egypt",B2639="South Africa"),"Africa",
B2639="Australia","Oceania",
TRUE,"Others"
)</f>
        <v>Africa</v>
      </c>
      <c r="N2639" t="str">
        <f t="shared" si="41"/>
        <v>High</v>
      </c>
    </row>
    <row r="2640" spans="1:14" x14ac:dyDescent="0.3">
      <c r="A2640" t="s">
        <v>24</v>
      </c>
      <c r="B2640" t="str">
        <f>_xlfn.XLOOKUP(A:A,Table1!B:B,Table1!C:C)</f>
        <v>China</v>
      </c>
      <c r="C2640" s="1">
        <f>_xlfn.XLOOKUP(A:A,Table1!B:B,Table1!E:E)</f>
        <v>45110</v>
      </c>
      <c r="D2640">
        <f>_xlfn.XLOOKUP(A:A,Table1!B:B,Table1!F:F)</f>
        <v>100</v>
      </c>
      <c r="E2640">
        <f>_xlfn.XLOOKUP(A:A,Table1!B:B,Table1!G:G)</f>
        <v>10</v>
      </c>
      <c r="F2640">
        <f>_xlfn.XLOOKUP(A:A,Table1!B:B,Table1!H:H)</f>
        <v>75</v>
      </c>
      <c r="G2640">
        <f>_xlfn.XLOOKUP(A:A,Table1!B:B,Table1!I:I)</f>
        <v>40</v>
      </c>
      <c r="H2640">
        <f>_xlfn.XLOOKUP(A:A,Table1!B:B,Table1!J:J)</f>
        <v>7</v>
      </c>
      <c r="I2640">
        <f>_xlfn.XLOOKUP(A:A,Table1!B:B,Table1!K:K)</f>
        <v>177</v>
      </c>
      <c r="J2640">
        <f>_xlfn.XLOOKUP(A:A,Table1!B:B,Table1!L:L)</f>
        <v>33</v>
      </c>
      <c r="K2640">
        <f>_xlfn.XLOOKUP(A:A,Table1!B:B,Table1!M:M)</f>
        <v>18</v>
      </c>
      <c r="L2640">
        <f>_xlfn.XLOOKUP(A:A,Table1!B:B,Table1!N:N)</f>
        <v>10</v>
      </c>
      <c r="M2640" t="str" cm="1">
        <f t="array" ref="M2640">_xlfn.IFS(
OR(B2640="India",B2640="Thailand",B2640="United Arab Emirates",B2640="Japan",B2640="South Korea",B2640="China"),"Asia",
OR(B2640="Russia",B2640="Germany",B2640="France",B2640="Spain",B2640="Turkey",B2640="United Kingdom"),"Europe",
OR(B2640="United States Of America",B2640="Canada",B2640="Mexico",B2640="Brazil"),"America",
OR(B2640="Egypt",B2640="South Africa"),"Africa",
B2640="Australia","Oceania",
TRUE,"Others"
)</f>
        <v>Asia</v>
      </c>
      <c r="N2640" t="str">
        <f t="shared" si="41"/>
        <v>High</v>
      </c>
    </row>
    <row r="2641" spans="1:14" x14ac:dyDescent="0.3">
      <c r="A2641" t="s">
        <v>28</v>
      </c>
      <c r="B2641" t="str">
        <f>_xlfn.XLOOKUP(A:A,Table1!B:B,Table1!C:C)</f>
        <v>United States Of America</v>
      </c>
      <c r="C2641" s="1">
        <f>_xlfn.XLOOKUP(A:A,Table1!B:B,Table1!E:E)</f>
        <v>44954</v>
      </c>
      <c r="D2641">
        <f>_xlfn.XLOOKUP(A:A,Table1!B:B,Table1!F:F)</f>
        <v>37</v>
      </c>
      <c r="E2641">
        <f>_xlfn.XLOOKUP(A:A,Table1!B:B,Table1!G:G)</f>
        <v>138</v>
      </c>
      <c r="F2641">
        <f>_xlfn.XLOOKUP(A:A,Table1!B:B,Table1!H:H)</f>
        <v>71</v>
      </c>
      <c r="G2641">
        <f>_xlfn.XLOOKUP(A:A,Table1!B:B,Table1!I:I)</f>
        <v>1</v>
      </c>
      <c r="H2641">
        <f>_xlfn.XLOOKUP(A:A,Table1!B:B,Table1!J:J)</f>
        <v>3</v>
      </c>
      <c r="I2641">
        <f>_xlfn.XLOOKUP(A:A,Table1!B:B,Table1!K:K)</f>
        <v>55</v>
      </c>
      <c r="J2641">
        <f>_xlfn.XLOOKUP(A:A,Table1!B:B,Table1!L:L)</f>
        <v>31</v>
      </c>
      <c r="K2641">
        <f>_xlfn.XLOOKUP(A:A,Table1!B:B,Table1!M:M)</f>
        <v>76</v>
      </c>
      <c r="L2641">
        <f>_xlfn.XLOOKUP(A:A,Table1!B:B,Table1!N:N)</f>
        <v>1</v>
      </c>
      <c r="M2641" t="str" cm="1">
        <f t="array" ref="M2641">_xlfn.IFS(
OR(B2641="India",B2641="Thailand",B2641="United Arab Emirates",B2641="Japan",B2641="South Korea",B2641="China"),"Asia",
OR(B2641="Russia",B2641="Germany",B2641="France",B2641="Spain",B2641="Turkey",B2641="United Kingdom"),"Europe",
OR(B2641="United States Of America",B2641="Canada",B2641="Mexico",B2641="Brazil"),"America",
OR(B2641="Egypt",B2641="South Africa"),"Africa",
B2641="Australia","Oceania",
TRUE,"Others"
)</f>
        <v>America</v>
      </c>
      <c r="N2641" t="str">
        <f t="shared" si="41"/>
        <v>High</v>
      </c>
    </row>
    <row r="2642" spans="1:14" x14ac:dyDescent="0.3">
      <c r="A2642" t="s">
        <v>41</v>
      </c>
      <c r="B2642" t="str">
        <f>_xlfn.XLOOKUP(A:A,Table1!B:B,Table1!C:C)</f>
        <v>South Korea</v>
      </c>
      <c r="C2642" s="1">
        <f>_xlfn.XLOOKUP(A:A,Table1!B:B,Table1!E:E)</f>
        <v>45257</v>
      </c>
      <c r="D2642">
        <f>_xlfn.XLOOKUP(A:A,Table1!B:B,Table1!F:F)</f>
        <v>74</v>
      </c>
      <c r="E2642">
        <f>_xlfn.XLOOKUP(A:A,Table1!B:B,Table1!G:G)</f>
        <v>150</v>
      </c>
      <c r="F2642">
        <f>_xlfn.XLOOKUP(A:A,Table1!B:B,Table1!H:H)</f>
        <v>42</v>
      </c>
      <c r="G2642">
        <f>_xlfn.XLOOKUP(A:A,Table1!B:B,Table1!I:I)</f>
        <v>12</v>
      </c>
      <c r="H2642">
        <f>_xlfn.XLOOKUP(A:A,Table1!B:B,Table1!J:J)</f>
        <v>1</v>
      </c>
      <c r="I2642">
        <f>_xlfn.XLOOKUP(A:A,Table1!B:B,Table1!K:K)</f>
        <v>140</v>
      </c>
      <c r="J2642">
        <f>_xlfn.XLOOKUP(A:A,Table1!B:B,Table1!L:L)</f>
        <v>4</v>
      </c>
      <c r="K2642">
        <f>_xlfn.XLOOKUP(A:A,Table1!B:B,Table1!M:M)</f>
        <v>80</v>
      </c>
      <c r="L2642">
        <f>_xlfn.XLOOKUP(A:A,Table1!B:B,Table1!N:N)</f>
        <v>6</v>
      </c>
      <c r="M2642" t="str" cm="1">
        <f t="array" ref="M2642">_xlfn.IFS(
OR(B2642="India",B2642="Thailand",B2642="United Arab Emirates",B2642="Japan",B2642="South Korea",B2642="China"),"Asia",
OR(B2642="Russia",B2642="Germany",B2642="France",B2642="Spain",B2642="Turkey",B2642="United Kingdom"),"Europe",
OR(B2642="United States Of America",B2642="Canada",B2642="Mexico",B2642="Brazil"),"America",
OR(B2642="Egypt",B2642="South Africa"),"Africa",
B2642="Australia","Oceania",
TRUE,"Others"
)</f>
        <v>Asia</v>
      </c>
      <c r="N2642" t="str">
        <f t="shared" si="41"/>
        <v>Low</v>
      </c>
    </row>
    <row r="2643" spans="1:14" x14ac:dyDescent="0.3">
      <c r="A2643" t="s">
        <v>51</v>
      </c>
      <c r="B2643" t="str">
        <f>_xlfn.XLOOKUP(A:A,Table1!B:B,Table1!C:C)</f>
        <v>Russia</v>
      </c>
      <c r="C2643" s="1">
        <f>_xlfn.XLOOKUP(A:A,Table1!B:B,Table1!E:E)</f>
        <v>45149</v>
      </c>
      <c r="D2643">
        <f>_xlfn.XLOOKUP(A:A,Table1!B:B,Table1!F:F)</f>
        <v>50</v>
      </c>
      <c r="E2643">
        <f>_xlfn.XLOOKUP(A:A,Table1!B:B,Table1!G:G)</f>
        <v>164</v>
      </c>
      <c r="F2643">
        <f>_xlfn.XLOOKUP(A:A,Table1!B:B,Table1!H:H)</f>
        <v>15</v>
      </c>
      <c r="G2643">
        <f>_xlfn.XLOOKUP(A:A,Table1!B:B,Table1!I:I)</f>
        <v>11</v>
      </c>
      <c r="H2643">
        <f>_xlfn.XLOOKUP(A:A,Table1!B:B,Table1!J:J)</f>
        <v>7</v>
      </c>
      <c r="I2643">
        <f>_xlfn.XLOOKUP(A:A,Table1!B:B,Table1!K:K)</f>
        <v>120</v>
      </c>
      <c r="J2643">
        <f>_xlfn.XLOOKUP(A:A,Table1!B:B,Table1!L:L)</f>
        <v>1</v>
      </c>
      <c r="K2643">
        <f>_xlfn.XLOOKUP(A:A,Table1!B:B,Table1!M:M)</f>
        <v>90</v>
      </c>
      <c r="L2643">
        <f>_xlfn.XLOOKUP(A:A,Table1!B:B,Table1!N:N)</f>
        <v>7</v>
      </c>
      <c r="M2643" t="str" cm="1">
        <f t="array" ref="M2643">_xlfn.IFS(
OR(B2643="India",B2643="Thailand",B2643="United Arab Emirates",B2643="Japan",B2643="South Korea",B2643="China"),"Asia",
OR(B2643="Russia",B2643="Germany",B2643="France",B2643="Spain",B2643="Turkey",B2643="United Kingdom"),"Europe",
OR(B2643="United States Of America",B2643="Canada",B2643="Mexico",B2643="Brazil"),"America",
OR(B2643="Egypt",B2643="South Africa"),"Africa",
B2643="Australia","Oceania",
TRUE,"Others"
)</f>
        <v>Europe</v>
      </c>
      <c r="N2643" t="str">
        <f t="shared" si="41"/>
        <v>Low</v>
      </c>
    </row>
    <row r="2644" spans="1:14" x14ac:dyDescent="0.3">
      <c r="A2644" t="s">
        <v>14</v>
      </c>
      <c r="B2644" t="str">
        <f>_xlfn.XLOOKUP(A:A,Table1!B:B,Table1!C:C)</f>
        <v>Turkey</v>
      </c>
      <c r="C2644" s="1">
        <f>_xlfn.XLOOKUP(A:A,Table1!B:B,Table1!E:E)</f>
        <v>45038</v>
      </c>
      <c r="D2644">
        <f>_xlfn.XLOOKUP(A:A,Table1!B:B,Table1!F:F)</f>
        <v>94</v>
      </c>
      <c r="E2644">
        <f>_xlfn.XLOOKUP(A:A,Table1!B:B,Table1!G:G)</f>
        <v>34</v>
      </c>
      <c r="F2644">
        <f>_xlfn.XLOOKUP(A:A,Table1!B:B,Table1!H:H)</f>
        <v>79</v>
      </c>
      <c r="G2644">
        <f>_xlfn.XLOOKUP(A:A,Table1!B:B,Table1!I:I)</f>
        <v>45</v>
      </c>
      <c r="H2644">
        <f>_xlfn.XLOOKUP(A:A,Table1!B:B,Table1!J:J)</f>
        <v>5</v>
      </c>
      <c r="I2644">
        <f>_xlfn.XLOOKUP(A:A,Table1!B:B,Table1!K:K)</f>
        <v>184</v>
      </c>
      <c r="J2644">
        <f>_xlfn.XLOOKUP(A:A,Table1!B:B,Table1!L:L)</f>
        <v>11</v>
      </c>
      <c r="K2644">
        <f>_xlfn.XLOOKUP(A:A,Table1!B:B,Table1!M:M)</f>
        <v>30</v>
      </c>
      <c r="L2644">
        <f>_xlfn.XLOOKUP(A:A,Table1!B:B,Table1!N:N)</f>
        <v>14</v>
      </c>
      <c r="M2644" t="str" cm="1">
        <f t="array" ref="M2644">_xlfn.IFS(
OR(B2644="India",B2644="Thailand",B2644="United Arab Emirates",B2644="Japan",B2644="South Korea",B2644="China"),"Asia",
OR(B2644="Russia",B2644="Germany",B2644="France",B2644="Spain",B2644="Turkey",B2644="United Kingdom"),"Europe",
OR(B2644="United States Of America",B2644="Canada",B2644="Mexico",B2644="Brazil"),"America",
OR(B2644="Egypt",B2644="South Africa"),"Africa",
B2644="Australia","Oceania",
TRUE,"Others"
)</f>
        <v>Europe</v>
      </c>
      <c r="N2644" t="str">
        <f t="shared" si="41"/>
        <v>Low</v>
      </c>
    </row>
    <row r="2645" spans="1:14" x14ac:dyDescent="0.3">
      <c r="A2645" t="s">
        <v>24</v>
      </c>
      <c r="B2645" t="str">
        <f>_xlfn.XLOOKUP(A:A,Table1!B:B,Table1!C:C)</f>
        <v>China</v>
      </c>
      <c r="C2645" s="1">
        <f>_xlfn.XLOOKUP(A:A,Table1!B:B,Table1!E:E)</f>
        <v>45110</v>
      </c>
      <c r="D2645">
        <f>_xlfn.XLOOKUP(A:A,Table1!B:B,Table1!F:F)</f>
        <v>100</v>
      </c>
      <c r="E2645">
        <f>_xlfn.XLOOKUP(A:A,Table1!B:B,Table1!G:G)</f>
        <v>10</v>
      </c>
      <c r="F2645">
        <f>_xlfn.XLOOKUP(A:A,Table1!B:B,Table1!H:H)</f>
        <v>75</v>
      </c>
      <c r="G2645">
        <f>_xlfn.XLOOKUP(A:A,Table1!B:B,Table1!I:I)</f>
        <v>40</v>
      </c>
      <c r="H2645">
        <f>_xlfn.XLOOKUP(A:A,Table1!B:B,Table1!J:J)</f>
        <v>7</v>
      </c>
      <c r="I2645">
        <f>_xlfn.XLOOKUP(A:A,Table1!B:B,Table1!K:K)</f>
        <v>177</v>
      </c>
      <c r="J2645">
        <f>_xlfn.XLOOKUP(A:A,Table1!B:B,Table1!L:L)</f>
        <v>33</v>
      </c>
      <c r="K2645">
        <f>_xlfn.XLOOKUP(A:A,Table1!B:B,Table1!M:M)</f>
        <v>18</v>
      </c>
      <c r="L2645">
        <f>_xlfn.XLOOKUP(A:A,Table1!B:B,Table1!N:N)</f>
        <v>10</v>
      </c>
      <c r="M2645" t="str" cm="1">
        <f t="array" ref="M2645">_xlfn.IFS(
OR(B2645="India",B2645="Thailand",B2645="United Arab Emirates",B2645="Japan",B2645="South Korea",B2645="China"),"Asia",
OR(B2645="Russia",B2645="Germany",B2645="France",B2645="Spain",B2645="Turkey",B2645="United Kingdom"),"Europe",
OR(B2645="United States Of America",B2645="Canada",B2645="Mexico",B2645="Brazil"),"America",
OR(B2645="Egypt",B2645="South Africa"),"Africa",
B2645="Australia","Oceania",
TRUE,"Others"
)</f>
        <v>Asia</v>
      </c>
      <c r="N2645" t="str">
        <f t="shared" si="41"/>
        <v>High</v>
      </c>
    </row>
    <row r="2646" spans="1:14" x14ac:dyDescent="0.3">
      <c r="A2646" t="s">
        <v>37</v>
      </c>
      <c r="B2646" t="str">
        <f>_xlfn.XLOOKUP(A:A,Table1!B:B,Table1!C:C)</f>
        <v>Mexico</v>
      </c>
      <c r="C2646" s="1">
        <f>_xlfn.XLOOKUP(A:A,Table1!B:B,Table1!E:E)</f>
        <v>45194</v>
      </c>
      <c r="D2646">
        <f>_xlfn.XLOOKUP(A:A,Table1!B:B,Table1!F:F)</f>
        <v>62</v>
      </c>
      <c r="E2646">
        <f>_xlfn.XLOOKUP(A:A,Table1!B:B,Table1!G:G)</f>
        <v>58</v>
      </c>
      <c r="F2646">
        <f>_xlfn.XLOOKUP(A:A,Table1!B:B,Table1!H:H)</f>
        <v>56</v>
      </c>
      <c r="G2646">
        <f>_xlfn.XLOOKUP(A:A,Table1!B:B,Table1!I:I)</f>
        <v>5</v>
      </c>
      <c r="H2646">
        <f>_xlfn.XLOOKUP(A:A,Table1!B:B,Table1!J:J)</f>
        <v>5</v>
      </c>
      <c r="I2646">
        <f>_xlfn.XLOOKUP(A:A,Table1!B:B,Table1!K:K)</f>
        <v>23</v>
      </c>
      <c r="J2646">
        <f>_xlfn.XLOOKUP(A:A,Table1!B:B,Table1!L:L)</f>
        <v>23</v>
      </c>
      <c r="K2646">
        <f>_xlfn.XLOOKUP(A:A,Table1!B:B,Table1!M:M)</f>
        <v>97</v>
      </c>
      <c r="L2646">
        <f>_xlfn.XLOOKUP(A:A,Table1!B:B,Table1!N:N)</f>
        <v>6</v>
      </c>
      <c r="M2646" t="str" cm="1">
        <f t="array" ref="M2646">_xlfn.IFS(
OR(B2646="India",B2646="Thailand",B2646="United Arab Emirates",B2646="Japan",B2646="South Korea",B2646="China"),"Asia",
OR(B2646="Russia",B2646="Germany",B2646="France",B2646="Spain",B2646="Turkey",B2646="United Kingdom"),"Europe",
OR(B2646="United States Of America",B2646="Canada",B2646="Mexico",B2646="Brazil"),"America",
OR(B2646="Egypt",B2646="South Africa"),"Africa",
B2646="Australia","Oceania",
TRUE,"Others"
)</f>
        <v>America</v>
      </c>
      <c r="N2646" t="str">
        <f t="shared" si="41"/>
        <v>Moderate</v>
      </c>
    </row>
    <row r="2647" spans="1:14" x14ac:dyDescent="0.3">
      <c r="A2647" t="s">
        <v>14</v>
      </c>
      <c r="B2647" t="str">
        <f>_xlfn.XLOOKUP(A:A,Table1!B:B,Table1!C:C)</f>
        <v>Turkey</v>
      </c>
      <c r="C2647" s="1">
        <f>_xlfn.XLOOKUP(A:A,Table1!B:B,Table1!E:E)</f>
        <v>45038</v>
      </c>
      <c r="D2647">
        <f>_xlfn.XLOOKUP(A:A,Table1!B:B,Table1!F:F)</f>
        <v>94</v>
      </c>
      <c r="E2647">
        <f>_xlfn.XLOOKUP(A:A,Table1!B:B,Table1!G:G)</f>
        <v>34</v>
      </c>
      <c r="F2647">
        <f>_xlfn.XLOOKUP(A:A,Table1!B:B,Table1!H:H)</f>
        <v>79</v>
      </c>
      <c r="G2647">
        <f>_xlfn.XLOOKUP(A:A,Table1!B:B,Table1!I:I)</f>
        <v>45</v>
      </c>
      <c r="H2647">
        <f>_xlfn.XLOOKUP(A:A,Table1!B:B,Table1!J:J)</f>
        <v>5</v>
      </c>
      <c r="I2647">
        <f>_xlfn.XLOOKUP(A:A,Table1!B:B,Table1!K:K)</f>
        <v>184</v>
      </c>
      <c r="J2647">
        <f>_xlfn.XLOOKUP(A:A,Table1!B:B,Table1!L:L)</f>
        <v>11</v>
      </c>
      <c r="K2647">
        <f>_xlfn.XLOOKUP(A:A,Table1!B:B,Table1!M:M)</f>
        <v>30</v>
      </c>
      <c r="L2647">
        <f>_xlfn.XLOOKUP(A:A,Table1!B:B,Table1!N:N)</f>
        <v>14</v>
      </c>
      <c r="M2647" t="str" cm="1">
        <f t="array" ref="M2647">_xlfn.IFS(
OR(B2647="India",B2647="Thailand",B2647="United Arab Emirates",B2647="Japan",B2647="South Korea",B2647="China"),"Asia",
OR(B2647="Russia",B2647="Germany",B2647="France",B2647="Spain",B2647="Turkey",B2647="United Kingdom"),"Europe",
OR(B2647="United States Of America",B2647="Canada",B2647="Mexico",B2647="Brazil"),"America",
OR(B2647="Egypt",B2647="South Africa"),"Africa",
B2647="Australia","Oceania",
TRUE,"Others"
)</f>
        <v>Europe</v>
      </c>
      <c r="N2647" t="str">
        <f t="shared" si="41"/>
        <v>Low</v>
      </c>
    </row>
    <row r="2648" spans="1:14" x14ac:dyDescent="0.3">
      <c r="A2648" t="s">
        <v>34</v>
      </c>
      <c r="B2648" t="str">
        <f>_xlfn.XLOOKUP(A:A,Table1!B:B,Table1!C:C)</f>
        <v>Japan</v>
      </c>
      <c r="C2648" s="1">
        <f>_xlfn.XLOOKUP(A:A,Table1!B:B,Table1!E:E)</f>
        <v>45258</v>
      </c>
      <c r="D2648">
        <f>_xlfn.XLOOKUP(A:A,Table1!B:B,Table1!F:F)</f>
        <v>128</v>
      </c>
      <c r="E2648">
        <f>_xlfn.XLOOKUP(A:A,Table1!B:B,Table1!G:G)</f>
        <v>84</v>
      </c>
      <c r="F2648">
        <f>_xlfn.XLOOKUP(A:A,Table1!B:B,Table1!H:H)</f>
        <v>61</v>
      </c>
      <c r="G2648">
        <f>_xlfn.XLOOKUP(A:A,Table1!B:B,Table1!I:I)</f>
        <v>33</v>
      </c>
      <c r="H2648">
        <f>_xlfn.XLOOKUP(A:A,Table1!B:B,Table1!J:J)</f>
        <v>6</v>
      </c>
      <c r="I2648">
        <f>_xlfn.XLOOKUP(A:A,Table1!B:B,Table1!K:K)</f>
        <v>25</v>
      </c>
      <c r="J2648">
        <f>_xlfn.XLOOKUP(A:A,Table1!B:B,Table1!L:L)</f>
        <v>-8</v>
      </c>
      <c r="K2648">
        <f>_xlfn.XLOOKUP(A:A,Table1!B:B,Table1!M:M)</f>
        <v>14</v>
      </c>
      <c r="L2648">
        <f>_xlfn.XLOOKUP(A:A,Table1!B:B,Table1!N:N)</f>
        <v>9</v>
      </c>
      <c r="M2648" t="str" cm="1">
        <f t="array" ref="M2648">_xlfn.IFS(
OR(B2648="India",B2648="Thailand",B2648="United Arab Emirates",B2648="Japan",B2648="South Korea",B2648="China"),"Asia",
OR(B2648="Russia",B2648="Germany",B2648="France",B2648="Spain",B2648="Turkey",B2648="United Kingdom"),"Europe",
OR(B2648="United States Of America",B2648="Canada",B2648="Mexico",B2648="Brazil"),"America",
OR(B2648="Egypt",B2648="South Africa"),"Africa",
B2648="Australia","Oceania",
TRUE,"Others"
)</f>
        <v>Asia</v>
      </c>
      <c r="N2648" t="str">
        <f t="shared" si="41"/>
        <v>Low</v>
      </c>
    </row>
    <row r="2649" spans="1:14" x14ac:dyDescent="0.3">
      <c r="A2649" t="s">
        <v>12</v>
      </c>
      <c r="B2649" t="str">
        <f>_xlfn.XLOOKUP(A:A,Table1!B:B,Table1!C:C)</f>
        <v>South Africa</v>
      </c>
      <c r="C2649" s="1">
        <f>_xlfn.XLOOKUP(A:A,Table1!B:B,Table1!E:E)</f>
        <v>45203</v>
      </c>
      <c r="D2649">
        <f>_xlfn.XLOOKUP(A:A,Table1!B:B,Table1!F:F)</f>
        <v>128</v>
      </c>
      <c r="E2649">
        <f>_xlfn.XLOOKUP(A:A,Table1!B:B,Table1!G:G)</f>
        <v>175</v>
      </c>
      <c r="F2649">
        <f>_xlfn.XLOOKUP(A:A,Table1!B:B,Table1!H:H)</f>
        <v>30</v>
      </c>
      <c r="G2649">
        <f>_xlfn.XLOOKUP(A:A,Table1!B:B,Table1!I:I)</f>
        <v>13</v>
      </c>
      <c r="H2649">
        <f>_xlfn.XLOOKUP(A:A,Table1!B:B,Table1!J:J)</f>
        <v>2</v>
      </c>
      <c r="I2649">
        <f>_xlfn.XLOOKUP(A:A,Table1!B:B,Table1!K:K)</f>
        <v>196</v>
      </c>
      <c r="J2649">
        <f>_xlfn.XLOOKUP(A:A,Table1!B:B,Table1!L:L)</f>
        <v>27</v>
      </c>
      <c r="K2649">
        <f>_xlfn.XLOOKUP(A:A,Table1!B:B,Table1!M:M)</f>
        <v>51</v>
      </c>
      <c r="L2649">
        <f>_xlfn.XLOOKUP(A:A,Table1!B:B,Table1!N:N)</f>
        <v>10</v>
      </c>
      <c r="M2649" t="str" cm="1">
        <f t="array" ref="M2649">_xlfn.IFS(
OR(B2649="India",B2649="Thailand",B2649="United Arab Emirates",B2649="Japan",B2649="South Korea",B2649="China"),"Asia",
OR(B2649="Russia",B2649="Germany",B2649="France",B2649="Spain",B2649="Turkey",B2649="United Kingdom"),"Europe",
OR(B2649="United States Of America",B2649="Canada",B2649="Mexico",B2649="Brazil"),"America",
OR(B2649="Egypt",B2649="South Africa"),"Africa",
B2649="Australia","Oceania",
TRUE,"Others"
)</f>
        <v>Africa</v>
      </c>
      <c r="N2649" t="str">
        <f t="shared" si="41"/>
        <v>High</v>
      </c>
    </row>
    <row r="2650" spans="1:14" x14ac:dyDescent="0.3">
      <c r="A2650" t="s">
        <v>41</v>
      </c>
      <c r="B2650" t="str">
        <f>_xlfn.XLOOKUP(A:A,Table1!B:B,Table1!C:C)</f>
        <v>South Korea</v>
      </c>
      <c r="C2650" s="1">
        <f>_xlfn.XLOOKUP(A:A,Table1!B:B,Table1!E:E)</f>
        <v>45257</v>
      </c>
      <c r="D2650">
        <f>_xlfn.XLOOKUP(A:A,Table1!B:B,Table1!F:F)</f>
        <v>74</v>
      </c>
      <c r="E2650">
        <f>_xlfn.XLOOKUP(A:A,Table1!B:B,Table1!G:G)</f>
        <v>150</v>
      </c>
      <c r="F2650">
        <f>_xlfn.XLOOKUP(A:A,Table1!B:B,Table1!H:H)</f>
        <v>42</v>
      </c>
      <c r="G2650">
        <f>_xlfn.XLOOKUP(A:A,Table1!B:B,Table1!I:I)</f>
        <v>12</v>
      </c>
      <c r="H2650">
        <f>_xlfn.XLOOKUP(A:A,Table1!B:B,Table1!J:J)</f>
        <v>1</v>
      </c>
      <c r="I2650">
        <f>_xlfn.XLOOKUP(A:A,Table1!B:B,Table1!K:K)</f>
        <v>140</v>
      </c>
      <c r="J2650">
        <f>_xlfn.XLOOKUP(A:A,Table1!B:B,Table1!L:L)</f>
        <v>4</v>
      </c>
      <c r="K2650">
        <f>_xlfn.XLOOKUP(A:A,Table1!B:B,Table1!M:M)</f>
        <v>80</v>
      </c>
      <c r="L2650">
        <f>_xlfn.XLOOKUP(A:A,Table1!B:B,Table1!N:N)</f>
        <v>6</v>
      </c>
      <c r="M2650" t="str" cm="1">
        <f t="array" ref="M2650">_xlfn.IFS(
OR(B2650="India",B2650="Thailand",B2650="United Arab Emirates",B2650="Japan",B2650="South Korea",B2650="China"),"Asia",
OR(B2650="Russia",B2650="Germany",B2650="France",B2650="Spain",B2650="Turkey",B2650="United Kingdom"),"Europe",
OR(B2650="United States Of America",B2650="Canada",B2650="Mexico",B2650="Brazil"),"America",
OR(B2650="Egypt",B2650="South Africa"),"Africa",
B2650="Australia","Oceania",
TRUE,"Others"
)</f>
        <v>Asia</v>
      </c>
      <c r="N2650" t="str">
        <f t="shared" si="41"/>
        <v>Low</v>
      </c>
    </row>
    <row r="2651" spans="1:14" x14ac:dyDescent="0.3">
      <c r="A2651" t="s">
        <v>61</v>
      </c>
      <c r="B2651" t="str">
        <f>_xlfn.XLOOKUP(A:A,Table1!B:B,Table1!C:C)</f>
        <v>Egypt</v>
      </c>
      <c r="C2651" s="1">
        <f>_xlfn.XLOOKUP(A:A,Table1!B:B,Table1!E:E)</f>
        <v>45041</v>
      </c>
      <c r="D2651">
        <f>_xlfn.XLOOKUP(A:A,Table1!B:B,Table1!F:F)</f>
        <v>86</v>
      </c>
      <c r="E2651">
        <f>_xlfn.XLOOKUP(A:A,Table1!B:B,Table1!G:G)</f>
        <v>82</v>
      </c>
      <c r="F2651">
        <f>_xlfn.XLOOKUP(A:A,Table1!B:B,Table1!H:H)</f>
        <v>84</v>
      </c>
      <c r="G2651">
        <f>_xlfn.XLOOKUP(A:A,Table1!B:B,Table1!I:I)</f>
        <v>16</v>
      </c>
      <c r="H2651">
        <f>_xlfn.XLOOKUP(A:A,Table1!B:B,Table1!J:J)</f>
        <v>7</v>
      </c>
      <c r="I2651">
        <f>_xlfn.XLOOKUP(A:A,Table1!B:B,Table1!K:K)</f>
        <v>186</v>
      </c>
      <c r="J2651">
        <f>_xlfn.XLOOKUP(A:A,Table1!B:B,Table1!L:L)</f>
        <v>4</v>
      </c>
      <c r="K2651">
        <f>_xlfn.XLOOKUP(A:A,Table1!B:B,Table1!M:M)</f>
        <v>16</v>
      </c>
      <c r="L2651">
        <f>_xlfn.XLOOKUP(A:A,Table1!B:B,Table1!N:N)</f>
        <v>5</v>
      </c>
      <c r="M2651" t="str" cm="1">
        <f t="array" ref="M2651">_xlfn.IFS(
OR(B2651="India",B2651="Thailand",B2651="United Arab Emirates",B2651="Japan",B2651="South Korea",B2651="China"),"Asia",
OR(B2651="Russia",B2651="Germany",B2651="France",B2651="Spain",B2651="Turkey",B2651="United Kingdom"),"Europe",
OR(B2651="United States Of America",B2651="Canada",B2651="Mexico",B2651="Brazil"),"America",
OR(B2651="Egypt",B2651="South Africa"),"Africa",
B2651="Australia","Oceania",
TRUE,"Others"
)</f>
        <v>Africa</v>
      </c>
      <c r="N2651" t="str">
        <f t="shared" si="41"/>
        <v>Low</v>
      </c>
    </row>
    <row r="2652" spans="1:14" x14ac:dyDescent="0.3">
      <c r="A2652" t="s">
        <v>26</v>
      </c>
      <c r="B2652" t="str">
        <f>_xlfn.XLOOKUP(A:A,Table1!B:B,Table1!C:C)</f>
        <v>France</v>
      </c>
      <c r="C2652" s="1">
        <f>_xlfn.XLOOKUP(A:A,Table1!B:B,Table1!E:E)</f>
        <v>45154</v>
      </c>
      <c r="D2652">
        <f>_xlfn.XLOOKUP(A:A,Table1!B:B,Table1!F:F)</f>
        <v>19</v>
      </c>
      <c r="E2652">
        <f>_xlfn.XLOOKUP(A:A,Table1!B:B,Table1!G:G)</f>
        <v>82</v>
      </c>
      <c r="F2652">
        <f>_xlfn.XLOOKUP(A:A,Table1!B:B,Table1!H:H)</f>
        <v>47</v>
      </c>
      <c r="G2652">
        <f>_xlfn.XLOOKUP(A:A,Table1!B:B,Table1!I:I)</f>
        <v>5</v>
      </c>
      <c r="H2652">
        <f>_xlfn.XLOOKUP(A:A,Table1!B:B,Table1!J:J)</f>
        <v>2</v>
      </c>
      <c r="I2652">
        <f>_xlfn.XLOOKUP(A:A,Table1!B:B,Table1!K:K)</f>
        <v>129</v>
      </c>
      <c r="J2652">
        <f>_xlfn.XLOOKUP(A:A,Table1!B:B,Table1!L:L)</f>
        <v>23</v>
      </c>
      <c r="K2652">
        <f>_xlfn.XLOOKUP(A:A,Table1!B:B,Table1!M:M)</f>
        <v>93</v>
      </c>
      <c r="L2652">
        <f>_xlfn.XLOOKUP(A:A,Table1!B:B,Table1!N:N)</f>
        <v>18</v>
      </c>
      <c r="M2652" t="str" cm="1">
        <f t="array" ref="M2652">_xlfn.IFS(
OR(B2652="India",B2652="Thailand",B2652="United Arab Emirates",B2652="Japan",B2652="South Korea",B2652="China"),"Asia",
OR(B2652="Russia",B2652="Germany",B2652="France",B2652="Spain",B2652="Turkey",B2652="United Kingdom"),"Europe",
OR(B2652="United States Of America",B2652="Canada",B2652="Mexico",B2652="Brazil"),"America",
OR(B2652="Egypt",B2652="South Africa"),"Africa",
B2652="Australia","Oceania",
TRUE,"Others"
)</f>
        <v>Europe</v>
      </c>
      <c r="N2652" t="str">
        <f t="shared" si="41"/>
        <v>Moderate</v>
      </c>
    </row>
    <row r="2653" spans="1:14" x14ac:dyDescent="0.3">
      <c r="A2653" t="s">
        <v>98</v>
      </c>
      <c r="B2653" t="str">
        <f>_xlfn.XLOOKUP(A:A,Table1!B:B,Table1!C:C)</f>
        <v>Thailand</v>
      </c>
      <c r="C2653" s="1">
        <f>_xlfn.XLOOKUP(A:A,Table1!B:B,Table1!E:E)</f>
        <v>45276</v>
      </c>
      <c r="D2653">
        <f>_xlfn.XLOOKUP(A:A,Table1!B:B,Table1!F:F)</f>
        <v>15</v>
      </c>
      <c r="E2653">
        <f>_xlfn.XLOOKUP(A:A,Table1!B:B,Table1!G:G)</f>
        <v>63</v>
      </c>
      <c r="F2653">
        <f>_xlfn.XLOOKUP(A:A,Table1!B:B,Table1!H:H)</f>
        <v>85</v>
      </c>
      <c r="G2653">
        <f>_xlfn.XLOOKUP(A:A,Table1!B:B,Table1!I:I)</f>
        <v>45</v>
      </c>
      <c r="H2653">
        <f>_xlfn.XLOOKUP(A:A,Table1!B:B,Table1!J:J)</f>
        <v>9</v>
      </c>
      <c r="I2653">
        <f>_xlfn.XLOOKUP(A:A,Table1!B:B,Table1!K:K)</f>
        <v>100</v>
      </c>
      <c r="J2653">
        <f>_xlfn.XLOOKUP(A:A,Table1!B:B,Table1!L:L)</f>
        <v>27</v>
      </c>
      <c r="K2653">
        <f>_xlfn.XLOOKUP(A:A,Table1!B:B,Table1!M:M)</f>
        <v>58</v>
      </c>
      <c r="L2653">
        <f>_xlfn.XLOOKUP(A:A,Table1!B:B,Table1!N:N)</f>
        <v>16</v>
      </c>
      <c r="M2653" t="str" cm="1">
        <f t="array" ref="M2653">_xlfn.IFS(
OR(B2653="India",B2653="Thailand",B2653="United Arab Emirates",B2653="Japan",B2653="South Korea",B2653="China"),"Asia",
OR(B2653="Russia",B2653="Germany",B2653="France",B2653="Spain",B2653="Turkey",B2653="United Kingdom"),"Europe",
OR(B2653="United States Of America",B2653="Canada",B2653="Mexico",B2653="Brazil"),"America",
OR(B2653="Egypt",B2653="South Africa"),"Africa",
B2653="Australia","Oceania",
TRUE,"Others"
)</f>
        <v>Asia</v>
      </c>
      <c r="N2653" t="str">
        <f t="shared" si="41"/>
        <v>High</v>
      </c>
    </row>
    <row r="2654" spans="1:14" x14ac:dyDescent="0.3">
      <c r="A2654" t="s">
        <v>39</v>
      </c>
      <c r="B2654" t="str">
        <f>_xlfn.XLOOKUP(A:A,Table1!B:B,Table1!C:C)</f>
        <v>Spain</v>
      </c>
      <c r="C2654" s="1">
        <f>_xlfn.XLOOKUP(A:A,Table1!B:B,Table1!E:E)</f>
        <v>44930</v>
      </c>
      <c r="D2654">
        <f>_xlfn.XLOOKUP(A:A,Table1!B:B,Table1!F:F)</f>
        <v>6</v>
      </c>
      <c r="E2654">
        <f>_xlfn.XLOOKUP(A:A,Table1!B:B,Table1!G:G)</f>
        <v>167</v>
      </c>
      <c r="F2654">
        <f>_xlfn.XLOOKUP(A:A,Table1!B:B,Table1!H:H)</f>
        <v>72</v>
      </c>
      <c r="G2654">
        <f>_xlfn.XLOOKUP(A:A,Table1!B:B,Table1!I:I)</f>
        <v>18</v>
      </c>
      <c r="H2654">
        <f>_xlfn.XLOOKUP(A:A,Table1!B:B,Table1!J:J)</f>
        <v>3</v>
      </c>
      <c r="I2654">
        <f>_xlfn.XLOOKUP(A:A,Table1!B:B,Table1!K:K)</f>
        <v>153</v>
      </c>
      <c r="J2654">
        <f>_xlfn.XLOOKUP(A:A,Table1!B:B,Table1!L:L)</f>
        <v>22</v>
      </c>
      <c r="K2654">
        <f>_xlfn.XLOOKUP(A:A,Table1!B:B,Table1!M:M)</f>
        <v>38</v>
      </c>
      <c r="L2654">
        <f>_xlfn.XLOOKUP(A:A,Table1!B:B,Table1!N:N)</f>
        <v>9</v>
      </c>
      <c r="M2654" t="str" cm="1">
        <f t="array" ref="M2654">_xlfn.IFS(
OR(B2654="India",B2654="Thailand",B2654="United Arab Emirates",B2654="Japan",B2654="South Korea",B2654="China"),"Asia",
OR(B2654="Russia",B2654="Germany",B2654="France",B2654="Spain",B2654="Turkey",B2654="United Kingdom"),"Europe",
OR(B2654="United States Of America",B2654="Canada",B2654="Mexico",B2654="Brazil"),"America",
OR(B2654="Egypt",B2654="South Africa"),"Africa",
B2654="Australia","Oceania",
TRUE,"Others"
)</f>
        <v>Europe</v>
      </c>
      <c r="N2654" t="str">
        <f t="shared" si="41"/>
        <v>Moderate</v>
      </c>
    </row>
    <row r="2655" spans="1:14" x14ac:dyDescent="0.3">
      <c r="A2655" t="s">
        <v>345</v>
      </c>
      <c r="B2655" t="str">
        <f>_xlfn.XLOOKUP(A:A,Table1!B:B,Table1!C:C)</f>
        <v>Brazil</v>
      </c>
      <c r="C2655" s="1">
        <f>_xlfn.XLOOKUP(A:A,Table1!B:B,Table1!E:E)</f>
        <v>44944</v>
      </c>
      <c r="D2655">
        <f>_xlfn.XLOOKUP(A:A,Table1!B:B,Table1!F:F)</f>
        <v>136</v>
      </c>
      <c r="E2655">
        <f>_xlfn.XLOOKUP(A:A,Table1!B:B,Table1!G:G)</f>
        <v>179</v>
      </c>
      <c r="F2655">
        <f>_xlfn.XLOOKUP(A:A,Table1!B:B,Table1!H:H)</f>
        <v>30</v>
      </c>
      <c r="G2655">
        <f>_xlfn.XLOOKUP(A:A,Table1!B:B,Table1!I:I)</f>
        <v>3</v>
      </c>
      <c r="H2655">
        <f>_xlfn.XLOOKUP(A:A,Table1!B:B,Table1!J:J)</f>
        <v>8</v>
      </c>
      <c r="I2655">
        <f>_xlfn.XLOOKUP(A:A,Table1!B:B,Table1!K:K)</f>
        <v>120</v>
      </c>
      <c r="J2655">
        <f>_xlfn.XLOOKUP(A:A,Table1!B:B,Table1!L:L)</f>
        <v>32</v>
      </c>
      <c r="K2655">
        <f>_xlfn.XLOOKUP(A:A,Table1!B:B,Table1!M:M)</f>
        <v>97</v>
      </c>
      <c r="L2655">
        <f>_xlfn.XLOOKUP(A:A,Table1!B:B,Table1!N:N)</f>
        <v>18</v>
      </c>
      <c r="M2655" t="str" cm="1">
        <f t="array" ref="M2655">_xlfn.IFS(
OR(B2655="India",B2655="Thailand",B2655="United Arab Emirates",B2655="Japan",B2655="South Korea",B2655="China"),"Asia",
OR(B2655="Russia",B2655="Germany",B2655="France",B2655="Spain",B2655="Turkey",B2655="United Kingdom"),"Europe",
OR(B2655="United States Of America",B2655="Canada",B2655="Mexico",B2655="Brazil"),"America",
OR(B2655="Egypt",B2655="South Africa"),"Africa",
B2655="Australia","Oceania",
TRUE,"Others"
)</f>
        <v>America</v>
      </c>
      <c r="N2655" t="str">
        <f t="shared" si="41"/>
        <v>High</v>
      </c>
    </row>
    <row r="2656" spans="1:14" x14ac:dyDescent="0.3">
      <c r="A2656" t="s">
        <v>39</v>
      </c>
      <c r="B2656" t="str">
        <f>_xlfn.XLOOKUP(A:A,Table1!B:B,Table1!C:C)</f>
        <v>Spain</v>
      </c>
      <c r="C2656" s="1">
        <f>_xlfn.XLOOKUP(A:A,Table1!B:B,Table1!E:E)</f>
        <v>44930</v>
      </c>
      <c r="D2656">
        <f>_xlfn.XLOOKUP(A:A,Table1!B:B,Table1!F:F)</f>
        <v>6</v>
      </c>
      <c r="E2656">
        <f>_xlfn.XLOOKUP(A:A,Table1!B:B,Table1!G:G)</f>
        <v>167</v>
      </c>
      <c r="F2656">
        <f>_xlfn.XLOOKUP(A:A,Table1!B:B,Table1!H:H)</f>
        <v>72</v>
      </c>
      <c r="G2656">
        <f>_xlfn.XLOOKUP(A:A,Table1!B:B,Table1!I:I)</f>
        <v>18</v>
      </c>
      <c r="H2656">
        <f>_xlfn.XLOOKUP(A:A,Table1!B:B,Table1!J:J)</f>
        <v>3</v>
      </c>
      <c r="I2656">
        <f>_xlfn.XLOOKUP(A:A,Table1!B:B,Table1!K:K)</f>
        <v>153</v>
      </c>
      <c r="J2656">
        <f>_xlfn.XLOOKUP(A:A,Table1!B:B,Table1!L:L)</f>
        <v>22</v>
      </c>
      <c r="K2656">
        <f>_xlfn.XLOOKUP(A:A,Table1!B:B,Table1!M:M)</f>
        <v>38</v>
      </c>
      <c r="L2656">
        <f>_xlfn.XLOOKUP(A:A,Table1!B:B,Table1!N:N)</f>
        <v>9</v>
      </c>
      <c r="M2656" t="str" cm="1">
        <f t="array" ref="M2656">_xlfn.IFS(
OR(B2656="India",B2656="Thailand",B2656="United Arab Emirates",B2656="Japan",B2656="South Korea",B2656="China"),"Asia",
OR(B2656="Russia",B2656="Germany",B2656="France",B2656="Spain",B2656="Turkey",B2656="United Kingdom"),"Europe",
OR(B2656="United States Of America",B2656="Canada",B2656="Mexico",B2656="Brazil"),"America",
OR(B2656="Egypt",B2656="South Africa"),"Africa",
B2656="Australia","Oceania",
TRUE,"Others"
)</f>
        <v>Europe</v>
      </c>
      <c r="N2656" t="str">
        <f t="shared" si="41"/>
        <v>Moderate</v>
      </c>
    </row>
    <row r="2657" spans="1:14" x14ac:dyDescent="0.3">
      <c r="A2657" t="s">
        <v>61</v>
      </c>
      <c r="B2657" t="str">
        <f>_xlfn.XLOOKUP(A:A,Table1!B:B,Table1!C:C)</f>
        <v>Egypt</v>
      </c>
      <c r="C2657" s="1">
        <f>_xlfn.XLOOKUP(A:A,Table1!B:B,Table1!E:E)</f>
        <v>45041</v>
      </c>
      <c r="D2657">
        <f>_xlfn.XLOOKUP(A:A,Table1!B:B,Table1!F:F)</f>
        <v>86</v>
      </c>
      <c r="E2657">
        <f>_xlfn.XLOOKUP(A:A,Table1!B:B,Table1!G:G)</f>
        <v>82</v>
      </c>
      <c r="F2657">
        <f>_xlfn.XLOOKUP(A:A,Table1!B:B,Table1!H:H)</f>
        <v>84</v>
      </c>
      <c r="G2657">
        <f>_xlfn.XLOOKUP(A:A,Table1!B:B,Table1!I:I)</f>
        <v>16</v>
      </c>
      <c r="H2657">
        <f>_xlfn.XLOOKUP(A:A,Table1!B:B,Table1!J:J)</f>
        <v>7</v>
      </c>
      <c r="I2657">
        <f>_xlfn.XLOOKUP(A:A,Table1!B:B,Table1!K:K)</f>
        <v>186</v>
      </c>
      <c r="J2657">
        <f>_xlfn.XLOOKUP(A:A,Table1!B:B,Table1!L:L)</f>
        <v>4</v>
      </c>
      <c r="K2657">
        <f>_xlfn.XLOOKUP(A:A,Table1!B:B,Table1!M:M)</f>
        <v>16</v>
      </c>
      <c r="L2657">
        <f>_xlfn.XLOOKUP(A:A,Table1!B:B,Table1!N:N)</f>
        <v>5</v>
      </c>
      <c r="M2657" t="str" cm="1">
        <f t="array" ref="M2657">_xlfn.IFS(
OR(B2657="India",B2657="Thailand",B2657="United Arab Emirates",B2657="Japan",B2657="South Korea",B2657="China"),"Asia",
OR(B2657="Russia",B2657="Germany",B2657="France",B2657="Spain",B2657="Turkey",B2657="United Kingdom"),"Europe",
OR(B2657="United States Of America",B2657="Canada",B2657="Mexico",B2657="Brazil"),"America",
OR(B2657="Egypt",B2657="South Africa"),"Africa",
B2657="Australia","Oceania",
TRUE,"Others"
)</f>
        <v>Africa</v>
      </c>
      <c r="N2657" t="str">
        <f t="shared" si="41"/>
        <v>Low</v>
      </c>
    </row>
    <row r="2658" spans="1:14" x14ac:dyDescent="0.3">
      <c r="A2658" t="s">
        <v>37</v>
      </c>
      <c r="B2658" t="str">
        <f>_xlfn.XLOOKUP(A:A,Table1!B:B,Table1!C:C)</f>
        <v>Mexico</v>
      </c>
      <c r="C2658" s="1">
        <f>_xlfn.XLOOKUP(A:A,Table1!B:B,Table1!E:E)</f>
        <v>45194</v>
      </c>
      <c r="D2658">
        <f>_xlfn.XLOOKUP(A:A,Table1!B:B,Table1!F:F)</f>
        <v>62</v>
      </c>
      <c r="E2658">
        <f>_xlfn.XLOOKUP(A:A,Table1!B:B,Table1!G:G)</f>
        <v>58</v>
      </c>
      <c r="F2658">
        <f>_xlfn.XLOOKUP(A:A,Table1!B:B,Table1!H:H)</f>
        <v>56</v>
      </c>
      <c r="G2658">
        <f>_xlfn.XLOOKUP(A:A,Table1!B:B,Table1!I:I)</f>
        <v>5</v>
      </c>
      <c r="H2658">
        <f>_xlfn.XLOOKUP(A:A,Table1!B:B,Table1!J:J)</f>
        <v>5</v>
      </c>
      <c r="I2658">
        <f>_xlfn.XLOOKUP(A:A,Table1!B:B,Table1!K:K)</f>
        <v>23</v>
      </c>
      <c r="J2658">
        <f>_xlfn.XLOOKUP(A:A,Table1!B:B,Table1!L:L)</f>
        <v>23</v>
      </c>
      <c r="K2658">
        <f>_xlfn.XLOOKUP(A:A,Table1!B:B,Table1!M:M)</f>
        <v>97</v>
      </c>
      <c r="L2658">
        <f>_xlfn.XLOOKUP(A:A,Table1!B:B,Table1!N:N)</f>
        <v>6</v>
      </c>
      <c r="M2658" t="str" cm="1">
        <f t="array" ref="M2658">_xlfn.IFS(
OR(B2658="India",B2658="Thailand",B2658="United Arab Emirates",B2658="Japan",B2658="South Korea",B2658="China"),"Asia",
OR(B2658="Russia",B2658="Germany",B2658="France",B2658="Spain",B2658="Turkey",B2658="United Kingdom"),"Europe",
OR(B2658="United States Of America",B2658="Canada",B2658="Mexico",B2658="Brazil"),"America",
OR(B2658="Egypt",B2658="South Africa"),"Africa",
B2658="Australia","Oceania",
TRUE,"Others"
)</f>
        <v>America</v>
      </c>
      <c r="N2658" t="str">
        <f t="shared" si="41"/>
        <v>Moderate</v>
      </c>
    </row>
    <row r="2659" spans="1:14" x14ac:dyDescent="0.3">
      <c r="A2659" t="s">
        <v>32</v>
      </c>
      <c r="B2659" t="str">
        <f>_xlfn.XLOOKUP(A:A,Table1!B:B,Table1!C:C)</f>
        <v>Canada</v>
      </c>
      <c r="C2659" s="1">
        <f>_xlfn.XLOOKUP(A:A,Table1!B:B,Table1!E:E)</f>
        <v>44932</v>
      </c>
      <c r="D2659">
        <f>_xlfn.XLOOKUP(A:A,Table1!B:B,Table1!F:F)</f>
        <v>112</v>
      </c>
      <c r="E2659">
        <f>_xlfn.XLOOKUP(A:A,Table1!B:B,Table1!G:G)</f>
        <v>118</v>
      </c>
      <c r="F2659">
        <f>_xlfn.XLOOKUP(A:A,Table1!B:B,Table1!H:H)</f>
        <v>60</v>
      </c>
      <c r="G2659">
        <f>_xlfn.XLOOKUP(A:A,Table1!B:B,Table1!I:I)</f>
        <v>10</v>
      </c>
      <c r="H2659">
        <f>_xlfn.XLOOKUP(A:A,Table1!B:B,Table1!J:J)</f>
        <v>2</v>
      </c>
      <c r="I2659">
        <f>_xlfn.XLOOKUP(A:A,Table1!B:B,Table1!K:K)</f>
        <v>157</v>
      </c>
      <c r="J2659">
        <f>_xlfn.XLOOKUP(A:A,Table1!B:B,Table1!L:L)</f>
        <v>35</v>
      </c>
      <c r="K2659">
        <f>_xlfn.XLOOKUP(A:A,Table1!B:B,Table1!M:M)</f>
        <v>16</v>
      </c>
      <c r="L2659">
        <f>_xlfn.XLOOKUP(A:A,Table1!B:B,Table1!N:N)</f>
        <v>20</v>
      </c>
      <c r="M2659" t="str" cm="1">
        <f t="array" ref="M2659">_xlfn.IFS(
OR(B2659="India",B2659="Thailand",B2659="United Arab Emirates",B2659="Japan",B2659="South Korea",B2659="China"),"Asia",
OR(B2659="Russia",B2659="Germany",B2659="France",B2659="Spain",B2659="Turkey",B2659="United Kingdom"),"Europe",
OR(B2659="United States Of America",B2659="Canada",B2659="Mexico",B2659="Brazil"),"America",
OR(B2659="Egypt",B2659="South Africa"),"Africa",
B2659="Australia","Oceania",
TRUE,"Others"
)</f>
        <v>America</v>
      </c>
      <c r="N2659" t="str">
        <f t="shared" si="41"/>
        <v>High</v>
      </c>
    </row>
    <row r="2660" spans="1:14" x14ac:dyDescent="0.3">
      <c r="A2660" t="s">
        <v>345</v>
      </c>
      <c r="B2660" t="str">
        <f>_xlfn.XLOOKUP(A:A,Table1!B:B,Table1!C:C)</f>
        <v>Brazil</v>
      </c>
      <c r="C2660" s="1">
        <f>_xlfn.XLOOKUP(A:A,Table1!B:B,Table1!E:E)</f>
        <v>44944</v>
      </c>
      <c r="D2660">
        <f>_xlfn.XLOOKUP(A:A,Table1!B:B,Table1!F:F)</f>
        <v>136</v>
      </c>
      <c r="E2660">
        <f>_xlfn.XLOOKUP(A:A,Table1!B:B,Table1!G:G)</f>
        <v>179</v>
      </c>
      <c r="F2660">
        <f>_xlfn.XLOOKUP(A:A,Table1!B:B,Table1!H:H)</f>
        <v>30</v>
      </c>
      <c r="G2660">
        <f>_xlfn.XLOOKUP(A:A,Table1!B:B,Table1!I:I)</f>
        <v>3</v>
      </c>
      <c r="H2660">
        <f>_xlfn.XLOOKUP(A:A,Table1!B:B,Table1!J:J)</f>
        <v>8</v>
      </c>
      <c r="I2660">
        <f>_xlfn.XLOOKUP(A:A,Table1!B:B,Table1!K:K)</f>
        <v>120</v>
      </c>
      <c r="J2660">
        <f>_xlfn.XLOOKUP(A:A,Table1!B:B,Table1!L:L)</f>
        <v>32</v>
      </c>
      <c r="K2660">
        <f>_xlfn.XLOOKUP(A:A,Table1!B:B,Table1!M:M)</f>
        <v>97</v>
      </c>
      <c r="L2660">
        <f>_xlfn.XLOOKUP(A:A,Table1!B:B,Table1!N:N)</f>
        <v>18</v>
      </c>
      <c r="M2660" t="str" cm="1">
        <f t="array" ref="M2660">_xlfn.IFS(
OR(B2660="India",B2660="Thailand",B2660="United Arab Emirates",B2660="Japan",B2660="South Korea",B2660="China"),"Asia",
OR(B2660="Russia",B2660="Germany",B2660="France",B2660="Spain",B2660="Turkey",B2660="United Kingdom"),"Europe",
OR(B2660="United States Of America",B2660="Canada",B2660="Mexico",B2660="Brazil"),"America",
OR(B2660="Egypt",B2660="South Africa"),"Africa",
B2660="Australia","Oceania",
TRUE,"Others"
)</f>
        <v>America</v>
      </c>
      <c r="N2660" t="str">
        <f t="shared" si="41"/>
        <v>High</v>
      </c>
    </row>
    <row r="2661" spans="1:14" x14ac:dyDescent="0.3">
      <c r="A2661" t="s">
        <v>61</v>
      </c>
      <c r="B2661" t="str">
        <f>_xlfn.XLOOKUP(A:A,Table1!B:B,Table1!C:C)</f>
        <v>Egypt</v>
      </c>
      <c r="C2661" s="1">
        <f>_xlfn.XLOOKUP(A:A,Table1!B:B,Table1!E:E)</f>
        <v>45041</v>
      </c>
      <c r="D2661">
        <f>_xlfn.XLOOKUP(A:A,Table1!B:B,Table1!F:F)</f>
        <v>86</v>
      </c>
      <c r="E2661">
        <f>_xlfn.XLOOKUP(A:A,Table1!B:B,Table1!G:G)</f>
        <v>82</v>
      </c>
      <c r="F2661">
        <f>_xlfn.XLOOKUP(A:A,Table1!B:B,Table1!H:H)</f>
        <v>84</v>
      </c>
      <c r="G2661">
        <f>_xlfn.XLOOKUP(A:A,Table1!B:B,Table1!I:I)</f>
        <v>16</v>
      </c>
      <c r="H2661">
        <f>_xlfn.XLOOKUP(A:A,Table1!B:B,Table1!J:J)</f>
        <v>7</v>
      </c>
      <c r="I2661">
        <f>_xlfn.XLOOKUP(A:A,Table1!B:B,Table1!K:K)</f>
        <v>186</v>
      </c>
      <c r="J2661">
        <f>_xlfn.XLOOKUP(A:A,Table1!B:B,Table1!L:L)</f>
        <v>4</v>
      </c>
      <c r="K2661">
        <f>_xlfn.XLOOKUP(A:A,Table1!B:B,Table1!M:M)</f>
        <v>16</v>
      </c>
      <c r="L2661">
        <f>_xlfn.XLOOKUP(A:A,Table1!B:B,Table1!N:N)</f>
        <v>5</v>
      </c>
      <c r="M2661" t="str" cm="1">
        <f t="array" ref="M2661">_xlfn.IFS(
OR(B2661="India",B2661="Thailand",B2661="United Arab Emirates",B2661="Japan",B2661="South Korea",B2661="China"),"Asia",
OR(B2661="Russia",B2661="Germany",B2661="France",B2661="Spain",B2661="Turkey",B2661="United Kingdom"),"Europe",
OR(B2661="United States Of America",B2661="Canada",B2661="Mexico",B2661="Brazil"),"America",
OR(B2661="Egypt",B2661="South Africa"),"Africa",
B2661="Australia","Oceania",
TRUE,"Others"
)</f>
        <v>Africa</v>
      </c>
      <c r="N2661" t="str">
        <f t="shared" si="41"/>
        <v>Low</v>
      </c>
    </row>
    <row r="2662" spans="1:14" x14ac:dyDescent="0.3">
      <c r="A2662" t="s">
        <v>21</v>
      </c>
      <c r="B2662" t="str">
        <f>_xlfn.XLOOKUP(A:A,Table1!B:B,Table1!C:C)</f>
        <v>United States Of America</v>
      </c>
      <c r="C2662" s="1">
        <f>_xlfn.XLOOKUP(A:A,Table1!B:B,Table1!E:E)</f>
        <v>45040</v>
      </c>
      <c r="D2662">
        <f>_xlfn.XLOOKUP(A:A,Table1!B:B,Table1!F:F)</f>
        <v>15</v>
      </c>
      <c r="E2662">
        <f>_xlfn.XLOOKUP(A:A,Table1!B:B,Table1!G:G)</f>
        <v>82</v>
      </c>
      <c r="F2662">
        <f>_xlfn.XLOOKUP(A:A,Table1!B:B,Table1!H:H)</f>
        <v>98</v>
      </c>
      <c r="G2662">
        <f>_xlfn.XLOOKUP(A:A,Table1!B:B,Table1!I:I)</f>
        <v>11</v>
      </c>
      <c r="H2662">
        <f>_xlfn.XLOOKUP(A:A,Table1!B:B,Table1!J:J)</f>
        <v>6</v>
      </c>
      <c r="I2662">
        <f>_xlfn.XLOOKUP(A:A,Table1!B:B,Table1!K:K)</f>
        <v>195</v>
      </c>
      <c r="J2662">
        <f>_xlfn.XLOOKUP(A:A,Table1!B:B,Table1!L:L)</f>
        <v>28</v>
      </c>
      <c r="K2662">
        <f>_xlfn.XLOOKUP(A:A,Table1!B:B,Table1!M:M)</f>
        <v>11</v>
      </c>
      <c r="L2662">
        <f>_xlfn.XLOOKUP(A:A,Table1!B:B,Table1!N:N)</f>
        <v>8</v>
      </c>
      <c r="M2662" t="str" cm="1">
        <f t="array" ref="M2662">_xlfn.IFS(
OR(B2662="India",B2662="Thailand",B2662="United Arab Emirates",B2662="Japan",B2662="South Korea",B2662="China"),"Asia",
OR(B2662="Russia",B2662="Germany",B2662="France",B2662="Spain",B2662="Turkey",B2662="United Kingdom"),"Europe",
OR(B2662="United States Of America",B2662="Canada",B2662="Mexico",B2662="Brazil"),"America",
OR(B2662="Egypt",B2662="South Africa"),"Africa",
B2662="Australia","Oceania",
TRUE,"Others"
)</f>
        <v>America</v>
      </c>
      <c r="N2662" t="str">
        <f t="shared" si="41"/>
        <v>High</v>
      </c>
    </row>
    <row r="2663" spans="1:14" x14ac:dyDescent="0.3">
      <c r="A2663" t="s">
        <v>26</v>
      </c>
      <c r="B2663" t="str">
        <f>_xlfn.XLOOKUP(A:A,Table1!B:B,Table1!C:C)</f>
        <v>France</v>
      </c>
      <c r="C2663" s="1">
        <f>_xlfn.XLOOKUP(A:A,Table1!B:B,Table1!E:E)</f>
        <v>45154</v>
      </c>
      <c r="D2663">
        <f>_xlfn.XLOOKUP(A:A,Table1!B:B,Table1!F:F)</f>
        <v>19</v>
      </c>
      <c r="E2663">
        <f>_xlfn.XLOOKUP(A:A,Table1!B:B,Table1!G:G)</f>
        <v>82</v>
      </c>
      <c r="F2663">
        <f>_xlfn.XLOOKUP(A:A,Table1!B:B,Table1!H:H)</f>
        <v>47</v>
      </c>
      <c r="G2663">
        <f>_xlfn.XLOOKUP(A:A,Table1!B:B,Table1!I:I)</f>
        <v>5</v>
      </c>
      <c r="H2663">
        <f>_xlfn.XLOOKUP(A:A,Table1!B:B,Table1!J:J)</f>
        <v>2</v>
      </c>
      <c r="I2663">
        <f>_xlfn.XLOOKUP(A:A,Table1!B:B,Table1!K:K)</f>
        <v>129</v>
      </c>
      <c r="J2663">
        <f>_xlfn.XLOOKUP(A:A,Table1!B:B,Table1!L:L)</f>
        <v>23</v>
      </c>
      <c r="K2663">
        <f>_xlfn.XLOOKUP(A:A,Table1!B:B,Table1!M:M)</f>
        <v>93</v>
      </c>
      <c r="L2663">
        <f>_xlfn.XLOOKUP(A:A,Table1!B:B,Table1!N:N)</f>
        <v>18</v>
      </c>
      <c r="M2663" t="str" cm="1">
        <f t="array" ref="M2663">_xlfn.IFS(
OR(B2663="India",B2663="Thailand",B2663="United Arab Emirates",B2663="Japan",B2663="South Korea",B2663="China"),"Asia",
OR(B2663="Russia",B2663="Germany",B2663="France",B2663="Spain",B2663="Turkey",B2663="United Kingdom"),"Europe",
OR(B2663="United States Of America",B2663="Canada",B2663="Mexico",B2663="Brazil"),"America",
OR(B2663="Egypt",B2663="South Africa"),"Africa",
B2663="Australia","Oceania",
TRUE,"Others"
)</f>
        <v>Europe</v>
      </c>
      <c r="N2663" t="str">
        <f t="shared" si="41"/>
        <v>Moderate</v>
      </c>
    </row>
    <row r="2664" spans="1:14" x14ac:dyDescent="0.3">
      <c r="A2664" t="s">
        <v>39</v>
      </c>
      <c r="B2664" t="str">
        <f>_xlfn.XLOOKUP(A:A,Table1!B:B,Table1!C:C)</f>
        <v>Spain</v>
      </c>
      <c r="C2664" s="1">
        <f>_xlfn.XLOOKUP(A:A,Table1!B:B,Table1!E:E)</f>
        <v>44930</v>
      </c>
      <c r="D2664">
        <f>_xlfn.XLOOKUP(A:A,Table1!B:B,Table1!F:F)</f>
        <v>6</v>
      </c>
      <c r="E2664">
        <f>_xlfn.XLOOKUP(A:A,Table1!B:B,Table1!G:G)</f>
        <v>167</v>
      </c>
      <c r="F2664">
        <f>_xlfn.XLOOKUP(A:A,Table1!B:B,Table1!H:H)</f>
        <v>72</v>
      </c>
      <c r="G2664">
        <f>_xlfn.XLOOKUP(A:A,Table1!B:B,Table1!I:I)</f>
        <v>18</v>
      </c>
      <c r="H2664">
        <f>_xlfn.XLOOKUP(A:A,Table1!B:B,Table1!J:J)</f>
        <v>3</v>
      </c>
      <c r="I2664">
        <f>_xlfn.XLOOKUP(A:A,Table1!B:B,Table1!K:K)</f>
        <v>153</v>
      </c>
      <c r="J2664">
        <f>_xlfn.XLOOKUP(A:A,Table1!B:B,Table1!L:L)</f>
        <v>22</v>
      </c>
      <c r="K2664">
        <f>_xlfn.XLOOKUP(A:A,Table1!B:B,Table1!M:M)</f>
        <v>38</v>
      </c>
      <c r="L2664">
        <f>_xlfn.XLOOKUP(A:A,Table1!B:B,Table1!N:N)</f>
        <v>9</v>
      </c>
      <c r="M2664" t="str" cm="1">
        <f t="array" ref="M2664">_xlfn.IFS(
OR(B2664="India",B2664="Thailand",B2664="United Arab Emirates",B2664="Japan",B2664="South Korea",B2664="China"),"Asia",
OR(B2664="Russia",B2664="Germany",B2664="France",B2664="Spain",B2664="Turkey",B2664="United Kingdom"),"Europe",
OR(B2664="United States Of America",B2664="Canada",B2664="Mexico",B2664="Brazil"),"America",
OR(B2664="Egypt",B2664="South Africa"),"Africa",
B2664="Australia","Oceania",
TRUE,"Others"
)</f>
        <v>Europe</v>
      </c>
      <c r="N2664" t="str">
        <f t="shared" si="41"/>
        <v>Moderate</v>
      </c>
    </row>
    <row r="2665" spans="1:14" x14ac:dyDescent="0.3">
      <c r="A2665" t="s">
        <v>345</v>
      </c>
      <c r="B2665" t="str">
        <f>_xlfn.XLOOKUP(A:A,Table1!B:B,Table1!C:C)</f>
        <v>Brazil</v>
      </c>
      <c r="C2665" s="1">
        <f>_xlfn.XLOOKUP(A:A,Table1!B:B,Table1!E:E)</f>
        <v>44944</v>
      </c>
      <c r="D2665">
        <f>_xlfn.XLOOKUP(A:A,Table1!B:B,Table1!F:F)</f>
        <v>136</v>
      </c>
      <c r="E2665">
        <f>_xlfn.XLOOKUP(A:A,Table1!B:B,Table1!G:G)</f>
        <v>179</v>
      </c>
      <c r="F2665">
        <f>_xlfn.XLOOKUP(A:A,Table1!B:B,Table1!H:H)</f>
        <v>30</v>
      </c>
      <c r="G2665">
        <f>_xlfn.XLOOKUP(A:A,Table1!B:B,Table1!I:I)</f>
        <v>3</v>
      </c>
      <c r="H2665">
        <f>_xlfn.XLOOKUP(A:A,Table1!B:B,Table1!J:J)</f>
        <v>8</v>
      </c>
      <c r="I2665">
        <f>_xlfn.XLOOKUP(A:A,Table1!B:B,Table1!K:K)</f>
        <v>120</v>
      </c>
      <c r="J2665">
        <f>_xlfn.XLOOKUP(A:A,Table1!B:B,Table1!L:L)</f>
        <v>32</v>
      </c>
      <c r="K2665">
        <f>_xlfn.XLOOKUP(A:A,Table1!B:B,Table1!M:M)</f>
        <v>97</v>
      </c>
      <c r="L2665">
        <f>_xlfn.XLOOKUP(A:A,Table1!B:B,Table1!N:N)</f>
        <v>18</v>
      </c>
      <c r="M2665" t="str" cm="1">
        <f t="array" ref="M2665">_xlfn.IFS(
OR(B2665="India",B2665="Thailand",B2665="United Arab Emirates",B2665="Japan",B2665="South Korea",B2665="China"),"Asia",
OR(B2665="Russia",B2665="Germany",B2665="France",B2665="Spain",B2665="Turkey",B2665="United Kingdom"),"Europe",
OR(B2665="United States Of America",B2665="Canada",B2665="Mexico",B2665="Brazil"),"America",
OR(B2665="Egypt",B2665="South Africa"),"Africa",
B2665="Australia","Oceania",
TRUE,"Others"
)</f>
        <v>America</v>
      </c>
      <c r="N2665" t="str">
        <f t="shared" si="41"/>
        <v>High</v>
      </c>
    </row>
    <row r="2666" spans="1:14" x14ac:dyDescent="0.3">
      <c r="A2666" t="s">
        <v>29</v>
      </c>
      <c r="B2666" t="str">
        <f>_xlfn.XLOOKUP(A:A,Table1!B:B,Table1!C:C)</f>
        <v>United Kingdom</v>
      </c>
      <c r="C2666" s="1">
        <f>_xlfn.XLOOKUP(A:A,Table1!B:B,Table1!E:E)</f>
        <v>45008</v>
      </c>
      <c r="D2666">
        <f>_xlfn.XLOOKUP(A:A,Table1!B:B,Table1!F:F)</f>
        <v>21</v>
      </c>
      <c r="E2666">
        <f>_xlfn.XLOOKUP(A:A,Table1!B:B,Table1!G:G)</f>
        <v>190</v>
      </c>
      <c r="F2666">
        <f>_xlfn.XLOOKUP(A:A,Table1!B:B,Table1!H:H)</f>
        <v>27</v>
      </c>
      <c r="G2666">
        <f>_xlfn.XLOOKUP(A:A,Table1!B:B,Table1!I:I)</f>
        <v>40</v>
      </c>
      <c r="H2666">
        <f>_xlfn.XLOOKUP(A:A,Table1!B:B,Table1!J:J)</f>
        <v>3</v>
      </c>
      <c r="I2666">
        <f>_xlfn.XLOOKUP(A:A,Table1!B:B,Table1!K:K)</f>
        <v>14</v>
      </c>
      <c r="J2666">
        <f>_xlfn.XLOOKUP(A:A,Table1!B:B,Table1!L:L)</f>
        <v>-9</v>
      </c>
      <c r="K2666">
        <f>_xlfn.XLOOKUP(A:A,Table1!B:B,Table1!M:M)</f>
        <v>45</v>
      </c>
      <c r="L2666">
        <f>_xlfn.XLOOKUP(A:A,Table1!B:B,Table1!N:N)</f>
        <v>2</v>
      </c>
      <c r="M2666" t="str" cm="1">
        <f t="array" ref="M2666">_xlfn.IFS(
OR(B2666="India",B2666="Thailand",B2666="United Arab Emirates",B2666="Japan",B2666="South Korea",B2666="China"),"Asia",
OR(B2666="Russia",B2666="Germany",B2666="France",B2666="Spain",B2666="Turkey",B2666="United Kingdom"),"Europe",
OR(B2666="United States Of America",B2666="Canada",B2666="Mexico",B2666="Brazil"),"America",
OR(B2666="Egypt",B2666="South Africa"),"Africa",
B2666="Australia","Oceania",
TRUE,"Others"
)</f>
        <v>Europe</v>
      </c>
      <c r="N2666" t="str">
        <f t="shared" si="41"/>
        <v>Low</v>
      </c>
    </row>
    <row r="2667" spans="1:14" x14ac:dyDescent="0.3">
      <c r="A2667" t="s">
        <v>41</v>
      </c>
      <c r="B2667" t="str">
        <f>_xlfn.XLOOKUP(A:A,Table1!B:B,Table1!C:C)</f>
        <v>South Korea</v>
      </c>
      <c r="C2667" s="1">
        <f>_xlfn.XLOOKUP(A:A,Table1!B:B,Table1!E:E)</f>
        <v>45257</v>
      </c>
      <c r="D2667">
        <f>_xlfn.XLOOKUP(A:A,Table1!B:B,Table1!F:F)</f>
        <v>74</v>
      </c>
      <c r="E2667">
        <f>_xlfn.XLOOKUP(A:A,Table1!B:B,Table1!G:G)</f>
        <v>150</v>
      </c>
      <c r="F2667">
        <f>_xlfn.XLOOKUP(A:A,Table1!B:B,Table1!H:H)</f>
        <v>42</v>
      </c>
      <c r="G2667">
        <f>_xlfn.XLOOKUP(A:A,Table1!B:B,Table1!I:I)</f>
        <v>12</v>
      </c>
      <c r="H2667">
        <f>_xlfn.XLOOKUP(A:A,Table1!B:B,Table1!J:J)</f>
        <v>1</v>
      </c>
      <c r="I2667">
        <f>_xlfn.XLOOKUP(A:A,Table1!B:B,Table1!K:K)</f>
        <v>140</v>
      </c>
      <c r="J2667">
        <f>_xlfn.XLOOKUP(A:A,Table1!B:B,Table1!L:L)</f>
        <v>4</v>
      </c>
      <c r="K2667">
        <f>_xlfn.XLOOKUP(A:A,Table1!B:B,Table1!M:M)</f>
        <v>80</v>
      </c>
      <c r="L2667">
        <f>_xlfn.XLOOKUP(A:A,Table1!B:B,Table1!N:N)</f>
        <v>6</v>
      </c>
      <c r="M2667" t="str" cm="1">
        <f t="array" ref="M2667">_xlfn.IFS(
OR(B2667="India",B2667="Thailand",B2667="United Arab Emirates",B2667="Japan",B2667="South Korea",B2667="China"),"Asia",
OR(B2667="Russia",B2667="Germany",B2667="France",B2667="Spain",B2667="Turkey",B2667="United Kingdom"),"Europe",
OR(B2667="United States Of America",B2667="Canada",B2667="Mexico",B2667="Brazil"),"America",
OR(B2667="Egypt",B2667="South Africa"),"Africa",
B2667="Australia","Oceania",
TRUE,"Others"
)</f>
        <v>Asia</v>
      </c>
      <c r="N2667" t="str">
        <f t="shared" si="41"/>
        <v>Low</v>
      </c>
    </row>
    <row r="2668" spans="1:14" x14ac:dyDescent="0.3">
      <c r="A2668" t="s">
        <v>22</v>
      </c>
      <c r="B2668" t="str">
        <f>_xlfn.XLOOKUP(A:A,Table1!B:B,Table1!C:C)</f>
        <v>India</v>
      </c>
      <c r="C2668" s="1">
        <f>_xlfn.XLOOKUP(A:A,Table1!B:B,Table1!E:E)</f>
        <v>45262</v>
      </c>
      <c r="D2668">
        <f>_xlfn.XLOOKUP(A:A,Table1!B:B,Table1!F:F)</f>
        <v>25</v>
      </c>
      <c r="E2668">
        <f>_xlfn.XLOOKUP(A:A,Table1!B:B,Table1!G:G)</f>
        <v>118</v>
      </c>
      <c r="F2668">
        <f>_xlfn.XLOOKUP(A:A,Table1!B:B,Table1!H:H)</f>
        <v>74</v>
      </c>
      <c r="G2668">
        <f>_xlfn.XLOOKUP(A:A,Table1!B:B,Table1!I:I)</f>
        <v>11</v>
      </c>
      <c r="H2668">
        <f>_xlfn.XLOOKUP(A:A,Table1!B:B,Table1!J:J)</f>
        <v>1</v>
      </c>
      <c r="I2668">
        <f>_xlfn.XLOOKUP(A:A,Table1!B:B,Table1!K:K)</f>
        <v>188</v>
      </c>
      <c r="J2668">
        <f>_xlfn.XLOOKUP(A:A,Table1!B:B,Table1!L:L)</f>
        <v>20</v>
      </c>
      <c r="K2668">
        <f>_xlfn.XLOOKUP(A:A,Table1!B:B,Table1!M:M)</f>
        <v>67</v>
      </c>
      <c r="L2668">
        <f>_xlfn.XLOOKUP(A:A,Table1!B:B,Table1!N:N)</f>
        <v>9</v>
      </c>
      <c r="M2668" t="str" cm="1">
        <f t="array" ref="M2668">_xlfn.IFS(
OR(B2668="India",B2668="Thailand",B2668="United Arab Emirates",B2668="Japan",B2668="South Korea",B2668="China"),"Asia",
OR(B2668="Russia",B2668="Germany",B2668="France",B2668="Spain",B2668="Turkey",B2668="United Kingdom"),"Europe",
OR(B2668="United States Of America",B2668="Canada",B2668="Mexico",B2668="Brazil"),"America",
OR(B2668="Egypt",B2668="South Africa"),"Africa",
B2668="Australia","Oceania",
TRUE,"Others"
)</f>
        <v>Asia</v>
      </c>
      <c r="N2668" t="str">
        <f t="shared" si="41"/>
        <v>Moderate</v>
      </c>
    </row>
    <row r="2669" spans="1:14" x14ac:dyDescent="0.3">
      <c r="A2669" t="s">
        <v>42</v>
      </c>
      <c r="B2669" t="str">
        <f>_xlfn.XLOOKUP(A:A,Table1!B:B,Table1!C:C)</f>
        <v>Thailand</v>
      </c>
      <c r="C2669" s="1">
        <f>_xlfn.XLOOKUP(A:A,Table1!B:B,Table1!E:E)</f>
        <v>45173</v>
      </c>
      <c r="D2669">
        <f>_xlfn.XLOOKUP(A:A,Table1!B:B,Table1!F:F)</f>
        <v>107</v>
      </c>
      <c r="E2669">
        <f>_xlfn.XLOOKUP(A:A,Table1!B:B,Table1!G:G)</f>
        <v>73</v>
      </c>
      <c r="F2669">
        <f>_xlfn.XLOOKUP(A:A,Table1!B:B,Table1!H:H)</f>
        <v>77</v>
      </c>
      <c r="G2669">
        <f>_xlfn.XLOOKUP(A:A,Table1!B:B,Table1!I:I)</f>
        <v>3</v>
      </c>
      <c r="H2669">
        <f>_xlfn.XLOOKUP(A:A,Table1!B:B,Table1!J:J)</f>
        <v>5</v>
      </c>
      <c r="I2669">
        <f>_xlfn.XLOOKUP(A:A,Table1!B:B,Table1!K:K)</f>
        <v>98</v>
      </c>
      <c r="J2669">
        <f>_xlfn.XLOOKUP(A:A,Table1!B:B,Table1!L:L)</f>
        <v>10</v>
      </c>
      <c r="K2669">
        <f>_xlfn.XLOOKUP(A:A,Table1!B:B,Table1!M:M)</f>
        <v>61</v>
      </c>
      <c r="L2669">
        <f>_xlfn.XLOOKUP(A:A,Table1!B:B,Table1!N:N)</f>
        <v>5</v>
      </c>
      <c r="M2669" t="str" cm="1">
        <f t="array" ref="M2669">_xlfn.IFS(
OR(B2669="India",B2669="Thailand",B2669="United Arab Emirates",B2669="Japan",B2669="South Korea",B2669="China"),"Asia",
OR(B2669="Russia",B2669="Germany",B2669="France",B2669="Spain",B2669="Turkey",B2669="United Kingdom"),"Europe",
OR(B2669="United States Of America",B2669="Canada",B2669="Mexico",B2669="Brazil"),"America",
OR(B2669="Egypt",B2669="South Africa"),"Africa",
B2669="Australia","Oceania",
TRUE,"Others"
)</f>
        <v>Asia</v>
      </c>
      <c r="N2669" t="str">
        <f t="shared" si="41"/>
        <v>Low</v>
      </c>
    </row>
    <row r="2670" spans="1:14" x14ac:dyDescent="0.3">
      <c r="A2670" t="s">
        <v>37</v>
      </c>
      <c r="B2670" t="str">
        <f>_xlfn.XLOOKUP(A:A,Table1!B:B,Table1!C:C)</f>
        <v>Mexico</v>
      </c>
      <c r="C2670" s="1">
        <f>_xlfn.XLOOKUP(A:A,Table1!B:B,Table1!E:E)</f>
        <v>45194</v>
      </c>
      <c r="D2670">
        <f>_xlfn.XLOOKUP(A:A,Table1!B:B,Table1!F:F)</f>
        <v>62</v>
      </c>
      <c r="E2670">
        <f>_xlfn.XLOOKUP(A:A,Table1!B:B,Table1!G:G)</f>
        <v>58</v>
      </c>
      <c r="F2670">
        <f>_xlfn.XLOOKUP(A:A,Table1!B:B,Table1!H:H)</f>
        <v>56</v>
      </c>
      <c r="G2670">
        <f>_xlfn.XLOOKUP(A:A,Table1!B:B,Table1!I:I)</f>
        <v>5</v>
      </c>
      <c r="H2670">
        <f>_xlfn.XLOOKUP(A:A,Table1!B:B,Table1!J:J)</f>
        <v>5</v>
      </c>
      <c r="I2670">
        <f>_xlfn.XLOOKUP(A:A,Table1!B:B,Table1!K:K)</f>
        <v>23</v>
      </c>
      <c r="J2670">
        <f>_xlfn.XLOOKUP(A:A,Table1!B:B,Table1!L:L)</f>
        <v>23</v>
      </c>
      <c r="K2670">
        <f>_xlfn.XLOOKUP(A:A,Table1!B:B,Table1!M:M)</f>
        <v>97</v>
      </c>
      <c r="L2670">
        <f>_xlfn.XLOOKUP(A:A,Table1!B:B,Table1!N:N)</f>
        <v>6</v>
      </c>
      <c r="M2670" t="str" cm="1">
        <f t="array" ref="M2670">_xlfn.IFS(
OR(B2670="India",B2670="Thailand",B2670="United Arab Emirates",B2670="Japan",B2670="South Korea",B2670="China"),"Asia",
OR(B2670="Russia",B2670="Germany",B2670="France",B2670="Spain",B2670="Turkey",B2670="United Kingdom"),"Europe",
OR(B2670="United States Of America",B2670="Canada",B2670="Mexico",B2670="Brazil"),"America",
OR(B2670="Egypt",B2670="South Africa"),"Africa",
B2670="Australia","Oceania",
TRUE,"Others"
)</f>
        <v>America</v>
      </c>
      <c r="N2670" t="str">
        <f t="shared" si="41"/>
        <v>Moderate</v>
      </c>
    </row>
    <row r="2671" spans="1:14" x14ac:dyDescent="0.3">
      <c r="A2671" t="s">
        <v>32</v>
      </c>
      <c r="B2671" t="str">
        <f>_xlfn.XLOOKUP(A:A,Table1!B:B,Table1!C:C)</f>
        <v>Canada</v>
      </c>
      <c r="C2671" s="1">
        <f>_xlfn.XLOOKUP(A:A,Table1!B:B,Table1!E:E)</f>
        <v>44932</v>
      </c>
      <c r="D2671">
        <f>_xlfn.XLOOKUP(A:A,Table1!B:B,Table1!F:F)</f>
        <v>112</v>
      </c>
      <c r="E2671">
        <f>_xlfn.XLOOKUP(A:A,Table1!B:B,Table1!G:G)</f>
        <v>118</v>
      </c>
      <c r="F2671">
        <f>_xlfn.XLOOKUP(A:A,Table1!B:B,Table1!H:H)</f>
        <v>60</v>
      </c>
      <c r="G2671">
        <f>_xlfn.XLOOKUP(A:A,Table1!B:B,Table1!I:I)</f>
        <v>10</v>
      </c>
      <c r="H2671">
        <f>_xlfn.XLOOKUP(A:A,Table1!B:B,Table1!J:J)</f>
        <v>2</v>
      </c>
      <c r="I2671">
        <f>_xlfn.XLOOKUP(A:A,Table1!B:B,Table1!K:K)</f>
        <v>157</v>
      </c>
      <c r="J2671">
        <f>_xlfn.XLOOKUP(A:A,Table1!B:B,Table1!L:L)</f>
        <v>35</v>
      </c>
      <c r="K2671">
        <f>_xlfn.XLOOKUP(A:A,Table1!B:B,Table1!M:M)</f>
        <v>16</v>
      </c>
      <c r="L2671">
        <f>_xlfn.XLOOKUP(A:A,Table1!B:B,Table1!N:N)</f>
        <v>20</v>
      </c>
      <c r="M2671" t="str" cm="1">
        <f t="array" ref="M2671">_xlfn.IFS(
OR(B2671="India",B2671="Thailand",B2671="United Arab Emirates",B2671="Japan",B2671="South Korea",B2671="China"),"Asia",
OR(B2671="Russia",B2671="Germany",B2671="France",B2671="Spain",B2671="Turkey",B2671="United Kingdom"),"Europe",
OR(B2671="United States Of America",B2671="Canada",B2671="Mexico",B2671="Brazil"),"America",
OR(B2671="Egypt",B2671="South Africa"),"Africa",
B2671="Australia","Oceania",
TRUE,"Others"
)</f>
        <v>America</v>
      </c>
      <c r="N2671" t="str">
        <f t="shared" si="41"/>
        <v>High</v>
      </c>
    </row>
    <row r="2672" spans="1:14" x14ac:dyDescent="0.3">
      <c r="A2672" t="s">
        <v>32</v>
      </c>
      <c r="B2672" t="str">
        <f>_xlfn.XLOOKUP(A:A,Table1!B:B,Table1!C:C)</f>
        <v>Canada</v>
      </c>
      <c r="C2672" s="1">
        <f>_xlfn.XLOOKUP(A:A,Table1!B:B,Table1!E:E)</f>
        <v>44932</v>
      </c>
      <c r="D2672">
        <f>_xlfn.XLOOKUP(A:A,Table1!B:B,Table1!F:F)</f>
        <v>112</v>
      </c>
      <c r="E2672">
        <f>_xlfn.XLOOKUP(A:A,Table1!B:B,Table1!G:G)</f>
        <v>118</v>
      </c>
      <c r="F2672">
        <f>_xlfn.XLOOKUP(A:A,Table1!B:B,Table1!H:H)</f>
        <v>60</v>
      </c>
      <c r="G2672">
        <f>_xlfn.XLOOKUP(A:A,Table1!B:B,Table1!I:I)</f>
        <v>10</v>
      </c>
      <c r="H2672">
        <f>_xlfn.XLOOKUP(A:A,Table1!B:B,Table1!J:J)</f>
        <v>2</v>
      </c>
      <c r="I2672">
        <f>_xlfn.XLOOKUP(A:A,Table1!B:B,Table1!K:K)</f>
        <v>157</v>
      </c>
      <c r="J2672">
        <f>_xlfn.XLOOKUP(A:A,Table1!B:B,Table1!L:L)</f>
        <v>35</v>
      </c>
      <c r="K2672">
        <f>_xlfn.XLOOKUP(A:A,Table1!B:B,Table1!M:M)</f>
        <v>16</v>
      </c>
      <c r="L2672">
        <f>_xlfn.XLOOKUP(A:A,Table1!B:B,Table1!N:N)</f>
        <v>20</v>
      </c>
      <c r="M2672" t="str" cm="1">
        <f t="array" ref="M2672">_xlfn.IFS(
OR(B2672="India",B2672="Thailand",B2672="United Arab Emirates",B2672="Japan",B2672="South Korea",B2672="China"),"Asia",
OR(B2672="Russia",B2672="Germany",B2672="France",B2672="Spain",B2672="Turkey",B2672="United Kingdom"),"Europe",
OR(B2672="United States Of America",B2672="Canada",B2672="Mexico",B2672="Brazil"),"America",
OR(B2672="Egypt",B2672="South Africa"),"Africa",
B2672="Australia","Oceania",
TRUE,"Others"
)</f>
        <v>America</v>
      </c>
      <c r="N2672" t="str">
        <f t="shared" si="41"/>
        <v>High</v>
      </c>
    </row>
    <row r="2673" spans="1:14" x14ac:dyDescent="0.3">
      <c r="A2673" t="s">
        <v>14</v>
      </c>
      <c r="B2673" t="str">
        <f>_xlfn.XLOOKUP(A:A,Table1!B:B,Table1!C:C)</f>
        <v>Turkey</v>
      </c>
      <c r="C2673" s="1">
        <f>_xlfn.XLOOKUP(A:A,Table1!B:B,Table1!E:E)</f>
        <v>45038</v>
      </c>
      <c r="D2673">
        <f>_xlfn.XLOOKUP(A:A,Table1!B:B,Table1!F:F)</f>
        <v>94</v>
      </c>
      <c r="E2673">
        <f>_xlfn.XLOOKUP(A:A,Table1!B:B,Table1!G:G)</f>
        <v>34</v>
      </c>
      <c r="F2673">
        <f>_xlfn.XLOOKUP(A:A,Table1!B:B,Table1!H:H)</f>
        <v>79</v>
      </c>
      <c r="G2673">
        <f>_xlfn.XLOOKUP(A:A,Table1!B:B,Table1!I:I)</f>
        <v>45</v>
      </c>
      <c r="H2673">
        <f>_xlfn.XLOOKUP(A:A,Table1!B:B,Table1!J:J)</f>
        <v>5</v>
      </c>
      <c r="I2673">
        <f>_xlfn.XLOOKUP(A:A,Table1!B:B,Table1!K:K)</f>
        <v>184</v>
      </c>
      <c r="J2673">
        <f>_xlfn.XLOOKUP(A:A,Table1!B:B,Table1!L:L)</f>
        <v>11</v>
      </c>
      <c r="K2673">
        <f>_xlfn.XLOOKUP(A:A,Table1!B:B,Table1!M:M)</f>
        <v>30</v>
      </c>
      <c r="L2673">
        <f>_xlfn.XLOOKUP(A:A,Table1!B:B,Table1!N:N)</f>
        <v>14</v>
      </c>
      <c r="M2673" t="str" cm="1">
        <f t="array" ref="M2673">_xlfn.IFS(
OR(B2673="India",B2673="Thailand",B2673="United Arab Emirates",B2673="Japan",B2673="South Korea",B2673="China"),"Asia",
OR(B2673="Russia",B2673="Germany",B2673="France",B2673="Spain",B2673="Turkey",B2673="United Kingdom"),"Europe",
OR(B2673="United States Of America",B2673="Canada",B2673="Mexico",B2673="Brazil"),"America",
OR(B2673="Egypt",B2673="South Africa"),"Africa",
B2673="Australia","Oceania",
TRUE,"Others"
)</f>
        <v>Europe</v>
      </c>
      <c r="N2673" t="str">
        <f t="shared" si="41"/>
        <v>Low</v>
      </c>
    </row>
    <row r="2674" spans="1:14" x14ac:dyDescent="0.3">
      <c r="A2674" t="s">
        <v>12</v>
      </c>
      <c r="B2674" t="str">
        <f>_xlfn.XLOOKUP(A:A,Table1!B:B,Table1!C:C)</f>
        <v>South Africa</v>
      </c>
      <c r="C2674" s="1">
        <f>_xlfn.XLOOKUP(A:A,Table1!B:B,Table1!E:E)</f>
        <v>45203</v>
      </c>
      <c r="D2674">
        <f>_xlfn.XLOOKUP(A:A,Table1!B:B,Table1!F:F)</f>
        <v>128</v>
      </c>
      <c r="E2674">
        <f>_xlfn.XLOOKUP(A:A,Table1!B:B,Table1!G:G)</f>
        <v>175</v>
      </c>
      <c r="F2674">
        <f>_xlfn.XLOOKUP(A:A,Table1!B:B,Table1!H:H)</f>
        <v>30</v>
      </c>
      <c r="G2674">
        <f>_xlfn.XLOOKUP(A:A,Table1!B:B,Table1!I:I)</f>
        <v>13</v>
      </c>
      <c r="H2674">
        <f>_xlfn.XLOOKUP(A:A,Table1!B:B,Table1!J:J)</f>
        <v>2</v>
      </c>
      <c r="I2674">
        <f>_xlfn.XLOOKUP(A:A,Table1!B:B,Table1!K:K)</f>
        <v>196</v>
      </c>
      <c r="J2674">
        <f>_xlfn.XLOOKUP(A:A,Table1!B:B,Table1!L:L)</f>
        <v>27</v>
      </c>
      <c r="K2674">
        <f>_xlfn.XLOOKUP(A:A,Table1!B:B,Table1!M:M)</f>
        <v>51</v>
      </c>
      <c r="L2674">
        <f>_xlfn.XLOOKUP(A:A,Table1!B:B,Table1!N:N)</f>
        <v>10</v>
      </c>
      <c r="M2674" t="str" cm="1">
        <f t="array" ref="M2674">_xlfn.IFS(
OR(B2674="India",B2674="Thailand",B2674="United Arab Emirates",B2674="Japan",B2674="South Korea",B2674="China"),"Asia",
OR(B2674="Russia",B2674="Germany",B2674="France",B2674="Spain",B2674="Turkey",B2674="United Kingdom"),"Europe",
OR(B2674="United States Of America",B2674="Canada",B2674="Mexico",B2674="Brazil"),"America",
OR(B2674="Egypt",B2674="South Africa"),"Africa",
B2674="Australia","Oceania",
TRUE,"Others"
)</f>
        <v>Africa</v>
      </c>
      <c r="N2674" t="str">
        <f t="shared" si="41"/>
        <v>High</v>
      </c>
    </row>
    <row r="2675" spans="1:14" x14ac:dyDescent="0.3">
      <c r="A2675" t="s">
        <v>41</v>
      </c>
      <c r="B2675" t="str">
        <f>_xlfn.XLOOKUP(A:A,Table1!B:B,Table1!C:C)</f>
        <v>South Korea</v>
      </c>
      <c r="C2675" s="1">
        <f>_xlfn.XLOOKUP(A:A,Table1!B:B,Table1!E:E)</f>
        <v>45257</v>
      </c>
      <c r="D2675">
        <f>_xlfn.XLOOKUP(A:A,Table1!B:B,Table1!F:F)</f>
        <v>74</v>
      </c>
      <c r="E2675">
        <f>_xlfn.XLOOKUP(A:A,Table1!B:B,Table1!G:G)</f>
        <v>150</v>
      </c>
      <c r="F2675">
        <f>_xlfn.XLOOKUP(A:A,Table1!B:B,Table1!H:H)</f>
        <v>42</v>
      </c>
      <c r="G2675">
        <f>_xlfn.XLOOKUP(A:A,Table1!B:B,Table1!I:I)</f>
        <v>12</v>
      </c>
      <c r="H2675">
        <f>_xlfn.XLOOKUP(A:A,Table1!B:B,Table1!J:J)</f>
        <v>1</v>
      </c>
      <c r="I2675">
        <f>_xlfn.XLOOKUP(A:A,Table1!B:B,Table1!K:K)</f>
        <v>140</v>
      </c>
      <c r="J2675">
        <f>_xlfn.XLOOKUP(A:A,Table1!B:B,Table1!L:L)</f>
        <v>4</v>
      </c>
      <c r="K2675">
        <f>_xlfn.XLOOKUP(A:A,Table1!B:B,Table1!M:M)</f>
        <v>80</v>
      </c>
      <c r="L2675">
        <f>_xlfn.XLOOKUP(A:A,Table1!B:B,Table1!N:N)</f>
        <v>6</v>
      </c>
      <c r="M2675" t="str" cm="1">
        <f t="array" ref="M2675">_xlfn.IFS(
OR(B2675="India",B2675="Thailand",B2675="United Arab Emirates",B2675="Japan",B2675="South Korea",B2675="China"),"Asia",
OR(B2675="Russia",B2675="Germany",B2675="France",B2675="Spain",B2675="Turkey",B2675="United Kingdom"),"Europe",
OR(B2675="United States Of America",B2675="Canada",B2675="Mexico",B2675="Brazil"),"America",
OR(B2675="Egypt",B2675="South Africa"),"Africa",
B2675="Australia","Oceania",
TRUE,"Others"
)</f>
        <v>Asia</v>
      </c>
      <c r="N2675" t="str">
        <f t="shared" si="41"/>
        <v>Low</v>
      </c>
    </row>
    <row r="2676" spans="1:14" x14ac:dyDescent="0.3">
      <c r="A2676" t="s">
        <v>34</v>
      </c>
      <c r="B2676" t="str">
        <f>_xlfn.XLOOKUP(A:A,Table1!B:B,Table1!C:C)</f>
        <v>Japan</v>
      </c>
      <c r="C2676" s="1">
        <f>_xlfn.XLOOKUP(A:A,Table1!B:B,Table1!E:E)</f>
        <v>45258</v>
      </c>
      <c r="D2676">
        <f>_xlfn.XLOOKUP(A:A,Table1!B:B,Table1!F:F)</f>
        <v>128</v>
      </c>
      <c r="E2676">
        <f>_xlfn.XLOOKUP(A:A,Table1!B:B,Table1!G:G)</f>
        <v>84</v>
      </c>
      <c r="F2676">
        <f>_xlfn.XLOOKUP(A:A,Table1!B:B,Table1!H:H)</f>
        <v>61</v>
      </c>
      <c r="G2676">
        <f>_xlfn.XLOOKUP(A:A,Table1!B:B,Table1!I:I)</f>
        <v>33</v>
      </c>
      <c r="H2676">
        <f>_xlfn.XLOOKUP(A:A,Table1!B:B,Table1!J:J)</f>
        <v>6</v>
      </c>
      <c r="I2676">
        <f>_xlfn.XLOOKUP(A:A,Table1!B:B,Table1!K:K)</f>
        <v>25</v>
      </c>
      <c r="J2676">
        <f>_xlfn.XLOOKUP(A:A,Table1!B:B,Table1!L:L)</f>
        <v>-8</v>
      </c>
      <c r="K2676">
        <f>_xlfn.XLOOKUP(A:A,Table1!B:B,Table1!M:M)</f>
        <v>14</v>
      </c>
      <c r="L2676">
        <f>_xlfn.XLOOKUP(A:A,Table1!B:B,Table1!N:N)</f>
        <v>9</v>
      </c>
      <c r="M2676" t="str" cm="1">
        <f t="array" ref="M2676">_xlfn.IFS(
OR(B2676="India",B2676="Thailand",B2676="United Arab Emirates",B2676="Japan",B2676="South Korea",B2676="China"),"Asia",
OR(B2676="Russia",B2676="Germany",B2676="France",B2676="Spain",B2676="Turkey",B2676="United Kingdom"),"Europe",
OR(B2676="United States Of America",B2676="Canada",B2676="Mexico",B2676="Brazil"),"America",
OR(B2676="Egypt",B2676="South Africa"),"Africa",
B2676="Australia","Oceania",
TRUE,"Others"
)</f>
        <v>Asia</v>
      </c>
      <c r="N2676" t="str">
        <f t="shared" si="41"/>
        <v>Low</v>
      </c>
    </row>
    <row r="2677" spans="1:14" x14ac:dyDescent="0.3">
      <c r="A2677" t="s">
        <v>24</v>
      </c>
      <c r="B2677" t="str">
        <f>_xlfn.XLOOKUP(A:A,Table1!B:B,Table1!C:C)</f>
        <v>China</v>
      </c>
      <c r="C2677" s="1">
        <f>_xlfn.XLOOKUP(A:A,Table1!B:B,Table1!E:E)</f>
        <v>45110</v>
      </c>
      <c r="D2677">
        <f>_xlfn.XLOOKUP(A:A,Table1!B:B,Table1!F:F)</f>
        <v>100</v>
      </c>
      <c r="E2677">
        <f>_xlfn.XLOOKUP(A:A,Table1!B:B,Table1!G:G)</f>
        <v>10</v>
      </c>
      <c r="F2677">
        <f>_xlfn.XLOOKUP(A:A,Table1!B:B,Table1!H:H)</f>
        <v>75</v>
      </c>
      <c r="G2677">
        <f>_xlfn.XLOOKUP(A:A,Table1!B:B,Table1!I:I)</f>
        <v>40</v>
      </c>
      <c r="H2677">
        <f>_xlfn.XLOOKUP(A:A,Table1!B:B,Table1!J:J)</f>
        <v>7</v>
      </c>
      <c r="I2677">
        <f>_xlfn.XLOOKUP(A:A,Table1!B:B,Table1!K:K)</f>
        <v>177</v>
      </c>
      <c r="J2677">
        <f>_xlfn.XLOOKUP(A:A,Table1!B:B,Table1!L:L)</f>
        <v>33</v>
      </c>
      <c r="K2677">
        <f>_xlfn.XLOOKUP(A:A,Table1!B:B,Table1!M:M)</f>
        <v>18</v>
      </c>
      <c r="L2677">
        <f>_xlfn.XLOOKUP(A:A,Table1!B:B,Table1!N:N)</f>
        <v>10</v>
      </c>
      <c r="M2677" t="str" cm="1">
        <f t="array" ref="M2677">_xlfn.IFS(
OR(B2677="India",B2677="Thailand",B2677="United Arab Emirates",B2677="Japan",B2677="South Korea",B2677="China"),"Asia",
OR(B2677="Russia",B2677="Germany",B2677="France",B2677="Spain",B2677="Turkey",B2677="United Kingdom"),"Europe",
OR(B2677="United States Of America",B2677="Canada",B2677="Mexico",B2677="Brazil"),"America",
OR(B2677="Egypt",B2677="South Africa"),"Africa",
B2677="Australia","Oceania",
TRUE,"Others"
)</f>
        <v>Asia</v>
      </c>
      <c r="N2677" t="str">
        <f t="shared" si="41"/>
        <v>High</v>
      </c>
    </row>
    <row r="2678" spans="1:14" x14ac:dyDescent="0.3">
      <c r="A2678" t="s">
        <v>29</v>
      </c>
      <c r="B2678" t="str">
        <f>_xlfn.XLOOKUP(A:A,Table1!B:B,Table1!C:C)</f>
        <v>United Kingdom</v>
      </c>
      <c r="C2678" s="1">
        <f>_xlfn.XLOOKUP(A:A,Table1!B:B,Table1!E:E)</f>
        <v>45008</v>
      </c>
      <c r="D2678">
        <f>_xlfn.XLOOKUP(A:A,Table1!B:B,Table1!F:F)</f>
        <v>21</v>
      </c>
      <c r="E2678">
        <f>_xlfn.XLOOKUP(A:A,Table1!B:B,Table1!G:G)</f>
        <v>190</v>
      </c>
      <c r="F2678">
        <f>_xlfn.XLOOKUP(A:A,Table1!B:B,Table1!H:H)</f>
        <v>27</v>
      </c>
      <c r="G2678">
        <f>_xlfn.XLOOKUP(A:A,Table1!B:B,Table1!I:I)</f>
        <v>40</v>
      </c>
      <c r="H2678">
        <f>_xlfn.XLOOKUP(A:A,Table1!B:B,Table1!J:J)</f>
        <v>3</v>
      </c>
      <c r="I2678">
        <f>_xlfn.XLOOKUP(A:A,Table1!B:B,Table1!K:K)</f>
        <v>14</v>
      </c>
      <c r="J2678">
        <f>_xlfn.XLOOKUP(A:A,Table1!B:B,Table1!L:L)</f>
        <v>-9</v>
      </c>
      <c r="K2678">
        <f>_xlfn.XLOOKUP(A:A,Table1!B:B,Table1!M:M)</f>
        <v>45</v>
      </c>
      <c r="L2678">
        <f>_xlfn.XLOOKUP(A:A,Table1!B:B,Table1!N:N)</f>
        <v>2</v>
      </c>
      <c r="M2678" t="str" cm="1">
        <f t="array" ref="M2678">_xlfn.IFS(
OR(B2678="India",B2678="Thailand",B2678="United Arab Emirates",B2678="Japan",B2678="South Korea",B2678="China"),"Asia",
OR(B2678="Russia",B2678="Germany",B2678="France",B2678="Spain",B2678="Turkey",B2678="United Kingdom"),"Europe",
OR(B2678="United States Of America",B2678="Canada",B2678="Mexico",B2678="Brazil"),"America",
OR(B2678="Egypt",B2678="South Africa"),"Africa",
B2678="Australia","Oceania",
TRUE,"Others"
)</f>
        <v>Europe</v>
      </c>
      <c r="N2678" t="str">
        <f t="shared" si="41"/>
        <v>Low</v>
      </c>
    </row>
    <row r="2679" spans="1:14" x14ac:dyDescent="0.3">
      <c r="A2679" t="s">
        <v>32</v>
      </c>
      <c r="B2679" t="str">
        <f>_xlfn.XLOOKUP(A:A,Table1!B:B,Table1!C:C)</f>
        <v>Canada</v>
      </c>
      <c r="C2679" s="1">
        <f>_xlfn.XLOOKUP(A:A,Table1!B:B,Table1!E:E)</f>
        <v>44932</v>
      </c>
      <c r="D2679">
        <f>_xlfn.XLOOKUP(A:A,Table1!B:B,Table1!F:F)</f>
        <v>112</v>
      </c>
      <c r="E2679">
        <f>_xlfn.XLOOKUP(A:A,Table1!B:B,Table1!G:G)</f>
        <v>118</v>
      </c>
      <c r="F2679">
        <f>_xlfn.XLOOKUP(A:A,Table1!B:B,Table1!H:H)</f>
        <v>60</v>
      </c>
      <c r="G2679">
        <f>_xlfn.XLOOKUP(A:A,Table1!B:B,Table1!I:I)</f>
        <v>10</v>
      </c>
      <c r="H2679">
        <f>_xlfn.XLOOKUP(A:A,Table1!B:B,Table1!J:J)</f>
        <v>2</v>
      </c>
      <c r="I2679">
        <f>_xlfn.XLOOKUP(A:A,Table1!B:B,Table1!K:K)</f>
        <v>157</v>
      </c>
      <c r="J2679">
        <f>_xlfn.XLOOKUP(A:A,Table1!B:B,Table1!L:L)</f>
        <v>35</v>
      </c>
      <c r="K2679">
        <f>_xlfn.XLOOKUP(A:A,Table1!B:B,Table1!M:M)</f>
        <v>16</v>
      </c>
      <c r="L2679">
        <f>_xlfn.XLOOKUP(A:A,Table1!B:B,Table1!N:N)</f>
        <v>20</v>
      </c>
      <c r="M2679" t="str" cm="1">
        <f t="array" ref="M2679">_xlfn.IFS(
OR(B2679="India",B2679="Thailand",B2679="United Arab Emirates",B2679="Japan",B2679="South Korea",B2679="China"),"Asia",
OR(B2679="Russia",B2679="Germany",B2679="France",B2679="Spain",B2679="Turkey",B2679="United Kingdom"),"Europe",
OR(B2679="United States Of America",B2679="Canada",B2679="Mexico",B2679="Brazil"),"America",
OR(B2679="Egypt",B2679="South Africa"),"Africa",
B2679="Australia","Oceania",
TRUE,"Others"
)</f>
        <v>America</v>
      </c>
      <c r="N2679" t="str">
        <f t="shared" si="41"/>
        <v>High</v>
      </c>
    </row>
    <row r="2680" spans="1:14" x14ac:dyDescent="0.3">
      <c r="A2680" t="s">
        <v>21</v>
      </c>
      <c r="B2680" t="str">
        <f>_xlfn.XLOOKUP(A:A,Table1!B:B,Table1!C:C)</f>
        <v>United States Of America</v>
      </c>
      <c r="C2680" s="1">
        <f>_xlfn.XLOOKUP(A:A,Table1!B:B,Table1!E:E)</f>
        <v>45040</v>
      </c>
      <c r="D2680">
        <f>_xlfn.XLOOKUP(A:A,Table1!B:B,Table1!F:F)</f>
        <v>15</v>
      </c>
      <c r="E2680">
        <f>_xlfn.XLOOKUP(A:A,Table1!B:B,Table1!G:G)</f>
        <v>82</v>
      </c>
      <c r="F2680">
        <f>_xlfn.XLOOKUP(A:A,Table1!B:B,Table1!H:H)</f>
        <v>98</v>
      </c>
      <c r="G2680">
        <f>_xlfn.XLOOKUP(A:A,Table1!B:B,Table1!I:I)</f>
        <v>11</v>
      </c>
      <c r="H2680">
        <f>_xlfn.XLOOKUP(A:A,Table1!B:B,Table1!J:J)</f>
        <v>6</v>
      </c>
      <c r="I2680">
        <f>_xlfn.XLOOKUP(A:A,Table1!B:B,Table1!K:K)</f>
        <v>195</v>
      </c>
      <c r="J2680">
        <f>_xlfn.XLOOKUP(A:A,Table1!B:B,Table1!L:L)</f>
        <v>28</v>
      </c>
      <c r="K2680">
        <f>_xlfn.XLOOKUP(A:A,Table1!B:B,Table1!M:M)</f>
        <v>11</v>
      </c>
      <c r="L2680">
        <f>_xlfn.XLOOKUP(A:A,Table1!B:B,Table1!N:N)</f>
        <v>8</v>
      </c>
      <c r="M2680" t="str" cm="1">
        <f t="array" ref="M2680">_xlfn.IFS(
OR(B2680="India",B2680="Thailand",B2680="United Arab Emirates",B2680="Japan",B2680="South Korea",B2680="China"),"Asia",
OR(B2680="Russia",B2680="Germany",B2680="France",B2680="Spain",B2680="Turkey",B2680="United Kingdom"),"Europe",
OR(B2680="United States Of America",B2680="Canada",B2680="Mexico",B2680="Brazil"),"America",
OR(B2680="Egypt",B2680="South Africa"),"Africa",
B2680="Australia","Oceania",
TRUE,"Others"
)</f>
        <v>America</v>
      </c>
      <c r="N2680" t="str">
        <f t="shared" si="41"/>
        <v>High</v>
      </c>
    </row>
    <row r="2681" spans="1:14" x14ac:dyDescent="0.3">
      <c r="A2681" t="s">
        <v>26</v>
      </c>
      <c r="B2681" t="str">
        <f>_xlfn.XLOOKUP(A:A,Table1!B:B,Table1!C:C)</f>
        <v>France</v>
      </c>
      <c r="C2681" s="1">
        <f>_xlfn.XLOOKUP(A:A,Table1!B:B,Table1!E:E)</f>
        <v>45154</v>
      </c>
      <c r="D2681">
        <f>_xlfn.XLOOKUP(A:A,Table1!B:B,Table1!F:F)</f>
        <v>19</v>
      </c>
      <c r="E2681">
        <f>_xlfn.XLOOKUP(A:A,Table1!B:B,Table1!G:G)</f>
        <v>82</v>
      </c>
      <c r="F2681">
        <f>_xlfn.XLOOKUP(A:A,Table1!B:B,Table1!H:H)</f>
        <v>47</v>
      </c>
      <c r="G2681">
        <f>_xlfn.XLOOKUP(A:A,Table1!B:B,Table1!I:I)</f>
        <v>5</v>
      </c>
      <c r="H2681">
        <f>_xlfn.XLOOKUP(A:A,Table1!B:B,Table1!J:J)</f>
        <v>2</v>
      </c>
      <c r="I2681">
        <f>_xlfn.XLOOKUP(A:A,Table1!B:B,Table1!K:K)</f>
        <v>129</v>
      </c>
      <c r="J2681">
        <f>_xlfn.XLOOKUP(A:A,Table1!B:B,Table1!L:L)</f>
        <v>23</v>
      </c>
      <c r="K2681">
        <f>_xlfn.XLOOKUP(A:A,Table1!B:B,Table1!M:M)</f>
        <v>93</v>
      </c>
      <c r="L2681">
        <f>_xlfn.XLOOKUP(A:A,Table1!B:B,Table1!N:N)</f>
        <v>18</v>
      </c>
      <c r="M2681" t="str" cm="1">
        <f t="array" ref="M2681">_xlfn.IFS(
OR(B2681="India",B2681="Thailand",B2681="United Arab Emirates",B2681="Japan",B2681="South Korea",B2681="China"),"Asia",
OR(B2681="Russia",B2681="Germany",B2681="France",B2681="Spain",B2681="Turkey",B2681="United Kingdom"),"Europe",
OR(B2681="United States Of America",B2681="Canada",B2681="Mexico",B2681="Brazil"),"America",
OR(B2681="Egypt",B2681="South Africa"),"Africa",
B2681="Australia","Oceania",
TRUE,"Others"
)</f>
        <v>Europe</v>
      </c>
      <c r="N2681" t="str">
        <f t="shared" si="41"/>
        <v>Moderate</v>
      </c>
    </row>
    <row r="2682" spans="1:14" x14ac:dyDescent="0.3">
      <c r="A2682" t="s">
        <v>16</v>
      </c>
      <c r="B2682" t="str">
        <f>_xlfn.XLOOKUP(A:A,Table1!B:B,Table1!C:C)</f>
        <v>Germany</v>
      </c>
      <c r="C2682" s="1">
        <f>_xlfn.XLOOKUP(A:A,Table1!B:B,Table1!E:E)</f>
        <v>45226</v>
      </c>
      <c r="D2682">
        <f>_xlfn.XLOOKUP(A:A,Table1!B:B,Table1!F:F)</f>
        <v>52</v>
      </c>
      <c r="E2682">
        <f>_xlfn.XLOOKUP(A:A,Table1!B:B,Table1!G:G)</f>
        <v>182</v>
      </c>
      <c r="F2682">
        <f>_xlfn.XLOOKUP(A:A,Table1!B:B,Table1!H:H)</f>
        <v>45</v>
      </c>
      <c r="G2682">
        <f>_xlfn.XLOOKUP(A:A,Table1!B:B,Table1!I:I)</f>
        <v>30</v>
      </c>
      <c r="H2682">
        <f>_xlfn.XLOOKUP(A:A,Table1!B:B,Table1!J:J)</f>
        <v>1</v>
      </c>
      <c r="I2682">
        <f>_xlfn.XLOOKUP(A:A,Table1!B:B,Table1!K:K)</f>
        <v>156</v>
      </c>
      <c r="J2682">
        <f>_xlfn.XLOOKUP(A:A,Table1!B:B,Table1!L:L)</f>
        <v>-4</v>
      </c>
      <c r="K2682">
        <f>_xlfn.XLOOKUP(A:A,Table1!B:B,Table1!M:M)</f>
        <v>97</v>
      </c>
      <c r="L2682">
        <f>_xlfn.XLOOKUP(A:A,Table1!B:B,Table1!N:N)</f>
        <v>2</v>
      </c>
      <c r="M2682" t="str" cm="1">
        <f t="array" ref="M2682">_xlfn.IFS(
OR(B2682="India",B2682="Thailand",B2682="United Arab Emirates",B2682="Japan",B2682="South Korea",B2682="China"),"Asia",
OR(B2682="Russia",B2682="Germany",B2682="France",B2682="Spain",B2682="Turkey",B2682="United Kingdom"),"Europe",
OR(B2682="United States Of America",B2682="Canada",B2682="Mexico",B2682="Brazil"),"America",
OR(B2682="Egypt",B2682="South Africa"),"Africa",
B2682="Australia","Oceania",
TRUE,"Others"
)</f>
        <v>Europe</v>
      </c>
      <c r="N2682" t="str">
        <f t="shared" si="41"/>
        <v>Low</v>
      </c>
    </row>
    <row r="2683" spans="1:14" x14ac:dyDescent="0.3">
      <c r="A2683" t="s">
        <v>93</v>
      </c>
      <c r="B2683" t="str">
        <f>_xlfn.XLOOKUP(A:A,Table1!B:B,Table1!C:C)</f>
        <v>Egypt</v>
      </c>
      <c r="C2683" s="1">
        <f>_xlfn.XLOOKUP(A:A,Table1!B:B,Table1!E:E)</f>
        <v>45104</v>
      </c>
      <c r="D2683">
        <f>_xlfn.XLOOKUP(A:A,Table1!B:B,Table1!F:F)</f>
        <v>129</v>
      </c>
      <c r="E2683">
        <f>_xlfn.XLOOKUP(A:A,Table1!B:B,Table1!G:G)</f>
        <v>82</v>
      </c>
      <c r="F2683">
        <f>_xlfn.XLOOKUP(A:A,Table1!B:B,Table1!H:H)</f>
        <v>77</v>
      </c>
      <c r="G2683">
        <f>_xlfn.XLOOKUP(A:A,Table1!B:B,Table1!I:I)</f>
        <v>33</v>
      </c>
      <c r="H2683">
        <f>_xlfn.XLOOKUP(A:A,Table1!B:B,Table1!J:J)</f>
        <v>8</v>
      </c>
      <c r="I2683">
        <f>_xlfn.XLOOKUP(A:A,Table1!B:B,Table1!K:K)</f>
        <v>15</v>
      </c>
      <c r="J2683">
        <f>_xlfn.XLOOKUP(A:A,Table1!B:B,Table1!L:L)</f>
        <v>-9</v>
      </c>
      <c r="K2683">
        <f>_xlfn.XLOOKUP(A:A,Table1!B:B,Table1!M:M)</f>
        <v>38</v>
      </c>
      <c r="L2683">
        <f>_xlfn.XLOOKUP(A:A,Table1!B:B,Table1!N:N)</f>
        <v>8</v>
      </c>
      <c r="M2683" t="str" cm="1">
        <f t="array" ref="M2683">_xlfn.IFS(
OR(B2683="India",B2683="Thailand",B2683="United Arab Emirates",B2683="Japan",B2683="South Korea",B2683="China"),"Asia",
OR(B2683="Russia",B2683="Germany",B2683="France",B2683="Spain",B2683="Turkey",B2683="United Kingdom"),"Europe",
OR(B2683="United States Of America",B2683="Canada",B2683="Mexico",B2683="Brazil"),"America",
OR(B2683="Egypt",B2683="South Africa"),"Africa",
B2683="Australia","Oceania",
TRUE,"Others"
)</f>
        <v>Africa</v>
      </c>
      <c r="N2683" t="str">
        <f t="shared" si="41"/>
        <v>Low</v>
      </c>
    </row>
    <row r="2684" spans="1:14" x14ac:dyDescent="0.3">
      <c r="A2684" t="s">
        <v>102</v>
      </c>
      <c r="B2684" t="str">
        <f>_xlfn.XLOOKUP(A:A,Table1!B:B,Table1!C:C)</f>
        <v>Spain</v>
      </c>
      <c r="C2684" s="1">
        <f>_xlfn.XLOOKUP(A:A,Table1!B:B,Table1!E:E)</f>
        <v>44931</v>
      </c>
      <c r="D2684">
        <f>_xlfn.XLOOKUP(A:A,Table1!B:B,Table1!F:F)</f>
        <v>127</v>
      </c>
      <c r="E2684">
        <f>_xlfn.XLOOKUP(A:A,Table1!B:B,Table1!G:G)</f>
        <v>112</v>
      </c>
      <c r="F2684">
        <f>_xlfn.XLOOKUP(A:A,Table1!B:B,Table1!H:H)</f>
        <v>47</v>
      </c>
      <c r="G2684">
        <f>_xlfn.XLOOKUP(A:A,Table1!B:B,Table1!I:I)</f>
        <v>20</v>
      </c>
      <c r="H2684">
        <f>_xlfn.XLOOKUP(A:A,Table1!B:B,Table1!J:J)</f>
        <v>2</v>
      </c>
      <c r="I2684">
        <f>_xlfn.XLOOKUP(A:A,Table1!B:B,Table1!K:K)</f>
        <v>118</v>
      </c>
      <c r="J2684">
        <f>_xlfn.XLOOKUP(A:A,Table1!B:B,Table1!L:L)</f>
        <v>16</v>
      </c>
      <c r="K2684">
        <f>_xlfn.XLOOKUP(A:A,Table1!B:B,Table1!M:M)</f>
        <v>63</v>
      </c>
      <c r="L2684">
        <f>_xlfn.XLOOKUP(A:A,Table1!B:B,Table1!N:N)</f>
        <v>13</v>
      </c>
      <c r="M2684" t="str" cm="1">
        <f t="array" ref="M2684">_xlfn.IFS(
OR(B2684="India",B2684="Thailand",B2684="United Arab Emirates",B2684="Japan",B2684="South Korea",B2684="China"),"Asia",
OR(B2684="Russia",B2684="Germany",B2684="France",B2684="Spain",B2684="Turkey",B2684="United Kingdom"),"Europe",
OR(B2684="United States Of America",B2684="Canada",B2684="Mexico",B2684="Brazil"),"America",
OR(B2684="Egypt",B2684="South Africa"),"Africa",
B2684="Australia","Oceania",
TRUE,"Others"
)</f>
        <v>Europe</v>
      </c>
      <c r="N2684" t="str">
        <f t="shared" si="41"/>
        <v>Moderate</v>
      </c>
    </row>
    <row r="2685" spans="1:14" x14ac:dyDescent="0.3">
      <c r="A2685" t="s">
        <v>32</v>
      </c>
      <c r="B2685" t="str">
        <f>_xlfn.XLOOKUP(A:A,Table1!B:B,Table1!C:C)</f>
        <v>Canada</v>
      </c>
      <c r="C2685" s="1">
        <f>_xlfn.XLOOKUP(A:A,Table1!B:B,Table1!E:E)</f>
        <v>44932</v>
      </c>
      <c r="D2685">
        <f>_xlfn.XLOOKUP(A:A,Table1!B:B,Table1!F:F)</f>
        <v>112</v>
      </c>
      <c r="E2685">
        <f>_xlfn.XLOOKUP(A:A,Table1!B:B,Table1!G:G)</f>
        <v>118</v>
      </c>
      <c r="F2685">
        <f>_xlfn.XLOOKUP(A:A,Table1!B:B,Table1!H:H)</f>
        <v>60</v>
      </c>
      <c r="G2685">
        <f>_xlfn.XLOOKUP(A:A,Table1!B:B,Table1!I:I)</f>
        <v>10</v>
      </c>
      <c r="H2685">
        <f>_xlfn.XLOOKUP(A:A,Table1!B:B,Table1!J:J)</f>
        <v>2</v>
      </c>
      <c r="I2685">
        <f>_xlfn.XLOOKUP(A:A,Table1!B:B,Table1!K:K)</f>
        <v>157</v>
      </c>
      <c r="J2685">
        <f>_xlfn.XLOOKUP(A:A,Table1!B:B,Table1!L:L)</f>
        <v>35</v>
      </c>
      <c r="K2685">
        <f>_xlfn.XLOOKUP(A:A,Table1!B:B,Table1!M:M)</f>
        <v>16</v>
      </c>
      <c r="L2685">
        <f>_xlfn.XLOOKUP(A:A,Table1!B:B,Table1!N:N)</f>
        <v>20</v>
      </c>
      <c r="M2685" t="str" cm="1">
        <f t="array" ref="M2685">_xlfn.IFS(
OR(B2685="India",B2685="Thailand",B2685="United Arab Emirates",B2685="Japan",B2685="South Korea",B2685="China"),"Asia",
OR(B2685="Russia",B2685="Germany",B2685="France",B2685="Spain",B2685="Turkey",B2685="United Kingdom"),"Europe",
OR(B2685="United States Of America",B2685="Canada",B2685="Mexico",B2685="Brazil"),"America",
OR(B2685="Egypt",B2685="South Africa"),"Africa",
B2685="Australia","Oceania",
TRUE,"Others"
)</f>
        <v>America</v>
      </c>
      <c r="N2685" t="str">
        <f t="shared" si="41"/>
        <v>High</v>
      </c>
    </row>
    <row r="2686" spans="1:14" x14ac:dyDescent="0.3">
      <c r="A2686" t="s">
        <v>32</v>
      </c>
      <c r="B2686" t="str">
        <f>_xlfn.XLOOKUP(A:A,Table1!B:B,Table1!C:C)</f>
        <v>Canada</v>
      </c>
      <c r="C2686" s="1">
        <f>_xlfn.XLOOKUP(A:A,Table1!B:B,Table1!E:E)</f>
        <v>44932</v>
      </c>
      <c r="D2686">
        <f>_xlfn.XLOOKUP(A:A,Table1!B:B,Table1!F:F)</f>
        <v>112</v>
      </c>
      <c r="E2686">
        <f>_xlfn.XLOOKUP(A:A,Table1!B:B,Table1!G:G)</f>
        <v>118</v>
      </c>
      <c r="F2686">
        <f>_xlfn.XLOOKUP(A:A,Table1!B:B,Table1!H:H)</f>
        <v>60</v>
      </c>
      <c r="G2686">
        <f>_xlfn.XLOOKUP(A:A,Table1!B:B,Table1!I:I)</f>
        <v>10</v>
      </c>
      <c r="H2686">
        <f>_xlfn.XLOOKUP(A:A,Table1!B:B,Table1!J:J)</f>
        <v>2</v>
      </c>
      <c r="I2686">
        <f>_xlfn.XLOOKUP(A:A,Table1!B:B,Table1!K:K)</f>
        <v>157</v>
      </c>
      <c r="J2686">
        <f>_xlfn.XLOOKUP(A:A,Table1!B:B,Table1!L:L)</f>
        <v>35</v>
      </c>
      <c r="K2686">
        <f>_xlfn.XLOOKUP(A:A,Table1!B:B,Table1!M:M)</f>
        <v>16</v>
      </c>
      <c r="L2686">
        <f>_xlfn.XLOOKUP(A:A,Table1!B:B,Table1!N:N)</f>
        <v>20</v>
      </c>
      <c r="M2686" t="str" cm="1">
        <f t="array" ref="M2686">_xlfn.IFS(
OR(B2686="India",B2686="Thailand",B2686="United Arab Emirates",B2686="Japan",B2686="South Korea",B2686="China"),"Asia",
OR(B2686="Russia",B2686="Germany",B2686="France",B2686="Spain",B2686="Turkey",B2686="United Kingdom"),"Europe",
OR(B2686="United States Of America",B2686="Canada",B2686="Mexico",B2686="Brazil"),"America",
OR(B2686="Egypt",B2686="South Africa"),"Africa",
B2686="Australia","Oceania",
TRUE,"Others"
)</f>
        <v>America</v>
      </c>
      <c r="N2686" t="str">
        <f t="shared" si="41"/>
        <v>High</v>
      </c>
    </row>
    <row r="2687" spans="1:14" x14ac:dyDescent="0.3">
      <c r="A2687" t="s">
        <v>345</v>
      </c>
      <c r="B2687" t="str">
        <f>_xlfn.XLOOKUP(A:A,Table1!B:B,Table1!C:C)</f>
        <v>Brazil</v>
      </c>
      <c r="C2687" s="1">
        <f>_xlfn.XLOOKUP(A:A,Table1!B:B,Table1!E:E)</f>
        <v>44944</v>
      </c>
      <c r="D2687">
        <f>_xlfn.XLOOKUP(A:A,Table1!B:B,Table1!F:F)</f>
        <v>136</v>
      </c>
      <c r="E2687">
        <f>_xlfn.XLOOKUP(A:A,Table1!B:B,Table1!G:G)</f>
        <v>179</v>
      </c>
      <c r="F2687">
        <f>_xlfn.XLOOKUP(A:A,Table1!B:B,Table1!H:H)</f>
        <v>30</v>
      </c>
      <c r="G2687">
        <f>_xlfn.XLOOKUP(A:A,Table1!B:B,Table1!I:I)</f>
        <v>3</v>
      </c>
      <c r="H2687">
        <f>_xlfn.XLOOKUP(A:A,Table1!B:B,Table1!J:J)</f>
        <v>8</v>
      </c>
      <c r="I2687">
        <f>_xlfn.XLOOKUP(A:A,Table1!B:B,Table1!K:K)</f>
        <v>120</v>
      </c>
      <c r="J2687">
        <f>_xlfn.XLOOKUP(A:A,Table1!B:B,Table1!L:L)</f>
        <v>32</v>
      </c>
      <c r="K2687">
        <f>_xlfn.XLOOKUP(A:A,Table1!B:B,Table1!M:M)</f>
        <v>97</v>
      </c>
      <c r="L2687">
        <f>_xlfn.XLOOKUP(A:A,Table1!B:B,Table1!N:N)</f>
        <v>18</v>
      </c>
      <c r="M2687" t="str" cm="1">
        <f t="array" ref="M2687">_xlfn.IFS(
OR(B2687="India",B2687="Thailand",B2687="United Arab Emirates",B2687="Japan",B2687="South Korea",B2687="China"),"Asia",
OR(B2687="Russia",B2687="Germany",B2687="France",B2687="Spain",B2687="Turkey",B2687="United Kingdom"),"Europe",
OR(B2687="United States Of America",B2687="Canada",B2687="Mexico",B2687="Brazil"),"America",
OR(B2687="Egypt",B2687="South Africa"),"Africa",
B2687="Australia","Oceania",
TRUE,"Others"
)</f>
        <v>America</v>
      </c>
      <c r="N2687" t="str">
        <f t="shared" si="41"/>
        <v>High</v>
      </c>
    </row>
    <row r="2688" spans="1:14" x14ac:dyDescent="0.3">
      <c r="A2688" t="s">
        <v>20</v>
      </c>
      <c r="B2688" t="str">
        <f>_xlfn.XLOOKUP(A:A,Table1!B:B,Table1!C:C)</f>
        <v>United Arab Emirates</v>
      </c>
      <c r="C2688" s="1">
        <f>_xlfn.XLOOKUP(A:A,Table1!B:B,Table1!E:E)</f>
        <v>45130</v>
      </c>
      <c r="D2688">
        <f>_xlfn.XLOOKUP(A:A,Table1!B:B,Table1!F:F)</f>
        <v>120</v>
      </c>
      <c r="E2688">
        <f>_xlfn.XLOOKUP(A:A,Table1!B:B,Table1!G:G)</f>
        <v>49</v>
      </c>
      <c r="F2688">
        <f>_xlfn.XLOOKUP(A:A,Table1!B:B,Table1!H:H)</f>
        <v>99</v>
      </c>
      <c r="G2688">
        <f>_xlfn.XLOOKUP(A:A,Table1!B:B,Table1!I:I)</f>
        <v>6</v>
      </c>
      <c r="H2688">
        <f>_xlfn.XLOOKUP(A:A,Table1!B:B,Table1!J:J)</f>
        <v>7</v>
      </c>
      <c r="I2688">
        <f>_xlfn.XLOOKUP(A:A,Table1!B:B,Table1!K:K)</f>
        <v>134</v>
      </c>
      <c r="J2688">
        <f>_xlfn.XLOOKUP(A:A,Table1!B:B,Table1!L:L)</f>
        <v>13</v>
      </c>
      <c r="K2688">
        <f>_xlfn.XLOOKUP(A:A,Table1!B:B,Table1!M:M)</f>
        <v>32</v>
      </c>
      <c r="L2688">
        <f>_xlfn.XLOOKUP(A:A,Table1!B:B,Table1!N:N)</f>
        <v>5</v>
      </c>
      <c r="M2688" t="str" cm="1">
        <f t="array" ref="M2688">_xlfn.IFS(
OR(B2688="India",B2688="Thailand",B2688="United Arab Emirates",B2688="Japan",B2688="South Korea",B2688="China"),"Asia",
OR(B2688="Russia",B2688="Germany",B2688="France",B2688="Spain",B2688="Turkey",B2688="United Kingdom"),"Europe",
OR(B2688="United States Of America",B2688="Canada",B2688="Mexico",B2688="Brazil"),"America",
OR(B2688="Egypt",B2688="South Africa"),"Africa",
B2688="Australia","Oceania",
TRUE,"Others"
)</f>
        <v>Asia</v>
      </c>
      <c r="N2688" t="str">
        <f t="shared" si="41"/>
        <v>Low</v>
      </c>
    </row>
    <row r="2689" spans="1:14" x14ac:dyDescent="0.3">
      <c r="A2689" t="s">
        <v>28</v>
      </c>
      <c r="B2689" t="str">
        <f>_xlfn.XLOOKUP(A:A,Table1!B:B,Table1!C:C)</f>
        <v>United States Of America</v>
      </c>
      <c r="C2689" s="1">
        <f>_xlfn.XLOOKUP(A:A,Table1!B:B,Table1!E:E)</f>
        <v>44954</v>
      </c>
      <c r="D2689">
        <f>_xlfn.XLOOKUP(A:A,Table1!B:B,Table1!F:F)</f>
        <v>37</v>
      </c>
      <c r="E2689">
        <f>_xlfn.XLOOKUP(A:A,Table1!B:B,Table1!G:G)</f>
        <v>138</v>
      </c>
      <c r="F2689">
        <f>_xlfn.XLOOKUP(A:A,Table1!B:B,Table1!H:H)</f>
        <v>71</v>
      </c>
      <c r="G2689">
        <f>_xlfn.XLOOKUP(A:A,Table1!B:B,Table1!I:I)</f>
        <v>1</v>
      </c>
      <c r="H2689">
        <f>_xlfn.XLOOKUP(A:A,Table1!B:B,Table1!J:J)</f>
        <v>3</v>
      </c>
      <c r="I2689">
        <f>_xlfn.XLOOKUP(A:A,Table1!B:B,Table1!K:K)</f>
        <v>55</v>
      </c>
      <c r="J2689">
        <f>_xlfn.XLOOKUP(A:A,Table1!B:B,Table1!L:L)</f>
        <v>31</v>
      </c>
      <c r="K2689">
        <f>_xlfn.XLOOKUP(A:A,Table1!B:B,Table1!M:M)</f>
        <v>76</v>
      </c>
      <c r="L2689">
        <f>_xlfn.XLOOKUP(A:A,Table1!B:B,Table1!N:N)</f>
        <v>1</v>
      </c>
      <c r="M2689" t="str" cm="1">
        <f t="array" ref="M2689">_xlfn.IFS(
OR(B2689="India",B2689="Thailand",B2689="United Arab Emirates",B2689="Japan",B2689="South Korea",B2689="China"),"Asia",
OR(B2689="Russia",B2689="Germany",B2689="France",B2689="Spain",B2689="Turkey",B2689="United Kingdom"),"Europe",
OR(B2689="United States Of America",B2689="Canada",B2689="Mexico",B2689="Brazil"),"America",
OR(B2689="Egypt",B2689="South Africa"),"Africa",
B2689="Australia","Oceania",
TRUE,"Others"
)</f>
        <v>America</v>
      </c>
      <c r="N2689" t="str">
        <f t="shared" si="41"/>
        <v>High</v>
      </c>
    </row>
    <row r="2690" spans="1:14" x14ac:dyDescent="0.3">
      <c r="A2690" t="s">
        <v>42</v>
      </c>
      <c r="B2690" t="str">
        <f>_xlfn.XLOOKUP(A:A,Table1!B:B,Table1!C:C)</f>
        <v>Thailand</v>
      </c>
      <c r="C2690" s="1">
        <f>_xlfn.XLOOKUP(A:A,Table1!B:B,Table1!E:E)</f>
        <v>45173</v>
      </c>
      <c r="D2690">
        <f>_xlfn.XLOOKUP(A:A,Table1!B:B,Table1!F:F)</f>
        <v>107</v>
      </c>
      <c r="E2690">
        <f>_xlfn.XLOOKUP(A:A,Table1!B:B,Table1!G:G)</f>
        <v>73</v>
      </c>
      <c r="F2690">
        <f>_xlfn.XLOOKUP(A:A,Table1!B:B,Table1!H:H)</f>
        <v>77</v>
      </c>
      <c r="G2690">
        <f>_xlfn.XLOOKUP(A:A,Table1!B:B,Table1!I:I)</f>
        <v>3</v>
      </c>
      <c r="H2690">
        <f>_xlfn.XLOOKUP(A:A,Table1!B:B,Table1!J:J)</f>
        <v>5</v>
      </c>
      <c r="I2690">
        <f>_xlfn.XLOOKUP(A:A,Table1!B:B,Table1!K:K)</f>
        <v>98</v>
      </c>
      <c r="J2690">
        <f>_xlfn.XLOOKUP(A:A,Table1!B:B,Table1!L:L)</f>
        <v>10</v>
      </c>
      <c r="K2690">
        <f>_xlfn.XLOOKUP(A:A,Table1!B:B,Table1!M:M)</f>
        <v>61</v>
      </c>
      <c r="L2690">
        <f>_xlfn.XLOOKUP(A:A,Table1!B:B,Table1!N:N)</f>
        <v>5</v>
      </c>
      <c r="M2690" t="str" cm="1">
        <f t="array" ref="M2690">_xlfn.IFS(
OR(B2690="India",B2690="Thailand",B2690="United Arab Emirates",B2690="Japan",B2690="South Korea",B2690="China"),"Asia",
OR(B2690="Russia",B2690="Germany",B2690="France",B2690="Spain",B2690="Turkey",B2690="United Kingdom"),"Europe",
OR(B2690="United States Of America",B2690="Canada",B2690="Mexico",B2690="Brazil"),"America",
OR(B2690="Egypt",B2690="South Africa"),"Africa",
B2690="Australia","Oceania",
TRUE,"Others"
)</f>
        <v>Asia</v>
      </c>
      <c r="N2690" t="str">
        <f t="shared" si="41"/>
        <v>Low</v>
      </c>
    </row>
    <row r="2691" spans="1:14" x14ac:dyDescent="0.3">
      <c r="A2691" t="s">
        <v>42</v>
      </c>
      <c r="B2691" t="str">
        <f>_xlfn.XLOOKUP(A:A,Table1!B:B,Table1!C:C)</f>
        <v>Thailand</v>
      </c>
      <c r="C2691" s="1">
        <f>_xlfn.XLOOKUP(A:A,Table1!B:B,Table1!E:E)</f>
        <v>45173</v>
      </c>
      <c r="D2691">
        <f>_xlfn.XLOOKUP(A:A,Table1!B:B,Table1!F:F)</f>
        <v>107</v>
      </c>
      <c r="E2691">
        <f>_xlfn.XLOOKUP(A:A,Table1!B:B,Table1!G:G)</f>
        <v>73</v>
      </c>
      <c r="F2691">
        <f>_xlfn.XLOOKUP(A:A,Table1!B:B,Table1!H:H)</f>
        <v>77</v>
      </c>
      <c r="G2691">
        <f>_xlfn.XLOOKUP(A:A,Table1!B:B,Table1!I:I)</f>
        <v>3</v>
      </c>
      <c r="H2691">
        <f>_xlfn.XLOOKUP(A:A,Table1!B:B,Table1!J:J)</f>
        <v>5</v>
      </c>
      <c r="I2691">
        <f>_xlfn.XLOOKUP(A:A,Table1!B:B,Table1!K:K)</f>
        <v>98</v>
      </c>
      <c r="J2691">
        <f>_xlfn.XLOOKUP(A:A,Table1!B:B,Table1!L:L)</f>
        <v>10</v>
      </c>
      <c r="K2691">
        <f>_xlfn.XLOOKUP(A:A,Table1!B:B,Table1!M:M)</f>
        <v>61</v>
      </c>
      <c r="L2691">
        <f>_xlfn.XLOOKUP(A:A,Table1!B:B,Table1!N:N)</f>
        <v>5</v>
      </c>
      <c r="M2691" t="str" cm="1">
        <f t="array" ref="M2691">_xlfn.IFS(
OR(B2691="India",B2691="Thailand",B2691="United Arab Emirates",B2691="Japan",B2691="South Korea",B2691="China"),"Asia",
OR(B2691="Russia",B2691="Germany",B2691="France",B2691="Spain",B2691="Turkey",B2691="United Kingdom"),"Europe",
OR(B2691="United States Of America",B2691="Canada",B2691="Mexico",B2691="Brazil"),"America",
OR(B2691="Egypt",B2691="South Africa"),"Africa",
B2691="Australia","Oceania",
TRUE,"Others"
)</f>
        <v>Asia</v>
      </c>
      <c r="N2691" t="str">
        <f t="shared" ref="N2691:N2754" si="42">IF(J2691&lt;=15,"Low",IF(J2691&lt;=25,"Moderate","High"))</f>
        <v>Low</v>
      </c>
    </row>
    <row r="2692" spans="1:14" x14ac:dyDescent="0.3">
      <c r="A2692" t="s">
        <v>41</v>
      </c>
      <c r="B2692" t="str">
        <f>_xlfn.XLOOKUP(A:A,Table1!B:B,Table1!C:C)</f>
        <v>South Korea</v>
      </c>
      <c r="C2692" s="1">
        <f>_xlfn.XLOOKUP(A:A,Table1!B:B,Table1!E:E)</f>
        <v>45257</v>
      </c>
      <c r="D2692">
        <f>_xlfn.XLOOKUP(A:A,Table1!B:B,Table1!F:F)</f>
        <v>74</v>
      </c>
      <c r="E2692">
        <f>_xlfn.XLOOKUP(A:A,Table1!B:B,Table1!G:G)</f>
        <v>150</v>
      </c>
      <c r="F2692">
        <f>_xlfn.XLOOKUP(A:A,Table1!B:B,Table1!H:H)</f>
        <v>42</v>
      </c>
      <c r="G2692">
        <f>_xlfn.XLOOKUP(A:A,Table1!B:B,Table1!I:I)</f>
        <v>12</v>
      </c>
      <c r="H2692">
        <f>_xlfn.XLOOKUP(A:A,Table1!B:B,Table1!J:J)</f>
        <v>1</v>
      </c>
      <c r="I2692">
        <f>_xlfn.XLOOKUP(A:A,Table1!B:B,Table1!K:K)</f>
        <v>140</v>
      </c>
      <c r="J2692">
        <f>_xlfn.XLOOKUP(A:A,Table1!B:B,Table1!L:L)</f>
        <v>4</v>
      </c>
      <c r="K2692">
        <f>_xlfn.XLOOKUP(A:A,Table1!B:B,Table1!M:M)</f>
        <v>80</v>
      </c>
      <c r="L2692">
        <f>_xlfn.XLOOKUP(A:A,Table1!B:B,Table1!N:N)</f>
        <v>6</v>
      </c>
      <c r="M2692" t="str" cm="1">
        <f t="array" ref="M2692">_xlfn.IFS(
OR(B2692="India",B2692="Thailand",B2692="United Arab Emirates",B2692="Japan",B2692="South Korea",B2692="China"),"Asia",
OR(B2692="Russia",B2692="Germany",B2692="France",B2692="Spain",B2692="Turkey",B2692="United Kingdom"),"Europe",
OR(B2692="United States Of America",B2692="Canada",B2692="Mexico",B2692="Brazil"),"America",
OR(B2692="Egypt",B2692="South Africa"),"Africa",
B2692="Australia","Oceania",
TRUE,"Others"
)</f>
        <v>Asia</v>
      </c>
      <c r="N2692" t="str">
        <f t="shared" si="42"/>
        <v>Low</v>
      </c>
    </row>
    <row r="2693" spans="1:14" x14ac:dyDescent="0.3">
      <c r="A2693" t="s">
        <v>22</v>
      </c>
      <c r="B2693" t="str">
        <f>_xlfn.XLOOKUP(A:A,Table1!B:B,Table1!C:C)</f>
        <v>India</v>
      </c>
      <c r="C2693" s="1">
        <f>_xlfn.XLOOKUP(A:A,Table1!B:B,Table1!E:E)</f>
        <v>45262</v>
      </c>
      <c r="D2693">
        <f>_xlfn.XLOOKUP(A:A,Table1!B:B,Table1!F:F)</f>
        <v>25</v>
      </c>
      <c r="E2693">
        <f>_xlfn.XLOOKUP(A:A,Table1!B:B,Table1!G:G)</f>
        <v>118</v>
      </c>
      <c r="F2693">
        <f>_xlfn.XLOOKUP(A:A,Table1!B:B,Table1!H:H)</f>
        <v>74</v>
      </c>
      <c r="G2693">
        <f>_xlfn.XLOOKUP(A:A,Table1!B:B,Table1!I:I)</f>
        <v>11</v>
      </c>
      <c r="H2693">
        <f>_xlfn.XLOOKUP(A:A,Table1!B:B,Table1!J:J)</f>
        <v>1</v>
      </c>
      <c r="I2693">
        <f>_xlfn.XLOOKUP(A:A,Table1!B:B,Table1!K:K)</f>
        <v>188</v>
      </c>
      <c r="J2693">
        <f>_xlfn.XLOOKUP(A:A,Table1!B:B,Table1!L:L)</f>
        <v>20</v>
      </c>
      <c r="K2693">
        <f>_xlfn.XLOOKUP(A:A,Table1!B:B,Table1!M:M)</f>
        <v>67</v>
      </c>
      <c r="L2693">
        <f>_xlfn.XLOOKUP(A:A,Table1!B:B,Table1!N:N)</f>
        <v>9</v>
      </c>
      <c r="M2693" t="str" cm="1">
        <f t="array" ref="M2693">_xlfn.IFS(
OR(B2693="India",B2693="Thailand",B2693="United Arab Emirates",B2693="Japan",B2693="South Korea",B2693="China"),"Asia",
OR(B2693="Russia",B2693="Germany",B2693="France",B2693="Spain",B2693="Turkey",B2693="United Kingdom"),"Europe",
OR(B2693="United States Of America",B2693="Canada",B2693="Mexico",B2693="Brazil"),"America",
OR(B2693="Egypt",B2693="South Africa"),"Africa",
B2693="Australia","Oceania",
TRUE,"Others"
)</f>
        <v>Asia</v>
      </c>
      <c r="N2693" t="str">
        <f t="shared" si="42"/>
        <v>Moderate</v>
      </c>
    </row>
    <row r="2694" spans="1:14" x14ac:dyDescent="0.3">
      <c r="A2694" t="s">
        <v>24</v>
      </c>
      <c r="B2694" t="str">
        <f>_xlfn.XLOOKUP(A:A,Table1!B:B,Table1!C:C)</f>
        <v>China</v>
      </c>
      <c r="C2694" s="1">
        <f>_xlfn.XLOOKUP(A:A,Table1!B:B,Table1!E:E)</f>
        <v>45110</v>
      </c>
      <c r="D2694">
        <f>_xlfn.XLOOKUP(A:A,Table1!B:B,Table1!F:F)</f>
        <v>100</v>
      </c>
      <c r="E2694">
        <f>_xlfn.XLOOKUP(A:A,Table1!B:B,Table1!G:G)</f>
        <v>10</v>
      </c>
      <c r="F2694">
        <f>_xlfn.XLOOKUP(A:A,Table1!B:B,Table1!H:H)</f>
        <v>75</v>
      </c>
      <c r="G2694">
        <f>_xlfn.XLOOKUP(A:A,Table1!B:B,Table1!I:I)</f>
        <v>40</v>
      </c>
      <c r="H2694">
        <f>_xlfn.XLOOKUP(A:A,Table1!B:B,Table1!J:J)</f>
        <v>7</v>
      </c>
      <c r="I2694">
        <f>_xlfn.XLOOKUP(A:A,Table1!B:B,Table1!K:K)</f>
        <v>177</v>
      </c>
      <c r="J2694">
        <f>_xlfn.XLOOKUP(A:A,Table1!B:B,Table1!L:L)</f>
        <v>33</v>
      </c>
      <c r="K2694">
        <f>_xlfn.XLOOKUP(A:A,Table1!B:B,Table1!M:M)</f>
        <v>18</v>
      </c>
      <c r="L2694">
        <f>_xlfn.XLOOKUP(A:A,Table1!B:B,Table1!N:N)</f>
        <v>10</v>
      </c>
      <c r="M2694" t="str" cm="1">
        <f t="array" ref="M2694">_xlfn.IFS(
OR(B2694="India",B2694="Thailand",B2694="United Arab Emirates",B2694="Japan",B2694="South Korea",B2694="China"),"Asia",
OR(B2694="Russia",B2694="Germany",B2694="France",B2694="Spain",B2694="Turkey",B2694="United Kingdom"),"Europe",
OR(B2694="United States Of America",B2694="Canada",B2694="Mexico",B2694="Brazil"),"America",
OR(B2694="Egypt",B2694="South Africa"),"Africa",
B2694="Australia","Oceania",
TRUE,"Others"
)</f>
        <v>Asia</v>
      </c>
      <c r="N2694" t="str">
        <f t="shared" si="42"/>
        <v>High</v>
      </c>
    </row>
    <row r="2695" spans="1:14" x14ac:dyDescent="0.3">
      <c r="A2695" t="s">
        <v>28</v>
      </c>
      <c r="B2695" t="str">
        <f>_xlfn.XLOOKUP(A:A,Table1!B:B,Table1!C:C)</f>
        <v>United States Of America</v>
      </c>
      <c r="C2695" s="1">
        <f>_xlfn.XLOOKUP(A:A,Table1!B:B,Table1!E:E)</f>
        <v>44954</v>
      </c>
      <c r="D2695">
        <f>_xlfn.XLOOKUP(A:A,Table1!B:B,Table1!F:F)</f>
        <v>37</v>
      </c>
      <c r="E2695">
        <f>_xlfn.XLOOKUP(A:A,Table1!B:B,Table1!G:G)</f>
        <v>138</v>
      </c>
      <c r="F2695">
        <f>_xlfn.XLOOKUP(A:A,Table1!B:B,Table1!H:H)</f>
        <v>71</v>
      </c>
      <c r="G2695">
        <f>_xlfn.XLOOKUP(A:A,Table1!B:B,Table1!I:I)</f>
        <v>1</v>
      </c>
      <c r="H2695">
        <f>_xlfn.XLOOKUP(A:A,Table1!B:B,Table1!J:J)</f>
        <v>3</v>
      </c>
      <c r="I2695">
        <f>_xlfn.XLOOKUP(A:A,Table1!B:B,Table1!K:K)</f>
        <v>55</v>
      </c>
      <c r="J2695">
        <f>_xlfn.XLOOKUP(A:A,Table1!B:B,Table1!L:L)</f>
        <v>31</v>
      </c>
      <c r="K2695">
        <f>_xlfn.XLOOKUP(A:A,Table1!B:B,Table1!M:M)</f>
        <v>76</v>
      </c>
      <c r="L2695">
        <f>_xlfn.XLOOKUP(A:A,Table1!B:B,Table1!N:N)</f>
        <v>1</v>
      </c>
      <c r="M2695" t="str" cm="1">
        <f t="array" ref="M2695">_xlfn.IFS(
OR(B2695="India",B2695="Thailand",B2695="United Arab Emirates",B2695="Japan",B2695="South Korea",B2695="China"),"Asia",
OR(B2695="Russia",B2695="Germany",B2695="France",B2695="Spain",B2695="Turkey",B2695="United Kingdom"),"Europe",
OR(B2695="United States Of America",B2695="Canada",B2695="Mexico",B2695="Brazil"),"America",
OR(B2695="Egypt",B2695="South Africa"),"Africa",
B2695="Australia","Oceania",
TRUE,"Others"
)</f>
        <v>America</v>
      </c>
      <c r="N2695" t="str">
        <f t="shared" si="42"/>
        <v>High</v>
      </c>
    </row>
    <row r="2696" spans="1:14" x14ac:dyDescent="0.3">
      <c r="A2696" t="s">
        <v>20</v>
      </c>
      <c r="B2696" t="str">
        <f>_xlfn.XLOOKUP(A:A,Table1!B:B,Table1!C:C)</f>
        <v>United Arab Emirates</v>
      </c>
      <c r="C2696" s="1">
        <f>_xlfn.XLOOKUP(A:A,Table1!B:B,Table1!E:E)</f>
        <v>45130</v>
      </c>
      <c r="D2696">
        <f>_xlfn.XLOOKUP(A:A,Table1!B:B,Table1!F:F)</f>
        <v>120</v>
      </c>
      <c r="E2696">
        <f>_xlfn.XLOOKUP(A:A,Table1!B:B,Table1!G:G)</f>
        <v>49</v>
      </c>
      <c r="F2696">
        <f>_xlfn.XLOOKUP(A:A,Table1!B:B,Table1!H:H)</f>
        <v>99</v>
      </c>
      <c r="G2696">
        <f>_xlfn.XLOOKUP(A:A,Table1!B:B,Table1!I:I)</f>
        <v>6</v>
      </c>
      <c r="H2696">
        <f>_xlfn.XLOOKUP(A:A,Table1!B:B,Table1!J:J)</f>
        <v>7</v>
      </c>
      <c r="I2696">
        <f>_xlfn.XLOOKUP(A:A,Table1!B:B,Table1!K:K)</f>
        <v>134</v>
      </c>
      <c r="J2696">
        <f>_xlfn.XLOOKUP(A:A,Table1!B:B,Table1!L:L)</f>
        <v>13</v>
      </c>
      <c r="K2696">
        <f>_xlfn.XLOOKUP(A:A,Table1!B:B,Table1!M:M)</f>
        <v>32</v>
      </c>
      <c r="L2696">
        <f>_xlfn.XLOOKUP(A:A,Table1!B:B,Table1!N:N)</f>
        <v>5</v>
      </c>
      <c r="M2696" t="str" cm="1">
        <f t="array" ref="M2696">_xlfn.IFS(
OR(B2696="India",B2696="Thailand",B2696="United Arab Emirates",B2696="Japan",B2696="South Korea",B2696="China"),"Asia",
OR(B2696="Russia",B2696="Germany",B2696="France",B2696="Spain",B2696="Turkey",B2696="United Kingdom"),"Europe",
OR(B2696="United States Of America",B2696="Canada",B2696="Mexico",B2696="Brazil"),"America",
OR(B2696="Egypt",B2696="South Africa"),"Africa",
B2696="Australia","Oceania",
TRUE,"Others"
)</f>
        <v>Asia</v>
      </c>
      <c r="N2696" t="str">
        <f t="shared" si="42"/>
        <v>Low</v>
      </c>
    </row>
    <row r="2697" spans="1:14" x14ac:dyDescent="0.3">
      <c r="A2697" t="s">
        <v>74</v>
      </c>
      <c r="B2697" t="str">
        <f>_xlfn.XLOOKUP(A:A,Table1!B:B,Table1!C:C)</f>
        <v>Australia</v>
      </c>
      <c r="C2697" s="1">
        <f>_xlfn.XLOOKUP(A:A,Table1!B:B,Table1!E:E)</f>
        <v>45205</v>
      </c>
      <c r="D2697">
        <f>_xlfn.XLOOKUP(A:A,Table1!B:B,Table1!F:F)</f>
        <v>110</v>
      </c>
      <c r="E2697">
        <f>_xlfn.XLOOKUP(A:A,Table1!B:B,Table1!G:G)</f>
        <v>82</v>
      </c>
      <c r="F2697">
        <f>_xlfn.XLOOKUP(A:A,Table1!B:B,Table1!H:H)</f>
        <v>77</v>
      </c>
      <c r="G2697">
        <f>_xlfn.XLOOKUP(A:A,Table1!B:B,Table1!I:I)</f>
        <v>10</v>
      </c>
      <c r="H2697">
        <f>_xlfn.XLOOKUP(A:A,Table1!B:B,Table1!J:J)</f>
        <v>7</v>
      </c>
      <c r="I2697">
        <f>_xlfn.XLOOKUP(A:A,Table1!B:B,Table1!K:K)</f>
        <v>19</v>
      </c>
      <c r="J2697">
        <f>_xlfn.XLOOKUP(A:A,Table1!B:B,Table1!L:L)</f>
        <v>17</v>
      </c>
      <c r="K2697">
        <f>_xlfn.XLOOKUP(A:A,Table1!B:B,Table1!M:M)</f>
        <v>65</v>
      </c>
      <c r="L2697">
        <f>_xlfn.XLOOKUP(A:A,Table1!B:B,Table1!N:N)</f>
        <v>13</v>
      </c>
      <c r="M2697" t="str" cm="1">
        <f t="array" ref="M2697">_xlfn.IFS(
OR(B2697="India",B2697="Thailand",B2697="United Arab Emirates",B2697="Japan",B2697="South Korea",B2697="China"),"Asia",
OR(B2697="Russia",B2697="Germany",B2697="France",B2697="Spain",B2697="Turkey",B2697="United Kingdom"),"Europe",
OR(B2697="United States Of America",B2697="Canada",B2697="Mexico",B2697="Brazil"),"America",
OR(B2697="Egypt",B2697="South Africa"),"Africa",
B2697="Australia","Oceania",
TRUE,"Others"
)</f>
        <v>Oceania</v>
      </c>
      <c r="N2697" t="str">
        <f t="shared" si="42"/>
        <v>Moderate</v>
      </c>
    </row>
    <row r="2698" spans="1:14" x14ac:dyDescent="0.3">
      <c r="A2698" t="s">
        <v>39</v>
      </c>
      <c r="B2698" t="str">
        <f>_xlfn.XLOOKUP(A:A,Table1!B:B,Table1!C:C)</f>
        <v>Spain</v>
      </c>
      <c r="C2698" s="1">
        <f>_xlfn.XLOOKUP(A:A,Table1!B:B,Table1!E:E)</f>
        <v>44930</v>
      </c>
      <c r="D2698">
        <f>_xlfn.XLOOKUP(A:A,Table1!B:B,Table1!F:F)</f>
        <v>6</v>
      </c>
      <c r="E2698">
        <f>_xlfn.XLOOKUP(A:A,Table1!B:B,Table1!G:G)</f>
        <v>167</v>
      </c>
      <c r="F2698">
        <f>_xlfn.XLOOKUP(A:A,Table1!B:B,Table1!H:H)</f>
        <v>72</v>
      </c>
      <c r="G2698">
        <f>_xlfn.XLOOKUP(A:A,Table1!B:B,Table1!I:I)</f>
        <v>18</v>
      </c>
      <c r="H2698">
        <f>_xlfn.XLOOKUP(A:A,Table1!B:B,Table1!J:J)</f>
        <v>3</v>
      </c>
      <c r="I2698">
        <f>_xlfn.XLOOKUP(A:A,Table1!B:B,Table1!K:K)</f>
        <v>153</v>
      </c>
      <c r="J2698">
        <f>_xlfn.XLOOKUP(A:A,Table1!B:B,Table1!L:L)</f>
        <v>22</v>
      </c>
      <c r="K2698">
        <f>_xlfn.XLOOKUP(A:A,Table1!B:B,Table1!M:M)</f>
        <v>38</v>
      </c>
      <c r="L2698">
        <f>_xlfn.XLOOKUP(A:A,Table1!B:B,Table1!N:N)</f>
        <v>9</v>
      </c>
      <c r="M2698" t="str" cm="1">
        <f t="array" ref="M2698">_xlfn.IFS(
OR(B2698="India",B2698="Thailand",B2698="United Arab Emirates",B2698="Japan",B2698="South Korea",B2698="China"),"Asia",
OR(B2698="Russia",B2698="Germany",B2698="France",B2698="Spain",B2698="Turkey",B2698="United Kingdom"),"Europe",
OR(B2698="United States Of America",B2698="Canada",B2698="Mexico",B2698="Brazil"),"America",
OR(B2698="Egypt",B2698="South Africa"),"Africa",
B2698="Australia","Oceania",
TRUE,"Others"
)</f>
        <v>Europe</v>
      </c>
      <c r="N2698" t="str">
        <f t="shared" si="42"/>
        <v>Moderate</v>
      </c>
    </row>
    <row r="2699" spans="1:14" x14ac:dyDescent="0.3">
      <c r="A2699" t="s">
        <v>74</v>
      </c>
      <c r="B2699" t="str">
        <f>_xlfn.XLOOKUP(A:A,Table1!B:B,Table1!C:C)</f>
        <v>Australia</v>
      </c>
      <c r="C2699" s="1">
        <f>_xlfn.XLOOKUP(A:A,Table1!B:B,Table1!E:E)</f>
        <v>45205</v>
      </c>
      <c r="D2699">
        <f>_xlfn.XLOOKUP(A:A,Table1!B:B,Table1!F:F)</f>
        <v>110</v>
      </c>
      <c r="E2699">
        <f>_xlfn.XLOOKUP(A:A,Table1!B:B,Table1!G:G)</f>
        <v>82</v>
      </c>
      <c r="F2699">
        <f>_xlfn.XLOOKUP(A:A,Table1!B:B,Table1!H:H)</f>
        <v>77</v>
      </c>
      <c r="G2699">
        <f>_xlfn.XLOOKUP(A:A,Table1!B:B,Table1!I:I)</f>
        <v>10</v>
      </c>
      <c r="H2699">
        <f>_xlfn.XLOOKUP(A:A,Table1!B:B,Table1!J:J)</f>
        <v>7</v>
      </c>
      <c r="I2699">
        <f>_xlfn.XLOOKUP(A:A,Table1!B:B,Table1!K:K)</f>
        <v>19</v>
      </c>
      <c r="J2699">
        <f>_xlfn.XLOOKUP(A:A,Table1!B:B,Table1!L:L)</f>
        <v>17</v>
      </c>
      <c r="K2699">
        <f>_xlfn.XLOOKUP(A:A,Table1!B:B,Table1!M:M)</f>
        <v>65</v>
      </c>
      <c r="L2699">
        <f>_xlfn.XLOOKUP(A:A,Table1!B:B,Table1!N:N)</f>
        <v>13</v>
      </c>
      <c r="M2699" t="str" cm="1">
        <f t="array" ref="M2699">_xlfn.IFS(
OR(B2699="India",B2699="Thailand",B2699="United Arab Emirates",B2699="Japan",B2699="South Korea",B2699="China"),"Asia",
OR(B2699="Russia",B2699="Germany",B2699="France",B2699="Spain",B2699="Turkey",B2699="United Kingdom"),"Europe",
OR(B2699="United States Of America",B2699="Canada",B2699="Mexico",B2699="Brazil"),"America",
OR(B2699="Egypt",B2699="South Africa"),"Africa",
B2699="Australia","Oceania",
TRUE,"Others"
)</f>
        <v>Oceania</v>
      </c>
      <c r="N2699" t="str">
        <f t="shared" si="42"/>
        <v>Moderate</v>
      </c>
    </row>
    <row r="2700" spans="1:14" x14ac:dyDescent="0.3">
      <c r="A2700" t="s">
        <v>74</v>
      </c>
      <c r="B2700" t="str">
        <f>_xlfn.XLOOKUP(A:A,Table1!B:B,Table1!C:C)</f>
        <v>Australia</v>
      </c>
      <c r="C2700" s="1">
        <f>_xlfn.XLOOKUP(A:A,Table1!B:B,Table1!E:E)</f>
        <v>45205</v>
      </c>
      <c r="D2700">
        <f>_xlfn.XLOOKUP(A:A,Table1!B:B,Table1!F:F)</f>
        <v>110</v>
      </c>
      <c r="E2700">
        <f>_xlfn.XLOOKUP(A:A,Table1!B:B,Table1!G:G)</f>
        <v>82</v>
      </c>
      <c r="F2700">
        <f>_xlfn.XLOOKUP(A:A,Table1!B:B,Table1!H:H)</f>
        <v>77</v>
      </c>
      <c r="G2700">
        <f>_xlfn.XLOOKUP(A:A,Table1!B:B,Table1!I:I)</f>
        <v>10</v>
      </c>
      <c r="H2700">
        <f>_xlfn.XLOOKUP(A:A,Table1!B:B,Table1!J:J)</f>
        <v>7</v>
      </c>
      <c r="I2700">
        <f>_xlfn.XLOOKUP(A:A,Table1!B:B,Table1!K:K)</f>
        <v>19</v>
      </c>
      <c r="J2700">
        <f>_xlfn.XLOOKUP(A:A,Table1!B:B,Table1!L:L)</f>
        <v>17</v>
      </c>
      <c r="K2700">
        <f>_xlfn.XLOOKUP(A:A,Table1!B:B,Table1!M:M)</f>
        <v>65</v>
      </c>
      <c r="L2700">
        <f>_xlfn.XLOOKUP(A:A,Table1!B:B,Table1!N:N)</f>
        <v>13</v>
      </c>
      <c r="M2700" t="str" cm="1">
        <f t="array" ref="M2700">_xlfn.IFS(
OR(B2700="India",B2700="Thailand",B2700="United Arab Emirates",B2700="Japan",B2700="South Korea",B2700="China"),"Asia",
OR(B2700="Russia",B2700="Germany",B2700="France",B2700="Spain",B2700="Turkey",B2700="United Kingdom"),"Europe",
OR(B2700="United States Of America",B2700="Canada",B2700="Mexico",B2700="Brazil"),"America",
OR(B2700="Egypt",B2700="South Africa"),"Africa",
B2700="Australia","Oceania",
TRUE,"Others"
)</f>
        <v>Oceania</v>
      </c>
      <c r="N2700" t="str">
        <f t="shared" si="42"/>
        <v>Moderate</v>
      </c>
    </row>
    <row r="2701" spans="1:14" x14ac:dyDescent="0.3">
      <c r="A2701" t="s">
        <v>34</v>
      </c>
      <c r="B2701" t="str">
        <f>_xlfn.XLOOKUP(A:A,Table1!B:B,Table1!C:C)</f>
        <v>Japan</v>
      </c>
      <c r="C2701" s="1">
        <f>_xlfn.XLOOKUP(A:A,Table1!B:B,Table1!E:E)</f>
        <v>45258</v>
      </c>
      <c r="D2701">
        <f>_xlfn.XLOOKUP(A:A,Table1!B:B,Table1!F:F)</f>
        <v>128</v>
      </c>
      <c r="E2701">
        <f>_xlfn.XLOOKUP(A:A,Table1!B:B,Table1!G:G)</f>
        <v>84</v>
      </c>
      <c r="F2701">
        <f>_xlfn.XLOOKUP(A:A,Table1!B:B,Table1!H:H)</f>
        <v>61</v>
      </c>
      <c r="G2701">
        <f>_xlfn.XLOOKUP(A:A,Table1!B:B,Table1!I:I)</f>
        <v>33</v>
      </c>
      <c r="H2701">
        <f>_xlfn.XLOOKUP(A:A,Table1!B:B,Table1!J:J)</f>
        <v>6</v>
      </c>
      <c r="I2701">
        <f>_xlfn.XLOOKUP(A:A,Table1!B:B,Table1!K:K)</f>
        <v>25</v>
      </c>
      <c r="J2701">
        <f>_xlfn.XLOOKUP(A:A,Table1!B:B,Table1!L:L)</f>
        <v>-8</v>
      </c>
      <c r="K2701">
        <f>_xlfn.XLOOKUP(A:A,Table1!B:B,Table1!M:M)</f>
        <v>14</v>
      </c>
      <c r="L2701">
        <f>_xlfn.XLOOKUP(A:A,Table1!B:B,Table1!N:N)</f>
        <v>9</v>
      </c>
      <c r="M2701" t="str" cm="1">
        <f t="array" ref="M2701">_xlfn.IFS(
OR(B2701="India",B2701="Thailand",B2701="United Arab Emirates",B2701="Japan",B2701="South Korea",B2701="China"),"Asia",
OR(B2701="Russia",B2701="Germany",B2701="France",B2701="Spain",B2701="Turkey",B2701="United Kingdom"),"Europe",
OR(B2701="United States Of America",B2701="Canada",B2701="Mexico",B2701="Brazil"),"America",
OR(B2701="Egypt",B2701="South Africa"),"Africa",
B2701="Australia","Oceania",
TRUE,"Others"
)</f>
        <v>Asia</v>
      </c>
      <c r="N2701" t="str">
        <f t="shared" si="42"/>
        <v>Low</v>
      </c>
    </row>
    <row r="2702" spans="1:14" x14ac:dyDescent="0.3">
      <c r="A2702" t="s">
        <v>29</v>
      </c>
      <c r="B2702" t="str">
        <f>_xlfn.XLOOKUP(A:A,Table1!B:B,Table1!C:C)</f>
        <v>United Kingdom</v>
      </c>
      <c r="C2702" s="1">
        <f>_xlfn.XLOOKUP(A:A,Table1!B:B,Table1!E:E)</f>
        <v>45008</v>
      </c>
      <c r="D2702">
        <f>_xlfn.XLOOKUP(A:A,Table1!B:B,Table1!F:F)</f>
        <v>21</v>
      </c>
      <c r="E2702">
        <f>_xlfn.XLOOKUP(A:A,Table1!B:B,Table1!G:G)</f>
        <v>190</v>
      </c>
      <c r="F2702">
        <f>_xlfn.XLOOKUP(A:A,Table1!B:B,Table1!H:H)</f>
        <v>27</v>
      </c>
      <c r="G2702">
        <f>_xlfn.XLOOKUP(A:A,Table1!B:B,Table1!I:I)</f>
        <v>40</v>
      </c>
      <c r="H2702">
        <f>_xlfn.XLOOKUP(A:A,Table1!B:B,Table1!J:J)</f>
        <v>3</v>
      </c>
      <c r="I2702">
        <f>_xlfn.XLOOKUP(A:A,Table1!B:B,Table1!K:K)</f>
        <v>14</v>
      </c>
      <c r="J2702">
        <f>_xlfn.XLOOKUP(A:A,Table1!B:B,Table1!L:L)</f>
        <v>-9</v>
      </c>
      <c r="K2702">
        <f>_xlfn.XLOOKUP(A:A,Table1!B:B,Table1!M:M)</f>
        <v>45</v>
      </c>
      <c r="L2702">
        <f>_xlfn.XLOOKUP(A:A,Table1!B:B,Table1!N:N)</f>
        <v>2</v>
      </c>
      <c r="M2702" t="str" cm="1">
        <f t="array" ref="M2702">_xlfn.IFS(
OR(B2702="India",B2702="Thailand",B2702="United Arab Emirates",B2702="Japan",B2702="South Korea",B2702="China"),"Asia",
OR(B2702="Russia",B2702="Germany",B2702="France",B2702="Spain",B2702="Turkey",B2702="United Kingdom"),"Europe",
OR(B2702="United States Of America",B2702="Canada",B2702="Mexico",B2702="Brazil"),"America",
OR(B2702="Egypt",B2702="South Africa"),"Africa",
B2702="Australia","Oceania",
TRUE,"Others"
)</f>
        <v>Europe</v>
      </c>
      <c r="N2702" t="str">
        <f t="shared" si="42"/>
        <v>Low</v>
      </c>
    </row>
    <row r="2703" spans="1:14" x14ac:dyDescent="0.3">
      <c r="A2703" t="s">
        <v>42</v>
      </c>
      <c r="B2703" t="str">
        <f>_xlfn.XLOOKUP(A:A,Table1!B:B,Table1!C:C)</f>
        <v>Thailand</v>
      </c>
      <c r="C2703" s="1">
        <f>_xlfn.XLOOKUP(A:A,Table1!B:B,Table1!E:E)</f>
        <v>45173</v>
      </c>
      <c r="D2703">
        <f>_xlfn.XLOOKUP(A:A,Table1!B:B,Table1!F:F)</f>
        <v>107</v>
      </c>
      <c r="E2703">
        <f>_xlfn.XLOOKUP(A:A,Table1!B:B,Table1!G:G)</f>
        <v>73</v>
      </c>
      <c r="F2703">
        <f>_xlfn.XLOOKUP(A:A,Table1!B:B,Table1!H:H)</f>
        <v>77</v>
      </c>
      <c r="G2703">
        <f>_xlfn.XLOOKUP(A:A,Table1!B:B,Table1!I:I)</f>
        <v>3</v>
      </c>
      <c r="H2703">
        <f>_xlfn.XLOOKUP(A:A,Table1!B:B,Table1!J:J)</f>
        <v>5</v>
      </c>
      <c r="I2703">
        <f>_xlfn.XLOOKUP(A:A,Table1!B:B,Table1!K:K)</f>
        <v>98</v>
      </c>
      <c r="J2703">
        <f>_xlfn.XLOOKUP(A:A,Table1!B:B,Table1!L:L)</f>
        <v>10</v>
      </c>
      <c r="K2703">
        <f>_xlfn.XLOOKUP(A:A,Table1!B:B,Table1!M:M)</f>
        <v>61</v>
      </c>
      <c r="L2703">
        <f>_xlfn.XLOOKUP(A:A,Table1!B:B,Table1!N:N)</f>
        <v>5</v>
      </c>
      <c r="M2703" t="str" cm="1">
        <f t="array" ref="M2703">_xlfn.IFS(
OR(B2703="India",B2703="Thailand",B2703="United Arab Emirates",B2703="Japan",B2703="South Korea",B2703="China"),"Asia",
OR(B2703="Russia",B2703="Germany",B2703="France",B2703="Spain",B2703="Turkey",B2703="United Kingdom"),"Europe",
OR(B2703="United States Of America",B2703="Canada",B2703="Mexico",B2703="Brazil"),"America",
OR(B2703="Egypt",B2703="South Africa"),"Africa",
B2703="Australia","Oceania",
TRUE,"Others"
)</f>
        <v>Asia</v>
      </c>
      <c r="N2703" t="str">
        <f t="shared" si="42"/>
        <v>Low</v>
      </c>
    </row>
    <row r="2704" spans="1:14" x14ac:dyDescent="0.3">
      <c r="A2704" t="s">
        <v>74</v>
      </c>
      <c r="B2704" t="str">
        <f>_xlfn.XLOOKUP(A:A,Table1!B:B,Table1!C:C)</f>
        <v>Australia</v>
      </c>
      <c r="C2704" s="1">
        <f>_xlfn.XLOOKUP(A:A,Table1!B:B,Table1!E:E)</f>
        <v>45205</v>
      </c>
      <c r="D2704">
        <f>_xlfn.XLOOKUP(A:A,Table1!B:B,Table1!F:F)</f>
        <v>110</v>
      </c>
      <c r="E2704">
        <f>_xlfn.XLOOKUP(A:A,Table1!B:B,Table1!G:G)</f>
        <v>82</v>
      </c>
      <c r="F2704">
        <f>_xlfn.XLOOKUP(A:A,Table1!B:B,Table1!H:H)</f>
        <v>77</v>
      </c>
      <c r="G2704">
        <f>_xlfn.XLOOKUP(A:A,Table1!B:B,Table1!I:I)</f>
        <v>10</v>
      </c>
      <c r="H2704">
        <f>_xlfn.XLOOKUP(A:A,Table1!B:B,Table1!J:J)</f>
        <v>7</v>
      </c>
      <c r="I2704">
        <f>_xlfn.XLOOKUP(A:A,Table1!B:B,Table1!K:K)</f>
        <v>19</v>
      </c>
      <c r="J2704">
        <f>_xlfn.XLOOKUP(A:A,Table1!B:B,Table1!L:L)</f>
        <v>17</v>
      </c>
      <c r="K2704">
        <f>_xlfn.XLOOKUP(A:A,Table1!B:B,Table1!M:M)</f>
        <v>65</v>
      </c>
      <c r="L2704">
        <f>_xlfn.XLOOKUP(A:A,Table1!B:B,Table1!N:N)</f>
        <v>13</v>
      </c>
      <c r="M2704" t="str" cm="1">
        <f t="array" ref="M2704">_xlfn.IFS(
OR(B2704="India",B2704="Thailand",B2704="United Arab Emirates",B2704="Japan",B2704="South Korea",B2704="China"),"Asia",
OR(B2704="Russia",B2704="Germany",B2704="France",B2704="Spain",B2704="Turkey",B2704="United Kingdom"),"Europe",
OR(B2704="United States Of America",B2704="Canada",B2704="Mexico",B2704="Brazil"),"America",
OR(B2704="Egypt",B2704="South Africa"),"Africa",
B2704="Australia","Oceania",
TRUE,"Others"
)</f>
        <v>Oceania</v>
      </c>
      <c r="N2704" t="str">
        <f t="shared" si="42"/>
        <v>Moderate</v>
      </c>
    </row>
    <row r="2705" spans="1:14" x14ac:dyDescent="0.3">
      <c r="A2705" t="s">
        <v>102</v>
      </c>
      <c r="B2705" t="str">
        <f>_xlfn.XLOOKUP(A:A,Table1!B:B,Table1!C:C)</f>
        <v>Spain</v>
      </c>
      <c r="C2705" s="1">
        <f>_xlfn.XLOOKUP(A:A,Table1!B:B,Table1!E:E)</f>
        <v>44931</v>
      </c>
      <c r="D2705">
        <f>_xlfn.XLOOKUP(A:A,Table1!B:B,Table1!F:F)</f>
        <v>127</v>
      </c>
      <c r="E2705">
        <f>_xlfn.XLOOKUP(A:A,Table1!B:B,Table1!G:G)</f>
        <v>112</v>
      </c>
      <c r="F2705">
        <f>_xlfn.XLOOKUP(A:A,Table1!B:B,Table1!H:H)</f>
        <v>47</v>
      </c>
      <c r="G2705">
        <f>_xlfn.XLOOKUP(A:A,Table1!B:B,Table1!I:I)</f>
        <v>20</v>
      </c>
      <c r="H2705">
        <f>_xlfn.XLOOKUP(A:A,Table1!B:B,Table1!J:J)</f>
        <v>2</v>
      </c>
      <c r="I2705">
        <f>_xlfn.XLOOKUP(A:A,Table1!B:B,Table1!K:K)</f>
        <v>118</v>
      </c>
      <c r="J2705">
        <f>_xlfn.XLOOKUP(A:A,Table1!B:B,Table1!L:L)</f>
        <v>16</v>
      </c>
      <c r="K2705">
        <f>_xlfn.XLOOKUP(A:A,Table1!B:B,Table1!M:M)</f>
        <v>63</v>
      </c>
      <c r="L2705">
        <f>_xlfn.XLOOKUP(A:A,Table1!B:B,Table1!N:N)</f>
        <v>13</v>
      </c>
      <c r="M2705" t="str" cm="1">
        <f t="array" ref="M2705">_xlfn.IFS(
OR(B2705="India",B2705="Thailand",B2705="United Arab Emirates",B2705="Japan",B2705="South Korea",B2705="China"),"Asia",
OR(B2705="Russia",B2705="Germany",B2705="France",B2705="Spain",B2705="Turkey",B2705="United Kingdom"),"Europe",
OR(B2705="United States Of America",B2705="Canada",B2705="Mexico",B2705="Brazil"),"America",
OR(B2705="Egypt",B2705="South Africa"),"Africa",
B2705="Australia","Oceania",
TRUE,"Others"
)</f>
        <v>Europe</v>
      </c>
      <c r="N2705" t="str">
        <f t="shared" si="42"/>
        <v>Moderate</v>
      </c>
    </row>
    <row r="2706" spans="1:14" x14ac:dyDescent="0.3">
      <c r="A2706" t="s">
        <v>22</v>
      </c>
      <c r="B2706" t="str">
        <f>_xlfn.XLOOKUP(A:A,Table1!B:B,Table1!C:C)</f>
        <v>India</v>
      </c>
      <c r="C2706" s="1">
        <f>_xlfn.XLOOKUP(A:A,Table1!B:B,Table1!E:E)</f>
        <v>45262</v>
      </c>
      <c r="D2706">
        <f>_xlfn.XLOOKUP(A:A,Table1!B:B,Table1!F:F)</f>
        <v>25</v>
      </c>
      <c r="E2706">
        <f>_xlfn.XLOOKUP(A:A,Table1!B:B,Table1!G:G)</f>
        <v>118</v>
      </c>
      <c r="F2706">
        <f>_xlfn.XLOOKUP(A:A,Table1!B:B,Table1!H:H)</f>
        <v>74</v>
      </c>
      <c r="G2706">
        <f>_xlfn.XLOOKUP(A:A,Table1!B:B,Table1!I:I)</f>
        <v>11</v>
      </c>
      <c r="H2706">
        <f>_xlfn.XLOOKUP(A:A,Table1!B:B,Table1!J:J)</f>
        <v>1</v>
      </c>
      <c r="I2706">
        <f>_xlfn.XLOOKUP(A:A,Table1!B:B,Table1!K:K)</f>
        <v>188</v>
      </c>
      <c r="J2706">
        <f>_xlfn.XLOOKUP(A:A,Table1!B:B,Table1!L:L)</f>
        <v>20</v>
      </c>
      <c r="K2706">
        <f>_xlfn.XLOOKUP(A:A,Table1!B:B,Table1!M:M)</f>
        <v>67</v>
      </c>
      <c r="L2706">
        <f>_xlfn.XLOOKUP(A:A,Table1!B:B,Table1!N:N)</f>
        <v>9</v>
      </c>
      <c r="M2706" t="str" cm="1">
        <f t="array" ref="M2706">_xlfn.IFS(
OR(B2706="India",B2706="Thailand",B2706="United Arab Emirates",B2706="Japan",B2706="South Korea",B2706="China"),"Asia",
OR(B2706="Russia",B2706="Germany",B2706="France",B2706="Spain",B2706="Turkey",B2706="United Kingdom"),"Europe",
OR(B2706="United States Of America",B2706="Canada",B2706="Mexico",B2706="Brazil"),"America",
OR(B2706="Egypt",B2706="South Africa"),"Africa",
B2706="Australia","Oceania",
TRUE,"Others"
)</f>
        <v>Asia</v>
      </c>
      <c r="N2706" t="str">
        <f t="shared" si="42"/>
        <v>Moderate</v>
      </c>
    </row>
    <row r="2707" spans="1:14" x14ac:dyDescent="0.3">
      <c r="A2707" t="s">
        <v>26</v>
      </c>
      <c r="B2707" t="str">
        <f>_xlfn.XLOOKUP(A:A,Table1!B:B,Table1!C:C)</f>
        <v>France</v>
      </c>
      <c r="C2707" s="1">
        <f>_xlfn.XLOOKUP(A:A,Table1!B:B,Table1!E:E)</f>
        <v>45154</v>
      </c>
      <c r="D2707">
        <f>_xlfn.XLOOKUP(A:A,Table1!B:B,Table1!F:F)</f>
        <v>19</v>
      </c>
      <c r="E2707">
        <f>_xlfn.XLOOKUP(A:A,Table1!B:B,Table1!G:G)</f>
        <v>82</v>
      </c>
      <c r="F2707">
        <f>_xlfn.XLOOKUP(A:A,Table1!B:B,Table1!H:H)</f>
        <v>47</v>
      </c>
      <c r="G2707">
        <f>_xlfn.XLOOKUP(A:A,Table1!B:B,Table1!I:I)</f>
        <v>5</v>
      </c>
      <c r="H2707">
        <f>_xlfn.XLOOKUP(A:A,Table1!B:B,Table1!J:J)</f>
        <v>2</v>
      </c>
      <c r="I2707">
        <f>_xlfn.XLOOKUP(A:A,Table1!B:B,Table1!K:K)</f>
        <v>129</v>
      </c>
      <c r="J2707">
        <f>_xlfn.XLOOKUP(A:A,Table1!B:B,Table1!L:L)</f>
        <v>23</v>
      </c>
      <c r="K2707">
        <f>_xlfn.XLOOKUP(A:A,Table1!B:B,Table1!M:M)</f>
        <v>93</v>
      </c>
      <c r="L2707">
        <f>_xlfn.XLOOKUP(A:A,Table1!B:B,Table1!N:N)</f>
        <v>18</v>
      </c>
      <c r="M2707" t="str" cm="1">
        <f t="array" ref="M2707">_xlfn.IFS(
OR(B2707="India",B2707="Thailand",B2707="United Arab Emirates",B2707="Japan",B2707="South Korea",B2707="China"),"Asia",
OR(B2707="Russia",B2707="Germany",B2707="France",B2707="Spain",B2707="Turkey",B2707="United Kingdom"),"Europe",
OR(B2707="United States Of America",B2707="Canada",B2707="Mexico",B2707="Brazil"),"America",
OR(B2707="Egypt",B2707="South Africa"),"Africa",
B2707="Australia","Oceania",
TRUE,"Others"
)</f>
        <v>Europe</v>
      </c>
      <c r="N2707" t="str">
        <f t="shared" si="42"/>
        <v>Moderate</v>
      </c>
    </row>
    <row r="2708" spans="1:14" x14ac:dyDescent="0.3">
      <c r="A2708" t="s">
        <v>74</v>
      </c>
      <c r="B2708" t="str">
        <f>_xlfn.XLOOKUP(A:A,Table1!B:B,Table1!C:C)</f>
        <v>Australia</v>
      </c>
      <c r="C2708" s="1">
        <f>_xlfn.XLOOKUP(A:A,Table1!B:B,Table1!E:E)</f>
        <v>45205</v>
      </c>
      <c r="D2708">
        <f>_xlfn.XLOOKUP(A:A,Table1!B:B,Table1!F:F)</f>
        <v>110</v>
      </c>
      <c r="E2708">
        <f>_xlfn.XLOOKUP(A:A,Table1!B:B,Table1!G:G)</f>
        <v>82</v>
      </c>
      <c r="F2708">
        <f>_xlfn.XLOOKUP(A:A,Table1!B:B,Table1!H:H)</f>
        <v>77</v>
      </c>
      <c r="G2708">
        <f>_xlfn.XLOOKUP(A:A,Table1!B:B,Table1!I:I)</f>
        <v>10</v>
      </c>
      <c r="H2708">
        <f>_xlfn.XLOOKUP(A:A,Table1!B:B,Table1!J:J)</f>
        <v>7</v>
      </c>
      <c r="I2708">
        <f>_xlfn.XLOOKUP(A:A,Table1!B:B,Table1!K:K)</f>
        <v>19</v>
      </c>
      <c r="J2708">
        <f>_xlfn.XLOOKUP(A:A,Table1!B:B,Table1!L:L)</f>
        <v>17</v>
      </c>
      <c r="K2708">
        <f>_xlfn.XLOOKUP(A:A,Table1!B:B,Table1!M:M)</f>
        <v>65</v>
      </c>
      <c r="L2708">
        <f>_xlfn.XLOOKUP(A:A,Table1!B:B,Table1!N:N)</f>
        <v>13</v>
      </c>
      <c r="M2708" t="str" cm="1">
        <f t="array" ref="M2708">_xlfn.IFS(
OR(B2708="India",B2708="Thailand",B2708="United Arab Emirates",B2708="Japan",B2708="South Korea",B2708="China"),"Asia",
OR(B2708="Russia",B2708="Germany",B2708="France",B2708="Spain",B2708="Turkey",B2708="United Kingdom"),"Europe",
OR(B2708="United States Of America",B2708="Canada",B2708="Mexico",B2708="Brazil"),"America",
OR(B2708="Egypt",B2708="South Africa"),"Africa",
B2708="Australia","Oceania",
TRUE,"Others"
)</f>
        <v>Oceania</v>
      </c>
      <c r="N2708" t="str">
        <f t="shared" si="42"/>
        <v>Moderate</v>
      </c>
    </row>
    <row r="2709" spans="1:14" x14ac:dyDescent="0.3">
      <c r="A2709" t="s">
        <v>111</v>
      </c>
      <c r="B2709" t="str">
        <f>_xlfn.XLOOKUP(A:A,Table1!B:B,Table1!C:C)</f>
        <v>Japan</v>
      </c>
      <c r="C2709" s="1">
        <f>_xlfn.XLOOKUP(A:A,Table1!B:B,Table1!E:E)</f>
        <v>44999</v>
      </c>
      <c r="D2709">
        <f>_xlfn.XLOOKUP(A:A,Table1!B:B,Table1!F:F)</f>
        <v>95</v>
      </c>
      <c r="E2709">
        <f>_xlfn.XLOOKUP(A:A,Table1!B:B,Table1!G:G)</f>
        <v>49</v>
      </c>
      <c r="F2709">
        <f>_xlfn.XLOOKUP(A:A,Table1!B:B,Table1!H:H)</f>
        <v>80</v>
      </c>
      <c r="G2709">
        <f>_xlfn.XLOOKUP(A:A,Table1!B:B,Table1!I:I)</f>
        <v>47</v>
      </c>
      <c r="H2709">
        <f>_xlfn.XLOOKUP(A:A,Table1!B:B,Table1!J:J)</f>
        <v>2</v>
      </c>
      <c r="I2709">
        <f>_xlfn.XLOOKUP(A:A,Table1!B:B,Table1!K:K)</f>
        <v>10</v>
      </c>
      <c r="J2709">
        <f>_xlfn.XLOOKUP(A:A,Table1!B:B,Table1!L:L)</f>
        <v>4</v>
      </c>
      <c r="K2709">
        <f>_xlfn.XLOOKUP(A:A,Table1!B:B,Table1!M:M)</f>
        <v>86</v>
      </c>
      <c r="L2709">
        <f>_xlfn.XLOOKUP(A:A,Table1!B:B,Table1!N:N)</f>
        <v>5</v>
      </c>
      <c r="M2709" t="str" cm="1">
        <f t="array" ref="M2709">_xlfn.IFS(
OR(B2709="India",B2709="Thailand",B2709="United Arab Emirates",B2709="Japan",B2709="South Korea",B2709="China"),"Asia",
OR(B2709="Russia",B2709="Germany",B2709="France",B2709="Spain",B2709="Turkey",B2709="United Kingdom"),"Europe",
OR(B2709="United States Of America",B2709="Canada",B2709="Mexico",B2709="Brazil"),"America",
OR(B2709="Egypt",B2709="South Africa"),"Africa",
B2709="Australia","Oceania",
TRUE,"Others"
)</f>
        <v>Asia</v>
      </c>
      <c r="N2709" t="str">
        <f t="shared" si="42"/>
        <v>Low</v>
      </c>
    </row>
    <row r="2710" spans="1:14" x14ac:dyDescent="0.3">
      <c r="A2710" t="s">
        <v>37</v>
      </c>
      <c r="B2710" t="str">
        <f>_xlfn.XLOOKUP(A:A,Table1!B:B,Table1!C:C)</f>
        <v>Mexico</v>
      </c>
      <c r="C2710" s="1">
        <f>_xlfn.XLOOKUP(A:A,Table1!B:B,Table1!E:E)</f>
        <v>45194</v>
      </c>
      <c r="D2710">
        <f>_xlfn.XLOOKUP(A:A,Table1!B:B,Table1!F:F)</f>
        <v>62</v>
      </c>
      <c r="E2710">
        <f>_xlfn.XLOOKUP(A:A,Table1!B:B,Table1!G:G)</f>
        <v>58</v>
      </c>
      <c r="F2710">
        <f>_xlfn.XLOOKUP(A:A,Table1!B:B,Table1!H:H)</f>
        <v>56</v>
      </c>
      <c r="G2710">
        <f>_xlfn.XLOOKUP(A:A,Table1!B:B,Table1!I:I)</f>
        <v>5</v>
      </c>
      <c r="H2710">
        <f>_xlfn.XLOOKUP(A:A,Table1!B:B,Table1!J:J)</f>
        <v>5</v>
      </c>
      <c r="I2710">
        <f>_xlfn.XLOOKUP(A:A,Table1!B:B,Table1!K:K)</f>
        <v>23</v>
      </c>
      <c r="J2710">
        <f>_xlfn.XLOOKUP(A:A,Table1!B:B,Table1!L:L)</f>
        <v>23</v>
      </c>
      <c r="K2710">
        <f>_xlfn.XLOOKUP(A:A,Table1!B:B,Table1!M:M)</f>
        <v>97</v>
      </c>
      <c r="L2710">
        <f>_xlfn.XLOOKUP(A:A,Table1!B:B,Table1!N:N)</f>
        <v>6</v>
      </c>
      <c r="M2710" t="str" cm="1">
        <f t="array" ref="M2710">_xlfn.IFS(
OR(B2710="India",B2710="Thailand",B2710="United Arab Emirates",B2710="Japan",B2710="South Korea",B2710="China"),"Asia",
OR(B2710="Russia",B2710="Germany",B2710="France",B2710="Spain",B2710="Turkey",B2710="United Kingdom"),"Europe",
OR(B2710="United States Of America",B2710="Canada",B2710="Mexico",B2710="Brazil"),"America",
OR(B2710="Egypt",B2710="South Africa"),"Africa",
B2710="Australia","Oceania",
TRUE,"Others"
)</f>
        <v>America</v>
      </c>
      <c r="N2710" t="str">
        <f t="shared" si="42"/>
        <v>Moderate</v>
      </c>
    </row>
    <row r="2711" spans="1:14" x14ac:dyDescent="0.3">
      <c r="A2711" t="s">
        <v>61</v>
      </c>
      <c r="B2711" t="str">
        <f>_xlfn.XLOOKUP(A:A,Table1!B:B,Table1!C:C)</f>
        <v>Egypt</v>
      </c>
      <c r="C2711" s="1">
        <f>_xlfn.XLOOKUP(A:A,Table1!B:B,Table1!E:E)</f>
        <v>45041</v>
      </c>
      <c r="D2711">
        <f>_xlfn.XLOOKUP(A:A,Table1!B:B,Table1!F:F)</f>
        <v>86</v>
      </c>
      <c r="E2711">
        <f>_xlfn.XLOOKUP(A:A,Table1!B:B,Table1!G:G)</f>
        <v>82</v>
      </c>
      <c r="F2711">
        <f>_xlfn.XLOOKUP(A:A,Table1!B:B,Table1!H:H)</f>
        <v>84</v>
      </c>
      <c r="G2711">
        <f>_xlfn.XLOOKUP(A:A,Table1!B:B,Table1!I:I)</f>
        <v>16</v>
      </c>
      <c r="H2711">
        <f>_xlfn.XLOOKUP(A:A,Table1!B:B,Table1!J:J)</f>
        <v>7</v>
      </c>
      <c r="I2711">
        <f>_xlfn.XLOOKUP(A:A,Table1!B:B,Table1!K:K)</f>
        <v>186</v>
      </c>
      <c r="J2711">
        <f>_xlfn.XLOOKUP(A:A,Table1!B:B,Table1!L:L)</f>
        <v>4</v>
      </c>
      <c r="K2711">
        <f>_xlfn.XLOOKUP(A:A,Table1!B:B,Table1!M:M)</f>
        <v>16</v>
      </c>
      <c r="L2711">
        <f>_xlfn.XLOOKUP(A:A,Table1!B:B,Table1!N:N)</f>
        <v>5</v>
      </c>
      <c r="M2711" t="str" cm="1">
        <f t="array" ref="M2711">_xlfn.IFS(
OR(B2711="India",B2711="Thailand",B2711="United Arab Emirates",B2711="Japan",B2711="South Korea",B2711="China"),"Asia",
OR(B2711="Russia",B2711="Germany",B2711="France",B2711="Spain",B2711="Turkey",B2711="United Kingdom"),"Europe",
OR(B2711="United States Of America",B2711="Canada",B2711="Mexico",B2711="Brazil"),"America",
OR(B2711="Egypt",B2711="South Africa"),"Africa",
B2711="Australia","Oceania",
TRUE,"Others"
)</f>
        <v>Africa</v>
      </c>
      <c r="N2711" t="str">
        <f t="shared" si="42"/>
        <v>Low</v>
      </c>
    </row>
    <row r="2712" spans="1:14" x14ac:dyDescent="0.3">
      <c r="A2712" t="s">
        <v>22</v>
      </c>
      <c r="B2712" t="str">
        <f>_xlfn.XLOOKUP(A:A,Table1!B:B,Table1!C:C)</f>
        <v>India</v>
      </c>
      <c r="C2712" s="1">
        <f>_xlfn.XLOOKUP(A:A,Table1!B:B,Table1!E:E)</f>
        <v>45262</v>
      </c>
      <c r="D2712">
        <f>_xlfn.XLOOKUP(A:A,Table1!B:B,Table1!F:F)</f>
        <v>25</v>
      </c>
      <c r="E2712">
        <f>_xlfn.XLOOKUP(A:A,Table1!B:B,Table1!G:G)</f>
        <v>118</v>
      </c>
      <c r="F2712">
        <f>_xlfn.XLOOKUP(A:A,Table1!B:B,Table1!H:H)</f>
        <v>74</v>
      </c>
      <c r="G2712">
        <f>_xlfn.XLOOKUP(A:A,Table1!B:B,Table1!I:I)</f>
        <v>11</v>
      </c>
      <c r="H2712">
        <f>_xlfn.XLOOKUP(A:A,Table1!B:B,Table1!J:J)</f>
        <v>1</v>
      </c>
      <c r="I2712">
        <f>_xlfn.XLOOKUP(A:A,Table1!B:B,Table1!K:K)</f>
        <v>188</v>
      </c>
      <c r="J2712">
        <f>_xlfn.XLOOKUP(A:A,Table1!B:B,Table1!L:L)</f>
        <v>20</v>
      </c>
      <c r="K2712">
        <f>_xlfn.XLOOKUP(A:A,Table1!B:B,Table1!M:M)</f>
        <v>67</v>
      </c>
      <c r="L2712">
        <f>_xlfn.XLOOKUP(A:A,Table1!B:B,Table1!N:N)</f>
        <v>9</v>
      </c>
      <c r="M2712" t="str" cm="1">
        <f t="array" ref="M2712">_xlfn.IFS(
OR(B2712="India",B2712="Thailand",B2712="United Arab Emirates",B2712="Japan",B2712="South Korea",B2712="China"),"Asia",
OR(B2712="Russia",B2712="Germany",B2712="France",B2712="Spain",B2712="Turkey",B2712="United Kingdom"),"Europe",
OR(B2712="United States Of America",B2712="Canada",B2712="Mexico",B2712="Brazil"),"America",
OR(B2712="Egypt",B2712="South Africa"),"Africa",
B2712="Australia","Oceania",
TRUE,"Others"
)</f>
        <v>Asia</v>
      </c>
      <c r="N2712" t="str">
        <f t="shared" si="42"/>
        <v>Moderate</v>
      </c>
    </row>
    <row r="2713" spans="1:14" x14ac:dyDescent="0.3">
      <c r="A2713" t="s">
        <v>34</v>
      </c>
      <c r="B2713" t="str">
        <f>_xlfn.XLOOKUP(A:A,Table1!B:B,Table1!C:C)</f>
        <v>Japan</v>
      </c>
      <c r="C2713" s="1">
        <f>_xlfn.XLOOKUP(A:A,Table1!B:B,Table1!E:E)</f>
        <v>45258</v>
      </c>
      <c r="D2713">
        <f>_xlfn.XLOOKUP(A:A,Table1!B:B,Table1!F:F)</f>
        <v>128</v>
      </c>
      <c r="E2713">
        <f>_xlfn.XLOOKUP(A:A,Table1!B:B,Table1!G:G)</f>
        <v>84</v>
      </c>
      <c r="F2713">
        <f>_xlfn.XLOOKUP(A:A,Table1!B:B,Table1!H:H)</f>
        <v>61</v>
      </c>
      <c r="G2713">
        <f>_xlfn.XLOOKUP(A:A,Table1!B:B,Table1!I:I)</f>
        <v>33</v>
      </c>
      <c r="H2713">
        <f>_xlfn.XLOOKUP(A:A,Table1!B:B,Table1!J:J)</f>
        <v>6</v>
      </c>
      <c r="I2713">
        <f>_xlfn.XLOOKUP(A:A,Table1!B:B,Table1!K:K)</f>
        <v>25</v>
      </c>
      <c r="J2713">
        <f>_xlfn.XLOOKUP(A:A,Table1!B:B,Table1!L:L)</f>
        <v>-8</v>
      </c>
      <c r="K2713">
        <f>_xlfn.XLOOKUP(A:A,Table1!B:B,Table1!M:M)</f>
        <v>14</v>
      </c>
      <c r="L2713">
        <f>_xlfn.XLOOKUP(A:A,Table1!B:B,Table1!N:N)</f>
        <v>9</v>
      </c>
      <c r="M2713" t="str" cm="1">
        <f t="array" ref="M2713">_xlfn.IFS(
OR(B2713="India",B2713="Thailand",B2713="United Arab Emirates",B2713="Japan",B2713="South Korea",B2713="China"),"Asia",
OR(B2713="Russia",B2713="Germany",B2713="France",B2713="Spain",B2713="Turkey",B2713="United Kingdom"),"Europe",
OR(B2713="United States Of America",B2713="Canada",B2713="Mexico",B2713="Brazil"),"America",
OR(B2713="Egypt",B2713="South Africa"),"Africa",
B2713="Australia","Oceania",
TRUE,"Others"
)</f>
        <v>Asia</v>
      </c>
      <c r="N2713" t="str">
        <f t="shared" si="42"/>
        <v>Low</v>
      </c>
    </row>
    <row r="2714" spans="1:14" x14ac:dyDescent="0.3">
      <c r="A2714" t="s">
        <v>104</v>
      </c>
      <c r="B2714" t="str">
        <f>_xlfn.XLOOKUP(A:A,Table1!B:B,Table1!C:C)</f>
        <v>Turkey</v>
      </c>
      <c r="C2714" s="1">
        <f>_xlfn.XLOOKUP(A:A,Table1!B:B,Table1!E:E)</f>
        <v>45249</v>
      </c>
      <c r="D2714">
        <f>_xlfn.XLOOKUP(A:A,Table1!B:B,Table1!F:F)</f>
        <v>71</v>
      </c>
      <c r="E2714">
        <f>_xlfn.XLOOKUP(A:A,Table1!B:B,Table1!G:G)</f>
        <v>102</v>
      </c>
      <c r="F2714">
        <f>_xlfn.XLOOKUP(A:A,Table1!B:B,Table1!H:H)</f>
        <v>23</v>
      </c>
      <c r="G2714">
        <f>_xlfn.XLOOKUP(A:A,Table1!B:B,Table1!I:I)</f>
        <v>32</v>
      </c>
      <c r="H2714">
        <f>_xlfn.XLOOKUP(A:A,Table1!B:B,Table1!J:J)</f>
        <v>7</v>
      </c>
      <c r="I2714">
        <f>_xlfn.XLOOKUP(A:A,Table1!B:B,Table1!K:K)</f>
        <v>42</v>
      </c>
      <c r="J2714">
        <f>_xlfn.XLOOKUP(A:A,Table1!B:B,Table1!L:L)</f>
        <v>29</v>
      </c>
      <c r="K2714">
        <f>_xlfn.XLOOKUP(A:A,Table1!B:B,Table1!M:M)</f>
        <v>94</v>
      </c>
      <c r="L2714">
        <f>_xlfn.XLOOKUP(A:A,Table1!B:B,Table1!N:N)</f>
        <v>15</v>
      </c>
      <c r="M2714" t="str" cm="1">
        <f t="array" ref="M2714">_xlfn.IFS(
OR(B2714="India",B2714="Thailand",B2714="United Arab Emirates",B2714="Japan",B2714="South Korea",B2714="China"),"Asia",
OR(B2714="Russia",B2714="Germany",B2714="France",B2714="Spain",B2714="Turkey",B2714="United Kingdom"),"Europe",
OR(B2714="United States Of America",B2714="Canada",B2714="Mexico",B2714="Brazil"),"America",
OR(B2714="Egypt",B2714="South Africa"),"Africa",
B2714="Australia","Oceania",
TRUE,"Others"
)</f>
        <v>Europe</v>
      </c>
      <c r="N2714" t="str">
        <f t="shared" si="42"/>
        <v>High</v>
      </c>
    </row>
    <row r="2715" spans="1:14" x14ac:dyDescent="0.3">
      <c r="A2715" t="s">
        <v>26</v>
      </c>
      <c r="B2715" t="str">
        <f>_xlfn.XLOOKUP(A:A,Table1!B:B,Table1!C:C)</f>
        <v>France</v>
      </c>
      <c r="C2715" s="1">
        <f>_xlfn.XLOOKUP(A:A,Table1!B:B,Table1!E:E)</f>
        <v>45154</v>
      </c>
      <c r="D2715">
        <f>_xlfn.XLOOKUP(A:A,Table1!B:B,Table1!F:F)</f>
        <v>19</v>
      </c>
      <c r="E2715">
        <f>_xlfn.XLOOKUP(A:A,Table1!B:B,Table1!G:G)</f>
        <v>82</v>
      </c>
      <c r="F2715">
        <f>_xlfn.XLOOKUP(A:A,Table1!B:B,Table1!H:H)</f>
        <v>47</v>
      </c>
      <c r="G2715">
        <f>_xlfn.XLOOKUP(A:A,Table1!B:B,Table1!I:I)</f>
        <v>5</v>
      </c>
      <c r="H2715">
        <f>_xlfn.XLOOKUP(A:A,Table1!B:B,Table1!J:J)</f>
        <v>2</v>
      </c>
      <c r="I2715">
        <f>_xlfn.XLOOKUP(A:A,Table1!B:B,Table1!K:K)</f>
        <v>129</v>
      </c>
      <c r="J2715">
        <f>_xlfn.XLOOKUP(A:A,Table1!B:B,Table1!L:L)</f>
        <v>23</v>
      </c>
      <c r="K2715">
        <f>_xlfn.XLOOKUP(A:A,Table1!B:B,Table1!M:M)</f>
        <v>93</v>
      </c>
      <c r="L2715">
        <f>_xlfn.XLOOKUP(A:A,Table1!B:B,Table1!N:N)</f>
        <v>18</v>
      </c>
      <c r="M2715" t="str" cm="1">
        <f t="array" ref="M2715">_xlfn.IFS(
OR(B2715="India",B2715="Thailand",B2715="United Arab Emirates",B2715="Japan",B2715="South Korea",B2715="China"),"Asia",
OR(B2715="Russia",B2715="Germany",B2715="France",B2715="Spain",B2715="Turkey",B2715="United Kingdom"),"Europe",
OR(B2715="United States Of America",B2715="Canada",B2715="Mexico",B2715="Brazil"),"America",
OR(B2715="Egypt",B2715="South Africa"),"Africa",
B2715="Australia","Oceania",
TRUE,"Others"
)</f>
        <v>Europe</v>
      </c>
      <c r="N2715" t="str">
        <f t="shared" si="42"/>
        <v>Moderate</v>
      </c>
    </row>
    <row r="2716" spans="1:14" x14ac:dyDescent="0.3">
      <c r="A2716" t="s">
        <v>22</v>
      </c>
      <c r="B2716" t="str">
        <f>_xlfn.XLOOKUP(A:A,Table1!B:B,Table1!C:C)</f>
        <v>India</v>
      </c>
      <c r="C2716" s="1">
        <f>_xlfn.XLOOKUP(A:A,Table1!B:B,Table1!E:E)</f>
        <v>45262</v>
      </c>
      <c r="D2716">
        <f>_xlfn.XLOOKUP(A:A,Table1!B:B,Table1!F:F)</f>
        <v>25</v>
      </c>
      <c r="E2716">
        <f>_xlfn.XLOOKUP(A:A,Table1!B:B,Table1!G:G)</f>
        <v>118</v>
      </c>
      <c r="F2716">
        <f>_xlfn.XLOOKUP(A:A,Table1!B:B,Table1!H:H)</f>
        <v>74</v>
      </c>
      <c r="G2716">
        <f>_xlfn.XLOOKUP(A:A,Table1!B:B,Table1!I:I)</f>
        <v>11</v>
      </c>
      <c r="H2716">
        <f>_xlfn.XLOOKUP(A:A,Table1!B:B,Table1!J:J)</f>
        <v>1</v>
      </c>
      <c r="I2716">
        <f>_xlfn.XLOOKUP(A:A,Table1!B:B,Table1!K:K)</f>
        <v>188</v>
      </c>
      <c r="J2716">
        <f>_xlfn.XLOOKUP(A:A,Table1!B:B,Table1!L:L)</f>
        <v>20</v>
      </c>
      <c r="K2716">
        <f>_xlfn.XLOOKUP(A:A,Table1!B:B,Table1!M:M)</f>
        <v>67</v>
      </c>
      <c r="L2716">
        <f>_xlfn.XLOOKUP(A:A,Table1!B:B,Table1!N:N)</f>
        <v>9</v>
      </c>
      <c r="M2716" t="str" cm="1">
        <f t="array" ref="M2716">_xlfn.IFS(
OR(B2716="India",B2716="Thailand",B2716="United Arab Emirates",B2716="Japan",B2716="South Korea",B2716="China"),"Asia",
OR(B2716="Russia",B2716="Germany",B2716="France",B2716="Spain",B2716="Turkey",B2716="United Kingdom"),"Europe",
OR(B2716="United States Of America",B2716="Canada",B2716="Mexico",B2716="Brazil"),"America",
OR(B2716="Egypt",B2716="South Africa"),"Africa",
B2716="Australia","Oceania",
TRUE,"Others"
)</f>
        <v>Asia</v>
      </c>
      <c r="N2716" t="str">
        <f t="shared" si="42"/>
        <v>Moderate</v>
      </c>
    </row>
    <row r="2717" spans="1:14" x14ac:dyDescent="0.3">
      <c r="A2717" t="s">
        <v>61</v>
      </c>
      <c r="B2717" t="str">
        <f>_xlfn.XLOOKUP(A:A,Table1!B:B,Table1!C:C)</f>
        <v>Egypt</v>
      </c>
      <c r="C2717" s="1">
        <f>_xlfn.XLOOKUP(A:A,Table1!B:B,Table1!E:E)</f>
        <v>45041</v>
      </c>
      <c r="D2717">
        <f>_xlfn.XLOOKUP(A:A,Table1!B:B,Table1!F:F)</f>
        <v>86</v>
      </c>
      <c r="E2717">
        <f>_xlfn.XLOOKUP(A:A,Table1!B:B,Table1!G:G)</f>
        <v>82</v>
      </c>
      <c r="F2717">
        <f>_xlfn.XLOOKUP(A:A,Table1!B:B,Table1!H:H)</f>
        <v>84</v>
      </c>
      <c r="G2717">
        <f>_xlfn.XLOOKUP(A:A,Table1!B:B,Table1!I:I)</f>
        <v>16</v>
      </c>
      <c r="H2717">
        <f>_xlfn.XLOOKUP(A:A,Table1!B:B,Table1!J:J)</f>
        <v>7</v>
      </c>
      <c r="I2717">
        <f>_xlfn.XLOOKUP(A:A,Table1!B:B,Table1!K:K)</f>
        <v>186</v>
      </c>
      <c r="J2717">
        <f>_xlfn.XLOOKUP(A:A,Table1!B:B,Table1!L:L)</f>
        <v>4</v>
      </c>
      <c r="K2717">
        <f>_xlfn.XLOOKUP(A:A,Table1!B:B,Table1!M:M)</f>
        <v>16</v>
      </c>
      <c r="L2717">
        <f>_xlfn.XLOOKUP(A:A,Table1!B:B,Table1!N:N)</f>
        <v>5</v>
      </c>
      <c r="M2717" t="str" cm="1">
        <f t="array" ref="M2717">_xlfn.IFS(
OR(B2717="India",B2717="Thailand",B2717="United Arab Emirates",B2717="Japan",B2717="South Korea",B2717="China"),"Asia",
OR(B2717="Russia",B2717="Germany",B2717="France",B2717="Spain",B2717="Turkey",B2717="United Kingdom"),"Europe",
OR(B2717="United States Of America",B2717="Canada",B2717="Mexico",B2717="Brazil"),"America",
OR(B2717="Egypt",B2717="South Africa"),"Africa",
B2717="Australia","Oceania",
TRUE,"Others"
)</f>
        <v>Africa</v>
      </c>
      <c r="N2717" t="str">
        <f t="shared" si="42"/>
        <v>Low</v>
      </c>
    </row>
    <row r="2718" spans="1:14" x14ac:dyDescent="0.3">
      <c r="A2718" t="s">
        <v>28</v>
      </c>
      <c r="B2718" t="str">
        <f>_xlfn.XLOOKUP(A:A,Table1!B:B,Table1!C:C)</f>
        <v>United States Of America</v>
      </c>
      <c r="C2718" s="1">
        <f>_xlfn.XLOOKUP(A:A,Table1!B:B,Table1!E:E)</f>
        <v>44954</v>
      </c>
      <c r="D2718">
        <f>_xlfn.XLOOKUP(A:A,Table1!B:B,Table1!F:F)</f>
        <v>37</v>
      </c>
      <c r="E2718">
        <f>_xlfn.XLOOKUP(A:A,Table1!B:B,Table1!G:G)</f>
        <v>138</v>
      </c>
      <c r="F2718">
        <f>_xlfn.XLOOKUP(A:A,Table1!B:B,Table1!H:H)</f>
        <v>71</v>
      </c>
      <c r="G2718">
        <f>_xlfn.XLOOKUP(A:A,Table1!B:B,Table1!I:I)</f>
        <v>1</v>
      </c>
      <c r="H2718">
        <f>_xlfn.XLOOKUP(A:A,Table1!B:B,Table1!J:J)</f>
        <v>3</v>
      </c>
      <c r="I2718">
        <f>_xlfn.XLOOKUP(A:A,Table1!B:B,Table1!K:K)</f>
        <v>55</v>
      </c>
      <c r="J2718">
        <f>_xlfn.XLOOKUP(A:A,Table1!B:B,Table1!L:L)</f>
        <v>31</v>
      </c>
      <c r="K2718">
        <f>_xlfn.XLOOKUP(A:A,Table1!B:B,Table1!M:M)</f>
        <v>76</v>
      </c>
      <c r="L2718">
        <f>_xlfn.XLOOKUP(A:A,Table1!B:B,Table1!N:N)</f>
        <v>1</v>
      </c>
      <c r="M2718" t="str" cm="1">
        <f t="array" ref="M2718">_xlfn.IFS(
OR(B2718="India",B2718="Thailand",B2718="United Arab Emirates",B2718="Japan",B2718="South Korea",B2718="China"),"Asia",
OR(B2718="Russia",B2718="Germany",B2718="France",B2718="Spain",B2718="Turkey",B2718="United Kingdom"),"Europe",
OR(B2718="United States Of America",B2718="Canada",B2718="Mexico",B2718="Brazil"),"America",
OR(B2718="Egypt",B2718="South Africa"),"Africa",
B2718="Australia","Oceania",
TRUE,"Others"
)</f>
        <v>America</v>
      </c>
      <c r="N2718" t="str">
        <f t="shared" si="42"/>
        <v>High</v>
      </c>
    </row>
    <row r="2719" spans="1:14" x14ac:dyDescent="0.3">
      <c r="A2719" t="s">
        <v>26</v>
      </c>
      <c r="B2719" t="str">
        <f>_xlfn.XLOOKUP(A:A,Table1!B:B,Table1!C:C)</f>
        <v>France</v>
      </c>
      <c r="C2719" s="1">
        <f>_xlfn.XLOOKUP(A:A,Table1!B:B,Table1!E:E)</f>
        <v>45154</v>
      </c>
      <c r="D2719">
        <f>_xlfn.XLOOKUP(A:A,Table1!B:B,Table1!F:F)</f>
        <v>19</v>
      </c>
      <c r="E2719">
        <f>_xlfn.XLOOKUP(A:A,Table1!B:B,Table1!G:G)</f>
        <v>82</v>
      </c>
      <c r="F2719">
        <f>_xlfn.XLOOKUP(A:A,Table1!B:B,Table1!H:H)</f>
        <v>47</v>
      </c>
      <c r="G2719">
        <f>_xlfn.XLOOKUP(A:A,Table1!B:B,Table1!I:I)</f>
        <v>5</v>
      </c>
      <c r="H2719">
        <f>_xlfn.XLOOKUP(A:A,Table1!B:B,Table1!J:J)</f>
        <v>2</v>
      </c>
      <c r="I2719">
        <f>_xlfn.XLOOKUP(A:A,Table1!B:B,Table1!K:K)</f>
        <v>129</v>
      </c>
      <c r="J2719">
        <f>_xlfn.XLOOKUP(A:A,Table1!B:B,Table1!L:L)</f>
        <v>23</v>
      </c>
      <c r="K2719">
        <f>_xlfn.XLOOKUP(A:A,Table1!B:B,Table1!M:M)</f>
        <v>93</v>
      </c>
      <c r="L2719">
        <f>_xlfn.XLOOKUP(A:A,Table1!B:B,Table1!N:N)</f>
        <v>18</v>
      </c>
      <c r="M2719" t="str" cm="1">
        <f t="array" ref="M2719">_xlfn.IFS(
OR(B2719="India",B2719="Thailand",B2719="United Arab Emirates",B2719="Japan",B2719="South Korea",B2719="China"),"Asia",
OR(B2719="Russia",B2719="Germany",B2719="France",B2719="Spain",B2719="Turkey",B2719="United Kingdom"),"Europe",
OR(B2719="United States Of America",B2719="Canada",B2719="Mexico",B2719="Brazil"),"America",
OR(B2719="Egypt",B2719="South Africa"),"Africa",
B2719="Australia","Oceania",
TRUE,"Others"
)</f>
        <v>Europe</v>
      </c>
      <c r="N2719" t="str">
        <f t="shared" si="42"/>
        <v>Moderate</v>
      </c>
    </row>
    <row r="2720" spans="1:14" x14ac:dyDescent="0.3">
      <c r="A2720" t="s">
        <v>34</v>
      </c>
      <c r="B2720" t="str">
        <f>_xlfn.XLOOKUP(A:A,Table1!B:B,Table1!C:C)</f>
        <v>Japan</v>
      </c>
      <c r="C2720" s="1">
        <f>_xlfn.XLOOKUP(A:A,Table1!B:B,Table1!E:E)</f>
        <v>45258</v>
      </c>
      <c r="D2720">
        <f>_xlfn.XLOOKUP(A:A,Table1!B:B,Table1!F:F)</f>
        <v>128</v>
      </c>
      <c r="E2720">
        <f>_xlfn.XLOOKUP(A:A,Table1!B:B,Table1!G:G)</f>
        <v>84</v>
      </c>
      <c r="F2720">
        <f>_xlfn.XLOOKUP(A:A,Table1!B:B,Table1!H:H)</f>
        <v>61</v>
      </c>
      <c r="G2720">
        <f>_xlfn.XLOOKUP(A:A,Table1!B:B,Table1!I:I)</f>
        <v>33</v>
      </c>
      <c r="H2720">
        <f>_xlfn.XLOOKUP(A:A,Table1!B:B,Table1!J:J)</f>
        <v>6</v>
      </c>
      <c r="I2720">
        <f>_xlfn.XLOOKUP(A:A,Table1!B:B,Table1!K:K)</f>
        <v>25</v>
      </c>
      <c r="J2720">
        <f>_xlfn.XLOOKUP(A:A,Table1!B:B,Table1!L:L)</f>
        <v>-8</v>
      </c>
      <c r="K2720">
        <f>_xlfn.XLOOKUP(A:A,Table1!B:B,Table1!M:M)</f>
        <v>14</v>
      </c>
      <c r="L2720">
        <f>_xlfn.XLOOKUP(A:A,Table1!B:B,Table1!N:N)</f>
        <v>9</v>
      </c>
      <c r="M2720" t="str" cm="1">
        <f t="array" ref="M2720">_xlfn.IFS(
OR(B2720="India",B2720="Thailand",B2720="United Arab Emirates",B2720="Japan",B2720="South Korea",B2720="China"),"Asia",
OR(B2720="Russia",B2720="Germany",B2720="France",B2720="Spain",B2720="Turkey",B2720="United Kingdom"),"Europe",
OR(B2720="United States Of America",B2720="Canada",B2720="Mexico",B2720="Brazil"),"America",
OR(B2720="Egypt",B2720="South Africa"),"Africa",
B2720="Australia","Oceania",
TRUE,"Others"
)</f>
        <v>Asia</v>
      </c>
      <c r="N2720" t="str">
        <f t="shared" si="42"/>
        <v>Low</v>
      </c>
    </row>
    <row r="2721" spans="1:14" x14ac:dyDescent="0.3">
      <c r="A2721" t="s">
        <v>28</v>
      </c>
      <c r="B2721" t="str">
        <f>_xlfn.XLOOKUP(A:A,Table1!B:B,Table1!C:C)</f>
        <v>United States Of America</v>
      </c>
      <c r="C2721" s="1">
        <f>_xlfn.XLOOKUP(A:A,Table1!B:B,Table1!E:E)</f>
        <v>44954</v>
      </c>
      <c r="D2721">
        <f>_xlfn.XLOOKUP(A:A,Table1!B:B,Table1!F:F)</f>
        <v>37</v>
      </c>
      <c r="E2721">
        <f>_xlfn.XLOOKUP(A:A,Table1!B:B,Table1!G:G)</f>
        <v>138</v>
      </c>
      <c r="F2721">
        <f>_xlfn.XLOOKUP(A:A,Table1!B:B,Table1!H:H)</f>
        <v>71</v>
      </c>
      <c r="G2721">
        <f>_xlfn.XLOOKUP(A:A,Table1!B:B,Table1!I:I)</f>
        <v>1</v>
      </c>
      <c r="H2721">
        <f>_xlfn.XLOOKUP(A:A,Table1!B:B,Table1!J:J)</f>
        <v>3</v>
      </c>
      <c r="I2721">
        <f>_xlfn.XLOOKUP(A:A,Table1!B:B,Table1!K:K)</f>
        <v>55</v>
      </c>
      <c r="J2721">
        <f>_xlfn.XLOOKUP(A:A,Table1!B:B,Table1!L:L)</f>
        <v>31</v>
      </c>
      <c r="K2721">
        <f>_xlfn.XLOOKUP(A:A,Table1!B:B,Table1!M:M)</f>
        <v>76</v>
      </c>
      <c r="L2721">
        <f>_xlfn.XLOOKUP(A:A,Table1!B:B,Table1!N:N)</f>
        <v>1</v>
      </c>
      <c r="M2721" t="str" cm="1">
        <f t="array" ref="M2721">_xlfn.IFS(
OR(B2721="India",B2721="Thailand",B2721="United Arab Emirates",B2721="Japan",B2721="South Korea",B2721="China"),"Asia",
OR(B2721="Russia",B2721="Germany",B2721="France",B2721="Spain",B2721="Turkey",B2721="United Kingdom"),"Europe",
OR(B2721="United States Of America",B2721="Canada",B2721="Mexico",B2721="Brazil"),"America",
OR(B2721="Egypt",B2721="South Africa"),"Africa",
B2721="Australia","Oceania",
TRUE,"Others"
)</f>
        <v>America</v>
      </c>
      <c r="N2721" t="str">
        <f t="shared" si="42"/>
        <v>High</v>
      </c>
    </row>
    <row r="2722" spans="1:14" x14ac:dyDescent="0.3">
      <c r="A2722" t="s">
        <v>26</v>
      </c>
      <c r="B2722" t="str">
        <f>_xlfn.XLOOKUP(A:A,Table1!B:B,Table1!C:C)</f>
        <v>France</v>
      </c>
      <c r="C2722" s="1">
        <f>_xlfn.XLOOKUP(A:A,Table1!B:B,Table1!E:E)</f>
        <v>45154</v>
      </c>
      <c r="D2722">
        <f>_xlfn.XLOOKUP(A:A,Table1!B:B,Table1!F:F)</f>
        <v>19</v>
      </c>
      <c r="E2722">
        <f>_xlfn.XLOOKUP(A:A,Table1!B:B,Table1!G:G)</f>
        <v>82</v>
      </c>
      <c r="F2722">
        <f>_xlfn.XLOOKUP(A:A,Table1!B:B,Table1!H:H)</f>
        <v>47</v>
      </c>
      <c r="G2722">
        <f>_xlfn.XLOOKUP(A:A,Table1!B:B,Table1!I:I)</f>
        <v>5</v>
      </c>
      <c r="H2722">
        <f>_xlfn.XLOOKUP(A:A,Table1!B:B,Table1!J:J)</f>
        <v>2</v>
      </c>
      <c r="I2722">
        <f>_xlfn.XLOOKUP(A:A,Table1!B:B,Table1!K:K)</f>
        <v>129</v>
      </c>
      <c r="J2722">
        <f>_xlfn.XLOOKUP(A:A,Table1!B:B,Table1!L:L)</f>
        <v>23</v>
      </c>
      <c r="K2722">
        <f>_xlfn.XLOOKUP(A:A,Table1!B:B,Table1!M:M)</f>
        <v>93</v>
      </c>
      <c r="L2722">
        <f>_xlfn.XLOOKUP(A:A,Table1!B:B,Table1!N:N)</f>
        <v>18</v>
      </c>
      <c r="M2722" t="str" cm="1">
        <f t="array" ref="M2722">_xlfn.IFS(
OR(B2722="India",B2722="Thailand",B2722="United Arab Emirates",B2722="Japan",B2722="South Korea",B2722="China"),"Asia",
OR(B2722="Russia",B2722="Germany",B2722="France",B2722="Spain",B2722="Turkey",B2722="United Kingdom"),"Europe",
OR(B2722="United States Of America",B2722="Canada",B2722="Mexico",B2722="Brazil"),"America",
OR(B2722="Egypt",B2722="South Africa"),"Africa",
B2722="Australia","Oceania",
TRUE,"Others"
)</f>
        <v>Europe</v>
      </c>
      <c r="N2722" t="str">
        <f t="shared" si="42"/>
        <v>Moderate</v>
      </c>
    </row>
    <row r="2723" spans="1:14" x14ac:dyDescent="0.3">
      <c r="A2723" t="s">
        <v>61</v>
      </c>
      <c r="B2723" t="str">
        <f>_xlfn.XLOOKUP(A:A,Table1!B:B,Table1!C:C)</f>
        <v>Egypt</v>
      </c>
      <c r="C2723" s="1">
        <f>_xlfn.XLOOKUP(A:A,Table1!B:B,Table1!E:E)</f>
        <v>45041</v>
      </c>
      <c r="D2723">
        <f>_xlfn.XLOOKUP(A:A,Table1!B:B,Table1!F:F)</f>
        <v>86</v>
      </c>
      <c r="E2723">
        <f>_xlfn.XLOOKUP(A:A,Table1!B:B,Table1!G:G)</f>
        <v>82</v>
      </c>
      <c r="F2723">
        <f>_xlfn.XLOOKUP(A:A,Table1!B:B,Table1!H:H)</f>
        <v>84</v>
      </c>
      <c r="G2723">
        <f>_xlfn.XLOOKUP(A:A,Table1!B:B,Table1!I:I)</f>
        <v>16</v>
      </c>
      <c r="H2723">
        <f>_xlfn.XLOOKUP(A:A,Table1!B:B,Table1!J:J)</f>
        <v>7</v>
      </c>
      <c r="I2723">
        <f>_xlfn.XLOOKUP(A:A,Table1!B:B,Table1!K:K)</f>
        <v>186</v>
      </c>
      <c r="J2723">
        <f>_xlfn.XLOOKUP(A:A,Table1!B:B,Table1!L:L)</f>
        <v>4</v>
      </c>
      <c r="K2723">
        <f>_xlfn.XLOOKUP(A:A,Table1!B:B,Table1!M:M)</f>
        <v>16</v>
      </c>
      <c r="L2723">
        <f>_xlfn.XLOOKUP(A:A,Table1!B:B,Table1!N:N)</f>
        <v>5</v>
      </c>
      <c r="M2723" t="str" cm="1">
        <f t="array" ref="M2723">_xlfn.IFS(
OR(B2723="India",B2723="Thailand",B2723="United Arab Emirates",B2723="Japan",B2723="South Korea",B2723="China"),"Asia",
OR(B2723="Russia",B2723="Germany",B2723="France",B2723="Spain",B2723="Turkey",B2723="United Kingdom"),"Europe",
OR(B2723="United States Of America",B2723="Canada",B2723="Mexico",B2723="Brazil"),"America",
OR(B2723="Egypt",B2723="South Africa"),"Africa",
B2723="Australia","Oceania",
TRUE,"Others"
)</f>
        <v>Africa</v>
      </c>
      <c r="N2723" t="str">
        <f t="shared" si="42"/>
        <v>Low</v>
      </c>
    </row>
    <row r="2724" spans="1:14" x14ac:dyDescent="0.3">
      <c r="A2724" t="s">
        <v>22</v>
      </c>
      <c r="B2724" t="str">
        <f>_xlfn.XLOOKUP(A:A,Table1!B:B,Table1!C:C)</f>
        <v>India</v>
      </c>
      <c r="C2724" s="1">
        <f>_xlfn.XLOOKUP(A:A,Table1!B:B,Table1!E:E)</f>
        <v>45262</v>
      </c>
      <c r="D2724">
        <f>_xlfn.XLOOKUP(A:A,Table1!B:B,Table1!F:F)</f>
        <v>25</v>
      </c>
      <c r="E2724">
        <f>_xlfn.XLOOKUP(A:A,Table1!B:B,Table1!G:G)</f>
        <v>118</v>
      </c>
      <c r="F2724">
        <f>_xlfn.XLOOKUP(A:A,Table1!B:B,Table1!H:H)</f>
        <v>74</v>
      </c>
      <c r="G2724">
        <f>_xlfn.XLOOKUP(A:A,Table1!B:B,Table1!I:I)</f>
        <v>11</v>
      </c>
      <c r="H2724">
        <f>_xlfn.XLOOKUP(A:A,Table1!B:B,Table1!J:J)</f>
        <v>1</v>
      </c>
      <c r="I2724">
        <f>_xlfn.XLOOKUP(A:A,Table1!B:B,Table1!K:K)</f>
        <v>188</v>
      </c>
      <c r="J2724">
        <f>_xlfn.XLOOKUP(A:A,Table1!B:B,Table1!L:L)</f>
        <v>20</v>
      </c>
      <c r="K2724">
        <f>_xlfn.XLOOKUP(A:A,Table1!B:B,Table1!M:M)</f>
        <v>67</v>
      </c>
      <c r="L2724">
        <f>_xlfn.XLOOKUP(A:A,Table1!B:B,Table1!N:N)</f>
        <v>9</v>
      </c>
      <c r="M2724" t="str" cm="1">
        <f t="array" ref="M2724">_xlfn.IFS(
OR(B2724="India",B2724="Thailand",B2724="United Arab Emirates",B2724="Japan",B2724="South Korea",B2724="China"),"Asia",
OR(B2724="Russia",B2724="Germany",B2724="France",B2724="Spain",B2724="Turkey",B2724="United Kingdom"),"Europe",
OR(B2724="United States Of America",B2724="Canada",B2724="Mexico",B2724="Brazil"),"America",
OR(B2724="Egypt",B2724="South Africa"),"Africa",
B2724="Australia","Oceania",
TRUE,"Others"
)</f>
        <v>Asia</v>
      </c>
      <c r="N2724" t="str">
        <f t="shared" si="42"/>
        <v>Moderate</v>
      </c>
    </row>
    <row r="2725" spans="1:14" x14ac:dyDescent="0.3">
      <c r="A2725" t="s">
        <v>20</v>
      </c>
      <c r="B2725" t="str">
        <f>_xlfn.XLOOKUP(A:A,Table1!B:B,Table1!C:C)</f>
        <v>United Arab Emirates</v>
      </c>
      <c r="C2725" s="1">
        <f>_xlfn.XLOOKUP(A:A,Table1!B:B,Table1!E:E)</f>
        <v>45130</v>
      </c>
      <c r="D2725">
        <f>_xlfn.XLOOKUP(A:A,Table1!B:B,Table1!F:F)</f>
        <v>120</v>
      </c>
      <c r="E2725">
        <f>_xlfn.XLOOKUP(A:A,Table1!B:B,Table1!G:G)</f>
        <v>49</v>
      </c>
      <c r="F2725">
        <f>_xlfn.XLOOKUP(A:A,Table1!B:B,Table1!H:H)</f>
        <v>99</v>
      </c>
      <c r="G2725">
        <f>_xlfn.XLOOKUP(A:A,Table1!B:B,Table1!I:I)</f>
        <v>6</v>
      </c>
      <c r="H2725">
        <f>_xlfn.XLOOKUP(A:A,Table1!B:B,Table1!J:J)</f>
        <v>7</v>
      </c>
      <c r="I2725">
        <f>_xlfn.XLOOKUP(A:A,Table1!B:B,Table1!K:K)</f>
        <v>134</v>
      </c>
      <c r="J2725">
        <f>_xlfn.XLOOKUP(A:A,Table1!B:B,Table1!L:L)</f>
        <v>13</v>
      </c>
      <c r="K2725">
        <f>_xlfn.XLOOKUP(A:A,Table1!B:B,Table1!M:M)</f>
        <v>32</v>
      </c>
      <c r="L2725">
        <f>_xlfn.XLOOKUP(A:A,Table1!B:B,Table1!N:N)</f>
        <v>5</v>
      </c>
      <c r="M2725" t="str" cm="1">
        <f t="array" ref="M2725">_xlfn.IFS(
OR(B2725="India",B2725="Thailand",B2725="United Arab Emirates",B2725="Japan",B2725="South Korea",B2725="China"),"Asia",
OR(B2725="Russia",B2725="Germany",B2725="France",B2725="Spain",B2725="Turkey",B2725="United Kingdom"),"Europe",
OR(B2725="United States Of America",B2725="Canada",B2725="Mexico",B2725="Brazil"),"America",
OR(B2725="Egypt",B2725="South Africa"),"Africa",
B2725="Australia","Oceania",
TRUE,"Others"
)</f>
        <v>Asia</v>
      </c>
      <c r="N2725" t="str">
        <f t="shared" si="42"/>
        <v>Low</v>
      </c>
    </row>
    <row r="2726" spans="1:14" x14ac:dyDescent="0.3">
      <c r="A2726" t="s">
        <v>39</v>
      </c>
      <c r="B2726" t="str">
        <f>_xlfn.XLOOKUP(A:A,Table1!B:B,Table1!C:C)</f>
        <v>Spain</v>
      </c>
      <c r="C2726" s="1">
        <f>_xlfn.XLOOKUP(A:A,Table1!B:B,Table1!E:E)</f>
        <v>44930</v>
      </c>
      <c r="D2726">
        <f>_xlfn.XLOOKUP(A:A,Table1!B:B,Table1!F:F)</f>
        <v>6</v>
      </c>
      <c r="E2726">
        <f>_xlfn.XLOOKUP(A:A,Table1!B:B,Table1!G:G)</f>
        <v>167</v>
      </c>
      <c r="F2726">
        <f>_xlfn.XLOOKUP(A:A,Table1!B:B,Table1!H:H)</f>
        <v>72</v>
      </c>
      <c r="G2726">
        <f>_xlfn.XLOOKUP(A:A,Table1!B:B,Table1!I:I)</f>
        <v>18</v>
      </c>
      <c r="H2726">
        <f>_xlfn.XLOOKUP(A:A,Table1!B:B,Table1!J:J)</f>
        <v>3</v>
      </c>
      <c r="I2726">
        <f>_xlfn.XLOOKUP(A:A,Table1!B:B,Table1!K:K)</f>
        <v>153</v>
      </c>
      <c r="J2726">
        <f>_xlfn.XLOOKUP(A:A,Table1!B:B,Table1!L:L)</f>
        <v>22</v>
      </c>
      <c r="K2726">
        <f>_xlfn.XLOOKUP(A:A,Table1!B:B,Table1!M:M)</f>
        <v>38</v>
      </c>
      <c r="L2726">
        <f>_xlfn.XLOOKUP(A:A,Table1!B:B,Table1!N:N)</f>
        <v>9</v>
      </c>
      <c r="M2726" t="str" cm="1">
        <f t="array" ref="M2726">_xlfn.IFS(
OR(B2726="India",B2726="Thailand",B2726="United Arab Emirates",B2726="Japan",B2726="South Korea",B2726="China"),"Asia",
OR(B2726="Russia",B2726="Germany",B2726="France",B2726="Spain",B2726="Turkey",B2726="United Kingdom"),"Europe",
OR(B2726="United States Of America",B2726="Canada",B2726="Mexico",B2726="Brazil"),"America",
OR(B2726="Egypt",B2726="South Africa"),"Africa",
B2726="Australia","Oceania",
TRUE,"Others"
)</f>
        <v>Europe</v>
      </c>
      <c r="N2726" t="str">
        <f t="shared" si="42"/>
        <v>Moderate</v>
      </c>
    </row>
    <row r="2727" spans="1:14" x14ac:dyDescent="0.3">
      <c r="A2727" t="s">
        <v>34</v>
      </c>
      <c r="B2727" t="str">
        <f>_xlfn.XLOOKUP(A:A,Table1!B:B,Table1!C:C)</f>
        <v>Japan</v>
      </c>
      <c r="C2727" s="1">
        <f>_xlfn.XLOOKUP(A:A,Table1!B:B,Table1!E:E)</f>
        <v>45258</v>
      </c>
      <c r="D2727">
        <f>_xlfn.XLOOKUP(A:A,Table1!B:B,Table1!F:F)</f>
        <v>128</v>
      </c>
      <c r="E2727">
        <f>_xlfn.XLOOKUP(A:A,Table1!B:B,Table1!G:G)</f>
        <v>84</v>
      </c>
      <c r="F2727">
        <f>_xlfn.XLOOKUP(A:A,Table1!B:B,Table1!H:H)</f>
        <v>61</v>
      </c>
      <c r="G2727">
        <f>_xlfn.XLOOKUP(A:A,Table1!B:B,Table1!I:I)</f>
        <v>33</v>
      </c>
      <c r="H2727">
        <f>_xlfn.XLOOKUP(A:A,Table1!B:B,Table1!J:J)</f>
        <v>6</v>
      </c>
      <c r="I2727">
        <f>_xlfn.XLOOKUP(A:A,Table1!B:B,Table1!K:K)</f>
        <v>25</v>
      </c>
      <c r="J2727">
        <f>_xlfn.XLOOKUP(A:A,Table1!B:B,Table1!L:L)</f>
        <v>-8</v>
      </c>
      <c r="K2727">
        <f>_xlfn.XLOOKUP(A:A,Table1!B:B,Table1!M:M)</f>
        <v>14</v>
      </c>
      <c r="L2727">
        <f>_xlfn.XLOOKUP(A:A,Table1!B:B,Table1!N:N)</f>
        <v>9</v>
      </c>
      <c r="M2727" t="str" cm="1">
        <f t="array" ref="M2727">_xlfn.IFS(
OR(B2727="India",B2727="Thailand",B2727="United Arab Emirates",B2727="Japan",B2727="South Korea",B2727="China"),"Asia",
OR(B2727="Russia",B2727="Germany",B2727="France",B2727="Spain",B2727="Turkey",B2727="United Kingdom"),"Europe",
OR(B2727="United States Of America",B2727="Canada",B2727="Mexico",B2727="Brazil"),"America",
OR(B2727="Egypt",B2727="South Africa"),"Africa",
B2727="Australia","Oceania",
TRUE,"Others"
)</f>
        <v>Asia</v>
      </c>
      <c r="N2727" t="str">
        <f t="shared" si="42"/>
        <v>Low</v>
      </c>
    </row>
    <row r="2728" spans="1:14" x14ac:dyDescent="0.3">
      <c r="A2728" t="s">
        <v>61</v>
      </c>
      <c r="B2728" t="str">
        <f>_xlfn.XLOOKUP(A:A,Table1!B:B,Table1!C:C)</f>
        <v>Egypt</v>
      </c>
      <c r="C2728" s="1">
        <f>_xlfn.XLOOKUP(A:A,Table1!B:B,Table1!E:E)</f>
        <v>45041</v>
      </c>
      <c r="D2728">
        <f>_xlfn.XLOOKUP(A:A,Table1!B:B,Table1!F:F)</f>
        <v>86</v>
      </c>
      <c r="E2728">
        <f>_xlfn.XLOOKUP(A:A,Table1!B:B,Table1!G:G)</f>
        <v>82</v>
      </c>
      <c r="F2728">
        <f>_xlfn.XLOOKUP(A:A,Table1!B:B,Table1!H:H)</f>
        <v>84</v>
      </c>
      <c r="G2728">
        <f>_xlfn.XLOOKUP(A:A,Table1!B:B,Table1!I:I)</f>
        <v>16</v>
      </c>
      <c r="H2728">
        <f>_xlfn.XLOOKUP(A:A,Table1!B:B,Table1!J:J)</f>
        <v>7</v>
      </c>
      <c r="I2728">
        <f>_xlfn.XLOOKUP(A:A,Table1!B:B,Table1!K:K)</f>
        <v>186</v>
      </c>
      <c r="J2728">
        <f>_xlfn.XLOOKUP(A:A,Table1!B:B,Table1!L:L)</f>
        <v>4</v>
      </c>
      <c r="K2728">
        <f>_xlfn.XLOOKUP(A:A,Table1!B:B,Table1!M:M)</f>
        <v>16</v>
      </c>
      <c r="L2728">
        <f>_xlfn.XLOOKUP(A:A,Table1!B:B,Table1!N:N)</f>
        <v>5</v>
      </c>
      <c r="M2728" t="str" cm="1">
        <f t="array" ref="M2728">_xlfn.IFS(
OR(B2728="India",B2728="Thailand",B2728="United Arab Emirates",B2728="Japan",B2728="South Korea",B2728="China"),"Asia",
OR(B2728="Russia",B2728="Germany",B2728="France",B2728="Spain",B2728="Turkey",B2728="United Kingdom"),"Europe",
OR(B2728="United States Of America",B2728="Canada",B2728="Mexico",B2728="Brazil"),"America",
OR(B2728="Egypt",B2728="South Africa"),"Africa",
B2728="Australia","Oceania",
TRUE,"Others"
)</f>
        <v>Africa</v>
      </c>
      <c r="N2728" t="str">
        <f t="shared" si="42"/>
        <v>Low</v>
      </c>
    </row>
    <row r="2729" spans="1:14" x14ac:dyDescent="0.3">
      <c r="A2729" t="s">
        <v>24</v>
      </c>
      <c r="B2729" t="str">
        <f>_xlfn.XLOOKUP(A:A,Table1!B:B,Table1!C:C)</f>
        <v>China</v>
      </c>
      <c r="C2729" s="1">
        <f>_xlfn.XLOOKUP(A:A,Table1!B:B,Table1!E:E)</f>
        <v>45110</v>
      </c>
      <c r="D2729">
        <f>_xlfn.XLOOKUP(A:A,Table1!B:B,Table1!F:F)</f>
        <v>100</v>
      </c>
      <c r="E2729">
        <f>_xlfn.XLOOKUP(A:A,Table1!B:B,Table1!G:G)</f>
        <v>10</v>
      </c>
      <c r="F2729">
        <f>_xlfn.XLOOKUP(A:A,Table1!B:B,Table1!H:H)</f>
        <v>75</v>
      </c>
      <c r="G2729">
        <f>_xlfn.XLOOKUP(A:A,Table1!B:B,Table1!I:I)</f>
        <v>40</v>
      </c>
      <c r="H2729">
        <f>_xlfn.XLOOKUP(A:A,Table1!B:B,Table1!J:J)</f>
        <v>7</v>
      </c>
      <c r="I2729">
        <f>_xlfn.XLOOKUP(A:A,Table1!B:B,Table1!K:K)</f>
        <v>177</v>
      </c>
      <c r="J2729">
        <f>_xlfn.XLOOKUP(A:A,Table1!B:B,Table1!L:L)</f>
        <v>33</v>
      </c>
      <c r="K2729">
        <f>_xlfn.XLOOKUP(A:A,Table1!B:B,Table1!M:M)</f>
        <v>18</v>
      </c>
      <c r="L2729">
        <f>_xlfn.XLOOKUP(A:A,Table1!B:B,Table1!N:N)</f>
        <v>10</v>
      </c>
      <c r="M2729" t="str" cm="1">
        <f t="array" ref="M2729">_xlfn.IFS(
OR(B2729="India",B2729="Thailand",B2729="United Arab Emirates",B2729="Japan",B2729="South Korea",B2729="China"),"Asia",
OR(B2729="Russia",B2729="Germany",B2729="France",B2729="Spain",B2729="Turkey",B2729="United Kingdom"),"Europe",
OR(B2729="United States Of America",B2729="Canada",B2729="Mexico",B2729="Brazil"),"America",
OR(B2729="Egypt",B2729="South Africa"),"Africa",
B2729="Australia","Oceania",
TRUE,"Others"
)</f>
        <v>Asia</v>
      </c>
      <c r="N2729" t="str">
        <f t="shared" si="42"/>
        <v>High</v>
      </c>
    </row>
    <row r="2730" spans="1:14" x14ac:dyDescent="0.3">
      <c r="A2730" t="s">
        <v>20</v>
      </c>
      <c r="B2730" t="str">
        <f>_xlfn.XLOOKUP(A:A,Table1!B:B,Table1!C:C)</f>
        <v>United Arab Emirates</v>
      </c>
      <c r="C2730" s="1">
        <f>_xlfn.XLOOKUP(A:A,Table1!B:B,Table1!E:E)</f>
        <v>45130</v>
      </c>
      <c r="D2730">
        <f>_xlfn.XLOOKUP(A:A,Table1!B:B,Table1!F:F)</f>
        <v>120</v>
      </c>
      <c r="E2730">
        <f>_xlfn.XLOOKUP(A:A,Table1!B:B,Table1!G:G)</f>
        <v>49</v>
      </c>
      <c r="F2730">
        <f>_xlfn.XLOOKUP(A:A,Table1!B:B,Table1!H:H)</f>
        <v>99</v>
      </c>
      <c r="G2730">
        <f>_xlfn.XLOOKUP(A:A,Table1!B:B,Table1!I:I)</f>
        <v>6</v>
      </c>
      <c r="H2730">
        <f>_xlfn.XLOOKUP(A:A,Table1!B:B,Table1!J:J)</f>
        <v>7</v>
      </c>
      <c r="I2730">
        <f>_xlfn.XLOOKUP(A:A,Table1!B:B,Table1!K:K)</f>
        <v>134</v>
      </c>
      <c r="J2730">
        <f>_xlfn.XLOOKUP(A:A,Table1!B:B,Table1!L:L)</f>
        <v>13</v>
      </c>
      <c r="K2730">
        <f>_xlfn.XLOOKUP(A:A,Table1!B:B,Table1!M:M)</f>
        <v>32</v>
      </c>
      <c r="L2730">
        <f>_xlfn.XLOOKUP(A:A,Table1!B:B,Table1!N:N)</f>
        <v>5</v>
      </c>
      <c r="M2730" t="str" cm="1">
        <f t="array" ref="M2730">_xlfn.IFS(
OR(B2730="India",B2730="Thailand",B2730="United Arab Emirates",B2730="Japan",B2730="South Korea",B2730="China"),"Asia",
OR(B2730="Russia",B2730="Germany",B2730="France",B2730="Spain",B2730="Turkey",B2730="United Kingdom"),"Europe",
OR(B2730="United States Of America",B2730="Canada",B2730="Mexico",B2730="Brazil"),"America",
OR(B2730="Egypt",B2730="South Africa"),"Africa",
B2730="Australia","Oceania",
TRUE,"Others"
)</f>
        <v>Asia</v>
      </c>
      <c r="N2730" t="str">
        <f t="shared" si="42"/>
        <v>Low</v>
      </c>
    </row>
    <row r="2731" spans="1:14" x14ac:dyDescent="0.3">
      <c r="A2731" t="s">
        <v>20</v>
      </c>
      <c r="B2731" t="str">
        <f>_xlfn.XLOOKUP(A:A,Table1!B:B,Table1!C:C)</f>
        <v>United Arab Emirates</v>
      </c>
      <c r="C2731" s="1">
        <f>_xlfn.XLOOKUP(A:A,Table1!B:B,Table1!E:E)</f>
        <v>45130</v>
      </c>
      <c r="D2731">
        <f>_xlfn.XLOOKUP(A:A,Table1!B:B,Table1!F:F)</f>
        <v>120</v>
      </c>
      <c r="E2731">
        <f>_xlfn.XLOOKUP(A:A,Table1!B:B,Table1!G:G)</f>
        <v>49</v>
      </c>
      <c r="F2731">
        <f>_xlfn.XLOOKUP(A:A,Table1!B:B,Table1!H:H)</f>
        <v>99</v>
      </c>
      <c r="G2731">
        <f>_xlfn.XLOOKUP(A:A,Table1!B:B,Table1!I:I)</f>
        <v>6</v>
      </c>
      <c r="H2731">
        <f>_xlfn.XLOOKUP(A:A,Table1!B:B,Table1!J:J)</f>
        <v>7</v>
      </c>
      <c r="I2731">
        <f>_xlfn.XLOOKUP(A:A,Table1!B:B,Table1!K:K)</f>
        <v>134</v>
      </c>
      <c r="J2731">
        <f>_xlfn.XLOOKUP(A:A,Table1!B:B,Table1!L:L)</f>
        <v>13</v>
      </c>
      <c r="K2731">
        <f>_xlfn.XLOOKUP(A:A,Table1!B:B,Table1!M:M)</f>
        <v>32</v>
      </c>
      <c r="L2731">
        <f>_xlfn.XLOOKUP(A:A,Table1!B:B,Table1!N:N)</f>
        <v>5</v>
      </c>
      <c r="M2731" t="str" cm="1">
        <f t="array" ref="M2731">_xlfn.IFS(
OR(B2731="India",B2731="Thailand",B2731="United Arab Emirates",B2731="Japan",B2731="South Korea",B2731="China"),"Asia",
OR(B2731="Russia",B2731="Germany",B2731="France",B2731="Spain",B2731="Turkey",B2731="United Kingdom"),"Europe",
OR(B2731="United States Of America",B2731="Canada",B2731="Mexico",B2731="Brazil"),"America",
OR(B2731="Egypt",B2731="South Africa"),"Africa",
B2731="Australia","Oceania",
TRUE,"Others"
)</f>
        <v>Asia</v>
      </c>
      <c r="N2731" t="str">
        <f t="shared" si="42"/>
        <v>Low</v>
      </c>
    </row>
    <row r="2732" spans="1:14" x14ac:dyDescent="0.3">
      <c r="A2732" t="s">
        <v>22</v>
      </c>
      <c r="B2732" t="str">
        <f>_xlfn.XLOOKUP(A:A,Table1!B:B,Table1!C:C)</f>
        <v>India</v>
      </c>
      <c r="C2732" s="1">
        <f>_xlfn.XLOOKUP(A:A,Table1!B:B,Table1!E:E)</f>
        <v>45262</v>
      </c>
      <c r="D2732">
        <f>_xlfn.XLOOKUP(A:A,Table1!B:B,Table1!F:F)</f>
        <v>25</v>
      </c>
      <c r="E2732">
        <f>_xlfn.XLOOKUP(A:A,Table1!B:B,Table1!G:G)</f>
        <v>118</v>
      </c>
      <c r="F2732">
        <f>_xlfn.XLOOKUP(A:A,Table1!B:B,Table1!H:H)</f>
        <v>74</v>
      </c>
      <c r="G2732">
        <f>_xlfn.XLOOKUP(A:A,Table1!B:B,Table1!I:I)</f>
        <v>11</v>
      </c>
      <c r="H2732">
        <f>_xlfn.XLOOKUP(A:A,Table1!B:B,Table1!J:J)</f>
        <v>1</v>
      </c>
      <c r="I2732">
        <f>_xlfn.XLOOKUP(A:A,Table1!B:B,Table1!K:K)</f>
        <v>188</v>
      </c>
      <c r="J2732">
        <f>_xlfn.XLOOKUP(A:A,Table1!B:B,Table1!L:L)</f>
        <v>20</v>
      </c>
      <c r="K2732">
        <f>_xlfn.XLOOKUP(A:A,Table1!B:B,Table1!M:M)</f>
        <v>67</v>
      </c>
      <c r="L2732">
        <f>_xlfn.XLOOKUP(A:A,Table1!B:B,Table1!N:N)</f>
        <v>9</v>
      </c>
      <c r="M2732" t="str" cm="1">
        <f t="array" ref="M2732">_xlfn.IFS(
OR(B2732="India",B2732="Thailand",B2732="United Arab Emirates",B2732="Japan",B2732="South Korea",B2732="China"),"Asia",
OR(B2732="Russia",B2732="Germany",B2732="France",B2732="Spain",B2732="Turkey",B2732="United Kingdom"),"Europe",
OR(B2732="United States Of America",B2732="Canada",B2732="Mexico",B2732="Brazil"),"America",
OR(B2732="Egypt",B2732="South Africa"),"Africa",
B2732="Australia","Oceania",
TRUE,"Others"
)</f>
        <v>Asia</v>
      </c>
      <c r="N2732" t="str">
        <f t="shared" si="42"/>
        <v>Moderate</v>
      </c>
    </row>
    <row r="2733" spans="1:14" x14ac:dyDescent="0.3">
      <c r="A2733" t="s">
        <v>34</v>
      </c>
      <c r="B2733" t="str">
        <f>_xlfn.XLOOKUP(A:A,Table1!B:B,Table1!C:C)</f>
        <v>Japan</v>
      </c>
      <c r="C2733" s="1">
        <f>_xlfn.XLOOKUP(A:A,Table1!B:B,Table1!E:E)</f>
        <v>45258</v>
      </c>
      <c r="D2733">
        <f>_xlfn.XLOOKUP(A:A,Table1!B:B,Table1!F:F)</f>
        <v>128</v>
      </c>
      <c r="E2733">
        <f>_xlfn.XLOOKUP(A:A,Table1!B:B,Table1!G:G)</f>
        <v>84</v>
      </c>
      <c r="F2733">
        <f>_xlfn.XLOOKUP(A:A,Table1!B:B,Table1!H:H)</f>
        <v>61</v>
      </c>
      <c r="G2733">
        <f>_xlfn.XLOOKUP(A:A,Table1!B:B,Table1!I:I)</f>
        <v>33</v>
      </c>
      <c r="H2733">
        <f>_xlfn.XLOOKUP(A:A,Table1!B:B,Table1!J:J)</f>
        <v>6</v>
      </c>
      <c r="I2733">
        <f>_xlfn.XLOOKUP(A:A,Table1!B:B,Table1!K:K)</f>
        <v>25</v>
      </c>
      <c r="J2733">
        <f>_xlfn.XLOOKUP(A:A,Table1!B:B,Table1!L:L)</f>
        <v>-8</v>
      </c>
      <c r="K2733">
        <f>_xlfn.XLOOKUP(A:A,Table1!B:B,Table1!M:M)</f>
        <v>14</v>
      </c>
      <c r="L2733">
        <f>_xlfn.XLOOKUP(A:A,Table1!B:B,Table1!N:N)</f>
        <v>9</v>
      </c>
      <c r="M2733" t="str" cm="1">
        <f t="array" ref="M2733">_xlfn.IFS(
OR(B2733="India",B2733="Thailand",B2733="United Arab Emirates",B2733="Japan",B2733="South Korea",B2733="China"),"Asia",
OR(B2733="Russia",B2733="Germany",B2733="France",B2733="Spain",B2733="Turkey",B2733="United Kingdom"),"Europe",
OR(B2733="United States Of America",B2733="Canada",B2733="Mexico",B2733="Brazil"),"America",
OR(B2733="Egypt",B2733="South Africa"),"Africa",
B2733="Australia","Oceania",
TRUE,"Others"
)</f>
        <v>Asia</v>
      </c>
      <c r="N2733" t="str">
        <f t="shared" si="42"/>
        <v>Low</v>
      </c>
    </row>
    <row r="2734" spans="1:14" x14ac:dyDescent="0.3">
      <c r="A2734" t="s">
        <v>345</v>
      </c>
      <c r="B2734" t="str">
        <f>_xlfn.XLOOKUP(A:A,Table1!B:B,Table1!C:C)</f>
        <v>Brazil</v>
      </c>
      <c r="C2734" s="1">
        <f>_xlfn.XLOOKUP(A:A,Table1!B:B,Table1!E:E)</f>
        <v>44944</v>
      </c>
      <c r="D2734">
        <f>_xlfn.XLOOKUP(A:A,Table1!B:B,Table1!F:F)</f>
        <v>136</v>
      </c>
      <c r="E2734">
        <f>_xlfn.XLOOKUP(A:A,Table1!B:B,Table1!G:G)</f>
        <v>179</v>
      </c>
      <c r="F2734">
        <f>_xlfn.XLOOKUP(A:A,Table1!B:B,Table1!H:H)</f>
        <v>30</v>
      </c>
      <c r="G2734">
        <f>_xlfn.XLOOKUP(A:A,Table1!B:B,Table1!I:I)</f>
        <v>3</v>
      </c>
      <c r="H2734">
        <f>_xlfn.XLOOKUP(A:A,Table1!B:B,Table1!J:J)</f>
        <v>8</v>
      </c>
      <c r="I2734">
        <f>_xlfn.XLOOKUP(A:A,Table1!B:B,Table1!K:K)</f>
        <v>120</v>
      </c>
      <c r="J2734">
        <f>_xlfn.XLOOKUP(A:A,Table1!B:B,Table1!L:L)</f>
        <v>32</v>
      </c>
      <c r="K2734">
        <f>_xlfn.XLOOKUP(A:A,Table1!B:B,Table1!M:M)</f>
        <v>97</v>
      </c>
      <c r="L2734">
        <f>_xlfn.XLOOKUP(A:A,Table1!B:B,Table1!N:N)</f>
        <v>18</v>
      </c>
      <c r="M2734" t="str" cm="1">
        <f t="array" ref="M2734">_xlfn.IFS(
OR(B2734="India",B2734="Thailand",B2734="United Arab Emirates",B2734="Japan",B2734="South Korea",B2734="China"),"Asia",
OR(B2734="Russia",B2734="Germany",B2734="France",B2734="Spain",B2734="Turkey",B2734="United Kingdom"),"Europe",
OR(B2734="United States Of America",B2734="Canada",B2734="Mexico",B2734="Brazil"),"America",
OR(B2734="Egypt",B2734="South Africa"),"Africa",
B2734="Australia","Oceania",
TRUE,"Others"
)</f>
        <v>America</v>
      </c>
      <c r="N2734" t="str">
        <f t="shared" si="42"/>
        <v>High</v>
      </c>
    </row>
    <row r="2735" spans="1:14" x14ac:dyDescent="0.3">
      <c r="A2735" t="s">
        <v>34</v>
      </c>
      <c r="B2735" t="str">
        <f>_xlfn.XLOOKUP(A:A,Table1!B:B,Table1!C:C)</f>
        <v>Japan</v>
      </c>
      <c r="C2735" s="1">
        <f>_xlfn.XLOOKUP(A:A,Table1!B:B,Table1!E:E)</f>
        <v>45258</v>
      </c>
      <c r="D2735">
        <f>_xlfn.XLOOKUP(A:A,Table1!B:B,Table1!F:F)</f>
        <v>128</v>
      </c>
      <c r="E2735">
        <f>_xlfn.XLOOKUP(A:A,Table1!B:B,Table1!G:G)</f>
        <v>84</v>
      </c>
      <c r="F2735">
        <f>_xlfn.XLOOKUP(A:A,Table1!B:B,Table1!H:H)</f>
        <v>61</v>
      </c>
      <c r="G2735">
        <f>_xlfn.XLOOKUP(A:A,Table1!B:B,Table1!I:I)</f>
        <v>33</v>
      </c>
      <c r="H2735">
        <f>_xlfn.XLOOKUP(A:A,Table1!B:B,Table1!J:J)</f>
        <v>6</v>
      </c>
      <c r="I2735">
        <f>_xlfn.XLOOKUP(A:A,Table1!B:B,Table1!K:K)</f>
        <v>25</v>
      </c>
      <c r="J2735">
        <f>_xlfn.XLOOKUP(A:A,Table1!B:B,Table1!L:L)</f>
        <v>-8</v>
      </c>
      <c r="K2735">
        <f>_xlfn.XLOOKUP(A:A,Table1!B:B,Table1!M:M)</f>
        <v>14</v>
      </c>
      <c r="L2735">
        <f>_xlfn.XLOOKUP(A:A,Table1!B:B,Table1!N:N)</f>
        <v>9</v>
      </c>
      <c r="M2735" t="str" cm="1">
        <f t="array" ref="M2735">_xlfn.IFS(
OR(B2735="India",B2735="Thailand",B2735="United Arab Emirates",B2735="Japan",B2735="South Korea",B2735="China"),"Asia",
OR(B2735="Russia",B2735="Germany",B2735="France",B2735="Spain",B2735="Turkey",B2735="United Kingdom"),"Europe",
OR(B2735="United States Of America",B2735="Canada",B2735="Mexico",B2735="Brazil"),"America",
OR(B2735="Egypt",B2735="South Africa"),"Africa",
B2735="Australia","Oceania",
TRUE,"Others"
)</f>
        <v>Asia</v>
      </c>
      <c r="N2735" t="str">
        <f t="shared" si="42"/>
        <v>Low</v>
      </c>
    </row>
    <row r="2736" spans="1:14" x14ac:dyDescent="0.3">
      <c r="A2736" t="s">
        <v>44</v>
      </c>
      <c r="B2736" t="str">
        <f>_xlfn.XLOOKUP(A:A,Table1!B:B,Table1!C:C)</f>
        <v>United States Of America</v>
      </c>
      <c r="C2736" s="1">
        <f>_xlfn.XLOOKUP(A:A,Table1!B:B,Table1!E:E)</f>
        <v>45233</v>
      </c>
      <c r="D2736">
        <f>_xlfn.XLOOKUP(A:A,Table1!B:B,Table1!F:F)</f>
        <v>71</v>
      </c>
      <c r="E2736">
        <f>_xlfn.XLOOKUP(A:A,Table1!B:B,Table1!G:G)</f>
        <v>152</v>
      </c>
      <c r="F2736">
        <f>_xlfn.XLOOKUP(A:A,Table1!B:B,Table1!H:H)</f>
        <v>60</v>
      </c>
      <c r="G2736">
        <f>_xlfn.XLOOKUP(A:A,Table1!B:B,Table1!I:I)</f>
        <v>38</v>
      </c>
      <c r="H2736">
        <f>_xlfn.XLOOKUP(A:A,Table1!B:B,Table1!J:J)</f>
        <v>9</v>
      </c>
      <c r="I2736">
        <f>_xlfn.XLOOKUP(A:A,Table1!B:B,Table1!K:K)</f>
        <v>95</v>
      </c>
      <c r="J2736">
        <f>_xlfn.XLOOKUP(A:A,Table1!B:B,Table1!L:L)</f>
        <v>34</v>
      </c>
      <c r="K2736">
        <f>_xlfn.XLOOKUP(A:A,Table1!B:B,Table1!M:M)</f>
        <v>43</v>
      </c>
      <c r="L2736">
        <f>_xlfn.XLOOKUP(A:A,Table1!B:B,Table1!N:N)</f>
        <v>14</v>
      </c>
      <c r="M2736" t="str" cm="1">
        <f t="array" ref="M2736">_xlfn.IFS(
OR(B2736="India",B2736="Thailand",B2736="United Arab Emirates",B2736="Japan",B2736="South Korea",B2736="China"),"Asia",
OR(B2736="Russia",B2736="Germany",B2736="France",B2736="Spain",B2736="Turkey",B2736="United Kingdom"),"Europe",
OR(B2736="United States Of America",B2736="Canada",B2736="Mexico",B2736="Brazil"),"America",
OR(B2736="Egypt",B2736="South Africa"),"Africa",
B2736="Australia","Oceania",
TRUE,"Others"
)</f>
        <v>America</v>
      </c>
      <c r="N2736" t="str">
        <f t="shared" si="42"/>
        <v>High</v>
      </c>
    </row>
    <row r="2737" spans="1:14" x14ac:dyDescent="0.3">
      <c r="A2737" t="s">
        <v>28</v>
      </c>
      <c r="B2737" t="str">
        <f>_xlfn.XLOOKUP(A:A,Table1!B:B,Table1!C:C)</f>
        <v>United States Of America</v>
      </c>
      <c r="C2737" s="1">
        <f>_xlfn.XLOOKUP(A:A,Table1!B:B,Table1!E:E)</f>
        <v>44954</v>
      </c>
      <c r="D2737">
        <f>_xlfn.XLOOKUP(A:A,Table1!B:B,Table1!F:F)</f>
        <v>37</v>
      </c>
      <c r="E2737">
        <f>_xlfn.XLOOKUP(A:A,Table1!B:B,Table1!G:G)</f>
        <v>138</v>
      </c>
      <c r="F2737">
        <f>_xlfn.XLOOKUP(A:A,Table1!B:B,Table1!H:H)</f>
        <v>71</v>
      </c>
      <c r="G2737">
        <f>_xlfn.XLOOKUP(A:A,Table1!B:B,Table1!I:I)</f>
        <v>1</v>
      </c>
      <c r="H2737">
        <f>_xlfn.XLOOKUP(A:A,Table1!B:B,Table1!J:J)</f>
        <v>3</v>
      </c>
      <c r="I2737">
        <f>_xlfn.XLOOKUP(A:A,Table1!B:B,Table1!K:K)</f>
        <v>55</v>
      </c>
      <c r="J2737">
        <f>_xlfn.XLOOKUP(A:A,Table1!B:B,Table1!L:L)</f>
        <v>31</v>
      </c>
      <c r="K2737">
        <f>_xlfn.XLOOKUP(A:A,Table1!B:B,Table1!M:M)</f>
        <v>76</v>
      </c>
      <c r="L2737">
        <f>_xlfn.XLOOKUP(A:A,Table1!B:B,Table1!N:N)</f>
        <v>1</v>
      </c>
      <c r="M2737" t="str" cm="1">
        <f t="array" ref="M2737">_xlfn.IFS(
OR(B2737="India",B2737="Thailand",B2737="United Arab Emirates",B2737="Japan",B2737="South Korea",B2737="China"),"Asia",
OR(B2737="Russia",B2737="Germany",B2737="France",B2737="Spain",B2737="Turkey",B2737="United Kingdom"),"Europe",
OR(B2737="United States Of America",B2737="Canada",B2737="Mexico",B2737="Brazil"),"America",
OR(B2737="Egypt",B2737="South Africa"),"Africa",
B2737="Australia","Oceania",
TRUE,"Others"
)</f>
        <v>America</v>
      </c>
      <c r="N2737" t="str">
        <f t="shared" si="42"/>
        <v>High</v>
      </c>
    </row>
    <row r="2738" spans="1:14" x14ac:dyDescent="0.3">
      <c r="A2738" t="s">
        <v>28</v>
      </c>
      <c r="B2738" t="str">
        <f>_xlfn.XLOOKUP(A:A,Table1!B:B,Table1!C:C)</f>
        <v>United States Of America</v>
      </c>
      <c r="C2738" s="1">
        <f>_xlfn.XLOOKUP(A:A,Table1!B:B,Table1!E:E)</f>
        <v>44954</v>
      </c>
      <c r="D2738">
        <f>_xlfn.XLOOKUP(A:A,Table1!B:B,Table1!F:F)</f>
        <v>37</v>
      </c>
      <c r="E2738">
        <f>_xlfn.XLOOKUP(A:A,Table1!B:B,Table1!G:G)</f>
        <v>138</v>
      </c>
      <c r="F2738">
        <f>_xlfn.XLOOKUP(A:A,Table1!B:B,Table1!H:H)</f>
        <v>71</v>
      </c>
      <c r="G2738">
        <f>_xlfn.XLOOKUP(A:A,Table1!B:B,Table1!I:I)</f>
        <v>1</v>
      </c>
      <c r="H2738">
        <f>_xlfn.XLOOKUP(A:A,Table1!B:B,Table1!J:J)</f>
        <v>3</v>
      </c>
      <c r="I2738">
        <f>_xlfn.XLOOKUP(A:A,Table1!B:B,Table1!K:K)</f>
        <v>55</v>
      </c>
      <c r="J2738">
        <f>_xlfn.XLOOKUP(A:A,Table1!B:B,Table1!L:L)</f>
        <v>31</v>
      </c>
      <c r="K2738">
        <f>_xlfn.XLOOKUP(A:A,Table1!B:B,Table1!M:M)</f>
        <v>76</v>
      </c>
      <c r="L2738">
        <f>_xlfn.XLOOKUP(A:A,Table1!B:B,Table1!N:N)</f>
        <v>1</v>
      </c>
      <c r="M2738" t="str" cm="1">
        <f t="array" ref="M2738">_xlfn.IFS(
OR(B2738="India",B2738="Thailand",B2738="United Arab Emirates",B2738="Japan",B2738="South Korea",B2738="China"),"Asia",
OR(B2738="Russia",B2738="Germany",B2738="France",B2738="Spain",B2738="Turkey",B2738="United Kingdom"),"Europe",
OR(B2738="United States Of America",B2738="Canada",B2738="Mexico",B2738="Brazil"),"America",
OR(B2738="Egypt",B2738="South Africa"),"Africa",
B2738="Australia","Oceania",
TRUE,"Others"
)</f>
        <v>America</v>
      </c>
      <c r="N2738" t="str">
        <f t="shared" si="42"/>
        <v>High</v>
      </c>
    </row>
    <row r="2739" spans="1:14" x14ac:dyDescent="0.3">
      <c r="A2739" t="s">
        <v>26</v>
      </c>
      <c r="B2739" t="str">
        <f>_xlfn.XLOOKUP(A:A,Table1!B:B,Table1!C:C)</f>
        <v>France</v>
      </c>
      <c r="C2739" s="1">
        <f>_xlfn.XLOOKUP(A:A,Table1!B:B,Table1!E:E)</f>
        <v>45154</v>
      </c>
      <c r="D2739">
        <f>_xlfn.XLOOKUP(A:A,Table1!B:B,Table1!F:F)</f>
        <v>19</v>
      </c>
      <c r="E2739">
        <f>_xlfn.XLOOKUP(A:A,Table1!B:B,Table1!G:G)</f>
        <v>82</v>
      </c>
      <c r="F2739">
        <f>_xlfn.XLOOKUP(A:A,Table1!B:B,Table1!H:H)</f>
        <v>47</v>
      </c>
      <c r="G2739">
        <f>_xlfn.XLOOKUP(A:A,Table1!B:B,Table1!I:I)</f>
        <v>5</v>
      </c>
      <c r="H2739">
        <f>_xlfn.XLOOKUP(A:A,Table1!B:B,Table1!J:J)</f>
        <v>2</v>
      </c>
      <c r="I2739">
        <f>_xlfn.XLOOKUP(A:A,Table1!B:B,Table1!K:K)</f>
        <v>129</v>
      </c>
      <c r="J2739">
        <f>_xlfn.XLOOKUP(A:A,Table1!B:B,Table1!L:L)</f>
        <v>23</v>
      </c>
      <c r="K2739">
        <f>_xlfn.XLOOKUP(A:A,Table1!B:B,Table1!M:M)</f>
        <v>93</v>
      </c>
      <c r="L2739">
        <f>_xlfn.XLOOKUP(A:A,Table1!B:B,Table1!N:N)</f>
        <v>18</v>
      </c>
      <c r="M2739" t="str" cm="1">
        <f t="array" ref="M2739">_xlfn.IFS(
OR(B2739="India",B2739="Thailand",B2739="United Arab Emirates",B2739="Japan",B2739="South Korea",B2739="China"),"Asia",
OR(B2739="Russia",B2739="Germany",B2739="France",B2739="Spain",B2739="Turkey",B2739="United Kingdom"),"Europe",
OR(B2739="United States Of America",B2739="Canada",B2739="Mexico",B2739="Brazil"),"America",
OR(B2739="Egypt",B2739="South Africa"),"Africa",
B2739="Australia","Oceania",
TRUE,"Others"
)</f>
        <v>Europe</v>
      </c>
      <c r="N2739" t="str">
        <f t="shared" si="42"/>
        <v>Moderate</v>
      </c>
    </row>
    <row r="2740" spans="1:14" x14ac:dyDescent="0.3">
      <c r="A2740" t="s">
        <v>345</v>
      </c>
      <c r="B2740" t="str">
        <f>_xlfn.XLOOKUP(A:A,Table1!B:B,Table1!C:C)</f>
        <v>Brazil</v>
      </c>
      <c r="C2740" s="1">
        <f>_xlfn.XLOOKUP(A:A,Table1!B:B,Table1!E:E)</f>
        <v>44944</v>
      </c>
      <c r="D2740">
        <f>_xlfn.XLOOKUP(A:A,Table1!B:B,Table1!F:F)</f>
        <v>136</v>
      </c>
      <c r="E2740">
        <f>_xlfn.XLOOKUP(A:A,Table1!B:B,Table1!G:G)</f>
        <v>179</v>
      </c>
      <c r="F2740">
        <f>_xlfn.XLOOKUP(A:A,Table1!B:B,Table1!H:H)</f>
        <v>30</v>
      </c>
      <c r="G2740">
        <f>_xlfn.XLOOKUP(A:A,Table1!B:B,Table1!I:I)</f>
        <v>3</v>
      </c>
      <c r="H2740">
        <f>_xlfn.XLOOKUP(A:A,Table1!B:B,Table1!J:J)</f>
        <v>8</v>
      </c>
      <c r="I2740">
        <f>_xlfn.XLOOKUP(A:A,Table1!B:B,Table1!K:K)</f>
        <v>120</v>
      </c>
      <c r="J2740">
        <f>_xlfn.XLOOKUP(A:A,Table1!B:B,Table1!L:L)</f>
        <v>32</v>
      </c>
      <c r="K2740">
        <f>_xlfn.XLOOKUP(A:A,Table1!B:B,Table1!M:M)</f>
        <v>97</v>
      </c>
      <c r="L2740">
        <f>_xlfn.XLOOKUP(A:A,Table1!B:B,Table1!N:N)</f>
        <v>18</v>
      </c>
      <c r="M2740" t="str" cm="1">
        <f t="array" ref="M2740">_xlfn.IFS(
OR(B2740="India",B2740="Thailand",B2740="United Arab Emirates",B2740="Japan",B2740="South Korea",B2740="China"),"Asia",
OR(B2740="Russia",B2740="Germany",B2740="France",B2740="Spain",B2740="Turkey",B2740="United Kingdom"),"Europe",
OR(B2740="United States Of America",B2740="Canada",B2740="Mexico",B2740="Brazil"),"America",
OR(B2740="Egypt",B2740="South Africa"),"Africa",
B2740="Australia","Oceania",
TRUE,"Others"
)</f>
        <v>America</v>
      </c>
      <c r="N2740" t="str">
        <f t="shared" si="42"/>
        <v>High</v>
      </c>
    </row>
    <row r="2741" spans="1:14" x14ac:dyDescent="0.3">
      <c r="A2741" t="s">
        <v>24</v>
      </c>
      <c r="B2741" t="str">
        <f>_xlfn.XLOOKUP(A:A,Table1!B:B,Table1!C:C)</f>
        <v>China</v>
      </c>
      <c r="C2741" s="1">
        <f>_xlfn.XLOOKUP(A:A,Table1!B:B,Table1!E:E)</f>
        <v>45110</v>
      </c>
      <c r="D2741">
        <f>_xlfn.XLOOKUP(A:A,Table1!B:B,Table1!F:F)</f>
        <v>100</v>
      </c>
      <c r="E2741">
        <f>_xlfn.XLOOKUP(A:A,Table1!B:B,Table1!G:G)</f>
        <v>10</v>
      </c>
      <c r="F2741">
        <f>_xlfn.XLOOKUP(A:A,Table1!B:B,Table1!H:H)</f>
        <v>75</v>
      </c>
      <c r="G2741">
        <f>_xlfn.XLOOKUP(A:A,Table1!B:B,Table1!I:I)</f>
        <v>40</v>
      </c>
      <c r="H2741">
        <f>_xlfn.XLOOKUP(A:A,Table1!B:B,Table1!J:J)</f>
        <v>7</v>
      </c>
      <c r="I2741">
        <f>_xlfn.XLOOKUP(A:A,Table1!B:B,Table1!K:K)</f>
        <v>177</v>
      </c>
      <c r="J2741">
        <f>_xlfn.XLOOKUP(A:A,Table1!B:B,Table1!L:L)</f>
        <v>33</v>
      </c>
      <c r="K2741">
        <f>_xlfn.XLOOKUP(A:A,Table1!B:B,Table1!M:M)</f>
        <v>18</v>
      </c>
      <c r="L2741">
        <f>_xlfn.XLOOKUP(A:A,Table1!B:B,Table1!N:N)</f>
        <v>10</v>
      </c>
      <c r="M2741" t="str" cm="1">
        <f t="array" ref="M2741">_xlfn.IFS(
OR(B2741="India",B2741="Thailand",B2741="United Arab Emirates",B2741="Japan",B2741="South Korea",B2741="China"),"Asia",
OR(B2741="Russia",B2741="Germany",B2741="France",B2741="Spain",B2741="Turkey",B2741="United Kingdom"),"Europe",
OR(B2741="United States Of America",B2741="Canada",B2741="Mexico",B2741="Brazil"),"America",
OR(B2741="Egypt",B2741="South Africa"),"Africa",
B2741="Australia","Oceania",
TRUE,"Others"
)</f>
        <v>Asia</v>
      </c>
      <c r="N2741" t="str">
        <f t="shared" si="42"/>
        <v>High</v>
      </c>
    </row>
    <row r="2742" spans="1:14" x14ac:dyDescent="0.3">
      <c r="A2742" t="s">
        <v>12</v>
      </c>
      <c r="B2742" t="str">
        <f>_xlfn.XLOOKUP(A:A,Table1!B:B,Table1!C:C)</f>
        <v>South Africa</v>
      </c>
      <c r="C2742" s="1">
        <f>_xlfn.XLOOKUP(A:A,Table1!B:B,Table1!E:E)</f>
        <v>45203</v>
      </c>
      <c r="D2742">
        <f>_xlfn.XLOOKUP(A:A,Table1!B:B,Table1!F:F)</f>
        <v>128</v>
      </c>
      <c r="E2742">
        <f>_xlfn.XLOOKUP(A:A,Table1!B:B,Table1!G:G)</f>
        <v>175</v>
      </c>
      <c r="F2742">
        <f>_xlfn.XLOOKUP(A:A,Table1!B:B,Table1!H:H)</f>
        <v>30</v>
      </c>
      <c r="G2742">
        <f>_xlfn.XLOOKUP(A:A,Table1!B:B,Table1!I:I)</f>
        <v>13</v>
      </c>
      <c r="H2742">
        <f>_xlfn.XLOOKUP(A:A,Table1!B:B,Table1!J:J)</f>
        <v>2</v>
      </c>
      <c r="I2742">
        <f>_xlfn.XLOOKUP(A:A,Table1!B:B,Table1!K:K)</f>
        <v>196</v>
      </c>
      <c r="J2742">
        <f>_xlfn.XLOOKUP(A:A,Table1!B:B,Table1!L:L)</f>
        <v>27</v>
      </c>
      <c r="K2742">
        <f>_xlfn.XLOOKUP(A:A,Table1!B:B,Table1!M:M)</f>
        <v>51</v>
      </c>
      <c r="L2742">
        <f>_xlfn.XLOOKUP(A:A,Table1!B:B,Table1!N:N)</f>
        <v>10</v>
      </c>
      <c r="M2742" t="str" cm="1">
        <f t="array" ref="M2742">_xlfn.IFS(
OR(B2742="India",B2742="Thailand",B2742="United Arab Emirates",B2742="Japan",B2742="South Korea",B2742="China"),"Asia",
OR(B2742="Russia",B2742="Germany",B2742="France",B2742="Spain",B2742="Turkey",B2742="United Kingdom"),"Europe",
OR(B2742="United States Of America",B2742="Canada",B2742="Mexico",B2742="Brazil"),"America",
OR(B2742="Egypt",B2742="South Africa"),"Africa",
B2742="Australia","Oceania",
TRUE,"Others"
)</f>
        <v>Africa</v>
      </c>
      <c r="N2742" t="str">
        <f t="shared" si="42"/>
        <v>High</v>
      </c>
    </row>
    <row r="2743" spans="1:14" x14ac:dyDescent="0.3">
      <c r="A2743" t="s">
        <v>37</v>
      </c>
      <c r="B2743" t="str">
        <f>_xlfn.XLOOKUP(A:A,Table1!B:B,Table1!C:C)</f>
        <v>Mexico</v>
      </c>
      <c r="C2743" s="1">
        <f>_xlfn.XLOOKUP(A:A,Table1!B:B,Table1!E:E)</f>
        <v>45194</v>
      </c>
      <c r="D2743">
        <f>_xlfn.XLOOKUP(A:A,Table1!B:B,Table1!F:F)</f>
        <v>62</v>
      </c>
      <c r="E2743">
        <f>_xlfn.XLOOKUP(A:A,Table1!B:B,Table1!G:G)</f>
        <v>58</v>
      </c>
      <c r="F2743">
        <f>_xlfn.XLOOKUP(A:A,Table1!B:B,Table1!H:H)</f>
        <v>56</v>
      </c>
      <c r="G2743">
        <f>_xlfn.XLOOKUP(A:A,Table1!B:B,Table1!I:I)</f>
        <v>5</v>
      </c>
      <c r="H2743">
        <f>_xlfn.XLOOKUP(A:A,Table1!B:B,Table1!J:J)</f>
        <v>5</v>
      </c>
      <c r="I2743">
        <f>_xlfn.XLOOKUP(A:A,Table1!B:B,Table1!K:K)</f>
        <v>23</v>
      </c>
      <c r="J2743">
        <f>_xlfn.XLOOKUP(A:A,Table1!B:B,Table1!L:L)</f>
        <v>23</v>
      </c>
      <c r="K2743">
        <f>_xlfn.XLOOKUP(A:A,Table1!B:B,Table1!M:M)</f>
        <v>97</v>
      </c>
      <c r="L2743">
        <f>_xlfn.XLOOKUP(A:A,Table1!B:B,Table1!N:N)</f>
        <v>6</v>
      </c>
      <c r="M2743" t="str" cm="1">
        <f t="array" ref="M2743">_xlfn.IFS(
OR(B2743="India",B2743="Thailand",B2743="United Arab Emirates",B2743="Japan",B2743="South Korea",B2743="China"),"Asia",
OR(B2743="Russia",B2743="Germany",B2743="France",B2743="Spain",B2743="Turkey",B2743="United Kingdom"),"Europe",
OR(B2743="United States Of America",B2743="Canada",B2743="Mexico",B2743="Brazil"),"America",
OR(B2743="Egypt",B2743="South Africa"),"Africa",
B2743="Australia","Oceania",
TRUE,"Others"
)</f>
        <v>America</v>
      </c>
      <c r="N2743" t="str">
        <f t="shared" si="42"/>
        <v>Moderate</v>
      </c>
    </row>
    <row r="2744" spans="1:14" x14ac:dyDescent="0.3">
      <c r="A2744" t="s">
        <v>29</v>
      </c>
      <c r="B2744" t="str">
        <f>_xlfn.XLOOKUP(A:A,Table1!B:B,Table1!C:C)</f>
        <v>United Kingdom</v>
      </c>
      <c r="C2744" s="1">
        <f>_xlfn.XLOOKUP(A:A,Table1!B:B,Table1!E:E)</f>
        <v>45008</v>
      </c>
      <c r="D2744">
        <f>_xlfn.XLOOKUP(A:A,Table1!B:B,Table1!F:F)</f>
        <v>21</v>
      </c>
      <c r="E2744">
        <f>_xlfn.XLOOKUP(A:A,Table1!B:B,Table1!G:G)</f>
        <v>190</v>
      </c>
      <c r="F2744">
        <f>_xlfn.XLOOKUP(A:A,Table1!B:B,Table1!H:H)</f>
        <v>27</v>
      </c>
      <c r="G2744">
        <f>_xlfn.XLOOKUP(A:A,Table1!B:B,Table1!I:I)</f>
        <v>40</v>
      </c>
      <c r="H2744">
        <f>_xlfn.XLOOKUP(A:A,Table1!B:B,Table1!J:J)</f>
        <v>3</v>
      </c>
      <c r="I2744">
        <f>_xlfn.XLOOKUP(A:A,Table1!B:B,Table1!K:K)</f>
        <v>14</v>
      </c>
      <c r="J2744">
        <f>_xlfn.XLOOKUP(A:A,Table1!B:B,Table1!L:L)</f>
        <v>-9</v>
      </c>
      <c r="K2744">
        <f>_xlfn.XLOOKUP(A:A,Table1!B:B,Table1!M:M)</f>
        <v>45</v>
      </c>
      <c r="L2744">
        <f>_xlfn.XLOOKUP(A:A,Table1!B:B,Table1!N:N)</f>
        <v>2</v>
      </c>
      <c r="M2744" t="str" cm="1">
        <f t="array" ref="M2744">_xlfn.IFS(
OR(B2744="India",B2744="Thailand",B2744="United Arab Emirates",B2744="Japan",B2744="South Korea",B2744="China"),"Asia",
OR(B2744="Russia",B2744="Germany",B2744="France",B2744="Spain",B2744="Turkey",B2744="United Kingdom"),"Europe",
OR(B2744="United States Of America",B2744="Canada",B2744="Mexico",B2744="Brazil"),"America",
OR(B2744="Egypt",B2744="South Africa"),"Africa",
B2744="Australia","Oceania",
TRUE,"Others"
)</f>
        <v>Europe</v>
      </c>
      <c r="N2744" t="str">
        <f t="shared" si="42"/>
        <v>Low</v>
      </c>
    </row>
    <row r="2745" spans="1:14" x14ac:dyDescent="0.3">
      <c r="A2745" t="s">
        <v>12</v>
      </c>
      <c r="B2745" t="str">
        <f>_xlfn.XLOOKUP(A:A,Table1!B:B,Table1!C:C)</f>
        <v>South Africa</v>
      </c>
      <c r="C2745" s="1">
        <f>_xlfn.XLOOKUP(A:A,Table1!B:B,Table1!E:E)</f>
        <v>45203</v>
      </c>
      <c r="D2745">
        <f>_xlfn.XLOOKUP(A:A,Table1!B:B,Table1!F:F)</f>
        <v>128</v>
      </c>
      <c r="E2745">
        <f>_xlfn.XLOOKUP(A:A,Table1!B:B,Table1!G:G)</f>
        <v>175</v>
      </c>
      <c r="F2745">
        <f>_xlfn.XLOOKUP(A:A,Table1!B:B,Table1!H:H)</f>
        <v>30</v>
      </c>
      <c r="G2745">
        <f>_xlfn.XLOOKUP(A:A,Table1!B:B,Table1!I:I)</f>
        <v>13</v>
      </c>
      <c r="H2745">
        <f>_xlfn.XLOOKUP(A:A,Table1!B:B,Table1!J:J)</f>
        <v>2</v>
      </c>
      <c r="I2745">
        <f>_xlfn.XLOOKUP(A:A,Table1!B:B,Table1!K:K)</f>
        <v>196</v>
      </c>
      <c r="J2745">
        <f>_xlfn.XLOOKUP(A:A,Table1!B:B,Table1!L:L)</f>
        <v>27</v>
      </c>
      <c r="K2745">
        <f>_xlfn.XLOOKUP(A:A,Table1!B:B,Table1!M:M)</f>
        <v>51</v>
      </c>
      <c r="L2745">
        <f>_xlfn.XLOOKUP(A:A,Table1!B:B,Table1!N:N)</f>
        <v>10</v>
      </c>
      <c r="M2745" t="str" cm="1">
        <f t="array" ref="M2745">_xlfn.IFS(
OR(B2745="India",B2745="Thailand",B2745="United Arab Emirates",B2745="Japan",B2745="South Korea",B2745="China"),"Asia",
OR(B2745="Russia",B2745="Germany",B2745="France",B2745="Spain",B2745="Turkey",B2745="United Kingdom"),"Europe",
OR(B2745="United States Of America",B2745="Canada",B2745="Mexico",B2745="Brazil"),"America",
OR(B2745="Egypt",B2745="South Africa"),"Africa",
B2745="Australia","Oceania",
TRUE,"Others"
)</f>
        <v>Africa</v>
      </c>
      <c r="N2745" t="str">
        <f t="shared" si="42"/>
        <v>High</v>
      </c>
    </row>
    <row r="2746" spans="1:14" x14ac:dyDescent="0.3">
      <c r="A2746" t="s">
        <v>24</v>
      </c>
      <c r="B2746" t="str">
        <f>_xlfn.XLOOKUP(A:A,Table1!B:B,Table1!C:C)</f>
        <v>China</v>
      </c>
      <c r="C2746" s="1">
        <f>_xlfn.XLOOKUP(A:A,Table1!B:B,Table1!E:E)</f>
        <v>45110</v>
      </c>
      <c r="D2746">
        <f>_xlfn.XLOOKUP(A:A,Table1!B:B,Table1!F:F)</f>
        <v>100</v>
      </c>
      <c r="E2746">
        <f>_xlfn.XLOOKUP(A:A,Table1!B:B,Table1!G:G)</f>
        <v>10</v>
      </c>
      <c r="F2746">
        <f>_xlfn.XLOOKUP(A:A,Table1!B:B,Table1!H:H)</f>
        <v>75</v>
      </c>
      <c r="G2746">
        <f>_xlfn.XLOOKUP(A:A,Table1!B:B,Table1!I:I)</f>
        <v>40</v>
      </c>
      <c r="H2746">
        <f>_xlfn.XLOOKUP(A:A,Table1!B:B,Table1!J:J)</f>
        <v>7</v>
      </c>
      <c r="I2746">
        <f>_xlfn.XLOOKUP(A:A,Table1!B:B,Table1!K:K)</f>
        <v>177</v>
      </c>
      <c r="J2746">
        <f>_xlfn.XLOOKUP(A:A,Table1!B:B,Table1!L:L)</f>
        <v>33</v>
      </c>
      <c r="K2746">
        <f>_xlfn.XLOOKUP(A:A,Table1!B:B,Table1!M:M)</f>
        <v>18</v>
      </c>
      <c r="L2746">
        <f>_xlfn.XLOOKUP(A:A,Table1!B:B,Table1!N:N)</f>
        <v>10</v>
      </c>
      <c r="M2746" t="str" cm="1">
        <f t="array" ref="M2746">_xlfn.IFS(
OR(B2746="India",B2746="Thailand",B2746="United Arab Emirates",B2746="Japan",B2746="South Korea",B2746="China"),"Asia",
OR(B2746="Russia",B2746="Germany",B2746="France",B2746="Spain",B2746="Turkey",B2746="United Kingdom"),"Europe",
OR(B2746="United States Of America",B2746="Canada",B2746="Mexico",B2746="Brazil"),"America",
OR(B2746="Egypt",B2746="South Africa"),"Africa",
B2746="Australia","Oceania",
TRUE,"Others"
)</f>
        <v>Asia</v>
      </c>
      <c r="N2746" t="str">
        <f t="shared" si="42"/>
        <v>High</v>
      </c>
    </row>
    <row r="2747" spans="1:14" x14ac:dyDescent="0.3">
      <c r="A2747" t="s">
        <v>16</v>
      </c>
      <c r="B2747" t="str">
        <f>_xlfn.XLOOKUP(A:A,Table1!B:B,Table1!C:C)</f>
        <v>Germany</v>
      </c>
      <c r="C2747" s="1">
        <f>_xlfn.XLOOKUP(A:A,Table1!B:B,Table1!E:E)</f>
        <v>45226</v>
      </c>
      <c r="D2747">
        <f>_xlfn.XLOOKUP(A:A,Table1!B:B,Table1!F:F)</f>
        <v>52</v>
      </c>
      <c r="E2747">
        <f>_xlfn.XLOOKUP(A:A,Table1!B:B,Table1!G:G)</f>
        <v>182</v>
      </c>
      <c r="F2747">
        <f>_xlfn.XLOOKUP(A:A,Table1!B:B,Table1!H:H)</f>
        <v>45</v>
      </c>
      <c r="G2747">
        <f>_xlfn.XLOOKUP(A:A,Table1!B:B,Table1!I:I)</f>
        <v>30</v>
      </c>
      <c r="H2747">
        <f>_xlfn.XLOOKUP(A:A,Table1!B:B,Table1!J:J)</f>
        <v>1</v>
      </c>
      <c r="I2747">
        <f>_xlfn.XLOOKUP(A:A,Table1!B:B,Table1!K:K)</f>
        <v>156</v>
      </c>
      <c r="J2747">
        <f>_xlfn.XLOOKUP(A:A,Table1!B:B,Table1!L:L)</f>
        <v>-4</v>
      </c>
      <c r="K2747">
        <f>_xlfn.XLOOKUP(A:A,Table1!B:B,Table1!M:M)</f>
        <v>97</v>
      </c>
      <c r="L2747">
        <f>_xlfn.XLOOKUP(A:A,Table1!B:B,Table1!N:N)</f>
        <v>2</v>
      </c>
      <c r="M2747" t="str" cm="1">
        <f t="array" ref="M2747">_xlfn.IFS(
OR(B2747="India",B2747="Thailand",B2747="United Arab Emirates",B2747="Japan",B2747="South Korea",B2747="China"),"Asia",
OR(B2747="Russia",B2747="Germany",B2747="France",B2747="Spain",B2747="Turkey",B2747="United Kingdom"),"Europe",
OR(B2747="United States Of America",B2747="Canada",B2747="Mexico",B2747="Brazil"),"America",
OR(B2747="Egypt",B2747="South Africa"),"Africa",
B2747="Australia","Oceania",
TRUE,"Others"
)</f>
        <v>Europe</v>
      </c>
      <c r="N2747" t="str">
        <f t="shared" si="42"/>
        <v>Low</v>
      </c>
    </row>
    <row r="2748" spans="1:14" x14ac:dyDescent="0.3">
      <c r="A2748" t="s">
        <v>20</v>
      </c>
      <c r="B2748" t="str">
        <f>_xlfn.XLOOKUP(A:A,Table1!B:B,Table1!C:C)</f>
        <v>United Arab Emirates</v>
      </c>
      <c r="C2748" s="1">
        <f>_xlfn.XLOOKUP(A:A,Table1!B:B,Table1!E:E)</f>
        <v>45130</v>
      </c>
      <c r="D2748">
        <f>_xlfn.XLOOKUP(A:A,Table1!B:B,Table1!F:F)</f>
        <v>120</v>
      </c>
      <c r="E2748">
        <f>_xlfn.XLOOKUP(A:A,Table1!B:B,Table1!G:G)</f>
        <v>49</v>
      </c>
      <c r="F2748">
        <f>_xlfn.XLOOKUP(A:A,Table1!B:B,Table1!H:H)</f>
        <v>99</v>
      </c>
      <c r="G2748">
        <f>_xlfn.XLOOKUP(A:A,Table1!B:B,Table1!I:I)</f>
        <v>6</v>
      </c>
      <c r="H2748">
        <f>_xlfn.XLOOKUP(A:A,Table1!B:B,Table1!J:J)</f>
        <v>7</v>
      </c>
      <c r="I2748">
        <f>_xlfn.XLOOKUP(A:A,Table1!B:B,Table1!K:K)</f>
        <v>134</v>
      </c>
      <c r="J2748">
        <f>_xlfn.XLOOKUP(A:A,Table1!B:B,Table1!L:L)</f>
        <v>13</v>
      </c>
      <c r="K2748">
        <f>_xlfn.XLOOKUP(A:A,Table1!B:B,Table1!M:M)</f>
        <v>32</v>
      </c>
      <c r="L2748">
        <f>_xlfn.XLOOKUP(A:A,Table1!B:B,Table1!N:N)</f>
        <v>5</v>
      </c>
      <c r="M2748" t="str" cm="1">
        <f t="array" ref="M2748">_xlfn.IFS(
OR(B2748="India",B2748="Thailand",B2748="United Arab Emirates",B2748="Japan",B2748="South Korea",B2748="China"),"Asia",
OR(B2748="Russia",B2748="Germany",B2748="France",B2748="Spain",B2748="Turkey",B2748="United Kingdom"),"Europe",
OR(B2748="United States Of America",B2748="Canada",B2748="Mexico",B2748="Brazil"),"America",
OR(B2748="Egypt",B2748="South Africa"),"Africa",
B2748="Australia","Oceania",
TRUE,"Others"
)</f>
        <v>Asia</v>
      </c>
      <c r="N2748" t="str">
        <f t="shared" si="42"/>
        <v>Low</v>
      </c>
    </row>
    <row r="2749" spans="1:14" x14ac:dyDescent="0.3">
      <c r="A2749" t="s">
        <v>16</v>
      </c>
      <c r="B2749" t="str">
        <f>_xlfn.XLOOKUP(A:A,Table1!B:B,Table1!C:C)</f>
        <v>Germany</v>
      </c>
      <c r="C2749" s="1">
        <f>_xlfn.XLOOKUP(A:A,Table1!B:B,Table1!E:E)</f>
        <v>45226</v>
      </c>
      <c r="D2749">
        <f>_xlfn.XLOOKUP(A:A,Table1!B:B,Table1!F:F)</f>
        <v>52</v>
      </c>
      <c r="E2749">
        <f>_xlfn.XLOOKUP(A:A,Table1!B:B,Table1!G:G)</f>
        <v>182</v>
      </c>
      <c r="F2749">
        <f>_xlfn.XLOOKUP(A:A,Table1!B:B,Table1!H:H)</f>
        <v>45</v>
      </c>
      <c r="G2749">
        <f>_xlfn.XLOOKUP(A:A,Table1!B:B,Table1!I:I)</f>
        <v>30</v>
      </c>
      <c r="H2749">
        <f>_xlfn.XLOOKUP(A:A,Table1!B:B,Table1!J:J)</f>
        <v>1</v>
      </c>
      <c r="I2749">
        <f>_xlfn.XLOOKUP(A:A,Table1!B:B,Table1!K:K)</f>
        <v>156</v>
      </c>
      <c r="J2749">
        <f>_xlfn.XLOOKUP(A:A,Table1!B:B,Table1!L:L)</f>
        <v>-4</v>
      </c>
      <c r="K2749">
        <f>_xlfn.XLOOKUP(A:A,Table1!B:B,Table1!M:M)</f>
        <v>97</v>
      </c>
      <c r="L2749">
        <f>_xlfn.XLOOKUP(A:A,Table1!B:B,Table1!N:N)</f>
        <v>2</v>
      </c>
      <c r="M2749" t="str" cm="1">
        <f t="array" ref="M2749">_xlfn.IFS(
OR(B2749="India",B2749="Thailand",B2749="United Arab Emirates",B2749="Japan",B2749="South Korea",B2749="China"),"Asia",
OR(B2749="Russia",B2749="Germany",B2749="France",B2749="Spain",B2749="Turkey",B2749="United Kingdom"),"Europe",
OR(B2749="United States Of America",B2749="Canada",B2749="Mexico",B2749="Brazil"),"America",
OR(B2749="Egypt",B2749="South Africa"),"Africa",
B2749="Australia","Oceania",
TRUE,"Others"
)</f>
        <v>Europe</v>
      </c>
      <c r="N2749" t="str">
        <f t="shared" si="42"/>
        <v>Low</v>
      </c>
    </row>
    <row r="2750" spans="1:14" x14ac:dyDescent="0.3">
      <c r="A2750" t="s">
        <v>24</v>
      </c>
      <c r="B2750" t="str">
        <f>_xlfn.XLOOKUP(A:A,Table1!B:B,Table1!C:C)</f>
        <v>China</v>
      </c>
      <c r="C2750" s="1">
        <f>_xlfn.XLOOKUP(A:A,Table1!B:B,Table1!E:E)</f>
        <v>45110</v>
      </c>
      <c r="D2750">
        <f>_xlfn.XLOOKUP(A:A,Table1!B:B,Table1!F:F)</f>
        <v>100</v>
      </c>
      <c r="E2750">
        <f>_xlfn.XLOOKUP(A:A,Table1!B:B,Table1!G:G)</f>
        <v>10</v>
      </c>
      <c r="F2750">
        <f>_xlfn.XLOOKUP(A:A,Table1!B:B,Table1!H:H)</f>
        <v>75</v>
      </c>
      <c r="G2750">
        <f>_xlfn.XLOOKUP(A:A,Table1!B:B,Table1!I:I)</f>
        <v>40</v>
      </c>
      <c r="H2750">
        <f>_xlfn.XLOOKUP(A:A,Table1!B:B,Table1!J:J)</f>
        <v>7</v>
      </c>
      <c r="I2750">
        <f>_xlfn.XLOOKUP(A:A,Table1!B:B,Table1!K:K)</f>
        <v>177</v>
      </c>
      <c r="J2750">
        <f>_xlfn.XLOOKUP(A:A,Table1!B:B,Table1!L:L)</f>
        <v>33</v>
      </c>
      <c r="K2750">
        <f>_xlfn.XLOOKUP(A:A,Table1!B:B,Table1!M:M)</f>
        <v>18</v>
      </c>
      <c r="L2750">
        <f>_xlfn.XLOOKUP(A:A,Table1!B:B,Table1!N:N)</f>
        <v>10</v>
      </c>
      <c r="M2750" t="str" cm="1">
        <f t="array" ref="M2750">_xlfn.IFS(
OR(B2750="India",B2750="Thailand",B2750="United Arab Emirates",B2750="Japan",B2750="South Korea",B2750="China"),"Asia",
OR(B2750="Russia",B2750="Germany",B2750="France",B2750="Spain",B2750="Turkey",B2750="United Kingdom"),"Europe",
OR(B2750="United States Of America",B2750="Canada",B2750="Mexico",B2750="Brazil"),"America",
OR(B2750="Egypt",B2750="South Africa"),"Africa",
B2750="Australia","Oceania",
TRUE,"Others"
)</f>
        <v>Asia</v>
      </c>
      <c r="N2750" t="str">
        <f t="shared" si="42"/>
        <v>High</v>
      </c>
    </row>
    <row r="2751" spans="1:14" x14ac:dyDescent="0.3">
      <c r="A2751" t="s">
        <v>345</v>
      </c>
      <c r="B2751" t="str">
        <f>_xlfn.XLOOKUP(A:A,Table1!B:B,Table1!C:C)</f>
        <v>Brazil</v>
      </c>
      <c r="C2751" s="1">
        <f>_xlfn.XLOOKUP(A:A,Table1!B:B,Table1!E:E)</f>
        <v>44944</v>
      </c>
      <c r="D2751">
        <f>_xlfn.XLOOKUP(A:A,Table1!B:B,Table1!F:F)</f>
        <v>136</v>
      </c>
      <c r="E2751">
        <f>_xlfn.XLOOKUP(A:A,Table1!B:B,Table1!G:G)</f>
        <v>179</v>
      </c>
      <c r="F2751">
        <f>_xlfn.XLOOKUP(A:A,Table1!B:B,Table1!H:H)</f>
        <v>30</v>
      </c>
      <c r="G2751">
        <f>_xlfn.XLOOKUP(A:A,Table1!B:B,Table1!I:I)</f>
        <v>3</v>
      </c>
      <c r="H2751">
        <f>_xlfn.XLOOKUP(A:A,Table1!B:B,Table1!J:J)</f>
        <v>8</v>
      </c>
      <c r="I2751">
        <f>_xlfn.XLOOKUP(A:A,Table1!B:B,Table1!K:K)</f>
        <v>120</v>
      </c>
      <c r="J2751">
        <f>_xlfn.XLOOKUP(A:A,Table1!B:B,Table1!L:L)</f>
        <v>32</v>
      </c>
      <c r="K2751">
        <f>_xlfn.XLOOKUP(A:A,Table1!B:B,Table1!M:M)</f>
        <v>97</v>
      </c>
      <c r="L2751">
        <f>_xlfn.XLOOKUP(A:A,Table1!B:B,Table1!N:N)</f>
        <v>18</v>
      </c>
      <c r="M2751" t="str" cm="1">
        <f t="array" ref="M2751">_xlfn.IFS(
OR(B2751="India",B2751="Thailand",B2751="United Arab Emirates",B2751="Japan",B2751="South Korea",B2751="China"),"Asia",
OR(B2751="Russia",B2751="Germany",B2751="France",B2751="Spain",B2751="Turkey",B2751="United Kingdom"),"Europe",
OR(B2751="United States Of America",B2751="Canada",B2751="Mexico",B2751="Brazil"),"America",
OR(B2751="Egypt",B2751="South Africa"),"Africa",
B2751="Australia","Oceania",
TRUE,"Others"
)</f>
        <v>America</v>
      </c>
      <c r="N2751" t="str">
        <f t="shared" si="42"/>
        <v>High</v>
      </c>
    </row>
    <row r="2752" spans="1:14" x14ac:dyDescent="0.3">
      <c r="A2752" t="s">
        <v>61</v>
      </c>
      <c r="B2752" t="str">
        <f>_xlfn.XLOOKUP(A:A,Table1!B:B,Table1!C:C)</f>
        <v>Egypt</v>
      </c>
      <c r="C2752" s="1">
        <f>_xlfn.XLOOKUP(A:A,Table1!B:B,Table1!E:E)</f>
        <v>45041</v>
      </c>
      <c r="D2752">
        <f>_xlfn.XLOOKUP(A:A,Table1!B:B,Table1!F:F)</f>
        <v>86</v>
      </c>
      <c r="E2752">
        <f>_xlfn.XLOOKUP(A:A,Table1!B:B,Table1!G:G)</f>
        <v>82</v>
      </c>
      <c r="F2752">
        <f>_xlfn.XLOOKUP(A:A,Table1!B:B,Table1!H:H)</f>
        <v>84</v>
      </c>
      <c r="G2752">
        <f>_xlfn.XLOOKUP(A:A,Table1!B:B,Table1!I:I)</f>
        <v>16</v>
      </c>
      <c r="H2752">
        <f>_xlfn.XLOOKUP(A:A,Table1!B:B,Table1!J:J)</f>
        <v>7</v>
      </c>
      <c r="I2752">
        <f>_xlfn.XLOOKUP(A:A,Table1!B:B,Table1!K:K)</f>
        <v>186</v>
      </c>
      <c r="J2752">
        <f>_xlfn.XLOOKUP(A:A,Table1!B:B,Table1!L:L)</f>
        <v>4</v>
      </c>
      <c r="K2752">
        <f>_xlfn.XLOOKUP(A:A,Table1!B:B,Table1!M:M)</f>
        <v>16</v>
      </c>
      <c r="L2752">
        <f>_xlfn.XLOOKUP(A:A,Table1!B:B,Table1!N:N)</f>
        <v>5</v>
      </c>
      <c r="M2752" t="str" cm="1">
        <f t="array" ref="M2752">_xlfn.IFS(
OR(B2752="India",B2752="Thailand",B2752="United Arab Emirates",B2752="Japan",B2752="South Korea",B2752="China"),"Asia",
OR(B2752="Russia",B2752="Germany",B2752="France",B2752="Spain",B2752="Turkey",B2752="United Kingdom"),"Europe",
OR(B2752="United States Of America",B2752="Canada",B2752="Mexico",B2752="Brazil"),"America",
OR(B2752="Egypt",B2752="South Africa"),"Africa",
B2752="Australia","Oceania",
TRUE,"Others"
)</f>
        <v>Africa</v>
      </c>
      <c r="N2752" t="str">
        <f t="shared" si="42"/>
        <v>Low</v>
      </c>
    </row>
    <row r="2753" spans="1:14" x14ac:dyDescent="0.3">
      <c r="A2753" t="s">
        <v>102</v>
      </c>
      <c r="B2753" t="str">
        <f>_xlfn.XLOOKUP(A:A,Table1!B:B,Table1!C:C)</f>
        <v>Spain</v>
      </c>
      <c r="C2753" s="1">
        <f>_xlfn.XLOOKUP(A:A,Table1!B:B,Table1!E:E)</f>
        <v>44931</v>
      </c>
      <c r="D2753">
        <f>_xlfn.XLOOKUP(A:A,Table1!B:B,Table1!F:F)</f>
        <v>127</v>
      </c>
      <c r="E2753">
        <f>_xlfn.XLOOKUP(A:A,Table1!B:B,Table1!G:G)</f>
        <v>112</v>
      </c>
      <c r="F2753">
        <f>_xlfn.XLOOKUP(A:A,Table1!B:B,Table1!H:H)</f>
        <v>47</v>
      </c>
      <c r="G2753">
        <f>_xlfn.XLOOKUP(A:A,Table1!B:B,Table1!I:I)</f>
        <v>20</v>
      </c>
      <c r="H2753">
        <f>_xlfn.XLOOKUP(A:A,Table1!B:B,Table1!J:J)</f>
        <v>2</v>
      </c>
      <c r="I2753">
        <f>_xlfn.XLOOKUP(A:A,Table1!B:B,Table1!K:K)</f>
        <v>118</v>
      </c>
      <c r="J2753">
        <f>_xlfn.XLOOKUP(A:A,Table1!B:B,Table1!L:L)</f>
        <v>16</v>
      </c>
      <c r="K2753">
        <f>_xlfn.XLOOKUP(A:A,Table1!B:B,Table1!M:M)</f>
        <v>63</v>
      </c>
      <c r="L2753">
        <f>_xlfn.XLOOKUP(A:A,Table1!B:B,Table1!N:N)</f>
        <v>13</v>
      </c>
      <c r="M2753" t="str" cm="1">
        <f t="array" ref="M2753">_xlfn.IFS(
OR(B2753="India",B2753="Thailand",B2753="United Arab Emirates",B2753="Japan",B2753="South Korea",B2753="China"),"Asia",
OR(B2753="Russia",B2753="Germany",B2753="France",B2753="Spain",B2753="Turkey",B2753="United Kingdom"),"Europe",
OR(B2753="United States Of America",B2753="Canada",B2753="Mexico",B2753="Brazil"),"America",
OR(B2753="Egypt",B2753="South Africa"),"Africa",
B2753="Australia","Oceania",
TRUE,"Others"
)</f>
        <v>Europe</v>
      </c>
      <c r="N2753" t="str">
        <f t="shared" si="42"/>
        <v>Moderate</v>
      </c>
    </row>
    <row r="2754" spans="1:14" x14ac:dyDescent="0.3">
      <c r="A2754" t="s">
        <v>29</v>
      </c>
      <c r="B2754" t="str">
        <f>_xlfn.XLOOKUP(A:A,Table1!B:B,Table1!C:C)</f>
        <v>United Kingdom</v>
      </c>
      <c r="C2754" s="1">
        <f>_xlfn.XLOOKUP(A:A,Table1!B:B,Table1!E:E)</f>
        <v>45008</v>
      </c>
      <c r="D2754">
        <f>_xlfn.XLOOKUP(A:A,Table1!B:B,Table1!F:F)</f>
        <v>21</v>
      </c>
      <c r="E2754">
        <f>_xlfn.XLOOKUP(A:A,Table1!B:B,Table1!G:G)</f>
        <v>190</v>
      </c>
      <c r="F2754">
        <f>_xlfn.XLOOKUP(A:A,Table1!B:B,Table1!H:H)</f>
        <v>27</v>
      </c>
      <c r="G2754">
        <f>_xlfn.XLOOKUP(A:A,Table1!B:B,Table1!I:I)</f>
        <v>40</v>
      </c>
      <c r="H2754">
        <f>_xlfn.XLOOKUP(A:A,Table1!B:B,Table1!J:J)</f>
        <v>3</v>
      </c>
      <c r="I2754">
        <f>_xlfn.XLOOKUP(A:A,Table1!B:B,Table1!K:K)</f>
        <v>14</v>
      </c>
      <c r="J2754">
        <f>_xlfn.XLOOKUP(A:A,Table1!B:B,Table1!L:L)</f>
        <v>-9</v>
      </c>
      <c r="K2754">
        <f>_xlfn.XLOOKUP(A:A,Table1!B:B,Table1!M:M)</f>
        <v>45</v>
      </c>
      <c r="L2754">
        <f>_xlfn.XLOOKUP(A:A,Table1!B:B,Table1!N:N)</f>
        <v>2</v>
      </c>
      <c r="M2754" t="str" cm="1">
        <f t="array" ref="M2754">_xlfn.IFS(
OR(B2754="India",B2754="Thailand",B2754="United Arab Emirates",B2754="Japan",B2754="South Korea",B2754="China"),"Asia",
OR(B2754="Russia",B2754="Germany",B2754="France",B2754="Spain",B2754="Turkey",B2754="United Kingdom"),"Europe",
OR(B2754="United States Of America",B2754="Canada",B2754="Mexico",B2754="Brazil"),"America",
OR(B2754="Egypt",B2754="South Africa"),"Africa",
B2754="Australia","Oceania",
TRUE,"Others"
)</f>
        <v>Europe</v>
      </c>
      <c r="N2754" t="str">
        <f t="shared" si="42"/>
        <v>Low</v>
      </c>
    </row>
    <row r="2755" spans="1:14" x14ac:dyDescent="0.3">
      <c r="A2755" t="s">
        <v>42</v>
      </c>
      <c r="B2755" t="str">
        <f>_xlfn.XLOOKUP(A:A,Table1!B:B,Table1!C:C)</f>
        <v>Thailand</v>
      </c>
      <c r="C2755" s="1">
        <f>_xlfn.XLOOKUP(A:A,Table1!B:B,Table1!E:E)</f>
        <v>45173</v>
      </c>
      <c r="D2755">
        <f>_xlfn.XLOOKUP(A:A,Table1!B:B,Table1!F:F)</f>
        <v>107</v>
      </c>
      <c r="E2755">
        <f>_xlfn.XLOOKUP(A:A,Table1!B:B,Table1!G:G)</f>
        <v>73</v>
      </c>
      <c r="F2755">
        <f>_xlfn.XLOOKUP(A:A,Table1!B:B,Table1!H:H)</f>
        <v>77</v>
      </c>
      <c r="G2755">
        <f>_xlfn.XLOOKUP(A:A,Table1!B:B,Table1!I:I)</f>
        <v>3</v>
      </c>
      <c r="H2755">
        <f>_xlfn.XLOOKUP(A:A,Table1!B:B,Table1!J:J)</f>
        <v>5</v>
      </c>
      <c r="I2755">
        <f>_xlfn.XLOOKUP(A:A,Table1!B:B,Table1!K:K)</f>
        <v>98</v>
      </c>
      <c r="J2755">
        <f>_xlfn.XLOOKUP(A:A,Table1!B:B,Table1!L:L)</f>
        <v>10</v>
      </c>
      <c r="K2755">
        <f>_xlfn.XLOOKUP(A:A,Table1!B:B,Table1!M:M)</f>
        <v>61</v>
      </c>
      <c r="L2755">
        <f>_xlfn.XLOOKUP(A:A,Table1!B:B,Table1!N:N)</f>
        <v>5</v>
      </c>
      <c r="M2755" t="str" cm="1">
        <f t="array" ref="M2755">_xlfn.IFS(
OR(B2755="India",B2755="Thailand",B2755="United Arab Emirates",B2755="Japan",B2755="South Korea",B2755="China"),"Asia",
OR(B2755="Russia",B2755="Germany",B2755="France",B2755="Spain",B2755="Turkey",B2755="United Kingdom"),"Europe",
OR(B2755="United States Of America",B2755="Canada",B2755="Mexico",B2755="Brazil"),"America",
OR(B2755="Egypt",B2755="South Africa"),"Africa",
B2755="Australia","Oceania",
TRUE,"Others"
)</f>
        <v>Asia</v>
      </c>
      <c r="N2755" t="str">
        <f t="shared" ref="N2755:N2818" si="43">IF(J2755&lt;=15,"Low",IF(J2755&lt;=25,"Moderate","High"))</f>
        <v>Low</v>
      </c>
    </row>
    <row r="2756" spans="1:14" x14ac:dyDescent="0.3">
      <c r="A2756" t="s">
        <v>21</v>
      </c>
      <c r="B2756" t="str">
        <f>_xlfn.XLOOKUP(A:A,Table1!B:B,Table1!C:C)</f>
        <v>United States Of America</v>
      </c>
      <c r="C2756" s="1">
        <f>_xlfn.XLOOKUP(A:A,Table1!B:B,Table1!E:E)</f>
        <v>45040</v>
      </c>
      <c r="D2756">
        <f>_xlfn.XLOOKUP(A:A,Table1!B:B,Table1!F:F)</f>
        <v>15</v>
      </c>
      <c r="E2756">
        <f>_xlfn.XLOOKUP(A:A,Table1!B:B,Table1!G:G)</f>
        <v>82</v>
      </c>
      <c r="F2756">
        <f>_xlfn.XLOOKUP(A:A,Table1!B:B,Table1!H:H)</f>
        <v>98</v>
      </c>
      <c r="G2756">
        <f>_xlfn.XLOOKUP(A:A,Table1!B:B,Table1!I:I)</f>
        <v>11</v>
      </c>
      <c r="H2756">
        <f>_xlfn.XLOOKUP(A:A,Table1!B:B,Table1!J:J)</f>
        <v>6</v>
      </c>
      <c r="I2756">
        <f>_xlfn.XLOOKUP(A:A,Table1!B:B,Table1!K:K)</f>
        <v>195</v>
      </c>
      <c r="J2756">
        <f>_xlfn.XLOOKUP(A:A,Table1!B:B,Table1!L:L)</f>
        <v>28</v>
      </c>
      <c r="K2756">
        <f>_xlfn.XLOOKUP(A:A,Table1!B:B,Table1!M:M)</f>
        <v>11</v>
      </c>
      <c r="L2756">
        <f>_xlfn.XLOOKUP(A:A,Table1!B:B,Table1!N:N)</f>
        <v>8</v>
      </c>
      <c r="M2756" t="str" cm="1">
        <f t="array" ref="M2756">_xlfn.IFS(
OR(B2756="India",B2756="Thailand",B2756="United Arab Emirates",B2756="Japan",B2756="South Korea",B2756="China"),"Asia",
OR(B2756="Russia",B2756="Germany",B2756="France",B2756="Spain",B2756="Turkey",B2756="United Kingdom"),"Europe",
OR(B2756="United States Of America",B2756="Canada",B2756="Mexico",B2756="Brazil"),"America",
OR(B2756="Egypt",B2756="South Africa"),"Africa",
B2756="Australia","Oceania",
TRUE,"Others"
)</f>
        <v>America</v>
      </c>
      <c r="N2756" t="str">
        <f t="shared" si="43"/>
        <v>High</v>
      </c>
    </row>
    <row r="2757" spans="1:14" x14ac:dyDescent="0.3">
      <c r="A2757" t="s">
        <v>28</v>
      </c>
      <c r="B2757" t="str">
        <f>_xlfn.XLOOKUP(A:A,Table1!B:B,Table1!C:C)</f>
        <v>United States Of America</v>
      </c>
      <c r="C2757" s="1">
        <f>_xlfn.XLOOKUP(A:A,Table1!B:B,Table1!E:E)</f>
        <v>44954</v>
      </c>
      <c r="D2757">
        <f>_xlfn.XLOOKUP(A:A,Table1!B:B,Table1!F:F)</f>
        <v>37</v>
      </c>
      <c r="E2757">
        <f>_xlfn.XLOOKUP(A:A,Table1!B:B,Table1!G:G)</f>
        <v>138</v>
      </c>
      <c r="F2757">
        <f>_xlfn.XLOOKUP(A:A,Table1!B:B,Table1!H:H)</f>
        <v>71</v>
      </c>
      <c r="G2757">
        <f>_xlfn.XLOOKUP(A:A,Table1!B:B,Table1!I:I)</f>
        <v>1</v>
      </c>
      <c r="H2757">
        <f>_xlfn.XLOOKUP(A:A,Table1!B:B,Table1!J:J)</f>
        <v>3</v>
      </c>
      <c r="I2757">
        <f>_xlfn.XLOOKUP(A:A,Table1!B:B,Table1!K:K)</f>
        <v>55</v>
      </c>
      <c r="J2757">
        <f>_xlfn.XLOOKUP(A:A,Table1!B:B,Table1!L:L)</f>
        <v>31</v>
      </c>
      <c r="K2757">
        <f>_xlfn.XLOOKUP(A:A,Table1!B:B,Table1!M:M)</f>
        <v>76</v>
      </c>
      <c r="L2757">
        <f>_xlfn.XLOOKUP(A:A,Table1!B:B,Table1!N:N)</f>
        <v>1</v>
      </c>
      <c r="M2757" t="str" cm="1">
        <f t="array" ref="M2757">_xlfn.IFS(
OR(B2757="India",B2757="Thailand",B2757="United Arab Emirates",B2757="Japan",B2757="South Korea",B2757="China"),"Asia",
OR(B2757="Russia",B2757="Germany",B2757="France",B2757="Spain",B2757="Turkey",B2757="United Kingdom"),"Europe",
OR(B2757="United States Of America",B2757="Canada",B2757="Mexico",B2757="Brazil"),"America",
OR(B2757="Egypt",B2757="South Africa"),"Africa",
B2757="Australia","Oceania",
TRUE,"Others"
)</f>
        <v>America</v>
      </c>
      <c r="N2757" t="str">
        <f t="shared" si="43"/>
        <v>High</v>
      </c>
    </row>
    <row r="2758" spans="1:14" x14ac:dyDescent="0.3">
      <c r="A2758" t="s">
        <v>20</v>
      </c>
      <c r="B2758" t="str">
        <f>_xlfn.XLOOKUP(A:A,Table1!B:B,Table1!C:C)</f>
        <v>United Arab Emirates</v>
      </c>
      <c r="C2758" s="1">
        <f>_xlfn.XLOOKUP(A:A,Table1!B:B,Table1!E:E)</f>
        <v>45130</v>
      </c>
      <c r="D2758">
        <f>_xlfn.XLOOKUP(A:A,Table1!B:B,Table1!F:F)</f>
        <v>120</v>
      </c>
      <c r="E2758">
        <f>_xlfn.XLOOKUP(A:A,Table1!B:B,Table1!G:G)</f>
        <v>49</v>
      </c>
      <c r="F2758">
        <f>_xlfn.XLOOKUP(A:A,Table1!B:B,Table1!H:H)</f>
        <v>99</v>
      </c>
      <c r="G2758">
        <f>_xlfn.XLOOKUP(A:A,Table1!B:B,Table1!I:I)</f>
        <v>6</v>
      </c>
      <c r="H2758">
        <f>_xlfn.XLOOKUP(A:A,Table1!B:B,Table1!J:J)</f>
        <v>7</v>
      </c>
      <c r="I2758">
        <f>_xlfn.XLOOKUP(A:A,Table1!B:B,Table1!K:K)</f>
        <v>134</v>
      </c>
      <c r="J2758">
        <f>_xlfn.XLOOKUP(A:A,Table1!B:B,Table1!L:L)</f>
        <v>13</v>
      </c>
      <c r="K2758">
        <f>_xlfn.XLOOKUP(A:A,Table1!B:B,Table1!M:M)</f>
        <v>32</v>
      </c>
      <c r="L2758">
        <f>_xlfn.XLOOKUP(A:A,Table1!B:B,Table1!N:N)</f>
        <v>5</v>
      </c>
      <c r="M2758" t="str" cm="1">
        <f t="array" ref="M2758">_xlfn.IFS(
OR(B2758="India",B2758="Thailand",B2758="United Arab Emirates",B2758="Japan",B2758="South Korea",B2758="China"),"Asia",
OR(B2758="Russia",B2758="Germany",B2758="France",B2758="Spain",B2758="Turkey",B2758="United Kingdom"),"Europe",
OR(B2758="United States Of America",B2758="Canada",B2758="Mexico",B2758="Brazil"),"America",
OR(B2758="Egypt",B2758="South Africa"),"Africa",
B2758="Australia","Oceania",
TRUE,"Others"
)</f>
        <v>Asia</v>
      </c>
      <c r="N2758" t="str">
        <f t="shared" si="43"/>
        <v>Low</v>
      </c>
    </row>
    <row r="2759" spans="1:14" x14ac:dyDescent="0.3">
      <c r="A2759" t="s">
        <v>14</v>
      </c>
      <c r="B2759" t="str">
        <f>_xlfn.XLOOKUP(A:A,Table1!B:B,Table1!C:C)</f>
        <v>Turkey</v>
      </c>
      <c r="C2759" s="1">
        <f>_xlfn.XLOOKUP(A:A,Table1!B:B,Table1!E:E)</f>
        <v>45038</v>
      </c>
      <c r="D2759">
        <f>_xlfn.XLOOKUP(A:A,Table1!B:B,Table1!F:F)</f>
        <v>94</v>
      </c>
      <c r="E2759">
        <f>_xlfn.XLOOKUP(A:A,Table1!B:B,Table1!G:G)</f>
        <v>34</v>
      </c>
      <c r="F2759">
        <f>_xlfn.XLOOKUP(A:A,Table1!B:B,Table1!H:H)</f>
        <v>79</v>
      </c>
      <c r="G2759">
        <f>_xlfn.XLOOKUP(A:A,Table1!B:B,Table1!I:I)</f>
        <v>45</v>
      </c>
      <c r="H2759">
        <f>_xlfn.XLOOKUP(A:A,Table1!B:B,Table1!J:J)</f>
        <v>5</v>
      </c>
      <c r="I2759">
        <f>_xlfn.XLOOKUP(A:A,Table1!B:B,Table1!K:K)</f>
        <v>184</v>
      </c>
      <c r="J2759">
        <f>_xlfn.XLOOKUP(A:A,Table1!B:B,Table1!L:L)</f>
        <v>11</v>
      </c>
      <c r="K2759">
        <f>_xlfn.XLOOKUP(A:A,Table1!B:B,Table1!M:M)</f>
        <v>30</v>
      </c>
      <c r="L2759">
        <f>_xlfn.XLOOKUP(A:A,Table1!B:B,Table1!N:N)</f>
        <v>14</v>
      </c>
      <c r="M2759" t="str" cm="1">
        <f t="array" ref="M2759">_xlfn.IFS(
OR(B2759="India",B2759="Thailand",B2759="United Arab Emirates",B2759="Japan",B2759="South Korea",B2759="China"),"Asia",
OR(B2759="Russia",B2759="Germany",B2759="France",B2759="Spain",B2759="Turkey",B2759="United Kingdom"),"Europe",
OR(B2759="United States Of America",B2759="Canada",B2759="Mexico",B2759="Brazil"),"America",
OR(B2759="Egypt",B2759="South Africa"),"Africa",
B2759="Australia","Oceania",
TRUE,"Others"
)</f>
        <v>Europe</v>
      </c>
      <c r="N2759" t="str">
        <f t="shared" si="43"/>
        <v>Low</v>
      </c>
    </row>
    <row r="2760" spans="1:14" x14ac:dyDescent="0.3">
      <c r="A2760" t="s">
        <v>29</v>
      </c>
      <c r="B2760" t="str">
        <f>_xlfn.XLOOKUP(A:A,Table1!B:B,Table1!C:C)</f>
        <v>United Kingdom</v>
      </c>
      <c r="C2760" s="1">
        <f>_xlfn.XLOOKUP(A:A,Table1!B:B,Table1!E:E)</f>
        <v>45008</v>
      </c>
      <c r="D2760">
        <f>_xlfn.XLOOKUP(A:A,Table1!B:B,Table1!F:F)</f>
        <v>21</v>
      </c>
      <c r="E2760">
        <f>_xlfn.XLOOKUP(A:A,Table1!B:B,Table1!G:G)</f>
        <v>190</v>
      </c>
      <c r="F2760">
        <f>_xlfn.XLOOKUP(A:A,Table1!B:B,Table1!H:H)</f>
        <v>27</v>
      </c>
      <c r="G2760">
        <f>_xlfn.XLOOKUP(A:A,Table1!B:B,Table1!I:I)</f>
        <v>40</v>
      </c>
      <c r="H2760">
        <f>_xlfn.XLOOKUP(A:A,Table1!B:B,Table1!J:J)</f>
        <v>3</v>
      </c>
      <c r="I2760">
        <f>_xlfn.XLOOKUP(A:A,Table1!B:B,Table1!K:K)</f>
        <v>14</v>
      </c>
      <c r="J2760">
        <f>_xlfn.XLOOKUP(A:A,Table1!B:B,Table1!L:L)</f>
        <v>-9</v>
      </c>
      <c r="K2760">
        <f>_xlfn.XLOOKUP(A:A,Table1!B:B,Table1!M:M)</f>
        <v>45</v>
      </c>
      <c r="L2760">
        <f>_xlfn.XLOOKUP(A:A,Table1!B:B,Table1!N:N)</f>
        <v>2</v>
      </c>
      <c r="M2760" t="str" cm="1">
        <f t="array" ref="M2760">_xlfn.IFS(
OR(B2760="India",B2760="Thailand",B2760="United Arab Emirates",B2760="Japan",B2760="South Korea",B2760="China"),"Asia",
OR(B2760="Russia",B2760="Germany",B2760="France",B2760="Spain",B2760="Turkey",B2760="United Kingdom"),"Europe",
OR(B2760="United States Of America",B2760="Canada",B2760="Mexico",B2760="Brazil"),"America",
OR(B2760="Egypt",B2760="South Africa"),"Africa",
B2760="Australia","Oceania",
TRUE,"Others"
)</f>
        <v>Europe</v>
      </c>
      <c r="N2760" t="str">
        <f t="shared" si="43"/>
        <v>Low</v>
      </c>
    </row>
    <row r="2761" spans="1:14" x14ac:dyDescent="0.3">
      <c r="A2761" t="s">
        <v>74</v>
      </c>
      <c r="B2761" t="str">
        <f>_xlfn.XLOOKUP(A:A,Table1!B:B,Table1!C:C)</f>
        <v>Australia</v>
      </c>
      <c r="C2761" s="1">
        <f>_xlfn.XLOOKUP(A:A,Table1!B:B,Table1!E:E)</f>
        <v>45205</v>
      </c>
      <c r="D2761">
        <f>_xlfn.XLOOKUP(A:A,Table1!B:B,Table1!F:F)</f>
        <v>110</v>
      </c>
      <c r="E2761">
        <f>_xlfn.XLOOKUP(A:A,Table1!B:B,Table1!G:G)</f>
        <v>82</v>
      </c>
      <c r="F2761">
        <f>_xlfn.XLOOKUP(A:A,Table1!B:B,Table1!H:H)</f>
        <v>77</v>
      </c>
      <c r="G2761">
        <f>_xlfn.XLOOKUP(A:A,Table1!B:B,Table1!I:I)</f>
        <v>10</v>
      </c>
      <c r="H2761">
        <f>_xlfn.XLOOKUP(A:A,Table1!B:B,Table1!J:J)</f>
        <v>7</v>
      </c>
      <c r="I2761">
        <f>_xlfn.XLOOKUP(A:A,Table1!B:B,Table1!K:K)</f>
        <v>19</v>
      </c>
      <c r="J2761">
        <f>_xlfn.XLOOKUP(A:A,Table1!B:B,Table1!L:L)</f>
        <v>17</v>
      </c>
      <c r="K2761">
        <f>_xlfn.XLOOKUP(A:A,Table1!B:B,Table1!M:M)</f>
        <v>65</v>
      </c>
      <c r="L2761">
        <f>_xlfn.XLOOKUP(A:A,Table1!B:B,Table1!N:N)</f>
        <v>13</v>
      </c>
      <c r="M2761" t="str" cm="1">
        <f t="array" ref="M2761">_xlfn.IFS(
OR(B2761="India",B2761="Thailand",B2761="United Arab Emirates",B2761="Japan",B2761="South Korea",B2761="China"),"Asia",
OR(B2761="Russia",B2761="Germany",B2761="France",B2761="Spain",B2761="Turkey",B2761="United Kingdom"),"Europe",
OR(B2761="United States Of America",B2761="Canada",B2761="Mexico",B2761="Brazil"),"America",
OR(B2761="Egypt",B2761="South Africa"),"Africa",
B2761="Australia","Oceania",
TRUE,"Others"
)</f>
        <v>Oceania</v>
      </c>
      <c r="N2761" t="str">
        <f t="shared" si="43"/>
        <v>Moderate</v>
      </c>
    </row>
    <row r="2762" spans="1:14" x14ac:dyDescent="0.3">
      <c r="A2762" t="s">
        <v>346</v>
      </c>
      <c r="B2762" t="str">
        <f>_xlfn.XLOOKUP(A:A,Table1!B:B,Table1!C:C)</f>
        <v>Brazil</v>
      </c>
      <c r="C2762" s="1">
        <f>_xlfn.XLOOKUP(A:A,Table1!B:B,Table1!E:E)</f>
        <v>45237</v>
      </c>
      <c r="D2762">
        <f>_xlfn.XLOOKUP(A:A,Table1!B:B,Table1!F:F)</f>
        <v>114</v>
      </c>
      <c r="E2762">
        <f>_xlfn.XLOOKUP(A:A,Table1!B:B,Table1!G:G)</f>
        <v>78</v>
      </c>
      <c r="F2762">
        <f>_xlfn.XLOOKUP(A:A,Table1!B:B,Table1!H:H)</f>
        <v>13</v>
      </c>
      <c r="G2762">
        <f>_xlfn.XLOOKUP(A:A,Table1!B:B,Table1!I:I)</f>
        <v>2</v>
      </c>
      <c r="H2762">
        <f>_xlfn.XLOOKUP(A:A,Table1!B:B,Table1!J:J)</f>
        <v>4</v>
      </c>
      <c r="I2762">
        <f>_xlfn.XLOOKUP(A:A,Table1!B:B,Table1!K:K)</f>
        <v>125</v>
      </c>
      <c r="J2762">
        <f>_xlfn.XLOOKUP(A:A,Table1!B:B,Table1!L:L)</f>
        <v>32</v>
      </c>
      <c r="K2762">
        <f>_xlfn.XLOOKUP(A:A,Table1!B:B,Table1!M:M)</f>
        <v>57</v>
      </c>
      <c r="L2762">
        <f>_xlfn.XLOOKUP(A:A,Table1!B:B,Table1!N:N)</f>
        <v>19</v>
      </c>
      <c r="M2762" t="str" cm="1">
        <f t="array" ref="M2762">_xlfn.IFS(
OR(B2762="India",B2762="Thailand",B2762="United Arab Emirates",B2762="Japan",B2762="South Korea",B2762="China"),"Asia",
OR(B2762="Russia",B2762="Germany",B2762="France",B2762="Spain",B2762="Turkey",B2762="United Kingdom"),"Europe",
OR(B2762="United States Of America",B2762="Canada",B2762="Mexico",B2762="Brazil"),"America",
OR(B2762="Egypt",B2762="South Africa"),"Africa",
B2762="Australia","Oceania",
TRUE,"Others"
)</f>
        <v>America</v>
      </c>
      <c r="N2762" t="str">
        <f t="shared" si="43"/>
        <v>High</v>
      </c>
    </row>
    <row r="2763" spans="1:14" x14ac:dyDescent="0.3">
      <c r="A2763" t="s">
        <v>87</v>
      </c>
      <c r="B2763" t="str">
        <f>_xlfn.XLOOKUP(A:A,Table1!B:B,Table1!C:C)</f>
        <v>Russia</v>
      </c>
      <c r="C2763" s="1">
        <f>_xlfn.XLOOKUP(A:A,Table1!B:B,Table1!E:E)</f>
        <v>45286</v>
      </c>
      <c r="D2763">
        <f>_xlfn.XLOOKUP(A:A,Table1!B:B,Table1!F:F)</f>
        <v>133</v>
      </c>
      <c r="E2763">
        <f>_xlfn.XLOOKUP(A:A,Table1!B:B,Table1!G:G)</f>
        <v>91</v>
      </c>
      <c r="F2763">
        <f>_xlfn.XLOOKUP(A:A,Table1!B:B,Table1!H:H)</f>
        <v>96</v>
      </c>
      <c r="G2763">
        <f>_xlfn.XLOOKUP(A:A,Table1!B:B,Table1!I:I)</f>
        <v>39</v>
      </c>
      <c r="H2763">
        <f>_xlfn.XLOOKUP(A:A,Table1!B:B,Table1!J:J)</f>
        <v>3</v>
      </c>
      <c r="I2763">
        <f>_xlfn.XLOOKUP(A:A,Table1!B:B,Table1!K:K)</f>
        <v>150</v>
      </c>
      <c r="J2763">
        <f>_xlfn.XLOOKUP(A:A,Table1!B:B,Table1!L:L)</f>
        <v>-7</v>
      </c>
      <c r="K2763">
        <f>_xlfn.XLOOKUP(A:A,Table1!B:B,Table1!M:M)</f>
        <v>61</v>
      </c>
      <c r="L2763">
        <f>_xlfn.XLOOKUP(A:A,Table1!B:B,Table1!N:N)</f>
        <v>17</v>
      </c>
      <c r="M2763" t="str" cm="1">
        <f t="array" ref="M2763">_xlfn.IFS(
OR(B2763="India",B2763="Thailand",B2763="United Arab Emirates",B2763="Japan",B2763="South Korea",B2763="China"),"Asia",
OR(B2763="Russia",B2763="Germany",B2763="France",B2763="Spain",B2763="Turkey",B2763="United Kingdom"),"Europe",
OR(B2763="United States Of America",B2763="Canada",B2763="Mexico",B2763="Brazil"),"America",
OR(B2763="Egypt",B2763="South Africa"),"Africa",
B2763="Australia","Oceania",
TRUE,"Others"
)</f>
        <v>Europe</v>
      </c>
      <c r="N2763" t="str">
        <f t="shared" si="43"/>
        <v>Low</v>
      </c>
    </row>
    <row r="2764" spans="1:14" x14ac:dyDescent="0.3">
      <c r="A2764" t="s">
        <v>77</v>
      </c>
      <c r="B2764" t="str">
        <f>_xlfn.XLOOKUP(A:A,Table1!B:B,Table1!C:C)</f>
        <v>China</v>
      </c>
      <c r="C2764" s="1">
        <f>_xlfn.XLOOKUP(A:A,Table1!B:B,Table1!E:E)</f>
        <v>44950</v>
      </c>
      <c r="D2764">
        <f>_xlfn.XLOOKUP(A:A,Table1!B:B,Table1!F:F)</f>
        <v>37</v>
      </c>
      <c r="E2764">
        <f>_xlfn.XLOOKUP(A:A,Table1!B:B,Table1!G:G)</f>
        <v>160</v>
      </c>
      <c r="F2764">
        <f>_xlfn.XLOOKUP(A:A,Table1!B:B,Table1!H:H)</f>
        <v>75</v>
      </c>
      <c r="G2764">
        <f>_xlfn.XLOOKUP(A:A,Table1!B:B,Table1!I:I)</f>
        <v>14</v>
      </c>
      <c r="H2764">
        <f>_xlfn.XLOOKUP(A:A,Table1!B:B,Table1!J:J)</f>
        <v>1</v>
      </c>
      <c r="I2764">
        <f>_xlfn.XLOOKUP(A:A,Table1!B:B,Table1!K:K)</f>
        <v>194</v>
      </c>
      <c r="J2764">
        <f>_xlfn.XLOOKUP(A:A,Table1!B:B,Table1!L:L)</f>
        <v>27</v>
      </c>
      <c r="K2764">
        <f>_xlfn.XLOOKUP(A:A,Table1!B:B,Table1!M:M)</f>
        <v>41</v>
      </c>
      <c r="L2764">
        <f>_xlfn.XLOOKUP(A:A,Table1!B:B,Table1!N:N)</f>
        <v>20</v>
      </c>
      <c r="M2764" t="str" cm="1">
        <f t="array" ref="M2764">_xlfn.IFS(
OR(B2764="India",B2764="Thailand",B2764="United Arab Emirates",B2764="Japan",B2764="South Korea",B2764="China"),"Asia",
OR(B2764="Russia",B2764="Germany",B2764="France",B2764="Spain",B2764="Turkey",B2764="United Kingdom"),"Europe",
OR(B2764="United States Of America",B2764="Canada",B2764="Mexico",B2764="Brazil"),"America",
OR(B2764="Egypt",B2764="South Africa"),"Africa",
B2764="Australia","Oceania",
TRUE,"Others"
)</f>
        <v>Asia</v>
      </c>
      <c r="N2764" t="str">
        <f t="shared" si="43"/>
        <v>High</v>
      </c>
    </row>
    <row r="2765" spans="1:14" x14ac:dyDescent="0.3">
      <c r="A2765" t="s">
        <v>22</v>
      </c>
      <c r="B2765" t="str">
        <f>_xlfn.XLOOKUP(A:A,Table1!B:B,Table1!C:C)</f>
        <v>India</v>
      </c>
      <c r="C2765" s="1">
        <f>_xlfn.XLOOKUP(A:A,Table1!B:B,Table1!E:E)</f>
        <v>45262</v>
      </c>
      <c r="D2765">
        <f>_xlfn.XLOOKUP(A:A,Table1!B:B,Table1!F:F)</f>
        <v>25</v>
      </c>
      <c r="E2765">
        <f>_xlfn.XLOOKUP(A:A,Table1!B:B,Table1!G:G)</f>
        <v>118</v>
      </c>
      <c r="F2765">
        <f>_xlfn.XLOOKUP(A:A,Table1!B:B,Table1!H:H)</f>
        <v>74</v>
      </c>
      <c r="G2765">
        <f>_xlfn.XLOOKUP(A:A,Table1!B:B,Table1!I:I)</f>
        <v>11</v>
      </c>
      <c r="H2765">
        <f>_xlfn.XLOOKUP(A:A,Table1!B:B,Table1!J:J)</f>
        <v>1</v>
      </c>
      <c r="I2765">
        <f>_xlfn.XLOOKUP(A:A,Table1!B:B,Table1!K:K)</f>
        <v>188</v>
      </c>
      <c r="J2765">
        <f>_xlfn.XLOOKUP(A:A,Table1!B:B,Table1!L:L)</f>
        <v>20</v>
      </c>
      <c r="K2765">
        <f>_xlfn.XLOOKUP(A:A,Table1!B:B,Table1!M:M)</f>
        <v>67</v>
      </c>
      <c r="L2765">
        <f>_xlfn.XLOOKUP(A:A,Table1!B:B,Table1!N:N)</f>
        <v>9</v>
      </c>
      <c r="M2765" t="str" cm="1">
        <f t="array" ref="M2765">_xlfn.IFS(
OR(B2765="India",B2765="Thailand",B2765="United Arab Emirates",B2765="Japan",B2765="South Korea",B2765="China"),"Asia",
OR(B2765="Russia",B2765="Germany",B2765="France",B2765="Spain",B2765="Turkey",B2765="United Kingdom"),"Europe",
OR(B2765="United States Of America",B2765="Canada",B2765="Mexico",B2765="Brazil"),"America",
OR(B2765="Egypt",B2765="South Africa"),"Africa",
B2765="Australia","Oceania",
TRUE,"Others"
)</f>
        <v>Asia</v>
      </c>
      <c r="N2765" t="str">
        <f t="shared" si="43"/>
        <v>Moderate</v>
      </c>
    </row>
    <row r="2766" spans="1:14" x14ac:dyDescent="0.3">
      <c r="A2766" t="s">
        <v>34</v>
      </c>
      <c r="B2766" t="str">
        <f>_xlfn.XLOOKUP(A:A,Table1!B:B,Table1!C:C)</f>
        <v>Japan</v>
      </c>
      <c r="C2766" s="1">
        <f>_xlfn.XLOOKUP(A:A,Table1!B:B,Table1!E:E)</f>
        <v>45258</v>
      </c>
      <c r="D2766">
        <f>_xlfn.XLOOKUP(A:A,Table1!B:B,Table1!F:F)</f>
        <v>128</v>
      </c>
      <c r="E2766">
        <f>_xlfn.XLOOKUP(A:A,Table1!B:B,Table1!G:G)</f>
        <v>84</v>
      </c>
      <c r="F2766">
        <f>_xlfn.XLOOKUP(A:A,Table1!B:B,Table1!H:H)</f>
        <v>61</v>
      </c>
      <c r="G2766">
        <f>_xlfn.XLOOKUP(A:A,Table1!B:B,Table1!I:I)</f>
        <v>33</v>
      </c>
      <c r="H2766">
        <f>_xlfn.XLOOKUP(A:A,Table1!B:B,Table1!J:J)</f>
        <v>6</v>
      </c>
      <c r="I2766">
        <f>_xlfn.XLOOKUP(A:A,Table1!B:B,Table1!K:K)</f>
        <v>25</v>
      </c>
      <c r="J2766">
        <f>_xlfn.XLOOKUP(A:A,Table1!B:B,Table1!L:L)</f>
        <v>-8</v>
      </c>
      <c r="K2766">
        <f>_xlfn.XLOOKUP(A:A,Table1!B:B,Table1!M:M)</f>
        <v>14</v>
      </c>
      <c r="L2766">
        <f>_xlfn.XLOOKUP(A:A,Table1!B:B,Table1!N:N)</f>
        <v>9</v>
      </c>
      <c r="M2766" t="str" cm="1">
        <f t="array" ref="M2766">_xlfn.IFS(
OR(B2766="India",B2766="Thailand",B2766="United Arab Emirates",B2766="Japan",B2766="South Korea",B2766="China"),"Asia",
OR(B2766="Russia",B2766="Germany",B2766="France",B2766="Spain",B2766="Turkey",B2766="United Kingdom"),"Europe",
OR(B2766="United States Of America",B2766="Canada",B2766="Mexico",B2766="Brazil"),"America",
OR(B2766="Egypt",B2766="South Africa"),"Africa",
B2766="Australia","Oceania",
TRUE,"Others"
)</f>
        <v>Asia</v>
      </c>
      <c r="N2766" t="str">
        <f t="shared" si="43"/>
        <v>Low</v>
      </c>
    </row>
    <row r="2767" spans="1:14" x14ac:dyDescent="0.3">
      <c r="A2767" t="s">
        <v>28</v>
      </c>
      <c r="B2767" t="str">
        <f>_xlfn.XLOOKUP(A:A,Table1!B:B,Table1!C:C)</f>
        <v>United States Of America</v>
      </c>
      <c r="C2767" s="1">
        <f>_xlfn.XLOOKUP(A:A,Table1!B:B,Table1!E:E)</f>
        <v>44954</v>
      </c>
      <c r="D2767">
        <f>_xlfn.XLOOKUP(A:A,Table1!B:B,Table1!F:F)</f>
        <v>37</v>
      </c>
      <c r="E2767">
        <f>_xlfn.XLOOKUP(A:A,Table1!B:B,Table1!G:G)</f>
        <v>138</v>
      </c>
      <c r="F2767">
        <f>_xlfn.XLOOKUP(A:A,Table1!B:B,Table1!H:H)</f>
        <v>71</v>
      </c>
      <c r="G2767">
        <f>_xlfn.XLOOKUP(A:A,Table1!B:B,Table1!I:I)</f>
        <v>1</v>
      </c>
      <c r="H2767">
        <f>_xlfn.XLOOKUP(A:A,Table1!B:B,Table1!J:J)</f>
        <v>3</v>
      </c>
      <c r="I2767">
        <f>_xlfn.XLOOKUP(A:A,Table1!B:B,Table1!K:K)</f>
        <v>55</v>
      </c>
      <c r="J2767">
        <f>_xlfn.XLOOKUP(A:A,Table1!B:B,Table1!L:L)</f>
        <v>31</v>
      </c>
      <c r="K2767">
        <f>_xlfn.XLOOKUP(A:A,Table1!B:B,Table1!M:M)</f>
        <v>76</v>
      </c>
      <c r="L2767">
        <f>_xlfn.XLOOKUP(A:A,Table1!B:B,Table1!N:N)</f>
        <v>1</v>
      </c>
      <c r="M2767" t="str" cm="1">
        <f t="array" ref="M2767">_xlfn.IFS(
OR(B2767="India",B2767="Thailand",B2767="United Arab Emirates",B2767="Japan",B2767="South Korea",B2767="China"),"Asia",
OR(B2767="Russia",B2767="Germany",B2767="France",B2767="Spain",B2767="Turkey",B2767="United Kingdom"),"Europe",
OR(B2767="United States Of America",B2767="Canada",B2767="Mexico",B2767="Brazil"),"America",
OR(B2767="Egypt",B2767="South Africa"),"Africa",
B2767="Australia","Oceania",
TRUE,"Others"
)</f>
        <v>America</v>
      </c>
      <c r="N2767" t="str">
        <f t="shared" si="43"/>
        <v>High</v>
      </c>
    </row>
    <row r="2768" spans="1:14" x14ac:dyDescent="0.3">
      <c r="A2768" t="s">
        <v>99</v>
      </c>
      <c r="B2768" t="str">
        <f>_xlfn.XLOOKUP(A:A,Table1!B:B,Table1!C:C)</f>
        <v>South Africa</v>
      </c>
      <c r="C2768" s="1">
        <f>_xlfn.XLOOKUP(A:A,Table1!B:B,Table1!E:E)</f>
        <v>45123</v>
      </c>
      <c r="D2768">
        <f>_xlfn.XLOOKUP(A:A,Table1!B:B,Table1!F:F)</f>
        <v>121</v>
      </c>
      <c r="E2768">
        <f>_xlfn.XLOOKUP(A:A,Table1!B:B,Table1!G:G)</f>
        <v>200</v>
      </c>
      <c r="F2768">
        <f>_xlfn.XLOOKUP(A:A,Table1!B:B,Table1!H:H)</f>
        <v>39</v>
      </c>
      <c r="G2768">
        <f>_xlfn.XLOOKUP(A:A,Table1!B:B,Table1!I:I)</f>
        <v>6</v>
      </c>
      <c r="H2768">
        <f>_xlfn.XLOOKUP(A:A,Table1!B:B,Table1!J:J)</f>
        <v>7</v>
      </c>
      <c r="I2768">
        <f>_xlfn.XLOOKUP(A:A,Table1!B:B,Table1!K:K)</f>
        <v>181</v>
      </c>
      <c r="J2768">
        <f>_xlfn.XLOOKUP(A:A,Table1!B:B,Table1!L:L)</f>
        <v>-8</v>
      </c>
      <c r="K2768">
        <f>_xlfn.XLOOKUP(A:A,Table1!B:B,Table1!M:M)</f>
        <v>17</v>
      </c>
      <c r="L2768">
        <f>_xlfn.XLOOKUP(A:A,Table1!B:B,Table1!N:N)</f>
        <v>20</v>
      </c>
      <c r="M2768" t="str" cm="1">
        <f t="array" ref="M2768">_xlfn.IFS(
OR(B2768="India",B2768="Thailand",B2768="United Arab Emirates",B2768="Japan",B2768="South Korea",B2768="China"),"Asia",
OR(B2768="Russia",B2768="Germany",B2768="France",B2768="Spain",B2768="Turkey",B2768="United Kingdom"),"Europe",
OR(B2768="United States Of America",B2768="Canada",B2768="Mexico",B2768="Brazil"),"America",
OR(B2768="Egypt",B2768="South Africa"),"Africa",
B2768="Australia","Oceania",
TRUE,"Others"
)</f>
        <v>Africa</v>
      </c>
      <c r="N2768" t="str">
        <f t="shared" si="43"/>
        <v>Low</v>
      </c>
    </row>
    <row r="2769" spans="1:14" x14ac:dyDescent="0.3">
      <c r="A2769" t="s">
        <v>61</v>
      </c>
      <c r="B2769" t="str">
        <f>_xlfn.XLOOKUP(A:A,Table1!B:B,Table1!C:C)</f>
        <v>Egypt</v>
      </c>
      <c r="C2769" s="1">
        <f>_xlfn.XLOOKUP(A:A,Table1!B:B,Table1!E:E)</f>
        <v>45041</v>
      </c>
      <c r="D2769">
        <f>_xlfn.XLOOKUP(A:A,Table1!B:B,Table1!F:F)</f>
        <v>86</v>
      </c>
      <c r="E2769">
        <f>_xlfn.XLOOKUP(A:A,Table1!B:B,Table1!G:G)</f>
        <v>82</v>
      </c>
      <c r="F2769">
        <f>_xlfn.XLOOKUP(A:A,Table1!B:B,Table1!H:H)</f>
        <v>84</v>
      </c>
      <c r="G2769">
        <f>_xlfn.XLOOKUP(A:A,Table1!B:B,Table1!I:I)</f>
        <v>16</v>
      </c>
      <c r="H2769">
        <f>_xlfn.XLOOKUP(A:A,Table1!B:B,Table1!J:J)</f>
        <v>7</v>
      </c>
      <c r="I2769">
        <f>_xlfn.XLOOKUP(A:A,Table1!B:B,Table1!K:K)</f>
        <v>186</v>
      </c>
      <c r="J2769">
        <f>_xlfn.XLOOKUP(A:A,Table1!B:B,Table1!L:L)</f>
        <v>4</v>
      </c>
      <c r="K2769">
        <f>_xlfn.XLOOKUP(A:A,Table1!B:B,Table1!M:M)</f>
        <v>16</v>
      </c>
      <c r="L2769">
        <f>_xlfn.XLOOKUP(A:A,Table1!B:B,Table1!N:N)</f>
        <v>5</v>
      </c>
      <c r="M2769" t="str" cm="1">
        <f t="array" ref="M2769">_xlfn.IFS(
OR(B2769="India",B2769="Thailand",B2769="United Arab Emirates",B2769="Japan",B2769="South Korea",B2769="China"),"Asia",
OR(B2769="Russia",B2769="Germany",B2769="France",B2769="Spain",B2769="Turkey",B2769="United Kingdom"),"Europe",
OR(B2769="United States Of America",B2769="Canada",B2769="Mexico",B2769="Brazil"),"America",
OR(B2769="Egypt",B2769="South Africa"),"Africa",
B2769="Australia","Oceania",
TRUE,"Others"
)</f>
        <v>Africa</v>
      </c>
      <c r="N2769" t="str">
        <f t="shared" si="43"/>
        <v>Low</v>
      </c>
    </row>
    <row r="2770" spans="1:14" x14ac:dyDescent="0.3">
      <c r="A2770" t="s">
        <v>345</v>
      </c>
      <c r="B2770" t="str">
        <f>_xlfn.XLOOKUP(A:A,Table1!B:B,Table1!C:C)</f>
        <v>Brazil</v>
      </c>
      <c r="C2770" s="1">
        <f>_xlfn.XLOOKUP(A:A,Table1!B:B,Table1!E:E)</f>
        <v>44944</v>
      </c>
      <c r="D2770">
        <f>_xlfn.XLOOKUP(A:A,Table1!B:B,Table1!F:F)</f>
        <v>136</v>
      </c>
      <c r="E2770">
        <f>_xlfn.XLOOKUP(A:A,Table1!B:B,Table1!G:G)</f>
        <v>179</v>
      </c>
      <c r="F2770">
        <f>_xlfn.XLOOKUP(A:A,Table1!B:B,Table1!H:H)</f>
        <v>30</v>
      </c>
      <c r="G2770">
        <f>_xlfn.XLOOKUP(A:A,Table1!B:B,Table1!I:I)</f>
        <v>3</v>
      </c>
      <c r="H2770">
        <f>_xlfn.XLOOKUP(A:A,Table1!B:B,Table1!J:J)</f>
        <v>8</v>
      </c>
      <c r="I2770">
        <f>_xlfn.XLOOKUP(A:A,Table1!B:B,Table1!K:K)</f>
        <v>120</v>
      </c>
      <c r="J2770">
        <f>_xlfn.XLOOKUP(A:A,Table1!B:B,Table1!L:L)</f>
        <v>32</v>
      </c>
      <c r="K2770">
        <f>_xlfn.XLOOKUP(A:A,Table1!B:B,Table1!M:M)</f>
        <v>97</v>
      </c>
      <c r="L2770">
        <f>_xlfn.XLOOKUP(A:A,Table1!B:B,Table1!N:N)</f>
        <v>18</v>
      </c>
      <c r="M2770" t="str" cm="1">
        <f t="array" ref="M2770">_xlfn.IFS(
OR(B2770="India",B2770="Thailand",B2770="United Arab Emirates",B2770="Japan",B2770="South Korea",B2770="China"),"Asia",
OR(B2770="Russia",B2770="Germany",B2770="France",B2770="Spain",B2770="Turkey",B2770="United Kingdom"),"Europe",
OR(B2770="United States Of America",B2770="Canada",B2770="Mexico",B2770="Brazil"),"America",
OR(B2770="Egypt",B2770="South Africa"),"Africa",
B2770="Australia","Oceania",
TRUE,"Others"
)</f>
        <v>America</v>
      </c>
      <c r="N2770" t="str">
        <f t="shared" si="43"/>
        <v>High</v>
      </c>
    </row>
    <row r="2771" spans="1:14" x14ac:dyDescent="0.3">
      <c r="A2771" t="s">
        <v>32</v>
      </c>
      <c r="B2771" t="str">
        <f>_xlfn.XLOOKUP(A:A,Table1!B:B,Table1!C:C)</f>
        <v>Canada</v>
      </c>
      <c r="C2771" s="1">
        <f>_xlfn.XLOOKUP(A:A,Table1!B:B,Table1!E:E)</f>
        <v>44932</v>
      </c>
      <c r="D2771">
        <f>_xlfn.XLOOKUP(A:A,Table1!B:B,Table1!F:F)</f>
        <v>112</v>
      </c>
      <c r="E2771">
        <f>_xlfn.XLOOKUP(A:A,Table1!B:B,Table1!G:G)</f>
        <v>118</v>
      </c>
      <c r="F2771">
        <f>_xlfn.XLOOKUP(A:A,Table1!B:B,Table1!H:H)</f>
        <v>60</v>
      </c>
      <c r="G2771">
        <f>_xlfn.XLOOKUP(A:A,Table1!B:B,Table1!I:I)</f>
        <v>10</v>
      </c>
      <c r="H2771">
        <f>_xlfn.XLOOKUP(A:A,Table1!B:B,Table1!J:J)</f>
        <v>2</v>
      </c>
      <c r="I2771">
        <f>_xlfn.XLOOKUP(A:A,Table1!B:B,Table1!K:K)</f>
        <v>157</v>
      </c>
      <c r="J2771">
        <f>_xlfn.XLOOKUP(A:A,Table1!B:B,Table1!L:L)</f>
        <v>35</v>
      </c>
      <c r="K2771">
        <f>_xlfn.XLOOKUP(A:A,Table1!B:B,Table1!M:M)</f>
        <v>16</v>
      </c>
      <c r="L2771">
        <f>_xlfn.XLOOKUP(A:A,Table1!B:B,Table1!N:N)</f>
        <v>20</v>
      </c>
      <c r="M2771" t="str" cm="1">
        <f t="array" ref="M2771">_xlfn.IFS(
OR(B2771="India",B2771="Thailand",B2771="United Arab Emirates",B2771="Japan",B2771="South Korea",B2771="China"),"Asia",
OR(B2771="Russia",B2771="Germany",B2771="France",B2771="Spain",B2771="Turkey",B2771="United Kingdom"),"Europe",
OR(B2771="United States Of America",B2771="Canada",B2771="Mexico",B2771="Brazil"),"America",
OR(B2771="Egypt",B2771="South Africa"),"Africa",
B2771="Australia","Oceania",
TRUE,"Others"
)</f>
        <v>America</v>
      </c>
      <c r="N2771" t="str">
        <f t="shared" si="43"/>
        <v>High</v>
      </c>
    </row>
    <row r="2772" spans="1:14" x14ac:dyDescent="0.3">
      <c r="A2772" t="s">
        <v>28</v>
      </c>
      <c r="B2772" t="str">
        <f>_xlfn.XLOOKUP(A:A,Table1!B:B,Table1!C:C)</f>
        <v>United States Of America</v>
      </c>
      <c r="C2772" s="1">
        <f>_xlfn.XLOOKUP(A:A,Table1!B:B,Table1!E:E)</f>
        <v>44954</v>
      </c>
      <c r="D2772">
        <f>_xlfn.XLOOKUP(A:A,Table1!B:B,Table1!F:F)</f>
        <v>37</v>
      </c>
      <c r="E2772">
        <f>_xlfn.XLOOKUP(A:A,Table1!B:B,Table1!G:G)</f>
        <v>138</v>
      </c>
      <c r="F2772">
        <f>_xlfn.XLOOKUP(A:A,Table1!B:B,Table1!H:H)</f>
        <v>71</v>
      </c>
      <c r="G2772">
        <f>_xlfn.XLOOKUP(A:A,Table1!B:B,Table1!I:I)</f>
        <v>1</v>
      </c>
      <c r="H2772">
        <f>_xlfn.XLOOKUP(A:A,Table1!B:B,Table1!J:J)</f>
        <v>3</v>
      </c>
      <c r="I2772">
        <f>_xlfn.XLOOKUP(A:A,Table1!B:B,Table1!K:K)</f>
        <v>55</v>
      </c>
      <c r="J2772">
        <f>_xlfn.XLOOKUP(A:A,Table1!B:B,Table1!L:L)</f>
        <v>31</v>
      </c>
      <c r="K2772">
        <f>_xlfn.XLOOKUP(A:A,Table1!B:B,Table1!M:M)</f>
        <v>76</v>
      </c>
      <c r="L2772">
        <f>_xlfn.XLOOKUP(A:A,Table1!B:B,Table1!N:N)</f>
        <v>1</v>
      </c>
      <c r="M2772" t="str" cm="1">
        <f t="array" ref="M2772">_xlfn.IFS(
OR(B2772="India",B2772="Thailand",B2772="United Arab Emirates",B2772="Japan",B2772="South Korea",B2772="China"),"Asia",
OR(B2772="Russia",B2772="Germany",B2772="France",B2772="Spain",B2772="Turkey",B2772="United Kingdom"),"Europe",
OR(B2772="United States Of America",B2772="Canada",B2772="Mexico",B2772="Brazil"),"America",
OR(B2772="Egypt",B2772="South Africa"),"Africa",
B2772="Australia","Oceania",
TRUE,"Others"
)</f>
        <v>America</v>
      </c>
      <c r="N2772" t="str">
        <f t="shared" si="43"/>
        <v>High</v>
      </c>
    </row>
    <row r="2773" spans="1:14" x14ac:dyDescent="0.3">
      <c r="A2773" t="s">
        <v>32</v>
      </c>
      <c r="B2773" t="str">
        <f>_xlfn.XLOOKUP(A:A,Table1!B:B,Table1!C:C)</f>
        <v>Canada</v>
      </c>
      <c r="C2773" s="1">
        <f>_xlfn.XLOOKUP(A:A,Table1!B:B,Table1!E:E)</f>
        <v>44932</v>
      </c>
      <c r="D2773">
        <f>_xlfn.XLOOKUP(A:A,Table1!B:B,Table1!F:F)</f>
        <v>112</v>
      </c>
      <c r="E2773">
        <f>_xlfn.XLOOKUP(A:A,Table1!B:B,Table1!G:G)</f>
        <v>118</v>
      </c>
      <c r="F2773">
        <f>_xlfn.XLOOKUP(A:A,Table1!B:B,Table1!H:H)</f>
        <v>60</v>
      </c>
      <c r="G2773">
        <f>_xlfn.XLOOKUP(A:A,Table1!B:B,Table1!I:I)</f>
        <v>10</v>
      </c>
      <c r="H2773">
        <f>_xlfn.XLOOKUP(A:A,Table1!B:B,Table1!J:J)</f>
        <v>2</v>
      </c>
      <c r="I2773">
        <f>_xlfn.XLOOKUP(A:A,Table1!B:B,Table1!K:K)</f>
        <v>157</v>
      </c>
      <c r="J2773">
        <f>_xlfn.XLOOKUP(A:A,Table1!B:B,Table1!L:L)</f>
        <v>35</v>
      </c>
      <c r="K2773">
        <f>_xlfn.XLOOKUP(A:A,Table1!B:B,Table1!M:M)</f>
        <v>16</v>
      </c>
      <c r="L2773">
        <f>_xlfn.XLOOKUP(A:A,Table1!B:B,Table1!N:N)</f>
        <v>20</v>
      </c>
      <c r="M2773" t="str" cm="1">
        <f t="array" ref="M2773">_xlfn.IFS(
OR(B2773="India",B2773="Thailand",B2773="United Arab Emirates",B2773="Japan",B2773="South Korea",B2773="China"),"Asia",
OR(B2773="Russia",B2773="Germany",B2773="France",B2773="Spain",B2773="Turkey",B2773="United Kingdom"),"Europe",
OR(B2773="United States Of America",B2773="Canada",B2773="Mexico",B2773="Brazil"),"America",
OR(B2773="Egypt",B2773="South Africa"),"Africa",
B2773="Australia","Oceania",
TRUE,"Others"
)</f>
        <v>America</v>
      </c>
      <c r="N2773" t="str">
        <f t="shared" si="43"/>
        <v>High</v>
      </c>
    </row>
    <row r="2774" spans="1:14" x14ac:dyDescent="0.3">
      <c r="A2774" t="s">
        <v>29</v>
      </c>
      <c r="B2774" t="str">
        <f>_xlfn.XLOOKUP(A:A,Table1!B:B,Table1!C:C)</f>
        <v>United Kingdom</v>
      </c>
      <c r="C2774" s="1">
        <f>_xlfn.XLOOKUP(A:A,Table1!B:B,Table1!E:E)</f>
        <v>45008</v>
      </c>
      <c r="D2774">
        <f>_xlfn.XLOOKUP(A:A,Table1!B:B,Table1!F:F)</f>
        <v>21</v>
      </c>
      <c r="E2774">
        <f>_xlfn.XLOOKUP(A:A,Table1!B:B,Table1!G:G)</f>
        <v>190</v>
      </c>
      <c r="F2774">
        <f>_xlfn.XLOOKUP(A:A,Table1!B:B,Table1!H:H)</f>
        <v>27</v>
      </c>
      <c r="G2774">
        <f>_xlfn.XLOOKUP(A:A,Table1!B:B,Table1!I:I)</f>
        <v>40</v>
      </c>
      <c r="H2774">
        <f>_xlfn.XLOOKUP(A:A,Table1!B:B,Table1!J:J)</f>
        <v>3</v>
      </c>
      <c r="I2774">
        <f>_xlfn.XLOOKUP(A:A,Table1!B:B,Table1!K:K)</f>
        <v>14</v>
      </c>
      <c r="J2774">
        <f>_xlfn.XLOOKUP(A:A,Table1!B:B,Table1!L:L)</f>
        <v>-9</v>
      </c>
      <c r="K2774">
        <f>_xlfn.XLOOKUP(A:A,Table1!B:B,Table1!M:M)</f>
        <v>45</v>
      </c>
      <c r="L2774">
        <f>_xlfn.XLOOKUP(A:A,Table1!B:B,Table1!N:N)</f>
        <v>2</v>
      </c>
      <c r="M2774" t="str" cm="1">
        <f t="array" ref="M2774">_xlfn.IFS(
OR(B2774="India",B2774="Thailand",B2774="United Arab Emirates",B2774="Japan",B2774="South Korea",B2774="China"),"Asia",
OR(B2774="Russia",B2774="Germany",B2774="France",B2774="Spain",B2774="Turkey",B2774="United Kingdom"),"Europe",
OR(B2774="United States Of America",B2774="Canada",B2774="Mexico",B2774="Brazil"),"America",
OR(B2774="Egypt",B2774="South Africa"),"Africa",
B2774="Australia","Oceania",
TRUE,"Others"
)</f>
        <v>Europe</v>
      </c>
      <c r="N2774" t="str">
        <f t="shared" si="43"/>
        <v>Low</v>
      </c>
    </row>
    <row r="2775" spans="1:14" x14ac:dyDescent="0.3">
      <c r="A2775" t="s">
        <v>28</v>
      </c>
      <c r="B2775" t="str">
        <f>_xlfn.XLOOKUP(A:A,Table1!B:B,Table1!C:C)</f>
        <v>United States Of America</v>
      </c>
      <c r="C2775" s="1">
        <f>_xlfn.XLOOKUP(A:A,Table1!B:B,Table1!E:E)</f>
        <v>44954</v>
      </c>
      <c r="D2775">
        <f>_xlfn.XLOOKUP(A:A,Table1!B:B,Table1!F:F)</f>
        <v>37</v>
      </c>
      <c r="E2775">
        <f>_xlfn.XLOOKUP(A:A,Table1!B:B,Table1!G:G)</f>
        <v>138</v>
      </c>
      <c r="F2775">
        <f>_xlfn.XLOOKUP(A:A,Table1!B:B,Table1!H:H)</f>
        <v>71</v>
      </c>
      <c r="G2775">
        <f>_xlfn.XLOOKUP(A:A,Table1!B:B,Table1!I:I)</f>
        <v>1</v>
      </c>
      <c r="H2775">
        <f>_xlfn.XLOOKUP(A:A,Table1!B:B,Table1!J:J)</f>
        <v>3</v>
      </c>
      <c r="I2775">
        <f>_xlfn.XLOOKUP(A:A,Table1!B:B,Table1!K:K)</f>
        <v>55</v>
      </c>
      <c r="J2775">
        <f>_xlfn.XLOOKUP(A:A,Table1!B:B,Table1!L:L)</f>
        <v>31</v>
      </c>
      <c r="K2775">
        <f>_xlfn.XLOOKUP(A:A,Table1!B:B,Table1!M:M)</f>
        <v>76</v>
      </c>
      <c r="L2775">
        <f>_xlfn.XLOOKUP(A:A,Table1!B:B,Table1!N:N)</f>
        <v>1</v>
      </c>
      <c r="M2775" t="str" cm="1">
        <f t="array" ref="M2775">_xlfn.IFS(
OR(B2775="India",B2775="Thailand",B2775="United Arab Emirates",B2775="Japan",B2775="South Korea",B2775="China"),"Asia",
OR(B2775="Russia",B2775="Germany",B2775="France",B2775="Spain",B2775="Turkey",B2775="United Kingdom"),"Europe",
OR(B2775="United States Of America",B2775="Canada",B2775="Mexico",B2775="Brazil"),"America",
OR(B2775="Egypt",B2775="South Africa"),"Africa",
B2775="Australia","Oceania",
TRUE,"Others"
)</f>
        <v>America</v>
      </c>
      <c r="N2775" t="str">
        <f t="shared" si="43"/>
        <v>High</v>
      </c>
    </row>
    <row r="2776" spans="1:14" x14ac:dyDescent="0.3">
      <c r="A2776" t="s">
        <v>61</v>
      </c>
      <c r="B2776" t="str">
        <f>_xlfn.XLOOKUP(A:A,Table1!B:B,Table1!C:C)</f>
        <v>Egypt</v>
      </c>
      <c r="C2776" s="1">
        <f>_xlfn.XLOOKUP(A:A,Table1!B:B,Table1!E:E)</f>
        <v>45041</v>
      </c>
      <c r="D2776">
        <f>_xlfn.XLOOKUP(A:A,Table1!B:B,Table1!F:F)</f>
        <v>86</v>
      </c>
      <c r="E2776">
        <f>_xlfn.XLOOKUP(A:A,Table1!B:B,Table1!G:G)</f>
        <v>82</v>
      </c>
      <c r="F2776">
        <f>_xlfn.XLOOKUP(A:A,Table1!B:B,Table1!H:H)</f>
        <v>84</v>
      </c>
      <c r="G2776">
        <f>_xlfn.XLOOKUP(A:A,Table1!B:B,Table1!I:I)</f>
        <v>16</v>
      </c>
      <c r="H2776">
        <f>_xlfn.XLOOKUP(A:A,Table1!B:B,Table1!J:J)</f>
        <v>7</v>
      </c>
      <c r="I2776">
        <f>_xlfn.XLOOKUP(A:A,Table1!B:B,Table1!K:K)</f>
        <v>186</v>
      </c>
      <c r="J2776">
        <f>_xlfn.XLOOKUP(A:A,Table1!B:B,Table1!L:L)</f>
        <v>4</v>
      </c>
      <c r="K2776">
        <f>_xlfn.XLOOKUP(A:A,Table1!B:B,Table1!M:M)</f>
        <v>16</v>
      </c>
      <c r="L2776">
        <f>_xlfn.XLOOKUP(A:A,Table1!B:B,Table1!N:N)</f>
        <v>5</v>
      </c>
      <c r="M2776" t="str" cm="1">
        <f t="array" ref="M2776">_xlfn.IFS(
OR(B2776="India",B2776="Thailand",B2776="United Arab Emirates",B2776="Japan",B2776="South Korea",B2776="China"),"Asia",
OR(B2776="Russia",B2776="Germany",B2776="France",B2776="Spain",B2776="Turkey",B2776="United Kingdom"),"Europe",
OR(B2776="United States Of America",B2776="Canada",B2776="Mexico",B2776="Brazil"),"America",
OR(B2776="Egypt",B2776="South Africa"),"Africa",
B2776="Australia","Oceania",
TRUE,"Others"
)</f>
        <v>Africa</v>
      </c>
      <c r="N2776" t="str">
        <f t="shared" si="43"/>
        <v>Low</v>
      </c>
    </row>
    <row r="2777" spans="1:14" x14ac:dyDescent="0.3">
      <c r="A2777" t="s">
        <v>14</v>
      </c>
      <c r="B2777" t="str">
        <f>_xlfn.XLOOKUP(A:A,Table1!B:B,Table1!C:C)</f>
        <v>Turkey</v>
      </c>
      <c r="C2777" s="1">
        <f>_xlfn.XLOOKUP(A:A,Table1!B:B,Table1!E:E)</f>
        <v>45038</v>
      </c>
      <c r="D2777">
        <f>_xlfn.XLOOKUP(A:A,Table1!B:B,Table1!F:F)</f>
        <v>94</v>
      </c>
      <c r="E2777">
        <f>_xlfn.XLOOKUP(A:A,Table1!B:B,Table1!G:G)</f>
        <v>34</v>
      </c>
      <c r="F2777">
        <f>_xlfn.XLOOKUP(A:A,Table1!B:B,Table1!H:H)</f>
        <v>79</v>
      </c>
      <c r="G2777">
        <f>_xlfn.XLOOKUP(A:A,Table1!B:B,Table1!I:I)</f>
        <v>45</v>
      </c>
      <c r="H2777">
        <f>_xlfn.XLOOKUP(A:A,Table1!B:B,Table1!J:J)</f>
        <v>5</v>
      </c>
      <c r="I2777">
        <f>_xlfn.XLOOKUP(A:A,Table1!B:B,Table1!K:K)</f>
        <v>184</v>
      </c>
      <c r="J2777">
        <f>_xlfn.XLOOKUP(A:A,Table1!B:B,Table1!L:L)</f>
        <v>11</v>
      </c>
      <c r="K2777">
        <f>_xlfn.XLOOKUP(A:A,Table1!B:B,Table1!M:M)</f>
        <v>30</v>
      </c>
      <c r="L2777">
        <f>_xlfn.XLOOKUP(A:A,Table1!B:B,Table1!N:N)</f>
        <v>14</v>
      </c>
      <c r="M2777" t="str" cm="1">
        <f t="array" ref="M2777">_xlfn.IFS(
OR(B2777="India",B2777="Thailand",B2777="United Arab Emirates",B2777="Japan",B2777="South Korea",B2777="China"),"Asia",
OR(B2777="Russia",B2777="Germany",B2777="France",B2777="Spain",B2777="Turkey",B2777="United Kingdom"),"Europe",
OR(B2777="United States Of America",B2777="Canada",B2777="Mexico",B2777="Brazil"),"America",
OR(B2777="Egypt",B2777="South Africa"),"Africa",
B2777="Australia","Oceania",
TRUE,"Others"
)</f>
        <v>Europe</v>
      </c>
      <c r="N2777" t="str">
        <f t="shared" si="43"/>
        <v>Low</v>
      </c>
    </row>
    <row r="2778" spans="1:14" x14ac:dyDescent="0.3">
      <c r="A2778" t="s">
        <v>32</v>
      </c>
      <c r="B2778" t="str">
        <f>_xlfn.XLOOKUP(A:A,Table1!B:B,Table1!C:C)</f>
        <v>Canada</v>
      </c>
      <c r="C2778" s="1">
        <f>_xlfn.XLOOKUP(A:A,Table1!B:B,Table1!E:E)</f>
        <v>44932</v>
      </c>
      <c r="D2778">
        <f>_xlfn.XLOOKUP(A:A,Table1!B:B,Table1!F:F)</f>
        <v>112</v>
      </c>
      <c r="E2778">
        <f>_xlfn.XLOOKUP(A:A,Table1!B:B,Table1!G:G)</f>
        <v>118</v>
      </c>
      <c r="F2778">
        <f>_xlfn.XLOOKUP(A:A,Table1!B:B,Table1!H:H)</f>
        <v>60</v>
      </c>
      <c r="G2778">
        <f>_xlfn.XLOOKUP(A:A,Table1!B:B,Table1!I:I)</f>
        <v>10</v>
      </c>
      <c r="H2778">
        <f>_xlfn.XLOOKUP(A:A,Table1!B:B,Table1!J:J)</f>
        <v>2</v>
      </c>
      <c r="I2778">
        <f>_xlfn.XLOOKUP(A:A,Table1!B:B,Table1!K:K)</f>
        <v>157</v>
      </c>
      <c r="J2778">
        <f>_xlfn.XLOOKUP(A:A,Table1!B:B,Table1!L:L)</f>
        <v>35</v>
      </c>
      <c r="K2778">
        <f>_xlfn.XLOOKUP(A:A,Table1!B:B,Table1!M:M)</f>
        <v>16</v>
      </c>
      <c r="L2778">
        <f>_xlfn.XLOOKUP(A:A,Table1!B:B,Table1!N:N)</f>
        <v>20</v>
      </c>
      <c r="M2778" t="str" cm="1">
        <f t="array" ref="M2778">_xlfn.IFS(
OR(B2778="India",B2778="Thailand",B2778="United Arab Emirates",B2778="Japan",B2778="South Korea",B2778="China"),"Asia",
OR(B2778="Russia",B2778="Germany",B2778="France",B2778="Spain",B2778="Turkey",B2778="United Kingdom"),"Europe",
OR(B2778="United States Of America",B2778="Canada",B2778="Mexico",B2778="Brazil"),"America",
OR(B2778="Egypt",B2778="South Africa"),"Africa",
B2778="Australia","Oceania",
TRUE,"Others"
)</f>
        <v>America</v>
      </c>
      <c r="N2778" t="str">
        <f t="shared" si="43"/>
        <v>High</v>
      </c>
    </row>
    <row r="2779" spans="1:14" x14ac:dyDescent="0.3">
      <c r="A2779" t="s">
        <v>34</v>
      </c>
      <c r="B2779" t="str">
        <f>_xlfn.XLOOKUP(A:A,Table1!B:B,Table1!C:C)</f>
        <v>Japan</v>
      </c>
      <c r="C2779" s="1">
        <f>_xlfn.XLOOKUP(A:A,Table1!B:B,Table1!E:E)</f>
        <v>45258</v>
      </c>
      <c r="D2779">
        <f>_xlfn.XLOOKUP(A:A,Table1!B:B,Table1!F:F)</f>
        <v>128</v>
      </c>
      <c r="E2779">
        <f>_xlfn.XLOOKUP(A:A,Table1!B:B,Table1!G:G)</f>
        <v>84</v>
      </c>
      <c r="F2779">
        <f>_xlfn.XLOOKUP(A:A,Table1!B:B,Table1!H:H)</f>
        <v>61</v>
      </c>
      <c r="G2779">
        <f>_xlfn.XLOOKUP(A:A,Table1!B:B,Table1!I:I)</f>
        <v>33</v>
      </c>
      <c r="H2779">
        <f>_xlfn.XLOOKUP(A:A,Table1!B:B,Table1!J:J)</f>
        <v>6</v>
      </c>
      <c r="I2779">
        <f>_xlfn.XLOOKUP(A:A,Table1!B:B,Table1!K:K)</f>
        <v>25</v>
      </c>
      <c r="J2779">
        <f>_xlfn.XLOOKUP(A:A,Table1!B:B,Table1!L:L)</f>
        <v>-8</v>
      </c>
      <c r="K2779">
        <f>_xlfn.XLOOKUP(A:A,Table1!B:B,Table1!M:M)</f>
        <v>14</v>
      </c>
      <c r="L2779">
        <f>_xlfn.XLOOKUP(A:A,Table1!B:B,Table1!N:N)</f>
        <v>9</v>
      </c>
      <c r="M2779" t="str" cm="1">
        <f t="array" ref="M2779">_xlfn.IFS(
OR(B2779="India",B2779="Thailand",B2779="United Arab Emirates",B2779="Japan",B2779="South Korea",B2779="China"),"Asia",
OR(B2779="Russia",B2779="Germany",B2779="France",B2779="Spain",B2779="Turkey",B2779="United Kingdom"),"Europe",
OR(B2779="United States Of America",B2779="Canada",B2779="Mexico",B2779="Brazil"),"America",
OR(B2779="Egypt",B2779="South Africa"),"Africa",
B2779="Australia","Oceania",
TRUE,"Others"
)</f>
        <v>Asia</v>
      </c>
      <c r="N2779" t="str">
        <f t="shared" si="43"/>
        <v>Low</v>
      </c>
    </row>
    <row r="2780" spans="1:14" x14ac:dyDescent="0.3">
      <c r="A2780" t="s">
        <v>22</v>
      </c>
      <c r="B2780" t="str">
        <f>_xlfn.XLOOKUP(A:A,Table1!B:B,Table1!C:C)</f>
        <v>India</v>
      </c>
      <c r="C2780" s="1">
        <f>_xlfn.XLOOKUP(A:A,Table1!B:B,Table1!E:E)</f>
        <v>45262</v>
      </c>
      <c r="D2780">
        <f>_xlfn.XLOOKUP(A:A,Table1!B:B,Table1!F:F)</f>
        <v>25</v>
      </c>
      <c r="E2780">
        <f>_xlfn.XLOOKUP(A:A,Table1!B:B,Table1!G:G)</f>
        <v>118</v>
      </c>
      <c r="F2780">
        <f>_xlfn.XLOOKUP(A:A,Table1!B:B,Table1!H:H)</f>
        <v>74</v>
      </c>
      <c r="G2780">
        <f>_xlfn.XLOOKUP(A:A,Table1!B:B,Table1!I:I)</f>
        <v>11</v>
      </c>
      <c r="H2780">
        <f>_xlfn.XLOOKUP(A:A,Table1!B:B,Table1!J:J)</f>
        <v>1</v>
      </c>
      <c r="I2780">
        <f>_xlfn.XLOOKUP(A:A,Table1!B:B,Table1!K:K)</f>
        <v>188</v>
      </c>
      <c r="J2780">
        <f>_xlfn.XLOOKUP(A:A,Table1!B:B,Table1!L:L)</f>
        <v>20</v>
      </c>
      <c r="K2780">
        <f>_xlfn.XLOOKUP(A:A,Table1!B:B,Table1!M:M)</f>
        <v>67</v>
      </c>
      <c r="L2780">
        <f>_xlfn.XLOOKUP(A:A,Table1!B:B,Table1!N:N)</f>
        <v>9</v>
      </c>
      <c r="M2780" t="str" cm="1">
        <f t="array" ref="M2780">_xlfn.IFS(
OR(B2780="India",B2780="Thailand",B2780="United Arab Emirates",B2780="Japan",B2780="South Korea",B2780="China"),"Asia",
OR(B2780="Russia",B2780="Germany",B2780="France",B2780="Spain",B2780="Turkey",B2780="United Kingdom"),"Europe",
OR(B2780="United States Of America",B2780="Canada",B2780="Mexico",B2780="Brazil"),"America",
OR(B2780="Egypt",B2780="South Africa"),"Africa",
B2780="Australia","Oceania",
TRUE,"Others"
)</f>
        <v>Asia</v>
      </c>
      <c r="N2780" t="str">
        <f t="shared" si="43"/>
        <v>Moderate</v>
      </c>
    </row>
    <row r="2781" spans="1:14" x14ac:dyDescent="0.3">
      <c r="A2781" t="s">
        <v>39</v>
      </c>
      <c r="B2781" t="str">
        <f>_xlfn.XLOOKUP(A:A,Table1!B:B,Table1!C:C)</f>
        <v>Spain</v>
      </c>
      <c r="C2781" s="1">
        <f>_xlfn.XLOOKUP(A:A,Table1!B:B,Table1!E:E)</f>
        <v>44930</v>
      </c>
      <c r="D2781">
        <f>_xlfn.XLOOKUP(A:A,Table1!B:B,Table1!F:F)</f>
        <v>6</v>
      </c>
      <c r="E2781">
        <f>_xlfn.XLOOKUP(A:A,Table1!B:B,Table1!G:G)</f>
        <v>167</v>
      </c>
      <c r="F2781">
        <f>_xlfn.XLOOKUP(A:A,Table1!B:B,Table1!H:H)</f>
        <v>72</v>
      </c>
      <c r="G2781">
        <f>_xlfn.XLOOKUP(A:A,Table1!B:B,Table1!I:I)</f>
        <v>18</v>
      </c>
      <c r="H2781">
        <f>_xlfn.XLOOKUP(A:A,Table1!B:B,Table1!J:J)</f>
        <v>3</v>
      </c>
      <c r="I2781">
        <f>_xlfn.XLOOKUP(A:A,Table1!B:B,Table1!K:K)</f>
        <v>153</v>
      </c>
      <c r="J2781">
        <f>_xlfn.XLOOKUP(A:A,Table1!B:B,Table1!L:L)</f>
        <v>22</v>
      </c>
      <c r="K2781">
        <f>_xlfn.XLOOKUP(A:A,Table1!B:B,Table1!M:M)</f>
        <v>38</v>
      </c>
      <c r="L2781">
        <f>_xlfn.XLOOKUP(A:A,Table1!B:B,Table1!N:N)</f>
        <v>9</v>
      </c>
      <c r="M2781" t="str" cm="1">
        <f t="array" ref="M2781">_xlfn.IFS(
OR(B2781="India",B2781="Thailand",B2781="United Arab Emirates",B2781="Japan",B2781="South Korea",B2781="China"),"Asia",
OR(B2781="Russia",B2781="Germany",B2781="France",B2781="Spain",B2781="Turkey",B2781="United Kingdom"),"Europe",
OR(B2781="United States Of America",B2781="Canada",B2781="Mexico",B2781="Brazil"),"America",
OR(B2781="Egypt",B2781="South Africa"),"Africa",
B2781="Australia","Oceania",
TRUE,"Others"
)</f>
        <v>Europe</v>
      </c>
      <c r="N2781" t="str">
        <f t="shared" si="43"/>
        <v>Moderate</v>
      </c>
    </row>
    <row r="2782" spans="1:14" x14ac:dyDescent="0.3">
      <c r="A2782" t="s">
        <v>28</v>
      </c>
      <c r="B2782" t="str">
        <f>_xlfn.XLOOKUP(A:A,Table1!B:B,Table1!C:C)</f>
        <v>United States Of America</v>
      </c>
      <c r="C2782" s="1">
        <f>_xlfn.XLOOKUP(A:A,Table1!B:B,Table1!E:E)</f>
        <v>44954</v>
      </c>
      <c r="D2782">
        <f>_xlfn.XLOOKUP(A:A,Table1!B:B,Table1!F:F)</f>
        <v>37</v>
      </c>
      <c r="E2782">
        <f>_xlfn.XLOOKUP(A:A,Table1!B:B,Table1!G:G)</f>
        <v>138</v>
      </c>
      <c r="F2782">
        <f>_xlfn.XLOOKUP(A:A,Table1!B:B,Table1!H:H)</f>
        <v>71</v>
      </c>
      <c r="G2782">
        <f>_xlfn.XLOOKUP(A:A,Table1!B:B,Table1!I:I)</f>
        <v>1</v>
      </c>
      <c r="H2782">
        <f>_xlfn.XLOOKUP(A:A,Table1!B:B,Table1!J:J)</f>
        <v>3</v>
      </c>
      <c r="I2782">
        <f>_xlfn.XLOOKUP(A:A,Table1!B:B,Table1!K:K)</f>
        <v>55</v>
      </c>
      <c r="J2782">
        <f>_xlfn.XLOOKUP(A:A,Table1!B:B,Table1!L:L)</f>
        <v>31</v>
      </c>
      <c r="K2782">
        <f>_xlfn.XLOOKUP(A:A,Table1!B:B,Table1!M:M)</f>
        <v>76</v>
      </c>
      <c r="L2782">
        <f>_xlfn.XLOOKUP(A:A,Table1!B:B,Table1!N:N)</f>
        <v>1</v>
      </c>
      <c r="M2782" t="str" cm="1">
        <f t="array" ref="M2782">_xlfn.IFS(
OR(B2782="India",B2782="Thailand",B2782="United Arab Emirates",B2782="Japan",B2782="South Korea",B2782="China"),"Asia",
OR(B2782="Russia",B2782="Germany",B2782="France",B2782="Spain",B2782="Turkey",B2782="United Kingdom"),"Europe",
OR(B2782="United States Of America",B2782="Canada",B2782="Mexico",B2782="Brazil"),"America",
OR(B2782="Egypt",B2782="South Africa"),"Africa",
B2782="Australia","Oceania",
TRUE,"Others"
)</f>
        <v>America</v>
      </c>
      <c r="N2782" t="str">
        <f t="shared" si="43"/>
        <v>High</v>
      </c>
    </row>
    <row r="2783" spans="1:14" x14ac:dyDescent="0.3">
      <c r="A2783" t="s">
        <v>29</v>
      </c>
      <c r="B2783" t="str">
        <f>_xlfn.XLOOKUP(A:A,Table1!B:B,Table1!C:C)</f>
        <v>United Kingdom</v>
      </c>
      <c r="C2783" s="1">
        <f>_xlfn.XLOOKUP(A:A,Table1!B:B,Table1!E:E)</f>
        <v>45008</v>
      </c>
      <c r="D2783">
        <f>_xlfn.XLOOKUP(A:A,Table1!B:B,Table1!F:F)</f>
        <v>21</v>
      </c>
      <c r="E2783">
        <f>_xlfn.XLOOKUP(A:A,Table1!B:B,Table1!G:G)</f>
        <v>190</v>
      </c>
      <c r="F2783">
        <f>_xlfn.XLOOKUP(A:A,Table1!B:B,Table1!H:H)</f>
        <v>27</v>
      </c>
      <c r="G2783">
        <f>_xlfn.XLOOKUP(A:A,Table1!B:B,Table1!I:I)</f>
        <v>40</v>
      </c>
      <c r="H2783">
        <f>_xlfn.XLOOKUP(A:A,Table1!B:B,Table1!J:J)</f>
        <v>3</v>
      </c>
      <c r="I2783">
        <f>_xlfn.XLOOKUP(A:A,Table1!B:B,Table1!K:K)</f>
        <v>14</v>
      </c>
      <c r="J2783">
        <f>_xlfn.XLOOKUP(A:A,Table1!B:B,Table1!L:L)</f>
        <v>-9</v>
      </c>
      <c r="K2783">
        <f>_xlfn.XLOOKUP(A:A,Table1!B:B,Table1!M:M)</f>
        <v>45</v>
      </c>
      <c r="L2783">
        <f>_xlfn.XLOOKUP(A:A,Table1!B:B,Table1!N:N)</f>
        <v>2</v>
      </c>
      <c r="M2783" t="str" cm="1">
        <f t="array" ref="M2783">_xlfn.IFS(
OR(B2783="India",B2783="Thailand",B2783="United Arab Emirates",B2783="Japan",B2783="South Korea",B2783="China"),"Asia",
OR(B2783="Russia",B2783="Germany",B2783="France",B2783="Spain",B2783="Turkey",B2783="United Kingdom"),"Europe",
OR(B2783="United States Of America",B2783="Canada",B2783="Mexico",B2783="Brazil"),"America",
OR(B2783="Egypt",B2783="South Africa"),"Africa",
B2783="Australia","Oceania",
TRUE,"Others"
)</f>
        <v>Europe</v>
      </c>
      <c r="N2783" t="str">
        <f t="shared" si="43"/>
        <v>Low</v>
      </c>
    </row>
    <row r="2784" spans="1:14" x14ac:dyDescent="0.3">
      <c r="A2784" t="s">
        <v>37</v>
      </c>
      <c r="B2784" t="str">
        <f>_xlfn.XLOOKUP(A:A,Table1!B:B,Table1!C:C)</f>
        <v>Mexico</v>
      </c>
      <c r="C2784" s="1">
        <f>_xlfn.XLOOKUP(A:A,Table1!B:B,Table1!E:E)</f>
        <v>45194</v>
      </c>
      <c r="D2784">
        <f>_xlfn.XLOOKUP(A:A,Table1!B:B,Table1!F:F)</f>
        <v>62</v>
      </c>
      <c r="E2784">
        <f>_xlfn.XLOOKUP(A:A,Table1!B:B,Table1!G:G)</f>
        <v>58</v>
      </c>
      <c r="F2784">
        <f>_xlfn.XLOOKUP(A:A,Table1!B:B,Table1!H:H)</f>
        <v>56</v>
      </c>
      <c r="G2784">
        <f>_xlfn.XLOOKUP(A:A,Table1!B:B,Table1!I:I)</f>
        <v>5</v>
      </c>
      <c r="H2784">
        <f>_xlfn.XLOOKUP(A:A,Table1!B:B,Table1!J:J)</f>
        <v>5</v>
      </c>
      <c r="I2784">
        <f>_xlfn.XLOOKUP(A:A,Table1!B:B,Table1!K:K)</f>
        <v>23</v>
      </c>
      <c r="J2784">
        <f>_xlfn.XLOOKUP(A:A,Table1!B:B,Table1!L:L)</f>
        <v>23</v>
      </c>
      <c r="K2784">
        <f>_xlfn.XLOOKUP(A:A,Table1!B:B,Table1!M:M)</f>
        <v>97</v>
      </c>
      <c r="L2784">
        <f>_xlfn.XLOOKUP(A:A,Table1!B:B,Table1!N:N)</f>
        <v>6</v>
      </c>
      <c r="M2784" t="str" cm="1">
        <f t="array" ref="M2784">_xlfn.IFS(
OR(B2784="India",B2784="Thailand",B2784="United Arab Emirates",B2784="Japan",B2784="South Korea",B2784="China"),"Asia",
OR(B2784="Russia",B2784="Germany",B2784="France",B2784="Spain",B2784="Turkey",B2784="United Kingdom"),"Europe",
OR(B2784="United States Of America",B2784="Canada",B2784="Mexico",B2784="Brazil"),"America",
OR(B2784="Egypt",B2784="South Africa"),"Africa",
B2784="Australia","Oceania",
TRUE,"Others"
)</f>
        <v>America</v>
      </c>
      <c r="N2784" t="str">
        <f t="shared" si="43"/>
        <v>Moderate</v>
      </c>
    </row>
    <row r="2785" spans="1:14" x14ac:dyDescent="0.3">
      <c r="A2785" t="s">
        <v>51</v>
      </c>
      <c r="B2785" t="str">
        <f>_xlfn.XLOOKUP(A:A,Table1!B:B,Table1!C:C)</f>
        <v>Russia</v>
      </c>
      <c r="C2785" s="1">
        <f>_xlfn.XLOOKUP(A:A,Table1!B:B,Table1!E:E)</f>
        <v>45149</v>
      </c>
      <c r="D2785">
        <f>_xlfn.XLOOKUP(A:A,Table1!B:B,Table1!F:F)</f>
        <v>50</v>
      </c>
      <c r="E2785">
        <f>_xlfn.XLOOKUP(A:A,Table1!B:B,Table1!G:G)</f>
        <v>164</v>
      </c>
      <c r="F2785">
        <f>_xlfn.XLOOKUP(A:A,Table1!B:B,Table1!H:H)</f>
        <v>15</v>
      </c>
      <c r="G2785">
        <f>_xlfn.XLOOKUP(A:A,Table1!B:B,Table1!I:I)</f>
        <v>11</v>
      </c>
      <c r="H2785">
        <f>_xlfn.XLOOKUP(A:A,Table1!B:B,Table1!J:J)</f>
        <v>7</v>
      </c>
      <c r="I2785">
        <f>_xlfn.XLOOKUP(A:A,Table1!B:B,Table1!K:K)</f>
        <v>120</v>
      </c>
      <c r="J2785">
        <f>_xlfn.XLOOKUP(A:A,Table1!B:B,Table1!L:L)</f>
        <v>1</v>
      </c>
      <c r="K2785">
        <f>_xlfn.XLOOKUP(A:A,Table1!B:B,Table1!M:M)</f>
        <v>90</v>
      </c>
      <c r="L2785">
        <f>_xlfn.XLOOKUP(A:A,Table1!B:B,Table1!N:N)</f>
        <v>7</v>
      </c>
      <c r="M2785" t="str" cm="1">
        <f t="array" ref="M2785">_xlfn.IFS(
OR(B2785="India",B2785="Thailand",B2785="United Arab Emirates",B2785="Japan",B2785="South Korea",B2785="China"),"Asia",
OR(B2785="Russia",B2785="Germany",B2785="France",B2785="Spain",B2785="Turkey",B2785="United Kingdom"),"Europe",
OR(B2785="United States Of America",B2785="Canada",B2785="Mexico",B2785="Brazil"),"America",
OR(B2785="Egypt",B2785="South Africa"),"Africa",
B2785="Australia","Oceania",
TRUE,"Others"
)</f>
        <v>Europe</v>
      </c>
      <c r="N2785" t="str">
        <f t="shared" si="43"/>
        <v>Low</v>
      </c>
    </row>
    <row r="2786" spans="1:14" x14ac:dyDescent="0.3">
      <c r="A2786" t="s">
        <v>74</v>
      </c>
      <c r="B2786" t="str">
        <f>_xlfn.XLOOKUP(A:A,Table1!B:B,Table1!C:C)</f>
        <v>Australia</v>
      </c>
      <c r="C2786" s="1">
        <f>_xlfn.XLOOKUP(A:A,Table1!B:B,Table1!E:E)</f>
        <v>45205</v>
      </c>
      <c r="D2786">
        <f>_xlfn.XLOOKUP(A:A,Table1!B:B,Table1!F:F)</f>
        <v>110</v>
      </c>
      <c r="E2786">
        <f>_xlfn.XLOOKUP(A:A,Table1!B:B,Table1!G:G)</f>
        <v>82</v>
      </c>
      <c r="F2786">
        <f>_xlfn.XLOOKUP(A:A,Table1!B:B,Table1!H:H)</f>
        <v>77</v>
      </c>
      <c r="G2786">
        <f>_xlfn.XLOOKUP(A:A,Table1!B:B,Table1!I:I)</f>
        <v>10</v>
      </c>
      <c r="H2786">
        <f>_xlfn.XLOOKUP(A:A,Table1!B:B,Table1!J:J)</f>
        <v>7</v>
      </c>
      <c r="I2786">
        <f>_xlfn.XLOOKUP(A:A,Table1!B:B,Table1!K:K)</f>
        <v>19</v>
      </c>
      <c r="J2786">
        <f>_xlfn.XLOOKUP(A:A,Table1!B:B,Table1!L:L)</f>
        <v>17</v>
      </c>
      <c r="K2786">
        <f>_xlfn.XLOOKUP(A:A,Table1!B:B,Table1!M:M)</f>
        <v>65</v>
      </c>
      <c r="L2786">
        <f>_xlfn.XLOOKUP(A:A,Table1!B:B,Table1!N:N)</f>
        <v>13</v>
      </c>
      <c r="M2786" t="str" cm="1">
        <f t="array" ref="M2786">_xlfn.IFS(
OR(B2786="India",B2786="Thailand",B2786="United Arab Emirates",B2786="Japan",B2786="South Korea",B2786="China"),"Asia",
OR(B2786="Russia",B2786="Germany",B2786="France",B2786="Spain",B2786="Turkey",B2786="United Kingdom"),"Europe",
OR(B2786="United States Of America",B2786="Canada",B2786="Mexico",B2786="Brazil"),"America",
OR(B2786="Egypt",B2786="South Africa"),"Africa",
B2786="Australia","Oceania",
TRUE,"Others"
)</f>
        <v>Oceania</v>
      </c>
      <c r="N2786" t="str">
        <f t="shared" si="43"/>
        <v>Moderate</v>
      </c>
    </row>
    <row r="2787" spans="1:14" x14ac:dyDescent="0.3">
      <c r="A2787" t="s">
        <v>26</v>
      </c>
      <c r="B2787" t="str">
        <f>_xlfn.XLOOKUP(A:A,Table1!B:B,Table1!C:C)</f>
        <v>France</v>
      </c>
      <c r="C2787" s="1">
        <f>_xlfn.XLOOKUP(A:A,Table1!B:B,Table1!E:E)</f>
        <v>45154</v>
      </c>
      <c r="D2787">
        <f>_xlfn.XLOOKUP(A:A,Table1!B:B,Table1!F:F)</f>
        <v>19</v>
      </c>
      <c r="E2787">
        <f>_xlfn.XLOOKUP(A:A,Table1!B:B,Table1!G:G)</f>
        <v>82</v>
      </c>
      <c r="F2787">
        <f>_xlfn.XLOOKUP(A:A,Table1!B:B,Table1!H:H)</f>
        <v>47</v>
      </c>
      <c r="G2787">
        <f>_xlfn.XLOOKUP(A:A,Table1!B:B,Table1!I:I)</f>
        <v>5</v>
      </c>
      <c r="H2787">
        <f>_xlfn.XLOOKUP(A:A,Table1!B:B,Table1!J:J)</f>
        <v>2</v>
      </c>
      <c r="I2787">
        <f>_xlfn.XLOOKUP(A:A,Table1!B:B,Table1!K:K)</f>
        <v>129</v>
      </c>
      <c r="J2787">
        <f>_xlfn.XLOOKUP(A:A,Table1!B:B,Table1!L:L)</f>
        <v>23</v>
      </c>
      <c r="K2787">
        <f>_xlfn.XLOOKUP(A:A,Table1!B:B,Table1!M:M)</f>
        <v>93</v>
      </c>
      <c r="L2787">
        <f>_xlfn.XLOOKUP(A:A,Table1!B:B,Table1!N:N)</f>
        <v>18</v>
      </c>
      <c r="M2787" t="str" cm="1">
        <f t="array" ref="M2787">_xlfn.IFS(
OR(B2787="India",B2787="Thailand",B2787="United Arab Emirates",B2787="Japan",B2787="South Korea",B2787="China"),"Asia",
OR(B2787="Russia",B2787="Germany",B2787="France",B2787="Spain",B2787="Turkey",B2787="United Kingdom"),"Europe",
OR(B2787="United States Of America",B2787="Canada",B2787="Mexico",B2787="Brazil"),"America",
OR(B2787="Egypt",B2787="South Africa"),"Africa",
B2787="Australia","Oceania",
TRUE,"Others"
)</f>
        <v>Europe</v>
      </c>
      <c r="N2787" t="str">
        <f t="shared" si="43"/>
        <v>Moderate</v>
      </c>
    </row>
    <row r="2788" spans="1:14" x14ac:dyDescent="0.3">
      <c r="A2788" t="s">
        <v>61</v>
      </c>
      <c r="B2788" t="str">
        <f>_xlfn.XLOOKUP(A:A,Table1!B:B,Table1!C:C)</f>
        <v>Egypt</v>
      </c>
      <c r="C2788" s="1">
        <f>_xlfn.XLOOKUP(A:A,Table1!B:B,Table1!E:E)</f>
        <v>45041</v>
      </c>
      <c r="D2788">
        <f>_xlfn.XLOOKUP(A:A,Table1!B:B,Table1!F:F)</f>
        <v>86</v>
      </c>
      <c r="E2788">
        <f>_xlfn.XLOOKUP(A:A,Table1!B:B,Table1!G:G)</f>
        <v>82</v>
      </c>
      <c r="F2788">
        <f>_xlfn.XLOOKUP(A:A,Table1!B:B,Table1!H:H)</f>
        <v>84</v>
      </c>
      <c r="G2788">
        <f>_xlfn.XLOOKUP(A:A,Table1!B:B,Table1!I:I)</f>
        <v>16</v>
      </c>
      <c r="H2788">
        <f>_xlfn.XLOOKUP(A:A,Table1!B:B,Table1!J:J)</f>
        <v>7</v>
      </c>
      <c r="I2788">
        <f>_xlfn.XLOOKUP(A:A,Table1!B:B,Table1!K:K)</f>
        <v>186</v>
      </c>
      <c r="J2788">
        <f>_xlfn.XLOOKUP(A:A,Table1!B:B,Table1!L:L)</f>
        <v>4</v>
      </c>
      <c r="K2788">
        <f>_xlfn.XLOOKUP(A:A,Table1!B:B,Table1!M:M)</f>
        <v>16</v>
      </c>
      <c r="L2788">
        <f>_xlfn.XLOOKUP(A:A,Table1!B:B,Table1!N:N)</f>
        <v>5</v>
      </c>
      <c r="M2788" t="str" cm="1">
        <f t="array" ref="M2788">_xlfn.IFS(
OR(B2788="India",B2788="Thailand",B2788="United Arab Emirates",B2788="Japan",B2788="South Korea",B2788="China"),"Asia",
OR(B2788="Russia",B2788="Germany",B2788="France",B2788="Spain",B2788="Turkey",B2788="United Kingdom"),"Europe",
OR(B2788="United States Of America",B2788="Canada",B2788="Mexico",B2788="Brazil"),"America",
OR(B2788="Egypt",B2788="South Africa"),"Africa",
B2788="Australia","Oceania",
TRUE,"Others"
)</f>
        <v>Africa</v>
      </c>
      <c r="N2788" t="str">
        <f t="shared" si="43"/>
        <v>Low</v>
      </c>
    </row>
    <row r="2789" spans="1:14" x14ac:dyDescent="0.3">
      <c r="A2789" t="s">
        <v>39</v>
      </c>
      <c r="B2789" t="str">
        <f>_xlfn.XLOOKUP(A:A,Table1!B:B,Table1!C:C)</f>
        <v>Spain</v>
      </c>
      <c r="C2789" s="1">
        <f>_xlfn.XLOOKUP(A:A,Table1!B:B,Table1!E:E)</f>
        <v>44930</v>
      </c>
      <c r="D2789">
        <f>_xlfn.XLOOKUP(A:A,Table1!B:B,Table1!F:F)</f>
        <v>6</v>
      </c>
      <c r="E2789">
        <f>_xlfn.XLOOKUP(A:A,Table1!B:B,Table1!G:G)</f>
        <v>167</v>
      </c>
      <c r="F2789">
        <f>_xlfn.XLOOKUP(A:A,Table1!B:B,Table1!H:H)</f>
        <v>72</v>
      </c>
      <c r="G2789">
        <f>_xlfn.XLOOKUP(A:A,Table1!B:B,Table1!I:I)</f>
        <v>18</v>
      </c>
      <c r="H2789">
        <f>_xlfn.XLOOKUP(A:A,Table1!B:B,Table1!J:J)</f>
        <v>3</v>
      </c>
      <c r="I2789">
        <f>_xlfn.XLOOKUP(A:A,Table1!B:B,Table1!K:K)</f>
        <v>153</v>
      </c>
      <c r="J2789">
        <f>_xlfn.XLOOKUP(A:A,Table1!B:B,Table1!L:L)</f>
        <v>22</v>
      </c>
      <c r="K2789">
        <f>_xlfn.XLOOKUP(A:A,Table1!B:B,Table1!M:M)</f>
        <v>38</v>
      </c>
      <c r="L2789">
        <f>_xlfn.XLOOKUP(A:A,Table1!B:B,Table1!N:N)</f>
        <v>9</v>
      </c>
      <c r="M2789" t="str" cm="1">
        <f t="array" ref="M2789">_xlfn.IFS(
OR(B2789="India",B2789="Thailand",B2789="United Arab Emirates",B2789="Japan",B2789="South Korea",B2789="China"),"Asia",
OR(B2789="Russia",B2789="Germany",B2789="France",B2789="Spain",B2789="Turkey",B2789="United Kingdom"),"Europe",
OR(B2789="United States Of America",B2789="Canada",B2789="Mexico",B2789="Brazil"),"America",
OR(B2789="Egypt",B2789="South Africa"),"Africa",
B2789="Australia","Oceania",
TRUE,"Others"
)</f>
        <v>Europe</v>
      </c>
      <c r="N2789" t="str">
        <f t="shared" si="43"/>
        <v>Moderate</v>
      </c>
    </row>
    <row r="2790" spans="1:14" x14ac:dyDescent="0.3">
      <c r="A2790" t="s">
        <v>345</v>
      </c>
      <c r="B2790" t="str">
        <f>_xlfn.XLOOKUP(A:A,Table1!B:B,Table1!C:C)</f>
        <v>Brazil</v>
      </c>
      <c r="C2790" s="1">
        <f>_xlfn.XLOOKUP(A:A,Table1!B:B,Table1!E:E)</f>
        <v>44944</v>
      </c>
      <c r="D2790">
        <f>_xlfn.XLOOKUP(A:A,Table1!B:B,Table1!F:F)</f>
        <v>136</v>
      </c>
      <c r="E2790">
        <f>_xlfn.XLOOKUP(A:A,Table1!B:B,Table1!G:G)</f>
        <v>179</v>
      </c>
      <c r="F2790">
        <f>_xlfn.XLOOKUP(A:A,Table1!B:B,Table1!H:H)</f>
        <v>30</v>
      </c>
      <c r="G2790">
        <f>_xlfn.XLOOKUP(A:A,Table1!B:B,Table1!I:I)</f>
        <v>3</v>
      </c>
      <c r="H2790">
        <f>_xlfn.XLOOKUP(A:A,Table1!B:B,Table1!J:J)</f>
        <v>8</v>
      </c>
      <c r="I2790">
        <f>_xlfn.XLOOKUP(A:A,Table1!B:B,Table1!K:K)</f>
        <v>120</v>
      </c>
      <c r="J2790">
        <f>_xlfn.XLOOKUP(A:A,Table1!B:B,Table1!L:L)</f>
        <v>32</v>
      </c>
      <c r="K2790">
        <f>_xlfn.XLOOKUP(A:A,Table1!B:B,Table1!M:M)</f>
        <v>97</v>
      </c>
      <c r="L2790">
        <f>_xlfn.XLOOKUP(A:A,Table1!B:B,Table1!N:N)</f>
        <v>18</v>
      </c>
      <c r="M2790" t="str" cm="1">
        <f t="array" ref="M2790">_xlfn.IFS(
OR(B2790="India",B2790="Thailand",B2790="United Arab Emirates",B2790="Japan",B2790="South Korea",B2790="China"),"Asia",
OR(B2790="Russia",B2790="Germany",B2790="France",B2790="Spain",B2790="Turkey",B2790="United Kingdom"),"Europe",
OR(B2790="United States Of America",B2790="Canada",B2790="Mexico",B2790="Brazil"),"America",
OR(B2790="Egypt",B2790="South Africa"),"Africa",
B2790="Australia","Oceania",
TRUE,"Others"
)</f>
        <v>America</v>
      </c>
      <c r="N2790" t="str">
        <f t="shared" si="43"/>
        <v>High</v>
      </c>
    </row>
    <row r="2791" spans="1:14" x14ac:dyDescent="0.3">
      <c r="A2791" t="s">
        <v>61</v>
      </c>
      <c r="B2791" t="str">
        <f>_xlfn.XLOOKUP(A:A,Table1!B:B,Table1!C:C)</f>
        <v>Egypt</v>
      </c>
      <c r="C2791" s="1">
        <f>_xlfn.XLOOKUP(A:A,Table1!B:B,Table1!E:E)</f>
        <v>45041</v>
      </c>
      <c r="D2791">
        <f>_xlfn.XLOOKUP(A:A,Table1!B:B,Table1!F:F)</f>
        <v>86</v>
      </c>
      <c r="E2791">
        <f>_xlfn.XLOOKUP(A:A,Table1!B:B,Table1!G:G)</f>
        <v>82</v>
      </c>
      <c r="F2791">
        <f>_xlfn.XLOOKUP(A:A,Table1!B:B,Table1!H:H)</f>
        <v>84</v>
      </c>
      <c r="G2791">
        <f>_xlfn.XLOOKUP(A:A,Table1!B:B,Table1!I:I)</f>
        <v>16</v>
      </c>
      <c r="H2791">
        <f>_xlfn.XLOOKUP(A:A,Table1!B:B,Table1!J:J)</f>
        <v>7</v>
      </c>
      <c r="I2791">
        <f>_xlfn.XLOOKUP(A:A,Table1!B:B,Table1!K:K)</f>
        <v>186</v>
      </c>
      <c r="J2791">
        <f>_xlfn.XLOOKUP(A:A,Table1!B:B,Table1!L:L)</f>
        <v>4</v>
      </c>
      <c r="K2791">
        <f>_xlfn.XLOOKUP(A:A,Table1!B:B,Table1!M:M)</f>
        <v>16</v>
      </c>
      <c r="L2791">
        <f>_xlfn.XLOOKUP(A:A,Table1!B:B,Table1!N:N)</f>
        <v>5</v>
      </c>
      <c r="M2791" t="str" cm="1">
        <f t="array" ref="M2791">_xlfn.IFS(
OR(B2791="India",B2791="Thailand",B2791="United Arab Emirates",B2791="Japan",B2791="South Korea",B2791="China"),"Asia",
OR(B2791="Russia",B2791="Germany",B2791="France",B2791="Spain",B2791="Turkey",B2791="United Kingdom"),"Europe",
OR(B2791="United States Of America",B2791="Canada",B2791="Mexico",B2791="Brazil"),"America",
OR(B2791="Egypt",B2791="South Africa"),"Africa",
B2791="Australia","Oceania",
TRUE,"Others"
)</f>
        <v>Africa</v>
      </c>
      <c r="N2791" t="str">
        <f t="shared" si="43"/>
        <v>Low</v>
      </c>
    </row>
    <row r="2792" spans="1:14" x14ac:dyDescent="0.3">
      <c r="A2792" t="s">
        <v>32</v>
      </c>
      <c r="B2792" t="str">
        <f>_xlfn.XLOOKUP(A:A,Table1!B:B,Table1!C:C)</f>
        <v>Canada</v>
      </c>
      <c r="C2792" s="1">
        <f>_xlfn.XLOOKUP(A:A,Table1!B:B,Table1!E:E)</f>
        <v>44932</v>
      </c>
      <c r="D2792">
        <f>_xlfn.XLOOKUP(A:A,Table1!B:B,Table1!F:F)</f>
        <v>112</v>
      </c>
      <c r="E2792">
        <f>_xlfn.XLOOKUP(A:A,Table1!B:B,Table1!G:G)</f>
        <v>118</v>
      </c>
      <c r="F2792">
        <f>_xlfn.XLOOKUP(A:A,Table1!B:B,Table1!H:H)</f>
        <v>60</v>
      </c>
      <c r="G2792">
        <f>_xlfn.XLOOKUP(A:A,Table1!B:B,Table1!I:I)</f>
        <v>10</v>
      </c>
      <c r="H2792">
        <f>_xlfn.XLOOKUP(A:A,Table1!B:B,Table1!J:J)</f>
        <v>2</v>
      </c>
      <c r="I2792">
        <f>_xlfn.XLOOKUP(A:A,Table1!B:B,Table1!K:K)</f>
        <v>157</v>
      </c>
      <c r="J2792">
        <f>_xlfn.XLOOKUP(A:A,Table1!B:B,Table1!L:L)</f>
        <v>35</v>
      </c>
      <c r="K2792">
        <f>_xlfn.XLOOKUP(A:A,Table1!B:B,Table1!M:M)</f>
        <v>16</v>
      </c>
      <c r="L2792">
        <f>_xlfn.XLOOKUP(A:A,Table1!B:B,Table1!N:N)</f>
        <v>20</v>
      </c>
      <c r="M2792" t="str" cm="1">
        <f t="array" ref="M2792">_xlfn.IFS(
OR(B2792="India",B2792="Thailand",B2792="United Arab Emirates",B2792="Japan",B2792="South Korea",B2792="China"),"Asia",
OR(B2792="Russia",B2792="Germany",B2792="France",B2792="Spain",B2792="Turkey",B2792="United Kingdom"),"Europe",
OR(B2792="United States Of America",B2792="Canada",B2792="Mexico",B2792="Brazil"),"America",
OR(B2792="Egypt",B2792="South Africa"),"Africa",
B2792="Australia","Oceania",
TRUE,"Others"
)</f>
        <v>America</v>
      </c>
      <c r="N2792" t="str">
        <f t="shared" si="43"/>
        <v>High</v>
      </c>
    </row>
    <row r="2793" spans="1:14" x14ac:dyDescent="0.3">
      <c r="A2793" t="s">
        <v>37</v>
      </c>
      <c r="B2793" t="str">
        <f>_xlfn.XLOOKUP(A:A,Table1!B:B,Table1!C:C)</f>
        <v>Mexico</v>
      </c>
      <c r="C2793" s="1">
        <f>_xlfn.XLOOKUP(A:A,Table1!B:B,Table1!E:E)</f>
        <v>45194</v>
      </c>
      <c r="D2793">
        <f>_xlfn.XLOOKUP(A:A,Table1!B:B,Table1!F:F)</f>
        <v>62</v>
      </c>
      <c r="E2793">
        <f>_xlfn.XLOOKUP(A:A,Table1!B:B,Table1!G:G)</f>
        <v>58</v>
      </c>
      <c r="F2793">
        <f>_xlfn.XLOOKUP(A:A,Table1!B:B,Table1!H:H)</f>
        <v>56</v>
      </c>
      <c r="G2793">
        <f>_xlfn.XLOOKUP(A:A,Table1!B:B,Table1!I:I)</f>
        <v>5</v>
      </c>
      <c r="H2793">
        <f>_xlfn.XLOOKUP(A:A,Table1!B:B,Table1!J:J)</f>
        <v>5</v>
      </c>
      <c r="I2793">
        <f>_xlfn.XLOOKUP(A:A,Table1!B:B,Table1!K:K)</f>
        <v>23</v>
      </c>
      <c r="J2793">
        <f>_xlfn.XLOOKUP(A:A,Table1!B:B,Table1!L:L)</f>
        <v>23</v>
      </c>
      <c r="K2793">
        <f>_xlfn.XLOOKUP(A:A,Table1!B:B,Table1!M:M)</f>
        <v>97</v>
      </c>
      <c r="L2793">
        <f>_xlfn.XLOOKUP(A:A,Table1!B:B,Table1!N:N)</f>
        <v>6</v>
      </c>
      <c r="M2793" t="str" cm="1">
        <f t="array" ref="M2793">_xlfn.IFS(
OR(B2793="India",B2793="Thailand",B2793="United Arab Emirates",B2793="Japan",B2793="South Korea",B2793="China"),"Asia",
OR(B2793="Russia",B2793="Germany",B2793="France",B2793="Spain",B2793="Turkey",B2793="United Kingdom"),"Europe",
OR(B2793="United States Of America",B2793="Canada",B2793="Mexico",B2793="Brazil"),"America",
OR(B2793="Egypt",B2793="South Africa"),"Africa",
B2793="Australia","Oceania",
TRUE,"Others"
)</f>
        <v>America</v>
      </c>
      <c r="N2793" t="str">
        <f t="shared" si="43"/>
        <v>Moderate</v>
      </c>
    </row>
    <row r="2794" spans="1:14" x14ac:dyDescent="0.3">
      <c r="A2794" t="s">
        <v>20</v>
      </c>
      <c r="B2794" t="str">
        <f>_xlfn.XLOOKUP(A:A,Table1!B:B,Table1!C:C)</f>
        <v>United Arab Emirates</v>
      </c>
      <c r="C2794" s="1">
        <f>_xlfn.XLOOKUP(A:A,Table1!B:B,Table1!E:E)</f>
        <v>45130</v>
      </c>
      <c r="D2794">
        <f>_xlfn.XLOOKUP(A:A,Table1!B:B,Table1!F:F)</f>
        <v>120</v>
      </c>
      <c r="E2794">
        <f>_xlfn.XLOOKUP(A:A,Table1!B:B,Table1!G:G)</f>
        <v>49</v>
      </c>
      <c r="F2794">
        <f>_xlfn.XLOOKUP(A:A,Table1!B:B,Table1!H:H)</f>
        <v>99</v>
      </c>
      <c r="G2794">
        <f>_xlfn.XLOOKUP(A:A,Table1!B:B,Table1!I:I)</f>
        <v>6</v>
      </c>
      <c r="H2794">
        <f>_xlfn.XLOOKUP(A:A,Table1!B:B,Table1!J:J)</f>
        <v>7</v>
      </c>
      <c r="I2794">
        <f>_xlfn.XLOOKUP(A:A,Table1!B:B,Table1!K:K)</f>
        <v>134</v>
      </c>
      <c r="J2794">
        <f>_xlfn.XLOOKUP(A:A,Table1!B:B,Table1!L:L)</f>
        <v>13</v>
      </c>
      <c r="K2794">
        <f>_xlfn.XLOOKUP(A:A,Table1!B:B,Table1!M:M)</f>
        <v>32</v>
      </c>
      <c r="L2794">
        <f>_xlfn.XLOOKUP(A:A,Table1!B:B,Table1!N:N)</f>
        <v>5</v>
      </c>
      <c r="M2794" t="str" cm="1">
        <f t="array" ref="M2794">_xlfn.IFS(
OR(B2794="India",B2794="Thailand",B2794="United Arab Emirates",B2794="Japan",B2794="South Korea",B2794="China"),"Asia",
OR(B2794="Russia",B2794="Germany",B2794="France",B2794="Spain",B2794="Turkey",B2794="United Kingdom"),"Europe",
OR(B2794="United States Of America",B2794="Canada",B2794="Mexico",B2794="Brazil"),"America",
OR(B2794="Egypt",B2794="South Africa"),"Africa",
B2794="Australia","Oceania",
TRUE,"Others"
)</f>
        <v>Asia</v>
      </c>
      <c r="N2794" t="str">
        <f t="shared" si="43"/>
        <v>Low</v>
      </c>
    </row>
    <row r="2795" spans="1:14" x14ac:dyDescent="0.3">
      <c r="A2795" t="s">
        <v>41</v>
      </c>
      <c r="B2795" t="str">
        <f>_xlfn.XLOOKUP(A:A,Table1!B:B,Table1!C:C)</f>
        <v>South Korea</v>
      </c>
      <c r="C2795" s="1">
        <f>_xlfn.XLOOKUP(A:A,Table1!B:B,Table1!E:E)</f>
        <v>45257</v>
      </c>
      <c r="D2795">
        <f>_xlfn.XLOOKUP(A:A,Table1!B:B,Table1!F:F)</f>
        <v>74</v>
      </c>
      <c r="E2795">
        <f>_xlfn.XLOOKUP(A:A,Table1!B:B,Table1!G:G)</f>
        <v>150</v>
      </c>
      <c r="F2795">
        <f>_xlfn.XLOOKUP(A:A,Table1!B:B,Table1!H:H)</f>
        <v>42</v>
      </c>
      <c r="G2795">
        <f>_xlfn.XLOOKUP(A:A,Table1!B:B,Table1!I:I)</f>
        <v>12</v>
      </c>
      <c r="H2795">
        <f>_xlfn.XLOOKUP(A:A,Table1!B:B,Table1!J:J)</f>
        <v>1</v>
      </c>
      <c r="I2795">
        <f>_xlfn.XLOOKUP(A:A,Table1!B:B,Table1!K:K)</f>
        <v>140</v>
      </c>
      <c r="J2795">
        <f>_xlfn.XLOOKUP(A:A,Table1!B:B,Table1!L:L)</f>
        <v>4</v>
      </c>
      <c r="K2795">
        <f>_xlfn.XLOOKUP(A:A,Table1!B:B,Table1!M:M)</f>
        <v>80</v>
      </c>
      <c r="L2795">
        <f>_xlfn.XLOOKUP(A:A,Table1!B:B,Table1!N:N)</f>
        <v>6</v>
      </c>
      <c r="M2795" t="str" cm="1">
        <f t="array" ref="M2795">_xlfn.IFS(
OR(B2795="India",B2795="Thailand",B2795="United Arab Emirates",B2795="Japan",B2795="South Korea",B2795="China"),"Asia",
OR(B2795="Russia",B2795="Germany",B2795="France",B2795="Spain",B2795="Turkey",B2795="United Kingdom"),"Europe",
OR(B2795="United States Of America",B2795="Canada",B2795="Mexico",B2795="Brazil"),"America",
OR(B2795="Egypt",B2795="South Africa"),"Africa",
B2795="Australia","Oceania",
TRUE,"Others"
)</f>
        <v>Asia</v>
      </c>
      <c r="N2795" t="str">
        <f t="shared" si="43"/>
        <v>Low</v>
      </c>
    </row>
    <row r="2796" spans="1:14" x14ac:dyDescent="0.3">
      <c r="A2796" t="s">
        <v>37</v>
      </c>
      <c r="B2796" t="str">
        <f>_xlfn.XLOOKUP(A:A,Table1!B:B,Table1!C:C)</f>
        <v>Mexico</v>
      </c>
      <c r="C2796" s="1">
        <f>_xlfn.XLOOKUP(A:A,Table1!B:B,Table1!E:E)</f>
        <v>45194</v>
      </c>
      <c r="D2796">
        <f>_xlfn.XLOOKUP(A:A,Table1!B:B,Table1!F:F)</f>
        <v>62</v>
      </c>
      <c r="E2796">
        <f>_xlfn.XLOOKUP(A:A,Table1!B:B,Table1!G:G)</f>
        <v>58</v>
      </c>
      <c r="F2796">
        <f>_xlfn.XLOOKUP(A:A,Table1!B:B,Table1!H:H)</f>
        <v>56</v>
      </c>
      <c r="G2796">
        <f>_xlfn.XLOOKUP(A:A,Table1!B:B,Table1!I:I)</f>
        <v>5</v>
      </c>
      <c r="H2796">
        <f>_xlfn.XLOOKUP(A:A,Table1!B:B,Table1!J:J)</f>
        <v>5</v>
      </c>
      <c r="I2796">
        <f>_xlfn.XLOOKUP(A:A,Table1!B:B,Table1!K:K)</f>
        <v>23</v>
      </c>
      <c r="J2796">
        <f>_xlfn.XLOOKUP(A:A,Table1!B:B,Table1!L:L)</f>
        <v>23</v>
      </c>
      <c r="K2796">
        <f>_xlfn.XLOOKUP(A:A,Table1!B:B,Table1!M:M)</f>
        <v>97</v>
      </c>
      <c r="L2796">
        <f>_xlfn.XLOOKUP(A:A,Table1!B:B,Table1!N:N)</f>
        <v>6</v>
      </c>
      <c r="M2796" t="str" cm="1">
        <f t="array" ref="M2796">_xlfn.IFS(
OR(B2796="India",B2796="Thailand",B2796="United Arab Emirates",B2796="Japan",B2796="South Korea",B2796="China"),"Asia",
OR(B2796="Russia",B2796="Germany",B2796="France",B2796="Spain",B2796="Turkey",B2796="United Kingdom"),"Europe",
OR(B2796="United States Of America",B2796="Canada",B2796="Mexico",B2796="Brazil"),"America",
OR(B2796="Egypt",B2796="South Africa"),"Africa",
B2796="Australia","Oceania",
TRUE,"Others"
)</f>
        <v>America</v>
      </c>
      <c r="N2796" t="str">
        <f t="shared" si="43"/>
        <v>Moderate</v>
      </c>
    </row>
    <row r="2797" spans="1:14" x14ac:dyDescent="0.3">
      <c r="A2797" t="s">
        <v>21</v>
      </c>
      <c r="B2797" t="str">
        <f>_xlfn.XLOOKUP(A:A,Table1!B:B,Table1!C:C)</f>
        <v>United States Of America</v>
      </c>
      <c r="C2797" s="1">
        <f>_xlfn.XLOOKUP(A:A,Table1!B:B,Table1!E:E)</f>
        <v>45040</v>
      </c>
      <c r="D2797">
        <f>_xlfn.XLOOKUP(A:A,Table1!B:B,Table1!F:F)</f>
        <v>15</v>
      </c>
      <c r="E2797">
        <f>_xlfn.XLOOKUP(A:A,Table1!B:B,Table1!G:G)</f>
        <v>82</v>
      </c>
      <c r="F2797">
        <f>_xlfn.XLOOKUP(A:A,Table1!B:B,Table1!H:H)</f>
        <v>98</v>
      </c>
      <c r="G2797">
        <f>_xlfn.XLOOKUP(A:A,Table1!B:B,Table1!I:I)</f>
        <v>11</v>
      </c>
      <c r="H2797">
        <f>_xlfn.XLOOKUP(A:A,Table1!B:B,Table1!J:J)</f>
        <v>6</v>
      </c>
      <c r="I2797">
        <f>_xlfn.XLOOKUP(A:A,Table1!B:B,Table1!K:K)</f>
        <v>195</v>
      </c>
      <c r="J2797">
        <f>_xlfn.XLOOKUP(A:A,Table1!B:B,Table1!L:L)</f>
        <v>28</v>
      </c>
      <c r="K2797">
        <f>_xlfn.XLOOKUP(A:A,Table1!B:B,Table1!M:M)</f>
        <v>11</v>
      </c>
      <c r="L2797">
        <f>_xlfn.XLOOKUP(A:A,Table1!B:B,Table1!N:N)</f>
        <v>8</v>
      </c>
      <c r="M2797" t="str" cm="1">
        <f t="array" ref="M2797">_xlfn.IFS(
OR(B2797="India",B2797="Thailand",B2797="United Arab Emirates",B2797="Japan",B2797="South Korea",B2797="China"),"Asia",
OR(B2797="Russia",B2797="Germany",B2797="France",B2797="Spain",B2797="Turkey",B2797="United Kingdom"),"Europe",
OR(B2797="United States Of America",B2797="Canada",B2797="Mexico",B2797="Brazil"),"America",
OR(B2797="Egypt",B2797="South Africa"),"Africa",
B2797="Australia","Oceania",
TRUE,"Others"
)</f>
        <v>America</v>
      </c>
      <c r="N2797" t="str">
        <f t="shared" si="43"/>
        <v>High</v>
      </c>
    </row>
    <row r="2798" spans="1:14" x14ac:dyDescent="0.3">
      <c r="A2798" t="s">
        <v>28</v>
      </c>
      <c r="B2798" t="str">
        <f>_xlfn.XLOOKUP(A:A,Table1!B:B,Table1!C:C)</f>
        <v>United States Of America</v>
      </c>
      <c r="C2798" s="1">
        <f>_xlfn.XLOOKUP(A:A,Table1!B:B,Table1!E:E)</f>
        <v>44954</v>
      </c>
      <c r="D2798">
        <f>_xlfn.XLOOKUP(A:A,Table1!B:B,Table1!F:F)</f>
        <v>37</v>
      </c>
      <c r="E2798">
        <f>_xlfn.XLOOKUP(A:A,Table1!B:B,Table1!G:G)</f>
        <v>138</v>
      </c>
      <c r="F2798">
        <f>_xlfn.XLOOKUP(A:A,Table1!B:B,Table1!H:H)</f>
        <v>71</v>
      </c>
      <c r="G2798">
        <f>_xlfn.XLOOKUP(A:A,Table1!B:B,Table1!I:I)</f>
        <v>1</v>
      </c>
      <c r="H2798">
        <f>_xlfn.XLOOKUP(A:A,Table1!B:B,Table1!J:J)</f>
        <v>3</v>
      </c>
      <c r="I2798">
        <f>_xlfn.XLOOKUP(A:A,Table1!B:B,Table1!K:K)</f>
        <v>55</v>
      </c>
      <c r="J2798">
        <f>_xlfn.XLOOKUP(A:A,Table1!B:B,Table1!L:L)</f>
        <v>31</v>
      </c>
      <c r="K2798">
        <f>_xlfn.XLOOKUP(A:A,Table1!B:B,Table1!M:M)</f>
        <v>76</v>
      </c>
      <c r="L2798">
        <f>_xlfn.XLOOKUP(A:A,Table1!B:B,Table1!N:N)</f>
        <v>1</v>
      </c>
      <c r="M2798" t="str" cm="1">
        <f t="array" ref="M2798">_xlfn.IFS(
OR(B2798="India",B2798="Thailand",B2798="United Arab Emirates",B2798="Japan",B2798="South Korea",B2798="China"),"Asia",
OR(B2798="Russia",B2798="Germany",B2798="France",B2798="Spain",B2798="Turkey",B2798="United Kingdom"),"Europe",
OR(B2798="United States Of America",B2798="Canada",B2798="Mexico",B2798="Brazil"),"America",
OR(B2798="Egypt",B2798="South Africa"),"Africa",
B2798="Australia","Oceania",
TRUE,"Others"
)</f>
        <v>America</v>
      </c>
      <c r="N2798" t="str">
        <f t="shared" si="43"/>
        <v>High</v>
      </c>
    </row>
    <row r="2799" spans="1:14" x14ac:dyDescent="0.3">
      <c r="A2799" t="s">
        <v>51</v>
      </c>
      <c r="B2799" t="str">
        <f>_xlfn.XLOOKUP(A:A,Table1!B:B,Table1!C:C)</f>
        <v>Russia</v>
      </c>
      <c r="C2799" s="1">
        <f>_xlfn.XLOOKUP(A:A,Table1!B:B,Table1!E:E)</f>
        <v>45149</v>
      </c>
      <c r="D2799">
        <f>_xlfn.XLOOKUP(A:A,Table1!B:B,Table1!F:F)</f>
        <v>50</v>
      </c>
      <c r="E2799">
        <f>_xlfn.XLOOKUP(A:A,Table1!B:B,Table1!G:G)</f>
        <v>164</v>
      </c>
      <c r="F2799">
        <f>_xlfn.XLOOKUP(A:A,Table1!B:B,Table1!H:H)</f>
        <v>15</v>
      </c>
      <c r="G2799">
        <f>_xlfn.XLOOKUP(A:A,Table1!B:B,Table1!I:I)</f>
        <v>11</v>
      </c>
      <c r="H2799">
        <f>_xlfn.XLOOKUP(A:A,Table1!B:B,Table1!J:J)</f>
        <v>7</v>
      </c>
      <c r="I2799">
        <f>_xlfn.XLOOKUP(A:A,Table1!B:B,Table1!K:K)</f>
        <v>120</v>
      </c>
      <c r="J2799">
        <f>_xlfn.XLOOKUP(A:A,Table1!B:B,Table1!L:L)</f>
        <v>1</v>
      </c>
      <c r="K2799">
        <f>_xlfn.XLOOKUP(A:A,Table1!B:B,Table1!M:M)</f>
        <v>90</v>
      </c>
      <c r="L2799">
        <f>_xlfn.XLOOKUP(A:A,Table1!B:B,Table1!N:N)</f>
        <v>7</v>
      </c>
      <c r="M2799" t="str" cm="1">
        <f t="array" ref="M2799">_xlfn.IFS(
OR(B2799="India",B2799="Thailand",B2799="United Arab Emirates",B2799="Japan",B2799="South Korea",B2799="China"),"Asia",
OR(B2799="Russia",B2799="Germany",B2799="France",B2799="Spain",B2799="Turkey",B2799="United Kingdom"),"Europe",
OR(B2799="United States Of America",B2799="Canada",B2799="Mexico",B2799="Brazil"),"America",
OR(B2799="Egypt",B2799="South Africa"),"Africa",
B2799="Australia","Oceania",
TRUE,"Others"
)</f>
        <v>Europe</v>
      </c>
      <c r="N2799" t="str">
        <f t="shared" si="43"/>
        <v>Low</v>
      </c>
    </row>
    <row r="2800" spans="1:14" x14ac:dyDescent="0.3">
      <c r="A2800" t="s">
        <v>37</v>
      </c>
      <c r="B2800" t="str">
        <f>_xlfn.XLOOKUP(A:A,Table1!B:B,Table1!C:C)</f>
        <v>Mexico</v>
      </c>
      <c r="C2800" s="1">
        <f>_xlfn.XLOOKUP(A:A,Table1!B:B,Table1!E:E)</f>
        <v>45194</v>
      </c>
      <c r="D2800">
        <f>_xlfn.XLOOKUP(A:A,Table1!B:B,Table1!F:F)</f>
        <v>62</v>
      </c>
      <c r="E2800">
        <f>_xlfn.XLOOKUP(A:A,Table1!B:B,Table1!G:G)</f>
        <v>58</v>
      </c>
      <c r="F2800">
        <f>_xlfn.XLOOKUP(A:A,Table1!B:B,Table1!H:H)</f>
        <v>56</v>
      </c>
      <c r="G2800">
        <f>_xlfn.XLOOKUP(A:A,Table1!B:B,Table1!I:I)</f>
        <v>5</v>
      </c>
      <c r="H2800">
        <f>_xlfn.XLOOKUP(A:A,Table1!B:B,Table1!J:J)</f>
        <v>5</v>
      </c>
      <c r="I2800">
        <f>_xlfn.XLOOKUP(A:A,Table1!B:B,Table1!K:K)</f>
        <v>23</v>
      </c>
      <c r="J2800">
        <f>_xlfn.XLOOKUP(A:A,Table1!B:B,Table1!L:L)</f>
        <v>23</v>
      </c>
      <c r="K2800">
        <f>_xlfn.XLOOKUP(A:A,Table1!B:B,Table1!M:M)</f>
        <v>97</v>
      </c>
      <c r="L2800">
        <f>_xlfn.XLOOKUP(A:A,Table1!B:B,Table1!N:N)</f>
        <v>6</v>
      </c>
      <c r="M2800" t="str" cm="1">
        <f t="array" ref="M2800">_xlfn.IFS(
OR(B2800="India",B2800="Thailand",B2800="United Arab Emirates",B2800="Japan",B2800="South Korea",B2800="China"),"Asia",
OR(B2800="Russia",B2800="Germany",B2800="France",B2800="Spain",B2800="Turkey",B2800="United Kingdom"),"Europe",
OR(B2800="United States Of America",B2800="Canada",B2800="Mexico",B2800="Brazil"),"America",
OR(B2800="Egypt",B2800="South Africa"),"Africa",
B2800="Australia","Oceania",
TRUE,"Others"
)</f>
        <v>America</v>
      </c>
      <c r="N2800" t="str">
        <f t="shared" si="43"/>
        <v>Moderate</v>
      </c>
    </row>
    <row r="2801" spans="1:14" x14ac:dyDescent="0.3">
      <c r="A2801" t="s">
        <v>55</v>
      </c>
      <c r="B2801" t="str">
        <f>_xlfn.XLOOKUP(A:A,Table1!B:B,Table1!C:C)</f>
        <v>Germany</v>
      </c>
      <c r="C2801" s="1">
        <f>_xlfn.XLOOKUP(A:A,Table1!B:B,Table1!E:E)</f>
        <v>44976</v>
      </c>
      <c r="D2801">
        <f>_xlfn.XLOOKUP(A:A,Table1!B:B,Table1!F:F)</f>
        <v>135</v>
      </c>
      <c r="E2801">
        <f>_xlfn.XLOOKUP(A:A,Table1!B:B,Table1!G:G)</f>
        <v>124</v>
      </c>
      <c r="F2801">
        <f>_xlfn.XLOOKUP(A:A,Table1!B:B,Table1!H:H)</f>
        <v>74</v>
      </c>
      <c r="G2801">
        <f>_xlfn.XLOOKUP(A:A,Table1!B:B,Table1!I:I)</f>
        <v>16</v>
      </c>
      <c r="H2801">
        <f>_xlfn.XLOOKUP(A:A,Table1!B:B,Table1!J:J)</f>
        <v>7</v>
      </c>
      <c r="I2801">
        <f>_xlfn.XLOOKUP(A:A,Table1!B:B,Table1!K:K)</f>
        <v>103</v>
      </c>
      <c r="J2801">
        <f>_xlfn.XLOOKUP(A:A,Table1!B:B,Table1!L:L)</f>
        <v>23</v>
      </c>
      <c r="K2801">
        <f>_xlfn.XLOOKUP(A:A,Table1!B:B,Table1!M:M)</f>
        <v>75</v>
      </c>
      <c r="L2801">
        <f>_xlfn.XLOOKUP(A:A,Table1!B:B,Table1!N:N)</f>
        <v>3</v>
      </c>
      <c r="M2801" t="str" cm="1">
        <f t="array" ref="M2801">_xlfn.IFS(
OR(B2801="India",B2801="Thailand",B2801="United Arab Emirates",B2801="Japan",B2801="South Korea",B2801="China"),"Asia",
OR(B2801="Russia",B2801="Germany",B2801="France",B2801="Spain",B2801="Turkey",B2801="United Kingdom"),"Europe",
OR(B2801="United States Of America",B2801="Canada",B2801="Mexico",B2801="Brazil"),"America",
OR(B2801="Egypt",B2801="South Africa"),"Africa",
B2801="Australia","Oceania",
TRUE,"Others"
)</f>
        <v>Europe</v>
      </c>
      <c r="N2801" t="str">
        <f t="shared" si="43"/>
        <v>Moderate</v>
      </c>
    </row>
    <row r="2802" spans="1:14" x14ac:dyDescent="0.3">
      <c r="A2802" t="s">
        <v>41</v>
      </c>
      <c r="B2802" t="str">
        <f>_xlfn.XLOOKUP(A:A,Table1!B:B,Table1!C:C)</f>
        <v>South Korea</v>
      </c>
      <c r="C2802" s="1">
        <f>_xlfn.XLOOKUP(A:A,Table1!B:B,Table1!E:E)</f>
        <v>45257</v>
      </c>
      <c r="D2802">
        <f>_xlfn.XLOOKUP(A:A,Table1!B:B,Table1!F:F)</f>
        <v>74</v>
      </c>
      <c r="E2802">
        <f>_xlfn.XLOOKUP(A:A,Table1!B:B,Table1!G:G)</f>
        <v>150</v>
      </c>
      <c r="F2802">
        <f>_xlfn.XLOOKUP(A:A,Table1!B:B,Table1!H:H)</f>
        <v>42</v>
      </c>
      <c r="G2802">
        <f>_xlfn.XLOOKUP(A:A,Table1!B:B,Table1!I:I)</f>
        <v>12</v>
      </c>
      <c r="H2802">
        <f>_xlfn.XLOOKUP(A:A,Table1!B:B,Table1!J:J)</f>
        <v>1</v>
      </c>
      <c r="I2802">
        <f>_xlfn.XLOOKUP(A:A,Table1!B:B,Table1!K:K)</f>
        <v>140</v>
      </c>
      <c r="J2802">
        <f>_xlfn.XLOOKUP(A:A,Table1!B:B,Table1!L:L)</f>
        <v>4</v>
      </c>
      <c r="K2802">
        <f>_xlfn.XLOOKUP(A:A,Table1!B:B,Table1!M:M)</f>
        <v>80</v>
      </c>
      <c r="L2802">
        <f>_xlfn.XLOOKUP(A:A,Table1!B:B,Table1!N:N)</f>
        <v>6</v>
      </c>
      <c r="M2802" t="str" cm="1">
        <f t="array" ref="M2802">_xlfn.IFS(
OR(B2802="India",B2802="Thailand",B2802="United Arab Emirates",B2802="Japan",B2802="South Korea",B2802="China"),"Asia",
OR(B2802="Russia",B2802="Germany",B2802="France",B2802="Spain",B2802="Turkey",B2802="United Kingdom"),"Europe",
OR(B2802="United States Of America",B2802="Canada",B2802="Mexico",B2802="Brazil"),"America",
OR(B2802="Egypt",B2802="South Africa"),"Africa",
B2802="Australia","Oceania",
TRUE,"Others"
)</f>
        <v>Asia</v>
      </c>
      <c r="N2802" t="str">
        <f t="shared" si="43"/>
        <v>Low</v>
      </c>
    </row>
    <row r="2803" spans="1:14" x14ac:dyDescent="0.3">
      <c r="A2803" t="s">
        <v>16</v>
      </c>
      <c r="B2803" t="str">
        <f>_xlfn.XLOOKUP(A:A,Table1!B:B,Table1!C:C)</f>
        <v>Germany</v>
      </c>
      <c r="C2803" s="1">
        <f>_xlfn.XLOOKUP(A:A,Table1!B:B,Table1!E:E)</f>
        <v>45226</v>
      </c>
      <c r="D2803">
        <f>_xlfn.XLOOKUP(A:A,Table1!B:B,Table1!F:F)</f>
        <v>52</v>
      </c>
      <c r="E2803">
        <f>_xlfn.XLOOKUP(A:A,Table1!B:B,Table1!G:G)</f>
        <v>182</v>
      </c>
      <c r="F2803">
        <f>_xlfn.XLOOKUP(A:A,Table1!B:B,Table1!H:H)</f>
        <v>45</v>
      </c>
      <c r="G2803">
        <f>_xlfn.XLOOKUP(A:A,Table1!B:B,Table1!I:I)</f>
        <v>30</v>
      </c>
      <c r="H2803">
        <f>_xlfn.XLOOKUP(A:A,Table1!B:B,Table1!J:J)</f>
        <v>1</v>
      </c>
      <c r="I2803">
        <f>_xlfn.XLOOKUP(A:A,Table1!B:B,Table1!K:K)</f>
        <v>156</v>
      </c>
      <c r="J2803">
        <f>_xlfn.XLOOKUP(A:A,Table1!B:B,Table1!L:L)</f>
        <v>-4</v>
      </c>
      <c r="K2803">
        <f>_xlfn.XLOOKUP(A:A,Table1!B:B,Table1!M:M)</f>
        <v>97</v>
      </c>
      <c r="L2803">
        <f>_xlfn.XLOOKUP(A:A,Table1!B:B,Table1!N:N)</f>
        <v>2</v>
      </c>
      <c r="M2803" t="str" cm="1">
        <f t="array" ref="M2803">_xlfn.IFS(
OR(B2803="India",B2803="Thailand",B2803="United Arab Emirates",B2803="Japan",B2803="South Korea",B2803="China"),"Asia",
OR(B2803="Russia",B2803="Germany",B2803="France",B2803="Spain",B2803="Turkey",B2803="United Kingdom"),"Europe",
OR(B2803="United States Of America",B2803="Canada",B2803="Mexico",B2803="Brazil"),"America",
OR(B2803="Egypt",B2803="South Africa"),"Africa",
B2803="Australia","Oceania",
TRUE,"Others"
)</f>
        <v>Europe</v>
      </c>
      <c r="N2803" t="str">
        <f t="shared" si="43"/>
        <v>Low</v>
      </c>
    </row>
    <row r="2804" spans="1:14" x14ac:dyDescent="0.3">
      <c r="A2804" t="s">
        <v>29</v>
      </c>
      <c r="B2804" t="str">
        <f>_xlfn.XLOOKUP(A:A,Table1!B:B,Table1!C:C)</f>
        <v>United Kingdom</v>
      </c>
      <c r="C2804" s="1">
        <f>_xlfn.XLOOKUP(A:A,Table1!B:B,Table1!E:E)</f>
        <v>45008</v>
      </c>
      <c r="D2804">
        <f>_xlfn.XLOOKUP(A:A,Table1!B:B,Table1!F:F)</f>
        <v>21</v>
      </c>
      <c r="E2804">
        <f>_xlfn.XLOOKUP(A:A,Table1!B:B,Table1!G:G)</f>
        <v>190</v>
      </c>
      <c r="F2804">
        <f>_xlfn.XLOOKUP(A:A,Table1!B:B,Table1!H:H)</f>
        <v>27</v>
      </c>
      <c r="G2804">
        <f>_xlfn.XLOOKUP(A:A,Table1!B:B,Table1!I:I)</f>
        <v>40</v>
      </c>
      <c r="H2804">
        <f>_xlfn.XLOOKUP(A:A,Table1!B:B,Table1!J:J)</f>
        <v>3</v>
      </c>
      <c r="I2804">
        <f>_xlfn.XLOOKUP(A:A,Table1!B:B,Table1!K:K)</f>
        <v>14</v>
      </c>
      <c r="J2804">
        <f>_xlfn.XLOOKUP(A:A,Table1!B:B,Table1!L:L)</f>
        <v>-9</v>
      </c>
      <c r="K2804">
        <f>_xlfn.XLOOKUP(A:A,Table1!B:B,Table1!M:M)</f>
        <v>45</v>
      </c>
      <c r="L2804">
        <f>_xlfn.XLOOKUP(A:A,Table1!B:B,Table1!N:N)</f>
        <v>2</v>
      </c>
      <c r="M2804" t="str" cm="1">
        <f t="array" ref="M2804">_xlfn.IFS(
OR(B2804="India",B2804="Thailand",B2804="United Arab Emirates",B2804="Japan",B2804="South Korea",B2804="China"),"Asia",
OR(B2804="Russia",B2804="Germany",B2804="France",B2804="Spain",B2804="Turkey",B2804="United Kingdom"),"Europe",
OR(B2804="United States Of America",B2804="Canada",B2804="Mexico",B2804="Brazil"),"America",
OR(B2804="Egypt",B2804="South Africa"),"Africa",
B2804="Australia","Oceania",
TRUE,"Others"
)</f>
        <v>Europe</v>
      </c>
      <c r="N2804" t="str">
        <f t="shared" si="43"/>
        <v>Low</v>
      </c>
    </row>
    <row r="2805" spans="1:14" x14ac:dyDescent="0.3">
      <c r="A2805" t="s">
        <v>51</v>
      </c>
      <c r="B2805" t="str">
        <f>_xlfn.XLOOKUP(A:A,Table1!B:B,Table1!C:C)</f>
        <v>Russia</v>
      </c>
      <c r="C2805" s="1">
        <f>_xlfn.XLOOKUP(A:A,Table1!B:B,Table1!E:E)</f>
        <v>45149</v>
      </c>
      <c r="D2805">
        <f>_xlfn.XLOOKUP(A:A,Table1!B:B,Table1!F:F)</f>
        <v>50</v>
      </c>
      <c r="E2805">
        <f>_xlfn.XLOOKUP(A:A,Table1!B:B,Table1!G:G)</f>
        <v>164</v>
      </c>
      <c r="F2805">
        <f>_xlfn.XLOOKUP(A:A,Table1!B:B,Table1!H:H)</f>
        <v>15</v>
      </c>
      <c r="G2805">
        <f>_xlfn.XLOOKUP(A:A,Table1!B:B,Table1!I:I)</f>
        <v>11</v>
      </c>
      <c r="H2805">
        <f>_xlfn.XLOOKUP(A:A,Table1!B:B,Table1!J:J)</f>
        <v>7</v>
      </c>
      <c r="I2805">
        <f>_xlfn.XLOOKUP(A:A,Table1!B:B,Table1!K:K)</f>
        <v>120</v>
      </c>
      <c r="J2805">
        <f>_xlfn.XLOOKUP(A:A,Table1!B:B,Table1!L:L)</f>
        <v>1</v>
      </c>
      <c r="K2805">
        <f>_xlfn.XLOOKUP(A:A,Table1!B:B,Table1!M:M)</f>
        <v>90</v>
      </c>
      <c r="L2805">
        <f>_xlfn.XLOOKUP(A:A,Table1!B:B,Table1!N:N)</f>
        <v>7</v>
      </c>
      <c r="M2805" t="str" cm="1">
        <f t="array" ref="M2805">_xlfn.IFS(
OR(B2805="India",B2805="Thailand",B2805="United Arab Emirates",B2805="Japan",B2805="South Korea",B2805="China"),"Asia",
OR(B2805="Russia",B2805="Germany",B2805="France",B2805="Spain",B2805="Turkey",B2805="United Kingdom"),"Europe",
OR(B2805="United States Of America",B2805="Canada",B2805="Mexico",B2805="Brazil"),"America",
OR(B2805="Egypt",B2805="South Africa"),"Africa",
B2805="Australia","Oceania",
TRUE,"Others"
)</f>
        <v>Europe</v>
      </c>
      <c r="N2805" t="str">
        <f t="shared" si="43"/>
        <v>Low</v>
      </c>
    </row>
    <row r="2806" spans="1:14" x14ac:dyDescent="0.3">
      <c r="A2806" t="s">
        <v>41</v>
      </c>
      <c r="B2806" t="str">
        <f>_xlfn.XLOOKUP(A:A,Table1!B:B,Table1!C:C)</f>
        <v>South Korea</v>
      </c>
      <c r="C2806" s="1">
        <f>_xlfn.XLOOKUP(A:A,Table1!B:B,Table1!E:E)</f>
        <v>45257</v>
      </c>
      <c r="D2806">
        <f>_xlfn.XLOOKUP(A:A,Table1!B:B,Table1!F:F)</f>
        <v>74</v>
      </c>
      <c r="E2806">
        <f>_xlfn.XLOOKUP(A:A,Table1!B:B,Table1!G:G)</f>
        <v>150</v>
      </c>
      <c r="F2806">
        <f>_xlfn.XLOOKUP(A:A,Table1!B:B,Table1!H:H)</f>
        <v>42</v>
      </c>
      <c r="G2806">
        <f>_xlfn.XLOOKUP(A:A,Table1!B:B,Table1!I:I)</f>
        <v>12</v>
      </c>
      <c r="H2806">
        <f>_xlfn.XLOOKUP(A:A,Table1!B:B,Table1!J:J)</f>
        <v>1</v>
      </c>
      <c r="I2806">
        <f>_xlfn.XLOOKUP(A:A,Table1!B:B,Table1!K:K)</f>
        <v>140</v>
      </c>
      <c r="J2806">
        <f>_xlfn.XLOOKUP(A:A,Table1!B:B,Table1!L:L)</f>
        <v>4</v>
      </c>
      <c r="K2806">
        <f>_xlfn.XLOOKUP(A:A,Table1!B:B,Table1!M:M)</f>
        <v>80</v>
      </c>
      <c r="L2806">
        <f>_xlfn.XLOOKUP(A:A,Table1!B:B,Table1!N:N)</f>
        <v>6</v>
      </c>
      <c r="M2806" t="str" cm="1">
        <f t="array" ref="M2806">_xlfn.IFS(
OR(B2806="India",B2806="Thailand",B2806="United Arab Emirates",B2806="Japan",B2806="South Korea",B2806="China"),"Asia",
OR(B2806="Russia",B2806="Germany",B2806="France",B2806="Spain",B2806="Turkey",B2806="United Kingdom"),"Europe",
OR(B2806="United States Of America",B2806="Canada",B2806="Mexico",B2806="Brazil"),"America",
OR(B2806="Egypt",B2806="South Africa"),"Africa",
B2806="Australia","Oceania",
TRUE,"Others"
)</f>
        <v>Asia</v>
      </c>
      <c r="N2806" t="str">
        <f t="shared" si="43"/>
        <v>Low</v>
      </c>
    </row>
    <row r="2807" spans="1:14" x14ac:dyDescent="0.3">
      <c r="A2807" t="s">
        <v>61</v>
      </c>
      <c r="B2807" t="str">
        <f>_xlfn.XLOOKUP(A:A,Table1!B:B,Table1!C:C)</f>
        <v>Egypt</v>
      </c>
      <c r="C2807" s="1">
        <f>_xlfn.XLOOKUP(A:A,Table1!B:B,Table1!E:E)</f>
        <v>45041</v>
      </c>
      <c r="D2807">
        <f>_xlfn.XLOOKUP(A:A,Table1!B:B,Table1!F:F)</f>
        <v>86</v>
      </c>
      <c r="E2807">
        <f>_xlfn.XLOOKUP(A:A,Table1!B:B,Table1!G:G)</f>
        <v>82</v>
      </c>
      <c r="F2807">
        <f>_xlfn.XLOOKUP(A:A,Table1!B:B,Table1!H:H)</f>
        <v>84</v>
      </c>
      <c r="G2807">
        <f>_xlfn.XLOOKUP(A:A,Table1!B:B,Table1!I:I)</f>
        <v>16</v>
      </c>
      <c r="H2807">
        <f>_xlfn.XLOOKUP(A:A,Table1!B:B,Table1!J:J)</f>
        <v>7</v>
      </c>
      <c r="I2807">
        <f>_xlfn.XLOOKUP(A:A,Table1!B:B,Table1!K:K)</f>
        <v>186</v>
      </c>
      <c r="J2807">
        <f>_xlfn.XLOOKUP(A:A,Table1!B:B,Table1!L:L)</f>
        <v>4</v>
      </c>
      <c r="K2807">
        <f>_xlfn.XLOOKUP(A:A,Table1!B:B,Table1!M:M)</f>
        <v>16</v>
      </c>
      <c r="L2807">
        <f>_xlfn.XLOOKUP(A:A,Table1!B:B,Table1!N:N)</f>
        <v>5</v>
      </c>
      <c r="M2807" t="str" cm="1">
        <f t="array" ref="M2807">_xlfn.IFS(
OR(B2807="India",B2807="Thailand",B2807="United Arab Emirates",B2807="Japan",B2807="South Korea",B2807="China"),"Asia",
OR(B2807="Russia",B2807="Germany",B2807="France",B2807="Spain",B2807="Turkey",B2807="United Kingdom"),"Europe",
OR(B2807="United States Of America",B2807="Canada",B2807="Mexico",B2807="Brazil"),"America",
OR(B2807="Egypt",B2807="South Africa"),"Africa",
B2807="Australia","Oceania",
TRUE,"Others"
)</f>
        <v>Africa</v>
      </c>
      <c r="N2807" t="str">
        <f t="shared" si="43"/>
        <v>Low</v>
      </c>
    </row>
    <row r="2808" spans="1:14" x14ac:dyDescent="0.3">
      <c r="A2808" t="s">
        <v>77</v>
      </c>
      <c r="B2808" t="str">
        <f>_xlfn.XLOOKUP(A:A,Table1!B:B,Table1!C:C)</f>
        <v>China</v>
      </c>
      <c r="C2808" s="1">
        <f>_xlfn.XLOOKUP(A:A,Table1!B:B,Table1!E:E)</f>
        <v>44950</v>
      </c>
      <c r="D2808">
        <f>_xlfn.XLOOKUP(A:A,Table1!B:B,Table1!F:F)</f>
        <v>37</v>
      </c>
      <c r="E2808">
        <f>_xlfn.XLOOKUP(A:A,Table1!B:B,Table1!G:G)</f>
        <v>160</v>
      </c>
      <c r="F2808">
        <f>_xlfn.XLOOKUP(A:A,Table1!B:B,Table1!H:H)</f>
        <v>75</v>
      </c>
      <c r="G2808">
        <f>_xlfn.XLOOKUP(A:A,Table1!B:B,Table1!I:I)</f>
        <v>14</v>
      </c>
      <c r="H2808">
        <f>_xlfn.XLOOKUP(A:A,Table1!B:B,Table1!J:J)</f>
        <v>1</v>
      </c>
      <c r="I2808">
        <f>_xlfn.XLOOKUP(A:A,Table1!B:B,Table1!K:K)</f>
        <v>194</v>
      </c>
      <c r="J2808">
        <f>_xlfn.XLOOKUP(A:A,Table1!B:B,Table1!L:L)</f>
        <v>27</v>
      </c>
      <c r="K2808">
        <f>_xlfn.XLOOKUP(A:A,Table1!B:B,Table1!M:M)</f>
        <v>41</v>
      </c>
      <c r="L2808">
        <f>_xlfn.XLOOKUP(A:A,Table1!B:B,Table1!N:N)</f>
        <v>20</v>
      </c>
      <c r="M2808" t="str" cm="1">
        <f t="array" ref="M2808">_xlfn.IFS(
OR(B2808="India",B2808="Thailand",B2808="United Arab Emirates",B2808="Japan",B2808="South Korea",B2808="China"),"Asia",
OR(B2808="Russia",B2808="Germany",B2808="France",B2808="Spain",B2808="Turkey",B2808="United Kingdom"),"Europe",
OR(B2808="United States Of America",B2808="Canada",B2808="Mexico",B2808="Brazil"),"America",
OR(B2808="Egypt",B2808="South Africa"),"Africa",
B2808="Australia","Oceania",
TRUE,"Others"
)</f>
        <v>Asia</v>
      </c>
      <c r="N2808" t="str">
        <f t="shared" si="43"/>
        <v>High</v>
      </c>
    </row>
    <row r="2809" spans="1:14" x14ac:dyDescent="0.3">
      <c r="A2809" t="s">
        <v>14</v>
      </c>
      <c r="B2809" t="str">
        <f>_xlfn.XLOOKUP(A:A,Table1!B:B,Table1!C:C)</f>
        <v>Turkey</v>
      </c>
      <c r="C2809" s="1">
        <f>_xlfn.XLOOKUP(A:A,Table1!B:B,Table1!E:E)</f>
        <v>45038</v>
      </c>
      <c r="D2809">
        <f>_xlfn.XLOOKUP(A:A,Table1!B:B,Table1!F:F)</f>
        <v>94</v>
      </c>
      <c r="E2809">
        <f>_xlfn.XLOOKUP(A:A,Table1!B:B,Table1!G:G)</f>
        <v>34</v>
      </c>
      <c r="F2809">
        <f>_xlfn.XLOOKUP(A:A,Table1!B:B,Table1!H:H)</f>
        <v>79</v>
      </c>
      <c r="G2809">
        <f>_xlfn.XLOOKUP(A:A,Table1!B:B,Table1!I:I)</f>
        <v>45</v>
      </c>
      <c r="H2809">
        <f>_xlfn.XLOOKUP(A:A,Table1!B:B,Table1!J:J)</f>
        <v>5</v>
      </c>
      <c r="I2809">
        <f>_xlfn.XLOOKUP(A:A,Table1!B:B,Table1!K:K)</f>
        <v>184</v>
      </c>
      <c r="J2809">
        <f>_xlfn.XLOOKUP(A:A,Table1!B:B,Table1!L:L)</f>
        <v>11</v>
      </c>
      <c r="K2809">
        <f>_xlfn.XLOOKUP(A:A,Table1!B:B,Table1!M:M)</f>
        <v>30</v>
      </c>
      <c r="L2809">
        <f>_xlfn.XLOOKUP(A:A,Table1!B:B,Table1!N:N)</f>
        <v>14</v>
      </c>
      <c r="M2809" t="str" cm="1">
        <f t="array" ref="M2809">_xlfn.IFS(
OR(B2809="India",B2809="Thailand",B2809="United Arab Emirates",B2809="Japan",B2809="South Korea",B2809="China"),"Asia",
OR(B2809="Russia",B2809="Germany",B2809="France",B2809="Spain",B2809="Turkey",B2809="United Kingdom"),"Europe",
OR(B2809="United States Of America",B2809="Canada",B2809="Mexico",B2809="Brazil"),"America",
OR(B2809="Egypt",B2809="South Africa"),"Africa",
B2809="Australia","Oceania",
TRUE,"Others"
)</f>
        <v>Europe</v>
      </c>
      <c r="N2809" t="str">
        <f t="shared" si="43"/>
        <v>Low</v>
      </c>
    </row>
    <row r="2810" spans="1:14" x14ac:dyDescent="0.3">
      <c r="A2810" t="s">
        <v>34</v>
      </c>
      <c r="B2810" t="str">
        <f>_xlfn.XLOOKUP(A:A,Table1!B:B,Table1!C:C)</f>
        <v>Japan</v>
      </c>
      <c r="C2810" s="1">
        <f>_xlfn.XLOOKUP(A:A,Table1!B:B,Table1!E:E)</f>
        <v>45258</v>
      </c>
      <c r="D2810">
        <f>_xlfn.XLOOKUP(A:A,Table1!B:B,Table1!F:F)</f>
        <v>128</v>
      </c>
      <c r="E2810">
        <f>_xlfn.XLOOKUP(A:A,Table1!B:B,Table1!G:G)</f>
        <v>84</v>
      </c>
      <c r="F2810">
        <f>_xlfn.XLOOKUP(A:A,Table1!B:B,Table1!H:H)</f>
        <v>61</v>
      </c>
      <c r="G2810">
        <f>_xlfn.XLOOKUP(A:A,Table1!B:B,Table1!I:I)</f>
        <v>33</v>
      </c>
      <c r="H2810">
        <f>_xlfn.XLOOKUP(A:A,Table1!B:B,Table1!J:J)</f>
        <v>6</v>
      </c>
      <c r="I2810">
        <f>_xlfn.XLOOKUP(A:A,Table1!B:B,Table1!K:K)</f>
        <v>25</v>
      </c>
      <c r="J2810">
        <f>_xlfn.XLOOKUP(A:A,Table1!B:B,Table1!L:L)</f>
        <v>-8</v>
      </c>
      <c r="K2810">
        <f>_xlfn.XLOOKUP(A:A,Table1!B:B,Table1!M:M)</f>
        <v>14</v>
      </c>
      <c r="L2810">
        <f>_xlfn.XLOOKUP(A:A,Table1!B:B,Table1!N:N)</f>
        <v>9</v>
      </c>
      <c r="M2810" t="str" cm="1">
        <f t="array" ref="M2810">_xlfn.IFS(
OR(B2810="India",B2810="Thailand",B2810="United Arab Emirates",B2810="Japan",B2810="South Korea",B2810="China"),"Asia",
OR(B2810="Russia",B2810="Germany",B2810="France",B2810="Spain",B2810="Turkey",B2810="United Kingdom"),"Europe",
OR(B2810="United States Of America",B2810="Canada",B2810="Mexico",B2810="Brazil"),"America",
OR(B2810="Egypt",B2810="South Africa"),"Africa",
B2810="Australia","Oceania",
TRUE,"Others"
)</f>
        <v>Asia</v>
      </c>
      <c r="N2810" t="str">
        <f t="shared" si="43"/>
        <v>Low</v>
      </c>
    </row>
    <row r="2811" spans="1:14" x14ac:dyDescent="0.3">
      <c r="A2811" t="s">
        <v>32</v>
      </c>
      <c r="B2811" t="str">
        <f>_xlfn.XLOOKUP(A:A,Table1!B:B,Table1!C:C)</f>
        <v>Canada</v>
      </c>
      <c r="C2811" s="1">
        <f>_xlfn.XLOOKUP(A:A,Table1!B:B,Table1!E:E)</f>
        <v>44932</v>
      </c>
      <c r="D2811">
        <f>_xlfn.XLOOKUP(A:A,Table1!B:B,Table1!F:F)</f>
        <v>112</v>
      </c>
      <c r="E2811">
        <f>_xlfn.XLOOKUP(A:A,Table1!B:B,Table1!G:G)</f>
        <v>118</v>
      </c>
      <c r="F2811">
        <f>_xlfn.XLOOKUP(A:A,Table1!B:B,Table1!H:H)</f>
        <v>60</v>
      </c>
      <c r="G2811">
        <f>_xlfn.XLOOKUP(A:A,Table1!B:B,Table1!I:I)</f>
        <v>10</v>
      </c>
      <c r="H2811">
        <f>_xlfn.XLOOKUP(A:A,Table1!B:B,Table1!J:J)</f>
        <v>2</v>
      </c>
      <c r="I2811">
        <f>_xlfn.XLOOKUP(A:A,Table1!B:B,Table1!K:K)</f>
        <v>157</v>
      </c>
      <c r="J2811">
        <f>_xlfn.XLOOKUP(A:A,Table1!B:B,Table1!L:L)</f>
        <v>35</v>
      </c>
      <c r="K2811">
        <f>_xlfn.XLOOKUP(A:A,Table1!B:B,Table1!M:M)</f>
        <v>16</v>
      </c>
      <c r="L2811">
        <f>_xlfn.XLOOKUP(A:A,Table1!B:B,Table1!N:N)</f>
        <v>20</v>
      </c>
      <c r="M2811" t="str" cm="1">
        <f t="array" ref="M2811">_xlfn.IFS(
OR(B2811="India",B2811="Thailand",B2811="United Arab Emirates",B2811="Japan",B2811="South Korea",B2811="China"),"Asia",
OR(B2811="Russia",B2811="Germany",B2811="France",B2811="Spain",B2811="Turkey",B2811="United Kingdom"),"Europe",
OR(B2811="United States Of America",B2811="Canada",B2811="Mexico",B2811="Brazil"),"America",
OR(B2811="Egypt",B2811="South Africa"),"Africa",
B2811="Australia","Oceania",
TRUE,"Others"
)</f>
        <v>America</v>
      </c>
      <c r="N2811" t="str">
        <f t="shared" si="43"/>
        <v>High</v>
      </c>
    </row>
    <row r="2812" spans="1:14" x14ac:dyDescent="0.3">
      <c r="A2812" t="s">
        <v>51</v>
      </c>
      <c r="B2812" t="str">
        <f>_xlfn.XLOOKUP(A:A,Table1!B:B,Table1!C:C)</f>
        <v>Russia</v>
      </c>
      <c r="C2812" s="1">
        <f>_xlfn.XLOOKUP(A:A,Table1!B:B,Table1!E:E)</f>
        <v>45149</v>
      </c>
      <c r="D2812">
        <f>_xlfn.XLOOKUP(A:A,Table1!B:B,Table1!F:F)</f>
        <v>50</v>
      </c>
      <c r="E2812">
        <f>_xlfn.XLOOKUP(A:A,Table1!B:B,Table1!G:G)</f>
        <v>164</v>
      </c>
      <c r="F2812">
        <f>_xlfn.XLOOKUP(A:A,Table1!B:B,Table1!H:H)</f>
        <v>15</v>
      </c>
      <c r="G2812">
        <f>_xlfn.XLOOKUP(A:A,Table1!B:B,Table1!I:I)</f>
        <v>11</v>
      </c>
      <c r="H2812">
        <f>_xlfn.XLOOKUP(A:A,Table1!B:B,Table1!J:J)</f>
        <v>7</v>
      </c>
      <c r="I2812">
        <f>_xlfn.XLOOKUP(A:A,Table1!B:B,Table1!K:K)</f>
        <v>120</v>
      </c>
      <c r="J2812">
        <f>_xlfn.XLOOKUP(A:A,Table1!B:B,Table1!L:L)</f>
        <v>1</v>
      </c>
      <c r="K2812">
        <f>_xlfn.XLOOKUP(A:A,Table1!B:B,Table1!M:M)</f>
        <v>90</v>
      </c>
      <c r="L2812">
        <f>_xlfn.XLOOKUP(A:A,Table1!B:B,Table1!N:N)</f>
        <v>7</v>
      </c>
      <c r="M2812" t="str" cm="1">
        <f t="array" ref="M2812">_xlfn.IFS(
OR(B2812="India",B2812="Thailand",B2812="United Arab Emirates",B2812="Japan",B2812="South Korea",B2812="China"),"Asia",
OR(B2812="Russia",B2812="Germany",B2812="France",B2812="Spain",B2812="Turkey",B2812="United Kingdom"),"Europe",
OR(B2812="United States Of America",B2812="Canada",B2812="Mexico",B2812="Brazil"),"America",
OR(B2812="Egypt",B2812="South Africa"),"Africa",
B2812="Australia","Oceania",
TRUE,"Others"
)</f>
        <v>Europe</v>
      </c>
      <c r="N2812" t="str">
        <f t="shared" si="43"/>
        <v>Low</v>
      </c>
    </row>
    <row r="2813" spans="1:14" x14ac:dyDescent="0.3">
      <c r="A2813" t="s">
        <v>14</v>
      </c>
      <c r="B2813" t="str">
        <f>_xlfn.XLOOKUP(A:A,Table1!B:B,Table1!C:C)</f>
        <v>Turkey</v>
      </c>
      <c r="C2813" s="1">
        <f>_xlfn.XLOOKUP(A:A,Table1!B:B,Table1!E:E)</f>
        <v>45038</v>
      </c>
      <c r="D2813">
        <f>_xlfn.XLOOKUP(A:A,Table1!B:B,Table1!F:F)</f>
        <v>94</v>
      </c>
      <c r="E2813">
        <f>_xlfn.XLOOKUP(A:A,Table1!B:B,Table1!G:G)</f>
        <v>34</v>
      </c>
      <c r="F2813">
        <f>_xlfn.XLOOKUP(A:A,Table1!B:B,Table1!H:H)</f>
        <v>79</v>
      </c>
      <c r="G2813">
        <f>_xlfn.XLOOKUP(A:A,Table1!B:B,Table1!I:I)</f>
        <v>45</v>
      </c>
      <c r="H2813">
        <f>_xlfn.XLOOKUP(A:A,Table1!B:B,Table1!J:J)</f>
        <v>5</v>
      </c>
      <c r="I2813">
        <f>_xlfn.XLOOKUP(A:A,Table1!B:B,Table1!K:K)</f>
        <v>184</v>
      </c>
      <c r="J2813">
        <f>_xlfn.XLOOKUP(A:A,Table1!B:B,Table1!L:L)</f>
        <v>11</v>
      </c>
      <c r="K2813">
        <f>_xlfn.XLOOKUP(A:A,Table1!B:B,Table1!M:M)</f>
        <v>30</v>
      </c>
      <c r="L2813">
        <f>_xlfn.XLOOKUP(A:A,Table1!B:B,Table1!N:N)</f>
        <v>14</v>
      </c>
      <c r="M2813" t="str" cm="1">
        <f t="array" ref="M2813">_xlfn.IFS(
OR(B2813="India",B2813="Thailand",B2813="United Arab Emirates",B2813="Japan",B2813="South Korea",B2813="China"),"Asia",
OR(B2813="Russia",B2813="Germany",B2813="France",B2813="Spain",B2813="Turkey",B2813="United Kingdom"),"Europe",
OR(B2813="United States Of America",B2813="Canada",B2813="Mexico",B2813="Brazil"),"America",
OR(B2813="Egypt",B2813="South Africa"),"Africa",
B2813="Australia","Oceania",
TRUE,"Others"
)</f>
        <v>Europe</v>
      </c>
      <c r="N2813" t="str">
        <f t="shared" si="43"/>
        <v>Low</v>
      </c>
    </row>
    <row r="2814" spans="1:14" x14ac:dyDescent="0.3">
      <c r="A2814" t="s">
        <v>21</v>
      </c>
      <c r="B2814" t="str">
        <f>_xlfn.XLOOKUP(A:A,Table1!B:B,Table1!C:C)</f>
        <v>United States Of America</v>
      </c>
      <c r="C2814" s="1">
        <f>_xlfn.XLOOKUP(A:A,Table1!B:B,Table1!E:E)</f>
        <v>45040</v>
      </c>
      <c r="D2814">
        <f>_xlfn.XLOOKUP(A:A,Table1!B:B,Table1!F:F)</f>
        <v>15</v>
      </c>
      <c r="E2814">
        <f>_xlfn.XLOOKUP(A:A,Table1!B:B,Table1!G:G)</f>
        <v>82</v>
      </c>
      <c r="F2814">
        <f>_xlfn.XLOOKUP(A:A,Table1!B:B,Table1!H:H)</f>
        <v>98</v>
      </c>
      <c r="G2814">
        <f>_xlfn.XLOOKUP(A:A,Table1!B:B,Table1!I:I)</f>
        <v>11</v>
      </c>
      <c r="H2814">
        <f>_xlfn.XLOOKUP(A:A,Table1!B:B,Table1!J:J)</f>
        <v>6</v>
      </c>
      <c r="I2814">
        <f>_xlfn.XLOOKUP(A:A,Table1!B:B,Table1!K:K)</f>
        <v>195</v>
      </c>
      <c r="J2814">
        <f>_xlfn.XLOOKUP(A:A,Table1!B:B,Table1!L:L)</f>
        <v>28</v>
      </c>
      <c r="K2814">
        <f>_xlfn.XLOOKUP(A:A,Table1!B:B,Table1!M:M)</f>
        <v>11</v>
      </c>
      <c r="L2814">
        <f>_xlfn.XLOOKUP(A:A,Table1!B:B,Table1!N:N)</f>
        <v>8</v>
      </c>
      <c r="M2814" t="str" cm="1">
        <f t="array" ref="M2814">_xlfn.IFS(
OR(B2814="India",B2814="Thailand",B2814="United Arab Emirates",B2814="Japan",B2814="South Korea",B2814="China"),"Asia",
OR(B2814="Russia",B2814="Germany",B2814="France",B2814="Spain",B2814="Turkey",B2814="United Kingdom"),"Europe",
OR(B2814="United States Of America",B2814="Canada",B2814="Mexico",B2814="Brazil"),"America",
OR(B2814="Egypt",B2814="South Africa"),"Africa",
B2814="Australia","Oceania",
TRUE,"Others"
)</f>
        <v>America</v>
      </c>
      <c r="N2814" t="str">
        <f t="shared" si="43"/>
        <v>High</v>
      </c>
    </row>
    <row r="2815" spans="1:14" x14ac:dyDescent="0.3">
      <c r="A2815" t="s">
        <v>28</v>
      </c>
      <c r="B2815" t="str">
        <f>_xlfn.XLOOKUP(A:A,Table1!B:B,Table1!C:C)</f>
        <v>United States Of America</v>
      </c>
      <c r="C2815" s="1">
        <f>_xlfn.XLOOKUP(A:A,Table1!B:B,Table1!E:E)</f>
        <v>44954</v>
      </c>
      <c r="D2815">
        <f>_xlfn.XLOOKUP(A:A,Table1!B:B,Table1!F:F)</f>
        <v>37</v>
      </c>
      <c r="E2815">
        <f>_xlfn.XLOOKUP(A:A,Table1!B:B,Table1!G:G)</f>
        <v>138</v>
      </c>
      <c r="F2815">
        <f>_xlfn.XLOOKUP(A:A,Table1!B:B,Table1!H:H)</f>
        <v>71</v>
      </c>
      <c r="G2815">
        <f>_xlfn.XLOOKUP(A:A,Table1!B:B,Table1!I:I)</f>
        <v>1</v>
      </c>
      <c r="H2815">
        <f>_xlfn.XLOOKUP(A:A,Table1!B:B,Table1!J:J)</f>
        <v>3</v>
      </c>
      <c r="I2815">
        <f>_xlfn.XLOOKUP(A:A,Table1!B:B,Table1!K:K)</f>
        <v>55</v>
      </c>
      <c r="J2815">
        <f>_xlfn.XLOOKUP(A:A,Table1!B:B,Table1!L:L)</f>
        <v>31</v>
      </c>
      <c r="K2815">
        <f>_xlfn.XLOOKUP(A:A,Table1!B:B,Table1!M:M)</f>
        <v>76</v>
      </c>
      <c r="L2815">
        <f>_xlfn.XLOOKUP(A:A,Table1!B:B,Table1!N:N)</f>
        <v>1</v>
      </c>
      <c r="M2815" t="str" cm="1">
        <f t="array" ref="M2815">_xlfn.IFS(
OR(B2815="India",B2815="Thailand",B2815="United Arab Emirates",B2815="Japan",B2815="South Korea",B2815="China"),"Asia",
OR(B2815="Russia",B2815="Germany",B2815="France",B2815="Spain",B2815="Turkey",B2815="United Kingdom"),"Europe",
OR(B2815="United States Of America",B2815="Canada",B2815="Mexico",B2815="Brazil"),"America",
OR(B2815="Egypt",B2815="South Africa"),"Africa",
B2815="Australia","Oceania",
TRUE,"Others"
)</f>
        <v>America</v>
      </c>
      <c r="N2815" t="str">
        <f t="shared" si="43"/>
        <v>High</v>
      </c>
    </row>
    <row r="2816" spans="1:14" x14ac:dyDescent="0.3">
      <c r="A2816" t="s">
        <v>29</v>
      </c>
      <c r="B2816" t="str">
        <f>_xlfn.XLOOKUP(A:A,Table1!B:B,Table1!C:C)</f>
        <v>United Kingdom</v>
      </c>
      <c r="C2816" s="1">
        <f>_xlfn.XLOOKUP(A:A,Table1!B:B,Table1!E:E)</f>
        <v>45008</v>
      </c>
      <c r="D2816">
        <f>_xlfn.XLOOKUP(A:A,Table1!B:B,Table1!F:F)</f>
        <v>21</v>
      </c>
      <c r="E2816">
        <f>_xlfn.XLOOKUP(A:A,Table1!B:B,Table1!G:G)</f>
        <v>190</v>
      </c>
      <c r="F2816">
        <f>_xlfn.XLOOKUP(A:A,Table1!B:B,Table1!H:H)</f>
        <v>27</v>
      </c>
      <c r="G2816">
        <f>_xlfn.XLOOKUP(A:A,Table1!B:B,Table1!I:I)</f>
        <v>40</v>
      </c>
      <c r="H2816">
        <f>_xlfn.XLOOKUP(A:A,Table1!B:B,Table1!J:J)</f>
        <v>3</v>
      </c>
      <c r="I2816">
        <f>_xlfn.XLOOKUP(A:A,Table1!B:B,Table1!K:K)</f>
        <v>14</v>
      </c>
      <c r="J2816">
        <f>_xlfn.XLOOKUP(A:A,Table1!B:B,Table1!L:L)</f>
        <v>-9</v>
      </c>
      <c r="K2816">
        <f>_xlfn.XLOOKUP(A:A,Table1!B:B,Table1!M:M)</f>
        <v>45</v>
      </c>
      <c r="L2816">
        <f>_xlfn.XLOOKUP(A:A,Table1!B:B,Table1!N:N)</f>
        <v>2</v>
      </c>
      <c r="M2816" t="str" cm="1">
        <f t="array" ref="M2816">_xlfn.IFS(
OR(B2816="India",B2816="Thailand",B2816="United Arab Emirates",B2816="Japan",B2816="South Korea",B2816="China"),"Asia",
OR(B2816="Russia",B2816="Germany",B2816="France",B2816="Spain",B2816="Turkey",B2816="United Kingdom"),"Europe",
OR(B2816="United States Of America",B2816="Canada",B2816="Mexico",B2816="Brazil"),"America",
OR(B2816="Egypt",B2816="South Africa"),"Africa",
B2816="Australia","Oceania",
TRUE,"Others"
)</f>
        <v>Europe</v>
      </c>
      <c r="N2816" t="str">
        <f t="shared" si="43"/>
        <v>Low</v>
      </c>
    </row>
    <row r="2817" spans="1:14" x14ac:dyDescent="0.3">
      <c r="A2817" t="s">
        <v>61</v>
      </c>
      <c r="B2817" t="str">
        <f>_xlfn.XLOOKUP(A:A,Table1!B:B,Table1!C:C)</f>
        <v>Egypt</v>
      </c>
      <c r="C2817" s="1">
        <f>_xlfn.XLOOKUP(A:A,Table1!B:B,Table1!E:E)</f>
        <v>45041</v>
      </c>
      <c r="D2817">
        <f>_xlfn.XLOOKUP(A:A,Table1!B:B,Table1!F:F)</f>
        <v>86</v>
      </c>
      <c r="E2817">
        <f>_xlfn.XLOOKUP(A:A,Table1!B:B,Table1!G:G)</f>
        <v>82</v>
      </c>
      <c r="F2817">
        <f>_xlfn.XLOOKUP(A:A,Table1!B:B,Table1!H:H)</f>
        <v>84</v>
      </c>
      <c r="G2817">
        <f>_xlfn.XLOOKUP(A:A,Table1!B:B,Table1!I:I)</f>
        <v>16</v>
      </c>
      <c r="H2817">
        <f>_xlfn.XLOOKUP(A:A,Table1!B:B,Table1!J:J)</f>
        <v>7</v>
      </c>
      <c r="I2817">
        <f>_xlfn.XLOOKUP(A:A,Table1!B:B,Table1!K:K)</f>
        <v>186</v>
      </c>
      <c r="J2817">
        <f>_xlfn.XLOOKUP(A:A,Table1!B:B,Table1!L:L)</f>
        <v>4</v>
      </c>
      <c r="K2817">
        <f>_xlfn.XLOOKUP(A:A,Table1!B:B,Table1!M:M)</f>
        <v>16</v>
      </c>
      <c r="L2817">
        <f>_xlfn.XLOOKUP(A:A,Table1!B:B,Table1!N:N)</f>
        <v>5</v>
      </c>
      <c r="M2817" t="str" cm="1">
        <f t="array" ref="M2817">_xlfn.IFS(
OR(B2817="India",B2817="Thailand",B2817="United Arab Emirates",B2817="Japan",B2817="South Korea",B2817="China"),"Asia",
OR(B2817="Russia",B2817="Germany",B2817="France",B2817="Spain",B2817="Turkey",B2817="United Kingdom"),"Europe",
OR(B2817="United States Of America",B2817="Canada",B2817="Mexico",B2817="Brazil"),"America",
OR(B2817="Egypt",B2817="South Africa"),"Africa",
B2817="Australia","Oceania",
TRUE,"Others"
)</f>
        <v>Africa</v>
      </c>
      <c r="N2817" t="str">
        <f t="shared" si="43"/>
        <v>Low</v>
      </c>
    </row>
    <row r="2818" spans="1:14" x14ac:dyDescent="0.3">
      <c r="A2818" t="s">
        <v>28</v>
      </c>
      <c r="B2818" t="str">
        <f>_xlfn.XLOOKUP(A:A,Table1!B:B,Table1!C:C)</f>
        <v>United States Of America</v>
      </c>
      <c r="C2818" s="1">
        <f>_xlfn.XLOOKUP(A:A,Table1!B:B,Table1!E:E)</f>
        <v>44954</v>
      </c>
      <c r="D2818">
        <f>_xlfn.XLOOKUP(A:A,Table1!B:B,Table1!F:F)</f>
        <v>37</v>
      </c>
      <c r="E2818">
        <f>_xlfn.XLOOKUP(A:A,Table1!B:B,Table1!G:G)</f>
        <v>138</v>
      </c>
      <c r="F2818">
        <f>_xlfn.XLOOKUP(A:A,Table1!B:B,Table1!H:H)</f>
        <v>71</v>
      </c>
      <c r="G2818">
        <f>_xlfn.XLOOKUP(A:A,Table1!B:B,Table1!I:I)</f>
        <v>1</v>
      </c>
      <c r="H2818">
        <f>_xlfn.XLOOKUP(A:A,Table1!B:B,Table1!J:J)</f>
        <v>3</v>
      </c>
      <c r="I2818">
        <f>_xlfn.XLOOKUP(A:A,Table1!B:B,Table1!K:K)</f>
        <v>55</v>
      </c>
      <c r="J2818">
        <f>_xlfn.XLOOKUP(A:A,Table1!B:B,Table1!L:L)</f>
        <v>31</v>
      </c>
      <c r="K2818">
        <f>_xlfn.XLOOKUP(A:A,Table1!B:B,Table1!M:M)</f>
        <v>76</v>
      </c>
      <c r="L2818">
        <f>_xlfn.XLOOKUP(A:A,Table1!B:B,Table1!N:N)</f>
        <v>1</v>
      </c>
      <c r="M2818" t="str" cm="1">
        <f t="array" ref="M2818">_xlfn.IFS(
OR(B2818="India",B2818="Thailand",B2818="United Arab Emirates",B2818="Japan",B2818="South Korea",B2818="China"),"Asia",
OR(B2818="Russia",B2818="Germany",B2818="France",B2818="Spain",B2818="Turkey",B2818="United Kingdom"),"Europe",
OR(B2818="United States Of America",B2818="Canada",B2818="Mexico",B2818="Brazil"),"America",
OR(B2818="Egypt",B2818="South Africa"),"Africa",
B2818="Australia","Oceania",
TRUE,"Others"
)</f>
        <v>America</v>
      </c>
      <c r="N2818" t="str">
        <f t="shared" si="43"/>
        <v>High</v>
      </c>
    </row>
    <row r="2819" spans="1:14" x14ac:dyDescent="0.3">
      <c r="A2819" t="s">
        <v>14</v>
      </c>
      <c r="B2819" t="str">
        <f>_xlfn.XLOOKUP(A:A,Table1!B:B,Table1!C:C)</f>
        <v>Turkey</v>
      </c>
      <c r="C2819" s="1">
        <f>_xlfn.XLOOKUP(A:A,Table1!B:B,Table1!E:E)</f>
        <v>45038</v>
      </c>
      <c r="D2819">
        <f>_xlfn.XLOOKUP(A:A,Table1!B:B,Table1!F:F)</f>
        <v>94</v>
      </c>
      <c r="E2819">
        <f>_xlfn.XLOOKUP(A:A,Table1!B:B,Table1!G:G)</f>
        <v>34</v>
      </c>
      <c r="F2819">
        <f>_xlfn.XLOOKUP(A:A,Table1!B:B,Table1!H:H)</f>
        <v>79</v>
      </c>
      <c r="G2819">
        <f>_xlfn.XLOOKUP(A:A,Table1!B:B,Table1!I:I)</f>
        <v>45</v>
      </c>
      <c r="H2819">
        <f>_xlfn.XLOOKUP(A:A,Table1!B:B,Table1!J:J)</f>
        <v>5</v>
      </c>
      <c r="I2819">
        <f>_xlfn.XLOOKUP(A:A,Table1!B:B,Table1!K:K)</f>
        <v>184</v>
      </c>
      <c r="J2819">
        <f>_xlfn.XLOOKUP(A:A,Table1!B:B,Table1!L:L)</f>
        <v>11</v>
      </c>
      <c r="K2819">
        <f>_xlfn.XLOOKUP(A:A,Table1!B:B,Table1!M:M)</f>
        <v>30</v>
      </c>
      <c r="L2819">
        <f>_xlfn.XLOOKUP(A:A,Table1!B:B,Table1!N:N)</f>
        <v>14</v>
      </c>
      <c r="M2819" t="str" cm="1">
        <f t="array" ref="M2819">_xlfn.IFS(
OR(B2819="India",B2819="Thailand",B2819="United Arab Emirates",B2819="Japan",B2819="South Korea",B2819="China"),"Asia",
OR(B2819="Russia",B2819="Germany",B2819="France",B2819="Spain",B2819="Turkey",B2819="United Kingdom"),"Europe",
OR(B2819="United States Of America",B2819="Canada",B2819="Mexico",B2819="Brazil"),"America",
OR(B2819="Egypt",B2819="South Africa"),"Africa",
B2819="Australia","Oceania",
TRUE,"Others"
)</f>
        <v>Europe</v>
      </c>
      <c r="N2819" t="str">
        <f t="shared" ref="N2819:N2882" si="44">IF(J2819&lt;=15,"Low",IF(J2819&lt;=25,"Moderate","High"))</f>
        <v>Low</v>
      </c>
    </row>
    <row r="2820" spans="1:14" x14ac:dyDescent="0.3">
      <c r="A2820" t="s">
        <v>20</v>
      </c>
      <c r="B2820" t="str">
        <f>_xlfn.XLOOKUP(A:A,Table1!B:B,Table1!C:C)</f>
        <v>United Arab Emirates</v>
      </c>
      <c r="C2820" s="1">
        <f>_xlfn.XLOOKUP(A:A,Table1!B:B,Table1!E:E)</f>
        <v>45130</v>
      </c>
      <c r="D2820">
        <f>_xlfn.XLOOKUP(A:A,Table1!B:B,Table1!F:F)</f>
        <v>120</v>
      </c>
      <c r="E2820">
        <f>_xlfn.XLOOKUP(A:A,Table1!B:B,Table1!G:G)</f>
        <v>49</v>
      </c>
      <c r="F2820">
        <f>_xlfn.XLOOKUP(A:A,Table1!B:B,Table1!H:H)</f>
        <v>99</v>
      </c>
      <c r="G2820">
        <f>_xlfn.XLOOKUP(A:A,Table1!B:B,Table1!I:I)</f>
        <v>6</v>
      </c>
      <c r="H2820">
        <f>_xlfn.XLOOKUP(A:A,Table1!B:B,Table1!J:J)</f>
        <v>7</v>
      </c>
      <c r="I2820">
        <f>_xlfn.XLOOKUP(A:A,Table1!B:B,Table1!K:K)</f>
        <v>134</v>
      </c>
      <c r="J2820">
        <f>_xlfn.XLOOKUP(A:A,Table1!B:B,Table1!L:L)</f>
        <v>13</v>
      </c>
      <c r="K2820">
        <f>_xlfn.XLOOKUP(A:A,Table1!B:B,Table1!M:M)</f>
        <v>32</v>
      </c>
      <c r="L2820">
        <f>_xlfn.XLOOKUP(A:A,Table1!B:B,Table1!N:N)</f>
        <v>5</v>
      </c>
      <c r="M2820" t="str" cm="1">
        <f t="array" ref="M2820">_xlfn.IFS(
OR(B2820="India",B2820="Thailand",B2820="United Arab Emirates",B2820="Japan",B2820="South Korea",B2820="China"),"Asia",
OR(B2820="Russia",B2820="Germany",B2820="France",B2820="Spain",B2820="Turkey",B2820="United Kingdom"),"Europe",
OR(B2820="United States Of America",B2820="Canada",B2820="Mexico",B2820="Brazil"),"America",
OR(B2820="Egypt",B2820="South Africa"),"Africa",
B2820="Australia","Oceania",
TRUE,"Others"
)</f>
        <v>Asia</v>
      </c>
      <c r="N2820" t="str">
        <f t="shared" si="44"/>
        <v>Low</v>
      </c>
    </row>
    <row r="2821" spans="1:14" x14ac:dyDescent="0.3">
      <c r="A2821" t="s">
        <v>20</v>
      </c>
      <c r="B2821" t="str">
        <f>_xlfn.XLOOKUP(A:A,Table1!B:B,Table1!C:C)</f>
        <v>United Arab Emirates</v>
      </c>
      <c r="C2821" s="1">
        <f>_xlfn.XLOOKUP(A:A,Table1!B:B,Table1!E:E)</f>
        <v>45130</v>
      </c>
      <c r="D2821">
        <f>_xlfn.XLOOKUP(A:A,Table1!B:B,Table1!F:F)</f>
        <v>120</v>
      </c>
      <c r="E2821">
        <f>_xlfn.XLOOKUP(A:A,Table1!B:B,Table1!G:G)</f>
        <v>49</v>
      </c>
      <c r="F2821">
        <f>_xlfn.XLOOKUP(A:A,Table1!B:B,Table1!H:H)</f>
        <v>99</v>
      </c>
      <c r="G2821">
        <f>_xlfn.XLOOKUP(A:A,Table1!B:B,Table1!I:I)</f>
        <v>6</v>
      </c>
      <c r="H2821">
        <f>_xlfn.XLOOKUP(A:A,Table1!B:B,Table1!J:J)</f>
        <v>7</v>
      </c>
      <c r="I2821">
        <f>_xlfn.XLOOKUP(A:A,Table1!B:B,Table1!K:K)</f>
        <v>134</v>
      </c>
      <c r="J2821">
        <f>_xlfn.XLOOKUP(A:A,Table1!B:B,Table1!L:L)</f>
        <v>13</v>
      </c>
      <c r="K2821">
        <f>_xlfn.XLOOKUP(A:A,Table1!B:B,Table1!M:M)</f>
        <v>32</v>
      </c>
      <c r="L2821">
        <f>_xlfn.XLOOKUP(A:A,Table1!B:B,Table1!N:N)</f>
        <v>5</v>
      </c>
      <c r="M2821" t="str" cm="1">
        <f t="array" ref="M2821">_xlfn.IFS(
OR(B2821="India",B2821="Thailand",B2821="United Arab Emirates",B2821="Japan",B2821="South Korea",B2821="China"),"Asia",
OR(B2821="Russia",B2821="Germany",B2821="France",B2821="Spain",B2821="Turkey",B2821="United Kingdom"),"Europe",
OR(B2821="United States Of America",B2821="Canada",B2821="Mexico",B2821="Brazil"),"America",
OR(B2821="Egypt",B2821="South Africa"),"Africa",
B2821="Australia","Oceania",
TRUE,"Others"
)</f>
        <v>Asia</v>
      </c>
      <c r="N2821" t="str">
        <f t="shared" si="44"/>
        <v>Low</v>
      </c>
    </row>
    <row r="2822" spans="1:14" x14ac:dyDescent="0.3">
      <c r="A2822" t="s">
        <v>28</v>
      </c>
      <c r="B2822" t="str">
        <f>_xlfn.XLOOKUP(A:A,Table1!B:B,Table1!C:C)</f>
        <v>United States Of America</v>
      </c>
      <c r="C2822" s="1">
        <f>_xlfn.XLOOKUP(A:A,Table1!B:B,Table1!E:E)</f>
        <v>44954</v>
      </c>
      <c r="D2822">
        <f>_xlfn.XLOOKUP(A:A,Table1!B:B,Table1!F:F)</f>
        <v>37</v>
      </c>
      <c r="E2822">
        <f>_xlfn.XLOOKUP(A:A,Table1!B:B,Table1!G:G)</f>
        <v>138</v>
      </c>
      <c r="F2822">
        <f>_xlfn.XLOOKUP(A:A,Table1!B:B,Table1!H:H)</f>
        <v>71</v>
      </c>
      <c r="G2822">
        <f>_xlfn.XLOOKUP(A:A,Table1!B:B,Table1!I:I)</f>
        <v>1</v>
      </c>
      <c r="H2822">
        <f>_xlfn.XLOOKUP(A:A,Table1!B:B,Table1!J:J)</f>
        <v>3</v>
      </c>
      <c r="I2822">
        <f>_xlfn.XLOOKUP(A:A,Table1!B:B,Table1!K:K)</f>
        <v>55</v>
      </c>
      <c r="J2822">
        <f>_xlfn.XLOOKUP(A:A,Table1!B:B,Table1!L:L)</f>
        <v>31</v>
      </c>
      <c r="K2822">
        <f>_xlfn.XLOOKUP(A:A,Table1!B:B,Table1!M:M)</f>
        <v>76</v>
      </c>
      <c r="L2822">
        <f>_xlfn.XLOOKUP(A:A,Table1!B:B,Table1!N:N)</f>
        <v>1</v>
      </c>
      <c r="M2822" t="str" cm="1">
        <f t="array" ref="M2822">_xlfn.IFS(
OR(B2822="India",B2822="Thailand",B2822="United Arab Emirates",B2822="Japan",B2822="South Korea",B2822="China"),"Asia",
OR(B2822="Russia",B2822="Germany",B2822="France",B2822="Spain",B2822="Turkey",B2822="United Kingdom"),"Europe",
OR(B2822="United States Of America",B2822="Canada",B2822="Mexico",B2822="Brazil"),"America",
OR(B2822="Egypt",B2822="South Africa"),"Africa",
B2822="Australia","Oceania",
TRUE,"Others"
)</f>
        <v>America</v>
      </c>
      <c r="N2822" t="str">
        <f t="shared" si="44"/>
        <v>High</v>
      </c>
    </row>
    <row r="2823" spans="1:14" x14ac:dyDescent="0.3">
      <c r="A2823" t="s">
        <v>14</v>
      </c>
      <c r="B2823" t="str">
        <f>_xlfn.XLOOKUP(A:A,Table1!B:B,Table1!C:C)</f>
        <v>Turkey</v>
      </c>
      <c r="C2823" s="1">
        <f>_xlfn.XLOOKUP(A:A,Table1!B:B,Table1!E:E)</f>
        <v>45038</v>
      </c>
      <c r="D2823">
        <f>_xlfn.XLOOKUP(A:A,Table1!B:B,Table1!F:F)</f>
        <v>94</v>
      </c>
      <c r="E2823">
        <f>_xlfn.XLOOKUP(A:A,Table1!B:B,Table1!G:G)</f>
        <v>34</v>
      </c>
      <c r="F2823">
        <f>_xlfn.XLOOKUP(A:A,Table1!B:B,Table1!H:H)</f>
        <v>79</v>
      </c>
      <c r="G2823">
        <f>_xlfn.XLOOKUP(A:A,Table1!B:B,Table1!I:I)</f>
        <v>45</v>
      </c>
      <c r="H2823">
        <f>_xlfn.XLOOKUP(A:A,Table1!B:B,Table1!J:J)</f>
        <v>5</v>
      </c>
      <c r="I2823">
        <f>_xlfn.XLOOKUP(A:A,Table1!B:B,Table1!K:K)</f>
        <v>184</v>
      </c>
      <c r="J2823">
        <f>_xlfn.XLOOKUP(A:A,Table1!B:B,Table1!L:L)</f>
        <v>11</v>
      </c>
      <c r="K2823">
        <f>_xlfn.XLOOKUP(A:A,Table1!B:B,Table1!M:M)</f>
        <v>30</v>
      </c>
      <c r="L2823">
        <f>_xlfn.XLOOKUP(A:A,Table1!B:B,Table1!N:N)</f>
        <v>14</v>
      </c>
      <c r="M2823" t="str" cm="1">
        <f t="array" ref="M2823">_xlfn.IFS(
OR(B2823="India",B2823="Thailand",B2823="United Arab Emirates",B2823="Japan",B2823="South Korea",B2823="China"),"Asia",
OR(B2823="Russia",B2823="Germany",B2823="France",B2823="Spain",B2823="Turkey",B2823="United Kingdom"),"Europe",
OR(B2823="United States Of America",B2823="Canada",B2823="Mexico",B2823="Brazil"),"America",
OR(B2823="Egypt",B2823="South Africa"),"Africa",
B2823="Australia","Oceania",
TRUE,"Others"
)</f>
        <v>Europe</v>
      </c>
      <c r="N2823" t="str">
        <f t="shared" si="44"/>
        <v>Low</v>
      </c>
    </row>
    <row r="2824" spans="1:14" x14ac:dyDescent="0.3">
      <c r="A2824" t="s">
        <v>32</v>
      </c>
      <c r="B2824" t="str">
        <f>_xlfn.XLOOKUP(A:A,Table1!B:B,Table1!C:C)</f>
        <v>Canada</v>
      </c>
      <c r="C2824" s="1">
        <f>_xlfn.XLOOKUP(A:A,Table1!B:B,Table1!E:E)</f>
        <v>44932</v>
      </c>
      <c r="D2824">
        <f>_xlfn.XLOOKUP(A:A,Table1!B:B,Table1!F:F)</f>
        <v>112</v>
      </c>
      <c r="E2824">
        <f>_xlfn.XLOOKUP(A:A,Table1!B:B,Table1!G:G)</f>
        <v>118</v>
      </c>
      <c r="F2824">
        <f>_xlfn.XLOOKUP(A:A,Table1!B:B,Table1!H:H)</f>
        <v>60</v>
      </c>
      <c r="G2824">
        <f>_xlfn.XLOOKUP(A:A,Table1!B:B,Table1!I:I)</f>
        <v>10</v>
      </c>
      <c r="H2824">
        <f>_xlfn.XLOOKUP(A:A,Table1!B:B,Table1!J:J)</f>
        <v>2</v>
      </c>
      <c r="I2824">
        <f>_xlfn.XLOOKUP(A:A,Table1!B:B,Table1!K:K)</f>
        <v>157</v>
      </c>
      <c r="J2824">
        <f>_xlfn.XLOOKUP(A:A,Table1!B:B,Table1!L:L)</f>
        <v>35</v>
      </c>
      <c r="K2824">
        <f>_xlfn.XLOOKUP(A:A,Table1!B:B,Table1!M:M)</f>
        <v>16</v>
      </c>
      <c r="L2824">
        <f>_xlfn.XLOOKUP(A:A,Table1!B:B,Table1!N:N)</f>
        <v>20</v>
      </c>
      <c r="M2824" t="str" cm="1">
        <f t="array" ref="M2824">_xlfn.IFS(
OR(B2824="India",B2824="Thailand",B2824="United Arab Emirates",B2824="Japan",B2824="South Korea",B2824="China"),"Asia",
OR(B2824="Russia",B2824="Germany",B2824="France",B2824="Spain",B2824="Turkey",B2824="United Kingdom"),"Europe",
OR(B2824="United States Of America",B2824="Canada",B2824="Mexico",B2824="Brazil"),"America",
OR(B2824="Egypt",B2824="South Africa"),"Africa",
B2824="Australia","Oceania",
TRUE,"Others"
)</f>
        <v>America</v>
      </c>
      <c r="N2824" t="str">
        <f t="shared" si="44"/>
        <v>High</v>
      </c>
    </row>
    <row r="2825" spans="1:14" x14ac:dyDescent="0.3">
      <c r="A2825" t="s">
        <v>34</v>
      </c>
      <c r="B2825" t="str">
        <f>_xlfn.XLOOKUP(A:A,Table1!B:B,Table1!C:C)</f>
        <v>Japan</v>
      </c>
      <c r="C2825" s="1">
        <f>_xlfn.XLOOKUP(A:A,Table1!B:B,Table1!E:E)</f>
        <v>45258</v>
      </c>
      <c r="D2825">
        <f>_xlfn.XLOOKUP(A:A,Table1!B:B,Table1!F:F)</f>
        <v>128</v>
      </c>
      <c r="E2825">
        <f>_xlfn.XLOOKUP(A:A,Table1!B:B,Table1!G:G)</f>
        <v>84</v>
      </c>
      <c r="F2825">
        <f>_xlfn.XLOOKUP(A:A,Table1!B:B,Table1!H:H)</f>
        <v>61</v>
      </c>
      <c r="G2825">
        <f>_xlfn.XLOOKUP(A:A,Table1!B:B,Table1!I:I)</f>
        <v>33</v>
      </c>
      <c r="H2825">
        <f>_xlfn.XLOOKUP(A:A,Table1!B:B,Table1!J:J)</f>
        <v>6</v>
      </c>
      <c r="I2825">
        <f>_xlfn.XLOOKUP(A:A,Table1!B:B,Table1!K:K)</f>
        <v>25</v>
      </c>
      <c r="J2825">
        <f>_xlfn.XLOOKUP(A:A,Table1!B:B,Table1!L:L)</f>
        <v>-8</v>
      </c>
      <c r="K2825">
        <f>_xlfn.XLOOKUP(A:A,Table1!B:B,Table1!M:M)</f>
        <v>14</v>
      </c>
      <c r="L2825">
        <f>_xlfn.XLOOKUP(A:A,Table1!B:B,Table1!N:N)</f>
        <v>9</v>
      </c>
      <c r="M2825" t="str" cm="1">
        <f t="array" ref="M2825">_xlfn.IFS(
OR(B2825="India",B2825="Thailand",B2825="United Arab Emirates",B2825="Japan",B2825="South Korea",B2825="China"),"Asia",
OR(B2825="Russia",B2825="Germany",B2825="France",B2825="Spain",B2825="Turkey",B2825="United Kingdom"),"Europe",
OR(B2825="United States Of America",B2825="Canada",B2825="Mexico",B2825="Brazil"),"America",
OR(B2825="Egypt",B2825="South Africa"),"Africa",
B2825="Australia","Oceania",
TRUE,"Others"
)</f>
        <v>Asia</v>
      </c>
      <c r="N2825" t="str">
        <f t="shared" si="44"/>
        <v>Low</v>
      </c>
    </row>
    <row r="2826" spans="1:14" x14ac:dyDescent="0.3">
      <c r="A2826" t="s">
        <v>98</v>
      </c>
      <c r="B2826" t="str">
        <f>_xlfn.XLOOKUP(A:A,Table1!B:B,Table1!C:C)</f>
        <v>Thailand</v>
      </c>
      <c r="C2826" s="1">
        <f>_xlfn.XLOOKUP(A:A,Table1!B:B,Table1!E:E)</f>
        <v>45276</v>
      </c>
      <c r="D2826">
        <f>_xlfn.XLOOKUP(A:A,Table1!B:B,Table1!F:F)</f>
        <v>15</v>
      </c>
      <c r="E2826">
        <f>_xlfn.XLOOKUP(A:A,Table1!B:B,Table1!G:G)</f>
        <v>63</v>
      </c>
      <c r="F2826">
        <f>_xlfn.XLOOKUP(A:A,Table1!B:B,Table1!H:H)</f>
        <v>85</v>
      </c>
      <c r="G2826">
        <f>_xlfn.XLOOKUP(A:A,Table1!B:B,Table1!I:I)</f>
        <v>45</v>
      </c>
      <c r="H2826">
        <f>_xlfn.XLOOKUP(A:A,Table1!B:B,Table1!J:J)</f>
        <v>9</v>
      </c>
      <c r="I2826">
        <f>_xlfn.XLOOKUP(A:A,Table1!B:B,Table1!K:K)</f>
        <v>100</v>
      </c>
      <c r="J2826">
        <f>_xlfn.XLOOKUP(A:A,Table1!B:B,Table1!L:L)</f>
        <v>27</v>
      </c>
      <c r="K2826">
        <f>_xlfn.XLOOKUP(A:A,Table1!B:B,Table1!M:M)</f>
        <v>58</v>
      </c>
      <c r="L2826">
        <f>_xlfn.XLOOKUP(A:A,Table1!B:B,Table1!N:N)</f>
        <v>16</v>
      </c>
      <c r="M2826" t="str" cm="1">
        <f t="array" ref="M2826">_xlfn.IFS(
OR(B2826="India",B2826="Thailand",B2826="United Arab Emirates",B2826="Japan",B2826="South Korea",B2826="China"),"Asia",
OR(B2826="Russia",B2826="Germany",B2826="France",B2826="Spain",B2826="Turkey",B2826="United Kingdom"),"Europe",
OR(B2826="United States Of America",B2826="Canada",B2826="Mexico",B2826="Brazil"),"America",
OR(B2826="Egypt",B2826="South Africa"),"Africa",
B2826="Australia","Oceania",
TRUE,"Others"
)</f>
        <v>Asia</v>
      </c>
      <c r="N2826" t="str">
        <f t="shared" si="44"/>
        <v>High</v>
      </c>
    </row>
    <row r="2827" spans="1:14" x14ac:dyDescent="0.3">
      <c r="A2827" t="s">
        <v>21</v>
      </c>
      <c r="B2827" t="str">
        <f>_xlfn.XLOOKUP(A:A,Table1!B:B,Table1!C:C)</f>
        <v>United States Of America</v>
      </c>
      <c r="C2827" s="1">
        <f>_xlfn.XLOOKUP(A:A,Table1!B:B,Table1!E:E)</f>
        <v>45040</v>
      </c>
      <c r="D2827">
        <f>_xlfn.XLOOKUP(A:A,Table1!B:B,Table1!F:F)</f>
        <v>15</v>
      </c>
      <c r="E2827">
        <f>_xlfn.XLOOKUP(A:A,Table1!B:B,Table1!G:G)</f>
        <v>82</v>
      </c>
      <c r="F2827">
        <f>_xlfn.XLOOKUP(A:A,Table1!B:B,Table1!H:H)</f>
        <v>98</v>
      </c>
      <c r="G2827">
        <f>_xlfn.XLOOKUP(A:A,Table1!B:B,Table1!I:I)</f>
        <v>11</v>
      </c>
      <c r="H2827">
        <f>_xlfn.XLOOKUP(A:A,Table1!B:B,Table1!J:J)</f>
        <v>6</v>
      </c>
      <c r="I2827">
        <f>_xlfn.XLOOKUP(A:A,Table1!B:B,Table1!K:K)</f>
        <v>195</v>
      </c>
      <c r="J2827">
        <f>_xlfn.XLOOKUP(A:A,Table1!B:B,Table1!L:L)</f>
        <v>28</v>
      </c>
      <c r="K2827">
        <f>_xlfn.XLOOKUP(A:A,Table1!B:B,Table1!M:M)</f>
        <v>11</v>
      </c>
      <c r="L2827">
        <f>_xlfn.XLOOKUP(A:A,Table1!B:B,Table1!N:N)</f>
        <v>8</v>
      </c>
      <c r="M2827" t="str" cm="1">
        <f t="array" ref="M2827">_xlfn.IFS(
OR(B2827="India",B2827="Thailand",B2827="United Arab Emirates",B2827="Japan",B2827="South Korea",B2827="China"),"Asia",
OR(B2827="Russia",B2827="Germany",B2827="France",B2827="Spain",B2827="Turkey",B2827="United Kingdom"),"Europe",
OR(B2827="United States Of America",B2827="Canada",B2827="Mexico",B2827="Brazil"),"America",
OR(B2827="Egypt",B2827="South Africa"),"Africa",
B2827="Australia","Oceania",
TRUE,"Others"
)</f>
        <v>America</v>
      </c>
      <c r="N2827" t="str">
        <f t="shared" si="44"/>
        <v>High</v>
      </c>
    </row>
    <row r="2828" spans="1:14" x14ac:dyDescent="0.3">
      <c r="A2828" t="s">
        <v>34</v>
      </c>
      <c r="B2828" t="str">
        <f>_xlfn.XLOOKUP(A:A,Table1!B:B,Table1!C:C)</f>
        <v>Japan</v>
      </c>
      <c r="C2828" s="1">
        <f>_xlfn.XLOOKUP(A:A,Table1!B:B,Table1!E:E)</f>
        <v>45258</v>
      </c>
      <c r="D2828">
        <f>_xlfn.XLOOKUP(A:A,Table1!B:B,Table1!F:F)</f>
        <v>128</v>
      </c>
      <c r="E2828">
        <f>_xlfn.XLOOKUP(A:A,Table1!B:B,Table1!G:G)</f>
        <v>84</v>
      </c>
      <c r="F2828">
        <f>_xlfn.XLOOKUP(A:A,Table1!B:B,Table1!H:H)</f>
        <v>61</v>
      </c>
      <c r="G2828">
        <f>_xlfn.XLOOKUP(A:A,Table1!B:B,Table1!I:I)</f>
        <v>33</v>
      </c>
      <c r="H2828">
        <f>_xlfn.XLOOKUP(A:A,Table1!B:B,Table1!J:J)</f>
        <v>6</v>
      </c>
      <c r="I2828">
        <f>_xlfn.XLOOKUP(A:A,Table1!B:B,Table1!K:K)</f>
        <v>25</v>
      </c>
      <c r="J2828">
        <f>_xlfn.XLOOKUP(A:A,Table1!B:B,Table1!L:L)</f>
        <v>-8</v>
      </c>
      <c r="K2828">
        <f>_xlfn.XLOOKUP(A:A,Table1!B:B,Table1!M:M)</f>
        <v>14</v>
      </c>
      <c r="L2828">
        <f>_xlfn.XLOOKUP(A:A,Table1!B:B,Table1!N:N)</f>
        <v>9</v>
      </c>
      <c r="M2828" t="str" cm="1">
        <f t="array" ref="M2828">_xlfn.IFS(
OR(B2828="India",B2828="Thailand",B2828="United Arab Emirates",B2828="Japan",B2828="South Korea",B2828="China"),"Asia",
OR(B2828="Russia",B2828="Germany",B2828="France",B2828="Spain",B2828="Turkey",B2828="United Kingdom"),"Europe",
OR(B2828="United States Of America",B2828="Canada",B2828="Mexico",B2828="Brazil"),"America",
OR(B2828="Egypt",B2828="South Africa"),"Africa",
B2828="Australia","Oceania",
TRUE,"Others"
)</f>
        <v>Asia</v>
      </c>
      <c r="N2828" t="str">
        <f t="shared" si="44"/>
        <v>Low</v>
      </c>
    </row>
    <row r="2829" spans="1:14" x14ac:dyDescent="0.3">
      <c r="A2829" t="s">
        <v>22</v>
      </c>
      <c r="B2829" t="str">
        <f>_xlfn.XLOOKUP(A:A,Table1!B:B,Table1!C:C)</f>
        <v>India</v>
      </c>
      <c r="C2829" s="1">
        <f>_xlfn.XLOOKUP(A:A,Table1!B:B,Table1!E:E)</f>
        <v>45262</v>
      </c>
      <c r="D2829">
        <f>_xlfn.XLOOKUP(A:A,Table1!B:B,Table1!F:F)</f>
        <v>25</v>
      </c>
      <c r="E2829">
        <f>_xlfn.XLOOKUP(A:A,Table1!B:B,Table1!G:G)</f>
        <v>118</v>
      </c>
      <c r="F2829">
        <f>_xlfn.XLOOKUP(A:A,Table1!B:B,Table1!H:H)</f>
        <v>74</v>
      </c>
      <c r="G2829">
        <f>_xlfn.XLOOKUP(A:A,Table1!B:B,Table1!I:I)</f>
        <v>11</v>
      </c>
      <c r="H2829">
        <f>_xlfn.XLOOKUP(A:A,Table1!B:B,Table1!J:J)</f>
        <v>1</v>
      </c>
      <c r="I2829">
        <f>_xlfn.XLOOKUP(A:A,Table1!B:B,Table1!K:K)</f>
        <v>188</v>
      </c>
      <c r="J2829">
        <f>_xlfn.XLOOKUP(A:A,Table1!B:B,Table1!L:L)</f>
        <v>20</v>
      </c>
      <c r="K2829">
        <f>_xlfn.XLOOKUP(A:A,Table1!B:B,Table1!M:M)</f>
        <v>67</v>
      </c>
      <c r="L2829">
        <f>_xlfn.XLOOKUP(A:A,Table1!B:B,Table1!N:N)</f>
        <v>9</v>
      </c>
      <c r="M2829" t="str" cm="1">
        <f t="array" ref="M2829">_xlfn.IFS(
OR(B2829="India",B2829="Thailand",B2829="United Arab Emirates",B2829="Japan",B2829="South Korea",B2829="China"),"Asia",
OR(B2829="Russia",B2829="Germany",B2829="France",B2829="Spain",B2829="Turkey",B2829="United Kingdom"),"Europe",
OR(B2829="United States Of America",B2829="Canada",B2829="Mexico",B2829="Brazil"),"America",
OR(B2829="Egypt",B2829="South Africa"),"Africa",
B2829="Australia","Oceania",
TRUE,"Others"
)</f>
        <v>Asia</v>
      </c>
      <c r="N2829" t="str">
        <f t="shared" si="44"/>
        <v>Moderate</v>
      </c>
    </row>
    <row r="2830" spans="1:14" x14ac:dyDescent="0.3">
      <c r="A2830" t="s">
        <v>113</v>
      </c>
      <c r="B2830" t="str">
        <f>_xlfn.XLOOKUP(A:A,Table1!B:B,Table1!C:C)</f>
        <v>India</v>
      </c>
      <c r="C2830" s="1">
        <f>_xlfn.XLOOKUP(A:A,Table1!B:B,Table1!E:E)</f>
        <v>45111</v>
      </c>
      <c r="D2830">
        <f>_xlfn.XLOOKUP(A:A,Table1!B:B,Table1!F:F)</f>
        <v>22</v>
      </c>
      <c r="E2830">
        <f>_xlfn.XLOOKUP(A:A,Table1!B:B,Table1!G:G)</f>
        <v>142</v>
      </c>
      <c r="F2830">
        <f>_xlfn.XLOOKUP(A:A,Table1!B:B,Table1!H:H)</f>
        <v>30</v>
      </c>
      <c r="G2830">
        <f>_xlfn.XLOOKUP(A:A,Table1!B:B,Table1!I:I)</f>
        <v>12</v>
      </c>
      <c r="H2830">
        <f>_xlfn.XLOOKUP(A:A,Table1!B:B,Table1!J:J)</f>
        <v>2</v>
      </c>
      <c r="I2830">
        <f>_xlfn.XLOOKUP(A:A,Table1!B:B,Table1!K:K)</f>
        <v>172</v>
      </c>
      <c r="J2830">
        <f>_xlfn.XLOOKUP(A:A,Table1!B:B,Table1!L:L)</f>
        <v>18</v>
      </c>
      <c r="K2830">
        <f>_xlfn.XLOOKUP(A:A,Table1!B:B,Table1!M:M)</f>
        <v>91</v>
      </c>
      <c r="L2830">
        <f>_xlfn.XLOOKUP(A:A,Table1!B:B,Table1!N:N)</f>
        <v>19</v>
      </c>
      <c r="M2830" t="str" cm="1">
        <f t="array" ref="M2830">_xlfn.IFS(
OR(B2830="India",B2830="Thailand",B2830="United Arab Emirates",B2830="Japan",B2830="South Korea",B2830="China"),"Asia",
OR(B2830="Russia",B2830="Germany",B2830="France",B2830="Spain",B2830="Turkey",B2830="United Kingdom"),"Europe",
OR(B2830="United States Of America",B2830="Canada",B2830="Mexico",B2830="Brazil"),"America",
OR(B2830="Egypt",B2830="South Africa"),"Africa",
B2830="Australia","Oceania",
TRUE,"Others"
)</f>
        <v>Asia</v>
      </c>
      <c r="N2830" t="str">
        <f t="shared" si="44"/>
        <v>Moderate</v>
      </c>
    </row>
    <row r="2831" spans="1:14" x14ac:dyDescent="0.3">
      <c r="A2831" t="s">
        <v>108</v>
      </c>
      <c r="B2831" t="str">
        <f>_xlfn.XLOOKUP(A:A,Table1!B:B,Table1!C:C)</f>
        <v>United Kingdom</v>
      </c>
      <c r="C2831" s="1">
        <f>_xlfn.XLOOKUP(A:A,Table1!B:B,Table1!E:E)</f>
        <v>44932</v>
      </c>
      <c r="D2831">
        <f>_xlfn.XLOOKUP(A:A,Table1!B:B,Table1!F:F)</f>
        <v>50</v>
      </c>
      <c r="E2831">
        <f>_xlfn.XLOOKUP(A:A,Table1!B:B,Table1!G:G)</f>
        <v>193</v>
      </c>
      <c r="F2831">
        <f>_xlfn.XLOOKUP(A:A,Table1!B:B,Table1!H:H)</f>
        <v>18</v>
      </c>
      <c r="G2831">
        <f>_xlfn.XLOOKUP(A:A,Table1!B:B,Table1!I:I)</f>
        <v>19</v>
      </c>
      <c r="H2831">
        <f>_xlfn.XLOOKUP(A:A,Table1!B:B,Table1!J:J)</f>
        <v>9</v>
      </c>
      <c r="I2831">
        <f>_xlfn.XLOOKUP(A:A,Table1!B:B,Table1!K:K)</f>
        <v>59</v>
      </c>
      <c r="J2831">
        <f>_xlfn.XLOOKUP(A:A,Table1!B:B,Table1!L:L)</f>
        <v>4</v>
      </c>
      <c r="K2831">
        <f>_xlfn.XLOOKUP(A:A,Table1!B:B,Table1!M:M)</f>
        <v>94</v>
      </c>
      <c r="L2831">
        <f>_xlfn.XLOOKUP(A:A,Table1!B:B,Table1!N:N)</f>
        <v>5</v>
      </c>
      <c r="M2831" t="str" cm="1">
        <f t="array" ref="M2831">_xlfn.IFS(
OR(B2831="India",B2831="Thailand",B2831="United Arab Emirates",B2831="Japan",B2831="South Korea",B2831="China"),"Asia",
OR(B2831="Russia",B2831="Germany",B2831="France",B2831="Spain",B2831="Turkey",B2831="United Kingdom"),"Europe",
OR(B2831="United States Of America",B2831="Canada",B2831="Mexico",B2831="Brazil"),"America",
OR(B2831="Egypt",B2831="South Africa"),"Africa",
B2831="Australia","Oceania",
TRUE,"Others"
)</f>
        <v>Europe</v>
      </c>
      <c r="N2831" t="str">
        <f t="shared" si="44"/>
        <v>Low</v>
      </c>
    </row>
    <row r="2832" spans="1:14" x14ac:dyDescent="0.3">
      <c r="A2832" t="s">
        <v>21</v>
      </c>
      <c r="B2832" t="str">
        <f>_xlfn.XLOOKUP(A:A,Table1!B:B,Table1!C:C)</f>
        <v>United States Of America</v>
      </c>
      <c r="C2832" s="1">
        <f>_xlfn.XLOOKUP(A:A,Table1!B:B,Table1!E:E)</f>
        <v>45040</v>
      </c>
      <c r="D2832">
        <f>_xlfn.XLOOKUP(A:A,Table1!B:B,Table1!F:F)</f>
        <v>15</v>
      </c>
      <c r="E2832">
        <f>_xlfn.XLOOKUP(A:A,Table1!B:B,Table1!G:G)</f>
        <v>82</v>
      </c>
      <c r="F2832">
        <f>_xlfn.XLOOKUP(A:A,Table1!B:B,Table1!H:H)</f>
        <v>98</v>
      </c>
      <c r="G2832">
        <f>_xlfn.XLOOKUP(A:A,Table1!B:B,Table1!I:I)</f>
        <v>11</v>
      </c>
      <c r="H2832">
        <f>_xlfn.XLOOKUP(A:A,Table1!B:B,Table1!J:J)</f>
        <v>6</v>
      </c>
      <c r="I2832">
        <f>_xlfn.XLOOKUP(A:A,Table1!B:B,Table1!K:K)</f>
        <v>195</v>
      </c>
      <c r="J2832">
        <f>_xlfn.XLOOKUP(A:A,Table1!B:B,Table1!L:L)</f>
        <v>28</v>
      </c>
      <c r="K2832">
        <f>_xlfn.XLOOKUP(A:A,Table1!B:B,Table1!M:M)</f>
        <v>11</v>
      </c>
      <c r="L2832">
        <f>_xlfn.XLOOKUP(A:A,Table1!B:B,Table1!N:N)</f>
        <v>8</v>
      </c>
      <c r="M2832" t="str" cm="1">
        <f t="array" ref="M2832">_xlfn.IFS(
OR(B2832="India",B2832="Thailand",B2832="United Arab Emirates",B2832="Japan",B2832="South Korea",B2832="China"),"Asia",
OR(B2832="Russia",B2832="Germany",B2832="France",B2832="Spain",B2832="Turkey",B2832="United Kingdom"),"Europe",
OR(B2832="United States Of America",B2832="Canada",B2832="Mexico",B2832="Brazil"),"America",
OR(B2832="Egypt",B2832="South Africa"),"Africa",
B2832="Australia","Oceania",
TRUE,"Others"
)</f>
        <v>America</v>
      </c>
      <c r="N2832" t="str">
        <f t="shared" si="44"/>
        <v>High</v>
      </c>
    </row>
    <row r="2833" spans="1:14" x14ac:dyDescent="0.3">
      <c r="A2833" t="s">
        <v>14</v>
      </c>
      <c r="B2833" t="str">
        <f>_xlfn.XLOOKUP(A:A,Table1!B:B,Table1!C:C)</f>
        <v>Turkey</v>
      </c>
      <c r="C2833" s="1">
        <f>_xlfn.XLOOKUP(A:A,Table1!B:B,Table1!E:E)</f>
        <v>45038</v>
      </c>
      <c r="D2833">
        <f>_xlfn.XLOOKUP(A:A,Table1!B:B,Table1!F:F)</f>
        <v>94</v>
      </c>
      <c r="E2833">
        <f>_xlfn.XLOOKUP(A:A,Table1!B:B,Table1!G:G)</f>
        <v>34</v>
      </c>
      <c r="F2833">
        <f>_xlfn.XLOOKUP(A:A,Table1!B:B,Table1!H:H)</f>
        <v>79</v>
      </c>
      <c r="G2833">
        <f>_xlfn.XLOOKUP(A:A,Table1!B:B,Table1!I:I)</f>
        <v>45</v>
      </c>
      <c r="H2833">
        <f>_xlfn.XLOOKUP(A:A,Table1!B:B,Table1!J:J)</f>
        <v>5</v>
      </c>
      <c r="I2833">
        <f>_xlfn.XLOOKUP(A:A,Table1!B:B,Table1!K:K)</f>
        <v>184</v>
      </c>
      <c r="J2833">
        <f>_xlfn.XLOOKUP(A:A,Table1!B:B,Table1!L:L)</f>
        <v>11</v>
      </c>
      <c r="K2833">
        <f>_xlfn.XLOOKUP(A:A,Table1!B:B,Table1!M:M)</f>
        <v>30</v>
      </c>
      <c r="L2833">
        <f>_xlfn.XLOOKUP(A:A,Table1!B:B,Table1!N:N)</f>
        <v>14</v>
      </c>
      <c r="M2833" t="str" cm="1">
        <f t="array" ref="M2833">_xlfn.IFS(
OR(B2833="India",B2833="Thailand",B2833="United Arab Emirates",B2833="Japan",B2833="South Korea",B2833="China"),"Asia",
OR(B2833="Russia",B2833="Germany",B2833="France",B2833="Spain",B2833="Turkey",B2833="United Kingdom"),"Europe",
OR(B2833="United States Of America",B2833="Canada",B2833="Mexico",B2833="Brazil"),"America",
OR(B2833="Egypt",B2833="South Africa"),"Africa",
B2833="Australia","Oceania",
TRUE,"Others"
)</f>
        <v>Europe</v>
      </c>
      <c r="N2833" t="str">
        <f t="shared" si="44"/>
        <v>Low</v>
      </c>
    </row>
    <row r="2834" spans="1:14" x14ac:dyDescent="0.3">
      <c r="A2834" t="s">
        <v>51</v>
      </c>
      <c r="B2834" t="str">
        <f>_xlfn.XLOOKUP(A:A,Table1!B:B,Table1!C:C)</f>
        <v>Russia</v>
      </c>
      <c r="C2834" s="1">
        <f>_xlfn.XLOOKUP(A:A,Table1!B:B,Table1!E:E)</f>
        <v>45149</v>
      </c>
      <c r="D2834">
        <f>_xlfn.XLOOKUP(A:A,Table1!B:B,Table1!F:F)</f>
        <v>50</v>
      </c>
      <c r="E2834">
        <f>_xlfn.XLOOKUP(A:A,Table1!B:B,Table1!G:G)</f>
        <v>164</v>
      </c>
      <c r="F2834">
        <f>_xlfn.XLOOKUP(A:A,Table1!B:B,Table1!H:H)</f>
        <v>15</v>
      </c>
      <c r="G2834">
        <f>_xlfn.XLOOKUP(A:A,Table1!B:B,Table1!I:I)</f>
        <v>11</v>
      </c>
      <c r="H2834">
        <f>_xlfn.XLOOKUP(A:A,Table1!B:B,Table1!J:J)</f>
        <v>7</v>
      </c>
      <c r="I2834">
        <f>_xlfn.XLOOKUP(A:A,Table1!B:B,Table1!K:K)</f>
        <v>120</v>
      </c>
      <c r="J2834">
        <f>_xlfn.XLOOKUP(A:A,Table1!B:B,Table1!L:L)</f>
        <v>1</v>
      </c>
      <c r="K2834">
        <f>_xlfn.XLOOKUP(A:A,Table1!B:B,Table1!M:M)</f>
        <v>90</v>
      </c>
      <c r="L2834">
        <f>_xlfn.XLOOKUP(A:A,Table1!B:B,Table1!N:N)</f>
        <v>7</v>
      </c>
      <c r="M2834" t="str" cm="1">
        <f t="array" ref="M2834">_xlfn.IFS(
OR(B2834="India",B2834="Thailand",B2834="United Arab Emirates",B2834="Japan",B2834="South Korea",B2834="China"),"Asia",
OR(B2834="Russia",B2834="Germany",B2834="France",B2834="Spain",B2834="Turkey",B2834="United Kingdom"),"Europe",
OR(B2834="United States Of America",B2834="Canada",B2834="Mexico",B2834="Brazil"),"America",
OR(B2834="Egypt",B2834="South Africa"),"Africa",
B2834="Australia","Oceania",
TRUE,"Others"
)</f>
        <v>Europe</v>
      </c>
      <c r="N2834" t="str">
        <f t="shared" si="44"/>
        <v>Low</v>
      </c>
    </row>
    <row r="2835" spans="1:14" x14ac:dyDescent="0.3">
      <c r="A2835" t="s">
        <v>20</v>
      </c>
      <c r="B2835" t="str">
        <f>_xlfn.XLOOKUP(A:A,Table1!B:B,Table1!C:C)</f>
        <v>United Arab Emirates</v>
      </c>
      <c r="C2835" s="1">
        <f>_xlfn.XLOOKUP(A:A,Table1!B:B,Table1!E:E)</f>
        <v>45130</v>
      </c>
      <c r="D2835">
        <f>_xlfn.XLOOKUP(A:A,Table1!B:B,Table1!F:F)</f>
        <v>120</v>
      </c>
      <c r="E2835">
        <f>_xlfn.XLOOKUP(A:A,Table1!B:B,Table1!G:G)</f>
        <v>49</v>
      </c>
      <c r="F2835">
        <f>_xlfn.XLOOKUP(A:A,Table1!B:B,Table1!H:H)</f>
        <v>99</v>
      </c>
      <c r="G2835">
        <f>_xlfn.XLOOKUP(A:A,Table1!B:B,Table1!I:I)</f>
        <v>6</v>
      </c>
      <c r="H2835">
        <f>_xlfn.XLOOKUP(A:A,Table1!B:B,Table1!J:J)</f>
        <v>7</v>
      </c>
      <c r="I2835">
        <f>_xlfn.XLOOKUP(A:A,Table1!B:B,Table1!K:K)</f>
        <v>134</v>
      </c>
      <c r="J2835">
        <f>_xlfn.XLOOKUP(A:A,Table1!B:B,Table1!L:L)</f>
        <v>13</v>
      </c>
      <c r="K2835">
        <f>_xlfn.XLOOKUP(A:A,Table1!B:B,Table1!M:M)</f>
        <v>32</v>
      </c>
      <c r="L2835">
        <f>_xlfn.XLOOKUP(A:A,Table1!B:B,Table1!N:N)</f>
        <v>5</v>
      </c>
      <c r="M2835" t="str" cm="1">
        <f t="array" ref="M2835">_xlfn.IFS(
OR(B2835="India",B2835="Thailand",B2835="United Arab Emirates",B2835="Japan",B2835="South Korea",B2835="China"),"Asia",
OR(B2835="Russia",B2835="Germany",B2835="France",B2835="Spain",B2835="Turkey",B2835="United Kingdom"),"Europe",
OR(B2835="United States Of America",B2835="Canada",B2835="Mexico",B2835="Brazil"),"America",
OR(B2835="Egypt",B2835="South Africa"),"Africa",
B2835="Australia","Oceania",
TRUE,"Others"
)</f>
        <v>Asia</v>
      </c>
      <c r="N2835" t="str">
        <f t="shared" si="44"/>
        <v>Low</v>
      </c>
    </row>
    <row r="2836" spans="1:14" x14ac:dyDescent="0.3">
      <c r="A2836" t="s">
        <v>28</v>
      </c>
      <c r="B2836" t="str">
        <f>_xlfn.XLOOKUP(A:A,Table1!B:B,Table1!C:C)</f>
        <v>United States Of America</v>
      </c>
      <c r="C2836" s="1">
        <f>_xlfn.XLOOKUP(A:A,Table1!B:B,Table1!E:E)</f>
        <v>44954</v>
      </c>
      <c r="D2836">
        <f>_xlfn.XLOOKUP(A:A,Table1!B:B,Table1!F:F)</f>
        <v>37</v>
      </c>
      <c r="E2836">
        <f>_xlfn.XLOOKUP(A:A,Table1!B:B,Table1!G:G)</f>
        <v>138</v>
      </c>
      <c r="F2836">
        <f>_xlfn.XLOOKUP(A:A,Table1!B:B,Table1!H:H)</f>
        <v>71</v>
      </c>
      <c r="G2836">
        <f>_xlfn.XLOOKUP(A:A,Table1!B:B,Table1!I:I)</f>
        <v>1</v>
      </c>
      <c r="H2836">
        <f>_xlfn.XLOOKUP(A:A,Table1!B:B,Table1!J:J)</f>
        <v>3</v>
      </c>
      <c r="I2836">
        <f>_xlfn.XLOOKUP(A:A,Table1!B:B,Table1!K:K)</f>
        <v>55</v>
      </c>
      <c r="J2836">
        <f>_xlfn.XLOOKUP(A:A,Table1!B:B,Table1!L:L)</f>
        <v>31</v>
      </c>
      <c r="K2836">
        <f>_xlfn.XLOOKUP(A:A,Table1!B:B,Table1!M:M)</f>
        <v>76</v>
      </c>
      <c r="L2836">
        <f>_xlfn.XLOOKUP(A:A,Table1!B:B,Table1!N:N)</f>
        <v>1</v>
      </c>
      <c r="M2836" t="str" cm="1">
        <f t="array" ref="M2836">_xlfn.IFS(
OR(B2836="India",B2836="Thailand",B2836="United Arab Emirates",B2836="Japan",B2836="South Korea",B2836="China"),"Asia",
OR(B2836="Russia",B2836="Germany",B2836="France",B2836="Spain",B2836="Turkey",B2836="United Kingdom"),"Europe",
OR(B2836="United States Of America",B2836="Canada",B2836="Mexico",B2836="Brazil"),"America",
OR(B2836="Egypt",B2836="South Africa"),"Africa",
B2836="Australia","Oceania",
TRUE,"Others"
)</f>
        <v>America</v>
      </c>
      <c r="N2836" t="str">
        <f t="shared" si="44"/>
        <v>High</v>
      </c>
    </row>
    <row r="2837" spans="1:14" x14ac:dyDescent="0.3">
      <c r="A2837" t="s">
        <v>42</v>
      </c>
      <c r="B2837" t="str">
        <f>_xlfn.XLOOKUP(A:A,Table1!B:B,Table1!C:C)</f>
        <v>Thailand</v>
      </c>
      <c r="C2837" s="1">
        <f>_xlfn.XLOOKUP(A:A,Table1!B:B,Table1!E:E)</f>
        <v>45173</v>
      </c>
      <c r="D2837">
        <f>_xlfn.XLOOKUP(A:A,Table1!B:B,Table1!F:F)</f>
        <v>107</v>
      </c>
      <c r="E2837">
        <f>_xlfn.XLOOKUP(A:A,Table1!B:B,Table1!G:G)</f>
        <v>73</v>
      </c>
      <c r="F2837">
        <f>_xlfn.XLOOKUP(A:A,Table1!B:B,Table1!H:H)</f>
        <v>77</v>
      </c>
      <c r="G2837">
        <f>_xlfn.XLOOKUP(A:A,Table1!B:B,Table1!I:I)</f>
        <v>3</v>
      </c>
      <c r="H2837">
        <f>_xlfn.XLOOKUP(A:A,Table1!B:B,Table1!J:J)</f>
        <v>5</v>
      </c>
      <c r="I2837">
        <f>_xlfn.XLOOKUP(A:A,Table1!B:B,Table1!K:K)</f>
        <v>98</v>
      </c>
      <c r="J2837">
        <f>_xlfn.XLOOKUP(A:A,Table1!B:B,Table1!L:L)</f>
        <v>10</v>
      </c>
      <c r="K2837">
        <f>_xlfn.XLOOKUP(A:A,Table1!B:B,Table1!M:M)</f>
        <v>61</v>
      </c>
      <c r="L2837">
        <f>_xlfn.XLOOKUP(A:A,Table1!B:B,Table1!N:N)</f>
        <v>5</v>
      </c>
      <c r="M2837" t="str" cm="1">
        <f t="array" ref="M2837">_xlfn.IFS(
OR(B2837="India",B2837="Thailand",B2837="United Arab Emirates",B2837="Japan",B2837="South Korea",B2837="China"),"Asia",
OR(B2837="Russia",B2837="Germany",B2837="France",B2837="Spain",B2837="Turkey",B2837="United Kingdom"),"Europe",
OR(B2837="United States Of America",B2837="Canada",B2837="Mexico",B2837="Brazil"),"America",
OR(B2837="Egypt",B2837="South Africa"),"Africa",
B2837="Australia","Oceania",
TRUE,"Others"
)</f>
        <v>Asia</v>
      </c>
      <c r="N2837" t="str">
        <f t="shared" si="44"/>
        <v>Low</v>
      </c>
    </row>
    <row r="2838" spans="1:14" x14ac:dyDescent="0.3">
      <c r="A2838" t="s">
        <v>16</v>
      </c>
      <c r="B2838" t="str">
        <f>_xlfn.XLOOKUP(A:A,Table1!B:B,Table1!C:C)</f>
        <v>Germany</v>
      </c>
      <c r="C2838" s="1">
        <f>_xlfn.XLOOKUP(A:A,Table1!B:B,Table1!E:E)</f>
        <v>45226</v>
      </c>
      <c r="D2838">
        <f>_xlfn.XLOOKUP(A:A,Table1!B:B,Table1!F:F)</f>
        <v>52</v>
      </c>
      <c r="E2838">
        <f>_xlfn.XLOOKUP(A:A,Table1!B:B,Table1!G:G)</f>
        <v>182</v>
      </c>
      <c r="F2838">
        <f>_xlfn.XLOOKUP(A:A,Table1!B:B,Table1!H:H)</f>
        <v>45</v>
      </c>
      <c r="G2838">
        <f>_xlfn.XLOOKUP(A:A,Table1!B:B,Table1!I:I)</f>
        <v>30</v>
      </c>
      <c r="H2838">
        <f>_xlfn.XLOOKUP(A:A,Table1!B:B,Table1!J:J)</f>
        <v>1</v>
      </c>
      <c r="I2838">
        <f>_xlfn.XLOOKUP(A:A,Table1!B:B,Table1!K:K)</f>
        <v>156</v>
      </c>
      <c r="J2838">
        <f>_xlfn.XLOOKUP(A:A,Table1!B:B,Table1!L:L)</f>
        <v>-4</v>
      </c>
      <c r="K2838">
        <f>_xlfn.XLOOKUP(A:A,Table1!B:B,Table1!M:M)</f>
        <v>97</v>
      </c>
      <c r="L2838">
        <f>_xlfn.XLOOKUP(A:A,Table1!B:B,Table1!N:N)</f>
        <v>2</v>
      </c>
      <c r="M2838" t="str" cm="1">
        <f t="array" ref="M2838">_xlfn.IFS(
OR(B2838="India",B2838="Thailand",B2838="United Arab Emirates",B2838="Japan",B2838="South Korea",B2838="China"),"Asia",
OR(B2838="Russia",B2838="Germany",B2838="France",B2838="Spain",B2838="Turkey",B2838="United Kingdom"),"Europe",
OR(B2838="United States Of America",B2838="Canada",B2838="Mexico",B2838="Brazil"),"America",
OR(B2838="Egypt",B2838="South Africa"),"Africa",
B2838="Australia","Oceania",
TRUE,"Others"
)</f>
        <v>Europe</v>
      </c>
      <c r="N2838" t="str">
        <f t="shared" si="44"/>
        <v>Low</v>
      </c>
    </row>
    <row r="2839" spans="1:14" x14ac:dyDescent="0.3">
      <c r="A2839" t="s">
        <v>44</v>
      </c>
      <c r="B2839" t="str">
        <f>_xlfn.XLOOKUP(A:A,Table1!B:B,Table1!C:C)</f>
        <v>United States Of America</v>
      </c>
      <c r="C2839" s="1">
        <f>_xlfn.XLOOKUP(A:A,Table1!B:B,Table1!E:E)</f>
        <v>45233</v>
      </c>
      <c r="D2839">
        <f>_xlfn.XLOOKUP(A:A,Table1!B:B,Table1!F:F)</f>
        <v>71</v>
      </c>
      <c r="E2839">
        <f>_xlfn.XLOOKUP(A:A,Table1!B:B,Table1!G:G)</f>
        <v>152</v>
      </c>
      <c r="F2839">
        <f>_xlfn.XLOOKUP(A:A,Table1!B:B,Table1!H:H)</f>
        <v>60</v>
      </c>
      <c r="G2839">
        <f>_xlfn.XLOOKUP(A:A,Table1!B:B,Table1!I:I)</f>
        <v>38</v>
      </c>
      <c r="H2839">
        <f>_xlfn.XLOOKUP(A:A,Table1!B:B,Table1!J:J)</f>
        <v>9</v>
      </c>
      <c r="I2839">
        <f>_xlfn.XLOOKUP(A:A,Table1!B:B,Table1!K:K)</f>
        <v>95</v>
      </c>
      <c r="J2839">
        <f>_xlfn.XLOOKUP(A:A,Table1!B:B,Table1!L:L)</f>
        <v>34</v>
      </c>
      <c r="K2839">
        <f>_xlfn.XLOOKUP(A:A,Table1!B:B,Table1!M:M)</f>
        <v>43</v>
      </c>
      <c r="L2839">
        <f>_xlfn.XLOOKUP(A:A,Table1!B:B,Table1!N:N)</f>
        <v>14</v>
      </c>
      <c r="M2839" t="str" cm="1">
        <f t="array" ref="M2839">_xlfn.IFS(
OR(B2839="India",B2839="Thailand",B2839="United Arab Emirates",B2839="Japan",B2839="South Korea",B2839="China"),"Asia",
OR(B2839="Russia",B2839="Germany",B2839="France",B2839="Spain",B2839="Turkey",B2839="United Kingdom"),"Europe",
OR(B2839="United States Of America",B2839="Canada",B2839="Mexico",B2839="Brazil"),"America",
OR(B2839="Egypt",B2839="South Africa"),"Africa",
B2839="Australia","Oceania",
TRUE,"Others"
)</f>
        <v>America</v>
      </c>
      <c r="N2839" t="str">
        <f t="shared" si="44"/>
        <v>High</v>
      </c>
    </row>
    <row r="2840" spans="1:14" x14ac:dyDescent="0.3">
      <c r="A2840" t="s">
        <v>14</v>
      </c>
      <c r="B2840" t="str">
        <f>_xlfn.XLOOKUP(A:A,Table1!B:B,Table1!C:C)</f>
        <v>Turkey</v>
      </c>
      <c r="C2840" s="1">
        <f>_xlfn.XLOOKUP(A:A,Table1!B:B,Table1!E:E)</f>
        <v>45038</v>
      </c>
      <c r="D2840">
        <f>_xlfn.XLOOKUP(A:A,Table1!B:B,Table1!F:F)</f>
        <v>94</v>
      </c>
      <c r="E2840">
        <f>_xlfn.XLOOKUP(A:A,Table1!B:B,Table1!G:G)</f>
        <v>34</v>
      </c>
      <c r="F2840">
        <f>_xlfn.XLOOKUP(A:A,Table1!B:B,Table1!H:H)</f>
        <v>79</v>
      </c>
      <c r="G2840">
        <f>_xlfn.XLOOKUP(A:A,Table1!B:B,Table1!I:I)</f>
        <v>45</v>
      </c>
      <c r="H2840">
        <f>_xlfn.XLOOKUP(A:A,Table1!B:B,Table1!J:J)</f>
        <v>5</v>
      </c>
      <c r="I2840">
        <f>_xlfn.XLOOKUP(A:A,Table1!B:B,Table1!K:K)</f>
        <v>184</v>
      </c>
      <c r="J2840">
        <f>_xlfn.XLOOKUP(A:A,Table1!B:B,Table1!L:L)</f>
        <v>11</v>
      </c>
      <c r="K2840">
        <f>_xlfn.XLOOKUP(A:A,Table1!B:B,Table1!M:M)</f>
        <v>30</v>
      </c>
      <c r="L2840">
        <f>_xlfn.XLOOKUP(A:A,Table1!B:B,Table1!N:N)</f>
        <v>14</v>
      </c>
      <c r="M2840" t="str" cm="1">
        <f t="array" ref="M2840">_xlfn.IFS(
OR(B2840="India",B2840="Thailand",B2840="United Arab Emirates",B2840="Japan",B2840="South Korea",B2840="China"),"Asia",
OR(B2840="Russia",B2840="Germany",B2840="France",B2840="Spain",B2840="Turkey",B2840="United Kingdom"),"Europe",
OR(B2840="United States Of America",B2840="Canada",B2840="Mexico",B2840="Brazil"),"America",
OR(B2840="Egypt",B2840="South Africa"),"Africa",
B2840="Australia","Oceania",
TRUE,"Others"
)</f>
        <v>Europe</v>
      </c>
      <c r="N2840" t="str">
        <f t="shared" si="44"/>
        <v>Low</v>
      </c>
    </row>
    <row r="2841" spans="1:14" x14ac:dyDescent="0.3">
      <c r="A2841" t="s">
        <v>26</v>
      </c>
      <c r="B2841" t="str">
        <f>_xlfn.XLOOKUP(A:A,Table1!B:B,Table1!C:C)</f>
        <v>France</v>
      </c>
      <c r="C2841" s="1">
        <f>_xlfn.XLOOKUP(A:A,Table1!B:B,Table1!E:E)</f>
        <v>45154</v>
      </c>
      <c r="D2841">
        <f>_xlfn.XLOOKUP(A:A,Table1!B:B,Table1!F:F)</f>
        <v>19</v>
      </c>
      <c r="E2841">
        <f>_xlfn.XLOOKUP(A:A,Table1!B:B,Table1!G:G)</f>
        <v>82</v>
      </c>
      <c r="F2841">
        <f>_xlfn.XLOOKUP(A:A,Table1!B:B,Table1!H:H)</f>
        <v>47</v>
      </c>
      <c r="G2841">
        <f>_xlfn.XLOOKUP(A:A,Table1!B:B,Table1!I:I)</f>
        <v>5</v>
      </c>
      <c r="H2841">
        <f>_xlfn.XLOOKUP(A:A,Table1!B:B,Table1!J:J)</f>
        <v>2</v>
      </c>
      <c r="I2841">
        <f>_xlfn.XLOOKUP(A:A,Table1!B:B,Table1!K:K)</f>
        <v>129</v>
      </c>
      <c r="J2841">
        <f>_xlfn.XLOOKUP(A:A,Table1!B:B,Table1!L:L)</f>
        <v>23</v>
      </c>
      <c r="K2841">
        <f>_xlfn.XLOOKUP(A:A,Table1!B:B,Table1!M:M)</f>
        <v>93</v>
      </c>
      <c r="L2841">
        <f>_xlfn.XLOOKUP(A:A,Table1!B:B,Table1!N:N)</f>
        <v>18</v>
      </c>
      <c r="M2841" t="str" cm="1">
        <f t="array" ref="M2841">_xlfn.IFS(
OR(B2841="India",B2841="Thailand",B2841="United Arab Emirates",B2841="Japan",B2841="South Korea",B2841="China"),"Asia",
OR(B2841="Russia",B2841="Germany",B2841="France",B2841="Spain",B2841="Turkey",B2841="United Kingdom"),"Europe",
OR(B2841="United States Of America",B2841="Canada",B2841="Mexico",B2841="Brazil"),"America",
OR(B2841="Egypt",B2841="South Africa"),"Africa",
B2841="Australia","Oceania",
TRUE,"Others"
)</f>
        <v>Europe</v>
      </c>
      <c r="N2841" t="str">
        <f t="shared" si="44"/>
        <v>Moderate</v>
      </c>
    </row>
    <row r="2842" spans="1:14" x14ac:dyDescent="0.3">
      <c r="A2842" t="s">
        <v>16</v>
      </c>
      <c r="B2842" t="str">
        <f>_xlfn.XLOOKUP(A:A,Table1!B:B,Table1!C:C)</f>
        <v>Germany</v>
      </c>
      <c r="C2842" s="1">
        <f>_xlfn.XLOOKUP(A:A,Table1!B:B,Table1!E:E)</f>
        <v>45226</v>
      </c>
      <c r="D2842">
        <f>_xlfn.XLOOKUP(A:A,Table1!B:B,Table1!F:F)</f>
        <v>52</v>
      </c>
      <c r="E2842">
        <f>_xlfn.XLOOKUP(A:A,Table1!B:B,Table1!G:G)</f>
        <v>182</v>
      </c>
      <c r="F2842">
        <f>_xlfn.XLOOKUP(A:A,Table1!B:B,Table1!H:H)</f>
        <v>45</v>
      </c>
      <c r="G2842">
        <f>_xlfn.XLOOKUP(A:A,Table1!B:B,Table1!I:I)</f>
        <v>30</v>
      </c>
      <c r="H2842">
        <f>_xlfn.XLOOKUP(A:A,Table1!B:B,Table1!J:J)</f>
        <v>1</v>
      </c>
      <c r="I2842">
        <f>_xlfn.XLOOKUP(A:A,Table1!B:B,Table1!K:K)</f>
        <v>156</v>
      </c>
      <c r="J2842">
        <f>_xlfn.XLOOKUP(A:A,Table1!B:B,Table1!L:L)</f>
        <v>-4</v>
      </c>
      <c r="K2842">
        <f>_xlfn.XLOOKUP(A:A,Table1!B:B,Table1!M:M)</f>
        <v>97</v>
      </c>
      <c r="L2842">
        <f>_xlfn.XLOOKUP(A:A,Table1!B:B,Table1!N:N)</f>
        <v>2</v>
      </c>
      <c r="M2842" t="str" cm="1">
        <f t="array" ref="M2842">_xlfn.IFS(
OR(B2842="India",B2842="Thailand",B2842="United Arab Emirates",B2842="Japan",B2842="South Korea",B2842="China"),"Asia",
OR(B2842="Russia",B2842="Germany",B2842="France",B2842="Spain",B2842="Turkey",B2842="United Kingdom"),"Europe",
OR(B2842="United States Of America",B2842="Canada",B2842="Mexico",B2842="Brazil"),"America",
OR(B2842="Egypt",B2842="South Africa"),"Africa",
B2842="Australia","Oceania",
TRUE,"Others"
)</f>
        <v>Europe</v>
      </c>
      <c r="N2842" t="str">
        <f t="shared" si="44"/>
        <v>Low</v>
      </c>
    </row>
    <row r="2843" spans="1:14" x14ac:dyDescent="0.3">
      <c r="A2843" t="s">
        <v>24</v>
      </c>
      <c r="B2843" t="str">
        <f>_xlfn.XLOOKUP(A:A,Table1!B:B,Table1!C:C)</f>
        <v>China</v>
      </c>
      <c r="C2843" s="1">
        <f>_xlfn.XLOOKUP(A:A,Table1!B:B,Table1!E:E)</f>
        <v>45110</v>
      </c>
      <c r="D2843">
        <f>_xlfn.XLOOKUP(A:A,Table1!B:B,Table1!F:F)</f>
        <v>100</v>
      </c>
      <c r="E2843">
        <f>_xlfn.XLOOKUP(A:A,Table1!B:B,Table1!G:G)</f>
        <v>10</v>
      </c>
      <c r="F2843">
        <f>_xlfn.XLOOKUP(A:A,Table1!B:B,Table1!H:H)</f>
        <v>75</v>
      </c>
      <c r="G2843">
        <f>_xlfn.XLOOKUP(A:A,Table1!B:B,Table1!I:I)</f>
        <v>40</v>
      </c>
      <c r="H2843">
        <f>_xlfn.XLOOKUP(A:A,Table1!B:B,Table1!J:J)</f>
        <v>7</v>
      </c>
      <c r="I2843">
        <f>_xlfn.XLOOKUP(A:A,Table1!B:B,Table1!K:K)</f>
        <v>177</v>
      </c>
      <c r="J2843">
        <f>_xlfn.XLOOKUP(A:A,Table1!B:B,Table1!L:L)</f>
        <v>33</v>
      </c>
      <c r="K2843">
        <f>_xlfn.XLOOKUP(A:A,Table1!B:B,Table1!M:M)</f>
        <v>18</v>
      </c>
      <c r="L2843">
        <f>_xlfn.XLOOKUP(A:A,Table1!B:B,Table1!N:N)</f>
        <v>10</v>
      </c>
      <c r="M2843" t="str" cm="1">
        <f t="array" ref="M2843">_xlfn.IFS(
OR(B2843="India",B2843="Thailand",B2843="United Arab Emirates",B2843="Japan",B2843="South Korea",B2843="China"),"Asia",
OR(B2843="Russia",B2843="Germany",B2843="France",B2843="Spain",B2843="Turkey",B2843="United Kingdom"),"Europe",
OR(B2843="United States Of America",B2843="Canada",B2843="Mexico",B2843="Brazil"),"America",
OR(B2843="Egypt",B2843="South Africa"),"Africa",
B2843="Australia","Oceania",
TRUE,"Others"
)</f>
        <v>Asia</v>
      </c>
      <c r="N2843" t="str">
        <f t="shared" si="44"/>
        <v>High</v>
      </c>
    </row>
    <row r="2844" spans="1:14" x14ac:dyDescent="0.3">
      <c r="A2844" t="s">
        <v>42</v>
      </c>
      <c r="B2844" t="str">
        <f>_xlfn.XLOOKUP(A:A,Table1!B:B,Table1!C:C)</f>
        <v>Thailand</v>
      </c>
      <c r="C2844" s="1">
        <f>_xlfn.XLOOKUP(A:A,Table1!B:B,Table1!E:E)</f>
        <v>45173</v>
      </c>
      <c r="D2844">
        <f>_xlfn.XLOOKUP(A:A,Table1!B:B,Table1!F:F)</f>
        <v>107</v>
      </c>
      <c r="E2844">
        <f>_xlfn.XLOOKUP(A:A,Table1!B:B,Table1!G:G)</f>
        <v>73</v>
      </c>
      <c r="F2844">
        <f>_xlfn.XLOOKUP(A:A,Table1!B:B,Table1!H:H)</f>
        <v>77</v>
      </c>
      <c r="G2844">
        <f>_xlfn.XLOOKUP(A:A,Table1!B:B,Table1!I:I)</f>
        <v>3</v>
      </c>
      <c r="H2844">
        <f>_xlfn.XLOOKUP(A:A,Table1!B:B,Table1!J:J)</f>
        <v>5</v>
      </c>
      <c r="I2844">
        <f>_xlfn.XLOOKUP(A:A,Table1!B:B,Table1!K:K)</f>
        <v>98</v>
      </c>
      <c r="J2844">
        <f>_xlfn.XLOOKUP(A:A,Table1!B:B,Table1!L:L)</f>
        <v>10</v>
      </c>
      <c r="K2844">
        <f>_xlfn.XLOOKUP(A:A,Table1!B:B,Table1!M:M)</f>
        <v>61</v>
      </c>
      <c r="L2844">
        <f>_xlfn.XLOOKUP(A:A,Table1!B:B,Table1!N:N)</f>
        <v>5</v>
      </c>
      <c r="M2844" t="str" cm="1">
        <f t="array" ref="M2844">_xlfn.IFS(
OR(B2844="India",B2844="Thailand",B2844="United Arab Emirates",B2844="Japan",B2844="South Korea",B2844="China"),"Asia",
OR(B2844="Russia",B2844="Germany",B2844="France",B2844="Spain",B2844="Turkey",B2844="United Kingdom"),"Europe",
OR(B2844="United States Of America",B2844="Canada",B2844="Mexico",B2844="Brazil"),"America",
OR(B2844="Egypt",B2844="South Africa"),"Africa",
B2844="Australia","Oceania",
TRUE,"Others"
)</f>
        <v>Asia</v>
      </c>
      <c r="N2844" t="str">
        <f t="shared" si="44"/>
        <v>Low</v>
      </c>
    </row>
    <row r="2845" spans="1:14" x14ac:dyDescent="0.3">
      <c r="A2845" t="s">
        <v>29</v>
      </c>
      <c r="B2845" t="str">
        <f>_xlfn.XLOOKUP(A:A,Table1!B:B,Table1!C:C)</f>
        <v>United Kingdom</v>
      </c>
      <c r="C2845" s="1">
        <f>_xlfn.XLOOKUP(A:A,Table1!B:B,Table1!E:E)</f>
        <v>45008</v>
      </c>
      <c r="D2845">
        <f>_xlfn.XLOOKUP(A:A,Table1!B:B,Table1!F:F)</f>
        <v>21</v>
      </c>
      <c r="E2845">
        <f>_xlfn.XLOOKUP(A:A,Table1!B:B,Table1!G:G)</f>
        <v>190</v>
      </c>
      <c r="F2845">
        <f>_xlfn.XLOOKUP(A:A,Table1!B:B,Table1!H:H)</f>
        <v>27</v>
      </c>
      <c r="G2845">
        <f>_xlfn.XLOOKUP(A:A,Table1!B:B,Table1!I:I)</f>
        <v>40</v>
      </c>
      <c r="H2845">
        <f>_xlfn.XLOOKUP(A:A,Table1!B:B,Table1!J:J)</f>
        <v>3</v>
      </c>
      <c r="I2845">
        <f>_xlfn.XLOOKUP(A:A,Table1!B:B,Table1!K:K)</f>
        <v>14</v>
      </c>
      <c r="J2845">
        <f>_xlfn.XLOOKUP(A:A,Table1!B:B,Table1!L:L)</f>
        <v>-9</v>
      </c>
      <c r="K2845">
        <f>_xlfn.XLOOKUP(A:A,Table1!B:B,Table1!M:M)</f>
        <v>45</v>
      </c>
      <c r="L2845">
        <f>_xlfn.XLOOKUP(A:A,Table1!B:B,Table1!N:N)</f>
        <v>2</v>
      </c>
      <c r="M2845" t="str" cm="1">
        <f t="array" ref="M2845">_xlfn.IFS(
OR(B2845="India",B2845="Thailand",B2845="United Arab Emirates",B2845="Japan",B2845="South Korea",B2845="China"),"Asia",
OR(B2845="Russia",B2845="Germany",B2845="France",B2845="Spain",B2845="Turkey",B2845="United Kingdom"),"Europe",
OR(B2845="United States Of America",B2845="Canada",B2845="Mexico",B2845="Brazil"),"America",
OR(B2845="Egypt",B2845="South Africa"),"Africa",
B2845="Australia","Oceania",
TRUE,"Others"
)</f>
        <v>Europe</v>
      </c>
      <c r="N2845" t="str">
        <f t="shared" si="44"/>
        <v>Low</v>
      </c>
    </row>
    <row r="2846" spans="1:14" x14ac:dyDescent="0.3">
      <c r="A2846" t="s">
        <v>44</v>
      </c>
      <c r="B2846" t="str">
        <f>_xlfn.XLOOKUP(A:A,Table1!B:B,Table1!C:C)</f>
        <v>United States Of America</v>
      </c>
      <c r="C2846" s="1">
        <f>_xlfn.XLOOKUP(A:A,Table1!B:B,Table1!E:E)</f>
        <v>45233</v>
      </c>
      <c r="D2846">
        <f>_xlfn.XLOOKUP(A:A,Table1!B:B,Table1!F:F)</f>
        <v>71</v>
      </c>
      <c r="E2846">
        <f>_xlfn.XLOOKUP(A:A,Table1!B:B,Table1!G:G)</f>
        <v>152</v>
      </c>
      <c r="F2846">
        <f>_xlfn.XLOOKUP(A:A,Table1!B:B,Table1!H:H)</f>
        <v>60</v>
      </c>
      <c r="G2846">
        <f>_xlfn.XLOOKUP(A:A,Table1!B:B,Table1!I:I)</f>
        <v>38</v>
      </c>
      <c r="H2846">
        <f>_xlfn.XLOOKUP(A:A,Table1!B:B,Table1!J:J)</f>
        <v>9</v>
      </c>
      <c r="I2846">
        <f>_xlfn.XLOOKUP(A:A,Table1!B:B,Table1!K:K)</f>
        <v>95</v>
      </c>
      <c r="J2846">
        <f>_xlfn.XLOOKUP(A:A,Table1!B:B,Table1!L:L)</f>
        <v>34</v>
      </c>
      <c r="K2846">
        <f>_xlfn.XLOOKUP(A:A,Table1!B:B,Table1!M:M)</f>
        <v>43</v>
      </c>
      <c r="L2846">
        <f>_xlfn.XLOOKUP(A:A,Table1!B:B,Table1!N:N)</f>
        <v>14</v>
      </c>
      <c r="M2846" t="str" cm="1">
        <f t="array" ref="M2846">_xlfn.IFS(
OR(B2846="India",B2846="Thailand",B2846="United Arab Emirates",B2846="Japan",B2846="South Korea",B2846="China"),"Asia",
OR(B2846="Russia",B2846="Germany",B2846="France",B2846="Spain",B2846="Turkey",B2846="United Kingdom"),"Europe",
OR(B2846="United States Of America",B2846="Canada",B2846="Mexico",B2846="Brazil"),"America",
OR(B2846="Egypt",B2846="South Africa"),"Africa",
B2846="Australia","Oceania",
TRUE,"Others"
)</f>
        <v>America</v>
      </c>
      <c r="N2846" t="str">
        <f t="shared" si="44"/>
        <v>High</v>
      </c>
    </row>
    <row r="2847" spans="1:14" x14ac:dyDescent="0.3">
      <c r="A2847" t="s">
        <v>51</v>
      </c>
      <c r="B2847" t="str">
        <f>_xlfn.XLOOKUP(A:A,Table1!B:B,Table1!C:C)</f>
        <v>Russia</v>
      </c>
      <c r="C2847" s="1">
        <f>_xlfn.XLOOKUP(A:A,Table1!B:B,Table1!E:E)</f>
        <v>45149</v>
      </c>
      <c r="D2847">
        <f>_xlfn.XLOOKUP(A:A,Table1!B:B,Table1!F:F)</f>
        <v>50</v>
      </c>
      <c r="E2847">
        <f>_xlfn.XLOOKUP(A:A,Table1!B:B,Table1!G:G)</f>
        <v>164</v>
      </c>
      <c r="F2847">
        <f>_xlfn.XLOOKUP(A:A,Table1!B:B,Table1!H:H)</f>
        <v>15</v>
      </c>
      <c r="G2847">
        <f>_xlfn.XLOOKUP(A:A,Table1!B:B,Table1!I:I)</f>
        <v>11</v>
      </c>
      <c r="H2847">
        <f>_xlfn.XLOOKUP(A:A,Table1!B:B,Table1!J:J)</f>
        <v>7</v>
      </c>
      <c r="I2847">
        <f>_xlfn.XLOOKUP(A:A,Table1!B:B,Table1!K:K)</f>
        <v>120</v>
      </c>
      <c r="J2847">
        <f>_xlfn.XLOOKUP(A:A,Table1!B:B,Table1!L:L)</f>
        <v>1</v>
      </c>
      <c r="K2847">
        <f>_xlfn.XLOOKUP(A:A,Table1!B:B,Table1!M:M)</f>
        <v>90</v>
      </c>
      <c r="L2847">
        <f>_xlfn.XLOOKUP(A:A,Table1!B:B,Table1!N:N)</f>
        <v>7</v>
      </c>
      <c r="M2847" t="str" cm="1">
        <f t="array" ref="M2847">_xlfn.IFS(
OR(B2847="India",B2847="Thailand",B2847="United Arab Emirates",B2847="Japan",B2847="South Korea",B2847="China"),"Asia",
OR(B2847="Russia",B2847="Germany",B2847="France",B2847="Spain",B2847="Turkey",B2847="United Kingdom"),"Europe",
OR(B2847="United States Of America",B2847="Canada",B2847="Mexico",B2847="Brazil"),"America",
OR(B2847="Egypt",B2847="South Africa"),"Africa",
B2847="Australia","Oceania",
TRUE,"Others"
)</f>
        <v>Europe</v>
      </c>
      <c r="N2847" t="str">
        <f t="shared" si="44"/>
        <v>Low</v>
      </c>
    </row>
    <row r="2848" spans="1:14" x14ac:dyDescent="0.3">
      <c r="A2848" t="s">
        <v>109</v>
      </c>
      <c r="B2848" t="str">
        <f>_xlfn.XLOOKUP(A:A,Table1!B:B,Table1!C:C)</f>
        <v>United Arab Emirates</v>
      </c>
      <c r="C2848" s="1">
        <f>_xlfn.XLOOKUP(A:A,Table1!B:B,Table1!E:E)</f>
        <v>45048</v>
      </c>
      <c r="D2848">
        <f>_xlfn.XLOOKUP(A:A,Table1!B:B,Table1!F:F)</f>
        <v>78</v>
      </c>
      <c r="E2848">
        <f>_xlfn.XLOOKUP(A:A,Table1!B:B,Table1!G:G)</f>
        <v>197</v>
      </c>
      <c r="F2848">
        <f>_xlfn.XLOOKUP(A:A,Table1!B:B,Table1!H:H)</f>
        <v>21</v>
      </c>
      <c r="G2848">
        <f>_xlfn.XLOOKUP(A:A,Table1!B:B,Table1!I:I)</f>
        <v>36</v>
      </c>
      <c r="H2848">
        <f>_xlfn.XLOOKUP(A:A,Table1!B:B,Table1!J:J)</f>
        <v>9</v>
      </c>
      <c r="I2848">
        <f>_xlfn.XLOOKUP(A:A,Table1!B:B,Table1!K:K)</f>
        <v>24</v>
      </c>
      <c r="J2848">
        <f>_xlfn.XLOOKUP(A:A,Table1!B:B,Table1!L:L)</f>
        <v>28</v>
      </c>
      <c r="K2848">
        <f>_xlfn.XLOOKUP(A:A,Table1!B:B,Table1!M:M)</f>
        <v>15</v>
      </c>
      <c r="L2848">
        <f>_xlfn.XLOOKUP(A:A,Table1!B:B,Table1!N:N)</f>
        <v>6</v>
      </c>
      <c r="M2848" t="str" cm="1">
        <f t="array" ref="M2848">_xlfn.IFS(
OR(B2848="India",B2848="Thailand",B2848="United Arab Emirates",B2848="Japan",B2848="South Korea",B2848="China"),"Asia",
OR(B2848="Russia",B2848="Germany",B2848="France",B2848="Spain",B2848="Turkey",B2848="United Kingdom"),"Europe",
OR(B2848="United States Of America",B2848="Canada",B2848="Mexico",B2848="Brazil"),"America",
OR(B2848="Egypt",B2848="South Africa"),"Africa",
B2848="Australia","Oceania",
TRUE,"Others"
)</f>
        <v>Asia</v>
      </c>
      <c r="N2848" t="str">
        <f t="shared" si="44"/>
        <v>High</v>
      </c>
    </row>
    <row r="2849" spans="1:14" x14ac:dyDescent="0.3">
      <c r="A2849" t="s">
        <v>74</v>
      </c>
      <c r="B2849" t="str">
        <f>_xlfn.XLOOKUP(A:A,Table1!B:B,Table1!C:C)</f>
        <v>Australia</v>
      </c>
      <c r="C2849" s="1">
        <f>_xlfn.XLOOKUP(A:A,Table1!B:B,Table1!E:E)</f>
        <v>45205</v>
      </c>
      <c r="D2849">
        <f>_xlfn.XLOOKUP(A:A,Table1!B:B,Table1!F:F)</f>
        <v>110</v>
      </c>
      <c r="E2849">
        <f>_xlfn.XLOOKUP(A:A,Table1!B:B,Table1!G:G)</f>
        <v>82</v>
      </c>
      <c r="F2849">
        <f>_xlfn.XLOOKUP(A:A,Table1!B:B,Table1!H:H)</f>
        <v>77</v>
      </c>
      <c r="G2849">
        <f>_xlfn.XLOOKUP(A:A,Table1!B:B,Table1!I:I)</f>
        <v>10</v>
      </c>
      <c r="H2849">
        <f>_xlfn.XLOOKUP(A:A,Table1!B:B,Table1!J:J)</f>
        <v>7</v>
      </c>
      <c r="I2849">
        <f>_xlfn.XLOOKUP(A:A,Table1!B:B,Table1!K:K)</f>
        <v>19</v>
      </c>
      <c r="J2849">
        <f>_xlfn.XLOOKUP(A:A,Table1!B:B,Table1!L:L)</f>
        <v>17</v>
      </c>
      <c r="K2849">
        <f>_xlfn.XLOOKUP(A:A,Table1!B:B,Table1!M:M)</f>
        <v>65</v>
      </c>
      <c r="L2849">
        <f>_xlfn.XLOOKUP(A:A,Table1!B:B,Table1!N:N)</f>
        <v>13</v>
      </c>
      <c r="M2849" t="str" cm="1">
        <f t="array" ref="M2849">_xlfn.IFS(
OR(B2849="India",B2849="Thailand",B2849="United Arab Emirates",B2849="Japan",B2849="South Korea",B2849="China"),"Asia",
OR(B2849="Russia",B2849="Germany",B2849="France",B2849="Spain",B2849="Turkey",B2849="United Kingdom"),"Europe",
OR(B2849="United States Of America",B2849="Canada",B2849="Mexico",B2849="Brazil"),"America",
OR(B2849="Egypt",B2849="South Africa"),"Africa",
B2849="Australia","Oceania",
TRUE,"Others"
)</f>
        <v>Oceania</v>
      </c>
      <c r="N2849" t="str">
        <f t="shared" si="44"/>
        <v>Moderate</v>
      </c>
    </row>
    <row r="2850" spans="1:14" x14ac:dyDescent="0.3">
      <c r="A2850" t="s">
        <v>41</v>
      </c>
      <c r="B2850" t="str">
        <f>_xlfn.XLOOKUP(A:A,Table1!B:B,Table1!C:C)</f>
        <v>South Korea</v>
      </c>
      <c r="C2850" s="1">
        <f>_xlfn.XLOOKUP(A:A,Table1!B:B,Table1!E:E)</f>
        <v>45257</v>
      </c>
      <c r="D2850">
        <f>_xlfn.XLOOKUP(A:A,Table1!B:B,Table1!F:F)</f>
        <v>74</v>
      </c>
      <c r="E2850">
        <f>_xlfn.XLOOKUP(A:A,Table1!B:B,Table1!G:G)</f>
        <v>150</v>
      </c>
      <c r="F2850">
        <f>_xlfn.XLOOKUP(A:A,Table1!B:B,Table1!H:H)</f>
        <v>42</v>
      </c>
      <c r="G2850">
        <f>_xlfn.XLOOKUP(A:A,Table1!B:B,Table1!I:I)</f>
        <v>12</v>
      </c>
      <c r="H2850">
        <f>_xlfn.XLOOKUP(A:A,Table1!B:B,Table1!J:J)</f>
        <v>1</v>
      </c>
      <c r="I2850">
        <f>_xlfn.XLOOKUP(A:A,Table1!B:B,Table1!K:K)</f>
        <v>140</v>
      </c>
      <c r="J2850">
        <f>_xlfn.XLOOKUP(A:A,Table1!B:B,Table1!L:L)</f>
        <v>4</v>
      </c>
      <c r="K2850">
        <f>_xlfn.XLOOKUP(A:A,Table1!B:B,Table1!M:M)</f>
        <v>80</v>
      </c>
      <c r="L2850">
        <f>_xlfn.XLOOKUP(A:A,Table1!B:B,Table1!N:N)</f>
        <v>6</v>
      </c>
      <c r="M2850" t="str" cm="1">
        <f t="array" ref="M2850">_xlfn.IFS(
OR(B2850="India",B2850="Thailand",B2850="United Arab Emirates",B2850="Japan",B2850="South Korea",B2850="China"),"Asia",
OR(B2850="Russia",B2850="Germany",B2850="France",B2850="Spain",B2850="Turkey",B2850="United Kingdom"),"Europe",
OR(B2850="United States Of America",B2850="Canada",B2850="Mexico",B2850="Brazil"),"America",
OR(B2850="Egypt",B2850="South Africa"),"Africa",
B2850="Australia","Oceania",
TRUE,"Others"
)</f>
        <v>Asia</v>
      </c>
      <c r="N2850" t="str">
        <f t="shared" si="44"/>
        <v>Low</v>
      </c>
    </row>
    <row r="2851" spans="1:14" x14ac:dyDescent="0.3">
      <c r="A2851" t="s">
        <v>39</v>
      </c>
      <c r="B2851" t="str">
        <f>_xlfn.XLOOKUP(A:A,Table1!B:B,Table1!C:C)</f>
        <v>Spain</v>
      </c>
      <c r="C2851" s="1">
        <f>_xlfn.XLOOKUP(A:A,Table1!B:B,Table1!E:E)</f>
        <v>44930</v>
      </c>
      <c r="D2851">
        <f>_xlfn.XLOOKUP(A:A,Table1!B:B,Table1!F:F)</f>
        <v>6</v>
      </c>
      <c r="E2851">
        <f>_xlfn.XLOOKUP(A:A,Table1!B:B,Table1!G:G)</f>
        <v>167</v>
      </c>
      <c r="F2851">
        <f>_xlfn.XLOOKUP(A:A,Table1!B:B,Table1!H:H)</f>
        <v>72</v>
      </c>
      <c r="G2851">
        <f>_xlfn.XLOOKUP(A:A,Table1!B:B,Table1!I:I)</f>
        <v>18</v>
      </c>
      <c r="H2851">
        <f>_xlfn.XLOOKUP(A:A,Table1!B:B,Table1!J:J)</f>
        <v>3</v>
      </c>
      <c r="I2851">
        <f>_xlfn.XLOOKUP(A:A,Table1!B:B,Table1!K:K)</f>
        <v>153</v>
      </c>
      <c r="J2851">
        <f>_xlfn.XLOOKUP(A:A,Table1!B:B,Table1!L:L)</f>
        <v>22</v>
      </c>
      <c r="K2851">
        <f>_xlfn.XLOOKUP(A:A,Table1!B:B,Table1!M:M)</f>
        <v>38</v>
      </c>
      <c r="L2851">
        <f>_xlfn.XLOOKUP(A:A,Table1!B:B,Table1!N:N)</f>
        <v>9</v>
      </c>
      <c r="M2851" t="str" cm="1">
        <f t="array" ref="M2851">_xlfn.IFS(
OR(B2851="India",B2851="Thailand",B2851="United Arab Emirates",B2851="Japan",B2851="South Korea",B2851="China"),"Asia",
OR(B2851="Russia",B2851="Germany",B2851="France",B2851="Spain",B2851="Turkey",B2851="United Kingdom"),"Europe",
OR(B2851="United States Of America",B2851="Canada",B2851="Mexico",B2851="Brazil"),"America",
OR(B2851="Egypt",B2851="South Africa"),"Africa",
B2851="Australia","Oceania",
TRUE,"Others"
)</f>
        <v>Europe</v>
      </c>
      <c r="N2851" t="str">
        <f t="shared" si="44"/>
        <v>Moderate</v>
      </c>
    </row>
    <row r="2852" spans="1:14" x14ac:dyDescent="0.3">
      <c r="A2852" t="s">
        <v>39</v>
      </c>
      <c r="B2852" t="str">
        <f>_xlfn.XLOOKUP(A:A,Table1!B:B,Table1!C:C)</f>
        <v>Spain</v>
      </c>
      <c r="C2852" s="1">
        <f>_xlfn.XLOOKUP(A:A,Table1!B:B,Table1!E:E)</f>
        <v>44930</v>
      </c>
      <c r="D2852">
        <f>_xlfn.XLOOKUP(A:A,Table1!B:B,Table1!F:F)</f>
        <v>6</v>
      </c>
      <c r="E2852">
        <f>_xlfn.XLOOKUP(A:A,Table1!B:B,Table1!G:G)</f>
        <v>167</v>
      </c>
      <c r="F2852">
        <f>_xlfn.XLOOKUP(A:A,Table1!B:B,Table1!H:H)</f>
        <v>72</v>
      </c>
      <c r="G2852">
        <f>_xlfn.XLOOKUP(A:A,Table1!B:B,Table1!I:I)</f>
        <v>18</v>
      </c>
      <c r="H2852">
        <f>_xlfn.XLOOKUP(A:A,Table1!B:B,Table1!J:J)</f>
        <v>3</v>
      </c>
      <c r="I2852">
        <f>_xlfn.XLOOKUP(A:A,Table1!B:B,Table1!K:K)</f>
        <v>153</v>
      </c>
      <c r="J2852">
        <f>_xlfn.XLOOKUP(A:A,Table1!B:B,Table1!L:L)</f>
        <v>22</v>
      </c>
      <c r="K2852">
        <f>_xlfn.XLOOKUP(A:A,Table1!B:B,Table1!M:M)</f>
        <v>38</v>
      </c>
      <c r="L2852">
        <f>_xlfn.XLOOKUP(A:A,Table1!B:B,Table1!N:N)</f>
        <v>9</v>
      </c>
      <c r="M2852" t="str" cm="1">
        <f t="array" ref="M2852">_xlfn.IFS(
OR(B2852="India",B2852="Thailand",B2852="United Arab Emirates",B2852="Japan",B2852="South Korea",B2852="China"),"Asia",
OR(B2852="Russia",B2852="Germany",B2852="France",B2852="Spain",B2852="Turkey",B2852="United Kingdom"),"Europe",
OR(B2852="United States Of America",B2852="Canada",B2852="Mexico",B2852="Brazil"),"America",
OR(B2852="Egypt",B2852="South Africa"),"Africa",
B2852="Australia","Oceania",
TRUE,"Others"
)</f>
        <v>Europe</v>
      </c>
      <c r="N2852" t="str">
        <f t="shared" si="44"/>
        <v>Moderate</v>
      </c>
    </row>
    <row r="2853" spans="1:14" x14ac:dyDescent="0.3">
      <c r="A2853" t="s">
        <v>74</v>
      </c>
      <c r="B2853" t="str">
        <f>_xlfn.XLOOKUP(A:A,Table1!B:B,Table1!C:C)</f>
        <v>Australia</v>
      </c>
      <c r="C2853" s="1">
        <f>_xlfn.XLOOKUP(A:A,Table1!B:B,Table1!E:E)</f>
        <v>45205</v>
      </c>
      <c r="D2853">
        <f>_xlfn.XLOOKUP(A:A,Table1!B:B,Table1!F:F)</f>
        <v>110</v>
      </c>
      <c r="E2853">
        <f>_xlfn.XLOOKUP(A:A,Table1!B:B,Table1!G:G)</f>
        <v>82</v>
      </c>
      <c r="F2853">
        <f>_xlfn.XLOOKUP(A:A,Table1!B:B,Table1!H:H)</f>
        <v>77</v>
      </c>
      <c r="G2853">
        <f>_xlfn.XLOOKUP(A:A,Table1!B:B,Table1!I:I)</f>
        <v>10</v>
      </c>
      <c r="H2853">
        <f>_xlfn.XLOOKUP(A:A,Table1!B:B,Table1!J:J)</f>
        <v>7</v>
      </c>
      <c r="I2853">
        <f>_xlfn.XLOOKUP(A:A,Table1!B:B,Table1!K:K)</f>
        <v>19</v>
      </c>
      <c r="J2853">
        <f>_xlfn.XLOOKUP(A:A,Table1!B:B,Table1!L:L)</f>
        <v>17</v>
      </c>
      <c r="K2853">
        <f>_xlfn.XLOOKUP(A:A,Table1!B:B,Table1!M:M)</f>
        <v>65</v>
      </c>
      <c r="L2853">
        <f>_xlfn.XLOOKUP(A:A,Table1!B:B,Table1!N:N)</f>
        <v>13</v>
      </c>
      <c r="M2853" t="str" cm="1">
        <f t="array" ref="M2853">_xlfn.IFS(
OR(B2853="India",B2853="Thailand",B2853="United Arab Emirates",B2853="Japan",B2853="South Korea",B2853="China"),"Asia",
OR(B2853="Russia",B2853="Germany",B2853="France",B2853="Spain",B2853="Turkey",B2853="United Kingdom"),"Europe",
OR(B2853="United States Of America",B2853="Canada",B2853="Mexico",B2853="Brazil"),"America",
OR(B2853="Egypt",B2853="South Africa"),"Africa",
B2853="Australia","Oceania",
TRUE,"Others"
)</f>
        <v>Oceania</v>
      </c>
      <c r="N2853" t="str">
        <f t="shared" si="44"/>
        <v>Moderate</v>
      </c>
    </row>
    <row r="2854" spans="1:14" x14ac:dyDescent="0.3">
      <c r="A2854" t="s">
        <v>28</v>
      </c>
      <c r="B2854" t="str">
        <f>_xlfn.XLOOKUP(A:A,Table1!B:B,Table1!C:C)</f>
        <v>United States Of America</v>
      </c>
      <c r="C2854" s="1">
        <f>_xlfn.XLOOKUP(A:A,Table1!B:B,Table1!E:E)</f>
        <v>44954</v>
      </c>
      <c r="D2854">
        <f>_xlfn.XLOOKUP(A:A,Table1!B:B,Table1!F:F)</f>
        <v>37</v>
      </c>
      <c r="E2854">
        <f>_xlfn.XLOOKUP(A:A,Table1!B:B,Table1!G:G)</f>
        <v>138</v>
      </c>
      <c r="F2854">
        <f>_xlfn.XLOOKUP(A:A,Table1!B:B,Table1!H:H)</f>
        <v>71</v>
      </c>
      <c r="G2854">
        <f>_xlfn.XLOOKUP(A:A,Table1!B:B,Table1!I:I)</f>
        <v>1</v>
      </c>
      <c r="H2854">
        <f>_xlfn.XLOOKUP(A:A,Table1!B:B,Table1!J:J)</f>
        <v>3</v>
      </c>
      <c r="I2854">
        <f>_xlfn.XLOOKUP(A:A,Table1!B:B,Table1!K:K)</f>
        <v>55</v>
      </c>
      <c r="J2854">
        <f>_xlfn.XLOOKUP(A:A,Table1!B:B,Table1!L:L)</f>
        <v>31</v>
      </c>
      <c r="K2854">
        <f>_xlfn.XLOOKUP(A:A,Table1!B:B,Table1!M:M)</f>
        <v>76</v>
      </c>
      <c r="L2854">
        <f>_xlfn.XLOOKUP(A:A,Table1!B:B,Table1!N:N)</f>
        <v>1</v>
      </c>
      <c r="M2854" t="str" cm="1">
        <f t="array" ref="M2854">_xlfn.IFS(
OR(B2854="India",B2854="Thailand",B2854="United Arab Emirates",B2854="Japan",B2854="South Korea",B2854="China"),"Asia",
OR(B2854="Russia",B2854="Germany",B2854="France",B2854="Spain",B2854="Turkey",B2854="United Kingdom"),"Europe",
OR(B2854="United States Of America",B2854="Canada",B2854="Mexico",B2854="Brazil"),"America",
OR(B2854="Egypt",B2854="South Africa"),"Africa",
B2854="Australia","Oceania",
TRUE,"Others"
)</f>
        <v>America</v>
      </c>
      <c r="N2854" t="str">
        <f t="shared" si="44"/>
        <v>High</v>
      </c>
    </row>
    <row r="2855" spans="1:14" x14ac:dyDescent="0.3">
      <c r="A2855" t="s">
        <v>21</v>
      </c>
      <c r="B2855" t="str">
        <f>_xlfn.XLOOKUP(A:A,Table1!B:B,Table1!C:C)</f>
        <v>United States Of America</v>
      </c>
      <c r="C2855" s="1">
        <f>_xlfn.XLOOKUP(A:A,Table1!B:B,Table1!E:E)</f>
        <v>45040</v>
      </c>
      <c r="D2855">
        <f>_xlfn.XLOOKUP(A:A,Table1!B:B,Table1!F:F)</f>
        <v>15</v>
      </c>
      <c r="E2855">
        <f>_xlfn.XLOOKUP(A:A,Table1!B:B,Table1!G:G)</f>
        <v>82</v>
      </c>
      <c r="F2855">
        <f>_xlfn.XLOOKUP(A:A,Table1!B:B,Table1!H:H)</f>
        <v>98</v>
      </c>
      <c r="G2855">
        <f>_xlfn.XLOOKUP(A:A,Table1!B:B,Table1!I:I)</f>
        <v>11</v>
      </c>
      <c r="H2855">
        <f>_xlfn.XLOOKUP(A:A,Table1!B:B,Table1!J:J)</f>
        <v>6</v>
      </c>
      <c r="I2855">
        <f>_xlfn.XLOOKUP(A:A,Table1!B:B,Table1!K:K)</f>
        <v>195</v>
      </c>
      <c r="J2855">
        <f>_xlfn.XLOOKUP(A:A,Table1!B:B,Table1!L:L)</f>
        <v>28</v>
      </c>
      <c r="K2855">
        <f>_xlfn.XLOOKUP(A:A,Table1!B:B,Table1!M:M)</f>
        <v>11</v>
      </c>
      <c r="L2855">
        <f>_xlfn.XLOOKUP(A:A,Table1!B:B,Table1!N:N)</f>
        <v>8</v>
      </c>
      <c r="M2855" t="str" cm="1">
        <f t="array" ref="M2855">_xlfn.IFS(
OR(B2855="India",B2855="Thailand",B2855="United Arab Emirates",B2855="Japan",B2855="South Korea",B2855="China"),"Asia",
OR(B2855="Russia",B2855="Germany",B2855="France",B2855="Spain",B2855="Turkey",B2855="United Kingdom"),"Europe",
OR(B2855="United States Of America",B2855="Canada",B2855="Mexico",B2855="Brazil"),"America",
OR(B2855="Egypt",B2855="South Africa"),"Africa",
B2855="Australia","Oceania",
TRUE,"Others"
)</f>
        <v>America</v>
      </c>
      <c r="N2855" t="str">
        <f t="shared" si="44"/>
        <v>High</v>
      </c>
    </row>
    <row r="2856" spans="1:14" x14ac:dyDescent="0.3">
      <c r="A2856" t="s">
        <v>41</v>
      </c>
      <c r="B2856" t="str">
        <f>_xlfn.XLOOKUP(A:A,Table1!B:B,Table1!C:C)</f>
        <v>South Korea</v>
      </c>
      <c r="C2856" s="1">
        <f>_xlfn.XLOOKUP(A:A,Table1!B:B,Table1!E:E)</f>
        <v>45257</v>
      </c>
      <c r="D2856">
        <f>_xlfn.XLOOKUP(A:A,Table1!B:B,Table1!F:F)</f>
        <v>74</v>
      </c>
      <c r="E2856">
        <f>_xlfn.XLOOKUP(A:A,Table1!B:B,Table1!G:G)</f>
        <v>150</v>
      </c>
      <c r="F2856">
        <f>_xlfn.XLOOKUP(A:A,Table1!B:B,Table1!H:H)</f>
        <v>42</v>
      </c>
      <c r="G2856">
        <f>_xlfn.XLOOKUP(A:A,Table1!B:B,Table1!I:I)</f>
        <v>12</v>
      </c>
      <c r="H2856">
        <f>_xlfn.XLOOKUP(A:A,Table1!B:B,Table1!J:J)</f>
        <v>1</v>
      </c>
      <c r="I2856">
        <f>_xlfn.XLOOKUP(A:A,Table1!B:B,Table1!K:K)</f>
        <v>140</v>
      </c>
      <c r="J2856">
        <f>_xlfn.XLOOKUP(A:A,Table1!B:B,Table1!L:L)</f>
        <v>4</v>
      </c>
      <c r="K2856">
        <f>_xlfn.XLOOKUP(A:A,Table1!B:B,Table1!M:M)</f>
        <v>80</v>
      </c>
      <c r="L2856">
        <f>_xlfn.XLOOKUP(A:A,Table1!B:B,Table1!N:N)</f>
        <v>6</v>
      </c>
      <c r="M2856" t="str" cm="1">
        <f t="array" ref="M2856">_xlfn.IFS(
OR(B2856="India",B2856="Thailand",B2856="United Arab Emirates",B2856="Japan",B2856="South Korea",B2856="China"),"Asia",
OR(B2856="Russia",B2856="Germany",B2856="France",B2856="Spain",B2856="Turkey",B2856="United Kingdom"),"Europe",
OR(B2856="United States Of America",B2856="Canada",B2856="Mexico",B2856="Brazil"),"America",
OR(B2856="Egypt",B2856="South Africa"),"Africa",
B2856="Australia","Oceania",
TRUE,"Others"
)</f>
        <v>Asia</v>
      </c>
      <c r="N2856" t="str">
        <f t="shared" si="44"/>
        <v>Low</v>
      </c>
    </row>
    <row r="2857" spans="1:14" x14ac:dyDescent="0.3">
      <c r="A2857" t="s">
        <v>32</v>
      </c>
      <c r="B2857" t="str">
        <f>_xlfn.XLOOKUP(A:A,Table1!B:B,Table1!C:C)</f>
        <v>Canada</v>
      </c>
      <c r="C2857" s="1">
        <f>_xlfn.XLOOKUP(A:A,Table1!B:B,Table1!E:E)</f>
        <v>44932</v>
      </c>
      <c r="D2857">
        <f>_xlfn.XLOOKUP(A:A,Table1!B:B,Table1!F:F)</f>
        <v>112</v>
      </c>
      <c r="E2857">
        <f>_xlfn.XLOOKUP(A:A,Table1!B:B,Table1!G:G)</f>
        <v>118</v>
      </c>
      <c r="F2857">
        <f>_xlfn.XLOOKUP(A:A,Table1!B:B,Table1!H:H)</f>
        <v>60</v>
      </c>
      <c r="G2857">
        <f>_xlfn.XLOOKUP(A:A,Table1!B:B,Table1!I:I)</f>
        <v>10</v>
      </c>
      <c r="H2857">
        <f>_xlfn.XLOOKUP(A:A,Table1!B:B,Table1!J:J)</f>
        <v>2</v>
      </c>
      <c r="I2857">
        <f>_xlfn.XLOOKUP(A:A,Table1!B:B,Table1!K:K)</f>
        <v>157</v>
      </c>
      <c r="J2857">
        <f>_xlfn.XLOOKUP(A:A,Table1!B:B,Table1!L:L)</f>
        <v>35</v>
      </c>
      <c r="K2857">
        <f>_xlfn.XLOOKUP(A:A,Table1!B:B,Table1!M:M)</f>
        <v>16</v>
      </c>
      <c r="L2857">
        <f>_xlfn.XLOOKUP(A:A,Table1!B:B,Table1!N:N)</f>
        <v>20</v>
      </c>
      <c r="M2857" t="str" cm="1">
        <f t="array" ref="M2857">_xlfn.IFS(
OR(B2857="India",B2857="Thailand",B2857="United Arab Emirates",B2857="Japan",B2857="South Korea",B2857="China"),"Asia",
OR(B2857="Russia",B2857="Germany",B2857="France",B2857="Spain",B2857="Turkey",B2857="United Kingdom"),"Europe",
OR(B2857="United States Of America",B2857="Canada",B2857="Mexico",B2857="Brazil"),"America",
OR(B2857="Egypt",B2857="South Africa"),"Africa",
B2857="Australia","Oceania",
TRUE,"Others"
)</f>
        <v>America</v>
      </c>
      <c r="N2857" t="str">
        <f t="shared" si="44"/>
        <v>High</v>
      </c>
    </row>
    <row r="2858" spans="1:14" x14ac:dyDescent="0.3">
      <c r="A2858" t="s">
        <v>22</v>
      </c>
      <c r="B2858" t="str">
        <f>_xlfn.XLOOKUP(A:A,Table1!B:B,Table1!C:C)</f>
        <v>India</v>
      </c>
      <c r="C2858" s="1">
        <f>_xlfn.XLOOKUP(A:A,Table1!B:B,Table1!E:E)</f>
        <v>45262</v>
      </c>
      <c r="D2858">
        <f>_xlfn.XLOOKUP(A:A,Table1!B:B,Table1!F:F)</f>
        <v>25</v>
      </c>
      <c r="E2858">
        <f>_xlfn.XLOOKUP(A:A,Table1!B:B,Table1!G:G)</f>
        <v>118</v>
      </c>
      <c r="F2858">
        <f>_xlfn.XLOOKUP(A:A,Table1!B:B,Table1!H:H)</f>
        <v>74</v>
      </c>
      <c r="G2858">
        <f>_xlfn.XLOOKUP(A:A,Table1!B:B,Table1!I:I)</f>
        <v>11</v>
      </c>
      <c r="H2858">
        <f>_xlfn.XLOOKUP(A:A,Table1!B:B,Table1!J:J)</f>
        <v>1</v>
      </c>
      <c r="I2858">
        <f>_xlfn.XLOOKUP(A:A,Table1!B:B,Table1!K:K)</f>
        <v>188</v>
      </c>
      <c r="J2858">
        <f>_xlfn.XLOOKUP(A:A,Table1!B:B,Table1!L:L)</f>
        <v>20</v>
      </c>
      <c r="K2858">
        <f>_xlfn.XLOOKUP(A:A,Table1!B:B,Table1!M:M)</f>
        <v>67</v>
      </c>
      <c r="L2858">
        <f>_xlfn.XLOOKUP(A:A,Table1!B:B,Table1!N:N)</f>
        <v>9</v>
      </c>
      <c r="M2858" t="str" cm="1">
        <f t="array" ref="M2858">_xlfn.IFS(
OR(B2858="India",B2858="Thailand",B2858="United Arab Emirates",B2858="Japan",B2858="South Korea",B2858="China"),"Asia",
OR(B2858="Russia",B2858="Germany",B2858="France",B2858="Spain",B2858="Turkey",B2858="United Kingdom"),"Europe",
OR(B2858="United States Of America",B2858="Canada",B2858="Mexico",B2858="Brazil"),"America",
OR(B2858="Egypt",B2858="South Africa"),"Africa",
B2858="Australia","Oceania",
TRUE,"Others"
)</f>
        <v>Asia</v>
      </c>
      <c r="N2858" t="str">
        <f t="shared" si="44"/>
        <v>Moderate</v>
      </c>
    </row>
    <row r="2859" spans="1:14" x14ac:dyDescent="0.3">
      <c r="A2859" t="s">
        <v>28</v>
      </c>
      <c r="B2859" t="str">
        <f>_xlfn.XLOOKUP(A:A,Table1!B:B,Table1!C:C)</f>
        <v>United States Of America</v>
      </c>
      <c r="C2859" s="1">
        <f>_xlfn.XLOOKUP(A:A,Table1!B:B,Table1!E:E)</f>
        <v>44954</v>
      </c>
      <c r="D2859">
        <f>_xlfn.XLOOKUP(A:A,Table1!B:B,Table1!F:F)</f>
        <v>37</v>
      </c>
      <c r="E2859">
        <f>_xlfn.XLOOKUP(A:A,Table1!B:B,Table1!G:G)</f>
        <v>138</v>
      </c>
      <c r="F2859">
        <f>_xlfn.XLOOKUP(A:A,Table1!B:B,Table1!H:H)</f>
        <v>71</v>
      </c>
      <c r="G2859">
        <f>_xlfn.XLOOKUP(A:A,Table1!B:B,Table1!I:I)</f>
        <v>1</v>
      </c>
      <c r="H2859">
        <f>_xlfn.XLOOKUP(A:A,Table1!B:B,Table1!J:J)</f>
        <v>3</v>
      </c>
      <c r="I2859">
        <f>_xlfn.XLOOKUP(A:A,Table1!B:B,Table1!K:K)</f>
        <v>55</v>
      </c>
      <c r="J2859">
        <f>_xlfn.XLOOKUP(A:A,Table1!B:B,Table1!L:L)</f>
        <v>31</v>
      </c>
      <c r="K2859">
        <f>_xlfn.XLOOKUP(A:A,Table1!B:B,Table1!M:M)</f>
        <v>76</v>
      </c>
      <c r="L2859">
        <f>_xlfn.XLOOKUP(A:A,Table1!B:B,Table1!N:N)</f>
        <v>1</v>
      </c>
      <c r="M2859" t="str" cm="1">
        <f t="array" ref="M2859">_xlfn.IFS(
OR(B2859="India",B2859="Thailand",B2859="United Arab Emirates",B2859="Japan",B2859="South Korea",B2859="China"),"Asia",
OR(B2859="Russia",B2859="Germany",B2859="France",B2859="Spain",B2859="Turkey",B2859="United Kingdom"),"Europe",
OR(B2859="United States Of America",B2859="Canada",B2859="Mexico",B2859="Brazil"),"America",
OR(B2859="Egypt",B2859="South Africa"),"Africa",
B2859="Australia","Oceania",
TRUE,"Others"
)</f>
        <v>America</v>
      </c>
      <c r="N2859" t="str">
        <f t="shared" si="44"/>
        <v>High</v>
      </c>
    </row>
    <row r="2860" spans="1:14" x14ac:dyDescent="0.3">
      <c r="A2860" t="s">
        <v>12</v>
      </c>
      <c r="B2860" t="str">
        <f>_xlfn.XLOOKUP(A:A,Table1!B:B,Table1!C:C)</f>
        <v>South Africa</v>
      </c>
      <c r="C2860" s="1">
        <f>_xlfn.XLOOKUP(A:A,Table1!B:B,Table1!E:E)</f>
        <v>45203</v>
      </c>
      <c r="D2860">
        <f>_xlfn.XLOOKUP(A:A,Table1!B:B,Table1!F:F)</f>
        <v>128</v>
      </c>
      <c r="E2860">
        <f>_xlfn.XLOOKUP(A:A,Table1!B:B,Table1!G:G)</f>
        <v>175</v>
      </c>
      <c r="F2860">
        <f>_xlfn.XLOOKUP(A:A,Table1!B:B,Table1!H:H)</f>
        <v>30</v>
      </c>
      <c r="G2860">
        <f>_xlfn.XLOOKUP(A:A,Table1!B:B,Table1!I:I)</f>
        <v>13</v>
      </c>
      <c r="H2860">
        <f>_xlfn.XLOOKUP(A:A,Table1!B:B,Table1!J:J)</f>
        <v>2</v>
      </c>
      <c r="I2860">
        <f>_xlfn.XLOOKUP(A:A,Table1!B:B,Table1!K:K)</f>
        <v>196</v>
      </c>
      <c r="J2860">
        <f>_xlfn.XLOOKUP(A:A,Table1!B:B,Table1!L:L)</f>
        <v>27</v>
      </c>
      <c r="K2860">
        <f>_xlfn.XLOOKUP(A:A,Table1!B:B,Table1!M:M)</f>
        <v>51</v>
      </c>
      <c r="L2860">
        <f>_xlfn.XLOOKUP(A:A,Table1!B:B,Table1!N:N)</f>
        <v>10</v>
      </c>
      <c r="M2860" t="str" cm="1">
        <f t="array" ref="M2860">_xlfn.IFS(
OR(B2860="India",B2860="Thailand",B2860="United Arab Emirates",B2860="Japan",B2860="South Korea",B2860="China"),"Asia",
OR(B2860="Russia",B2860="Germany",B2860="France",B2860="Spain",B2860="Turkey",B2860="United Kingdom"),"Europe",
OR(B2860="United States Of America",B2860="Canada",B2860="Mexico",B2860="Brazil"),"America",
OR(B2860="Egypt",B2860="South Africa"),"Africa",
B2860="Australia","Oceania",
TRUE,"Others"
)</f>
        <v>Africa</v>
      </c>
      <c r="N2860" t="str">
        <f t="shared" si="44"/>
        <v>High</v>
      </c>
    </row>
    <row r="2861" spans="1:14" x14ac:dyDescent="0.3">
      <c r="A2861" t="s">
        <v>21</v>
      </c>
      <c r="B2861" t="str">
        <f>_xlfn.XLOOKUP(A:A,Table1!B:B,Table1!C:C)</f>
        <v>United States Of America</v>
      </c>
      <c r="C2861" s="1">
        <f>_xlfn.XLOOKUP(A:A,Table1!B:B,Table1!E:E)</f>
        <v>45040</v>
      </c>
      <c r="D2861">
        <f>_xlfn.XLOOKUP(A:A,Table1!B:B,Table1!F:F)</f>
        <v>15</v>
      </c>
      <c r="E2861">
        <f>_xlfn.XLOOKUP(A:A,Table1!B:B,Table1!G:G)</f>
        <v>82</v>
      </c>
      <c r="F2861">
        <f>_xlfn.XLOOKUP(A:A,Table1!B:B,Table1!H:H)</f>
        <v>98</v>
      </c>
      <c r="G2861">
        <f>_xlfn.XLOOKUP(A:A,Table1!B:B,Table1!I:I)</f>
        <v>11</v>
      </c>
      <c r="H2861">
        <f>_xlfn.XLOOKUP(A:A,Table1!B:B,Table1!J:J)</f>
        <v>6</v>
      </c>
      <c r="I2861">
        <f>_xlfn.XLOOKUP(A:A,Table1!B:B,Table1!K:K)</f>
        <v>195</v>
      </c>
      <c r="J2861">
        <f>_xlfn.XLOOKUP(A:A,Table1!B:B,Table1!L:L)</f>
        <v>28</v>
      </c>
      <c r="K2861">
        <f>_xlfn.XLOOKUP(A:A,Table1!B:B,Table1!M:M)</f>
        <v>11</v>
      </c>
      <c r="L2861">
        <f>_xlfn.XLOOKUP(A:A,Table1!B:B,Table1!N:N)</f>
        <v>8</v>
      </c>
      <c r="M2861" t="str" cm="1">
        <f t="array" ref="M2861">_xlfn.IFS(
OR(B2861="India",B2861="Thailand",B2861="United Arab Emirates",B2861="Japan",B2861="South Korea",B2861="China"),"Asia",
OR(B2861="Russia",B2861="Germany",B2861="France",B2861="Spain",B2861="Turkey",B2861="United Kingdom"),"Europe",
OR(B2861="United States Of America",B2861="Canada",B2861="Mexico",B2861="Brazil"),"America",
OR(B2861="Egypt",B2861="South Africa"),"Africa",
B2861="Australia","Oceania",
TRUE,"Others"
)</f>
        <v>America</v>
      </c>
      <c r="N2861" t="str">
        <f t="shared" si="44"/>
        <v>High</v>
      </c>
    </row>
    <row r="2862" spans="1:14" x14ac:dyDescent="0.3">
      <c r="A2862" t="s">
        <v>61</v>
      </c>
      <c r="B2862" t="str">
        <f>_xlfn.XLOOKUP(A:A,Table1!B:B,Table1!C:C)</f>
        <v>Egypt</v>
      </c>
      <c r="C2862" s="1">
        <f>_xlfn.XLOOKUP(A:A,Table1!B:B,Table1!E:E)</f>
        <v>45041</v>
      </c>
      <c r="D2862">
        <f>_xlfn.XLOOKUP(A:A,Table1!B:B,Table1!F:F)</f>
        <v>86</v>
      </c>
      <c r="E2862">
        <f>_xlfn.XLOOKUP(A:A,Table1!B:B,Table1!G:G)</f>
        <v>82</v>
      </c>
      <c r="F2862">
        <f>_xlfn.XLOOKUP(A:A,Table1!B:B,Table1!H:H)</f>
        <v>84</v>
      </c>
      <c r="G2862">
        <f>_xlfn.XLOOKUP(A:A,Table1!B:B,Table1!I:I)</f>
        <v>16</v>
      </c>
      <c r="H2862">
        <f>_xlfn.XLOOKUP(A:A,Table1!B:B,Table1!J:J)</f>
        <v>7</v>
      </c>
      <c r="I2862">
        <f>_xlfn.XLOOKUP(A:A,Table1!B:B,Table1!K:K)</f>
        <v>186</v>
      </c>
      <c r="J2862">
        <f>_xlfn.XLOOKUP(A:A,Table1!B:B,Table1!L:L)</f>
        <v>4</v>
      </c>
      <c r="K2862">
        <f>_xlfn.XLOOKUP(A:A,Table1!B:B,Table1!M:M)</f>
        <v>16</v>
      </c>
      <c r="L2862">
        <f>_xlfn.XLOOKUP(A:A,Table1!B:B,Table1!N:N)</f>
        <v>5</v>
      </c>
      <c r="M2862" t="str" cm="1">
        <f t="array" ref="M2862">_xlfn.IFS(
OR(B2862="India",B2862="Thailand",B2862="United Arab Emirates",B2862="Japan",B2862="South Korea",B2862="China"),"Asia",
OR(B2862="Russia",B2862="Germany",B2862="France",B2862="Spain",B2862="Turkey",B2862="United Kingdom"),"Europe",
OR(B2862="United States Of America",B2862="Canada",B2862="Mexico",B2862="Brazil"),"America",
OR(B2862="Egypt",B2862="South Africa"),"Africa",
B2862="Australia","Oceania",
TRUE,"Others"
)</f>
        <v>Africa</v>
      </c>
      <c r="N2862" t="str">
        <f t="shared" si="44"/>
        <v>Low</v>
      </c>
    </row>
    <row r="2863" spans="1:14" x14ac:dyDescent="0.3">
      <c r="A2863" t="s">
        <v>51</v>
      </c>
      <c r="B2863" t="str">
        <f>_xlfn.XLOOKUP(A:A,Table1!B:B,Table1!C:C)</f>
        <v>Russia</v>
      </c>
      <c r="C2863" s="1">
        <f>_xlfn.XLOOKUP(A:A,Table1!B:B,Table1!E:E)</f>
        <v>45149</v>
      </c>
      <c r="D2863">
        <f>_xlfn.XLOOKUP(A:A,Table1!B:B,Table1!F:F)</f>
        <v>50</v>
      </c>
      <c r="E2863">
        <f>_xlfn.XLOOKUP(A:A,Table1!B:B,Table1!G:G)</f>
        <v>164</v>
      </c>
      <c r="F2863">
        <f>_xlfn.XLOOKUP(A:A,Table1!B:B,Table1!H:H)</f>
        <v>15</v>
      </c>
      <c r="G2863">
        <f>_xlfn.XLOOKUP(A:A,Table1!B:B,Table1!I:I)</f>
        <v>11</v>
      </c>
      <c r="H2863">
        <f>_xlfn.XLOOKUP(A:A,Table1!B:B,Table1!J:J)</f>
        <v>7</v>
      </c>
      <c r="I2863">
        <f>_xlfn.XLOOKUP(A:A,Table1!B:B,Table1!K:K)</f>
        <v>120</v>
      </c>
      <c r="J2863">
        <f>_xlfn.XLOOKUP(A:A,Table1!B:B,Table1!L:L)</f>
        <v>1</v>
      </c>
      <c r="K2863">
        <f>_xlfn.XLOOKUP(A:A,Table1!B:B,Table1!M:M)</f>
        <v>90</v>
      </c>
      <c r="L2863">
        <f>_xlfn.XLOOKUP(A:A,Table1!B:B,Table1!N:N)</f>
        <v>7</v>
      </c>
      <c r="M2863" t="str" cm="1">
        <f t="array" ref="M2863">_xlfn.IFS(
OR(B2863="India",B2863="Thailand",B2863="United Arab Emirates",B2863="Japan",B2863="South Korea",B2863="China"),"Asia",
OR(B2863="Russia",B2863="Germany",B2863="France",B2863="Spain",B2863="Turkey",B2863="United Kingdom"),"Europe",
OR(B2863="United States Of America",B2863="Canada",B2863="Mexico",B2863="Brazil"),"America",
OR(B2863="Egypt",B2863="South Africa"),"Africa",
B2863="Australia","Oceania",
TRUE,"Others"
)</f>
        <v>Europe</v>
      </c>
      <c r="N2863" t="str">
        <f t="shared" si="44"/>
        <v>Low</v>
      </c>
    </row>
    <row r="2864" spans="1:14" x14ac:dyDescent="0.3">
      <c r="A2864" t="s">
        <v>51</v>
      </c>
      <c r="B2864" t="str">
        <f>_xlfn.XLOOKUP(A:A,Table1!B:B,Table1!C:C)</f>
        <v>Russia</v>
      </c>
      <c r="C2864" s="1">
        <f>_xlfn.XLOOKUP(A:A,Table1!B:B,Table1!E:E)</f>
        <v>45149</v>
      </c>
      <c r="D2864">
        <f>_xlfn.XLOOKUP(A:A,Table1!B:B,Table1!F:F)</f>
        <v>50</v>
      </c>
      <c r="E2864">
        <f>_xlfn.XLOOKUP(A:A,Table1!B:B,Table1!G:G)</f>
        <v>164</v>
      </c>
      <c r="F2864">
        <f>_xlfn.XLOOKUP(A:A,Table1!B:B,Table1!H:H)</f>
        <v>15</v>
      </c>
      <c r="G2864">
        <f>_xlfn.XLOOKUP(A:A,Table1!B:B,Table1!I:I)</f>
        <v>11</v>
      </c>
      <c r="H2864">
        <f>_xlfn.XLOOKUP(A:A,Table1!B:B,Table1!J:J)</f>
        <v>7</v>
      </c>
      <c r="I2864">
        <f>_xlfn.XLOOKUP(A:A,Table1!B:B,Table1!K:K)</f>
        <v>120</v>
      </c>
      <c r="J2864">
        <f>_xlfn.XLOOKUP(A:A,Table1!B:B,Table1!L:L)</f>
        <v>1</v>
      </c>
      <c r="K2864">
        <f>_xlfn.XLOOKUP(A:A,Table1!B:B,Table1!M:M)</f>
        <v>90</v>
      </c>
      <c r="L2864">
        <f>_xlfn.XLOOKUP(A:A,Table1!B:B,Table1!N:N)</f>
        <v>7</v>
      </c>
      <c r="M2864" t="str" cm="1">
        <f t="array" ref="M2864">_xlfn.IFS(
OR(B2864="India",B2864="Thailand",B2864="United Arab Emirates",B2864="Japan",B2864="South Korea",B2864="China"),"Asia",
OR(B2864="Russia",B2864="Germany",B2864="France",B2864="Spain",B2864="Turkey",B2864="United Kingdom"),"Europe",
OR(B2864="United States Of America",B2864="Canada",B2864="Mexico",B2864="Brazil"),"America",
OR(B2864="Egypt",B2864="South Africa"),"Africa",
B2864="Australia","Oceania",
TRUE,"Others"
)</f>
        <v>Europe</v>
      </c>
      <c r="N2864" t="str">
        <f t="shared" si="44"/>
        <v>Low</v>
      </c>
    </row>
    <row r="2865" spans="1:14" x14ac:dyDescent="0.3">
      <c r="A2865" t="s">
        <v>29</v>
      </c>
      <c r="B2865" t="str">
        <f>_xlfn.XLOOKUP(A:A,Table1!B:B,Table1!C:C)</f>
        <v>United Kingdom</v>
      </c>
      <c r="C2865" s="1">
        <f>_xlfn.XLOOKUP(A:A,Table1!B:B,Table1!E:E)</f>
        <v>45008</v>
      </c>
      <c r="D2865">
        <f>_xlfn.XLOOKUP(A:A,Table1!B:B,Table1!F:F)</f>
        <v>21</v>
      </c>
      <c r="E2865">
        <f>_xlfn.XLOOKUP(A:A,Table1!B:B,Table1!G:G)</f>
        <v>190</v>
      </c>
      <c r="F2865">
        <f>_xlfn.XLOOKUP(A:A,Table1!B:B,Table1!H:H)</f>
        <v>27</v>
      </c>
      <c r="G2865">
        <f>_xlfn.XLOOKUP(A:A,Table1!B:B,Table1!I:I)</f>
        <v>40</v>
      </c>
      <c r="H2865">
        <f>_xlfn.XLOOKUP(A:A,Table1!B:B,Table1!J:J)</f>
        <v>3</v>
      </c>
      <c r="I2865">
        <f>_xlfn.XLOOKUP(A:A,Table1!B:B,Table1!K:K)</f>
        <v>14</v>
      </c>
      <c r="J2865">
        <f>_xlfn.XLOOKUP(A:A,Table1!B:B,Table1!L:L)</f>
        <v>-9</v>
      </c>
      <c r="K2865">
        <f>_xlfn.XLOOKUP(A:A,Table1!B:B,Table1!M:M)</f>
        <v>45</v>
      </c>
      <c r="L2865">
        <f>_xlfn.XLOOKUP(A:A,Table1!B:B,Table1!N:N)</f>
        <v>2</v>
      </c>
      <c r="M2865" t="str" cm="1">
        <f t="array" ref="M2865">_xlfn.IFS(
OR(B2865="India",B2865="Thailand",B2865="United Arab Emirates",B2865="Japan",B2865="South Korea",B2865="China"),"Asia",
OR(B2865="Russia",B2865="Germany",B2865="France",B2865="Spain",B2865="Turkey",B2865="United Kingdom"),"Europe",
OR(B2865="United States Of America",B2865="Canada",B2865="Mexico",B2865="Brazil"),"America",
OR(B2865="Egypt",B2865="South Africa"),"Africa",
B2865="Australia","Oceania",
TRUE,"Others"
)</f>
        <v>Europe</v>
      </c>
      <c r="N2865" t="str">
        <f t="shared" si="44"/>
        <v>Low</v>
      </c>
    </row>
    <row r="2866" spans="1:14" x14ac:dyDescent="0.3">
      <c r="A2866" t="s">
        <v>74</v>
      </c>
      <c r="B2866" t="str">
        <f>_xlfn.XLOOKUP(A:A,Table1!B:B,Table1!C:C)</f>
        <v>Australia</v>
      </c>
      <c r="C2866" s="1">
        <f>_xlfn.XLOOKUP(A:A,Table1!B:B,Table1!E:E)</f>
        <v>45205</v>
      </c>
      <c r="D2866">
        <f>_xlfn.XLOOKUP(A:A,Table1!B:B,Table1!F:F)</f>
        <v>110</v>
      </c>
      <c r="E2866">
        <f>_xlfn.XLOOKUP(A:A,Table1!B:B,Table1!G:G)</f>
        <v>82</v>
      </c>
      <c r="F2866">
        <f>_xlfn.XLOOKUP(A:A,Table1!B:B,Table1!H:H)</f>
        <v>77</v>
      </c>
      <c r="G2866">
        <f>_xlfn.XLOOKUP(A:A,Table1!B:B,Table1!I:I)</f>
        <v>10</v>
      </c>
      <c r="H2866">
        <f>_xlfn.XLOOKUP(A:A,Table1!B:B,Table1!J:J)</f>
        <v>7</v>
      </c>
      <c r="I2866">
        <f>_xlfn.XLOOKUP(A:A,Table1!B:B,Table1!K:K)</f>
        <v>19</v>
      </c>
      <c r="J2866">
        <f>_xlfn.XLOOKUP(A:A,Table1!B:B,Table1!L:L)</f>
        <v>17</v>
      </c>
      <c r="K2866">
        <f>_xlfn.XLOOKUP(A:A,Table1!B:B,Table1!M:M)</f>
        <v>65</v>
      </c>
      <c r="L2866">
        <f>_xlfn.XLOOKUP(A:A,Table1!B:B,Table1!N:N)</f>
        <v>13</v>
      </c>
      <c r="M2866" t="str" cm="1">
        <f t="array" ref="M2866">_xlfn.IFS(
OR(B2866="India",B2866="Thailand",B2866="United Arab Emirates",B2866="Japan",B2866="South Korea",B2866="China"),"Asia",
OR(B2866="Russia",B2866="Germany",B2866="France",B2866="Spain",B2866="Turkey",B2866="United Kingdom"),"Europe",
OR(B2866="United States Of America",B2866="Canada",B2866="Mexico",B2866="Brazil"),"America",
OR(B2866="Egypt",B2866="South Africa"),"Africa",
B2866="Australia","Oceania",
TRUE,"Others"
)</f>
        <v>Oceania</v>
      </c>
      <c r="N2866" t="str">
        <f t="shared" si="44"/>
        <v>Moderate</v>
      </c>
    </row>
    <row r="2867" spans="1:14" x14ac:dyDescent="0.3">
      <c r="A2867" t="s">
        <v>44</v>
      </c>
      <c r="B2867" t="str">
        <f>_xlfn.XLOOKUP(A:A,Table1!B:B,Table1!C:C)</f>
        <v>United States Of America</v>
      </c>
      <c r="C2867" s="1">
        <f>_xlfn.XLOOKUP(A:A,Table1!B:B,Table1!E:E)</f>
        <v>45233</v>
      </c>
      <c r="D2867">
        <f>_xlfn.XLOOKUP(A:A,Table1!B:B,Table1!F:F)</f>
        <v>71</v>
      </c>
      <c r="E2867">
        <f>_xlfn.XLOOKUP(A:A,Table1!B:B,Table1!G:G)</f>
        <v>152</v>
      </c>
      <c r="F2867">
        <f>_xlfn.XLOOKUP(A:A,Table1!B:B,Table1!H:H)</f>
        <v>60</v>
      </c>
      <c r="G2867">
        <f>_xlfn.XLOOKUP(A:A,Table1!B:B,Table1!I:I)</f>
        <v>38</v>
      </c>
      <c r="H2867">
        <f>_xlfn.XLOOKUP(A:A,Table1!B:B,Table1!J:J)</f>
        <v>9</v>
      </c>
      <c r="I2867">
        <f>_xlfn.XLOOKUP(A:A,Table1!B:B,Table1!K:K)</f>
        <v>95</v>
      </c>
      <c r="J2867">
        <f>_xlfn.XLOOKUP(A:A,Table1!B:B,Table1!L:L)</f>
        <v>34</v>
      </c>
      <c r="K2867">
        <f>_xlfn.XLOOKUP(A:A,Table1!B:B,Table1!M:M)</f>
        <v>43</v>
      </c>
      <c r="L2867">
        <f>_xlfn.XLOOKUP(A:A,Table1!B:B,Table1!N:N)</f>
        <v>14</v>
      </c>
      <c r="M2867" t="str" cm="1">
        <f t="array" ref="M2867">_xlfn.IFS(
OR(B2867="India",B2867="Thailand",B2867="United Arab Emirates",B2867="Japan",B2867="South Korea",B2867="China"),"Asia",
OR(B2867="Russia",B2867="Germany",B2867="France",B2867="Spain",B2867="Turkey",B2867="United Kingdom"),"Europe",
OR(B2867="United States Of America",B2867="Canada",B2867="Mexico",B2867="Brazil"),"America",
OR(B2867="Egypt",B2867="South Africa"),"Africa",
B2867="Australia","Oceania",
TRUE,"Others"
)</f>
        <v>America</v>
      </c>
      <c r="N2867" t="str">
        <f t="shared" si="44"/>
        <v>High</v>
      </c>
    </row>
    <row r="2868" spans="1:14" x14ac:dyDescent="0.3">
      <c r="A2868" t="s">
        <v>74</v>
      </c>
      <c r="B2868" t="str">
        <f>_xlfn.XLOOKUP(A:A,Table1!B:B,Table1!C:C)</f>
        <v>Australia</v>
      </c>
      <c r="C2868" s="1">
        <f>_xlfn.XLOOKUP(A:A,Table1!B:B,Table1!E:E)</f>
        <v>45205</v>
      </c>
      <c r="D2868">
        <f>_xlfn.XLOOKUP(A:A,Table1!B:B,Table1!F:F)</f>
        <v>110</v>
      </c>
      <c r="E2868">
        <f>_xlfn.XLOOKUP(A:A,Table1!B:B,Table1!G:G)</f>
        <v>82</v>
      </c>
      <c r="F2868">
        <f>_xlfn.XLOOKUP(A:A,Table1!B:B,Table1!H:H)</f>
        <v>77</v>
      </c>
      <c r="G2868">
        <f>_xlfn.XLOOKUP(A:A,Table1!B:B,Table1!I:I)</f>
        <v>10</v>
      </c>
      <c r="H2868">
        <f>_xlfn.XLOOKUP(A:A,Table1!B:B,Table1!J:J)</f>
        <v>7</v>
      </c>
      <c r="I2868">
        <f>_xlfn.XLOOKUP(A:A,Table1!B:B,Table1!K:K)</f>
        <v>19</v>
      </c>
      <c r="J2868">
        <f>_xlfn.XLOOKUP(A:A,Table1!B:B,Table1!L:L)</f>
        <v>17</v>
      </c>
      <c r="K2868">
        <f>_xlfn.XLOOKUP(A:A,Table1!B:B,Table1!M:M)</f>
        <v>65</v>
      </c>
      <c r="L2868">
        <f>_xlfn.XLOOKUP(A:A,Table1!B:B,Table1!N:N)</f>
        <v>13</v>
      </c>
      <c r="M2868" t="str" cm="1">
        <f t="array" ref="M2868">_xlfn.IFS(
OR(B2868="India",B2868="Thailand",B2868="United Arab Emirates",B2868="Japan",B2868="South Korea",B2868="China"),"Asia",
OR(B2868="Russia",B2868="Germany",B2868="France",B2868="Spain",B2868="Turkey",B2868="United Kingdom"),"Europe",
OR(B2868="United States Of America",B2868="Canada",B2868="Mexico",B2868="Brazil"),"America",
OR(B2868="Egypt",B2868="South Africa"),"Africa",
B2868="Australia","Oceania",
TRUE,"Others"
)</f>
        <v>Oceania</v>
      </c>
      <c r="N2868" t="str">
        <f t="shared" si="44"/>
        <v>Moderate</v>
      </c>
    </row>
    <row r="2869" spans="1:14" x14ac:dyDescent="0.3">
      <c r="A2869" t="s">
        <v>22</v>
      </c>
      <c r="B2869" t="str">
        <f>_xlfn.XLOOKUP(A:A,Table1!B:B,Table1!C:C)</f>
        <v>India</v>
      </c>
      <c r="C2869" s="1">
        <f>_xlfn.XLOOKUP(A:A,Table1!B:B,Table1!E:E)</f>
        <v>45262</v>
      </c>
      <c r="D2869">
        <f>_xlfn.XLOOKUP(A:A,Table1!B:B,Table1!F:F)</f>
        <v>25</v>
      </c>
      <c r="E2869">
        <f>_xlfn.XLOOKUP(A:A,Table1!B:B,Table1!G:G)</f>
        <v>118</v>
      </c>
      <c r="F2869">
        <f>_xlfn.XLOOKUP(A:A,Table1!B:B,Table1!H:H)</f>
        <v>74</v>
      </c>
      <c r="G2869">
        <f>_xlfn.XLOOKUP(A:A,Table1!B:B,Table1!I:I)</f>
        <v>11</v>
      </c>
      <c r="H2869">
        <f>_xlfn.XLOOKUP(A:A,Table1!B:B,Table1!J:J)</f>
        <v>1</v>
      </c>
      <c r="I2869">
        <f>_xlfn.XLOOKUP(A:A,Table1!B:B,Table1!K:K)</f>
        <v>188</v>
      </c>
      <c r="J2869">
        <f>_xlfn.XLOOKUP(A:A,Table1!B:B,Table1!L:L)</f>
        <v>20</v>
      </c>
      <c r="K2869">
        <f>_xlfn.XLOOKUP(A:A,Table1!B:B,Table1!M:M)</f>
        <v>67</v>
      </c>
      <c r="L2869">
        <f>_xlfn.XLOOKUP(A:A,Table1!B:B,Table1!N:N)</f>
        <v>9</v>
      </c>
      <c r="M2869" t="str" cm="1">
        <f t="array" ref="M2869">_xlfn.IFS(
OR(B2869="India",B2869="Thailand",B2869="United Arab Emirates",B2869="Japan",B2869="South Korea",B2869="China"),"Asia",
OR(B2869="Russia",B2869="Germany",B2869="France",B2869="Spain",B2869="Turkey",B2869="United Kingdom"),"Europe",
OR(B2869="United States Of America",B2869="Canada",B2869="Mexico",B2869="Brazil"),"America",
OR(B2869="Egypt",B2869="South Africa"),"Africa",
B2869="Australia","Oceania",
TRUE,"Others"
)</f>
        <v>Asia</v>
      </c>
      <c r="N2869" t="str">
        <f t="shared" si="44"/>
        <v>Moderate</v>
      </c>
    </row>
    <row r="2870" spans="1:14" x14ac:dyDescent="0.3">
      <c r="A2870" t="s">
        <v>28</v>
      </c>
      <c r="B2870" t="str">
        <f>_xlfn.XLOOKUP(A:A,Table1!B:B,Table1!C:C)</f>
        <v>United States Of America</v>
      </c>
      <c r="C2870" s="1">
        <f>_xlfn.XLOOKUP(A:A,Table1!B:B,Table1!E:E)</f>
        <v>44954</v>
      </c>
      <c r="D2870">
        <f>_xlfn.XLOOKUP(A:A,Table1!B:B,Table1!F:F)</f>
        <v>37</v>
      </c>
      <c r="E2870">
        <f>_xlfn.XLOOKUP(A:A,Table1!B:B,Table1!G:G)</f>
        <v>138</v>
      </c>
      <c r="F2870">
        <f>_xlfn.XLOOKUP(A:A,Table1!B:B,Table1!H:H)</f>
        <v>71</v>
      </c>
      <c r="G2870">
        <f>_xlfn.XLOOKUP(A:A,Table1!B:B,Table1!I:I)</f>
        <v>1</v>
      </c>
      <c r="H2870">
        <f>_xlfn.XLOOKUP(A:A,Table1!B:B,Table1!J:J)</f>
        <v>3</v>
      </c>
      <c r="I2870">
        <f>_xlfn.XLOOKUP(A:A,Table1!B:B,Table1!K:K)</f>
        <v>55</v>
      </c>
      <c r="J2870">
        <f>_xlfn.XLOOKUP(A:A,Table1!B:B,Table1!L:L)</f>
        <v>31</v>
      </c>
      <c r="K2870">
        <f>_xlfn.XLOOKUP(A:A,Table1!B:B,Table1!M:M)</f>
        <v>76</v>
      </c>
      <c r="L2870">
        <f>_xlfn.XLOOKUP(A:A,Table1!B:B,Table1!N:N)</f>
        <v>1</v>
      </c>
      <c r="M2870" t="str" cm="1">
        <f t="array" ref="M2870">_xlfn.IFS(
OR(B2870="India",B2870="Thailand",B2870="United Arab Emirates",B2870="Japan",B2870="South Korea",B2870="China"),"Asia",
OR(B2870="Russia",B2870="Germany",B2870="France",B2870="Spain",B2870="Turkey",B2870="United Kingdom"),"Europe",
OR(B2870="United States Of America",B2870="Canada",B2870="Mexico",B2870="Brazil"),"America",
OR(B2870="Egypt",B2870="South Africa"),"Africa",
B2870="Australia","Oceania",
TRUE,"Others"
)</f>
        <v>America</v>
      </c>
      <c r="N2870" t="str">
        <f t="shared" si="44"/>
        <v>High</v>
      </c>
    </row>
    <row r="2871" spans="1:14" x14ac:dyDescent="0.3">
      <c r="A2871" t="s">
        <v>345</v>
      </c>
      <c r="B2871" t="str">
        <f>_xlfn.XLOOKUP(A:A,Table1!B:B,Table1!C:C)</f>
        <v>Brazil</v>
      </c>
      <c r="C2871" s="1">
        <f>_xlfn.XLOOKUP(A:A,Table1!B:B,Table1!E:E)</f>
        <v>44944</v>
      </c>
      <c r="D2871">
        <f>_xlfn.XLOOKUP(A:A,Table1!B:B,Table1!F:F)</f>
        <v>136</v>
      </c>
      <c r="E2871">
        <f>_xlfn.XLOOKUP(A:A,Table1!B:B,Table1!G:G)</f>
        <v>179</v>
      </c>
      <c r="F2871">
        <f>_xlfn.XLOOKUP(A:A,Table1!B:B,Table1!H:H)</f>
        <v>30</v>
      </c>
      <c r="G2871">
        <f>_xlfn.XLOOKUP(A:A,Table1!B:B,Table1!I:I)</f>
        <v>3</v>
      </c>
      <c r="H2871">
        <f>_xlfn.XLOOKUP(A:A,Table1!B:B,Table1!J:J)</f>
        <v>8</v>
      </c>
      <c r="I2871">
        <f>_xlfn.XLOOKUP(A:A,Table1!B:B,Table1!K:K)</f>
        <v>120</v>
      </c>
      <c r="J2871">
        <f>_xlfn.XLOOKUP(A:A,Table1!B:B,Table1!L:L)</f>
        <v>32</v>
      </c>
      <c r="K2871">
        <f>_xlfn.XLOOKUP(A:A,Table1!B:B,Table1!M:M)</f>
        <v>97</v>
      </c>
      <c r="L2871">
        <f>_xlfn.XLOOKUP(A:A,Table1!B:B,Table1!N:N)</f>
        <v>18</v>
      </c>
      <c r="M2871" t="str" cm="1">
        <f t="array" ref="M2871">_xlfn.IFS(
OR(B2871="India",B2871="Thailand",B2871="United Arab Emirates",B2871="Japan",B2871="South Korea",B2871="China"),"Asia",
OR(B2871="Russia",B2871="Germany",B2871="France",B2871="Spain",B2871="Turkey",B2871="United Kingdom"),"Europe",
OR(B2871="United States Of America",B2871="Canada",B2871="Mexico",B2871="Brazil"),"America",
OR(B2871="Egypt",B2871="South Africa"),"Africa",
B2871="Australia","Oceania",
TRUE,"Others"
)</f>
        <v>America</v>
      </c>
      <c r="N2871" t="str">
        <f t="shared" si="44"/>
        <v>High</v>
      </c>
    </row>
    <row r="2872" spans="1:14" x14ac:dyDescent="0.3">
      <c r="A2872" t="s">
        <v>51</v>
      </c>
      <c r="B2872" t="str">
        <f>_xlfn.XLOOKUP(A:A,Table1!B:B,Table1!C:C)</f>
        <v>Russia</v>
      </c>
      <c r="C2872" s="1">
        <f>_xlfn.XLOOKUP(A:A,Table1!B:B,Table1!E:E)</f>
        <v>45149</v>
      </c>
      <c r="D2872">
        <f>_xlfn.XLOOKUP(A:A,Table1!B:B,Table1!F:F)</f>
        <v>50</v>
      </c>
      <c r="E2872">
        <f>_xlfn.XLOOKUP(A:A,Table1!B:B,Table1!G:G)</f>
        <v>164</v>
      </c>
      <c r="F2872">
        <f>_xlfn.XLOOKUP(A:A,Table1!B:B,Table1!H:H)</f>
        <v>15</v>
      </c>
      <c r="G2872">
        <f>_xlfn.XLOOKUP(A:A,Table1!B:B,Table1!I:I)</f>
        <v>11</v>
      </c>
      <c r="H2872">
        <f>_xlfn.XLOOKUP(A:A,Table1!B:B,Table1!J:J)</f>
        <v>7</v>
      </c>
      <c r="I2872">
        <f>_xlfn.XLOOKUP(A:A,Table1!B:B,Table1!K:K)</f>
        <v>120</v>
      </c>
      <c r="J2872">
        <f>_xlfn.XLOOKUP(A:A,Table1!B:B,Table1!L:L)</f>
        <v>1</v>
      </c>
      <c r="K2872">
        <f>_xlfn.XLOOKUP(A:A,Table1!B:B,Table1!M:M)</f>
        <v>90</v>
      </c>
      <c r="L2872">
        <f>_xlfn.XLOOKUP(A:A,Table1!B:B,Table1!N:N)</f>
        <v>7</v>
      </c>
      <c r="M2872" t="str" cm="1">
        <f t="array" ref="M2872">_xlfn.IFS(
OR(B2872="India",B2872="Thailand",B2872="United Arab Emirates",B2872="Japan",B2872="South Korea",B2872="China"),"Asia",
OR(B2872="Russia",B2872="Germany",B2872="France",B2872="Spain",B2872="Turkey",B2872="United Kingdom"),"Europe",
OR(B2872="United States Of America",B2872="Canada",B2872="Mexico",B2872="Brazil"),"America",
OR(B2872="Egypt",B2872="South Africa"),"Africa",
B2872="Australia","Oceania",
TRUE,"Others"
)</f>
        <v>Europe</v>
      </c>
      <c r="N2872" t="str">
        <f t="shared" si="44"/>
        <v>Low</v>
      </c>
    </row>
    <row r="2873" spans="1:14" x14ac:dyDescent="0.3">
      <c r="A2873" t="s">
        <v>32</v>
      </c>
      <c r="B2873" t="str">
        <f>_xlfn.XLOOKUP(A:A,Table1!B:B,Table1!C:C)</f>
        <v>Canada</v>
      </c>
      <c r="C2873" s="1">
        <f>_xlfn.XLOOKUP(A:A,Table1!B:B,Table1!E:E)</f>
        <v>44932</v>
      </c>
      <c r="D2873">
        <f>_xlfn.XLOOKUP(A:A,Table1!B:B,Table1!F:F)</f>
        <v>112</v>
      </c>
      <c r="E2873">
        <f>_xlfn.XLOOKUP(A:A,Table1!B:B,Table1!G:G)</f>
        <v>118</v>
      </c>
      <c r="F2873">
        <f>_xlfn.XLOOKUP(A:A,Table1!B:B,Table1!H:H)</f>
        <v>60</v>
      </c>
      <c r="G2873">
        <f>_xlfn.XLOOKUP(A:A,Table1!B:B,Table1!I:I)</f>
        <v>10</v>
      </c>
      <c r="H2873">
        <f>_xlfn.XLOOKUP(A:A,Table1!B:B,Table1!J:J)</f>
        <v>2</v>
      </c>
      <c r="I2873">
        <f>_xlfn.XLOOKUP(A:A,Table1!B:B,Table1!K:K)</f>
        <v>157</v>
      </c>
      <c r="J2873">
        <f>_xlfn.XLOOKUP(A:A,Table1!B:B,Table1!L:L)</f>
        <v>35</v>
      </c>
      <c r="K2873">
        <f>_xlfn.XLOOKUP(A:A,Table1!B:B,Table1!M:M)</f>
        <v>16</v>
      </c>
      <c r="L2873">
        <f>_xlfn.XLOOKUP(A:A,Table1!B:B,Table1!N:N)</f>
        <v>20</v>
      </c>
      <c r="M2873" t="str" cm="1">
        <f t="array" ref="M2873">_xlfn.IFS(
OR(B2873="India",B2873="Thailand",B2873="United Arab Emirates",B2873="Japan",B2873="South Korea",B2873="China"),"Asia",
OR(B2873="Russia",B2873="Germany",B2873="France",B2873="Spain",B2873="Turkey",B2873="United Kingdom"),"Europe",
OR(B2873="United States Of America",B2873="Canada",B2873="Mexico",B2873="Brazil"),"America",
OR(B2873="Egypt",B2873="South Africa"),"Africa",
B2873="Australia","Oceania",
TRUE,"Others"
)</f>
        <v>America</v>
      </c>
      <c r="N2873" t="str">
        <f t="shared" si="44"/>
        <v>High</v>
      </c>
    </row>
    <row r="2874" spans="1:14" x14ac:dyDescent="0.3">
      <c r="A2874" t="s">
        <v>21</v>
      </c>
      <c r="B2874" t="str">
        <f>_xlfn.XLOOKUP(A:A,Table1!B:B,Table1!C:C)</f>
        <v>United States Of America</v>
      </c>
      <c r="C2874" s="1">
        <f>_xlfn.XLOOKUP(A:A,Table1!B:B,Table1!E:E)</f>
        <v>45040</v>
      </c>
      <c r="D2874">
        <f>_xlfn.XLOOKUP(A:A,Table1!B:B,Table1!F:F)</f>
        <v>15</v>
      </c>
      <c r="E2874">
        <f>_xlfn.XLOOKUP(A:A,Table1!B:B,Table1!G:G)</f>
        <v>82</v>
      </c>
      <c r="F2874">
        <f>_xlfn.XLOOKUP(A:A,Table1!B:B,Table1!H:H)</f>
        <v>98</v>
      </c>
      <c r="G2874">
        <f>_xlfn.XLOOKUP(A:A,Table1!B:B,Table1!I:I)</f>
        <v>11</v>
      </c>
      <c r="H2874">
        <f>_xlfn.XLOOKUP(A:A,Table1!B:B,Table1!J:J)</f>
        <v>6</v>
      </c>
      <c r="I2874">
        <f>_xlfn.XLOOKUP(A:A,Table1!B:B,Table1!K:K)</f>
        <v>195</v>
      </c>
      <c r="J2874">
        <f>_xlfn.XLOOKUP(A:A,Table1!B:B,Table1!L:L)</f>
        <v>28</v>
      </c>
      <c r="K2874">
        <f>_xlfn.XLOOKUP(A:A,Table1!B:B,Table1!M:M)</f>
        <v>11</v>
      </c>
      <c r="L2874">
        <f>_xlfn.XLOOKUP(A:A,Table1!B:B,Table1!N:N)</f>
        <v>8</v>
      </c>
      <c r="M2874" t="str" cm="1">
        <f t="array" ref="M2874">_xlfn.IFS(
OR(B2874="India",B2874="Thailand",B2874="United Arab Emirates",B2874="Japan",B2874="South Korea",B2874="China"),"Asia",
OR(B2874="Russia",B2874="Germany",B2874="France",B2874="Spain",B2874="Turkey",B2874="United Kingdom"),"Europe",
OR(B2874="United States Of America",B2874="Canada",B2874="Mexico",B2874="Brazil"),"America",
OR(B2874="Egypt",B2874="South Africa"),"Africa",
B2874="Australia","Oceania",
TRUE,"Others"
)</f>
        <v>America</v>
      </c>
      <c r="N2874" t="str">
        <f t="shared" si="44"/>
        <v>High</v>
      </c>
    </row>
    <row r="2875" spans="1:14" x14ac:dyDescent="0.3">
      <c r="A2875" t="s">
        <v>61</v>
      </c>
      <c r="B2875" t="str">
        <f>_xlfn.XLOOKUP(A:A,Table1!B:B,Table1!C:C)</f>
        <v>Egypt</v>
      </c>
      <c r="C2875" s="1">
        <f>_xlfn.XLOOKUP(A:A,Table1!B:B,Table1!E:E)</f>
        <v>45041</v>
      </c>
      <c r="D2875">
        <f>_xlfn.XLOOKUP(A:A,Table1!B:B,Table1!F:F)</f>
        <v>86</v>
      </c>
      <c r="E2875">
        <f>_xlfn.XLOOKUP(A:A,Table1!B:B,Table1!G:G)</f>
        <v>82</v>
      </c>
      <c r="F2875">
        <f>_xlfn.XLOOKUP(A:A,Table1!B:B,Table1!H:H)</f>
        <v>84</v>
      </c>
      <c r="G2875">
        <f>_xlfn.XLOOKUP(A:A,Table1!B:B,Table1!I:I)</f>
        <v>16</v>
      </c>
      <c r="H2875">
        <f>_xlfn.XLOOKUP(A:A,Table1!B:B,Table1!J:J)</f>
        <v>7</v>
      </c>
      <c r="I2875">
        <f>_xlfn.XLOOKUP(A:A,Table1!B:B,Table1!K:K)</f>
        <v>186</v>
      </c>
      <c r="J2875">
        <f>_xlfn.XLOOKUP(A:A,Table1!B:B,Table1!L:L)</f>
        <v>4</v>
      </c>
      <c r="K2875">
        <f>_xlfn.XLOOKUP(A:A,Table1!B:B,Table1!M:M)</f>
        <v>16</v>
      </c>
      <c r="L2875">
        <f>_xlfn.XLOOKUP(A:A,Table1!B:B,Table1!N:N)</f>
        <v>5</v>
      </c>
      <c r="M2875" t="str" cm="1">
        <f t="array" ref="M2875">_xlfn.IFS(
OR(B2875="India",B2875="Thailand",B2875="United Arab Emirates",B2875="Japan",B2875="South Korea",B2875="China"),"Asia",
OR(B2875="Russia",B2875="Germany",B2875="France",B2875="Spain",B2875="Turkey",B2875="United Kingdom"),"Europe",
OR(B2875="United States Of America",B2875="Canada",B2875="Mexico",B2875="Brazil"),"America",
OR(B2875="Egypt",B2875="South Africa"),"Africa",
B2875="Australia","Oceania",
TRUE,"Others"
)</f>
        <v>Africa</v>
      </c>
      <c r="N2875" t="str">
        <f t="shared" si="44"/>
        <v>Low</v>
      </c>
    </row>
    <row r="2876" spans="1:14" x14ac:dyDescent="0.3">
      <c r="A2876" t="s">
        <v>74</v>
      </c>
      <c r="B2876" t="str">
        <f>_xlfn.XLOOKUP(A:A,Table1!B:B,Table1!C:C)</f>
        <v>Australia</v>
      </c>
      <c r="C2876" s="1">
        <f>_xlfn.XLOOKUP(A:A,Table1!B:B,Table1!E:E)</f>
        <v>45205</v>
      </c>
      <c r="D2876">
        <f>_xlfn.XLOOKUP(A:A,Table1!B:B,Table1!F:F)</f>
        <v>110</v>
      </c>
      <c r="E2876">
        <f>_xlfn.XLOOKUP(A:A,Table1!B:B,Table1!G:G)</f>
        <v>82</v>
      </c>
      <c r="F2876">
        <f>_xlfn.XLOOKUP(A:A,Table1!B:B,Table1!H:H)</f>
        <v>77</v>
      </c>
      <c r="G2876">
        <f>_xlfn.XLOOKUP(A:A,Table1!B:B,Table1!I:I)</f>
        <v>10</v>
      </c>
      <c r="H2876">
        <f>_xlfn.XLOOKUP(A:A,Table1!B:B,Table1!J:J)</f>
        <v>7</v>
      </c>
      <c r="I2876">
        <f>_xlfn.XLOOKUP(A:A,Table1!B:B,Table1!K:K)</f>
        <v>19</v>
      </c>
      <c r="J2876">
        <f>_xlfn.XLOOKUP(A:A,Table1!B:B,Table1!L:L)</f>
        <v>17</v>
      </c>
      <c r="K2876">
        <f>_xlfn.XLOOKUP(A:A,Table1!B:B,Table1!M:M)</f>
        <v>65</v>
      </c>
      <c r="L2876">
        <f>_xlfn.XLOOKUP(A:A,Table1!B:B,Table1!N:N)</f>
        <v>13</v>
      </c>
      <c r="M2876" t="str" cm="1">
        <f t="array" ref="M2876">_xlfn.IFS(
OR(B2876="India",B2876="Thailand",B2876="United Arab Emirates",B2876="Japan",B2876="South Korea",B2876="China"),"Asia",
OR(B2876="Russia",B2876="Germany",B2876="France",B2876="Spain",B2876="Turkey",B2876="United Kingdom"),"Europe",
OR(B2876="United States Of America",B2876="Canada",B2876="Mexico",B2876="Brazil"),"America",
OR(B2876="Egypt",B2876="South Africa"),"Africa",
B2876="Australia","Oceania",
TRUE,"Others"
)</f>
        <v>Oceania</v>
      </c>
      <c r="N2876" t="str">
        <f t="shared" si="44"/>
        <v>Moderate</v>
      </c>
    </row>
    <row r="2877" spans="1:14" x14ac:dyDescent="0.3">
      <c r="A2877" t="s">
        <v>22</v>
      </c>
      <c r="B2877" t="str">
        <f>_xlfn.XLOOKUP(A:A,Table1!B:B,Table1!C:C)</f>
        <v>India</v>
      </c>
      <c r="C2877" s="1">
        <f>_xlfn.XLOOKUP(A:A,Table1!B:B,Table1!E:E)</f>
        <v>45262</v>
      </c>
      <c r="D2877">
        <f>_xlfn.XLOOKUP(A:A,Table1!B:B,Table1!F:F)</f>
        <v>25</v>
      </c>
      <c r="E2877">
        <f>_xlfn.XLOOKUP(A:A,Table1!B:B,Table1!G:G)</f>
        <v>118</v>
      </c>
      <c r="F2877">
        <f>_xlfn.XLOOKUP(A:A,Table1!B:B,Table1!H:H)</f>
        <v>74</v>
      </c>
      <c r="G2877">
        <f>_xlfn.XLOOKUP(A:A,Table1!B:B,Table1!I:I)</f>
        <v>11</v>
      </c>
      <c r="H2877">
        <f>_xlfn.XLOOKUP(A:A,Table1!B:B,Table1!J:J)</f>
        <v>1</v>
      </c>
      <c r="I2877">
        <f>_xlfn.XLOOKUP(A:A,Table1!B:B,Table1!K:K)</f>
        <v>188</v>
      </c>
      <c r="J2877">
        <f>_xlfn.XLOOKUP(A:A,Table1!B:B,Table1!L:L)</f>
        <v>20</v>
      </c>
      <c r="K2877">
        <f>_xlfn.XLOOKUP(A:A,Table1!B:B,Table1!M:M)</f>
        <v>67</v>
      </c>
      <c r="L2877">
        <f>_xlfn.XLOOKUP(A:A,Table1!B:B,Table1!N:N)</f>
        <v>9</v>
      </c>
      <c r="M2877" t="str" cm="1">
        <f t="array" ref="M2877">_xlfn.IFS(
OR(B2877="India",B2877="Thailand",B2877="United Arab Emirates",B2877="Japan",B2877="South Korea",B2877="China"),"Asia",
OR(B2877="Russia",B2877="Germany",B2877="France",B2877="Spain",B2877="Turkey",B2877="United Kingdom"),"Europe",
OR(B2877="United States Of America",B2877="Canada",B2877="Mexico",B2877="Brazil"),"America",
OR(B2877="Egypt",B2877="South Africa"),"Africa",
B2877="Australia","Oceania",
TRUE,"Others"
)</f>
        <v>Asia</v>
      </c>
      <c r="N2877" t="str">
        <f t="shared" si="44"/>
        <v>Moderate</v>
      </c>
    </row>
    <row r="2878" spans="1:14" x14ac:dyDescent="0.3">
      <c r="A2878" t="s">
        <v>32</v>
      </c>
      <c r="B2878" t="str">
        <f>_xlfn.XLOOKUP(A:A,Table1!B:B,Table1!C:C)</f>
        <v>Canada</v>
      </c>
      <c r="C2878" s="1">
        <f>_xlfn.XLOOKUP(A:A,Table1!B:B,Table1!E:E)</f>
        <v>44932</v>
      </c>
      <c r="D2878">
        <f>_xlfn.XLOOKUP(A:A,Table1!B:B,Table1!F:F)</f>
        <v>112</v>
      </c>
      <c r="E2878">
        <f>_xlfn.XLOOKUP(A:A,Table1!B:B,Table1!G:G)</f>
        <v>118</v>
      </c>
      <c r="F2878">
        <f>_xlfn.XLOOKUP(A:A,Table1!B:B,Table1!H:H)</f>
        <v>60</v>
      </c>
      <c r="G2878">
        <f>_xlfn.XLOOKUP(A:A,Table1!B:B,Table1!I:I)</f>
        <v>10</v>
      </c>
      <c r="H2878">
        <f>_xlfn.XLOOKUP(A:A,Table1!B:B,Table1!J:J)</f>
        <v>2</v>
      </c>
      <c r="I2878">
        <f>_xlfn.XLOOKUP(A:A,Table1!B:B,Table1!K:K)</f>
        <v>157</v>
      </c>
      <c r="J2878">
        <f>_xlfn.XLOOKUP(A:A,Table1!B:B,Table1!L:L)</f>
        <v>35</v>
      </c>
      <c r="K2878">
        <f>_xlfn.XLOOKUP(A:A,Table1!B:B,Table1!M:M)</f>
        <v>16</v>
      </c>
      <c r="L2878">
        <f>_xlfn.XLOOKUP(A:A,Table1!B:B,Table1!N:N)</f>
        <v>20</v>
      </c>
      <c r="M2878" t="str" cm="1">
        <f t="array" ref="M2878">_xlfn.IFS(
OR(B2878="India",B2878="Thailand",B2878="United Arab Emirates",B2878="Japan",B2878="South Korea",B2878="China"),"Asia",
OR(B2878="Russia",B2878="Germany",B2878="France",B2878="Spain",B2878="Turkey",B2878="United Kingdom"),"Europe",
OR(B2878="United States Of America",B2878="Canada",B2878="Mexico",B2878="Brazil"),"America",
OR(B2878="Egypt",B2878="South Africa"),"Africa",
B2878="Australia","Oceania",
TRUE,"Others"
)</f>
        <v>America</v>
      </c>
      <c r="N2878" t="str">
        <f t="shared" si="44"/>
        <v>High</v>
      </c>
    </row>
    <row r="2879" spans="1:14" x14ac:dyDescent="0.3">
      <c r="A2879" t="s">
        <v>41</v>
      </c>
      <c r="B2879" t="str">
        <f>_xlfn.XLOOKUP(A:A,Table1!B:B,Table1!C:C)</f>
        <v>South Korea</v>
      </c>
      <c r="C2879" s="1">
        <f>_xlfn.XLOOKUP(A:A,Table1!B:B,Table1!E:E)</f>
        <v>45257</v>
      </c>
      <c r="D2879">
        <f>_xlfn.XLOOKUP(A:A,Table1!B:B,Table1!F:F)</f>
        <v>74</v>
      </c>
      <c r="E2879">
        <f>_xlfn.XLOOKUP(A:A,Table1!B:B,Table1!G:G)</f>
        <v>150</v>
      </c>
      <c r="F2879">
        <f>_xlfn.XLOOKUP(A:A,Table1!B:B,Table1!H:H)</f>
        <v>42</v>
      </c>
      <c r="G2879">
        <f>_xlfn.XLOOKUP(A:A,Table1!B:B,Table1!I:I)</f>
        <v>12</v>
      </c>
      <c r="H2879">
        <f>_xlfn.XLOOKUP(A:A,Table1!B:B,Table1!J:J)</f>
        <v>1</v>
      </c>
      <c r="I2879">
        <f>_xlfn.XLOOKUP(A:A,Table1!B:B,Table1!K:K)</f>
        <v>140</v>
      </c>
      <c r="J2879">
        <f>_xlfn.XLOOKUP(A:A,Table1!B:B,Table1!L:L)</f>
        <v>4</v>
      </c>
      <c r="K2879">
        <f>_xlfn.XLOOKUP(A:A,Table1!B:B,Table1!M:M)</f>
        <v>80</v>
      </c>
      <c r="L2879">
        <f>_xlfn.XLOOKUP(A:A,Table1!B:B,Table1!N:N)</f>
        <v>6</v>
      </c>
      <c r="M2879" t="str" cm="1">
        <f t="array" ref="M2879">_xlfn.IFS(
OR(B2879="India",B2879="Thailand",B2879="United Arab Emirates",B2879="Japan",B2879="South Korea",B2879="China"),"Asia",
OR(B2879="Russia",B2879="Germany",B2879="France",B2879="Spain",B2879="Turkey",B2879="United Kingdom"),"Europe",
OR(B2879="United States Of America",B2879="Canada",B2879="Mexico",B2879="Brazil"),"America",
OR(B2879="Egypt",B2879="South Africa"),"Africa",
B2879="Australia","Oceania",
TRUE,"Others"
)</f>
        <v>Asia</v>
      </c>
      <c r="N2879" t="str">
        <f t="shared" si="44"/>
        <v>Low</v>
      </c>
    </row>
    <row r="2880" spans="1:14" x14ac:dyDescent="0.3">
      <c r="A2880" t="s">
        <v>24</v>
      </c>
      <c r="B2880" t="str">
        <f>_xlfn.XLOOKUP(A:A,Table1!B:B,Table1!C:C)</f>
        <v>China</v>
      </c>
      <c r="C2880" s="1">
        <f>_xlfn.XLOOKUP(A:A,Table1!B:B,Table1!E:E)</f>
        <v>45110</v>
      </c>
      <c r="D2880">
        <f>_xlfn.XLOOKUP(A:A,Table1!B:B,Table1!F:F)</f>
        <v>100</v>
      </c>
      <c r="E2880">
        <f>_xlfn.XLOOKUP(A:A,Table1!B:B,Table1!G:G)</f>
        <v>10</v>
      </c>
      <c r="F2880">
        <f>_xlfn.XLOOKUP(A:A,Table1!B:B,Table1!H:H)</f>
        <v>75</v>
      </c>
      <c r="G2880">
        <f>_xlfn.XLOOKUP(A:A,Table1!B:B,Table1!I:I)</f>
        <v>40</v>
      </c>
      <c r="H2880">
        <f>_xlfn.XLOOKUP(A:A,Table1!B:B,Table1!J:J)</f>
        <v>7</v>
      </c>
      <c r="I2880">
        <f>_xlfn.XLOOKUP(A:A,Table1!B:B,Table1!K:K)</f>
        <v>177</v>
      </c>
      <c r="J2880">
        <f>_xlfn.XLOOKUP(A:A,Table1!B:B,Table1!L:L)</f>
        <v>33</v>
      </c>
      <c r="K2880">
        <f>_xlfn.XLOOKUP(A:A,Table1!B:B,Table1!M:M)</f>
        <v>18</v>
      </c>
      <c r="L2880">
        <f>_xlfn.XLOOKUP(A:A,Table1!B:B,Table1!N:N)</f>
        <v>10</v>
      </c>
      <c r="M2880" t="str" cm="1">
        <f t="array" ref="M2880">_xlfn.IFS(
OR(B2880="India",B2880="Thailand",B2880="United Arab Emirates",B2880="Japan",B2880="South Korea",B2880="China"),"Asia",
OR(B2880="Russia",B2880="Germany",B2880="France",B2880="Spain",B2880="Turkey",B2880="United Kingdom"),"Europe",
OR(B2880="United States Of America",B2880="Canada",B2880="Mexico",B2880="Brazil"),"America",
OR(B2880="Egypt",B2880="South Africa"),"Africa",
B2880="Australia","Oceania",
TRUE,"Others"
)</f>
        <v>Asia</v>
      </c>
      <c r="N2880" t="str">
        <f t="shared" si="44"/>
        <v>High</v>
      </c>
    </row>
    <row r="2881" spans="1:14" x14ac:dyDescent="0.3">
      <c r="A2881" t="s">
        <v>51</v>
      </c>
      <c r="B2881" t="str">
        <f>_xlfn.XLOOKUP(A:A,Table1!B:B,Table1!C:C)</f>
        <v>Russia</v>
      </c>
      <c r="C2881" s="1">
        <f>_xlfn.XLOOKUP(A:A,Table1!B:B,Table1!E:E)</f>
        <v>45149</v>
      </c>
      <c r="D2881">
        <f>_xlfn.XLOOKUP(A:A,Table1!B:B,Table1!F:F)</f>
        <v>50</v>
      </c>
      <c r="E2881">
        <f>_xlfn.XLOOKUP(A:A,Table1!B:B,Table1!G:G)</f>
        <v>164</v>
      </c>
      <c r="F2881">
        <f>_xlfn.XLOOKUP(A:A,Table1!B:B,Table1!H:H)</f>
        <v>15</v>
      </c>
      <c r="G2881">
        <f>_xlfn.XLOOKUP(A:A,Table1!B:B,Table1!I:I)</f>
        <v>11</v>
      </c>
      <c r="H2881">
        <f>_xlfn.XLOOKUP(A:A,Table1!B:B,Table1!J:J)</f>
        <v>7</v>
      </c>
      <c r="I2881">
        <f>_xlfn.XLOOKUP(A:A,Table1!B:B,Table1!K:K)</f>
        <v>120</v>
      </c>
      <c r="J2881">
        <f>_xlfn.XLOOKUP(A:A,Table1!B:B,Table1!L:L)</f>
        <v>1</v>
      </c>
      <c r="K2881">
        <f>_xlfn.XLOOKUP(A:A,Table1!B:B,Table1!M:M)</f>
        <v>90</v>
      </c>
      <c r="L2881">
        <f>_xlfn.XLOOKUP(A:A,Table1!B:B,Table1!N:N)</f>
        <v>7</v>
      </c>
      <c r="M2881" t="str" cm="1">
        <f t="array" ref="M2881">_xlfn.IFS(
OR(B2881="India",B2881="Thailand",B2881="United Arab Emirates",B2881="Japan",B2881="South Korea",B2881="China"),"Asia",
OR(B2881="Russia",B2881="Germany",B2881="France",B2881="Spain",B2881="Turkey",B2881="United Kingdom"),"Europe",
OR(B2881="United States Of America",B2881="Canada",B2881="Mexico",B2881="Brazil"),"America",
OR(B2881="Egypt",B2881="South Africa"),"Africa",
B2881="Australia","Oceania",
TRUE,"Others"
)</f>
        <v>Europe</v>
      </c>
      <c r="N2881" t="str">
        <f t="shared" si="44"/>
        <v>Low</v>
      </c>
    </row>
    <row r="2882" spans="1:14" x14ac:dyDescent="0.3">
      <c r="A2882" t="s">
        <v>99</v>
      </c>
      <c r="B2882" t="str">
        <f>_xlfn.XLOOKUP(A:A,Table1!B:B,Table1!C:C)</f>
        <v>South Africa</v>
      </c>
      <c r="C2882" s="1">
        <f>_xlfn.XLOOKUP(A:A,Table1!B:B,Table1!E:E)</f>
        <v>45123</v>
      </c>
      <c r="D2882">
        <f>_xlfn.XLOOKUP(A:A,Table1!B:B,Table1!F:F)</f>
        <v>121</v>
      </c>
      <c r="E2882">
        <f>_xlfn.XLOOKUP(A:A,Table1!B:B,Table1!G:G)</f>
        <v>200</v>
      </c>
      <c r="F2882">
        <f>_xlfn.XLOOKUP(A:A,Table1!B:B,Table1!H:H)</f>
        <v>39</v>
      </c>
      <c r="G2882">
        <f>_xlfn.XLOOKUP(A:A,Table1!B:B,Table1!I:I)</f>
        <v>6</v>
      </c>
      <c r="H2882">
        <f>_xlfn.XLOOKUP(A:A,Table1!B:B,Table1!J:J)</f>
        <v>7</v>
      </c>
      <c r="I2882">
        <f>_xlfn.XLOOKUP(A:A,Table1!B:B,Table1!K:K)</f>
        <v>181</v>
      </c>
      <c r="J2882">
        <f>_xlfn.XLOOKUP(A:A,Table1!B:B,Table1!L:L)</f>
        <v>-8</v>
      </c>
      <c r="K2882">
        <f>_xlfn.XLOOKUP(A:A,Table1!B:B,Table1!M:M)</f>
        <v>17</v>
      </c>
      <c r="L2882">
        <f>_xlfn.XLOOKUP(A:A,Table1!B:B,Table1!N:N)</f>
        <v>20</v>
      </c>
      <c r="M2882" t="str" cm="1">
        <f t="array" ref="M2882">_xlfn.IFS(
OR(B2882="India",B2882="Thailand",B2882="United Arab Emirates",B2882="Japan",B2882="South Korea",B2882="China"),"Asia",
OR(B2882="Russia",B2882="Germany",B2882="France",B2882="Spain",B2882="Turkey",B2882="United Kingdom"),"Europe",
OR(B2882="United States Of America",B2882="Canada",B2882="Mexico",B2882="Brazil"),"America",
OR(B2882="Egypt",B2882="South Africa"),"Africa",
B2882="Australia","Oceania",
TRUE,"Others"
)</f>
        <v>Africa</v>
      </c>
      <c r="N2882" t="str">
        <f t="shared" si="44"/>
        <v>Low</v>
      </c>
    </row>
    <row r="2883" spans="1:14" x14ac:dyDescent="0.3">
      <c r="A2883" t="s">
        <v>61</v>
      </c>
      <c r="B2883" t="str">
        <f>_xlfn.XLOOKUP(A:A,Table1!B:B,Table1!C:C)</f>
        <v>Egypt</v>
      </c>
      <c r="C2883" s="1">
        <f>_xlfn.XLOOKUP(A:A,Table1!B:B,Table1!E:E)</f>
        <v>45041</v>
      </c>
      <c r="D2883">
        <f>_xlfn.XLOOKUP(A:A,Table1!B:B,Table1!F:F)</f>
        <v>86</v>
      </c>
      <c r="E2883">
        <f>_xlfn.XLOOKUP(A:A,Table1!B:B,Table1!G:G)</f>
        <v>82</v>
      </c>
      <c r="F2883">
        <f>_xlfn.XLOOKUP(A:A,Table1!B:B,Table1!H:H)</f>
        <v>84</v>
      </c>
      <c r="G2883">
        <f>_xlfn.XLOOKUP(A:A,Table1!B:B,Table1!I:I)</f>
        <v>16</v>
      </c>
      <c r="H2883">
        <f>_xlfn.XLOOKUP(A:A,Table1!B:B,Table1!J:J)</f>
        <v>7</v>
      </c>
      <c r="I2883">
        <f>_xlfn.XLOOKUP(A:A,Table1!B:B,Table1!K:K)</f>
        <v>186</v>
      </c>
      <c r="J2883">
        <f>_xlfn.XLOOKUP(A:A,Table1!B:B,Table1!L:L)</f>
        <v>4</v>
      </c>
      <c r="K2883">
        <f>_xlfn.XLOOKUP(A:A,Table1!B:B,Table1!M:M)</f>
        <v>16</v>
      </c>
      <c r="L2883">
        <f>_xlfn.XLOOKUP(A:A,Table1!B:B,Table1!N:N)</f>
        <v>5</v>
      </c>
      <c r="M2883" t="str" cm="1">
        <f t="array" ref="M2883">_xlfn.IFS(
OR(B2883="India",B2883="Thailand",B2883="United Arab Emirates",B2883="Japan",B2883="South Korea",B2883="China"),"Asia",
OR(B2883="Russia",B2883="Germany",B2883="France",B2883="Spain",B2883="Turkey",B2883="United Kingdom"),"Europe",
OR(B2883="United States Of America",B2883="Canada",B2883="Mexico",B2883="Brazil"),"America",
OR(B2883="Egypt",B2883="South Africa"),"Africa",
B2883="Australia","Oceania",
TRUE,"Others"
)</f>
        <v>Africa</v>
      </c>
      <c r="N2883" t="str">
        <f t="shared" ref="N2883:N2946" si="45">IF(J2883&lt;=15,"Low",IF(J2883&lt;=25,"Moderate","High"))</f>
        <v>Low</v>
      </c>
    </row>
    <row r="2884" spans="1:14" x14ac:dyDescent="0.3">
      <c r="A2884" t="s">
        <v>28</v>
      </c>
      <c r="B2884" t="str">
        <f>_xlfn.XLOOKUP(A:A,Table1!B:B,Table1!C:C)</f>
        <v>United States Of America</v>
      </c>
      <c r="C2884" s="1">
        <f>_xlfn.XLOOKUP(A:A,Table1!B:B,Table1!E:E)</f>
        <v>44954</v>
      </c>
      <c r="D2884">
        <f>_xlfn.XLOOKUP(A:A,Table1!B:B,Table1!F:F)</f>
        <v>37</v>
      </c>
      <c r="E2884">
        <f>_xlfn.XLOOKUP(A:A,Table1!B:B,Table1!G:G)</f>
        <v>138</v>
      </c>
      <c r="F2884">
        <f>_xlfn.XLOOKUP(A:A,Table1!B:B,Table1!H:H)</f>
        <v>71</v>
      </c>
      <c r="G2884">
        <f>_xlfn.XLOOKUP(A:A,Table1!B:B,Table1!I:I)</f>
        <v>1</v>
      </c>
      <c r="H2884">
        <f>_xlfn.XLOOKUP(A:A,Table1!B:B,Table1!J:J)</f>
        <v>3</v>
      </c>
      <c r="I2884">
        <f>_xlfn.XLOOKUP(A:A,Table1!B:B,Table1!K:K)</f>
        <v>55</v>
      </c>
      <c r="J2884">
        <f>_xlfn.XLOOKUP(A:A,Table1!B:B,Table1!L:L)</f>
        <v>31</v>
      </c>
      <c r="K2884">
        <f>_xlfn.XLOOKUP(A:A,Table1!B:B,Table1!M:M)</f>
        <v>76</v>
      </c>
      <c r="L2884">
        <f>_xlfn.XLOOKUP(A:A,Table1!B:B,Table1!N:N)</f>
        <v>1</v>
      </c>
      <c r="M2884" t="str" cm="1">
        <f t="array" ref="M2884">_xlfn.IFS(
OR(B2884="India",B2884="Thailand",B2884="United Arab Emirates",B2884="Japan",B2884="South Korea",B2884="China"),"Asia",
OR(B2884="Russia",B2884="Germany",B2884="France",B2884="Spain",B2884="Turkey",B2884="United Kingdom"),"Europe",
OR(B2884="United States Of America",B2884="Canada",B2884="Mexico",B2884="Brazil"),"America",
OR(B2884="Egypt",B2884="South Africa"),"Africa",
B2884="Australia","Oceania",
TRUE,"Others"
)</f>
        <v>America</v>
      </c>
      <c r="N2884" t="str">
        <f t="shared" si="45"/>
        <v>High</v>
      </c>
    </row>
    <row r="2885" spans="1:14" x14ac:dyDescent="0.3">
      <c r="A2885" t="s">
        <v>26</v>
      </c>
      <c r="B2885" t="str">
        <f>_xlfn.XLOOKUP(A:A,Table1!B:B,Table1!C:C)</f>
        <v>France</v>
      </c>
      <c r="C2885" s="1">
        <f>_xlfn.XLOOKUP(A:A,Table1!B:B,Table1!E:E)</f>
        <v>45154</v>
      </c>
      <c r="D2885">
        <f>_xlfn.XLOOKUP(A:A,Table1!B:B,Table1!F:F)</f>
        <v>19</v>
      </c>
      <c r="E2885">
        <f>_xlfn.XLOOKUP(A:A,Table1!B:B,Table1!G:G)</f>
        <v>82</v>
      </c>
      <c r="F2885">
        <f>_xlfn.XLOOKUP(A:A,Table1!B:B,Table1!H:H)</f>
        <v>47</v>
      </c>
      <c r="G2885">
        <f>_xlfn.XLOOKUP(A:A,Table1!B:B,Table1!I:I)</f>
        <v>5</v>
      </c>
      <c r="H2885">
        <f>_xlfn.XLOOKUP(A:A,Table1!B:B,Table1!J:J)</f>
        <v>2</v>
      </c>
      <c r="I2885">
        <f>_xlfn.XLOOKUP(A:A,Table1!B:B,Table1!K:K)</f>
        <v>129</v>
      </c>
      <c r="J2885">
        <f>_xlfn.XLOOKUP(A:A,Table1!B:B,Table1!L:L)</f>
        <v>23</v>
      </c>
      <c r="K2885">
        <f>_xlfn.XLOOKUP(A:A,Table1!B:B,Table1!M:M)</f>
        <v>93</v>
      </c>
      <c r="L2885">
        <f>_xlfn.XLOOKUP(A:A,Table1!B:B,Table1!N:N)</f>
        <v>18</v>
      </c>
      <c r="M2885" t="str" cm="1">
        <f t="array" ref="M2885">_xlfn.IFS(
OR(B2885="India",B2885="Thailand",B2885="United Arab Emirates",B2885="Japan",B2885="South Korea",B2885="China"),"Asia",
OR(B2885="Russia",B2885="Germany",B2885="France",B2885="Spain",B2885="Turkey",B2885="United Kingdom"),"Europe",
OR(B2885="United States Of America",B2885="Canada",B2885="Mexico",B2885="Brazil"),"America",
OR(B2885="Egypt",B2885="South Africa"),"Africa",
B2885="Australia","Oceania",
TRUE,"Others"
)</f>
        <v>Europe</v>
      </c>
      <c r="N2885" t="str">
        <f t="shared" si="45"/>
        <v>Moderate</v>
      </c>
    </row>
    <row r="2886" spans="1:14" x14ac:dyDescent="0.3">
      <c r="A2886" t="s">
        <v>32</v>
      </c>
      <c r="B2886" t="str">
        <f>_xlfn.XLOOKUP(A:A,Table1!B:B,Table1!C:C)</f>
        <v>Canada</v>
      </c>
      <c r="C2886" s="1">
        <f>_xlfn.XLOOKUP(A:A,Table1!B:B,Table1!E:E)</f>
        <v>44932</v>
      </c>
      <c r="D2886">
        <f>_xlfn.XLOOKUP(A:A,Table1!B:B,Table1!F:F)</f>
        <v>112</v>
      </c>
      <c r="E2886">
        <f>_xlfn.XLOOKUP(A:A,Table1!B:B,Table1!G:G)</f>
        <v>118</v>
      </c>
      <c r="F2886">
        <f>_xlfn.XLOOKUP(A:A,Table1!B:B,Table1!H:H)</f>
        <v>60</v>
      </c>
      <c r="G2886">
        <f>_xlfn.XLOOKUP(A:A,Table1!B:B,Table1!I:I)</f>
        <v>10</v>
      </c>
      <c r="H2886">
        <f>_xlfn.XLOOKUP(A:A,Table1!B:B,Table1!J:J)</f>
        <v>2</v>
      </c>
      <c r="I2886">
        <f>_xlfn.XLOOKUP(A:A,Table1!B:B,Table1!K:K)</f>
        <v>157</v>
      </c>
      <c r="J2886">
        <f>_xlfn.XLOOKUP(A:A,Table1!B:B,Table1!L:L)</f>
        <v>35</v>
      </c>
      <c r="K2886">
        <f>_xlfn.XLOOKUP(A:A,Table1!B:B,Table1!M:M)</f>
        <v>16</v>
      </c>
      <c r="L2886">
        <f>_xlfn.XLOOKUP(A:A,Table1!B:B,Table1!N:N)</f>
        <v>20</v>
      </c>
      <c r="M2886" t="str" cm="1">
        <f t="array" ref="M2886">_xlfn.IFS(
OR(B2886="India",B2886="Thailand",B2886="United Arab Emirates",B2886="Japan",B2886="South Korea",B2886="China"),"Asia",
OR(B2886="Russia",B2886="Germany",B2886="France",B2886="Spain",B2886="Turkey",B2886="United Kingdom"),"Europe",
OR(B2886="United States Of America",B2886="Canada",B2886="Mexico",B2886="Brazil"),"America",
OR(B2886="Egypt",B2886="South Africa"),"Africa",
B2886="Australia","Oceania",
TRUE,"Others"
)</f>
        <v>America</v>
      </c>
      <c r="N2886" t="str">
        <f t="shared" si="45"/>
        <v>High</v>
      </c>
    </row>
    <row r="2887" spans="1:14" x14ac:dyDescent="0.3">
      <c r="A2887" t="s">
        <v>12</v>
      </c>
      <c r="B2887" t="str">
        <f>_xlfn.XLOOKUP(A:A,Table1!B:B,Table1!C:C)</f>
        <v>South Africa</v>
      </c>
      <c r="C2887" s="1">
        <f>_xlfn.XLOOKUP(A:A,Table1!B:B,Table1!E:E)</f>
        <v>45203</v>
      </c>
      <c r="D2887">
        <f>_xlfn.XLOOKUP(A:A,Table1!B:B,Table1!F:F)</f>
        <v>128</v>
      </c>
      <c r="E2887">
        <f>_xlfn.XLOOKUP(A:A,Table1!B:B,Table1!G:G)</f>
        <v>175</v>
      </c>
      <c r="F2887">
        <f>_xlfn.XLOOKUP(A:A,Table1!B:B,Table1!H:H)</f>
        <v>30</v>
      </c>
      <c r="G2887">
        <f>_xlfn.XLOOKUP(A:A,Table1!B:B,Table1!I:I)</f>
        <v>13</v>
      </c>
      <c r="H2887">
        <f>_xlfn.XLOOKUP(A:A,Table1!B:B,Table1!J:J)</f>
        <v>2</v>
      </c>
      <c r="I2887">
        <f>_xlfn.XLOOKUP(A:A,Table1!B:B,Table1!K:K)</f>
        <v>196</v>
      </c>
      <c r="J2887">
        <f>_xlfn.XLOOKUP(A:A,Table1!B:B,Table1!L:L)</f>
        <v>27</v>
      </c>
      <c r="K2887">
        <f>_xlfn.XLOOKUP(A:A,Table1!B:B,Table1!M:M)</f>
        <v>51</v>
      </c>
      <c r="L2887">
        <f>_xlfn.XLOOKUP(A:A,Table1!B:B,Table1!N:N)</f>
        <v>10</v>
      </c>
      <c r="M2887" t="str" cm="1">
        <f t="array" ref="M2887">_xlfn.IFS(
OR(B2887="India",B2887="Thailand",B2887="United Arab Emirates",B2887="Japan",B2887="South Korea",B2887="China"),"Asia",
OR(B2887="Russia",B2887="Germany",B2887="France",B2887="Spain",B2887="Turkey",B2887="United Kingdom"),"Europe",
OR(B2887="United States Of America",B2887="Canada",B2887="Mexico",B2887="Brazil"),"America",
OR(B2887="Egypt",B2887="South Africa"),"Africa",
B2887="Australia","Oceania",
TRUE,"Others"
)</f>
        <v>Africa</v>
      </c>
      <c r="N2887" t="str">
        <f t="shared" si="45"/>
        <v>High</v>
      </c>
    </row>
    <row r="2888" spans="1:14" x14ac:dyDescent="0.3">
      <c r="A2888" t="s">
        <v>28</v>
      </c>
      <c r="B2888" t="str">
        <f>_xlfn.XLOOKUP(A:A,Table1!B:B,Table1!C:C)</f>
        <v>United States Of America</v>
      </c>
      <c r="C2888" s="1">
        <f>_xlfn.XLOOKUP(A:A,Table1!B:B,Table1!E:E)</f>
        <v>44954</v>
      </c>
      <c r="D2888">
        <f>_xlfn.XLOOKUP(A:A,Table1!B:B,Table1!F:F)</f>
        <v>37</v>
      </c>
      <c r="E2888">
        <f>_xlfn.XLOOKUP(A:A,Table1!B:B,Table1!G:G)</f>
        <v>138</v>
      </c>
      <c r="F2888">
        <f>_xlfn.XLOOKUP(A:A,Table1!B:B,Table1!H:H)</f>
        <v>71</v>
      </c>
      <c r="G2888">
        <f>_xlfn.XLOOKUP(A:A,Table1!B:B,Table1!I:I)</f>
        <v>1</v>
      </c>
      <c r="H2888">
        <f>_xlfn.XLOOKUP(A:A,Table1!B:B,Table1!J:J)</f>
        <v>3</v>
      </c>
      <c r="I2888">
        <f>_xlfn.XLOOKUP(A:A,Table1!B:B,Table1!K:K)</f>
        <v>55</v>
      </c>
      <c r="J2888">
        <f>_xlfn.XLOOKUP(A:A,Table1!B:B,Table1!L:L)</f>
        <v>31</v>
      </c>
      <c r="K2888">
        <f>_xlfn.XLOOKUP(A:A,Table1!B:B,Table1!M:M)</f>
        <v>76</v>
      </c>
      <c r="L2888">
        <f>_xlfn.XLOOKUP(A:A,Table1!B:B,Table1!N:N)</f>
        <v>1</v>
      </c>
      <c r="M2888" t="str" cm="1">
        <f t="array" ref="M2888">_xlfn.IFS(
OR(B2888="India",B2888="Thailand",B2888="United Arab Emirates",B2888="Japan",B2888="South Korea",B2888="China"),"Asia",
OR(B2888="Russia",B2888="Germany",B2888="France",B2888="Spain",B2888="Turkey",B2888="United Kingdom"),"Europe",
OR(B2888="United States Of America",B2888="Canada",B2888="Mexico",B2888="Brazil"),"America",
OR(B2888="Egypt",B2888="South Africa"),"Africa",
B2888="Australia","Oceania",
TRUE,"Others"
)</f>
        <v>America</v>
      </c>
      <c r="N2888" t="str">
        <f t="shared" si="45"/>
        <v>High</v>
      </c>
    </row>
    <row r="2889" spans="1:14" x14ac:dyDescent="0.3">
      <c r="A2889" t="s">
        <v>29</v>
      </c>
      <c r="B2889" t="str">
        <f>_xlfn.XLOOKUP(A:A,Table1!B:B,Table1!C:C)</f>
        <v>United Kingdom</v>
      </c>
      <c r="C2889" s="1">
        <f>_xlfn.XLOOKUP(A:A,Table1!B:B,Table1!E:E)</f>
        <v>45008</v>
      </c>
      <c r="D2889">
        <f>_xlfn.XLOOKUP(A:A,Table1!B:B,Table1!F:F)</f>
        <v>21</v>
      </c>
      <c r="E2889">
        <f>_xlfn.XLOOKUP(A:A,Table1!B:B,Table1!G:G)</f>
        <v>190</v>
      </c>
      <c r="F2889">
        <f>_xlfn.XLOOKUP(A:A,Table1!B:B,Table1!H:H)</f>
        <v>27</v>
      </c>
      <c r="G2889">
        <f>_xlfn.XLOOKUP(A:A,Table1!B:B,Table1!I:I)</f>
        <v>40</v>
      </c>
      <c r="H2889">
        <f>_xlfn.XLOOKUP(A:A,Table1!B:B,Table1!J:J)</f>
        <v>3</v>
      </c>
      <c r="I2889">
        <f>_xlfn.XLOOKUP(A:A,Table1!B:B,Table1!K:K)</f>
        <v>14</v>
      </c>
      <c r="J2889">
        <f>_xlfn.XLOOKUP(A:A,Table1!B:B,Table1!L:L)</f>
        <v>-9</v>
      </c>
      <c r="K2889">
        <f>_xlfn.XLOOKUP(A:A,Table1!B:B,Table1!M:M)</f>
        <v>45</v>
      </c>
      <c r="L2889">
        <f>_xlfn.XLOOKUP(A:A,Table1!B:B,Table1!N:N)</f>
        <v>2</v>
      </c>
      <c r="M2889" t="str" cm="1">
        <f t="array" ref="M2889">_xlfn.IFS(
OR(B2889="India",B2889="Thailand",B2889="United Arab Emirates",B2889="Japan",B2889="South Korea",B2889="China"),"Asia",
OR(B2889="Russia",B2889="Germany",B2889="France",B2889="Spain",B2889="Turkey",B2889="United Kingdom"),"Europe",
OR(B2889="United States Of America",B2889="Canada",B2889="Mexico",B2889="Brazil"),"America",
OR(B2889="Egypt",B2889="South Africa"),"Africa",
B2889="Australia","Oceania",
TRUE,"Others"
)</f>
        <v>Europe</v>
      </c>
      <c r="N2889" t="str">
        <f t="shared" si="45"/>
        <v>Low</v>
      </c>
    </row>
    <row r="2890" spans="1:14" x14ac:dyDescent="0.3">
      <c r="A2890" t="s">
        <v>51</v>
      </c>
      <c r="B2890" t="str">
        <f>_xlfn.XLOOKUP(A:A,Table1!B:B,Table1!C:C)</f>
        <v>Russia</v>
      </c>
      <c r="C2890" s="1">
        <f>_xlfn.XLOOKUP(A:A,Table1!B:B,Table1!E:E)</f>
        <v>45149</v>
      </c>
      <c r="D2890">
        <f>_xlfn.XLOOKUP(A:A,Table1!B:B,Table1!F:F)</f>
        <v>50</v>
      </c>
      <c r="E2890">
        <f>_xlfn.XLOOKUP(A:A,Table1!B:B,Table1!G:G)</f>
        <v>164</v>
      </c>
      <c r="F2890">
        <f>_xlfn.XLOOKUP(A:A,Table1!B:B,Table1!H:H)</f>
        <v>15</v>
      </c>
      <c r="G2890">
        <f>_xlfn.XLOOKUP(A:A,Table1!B:B,Table1!I:I)</f>
        <v>11</v>
      </c>
      <c r="H2890">
        <f>_xlfn.XLOOKUP(A:A,Table1!B:B,Table1!J:J)</f>
        <v>7</v>
      </c>
      <c r="I2890">
        <f>_xlfn.XLOOKUP(A:A,Table1!B:B,Table1!K:K)</f>
        <v>120</v>
      </c>
      <c r="J2890">
        <f>_xlfn.XLOOKUP(A:A,Table1!B:B,Table1!L:L)</f>
        <v>1</v>
      </c>
      <c r="K2890">
        <f>_xlfn.XLOOKUP(A:A,Table1!B:B,Table1!M:M)</f>
        <v>90</v>
      </c>
      <c r="L2890">
        <f>_xlfn.XLOOKUP(A:A,Table1!B:B,Table1!N:N)</f>
        <v>7</v>
      </c>
      <c r="M2890" t="str" cm="1">
        <f t="array" ref="M2890">_xlfn.IFS(
OR(B2890="India",B2890="Thailand",B2890="United Arab Emirates",B2890="Japan",B2890="South Korea",B2890="China"),"Asia",
OR(B2890="Russia",B2890="Germany",B2890="France",B2890="Spain",B2890="Turkey",B2890="United Kingdom"),"Europe",
OR(B2890="United States Of America",B2890="Canada",B2890="Mexico",B2890="Brazil"),"America",
OR(B2890="Egypt",B2890="South Africa"),"Africa",
B2890="Australia","Oceania",
TRUE,"Others"
)</f>
        <v>Europe</v>
      </c>
      <c r="N2890" t="str">
        <f t="shared" si="45"/>
        <v>Low</v>
      </c>
    </row>
    <row r="2891" spans="1:14" x14ac:dyDescent="0.3">
      <c r="A2891" t="s">
        <v>16</v>
      </c>
      <c r="B2891" t="str">
        <f>_xlfn.XLOOKUP(A:A,Table1!B:B,Table1!C:C)</f>
        <v>Germany</v>
      </c>
      <c r="C2891" s="1">
        <f>_xlfn.XLOOKUP(A:A,Table1!B:B,Table1!E:E)</f>
        <v>45226</v>
      </c>
      <c r="D2891">
        <f>_xlfn.XLOOKUP(A:A,Table1!B:B,Table1!F:F)</f>
        <v>52</v>
      </c>
      <c r="E2891">
        <f>_xlfn.XLOOKUP(A:A,Table1!B:B,Table1!G:G)</f>
        <v>182</v>
      </c>
      <c r="F2891">
        <f>_xlfn.XLOOKUP(A:A,Table1!B:B,Table1!H:H)</f>
        <v>45</v>
      </c>
      <c r="G2891">
        <f>_xlfn.XLOOKUP(A:A,Table1!B:B,Table1!I:I)</f>
        <v>30</v>
      </c>
      <c r="H2891">
        <f>_xlfn.XLOOKUP(A:A,Table1!B:B,Table1!J:J)</f>
        <v>1</v>
      </c>
      <c r="I2891">
        <f>_xlfn.XLOOKUP(A:A,Table1!B:B,Table1!K:K)</f>
        <v>156</v>
      </c>
      <c r="J2891">
        <f>_xlfn.XLOOKUP(A:A,Table1!B:B,Table1!L:L)</f>
        <v>-4</v>
      </c>
      <c r="K2891">
        <f>_xlfn.XLOOKUP(A:A,Table1!B:B,Table1!M:M)</f>
        <v>97</v>
      </c>
      <c r="L2891">
        <f>_xlfn.XLOOKUP(A:A,Table1!B:B,Table1!N:N)</f>
        <v>2</v>
      </c>
      <c r="M2891" t="str" cm="1">
        <f t="array" ref="M2891">_xlfn.IFS(
OR(B2891="India",B2891="Thailand",B2891="United Arab Emirates",B2891="Japan",B2891="South Korea",B2891="China"),"Asia",
OR(B2891="Russia",B2891="Germany",B2891="France",B2891="Spain",B2891="Turkey",B2891="United Kingdom"),"Europe",
OR(B2891="United States Of America",B2891="Canada",B2891="Mexico",B2891="Brazil"),"America",
OR(B2891="Egypt",B2891="South Africa"),"Africa",
B2891="Australia","Oceania",
TRUE,"Others"
)</f>
        <v>Europe</v>
      </c>
      <c r="N2891" t="str">
        <f t="shared" si="45"/>
        <v>Low</v>
      </c>
    </row>
    <row r="2892" spans="1:14" x14ac:dyDescent="0.3">
      <c r="A2892" t="s">
        <v>42</v>
      </c>
      <c r="B2892" t="str">
        <f>_xlfn.XLOOKUP(A:A,Table1!B:B,Table1!C:C)</f>
        <v>Thailand</v>
      </c>
      <c r="C2892" s="1">
        <f>_xlfn.XLOOKUP(A:A,Table1!B:B,Table1!E:E)</f>
        <v>45173</v>
      </c>
      <c r="D2892">
        <f>_xlfn.XLOOKUP(A:A,Table1!B:B,Table1!F:F)</f>
        <v>107</v>
      </c>
      <c r="E2892">
        <f>_xlfn.XLOOKUP(A:A,Table1!B:B,Table1!G:G)</f>
        <v>73</v>
      </c>
      <c r="F2892">
        <f>_xlfn.XLOOKUP(A:A,Table1!B:B,Table1!H:H)</f>
        <v>77</v>
      </c>
      <c r="G2892">
        <f>_xlfn.XLOOKUP(A:A,Table1!B:B,Table1!I:I)</f>
        <v>3</v>
      </c>
      <c r="H2892">
        <f>_xlfn.XLOOKUP(A:A,Table1!B:B,Table1!J:J)</f>
        <v>5</v>
      </c>
      <c r="I2892">
        <f>_xlfn.XLOOKUP(A:A,Table1!B:B,Table1!K:K)</f>
        <v>98</v>
      </c>
      <c r="J2892">
        <f>_xlfn.XLOOKUP(A:A,Table1!B:B,Table1!L:L)</f>
        <v>10</v>
      </c>
      <c r="K2892">
        <f>_xlfn.XLOOKUP(A:A,Table1!B:B,Table1!M:M)</f>
        <v>61</v>
      </c>
      <c r="L2892">
        <f>_xlfn.XLOOKUP(A:A,Table1!B:B,Table1!N:N)</f>
        <v>5</v>
      </c>
      <c r="M2892" t="str" cm="1">
        <f t="array" ref="M2892">_xlfn.IFS(
OR(B2892="India",B2892="Thailand",B2892="United Arab Emirates",B2892="Japan",B2892="South Korea",B2892="China"),"Asia",
OR(B2892="Russia",B2892="Germany",B2892="France",B2892="Spain",B2892="Turkey",B2892="United Kingdom"),"Europe",
OR(B2892="United States Of America",B2892="Canada",B2892="Mexico",B2892="Brazil"),"America",
OR(B2892="Egypt",B2892="South Africa"),"Africa",
B2892="Australia","Oceania",
TRUE,"Others"
)</f>
        <v>Asia</v>
      </c>
      <c r="N2892" t="str">
        <f t="shared" si="45"/>
        <v>Low</v>
      </c>
    </row>
    <row r="2893" spans="1:14" x14ac:dyDescent="0.3">
      <c r="A2893" t="s">
        <v>41</v>
      </c>
      <c r="B2893" t="str">
        <f>_xlfn.XLOOKUP(A:A,Table1!B:B,Table1!C:C)</f>
        <v>South Korea</v>
      </c>
      <c r="C2893" s="1">
        <f>_xlfn.XLOOKUP(A:A,Table1!B:B,Table1!E:E)</f>
        <v>45257</v>
      </c>
      <c r="D2893">
        <f>_xlfn.XLOOKUP(A:A,Table1!B:B,Table1!F:F)</f>
        <v>74</v>
      </c>
      <c r="E2893">
        <f>_xlfn.XLOOKUP(A:A,Table1!B:B,Table1!G:G)</f>
        <v>150</v>
      </c>
      <c r="F2893">
        <f>_xlfn.XLOOKUP(A:A,Table1!B:B,Table1!H:H)</f>
        <v>42</v>
      </c>
      <c r="G2893">
        <f>_xlfn.XLOOKUP(A:A,Table1!B:B,Table1!I:I)</f>
        <v>12</v>
      </c>
      <c r="H2893">
        <f>_xlfn.XLOOKUP(A:A,Table1!B:B,Table1!J:J)</f>
        <v>1</v>
      </c>
      <c r="I2893">
        <f>_xlfn.XLOOKUP(A:A,Table1!B:B,Table1!K:K)</f>
        <v>140</v>
      </c>
      <c r="J2893">
        <f>_xlfn.XLOOKUP(A:A,Table1!B:B,Table1!L:L)</f>
        <v>4</v>
      </c>
      <c r="K2893">
        <f>_xlfn.XLOOKUP(A:A,Table1!B:B,Table1!M:M)</f>
        <v>80</v>
      </c>
      <c r="L2893">
        <f>_xlfn.XLOOKUP(A:A,Table1!B:B,Table1!N:N)</f>
        <v>6</v>
      </c>
      <c r="M2893" t="str" cm="1">
        <f t="array" ref="M2893">_xlfn.IFS(
OR(B2893="India",B2893="Thailand",B2893="United Arab Emirates",B2893="Japan",B2893="South Korea",B2893="China"),"Asia",
OR(B2893="Russia",B2893="Germany",B2893="France",B2893="Spain",B2893="Turkey",B2893="United Kingdom"),"Europe",
OR(B2893="United States Of America",B2893="Canada",B2893="Mexico",B2893="Brazil"),"America",
OR(B2893="Egypt",B2893="South Africa"),"Africa",
B2893="Australia","Oceania",
TRUE,"Others"
)</f>
        <v>Asia</v>
      </c>
      <c r="N2893" t="str">
        <f t="shared" si="45"/>
        <v>Low</v>
      </c>
    </row>
    <row r="2894" spans="1:14" x14ac:dyDescent="0.3">
      <c r="A2894" t="s">
        <v>26</v>
      </c>
      <c r="B2894" t="str">
        <f>_xlfn.XLOOKUP(A:A,Table1!B:B,Table1!C:C)</f>
        <v>France</v>
      </c>
      <c r="C2894" s="1">
        <f>_xlfn.XLOOKUP(A:A,Table1!B:B,Table1!E:E)</f>
        <v>45154</v>
      </c>
      <c r="D2894">
        <f>_xlfn.XLOOKUP(A:A,Table1!B:B,Table1!F:F)</f>
        <v>19</v>
      </c>
      <c r="E2894">
        <f>_xlfn.XLOOKUP(A:A,Table1!B:B,Table1!G:G)</f>
        <v>82</v>
      </c>
      <c r="F2894">
        <f>_xlfn.XLOOKUP(A:A,Table1!B:B,Table1!H:H)</f>
        <v>47</v>
      </c>
      <c r="G2894">
        <f>_xlfn.XLOOKUP(A:A,Table1!B:B,Table1!I:I)</f>
        <v>5</v>
      </c>
      <c r="H2894">
        <f>_xlfn.XLOOKUP(A:A,Table1!B:B,Table1!J:J)</f>
        <v>2</v>
      </c>
      <c r="I2894">
        <f>_xlfn.XLOOKUP(A:A,Table1!B:B,Table1!K:K)</f>
        <v>129</v>
      </c>
      <c r="J2894">
        <f>_xlfn.XLOOKUP(A:A,Table1!B:B,Table1!L:L)</f>
        <v>23</v>
      </c>
      <c r="K2894">
        <f>_xlfn.XLOOKUP(A:A,Table1!B:B,Table1!M:M)</f>
        <v>93</v>
      </c>
      <c r="L2894">
        <f>_xlfn.XLOOKUP(A:A,Table1!B:B,Table1!N:N)</f>
        <v>18</v>
      </c>
      <c r="M2894" t="str" cm="1">
        <f t="array" ref="M2894">_xlfn.IFS(
OR(B2894="India",B2894="Thailand",B2894="United Arab Emirates",B2894="Japan",B2894="South Korea",B2894="China"),"Asia",
OR(B2894="Russia",B2894="Germany",B2894="France",B2894="Spain",B2894="Turkey",B2894="United Kingdom"),"Europe",
OR(B2894="United States Of America",B2894="Canada",B2894="Mexico",B2894="Brazil"),"America",
OR(B2894="Egypt",B2894="South Africa"),"Africa",
B2894="Australia","Oceania",
TRUE,"Others"
)</f>
        <v>Europe</v>
      </c>
      <c r="N2894" t="str">
        <f t="shared" si="45"/>
        <v>Moderate</v>
      </c>
    </row>
    <row r="2895" spans="1:14" x14ac:dyDescent="0.3">
      <c r="A2895" t="s">
        <v>26</v>
      </c>
      <c r="B2895" t="str">
        <f>_xlfn.XLOOKUP(A:A,Table1!B:B,Table1!C:C)</f>
        <v>France</v>
      </c>
      <c r="C2895" s="1">
        <f>_xlfn.XLOOKUP(A:A,Table1!B:B,Table1!E:E)</f>
        <v>45154</v>
      </c>
      <c r="D2895">
        <f>_xlfn.XLOOKUP(A:A,Table1!B:B,Table1!F:F)</f>
        <v>19</v>
      </c>
      <c r="E2895">
        <f>_xlfn.XLOOKUP(A:A,Table1!B:B,Table1!G:G)</f>
        <v>82</v>
      </c>
      <c r="F2895">
        <f>_xlfn.XLOOKUP(A:A,Table1!B:B,Table1!H:H)</f>
        <v>47</v>
      </c>
      <c r="G2895">
        <f>_xlfn.XLOOKUP(A:A,Table1!B:B,Table1!I:I)</f>
        <v>5</v>
      </c>
      <c r="H2895">
        <f>_xlfn.XLOOKUP(A:A,Table1!B:B,Table1!J:J)</f>
        <v>2</v>
      </c>
      <c r="I2895">
        <f>_xlfn.XLOOKUP(A:A,Table1!B:B,Table1!K:K)</f>
        <v>129</v>
      </c>
      <c r="J2895">
        <f>_xlfn.XLOOKUP(A:A,Table1!B:B,Table1!L:L)</f>
        <v>23</v>
      </c>
      <c r="K2895">
        <f>_xlfn.XLOOKUP(A:A,Table1!B:B,Table1!M:M)</f>
        <v>93</v>
      </c>
      <c r="L2895">
        <f>_xlfn.XLOOKUP(A:A,Table1!B:B,Table1!N:N)</f>
        <v>18</v>
      </c>
      <c r="M2895" t="str" cm="1">
        <f t="array" ref="M2895">_xlfn.IFS(
OR(B2895="India",B2895="Thailand",B2895="United Arab Emirates",B2895="Japan",B2895="South Korea",B2895="China"),"Asia",
OR(B2895="Russia",B2895="Germany",B2895="France",B2895="Spain",B2895="Turkey",B2895="United Kingdom"),"Europe",
OR(B2895="United States Of America",B2895="Canada",B2895="Mexico",B2895="Brazil"),"America",
OR(B2895="Egypt",B2895="South Africa"),"Africa",
B2895="Australia","Oceania",
TRUE,"Others"
)</f>
        <v>Europe</v>
      </c>
      <c r="N2895" t="str">
        <f t="shared" si="45"/>
        <v>Moderate</v>
      </c>
    </row>
    <row r="2896" spans="1:14" x14ac:dyDescent="0.3">
      <c r="A2896" t="s">
        <v>61</v>
      </c>
      <c r="B2896" t="str">
        <f>_xlfn.XLOOKUP(A:A,Table1!B:B,Table1!C:C)</f>
        <v>Egypt</v>
      </c>
      <c r="C2896" s="1">
        <f>_xlfn.XLOOKUP(A:A,Table1!B:B,Table1!E:E)</f>
        <v>45041</v>
      </c>
      <c r="D2896">
        <f>_xlfn.XLOOKUP(A:A,Table1!B:B,Table1!F:F)</f>
        <v>86</v>
      </c>
      <c r="E2896">
        <f>_xlfn.XLOOKUP(A:A,Table1!B:B,Table1!G:G)</f>
        <v>82</v>
      </c>
      <c r="F2896">
        <f>_xlfn.XLOOKUP(A:A,Table1!B:B,Table1!H:H)</f>
        <v>84</v>
      </c>
      <c r="G2896">
        <f>_xlfn.XLOOKUP(A:A,Table1!B:B,Table1!I:I)</f>
        <v>16</v>
      </c>
      <c r="H2896">
        <f>_xlfn.XLOOKUP(A:A,Table1!B:B,Table1!J:J)</f>
        <v>7</v>
      </c>
      <c r="I2896">
        <f>_xlfn.XLOOKUP(A:A,Table1!B:B,Table1!K:K)</f>
        <v>186</v>
      </c>
      <c r="J2896">
        <f>_xlfn.XLOOKUP(A:A,Table1!B:B,Table1!L:L)</f>
        <v>4</v>
      </c>
      <c r="K2896">
        <f>_xlfn.XLOOKUP(A:A,Table1!B:B,Table1!M:M)</f>
        <v>16</v>
      </c>
      <c r="L2896">
        <f>_xlfn.XLOOKUP(A:A,Table1!B:B,Table1!N:N)</f>
        <v>5</v>
      </c>
      <c r="M2896" t="str" cm="1">
        <f t="array" ref="M2896">_xlfn.IFS(
OR(B2896="India",B2896="Thailand",B2896="United Arab Emirates",B2896="Japan",B2896="South Korea",B2896="China"),"Asia",
OR(B2896="Russia",B2896="Germany",B2896="France",B2896="Spain",B2896="Turkey",B2896="United Kingdom"),"Europe",
OR(B2896="United States Of America",B2896="Canada",B2896="Mexico",B2896="Brazil"),"America",
OR(B2896="Egypt",B2896="South Africa"),"Africa",
B2896="Australia","Oceania",
TRUE,"Others"
)</f>
        <v>Africa</v>
      </c>
      <c r="N2896" t="str">
        <f t="shared" si="45"/>
        <v>Low</v>
      </c>
    </row>
    <row r="2897" spans="1:14" x14ac:dyDescent="0.3">
      <c r="A2897" t="s">
        <v>41</v>
      </c>
      <c r="B2897" t="str">
        <f>_xlfn.XLOOKUP(A:A,Table1!B:B,Table1!C:C)</f>
        <v>South Korea</v>
      </c>
      <c r="C2897" s="1">
        <f>_xlfn.XLOOKUP(A:A,Table1!B:B,Table1!E:E)</f>
        <v>45257</v>
      </c>
      <c r="D2897">
        <f>_xlfn.XLOOKUP(A:A,Table1!B:B,Table1!F:F)</f>
        <v>74</v>
      </c>
      <c r="E2897">
        <f>_xlfn.XLOOKUP(A:A,Table1!B:B,Table1!G:G)</f>
        <v>150</v>
      </c>
      <c r="F2897">
        <f>_xlfn.XLOOKUP(A:A,Table1!B:B,Table1!H:H)</f>
        <v>42</v>
      </c>
      <c r="G2897">
        <f>_xlfn.XLOOKUP(A:A,Table1!B:B,Table1!I:I)</f>
        <v>12</v>
      </c>
      <c r="H2897">
        <f>_xlfn.XLOOKUP(A:A,Table1!B:B,Table1!J:J)</f>
        <v>1</v>
      </c>
      <c r="I2897">
        <f>_xlfn.XLOOKUP(A:A,Table1!B:B,Table1!K:K)</f>
        <v>140</v>
      </c>
      <c r="J2897">
        <f>_xlfn.XLOOKUP(A:A,Table1!B:B,Table1!L:L)</f>
        <v>4</v>
      </c>
      <c r="K2897">
        <f>_xlfn.XLOOKUP(A:A,Table1!B:B,Table1!M:M)</f>
        <v>80</v>
      </c>
      <c r="L2897">
        <f>_xlfn.XLOOKUP(A:A,Table1!B:B,Table1!N:N)</f>
        <v>6</v>
      </c>
      <c r="M2897" t="str" cm="1">
        <f t="array" ref="M2897">_xlfn.IFS(
OR(B2897="India",B2897="Thailand",B2897="United Arab Emirates",B2897="Japan",B2897="South Korea",B2897="China"),"Asia",
OR(B2897="Russia",B2897="Germany",B2897="France",B2897="Spain",B2897="Turkey",B2897="United Kingdom"),"Europe",
OR(B2897="United States Of America",B2897="Canada",B2897="Mexico",B2897="Brazil"),"America",
OR(B2897="Egypt",B2897="South Africa"),"Africa",
B2897="Australia","Oceania",
TRUE,"Others"
)</f>
        <v>Asia</v>
      </c>
      <c r="N2897" t="str">
        <f t="shared" si="45"/>
        <v>Low</v>
      </c>
    </row>
    <row r="2898" spans="1:14" x14ac:dyDescent="0.3">
      <c r="A2898" t="s">
        <v>20</v>
      </c>
      <c r="B2898" t="str">
        <f>_xlfn.XLOOKUP(A:A,Table1!B:B,Table1!C:C)</f>
        <v>United Arab Emirates</v>
      </c>
      <c r="C2898" s="1">
        <f>_xlfn.XLOOKUP(A:A,Table1!B:B,Table1!E:E)</f>
        <v>45130</v>
      </c>
      <c r="D2898">
        <f>_xlfn.XLOOKUP(A:A,Table1!B:B,Table1!F:F)</f>
        <v>120</v>
      </c>
      <c r="E2898">
        <f>_xlfn.XLOOKUP(A:A,Table1!B:B,Table1!G:G)</f>
        <v>49</v>
      </c>
      <c r="F2898">
        <f>_xlfn.XLOOKUP(A:A,Table1!B:B,Table1!H:H)</f>
        <v>99</v>
      </c>
      <c r="G2898">
        <f>_xlfn.XLOOKUP(A:A,Table1!B:B,Table1!I:I)</f>
        <v>6</v>
      </c>
      <c r="H2898">
        <f>_xlfn.XLOOKUP(A:A,Table1!B:B,Table1!J:J)</f>
        <v>7</v>
      </c>
      <c r="I2898">
        <f>_xlfn.XLOOKUP(A:A,Table1!B:B,Table1!K:K)</f>
        <v>134</v>
      </c>
      <c r="J2898">
        <f>_xlfn.XLOOKUP(A:A,Table1!B:B,Table1!L:L)</f>
        <v>13</v>
      </c>
      <c r="K2898">
        <f>_xlfn.XLOOKUP(A:A,Table1!B:B,Table1!M:M)</f>
        <v>32</v>
      </c>
      <c r="L2898">
        <f>_xlfn.XLOOKUP(A:A,Table1!B:B,Table1!N:N)</f>
        <v>5</v>
      </c>
      <c r="M2898" t="str" cm="1">
        <f t="array" ref="M2898">_xlfn.IFS(
OR(B2898="India",B2898="Thailand",B2898="United Arab Emirates",B2898="Japan",B2898="South Korea",B2898="China"),"Asia",
OR(B2898="Russia",B2898="Germany",B2898="France",B2898="Spain",B2898="Turkey",B2898="United Kingdom"),"Europe",
OR(B2898="United States Of America",B2898="Canada",B2898="Mexico",B2898="Brazil"),"America",
OR(B2898="Egypt",B2898="South Africa"),"Africa",
B2898="Australia","Oceania",
TRUE,"Others"
)</f>
        <v>Asia</v>
      </c>
      <c r="N2898" t="str">
        <f t="shared" si="45"/>
        <v>Low</v>
      </c>
    </row>
    <row r="2899" spans="1:14" x14ac:dyDescent="0.3">
      <c r="A2899" t="s">
        <v>32</v>
      </c>
      <c r="B2899" t="str">
        <f>_xlfn.XLOOKUP(A:A,Table1!B:B,Table1!C:C)</f>
        <v>Canada</v>
      </c>
      <c r="C2899" s="1">
        <f>_xlfn.XLOOKUP(A:A,Table1!B:B,Table1!E:E)</f>
        <v>44932</v>
      </c>
      <c r="D2899">
        <f>_xlfn.XLOOKUP(A:A,Table1!B:B,Table1!F:F)</f>
        <v>112</v>
      </c>
      <c r="E2899">
        <f>_xlfn.XLOOKUP(A:A,Table1!B:B,Table1!G:G)</f>
        <v>118</v>
      </c>
      <c r="F2899">
        <f>_xlfn.XLOOKUP(A:A,Table1!B:B,Table1!H:H)</f>
        <v>60</v>
      </c>
      <c r="G2899">
        <f>_xlfn.XLOOKUP(A:A,Table1!B:B,Table1!I:I)</f>
        <v>10</v>
      </c>
      <c r="H2899">
        <f>_xlfn.XLOOKUP(A:A,Table1!B:B,Table1!J:J)</f>
        <v>2</v>
      </c>
      <c r="I2899">
        <f>_xlfn.XLOOKUP(A:A,Table1!B:B,Table1!K:K)</f>
        <v>157</v>
      </c>
      <c r="J2899">
        <f>_xlfn.XLOOKUP(A:A,Table1!B:B,Table1!L:L)</f>
        <v>35</v>
      </c>
      <c r="K2899">
        <f>_xlfn.XLOOKUP(A:A,Table1!B:B,Table1!M:M)</f>
        <v>16</v>
      </c>
      <c r="L2899">
        <f>_xlfn.XLOOKUP(A:A,Table1!B:B,Table1!N:N)</f>
        <v>20</v>
      </c>
      <c r="M2899" t="str" cm="1">
        <f t="array" ref="M2899">_xlfn.IFS(
OR(B2899="India",B2899="Thailand",B2899="United Arab Emirates",B2899="Japan",B2899="South Korea",B2899="China"),"Asia",
OR(B2899="Russia",B2899="Germany",B2899="France",B2899="Spain",B2899="Turkey",B2899="United Kingdom"),"Europe",
OR(B2899="United States Of America",B2899="Canada",B2899="Mexico",B2899="Brazil"),"America",
OR(B2899="Egypt",B2899="South Africa"),"Africa",
B2899="Australia","Oceania",
TRUE,"Others"
)</f>
        <v>America</v>
      </c>
      <c r="N2899" t="str">
        <f t="shared" si="45"/>
        <v>High</v>
      </c>
    </row>
    <row r="2900" spans="1:14" x14ac:dyDescent="0.3">
      <c r="A2900" t="s">
        <v>111</v>
      </c>
      <c r="B2900" t="str">
        <f>_xlfn.XLOOKUP(A:A,Table1!B:B,Table1!C:C)</f>
        <v>Japan</v>
      </c>
      <c r="C2900" s="1">
        <f>_xlfn.XLOOKUP(A:A,Table1!B:B,Table1!E:E)</f>
        <v>44999</v>
      </c>
      <c r="D2900">
        <f>_xlfn.XLOOKUP(A:A,Table1!B:B,Table1!F:F)</f>
        <v>95</v>
      </c>
      <c r="E2900">
        <f>_xlfn.XLOOKUP(A:A,Table1!B:B,Table1!G:G)</f>
        <v>49</v>
      </c>
      <c r="F2900">
        <f>_xlfn.XLOOKUP(A:A,Table1!B:B,Table1!H:H)</f>
        <v>80</v>
      </c>
      <c r="G2900">
        <f>_xlfn.XLOOKUP(A:A,Table1!B:B,Table1!I:I)</f>
        <v>47</v>
      </c>
      <c r="H2900">
        <f>_xlfn.XLOOKUP(A:A,Table1!B:B,Table1!J:J)</f>
        <v>2</v>
      </c>
      <c r="I2900">
        <f>_xlfn.XLOOKUP(A:A,Table1!B:B,Table1!K:K)</f>
        <v>10</v>
      </c>
      <c r="J2900">
        <f>_xlfn.XLOOKUP(A:A,Table1!B:B,Table1!L:L)</f>
        <v>4</v>
      </c>
      <c r="K2900">
        <f>_xlfn.XLOOKUP(A:A,Table1!B:B,Table1!M:M)</f>
        <v>86</v>
      </c>
      <c r="L2900">
        <f>_xlfn.XLOOKUP(A:A,Table1!B:B,Table1!N:N)</f>
        <v>5</v>
      </c>
      <c r="M2900" t="str" cm="1">
        <f t="array" ref="M2900">_xlfn.IFS(
OR(B2900="India",B2900="Thailand",B2900="United Arab Emirates",B2900="Japan",B2900="South Korea",B2900="China"),"Asia",
OR(B2900="Russia",B2900="Germany",B2900="France",B2900="Spain",B2900="Turkey",B2900="United Kingdom"),"Europe",
OR(B2900="United States Of America",B2900="Canada",B2900="Mexico",B2900="Brazil"),"America",
OR(B2900="Egypt",B2900="South Africa"),"Africa",
B2900="Australia","Oceania",
TRUE,"Others"
)</f>
        <v>Asia</v>
      </c>
      <c r="N2900" t="str">
        <f t="shared" si="45"/>
        <v>Low</v>
      </c>
    </row>
    <row r="2901" spans="1:14" x14ac:dyDescent="0.3">
      <c r="A2901" t="s">
        <v>51</v>
      </c>
      <c r="B2901" t="str">
        <f>_xlfn.XLOOKUP(A:A,Table1!B:B,Table1!C:C)</f>
        <v>Russia</v>
      </c>
      <c r="C2901" s="1">
        <f>_xlfn.XLOOKUP(A:A,Table1!B:B,Table1!E:E)</f>
        <v>45149</v>
      </c>
      <c r="D2901">
        <f>_xlfn.XLOOKUP(A:A,Table1!B:B,Table1!F:F)</f>
        <v>50</v>
      </c>
      <c r="E2901">
        <f>_xlfn.XLOOKUP(A:A,Table1!B:B,Table1!G:G)</f>
        <v>164</v>
      </c>
      <c r="F2901">
        <f>_xlfn.XLOOKUP(A:A,Table1!B:B,Table1!H:H)</f>
        <v>15</v>
      </c>
      <c r="G2901">
        <f>_xlfn.XLOOKUP(A:A,Table1!B:B,Table1!I:I)</f>
        <v>11</v>
      </c>
      <c r="H2901">
        <f>_xlfn.XLOOKUP(A:A,Table1!B:B,Table1!J:J)</f>
        <v>7</v>
      </c>
      <c r="I2901">
        <f>_xlfn.XLOOKUP(A:A,Table1!B:B,Table1!K:K)</f>
        <v>120</v>
      </c>
      <c r="J2901">
        <f>_xlfn.XLOOKUP(A:A,Table1!B:B,Table1!L:L)</f>
        <v>1</v>
      </c>
      <c r="K2901">
        <f>_xlfn.XLOOKUP(A:A,Table1!B:B,Table1!M:M)</f>
        <v>90</v>
      </c>
      <c r="L2901">
        <f>_xlfn.XLOOKUP(A:A,Table1!B:B,Table1!N:N)</f>
        <v>7</v>
      </c>
      <c r="M2901" t="str" cm="1">
        <f t="array" ref="M2901">_xlfn.IFS(
OR(B2901="India",B2901="Thailand",B2901="United Arab Emirates",B2901="Japan",B2901="South Korea",B2901="China"),"Asia",
OR(B2901="Russia",B2901="Germany",B2901="France",B2901="Spain",B2901="Turkey",B2901="United Kingdom"),"Europe",
OR(B2901="United States Of America",B2901="Canada",B2901="Mexico",B2901="Brazil"),"America",
OR(B2901="Egypt",B2901="South Africa"),"Africa",
B2901="Australia","Oceania",
TRUE,"Others"
)</f>
        <v>Europe</v>
      </c>
      <c r="N2901" t="str">
        <f t="shared" si="45"/>
        <v>Low</v>
      </c>
    </row>
    <row r="2902" spans="1:14" x14ac:dyDescent="0.3">
      <c r="A2902" t="s">
        <v>20</v>
      </c>
      <c r="B2902" t="str">
        <f>_xlfn.XLOOKUP(A:A,Table1!B:B,Table1!C:C)</f>
        <v>United Arab Emirates</v>
      </c>
      <c r="C2902" s="1">
        <f>_xlfn.XLOOKUP(A:A,Table1!B:B,Table1!E:E)</f>
        <v>45130</v>
      </c>
      <c r="D2902">
        <f>_xlfn.XLOOKUP(A:A,Table1!B:B,Table1!F:F)</f>
        <v>120</v>
      </c>
      <c r="E2902">
        <f>_xlfn.XLOOKUP(A:A,Table1!B:B,Table1!G:G)</f>
        <v>49</v>
      </c>
      <c r="F2902">
        <f>_xlfn.XLOOKUP(A:A,Table1!B:B,Table1!H:H)</f>
        <v>99</v>
      </c>
      <c r="G2902">
        <f>_xlfn.XLOOKUP(A:A,Table1!B:B,Table1!I:I)</f>
        <v>6</v>
      </c>
      <c r="H2902">
        <f>_xlfn.XLOOKUP(A:A,Table1!B:B,Table1!J:J)</f>
        <v>7</v>
      </c>
      <c r="I2902">
        <f>_xlfn.XLOOKUP(A:A,Table1!B:B,Table1!K:K)</f>
        <v>134</v>
      </c>
      <c r="J2902">
        <f>_xlfn.XLOOKUP(A:A,Table1!B:B,Table1!L:L)</f>
        <v>13</v>
      </c>
      <c r="K2902">
        <f>_xlfn.XLOOKUP(A:A,Table1!B:B,Table1!M:M)</f>
        <v>32</v>
      </c>
      <c r="L2902">
        <f>_xlfn.XLOOKUP(A:A,Table1!B:B,Table1!N:N)</f>
        <v>5</v>
      </c>
      <c r="M2902" t="str" cm="1">
        <f t="array" ref="M2902">_xlfn.IFS(
OR(B2902="India",B2902="Thailand",B2902="United Arab Emirates",B2902="Japan",B2902="South Korea",B2902="China"),"Asia",
OR(B2902="Russia",B2902="Germany",B2902="France",B2902="Spain",B2902="Turkey",B2902="United Kingdom"),"Europe",
OR(B2902="United States Of America",B2902="Canada",B2902="Mexico",B2902="Brazil"),"America",
OR(B2902="Egypt",B2902="South Africa"),"Africa",
B2902="Australia","Oceania",
TRUE,"Others"
)</f>
        <v>Asia</v>
      </c>
      <c r="N2902" t="str">
        <f t="shared" si="45"/>
        <v>Low</v>
      </c>
    </row>
    <row r="2903" spans="1:14" x14ac:dyDescent="0.3">
      <c r="A2903" t="s">
        <v>16</v>
      </c>
      <c r="B2903" t="str">
        <f>_xlfn.XLOOKUP(A:A,Table1!B:B,Table1!C:C)</f>
        <v>Germany</v>
      </c>
      <c r="C2903" s="1">
        <f>_xlfn.XLOOKUP(A:A,Table1!B:B,Table1!E:E)</f>
        <v>45226</v>
      </c>
      <c r="D2903">
        <f>_xlfn.XLOOKUP(A:A,Table1!B:B,Table1!F:F)</f>
        <v>52</v>
      </c>
      <c r="E2903">
        <f>_xlfn.XLOOKUP(A:A,Table1!B:B,Table1!G:G)</f>
        <v>182</v>
      </c>
      <c r="F2903">
        <f>_xlfn.XLOOKUP(A:A,Table1!B:B,Table1!H:H)</f>
        <v>45</v>
      </c>
      <c r="G2903">
        <f>_xlfn.XLOOKUP(A:A,Table1!B:B,Table1!I:I)</f>
        <v>30</v>
      </c>
      <c r="H2903">
        <f>_xlfn.XLOOKUP(A:A,Table1!B:B,Table1!J:J)</f>
        <v>1</v>
      </c>
      <c r="I2903">
        <f>_xlfn.XLOOKUP(A:A,Table1!B:B,Table1!K:K)</f>
        <v>156</v>
      </c>
      <c r="J2903">
        <f>_xlfn.XLOOKUP(A:A,Table1!B:B,Table1!L:L)</f>
        <v>-4</v>
      </c>
      <c r="K2903">
        <f>_xlfn.XLOOKUP(A:A,Table1!B:B,Table1!M:M)</f>
        <v>97</v>
      </c>
      <c r="L2903">
        <f>_xlfn.XLOOKUP(A:A,Table1!B:B,Table1!N:N)</f>
        <v>2</v>
      </c>
      <c r="M2903" t="str" cm="1">
        <f t="array" ref="M2903">_xlfn.IFS(
OR(B2903="India",B2903="Thailand",B2903="United Arab Emirates",B2903="Japan",B2903="South Korea",B2903="China"),"Asia",
OR(B2903="Russia",B2903="Germany",B2903="France",B2903="Spain",B2903="Turkey",B2903="United Kingdom"),"Europe",
OR(B2903="United States Of America",B2903="Canada",B2903="Mexico",B2903="Brazil"),"America",
OR(B2903="Egypt",B2903="South Africa"),"Africa",
B2903="Australia","Oceania",
TRUE,"Others"
)</f>
        <v>Europe</v>
      </c>
      <c r="N2903" t="str">
        <f t="shared" si="45"/>
        <v>Low</v>
      </c>
    </row>
    <row r="2904" spans="1:14" x14ac:dyDescent="0.3">
      <c r="A2904" t="s">
        <v>26</v>
      </c>
      <c r="B2904" t="str">
        <f>_xlfn.XLOOKUP(A:A,Table1!B:B,Table1!C:C)</f>
        <v>France</v>
      </c>
      <c r="C2904" s="1">
        <f>_xlfn.XLOOKUP(A:A,Table1!B:B,Table1!E:E)</f>
        <v>45154</v>
      </c>
      <c r="D2904">
        <f>_xlfn.XLOOKUP(A:A,Table1!B:B,Table1!F:F)</f>
        <v>19</v>
      </c>
      <c r="E2904">
        <f>_xlfn.XLOOKUP(A:A,Table1!B:B,Table1!G:G)</f>
        <v>82</v>
      </c>
      <c r="F2904">
        <f>_xlfn.XLOOKUP(A:A,Table1!B:B,Table1!H:H)</f>
        <v>47</v>
      </c>
      <c r="G2904">
        <f>_xlfn.XLOOKUP(A:A,Table1!B:B,Table1!I:I)</f>
        <v>5</v>
      </c>
      <c r="H2904">
        <f>_xlfn.XLOOKUP(A:A,Table1!B:B,Table1!J:J)</f>
        <v>2</v>
      </c>
      <c r="I2904">
        <f>_xlfn.XLOOKUP(A:A,Table1!B:B,Table1!K:K)</f>
        <v>129</v>
      </c>
      <c r="J2904">
        <f>_xlfn.XLOOKUP(A:A,Table1!B:B,Table1!L:L)</f>
        <v>23</v>
      </c>
      <c r="K2904">
        <f>_xlfn.XLOOKUP(A:A,Table1!B:B,Table1!M:M)</f>
        <v>93</v>
      </c>
      <c r="L2904">
        <f>_xlfn.XLOOKUP(A:A,Table1!B:B,Table1!N:N)</f>
        <v>18</v>
      </c>
      <c r="M2904" t="str" cm="1">
        <f t="array" ref="M2904">_xlfn.IFS(
OR(B2904="India",B2904="Thailand",B2904="United Arab Emirates",B2904="Japan",B2904="South Korea",B2904="China"),"Asia",
OR(B2904="Russia",B2904="Germany",B2904="France",B2904="Spain",B2904="Turkey",B2904="United Kingdom"),"Europe",
OR(B2904="United States Of America",B2904="Canada",B2904="Mexico",B2904="Brazil"),"America",
OR(B2904="Egypt",B2904="South Africa"),"Africa",
B2904="Australia","Oceania",
TRUE,"Others"
)</f>
        <v>Europe</v>
      </c>
      <c r="N2904" t="str">
        <f t="shared" si="45"/>
        <v>Moderate</v>
      </c>
    </row>
    <row r="2905" spans="1:14" x14ac:dyDescent="0.3">
      <c r="A2905" t="s">
        <v>26</v>
      </c>
      <c r="B2905" t="str">
        <f>_xlfn.XLOOKUP(A:A,Table1!B:B,Table1!C:C)</f>
        <v>France</v>
      </c>
      <c r="C2905" s="1">
        <f>_xlfn.XLOOKUP(A:A,Table1!B:B,Table1!E:E)</f>
        <v>45154</v>
      </c>
      <c r="D2905">
        <f>_xlfn.XLOOKUP(A:A,Table1!B:B,Table1!F:F)</f>
        <v>19</v>
      </c>
      <c r="E2905">
        <f>_xlfn.XLOOKUP(A:A,Table1!B:B,Table1!G:G)</f>
        <v>82</v>
      </c>
      <c r="F2905">
        <f>_xlfn.XLOOKUP(A:A,Table1!B:B,Table1!H:H)</f>
        <v>47</v>
      </c>
      <c r="G2905">
        <f>_xlfn.XLOOKUP(A:A,Table1!B:B,Table1!I:I)</f>
        <v>5</v>
      </c>
      <c r="H2905">
        <f>_xlfn.XLOOKUP(A:A,Table1!B:B,Table1!J:J)</f>
        <v>2</v>
      </c>
      <c r="I2905">
        <f>_xlfn.XLOOKUP(A:A,Table1!B:B,Table1!K:K)</f>
        <v>129</v>
      </c>
      <c r="J2905">
        <f>_xlfn.XLOOKUP(A:A,Table1!B:B,Table1!L:L)</f>
        <v>23</v>
      </c>
      <c r="K2905">
        <f>_xlfn.XLOOKUP(A:A,Table1!B:B,Table1!M:M)</f>
        <v>93</v>
      </c>
      <c r="L2905">
        <f>_xlfn.XLOOKUP(A:A,Table1!B:B,Table1!N:N)</f>
        <v>18</v>
      </c>
      <c r="M2905" t="str" cm="1">
        <f t="array" ref="M2905">_xlfn.IFS(
OR(B2905="India",B2905="Thailand",B2905="United Arab Emirates",B2905="Japan",B2905="South Korea",B2905="China"),"Asia",
OR(B2905="Russia",B2905="Germany",B2905="France",B2905="Spain",B2905="Turkey",B2905="United Kingdom"),"Europe",
OR(B2905="United States Of America",B2905="Canada",B2905="Mexico",B2905="Brazil"),"America",
OR(B2905="Egypt",B2905="South Africa"),"Africa",
B2905="Australia","Oceania",
TRUE,"Others"
)</f>
        <v>Europe</v>
      </c>
      <c r="N2905" t="str">
        <f t="shared" si="45"/>
        <v>Moderate</v>
      </c>
    </row>
    <row r="2906" spans="1:14" x14ac:dyDescent="0.3">
      <c r="A2906" t="s">
        <v>16</v>
      </c>
      <c r="B2906" t="str">
        <f>_xlfn.XLOOKUP(A:A,Table1!B:B,Table1!C:C)</f>
        <v>Germany</v>
      </c>
      <c r="C2906" s="1">
        <f>_xlfn.XLOOKUP(A:A,Table1!B:B,Table1!E:E)</f>
        <v>45226</v>
      </c>
      <c r="D2906">
        <f>_xlfn.XLOOKUP(A:A,Table1!B:B,Table1!F:F)</f>
        <v>52</v>
      </c>
      <c r="E2906">
        <f>_xlfn.XLOOKUP(A:A,Table1!B:B,Table1!G:G)</f>
        <v>182</v>
      </c>
      <c r="F2906">
        <f>_xlfn.XLOOKUP(A:A,Table1!B:B,Table1!H:H)</f>
        <v>45</v>
      </c>
      <c r="G2906">
        <f>_xlfn.XLOOKUP(A:A,Table1!B:B,Table1!I:I)</f>
        <v>30</v>
      </c>
      <c r="H2906">
        <f>_xlfn.XLOOKUP(A:A,Table1!B:B,Table1!J:J)</f>
        <v>1</v>
      </c>
      <c r="I2906">
        <f>_xlfn.XLOOKUP(A:A,Table1!B:B,Table1!K:K)</f>
        <v>156</v>
      </c>
      <c r="J2906">
        <f>_xlfn.XLOOKUP(A:A,Table1!B:B,Table1!L:L)</f>
        <v>-4</v>
      </c>
      <c r="K2906">
        <f>_xlfn.XLOOKUP(A:A,Table1!B:B,Table1!M:M)</f>
        <v>97</v>
      </c>
      <c r="L2906">
        <f>_xlfn.XLOOKUP(A:A,Table1!B:B,Table1!N:N)</f>
        <v>2</v>
      </c>
      <c r="M2906" t="str" cm="1">
        <f t="array" ref="M2906">_xlfn.IFS(
OR(B2906="India",B2906="Thailand",B2906="United Arab Emirates",B2906="Japan",B2906="South Korea",B2906="China"),"Asia",
OR(B2906="Russia",B2906="Germany",B2906="France",B2906="Spain",B2906="Turkey",B2906="United Kingdom"),"Europe",
OR(B2906="United States Of America",B2906="Canada",B2906="Mexico",B2906="Brazil"),"America",
OR(B2906="Egypt",B2906="South Africa"),"Africa",
B2906="Australia","Oceania",
TRUE,"Others"
)</f>
        <v>Europe</v>
      </c>
      <c r="N2906" t="str">
        <f t="shared" si="45"/>
        <v>Low</v>
      </c>
    </row>
    <row r="2907" spans="1:14" x14ac:dyDescent="0.3">
      <c r="A2907" t="s">
        <v>41</v>
      </c>
      <c r="B2907" t="str">
        <f>_xlfn.XLOOKUP(A:A,Table1!B:B,Table1!C:C)</f>
        <v>South Korea</v>
      </c>
      <c r="C2907" s="1">
        <f>_xlfn.XLOOKUP(A:A,Table1!B:B,Table1!E:E)</f>
        <v>45257</v>
      </c>
      <c r="D2907">
        <f>_xlfn.XLOOKUP(A:A,Table1!B:B,Table1!F:F)</f>
        <v>74</v>
      </c>
      <c r="E2907">
        <f>_xlfn.XLOOKUP(A:A,Table1!B:B,Table1!G:G)</f>
        <v>150</v>
      </c>
      <c r="F2907">
        <f>_xlfn.XLOOKUP(A:A,Table1!B:B,Table1!H:H)</f>
        <v>42</v>
      </c>
      <c r="G2907">
        <f>_xlfn.XLOOKUP(A:A,Table1!B:B,Table1!I:I)</f>
        <v>12</v>
      </c>
      <c r="H2907">
        <f>_xlfn.XLOOKUP(A:A,Table1!B:B,Table1!J:J)</f>
        <v>1</v>
      </c>
      <c r="I2907">
        <f>_xlfn.XLOOKUP(A:A,Table1!B:B,Table1!K:K)</f>
        <v>140</v>
      </c>
      <c r="J2907">
        <f>_xlfn.XLOOKUP(A:A,Table1!B:B,Table1!L:L)</f>
        <v>4</v>
      </c>
      <c r="K2907">
        <f>_xlfn.XLOOKUP(A:A,Table1!B:B,Table1!M:M)</f>
        <v>80</v>
      </c>
      <c r="L2907">
        <f>_xlfn.XLOOKUP(A:A,Table1!B:B,Table1!N:N)</f>
        <v>6</v>
      </c>
      <c r="M2907" t="str" cm="1">
        <f t="array" ref="M2907">_xlfn.IFS(
OR(B2907="India",B2907="Thailand",B2907="United Arab Emirates",B2907="Japan",B2907="South Korea",B2907="China"),"Asia",
OR(B2907="Russia",B2907="Germany",B2907="France",B2907="Spain",B2907="Turkey",B2907="United Kingdom"),"Europe",
OR(B2907="United States Of America",B2907="Canada",B2907="Mexico",B2907="Brazil"),"America",
OR(B2907="Egypt",B2907="South Africa"),"Africa",
B2907="Australia","Oceania",
TRUE,"Others"
)</f>
        <v>Asia</v>
      </c>
      <c r="N2907" t="str">
        <f t="shared" si="45"/>
        <v>Low</v>
      </c>
    </row>
    <row r="2908" spans="1:14" x14ac:dyDescent="0.3">
      <c r="A2908" t="s">
        <v>64</v>
      </c>
      <c r="B2908" t="str">
        <f>_xlfn.XLOOKUP(A:A,Table1!B:B,Table1!C:C)</f>
        <v>Mexico</v>
      </c>
      <c r="C2908" s="1">
        <f>_xlfn.XLOOKUP(A:A,Table1!B:B,Table1!E:E)</f>
        <v>45063</v>
      </c>
      <c r="D2908">
        <f>_xlfn.XLOOKUP(A:A,Table1!B:B,Table1!F:F)</f>
        <v>10</v>
      </c>
      <c r="E2908">
        <f>_xlfn.XLOOKUP(A:A,Table1!B:B,Table1!G:G)</f>
        <v>39</v>
      </c>
      <c r="F2908">
        <f>_xlfn.XLOOKUP(A:A,Table1!B:B,Table1!H:H)</f>
        <v>36</v>
      </c>
      <c r="G2908">
        <f>_xlfn.XLOOKUP(A:A,Table1!B:B,Table1!I:I)</f>
        <v>3</v>
      </c>
      <c r="H2908">
        <f>_xlfn.XLOOKUP(A:A,Table1!B:B,Table1!J:J)</f>
        <v>1</v>
      </c>
      <c r="I2908">
        <f>_xlfn.XLOOKUP(A:A,Table1!B:B,Table1!K:K)</f>
        <v>79</v>
      </c>
      <c r="J2908">
        <f>_xlfn.XLOOKUP(A:A,Table1!B:B,Table1!L:L)</f>
        <v>-8</v>
      </c>
      <c r="K2908">
        <f>_xlfn.XLOOKUP(A:A,Table1!B:B,Table1!M:M)</f>
        <v>45</v>
      </c>
      <c r="L2908">
        <f>_xlfn.XLOOKUP(A:A,Table1!B:B,Table1!N:N)</f>
        <v>19</v>
      </c>
      <c r="M2908" t="str" cm="1">
        <f t="array" ref="M2908">_xlfn.IFS(
OR(B2908="India",B2908="Thailand",B2908="United Arab Emirates",B2908="Japan",B2908="South Korea",B2908="China"),"Asia",
OR(B2908="Russia",B2908="Germany",B2908="France",B2908="Spain",B2908="Turkey",B2908="United Kingdom"),"Europe",
OR(B2908="United States Of America",B2908="Canada",B2908="Mexico",B2908="Brazil"),"America",
OR(B2908="Egypt",B2908="South Africa"),"Africa",
B2908="Australia","Oceania",
TRUE,"Others"
)</f>
        <v>America</v>
      </c>
      <c r="N2908" t="str">
        <f t="shared" si="45"/>
        <v>Low</v>
      </c>
    </row>
    <row r="2909" spans="1:14" x14ac:dyDescent="0.3">
      <c r="A2909" t="s">
        <v>24</v>
      </c>
      <c r="B2909" t="str">
        <f>_xlfn.XLOOKUP(A:A,Table1!B:B,Table1!C:C)</f>
        <v>China</v>
      </c>
      <c r="C2909" s="1">
        <f>_xlfn.XLOOKUP(A:A,Table1!B:B,Table1!E:E)</f>
        <v>45110</v>
      </c>
      <c r="D2909">
        <f>_xlfn.XLOOKUP(A:A,Table1!B:B,Table1!F:F)</f>
        <v>100</v>
      </c>
      <c r="E2909">
        <f>_xlfn.XLOOKUP(A:A,Table1!B:B,Table1!G:G)</f>
        <v>10</v>
      </c>
      <c r="F2909">
        <f>_xlfn.XLOOKUP(A:A,Table1!B:B,Table1!H:H)</f>
        <v>75</v>
      </c>
      <c r="G2909">
        <f>_xlfn.XLOOKUP(A:A,Table1!B:B,Table1!I:I)</f>
        <v>40</v>
      </c>
      <c r="H2909">
        <f>_xlfn.XLOOKUP(A:A,Table1!B:B,Table1!J:J)</f>
        <v>7</v>
      </c>
      <c r="I2909">
        <f>_xlfn.XLOOKUP(A:A,Table1!B:B,Table1!K:K)</f>
        <v>177</v>
      </c>
      <c r="J2909">
        <f>_xlfn.XLOOKUP(A:A,Table1!B:B,Table1!L:L)</f>
        <v>33</v>
      </c>
      <c r="K2909">
        <f>_xlfn.XLOOKUP(A:A,Table1!B:B,Table1!M:M)</f>
        <v>18</v>
      </c>
      <c r="L2909">
        <f>_xlfn.XLOOKUP(A:A,Table1!B:B,Table1!N:N)</f>
        <v>10</v>
      </c>
      <c r="M2909" t="str" cm="1">
        <f t="array" ref="M2909">_xlfn.IFS(
OR(B2909="India",B2909="Thailand",B2909="United Arab Emirates",B2909="Japan",B2909="South Korea",B2909="China"),"Asia",
OR(B2909="Russia",B2909="Germany",B2909="France",B2909="Spain",B2909="Turkey",B2909="United Kingdom"),"Europe",
OR(B2909="United States Of America",B2909="Canada",B2909="Mexico",B2909="Brazil"),"America",
OR(B2909="Egypt",B2909="South Africa"),"Africa",
B2909="Australia","Oceania",
TRUE,"Others"
)</f>
        <v>Asia</v>
      </c>
      <c r="N2909" t="str">
        <f t="shared" si="45"/>
        <v>High</v>
      </c>
    </row>
    <row r="2910" spans="1:14" x14ac:dyDescent="0.3">
      <c r="A2910" t="s">
        <v>34</v>
      </c>
      <c r="B2910" t="str">
        <f>_xlfn.XLOOKUP(A:A,Table1!B:B,Table1!C:C)</f>
        <v>Japan</v>
      </c>
      <c r="C2910" s="1">
        <f>_xlfn.XLOOKUP(A:A,Table1!B:B,Table1!E:E)</f>
        <v>45258</v>
      </c>
      <c r="D2910">
        <f>_xlfn.XLOOKUP(A:A,Table1!B:B,Table1!F:F)</f>
        <v>128</v>
      </c>
      <c r="E2910">
        <f>_xlfn.XLOOKUP(A:A,Table1!B:B,Table1!G:G)</f>
        <v>84</v>
      </c>
      <c r="F2910">
        <f>_xlfn.XLOOKUP(A:A,Table1!B:B,Table1!H:H)</f>
        <v>61</v>
      </c>
      <c r="G2910">
        <f>_xlfn.XLOOKUP(A:A,Table1!B:B,Table1!I:I)</f>
        <v>33</v>
      </c>
      <c r="H2910">
        <f>_xlfn.XLOOKUP(A:A,Table1!B:B,Table1!J:J)</f>
        <v>6</v>
      </c>
      <c r="I2910">
        <f>_xlfn.XLOOKUP(A:A,Table1!B:B,Table1!K:K)</f>
        <v>25</v>
      </c>
      <c r="J2910">
        <f>_xlfn.XLOOKUP(A:A,Table1!B:B,Table1!L:L)</f>
        <v>-8</v>
      </c>
      <c r="K2910">
        <f>_xlfn.XLOOKUP(A:A,Table1!B:B,Table1!M:M)</f>
        <v>14</v>
      </c>
      <c r="L2910">
        <f>_xlfn.XLOOKUP(A:A,Table1!B:B,Table1!N:N)</f>
        <v>9</v>
      </c>
      <c r="M2910" t="str" cm="1">
        <f t="array" ref="M2910">_xlfn.IFS(
OR(B2910="India",B2910="Thailand",B2910="United Arab Emirates",B2910="Japan",B2910="South Korea",B2910="China"),"Asia",
OR(B2910="Russia",B2910="Germany",B2910="France",B2910="Spain",B2910="Turkey",B2910="United Kingdom"),"Europe",
OR(B2910="United States Of America",B2910="Canada",B2910="Mexico",B2910="Brazil"),"America",
OR(B2910="Egypt",B2910="South Africa"),"Africa",
B2910="Australia","Oceania",
TRUE,"Others"
)</f>
        <v>Asia</v>
      </c>
      <c r="N2910" t="str">
        <f t="shared" si="45"/>
        <v>Low</v>
      </c>
    </row>
    <row r="2911" spans="1:14" x14ac:dyDescent="0.3">
      <c r="A2911" t="s">
        <v>37</v>
      </c>
      <c r="B2911" t="str">
        <f>_xlfn.XLOOKUP(A:A,Table1!B:B,Table1!C:C)</f>
        <v>Mexico</v>
      </c>
      <c r="C2911" s="1">
        <f>_xlfn.XLOOKUP(A:A,Table1!B:B,Table1!E:E)</f>
        <v>45194</v>
      </c>
      <c r="D2911">
        <f>_xlfn.XLOOKUP(A:A,Table1!B:B,Table1!F:F)</f>
        <v>62</v>
      </c>
      <c r="E2911">
        <f>_xlfn.XLOOKUP(A:A,Table1!B:B,Table1!G:G)</f>
        <v>58</v>
      </c>
      <c r="F2911">
        <f>_xlfn.XLOOKUP(A:A,Table1!B:B,Table1!H:H)</f>
        <v>56</v>
      </c>
      <c r="G2911">
        <f>_xlfn.XLOOKUP(A:A,Table1!B:B,Table1!I:I)</f>
        <v>5</v>
      </c>
      <c r="H2911">
        <f>_xlfn.XLOOKUP(A:A,Table1!B:B,Table1!J:J)</f>
        <v>5</v>
      </c>
      <c r="I2911">
        <f>_xlfn.XLOOKUP(A:A,Table1!B:B,Table1!K:K)</f>
        <v>23</v>
      </c>
      <c r="J2911">
        <f>_xlfn.XLOOKUP(A:A,Table1!B:B,Table1!L:L)</f>
        <v>23</v>
      </c>
      <c r="K2911">
        <f>_xlfn.XLOOKUP(A:A,Table1!B:B,Table1!M:M)</f>
        <v>97</v>
      </c>
      <c r="L2911">
        <f>_xlfn.XLOOKUP(A:A,Table1!B:B,Table1!N:N)</f>
        <v>6</v>
      </c>
      <c r="M2911" t="str" cm="1">
        <f t="array" ref="M2911">_xlfn.IFS(
OR(B2911="India",B2911="Thailand",B2911="United Arab Emirates",B2911="Japan",B2911="South Korea",B2911="China"),"Asia",
OR(B2911="Russia",B2911="Germany",B2911="France",B2911="Spain",B2911="Turkey",B2911="United Kingdom"),"Europe",
OR(B2911="United States Of America",B2911="Canada",B2911="Mexico",B2911="Brazil"),"America",
OR(B2911="Egypt",B2911="South Africa"),"Africa",
B2911="Australia","Oceania",
TRUE,"Others"
)</f>
        <v>America</v>
      </c>
      <c r="N2911" t="str">
        <f t="shared" si="45"/>
        <v>Moderate</v>
      </c>
    </row>
    <row r="2912" spans="1:14" x14ac:dyDescent="0.3">
      <c r="A2912" t="s">
        <v>12</v>
      </c>
      <c r="B2912" t="str">
        <f>_xlfn.XLOOKUP(A:A,Table1!B:B,Table1!C:C)</f>
        <v>South Africa</v>
      </c>
      <c r="C2912" s="1">
        <f>_xlfn.XLOOKUP(A:A,Table1!B:B,Table1!E:E)</f>
        <v>45203</v>
      </c>
      <c r="D2912">
        <f>_xlfn.XLOOKUP(A:A,Table1!B:B,Table1!F:F)</f>
        <v>128</v>
      </c>
      <c r="E2912">
        <f>_xlfn.XLOOKUP(A:A,Table1!B:B,Table1!G:G)</f>
        <v>175</v>
      </c>
      <c r="F2912">
        <f>_xlfn.XLOOKUP(A:A,Table1!B:B,Table1!H:H)</f>
        <v>30</v>
      </c>
      <c r="G2912">
        <f>_xlfn.XLOOKUP(A:A,Table1!B:B,Table1!I:I)</f>
        <v>13</v>
      </c>
      <c r="H2912">
        <f>_xlfn.XLOOKUP(A:A,Table1!B:B,Table1!J:J)</f>
        <v>2</v>
      </c>
      <c r="I2912">
        <f>_xlfn.XLOOKUP(A:A,Table1!B:B,Table1!K:K)</f>
        <v>196</v>
      </c>
      <c r="J2912">
        <f>_xlfn.XLOOKUP(A:A,Table1!B:B,Table1!L:L)</f>
        <v>27</v>
      </c>
      <c r="K2912">
        <f>_xlfn.XLOOKUP(A:A,Table1!B:B,Table1!M:M)</f>
        <v>51</v>
      </c>
      <c r="L2912">
        <f>_xlfn.XLOOKUP(A:A,Table1!B:B,Table1!N:N)</f>
        <v>10</v>
      </c>
      <c r="M2912" t="str" cm="1">
        <f t="array" ref="M2912">_xlfn.IFS(
OR(B2912="India",B2912="Thailand",B2912="United Arab Emirates",B2912="Japan",B2912="South Korea",B2912="China"),"Asia",
OR(B2912="Russia",B2912="Germany",B2912="France",B2912="Spain",B2912="Turkey",B2912="United Kingdom"),"Europe",
OR(B2912="United States Of America",B2912="Canada",B2912="Mexico",B2912="Brazil"),"America",
OR(B2912="Egypt",B2912="South Africa"),"Africa",
B2912="Australia","Oceania",
TRUE,"Others"
)</f>
        <v>Africa</v>
      </c>
      <c r="N2912" t="str">
        <f t="shared" si="45"/>
        <v>High</v>
      </c>
    </row>
    <row r="2913" spans="1:14" x14ac:dyDescent="0.3">
      <c r="A2913" t="s">
        <v>37</v>
      </c>
      <c r="B2913" t="str">
        <f>_xlfn.XLOOKUP(A:A,Table1!B:B,Table1!C:C)</f>
        <v>Mexico</v>
      </c>
      <c r="C2913" s="1">
        <f>_xlfn.XLOOKUP(A:A,Table1!B:B,Table1!E:E)</f>
        <v>45194</v>
      </c>
      <c r="D2913">
        <f>_xlfn.XLOOKUP(A:A,Table1!B:B,Table1!F:F)</f>
        <v>62</v>
      </c>
      <c r="E2913">
        <f>_xlfn.XLOOKUP(A:A,Table1!B:B,Table1!G:G)</f>
        <v>58</v>
      </c>
      <c r="F2913">
        <f>_xlfn.XLOOKUP(A:A,Table1!B:B,Table1!H:H)</f>
        <v>56</v>
      </c>
      <c r="G2913">
        <f>_xlfn.XLOOKUP(A:A,Table1!B:B,Table1!I:I)</f>
        <v>5</v>
      </c>
      <c r="H2913">
        <f>_xlfn.XLOOKUP(A:A,Table1!B:B,Table1!J:J)</f>
        <v>5</v>
      </c>
      <c r="I2913">
        <f>_xlfn.XLOOKUP(A:A,Table1!B:B,Table1!K:K)</f>
        <v>23</v>
      </c>
      <c r="J2913">
        <f>_xlfn.XLOOKUP(A:A,Table1!B:B,Table1!L:L)</f>
        <v>23</v>
      </c>
      <c r="K2913">
        <f>_xlfn.XLOOKUP(A:A,Table1!B:B,Table1!M:M)</f>
        <v>97</v>
      </c>
      <c r="L2913">
        <f>_xlfn.XLOOKUP(A:A,Table1!B:B,Table1!N:N)</f>
        <v>6</v>
      </c>
      <c r="M2913" t="str" cm="1">
        <f t="array" ref="M2913">_xlfn.IFS(
OR(B2913="India",B2913="Thailand",B2913="United Arab Emirates",B2913="Japan",B2913="South Korea",B2913="China"),"Asia",
OR(B2913="Russia",B2913="Germany",B2913="France",B2913="Spain",B2913="Turkey",B2913="United Kingdom"),"Europe",
OR(B2913="United States Of America",B2913="Canada",B2913="Mexico",B2913="Brazil"),"America",
OR(B2913="Egypt",B2913="South Africa"),"Africa",
B2913="Australia","Oceania",
TRUE,"Others"
)</f>
        <v>America</v>
      </c>
      <c r="N2913" t="str">
        <f t="shared" si="45"/>
        <v>Moderate</v>
      </c>
    </row>
    <row r="2914" spans="1:14" x14ac:dyDescent="0.3">
      <c r="A2914" t="s">
        <v>39</v>
      </c>
      <c r="B2914" t="str">
        <f>_xlfn.XLOOKUP(A:A,Table1!B:B,Table1!C:C)</f>
        <v>Spain</v>
      </c>
      <c r="C2914" s="1">
        <f>_xlfn.XLOOKUP(A:A,Table1!B:B,Table1!E:E)</f>
        <v>44930</v>
      </c>
      <c r="D2914">
        <f>_xlfn.XLOOKUP(A:A,Table1!B:B,Table1!F:F)</f>
        <v>6</v>
      </c>
      <c r="E2914">
        <f>_xlfn.XLOOKUP(A:A,Table1!B:B,Table1!G:G)</f>
        <v>167</v>
      </c>
      <c r="F2914">
        <f>_xlfn.XLOOKUP(A:A,Table1!B:B,Table1!H:H)</f>
        <v>72</v>
      </c>
      <c r="G2914">
        <f>_xlfn.XLOOKUP(A:A,Table1!B:B,Table1!I:I)</f>
        <v>18</v>
      </c>
      <c r="H2914">
        <f>_xlfn.XLOOKUP(A:A,Table1!B:B,Table1!J:J)</f>
        <v>3</v>
      </c>
      <c r="I2914">
        <f>_xlfn.XLOOKUP(A:A,Table1!B:B,Table1!K:K)</f>
        <v>153</v>
      </c>
      <c r="J2914">
        <f>_xlfn.XLOOKUP(A:A,Table1!B:B,Table1!L:L)</f>
        <v>22</v>
      </c>
      <c r="K2914">
        <f>_xlfn.XLOOKUP(A:A,Table1!B:B,Table1!M:M)</f>
        <v>38</v>
      </c>
      <c r="L2914">
        <f>_xlfn.XLOOKUP(A:A,Table1!B:B,Table1!N:N)</f>
        <v>9</v>
      </c>
      <c r="M2914" t="str" cm="1">
        <f t="array" ref="M2914">_xlfn.IFS(
OR(B2914="India",B2914="Thailand",B2914="United Arab Emirates",B2914="Japan",B2914="South Korea",B2914="China"),"Asia",
OR(B2914="Russia",B2914="Germany",B2914="France",B2914="Spain",B2914="Turkey",B2914="United Kingdom"),"Europe",
OR(B2914="United States Of America",B2914="Canada",B2914="Mexico",B2914="Brazil"),"America",
OR(B2914="Egypt",B2914="South Africa"),"Africa",
B2914="Australia","Oceania",
TRUE,"Others"
)</f>
        <v>Europe</v>
      </c>
      <c r="N2914" t="str">
        <f t="shared" si="45"/>
        <v>Moderate</v>
      </c>
    </row>
    <row r="2915" spans="1:14" x14ac:dyDescent="0.3">
      <c r="A2915" t="s">
        <v>74</v>
      </c>
      <c r="B2915" t="str">
        <f>_xlfn.XLOOKUP(A:A,Table1!B:B,Table1!C:C)</f>
        <v>Australia</v>
      </c>
      <c r="C2915" s="1">
        <f>_xlfn.XLOOKUP(A:A,Table1!B:B,Table1!E:E)</f>
        <v>45205</v>
      </c>
      <c r="D2915">
        <f>_xlfn.XLOOKUP(A:A,Table1!B:B,Table1!F:F)</f>
        <v>110</v>
      </c>
      <c r="E2915">
        <f>_xlfn.XLOOKUP(A:A,Table1!B:B,Table1!G:G)</f>
        <v>82</v>
      </c>
      <c r="F2915">
        <f>_xlfn.XLOOKUP(A:A,Table1!B:B,Table1!H:H)</f>
        <v>77</v>
      </c>
      <c r="G2915">
        <f>_xlfn.XLOOKUP(A:A,Table1!B:B,Table1!I:I)</f>
        <v>10</v>
      </c>
      <c r="H2915">
        <f>_xlfn.XLOOKUP(A:A,Table1!B:B,Table1!J:J)</f>
        <v>7</v>
      </c>
      <c r="I2915">
        <f>_xlfn.XLOOKUP(A:A,Table1!B:B,Table1!K:K)</f>
        <v>19</v>
      </c>
      <c r="J2915">
        <f>_xlfn.XLOOKUP(A:A,Table1!B:B,Table1!L:L)</f>
        <v>17</v>
      </c>
      <c r="K2915">
        <f>_xlfn.XLOOKUP(A:A,Table1!B:B,Table1!M:M)</f>
        <v>65</v>
      </c>
      <c r="L2915">
        <f>_xlfn.XLOOKUP(A:A,Table1!B:B,Table1!N:N)</f>
        <v>13</v>
      </c>
      <c r="M2915" t="str" cm="1">
        <f t="array" ref="M2915">_xlfn.IFS(
OR(B2915="India",B2915="Thailand",B2915="United Arab Emirates",B2915="Japan",B2915="South Korea",B2915="China"),"Asia",
OR(B2915="Russia",B2915="Germany",B2915="France",B2915="Spain",B2915="Turkey",B2915="United Kingdom"),"Europe",
OR(B2915="United States Of America",B2915="Canada",B2915="Mexico",B2915="Brazil"),"America",
OR(B2915="Egypt",B2915="South Africa"),"Africa",
B2915="Australia","Oceania",
TRUE,"Others"
)</f>
        <v>Oceania</v>
      </c>
      <c r="N2915" t="str">
        <f t="shared" si="45"/>
        <v>Moderate</v>
      </c>
    </row>
    <row r="2916" spans="1:14" x14ac:dyDescent="0.3">
      <c r="A2916" t="s">
        <v>29</v>
      </c>
      <c r="B2916" t="str">
        <f>_xlfn.XLOOKUP(A:A,Table1!B:B,Table1!C:C)</f>
        <v>United Kingdom</v>
      </c>
      <c r="C2916" s="1">
        <f>_xlfn.XLOOKUP(A:A,Table1!B:B,Table1!E:E)</f>
        <v>45008</v>
      </c>
      <c r="D2916">
        <f>_xlfn.XLOOKUP(A:A,Table1!B:B,Table1!F:F)</f>
        <v>21</v>
      </c>
      <c r="E2916">
        <f>_xlfn.XLOOKUP(A:A,Table1!B:B,Table1!G:G)</f>
        <v>190</v>
      </c>
      <c r="F2916">
        <f>_xlfn.XLOOKUP(A:A,Table1!B:B,Table1!H:H)</f>
        <v>27</v>
      </c>
      <c r="G2916">
        <f>_xlfn.XLOOKUP(A:A,Table1!B:B,Table1!I:I)</f>
        <v>40</v>
      </c>
      <c r="H2916">
        <f>_xlfn.XLOOKUP(A:A,Table1!B:B,Table1!J:J)</f>
        <v>3</v>
      </c>
      <c r="I2916">
        <f>_xlfn.XLOOKUP(A:A,Table1!B:B,Table1!K:K)</f>
        <v>14</v>
      </c>
      <c r="J2916">
        <f>_xlfn.XLOOKUP(A:A,Table1!B:B,Table1!L:L)</f>
        <v>-9</v>
      </c>
      <c r="K2916">
        <f>_xlfn.XLOOKUP(A:A,Table1!B:B,Table1!M:M)</f>
        <v>45</v>
      </c>
      <c r="L2916">
        <f>_xlfn.XLOOKUP(A:A,Table1!B:B,Table1!N:N)</f>
        <v>2</v>
      </c>
      <c r="M2916" t="str" cm="1">
        <f t="array" ref="M2916">_xlfn.IFS(
OR(B2916="India",B2916="Thailand",B2916="United Arab Emirates",B2916="Japan",B2916="South Korea",B2916="China"),"Asia",
OR(B2916="Russia",B2916="Germany",B2916="France",B2916="Spain",B2916="Turkey",B2916="United Kingdom"),"Europe",
OR(B2916="United States Of America",B2916="Canada",B2916="Mexico",B2916="Brazil"),"America",
OR(B2916="Egypt",B2916="South Africa"),"Africa",
B2916="Australia","Oceania",
TRUE,"Others"
)</f>
        <v>Europe</v>
      </c>
      <c r="N2916" t="str">
        <f t="shared" si="45"/>
        <v>Low</v>
      </c>
    </row>
    <row r="2917" spans="1:14" x14ac:dyDescent="0.3">
      <c r="A2917" t="s">
        <v>37</v>
      </c>
      <c r="B2917" t="str">
        <f>_xlfn.XLOOKUP(A:A,Table1!B:B,Table1!C:C)</f>
        <v>Mexico</v>
      </c>
      <c r="C2917" s="1">
        <f>_xlfn.XLOOKUP(A:A,Table1!B:B,Table1!E:E)</f>
        <v>45194</v>
      </c>
      <c r="D2917">
        <f>_xlfn.XLOOKUP(A:A,Table1!B:B,Table1!F:F)</f>
        <v>62</v>
      </c>
      <c r="E2917">
        <f>_xlfn.XLOOKUP(A:A,Table1!B:B,Table1!G:G)</f>
        <v>58</v>
      </c>
      <c r="F2917">
        <f>_xlfn.XLOOKUP(A:A,Table1!B:B,Table1!H:H)</f>
        <v>56</v>
      </c>
      <c r="G2917">
        <f>_xlfn.XLOOKUP(A:A,Table1!B:B,Table1!I:I)</f>
        <v>5</v>
      </c>
      <c r="H2917">
        <f>_xlfn.XLOOKUP(A:A,Table1!B:B,Table1!J:J)</f>
        <v>5</v>
      </c>
      <c r="I2917">
        <f>_xlfn.XLOOKUP(A:A,Table1!B:B,Table1!K:K)</f>
        <v>23</v>
      </c>
      <c r="J2917">
        <f>_xlfn.XLOOKUP(A:A,Table1!B:B,Table1!L:L)</f>
        <v>23</v>
      </c>
      <c r="K2917">
        <f>_xlfn.XLOOKUP(A:A,Table1!B:B,Table1!M:M)</f>
        <v>97</v>
      </c>
      <c r="L2917">
        <f>_xlfn.XLOOKUP(A:A,Table1!B:B,Table1!N:N)</f>
        <v>6</v>
      </c>
      <c r="M2917" t="str" cm="1">
        <f t="array" ref="M2917">_xlfn.IFS(
OR(B2917="India",B2917="Thailand",B2917="United Arab Emirates",B2917="Japan",B2917="South Korea",B2917="China"),"Asia",
OR(B2917="Russia",B2917="Germany",B2917="France",B2917="Spain",B2917="Turkey",B2917="United Kingdom"),"Europe",
OR(B2917="United States Of America",B2917="Canada",B2917="Mexico",B2917="Brazil"),"America",
OR(B2917="Egypt",B2917="South Africa"),"Africa",
B2917="Australia","Oceania",
TRUE,"Others"
)</f>
        <v>America</v>
      </c>
      <c r="N2917" t="str">
        <f t="shared" si="45"/>
        <v>Moderate</v>
      </c>
    </row>
    <row r="2918" spans="1:14" x14ac:dyDescent="0.3">
      <c r="A2918" t="s">
        <v>42</v>
      </c>
      <c r="B2918" t="str">
        <f>_xlfn.XLOOKUP(A:A,Table1!B:B,Table1!C:C)</f>
        <v>Thailand</v>
      </c>
      <c r="C2918" s="1">
        <f>_xlfn.XLOOKUP(A:A,Table1!B:B,Table1!E:E)</f>
        <v>45173</v>
      </c>
      <c r="D2918">
        <f>_xlfn.XLOOKUP(A:A,Table1!B:B,Table1!F:F)</f>
        <v>107</v>
      </c>
      <c r="E2918">
        <f>_xlfn.XLOOKUP(A:A,Table1!B:B,Table1!G:G)</f>
        <v>73</v>
      </c>
      <c r="F2918">
        <f>_xlfn.XLOOKUP(A:A,Table1!B:B,Table1!H:H)</f>
        <v>77</v>
      </c>
      <c r="G2918">
        <f>_xlfn.XLOOKUP(A:A,Table1!B:B,Table1!I:I)</f>
        <v>3</v>
      </c>
      <c r="H2918">
        <f>_xlfn.XLOOKUP(A:A,Table1!B:B,Table1!J:J)</f>
        <v>5</v>
      </c>
      <c r="I2918">
        <f>_xlfn.XLOOKUP(A:A,Table1!B:B,Table1!K:K)</f>
        <v>98</v>
      </c>
      <c r="J2918">
        <f>_xlfn.XLOOKUP(A:A,Table1!B:B,Table1!L:L)</f>
        <v>10</v>
      </c>
      <c r="K2918">
        <f>_xlfn.XLOOKUP(A:A,Table1!B:B,Table1!M:M)</f>
        <v>61</v>
      </c>
      <c r="L2918">
        <f>_xlfn.XLOOKUP(A:A,Table1!B:B,Table1!N:N)</f>
        <v>5</v>
      </c>
      <c r="M2918" t="str" cm="1">
        <f t="array" ref="M2918">_xlfn.IFS(
OR(B2918="India",B2918="Thailand",B2918="United Arab Emirates",B2918="Japan",B2918="South Korea",B2918="China"),"Asia",
OR(B2918="Russia",B2918="Germany",B2918="France",B2918="Spain",B2918="Turkey",B2918="United Kingdom"),"Europe",
OR(B2918="United States Of America",B2918="Canada",B2918="Mexico",B2918="Brazil"),"America",
OR(B2918="Egypt",B2918="South Africa"),"Africa",
B2918="Australia","Oceania",
TRUE,"Others"
)</f>
        <v>Asia</v>
      </c>
      <c r="N2918" t="str">
        <f t="shared" si="45"/>
        <v>Low</v>
      </c>
    </row>
    <row r="2919" spans="1:14" x14ac:dyDescent="0.3">
      <c r="A2919" t="s">
        <v>37</v>
      </c>
      <c r="B2919" t="str">
        <f>_xlfn.XLOOKUP(A:A,Table1!B:B,Table1!C:C)</f>
        <v>Mexico</v>
      </c>
      <c r="C2919" s="1">
        <f>_xlfn.XLOOKUP(A:A,Table1!B:B,Table1!E:E)</f>
        <v>45194</v>
      </c>
      <c r="D2919">
        <f>_xlfn.XLOOKUP(A:A,Table1!B:B,Table1!F:F)</f>
        <v>62</v>
      </c>
      <c r="E2919">
        <f>_xlfn.XLOOKUP(A:A,Table1!B:B,Table1!G:G)</f>
        <v>58</v>
      </c>
      <c r="F2919">
        <f>_xlfn.XLOOKUP(A:A,Table1!B:B,Table1!H:H)</f>
        <v>56</v>
      </c>
      <c r="G2919">
        <f>_xlfn.XLOOKUP(A:A,Table1!B:B,Table1!I:I)</f>
        <v>5</v>
      </c>
      <c r="H2919">
        <f>_xlfn.XLOOKUP(A:A,Table1!B:B,Table1!J:J)</f>
        <v>5</v>
      </c>
      <c r="I2919">
        <f>_xlfn.XLOOKUP(A:A,Table1!B:B,Table1!K:K)</f>
        <v>23</v>
      </c>
      <c r="J2919">
        <f>_xlfn.XLOOKUP(A:A,Table1!B:B,Table1!L:L)</f>
        <v>23</v>
      </c>
      <c r="K2919">
        <f>_xlfn.XLOOKUP(A:A,Table1!B:B,Table1!M:M)</f>
        <v>97</v>
      </c>
      <c r="L2919">
        <f>_xlfn.XLOOKUP(A:A,Table1!B:B,Table1!N:N)</f>
        <v>6</v>
      </c>
      <c r="M2919" t="str" cm="1">
        <f t="array" ref="M2919">_xlfn.IFS(
OR(B2919="India",B2919="Thailand",B2919="United Arab Emirates",B2919="Japan",B2919="South Korea",B2919="China"),"Asia",
OR(B2919="Russia",B2919="Germany",B2919="France",B2919="Spain",B2919="Turkey",B2919="United Kingdom"),"Europe",
OR(B2919="United States Of America",B2919="Canada",B2919="Mexico",B2919="Brazil"),"America",
OR(B2919="Egypt",B2919="South Africa"),"Africa",
B2919="Australia","Oceania",
TRUE,"Others"
)</f>
        <v>America</v>
      </c>
      <c r="N2919" t="str">
        <f t="shared" si="45"/>
        <v>Moderate</v>
      </c>
    </row>
    <row r="2920" spans="1:14" x14ac:dyDescent="0.3">
      <c r="A2920" t="s">
        <v>29</v>
      </c>
      <c r="B2920" t="str">
        <f>_xlfn.XLOOKUP(A:A,Table1!B:B,Table1!C:C)</f>
        <v>United Kingdom</v>
      </c>
      <c r="C2920" s="1">
        <f>_xlfn.XLOOKUP(A:A,Table1!B:B,Table1!E:E)</f>
        <v>45008</v>
      </c>
      <c r="D2920">
        <f>_xlfn.XLOOKUP(A:A,Table1!B:B,Table1!F:F)</f>
        <v>21</v>
      </c>
      <c r="E2920">
        <f>_xlfn.XLOOKUP(A:A,Table1!B:B,Table1!G:G)</f>
        <v>190</v>
      </c>
      <c r="F2920">
        <f>_xlfn.XLOOKUP(A:A,Table1!B:B,Table1!H:H)</f>
        <v>27</v>
      </c>
      <c r="G2920">
        <f>_xlfn.XLOOKUP(A:A,Table1!B:B,Table1!I:I)</f>
        <v>40</v>
      </c>
      <c r="H2920">
        <f>_xlfn.XLOOKUP(A:A,Table1!B:B,Table1!J:J)</f>
        <v>3</v>
      </c>
      <c r="I2920">
        <f>_xlfn.XLOOKUP(A:A,Table1!B:B,Table1!K:K)</f>
        <v>14</v>
      </c>
      <c r="J2920">
        <f>_xlfn.XLOOKUP(A:A,Table1!B:B,Table1!L:L)</f>
        <v>-9</v>
      </c>
      <c r="K2920">
        <f>_xlfn.XLOOKUP(A:A,Table1!B:B,Table1!M:M)</f>
        <v>45</v>
      </c>
      <c r="L2920">
        <f>_xlfn.XLOOKUP(A:A,Table1!B:B,Table1!N:N)</f>
        <v>2</v>
      </c>
      <c r="M2920" t="str" cm="1">
        <f t="array" ref="M2920">_xlfn.IFS(
OR(B2920="India",B2920="Thailand",B2920="United Arab Emirates",B2920="Japan",B2920="South Korea",B2920="China"),"Asia",
OR(B2920="Russia",B2920="Germany",B2920="France",B2920="Spain",B2920="Turkey",B2920="United Kingdom"),"Europe",
OR(B2920="United States Of America",B2920="Canada",B2920="Mexico",B2920="Brazil"),"America",
OR(B2920="Egypt",B2920="South Africa"),"Africa",
B2920="Australia","Oceania",
TRUE,"Others"
)</f>
        <v>Europe</v>
      </c>
      <c r="N2920" t="str">
        <f t="shared" si="45"/>
        <v>Low</v>
      </c>
    </row>
    <row r="2921" spans="1:14" x14ac:dyDescent="0.3">
      <c r="A2921" t="s">
        <v>51</v>
      </c>
      <c r="B2921" t="str">
        <f>_xlfn.XLOOKUP(A:A,Table1!B:B,Table1!C:C)</f>
        <v>Russia</v>
      </c>
      <c r="C2921" s="1">
        <f>_xlfn.XLOOKUP(A:A,Table1!B:B,Table1!E:E)</f>
        <v>45149</v>
      </c>
      <c r="D2921">
        <f>_xlfn.XLOOKUP(A:A,Table1!B:B,Table1!F:F)</f>
        <v>50</v>
      </c>
      <c r="E2921">
        <f>_xlfn.XLOOKUP(A:A,Table1!B:B,Table1!G:G)</f>
        <v>164</v>
      </c>
      <c r="F2921">
        <f>_xlfn.XLOOKUP(A:A,Table1!B:B,Table1!H:H)</f>
        <v>15</v>
      </c>
      <c r="G2921">
        <f>_xlfn.XLOOKUP(A:A,Table1!B:B,Table1!I:I)</f>
        <v>11</v>
      </c>
      <c r="H2921">
        <f>_xlfn.XLOOKUP(A:A,Table1!B:B,Table1!J:J)</f>
        <v>7</v>
      </c>
      <c r="I2921">
        <f>_xlfn.XLOOKUP(A:A,Table1!B:B,Table1!K:K)</f>
        <v>120</v>
      </c>
      <c r="J2921">
        <f>_xlfn.XLOOKUP(A:A,Table1!B:B,Table1!L:L)</f>
        <v>1</v>
      </c>
      <c r="K2921">
        <f>_xlfn.XLOOKUP(A:A,Table1!B:B,Table1!M:M)</f>
        <v>90</v>
      </c>
      <c r="L2921">
        <f>_xlfn.XLOOKUP(A:A,Table1!B:B,Table1!N:N)</f>
        <v>7</v>
      </c>
      <c r="M2921" t="str" cm="1">
        <f t="array" ref="M2921">_xlfn.IFS(
OR(B2921="India",B2921="Thailand",B2921="United Arab Emirates",B2921="Japan",B2921="South Korea",B2921="China"),"Asia",
OR(B2921="Russia",B2921="Germany",B2921="France",B2921="Spain",B2921="Turkey",B2921="United Kingdom"),"Europe",
OR(B2921="United States Of America",B2921="Canada",B2921="Mexico",B2921="Brazil"),"America",
OR(B2921="Egypt",B2921="South Africa"),"Africa",
B2921="Australia","Oceania",
TRUE,"Others"
)</f>
        <v>Europe</v>
      </c>
      <c r="N2921" t="str">
        <f t="shared" si="45"/>
        <v>Low</v>
      </c>
    </row>
    <row r="2922" spans="1:14" x14ac:dyDescent="0.3">
      <c r="A2922" t="s">
        <v>29</v>
      </c>
      <c r="B2922" t="str">
        <f>_xlfn.XLOOKUP(A:A,Table1!B:B,Table1!C:C)</f>
        <v>United Kingdom</v>
      </c>
      <c r="C2922" s="1">
        <f>_xlfn.XLOOKUP(A:A,Table1!B:B,Table1!E:E)</f>
        <v>45008</v>
      </c>
      <c r="D2922">
        <f>_xlfn.XLOOKUP(A:A,Table1!B:B,Table1!F:F)</f>
        <v>21</v>
      </c>
      <c r="E2922">
        <f>_xlfn.XLOOKUP(A:A,Table1!B:B,Table1!G:G)</f>
        <v>190</v>
      </c>
      <c r="F2922">
        <f>_xlfn.XLOOKUP(A:A,Table1!B:B,Table1!H:H)</f>
        <v>27</v>
      </c>
      <c r="G2922">
        <f>_xlfn.XLOOKUP(A:A,Table1!B:B,Table1!I:I)</f>
        <v>40</v>
      </c>
      <c r="H2922">
        <f>_xlfn.XLOOKUP(A:A,Table1!B:B,Table1!J:J)</f>
        <v>3</v>
      </c>
      <c r="I2922">
        <f>_xlfn.XLOOKUP(A:A,Table1!B:B,Table1!K:K)</f>
        <v>14</v>
      </c>
      <c r="J2922">
        <f>_xlfn.XLOOKUP(A:A,Table1!B:B,Table1!L:L)</f>
        <v>-9</v>
      </c>
      <c r="K2922">
        <f>_xlfn.XLOOKUP(A:A,Table1!B:B,Table1!M:M)</f>
        <v>45</v>
      </c>
      <c r="L2922">
        <f>_xlfn.XLOOKUP(A:A,Table1!B:B,Table1!N:N)</f>
        <v>2</v>
      </c>
      <c r="M2922" t="str" cm="1">
        <f t="array" ref="M2922">_xlfn.IFS(
OR(B2922="India",B2922="Thailand",B2922="United Arab Emirates",B2922="Japan",B2922="South Korea",B2922="China"),"Asia",
OR(B2922="Russia",B2922="Germany",B2922="France",B2922="Spain",B2922="Turkey",B2922="United Kingdom"),"Europe",
OR(B2922="United States Of America",B2922="Canada",B2922="Mexico",B2922="Brazil"),"America",
OR(B2922="Egypt",B2922="South Africa"),"Africa",
B2922="Australia","Oceania",
TRUE,"Others"
)</f>
        <v>Europe</v>
      </c>
      <c r="N2922" t="str">
        <f t="shared" si="45"/>
        <v>Low</v>
      </c>
    </row>
    <row r="2923" spans="1:14" x14ac:dyDescent="0.3">
      <c r="A2923" t="s">
        <v>12</v>
      </c>
      <c r="B2923" t="str">
        <f>_xlfn.XLOOKUP(A:A,Table1!B:B,Table1!C:C)</f>
        <v>South Africa</v>
      </c>
      <c r="C2923" s="1">
        <f>_xlfn.XLOOKUP(A:A,Table1!B:B,Table1!E:E)</f>
        <v>45203</v>
      </c>
      <c r="D2923">
        <f>_xlfn.XLOOKUP(A:A,Table1!B:B,Table1!F:F)</f>
        <v>128</v>
      </c>
      <c r="E2923">
        <f>_xlfn.XLOOKUP(A:A,Table1!B:B,Table1!G:G)</f>
        <v>175</v>
      </c>
      <c r="F2923">
        <f>_xlfn.XLOOKUP(A:A,Table1!B:B,Table1!H:H)</f>
        <v>30</v>
      </c>
      <c r="G2923">
        <f>_xlfn.XLOOKUP(A:A,Table1!B:B,Table1!I:I)</f>
        <v>13</v>
      </c>
      <c r="H2923">
        <f>_xlfn.XLOOKUP(A:A,Table1!B:B,Table1!J:J)</f>
        <v>2</v>
      </c>
      <c r="I2923">
        <f>_xlfn.XLOOKUP(A:A,Table1!B:B,Table1!K:K)</f>
        <v>196</v>
      </c>
      <c r="J2923">
        <f>_xlfn.XLOOKUP(A:A,Table1!B:B,Table1!L:L)</f>
        <v>27</v>
      </c>
      <c r="K2923">
        <f>_xlfn.XLOOKUP(A:A,Table1!B:B,Table1!M:M)</f>
        <v>51</v>
      </c>
      <c r="L2923">
        <f>_xlfn.XLOOKUP(A:A,Table1!B:B,Table1!N:N)</f>
        <v>10</v>
      </c>
      <c r="M2923" t="str" cm="1">
        <f t="array" ref="M2923">_xlfn.IFS(
OR(B2923="India",B2923="Thailand",B2923="United Arab Emirates",B2923="Japan",B2923="South Korea",B2923="China"),"Asia",
OR(B2923="Russia",B2923="Germany",B2923="France",B2923="Spain",B2923="Turkey",B2923="United Kingdom"),"Europe",
OR(B2923="United States Of America",B2923="Canada",B2923="Mexico",B2923="Brazil"),"America",
OR(B2923="Egypt",B2923="South Africa"),"Africa",
B2923="Australia","Oceania",
TRUE,"Others"
)</f>
        <v>Africa</v>
      </c>
      <c r="N2923" t="str">
        <f t="shared" si="45"/>
        <v>High</v>
      </c>
    </row>
    <row r="2924" spans="1:14" x14ac:dyDescent="0.3">
      <c r="A2924" t="s">
        <v>42</v>
      </c>
      <c r="B2924" t="str">
        <f>_xlfn.XLOOKUP(A:A,Table1!B:B,Table1!C:C)</f>
        <v>Thailand</v>
      </c>
      <c r="C2924" s="1">
        <f>_xlfn.XLOOKUP(A:A,Table1!B:B,Table1!E:E)</f>
        <v>45173</v>
      </c>
      <c r="D2924">
        <f>_xlfn.XLOOKUP(A:A,Table1!B:B,Table1!F:F)</f>
        <v>107</v>
      </c>
      <c r="E2924">
        <f>_xlfn.XLOOKUP(A:A,Table1!B:B,Table1!G:G)</f>
        <v>73</v>
      </c>
      <c r="F2924">
        <f>_xlfn.XLOOKUP(A:A,Table1!B:B,Table1!H:H)</f>
        <v>77</v>
      </c>
      <c r="G2924">
        <f>_xlfn.XLOOKUP(A:A,Table1!B:B,Table1!I:I)</f>
        <v>3</v>
      </c>
      <c r="H2924">
        <f>_xlfn.XLOOKUP(A:A,Table1!B:B,Table1!J:J)</f>
        <v>5</v>
      </c>
      <c r="I2924">
        <f>_xlfn.XLOOKUP(A:A,Table1!B:B,Table1!K:K)</f>
        <v>98</v>
      </c>
      <c r="J2924">
        <f>_xlfn.XLOOKUP(A:A,Table1!B:B,Table1!L:L)</f>
        <v>10</v>
      </c>
      <c r="K2924">
        <f>_xlfn.XLOOKUP(A:A,Table1!B:B,Table1!M:M)</f>
        <v>61</v>
      </c>
      <c r="L2924">
        <f>_xlfn.XLOOKUP(A:A,Table1!B:B,Table1!N:N)</f>
        <v>5</v>
      </c>
      <c r="M2924" t="str" cm="1">
        <f t="array" ref="M2924">_xlfn.IFS(
OR(B2924="India",B2924="Thailand",B2924="United Arab Emirates",B2924="Japan",B2924="South Korea",B2924="China"),"Asia",
OR(B2924="Russia",B2924="Germany",B2924="France",B2924="Spain",B2924="Turkey",B2924="United Kingdom"),"Europe",
OR(B2924="United States Of America",B2924="Canada",B2924="Mexico",B2924="Brazil"),"America",
OR(B2924="Egypt",B2924="South Africa"),"Africa",
B2924="Australia","Oceania",
TRUE,"Others"
)</f>
        <v>Asia</v>
      </c>
      <c r="N2924" t="str">
        <f t="shared" si="45"/>
        <v>Low</v>
      </c>
    </row>
    <row r="2925" spans="1:14" x14ac:dyDescent="0.3">
      <c r="A2925" t="s">
        <v>51</v>
      </c>
      <c r="B2925" t="str">
        <f>_xlfn.XLOOKUP(A:A,Table1!B:B,Table1!C:C)</f>
        <v>Russia</v>
      </c>
      <c r="C2925" s="1">
        <f>_xlfn.XLOOKUP(A:A,Table1!B:B,Table1!E:E)</f>
        <v>45149</v>
      </c>
      <c r="D2925">
        <f>_xlfn.XLOOKUP(A:A,Table1!B:B,Table1!F:F)</f>
        <v>50</v>
      </c>
      <c r="E2925">
        <f>_xlfn.XLOOKUP(A:A,Table1!B:B,Table1!G:G)</f>
        <v>164</v>
      </c>
      <c r="F2925">
        <f>_xlfn.XLOOKUP(A:A,Table1!B:B,Table1!H:H)</f>
        <v>15</v>
      </c>
      <c r="G2925">
        <f>_xlfn.XLOOKUP(A:A,Table1!B:B,Table1!I:I)</f>
        <v>11</v>
      </c>
      <c r="H2925">
        <f>_xlfn.XLOOKUP(A:A,Table1!B:B,Table1!J:J)</f>
        <v>7</v>
      </c>
      <c r="I2925">
        <f>_xlfn.XLOOKUP(A:A,Table1!B:B,Table1!K:K)</f>
        <v>120</v>
      </c>
      <c r="J2925">
        <f>_xlfn.XLOOKUP(A:A,Table1!B:B,Table1!L:L)</f>
        <v>1</v>
      </c>
      <c r="K2925">
        <f>_xlfn.XLOOKUP(A:A,Table1!B:B,Table1!M:M)</f>
        <v>90</v>
      </c>
      <c r="L2925">
        <f>_xlfn.XLOOKUP(A:A,Table1!B:B,Table1!N:N)</f>
        <v>7</v>
      </c>
      <c r="M2925" t="str" cm="1">
        <f t="array" ref="M2925">_xlfn.IFS(
OR(B2925="India",B2925="Thailand",B2925="United Arab Emirates",B2925="Japan",B2925="South Korea",B2925="China"),"Asia",
OR(B2925="Russia",B2925="Germany",B2925="France",B2925="Spain",B2925="Turkey",B2925="United Kingdom"),"Europe",
OR(B2925="United States Of America",B2925="Canada",B2925="Mexico",B2925="Brazil"),"America",
OR(B2925="Egypt",B2925="South Africa"),"Africa",
B2925="Australia","Oceania",
TRUE,"Others"
)</f>
        <v>Europe</v>
      </c>
      <c r="N2925" t="str">
        <f t="shared" si="45"/>
        <v>Low</v>
      </c>
    </row>
    <row r="2926" spans="1:14" x14ac:dyDescent="0.3">
      <c r="A2926" t="s">
        <v>102</v>
      </c>
      <c r="B2926" t="str">
        <f>_xlfn.XLOOKUP(A:A,Table1!B:B,Table1!C:C)</f>
        <v>Spain</v>
      </c>
      <c r="C2926" s="1">
        <f>_xlfn.XLOOKUP(A:A,Table1!B:B,Table1!E:E)</f>
        <v>44931</v>
      </c>
      <c r="D2926">
        <f>_xlfn.XLOOKUP(A:A,Table1!B:B,Table1!F:F)</f>
        <v>127</v>
      </c>
      <c r="E2926">
        <f>_xlfn.XLOOKUP(A:A,Table1!B:B,Table1!G:G)</f>
        <v>112</v>
      </c>
      <c r="F2926">
        <f>_xlfn.XLOOKUP(A:A,Table1!B:B,Table1!H:H)</f>
        <v>47</v>
      </c>
      <c r="G2926">
        <f>_xlfn.XLOOKUP(A:A,Table1!B:B,Table1!I:I)</f>
        <v>20</v>
      </c>
      <c r="H2926">
        <f>_xlfn.XLOOKUP(A:A,Table1!B:B,Table1!J:J)</f>
        <v>2</v>
      </c>
      <c r="I2926">
        <f>_xlfn.XLOOKUP(A:A,Table1!B:B,Table1!K:K)</f>
        <v>118</v>
      </c>
      <c r="J2926">
        <f>_xlfn.XLOOKUP(A:A,Table1!B:B,Table1!L:L)</f>
        <v>16</v>
      </c>
      <c r="K2926">
        <f>_xlfn.XLOOKUP(A:A,Table1!B:B,Table1!M:M)</f>
        <v>63</v>
      </c>
      <c r="L2926">
        <f>_xlfn.XLOOKUP(A:A,Table1!B:B,Table1!N:N)</f>
        <v>13</v>
      </c>
      <c r="M2926" t="str" cm="1">
        <f t="array" ref="M2926">_xlfn.IFS(
OR(B2926="India",B2926="Thailand",B2926="United Arab Emirates",B2926="Japan",B2926="South Korea",B2926="China"),"Asia",
OR(B2926="Russia",B2926="Germany",B2926="France",B2926="Spain",B2926="Turkey",B2926="United Kingdom"),"Europe",
OR(B2926="United States Of America",B2926="Canada",B2926="Mexico",B2926="Brazil"),"America",
OR(B2926="Egypt",B2926="South Africa"),"Africa",
B2926="Australia","Oceania",
TRUE,"Others"
)</f>
        <v>Europe</v>
      </c>
      <c r="N2926" t="str">
        <f t="shared" si="45"/>
        <v>Moderate</v>
      </c>
    </row>
    <row r="2927" spans="1:14" x14ac:dyDescent="0.3">
      <c r="A2927" t="s">
        <v>37</v>
      </c>
      <c r="B2927" t="str">
        <f>_xlfn.XLOOKUP(A:A,Table1!B:B,Table1!C:C)</f>
        <v>Mexico</v>
      </c>
      <c r="C2927" s="1">
        <f>_xlfn.XLOOKUP(A:A,Table1!B:B,Table1!E:E)</f>
        <v>45194</v>
      </c>
      <c r="D2927">
        <f>_xlfn.XLOOKUP(A:A,Table1!B:B,Table1!F:F)</f>
        <v>62</v>
      </c>
      <c r="E2927">
        <f>_xlfn.XLOOKUP(A:A,Table1!B:B,Table1!G:G)</f>
        <v>58</v>
      </c>
      <c r="F2927">
        <f>_xlfn.XLOOKUP(A:A,Table1!B:B,Table1!H:H)</f>
        <v>56</v>
      </c>
      <c r="G2927">
        <f>_xlfn.XLOOKUP(A:A,Table1!B:B,Table1!I:I)</f>
        <v>5</v>
      </c>
      <c r="H2927">
        <f>_xlfn.XLOOKUP(A:A,Table1!B:B,Table1!J:J)</f>
        <v>5</v>
      </c>
      <c r="I2927">
        <f>_xlfn.XLOOKUP(A:A,Table1!B:B,Table1!K:K)</f>
        <v>23</v>
      </c>
      <c r="J2927">
        <f>_xlfn.XLOOKUP(A:A,Table1!B:B,Table1!L:L)</f>
        <v>23</v>
      </c>
      <c r="K2927">
        <f>_xlfn.XLOOKUP(A:A,Table1!B:B,Table1!M:M)</f>
        <v>97</v>
      </c>
      <c r="L2927">
        <f>_xlfn.XLOOKUP(A:A,Table1!B:B,Table1!N:N)</f>
        <v>6</v>
      </c>
      <c r="M2927" t="str" cm="1">
        <f t="array" ref="M2927">_xlfn.IFS(
OR(B2927="India",B2927="Thailand",B2927="United Arab Emirates",B2927="Japan",B2927="South Korea",B2927="China"),"Asia",
OR(B2927="Russia",B2927="Germany",B2927="France",B2927="Spain",B2927="Turkey",B2927="United Kingdom"),"Europe",
OR(B2927="United States Of America",B2927="Canada",B2927="Mexico",B2927="Brazil"),"America",
OR(B2927="Egypt",B2927="South Africa"),"Africa",
B2927="Australia","Oceania",
TRUE,"Others"
)</f>
        <v>America</v>
      </c>
      <c r="N2927" t="str">
        <f t="shared" si="45"/>
        <v>Moderate</v>
      </c>
    </row>
    <row r="2928" spans="1:14" x14ac:dyDescent="0.3">
      <c r="A2928" t="s">
        <v>20</v>
      </c>
      <c r="B2928" t="str">
        <f>_xlfn.XLOOKUP(A:A,Table1!B:B,Table1!C:C)</f>
        <v>United Arab Emirates</v>
      </c>
      <c r="C2928" s="1">
        <f>_xlfn.XLOOKUP(A:A,Table1!B:B,Table1!E:E)</f>
        <v>45130</v>
      </c>
      <c r="D2928">
        <f>_xlfn.XLOOKUP(A:A,Table1!B:B,Table1!F:F)</f>
        <v>120</v>
      </c>
      <c r="E2928">
        <f>_xlfn.XLOOKUP(A:A,Table1!B:B,Table1!G:G)</f>
        <v>49</v>
      </c>
      <c r="F2928">
        <f>_xlfn.XLOOKUP(A:A,Table1!B:B,Table1!H:H)</f>
        <v>99</v>
      </c>
      <c r="G2928">
        <f>_xlfn.XLOOKUP(A:A,Table1!B:B,Table1!I:I)</f>
        <v>6</v>
      </c>
      <c r="H2928">
        <f>_xlfn.XLOOKUP(A:A,Table1!B:B,Table1!J:J)</f>
        <v>7</v>
      </c>
      <c r="I2928">
        <f>_xlfn.XLOOKUP(A:A,Table1!B:B,Table1!K:K)</f>
        <v>134</v>
      </c>
      <c r="J2928">
        <f>_xlfn.XLOOKUP(A:A,Table1!B:B,Table1!L:L)</f>
        <v>13</v>
      </c>
      <c r="K2928">
        <f>_xlfn.XLOOKUP(A:A,Table1!B:B,Table1!M:M)</f>
        <v>32</v>
      </c>
      <c r="L2928">
        <f>_xlfn.XLOOKUP(A:A,Table1!B:B,Table1!N:N)</f>
        <v>5</v>
      </c>
      <c r="M2928" t="str" cm="1">
        <f t="array" ref="M2928">_xlfn.IFS(
OR(B2928="India",B2928="Thailand",B2928="United Arab Emirates",B2928="Japan",B2928="South Korea",B2928="China"),"Asia",
OR(B2928="Russia",B2928="Germany",B2928="France",B2928="Spain",B2928="Turkey",B2928="United Kingdom"),"Europe",
OR(B2928="United States Of America",B2928="Canada",B2928="Mexico",B2928="Brazil"),"America",
OR(B2928="Egypt",B2928="South Africa"),"Africa",
B2928="Australia","Oceania",
TRUE,"Others"
)</f>
        <v>Asia</v>
      </c>
      <c r="N2928" t="str">
        <f t="shared" si="45"/>
        <v>Low</v>
      </c>
    </row>
    <row r="2929" spans="1:14" x14ac:dyDescent="0.3">
      <c r="A2929" t="s">
        <v>29</v>
      </c>
      <c r="B2929" t="str">
        <f>_xlfn.XLOOKUP(A:A,Table1!B:B,Table1!C:C)</f>
        <v>United Kingdom</v>
      </c>
      <c r="C2929" s="1">
        <f>_xlfn.XLOOKUP(A:A,Table1!B:B,Table1!E:E)</f>
        <v>45008</v>
      </c>
      <c r="D2929">
        <f>_xlfn.XLOOKUP(A:A,Table1!B:B,Table1!F:F)</f>
        <v>21</v>
      </c>
      <c r="E2929">
        <f>_xlfn.XLOOKUP(A:A,Table1!B:B,Table1!G:G)</f>
        <v>190</v>
      </c>
      <c r="F2929">
        <f>_xlfn.XLOOKUP(A:A,Table1!B:B,Table1!H:H)</f>
        <v>27</v>
      </c>
      <c r="G2929">
        <f>_xlfn.XLOOKUP(A:A,Table1!B:B,Table1!I:I)</f>
        <v>40</v>
      </c>
      <c r="H2929">
        <f>_xlfn.XLOOKUP(A:A,Table1!B:B,Table1!J:J)</f>
        <v>3</v>
      </c>
      <c r="I2929">
        <f>_xlfn.XLOOKUP(A:A,Table1!B:B,Table1!K:K)</f>
        <v>14</v>
      </c>
      <c r="J2929">
        <f>_xlfn.XLOOKUP(A:A,Table1!B:B,Table1!L:L)</f>
        <v>-9</v>
      </c>
      <c r="K2929">
        <f>_xlfn.XLOOKUP(A:A,Table1!B:B,Table1!M:M)</f>
        <v>45</v>
      </c>
      <c r="L2929">
        <f>_xlfn.XLOOKUP(A:A,Table1!B:B,Table1!N:N)</f>
        <v>2</v>
      </c>
      <c r="M2929" t="str" cm="1">
        <f t="array" ref="M2929">_xlfn.IFS(
OR(B2929="India",B2929="Thailand",B2929="United Arab Emirates",B2929="Japan",B2929="South Korea",B2929="China"),"Asia",
OR(B2929="Russia",B2929="Germany",B2929="France",B2929="Spain",B2929="Turkey",B2929="United Kingdom"),"Europe",
OR(B2929="United States Of America",B2929="Canada",B2929="Mexico",B2929="Brazil"),"America",
OR(B2929="Egypt",B2929="South Africa"),"Africa",
B2929="Australia","Oceania",
TRUE,"Others"
)</f>
        <v>Europe</v>
      </c>
      <c r="N2929" t="str">
        <f t="shared" si="45"/>
        <v>Low</v>
      </c>
    </row>
    <row r="2930" spans="1:14" x14ac:dyDescent="0.3">
      <c r="A2930" t="s">
        <v>39</v>
      </c>
      <c r="B2930" t="str">
        <f>_xlfn.XLOOKUP(A:A,Table1!B:B,Table1!C:C)</f>
        <v>Spain</v>
      </c>
      <c r="C2930" s="1">
        <f>_xlfn.XLOOKUP(A:A,Table1!B:B,Table1!E:E)</f>
        <v>44930</v>
      </c>
      <c r="D2930">
        <f>_xlfn.XLOOKUP(A:A,Table1!B:B,Table1!F:F)</f>
        <v>6</v>
      </c>
      <c r="E2930">
        <f>_xlfn.XLOOKUP(A:A,Table1!B:B,Table1!G:G)</f>
        <v>167</v>
      </c>
      <c r="F2930">
        <f>_xlfn.XLOOKUP(A:A,Table1!B:B,Table1!H:H)</f>
        <v>72</v>
      </c>
      <c r="G2930">
        <f>_xlfn.XLOOKUP(A:A,Table1!B:B,Table1!I:I)</f>
        <v>18</v>
      </c>
      <c r="H2930">
        <f>_xlfn.XLOOKUP(A:A,Table1!B:B,Table1!J:J)</f>
        <v>3</v>
      </c>
      <c r="I2930">
        <f>_xlfn.XLOOKUP(A:A,Table1!B:B,Table1!K:K)</f>
        <v>153</v>
      </c>
      <c r="J2930">
        <f>_xlfn.XLOOKUP(A:A,Table1!B:B,Table1!L:L)</f>
        <v>22</v>
      </c>
      <c r="K2930">
        <f>_xlfn.XLOOKUP(A:A,Table1!B:B,Table1!M:M)</f>
        <v>38</v>
      </c>
      <c r="L2930">
        <f>_xlfn.XLOOKUP(A:A,Table1!B:B,Table1!N:N)</f>
        <v>9</v>
      </c>
      <c r="M2930" t="str" cm="1">
        <f t="array" ref="M2930">_xlfn.IFS(
OR(B2930="India",B2930="Thailand",B2930="United Arab Emirates",B2930="Japan",B2930="South Korea",B2930="China"),"Asia",
OR(B2930="Russia",B2930="Germany",B2930="France",B2930="Spain",B2930="Turkey",B2930="United Kingdom"),"Europe",
OR(B2930="United States Of America",B2930="Canada",B2930="Mexico",B2930="Brazil"),"America",
OR(B2930="Egypt",B2930="South Africa"),"Africa",
B2930="Australia","Oceania",
TRUE,"Others"
)</f>
        <v>Europe</v>
      </c>
      <c r="N2930" t="str">
        <f t="shared" si="45"/>
        <v>Moderate</v>
      </c>
    </row>
    <row r="2931" spans="1:14" x14ac:dyDescent="0.3">
      <c r="A2931" t="s">
        <v>14</v>
      </c>
      <c r="B2931" t="str">
        <f>_xlfn.XLOOKUP(A:A,Table1!B:B,Table1!C:C)</f>
        <v>Turkey</v>
      </c>
      <c r="C2931" s="1">
        <f>_xlfn.XLOOKUP(A:A,Table1!B:B,Table1!E:E)</f>
        <v>45038</v>
      </c>
      <c r="D2931">
        <f>_xlfn.XLOOKUP(A:A,Table1!B:B,Table1!F:F)</f>
        <v>94</v>
      </c>
      <c r="E2931">
        <f>_xlfn.XLOOKUP(A:A,Table1!B:B,Table1!G:G)</f>
        <v>34</v>
      </c>
      <c r="F2931">
        <f>_xlfn.XLOOKUP(A:A,Table1!B:B,Table1!H:H)</f>
        <v>79</v>
      </c>
      <c r="G2931">
        <f>_xlfn.XLOOKUP(A:A,Table1!B:B,Table1!I:I)</f>
        <v>45</v>
      </c>
      <c r="H2931">
        <f>_xlfn.XLOOKUP(A:A,Table1!B:B,Table1!J:J)</f>
        <v>5</v>
      </c>
      <c r="I2931">
        <f>_xlfn.XLOOKUP(A:A,Table1!B:B,Table1!K:K)</f>
        <v>184</v>
      </c>
      <c r="J2931">
        <f>_xlfn.XLOOKUP(A:A,Table1!B:B,Table1!L:L)</f>
        <v>11</v>
      </c>
      <c r="K2931">
        <f>_xlfn.XLOOKUP(A:A,Table1!B:B,Table1!M:M)</f>
        <v>30</v>
      </c>
      <c r="L2931">
        <f>_xlfn.XLOOKUP(A:A,Table1!B:B,Table1!N:N)</f>
        <v>14</v>
      </c>
      <c r="M2931" t="str" cm="1">
        <f t="array" ref="M2931">_xlfn.IFS(
OR(B2931="India",B2931="Thailand",B2931="United Arab Emirates",B2931="Japan",B2931="South Korea",B2931="China"),"Asia",
OR(B2931="Russia",B2931="Germany",B2931="France",B2931="Spain",B2931="Turkey",B2931="United Kingdom"),"Europe",
OR(B2931="United States Of America",B2931="Canada",B2931="Mexico",B2931="Brazil"),"America",
OR(B2931="Egypt",B2931="South Africa"),"Africa",
B2931="Australia","Oceania",
TRUE,"Others"
)</f>
        <v>Europe</v>
      </c>
      <c r="N2931" t="str">
        <f t="shared" si="45"/>
        <v>Low</v>
      </c>
    </row>
    <row r="2932" spans="1:14" x14ac:dyDescent="0.3">
      <c r="A2932" t="s">
        <v>61</v>
      </c>
      <c r="B2932" t="str">
        <f>_xlfn.XLOOKUP(A:A,Table1!B:B,Table1!C:C)</f>
        <v>Egypt</v>
      </c>
      <c r="C2932" s="1">
        <f>_xlfn.XLOOKUP(A:A,Table1!B:B,Table1!E:E)</f>
        <v>45041</v>
      </c>
      <c r="D2932">
        <f>_xlfn.XLOOKUP(A:A,Table1!B:B,Table1!F:F)</f>
        <v>86</v>
      </c>
      <c r="E2932">
        <f>_xlfn.XLOOKUP(A:A,Table1!B:B,Table1!G:G)</f>
        <v>82</v>
      </c>
      <c r="F2932">
        <f>_xlfn.XLOOKUP(A:A,Table1!B:B,Table1!H:H)</f>
        <v>84</v>
      </c>
      <c r="G2932">
        <f>_xlfn.XLOOKUP(A:A,Table1!B:B,Table1!I:I)</f>
        <v>16</v>
      </c>
      <c r="H2932">
        <f>_xlfn.XLOOKUP(A:A,Table1!B:B,Table1!J:J)</f>
        <v>7</v>
      </c>
      <c r="I2932">
        <f>_xlfn.XLOOKUP(A:A,Table1!B:B,Table1!K:K)</f>
        <v>186</v>
      </c>
      <c r="J2932">
        <f>_xlfn.XLOOKUP(A:A,Table1!B:B,Table1!L:L)</f>
        <v>4</v>
      </c>
      <c r="K2932">
        <f>_xlfn.XLOOKUP(A:A,Table1!B:B,Table1!M:M)</f>
        <v>16</v>
      </c>
      <c r="L2932">
        <f>_xlfn.XLOOKUP(A:A,Table1!B:B,Table1!N:N)</f>
        <v>5</v>
      </c>
      <c r="M2932" t="str" cm="1">
        <f t="array" ref="M2932">_xlfn.IFS(
OR(B2932="India",B2932="Thailand",B2932="United Arab Emirates",B2932="Japan",B2932="South Korea",B2932="China"),"Asia",
OR(B2932="Russia",B2932="Germany",B2932="France",B2932="Spain",B2932="Turkey",B2932="United Kingdom"),"Europe",
OR(B2932="United States Of America",B2932="Canada",B2932="Mexico",B2932="Brazil"),"America",
OR(B2932="Egypt",B2932="South Africa"),"Africa",
B2932="Australia","Oceania",
TRUE,"Others"
)</f>
        <v>Africa</v>
      </c>
      <c r="N2932" t="str">
        <f t="shared" si="45"/>
        <v>Low</v>
      </c>
    </row>
    <row r="2933" spans="1:14" x14ac:dyDescent="0.3">
      <c r="A2933" t="s">
        <v>14</v>
      </c>
      <c r="B2933" t="str">
        <f>_xlfn.XLOOKUP(A:A,Table1!B:B,Table1!C:C)</f>
        <v>Turkey</v>
      </c>
      <c r="C2933" s="1">
        <f>_xlfn.XLOOKUP(A:A,Table1!B:B,Table1!E:E)</f>
        <v>45038</v>
      </c>
      <c r="D2933">
        <f>_xlfn.XLOOKUP(A:A,Table1!B:B,Table1!F:F)</f>
        <v>94</v>
      </c>
      <c r="E2933">
        <f>_xlfn.XLOOKUP(A:A,Table1!B:B,Table1!G:G)</f>
        <v>34</v>
      </c>
      <c r="F2933">
        <f>_xlfn.XLOOKUP(A:A,Table1!B:B,Table1!H:H)</f>
        <v>79</v>
      </c>
      <c r="G2933">
        <f>_xlfn.XLOOKUP(A:A,Table1!B:B,Table1!I:I)</f>
        <v>45</v>
      </c>
      <c r="H2933">
        <f>_xlfn.XLOOKUP(A:A,Table1!B:B,Table1!J:J)</f>
        <v>5</v>
      </c>
      <c r="I2933">
        <f>_xlfn.XLOOKUP(A:A,Table1!B:B,Table1!K:K)</f>
        <v>184</v>
      </c>
      <c r="J2933">
        <f>_xlfn.XLOOKUP(A:A,Table1!B:B,Table1!L:L)</f>
        <v>11</v>
      </c>
      <c r="K2933">
        <f>_xlfn.XLOOKUP(A:A,Table1!B:B,Table1!M:M)</f>
        <v>30</v>
      </c>
      <c r="L2933">
        <f>_xlfn.XLOOKUP(A:A,Table1!B:B,Table1!N:N)</f>
        <v>14</v>
      </c>
      <c r="M2933" t="str" cm="1">
        <f t="array" ref="M2933">_xlfn.IFS(
OR(B2933="India",B2933="Thailand",B2933="United Arab Emirates",B2933="Japan",B2933="South Korea",B2933="China"),"Asia",
OR(B2933="Russia",B2933="Germany",B2933="France",B2933="Spain",B2933="Turkey",B2933="United Kingdom"),"Europe",
OR(B2933="United States Of America",B2933="Canada",B2933="Mexico",B2933="Brazil"),"America",
OR(B2933="Egypt",B2933="South Africa"),"Africa",
B2933="Australia","Oceania",
TRUE,"Others"
)</f>
        <v>Europe</v>
      </c>
      <c r="N2933" t="str">
        <f t="shared" si="45"/>
        <v>Low</v>
      </c>
    </row>
    <row r="2934" spans="1:14" x14ac:dyDescent="0.3">
      <c r="A2934" t="s">
        <v>28</v>
      </c>
      <c r="B2934" t="str">
        <f>_xlfn.XLOOKUP(A:A,Table1!B:B,Table1!C:C)</f>
        <v>United States Of America</v>
      </c>
      <c r="C2934" s="1">
        <f>_xlfn.XLOOKUP(A:A,Table1!B:B,Table1!E:E)</f>
        <v>44954</v>
      </c>
      <c r="D2934">
        <f>_xlfn.XLOOKUP(A:A,Table1!B:B,Table1!F:F)</f>
        <v>37</v>
      </c>
      <c r="E2934">
        <f>_xlfn.XLOOKUP(A:A,Table1!B:B,Table1!G:G)</f>
        <v>138</v>
      </c>
      <c r="F2934">
        <f>_xlfn.XLOOKUP(A:A,Table1!B:B,Table1!H:H)</f>
        <v>71</v>
      </c>
      <c r="G2934">
        <f>_xlfn.XLOOKUP(A:A,Table1!B:B,Table1!I:I)</f>
        <v>1</v>
      </c>
      <c r="H2934">
        <f>_xlfn.XLOOKUP(A:A,Table1!B:B,Table1!J:J)</f>
        <v>3</v>
      </c>
      <c r="I2934">
        <f>_xlfn.XLOOKUP(A:A,Table1!B:B,Table1!K:K)</f>
        <v>55</v>
      </c>
      <c r="J2934">
        <f>_xlfn.XLOOKUP(A:A,Table1!B:B,Table1!L:L)</f>
        <v>31</v>
      </c>
      <c r="K2934">
        <f>_xlfn.XLOOKUP(A:A,Table1!B:B,Table1!M:M)</f>
        <v>76</v>
      </c>
      <c r="L2934">
        <f>_xlfn.XLOOKUP(A:A,Table1!B:B,Table1!N:N)</f>
        <v>1</v>
      </c>
      <c r="M2934" t="str" cm="1">
        <f t="array" ref="M2934">_xlfn.IFS(
OR(B2934="India",B2934="Thailand",B2934="United Arab Emirates",B2934="Japan",B2934="South Korea",B2934="China"),"Asia",
OR(B2934="Russia",B2934="Germany",B2934="France",B2934="Spain",B2934="Turkey",B2934="United Kingdom"),"Europe",
OR(B2934="United States Of America",B2934="Canada",B2934="Mexico",B2934="Brazil"),"America",
OR(B2934="Egypt",B2934="South Africa"),"Africa",
B2934="Australia","Oceania",
TRUE,"Others"
)</f>
        <v>America</v>
      </c>
      <c r="N2934" t="str">
        <f t="shared" si="45"/>
        <v>High</v>
      </c>
    </row>
    <row r="2935" spans="1:14" x14ac:dyDescent="0.3">
      <c r="A2935" t="s">
        <v>14</v>
      </c>
      <c r="B2935" t="str">
        <f>_xlfn.XLOOKUP(A:A,Table1!B:B,Table1!C:C)</f>
        <v>Turkey</v>
      </c>
      <c r="C2935" s="1">
        <f>_xlfn.XLOOKUP(A:A,Table1!B:B,Table1!E:E)</f>
        <v>45038</v>
      </c>
      <c r="D2935">
        <f>_xlfn.XLOOKUP(A:A,Table1!B:B,Table1!F:F)</f>
        <v>94</v>
      </c>
      <c r="E2935">
        <f>_xlfn.XLOOKUP(A:A,Table1!B:B,Table1!G:G)</f>
        <v>34</v>
      </c>
      <c r="F2935">
        <f>_xlfn.XLOOKUP(A:A,Table1!B:B,Table1!H:H)</f>
        <v>79</v>
      </c>
      <c r="G2935">
        <f>_xlfn.XLOOKUP(A:A,Table1!B:B,Table1!I:I)</f>
        <v>45</v>
      </c>
      <c r="H2935">
        <f>_xlfn.XLOOKUP(A:A,Table1!B:B,Table1!J:J)</f>
        <v>5</v>
      </c>
      <c r="I2935">
        <f>_xlfn.XLOOKUP(A:A,Table1!B:B,Table1!K:K)</f>
        <v>184</v>
      </c>
      <c r="J2935">
        <f>_xlfn.XLOOKUP(A:A,Table1!B:B,Table1!L:L)</f>
        <v>11</v>
      </c>
      <c r="K2935">
        <f>_xlfn.XLOOKUP(A:A,Table1!B:B,Table1!M:M)</f>
        <v>30</v>
      </c>
      <c r="L2935">
        <f>_xlfn.XLOOKUP(A:A,Table1!B:B,Table1!N:N)</f>
        <v>14</v>
      </c>
      <c r="M2935" t="str" cm="1">
        <f t="array" ref="M2935">_xlfn.IFS(
OR(B2935="India",B2935="Thailand",B2935="United Arab Emirates",B2935="Japan",B2935="South Korea",B2935="China"),"Asia",
OR(B2935="Russia",B2935="Germany",B2935="France",B2935="Spain",B2935="Turkey",B2935="United Kingdom"),"Europe",
OR(B2935="United States Of America",B2935="Canada",B2935="Mexico",B2935="Brazil"),"America",
OR(B2935="Egypt",B2935="South Africa"),"Africa",
B2935="Australia","Oceania",
TRUE,"Others"
)</f>
        <v>Europe</v>
      </c>
      <c r="N2935" t="str">
        <f t="shared" si="45"/>
        <v>Low</v>
      </c>
    </row>
    <row r="2936" spans="1:14" x14ac:dyDescent="0.3">
      <c r="A2936" t="s">
        <v>39</v>
      </c>
      <c r="B2936" t="str">
        <f>_xlfn.XLOOKUP(A:A,Table1!B:B,Table1!C:C)</f>
        <v>Spain</v>
      </c>
      <c r="C2936" s="1">
        <f>_xlfn.XLOOKUP(A:A,Table1!B:B,Table1!E:E)</f>
        <v>44930</v>
      </c>
      <c r="D2936">
        <f>_xlfn.XLOOKUP(A:A,Table1!B:B,Table1!F:F)</f>
        <v>6</v>
      </c>
      <c r="E2936">
        <f>_xlfn.XLOOKUP(A:A,Table1!B:B,Table1!G:G)</f>
        <v>167</v>
      </c>
      <c r="F2936">
        <f>_xlfn.XLOOKUP(A:A,Table1!B:B,Table1!H:H)</f>
        <v>72</v>
      </c>
      <c r="G2936">
        <f>_xlfn.XLOOKUP(A:A,Table1!B:B,Table1!I:I)</f>
        <v>18</v>
      </c>
      <c r="H2936">
        <f>_xlfn.XLOOKUP(A:A,Table1!B:B,Table1!J:J)</f>
        <v>3</v>
      </c>
      <c r="I2936">
        <f>_xlfn.XLOOKUP(A:A,Table1!B:B,Table1!K:K)</f>
        <v>153</v>
      </c>
      <c r="J2936">
        <f>_xlfn.XLOOKUP(A:A,Table1!B:B,Table1!L:L)</f>
        <v>22</v>
      </c>
      <c r="K2936">
        <f>_xlfn.XLOOKUP(A:A,Table1!B:B,Table1!M:M)</f>
        <v>38</v>
      </c>
      <c r="L2936">
        <f>_xlfn.XLOOKUP(A:A,Table1!B:B,Table1!N:N)</f>
        <v>9</v>
      </c>
      <c r="M2936" t="str" cm="1">
        <f t="array" ref="M2936">_xlfn.IFS(
OR(B2936="India",B2936="Thailand",B2936="United Arab Emirates",B2936="Japan",B2936="South Korea",B2936="China"),"Asia",
OR(B2936="Russia",B2936="Germany",B2936="France",B2936="Spain",B2936="Turkey",B2936="United Kingdom"),"Europe",
OR(B2936="United States Of America",B2936="Canada",B2936="Mexico",B2936="Brazil"),"America",
OR(B2936="Egypt",B2936="South Africa"),"Africa",
B2936="Australia","Oceania",
TRUE,"Others"
)</f>
        <v>Europe</v>
      </c>
      <c r="N2936" t="str">
        <f t="shared" si="45"/>
        <v>Moderate</v>
      </c>
    </row>
    <row r="2937" spans="1:14" x14ac:dyDescent="0.3">
      <c r="A2937" t="s">
        <v>12</v>
      </c>
      <c r="B2937" t="str">
        <f>_xlfn.XLOOKUP(A:A,Table1!B:B,Table1!C:C)</f>
        <v>South Africa</v>
      </c>
      <c r="C2937" s="1">
        <f>_xlfn.XLOOKUP(A:A,Table1!B:B,Table1!E:E)</f>
        <v>45203</v>
      </c>
      <c r="D2937">
        <f>_xlfn.XLOOKUP(A:A,Table1!B:B,Table1!F:F)</f>
        <v>128</v>
      </c>
      <c r="E2937">
        <f>_xlfn.XLOOKUP(A:A,Table1!B:B,Table1!G:G)</f>
        <v>175</v>
      </c>
      <c r="F2937">
        <f>_xlfn.XLOOKUP(A:A,Table1!B:B,Table1!H:H)</f>
        <v>30</v>
      </c>
      <c r="G2937">
        <f>_xlfn.XLOOKUP(A:A,Table1!B:B,Table1!I:I)</f>
        <v>13</v>
      </c>
      <c r="H2937">
        <f>_xlfn.XLOOKUP(A:A,Table1!B:B,Table1!J:J)</f>
        <v>2</v>
      </c>
      <c r="I2937">
        <f>_xlfn.XLOOKUP(A:A,Table1!B:B,Table1!K:K)</f>
        <v>196</v>
      </c>
      <c r="J2937">
        <f>_xlfn.XLOOKUP(A:A,Table1!B:B,Table1!L:L)</f>
        <v>27</v>
      </c>
      <c r="K2937">
        <f>_xlfn.XLOOKUP(A:A,Table1!B:B,Table1!M:M)</f>
        <v>51</v>
      </c>
      <c r="L2937">
        <f>_xlfn.XLOOKUP(A:A,Table1!B:B,Table1!N:N)</f>
        <v>10</v>
      </c>
      <c r="M2937" t="str" cm="1">
        <f t="array" ref="M2937">_xlfn.IFS(
OR(B2937="India",B2937="Thailand",B2937="United Arab Emirates",B2937="Japan",B2937="South Korea",B2937="China"),"Asia",
OR(B2937="Russia",B2937="Germany",B2937="France",B2937="Spain",B2937="Turkey",B2937="United Kingdom"),"Europe",
OR(B2937="United States Of America",B2937="Canada",B2937="Mexico",B2937="Brazil"),"America",
OR(B2937="Egypt",B2937="South Africa"),"Africa",
B2937="Australia","Oceania",
TRUE,"Others"
)</f>
        <v>Africa</v>
      </c>
      <c r="N2937" t="str">
        <f t="shared" si="45"/>
        <v>High</v>
      </c>
    </row>
    <row r="2938" spans="1:14" x14ac:dyDescent="0.3">
      <c r="A2938" t="s">
        <v>14</v>
      </c>
      <c r="B2938" t="str">
        <f>_xlfn.XLOOKUP(A:A,Table1!B:B,Table1!C:C)</f>
        <v>Turkey</v>
      </c>
      <c r="C2938" s="1">
        <f>_xlfn.XLOOKUP(A:A,Table1!B:B,Table1!E:E)</f>
        <v>45038</v>
      </c>
      <c r="D2938">
        <f>_xlfn.XLOOKUP(A:A,Table1!B:B,Table1!F:F)</f>
        <v>94</v>
      </c>
      <c r="E2938">
        <f>_xlfn.XLOOKUP(A:A,Table1!B:B,Table1!G:G)</f>
        <v>34</v>
      </c>
      <c r="F2938">
        <f>_xlfn.XLOOKUP(A:A,Table1!B:B,Table1!H:H)</f>
        <v>79</v>
      </c>
      <c r="G2938">
        <f>_xlfn.XLOOKUP(A:A,Table1!B:B,Table1!I:I)</f>
        <v>45</v>
      </c>
      <c r="H2938">
        <f>_xlfn.XLOOKUP(A:A,Table1!B:B,Table1!J:J)</f>
        <v>5</v>
      </c>
      <c r="I2938">
        <f>_xlfn.XLOOKUP(A:A,Table1!B:B,Table1!K:K)</f>
        <v>184</v>
      </c>
      <c r="J2938">
        <f>_xlfn.XLOOKUP(A:A,Table1!B:B,Table1!L:L)</f>
        <v>11</v>
      </c>
      <c r="K2938">
        <f>_xlfn.XLOOKUP(A:A,Table1!B:B,Table1!M:M)</f>
        <v>30</v>
      </c>
      <c r="L2938">
        <f>_xlfn.XLOOKUP(A:A,Table1!B:B,Table1!N:N)</f>
        <v>14</v>
      </c>
      <c r="M2938" t="str" cm="1">
        <f t="array" ref="M2938">_xlfn.IFS(
OR(B2938="India",B2938="Thailand",B2938="United Arab Emirates",B2938="Japan",B2938="South Korea",B2938="China"),"Asia",
OR(B2938="Russia",B2938="Germany",B2938="France",B2938="Spain",B2938="Turkey",B2938="United Kingdom"),"Europe",
OR(B2938="United States Of America",B2938="Canada",B2938="Mexico",B2938="Brazil"),"America",
OR(B2938="Egypt",B2938="South Africa"),"Africa",
B2938="Australia","Oceania",
TRUE,"Others"
)</f>
        <v>Europe</v>
      </c>
      <c r="N2938" t="str">
        <f t="shared" si="45"/>
        <v>Low</v>
      </c>
    </row>
    <row r="2939" spans="1:14" x14ac:dyDescent="0.3">
      <c r="A2939" t="s">
        <v>111</v>
      </c>
      <c r="B2939" t="str">
        <f>_xlfn.XLOOKUP(A:A,Table1!B:B,Table1!C:C)</f>
        <v>Japan</v>
      </c>
      <c r="C2939" s="1">
        <f>_xlfn.XLOOKUP(A:A,Table1!B:B,Table1!E:E)</f>
        <v>44999</v>
      </c>
      <c r="D2939">
        <f>_xlfn.XLOOKUP(A:A,Table1!B:B,Table1!F:F)</f>
        <v>95</v>
      </c>
      <c r="E2939">
        <f>_xlfn.XLOOKUP(A:A,Table1!B:B,Table1!G:G)</f>
        <v>49</v>
      </c>
      <c r="F2939">
        <f>_xlfn.XLOOKUP(A:A,Table1!B:B,Table1!H:H)</f>
        <v>80</v>
      </c>
      <c r="G2939">
        <f>_xlfn.XLOOKUP(A:A,Table1!B:B,Table1!I:I)</f>
        <v>47</v>
      </c>
      <c r="H2939">
        <f>_xlfn.XLOOKUP(A:A,Table1!B:B,Table1!J:J)</f>
        <v>2</v>
      </c>
      <c r="I2939">
        <f>_xlfn.XLOOKUP(A:A,Table1!B:B,Table1!K:K)</f>
        <v>10</v>
      </c>
      <c r="J2939">
        <f>_xlfn.XLOOKUP(A:A,Table1!B:B,Table1!L:L)</f>
        <v>4</v>
      </c>
      <c r="K2939">
        <f>_xlfn.XLOOKUP(A:A,Table1!B:B,Table1!M:M)</f>
        <v>86</v>
      </c>
      <c r="L2939">
        <f>_xlfn.XLOOKUP(A:A,Table1!B:B,Table1!N:N)</f>
        <v>5</v>
      </c>
      <c r="M2939" t="str" cm="1">
        <f t="array" ref="M2939">_xlfn.IFS(
OR(B2939="India",B2939="Thailand",B2939="United Arab Emirates",B2939="Japan",B2939="South Korea",B2939="China"),"Asia",
OR(B2939="Russia",B2939="Germany",B2939="France",B2939="Spain",B2939="Turkey",B2939="United Kingdom"),"Europe",
OR(B2939="United States Of America",B2939="Canada",B2939="Mexico",B2939="Brazil"),"America",
OR(B2939="Egypt",B2939="South Africa"),"Africa",
B2939="Australia","Oceania",
TRUE,"Others"
)</f>
        <v>Asia</v>
      </c>
      <c r="N2939" t="str">
        <f t="shared" si="45"/>
        <v>Low</v>
      </c>
    </row>
    <row r="2940" spans="1:14" x14ac:dyDescent="0.3">
      <c r="A2940" t="s">
        <v>28</v>
      </c>
      <c r="B2940" t="str">
        <f>_xlfn.XLOOKUP(A:A,Table1!B:B,Table1!C:C)</f>
        <v>United States Of America</v>
      </c>
      <c r="C2940" s="1">
        <f>_xlfn.XLOOKUP(A:A,Table1!B:B,Table1!E:E)</f>
        <v>44954</v>
      </c>
      <c r="D2940">
        <f>_xlfn.XLOOKUP(A:A,Table1!B:B,Table1!F:F)</f>
        <v>37</v>
      </c>
      <c r="E2940">
        <f>_xlfn.XLOOKUP(A:A,Table1!B:B,Table1!G:G)</f>
        <v>138</v>
      </c>
      <c r="F2940">
        <f>_xlfn.XLOOKUP(A:A,Table1!B:B,Table1!H:H)</f>
        <v>71</v>
      </c>
      <c r="G2940">
        <f>_xlfn.XLOOKUP(A:A,Table1!B:B,Table1!I:I)</f>
        <v>1</v>
      </c>
      <c r="H2940">
        <f>_xlfn.XLOOKUP(A:A,Table1!B:B,Table1!J:J)</f>
        <v>3</v>
      </c>
      <c r="I2940">
        <f>_xlfn.XLOOKUP(A:A,Table1!B:B,Table1!K:K)</f>
        <v>55</v>
      </c>
      <c r="J2940">
        <f>_xlfn.XLOOKUP(A:A,Table1!B:B,Table1!L:L)</f>
        <v>31</v>
      </c>
      <c r="K2940">
        <f>_xlfn.XLOOKUP(A:A,Table1!B:B,Table1!M:M)</f>
        <v>76</v>
      </c>
      <c r="L2940">
        <f>_xlfn.XLOOKUP(A:A,Table1!B:B,Table1!N:N)</f>
        <v>1</v>
      </c>
      <c r="M2940" t="str" cm="1">
        <f t="array" ref="M2940">_xlfn.IFS(
OR(B2940="India",B2940="Thailand",B2940="United Arab Emirates",B2940="Japan",B2940="South Korea",B2940="China"),"Asia",
OR(B2940="Russia",B2940="Germany",B2940="France",B2940="Spain",B2940="Turkey",B2940="United Kingdom"),"Europe",
OR(B2940="United States Of America",B2940="Canada",B2940="Mexico",B2940="Brazil"),"America",
OR(B2940="Egypt",B2940="South Africa"),"Africa",
B2940="Australia","Oceania",
TRUE,"Others"
)</f>
        <v>America</v>
      </c>
      <c r="N2940" t="str">
        <f t="shared" si="45"/>
        <v>High</v>
      </c>
    </row>
    <row r="2941" spans="1:14" x14ac:dyDescent="0.3">
      <c r="A2941" t="s">
        <v>93</v>
      </c>
      <c r="B2941" t="str">
        <f>_xlfn.XLOOKUP(A:A,Table1!B:B,Table1!C:C)</f>
        <v>Egypt</v>
      </c>
      <c r="C2941" s="1">
        <f>_xlfn.XLOOKUP(A:A,Table1!B:B,Table1!E:E)</f>
        <v>45104</v>
      </c>
      <c r="D2941">
        <f>_xlfn.XLOOKUP(A:A,Table1!B:B,Table1!F:F)</f>
        <v>129</v>
      </c>
      <c r="E2941">
        <f>_xlfn.XLOOKUP(A:A,Table1!B:B,Table1!G:G)</f>
        <v>82</v>
      </c>
      <c r="F2941">
        <f>_xlfn.XLOOKUP(A:A,Table1!B:B,Table1!H:H)</f>
        <v>77</v>
      </c>
      <c r="G2941">
        <f>_xlfn.XLOOKUP(A:A,Table1!B:B,Table1!I:I)</f>
        <v>33</v>
      </c>
      <c r="H2941">
        <f>_xlfn.XLOOKUP(A:A,Table1!B:B,Table1!J:J)</f>
        <v>8</v>
      </c>
      <c r="I2941">
        <f>_xlfn.XLOOKUP(A:A,Table1!B:B,Table1!K:K)</f>
        <v>15</v>
      </c>
      <c r="J2941">
        <f>_xlfn.XLOOKUP(A:A,Table1!B:B,Table1!L:L)</f>
        <v>-9</v>
      </c>
      <c r="K2941">
        <f>_xlfn.XLOOKUP(A:A,Table1!B:B,Table1!M:M)</f>
        <v>38</v>
      </c>
      <c r="L2941">
        <f>_xlfn.XLOOKUP(A:A,Table1!B:B,Table1!N:N)</f>
        <v>8</v>
      </c>
      <c r="M2941" t="str" cm="1">
        <f t="array" ref="M2941">_xlfn.IFS(
OR(B2941="India",B2941="Thailand",B2941="United Arab Emirates",B2941="Japan",B2941="South Korea",B2941="China"),"Asia",
OR(B2941="Russia",B2941="Germany",B2941="France",B2941="Spain",B2941="Turkey",B2941="United Kingdom"),"Europe",
OR(B2941="United States Of America",B2941="Canada",B2941="Mexico",B2941="Brazil"),"America",
OR(B2941="Egypt",B2941="South Africa"),"Africa",
B2941="Australia","Oceania",
TRUE,"Others"
)</f>
        <v>Africa</v>
      </c>
      <c r="N2941" t="str">
        <f t="shared" si="45"/>
        <v>Low</v>
      </c>
    </row>
    <row r="2942" spans="1:14" x14ac:dyDescent="0.3">
      <c r="A2942" t="s">
        <v>16</v>
      </c>
      <c r="B2942" t="str">
        <f>_xlfn.XLOOKUP(A:A,Table1!B:B,Table1!C:C)</f>
        <v>Germany</v>
      </c>
      <c r="C2942" s="1">
        <f>_xlfn.XLOOKUP(A:A,Table1!B:B,Table1!E:E)</f>
        <v>45226</v>
      </c>
      <c r="D2942">
        <f>_xlfn.XLOOKUP(A:A,Table1!B:B,Table1!F:F)</f>
        <v>52</v>
      </c>
      <c r="E2942">
        <f>_xlfn.XLOOKUP(A:A,Table1!B:B,Table1!G:G)</f>
        <v>182</v>
      </c>
      <c r="F2942">
        <f>_xlfn.XLOOKUP(A:A,Table1!B:B,Table1!H:H)</f>
        <v>45</v>
      </c>
      <c r="G2942">
        <f>_xlfn.XLOOKUP(A:A,Table1!B:B,Table1!I:I)</f>
        <v>30</v>
      </c>
      <c r="H2942">
        <f>_xlfn.XLOOKUP(A:A,Table1!B:B,Table1!J:J)</f>
        <v>1</v>
      </c>
      <c r="I2942">
        <f>_xlfn.XLOOKUP(A:A,Table1!B:B,Table1!K:K)</f>
        <v>156</v>
      </c>
      <c r="J2942">
        <f>_xlfn.XLOOKUP(A:A,Table1!B:B,Table1!L:L)</f>
        <v>-4</v>
      </c>
      <c r="K2942">
        <f>_xlfn.XLOOKUP(A:A,Table1!B:B,Table1!M:M)</f>
        <v>97</v>
      </c>
      <c r="L2942">
        <f>_xlfn.XLOOKUP(A:A,Table1!B:B,Table1!N:N)</f>
        <v>2</v>
      </c>
      <c r="M2942" t="str" cm="1">
        <f t="array" ref="M2942">_xlfn.IFS(
OR(B2942="India",B2942="Thailand",B2942="United Arab Emirates",B2942="Japan",B2942="South Korea",B2942="China"),"Asia",
OR(B2942="Russia",B2942="Germany",B2942="France",B2942="Spain",B2942="Turkey",B2942="United Kingdom"),"Europe",
OR(B2942="United States Of America",B2942="Canada",B2942="Mexico",B2942="Brazil"),"America",
OR(B2942="Egypt",B2942="South Africa"),"Africa",
B2942="Australia","Oceania",
TRUE,"Others"
)</f>
        <v>Europe</v>
      </c>
      <c r="N2942" t="str">
        <f t="shared" si="45"/>
        <v>Low</v>
      </c>
    </row>
    <row r="2943" spans="1:14" x14ac:dyDescent="0.3">
      <c r="A2943" t="s">
        <v>42</v>
      </c>
      <c r="B2943" t="str">
        <f>_xlfn.XLOOKUP(A:A,Table1!B:B,Table1!C:C)</f>
        <v>Thailand</v>
      </c>
      <c r="C2943" s="1">
        <f>_xlfn.XLOOKUP(A:A,Table1!B:B,Table1!E:E)</f>
        <v>45173</v>
      </c>
      <c r="D2943">
        <f>_xlfn.XLOOKUP(A:A,Table1!B:B,Table1!F:F)</f>
        <v>107</v>
      </c>
      <c r="E2943">
        <f>_xlfn.XLOOKUP(A:A,Table1!B:B,Table1!G:G)</f>
        <v>73</v>
      </c>
      <c r="F2943">
        <f>_xlfn.XLOOKUP(A:A,Table1!B:B,Table1!H:H)</f>
        <v>77</v>
      </c>
      <c r="G2943">
        <f>_xlfn.XLOOKUP(A:A,Table1!B:B,Table1!I:I)</f>
        <v>3</v>
      </c>
      <c r="H2943">
        <f>_xlfn.XLOOKUP(A:A,Table1!B:B,Table1!J:J)</f>
        <v>5</v>
      </c>
      <c r="I2943">
        <f>_xlfn.XLOOKUP(A:A,Table1!B:B,Table1!K:K)</f>
        <v>98</v>
      </c>
      <c r="J2943">
        <f>_xlfn.XLOOKUP(A:A,Table1!B:B,Table1!L:L)</f>
        <v>10</v>
      </c>
      <c r="K2943">
        <f>_xlfn.XLOOKUP(A:A,Table1!B:B,Table1!M:M)</f>
        <v>61</v>
      </c>
      <c r="L2943">
        <f>_xlfn.XLOOKUP(A:A,Table1!B:B,Table1!N:N)</f>
        <v>5</v>
      </c>
      <c r="M2943" t="str" cm="1">
        <f t="array" ref="M2943">_xlfn.IFS(
OR(B2943="India",B2943="Thailand",B2943="United Arab Emirates",B2943="Japan",B2943="South Korea",B2943="China"),"Asia",
OR(B2943="Russia",B2943="Germany",B2943="France",B2943="Spain",B2943="Turkey",B2943="United Kingdom"),"Europe",
OR(B2943="United States Of America",B2943="Canada",B2943="Mexico",B2943="Brazil"),"America",
OR(B2943="Egypt",B2943="South Africa"),"Africa",
B2943="Australia","Oceania",
TRUE,"Others"
)</f>
        <v>Asia</v>
      </c>
      <c r="N2943" t="str">
        <f t="shared" si="45"/>
        <v>Low</v>
      </c>
    </row>
    <row r="2944" spans="1:14" x14ac:dyDescent="0.3">
      <c r="A2944" t="s">
        <v>61</v>
      </c>
      <c r="B2944" t="str">
        <f>_xlfn.XLOOKUP(A:A,Table1!B:B,Table1!C:C)</f>
        <v>Egypt</v>
      </c>
      <c r="C2944" s="1">
        <f>_xlfn.XLOOKUP(A:A,Table1!B:B,Table1!E:E)</f>
        <v>45041</v>
      </c>
      <c r="D2944">
        <f>_xlfn.XLOOKUP(A:A,Table1!B:B,Table1!F:F)</f>
        <v>86</v>
      </c>
      <c r="E2944">
        <f>_xlfn.XLOOKUP(A:A,Table1!B:B,Table1!G:G)</f>
        <v>82</v>
      </c>
      <c r="F2944">
        <f>_xlfn.XLOOKUP(A:A,Table1!B:B,Table1!H:H)</f>
        <v>84</v>
      </c>
      <c r="G2944">
        <f>_xlfn.XLOOKUP(A:A,Table1!B:B,Table1!I:I)</f>
        <v>16</v>
      </c>
      <c r="H2944">
        <f>_xlfn.XLOOKUP(A:A,Table1!B:B,Table1!J:J)</f>
        <v>7</v>
      </c>
      <c r="I2944">
        <f>_xlfn.XLOOKUP(A:A,Table1!B:B,Table1!K:K)</f>
        <v>186</v>
      </c>
      <c r="J2944">
        <f>_xlfn.XLOOKUP(A:A,Table1!B:B,Table1!L:L)</f>
        <v>4</v>
      </c>
      <c r="K2944">
        <f>_xlfn.XLOOKUP(A:A,Table1!B:B,Table1!M:M)</f>
        <v>16</v>
      </c>
      <c r="L2944">
        <f>_xlfn.XLOOKUP(A:A,Table1!B:B,Table1!N:N)</f>
        <v>5</v>
      </c>
      <c r="M2944" t="str" cm="1">
        <f t="array" ref="M2944">_xlfn.IFS(
OR(B2944="India",B2944="Thailand",B2944="United Arab Emirates",B2944="Japan",B2944="South Korea",B2944="China"),"Asia",
OR(B2944="Russia",B2944="Germany",B2944="France",B2944="Spain",B2944="Turkey",B2944="United Kingdom"),"Europe",
OR(B2944="United States Of America",B2944="Canada",B2944="Mexico",B2944="Brazil"),"America",
OR(B2944="Egypt",B2944="South Africa"),"Africa",
B2944="Australia","Oceania",
TRUE,"Others"
)</f>
        <v>Africa</v>
      </c>
      <c r="N2944" t="str">
        <f t="shared" si="45"/>
        <v>Low</v>
      </c>
    </row>
    <row r="2945" spans="1:14" x14ac:dyDescent="0.3">
      <c r="A2945" t="s">
        <v>42</v>
      </c>
      <c r="B2945" t="str">
        <f>_xlfn.XLOOKUP(A:A,Table1!B:B,Table1!C:C)</f>
        <v>Thailand</v>
      </c>
      <c r="C2945" s="1">
        <f>_xlfn.XLOOKUP(A:A,Table1!B:B,Table1!E:E)</f>
        <v>45173</v>
      </c>
      <c r="D2945">
        <f>_xlfn.XLOOKUP(A:A,Table1!B:B,Table1!F:F)</f>
        <v>107</v>
      </c>
      <c r="E2945">
        <f>_xlfn.XLOOKUP(A:A,Table1!B:B,Table1!G:G)</f>
        <v>73</v>
      </c>
      <c r="F2945">
        <f>_xlfn.XLOOKUP(A:A,Table1!B:B,Table1!H:H)</f>
        <v>77</v>
      </c>
      <c r="G2945">
        <f>_xlfn.XLOOKUP(A:A,Table1!B:B,Table1!I:I)</f>
        <v>3</v>
      </c>
      <c r="H2945">
        <f>_xlfn.XLOOKUP(A:A,Table1!B:B,Table1!J:J)</f>
        <v>5</v>
      </c>
      <c r="I2945">
        <f>_xlfn.XLOOKUP(A:A,Table1!B:B,Table1!K:K)</f>
        <v>98</v>
      </c>
      <c r="J2945">
        <f>_xlfn.XLOOKUP(A:A,Table1!B:B,Table1!L:L)</f>
        <v>10</v>
      </c>
      <c r="K2945">
        <f>_xlfn.XLOOKUP(A:A,Table1!B:B,Table1!M:M)</f>
        <v>61</v>
      </c>
      <c r="L2945">
        <f>_xlfn.XLOOKUP(A:A,Table1!B:B,Table1!N:N)</f>
        <v>5</v>
      </c>
      <c r="M2945" t="str" cm="1">
        <f t="array" ref="M2945">_xlfn.IFS(
OR(B2945="India",B2945="Thailand",B2945="United Arab Emirates",B2945="Japan",B2945="South Korea",B2945="China"),"Asia",
OR(B2945="Russia",B2945="Germany",B2945="France",B2945="Spain",B2945="Turkey",B2945="United Kingdom"),"Europe",
OR(B2945="United States Of America",B2945="Canada",B2945="Mexico",B2945="Brazil"),"America",
OR(B2945="Egypt",B2945="South Africa"),"Africa",
B2945="Australia","Oceania",
TRUE,"Others"
)</f>
        <v>Asia</v>
      </c>
      <c r="N2945" t="str">
        <f t="shared" si="45"/>
        <v>Low</v>
      </c>
    </row>
    <row r="2946" spans="1:14" x14ac:dyDescent="0.3">
      <c r="A2946" t="s">
        <v>34</v>
      </c>
      <c r="B2946" t="str">
        <f>_xlfn.XLOOKUP(A:A,Table1!B:B,Table1!C:C)</f>
        <v>Japan</v>
      </c>
      <c r="C2946" s="1">
        <f>_xlfn.XLOOKUP(A:A,Table1!B:B,Table1!E:E)</f>
        <v>45258</v>
      </c>
      <c r="D2946">
        <f>_xlfn.XLOOKUP(A:A,Table1!B:B,Table1!F:F)</f>
        <v>128</v>
      </c>
      <c r="E2946">
        <f>_xlfn.XLOOKUP(A:A,Table1!B:B,Table1!G:G)</f>
        <v>84</v>
      </c>
      <c r="F2946">
        <f>_xlfn.XLOOKUP(A:A,Table1!B:B,Table1!H:H)</f>
        <v>61</v>
      </c>
      <c r="G2946">
        <f>_xlfn.XLOOKUP(A:A,Table1!B:B,Table1!I:I)</f>
        <v>33</v>
      </c>
      <c r="H2946">
        <f>_xlfn.XLOOKUP(A:A,Table1!B:B,Table1!J:J)</f>
        <v>6</v>
      </c>
      <c r="I2946">
        <f>_xlfn.XLOOKUP(A:A,Table1!B:B,Table1!K:K)</f>
        <v>25</v>
      </c>
      <c r="J2946">
        <f>_xlfn.XLOOKUP(A:A,Table1!B:B,Table1!L:L)</f>
        <v>-8</v>
      </c>
      <c r="K2946">
        <f>_xlfn.XLOOKUP(A:A,Table1!B:B,Table1!M:M)</f>
        <v>14</v>
      </c>
      <c r="L2946">
        <f>_xlfn.XLOOKUP(A:A,Table1!B:B,Table1!N:N)</f>
        <v>9</v>
      </c>
      <c r="M2946" t="str" cm="1">
        <f t="array" ref="M2946">_xlfn.IFS(
OR(B2946="India",B2946="Thailand",B2946="United Arab Emirates",B2946="Japan",B2946="South Korea",B2946="China"),"Asia",
OR(B2946="Russia",B2946="Germany",B2946="France",B2946="Spain",B2946="Turkey",B2946="United Kingdom"),"Europe",
OR(B2946="United States Of America",B2946="Canada",B2946="Mexico",B2946="Brazil"),"America",
OR(B2946="Egypt",B2946="South Africa"),"Africa",
B2946="Australia","Oceania",
TRUE,"Others"
)</f>
        <v>Asia</v>
      </c>
      <c r="N2946" t="str">
        <f t="shared" si="45"/>
        <v>Low</v>
      </c>
    </row>
    <row r="2947" spans="1:14" x14ac:dyDescent="0.3">
      <c r="A2947" t="s">
        <v>24</v>
      </c>
      <c r="B2947" t="str">
        <f>_xlfn.XLOOKUP(A:A,Table1!B:B,Table1!C:C)</f>
        <v>China</v>
      </c>
      <c r="C2947" s="1">
        <f>_xlfn.XLOOKUP(A:A,Table1!B:B,Table1!E:E)</f>
        <v>45110</v>
      </c>
      <c r="D2947">
        <f>_xlfn.XLOOKUP(A:A,Table1!B:B,Table1!F:F)</f>
        <v>100</v>
      </c>
      <c r="E2947">
        <f>_xlfn.XLOOKUP(A:A,Table1!B:B,Table1!G:G)</f>
        <v>10</v>
      </c>
      <c r="F2947">
        <f>_xlfn.XLOOKUP(A:A,Table1!B:B,Table1!H:H)</f>
        <v>75</v>
      </c>
      <c r="G2947">
        <f>_xlfn.XLOOKUP(A:A,Table1!B:B,Table1!I:I)</f>
        <v>40</v>
      </c>
      <c r="H2947">
        <f>_xlfn.XLOOKUP(A:A,Table1!B:B,Table1!J:J)</f>
        <v>7</v>
      </c>
      <c r="I2947">
        <f>_xlfn.XLOOKUP(A:A,Table1!B:B,Table1!K:K)</f>
        <v>177</v>
      </c>
      <c r="J2947">
        <f>_xlfn.XLOOKUP(A:A,Table1!B:B,Table1!L:L)</f>
        <v>33</v>
      </c>
      <c r="K2947">
        <f>_xlfn.XLOOKUP(A:A,Table1!B:B,Table1!M:M)</f>
        <v>18</v>
      </c>
      <c r="L2947">
        <f>_xlfn.XLOOKUP(A:A,Table1!B:B,Table1!N:N)</f>
        <v>10</v>
      </c>
      <c r="M2947" t="str" cm="1">
        <f t="array" ref="M2947">_xlfn.IFS(
OR(B2947="India",B2947="Thailand",B2947="United Arab Emirates",B2947="Japan",B2947="South Korea",B2947="China"),"Asia",
OR(B2947="Russia",B2947="Germany",B2947="France",B2947="Spain",B2947="Turkey",B2947="United Kingdom"),"Europe",
OR(B2947="United States Of America",B2947="Canada",B2947="Mexico",B2947="Brazil"),"America",
OR(B2947="Egypt",B2947="South Africa"),"Africa",
B2947="Australia","Oceania",
TRUE,"Others"
)</f>
        <v>Asia</v>
      </c>
      <c r="N2947" t="str">
        <f t="shared" ref="N2947:N3010" si="46">IF(J2947&lt;=15,"Low",IF(J2947&lt;=25,"Moderate","High"))</f>
        <v>High</v>
      </c>
    </row>
    <row r="2948" spans="1:14" x14ac:dyDescent="0.3">
      <c r="A2948" t="s">
        <v>34</v>
      </c>
      <c r="B2948" t="str">
        <f>_xlfn.XLOOKUP(A:A,Table1!B:B,Table1!C:C)</f>
        <v>Japan</v>
      </c>
      <c r="C2948" s="1">
        <f>_xlfn.XLOOKUP(A:A,Table1!B:B,Table1!E:E)</f>
        <v>45258</v>
      </c>
      <c r="D2948">
        <f>_xlfn.XLOOKUP(A:A,Table1!B:B,Table1!F:F)</f>
        <v>128</v>
      </c>
      <c r="E2948">
        <f>_xlfn.XLOOKUP(A:A,Table1!B:B,Table1!G:G)</f>
        <v>84</v>
      </c>
      <c r="F2948">
        <f>_xlfn.XLOOKUP(A:A,Table1!B:B,Table1!H:H)</f>
        <v>61</v>
      </c>
      <c r="G2948">
        <f>_xlfn.XLOOKUP(A:A,Table1!B:B,Table1!I:I)</f>
        <v>33</v>
      </c>
      <c r="H2948">
        <f>_xlfn.XLOOKUP(A:A,Table1!B:B,Table1!J:J)</f>
        <v>6</v>
      </c>
      <c r="I2948">
        <f>_xlfn.XLOOKUP(A:A,Table1!B:B,Table1!K:K)</f>
        <v>25</v>
      </c>
      <c r="J2948">
        <f>_xlfn.XLOOKUP(A:A,Table1!B:B,Table1!L:L)</f>
        <v>-8</v>
      </c>
      <c r="K2948">
        <f>_xlfn.XLOOKUP(A:A,Table1!B:B,Table1!M:M)</f>
        <v>14</v>
      </c>
      <c r="L2948">
        <f>_xlfn.XLOOKUP(A:A,Table1!B:B,Table1!N:N)</f>
        <v>9</v>
      </c>
      <c r="M2948" t="str" cm="1">
        <f t="array" ref="M2948">_xlfn.IFS(
OR(B2948="India",B2948="Thailand",B2948="United Arab Emirates",B2948="Japan",B2948="South Korea",B2948="China"),"Asia",
OR(B2948="Russia",B2948="Germany",B2948="France",B2948="Spain",B2948="Turkey",B2948="United Kingdom"),"Europe",
OR(B2948="United States Of America",B2948="Canada",B2948="Mexico",B2948="Brazil"),"America",
OR(B2948="Egypt",B2948="South Africa"),"Africa",
B2948="Australia","Oceania",
TRUE,"Others"
)</f>
        <v>Asia</v>
      </c>
      <c r="N2948" t="str">
        <f t="shared" si="46"/>
        <v>Low</v>
      </c>
    </row>
    <row r="2949" spans="1:14" x14ac:dyDescent="0.3">
      <c r="A2949" t="s">
        <v>12</v>
      </c>
      <c r="B2949" t="str">
        <f>_xlfn.XLOOKUP(A:A,Table1!B:B,Table1!C:C)</f>
        <v>South Africa</v>
      </c>
      <c r="C2949" s="1">
        <f>_xlfn.XLOOKUP(A:A,Table1!B:B,Table1!E:E)</f>
        <v>45203</v>
      </c>
      <c r="D2949">
        <f>_xlfn.XLOOKUP(A:A,Table1!B:B,Table1!F:F)</f>
        <v>128</v>
      </c>
      <c r="E2949">
        <f>_xlfn.XLOOKUP(A:A,Table1!B:B,Table1!G:G)</f>
        <v>175</v>
      </c>
      <c r="F2949">
        <f>_xlfn.XLOOKUP(A:A,Table1!B:B,Table1!H:H)</f>
        <v>30</v>
      </c>
      <c r="G2949">
        <f>_xlfn.XLOOKUP(A:A,Table1!B:B,Table1!I:I)</f>
        <v>13</v>
      </c>
      <c r="H2949">
        <f>_xlfn.XLOOKUP(A:A,Table1!B:B,Table1!J:J)</f>
        <v>2</v>
      </c>
      <c r="I2949">
        <f>_xlfn.XLOOKUP(A:A,Table1!B:B,Table1!K:K)</f>
        <v>196</v>
      </c>
      <c r="J2949">
        <f>_xlfn.XLOOKUP(A:A,Table1!B:B,Table1!L:L)</f>
        <v>27</v>
      </c>
      <c r="K2949">
        <f>_xlfn.XLOOKUP(A:A,Table1!B:B,Table1!M:M)</f>
        <v>51</v>
      </c>
      <c r="L2949">
        <f>_xlfn.XLOOKUP(A:A,Table1!B:B,Table1!N:N)</f>
        <v>10</v>
      </c>
      <c r="M2949" t="str" cm="1">
        <f t="array" ref="M2949">_xlfn.IFS(
OR(B2949="India",B2949="Thailand",B2949="United Arab Emirates",B2949="Japan",B2949="South Korea",B2949="China"),"Asia",
OR(B2949="Russia",B2949="Germany",B2949="France",B2949="Spain",B2949="Turkey",B2949="United Kingdom"),"Europe",
OR(B2949="United States Of America",B2949="Canada",B2949="Mexico",B2949="Brazil"),"America",
OR(B2949="Egypt",B2949="South Africa"),"Africa",
B2949="Australia","Oceania",
TRUE,"Others"
)</f>
        <v>Africa</v>
      </c>
      <c r="N2949" t="str">
        <f t="shared" si="46"/>
        <v>High</v>
      </c>
    </row>
    <row r="2950" spans="1:14" x14ac:dyDescent="0.3">
      <c r="A2950" t="s">
        <v>26</v>
      </c>
      <c r="B2950" t="str">
        <f>_xlfn.XLOOKUP(A:A,Table1!B:B,Table1!C:C)</f>
        <v>France</v>
      </c>
      <c r="C2950" s="1">
        <f>_xlfn.XLOOKUP(A:A,Table1!B:B,Table1!E:E)</f>
        <v>45154</v>
      </c>
      <c r="D2950">
        <f>_xlfn.XLOOKUP(A:A,Table1!B:B,Table1!F:F)</f>
        <v>19</v>
      </c>
      <c r="E2950">
        <f>_xlfn.XLOOKUP(A:A,Table1!B:B,Table1!G:G)</f>
        <v>82</v>
      </c>
      <c r="F2950">
        <f>_xlfn.XLOOKUP(A:A,Table1!B:B,Table1!H:H)</f>
        <v>47</v>
      </c>
      <c r="G2950">
        <f>_xlfn.XLOOKUP(A:A,Table1!B:B,Table1!I:I)</f>
        <v>5</v>
      </c>
      <c r="H2950">
        <f>_xlfn.XLOOKUP(A:A,Table1!B:B,Table1!J:J)</f>
        <v>2</v>
      </c>
      <c r="I2950">
        <f>_xlfn.XLOOKUP(A:A,Table1!B:B,Table1!K:K)</f>
        <v>129</v>
      </c>
      <c r="J2950">
        <f>_xlfn.XLOOKUP(A:A,Table1!B:B,Table1!L:L)</f>
        <v>23</v>
      </c>
      <c r="K2950">
        <f>_xlfn.XLOOKUP(A:A,Table1!B:B,Table1!M:M)</f>
        <v>93</v>
      </c>
      <c r="L2950">
        <f>_xlfn.XLOOKUP(A:A,Table1!B:B,Table1!N:N)</f>
        <v>18</v>
      </c>
      <c r="M2950" t="str" cm="1">
        <f t="array" ref="M2950">_xlfn.IFS(
OR(B2950="India",B2950="Thailand",B2950="United Arab Emirates",B2950="Japan",B2950="South Korea",B2950="China"),"Asia",
OR(B2950="Russia",B2950="Germany",B2950="France",B2950="Spain",B2950="Turkey",B2950="United Kingdom"),"Europe",
OR(B2950="United States Of America",B2950="Canada",B2950="Mexico",B2950="Brazil"),"America",
OR(B2950="Egypt",B2950="South Africa"),"Africa",
B2950="Australia","Oceania",
TRUE,"Others"
)</f>
        <v>Europe</v>
      </c>
      <c r="N2950" t="str">
        <f t="shared" si="46"/>
        <v>Moderate</v>
      </c>
    </row>
    <row r="2951" spans="1:14" x14ac:dyDescent="0.3">
      <c r="A2951" t="s">
        <v>14</v>
      </c>
      <c r="B2951" t="str">
        <f>_xlfn.XLOOKUP(A:A,Table1!B:B,Table1!C:C)</f>
        <v>Turkey</v>
      </c>
      <c r="C2951" s="1">
        <f>_xlfn.XLOOKUP(A:A,Table1!B:B,Table1!E:E)</f>
        <v>45038</v>
      </c>
      <c r="D2951">
        <f>_xlfn.XLOOKUP(A:A,Table1!B:B,Table1!F:F)</f>
        <v>94</v>
      </c>
      <c r="E2951">
        <f>_xlfn.XLOOKUP(A:A,Table1!B:B,Table1!G:G)</f>
        <v>34</v>
      </c>
      <c r="F2951">
        <f>_xlfn.XLOOKUP(A:A,Table1!B:B,Table1!H:H)</f>
        <v>79</v>
      </c>
      <c r="G2951">
        <f>_xlfn.XLOOKUP(A:A,Table1!B:B,Table1!I:I)</f>
        <v>45</v>
      </c>
      <c r="H2951">
        <f>_xlfn.XLOOKUP(A:A,Table1!B:B,Table1!J:J)</f>
        <v>5</v>
      </c>
      <c r="I2951">
        <f>_xlfn.XLOOKUP(A:A,Table1!B:B,Table1!K:K)</f>
        <v>184</v>
      </c>
      <c r="J2951">
        <f>_xlfn.XLOOKUP(A:A,Table1!B:B,Table1!L:L)</f>
        <v>11</v>
      </c>
      <c r="K2951">
        <f>_xlfn.XLOOKUP(A:A,Table1!B:B,Table1!M:M)</f>
        <v>30</v>
      </c>
      <c r="L2951">
        <f>_xlfn.XLOOKUP(A:A,Table1!B:B,Table1!N:N)</f>
        <v>14</v>
      </c>
      <c r="M2951" t="str" cm="1">
        <f t="array" ref="M2951">_xlfn.IFS(
OR(B2951="India",B2951="Thailand",B2951="United Arab Emirates",B2951="Japan",B2951="South Korea",B2951="China"),"Asia",
OR(B2951="Russia",B2951="Germany",B2951="France",B2951="Spain",B2951="Turkey",B2951="United Kingdom"),"Europe",
OR(B2951="United States Of America",B2951="Canada",B2951="Mexico",B2951="Brazil"),"America",
OR(B2951="Egypt",B2951="South Africa"),"Africa",
B2951="Australia","Oceania",
TRUE,"Others"
)</f>
        <v>Europe</v>
      </c>
      <c r="N2951" t="str">
        <f t="shared" si="46"/>
        <v>Low</v>
      </c>
    </row>
    <row r="2952" spans="1:14" x14ac:dyDescent="0.3">
      <c r="A2952" t="s">
        <v>41</v>
      </c>
      <c r="B2952" t="str">
        <f>_xlfn.XLOOKUP(A:A,Table1!B:B,Table1!C:C)</f>
        <v>South Korea</v>
      </c>
      <c r="C2952" s="1">
        <f>_xlfn.XLOOKUP(A:A,Table1!B:B,Table1!E:E)</f>
        <v>45257</v>
      </c>
      <c r="D2952">
        <f>_xlfn.XLOOKUP(A:A,Table1!B:B,Table1!F:F)</f>
        <v>74</v>
      </c>
      <c r="E2952">
        <f>_xlfn.XLOOKUP(A:A,Table1!B:B,Table1!G:G)</f>
        <v>150</v>
      </c>
      <c r="F2952">
        <f>_xlfn.XLOOKUP(A:A,Table1!B:B,Table1!H:H)</f>
        <v>42</v>
      </c>
      <c r="G2952">
        <f>_xlfn.XLOOKUP(A:A,Table1!B:B,Table1!I:I)</f>
        <v>12</v>
      </c>
      <c r="H2952">
        <f>_xlfn.XLOOKUP(A:A,Table1!B:B,Table1!J:J)</f>
        <v>1</v>
      </c>
      <c r="I2952">
        <f>_xlfn.XLOOKUP(A:A,Table1!B:B,Table1!K:K)</f>
        <v>140</v>
      </c>
      <c r="J2952">
        <f>_xlfn.XLOOKUP(A:A,Table1!B:B,Table1!L:L)</f>
        <v>4</v>
      </c>
      <c r="K2952">
        <f>_xlfn.XLOOKUP(A:A,Table1!B:B,Table1!M:M)</f>
        <v>80</v>
      </c>
      <c r="L2952">
        <f>_xlfn.XLOOKUP(A:A,Table1!B:B,Table1!N:N)</f>
        <v>6</v>
      </c>
      <c r="M2952" t="str" cm="1">
        <f t="array" ref="M2952">_xlfn.IFS(
OR(B2952="India",B2952="Thailand",B2952="United Arab Emirates",B2952="Japan",B2952="South Korea",B2952="China"),"Asia",
OR(B2952="Russia",B2952="Germany",B2952="France",B2952="Spain",B2952="Turkey",B2952="United Kingdom"),"Europe",
OR(B2952="United States Of America",B2952="Canada",B2952="Mexico",B2952="Brazil"),"America",
OR(B2952="Egypt",B2952="South Africa"),"Africa",
B2952="Australia","Oceania",
TRUE,"Others"
)</f>
        <v>Asia</v>
      </c>
      <c r="N2952" t="str">
        <f t="shared" si="46"/>
        <v>Low</v>
      </c>
    </row>
    <row r="2953" spans="1:14" x14ac:dyDescent="0.3">
      <c r="A2953" t="s">
        <v>14</v>
      </c>
      <c r="B2953" t="str">
        <f>_xlfn.XLOOKUP(A:A,Table1!B:B,Table1!C:C)</f>
        <v>Turkey</v>
      </c>
      <c r="C2953" s="1">
        <f>_xlfn.XLOOKUP(A:A,Table1!B:B,Table1!E:E)</f>
        <v>45038</v>
      </c>
      <c r="D2953">
        <f>_xlfn.XLOOKUP(A:A,Table1!B:B,Table1!F:F)</f>
        <v>94</v>
      </c>
      <c r="E2953">
        <f>_xlfn.XLOOKUP(A:A,Table1!B:B,Table1!G:G)</f>
        <v>34</v>
      </c>
      <c r="F2953">
        <f>_xlfn.XLOOKUP(A:A,Table1!B:B,Table1!H:H)</f>
        <v>79</v>
      </c>
      <c r="G2953">
        <f>_xlfn.XLOOKUP(A:A,Table1!B:B,Table1!I:I)</f>
        <v>45</v>
      </c>
      <c r="H2953">
        <f>_xlfn.XLOOKUP(A:A,Table1!B:B,Table1!J:J)</f>
        <v>5</v>
      </c>
      <c r="I2953">
        <f>_xlfn.XLOOKUP(A:A,Table1!B:B,Table1!K:K)</f>
        <v>184</v>
      </c>
      <c r="J2953">
        <f>_xlfn.XLOOKUP(A:A,Table1!B:B,Table1!L:L)</f>
        <v>11</v>
      </c>
      <c r="K2953">
        <f>_xlfn.XLOOKUP(A:A,Table1!B:B,Table1!M:M)</f>
        <v>30</v>
      </c>
      <c r="L2953">
        <f>_xlfn.XLOOKUP(A:A,Table1!B:B,Table1!N:N)</f>
        <v>14</v>
      </c>
      <c r="M2953" t="str" cm="1">
        <f t="array" ref="M2953">_xlfn.IFS(
OR(B2953="India",B2953="Thailand",B2953="United Arab Emirates",B2953="Japan",B2953="South Korea",B2953="China"),"Asia",
OR(B2953="Russia",B2953="Germany",B2953="France",B2953="Spain",B2953="Turkey",B2953="United Kingdom"),"Europe",
OR(B2953="United States Of America",B2953="Canada",B2953="Mexico",B2953="Brazil"),"America",
OR(B2953="Egypt",B2953="South Africa"),"Africa",
B2953="Australia","Oceania",
TRUE,"Others"
)</f>
        <v>Europe</v>
      </c>
      <c r="N2953" t="str">
        <f t="shared" si="46"/>
        <v>Low</v>
      </c>
    </row>
    <row r="2954" spans="1:14" x14ac:dyDescent="0.3">
      <c r="A2954" t="s">
        <v>37</v>
      </c>
      <c r="B2954" t="str">
        <f>_xlfn.XLOOKUP(A:A,Table1!B:B,Table1!C:C)</f>
        <v>Mexico</v>
      </c>
      <c r="C2954" s="1">
        <f>_xlfn.XLOOKUP(A:A,Table1!B:B,Table1!E:E)</f>
        <v>45194</v>
      </c>
      <c r="D2954">
        <f>_xlfn.XLOOKUP(A:A,Table1!B:B,Table1!F:F)</f>
        <v>62</v>
      </c>
      <c r="E2954">
        <f>_xlfn.XLOOKUP(A:A,Table1!B:B,Table1!G:G)</f>
        <v>58</v>
      </c>
      <c r="F2954">
        <f>_xlfn.XLOOKUP(A:A,Table1!B:B,Table1!H:H)</f>
        <v>56</v>
      </c>
      <c r="G2954">
        <f>_xlfn.XLOOKUP(A:A,Table1!B:B,Table1!I:I)</f>
        <v>5</v>
      </c>
      <c r="H2954">
        <f>_xlfn.XLOOKUP(A:A,Table1!B:B,Table1!J:J)</f>
        <v>5</v>
      </c>
      <c r="I2954">
        <f>_xlfn.XLOOKUP(A:A,Table1!B:B,Table1!K:K)</f>
        <v>23</v>
      </c>
      <c r="J2954">
        <f>_xlfn.XLOOKUP(A:A,Table1!B:B,Table1!L:L)</f>
        <v>23</v>
      </c>
      <c r="K2954">
        <f>_xlfn.XLOOKUP(A:A,Table1!B:B,Table1!M:M)</f>
        <v>97</v>
      </c>
      <c r="L2954">
        <f>_xlfn.XLOOKUP(A:A,Table1!B:B,Table1!N:N)</f>
        <v>6</v>
      </c>
      <c r="M2954" t="str" cm="1">
        <f t="array" ref="M2954">_xlfn.IFS(
OR(B2954="India",B2954="Thailand",B2954="United Arab Emirates",B2954="Japan",B2954="South Korea",B2954="China"),"Asia",
OR(B2954="Russia",B2954="Germany",B2954="France",B2954="Spain",B2954="Turkey",B2954="United Kingdom"),"Europe",
OR(B2954="United States Of America",B2954="Canada",B2954="Mexico",B2954="Brazil"),"America",
OR(B2954="Egypt",B2954="South Africa"),"Africa",
B2954="Australia","Oceania",
TRUE,"Others"
)</f>
        <v>America</v>
      </c>
      <c r="N2954" t="str">
        <f t="shared" si="46"/>
        <v>Moderate</v>
      </c>
    </row>
    <row r="2955" spans="1:14" x14ac:dyDescent="0.3">
      <c r="A2955" t="s">
        <v>41</v>
      </c>
      <c r="B2955" t="str">
        <f>_xlfn.XLOOKUP(A:A,Table1!B:B,Table1!C:C)</f>
        <v>South Korea</v>
      </c>
      <c r="C2955" s="1">
        <f>_xlfn.XLOOKUP(A:A,Table1!B:B,Table1!E:E)</f>
        <v>45257</v>
      </c>
      <c r="D2955">
        <f>_xlfn.XLOOKUP(A:A,Table1!B:B,Table1!F:F)</f>
        <v>74</v>
      </c>
      <c r="E2955">
        <f>_xlfn.XLOOKUP(A:A,Table1!B:B,Table1!G:G)</f>
        <v>150</v>
      </c>
      <c r="F2955">
        <f>_xlfn.XLOOKUP(A:A,Table1!B:B,Table1!H:H)</f>
        <v>42</v>
      </c>
      <c r="G2955">
        <f>_xlfn.XLOOKUP(A:A,Table1!B:B,Table1!I:I)</f>
        <v>12</v>
      </c>
      <c r="H2955">
        <f>_xlfn.XLOOKUP(A:A,Table1!B:B,Table1!J:J)</f>
        <v>1</v>
      </c>
      <c r="I2955">
        <f>_xlfn.XLOOKUP(A:A,Table1!B:B,Table1!K:K)</f>
        <v>140</v>
      </c>
      <c r="J2955">
        <f>_xlfn.XLOOKUP(A:A,Table1!B:B,Table1!L:L)</f>
        <v>4</v>
      </c>
      <c r="K2955">
        <f>_xlfn.XLOOKUP(A:A,Table1!B:B,Table1!M:M)</f>
        <v>80</v>
      </c>
      <c r="L2955">
        <f>_xlfn.XLOOKUP(A:A,Table1!B:B,Table1!N:N)</f>
        <v>6</v>
      </c>
      <c r="M2955" t="str" cm="1">
        <f t="array" ref="M2955">_xlfn.IFS(
OR(B2955="India",B2955="Thailand",B2955="United Arab Emirates",B2955="Japan",B2955="South Korea",B2955="China"),"Asia",
OR(B2955="Russia",B2955="Germany",B2955="France",B2955="Spain",B2955="Turkey",B2955="United Kingdom"),"Europe",
OR(B2955="United States Of America",B2955="Canada",B2955="Mexico",B2955="Brazil"),"America",
OR(B2955="Egypt",B2955="South Africa"),"Africa",
B2955="Australia","Oceania",
TRUE,"Others"
)</f>
        <v>Asia</v>
      </c>
      <c r="N2955" t="str">
        <f t="shared" si="46"/>
        <v>Low</v>
      </c>
    </row>
    <row r="2956" spans="1:14" x14ac:dyDescent="0.3">
      <c r="A2956" t="s">
        <v>22</v>
      </c>
      <c r="B2956" t="str">
        <f>_xlfn.XLOOKUP(A:A,Table1!B:B,Table1!C:C)</f>
        <v>India</v>
      </c>
      <c r="C2956" s="1">
        <f>_xlfn.XLOOKUP(A:A,Table1!B:B,Table1!E:E)</f>
        <v>45262</v>
      </c>
      <c r="D2956">
        <f>_xlfn.XLOOKUP(A:A,Table1!B:B,Table1!F:F)</f>
        <v>25</v>
      </c>
      <c r="E2956">
        <f>_xlfn.XLOOKUP(A:A,Table1!B:B,Table1!G:G)</f>
        <v>118</v>
      </c>
      <c r="F2956">
        <f>_xlfn.XLOOKUP(A:A,Table1!B:B,Table1!H:H)</f>
        <v>74</v>
      </c>
      <c r="G2956">
        <f>_xlfn.XLOOKUP(A:A,Table1!B:B,Table1!I:I)</f>
        <v>11</v>
      </c>
      <c r="H2956">
        <f>_xlfn.XLOOKUP(A:A,Table1!B:B,Table1!J:J)</f>
        <v>1</v>
      </c>
      <c r="I2956">
        <f>_xlfn.XLOOKUP(A:A,Table1!B:B,Table1!K:K)</f>
        <v>188</v>
      </c>
      <c r="J2956">
        <f>_xlfn.XLOOKUP(A:A,Table1!B:B,Table1!L:L)</f>
        <v>20</v>
      </c>
      <c r="K2956">
        <f>_xlfn.XLOOKUP(A:A,Table1!B:B,Table1!M:M)</f>
        <v>67</v>
      </c>
      <c r="L2956">
        <f>_xlfn.XLOOKUP(A:A,Table1!B:B,Table1!N:N)</f>
        <v>9</v>
      </c>
      <c r="M2956" t="str" cm="1">
        <f t="array" ref="M2956">_xlfn.IFS(
OR(B2956="India",B2956="Thailand",B2956="United Arab Emirates",B2956="Japan",B2956="South Korea",B2956="China"),"Asia",
OR(B2956="Russia",B2956="Germany",B2956="France",B2956="Spain",B2956="Turkey",B2956="United Kingdom"),"Europe",
OR(B2956="United States Of America",B2956="Canada",B2956="Mexico",B2956="Brazil"),"America",
OR(B2956="Egypt",B2956="South Africa"),"Africa",
B2956="Australia","Oceania",
TRUE,"Others"
)</f>
        <v>Asia</v>
      </c>
      <c r="N2956" t="str">
        <f t="shared" si="46"/>
        <v>Moderate</v>
      </c>
    </row>
    <row r="2957" spans="1:14" x14ac:dyDescent="0.3">
      <c r="A2957" t="s">
        <v>22</v>
      </c>
      <c r="B2957" t="str">
        <f>_xlfn.XLOOKUP(A:A,Table1!B:B,Table1!C:C)</f>
        <v>India</v>
      </c>
      <c r="C2957" s="1">
        <f>_xlfn.XLOOKUP(A:A,Table1!B:B,Table1!E:E)</f>
        <v>45262</v>
      </c>
      <c r="D2957">
        <f>_xlfn.XLOOKUP(A:A,Table1!B:B,Table1!F:F)</f>
        <v>25</v>
      </c>
      <c r="E2957">
        <f>_xlfn.XLOOKUP(A:A,Table1!B:B,Table1!G:G)</f>
        <v>118</v>
      </c>
      <c r="F2957">
        <f>_xlfn.XLOOKUP(A:A,Table1!B:B,Table1!H:H)</f>
        <v>74</v>
      </c>
      <c r="G2957">
        <f>_xlfn.XLOOKUP(A:A,Table1!B:B,Table1!I:I)</f>
        <v>11</v>
      </c>
      <c r="H2957">
        <f>_xlfn.XLOOKUP(A:A,Table1!B:B,Table1!J:J)</f>
        <v>1</v>
      </c>
      <c r="I2957">
        <f>_xlfn.XLOOKUP(A:A,Table1!B:B,Table1!K:K)</f>
        <v>188</v>
      </c>
      <c r="J2957">
        <f>_xlfn.XLOOKUP(A:A,Table1!B:B,Table1!L:L)</f>
        <v>20</v>
      </c>
      <c r="K2957">
        <f>_xlfn.XLOOKUP(A:A,Table1!B:B,Table1!M:M)</f>
        <v>67</v>
      </c>
      <c r="L2957">
        <f>_xlfn.XLOOKUP(A:A,Table1!B:B,Table1!N:N)</f>
        <v>9</v>
      </c>
      <c r="M2957" t="str" cm="1">
        <f t="array" ref="M2957">_xlfn.IFS(
OR(B2957="India",B2957="Thailand",B2957="United Arab Emirates",B2957="Japan",B2957="South Korea",B2957="China"),"Asia",
OR(B2957="Russia",B2957="Germany",B2957="France",B2957="Spain",B2957="Turkey",B2957="United Kingdom"),"Europe",
OR(B2957="United States Of America",B2957="Canada",B2957="Mexico",B2957="Brazil"),"America",
OR(B2957="Egypt",B2957="South Africa"),"Africa",
B2957="Australia","Oceania",
TRUE,"Others"
)</f>
        <v>Asia</v>
      </c>
      <c r="N2957" t="str">
        <f t="shared" si="46"/>
        <v>Moderate</v>
      </c>
    </row>
    <row r="2958" spans="1:14" x14ac:dyDescent="0.3">
      <c r="A2958" t="s">
        <v>34</v>
      </c>
      <c r="B2958" t="str">
        <f>_xlfn.XLOOKUP(A:A,Table1!B:B,Table1!C:C)</f>
        <v>Japan</v>
      </c>
      <c r="C2958" s="1">
        <f>_xlfn.XLOOKUP(A:A,Table1!B:B,Table1!E:E)</f>
        <v>45258</v>
      </c>
      <c r="D2958">
        <f>_xlfn.XLOOKUP(A:A,Table1!B:B,Table1!F:F)</f>
        <v>128</v>
      </c>
      <c r="E2958">
        <f>_xlfn.XLOOKUP(A:A,Table1!B:B,Table1!G:G)</f>
        <v>84</v>
      </c>
      <c r="F2958">
        <f>_xlfn.XLOOKUP(A:A,Table1!B:B,Table1!H:H)</f>
        <v>61</v>
      </c>
      <c r="G2958">
        <f>_xlfn.XLOOKUP(A:A,Table1!B:B,Table1!I:I)</f>
        <v>33</v>
      </c>
      <c r="H2958">
        <f>_xlfn.XLOOKUP(A:A,Table1!B:B,Table1!J:J)</f>
        <v>6</v>
      </c>
      <c r="I2958">
        <f>_xlfn.XLOOKUP(A:A,Table1!B:B,Table1!K:K)</f>
        <v>25</v>
      </c>
      <c r="J2958">
        <f>_xlfn.XLOOKUP(A:A,Table1!B:B,Table1!L:L)</f>
        <v>-8</v>
      </c>
      <c r="K2958">
        <f>_xlfn.XLOOKUP(A:A,Table1!B:B,Table1!M:M)</f>
        <v>14</v>
      </c>
      <c r="L2958">
        <f>_xlfn.XLOOKUP(A:A,Table1!B:B,Table1!N:N)</f>
        <v>9</v>
      </c>
      <c r="M2958" t="str" cm="1">
        <f t="array" ref="M2958">_xlfn.IFS(
OR(B2958="India",B2958="Thailand",B2958="United Arab Emirates",B2958="Japan",B2958="South Korea",B2958="China"),"Asia",
OR(B2958="Russia",B2958="Germany",B2958="France",B2958="Spain",B2958="Turkey",B2958="United Kingdom"),"Europe",
OR(B2958="United States Of America",B2958="Canada",B2958="Mexico",B2958="Brazil"),"America",
OR(B2958="Egypt",B2958="South Africa"),"Africa",
B2958="Australia","Oceania",
TRUE,"Others"
)</f>
        <v>Asia</v>
      </c>
      <c r="N2958" t="str">
        <f t="shared" si="46"/>
        <v>Low</v>
      </c>
    </row>
    <row r="2959" spans="1:14" x14ac:dyDescent="0.3">
      <c r="A2959" t="s">
        <v>51</v>
      </c>
      <c r="B2959" t="str">
        <f>_xlfn.XLOOKUP(A:A,Table1!B:B,Table1!C:C)</f>
        <v>Russia</v>
      </c>
      <c r="C2959" s="1">
        <f>_xlfn.XLOOKUP(A:A,Table1!B:B,Table1!E:E)</f>
        <v>45149</v>
      </c>
      <c r="D2959">
        <f>_xlfn.XLOOKUP(A:A,Table1!B:B,Table1!F:F)</f>
        <v>50</v>
      </c>
      <c r="E2959">
        <f>_xlfn.XLOOKUP(A:A,Table1!B:B,Table1!G:G)</f>
        <v>164</v>
      </c>
      <c r="F2959">
        <f>_xlfn.XLOOKUP(A:A,Table1!B:B,Table1!H:H)</f>
        <v>15</v>
      </c>
      <c r="G2959">
        <f>_xlfn.XLOOKUP(A:A,Table1!B:B,Table1!I:I)</f>
        <v>11</v>
      </c>
      <c r="H2959">
        <f>_xlfn.XLOOKUP(A:A,Table1!B:B,Table1!J:J)</f>
        <v>7</v>
      </c>
      <c r="I2959">
        <f>_xlfn.XLOOKUP(A:A,Table1!B:B,Table1!K:K)</f>
        <v>120</v>
      </c>
      <c r="J2959">
        <f>_xlfn.XLOOKUP(A:A,Table1!B:B,Table1!L:L)</f>
        <v>1</v>
      </c>
      <c r="K2959">
        <f>_xlfn.XLOOKUP(A:A,Table1!B:B,Table1!M:M)</f>
        <v>90</v>
      </c>
      <c r="L2959">
        <f>_xlfn.XLOOKUP(A:A,Table1!B:B,Table1!N:N)</f>
        <v>7</v>
      </c>
      <c r="M2959" t="str" cm="1">
        <f t="array" ref="M2959">_xlfn.IFS(
OR(B2959="India",B2959="Thailand",B2959="United Arab Emirates",B2959="Japan",B2959="South Korea",B2959="China"),"Asia",
OR(B2959="Russia",B2959="Germany",B2959="France",B2959="Spain",B2959="Turkey",B2959="United Kingdom"),"Europe",
OR(B2959="United States Of America",B2959="Canada",B2959="Mexico",B2959="Brazil"),"America",
OR(B2959="Egypt",B2959="South Africa"),"Africa",
B2959="Australia","Oceania",
TRUE,"Others"
)</f>
        <v>Europe</v>
      </c>
      <c r="N2959" t="str">
        <f t="shared" si="46"/>
        <v>Low</v>
      </c>
    </row>
    <row r="2960" spans="1:14" x14ac:dyDescent="0.3">
      <c r="A2960" t="s">
        <v>12</v>
      </c>
      <c r="B2960" t="str">
        <f>_xlfn.XLOOKUP(A:A,Table1!B:B,Table1!C:C)</f>
        <v>South Africa</v>
      </c>
      <c r="C2960" s="1">
        <f>_xlfn.XLOOKUP(A:A,Table1!B:B,Table1!E:E)</f>
        <v>45203</v>
      </c>
      <c r="D2960">
        <f>_xlfn.XLOOKUP(A:A,Table1!B:B,Table1!F:F)</f>
        <v>128</v>
      </c>
      <c r="E2960">
        <f>_xlfn.XLOOKUP(A:A,Table1!B:B,Table1!G:G)</f>
        <v>175</v>
      </c>
      <c r="F2960">
        <f>_xlfn.XLOOKUP(A:A,Table1!B:B,Table1!H:H)</f>
        <v>30</v>
      </c>
      <c r="G2960">
        <f>_xlfn.XLOOKUP(A:A,Table1!B:B,Table1!I:I)</f>
        <v>13</v>
      </c>
      <c r="H2960">
        <f>_xlfn.XLOOKUP(A:A,Table1!B:B,Table1!J:J)</f>
        <v>2</v>
      </c>
      <c r="I2960">
        <f>_xlfn.XLOOKUP(A:A,Table1!B:B,Table1!K:K)</f>
        <v>196</v>
      </c>
      <c r="J2960">
        <f>_xlfn.XLOOKUP(A:A,Table1!B:B,Table1!L:L)</f>
        <v>27</v>
      </c>
      <c r="K2960">
        <f>_xlfn.XLOOKUP(A:A,Table1!B:B,Table1!M:M)</f>
        <v>51</v>
      </c>
      <c r="L2960">
        <f>_xlfn.XLOOKUP(A:A,Table1!B:B,Table1!N:N)</f>
        <v>10</v>
      </c>
      <c r="M2960" t="str" cm="1">
        <f t="array" ref="M2960">_xlfn.IFS(
OR(B2960="India",B2960="Thailand",B2960="United Arab Emirates",B2960="Japan",B2960="South Korea",B2960="China"),"Asia",
OR(B2960="Russia",B2960="Germany",B2960="France",B2960="Spain",B2960="Turkey",B2960="United Kingdom"),"Europe",
OR(B2960="United States Of America",B2960="Canada",B2960="Mexico",B2960="Brazil"),"America",
OR(B2960="Egypt",B2960="South Africa"),"Africa",
B2960="Australia","Oceania",
TRUE,"Others"
)</f>
        <v>Africa</v>
      </c>
      <c r="N2960" t="str">
        <f t="shared" si="46"/>
        <v>High</v>
      </c>
    </row>
    <row r="2961" spans="1:14" x14ac:dyDescent="0.3">
      <c r="A2961" t="s">
        <v>20</v>
      </c>
      <c r="B2961" t="str">
        <f>_xlfn.XLOOKUP(A:A,Table1!B:B,Table1!C:C)</f>
        <v>United Arab Emirates</v>
      </c>
      <c r="C2961" s="1">
        <f>_xlfn.XLOOKUP(A:A,Table1!B:B,Table1!E:E)</f>
        <v>45130</v>
      </c>
      <c r="D2961">
        <f>_xlfn.XLOOKUP(A:A,Table1!B:B,Table1!F:F)</f>
        <v>120</v>
      </c>
      <c r="E2961">
        <f>_xlfn.XLOOKUP(A:A,Table1!B:B,Table1!G:G)</f>
        <v>49</v>
      </c>
      <c r="F2961">
        <f>_xlfn.XLOOKUP(A:A,Table1!B:B,Table1!H:H)</f>
        <v>99</v>
      </c>
      <c r="G2961">
        <f>_xlfn.XLOOKUP(A:A,Table1!B:B,Table1!I:I)</f>
        <v>6</v>
      </c>
      <c r="H2961">
        <f>_xlfn.XLOOKUP(A:A,Table1!B:B,Table1!J:J)</f>
        <v>7</v>
      </c>
      <c r="I2961">
        <f>_xlfn.XLOOKUP(A:A,Table1!B:B,Table1!K:K)</f>
        <v>134</v>
      </c>
      <c r="J2961">
        <f>_xlfn.XLOOKUP(A:A,Table1!B:B,Table1!L:L)</f>
        <v>13</v>
      </c>
      <c r="K2961">
        <f>_xlfn.XLOOKUP(A:A,Table1!B:B,Table1!M:M)</f>
        <v>32</v>
      </c>
      <c r="L2961">
        <f>_xlfn.XLOOKUP(A:A,Table1!B:B,Table1!N:N)</f>
        <v>5</v>
      </c>
      <c r="M2961" t="str" cm="1">
        <f t="array" ref="M2961">_xlfn.IFS(
OR(B2961="India",B2961="Thailand",B2961="United Arab Emirates",B2961="Japan",B2961="South Korea",B2961="China"),"Asia",
OR(B2961="Russia",B2961="Germany",B2961="France",B2961="Spain",B2961="Turkey",B2961="United Kingdom"),"Europe",
OR(B2961="United States Of America",B2961="Canada",B2961="Mexico",B2961="Brazil"),"America",
OR(B2961="Egypt",B2961="South Africa"),"Africa",
B2961="Australia","Oceania",
TRUE,"Others"
)</f>
        <v>Asia</v>
      </c>
      <c r="N2961" t="str">
        <f t="shared" si="46"/>
        <v>Low</v>
      </c>
    </row>
    <row r="2962" spans="1:14" x14ac:dyDescent="0.3">
      <c r="A2962" t="s">
        <v>39</v>
      </c>
      <c r="B2962" t="str">
        <f>_xlfn.XLOOKUP(A:A,Table1!B:B,Table1!C:C)</f>
        <v>Spain</v>
      </c>
      <c r="C2962" s="1">
        <f>_xlfn.XLOOKUP(A:A,Table1!B:B,Table1!E:E)</f>
        <v>44930</v>
      </c>
      <c r="D2962">
        <f>_xlfn.XLOOKUP(A:A,Table1!B:B,Table1!F:F)</f>
        <v>6</v>
      </c>
      <c r="E2962">
        <f>_xlfn.XLOOKUP(A:A,Table1!B:B,Table1!G:G)</f>
        <v>167</v>
      </c>
      <c r="F2962">
        <f>_xlfn.XLOOKUP(A:A,Table1!B:B,Table1!H:H)</f>
        <v>72</v>
      </c>
      <c r="G2962">
        <f>_xlfn.XLOOKUP(A:A,Table1!B:B,Table1!I:I)</f>
        <v>18</v>
      </c>
      <c r="H2962">
        <f>_xlfn.XLOOKUP(A:A,Table1!B:B,Table1!J:J)</f>
        <v>3</v>
      </c>
      <c r="I2962">
        <f>_xlfn.XLOOKUP(A:A,Table1!B:B,Table1!K:K)</f>
        <v>153</v>
      </c>
      <c r="J2962">
        <f>_xlfn.XLOOKUP(A:A,Table1!B:B,Table1!L:L)</f>
        <v>22</v>
      </c>
      <c r="K2962">
        <f>_xlfn.XLOOKUP(A:A,Table1!B:B,Table1!M:M)</f>
        <v>38</v>
      </c>
      <c r="L2962">
        <f>_xlfn.XLOOKUP(A:A,Table1!B:B,Table1!N:N)</f>
        <v>9</v>
      </c>
      <c r="M2962" t="str" cm="1">
        <f t="array" ref="M2962">_xlfn.IFS(
OR(B2962="India",B2962="Thailand",B2962="United Arab Emirates",B2962="Japan",B2962="South Korea",B2962="China"),"Asia",
OR(B2962="Russia",B2962="Germany",B2962="France",B2962="Spain",B2962="Turkey",B2962="United Kingdom"),"Europe",
OR(B2962="United States Of America",B2962="Canada",B2962="Mexico",B2962="Brazil"),"America",
OR(B2962="Egypt",B2962="South Africa"),"Africa",
B2962="Australia","Oceania",
TRUE,"Others"
)</f>
        <v>Europe</v>
      </c>
      <c r="N2962" t="str">
        <f t="shared" si="46"/>
        <v>Moderate</v>
      </c>
    </row>
    <row r="2963" spans="1:14" x14ac:dyDescent="0.3">
      <c r="A2963" t="s">
        <v>55</v>
      </c>
      <c r="B2963" t="str">
        <f>_xlfn.XLOOKUP(A:A,Table1!B:B,Table1!C:C)</f>
        <v>Germany</v>
      </c>
      <c r="C2963" s="1">
        <f>_xlfn.XLOOKUP(A:A,Table1!B:B,Table1!E:E)</f>
        <v>44976</v>
      </c>
      <c r="D2963">
        <f>_xlfn.XLOOKUP(A:A,Table1!B:B,Table1!F:F)</f>
        <v>135</v>
      </c>
      <c r="E2963">
        <f>_xlfn.XLOOKUP(A:A,Table1!B:B,Table1!G:G)</f>
        <v>124</v>
      </c>
      <c r="F2963">
        <f>_xlfn.XLOOKUP(A:A,Table1!B:B,Table1!H:H)</f>
        <v>74</v>
      </c>
      <c r="G2963">
        <f>_xlfn.XLOOKUP(A:A,Table1!B:B,Table1!I:I)</f>
        <v>16</v>
      </c>
      <c r="H2963">
        <f>_xlfn.XLOOKUP(A:A,Table1!B:B,Table1!J:J)</f>
        <v>7</v>
      </c>
      <c r="I2963">
        <f>_xlfn.XLOOKUP(A:A,Table1!B:B,Table1!K:K)</f>
        <v>103</v>
      </c>
      <c r="J2963">
        <f>_xlfn.XLOOKUP(A:A,Table1!B:B,Table1!L:L)</f>
        <v>23</v>
      </c>
      <c r="K2963">
        <f>_xlfn.XLOOKUP(A:A,Table1!B:B,Table1!M:M)</f>
        <v>75</v>
      </c>
      <c r="L2963">
        <f>_xlfn.XLOOKUP(A:A,Table1!B:B,Table1!N:N)</f>
        <v>3</v>
      </c>
      <c r="M2963" t="str" cm="1">
        <f t="array" ref="M2963">_xlfn.IFS(
OR(B2963="India",B2963="Thailand",B2963="United Arab Emirates",B2963="Japan",B2963="South Korea",B2963="China"),"Asia",
OR(B2963="Russia",B2963="Germany",B2963="France",B2963="Spain",B2963="Turkey",B2963="United Kingdom"),"Europe",
OR(B2963="United States Of America",B2963="Canada",B2963="Mexico",B2963="Brazil"),"America",
OR(B2963="Egypt",B2963="South Africa"),"Africa",
B2963="Australia","Oceania",
TRUE,"Others"
)</f>
        <v>Europe</v>
      </c>
      <c r="N2963" t="str">
        <f t="shared" si="46"/>
        <v>Moderate</v>
      </c>
    </row>
    <row r="2964" spans="1:14" x14ac:dyDescent="0.3">
      <c r="A2964" t="s">
        <v>14</v>
      </c>
      <c r="B2964" t="str">
        <f>_xlfn.XLOOKUP(A:A,Table1!B:B,Table1!C:C)</f>
        <v>Turkey</v>
      </c>
      <c r="C2964" s="1">
        <f>_xlfn.XLOOKUP(A:A,Table1!B:B,Table1!E:E)</f>
        <v>45038</v>
      </c>
      <c r="D2964">
        <f>_xlfn.XLOOKUP(A:A,Table1!B:B,Table1!F:F)</f>
        <v>94</v>
      </c>
      <c r="E2964">
        <f>_xlfn.XLOOKUP(A:A,Table1!B:B,Table1!G:G)</f>
        <v>34</v>
      </c>
      <c r="F2964">
        <f>_xlfn.XLOOKUP(A:A,Table1!B:B,Table1!H:H)</f>
        <v>79</v>
      </c>
      <c r="G2964">
        <f>_xlfn.XLOOKUP(A:A,Table1!B:B,Table1!I:I)</f>
        <v>45</v>
      </c>
      <c r="H2964">
        <f>_xlfn.XLOOKUP(A:A,Table1!B:B,Table1!J:J)</f>
        <v>5</v>
      </c>
      <c r="I2964">
        <f>_xlfn.XLOOKUP(A:A,Table1!B:B,Table1!K:K)</f>
        <v>184</v>
      </c>
      <c r="J2964">
        <f>_xlfn.XLOOKUP(A:A,Table1!B:B,Table1!L:L)</f>
        <v>11</v>
      </c>
      <c r="K2964">
        <f>_xlfn.XLOOKUP(A:A,Table1!B:B,Table1!M:M)</f>
        <v>30</v>
      </c>
      <c r="L2964">
        <f>_xlfn.XLOOKUP(A:A,Table1!B:B,Table1!N:N)</f>
        <v>14</v>
      </c>
      <c r="M2964" t="str" cm="1">
        <f t="array" ref="M2964">_xlfn.IFS(
OR(B2964="India",B2964="Thailand",B2964="United Arab Emirates",B2964="Japan",B2964="South Korea",B2964="China"),"Asia",
OR(B2964="Russia",B2964="Germany",B2964="France",B2964="Spain",B2964="Turkey",B2964="United Kingdom"),"Europe",
OR(B2964="United States Of America",B2964="Canada",B2964="Mexico",B2964="Brazil"),"America",
OR(B2964="Egypt",B2964="South Africa"),"Africa",
B2964="Australia","Oceania",
TRUE,"Others"
)</f>
        <v>Europe</v>
      </c>
      <c r="N2964" t="str">
        <f t="shared" si="46"/>
        <v>Low</v>
      </c>
    </row>
    <row r="2965" spans="1:14" x14ac:dyDescent="0.3">
      <c r="A2965" t="s">
        <v>39</v>
      </c>
      <c r="B2965" t="str">
        <f>_xlfn.XLOOKUP(A:A,Table1!B:B,Table1!C:C)</f>
        <v>Spain</v>
      </c>
      <c r="C2965" s="1">
        <f>_xlfn.XLOOKUP(A:A,Table1!B:B,Table1!E:E)</f>
        <v>44930</v>
      </c>
      <c r="D2965">
        <f>_xlfn.XLOOKUP(A:A,Table1!B:B,Table1!F:F)</f>
        <v>6</v>
      </c>
      <c r="E2965">
        <f>_xlfn.XLOOKUP(A:A,Table1!B:B,Table1!G:G)</f>
        <v>167</v>
      </c>
      <c r="F2965">
        <f>_xlfn.XLOOKUP(A:A,Table1!B:B,Table1!H:H)</f>
        <v>72</v>
      </c>
      <c r="G2965">
        <f>_xlfn.XLOOKUP(A:A,Table1!B:B,Table1!I:I)</f>
        <v>18</v>
      </c>
      <c r="H2965">
        <f>_xlfn.XLOOKUP(A:A,Table1!B:B,Table1!J:J)</f>
        <v>3</v>
      </c>
      <c r="I2965">
        <f>_xlfn.XLOOKUP(A:A,Table1!B:B,Table1!K:K)</f>
        <v>153</v>
      </c>
      <c r="J2965">
        <f>_xlfn.XLOOKUP(A:A,Table1!B:B,Table1!L:L)</f>
        <v>22</v>
      </c>
      <c r="K2965">
        <f>_xlfn.XLOOKUP(A:A,Table1!B:B,Table1!M:M)</f>
        <v>38</v>
      </c>
      <c r="L2965">
        <f>_xlfn.XLOOKUP(A:A,Table1!B:B,Table1!N:N)</f>
        <v>9</v>
      </c>
      <c r="M2965" t="str" cm="1">
        <f t="array" ref="M2965">_xlfn.IFS(
OR(B2965="India",B2965="Thailand",B2965="United Arab Emirates",B2965="Japan",B2965="South Korea",B2965="China"),"Asia",
OR(B2965="Russia",B2965="Germany",B2965="France",B2965="Spain",B2965="Turkey",B2965="United Kingdom"),"Europe",
OR(B2965="United States Of America",B2965="Canada",B2965="Mexico",B2965="Brazil"),"America",
OR(B2965="Egypt",B2965="South Africa"),"Africa",
B2965="Australia","Oceania",
TRUE,"Others"
)</f>
        <v>Europe</v>
      </c>
      <c r="N2965" t="str">
        <f t="shared" si="46"/>
        <v>Moderate</v>
      </c>
    </row>
    <row r="2966" spans="1:14" x14ac:dyDescent="0.3">
      <c r="A2966" t="s">
        <v>32</v>
      </c>
      <c r="B2966" t="str">
        <f>_xlfn.XLOOKUP(A:A,Table1!B:B,Table1!C:C)</f>
        <v>Canada</v>
      </c>
      <c r="C2966" s="1">
        <f>_xlfn.XLOOKUP(A:A,Table1!B:B,Table1!E:E)</f>
        <v>44932</v>
      </c>
      <c r="D2966">
        <f>_xlfn.XLOOKUP(A:A,Table1!B:B,Table1!F:F)</f>
        <v>112</v>
      </c>
      <c r="E2966">
        <f>_xlfn.XLOOKUP(A:A,Table1!B:B,Table1!G:G)</f>
        <v>118</v>
      </c>
      <c r="F2966">
        <f>_xlfn.XLOOKUP(A:A,Table1!B:B,Table1!H:H)</f>
        <v>60</v>
      </c>
      <c r="G2966">
        <f>_xlfn.XLOOKUP(A:A,Table1!B:B,Table1!I:I)</f>
        <v>10</v>
      </c>
      <c r="H2966">
        <f>_xlfn.XLOOKUP(A:A,Table1!B:B,Table1!J:J)</f>
        <v>2</v>
      </c>
      <c r="I2966">
        <f>_xlfn.XLOOKUP(A:A,Table1!B:B,Table1!K:K)</f>
        <v>157</v>
      </c>
      <c r="J2966">
        <f>_xlfn.XLOOKUP(A:A,Table1!B:B,Table1!L:L)</f>
        <v>35</v>
      </c>
      <c r="K2966">
        <f>_xlfn.XLOOKUP(A:A,Table1!B:B,Table1!M:M)</f>
        <v>16</v>
      </c>
      <c r="L2966">
        <f>_xlfn.XLOOKUP(A:A,Table1!B:B,Table1!N:N)</f>
        <v>20</v>
      </c>
      <c r="M2966" t="str" cm="1">
        <f t="array" ref="M2966">_xlfn.IFS(
OR(B2966="India",B2966="Thailand",B2966="United Arab Emirates",B2966="Japan",B2966="South Korea",B2966="China"),"Asia",
OR(B2966="Russia",B2966="Germany",B2966="France",B2966="Spain",B2966="Turkey",B2966="United Kingdom"),"Europe",
OR(B2966="United States Of America",B2966="Canada",B2966="Mexico",B2966="Brazil"),"America",
OR(B2966="Egypt",B2966="South Africa"),"Africa",
B2966="Australia","Oceania",
TRUE,"Others"
)</f>
        <v>America</v>
      </c>
      <c r="N2966" t="str">
        <f t="shared" si="46"/>
        <v>High</v>
      </c>
    </row>
    <row r="2967" spans="1:14" x14ac:dyDescent="0.3">
      <c r="A2967" t="s">
        <v>64</v>
      </c>
      <c r="B2967" t="str">
        <f>_xlfn.XLOOKUP(A:A,Table1!B:B,Table1!C:C)</f>
        <v>Mexico</v>
      </c>
      <c r="C2967" s="1">
        <f>_xlfn.XLOOKUP(A:A,Table1!B:B,Table1!E:E)</f>
        <v>45063</v>
      </c>
      <c r="D2967">
        <f>_xlfn.XLOOKUP(A:A,Table1!B:B,Table1!F:F)</f>
        <v>10</v>
      </c>
      <c r="E2967">
        <f>_xlfn.XLOOKUP(A:A,Table1!B:B,Table1!G:G)</f>
        <v>39</v>
      </c>
      <c r="F2967">
        <f>_xlfn.XLOOKUP(A:A,Table1!B:B,Table1!H:H)</f>
        <v>36</v>
      </c>
      <c r="G2967">
        <f>_xlfn.XLOOKUP(A:A,Table1!B:B,Table1!I:I)</f>
        <v>3</v>
      </c>
      <c r="H2967">
        <f>_xlfn.XLOOKUP(A:A,Table1!B:B,Table1!J:J)</f>
        <v>1</v>
      </c>
      <c r="I2967">
        <f>_xlfn.XLOOKUP(A:A,Table1!B:B,Table1!K:K)</f>
        <v>79</v>
      </c>
      <c r="J2967">
        <f>_xlfn.XLOOKUP(A:A,Table1!B:B,Table1!L:L)</f>
        <v>-8</v>
      </c>
      <c r="K2967">
        <f>_xlfn.XLOOKUP(A:A,Table1!B:B,Table1!M:M)</f>
        <v>45</v>
      </c>
      <c r="L2967">
        <f>_xlfn.XLOOKUP(A:A,Table1!B:B,Table1!N:N)</f>
        <v>19</v>
      </c>
      <c r="M2967" t="str" cm="1">
        <f t="array" ref="M2967">_xlfn.IFS(
OR(B2967="India",B2967="Thailand",B2967="United Arab Emirates",B2967="Japan",B2967="South Korea",B2967="China"),"Asia",
OR(B2967="Russia",B2967="Germany",B2967="France",B2967="Spain",B2967="Turkey",B2967="United Kingdom"),"Europe",
OR(B2967="United States Of America",B2967="Canada",B2967="Mexico",B2967="Brazil"),"America",
OR(B2967="Egypt",B2967="South Africa"),"Africa",
B2967="Australia","Oceania",
TRUE,"Others"
)</f>
        <v>America</v>
      </c>
      <c r="N2967" t="str">
        <f t="shared" si="46"/>
        <v>Low</v>
      </c>
    </row>
    <row r="2968" spans="1:14" x14ac:dyDescent="0.3">
      <c r="A2968" t="s">
        <v>39</v>
      </c>
      <c r="B2968" t="str">
        <f>_xlfn.XLOOKUP(A:A,Table1!B:B,Table1!C:C)</f>
        <v>Spain</v>
      </c>
      <c r="C2968" s="1">
        <f>_xlfn.XLOOKUP(A:A,Table1!B:B,Table1!E:E)</f>
        <v>44930</v>
      </c>
      <c r="D2968">
        <f>_xlfn.XLOOKUP(A:A,Table1!B:B,Table1!F:F)</f>
        <v>6</v>
      </c>
      <c r="E2968">
        <f>_xlfn.XLOOKUP(A:A,Table1!B:B,Table1!G:G)</f>
        <v>167</v>
      </c>
      <c r="F2968">
        <f>_xlfn.XLOOKUP(A:A,Table1!B:B,Table1!H:H)</f>
        <v>72</v>
      </c>
      <c r="G2968">
        <f>_xlfn.XLOOKUP(A:A,Table1!B:B,Table1!I:I)</f>
        <v>18</v>
      </c>
      <c r="H2968">
        <f>_xlfn.XLOOKUP(A:A,Table1!B:B,Table1!J:J)</f>
        <v>3</v>
      </c>
      <c r="I2968">
        <f>_xlfn.XLOOKUP(A:A,Table1!B:B,Table1!K:K)</f>
        <v>153</v>
      </c>
      <c r="J2968">
        <f>_xlfn.XLOOKUP(A:A,Table1!B:B,Table1!L:L)</f>
        <v>22</v>
      </c>
      <c r="K2968">
        <f>_xlfn.XLOOKUP(A:A,Table1!B:B,Table1!M:M)</f>
        <v>38</v>
      </c>
      <c r="L2968">
        <f>_xlfn.XLOOKUP(A:A,Table1!B:B,Table1!N:N)</f>
        <v>9</v>
      </c>
      <c r="M2968" t="str" cm="1">
        <f t="array" ref="M2968">_xlfn.IFS(
OR(B2968="India",B2968="Thailand",B2968="United Arab Emirates",B2968="Japan",B2968="South Korea",B2968="China"),"Asia",
OR(B2968="Russia",B2968="Germany",B2968="France",B2968="Spain",B2968="Turkey",B2968="United Kingdom"),"Europe",
OR(B2968="United States Of America",B2968="Canada",B2968="Mexico",B2968="Brazil"),"America",
OR(B2968="Egypt",B2968="South Africa"),"Africa",
B2968="Australia","Oceania",
TRUE,"Others"
)</f>
        <v>Europe</v>
      </c>
      <c r="N2968" t="str">
        <f t="shared" si="46"/>
        <v>Moderate</v>
      </c>
    </row>
    <row r="2969" spans="1:14" x14ac:dyDescent="0.3">
      <c r="A2969" t="s">
        <v>16</v>
      </c>
      <c r="B2969" t="str">
        <f>_xlfn.XLOOKUP(A:A,Table1!B:B,Table1!C:C)</f>
        <v>Germany</v>
      </c>
      <c r="C2969" s="1">
        <f>_xlfn.XLOOKUP(A:A,Table1!B:B,Table1!E:E)</f>
        <v>45226</v>
      </c>
      <c r="D2969">
        <f>_xlfn.XLOOKUP(A:A,Table1!B:B,Table1!F:F)</f>
        <v>52</v>
      </c>
      <c r="E2969">
        <f>_xlfn.XLOOKUP(A:A,Table1!B:B,Table1!G:G)</f>
        <v>182</v>
      </c>
      <c r="F2969">
        <f>_xlfn.XLOOKUP(A:A,Table1!B:B,Table1!H:H)</f>
        <v>45</v>
      </c>
      <c r="G2969">
        <f>_xlfn.XLOOKUP(A:A,Table1!B:B,Table1!I:I)</f>
        <v>30</v>
      </c>
      <c r="H2969">
        <f>_xlfn.XLOOKUP(A:A,Table1!B:B,Table1!J:J)</f>
        <v>1</v>
      </c>
      <c r="I2969">
        <f>_xlfn.XLOOKUP(A:A,Table1!B:B,Table1!K:K)</f>
        <v>156</v>
      </c>
      <c r="J2969">
        <f>_xlfn.XLOOKUP(A:A,Table1!B:B,Table1!L:L)</f>
        <v>-4</v>
      </c>
      <c r="K2969">
        <f>_xlfn.XLOOKUP(A:A,Table1!B:B,Table1!M:M)</f>
        <v>97</v>
      </c>
      <c r="L2969">
        <f>_xlfn.XLOOKUP(A:A,Table1!B:B,Table1!N:N)</f>
        <v>2</v>
      </c>
      <c r="M2969" t="str" cm="1">
        <f t="array" ref="M2969">_xlfn.IFS(
OR(B2969="India",B2969="Thailand",B2969="United Arab Emirates",B2969="Japan",B2969="South Korea",B2969="China"),"Asia",
OR(B2969="Russia",B2969="Germany",B2969="France",B2969="Spain",B2969="Turkey",B2969="United Kingdom"),"Europe",
OR(B2969="United States Of America",B2969="Canada",B2969="Mexico",B2969="Brazil"),"America",
OR(B2969="Egypt",B2969="South Africa"),"Africa",
B2969="Australia","Oceania",
TRUE,"Others"
)</f>
        <v>Europe</v>
      </c>
      <c r="N2969" t="str">
        <f t="shared" si="46"/>
        <v>Low</v>
      </c>
    </row>
    <row r="2970" spans="1:14" x14ac:dyDescent="0.3">
      <c r="A2970" t="s">
        <v>32</v>
      </c>
      <c r="B2970" t="str">
        <f>_xlfn.XLOOKUP(A:A,Table1!B:B,Table1!C:C)</f>
        <v>Canada</v>
      </c>
      <c r="C2970" s="1">
        <f>_xlfn.XLOOKUP(A:A,Table1!B:B,Table1!E:E)</f>
        <v>44932</v>
      </c>
      <c r="D2970">
        <f>_xlfn.XLOOKUP(A:A,Table1!B:B,Table1!F:F)</f>
        <v>112</v>
      </c>
      <c r="E2970">
        <f>_xlfn.XLOOKUP(A:A,Table1!B:B,Table1!G:G)</f>
        <v>118</v>
      </c>
      <c r="F2970">
        <f>_xlfn.XLOOKUP(A:A,Table1!B:B,Table1!H:H)</f>
        <v>60</v>
      </c>
      <c r="G2970">
        <f>_xlfn.XLOOKUP(A:A,Table1!B:B,Table1!I:I)</f>
        <v>10</v>
      </c>
      <c r="H2970">
        <f>_xlfn.XLOOKUP(A:A,Table1!B:B,Table1!J:J)</f>
        <v>2</v>
      </c>
      <c r="I2970">
        <f>_xlfn.XLOOKUP(A:A,Table1!B:B,Table1!K:K)</f>
        <v>157</v>
      </c>
      <c r="J2970">
        <f>_xlfn.XLOOKUP(A:A,Table1!B:B,Table1!L:L)</f>
        <v>35</v>
      </c>
      <c r="K2970">
        <f>_xlfn.XLOOKUP(A:A,Table1!B:B,Table1!M:M)</f>
        <v>16</v>
      </c>
      <c r="L2970">
        <f>_xlfn.XLOOKUP(A:A,Table1!B:B,Table1!N:N)</f>
        <v>20</v>
      </c>
      <c r="M2970" t="str" cm="1">
        <f t="array" ref="M2970">_xlfn.IFS(
OR(B2970="India",B2970="Thailand",B2970="United Arab Emirates",B2970="Japan",B2970="South Korea",B2970="China"),"Asia",
OR(B2970="Russia",B2970="Germany",B2970="France",B2970="Spain",B2970="Turkey",B2970="United Kingdom"),"Europe",
OR(B2970="United States Of America",B2970="Canada",B2970="Mexico",B2970="Brazil"),"America",
OR(B2970="Egypt",B2970="South Africa"),"Africa",
B2970="Australia","Oceania",
TRUE,"Others"
)</f>
        <v>America</v>
      </c>
      <c r="N2970" t="str">
        <f t="shared" si="46"/>
        <v>High</v>
      </c>
    </row>
    <row r="2971" spans="1:14" x14ac:dyDescent="0.3">
      <c r="A2971" t="s">
        <v>345</v>
      </c>
      <c r="B2971" t="str">
        <f>_xlfn.XLOOKUP(A:A,Table1!B:B,Table1!C:C)</f>
        <v>Brazil</v>
      </c>
      <c r="C2971" s="1">
        <f>_xlfn.XLOOKUP(A:A,Table1!B:B,Table1!E:E)</f>
        <v>44944</v>
      </c>
      <c r="D2971">
        <f>_xlfn.XLOOKUP(A:A,Table1!B:B,Table1!F:F)</f>
        <v>136</v>
      </c>
      <c r="E2971">
        <f>_xlfn.XLOOKUP(A:A,Table1!B:B,Table1!G:G)</f>
        <v>179</v>
      </c>
      <c r="F2971">
        <f>_xlfn.XLOOKUP(A:A,Table1!B:B,Table1!H:H)</f>
        <v>30</v>
      </c>
      <c r="G2971">
        <f>_xlfn.XLOOKUP(A:A,Table1!B:B,Table1!I:I)</f>
        <v>3</v>
      </c>
      <c r="H2971">
        <f>_xlfn.XLOOKUP(A:A,Table1!B:B,Table1!J:J)</f>
        <v>8</v>
      </c>
      <c r="I2971">
        <f>_xlfn.XLOOKUP(A:A,Table1!B:B,Table1!K:K)</f>
        <v>120</v>
      </c>
      <c r="J2971">
        <f>_xlfn.XLOOKUP(A:A,Table1!B:B,Table1!L:L)</f>
        <v>32</v>
      </c>
      <c r="K2971">
        <f>_xlfn.XLOOKUP(A:A,Table1!B:B,Table1!M:M)</f>
        <v>97</v>
      </c>
      <c r="L2971">
        <f>_xlfn.XLOOKUP(A:A,Table1!B:B,Table1!N:N)</f>
        <v>18</v>
      </c>
      <c r="M2971" t="str" cm="1">
        <f t="array" ref="M2971">_xlfn.IFS(
OR(B2971="India",B2971="Thailand",B2971="United Arab Emirates",B2971="Japan",B2971="South Korea",B2971="China"),"Asia",
OR(B2971="Russia",B2971="Germany",B2971="France",B2971="Spain",B2971="Turkey",B2971="United Kingdom"),"Europe",
OR(B2971="United States Of America",B2971="Canada",B2971="Mexico",B2971="Brazil"),"America",
OR(B2971="Egypt",B2971="South Africa"),"Africa",
B2971="Australia","Oceania",
TRUE,"Others"
)</f>
        <v>America</v>
      </c>
      <c r="N2971" t="str">
        <f t="shared" si="46"/>
        <v>High</v>
      </c>
    </row>
    <row r="2972" spans="1:14" x14ac:dyDescent="0.3">
      <c r="A2972" t="s">
        <v>22</v>
      </c>
      <c r="B2972" t="str">
        <f>_xlfn.XLOOKUP(A:A,Table1!B:B,Table1!C:C)</f>
        <v>India</v>
      </c>
      <c r="C2972" s="1">
        <f>_xlfn.XLOOKUP(A:A,Table1!B:B,Table1!E:E)</f>
        <v>45262</v>
      </c>
      <c r="D2972">
        <f>_xlfn.XLOOKUP(A:A,Table1!B:B,Table1!F:F)</f>
        <v>25</v>
      </c>
      <c r="E2972">
        <f>_xlfn.XLOOKUP(A:A,Table1!B:B,Table1!G:G)</f>
        <v>118</v>
      </c>
      <c r="F2972">
        <f>_xlfn.XLOOKUP(A:A,Table1!B:B,Table1!H:H)</f>
        <v>74</v>
      </c>
      <c r="G2972">
        <f>_xlfn.XLOOKUP(A:A,Table1!B:B,Table1!I:I)</f>
        <v>11</v>
      </c>
      <c r="H2972">
        <f>_xlfn.XLOOKUP(A:A,Table1!B:B,Table1!J:J)</f>
        <v>1</v>
      </c>
      <c r="I2972">
        <f>_xlfn.XLOOKUP(A:A,Table1!B:B,Table1!K:K)</f>
        <v>188</v>
      </c>
      <c r="J2972">
        <f>_xlfn.XLOOKUP(A:A,Table1!B:B,Table1!L:L)</f>
        <v>20</v>
      </c>
      <c r="K2972">
        <f>_xlfn.XLOOKUP(A:A,Table1!B:B,Table1!M:M)</f>
        <v>67</v>
      </c>
      <c r="L2972">
        <f>_xlfn.XLOOKUP(A:A,Table1!B:B,Table1!N:N)</f>
        <v>9</v>
      </c>
      <c r="M2972" t="str" cm="1">
        <f t="array" ref="M2972">_xlfn.IFS(
OR(B2972="India",B2972="Thailand",B2972="United Arab Emirates",B2972="Japan",B2972="South Korea",B2972="China"),"Asia",
OR(B2972="Russia",B2972="Germany",B2972="France",B2972="Spain",B2972="Turkey",B2972="United Kingdom"),"Europe",
OR(B2972="United States Of America",B2972="Canada",B2972="Mexico",B2972="Brazil"),"America",
OR(B2972="Egypt",B2972="South Africa"),"Africa",
B2972="Australia","Oceania",
TRUE,"Others"
)</f>
        <v>Asia</v>
      </c>
      <c r="N2972" t="str">
        <f t="shared" si="46"/>
        <v>Moderate</v>
      </c>
    </row>
    <row r="2973" spans="1:14" x14ac:dyDescent="0.3">
      <c r="A2973" t="s">
        <v>26</v>
      </c>
      <c r="B2973" t="str">
        <f>_xlfn.XLOOKUP(A:A,Table1!B:B,Table1!C:C)</f>
        <v>France</v>
      </c>
      <c r="C2973" s="1">
        <f>_xlfn.XLOOKUP(A:A,Table1!B:B,Table1!E:E)</f>
        <v>45154</v>
      </c>
      <c r="D2973">
        <f>_xlfn.XLOOKUP(A:A,Table1!B:B,Table1!F:F)</f>
        <v>19</v>
      </c>
      <c r="E2973">
        <f>_xlfn.XLOOKUP(A:A,Table1!B:B,Table1!G:G)</f>
        <v>82</v>
      </c>
      <c r="F2973">
        <f>_xlfn.XLOOKUP(A:A,Table1!B:B,Table1!H:H)</f>
        <v>47</v>
      </c>
      <c r="G2973">
        <f>_xlfn.XLOOKUP(A:A,Table1!B:B,Table1!I:I)</f>
        <v>5</v>
      </c>
      <c r="H2973">
        <f>_xlfn.XLOOKUP(A:A,Table1!B:B,Table1!J:J)</f>
        <v>2</v>
      </c>
      <c r="I2973">
        <f>_xlfn.XLOOKUP(A:A,Table1!B:B,Table1!K:K)</f>
        <v>129</v>
      </c>
      <c r="J2973">
        <f>_xlfn.XLOOKUP(A:A,Table1!B:B,Table1!L:L)</f>
        <v>23</v>
      </c>
      <c r="K2973">
        <f>_xlfn.XLOOKUP(A:A,Table1!B:B,Table1!M:M)</f>
        <v>93</v>
      </c>
      <c r="L2973">
        <f>_xlfn.XLOOKUP(A:A,Table1!B:B,Table1!N:N)</f>
        <v>18</v>
      </c>
      <c r="M2973" t="str" cm="1">
        <f t="array" ref="M2973">_xlfn.IFS(
OR(B2973="India",B2973="Thailand",B2973="United Arab Emirates",B2973="Japan",B2973="South Korea",B2973="China"),"Asia",
OR(B2973="Russia",B2973="Germany",B2973="France",B2973="Spain",B2973="Turkey",B2973="United Kingdom"),"Europe",
OR(B2973="United States Of America",B2973="Canada",B2973="Mexico",B2973="Brazil"),"America",
OR(B2973="Egypt",B2973="South Africa"),"Africa",
B2973="Australia","Oceania",
TRUE,"Others"
)</f>
        <v>Europe</v>
      </c>
      <c r="N2973" t="str">
        <f t="shared" si="46"/>
        <v>Moderate</v>
      </c>
    </row>
    <row r="2974" spans="1:14" x14ac:dyDescent="0.3">
      <c r="A2974" t="s">
        <v>51</v>
      </c>
      <c r="B2974" t="str">
        <f>_xlfn.XLOOKUP(A:A,Table1!B:B,Table1!C:C)</f>
        <v>Russia</v>
      </c>
      <c r="C2974" s="1">
        <f>_xlfn.XLOOKUP(A:A,Table1!B:B,Table1!E:E)</f>
        <v>45149</v>
      </c>
      <c r="D2974">
        <f>_xlfn.XLOOKUP(A:A,Table1!B:B,Table1!F:F)</f>
        <v>50</v>
      </c>
      <c r="E2974">
        <f>_xlfn.XLOOKUP(A:A,Table1!B:B,Table1!G:G)</f>
        <v>164</v>
      </c>
      <c r="F2974">
        <f>_xlfn.XLOOKUP(A:A,Table1!B:B,Table1!H:H)</f>
        <v>15</v>
      </c>
      <c r="G2974">
        <f>_xlfn.XLOOKUP(A:A,Table1!B:B,Table1!I:I)</f>
        <v>11</v>
      </c>
      <c r="H2974">
        <f>_xlfn.XLOOKUP(A:A,Table1!B:B,Table1!J:J)</f>
        <v>7</v>
      </c>
      <c r="I2974">
        <f>_xlfn.XLOOKUP(A:A,Table1!B:B,Table1!K:K)</f>
        <v>120</v>
      </c>
      <c r="J2974">
        <f>_xlfn.XLOOKUP(A:A,Table1!B:B,Table1!L:L)</f>
        <v>1</v>
      </c>
      <c r="K2974">
        <f>_xlfn.XLOOKUP(A:A,Table1!B:B,Table1!M:M)</f>
        <v>90</v>
      </c>
      <c r="L2974">
        <f>_xlfn.XLOOKUP(A:A,Table1!B:B,Table1!N:N)</f>
        <v>7</v>
      </c>
      <c r="M2974" t="str" cm="1">
        <f t="array" ref="M2974">_xlfn.IFS(
OR(B2974="India",B2974="Thailand",B2974="United Arab Emirates",B2974="Japan",B2974="South Korea",B2974="China"),"Asia",
OR(B2974="Russia",B2974="Germany",B2974="France",B2974="Spain",B2974="Turkey",B2974="United Kingdom"),"Europe",
OR(B2974="United States Of America",B2974="Canada",B2974="Mexico",B2974="Brazil"),"America",
OR(B2974="Egypt",B2974="South Africa"),"Africa",
B2974="Australia","Oceania",
TRUE,"Others"
)</f>
        <v>Europe</v>
      </c>
      <c r="N2974" t="str">
        <f t="shared" si="46"/>
        <v>Low</v>
      </c>
    </row>
    <row r="2975" spans="1:14" x14ac:dyDescent="0.3">
      <c r="A2975" t="s">
        <v>21</v>
      </c>
      <c r="B2975" t="str">
        <f>_xlfn.XLOOKUP(A:A,Table1!B:B,Table1!C:C)</f>
        <v>United States Of America</v>
      </c>
      <c r="C2975" s="1">
        <f>_xlfn.XLOOKUP(A:A,Table1!B:B,Table1!E:E)</f>
        <v>45040</v>
      </c>
      <c r="D2975">
        <f>_xlfn.XLOOKUP(A:A,Table1!B:B,Table1!F:F)</f>
        <v>15</v>
      </c>
      <c r="E2975">
        <f>_xlfn.XLOOKUP(A:A,Table1!B:B,Table1!G:G)</f>
        <v>82</v>
      </c>
      <c r="F2975">
        <f>_xlfn.XLOOKUP(A:A,Table1!B:B,Table1!H:H)</f>
        <v>98</v>
      </c>
      <c r="G2975">
        <f>_xlfn.XLOOKUP(A:A,Table1!B:B,Table1!I:I)</f>
        <v>11</v>
      </c>
      <c r="H2975">
        <f>_xlfn.XLOOKUP(A:A,Table1!B:B,Table1!J:J)</f>
        <v>6</v>
      </c>
      <c r="I2975">
        <f>_xlfn.XLOOKUP(A:A,Table1!B:B,Table1!K:K)</f>
        <v>195</v>
      </c>
      <c r="J2975">
        <f>_xlfn.XLOOKUP(A:A,Table1!B:B,Table1!L:L)</f>
        <v>28</v>
      </c>
      <c r="K2975">
        <f>_xlfn.XLOOKUP(A:A,Table1!B:B,Table1!M:M)</f>
        <v>11</v>
      </c>
      <c r="L2975">
        <f>_xlfn.XLOOKUP(A:A,Table1!B:B,Table1!N:N)</f>
        <v>8</v>
      </c>
      <c r="M2975" t="str" cm="1">
        <f t="array" ref="M2975">_xlfn.IFS(
OR(B2975="India",B2975="Thailand",B2975="United Arab Emirates",B2975="Japan",B2975="South Korea",B2975="China"),"Asia",
OR(B2975="Russia",B2975="Germany",B2975="France",B2975="Spain",B2975="Turkey",B2975="United Kingdom"),"Europe",
OR(B2975="United States Of America",B2975="Canada",B2975="Mexico",B2975="Brazil"),"America",
OR(B2975="Egypt",B2975="South Africa"),"Africa",
B2975="Australia","Oceania",
TRUE,"Others"
)</f>
        <v>America</v>
      </c>
      <c r="N2975" t="str">
        <f t="shared" si="46"/>
        <v>High</v>
      </c>
    </row>
    <row r="2976" spans="1:14" x14ac:dyDescent="0.3">
      <c r="A2976" t="s">
        <v>61</v>
      </c>
      <c r="B2976" t="str">
        <f>_xlfn.XLOOKUP(A:A,Table1!B:B,Table1!C:C)</f>
        <v>Egypt</v>
      </c>
      <c r="C2976" s="1">
        <f>_xlfn.XLOOKUP(A:A,Table1!B:B,Table1!E:E)</f>
        <v>45041</v>
      </c>
      <c r="D2976">
        <f>_xlfn.XLOOKUP(A:A,Table1!B:B,Table1!F:F)</f>
        <v>86</v>
      </c>
      <c r="E2976">
        <f>_xlfn.XLOOKUP(A:A,Table1!B:B,Table1!G:G)</f>
        <v>82</v>
      </c>
      <c r="F2976">
        <f>_xlfn.XLOOKUP(A:A,Table1!B:B,Table1!H:H)</f>
        <v>84</v>
      </c>
      <c r="G2976">
        <f>_xlfn.XLOOKUP(A:A,Table1!B:B,Table1!I:I)</f>
        <v>16</v>
      </c>
      <c r="H2976">
        <f>_xlfn.XLOOKUP(A:A,Table1!B:B,Table1!J:J)</f>
        <v>7</v>
      </c>
      <c r="I2976">
        <f>_xlfn.XLOOKUP(A:A,Table1!B:B,Table1!K:K)</f>
        <v>186</v>
      </c>
      <c r="J2976">
        <f>_xlfn.XLOOKUP(A:A,Table1!B:B,Table1!L:L)</f>
        <v>4</v>
      </c>
      <c r="K2976">
        <f>_xlfn.XLOOKUP(A:A,Table1!B:B,Table1!M:M)</f>
        <v>16</v>
      </c>
      <c r="L2976">
        <f>_xlfn.XLOOKUP(A:A,Table1!B:B,Table1!N:N)</f>
        <v>5</v>
      </c>
      <c r="M2976" t="str" cm="1">
        <f t="array" ref="M2976">_xlfn.IFS(
OR(B2976="India",B2976="Thailand",B2976="United Arab Emirates",B2976="Japan",B2976="South Korea",B2976="China"),"Asia",
OR(B2976="Russia",B2976="Germany",B2976="France",B2976="Spain",B2976="Turkey",B2976="United Kingdom"),"Europe",
OR(B2976="United States Of America",B2976="Canada",B2976="Mexico",B2976="Brazil"),"America",
OR(B2976="Egypt",B2976="South Africa"),"Africa",
B2976="Australia","Oceania",
TRUE,"Others"
)</f>
        <v>Africa</v>
      </c>
      <c r="N2976" t="str">
        <f t="shared" si="46"/>
        <v>Low</v>
      </c>
    </row>
    <row r="2977" spans="1:14" x14ac:dyDescent="0.3">
      <c r="A2977" t="s">
        <v>24</v>
      </c>
      <c r="B2977" t="str">
        <f>_xlfn.XLOOKUP(A:A,Table1!B:B,Table1!C:C)</f>
        <v>China</v>
      </c>
      <c r="C2977" s="1">
        <f>_xlfn.XLOOKUP(A:A,Table1!B:B,Table1!E:E)</f>
        <v>45110</v>
      </c>
      <c r="D2977">
        <f>_xlfn.XLOOKUP(A:A,Table1!B:B,Table1!F:F)</f>
        <v>100</v>
      </c>
      <c r="E2977">
        <f>_xlfn.XLOOKUP(A:A,Table1!B:B,Table1!G:G)</f>
        <v>10</v>
      </c>
      <c r="F2977">
        <f>_xlfn.XLOOKUP(A:A,Table1!B:B,Table1!H:H)</f>
        <v>75</v>
      </c>
      <c r="G2977">
        <f>_xlfn.XLOOKUP(A:A,Table1!B:B,Table1!I:I)</f>
        <v>40</v>
      </c>
      <c r="H2977">
        <f>_xlfn.XLOOKUP(A:A,Table1!B:B,Table1!J:J)</f>
        <v>7</v>
      </c>
      <c r="I2977">
        <f>_xlfn.XLOOKUP(A:A,Table1!B:B,Table1!K:K)</f>
        <v>177</v>
      </c>
      <c r="J2977">
        <f>_xlfn.XLOOKUP(A:A,Table1!B:B,Table1!L:L)</f>
        <v>33</v>
      </c>
      <c r="K2977">
        <f>_xlfn.XLOOKUP(A:A,Table1!B:B,Table1!M:M)</f>
        <v>18</v>
      </c>
      <c r="L2977">
        <f>_xlfn.XLOOKUP(A:A,Table1!B:B,Table1!N:N)</f>
        <v>10</v>
      </c>
      <c r="M2977" t="str" cm="1">
        <f t="array" ref="M2977">_xlfn.IFS(
OR(B2977="India",B2977="Thailand",B2977="United Arab Emirates",B2977="Japan",B2977="South Korea",B2977="China"),"Asia",
OR(B2977="Russia",B2977="Germany",B2977="France",B2977="Spain",B2977="Turkey",B2977="United Kingdom"),"Europe",
OR(B2977="United States Of America",B2977="Canada",B2977="Mexico",B2977="Brazil"),"America",
OR(B2977="Egypt",B2977="South Africa"),"Africa",
B2977="Australia","Oceania",
TRUE,"Others"
)</f>
        <v>Asia</v>
      </c>
      <c r="N2977" t="str">
        <f t="shared" si="46"/>
        <v>High</v>
      </c>
    </row>
    <row r="2978" spans="1:14" x14ac:dyDescent="0.3">
      <c r="A2978" t="s">
        <v>74</v>
      </c>
      <c r="B2978" t="str">
        <f>_xlfn.XLOOKUP(A:A,Table1!B:B,Table1!C:C)</f>
        <v>Australia</v>
      </c>
      <c r="C2978" s="1">
        <f>_xlfn.XLOOKUP(A:A,Table1!B:B,Table1!E:E)</f>
        <v>45205</v>
      </c>
      <c r="D2978">
        <f>_xlfn.XLOOKUP(A:A,Table1!B:B,Table1!F:F)</f>
        <v>110</v>
      </c>
      <c r="E2978">
        <f>_xlfn.XLOOKUP(A:A,Table1!B:B,Table1!G:G)</f>
        <v>82</v>
      </c>
      <c r="F2978">
        <f>_xlfn.XLOOKUP(A:A,Table1!B:B,Table1!H:H)</f>
        <v>77</v>
      </c>
      <c r="G2978">
        <f>_xlfn.XLOOKUP(A:A,Table1!B:B,Table1!I:I)</f>
        <v>10</v>
      </c>
      <c r="H2978">
        <f>_xlfn.XLOOKUP(A:A,Table1!B:B,Table1!J:J)</f>
        <v>7</v>
      </c>
      <c r="I2978">
        <f>_xlfn.XLOOKUP(A:A,Table1!B:B,Table1!K:K)</f>
        <v>19</v>
      </c>
      <c r="J2978">
        <f>_xlfn.XLOOKUP(A:A,Table1!B:B,Table1!L:L)</f>
        <v>17</v>
      </c>
      <c r="K2978">
        <f>_xlfn.XLOOKUP(A:A,Table1!B:B,Table1!M:M)</f>
        <v>65</v>
      </c>
      <c r="L2978">
        <f>_xlfn.XLOOKUP(A:A,Table1!B:B,Table1!N:N)</f>
        <v>13</v>
      </c>
      <c r="M2978" t="str" cm="1">
        <f t="array" ref="M2978">_xlfn.IFS(
OR(B2978="India",B2978="Thailand",B2978="United Arab Emirates",B2978="Japan",B2978="South Korea",B2978="China"),"Asia",
OR(B2978="Russia",B2978="Germany",B2978="France",B2978="Spain",B2978="Turkey",B2978="United Kingdom"),"Europe",
OR(B2978="United States Of America",B2978="Canada",B2978="Mexico",B2978="Brazil"),"America",
OR(B2978="Egypt",B2978="South Africa"),"Africa",
B2978="Australia","Oceania",
TRUE,"Others"
)</f>
        <v>Oceania</v>
      </c>
      <c r="N2978" t="str">
        <f t="shared" si="46"/>
        <v>Moderate</v>
      </c>
    </row>
    <row r="2979" spans="1:14" x14ac:dyDescent="0.3">
      <c r="A2979" t="s">
        <v>39</v>
      </c>
      <c r="B2979" t="str">
        <f>_xlfn.XLOOKUP(A:A,Table1!B:B,Table1!C:C)</f>
        <v>Spain</v>
      </c>
      <c r="C2979" s="1">
        <f>_xlfn.XLOOKUP(A:A,Table1!B:B,Table1!E:E)</f>
        <v>44930</v>
      </c>
      <c r="D2979">
        <f>_xlfn.XLOOKUP(A:A,Table1!B:B,Table1!F:F)</f>
        <v>6</v>
      </c>
      <c r="E2979">
        <f>_xlfn.XLOOKUP(A:A,Table1!B:B,Table1!G:G)</f>
        <v>167</v>
      </c>
      <c r="F2979">
        <f>_xlfn.XLOOKUP(A:A,Table1!B:B,Table1!H:H)</f>
        <v>72</v>
      </c>
      <c r="G2979">
        <f>_xlfn.XLOOKUP(A:A,Table1!B:B,Table1!I:I)</f>
        <v>18</v>
      </c>
      <c r="H2979">
        <f>_xlfn.XLOOKUP(A:A,Table1!B:B,Table1!J:J)</f>
        <v>3</v>
      </c>
      <c r="I2979">
        <f>_xlfn.XLOOKUP(A:A,Table1!B:B,Table1!K:K)</f>
        <v>153</v>
      </c>
      <c r="J2979">
        <f>_xlfn.XLOOKUP(A:A,Table1!B:B,Table1!L:L)</f>
        <v>22</v>
      </c>
      <c r="K2979">
        <f>_xlfn.XLOOKUP(A:A,Table1!B:B,Table1!M:M)</f>
        <v>38</v>
      </c>
      <c r="L2979">
        <f>_xlfn.XLOOKUP(A:A,Table1!B:B,Table1!N:N)</f>
        <v>9</v>
      </c>
      <c r="M2979" t="str" cm="1">
        <f t="array" ref="M2979">_xlfn.IFS(
OR(B2979="India",B2979="Thailand",B2979="United Arab Emirates",B2979="Japan",B2979="South Korea",B2979="China"),"Asia",
OR(B2979="Russia",B2979="Germany",B2979="France",B2979="Spain",B2979="Turkey",B2979="United Kingdom"),"Europe",
OR(B2979="United States Of America",B2979="Canada",B2979="Mexico",B2979="Brazil"),"America",
OR(B2979="Egypt",B2979="South Africa"),"Africa",
B2979="Australia","Oceania",
TRUE,"Others"
)</f>
        <v>Europe</v>
      </c>
      <c r="N2979" t="str">
        <f t="shared" si="46"/>
        <v>Moderate</v>
      </c>
    </row>
    <row r="2980" spans="1:14" x14ac:dyDescent="0.3">
      <c r="A2980" t="s">
        <v>345</v>
      </c>
      <c r="B2980" t="str">
        <f>_xlfn.XLOOKUP(A:A,Table1!B:B,Table1!C:C)</f>
        <v>Brazil</v>
      </c>
      <c r="C2980" s="1">
        <f>_xlfn.XLOOKUP(A:A,Table1!B:B,Table1!E:E)</f>
        <v>44944</v>
      </c>
      <c r="D2980">
        <f>_xlfn.XLOOKUP(A:A,Table1!B:B,Table1!F:F)</f>
        <v>136</v>
      </c>
      <c r="E2980">
        <f>_xlfn.XLOOKUP(A:A,Table1!B:B,Table1!G:G)</f>
        <v>179</v>
      </c>
      <c r="F2980">
        <f>_xlfn.XLOOKUP(A:A,Table1!B:B,Table1!H:H)</f>
        <v>30</v>
      </c>
      <c r="G2980">
        <f>_xlfn.XLOOKUP(A:A,Table1!B:B,Table1!I:I)</f>
        <v>3</v>
      </c>
      <c r="H2980">
        <f>_xlfn.XLOOKUP(A:A,Table1!B:B,Table1!J:J)</f>
        <v>8</v>
      </c>
      <c r="I2980">
        <f>_xlfn.XLOOKUP(A:A,Table1!B:B,Table1!K:K)</f>
        <v>120</v>
      </c>
      <c r="J2980">
        <f>_xlfn.XLOOKUP(A:A,Table1!B:B,Table1!L:L)</f>
        <v>32</v>
      </c>
      <c r="K2980">
        <f>_xlfn.XLOOKUP(A:A,Table1!B:B,Table1!M:M)</f>
        <v>97</v>
      </c>
      <c r="L2980">
        <f>_xlfn.XLOOKUP(A:A,Table1!B:B,Table1!N:N)</f>
        <v>18</v>
      </c>
      <c r="M2980" t="str" cm="1">
        <f t="array" ref="M2980">_xlfn.IFS(
OR(B2980="India",B2980="Thailand",B2980="United Arab Emirates",B2980="Japan",B2980="South Korea",B2980="China"),"Asia",
OR(B2980="Russia",B2980="Germany",B2980="France",B2980="Spain",B2980="Turkey",B2980="United Kingdom"),"Europe",
OR(B2980="United States Of America",B2980="Canada",B2980="Mexico",B2980="Brazil"),"America",
OR(B2980="Egypt",B2980="South Africa"),"Africa",
B2980="Australia","Oceania",
TRUE,"Others"
)</f>
        <v>America</v>
      </c>
      <c r="N2980" t="str">
        <f t="shared" si="46"/>
        <v>High</v>
      </c>
    </row>
    <row r="2981" spans="1:14" x14ac:dyDescent="0.3">
      <c r="A2981" t="s">
        <v>34</v>
      </c>
      <c r="B2981" t="str">
        <f>_xlfn.XLOOKUP(A:A,Table1!B:B,Table1!C:C)</f>
        <v>Japan</v>
      </c>
      <c r="C2981" s="1">
        <f>_xlfn.XLOOKUP(A:A,Table1!B:B,Table1!E:E)</f>
        <v>45258</v>
      </c>
      <c r="D2981">
        <f>_xlfn.XLOOKUP(A:A,Table1!B:B,Table1!F:F)</f>
        <v>128</v>
      </c>
      <c r="E2981">
        <f>_xlfn.XLOOKUP(A:A,Table1!B:B,Table1!G:G)</f>
        <v>84</v>
      </c>
      <c r="F2981">
        <f>_xlfn.XLOOKUP(A:A,Table1!B:B,Table1!H:H)</f>
        <v>61</v>
      </c>
      <c r="G2981">
        <f>_xlfn.XLOOKUP(A:A,Table1!B:B,Table1!I:I)</f>
        <v>33</v>
      </c>
      <c r="H2981">
        <f>_xlfn.XLOOKUP(A:A,Table1!B:B,Table1!J:J)</f>
        <v>6</v>
      </c>
      <c r="I2981">
        <f>_xlfn.XLOOKUP(A:A,Table1!B:B,Table1!K:K)</f>
        <v>25</v>
      </c>
      <c r="J2981">
        <f>_xlfn.XLOOKUP(A:A,Table1!B:B,Table1!L:L)</f>
        <v>-8</v>
      </c>
      <c r="K2981">
        <f>_xlfn.XLOOKUP(A:A,Table1!B:B,Table1!M:M)</f>
        <v>14</v>
      </c>
      <c r="L2981">
        <f>_xlfn.XLOOKUP(A:A,Table1!B:B,Table1!N:N)</f>
        <v>9</v>
      </c>
      <c r="M2981" t="str" cm="1">
        <f t="array" ref="M2981">_xlfn.IFS(
OR(B2981="India",B2981="Thailand",B2981="United Arab Emirates",B2981="Japan",B2981="South Korea",B2981="China"),"Asia",
OR(B2981="Russia",B2981="Germany",B2981="France",B2981="Spain",B2981="Turkey",B2981="United Kingdom"),"Europe",
OR(B2981="United States Of America",B2981="Canada",B2981="Mexico",B2981="Brazil"),"America",
OR(B2981="Egypt",B2981="South Africa"),"Africa",
B2981="Australia","Oceania",
TRUE,"Others"
)</f>
        <v>Asia</v>
      </c>
      <c r="N2981" t="str">
        <f t="shared" si="46"/>
        <v>Low</v>
      </c>
    </row>
    <row r="2982" spans="1:14" x14ac:dyDescent="0.3">
      <c r="A2982" t="s">
        <v>12</v>
      </c>
      <c r="B2982" t="str">
        <f>_xlfn.XLOOKUP(A:A,Table1!B:B,Table1!C:C)</f>
        <v>South Africa</v>
      </c>
      <c r="C2982" s="1">
        <f>_xlfn.XLOOKUP(A:A,Table1!B:B,Table1!E:E)</f>
        <v>45203</v>
      </c>
      <c r="D2982">
        <f>_xlfn.XLOOKUP(A:A,Table1!B:B,Table1!F:F)</f>
        <v>128</v>
      </c>
      <c r="E2982">
        <f>_xlfn.XLOOKUP(A:A,Table1!B:B,Table1!G:G)</f>
        <v>175</v>
      </c>
      <c r="F2982">
        <f>_xlfn.XLOOKUP(A:A,Table1!B:B,Table1!H:H)</f>
        <v>30</v>
      </c>
      <c r="G2982">
        <f>_xlfn.XLOOKUP(A:A,Table1!B:B,Table1!I:I)</f>
        <v>13</v>
      </c>
      <c r="H2982">
        <f>_xlfn.XLOOKUP(A:A,Table1!B:B,Table1!J:J)</f>
        <v>2</v>
      </c>
      <c r="I2982">
        <f>_xlfn.XLOOKUP(A:A,Table1!B:B,Table1!K:K)</f>
        <v>196</v>
      </c>
      <c r="J2982">
        <f>_xlfn.XLOOKUP(A:A,Table1!B:B,Table1!L:L)</f>
        <v>27</v>
      </c>
      <c r="K2982">
        <f>_xlfn.XLOOKUP(A:A,Table1!B:B,Table1!M:M)</f>
        <v>51</v>
      </c>
      <c r="L2982">
        <f>_xlfn.XLOOKUP(A:A,Table1!B:B,Table1!N:N)</f>
        <v>10</v>
      </c>
      <c r="M2982" t="str" cm="1">
        <f t="array" ref="M2982">_xlfn.IFS(
OR(B2982="India",B2982="Thailand",B2982="United Arab Emirates",B2982="Japan",B2982="South Korea",B2982="China"),"Asia",
OR(B2982="Russia",B2982="Germany",B2982="France",B2982="Spain",B2982="Turkey",B2982="United Kingdom"),"Europe",
OR(B2982="United States Of America",B2982="Canada",B2982="Mexico",B2982="Brazil"),"America",
OR(B2982="Egypt",B2982="South Africa"),"Africa",
B2982="Australia","Oceania",
TRUE,"Others"
)</f>
        <v>Africa</v>
      </c>
      <c r="N2982" t="str">
        <f t="shared" si="46"/>
        <v>High</v>
      </c>
    </row>
    <row r="2983" spans="1:14" x14ac:dyDescent="0.3">
      <c r="A2983" t="s">
        <v>24</v>
      </c>
      <c r="B2983" t="str">
        <f>_xlfn.XLOOKUP(A:A,Table1!B:B,Table1!C:C)</f>
        <v>China</v>
      </c>
      <c r="C2983" s="1">
        <f>_xlfn.XLOOKUP(A:A,Table1!B:B,Table1!E:E)</f>
        <v>45110</v>
      </c>
      <c r="D2983">
        <f>_xlfn.XLOOKUP(A:A,Table1!B:B,Table1!F:F)</f>
        <v>100</v>
      </c>
      <c r="E2983">
        <f>_xlfn.XLOOKUP(A:A,Table1!B:B,Table1!G:G)</f>
        <v>10</v>
      </c>
      <c r="F2983">
        <f>_xlfn.XLOOKUP(A:A,Table1!B:B,Table1!H:H)</f>
        <v>75</v>
      </c>
      <c r="G2983">
        <f>_xlfn.XLOOKUP(A:A,Table1!B:B,Table1!I:I)</f>
        <v>40</v>
      </c>
      <c r="H2983">
        <f>_xlfn.XLOOKUP(A:A,Table1!B:B,Table1!J:J)</f>
        <v>7</v>
      </c>
      <c r="I2983">
        <f>_xlfn.XLOOKUP(A:A,Table1!B:B,Table1!K:K)</f>
        <v>177</v>
      </c>
      <c r="J2983">
        <f>_xlfn.XLOOKUP(A:A,Table1!B:B,Table1!L:L)</f>
        <v>33</v>
      </c>
      <c r="K2983">
        <f>_xlfn.XLOOKUP(A:A,Table1!B:B,Table1!M:M)</f>
        <v>18</v>
      </c>
      <c r="L2983">
        <f>_xlfn.XLOOKUP(A:A,Table1!B:B,Table1!N:N)</f>
        <v>10</v>
      </c>
      <c r="M2983" t="str" cm="1">
        <f t="array" ref="M2983">_xlfn.IFS(
OR(B2983="India",B2983="Thailand",B2983="United Arab Emirates",B2983="Japan",B2983="South Korea",B2983="China"),"Asia",
OR(B2983="Russia",B2983="Germany",B2983="France",B2983="Spain",B2983="Turkey",B2983="United Kingdom"),"Europe",
OR(B2983="United States Of America",B2983="Canada",B2983="Mexico",B2983="Brazil"),"America",
OR(B2983="Egypt",B2983="South Africa"),"Africa",
B2983="Australia","Oceania",
TRUE,"Others"
)</f>
        <v>Asia</v>
      </c>
      <c r="N2983" t="str">
        <f t="shared" si="46"/>
        <v>High</v>
      </c>
    </row>
    <row r="2984" spans="1:14" x14ac:dyDescent="0.3">
      <c r="A2984" t="s">
        <v>16</v>
      </c>
      <c r="B2984" t="str">
        <f>_xlfn.XLOOKUP(A:A,Table1!B:B,Table1!C:C)</f>
        <v>Germany</v>
      </c>
      <c r="C2984" s="1">
        <f>_xlfn.XLOOKUP(A:A,Table1!B:B,Table1!E:E)</f>
        <v>45226</v>
      </c>
      <c r="D2984">
        <f>_xlfn.XLOOKUP(A:A,Table1!B:B,Table1!F:F)</f>
        <v>52</v>
      </c>
      <c r="E2984">
        <f>_xlfn.XLOOKUP(A:A,Table1!B:B,Table1!G:G)</f>
        <v>182</v>
      </c>
      <c r="F2984">
        <f>_xlfn.XLOOKUP(A:A,Table1!B:B,Table1!H:H)</f>
        <v>45</v>
      </c>
      <c r="G2984">
        <f>_xlfn.XLOOKUP(A:A,Table1!B:B,Table1!I:I)</f>
        <v>30</v>
      </c>
      <c r="H2984">
        <f>_xlfn.XLOOKUP(A:A,Table1!B:B,Table1!J:J)</f>
        <v>1</v>
      </c>
      <c r="I2984">
        <f>_xlfn.XLOOKUP(A:A,Table1!B:B,Table1!K:K)</f>
        <v>156</v>
      </c>
      <c r="J2984">
        <f>_xlfn.XLOOKUP(A:A,Table1!B:B,Table1!L:L)</f>
        <v>-4</v>
      </c>
      <c r="K2984">
        <f>_xlfn.XLOOKUP(A:A,Table1!B:B,Table1!M:M)</f>
        <v>97</v>
      </c>
      <c r="L2984">
        <f>_xlfn.XLOOKUP(A:A,Table1!B:B,Table1!N:N)</f>
        <v>2</v>
      </c>
      <c r="M2984" t="str" cm="1">
        <f t="array" ref="M2984">_xlfn.IFS(
OR(B2984="India",B2984="Thailand",B2984="United Arab Emirates",B2984="Japan",B2984="South Korea",B2984="China"),"Asia",
OR(B2984="Russia",B2984="Germany",B2984="France",B2984="Spain",B2984="Turkey",B2984="United Kingdom"),"Europe",
OR(B2984="United States Of America",B2984="Canada",B2984="Mexico",B2984="Brazil"),"America",
OR(B2984="Egypt",B2984="South Africa"),"Africa",
B2984="Australia","Oceania",
TRUE,"Others"
)</f>
        <v>Europe</v>
      </c>
      <c r="N2984" t="str">
        <f t="shared" si="46"/>
        <v>Low</v>
      </c>
    </row>
    <row r="2985" spans="1:14" x14ac:dyDescent="0.3">
      <c r="A2985" t="s">
        <v>109</v>
      </c>
      <c r="B2985" t="str">
        <f>_xlfn.XLOOKUP(A:A,Table1!B:B,Table1!C:C)</f>
        <v>United Arab Emirates</v>
      </c>
      <c r="C2985" s="1">
        <f>_xlfn.XLOOKUP(A:A,Table1!B:B,Table1!E:E)</f>
        <v>45048</v>
      </c>
      <c r="D2985">
        <f>_xlfn.XLOOKUP(A:A,Table1!B:B,Table1!F:F)</f>
        <v>78</v>
      </c>
      <c r="E2985">
        <f>_xlfn.XLOOKUP(A:A,Table1!B:B,Table1!G:G)</f>
        <v>197</v>
      </c>
      <c r="F2985">
        <f>_xlfn.XLOOKUP(A:A,Table1!B:B,Table1!H:H)</f>
        <v>21</v>
      </c>
      <c r="G2985">
        <f>_xlfn.XLOOKUP(A:A,Table1!B:B,Table1!I:I)</f>
        <v>36</v>
      </c>
      <c r="H2985">
        <f>_xlfn.XLOOKUP(A:A,Table1!B:B,Table1!J:J)</f>
        <v>9</v>
      </c>
      <c r="I2985">
        <f>_xlfn.XLOOKUP(A:A,Table1!B:B,Table1!K:K)</f>
        <v>24</v>
      </c>
      <c r="J2985">
        <f>_xlfn.XLOOKUP(A:A,Table1!B:B,Table1!L:L)</f>
        <v>28</v>
      </c>
      <c r="K2985">
        <f>_xlfn.XLOOKUP(A:A,Table1!B:B,Table1!M:M)</f>
        <v>15</v>
      </c>
      <c r="L2985">
        <f>_xlfn.XLOOKUP(A:A,Table1!B:B,Table1!N:N)</f>
        <v>6</v>
      </c>
      <c r="M2985" t="str" cm="1">
        <f t="array" ref="M2985">_xlfn.IFS(
OR(B2985="India",B2985="Thailand",B2985="United Arab Emirates",B2985="Japan",B2985="South Korea",B2985="China"),"Asia",
OR(B2985="Russia",B2985="Germany",B2985="France",B2985="Spain",B2985="Turkey",B2985="United Kingdom"),"Europe",
OR(B2985="United States Of America",B2985="Canada",B2985="Mexico",B2985="Brazil"),"America",
OR(B2985="Egypt",B2985="South Africa"),"Africa",
B2985="Australia","Oceania",
TRUE,"Others"
)</f>
        <v>Asia</v>
      </c>
      <c r="N2985" t="str">
        <f t="shared" si="46"/>
        <v>High</v>
      </c>
    </row>
    <row r="2986" spans="1:14" x14ac:dyDescent="0.3">
      <c r="A2986" t="s">
        <v>32</v>
      </c>
      <c r="B2986" t="str">
        <f>_xlfn.XLOOKUP(A:A,Table1!B:B,Table1!C:C)</f>
        <v>Canada</v>
      </c>
      <c r="C2986" s="1">
        <f>_xlfn.XLOOKUP(A:A,Table1!B:B,Table1!E:E)</f>
        <v>44932</v>
      </c>
      <c r="D2986">
        <f>_xlfn.XLOOKUP(A:A,Table1!B:B,Table1!F:F)</f>
        <v>112</v>
      </c>
      <c r="E2986">
        <f>_xlfn.XLOOKUP(A:A,Table1!B:B,Table1!G:G)</f>
        <v>118</v>
      </c>
      <c r="F2986">
        <f>_xlfn.XLOOKUP(A:A,Table1!B:B,Table1!H:H)</f>
        <v>60</v>
      </c>
      <c r="G2986">
        <f>_xlfn.XLOOKUP(A:A,Table1!B:B,Table1!I:I)</f>
        <v>10</v>
      </c>
      <c r="H2986">
        <f>_xlfn.XLOOKUP(A:A,Table1!B:B,Table1!J:J)</f>
        <v>2</v>
      </c>
      <c r="I2986">
        <f>_xlfn.XLOOKUP(A:A,Table1!B:B,Table1!K:K)</f>
        <v>157</v>
      </c>
      <c r="J2986">
        <f>_xlfn.XLOOKUP(A:A,Table1!B:B,Table1!L:L)</f>
        <v>35</v>
      </c>
      <c r="K2986">
        <f>_xlfn.XLOOKUP(A:A,Table1!B:B,Table1!M:M)</f>
        <v>16</v>
      </c>
      <c r="L2986">
        <f>_xlfn.XLOOKUP(A:A,Table1!B:B,Table1!N:N)</f>
        <v>20</v>
      </c>
      <c r="M2986" t="str" cm="1">
        <f t="array" ref="M2986">_xlfn.IFS(
OR(B2986="India",B2986="Thailand",B2986="United Arab Emirates",B2986="Japan",B2986="South Korea",B2986="China"),"Asia",
OR(B2986="Russia",B2986="Germany",B2986="France",B2986="Spain",B2986="Turkey",B2986="United Kingdom"),"Europe",
OR(B2986="United States Of America",B2986="Canada",B2986="Mexico",B2986="Brazil"),"America",
OR(B2986="Egypt",B2986="South Africa"),"Africa",
B2986="Australia","Oceania",
TRUE,"Others"
)</f>
        <v>America</v>
      </c>
      <c r="N2986" t="str">
        <f t="shared" si="46"/>
        <v>High</v>
      </c>
    </row>
    <row r="2987" spans="1:14" x14ac:dyDescent="0.3">
      <c r="A2987" t="s">
        <v>16</v>
      </c>
      <c r="B2987" t="str">
        <f>_xlfn.XLOOKUP(A:A,Table1!B:B,Table1!C:C)</f>
        <v>Germany</v>
      </c>
      <c r="C2987" s="1">
        <f>_xlfn.XLOOKUP(A:A,Table1!B:B,Table1!E:E)</f>
        <v>45226</v>
      </c>
      <c r="D2987">
        <f>_xlfn.XLOOKUP(A:A,Table1!B:B,Table1!F:F)</f>
        <v>52</v>
      </c>
      <c r="E2987">
        <f>_xlfn.XLOOKUP(A:A,Table1!B:B,Table1!G:G)</f>
        <v>182</v>
      </c>
      <c r="F2987">
        <f>_xlfn.XLOOKUP(A:A,Table1!B:B,Table1!H:H)</f>
        <v>45</v>
      </c>
      <c r="G2987">
        <f>_xlfn.XLOOKUP(A:A,Table1!B:B,Table1!I:I)</f>
        <v>30</v>
      </c>
      <c r="H2987">
        <f>_xlfn.XLOOKUP(A:A,Table1!B:B,Table1!J:J)</f>
        <v>1</v>
      </c>
      <c r="I2987">
        <f>_xlfn.XLOOKUP(A:A,Table1!B:B,Table1!K:K)</f>
        <v>156</v>
      </c>
      <c r="J2987">
        <f>_xlfn.XLOOKUP(A:A,Table1!B:B,Table1!L:L)</f>
        <v>-4</v>
      </c>
      <c r="K2987">
        <f>_xlfn.XLOOKUP(A:A,Table1!B:B,Table1!M:M)</f>
        <v>97</v>
      </c>
      <c r="L2987">
        <f>_xlfn.XLOOKUP(A:A,Table1!B:B,Table1!N:N)</f>
        <v>2</v>
      </c>
      <c r="M2987" t="str" cm="1">
        <f t="array" ref="M2987">_xlfn.IFS(
OR(B2987="India",B2987="Thailand",B2987="United Arab Emirates",B2987="Japan",B2987="South Korea",B2987="China"),"Asia",
OR(B2987="Russia",B2987="Germany",B2987="France",B2987="Spain",B2987="Turkey",B2987="United Kingdom"),"Europe",
OR(B2987="United States Of America",B2987="Canada",B2987="Mexico",B2987="Brazil"),"America",
OR(B2987="Egypt",B2987="South Africa"),"Africa",
B2987="Australia","Oceania",
TRUE,"Others"
)</f>
        <v>Europe</v>
      </c>
      <c r="N2987" t="str">
        <f t="shared" si="46"/>
        <v>Low</v>
      </c>
    </row>
    <row r="2988" spans="1:14" x14ac:dyDescent="0.3">
      <c r="A2988" t="s">
        <v>42</v>
      </c>
      <c r="B2988" t="str">
        <f>_xlfn.XLOOKUP(A:A,Table1!B:B,Table1!C:C)</f>
        <v>Thailand</v>
      </c>
      <c r="C2988" s="1">
        <f>_xlfn.XLOOKUP(A:A,Table1!B:B,Table1!E:E)</f>
        <v>45173</v>
      </c>
      <c r="D2988">
        <f>_xlfn.XLOOKUP(A:A,Table1!B:B,Table1!F:F)</f>
        <v>107</v>
      </c>
      <c r="E2988">
        <f>_xlfn.XLOOKUP(A:A,Table1!B:B,Table1!G:G)</f>
        <v>73</v>
      </c>
      <c r="F2988">
        <f>_xlfn.XLOOKUP(A:A,Table1!B:B,Table1!H:H)</f>
        <v>77</v>
      </c>
      <c r="G2988">
        <f>_xlfn.XLOOKUP(A:A,Table1!B:B,Table1!I:I)</f>
        <v>3</v>
      </c>
      <c r="H2988">
        <f>_xlfn.XLOOKUP(A:A,Table1!B:B,Table1!J:J)</f>
        <v>5</v>
      </c>
      <c r="I2988">
        <f>_xlfn.XLOOKUP(A:A,Table1!B:B,Table1!K:K)</f>
        <v>98</v>
      </c>
      <c r="J2988">
        <f>_xlfn.XLOOKUP(A:A,Table1!B:B,Table1!L:L)</f>
        <v>10</v>
      </c>
      <c r="K2988">
        <f>_xlfn.XLOOKUP(A:A,Table1!B:B,Table1!M:M)</f>
        <v>61</v>
      </c>
      <c r="L2988">
        <f>_xlfn.XLOOKUP(A:A,Table1!B:B,Table1!N:N)</f>
        <v>5</v>
      </c>
      <c r="M2988" t="str" cm="1">
        <f t="array" ref="M2988">_xlfn.IFS(
OR(B2988="India",B2988="Thailand",B2988="United Arab Emirates",B2988="Japan",B2988="South Korea",B2988="China"),"Asia",
OR(B2988="Russia",B2988="Germany",B2988="France",B2988="Spain",B2988="Turkey",B2988="United Kingdom"),"Europe",
OR(B2988="United States Of America",B2988="Canada",B2988="Mexico",B2988="Brazil"),"America",
OR(B2988="Egypt",B2988="South Africa"),"Africa",
B2988="Australia","Oceania",
TRUE,"Others"
)</f>
        <v>Asia</v>
      </c>
      <c r="N2988" t="str">
        <f t="shared" si="46"/>
        <v>Low</v>
      </c>
    </row>
    <row r="2989" spans="1:14" x14ac:dyDescent="0.3">
      <c r="A2989" t="s">
        <v>93</v>
      </c>
      <c r="B2989" t="str">
        <f>_xlfn.XLOOKUP(A:A,Table1!B:B,Table1!C:C)</f>
        <v>Egypt</v>
      </c>
      <c r="C2989" s="1">
        <f>_xlfn.XLOOKUP(A:A,Table1!B:B,Table1!E:E)</f>
        <v>45104</v>
      </c>
      <c r="D2989">
        <f>_xlfn.XLOOKUP(A:A,Table1!B:B,Table1!F:F)</f>
        <v>129</v>
      </c>
      <c r="E2989">
        <f>_xlfn.XLOOKUP(A:A,Table1!B:B,Table1!G:G)</f>
        <v>82</v>
      </c>
      <c r="F2989">
        <f>_xlfn.XLOOKUP(A:A,Table1!B:B,Table1!H:H)</f>
        <v>77</v>
      </c>
      <c r="G2989">
        <f>_xlfn.XLOOKUP(A:A,Table1!B:B,Table1!I:I)</f>
        <v>33</v>
      </c>
      <c r="H2989">
        <f>_xlfn.XLOOKUP(A:A,Table1!B:B,Table1!J:J)</f>
        <v>8</v>
      </c>
      <c r="I2989">
        <f>_xlfn.XLOOKUP(A:A,Table1!B:B,Table1!K:K)</f>
        <v>15</v>
      </c>
      <c r="J2989">
        <f>_xlfn.XLOOKUP(A:A,Table1!B:B,Table1!L:L)</f>
        <v>-9</v>
      </c>
      <c r="K2989">
        <f>_xlfn.XLOOKUP(A:A,Table1!B:B,Table1!M:M)</f>
        <v>38</v>
      </c>
      <c r="L2989">
        <f>_xlfn.XLOOKUP(A:A,Table1!B:B,Table1!N:N)</f>
        <v>8</v>
      </c>
      <c r="M2989" t="str" cm="1">
        <f t="array" ref="M2989">_xlfn.IFS(
OR(B2989="India",B2989="Thailand",B2989="United Arab Emirates",B2989="Japan",B2989="South Korea",B2989="China"),"Asia",
OR(B2989="Russia",B2989="Germany",B2989="France",B2989="Spain",B2989="Turkey",B2989="United Kingdom"),"Europe",
OR(B2989="United States Of America",B2989="Canada",B2989="Mexico",B2989="Brazil"),"America",
OR(B2989="Egypt",B2989="South Africa"),"Africa",
B2989="Australia","Oceania",
TRUE,"Others"
)</f>
        <v>Africa</v>
      </c>
      <c r="N2989" t="str">
        <f t="shared" si="46"/>
        <v>Low</v>
      </c>
    </row>
    <row r="2990" spans="1:14" x14ac:dyDescent="0.3">
      <c r="A2990" t="s">
        <v>41</v>
      </c>
      <c r="B2990" t="str">
        <f>_xlfn.XLOOKUP(A:A,Table1!B:B,Table1!C:C)</f>
        <v>South Korea</v>
      </c>
      <c r="C2990" s="1">
        <f>_xlfn.XLOOKUP(A:A,Table1!B:B,Table1!E:E)</f>
        <v>45257</v>
      </c>
      <c r="D2990">
        <f>_xlfn.XLOOKUP(A:A,Table1!B:B,Table1!F:F)</f>
        <v>74</v>
      </c>
      <c r="E2990">
        <f>_xlfn.XLOOKUP(A:A,Table1!B:B,Table1!G:G)</f>
        <v>150</v>
      </c>
      <c r="F2990">
        <f>_xlfn.XLOOKUP(A:A,Table1!B:B,Table1!H:H)</f>
        <v>42</v>
      </c>
      <c r="G2990">
        <f>_xlfn.XLOOKUP(A:A,Table1!B:B,Table1!I:I)</f>
        <v>12</v>
      </c>
      <c r="H2990">
        <f>_xlfn.XLOOKUP(A:A,Table1!B:B,Table1!J:J)</f>
        <v>1</v>
      </c>
      <c r="I2990">
        <f>_xlfn.XLOOKUP(A:A,Table1!B:B,Table1!K:K)</f>
        <v>140</v>
      </c>
      <c r="J2990">
        <f>_xlfn.XLOOKUP(A:A,Table1!B:B,Table1!L:L)</f>
        <v>4</v>
      </c>
      <c r="K2990">
        <f>_xlfn.XLOOKUP(A:A,Table1!B:B,Table1!M:M)</f>
        <v>80</v>
      </c>
      <c r="L2990">
        <f>_xlfn.XLOOKUP(A:A,Table1!B:B,Table1!N:N)</f>
        <v>6</v>
      </c>
      <c r="M2990" t="str" cm="1">
        <f t="array" ref="M2990">_xlfn.IFS(
OR(B2990="India",B2990="Thailand",B2990="United Arab Emirates",B2990="Japan",B2990="South Korea",B2990="China"),"Asia",
OR(B2990="Russia",B2990="Germany",B2990="France",B2990="Spain",B2990="Turkey",B2990="United Kingdom"),"Europe",
OR(B2990="United States Of America",B2990="Canada",B2990="Mexico",B2990="Brazil"),"America",
OR(B2990="Egypt",B2990="South Africa"),"Africa",
B2990="Australia","Oceania",
TRUE,"Others"
)</f>
        <v>Asia</v>
      </c>
      <c r="N2990" t="str">
        <f t="shared" si="46"/>
        <v>Low</v>
      </c>
    </row>
    <row r="2991" spans="1:14" x14ac:dyDescent="0.3">
      <c r="A2991" t="s">
        <v>51</v>
      </c>
      <c r="B2991" t="str">
        <f>_xlfn.XLOOKUP(A:A,Table1!B:B,Table1!C:C)</f>
        <v>Russia</v>
      </c>
      <c r="C2991" s="1">
        <f>_xlfn.XLOOKUP(A:A,Table1!B:B,Table1!E:E)</f>
        <v>45149</v>
      </c>
      <c r="D2991">
        <f>_xlfn.XLOOKUP(A:A,Table1!B:B,Table1!F:F)</f>
        <v>50</v>
      </c>
      <c r="E2991">
        <f>_xlfn.XLOOKUP(A:A,Table1!B:B,Table1!G:G)</f>
        <v>164</v>
      </c>
      <c r="F2991">
        <f>_xlfn.XLOOKUP(A:A,Table1!B:B,Table1!H:H)</f>
        <v>15</v>
      </c>
      <c r="G2991">
        <f>_xlfn.XLOOKUP(A:A,Table1!B:B,Table1!I:I)</f>
        <v>11</v>
      </c>
      <c r="H2991">
        <f>_xlfn.XLOOKUP(A:A,Table1!B:B,Table1!J:J)</f>
        <v>7</v>
      </c>
      <c r="I2991">
        <f>_xlfn.XLOOKUP(A:A,Table1!B:B,Table1!K:K)</f>
        <v>120</v>
      </c>
      <c r="J2991">
        <f>_xlfn.XLOOKUP(A:A,Table1!B:B,Table1!L:L)</f>
        <v>1</v>
      </c>
      <c r="K2991">
        <f>_xlfn.XLOOKUP(A:A,Table1!B:B,Table1!M:M)</f>
        <v>90</v>
      </c>
      <c r="L2991">
        <f>_xlfn.XLOOKUP(A:A,Table1!B:B,Table1!N:N)</f>
        <v>7</v>
      </c>
      <c r="M2991" t="str" cm="1">
        <f t="array" ref="M2991">_xlfn.IFS(
OR(B2991="India",B2991="Thailand",B2991="United Arab Emirates",B2991="Japan",B2991="South Korea",B2991="China"),"Asia",
OR(B2991="Russia",B2991="Germany",B2991="France",B2991="Spain",B2991="Turkey",B2991="United Kingdom"),"Europe",
OR(B2991="United States Of America",B2991="Canada",B2991="Mexico",B2991="Brazil"),"America",
OR(B2991="Egypt",B2991="South Africa"),"Africa",
B2991="Australia","Oceania",
TRUE,"Others"
)</f>
        <v>Europe</v>
      </c>
      <c r="N2991" t="str">
        <f t="shared" si="46"/>
        <v>Low</v>
      </c>
    </row>
    <row r="2992" spans="1:14" x14ac:dyDescent="0.3">
      <c r="A2992" t="s">
        <v>29</v>
      </c>
      <c r="B2992" t="str">
        <f>_xlfn.XLOOKUP(A:A,Table1!B:B,Table1!C:C)</f>
        <v>United Kingdom</v>
      </c>
      <c r="C2992" s="1">
        <f>_xlfn.XLOOKUP(A:A,Table1!B:B,Table1!E:E)</f>
        <v>45008</v>
      </c>
      <c r="D2992">
        <f>_xlfn.XLOOKUP(A:A,Table1!B:B,Table1!F:F)</f>
        <v>21</v>
      </c>
      <c r="E2992">
        <f>_xlfn.XLOOKUP(A:A,Table1!B:B,Table1!G:G)</f>
        <v>190</v>
      </c>
      <c r="F2992">
        <f>_xlfn.XLOOKUP(A:A,Table1!B:B,Table1!H:H)</f>
        <v>27</v>
      </c>
      <c r="G2992">
        <f>_xlfn.XLOOKUP(A:A,Table1!B:B,Table1!I:I)</f>
        <v>40</v>
      </c>
      <c r="H2992">
        <f>_xlfn.XLOOKUP(A:A,Table1!B:B,Table1!J:J)</f>
        <v>3</v>
      </c>
      <c r="I2992">
        <f>_xlfn.XLOOKUP(A:A,Table1!B:B,Table1!K:K)</f>
        <v>14</v>
      </c>
      <c r="J2992">
        <f>_xlfn.XLOOKUP(A:A,Table1!B:B,Table1!L:L)</f>
        <v>-9</v>
      </c>
      <c r="K2992">
        <f>_xlfn.XLOOKUP(A:A,Table1!B:B,Table1!M:M)</f>
        <v>45</v>
      </c>
      <c r="L2992">
        <f>_xlfn.XLOOKUP(A:A,Table1!B:B,Table1!N:N)</f>
        <v>2</v>
      </c>
      <c r="M2992" t="str" cm="1">
        <f t="array" ref="M2992">_xlfn.IFS(
OR(B2992="India",B2992="Thailand",B2992="United Arab Emirates",B2992="Japan",B2992="South Korea",B2992="China"),"Asia",
OR(B2992="Russia",B2992="Germany",B2992="France",B2992="Spain",B2992="Turkey",B2992="United Kingdom"),"Europe",
OR(B2992="United States Of America",B2992="Canada",B2992="Mexico",B2992="Brazil"),"America",
OR(B2992="Egypt",B2992="South Africa"),"Africa",
B2992="Australia","Oceania",
TRUE,"Others"
)</f>
        <v>Europe</v>
      </c>
      <c r="N2992" t="str">
        <f t="shared" si="46"/>
        <v>Low</v>
      </c>
    </row>
    <row r="2993" spans="1:14" x14ac:dyDescent="0.3">
      <c r="A2993" t="s">
        <v>41</v>
      </c>
      <c r="B2993" t="str">
        <f>_xlfn.XLOOKUP(A:A,Table1!B:B,Table1!C:C)</f>
        <v>South Korea</v>
      </c>
      <c r="C2993" s="1">
        <f>_xlfn.XLOOKUP(A:A,Table1!B:B,Table1!E:E)</f>
        <v>45257</v>
      </c>
      <c r="D2993">
        <f>_xlfn.XLOOKUP(A:A,Table1!B:B,Table1!F:F)</f>
        <v>74</v>
      </c>
      <c r="E2993">
        <f>_xlfn.XLOOKUP(A:A,Table1!B:B,Table1!G:G)</f>
        <v>150</v>
      </c>
      <c r="F2993">
        <f>_xlfn.XLOOKUP(A:A,Table1!B:B,Table1!H:H)</f>
        <v>42</v>
      </c>
      <c r="G2993">
        <f>_xlfn.XLOOKUP(A:A,Table1!B:B,Table1!I:I)</f>
        <v>12</v>
      </c>
      <c r="H2993">
        <f>_xlfn.XLOOKUP(A:A,Table1!B:B,Table1!J:J)</f>
        <v>1</v>
      </c>
      <c r="I2993">
        <f>_xlfn.XLOOKUP(A:A,Table1!B:B,Table1!K:K)</f>
        <v>140</v>
      </c>
      <c r="J2993">
        <f>_xlfn.XLOOKUP(A:A,Table1!B:B,Table1!L:L)</f>
        <v>4</v>
      </c>
      <c r="K2993">
        <f>_xlfn.XLOOKUP(A:A,Table1!B:B,Table1!M:M)</f>
        <v>80</v>
      </c>
      <c r="L2993">
        <f>_xlfn.XLOOKUP(A:A,Table1!B:B,Table1!N:N)</f>
        <v>6</v>
      </c>
      <c r="M2993" t="str" cm="1">
        <f t="array" ref="M2993">_xlfn.IFS(
OR(B2993="India",B2993="Thailand",B2993="United Arab Emirates",B2993="Japan",B2993="South Korea",B2993="China"),"Asia",
OR(B2993="Russia",B2993="Germany",B2993="France",B2993="Spain",B2993="Turkey",B2993="United Kingdom"),"Europe",
OR(B2993="United States Of America",B2993="Canada",B2993="Mexico",B2993="Brazil"),"America",
OR(B2993="Egypt",B2993="South Africa"),"Africa",
B2993="Australia","Oceania",
TRUE,"Others"
)</f>
        <v>Asia</v>
      </c>
      <c r="N2993" t="str">
        <f t="shared" si="46"/>
        <v>Low</v>
      </c>
    </row>
    <row r="2994" spans="1:14" x14ac:dyDescent="0.3">
      <c r="A2994" t="s">
        <v>42</v>
      </c>
      <c r="B2994" t="str">
        <f>_xlfn.XLOOKUP(A:A,Table1!B:B,Table1!C:C)</f>
        <v>Thailand</v>
      </c>
      <c r="C2994" s="1">
        <f>_xlfn.XLOOKUP(A:A,Table1!B:B,Table1!E:E)</f>
        <v>45173</v>
      </c>
      <c r="D2994">
        <f>_xlfn.XLOOKUP(A:A,Table1!B:B,Table1!F:F)</f>
        <v>107</v>
      </c>
      <c r="E2994">
        <f>_xlfn.XLOOKUP(A:A,Table1!B:B,Table1!G:G)</f>
        <v>73</v>
      </c>
      <c r="F2994">
        <f>_xlfn.XLOOKUP(A:A,Table1!B:B,Table1!H:H)</f>
        <v>77</v>
      </c>
      <c r="G2994">
        <f>_xlfn.XLOOKUP(A:A,Table1!B:B,Table1!I:I)</f>
        <v>3</v>
      </c>
      <c r="H2994">
        <f>_xlfn.XLOOKUP(A:A,Table1!B:B,Table1!J:J)</f>
        <v>5</v>
      </c>
      <c r="I2994">
        <f>_xlfn.XLOOKUP(A:A,Table1!B:B,Table1!K:K)</f>
        <v>98</v>
      </c>
      <c r="J2994">
        <f>_xlfn.XLOOKUP(A:A,Table1!B:B,Table1!L:L)</f>
        <v>10</v>
      </c>
      <c r="K2994">
        <f>_xlfn.XLOOKUP(A:A,Table1!B:B,Table1!M:M)</f>
        <v>61</v>
      </c>
      <c r="L2994">
        <f>_xlfn.XLOOKUP(A:A,Table1!B:B,Table1!N:N)</f>
        <v>5</v>
      </c>
      <c r="M2994" t="str" cm="1">
        <f t="array" ref="M2994">_xlfn.IFS(
OR(B2994="India",B2994="Thailand",B2994="United Arab Emirates",B2994="Japan",B2994="South Korea",B2994="China"),"Asia",
OR(B2994="Russia",B2994="Germany",B2994="France",B2994="Spain",B2994="Turkey",B2994="United Kingdom"),"Europe",
OR(B2994="United States Of America",B2994="Canada",B2994="Mexico",B2994="Brazil"),"America",
OR(B2994="Egypt",B2994="South Africa"),"Africa",
B2994="Australia","Oceania",
TRUE,"Others"
)</f>
        <v>Asia</v>
      </c>
      <c r="N2994" t="str">
        <f t="shared" si="46"/>
        <v>Low</v>
      </c>
    </row>
    <row r="2995" spans="1:14" x14ac:dyDescent="0.3">
      <c r="A2995" t="s">
        <v>16</v>
      </c>
      <c r="B2995" t="str">
        <f>_xlfn.XLOOKUP(A:A,Table1!B:B,Table1!C:C)</f>
        <v>Germany</v>
      </c>
      <c r="C2995" s="1">
        <f>_xlfn.XLOOKUP(A:A,Table1!B:B,Table1!E:E)</f>
        <v>45226</v>
      </c>
      <c r="D2995">
        <f>_xlfn.XLOOKUP(A:A,Table1!B:B,Table1!F:F)</f>
        <v>52</v>
      </c>
      <c r="E2995">
        <f>_xlfn.XLOOKUP(A:A,Table1!B:B,Table1!G:G)</f>
        <v>182</v>
      </c>
      <c r="F2995">
        <f>_xlfn.XLOOKUP(A:A,Table1!B:B,Table1!H:H)</f>
        <v>45</v>
      </c>
      <c r="G2995">
        <f>_xlfn.XLOOKUP(A:A,Table1!B:B,Table1!I:I)</f>
        <v>30</v>
      </c>
      <c r="H2995">
        <f>_xlfn.XLOOKUP(A:A,Table1!B:B,Table1!J:J)</f>
        <v>1</v>
      </c>
      <c r="I2995">
        <f>_xlfn.XLOOKUP(A:A,Table1!B:B,Table1!K:K)</f>
        <v>156</v>
      </c>
      <c r="J2995">
        <f>_xlfn.XLOOKUP(A:A,Table1!B:B,Table1!L:L)</f>
        <v>-4</v>
      </c>
      <c r="K2995">
        <f>_xlfn.XLOOKUP(A:A,Table1!B:B,Table1!M:M)</f>
        <v>97</v>
      </c>
      <c r="L2995">
        <f>_xlfn.XLOOKUP(A:A,Table1!B:B,Table1!N:N)</f>
        <v>2</v>
      </c>
      <c r="M2995" t="str" cm="1">
        <f t="array" ref="M2995">_xlfn.IFS(
OR(B2995="India",B2995="Thailand",B2995="United Arab Emirates",B2995="Japan",B2995="South Korea",B2995="China"),"Asia",
OR(B2995="Russia",B2995="Germany",B2995="France",B2995="Spain",B2995="Turkey",B2995="United Kingdom"),"Europe",
OR(B2995="United States Of America",B2995="Canada",B2995="Mexico",B2995="Brazil"),"America",
OR(B2995="Egypt",B2995="South Africa"),"Africa",
B2995="Australia","Oceania",
TRUE,"Others"
)</f>
        <v>Europe</v>
      </c>
      <c r="N2995" t="str">
        <f t="shared" si="46"/>
        <v>Low</v>
      </c>
    </row>
    <row r="2996" spans="1:14" x14ac:dyDescent="0.3">
      <c r="A2996" t="s">
        <v>24</v>
      </c>
      <c r="B2996" t="str">
        <f>_xlfn.XLOOKUP(A:A,Table1!B:B,Table1!C:C)</f>
        <v>China</v>
      </c>
      <c r="C2996" s="1">
        <f>_xlfn.XLOOKUP(A:A,Table1!B:B,Table1!E:E)</f>
        <v>45110</v>
      </c>
      <c r="D2996">
        <f>_xlfn.XLOOKUP(A:A,Table1!B:B,Table1!F:F)</f>
        <v>100</v>
      </c>
      <c r="E2996">
        <f>_xlfn.XLOOKUP(A:A,Table1!B:B,Table1!G:G)</f>
        <v>10</v>
      </c>
      <c r="F2996">
        <f>_xlfn.XLOOKUP(A:A,Table1!B:B,Table1!H:H)</f>
        <v>75</v>
      </c>
      <c r="G2996">
        <f>_xlfn.XLOOKUP(A:A,Table1!B:B,Table1!I:I)</f>
        <v>40</v>
      </c>
      <c r="H2996">
        <f>_xlfn.XLOOKUP(A:A,Table1!B:B,Table1!J:J)</f>
        <v>7</v>
      </c>
      <c r="I2996">
        <f>_xlfn.XLOOKUP(A:A,Table1!B:B,Table1!K:K)</f>
        <v>177</v>
      </c>
      <c r="J2996">
        <f>_xlfn.XLOOKUP(A:A,Table1!B:B,Table1!L:L)</f>
        <v>33</v>
      </c>
      <c r="K2996">
        <f>_xlfn.XLOOKUP(A:A,Table1!B:B,Table1!M:M)</f>
        <v>18</v>
      </c>
      <c r="L2996">
        <f>_xlfn.XLOOKUP(A:A,Table1!B:B,Table1!N:N)</f>
        <v>10</v>
      </c>
      <c r="M2996" t="str" cm="1">
        <f t="array" ref="M2996">_xlfn.IFS(
OR(B2996="India",B2996="Thailand",B2996="United Arab Emirates",B2996="Japan",B2996="South Korea",B2996="China"),"Asia",
OR(B2996="Russia",B2996="Germany",B2996="France",B2996="Spain",B2996="Turkey",B2996="United Kingdom"),"Europe",
OR(B2996="United States Of America",B2996="Canada",B2996="Mexico",B2996="Brazil"),"America",
OR(B2996="Egypt",B2996="South Africa"),"Africa",
B2996="Australia","Oceania",
TRUE,"Others"
)</f>
        <v>Asia</v>
      </c>
      <c r="N2996" t="str">
        <f t="shared" si="46"/>
        <v>High</v>
      </c>
    </row>
    <row r="2997" spans="1:14" x14ac:dyDescent="0.3">
      <c r="A2997" t="s">
        <v>41</v>
      </c>
      <c r="B2997" t="str">
        <f>_xlfn.XLOOKUP(A:A,Table1!B:B,Table1!C:C)</f>
        <v>South Korea</v>
      </c>
      <c r="C2997" s="1">
        <f>_xlfn.XLOOKUP(A:A,Table1!B:B,Table1!E:E)</f>
        <v>45257</v>
      </c>
      <c r="D2997">
        <f>_xlfn.XLOOKUP(A:A,Table1!B:B,Table1!F:F)</f>
        <v>74</v>
      </c>
      <c r="E2997">
        <f>_xlfn.XLOOKUP(A:A,Table1!B:B,Table1!G:G)</f>
        <v>150</v>
      </c>
      <c r="F2997">
        <f>_xlfn.XLOOKUP(A:A,Table1!B:B,Table1!H:H)</f>
        <v>42</v>
      </c>
      <c r="G2997">
        <f>_xlfn.XLOOKUP(A:A,Table1!B:B,Table1!I:I)</f>
        <v>12</v>
      </c>
      <c r="H2997">
        <f>_xlfn.XLOOKUP(A:A,Table1!B:B,Table1!J:J)</f>
        <v>1</v>
      </c>
      <c r="I2997">
        <f>_xlfn.XLOOKUP(A:A,Table1!B:B,Table1!K:K)</f>
        <v>140</v>
      </c>
      <c r="J2997">
        <f>_xlfn.XLOOKUP(A:A,Table1!B:B,Table1!L:L)</f>
        <v>4</v>
      </c>
      <c r="K2997">
        <f>_xlfn.XLOOKUP(A:A,Table1!B:B,Table1!M:M)</f>
        <v>80</v>
      </c>
      <c r="L2997">
        <f>_xlfn.XLOOKUP(A:A,Table1!B:B,Table1!N:N)</f>
        <v>6</v>
      </c>
      <c r="M2997" t="str" cm="1">
        <f t="array" ref="M2997">_xlfn.IFS(
OR(B2997="India",B2997="Thailand",B2997="United Arab Emirates",B2997="Japan",B2997="South Korea",B2997="China"),"Asia",
OR(B2997="Russia",B2997="Germany",B2997="France",B2997="Spain",B2997="Turkey",B2997="United Kingdom"),"Europe",
OR(B2997="United States Of America",B2997="Canada",B2997="Mexico",B2997="Brazil"),"America",
OR(B2997="Egypt",B2997="South Africa"),"Africa",
B2997="Australia","Oceania",
TRUE,"Others"
)</f>
        <v>Asia</v>
      </c>
      <c r="N2997" t="str">
        <f t="shared" si="46"/>
        <v>Low</v>
      </c>
    </row>
    <row r="2998" spans="1:14" x14ac:dyDescent="0.3">
      <c r="A2998" t="s">
        <v>55</v>
      </c>
      <c r="B2998" t="str">
        <f>_xlfn.XLOOKUP(A:A,Table1!B:B,Table1!C:C)</f>
        <v>Germany</v>
      </c>
      <c r="C2998" s="1">
        <f>_xlfn.XLOOKUP(A:A,Table1!B:B,Table1!E:E)</f>
        <v>44976</v>
      </c>
      <c r="D2998">
        <f>_xlfn.XLOOKUP(A:A,Table1!B:B,Table1!F:F)</f>
        <v>135</v>
      </c>
      <c r="E2998">
        <f>_xlfn.XLOOKUP(A:A,Table1!B:B,Table1!G:G)</f>
        <v>124</v>
      </c>
      <c r="F2998">
        <f>_xlfn.XLOOKUP(A:A,Table1!B:B,Table1!H:H)</f>
        <v>74</v>
      </c>
      <c r="G2998">
        <f>_xlfn.XLOOKUP(A:A,Table1!B:B,Table1!I:I)</f>
        <v>16</v>
      </c>
      <c r="H2998">
        <f>_xlfn.XLOOKUP(A:A,Table1!B:B,Table1!J:J)</f>
        <v>7</v>
      </c>
      <c r="I2998">
        <f>_xlfn.XLOOKUP(A:A,Table1!B:B,Table1!K:K)</f>
        <v>103</v>
      </c>
      <c r="J2998">
        <f>_xlfn.XLOOKUP(A:A,Table1!B:B,Table1!L:L)</f>
        <v>23</v>
      </c>
      <c r="K2998">
        <f>_xlfn.XLOOKUP(A:A,Table1!B:B,Table1!M:M)</f>
        <v>75</v>
      </c>
      <c r="L2998">
        <f>_xlfn.XLOOKUP(A:A,Table1!B:B,Table1!N:N)</f>
        <v>3</v>
      </c>
      <c r="M2998" t="str" cm="1">
        <f t="array" ref="M2998">_xlfn.IFS(
OR(B2998="India",B2998="Thailand",B2998="United Arab Emirates",B2998="Japan",B2998="South Korea",B2998="China"),"Asia",
OR(B2998="Russia",B2998="Germany",B2998="France",B2998="Spain",B2998="Turkey",B2998="United Kingdom"),"Europe",
OR(B2998="United States Of America",B2998="Canada",B2998="Mexico",B2998="Brazil"),"America",
OR(B2998="Egypt",B2998="South Africa"),"Africa",
B2998="Australia","Oceania",
TRUE,"Others"
)</f>
        <v>Europe</v>
      </c>
      <c r="N2998" t="str">
        <f t="shared" si="46"/>
        <v>Moderate</v>
      </c>
    </row>
    <row r="2999" spans="1:14" x14ac:dyDescent="0.3">
      <c r="A2999" t="s">
        <v>64</v>
      </c>
      <c r="B2999" t="str">
        <f>_xlfn.XLOOKUP(A:A,Table1!B:B,Table1!C:C)</f>
        <v>Mexico</v>
      </c>
      <c r="C2999" s="1">
        <f>_xlfn.XLOOKUP(A:A,Table1!B:B,Table1!E:E)</f>
        <v>45063</v>
      </c>
      <c r="D2999">
        <f>_xlfn.XLOOKUP(A:A,Table1!B:B,Table1!F:F)</f>
        <v>10</v>
      </c>
      <c r="E2999">
        <f>_xlfn.XLOOKUP(A:A,Table1!B:B,Table1!G:G)</f>
        <v>39</v>
      </c>
      <c r="F2999">
        <f>_xlfn.XLOOKUP(A:A,Table1!B:B,Table1!H:H)</f>
        <v>36</v>
      </c>
      <c r="G2999">
        <f>_xlfn.XLOOKUP(A:A,Table1!B:B,Table1!I:I)</f>
        <v>3</v>
      </c>
      <c r="H2999">
        <f>_xlfn.XLOOKUP(A:A,Table1!B:B,Table1!J:J)</f>
        <v>1</v>
      </c>
      <c r="I2999">
        <f>_xlfn.XLOOKUP(A:A,Table1!B:B,Table1!K:K)</f>
        <v>79</v>
      </c>
      <c r="J2999">
        <f>_xlfn.XLOOKUP(A:A,Table1!B:B,Table1!L:L)</f>
        <v>-8</v>
      </c>
      <c r="K2999">
        <f>_xlfn.XLOOKUP(A:A,Table1!B:B,Table1!M:M)</f>
        <v>45</v>
      </c>
      <c r="L2999">
        <f>_xlfn.XLOOKUP(A:A,Table1!B:B,Table1!N:N)</f>
        <v>19</v>
      </c>
      <c r="M2999" t="str" cm="1">
        <f t="array" ref="M2999">_xlfn.IFS(
OR(B2999="India",B2999="Thailand",B2999="United Arab Emirates",B2999="Japan",B2999="South Korea",B2999="China"),"Asia",
OR(B2999="Russia",B2999="Germany",B2999="France",B2999="Spain",B2999="Turkey",B2999="United Kingdom"),"Europe",
OR(B2999="United States Of America",B2999="Canada",B2999="Mexico",B2999="Brazil"),"America",
OR(B2999="Egypt",B2999="South Africa"),"Africa",
B2999="Australia","Oceania",
TRUE,"Others"
)</f>
        <v>America</v>
      </c>
      <c r="N2999" t="str">
        <f t="shared" si="46"/>
        <v>Low</v>
      </c>
    </row>
    <row r="3000" spans="1:14" x14ac:dyDescent="0.3">
      <c r="A3000" t="s">
        <v>345</v>
      </c>
      <c r="B3000" t="str">
        <f>_xlfn.XLOOKUP(A:A,Table1!B:B,Table1!C:C)</f>
        <v>Brazil</v>
      </c>
      <c r="C3000" s="1">
        <f>_xlfn.XLOOKUP(A:A,Table1!B:B,Table1!E:E)</f>
        <v>44944</v>
      </c>
      <c r="D3000">
        <f>_xlfn.XLOOKUP(A:A,Table1!B:B,Table1!F:F)</f>
        <v>136</v>
      </c>
      <c r="E3000">
        <f>_xlfn.XLOOKUP(A:A,Table1!B:B,Table1!G:G)</f>
        <v>179</v>
      </c>
      <c r="F3000">
        <f>_xlfn.XLOOKUP(A:A,Table1!B:B,Table1!H:H)</f>
        <v>30</v>
      </c>
      <c r="G3000">
        <f>_xlfn.XLOOKUP(A:A,Table1!B:B,Table1!I:I)</f>
        <v>3</v>
      </c>
      <c r="H3000">
        <f>_xlfn.XLOOKUP(A:A,Table1!B:B,Table1!J:J)</f>
        <v>8</v>
      </c>
      <c r="I3000">
        <f>_xlfn.XLOOKUP(A:A,Table1!B:B,Table1!K:K)</f>
        <v>120</v>
      </c>
      <c r="J3000">
        <f>_xlfn.XLOOKUP(A:A,Table1!B:B,Table1!L:L)</f>
        <v>32</v>
      </c>
      <c r="K3000">
        <f>_xlfn.XLOOKUP(A:A,Table1!B:B,Table1!M:M)</f>
        <v>97</v>
      </c>
      <c r="L3000">
        <f>_xlfn.XLOOKUP(A:A,Table1!B:B,Table1!N:N)</f>
        <v>18</v>
      </c>
      <c r="M3000" t="str" cm="1">
        <f t="array" ref="M3000">_xlfn.IFS(
OR(B3000="India",B3000="Thailand",B3000="United Arab Emirates",B3000="Japan",B3000="South Korea",B3000="China"),"Asia",
OR(B3000="Russia",B3000="Germany",B3000="France",B3000="Spain",B3000="Turkey",B3000="United Kingdom"),"Europe",
OR(B3000="United States Of America",B3000="Canada",B3000="Mexico",B3000="Brazil"),"America",
OR(B3000="Egypt",B3000="South Africa"),"Africa",
B3000="Australia","Oceania",
TRUE,"Others"
)</f>
        <v>America</v>
      </c>
      <c r="N3000" t="str">
        <f t="shared" si="46"/>
        <v>High</v>
      </c>
    </row>
    <row r="3001" spans="1:14" x14ac:dyDescent="0.3">
      <c r="A3001" t="s">
        <v>74</v>
      </c>
      <c r="B3001" t="str">
        <f>_xlfn.XLOOKUP(A:A,Table1!B:B,Table1!C:C)</f>
        <v>Australia</v>
      </c>
      <c r="C3001" s="1">
        <f>_xlfn.XLOOKUP(A:A,Table1!B:B,Table1!E:E)</f>
        <v>45205</v>
      </c>
      <c r="D3001">
        <f>_xlfn.XLOOKUP(A:A,Table1!B:B,Table1!F:F)</f>
        <v>110</v>
      </c>
      <c r="E3001">
        <f>_xlfn.XLOOKUP(A:A,Table1!B:B,Table1!G:G)</f>
        <v>82</v>
      </c>
      <c r="F3001">
        <f>_xlfn.XLOOKUP(A:A,Table1!B:B,Table1!H:H)</f>
        <v>77</v>
      </c>
      <c r="G3001">
        <f>_xlfn.XLOOKUP(A:A,Table1!B:B,Table1!I:I)</f>
        <v>10</v>
      </c>
      <c r="H3001">
        <f>_xlfn.XLOOKUP(A:A,Table1!B:B,Table1!J:J)</f>
        <v>7</v>
      </c>
      <c r="I3001">
        <f>_xlfn.XLOOKUP(A:A,Table1!B:B,Table1!K:K)</f>
        <v>19</v>
      </c>
      <c r="J3001">
        <f>_xlfn.XLOOKUP(A:A,Table1!B:B,Table1!L:L)</f>
        <v>17</v>
      </c>
      <c r="K3001">
        <f>_xlfn.XLOOKUP(A:A,Table1!B:B,Table1!M:M)</f>
        <v>65</v>
      </c>
      <c r="L3001">
        <f>_xlfn.XLOOKUP(A:A,Table1!B:B,Table1!N:N)</f>
        <v>13</v>
      </c>
      <c r="M3001" t="str" cm="1">
        <f t="array" ref="M3001">_xlfn.IFS(
OR(B3001="India",B3001="Thailand",B3001="United Arab Emirates",B3001="Japan",B3001="South Korea",B3001="China"),"Asia",
OR(B3001="Russia",B3001="Germany",B3001="France",B3001="Spain",B3001="Turkey",B3001="United Kingdom"),"Europe",
OR(B3001="United States Of America",B3001="Canada",B3001="Mexico",B3001="Brazil"),"America",
OR(B3001="Egypt",B3001="South Africa"),"Africa",
B3001="Australia","Oceania",
TRUE,"Others"
)</f>
        <v>Oceania</v>
      </c>
      <c r="N3001" t="str">
        <f t="shared" si="46"/>
        <v>Moderate</v>
      </c>
    </row>
    <row r="3002" spans="1:14" x14ac:dyDescent="0.3">
      <c r="A3002" t="s">
        <v>22</v>
      </c>
      <c r="B3002" t="str">
        <f>_xlfn.XLOOKUP(A:A,Table1!B:B,Table1!C:C)</f>
        <v>India</v>
      </c>
      <c r="C3002" s="1">
        <f>_xlfn.XLOOKUP(A:A,Table1!B:B,Table1!E:E)</f>
        <v>45262</v>
      </c>
      <c r="D3002">
        <f>_xlfn.XLOOKUP(A:A,Table1!B:B,Table1!F:F)</f>
        <v>25</v>
      </c>
      <c r="E3002">
        <f>_xlfn.XLOOKUP(A:A,Table1!B:B,Table1!G:G)</f>
        <v>118</v>
      </c>
      <c r="F3002">
        <f>_xlfn.XLOOKUP(A:A,Table1!B:B,Table1!H:H)</f>
        <v>74</v>
      </c>
      <c r="G3002">
        <f>_xlfn.XLOOKUP(A:A,Table1!B:B,Table1!I:I)</f>
        <v>11</v>
      </c>
      <c r="H3002">
        <f>_xlfn.XLOOKUP(A:A,Table1!B:B,Table1!J:J)</f>
        <v>1</v>
      </c>
      <c r="I3002">
        <f>_xlfn.XLOOKUP(A:A,Table1!B:B,Table1!K:K)</f>
        <v>188</v>
      </c>
      <c r="J3002">
        <f>_xlfn.XLOOKUP(A:A,Table1!B:B,Table1!L:L)</f>
        <v>20</v>
      </c>
      <c r="K3002">
        <f>_xlfn.XLOOKUP(A:A,Table1!B:B,Table1!M:M)</f>
        <v>67</v>
      </c>
      <c r="L3002">
        <f>_xlfn.XLOOKUP(A:A,Table1!B:B,Table1!N:N)</f>
        <v>9</v>
      </c>
      <c r="M3002" t="str" cm="1">
        <f t="array" ref="M3002">_xlfn.IFS(
OR(B3002="India",B3002="Thailand",B3002="United Arab Emirates",B3002="Japan",B3002="South Korea",B3002="China"),"Asia",
OR(B3002="Russia",B3002="Germany",B3002="France",B3002="Spain",B3002="Turkey",B3002="United Kingdom"),"Europe",
OR(B3002="United States Of America",B3002="Canada",B3002="Mexico",B3002="Brazil"),"America",
OR(B3002="Egypt",B3002="South Africa"),"Africa",
B3002="Australia","Oceania",
TRUE,"Others"
)</f>
        <v>Asia</v>
      </c>
      <c r="N3002" t="str">
        <f t="shared" si="46"/>
        <v>Moderate</v>
      </c>
    </row>
    <row r="3003" spans="1:14" x14ac:dyDescent="0.3">
      <c r="A3003" t="s">
        <v>28</v>
      </c>
      <c r="B3003" t="str">
        <f>_xlfn.XLOOKUP(A:A,Table1!B:B,Table1!C:C)</f>
        <v>United States Of America</v>
      </c>
      <c r="C3003" s="1">
        <f>_xlfn.XLOOKUP(A:A,Table1!B:B,Table1!E:E)</f>
        <v>44954</v>
      </c>
      <c r="D3003">
        <f>_xlfn.XLOOKUP(A:A,Table1!B:B,Table1!F:F)</f>
        <v>37</v>
      </c>
      <c r="E3003">
        <f>_xlfn.XLOOKUP(A:A,Table1!B:B,Table1!G:G)</f>
        <v>138</v>
      </c>
      <c r="F3003">
        <f>_xlfn.XLOOKUP(A:A,Table1!B:B,Table1!H:H)</f>
        <v>71</v>
      </c>
      <c r="G3003">
        <f>_xlfn.XLOOKUP(A:A,Table1!B:B,Table1!I:I)</f>
        <v>1</v>
      </c>
      <c r="H3003">
        <f>_xlfn.XLOOKUP(A:A,Table1!B:B,Table1!J:J)</f>
        <v>3</v>
      </c>
      <c r="I3003">
        <f>_xlfn.XLOOKUP(A:A,Table1!B:B,Table1!K:K)</f>
        <v>55</v>
      </c>
      <c r="J3003">
        <f>_xlfn.XLOOKUP(A:A,Table1!B:B,Table1!L:L)</f>
        <v>31</v>
      </c>
      <c r="K3003">
        <f>_xlfn.XLOOKUP(A:A,Table1!B:B,Table1!M:M)</f>
        <v>76</v>
      </c>
      <c r="L3003">
        <f>_xlfn.XLOOKUP(A:A,Table1!B:B,Table1!N:N)</f>
        <v>1</v>
      </c>
      <c r="M3003" t="str" cm="1">
        <f t="array" ref="M3003">_xlfn.IFS(
OR(B3003="India",B3003="Thailand",B3003="United Arab Emirates",B3003="Japan",B3003="South Korea",B3003="China"),"Asia",
OR(B3003="Russia",B3003="Germany",B3003="France",B3003="Spain",B3003="Turkey",B3003="United Kingdom"),"Europe",
OR(B3003="United States Of America",B3003="Canada",B3003="Mexico",B3003="Brazil"),"America",
OR(B3003="Egypt",B3003="South Africa"),"Africa",
B3003="Australia","Oceania",
TRUE,"Others"
)</f>
        <v>America</v>
      </c>
      <c r="N3003" t="str">
        <f t="shared" si="46"/>
        <v>High</v>
      </c>
    </row>
    <row r="3004" spans="1:14" x14ac:dyDescent="0.3">
      <c r="A3004" t="s">
        <v>14</v>
      </c>
      <c r="B3004" t="str">
        <f>_xlfn.XLOOKUP(A:A,Table1!B:B,Table1!C:C)</f>
        <v>Turkey</v>
      </c>
      <c r="C3004" s="1">
        <f>_xlfn.XLOOKUP(A:A,Table1!B:B,Table1!E:E)</f>
        <v>45038</v>
      </c>
      <c r="D3004">
        <f>_xlfn.XLOOKUP(A:A,Table1!B:B,Table1!F:F)</f>
        <v>94</v>
      </c>
      <c r="E3004">
        <f>_xlfn.XLOOKUP(A:A,Table1!B:B,Table1!G:G)</f>
        <v>34</v>
      </c>
      <c r="F3004">
        <f>_xlfn.XLOOKUP(A:A,Table1!B:B,Table1!H:H)</f>
        <v>79</v>
      </c>
      <c r="G3004">
        <f>_xlfn.XLOOKUP(A:A,Table1!B:B,Table1!I:I)</f>
        <v>45</v>
      </c>
      <c r="H3004">
        <f>_xlfn.XLOOKUP(A:A,Table1!B:B,Table1!J:J)</f>
        <v>5</v>
      </c>
      <c r="I3004">
        <f>_xlfn.XLOOKUP(A:A,Table1!B:B,Table1!K:K)</f>
        <v>184</v>
      </c>
      <c r="J3004">
        <f>_xlfn.XLOOKUP(A:A,Table1!B:B,Table1!L:L)</f>
        <v>11</v>
      </c>
      <c r="K3004">
        <f>_xlfn.XLOOKUP(A:A,Table1!B:B,Table1!M:M)</f>
        <v>30</v>
      </c>
      <c r="L3004">
        <f>_xlfn.XLOOKUP(A:A,Table1!B:B,Table1!N:N)</f>
        <v>14</v>
      </c>
      <c r="M3004" t="str" cm="1">
        <f t="array" ref="M3004">_xlfn.IFS(
OR(B3004="India",B3004="Thailand",B3004="United Arab Emirates",B3004="Japan",B3004="South Korea",B3004="China"),"Asia",
OR(B3004="Russia",B3004="Germany",B3004="France",B3004="Spain",B3004="Turkey",B3004="United Kingdom"),"Europe",
OR(B3004="United States Of America",B3004="Canada",B3004="Mexico",B3004="Brazil"),"America",
OR(B3004="Egypt",B3004="South Africa"),"Africa",
B3004="Australia","Oceania",
TRUE,"Others"
)</f>
        <v>Europe</v>
      </c>
      <c r="N3004" t="str">
        <f t="shared" si="46"/>
        <v>Low</v>
      </c>
    </row>
    <row r="3005" spans="1:14" x14ac:dyDescent="0.3">
      <c r="A3005" t="s">
        <v>20</v>
      </c>
      <c r="B3005" t="str">
        <f>_xlfn.XLOOKUP(A:A,Table1!B:B,Table1!C:C)</f>
        <v>United Arab Emirates</v>
      </c>
      <c r="C3005" s="1">
        <f>_xlfn.XLOOKUP(A:A,Table1!B:B,Table1!E:E)</f>
        <v>45130</v>
      </c>
      <c r="D3005">
        <f>_xlfn.XLOOKUP(A:A,Table1!B:B,Table1!F:F)</f>
        <v>120</v>
      </c>
      <c r="E3005">
        <f>_xlfn.XLOOKUP(A:A,Table1!B:B,Table1!G:G)</f>
        <v>49</v>
      </c>
      <c r="F3005">
        <f>_xlfn.XLOOKUP(A:A,Table1!B:B,Table1!H:H)</f>
        <v>99</v>
      </c>
      <c r="G3005">
        <f>_xlfn.XLOOKUP(A:A,Table1!B:B,Table1!I:I)</f>
        <v>6</v>
      </c>
      <c r="H3005">
        <f>_xlfn.XLOOKUP(A:A,Table1!B:B,Table1!J:J)</f>
        <v>7</v>
      </c>
      <c r="I3005">
        <f>_xlfn.XLOOKUP(A:A,Table1!B:B,Table1!K:K)</f>
        <v>134</v>
      </c>
      <c r="J3005">
        <f>_xlfn.XLOOKUP(A:A,Table1!B:B,Table1!L:L)</f>
        <v>13</v>
      </c>
      <c r="K3005">
        <f>_xlfn.XLOOKUP(A:A,Table1!B:B,Table1!M:M)</f>
        <v>32</v>
      </c>
      <c r="L3005">
        <f>_xlfn.XLOOKUP(A:A,Table1!B:B,Table1!N:N)</f>
        <v>5</v>
      </c>
      <c r="M3005" t="str" cm="1">
        <f t="array" ref="M3005">_xlfn.IFS(
OR(B3005="India",B3005="Thailand",B3005="United Arab Emirates",B3005="Japan",B3005="South Korea",B3005="China"),"Asia",
OR(B3005="Russia",B3005="Germany",B3005="France",B3005="Spain",B3005="Turkey",B3005="United Kingdom"),"Europe",
OR(B3005="United States Of America",B3005="Canada",B3005="Mexico",B3005="Brazil"),"America",
OR(B3005="Egypt",B3005="South Africa"),"Africa",
B3005="Australia","Oceania",
TRUE,"Others"
)</f>
        <v>Asia</v>
      </c>
      <c r="N3005" t="str">
        <f t="shared" si="46"/>
        <v>Low</v>
      </c>
    </row>
    <row r="3006" spans="1:14" x14ac:dyDescent="0.3">
      <c r="A3006" t="s">
        <v>51</v>
      </c>
      <c r="B3006" t="str">
        <f>_xlfn.XLOOKUP(A:A,Table1!B:B,Table1!C:C)</f>
        <v>Russia</v>
      </c>
      <c r="C3006" s="1">
        <f>_xlfn.XLOOKUP(A:A,Table1!B:B,Table1!E:E)</f>
        <v>45149</v>
      </c>
      <c r="D3006">
        <f>_xlfn.XLOOKUP(A:A,Table1!B:B,Table1!F:F)</f>
        <v>50</v>
      </c>
      <c r="E3006">
        <f>_xlfn.XLOOKUP(A:A,Table1!B:B,Table1!G:G)</f>
        <v>164</v>
      </c>
      <c r="F3006">
        <f>_xlfn.XLOOKUP(A:A,Table1!B:B,Table1!H:H)</f>
        <v>15</v>
      </c>
      <c r="G3006">
        <f>_xlfn.XLOOKUP(A:A,Table1!B:B,Table1!I:I)</f>
        <v>11</v>
      </c>
      <c r="H3006">
        <f>_xlfn.XLOOKUP(A:A,Table1!B:B,Table1!J:J)</f>
        <v>7</v>
      </c>
      <c r="I3006">
        <f>_xlfn.XLOOKUP(A:A,Table1!B:B,Table1!K:K)</f>
        <v>120</v>
      </c>
      <c r="J3006">
        <f>_xlfn.XLOOKUP(A:A,Table1!B:B,Table1!L:L)</f>
        <v>1</v>
      </c>
      <c r="K3006">
        <f>_xlfn.XLOOKUP(A:A,Table1!B:B,Table1!M:M)</f>
        <v>90</v>
      </c>
      <c r="L3006">
        <f>_xlfn.XLOOKUP(A:A,Table1!B:B,Table1!N:N)</f>
        <v>7</v>
      </c>
      <c r="M3006" t="str" cm="1">
        <f t="array" ref="M3006">_xlfn.IFS(
OR(B3006="India",B3006="Thailand",B3006="United Arab Emirates",B3006="Japan",B3006="South Korea",B3006="China"),"Asia",
OR(B3006="Russia",B3006="Germany",B3006="France",B3006="Spain",B3006="Turkey",B3006="United Kingdom"),"Europe",
OR(B3006="United States Of America",B3006="Canada",B3006="Mexico",B3006="Brazil"),"America",
OR(B3006="Egypt",B3006="South Africa"),"Africa",
B3006="Australia","Oceania",
TRUE,"Others"
)</f>
        <v>Europe</v>
      </c>
      <c r="N3006" t="str">
        <f t="shared" si="46"/>
        <v>Low</v>
      </c>
    </row>
    <row r="3007" spans="1:14" x14ac:dyDescent="0.3">
      <c r="A3007" t="s">
        <v>34</v>
      </c>
      <c r="B3007" t="str">
        <f>_xlfn.XLOOKUP(A:A,Table1!B:B,Table1!C:C)</f>
        <v>Japan</v>
      </c>
      <c r="C3007" s="1">
        <f>_xlfn.XLOOKUP(A:A,Table1!B:B,Table1!E:E)</f>
        <v>45258</v>
      </c>
      <c r="D3007">
        <f>_xlfn.XLOOKUP(A:A,Table1!B:B,Table1!F:F)</f>
        <v>128</v>
      </c>
      <c r="E3007">
        <f>_xlfn.XLOOKUP(A:A,Table1!B:B,Table1!G:G)</f>
        <v>84</v>
      </c>
      <c r="F3007">
        <f>_xlfn.XLOOKUP(A:A,Table1!B:B,Table1!H:H)</f>
        <v>61</v>
      </c>
      <c r="G3007">
        <f>_xlfn.XLOOKUP(A:A,Table1!B:B,Table1!I:I)</f>
        <v>33</v>
      </c>
      <c r="H3007">
        <f>_xlfn.XLOOKUP(A:A,Table1!B:B,Table1!J:J)</f>
        <v>6</v>
      </c>
      <c r="I3007">
        <f>_xlfn.XLOOKUP(A:A,Table1!B:B,Table1!K:K)</f>
        <v>25</v>
      </c>
      <c r="J3007">
        <f>_xlfn.XLOOKUP(A:A,Table1!B:B,Table1!L:L)</f>
        <v>-8</v>
      </c>
      <c r="K3007">
        <f>_xlfn.XLOOKUP(A:A,Table1!B:B,Table1!M:M)</f>
        <v>14</v>
      </c>
      <c r="L3007">
        <f>_xlfn.XLOOKUP(A:A,Table1!B:B,Table1!N:N)</f>
        <v>9</v>
      </c>
      <c r="M3007" t="str" cm="1">
        <f t="array" ref="M3007">_xlfn.IFS(
OR(B3007="India",B3007="Thailand",B3007="United Arab Emirates",B3007="Japan",B3007="South Korea",B3007="China"),"Asia",
OR(B3007="Russia",B3007="Germany",B3007="France",B3007="Spain",B3007="Turkey",B3007="United Kingdom"),"Europe",
OR(B3007="United States Of America",B3007="Canada",B3007="Mexico",B3007="Brazil"),"America",
OR(B3007="Egypt",B3007="South Africa"),"Africa",
B3007="Australia","Oceania",
TRUE,"Others"
)</f>
        <v>Asia</v>
      </c>
      <c r="N3007" t="str">
        <f t="shared" si="46"/>
        <v>Low</v>
      </c>
    </row>
    <row r="3008" spans="1:14" x14ac:dyDescent="0.3">
      <c r="A3008" t="s">
        <v>29</v>
      </c>
      <c r="B3008" t="str">
        <f>_xlfn.XLOOKUP(A:A,Table1!B:B,Table1!C:C)</f>
        <v>United Kingdom</v>
      </c>
      <c r="C3008" s="1">
        <f>_xlfn.XLOOKUP(A:A,Table1!B:B,Table1!E:E)</f>
        <v>45008</v>
      </c>
      <c r="D3008">
        <f>_xlfn.XLOOKUP(A:A,Table1!B:B,Table1!F:F)</f>
        <v>21</v>
      </c>
      <c r="E3008">
        <f>_xlfn.XLOOKUP(A:A,Table1!B:B,Table1!G:G)</f>
        <v>190</v>
      </c>
      <c r="F3008">
        <f>_xlfn.XLOOKUP(A:A,Table1!B:B,Table1!H:H)</f>
        <v>27</v>
      </c>
      <c r="G3008">
        <f>_xlfn.XLOOKUP(A:A,Table1!B:B,Table1!I:I)</f>
        <v>40</v>
      </c>
      <c r="H3008">
        <f>_xlfn.XLOOKUP(A:A,Table1!B:B,Table1!J:J)</f>
        <v>3</v>
      </c>
      <c r="I3008">
        <f>_xlfn.XLOOKUP(A:A,Table1!B:B,Table1!K:K)</f>
        <v>14</v>
      </c>
      <c r="J3008">
        <f>_xlfn.XLOOKUP(A:A,Table1!B:B,Table1!L:L)</f>
        <v>-9</v>
      </c>
      <c r="K3008">
        <f>_xlfn.XLOOKUP(A:A,Table1!B:B,Table1!M:M)</f>
        <v>45</v>
      </c>
      <c r="L3008">
        <f>_xlfn.XLOOKUP(A:A,Table1!B:B,Table1!N:N)</f>
        <v>2</v>
      </c>
      <c r="M3008" t="str" cm="1">
        <f t="array" ref="M3008">_xlfn.IFS(
OR(B3008="India",B3008="Thailand",B3008="United Arab Emirates",B3008="Japan",B3008="South Korea",B3008="China"),"Asia",
OR(B3008="Russia",B3008="Germany",B3008="France",B3008="Spain",B3008="Turkey",B3008="United Kingdom"),"Europe",
OR(B3008="United States Of America",B3008="Canada",B3008="Mexico",B3008="Brazil"),"America",
OR(B3008="Egypt",B3008="South Africa"),"Africa",
B3008="Australia","Oceania",
TRUE,"Others"
)</f>
        <v>Europe</v>
      </c>
      <c r="N3008" t="str">
        <f t="shared" si="46"/>
        <v>Low</v>
      </c>
    </row>
    <row r="3009" spans="1:14" x14ac:dyDescent="0.3">
      <c r="A3009" t="s">
        <v>39</v>
      </c>
      <c r="B3009" t="str">
        <f>_xlfn.XLOOKUP(A:A,Table1!B:B,Table1!C:C)</f>
        <v>Spain</v>
      </c>
      <c r="C3009" s="1">
        <f>_xlfn.XLOOKUP(A:A,Table1!B:B,Table1!E:E)</f>
        <v>44930</v>
      </c>
      <c r="D3009">
        <f>_xlfn.XLOOKUP(A:A,Table1!B:B,Table1!F:F)</f>
        <v>6</v>
      </c>
      <c r="E3009">
        <f>_xlfn.XLOOKUP(A:A,Table1!B:B,Table1!G:G)</f>
        <v>167</v>
      </c>
      <c r="F3009">
        <f>_xlfn.XLOOKUP(A:A,Table1!B:B,Table1!H:H)</f>
        <v>72</v>
      </c>
      <c r="G3009">
        <f>_xlfn.XLOOKUP(A:A,Table1!B:B,Table1!I:I)</f>
        <v>18</v>
      </c>
      <c r="H3009">
        <f>_xlfn.XLOOKUP(A:A,Table1!B:B,Table1!J:J)</f>
        <v>3</v>
      </c>
      <c r="I3009">
        <f>_xlfn.XLOOKUP(A:A,Table1!B:B,Table1!K:K)</f>
        <v>153</v>
      </c>
      <c r="J3009">
        <f>_xlfn.XLOOKUP(A:A,Table1!B:B,Table1!L:L)</f>
        <v>22</v>
      </c>
      <c r="K3009">
        <f>_xlfn.XLOOKUP(A:A,Table1!B:B,Table1!M:M)</f>
        <v>38</v>
      </c>
      <c r="L3009">
        <f>_xlfn.XLOOKUP(A:A,Table1!B:B,Table1!N:N)</f>
        <v>9</v>
      </c>
      <c r="M3009" t="str" cm="1">
        <f t="array" ref="M3009">_xlfn.IFS(
OR(B3009="India",B3009="Thailand",B3009="United Arab Emirates",B3009="Japan",B3009="South Korea",B3009="China"),"Asia",
OR(B3009="Russia",B3009="Germany",B3009="France",B3009="Spain",B3009="Turkey",B3009="United Kingdom"),"Europe",
OR(B3009="United States Of America",B3009="Canada",B3009="Mexico",B3009="Brazil"),"America",
OR(B3009="Egypt",B3009="South Africa"),"Africa",
B3009="Australia","Oceania",
TRUE,"Others"
)</f>
        <v>Europe</v>
      </c>
      <c r="N3009" t="str">
        <f t="shared" si="46"/>
        <v>Moderate</v>
      </c>
    </row>
    <row r="3010" spans="1:14" x14ac:dyDescent="0.3">
      <c r="A3010" t="s">
        <v>107</v>
      </c>
      <c r="B3010" t="str">
        <f>_xlfn.XLOOKUP(A:A,Table1!B:B,Table1!C:C)</f>
        <v>Canada</v>
      </c>
      <c r="C3010" s="1">
        <f>_xlfn.XLOOKUP(A:A,Table1!B:B,Table1!E:E)</f>
        <v>45066</v>
      </c>
      <c r="D3010">
        <f>_xlfn.XLOOKUP(A:A,Table1!B:B,Table1!F:F)</f>
        <v>16</v>
      </c>
      <c r="E3010">
        <f>_xlfn.XLOOKUP(A:A,Table1!B:B,Table1!G:G)</f>
        <v>118</v>
      </c>
      <c r="F3010">
        <f>_xlfn.XLOOKUP(A:A,Table1!B:B,Table1!H:H)</f>
        <v>44</v>
      </c>
      <c r="G3010">
        <f>_xlfn.XLOOKUP(A:A,Table1!B:B,Table1!I:I)</f>
        <v>27</v>
      </c>
      <c r="H3010">
        <f>_xlfn.XLOOKUP(A:A,Table1!B:B,Table1!J:J)</f>
        <v>9</v>
      </c>
      <c r="I3010">
        <f>_xlfn.XLOOKUP(A:A,Table1!B:B,Table1!K:K)</f>
        <v>26</v>
      </c>
      <c r="J3010">
        <f>_xlfn.XLOOKUP(A:A,Table1!B:B,Table1!L:L)</f>
        <v>8</v>
      </c>
      <c r="K3010">
        <f>_xlfn.XLOOKUP(A:A,Table1!B:B,Table1!M:M)</f>
        <v>36</v>
      </c>
      <c r="L3010">
        <f>_xlfn.XLOOKUP(A:A,Table1!B:B,Table1!N:N)</f>
        <v>18</v>
      </c>
      <c r="M3010" t="str" cm="1">
        <f t="array" ref="M3010">_xlfn.IFS(
OR(B3010="India",B3010="Thailand",B3010="United Arab Emirates",B3010="Japan",B3010="South Korea",B3010="China"),"Asia",
OR(B3010="Russia",B3010="Germany",B3010="France",B3010="Spain",B3010="Turkey",B3010="United Kingdom"),"Europe",
OR(B3010="United States Of America",B3010="Canada",B3010="Mexico",B3010="Brazil"),"America",
OR(B3010="Egypt",B3010="South Africa"),"Africa",
B3010="Australia","Oceania",
TRUE,"Others"
)</f>
        <v>America</v>
      </c>
      <c r="N3010" t="str">
        <f t="shared" si="46"/>
        <v>Low</v>
      </c>
    </row>
    <row r="3011" spans="1:14" x14ac:dyDescent="0.3">
      <c r="A3011" t="s">
        <v>16</v>
      </c>
      <c r="B3011" t="str">
        <f>_xlfn.XLOOKUP(A:A,Table1!B:B,Table1!C:C)</f>
        <v>Germany</v>
      </c>
      <c r="C3011" s="1">
        <f>_xlfn.XLOOKUP(A:A,Table1!B:B,Table1!E:E)</f>
        <v>45226</v>
      </c>
      <c r="D3011">
        <f>_xlfn.XLOOKUP(A:A,Table1!B:B,Table1!F:F)</f>
        <v>52</v>
      </c>
      <c r="E3011">
        <f>_xlfn.XLOOKUP(A:A,Table1!B:B,Table1!G:G)</f>
        <v>182</v>
      </c>
      <c r="F3011">
        <f>_xlfn.XLOOKUP(A:A,Table1!B:B,Table1!H:H)</f>
        <v>45</v>
      </c>
      <c r="G3011">
        <f>_xlfn.XLOOKUP(A:A,Table1!B:B,Table1!I:I)</f>
        <v>30</v>
      </c>
      <c r="H3011">
        <f>_xlfn.XLOOKUP(A:A,Table1!B:B,Table1!J:J)</f>
        <v>1</v>
      </c>
      <c r="I3011">
        <f>_xlfn.XLOOKUP(A:A,Table1!B:B,Table1!K:K)</f>
        <v>156</v>
      </c>
      <c r="J3011">
        <f>_xlfn.XLOOKUP(A:A,Table1!B:B,Table1!L:L)</f>
        <v>-4</v>
      </c>
      <c r="K3011">
        <f>_xlfn.XLOOKUP(A:A,Table1!B:B,Table1!M:M)</f>
        <v>97</v>
      </c>
      <c r="L3011">
        <f>_xlfn.XLOOKUP(A:A,Table1!B:B,Table1!N:N)</f>
        <v>2</v>
      </c>
      <c r="M3011" t="str" cm="1">
        <f t="array" ref="M3011">_xlfn.IFS(
OR(B3011="India",B3011="Thailand",B3011="United Arab Emirates",B3011="Japan",B3011="South Korea",B3011="China"),"Asia",
OR(B3011="Russia",B3011="Germany",B3011="France",B3011="Spain",B3011="Turkey",B3011="United Kingdom"),"Europe",
OR(B3011="United States Of America",B3011="Canada",B3011="Mexico",B3011="Brazil"),"America",
OR(B3011="Egypt",B3011="South Africa"),"Africa",
B3011="Australia","Oceania",
TRUE,"Others"
)</f>
        <v>Europe</v>
      </c>
      <c r="N3011" t="str">
        <f t="shared" ref="N3011:N3074" si="47">IF(J3011&lt;=15,"Low",IF(J3011&lt;=25,"Moderate","High"))</f>
        <v>Low</v>
      </c>
    </row>
    <row r="3012" spans="1:14" x14ac:dyDescent="0.3">
      <c r="A3012" t="s">
        <v>51</v>
      </c>
      <c r="B3012" t="str">
        <f>_xlfn.XLOOKUP(A:A,Table1!B:B,Table1!C:C)</f>
        <v>Russia</v>
      </c>
      <c r="C3012" s="1">
        <f>_xlfn.XLOOKUP(A:A,Table1!B:B,Table1!E:E)</f>
        <v>45149</v>
      </c>
      <c r="D3012">
        <f>_xlfn.XLOOKUP(A:A,Table1!B:B,Table1!F:F)</f>
        <v>50</v>
      </c>
      <c r="E3012">
        <f>_xlfn.XLOOKUP(A:A,Table1!B:B,Table1!G:G)</f>
        <v>164</v>
      </c>
      <c r="F3012">
        <f>_xlfn.XLOOKUP(A:A,Table1!B:B,Table1!H:H)</f>
        <v>15</v>
      </c>
      <c r="G3012">
        <f>_xlfn.XLOOKUP(A:A,Table1!B:B,Table1!I:I)</f>
        <v>11</v>
      </c>
      <c r="H3012">
        <f>_xlfn.XLOOKUP(A:A,Table1!B:B,Table1!J:J)</f>
        <v>7</v>
      </c>
      <c r="I3012">
        <f>_xlfn.XLOOKUP(A:A,Table1!B:B,Table1!K:K)</f>
        <v>120</v>
      </c>
      <c r="J3012">
        <f>_xlfn.XLOOKUP(A:A,Table1!B:B,Table1!L:L)</f>
        <v>1</v>
      </c>
      <c r="K3012">
        <f>_xlfn.XLOOKUP(A:A,Table1!B:B,Table1!M:M)</f>
        <v>90</v>
      </c>
      <c r="L3012">
        <f>_xlfn.XLOOKUP(A:A,Table1!B:B,Table1!N:N)</f>
        <v>7</v>
      </c>
      <c r="M3012" t="str" cm="1">
        <f t="array" ref="M3012">_xlfn.IFS(
OR(B3012="India",B3012="Thailand",B3012="United Arab Emirates",B3012="Japan",B3012="South Korea",B3012="China"),"Asia",
OR(B3012="Russia",B3012="Germany",B3012="France",B3012="Spain",B3012="Turkey",B3012="United Kingdom"),"Europe",
OR(B3012="United States Of America",B3012="Canada",B3012="Mexico",B3012="Brazil"),"America",
OR(B3012="Egypt",B3012="South Africa"),"Africa",
B3012="Australia","Oceania",
TRUE,"Others"
)</f>
        <v>Europe</v>
      </c>
      <c r="N3012" t="str">
        <f t="shared" si="47"/>
        <v>Low</v>
      </c>
    </row>
    <row r="3013" spans="1:14" x14ac:dyDescent="0.3">
      <c r="A3013" t="s">
        <v>61</v>
      </c>
      <c r="B3013" t="str">
        <f>_xlfn.XLOOKUP(A:A,Table1!B:B,Table1!C:C)</f>
        <v>Egypt</v>
      </c>
      <c r="C3013" s="1">
        <f>_xlfn.XLOOKUP(A:A,Table1!B:B,Table1!E:E)</f>
        <v>45041</v>
      </c>
      <c r="D3013">
        <f>_xlfn.XLOOKUP(A:A,Table1!B:B,Table1!F:F)</f>
        <v>86</v>
      </c>
      <c r="E3013">
        <f>_xlfn.XLOOKUP(A:A,Table1!B:B,Table1!G:G)</f>
        <v>82</v>
      </c>
      <c r="F3013">
        <f>_xlfn.XLOOKUP(A:A,Table1!B:B,Table1!H:H)</f>
        <v>84</v>
      </c>
      <c r="G3013">
        <f>_xlfn.XLOOKUP(A:A,Table1!B:B,Table1!I:I)</f>
        <v>16</v>
      </c>
      <c r="H3013">
        <f>_xlfn.XLOOKUP(A:A,Table1!B:B,Table1!J:J)</f>
        <v>7</v>
      </c>
      <c r="I3013">
        <f>_xlfn.XLOOKUP(A:A,Table1!B:B,Table1!K:K)</f>
        <v>186</v>
      </c>
      <c r="J3013">
        <f>_xlfn.XLOOKUP(A:A,Table1!B:B,Table1!L:L)</f>
        <v>4</v>
      </c>
      <c r="K3013">
        <f>_xlfn.XLOOKUP(A:A,Table1!B:B,Table1!M:M)</f>
        <v>16</v>
      </c>
      <c r="L3013">
        <f>_xlfn.XLOOKUP(A:A,Table1!B:B,Table1!N:N)</f>
        <v>5</v>
      </c>
      <c r="M3013" t="str" cm="1">
        <f t="array" ref="M3013">_xlfn.IFS(
OR(B3013="India",B3013="Thailand",B3013="United Arab Emirates",B3013="Japan",B3013="South Korea",B3013="China"),"Asia",
OR(B3013="Russia",B3013="Germany",B3013="France",B3013="Spain",B3013="Turkey",B3013="United Kingdom"),"Europe",
OR(B3013="United States Of America",B3013="Canada",B3013="Mexico",B3013="Brazil"),"America",
OR(B3013="Egypt",B3013="South Africa"),"Africa",
B3013="Australia","Oceania",
TRUE,"Others"
)</f>
        <v>Africa</v>
      </c>
      <c r="N3013" t="str">
        <f t="shared" si="47"/>
        <v>Low</v>
      </c>
    </row>
    <row r="3014" spans="1:14" x14ac:dyDescent="0.3">
      <c r="A3014" t="s">
        <v>44</v>
      </c>
      <c r="B3014" t="str">
        <f>_xlfn.XLOOKUP(A:A,Table1!B:B,Table1!C:C)</f>
        <v>United States Of America</v>
      </c>
      <c r="C3014" s="1">
        <f>_xlfn.XLOOKUP(A:A,Table1!B:B,Table1!E:E)</f>
        <v>45233</v>
      </c>
      <c r="D3014">
        <f>_xlfn.XLOOKUP(A:A,Table1!B:B,Table1!F:F)</f>
        <v>71</v>
      </c>
      <c r="E3014">
        <f>_xlfn.XLOOKUP(A:A,Table1!B:B,Table1!G:G)</f>
        <v>152</v>
      </c>
      <c r="F3014">
        <f>_xlfn.XLOOKUP(A:A,Table1!B:B,Table1!H:H)</f>
        <v>60</v>
      </c>
      <c r="G3014">
        <f>_xlfn.XLOOKUP(A:A,Table1!B:B,Table1!I:I)</f>
        <v>38</v>
      </c>
      <c r="H3014">
        <f>_xlfn.XLOOKUP(A:A,Table1!B:B,Table1!J:J)</f>
        <v>9</v>
      </c>
      <c r="I3014">
        <f>_xlfn.XLOOKUP(A:A,Table1!B:B,Table1!K:K)</f>
        <v>95</v>
      </c>
      <c r="J3014">
        <f>_xlfn.XLOOKUP(A:A,Table1!B:B,Table1!L:L)</f>
        <v>34</v>
      </c>
      <c r="K3014">
        <f>_xlfn.XLOOKUP(A:A,Table1!B:B,Table1!M:M)</f>
        <v>43</v>
      </c>
      <c r="L3014">
        <f>_xlfn.XLOOKUP(A:A,Table1!B:B,Table1!N:N)</f>
        <v>14</v>
      </c>
      <c r="M3014" t="str" cm="1">
        <f t="array" ref="M3014">_xlfn.IFS(
OR(B3014="India",B3014="Thailand",B3014="United Arab Emirates",B3014="Japan",B3014="South Korea",B3014="China"),"Asia",
OR(B3014="Russia",B3014="Germany",B3014="France",B3014="Spain",B3014="Turkey",B3014="United Kingdom"),"Europe",
OR(B3014="United States Of America",B3014="Canada",B3014="Mexico",B3014="Brazil"),"America",
OR(B3014="Egypt",B3014="South Africa"),"Africa",
B3014="Australia","Oceania",
TRUE,"Others"
)</f>
        <v>America</v>
      </c>
      <c r="N3014" t="str">
        <f t="shared" si="47"/>
        <v>High</v>
      </c>
    </row>
    <row r="3015" spans="1:14" x14ac:dyDescent="0.3">
      <c r="A3015" t="s">
        <v>14</v>
      </c>
      <c r="B3015" t="str">
        <f>_xlfn.XLOOKUP(A:A,Table1!B:B,Table1!C:C)</f>
        <v>Turkey</v>
      </c>
      <c r="C3015" s="1">
        <f>_xlfn.XLOOKUP(A:A,Table1!B:B,Table1!E:E)</f>
        <v>45038</v>
      </c>
      <c r="D3015">
        <f>_xlfn.XLOOKUP(A:A,Table1!B:B,Table1!F:F)</f>
        <v>94</v>
      </c>
      <c r="E3015">
        <f>_xlfn.XLOOKUP(A:A,Table1!B:B,Table1!G:G)</f>
        <v>34</v>
      </c>
      <c r="F3015">
        <f>_xlfn.XLOOKUP(A:A,Table1!B:B,Table1!H:H)</f>
        <v>79</v>
      </c>
      <c r="G3015">
        <f>_xlfn.XLOOKUP(A:A,Table1!B:B,Table1!I:I)</f>
        <v>45</v>
      </c>
      <c r="H3015">
        <f>_xlfn.XLOOKUP(A:A,Table1!B:B,Table1!J:J)</f>
        <v>5</v>
      </c>
      <c r="I3015">
        <f>_xlfn.XLOOKUP(A:A,Table1!B:B,Table1!K:K)</f>
        <v>184</v>
      </c>
      <c r="J3015">
        <f>_xlfn.XLOOKUP(A:A,Table1!B:B,Table1!L:L)</f>
        <v>11</v>
      </c>
      <c r="K3015">
        <f>_xlfn.XLOOKUP(A:A,Table1!B:B,Table1!M:M)</f>
        <v>30</v>
      </c>
      <c r="L3015">
        <f>_xlfn.XLOOKUP(A:A,Table1!B:B,Table1!N:N)</f>
        <v>14</v>
      </c>
      <c r="M3015" t="str" cm="1">
        <f t="array" ref="M3015">_xlfn.IFS(
OR(B3015="India",B3015="Thailand",B3015="United Arab Emirates",B3015="Japan",B3015="South Korea",B3015="China"),"Asia",
OR(B3015="Russia",B3015="Germany",B3015="France",B3015="Spain",B3015="Turkey",B3015="United Kingdom"),"Europe",
OR(B3015="United States Of America",B3015="Canada",B3015="Mexico",B3015="Brazil"),"America",
OR(B3015="Egypt",B3015="South Africa"),"Africa",
B3015="Australia","Oceania",
TRUE,"Others"
)</f>
        <v>Europe</v>
      </c>
      <c r="N3015" t="str">
        <f t="shared" si="47"/>
        <v>Low</v>
      </c>
    </row>
    <row r="3016" spans="1:14" x14ac:dyDescent="0.3">
      <c r="A3016" t="s">
        <v>22</v>
      </c>
      <c r="B3016" t="str">
        <f>_xlfn.XLOOKUP(A:A,Table1!B:B,Table1!C:C)</f>
        <v>India</v>
      </c>
      <c r="C3016" s="1">
        <f>_xlfn.XLOOKUP(A:A,Table1!B:B,Table1!E:E)</f>
        <v>45262</v>
      </c>
      <c r="D3016">
        <f>_xlfn.XLOOKUP(A:A,Table1!B:B,Table1!F:F)</f>
        <v>25</v>
      </c>
      <c r="E3016">
        <f>_xlfn.XLOOKUP(A:A,Table1!B:B,Table1!G:G)</f>
        <v>118</v>
      </c>
      <c r="F3016">
        <f>_xlfn.XLOOKUP(A:A,Table1!B:B,Table1!H:H)</f>
        <v>74</v>
      </c>
      <c r="G3016">
        <f>_xlfn.XLOOKUP(A:A,Table1!B:B,Table1!I:I)</f>
        <v>11</v>
      </c>
      <c r="H3016">
        <f>_xlfn.XLOOKUP(A:A,Table1!B:B,Table1!J:J)</f>
        <v>1</v>
      </c>
      <c r="I3016">
        <f>_xlfn.XLOOKUP(A:A,Table1!B:B,Table1!K:K)</f>
        <v>188</v>
      </c>
      <c r="J3016">
        <f>_xlfn.XLOOKUP(A:A,Table1!B:B,Table1!L:L)</f>
        <v>20</v>
      </c>
      <c r="K3016">
        <f>_xlfn.XLOOKUP(A:A,Table1!B:B,Table1!M:M)</f>
        <v>67</v>
      </c>
      <c r="L3016">
        <f>_xlfn.XLOOKUP(A:A,Table1!B:B,Table1!N:N)</f>
        <v>9</v>
      </c>
      <c r="M3016" t="str" cm="1">
        <f t="array" ref="M3016">_xlfn.IFS(
OR(B3016="India",B3016="Thailand",B3016="United Arab Emirates",B3016="Japan",B3016="South Korea",B3016="China"),"Asia",
OR(B3016="Russia",B3016="Germany",B3016="France",B3016="Spain",B3016="Turkey",B3016="United Kingdom"),"Europe",
OR(B3016="United States Of America",B3016="Canada",B3016="Mexico",B3016="Brazil"),"America",
OR(B3016="Egypt",B3016="South Africa"),"Africa",
B3016="Australia","Oceania",
TRUE,"Others"
)</f>
        <v>Asia</v>
      </c>
      <c r="N3016" t="str">
        <f t="shared" si="47"/>
        <v>Moderate</v>
      </c>
    </row>
    <row r="3017" spans="1:14" x14ac:dyDescent="0.3">
      <c r="A3017" t="s">
        <v>14</v>
      </c>
      <c r="B3017" t="str">
        <f>_xlfn.XLOOKUP(A:A,Table1!B:B,Table1!C:C)</f>
        <v>Turkey</v>
      </c>
      <c r="C3017" s="1">
        <f>_xlfn.XLOOKUP(A:A,Table1!B:B,Table1!E:E)</f>
        <v>45038</v>
      </c>
      <c r="D3017">
        <f>_xlfn.XLOOKUP(A:A,Table1!B:B,Table1!F:F)</f>
        <v>94</v>
      </c>
      <c r="E3017">
        <f>_xlfn.XLOOKUP(A:A,Table1!B:B,Table1!G:G)</f>
        <v>34</v>
      </c>
      <c r="F3017">
        <f>_xlfn.XLOOKUP(A:A,Table1!B:B,Table1!H:H)</f>
        <v>79</v>
      </c>
      <c r="G3017">
        <f>_xlfn.XLOOKUP(A:A,Table1!B:B,Table1!I:I)</f>
        <v>45</v>
      </c>
      <c r="H3017">
        <f>_xlfn.XLOOKUP(A:A,Table1!B:B,Table1!J:J)</f>
        <v>5</v>
      </c>
      <c r="I3017">
        <f>_xlfn.XLOOKUP(A:A,Table1!B:B,Table1!K:K)</f>
        <v>184</v>
      </c>
      <c r="J3017">
        <f>_xlfn.XLOOKUP(A:A,Table1!B:B,Table1!L:L)</f>
        <v>11</v>
      </c>
      <c r="K3017">
        <f>_xlfn.XLOOKUP(A:A,Table1!B:B,Table1!M:M)</f>
        <v>30</v>
      </c>
      <c r="L3017">
        <f>_xlfn.XLOOKUP(A:A,Table1!B:B,Table1!N:N)</f>
        <v>14</v>
      </c>
      <c r="M3017" t="str" cm="1">
        <f t="array" ref="M3017">_xlfn.IFS(
OR(B3017="India",B3017="Thailand",B3017="United Arab Emirates",B3017="Japan",B3017="South Korea",B3017="China"),"Asia",
OR(B3017="Russia",B3017="Germany",B3017="France",B3017="Spain",B3017="Turkey",B3017="United Kingdom"),"Europe",
OR(B3017="United States Of America",B3017="Canada",B3017="Mexico",B3017="Brazil"),"America",
OR(B3017="Egypt",B3017="South Africa"),"Africa",
B3017="Australia","Oceania",
TRUE,"Others"
)</f>
        <v>Europe</v>
      </c>
      <c r="N3017" t="str">
        <f t="shared" si="47"/>
        <v>Low</v>
      </c>
    </row>
    <row r="3018" spans="1:14" x14ac:dyDescent="0.3">
      <c r="A3018" t="s">
        <v>16</v>
      </c>
      <c r="B3018" t="str">
        <f>_xlfn.XLOOKUP(A:A,Table1!B:B,Table1!C:C)</f>
        <v>Germany</v>
      </c>
      <c r="C3018" s="1">
        <f>_xlfn.XLOOKUP(A:A,Table1!B:B,Table1!E:E)</f>
        <v>45226</v>
      </c>
      <c r="D3018">
        <f>_xlfn.XLOOKUP(A:A,Table1!B:B,Table1!F:F)</f>
        <v>52</v>
      </c>
      <c r="E3018">
        <f>_xlfn.XLOOKUP(A:A,Table1!B:B,Table1!G:G)</f>
        <v>182</v>
      </c>
      <c r="F3018">
        <f>_xlfn.XLOOKUP(A:A,Table1!B:B,Table1!H:H)</f>
        <v>45</v>
      </c>
      <c r="G3018">
        <f>_xlfn.XLOOKUP(A:A,Table1!B:B,Table1!I:I)</f>
        <v>30</v>
      </c>
      <c r="H3018">
        <f>_xlfn.XLOOKUP(A:A,Table1!B:B,Table1!J:J)</f>
        <v>1</v>
      </c>
      <c r="I3018">
        <f>_xlfn.XLOOKUP(A:A,Table1!B:B,Table1!K:K)</f>
        <v>156</v>
      </c>
      <c r="J3018">
        <f>_xlfn.XLOOKUP(A:A,Table1!B:B,Table1!L:L)</f>
        <v>-4</v>
      </c>
      <c r="K3018">
        <f>_xlfn.XLOOKUP(A:A,Table1!B:B,Table1!M:M)</f>
        <v>97</v>
      </c>
      <c r="L3018">
        <f>_xlfn.XLOOKUP(A:A,Table1!B:B,Table1!N:N)</f>
        <v>2</v>
      </c>
      <c r="M3018" t="str" cm="1">
        <f t="array" ref="M3018">_xlfn.IFS(
OR(B3018="India",B3018="Thailand",B3018="United Arab Emirates",B3018="Japan",B3018="South Korea",B3018="China"),"Asia",
OR(B3018="Russia",B3018="Germany",B3018="France",B3018="Spain",B3018="Turkey",B3018="United Kingdom"),"Europe",
OR(B3018="United States Of America",B3018="Canada",B3018="Mexico",B3018="Brazil"),"America",
OR(B3018="Egypt",B3018="South Africa"),"Africa",
B3018="Australia","Oceania",
TRUE,"Others"
)</f>
        <v>Europe</v>
      </c>
      <c r="N3018" t="str">
        <f t="shared" si="47"/>
        <v>Low</v>
      </c>
    </row>
    <row r="3019" spans="1:14" x14ac:dyDescent="0.3">
      <c r="A3019" t="s">
        <v>74</v>
      </c>
      <c r="B3019" t="str">
        <f>_xlfn.XLOOKUP(A:A,Table1!B:B,Table1!C:C)</f>
        <v>Australia</v>
      </c>
      <c r="C3019" s="1">
        <f>_xlfn.XLOOKUP(A:A,Table1!B:B,Table1!E:E)</f>
        <v>45205</v>
      </c>
      <c r="D3019">
        <f>_xlfn.XLOOKUP(A:A,Table1!B:B,Table1!F:F)</f>
        <v>110</v>
      </c>
      <c r="E3019">
        <f>_xlfn.XLOOKUP(A:A,Table1!B:B,Table1!G:G)</f>
        <v>82</v>
      </c>
      <c r="F3019">
        <f>_xlfn.XLOOKUP(A:A,Table1!B:B,Table1!H:H)</f>
        <v>77</v>
      </c>
      <c r="G3019">
        <f>_xlfn.XLOOKUP(A:A,Table1!B:B,Table1!I:I)</f>
        <v>10</v>
      </c>
      <c r="H3019">
        <f>_xlfn.XLOOKUP(A:A,Table1!B:B,Table1!J:J)</f>
        <v>7</v>
      </c>
      <c r="I3019">
        <f>_xlfn.XLOOKUP(A:A,Table1!B:B,Table1!K:K)</f>
        <v>19</v>
      </c>
      <c r="J3019">
        <f>_xlfn.XLOOKUP(A:A,Table1!B:B,Table1!L:L)</f>
        <v>17</v>
      </c>
      <c r="K3019">
        <f>_xlfn.XLOOKUP(A:A,Table1!B:B,Table1!M:M)</f>
        <v>65</v>
      </c>
      <c r="L3019">
        <f>_xlfn.XLOOKUP(A:A,Table1!B:B,Table1!N:N)</f>
        <v>13</v>
      </c>
      <c r="M3019" t="str" cm="1">
        <f t="array" ref="M3019">_xlfn.IFS(
OR(B3019="India",B3019="Thailand",B3019="United Arab Emirates",B3019="Japan",B3019="South Korea",B3019="China"),"Asia",
OR(B3019="Russia",B3019="Germany",B3019="France",B3019="Spain",B3019="Turkey",B3019="United Kingdom"),"Europe",
OR(B3019="United States Of America",B3019="Canada",B3019="Mexico",B3019="Brazil"),"America",
OR(B3019="Egypt",B3019="South Africa"),"Africa",
B3019="Australia","Oceania",
TRUE,"Others"
)</f>
        <v>Oceania</v>
      </c>
      <c r="N3019" t="str">
        <f t="shared" si="47"/>
        <v>Moderate</v>
      </c>
    </row>
    <row r="3020" spans="1:14" x14ac:dyDescent="0.3">
      <c r="A3020" t="s">
        <v>14</v>
      </c>
      <c r="B3020" t="str">
        <f>_xlfn.XLOOKUP(A:A,Table1!B:B,Table1!C:C)</f>
        <v>Turkey</v>
      </c>
      <c r="C3020" s="1">
        <f>_xlfn.XLOOKUP(A:A,Table1!B:B,Table1!E:E)</f>
        <v>45038</v>
      </c>
      <c r="D3020">
        <f>_xlfn.XLOOKUP(A:A,Table1!B:B,Table1!F:F)</f>
        <v>94</v>
      </c>
      <c r="E3020">
        <f>_xlfn.XLOOKUP(A:A,Table1!B:B,Table1!G:G)</f>
        <v>34</v>
      </c>
      <c r="F3020">
        <f>_xlfn.XLOOKUP(A:A,Table1!B:B,Table1!H:H)</f>
        <v>79</v>
      </c>
      <c r="G3020">
        <f>_xlfn.XLOOKUP(A:A,Table1!B:B,Table1!I:I)</f>
        <v>45</v>
      </c>
      <c r="H3020">
        <f>_xlfn.XLOOKUP(A:A,Table1!B:B,Table1!J:J)</f>
        <v>5</v>
      </c>
      <c r="I3020">
        <f>_xlfn.XLOOKUP(A:A,Table1!B:B,Table1!K:K)</f>
        <v>184</v>
      </c>
      <c r="J3020">
        <f>_xlfn.XLOOKUP(A:A,Table1!B:B,Table1!L:L)</f>
        <v>11</v>
      </c>
      <c r="K3020">
        <f>_xlfn.XLOOKUP(A:A,Table1!B:B,Table1!M:M)</f>
        <v>30</v>
      </c>
      <c r="L3020">
        <f>_xlfn.XLOOKUP(A:A,Table1!B:B,Table1!N:N)</f>
        <v>14</v>
      </c>
      <c r="M3020" t="str" cm="1">
        <f t="array" ref="M3020">_xlfn.IFS(
OR(B3020="India",B3020="Thailand",B3020="United Arab Emirates",B3020="Japan",B3020="South Korea",B3020="China"),"Asia",
OR(B3020="Russia",B3020="Germany",B3020="France",B3020="Spain",B3020="Turkey",B3020="United Kingdom"),"Europe",
OR(B3020="United States Of America",B3020="Canada",B3020="Mexico",B3020="Brazil"),"America",
OR(B3020="Egypt",B3020="South Africa"),"Africa",
B3020="Australia","Oceania",
TRUE,"Others"
)</f>
        <v>Europe</v>
      </c>
      <c r="N3020" t="str">
        <f t="shared" si="47"/>
        <v>Low</v>
      </c>
    </row>
    <row r="3021" spans="1:14" x14ac:dyDescent="0.3">
      <c r="A3021" t="s">
        <v>41</v>
      </c>
      <c r="B3021" t="str">
        <f>_xlfn.XLOOKUP(A:A,Table1!B:B,Table1!C:C)</f>
        <v>South Korea</v>
      </c>
      <c r="C3021" s="1">
        <f>_xlfn.XLOOKUP(A:A,Table1!B:B,Table1!E:E)</f>
        <v>45257</v>
      </c>
      <c r="D3021">
        <f>_xlfn.XLOOKUP(A:A,Table1!B:B,Table1!F:F)</f>
        <v>74</v>
      </c>
      <c r="E3021">
        <f>_xlfn.XLOOKUP(A:A,Table1!B:B,Table1!G:G)</f>
        <v>150</v>
      </c>
      <c r="F3021">
        <f>_xlfn.XLOOKUP(A:A,Table1!B:B,Table1!H:H)</f>
        <v>42</v>
      </c>
      <c r="G3021">
        <f>_xlfn.XLOOKUP(A:A,Table1!B:B,Table1!I:I)</f>
        <v>12</v>
      </c>
      <c r="H3021">
        <f>_xlfn.XLOOKUP(A:A,Table1!B:B,Table1!J:J)</f>
        <v>1</v>
      </c>
      <c r="I3021">
        <f>_xlfn.XLOOKUP(A:A,Table1!B:B,Table1!K:K)</f>
        <v>140</v>
      </c>
      <c r="J3021">
        <f>_xlfn.XLOOKUP(A:A,Table1!B:B,Table1!L:L)</f>
        <v>4</v>
      </c>
      <c r="K3021">
        <f>_xlfn.XLOOKUP(A:A,Table1!B:B,Table1!M:M)</f>
        <v>80</v>
      </c>
      <c r="L3021">
        <f>_xlfn.XLOOKUP(A:A,Table1!B:B,Table1!N:N)</f>
        <v>6</v>
      </c>
      <c r="M3021" t="str" cm="1">
        <f t="array" ref="M3021">_xlfn.IFS(
OR(B3021="India",B3021="Thailand",B3021="United Arab Emirates",B3021="Japan",B3021="South Korea",B3021="China"),"Asia",
OR(B3021="Russia",B3021="Germany",B3021="France",B3021="Spain",B3021="Turkey",B3021="United Kingdom"),"Europe",
OR(B3021="United States Of America",B3021="Canada",B3021="Mexico",B3021="Brazil"),"America",
OR(B3021="Egypt",B3021="South Africa"),"Africa",
B3021="Australia","Oceania",
TRUE,"Others"
)</f>
        <v>Asia</v>
      </c>
      <c r="N3021" t="str">
        <f t="shared" si="47"/>
        <v>Low</v>
      </c>
    </row>
    <row r="3022" spans="1:14" x14ac:dyDescent="0.3">
      <c r="A3022" t="s">
        <v>345</v>
      </c>
      <c r="B3022" t="str">
        <f>_xlfn.XLOOKUP(A:A,Table1!B:B,Table1!C:C)</f>
        <v>Brazil</v>
      </c>
      <c r="C3022" s="1">
        <f>_xlfn.XLOOKUP(A:A,Table1!B:B,Table1!E:E)</f>
        <v>44944</v>
      </c>
      <c r="D3022">
        <f>_xlfn.XLOOKUP(A:A,Table1!B:B,Table1!F:F)</f>
        <v>136</v>
      </c>
      <c r="E3022">
        <f>_xlfn.XLOOKUP(A:A,Table1!B:B,Table1!G:G)</f>
        <v>179</v>
      </c>
      <c r="F3022">
        <f>_xlfn.XLOOKUP(A:A,Table1!B:B,Table1!H:H)</f>
        <v>30</v>
      </c>
      <c r="G3022">
        <f>_xlfn.XLOOKUP(A:A,Table1!B:B,Table1!I:I)</f>
        <v>3</v>
      </c>
      <c r="H3022">
        <f>_xlfn.XLOOKUP(A:A,Table1!B:B,Table1!J:J)</f>
        <v>8</v>
      </c>
      <c r="I3022">
        <f>_xlfn.XLOOKUP(A:A,Table1!B:B,Table1!K:K)</f>
        <v>120</v>
      </c>
      <c r="J3022">
        <f>_xlfn.XLOOKUP(A:A,Table1!B:B,Table1!L:L)</f>
        <v>32</v>
      </c>
      <c r="K3022">
        <f>_xlfn.XLOOKUP(A:A,Table1!B:B,Table1!M:M)</f>
        <v>97</v>
      </c>
      <c r="L3022">
        <f>_xlfn.XLOOKUP(A:A,Table1!B:B,Table1!N:N)</f>
        <v>18</v>
      </c>
      <c r="M3022" t="str" cm="1">
        <f t="array" ref="M3022">_xlfn.IFS(
OR(B3022="India",B3022="Thailand",B3022="United Arab Emirates",B3022="Japan",B3022="South Korea",B3022="China"),"Asia",
OR(B3022="Russia",B3022="Germany",B3022="France",B3022="Spain",B3022="Turkey",B3022="United Kingdom"),"Europe",
OR(B3022="United States Of America",B3022="Canada",B3022="Mexico",B3022="Brazil"),"America",
OR(B3022="Egypt",B3022="South Africa"),"Africa",
B3022="Australia","Oceania",
TRUE,"Others"
)</f>
        <v>America</v>
      </c>
      <c r="N3022" t="str">
        <f t="shared" si="47"/>
        <v>High</v>
      </c>
    </row>
    <row r="3023" spans="1:14" x14ac:dyDescent="0.3">
      <c r="A3023" t="s">
        <v>24</v>
      </c>
      <c r="B3023" t="str">
        <f>_xlfn.XLOOKUP(A:A,Table1!B:B,Table1!C:C)</f>
        <v>China</v>
      </c>
      <c r="C3023" s="1">
        <f>_xlfn.XLOOKUP(A:A,Table1!B:B,Table1!E:E)</f>
        <v>45110</v>
      </c>
      <c r="D3023">
        <f>_xlfn.XLOOKUP(A:A,Table1!B:B,Table1!F:F)</f>
        <v>100</v>
      </c>
      <c r="E3023">
        <f>_xlfn.XLOOKUP(A:A,Table1!B:B,Table1!G:G)</f>
        <v>10</v>
      </c>
      <c r="F3023">
        <f>_xlfn.XLOOKUP(A:A,Table1!B:B,Table1!H:H)</f>
        <v>75</v>
      </c>
      <c r="G3023">
        <f>_xlfn.XLOOKUP(A:A,Table1!B:B,Table1!I:I)</f>
        <v>40</v>
      </c>
      <c r="H3023">
        <f>_xlfn.XLOOKUP(A:A,Table1!B:B,Table1!J:J)</f>
        <v>7</v>
      </c>
      <c r="I3023">
        <f>_xlfn.XLOOKUP(A:A,Table1!B:B,Table1!K:K)</f>
        <v>177</v>
      </c>
      <c r="J3023">
        <f>_xlfn.XLOOKUP(A:A,Table1!B:B,Table1!L:L)</f>
        <v>33</v>
      </c>
      <c r="K3023">
        <f>_xlfn.XLOOKUP(A:A,Table1!B:B,Table1!M:M)</f>
        <v>18</v>
      </c>
      <c r="L3023">
        <f>_xlfn.XLOOKUP(A:A,Table1!B:B,Table1!N:N)</f>
        <v>10</v>
      </c>
      <c r="M3023" t="str" cm="1">
        <f t="array" ref="M3023">_xlfn.IFS(
OR(B3023="India",B3023="Thailand",B3023="United Arab Emirates",B3023="Japan",B3023="South Korea",B3023="China"),"Asia",
OR(B3023="Russia",B3023="Germany",B3023="France",B3023="Spain",B3023="Turkey",B3023="United Kingdom"),"Europe",
OR(B3023="United States Of America",B3023="Canada",B3023="Mexico",B3023="Brazil"),"America",
OR(B3023="Egypt",B3023="South Africa"),"Africa",
B3023="Australia","Oceania",
TRUE,"Others"
)</f>
        <v>Asia</v>
      </c>
      <c r="N3023" t="str">
        <f t="shared" si="47"/>
        <v>High</v>
      </c>
    </row>
    <row r="3024" spans="1:14" x14ac:dyDescent="0.3">
      <c r="A3024" t="s">
        <v>30</v>
      </c>
      <c r="B3024" t="str">
        <f>_xlfn.XLOOKUP(A:A,Table1!B:B,Table1!C:C)</f>
        <v>South Korea</v>
      </c>
      <c r="C3024" s="1">
        <f>_xlfn.XLOOKUP(A:A,Table1!B:B,Table1!E:E)</f>
        <v>45052</v>
      </c>
      <c r="D3024">
        <f>_xlfn.XLOOKUP(A:A,Table1!B:B,Table1!F:F)</f>
        <v>80</v>
      </c>
      <c r="E3024">
        <f>_xlfn.XLOOKUP(A:A,Table1!B:B,Table1!G:G)</f>
        <v>195</v>
      </c>
      <c r="F3024">
        <f>_xlfn.XLOOKUP(A:A,Table1!B:B,Table1!H:H)</f>
        <v>91</v>
      </c>
      <c r="G3024">
        <f>_xlfn.XLOOKUP(A:A,Table1!B:B,Table1!I:I)</f>
        <v>5</v>
      </c>
      <c r="H3024">
        <f>_xlfn.XLOOKUP(A:A,Table1!B:B,Table1!J:J)</f>
        <v>1</v>
      </c>
      <c r="I3024">
        <f>_xlfn.XLOOKUP(A:A,Table1!B:B,Table1!K:K)</f>
        <v>157</v>
      </c>
      <c r="J3024">
        <f>_xlfn.XLOOKUP(A:A,Table1!B:B,Table1!L:L)</f>
        <v>-6</v>
      </c>
      <c r="K3024">
        <f>_xlfn.XLOOKUP(A:A,Table1!B:B,Table1!M:M)</f>
        <v>58</v>
      </c>
      <c r="L3024">
        <f>_xlfn.XLOOKUP(A:A,Table1!B:B,Table1!N:N)</f>
        <v>1</v>
      </c>
      <c r="M3024" t="str" cm="1">
        <f t="array" ref="M3024">_xlfn.IFS(
OR(B3024="India",B3024="Thailand",B3024="United Arab Emirates",B3024="Japan",B3024="South Korea",B3024="China"),"Asia",
OR(B3024="Russia",B3024="Germany",B3024="France",B3024="Spain",B3024="Turkey",B3024="United Kingdom"),"Europe",
OR(B3024="United States Of America",B3024="Canada",B3024="Mexico",B3024="Brazil"),"America",
OR(B3024="Egypt",B3024="South Africa"),"Africa",
B3024="Australia","Oceania",
TRUE,"Others"
)</f>
        <v>Asia</v>
      </c>
      <c r="N3024" t="str">
        <f t="shared" si="47"/>
        <v>Low</v>
      </c>
    </row>
    <row r="3025" spans="1:14" x14ac:dyDescent="0.3">
      <c r="A3025" t="s">
        <v>12</v>
      </c>
      <c r="B3025" t="str">
        <f>_xlfn.XLOOKUP(A:A,Table1!B:B,Table1!C:C)</f>
        <v>South Africa</v>
      </c>
      <c r="C3025" s="1">
        <f>_xlfn.XLOOKUP(A:A,Table1!B:B,Table1!E:E)</f>
        <v>45203</v>
      </c>
      <c r="D3025">
        <f>_xlfn.XLOOKUP(A:A,Table1!B:B,Table1!F:F)</f>
        <v>128</v>
      </c>
      <c r="E3025">
        <f>_xlfn.XLOOKUP(A:A,Table1!B:B,Table1!G:G)</f>
        <v>175</v>
      </c>
      <c r="F3025">
        <f>_xlfn.XLOOKUP(A:A,Table1!B:B,Table1!H:H)</f>
        <v>30</v>
      </c>
      <c r="G3025">
        <f>_xlfn.XLOOKUP(A:A,Table1!B:B,Table1!I:I)</f>
        <v>13</v>
      </c>
      <c r="H3025">
        <f>_xlfn.XLOOKUP(A:A,Table1!B:B,Table1!J:J)</f>
        <v>2</v>
      </c>
      <c r="I3025">
        <f>_xlfn.XLOOKUP(A:A,Table1!B:B,Table1!K:K)</f>
        <v>196</v>
      </c>
      <c r="J3025">
        <f>_xlfn.XLOOKUP(A:A,Table1!B:B,Table1!L:L)</f>
        <v>27</v>
      </c>
      <c r="K3025">
        <f>_xlfn.XLOOKUP(A:A,Table1!B:B,Table1!M:M)</f>
        <v>51</v>
      </c>
      <c r="L3025">
        <f>_xlfn.XLOOKUP(A:A,Table1!B:B,Table1!N:N)</f>
        <v>10</v>
      </c>
      <c r="M3025" t="str" cm="1">
        <f t="array" ref="M3025">_xlfn.IFS(
OR(B3025="India",B3025="Thailand",B3025="United Arab Emirates",B3025="Japan",B3025="South Korea",B3025="China"),"Asia",
OR(B3025="Russia",B3025="Germany",B3025="France",B3025="Spain",B3025="Turkey",B3025="United Kingdom"),"Europe",
OR(B3025="United States Of America",B3025="Canada",B3025="Mexico",B3025="Brazil"),"America",
OR(B3025="Egypt",B3025="South Africa"),"Africa",
B3025="Australia","Oceania",
TRUE,"Others"
)</f>
        <v>Africa</v>
      </c>
      <c r="N3025" t="str">
        <f t="shared" si="47"/>
        <v>High</v>
      </c>
    </row>
    <row r="3026" spans="1:14" x14ac:dyDescent="0.3">
      <c r="A3026" t="s">
        <v>109</v>
      </c>
      <c r="B3026" t="str">
        <f>_xlfn.XLOOKUP(A:A,Table1!B:B,Table1!C:C)</f>
        <v>United Arab Emirates</v>
      </c>
      <c r="C3026" s="1">
        <f>_xlfn.XLOOKUP(A:A,Table1!B:B,Table1!E:E)</f>
        <v>45048</v>
      </c>
      <c r="D3026">
        <f>_xlfn.XLOOKUP(A:A,Table1!B:B,Table1!F:F)</f>
        <v>78</v>
      </c>
      <c r="E3026">
        <f>_xlfn.XLOOKUP(A:A,Table1!B:B,Table1!G:G)</f>
        <v>197</v>
      </c>
      <c r="F3026">
        <f>_xlfn.XLOOKUP(A:A,Table1!B:B,Table1!H:H)</f>
        <v>21</v>
      </c>
      <c r="G3026">
        <f>_xlfn.XLOOKUP(A:A,Table1!B:B,Table1!I:I)</f>
        <v>36</v>
      </c>
      <c r="H3026">
        <f>_xlfn.XLOOKUP(A:A,Table1!B:B,Table1!J:J)</f>
        <v>9</v>
      </c>
      <c r="I3026">
        <f>_xlfn.XLOOKUP(A:A,Table1!B:B,Table1!K:K)</f>
        <v>24</v>
      </c>
      <c r="J3026">
        <f>_xlfn.XLOOKUP(A:A,Table1!B:B,Table1!L:L)</f>
        <v>28</v>
      </c>
      <c r="K3026">
        <f>_xlfn.XLOOKUP(A:A,Table1!B:B,Table1!M:M)</f>
        <v>15</v>
      </c>
      <c r="L3026">
        <f>_xlfn.XLOOKUP(A:A,Table1!B:B,Table1!N:N)</f>
        <v>6</v>
      </c>
      <c r="M3026" t="str" cm="1">
        <f t="array" ref="M3026">_xlfn.IFS(
OR(B3026="India",B3026="Thailand",B3026="United Arab Emirates",B3026="Japan",B3026="South Korea",B3026="China"),"Asia",
OR(B3026="Russia",B3026="Germany",B3026="France",B3026="Spain",B3026="Turkey",B3026="United Kingdom"),"Europe",
OR(B3026="United States Of America",B3026="Canada",B3026="Mexico",B3026="Brazil"),"America",
OR(B3026="Egypt",B3026="South Africa"),"Africa",
B3026="Australia","Oceania",
TRUE,"Others"
)</f>
        <v>Asia</v>
      </c>
      <c r="N3026" t="str">
        <f t="shared" si="47"/>
        <v>High</v>
      </c>
    </row>
    <row r="3027" spans="1:14" x14ac:dyDescent="0.3">
      <c r="A3027" t="s">
        <v>51</v>
      </c>
      <c r="B3027" t="str">
        <f>_xlfn.XLOOKUP(A:A,Table1!B:B,Table1!C:C)</f>
        <v>Russia</v>
      </c>
      <c r="C3027" s="1">
        <f>_xlfn.XLOOKUP(A:A,Table1!B:B,Table1!E:E)</f>
        <v>45149</v>
      </c>
      <c r="D3027">
        <f>_xlfn.XLOOKUP(A:A,Table1!B:B,Table1!F:F)</f>
        <v>50</v>
      </c>
      <c r="E3027">
        <f>_xlfn.XLOOKUP(A:A,Table1!B:B,Table1!G:G)</f>
        <v>164</v>
      </c>
      <c r="F3027">
        <f>_xlfn.XLOOKUP(A:A,Table1!B:B,Table1!H:H)</f>
        <v>15</v>
      </c>
      <c r="G3027">
        <f>_xlfn.XLOOKUP(A:A,Table1!B:B,Table1!I:I)</f>
        <v>11</v>
      </c>
      <c r="H3027">
        <f>_xlfn.XLOOKUP(A:A,Table1!B:B,Table1!J:J)</f>
        <v>7</v>
      </c>
      <c r="I3027">
        <f>_xlfn.XLOOKUP(A:A,Table1!B:B,Table1!K:K)</f>
        <v>120</v>
      </c>
      <c r="J3027">
        <f>_xlfn.XLOOKUP(A:A,Table1!B:B,Table1!L:L)</f>
        <v>1</v>
      </c>
      <c r="K3027">
        <f>_xlfn.XLOOKUP(A:A,Table1!B:B,Table1!M:M)</f>
        <v>90</v>
      </c>
      <c r="L3027">
        <f>_xlfn.XLOOKUP(A:A,Table1!B:B,Table1!N:N)</f>
        <v>7</v>
      </c>
      <c r="M3027" t="str" cm="1">
        <f t="array" ref="M3027">_xlfn.IFS(
OR(B3027="India",B3027="Thailand",B3027="United Arab Emirates",B3027="Japan",B3027="South Korea",B3027="China"),"Asia",
OR(B3027="Russia",B3027="Germany",B3027="France",B3027="Spain",B3027="Turkey",B3027="United Kingdom"),"Europe",
OR(B3027="United States Of America",B3027="Canada",B3027="Mexico",B3027="Brazil"),"America",
OR(B3027="Egypt",B3027="South Africa"),"Africa",
B3027="Australia","Oceania",
TRUE,"Others"
)</f>
        <v>Europe</v>
      </c>
      <c r="N3027" t="str">
        <f t="shared" si="47"/>
        <v>Low</v>
      </c>
    </row>
    <row r="3028" spans="1:14" x14ac:dyDescent="0.3">
      <c r="A3028" t="s">
        <v>24</v>
      </c>
      <c r="B3028" t="str">
        <f>_xlfn.XLOOKUP(A:A,Table1!B:B,Table1!C:C)</f>
        <v>China</v>
      </c>
      <c r="C3028" s="1">
        <f>_xlfn.XLOOKUP(A:A,Table1!B:B,Table1!E:E)</f>
        <v>45110</v>
      </c>
      <c r="D3028">
        <f>_xlfn.XLOOKUP(A:A,Table1!B:B,Table1!F:F)</f>
        <v>100</v>
      </c>
      <c r="E3028">
        <f>_xlfn.XLOOKUP(A:A,Table1!B:B,Table1!G:G)</f>
        <v>10</v>
      </c>
      <c r="F3028">
        <f>_xlfn.XLOOKUP(A:A,Table1!B:B,Table1!H:H)</f>
        <v>75</v>
      </c>
      <c r="G3028">
        <f>_xlfn.XLOOKUP(A:A,Table1!B:B,Table1!I:I)</f>
        <v>40</v>
      </c>
      <c r="H3028">
        <f>_xlfn.XLOOKUP(A:A,Table1!B:B,Table1!J:J)</f>
        <v>7</v>
      </c>
      <c r="I3028">
        <f>_xlfn.XLOOKUP(A:A,Table1!B:B,Table1!K:K)</f>
        <v>177</v>
      </c>
      <c r="J3028">
        <f>_xlfn.XLOOKUP(A:A,Table1!B:B,Table1!L:L)</f>
        <v>33</v>
      </c>
      <c r="K3028">
        <f>_xlfn.XLOOKUP(A:A,Table1!B:B,Table1!M:M)</f>
        <v>18</v>
      </c>
      <c r="L3028">
        <f>_xlfn.XLOOKUP(A:A,Table1!B:B,Table1!N:N)</f>
        <v>10</v>
      </c>
      <c r="M3028" t="str" cm="1">
        <f t="array" ref="M3028">_xlfn.IFS(
OR(B3028="India",B3028="Thailand",B3028="United Arab Emirates",B3028="Japan",B3028="South Korea",B3028="China"),"Asia",
OR(B3028="Russia",B3028="Germany",B3028="France",B3028="Spain",B3028="Turkey",B3028="United Kingdom"),"Europe",
OR(B3028="United States Of America",B3028="Canada",B3028="Mexico",B3028="Brazil"),"America",
OR(B3028="Egypt",B3028="South Africa"),"Africa",
B3028="Australia","Oceania",
TRUE,"Others"
)</f>
        <v>Asia</v>
      </c>
      <c r="N3028" t="str">
        <f t="shared" si="47"/>
        <v>High</v>
      </c>
    </row>
    <row r="3029" spans="1:14" x14ac:dyDescent="0.3">
      <c r="A3029" t="s">
        <v>41</v>
      </c>
      <c r="B3029" t="str">
        <f>_xlfn.XLOOKUP(A:A,Table1!B:B,Table1!C:C)</f>
        <v>South Korea</v>
      </c>
      <c r="C3029" s="1">
        <f>_xlfn.XLOOKUP(A:A,Table1!B:B,Table1!E:E)</f>
        <v>45257</v>
      </c>
      <c r="D3029">
        <f>_xlfn.XLOOKUP(A:A,Table1!B:B,Table1!F:F)</f>
        <v>74</v>
      </c>
      <c r="E3029">
        <f>_xlfn.XLOOKUP(A:A,Table1!B:B,Table1!G:G)</f>
        <v>150</v>
      </c>
      <c r="F3029">
        <f>_xlfn.XLOOKUP(A:A,Table1!B:B,Table1!H:H)</f>
        <v>42</v>
      </c>
      <c r="G3029">
        <f>_xlfn.XLOOKUP(A:A,Table1!B:B,Table1!I:I)</f>
        <v>12</v>
      </c>
      <c r="H3029">
        <f>_xlfn.XLOOKUP(A:A,Table1!B:B,Table1!J:J)</f>
        <v>1</v>
      </c>
      <c r="I3029">
        <f>_xlfn.XLOOKUP(A:A,Table1!B:B,Table1!K:K)</f>
        <v>140</v>
      </c>
      <c r="J3029">
        <f>_xlfn.XLOOKUP(A:A,Table1!B:B,Table1!L:L)</f>
        <v>4</v>
      </c>
      <c r="K3029">
        <f>_xlfn.XLOOKUP(A:A,Table1!B:B,Table1!M:M)</f>
        <v>80</v>
      </c>
      <c r="L3029">
        <f>_xlfn.XLOOKUP(A:A,Table1!B:B,Table1!N:N)</f>
        <v>6</v>
      </c>
      <c r="M3029" t="str" cm="1">
        <f t="array" ref="M3029">_xlfn.IFS(
OR(B3029="India",B3029="Thailand",B3029="United Arab Emirates",B3029="Japan",B3029="South Korea",B3029="China"),"Asia",
OR(B3029="Russia",B3029="Germany",B3029="France",B3029="Spain",B3029="Turkey",B3029="United Kingdom"),"Europe",
OR(B3029="United States Of America",B3029="Canada",B3029="Mexico",B3029="Brazil"),"America",
OR(B3029="Egypt",B3029="South Africa"),"Africa",
B3029="Australia","Oceania",
TRUE,"Others"
)</f>
        <v>Asia</v>
      </c>
      <c r="N3029" t="str">
        <f t="shared" si="47"/>
        <v>Low</v>
      </c>
    </row>
    <row r="3030" spans="1:14" x14ac:dyDescent="0.3">
      <c r="A3030" t="s">
        <v>51</v>
      </c>
      <c r="B3030" t="str">
        <f>_xlfn.XLOOKUP(A:A,Table1!B:B,Table1!C:C)</f>
        <v>Russia</v>
      </c>
      <c r="C3030" s="1">
        <f>_xlfn.XLOOKUP(A:A,Table1!B:B,Table1!E:E)</f>
        <v>45149</v>
      </c>
      <c r="D3030">
        <f>_xlfn.XLOOKUP(A:A,Table1!B:B,Table1!F:F)</f>
        <v>50</v>
      </c>
      <c r="E3030">
        <f>_xlfn.XLOOKUP(A:A,Table1!B:B,Table1!G:G)</f>
        <v>164</v>
      </c>
      <c r="F3030">
        <f>_xlfn.XLOOKUP(A:A,Table1!B:B,Table1!H:H)</f>
        <v>15</v>
      </c>
      <c r="G3030">
        <f>_xlfn.XLOOKUP(A:A,Table1!B:B,Table1!I:I)</f>
        <v>11</v>
      </c>
      <c r="H3030">
        <f>_xlfn.XLOOKUP(A:A,Table1!B:B,Table1!J:J)</f>
        <v>7</v>
      </c>
      <c r="I3030">
        <f>_xlfn.XLOOKUP(A:A,Table1!B:B,Table1!K:K)</f>
        <v>120</v>
      </c>
      <c r="J3030">
        <f>_xlfn.XLOOKUP(A:A,Table1!B:B,Table1!L:L)</f>
        <v>1</v>
      </c>
      <c r="K3030">
        <f>_xlfn.XLOOKUP(A:A,Table1!B:B,Table1!M:M)</f>
        <v>90</v>
      </c>
      <c r="L3030">
        <f>_xlfn.XLOOKUP(A:A,Table1!B:B,Table1!N:N)</f>
        <v>7</v>
      </c>
      <c r="M3030" t="str" cm="1">
        <f t="array" ref="M3030">_xlfn.IFS(
OR(B3030="India",B3030="Thailand",B3030="United Arab Emirates",B3030="Japan",B3030="South Korea",B3030="China"),"Asia",
OR(B3030="Russia",B3030="Germany",B3030="France",B3030="Spain",B3030="Turkey",B3030="United Kingdom"),"Europe",
OR(B3030="United States Of America",B3030="Canada",B3030="Mexico",B3030="Brazil"),"America",
OR(B3030="Egypt",B3030="South Africa"),"Africa",
B3030="Australia","Oceania",
TRUE,"Others"
)</f>
        <v>Europe</v>
      </c>
      <c r="N3030" t="str">
        <f t="shared" si="47"/>
        <v>Low</v>
      </c>
    </row>
    <row r="3031" spans="1:14" x14ac:dyDescent="0.3">
      <c r="A3031" t="s">
        <v>29</v>
      </c>
      <c r="B3031" t="str">
        <f>_xlfn.XLOOKUP(A:A,Table1!B:B,Table1!C:C)</f>
        <v>United Kingdom</v>
      </c>
      <c r="C3031" s="1">
        <f>_xlfn.XLOOKUP(A:A,Table1!B:B,Table1!E:E)</f>
        <v>45008</v>
      </c>
      <c r="D3031">
        <f>_xlfn.XLOOKUP(A:A,Table1!B:B,Table1!F:F)</f>
        <v>21</v>
      </c>
      <c r="E3031">
        <f>_xlfn.XLOOKUP(A:A,Table1!B:B,Table1!G:G)</f>
        <v>190</v>
      </c>
      <c r="F3031">
        <f>_xlfn.XLOOKUP(A:A,Table1!B:B,Table1!H:H)</f>
        <v>27</v>
      </c>
      <c r="G3031">
        <f>_xlfn.XLOOKUP(A:A,Table1!B:B,Table1!I:I)</f>
        <v>40</v>
      </c>
      <c r="H3031">
        <f>_xlfn.XLOOKUP(A:A,Table1!B:B,Table1!J:J)</f>
        <v>3</v>
      </c>
      <c r="I3031">
        <f>_xlfn.XLOOKUP(A:A,Table1!B:B,Table1!K:K)</f>
        <v>14</v>
      </c>
      <c r="J3031">
        <f>_xlfn.XLOOKUP(A:A,Table1!B:B,Table1!L:L)</f>
        <v>-9</v>
      </c>
      <c r="K3031">
        <f>_xlfn.XLOOKUP(A:A,Table1!B:B,Table1!M:M)</f>
        <v>45</v>
      </c>
      <c r="L3031">
        <f>_xlfn.XLOOKUP(A:A,Table1!B:B,Table1!N:N)</f>
        <v>2</v>
      </c>
      <c r="M3031" t="str" cm="1">
        <f t="array" ref="M3031">_xlfn.IFS(
OR(B3031="India",B3031="Thailand",B3031="United Arab Emirates",B3031="Japan",B3031="South Korea",B3031="China"),"Asia",
OR(B3031="Russia",B3031="Germany",B3031="France",B3031="Spain",B3031="Turkey",B3031="United Kingdom"),"Europe",
OR(B3031="United States Of America",B3031="Canada",B3031="Mexico",B3031="Brazil"),"America",
OR(B3031="Egypt",B3031="South Africa"),"Africa",
B3031="Australia","Oceania",
TRUE,"Others"
)</f>
        <v>Europe</v>
      </c>
      <c r="N3031" t="str">
        <f t="shared" si="47"/>
        <v>Low</v>
      </c>
    </row>
    <row r="3032" spans="1:14" x14ac:dyDescent="0.3">
      <c r="A3032" t="s">
        <v>42</v>
      </c>
      <c r="B3032" t="str">
        <f>_xlfn.XLOOKUP(A:A,Table1!B:B,Table1!C:C)</f>
        <v>Thailand</v>
      </c>
      <c r="C3032" s="1">
        <f>_xlfn.XLOOKUP(A:A,Table1!B:B,Table1!E:E)</f>
        <v>45173</v>
      </c>
      <c r="D3032">
        <f>_xlfn.XLOOKUP(A:A,Table1!B:B,Table1!F:F)</f>
        <v>107</v>
      </c>
      <c r="E3032">
        <f>_xlfn.XLOOKUP(A:A,Table1!B:B,Table1!G:G)</f>
        <v>73</v>
      </c>
      <c r="F3032">
        <f>_xlfn.XLOOKUP(A:A,Table1!B:B,Table1!H:H)</f>
        <v>77</v>
      </c>
      <c r="G3032">
        <f>_xlfn.XLOOKUP(A:A,Table1!B:B,Table1!I:I)</f>
        <v>3</v>
      </c>
      <c r="H3032">
        <f>_xlfn.XLOOKUP(A:A,Table1!B:B,Table1!J:J)</f>
        <v>5</v>
      </c>
      <c r="I3032">
        <f>_xlfn.XLOOKUP(A:A,Table1!B:B,Table1!K:K)</f>
        <v>98</v>
      </c>
      <c r="J3032">
        <f>_xlfn.XLOOKUP(A:A,Table1!B:B,Table1!L:L)</f>
        <v>10</v>
      </c>
      <c r="K3032">
        <f>_xlfn.XLOOKUP(A:A,Table1!B:B,Table1!M:M)</f>
        <v>61</v>
      </c>
      <c r="L3032">
        <f>_xlfn.XLOOKUP(A:A,Table1!B:B,Table1!N:N)</f>
        <v>5</v>
      </c>
      <c r="M3032" t="str" cm="1">
        <f t="array" ref="M3032">_xlfn.IFS(
OR(B3032="India",B3032="Thailand",B3032="United Arab Emirates",B3032="Japan",B3032="South Korea",B3032="China"),"Asia",
OR(B3032="Russia",B3032="Germany",B3032="France",B3032="Spain",B3032="Turkey",B3032="United Kingdom"),"Europe",
OR(B3032="United States Of America",B3032="Canada",B3032="Mexico",B3032="Brazil"),"America",
OR(B3032="Egypt",B3032="South Africa"),"Africa",
B3032="Australia","Oceania",
TRUE,"Others"
)</f>
        <v>Asia</v>
      </c>
      <c r="N3032" t="str">
        <f t="shared" si="47"/>
        <v>Low</v>
      </c>
    </row>
    <row r="3033" spans="1:14" x14ac:dyDescent="0.3">
      <c r="A3033" t="s">
        <v>39</v>
      </c>
      <c r="B3033" t="str">
        <f>_xlfn.XLOOKUP(A:A,Table1!B:B,Table1!C:C)</f>
        <v>Spain</v>
      </c>
      <c r="C3033" s="1">
        <f>_xlfn.XLOOKUP(A:A,Table1!B:B,Table1!E:E)</f>
        <v>44930</v>
      </c>
      <c r="D3033">
        <f>_xlfn.XLOOKUP(A:A,Table1!B:B,Table1!F:F)</f>
        <v>6</v>
      </c>
      <c r="E3033">
        <f>_xlfn.XLOOKUP(A:A,Table1!B:B,Table1!G:G)</f>
        <v>167</v>
      </c>
      <c r="F3033">
        <f>_xlfn.XLOOKUP(A:A,Table1!B:B,Table1!H:H)</f>
        <v>72</v>
      </c>
      <c r="G3033">
        <f>_xlfn.XLOOKUP(A:A,Table1!B:B,Table1!I:I)</f>
        <v>18</v>
      </c>
      <c r="H3033">
        <f>_xlfn.XLOOKUP(A:A,Table1!B:B,Table1!J:J)</f>
        <v>3</v>
      </c>
      <c r="I3033">
        <f>_xlfn.XLOOKUP(A:A,Table1!B:B,Table1!K:K)</f>
        <v>153</v>
      </c>
      <c r="J3033">
        <f>_xlfn.XLOOKUP(A:A,Table1!B:B,Table1!L:L)</f>
        <v>22</v>
      </c>
      <c r="K3033">
        <f>_xlfn.XLOOKUP(A:A,Table1!B:B,Table1!M:M)</f>
        <v>38</v>
      </c>
      <c r="L3033">
        <f>_xlfn.XLOOKUP(A:A,Table1!B:B,Table1!N:N)</f>
        <v>9</v>
      </c>
      <c r="M3033" t="str" cm="1">
        <f t="array" ref="M3033">_xlfn.IFS(
OR(B3033="India",B3033="Thailand",B3033="United Arab Emirates",B3033="Japan",B3033="South Korea",B3033="China"),"Asia",
OR(B3033="Russia",B3033="Germany",B3033="France",B3033="Spain",B3033="Turkey",B3033="United Kingdom"),"Europe",
OR(B3033="United States Of America",B3033="Canada",B3033="Mexico",B3033="Brazil"),"America",
OR(B3033="Egypt",B3033="South Africa"),"Africa",
B3033="Australia","Oceania",
TRUE,"Others"
)</f>
        <v>Europe</v>
      </c>
      <c r="N3033" t="str">
        <f t="shared" si="47"/>
        <v>Moderate</v>
      </c>
    </row>
    <row r="3034" spans="1:14" x14ac:dyDescent="0.3">
      <c r="A3034" t="s">
        <v>345</v>
      </c>
      <c r="B3034" t="str">
        <f>_xlfn.XLOOKUP(A:A,Table1!B:B,Table1!C:C)</f>
        <v>Brazil</v>
      </c>
      <c r="C3034" s="1">
        <f>_xlfn.XLOOKUP(A:A,Table1!B:B,Table1!E:E)</f>
        <v>44944</v>
      </c>
      <c r="D3034">
        <f>_xlfn.XLOOKUP(A:A,Table1!B:B,Table1!F:F)</f>
        <v>136</v>
      </c>
      <c r="E3034">
        <f>_xlfn.XLOOKUP(A:A,Table1!B:B,Table1!G:G)</f>
        <v>179</v>
      </c>
      <c r="F3034">
        <f>_xlfn.XLOOKUP(A:A,Table1!B:B,Table1!H:H)</f>
        <v>30</v>
      </c>
      <c r="G3034">
        <f>_xlfn.XLOOKUP(A:A,Table1!B:B,Table1!I:I)</f>
        <v>3</v>
      </c>
      <c r="H3034">
        <f>_xlfn.XLOOKUP(A:A,Table1!B:B,Table1!J:J)</f>
        <v>8</v>
      </c>
      <c r="I3034">
        <f>_xlfn.XLOOKUP(A:A,Table1!B:B,Table1!K:K)</f>
        <v>120</v>
      </c>
      <c r="J3034">
        <f>_xlfn.XLOOKUP(A:A,Table1!B:B,Table1!L:L)</f>
        <v>32</v>
      </c>
      <c r="K3034">
        <f>_xlfn.XLOOKUP(A:A,Table1!B:B,Table1!M:M)</f>
        <v>97</v>
      </c>
      <c r="L3034">
        <f>_xlfn.XLOOKUP(A:A,Table1!B:B,Table1!N:N)</f>
        <v>18</v>
      </c>
      <c r="M3034" t="str" cm="1">
        <f t="array" ref="M3034">_xlfn.IFS(
OR(B3034="India",B3034="Thailand",B3034="United Arab Emirates",B3034="Japan",B3034="South Korea",B3034="China"),"Asia",
OR(B3034="Russia",B3034="Germany",B3034="France",B3034="Spain",B3034="Turkey",B3034="United Kingdom"),"Europe",
OR(B3034="United States Of America",B3034="Canada",B3034="Mexico",B3034="Brazil"),"America",
OR(B3034="Egypt",B3034="South Africa"),"Africa",
B3034="Australia","Oceania",
TRUE,"Others"
)</f>
        <v>America</v>
      </c>
      <c r="N3034" t="str">
        <f t="shared" si="47"/>
        <v>High</v>
      </c>
    </row>
    <row r="3035" spans="1:14" x14ac:dyDescent="0.3">
      <c r="A3035" t="s">
        <v>24</v>
      </c>
      <c r="B3035" t="str">
        <f>_xlfn.XLOOKUP(A:A,Table1!B:B,Table1!C:C)</f>
        <v>China</v>
      </c>
      <c r="C3035" s="1">
        <f>_xlfn.XLOOKUP(A:A,Table1!B:B,Table1!E:E)</f>
        <v>45110</v>
      </c>
      <c r="D3035">
        <f>_xlfn.XLOOKUP(A:A,Table1!B:B,Table1!F:F)</f>
        <v>100</v>
      </c>
      <c r="E3035">
        <f>_xlfn.XLOOKUP(A:A,Table1!B:B,Table1!G:G)</f>
        <v>10</v>
      </c>
      <c r="F3035">
        <f>_xlfn.XLOOKUP(A:A,Table1!B:B,Table1!H:H)</f>
        <v>75</v>
      </c>
      <c r="G3035">
        <f>_xlfn.XLOOKUP(A:A,Table1!B:B,Table1!I:I)</f>
        <v>40</v>
      </c>
      <c r="H3035">
        <f>_xlfn.XLOOKUP(A:A,Table1!B:B,Table1!J:J)</f>
        <v>7</v>
      </c>
      <c r="I3035">
        <f>_xlfn.XLOOKUP(A:A,Table1!B:B,Table1!K:K)</f>
        <v>177</v>
      </c>
      <c r="J3035">
        <f>_xlfn.XLOOKUP(A:A,Table1!B:B,Table1!L:L)</f>
        <v>33</v>
      </c>
      <c r="K3035">
        <f>_xlfn.XLOOKUP(A:A,Table1!B:B,Table1!M:M)</f>
        <v>18</v>
      </c>
      <c r="L3035">
        <f>_xlfn.XLOOKUP(A:A,Table1!B:B,Table1!N:N)</f>
        <v>10</v>
      </c>
      <c r="M3035" t="str" cm="1">
        <f t="array" ref="M3035">_xlfn.IFS(
OR(B3035="India",B3035="Thailand",B3035="United Arab Emirates",B3035="Japan",B3035="South Korea",B3035="China"),"Asia",
OR(B3035="Russia",B3035="Germany",B3035="France",B3035="Spain",B3035="Turkey",B3035="United Kingdom"),"Europe",
OR(B3035="United States Of America",B3035="Canada",B3035="Mexico",B3035="Brazil"),"America",
OR(B3035="Egypt",B3035="South Africa"),"Africa",
B3035="Australia","Oceania",
TRUE,"Others"
)</f>
        <v>Asia</v>
      </c>
      <c r="N3035" t="str">
        <f t="shared" si="47"/>
        <v>High</v>
      </c>
    </row>
    <row r="3036" spans="1:14" x14ac:dyDescent="0.3">
      <c r="A3036" t="s">
        <v>12</v>
      </c>
      <c r="B3036" t="str">
        <f>_xlfn.XLOOKUP(A:A,Table1!B:B,Table1!C:C)</f>
        <v>South Africa</v>
      </c>
      <c r="C3036" s="1">
        <f>_xlfn.XLOOKUP(A:A,Table1!B:B,Table1!E:E)</f>
        <v>45203</v>
      </c>
      <c r="D3036">
        <f>_xlfn.XLOOKUP(A:A,Table1!B:B,Table1!F:F)</f>
        <v>128</v>
      </c>
      <c r="E3036">
        <f>_xlfn.XLOOKUP(A:A,Table1!B:B,Table1!G:G)</f>
        <v>175</v>
      </c>
      <c r="F3036">
        <f>_xlfn.XLOOKUP(A:A,Table1!B:B,Table1!H:H)</f>
        <v>30</v>
      </c>
      <c r="G3036">
        <f>_xlfn.XLOOKUP(A:A,Table1!B:B,Table1!I:I)</f>
        <v>13</v>
      </c>
      <c r="H3036">
        <f>_xlfn.XLOOKUP(A:A,Table1!B:B,Table1!J:J)</f>
        <v>2</v>
      </c>
      <c r="I3036">
        <f>_xlfn.XLOOKUP(A:A,Table1!B:B,Table1!K:K)</f>
        <v>196</v>
      </c>
      <c r="J3036">
        <f>_xlfn.XLOOKUP(A:A,Table1!B:B,Table1!L:L)</f>
        <v>27</v>
      </c>
      <c r="K3036">
        <f>_xlfn.XLOOKUP(A:A,Table1!B:B,Table1!M:M)</f>
        <v>51</v>
      </c>
      <c r="L3036">
        <f>_xlfn.XLOOKUP(A:A,Table1!B:B,Table1!N:N)</f>
        <v>10</v>
      </c>
      <c r="M3036" t="str" cm="1">
        <f t="array" ref="M3036">_xlfn.IFS(
OR(B3036="India",B3036="Thailand",B3036="United Arab Emirates",B3036="Japan",B3036="South Korea",B3036="China"),"Asia",
OR(B3036="Russia",B3036="Germany",B3036="France",B3036="Spain",B3036="Turkey",B3036="United Kingdom"),"Europe",
OR(B3036="United States Of America",B3036="Canada",B3036="Mexico",B3036="Brazil"),"America",
OR(B3036="Egypt",B3036="South Africa"),"Africa",
B3036="Australia","Oceania",
TRUE,"Others"
)</f>
        <v>Africa</v>
      </c>
      <c r="N3036" t="str">
        <f t="shared" si="47"/>
        <v>High</v>
      </c>
    </row>
    <row r="3037" spans="1:14" x14ac:dyDescent="0.3">
      <c r="A3037" t="s">
        <v>41</v>
      </c>
      <c r="B3037" t="str">
        <f>_xlfn.XLOOKUP(A:A,Table1!B:B,Table1!C:C)</f>
        <v>South Korea</v>
      </c>
      <c r="C3037" s="1">
        <f>_xlfn.XLOOKUP(A:A,Table1!B:B,Table1!E:E)</f>
        <v>45257</v>
      </c>
      <c r="D3037">
        <f>_xlfn.XLOOKUP(A:A,Table1!B:B,Table1!F:F)</f>
        <v>74</v>
      </c>
      <c r="E3037">
        <f>_xlfn.XLOOKUP(A:A,Table1!B:B,Table1!G:G)</f>
        <v>150</v>
      </c>
      <c r="F3037">
        <f>_xlfn.XLOOKUP(A:A,Table1!B:B,Table1!H:H)</f>
        <v>42</v>
      </c>
      <c r="G3037">
        <f>_xlfn.XLOOKUP(A:A,Table1!B:B,Table1!I:I)</f>
        <v>12</v>
      </c>
      <c r="H3037">
        <f>_xlfn.XLOOKUP(A:A,Table1!B:B,Table1!J:J)</f>
        <v>1</v>
      </c>
      <c r="I3037">
        <f>_xlfn.XLOOKUP(A:A,Table1!B:B,Table1!K:K)</f>
        <v>140</v>
      </c>
      <c r="J3037">
        <f>_xlfn.XLOOKUP(A:A,Table1!B:B,Table1!L:L)</f>
        <v>4</v>
      </c>
      <c r="K3037">
        <f>_xlfn.XLOOKUP(A:A,Table1!B:B,Table1!M:M)</f>
        <v>80</v>
      </c>
      <c r="L3037">
        <f>_xlfn.XLOOKUP(A:A,Table1!B:B,Table1!N:N)</f>
        <v>6</v>
      </c>
      <c r="M3037" t="str" cm="1">
        <f t="array" ref="M3037">_xlfn.IFS(
OR(B3037="India",B3037="Thailand",B3037="United Arab Emirates",B3037="Japan",B3037="South Korea",B3037="China"),"Asia",
OR(B3037="Russia",B3037="Germany",B3037="France",B3037="Spain",B3037="Turkey",B3037="United Kingdom"),"Europe",
OR(B3037="United States Of America",B3037="Canada",B3037="Mexico",B3037="Brazil"),"America",
OR(B3037="Egypt",B3037="South Africa"),"Africa",
B3037="Australia","Oceania",
TRUE,"Others"
)</f>
        <v>Asia</v>
      </c>
      <c r="N3037" t="str">
        <f t="shared" si="47"/>
        <v>Low</v>
      </c>
    </row>
    <row r="3038" spans="1:14" x14ac:dyDescent="0.3">
      <c r="A3038" t="s">
        <v>37</v>
      </c>
      <c r="B3038" t="str">
        <f>_xlfn.XLOOKUP(A:A,Table1!B:B,Table1!C:C)</f>
        <v>Mexico</v>
      </c>
      <c r="C3038" s="1">
        <f>_xlfn.XLOOKUP(A:A,Table1!B:B,Table1!E:E)</f>
        <v>45194</v>
      </c>
      <c r="D3038">
        <f>_xlfn.XLOOKUP(A:A,Table1!B:B,Table1!F:F)</f>
        <v>62</v>
      </c>
      <c r="E3038">
        <f>_xlfn.XLOOKUP(A:A,Table1!B:B,Table1!G:G)</f>
        <v>58</v>
      </c>
      <c r="F3038">
        <f>_xlfn.XLOOKUP(A:A,Table1!B:B,Table1!H:H)</f>
        <v>56</v>
      </c>
      <c r="G3038">
        <f>_xlfn.XLOOKUP(A:A,Table1!B:B,Table1!I:I)</f>
        <v>5</v>
      </c>
      <c r="H3038">
        <f>_xlfn.XLOOKUP(A:A,Table1!B:B,Table1!J:J)</f>
        <v>5</v>
      </c>
      <c r="I3038">
        <f>_xlfn.XLOOKUP(A:A,Table1!B:B,Table1!K:K)</f>
        <v>23</v>
      </c>
      <c r="J3038">
        <f>_xlfn.XLOOKUP(A:A,Table1!B:B,Table1!L:L)</f>
        <v>23</v>
      </c>
      <c r="K3038">
        <f>_xlfn.XLOOKUP(A:A,Table1!B:B,Table1!M:M)</f>
        <v>97</v>
      </c>
      <c r="L3038">
        <f>_xlfn.XLOOKUP(A:A,Table1!B:B,Table1!N:N)</f>
        <v>6</v>
      </c>
      <c r="M3038" t="str" cm="1">
        <f t="array" ref="M3038">_xlfn.IFS(
OR(B3038="India",B3038="Thailand",B3038="United Arab Emirates",B3038="Japan",B3038="South Korea",B3038="China"),"Asia",
OR(B3038="Russia",B3038="Germany",B3038="France",B3038="Spain",B3038="Turkey",B3038="United Kingdom"),"Europe",
OR(B3038="United States Of America",B3038="Canada",B3038="Mexico",B3038="Brazil"),"America",
OR(B3038="Egypt",B3038="South Africa"),"Africa",
B3038="Australia","Oceania",
TRUE,"Others"
)</f>
        <v>America</v>
      </c>
      <c r="N3038" t="str">
        <f t="shared" si="47"/>
        <v>Moderate</v>
      </c>
    </row>
    <row r="3039" spans="1:14" x14ac:dyDescent="0.3">
      <c r="A3039" t="s">
        <v>61</v>
      </c>
      <c r="B3039" t="str">
        <f>_xlfn.XLOOKUP(A:A,Table1!B:B,Table1!C:C)</f>
        <v>Egypt</v>
      </c>
      <c r="C3039" s="1">
        <f>_xlfn.XLOOKUP(A:A,Table1!B:B,Table1!E:E)</f>
        <v>45041</v>
      </c>
      <c r="D3039">
        <f>_xlfn.XLOOKUP(A:A,Table1!B:B,Table1!F:F)</f>
        <v>86</v>
      </c>
      <c r="E3039">
        <f>_xlfn.XLOOKUP(A:A,Table1!B:B,Table1!G:G)</f>
        <v>82</v>
      </c>
      <c r="F3039">
        <f>_xlfn.XLOOKUP(A:A,Table1!B:B,Table1!H:H)</f>
        <v>84</v>
      </c>
      <c r="G3039">
        <f>_xlfn.XLOOKUP(A:A,Table1!B:B,Table1!I:I)</f>
        <v>16</v>
      </c>
      <c r="H3039">
        <f>_xlfn.XLOOKUP(A:A,Table1!B:B,Table1!J:J)</f>
        <v>7</v>
      </c>
      <c r="I3039">
        <f>_xlfn.XLOOKUP(A:A,Table1!B:B,Table1!K:K)</f>
        <v>186</v>
      </c>
      <c r="J3039">
        <f>_xlfn.XLOOKUP(A:A,Table1!B:B,Table1!L:L)</f>
        <v>4</v>
      </c>
      <c r="K3039">
        <f>_xlfn.XLOOKUP(A:A,Table1!B:B,Table1!M:M)</f>
        <v>16</v>
      </c>
      <c r="L3039">
        <f>_xlfn.XLOOKUP(A:A,Table1!B:B,Table1!N:N)</f>
        <v>5</v>
      </c>
      <c r="M3039" t="str" cm="1">
        <f t="array" ref="M3039">_xlfn.IFS(
OR(B3039="India",B3039="Thailand",B3039="United Arab Emirates",B3039="Japan",B3039="South Korea",B3039="China"),"Asia",
OR(B3039="Russia",B3039="Germany",B3039="France",B3039="Spain",B3039="Turkey",B3039="United Kingdom"),"Europe",
OR(B3039="United States Of America",B3039="Canada",B3039="Mexico",B3039="Brazil"),"America",
OR(B3039="Egypt",B3039="South Africa"),"Africa",
B3039="Australia","Oceania",
TRUE,"Others"
)</f>
        <v>Africa</v>
      </c>
      <c r="N3039" t="str">
        <f t="shared" si="47"/>
        <v>Low</v>
      </c>
    </row>
    <row r="3040" spans="1:14" x14ac:dyDescent="0.3">
      <c r="A3040" t="s">
        <v>345</v>
      </c>
      <c r="B3040" t="str">
        <f>_xlfn.XLOOKUP(A:A,Table1!B:B,Table1!C:C)</f>
        <v>Brazil</v>
      </c>
      <c r="C3040" s="1">
        <f>_xlfn.XLOOKUP(A:A,Table1!B:B,Table1!E:E)</f>
        <v>44944</v>
      </c>
      <c r="D3040">
        <f>_xlfn.XLOOKUP(A:A,Table1!B:B,Table1!F:F)</f>
        <v>136</v>
      </c>
      <c r="E3040">
        <f>_xlfn.XLOOKUP(A:A,Table1!B:B,Table1!G:G)</f>
        <v>179</v>
      </c>
      <c r="F3040">
        <f>_xlfn.XLOOKUP(A:A,Table1!B:B,Table1!H:H)</f>
        <v>30</v>
      </c>
      <c r="G3040">
        <f>_xlfn.XLOOKUP(A:A,Table1!B:B,Table1!I:I)</f>
        <v>3</v>
      </c>
      <c r="H3040">
        <f>_xlfn.XLOOKUP(A:A,Table1!B:B,Table1!J:J)</f>
        <v>8</v>
      </c>
      <c r="I3040">
        <f>_xlfn.XLOOKUP(A:A,Table1!B:B,Table1!K:K)</f>
        <v>120</v>
      </c>
      <c r="J3040">
        <f>_xlfn.XLOOKUP(A:A,Table1!B:B,Table1!L:L)</f>
        <v>32</v>
      </c>
      <c r="K3040">
        <f>_xlfn.XLOOKUP(A:A,Table1!B:B,Table1!M:M)</f>
        <v>97</v>
      </c>
      <c r="L3040">
        <f>_xlfn.XLOOKUP(A:A,Table1!B:B,Table1!N:N)</f>
        <v>18</v>
      </c>
      <c r="M3040" t="str" cm="1">
        <f t="array" ref="M3040">_xlfn.IFS(
OR(B3040="India",B3040="Thailand",B3040="United Arab Emirates",B3040="Japan",B3040="South Korea",B3040="China"),"Asia",
OR(B3040="Russia",B3040="Germany",B3040="France",B3040="Spain",B3040="Turkey",B3040="United Kingdom"),"Europe",
OR(B3040="United States Of America",B3040="Canada",B3040="Mexico",B3040="Brazil"),"America",
OR(B3040="Egypt",B3040="South Africa"),"Africa",
B3040="Australia","Oceania",
TRUE,"Others"
)</f>
        <v>America</v>
      </c>
      <c r="N3040" t="str">
        <f t="shared" si="47"/>
        <v>High</v>
      </c>
    </row>
    <row r="3041" spans="1:14" x14ac:dyDescent="0.3">
      <c r="A3041" t="s">
        <v>37</v>
      </c>
      <c r="B3041" t="str">
        <f>_xlfn.XLOOKUP(A:A,Table1!B:B,Table1!C:C)</f>
        <v>Mexico</v>
      </c>
      <c r="C3041" s="1">
        <f>_xlfn.XLOOKUP(A:A,Table1!B:B,Table1!E:E)</f>
        <v>45194</v>
      </c>
      <c r="D3041">
        <f>_xlfn.XLOOKUP(A:A,Table1!B:B,Table1!F:F)</f>
        <v>62</v>
      </c>
      <c r="E3041">
        <f>_xlfn.XLOOKUP(A:A,Table1!B:B,Table1!G:G)</f>
        <v>58</v>
      </c>
      <c r="F3041">
        <f>_xlfn.XLOOKUP(A:A,Table1!B:B,Table1!H:H)</f>
        <v>56</v>
      </c>
      <c r="G3041">
        <f>_xlfn.XLOOKUP(A:A,Table1!B:B,Table1!I:I)</f>
        <v>5</v>
      </c>
      <c r="H3041">
        <f>_xlfn.XLOOKUP(A:A,Table1!B:B,Table1!J:J)</f>
        <v>5</v>
      </c>
      <c r="I3041">
        <f>_xlfn.XLOOKUP(A:A,Table1!B:B,Table1!K:K)</f>
        <v>23</v>
      </c>
      <c r="J3041">
        <f>_xlfn.XLOOKUP(A:A,Table1!B:B,Table1!L:L)</f>
        <v>23</v>
      </c>
      <c r="K3041">
        <f>_xlfn.XLOOKUP(A:A,Table1!B:B,Table1!M:M)</f>
        <v>97</v>
      </c>
      <c r="L3041">
        <f>_xlfn.XLOOKUP(A:A,Table1!B:B,Table1!N:N)</f>
        <v>6</v>
      </c>
      <c r="M3041" t="str" cm="1">
        <f t="array" ref="M3041">_xlfn.IFS(
OR(B3041="India",B3041="Thailand",B3041="United Arab Emirates",B3041="Japan",B3041="South Korea",B3041="China"),"Asia",
OR(B3041="Russia",B3041="Germany",B3041="France",B3041="Spain",B3041="Turkey",B3041="United Kingdom"),"Europe",
OR(B3041="United States Of America",B3041="Canada",B3041="Mexico",B3041="Brazil"),"America",
OR(B3041="Egypt",B3041="South Africa"),"Africa",
B3041="Australia","Oceania",
TRUE,"Others"
)</f>
        <v>America</v>
      </c>
      <c r="N3041" t="str">
        <f t="shared" si="47"/>
        <v>Moderate</v>
      </c>
    </row>
    <row r="3042" spans="1:14" x14ac:dyDescent="0.3">
      <c r="A3042" t="s">
        <v>51</v>
      </c>
      <c r="B3042" t="str">
        <f>_xlfn.XLOOKUP(A:A,Table1!B:B,Table1!C:C)</f>
        <v>Russia</v>
      </c>
      <c r="C3042" s="1">
        <f>_xlfn.XLOOKUP(A:A,Table1!B:B,Table1!E:E)</f>
        <v>45149</v>
      </c>
      <c r="D3042">
        <f>_xlfn.XLOOKUP(A:A,Table1!B:B,Table1!F:F)</f>
        <v>50</v>
      </c>
      <c r="E3042">
        <f>_xlfn.XLOOKUP(A:A,Table1!B:B,Table1!G:G)</f>
        <v>164</v>
      </c>
      <c r="F3042">
        <f>_xlfn.XLOOKUP(A:A,Table1!B:B,Table1!H:H)</f>
        <v>15</v>
      </c>
      <c r="G3042">
        <f>_xlfn.XLOOKUP(A:A,Table1!B:B,Table1!I:I)</f>
        <v>11</v>
      </c>
      <c r="H3042">
        <f>_xlfn.XLOOKUP(A:A,Table1!B:B,Table1!J:J)</f>
        <v>7</v>
      </c>
      <c r="I3042">
        <f>_xlfn.XLOOKUP(A:A,Table1!B:B,Table1!K:K)</f>
        <v>120</v>
      </c>
      <c r="J3042">
        <f>_xlfn.XLOOKUP(A:A,Table1!B:B,Table1!L:L)</f>
        <v>1</v>
      </c>
      <c r="K3042">
        <f>_xlfn.XLOOKUP(A:A,Table1!B:B,Table1!M:M)</f>
        <v>90</v>
      </c>
      <c r="L3042">
        <f>_xlfn.XLOOKUP(A:A,Table1!B:B,Table1!N:N)</f>
        <v>7</v>
      </c>
      <c r="M3042" t="str" cm="1">
        <f t="array" ref="M3042">_xlfn.IFS(
OR(B3042="India",B3042="Thailand",B3042="United Arab Emirates",B3042="Japan",B3042="South Korea",B3042="China"),"Asia",
OR(B3042="Russia",B3042="Germany",B3042="France",B3042="Spain",B3042="Turkey",B3042="United Kingdom"),"Europe",
OR(B3042="United States Of America",B3042="Canada",B3042="Mexico",B3042="Brazil"),"America",
OR(B3042="Egypt",B3042="South Africa"),"Africa",
B3042="Australia","Oceania",
TRUE,"Others"
)</f>
        <v>Europe</v>
      </c>
      <c r="N3042" t="str">
        <f t="shared" si="47"/>
        <v>Low</v>
      </c>
    </row>
    <row r="3043" spans="1:14" x14ac:dyDescent="0.3">
      <c r="A3043" t="s">
        <v>61</v>
      </c>
      <c r="B3043" t="str">
        <f>_xlfn.XLOOKUP(A:A,Table1!B:B,Table1!C:C)</f>
        <v>Egypt</v>
      </c>
      <c r="C3043" s="1">
        <f>_xlfn.XLOOKUP(A:A,Table1!B:B,Table1!E:E)</f>
        <v>45041</v>
      </c>
      <c r="D3043">
        <f>_xlfn.XLOOKUP(A:A,Table1!B:B,Table1!F:F)</f>
        <v>86</v>
      </c>
      <c r="E3043">
        <f>_xlfn.XLOOKUP(A:A,Table1!B:B,Table1!G:G)</f>
        <v>82</v>
      </c>
      <c r="F3043">
        <f>_xlfn.XLOOKUP(A:A,Table1!B:B,Table1!H:H)</f>
        <v>84</v>
      </c>
      <c r="G3043">
        <f>_xlfn.XLOOKUP(A:A,Table1!B:B,Table1!I:I)</f>
        <v>16</v>
      </c>
      <c r="H3043">
        <f>_xlfn.XLOOKUP(A:A,Table1!B:B,Table1!J:J)</f>
        <v>7</v>
      </c>
      <c r="I3043">
        <f>_xlfn.XLOOKUP(A:A,Table1!B:B,Table1!K:K)</f>
        <v>186</v>
      </c>
      <c r="J3043">
        <f>_xlfn.XLOOKUP(A:A,Table1!B:B,Table1!L:L)</f>
        <v>4</v>
      </c>
      <c r="K3043">
        <f>_xlfn.XLOOKUP(A:A,Table1!B:B,Table1!M:M)</f>
        <v>16</v>
      </c>
      <c r="L3043">
        <f>_xlfn.XLOOKUP(A:A,Table1!B:B,Table1!N:N)</f>
        <v>5</v>
      </c>
      <c r="M3043" t="str" cm="1">
        <f t="array" ref="M3043">_xlfn.IFS(
OR(B3043="India",B3043="Thailand",B3043="United Arab Emirates",B3043="Japan",B3043="South Korea",B3043="China"),"Asia",
OR(B3043="Russia",B3043="Germany",B3043="France",B3043="Spain",B3043="Turkey",B3043="United Kingdom"),"Europe",
OR(B3043="United States Of America",B3043="Canada",B3043="Mexico",B3043="Brazil"),"America",
OR(B3043="Egypt",B3043="South Africa"),"Africa",
B3043="Australia","Oceania",
TRUE,"Others"
)</f>
        <v>Africa</v>
      </c>
      <c r="N3043" t="str">
        <f t="shared" si="47"/>
        <v>Low</v>
      </c>
    </row>
    <row r="3044" spans="1:14" x14ac:dyDescent="0.3">
      <c r="A3044" t="s">
        <v>20</v>
      </c>
      <c r="B3044" t="str">
        <f>_xlfn.XLOOKUP(A:A,Table1!B:B,Table1!C:C)</f>
        <v>United Arab Emirates</v>
      </c>
      <c r="C3044" s="1">
        <f>_xlfn.XLOOKUP(A:A,Table1!B:B,Table1!E:E)</f>
        <v>45130</v>
      </c>
      <c r="D3044">
        <f>_xlfn.XLOOKUP(A:A,Table1!B:B,Table1!F:F)</f>
        <v>120</v>
      </c>
      <c r="E3044">
        <f>_xlfn.XLOOKUP(A:A,Table1!B:B,Table1!G:G)</f>
        <v>49</v>
      </c>
      <c r="F3044">
        <f>_xlfn.XLOOKUP(A:A,Table1!B:B,Table1!H:H)</f>
        <v>99</v>
      </c>
      <c r="G3044">
        <f>_xlfn.XLOOKUP(A:A,Table1!B:B,Table1!I:I)</f>
        <v>6</v>
      </c>
      <c r="H3044">
        <f>_xlfn.XLOOKUP(A:A,Table1!B:B,Table1!J:J)</f>
        <v>7</v>
      </c>
      <c r="I3044">
        <f>_xlfn.XLOOKUP(A:A,Table1!B:B,Table1!K:K)</f>
        <v>134</v>
      </c>
      <c r="J3044">
        <f>_xlfn.XLOOKUP(A:A,Table1!B:B,Table1!L:L)</f>
        <v>13</v>
      </c>
      <c r="K3044">
        <f>_xlfn.XLOOKUP(A:A,Table1!B:B,Table1!M:M)</f>
        <v>32</v>
      </c>
      <c r="L3044">
        <f>_xlfn.XLOOKUP(A:A,Table1!B:B,Table1!N:N)</f>
        <v>5</v>
      </c>
      <c r="M3044" t="str" cm="1">
        <f t="array" ref="M3044">_xlfn.IFS(
OR(B3044="India",B3044="Thailand",B3044="United Arab Emirates",B3044="Japan",B3044="South Korea",B3044="China"),"Asia",
OR(B3044="Russia",B3044="Germany",B3044="France",B3044="Spain",B3044="Turkey",B3044="United Kingdom"),"Europe",
OR(B3044="United States Of America",B3044="Canada",B3044="Mexico",B3044="Brazil"),"America",
OR(B3044="Egypt",B3044="South Africa"),"Africa",
B3044="Australia","Oceania",
TRUE,"Others"
)</f>
        <v>Asia</v>
      </c>
      <c r="N3044" t="str">
        <f t="shared" si="47"/>
        <v>Low</v>
      </c>
    </row>
    <row r="3045" spans="1:14" x14ac:dyDescent="0.3">
      <c r="A3045" t="s">
        <v>51</v>
      </c>
      <c r="B3045" t="str">
        <f>_xlfn.XLOOKUP(A:A,Table1!B:B,Table1!C:C)</f>
        <v>Russia</v>
      </c>
      <c r="C3045" s="1">
        <f>_xlfn.XLOOKUP(A:A,Table1!B:B,Table1!E:E)</f>
        <v>45149</v>
      </c>
      <c r="D3045">
        <f>_xlfn.XLOOKUP(A:A,Table1!B:B,Table1!F:F)</f>
        <v>50</v>
      </c>
      <c r="E3045">
        <f>_xlfn.XLOOKUP(A:A,Table1!B:B,Table1!G:G)</f>
        <v>164</v>
      </c>
      <c r="F3045">
        <f>_xlfn.XLOOKUP(A:A,Table1!B:B,Table1!H:H)</f>
        <v>15</v>
      </c>
      <c r="G3045">
        <f>_xlfn.XLOOKUP(A:A,Table1!B:B,Table1!I:I)</f>
        <v>11</v>
      </c>
      <c r="H3045">
        <f>_xlfn.XLOOKUP(A:A,Table1!B:B,Table1!J:J)</f>
        <v>7</v>
      </c>
      <c r="I3045">
        <f>_xlfn.XLOOKUP(A:A,Table1!B:B,Table1!K:K)</f>
        <v>120</v>
      </c>
      <c r="J3045">
        <f>_xlfn.XLOOKUP(A:A,Table1!B:B,Table1!L:L)</f>
        <v>1</v>
      </c>
      <c r="K3045">
        <f>_xlfn.XLOOKUP(A:A,Table1!B:B,Table1!M:M)</f>
        <v>90</v>
      </c>
      <c r="L3045">
        <f>_xlfn.XLOOKUP(A:A,Table1!B:B,Table1!N:N)</f>
        <v>7</v>
      </c>
      <c r="M3045" t="str" cm="1">
        <f t="array" ref="M3045">_xlfn.IFS(
OR(B3045="India",B3045="Thailand",B3045="United Arab Emirates",B3045="Japan",B3045="South Korea",B3045="China"),"Asia",
OR(B3045="Russia",B3045="Germany",B3045="France",B3045="Spain",B3045="Turkey",B3045="United Kingdom"),"Europe",
OR(B3045="United States Of America",B3045="Canada",B3045="Mexico",B3045="Brazil"),"America",
OR(B3045="Egypt",B3045="South Africa"),"Africa",
B3045="Australia","Oceania",
TRUE,"Others"
)</f>
        <v>Europe</v>
      </c>
      <c r="N3045" t="str">
        <f t="shared" si="47"/>
        <v>Low</v>
      </c>
    </row>
    <row r="3046" spans="1:14" x14ac:dyDescent="0.3">
      <c r="A3046" t="s">
        <v>98</v>
      </c>
      <c r="B3046" t="str">
        <f>_xlfn.XLOOKUP(A:A,Table1!B:B,Table1!C:C)</f>
        <v>Thailand</v>
      </c>
      <c r="C3046" s="1">
        <f>_xlfn.XLOOKUP(A:A,Table1!B:B,Table1!E:E)</f>
        <v>45276</v>
      </c>
      <c r="D3046">
        <f>_xlfn.XLOOKUP(A:A,Table1!B:B,Table1!F:F)</f>
        <v>15</v>
      </c>
      <c r="E3046">
        <f>_xlfn.XLOOKUP(A:A,Table1!B:B,Table1!G:G)</f>
        <v>63</v>
      </c>
      <c r="F3046">
        <f>_xlfn.XLOOKUP(A:A,Table1!B:B,Table1!H:H)</f>
        <v>85</v>
      </c>
      <c r="G3046">
        <f>_xlfn.XLOOKUP(A:A,Table1!B:B,Table1!I:I)</f>
        <v>45</v>
      </c>
      <c r="H3046">
        <f>_xlfn.XLOOKUP(A:A,Table1!B:B,Table1!J:J)</f>
        <v>9</v>
      </c>
      <c r="I3046">
        <f>_xlfn.XLOOKUP(A:A,Table1!B:B,Table1!K:K)</f>
        <v>100</v>
      </c>
      <c r="J3046">
        <f>_xlfn.XLOOKUP(A:A,Table1!B:B,Table1!L:L)</f>
        <v>27</v>
      </c>
      <c r="K3046">
        <f>_xlfn.XLOOKUP(A:A,Table1!B:B,Table1!M:M)</f>
        <v>58</v>
      </c>
      <c r="L3046">
        <f>_xlfn.XLOOKUP(A:A,Table1!B:B,Table1!N:N)</f>
        <v>16</v>
      </c>
      <c r="M3046" t="str" cm="1">
        <f t="array" ref="M3046">_xlfn.IFS(
OR(B3046="India",B3046="Thailand",B3046="United Arab Emirates",B3046="Japan",B3046="South Korea",B3046="China"),"Asia",
OR(B3046="Russia",B3046="Germany",B3046="France",B3046="Spain",B3046="Turkey",B3046="United Kingdom"),"Europe",
OR(B3046="United States Of America",B3046="Canada",B3046="Mexico",B3046="Brazil"),"America",
OR(B3046="Egypt",B3046="South Africa"),"Africa",
B3046="Australia","Oceania",
TRUE,"Others"
)</f>
        <v>Asia</v>
      </c>
      <c r="N3046" t="str">
        <f t="shared" si="47"/>
        <v>High</v>
      </c>
    </row>
    <row r="3047" spans="1:14" x14ac:dyDescent="0.3">
      <c r="A3047" t="s">
        <v>14</v>
      </c>
      <c r="B3047" t="str">
        <f>_xlfn.XLOOKUP(A:A,Table1!B:B,Table1!C:C)</f>
        <v>Turkey</v>
      </c>
      <c r="C3047" s="1">
        <f>_xlfn.XLOOKUP(A:A,Table1!B:B,Table1!E:E)</f>
        <v>45038</v>
      </c>
      <c r="D3047">
        <f>_xlfn.XLOOKUP(A:A,Table1!B:B,Table1!F:F)</f>
        <v>94</v>
      </c>
      <c r="E3047">
        <f>_xlfn.XLOOKUP(A:A,Table1!B:B,Table1!G:G)</f>
        <v>34</v>
      </c>
      <c r="F3047">
        <f>_xlfn.XLOOKUP(A:A,Table1!B:B,Table1!H:H)</f>
        <v>79</v>
      </c>
      <c r="G3047">
        <f>_xlfn.XLOOKUP(A:A,Table1!B:B,Table1!I:I)</f>
        <v>45</v>
      </c>
      <c r="H3047">
        <f>_xlfn.XLOOKUP(A:A,Table1!B:B,Table1!J:J)</f>
        <v>5</v>
      </c>
      <c r="I3047">
        <f>_xlfn.XLOOKUP(A:A,Table1!B:B,Table1!K:K)</f>
        <v>184</v>
      </c>
      <c r="J3047">
        <f>_xlfn.XLOOKUP(A:A,Table1!B:B,Table1!L:L)</f>
        <v>11</v>
      </c>
      <c r="K3047">
        <f>_xlfn.XLOOKUP(A:A,Table1!B:B,Table1!M:M)</f>
        <v>30</v>
      </c>
      <c r="L3047">
        <f>_xlfn.XLOOKUP(A:A,Table1!B:B,Table1!N:N)</f>
        <v>14</v>
      </c>
      <c r="M3047" t="str" cm="1">
        <f t="array" ref="M3047">_xlfn.IFS(
OR(B3047="India",B3047="Thailand",B3047="United Arab Emirates",B3047="Japan",B3047="South Korea",B3047="China"),"Asia",
OR(B3047="Russia",B3047="Germany",B3047="France",B3047="Spain",B3047="Turkey",B3047="United Kingdom"),"Europe",
OR(B3047="United States Of America",B3047="Canada",B3047="Mexico",B3047="Brazil"),"America",
OR(B3047="Egypt",B3047="South Africa"),"Africa",
B3047="Australia","Oceania",
TRUE,"Others"
)</f>
        <v>Europe</v>
      </c>
      <c r="N3047" t="str">
        <f t="shared" si="47"/>
        <v>Low</v>
      </c>
    </row>
    <row r="3048" spans="1:14" x14ac:dyDescent="0.3">
      <c r="A3048" t="s">
        <v>77</v>
      </c>
      <c r="B3048" t="str">
        <f>_xlfn.XLOOKUP(A:A,Table1!B:B,Table1!C:C)</f>
        <v>China</v>
      </c>
      <c r="C3048" s="1">
        <f>_xlfn.XLOOKUP(A:A,Table1!B:B,Table1!E:E)</f>
        <v>44950</v>
      </c>
      <c r="D3048">
        <f>_xlfn.XLOOKUP(A:A,Table1!B:B,Table1!F:F)</f>
        <v>37</v>
      </c>
      <c r="E3048">
        <f>_xlfn.XLOOKUP(A:A,Table1!B:B,Table1!G:G)</f>
        <v>160</v>
      </c>
      <c r="F3048">
        <f>_xlfn.XLOOKUP(A:A,Table1!B:B,Table1!H:H)</f>
        <v>75</v>
      </c>
      <c r="G3048">
        <f>_xlfn.XLOOKUP(A:A,Table1!B:B,Table1!I:I)</f>
        <v>14</v>
      </c>
      <c r="H3048">
        <f>_xlfn.XLOOKUP(A:A,Table1!B:B,Table1!J:J)</f>
        <v>1</v>
      </c>
      <c r="I3048">
        <f>_xlfn.XLOOKUP(A:A,Table1!B:B,Table1!K:K)</f>
        <v>194</v>
      </c>
      <c r="J3048">
        <f>_xlfn.XLOOKUP(A:A,Table1!B:B,Table1!L:L)</f>
        <v>27</v>
      </c>
      <c r="K3048">
        <f>_xlfn.XLOOKUP(A:A,Table1!B:B,Table1!M:M)</f>
        <v>41</v>
      </c>
      <c r="L3048">
        <f>_xlfn.XLOOKUP(A:A,Table1!B:B,Table1!N:N)</f>
        <v>20</v>
      </c>
      <c r="M3048" t="str" cm="1">
        <f t="array" ref="M3048">_xlfn.IFS(
OR(B3048="India",B3048="Thailand",B3048="United Arab Emirates",B3048="Japan",B3048="South Korea",B3048="China"),"Asia",
OR(B3048="Russia",B3048="Germany",B3048="France",B3048="Spain",B3048="Turkey",B3048="United Kingdom"),"Europe",
OR(B3048="United States Of America",B3048="Canada",B3048="Mexico",B3048="Brazil"),"America",
OR(B3048="Egypt",B3048="South Africa"),"Africa",
B3048="Australia","Oceania",
TRUE,"Others"
)</f>
        <v>Asia</v>
      </c>
      <c r="N3048" t="str">
        <f t="shared" si="47"/>
        <v>High</v>
      </c>
    </row>
    <row r="3049" spans="1:14" x14ac:dyDescent="0.3">
      <c r="A3049" t="s">
        <v>26</v>
      </c>
      <c r="B3049" t="str">
        <f>_xlfn.XLOOKUP(A:A,Table1!B:B,Table1!C:C)</f>
        <v>France</v>
      </c>
      <c r="C3049" s="1">
        <f>_xlfn.XLOOKUP(A:A,Table1!B:B,Table1!E:E)</f>
        <v>45154</v>
      </c>
      <c r="D3049">
        <f>_xlfn.XLOOKUP(A:A,Table1!B:B,Table1!F:F)</f>
        <v>19</v>
      </c>
      <c r="E3049">
        <f>_xlfn.XLOOKUP(A:A,Table1!B:B,Table1!G:G)</f>
        <v>82</v>
      </c>
      <c r="F3049">
        <f>_xlfn.XLOOKUP(A:A,Table1!B:B,Table1!H:H)</f>
        <v>47</v>
      </c>
      <c r="G3049">
        <f>_xlfn.XLOOKUP(A:A,Table1!B:B,Table1!I:I)</f>
        <v>5</v>
      </c>
      <c r="H3049">
        <f>_xlfn.XLOOKUP(A:A,Table1!B:B,Table1!J:J)</f>
        <v>2</v>
      </c>
      <c r="I3049">
        <f>_xlfn.XLOOKUP(A:A,Table1!B:B,Table1!K:K)</f>
        <v>129</v>
      </c>
      <c r="J3049">
        <f>_xlfn.XLOOKUP(A:A,Table1!B:B,Table1!L:L)</f>
        <v>23</v>
      </c>
      <c r="K3049">
        <f>_xlfn.XLOOKUP(A:A,Table1!B:B,Table1!M:M)</f>
        <v>93</v>
      </c>
      <c r="L3049">
        <f>_xlfn.XLOOKUP(A:A,Table1!B:B,Table1!N:N)</f>
        <v>18</v>
      </c>
      <c r="M3049" t="str" cm="1">
        <f t="array" ref="M3049">_xlfn.IFS(
OR(B3049="India",B3049="Thailand",B3049="United Arab Emirates",B3049="Japan",B3049="South Korea",B3049="China"),"Asia",
OR(B3049="Russia",B3049="Germany",B3049="France",B3049="Spain",B3049="Turkey",B3049="United Kingdom"),"Europe",
OR(B3049="United States Of America",B3049="Canada",B3049="Mexico",B3049="Brazil"),"America",
OR(B3049="Egypt",B3049="South Africa"),"Africa",
B3049="Australia","Oceania",
TRUE,"Others"
)</f>
        <v>Europe</v>
      </c>
      <c r="N3049" t="str">
        <f t="shared" si="47"/>
        <v>Moderate</v>
      </c>
    </row>
    <row r="3050" spans="1:14" x14ac:dyDescent="0.3">
      <c r="A3050" t="s">
        <v>29</v>
      </c>
      <c r="B3050" t="str">
        <f>_xlfn.XLOOKUP(A:A,Table1!B:B,Table1!C:C)</f>
        <v>United Kingdom</v>
      </c>
      <c r="C3050" s="1">
        <f>_xlfn.XLOOKUP(A:A,Table1!B:B,Table1!E:E)</f>
        <v>45008</v>
      </c>
      <c r="D3050">
        <f>_xlfn.XLOOKUP(A:A,Table1!B:B,Table1!F:F)</f>
        <v>21</v>
      </c>
      <c r="E3050">
        <f>_xlfn.XLOOKUP(A:A,Table1!B:B,Table1!G:G)</f>
        <v>190</v>
      </c>
      <c r="F3050">
        <f>_xlfn.XLOOKUP(A:A,Table1!B:B,Table1!H:H)</f>
        <v>27</v>
      </c>
      <c r="G3050">
        <f>_xlfn.XLOOKUP(A:A,Table1!B:B,Table1!I:I)</f>
        <v>40</v>
      </c>
      <c r="H3050">
        <f>_xlfn.XLOOKUP(A:A,Table1!B:B,Table1!J:J)</f>
        <v>3</v>
      </c>
      <c r="I3050">
        <f>_xlfn.XLOOKUP(A:A,Table1!B:B,Table1!K:K)</f>
        <v>14</v>
      </c>
      <c r="J3050">
        <f>_xlfn.XLOOKUP(A:A,Table1!B:B,Table1!L:L)</f>
        <v>-9</v>
      </c>
      <c r="K3050">
        <f>_xlfn.XLOOKUP(A:A,Table1!B:B,Table1!M:M)</f>
        <v>45</v>
      </c>
      <c r="L3050">
        <f>_xlfn.XLOOKUP(A:A,Table1!B:B,Table1!N:N)</f>
        <v>2</v>
      </c>
      <c r="M3050" t="str" cm="1">
        <f t="array" ref="M3050">_xlfn.IFS(
OR(B3050="India",B3050="Thailand",B3050="United Arab Emirates",B3050="Japan",B3050="South Korea",B3050="China"),"Asia",
OR(B3050="Russia",B3050="Germany",B3050="France",B3050="Spain",B3050="Turkey",B3050="United Kingdom"),"Europe",
OR(B3050="United States Of America",B3050="Canada",B3050="Mexico",B3050="Brazil"),"America",
OR(B3050="Egypt",B3050="South Africa"),"Africa",
B3050="Australia","Oceania",
TRUE,"Others"
)</f>
        <v>Europe</v>
      </c>
      <c r="N3050" t="str">
        <f t="shared" si="47"/>
        <v>Low</v>
      </c>
    </row>
    <row r="3051" spans="1:14" x14ac:dyDescent="0.3">
      <c r="A3051" t="s">
        <v>111</v>
      </c>
      <c r="B3051" t="str">
        <f>_xlfn.XLOOKUP(A:A,Table1!B:B,Table1!C:C)</f>
        <v>Japan</v>
      </c>
      <c r="C3051" s="1">
        <f>_xlfn.XLOOKUP(A:A,Table1!B:B,Table1!E:E)</f>
        <v>44999</v>
      </c>
      <c r="D3051">
        <f>_xlfn.XLOOKUP(A:A,Table1!B:B,Table1!F:F)</f>
        <v>95</v>
      </c>
      <c r="E3051">
        <f>_xlfn.XLOOKUP(A:A,Table1!B:B,Table1!G:G)</f>
        <v>49</v>
      </c>
      <c r="F3051">
        <f>_xlfn.XLOOKUP(A:A,Table1!B:B,Table1!H:H)</f>
        <v>80</v>
      </c>
      <c r="G3051">
        <f>_xlfn.XLOOKUP(A:A,Table1!B:B,Table1!I:I)</f>
        <v>47</v>
      </c>
      <c r="H3051">
        <f>_xlfn.XLOOKUP(A:A,Table1!B:B,Table1!J:J)</f>
        <v>2</v>
      </c>
      <c r="I3051">
        <f>_xlfn.XLOOKUP(A:A,Table1!B:B,Table1!K:K)</f>
        <v>10</v>
      </c>
      <c r="J3051">
        <f>_xlfn.XLOOKUP(A:A,Table1!B:B,Table1!L:L)</f>
        <v>4</v>
      </c>
      <c r="K3051">
        <f>_xlfn.XLOOKUP(A:A,Table1!B:B,Table1!M:M)</f>
        <v>86</v>
      </c>
      <c r="L3051">
        <f>_xlfn.XLOOKUP(A:A,Table1!B:B,Table1!N:N)</f>
        <v>5</v>
      </c>
      <c r="M3051" t="str" cm="1">
        <f t="array" ref="M3051">_xlfn.IFS(
OR(B3051="India",B3051="Thailand",B3051="United Arab Emirates",B3051="Japan",B3051="South Korea",B3051="China"),"Asia",
OR(B3051="Russia",B3051="Germany",B3051="France",B3051="Spain",B3051="Turkey",B3051="United Kingdom"),"Europe",
OR(B3051="United States Of America",B3051="Canada",B3051="Mexico",B3051="Brazil"),"America",
OR(B3051="Egypt",B3051="South Africa"),"Africa",
B3051="Australia","Oceania",
TRUE,"Others"
)</f>
        <v>Asia</v>
      </c>
      <c r="N3051" t="str">
        <f t="shared" si="47"/>
        <v>Low</v>
      </c>
    </row>
    <row r="3052" spans="1:14" x14ac:dyDescent="0.3">
      <c r="A3052" t="s">
        <v>12</v>
      </c>
      <c r="B3052" t="str">
        <f>_xlfn.XLOOKUP(A:A,Table1!B:B,Table1!C:C)</f>
        <v>South Africa</v>
      </c>
      <c r="C3052" s="1">
        <f>_xlfn.XLOOKUP(A:A,Table1!B:B,Table1!E:E)</f>
        <v>45203</v>
      </c>
      <c r="D3052">
        <f>_xlfn.XLOOKUP(A:A,Table1!B:B,Table1!F:F)</f>
        <v>128</v>
      </c>
      <c r="E3052">
        <f>_xlfn.XLOOKUP(A:A,Table1!B:B,Table1!G:G)</f>
        <v>175</v>
      </c>
      <c r="F3052">
        <f>_xlfn.XLOOKUP(A:A,Table1!B:B,Table1!H:H)</f>
        <v>30</v>
      </c>
      <c r="G3052">
        <f>_xlfn.XLOOKUP(A:A,Table1!B:B,Table1!I:I)</f>
        <v>13</v>
      </c>
      <c r="H3052">
        <f>_xlfn.XLOOKUP(A:A,Table1!B:B,Table1!J:J)</f>
        <v>2</v>
      </c>
      <c r="I3052">
        <f>_xlfn.XLOOKUP(A:A,Table1!B:B,Table1!K:K)</f>
        <v>196</v>
      </c>
      <c r="J3052">
        <f>_xlfn.XLOOKUP(A:A,Table1!B:B,Table1!L:L)</f>
        <v>27</v>
      </c>
      <c r="K3052">
        <f>_xlfn.XLOOKUP(A:A,Table1!B:B,Table1!M:M)</f>
        <v>51</v>
      </c>
      <c r="L3052">
        <f>_xlfn.XLOOKUP(A:A,Table1!B:B,Table1!N:N)</f>
        <v>10</v>
      </c>
      <c r="M3052" t="str" cm="1">
        <f t="array" ref="M3052">_xlfn.IFS(
OR(B3052="India",B3052="Thailand",B3052="United Arab Emirates",B3052="Japan",B3052="South Korea",B3052="China"),"Asia",
OR(B3052="Russia",B3052="Germany",B3052="France",B3052="Spain",B3052="Turkey",B3052="United Kingdom"),"Europe",
OR(B3052="United States Of America",B3052="Canada",B3052="Mexico",B3052="Brazil"),"America",
OR(B3052="Egypt",B3052="South Africa"),"Africa",
B3052="Australia","Oceania",
TRUE,"Others"
)</f>
        <v>Africa</v>
      </c>
      <c r="N3052" t="str">
        <f t="shared" si="47"/>
        <v>High</v>
      </c>
    </row>
    <row r="3053" spans="1:14" x14ac:dyDescent="0.3">
      <c r="A3053" t="s">
        <v>16</v>
      </c>
      <c r="B3053" t="str">
        <f>_xlfn.XLOOKUP(A:A,Table1!B:B,Table1!C:C)</f>
        <v>Germany</v>
      </c>
      <c r="C3053" s="1">
        <f>_xlfn.XLOOKUP(A:A,Table1!B:B,Table1!E:E)</f>
        <v>45226</v>
      </c>
      <c r="D3053">
        <f>_xlfn.XLOOKUP(A:A,Table1!B:B,Table1!F:F)</f>
        <v>52</v>
      </c>
      <c r="E3053">
        <f>_xlfn.XLOOKUP(A:A,Table1!B:B,Table1!G:G)</f>
        <v>182</v>
      </c>
      <c r="F3053">
        <f>_xlfn.XLOOKUP(A:A,Table1!B:B,Table1!H:H)</f>
        <v>45</v>
      </c>
      <c r="G3053">
        <f>_xlfn.XLOOKUP(A:A,Table1!B:B,Table1!I:I)</f>
        <v>30</v>
      </c>
      <c r="H3053">
        <f>_xlfn.XLOOKUP(A:A,Table1!B:B,Table1!J:J)</f>
        <v>1</v>
      </c>
      <c r="I3053">
        <f>_xlfn.XLOOKUP(A:A,Table1!B:B,Table1!K:K)</f>
        <v>156</v>
      </c>
      <c r="J3053">
        <f>_xlfn.XLOOKUP(A:A,Table1!B:B,Table1!L:L)</f>
        <v>-4</v>
      </c>
      <c r="K3053">
        <f>_xlfn.XLOOKUP(A:A,Table1!B:B,Table1!M:M)</f>
        <v>97</v>
      </c>
      <c r="L3053">
        <f>_xlfn.XLOOKUP(A:A,Table1!B:B,Table1!N:N)</f>
        <v>2</v>
      </c>
      <c r="M3053" t="str" cm="1">
        <f t="array" ref="M3053">_xlfn.IFS(
OR(B3053="India",B3053="Thailand",B3053="United Arab Emirates",B3053="Japan",B3053="South Korea",B3053="China"),"Asia",
OR(B3053="Russia",B3053="Germany",B3053="France",B3053="Spain",B3053="Turkey",B3053="United Kingdom"),"Europe",
OR(B3053="United States Of America",B3053="Canada",B3053="Mexico",B3053="Brazil"),"America",
OR(B3053="Egypt",B3053="South Africa"),"Africa",
B3053="Australia","Oceania",
TRUE,"Others"
)</f>
        <v>Europe</v>
      </c>
      <c r="N3053" t="str">
        <f t="shared" si="47"/>
        <v>Low</v>
      </c>
    </row>
    <row r="3054" spans="1:14" x14ac:dyDescent="0.3">
      <c r="A3054" t="s">
        <v>109</v>
      </c>
      <c r="B3054" t="str">
        <f>_xlfn.XLOOKUP(A:A,Table1!B:B,Table1!C:C)</f>
        <v>United Arab Emirates</v>
      </c>
      <c r="C3054" s="1">
        <f>_xlfn.XLOOKUP(A:A,Table1!B:B,Table1!E:E)</f>
        <v>45048</v>
      </c>
      <c r="D3054">
        <f>_xlfn.XLOOKUP(A:A,Table1!B:B,Table1!F:F)</f>
        <v>78</v>
      </c>
      <c r="E3054">
        <f>_xlfn.XLOOKUP(A:A,Table1!B:B,Table1!G:G)</f>
        <v>197</v>
      </c>
      <c r="F3054">
        <f>_xlfn.XLOOKUP(A:A,Table1!B:B,Table1!H:H)</f>
        <v>21</v>
      </c>
      <c r="G3054">
        <f>_xlfn.XLOOKUP(A:A,Table1!B:B,Table1!I:I)</f>
        <v>36</v>
      </c>
      <c r="H3054">
        <f>_xlfn.XLOOKUP(A:A,Table1!B:B,Table1!J:J)</f>
        <v>9</v>
      </c>
      <c r="I3054">
        <f>_xlfn.XLOOKUP(A:A,Table1!B:B,Table1!K:K)</f>
        <v>24</v>
      </c>
      <c r="J3054">
        <f>_xlfn.XLOOKUP(A:A,Table1!B:B,Table1!L:L)</f>
        <v>28</v>
      </c>
      <c r="K3054">
        <f>_xlfn.XLOOKUP(A:A,Table1!B:B,Table1!M:M)</f>
        <v>15</v>
      </c>
      <c r="L3054">
        <f>_xlfn.XLOOKUP(A:A,Table1!B:B,Table1!N:N)</f>
        <v>6</v>
      </c>
      <c r="M3054" t="str" cm="1">
        <f t="array" ref="M3054">_xlfn.IFS(
OR(B3054="India",B3054="Thailand",B3054="United Arab Emirates",B3054="Japan",B3054="South Korea",B3054="China"),"Asia",
OR(B3054="Russia",B3054="Germany",B3054="France",B3054="Spain",B3054="Turkey",B3054="United Kingdom"),"Europe",
OR(B3054="United States Of America",B3054="Canada",B3054="Mexico",B3054="Brazil"),"America",
OR(B3054="Egypt",B3054="South Africa"),"Africa",
B3054="Australia","Oceania",
TRUE,"Others"
)</f>
        <v>Asia</v>
      </c>
      <c r="N3054" t="str">
        <f t="shared" si="47"/>
        <v>High</v>
      </c>
    </row>
    <row r="3055" spans="1:14" x14ac:dyDescent="0.3">
      <c r="A3055" t="s">
        <v>32</v>
      </c>
      <c r="B3055" t="str">
        <f>_xlfn.XLOOKUP(A:A,Table1!B:B,Table1!C:C)</f>
        <v>Canada</v>
      </c>
      <c r="C3055" s="1">
        <f>_xlfn.XLOOKUP(A:A,Table1!B:B,Table1!E:E)</f>
        <v>44932</v>
      </c>
      <c r="D3055">
        <f>_xlfn.XLOOKUP(A:A,Table1!B:B,Table1!F:F)</f>
        <v>112</v>
      </c>
      <c r="E3055">
        <f>_xlfn.XLOOKUP(A:A,Table1!B:B,Table1!G:G)</f>
        <v>118</v>
      </c>
      <c r="F3055">
        <f>_xlfn.XLOOKUP(A:A,Table1!B:B,Table1!H:H)</f>
        <v>60</v>
      </c>
      <c r="G3055">
        <f>_xlfn.XLOOKUP(A:A,Table1!B:B,Table1!I:I)</f>
        <v>10</v>
      </c>
      <c r="H3055">
        <f>_xlfn.XLOOKUP(A:A,Table1!B:B,Table1!J:J)</f>
        <v>2</v>
      </c>
      <c r="I3055">
        <f>_xlfn.XLOOKUP(A:A,Table1!B:B,Table1!K:K)</f>
        <v>157</v>
      </c>
      <c r="J3055">
        <f>_xlfn.XLOOKUP(A:A,Table1!B:B,Table1!L:L)</f>
        <v>35</v>
      </c>
      <c r="K3055">
        <f>_xlfn.XLOOKUP(A:A,Table1!B:B,Table1!M:M)</f>
        <v>16</v>
      </c>
      <c r="L3055">
        <f>_xlfn.XLOOKUP(A:A,Table1!B:B,Table1!N:N)</f>
        <v>20</v>
      </c>
      <c r="M3055" t="str" cm="1">
        <f t="array" ref="M3055">_xlfn.IFS(
OR(B3055="India",B3055="Thailand",B3055="United Arab Emirates",B3055="Japan",B3055="South Korea",B3055="China"),"Asia",
OR(B3055="Russia",B3055="Germany",B3055="France",B3055="Spain",B3055="Turkey",B3055="United Kingdom"),"Europe",
OR(B3055="United States Of America",B3055="Canada",B3055="Mexico",B3055="Brazil"),"America",
OR(B3055="Egypt",B3055="South Africa"),"Africa",
B3055="Australia","Oceania",
TRUE,"Others"
)</f>
        <v>America</v>
      </c>
      <c r="N3055" t="str">
        <f t="shared" si="47"/>
        <v>High</v>
      </c>
    </row>
    <row r="3056" spans="1:14" x14ac:dyDescent="0.3">
      <c r="A3056" t="s">
        <v>26</v>
      </c>
      <c r="B3056" t="str">
        <f>_xlfn.XLOOKUP(A:A,Table1!B:B,Table1!C:C)</f>
        <v>France</v>
      </c>
      <c r="C3056" s="1">
        <f>_xlfn.XLOOKUP(A:A,Table1!B:B,Table1!E:E)</f>
        <v>45154</v>
      </c>
      <c r="D3056">
        <f>_xlfn.XLOOKUP(A:A,Table1!B:B,Table1!F:F)</f>
        <v>19</v>
      </c>
      <c r="E3056">
        <f>_xlfn.XLOOKUP(A:A,Table1!B:B,Table1!G:G)</f>
        <v>82</v>
      </c>
      <c r="F3056">
        <f>_xlfn.XLOOKUP(A:A,Table1!B:B,Table1!H:H)</f>
        <v>47</v>
      </c>
      <c r="G3056">
        <f>_xlfn.XLOOKUP(A:A,Table1!B:B,Table1!I:I)</f>
        <v>5</v>
      </c>
      <c r="H3056">
        <f>_xlfn.XLOOKUP(A:A,Table1!B:B,Table1!J:J)</f>
        <v>2</v>
      </c>
      <c r="I3056">
        <f>_xlfn.XLOOKUP(A:A,Table1!B:B,Table1!K:K)</f>
        <v>129</v>
      </c>
      <c r="J3056">
        <f>_xlfn.XLOOKUP(A:A,Table1!B:B,Table1!L:L)</f>
        <v>23</v>
      </c>
      <c r="K3056">
        <f>_xlfn.XLOOKUP(A:A,Table1!B:B,Table1!M:M)</f>
        <v>93</v>
      </c>
      <c r="L3056">
        <f>_xlfn.XLOOKUP(A:A,Table1!B:B,Table1!N:N)</f>
        <v>18</v>
      </c>
      <c r="M3056" t="str" cm="1">
        <f t="array" ref="M3056">_xlfn.IFS(
OR(B3056="India",B3056="Thailand",B3056="United Arab Emirates",B3056="Japan",B3056="South Korea",B3056="China"),"Asia",
OR(B3056="Russia",B3056="Germany",B3056="France",B3056="Spain",B3056="Turkey",B3056="United Kingdom"),"Europe",
OR(B3056="United States Of America",B3056="Canada",B3056="Mexico",B3056="Brazil"),"America",
OR(B3056="Egypt",B3056="South Africa"),"Africa",
B3056="Australia","Oceania",
TRUE,"Others"
)</f>
        <v>Europe</v>
      </c>
      <c r="N3056" t="str">
        <f t="shared" si="47"/>
        <v>Moderate</v>
      </c>
    </row>
    <row r="3057" spans="1:14" x14ac:dyDescent="0.3">
      <c r="A3057" t="s">
        <v>42</v>
      </c>
      <c r="B3057" t="str">
        <f>_xlfn.XLOOKUP(A:A,Table1!B:B,Table1!C:C)</f>
        <v>Thailand</v>
      </c>
      <c r="C3057" s="1">
        <f>_xlfn.XLOOKUP(A:A,Table1!B:B,Table1!E:E)</f>
        <v>45173</v>
      </c>
      <c r="D3057">
        <f>_xlfn.XLOOKUP(A:A,Table1!B:B,Table1!F:F)</f>
        <v>107</v>
      </c>
      <c r="E3057">
        <f>_xlfn.XLOOKUP(A:A,Table1!B:B,Table1!G:G)</f>
        <v>73</v>
      </c>
      <c r="F3057">
        <f>_xlfn.XLOOKUP(A:A,Table1!B:B,Table1!H:H)</f>
        <v>77</v>
      </c>
      <c r="G3057">
        <f>_xlfn.XLOOKUP(A:A,Table1!B:B,Table1!I:I)</f>
        <v>3</v>
      </c>
      <c r="H3057">
        <f>_xlfn.XLOOKUP(A:A,Table1!B:B,Table1!J:J)</f>
        <v>5</v>
      </c>
      <c r="I3057">
        <f>_xlfn.XLOOKUP(A:A,Table1!B:B,Table1!K:K)</f>
        <v>98</v>
      </c>
      <c r="J3057">
        <f>_xlfn.XLOOKUP(A:A,Table1!B:B,Table1!L:L)</f>
        <v>10</v>
      </c>
      <c r="K3057">
        <f>_xlfn.XLOOKUP(A:A,Table1!B:B,Table1!M:M)</f>
        <v>61</v>
      </c>
      <c r="L3057">
        <f>_xlfn.XLOOKUP(A:A,Table1!B:B,Table1!N:N)</f>
        <v>5</v>
      </c>
      <c r="M3057" t="str" cm="1">
        <f t="array" ref="M3057">_xlfn.IFS(
OR(B3057="India",B3057="Thailand",B3057="United Arab Emirates",B3057="Japan",B3057="South Korea",B3057="China"),"Asia",
OR(B3057="Russia",B3057="Germany",B3057="France",B3057="Spain",B3057="Turkey",B3057="United Kingdom"),"Europe",
OR(B3057="United States Of America",B3057="Canada",B3057="Mexico",B3057="Brazil"),"America",
OR(B3057="Egypt",B3057="South Africa"),"Africa",
B3057="Australia","Oceania",
TRUE,"Others"
)</f>
        <v>Asia</v>
      </c>
      <c r="N3057" t="str">
        <f t="shared" si="47"/>
        <v>Low</v>
      </c>
    </row>
    <row r="3058" spans="1:14" x14ac:dyDescent="0.3">
      <c r="A3058" t="s">
        <v>26</v>
      </c>
      <c r="B3058" t="str">
        <f>_xlfn.XLOOKUP(A:A,Table1!B:B,Table1!C:C)</f>
        <v>France</v>
      </c>
      <c r="C3058" s="1">
        <f>_xlfn.XLOOKUP(A:A,Table1!B:B,Table1!E:E)</f>
        <v>45154</v>
      </c>
      <c r="D3058">
        <f>_xlfn.XLOOKUP(A:A,Table1!B:B,Table1!F:F)</f>
        <v>19</v>
      </c>
      <c r="E3058">
        <f>_xlfn.XLOOKUP(A:A,Table1!B:B,Table1!G:G)</f>
        <v>82</v>
      </c>
      <c r="F3058">
        <f>_xlfn.XLOOKUP(A:A,Table1!B:B,Table1!H:H)</f>
        <v>47</v>
      </c>
      <c r="G3058">
        <f>_xlfn.XLOOKUP(A:A,Table1!B:B,Table1!I:I)</f>
        <v>5</v>
      </c>
      <c r="H3058">
        <f>_xlfn.XLOOKUP(A:A,Table1!B:B,Table1!J:J)</f>
        <v>2</v>
      </c>
      <c r="I3058">
        <f>_xlfn.XLOOKUP(A:A,Table1!B:B,Table1!K:K)</f>
        <v>129</v>
      </c>
      <c r="J3058">
        <f>_xlfn.XLOOKUP(A:A,Table1!B:B,Table1!L:L)</f>
        <v>23</v>
      </c>
      <c r="K3058">
        <f>_xlfn.XLOOKUP(A:A,Table1!B:B,Table1!M:M)</f>
        <v>93</v>
      </c>
      <c r="L3058">
        <f>_xlfn.XLOOKUP(A:A,Table1!B:B,Table1!N:N)</f>
        <v>18</v>
      </c>
      <c r="M3058" t="str" cm="1">
        <f t="array" ref="M3058">_xlfn.IFS(
OR(B3058="India",B3058="Thailand",B3058="United Arab Emirates",B3058="Japan",B3058="South Korea",B3058="China"),"Asia",
OR(B3058="Russia",B3058="Germany",B3058="France",B3058="Spain",B3058="Turkey",B3058="United Kingdom"),"Europe",
OR(B3058="United States Of America",B3058="Canada",B3058="Mexico",B3058="Brazil"),"America",
OR(B3058="Egypt",B3058="South Africa"),"Africa",
B3058="Australia","Oceania",
TRUE,"Others"
)</f>
        <v>Europe</v>
      </c>
      <c r="N3058" t="str">
        <f t="shared" si="47"/>
        <v>Moderate</v>
      </c>
    </row>
    <row r="3059" spans="1:14" x14ac:dyDescent="0.3">
      <c r="A3059" t="s">
        <v>51</v>
      </c>
      <c r="B3059" t="str">
        <f>_xlfn.XLOOKUP(A:A,Table1!B:B,Table1!C:C)</f>
        <v>Russia</v>
      </c>
      <c r="C3059" s="1">
        <f>_xlfn.XLOOKUP(A:A,Table1!B:B,Table1!E:E)</f>
        <v>45149</v>
      </c>
      <c r="D3059">
        <f>_xlfn.XLOOKUP(A:A,Table1!B:B,Table1!F:F)</f>
        <v>50</v>
      </c>
      <c r="E3059">
        <f>_xlfn.XLOOKUP(A:A,Table1!B:B,Table1!G:G)</f>
        <v>164</v>
      </c>
      <c r="F3059">
        <f>_xlfn.XLOOKUP(A:A,Table1!B:B,Table1!H:H)</f>
        <v>15</v>
      </c>
      <c r="G3059">
        <f>_xlfn.XLOOKUP(A:A,Table1!B:B,Table1!I:I)</f>
        <v>11</v>
      </c>
      <c r="H3059">
        <f>_xlfn.XLOOKUP(A:A,Table1!B:B,Table1!J:J)</f>
        <v>7</v>
      </c>
      <c r="I3059">
        <f>_xlfn.XLOOKUP(A:A,Table1!B:B,Table1!K:K)</f>
        <v>120</v>
      </c>
      <c r="J3059">
        <f>_xlfn.XLOOKUP(A:A,Table1!B:B,Table1!L:L)</f>
        <v>1</v>
      </c>
      <c r="K3059">
        <f>_xlfn.XLOOKUP(A:A,Table1!B:B,Table1!M:M)</f>
        <v>90</v>
      </c>
      <c r="L3059">
        <f>_xlfn.XLOOKUP(A:A,Table1!B:B,Table1!N:N)</f>
        <v>7</v>
      </c>
      <c r="M3059" t="str" cm="1">
        <f t="array" ref="M3059">_xlfn.IFS(
OR(B3059="India",B3059="Thailand",B3059="United Arab Emirates",B3059="Japan",B3059="South Korea",B3059="China"),"Asia",
OR(B3059="Russia",B3059="Germany",B3059="France",B3059="Spain",B3059="Turkey",B3059="United Kingdom"),"Europe",
OR(B3059="United States Of America",B3059="Canada",B3059="Mexico",B3059="Brazil"),"America",
OR(B3059="Egypt",B3059="South Africa"),"Africa",
B3059="Australia","Oceania",
TRUE,"Others"
)</f>
        <v>Europe</v>
      </c>
      <c r="N3059" t="str">
        <f t="shared" si="47"/>
        <v>Low</v>
      </c>
    </row>
    <row r="3060" spans="1:14" x14ac:dyDescent="0.3">
      <c r="A3060" t="s">
        <v>22</v>
      </c>
      <c r="B3060" t="str">
        <f>_xlfn.XLOOKUP(A:A,Table1!B:B,Table1!C:C)</f>
        <v>India</v>
      </c>
      <c r="C3060" s="1">
        <f>_xlfn.XLOOKUP(A:A,Table1!B:B,Table1!E:E)</f>
        <v>45262</v>
      </c>
      <c r="D3060">
        <f>_xlfn.XLOOKUP(A:A,Table1!B:B,Table1!F:F)</f>
        <v>25</v>
      </c>
      <c r="E3060">
        <f>_xlfn.XLOOKUP(A:A,Table1!B:B,Table1!G:G)</f>
        <v>118</v>
      </c>
      <c r="F3060">
        <f>_xlfn.XLOOKUP(A:A,Table1!B:B,Table1!H:H)</f>
        <v>74</v>
      </c>
      <c r="G3060">
        <f>_xlfn.XLOOKUP(A:A,Table1!B:B,Table1!I:I)</f>
        <v>11</v>
      </c>
      <c r="H3060">
        <f>_xlfn.XLOOKUP(A:A,Table1!B:B,Table1!J:J)</f>
        <v>1</v>
      </c>
      <c r="I3060">
        <f>_xlfn.XLOOKUP(A:A,Table1!B:B,Table1!K:K)</f>
        <v>188</v>
      </c>
      <c r="J3060">
        <f>_xlfn.XLOOKUP(A:A,Table1!B:B,Table1!L:L)</f>
        <v>20</v>
      </c>
      <c r="K3060">
        <f>_xlfn.XLOOKUP(A:A,Table1!B:B,Table1!M:M)</f>
        <v>67</v>
      </c>
      <c r="L3060">
        <f>_xlfn.XLOOKUP(A:A,Table1!B:B,Table1!N:N)</f>
        <v>9</v>
      </c>
      <c r="M3060" t="str" cm="1">
        <f t="array" ref="M3060">_xlfn.IFS(
OR(B3060="India",B3060="Thailand",B3060="United Arab Emirates",B3060="Japan",B3060="South Korea",B3060="China"),"Asia",
OR(B3060="Russia",B3060="Germany",B3060="France",B3060="Spain",B3060="Turkey",B3060="United Kingdom"),"Europe",
OR(B3060="United States Of America",B3060="Canada",B3060="Mexico",B3060="Brazil"),"America",
OR(B3060="Egypt",B3060="South Africa"),"Africa",
B3060="Australia","Oceania",
TRUE,"Others"
)</f>
        <v>Asia</v>
      </c>
      <c r="N3060" t="str">
        <f t="shared" si="47"/>
        <v>Moderate</v>
      </c>
    </row>
    <row r="3061" spans="1:14" x14ac:dyDescent="0.3">
      <c r="A3061" t="s">
        <v>16</v>
      </c>
      <c r="B3061" t="str">
        <f>_xlfn.XLOOKUP(A:A,Table1!B:B,Table1!C:C)</f>
        <v>Germany</v>
      </c>
      <c r="C3061" s="1">
        <f>_xlfn.XLOOKUP(A:A,Table1!B:B,Table1!E:E)</f>
        <v>45226</v>
      </c>
      <c r="D3061">
        <f>_xlfn.XLOOKUP(A:A,Table1!B:B,Table1!F:F)</f>
        <v>52</v>
      </c>
      <c r="E3061">
        <f>_xlfn.XLOOKUP(A:A,Table1!B:B,Table1!G:G)</f>
        <v>182</v>
      </c>
      <c r="F3061">
        <f>_xlfn.XLOOKUP(A:A,Table1!B:B,Table1!H:H)</f>
        <v>45</v>
      </c>
      <c r="G3061">
        <f>_xlfn.XLOOKUP(A:A,Table1!B:B,Table1!I:I)</f>
        <v>30</v>
      </c>
      <c r="H3061">
        <f>_xlfn.XLOOKUP(A:A,Table1!B:B,Table1!J:J)</f>
        <v>1</v>
      </c>
      <c r="I3061">
        <f>_xlfn.XLOOKUP(A:A,Table1!B:B,Table1!K:K)</f>
        <v>156</v>
      </c>
      <c r="J3061">
        <f>_xlfn.XLOOKUP(A:A,Table1!B:B,Table1!L:L)</f>
        <v>-4</v>
      </c>
      <c r="K3061">
        <f>_xlfn.XLOOKUP(A:A,Table1!B:B,Table1!M:M)</f>
        <v>97</v>
      </c>
      <c r="L3061">
        <f>_xlfn.XLOOKUP(A:A,Table1!B:B,Table1!N:N)</f>
        <v>2</v>
      </c>
      <c r="M3061" t="str" cm="1">
        <f t="array" ref="M3061">_xlfn.IFS(
OR(B3061="India",B3061="Thailand",B3061="United Arab Emirates",B3061="Japan",B3061="South Korea",B3061="China"),"Asia",
OR(B3061="Russia",B3061="Germany",B3061="France",B3061="Spain",B3061="Turkey",B3061="United Kingdom"),"Europe",
OR(B3061="United States Of America",B3061="Canada",B3061="Mexico",B3061="Brazil"),"America",
OR(B3061="Egypt",B3061="South Africa"),"Africa",
B3061="Australia","Oceania",
TRUE,"Others"
)</f>
        <v>Europe</v>
      </c>
      <c r="N3061" t="str">
        <f t="shared" si="47"/>
        <v>Low</v>
      </c>
    </row>
    <row r="3062" spans="1:14" x14ac:dyDescent="0.3">
      <c r="A3062" t="s">
        <v>20</v>
      </c>
      <c r="B3062" t="str">
        <f>_xlfn.XLOOKUP(A:A,Table1!B:B,Table1!C:C)</f>
        <v>United Arab Emirates</v>
      </c>
      <c r="C3062" s="1">
        <f>_xlfn.XLOOKUP(A:A,Table1!B:B,Table1!E:E)</f>
        <v>45130</v>
      </c>
      <c r="D3062">
        <f>_xlfn.XLOOKUP(A:A,Table1!B:B,Table1!F:F)</f>
        <v>120</v>
      </c>
      <c r="E3062">
        <f>_xlfn.XLOOKUP(A:A,Table1!B:B,Table1!G:G)</f>
        <v>49</v>
      </c>
      <c r="F3062">
        <f>_xlfn.XLOOKUP(A:A,Table1!B:B,Table1!H:H)</f>
        <v>99</v>
      </c>
      <c r="G3062">
        <f>_xlfn.XLOOKUP(A:A,Table1!B:B,Table1!I:I)</f>
        <v>6</v>
      </c>
      <c r="H3062">
        <f>_xlfn.XLOOKUP(A:A,Table1!B:B,Table1!J:J)</f>
        <v>7</v>
      </c>
      <c r="I3062">
        <f>_xlfn.XLOOKUP(A:A,Table1!B:B,Table1!K:K)</f>
        <v>134</v>
      </c>
      <c r="J3062">
        <f>_xlfn.XLOOKUP(A:A,Table1!B:B,Table1!L:L)</f>
        <v>13</v>
      </c>
      <c r="K3062">
        <f>_xlfn.XLOOKUP(A:A,Table1!B:B,Table1!M:M)</f>
        <v>32</v>
      </c>
      <c r="L3062">
        <f>_xlfn.XLOOKUP(A:A,Table1!B:B,Table1!N:N)</f>
        <v>5</v>
      </c>
      <c r="M3062" t="str" cm="1">
        <f t="array" ref="M3062">_xlfn.IFS(
OR(B3062="India",B3062="Thailand",B3062="United Arab Emirates",B3062="Japan",B3062="South Korea",B3062="China"),"Asia",
OR(B3062="Russia",B3062="Germany",B3062="France",B3062="Spain",B3062="Turkey",B3062="United Kingdom"),"Europe",
OR(B3062="United States Of America",B3062="Canada",B3062="Mexico",B3062="Brazil"),"America",
OR(B3062="Egypt",B3062="South Africa"),"Africa",
B3062="Australia","Oceania",
TRUE,"Others"
)</f>
        <v>Asia</v>
      </c>
      <c r="N3062" t="str">
        <f t="shared" si="47"/>
        <v>Low</v>
      </c>
    </row>
    <row r="3063" spans="1:14" x14ac:dyDescent="0.3">
      <c r="A3063" t="s">
        <v>39</v>
      </c>
      <c r="B3063" t="str">
        <f>_xlfn.XLOOKUP(A:A,Table1!B:B,Table1!C:C)</f>
        <v>Spain</v>
      </c>
      <c r="C3063" s="1">
        <f>_xlfn.XLOOKUP(A:A,Table1!B:B,Table1!E:E)</f>
        <v>44930</v>
      </c>
      <c r="D3063">
        <f>_xlfn.XLOOKUP(A:A,Table1!B:B,Table1!F:F)</f>
        <v>6</v>
      </c>
      <c r="E3063">
        <f>_xlfn.XLOOKUP(A:A,Table1!B:B,Table1!G:G)</f>
        <v>167</v>
      </c>
      <c r="F3063">
        <f>_xlfn.XLOOKUP(A:A,Table1!B:B,Table1!H:H)</f>
        <v>72</v>
      </c>
      <c r="G3063">
        <f>_xlfn.XLOOKUP(A:A,Table1!B:B,Table1!I:I)</f>
        <v>18</v>
      </c>
      <c r="H3063">
        <f>_xlfn.XLOOKUP(A:A,Table1!B:B,Table1!J:J)</f>
        <v>3</v>
      </c>
      <c r="I3063">
        <f>_xlfn.XLOOKUP(A:A,Table1!B:B,Table1!K:K)</f>
        <v>153</v>
      </c>
      <c r="J3063">
        <f>_xlfn.XLOOKUP(A:A,Table1!B:B,Table1!L:L)</f>
        <v>22</v>
      </c>
      <c r="K3063">
        <f>_xlfn.XLOOKUP(A:A,Table1!B:B,Table1!M:M)</f>
        <v>38</v>
      </c>
      <c r="L3063">
        <f>_xlfn.XLOOKUP(A:A,Table1!B:B,Table1!N:N)</f>
        <v>9</v>
      </c>
      <c r="M3063" t="str" cm="1">
        <f t="array" ref="M3063">_xlfn.IFS(
OR(B3063="India",B3063="Thailand",B3063="United Arab Emirates",B3063="Japan",B3063="South Korea",B3063="China"),"Asia",
OR(B3063="Russia",B3063="Germany",B3063="France",B3063="Spain",B3063="Turkey",B3063="United Kingdom"),"Europe",
OR(B3063="United States Of America",B3063="Canada",B3063="Mexico",B3063="Brazil"),"America",
OR(B3063="Egypt",B3063="South Africa"),"Africa",
B3063="Australia","Oceania",
TRUE,"Others"
)</f>
        <v>Europe</v>
      </c>
      <c r="N3063" t="str">
        <f t="shared" si="47"/>
        <v>Moderate</v>
      </c>
    </row>
    <row r="3064" spans="1:14" x14ac:dyDescent="0.3">
      <c r="A3064" t="s">
        <v>55</v>
      </c>
      <c r="B3064" t="str">
        <f>_xlfn.XLOOKUP(A:A,Table1!B:B,Table1!C:C)</f>
        <v>Germany</v>
      </c>
      <c r="C3064" s="1">
        <f>_xlfn.XLOOKUP(A:A,Table1!B:B,Table1!E:E)</f>
        <v>44976</v>
      </c>
      <c r="D3064">
        <f>_xlfn.XLOOKUP(A:A,Table1!B:B,Table1!F:F)</f>
        <v>135</v>
      </c>
      <c r="E3064">
        <f>_xlfn.XLOOKUP(A:A,Table1!B:B,Table1!G:G)</f>
        <v>124</v>
      </c>
      <c r="F3064">
        <f>_xlfn.XLOOKUP(A:A,Table1!B:B,Table1!H:H)</f>
        <v>74</v>
      </c>
      <c r="G3064">
        <f>_xlfn.XLOOKUP(A:A,Table1!B:B,Table1!I:I)</f>
        <v>16</v>
      </c>
      <c r="H3064">
        <f>_xlfn.XLOOKUP(A:A,Table1!B:B,Table1!J:J)</f>
        <v>7</v>
      </c>
      <c r="I3064">
        <f>_xlfn.XLOOKUP(A:A,Table1!B:B,Table1!K:K)</f>
        <v>103</v>
      </c>
      <c r="J3064">
        <f>_xlfn.XLOOKUP(A:A,Table1!B:B,Table1!L:L)</f>
        <v>23</v>
      </c>
      <c r="K3064">
        <f>_xlfn.XLOOKUP(A:A,Table1!B:B,Table1!M:M)</f>
        <v>75</v>
      </c>
      <c r="L3064">
        <f>_xlfn.XLOOKUP(A:A,Table1!B:B,Table1!N:N)</f>
        <v>3</v>
      </c>
      <c r="M3064" t="str" cm="1">
        <f t="array" ref="M3064">_xlfn.IFS(
OR(B3064="India",B3064="Thailand",B3064="United Arab Emirates",B3064="Japan",B3064="South Korea",B3064="China"),"Asia",
OR(B3064="Russia",B3064="Germany",B3064="France",B3064="Spain",B3064="Turkey",B3064="United Kingdom"),"Europe",
OR(B3064="United States Of America",B3064="Canada",B3064="Mexico",B3064="Brazil"),"America",
OR(B3064="Egypt",B3064="South Africa"),"Africa",
B3064="Australia","Oceania",
TRUE,"Others"
)</f>
        <v>Europe</v>
      </c>
      <c r="N3064" t="str">
        <f t="shared" si="47"/>
        <v>Moderate</v>
      </c>
    </row>
    <row r="3065" spans="1:14" x14ac:dyDescent="0.3">
      <c r="A3065" t="s">
        <v>41</v>
      </c>
      <c r="B3065" t="str">
        <f>_xlfn.XLOOKUP(A:A,Table1!B:B,Table1!C:C)</f>
        <v>South Korea</v>
      </c>
      <c r="C3065" s="1">
        <f>_xlfn.XLOOKUP(A:A,Table1!B:B,Table1!E:E)</f>
        <v>45257</v>
      </c>
      <c r="D3065">
        <f>_xlfn.XLOOKUP(A:A,Table1!B:B,Table1!F:F)</f>
        <v>74</v>
      </c>
      <c r="E3065">
        <f>_xlfn.XLOOKUP(A:A,Table1!B:B,Table1!G:G)</f>
        <v>150</v>
      </c>
      <c r="F3065">
        <f>_xlfn.XLOOKUP(A:A,Table1!B:B,Table1!H:H)</f>
        <v>42</v>
      </c>
      <c r="G3065">
        <f>_xlfn.XLOOKUP(A:A,Table1!B:B,Table1!I:I)</f>
        <v>12</v>
      </c>
      <c r="H3065">
        <f>_xlfn.XLOOKUP(A:A,Table1!B:B,Table1!J:J)</f>
        <v>1</v>
      </c>
      <c r="I3065">
        <f>_xlfn.XLOOKUP(A:A,Table1!B:B,Table1!K:K)</f>
        <v>140</v>
      </c>
      <c r="J3065">
        <f>_xlfn.XLOOKUP(A:A,Table1!B:B,Table1!L:L)</f>
        <v>4</v>
      </c>
      <c r="K3065">
        <f>_xlfn.XLOOKUP(A:A,Table1!B:B,Table1!M:M)</f>
        <v>80</v>
      </c>
      <c r="L3065">
        <f>_xlfn.XLOOKUP(A:A,Table1!B:B,Table1!N:N)</f>
        <v>6</v>
      </c>
      <c r="M3065" t="str" cm="1">
        <f t="array" ref="M3065">_xlfn.IFS(
OR(B3065="India",B3065="Thailand",B3065="United Arab Emirates",B3065="Japan",B3065="South Korea",B3065="China"),"Asia",
OR(B3065="Russia",B3065="Germany",B3065="France",B3065="Spain",B3065="Turkey",B3065="United Kingdom"),"Europe",
OR(B3065="United States Of America",B3065="Canada",B3065="Mexico",B3065="Brazil"),"America",
OR(B3065="Egypt",B3065="South Africa"),"Africa",
B3065="Australia","Oceania",
TRUE,"Others"
)</f>
        <v>Asia</v>
      </c>
      <c r="N3065" t="str">
        <f t="shared" si="47"/>
        <v>Low</v>
      </c>
    </row>
    <row r="3066" spans="1:14" x14ac:dyDescent="0.3">
      <c r="A3066" t="s">
        <v>24</v>
      </c>
      <c r="B3066" t="str">
        <f>_xlfn.XLOOKUP(A:A,Table1!B:B,Table1!C:C)</f>
        <v>China</v>
      </c>
      <c r="C3066" s="1">
        <f>_xlfn.XLOOKUP(A:A,Table1!B:B,Table1!E:E)</f>
        <v>45110</v>
      </c>
      <c r="D3066">
        <f>_xlfn.XLOOKUP(A:A,Table1!B:B,Table1!F:F)</f>
        <v>100</v>
      </c>
      <c r="E3066">
        <f>_xlfn.XLOOKUP(A:A,Table1!B:B,Table1!G:G)</f>
        <v>10</v>
      </c>
      <c r="F3066">
        <f>_xlfn.XLOOKUP(A:A,Table1!B:B,Table1!H:H)</f>
        <v>75</v>
      </c>
      <c r="G3066">
        <f>_xlfn.XLOOKUP(A:A,Table1!B:B,Table1!I:I)</f>
        <v>40</v>
      </c>
      <c r="H3066">
        <f>_xlfn.XLOOKUP(A:A,Table1!B:B,Table1!J:J)</f>
        <v>7</v>
      </c>
      <c r="I3066">
        <f>_xlfn.XLOOKUP(A:A,Table1!B:B,Table1!K:K)</f>
        <v>177</v>
      </c>
      <c r="J3066">
        <f>_xlfn.XLOOKUP(A:A,Table1!B:B,Table1!L:L)</f>
        <v>33</v>
      </c>
      <c r="K3066">
        <f>_xlfn.XLOOKUP(A:A,Table1!B:B,Table1!M:M)</f>
        <v>18</v>
      </c>
      <c r="L3066">
        <f>_xlfn.XLOOKUP(A:A,Table1!B:B,Table1!N:N)</f>
        <v>10</v>
      </c>
      <c r="M3066" t="str" cm="1">
        <f t="array" ref="M3066">_xlfn.IFS(
OR(B3066="India",B3066="Thailand",B3066="United Arab Emirates",B3066="Japan",B3066="South Korea",B3066="China"),"Asia",
OR(B3066="Russia",B3066="Germany",B3066="France",B3066="Spain",B3066="Turkey",B3066="United Kingdom"),"Europe",
OR(B3066="United States Of America",B3066="Canada",B3066="Mexico",B3066="Brazil"),"America",
OR(B3066="Egypt",B3066="South Africa"),"Africa",
B3066="Australia","Oceania",
TRUE,"Others"
)</f>
        <v>Asia</v>
      </c>
      <c r="N3066" t="str">
        <f t="shared" si="47"/>
        <v>High</v>
      </c>
    </row>
    <row r="3067" spans="1:14" x14ac:dyDescent="0.3">
      <c r="A3067" t="s">
        <v>12</v>
      </c>
      <c r="B3067" t="str">
        <f>_xlfn.XLOOKUP(A:A,Table1!B:B,Table1!C:C)</f>
        <v>South Africa</v>
      </c>
      <c r="C3067" s="1">
        <f>_xlfn.XLOOKUP(A:A,Table1!B:B,Table1!E:E)</f>
        <v>45203</v>
      </c>
      <c r="D3067">
        <f>_xlfn.XLOOKUP(A:A,Table1!B:B,Table1!F:F)</f>
        <v>128</v>
      </c>
      <c r="E3067">
        <f>_xlfn.XLOOKUP(A:A,Table1!B:B,Table1!G:G)</f>
        <v>175</v>
      </c>
      <c r="F3067">
        <f>_xlfn.XLOOKUP(A:A,Table1!B:B,Table1!H:H)</f>
        <v>30</v>
      </c>
      <c r="G3067">
        <f>_xlfn.XLOOKUP(A:A,Table1!B:B,Table1!I:I)</f>
        <v>13</v>
      </c>
      <c r="H3067">
        <f>_xlfn.XLOOKUP(A:A,Table1!B:B,Table1!J:J)</f>
        <v>2</v>
      </c>
      <c r="I3067">
        <f>_xlfn.XLOOKUP(A:A,Table1!B:B,Table1!K:K)</f>
        <v>196</v>
      </c>
      <c r="J3067">
        <f>_xlfn.XLOOKUP(A:A,Table1!B:B,Table1!L:L)</f>
        <v>27</v>
      </c>
      <c r="K3067">
        <f>_xlfn.XLOOKUP(A:A,Table1!B:B,Table1!M:M)</f>
        <v>51</v>
      </c>
      <c r="L3067">
        <f>_xlfn.XLOOKUP(A:A,Table1!B:B,Table1!N:N)</f>
        <v>10</v>
      </c>
      <c r="M3067" t="str" cm="1">
        <f t="array" ref="M3067">_xlfn.IFS(
OR(B3067="India",B3067="Thailand",B3067="United Arab Emirates",B3067="Japan",B3067="South Korea",B3067="China"),"Asia",
OR(B3067="Russia",B3067="Germany",B3067="France",B3067="Spain",B3067="Turkey",B3067="United Kingdom"),"Europe",
OR(B3067="United States Of America",B3067="Canada",B3067="Mexico",B3067="Brazil"),"America",
OR(B3067="Egypt",B3067="South Africa"),"Africa",
B3067="Australia","Oceania",
TRUE,"Others"
)</f>
        <v>Africa</v>
      </c>
      <c r="N3067" t="str">
        <f t="shared" si="47"/>
        <v>High</v>
      </c>
    </row>
    <row r="3068" spans="1:14" x14ac:dyDescent="0.3">
      <c r="A3068" t="s">
        <v>61</v>
      </c>
      <c r="B3068" t="str">
        <f>_xlfn.XLOOKUP(A:A,Table1!B:B,Table1!C:C)</f>
        <v>Egypt</v>
      </c>
      <c r="C3068" s="1">
        <f>_xlfn.XLOOKUP(A:A,Table1!B:B,Table1!E:E)</f>
        <v>45041</v>
      </c>
      <c r="D3068">
        <f>_xlfn.XLOOKUP(A:A,Table1!B:B,Table1!F:F)</f>
        <v>86</v>
      </c>
      <c r="E3068">
        <f>_xlfn.XLOOKUP(A:A,Table1!B:B,Table1!G:G)</f>
        <v>82</v>
      </c>
      <c r="F3068">
        <f>_xlfn.XLOOKUP(A:A,Table1!B:B,Table1!H:H)</f>
        <v>84</v>
      </c>
      <c r="G3068">
        <f>_xlfn.XLOOKUP(A:A,Table1!B:B,Table1!I:I)</f>
        <v>16</v>
      </c>
      <c r="H3068">
        <f>_xlfn.XLOOKUP(A:A,Table1!B:B,Table1!J:J)</f>
        <v>7</v>
      </c>
      <c r="I3068">
        <f>_xlfn.XLOOKUP(A:A,Table1!B:B,Table1!K:K)</f>
        <v>186</v>
      </c>
      <c r="J3068">
        <f>_xlfn.XLOOKUP(A:A,Table1!B:B,Table1!L:L)</f>
        <v>4</v>
      </c>
      <c r="K3068">
        <f>_xlfn.XLOOKUP(A:A,Table1!B:B,Table1!M:M)</f>
        <v>16</v>
      </c>
      <c r="L3068">
        <f>_xlfn.XLOOKUP(A:A,Table1!B:B,Table1!N:N)</f>
        <v>5</v>
      </c>
      <c r="M3068" t="str" cm="1">
        <f t="array" ref="M3068">_xlfn.IFS(
OR(B3068="India",B3068="Thailand",B3068="United Arab Emirates",B3068="Japan",B3068="South Korea",B3068="China"),"Asia",
OR(B3068="Russia",B3068="Germany",B3068="France",B3068="Spain",B3068="Turkey",B3068="United Kingdom"),"Europe",
OR(B3068="United States Of America",B3068="Canada",B3068="Mexico",B3068="Brazil"),"America",
OR(B3068="Egypt",B3068="South Africa"),"Africa",
B3068="Australia","Oceania",
TRUE,"Others"
)</f>
        <v>Africa</v>
      </c>
      <c r="N3068" t="str">
        <f t="shared" si="47"/>
        <v>Low</v>
      </c>
    </row>
    <row r="3069" spans="1:14" x14ac:dyDescent="0.3">
      <c r="A3069" t="s">
        <v>16</v>
      </c>
      <c r="B3069" t="str">
        <f>_xlfn.XLOOKUP(A:A,Table1!B:B,Table1!C:C)</f>
        <v>Germany</v>
      </c>
      <c r="C3069" s="1">
        <f>_xlfn.XLOOKUP(A:A,Table1!B:B,Table1!E:E)</f>
        <v>45226</v>
      </c>
      <c r="D3069">
        <f>_xlfn.XLOOKUP(A:A,Table1!B:B,Table1!F:F)</f>
        <v>52</v>
      </c>
      <c r="E3069">
        <f>_xlfn.XLOOKUP(A:A,Table1!B:B,Table1!G:G)</f>
        <v>182</v>
      </c>
      <c r="F3069">
        <f>_xlfn.XLOOKUP(A:A,Table1!B:B,Table1!H:H)</f>
        <v>45</v>
      </c>
      <c r="G3069">
        <f>_xlfn.XLOOKUP(A:A,Table1!B:B,Table1!I:I)</f>
        <v>30</v>
      </c>
      <c r="H3069">
        <f>_xlfn.XLOOKUP(A:A,Table1!B:B,Table1!J:J)</f>
        <v>1</v>
      </c>
      <c r="I3069">
        <f>_xlfn.XLOOKUP(A:A,Table1!B:B,Table1!K:K)</f>
        <v>156</v>
      </c>
      <c r="J3069">
        <f>_xlfn.XLOOKUP(A:A,Table1!B:B,Table1!L:L)</f>
        <v>-4</v>
      </c>
      <c r="K3069">
        <f>_xlfn.XLOOKUP(A:A,Table1!B:B,Table1!M:M)</f>
        <v>97</v>
      </c>
      <c r="L3069">
        <f>_xlfn.XLOOKUP(A:A,Table1!B:B,Table1!N:N)</f>
        <v>2</v>
      </c>
      <c r="M3069" t="str" cm="1">
        <f t="array" ref="M3069">_xlfn.IFS(
OR(B3069="India",B3069="Thailand",B3069="United Arab Emirates",B3069="Japan",B3069="South Korea",B3069="China"),"Asia",
OR(B3069="Russia",B3069="Germany",B3069="France",B3069="Spain",B3069="Turkey",B3069="United Kingdom"),"Europe",
OR(B3069="United States Of America",B3069="Canada",B3069="Mexico",B3069="Brazil"),"America",
OR(B3069="Egypt",B3069="South Africa"),"Africa",
B3069="Australia","Oceania",
TRUE,"Others"
)</f>
        <v>Europe</v>
      </c>
      <c r="N3069" t="str">
        <f t="shared" si="47"/>
        <v>Low</v>
      </c>
    </row>
    <row r="3070" spans="1:14" x14ac:dyDescent="0.3">
      <c r="A3070" t="s">
        <v>109</v>
      </c>
      <c r="B3070" t="str">
        <f>_xlfn.XLOOKUP(A:A,Table1!B:B,Table1!C:C)</f>
        <v>United Arab Emirates</v>
      </c>
      <c r="C3070" s="1">
        <f>_xlfn.XLOOKUP(A:A,Table1!B:B,Table1!E:E)</f>
        <v>45048</v>
      </c>
      <c r="D3070">
        <f>_xlfn.XLOOKUP(A:A,Table1!B:B,Table1!F:F)</f>
        <v>78</v>
      </c>
      <c r="E3070">
        <f>_xlfn.XLOOKUP(A:A,Table1!B:B,Table1!G:G)</f>
        <v>197</v>
      </c>
      <c r="F3070">
        <f>_xlfn.XLOOKUP(A:A,Table1!B:B,Table1!H:H)</f>
        <v>21</v>
      </c>
      <c r="G3070">
        <f>_xlfn.XLOOKUP(A:A,Table1!B:B,Table1!I:I)</f>
        <v>36</v>
      </c>
      <c r="H3070">
        <f>_xlfn.XLOOKUP(A:A,Table1!B:B,Table1!J:J)</f>
        <v>9</v>
      </c>
      <c r="I3070">
        <f>_xlfn.XLOOKUP(A:A,Table1!B:B,Table1!K:K)</f>
        <v>24</v>
      </c>
      <c r="J3070">
        <f>_xlfn.XLOOKUP(A:A,Table1!B:B,Table1!L:L)</f>
        <v>28</v>
      </c>
      <c r="K3070">
        <f>_xlfn.XLOOKUP(A:A,Table1!B:B,Table1!M:M)</f>
        <v>15</v>
      </c>
      <c r="L3070">
        <f>_xlfn.XLOOKUP(A:A,Table1!B:B,Table1!N:N)</f>
        <v>6</v>
      </c>
      <c r="M3070" t="str" cm="1">
        <f t="array" ref="M3070">_xlfn.IFS(
OR(B3070="India",B3070="Thailand",B3070="United Arab Emirates",B3070="Japan",B3070="South Korea",B3070="China"),"Asia",
OR(B3070="Russia",B3070="Germany",B3070="France",B3070="Spain",B3070="Turkey",B3070="United Kingdom"),"Europe",
OR(B3070="United States Of America",B3070="Canada",B3070="Mexico",B3070="Brazil"),"America",
OR(B3070="Egypt",B3070="South Africa"),"Africa",
B3070="Australia","Oceania",
TRUE,"Others"
)</f>
        <v>Asia</v>
      </c>
      <c r="N3070" t="str">
        <f t="shared" si="47"/>
        <v>High</v>
      </c>
    </row>
    <row r="3071" spans="1:14" x14ac:dyDescent="0.3">
      <c r="A3071" t="s">
        <v>55</v>
      </c>
      <c r="B3071" t="str">
        <f>_xlfn.XLOOKUP(A:A,Table1!B:B,Table1!C:C)</f>
        <v>Germany</v>
      </c>
      <c r="C3071" s="1">
        <f>_xlfn.XLOOKUP(A:A,Table1!B:B,Table1!E:E)</f>
        <v>44976</v>
      </c>
      <c r="D3071">
        <f>_xlfn.XLOOKUP(A:A,Table1!B:B,Table1!F:F)</f>
        <v>135</v>
      </c>
      <c r="E3071">
        <f>_xlfn.XLOOKUP(A:A,Table1!B:B,Table1!G:G)</f>
        <v>124</v>
      </c>
      <c r="F3071">
        <f>_xlfn.XLOOKUP(A:A,Table1!B:B,Table1!H:H)</f>
        <v>74</v>
      </c>
      <c r="G3071">
        <f>_xlfn.XLOOKUP(A:A,Table1!B:B,Table1!I:I)</f>
        <v>16</v>
      </c>
      <c r="H3071">
        <f>_xlfn.XLOOKUP(A:A,Table1!B:B,Table1!J:J)</f>
        <v>7</v>
      </c>
      <c r="I3071">
        <f>_xlfn.XLOOKUP(A:A,Table1!B:B,Table1!K:K)</f>
        <v>103</v>
      </c>
      <c r="J3071">
        <f>_xlfn.XLOOKUP(A:A,Table1!B:B,Table1!L:L)</f>
        <v>23</v>
      </c>
      <c r="K3071">
        <f>_xlfn.XLOOKUP(A:A,Table1!B:B,Table1!M:M)</f>
        <v>75</v>
      </c>
      <c r="L3071">
        <f>_xlfn.XLOOKUP(A:A,Table1!B:B,Table1!N:N)</f>
        <v>3</v>
      </c>
      <c r="M3071" t="str" cm="1">
        <f t="array" ref="M3071">_xlfn.IFS(
OR(B3071="India",B3071="Thailand",B3071="United Arab Emirates",B3071="Japan",B3071="South Korea",B3071="China"),"Asia",
OR(B3071="Russia",B3071="Germany",B3071="France",B3071="Spain",B3071="Turkey",B3071="United Kingdom"),"Europe",
OR(B3071="United States Of America",B3071="Canada",B3071="Mexico",B3071="Brazil"),"America",
OR(B3071="Egypt",B3071="South Africa"),"Africa",
B3071="Australia","Oceania",
TRUE,"Others"
)</f>
        <v>Europe</v>
      </c>
      <c r="N3071" t="str">
        <f t="shared" si="47"/>
        <v>Moderate</v>
      </c>
    </row>
    <row r="3072" spans="1:14" x14ac:dyDescent="0.3">
      <c r="A3072" t="s">
        <v>24</v>
      </c>
      <c r="B3072" t="str">
        <f>_xlfn.XLOOKUP(A:A,Table1!B:B,Table1!C:C)</f>
        <v>China</v>
      </c>
      <c r="C3072" s="1">
        <f>_xlfn.XLOOKUP(A:A,Table1!B:B,Table1!E:E)</f>
        <v>45110</v>
      </c>
      <c r="D3072">
        <f>_xlfn.XLOOKUP(A:A,Table1!B:B,Table1!F:F)</f>
        <v>100</v>
      </c>
      <c r="E3072">
        <f>_xlfn.XLOOKUP(A:A,Table1!B:B,Table1!G:G)</f>
        <v>10</v>
      </c>
      <c r="F3072">
        <f>_xlfn.XLOOKUP(A:A,Table1!B:B,Table1!H:H)</f>
        <v>75</v>
      </c>
      <c r="G3072">
        <f>_xlfn.XLOOKUP(A:A,Table1!B:B,Table1!I:I)</f>
        <v>40</v>
      </c>
      <c r="H3072">
        <f>_xlfn.XLOOKUP(A:A,Table1!B:B,Table1!J:J)</f>
        <v>7</v>
      </c>
      <c r="I3072">
        <f>_xlfn.XLOOKUP(A:A,Table1!B:B,Table1!K:K)</f>
        <v>177</v>
      </c>
      <c r="J3072">
        <f>_xlfn.XLOOKUP(A:A,Table1!B:B,Table1!L:L)</f>
        <v>33</v>
      </c>
      <c r="K3072">
        <f>_xlfn.XLOOKUP(A:A,Table1!B:B,Table1!M:M)</f>
        <v>18</v>
      </c>
      <c r="L3072">
        <f>_xlfn.XLOOKUP(A:A,Table1!B:B,Table1!N:N)</f>
        <v>10</v>
      </c>
      <c r="M3072" t="str" cm="1">
        <f t="array" ref="M3072">_xlfn.IFS(
OR(B3072="India",B3072="Thailand",B3072="United Arab Emirates",B3072="Japan",B3072="South Korea",B3072="China"),"Asia",
OR(B3072="Russia",B3072="Germany",B3072="France",B3072="Spain",B3072="Turkey",B3072="United Kingdom"),"Europe",
OR(B3072="United States Of America",B3072="Canada",B3072="Mexico",B3072="Brazil"),"America",
OR(B3072="Egypt",B3072="South Africa"),"Africa",
B3072="Australia","Oceania",
TRUE,"Others"
)</f>
        <v>Asia</v>
      </c>
      <c r="N3072" t="str">
        <f t="shared" si="47"/>
        <v>High</v>
      </c>
    </row>
    <row r="3073" spans="1:14" x14ac:dyDescent="0.3">
      <c r="A3073" t="s">
        <v>22</v>
      </c>
      <c r="B3073" t="str">
        <f>_xlfn.XLOOKUP(A:A,Table1!B:B,Table1!C:C)</f>
        <v>India</v>
      </c>
      <c r="C3073" s="1">
        <f>_xlfn.XLOOKUP(A:A,Table1!B:B,Table1!E:E)</f>
        <v>45262</v>
      </c>
      <c r="D3073">
        <f>_xlfn.XLOOKUP(A:A,Table1!B:B,Table1!F:F)</f>
        <v>25</v>
      </c>
      <c r="E3073">
        <f>_xlfn.XLOOKUP(A:A,Table1!B:B,Table1!G:G)</f>
        <v>118</v>
      </c>
      <c r="F3073">
        <f>_xlfn.XLOOKUP(A:A,Table1!B:B,Table1!H:H)</f>
        <v>74</v>
      </c>
      <c r="G3073">
        <f>_xlfn.XLOOKUP(A:A,Table1!B:B,Table1!I:I)</f>
        <v>11</v>
      </c>
      <c r="H3073">
        <f>_xlfn.XLOOKUP(A:A,Table1!B:B,Table1!J:J)</f>
        <v>1</v>
      </c>
      <c r="I3073">
        <f>_xlfn.XLOOKUP(A:A,Table1!B:B,Table1!K:K)</f>
        <v>188</v>
      </c>
      <c r="J3073">
        <f>_xlfn.XLOOKUP(A:A,Table1!B:B,Table1!L:L)</f>
        <v>20</v>
      </c>
      <c r="K3073">
        <f>_xlfn.XLOOKUP(A:A,Table1!B:B,Table1!M:M)</f>
        <v>67</v>
      </c>
      <c r="L3073">
        <f>_xlfn.XLOOKUP(A:A,Table1!B:B,Table1!N:N)</f>
        <v>9</v>
      </c>
      <c r="M3073" t="str" cm="1">
        <f t="array" ref="M3073">_xlfn.IFS(
OR(B3073="India",B3073="Thailand",B3073="United Arab Emirates",B3073="Japan",B3073="South Korea",B3073="China"),"Asia",
OR(B3073="Russia",B3073="Germany",B3073="France",B3073="Spain",B3073="Turkey",B3073="United Kingdom"),"Europe",
OR(B3073="United States Of America",B3073="Canada",B3073="Mexico",B3073="Brazil"),"America",
OR(B3073="Egypt",B3073="South Africa"),"Africa",
B3073="Australia","Oceania",
TRUE,"Others"
)</f>
        <v>Asia</v>
      </c>
      <c r="N3073" t="str">
        <f t="shared" si="47"/>
        <v>Moderate</v>
      </c>
    </row>
    <row r="3074" spans="1:14" x14ac:dyDescent="0.3">
      <c r="A3074" t="s">
        <v>51</v>
      </c>
      <c r="B3074" t="str">
        <f>_xlfn.XLOOKUP(A:A,Table1!B:B,Table1!C:C)</f>
        <v>Russia</v>
      </c>
      <c r="C3074" s="1">
        <f>_xlfn.XLOOKUP(A:A,Table1!B:B,Table1!E:E)</f>
        <v>45149</v>
      </c>
      <c r="D3074">
        <f>_xlfn.XLOOKUP(A:A,Table1!B:B,Table1!F:F)</f>
        <v>50</v>
      </c>
      <c r="E3074">
        <f>_xlfn.XLOOKUP(A:A,Table1!B:B,Table1!G:G)</f>
        <v>164</v>
      </c>
      <c r="F3074">
        <f>_xlfn.XLOOKUP(A:A,Table1!B:B,Table1!H:H)</f>
        <v>15</v>
      </c>
      <c r="G3074">
        <f>_xlfn.XLOOKUP(A:A,Table1!B:B,Table1!I:I)</f>
        <v>11</v>
      </c>
      <c r="H3074">
        <f>_xlfn.XLOOKUP(A:A,Table1!B:B,Table1!J:J)</f>
        <v>7</v>
      </c>
      <c r="I3074">
        <f>_xlfn.XLOOKUP(A:A,Table1!B:B,Table1!K:K)</f>
        <v>120</v>
      </c>
      <c r="J3074">
        <f>_xlfn.XLOOKUP(A:A,Table1!B:B,Table1!L:L)</f>
        <v>1</v>
      </c>
      <c r="K3074">
        <f>_xlfn.XLOOKUP(A:A,Table1!B:B,Table1!M:M)</f>
        <v>90</v>
      </c>
      <c r="L3074">
        <f>_xlfn.XLOOKUP(A:A,Table1!B:B,Table1!N:N)</f>
        <v>7</v>
      </c>
      <c r="M3074" t="str" cm="1">
        <f t="array" ref="M3074">_xlfn.IFS(
OR(B3074="India",B3074="Thailand",B3074="United Arab Emirates",B3074="Japan",B3074="South Korea",B3074="China"),"Asia",
OR(B3074="Russia",B3074="Germany",B3074="France",B3074="Spain",B3074="Turkey",B3074="United Kingdom"),"Europe",
OR(B3074="United States Of America",B3074="Canada",B3074="Mexico",B3074="Brazil"),"America",
OR(B3074="Egypt",B3074="South Africa"),"Africa",
B3074="Australia","Oceania",
TRUE,"Others"
)</f>
        <v>Europe</v>
      </c>
      <c r="N3074" t="str">
        <f t="shared" si="47"/>
        <v>Low</v>
      </c>
    </row>
    <row r="3075" spans="1:14" x14ac:dyDescent="0.3">
      <c r="A3075" t="s">
        <v>51</v>
      </c>
      <c r="B3075" t="str">
        <f>_xlfn.XLOOKUP(A:A,Table1!B:B,Table1!C:C)</f>
        <v>Russia</v>
      </c>
      <c r="C3075" s="1">
        <f>_xlfn.XLOOKUP(A:A,Table1!B:B,Table1!E:E)</f>
        <v>45149</v>
      </c>
      <c r="D3075">
        <f>_xlfn.XLOOKUP(A:A,Table1!B:B,Table1!F:F)</f>
        <v>50</v>
      </c>
      <c r="E3075">
        <f>_xlfn.XLOOKUP(A:A,Table1!B:B,Table1!G:G)</f>
        <v>164</v>
      </c>
      <c r="F3075">
        <f>_xlfn.XLOOKUP(A:A,Table1!B:B,Table1!H:H)</f>
        <v>15</v>
      </c>
      <c r="G3075">
        <f>_xlfn.XLOOKUP(A:A,Table1!B:B,Table1!I:I)</f>
        <v>11</v>
      </c>
      <c r="H3075">
        <f>_xlfn.XLOOKUP(A:A,Table1!B:B,Table1!J:J)</f>
        <v>7</v>
      </c>
      <c r="I3075">
        <f>_xlfn.XLOOKUP(A:A,Table1!B:B,Table1!K:K)</f>
        <v>120</v>
      </c>
      <c r="J3075">
        <f>_xlfn.XLOOKUP(A:A,Table1!B:B,Table1!L:L)</f>
        <v>1</v>
      </c>
      <c r="K3075">
        <f>_xlfn.XLOOKUP(A:A,Table1!B:B,Table1!M:M)</f>
        <v>90</v>
      </c>
      <c r="L3075">
        <f>_xlfn.XLOOKUP(A:A,Table1!B:B,Table1!N:N)</f>
        <v>7</v>
      </c>
      <c r="M3075" t="str" cm="1">
        <f t="array" ref="M3075">_xlfn.IFS(
OR(B3075="India",B3075="Thailand",B3075="United Arab Emirates",B3075="Japan",B3075="South Korea",B3075="China"),"Asia",
OR(B3075="Russia",B3075="Germany",B3075="France",B3075="Spain",B3075="Turkey",B3075="United Kingdom"),"Europe",
OR(B3075="United States Of America",B3075="Canada",B3075="Mexico",B3075="Brazil"),"America",
OR(B3075="Egypt",B3075="South Africa"),"Africa",
B3075="Australia","Oceania",
TRUE,"Others"
)</f>
        <v>Europe</v>
      </c>
      <c r="N3075" t="str">
        <f t="shared" ref="N3075:N3138" si="48">IF(J3075&lt;=15,"Low",IF(J3075&lt;=25,"Moderate","High"))</f>
        <v>Low</v>
      </c>
    </row>
    <row r="3076" spans="1:14" x14ac:dyDescent="0.3">
      <c r="A3076" t="s">
        <v>12</v>
      </c>
      <c r="B3076" t="str">
        <f>_xlfn.XLOOKUP(A:A,Table1!B:B,Table1!C:C)</f>
        <v>South Africa</v>
      </c>
      <c r="C3076" s="1">
        <f>_xlfn.XLOOKUP(A:A,Table1!B:B,Table1!E:E)</f>
        <v>45203</v>
      </c>
      <c r="D3076">
        <f>_xlfn.XLOOKUP(A:A,Table1!B:B,Table1!F:F)</f>
        <v>128</v>
      </c>
      <c r="E3076">
        <f>_xlfn.XLOOKUP(A:A,Table1!B:B,Table1!G:G)</f>
        <v>175</v>
      </c>
      <c r="F3076">
        <f>_xlfn.XLOOKUP(A:A,Table1!B:B,Table1!H:H)</f>
        <v>30</v>
      </c>
      <c r="G3076">
        <f>_xlfn.XLOOKUP(A:A,Table1!B:B,Table1!I:I)</f>
        <v>13</v>
      </c>
      <c r="H3076">
        <f>_xlfn.XLOOKUP(A:A,Table1!B:B,Table1!J:J)</f>
        <v>2</v>
      </c>
      <c r="I3076">
        <f>_xlfn.XLOOKUP(A:A,Table1!B:B,Table1!K:K)</f>
        <v>196</v>
      </c>
      <c r="J3076">
        <f>_xlfn.XLOOKUP(A:A,Table1!B:B,Table1!L:L)</f>
        <v>27</v>
      </c>
      <c r="K3076">
        <f>_xlfn.XLOOKUP(A:A,Table1!B:B,Table1!M:M)</f>
        <v>51</v>
      </c>
      <c r="L3076">
        <f>_xlfn.XLOOKUP(A:A,Table1!B:B,Table1!N:N)</f>
        <v>10</v>
      </c>
      <c r="M3076" t="str" cm="1">
        <f t="array" ref="M3076">_xlfn.IFS(
OR(B3076="India",B3076="Thailand",B3076="United Arab Emirates",B3076="Japan",B3076="South Korea",B3076="China"),"Asia",
OR(B3076="Russia",B3076="Germany",B3076="France",B3076="Spain",B3076="Turkey",B3076="United Kingdom"),"Europe",
OR(B3076="United States Of America",B3076="Canada",B3076="Mexico",B3076="Brazil"),"America",
OR(B3076="Egypt",B3076="South Africa"),"Africa",
B3076="Australia","Oceania",
TRUE,"Others"
)</f>
        <v>Africa</v>
      </c>
      <c r="N3076" t="str">
        <f t="shared" si="48"/>
        <v>High</v>
      </c>
    </row>
    <row r="3077" spans="1:14" x14ac:dyDescent="0.3">
      <c r="A3077" t="s">
        <v>32</v>
      </c>
      <c r="B3077" t="str">
        <f>_xlfn.XLOOKUP(A:A,Table1!B:B,Table1!C:C)</f>
        <v>Canada</v>
      </c>
      <c r="C3077" s="1">
        <f>_xlfn.XLOOKUP(A:A,Table1!B:B,Table1!E:E)</f>
        <v>44932</v>
      </c>
      <c r="D3077">
        <f>_xlfn.XLOOKUP(A:A,Table1!B:B,Table1!F:F)</f>
        <v>112</v>
      </c>
      <c r="E3077">
        <f>_xlfn.XLOOKUP(A:A,Table1!B:B,Table1!G:G)</f>
        <v>118</v>
      </c>
      <c r="F3077">
        <f>_xlfn.XLOOKUP(A:A,Table1!B:B,Table1!H:H)</f>
        <v>60</v>
      </c>
      <c r="G3077">
        <f>_xlfn.XLOOKUP(A:A,Table1!B:B,Table1!I:I)</f>
        <v>10</v>
      </c>
      <c r="H3077">
        <f>_xlfn.XLOOKUP(A:A,Table1!B:B,Table1!J:J)</f>
        <v>2</v>
      </c>
      <c r="I3077">
        <f>_xlfn.XLOOKUP(A:A,Table1!B:B,Table1!K:K)</f>
        <v>157</v>
      </c>
      <c r="J3077">
        <f>_xlfn.XLOOKUP(A:A,Table1!B:B,Table1!L:L)</f>
        <v>35</v>
      </c>
      <c r="K3077">
        <f>_xlfn.XLOOKUP(A:A,Table1!B:B,Table1!M:M)</f>
        <v>16</v>
      </c>
      <c r="L3077">
        <f>_xlfn.XLOOKUP(A:A,Table1!B:B,Table1!N:N)</f>
        <v>20</v>
      </c>
      <c r="M3077" t="str" cm="1">
        <f t="array" ref="M3077">_xlfn.IFS(
OR(B3077="India",B3077="Thailand",B3077="United Arab Emirates",B3077="Japan",B3077="South Korea",B3077="China"),"Asia",
OR(B3077="Russia",B3077="Germany",B3077="France",B3077="Spain",B3077="Turkey",B3077="United Kingdom"),"Europe",
OR(B3077="United States Of America",B3077="Canada",B3077="Mexico",B3077="Brazil"),"America",
OR(B3077="Egypt",B3077="South Africa"),"Africa",
B3077="Australia","Oceania",
TRUE,"Others"
)</f>
        <v>America</v>
      </c>
      <c r="N3077" t="str">
        <f t="shared" si="48"/>
        <v>High</v>
      </c>
    </row>
    <row r="3078" spans="1:14" x14ac:dyDescent="0.3">
      <c r="A3078" t="s">
        <v>20</v>
      </c>
      <c r="B3078" t="str">
        <f>_xlfn.XLOOKUP(A:A,Table1!B:B,Table1!C:C)</f>
        <v>United Arab Emirates</v>
      </c>
      <c r="C3078" s="1">
        <f>_xlfn.XLOOKUP(A:A,Table1!B:B,Table1!E:E)</f>
        <v>45130</v>
      </c>
      <c r="D3078">
        <f>_xlfn.XLOOKUP(A:A,Table1!B:B,Table1!F:F)</f>
        <v>120</v>
      </c>
      <c r="E3078">
        <f>_xlfn.XLOOKUP(A:A,Table1!B:B,Table1!G:G)</f>
        <v>49</v>
      </c>
      <c r="F3078">
        <f>_xlfn.XLOOKUP(A:A,Table1!B:B,Table1!H:H)</f>
        <v>99</v>
      </c>
      <c r="G3078">
        <f>_xlfn.XLOOKUP(A:A,Table1!B:B,Table1!I:I)</f>
        <v>6</v>
      </c>
      <c r="H3078">
        <f>_xlfn.XLOOKUP(A:A,Table1!B:B,Table1!J:J)</f>
        <v>7</v>
      </c>
      <c r="I3078">
        <f>_xlfn.XLOOKUP(A:A,Table1!B:B,Table1!K:K)</f>
        <v>134</v>
      </c>
      <c r="J3078">
        <f>_xlfn.XLOOKUP(A:A,Table1!B:B,Table1!L:L)</f>
        <v>13</v>
      </c>
      <c r="K3078">
        <f>_xlfn.XLOOKUP(A:A,Table1!B:B,Table1!M:M)</f>
        <v>32</v>
      </c>
      <c r="L3078">
        <f>_xlfn.XLOOKUP(A:A,Table1!B:B,Table1!N:N)</f>
        <v>5</v>
      </c>
      <c r="M3078" t="str" cm="1">
        <f t="array" ref="M3078">_xlfn.IFS(
OR(B3078="India",B3078="Thailand",B3078="United Arab Emirates",B3078="Japan",B3078="South Korea",B3078="China"),"Asia",
OR(B3078="Russia",B3078="Germany",B3078="France",B3078="Spain",B3078="Turkey",B3078="United Kingdom"),"Europe",
OR(B3078="United States Of America",B3078="Canada",B3078="Mexico",B3078="Brazil"),"America",
OR(B3078="Egypt",B3078="South Africa"),"Africa",
B3078="Australia","Oceania",
TRUE,"Others"
)</f>
        <v>Asia</v>
      </c>
      <c r="N3078" t="str">
        <f t="shared" si="48"/>
        <v>Low</v>
      </c>
    </row>
    <row r="3079" spans="1:14" x14ac:dyDescent="0.3">
      <c r="A3079" t="s">
        <v>22</v>
      </c>
      <c r="B3079" t="str">
        <f>_xlfn.XLOOKUP(A:A,Table1!B:B,Table1!C:C)</f>
        <v>India</v>
      </c>
      <c r="C3079" s="1">
        <f>_xlfn.XLOOKUP(A:A,Table1!B:B,Table1!E:E)</f>
        <v>45262</v>
      </c>
      <c r="D3079">
        <f>_xlfn.XLOOKUP(A:A,Table1!B:B,Table1!F:F)</f>
        <v>25</v>
      </c>
      <c r="E3079">
        <f>_xlfn.XLOOKUP(A:A,Table1!B:B,Table1!G:G)</f>
        <v>118</v>
      </c>
      <c r="F3079">
        <f>_xlfn.XLOOKUP(A:A,Table1!B:B,Table1!H:H)</f>
        <v>74</v>
      </c>
      <c r="G3079">
        <f>_xlfn.XLOOKUP(A:A,Table1!B:B,Table1!I:I)</f>
        <v>11</v>
      </c>
      <c r="H3079">
        <f>_xlfn.XLOOKUP(A:A,Table1!B:B,Table1!J:J)</f>
        <v>1</v>
      </c>
      <c r="I3079">
        <f>_xlfn.XLOOKUP(A:A,Table1!B:B,Table1!K:K)</f>
        <v>188</v>
      </c>
      <c r="J3079">
        <f>_xlfn.XLOOKUP(A:A,Table1!B:B,Table1!L:L)</f>
        <v>20</v>
      </c>
      <c r="K3079">
        <f>_xlfn.XLOOKUP(A:A,Table1!B:B,Table1!M:M)</f>
        <v>67</v>
      </c>
      <c r="L3079">
        <f>_xlfn.XLOOKUP(A:A,Table1!B:B,Table1!N:N)</f>
        <v>9</v>
      </c>
      <c r="M3079" t="str" cm="1">
        <f t="array" ref="M3079">_xlfn.IFS(
OR(B3079="India",B3079="Thailand",B3079="United Arab Emirates",B3079="Japan",B3079="South Korea",B3079="China"),"Asia",
OR(B3079="Russia",B3079="Germany",B3079="France",B3079="Spain",B3079="Turkey",B3079="United Kingdom"),"Europe",
OR(B3079="United States Of America",B3079="Canada",B3079="Mexico",B3079="Brazil"),"America",
OR(B3079="Egypt",B3079="South Africa"),"Africa",
B3079="Australia","Oceania",
TRUE,"Others"
)</f>
        <v>Asia</v>
      </c>
      <c r="N3079" t="str">
        <f t="shared" si="48"/>
        <v>Moderate</v>
      </c>
    </row>
    <row r="3080" spans="1:14" x14ac:dyDescent="0.3">
      <c r="A3080" t="s">
        <v>41</v>
      </c>
      <c r="B3080" t="str">
        <f>_xlfn.XLOOKUP(A:A,Table1!B:B,Table1!C:C)</f>
        <v>South Korea</v>
      </c>
      <c r="C3080" s="1">
        <f>_xlfn.XLOOKUP(A:A,Table1!B:B,Table1!E:E)</f>
        <v>45257</v>
      </c>
      <c r="D3080">
        <f>_xlfn.XLOOKUP(A:A,Table1!B:B,Table1!F:F)</f>
        <v>74</v>
      </c>
      <c r="E3080">
        <f>_xlfn.XLOOKUP(A:A,Table1!B:B,Table1!G:G)</f>
        <v>150</v>
      </c>
      <c r="F3080">
        <f>_xlfn.XLOOKUP(A:A,Table1!B:B,Table1!H:H)</f>
        <v>42</v>
      </c>
      <c r="G3080">
        <f>_xlfn.XLOOKUP(A:A,Table1!B:B,Table1!I:I)</f>
        <v>12</v>
      </c>
      <c r="H3080">
        <f>_xlfn.XLOOKUP(A:A,Table1!B:B,Table1!J:J)</f>
        <v>1</v>
      </c>
      <c r="I3080">
        <f>_xlfn.XLOOKUP(A:A,Table1!B:B,Table1!K:K)</f>
        <v>140</v>
      </c>
      <c r="J3080">
        <f>_xlfn.XLOOKUP(A:A,Table1!B:B,Table1!L:L)</f>
        <v>4</v>
      </c>
      <c r="K3080">
        <f>_xlfn.XLOOKUP(A:A,Table1!B:B,Table1!M:M)</f>
        <v>80</v>
      </c>
      <c r="L3080">
        <f>_xlfn.XLOOKUP(A:A,Table1!B:B,Table1!N:N)</f>
        <v>6</v>
      </c>
      <c r="M3080" t="str" cm="1">
        <f t="array" ref="M3080">_xlfn.IFS(
OR(B3080="India",B3080="Thailand",B3080="United Arab Emirates",B3080="Japan",B3080="South Korea",B3080="China"),"Asia",
OR(B3080="Russia",B3080="Germany",B3080="France",B3080="Spain",B3080="Turkey",B3080="United Kingdom"),"Europe",
OR(B3080="United States Of America",B3080="Canada",B3080="Mexico",B3080="Brazil"),"America",
OR(B3080="Egypt",B3080="South Africa"),"Africa",
B3080="Australia","Oceania",
TRUE,"Others"
)</f>
        <v>Asia</v>
      </c>
      <c r="N3080" t="str">
        <f t="shared" si="48"/>
        <v>Low</v>
      </c>
    </row>
    <row r="3081" spans="1:14" x14ac:dyDescent="0.3">
      <c r="A3081" t="s">
        <v>113</v>
      </c>
      <c r="B3081" t="str">
        <f>_xlfn.XLOOKUP(A:A,Table1!B:B,Table1!C:C)</f>
        <v>India</v>
      </c>
      <c r="C3081" s="1">
        <f>_xlfn.XLOOKUP(A:A,Table1!B:B,Table1!E:E)</f>
        <v>45111</v>
      </c>
      <c r="D3081">
        <f>_xlfn.XLOOKUP(A:A,Table1!B:B,Table1!F:F)</f>
        <v>22</v>
      </c>
      <c r="E3081">
        <f>_xlfn.XLOOKUP(A:A,Table1!B:B,Table1!G:G)</f>
        <v>142</v>
      </c>
      <c r="F3081">
        <f>_xlfn.XLOOKUP(A:A,Table1!B:B,Table1!H:H)</f>
        <v>30</v>
      </c>
      <c r="G3081">
        <f>_xlfn.XLOOKUP(A:A,Table1!B:B,Table1!I:I)</f>
        <v>12</v>
      </c>
      <c r="H3081">
        <f>_xlfn.XLOOKUP(A:A,Table1!B:B,Table1!J:J)</f>
        <v>2</v>
      </c>
      <c r="I3081">
        <f>_xlfn.XLOOKUP(A:A,Table1!B:B,Table1!K:K)</f>
        <v>172</v>
      </c>
      <c r="J3081">
        <f>_xlfn.XLOOKUP(A:A,Table1!B:B,Table1!L:L)</f>
        <v>18</v>
      </c>
      <c r="K3081">
        <f>_xlfn.XLOOKUP(A:A,Table1!B:B,Table1!M:M)</f>
        <v>91</v>
      </c>
      <c r="L3081">
        <f>_xlfn.XLOOKUP(A:A,Table1!B:B,Table1!N:N)</f>
        <v>19</v>
      </c>
      <c r="M3081" t="str" cm="1">
        <f t="array" ref="M3081">_xlfn.IFS(
OR(B3081="India",B3081="Thailand",B3081="United Arab Emirates",B3081="Japan",B3081="South Korea",B3081="China"),"Asia",
OR(B3081="Russia",B3081="Germany",B3081="France",B3081="Spain",B3081="Turkey",B3081="United Kingdom"),"Europe",
OR(B3081="United States Of America",B3081="Canada",B3081="Mexico",B3081="Brazil"),"America",
OR(B3081="Egypt",B3081="South Africa"),"Africa",
B3081="Australia","Oceania",
TRUE,"Others"
)</f>
        <v>Asia</v>
      </c>
      <c r="N3081" t="str">
        <f t="shared" si="48"/>
        <v>Moderate</v>
      </c>
    </row>
    <row r="3082" spans="1:14" x14ac:dyDescent="0.3">
      <c r="A3082" t="s">
        <v>20</v>
      </c>
      <c r="B3082" t="str">
        <f>_xlfn.XLOOKUP(A:A,Table1!B:B,Table1!C:C)</f>
        <v>United Arab Emirates</v>
      </c>
      <c r="C3082" s="1">
        <f>_xlfn.XLOOKUP(A:A,Table1!B:B,Table1!E:E)</f>
        <v>45130</v>
      </c>
      <c r="D3082">
        <f>_xlfn.XLOOKUP(A:A,Table1!B:B,Table1!F:F)</f>
        <v>120</v>
      </c>
      <c r="E3082">
        <f>_xlfn.XLOOKUP(A:A,Table1!B:B,Table1!G:G)</f>
        <v>49</v>
      </c>
      <c r="F3082">
        <f>_xlfn.XLOOKUP(A:A,Table1!B:B,Table1!H:H)</f>
        <v>99</v>
      </c>
      <c r="G3082">
        <f>_xlfn.XLOOKUP(A:A,Table1!B:B,Table1!I:I)</f>
        <v>6</v>
      </c>
      <c r="H3082">
        <f>_xlfn.XLOOKUP(A:A,Table1!B:B,Table1!J:J)</f>
        <v>7</v>
      </c>
      <c r="I3082">
        <f>_xlfn.XLOOKUP(A:A,Table1!B:B,Table1!K:K)</f>
        <v>134</v>
      </c>
      <c r="J3082">
        <f>_xlfn.XLOOKUP(A:A,Table1!B:B,Table1!L:L)</f>
        <v>13</v>
      </c>
      <c r="K3082">
        <f>_xlfn.XLOOKUP(A:A,Table1!B:B,Table1!M:M)</f>
        <v>32</v>
      </c>
      <c r="L3082">
        <f>_xlfn.XLOOKUP(A:A,Table1!B:B,Table1!N:N)</f>
        <v>5</v>
      </c>
      <c r="M3082" t="str" cm="1">
        <f t="array" ref="M3082">_xlfn.IFS(
OR(B3082="India",B3082="Thailand",B3082="United Arab Emirates",B3082="Japan",B3082="South Korea",B3082="China"),"Asia",
OR(B3082="Russia",B3082="Germany",B3082="France",B3082="Spain",B3082="Turkey",B3082="United Kingdom"),"Europe",
OR(B3082="United States Of America",B3082="Canada",B3082="Mexico",B3082="Brazil"),"America",
OR(B3082="Egypt",B3082="South Africa"),"Africa",
B3082="Australia","Oceania",
TRUE,"Others"
)</f>
        <v>Asia</v>
      </c>
      <c r="N3082" t="str">
        <f t="shared" si="48"/>
        <v>Low</v>
      </c>
    </row>
    <row r="3083" spans="1:14" x14ac:dyDescent="0.3">
      <c r="A3083" t="s">
        <v>345</v>
      </c>
      <c r="B3083" t="str">
        <f>_xlfn.XLOOKUP(A:A,Table1!B:B,Table1!C:C)</f>
        <v>Brazil</v>
      </c>
      <c r="C3083" s="1">
        <f>_xlfn.XLOOKUP(A:A,Table1!B:B,Table1!E:E)</f>
        <v>44944</v>
      </c>
      <c r="D3083">
        <f>_xlfn.XLOOKUP(A:A,Table1!B:B,Table1!F:F)</f>
        <v>136</v>
      </c>
      <c r="E3083">
        <f>_xlfn.XLOOKUP(A:A,Table1!B:B,Table1!G:G)</f>
        <v>179</v>
      </c>
      <c r="F3083">
        <f>_xlfn.XLOOKUP(A:A,Table1!B:B,Table1!H:H)</f>
        <v>30</v>
      </c>
      <c r="G3083">
        <f>_xlfn.XLOOKUP(A:A,Table1!B:B,Table1!I:I)</f>
        <v>3</v>
      </c>
      <c r="H3083">
        <f>_xlfn.XLOOKUP(A:A,Table1!B:B,Table1!J:J)</f>
        <v>8</v>
      </c>
      <c r="I3083">
        <f>_xlfn.XLOOKUP(A:A,Table1!B:B,Table1!K:K)</f>
        <v>120</v>
      </c>
      <c r="J3083">
        <f>_xlfn.XLOOKUP(A:A,Table1!B:B,Table1!L:L)</f>
        <v>32</v>
      </c>
      <c r="K3083">
        <f>_xlfn.XLOOKUP(A:A,Table1!B:B,Table1!M:M)</f>
        <v>97</v>
      </c>
      <c r="L3083">
        <f>_xlfn.XLOOKUP(A:A,Table1!B:B,Table1!N:N)</f>
        <v>18</v>
      </c>
      <c r="M3083" t="str" cm="1">
        <f t="array" ref="M3083">_xlfn.IFS(
OR(B3083="India",B3083="Thailand",B3083="United Arab Emirates",B3083="Japan",B3083="South Korea",B3083="China"),"Asia",
OR(B3083="Russia",B3083="Germany",B3083="France",B3083="Spain",B3083="Turkey",B3083="United Kingdom"),"Europe",
OR(B3083="United States Of America",B3083="Canada",B3083="Mexico",B3083="Brazil"),"America",
OR(B3083="Egypt",B3083="South Africa"),"Africa",
B3083="Australia","Oceania",
TRUE,"Others"
)</f>
        <v>America</v>
      </c>
      <c r="N3083" t="str">
        <f t="shared" si="48"/>
        <v>High</v>
      </c>
    </row>
    <row r="3084" spans="1:14" x14ac:dyDescent="0.3">
      <c r="A3084" t="s">
        <v>32</v>
      </c>
      <c r="B3084" t="str">
        <f>_xlfn.XLOOKUP(A:A,Table1!B:B,Table1!C:C)</f>
        <v>Canada</v>
      </c>
      <c r="C3084" s="1">
        <f>_xlfn.XLOOKUP(A:A,Table1!B:B,Table1!E:E)</f>
        <v>44932</v>
      </c>
      <c r="D3084">
        <f>_xlfn.XLOOKUP(A:A,Table1!B:B,Table1!F:F)</f>
        <v>112</v>
      </c>
      <c r="E3084">
        <f>_xlfn.XLOOKUP(A:A,Table1!B:B,Table1!G:G)</f>
        <v>118</v>
      </c>
      <c r="F3084">
        <f>_xlfn.XLOOKUP(A:A,Table1!B:B,Table1!H:H)</f>
        <v>60</v>
      </c>
      <c r="G3084">
        <f>_xlfn.XLOOKUP(A:A,Table1!B:B,Table1!I:I)</f>
        <v>10</v>
      </c>
      <c r="H3084">
        <f>_xlfn.XLOOKUP(A:A,Table1!B:B,Table1!J:J)</f>
        <v>2</v>
      </c>
      <c r="I3084">
        <f>_xlfn.XLOOKUP(A:A,Table1!B:B,Table1!K:K)</f>
        <v>157</v>
      </c>
      <c r="J3084">
        <f>_xlfn.XLOOKUP(A:A,Table1!B:B,Table1!L:L)</f>
        <v>35</v>
      </c>
      <c r="K3084">
        <f>_xlfn.XLOOKUP(A:A,Table1!B:B,Table1!M:M)</f>
        <v>16</v>
      </c>
      <c r="L3084">
        <f>_xlfn.XLOOKUP(A:A,Table1!B:B,Table1!N:N)</f>
        <v>20</v>
      </c>
      <c r="M3084" t="str" cm="1">
        <f t="array" ref="M3084">_xlfn.IFS(
OR(B3084="India",B3084="Thailand",B3084="United Arab Emirates",B3084="Japan",B3084="South Korea",B3084="China"),"Asia",
OR(B3084="Russia",B3084="Germany",B3084="France",B3084="Spain",B3084="Turkey",B3084="United Kingdom"),"Europe",
OR(B3084="United States Of America",B3084="Canada",B3084="Mexico",B3084="Brazil"),"America",
OR(B3084="Egypt",B3084="South Africa"),"Africa",
B3084="Australia","Oceania",
TRUE,"Others"
)</f>
        <v>America</v>
      </c>
      <c r="N3084" t="str">
        <f t="shared" si="48"/>
        <v>High</v>
      </c>
    </row>
    <row r="3085" spans="1:14" x14ac:dyDescent="0.3">
      <c r="A3085" t="s">
        <v>345</v>
      </c>
      <c r="B3085" t="str">
        <f>_xlfn.XLOOKUP(A:A,Table1!B:B,Table1!C:C)</f>
        <v>Brazil</v>
      </c>
      <c r="C3085" s="1">
        <f>_xlfn.XLOOKUP(A:A,Table1!B:B,Table1!E:E)</f>
        <v>44944</v>
      </c>
      <c r="D3085">
        <f>_xlfn.XLOOKUP(A:A,Table1!B:B,Table1!F:F)</f>
        <v>136</v>
      </c>
      <c r="E3085">
        <f>_xlfn.XLOOKUP(A:A,Table1!B:B,Table1!G:G)</f>
        <v>179</v>
      </c>
      <c r="F3085">
        <f>_xlfn.XLOOKUP(A:A,Table1!B:B,Table1!H:H)</f>
        <v>30</v>
      </c>
      <c r="G3085">
        <f>_xlfn.XLOOKUP(A:A,Table1!B:B,Table1!I:I)</f>
        <v>3</v>
      </c>
      <c r="H3085">
        <f>_xlfn.XLOOKUP(A:A,Table1!B:B,Table1!J:J)</f>
        <v>8</v>
      </c>
      <c r="I3085">
        <f>_xlfn.XLOOKUP(A:A,Table1!B:B,Table1!K:K)</f>
        <v>120</v>
      </c>
      <c r="J3085">
        <f>_xlfn.XLOOKUP(A:A,Table1!B:B,Table1!L:L)</f>
        <v>32</v>
      </c>
      <c r="K3085">
        <f>_xlfn.XLOOKUP(A:A,Table1!B:B,Table1!M:M)</f>
        <v>97</v>
      </c>
      <c r="L3085">
        <f>_xlfn.XLOOKUP(A:A,Table1!B:B,Table1!N:N)</f>
        <v>18</v>
      </c>
      <c r="M3085" t="str" cm="1">
        <f t="array" ref="M3085">_xlfn.IFS(
OR(B3085="India",B3085="Thailand",B3085="United Arab Emirates",B3085="Japan",B3085="South Korea",B3085="China"),"Asia",
OR(B3085="Russia",B3085="Germany",B3085="France",B3085="Spain",B3085="Turkey",B3085="United Kingdom"),"Europe",
OR(B3085="United States Of America",B3085="Canada",B3085="Mexico",B3085="Brazil"),"America",
OR(B3085="Egypt",B3085="South Africa"),"Africa",
B3085="Australia","Oceania",
TRUE,"Others"
)</f>
        <v>America</v>
      </c>
      <c r="N3085" t="str">
        <f t="shared" si="48"/>
        <v>High</v>
      </c>
    </row>
    <row r="3086" spans="1:14" x14ac:dyDescent="0.3">
      <c r="A3086" t="s">
        <v>12</v>
      </c>
      <c r="B3086" t="str">
        <f>_xlfn.XLOOKUP(A:A,Table1!B:B,Table1!C:C)</f>
        <v>South Africa</v>
      </c>
      <c r="C3086" s="1">
        <f>_xlfn.XLOOKUP(A:A,Table1!B:B,Table1!E:E)</f>
        <v>45203</v>
      </c>
      <c r="D3086">
        <f>_xlfn.XLOOKUP(A:A,Table1!B:B,Table1!F:F)</f>
        <v>128</v>
      </c>
      <c r="E3086">
        <f>_xlfn.XLOOKUP(A:A,Table1!B:B,Table1!G:G)</f>
        <v>175</v>
      </c>
      <c r="F3086">
        <f>_xlfn.XLOOKUP(A:A,Table1!B:B,Table1!H:H)</f>
        <v>30</v>
      </c>
      <c r="G3086">
        <f>_xlfn.XLOOKUP(A:A,Table1!B:B,Table1!I:I)</f>
        <v>13</v>
      </c>
      <c r="H3086">
        <f>_xlfn.XLOOKUP(A:A,Table1!B:B,Table1!J:J)</f>
        <v>2</v>
      </c>
      <c r="I3086">
        <f>_xlfn.XLOOKUP(A:A,Table1!B:B,Table1!K:K)</f>
        <v>196</v>
      </c>
      <c r="J3086">
        <f>_xlfn.XLOOKUP(A:A,Table1!B:B,Table1!L:L)</f>
        <v>27</v>
      </c>
      <c r="K3086">
        <f>_xlfn.XLOOKUP(A:A,Table1!B:B,Table1!M:M)</f>
        <v>51</v>
      </c>
      <c r="L3086">
        <f>_xlfn.XLOOKUP(A:A,Table1!B:B,Table1!N:N)</f>
        <v>10</v>
      </c>
      <c r="M3086" t="str" cm="1">
        <f t="array" ref="M3086">_xlfn.IFS(
OR(B3086="India",B3086="Thailand",B3086="United Arab Emirates",B3086="Japan",B3086="South Korea",B3086="China"),"Asia",
OR(B3086="Russia",B3086="Germany",B3086="France",B3086="Spain",B3086="Turkey",B3086="United Kingdom"),"Europe",
OR(B3086="United States Of America",B3086="Canada",B3086="Mexico",B3086="Brazil"),"America",
OR(B3086="Egypt",B3086="South Africa"),"Africa",
B3086="Australia","Oceania",
TRUE,"Others"
)</f>
        <v>Africa</v>
      </c>
      <c r="N3086" t="str">
        <f t="shared" si="48"/>
        <v>High</v>
      </c>
    </row>
    <row r="3087" spans="1:14" x14ac:dyDescent="0.3">
      <c r="A3087" t="s">
        <v>16</v>
      </c>
      <c r="B3087" t="str">
        <f>_xlfn.XLOOKUP(A:A,Table1!B:B,Table1!C:C)</f>
        <v>Germany</v>
      </c>
      <c r="C3087" s="1">
        <f>_xlfn.XLOOKUP(A:A,Table1!B:B,Table1!E:E)</f>
        <v>45226</v>
      </c>
      <c r="D3087">
        <f>_xlfn.XLOOKUP(A:A,Table1!B:B,Table1!F:F)</f>
        <v>52</v>
      </c>
      <c r="E3087">
        <f>_xlfn.XLOOKUP(A:A,Table1!B:B,Table1!G:G)</f>
        <v>182</v>
      </c>
      <c r="F3087">
        <f>_xlfn.XLOOKUP(A:A,Table1!B:B,Table1!H:H)</f>
        <v>45</v>
      </c>
      <c r="G3087">
        <f>_xlfn.XLOOKUP(A:A,Table1!B:B,Table1!I:I)</f>
        <v>30</v>
      </c>
      <c r="H3087">
        <f>_xlfn.XLOOKUP(A:A,Table1!B:B,Table1!J:J)</f>
        <v>1</v>
      </c>
      <c r="I3087">
        <f>_xlfn.XLOOKUP(A:A,Table1!B:B,Table1!K:K)</f>
        <v>156</v>
      </c>
      <c r="J3087">
        <f>_xlfn.XLOOKUP(A:A,Table1!B:B,Table1!L:L)</f>
        <v>-4</v>
      </c>
      <c r="K3087">
        <f>_xlfn.XLOOKUP(A:A,Table1!B:B,Table1!M:M)</f>
        <v>97</v>
      </c>
      <c r="L3087">
        <f>_xlfn.XLOOKUP(A:A,Table1!B:B,Table1!N:N)</f>
        <v>2</v>
      </c>
      <c r="M3087" t="str" cm="1">
        <f t="array" ref="M3087">_xlfn.IFS(
OR(B3087="India",B3087="Thailand",B3087="United Arab Emirates",B3087="Japan",B3087="South Korea",B3087="China"),"Asia",
OR(B3087="Russia",B3087="Germany",B3087="France",B3087="Spain",B3087="Turkey",B3087="United Kingdom"),"Europe",
OR(B3087="United States Of America",B3087="Canada",B3087="Mexico",B3087="Brazil"),"America",
OR(B3087="Egypt",B3087="South Africa"),"Africa",
B3087="Australia","Oceania",
TRUE,"Others"
)</f>
        <v>Europe</v>
      </c>
      <c r="N3087" t="str">
        <f t="shared" si="48"/>
        <v>Low</v>
      </c>
    </row>
    <row r="3088" spans="1:14" x14ac:dyDescent="0.3">
      <c r="A3088" t="s">
        <v>16</v>
      </c>
      <c r="B3088" t="str">
        <f>_xlfn.XLOOKUP(A:A,Table1!B:B,Table1!C:C)</f>
        <v>Germany</v>
      </c>
      <c r="C3088" s="1">
        <f>_xlfn.XLOOKUP(A:A,Table1!B:B,Table1!E:E)</f>
        <v>45226</v>
      </c>
      <c r="D3088">
        <f>_xlfn.XLOOKUP(A:A,Table1!B:B,Table1!F:F)</f>
        <v>52</v>
      </c>
      <c r="E3088">
        <f>_xlfn.XLOOKUP(A:A,Table1!B:B,Table1!G:G)</f>
        <v>182</v>
      </c>
      <c r="F3088">
        <f>_xlfn.XLOOKUP(A:A,Table1!B:B,Table1!H:H)</f>
        <v>45</v>
      </c>
      <c r="G3088">
        <f>_xlfn.XLOOKUP(A:A,Table1!B:B,Table1!I:I)</f>
        <v>30</v>
      </c>
      <c r="H3088">
        <f>_xlfn.XLOOKUP(A:A,Table1!B:B,Table1!J:J)</f>
        <v>1</v>
      </c>
      <c r="I3088">
        <f>_xlfn.XLOOKUP(A:A,Table1!B:B,Table1!K:K)</f>
        <v>156</v>
      </c>
      <c r="J3088">
        <f>_xlfn.XLOOKUP(A:A,Table1!B:B,Table1!L:L)</f>
        <v>-4</v>
      </c>
      <c r="K3088">
        <f>_xlfn.XLOOKUP(A:A,Table1!B:B,Table1!M:M)</f>
        <v>97</v>
      </c>
      <c r="L3088">
        <f>_xlfn.XLOOKUP(A:A,Table1!B:B,Table1!N:N)</f>
        <v>2</v>
      </c>
      <c r="M3088" t="str" cm="1">
        <f t="array" ref="M3088">_xlfn.IFS(
OR(B3088="India",B3088="Thailand",B3088="United Arab Emirates",B3088="Japan",B3088="South Korea",B3088="China"),"Asia",
OR(B3088="Russia",B3088="Germany",B3088="France",B3088="Spain",B3088="Turkey",B3088="United Kingdom"),"Europe",
OR(B3088="United States Of America",B3088="Canada",B3088="Mexico",B3088="Brazil"),"America",
OR(B3088="Egypt",B3088="South Africa"),"Africa",
B3088="Australia","Oceania",
TRUE,"Others"
)</f>
        <v>Europe</v>
      </c>
      <c r="N3088" t="str">
        <f t="shared" si="48"/>
        <v>Low</v>
      </c>
    </row>
    <row r="3089" spans="1:14" x14ac:dyDescent="0.3">
      <c r="A3089" t="s">
        <v>64</v>
      </c>
      <c r="B3089" t="str">
        <f>_xlfn.XLOOKUP(A:A,Table1!B:B,Table1!C:C)</f>
        <v>Mexico</v>
      </c>
      <c r="C3089" s="1">
        <f>_xlfn.XLOOKUP(A:A,Table1!B:B,Table1!E:E)</f>
        <v>45063</v>
      </c>
      <c r="D3089">
        <f>_xlfn.XLOOKUP(A:A,Table1!B:B,Table1!F:F)</f>
        <v>10</v>
      </c>
      <c r="E3089">
        <f>_xlfn.XLOOKUP(A:A,Table1!B:B,Table1!G:G)</f>
        <v>39</v>
      </c>
      <c r="F3089">
        <f>_xlfn.XLOOKUP(A:A,Table1!B:B,Table1!H:H)</f>
        <v>36</v>
      </c>
      <c r="G3089">
        <f>_xlfn.XLOOKUP(A:A,Table1!B:B,Table1!I:I)</f>
        <v>3</v>
      </c>
      <c r="H3089">
        <f>_xlfn.XLOOKUP(A:A,Table1!B:B,Table1!J:J)</f>
        <v>1</v>
      </c>
      <c r="I3089">
        <f>_xlfn.XLOOKUP(A:A,Table1!B:B,Table1!K:K)</f>
        <v>79</v>
      </c>
      <c r="J3089">
        <f>_xlfn.XLOOKUP(A:A,Table1!B:B,Table1!L:L)</f>
        <v>-8</v>
      </c>
      <c r="K3089">
        <f>_xlfn.XLOOKUP(A:A,Table1!B:B,Table1!M:M)</f>
        <v>45</v>
      </c>
      <c r="L3089">
        <f>_xlfn.XLOOKUP(A:A,Table1!B:B,Table1!N:N)</f>
        <v>19</v>
      </c>
      <c r="M3089" t="str" cm="1">
        <f t="array" ref="M3089">_xlfn.IFS(
OR(B3089="India",B3089="Thailand",B3089="United Arab Emirates",B3089="Japan",B3089="South Korea",B3089="China"),"Asia",
OR(B3089="Russia",B3089="Germany",B3089="France",B3089="Spain",B3089="Turkey",B3089="United Kingdom"),"Europe",
OR(B3089="United States Of America",B3089="Canada",B3089="Mexico",B3089="Brazil"),"America",
OR(B3089="Egypt",B3089="South Africa"),"Africa",
B3089="Australia","Oceania",
TRUE,"Others"
)</f>
        <v>America</v>
      </c>
      <c r="N3089" t="str">
        <f t="shared" si="48"/>
        <v>Low</v>
      </c>
    </row>
    <row r="3090" spans="1:14" x14ac:dyDescent="0.3">
      <c r="A3090" t="s">
        <v>28</v>
      </c>
      <c r="B3090" t="str">
        <f>_xlfn.XLOOKUP(A:A,Table1!B:B,Table1!C:C)</f>
        <v>United States Of America</v>
      </c>
      <c r="C3090" s="1">
        <f>_xlfn.XLOOKUP(A:A,Table1!B:B,Table1!E:E)</f>
        <v>44954</v>
      </c>
      <c r="D3090">
        <f>_xlfn.XLOOKUP(A:A,Table1!B:B,Table1!F:F)</f>
        <v>37</v>
      </c>
      <c r="E3090">
        <f>_xlfn.XLOOKUP(A:A,Table1!B:B,Table1!G:G)</f>
        <v>138</v>
      </c>
      <c r="F3090">
        <f>_xlfn.XLOOKUP(A:A,Table1!B:B,Table1!H:H)</f>
        <v>71</v>
      </c>
      <c r="G3090">
        <f>_xlfn.XLOOKUP(A:A,Table1!B:B,Table1!I:I)</f>
        <v>1</v>
      </c>
      <c r="H3090">
        <f>_xlfn.XLOOKUP(A:A,Table1!B:B,Table1!J:J)</f>
        <v>3</v>
      </c>
      <c r="I3090">
        <f>_xlfn.XLOOKUP(A:A,Table1!B:B,Table1!K:K)</f>
        <v>55</v>
      </c>
      <c r="J3090">
        <f>_xlfn.XLOOKUP(A:A,Table1!B:B,Table1!L:L)</f>
        <v>31</v>
      </c>
      <c r="K3090">
        <f>_xlfn.XLOOKUP(A:A,Table1!B:B,Table1!M:M)</f>
        <v>76</v>
      </c>
      <c r="L3090">
        <f>_xlfn.XLOOKUP(A:A,Table1!B:B,Table1!N:N)</f>
        <v>1</v>
      </c>
      <c r="M3090" t="str" cm="1">
        <f t="array" ref="M3090">_xlfn.IFS(
OR(B3090="India",B3090="Thailand",B3090="United Arab Emirates",B3090="Japan",B3090="South Korea",B3090="China"),"Asia",
OR(B3090="Russia",B3090="Germany",B3090="France",B3090="Spain",B3090="Turkey",B3090="United Kingdom"),"Europe",
OR(B3090="United States Of America",B3090="Canada",B3090="Mexico",B3090="Brazil"),"America",
OR(B3090="Egypt",B3090="South Africa"),"Africa",
B3090="Australia","Oceania",
TRUE,"Others"
)</f>
        <v>America</v>
      </c>
      <c r="N3090" t="str">
        <f t="shared" si="48"/>
        <v>High</v>
      </c>
    </row>
    <row r="3091" spans="1:14" x14ac:dyDescent="0.3">
      <c r="A3091" t="s">
        <v>104</v>
      </c>
      <c r="B3091" t="str">
        <f>_xlfn.XLOOKUP(A:A,Table1!B:B,Table1!C:C)</f>
        <v>Turkey</v>
      </c>
      <c r="C3091" s="1">
        <f>_xlfn.XLOOKUP(A:A,Table1!B:B,Table1!E:E)</f>
        <v>45249</v>
      </c>
      <c r="D3091">
        <f>_xlfn.XLOOKUP(A:A,Table1!B:B,Table1!F:F)</f>
        <v>71</v>
      </c>
      <c r="E3091">
        <f>_xlfn.XLOOKUP(A:A,Table1!B:B,Table1!G:G)</f>
        <v>102</v>
      </c>
      <c r="F3091">
        <f>_xlfn.XLOOKUP(A:A,Table1!B:B,Table1!H:H)</f>
        <v>23</v>
      </c>
      <c r="G3091">
        <f>_xlfn.XLOOKUP(A:A,Table1!B:B,Table1!I:I)</f>
        <v>32</v>
      </c>
      <c r="H3091">
        <f>_xlfn.XLOOKUP(A:A,Table1!B:B,Table1!J:J)</f>
        <v>7</v>
      </c>
      <c r="I3091">
        <f>_xlfn.XLOOKUP(A:A,Table1!B:B,Table1!K:K)</f>
        <v>42</v>
      </c>
      <c r="J3091">
        <f>_xlfn.XLOOKUP(A:A,Table1!B:B,Table1!L:L)</f>
        <v>29</v>
      </c>
      <c r="K3091">
        <f>_xlfn.XLOOKUP(A:A,Table1!B:B,Table1!M:M)</f>
        <v>94</v>
      </c>
      <c r="L3091">
        <f>_xlfn.XLOOKUP(A:A,Table1!B:B,Table1!N:N)</f>
        <v>15</v>
      </c>
      <c r="M3091" t="str" cm="1">
        <f t="array" ref="M3091">_xlfn.IFS(
OR(B3091="India",B3091="Thailand",B3091="United Arab Emirates",B3091="Japan",B3091="South Korea",B3091="China"),"Asia",
OR(B3091="Russia",B3091="Germany",B3091="France",B3091="Spain",B3091="Turkey",B3091="United Kingdom"),"Europe",
OR(B3091="United States Of America",B3091="Canada",B3091="Mexico",B3091="Brazil"),"America",
OR(B3091="Egypt",B3091="South Africa"),"Africa",
B3091="Australia","Oceania",
TRUE,"Others"
)</f>
        <v>Europe</v>
      </c>
      <c r="N3091" t="str">
        <f t="shared" si="48"/>
        <v>High</v>
      </c>
    </row>
    <row r="3092" spans="1:14" x14ac:dyDescent="0.3">
      <c r="A3092" t="s">
        <v>74</v>
      </c>
      <c r="B3092" t="str">
        <f>_xlfn.XLOOKUP(A:A,Table1!B:B,Table1!C:C)</f>
        <v>Australia</v>
      </c>
      <c r="C3092" s="1">
        <f>_xlfn.XLOOKUP(A:A,Table1!B:B,Table1!E:E)</f>
        <v>45205</v>
      </c>
      <c r="D3092">
        <f>_xlfn.XLOOKUP(A:A,Table1!B:B,Table1!F:F)</f>
        <v>110</v>
      </c>
      <c r="E3092">
        <f>_xlfn.XLOOKUP(A:A,Table1!B:B,Table1!G:G)</f>
        <v>82</v>
      </c>
      <c r="F3092">
        <f>_xlfn.XLOOKUP(A:A,Table1!B:B,Table1!H:H)</f>
        <v>77</v>
      </c>
      <c r="G3092">
        <f>_xlfn.XLOOKUP(A:A,Table1!B:B,Table1!I:I)</f>
        <v>10</v>
      </c>
      <c r="H3092">
        <f>_xlfn.XLOOKUP(A:A,Table1!B:B,Table1!J:J)</f>
        <v>7</v>
      </c>
      <c r="I3092">
        <f>_xlfn.XLOOKUP(A:A,Table1!B:B,Table1!K:K)</f>
        <v>19</v>
      </c>
      <c r="J3092">
        <f>_xlfn.XLOOKUP(A:A,Table1!B:B,Table1!L:L)</f>
        <v>17</v>
      </c>
      <c r="K3092">
        <f>_xlfn.XLOOKUP(A:A,Table1!B:B,Table1!M:M)</f>
        <v>65</v>
      </c>
      <c r="L3092">
        <f>_xlfn.XLOOKUP(A:A,Table1!B:B,Table1!N:N)</f>
        <v>13</v>
      </c>
      <c r="M3092" t="str" cm="1">
        <f t="array" ref="M3092">_xlfn.IFS(
OR(B3092="India",B3092="Thailand",B3092="United Arab Emirates",B3092="Japan",B3092="South Korea",B3092="China"),"Asia",
OR(B3092="Russia",B3092="Germany",B3092="France",B3092="Spain",B3092="Turkey",B3092="United Kingdom"),"Europe",
OR(B3092="United States Of America",B3092="Canada",B3092="Mexico",B3092="Brazil"),"America",
OR(B3092="Egypt",B3092="South Africa"),"Africa",
B3092="Australia","Oceania",
TRUE,"Others"
)</f>
        <v>Oceania</v>
      </c>
      <c r="N3092" t="str">
        <f t="shared" si="48"/>
        <v>Moderate</v>
      </c>
    </row>
    <row r="3093" spans="1:14" x14ac:dyDescent="0.3">
      <c r="A3093" t="s">
        <v>37</v>
      </c>
      <c r="B3093" t="str">
        <f>_xlfn.XLOOKUP(A:A,Table1!B:B,Table1!C:C)</f>
        <v>Mexico</v>
      </c>
      <c r="C3093" s="1">
        <f>_xlfn.XLOOKUP(A:A,Table1!B:B,Table1!E:E)</f>
        <v>45194</v>
      </c>
      <c r="D3093">
        <f>_xlfn.XLOOKUP(A:A,Table1!B:B,Table1!F:F)</f>
        <v>62</v>
      </c>
      <c r="E3093">
        <f>_xlfn.XLOOKUP(A:A,Table1!B:B,Table1!G:G)</f>
        <v>58</v>
      </c>
      <c r="F3093">
        <f>_xlfn.XLOOKUP(A:A,Table1!B:B,Table1!H:H)</f>
        <v>56</v>
      </c>
      <c r="G3093">
        <f>_xlfn.XLOOKUP(A:A,Table1!B:B,Table1!I:I)</f>
        <v>5</v>
      </c>
      <c r="H3093">
        <f>_xlfn.XLOOKUP(A:A,Table1!B:B,Table1!J:J)</f>
        <v>5</v>
      </c>
      <c r="I3093">
        <f>_xlfn.XLOOKUP(A:A,Table1!B:B,Table1!K:K)</f>
        <v>23</v>
      </c>
      <c r="J3093">
        <f>_xlfn.XLOOKUP(A:A,Table1!B:B,Table1!L:L)</f>
        <v>23</v>
      </c>
      <c r="K3093">
        <f>_xlfn.XLOOKUP(A:A,Table1!B:B,Table1!M:M)</f>
        <v>97</v>
      </c>
      <c r="L3093">
        <f>_xlfn.XLOOKUP(A:A,Table1!B:B,Table1!N:N)</f>
        <v>6</v>
      </c>
      <c r="M3093" t="str" cm="1">
        <f t="array" ref="M3093">_xlfn.IFS(
OR(B3093="India",B3093="Thailand",B3093="United Arab Emirates",B3093="Japan",B3093="South Korea",B3093="China"),"Asia",
OR(B3093="Russia",B3093="Germany",B3093="France",B3093="Spain",B3093="Turkey",B3093="United Kingdom"),"Europe",
OR(B3093="United States Of America",B3093="Canada",B3093="Mexico",B3093="Brazil"),"America",
OR(B3093="Egypt",B3093="South Africa"),"Africa",
B3093="Australia","Oceania",
TRUE,"Others"
)</f>
        <v>America</v>
      </c>
      <c r="N3093" t="str">
        <f t="shared" si="48"/>
        <v>Moderate</v>
      </c>
    </row>
    <row r="3094" spans="1:14" x14ac:dyDescent="0.3">
      <c r="A3094" t="s">
        <v>12</v>
      </c>
      <c r="B3094" t="str">
        <f>_xlfn.XLOOKUP(A:A,Table1!B:B,Table1!C:C)</f>
        <v>South Africa</v>
      </c>
      <c r="C3094" s="1">
        <f>_xlfn.XLOOKUP(A:A,Table1!B:B,Table1!E:E)</f>
        <v>45203</v>
      </c>
      <c r="D3094">
        <f>_xlfn.XLOOKUP(A:A,Table1!B:B,Table1!F:F)</f>
        <v>128</v>
      </c>
      <c r="E3094">
        <f>_xlfn.XLOOKUP(A:A,Table1!B:B,Table1!G:G)</f>
        <v>175</v>
      </c>
      <c r="F3094">
        <f>_xlfn.XLOOKUP(A:A,Table1!B:B,Table1!H:H)</f>
        <v>30</v>
      </c>
      <c r="G3094">
        <f>_xlfn.XLOOKUP(A:A,Table1!B:B,Table1!I:I)</f>
        <v>13</v>
      </c>
      <c r="H3094">
        <f>_xlfn.XLOOKUP(A:A,Table1!B:B,Table1!J:J)</f>
        <v>2</v>
      </c>
      <c r="I3094">
        <f>_xlfn.XLOOKUP(A:A,Table1!B:B,Table1!K:K)</f>
        <v>196</v>
      </c>
      <c r="J3094">
        <f>_xlfn.XLOOKUP(A:A,Table1!B:B,Table1!L:L)</f>
        <v>27</v>
      </c>
      <c r="K3094">
        <f>_xlfn.XLOOKUP(A:A,Table1!B:B,Table1!M:M)</f>
        <v>51</v>
      </c>
      <c r="L3094">
        <f>_xlfn.XLOOKUP(A:A,Table1!B:B,Table1!N:N)</f>
        <v>10</v>
      </c>
      <c r="M3094" t="str" cm="1">
        <f t="array" ref="M3094">_xlfn.IFS(
OR(B3094="India",B3094="Thailand",B3094="United Arab Emirates",B3094="Japan",B3094="South Korea",B3094="China"),"Asia",
OR(B3094="Russia",B3094="Germany",B3094="France",B3094="Spain",B3094="Turkey",B3094="United Kingdom"),"Europe",
OR(B3094="United States Of America",B3094="Canada",B3094="Mexico",B3094="Brazil"),"America",
OR(B3094="Egypt",B3094="South Africa"),"Africa",
B3094="Australia","Oceania",
TRUE,"Others"
)</f>
        <v>Africa</v>
      </c>
      <c r="N3094" t="str">
        <f t="shared" si="48"/>
        <v>High</v>
      </c>
    </row>
    <row r="3095" spans="1:14" x14ac:dyDescent="0.3">
      <c r="A3095" t="s">
        <v>26</v>
      </c>
      <c r="B3095" t="str">
        <f>_xlfn.XLOOKUP(A:A,Table1!B:B,Table1!C:C)</f>
        <v>France</v>
      </c>
      <c r="C3095" s="1">
        <f>_xlfn.XLOOKUP(A:A,Table1!B:B,Table1!E:E)</f>
        <v>45154</v>
      </c>
      <c r="D3095">
        <f>_xlfn.XLOOKUP(A:A,Table1!B:B,Table1!F:F)</f>
        <v>19</v>
      </c>
      <c r="E3095">
        <f>_xlfn.XLOOKUP(A:A,Table1!B:B,Table1!G:G)</f>
        <v>82</v>
      </c>
      <c r="F3095">
        <f>_xlfn.XLOOKUP(A:A,Table1!B:B,Table1!H:H)</f>
        <v>47</v>
      </c>
      <c r="G3095">
        <f>_xlfn.XLOOKUP(A:A,Table1!B:B,Table1!I:I)</f>
        <v>5</v>
      </c>
      <c r="H3095">
        <f>_xlfn.XLOOKUP(A:A,Table1!B:B,Table1!J:J)</f>
        <v>2</v>
      </c>
      <c r="I3095">
        <f>_xlfn.XLOOKUP(A:A,Table1!B:B,Table1!K:K)</f>
        <v>129</v>
      </c>
      <c r="J3095">
        <f>_xlfn.XLOOKUP(A:A,Table1!B:B,Table1!L:L)</f>
        <v>23</v>
      </c>
      <c r="K3095">
        <f>_xlfn.XLOOKUP(A:A,Table1!B:B,Table1!M:M)</f>
        <v>93</v>
      </c>
      <c r="L3095">
        <f>_xlfn.XLOOKUP(A:A,Table1!B:B,Table1!N:N)</f>
        <v>18</v>
      </c>
      <c r="M3095" t="str" cm="1">
        <f t="array" ref="M3095">_xlfn.IFS(
OR(B3095="India",B3095="Thailand",B3095="United Arab Emirates",B3095="Japan",B3095="South Korea",B3095="China"),"Asia",
OR(B3095="Russia",B3095="Germany",B3095="France",B3095="Spain",B3095="Turkey",B3095="United Kingdom"),"Europe",
OR(B3095="United States Of America",B3095="Canada",B3095="Mexico",B3095="Brazil"),"America",
OR(B3095="Egypt",B3095="South Africa"),"Africa",
B3095="Australia","Oceania",
TRUE,"Others"
)</f>
        <v>Europe</v>
      </c>
      <c r="N3095" t="str">
        <f t="shared" si="48"/>
        <v>Moderate</v>
      </c>
    </row>
    <row r="3096" spans="1:14" x14ac:dyDescent="0.3">
      <c r="A3096" t="s">
        <v>12</v>
      </c>
      <c r="B3096" t="str">
        <f>_xlfn.XLOOKUP(A:A,Table1!B:B,Table1!C:C)</f>
        <v>South Africa</v>
      </c>
      <c r="C3096" s="1">
        <f>_xlfn.XLOOKUP(A:A,Table1!B:B,Table1!E:E)</f>
        <v>45203</v>
      </c>
      <c r="D3096">
        <f>_xlfn.XLOOKUP(A:A,Table1!B:B,Table1!F:F)</f>
        <v>128</v>
      </c>
      <c r="E3096">
        <f>_xlfn.XLOOKUP(A:A,Table1!B:B,Table1!G:G)</f>
        <v>175</v>
      </c>
      <c r="F3096">
        <f>_xlfn.XLOOKUP(A:A,Table1!B:B,Table1!H:H)</f>
        <v>30</v>
      </c>
      <c r="G3096">
        <f>_xlfn.XLOOKUP(A:A,Table1!B:B,Table1!I:I)</f>
        <v>13</v>
      </c>
      <c r="H3096">
        <f>_xlfn.XLOOKUP(A:A,Table1!B:B,Table1!J:J)</f>
        <v>2</v>
      </c>
      <c r="I3096">
        <f>_xlfn.XLOOKUP(A:A,Table1!B:B,Table1!K:K)</f>
        <v>196</v>
      </c>
      <c r="J3096">
        <f>_xlfn.XLOOKUP(A:A,Table1!B:B,Table1!L:L)</f>
        <v>27</v>
      </c>
      <c r="K3096">
        <f>_xlfn.XLOOKUP(A:A,Table1!B:B,Table1!M:M)</f>
        <v>51</v>
      </c>
      <c r="L3096">
        <f>_xlfn.XLOOKUP(A:A,Table1!B:B,Table1!N:N)</f>
        <v>10</v>
      </c>
      <c r="M3096" t="str" cm="1">
        <f t="array" ref="M3096">_xlfn.IFS(
OR(B3096="India",B3096="Thailand",B3096="United Arab Emirates",B3096="Japan",B3096="South Korea",B3096="China"),"Asia",
OR(B3096="Russia",B3096="Germany",B3096="France",B3096="Spain",B3096="Turkey",B3096="United Kingdom"),"Europe",
OR(B3096="United States Of America",B3096="Canada",B3096="Mexico",B3096="Brazil"),"America",
OR(B3096="Egypt",B3096="South Africa"),"Africa",
B3096="Australia","Oceania",
TRUE,"Others"
)</f>
        <v>Africa</v>
      </c>
      <c r="N3096" t="str">
        <f t="shared" si="48"/>
        <v>High</v>
      </c>
    </row>
    <row r="3097" spans="1:14" x14ac:dyDescent="0.3">
      <c r="A3097" t="s">
        <v>34</v>
      </c>
      <c r="B3097" t="str">
        <f>_xlfn.XLOOKUP(A:A,Table1!B:B,Table1!C:C)</f>
        <v>Japan</v>
      </c>
      <c r="C3097" s="1">
        <f>_xlfn.XLOOKUP(A:A,Table1!B:B,Table1!E:E)</f>
        <v>45258</v>
      </c>
      <c r="D3097">
        <f>_xlfn.XLOOKUP(A:A,Table1!B:B,Table1!F:F)</f>
        <v>128</v>
      </c>
      <c r="E3097">
        <f>_xlfn.XLOOKUP(A:A,Table1!B:B,Table1!G:G)</f>
        <v>84</v>
      </c>
      <c r="F3097">
        <f>_xlfn.XLOOKUP(A:A,Table1!B:B,Table1!H:H)</f>
        <v>61</v>
      </c>
      <c r="G3097">
        <f>_xlfn.XLOOKUP(A:A,Table1!B:B,Table1!I:I)</f>
        <v>33</v>
      </c>
      <c r="H3097">
        <f>_xlfn.XLOOKUP(A:A,Table1!B:B,Table1!J:J)</f>
        <v>6</v>
      </c>
      <c r="I3097">
        <f>_xlfn.XLOOKUP(A:A,Table1!B:B,Table1!K:K)</f>
        <v>25</v>
      </c>
      <c r="J3097">
        <f>_xlfn.XLOOKUP(A:A,Table1!B:B,Table1!L:L)</f>
        <v>-8</v>
      </c>
      <c r="K3097">
        <f>_xlfn.XLOOKUP(A:A,Table1!B:B,Table1!M:M)</f>
        <v>14</v>
      </c>
      <c r="L3097">
        <f>_xlfn.XLOOKUP(A:A,Table1!B:B,Table1!N:N)</f>
        <v>9</v>
      </c>
      <c r="M3097" t="str" cm="1">
        <f t="array" ref="M3097">_xlfn.IFS(
OR(B3097="India",B3097="Thailand",B3097="United Arab Emirates",B3097="Japan",B3097="South Korea",B3097="China"),"Asia",
OR(B3097="Russia",B3097="Germany",B3097="France",B3097="Spain",B3097="Turkey",B3097="United Kingdom"),"Europe",
OR(B3097="United States Of America",B3097="Canada",B3097="Mexico",B3097="Brazil"),"America",
OR(B3097="Egypt",B3097="South Africa"),"Africa",
B3097="Australia","Oceania",
TRUE,"Others"
)</f>
        <v>Asia</v>
      </c>
      <c r="N3097" t="str">
        <f t="shared" si="48"/>
        <v>Low</v>
      </c>
    </row>
    <row r="3098" spans="1:14" x14ac:dyDescent="0.3">
      <c r="A3098" t="s">
        <v>29</v>
      </c>
      <c r="B3098" t="str">
        <f>_xlfn.XLOOKUP(A:A,Table1!B:B,Table1!C:C)</f>
        <v>United Kingdom</v>
      </c>
      <c r="C3098" s="1">
        <f>_xlfn.XLOOKUP(A:A,Table1!B:B,Table1!E:E)</f>
        <v>45008</v>
      </c>
      <c r="D3098">
        <f>_xlfn.XLOOKUP(A:A,Table1!B:B,Table1!F:F)</f>
        <v>21</v>
      </c>
      <c r="E3098">
        <f>_xlfn.XLOOKUP(A:A,Table1!B:B,Table1!G:G)</f>
        <v>190</v>
      </c>
      <c r="F3098">
        <f>_xlfn.XLOOKUP(A:A,Table1!B:B,Table1!H:H)</f>
        <v>27</v>
      </c>
      <c r="G3098">
        <f>_xlfn.XLOOKUP(A:A,Table1!B:B,Table1!I:I)</f>
        <v>40</v>
      </c>
      <c r="H3098">
        <f>_xlfn.XLOOKUP(A:A,Table1!B:B,Table1!J:J)</f>
        <v>3</v>
      </c>
      <c r="I3098">
        <f>_xlfn.XLOOKUP(A:A,Table1!B:B,Table1!K:K)</f>
        <v>14</v>
      </c>
      <c r="J3098">
        <f>_xlfn.XLOOKUP(A:A,Table1!B:B,Table1!L:L)</f>
        <v>-9</v>
      </c>
      <c r="K3098">
        <f>_xlfn.XLOOKUP(A:A,Table1!B:B,Table1!M:M)</f>
        <v>45</v>
      </c>
      <c r="L3098">
        <f>_xlfn.XLOOKUP(A:A,Table1!B:B,Table1!N:N)</f>
        <v>2</v>
      </c>
      <c r="M3098" t="str" cm="1">
        <f t="array" ref="M3098">_xlfn.IFS(
OR(B3098="India",B3098="Thailand",B3098="United Arab Emirates",B3098="Japan",B3098="South Korea",B3098="China"),"Asia",
OR(B3098="Russia",B3098="Germany",B3098="France",B3098="Spain",B3098="Turkey",B3098="United Kingdom"),"Europe",
OR(B3098="United States Of America",B3098="Canada",B3098="Mexico",B3098="Brazil"),"America",
OR(B3098="Egypt",B3098="South Africa"),"Africa",
B3098="Australia","Oceania",
TRUE,"Others"
)</f>
        <v>Europe</v>
      </c>
      <c r="N3098" t="str">
        <f t="shared" si="48"/>
        <v>Low</v>
      </c>
    </row>
    <row r="3099" spans="1:14" x14ac:dyDescent="0.3">
      <c r="A3099" t="s">
        <v>32</v>
      </c>
      <c r="B3099" t="str">
        <f>_xlfn.XLOOKUP(A:A,Table1!B:B,Table1!C:C)</f>
        <v>Canada</v>
      </c>
      <c r="C3099" s="1">
        <f>_xlfn.XLOOKUP(A:A,Table1!B:B,Table1!E:E)</f>
        <v>44932</v>
      </c>
      <c r="D3099">
        <f>_xlfn.XLOOKUP(A:A,Table1!B:B,Table1!F:F)</f>
        <v>112</v>
      </c>
      <c r="E3099">
        <f>_xlfn.XLOOKUP(A:A,Table1!B:B,Table1!G:G)</f>
        <v>118</v>
      </c>
      <c r="F3099">
        <f>_xlfn.XLOOKUP(A:A,Table1!B:B,Table1!H:H)</f>
        <v>60</v>
      </c>
      <c r="G3099">
        <f>_xlfn.XLOOKUP(A:A,Table1!B:B,Table1!I:I)</f>
        <v>10</v>
      </c>
      <c r="H3099">
        <f>_xlfn.XLOOKUP(A:A,Table1!B:B,Table1!J:J)</f>
        <v>2</v>
      </c>
      <c r="I3099">
        <f>_xlfn.XLOOKUP(A:A,Table1!B:B,Table1!K:K)</f>
        <v>157</v>
      </c>
      <c r="J3099">
        <f>_xlfn.XLOOKUP(A:A,Table1!B:B,Table1!L:L)</f>
        <v>35</v>
      </c>
      <c r="K3099">
        <f>_xlfn.XLOOKUP(A:A,Table1!B:B,Table1!M:M)</f>
        <v>16</v>
      </c>
      <c r="L3099">
        <f>_xlfn.XLOOKUP(A:A,Table1!B:B,Table1!N:N)</f>
        <v>20</v>
      </c>
      <c r="M3099" t="str" cm="1">
        <f t="array" ref="M3099">_xlfn.IFS(
OR(B3099="India",B3099="Thailand",B3099="United Arab Emirates",B3099="Japan",B3099="South Korea",B3099="China"),"Asia",
OR(B3099="Russia",B3099="Germany",B3099="France",B3099="Spain",B3099="Turkey",B3099="United Kingdom"),"Europe",
OR(B3099="United States Of America",B3099="Canada",B3099="Mexico",B3099="Brazil"),"America",
OR(B3099="Egypt",B3099="South Africa"),"Africa",
B3099="Australia","Oceania",
TRUE,"Others"
)</f>
        <v>America</v>
      </c>
      <c r="N3099" t="str">
        <f t="shared" si="48"/>
        <v>High</v>
      </c>
    </row>
    <row r="3100" spans="1:14" x14ac:dyDescent="0.3">
      <c r="A3100" t="s">
        <v>37</v>
      </c>
      <c r="B3100" t="str">
        <f>_xlfn.XLOOKUP(A:A,Table1!B:B,Table1!C:C)</f>
        <v>Mexico</v>
      </c>
      <c r="C3100" s="1">
        <f>_xlfn.XLOOKUP(A:A,Table1!B:B,Table1!E:E)</f>
        <v>45194</v>
      </c>
      <c r="D3100">
        <f>_xlfn.XLOOKUP(A:A,Table1!B:B,Table1!F:F)</f>
        <v>62</v>
      </c>
      <c r="E3100">
        <f>_xlfn.XLOOKUP(A:A,Table1!B:B,Table1!G:G)</f>
        <v>58</v>
      </c>
      <c r="F3100">
        <f>_xlfn.XLOOKUP(A:A,Table1!B:B,Table1!H:H)</f>
        <v>56</v>
      </c>
      <c r="G3100">
        <f>_xlfn.XLOOKUP(A:A,Table1!B:B,Table1!I:I)</f>
        <v>5</v>
      </c>
      <c r="H3100">
        <f>_xlfn.XLOOKUP(A:A,Table1!B:B,Table1!J:J)</f>
        <v>5</v>
      </c>
      <c r="I3100">
        <f>_xlfn.XLOOKUP(A:A,Table1!B:B,Table1!K:K)</f>
        <v>23</v>
      </c>
      <c r="J3100">
        <f>_xlfn.XLOOKUP(A:A,Table1!B:B,Table1!L:L)</f>
        <v>23</v>
      </c>
      <c r="K3100">
        <f>_xlfn.XLOOKUP(A:A,Table1!B:B,Table1!M:M)</f>
        <v>97</v>
      </c>
      <c r="L3100">
        <f>_xlfn.XLOOKUP(A:A,Table1!B:B,Table1!N:N)</f>
        <v>6</v>
      </c>
      <c r="M3100" t="str" cm="1">
        <f t="array" ref="M3100">_xlfn.IFS(
OR(B3100="India",B3100="Thailand",B3100="United Arab Emirates",B3100="Japan",B3100="South Korea",B3100="China"),"Asia",
OR(B3100="Russia",B3100="Germany",B3100="France",B3100="Spain",B3100="Turkey",B3100="United Kingdom"),"Europe",
OR(B3100="United States Of America",B3100="Canada",B3100="Mexico",B3100="Brazil"),"America",
OR(B3100="Egypt",B3100="South Africa"),"Africa",
B3100="Australia","Oceania",
TRUE,"Others"
)</f>
        <v>America</v>
      </c>
      <c r="N3100" t="str">
        <f t="shared" si="48"/>
        <v>Moderate</v>
      </c>
    </row>
    <row r="3101" spans="1:14" x14ac:dyDescent="0.3">
      <c r="A3101" t="s">
        <v>61</v>
      </c>
      <c r="B3101" t="str">
        <f>_xlfn.XLOOKUP(A:A,Table1!B:B,Table1!C:C)</f>
        <v>Egypt</v>
      </c>
      <c r="C3101" s="1">
        <f>_xlfn.XLOOKUP(A:A,Table1!B:B,Table1!E:E)</f>
        <v>45041</v>
      </c>
      <c r="D3101">
        <f>_xlfn.XLOOKUP(A:A,Table1!B:B,Table1!F:F)</f>
        <v>86</v>
      </c>
      <c r="E3101">
        <f>_xlfn.XLOOKUP(A:A,Table1!B:B,Table1!G:G)</f>
        <v>82</v>
      </c>
      <c r="F3101">
        <f>_xlfn.XLOOKUP(A:A,Table1!B:B,Table1!H:H)</f>
        <v>84</v>
      </c>
      <c r="G3101">
        <f>_xlfn.XLOOKUP(A:A,Table1!B:B,Table1!I:I)</f>
        <v>16</v>
      </c>
      <c r="H3101">
        <f>_xlfn.XLOOKUP(A:A,Table1!B:B,Table1!J:J)</f>
        <v>7</v>
      </c>
      <c r="I3101">
        <f>_xlfn.XLOOKUP(A:A,Table1!B:B,Table1!K:K)</f>
        <v>186</v>
      </c>
      <c r="J3101">
        <f>_xlfn.XLOOKUP(A:A,Table1!B:B,Table1!L:L)</f>
        <v>4</v>
      </c>
      <c r="K3101">
        <f>_xlfn.XLOOKUP(A:A,Table1!B:B,Table1!M:M)</f>
        <v>16</v>
      </c>
      <c r="L3101">
        <f>_xlfn.XLOOKUP(A:A,Table1!B:B,Table1!N:N)</f>
        <v>5</v>
      </c>
      <c r="M3101" t="str" cm="1">
        <f t="array" ref="M3101">_xlfn.IFS(
OR(B3101="India",B3101="Thailand",B3101="United Arab Emirates",B3101="Japan",B3101="South Korea",B3101="China"),"Asia",
OR(B3101="Russia",B3101="Germany",B3101="France",B3101="Spain",B3101="Turkey",B3101="United Kingdom"),"Europe",
OR(B3101="United States Of America",B3101="Canada",B3101="Mexico",B3101="Brazil"),"America",
OR(B3101="Egypt",B3101="South Africa"),"Africa",
B3101="Australia","Oceania",
TRUE,"Others"
)</f>
        <v>Africa</v>
      </c>
      <c r="N3101" t="str">
        <f t="shared" si="48"/>
        <v>Low</v>
      </c>
    </row>
    <row r="3102" spans="1:14" x14ac:dyDescent="0.3">
      <c r="A3102" t="s">
        <v>32</v>
      </c>
      <c r="B3102" t="str">
        <f>_xlfn.XLOOKUP(A:A,Table1!B:B,Table1!C:C)</f>
        <v>Canada</v>
      </c>
      <c r="C3102" s="1">
        <f>_xlfn.XLOOKUP(A:A,Table1!B:B,Table1!E:E)</f>
        <v>44932</v>
      </c>
      <c r="D3102">
        <f>_xlfn.XLOOKUP(A:A,Table1!B:B,Table1!F:F)</f>
        <v>112</v>
      </c>
      <c r="E3102">
        <f>_xlfn.XLOOKUP(A:A,Table1!B:B,Table1!G:G)</f>
        <v>118</v>
      </c>
      <c r="F3102">
        <f>_xlfn.XLOOKUP(A:A,Table1!B:B,Table1!H:H)</f>
        <v>60</v>
      </c>
      <c r="G3102">
        <f>_xlfn.XLOOKUP(A:A,Table1!B:B,Table1!I:I)</f>
        <v>10</v>
      </c>
      <c r="H3102">
        <f>_xlfn.XLOOKUP(A:A,Table1!B:B,Table1!J:J)</f>
        <v>2</v>
      </c>
      <c r="I3102">
        <f>_xlfn.XLOOKUP(A:A,Table1!B:B,Table1!K:K)</f>
        <v>157</v>
      </c>
      <c r="J3102">
        <f>_xlfn.XLOOKUP(A:A,Table1!B:B,Table1!L:L)</f>
        <v>35</v>
      </c>
      <c r="K3102">
        <f>_xlfn.XLOOKUP(A:A,Table1!B:B,Table1!M:M)</f>
        <v>16</v>
      </c>
      <c r="L3102">
        <f>_xlfn.XLOOKUP(A:A,Table1!B:B,Table1!N:N)</f>
        <v>20</v>
      </c>
      <c r="M3102" t="str" cm="1">
        <f t="array" ref="M3102">_xlfn.IFS(
OR(B3102="India",B3102="Thailand",B3102="United Arab Emirates",B3102="Japan",B3102="South Korea",B3102="China"),"Asia",
OR(B3102="Russia",B3102="Germany",B3102="France",B3102="Spain",B3102="Turkey",B3102="United Kingdom"),"Europe",
OR(B3102="United States Of America",B3102="Canada",B3102="Mexico",B3102="Brazil"),"America",
OR(B3102="Egypt",B3102="South Africa"),"Africa",
B3102="Australia","Oceania",
TRUE,"Others"
)</f>
        <v>America</v>
      </c>
      <c r="N3102" t="str">
        <f t="shared" si="48"/>
        <v>High</v>
      </c>
    </row>
    <row r="3103" spans="1:14" x14ac:dyDescent="0.3">
      <c r="A3103" t="s">
        <v>51</v>
      </c>
      <c r="B3103" t="str">
        <f>_xlfn.XLOOKUP(A:A,Table1!B:B,Table1!C:C)</f>
        <v>Russia</v>
      </c>
      <c r="C3103" s="1">
        <f>_xlfn.XLOOKUP(A:A,Table1!B:B,Table1!E:E)</f>
        <v>45149</v>
      </c>
      <c r="D3103">
        <f>_xlfn.XLOOKUP(A:A,Table1!B:B,Table1!F:F)</f>
        <v>50</v>
      </c>
      <c r="E3103">
        <f>_xlfn.XLOOKUP(A:A,Table1!B:B,Table1!G:G)</f>
        <v>164</v>
      </c>
      <c r="F3103">
        <f>_xlfn.XLOOKUP(A:A,Table1!B:B,Table1!H:H)</f>
        <v>15</v>
      </c>
      <c r="G3103">
        <f>_xlfn.XLOOKUP(A:A,Table1!B:B,Table1!I:I)</f>
        <v>11</v>
      </c>
      <c r="H3103">
        <f>_xlfn.XLOOKUP(A:A,Table1!B:B,Table1!J:J)</f>
        <v>7</v>
      </c>
      <c r="I3103">
        <f>_xlfn.XLOOKUP(A:A,Table1!B:B,Table1!K:K)</f>
        <v>120</v>
      </c>
      <c r="J3103">
        <f>_xlfn.XLOOKUP(A:A,Table1!B:B,Table1!L:L)</f>
        <v>1</v>
      </c>
      <c r="K3103">
        <f>_xlfn.XLOOKUP(A:A,Table1!B:B,Table1!M:M)</f>
        <v>90</v>
      </c>
      <c r="L3103">
        <f>_xlfn.XLOOKUP(A:A,Table1!B:B,Table1!N:N)</f>
        <v>7</v>
      </c>
      <c r="M3103" t="str" cm="1">
        <f t="array" ref="M3103">_xlfn.IFS(
OR(B3103="India",B3103="Thailand",B3103="United Arab Emirates",B3103="Japan",B3103="South Korea",B3103="China"),"Asia",
OR(B3103="Russia",B3103="Germany",B3103="France",B3103="Spain",B3103="Turkey",B3103="United Kingdom"),"Europe",
OR(B3103="United States Of America",B3103="Canada",B3103="Mexico",B3103="Brazil"),"America",
OR(B3103="Egypt",B3103="South Africa"),"Africa",
B3103="Australia","Oceania",
TRUE,"Others"
)</f>
        <v>Europe</v>
      </c>
      <c r="N3103" t="str">
        <f t="shared" si="48"/>
        <v>Low</v>
      </c>
    </row>
    <row r="3104" spans="1:14" x14ac:dyDescent="0.3">
      <c r="A3104" t="s">
        <v>34</v>
      </c>
      <c r="B3104" t="str">
        <f>_xlfn.XLOOKUP(A:A,Table1!B:B,Table1!C:C)</f>
        <v>Japan</v>
      </c>
      <c r="C3104" s="1">
        <f>_xlfn.XLOOKUP(A:A,Table1!B:B,Table1!E:E)</f>
        <v>45258</v>
      </c>
      <c r="D3104">
        <f>_xlfn.XLOOKUP(A:A,Table1!B:B,Table1!F:F)</f>
        <v>128</v>
      </c>
      <c r="E3104">
        <f>_xlfn.XLOOKUP(A:A,Table1!B:B,Table1!G:G)</f>
        <v>84</v>
      </c>
      <c r="F3104">
        <f>_xlfn.XLOOKUP(A:A,Table1!B:B,Table1!H:H)</f>
        <v>61</v>
      </c>
      <c r="G3104">
        <f>_xlfn.XLOOKUP(A:A,Table1!B:B,Table1!I:I)</f>
        <v>33</v>
      </c>
      <c r="H3104">
        <f>_xlfn.XLOOKUP(A:A,Table1!B:B,Table1!J:J)</f>
        <v>6</v>
      </c>
      <c r="I3104">
        <f>_xlfn.XLOOKUP(A:A,Table1!B:B,Table1!K:K)</f>
        <v>25</v>
      </c>
      <c r="J3104">
        <f>_xlfn.XLOOKUP(A:A,Table1!B:B,Table1!L:L)</f>
        <v>-8</v>
      </c>
      <c r="K3104">
        <f>_xlfn.XLOOKUP(A:A,Table1!B:B,Table1!M:M)</f>
        <v>14</v>
      </c>
      <c r="L3104">
        <f>_xlfn.XLOOKUP(A:A,Table1!B:B,Table1!N:N)</f>
        <v>9</v>
      </c>
      <c r="M3104" t="str" cm="1">
        <f t="array" ref="M3104">_xlfn.IFS(
OR(B3104="India",B3104="Thailand",B3104="United Arab Emirates",B3104="Japan",B3104="South Korea",B3104="China"),"Asia",
OR(B3104="Russia",B3104="Germany",B3104="France",B3104="Spain",B3104="Turkey",B3104="United Kingdom"),"Europe",
OR(B3104="United States Of America",B3104="Canada",B3104="Mexico",B3104="Brazil"),"America",
OR(B3104="Egypt",B3104="South Africa"),"Africa",
B3104="Australia","Oceania",
TRUE,"Others"
)</f>
        <v>Asia</v>
      </c>
      <c r="N3104" t="str">
        <f t="shared" si="48"/>
        <v>Low</v>
      </c>
    </row>
    <row r="3105" spans="1:14" x14ac:dyDescent="0.3">
      <c r="A3105" t="s">
        <v>74</v>
      </c>
      <c r="B3105" t="str">
        <f>_xlfn.XLOOKUP(A:A,Table1!B:B,Table1!C:C)</f>
        <v>Australia</v>
      </c>
      <c r="C3105" s="1">
        <f>_xlfn.XLOOKUP(A:A,Table1!B:B,Table1!E:E)</f>
        <v>45205</v>
      </c>
      <c r="D3105">
        <f>_xlfn.XLOOKUP(A:A,Table1!B:B,Table1!F:F)</f>
        <v>110</v>
      </c>
      <c r="E3105">
        <f>_xlfn.XLOOKUP(A:A,Table1!B:B,Table1!G:G)</f>
        <v>82</v>
      </c>
      <c r="F3105">
        <f>_xlfn.XLOOKUP(A:A,Table1!B:B,Table1!H:H)</f>
        <v>77</v>
      </c>
      <c r="G3105">
        <f>_xlfn.XLOOKUP(A:A,Table1!B:B,Table1!I:I)</f>
        <v>10</v>
      </c>
      <c r="H3105">
        <f>_xlfn.XLOOKUP(A:A,Table1!B:B,Table1!J:J)</f>
        <v>7</v>
      </c>
      <c r="I3105">
        <f>_xlfn.XLOOKUP(A:A,Table1!B:B,Table1!K:K)</f>
        <v>19</v>
      </c>
      <c r="J3105">
        <f>_xlfn.XLOOKUP(A:A,Table1!B:B,Table1!L:L)</f>
        <v>17</v>
      </c>
      <c r="K3105">
        <f>_xlfn.XLOOKUP(A:A,Table1!B:B,Table1!M:M)</f>
        <v>65</v>
      </c>
      <c r="L3105">
        <f>_xlfn.XLOOKUP(A:A,Table1!B:B,Table1!N:N)</f>
        <v>13</v>
      </c>
      <c r="M3105" t="str" cm="1">
        <f t="array" ref="M3105">_xlfn.IFS(
OR(B3105="India",B3105="Thailand",B3105="United Arab Emirates",B3105="Japan",B3105="South Korea",B3105="China"),"Asia",
OR(B3105="Russia",B3105="Germany",B3105="France",B3105="Spain",B3105="Turkey",B3105="United Kingdom"),"Europe",
OR(B3105="United States Of America",B3105="Canada",B3105="Mexico",B3105="Brazil"),"America",
OR(B3105="Egypt",B3105="South Africa"),"Africa",
B3105="Australia","Oceania",
TRUE,"Others"
)</f>
        <v>Oceania</v>
      </c>
      <c r="N3105" t="str">
        <f t="shared" si="48"/>
        <v>Moderate</v>
      </c>
    </row>
    <row r="3106" spans="1:14" x14ac:dyDescent="0.3">
      <c r="A3106" t="s">
        <v>22</v>
      </c>
      <c r="B3106" t="str">
        <f>_xlfn.XLOOKUP(A:A,Table1!B:B,Table1!C:C)</f>
        <v>India</v>
      </c>
      <c r="C3106" s="1">
        <f>_xlfn.XLOOKUP(A:A,Table1!B:B,Table1!E:E)</f>
        <v>45262</v>
      </c>
      <c r="D3106">
        <f>_xlfn.XLOOKUP(A:A,Table1!B:B,Table1!F:F)</f>
        <v>25</v>
      </c>
      <c r="E3106">
        <f>_xlfn.XLOOKUP(A:A,Table1!B:B,Table1!G:G)</f>
        <v>118</v>
      </c>
      <c r="F3106">
        <f>_xlfn.XLOOKUP(A:A,Table1!B:B,Table1!H:H)</f>
        <v>74</v>
      </c>
      <c r="G3106">
        <f>_xlfn.XLOOKUP(A:A,Table1!B:B,Table1!I:I)</f>
        <v>11</v>
      </c>
      <c r="H3106">
        <f>_xlfn.XLOOKUP(A:A,Table1!B:B,Table1!J:J)</f>
        <v>1</v>
      </c>
      <c r="I3106">
        <f>_xlfn.XLOOKUP(A:A,Table1!B:B,Table1!K:K)</f>
        <v>188</v>
      </c>
      <c r="J3106">
        <f>_xlfn.XLOOKUP(A:A,Table1!B:B,Table1!L:L)</f>
        <v>20</v>
      </c>
      <c r="K3106">
        <f>_xlfn.XLOOKUP(A:A,Table1!B:B,Table1!M:M)</f>
        <v>67</v>
      </c>
      <c r="L3106">
        <f>_xlfn.XLOOKUP(A:A,Table1!B:B,Table1!N:N)</f>
        <v>9</v>
      </c>
      <c r="M3106" t="str" cm="1">
        <f t="array" ref="M3106">_xlfn.IFS(
OR(B3106="India",B3106="Thailand",B3106="United Arab Emirates",B3106="Japan",B3106="South Korea",B3106="China"),"Asia",
OR(B3106="Russia",B3106="Germany",B3106="France",B3106="Spain",B3106="Turkey",B3106="United Kingdom"),"Europe",
OR(B3106="United States Of America",B3106="Canada",B3106="Mexico",B3106="Brazil"),"America",
OR(B3106="Egypt",B3106="South Africa"),"Africa",
B3106="Australia","Oceania",
TRUE,"Others"
)</f>
        <v>Asia</v>
      </c>
      <c r="N3106" t="str">
        <f t="shared" si="48"/>
        <v>Moderate</v>
      </c>
    </row>
    <row r="3107" spans="1:14" x14ac:dyDescent="0.3">
      <c r="A3107" t="s">
        <v>20</v>
      </c>
      <c r="B3107" t="str">
        <f>_xlfn.XLOOKUP(A:A,Table1!B:B,Table1!C:C)</f>
        <v>United Arab Emirates</v>
      </c>
      <c r="C3107" s="1">
        <f>_xlfn.XLOOKUP(A:A,Table1!B:B,Table1!E:E)</f>
        <v>45130</v>
      </c>
      <c r="D3107">
        <f>_xlfn.XLOOKUP(A:A,Table1!B:B,Table1!F:F)</f>
        <v>120</v>
      </c>
      <c r="E3107">
        <f>_xlfn.XLOOKUP(A:A,Table1!B:B,Table1!G:G)</f>
        <v>49</v>
      </c>
      <c r="F3107">
        <f>_xlfn.XLOOKUP(A:A,Table1!B:B,Table1!H:H)</f>
        <v>99</v>
      </c>
      <c r="G3107">
        <f>_xlfn.XLOOKUP(A:A,Table1!B:B,Table1!I:I)</f>
        <v>6</v>
      </c>
      <c r="H3107">
        <f>_xlfn.XLOOKUP(A:A,Table1!B:B,Table1!J:J)</f>
        <v>7</v>
      </c>
      <c r="I3107">
        <f>_xlfn.XLOOKUP(A:A,Table1!B:B,Table1!K:K)</f>
        <v>134</v>
      </c>
      <c r="J3107">
        <f>_xlfn.XLOOKUP(A:A,Table1!B:B,Table1!L:L)</f>
        <v>13</v>
      </c>
      <c r="K3107">
        <f>_xlfn.XLOOKUP(A:A,Table1!B:B,Table1!M:M)</f>
        <v>32</v>
      </c>
      <c r="L3107">
        <f>_xlfn.XLOOKUP(A:A,Table1!B:B,Table1!N:N)</f>
        <v>5</v>
      </c>
      <c r="M3107" t="str" cm="1">
        <f t="array" ref="M3107">_xlfn.IFS(
OR(B3107="India",B3107="Thailand",B3107="United Arab Emirates",B3107="Japan",B3107="South Korea",B3107="China"),"Asia",
OR(B3107="Russia",B3107="Germany",B3107="France",B3107="Spain",B3107="Turkey",B3107="United Kingdom"),"Europe",
OR(B3107="United States Of America",B3107="Canada",B3107="Mexico",B3107="Brazil"),"America",
OR(B3107="Egypt",B3107="South Africa"),"Africa",
B3107="Australia","Oceania",
TRUE,"Others"
)</f>
        <v>Asia</v>
      </c>
      <c r="N3107" t="str">
        <f t="shared" si="48"/>
        <v>Low</v>
      </c>
    </row>
    <row r="3108" spans="1:14" x14ac:dyDescent="0.3">
      <c r="A3108" t="s">
        <v>20</v>
      </c>
      <c r="B3108" t="str">
        <f>_xlfn.XLOOKUP(A:A,Table1!B:B,Table1!C:C)</f>
        <v>United Arab Emirates</v>
      </c>
      <c r="C3108" s="1">
        <f>_xlfn.XLOOKUP(A:A,Table1!B:B,Table1!E:E)</f>
        <v>45130</v>
      </c>
      <c r="D3108">
        <f>_xlfn.XLOOKUP(A:A,Table1!B:B,Table1!F:F)</f>
        <v>120</v>
      </c>
      <c r="E3108">
        <f>_xlfn.XLOOKUP(A:A,Table1!B:B,Table1!G:G)</f>
        <v>49</v>
      </c>
      <c r="F3108">
        <f>_xlfn.XLOOKUP(A:A,Table1!B:B,Table1!H:H)</f>
        <v>99</v>
      </c>
      <c r="G3108">
        <f>_xlfn.XLOOKUP(A:A,Table1!B:B,Table1!I:I)</f>
        <v>6</v>
      </c>
      <c r="H3108">
        <f>_xlfn.XLOOKUP(A:A,Table1!B:B,Table1!J:J)</f>
        <v>7</v>
      </c>
      <c r="I3108">
        <f>_xlfn.XLOOKUP(A:A,Table1!B:B,Table1!K:K)</f>
        <v>134</v>
      </c>
      <c r="J3108">
        <f>_xlfn.XLOOKUP(A:A,Table1!B:B,Table1!L:L)</f>
        <v>13</v>
      </c>
      <c r="K3108">
        <f>_xlfn.XLOOKUP(A:A,Table1!B:B,Table1!M:M)</f>
        <v>32</v>
      </c>
      <c r="L3108">
        <f>_xlfn.XLOOKUP(A:A,Table1!B:B,Table1!N:N)</f>
        <v>5</v>
      </c>
      <c r="M3108" t="str" cm="1">
        <f t="array" ref="M3108">_xlfn.IFS(
OR(B3108="India",B3108="Thailand",B3108="United Arab Emirates",B3108="Japan",B3108="South Korea",B3108="China"),"Asia",
OR(B3108="Russia",B3108="Germany",B3108="France",B3108="Spain",B3108="Turkey",B3108="United Kingdom"),"Europe",
OR(B3108="United States Of America",B3108="Canada",B3108="Mexico",B3108="Brazil"),"America",
OR(B3108="Egypt",B3108="South Africa"),"Africa",
B3108="Australia","Oceania",
TRUE,"Others"
)</f>
        <v>Asia</v>
      </c>
      <c r="N3108" t="str">
        <f t="shared" si="48"/>
        <v>Low</v>
      </c>
    </row>
    <row r="3109" spans="1:14" x14ac:dyDescent="0.3">
      <c r="A3109" t="s">
        <v>61</v>
      </c>
      <c r="B3109" t="str">
        <f>_xlfn.XLOOKUP(A:A,Table1!B:B,Table1!C:C)</f>
        <v>Egypt</v>
      </c>
      <c r="C3109" s="1">
        <f>_xlfn.XLOOKUP(A:A,Table1!B:B,Table1!E:E)</f>
        <v>45041</v>
      </c>
      <c r="D3109">
        <f>_xlfn.XLOOKUP(A:A,Table1!B:B,Table1!F:F)</f>
        <v>86</v>
      </c>
      <c r="E3109">
        <f>_xlfn.XLOOKUP(A:A,Table1!B:B,Table1!G:G)</f>
        <v>82</v>
      </c>
      <c r="F3109">
        <f>_xlfn.XLOOKUP(A:A,Table1!B:B,Table1!H:H)</f>
        <v>84</v>
      </c>
      <c r="G3109">
        <f>_xlfn.XLOOKUP(A:A,Table1!B:B,Table1!I:I)</f>
        <v>16</v>
      </c>
      <c r="H3109">
        <f>_xlfn.XLOOKUP(A:A,Table1!B:B,Table1!J:J)</f>
        <v>7</v>
      </c>
      <c r="I3109">
        <f>_xlfn.XLOOKUP(A:A,Table1!B:B,Table1!K:K)</f>
        <v>186</v>
      </c>
      <c r="J3109">
        <f>_xlfn.XLOOKUP(A:A,Table1!B:B,Table1!L:L)</f>
        <v>4</v>
      </c>
      <c r="K3109">
        <f>_xlfn.XLOOKUP(A:A,Table1!B:B,Table1!M:M)</f>
        <v>16</v>
      </c>
      <c r="L3109">
        <f>_xlfn.XLOOKUP(A:A,Table1!B:B,Table1!N:N)</f>
        <v>5</v>
      </c>
      <c r="M3109" t="str" cm="1">
        <f t="array" ref="M3109">_xlfn.IFS(
OR(B3109="India",B3109="Thailand",B3109="United Arab Emirates",B3109="Japan",B3109="South Korea",B3109="China"),"Asia",
OR(B3109="Russia",B3109="Germany",B3109="France",B3109="Spain",B3109="Turkey",B3109="United Kingdom"),"Europe",
OR(B3109="United States Of America",B3109="Canada",B3109="Mexico",B3109="Brazil"),"America",
OR(B3109="Egypt",B3109="South Africa"),"Africa",
B3109="Australia","Oceania",
TRUE,"Others"
)</f>
        <v>Africa</v>
      </c>
      <c r="N3109" t="str">
        <f t="shared" si="48"/>
        <v>Low</v>
      </c>
    </row>
    <row r="3110" spans="1:14" x14ac:dyDescent="0.3">
      <c r="A3110" t="s">
        <v>20</v>
      </c>
      <c r="B3110" t="str">
        <f>_xlfn.XLOOKUP(A:A,Table1!B:B,Table1!C:C)</f>
        <v>United Arab Emirates</v>
      </c>
      <c r="C3110" s="1">
        <f>_xlfn.XLOOKUP(A:A,Table1!B:B,Table1!E:E)</f>
        <v>45130</v>
      </c>
      <c r="D3110">
        <f>_xlfn.XLOOKUP(A:A,Table1!B:B,Table1!F:F)</f>
        <v>120</v>
      </c>
      <c r="E3110">
        <f>_xlfn.XLOOKUP(A:A,Table1!B:B,Table1!G:G)</f>
        <v>49</v>
      </c>
      <c r="F3110">
        <f>_xlfn.XLOOKUP(A:A,Table1!B:B,Table1!H:H)</f>
        <v>99</v>
      </c>
      <c r="G3110">
        <f>_xlfn.XLOOKUP(A:A,Table1!B:B,Table1!I:I)</f>
        <v>6</v>
      </c>
      <c r="H3110">
        <f>_xlfn.XLOOKUP(A:A,Table1!B:B,Table1!J:J)</f>
        <v>7</v>
      </c>
      <c r="I3110">
        <f>_xlfn.XLOOKUP(A:A,Table1!B:B,Table1!K:K)</f>
        <v>134</v>
      </c>
      <c r="J3110">
        <f>_xlfn.XLOOKUP(A:A,Table1!B:B,Table1!L:L)</f>
        <v>13</v>
      </c>
      <c r="K3110">
        <f>_xlfn.XLOOKUP(A:A,Table1!B:B,Table1!M:M)</f>
        <v>32</v>
      </c>
      <c r="L3110">
        <f>_xlfn.XLOOKUP(A:A,Table1!B:B,Table1!N:N)</f>
        <v>5</v>
      </c>
      <c r="M3110" t="str" cm="1">
        <f t="array" ref="M3110">_xlfn.IFS(
OR(B3110="India",B3110="Thailand",B3110="United Arab Emirates",B3110="Japan",B3110="South Korea",B3110="China"),"Asia",
OR(B3110="Russia",B3110="Germany",B3110="France",B3110="Spain",B3110="Turkey",B3110="United Kingdom"),"Europe",
OR(B3110="United States Of America",B3110="Canada",B3110="Mexico",B3110="Brazil"),"America",
OR(B3110="Egypt",B3110="South Africa"),"Africa",
B3110="Australia","Oceania",
TRUE,"Others"
)</f>
        <v>Asia</v>
      </c>
      <c r="N3110" t="str">
        <f t="shared" si="48"/>
        <v>Low</v>
      </c>
    </row>
    <row r="3111" spans="1:14" x14ac:dyDescent="0.3">
      <c r="A3111" t="s">
        <v>21</v>
      </c>
      <c r="B3111" t="str">
        <f>_xlfn.XLOOKUP(A:A,Table1!B:B,Table1!C:C)</f>
        <v>United States Of America</v>
      </c>
      <c r="C3111" s="1">
        <f>_xlfn.XLOOKUP(A:A,Table1!B:B,Table1!E:E)</f>
        <v>45040</v>
      </c>
      <c r="D3111">
        <f>_xlfn.XLOOKUP(A:A,Table1!B:B,Table1!F:F)</f>
        <v>15</v>
      </c>
      <c r="E3111">
        <f>_xlfn.XLOOKUP(A:A,Table1!B:B,Table1!G:G)</f>
        <v>82</v>
      </c>
      <c r="F3111">
        <f>_xlfn.XLOOKUP(A:A,Table1!B:B,Table1!H:H)</f>
        <v>98</v>
      </c>
      <c r="G3111">
        <f>_xlfn.XLOOKUP(A:A,Table1!B:B,Table1!I:I)</f>
        <v>11</v>
      </c>
      <c r="H3111">
        <f>_xlfn.XLOOKUP(A:A,Table1!B:B,Table1!J:J)</f>
        <v>6</v>
      </c>
      <c r="I3111">
        <f>_xlfn.XLOOKUP(A:A,Table1!B:B,Table1!K:K)</f>
        <v>195</v>
      </c>
      <c r="J3111">
        <f>_xlfn.XLOOKUP(A:A,Table1!B:B,Table1!L:L)</f>
        <v>28</v>
      </c>
      <c r="K3111">
        <f>_xlfn.XLOOKUP(A:A,Table1!B:B,Table1!M:M)</f>
        <v>11</v>
      </c>
      <c r="L3111">
        <f>_xlfn.XLOOKUP(A:A,Table1!B:B,Table1!N:N)</f>
        <v>8</v>
      </c>
      <c r="M3111" t="str" cm="1">
        <f t="array" ref="M3111">_xlfn.IFS(
OR(B3111="India",B3111="Thailand",B3111="United Arab Emirates",B3111="Japan",B3111="South Korea",B3111="China"),"Asia",
OR(B3111="Russia",B3111="Germany",B3111="France",B3111="Spain",B3111="Turkey",B3111="United Kingdom"),"Europe",
OR(B3111="United States Of America",B3111="Canada",B3111="Mexico",B3111="Brazil"),"America",
OR(B3111="Egypt",B3111="South Africa"),"Africa",
B3111="Australia","Oceania",
TRUE,"Others"
)</f>
        <v>America</v>
      </c>
      <c r="N3111" t="str">
        <f t="shared" si="48"/>
        <v>High</v>
      </c>
    </row>
    <row r="3112" spans="1:14" x14ac:dyDescent="0.3">
      <c r="A3112" t="s">
        <v>51</v>
      </c>
      <c r="B3112" t="str">
        <f>_xlfn.XLOOKUP(A:A,Table1!B:B,Table1!C:C)</f>
        <v>Russia</v>
      </c>
      <c r="C3112" s="1">
        <f>_xlfn.XLOOKUP(A:A,Table1!B:B,Table1!E:E)</f>
        <v>45149</v>
      </c>
      <c r="D3112">
        <f>_xlfn.XLOOKUP(A:A,Table1!B:B,Table1!F:F)</f>
        <v>50</v>
      </c>
      <c r="E3112">
        <f>_xlfn.XLOOKUP(A:A,Table1!B:B,Table1!G:G)</f>
        <v>164</v>
      </c>
      <c r="F3112">
        <f>_xlfn.XLOOKUP(A:A,Table1!B:B,Table1!H:H)</f>
        <v>15</v>
      </c>
      <c r="G3112">
        <f>_xlfn.XLOOKUP(A:A,Table1!B:B,Table1!I:I)</f>
        <v>11</v>
      </c>
      <c r="H3112">
        <f>_xlfn.XLOOKUP(A:A,Table1!B:B,Table1!J:J)</f>
        <v>7</v>
      </c>
      <c r="I3112">
        <f>_xlfn.XLOOKUP(A:A,Table1!B:B,Table1!K:K)</f>
        <v>120</v>
      </c>
      <c r="J3112">
        <f>_xlfn.XLOOKUP(A:A,Table1!B:B,Table1!L:L)</f>
        <v>1</v>
      </c>
      <c r="K3112">
        <f>_xlfn.XLOOKUP(A:A,Table1!B:B,Table1!M:M)</f>
        <v>90</v>
      </c>
      <c r="L3112">
        <f>_xlfn.XLOOKUP(A:A,Table1!B:B,Table1!N:N)</f>
        <v>7</v>
      </c>
      <c r="M3112" t="str" cm="1">
        <f t="array" ref="M3112">_xlfn.IFS(
OR(B3112="India",B3112="Thailand",B3112="United Arab Emirates",B3112="Japan",B3112="South Korea",B3112="China"),"Asia",
OR(B3112="Russia",B3112="Germany",B3112="France",B3112="Spain",B3112="Turkey",B3112="United Kingdom"),"Europe",
OR(B3112="United States Of America",B3112="Canada",B3112="Mexico",B3112="Brazil"),"America",
OR(B3112="Egypt",B3112="South Africa"),"Africa",
B3112="Australia","Oceania",
TRUE,"Others"
)</f>
        <v>Europe</v>
      </c>
      <c r="N3112" t="str">
        <f t="shared" si="48"/>
        <v>Low</v>
      </c>
    </row>
    <row r="3113" spans="1:14" x14ac:dyDescent="0.3">
      <c r="A3113" t="s">
        <v>42</v>
      </c>
      <c r="B3113" t="str">
        <f>_xlfn.XLOOKUP(A:A,Table1!B:B,Table1!C:C)</f>
        <v>Thailand</v>
      </c>
      <c r="C3113" s="1">
        <f>_xlfn.XLOOKUP(A:A,Table1!B:B,Table1!E:E)</f>
        <v>45173</v>
      </c>
      <c r="D3113">
        <f>_xlfn.XLOOKUP(A:A,Table1!B:B,Table1!F:F)</f>
        <v>107</v>
      </c>
      <c r="E3113">
        <f>_xlfn.XLOOKUP(A:A,Table1!B:B,Table1!G:G)</f>
        <v>73</v>
      </c>
      <c r="F3113">
        <f>_xlfn.XLOOKUP(A:A,Table1!B:B,Table1!H:H)</f>
        <v>77</v>
      </c>
      <c r="G3113">
        <f>_xlfn.XLOOKUP(A:A,Table1!B:B,Table1!I:I)</f>
        <v>3</v>
      </c>
      <c r="H3113">
        <f>_xlfn.XLOOKUP(A:A,Table1!B:B,Table1!J:J)</f>
        <v>5</v>
      </c>
      <c r="I3113">
        <f>_xlfn.XLOOKUP(A:A,Table1!B:B,Table1!K:K)</f>
        <v>98</v>
      </c>
      <c r="J3113">
        <f>_xlfn.XLOOKUP(A:A,Table1!B:B,Table1!L:L)</f>
        <v>10</v>
      </c>
      <c r="K3113">
        <f>_xlfn.XLOOKUP(A:A,Table1!B:B,Table1!M:M)</f>
        <v>61</v>
      </c>
      <c r="L3113">
        <f>_xlfn.XLOOKUP(A:A,Table1!B:B,Table1!N:N)</f>
        <v>5</v>
      </c>
      <c r="M3113" t="str" cm="1">
        <f t="array" ref="M3113">_xlfn.IFS(
OR(B3113="India",B3113="Thailand",B3113="United Arab Emirates",B3113="Japan",B3113="South Korea",B3113="China"),"Asia",
OR(B3113="Russia",B3113="Germany",B3113="France",B3113="Spain",B3113="Turkey",B3113="United Kingdom"),"Europe",
OR(B3113="United States Of America",B3113="Canada",B3113="Mexico",B3113="Brazil"),"America",
OR(B3113="Egypt",B3113="South Africa"),"Africa",
B3113="Australia","Oceania",
TRUE,"Others"
)</f>
        <v>Asia</v>
      </c>
      <c r="N3113" t="str">
        <f t="shared" si="48"/>
        <v>Low</v>
      </c>
    </row>
    <row r="3114" spans="1:14" x14ac:dyDescent="0.3">
      <c r="A3114" t="s">
        <v>29</v>
      </c>
      <c r="B3114" t="str">
        <f>_xlfn.XLOOKUP(A:A,Table1!B:B,Table1!C:C)</f>
        <v>United Kingdom</v>
      </c>
      <c r="C3114" s="1">
        <f>_xlfn.XLOOKUP(A:A,Table1!B:B,Table1!E:E)</f>
        <v>45008</v>
      </c>
      <c r="D3114">
        <f>_xlfn.XLOOKUP(A:A,Table1!B:B,Table1!F:F)</f>
        <v>21</v>
      </c>
      <c r="E3114">
        <f>_xlfn.XLOOKUP(A:A,Table1!B:B,Table1!G:G)</f>
        <v>190</v>
      </c>
      <c r="F3114">
        <f>_xlfn.XLOOKUP(A:A,Table1!B:B,Table1!H:H)</f>
        <v>27</v>
      </c>
      <c r="G3114">
        <f>_xlfn.XLOOKUP(A:A,Table1!B:B,Table1!I:I)</f>
        <v>40</v>
      </c>
      <c r="H3114">
        <f>_xlfn.XLOOKUP(A:A,Table1!B:B,Table1!J:J)</f>
        <v>3</v>
      </c>
      <c r="I3114">
        <f>_xlfn.XLOOKUP(A:A,Table1!B:B,Table1!K:K)</f>
        <v>14</v>
      </c>
      <c r="J3114">
        <f>_xlfn.XLOOKUP(A:A,Table1!B:B,Table1!L:L)</f>
        <v>-9</v>
      </c>
      <c r="K3114">
        <f>_xlfn.XLOOKUP(A:A,Table1!B:B,Table1!M:M)</f>
        <v>45</v>
      </c>
      <c r="L3114">
        <f>_xlfn.XLOOKUP(A:A,Table1!B:B,Table1!N:N)</f>
        <v>2</v>
      </c>
      <c r="M3114" t="str" cm="1">
        <f t="array" ref="M3114">_xlfn.IFS(
OR(B3114="India",B3114="Thailand",B3114="United Arab Emirates",B3114="Japan",B3114="South Korea",B3114="China"),"Asia",
OR(B3114="Russia",B3114="Germany",B3114="France",B3114="Spain",B3114="Turkey",B3114="United Kingdom"),"Europe",
OR(B3114="United States Of America",B3114="Canada",B3114="Mexico",B3114="Brazil"),"America",
OR(B3114="Egypt",B3114="South Africa"),"Africa",
B3114="Australia","Oceania",
TRUE,"Others"
)</f>
        <v>Europe</v>
      </c>
      <c r="N3114" t="str">
        <f t="shared" si="48"/>
        <v>Low</v>
      </c>
    </row>
    <row r="3115" spans="1:14" x14ac:dyDescent="0.3">
      <c r="A3115" t="s">
        <v>74</v>
      </c>
      <c r="B3115" t="str">
        <f>_xlfn.XLOOKUP(A:A,Table1!B:B,Table1!C:C)</f>
        <v>Australia</v>
      </c>
      <c r="C3115" s="1">
        <f>_xlfn.XLOOKUP(A:A,Table1!B:B,Table1!E:E)</f>
        <v>45205</v>
      </c>
      <c r="D3115">
        <f>_xlfn.XLOOKUP(A:A,Table1!B:B,Table1!F:F)</f>
        <v>110</v>
      </c>
      <c r="E3115">
        <f>_xlfn.XLOOKUP(A:A,Table1!B:B,Table1!G:G)</f>
        <v>82</v>
      </c>
      <c r="F3115">
        <f>_xlfn.XLOOKUP(A:A,Table1!B:B,Table1!H:H)</f>
        <v>77</v>
      </c>
      <c r="G3115">
        <f>_xlfn.XLOOKUP(A:A,Table1!B:B,Table1!I:I)</f>
        <v>10</v>
      </c>
      <c r="H3115">
        <f>_xlfn.XLOOKUP(A:A,Table1!B:B,Table1!J:J)</f>
        <v>7</v>
      </c>
      <c r="I3115">
        <f>_xlfn.XLOOKUP(A:A,Table1!B:B,Table1!K:K)</f>
        <v>19</v>
      </c>
      <c r="J3115">
        <f>_xlfn.XLOOKUP(A:A,Table1!B:B,Table1!L:L)</f>
        <v>17</v>
      </c>
      <c r="K3115">
        <f>_xlfn.XLOOKUP(A:A,Table1!B:B,Table1!M:M)</f>
        <v>65</v>
      </c>
      <c r="L3115">
        <f>_xlfn.XLOOKUP(A:A,Table1!B:B,Table1!N:N)</f>
        <v>13</v>
      </c>
      <c r="M3115" t="str" cm="1">
        <f t="array" ref="M3115">_xlfn.IFS(
OR(B3115="India",B3115="Thailand",B3115="United Arab Emirates",B3115="Japan",B3115="South Korea",B3115="China"),"Asia",
OR(B3115="Russia",B3115="Germany",B3115="France",B3115="Spain",B3115="Turkey",B3115="United Kingdom"),"Europe",
OR(B3115="United States Of America",B3115="Canada",B3115="Mexico",B3115="Brazil"),"America",
OR(B3115="Egypt",B3115="South Africa"),"Africa",
B3115="Australia","Oceania",
TRUE,"Others"
)</f>
        <v>Oceania</v>
      </c>
      <c r="N3115" t="str">
        <f t="shared" si="48"/>
        <v>Moderate</v>
      </c>
    </row>
    <row r="3116" spans="1:14" x14ac:dyDescent="0.3">
      <c r="A3116" t="s">
        <v>32</v>
      </c>
      <c r="B3116" t="str">
        <f>_xlfn.XLOOKUP(A:A,Table1!B:B,Table1!C:C)</f>
        <v>Canada</v>
      </c>
      <c r="C3116" s="1">
        <f>_xlfn.XLOOKUP(A:A,Table1!B:B,Table1!E:E)</f>
        <v>44932</v>
      </c>
      <c r="D3116">
        <f>_xlfn.XLOOKUP(A:A,Table1!B:B,Table1!F:F)</f>
        <v>112</v>
      </c>
      <c r="E3116">
        <f>_xlfn.XLOOKUP(A:A,Table1!B:B,Table1!G:G)</f>
        <v>118</v>
      </c>
      <c r="F3116">
        <f>_xlfn.XLOOKUP(A:A,Table1!B:B,Table1!H:H)</f>
        <v>60</v>
      </c>
      <c r="G3116">
        <f>_xlfn.XLOOKUP(A:A,Table1!B:B,Table1!I:I)</f>
        <v>10</v>
      </c>
      <c r="H3116">
        <f>_xlfn.XLOOKUP(A:A,Table1!B:B,Table1!J:J)</f>
        <v>2</v>
      </c>
      <c r="I3116">
        <f>_xlfn.XLOOKUP(A:A,Table1!B:B,Table1!K:K)</f>
        <v>157</v>
      </c>
      <c r="J3116">
        <f>_xlfn.XLOOKUP(A:A,Table1!B:B,Table1!L:L)</f>
        <v>35</v>
      </c>
      <c r="K3116">
        <f>_xlfn.XLOOKUP(A:A,Table1!B:B,Table1!M:M)</f>
        <v>16</v>
      </c>
      <c r="L3116">
        <f>_xlfn.XLOOKUP(A:A,Table1!B:B,Table1!N:N)</f>
        <v>20</v>
      </c>
      <c r="M3116" t="str" cm="1">
        <f t="array" ref="M3116">_xlfn.IFS(
OR(B3116="India",B3116="Thailand",B3116="United Arab Emirates",B3116="Japan",B3116="South Korea",B3116="China"),"Asia",
OR(B3116="Russia",B3116="Germany",B3116="France",B3116="Spain",B3116="Turkey",B3116="United Kingdom"),"Europe",
OR(B3116="United States Of America",B3116="Canada",B3116="Mexico",B3116="Brazil"),"America",
OR(B3116="Egypt",B3116="South Africa"),"Africa",
B3116="Australia","Oceania",
TRUE,"Others"
)</f>
        <v>America</v>
      </c>
      <c r="N3116" t="str">
        <f t="shared" si="48"/>
        <v>High</v>
      </c>
    </row>
    <row r="3117" spans="1:14" x14ac:dyDescent="0.3">
      <c r="A3117" t="s">
        <v>61</v>
      </c>
      <c r="B3117" t="str">
        <f>_xlfn.XLOOKUP(A:A,Table1!B:B,Table1!C:C)</f>
        <v>Egypt</v>
      </c>
      <c r="C3117" s="1">
        <f>_xlfn.XLOOKUP(A:A,Table1!B:B,Table1!E:E)</f>
        <v>45041</v>
      </c>
      <c r="D3117">
        <f>_xlfn.XLOOKUP(A:A,Table1!B:B,Table1!F:F)</f>
        <v>86</v>
      </c>
      <c r="E3117">
        <f>_xlfn.XLOOKUP(A:A,Table1!B:B,Table1!G:G)</f>
        <v>82</v>
      </c>
      <c r="F3117">
        <f>_xlfn.XLOOKUP(A:A,Table1!B:B,Table1!H:H)</f>
        <v>84</v>
      </c>
      <c r="G3117">
        <f>_xlfn.XLOOKUP(A:A,Table1!B:B,Table1!I:I)</f>
        <v>16</v>
      </c>
      <c r="H3117">
        <f>_xlfn.XLOOKUP(A:A,Table1!B:B,Table1!J:J)</f>
        <v>7</v>
      </c>
      <c r="I3117">
        <f>_xlfn.XLOOKUP(A:A,Table1!B:B,Table1!K:K)</f>
        <v>186</v>
      </c>
      <c r="J3117">
        <f>_xlfn.XLOOKUP(A:A,Table1!B:B,Table1!L:L)</f>
        <v>4</v>
      </c>
      <c r="K3117">
        <f>_xlfn.XLOOKUP(A:A,Table1!B:B,Table1!M:M)</f>
        <v>16</v>
      </c>
      <c r="L3117">
        <f>_xlfn.XLOOKUP(A:A,Table1!B:B,Table1!N:N)</f>
        <v>5</v>
      </c>
      <c r="M3117" t="str" cm="1">
        <f t="array" ref="M3117">_xlfn.IFS(
OR(B3117="India",B3117="Thailand",B3117="United Arab Emirates",B3117="Japan",B3117="South Korea",B3117="China"),"Asia",
OR(B3117="Russia",B3117="Germany",B3117="France",B3117="Spain",B3117="Turkey",B3117="United Kingdom"),"Europe",
OR(B3117="United States Of America",B3117="Canada",B3117="Mexico",B3117="Brazil"),"America",
OR(B3117="Egypt",B3117="South Africa"),"Africa",
B3117="Australia","Oceania",
TRUE,"Others"
)</f>
        <v>Africa</v>
      </c>
      <c r="N3117" t="str">
        <f t="shared" si="48"/>
        <v>Low</v>
      </c>
    </row>
    <row r="3118" spans="1:14" x14ac:dyDescent="0.3">
      <c r="A3118" t="s">
        <v>28</v>
      </c>
      <c r="B3118" t="str">
        <f>_xlfn.XLOOKUP(A:A,Table1!B:B,Table1!C:C)</f>
        <v>United States Of America</v>
      </c>
      <c r="C3118" s="1">
        <f>_xlfn.XLOOKUP(A:A,Table1!B:B,Table1!E:E)</f>
        <v>44954</v>
      </c>
      <c r="D3118">
        <f>_xlfn.XLOOKUP(A:A,Table1!B:B,Table1!F:F)</f>
        <v>37</v>
      </c>
      <c r="E3118">
        <f>_xlfn.XLOOKUP(A:A,Table1!B:B,Table1!G:G)</f>
        <v>138</v>
      </c>
      <c r="F3118">
        <f>_xlfn.XLOOKUP(A:A,Table1!B:B,Table1!H:H)</f>
        <v>71</v>
      </c>
      <c r="G3118">
        <f>_xlfn.XLOOKUP(A:A,Table1!B:B,Table1!I:I)</f>
        <v>1</v>
      </c>
      <c r="H3118">
        <f>_xlfn.XLOOKUP(A:A,Table1!B:B,Table1!J:J)</f>
        <v>3</v>
      </c>
      <c r="I3118">
        <f>_xlfn.XLOOKUP(A:A,Table1!B:B,Table1!K:K)</f>
        <v>55</v>
      </c>
      <c r="J3118">
        <f>_xlfn.XLOOKUP(A:A,Table1!B:B,Table1!L:L)</f>
        <v>31</v>
      </c>
      <c r="K3118">
        <f>_xlfn.XLOOKUP(A:A,Table1!B:B,Table1!M:M)</f>
        <v>76</v>
      </c>
      <c r="L3118">
        <f>_xlfn.XLOOKUP(A:A,Table1!B:B,Table1!N:N)</f>
        <v>1</v>
      </c>
      <c r="M3118" t="str" cm="1">
        <f t="array" ref="M3118">_xlfn.IFS(
OR(B3118="India",B3118="Thailand",B3118="United Arab Emirates",B3118="Japan",B3118="South Korea",B3118="China"),"Asia",
OR(B3118="Russia",B3118="Germany",B3118="France",B3118="Spain",B3118="Turkey",B3118="United Kingdom"),"Europe",
OR(B3118="United States Of America",B3118="Canada",B3118="Mexico",B3118="Brazil"),"America",
OR(B3118="Egypt",B3118="South Africa"),"Africa",
B3118="Australia","Oceania",
TRUE,"Others"
)</f>
        <v>America</v>
      </c>
      <c r="N3118" t="str">
        <f t="shared" si="48"/>
        <v>High</v>
      </c>
    </row>
    <row r="3119" spans="1:14" x14ac:dyDescent="0.3">
      <c r="A3119" t="s">
        <v>32</v>
      </c>
      <c r="B3119" t="str">
        <f>_xlfn.XLOOKUP(A:A,Table1!B:B,Table1!C:C)</f>
        <v>Canada</v>
      </c>
      <c r="C3119" s="1">
        <f>_xlfn.XLOOKUP(A:A,Table1!B:B,Table1!E:E)</f>
        <v>44932</v>
      </c>
      <c r="D3119">
        <f>_xlfn.XLOOKUP(A:A,Table1!B:B,Table1!F:F)</f>
        <v>112</v>
      </c>
      <c r="E3119">
        <f>_xlfn.XLOOKUP(A:A,Table1!B:B,Table1!G:G)</f>
        <v>118</v>
      </c>
      <c r="F3119">
        <f>_xlfn.XLOOKUP(A:A,Table1!B:B,Table1!H:H)</f>
        <v>60</v>
      </c>
      <c r="G3119">
        <f>_xlfn.XLOOKUP(A:A,Table1!B:B,Table1!I:I)</f>
        <v>10</v>
      </c>
      <c r="H3119">
        <f>_xlfn.XLOOKUP(A:A,Table1!B:B,Table1!J:J)</f>
        <v>2</v>
      </c>
      <c r="I3119">
        <f>_xlfn.XLOOKUP(A:A,Table1!B:B,Table1!K:K)</f>
        <v>157</v>
      </c>
      <c r="J3119">
        <f>_xlfn.XLOOKUP(A:A,Table1!B:B,Table1!L:L)</f>
        <v>35</v>
      </c>
      <c r="K3119">
        <f>_xlfn.XLOOKUP(A:A,Table1!B:B,Table1!M:M)</f>
        <v>16</v>
      </c>
      <c r="L3119">
        <f>_xlfn.XLOOKUP(A:A,Table1!B:B,Table1!N:N)</f>
        <v>20</v>
      </c>
      <c r="M3119" t="str" cm="1">
        <f t="array" ref="M3119">_xlfn.IFS(
OR(B3119="India",B3119="Thailand",B3119="United Arab Emirates",B3119="Japan",B3119="South Korea",B3119="China"),"Asia",
OR(B3119="Russia",B3119="Germany",B3119="France",B3119="Spain",B3119="Turkey",B3119="United Kingdom"),"Europe",
OR(B3119="United States Of America",B3119="Canada",B3119="Mexico",B3119="Brazil"),"America",
OR(B3119="Egypt",B3119="South Africa"),"Africa",
B3119="Australia","Oceania",
TRUE,"Others"
)</f>
        <v>America</v>
      </c>
      <c r="N3119" t="str">
        <f t="shared" si="48"/>
        <v>High</v>
      </c>
    </row>
    <row r="3120" spans="1:14" x14ac:dyDescent="0.3">
      <c r="A3120" t="s">
        <v>12</v>
      </c>
      <c r="B3120" t="str">
        <f>_xlfn.XLOOKUP(A:A,Table1!B:B,Table1!C:C)</f>
        <v>South Africa</v>
      </c>
      <c r="C3120" s="1">
        <f>_xlfn.XLOOKUP(A:A,Table1!B:B,Table1!E:E)</f>
        <v>45203</v>
      </c>
      <c r="D3120">
        <f>_xlfn.XLOOKUP(A:A,Table1!B:B,Table1!F:F)</f>
        <v>128</v>
      </c>
      <c r="E3120">
        <f>_xlfn.XLOOKUP(A:A,Table1!B:B,Table1!G:G)</f>
        <v>175</v>
      </c>
      <c r="F3120">
        <f>_xlfn.XLOOKUP(A:A,Table1!B:B,Table1!H:H)</f>
        <v>30</v>
      </c>
      <c r="G3120">
        <f>_xlfn.XLOOKUP(A:A,Table1!B:B,Table1!I:I)</f>
        <v>13</v>
      </c>
      <c r="H3120">
        <f>_xlfn.XLOOKUP(A:A,Table1!B:B,Table1!J:J)</f>
        <v>2</v>
      </c>
      <c r="I3120">
        <f>_xlfn.XLOOKUP(A:A,Table1!B:B,Table1!K:K)</f>
        <v>196</v>
      </c>
      <c r="J3120">
        <f>_xlfn.XLOOKUP(A:A,Table1!B:B,Table1!L:L)</f>
        <v>27</v>
      </c>
      <c r="K3120">
        <f>_xlfn.XLOOKUP(A:A,Table1!B:B,Table1!M:M)</f>
        <v>51</v>
      </c>
      <c r="L3120">
        <f>_xlfn.XLOOKUP(A:A,Table1!B:B,Table1!N:N)</f>
        <v>10</v>
      </c>
      <c r="M3120" t="str" cm="1">
        <f t="array" ref="M3120">_xlfn.IFS(
OR(B3120="India",B3120="Thailand",B3120="United Arab Emirates",B3120="Japan",B3120="South Korea",B3120="China"),"Asia",
OR(B3120="Russia",B3120="Germany",B3120="France",B3120="Spain",B3120="Turkey",B3120="United Kingdom"),"Europe",
OR(B3120="United States Of America",B3120="Canada",B3120="Mexico",B3120="Brazil"),"America",
OR(B3120="Egypt",B3120="South Africa"),"Africa",
B3120="Australia","Oceania",
TRUE,"Others"
)</f>
        <v>Africa</v>
      </c>
      <c r="N3120" t="str">
        <f t="shared" si="48"/>
        <v>High</v>
      </c>
    </row>
    <row r="3121" spans="1:14" x14ac:dyDescent="0.3">
      <c r="A3121" t="s">
        <v>22</v>
      </c>
      <c r="B3121" t="str">
        <f>_xlfn.XLOOKUP(A:A,Table1!B:B,Table1!C:C)</f>
        <v>India</v>
      </c>
      <c r="C3121" s="1">
        <f>_xlfn.XLOOKUP(A:A,Table1!B:B,Table1!E:E)</f>
        <v>45262</v>
      </c>
      <c r="D3121">
        <f>_xlfn.XLOOKUP(A:A,Table1!B:B,Table1!F:F)</f>
        <v>25</v>
      </c>
      <c r="E3121">
        <f>_xlfn.XLOOKUP(A:A,Table1!B:B,Table1!G:G)</f>
        <v>118</v>
      </c>
      <c r="F3121">
        <f>_xlfn.XLOOKUP(A:A,Table1!B:B,Table1!H:H)</f>
        <v>74</v>
      </c>
      <c r="G3121">
        <f>_xlfn.XLOOKUP(A:A,Table1!B:B,Table1!I:I)</f>
        <v>11</v>
      </c>
      <c r="H3121">
        <f>_xlfn.XLOOKUP(A:A,Table1!B:B,Table1!J:J)</f>
        <v>1</v>
      </c>
      <c r="I3121">
        <f>_xlfn.XLOOKUP(A:A,Table1!B:B,Table1!K:K)</f>
        <v>188</v>
      </c>
      <c r="J3121">
        <f>_xlfn.XLOOKUP(A:A,Table1!B:B,Table1!L:L)</f>
        <v>20</v>
      </c>
      <c r="K3121">
        <f>_xlfn.XLOOKUP(A:A,Table1!B:B,Table1!M:M)</f>
        <v>67</v>
      </c>
      <c r="L3121">
        <f>_xlfn.XLOOKUP(A:A,Table1!B:B,Table1!N:N)</f>
        <v>9</v>
      </c>
      <c r="M3121" t="str" cm="1">
        <f t="array" ref="M3121">_xlfn.IFS(
OR(B3121="India",B3121="Thailand",B3121="United Arab Emirates",B3121="Japan",B3121="South Korea",B3121="China"),"Asia",
OR(B3121="Russia",B3121="Germany",B3121="France",B3121="Spain",B3121="Turkey",B3121="United Kingdom"),"Europe",
OR(B3121="United States Of America",B3121="Canada",B3121="Mexico",B3121="Brazil"),"America",
OR(B3121="Egypt",B3121="South Africa"),"Africa",
B3121="Australia","Oceania",
TRUE,"Others"
)</f>
        <v>Asia</v>
      </c>
      <c r="N3121" t="str">
        <f t="shared" si="48"/>
        <v>Moderate</v>
      </c>
    </row>
    <row r="3122" spans="1:14" x14ac:dyDescent="0.3">
      <c r="A3122" t="s">
        <v>39</v>
      </c>
      <c r="B3122" t="str">
        <f>_xlfn.XLOOKUP(A:A,Table1!B:B,Table1!C:C)</f>
        <v>Spain</v>
      </c>
      <c r="C3122" s="1">
        <f>_xlfn.XLOOKUP(A:A,Table1!B:B,Table1!E:E)</f>
        <v>44930</v>
      </c>
      <c r="D3122">
        <f>_xlfn.XLOOKUP(A:A,Table1!B:B,Table1!F:F)</f>
        <v>6</v>
      </c>
      <c r="E3122">
        <f>_xlfn.XLOOKUP(A:A,Table1!B:B,Table1!G:G)</f>
        <v>167</v>
      </c>
      <c r="F3122">
        <f>_xlfn.XLOOKUP(A:A,Table1!B:B,Table1!H:H)</f>
        <v>72</v>
      </c>
      <c r="G3122">
        <f>_xlfn.XLOOKUP(A:A,Table1!B:B,Table1!I:I)</f>
        <v>18</v>
      </c>
      <c r="H3122">
        <f>_xlfn.XLOOKUP(A:A,Table1!B:B,Table1!J:J)</f>
        <v>3</v>
      </c>
      <c r="I3122">
        <f>_xlfn.XLOOKUP(A:A,Table1!B:B,Table1!K:K)</f>
        <v>153</v>
      </c>
      <c r="J3122">
        <f>_xlfn.XLOOKUP(A:A,Table1!B:B,Table1!L:L)</f>
        <v>22</v>
      </c>
      <c r="K3122">
        <f>_xlfn.XLOOKUP(A:A,Table1!B:B,Table1!M:M)</f>
        <v>38</v>
      </c>
      <c r="L3122">
        <f>_xlfn.XLOOKUP(A:A,Table1!B:B,Table1!N:N)</f>
        <v>9</v>
      </c>
      <c r="M3122" t="str" cm="1">
        <f t="array" ref="M3122">_xlfn.IFS(
OR(B3122="India",B3122="Thailand",B3122="United Arab Emirates",B3122="Japan",B3122="South Korea",B3122="China"),"Asia",
OR(B3122="Russia",B3122="Germany",B3122="France",B3122="Spain",B3122="Turkey",B3122="United Kingdom"),"Europe",
OR(B3122="United States Of America",B3122="Canada",B3122="Mexico",B3122="Brazil"),"America",
OR(B3122="Egypt",B3122="South Africa"),"Africa",
B3122="Australia","Oceania",
TRUE,"Others"
)</f>
        <v>Europe</v>
      </c>
      <c r="N3122" t="str">
        <f t="shared" si="48"/>
        <v>Moderate</v>
      </c>
    </row>
    <row r="3123" spans="1:14" x14ac:dyDescent="0.3">
      <c r="A3123" t="s">
        <v>26</v>
      </c>
      <c r="B3123" t="str">
        <f>_xlfn.XLOOKUP(A:A,Table1!B:B,Table1!C:C)</f>
        <v>France</v>
      </c>
      <c r="C3123" s="1">
        <f>_xlfn.XLOOKUP(A:A,Table1!B:B,Table1!E:E)</f>
        <v>45154</v>
      </c>
      <c r="D3123">
        <f>_xlfn.XLOOKUP(A:A,Table1!B:B,Table1!F:F)</f>
        <v>19</v>
      </c>
      <c r="E3123">
        <f>_xlfn.XLOOKUP(A:A,Table1!B:B,Table1!G:G)</f>
        <v>82</v>
      </c>
      <c r="F3123">
        <f>_xlfn.XLOOKUP(A:A,Table1!B:B,Table1!H:H)</f>
        <v>47</v>
      </c>
      <c r="G3123">
        <f>_xlfn.XLOOKUP(A:A,Table1!B:B,Table1!I:I)</f>
        <v>5</v>
      </c>
      <c r="H3123">
        <f>_xlfn.XLOOKUP(A:A,Table1!B:B,Table1!J:J)</f>
        <v>2</v>
      </c>
      <c r="I3123">
        <f>_xlfn.XLOOKUP(A:A,Table1!B:B,Table1!K:K)</f>
        <v>129</v>
      </c>
      <c r="J3123">
        <f>_xlfn.XLOOKUP(A:A,Table1!B:B,Table1!L:L)</f>
        <v>23</v>
      </c>
      <c r="K3123">
        <f>_xlfn.XLOOKUP(A:A,Table1!B:B,Table1!M:M)</f>
        <v>93</v>
      </c>
      <c r="L3123">
        <f>_xlfn.XLOOKUP(A:A,Table1!B:B,Table1!N:N)</f>
        <v>18</v>
      </c>
      <c r="M3123" t="str" cm="1">
        <f t="array" ref="M3123">_xlfn.IFS(
OR(B3123="India",B3123="Thailand",B3123="United Arab Emirates",B3123="Japan",B3123="South Korea",B3123="China"),"Asia",
OR(B3123="Russia",B3123="Germany",B3123="France",B3123="Spain",B3123="Turkey",B3123="United Kingdom"),"Europe",
OR(B3123="United States Of America",B3123="Canada",B3123="Mexico",B3123="Brazil"),"America",
OR(B3123="Egypt",B3123="South Africa"),"Africa",
B3123="Australia","Oceania",
TRUE,"Others"
)</f>
        <v>Europe</v>
      </c>
      <c r="N3123" t="str">
        <f t="shared" si="48"/>
        <v>Moderate</v>
      </c>
    </row>
    <row r="3124" spans="1:14" x14ac:dyDescent="0.3">
      <c r="A3124" t="s">
        <v>22</v>
      </c>
      <c r="B3124" t="str">
        <f>_xlfn.XLOOKUP(A:A,Table1!B:B,Table1!C:C)</f>
        <v>India</v>
      </c>
      <c r="C3124" s="1">
        <f>_xlfn.XLOOKUP(A:A,Table1!B:B,Table1!E:E)</f>
        <v>45262</v>
      </c>
      <c r="D3124">
        <f>_xlfn.XLOOKUP(A:A,Table1!B:B,Table1!F:F)</f>
        <v>25</v>
      </c>
      <c r="E3124">
        <f>_xlfn.XLOOKUP(A:A,Table1!B:B,Table1!G:G)</f>
        <v>118</v>
      </c>
      <c r="F3124">
        <f>_xlfn.XLOOKUP(A:A,Table1!B:B,Table1!H:H)</f>
        <v>74</v>
      </c>
      <c r="G3124">
        <f>_xlfn.XLOOKUP(A:A,Table1!B:B,Table1!I:I)</f>
        <v>11</v>
      </c>
      <c r="H3124">
        <f>_xlfn.XLOOKUP(A:A,Table1!B:B,Table1!J:J)</f>
        <v>1</v>
      </c>
      <c r="I3124">
        <f>_xlfn.XLOOKUP(A:A,Table1!B:B,Table1!K:K)</f>
        <v>188</v>
      </c>
      <c r="J3124">
        <f>_xlfn.XLOOKUP(A:A,Table1!B:B,Table1!L:L)</f>
        <v>20</v>
      </c>
      <c r="K3124">
        <f>_xlfn.XLOOKUP(A:A,Table1!B:B,Table1!M:M)</f>
        <v>67</v>
      </c>
      <c r="L3124">
        <f>_xlfn.XLOOKUP(A:A,Table1!B:B,Table1!N:N)</f>
        <v>9</v>
      </c>
      <c r="M3124" t="str" cm="1">
        <f t="array" ref="M3124">_xlfn.IFS(
OR(B3124="India",B3124="Thailand",B3124="United Arab Emirates",B3124="Japan",B3124="South Korea",B3124="China"),"Asia",
OR(B3124="Russia",B3124="Germany",B3124="France",B3124="Spain",B3124="Turkey",B3124="United Kingdom"),"Europe",
OR(B3124="United States Of America",B3124="Canada",B3124="Mexico",B3124="Brazil"),"America",
OR(B3124="Egypt",B3124="South Africa"),"Africa",
B3124="Australia","Oceania",
TRUE,"Others"
)</f>
        <v>Asia</v>
      </c>
      <c r="N3124" t="str">
        <f t="shared" si="48"/>
        <v>Moderate</v>
      </c>
    </row>
    <row r="3125" spans="1:14" x14ac:dyDescent="0.3">
      <c r="A3125" t="s">
        <v>16</v>
      </c>
      <c r="B3125" t="str">
        <f>_xlfn.XLOOKUP(A:A,Table1!B:B,Table1!C:C)</f>
        <v>Germany</v>
      </c>
      <c r="C3125" s="1">
        <f>_xlfn.XLOOKUP(A:A,Table1!B:B,Table1!E:E)</f>
        <v>45226</v>
      </c>
      <c r="D3125">
        <f>_xlfn.XLOOKUP(A:A,Table1!B:B,Table1!F:F)</f>
        <v>52</v>
      </c>
      <c r="E3125">
        <f>_xlfn.XLOOKUP(A:A,Table1!B:B,Table1!G:G)</f>
        <v>182</v>
      </c>
      <c r="F3125">
        <f>_xlfn.XLOOKUP(A:A,Table1!B:B,Table1!H:H)</f>
        <v>45</v>
      </c>
      <c r="G3125">
        <f>_xlfn.XLOOKUP(A:A,Table1!B:B,Table1!I:I)</f>
        <v>30</v>
      </c>
      <c r="H3125">
        <f>_xlfn.XLOOKUP(A:A,Table1!B:B,Table1!J:J)</f>
        <v>1</v>
      </c>
      <c r="I3125">
        <f>_xlfn.XLOOKUP(A:A,Table1!B:B,Table1!K:K)</f>
        <v>156</v>
      </c>
      <c r="J3125">
        <f>_xlfn.XLOOKUP(A:A,Table1!B:B,Table1!L:L)</f>
        <v>-4</v>
      </c>
      <c r="K3125">
        <f>_xlfn.XLOOKUP(A:A,Table1!B:B,Table1!M:M)</f>
        <v>97</v>
      </c>
      <c r="L3125">
        <f>_xlfn.XLOOKUP(A:A,Table1!B:B,Table1!N:N)</f>
        <v>2</v>
      </c>
      <c r="M3125" t="str" cm="1">
        <f t="array" ref="M3125">_xlfn.IFS(
OR(B3125="India",B3125="Thailand",B3125="United Arab Emirates",B3125="Japan",B3125="South Korea",B3125="China"),"Asia",
OR(B3125="Russia",B3125="Germany",B3125="France",B3125="Spain",B3125="Turkey",B3125="United Kingdom"),"Europe",
OR(B3125="United States Of America",B3125="Canada",B3125="Mexico",B3125="Brazil"),"America",
OR(B3125="Egypt",B3125="South Africa"),"Africa",
B3125="Australia","Oceania",
TRUE,"Others"
)</f>
        <v>Europe</v>
      </c>
      <c r="N3125" t="str">
        <f t="shared" si="48"/>
        <v>Low</v>
      </c>
    </row>
    <row r="3126" spans="1:14" x14ac:dyDescent="0.3">
      <c r="A3126" t="s">
        <v>113</v>
      </c>
      <c r="B3126" t="str">
        <f>_xlfn.XLOOKUP(A:A,Table1!B:B,Table1!C:C)</f>
        <v>India</v>
      </c>
      <c r="C3126" s="1">
        <f>_xlfn.XLOOKUP(A:A,Table1!B:B,Table1!E:E)</f>
        <v>45111</v>
      </c>
      <c r="D3126">
        <f>_xlfn.XLOOKUP(A:A,Table1!B:B,Table1!F:F)</f>
        <v>22</v>
      </c>
      <c r="E3126">
        <f>_xlfn.XLOOKUP(A:A,Table1!B:B,Table1!G:G)</f>
        <v>142</v>
      </c>
      <c r="F3126">
        <f>_xlfn.XLOOKUP(A:A,Table1!B:B,Table1!H:H)</f>
        <v>30</v>
      </c>
      <c r="G3126">
        <f>_xlfn.XLOOKUP(A:A,Table1!B:B,Table1!I:I)</f>
        <v>12</v>
      </c>
      <c r="H3126">
        <f>_xlfn.XLOOKUP(A:A,Table1!B:B,Table1!J:J)</f>
        <v>2</v>
      </c>
      <c r="I3126">
        <f>_xlfn.XLOOKUP(A:A,Table1!B:B,Table1!K:K)</f>
        <v>172</v>
      </c>
      <c r="J3126">
        <f>_xlfn.XLOOKUP(A:A,Table1!B:B,Table1!L:L)</f>
        <v>18</v>
      </c>
      <c r="K3126">
        <f>_xlfn.XLOOKUP(A:A,Table1!B:B,Table1!M:M)</f>
        <v>91</v>
      </c>
      <c r="L3126">
        <f>_xlfn.XLOOKUP(A:A,Table1!B:B,Table1!N:N)</f>
        <v>19</v>
      </c>
      <c r="M3126" t="str" cm="1">
        <f t="array" ref="M3126">_xlfn.IFS(
OR(B3126="India",B3126="Thailand",B3126="United Arab Emirates",B3126="Japan",B3126="South Korea",B3126="China"),"Asia",
OR(B3126="Russia",B3126="Germany",B3126="France",B3126="Spain",B3126="Turkey",B3126="United Kingdom"),"Europe",
OR(B3126="United States Of America",B3126="Canada",B3126="Mexico",B3126="Brazil"),"America",
OR(B3126="Egypt",B3126="South Africa"),"Africa",
B3126="Australia","Oceania",
TRUE,"Others"
)</f>
        <v>Asia</v>
      </c>
      <c r="N3126" t="str">
        <f t="shared" si="48"/>
        <v>Moderate</v>
      </c>
    </row>
    <row r="3127" spans="1:14" x14ac:dyDescent="0.3">
      <c r="A3127" t="s">
        <v>24</v>
      </c>
      <c r="B3127" t="str">
        <f>_xlfn.XLOOKUP(A:A,Table1!B:B,Table1!C:C)</f>
        <v>China</v>
      </c>
      <c r="C3127" s="1">
        <f>_xlfn.XLOOKUP(A:A,Table1!B:B,Table1!E:E)</f>
        <v>45110</v>
      </c>
      <c r="D3127">
        <f>_xlfn.XLOOKUP(A:A,Table1!B:B,Table1!F:F)</f>
        <v>100</v>
      </c>
      <c r="E3127">
        <f>_xlfn.XLOOKUP(A:A,Table1!B:B,Table1!G:G)</f>
        <v>10</v>
      </c>
      <c r="F3127">
        <f>_xlfn.XLOOKUP(A:A,Table1!B:B,Table1!H:H)</f>
        <v>75</v>
      </c>
      <c r="G3127">
        <f>_xlfn.XLOOKUP(A:A,Table1!B:B,Table1!I:I)</f>
        <v>40</v>
      </c>
      <c r="H3127">
        <f>_xlfn.XLOOKUP(A:A,Table1!B:B,Table1!J:J)</f>
        <v>7</v>
      </c>
      <c r="I3127">
        <f>_xlfn.XLOOKUP(A:A,Table1!B:B,Table1!K:K)</f>
        <v>177</v>
      </c>
      <c r="J3127">
        <f>_xlfn.XLOOKUP(A:A,Table1!B:B,Table1!L:L)</f>
        <v>33</v>
      </c>
      <c r="K3127">
        <f>_xlfn.XLOOKUP(A:A,Table1!B:B,Table1!M:M)</f>
        <v>18</v>
      </c>
      <c r="L3127">
        <f>_xlfn.XLOOKUP(A:A,Table1!B:B,Table1!N:N)</f>
        <v>10</v>
      </c>
      <c r="M3127" t="str" cm="1">
        <f t="array" ref="M3127">_xlfn.IFS(
OR(B3127="India",B3127="Thailand",B3127="United Arab Emirates",B3127="Japan",B3127="South Korea",B3127="China"),"Asia",
OR(B3127="Russia",B3127="Germany",B3127="France",B3127="Spain",B3127="Turkey",B3127="United Kingdom"),"Europe",
OR(B3127="United States Of America",B3127="Canada",B3127="Mexico",B3127="Brazil"),"America",
OR(B3127="Egypt",B3127="South Africa"),"Africa",
B3127="Australia","Oceania",
TRUE,"Others"
)</f>
        <v>Asia</v>
      </c>
      <c r="N3127" t="str">
        <f t="shared" si="48"/>
        <v>High</v>
      </c>
    </row>
    <row r="3128" spans="1:14" x14ac:dyDescent="0.3">
      <c r="A3128" t="s">
        <v>41</v>
      </c>
      <c r="B3128" t="str">
        <f>_xlfn.XLOOKUP(A:A,Table1!B:B,Table1!C:C)</f>
        <v>South Korea</v>
      </c>
      <c r="C3128" s="1">
        <f>_xlfn.XLOOKUP(A:A,Table1!B:B,Table1!E:E)</f>
        <v>45257</v>
      </c>
      <c r="D3128">
        <f>_xlfn.XLOOKUP(A:A,Table1!B:B,Table1!F:F)</f>
        <v>74</v>
      </c>
      <c r="E3128">
        <f>_xlfn.XLOOKUP(A:A,Table1!B:B,Table1!G:G)</f>
        <v>150</v>
      </c>
      <c r="F3128">
        <f>_xlfn.XLOOKUP(A:A,Table1!B:B,Table1!H:H)</f>
        <v>42</v>
      </c>
      <c r="G3128">
        <f>_xlfn.XLOOKUP(A:A,Table1!B:B,Table1!I:I)</f>
        <v>12</v>
      </c>
      <c r="H3128">
        <f>_xlfn.XLOOKUP(A:A,Table1!B:B,Table1!J:J)</f>
        <v>1</v>
      </c>
      <c r="I3128">
        <f>_xlfn.XLOOKUP(A:A,Table1!B:B,Table1!K:K)</f>
        <v>140</v>
      </c>
      <c r="J3128">
        <f>_xlfn.XLOOKUP(A:A,Table1!B:B,Table1!L:L)</f>
        <v>4</v>
      </c>
      <c r="K3128">
        <f>_xlfn.XLOOKUP(A:A,Table1!B:B,Table1!M:M)</f>
        <v>80</v>
      </c>
      <c r="L3128">
        <f>_xlfn.XLOOKUP(A:A,Table1!B:B,Table1!N:N)</f>
        <v>6</v>
      </c>
      <c r="M3128" t="str" cm="1">
        <f t="array" ref="M3128">_xlfn.IFS(
OR(B3128="India",B3128="Thailand",B3128="United Arab Emirates",B3128="Japan",B3128="South Korea",B3128="China"),"Asia",
OR(B3128="Russia",B3128="Germany",B3128="France",B3128="Spain",B3128="Turkey",B3128="United Kingdom"),"Europe",
OR(B3128="United States Of America",B3128="Canada",B3128="Mexico",B3128="Brazil"),"America",
OR(B3128="Egypt",B3128="South Africa"),"Africa",
B3128="Australia","Oceania",
TRUE,"Others"
)</f>
        <v>Asia</v>
      </c>
      <c r="N3128" t="str">
        <f t="shared" si="48"/>
        <v>Low</v>
      </c>
    </row>
    <row r="3129" spans="1:14" x14ac:dyDescent="0.3">
      <c r="A3129" t="s">
        <v>30</v>
      </c>
      <c r="B3129" t="str">
        <f>_xlfn.XLOOKUP(A:A,Table1!B:B,Table1!C:C)</f>
        <v>South Korea</v>
      </c>
      <c r="C3129" s="1">
        <f>_xlfn.XLOOKUP(A:A,Table1!B:B,Table1!E:E)</f>
        <v>45052</v>
      </c>
      <c r="D3129">
        <f>_xlfn.XLOOKUP(A:A,Table1!B:B,Table1!F:F)</f>
        <v>80</v>
      </c>
      <c r="E3129">
        <f>_xlfn.XLOOKUP(A:A,Table1!B:B,Table1!G:G)</f>
        <v>195</v>
      </c>
      <c r="F3129">
        <f>_xlfn.XLOOKUP(A:A,Table1!B:B,Table1!H:H)</f>
        <v>91</v>
      </c>
      <c r="G3129">
        <f>_xlfn.XLOOKUP(A:A,Table1!B:B,Table1!I:I)</f>
        <v>5</v>
      </c>
      <c r="H3129">
        <f>_xlfn.XLOOKUP(A:A,Table1!B:B,Table1!J:J)</f>
        <v>1</v>
      </c>
      <c r="I3129">
        <f>_xlfn.XLOOKUP(A:A,Table1!B:B,Table1!K:K)</f>
        <v>157</v>
      </c>
      <c r="J3129">
        <f>_xlfn.XLOOKUP(A:A,Table1!B:B,Table1!L:L)</f>
        <v>-6</v>
      </c>
      <c r="K3129">
        <f>_xlfn.XLOOKUP(A:A,Table1!B:B,Table1!M:M)</f>
        <v>58</v>
      </c>
      <c r="L3129">
        <f>_xlfn.XLOOKUP(A:A,Table1!B:B,Table1!N:N)</f>
        <v>1</v>
      </c>
      <c r="M3129" t="str" cm="1">
        <f t="array" ref="M3129">_xlfn.IFS(
OR(B3129="India",B3129="Thailand",B3129="United Arab Emirates",B3129="Japan",B3129="South Korea",B3129="China"),"Asia",
OR(B3129="Russia",B3129="Germany",B3129="France",B3129="Spain",B3129="Turkey",B3129="United Kingdom"),"Europe",
OR(B3129="United States Of America",B3129="Canada",B3129="Mexico",B3129="Brazil"),"America",
OR(B3129="Egypt",B3129="South Africa"),"Africa",
B3129="Australia","Oceania",
TRUE,"Others"
)</f>
        <v>Asia</v>
      </c>
      <c r="N3129" t="str">
        <f t="shared" si="48"/>
        <v>Low</v>
      </c>
    </row>
    <row r="3130" spans="1:14" x14ac:dyDescent="0.3">
      <c r="A3130" t="s">
        <v>32</v>
      </c>
      <c r="B3130" t="str">
        <f>_xlfn.XLOOKUP(A:A,Table1!B:B,Table1!C:C)</f>
        <v>Canada</v>
      </c>
      <c r="C3130" s="1">
        <f>_xlfn.XLOOKUP(A:A,Table1!B:B,Table1!E:E)</f>
        <v>44932</v>
      </c>
      <c r="D3130">
        <f>_xlfn.XLOOKUP(A:A,Table1!B:B,Table1!F:F)</f>
        <v>112</v>
      </c>
      <c r="E3130">
        <f>_xlfn.XLOOKUP(A:A,Table1!B:B,Table1!G:G)</f>
        <v>118</v>
      </c>
      <c r="F3130">
        <f>_xlfn.XLOOKUP(A:A,Table1!B:B,Table1!H:H)</f>
        <v>60</v>
      </c>
      <c r="G3130">
        <f>_xlfn.XLOOKUP(A:A,Table1!B:B,Table1!I:I)</f>
        <v>10</v>
      </c>
      <c r="H3130">
        <f>_xlfn.XLOOKUP(A:A,Table1!B:B,Table1!J:J)</f>
        <v>2</v>
      </c>
      <c r="I3130">
        <f>_xlfn.XLOOKUP(A:A,Table1!B:B,Table1!K:K)</f>
        <v>157</v>
      </c>
      <c r="J3130">
        <f>_xlfn.XLOOKUP(A:A,Table1!B:B,Table1!L:L)</f>
        <v>35</v>
      </c>
      <c r="K3130">
        <f>_xlfn.XLOOKUP(A:A,Table1!B:B,Table1!M:M)</f>
        <v>16</v>
      </c>
      <c r="L3130">
        <f>_xlfn.XLOOKUP(A:A,Table1!B:B,Table1!N:N)</f>
        <v>20</v>
      </c>
      <c r="M3130" t="str" cm="1">
        <f t="array" ref="M3130">_xlfn.IFS(
OR(B3130="India",B3130="Thailand",B3130="United Arab Emirates",B3130="Japan",B3130="South Korea",B3130="China"),"Asia",
OR(B3130="Russia",B3130="Germany",B3130="France",B3130="Spain",B3130="Turkey",B3130="United Kingdom"),"Europe",
OR(B3130="United States Of America",B3130="Canada",B3130="Mexico",B3130="Brazil"),"America",
OR(B3130="Egypt",B3130="South Africa"),"Africa",
B3130="Australia","Oceania",
TRUE,"Others"
)</f>
        <v>America</v>
      </c>
      <c r="N3130" t="str">
        <f t="shared" si="48"/>
        <v>High</v>
      </c>
    </row>
    <row r="3131" spans="1:14" x14ac:dyDescent="0.3">
      <c r="A3131" t="s">
        <v>74</v>
      </c>
      <c r="B3131" t="str">
        <f>_xlfn.XLOOKUP(A:A,Table1!B:B,Table1!C:C)</f>
        <v>Australia</v>
      </c>
      <c r="C3131" s="1">
        <f>_xlfn.XLOOKUP(A:A,Table1!B:B,Table1!E:E)</f>
        <v>45205</v>
      </c>
      <c r="D3131">
        <f>_xlfn.XLOOKUP(A:A,Table1!B:B,Table1!F:F)</f>
        <v>110</v>
      </c>
      <c r="E3131">
        <f>_xlfn.XLOOKUP(A:A,Table1!B:B,Table1!G:G)</f>
        <v>82</v>
      </c>
      <c r="F3131">
        <f>_xlfn.XLOOKUP(A:A,Table1!B:B,Table1!H:H)</f>
        <v>77</v>
      </c>
      <c r="G3131">
        <f>_xlfn.XLOOKUP(A:A,Table1!B:B,Table1!I:I)</f>
        <v>10</v>
      </c>
      <c r="H3131">
        <f>_xlfn.XLOOKUP(A:A,Table1!B:B,Table1!J:J)</f>
        <v>7</v>
      </c>
      <c r="I3131">
        <f>_xlfn.XLOOKUP(A:A,Table1!B:B,Table1!K:K)</f>
        <v>19</v>
      </c>
      <c r="J3131">
        <f>_xlfn.XLOOKUP(A:A,Table1!B:B,Table1!L:L)</f>
        <v>17</v>
      </c>
      <c r="K3131">
        <f>_xlfn.XLOOKUP(A:A,Table1!B:B,Table1!M:M)</f>
        <v>65</v>
      </c>
      <c r="L3131">
        <f>_xlfn.XLOOKUP(A:A,Table1!B:B,Table1!N:N)</f>
        <v>13</v>
      </c>
      <c r="M3131" t="str" cm="1">
        <f t="array" ref="M3131">_xlfn.IFS(
OR(B3131="India",B3131="Thailand",B3131="United Arab Emirates",B3131="Japan",B3131="South Korea",B3131="China"),"Asia",
OR(B3131="Russia",B3131="Germany",B3131="France",B3131="Spain",B3131="Turkey",B3131="United Kingdom"),"Europe",
OR(B3131="United States Of America",B3131="Canada",B3131="Mexico",B3131="Brazil"),"America",
OR(B3131="Egypt",B3131="South Africa"),"Africa",
B3131="Australia","Oceania",
TRUE,"Others"
)</f>
        <v>Oceania</v>
      </c>
      <c r="N3131" t="str">
        <f t="shared" si="48"/>
        <v>Moderate</v>
      </c>
    </row>
    <row r="3132" spans="1:14" x14ac:dyDescent="0.3">
      <c r="A3132" t="s">
        <v>22</v>
      </c>
      <c r="B3132" t="str">
        <f>_xlfn.XLOOKUP(A:A,Table1!B:B,Table1!C:C)</f>
        <v>India</v>
      </c>
      <c r="C3132" s="1">
        <f>_xlfn.XLOOKUP(A:A,Table1!B:B,Table1!E:E)</f>
        <v>45262</v>
      </c>
      <c r="D3132">
        <f>_xlfn.XLOOKUP(A:A,Table1!B:B,Table1!F:F)</f>
        <v>25</v>
      </c>
      <c r="E3132">
        <f>_xlfn.XLOOKUP(A:A,Table1!B:B,Table1!G:G)</f>
        <v>118</v>
      </c>
      <c r="F3132">
        <f>_xlfn.XLOOKUP(A:A,Table1!B:B,Table1!H:H)</f>
        <v>74</v>
      </c>
      <c r="G3132">
        <f>_xlfn.XLOOKUP(A:A,Table1!B:B,Table1!I:I)</f>
        <v>11</v>
      </c>
      <c r="H3132">
        <f>_xlfn.XLOOKUP(A:A,Table1!B:B,Table1!J:J)</f>
        <v>1</v>
      </c>
      <c r="I3132">
        <f>_xlfn.XLOOKUP(A:A,Table1!B:B,Table1!K:K)</f>
        <v>188</v>
      </c>
      <c r="J3132">
        <f>_xlfn.XLOOKUP(A:A,Table1!B:B,Table1!L:L)</f>
        <v>20</v>
      </c>
      <c r="K3132">
        <f>_xlfn.XLOOKUP(A:A,Table1!B:B,Table1!M:M)</f>
        <v>67</v>
      </c>
      <c r="L3132">
        <f>_xlfn.XLOOKUP(A:A,Table1!B:B,Table1!N:N)</f>
        <v>9</v>
      </c>
      <c r="M3132" t="str" cm="1">
        <f t="array" ref="M3132">_xlfn.IFS(
OR(B3132="India",B3132="Thailand",B3132="United Arab Emirates",B3132="Japan",B3132="South Korea",B3132="China"),"Asia",
OR(B3132="Russia",B3132="Germany",B3132="France",B3132="Spain",B3132="Turkey",B3132="United Kingdom"),"Europe",
OR(B3132="United States Of America",B3132="Canada",B3132="Mexico",B3132="Brazil"),"America",
OR(B3132="Egypt",B3132="South Africa"),"Africa",
B3132="Australia","Oceania",
TRUE,"Others"
)</f>
        <v>Asia</v>
      </c>
      <c r="N3132" t="str">
        <f t="shared" si="48"/>
        <v>Moderate</v>
      </c>
    </row>
    <row r="3133" spans="1:14" x14ac:dyDescent="0.3">
      <c r="A3133" t="s">
        <v>51</v>
      </c>
      <c r="B3133" t="str">
        <f>_xlfn.XLOOKUP(A:A,Table1!B:B,Table1!C:C)</f>
        <v>Russia</v>
      </c>
      <c r="C3133" s="1">
        <f>_xlfn.XLOOKUP(A:A,Table1!B:B,Table1!E:E)</f>
        <v>45149</v>
      </c>
      <c r="D3133">
        <f>_xlfn.XLOOKUP(A:A,Table1!B:B,Table1!F:F)</f>
        <v>50</v>
      </c>
      <c r="E3133">
        <f>_xlfn.XLOOKUP(A:A,Table1!B:B,Table1!G:G)</f>
        <v>164</v>
      </c>
      <c r="F3133">
        <f>_xlfn.XLOOKUP(A:A,Table1!B:B,Table1!H:H)</f>
        <v>15</v>
      </c>
      <c r="G3133">
        <f>_xlfn.XLOOKUP(A:A,Table1!B:B,Table1!I:I)</f>
        <v>11</v>
      </c>
      <c r="H3133">
        <f>_xlfn.XLOOKUP(A:A,Table1!B:B,Table1!J:J)</f>
        <v>7</v>
      </c>
      <c r="I3133">
        <f>_xlfn.XLOOKUP(A:A,Table1!B:B,Table1!K:K)</f>
        <v>120</v>
      </c>
      <c r="J3133">
        <f>_xlfn.XLOOKUP(A:A,Table1!B:B,Table1!L:L)</f>
        <v>1</v>
      </c>
      <c r="K3133">
        <f>_xlfn.XLOOKUP(A:A,Table1!B:B,Table1!M:M)</f>
        <v>90</v>
      </c>
      <c r="L3133">
        <f>_xlfn.XLOOKUP(A:A,Table1!B:B,Table1!N:N)</f>
        <v>7</v>
      </c>
      <c r="M3133" t="str" cm="1">
        <f t="array" ref="M3133">_xlfn.IFS(
OR(B3133="India",B3133="Thailand",B3133="United Arab Emirates",B3133="Japan",B3133="South Korea",B3133="China"),"Asia",
OR(B3133="Russia",B3133="Germany",B3133="France",B3133="Spain",B3133="Turkey",B3133="United Kingdom"),"Europe",
OR(B3133="United States Of America",B3133="Canada",B3133="Mexico",B3133="Brazil"),"America",
OR(B3133="Egypt",B3133="South Africa"),"Africa",
B3133="Australia","Oceania",
TRUE,"Others"
)</f>
        <v>Europe</v>
      </c>
      <c r="N3133" t="str">
        <f t="shared" si="48"/>
        <v>Low</v>
      </c>
    </row>
    <row r="3134" spans="1:14" x14ac:dyDescent="0.3">
      <c r="A3134" t="s">
        <v>34</v>
      </c>
      <c r="B3134" t="str">
        <f>_xlfn.XLOOKUP(A:A,Table1!B:B,Table1!C:C)</f>
        <v>Japan</v>
      </c>
      <c r="C3134" s="1">
        <f>_xlfn.XLOOKUP(A:A,Table1!B:B,Table1!E:E)</f>
        <v>45258</v>
      </c>
      <c r="D3134">
        <f>_xlfn.XLOOKUP(A:A,Table1!B:B,Table1!F:F)</f>
        <v>128</v>
      </c>
      <c r="E3134">
        <f>_xlfn.XLOOKUP(A:A,Table1!B:B,Table1!G:G)</f>
        <v>84</v>
      </c>
      <c r="F3134">
        <f>_xlfn.XLOOKUP(A:A,Table1!B:B,Table1!H:H)</f>
        <v>61</v>
      </c>
      <c r="G3134">
        <f>_xlfn.XLOOKUP(A:A,Table1!B:B,Table1!I:I)</f>
        <v>33</v>
      </c>
      <c r="H3134">
        <f>_xlfn.XLOOKUP(A:A,Table1!B:B,Table1!J:J)</f>
        <v>6</v>
      </c>
      <c r="I3134">
        <f>_xlfn.XLOOKUP(A:A,Table1!B:B,Table1!K:K)</f>
        <v>25</v>
      </c>
      <c r="J3134">
        <f>_xlfn.XLOOKUP(A:A,Table1!B:B,Table1!L:L)</f>
        <v>-8</v>
      </c>
      <c r="K3134">
        <f>_xlfn.XLOOKUP(A:A,Table1!B:B,Table1!M:M)</f>
        <v>14</v>
      </c>
      <c r="L3134">
        <f>_xlfn.XLOOKUP(A:A,Table1!B:B,Table1!N:N)</f>
        <v>9</v>
      </c>
      <c r="M3134" t="str" cm="1">
        <f t="array" ref="M3134">_xlfn.IFS(
OR(B3134="India",B3134="Thailand",B3134="United Arab Emirates",B3134="Japan",B3134="South Korea",B3134="China"),"Asia",
OR(B3134="Russia",B3134="Germany",B3134="France",B3134="Spain",B3134="Turkey",B3134="United Kingdom"),"Europe",
OR(B3134="United States Of America",B3134="Canada",B3134="Mexico",B3134="Brazil"),"America",
OR(B3134="Egypt",B3134="South Africa"),"Africa",
B3134="Australia","Oceania",
TRUE,"Others"
)</f>
        <v>Asia</v>
      </c>
      <c r="N3134" t="str">
        <f t="shared" si="48"/>
        <v>Low</v>
      </c>
    </row>
    <row r="3135" spans="1:14" x14ac:dyDescent="0.3">
      <c r="A3135" t="s">
        <v>82</v>
      </c>
      <c r="B3135" t="str">
        <f>_xlfn.XLOOKUP(A:A,Table1!B:B,Table1!C:C)</f>
        <v>Australia</v>
      </c>
      <c r="C3135" s="1">
        <f>_xlfn.XLOOKUP(A:A,Table1!B:B,Table1!E:E)</f>
        <v>44942</v>
      </c>
      <c r="D3135">
        <f>_xlfn.XLOOKUP(A:A,Table1!B:B,Table1!F:F)</f>
        <v>132</v>
      </c>
      <c r="E3135">
        <f>_xlfn.XLOOKUP(A:A,Table1!B:B,Table1!G:G)</f>
        <v>99</v>
      </c>
      <c r="F3135">
        <f>_xlfn.XLOOKUP(A:A,Table1!B:B,Table1!H:H)</f>
        <v>29</v>
      </c>
      <c r="G3135">
        <f>_xlfn.XLOOKUP(A:A,Table1!B:B,Table1!I:I)</f>
        <v>9</v>
      </c>
      <c r="H3135">
        <f>_xlfn.XLOOKUP(A:A,Table1!B:B,Table1!J:J)</f>
        <v>3</v>
      </c>
      <c r="I3135">
        <f>_xlfn.XLOOKUP(A:A,Table1!B:B,Table1!K:K)</f>
        <v>164</v>
      </c>
      <c r="J3135">
        <f>_xlfn.XLOOKUP(A:A,Table1!B:B,Table1!L:L)</f>
        <v>29</v>
      </c>
      <c r="K3135">
        <f>_xlfn.XLOOKUP(A:A,Table1!B:B,Table1!M:M)</f>
        <v>69</v>
      </c>
      <c r="L3135">
        <f>_xlfn.XLOOKUP(A:A,Table1!B:B,Table1!N:N)</f>
        <v>9</v>
      </c>
      <c r="M3135" t="str" cm="1">
        <f t="array" ref="M3135">_xlfn.IFS(
OR(B3135="India",B3135="Thailand",B3135="United Arab Emirates",B3135="Japan",B3135="South Korea",B3135="China"),"Asia",
OR(B3135="Russia",B3135="Germany",B3135="France",B3135="Spain",B3135="Turkey",B3135="United Kingdom"),"Europe",
OR(B3135="United States Of America",B3135="Canada",B3135="Mexico",B3135="Brazil"),"America",
OR(B3135="Egypt",B3135="South Africa"),"Africa",
B3135="Australia","Oceania",
TRUE,"Others"
)</f>
        <v>Oceania</v>
      </c>
      <c r="N3135" t="str">
        <f t="shared" si="48"/>
        <v>High</v>
      </c>
    </row>
    <row r="3136" spans="1:14" x14ac:dyDescent="0.3">
      <c r="A3136" t="s">
        <v>28</v>
      </c>
      <c r="B3136" t="str">
        <f>_xlfn.XLOOKUP(A:A,Table1!B:B,Table1!C:C)</f>
        <v>United States Of America</v>
      </c>
      <c r="C3136" s="1">
        <f>_xlfn.XLOOKUP(A:A,Table1!B:B,Table1!E:E)</f>
        <v>44954</v>
      </c>
      <c r="D3136">
        <f>_xlfn.XLOOKUP(A:A,Table1!B:B,Table1!F:F)</f>
        <v>37</v>
      </c>
      <c r="E3136">
        <f>_xlfn.XLOOKUP(A:A,Table1!B:B,Table1!G:G)</f>
        <v>138</v>
      </c>
      <c r="F3136">
        <f>_xlfn.XLOOKUP(A:A,Table1!B:B,Table1!H:H)</f>
        <v>71</v>
      </c>
      <c r="G3136">
        <f>_xlfn.XLOOKUP(A:A,Table1!B:B,Table1!I:I)</f>
        <v>1</v>
      </c>
      <c r="H3136">
        <f>_xlfn.XLOOKUP(A:A,Table1!B:B,Table1!J:J)</f>
        <v>3</v>
      </c>
      <c r="I3136">
        <f>_xlfn.XLOOKUP(A:A,Table1!B:B,Table1!K:K)</f>
        <v>55</v>
      </c>
      <c r="J3136">
        <f>_xlfn.XLOOKUP(A:A,Table1!B:B,Table1!L:L)</f>
        <v>31</v>
      </c>
      <c r="K3136">
        <f>_xlfn.XLOOKUP(A:A,Table1!B:B,Table1!M:M)</f>
        <v>76</v>
      </c>
      <c r="L3136">
        <f>_xlfn.XLOOKUP(A:A,Table1!B:B,Table1!N:N)</f>
        <v>1</v>
      </c>
      <c r="M3136" t="str" cm="1">
        <f t="array" ref="M3136">_xlfn.IFS(
OR(B3136="India",B3136="Thailand",B3136="United Arab Emirates",B3136="Japan",B3136="South Korea",B3136="China"),"Asia",
OR(B3136="Russia",B3136="Germany",B3136="France",B3136="Spain",B3136="Turkey",B3136="United Kingdom"),"Europe",
OR(B3136="United States Of America",B3136="Canada",B3136="Mexico",B3136="Brazil"),"America",
OR(B3136="Egypt",B3136="South Africa"),"Africa",
B3136="Australia","Oceania",
TRUE,"Others"
)</f>
        <v>America</v>
      </c>
      <c r="N3136" t="str">
        <f t="shared" si="48"/>
        <v>High</v>
      </c>
    </row>
    <row r="3137" spans="1:14" x14ac:dyDescent="0.3">
      <c r="A3137" t="s">
        <v>64</v>
      </c>
      <c r="B3137" t="str">
        <f>_xlfn.XLOOKUP(A:A,Table1!B:B,Table1!C:C)</f>
        <v>Mexico</v>
      </c>
      <c r="C3137" s="1">
        <f>_xlfn.XLOOKUP(A:A,Table1!B:B,Table1!E:E)</f>
        <v>45063</v>
      </c>
      <c r="D3137">
        <f>_xlfn.XLOOKUP(A:A,Table1!B:B,Table1!F:F)</f>
        <v>10</v>
      </c>
      <c r="E3137">
        <f>_xlfn.XLOOKUP(A:A,Table1!B:B,Table1!G:G)</f>
        <v>39</v>
      </c>
      <c r="F3137">
        <f>_xlfn.XLOOKUP(A:A,Table1!B:B,Table1!H:H)</f>
        <v>36</v>
      </c>
      <c r="G3137">
        <f>_xlfn.XLOOKUP(A:A,Table1!B:B,Table1!I:I)</f>
        <v>3</v>
      </c>
      <c r="H3137">
        <f>_xlfn.XLOOKUP(A:A,Table1!B:B,Table1!J:J)</f>
        <v>1</v>
      </c>
      <c r="I3137">
        <f>_xlfn.XLOOKUP(A:A,Table1!B:B,Table1!K:K)</f>
        <v>79</v>
      </c>
      <c r="J3137">
        <f>_xlfn.XLOOKUP(A:A,Table1!B:B,Table1!L:L)</f>
        <v>-8</v>
      </c>
      <c r="K3137">
        <f>_xlfn.XLOOKUP(A:A,Table1!B:B,Table1!M:M)</f>
        <v>45</v>
      </c>
      <c r="L3137">
        <f>_xlfn.XLOOKUP(A:A,Table1!B:B,Table1!N:N)</f>
        <v>19</v>
      </c>
      <c r="M3137" t="str" cm="1">
        <f t="array" ref="M3137">_xlfn.IFS(
OR(B3137="India",B3137="Thailand",B3137="United Arab Emirates",B3137="Japan",B3137="South Korea",B3137="China"),"Asia",
OR(B3137="Russia",B3137="Germany",B3137="France",B3137="Spain",B3137="Turkey",B3137="United Kingdom"),"Europe",
OR(B3137="United States Of America",B3137="Canada",B3137="Mexico",B3137="Brazil"),"America",
OR(B3137="Egypt",B3137="South Africa"),"Africa",
B3137="Australia","Oceania",
TRUE,"Others"
)</f>
        <v>America</v>
      </c>
      <c r="N3137" t="str">
        <f t="shared" si="48"/>
        <v>Low</v>
      </c>
    </row>
    <row r="3138" spans="1:14" x14ac:dyDescent="0.3">
      <c r="A3138" t="s">
        <v>74</v>
      </c>
      <c r="B3138" t="str">
        <f>_xlfn.XLOOKUP(A:A,Table1!B:B,Table1!C:C)</f>
        <v>Australia</v>
      </c>
      <c r="C3138" s="1">
        <f>_xlfn.XLOOKUP(A:A,Table1!B:B,Table1!E:E)</f>
        <v>45205</v>
      </c>
      <c r="D3138">
        <f>_xlfn.XLOOKUP(A:A,Table1!B:B,Table1!F:F)</f>
        <v>110</v>
      </c>
      <c r="E3138">
        <f>_xlfn.XLOOKUP(A:A,Table1!B:B,Table1!G:G)</f>
        <v>82</v>
      </c>
      <c r="F3138">
        <f>_xlfn.XLOOKUP(A:A,Table1!B:B,Table1!H:H)</f>
        <v>77</v>
      </c>
      <c r="G3138">
        <f>_xlfn.XLOOKUP(A:A,Table1!B:B,Table1!I:I)</f>
        <v>10</v>
      </c>
      <c r="H3138">
        <f>_xlfn.XLOOKUP(A:A,Table1!B:B,Table1!J:J)</f>
        <v>7</v>
      </c>
      <c r="I3138">
        <f>_xlfn.XLOOKUP(A:A,Table1!B:B,Table1!K:K)</f>
        <v>19</v>
      </c>
      <c r="J3138">
        <f>_xlfn.XLOOKUP(A:A,Table1!B:B,Table1!L:L)</f>
        <v>17</v>
      </c>
      <c r="K3138">
        <f>_xlfn.XLOOKUP(A:A,Table1!B:B,Table1!M:M)</f>
        <v>65</v>
      </c>
      <c r="L3138">
        <f>_xlfn.XLOOKUP(A:A,Table1!B:B,Table1!N:N)</f>
        <v>13</v>
      </c>
      <c r="M3138" t="str" cm="1">
        <f t="array" ref="M3138">_xlfn.IFS(
OR(B3138="India",B3138="Thailand",B3138="United Arab Emirates",B3138="Japan",B3138="South Korea",B3138="China"),"Asia",
OR(B3138="Russia",B3138="Germany",B3138="France",B3138="Spain",B3138="Turkey",B3138="United Kingdom"),"Europe",
OR(B3138="United States Of America",B3138="Canada",B3138="Mexico",B3138="Brazil"),"America",
OR(B3138="Egypt",B3138="South Africa"),"Africa",
B3138="Australia","Oceania",
TRUE,"Others"
)</f>
        <v>Oceania</v>
      </c>
      <c r="N3138" t="str">
        <f t="shared" si="48"/>
        <v>Moderate</v>
      </c>
    </row>
    <row r="3139" spans="1:14" x14ac:dyDescent="0.3">
      <c r="A3139" t="s">
        <v>82</v>
      </c>
      <c r="B3139" t="str">
        <f>_xlfn.XLOOKUP(A:A,Table1!B:B,Table1!C:C)</f>
        <v>Australia</v>
      </c>
      <c r="C3139" s="1">
        <f>_xlfn.XLOOKUP(A:A,Table1!B:B,Table1!E:E)</f>
        <v>44942</v>
      </c>
      <c r="D3139">
        <f>_xlfn.XLOOKUP(A:A,Table1!B:B,Table1!F:F)</f>
        <v>132</v>
      </c>
      <c r="E3139">
        <f>_xlfn.XLOOKUP(A:A,Table1!B:B,Table1!G:G)</f>
        <v>99</v>
      </c>
      <c r="F3139">
        <f>_xlfn.XLOOKUP(A:A,Table1!B:B,Table1!H:H)</f>
        <v>29</v>
      </c>
      <c r="G3139">
        <f>_xlfn.XLOOKUP(A:A,Table1!B:B,Table1!I:I)</f>
        <v>9</v>
      </c>
      <c r="H3139">
        <f>_xlfn.XLOOKUP(A:A,Table1!B:B,Table1!J:J)</f>
        <v>3</v>
      </c>
      <c r="I3139">
        <f>_xlfn.XLOOKUP(A:A,Table1!B:B,Table1!K:K)</f>
        <v>164</v>
      </c>
      <c r="J3139">
        <f>_xlfn.XLOOKUP(A:A,Table1!B:B,Table1!L:L)</f>
        <v>29</v>
      </c>
      <c r="K3139">
        <f>_xlfn.XLOOKUP(A:A,Table1!B:B,Table1!M:M)</f>
        <v>69</v>
      </c>
      <c r="L3139">
        <f>_xlfn.XLOOKUP(A:A,Table1!B:B,Table1!N:N)</f>
        <v>9</v>
      </c>
      <c r="M3139" t="str" cm="1">
        <f t="array" ref="M3139">_xlfn.IFS(
OR(B3139="India",B3139="Thailand",B3139="United Arab Emirates",B3139="Japan",B3139="South Korea",B3139="China"),"Asia",
OR(B3139="Russia",B3139="Germany",B3139="France",B3139="Spain",B3139="Turkey",B3139="United Kingdom"),"Europe",
OR(B3139="United States Of America",B3139="Canada",B3139="Mexico",B3139="Brazil"),"America",
OR(B3139="Egypt",B3139="South Africa"),"Africa",
B3139="Australia","Oceania",
TRUE,"Others"
)</f>
        <v>Oceania</v>
      </c>
      <c r="N3139" t="str">
        <f t="shared" ref="N3139:N3202" si="49">IF(J3139&lt;=15,"Low",IF(J3139&lt;=25,"Moderate","High"))</f>
        <v>High</v>
      </c>
    </row>
    <row r="3140" spans="1:14" x14ac:dyDescent="0.3">
      <c r="A3140" t="s">
        <v>345</v>
      </c>
      <c r="B3140" t="str">
        <f>_xlfn.XLOOKUP(A:A,Table1!B:B,Table1!C:C)</f>
        <v>Brazil</v>
      </c>
      <c r="C3140" s="1">
        <f>_xlfn.XLOOKUP(A:A,Table1!B:B,Table1!E:E)</f>
        <v>44944</v>
      </c>
      <c r="D3140">
        <f>_xlfn.XLOOKUP(A:A,Table1!B:B,Table1!F:F)</f>
        <v>136</v>
      </c>
      <c r="E3140">
        <f>_xlfn.XLOOKUP(A:A,Table1!B:B,Table1!G:G)</f>
        <v>179</v>
      </c>
      <c r="F3140">
        <f>_xlfn.XLOOKUP(A:A,Table1!B:B,Table1!H:H)</f>
        <v>30</v>
      </c>
      <c r="G3140">
        <f>_xlfn.XLOOKUP(A:A,Table1!B:B,Table1!I:I)</f>
        <v>3</v>
      </c>
      <c r="H3140">
        <f>_xlfn.XLOOKUP(A:A,Table1!B:B,Table1!J:J)</f>
        <v>8</v>
      </c>
      <c r="I3140">
        <f>_xlfn.XLOOKUP(A:A,Table1!B:B,Table1!K:K)</f>
        <v>120</v>
      </c>
      <c r="J3140">
        <f>_xlfn.XLOOKUP(A:A,Table1!B:B,Table1!L:L)</f>
        <v>32</v>
      </c>
      <c r="K3140">
        <f>_xlfn.XLOOKUP(A:A,Table1!B:B,Table1!M:M)</f>
        <v>97</v>
      </c>
      <c r="L3140">
        <f>_xlfn.XLOOKUP(A:A,Table1!B:B,Table1!N:N)</f>
        <v>18</v>
      </c>
      <c r="M3140" t="str" cm="1">
        <f t="array" ref="M3140">_xlfn.IFS(
OR(B3140="India",B3140="Thailand",B3140="United Arab Emirates",B3140="Japan",B3140="South Korea",B3140="China"),"Asia",
OR(B3140="Russia",B3140="Germany",B3140="France",B3140="Spain",B3140="Turkey",B3140="United Kingdom"),"Europe",
OR(B3140="United States Of America",B3140="Canada",B3140="Mexico",B3140="Brazil"),"America",
OR(B3140="Egypt",B3140="South Africa"),"Africa",
B3140="Australia","Oceania",
TRUE,"Others"
)</f>
        <v>America</v>
      </c>
      <c r="N3140" t="str">
        <f t="shared" si="49"/>
        <v>High</v>
      </c>
    </row>
    <row r="3141" spans="1:14" x14ac:dyDescent="0.3">
      <c r="A3141" t="s">
        <v>12</v>
      </c>
      <c r="B3141" t="str">
        <f>_xlfn.XLOOKUP(A:A,Table1!B:B,Table1!C:C)</f>
        <v>South Africa</v>
      </c>
      <c r="C3141" s="1">
        <f>_xlfn.XLOOKUP(A:A,Table1!B:B,Table1!E:E)</f>
        <v>45203</v>
      </c>
      <c r="D3141">
        <f>_xlfn.XLOOKUP(A:A,Table1!B:B,Table1!F:F)</f>
        <v>128</v>
      </c>
      <c r="E3141">
        <f>_xlfn.XLOOKUP(A:A,Table1!B:B,Table1!G:G)</f>
        <v>175</v>
      </c>
      <c r="F3141">
        <f>_xlfn.XLOOKUP(A:A,Table1!B:B,Table1!H:H)</f>
        <v>30</v>
      </c>
      <c r="G3141">
        <f>_xlfn.XLOOKUP(A:A,Table1!B:B,Table1!I:I)</f>
        <v>13</v>
      </c>
      <c r="H3141">
        <f>_xlfn.XLOOKUP(A:A,Table1!B:B,Table1!J:J)</f>
        <v>2</v>
      </c>
      <c r="I3141">
        <f>_xlfn.XLOOKUP(A:A,Table1!B:B,Table1!K:K)</f>
        <v>196</v>
      </c>
      <c r="J3141">
        <f>_xlfn.XLOOKUP(A:A,Table1!B:B,Table1!L:L)</f>
        <v>27</v>
      </c>
      <c r="K3141">
        <f>_xlfn.XLOOKUP(A:A,Table1!B:B,Table1!M:M)</f>
        <v>51</v>
      </c>
      <c r="L3141">
        <f>_xlfn.XLOOKUP(A:A,Table1!B:B,Table1!N:N)</f>
        <v>10</v>
      </c>
      <c r="M3141" t="str" cm="1">
        <f t="array" ref="M3141">_xlfn.IFS(
OR(B3141="India",B3141="Thailand",B3141="United Arab Emirates",B3141="Japan",B3141="South Korea",B3141="China"),"Asia",
OR(B3141="Russia",B3141="Germany",B3141="France",B3141="Spain",B3141="Turkey",B3141="United Kingdom"),"Europe",
OR(B3141="United States Of America",B3141="Canada",B3141="Mexico",B3141="Brazil"),"America",
OR(B3141="Egypt",B3141="South Africa"),"Africa",
B3141="Australia","Oceania",
TRUE,"Others"
)</f>
        <v>Africa</v>
      </c>
      <c r="N3141" t="str">
        <f t="shared" si="49"/>
        <v>High</v>
      </c>
    </row>
    <row r="3142" spans="1:14" x14ac:dyDescent="0.3">
      <c r="A3142" t="s">
        <v>28</v>
      </c>
      <c r="B3142" t="str">
        <f>_xlfn.XLOOKUP(A:A,Table1!B:B,Table1!C:C)</f>
        <v>United States Of America</v>
      </c>
      <c r="C3142" s="1">
        <f>_xlfn.XLOOKUP(A:A,Table1!B:B,Table1!E:E)</f>
        <v>44954</v>
      </c>
      <c r="D3142">
        <f>_xlfn.XLOOKUP(A:A,Table1!B:B,Table1!F:F)</f>
        <v>37</v>
      </c>
      <c r="E3142">
        <f>_xlfn.XLOOKUP(A:A,Table1!B:B,Table1!G:G)</f>
        <v>138</v>
      </c>
      <c r="F3142">
        <f>_xlfn.XLOOKUP(A:A,Table1!B:B,Table1!H:H)</f>
        <v>71</v>
      </c>
      <c r="G3142">
        <f>_xlfn.XLOOKUP(A:A,Table1!B:B,Table1!I:I)</f>
        <v>1</v>
      </c>
      <c r="H3142">
        <f>_xlfn.XLOOKUP(A:A,Table1!B:B,Table1!J:J)</f>
        <v>3</v>
      </c>
      <c r="I3142">
        <f>_xlfn.XLOOKUP(A:A,Table1!B:B,Table1!K:K)</f>
        <v>55</v>
      </c>
      <c r="J3142">
        <f>_xlfn.XLOOKUP(A:A,Table1!B:B,Table1!L:L)</f>
        <v>31</v>
      </c>
      <c r="K3142">
        <f>_xlfn.XLOOKUP(A:A,Table1!B:B,Table1!M:M)</f>
        <v>76</v>
      </c>
      <c r="L3142">
        <f>_xlfn.XLOOKUP(A:A,Table1!B:B,Table1!N:N)</f>
        <v>1</v>
      </c>
      <c r="M3142" t="str" cm="1">
        <f t="array" ref="M3142">_xlfn.IFS(
OR(B3142="India",B3142="Thailand",B3142="United Arab Emirates",B3142="Japan",B3142="South Korea",B3142="China"),"Asia",
OR(B3142="Russia",B3142="Germany",B3142="France",B3142="Spain",B3142="Turkey",B3142="United Kingdom"),"Europe",
OR(B3142="United States Of America",B3142="Canada",B3142="Mexico",B3142="Brazil"),"America",
OR(B3142="Egypt",B3142="South Africa"),"Africa",
B3142="Australia","Oceania",
TRUE,"Others"
)</f>
        <v>America</v>
      </c>
      <c r="N3142" t="str">
        <f t="shared" si="49"/>
        <v>High</v>
      </c>
    </row>
    <row r="3143" spans="1:14" x14ac:dyDescent="0.3">
      <c r="A3143" t="s">
        <v>93</v>
      </c>
      <c r="B3143" t="str">
        <f>_xlfn.XLOOKUP(A:A,Table1!B:B,Table1!C:C)</f>
        <v>Egypt</v>
      </c>
      <c r="C3143" s="1">
        <f>_xlfn.XLOOKUP(A:A,Table1!B:B,Table1!E:E)</f>
        <v>45104</v>
      </c>
      <c r="D3143">
        <f>_xlfn.XLOOKUP(A:A,Table1!B:B,Table1!F:F)</f>
        <v>129</v>
      </c>
      <c r="E3143">
        <f>_xlfn.XLOOKUP(A:A,Table1!B:B,Table1!G:G)</f>
        <v>82</v>
      </c>
      <c r="F3143">
        <f>_xlfn.XLOOKUP(A:A,Table1!B:B,Table1!H:H)</f>
        <v>77</v>
      </c>
      <c r="G3143">
        <f>_xlfn.XLOOKUP(A:A,Table1!B:B,Table1!I:I)</f>
        <v>33</v>
      </c>
      <c r="H3143">
        <f>_xlfn.XLOOKUP(A:A,Table1!B:B,Table1!J:J)</f>
        <v>8</v>
      </c>
      <c r="I3143">
        <f>_xlfn.XLOOKUP(A:A,Table1!B:B,Table1!K:K)</f>
        <v>15</v>
      </c>
      <c r="J3143">
        <f>_xlfn.XLOOKUP(A:A,Table1!B:B,Table1!L:L)</f>
        <v>-9</v>
      </c>
      <c r="K3143">
        <f>_xlfn.XLOOKUP(A:A,Table1!B:B,Table1!M:M)</f>
        <v>38</v>
      </c>
      <c r="L3143">
        <f>_xlfn.XLOOKUP(A:A,Table1!B:B,Table1!N:N)</f>
        <v>8</v>
      </c>
      <c r="M3143" t="str" cm="1">
        <f t="array" ref="M3143">_xlfn.IFS(
OR(B3143="India",B3143="Thailand",B3143="United Arab Emirates",B3143="Japan",B3143="South Korea",B3143="China"),"Asia",
OR(B3143="Russia",B3143="Germany",B3143="France",B3143="Spain",B3143="Turkey",B3143="United Kingdom"),"Europe",
OR(B3143="United States Of America",B3143="Canada",B3143="Mexico",B3143="Brazil"),"America",
OR(B3143="Egypt",B3143="South Africa"),"Africa",
B3143="Australia","Oceania",
TRUE,"Others"
)</f>
        <v>Africa</v>
      </c>
      <c r="N3143" t="str">
        <f t="shared" si="49"/>
        <v>Low</v>
      </c>
    </row>
    <row r="3144" spans="1:14" x14ac:dyDescent="0.3">
      <c r="A3144" t="s">
        <v>14</v>
      </c>
      <c r="B3144" t="str">
        <f>_xlfn.XLOOKUP(A:A,Table1!B:B,Table1!C:C)</f>
        <v>Turkey</v>
      </c>
      <c r="C3144" s="1">
        <f>_xlfn.XLOOKUP(A:A,Table1!B:B,Table1!E:E)</f>
        <v>45038</v>
      </c>
      <c r="D3144">
        <f>_xlfn.XLOOKUP(A:A,Table1!B:B,Table1!F:F)</f>
        <v>94</v>
      </c>
      <c r="E3144">
        <f>_xlfn.XLOOKUP(A:A,Table1!B:B,Table1!G:G)</f>
        <v>34</v>
      </c>
      <c r="F3144">
        <f>_xlfn.XLOOKUP(A:A,Table1!B:B,Table1!H:H)</f>
        <v>79</v>
      </c>
      <c r="G3144">
        <f>_xlfn.XLOOKUP(A:A,Table1!B:B,Table1!I:I)</f>
        <v>45</v>
      </c>
      <c r="H3144">
        <f>_xlfn.XLOOKUP(A:A,Table1!B:B,Table1!J:J)</f>
        <v>5</v>
      </c>
      <c r="I3144">
        <f>_xlfn.XLOOKUP(A:A,Table1!B:B,Table1!K:K)</f>
        <v>184</v>
      </c>
      <c r="J3144">
        <f>_xlfn.XLOOKUP(A:A,Table1!B:B,Table1!L:L)</f>
        <v>11</v>
      </c>
      <c r="K3144">
        <f>_xlfn.XLOOKUP(A:A,Table1!B:B,Table1!M:M)</f>
        <v>30</v>
      </c>
      <c r="L3144">
        <f>_xlfn.XLOOKUP(A:A,Table1!B:B,Table1!N:N)</f>
        <v>14</v>
      </c>
      <c r="M3144" t="str" cm="1">
        <f t="array" ref="M3144">_xlfn.IFS(
OR(B3144="India",B3144="Thailand",B3144="United Arab Emirates",B3144="Japan",B3144="South Korea",B3144="China"),"Asia",
OR(B3144="Russia",B3144="Germany",B3144="France",B3144="Spain",B3144="Turkey",B3144="United Kingdom"),"Europe",
OR(B3144="United States Of America",B3144="Canada",B3144="Mexico",B3144="Brazil"),"America",
OR(B3144="Egypt",B3144="South Africa"),"Africa",
B3144="Australia","Oceania",
TRUE,"Others"
)</f>
        <v>Europe</v>
      </c>
      <c r="N3144" t="str">
        <f t="shared" si="49"/>
        <v>Low</v>
      </c>
    </row>
    <row r="3145" spans="1:14" x14ac:dyDescent="0.3">
      <c r="A3145" t="s">
        <v>16</v>
      </c>
      <c r="B3145" t="str">
        <f>_xlfn.XLOOKUP(A:A,Table1!B:B,Table1!C:C)</f>
        <v>Germany</v>
      </c>
      <c r="C3145" s="1">
        <f>_xlfn.XLOOKUP(A:A,Table1!B:B,Table1!E:E)</f>
        <v>45226</v>
      </c>
      <c r="D3145">
        <f>_xlfn.XLOOKUP(A:A,Table1!B:B,Table1!F:F)</f>
        <v>52</v>
      </c>
      <c r="E3145">
        <f>_xlfn.XLOOKUP(A:A,Table1!B:B,Table1!G:G)</f>
        <v>182</v>
      </c>
      <c r="F3145">
        <f>_xlfn.XLOOKUP(A:A,Table1!B:B,Table1!H:H)</f>
        <v>45</v>
      </c>
      <c r="G3145">
        <f>_xlfn.XLOOKUP(A:A,Table1!B:B,Table1!I:I)</f>
        <v>30</v>
      </c>
      <c r="H3145">
        <f>_xlfn.XLOOKUP(A:A,Table1!B:B,Table1!J:J)</f>
        <v>1</v>
      </c>
      <c r="I3145">
        <f>_xlfn.XLOOKUP(A:A,Table1!B:B,Table1!K:K)</f>
        <v>156</v>
      </c>
      <c r="J3145">
        <f>_xlfn.XLOOKUP(A:A,Table1!B:B,Table1!L:L)</f>
        <v>-4</v>
      </c>
      <c r="K3145">
        <f>_xlfn.XLOOKUP(A:A,Table1!B:B,Table1!M:M)</f>
        <v>97</v>
      </c>
      <c r="L3145">
        <f>_xlfn.XLOOKUP(A:A,Table1!B:B,Table1!N:N)</f>
        <v>2</v>
      </c>
      <c r="M3145" t="str" cm="1">
        <f t="array" ref="M3145">_xlfn.IFS(
OR(B3145="India",B3145="Thailand",B3145="United Arab Emirates",B3145="Japan",B3145="South Korea",B3145="China"),"Asia",
OR(B3145="Russia",B3145="Germany",B3145="France",B3145="Spain",B3145="Turkey",B3145="United Kingdom"),"Europe",
OR(B3145="United States Of America",B3145="Canada",B3145="Mexico",B3145="Brazil"),"America",
OR(B3145="Egypt",B3145="South Africa"),"Africa",
B3145="Australia","Oceania",
TRUE,"Others"
)</f>
        <v>Europe</v>
      </c>
      <c r="N3145" t="str">
        <f t="shared" si="49"/>
        <v>Low</v>
      </c>
    </row>
    <row r="3146" spans="1:14" x14ac:dyDescent="0.3">
      <c r="A3146" t="s">
        <v>21</v>
      </c>
      <c r="B3146" t="str">
        <f>_xlfn.XLOOKUP(A:A,Table1!B:B,Table1!C:C)</f>
        <v>United States Of America</v>
      </c>
      <c r="C3146" s="1">
        <f>_xlfn.XLOOKUP(A:A,Table1!B:B,Table1!E:E)</f>
        <v>45040</v>
      </c>
      <c r="D3146">
        <f>_xlfn.XLOOKUP(A:A,Table1!B:B,Table1!F:F)</f>
        <v>15</v>
      </c>
      <c r="E3146">
        <f>_xlfn.XLOOKUP(A:A,Table1!B:B,Table1!G:G)</f>
        <v>82</v>
      </c>
      <c r="F3146">
        <f>_xlfn.XLOOKUP(A:A,Table1!B:B,Table1!H:H)</f>
        <v>98</v>
      </c>
      <c r="G3146">
        <f>_xlfn.XLOOKUP(A:A,Table1!B:B,Table1!I:I)</f>
        <v>11</v>
      </c>
      <c r="H3146">
        <f>_xlfn.XLOOKUP(A:A,Table1!B:B,Table1!J:J)</f>
        <v>6</v>
      </c>
      <c r="I3146">
        <f>_xlfn.XLOOKUP(A:A,Table1!B:B,Table1!K:K)</f>
        <v>195</v>
      </c>
      <c r="J3146">
        <f>_xlfn.XLOOKUP(A:A,Table1!B:B,Table1!L:L)</f>
        <v>28</v>
      </c>
      <c r="K3146">
        <f>_xlfn.XLOOKUP(A:A,Table1!B:B,Table1!M:M)</f>
        <v>11</v>
      </c>
      <c r="L3146">
        <f>_xlfn.XLOOKUP(A:A,Table1!B:B,Table1!N:N)</f>
        <v>8</v>
      </c>
      <c r="M3146" t="str" cm="1">
        <f t="array" ref="M3146">_xlfn.IFS(
OR(B3146="India",B3146="Thailand",B3146="United Arab Emirates",B3146="Japan",B3146="South Korea",B3146="China"),"Asia",
OR(B3146="Russia",B3146="Germany",B3146="France",B3146="Spain",B3146="Turkey",B3146="United Kingdom"),"Europe",
OR(B3146="United States Of America",B3146="Canada",B3146="Mexico",B3146="Brazil"),"America",
OR(B3146="Egypt",B3146="South Africa"),"Africa",
B3146="Australia","Oceania",
TRUE,"Others"
)</f>
        <v>America</v>
      </c>
      <c r="N3146" t="str">
        <f t="shared" si="49"/>
        <v>High</v>
      </c>
    </row>
    <row r="3147" spans="1:14" x14ac:dyDescent="0.3">
      <c r="A3147" t="s">
        <v>14</v>
      </c>
      <c r="B3147" t="str">
        <f>_xlfn.XLOOKUP(A:A,Table1!B:B,Table1!C:C)</f>
        <v>Turkey</v>
      </c>
      <c r="C3147" s="1">
        <f>_xlfn.XLOOKUP(A:A,Table1!B:B,Table1!E:E)</f>
        <v>45038</v>
      </c>
      <c r="D3147">
        <f>_xlfn.XLOOKUP(A:A,Table1!B:B,Table1!F:F)</f>
        <v>94</v>
      </c>
      <c r="E3147">
        <f>_xlfn.XLOOKUP(A:A,Table1!B:B,Table1!G:G)</f>
        <v>34</v>
      </c>
      <c r="F3147">
        <f>_xlfn.XLOOKUP(A:A,Table1!B:B,Table1!H:H)</f>
        <v>79</v>
      </c>
      <c r="G3147">
        <f>_xlfn.XLOOKUP(A:A,Table1!B:B,Table1!I:I)</f>
        <v>45</v>
      </c>
      <c r="H3147">
        <f>_xlfn.XLOOKUP(A:A,Table1!B:B,Table1!J:J)</f>
        <v>5</v>
      </c>
      <c r="I3147">
        <f>_xlfn.XLOOKUP(A:A,Table1!B:B,Table1!K:K)</f>
        <v>184</v>
      </c>
      <c r="J3147">
        <f>_xlfn.XLOOKUP(A:A,Table1!B:B,Table1!L:L)</f>
        <v>11</v>
      </c>
      <c r="K3147">
        <f>_xlfn.XLOOKUP(A:A,Table1!B:B,Table1!M:M)</f>
        <v>30</v>
      </c>
      <c r="L3147">
        <f>_xlfn.XLOOKUP(A:A,Table1!B:B,Table1!N:N)</f>
        <v>14</v>
      </c>
      <c r="M3147" t="str" cm="1">
        <f t="array" ref="M3147">_xlfn.IFS(
OR(B3147="India",B3147="Thailand",B3147="United Arab Emirates",B3147="Japan",B3147="South Korea",B3147="China"),"Asia",
OR(B3147="Russia",B3147="Germany",B3147="France",B3147="Spain",B3147="Turkey",B3147="United Kingdom"),"Europe",
OR(B3147="United States Of America",B3147="Canada",B3147="Mexico",B3147="Brazil"),"America",
OR(B3147="Egypt",B3147="South Africa"),"Africa",
B3147="Australia","Oceania",
TRUE,"Others"
)</f>
        <v>Europe</v>
      </c>
      <c r="N3147" t="str">
        <f t="shared" si="49"/>
        <v>Low</v>
      </c>
    </row>
    <row r="3148" spans="1:14" x14ac:dyDescent="0.3">
      <c r="A3148" t="s">
        <v>74</v>
      </c>
      <c r="B3148" t="str">
        <f>_xlfn.XLOOKUP(A:A,Table1!B:B,Table1!C:C)</f>
        <v>Australia</v>
      </c>
      <c r="C3148" s="1">
        <f>_xlfn.XLOOKUP(A:A,Table1!B:B,Table1!E:E)</f>
        <v>45205</v>
      </c>
      <c r="D3148">
        <f>_xlfn.XLOOKUP(A:A,Table1!B:B,Table1!F:F)</f>
        <v>110</v>
      </c>
      <c r="E3148">
        <f>_xlfn.XLOOKUP(A:A,Table1!B:B,Table1!G:G)</f>
        <v>82</v>
      </c>
      <c r="F3148">
        <f>_xlfn.XLOOKUP(A:A,Table1!B:B,Table1!H:H)</f>
        <v>77</v>
      </c>
      <c r="G3148">
        <f>_xlfn.XLOOKUP(A:A,Table1!B:B,Table1!I:I)</f>
        <v>10</v>
      </c>
      <c r="H3148">
        <f>_xlfn.XLOOKUP(A:A,Table1!B:B,Table1!J:J)</f>
        <v>7</v>
      </c>
      <c r="I3148">
        <f>_xlfn.XLOOKUP(A:A,Table1!B:B,Table1!K:K)</f>
        <v>19</v>
      </c>
      <c r="J3148">
        <f>_xlfn.XLOOKUP(A:A,Table1!B:B,Table1!L:L)</f>
        <v>17</v>
      </c>
      <c r="K3148">
        <f>_xlfn.XLOOKUP(A:A,Table1!B:B,Table1!M:M)</f>
        <v>65</v>
      </c>
      <c r="L3148">
        <f>_xlfn.XLOOKUP(A:A,Table1!B:B,Table1!N:N)</f>
        <v>13</v>
      </c>
      <c r="M3148" t="str" cm="1">
        <f t="array" ref="M3148">_xlfn.IFS(
OR(B3148="India",B3148="Thailand",B3148="United Arab Emirates",B3148="Japan",B3148="South Korea",B3148="China"),"Asia",
OR(B3148="Russia",B3148="Germany",B3148="France",B3148="Spain",B3148="Turkey",B3148="United Kingdom"),"Europe",
OR(B3148="United States Of America",B3148="Canada",B3148="Mexico",B3148="Brazil"),"America",
OR(B3148="Egypt",B3148="South Africa"),"Africa",
B3148="Australia","Oceania",
TRUE,"Others"
)</f>
        <v>Oceania</v>
      </c>
      <c r="N3148" t="str">
        <f t="shared" si="49"/>
        <v>Moderate</v>
      </c>
    </row>
    <row r="3149" spans="1:14" x14ac:dyDescent="0.3">
      <c r="A3149" t="s">
        <v>34</v>
      </c>
      <c r="B3149" t="str">
        <f>_xlfn.XLOOKUP(A:A,Table1!B:B,Table1!C:C)</f>
        <v>Japan</v>
      </c>
      <c r="C3149" s="1">
        <f>_xlfn.XLOOKUP(A:A,Table1!B:B,Table1!E:E)</f>
        <v>45258</v>
      </c>
      <c r="D3149">
        <f>_xlfn.XLOOKUP(A:A,Table1!B:B,Table1!F:F)</f>
        <v>128</v>
      </c>
      <c r="E3149">
        <f>_xlfn.XLOOKUP(A:A,Table1!B:B,Table1!G:G)</f>
        <v>84</v>
      </c>
      <c r="F3149">
        <f>_xlfn.XLOOKUP(A:A,Table1!B:B,Table1!H:H)</f>
        <v>61</v>
      </c>
      <c r="G3149">
        <f>_xlfn.XLOOKUP(A:A,Table1!B:B,Table1!I:I)</f>
        <v>33</v>
      </c>
      <c r="H3149">
        <f>_xlfn.XLOOKUP(A:A,Table1!B:B,Table1!J:J)</f>
        <v>6</v>
      </c>
      <c r="I3149">
        <f>_xlfn.XLOOKUP(A:A,Table1!B:B,Table1!K:K)</f>
        <v>25</v>
      </c>
      <c r="J3149">
        <f>_xlfn.XLOOKUP(A:A,Table1!B:B,Table1!L:L)</f>
        <v>-8</v>
      </c>
      <c r="K3149">
        <f>_xlfn.XLOOKUP(A:A,Table1!B:B,Table1!M:M)</f>
        <v>14</v>
      </c>
      <c r="L3149">
        <f>_xlfn.XLOOKUP(A:A,Table1!B:B,Table1!N:N)</f>
        <v>9</v>
      </c>
      <c r="M3149" t="str" cm="1">
        <f t="array" ref="M3149">_xlfn.IFS(
OR(B3149="India",B3149="Thailand",B3149="United Arab Emirates",B3149="Japan",B3149="South Korea",B3149="China"),"Asia",
OR(B3149="Russia",B3149="Germany",B3149="France",B3149="Spain",B3149="Turkey",B3149="United Kingdom"),"Europe",
OR(B3149="United States Of America",B3149="Canada",B3149="Mexico",B3149="Brazil"),"America",
OR(B3149="Egypt",B3149="South Africa"),"Africa",
B3149="Australia","Oceania",
TRUE,"Others"
)</f>
        <v>Asia</v>
      </c>
      <c r="N3149" t="str">
        <f t="shared" si="49"/>
        <v>Low</v>
      </c>
    </row>
    <row r="3150" spans="1:14" x14ac:dyDescent="0.3">
      <c r="A3150" t="s">
        <v>22</v>
      </c>
      <c r="B3150" t="str">
        <f>_xlfn.XLOOKUP(A:A,Table1!B:B,Table1!C:C)</f>
        <v>India</v>
      </c>
      <c r="C3150" s="1">
        <f>_xlfn.XLOOKUP(A:A,Table1!B:B,Table1!E:E)</f>
        <v>45262</v>
      </c>
      <c r="D3150">
        <f>_xlfn.XLOOKUP(A:A,Table1!B:B,Table1!F:F)</f>
        <v>25</v>
      </c>
      <c r="E3150">
        <f>_xlfn.XLOOKUP(A:A,Table1!B:B,Table1!G:G)</f>
        <v>118</v>
      </c>
      <c r="F3150">
        <f>_xlfn.XLOOKUP(A:A,Table1!B:B,Table1!H:H)</f>
        <v>74</v>
      </c>
      <c r="G3150">
        <f>_xlfn.XLOOKUP(A:A,Table1!B:B,Table1!I:I)</f>
        <v>11</v>
      </c>
      <c r="H3150">
        <f>_xlfn.XLOOKUP(A:A,Table1!B:B,Table1!J:J)</f>
        <v>1</v>
      </c>
      <c r="I3150">
        <f>_xlfn.XLOOKUP(A:A,Table1!B:B,Table1!K:K)</f>
        <v>188</v>
      </c>
      <c r="J3150">
        <f>_xlfn.XLOOKUP(A:A,Table1!B:B,Table1!L:L)</f>
        <v>20</v>
      </c>
      <c r="K3150">
        <f>_xlfn.XLOOKUP(A:A,Table1!B:B,Table1!M:M)</f>
        <v>67</v>
      </c>
      <c r="L3150">
        <f>_xlfn.XLOOKUP(A:A,Table1!B:B,Table1!N:N)</f>
        <v>9</v>
      </c>
      <c r="M3150" t="str" cm="1">
        <f t="array" ref="M3150">_xlfn.IFS(
OR(B3150="India",B3150="Thailand",B3150="United Arab Emirates",B3150="Japan",B3150="South Korea",B3150="China"),"Asia",
OR(B3150="Russia",B3150="Germany",B3150="France",B3150="Spain",B3150="Turkey",B3150="United Kingdom"),"Europe",
OR(B3150="United States Of America",B3150="Canada",B3150="Mexico",B3150="Brazil"),"America",
OR(B3150="Egypt",B3150="South Africa"),"Africa",
B3150="Australia","Oceania",
TRUE,"Others"
)</f>
        <v>Asia</v>
      </c>
      <c r="N3150" t="str">
        <f t="shared" si="49"/>
        <v>Moderate</v>
      </c>
    </row>
    <row r="3151" spans="1:14" x14ac:dyDescent="0.3">
      <c r="A3151" t="s">
        <v>16</v>
      </c>
      <c r="B3151" t="str">
        <f>_xlfn.XLOOKUP(A:A,Table1!B:B,Table1!C:C)</f>
        <v>Germany</v>
      </c>
      <c r="C3151" s="1">
        <f>_xlfn.XLOOKUP(A:A,Table1!B:B,Table1!E:E)</f>
        <v>45226</v>
      </c>
      <c r="D3151">
        <f>_xlfn.XLOOKUP(A:A,Table1!B:B,Table1!F:F)</f>
        <v>52</v>
      </c>
      <c r="E3151">
        <f>_xlfn.XLOOKUP(A:A,Table1!B:B,Table1!G:G)</f>
        <v>182</v>
      </c>
      <c r="F3151">
        <f>_xlfn.XLOOKUP(A:A,Table1!B:B,Table1!H:H)</f>
        <v>45</v>
      </c>
      <c r="G3151">
        <f>_xlfn.XLOOKUP(A:A,Table1!B:B,Table1!I:I)</f>
        <v>30</v>
      </c>
      <c r="H3151">
        <f>_xlfn.XLOOKUP(A:A,Table1!B:B,Table1!J:J)</f>
        <v>1</v>
      </c>
      <c r="I3151">
        <f>_xlfn.XLOOKUP(A:A,Table1!B:B,Table1!K:K)</f>
        <v>156</v>
      </c>
      <c r="J3151">
        <f>_xlfn.XLOOKUP(A:A,Table1!B:B,Table1!L:L)</f>
        <v>-4</v>
      </c>
      <c r="K3151">
        <f>_xlfn.XLOOKUP(A:A,Table1!B:B,Table1!M:M)</f>
        <v>97</v>
      </c>
      <c r="L3151">
        <f>_xlfn.XLOOKUP(A:A,Table1!B:B,Table1!N:N)</f>
        <v>2</v>
      </c>
      <c r="M3151" t="str" cm="1">
        <f t="array" ref="M3151">_xlfn.IFS(
OR(B3151="India",B3151="Thailand",B3151="United Arab Emirates",B3151="Japan",B3151="South Korea",B3151="China"),"Asia",
OR(B3151="Russia",B3151="Germany",B3151="France",B3151="Spain",B3151="Turkey",B3151="United Kingdom"),"Europe",
OR(B3151="United States Of America",B3151="Canada",B3151="Mexico",B3151="Brazil"),"America",
OR(B3151="Egypt",B3151="South Africa"),"Africa",
B3151="Australia","Oceania",
TRUE,"Others"
)</f>
        <v>Europe</v>
      </c>
      <c r="N3151" t="str">
        <f t="shared" si="49"/>
        <v>Low</v>
      </c>
    </row>
    <row r="3152" spans="1:14" x14ac:dyDescent="0.3">
      <c r="A3152" t="s">
        <v>41</v>
      </c>
      <c r="B3152" t="str">
        <f>_xlfn.XLOOKUP(A:A,Table1!B:B,Table1!C:C)</f>
        <v>South Korea</v>
      </c>
      <c r="C3152" s="1">
        <f>_xlfn.XLOOKUP(A:A,Table1!B:B,Table1!E:E)</f>
        <v>45257</v>
      </c>
      <c r="D3152">
        <f>_xlfn.XLOOKUP(A:A,Table1!B:B,Table1!F:F)</f>
        <v>74</v>
      </c>
      <c r="E3152">
        <f>_xlfn.XLOOKUP(A:A,Table1!B:B,Table1!G:G)</f>
        <v>150</v>
      </c>
      <c r="F3152">
        <f>_xlfn.XLOOKUP(A:A,Table1!B:B,Table1!H:H)</f>
        <v>42</v>
      </c>
      <c r="G3152">
        <f>_xlfn.XLOOKUP(A:A,Table1!B:B,Table1!I:I)</f>
        <v>12</v>
      </c>
      <c r="H3152">
        <f>_xlfn.XLOOKUP(A:A,Table1!B:B,Table1!J:J)</f>
        <v>1</v>
      </c>
      <c r="I3152">
        <f>_xlfn.XLOOKUP(A:A,Table1!B:B,Table1!K:K)</f>
        <v>140</v>
      </c>
      <c r="J3152">
        <f>_xlfn.XLOOKUP(A:A,Table1!B:B,Table1!L:L)</f>
        <v>4</v>
      </c>
      <c r="K3152">
        <f>_xlfn.XLOOKUP(A:A,Table1!B:B,Table1!M:M)</f>
        <v>80</v>
      </c>
      <c r="L3152">
        <f>_xlfn.XLOOKUP(A:A,Table1!B:B,Table1!N:N)</f>
        <v>6</v>
      </c>
      <c r="M3152" t="str" cm="1">
        <f t="array" ref="M3152">_xlfn.IFS(
OR(B3152="India",B3152="Thailand",B3152="United Arab Emirates",B3152="Japan",B3152="South Korea",B3152="China"),"Asia",
OR(B3152="Russia",B3152="Germany",B3152="France",B3152="Spain",B3152="Turkey",B3152="United Kingdom"),"Europe",
OR(B3152="United States Of America",B3152="Canada",B3152="Mexico",B3152="Brazil"),"America",
OR(B3152="Egypt",B3152="South Africa"),"Africa",
B3152="Australia","Oceania",
TRUE,"Others"
)</f>
        <v>Asia</v>
      </c>
      <c r="N3152" t="str">
        <f t="shared" si="49"/>
        <v>Low</v>
      </c>
    </row>
    <row r="3153" spans="1:14" x14ac:dyDescent="0.3">
      <c r="A3153" t="s">
        <v>51</v>
      </c>
      <c r="B3153" t="str">
        <f>_xlfn.XLOOKUP(A:A,Table1!B:B,Table1!C:C)</f>
        <v>Russia</v>
      </c>
      <c r="C3153" s="1">
        <f>_xlfn.XLOOKUP(A:A,Table1!B:B,Table1!E:E)</f>
        <v>45149</v>
      </c>
      <c r="D3153">
        <f>_xlfn.XLOOKUP(A:A,Table1!B:B,Table1!F:F)</f>
        <v>50</v>
      </c>
      <c r="E3153">
        <f>_xlfn.XLOOKUP(A:A,Table1!B:B,Table1!G:G)</f>
        <v>164</v>
      </c>
      <c r="F3153">
        <f>_xlfn.XLOOKUP(A:A,Table1!B:B,Table1!H:H)</f>
        <v>15</v>
      </c>
      <c r="G3153">
        <f>_xlfn.XLOOKUP(A:A,Table1!B:B,Table1!I:I)</f>
        <v>11</v>
      </c>
      <c r="H3153">
        <f>_xlfn.XLOOKUP(A:A,Table1!B:B,Table1!J:J)</f>
        <v>7</v>
      </c>
      <c r="I3153">
        <f>_xlfn.XLOOKUP(A:A,Table1!B:B,Table1!K:K)</f>
        <v>120</v>
      </c>
      <c r="J3153">
        <f>_xlfn.XLOOKUP(A:A,Table1!B:B,Table1!L:L)</f>
        <v>1</v>
      </c>
      <c r="K3153">
        <f>_xlfn.XLOOKUP(A:A,Table1!B:B,Table1!M:M)</f>
        <v>90</v>
      </c>
      <c r="L3153">
        <f>_xlfn.XLOOKUP(A:A,Table1!B:B,Table1!N:N)</f>
        <v>7</v>
      </c>
      <c r="M3153" t="str" cm="1">
        <f t="array" ref="M3153">_xlfn.IFS(
OR(B3153="India",B3153="Thailand",B3153="United Arab Emirates",B3153="Japan",B3153="South Korea",B3153="China"),"Asia",
OR(B3153="Russia",B3153="Germany",B3153="France",B3153="Spain",B3153="Turkey",B3153="United Kingdom"),"Europe",
OR(B3153="United States Of America",B3153="Canada",B3153="Mexico",B3153="Brazil"),"America",
OR(B3153="Egypt",B3153="South Africa"),"Africa",
B3153="Australia","Oceania",
TRUE,"Others"
)</f>
        <v>Europe</v>
      </c>
      <c r="N3153" t="str">
        <f t="shared" si="49"/>
        <v>Low</v>
      </c>
    </row>
    <row r="3154" spans="1:14" x14ac:dyDescent="0.3">
      <c r="A3154" t="s">
        <v>12</v>
      </c>
      <c r="B3154" t="str">
        <f>_xlfn.XLOOKUP(A:A,Table1!B:B,Table1!C:C)</f>
        <v>South Africa</v>
      </c>
      <c r="C3154" s="1">
        <f>_xlfn.XLOOKUP(A:A,Table1!B:B,Table1!E:E)</f>
        <v>45203</v>
      </c>
      <c r="D3154">
        <f>_xlfn.XLOOKUP(A:A,Table1!B:B,Table1!F:F)</f>
        <v>128</v>
      </c>
      <c r="E3154">
        <f>_xlfn.XLOOKUP(A:A,Table1!B:B,Table1!G:G)</f>
        <v>175</v>
      </c>
      <c r="F3154">
        <f>_xlfn.XLOOKUP(A:A,Table1!B:B,Table1!H:H)</f>
        <v>30</v>
      </c>
      <c r="G3154">
        <f>_xlfn.XLOOKUP(A:A,Table1!B:B,Table1!I:I)</f>
        <v>13</v>
      </c>
      <c r="H3154">
        <f>_xlfn.XLOOKUP(A:A,Table1!B:B,Table1!J:J)</f>
        <v>2</v>
      </c>
      <c r="I3154">
        <f>_xlfn.XLOOKUP(A:A,Table1!B:B,Table1!K:K)</f>
        <v>196</v>
      </c>
      <c r="J3154">
        <f>_xlfn.XLOOKUP(A:A,Table1!B:B,Table1!L:L)</f>
        <v>27</v>
      </c>
      <c r="K3154">
        <f>_xlfn.XLOOKUP(A:A,Table1!B:B,Table1!M:M)</f>
        <v>51</v>
      </c>
      <c r="L3154">
        <f>_xlfn.XLOOKUP(A:A,Table1!B:B,Table1!N:N)</f>
        <v>10</v>
      </c>
      <c r="M3154" t="str" cm="1">
        <f t="array" ref="M3154">_xlfn.IFS(
OR(B3154="India",B3154="Thailand",B3154="United Arab Emirates",B3154="Japan",B3154="South Korea",B3154="China"),"Asia",
OR(B3154="Russia",B3154="Germany",B3154="France",B3154="Spain",B3154="Turkey",B3154="United Kingdom"),"Europe",
OR(B3154="United States Of America",B3154="Canada",B3154="Mexico",B3154="Brazil"),"America",
OR(B3154="Egypt",B3154="South Africa"),"Africa",
B3154="Australia","Oceania",
TRUE,"Others"
)</f>
        <v>Africa</v>
      </c>
      <c r="N3154" t="str">
        <f t="shared" si="49"/>
        <v>High</v>
      </c>
    </row>
    <row r="3155" spans="1:14" x14ac:dyDescent="0.3">
      <c r="A3155" t="s">
        <v>42</v>
      </c>
      <c r="B3155" t="str">
        <f>_xlfn.XLOOKUP(A:A,Table1!B:B,Table1!C:C)</f>
        <v>Thailand</v>
      </c>
      <c r="C3155" s="1">
        <f>_xlfn.XLOOKUP(A:A,Table1!B:B,Table1!E:E)</f>
        <v>45173</v>
      </c>
      <c r="D3155">
        <f>_xlfn.XLOOKUP(A:A,Table1!B:B,Table1!F:F)</f>
        <v>107</v>
      </c>
      <c r="E3155">
        <f>_xlfn.XLOOKUP(A:A,Table1!B:B,Table1!G:G)</f>
        <v>73</v>
      </c>
      <c r="F3155">
        <f>_xlfn.XLOOKUP(A:A,Table1!B:B,Table1!H:H)</f>
        <v>77</v>
      </c>
      <c r="G3155">
        <f>_xlfn.XLOOKUP(A:A,Table1!B:B,Table1!I:I)</f>
        <v>3</v>
      </c>
      <c r="H3155">
        <f>_xlfn.XLOOKUP(A:A,Table1!B:B,Table1!J:J)</f>
        <v>5</v>
      </c>
      <c r="I3155">
        <f>_xlfn.XLOOKUP(A:A,Table1!B:B,Table1!K:K)</f>
        <v>98</v>
      </c>
      <c r="J3155">
        <f>_xlfn.XLOOKUP(A:A,Table1!B:B,Table1!L:L)</f>
        <v>10</v>
      </c>
      <c r="K3155">
        <f>_xlfn.XLOOKUP(A:A,Table1!B:B,Table1!M:M)</f>
        <v>61</v>
      </c>
      <c r="L3155">
        <f>_xlfn.XLOOKUP(A:A,Table1!B:B,Table1!N:N)</f>
        <v>5</v>
      </c>
      <c r="M3155" t="str" cm="1">
        <f t="array" ref="M3155">_xlfn.IFS(
OR(B3155="India",B3155="Thailand",B3155="United Arab Emirates",B3155="Japan",B3155="South Korea",B3155="China"),"Asia",
OR(B3155="Russia",B3155="Germany",B3155="France",B3155="Spain",B3155="Turkey",B3155="United Kingdom"),"Europe",
OR(B3155="United States Of America",B3155="Canada",B3155="Mexico",B3155="Brazil"),"America",
OR(B3155="Egypt",B3155="South Africa"),"Africa",
B3155="Australia","Oceania",
TRUE,"Others"
)</f>
        <v>Asia</v>
      </c>
      <c r="N3155" t="str">
        <f t="shared" si="49"/>
        <v>Low</v>
      </c>
    </row>
    <row r="3156" spans="1:14" x14ac:dyDescent="0.3">
      <c r="A3156" t="s">
        <v>61</v>
      </c>
      <c r="B3156" t="str">
        <f>_xlfn.XLOOKUP(A:A,Table1!B:B,Table1!C:C)</f>
        <v>Egypt</v>
      </c>
      <c r="C3156" s="1">
        <f>_xlfn.XLOOKUP(A:A,Table1!B:B,Table1!E:E)</f>
        <v>45041</v>
      </c>
      <c r="D3156">
        <f>_xlfn.XLOOKUP(A:A,Table1!B:B,Table1!F:F)</f>
        <v>86</v>
      </c>
      <c r="E3156">
        <f>_xlfn.XLOOKUP(A:A,Table1!B:B,Table1!G:G)</f>
        <v>82</v>
      </c>
      <c r="F3156">
        <f>_xlfn.XLOOKUP(A:A,Table1!B:B,Table1!H:H)</f>
        <v>84</v>
      </c>
      <c r="G3156">
        <f>_xlfn.XLOOKUP(A:A,Table1!B:B,Table1!I:I)</f>
        <v>16</v>
      </c>
      <c r="H3156">
        <f>_xlfn.XLOOKUP(A:A,Table1!B:B,Table1!J:J)</f>
        <v>7</v>
      </c>
      <c r="I3156">
        <f>_xlfn.XLOOKUP(A:A,Table1!B:B,Table1!K:K)</f>
        <v>186</v>
      </c>
      <c r="J3156">
        <f>_xlfn.XLOOKUP(A:A,Table1!B:B,Table1!L:L)</f>
        <v>4</v>
      </c>
      <c r="K3156">
        <f>_xlfn.XLOOKUP(A:A,Table1!B:B,Table1!M:M)</f>
        <v>16</v>
      </c>
      <c r="L3156">
        <f>_xlfn.XLOOKUP(A:A,Table1!B:B,Table1!N:N)</f>
        <v>5</v>
      </c>
      <c r="M3156" t="str" cm="1">
        <f t="array" ref="M3156">_xlfn.IFS(
OR(B3156="India",B3156="Thailand",B3156="United Arab Emirates",B3156="Japan",B3156="South Korea",B3156="China"),"Asia",
OR(B3156="Russia",B3156="Germany",B3156="France",B3156="Spain",B3156="Turkey",B3156="United Kingdom"),"Europe",
OR(B3156="United States Of America",B3156="Canada",B3156="Mexico",B3156="Brazil"),"America",
OR(B3156="Egypt",B3156="South Africa"),"Africa",
B3156="Australia","Oceania",
TRUE,"Others"
)</f>
        <v>Africa</v>
      </c>
      <c r="N3156" t="str">
        <f t="shared" si="49"/>
        <v>Low</v>
      </c>
    </row>
    <row r="3157" spans="1:14" x14ac:dyDescent="0.3">
      <c r="A3157" t="s">
        <v>14</v>
      </c>
      <c r="B3157" t="str">
        <f>_xlfn.XLOOKUP(A:A,Table1!B:B,Table1!C:C)</f>
        <v>Turkey</v>
      </c>
      <c r="C3157" s="1">
        <f>_xlfn.XLOOKUP(A:A,Table1!B:B,Table1!E:E)</f>
        <v>45038</v>
      </c>
      <c r="D3157">
        <f>_xlfn.XLOOKUP(A:A,Table1!B:B,Table1!F:F)</f>
        <v>94</v>
      </c>
      <c r="E3157">
        <f>_xlfn.XLOOKUP(A:A,Table1!B:B,Table1!G:G)</f>
        <v>34</v>
      </c>
      <c r="F3157">
        <f>_xlfn.XLOOKUP(A:A,Table1!B:B,Table1!H:H)</f>
        <v>79</v>
      </c>
      <c r="G3157">
        <f>_xlfn.XLOOKUP(A:A,Table1!B:B,Table1!I:I)</f>
        <v>45</v>
      </c>
      <c r="H3157">
        <f>_xlfn.XLOOKUP(A:A,Table1!B:B,Table1!J:J)</f>
        <v>5</v>
      </c>
      <c r="I3157">
        <f>_xlfn.XLOOKUP(A:A,Table1!B:B,Table1!K:K)</f>
        <v>184</v>
      </c>
      <c r="J3157">
        <f>_xlfn.XLOOKUP(A:A,Table1!B:B,Table1!L:L)</f>
        <v>11</v>
      </c>
      <c r="K3157">
        <f>_xlfn.XLOOKUP(A:A,Table1!B:B,Table1!M:M)</f>
        <v>30</v>
      </c>
      <c r="L3157">
        <f>_xlfn.XLOOKUP(A:A,Table1!B:B,Table1!N:N)</f>
        <v>14</v>
      </c>
      <c r="M3157" t="str" cm="1">
        <f t="array" ref="M3157">_xlfn.IFS(
OR(B3157="India",B3157="Thailand",B3157="United Arab Emirates",B3157="Japan",B3157="South Korea",B3157="China"),"Asia",
OR(B3157="Russia",B3157="Germany",B3157="France",B3157="Spain",B3157="Turkey",B3157="United Kingdom"),"Europe",
OR(B3157="United States Of America",B3157="Canada",B3157="Mexico",B3157="Brazil"),"America",
OR(B3157="Egypt",B3157="South Africa"),"Africa",
B3157="Australia","Oceania",
TRUE,"Others"
)</f>
        <v>Europe</v>
      </c>
      <c r="N3157" t="str">
        <f t="shared" si="49"/>
        <v>Low</v>
      </c>
    </row>
    <row r="3158" spans="1:14" x14ac:dyDescent="0.3">
      <c r="A3158" t="s">
        <v>12</v>
      </c>
      <c r="B3158" t="str">
        <f>_xlfn.XLOOKUP(A:A,Table1!B:B,Table1!C:C)</f>
        <v>South Africa</v>
      </c>
      <c r="C3158" s="1">
        <f>_xlfn.XLOOKUP(A:A,Table1!B:B,Table1!E:E)</f>
        <v>45203</v>
      </c>
      <c r="D3158">
        <f>_xlfn.XLOOKUP(A:A,Table1!B:B,Table1!F:F)</f>
        <v>128</v>
      </c>
      <c r="E3158">
        <f>_xlfn.XLOOKUP(A:A,Table1!B:B,Table1!G:G)</f>
        <v>175</v>
      </c>
      <c r="F3158">
        <f>_xlfn.XLOOKUP(A:A,Table1!B:B,Table1!H:H)</f>
        <v>30</v>
      </c>
      <c r="G3158">
        <f>_xlfn.XLOOKUP(A:A,Table1!B:B,Table1!I:I)</f>
        <v>13</v>
      </c>
      <c r="H3158">
        <f>_xlfn.XLOOKUP(A:A,Table1!B:B,Table1!J:J)</f>
        <v>2</v>
      </c>
      <c r="I3158">
        <f>_xlfn.XLOOKUP(A:A,Table1!B:B,Table1!K:K)</f>
        <v>196</v>
      </c>
      <c r="J3158">
        <f>_xlfn.XLOOKUP(A:A,Table1!B:B,Table1!L:L)</f>
        <v>27</v>
      </c>
      <c r="K3158">
        <f>_xlfn.XLOOKUP(A:A,Table1!B:B,Table1!M:M)</f>
        <v>51</v>
      </c>
      <c r="L3158">
        <f>_xlfn.XLOOKUP(A:A,Table1!B:B,Table1!N:N)</f>
        <v>10</v>
      </c>
      <c r="M3158" t="str" cm="1">
        <f t="array" ref="M3158">_xlfn.IFS(
OR(B3158="India",B3158="Thailand",B3158="United Arab Emirates",B3158="Japan",B3158="South Korea",B3158="China"),"Asia",
OR(B3158="Russia",B3158="Germany",B3158="France",B3158="Spain",B3158="Turkey",B3158="United Kingdom"),"Europe",
OR(B3158="United States Of America",B3158="Canada",B3158="Mexico",B3158="Brazil"),"America",
OR(B3158="Egypt",B3158="South Africa"),"Africa",
B3158="Australia","Oceania",
TRUE,"Others"
)</f>
        <v>Africa</v>
      </c>
      <c r="N3158" t="str">
        <f t="shared" si="49"/>
        <v>High</v>
      </c>
    </row>
    <row r="3159" spans="1:14" x14ac:dyDescent="0.3">
      <c r="A3159" t="s">
        <v>34</v>
      </c>
      <c r="B3159" t="str">
        <f>_xlfn.XLOOKUP(A:A,Table1!B:B,Table1!C:C)</f>
        <v>Japan</v>
      </c>
      <c r="C3159" s="1">
        <f>_xlfn.XLOOKUP(A:A,Table1!B:B,Table1!E:E)</f>
        <v>45258</v>
      </c>
      <c r="D3159">
        <f>_xlfn.XLOOKUP(A:A,Table1!B:B,Table1!F:F)</f>
        <v>128</v>
      </c>
      <c r="E3159">
        <f>_xlfn.XLOOKUP(A:A,Table1!B:B,Table1!G:G)</f>
        <v>84</v>
      </c>
      <c r="F3159">
        <f>_xlfn.XLOOKUP(A:A,Table1!B:B,Table1!H:H)</f>
        <v>61</v>
      </c>
      <c r="G3159">
        <f>_xlfn.XLOOKUP(A:A,Table1!B:B,Table1!I:I)</f>
        <v>33</v>
      </c>
      <c r="H3159">
        <f>_xlfn.XLOOKUP(A:A,Table1!B:B,Table1!J:J)</f>
        <v>6</v>
      </c>
      <c r="I3159">
        <f>_xlfn.XLOOKUP(A:A,Table1!B:B,Table1!K:K)</f>
        <v>25</v>
      </c>
      <c r="J3159">
        <f>_xlfn.XLOOKUP(A:A,Table1!B:B,Table1!L:L)</f>
        <v>-8</v>
      </c>
      <c r="K3159">
        <f>_xlfn.XLOOKUP(A:A,Table1!B:B,Table1!M:M)</f>
        <v>14</v>
      </c>
      <c r="L3159">
        <f>_xlfn.XLOOKUP(A:A,Table1!B:B,Table1!N:N)</f>
        <v>9</v>
      </c>
      <c r="M3159" t="str" cm="1">
        <f t="array" ref="M3159">_xlfn.IFS(
OR(B3159="India",B3159="Thailand",B3159="United Arab Emirates",B3159="Japan",B3159="South Korea",B3159="China"),"Asia",
OR(B3159="Russia",B3159="Germany",B3159="France",B3159="Spain",B3159="Turkey",B3159="United Kingdom"),"Europe",
OR(B3159="United States Of America",B3159="Canada",B3159="Mexico",B3159="Brazil"),"America",
OR(B3159="Egypt",B3159="South Africa"),"Africa",
B3159="Australia","Oceania",
TRUE,"Others"
)</f>
        <v>Asia</v>
      </c>
      <c r="N3159" t="str">
        <f t="shared" si="49"/>
        <v>Low</v>
      </c>
    </row>
    <row r="3160" spans="1:14" x14ac:dyDescent="0.3">
      <c r="A3160" t="s">
        <v>21</v>
      </c>
      <c r="B3160" t="str">
        <f>_xlfn.XLOOKUP(A:A,Table1!B:B,Table1!C:C)</f>
        <v>United States Of America</v>
      </c>
      <c r="C3160" s="1">
        <f>_xlfn.XLOOKUP(A:A,Table1!B:B,Table1!E:E)</f>
        <v>45040</v>
      </c>
      <c r="D3160">
        <f>_xlfn.XLOOKUP(A:A,Table1!B:B,Table1!F:F)</f>
        <v>15</v>
      </c>
      <c r="E3160">
        <f>_xlfn.XLOOKUP(A:A,Table1!B:B,Table1!G:G)</f>
        <v>82</v>
      </c>
      <c r="F3160">
        <f>_xlfn.XLOOKUP(A:A,Table1!B:B,Table1!H:H)</f>
        <v>98</v>
      </c>
      <c r="G3160">
        <f>_xlfn.XLOOKUP(A:A,Table1!B:B,Table1!I:I)</f>
        <v>11</v>
      </c>
      <c r="H3160">
        <f>_xlfn.XLOOKUP(A:A,Table1!B:B,Table1!J:J)</f>
        <v>6</v>
      </c>
      <c r="I3160">
        <f>_xlfn.XLOOKUP(A:A,Table1!B:B,Table1!K:K)</f>
        <v>195</v>
      </c>
      <c r="J3160">
        <f>_xlfn.XLOOKUP(A:A,Table1!B:B,Table1!L:L)</f>
        <v>28</v>
      </c>
      <c r="K3160">
        <f>_xlfn.XLOOKUP(A:A,Table1!B:B,Table1!M:M)</f>
        <v>11</v>
      </c>
      <c r="L3160">
        <f>_xlfn.XLOOKUP(A:A,Table1!B:B,Table1!N:N)</f>
        <v>8</v>
      </c>
      <c r="M3160" t="str" cm="1">
        <f t="array" ref="M3160">_xlfn.IFS(
OR(B3160="India",B3160="Thailand",B3160="United Arab Emirates",B3160="Japan",B3160="South Korea",B3160="China"),"Asia",
OR(B3160="Russia",B3160="Germany",B3160="France",B3160="Spain",B3160="Turkey",B3160="United Kingdom"),"Europe",
OR(B3160="United States Of America",B3160="Canada",B3160="Mexico",B3160="Brazil"),"America",
OR(B3160="Egypt",B3160="South Africa"),"Africa",
B3160="Australia","Oceania",
TRUE,"Others"
)</f>
        <v>America</v>
      </c>
      <c r="N3160" t="str">
        <f t="shared" si="49"/>
        <v>High</v>
      </c>
    </row>
    <row r="3161" spans="1:14" x14ac:dyDescent="0.3">
      <c r="A3161" t="s">
        <v>21</v>
      </c>
      <c r="B3161" t="str">
        <f>_xlfn.XLOOKUP(A:A,Table1!B:B,Table1!C:C)</f>
        <v>United States Of America</v>
      </c>
      <c r="C3161" s="1">
        <f>_xlfn.XLOOKUP(A:A,Table1!B:B,Table1!E:E)</f>
        <v>45040</v>
      </c>
      <c r="D3161">
        <f>_xlfn.XLOOKUP(A:A,Table1!B:B,Table1!F:F)</f>
        <v>15</v>
      </c>
      <c r="E3161">
        <f>_xlfn.XLOOKUP(A:A,Table1!B:B,Table1!G:G)</f>
        <v>82</v>
      </c>
      <c r="F3161">
        <f>_xlfn.XLOOKUP(A:A,Table1!B:B,Table1!H:H)</f>
        <v>98</v>
      </c>
      <c r="G3161">
        <f>_xlfn.XLOOKUP(A:A,Table1!B:B,Table1!I:I)</f>
        <v>11</v>
      </c>
      <c r="H3161">
        <f>_xlfn.XLOOKUP(A:A,Table1!B:B,Table1!J:J)</f>
        <v>6</v>
      </c>
      <c r="I3161">
        <f>_xlfn.XLOOKUP(A:A,Table1!B:B,Table1!K:K)</f>
        <v>195</v>
      </c>
      <c r="J3161">
        <f>_xlfn.XLOOKUP(A:A,Table1!B:B,Table1!L:L)</f>
        <v>28</v>
      </c>
      <c r="K3161">
        <f>_xlfn.XLOOKUP(A:A,Table1!B:B,Table1!M:M)</f>
        <v>11</v>
      </c>
      <c r="L3161">
        <f>_xlfn.XLOOKUP(A:A,Table1!B:B,Table1!N:N)</f>
        <v>8</v>
      </c>
      <c r="M3161" t="str" cm="1">
        <f t="array" ref="M3161">_xlfn.IFS(
OR(B3161="India",B3161="Thailand",B3161="United Arab Emirates",B3161="Japan",B3161="South Korea",B3161="China"),"Asia",
OR(B3161="Russia",B3161="Germany",B3161="France",B3161="Spain",B3161="Turkey",B3161="United Kingdom"),"Europe",
OR(B3161="United States Of America",B3161="Canada",B3161="Mexico",B3161="Brazil"),"America",
OR(B3161="Egypt",B3161="South Africa"),"Africa",
B3161="Australia","Oceania",
TRUE,"Others"
)</f>
        <v>America</v>
      </c>
      <c r="N3161" t="str">
        <f t="shared" si="49"/>
        <v>High</v>
      </c>
    </row>
    <row r="3162" spans="1:14" x14ac:dyDescent="0.3">
      <c r="A3162" t="s">
        <v>16</v>
      </c>
      <c r="B3162" t="str">
        <f>_xlfn.XLOOKUP(A:A,Table1!B:B,Table1!C:C)</f>
        <v>Germany</v>
      </c>
      <c r="C3162" s="1">
        <f>_xlfn.XLOOKUP(A:A,Table1!B:B,Table1!E:E)</f>
        <v>45226</v>
      </c>
      <c r="D3162">
        <f>_xlfn.XLOOKUP(A:A,Table1!B:B,Table1!F:F)</f>
        <v>52</v>
      </c>
      <c r="E3162">
        <f>_xlfn.XLOOKUP(A:A,Table1!B:B,Table1!G:G)</f>
        <v>182</v>
      </c>
      <c r="F3162">
        <f>_xlfn.XLOOKUP(A:A,Table1!B:B,Table1!H:H)</f>
        <v>45</v>
      </c>
      <c r="G3162">
        <f>_xlfn.XLOOKUP(A:A,Table1!B:B,Table1!I:I)</f>
        <v>30</v>
      </c>
      <c r="H3162">
        <f>_xlfn.XLOOKUP(A:A,Table1!B:B,Table1!J:J)</f>
        <v>1</v>
      </c>
      <c r="I3162">
        <f>_xlfn.XLOOKUP(A:A,Table1!B:B,Table1!K:K)</f>
        <v>156</v>
      </c>
      <c r="J3162">
        <f>_xlfn.XLOOKUP(A:A,Table1!B:B,Table1!L:L)</f>
        <v>-4</v>
      </c>
      <c r="K3162">
        <f>_xlfn.XLOOKUP(A:A,Table1!B:B,Table1!M:M)</f>
        <v>97</v>
      </c>
      <c r="L3162">
        <f>_xlfn.XLOOKUP(A:A,Table1!B:B,Table1!N:N)</f>
        <v>2</v>
      </c>
      <c r="M3162" t="str" cm="1">
        <f t="array" ref="M3162">_xlfn.IFS(
OR(B3162="India",B3162="Thailand",B3162="United Arab Emirates",B3162="Japan",B3162="South Korea",B3162="China"),"Asia",
OR(B3162="Russia",B3162="Germany",B3162="France",B3162="Spain",B3162="Turkey",B3162="United Kingdom"),"Europe",
OR(B3162="United States Of America",B3162="Canada",B3162="Mexico",B3162="Brazil"),"America",
OR(B3162="Egypt",B3162="South Africa"),"Africa",
B3162="Australia","Oceania",
TRUE,"Others"
)</f>
        <v>Europe</v>
      </c>
      <c r="N3162" t="str">
        <f t="shared" si="49"/>
        <v>Low</v>
      </c>
    </row>
    <row r="3163" spans="1:14" x14ac:dyDescent="0.3">
      <c r="A3163" t="s">
        <v>51</v>
      </c>
      <c r="B3163" t="str">
        <f>_xlfn.XLOOKUP(A:A,Table1!B:B,Table1!C:C)</f>
        <v>Russia</v>
      </c>
      <c r="C3163" s="1">
        <f>_xlfn.XLOOKUP(A:A,Table1!B:B,Table1!E:E)</f>
        <v>45149</v>
      </c>
      <c r="D3163">
        <f>_xlfn.XLOOKUP(A:A,Table1!B:B,Table1!F:F)</f>
        <v>50</v>
      </c>
      <c r="E3163">
        <f>_xlfn.XLOOKUP(A:A,Table1!B:B,Table1!G:G)</f>
        <v>164</v>
      </c>
      <c r="F3163">
        <f>_xlfn.XLOOKUP(A:A,Table1!B:B,Table1!H:H)</f>
        <v>15</v>
      </c>
      <c r="G3163">
        <f>_xlfn.XLOOKUP(A:A,Table1!B:B,Table1!I:I)</f>
        <v>11</v>
      </c>
      <c r="H3163">
        <f>_xlfn.XLOOKUP(A:A,Table1!B:B,Table1!J:J)</f>
        <v>7</v>
      </c>
      <c r="I3163">
        <f>_xlfn.XLOOKUP(A:A,Table1!B:B,Table1!K:K)</f>
        <v>120</v>
      </c>
      <c r="J3163">
        <f>_xlfn.XLOOKUP(A:A,Table1!B:B,Table1!L:L)</f>
        <v>1</v>
      </c>
      <c r="K3163">
        <f>_xlfn.XLOOKUP(A:A,Table1!B:B,Table1!M:M)</f>
        <v>90</v>
      </c>
      <c r="L3163">
        <f>_xlfn.XLOOKUP(A:A,Table1!B:B,Table1!N:N)</f>
        <v>7</v>
      </c>
      <c r="M3163" t="str" cm="1">
        <f t="array" ref="M3163">_xlfn.IFS(
OR(B3163="India",B3163="Thailand",B3163="United Arab Emirates",B3163="Japan",B3163="South Korea",B3163="China"),"Asia",
OR(B3163="Russia",B3163="Germany",B3163="France",B3163="Spain",B3163="Turkey",B3163="United Kingdom"),"Europe",
OR(B3163="United States Of America",B3163="Canada",B3163="Mexico",B3163="Brazil"),"America",
OR(B3163="Egypt",B3163="South Africa"),"Africa",
B3163="Australia","Oceania",
TRUE,"Others"
)</f>
        <v>Europe</v>
      </c>
      <c r="N3163" t="str">
        <f t="shared" si="49"/>
        <v>Low</v>
      </c>
    </row>
    <row r="3164" spans="1:14" x14ac:dyDescent="0.3">
      <c r="A3164" t="s">
        <v>28</v>
      </c>
      <c r="B3164" t="str">
        <f>_xlfn.XLOOKUP(A:A,Table1!B:B,Table1!C:C)</f>
        <v>United States Of America</v>
      </c>
      <c r="C3164" s="1">
        <f>_xlfn.XLOOKUP(A:A,Table1!B:B,Table1!E:E)</f>
        <v>44954</v>
      </c>
      <c r="D3164">
        <f>_xlfn.XLOOKUP(A:A,Table1!B:B,Table1!F:F)</f>
        <v>37</v>
      </c>
      <c r="E3164">
        <f>_xlfn.XLOOKUP(A:A,Table1!B:B,Table1!G:G)</f>
        <v>138</v>
      </c>
      <c r="F3164">
        <f>_xlfn.XLOOKUP(A:A,Table1!B:B,Table1!H:H)</f>
        <v>71</v>
      </c>
      <c r="G3164">
        <f>_xlfn.XLOOKUP(A:A,Table1!B:B,Table1!I:I)</f>
        <v>1</v>
      </c>
      <c r="H3164">
        <f>_xlfn.XLOOKUP(A:A,Table1!B:B,Table1!J:J)</f>
        <v>3</v>
      </c>
      <c r="I3164">
        <f>_xlfn.XLOOKUP(A:A,Table1!B:B,Table1!K:K)</f>
        <v>55</v>
      </c>
      <c r="J3164">
        <f>_xlfn.XLOOKUP(A:A,Table1!B:B,Table1!L:L)</f>
        <v>31</v>
      </c>
      <c r="K3164">
        <f>_xlfn.XLOOKUP(A:A,Table1!B:B,Table1!M:M)</f>
        <v>76</v>
      </c>
      <c r="L3164">
        <f>_xlfn.XLOOKUP(A:A,Table1!B:B,Table1!N:N)</f>
        <v>1</v>
      </c>
      <c r="M3164" t="str" cm="1">
        <f t="array" ref="M3164">_xlfn.IFS(
OR(B3164="India",B3164="Thailand",B3164="United Arab Emirates",B3164="Japan",B3164="South Korea",B3164="China"),"Asia",
OR(B3164="Russia",B3164="Germany",B3164="France",B3164="Spain",B3164="Turkey",B3164="United Kingdom"),"Europe",
OR(B3164="United States Of America",B3164="Canada",B3164="Mexico",B3164="Brazil"),"America",
OR(B3164="Egypt",B3164="South Africa"),"Africa",
B3164="Australia","Oceania",
TRUE,"Others"
)</f>
        <v>America</v>
      </c>
      <c r="N3164" t="str">
        <f t="shared" si="49"/>
        <v>High</v>
      </c>
    </row>
    <row r="3165" spans="1:14" x14ac:dyDescent="0.3">
      <c r="A3165" t="s">
        <v>34</v>
      </c>
      <c r="B3165" t="str">
        <f>_xlfn.XLOOKUP(A:A,Table1!B:B,Table1!C:C)</f>
        <v>Japan</v>
      </c>
      <c r="C3165" s="1">
        <f>_xlfn.XLOOKUP(A:A,Table1!B:B,Table1!E:E)</f>
        <v>45258</v>
      </c>
      <c r="D3165">
        <f>_xlfn.XLOOKUP(A:A,Table1!B:B,Table1!F:F)</f>
        <v>128</v>
      </c>
      <c r="E3165">
        <f>_xlfn.XLOOKUP(A:A,Table1!B:B,Table1!G:G)</f>
        <v>84</v>
      </c>
      <c r="F3165">
        <f>_xlfn.XLOOKUP(A:A,Table1!B:B,Table1!H:H)</f>
        <v>61</v>
      </c>
      <c r="G3165">
        <f>_xlfn.XLOOKUP(A:A,Table1!B:B,Table1!I:I)</f>
        <v>33</v>
      </c>
      <c r="H3165">
        <f>_xlfn.XLOOKUP(A:A,Table1!B:B,Table1!J:J)</f>
        <v>6</v>
      </c>
      <c r="I3165">
        <f>_xlfn.XLOOKUP(A:A,Table1!B:B,Table1!K:K)</f>
        <v>25</v>
      </c>
      <c r="J3165">
        <f>_xlfn.XLOOKUP(A:A,Table1!B:B,Table1!L:L)</f>
        <v>-8</v>
      </c>
      <c r="K3165">
        <f>_xlfn.XLOOKUP(A:A,Table1!B:B,Table1!M:M)</f>
        <v>14</v>
      </c>
      <c r="L3165">
        <f>_xlfn.XLOOKUP(A:A,Table1!B:B,Table1!N:N)</f>
        <v>9</v>
      </c>
      <c r="M3165" t="str" cm="1">
        <f t="array" ref="M3165">_xlfn.IFS(
OR(B3165="India",B3165="Thailand",B3165="United Arab Emirates",B3165="Japan",B3165="South Korea",B3165="China"),"Asia",
OR(B3165="Russia",B3165="Germany",B3165="France",B3165="Spain",B3165="Turkey",B3165="United Kingdom"),"Europe",
OR(B3165="United States Of America",B3165="Canada",B3165="Mexico",B3165="Brazil"),"America",
OR(B3165="Egypt",B3165="South Africa"),"Africa",
B3165="Australia","Oceania",
TRUE,"Others"
)</f>
        <v>Asia</v>
      </c>
      <c r="N3165" t="str">
        <f t="shared" si="49"/>
        <v>Low</v>
      </c>
    </row>
    <row r="3166" spans="1:14" x14ac:dyDescent="0.3">
      <c r="A3166" t="s">
        <v>21</v>
      </c>
      <c r="B3166" t="str">
        <f>_xlfn.XLOOKUP(A:A,Table1!B:B,Table1!C:C)</f>
        <v>United States Of America</v>
      </c>
      <c r="C3166" s="1">
        <f>_xlfn.XLOOKUP(A:A,Table1!B:B,Table1!E:E)</f>
        <v>45040</v>
      </c>
      <c r="D3166">
        <f>_xlfn.XLOOKUP(A:A,Table1!B:B,Table1!F:F)</f>
        <v>15</v>
      </c>
      <c r="E3166">
        <f>_xlfn.XLOOKUP(A:A,Table1!B:B,Table1!G:G)</f>
        <v>82</v>
      </c>
      <c r="F3166">
        <f>_xlfn.XLOOKUP(A:A,Table1!B:B,Table1!H:H)</f>
        <v>98</v>
      </c>
      <c r="G3166">
        <f>_xlfn.XLOOKUP(A:A,Table1!B:B,Table1!I:I)</f>
        <v>11</v>
      </c>
      <c r="H3166">
        <f>_xlfn.XLOOKUP(A:A,Table1!B:B,Table1!J:J)</f>
        <v>6</v>
      </c>
      <c r="I3166">
        <f>_xlfn.XLOOKUP(A:A,Table1!B:B,Table1!K:K)</f>
        <v>195</v>
      </c>
      <c r="J3166">
        <f>_xlfn.XLOOKUP(A:A,Table1!B:B,Table1!L:L)</f>
        <v>28</v>
      </c>
      <c r="K3166">
        <f>_xlfn.XLOOKUP(A:A,Table1!B:B,Table1!M:M)</f>
        <v>11</v>
      </c>
      <c r="L3166">
        <f>_xlfn.XLOOKUP(A:A,Table1!B:B,Table1!N:N)</f>
        <v>8</v>
      </c>
      <c r="M3166" t="str" cm="1">
        <f t="array" ref="M3166">_xlfn.IFS(
OR(B3166="India",B3166="Thailand",B3166="United Arab Emirates",B3166="Japan",B3166="South Korea",B3166="China"),"Asia",
OR(B3166="Russia",B3166="Germany",B3166="France",B3166="Spain",B3166="Turkey",B3166="United Kingdom"),"Europe",
OR(B3166="United States Of America",B3166="Canada",B3166="Mexico",B3166="Brazil"),"America",
OR(B3166="Egypt",B3166="South Africa"),"Africa",
B3166="Australia","Oceania",
TRUE,"Others"
)</f>
        <v>America</v>
      </c>
      <c r="N3166" t="str">
        <f t="shared" si="49"/>
        <v>High</v>
      </c>
    </row>
    <row r="3167" spans="1:14" x14ac:dyDescent="0.3">
      <c r="A3167" t="s">
        <v>24</v>
      </c>
      <c r="B3167" t="str">
        <f>_xlfn.XLOOKUP(A:A,Table1!B:B,Table1!C:C)</f>
        <v>China</v>
      </c>
      <c r="C3167" s="1">
        <f>_xlfn.XLOOKUP(A:A,Table1!B:B,Table1!E:E)</f>
        <v>45110</v>
      </c>
      <c r="D3167">
        <f>_xlfn.XLOOKUP(A:A,Table1!B:B,Table1!F:F)</f>
        <v>100</v>
      </c>
      <c r="E3167">
        <f>_xlfn.XLOOKUP(A:A,Table1!B:B,Table1!G:G)</f>
        <v>10</v>
      </c>
      <c r="F3167">
        <f>_xlfn.XLOOKUP(A:A,Table1!B:B,Table1!H:H)</f>
        <v>75</v>
      </c>
      <c r="G3167">
        <f>_xlfn.XLOOKUP(A:A,Table1!B:B,Table1!I:I)</f>
        <v>40</v>
      </c>
      <c r="H3167">
        <f>_xlfn.XLOOKUP(A:A,Table1!B:B,Table1!J:J)</f>
        <v>7</v>
      </c>
      <c r="I3167">
        <f>_xlfn.XLOOKUP(A:A,Table1!B:B,Table1!K:K)</f>
        <v>177</v>
      </c>
      <c r="J3167">
        <f>_xlfn.XLOOKUP(A:A,Table1!B:B,Table1!L:L)</f>
        <v>33</v>
      </c>
      <c r="K3167">
        <f>_xlfn.XLOOKUP(A:A,Table1!B:B,Table1!M:M)</f>
        <v>18</v>
      </c>
      <c r="L3167">
        <f>_xlfn.XLOOKUP(A:A,Table1!B:B,Table1!N:N)</f>
        <v>10</v>
      </c>
      <c r="M3167" t="str" cm="1">
        <f t="array" ref="M3167">_xlfn.IFS(
OR(B3167="India",B3167="Thailand",B3167="United Arab Emirates",B3167="Japan",B3167="South Korea",B3167="China"),"Asia",
OR(B3167="Russia",B3167="Germany",B3167="France",B3167="Spain",B3167="Turkey",B3167="United Kingdom"),"Europe",
OR(B3167="United States Of America",B3167="Canada",B3167="Mexico",B3167="Brazil"),"America",
OR(B3167="Egypt",B3167="South Africa"),"Africa",
B3167="Australia","Oceania",
TRUE,"Others"
)</f>
        <v>Asia</v>
      </c>
      <c r="N3167" t="str">
        <f t="shared" si="49"/>
        <v>High</v>
      </c>
    </row>
    <row r="3168" spans="1:14" x14ac:dyDescent="0.3">
      <c r="A3168" t="s">
        <v>29</v>
      </c>
      <c r="B3168" t="str">
        <f>_xlfn.XLOOKUP(A:A,Table1!B:B,Table1!C:C)</f>
        <v>United Kingdom</v>
      </c>
      <c r="C3168" s="1">
        <f>_xlfn.XLOOKUP(A:A,Table1!B:B,Table1!E:E)</f>
        <v>45008</v>
      </c>
      <c r="D3168">
        <f>_xlfn.XLOOKUP(A:A,Table1!B:B,Table1!F:F)</f>
        <v>21</v>
      </c>
      <c r="E3168">
        <f>_xlfn.XLOOKUP(A:A,Table1!B:B,Table1!G:G)</f>
        <v>190</v>
      </c>
      <c r="F3168">
        <f>_xlfn.XLOOKUP(A:A,Table1!B:B,Table1!H:H)</f>
        <v>27</v>
      </c>
      <c r="G3168">
        <f>_xlfn.XLOOKUP(A:A,Table1!B:B,Table1!I:I)</f>
        <v>40</v>
      </c>
      <c r="H3168">
        <f>_xlfn.XLOOKUP(A:A,Table1!B:B,Table1!J:J)</f>
        <v>3</v>
      </c>
      <c r="I3168">
        <f>_xlfn.XLOOKUP(A:A,Table1!B:B,Table1!K:K)</f>
        <v>14</v>
      </c>
      <c r="J3168">
        <f>_xlfn.XLOOKUP(A:A,Table1!B:B,Table1!L:L)</f>
        <v>-9</v>
      </c>
      <c r="K3168">
        <f>_xlfn.XLOOKUP(A:A,Table1!B:B,Table1!M:M)</f>
        <v>45</v>
      </c>
      <c r="L3168">
        <f>_xlfn.XLOOKUP(A:A,Table1!B:B,Table1!N:N)</f>
        <v>2</v>
      </c>
      <c r="M3168" t="str" cm="1">
        <f t="array" ref="M3168">_xlfn.IFS(
OR(B3168="India",B3168="Thailand",B3168="United Arab Emirates",B3168="Japan",B3168="South Korea",B3168="China"),"Asia",
OR(B3168="Russia",B3168="Germany",B3168="France",B3168="Spain",B3168="Turkey",B3168="United Kingdom"),"Europe",
OR(B3168="United States Of America",B3168="Canada",B3168="Mexico",B3168="Brazil"),"America",
OR(B3168="Egypt",B3168="South Africa"),"Africa",
B3168="Australia","Oceania",
TRUE,"Others"
)</f>
        <v>Europe</v>
      </c>
      <c r="N3168" t="str">
        <f t="shared" si="49"/>
        <v>Low</v>
      </c>
    </row>
    <row r="3169" spans="1:14" x14ac:dyDescent="0.3">
      <c r="A3169" t="s">
        <v>12</v>
      </c>
      <c r="B3169" t="str">
        <f>_xlfn.XLOOKUP(A:A,Table1!B:B,Table1!C:C)</f>
        <v>South Africa</v>
      </c>
      <c r="C3169" s="1">
        <f>_xlfn.XLOOKUP(A:A,Table1!B:B,Table1!E:E)</f>
        <v>45203</v>
      </c>
      <c r="D3169">
        <f>_xlfn.XLOOKUP(A:A,Table1!B:B,Table1!F:F)</f>
        <v>128</v>
      </c>
      <c r="E3169">
        <f>_xlfn.XLOOKUP(A:A,Table1!B:B,Table1!G:G)</f>
        <v>175</v>
      </c>
      <c r="F3169">
        <f>_xlfn.XLOOKUP(A:A,Table1!B:B,Table1!H:H)</f>
        <v>30</v>
      </c>
      <c r="G3169">
        <f>_xlfn.XLOOKUP(A:A,Table1!B:B,Table1!I:I)</f>
        <v>13</v>
      </c>
      <c r="H3169">
        <f>_xlfn.XLOOKUP(A:A,Table1!B:B,Table1!J:J)</f>
        <v>2</v>
      </c>
      <c r="I3169">
        <f>_xlfn.XLOOKUP(A:A,Table1!B:B,Table1!K:K)</f>
        <v>196</v>
      </c>
      <c r="J3169">
        <f>_xlfn.XLOOKUP(A:A,Table1!B:B,Table1!L:L)</f>
        <v>27</v>
      </c>
      <c r="K3169">
        <f>_xlfn.XLOOKUP(A:A,Table1!B:B,Table1!M:M)</f>
        <v>51</v>
      </c>
      <c r="L3169">
        <f>_xlfn.XLOOKUP(A:A,Table1!B:B,Table1!N:N)</f>
        <v>10</v>
      </c>
      <c r="M3169" t="str" cm="1">
        <f t="array" ref="M3169">_xlfn.IFS(
OR(B3169="India",B3169="Thailand",B3169="United Arab Emirates",B3169="Japan",B3169="South Korea",B3169="China"),"Asia",
OR(B3169="Russia",B3169="Germany",B3169="France",B3169="Spain",B3169="Turkey",B3169="United Kingdom"),"Europe",
OR(B3169="United States Of America",B3169="Canada",B3169="Mexico",B3169="Brazil"),"America",
OR(B3169="Egypt",B3169="South Africa"),"Africa",
B3169="Australia","Oceania",
TRUE,"Others"
)</f>
        <v>Africa</v>
      </c>
      <c r="N3169" t="str">
        <f t="shared" si="49"/>
        <v>High</v>
      </c>
    </row>
    <row r="3170" spans="1:14" x14ac:dyDescent="0.3">
      <c r="A3170" t="s">
        <v>51</v>
      </c>
      <c r="B3170" t="str">
        <f>_xlfn.XLOOKUP(A:A,Table1!B:B,Table1!C:C)</f>
        <v>Russia</v>
      </c>
      <c r="C3170" s="1">
        <f>_xlfn.XLOOKUP(A:A,Table1!B:B,Table1!E:E)</f>
        <v>45149</v>
      </c>
      <c r="D3170">
        <f>_xlfn.XLOOKUP(A:A,Table1!B:B,Table1!F:F)</f>
        <v>50</v>
      </c>
      <c r="E3170">
        <f>_xlfn.XLOOKUP(A:A,Table1!B:B,Table1!G:G)</f>
        <v>164</v>
      </c>
      <c r="F3170">
        <f>_xlfn.XLOOKUP(A:A,Table1!B:B,Table1!H:H)</f>
        <v>15</v>
      </c>
      <c r="G3170">
        <f>_xlfn.XLOOKUP(A:A,Table1!B:B,Table1!I:I)</f>
        <v>11</v>
      </c>
      <c r="H3170">
        <f>_xlfn.XLOOKUP(A:A,Table1!B:B,Table1!J:J)</f>
        <v>7</v>
      </c>
      <c r="I3170">
        <f>_xlfn.XLOOKUP(A:A,Table1!B:B,Table1!K:K)</f>
        <v>120</v>
      </c>
      <c r="J3170">
        <f>_xlfn.XLOOKUP(A:A,Table1!B:B,Table1!L:L)</f>
        <v>1</v>
      </c>
      <c r="K3170">
        <f>_xlfn.XLOOKUP(A:A,Table1!B:B,Table1!M:M)</f>
        <v>90</v>
      </c>
      <c r="L3170">
        <f>_xlfn.XLOOKUP(A:A,Table1!B:B,Table1!N:N)</f>
        <v>7</v>
      </c>
      <c r="M3170" t="str" cm="1">
        <f t="array" ref="M3170">_xlfn.IFS(
OR(B3170="India",B3170="Thailand",B3170="United Arab Emirates",B3170="Japan",B3170="South Korea",B3170="China"),"Asia",
OR(B3170="Russia",B3170="Germany",B3170="France",B3170="Spain",B3170="Turkey",B3170="United Kingdom"),"Europe",
OR(B3170="United States Of America",B3170="Canada",B3170="Mexico",B3170="Brazil"),"America",
OR(B3170="Egypt",B3170="South Africa"),"Africa",
B3170="Australia","Oceania",
TRUE,"Others"
)</f>
        <v>Europe</v>
      </c>
      <c r="N3170" t="str">
        <f t="shared" si="49"/>
        <v>Low</v>
      </c>
    </row>
    <row r="3171" spans="1:14" x14ac:dyDescent="0.3">
      <c r="A3171" t="s">
        <v>74</v>
      </c>
      <c r="B3171" t="str">
        <f>_xlfn.XLOOKUP(A:A,Table1!B:B,Table1!C:C)</f>
        <v>Australia</v>
      </c>
      <c r="C3171" s="1">
        <f>_xlfn.XLOOKUP(A:A,Table1!B:B,Table1!E:E)</f>
        <v>45205</v>
      </c>
      <c r="D3171">
        <f>_xlfn.XLOOKUP(A:A,Table1!B:B,Table1!F:F)</f>
        <v>110</v>
      </c>
      <c r="E3171">
        <f>_xlfn.XLOOKUP(A:A,Table1!B:B,Table1!G:G)</f>
        <v>82</v>
      </c>
      <c r="F3171">
        <f>_xlfn.XLOOKUP(A:A,Table1!B:B,Table1!H:H)</f>
        <v>77</v>
      </c>
      <c r="G3171">
        <f>_xlfn.XLOOKUP(A:A,Table1!B:B,Table1!I:I)</f>
        <v>10</v>
      </c>
      <c r="H3171">
        <f>_xlfn.XLOOKUP(A:A,Table1!B:B,Table1!J:J)</f>
        <v>7</v>
      </c>
      <c r="I3171">
        <f>_xlfn.XLOOKUP(A:A,Table1!B:B,Table1!K:K)</f>
        <v>19</v>
      </c>
      <c r="J3171">
        <f>_xlfn.XLOOKUP(A:A,Table1!B:B,Table1!L:L)</f>
        <v>17</v>
      </c>
      <c r="K3171">
        <f>_xlfn.XLOOKUP(A:A,Table1!B:B,Table1!M:M)</f>
        <v>65</v>
      </c>
      <c r="L3171">
        <f>_xlfn.XLOOKUP(A:A,Table1!B:B,Table1!N:N)</f>
        <v>13</v>
      </c>
      <c r="M3171" t="str" cm="1">
        <f t="array" ref="M3171">_xlfn.IFS(
OR(B3171="India",B3171="Thailand",B3171="United Arab Emirates",B3171="Japan",B3171="South Korea",B3171="China"),"Asia",
OR(B3171="Russia",B3171="Germany",B3171="France",B3171="Spain",B3171="Turkey",B3171="United Kingdom"),"Europe",
OR(B3171="United States Of America",B3171="Canada",B3171="Mexico",B3171="Brazil"),"America",
OR(B3171="Egypt",B3171="South Africa"),"Africa",
B3171="Australia","Oceania",
TRUE,"Others"
)</f>
        <v>Oceania</v>
      </c>
      <c r="N3171" t="str">
        <f t="shared" si="49"/>
        <v>Moderate</v>
      </c>
    </row>
    <row r="3172" spans="1:14" x14ac:dyDescent="0.3">
      <c r="A3172" t="s">
        <v>26</v>
      </c>
      <c r="B3172" t="str">
        <f>_xlfn.XLOOKUP(A:A,Table1!B:B,Table1!C:C)</f>
        <v>France</v>
      </c>
      <c r="C3172" s="1">
        <f>_xlfn.XLOOKUP(A:A,Table1!B:B,Table1!E:E)</f>
        <v>45154</v>
      </c>
      <c r="D3172">
        <f>_xlfn.XLOOKUP(A:A,Table1!B:B,Table1!F:F)</f>
        <v>19</v>
      </c>
      <c r="E3172">
        <f>_xlfn.XLOOKUP(A:A,Table1!B:B,Table1!G:G)</f>
        <v>82</v>
      </c>
      <c r="F3172">
        <f>_xlfn.XLOOKUP(A:A,Table1!B:B,Table1!H:H)</f>
        <v>47</v>
      </c>
      <c r="G3172">
        <f>_xlfn.XLOOKUP(A:A,Table1!B:B,Table1!I:I)</f>
        <v>5</v>
      </c>
      <c r="H3172">
        <f>_xlfn.XLOOKUP(A:A,Table1!B:B,Table1!J:J)</f>
        <v>2</v>
      </c>
      <c r="I3172">
        <f>_xlfn.XLOOKUP(A:A,Table1!B:B,Table1!K:K)</f>
        <v>129</v>
      </c>
      <c r="J3172">
        <f>_xlfn.XLOOKUP(A:A,Table1!B:B,Table1!L:L)</f>
        <v>23</v>
      </c>
      <c r="K3172">
        <f>_xlfn.XLOOKUP(A:A,Table1!B:B,Table1!M:M)</f>
        <v>93</v>
      </c>
      <c r="L3172">
        <f>_xlfn.XLOOKUP(A:A,Table1!B:B,Table1!N:N)</f>
        <v>18</v>
      </c>
      <c r="M3172" t="str" cm="1">
        <f t="array" ref="M3172">_xlfn.IFS(
OR(B3172="India",B3172="Thailand",B3172="United Arab Emirates",B3172="Japan",B3172="South Korea",B3172="China"),"Asia",
OR(B3172="Russia",B3172="Germany",B3172="France",B3172="Spain",B3172="Turkey",B3172="United Kingdom"),"Europe",
OR(B3172="United States Of America",B3172="Canada",B3172="Mexico",B3172="Brazil"),"America",
OR(B3172="Egypt",B3172="South Africa"),"Africa",
B3172="Australia","Oceania",
TRUE,"Others"
)</f>
        <v>Europe</v>
      </c>
      <c r="N3172" t="str">
        <f t="shared" si="49"/>
        <v>Moderate</v>
      </c>
    </row>
    <row r="3173" spans="1:14" x14ac:dyDescent="0.3">
      <c r="A3173" t="s">
        <v>98</v>
      </c>
      <c r="B3173" t="str">
        <f>_xlfn.XLOOKUP(A:A,Table1!B:B,Table1!C:C)</f>
        <v>Thailand</v>
      </c>
      <c r="C3173" s="1">
        <f>_xlfn.XLOOKUP(A:A,Table1!B:B,Table1!E:E)</f>
        <v>45276</v>
      </c>
      <c r="D3173">
        <f>_xlfn.XLOOKUP(A:A,Table1!B:B,Table1!F:F)</f>
        <v>15</v>
      </c>
      <c r="E3173">
        <f>_xlfn.XLOOKUP(A:A,Table1!B:B,Table1!G:G)</f>
        <v>63</v>
      </c>
      <c r="F3173">
        <f>_xlfn.XLOOKUP(A:A,Table1!B:B,Table1!H:H)</f>
        <v>85</v>
      </c>
      <c r="G3173">
        <f>_xlfn.XLOOKUP(A:A,Table1!B:B,Table1!I:I)</f>
        <v>45</v>
      </c>
      <c r="H3173">
        <f>_xlfn.XLOOKUP(A:A,Table1!B:B,Table1!J:J)</f>
        <v>9</v>
      </c>
      <c r="I3173">
        <f>_xlfn.XLOOKUP(A:A,Table1!B:B,Table1!K:K)</f>
        <v>100</v>
      </c>
      <c r="J3173">
        <f>_xlfn.XLOOKUP(A:A,Table1!B:B,Table1!L:L)</f>
        <v>27</v>
      </c>
      <c r="K3173">
        <f>_xlfn.XLOOKUP(A:A,Table1!B:B,Table1!M:M)</f>
        <v>58</v>
      </c>
      <c r="L3173">
        <f>_xlfn.XLOOKUP(A:A,Table1!B:B,Table1!N:N)</f>
        <v>16</v>
      </c>
      <c r="M3173" t="str" cm="1">
        <f t="array" ref="M3173">_xlfn.IFS(
OR(B3173="India",B3173="Thailand",B3173="United Arab Emirates",B3173="Japan",B3173="South Korea",B3173="China"),"Asia",
OR(B3173="Russia",B3173="Germany",B3173="France",B3173="Spain",B3173="Turkey",B3173="United Kingdom"),"Europe",
OR(B3173="United States Of America",B3173="Canada",B3173="Mexico",B3173="Brazil"),"America",
OR(B3173="Egypt",B3173="South Africa"),"Africa",
B3173="Australia","Oceania",
TRUE,"Others"
)</f>
        <v>Asia</v>
      </c>
      <c r="N3173" t="str">
        <f t="shared" si="49"/>
        <v>High</v>
      </c>
    </row>
    <row r="3174" spans="1:14" x14ac:dyDescent="0.3">
      <c r="A3174" t="s">
        <v>30</v>
      </c>
      <c r="B3174" t="str">
        <f>_xlfn.XLOOKUP(A:A,Table1!B:B,Table1!C:C)</f>
        <v>South Korea</v>
      </c>
      <c r="C3174" s="1">
        <f>_xlfn.XLOOKUP(A:A,Table1!B:B,Table1!E:E)</f>
        <v>45052</v>
      </c>
      <c r="D3174">
        <f>_xlfn.XLOOKUP(A:A,Table1!B:B,Table1!F:F)</f>
        <v>80</v>
      </c>
      <c r="E3174">
        <f>_xlfn.XLOOKUP(A:A,Table1!B:B,Table1!G:G)</f>
        <v>195</v>
      </c>
      <c r="F3174">
        <f>_xlfn.XLOOKUP(A:A,Table1!B:B,Table1!H:H)</f>
        <v>91</v>
      </c>
      <c r="G3174">
        <f>_xlfn.XLOOKUP(A:A,Table1!B:B,Table1!I:I)</f>
        <v>5</v>
      </c>
      <c r="H3174">
        <f>_xlfn.XLOOKUP(A:A,Table1!B:B,Table1!J:J)</f>
        <v>1</v>
      </c>
      <c r="I3174">
        <f>_xlfn.XLOOKUP(A:A,Table1!B:B,Table1!K:K)</f>
        <v>157</v>
      </c>
      <c r="J3174">
        <f>_xlfn.XLOOKUP(A:A,Table1!B:B,Table1!L:L)</f>
        <v>-6</v>
      </c>
      <c r="K3174">
        <f>_xlfn.XLOOKUP(A:A,Table1!B:B,Table1!M:M)</f>
        <v>58</v>
      </c>
      <c r="L3174">
        <f>_xlfn.XLOOKUP(A:A,Table1!B:B,Table1!N:N)</f>
        <v>1</v>
      </c>
      <c r="M3174" t="str" cm="1">
        <f t="array" ref="M3174">_xlfn.IFS(
OR(B3174="India",B3174="Thailand",B3174="United Arab Emirates",B3174="Japan",B3174="South Korea",B3174="China"),"Asia",
OR(B3174="Russia",B3174="Germany",B3174="France",B3174="Spain",B3174="Turkey",B3174="United Kingdom"),"Europe",
OR(B3174="United States Of America",B3174="Canada",B3174="Mexico",B3174="Brazil"),"America",
OR(B3174="Egypt",B3174="South Africa"),"Africa",
B3174="Australia","Oceania",
TRUE,"Others"
)</f>
        <v>Asia</v>
      </c>
      <c r="N3174" t="str">
        <f t="shared" si="49"/>
        <v>Low</v>
      </c>
    </row>
    <row r="3175" spans="1:14" x14ac:dyDescent="0.3">
      <c r="A3175" t="s">
        <v>41</v>
      </c>
      <c r="B3175" t="str">
        <f>_xlfn.XLOOKUP(A:A,Table1!B:B,Table1!C:C)</f>
        <v>South Korea</v>
      </c>
      <c r="C3175" s="1">
        <f>_xlfn.XLOOKUP(A:A,Table1!B:B,Table1!E:E)</f>
        <v>45257</v>
      </c>
      <c r="D3175">
        <f>_xlfn.XLOOKUP(A:A,Table1!B:B,Table1!F:F)</f>
        <v>74</v>
      </c>
      <c r="E3175">
        <f>_xlfn.XLOOKUP(A:A,Table1!B:B,Table1!G:G)</f>
        <v>150</v>
      </c>
      <c r="F3175">
        <f>_xlfn.XLOOKUP(A:A,Table1!B:B,Table1!H:H)</f>
        <v>42</v>
      </c>
      <c r="G3175">
        <f>_xlfn.XLOOKUP(A:A,Table1!B:B,Table1!I:I)</f>
        <v>12</v>
      </c>
      <c r="H3175">
        <f>_xlfn.XLOOKUP(A:A,Table1!B:B,Table1!J:J)</f>
        <v>1</v>
      </c>
      <c r="I3175">
        <f>_xlfn.XLOOKUP(A:A,Table1!B:B,Table1!K:K)</f>
        <v>140</v>
      </c>
      <c r="J3175">
        <f>_xlfn.XLOOKUP(A:A,Table1!B:B,Table1!L:L)</f>
        <v>4</v>
      </c>
      <c r="K3175">
        <f>_xlfn.XLOOKUP(A:A,Table1!B:B,Table1!M:M)</f>
        <v>80</v>
      </c>
      <c r="L3175">
        <f>_xlfn.XLOOKUP(A:A,Table1!B:B,Table1!N:N)</f>
        <v>6</v>
      </c>
      <c r="M3175" t="str" cm="1">
        <f t="array" ref="M3175">_xlfn.IFS(
OR(B3175="India",B3175="Thailand",B3175="United Arab Emirates",B3175="Japan",B3175="South Korea",B3175="China"),"Asia",
OR(B3175="Russia",B3175="Germany",B3175="France",B3175="Spain",B3175="Turkey",B3175="United Kingdom"),"Europe",
OR(B3175="United States Of America",B3175="Canada",B3175="Mexico",B3175="Brazil"),"America",
OR(B3175="Egypt",B3175="South Africa"),"Africa",
B3175="Australia","Oceania",
TRUE,"Others"
)</f>
        <v>Asia</v>
      </c>
      <c r="N3175" t="str">
        <f t="shared" si="49"/>
        <v>Low</v>
      </c>
    </row>
    <row r="3176" spans="1:14" x14ac:dyDescent="0.3">
      <c r="A3176" t="s">
        <v>26</v>
      </c>
      <c r="B3176" t="str">
        <f>_xlfn.XLOOKUP(A:A,Table1!B:B,Table1!C:C)</f>
        <v>France</v>
      </c>
      <c r="C3176" s="1">
        <f>_xlfn.XLOOKUP(A:A,Table1!B:B,Table1!E:E)</f>
        <v>45154</v>
      </c>
      <c r="D3176">
        <f>_xlfn.XLOOKUP(A:A,Table1!B:B,Table1!F:F)</f>
        <v>19</v>
      </c>
      <c r="E3176">
        <f>_xlfn.XLOOKUP(A:A,Table1!B:B,Table1!G:G)</f>
        <v>82</v>
      </c>
      <c r="F3176">
        <f>_xlfn.XLOOKUP(A:A,Table1!B:B,Table1!H:H)</f>
        <v>47</v>
      </c>
      <c r="G3176">
        <f>_xlfn.XLOOKUP(A:A,Table1!B:B,Table1!I:I)</f>
        <v>5</v>
      </c>
      <c r="H3176">
        <f>_xlfn.XLOOKUP(A:A,Table1!B:B,Table1!J:J)</f>
        <v>2</v>
      </c>
      <c r="I3176">
        <f>_xlfn.XLOOKUP(A:A,Table1!B:B,Table1!K:K)</f>
        <v>129</v>
      </c>
      <c r="J3176">
        <f>_xlfn.XLOOKUP(A:A,Table1!B:B,Table1!L:L)</f>
        <v>23</v>
      </c>
      <c r="K3176">
        <f>_xlfn.XLOOKUP(A:A,Table1!B:B,Table1!M:M)</f>
        <v>93</v>
      </c>
      <c r="L3176">
        <f>_xlfn.XLOOKUP(A:A,Table1!B:B,Table1!N:N)</f>
        <v>18</v>
      </c>
      <c r="M3176" t="str" cm="1">
        <f t="array" ref="M3176">_xlfn.IFS(
OR(B3176="India",B3176="Thailand",B3176="United Arab Emirates",B3176="Japan",B3176="South Korea",B3176="China"),"Asia",
OR(B3176="Russia",B3176="Germany",B3176="France",B3176="Spain",B3176="Turkey",B3176="United Kingdom"),"Europe",
OR(B3176="United States Of America",B3176="Canada",B3176="Mexico",B3176="Brazil"),"America",
OR(B3176="Egypt",B3176="South Africa"),"Africa",
B3176="Australia","Oceania",
TRUE,"Others"
)</f>
        <v>Europe</v>
      </c>
      <c r="N3176" t="str">
        <f t="shared" si="49"/>
        <v>Moderate</v>
      </c>
    </row>
    <row r="3177" spans="1:14" x14ac:dyDescent="0.3">
      <c r="A3177" t="s">
        <v>109</v>
      </c>
      <c r="B3177" t="str">
        <f>_xlfn.XLOOKUP(A:A,Table1!B:B,Table1!C:C)</f>
        <v>United Arab Emirates</v>
      </c>
      <c r="C3177" s="1">
        <f>_xlfn.XLOOKUP(A:A,Table1!B:B,Table1!E:E)</f>
        <v>45048</v>
      </c>
      <c r="D3177">
        <f>_xlfn.XLOOKUP(A:A,Table1!B:B,Table1!F:F)</f>
        <v>78</v>
      </c>
      <c r="E3177">
        <f>_xlfn.XLOOKUP(A:A,Table1!B:B,Table1!G:G)</f>
        <v>197</v>
      </c>
      <c r="F3177">
        <f>_xlfn.XLOOKUP(A:A,Table1!B:B,Table1!H:H)</f>
        <v>21</v>
      </c>
      <c r="G3177">
        <f>_xlfn.XLOOKUP(A:A,Table1!B:B,Table1!I:I)</f>
        <v>36</v>
      </c>
      <c r="H3177">
        <f>_xlfn.XLOOKUP(A:A,Table1!B:B,Table1!J:J)</f>
        <v>9</v>
      </c>
      <c r="I3177">
        <f>_xlfn.XLOOKUP(A:A,Table1!B:B,Table1!K:K)</f>
        <v>24</v>
      </c>
      <c r="J3177">
        <f>_xlfn.XLOOKUP(A:A,Table1!B:B,Table1!L:L)</f>
        <v>28</v>
      </c>
      <c r="K3177">
        <f>_xlfn.XLOOKUP(A:A,Table1!B:B,Table1!M:M)</f>
        <v>15</v>
      </c>
      <c r="L3177">
        <f>_xlfn.XLOOKUP(A:A,Table1!B:B,Table1!N:N)</f>
        <v>6</v>
      </c>
      <c r="M3177" t="str" cm="1">
        <f t="array" ref="M3177">_xlfn.IFS(
OR(B3177="India",B3177="Thailand",B3177="United Arab Emirates",B3177="Japan",B3177="South Korea",B3177="China"),"Asia",
OR(B3177="Russia",B3177="Germany",B3177="France",B3177="Spain",B3177="Turkey",B3177="United Kingdom"),"Europe",
OR(B3177="United States Of America",B3177="Canada",B3177="Mexico",B3177="Brazil"),"America",
OR(B3177="Egypt",B3177="South Africa"),"Africa",
B3177="Australia","Oceania",
TRUE,"Others"
)</f>
        <v>Asia</v>
      </c>
      <c r="N3177" t="str">
        <f t="shared" si="49"/>
        <v>High</v>
      </c>
    </row>
    <row r="3178" spans="1:14" x14ac:dyDescent="0.3">
      <c r="A3178" t="s">
        <v>107</v>
      </c>
      <c r="B3178" t="str">
        <f>_xlfn.XLOOKUP(A:A,Table1!B:B,Table1!C:C)</f>
        <v>Canada</v>
      </c>
      <c r="C3178" s="1">
        <f>_xlfn.XLOOKUP(A:A,Table1!B:B,Table1!E:E)</f>
        <v>45066</v>
      </c>
      <c r="D3178">
        <f>_xlfn.XLOOKUP(A:A,Table1!B:B,Table1!F:F)</f>
        <v>16</v>
      </c>
      <c r="E3178">
        <f>_xlfn.XLOOKUP(A:A,Table1!B:B,Table1!G:G)</f>
        <v>118</v>
      </c>
      <c r="F3178">
        <f>_xlfn.XLOOKUP(A:A,Table1!B:B,Table1!H:H)</f>
        <v>44</v>
      </c>
      <c r="G3178">
        <f>_xlfn.XLOOKUP(A:A,Table1!B:B,Table1!I:I)</f>
        <v>27</v>
      </c>
      <c r="H3178">
        <f>_xlfn.XLOOKUP(A:A,Table1!B:B,Table1!J:J)</f>
        <v>9</v>
      </c>
      <c r="I3178">
        <f>_xlfn.XLOOKUP(A:A,Table1!B:B,Table1!K:K)</f>
        <v>26</v>
      </c>
      <c r="J3178">
        <f>_xlfn.XLOOKUP(A:A,Table1!B:B,Table1!L:L)</f>
        <v>8</v>
      </c>
      <c r="K3178">
        <f>_xlfn.XLOOKUP(A:A,Table1!B:B,Table1!M:M)</f>
        <v>36</v>
      </c>
      <c r="L3178">
        <f>_xlfn.XLOOKUP(A:A,Table1!B:B,Table1!N:N)</f>
        <v>18</v>
      </c>
      <c r="M3178" t="str" cm="1">
        <f t="array" ref="M3178">_xlfn.IFS(
OR(B3178="India",B3178="Thailand",B3178="United Arab Emirates",B3178="Japan",B3178="South Korea",B3178="China"),"Asia",
OR(B3178="Russia",B3178="Germany",B3178="France",B3178="Spain",B3178="Turkey",B3178="United Kingdom"),"Europe",
OR(B3178="United States Of America",B3178="Canada",B3178="Mexico",B3178="Brazil"),"America",
OR(B3178="Egypt",B3178="South Africa"),"Africa",
B3178="Australia","Oceania",
TRUE,"Others"
)</f>
        <v>America</v>
      </c>
      <c r="N3178" t="str">
        <f t="shared" si="49"/>
        <v>Low</v>
      </c>
    </row>
    <row r="3179" spans="1:14" x14ac:dyDescent="0.3">
      <c r="A3179" t="s">
        <v>64</v>
      </c>
      <c r="B3179" t="str">
        <f>_xlfn.XLOOKUP(A:A,Table1!B:B,Table1!C:C)</f>
        <v>Mexico</v>
      </c>
      <c r="C3179" s="1">
        <f>_xlfn.XLOOKUP(A:A,Table1!B:B,Table1!E:E)</f>
        <v>45063</v>
      </c>
      <c r="D3179">
        <f>_xlfn.XLOOKUP(A:A,Table1!B:B,Table1!F:F)</f>
        <v>10</v>
      </c>
      <c r="E3179">
        <f>_xlfn.XLOOKUP(A:A,Table1!B:B,Table1!G:G)</f>
        <v>39</v>
      </c>
      <c r="F3179">
        <f>_xlfn.XLOOKUP(A:A,Table1!B:B,Table1!H:H)</f>
        <v>36</v>
      </c>
      <c r="G3179">
        <f>_xlfn.XLOOKUP(A:A,Table1!B:B,Table1!I:I)</f>
        <v>3</v>
      </c>
      <c r="H3179">
        <f>_xlfn.XLOOKUP(A:A,Table1!B:B,Table1!J:J)</f>
        <v>1</v>
      </c>
      <c r="I3179">
        <f>_xlfn.XLOOKUP(A:A,Table1!B:B,Table1!K:K)</f>
        <v>79</v>
      </c>
      <c r="J3179">
        <f>_xlfn.XLOOKUP(A:A,Table1!B:B,Table1!L:L)</f>
        <v>-8</v>
      </c>
      <c r="K3179">
        <f>_xlfn.XLOOKUP(A:A,Table1!B:B,Table1!M:M)</f>
        <v>45</v>
      </c>
      <c r="L3179">
        <f>_xlfn.XLOOKUP(A:A,Table1!B:B,Table1!N:N)</f>
        <v>19</v>
      </c>
      <c r="M3179" t="str" cm="1">
        <f t="array" ref="M3179">_xlfn.IFS(
OR(B3179="India",B3179="Thailand",B3179="United Arab Emirates",B3179="Japan",B3179="South Korea",B3179="China"),"Asia",
OR(B3179="Russia",B3179="Germany",B3179="France",B3179="Spain",B3179="Turkey",B3179="United Kingdom"),"Europe",
OR(B3179="United States Of America",B3179="Canada",B3179="Mexico",B3179="Brazil"),"America",
OR(B3179="Egypt",B3179="South Africa"),"Africa",
B3179="Australia","Oceania",
TRUE,"Others"
)</f>
        <v>America</v>
      </c>
      <c r="N3179" t="str">
        <f t="shared" si="49"/>
        <v>Low</v>
      </c>
    </row>
    <row r="3180" spans="1:14" x14ac:dyDescent="0.3">
      <c r="A3180" t="s">
        <v>29</v>
      </c>
      <c r="B3180" t="str">
        <f>_xlfn.XLOOKUP(A:A,Table1!B:B,Table1!C:C)</f>
        <v>United Kingdom</v>
      </c>
      <c r="C3180" s="1">
        <f>_xlfn.XLOOKUP(A:A,Table1!B:B,Table1!E:E)</f>
        <v>45008</v>
      </c>
      <c r="D3180">
        <f>_xlfn.XLOOKUP(A:A,Table1!B:B,Table1!F:F)</f>
        <v>21</v>
      </c>
      <c r="E3180">
        <f>_xlfn.XLOOKUP(A:A,Table1!B:B,Table1!G:G)</f>
        <v>190</v>
      </c>
      <c r="F3180">
        <f>_xlfn.XLOOKUP(A:A,Table1!B:B,Table1!H:H)</f>
        <v>27</v>
      </c>
      <c r="G3180">
        <f>_xlfn.XLOOKUP(A:A,Table1!B:B,Table1!I:I)</f>
        <v>40</v>
      </c>
      <c r="H3180">
        <f>_xlfn.XLOOKUP(A:A,Table1!B:B,Table1!J:J)</f>
        <v>3</v>
      </c>
      <c r="I3180">
        <f>_xlfn.XLOOKUP(A:A,Table1!B:B,Table1!K:K)</f>
        <v>14</v>
      </c>
      <c r="J3180">
        <f>_xlfn.XLOOKUP(A:A,Table1!B:B,Table1!L:L)</f>
        <v>-9</v>
      </c>
      <c r="K3180">
        <f>_xlfn.XLOOKUP(A:A,Table1!B:B,Table1!M:M)</f>
        <v>45</v>
      </c>
      <c r="L3180">
        <f>_xlfn.XLOOKUP(A:A,Table1!B:B,Table1!N:N)</f>
        <v>2</v>
      </c>
      <c r="M3180" t="str" cm="1">
        <f t="array" ref="M3180">_xlfn.IFS(
OR(B3180="India",B3180="Thailand",B3180="United Arab Emirates",B3180="Japan",B3180="South Korea",B3180="China"),"Asia",
OR(B3180="Russia",B3180="Germany",B3180="France",B3180="Spain",B3180="Turkey",B3180="United Kingdom"),"Europe",
OR(B3180="United States Of America",B3180="Canada",B3180="Mexico",B3180="Brazil"),"America",
OR(B3180="Egypt",B3180="South Africa"),"Africa",
B3180="Australia","Oceania",
TRUE,"Others"
)</f>
        <v>Europe</v>
      </c>
      <c r="N3180" t="str">
        <f t="shared" si="49"/>
        <v>Low</v>
      </c>
    </row>
    <row r="3181" spans="1:14" x14ac:dyDescent="0.3">
      <c r="A3181" t="s">
        <v>74</v>
      </c>
      <c r="B3181" t="str">
        <f>_xlfn.XLOOKUP(A:A,Table1!B:B,Table1!C:C)</f>
        <v>Australia</v>
      </c>
      <c r="C3181" s="1">
        <f>_xlfn.XLOOKUP(A:A,Table1!B:B,Table1!E:E)</f>
        <v>45205</v>
      </c>
      <c r="D3181">
        <f>_xlfn.XLOOKUP(A:A,Table1!B:B,Table1!F:F)</f>
        <v>110</v>
      </c>
      <c r="E3181">
        <f>_xlfn.XLOOKUP(A:A,Table1!B:B,Table1!G:G)</f>
        <v>82</v>
      </c>
      <c r="F3181">
        <f>_xlfn.XLOOKUP(A:A,Table1!B:B,Table1!H:H)</f>
        <v>77</v>
      </c>
      <c r="G3181">
        <f>_xlfn.XLOOKUP(A:A,Table1!B:B,Table1!I:I)</f>
        <v>10</v>
      </c>
      <c r="H3181">
        <f>_xlfn.XLOOKUP(A:A,Table1!B:B,Table1!J:J)</f>
        <v>7</v>
      </c>
      <c r="I3181">
        <f>_xlfn.XLOOKUP(A:A,Table1!B:B,Table1!K:K)</f>
        <v>19</v>
      </c>
      <c r="J3181">
        <f>_xlfn.XLOOKUP(A:A,Table1!B:B,Table1!L:L)</f>
        <v>17</v>
      </c>
      <c r="K3181">
        <f>_xlfn.XLOOKUP(A:A,Table1!B:B,Table1!M:M)</f>
        <v>65</v>
      </c>
      <c r="L3181">
        <f>_xlfn.XLOOKUP(A:A,Table1!B:B,Table1!N:N)</f>
        <v>13</v>
      </c>
      <c r="M3181" t="str" cm="1">
        <f t="array" ref="M3181">_xlfn.IFS(
OR(B3181="India",B3181="Thailand",B3181="United Arab Emirates",B3181="Japan",B3181="South Korea",B3181="China"),"Asia",
OR(B3181="Russia",B3181="Germany",B3181="France",B3181="Spain",B3181="Turkey",B3181="United Kingdom"),"Europe",
OR(B3181="United States Of America",B3181="Canada",B3181="Mexico",B3181="Brazil"),"America",
OR(B3181="Egypt",B3181="South Africa"),"Africa",
B3181="Australia","Oceania",
TRUE,"Others"
)</f>
        <v>Oceania</v>
      </c>
      <c r="N3181" t="str">
        <f t="shared" si="49"/>
        <v>Moderate</v>
      </c>
    </row>
    <row r="3182" spans="1:14" x14ac:dyDescent="0.3">
      <c r="A3182" t="s">
        <v>20</v>
      </c>
      <c r="B3182" t="str">
        <f>_xlfn.XLOOKUP(A:A,Table1!B:B,Table1!C:C)</f>
        <v>United Arab Emirates</v>
      </c>
      <c r="C3182" s="1">
        <f>_xlfn.XLOOKUP(A:A,Table1!B:B,Table1!E:E)</f>
        <v>45130</v>
      </c>
      <c r="D3182">
        <f>_xlfn.XLOOKUP(A:A,Table1!B:B,Table1!F:F)</f>
        <v>120</v>
      </c>
      <c r="E3182">
        <f>_xlfn.XLOOKUP(A:A,Table1!B:B,Table1!G:G)</f>
        <v>49</v>
      </c>
      <c r="F3182">
        <f>_xlfn.XLOOKUP(A:A,Table1!B:B,Table1!H:H)</f>
        <v>99</v>
      </c>
      <c r="G3182">
        <f>_xlfn.XLOOKUP(A:A,Table1!B:B,Table1!I:I)</f>
        <v>6</v>
      </c>
      <c r="H3182">
        <f>_xlfn.XLOOKUP(A:A,Table1!B:B,Table1!J:J)</f>
        <v>7</v>
      </c>
      <c r="I3182">
        <f>_xlfn.XLOOKUP(A:A,Table1!B:B,Table1!K:K)</f>
        <v>134</v>
      </c>
      <c r="J3182">
        <f>_xlfn.XLOOKUP(A:A,Table1!B:B,Table1!L:L)</f>
        <v>13</v>
      </c>
      <c r="K3182">
        <f>_xlfn.XLOOKUP(A:A,Table1!B:B,Table1!M:M)</f>
        <v>32</v>
      </c>
      <c r="L3182">
        <f>_xlfn.XLOOKUP(A:A,Table1!B:B,Table1!N:N)</f>
        <v>5</v>
      </c>
      <c r="M3182" t="str" cm="1">
        <f t="array" ref="M3182">_xlfn.IFS(
OR(B3182="India",B3182="Thailand",B3182="United Arab Emirates",B3182="Japan",B3182="South Korea",B3182="China"),"Asia",
OR(B3182="Russia",B3182="Germany",B3182="France",B3182="Spain",B3182="Turkey",B3182="United Kingdom"),"Europe",
OR(B3182="United States Of America",B3182="Canada",B3182="Mexico",B3182="Brazil"),"America",
OR(B3182="Egypt",B3182="South Africa"),"Africa",
B3182="Australia","Oceania",
TRUE,"Others"
)</f>
        <v>Asia</v>
      </c>
      <c r="N3182" t="str">
        <f t="shared" si="49"/>
        <v>Low</v>
      </c>
    </row>
    <row r="3183" spans="1:14" x14ac:dyDescent="0.3">
      <c r="A3183" t="s">
        <v>16</v>
      </c>
      <c r="B3183" t="str">
        <f>_xlfn.XLOOKUP(A:A,Table1!B:B,Table1!C:C)</f>
        <v>Germany</v>
      </c>
      <c r="C3183" s="1">
        <f>_xlfn.XLOOKUP(A:A,Table1!B:B,Table1!E:E)</f>
        <v>45226</v>
      </c>
      <c r="D3183">
        <f>_xlfn.XLOOKUP(A:A,Table1!B:B,Table1!F:F)</f>
        <v>52</v>
      </c>
      <c r="E3183">
        <f>_xlfn.XLOOKUP(A:A,Table1!B:B,Table1!G:G)</f>
        <v>182</v>
      </c>
      <c r="F3183">
        <f>_xlfn.XLOOKUP(A:A,Table1!B:B,Table1!H:H)</f>
        <v>45</v>
      </c>
      <c r="G3183">
        <f>_xlfn.XLOOKUP(A:A,Table1!B:B,Table1!I:I)</f>
        <v>30</v>
      </c>
      <c r="H3183">
        <f>_xlfn.XLOOKUP(A:A,Table1!B:B,Table1!J:J)</f>
        <v>1</v>
      </c>
      <c r="I3183">
        <f>_xlfn.XLOOKUP(A:A,Table1!B:B,Table1!K:K)</f>
        <v>156</v>
      </c>
      <c r="J3183">
        <f>_xlfn.XLOOKUP(A:A,Table1!B:B,Table1!L:L)</f>
        <v>-4</v>
      </c>
      <c r="K3183">
        <f>_xlfn.XLOOKUP(A:A,Table1!B:B,Table1!M:M)</f>
        <v>97</v>
      </c>
      <c r="L3183">
        <f>_xlfn.XLOOKUP(A:A,Table1!B:B,Table1!N:N)</f>
        <v>2</v>
      </c>
      <c r="M3183" t="str" cm="1">
        <f t="array" ref="M3183">_xlfn.IFS(
OR(B3183="India",B3183="Thailand",B3183="United Arab Emirates",B3183="Japan",B3183="South Korea",B3183="China"),"Asia",
OR(B3183="Russia",B3183="Germany",B3183="France",B3183="Spain",B3183="Turkey",B3183="United Kingdom"),"Europe",
OR(B3183="United States Of America",B3183="Canada",B3183="Mexico",B3183="Brazil"),"America",
OR(B3183="Egypt",B3183="South Africa"),"Africa",
B3183="Australia","Oceania",
TRUE,"Others"
)</f>
        <v>Europe</v>
      </c>
      <c r="N3183" t="str">
        <f t="shared" si="49"/>
        <v>Low</v>
      </c>
    </row>
    <row r="3184" spans="1:14" x14ac:dyDescent="0.3">
      <c r="A3184" t="s">
        <v>87</v>
      </c>
      <c r="B3184" t="str">
        <f>_xlfn.XLOOKUP(A:A,Table1!B:B,Table1!C:C)</f>
        <v>Russia</v>
      </c>
      <c r="C3184" s="1">
        <f>_xlfn.XLOOKUP(A:A,Table1!B:B,Table1!E:E)</f>
        <v>45286</v>
      </c>
      <c r="D3184">
        <f>_xlfn.XLOOKUP(A:A,Table1!B:B,Table1!F:F)</f>
        <v>133</v>
      </c>
      <c r="E3184">
        <f>_xlfn.XLOOKUP(A:A,Table1!B:B,Table1!G:G)</f>
        <v>91</v>
      </c>
      <c r="F3184">
        <f>_xlfn.XLOOKUP(A:A,Table1!B:B,Table1!H:H)</f>
        <v>96</v>
      </c>
      <c r="G3184">
        <f>_xlfn.XLOOKUP(A:A,Table1!B:B,Table1!I:I)</f>
        <v>39</v>
      </c>
      <c r="H3184">
        <f>_xlfn.XLOOKUP(A:A,Table1!B:B,Table1!J:J)</f>
        <v>3</v>
      </c>
      <c r="I3184">
        <f>_xlfn.XLOOKUP(A:A,Table1!B:B,Table1!K:K)</f>
        <v>150</v>
      </c>
      <c r="J3184">
        <f>_xlfn.XLOOKUP(A:A,Table1!B:B,Table1!L:L)</f>
        <v>-7</v>
      </c>
      <c r="K3184">
        <f>_xlfn.XLOOKUP(A:A,Table1!B:B,Table1!M:M)</f>
        <v>61</v>
      </c>
      <c r="L3184">
        <f>_xlfn.XLOOKUP(A:A,Table1!B:B,Table1!N:N)</f>
        <v>17</v>
      </c>
      <c r="M3184" t="str" cm="1">
        <f t="array" ref="M3184">_xlfn.IFS(
OR(B3184="India",B3184="Thailand",B3184="United Arab Emirates",B3184="Japan",B3184="South Korea",B3184="China"),"Asia",
OR(B3184="Russia",B3184="Germany",B3184="France",B3184="Spain",B3184="Turkey",B3184="United Kingdom"),"Europe",
OR(B3184="United States Of America",B3184="Canada",B3184="Mexico",B3184="Brazil"),"America",
OR(B3184="Egypt",B3184="South Africa"),"Africa",
B3184="Australia","Oceania",
TRUE,"Others"
)</f>
        <v>Europe</v>
      </c>
      <c r="N3184" t="str">
        <f t="shared" si="49"/>
        <v>Low</v>
      </c>
    </row>
    <row r="3185" spans="1:14" x14ac:dyDescent="0.3">
      <c r="A3185" t="s">
        <v>37</v>
      </c>
      <c r="B3185" t="str">
        <f>_xlfn.XLOOKUP(A:A,Table1!B:B,Table1!C:C)</f>
        <v>Mexico</v>
      </c>
      <c r="C3185" s="1">
        <f>_xlfn.XLOOKUP(A:A,Table1!B:B,Table1!E:E)</f>
        <v>45194</v>
      </c>
      <c r="D3185">
        <f>_xlfn.XLOOKUP(A:A,Table1!B:B,Table1!F:F)</f>
        <v>62</v>
      </c>
      <c r="E3185">
        <f>_xlfn.XLOOKUP(A:A,Table1!B:B,Table1!G:G)</f>
        <v>58</v>
      </c>
      <c r="F3185">
        <f>_xlfn.XLOOKUP(A:A,Table1!B:B,Table1!H:H)</f>
        <v>56</v>
      </c>
      <c r="G3185">
        <f>_xlfn.XLOOKUP(A:A,Table1!B:B,Table1!I:I)</f>
        <v>5</v>
      </c>
      <c r="H3185">
        <f>_xlfn.XLOOKUP(A:A,Table1!B:B,Table1!J:J)</f>
        <v>5</v>
      </c>
      <c r="I3185">
        <f>_xlfn.XLOOKUP(A:A,Table1!B:B,Table1!K:K)</f>
        <v>23</v>
      </c>
      <c r="J3185">
        <f>_xlfn.XLOOKUP(A:A,Table1!B:B,Table1!L:L)</f>
        <v>23</v>
      </c>
      <c r="K3185">
        <f>_xlfn.XLOOKUP(A:A,Table1!B:B,Table1!M:M)</f>
        <v>97</v>
      </c>
      <c r="L3185">
        <f>_xlfn.XLOOKUP(A:A,Table1!B:B,Table1!N:N)</f>
        <v>6</v>
      </c>
      <c r="M3185" t="str" cm="1">
        <f t="array" ref="M3185">_xlfn.IFS(
OR(B3185="India",B3185="Thailand",B3185="United Arab Emirates",B3185="Japan",B3185="South Korea",B3185="China"),"Asia",
OR(B3185="Russia",B3185="Germany",B3185="France",B3185="Spain",B3185="Turkey",B3185="United Kingdom"),"Europe",
OR(B3185="United States Of America",B3185="Canada",B3185="Mexico",B3185="Brazil"),"America",
OR(B3185="Egypt",B3185="South Africa"),"Africa",
B3185="Australia","Oceania",
TRUE,"Others"
)</f>
        <v>America</v>
      </c>
      <c r="N3185" t="str">
        <f t="shared" si="49"/>
        <v>Moderate</v>
      </c>
    </row>
    <row r="3186" spans="1:14" x14ac:dyDescent="0.3">
      <c r="A3186" t="s">
        <v>24</v>
      </c>
      <c r="B3186" t="str">
        <f>_xlfn.XLOOKUP(A:A,Table1!B:B,Table1!C:C)</f>
        <v>China</v>
      </c>
      <c r="C3186" s="1">
        <f>_xlfn.XLOOKUP(A:A,Table1!B:B,Table1!E:E)</f>
        <v>45110</v>
      </c>
      <c r="D3186">
        <f>_xlfn.XLOOKUP(A:A,Table1!B:B,Table1!F:F)</f>
        <v>100</v>
      </c>
      <c r="E3186">
        <f>_xlfn.XLOOKUP(A:A,Table1!B:B,Table1!G:G)</f>
        <v>10</v>
      </c>
      <c r="F3186">
        <f>_xlfn.XLOOKUP(A:A,Table1!B:B,Table1!H:H)</f>
        <v>75</v>
      </c>
      <c r="G3186">
        <f>_xlfn.XLOOKUP(A:A,Table1!B:B,Table1!I:I)</f>
        <v>40</v>
      </c>
      <c r="H3186">
        <f>_xlfn.XLOOKUP(A:A,Table1!B:B,Table1!J:J)</f>
        <v>7</v>
      </c>
      <c r="I3186">
        <f>_xlfn.XLOOKUP(A:A,Table1!B:B,Table1!K:K)</f>
        <v>177</v>
      </c>
      <c r="J3186">
        <f>_xlfn.XLOOKUP(A:A,Table1!B:B,Table1!L:L)</f>
        <v>33</v>
      </c>
      <c r="K3186">
        <f>_xlfn.XLOOKUP(A:A,Table1!B:B,Table1!M:M)</f>
        <v>18</v>
      </c>
      <c r="L3186">
        <f>_xlfn.XLOOKUP(A:A,Table1!B:B,Table1!N:N)</f>
        <v>10</v>
      </c>
      <c r="M3186" t="str" cm="1">
        <f t="array" ref="M3186">_xlfn.IFS(
OR(B3186="India",B3186="Thailand",B3186="United Arab Emirates",B3186="Japan",B3186="South Korea",B3186="China"),"Asia",
OR(B3186="Russia",B3186="Germany",B3186="France",B3186="Spain",B3186="Turkey",B3186="United Kingdom"),"Europe",
OR(B3186="United States Of America",B3186="Canada",B3186="Mexico",B3186="Brazil"),"America",
OR(B3186="Egypt",B3186="South Africa"),"Africa",
B3186="Australia","Oceania",
TRUE,"Others"
)</f>
        <v>Asia</v>
      </c>
      <c r="N3186" t="str">
        <f t="shared" si="49"/>
        <v>High</v>
      </c>
    </row>
    <row r="3187" spans="1:14" x14ac:dyDescent="0.3">
      <c r="A3187" t="s">
        <v>107</v>
      </c>
      <c r="B3187" t="str">
        <f>_xlfn.XLOOKUP(A:A,Table1!B:B,Table1!C:C)</f>
        <v>Canada</v>
      </c>
      <c r="C3187" s="1">
        <f>_xlfn.XLOOKUP(A:A,Table1!B:B,Table1!E:E)</f>
        <v>45066</v>
      </c>
      <c r="D3187">
        <f>_xlfn.XLOOKUP(A:A,Table1!B:B,Table1!F:F)</f>
        <v>16</v>
      </c>
      <c r="E3187">
        <f>_xlfn.XLOOKUP(A:A,Table1!B:B,Table1!G:G)</f>
        <v>118</v>
      </c>
      <c r="F3187">
        <f>_xlfn.XLOOKUP(A:A,Table1!B:B,Table1!H:H)</f>
        <v>44</v>
      </c>
      <c r="G3187">
        <f>_xlfn.XLOOKUP(A:A,Table1!B:B,Table1!I:I)</f>
        <v>27</v>
      </c>
      <c r="H3187">
        <f>_xlfn.XLOOKUP(A:A,Table1!B:B,Table1!J:J)</f>
        <v>9</v>
      </c>
      <c r="I3187">
        <f>_xlfn.XLOOKUP(A:A,Table1!B:B,Table1!K:K)</f>
        <v>26</v>
      </c>
      <c r="J3187">
        <f>_xlfn.XLOOKUP(A:A,Table1!B:B,Table1!L:L)</f>
        <v>8</v>
      </c>
      <c r="K3187">
        <f>_xlfn.XLOOKUP(A:A,Table1!B:B,Table1!M:M)</f>
        <v>36</v>
      </c>
      <c r="L3187">
        <f>_xlfn.XLOOKUP(A:A,Table1!B:B,Table1!N:N)</f>
        <v>18</v>
      </c>
      <c r="M3187" t="str" cm="1">
        <f t="array" ref="M3187">_xlfn.IFS(
OR(B3187="India",B3187="Thailand",B3187="United Arab Emirates",B3187="Japan",B3187="South Korea",B3187="China"),"Asia",
OR(B3187="Russia",B3187="Germany",B3187="France",B3187="Spain",B3187="Turkey",B3187="United Kingdom"),"Europe",
OR(B3187="United States Of America",B3187="Canada",B3187="Mexico",B3187="Brazil"),"America",
OR(B3187="Egypt",B3187="South Africa"),"Africa",
B3187="Australia","Oceania",
TRUE,"Others"
)</f>
        <v>America</v>
      </c>
      <c r="N3187" t="str">
        <f t="shared" si="49"/>
        <v>Low</v>
      </c>
    </row>
    <row r="3188" spans="1:14" x14ac:dyDescent="0.3">
      <c r="A3188" t="s">
        <v>74</v>
      </c>
      <c r="B3188" t="str">
        <f>_xlfn.XLOOKUP(A:A,Table1!B:B,Table1!C:C)</f>
        <v>Australia</v>
      </c>
      <c r="C3188" s="1">
        <f>_xlfn.XLOOKUP(A:A,Table1!B:B,Table1!E:E)</f>
        <v>45205</v>
      </c>
      <c r="D3188">
        <f>_xlfn.XLOOKUP(A:A,Table1!B:B,Table1!F:F)</f>
        <v>110</v>
      </c>
      <c r="E3188">
        <f>_xlfn.XLOOKUP(A:A,Table1!B:B,Table1!G:G)</f>
        <v>82</v>
      </c>
      <c r="F3188">
        <f>_xlfn.XLOOKUP(A:A,Table1!B:B,Table1!H:H)</f>
        <v>77</v>
      </c>
      <c r="G3188">
        <f>_xlfn.XLOOKUP(A:A,Table1!B:B,Table1!I:I)</f>
        <v>10</v>
      </c>
      <c r="H3188">
        <f>_xlfn.XLOOKUP(A:A,Table1!B:B,Table1!J:J)</f>
        <v>7</v>
      </c>
      <c r="I3188">
        <f>_xlfn.XLOOKUP(A:A,Table1!B:B,Table1!K:K)</f>
        <v>19</v>
      </c>
      <c r="J3188">
        <f>_xlfn.XLOOKUP(A:A,Table1!B:B,Table1!L:L)</f>
        <v>17</v>
      </c>
      <c r="K3188">
        <f>_xlfn.XLOOKUP(A:A,Table1!B:B,Table1!M:M)</f>
        <v>65</v>
      </c>
      <c r="L3188">
        <f>_xlfn.XLOOKUP(A:A,Table1!B:B,Table1!N:N)</f>
        <v>13</v>
      </c>
      <c r="M3188" t="str" cm="1">
        <f t="array" ref="M3188">_xlfn.IFS(
OR(B3188="India",B3188="Thailand",B3188="United Arab Emirates",B3188="Japan",B3188="South Korea",B3188="China"),"Asia",
OR(B3188="Russia",B3188="Germany",B3188="France",B3188="Spain",B3188="Turkey",B3188="United Kingdom"),"Europe",
OR(B3188="United States Of America",B3188="Canada",B3188="Mexico",B3188="Brazil"),"America",
OR(B3188="Egypt",B3188="South Africa"),"Africa",
B3188="Australia","Oceania",
TRUE,"Others"
)</f>
        <v>Oceania</v>
      </c>
      <c r="N3188" t="str">
        <f t="shared" si="49"/>
        <v>Moderate</v>
      </c>
    </row>
    <row r="3189" spans="1:14" x14ac:dyDescent="0.3">
      <c r="A3189" t="s">
        <v>345</v>
      </c>
      <c r="B3189" t="str">
        <f>_xlfn.XLOOKUP(A:A,Table1!B:B,Table1!C:C)</f>
        <v>Brazil</v>
      </c>
      <c r="C3189" s="1">
        <f>_xlfn.XLOOKUP(A:A,Table1!B:B,Table1!E:E)</f>
        <v>44944</v>
      </c>
      <c r="D3189">
        <f>_xlfn.XLOOKUP(A:A,Table1!B:B,Table1!F:F)</f>
        <v>136</v>
      </c>
      <c r="E3189">
        <f>_xlfn.XLOOKUP(A:A,Table1!B:B,Table1!G:G)</f>
        <v>179</v>
      </c>
      <c r="F3189">
        <f>_xlfn.XLOOKUP(A:A,Table1!B:B,Table1!H:H)</f>
        <v>30</v>
      </c>
      <c r="G3189">
        <f>_xlfn.XLOOKUP(A:A,Table1!B:B,Table1!I:I)</f>
        <v>3</v>
      </c>
      <c r="H3189">
        <f>_xlfn.XLOOKUP(A:A,Table1!B:B,Table1!J:J)</f>
        <v>8</v>
      </c>
      <c r="I3189">
        <f>_xlfn.XLOOKUP(A:A,Table1!B:B,Table1!K:K)</f>
        <v>120</v>
      </c>
      <c r="J3189">
        <f>_xlfn.XLOOKUP(A:A,Table1!B:B,Table1!L:L)</f>
        <v>32</v>
      </c>
      <c r="K3189">
        <f>_xlfn.XLOOKUP(A:A,Table1!B:B,Table1!M:M)</f>
        <v>97</v>
      </c>
      <c r="L3189">
        <f>_xlfn.XLOOKUP(A:A,Table1!B:B,Table1!N:N)</f>
        <v>18</v>
      </c>
      <c r="M3189" t="str" cm="1">
        <f t="array" ref="M3189">_xlfn.IFS(
OR(B3189="India",B3189="Thailand",B3189="United Arab Emirates",B3189="Japan",B3189="South Korea",B3189="China"),"Asia",
OR(B3189="Russia",B3189="Germany",B3189="France",B3189="Spain",B3189="Turkey",B3189="United Kingdom"),"Europe",
OR(B3189="United States Of America",B3189="Canada",B3189="Mexico",B3189="Brazil"),"America",
OR(B3189="Egypt",B3189="South Africa"),"Africa",
B3189="Australia","Oceania",
TRUE,"Others"
)</f>
        <v>America</v>
      </c>
      <c r="N3189" t="str">
        <f t="shared" si="49"/>
        <v>High</v>
      </c>
    </row>
    <row r="3190" spans="1:14" x14ac:dyDescent="0.3">
      <c r="A3190" t="s">
        <v>12</v>
      </c>
      <c r="B3190" t="str">
        <f>_xlfn.XLOOKUP(A:A,Table1!B:B,Table1!C:C)</f>
        <v>South Africa</v>
      </c>
      <c r="C3190" s="1">
        <f>_xlfn.XLOOKUP(A:A,Table1!B:B,Table1!E:E)</f>
        <v>45203</v>
      </c>
      <c r="D3190">
        <f>_xlfn.XLOOKUP(A:A,Table1!B:B,Table1!F:F)</f>
        <v>128</v>
      </c>
      <c r="E3190">
        <f>_xlfn.XLOOKUP(A:A,Table1!B:B,Table1!G:G)</f>
        <v>175</v>
      </c>
      <c r="F3190">
        <f>_xlfn.XLOOKUP(A:A,Table1!B:B,Table1!H:H)</f>
        <v>30</v>
      </c>
      <c r="G3190">
        <f>_xlfn.XLOOKUP(A:A,Table1!B:B,Table1!I:I)</f>
        <v>13</v>
      </c>
      <c r="H3190">
        <f>_xlfn.XLOOKUP(A:A,Table1!B:B,Table1!J:J)</f>
        <v>2</v>
      </c>
      <c r="I3190">
        <f>_xlfn.XLOOKUP(A:A,Table1!B:B,Table1!K:K)</f>
        <v>196</v>
      </c>
      <c r="J3190">
        <f>_xlfn.XLOOKUP(A:A,Table1!B:B,Table1!L:L)</f>
        <v>27</v>
      </c>
      <c r="K3190">
        <f>_xlfn.XLOOKUP(A:A,Table1!B:B,Table1!M:M)</f>
        <v>51</v>
      </c>
      <c r="L3190">
        <f>_xlfn.XLOOKUP(A:A,Table1!B:B,Table1!N:N)</f>
        <v>10</v>
      </c>
      <c r="M3190" t="str" cm="1">
        <f t="array" ref="M3190">_xlfn.IFS(
OR(B3190="India",B3190="Thailand",B3190="United Arab Emirates",B3190="Japan",B3190="South Korea",B3190="China"),"Asia",
OR(B3190="Russia",B3190="Germany",B3190="France",B3190="Spain",B3190="Turkey",B3190="United Kingdom"),"Europe",
OR(B3190="United States Of America",B3190="Canada",B3190="Mexico",B3190="Brazil"),"America",
OR(B3190="Egypt",B3190="South Africa"),"Africa",
B3190="Australia","Oceania",
TRUE,"Others"
)</f>
        <v>Africa</v>
      </c>
      <c r="N3190" t="str">
        <f t="shared" si="49"/>
        <v>High</v>
      </c>
    </row>
    <row r="3191" spans="1:14" x14ac:dyDescent="0.3">
      <c r="A3191" t="s">
        <v>26</v>
      </c>
      <c r="B3191" t="str">
        <f>_xlfn.XLOOKUP(A:A,Table1!B:B,Table1!C:C)</f>
        <v>France</v>
      </c>
      <c r="C3191" s="1">
        <f>_xlfn.XLOOKUP(A:A,Table1!B:B,Table1!E:E)</f>
        <v>45154</v>
      </c>
      <c r="D3191">
        <f>_xlfn.XLOOKUP(A:A,Table1!B:B,Table1!F:F)</f>
        <v>19</v>
      </c>
      <c r="E3191">
        <f>_xlfn.XLOOKUP(A:A,Table1!B:B,Table1!G:G)</f>
        <v>82</v>
      </c>
      <c r="F3191">
        <f>_xlfn.XLOOKUP(A:A,Table1!B:B,Table1!H:H)</f>
        <v>47</v>
      </c>
      <c r="G3191">
        <f>_xlfn.XLOOKUP(A:A,Table1!B:B,Table1!I:I)</f>
        <v>5</v>
      </c>
      <c r="H3191">
        <f>_xlfn.XLOOKUP(A:A,Table1!B:B,Table1!J:J)</f>
        <v>2</v>
      </c>
      <c r="I3191">
        <f>_xlfn.XLOOKUP(A:A,Table1!B:B,Table1!K:K)</f>
        <v>129</v>
      </c>
      <c r="J3191">
        <f>_xlfn.XLOOKUP(A:A,Table1!B:B,Table1!L:L)</f>
        <v>23</v>
      </c>
      <c r="K3191">
        <f>_xlfn.XLOOKUP(A:A,Table1!B:B,Table1!M:M)</f>
        <v>93</v>
      </c>
      <c r="L3191">
        <f>_xlfn.XLOOKUP(A:A,Table1!B:B,Table1!N:N)</f>
        <v>18</v>
      </c>
      <c r="M3191" t="str" cm="1">
        <f t="array" ref="M3191">_xlfn.IFS(
OR(B3191="India",B3191="Thailand",B3191="United Arab Emirates",B3191="Japan",B3191="South Korea",B3191="China"),"Asia",
OR(B3191="Russia",B3191="Germany",B3191="France",B3191="Spain",B3191="Turkey",B3191="United Kingdom"),"Europe",
OR(B3191="United States Of America",B3191="Canada",B3191="Mexico",B3191="Brazil"),"America",
OR(B3191="Egypt",B3191="South Africa"),"Africa",
B3191="Australia","Oceania",
TRUE,"Others"
)</f>
        <v>Europe</v>
      </c>
      <c r="N3191" t="str">
        <f t="shared" si="49"/>
        <v>Moderate</v>
      </c>
    </row>
    <row r="3192" spans="1:14" x14ac:dyDescent="0.3">
      <c r="A3192" t="s">
        <v>39</v>
      </c>
      <c r="B3192" t="str">
        <f>_xlfn.XLOOKUP(A:A,Table1!B:B,Table1!C:C)</f>
        <v>Spain</v>
      </c>
      <c r="C3192" s="1">
        <f>_xlfn.XLOOKUP(A:A,Table1!B:B,Table1!E:E)</f>
        <v>44930</v>
      </c>
      <c r="D3192">
        <f>_xlfn.XLOOKUP(A:A,Table1!B:B,Table1!F:F)</f>
        <v>6</v>
      </c>
      <c r="E3192">
        <f>_xlfn.XLOOKUP(A:A,Table1!B:B,Table1!G:G)</f>
        <v>167</v>
      </c>
      <c r="F3192">
        <f>_xlfn.XLOOKUP(A:A,Table1!B:B,Table1!H:H)</f>
        <v>72</v>
      </c>
      <c r="G3192">
        <f>_xlfn.XLOOKUP(A:A,Table1!B:B,Table1!I:I)</f>
        <v>18</v>
      </c>
      <c r="H3192">
        <f>_xlfn.XLOOKUP(A:A,Table1!B:B,Table1!J:J)</f>
        <v>3</v>
      </c>
      <c r="I3192">
        <f>_xlfn.XLOOKUP(A:A,Table1!B:B,Table1!K:K)</f>
        <v>153</v>
      </c>
      <c r="J3192">
        <f>_xlfn.XLOOKUP(A:A,Table1!B:B,Table1!L:L)</f>
        <v>22</v>
      </c>
      <c r="K3192">
        <f>_xlfn.XLOOKUP(A:A,Table1!B:B,Table1!M:M)</f>
        <v>38</v>
      </c>
      <c r="L3192">
        <f>_xlfn.XLOOKUP(A:A,Table1!B:B,Table1!N:N)</f>
        <v>9</v>
      </c>
      <c r="M3192" t="str" cm="1">
        <f t="array" ref="M3192">_xlfn.IFS(
OR(B3192="India",B3192="Thailand",B3192="United Arab Emirates",B3192="Japan",B3192="South Korea",B3192="China"),"Asia",
OR(B3192="Russia",B3192="Germany",B3192="France",B3192="Spain",B3192="Turkey",B3192="United Kingdom"),"Europe",
OR(B3192="United States Of America",B3192="Canada",B3192="Mexico",B3192="Brazil"),"America",
OR(B3192="Egypt",B3192="South Africa"),"Africa",
B3192="Australia","Oceania",
TRUE,"Others"
)</f>
        <v>Europe</v>
      </c>
      <c r="N3192" t="str">
        <f t="shared" si="49"/>
        <v>Moderate</v>
      </c>
    </row>
    <row r="3193" spans="1:14" x14ac:dyDescent="0.3">
      <c r="A3193" t="s">
        <v>32</v>
      </c>
      <c r="B3193" t="str">
        <f>_xlfn.XLOOKUP(A:A,Table1!B:B,Table1!C:C)</f>
        <v>Canada</v>
      </c>
      <c r="C3193" s="1">
        <f>_xlfn.XLOOKUP(A:A,Table1!B:B,Table1!E:E)</f>
        <v>44932</v>
      </c>
      <c r="D3193">
        <f>_xlfn.XLOOKUP(A:A,Table1!B:B,Table1!F:F)</f>
        <v>112</v>
      </c>
      <c r="E3193">
        <f>_xlfn.XLOOKUP(A:A,Table1!B:B,Table1!G:G)</f>
        <v>118</v>
      </c>
      <c r="F3193">
        <f>_xlfn.XLOOKUP(A:A,Table1!B:B,Table1!H:H)</f>
        <v>60</v>
      </c>
      <c r="G3193">
        <f>_xlfn.XLOOKUP(A:A,Table1!B:B,Table1!I:I)</f>
        <v>10</v>
      </c>
      <c r="H3193">
        <f>_xlfn.XLOOKUP(A:A,Table1!B:B,Table1!J:J)</f>
        <v>2</v>
      </c>
      <c r="I3193">
        <f>_xlfn.XLOOKUP(A:A,Table1!B:B,Table1!K:K)</f>
        <v>157</v>
      </c>
      <c r="J3193">
        <f>_xlfn.XLOOKUP(A:A,Table1!B:B,Table1!L:L)</f>
        <v>35</v>
      </c>
      <c r="K3193">
        <f>_xlfn.XLOOKUP(A:A,Table1!B:B,Table1!M:M)</f>
        <v>16</v>
      </c>
      <c r="L3193">
        <f>_xlfn.XLOOKUP(A:A,Table1!B:B,Table1!N:N)</f>
        <v>20</v>
      </c>
      <c r="M3193" t="str" cm="1">
        <f t="array" ref="M3193">_xlfn.IFS(
OR(B3193="India",B3193="Thailand",B3193="United Arab Emirates",B3193="Japan",B3193="South Korea",B3193="China"),"Asia",
OR(B3193="Russia",B3193="Germany",B3193="France",B3193="Spain",B3193="Turkey",B3193="United Kingdom"),"Europe",
OR(B3193="United States Of America",B3193="Canada",B3193="Mexico",B3193="Brazil"),"America",
OR(B3193="Egypt",B3193="South Africa"),"Africa",
B3193="Australia","Oceania",
TRUE,"Others"
)</f>
        <v>America</v>
      </c>
      <c r="N3193" t="str">
        <f t="shared" si="49"/>
        <v>High</v>
      </c>
    </row>
    <row r="3194" spans="1:14" x14ac:dyDescent="0.3">
      <c r="A3194" t="s">
        <v>51</v>
      </c>
      <c r="B3194" t="str">
        <f>_xlfn.XLOOKUP(A:A,Table1!B:B,Table1!C:C)</f>
        <v>Russia</v>
      </c>
      <c r="C3194" s="1">
        <f>_xlfn.XLOOKUP(A:A,Table1!B:B,Table1!E:E)</f>
        <v>45149</v>
      </c>
      <c r="D3194">
        <f>_xlfn.XLOOKUP(A:A,Table1!B:B,Table1!F:F)</f>
        <v>50</v>
      </c>
      <c r="E3194">
        <f>_xlfn.XLOOKUP(A:A,Table1!B:B,Table1!G:G)</f>
        <v>164</v>
      </c>
      <c r="F3194">
        <f>_xlfn.XLOOKUP(A:A,Table1!B:B,Table1!H:H)</f>
        <v>15</v>
      </c>
      <c r="G3194">
        <f>_xlfn.XLOOKUP(A:A,Table1!B:B,Table1!I:I)</f>
        <v>11</v>
      </c>
      <c r="H3194">
        <f>_xlfn.XLOOKUP(A:A,Table1!B:B,Table1!J:J)</f>
        <v>7</v>
      </c>
      <c r="I3194">
        <f>_xlfn.XLOOKUP(A:A,Table1!B:B,Table1!K:K)</f>
        <v>120</v>
      </c>
      <c r="J3194">
        <f>_xlfn.XLOOKUP(A:A,Table1!B:B,Table1!L:L)</f>
        <v>1</v>
      </c>
      <c r="K3194">
        <f>_xlfn.XLOOKUP(A:A,Table1!B:B,Table1!M:M)</f>
        <v>90</v>
      </c>
      <c r="L3194">
        <f>_xlfn.XLOOKUP(A:A,Table1!B:B,Table1!N:N)</f>
        <v>7</v>
      </c>
      <c r="M3194" t="str" cm="1">
        <f t="array" ref="M3194">_xlfn.IFS(
OR(B3194="India",B3194="Thailand",B3194="United Arab Emirates",B3194="Japan",B3194="South Korea",B3194="China"),"Asia",
OR(B3194="Russia",B3194="Germany",B3194="France",B3194="Spain",B3194="Turkey",B3194="United Kingdom"),"Europe",
OR(B3194="United States Of America",B3194="Canada",B3194="Mexico",B3194="Brazil"),"America",
OR(B3194="Egypt",B3194="South Africa"),"Africa",
B3194="Australia","Oceania",
TRUE,"Others"
)</f>
        <v>Europe</v>
      </c>
      <c r="N3194" t="str">
        <f t="shared" si="49"/>
        <v>Low</v>
      </c>
    </row>
    <row r="3195" spans="1:14" x14ac:dyDescent="0.3">
      <c r="A3195" t="s">
        <v>111</v>
      </c>
      <c r="B3195" t="str">
        <f>_xlfn.XLOOKUP(A:A,Table1!B:B,Table1!C:C)</f>
        <v>Japan</v>
      </c>
      <c r="C3195" s="1">
        <f>_xlfn.XLOOKUP(A:A,Table1!B:B,Table1!E:E)</f>
        <v>44999</v>
      </c>
      <c r="D3195">
        <f>_xlfn.XLOOKUP(A:A,Table1!B:B,Table1!F:F)</f>
        <v>95</v>
      </c>
      <c r="E3195">
        <f>_xlfn.XLOOKUP(A:A,Table1!B:B,Table1!G:G)</f>
        <v>49</v>
      </c>
      <c r="F3195">
        <f>_xlfn.XLOOKUP(A:A,Table1!B:B,Table1!H:H)</f>
        <v>80</v>
      </c>
      <c r="G3195">
        <f>_xlfn.XLOOKUP(A:A,Table1!B:B,Table1!I:I)</f>
        <v>47</v>
      </c>
      <c r="H3195">
        <f>_xlfn.XLOOKUP(A:A,Table1!B:B,Table1!J:J)</f>
        <v>2</v>
      </c>
      <c r="I3195">
        <f>_xlfn.XLOOKUP(A:A,Table1!B:B,Table1!K:K)</f>
        <v>10</v>
      </c>
      <c r="J3195">
        <f>_xlfn.XLOOKUP(A:A,Table1!B:B,Table1!L:L)</f>
        <v>4</v>
      </c>
      <c r="K3195">
        <f>_xlfn.XLOOKUP(A:A,Table1!B:B,Table1!M:M)</f>
        <v>86</v>
      </c>
      <c r="L3195">
        <f>_xlfn.XLOOKUP(A:A,Table1!B:B,Table1!N:N)</f>
        <v>5</v>
      </c>
      <c r="M3195" t="str" cm="1">
        <f t="array" ref="M3195">_xlfn.IFS(
OR(B3195="India",B3195="Thailand",B3195="United Arab Emirates",B3195="Japan",B3195="South Korea",B3195="China"),"Asia",
OR(B3195="Russia",B3195="Germany",B3195="France",B3195="Spain",B3195="Turkey",B3195="United Kingdom"),"Europe",
OR(B3195="United States Of America",B3195="Canada",B3195="Mexico",B3195="Brazil"),"America",
OR(B3195="Egypt",B3195="South Africa"),"Africa",
B3195="Australia","Oceania",
TRUE,"Others"
)</f>
        <v>Asia</v>
      </c>
      <c r="N3195" t="str">
        <f t="shared" si="49"/>
        <v>Low</v>
      </c>
    </row>
    <row r="3196" spans="1:14" x14ac:dyDescent="0.3">
      <c r="A3196" t="s">
        <v>109</v>
      </c>
      <c r="B3196" t="str">
        <f>_xlfn.XLOOKUP(A:A,Table1!B:B,Table1!C:C)</f>
        <v>United Arab Emirates</v>
      </c>
      <c r="C3196" s="1">
        <f>_xlfn.XLOOKUP(A:A,Table1!B:B,Table1!E:E)</f>
        <v>45048</v>
      </c>
      <c r="D3196">
        <f>_xlfn.XLOOKUP(A:A,Table1!B:B,Table1!F:F)</f>
        <v>78</v>
      </c>
      <c r="E3196">
        <f>_xlfn.XLOOKUP(A:A,Table1!B:B,Table1!G:G)</f>
        <v>197</v>
      </c>
      <c r="F3196">
        <f>_xlfn.XLOOKUP(A:A,Table1!B:B,Table1!H:H)</f>
        <v>21</v>
      </c>
      <c r="G3196">
        <f>_xlfn.XLOOKUP(A:A,Table1!B:B,Table1!I:I)</f>
        <v>36</v>
      </c>
      <c r="H3196">
        <f>_xlfn.XLOOKUP(A:A,Table1!B:B,Table1!J:J)</f>
        <v>9</v>
      </c>
      <c r="I3196">
        <f>_xlfn.XLOOKUP(A:A,Table1!B:B,Table1!K:K)</f>
        <v>24</v>
      </c>
      <c r="J3196">
        <f>_xlfn.XLOOKUP(A:A,Table1!B:B,Table1!L:L)</f>
        <v>28</v>
      </c>
      <c r="K3196">
        <f>_xlfn.XLOOKUP(A:A,Table1!B:B,Table1!M:M)</f>
        <v>15</v>
      </c>
      <c r="L3196">
        <f>_xlfn.XLOOKUP(A:A,Table1!B:B,Table1!N:N)</f>
        <v>6</v>
      </c>
      <c r="M3196" t="str" cm="1">
        <f t="array" ref="M3196">_xlfn.IFS(
OR(B3196="India",B3196="Thailand",B3196="United Arab Emirates",B3196="Japan",B3196="South Korea",B3196="China"),"Asia",
OR(B3196="Russia",B3196="Germany",B3196="France",B3196="Spain",B3196="Turkey",B3196="United Kingdom"),"Europe",
OR(B3196="United States Of America",B3196="Canada",B3196="Mexico",B3196="Brazil"),"America",
OR(B3196="Egypt",B3196="South Africa"),"Africa",
B3196="Australia","Oceania",
TRUE,"Others"
)</f>
        <v>Asia</v>
      </c>
      <c r="N3196" t="str">
        <f t="shared" si="49"/>
        <v>High</v>
      </c>
    </row>
    <row r="3197" spans="1:14" x14ac:dyDescent="0.3">
      <c r="A3197" t="s">
        <v>24</v>
      </c>
      <c r="B3197" t="str">
        <f>_xlfn.XLOOKUP(A:A,Table1!B:B,Table1!C:C)</f>
        <v>China</v>
      </c>
      <c r="C3197" s="1">
        <f>_xlfn.XLOOKUP(A:A,Table1!B:B,Table1!E:E)</f>
        <v>45110</v>
      </c>
      <c r="D3197">
        <f>_xlfn.XLOOKUP(A:A,Table1!B:B,Table1!F:F)</f>
        <v>100</v>
      </c>
      <c r="E3197">
        <f>_xlfn.XLOOKUP(A:A,Table1!B:B,Table1!G:G)</f>
        <v>10</v>
      </c>
      <c r="F3197">
        <f>_xlfn.XLOOKUP(A:A,Table1!B:B,Table1!H:H)</f>
        <v>75</v>
      </c>
      <c r="G3197">
        <f>_xlfn.XLOOKUP(A:A,Table1!B:B,Table1!I:I)</f>
        <v>40</v>
      </c>
      <c r="H3197">
        <f>_xlfn.XLOOKUP(A:A,Table1!B:B,Table1!J:J)</f>
        <v>7</v>
      </c>
      <c r="I3197">
        <f>_xlfn.XLOOKUP(A:A,Table1!B:B,Table1!K:K)</f>
        <v>177</v>
      </c>
      <c r="J3197">
        <f>_xlfn.XLOOKUP(A:A,Table1!B:B,Table1!L:L)</f>
        <v>33</v>
      </c>
      <c r="K3197">
        <f>_xlfn.XLOOKUP(A:A,Table1!B:B,Table1!M:M)</f>
        <v>18</v>
      </c>
      <c r="L3197">
        <f>_xlfn.XLOOKUP(A:A,Table1!B:B,Table1!N:N)</f>
        <v>10</v>
      </c>
      <c r="M3197" t="str" cm="1">
        <f t="array" ref="M3197">_xlfn.IFS(
OR(B3197="India",B3197="Thailand",B3197="United Arab Emirates",B3197="Japan",B3197="South Korea",B3197="China"),"Asia",
OR(B3197="Russia",B3197="Germany",B3197="France",B3197="Spain",B3197="Turkey",B3197="United Kingdom"),"Europe",
OR(B3197="United States Of America",B3197="Canada",B3197="Mexico",B3197="Brazil"),"America",
OR(B3197="Egypt",B3197="South Africa"),"Africa",
B3197="Australia","Oceania",
TRUE,"Others"
)</f>
        <v>Asia</v>
      </c>
      <c r="N3197" t="str">
        <f t="shared" si="49"/>
        <v>High</v>
      </c>
    </row>
    <row r="3198" spans="1:14" x14ac:dyDescent="0.3">
      <c r="A3198" t="s">
        <v>29</v>
      </c>
      <c r="B3198" t="str">
        <f>_xlfn.XLOOKUP(A:A,Table1!B:B,Table1!C:C)</f>
        <v>United Kingdom</v>
      </c>
      <c r="C3198" s="1">
        <f>_xlfn.XLOOKUP(A:A,Table1!B:B,Table1!E:E)</f>
        <v>45008</v>
      </c>
      <c r="D3198">
        <f>_xlfn.XLOOKUP(A:A,Table1!B:B,Table1!F:F)</f>
        <v>21</v>
      </c>
      <c r="E3198">
        <f>_xlfn.XLOOKUP(A:A,Table1!B:B,Table1!G:G)</f>
        <v>190</v>
      </c>
      <c r="F3198">
        <f>_xlfn.XLOOKUP(A:A,Table1!B:B,Table1!H:H)</f>
        <v>27</v>
      </c>
      <c r="G3198">
        <f>_xlfn.XLOOKUP(A:A,Table1!B:B,Table1!I:I)</f>
        <v>40</v>
      </c>
      <c r="H3198">
        <f>_xlfn.XLOOKUP(A:A,Table1!B:B,Table1!J:J)</f>
        <v>3</v>
      </c>
      <c r="I3198">
        <f>_xlfn.XLOOKUP(A:A,Table1!B:B,Table1!K:K)</f>
        <v>14</v>
      </c>
      <c r="J3198">
        <f>_xlfn.XLOOKUP(A:A,Table1!B:B,Table1!L:L)</f>
        <v>-9</v>
      </c>
      <c r="K3198">
        <f>_xlfn.XLOOKUP(A:A,Table1!B:B,Table1!M:M)</f>
        <v>45</v>
      </c>
      <c r="L3198">
        <f>_xlfn.XLOOKUP(A:A,Table1!B:B,Table1!N:N)</f>
        <v>2</v>
      </c>
      <c r="M3198" t="str" cm="1">
        <f t="array" ref="M3198">_xlfn.IFS(
OR(B3198="India",B3198="Thailand",B3198="United Arab Emirates",B3198="Japan",B3198="South Korea",B3198="China"),"Asia",
OR(B3198="Russia",B3198="Germany",B3198="France",B3198="Spain",B3198="Turkey",B3198="United Kingdom"),"Europe",
OR(B3198="United States Of America",B3198="Canada",B3198="Mexico",B3198="Brazil"),"America",
OR(B3198="Egypt",B3198="South Africa"),"Africa",
B3198="Australia","Oceania",
TRUE,"Others"
)</f>
        <v>Europe</v>
      </c>
      <c r="N3198" t="str">
        <f t="shared" si="49"/>
        <v>Low</v>
      </c>
    </row>
    <row r="3199" spans="1:14" x14ac:dyDescent="0.3">
      <c r="A3199" t="s">
        <v>21</v>
      </c>
      <c r="B3199" t="str">
        <f>_xlfn.XLOOKUP(A:A,Table1!B:B,Table1!C:C)</f>
        <v>United States Of America</v>
      </c>
      <c r="C3199" s="1">
        <f>_xlfn.XLOOKUP(A:A,Table1!B:B,Table1!E:E)</f>
        <v>45040</v>
      </c>
      <c r="D3199">
        <f>_xlfn.XLOOKUP(A:A,Table1!B:B,Table1!F:F)</f>
        <v>15</v>
      </c>
      <c r="E3199">
        <f>_xlfn.XLOOKUP(A:A,Table1!B:B,Table1!G:G)</f>
        <v>82</v>
      </c>
      <c r="F3199">
        <f>_xlfn.XLOOKUP(A:A,Table1!B:B,Table1!H:H)</f>
        <v>98</v>
      </c>
      <c r="G3199">
        <f>_xlfn.XLOOKUP(A:A,Table1!B:B,Table1!I:I)</f>
        <v>11</v>
      </c>
      <c r="H3199">
        <f>_xlfn.XLOOKUP(A:A,Table1!B:B,Table1!J:J)</f>
        <v>6</v>
      </c>
      <c r="I3199">
        <f>_xlfn.XLOOKUP(A:A,Table1!B:B,Table1!K:K)</f>
        <v>195</v>
      </c>
      <c r="J3199">
        <f>_xlfn.XLOOKUP(A:A,Table1!B:B,Table1!L:L)</f>
        <v>28</v>
      </c>
      <c r="K3199">
        <f>_xlfn.XLOOKUP(A:A,Table1!B:B,Table1!M:M)</f>
        <v>11</v>
      </c>
      <c r="L3199">
        <f>_xlfn.XLOOKUP(A:A,Table1!B:B,Table1!N:N)</f>
        <v>8</v>
      </c>
      <c r="M3199" t="str" cm="1">
        <f t="array" ref="M3199">_xlfn.IFS(
OR(B3199="India",B3199="Thailand",B3199="United Arab Emirates",B3199="Japan",B3199="South Korea",B3199="China"),"Asia",
OR(B3199="Russia",B3199="Germany",B3199="France",B3199="Spain",B3199="Turkey",B3199="United Kingdom"),"Europe",
OR(B3199="United States Of America",B3199="Canada",B3199="Mexico",B3199="Brazil"),"America",
OR(B3199="Egypt",B3199="South Africa"),"Africa",
B3199="Australia","Oceania",
TRUE,"Others"
)</f>
        <v>America</v>
      </c>
      <c r="N3199" t="str">
        <f t="shared" si="49"/>
        <v>High</v>
      </c>
    </row>
    <row r="3200" spans="1:14" x14ac:dyDescent="0.3">
      <c r="A3200" t="s">
        <v>26</v>
      </c>
      <c r="B3200" t="str">
        <f>_xlfn.XLOOKUP(A:A,Table1!B:B,Table1!C:C)</f>
        <v>France</v>
      </c>
      <c r="C3200" s="1">
        <f>_xlfn.XLOOKUP(A:A,Table1!B:B,Table1!E:E)</f>
        <v>45154</v>
      </c>
      <c r="D3200">
        <f>_xlfn.XLOOKUP(A:A,Table1!B:B,Table1!F:F)</f>
        <v>19</v>
      </c>
      <c r="E3200">
        <f>_xlfn.XLOOKUP(A:A,Table1!B:B,Table1!G:G)</f>
        <v>82</v>
      </c>
      <c r="F3200">
        <f>_xlfn.XLOOKUP(A:A,Table1!B:B,Table1!H:H)</f>
        <v>47</v>
      </c>
      <c r="G3200">
        <f>_xlfn.XLOOKUP(A:A,Table1!B:B,Table1!I:I)</f>
        <v>5</v>
      </c>
      <c r="H3200">
        <f>_xlfn.XLOOKUP(A:A,Table1!B:B,Table1!J:J)</f>
        <v>2</v>
      </c>
      <c r="I3200">
        <f>_xlfn.XLOOKUP(A:A,Table1!B:B,Table1!K:K)</f>
        <v>129</v>
      </c>
      <c r="J3200">
        <f>_xlfn.XLOOKUP(A:A,Table1!B:B,Table1!L:L)</f>
        <v>23</v>
      </c>
      <c r="K3200">
        <f>_xlfn.XLOOKUP(A:A,Table1!B:B,Table1!M:M)</f>
        <v>93</v>
      </c>
      <c r="L3200">
        <f>_xlfn.XLOOKUP(A:A,Table1!B:B,Table1!N:N)</f>
        <v>18</v>
      </c>
      <c r="M3200" t="str" cm="1">
        <f t="array" ref="M3200">_xlfn.IFS(
OR(B3200="India",B3200="Thailand",B3200="United Arab Emirates",B3200="Japan",B3200="South Korea",B3200="China"),"Asia",
OR(B3200="Russia",B3200="Germany",B3200="France",B3200="Spain",B3200="Turkey",B3200="United Kingdom"),"Europe",
OR(B3200="United States Of America",B3200="Canada",B3200="Mexico",B3200="Brazil"),"America",
OR(B3200="Egypt",B3200="South Africa"),"Africa",
B3200="Australia","Oceania",
TRUE,"Others"
)</f>
        <v>Europe</v>
      </c>
      <c r="N3200" t="str">
        <f t="shared" si="49"/>
        <v>Moderate</v>
      </c>
    </row>
    <row r="3201" spans="1:14" x14ac:dyDescent="0.3">
      <c r="A3201" t="s">
        <v>345</v>
      </c>
      <c r="B3201" t="str">
        <f>_xlfn.XLOOKUP(A:A,Table1!B:B,Table1!C:C)</f>
        <v>Brazil</v>
      </c>
      <c r="C3201" s="1">
        <f>_xlfn.XLOOKUP(A:A,Table1!B:B,Table1!E:E)</f>
        <v>44944</v>
      </c>
      <c r="D3201">
        <f>_xlfn.XLOOKUP(A:A,Table1!B:B,Table1!F:F)</f>
        <v>136</v>
      </c>
      <c r="E3201">
        <f>_xlfn.XLOOKUP(A:A,Table1!B:B,Table1!G:G)</f>
        <v>179</v>
      </c>
      <c r="F3201">
        <f>_xlfn.XLOOKUP(A:A,Table1!B:B,Table1!H:H)</f>
        <v>30</v>
      </c>
      <c r="G3201">
        <f>_xlfn.XLOOKUP(A:A,Table1!B:B,Table1!I:I)</f>
        <v>3</v>
      </c>
      <c r="H3201">
        <f>_xlfn.XLOOKUP(A:A,Table1!B:B,Table1!J:J)</f>
        <v>8</v>
      </c>
      <c r="I3201">
        <f>_xlfn.XLOOKUP(A:A,Table1!B:B,Table1!K:K)</f>
        <v>120</v>
      </c>
      <c r="J3201">
        <f>_xlfn.XLOOKUP(A:A,Table1!B:B,Table1!L:L)</f>
        <v>32</v>
      </c>
      <c r="K3201">
        <f>_xlfn.XLOOKUP(A:A,Table1!B:B,Table1!M:M)</f>
        <v>97</v>
      </c>
      <c r="L3201">
        <f>_xlfn.XLOOKUP(A:A,Table1!B:B,Table1!N:N)</f>
        <v>18</v>
      </c>
      <c r="M3201" t="str" cm="1">
        <f t="array" ref="M3201">_xlfn.IFS(
OR(B3201="India",B3201="Thailand",B3201="United Arab Emirates",B3201="Japan",B3201="South Korea",B3201="China"),"Asia",
OR(B3201="Russia",B3201="Germany",B3201="France",B3201="Spain",B3201="Turkey",B3201="United Kingdom"),"Europe",
OR(B3201="United States Of America",B3201="Canada",B3201="Mexico",B3201="Brazil"),"America",
OR(B3201="Egypt",B3201="South Africa"),"Africa",
B3201="Australia","Oceania",
TRUE,"Others"
)</f>
        <v>America</v>
      </c>
      <c r="N3201" t="str">
        <f t="shared" si="49"/>
        <v>High</v>
      </c>
    </row>
    <row r="3202" spans="1:14" x14ac:dyDescent="0.3">
      <c r="A3202" t="s">
        <v>345</v>
      </c>
      <c r="B3202" t="str">
        <f>_xlfn.XLOOKUP(A:A,Table1!B:B,Table1!C:C)</f>
        <v>Brazil</v>
      </c>
      <c r="C3202" s="1">
        <f>_xlfn.XLOOKUP(A:A,Table1!B:B,Table1!E:E)</f>
        <v>44944</v>
      </c>
      <c r="D3202">
        <f>_xlfn.XLOOKUP(A:A,Table1!B:B,Table1!F:F)</f>
        <v>136</v>
      </c>
      <c r="E3202">
        <f>_xlfn.XLOOKUP(A:A,Table1!B:B,Table1!G:G)</f>
        <v>179</v>
      </c>
      <c r="F3202">
        <f>_xlfn.XLOOKUP(A:A,Table1!B:B,Table1!H:H)</f>
        <v>30</v>
      </c>
      <c r="G3202">
        <f>_xlfn.XLOOKUP(A:A,Table1!B:B,Table1!I:I)</f>
        <v>3</v>
      </c>
      <c r="H3202">
        <f>_xlfn.XLOOKUP(A:A,Table1!B:B,Table1!J:J)</f>
        <v>8</v>
      </c>
      <c r="I3202">
        <f>_xlfn.XLOOKUP(A:A,Table1!B:B,Table1!K:K)</f>
        <v>120</v>
      </c>
      <c r="J3202">
        <f>_xlfn.XLOOKUP(A:A,Table1!B:B,Table1!L:L)</f>
        <v>32</v>
      </c>
      <c r="K3202">
        <f>_xlfn.XLOOKUP(A:A,Table1!B:B,Table1!M:M)</f>
        <v>97</v>
      </c>
      <c r="L3202">
        <f>_xlfn.XLOOKUP(A:A,Table1!B:B,Table1!N:N)</f>
        <v>18</v>
      </c>
      <c r="M3202" t="str" cm="1">
        <f t="array" ref="M3202">_xlfn.IFS(
OR(B3202="India",B3202="Thailand",B3202="United Arab Emirates",B3202="Japan",B3202="South Korea",B3202="China"),"Asia",
OR(B3202="Russia",B3202="Germany",B3202="France",B3202="Spain",B3202="Turkey",B3202="United Kingdom"),"Europe",
OR(B3202="United States Of America",B3202="Canada",B3202="Mexico",B3202="Brazil"),"America",
OR(B3202="Egypt",B3202="South Africa"),"Africa",
B3202="Australia","Oceania",
TRUE,"Others"
)</f>
        <v>America</v>
      </c>
      <c r="N3202" t="str">
        <f t="shared" si="49"/>
        <v>High</v>
      </c>
    </row>
    <row r="3203" spans="1:14" x14ac:dyDescent="0.3">
      <c r="A3203" t="s">
        <v>28</v>
      </c>
      <c r="B3203" t="str">
        <f>_xlfn.XLOOKUP(A:A,Table1!B:B,Table1!C:C)</f>
        <v>United States Of America</v>
      </c>
      <c r="C3203" s="1">
        <f>_xlfn.XLOOKUP(A:A,Table1!B:B,Table1!E:E)</f>
        <v>44954</v>
      </c>
      <c r="D3203">
        <f>_xlfn.XLOOKUP(A:A,Table1!B:B,Table1!F:F)</f>
        <v>37</v>
      </c>
      <c r="E3203">
        <f>_xlfn.XLOOKUP(A:A,Table1!B:B,Table1!G:G)</f>
        <v>138</v>
      </c>
      <c r="F3203">
        <f>_xlfn.XLOOKUP(A:A,Table1!B:B,Table1!H:H)</f>
        <v>71</v>
      </c>
      <c r="G3203">
        <f>_xlfn.XLOOKUP(A:A,Table1!B:B,Table1!I:I)</f>
        <v>1</v>
      </c>
      <c r="H3203">
        <f>_xlfn.XLOOKUP(A:A,Table1!B:B,Table1!J:J)</f>
        <v>3</v>
      </c>
      <c r="I3203">
        <f>_xlfn.XLOOKUP(A:A,Table1!B:B,Table1!K:K)</f>
        <v>55</v>
      </c>
      <c r="J3203">
        <f>_xlfn.XLOOKUP(A:A,Table1!B:B,Table1!L:L)</f>
        <v>31</v>
      </c>
      <c r="K3203">
        <f>_xlfn.XLOOKUP(A:A,Table1!B:B,Table1!M:M)</f>
        <v>76</v>
      </c>
      <c r="L3203">
        <f>_xlfn.XLOOKUP(A:A,Table1!B:B,Table1!N:N)</f>
        <v>1</v>
      </c>
      <c r="M3203" t="str" cm="1">
        <f t="array" ref="M3203">_xlfn.IFS(
OR(B3203="India",B3203="Thailand",B3203="United Arab Emirates",B3203="Japan",B3203="South Korea",B3203="China"),"Asia",
OR(B3203="Russia",B3203="Germany",B3203="France",B3203="Spain",B3203="Turkey",B3203="United Kingdom"),"Europe",
OR(B3203="United States Of America",B3203="Canada",B3203="Mexico",B3203="Brazil"),"America",
OR(B3203="Egypt",B3203="South Africa"),"Africa",
B3203="Australia","Oceania",
TRUE,"Others"
)</f>
        <v>America</v>
      </c>
      <c r="N3203" t="str">
        <f t="shared" ref="N3203:N3266" si="50">IF(J3203&lt;=15,"Low",IF(J3203&lt;=25,"Moderate","High"))</f>
        <v>High</v>
      </c>
    </row>
    <row r="3204" spans="1:14" x14ac:dyDescent="0.3">
      <c r="A3204" t="s">
        <v>74</v>
      </c>
      <c r="B3204" t="str">
        <f>_xlfn.XLOOKUP(A:A,Table1!B:B,Table1!C:C)</f>
        <v>Australia</v>
      </c>
      <c r="C3204" s="1">
        <f>_xlfn.XLOOKUP(A:A,Table1!B:B,Table1!E:E)</f>
        <v>45205</v>
      </c>
      <c r="D3204">
        <f>_xlfn.XLOOKUP(A:A,Table1!B:B,Table1!F:F)</f>
        <v>110</v>
      </c>
      <c r="E3204">
        <f>_xlfn.XLOOKUP(A:A,Table1!B:B,Table1!G:G)</f>
        <v>82</v>
      </c>
      <c r="F3204">
        <f>_xlfn.XLOOKUP(A:A,Table1!B:B,Table1!H:H)</f>
        <v>77</v>
      </c>
      <c r="G3204">
        <f>_xlfn.XLOOKUP(A:A,Table1!B:B,Table1!I:I)</f>
        <v>10</v>
      </c>
      <c r="H3204">
        <f>_xlfn.XLOOKUP(A:A,Table1!B:B,Table1!J:J)</f>
        <v>7</v>
      </c>
      <c r="I3204">
        <f>_xlfn.XLOOKUP(A:A,Table1!B:B,Table1!K:K)</f>
        <v>19</v>
      </c>
      <c r="J3204">
        <f>_xlfn.XLOOKUP(A:A,Table1!B:B,Table1!L:L)</f>
        <v>17</v>
      </c>
      <c r="K3204">
        <f>_xlfn.XLOOKUP(A:A,Table1!B:B,Table1!M:M)</f>
        <v>65</v>
      </c>
      <c r="L3204">
        <f>_xlfn.XLOOKUP(A:A,Table1!B:B,Table1!N:N)</f>
        <v>13</v>
      </c>
      <c r="M3204" t="str" cm="1">
        <f t="array" ref="M3204">_xlfn.IFS(
OR(B3204="India",B3204="Thailand",B3204="United Arab Emirates",B3204="Japan",B3204="South Korea",B3204="China"),"Asia",
OR(B3204="Russia",B3204="Germany",B3204="France",B3204="Spain",B3204="Turkey",B3204="United Kingdom"),"Europe",
OR(B3204="United States Of America",B3204="Canada",B3204="Mexico",B3204="Brazil"),"America",
OR(B3204="Egypt",B3204="South Africa"),"Africa",
B3204="Australia","Oceania",
TRUE,"Others"
)</f>
        <v>Oceania</v>
      </c>
      <c r="N3204" t="str">
        <f t="shared" si="50"/>
        <v>Moderate</v>
      </c>
    </row>
    <row r="3205" spans="1:14" x14ac:dyDescent="0.3">
      <c r="A3205" t="s">
        <v>61</v>
      </c>
      <c r="B3205" t="str">
        <f>_xlfn.XLOOKUP(A:A,Table1!B:B,Table1!C:C)</f>
        <v>Egypt</v>
      </c>
      <c r="C3205" s="1">
        <f>_xlfn.XLOOKUP(A:A,Table1!B:B,Table1!E:E)</f>
        <v>45041</v>
      </c>
      <c r="D3205">
        <f>_xlfn.XLOOKUP(A:A,Table1!B:B,Table1!F:F)</f>
        <v>86</v>
      </c>
      <c r="E3205">
        <f>_xlfn.XLOOKUP(A:A,Table1!B:B,Table1!G:G)</f>
        <v>82</v>
      </c>
      <c r="F3205">
        <f>_xlfn.XLOOKUP(A:A,Table1!B:B,Table1!H:H)</f>
        <v>84</v>
      </c>
      <c r="G3205">
        <f>_xlfn.XLOOKUP(A:A,Table1!B:B,Table1!I:I)</f>
        <v>16</v>
      </c>
      <c r="H3205">
        <f>_xlfn.XLOOKUP(A:A,Table1!B:B,Table1!J:J)</f>
        <v>7</v>
      </c>
      <c r="I3205">
        <f>_xlfn.XLOOKUP(A:A,Table1!B:B,Table1!K:K)</f>
        <v>186</v>
      </c>
      <c r="J3205">
        <f>_xlfn.XLOOKUP(A:A,Table1!B:B,Table1!L:L)</f>
        <v>4</v>
      </c>
      <c r="K3205">
        <f>_xlfn.XLOOKUP(A:A,Table1!B:B,Table1!M:M)</f>
        <v>16</v>
      </c>
      <c r="L3205">
        <f>_xlfn.XLOOKUP(A:A,Table1!B:B,Table1!N:N)</f>
        <v>5</v>
      </c>
      <c r="M3205" t="str" cm="1">
        <f t="array" ref="M3205">_xlfn.IFS(
OR(B3205="India",B3205="Thailand",B3205="United Arab Emirates",B3205="Japan",B3205="South Korea",B3205="China"),"Asia",
OR(B3205="Russia",B3205="Germany",B3205="France",B3205="Spain",B3205="Turkey",B3205="United Kingdom"),"Europe",
OR(B3205="United States Of America",B3205="Canada",B3205="Mexico",B3205="Brazil"),"America",
OR(B3205="Egypt",B3205="South Africa"),"Africa",
B3205="Australia","Oceania",
TRUE,"Others"
)</f>
        <v>Africa</v>
      </c>
      <c r="N3205" t="str">
        <f t="shared" si="50"/>
        <v>Low</v>
      </c>
    </row>
    <row r="3206" spans="1:14" x14ac:dyDescent="0.3">
      <c r="A3206" t="s">
        <v>107</v>
      </c>
      <c r="B3206" t="str">
        <f>_xlfn.XLOOKUP(A:A,Table1!B:B,Table1!C:C)</f>
        <v>Canada</v>
      </c>
      <c r="C3206" s="1">
        <f>_xlfn.XLOOKUP(A:A,Table1!B:B,Table1!E:E)</f>
        <v>45066</v>
      </c>
      <c r="D3206">
        <f>_xlfn.XLOOKUP(A:A,Table1!B:B,Table1!F:F)</f>
        <v>16</v>
      </c>
      <c r="E3206">
        <f>_xlfn.XLOOKUP(A:A,Table1!B:B,Table1!G:G)</f>
        <v>118</v>
      </c>
      <c r="F3206">
        <f>_xlfn.XLOOKUP(A:A,Table1!B:B,Table1!H:H)</f>
        <v>44</v>
      </c>
      <c r="G3206">
        <f>_xlfn.XLOOKUP(A:A,Table1!B:B,Table1!I:I)</f>
        <v>27</v>
      </c>
      <c r="H3206">
        <f>_xlfn.XLOOKUP(A:A,Table1!B:B,Table1!J:J)</f>
        <v>9</v>
      </c>
      <c r="I3206">
        <f>_xlfn.XLOOKUP(A:A,Table1!B:B,Table1!K:K)</f>
        <v>26</v>
      </c>
      <c r="J3206">
        <f>_xlfn.XLOOKUP(A:A,Table1!B:B,Table1!L:L)</f>
        <v>8</v>
      </c>
      <c r="K3206">
        <f>_xlfn.XLOOKUP(A:A,Table1!B:B,Table1!M:M)</f>
        <v>36</v>
      </c>
      <c r="L3206">
        <f>_xlfn.XLOOKUP(A:A,Table1!B:B,Table1!N:N)</f>
        <v>18</v>
      </c>
      <c r="M3206" t="str" cm="1">
        <f t="array" ref="M3206">_xlfn.IFS(
OR(B3206="India",B3206="Thailand",B3206="United Arab Emirates",B3206="Japan",B3206="South Korea",B3206="China"),"Asia",
OR(B3206="Russia",B3206="Germany",B3206="France",B3206="Spain",B3206="Turkey",B3206="United Kingdom"),"Europe",
OR(B3206="United States Of America",B3206="Canada",B3206="Mexico",B3206="Brazil"),"America",
OR(B3206="Egypt",B3206="South Africa"),"Africa",
B3206="Australia","Oceania",
TRUE,"Others"
)</f>
        <v>America</v>
      </c>
      <c r="N3206" t="str">
        <f t="shared" si="50"/>
        <v>Low</v>
      </c>
    </row>
    <row r="3207" spans="1:14" x14ac:dyDescent="0.3">
      <c r="A3207" t="s">
        <v>22</v>
      </c>
      <c r="B3207" t="str">
        <f>_xlfn.XLOOKUP(A:A,Table1!B:B,Table1!C:C)</f>
        <v>India</v>
      </c>
      <c r="C3207" s="1">
        <f>_xlfn.XLOOKUP(A:A,Table1!B:B,Table1!E:E)</f>
        <v>45262</v>
      </c>
      <c r="D3207">
        <f>_xlfn.XLOOKUP(A:A,Table1!B:B,Table1!F:F)</f>
        <v>25</v>
      </c>
      <c r="E3207">
        <f>_xlfn.XLOOKUP(A:A,Table1!B:B,Table1!G:G)</f>
        <v>118</v>
      </c>
      <c r="F3207">
        <f>_xlfn.XLOOKUP(A:A,Table1!B:B,Table1!H:H)</f>
        <v>74</v>
      </c>
      <c r="G3207">
        <f>_xlfn.XLOOKUP(A:A,Table1!B:B,Table1!I:I)</f>
        <v>11</v>
      </c>
      <c r="H3207">
        <f>_xlfn.XLOOKUP(A:A,Table1!B:B,Table1!J:J)</f>
        <v>1</v>
      </c>
      <c r="I3207">
        <f>_xlfn.XLOOKUP(A:A,Table1!B:B,Table1!K:K)</f>
        <v>188</v>
      </c>
      <c r="J3207">
        <f>_xlfn.XLOOKUP(A:A,Table1!B:B,Table1!L:L)</f>
        <v>20</v>
      </c>
      <c r="K3207">
        <f>_xlfn.XLOOKUP(A:A,Table1!B:B,Table1!M:M)</f>
        <v>67</v>
      </c>
      <c r="L3207">
        <f>_xlfn.XLOOKUP(A:A,Table1!B:B,Table1!N:N)</f>
        <v>9</v>
      </c>
      <c r="M3207" t="str" cm="1">
        <f t="array" ref="M3207">_xlfn.IFS(
OR(B3207="India",B3207="Thailand",B3207="United Arab Emirates",B3207="Japan",B3207="South Korea",B3207="China"),"Asia",
OR(B3207="Russia",B3207="Germany",B3207="France",B3207="Spain",B3207="Turkey",B3207="United Kingdom"),"Europe",
OR(B3207="United States Of America",B3207="Canada",B3207="Mexico",B3207="Brazil"),"America",
OR(B3207="Egypt",B3207="South Africa"),"Africa",
B3207="Australia","Oceania",
TRUE,"Others"
)</f>
        <v>Asia</v>
      </c>
      <c r="N3207" t="str">
        <f t="shared" si="50"/>
        <v>Moderate</v>
      </c>
    </row>
    <row r="3208" spans="1:14" x14ac:dyDescent="0.3">
      <c r="A3208" t="s">
        <v>34</v>
      </c>
      <c r="B3208" t="str">
        <f>_xlfn.XLOOKUP(A:A,Table1!B:B,Table1!C:C)</f>
        <v>Japan</v>
      </c>
      <c r="C3208" s="1">
        <f>_xlfn.XLOOKUP(A:A,Table1!B:B,Table1!E:E)</f>
        <v>45258</v>
      </c>
      <c r="D3208">
        <f>_xlfn.XLOOKUP(A:A,Table1!B:B,Table1!F:F)</f>
        <v>128</v>
      </c>
      <c r="E3208">
        <f>_xlfn.XLOOKUP(A:A,Table1!B:B,Table1!G:G)</f>
        <v>84</v>
      </c>
      <c r="F3208">
        <f>_xlfn.XLOOKUP(A:A,Table1!B:B,Table1!H:H)</f>
        <v>61</v>
      </c>
      <c r="G3208">
        <f>_xlfn.XLOOKUP(A:A,Table1!B:B,Table1!I:I)</f>
        <v>33</v>
      </c>
      <c r="H3208">
        <f>_xlfn.XLOOKUP(A:A,Table1!B:B,Table1!J:J)</f>
        <v>6</v>
      </c>
      <c r="I3208">
        <f>_xlfn.XLOOKUP(A:A,Table1!B:B,Table1!K:K)</f>
        <v>25</v>
      </c>
      <c r="J3208">
        <f>_xlfn.XLOOKUP(A:A,Table1!B:B,Table1!L:L)</f>
        <v>-8</v>
      </c>
      <c r="K3208">
        <f>_xlfn.XLOOKUP(A:A,Table1!B:B,Table1!M:M)</f>
        <v>14</v>
      </c>
      <c r="L3208">
        <f>_xlfn.XLOOKUP(A:A,Table1!B:B,Table1!N:N)</f>
        <v>9</v>
      </c>
      <c r="M3208" t="str" cm="1">
        <f t="array" ref="M3208">_xlfn.IFS(
OR(B3208="India",B3208="Thailand",B3208="United Arab Emirates",B3208="Japan",B3208="South Korea",B3208="China"),"Asia",
OR(B3208="Russia",B3208="Germany",B3208="France",B3208="Spain",B3208="Turkey",B3208="United Kingdom"),"Europe",
OR(B3208="United States Of America",B3208="Canada",B3208="Mexico",B3208="Brazil"),"America",
OR(B3208="Egypt",B3208="South Africa"),"Africa",
B3208="Australia","Oceania",
TRUE,"Others"
)</f>
        <v>Asia</v>
      </c>
      <c r="N3208" t="str">
        <f t="shared" si="50"/>
        <v>Low</v>
      </c>
    </row>
    <row r="3209" spans="1:14" x14ac:dyDescent="0.3">
      <c r="A3209" t="s">
        <v>26</v>
      </c>
      <c r="B3209" t="str">
        <f>_xlfn.XLOOKUP(A:A,Table1!B:B,Table1!C:C)</f>
        <v>France</v>
      </c>
      <c r="C3209" s="1">
        <f>_xlfn.XLOOKUP(A:A,Table1!B:B,Table1!E:E)</f>
        <v>45154</v>
      </c>
      <c r="D3209">
        <f>_xlfn.XLOOKUP(A:A,Table1!B:B,Table1!F:F)</f>
        <v>19</v>
      </c>
      <c r="E3209">
        <f>_xlfn.XLOOKUP(A:A,Table1!B:B,Table1!G:G)</f>
        <v>82</v>
      </c>
      <c r="F3209">
        <f>_xlfn.XLOOKUP(A:A,Table1!B:B,Table1!H:H)</f>
        <v>47</v>
      </c>
      <c r="G3209">
        <f>_xlfn.XLOOKUP(A:A,Table1!B:B,Table1!I:I)</f>
        <v>5</v>
      </c>
      <c r="H3209">
        <f>_xlfn.XLOOKUP(A:A,Table1!B:B,Table1!J:J)</f>
        <v>2</v>
      </c>
      <c r="I3209">
        <f>_xlfn.XLOOKUP(A:A,Table1!B:B,Table1!K:K)</f>
        <v>129</v>
      </c>
      <c r="J3209">
        <f>_xlfn.XLOOKUP(A:A,Table1!B:B,Table1!L:L)</f>
        <v>23</v>
      </c>
      <c r="K3209">
        <f>_xlfn.XLOOKUP(A:A,Table1!B:B,Table1!M:M)</f>
        <v>93</v>
      </c>
      <c r="L3209">
        <f>_xlfn.XLOOKUP(A:A,Table1!B:B,Table1!N:N)</f>
        <v>18</v>
      </c>
      <c r="M3209" t="str" cm="1">
        <f t="array" ref="M3209">_xlfn.IFS(
OR(B3209="India",B3209="Thailand",B3209="United Arab Emirates",B3209="Japan",B3209="South Korea",B3209="China"),"Asia",
OR(B3209="Russia",B3209="Germany",B3209="France",B3209="Spain",B3209="Turkey",B3209="United Kingdom"),"Europe",
OR(B3209="United States Of America",B3209="Canada",B3209="Mexico",B3209="Brazil"),"America",
OR(B3209="Egypt",B3209="South Africa"),"Africa",
B3209="Australia","Oceania",
TRUE,"Others"
)</f>
        <v>Europe</v>
      </c>
      <c r="N3209" t="str">
        <f t="shared" si="50"/>
        <v>Moderate</v>
      </c>
    </row>
    <row r="3210" spans="1:14" x14ac:dyDescent="0.3">
      <c r="A3210" t="s">
        <v>28</v>
      </c>
      <c r="B3210" t="str">
        <f>_xlfn.XLOOKUP(A:A,Table1!B:B,Table1!C:C)</f>
        <v>United States Of America</v>
      </c>
      <c r="C3210" s="1">
        <f>_xlfn.XLOOKUP(A:A,Table1!B:B,Table1!E:E)</f>
        <v>44954</v>
      </c>
      <c r="D3210">
        <f>_xlfn.XLOOKUP(A:A,Table1!B:B,Table1!F:F)</f>
        <v>37</v>
      </c>
      <c r="E3210">
        <f>_xlfn.XLOOKUP(A:A,Table1!B:B,Table1!G:G)</f>
        <v>138</v>
      </c>
      <c r="F3210">
        <f>_xlfn.XLOOKUP(A:A,Table1!B:B,Table1!H:H)</f>
        <v>71</v>
      </c>
      <c r="G3210">
        <f>_xlfn.XLOOKUP(A:A,Table1!B:B,Table1!I:I)</f>
        <v>1</v>
      </c>
      <c r="H3210">
        <f>_xlfn.XLOOKUP(A:A,Table1!B:B,Table1!J:J)</f>
        <v>3</v>
      </c>
      <c r="I3210">
        <f>_xlfn.XLOOKUP(A:A,Table1!B:B,Table1!K:K)</f>
        <v>55</v>
      </c>
      <c r="J3210">
        <f>_xlfn.XLOOKUP(A:A,Table1!B:B,Table1!L:L)</f>
        <v>31</v>
      </c>
      <c r="K3210">
        <f>_xlfn.XLOOKUP(A:A,Table1!B:B,Table1!M:M)</f>
        <v>76</v>
      </c>
      <c r="L3210">
        <f>_xlfn.XLOOKUP(A:A,Table1!B:B,Table1!N:N)</f>
        <v>1</v>
      </c>
      <c r="M3210" t="str" cm="1">
        <f t="array" ref="M3210">_xlfn.IFS(
OR(B3210="India",B3210="Thailand",B3210="United Arab Emirates",B3210="Japan",B3210="South Korea",B3210="China"),"Asia",
OR(B3210="Russia",B3210="Germany",B3210="France",B3210="Spain",B3210="Turkey",B3210="United Kingdom"),"Europe",
OR(B3210="United States Of America",B3210="Canada",B3210="Mexico",B3210="Brazil"),"America",
OR(B3210="Egypt",B3210="South Africa"),"Africa",
B3210="Australia","Oceania",
TRUE,"Others"
)</f>
        <v>America</v>
      </c>
      <c r="N3210" t="str">
        <f t="shared" si="50"/>
        <v>High</v>
      </c>
    </row>
    <row r="3211" spans="1:14" x14ac:dyDescent="0.3">
      <c r="A3211" t="s">
        <v>20</v>
      </c>
      <c r="B3211" t="str">
        <f>_xlfn.XLOOKUP(A:A,Table1!B:B,Table1!C:C)</f>
        <v>United Arab Emirates</v>
      </c>
      <c r="C3211" s="1">
        <f>_xlfn.XLOOKUP(A:A,Table1!B:B,Table1!E:E)</f>
        <v>45130</v>
      </c>
      <c r="D3211">
        <f>_xlfn.XLOOKUP(A:A,Table1!B:B,Table1!F:F)</f>
        <v>120</v>
      </c>
      <c r="E3211">
        <f>_xlfn.XLOOKUP(A:A,Table1!B:B,Table1!G:G)</f>
        <v>49</v>
      </c>
      <c r="F3211">
        <f>_xlfn.XLOOKUP(A:A,Table1!B:B,Table1!H:H)</f>
        <v>99</v>
      </c>
      <c r="G3211">
        <f>_xlfn.XLOOKUP(A:A,Table1!B:B,Table1!I:I)</f>
        <v>6</v>
      </c>
      <c r="H3211">
        <f>_xlfn.XLOOKUP(A:A,Table1!B:B,Table1!J:J)</f>
        <v>7</v>
      </c>
      <c r="I3211">
        <f>_xlfn.XLOOKUP(A:A,Table1!B:B,Table1!K:K)</f>
        <v>134</v>
      </c>
      <c r="J3211">
        <f>_xlfn.XLOOKUP(A:A,Table1!B:B,Table1!L:L)</f>
        <v>13</v>
      </c>
      <c r="K3211">
        <f>_xlfn.XLOOKUP(A:A,Table1!B:B,Table1!M:M)</f>
        <v>32</v>
      </c>
      <c r="L3211">
        <f>_xlfn.XLOOKUP(A:A,Table1!B:B,Table1!N:N)</f>
        <v>5</v>
      </c>
      <c r="M3211" t="str" cm="1">
        <f t="array" ref="M3211">_xlfn.IFS(
OR(B3211="India",B3211="Thailand",B3211="United Arab Emirates",B3211="Japan",B3211="South Korea",B3211="China"),"Asia",
OR(B3211="Russia",B3211="Germany",B3211="France",B3211="Spain",B3211="Turkey",B3211="United Kingdom"),"Europe",
OR(B3211="United States Of America",B3211="Canada",B3211="Mexico",B3211="Brazil"),"America",
OR(B3211="Egypt",B3211="South Africa"),"Africa",
B3211="Australia","Oceania",
TRUE,"Others"
)</f>
        <v>Asia</v>
      </c>
      <c r="N3211" t="str">
        <f t="shared" si="50"/>
        <v>Low</v>
      </c>
    </row>
    <row r="3212" spans="1:14" x14ac:dyDescent="0.3">
      <c r="A3212" t="s">
        <v>41</v>
      </c>
      <c r="B3212" t="str">
        <f>_xlfn.XLOOKUP(A:A,Table1!B:B,Table1!C:C)</f>
        <v>South Korea</v>
      </c>
      <c r="C3212" s="1">
        <f>_xlfn.XLOOKUP(A:A,Table1!B:B,Table1!E:E)</f>
        <v>45257</v>
      </c>
      <c r="D3212">
        <f>_xlfn.XLOOKUP(A:A,Table1!B:B,Table1!F:F)</f>
        <v>74</v>
      </c>
      <c r="E3212">
        <f>_xlfn.XLOOKUP(A:A,Table1!B:B,Table1!G:G)</f>
        <v>150</v>
      </c>
      <c r="F3212">
        <f>_xlfn.XLOOKUP(A:A,Table1!B:B,Table1!H:H)</f>
        <v>42</v>
      </c>
      <c r="G3212">
        <f>_xlfn.XLOOKUP(A:A,Table1!B:B,Table1!I:I)</f>
        <v>12</v>
      </c>
      <c r="H3212">
        <f>_xlfn.XLOOKUP(A:A,Table1!B:B,Table1!J:J)</f>
        <v>1</v>
      </c>
      <c r="I3212">
        <f>_xlfn.XLOOKUP(A:A,Table1!B:B,Table1!K:K)</f>
        <v>140</v>
      </c>
      <c r="J3212">
        <f>_xlfn.XLOOKUP(A:A,Table1!B:B,Table1!L:L)</f>
        <v>4</v>
      </c>
      <c r="K3212">
        <f>_xlfn.XLOOKUP(A:A,Table1!B:B,Table1!M:M)</f>
        <v>80</v>
      </c>
      <c r="L3212">
        <f>_xlfn.XLOOKUP(A:A,Table1!B:B,Table1!N:N)</f>
        <v>6</v>
      </c>
      <c r="M3212" t="str" cm="1">
        <f t="array" ref="M3212">_xlfn.IFS(
OR(B3212="India",B3212="Thailand",B3212="United Arab Emirates",B3212="Japan",B3212="South Korea",B3212="China"),"Asia",
OR(B3212="Russia",B3212="Germany",B3212="France",B3212="Spain",B3212="Turkey",B3212="United Kingdom"),"Europe",
OR(B3212="United States Of America",B3212="Canada",B3212="Mexico",B3212="Brazil"),"America",
OR(B3212="Egypt",B3212="South Africa"),"Africa",
B3212="Australia","Oceania",
TRUE,"Others"
)</f>
        <v>Asia</v>
      </c>
      <c r="N3212" t="str">
        <f t="shared" si="50"/>
        <v>Low</v>
      </c>
    </row>
    <row r="3213" spans="1:14" x14ac:dyDescent="0.3">
      <c r="A3213" t="s">
        <v>14</v>
      </c>
      <c r="B3213" t="str">
        <f>_xlfn.XLOOKUP(A:A,Table1!B:B,Table1!C:C)</f>
        <v>Turkey</v>
      </c>
      <c r="C3213" s="1">
        <f>_xlfn.XLOOKUP(A:A,Table1!B:B,Table1!E:E)</f>
        <v>45038</v>
      </c>
      <c r="D3213">
        <f>_xlfn.XLOOKUP(A:A,Table1!B:B,Table1!F:F)</f>
        <v>94</v>
      </c>
      <c r="E3213">
        <f>_xlfn.XLOOKUP(A:A,Table1!B:B,Table1!G:G)</f>
        <v>34</v>
      </c>
      <c r="F3213">
        <f>_xlfn.XLOOKUP(A:A,Table1!B:B,Table1!H:H)</f>
        <v>79</v>
      </c>
      <c r="G3213">
        <f>_xlfn.XLOOKUP(A:A,Table1!B:B,Table1!I:I)</f>
        <v>45</v>
      </c>
      <c r="H3213">
        <f>_xlfn.XLOOKUP(A:A,Table1!B:B,Table1!J:J)</f>
        <v>5</v>
      </c>
      <c r="I3213">
        <f>_xlfn.XLOOKUP(A:A,Table1!B:B,Table1!K:K)</f>
        <v>184</v>
      </c>
      <c r="J3213">
        <f>_xlfn.XLOOKUP(A:A,Table1!B:B,Table1!L:L)</f>
        <v>11</v>
      </c>
      <c r="K3213">
        <f>_xlfn.XLOOKUP(A:A,Table1!B:B,Table1!M:M)</f>
        <v>30</v>
      </c>
      <c r="L3213">
        <f>_xlfn.XLOOKUP(A:A,Table1!B:B,Table1!N:N)</f>
        <v>14</v>
      </c>
      <c r="M3213" t="str" cm="1">
        <f t="array" ref="M3213">_xlfn.IFS(
OR(B3213="India",B3213="Thailand",B3213="United Arab Emirates",B3213="Japan",B3213="South Korea",B3213="China"),"Asia",
OR(B3213="Russia",B3213="Germany",B3213="France",B3213="Spain",B3213="Turkey",B3213="United Kingdom"),"Europe",
OR(B3213="United States Of America",B3213="Canada",B3213="Mexico",B3213="Brazil"),"America",
OR(B3213="Egypt",B3213="South Africa"),"Africa",
B3213="Australia","Oceania",
TRUE,"Others"
)</f>
        <v>Europe</v>
      </c>
      <c r="N3213" t="str">
        <f t="shared" si="50"/>
        <v>Low</v>
      </c>
    </row>
    <row r="3214" spans="1:14" x14ac:dyDescent="0.3">
      <c r="A3214" t="s">
        <v>61</v>
      </c>
      <c r="B3214" t="str">
        <f>_xlfn.XLOOKUP(A:A,Table1!B:B,Table1!C:C)</f>
        <v>Egypt</v>
      </c>
      <c r="C3214" s="1">
        <f>_xlfn.XLOOKUP(A:A,Table1!B:B,Table1!E:E)</f>
        <v>45041</v>
      </c>
      <c r="D3214">
        <f>_xlfn.XLOOKUP(A:A,Table1!B:B,Table1!F:F)</f>
        <v>86</v>
      </c>
      <c r="E3214">
        <f>_xlfn.XLOOKUP(A:A,Table1!B:B,Table1!G:G)</f>
        <v>82</v>
      </c>
      <c r="F3214">
        <f>_xlfn.XLOOKUP(A:A,Table1!B:B,Table1!H:H)</f>
        <v>84</v>
      </c>
      <c r="G3214">
        <f>_xlfn.XLOOKUP(A:A,Table1!B:B,Table1!I:I)</f>
        <v>16</v>
      </c>
      <c r="H3214">
        <f>_xlfn.XLOOKUP(A:A,Table1!B:B,Table1!J:J)</f>
        <v>7</v>
      </c>
      <c r="I3214">
        <f>_xlfn.XLOOKUP(A:A,Table1!B:B,Table1!K:K)</f>
        <v>186</v>
      </c>
      <c r="J3214">
        <f>_xlfn.XLOOKUP(A:A,Table1!B:B,Table1!L:L)</f>
        <v>4</v>
      </c>
      <c r="K3214">
        <f>_xlfn.XLOOKUP(A:A,Table1!B:B,Table1!M:M)</f>
        <v>16</v>
      </c>
      <c r="L3214">
        <f>_xlfn.XLOOKUP(A:A,Table1!B:B,Table1!N:N)</f>
        <v>5</v>
      </c>
      <c r="M3214" t="str" cm="1">
        <f t="array" ref="M3214">_xlfn.IFS(
OR(B3214="India",B3214="Thailand",B3214="United Arab Emirates",B3214="Japan",B3214="South Korea",B3214="China"),"Asia",
OR(B3214="Russia",B3214="Germany",B3214="France",B3214="Spain",B3214="Turkey",B3214="United Kingdom"),"Europe",
OR(B3214="United States Of America",B3214="Canada",B3214="Mexico",B3214="Brazil"),"America",
OR(B3214="Egypt",B3214="South Africa"),"Africa",
B3214="Australia","Oceania",
TRUE,"Others"
)</f>
        <v>Africa</v>
      </c>
      <c r="N3214" t="str">
        <f t="shared" si="50"/>
        <v>Low</v>
      </c>
    </row>
    <row r="3215" spans="1:14" x14ac:dyDescent="0.3">
      <c r="A3215" t="s">
        <v>14</v>
      </c>
      <c r="B3215" t="str">
        <f>_xlfn.XLOOKUP(A:A,Table1!B:B,Table1!C:C)</f>
        <v>Turkey</v>
      </c>
      <c r="C3215" s="1">
        <f>_xlfn.XLOOKUP(A:A,Table1!B:B,Table1!E:E)</f>
        <v>45038</v>
      </c>
      <c r="D3215">
        <f>_xlfn.XLOOKUP(A:A,Table1!B:B,Table1!F:F)</f>
        <v>94</v>
      </c>
      <c r="E3215">
        <f>_xlfn.XLOOKUP(A:A,Table1!B:B,Table1!G:G)</f>
        <v>34</v>
      </c>
      <c r="F3215">
        <f>_xlfn.XLOOKUP(A:A,Table1!B:B,Table1!H:H)</f>
        <v>79</v>
      </c>
      <c r="G3215">
        <f>_xlfn.XLOOKUP(A:A,Table1!B:B,Table1!I:I)</f>
        <v>45</v>
      </c>
      <c r="H3215">
        <f>_xlfn.XLOOKUP(A:A,Table1!B:B,Table1!J:J)</f>
        <v>5</v>
      </c>
      <c r="I3215">
        <f>_xlfn.XLOOKUP(A:A,Table1!B:B,Table1!K:K)</f>
        <v>184</v>
      </c>
      <c r="J3215">
        <f>_xlfn.XLOOKUP(A:A,Table1!B:B,Table1!L:L)</f>
        <v>11</v>
      </c>
      <c r="K3215">
        <f>_xlfn.XLOOKUP(A:A,Table1!B:B,Table1!M:M)</f>
        <v>30</v>
      </c>
      <c r="L3215">
        <f>_xlfn.XLOOKUP(A:A,Table1!B:B,Table1!N:N)</f>
        <v>14</v>
      </c>
      <c r="M3215" t="str" cm="1">
        <f t="array" ref="M3215">_xlfn.IFS(
OR(B3215="India",B3215="Thailand",B3215="United Arab Emirates",B3215="Japan",B3215="South Korea",B3215="China"),"Asia",
OR(B3215="Russia",B3215="Germany",B3215="France",B3215="Spain",B3215="Turkey",B3215="United Kingdom"),"Europe",
OR(B3215="United States Of America",B3215="Canada",B3215="Mexico",B3215="Brazil"),"America",
OR(B3215="Egypt",B3215="South Africa"),"Africa",
B3215="Australia","Oceania",
TRUE,"Others"
)</f>
        <v>Europe</v>
      </c>
      <c r="N3215" t="str">
        <f t="shared" si="50"/>
        <v>Low</v>
      </c>
    </row>
    <row r="3216" spans="1:14" x14ac:dyDescent="0.3">
      <c r="A3216" t="s">
        <v>32</v>
      </c>
      <c r="B3216" t="str">
        <f>_xlfn.XLOOKUP(A:A,Table1!B:B,Table1!C:C)</f>
        <v>Canada</v>
      </c>
      <c r="C3216" s="1">
        <f>_xlfn.XLOOKUP(A:A,Table1!B:B,Table1!E:E)</f>
        <v>44932</v>
      </c>
      <c r="D3216">
        <f>_xlfn.XLOOKUP(A:A,Table1!B:B,Table1!F:F)</f>
        <v>112</v>
      </c>
      <c r="E3216">
        <f>_xlfn.XLOOKUP(A:A,Table1!B:B,Table1!G:G)</f>
        <v>118</v>
      </c>
      <c r="F3216">
        <f>_xlfn.XLOOKUP(A:A,Table1!B:B,Table1!H:H)</f>
        <v>60</v>
      </c>
      <c r="G3216">
        <f>_xlfn.XLOOKUP(A:A,Table1!B:B,Table1!I:I)</f>
        <v>10</v>
      </c>
      <c r="H3216">
        <f>_xlfn.XLOOKUP(A:A,Table1!B:B,Table1!J:J)</f>
        <v>2</v>
      </c>
      <c r="I3216">
        <f>_xlfn.XLOOKUP(A:A,Table1!B:B,Table1!K:K)</f>
        <v>157</v>
      </c>
      <c r="J3216">
        <f>_xlfn.XLOOKUP(A:A,Table1!B:B,Table1!L:L)</f>
        <v>35</v>
      </c>
      <c r="K3216">
        <f>_xlfn.XLOOKUP(A:A,Table1!B:B,Table1!M:M)</f>
        <v>16</v>
      </c>
      <c r="L3216">
        <f>_xlfn.XLOOKUP(A:A,Table1!B:B,Table1!N:N)</f>
        <v>20</v>
      </c>
      <c r="M3216" t="str" cm="1">
        <f t="array" ref="M3216">_xlfn.IFS(
OR(B3216="India",B3216="Thailand",B3216="United Arab Emirates",B3216="Japan",B3216="South Korea",B3216="China"),"Asia",
OR(B3216="Russia",B3216="Germany",B3216="France",B3216="Spain",B3216="Turkey",B3216="United Kingdom"),"Europe",
OR(B3216="United States Of America",B3216="Canada",B3216="Mexico",B3216="Brazil"),"America",
OR(B3216="Egypt",B3216="South Africa"),"Africa",
B3216="Australia","Oceania",
TRUE,"Others"
)</f>
        <v>America</v>
      </c>
      <c r="N3216" t="str">
        <f t="shared" si="50"/>
        <v>High</v>
      </c>
    </row>
    <row r="3217" spans="1:14" x14ac:dyDescent="0.3">
      <c r="A3217" t="s">
        <v>22</v>
      </c>
      <c r="B3217" t="str">
        <f>_xlfn.XLOOKUP(A:A,Table1!B:B,Table1!C:C)</f>
        <v>India</v>
      </c>
      <c r="C3217" s="1">
        <f>_xlfn.XLOOKUP(A:A,Table1!B:B,Table1!E:E)</f>
        <v>45262</v>
      </c>
      <c r="D3217">
        <f>_xlfn.XLOOKUP(A:A,Table1!B:B,Table1!F:F)</f>
        <v>25</v>
      </c>
      <c r="E3217">
        <f>_xlfn.XLOOKUP(A:A,Table1!B:B,Table1!G:G)</f>
        <v>118</v>
      </c>
      <c r="F3217">
        <f>_xlfn.XLOOKUP(A:A,Table1!B:B,Table1!H:H)</f>
        <v>74</v>
      </c>
      <c r="G3217">
        <f>_xlfn.XLOOKUP(A:A,Table1!B:B,Table1!I:I)</f>
        <v>11</v>
      </c>
      <c r="H3217">
        <f>_xlfn.XLOOKUP(A:A,Table1!B:B,Table1!J:J)</f>
        <v>1</v>
      </c>
      <c r="I3217">
        <f>_xlfn.XLOOKUP(A:A,Table1!B:B,Table1!K:K)</f>
        <v>188</v>
      </c>
      <c r="J3217">
        <f>_xlfn.XLOOKUP(A:A,Table1!B:B,Table1!L:L)</f>
        <v>20</v>
      </c>
      <c r="K3217">
        <f>_xlfn.XLOOKUP(A:A,Table1!B:B,Table1!M:M)</f>
        <v>67</v>
      </c>
      <c r="L3217">
        <f>_xlfn.XLOOKUP(A:A,Table1!B:B,Table1!N:N)</f>
        <v>9</v>
      </c>
      <c r="M3217" t="str" cm="1">
        <f t="array" ref="M3217">_xlfn.IFS(
OR(B3217="India",B3217="Thailand",B3217="United Arab Emirates",B3217="Japan",B3217="South Korea",B3217="China"),"Asia",
OR(B3217="Russia",B3217="Germany",B3217="France",B3217="Spain",B3217="Turkey",B3217="United Kingdom"),"Europe",
OR(B3217="United States Of America",B3217="Canada",B3217="Mexico",B3217="Brazil"),"America",
OR(B3217="Egypt",B3217="South Africa"),"Africa",
B3217="Australia","Oceania",
TRUE,"Others"
)</f>
        <v>Asia</v>
      </c>
      <c r="N3217" t="str">
        <f t="shared" si="50"/>
        <v>Moderate</v>
      </c>
    </row>
    <row r="3218" spans="1:14" x14ac:dyDescent="0.3">
      <c r="A3218" t="s">
        <v>20</v>
      </c>
      <c r="B3218" t="str">
        <f>_xlfn.XLOOKUP(A:A,Table1!B:B,Table1!C:C)</f>
        <v>United Arab Emirates</v>
      </c>
      <c r="C3218" s="1">
        <f>_xlfn.XLOOKUP(A:A,Table1!B:B,Table1!E:E)</f>
        <v>45130</v>
      </c>
      <c r="D3218">
        <f>_xlfn.XLOOKUP(A:A,Table1!B:B,Table1!F:F)</f>
        <v>120</v>
      </c>
      <c r="E3218">
        <f>_xlfn.XLOOKUP(A:A,Table1!B:B,Table1!G:G)</f>
        <v>49</v>
      </c>
      <c r="F3218">
        <f>_xlfn.XLOOKUP(A:A,Table1!B:B,Table1!H:H)</f>
        <v>99</v>
      </c>
      <c r="G3218">
        <f>_xlfn.XLOOKUP(A:A,Table1!B:B,Table1!I:I)</f>
        <v>6</v>
      </c>
      <c r="H3218">
        <f>_xlfn.XLOOKUP(A:A,Table1!B:B,Table1!J:J)</f>
        <v>7</v>
      </c>
      <c r="I3218">
        <f>_xlfn.XLOOKUP(A:A,Table1!B:B,Table1!K:K)</f>
        <v>134</v>
      </c>
      <c r="J3218">
        <f>_xlfn.XLOOKUP(A:A,Table1!B:B,Table1!L:L)</f>
        <v>13</v>
      </c>
      <c r="K3218">
        <f>_xlfn.XLOOKUP(A:A,Table1!B:B,Table1!M:M)</f>
        <v>32</v>
      </c>
      <c r="L3218">
        <f>_xlfn.XLOOKUP(A:A,Table1!B:B,Table1!N:N)</f>
        <v>5</v>
      </c>
      <c r="M3218" t="str" cm="1">
        <f t="array" ref="M3218">_xlfn.IFS(
OR(B3218="India",B3218="Thailand",B3218="United Arab Emirates",B3218="Japan",B3218="South Korea",B3218="China"),"Asia",
OR(B3218="Russia",B3218="Germany",B3218="France",B3218="Spain",B3218="Turkey",B3218="United Kingdom"),"Europe",
OR(B3218="United States Of America",B3218="Canada",B3218="Mexico",B3218="Brazil"),"America",
OR(B3218="Egypt",B3218="South Africa"),"Africa",
B3218="Australia","Oceania",
TRUE,"Others"
)</f>
        <v>Asia</v>
      </c>
      <c r="N3218" t="str">
        <f t="shared" si="50"/>
        <v>Low</v>
      </c>
    </row>
    <row r="3219" spans="1:14" x14ac:dyDescent="0.3">
      <c r="A3219" t="s">
        <v>14</v>
      </c>
      <c r="B3219" t="str">
        <f>_xlfn.XLOOKUP(A:A,Table1!B:B,Table1!C:C)</f>
        <v>Turkey</v>
      </c>
      <c r="C3219" s="1">
        <f>_xlfn.XLOOKUP(A:A,Table1!B:B,Table1!E:E)</f>
        <v>45038</v>
      </c>
      <c r="D3219">
        <f>_xlfn.XLOOKUP(A:A,Table1!B:B,Table1!F:F)</f>
        <v>94</v>
      </c>
      <c r="E3219">
        <f>_xlfn.XLOOKUP(A:A,Table1!B:B,Table1!G:G)</f>
        <v>34</v>
      </c>
      <c r="F3219">
        <f>_xlfn.XLOOKUP(A:A,Table1!B:B,Table1!H:H)</f>
        <v>79</v>
      </c>
      <c r="G3219">
        <f>_xlfn.XLOOKUP(A:A,Table1!B:B,Table1!I:I)</f>
        <v>45</v>
      </c>
      <c r="H3219">
        <f>_xlfn.XLOOKUP(A:A,Table1!B:B,Table1!J:J)</f>
        <v>5</v>
      </c>
      <c r="I3219">
        <f>_xlfn.XLOOKUP(A:A,Table1!B:B,Table1!K:K)</f>
        <v>184</v>
      </c>
      <c r="J3219">
        <f>_xlfn.XLOOKUP(A:A,Table1!B:B,Table1!L:L)</f>
        <v>11</v>
      </c>
      <c r="K3219">
        <f>_xlfn.XLOOKUP(A:A,Table1!B:B,Table1!M:M)</f>
        <v>30</v>
      </c>
      <c r="L3219">
        <f>_xlfn.XLOOKUP(A:A,Table1!B:B,Table1!N:N)</f>
        <v>14</v>
      </c>
      <c r="M3219" t="str" cm="1">
        <f t="array" ref="M3219">_xlfn.IFS(
OR(B3219="India",B3219="Thailand",B3219="United Arab Emirates",B3219="Japan",B3219="South Korea",B3219="China"),"Asia",
OR(B3219="Russia",B3219="Germany",B3219="France",B3219="Spain",B3219="Turkey",B3219="United Kingdom"),"Europe",
OR(B3219="United States Of America",B3219="Canada",B3219="Mexico",B3219="Brazil"),"America",
OR(B3219="Egypt",B3219="South Africa"),"Africa",
B3219="Australia","Oceania",
TRUE,"Others"
)</f>
        <v>Europe</v>
      </c>
      <c r="N3219" t="str">
        <f t="shared" si="50"/>
        <v>Low</v>
      </c>
    </row>
    <row r="3220" spans="1:14" x14ac:dyDescent="0.3">
      <c r="A3220" t="s">
        <v>39</v>
      </c>
      <c r="B3220" t="str">
        <f>_xlfn.XLOOKUP(A:A,Table1!B:B,Table1!C:C)</f>
        <v>Spain</v>
      </c>
      <c r="C3220" s="1">
        <f>_xlfn.XLOOKUP(A:A,Table1!B:B,Table1!E:E)</f>
        <v>44930</v>
      </c>
      <c r="D3220">
        <f>_xlfn.XLOOKUP(A:A,Table1!B:B,Table1!F:F)</f>
        <v>6</v>
      </c>
      <c r="E3220">
        <f>_xlfn.XLOOKUP(A:A,Table1!B:B,Table1!G:G)</f>
        <v>167</v>
      </c>
      <c r="F3220">
        <f>_xlfn.XLOOKUP(A:A,Table1!B:B,Table1!H:H)</f>
        <v>72</v>
      </c>
      <c r="G3220">
        <f>_xlfn.XLOOKUP(A:A,Table1!B:B,Table1!I:I)</f>
        <v>18</v>
      </c>
      <c r="H3220">
        <f>_xlfn.XLOOKUP(A:A,Table1!B:B,Table1!J:J)</f>
        <v>3</v>
      </c>
      <c r="I3220">
        <f>_xlfn.XLOOKUP(A:A,Table1!B:B,Table1!K:K)</f>
        <v>153</v>
      </c>
      <c r="J3220">
        <f>_xlfn.XLOOKUP(A:A,Table1!B:B,Table1!L:L)</f>
        <v>22</v>
      </c>
      <c r="K3220">
        <f>_xlfn.XLOOKUP(A:A,Table1!B:B,Table1!M:M)</f>
        <v>38</v>
      </c>
      <c r="L3220">
        <f>_xlfn.XLOOKUP(A:A,Table1!B:B,Table1!N:N)</f>
        <v>9</v>
      </c>
      <c r="M3220" t="str" cm="1">
        <f t="array" ref="M3220">_xlfn.IFS(
OR(B3220="India",B3220="Thailand",B3220="United Arab Emirates",B3220="Japan",B3220="South Korea",B3220="China"),"Asia",
OR(B3220="Russia",B3220="Germany",B3220="France",B3220="Spain",B3220="Turkey",B3220="United Kingdom"),"Europe",
OR(B3220="United States Of America",B3220="Canada",B3220="Mexico",B3220="Brazil"),"America",
OR(B3220="Egypt",B3220="South Africa"),"Africa",
B3220="Australia","Oceania",
TRUE,"Others"
)</f>
        <v>Europe</v>
      </c>
      <c r="N3220" t="str">
        <f t="shared" si="50"/>
        <v>Moderate</v>
      </c>
    </row>
    <row r="3221" spans="1:14" x14ac:dyDescent="0.3">
      <c r="A3221" t="s">
        <v>34</v>
      </c>
      <c r="B3221" t="str">
        <f>_xlfn.XLOOKUP(A:A,Table1!B:B,Table1!C:C)</f>
        <v>Japan</v>
      </c>
      <c r="C3221" s="1">
        <f>_xlfn.XLOOKUP(A:A,Table1!B:B,Table1!E:E)</f>
        <v>45258</v>
      </c>
      <c r="D3221">
        <f>_xlfn.XLOOKUP(A:A,Table1!B:B,Table1!F:F)</f>
        <v>128</v>
      </c>
      <c r="E3221">
        <f>_xlfn.XLOOKUP(A:A,Table1!B:B,Table1!G:G)</f>
        <v>84</v>
      </c>
      <c r="F3221">
        <f>_xlfn.XLOOKUP(A:A,Table1!B:B,Table1!H:H)</f>
        <v>61</v>
      </c>
      <c r="G3221">
        <f>_xlfn.XLOOKUP(A:A,Table1!B:B,Table1!I:I)</f>
        <v>33</v>
      </c>
      <c r="H3221">
        <f>_xlfn.XLOOKUP(A:A,Table1!B:B,Table1!J:J)</f>
        <v>6</v>
      </c>
      <c r="I3221">
        <f>_xlfn.XLOOKUP(A:A,Table1!B:B,Table1!K:K)</f>
        <v>25</v>
      </c>
      <c r="J3221">
        <f>_xlfn.XLOOKUP(A:A,Table1!B:B,Table1!L:L)</f>
        <v>-8</v>
      </c>
      <c r="K3221">
        <f>_xlfn.XLOOKUP(A:A,Table1!B:B,Table1!M:M)</f>
        <v>14</v>
      </c>
      <c r="L3221">
        <f>_xlfn.XLOOKUP(A:A,Table1!B:B,Table1!N:N)</f>
        <v>9</v>
      </c>
      <c r="M3221" t="str" cm="1">
        <f t="array" ref="M3221">_xlfn.IFS(
OR(B3221="India",B3221="Thailand",B3221="United Arab Emirates",B3221="Japan",B3221="South Korea",B3221="China"),"Asia",
OR(B3221="Russia",B3221="Germany",B3221="France",B3221="Spain",B3221="Turkey",B3221="United Kingdom"),"Europe",
OR(B3221="United States Of America",B3221="Canada",B3221="Mexico",B3221="Brazil"),"America",
OR(B3221="Egypt",B3221="South Africa"),"Africa",
B3221="Australia","Oceania",
TRUE,"Others"
)</f>
        <v>Asia</v>
      </c>
      <c r="N3221" t="str">
        <f t="shared" si="50"/>
        <v>Low</v>
      </c>
    </row>
    <row r="3222" spans="1:14" x14ac:dyDescent="0.3">
      <c r="A3222" t="s">
        <v>29</v>
      </c>
      <c r="B3222" t="str">
        <f>_xlfn.XLOOKUP(A:A,Table1!B:B,Table1!C:C)</f>
        <v>United Kingdom</v>
      </c>
      <c r="C3222" s="1">
        <f>_xlfn.XLOOKUP(A:A,Table1!B:B,Table1!E:E)</f>
        <v>45008</v>
      </c>
      <c r="D3222">
        <f>_xlfn.XLOOKUP(A:A,Table1!B:B,Table1!F:F)</f>
        <v>21</v>
      </c>
      <c r="E3222">
        <f>_xlfn.XLOOKUP(A:A,Table1!B:B,Table1!G:G)</f>
        <v>190</v>
      </c>
      <c r="F3222">
        <f>_xlfn.XLOOKUP(A:A,Table1!B:B,Table1!H:H)</f>
        <v>27</v>
      </c>
      <c r="G3222">
        <f>_xlfn.XLOOKUP(A:A,Table1!B:B,Table1!I:I)</f>
        <v>40</v>
      </c>
      <c r="H3222">
        <f>_xlfn.XLOOKUP(A:A,Table1!B:B,Table1!J:J)</f>
        <v>3</v>
      </c>
      <c r="I3222">
        <f>_xlfn.XLOOKUP(A:A,Table1!B:B,Table1!K:K)</f>
        <v>14</v>
      </c>
      <c r="J3222">
        <f>_xlfn.XLOOKUP(A:A,Table1!B:B,Table1!L:L)</f>
        <v>-9</v>
      </c>
      <c r="K3222">
        <f>_xlfn.XLOOKUP(A:A,Table1!B:B,Table1!M:M)</f>
        <v>45</v>
      </c>
      <c r="L3222">
        <f>_xlfn.XLOOKUP(A:A,Table1!B:B,Table1!N:N)</f>
        <v>2</v>
      </c>
      <c r="M3222" t="str" cm="1">
        <f t="array" ref="M3222">_xlfn.IFS(
OR(B3222="India",B3222="Thailand",B3222="United Arab Emirates",B3222="Japan",B3222="South Korea",B3222="China"),"Asia",
OR(B3222="Russia",B3222="Germany",B3222="France",B3222="Spain",B3222="Turkey",B3222="United Kingdom"),"Europe",
OR(B3222="United States Of America",B3222="Canada",B3222="Mexico",B3222="Brazil"),"America",
OR(B3222="Egypt",B3222="South Africa"),"Africa",
B3222="Australia","Oceania",
TRUE,"Others"
)</f>
        <v>Europe</v>
      </c>
      <c r="N3222" t="str">
        <f t="shared" si="50"/>
        <v>Low</v>
      </c>
    </row>
    <row r="3223" spans="1:14" x14ac:dyDescent="0.3">
      <c r="A3223" t="s">
        <v>42</v>
      </c>
      <c r="B3223" t="str">
        <f>_xlfn.XLOOKUP(A:A,Table1!B:B,Table1!C:C)</f>
        <v>Thailand</v>
      </c>
      <c r="C3223" s="1">
        <f>_xlfn.XLOOKUP(A:A,Table1!B:B,Table1!E:E)</f>
        <v>45173</v>
      </c>
      <c r="D3223">
        <f>_xlfn.XLOOKUP(A:A,Table1!B:B,Table1!F:F)</f>
        <v>107</v>
      </c>
      <c r="E3223">
        <f>_xlfn.XLOOKUP(A:A,Table1!B:B,Table1!G:G)</f>
        <v>73</v>
      </c>
      <c r="F3223">
        <f>_xlfn.XLOOKUP(A:A,Table1!B:B,Table1!H:H)</f>
        <v>77</v>
      </c>
      <c r="G3223">
        <f>_xlfn.XLOOKUP(A:A,Table1!B:B,Table1!I:I)</f>
        <v>3</v>
      </c>
      <c r="H3223">
        <f>_xlfn.XLOOKUP(A:A,Table1!B:B,Table1!J:J)</f>
        <v>5</v>
      </c>
      <c r="I3223">
        <f>_xlfn.XLOOKUP(A:A,Table1!B:B,Table1!K:K)</f>
        <v>98</v>
      </c>
      <c r="J3223">
        <f>_xlfn.XLOOKUP(A:A,Table1!B:B,Table1!L:L)</f>
        <v>10</v>
      </c>
      <c r="K3223">
        <f>_xlfn.XLOOKUP(A:A,Table1!B:B,Table1!M:M)</f>
        <v>61</v>
      </c>
      <c r="L3223">
        <f>_xlfn.XLOOKUP(A:A,Table1!B:B,Table1!N:N)</f>
        <v>5</v>
      </c>
      <c r="M3223" t="str" cm="1">
        <f t="array" ref="M3223">_xlfn.IFS(
OR(B3223="India",B3223="Thailand",B3223="United Arab Emirates",B3223="Japan",B3223="South Korea",B3223="China"),"Asia",
OR(B3223="Russia",B3223="Germany",B3223="France",B3223="Spain",B3223="Turkey",B3223="United Kingdom"),"Europe",
OR(B3223="United States Of America",B3223="Canada",B3223="Mexico",B3223="Brazil"),"America",
OR(B3223="Egypt",B3223="South Africa"),"Africa",
B3223="Australia","Oceania",
TRUE,"Others"
)</f>
        <v>Asia</v>
      </c>
      <c r="N3223" t="str">
        <f t="shared" si="50"/>
        <v>Low</v>
      </c>
    </row>
    <row r="3224" spans="1:14" x14ac:dyDescent="0.3">
      <c r="A3224" t="s">
        <v>21</v>
      </c>
      <c r="B3224" t="str">
        <f>_xlfn.XLOOKUP(A:A,Table1!B:B,Table1!C:C)</f>
        <v>United States Of America</v>
      </c>
      <c r="C3224" s="1">
        <f>_xlfn.XLOOKUP(A:A,Table1!B:B,Table1!E:E)</f>
        <v>45040</v>
      </c>
      <c r="D3224">
        <f>_xlfn.XLOOKUP(A:A,Table1!B:B,Table1!F:F)</f>
        <v>15</v>
      </c>
      <c r="E3224">
        <f>_xlfn.XLOOKUP(A:A,Table1!B:B,Table1!G:G)</f>
        <v>82</v>
      </c>
      <c r="F3224">
        <f>_xlfn.XLOOKUP(A:A,Table1!B:B,Table1!H:H)</f>
        <v>98</v>
      </c>
      <c r="G3224">
        <f>_xlfn.XLOOKUP(A:A,Table1!B:B,Table1!I:I)</f>
        <v>11</v>
      </c>
      <c r="H3224">
        <f>_xlfn.XLOOKUP(A:A,Table1!B:B,Table1!J:J)</f>
        <v>6</v>
      </c>
      <c r="I3224">
        <f>_xlfn.XLOOKUP(A:A,Table1!B:B,Table1!K:K)</f>
        <v>195</v>
      </c>
      <c r="J3224">
        <f>_xlfn.XLOOKUP(A:A,Table1!B:B,Table1!L:L)</f>
        <v>28</v>
      </c>
      <c r="K3224">
        <f>_xlfn.XLOOKUP(A:A,Table1!B:B,Table1!M:M)</f>
        <v>11</v>
      </c>
      <c r="L3224">
        <f>_xlfn.XLOOKUP(A:A,Table1!B:B,Table1!N:N)</f>
        <v>8</v>
      </c>
      <c r="M3224" t="str" cm="1">
        <f t="array" ref="M3224">_xlfn.IFS(
OR(B3224="India",B3224="Thailand",B3224="United Arab Emirates",B3224="Japan",B3224="South Korea",B3224="China"),"Asia",
OR(B3224="Russia",B3224="Germany",B3224="France",B3224="Spain",B3224="Turkey",B3224="United Kingdom"),"Europe",
OR(B3224="United States Of America",B3224="Canada",B3224="Mexico",B3224="Brazil"),"America",
OR(B3224="Egypt",B3224="South Africa"),"Africa",
B3224="Australia","Oceania",
TRUE,"Others"
)</f>
        <v>America</v>
      </c>
      <c r="N3224" t="str">
        <f t="shared" si="50"/>
        <v>High</v>
      </c>
    </row>
    <row r="3225" spans="1:14" x14ac:dyDescent="0.3">
      <c r="A3225" t="s">
        <v>44</v>
      </c>
      <c r="B3225" t="str">
        <f>_xlfn.XLOOKUP(A:A,Table1!B:B,Table1!C:C)</f>
        <v>United States Of America</v>
      </c>
      <c r="C3225" s="1">
        <f>_xlfn.XLOOKUP(A:A,Table1!B:B,Table1!E:E)</f>
        <v>45233</v>
      </c>
      <c r="D3225">
        <f>_xlfn.XLOOKUP(A:A,Table1!B:B,Table1!F:F)</f>
        <v>71</v>
      </c>
      <c r="E3225">
        <f>_xlfn.XLOOKUP(A:A,Table1!B:B,Table1!G:G)</f>
        <v>152</v>
      </c>
      <c r="F3225">
        <f>_xlfn.XLOOKUP(A:A,Table1!B:B,Table1!H:H)</f>
        <v>60</v>
      </c>
      <c r="G3225">
        <f>_xlfn.XLOOKUP(A:A,Table1!B:B,Table1!I:I)</f>
        <v>38</v>
      </c>
      <c r="H3225">
        <f>_xlfn.XLOOKUP(A:A,Table1!B:B,Table1!J:J)</f>
        <v>9</v>
      </c>
      <c r="I3225">
        <f>_xlfn.XLOOKUP(A:A,Table1!B:B,Table1!K:K)</f>
        <v>95</v>
      </c>
      <c r="J3225">
        <f>_xlfn.XLOOKUP(A:A,Table1!B:B,Table1!L:L)</f>
        <v>34</v>
      </c>
      <c r="K3225">
        <f>_xlfn.XLOOKUP(A:A,Table1!B:B,Table1!M:M)</f>
        <v>43</v>
      </c>
      <c r="L3225">
        <f>_xlfn.XLOOKUP(A:A,Table1!B:B,Table1!N:N)</f>
        <v>14</v>
      </c>
      <c r="M3225" t="str" cm="1">
        <f t="array" ref="M3225">_xlfn.IFS(
OR(B3225="India",B3225="Thailand",B3225="United Arab Emirates",B3225="Japan",B3225="South Korea",B3225="China"),"Asia",
OR(B3225="Russia",B3225="Germany",B3225="France",B3225="Spain",B3225="Turkey",B3225="United Kingdom"),"Europe",
OR(B3225="United States Of America",B3225="Canada",B3225="Mexico",B3225="Brazil"),"America",
OR(B3225="Egypt",B3225="South Africa"),"Africa",
B3225="Australia","Oceania",
TRUE,"Others"
)</f>
        <v>America</v>
      </c>
      <c r="N3225" t="str">
        <f t="shared" si="50"/>
        <v>High</v>
      </c>
    </row>
    <row r="3226" spans="1:14" x14ac:dyDescent="0.3">
      <c r="A3226" t="s">
        <v>111</v>
      </c>
      <c r="B3226" t="str">
        <f>_xlfn.XLOOKUP(A:A,Table1!B:B,Table1!C:C)</f>
        <v>Japan</v>
      </c>
      <c r="C3226" s="1">
        <f>_xlfn.XLOOKUP(A:A,Table1!B:B,Table1!E:E)</f>
        <v>44999</v>
      </c>
      <c r="D3226">
        <f>_xlfn.XLOOKUP(A:A,Table1!B:B,Table1!F:F)</f>
        <v>95</v>
      </c>
      <c r="E3226">
        <f>_xlfn.XLOOKUP(A:A,Table1!B:B,Table1!G:G)</f>
        <v>49</v>
      </c>
      <c r="F3226">
        <f>_xlfn.XLOOKUP(A:A,Table1!B:B,Table1!H:H)</f>
        <v>80</v>
      </c>
      <c r="G3226">
        <f>_xlfn.XLOOKUP(A:A,Table1!B:B,Table1!I:I)</f>
        <v>47</v>
      </c>
      <c r="H3226">
        <f>_xlfn.XLOOKUP(A:A,Table1!B:B,Table1!J:J)</f>
        <v>2</v>
      </c>
      <c r="I3226">
        <f>_xlfn.XLOOKUP(A:A,Table1!B:B,Table1!K:K)</f>
        <v>10</v>
      </c>
      <c r="J3226">
        <f>_xlfn.XLOOKUP(A:A,Table1!B:B,Table1!L:L)</f>
        <v>4</v>
      </c>
      <c r="K3226">
        <f>_xlfn.XLOOKUP(A:A,Table1!B:B,Table1!M:M)</f>
        <v>86</v>
      </c>
      <c r="L3226">
        <f>_xlfn.XLOOKUP(A:A,Table1!B:B,Table1!N:N)</f>
        <v>5</v>
      </c>
      <c r="M3226" t="str" cm="1">
        <f t="array" ref="M3226">_xlfn.IFS(
OR(B3226="India",B3226="Thailand",B3226="United Arab Emirates",B3226="Japan",B3226="South Korea",B3226="China"),"Asia",
OR(B3226="Russia",B3226="Germany",B3226="France",B3226="Spain",B3226="Turkey",B3226="United Kingdom"),"Europe",
OR(B3226="United States Of America",B3226="Canada",B3226="Mexico",B3226="Brazil"),"America",
OR(B3226="Egypt",B3226="South Africa"),"Africa",
B3226="Australia","Oceania",
TRUE,"Others"
)</f>
        <v>Asia</v>
      </c>
      <c r="N3226" t="str">
        <f t="shared" si="50"/>
        <v>Low</v>
      </c>
    </row>
    <row r="3227" spans="1:14" x14ac:dyDescent="0.3">
      <c r="A3227" t="s">
        <v>32</v>
      </c>
      <c r="B3227" t="str">
        <f>_xlfn.XLOOKUP(A:A,Table1!B:B,Table1!C:C)</f>
        <v>Canada</v>
      </c>
      <c r="C3227" s="1">
        <f>_xlfn.XLOOKUP(A:A,Table1!B:B,Table1!E:E)</f>
        <v>44932</v>
      </c>
      <c r="D3227">
        <f>_xlfn.XLOOKUP(A:A,Table1!B:B,Table1!F:F)</f>
        <v>112</v>
      </c>
      <c r="E3227">
        <f>_xlfn.XLOOKUP(A:A,Table1!B:B,Table1!G:G)</f>
        <v>118</v>
      </c>
      <c r="F3227">
        <f>_xlfn.XLOOKUP(A:A,Table1!B:B,Table1!H:H)</f>
        <v>60</v>
      </c>
      <c r="G3227">
        <f>_xlfn.XLOOKUP(A:A,Table1!B:B,Table1!I:I)</f>
        <v>10</v>
      </c>
      <c r="H3227">
        <f>_xlfn.XLOOKUP(A:A,Table1!B:B,Table1!J:J)</f>
        <v>2</v>
      </c>
      <c r="I3227">
        <f>_xlfn.XLOOKUP(A:A,Table1!B:B,Table1!K:K)</f>
        <v>157</v>
      </c>
      <c r="J3227">
        <f>_xlfn.XLOOKUP(A:A,Table1!B:B,Table1!L:L)</f>
        <v>35</v>
      </c>
      <c r="K3227">
        <f>_xlfn.XLOOKUP(A:A,Table1!B:B,Table1!M:M)</f>
        <v>16</v>
      </c>
      <c r="L3227">
        <f>_xlfn.XLOOKUP(A:A,Table1!B:B,Table1!N:N)</f>
        <v>20</v>
      </c>
      <c r="M3227" t="str" cm="1">
        <f t="array" ref="M3227">_xlfn.IFS(
OR(B3227="India",B3227="Thailand",B3227="United Arab Emirates",B3227="Japan",B3227="South Korea",B3227="China"),"Asia",
OR(B3227="Russia",B3227="Germany",B3227="France",B3227="Spain",B3227="Turkey",B3227="United Kingdom"),"Europe",
OR(B3227="United States Of America",B3227="Canada",B3227="Mexico",B3227="Brazil"),"America",
OR(B3227="Egypt",B3227="South Africa"),"Africa",
B3227="Australia","Oceania",
TRUE,"Others"
)</f>
        <v>America</v>
      </c>
      <c r="N3227" t="str">
        <f t="shared" si="50"/>
        <v>High</v>
      </c>
    </row>
    <row r="3228" spans="1:14" x14ac:dyDescent="0.3">
      <c r="A3228" t="s">
        <v>26</v>
      </c>
      <c r="B3228" t="str">
        <f>_xlfn.XLOOKUP(A:A,Table1!B:B,Table1!C:C)</f>
        <v>France</v>
      </c>
      <c r="C3228" s="1">
        <f>_xlfn.XLOOKUP(A:A,Table1!B:B,Table1!E:E)</f>
        <v>45154</v>
      </c>
      <c r="D3228">
        <f>_xlfn.XLOOKUP(A:A,Table1!B:B,Table1!F:F)</f>
        <v>19</v>
      </c>
      <c r="E3228">
        <f>_xlfn.XLOOKUP(A:A,Table1!B:B,Table1!G:G)</f>
        <v>82</v>
      </c>
      <c r="F3228">
        <f>_xlfn.XLOOKUP(A:A,Table1!B:B,Table1!H:H)</f>
        <v>47</v>
      </c>
      <c r="G3228">
        <f>_xlfn.XLOOKUP(A:A,Table1!B:B,Table1!I:I)</f>
        <v>5</v>
      </c>
      <c r="H3228">
        <f>_xlfn.XLOOKUP(A:A,Table1!B:B,Table1!J:J)</f>
        <v>2</v>
      </c>
      <c r="I3228">
        <f>_xlfn.XLOOKUP(A:A,Table1!B:B,Table1!K:K)</f>
        <v>129</v>
      </c>
      <c r="J3228">
        <f>_xlfn.XLOOKUP(A:A,Table1!B:B,Table1!L:L)</f>
        <v>23</v>
      </c>
      <c r="K3228">
        <f>_xlfn.XLOOKUP(A:A,Table1!B:B,Table1!M:M)</f>
        <v>93</v>
      </c>
      <c r="L3228">
        <f>_xlfn.XLOOKUP(A:A,Table1!B:B,Table1!N:N)</f>
        <v>18</v>
      </c>
      <c r="M3228" t="str" cm="1">
        <f t="array" ref="M3228">_xlfn.IFS(
OR(B3228="India",B3228="Thailand",B3228="United Arab Emirates",B3228="Japan",B3228="South Korea",B3228="China"),"Asia",
OR(B3228="Russia",B3228="Germany",B3228="France",B3228="Spain",B3228="Turkey",B3228="United Kingdom"),"Europe",
OR(B3228="United States Of America",B3228="Canada",B3228="Mexico",B3228="Brazil"),"America",
OR(B3228="Egypt",B3228="South Africa"),"Africa",
B3228="Australia","Oceania",
TRUE,"Others"
)</f>
        <v>Europe</v>
      </c>
      <c r="N3228" t="str">
        <f t="shared" si="50"/>
        <v>Moderate</v>
      </c>
    </row>
    <row r="3229" spans="1:14" x14ac:dyDescent="0.3">
      <c r="A3229" t="s">
        <v>37</v>
      </c>
      <c r="B3229" t="str">
        <f>_xlfn.XLOOKUP(A:A,Table1!B:B,Table1!C:C)</f>
        <v>Mexico</v>
      </c>
      <c r="C3229" s="1">
        <f>_xlfn.XLOOKUP(A:A,Table1!B:B,Table1!E:E)</f>
        <v>45194</v>
      </c>
      <c r="D3229">
        <f>_xlfn.XLOOKUP(A:A,Table1!B:B,Table1!F:F)</f>
        <v>62</v>
      </c>
      <c r="E3229">
        <f>_xlfn.XLOOKUP(A:A,Table1!B:B,Table1!G:G)</f>
        <v>58</v>
      </c>
      <c r="F3229">
        <f>_xlfn.XLOOKUP(A:A,Table1!B:B,Table1!H:H)</f>
        <v>56</v>
      </c>
      <c r="G3229">
        <f>_xlfn.XLOOKUP(A:A,Table1!B:B,Table1!I:I)</f>
        <v>5</v>
      </c>
      <c r="H3229">
        <f>_xlfn.XLOOKUP(A:A,Table1!B:B,Table1!J:J)</f>
        <v>5</v>
      </c>
      <c r="I3229">
        <f>_xlfn.XLOOKUP(A:A,Table1!B:B,Table1!K:K)</f>
        <v>23</v>
      </c>
      <c r="J3229">
        <f>_xlfn.XLOOKUP(A:A,Table1!B:B,Table1!L:L)</f>
        <v>23</v>
      </c>
      <c r="K3229">
        <f>_xlfn.XLOOKUP(A:A,Table1!B:B,Table1!M:M)</f>
        <v>97</v>
      </c>
      <c r="L3229">
        <f>_xlfn.XLOOKUP(A:A,Table1!B:B,Table1!N:N)</f>
        <v>6</v>
      </c>
      <c r="M3229" t="str" cm="1">
        <f t="array" ref="M3229">_xlfn.IFS(
OR(B3229="India",B3229="Thailand",B3229="United Arab Emirates",B3229="Japan",B3229="South Korea",B3229="China"),"Asia",
OR(B3229="Russia",B3229="Germany",B3229="France",B3229="Spain",B3229="Turkey",B3229="United Kingdom"),"Europe",
OR(B3229="United States Of America",B3229="Canada",B3229="Mexico",B3229="Brazil"),"America",
OR(B3229="Egypt",B3229="South Africa"),"Africa",
B3229="Australia","Oceania",
TRUE,"Others"
)</f>
        <v>America</v>
      </c>
      <c r="N3229" t="str">
        <f t="shared" si="50"/>
        <v>Moderate</v>
      </c>
    </row>
    <row r="3230" spans="1:14" x14ac:dyDescent="0.3">
      <c r="A3230" t="s">
        <v>34</v>
      </c>
      <c r="B3230" t="str">
        <f>_xlfn.XLOOKUP(A:A,Table1!B:B,Table1!C:C)</f>
        <v>Japan</v>
      </c>
      <c r="C3230" s="1">
        <f>_xlfn.XLOOKUP(A:A,Table1!B:B,Table1!E:E)</f>
        <v>45258</v>
      </c>
      <c r="D3230">
        <f>_xlfn.XLOOKUP(A:A,Table1!B:B,Table1!F:F)</f>
        <v>128</v>
      </c>
      <c r="E3230">
        <f>_xlfn.XLOOKUP(A:A,Table1!B:B,Table1!G:G)</f>
        <v>84</v>
      </c>
      <c r="F3230">
        <f>_xlfn.XLOOKUP(A:A,Table1!B:B,Table1!H:H)</f>
        <v>61</v>
      </c>
      <c r="G3230">
        <f>_xlfn.XLOOKUP(A:A,Table1!B:B,Table1!I:I)</f>
        <v>33</v>
      </c>
      <c r="H3230">
        <f>_xlfn.XLOOKUP(A:A,Table1!B:B,Table1!J:J)</f>
        <v>6</v>
      </c>
      <c r="I3230">
        <f>_xlfn.XLOOKUP(A:A,Table1!B:B,Table1!K:K)</f>
        <v>25</v>
      </c>
      <c r="J3230">
        <f>_xlfn.XLOOKUP(A:A,Table1!B:B,Table1!L:L)</f>
        <v>-8</v>
      </c>
      <c r="K3230">
        <f>_xlfn.XLOOKUP(A:A,Table1!B:B,Table1!M:M)</f>
        <v>14</v>
      </c>
      <c r="L3230">
        <f>_xlfn.XLOOKUP(A:A,Table1!B:B,Table1!N:N)</f>
        <v>9</v>
      </c>
      <c r="M3230" t="str" cm="1">
        <f t="array" ref="M3230">_xlfn.IFS(
OR(B3230="India",B3230="Thailand",B3230="United Arab Emirates",B3230="Japan",B3230="South Korea",B3230="China"),"Asia",
OR(B3230="Russia",B3230="Germany",B3230="France",B3230="Spain",B3230="Turkey",B3230="United Kingdom"),"Europe",
OR(B3230="United States Of America",B3230="Canada",B3230="Mexico",B3230="Brazil"),"America",
OR(B3230="Egypt",B3230="South Africa"),"Africa",
B3230="Australia","Oceania",
TRUE,"Others"
)</f>
        <v>Asia</v>
      </c>
      <c r="N3230" t="str">
        <f t="shared" si="50"/>
        <v>Low</v>
      </c>
    </row>
    <row r="3231" spans="1:14" x14ac:dyDescent="0.3">
      <c r="A3231" t="s">
        <v>345</v>
      </c>
      <c r="B3231" t="str">
        <f>_xlfn.XLOOKUP(A:A,Table1!B:B,Table1!C:C)</f>
        <v>Brazil</v>
      </c>
      <c r="C3231" s="1">
        <f>_xlfn.XLOOKUP(A:A,Table1!B:B,Table1!E:E)</f>
        <v>44944</v>
      </c>
      <c r="D3231">
        <f>_xlfn.XLOOKUP(A:A,Table1!B:B,Table1!F:F)</f>
        <v>136</v>
      </c>
      <c r="E3231">
        <f>_xlfn.XLOOKUP(A:A,Table1!B:B,Table1!G:G)</f>
        <v>179</v>
      </c>
      <c r="F3231">
        <f>_xlfn.XLOOKUP(A:A,Table1!B:B,Table1!H:H)</f>
        <v>30</v>
      </c>
      <c r="G3231">
        <f>_xlfn.XLOOKUP(A:A,Table1!B:B,Table1!I:I)</f>
        <v>3</v>
      </c>
      <c r="H3231">
        <f>_xlfn.XLOOKUP(A:A,Table1!B:B,Table1!J:J)</f>
        <v>8</v>
      </c>
      <c r="I3231">
        <f>_xlfn.XLOOKUP(A:A,Table1!B:B,Table1!K:K)</f>
        <v>120</v>
      </c>
      <c r="J3231">
        <f>_xlfn.XLOOKUP(A:A,Table1!B:B,Table1!L:L)</f>
        <v>32</v>
      </c>
      <c r="K3231">
        <f>_xlfn.XLOOKUP(A:A,Table1!B:B,Table1!M:M)</f>
        <v>97</v>
      </c>
      <c r="L3231">
        <f>_xlfn.XLOOKUP(A:A,Table1!B:B,Table1!N:N)</f>
        <v>18</v>
      </c>
      <c r="M3231" t="str" cm="1">
        <f t="array" ref="M3231">_xlfn.IFS(
OR(B3231="India",B3231="Thailand",B3231="United Arab Emirates",B3231="Japan",B3231="South Korea",B3231="China"),"Asia",
OR(B3231="Russia",B3231="Germany",B3231="France",B3231="Spain",B3231="Turkey",B3231="United Kingdom"),"Europe",
OR(B3231="United States Of America",B3231="Canada",B3231="Mexico",B3231="Brazil"),"America",
OR(B3231="Egypt",B3231="South Africa"),"Africa",
B3231="Australia","Oceania",
TRUE,"Others"
)</f>
        <v>America</v>
      </c>
      <c r="N3231" t="str">
        <f t="shared" si="50"/>
        <v>High</v>
      </c>
    </row>
    <row r="3232" spans="1:14" x14ac:dyDescent="0.3">
      <c r="A3232" t="s">
        <v>32</v>
      </c>
      <c r="B3232" t="str">
        <f>_xlfn.XLOOKUP(A:A,Table1!B:B,Table1!C:C)</f>
        <v>Canada</v>
      </c>
      <c r="C3232" s="1">
        <f>_xlfn.XLOOKUP(A:A,Table1!B:B,Table1!E:E)</f>
        <v>44932</v>
      </c>
      <c r="D3232">
        <f>_xlfn.XLOOKUP(A:A,Table1!B:B,Table1!F:F)</f>
        <v>112</v>
      </c>
      <c r="E3232">
        <f>_xlfn.XLOOKUP(A:A,Table1!B:B,Table1!G:G)</f>
        <v>118</v>
      </c>
      <c r="F3232">
        <f>_xlfn.XLOOKUP(A:A,Table1!B:B,Table1!H:H)</f>
        <v>60</v>
      </c>
      <c r="G3232">
        <f>_xlfn.XLOOKUP(A:A,Table1!B:B,Table1!I:I)</f>
        <v>10</v>
      </c>
      <c r="H3232">
        <f>_xlfn.XLOOKUP(A:A,Table1!B:B,Table1!J:J)</f>
        <v>2</v>
      </c>
      <c r="I3232">
        <f>_xlfn.XLOOKUP(A:A,Table1!B:B,Table1!K:K)</f>
        <v>157</v>
      </c>
      <c r="J3232">
        <f>_xlfn.XLOOKUP(A:A,Table1!B:B,Table1!L:L)</f>
        <v>35</v>
      </c>
      <c r="K3232">
        <f>_xlfn.XLOOKUP(A:A,Table1!B:B,Table1!M:M)</f>
        <v>16</v>
      </c>
      <c r="L3232">
        <f>_xlfn.XLOOKUP(A:A,Table1!B:B,Table1!N:N)</f>
        <v>20</v>
      </c>
      <c r="M3232" t="str" cm="1">
        <f t="array" ref="M3232">_xlfn.IFS(
OR(B3232="India",B3232="Thailand",B3232="United Arab Emirates",B3232="Japan",B3232="South Korea",B3232="China"),"Asia",
OR(B3232="Russia",B3232="Germany",B3232="France",B3232="Spain",B3232="Turkey",B3232="United Kingdom"),"Europe",
OR(B3232="United States Of America",B3232="Canada",B3232="Mexico",B3232="Brazil"),"America",
OR(B3232="Egypt",B3232="South Africa"),"Africa",
B3232="Australia","Oceania",
TRUE,"Others"
)</f>
        <v>America</v>
      </c>
      <c r="N3232" t="str">
        <f t="shared" si="50"/>
        <v>High</v>
      </c>
    </row>
    <row r="3233" spans="1:14" x14ac:dyDescent="0.3">
      <c r="A3233" t="s">
        <v>39</v>
      </c>
      <c r="B3233" t="str">
        <f>_xlfn.XLOOKUP(A:A,Table1!B:B,Table1!C:C)</f>
        <v>Spain</v>
      </c>
      <c r="C3233" s="1">
        <f>_xlfn.XLOOKUP(A:A,Table1!B:B,Table1!E:E)</f>
        <v>44930</v>
      </c>
      <c r="D3233">
        <f>_xlfn.XLOOKUP(A:A,Table1!B:B,Table1!F:F)</f>
        <v>6</v>
      </c>
      <c r="E3233">
        <f>_xlfn.XLOOKUP(A:A,Table1!B:B,Table1!G:G)</f>
        <v>167</v>
      </c>
      <c r="F3233">
        <f>_xlfn.XLOOKUP(A:A,Table1!B:B,Table1!H:H)</f>
        <v>72</v>
      </c>
      <c r="G3233">
        <f>_xlfn.XLOOKUP(A:A,Table1!B:B,Table1!I:I)</f>
        <v>18</v>
      </c>
      <c r="H3233">
        <f>_xlfn.XLOOKUP(A:A,Table1!B:B,Table1!J:J)</f>
        <v>3</v>
      </c>
      <c r="I3233">
        <f>_xlfn.XLOOKUP(A:A,Table1!B:B,Table1!K:K)</f>
        <v>153</v>
      </c>
      <c r="J3233">
        <f>_xlfn.XLOOKUP(A:A,Table1!B:B,Table1!L:L)</f>
        <v>22</v>
      </c>
      <c r="K3233">
        <f>_xlfn.XLOOKUP(A:A,Table1!B:B,Table1!M:M)</f>
        <v>38</v>
      </c>
      <c r="L3233">
        <f>_xlfn.XLOOKUP(A:A,Table1!B:B,Table1!N:N)</f>
        <v>9</v>
      </c>
      <c r="M3233" t="str" cm="1">
        <f t="array" ref="M3233">_xlfn.IFS(
OR(B3233="India",B3233="Thailand",B3233="United Arab Emirates",B3233="Japan",B3233="South Korea",B3233="China"),"Asia",
OR(B3233="Russia",B3233="Germany",B3233="France",B3233="Spain",B3233="Turkey",B3233="United Kingdom"),"Europe",
OR(B3233="United States Of America",B3233="Canada",B3233="Mexico",B3233="Brazil"),"America",
OR(B3233="Egypt",B3233="South Africa"),"Africa",
B3233="Australia","Oceania",
TRUE,"Others"
)</f>
        <v>Europe</v>
      </c>
      <c r="N3233" t="str">
        <f t="shared" si="50"/>
        <v>Moderate</v>
      </c>
    </row>
    <row r="3234" spans="1:14" x14ac:dyDescent="0.3">
      <c r="A3234" t="s">
        <v>41</v>
      </c>
      <c r="B3234" t="str">
        <f>_xlfn.XLOOKUP(A:A,Table1!B:B,Table1!C:C)</f>
        <v>South Korea</v>
      </c>
      <c r="C3234" s="1">
        <f>_xlfn.XLOOKUP(A:A,Table1!B:B,Table1!E:E)</f>
        <v>45257</v>
      </c>
      <c r="D3234">
        <f>_xlfn.XLOOKUP(A:A,Table1!B:B,Table1!F:F)</f>
        <v>74</v>
      </c>
      <c r="E3234">
        <f>_xlfn.XLOOKUP(A:A,Table1!B:B,Table1!G:G)</f>
        <v>150</v>
      </c>
      <c r="F3234">
        <f>_xlfn.XLOOKUP(A:A,Table1!B:B,Table1!H:H)</f>
        <v>42</v>
      </c>
      <c r="G3234">
        <f>_xlfn.XLOOKUP(A:A,Table1!B:B,Table1!I:I)</f>
        <v>12</v>
      </c>
      <c r="H3234">
        <f>_xlfn.XLOOKUP(A:A,Table1!B:B,Table1!J:J)</f>
        <v>1</v>
      </c>
      <c r="I3234">
        <f>_xlfn.XLOOKUP(A:A,Table1!B:B,Table1!K:K)</f>
        <v>140</v>
      </c>
      <c r="J3234">
        <f>_xlfn.XLOOKUP(A:A,Table1!B:B,Table1!L:L)</f>
        <v>4</v>
      </c>
      <c r="K3234">
        <f>_xlfn.XLOOKUP(A:A,Table1!B:B,Table1!M:M)</f>
        <v>80</v>
      </c>
      <c r="L3234">
        <f>_xlfn.XLOOKUP(A:A,Table1!B:B,Table1!N:N)</f>
        <v>6</v>
      </c>
      <c r="M3234" t="str" cm="1">
        <f t="array" ref="M3234">_xlfn.IFS(
OR(B3234="India",B3234="Thailand",B3234="United Arab Emirates",B3234="Japan",B3234="South Korea",B3234="China"),"Asia",
OR(B3234="Russia",B3234="Germany",B3234="France",B3234="Spain",B3234="Turkey",B3234="United Kingdom"),"Europe",
OR(B3234="United States Of America",B3234="Canada",B3234="Mexico",B3234="Brazil"),"America",
OR(B3234="Egypt",B3234="South Africa"),"Africa",
B3234="Australia","Oceania",
TRUE,"Others"
)</f>
        <v>Asia</v>
      </c>
      <c r="N3234" t="str">
        <f t="shared" si="50"/>
        <v>Low</v>
      </c>
    </row>
    <row r="3235" spans="1:14" x14ac:dyDescent="0.3">
      <c r="A3235" t="s">
        <v>16</v>
      </c>
      <c r="B3235" t="str">
        <f>_xlfn.XLOOKUP(A:A,Table1!B:B,Table1!C:C)</f>
        <v>Germany</v>
      </c>
      <c r="C3235" s="1">
        <f>_xlfn.XLOOKUP(A:A,Table1!B:B,Table1!E:E)</f>
        <v>45226</v>
      </c>
      <c r="D3235">
        <f>_xlfn.XLOOKUP(A:A,Table1!B:B,Table1!F:F)</f>
        <v>52</v>
      </c>
      <c r="E3235">
        <f>_xlfn.XLOOKUP(A:A,Table1!B:B,Table1!G:G)</f>
        <v>182</v>
      </c>
      <c r="F3235">
        <f>_xlfn.XLOOKUP(A:A,Table1!B:B,Table1!H:H)</f>
        <v>45</v>
      </c>
      <c r="G3235">
        <f>_xlfn.XLOOKUP(A:A,Table1!B:B,Table1!I:I)</f>
        <v>30</v>
      </c>
      <c r="H3235">
        <f>_xlfn.XLOOKUP(A:A,Table1!B:B,Table1!J:J)</f>
        <v>1</v>
      </c>
      <c r="I3235">
        <f>_xlfn.XLOOKUP(A:A,Table1!B:B,Table1!K:K)</f>
        <v>156</v>
      </c>
      <c r="J3235">
        <f>_xlfn.XLOOKUP(A:A,Table1!B:B,Table1!L:L)</f>
        <v>-4</v>
      </c>
      <c r="K3235">
        <f>_xlfn.XLOOKUP(A:A,Table1!B:B,Table1!M:M)</f>
        <v>97</v>
      </c>
      <c r="L3235">
        <f>_xlfn.XLOOKUP(A:A,Table1!B:B,Table1!N:N)</f>
        <v>2</v>
      </c>
      <c r="M3235" t="str" cm="1">
        <f t="array" ref="M3235">_xlfn.IFS(
OR(B3235="India",B3235="Thailand",B3235="United Arab Emirates",B3235="Japan",B3235="South Korea",B3235="China"),"Asia",
OR(B3235="Russia",B3235="Germany",B3235="France",B3235="Spain",B3235="Turkey",B3235="United Kingdom"),"Europe",
OR(B3235="United States Of America",B3235="Canada",B3235="Mexico",B3235="Brazil"),"America",
OR(B3235="Egypt",B3235="South Africa"),"Africa",
B3235="Australia","Oceania",
TRUE,"Others"
)</f>
        <v>Europe</v>
      </c>
      <c r="N3235" t="str">
        <f t="shared" si="50"/>
        <v>Low</v>
      </c>
    </row>
    <row r="3236" spans="1:14" x14ac:dyDescent="0.3">
      <c r="A3236" t="s">
        <v>22</v>
      </c>
      <c r="B3236" t="str">
        <f>_xlfn.XLOOKUP(A:A,Table1!B:B,Table1!C:C)</f>
        <v>India</v>
      </c>
      <c r="C3236" s="1">
        <f>_xlfn.XLOOKUP(A:A,Table1!B:B,Table1!E:E)</f>
        <v>45262</v>
      </c>
      <c r="D3236">
        <f>_xlfn.XLOOKUP(A:A,Table1!B:B,Table1!F:F)</f>
        <v>25</v>
      </c>
      <c r="E3236">
        <f>_xlfn.XLOOKUP(A:A,Table1!B:B,Table1!G:G)</f>
        <v>118</v>
      </c>
      <c r="F3236">
        <f>_xlfn.XLOOKUP(A:A,Table1!B:B,Table1!H:H)</f>
        <v>74</v>
      </c>
      <c r="G3236">
        <f>_xlfn.XLOOKUP(A:A,Table1!B:B,Table1!I:I)</f>
        <v>11</v>
      </c>
      <c r="H3236">
        <f>_xlfn.XLOOKUP(A:A,Table1!B:B,Table1!J:J)</f>
        <v>1</v>
      </c>
      <c r="I3236">
        <f>_xlfn.XLOOKUP(A:A,Table1!B:B,Table1!K:K)</f>
        <v>188</v>
      </c>
      <c r="J3236">
        <f>_xlfn.XLOOKUP(A:A,Table1!B:B,Table1!L:L)</f>
        <v>20</v>
      </c>
      <c r="K3236">
        <f>_xlfn.XLOOKUP(A:A,Table1!B:B,Table1!M:M)</f>
        <v>67</v>
      </c>
      <c r="L3236">
        <f>_xlfn.XLOOKUP(A:A,Table1!B:B,Table1!N:N)</f>
        <v>9</v>
      </c>
      <c r="M3236" t="str" cm="1">
        <f t="array" ref="M3236">_xlfn.IFS(
OR(B3236="India",B3236="Thailand",B3236="United Arab Emirates",B3236="Japan",B3236="South Korea",B3236="China"),"Asia",
OR(B3236="Russia",B3236="Germany",B3236="France",B3236="Spain",B3236="Turkey",B3236="United Kingdom"),"Europe",
OR(B3236="United States Of America",B3236="Canada",B3236="Mexico",B3236="Brazil"),"America",
OR(B3236="Egypt",B3236="South Africa"),"Africa",
B3236="Australia","Oceania",
TRUE,"Others"
)</f>
        <v>Asia</v>
      </c>
      <c r="N3236" t="str">
        <f t="shared" si="50"/>
        <v>Moderate</v>
      </c>
    </row>
    <row r="3237" spans="1:14" x14ac:dyDescent="0.3">
      <c r="A3237" t="s">
        <v>77</v>
      </c>
      <c r="B3237" t="str">
        <f>_xlfn.XLOOKUP(A:A,Table1!B:B,Table1!C:C)</f>
        <v>China</v>
      </c>
      <c r="C3237" s="1">
        <f>_xlfn.XLOOKUP(A:A,Table1!B:B,Table1!E:E)</f>
        <v>44950</v>
      </c>
      <c r="D3237">
        <f>_xlfn.XLOOKUP(A:A,Table1!B:B,Table1!F:F)</f>
        <v>37</v>
      </c>
      <c r="E3237">
        <f>_xlfn.XLOOKUP(A:A,Table1!B:B,Table1!G:G)</f>
        <v>160</v>
      </c>
      <c r="F3237">
        <f>_xlfn.XLOOKUP(A:A,Table1!B:B,Table1!H:H)</f>
        <v>75</v>
      </c>
      <c r="G3237">
        <f>_xlfn.XLOOKUP(A:A,Table1!B:B,Table1!I:I)</f>
        <v>14</v>
      </c>
      <c r="H3237">
        <f>_xlfn.XLOOKUP(A:A,Table1!B:B,Table1!J:J)</f>
        <v>1</v>
      </c>
      <c r="I3237">
        <f>_xlfn.XLOOKUP(A:A,Table1!B:B,Table1!K:K)</f>
        <v>194</v>
      </c>
      <c r="J3237">
        <f>_xlfn.XLOOKUP(A:A,Table1!B:B,Table1!L:L)</f>
        <v>27</v>
      </c>
      <c r="K3237">
        <f>_xlfn.XLOOKUP(A:A,Table1!B:B,Table1!M:M)</f>
        <v>41</v>
      </c>
      <c r="L3237">
        <f>_xlfn.XLOOKUP(A:A,Table1!B:B,Table1!N:N)</f>
        <v>20</v>
      </c>
      <c r="M3237" t="str" cm="1">
        <f t="array" ref="M3237">_xlfn.IFS(
OR(B3237="India",B3237="Thailand",B3237="United Arab Emirates",B3237="Japan",B3237="South Korea",B3237="China"),"Asia",
OR(B3237="Russia",B3237="Germany",B3237="France",B3237="Spain",B3237="Turkey",B3237="United Kingdom"),"Europe",
OR(B3237="United States Of America",B3237="Canada",B3237="Mexico",B3237="Brazil"),"America",
OR(B3237="Egypt",B3237="South Africa"),"Africa",
B3237="Australia","Oceania",
TRUE,"Others"
)</f>
        <v>Asia</v>
      </c>
      <c r="N3237" t="str">
        <f t="shared" si="50"/>
        <v>High</v>
      </c>
    </row>
    <row r="3238" spans="1:14" x14ac:dyDescent="0.3">
      <c r="A3238" t="s">
        <v>37</v>
      </c>
      <c r="B3238" t="str">
        <f>_xlfn.XLOOKUP(A:A,Table1!B:B,Table1!C:C)</f>
        <v>Mexico</v>
      </c>
      <c r="C3238" s="1">
        <f>_xlfn.XLOOKUP(A:A,Table1!B:B,Table1!E:E)</f>
        <v>45194</v>
      </c>
      <c r="D3238">
        <f>_xlfn.XLOOKUP(A:A,Table1!B:B,Table1!F:F)</f>
        <v>62</v>
      </c>
      <c r="E3238">
        <f>_xlfn.XLOOKUP(A:A,Table1!B:B,Table1!G:G)</f>
        <v>58</v>
      </c>
      <c r="F3238">
        <f>_xlfn.XLOOKUP(A:A,Table1!B:B,Table1!H:H)</f>
        <v>56</v>
      </c>
      <c r="G3238">
        <f>_xlfn.XLOOKUP(A:A,Table1!B:B,Table1!I:I)</f>
        <v>5</v>
      </c>
      <c r="H3238">
        <f>_xlfn.XLOOKUP(A:A,Table1!B:B,Table1!J:J)</f>
        <v>5</v>
      </c>
      <c r="I3238">
        <f>_xlfn.XLOOKUP(A:A,Table1!B:B,Table1!K:K)</f>
        <v>23</v>
      </c>
      <c r="J3238">
        <f>_xlfn.XLOOKUP(A:A,Table1!B:B,Table1!L:L)</f>
        <v>23</v>
      </c>
      <c r="K3238">
        <f>_xlfn.XLOOKUP(A:A,Table1!B:B,Table1!M:M)</f>
        <v>97</v>
      </c>
      <c r="L3238">
        <f>_xlfn.XLOOKUP(A:A,Table1!B:B,Table1!N:N)</f>
        <v>6</v>
      </c>
      <c r="M3238" t="str" cm="1">
        <f t="array" ref="M3238">_xlfn.IFS(
OR(B3238="India",B3238="Thailand",B3238="United Arab Emirates",B3238="Japan",B3238="South Korea",B3238="China"),"Asia",
OR(B3238="Russia",B3238="Germany",B3238="France",B3238="Spain",B3238="Turkey",B3238="United Kingdom"),"Europe",
OR(B3238="United States Of America",B3238="Canada",B3238="Mexico",B3238="Brazil"),"America",
OR(B3238="Egypt",B3238="South Africa"),"Africa",
B3238="Australia","Oceania",
TRUE,"Others"
)</f>
        <v>America</v>
      </c>
      <c r="N3238" t="str">
        <f t="shared" si="50"/>
        <v>Moderate</v>
      </c>
    </row>
    <row r="3239" spans="1:14" x14ac:dyDescent="0.3">
      <c r="A3239" t="s">
        <v>44</v>
      </c>
      <c r="B3239" t="str">
        <f>_xlfn.XLOOKUP(A:A,Table1!B:B,Table1!C:C)</f>
        <v>United States Of America</v>
      </c>
      <c r="C3239" s="1">
        <f>_xlfn.XLOOKUP(A:A,Table1!B:B,Table1!E:E)</f>
        <v>45233</v>
      </c>
      <c r="D3239">
        <f>_xlfn.XLOOKUP(A:A,Table1!B:B,Table1!F:F)</f>
        <v>71</v>
      </c>
      <c r="E3239">
        <f>_xlfn.XLOOKUP(A:A,Table1!B:B,Table1!G:G)</f>
        <v>152</v>
      </c>
      <c r="F3239">
        <f>_xlfn.XLOOKUP(A:A,Table1!B:B,Table1!H:H)</f>
        <v>60</v>
      </c>
      <c r="G3239">
        <f>_xlfn.XLOOKUP(A:A,Table1!B:B,Table1!I:I)</f>
        <v>38</v>
      </c>
      <c r="H3239">
        <f>_xlfn.XLOOKUP(A:A,Table1!B:B,Table1!J:J)</f>
        <v>9</v>
      </c>
      <c r="I3239">
        <f>_xlfn.XLOOKUP(A:A,Table1!B:B,Table1!K:K)</f>
        <v>95</v>
      </c>
      <c r="J3239">
        <f>_xlfn.XLOOKUP(A:A,Table1!B:B,Table1!L:L)</f>
        <v>34</v>
      </c>
      <c r="K3239">
        <f>_xlfn.XLOOKUP(A:A,Table1!B:B,Table1!M:M)</f>
        <v>43</v>
      </c>
      <c r="L3239">
        <f>_xlfn.XLOOKUP(A:A,Table1!B:B,Table1!N:N)</f>
        <v>14</v>
      </c>
      <c r="M3239" t="str" cm="1">
        <f t="array" ref="M3239">_xlfn.IFS(
OR(B3239="India",B3239="Thailand",B3239="United Arab Emirates",B3239="Japan",B3239="South Korea",B3239="China"),"Asia",
OR(B3239="Russia",B3239="Germany",B3239="France",B3239="Spain",B3239="Turkey",B3239="United Kingdom"),"Europe",
OR(B3239="United States Of America",B3239="Canada",B3239="Mexico",B3239="Brazil"),"America",
OR(B3239="Egypt",B3239="South Africa"),"Africa",
B3239="Australia","Oceania",
TRUE,"Others"
)</f>
        <v>America</v>
      </c>
      <c r="N3239" t="str">
        <f t="shared" si="50"/>
        <v>High</v>
      </c>
    </row>
    <row r="3240" spans="1:14" x14ac:dyDescent="0.3">
      <c r="A3240" t="s">
        <v>41</v>
      </c>
      <c r="B3240" t="str">
        <f>_xlfn.XLOOKUP(A:A,Table1!B:B,Table1!C:C)</f>
        <v>South Korea</v>
      </c>
      <c r="C3240" s="1">
        <f>_xlfn.XLOOKUP(A:A,Table1!B:B,Table1!E:E)</f>
        <v>45257</v>
      </c>
      <c r="D3240">
        <f>_xlfn.XLOOKUP(A:A,Table1!B:B,Table1!F:F)</f>
        <v>74</v>
      </c>
      <c r="E3240">
        <f>_xlfn.XLOOKUP(A:A,Table1!B:B,Table1!G:G)</f>
        <v>150</v>
      </c>
      <c r="F3240">
        <f>_xlfn.XLOOKUP(A:A,Table1!B:B,Table1!H:H)</f>
        <v>42</v>
      </c>
      <c r="G3240">
        <f>_xlfn.XLOOKUP(A:A,Table1!B:B,Table1!I:I)</f>
        <v>12</v>
      </c>
      <c r="H3240">
        <f>_xlfn.XLOOKUP(A:A,Table1!B:B,Table1!J:J)</f>
        <v>1</v>
      </c>
      <c r="I3240">
        <f>_xlfn.XLOOKUP(A:A,Table1!B:B,Table1!K:K)</f>
        <v>140</v>
      </c>
      <c r="J3240">
        <f>_xlfn.XLOOKUP(A:A,Table1!B:B,Table1!L:L)</f>
        <v>4</v>
      </c>
      <c r="K3240">
        <f>_xlfn.XLOOKUP(A:A,Table1!B:B,Table1!M:M)</f>
        <v>80</v>
      </c>
      <c r="L3240">
        <f>_xlfn.XLOOKUP(A:A,Table1!B:B,Table1!N:N)</f>
        <v>6</v>
      </c>
      <c r="M3240" t="str" cm="1">
        <f t="array" ref="M3240">_xlfn.IFS(
OR(B3240="India",B3240="Thailand",B3240="United Arab Emirates",B3240="Japan",B3240="South Korea",B3240="China"),"Asia",
OR(B3240="Russia",B3240="Germany",B3240="France",B3240="Spain",B3240="Turkey",B3240="United Kingdom"),"Europe",
OR(B3240="United States Of America",B3240="Canada",B3240="Mexico",B3240="Brazil"),"America",
OR(B3240="Egypt",B3240="South Africa"),"Africa",
B3240="Australia","Oceania",
TRUE,"Others"
)</f>
        <v>Asia</v>
      </c>
      <c r="N3240" t="str">
        <f t="shared" si="50"/>
        <v>Low</v>
      </c>
    </row>
    <row r="3241" spans="1:14" x14ac:dyDescent="0.3">
      <c r="A3241" t="s">
        <v>28</v>
      </c>
      <c r="B3241" t="str">
        <f>_xlfn.XLOOKUP(A:A,Table1!B:B,Table1!C:C)</f>
        <v>United States Of America</v>
      </c>
      <c r="C3241" s="1">
        <f>_xlfn.XLOOKUP(A:A,Table1!B:B,Table1!E:E)</f>
        <v>44954</v>
      </c>
      <c r="D3241">
        <f>_xlfn.XLOOKUP(A:A,Table1!B:B,Table1!F:F)</f>
        <v>37</v>
      </c>
      <c r="E3241">
        <f>_xlfn.XLOOKUP(A:A,Table1!B:B,Table1!G:G)</f>
        <v>138</v>
      </c>
      <c r="F3241">
        <f>_xlfn.XLOOKUP(A:A,Table1!B:B,Table1!H:H)</f>
        <v>71</v>
      </c>
      <c r="G3241">
        <f>_xlfn.XLOOKUP(A:A,Table1!B:B,Table1!I:I)</f>
        <v>1</v>
      </c>
      <c r="H3241">
        <f>_xlfn.XLOOKUP(A:A,Table1!B:B,Table1!J:J)</f>
        <v>3</v>
      </c>
      <c r="I3241">
        <f>_xlfn.XLOOKUP(A:A,Table1!B:B,Table1!K:K)</f>
        <v>55</v>
      </c>
      <c r="J3241">
        <f>_xlfn.XLOOKUP(A:A,Table1!B:B,Table1!L:L)</f>
        <v>31</v>
      </c>
      <c r="K3241">
        <f>_xlfn.XLOOKUP(A:A,Table1!B:B,Table1!M:M)</f>
        <v>76</v>
      </c>
      <c r="L3241">
        <f>_xlfn.XLOOKUP(A:A,Table1!B:B,Table1!N:N)</f>
        <v>1</v>
      </c>
      <c r="M3241" t="str" cm="1">
        <f t="array" ref="M3241">_xlfn.IFS(
OR(B3241="India",B3241="Thailand",B3241="United Arab Emirates",B3241="Japan",B3241="South Korea",B3241="China"),"Asia",
OR(B3241="Russia",B3241="Germany",B3241="France",B3241="Spain",B3241="Turkey",B3241="United Kingdom"),"Europe",
OR(B3241="United States Of America",B3241="Canada",B3241="Mexico",B3241="Brazil"),"America",
OR(B3241="Egypt",B3241="South Africa"),"Africa",
B3241="Australia","Oceania",
TRUE,"Others"
)</f>
        <v>America</v>
      </c>
      <c r="N3241" t="str">
        <f t="shared" si="50"/>
        <v>High</v>
      </c>
    </row>
    <row r="3242" spans="1:14" x14ac:dyDescent="0.3">
      <c r="A3242" t="s">
        <v>74</v>
      </c>
      <c r="B3242" t="str">
        <f>_xlfn.XLOOKUP(A:A,Table1!B:B,Table1!C:C)</f>
        <v>Australia</v>
      </c>
      <c r="C3242" s="1">
        <f>_xlfn.XLOOKUP(A:A,Table1!B:B,Table1!E:E)</f>
        <v>45205</v>
      </c>
      <c r="D3242">
        <f>_xlfn.XLOOKUP(A:A,Table1!B:B,Table1!F:F)</f>
        <v>110</v>
      </c>
      <c r="E3242">
        <f>_xlfn.XLOOKUP(A:A,Table1!B:B,Table1!G:G)</f>
        <v>82</v>
      </c>
      <c r="F3242">
        <f>_xlfn.XLOOKUP(A:A,Table1!B:B,Table1!H:H)</f>
        <v>77</v>
      </c>
      <c r="G3242">
        <f>_xlfn.XLOOKUP(A:A,Table1!B:B,Table1!I:I)</f>
        <v>10</v>
      </c>
      <c r="H3242">
        <f>_xlfn.XLOOKUP(A:A,Table1!B:B,Table1!J:J)</f>
        <v>7</v>
      </c>
      <c r="I3242">
        <f>_xlfn.XLOOKUP(A:A,Table1!B:B,Table1!K:K)</f>
        <v>19</v>
      </c>
      <c r="J3242">
        <f>_xlfn.XLOOKUP(A:A,Table1!B:B,Table1!L:L)</f>
        <v>17</v>
      </c>
      <c r="K3242">
        <f>_xlfn.XLOOKUP(A:A,Table1!B:B,Table1!M:M)</f>
        <v>65</v>
      </c>
      <c r="L3242">
        <f>_xlfn.XLOOKUP(A:A,Table1!B:B,Table1!N:N)</f>
        <v>13</v>
      </c>
      <c r="M3242" t="str" cm="1">
        <f t="array" ref="M3242">_xlfn.IFS(
OR(B3242="India",B3242="Thailand",B3242="United Arab Emirates",B3242="Japan",B3242="South Korea",B3242="China"),"Asia",
OR(B3242="Russia",B3242="Germany",B3242="France",B3242="Spain",B3242="Turkey",B3242="United Kingdom"),"Europe",
OR(B3242="United States Of America",B3242="Canada",B3242="Mexico",B3242="Brazil"),"America",
OR(B3242="Egypt",B3242="South Africa"),"Africa",
B3242="Australia","Oceania",
TRUE,"Others"
)</f>
        <v>Oceania</v>
      </c>
      <c r="N3242" t="str">
        <f t="shared" si="50"/>
        <v>Moderate</v>
      </c>
    </row>
    <row r="3243" spans="1:14" x14ac:dyDescent="0.3">
      <c r="A3243" t="s">
        <v>29</v>
      </c>
      <c r="B3243" t="str">
        <f>_xlfn.XLOOKUP(A:A,Table1!B:B,Table1!C:C)</f>
        <v>United Kingdom</v>
      </c>
      <c r="C3243" s="1">
        <f>_xlfn.XLOOKUP(A:A,Table1!B:B,Table1!E:E)</f>
        <v>45008</v>
      </c>
      <c r="D3243">
        <f>_xlfn.XLOOKUP(A:A,Table1!B:B,Table1!F:F)</f>
        <v>21</v>
      </c>
      <c r="E3243">
        <f>_xlfn.XLOOKUP(A:A,Table1!B:B,Table1!G:G)</f>
        <v>190</v>
      </c>
      <c r="F3243">
        <f>_xlfn.XLOOKUP(A:A,Table1!B:B,Table1!H:H)</f>
        <v>27</v>
      </c>
      <c r="G3243">
        <f>_xlfn.XLOOKUP(A:A,Table1!B:B,Table1!I:I)</f>
        <v>40</v>
      </c>
      <c r="H3243">
        <f>_xlfn.XLOOKUP(A:A,Table1!B:B,Table1!J:J)</f>
        <v>3</v>
      </c>
      <c r="I3243">
        <f>_xlfn.XLOOKUP(A:A,Table1!B:B,Table1!K:K)</f>
        <v>14</v>
      </c>
      <c r="J3243">
        <f>_xlfn.XLOOKUP(A:A,Table1!B:B,Table1!L:L)</f>
        <v>-9</v>
      </c>
      <c r="K3243">
        <f>_xlfn.XLOOKUP(A:A,Table1!B:B,Table1!M:M)</f>
        <v>45</v>
      </c>
      <c r="L3243">
        <f>_xlfn.XLOOKUP(A:A,Table1!B:B,Table1!N:N)</f>
        <v>2</v>
      </c>
      <c r="M3243" t="str" cm="1">
        <f t="array" ref="M3243">_xlfn.IFS(
OR(B3243="India",B3243="Thailand",B3243="United Arab Emirates",B3243="Japan",B3243="South Korea",B3243="China"),"Asia",
OR(B3243="Russia",B3243="Germany",B3243="France",B3243="Spain",B3243="Turkey",B3243="United Kingdom"),"Europe",
OR(B3243="United States Of America",B3243="Canada",B3243="Mexico",B3243="Brazil"),"America",
OR(B3243="Egypt",B3243="South Africa"),"Africa",
B3243="Australia","Oceania",
TRUE,"Others"
)</f>
        <v>Europe</v>
      </c>
      <c r="N3243" t="str">
        <f t="shared" si="50"/>
        <v>Low</v>
      </c>
    </row>
    <row r="3244" spans="1:14" x14ac:dyDescent="0.3">
      <c r="A3244" t="s">
        <v>61</v>
      </c>
      <c r="B3244" t="str">
        <f>_xlfn.XLOOKUP(A:A,Table1!B:B,Table1!C:C)</f>
        <v>Egypt</v>
      </c>
      <c r="C3244" s="1">
        <f>_xlfn.XLOOKUP(A:A,Table1!B:B,Table1!E:E)</f>
        <v>45041</v>
      </c>
      <c r="D3244">
        <f>_xlfn.XLOOKUP(A:A,Table1!B:B,Table1!F:F)</f>
        <v>86</v>
      </c>
      <c r="E3244">
        <f>_xlfn.XLOOKUP(A:A,Table1!B:B,Table1!G:G)</f>
        <v>82</v>
      </c>
      <c r="F3244">
        <f>_xlfn.XLOOKUP(A:A,Table1!B:B,Table1!H:H)</f>
        <v>84</v>
      </c>
      <c r="G3244">
        <f>_xlfn.XLOOKUP(A:A,Table1!B:B,Table1!I:I)</f>
        <v>16</v>
      </c>
      <c r="H3244">
        <f>_xlfn.XLOOKUP(A:A,Table1!B:B,Table1!J:J)</f>
        <v>7</v>
      </c>
      <c r="I3244">
        <f>_xlfn.XLOOKUP(A:A,Table1!B:B,Table1!K:K)</f>
        <v>186</v>
      </c>
      <c r="J3244">
        <f>_xlfn.XLOOKUP(A:A,Table1!B:B,Table1!L:L)</f>
        <v>4</v>
      </c>
      <c r="K3244">
        <f>_xlfn.XLOOKUP(A:A,Table1!B:B,Table1!M:M)</f>
        <v>16</v>
      </c>
      <c r="L3244">
        <f>_xlfn.XLOOKUP(A:A,Table1!B:B,Table1!N:N)</f>
        <v>5</v>
      </c>
      <c r="M3244" t="str" cm="1">
        <f t="array" ref="M3244">_xlfn.IFS(
OR(B3244="India",B3244="Thailand",B3244="United Arab Emirates",B3244="Japan",B3244="South Korea",B3244="China"),"Asia",
OR(B3244="Russia",B3244="Germany",B3244="France",B3244="Spain",B3244="Turkey",B3244="United Kingdom"),"Europe",
OR(B3244="United States Of America",B3244="Canada",B3244="Mexico",B3244="Brazil"),"America",
OR(B3244="Egypt",B3244="South Africa"),"Africa",
B3244="Australia","Oceania",
TRUE,"Others"
)</f>
        <v>Africa</v>
      </c>
      <c r="N3244" t="str">
        <f t="shared" si="50"/>
        <v>Low</v>
      </c>
    </row>
    <row r="3245" spans="1:14" x14ac:dyDescent="0.3">
      <c r="A3245" t="s">
        <v>77</v>
      </c>
      <c r="B3245" t="str">
        <f>_xlfn.XLOOKUP(A:A,Table1!B:B,Table1!C:C)</f>
        <v>China</v>
      </c>
      <c r="C3245" s="1">
        <f>_xlfn.XLOOKUP(A:A,Table1!B:B,Table1!E:E)</f>
        <v>44950</v>
      </c>
      <c r="D3245">
        <f>_xlfn.XLOOKUP(A:A,Table1!B:B,Table1!F:F)</f>
        <v>37</v>
      </c>
      <c r="E3245">
        <f>_xlfn.XLOOKUP(A:A,Table1!B:B,Table1!G:G)</f>
        <v>160</v>
      </c>
      <c r="F3245">
        <f>_xlfn.XLOOKUP(A:A,Table1!B:B,Table1!H:H)</f>
        <v>75</v>
      </c>
      <c r="G3245">
        <f>_xlfn.XLOOKUP(A:A,Table1!B:B,Table1!I:I)</f>
        <v>14</v>
      </c>
      <c r="H3245">
        <f>_xlfn.XLOOKUP(A:A,Table1!B:B,Table1!J:J)</f>
        <v>1</v>
      </c>
      <c r="I3245">
        <f>_xlfn.XLOOKUP(A:A,Table1!B:B,Table1!K:K)</f>
        <v>194</v>
      </c>
      <c r="J3245">
        <f>_xlfn.XLOOKUP(A:A,Table1!B:B,Table1!L:L)</f>
        <v>27</v>
      </c>
      <c r="K3245">
        <f>_xlfn.XLOOKUP(A:A,Table1!B:B,Table1!M:M)</f>
        <v>41</v>
      </c>
      <c r="L3245">
        <f>_xlfn.XLOOKUP(A:A,Table1!B:B,Table1!N:N)</f>
        <v>20</v>
      </c>
      <c r="M3245" t="str" cm="1">
        <f t="array" ref="M3245">_xlfn.IFS(
OR(B3245="India",B3245="Thailand",B3245="United Arab Emirates",B3245="Japan",B3245="South Korea",B3245="China"),"Asia",
OR(B3245="Russia",B3245="Germany",B3245="France",B3245="Spain",B3245="Turkey",B3245="United Kingdom"),"Europe",
OR(B3245="United States Of America",B3245="Canada",B3245="Mexico",B3245="Brazil"),"America",
OR(B3245="Egypt",B3245="South Africa"),"Africa",
B3245="Australia","Oceania",
TRUE,"Others"
)</f>
        <v>Asia</v>
      </c>
      <c r="N3245" t="str">
        <f t="shared" si="50"/>
        <v>High</v>
      </c>
    </row>
    <row r="3246" spans="1:14" x14ac:dyDescent="0.3">
      <c r="A3246" t="s">
        <v>20</v>
      </c>
      <c r="B3246" t="str">
        <f>_xlfn.XLOOKUP(A:A,Table1!B:B,Table1!C:C)</f>
        <v>United Arab Emirates</v>
      </c>
      <c r="C3246" s="1">
        <f>_xlfn.XLOOKUP(A:A,Table1!B:B,Table1!E:E)</f>
        <v>45130</v>
      </c>
      <c r="D3246">
        <f>_xlfn.XLOOKUP(A:A,Table1!B:B,Table1!F:F)</f>
        <v>120</v>
      </c>
      <c r="E3246">
        <f>_xlfn.XLOOKUP(A:A,Table1!B:B,Table1!G:G)</f>
        <v>49</v>
      </c>
      <c r="F3246">
        <f>_xlfn.XLOOKUP(A:A,Table1!B:B,Table1!H:H)</f>
        <v>99</v>
      </c>
      <c r="G3246">
        <f>_xlfn.XLOOKUP(A:A,Table1!B:B,Table1!I:I)</f>
        <v>6</v>
      </c>
      <c r="H3246">
        <f>_xlfn.XLOOKUP(A:A,Table1!B:B,Table1!J:J)</f>
        <v>7</v>
      </c>
      <c r="I3246">
        <f>_xlfn.XLOOKUP(A:A,Table1!B:B,Table1!K:K)</f>
        <v>134</v>
      </c>
      <c r="J3246">
        <f>_xlfn.XLOOKUP(A:A,Table1!B:B,Table1!L:L)</f>
        <v>13</v>
      </c>
      <c r="K3246">
        <f>_xlfn.XLOOKUP(A:A,Table1!B:B,Table1!M:M)</f>
        <v>32</v>
      </c>
      <c r="L3246">
        <f>_xlfn.XLOOKUP(A:A,Table1!B:B,Table1!N:N)</f>
        <v>5</v>
      </c>
      <c r="M3246" t="str" cm="1">
        <f t="array" ref="M3246">_xlfn.IFS(
OR(B3246="India",B3246="Thailand",B3246="United Arab Emirates",B3246="Japan",B3246="South Korea",B3246="China"),"Asia",
OR(B3246="Russia",B3246="Germany",B3246="France",B3246="Spain",B3246="Turkey",B3246="United Kingdom"),"Europe",
OR(B3246="United States Of America",B3246="Canada",B3246="Mexico",B3246="Brazil"),"America",
OR(B3246="Egypt",B3246="South Africa"),"Africa",
B3246="Australia","Oceania",
TRUE,"Others"
)</f>
        <v>Asia</v>
      </c>
      <c r="N3246" t="str">
        <f t="shared" si="50"/>
        <v>Low</v>
      </c>
    </row>
    <row r="3247" spans="1:14" x14ac:dyDescent="0.3">
      <c r="A3247" t="s">
        <v>39</v>
      </c>
      <c r="B3247" t="str">
        <f>_xlfn.XLOOKUP(A:A,Table1!B:B,Table1!C:C)</f>
        <v>Spain</v>
      </c>
      <c r="C3247" s="1">
        <f>_xlfn.XLOOKUP(A:A,Table1!B:B,Table1!E:E)</f>
        <v>44930</v>
      </c>
      <c r="D3247">
        <f>_xlfn.XLOOKUP(A:A,Table1!B:B,Table1!F:F)</f>
        <v>6</v>
      </c>
      <c r="E3247">
        <f>_xlfn.XLOOKUP(A:A,Table1!B:B,Table1!G:G)</f>
        <v>167</v>
      </c>
      <c r="F3247">
        <f>_xlfn.XLOOKUP(A:A,Table1!B:B,Table1!H:H)</f>
        <v>72</v>
      </c>
      <c r="G3247">
        <f>_xlfn.XLOOKUP(A:A,Table1!B:B,Table1!I:I)</f>
        <v>18</v>
      </c>
      <c r="H3247">
        <f>_xlfn.XLOOKUP(A:A,Table1!B:B,Table1!J:J)</f>
        <v>3</v>
      </c>
      <c r="I3247">
        <f>_xlfn.XLOOKUP(A:A,Table1!B:B,Table1!K:K)</f>
        <v>153</v>
      </c>
      <c r="J3247">
        <f>_xlfn.XLOOKUP(A:A,Table1!B:B,Table1!L:L)</f>
        <v>22</v>
      </c>
      <c r="K3247">
        <f>_xlfn.XLOOKUP(A:A,Table1!B:B,Table1!M:M)</f>
        <v>38</v>
      </c>
      <c r="L3247">
        <f>_xlfn.XLOOKUP(A:A,Table1!B:B,Table1!N:N)</f>
        <v>9</v>
      </c>
      <c r="M3247" t="str" cm="1">
        <f t="array" ref="M3247">_xlfn.IFS(
OR(B3247="India",B3247="Thailand",B3247="United Arab Emirates",B3247="Japan",B3247="South Korea",B3247="China"),"Asia",
OR(B3247="Russia",B3247="Germany",B3247="France",B3247="Spain",B3247="Turkey",B3247="United Kingdom"),"Europe",
OR(B3247="United States Of America",B3247="Canada",B3247="Mexico",B3247="Brazil"),"America",
OR(B3247="Egypt",B3247="South Africa"),"Africa",
B3247="Australia","Oceania",
TRUE,"Others"
)</f>
        <v>Europe</v>
      </c>
      <c r="N3247" t="str">
        <f t="shared" si="50"/>
        <v>Moderate</v>
      </c>
    </row>
    <row r="3248" spans="1:14" x14ac:dyDescent="0.3">
      <c r="A3248" t="s">
        <v>61</v>
      </c>
      <c r="B3248" t="str">
        <f>_xlfn.XLOOKUP(A:A,Table1!B:B,Table1!C:C)</f>
        <v>Egypt</v>
      </c>
      <c r="C3248" s="1">
        <f>_xlfn.XLOOKUP(A:A,Table1!B:B,Table1!E:E)</f>
        <v>45041</v>
      </c>
      <c r="D3248">
        <f>_xlfn.XLOOKUP(A:A,Table1!B:B,Table1!F:F)</f>
        <v>86</v>
      </c>
      <c r="E3248">
        <f>_xlfn.XLOOKUP(A:A,Table1!B:B,Table1!G:G)</f>
        <v>82</v>
      </c>
      <c r="F3248">
        <f>_xlfn.XLOOKUP(A:A,Table1!B:B,Table1!H:H)</f>
        <v>84</v>
      </c>
      <c r="G3248">
        <f>_xlfn.XLOOKUP(A:A,Table1!B:B,Table1!I:I)</f>
        <v>16</v>
      </c>
      <c r="H3248">
        <f>_xlfn.XLOOKUP(A:A,Table1!B:B,Table1!J:J)</f>
        <v>7</v>
      </c>
      <c r="I3248">
        <f>_xlfn.XLOOKUP(A:A,Table1!B:B,Table1!K:K)</f>
        <v>186</v>
      </c>
      <c r="J3248">
        <f>_xlfn.XLOOKUP(A:A,Table1!B:B,Table1!L:L)</f>
        <v>4</v>
      </c>
      <c r="K3248">
        <f>_xlfn.XLOOKUP(A:A,Table1!B:B,Table1!M:M)</f>
        <v>16</v>
      </c>
      <c r="L3248">
        <f>_xlfn.XLOOKUP(A:A,Table1!B:B,Table1!N:N)</f>
        <v>5</v>
      </c>
      <c r="M3248" t="str" cm="1">
        <f t="array" ref="M3248">_xlfn.IFS(
OR(B3248="India",B3248="Thailand",B3248="United Arab Emirates",B3248="Japan",B3248="South Korea",B3248="China"),"Asia",
OR(B3248="Russia",B3248="Germany",B3248="France",B3248="Spain",B3248="Turkey",B3248="United Kingdom"),"Europe",
OR(B3248="United States Of America",B3248="Canada",B3248="Mexico",B3248="Brazil"),"America",
OR(B3248="Egypt",B3248="South Africa"),"Africa",
B3248="Australia","Oceania",
TRUE,"Others"
)</f>
        <v>Africa</v>
      </c>
      <c r="N3248" t="str">
        <f t="shared" si="50"/>
        <v>Low</v>
      </c>
    </row>
    <row r="3249" spans="1:14" x14ac:dyDescent="0.3">
      <c r="A3249" t="s">
        <v>61</v>
      </c>
      <c r="B3249" t="str">
        <f>_xlfn.XLOOKUP(A:A,Table1!B:B,Table1!C:C)</f>
        <v>Egypt</v>
      </c>
      <c r="C3249" s="1">
        <f>_xlfn.XLOOKUP(A:A,Table1!B:B,Table1!E:E)</f>
        <v>45041</v>
      </c>
      <c r="D3249">
        <f>_xlfn.XLOOKUP(A:A,Table1!B:B,Table1!F:F)</f>
        <v>86</v>
      </c>
      <c r="E3249">
        <f>_xlfn.XLOOKUP(A:A,Table1!B:B,Table1!G:G)</f>
        <v>82</v>
      </c>
      <c r="F3249">
        <f>_xlfn.XLOOKUP(A:A,Table1!B:B,Table1!H:H)</f>
        <v>84</v>
      </c>
      <c r="G3249">
        <f>_xlfn.XLOOKUP(A:A,Table1!B:B,Table1!I:I)</f>
        <v>16</v>
      </c>
      <c r="H3249">
        <f>_xlfn.XLOOKUP(A:A,Table1!B:B,Table1!J:J)</f>
        <v>7</v>
      </c>
      <c r="I3249">
        <f>_xlfn.XLOOKUP(A:A,Table1!B:B,Table1!K:K)</f>
        <v>186</v>
      </c>
      <c r="J3249">
        <f>_xlfn.XLOOKUP(A:A,Table1!B:B,Table1!L:L)</f>
        <v>4</v>
      </c>
      <c r="K3249">
        <f>_xlfn.XLOOKUP(A:A,Table1!B:B,Table1!M:M)</f>
        <v>16</v>
      </c>
      <c r="L3249">
        <f>_xlfn.XLOOKUP(A:A,Table1!B:B,Table1!N:N)</f>
        <v>5</v>
      </c>
      <c r="M3249" t="str" cm="1">
        <f t="array" ref="M3249">_xlfn.IFS(
OR(B3249="India",B3249="Thailand",B3249="United Arab Emirates",B3249="Japan",B3249="South Korea",B3249="China"),"Asia",
OR(B3249="Russia",B3249="Germany",B3249="France",B3249="Spain",B3249="Turkey",B3249="United Kingdom"),"Europe",
OR(B3249="United States Of America",B3249="Canada",B3249="Mexico",B3249="Brazil"),"America",
OR(B3249="Egypt",B3249="South Africa"),"Africa",
B3249="Australia","Oceania",
TRUE,"Others"
)</f>
        <v>Africa</v>
      </c>
      <c r="N3249" t="str">
        <f t="shared" si="50"/>
        <v>Low</v>
      </c>
    </row>
    <row r="3250" spans="1:14" x14ac:dyDescent="0.3">
      <c r="A3250" t="s">
        <v>39</v>
      </c>
      <c r="B3250" t="str">
        <f>_xlfn.XLOOKUP(A:A,Table1!B:B,Table1!C:C)</f>
        <v>Spain</v>
      </c>
      <c r="C3250" s="1">
        <f>_xlfn.XLOOKUP(A:A,Table1!B:B,Table1!E:E)</f>
        <v>44930</v>
      </c>
      <c r="D3250">
        <f>_xlfn.XLOOKUP(A:A,Table1!B:B,Table1!F:F)</f>
        <v>6</v>
      </c>
      <c r="E3250">
        <f>_xlfn.XLOOKUP(A:A,Table1!B:B,Table1!G:G)</f>
        <v>167</v>
      </c>
      <c r="F3250">
        <f>_xlfn.XLOOKUP(A:A,Table1!B:B,Table1!H:H)</f>
        <v>72</v>
      </c>
      <c r="G3250">
        <f>_xlfn.XLOOKUP(A:A,Table1!B:B,Table1!I:I)</f>
        <v>18</v>
      </c>
      <c r="H3250">
        <f>_xlfn.XLOOKUP(A:A,Table1!B:B,Table1!J:J)</f>
        <v>3</v>
      </c>
      <c r="I3250">
        <f>_xlfn.XLOOKUP(A:A,Table1!B:B,Table1!K:K)</f>
        <v>153</v>
      </c>
      <c r="J3250">
        <f>_xlfn.XLOOKUP(A:A,Table1!B:B,Table1!L:L)</f>
        <v>22</v>
      </c>
      <c r="K3250">
        <f>_xlfn.XLOOKUP(A:A,Table1!B:B,Table1!M:M)</f>
        <v>38</v>
      </c>
      <c r="L3250">
        <f>_xlfn.XLOOKUP(A:A,Table1!B:B,Table1!N:N)</f>
        <v>9</v>
      </c>
      <c r="M3250" t="str" cm="1">
        <f t="array" ref="M3250">_xlfn.IFS(
OR(B3250="India",B3250="Thailand",B3250="United Arab Emirates",B3250="Japan",B3250="South Korea",B3250="China"),"Asia",
OR(B3250="Russia",B3250="Germany",B3250="France",B3250="Spain",B3250="Turkey",B3250="United Kingdom"),"Europe",
OR(B3250="United States Of America",B3250="Canada",B3250="Mexico",B3250="Brazil"),"America",
OR(B3250="Egypt",B3250="South Africa"),"Africa",
B3250="Australia","Oceania",
TRUE,"Others"
)</f>
        <v>Europe</v>
      </c>
      <c r="N3250" t="str">
        <f t="shared" si="50"/>
        <v>Moderate</v>
      </c>
    </row>
    <row r="3251" spans="1:14" x14ac:dyDescent="0.3">
      <c r="A3251" t="s">
        <v>41</v>
      </c>
      <c r="B3251" t="str">
        <f>_xlfn.XLOOKUP(A:A,Table1!B:B,Table1!C:C)</f>
        <v>South Korea</v>
      </c>
      <c r="C3251" s="1">
        <f>_xlfn.XLOOKUP(A:A,Table1!B:B,Table1!E:E)</f>
        <v>45257</v>
      </c>
      <c r="D3251">
        <f>_xlfn.XLOOKUP(A:A,Table1!B:B,Table1!F:F)</f>
        <v>74</v>
      </c>
      <c r="E3251">
        <f>_xlfn.XLOOKUP(A:A,Table1!B:B,Table1!G:G)</f>
        <v>150</v>
      </c>
      <c r="F3251">
        <f>_xlfn.XLOOKUP(A:A,Table1!B:B,Table1!H:H)</f>
        <v>42</v>
      </c>
      <c r="G3251">
        <f>_xlfn.XLOOKUP(A:A,Table1!B:B,Table1!I:I)</f>
        <v>12</v>
      </c>
      <c r="H3251">
        <f>_xlfn.XLOOKUP(A:A,Table1!B:B,Table1!J:J)</f>
        <v>1</v>
      </c>
      <c r="I3251">
        <f>_xlfn.XLOOKUP(A:A,Table1!B:B,Table1!K:K)</f>
        <v>140</v>
      </c>
      <c r="J3251">
        <f>_xlfn.XLOOKUP(A:A,Table1!B:B,Table1!L:L)</f>
        <v>4</v>
      </c>
      <c r="K3251">
        <f>_xlfn.XLOOKUP(A:A,Table1!B:B,Table1!M:M)</f>
        <v>80</v>
      </c>
      <c r="L3251">
        <f>_xlfn.XLOOKUP(A:A,Table1!B:B,Table1!N:N)</f>
        <v>6</v>
      </c>
      <c r="M3251" t="str" cm="1">
        <f t="array" ref="M3251">_xlfn.IFS(
OR(B3251="India",B3251="Thailand",B3251="United Arab Emirates",B3251="Japan",B3251="South Korea",B3251="China"),"Asia",
OR(B3251="Russia",B3251="Germany",B3251="France",B3251="Spain",B3251="Turkey",B3251="United Kingdom"),"Europe",
OR(B3251="United States Of America",B3251="Canada",B3251="Mexico",B3251="Brazil"),"America",
OR(B3251="Egypt",B3251="South Africa"),"Africa",
B3251="Australia","Oceania",
TRUE,"Others"
)</f>
        <v>Asia</v>
      </c>
      <c r="N3251" t="str">
        <f t="shared" si="50"/>
        <v>Low</v>
      </c>
    </row>
    <row r="3252" spans="1:14" x14ac:dyDescent="0.3">
      <c r="A3252" t="s">
        <v>37</v>
      </c>
      <c r="B3252" t="str">
        <f>_xlfn.XLOOKUP(A:A,Table1!B:B,Table1!C:C)</f>
        <v>Mexico</v>
      </c>
      <c r="C3252" s="1">
        <f>_xlfn.XLOOKUP(A:A,Table1!B:B,Table1!E:E)</f>
        <v>45194</v>
      </c>
      <c r="D3252">
        <f>_xlfn.XLOOKUP(A:A,Table1!B:B,Table1!F:F)</f>
        <v>62</v>
      </c>
      <c r="E3252">
        <f>_xlfn.XLOOKUP(A:A,Table1!B:B,Table1!G:G)</f>
        <v>58</v>
      </c>
      <c r="F3252">
        <f>_xlfn.XLOOKUP(A:A,Table1!B:B,Table1!H:H)</f>
        <v>56</v>
      </c>
      <c r="G3252">
        <f>_xlfn.XLOOKUP(A:A,Table1!B:B,Table1!I:I)</f>
        <v>5</v>
      </c>
      <c r="H3252">
        <f>_xlfn.XLOOKUP(A:A,Table1!B:B,Table1!J:J)</f>
        <v>5</v>
      </c>
      <c r="I3252">
        <f>_xlfn.XLOOKUP(A:A,Table1!B:B,Table1!K:K)</f>
        <v>23</v>
      </c>
      <c r="J3252">
        <f>_xlfn.XLOOKUP(A:A,Table1!B:B,Table1!L:L)</f>
        <v>23</v>
      </c>
      <c r="K3252">
        <f>_xlfn.XLOOKUP(A:A,Table1!B:B,Table1!M:M)</f>
        <v>97</v>
      </c>
      <c r="L3252">
        <f>_xlfn.XLOOKUP(A:A,Table1!B:B,Table1!N:N)</f>
        <v>6</v>
      </c>
      <c r="M3252" t="str" cm="1">
        <f t="array" ref="M3252">_xlfn.IFS(
OR(B3252="India",B3252="Thailand",B3252="United Arab Emirates",B3252="Japan",B3252="South Korea",B3252="China"),"Asia",
OR(B3252="Russia",B3252="Germany",B3252="France",B3252="Spain",B3252="Turkey",B3252="United Kingdom"),"Europe",
OR(B3252="United States Of America",B3252="Canada",B3252="Mexico",B3252="Brazil"),"America",
OR(B3252="Egypt",B3252="South Africa"),"Africa",
B3252="Australia","Oceania",
TRUE,"Others"
)</f>
        <v>America</v>
      </c>
      <c r="N3252" t="str">
        <f t="shared" si="50"/>
        <v>Moderate</v>
      </c>
    </row>
    <row r="3253" spans="1:14" x14ac:dyDescent="0.3">
      <c r="A3253" t="s">
        <v>87</v>
      </c>
      <c r="B3253" t="str">
        <f>_xlfn.XLOOKUP(A:A,Table1!B:B,Table1!C:C)</f>
        <v>Russia</v>
      </c>
      <c r="C3253" s="1">
        <f>_xlfn.XLOOKUP(A:A,Table1!B:B,Table1!E:E)</f>
        <v>45286</v>
      </c>
      <c r="D3253">
        <f>_xlfn.XLOOKUP(A:A,Table1!B:B,Table1!F:F)</f>
        <v>133</v>
      </c>
      <c r="E3253">
        <f>_xlfn.XLOOKUP(A:A,Table1!B:B,Table1!G:G)</f>
        <v>91</v>
      </c>
      <c r="F3253">
        <f>_xlfn.XLOOKUP(A:A,Table1!B:B,Table1!H:H)</f>
        <v>96</v>
      </c>
      <c r="G3253">
        <f>_xlfn.XLOOKUP(A:A,Table1!B:B,Table1!I:I)</f>
        <v>39</v>
      </c>
      <c r="H3253">
        <f>_xlfn.XLOOKUP(A:A,Table1!B:B,Table1!J:J)</f>
        <v>3</v>
      </c>
      <c r="I3253">
        <f>_xlfn.XLOOKUP(A:A,Table1!B:B,Table1!K:K)</f>
        <v>150</v>
      </c>
      <c r="J3253">
        <f>_xlfn.XLOOKUP(A:A,Table1!B:B,Table1!L:L)</f>
        <v>-7</v>
      </c>
      <c r="K3253">
        <f>_xlfn.XLOOKUP(A:A,Table1!B:B,Table1!M:M)</f>
        <v>61</v>
      </c>
      <c r="L3253">
        <f>_xlfn.XLOOKUP(A:A,Table1!B:B,Table1!N:N)</f>
        <v>17</v>
      </c>
      <c r="M3253" t="str" cm="1">
        <f t="array" ref="M3253">_xlfn.IFS(
OR(B3253="India",B3253="Thailand",B3253="United Arab Emirates",B3253="Japan",B3253="South Korea",B3253="China"),"Asia",
OR(B3253="Russia",B3253="Germany",B3253="France",B3253="Spain",B3253="Turkey",B3253="United Kingdom"),"Europe",
OR(B3253="United States Of America",B3253="Canada",B3253="Mexico",B3253="Brazil"),"America",
OR(B3253="Egypt",B3253="South Africa"),"Africa",
B3253="Australia","Oceania",
TRUE,"Others"
)</f>
        <v>Europe</v>
      </c>
      <c r="N3253" t="str">
        <f t="shared" si="50"/>
        <v>Low</v>
      </c>
    </row>
    <row r="3254" spans="1:14" x14ac:dyDescent="0.3">
      <c r="A3254" t="s">
        <v>24</v>
      </c>
      <c r="B3254" t="str">
        <f>_xlfn.XLOOKUP(A:A,Table1!B:B,Table1!C:C)</f>
        <v>China</v>
      </c>
      <c r="C3254" s="1">
        <f>_xlfn.XLOOKUP(A:A,Table1!B:B,Table1!E:E)</f>
        <v>45110</v>
      </c>
      <c r="D3254">
        <f>_xlfn.XLOOKUP(A:A,Table1!B:B,Table1!F:F)</f>
        <v>100</v>
      </c>
      <c r="E3254">
        <f>_xlfn.XLOOKUP(A:A,Table1!B:B,Table1!G:G)</f>
        <v>10</v>
      </c>
      <c r="F3254">
        <f>_xlfn.XLOOKUP(A:A,Table1!B:B,Table1!H:H)</f>
        <v>75</v>
      </c>
      <c r="G3254">
        <f>_xlfn.XLOOKUP(A:A,Table1!B:B,Table1!I:I)</f>
        <v>40</v>
      </c>
      <c r="H3254">
        <f>_xlfn.XLOOKUP(A:A,Table1!B:B,Table1!J:J)</f>
        <v>7</v>
      </c>
      <c r="I3254">
        <f>_xlfn.XLOOKUP(A:A,Table1!B:B,Table1!K:K)</f>
        <v>177</v>
      </c>
      <c r="J3254">
        <f>_xlfn.XLOOKUP(A:A,Table1!B:B,Table1!L:L)</f>
        <v>33</v>
      </c>
      <c r="K3254">
        <f>_xlfn.XLOOKUP(A:A,Table1!B:B,Table1!M:M)</f>
        <v>18</v>
      </c>
      <c r="L3254">
        <f>_xlfn.XLOOKUP(A:A,Table1!B:B,Table1!N:N)</f>
        <v>10</v>
      </c>
      <c r="M3254" t="str" cm="1">
        <f t="array" ref="M3254">_xlfn.IFS(
OR(B3254="India",B3254="Thailand",B3254="United Arab Emirates",B3254="Japan",B3254="South Korea",B3254="China"),"Asia",
OR(B3254="Russia",B3254="Germany",B3254="France",B3254="Spain",B3254="Turkey",B3254="United Kingdom"),"Europe",
OR(B3254="United States Of America",B3254="Canada",B3254="Mexico",B3254="Brazil"),"America",
OR(B3254="Egypt",B3254="South Africa"),"Africa",
B3254="Australia","Oceania",
TRUE,"Others"
)</f>
        <v>Asia</v>
      </c>
      <c r="N3254" t="str">
        <f t="shared" si="50"/>
        <v>High</v>
      </c>
    </row>
    <row r="3255" spans="1:14" x14ac:dyDescent="0.3">
      <c r="A3255" t="s">
        <v>24</v>
      </c>
      <c r="B3255" t="str">
        <f>_xlfn.XLOOKUP(A:A,Table1!B:B,Table1!C:C)</f>
        <v>China</v>
      </c>
      <c r="C3255" s="1">
        <f>_xlfn.XLOOKUP(A:A,Table1!B:B,Table1!E:E)</f>
        <v>45110</v>
      </c>
      <c r="D3255">
        <f>_xlfn.XLOOKUP(A:A,Table1!B:B,Table1!F:F)</f>
        <v>100</v>
      </c>
      <c r="E3255">
        <f>_xlfn.XLOOKUP(A:A,Table1!B:B,Table1!G:G)</f>
        <v>10</v>
      </c>
      <c r="F3255">
        <f>_xlfn.XLOOKUP(A:A,Table1!B:B,Table1!H:H)</f>
        <v>75</v>
      </c>
      <c r="G3255">
        <f>_xlfn.XLOOKUP(A:A,Table1!B:B,Table1!I:I)</f>
        <v>40</v>
      </c>
      <c r="H3255">
        <f>_xlfn.XLOOKUP(A:A,Table1!B:B,Table1!J:J)</f>
        <v>7</v>
      </c>
      <c r="I3255">
        <f>_xlfn.XLOOKUP(A:A,Table1!B:B,Table1!K:K)</f>
        <v>177</v>
      </c>
      <c r="J3255">
        <f>_xlfn.XLOOKUP(A:A,Table1!B:B,Table1!L:L)</f>
        <v>33</v>
      </c>
      <c r="K3255">
        <f>_xlfn.XLOOKUP(A:A,Table1!B:B,Table1!M:M)</f>
        <v>18</v>
      </c>
      <c r="L3255">
        <f>_xlfn.XLOOKUP(A:A,Table1!B:B,Table1!N:N)</f>
        <v>10</v>
      </c>
      <c r="M3255" t="str" cm="1">
        <f t="array" ref="M3255">_xlfn.IFS(
OR(B3255="India",B3255="Thailand",B3255="United Arab Emirates",B3255="Japan",B3255="South Korea",B3255="China"),"Asia",
OR(B3255="Russia",B3255="Germany",B3255="France",B3255="Spain",B3255="Turkey",B3255="United Kingdom"),"Europe",
OR(B3255="United States Of America",B3255="Canada",B3255="Mexico",B3255="Brazil"),"America",
OR(B3255="Egypt",B3255="South Africa"),"Africa",
B3255="Australia","Oceania",
TRUE,"Others"
)</f>
        <v>Asia</v>
      </c>
      <c r="N3255" t="str">
        <f t="shared" si="50"/>
        <v>High</v>
      </c>
    </row>
    <row r="3256" spans="1:14" x14ac:dyDescent="0.3">
      <c r="A3256" t="s">
        <v>32</v>
      </c>
      <c r="B3256" t="str">
        <f>_xlfn.XLOOKUP(A:A,Table1!B:B,Table1!C:C)</f>
        <v>Canada</v>
      </c>
      <c r="C3256" s="1">
        <f>_xlfn.XLOOKUP(A:A,Table1!B:B,Table1!E:E)</f>
        <v>44932</v>
      </c>
      <c r="D3256">
        <f>_xlfn.XLOOKUP(A:A,Table1!B:B,Table1!F:F)</f>
        <v>112</v>
      </c>
      <c r="E3256">
        <f>_xlfn.XLOOKUP(A:A,Table1!B:B,Table1!G:G)</f>
        <v>118</v>
      </c>
      <c r="F3256">
        <f>_xlfn.XLOOKUP(A:A,Table1!B:B,Table1!H:H)</f>
        <v>60</v>
      </c>
      <c r="G3256">
        <f>_xlfn.XLOOKUP(A:A,Table1!B:B,Table1!I:I)</f>
        <v>10</v>
      </c>
      <c r="H3256">
        <f>_xlfn.XLOOKUP(A:A,Table1!B:B,Table1!J:J)</f>
        <v>2</v>
      </c>
      <c r="I3256">
        <f>_xlfn.XLOOKUP(A:A,Table1!B:B,Table1!K:K)</f>
        <v>157</v>
      </c>
      <c r="J3256">
        <f>_xlfn.XLOOKUP(A:A,Table1!B:B,Table1!L:L)</f>
        <v>35</v>
      </c>
      <c r="K3256">
        <f>_xlfn.XLOOKUP(A:A,Table1!B:B,Table1!M:M)</f>
        <v>16</v>
      </c>
      <c r="L3256">
        <f>_xlfn.XLOOKUP(A:A,Table1!B:B,Table1!N:N)</f>
        <v>20</v>
      </c>
      <c r="M3256" t="str" cm="1">
        <f t="array" ref="M3256">_xlfn.IFS(
OR(B3256="India",B3256="Thailand",B3256="United Arab Emirates",B3256="Japan",B3256="South Korea",B3256="China"),"Asia",
OR(B3256="Russia",B3256="Germany",B3256="France",B3256="Spain",B3256="Turkey",B3256="United Kingdom"),"Europe",
OR(B3256="United States Of America",B3256="Canada",B3256="Mexico",B3256="Brazil"),"America",
OR(B3256="Egypt",B3256="South Africa"),"Africa",
B3256="Australia","Oceania",
TRUE,"Others"
)</f>
        <v>America</v>
      </c>
      <c r="N3256" t="str">
        <f t="shared" si="50"/>
        <v>High</v>
      </c>
    </row>
    <row r="3257" spans="1:14" x14ac:dyDescent="0.3">
      <c r="A3257" t="s">
        <v>74</v>
      </c>
      <c r="B3257" t="str">
        <f>_xlfn.XLOOKUP(A:A,Table1!B:B,Table1!C:C)</f>
        <v>Australia</v>
      </c>
      <c r="C3257" s="1">
        <f>_xlfn.XLOOKUP(A:A,Table1!B:B,Table1!E:E)</f>
        <v>45205</v>
      </c>
      <c r="D3257">
        <f>_xlfn.XLOOKUP(A:A,Table1!B:B,Table1!F:F)</f>
        <v>110</v>
      </c>
      <c r="E3257">
        <f>_xlfn.XLOOKUP(A:A,Table1!B:B,Table1!G:G)</f>
        <v>82</v>
      </c>
      <c r="F3257">
        <f>_xlfn.XLOOKUP(A:A,Table1!B:B,Table1!H:H)</f>
        <v>77</v>
      </c>
      <c r="G3257">
        <f>_xlfn.XLOOKUP(A:A,Table1!B:B,Table1!I:I)</f>
        <v>10</v>
      </c>
      <c r="H3257">
        <f>_xlfn.XLOOKUP(A:A,Table1!B:B,Table1!J:J)</f>
        <v>7</v>
      </c>
      <c r="I3257">
        <f>_xlfn.XLOOKUP(A:A,Table1!B:B,Table1!K:K)</f>
        <v>19</v>
      </c>
      <c r="J3257">
        <f>_xlfn.XLOOKUP(A:A,Table1!B:B,Table1!L:L)</f>
        <v>17</v>
      </c>
      <c r="K3257">
        <f>_xlfn.XLOOKUP(A:A,Table1!B:B,Table1!M:M)</f>
        <v>65</v>
      </c>
      <c r="L3257">
        <f>_xlfn.XLOOKUP(A:A,Table1!B:B,Table1!N:N)</f>
        <v>13</v>
      </c>
      <c r="M3257" t="str" cm="1">
        <f t="array" ref="M3257">_xlfn.IFS(
OR(B3257="India",B3257="Thailand",B3257="United Arab Emirates",B3257="Japan",B3257="South Korea",B3257="China"),"Asia",
OR(B3257="Russia",B3257="Germany",B3257="France",B3257="Spain",B3257="Turkey",B3257="United Kingdom"),"Europe",
OR(B3257="United States Of America",B3257="Canada",B3257="Mexico",B3257="Brazil"),"America",
OR(B3257="Egypt",B3257="South Africa"),"Africa",
B3257="Australia","Oceania",
TRUE,"Others"
)</f>
        <v>Oceania</v>
      </c>
      <c r="N3257" t="str">
        <f t="shared" si="50"/>
        <v>Moderate</v>
      </c>
    </row>
    <row r="3258" spans="1:14" x14ac:dyDescent="0.3">
      <c r="A3258" t="s">
        <v>14</v>
      </c>
      <c r="B3258" t="str">
        <f>_xlfn.XLOOKUP(A:A,Table1!B:B,Table1!C:C)</f>
        <v>Turkey</v>
      </c>
      <c r="C3258" s="1">
        <f>_xlfn.XLOOKUP(A:A,Table1!B:B,Table1!E:E)</f>
        <v>45038</v>
      </c>
      <c r="D3258">
        <f>_xlfn.XLOOKUP(A:A,Table1!B:B,Table1!F:F)</f>
        <v>94</v>
      </c>
      <c r="E3258">
        <f>_xlfn.XLOOKUP(A:A,Table1!B:B,Table1!G:G)</f>
        <v>34</v>
      </c>
      <c r="F3258">
        <f>_xlfn.XLOOKUP(A:A,Table1!B:B,Table1!H:H)</f>
        <v>79</v>
      </c>
      <c r="G3258">
        <f>_xlfn.XLOOKUP(A:A,Table1!B:B,Table1!I:I)</f>
        <v>45</v>
      </c>
      <c r="H3258">
        <f>_xlfn.XLOOKUP(A:A,Table1!B:B,Table1!J:J)</f>
        <v>5</v>
      </c>
      <c r="I3258">
        <f>_xlfn.XLOOKUP(A:A,Table1!B:B,Table1!K:K)</f>
        <v>184</v>
      </c>
      <c r="J3258">
        <f>_xlfn.XLOOKUP(A:A,Table1!B:B,Table1!L:L)</f>
        <v>11</v>
      </c>
      <c r="K3258">
        <f>_xlfn.XLOOKUP(A:A,Table1!B:B,Table1!M:M)</f>
        <v>30</v>
      </c>
      <c r="L3258">
        <f>_xlfn.XLOOKUP(A:A,Table1!B:B,Table1!N:N)</f>
        <v>14</v>
      </c>
      <c r="M3258" t="str" cm="1">
        <f t="array" ref="M3258">_xlfn.IFS(
OR(B3258="India",B3258="Thailand",B3258="United Arab Emirates",B3258="Japan",B3258="South Korea",B3258="China"),"Asia",
OR(B3258="Russia",B3258="Germany",B3258="France",B3258="Spain",B3258="Turkey",B3258="United Kingdom"),"Europe",
OR(B3258="United States Of America",B3258="Canada",B3258="Mexico",B3258="Brazil"),"America",
OR(B3258="Egypt",B3258="South Africa"),"Africa",
B3258="Australia","Oceania",
TRUE,"Others"
)</f>
        <v>Europe</v>
      </c>
      <c r="N3258" t="str">
        <f t="shared" si="50"/>
        <v>Low</v>
      </c>
    </row>
    <row r="3259" spans="1:14" x14ac:dyDescent="0.3">
      <c r="A3259" t="s">
        <v>12</v>
      </c>
      <c r="B3259" t="str">
        <f>_xlfn.XLOOKUP(A:A,Table1!B:B,Table1!C:C)</f>
        <v>South Africa</v>
      </c>
      <c r="C3259" s="1">
        <f>_xlfn.XLOOKUP(A:A,Table1!B:B,Table1!E:E)</f>
        <v>45203</v>
      </c>
      <c r="D3259">
        <f>_xlfn.XLOOKUP(A:A,Table1!B:B,Table1!F:F)</f>
        <v>128</v>
      </c>
      <c r="E3259">
        <f>_xlfn.XLOOKUP(A:A,Table1!B:B,Table1!G:G)</f>
        <v>175</v>
      </c>
      <c r="F3259">
        <f>_xlfn.XLOOKUP(A:A,Table1!B:B,Table1!H:H)</f>
        <v>30</v>
      </c>
      <c r="G3259">
        <f>_xlfn.XLOOKUP(A:A,Table1!B:B,Table1!I:I)</f>
        <v>13</v>
      </c>
      <c r="H3259">
        <f>_xlfn.XLOOKUP(A:A,Table1!B:B,Table1!J:J)</f>
        <v>2</v>
      </c>
      <c r="I3259">
        <f>_xlfn.XLOOKUP(A:A,Table1!B:B,Table1!K:K)</f>
        <v>196</v>
      </c>
      <c r="J3259">
        <f>_xlfn.XLOOKUP(A:A,Table1!B:B,Table1!L:L)</f>
        <v>27</v>
      </c>
      <c r="K3259">
        <f>_xlfn.XLOOKUP(A:A,Table1!B:B,Table1!M:M)</f>
        <v>51</v>
      </c>
      <c r="L3259">
        <f>_xlfn.XLOOKUP(A:A,Table1!B:B,Table1!N:N)</f>
        <v>10</v>
      </c>
      <c r="M3259" t="str" cm="1">
        <f t="array" ref="M3259">_xlfn.IFS(
OR(B3259="India",B3259="Thailand",B3259="United Arab Emirates",B3259="Japan",B3259="South Korea",B3259="China"),"Asia",
OR(B3259="Russia",B3259="Germany",B3259="France",B3259="Spain",B3259="Turkey",B3259="United Kingdom"),"Europe",
OR(B3259="United States Of America",B3259="Canada",B3259="Mexico",B3259="Brazil"),"America",
OR(B3259="Egypt",B3259="South Africa"),"Africa",
B3259="Australia","Oceania",
TRUE,"Others"
)</f>
        <v>Africa</v>
      </c>
      <c r="N3259" t="str">
        <f t="shared" si="50"/>
        <v>High</v>
      </c>
    </row>
    <row r="3260" spans="1:14" x14ac:dyDescent="0.3">
      <c r="A3260" t="s">
        <v>345</v>
      </c>
      <c r="B3260" t="str">
        <f>_xlfn.XLOOKUP(A:A,Table1!B:B,Table1!C:C)</f>
        <v>Brazil</v>
      </c>
      <c r="C3260" s="1">
        <f>_xlfn.XLOOKUP(A:A,Table1!B:B,Table1!E:E)</f>
        <v>44944</v>
      </c>
      <c r="D3260">
        <f>_xlfn.XLOOKUP(A:A,Table1!B:B,Table1!F:F)</f>
        <v>136</v>
      </c>
      <c r="E3260">
        <f>_xlfn.XLOOKUP(A:A,Table1!B:B,Table1!G:G)</f>
        <v>179</v>
      </c>
      <c r="F3260">
        <f>_xlfn.XLOOKUP(A:A,Table1!B:B,Table1!H:H)</f>
        <v>30</v>
      </c>
      <c r="G3260">
        <f>_xlfn.XLOOKUP(A:A,Table1!B:B,Table1!I:I)</f>
        <v>3</v>
      </c>
      <c r="H3260">
        <f>_xlfn.XLOOKUP(A:A,Table1!B:B,Table1!J:J)</f>
        <v>8</v>
      </c>
      <c r="I3260">
        <f>_xlfn.XLOOKUP(A:A,Table1!B:B,Table1!K:K)</f>
        <v>120</v>
      </c>
      <c r="J3260">
        <f>_xlfn.XLOOKUP(A:A,Table1!B:B,Table1!L:L)</f>
        <v>32</v>
      </c>
      <c r="K3260">
        <f>_xlfn.XLOOKUP(A:A,Table1!B:B,Table1!M:M)</f>
        <v>97</v>
      </c>
      <c r="L3260">
        <f>_xlfn.XLOOKUP(A:A,Table1!B:B,Table1!N:N)</f>
        <v>18</v>
      </c>
      <c r="M3260" t="str" cm="1">
        <f t="array" ref="M3260">_xlfn.IFS(
OR(B3260="India",B3260="Thailand",B3260="United Arab Emirates",B3260="Japan",B3260="South Korea",B3260="China"),"Asia",
OR(B3260="Russia",B3260="Germany",B3260="France",B3260="Spain",B3260="Turkey",B3260="United Kingdom"),"Europe",
OR(B3260="United States Of America",B3260="Canada",B3260="Mexico",B3260="Brazil"),"America",
OR(B3260="Egypt",B3260="South Africa"),"Africa",
B3260="Australia","Oceania",
TRUE,"Others"
)</f>
        <v>America</v>
      </c>
      <c r="N3260" t="str">
        <f t="shared" si="50"/>
        <v>High</v>
      </c>
    </row>
    <row r="3261" spans="1:14" x14ac:dyDescent="0.3">
      <c r="A3261" t="s">
        <v>32</v>
      </c>
      <c r="B3261" t="str">
        <f>_xlfn.XLOOKUP(A:A,Table1!B:B,Table1!C:C)</f>
        <v>Canada</v>
      </c>
      <c r="C3261" s="1">
        <f>_xlfn.XLOOKUP(A:A,Table1!B:B,Table1!E:E)</f>
        <v>44932</v>
      </c>
      <c r="D3261">
        <f>_xlfn.XLOOKUP(A:A,Table1!B:B,Table1!F:F)</f>
        <v>112</v>
      </c>
      <c r="E3261">
        <f>_xlfn.XLOOKUP(A:A,Table1!B:B,Table1!G:G)</f>
        <v>118</v>
      </c>
      <c r="F3261">
        <f>_xlfn.XLOOKUP(A:A,Table1!B:B,Table1!H:H)</f>
        <v>60</v>
      </c>
      <c r="G3261">
        <f>_xlfn.XLOOKUP(A:A,Table1!B:B,Table1!I:I)</f>
        <v>10</v>
      </c>
      <c r="H3261">
        <f>_xlfn.XLOOKUP(A:A,Table1!B:B,Table1!J:J)</f>
        <v>2</v>
      </c>
      <c r="I3261">
        <f>_xlfn.XLOOKUP(A:A,Table1!B:B,Table1!K:K)</f>
        <v>157</v>
      </c>
      <c r="J3261">
        <f>_xlfn.XLOOKUP(A:A,Table1!B:B,Table1!L:L)</f>
        <v>35</v>
      </c>
      <c r="K3261">
        <f>_xlfn.XLOOKUP(A:A,Table1!B:B,Table1!M:M)</f>
        <v>16</v>
      </c>
      <c r="L3261">
        <f>_xlfn.XLOOKUP(A:A,Table1!B:B,Table1!N:N)</f>
        <v>20</v>
      </c>
      <c r="M3261" t="str" cm="1">
        <f t="array" ref="M3261">_xlfn.IFS(
OR(B3261="India",B3261="Thailand",B3261="United Arab Emirates",B3261="Japan",B3261="South Korea",B3261="China"),"Asia",
OR(B3261="Russia",B3261="Germany",B3261="France",B3261="Spain",B3261="Turkey",B3261="United Kingdom"),"Europe",
OR(B3261="United States Of America",B3261="Canada",B3261="Mexico",B3261="Brazil"),"America",
OR(B3261="Egypt",B3261="South Africa"),"Africa",
B3261="Australia","Oceania",
TRUE,"Others"
)</f>
        <v>America</v>
      </c>
      <c r="N3261" t="str">
        <f t="shared" si="50"/>
        <v>High</v>
      </c>
    </row>
    <row r="3262" spans="1:14" x14ac:dyDescent="0.3">
      <c r="A3262" t="s">
        <v>14</v>
      </c>
      <c r="B3262" t="str">
        <f>_xlfn.XLOOKUP(A:A,Table1!B:B,Table1!C:C)</f>
        <v>Turkey</v>
      </c>
      <c r="C3262" s="1">
        <f>_xlfn.XLOOKUP(A:A,Table1!B:B,Table1!E:E)</f>
        <v>45038</v>
      </c>
      <c r="D3262">
        <f>_xlfn.XLOOKUP(A:A,Table1!B:B,Table1!F:F)</f>
        <v>94</v>
      </c>
      <c r="E3262">
        <f>_xlfn.XLOOKUP(A:A,Table1!B:B,Table1!G:G)</f>
        <v>34</v>
      </c>
      <c r="F3262">
        <f>_xlfn.XLOOKUP(A:A,Table1!B:B,Table1!H:H)</f>
        <v>79</v>
      </c>
      <c r="G3262">
        <f>_xlfn.XLOOKUP(A:A,Table1!B:B,Table1!I:I)</f>
        <v>45</v>
      </c>
      <c r="H3262">
        <f>_xlfn.XLOOKUP(A:A,Table1!B:B,Table1!J:J)</f>
        <v>5</v>
      </c>
      <c r="I3262">
        <f>_xlfn.XLOOKUP(A:A,Table1!B:B,Table1!K:K)</f>
        <v>184</v>
      </c>
      <c r="J3262">
        <f>_xlfn.XLOOKUP(A:A,Table1!B:B,Table1!L:L)</f>
        <v>11</v>
      </c>
      <c r="K3262">
        <f>_xlfn.XLOOKUP(A:A,Table1!B:B,Table1!M:M)</f>
        <v>30</v>
      </c>
      <c r="L3262">
        <f>_xlfn.XLOOKUP(A:A,Table1!B:B,Table1!N:N)</f>
        <v>14</v>
      </c>
      <c r="M3262" t="str" cm="1">
        <f t="array" ref="M3262">_xlfn.IFS(
OR(B3262="India",B3262="Thailand",B3262="United Arab Emirates",B3262="Japan",B3262="South Korea",B3262="China"),"Asia",
OR(B3262="Russia",B3262="Germany",B3262="France",B3262="Spain",B3262="Turkey",B3262="United Kingdom"),"Europe",
OR(B3262="United States Of America",B3262="Canada",B3262="Mexico",B3262="Brazil"),"America",
OR(B3262="Egypt",B3262="South Africa"),"Africa",
B3262="Australia","Oceania",
TRUE,"Others"
)</f>
        <v>Europe</v>
      </c>
      <c r="N3262" t="str">
        <f t="shared" si="50"/>
        <v>Low</v>
      </c>
    </row>
    <row r="3263" spans="1:14" x14ac:dyDescent="0.3">
      <c r="A3263" t="s">
        <v>58</v>
      </c>
      <c r="B3263" t="str">
        <f>_xlfn.XLOOKUP(A:A,Table1!B:B,Table1!C:C)</f>
        <v>France</v>
      </c>
      <c r="C3263" s="1">
        <f>_xlfn.XLOOKUP(A:A,Table1!B:B,Table1!E:E)</f>
        <v>45126</v>
      </c>
      <c r="D3263">
        <f>_xlfn.XLOOKUP(A:A,Table1!B:B,Table1!F:F)</f>
        <v>32</v>
      </c>
      <c r="E3263">
        <f>_xlfn.XLOOKUP(A:A,Table1!B:B,Table1!G:G)</f>
        <v>157</v>
      </c>
      <c r="F3263">
        <f>_xlfn.XLOOKUP(A:A,Table1!B:B,Table1!H:H)</f>
        <v>42</v>
      </c>
      <c r="G3263">
        <f>_xlfn.XLOOKUP(A:A,Table1!B:B,Table1!I:I)</f>
        <v>9</v>
      </c>
      <c r="H3263">
        <f>_xlfn.XLOOKUP(A:A,Table1!B:B,Table1!J:J)</f>
        <v>5</v>
      </c>
      <c r="I3263">
        <f>_xlfn.XLOOKUP(A:A,Table1!B:B,Table1!K:K)</f>
        <v>190</v>
      </c>
      <c r="J3263">
        <f>_xlfn.XLOOKUP(A:A,Table1!B:B,Table1!L:L)</f>
        <v>35</v>
      </c>
      <c r="K3263">
        <f>_xlfn.XLOOKUP(A:A,Table1!B:B,Table1!M:M)</f>
        <v>70</v>
      </c>
      <c r="L3263">
        <f>_xlfn.XLOOKUP(A:A,Table1!B:B,Table1!N:N)</f>
        <v>5</v>
      </c>
      <c r="M3263" t="str" cm="1">
        <f t="array" ref="M3263">_xlfn.IFS(
OR(B3263="India",B3263="Thailand",B3263="United Arab Emirates",B3263="Japan",B3263="South Korea",B3263="China"),"Asia",
OR(B3263="Russia",B3263="Germany",B3263="France",B3263="Spain",B3263="Turkey",B3263="United Kingdom"),"Europe",
OR(B3263="United States Of America",B3263="Canada",B3263="Mexico",B3263="Brazil"),"America",
OR(B3263="Egypt",B3263="South Africa"),"Africa",
B3263="Australia","Oceania",
TRUE,"Others"
)</f>
        <v>Europe</v>
      </c>
      <c r="N3263" t="str">
        <f t="shared" si="50"/>
        <v>High</v>
      </c>
    </row>
    <row r="3264" spans="1:14" x14ac:dyDescent="0.3">
      <c r="A3264" t="s">
        <v>26</v>
      </c>
      <c r="B3264" t="str">
        <f>_xlfn.XLOOKUP(A:A,Table1!B:B,Table1!C:C)</f>
        <v>France</v>
      </c>
      <c r="C3264" s="1">
        <f>_xlfn.XLOOKUP(A:A,Table1!B:B,Table1!E:E)</f>
        <v>45154</v>
      </c>
      <c r="D3264">
        <f>_xlfn.XLOOKUP(A:A,Table1!B:B,Table1!F:F)</f>
        <v>19</v>
      </c>
      <c r="E3264">
        <f>_xlfn.XLOOKUP(A:A,Table1!B:B,Table1!G:G)</f>
        <v>82</v>
      </c>
      <c r="F3264">
        <f>_xlfn.XLOOKUP(A:A,Table1!B:B,Table1!H:H)</f>
        <v>47</v>
      </c>
      <c r="G3264">
        <f>_xlfn.XLOOKUP(A:A,Table1!B:B,Table1!I:I)</f>
        <v>5</v>
      </c>
      <c r="H3264">
        <f>_xlfn.XLOOKUP(A:A,Table1!B:B,Table1!J:J)</f>
        <v>2</v>
      </c>
      <c r="I3264">
        <f>_xlfn.XLOOKUP(A:A,Table1!B:B,Table1!K:K)</f>
        <v>129</v>
      </c>
      <c r="J3264">
        <f>_xlfn.XLOOKUP(A:A,Table1!B:B,Table1!L:L)</f>
        <v>23</v>
      </c>
      <c r="K3264">
        <f>_xlfn.XLOOKUP(A:A,Table1!B:B,Table1!M:M)</f>
        <v>93</v>
      </c>
      <c r="L3264">
        <f>_xlfn.XLOOKUP(A:A,Table1!B:B,Table1!N:N)</f>
        <v>18</v>
      </c>
      <c r="M3264" t="str" cm="1">
        <f t="array" ref="M3264">_xlfn.IFS(
OR(B3264="India",B3264="Thailand",B3264="United Arab Emirates",B3264="Japan",B3264="South Korea",B3264="China"),"Asia",
OR(B3264="Russia",B3264="Germany",B3264="France",B3264="Spain",B3264="Turkey",B3264="United Kingdom"),"Europe",
OR(B3264="United States Of America",B3264="Canada",B3264="Mexico",B3264="Brazil"),"America",
OR(B3264="Egypt",B3264="South Africa"),"Africa",
B3264="Australia","Oceania",
TRUE,"Others"
)</f>
        <v>Europe</v>
      </c>
      <c r="N3264" t="str">
        <f t="shared" si="50"/>
        <v>Moderate</v>
      </c>
    </row>
    <row r="3265" spans="1:14" x14ac:dyDescent="0.3">
      <c r="A3265" t="s">
        <v>24</v>
      </c>
      <c r="B3265" t="str">
        <f>_xlfn.XLOOKUP(A:A,Table1!B:B,Table1!C:C)</f>
        <v>China</v>
      </c>
      <c r="C3265" s="1">
        <f>_xlfn.XLOOKUP(A:A,Table1!B:B,Table1!E:E)</f>
        <v>45110</v>
      </c>
      <c r="D3265">
        <f>_xlfn.XLOOKUP(A:A,Table1!B:B,Table1!F:F)</f>
        <v>100</v>
      </c>
      <c r="E3265">
        <f>_xlfn.XLOOKUP(A:A,Table1!B:B,Table1!G:G)</f>
        <v>10</v>
      </c>
      <c r="F3265">
        <f>_xlfn.XLOOKUP(A:A,Table1!B:B,Table1!H:H)</f>
        <v>75</v>
      </c>
      <c r="G3265">
        <f>_xlfn.XLOOKUP(A:A,Table1!B:B,Table1!I:I)</f>
        <v>40</v>
      </c>
      <c r="H3265">
        <f>_xlfn.XLOOKUP(A:A,Table1!B:B,Table1!J:J)</f>
        <v>7</v>
      </c>
      <c r="I3265">
        <f>_xlfn.XLOOKUP(A:A,Table1!B:B,Table1!K:K)</f>
        <v>177</v>
      </c>
      <c r="J3265">
        <f>_xlfn.XLOOKUP(A:A,Table1!B:B,Table1!L:L)</f>
        <v>33</v>
      </c>
      <c r="K3265">
        <f>_xlfn.XLOOKUP(A:A,Table1!B:B,Table1!M:M)</f>
        <v>18</v>
      </c>
      <c r="L3265">
        <f>_xlfn.XLOOKUP(A:A,Table1!B:B,Table1!N:N)</f>
        <v>10</v>
      </c>
      <c r="M3265" t="str" cm="1">
        <f t="array" ref="M3265">_xlfn.IFS(
OR(B3265="India",B3265="Thailand",B3265="United Arab Emirates",B3265="Japan",B3265="South Korea",B3265="China"),"Asia",
OR(B3265="Russia",B3265="Germany",B3265="France",B3265="Spain",B3265="Turkey",B3265="United Kingdom"),"Europe",
OR(B3265="United States Of America",B3265="Canada",B3265="Mexico",B3265="Brazil"),"America",
OR(B3265="Egypt",B3265="South Africa"),"Africa",
B3265="Australia","Oceania",
TRUE,"Others"
)</f>
        <v>Asia</v>
      </c>
      <c r="N3265" t="str">
        <f t="shared" si="50"/>
        <v>High</v>
      </c>
    </row>
    <row r="3266" spans="1:14" x14ac:dyDescent="0.3">
      <c r="A3266" t="s">
        <v>29</v>
      </c>
      <c r="B3266" t="str">
        <f>_xlfn.XLOOKUP(A:A,Table1!B:B,Table1!C:C)</f>
        <v>United Kingdom</v>
      </c>
      <c r="C3266" s="1">
        <f>_xlfn.XLOOKUP(A:A,Table1!B:B,Table1!E:E)</f>
        <v>45008</v>
      </c>
      <c r="D3266">
        <f>_xlfn.XLOOKUP(A:A,Table1!B:B,Table1!F:F)</f>
        <v>21</v>
      </c>
      <c r="E3266">
        <f>_xlfn.XLOOKUP(A:A,Table1!B:B,Table1!G:G)</f>
        <v>190</v>
      </c>
      <c r="F3266">
        <f>_xlfn.XLOOKUP(A:A,Table1!B:B,Table1!H:H)</f>
        <v>27</v>
      </c>
      <c r="G3266">
        <f>_xlfn.XLOOKUP(A:A,Table1!B:B,Table1!I:I)</f>
        <v>40</v>
      </c>
      <c r="H3266">
        <f>_xlfn.XLOOKUP(A:A,Table1!B:B,Table1!J:J)</f>
        <v>3</v>
      </c>
      <c r="I3266">
        <f>_xlfn.XLOOKUP(A:A,Table1!B:B,Table1!K:K)</f>
        <v>14</v>
      </c>
      <c r="J3266">
        <f>_xlfn.XLOOKUP(A:A,Table1!B:B,Table1!L:L)</f>
        <v>-9</v>
      </c>
      <c r="K3266">
        <f>_xlfn.XLOOKUP(A:A,Table1!B:B,Table1!M:M)</f>
        <v>45</v>
      </c>
      <c r="L3266">
        <f>_xlfn.XLOOKUP(A:A,Table1!B:B,Table1!N:N)</f>
        <v>2</v>
      </c>
      <c r="M3266" t="str" cm="1">
        <f t="array" ref="M3266">_xlfn.IFS(
OR(B3266="India",B3266="Thailand",B3266="United Arab Emirates",B3266="Japan",B3266="South Korea",B3266="China"),"Asia",
OR(B3266="Russia",B3266="Germany",B3266="France",B3266="Spain",B3266="Turkey",B3266="United Kingdom"),"Europe",
OR(B3266="United States Of America",B3266="Canada",B3266="Mexico",B3266="Brazil"),"America",
OR(B3266="Egypt",B3266="South Africa"),"Africa",
B3266="Australia","Oceania",
TRUE,"Others"
)</f>
        <v>Europe</v>
      </c>
      <c r="N3266" t="str">
        <f t="shared" si="50"/>
        <v>Low</v>
      </c>
    </row>
    <row r="3267" spans="1:14" x14ac:dyDescent="0.3">
      <c r="A3267" t="s">
        <v>20</v>
      </c>
      <c r="B3267" t="str">
        <f>_xlfn.XLOOKUP(A:A,Table1!B:B,Table1!C:C)</f>
        <v>United Arab Emirates</v>
      </c>
      <c r="C3267" s="1">
        <f>_xlfn.XLOOKUP(A:A,Table1!B:B,Table1!E:E)</f>
        <v>45130</v>
      </c>
      <c r="D3267">
        <f>_xlfn.XLOOKUP(A:A,Table1!B:B,Table1!F:F)</f>
        <v>120</v>
      </c>
      <c r="E3267">
        <f>_xlfn.XLOOKUP(A:A,Table1!B:B,Table1!G:G)</f>
        <v>49</v>
      </c>
      <c r="F3267">
        <f>_xlfn.XLOOKUP(A:A,Table1!B:B,Table1!H:H)</f>
        <v>99</v>
      </c>
      <c r="G3267">
        <f>_xlfn.XLOOKUP(A:A,Table1!B:B,Table1!I:I)</f>
        <v>6</v>
      </c>
      <c r="H3267">
        <f>_xlfn.XLOOKUP(A:A,Table1!B:B,Table1!J:J)</f>
        <v>7</v>
      </c>
      <c r="I3267">
        <f>_xlfn.XLOOKUP(A:A,Table1!B:B,Table1!K:K)</f>
        <v>134</v>
      </c>
      <c r="J3267">
        <f>_xlfn.XLOOKUP(A:A,Table1!B:B,Table1!L:L)</f>
        <v>13</v>
      </c>
      <c r="K3267">
        <f>_xlfn.XLOOKUP(A:A,Table1!B:B,Table1!M:M)</f>
        <v>32</v>
      </c>
      <c r="L3267">
        <f>_xlfn.XLOOKUP(A:A,Table1!B:B,Table1!N:N)</f>
        <v>5</v>
      </c>
      <c r="M3267" t="str" cm="1">
        <f t="array" ref="M3267">_xlfn.IFS(
OR(B3267="India",B3267="Thailand",B3267="United Arab Emirates",B3267="Japan",B3267="South Korea",B3267="China"),"Asia",
OR(B3267="Russia",B3267="Germany",B3267="France",B3267="Spain",B3267="Turkey",B3267="United Kingdom"),"Europe",
OR(B3267="United States Of America",B3267="Canada",B3267="Mexico",B3267="Brazil"),"America",
OR(B3267="Egypt",B3267="South Africa"),"Africa",
B3267="Australia","Oceania",
TRUE,"Others"
)</f>
        <v>Asia</v>
      </c>
      <c r="N3267" t="str">
        <f t="shared" ref="N3267:N3330" si="51">IF(J3267&lt;=15,"Low",IF(J3267&lt;=25,"Moderate","High"))</f>
        <v>Low</v>
      </c>
    </row>
    <row r="3268" spans="1:14" x14ac:dyDescent="0.3">
      <c r="A3268" t="s">
        <v>42</v>
      </c>
      <c r="B3268" t="str">
        <f>_xlfn.XLOOKUP(A:A,Table1!B:B,Table1!C:C)</f>
        <v>Thailand</v>
      </c>
      <c r="C3268" s="1">
        <f>_xlfn.XLOOKUP(A:A,Table1!B:B,Table1!E:E)</f>
        <v>45173</v>
      </c>
      <c r="D3268">
        <f>_xlfn.XLOOKUP(A:A,Table1!B:B,Table1!F:F)</f>
        <v>107</v>
      </c>
      <c r="E3268">
        <f>_xlfn.XLOOKUP(A:A,Table1!B:B,Table1!G:G)</f>
        <v>73</v>
      </c>
      <c r="F3268">
        <f>_xlfn.XLOOKUP(A:A,Table1!B:B,Table1!H:H)</f>
        <v>77</v>
      </c>
      <c r="G3268">
        <f>_xlfn.XLOOKUP(A:A,Table1!B:B,Table1!I:I)</f>
        <v>3</v>
      </c>
      <c r="H3268">
        <f>_xlfn.XLOOKUP(A:A,Table1!B:B,Table1!J:J)</f>
        <v>5</v>
      </c>
      <c r="I3268">
        <f>_xlfn.XLOOKUP(A:A,Table1!B:B,Table1!K:K)</f>
        <v>98</v>
      </c>
      <c r="J3268">
        <f>_xlfn.XLOOKUP(A:A,Table1!B:B,Table1!L:L)</f>
        <v>10</v>
      </c>
      <c r="K3268">
        <f>_xlfn.XLOOKUP(A:A,Table1!B:B,Table1!M:M)</f>
        <v>61</v>
      </c>
      <c r="L3268">
        <f>_xlfn.XLOOKUP(A:A,Table1!B:B,Table1!N:N)</f>
        <v>5</v>
      </c>
      <c r="M3268" t="str" cm="1">
        <f t="array" ref="M3268">_xlfn.IFS(
OR(B3268="India",B3268="Thailand",B3268="United Arab Emirates",B3268="Japan",B3268="South Korea",B3268="China"),"Asia",
OR(B3268="Russia",B3268="Germany",B3268="France",B3268="Spain",B3268="Turkey",B3268="United Kingdom"),"Europe",
OR(B3268="United States Of America",B3268="Canada",B3268="Mexico",B3268="Brazil"),"America",
OR(B3268="Egypt",B3268="South Africa"),"Africa",
B3268="Australia","Oceania",
TRUE,"Others"
)</f>
        <v>Asia</v>
      </c>
      <c r="N3268" t="str">
        <f t="shared" si="51"/>
        <v>Low</v>
      </c>
    </row>
    <row r="3269" spans="1:14" x14ac:dyDescent="0.3">
      <c r="A3269" t="s">
        <v>102</v>
      </c>
      <c r="B3269" t="str">
        <f>_xlfn.XLOOKUP(A:A,Table1!B:B,Table1!C:C)</f>
        <v>Spain</v>
      </c>
      <c r="C3269" s="1">
        <f>_xlfn.XLOOKUP(A:A,Table1!B:B,Table1!E:E)</f>
        <v>44931</v>
      </c>
      <c r="D3269">
        <f>_xlfn.XLOOKUP(A:A,Table1!B:B,Table1!F:F)</f>
        <v>127</v>
      </c>
      <c r="E3269">
        <f>_xlfn.XLOOKUP(A:A,Table1!B:B,Table1!G:G)</f>
        <v>112</v>
      </c>
      <c r="F3269">
        <f>_xlfn.XLOOKUP(A:A,Table1!B:B,Table1!H:H)</f>
        <v>47</v>
      </c>
      <c r="G3269">
        <f>_xlfn.XLOOKUP(A:A,Table1!B:B,Table1!I:I)</f>
        <v>20</v>
      </c>
      <c r="H3269">
        <f>_xlfn.XLOOKUP(A:A,Table1!B:B,Table1!J:J)</f>
        <v>2</v>
      </c>
      <c r="I3269">
        <f>_xlfn.XLOOKUP(A:A,Table1!B:B,Table1!K:K)</f>
        <v>118</v>
      </c>
      <c r="J3269">
        <f>_xlfn.XLOOKUP(A:A,Table1!B:B,Table1!L:L)</f>
        <v>16</v>
      </c>
      <c r="K3269">
        <f>_xlfn.XLOOKUP(A:A,Table1!B:B,Table1!M:M)</f>
        <v>63</v>
      </c>
      <c r="L3269">
        <f>_xlfn.XLOOKUP(A:A,Table1!B:B,Table1!N:N)</f>
        <v>13</v>
      </c>
      <c r="M3269" t="str" cm="1">
        <f t="array" ref="M3269">_xlfn.IFS(
OR(B3269="India",B3269="Thailand",B3269="United Arab Emirates",B3269="Japan",B3269="South Korea",B3269="China"),"Asia",
OR(B3269="Russia",B3269="Germany",B3269="France",B3269="Spain",B3269="Turkey",B3269="United Kingdom"),"Europe",
OR(B3269="United States Of America",B3269="Canada",B3269="Mexico",B3269="Brazil"),"America",
OR(B3269="Egypt",B3269="South Africa"),"Africa",
B3269="Australia","Oceania",
TRUE,"Others"
)</f>
        <v>Europe</v>
      </c>
      <c r="N3269" t="str">
        <f t="shared" si="51"/>
        <v>Moderate</v>
      </c>
    </row>
    <row r="3270" spans="1:14" x14ac:dyDescent="0.3">
      <c r="A3270" t="s">
        <v>22</v>
      </c>
      <c r="B3270" t="str">
        <f>_xlfn.XLOOKUP(A:A,Table1!B:B,Table1!C:C)</f>
        <v>India</v>
      </c>
      <c r="C3270" s="1">
        <f>_xlfn.XLOOKUP(A:A,Table1!B:B,Table1!E:E)</f>
        <v>45262</v>
      </c>
      <c r="D3270">
        <f>_xlfn.XLOOKUP(A:A,Table1!B:B,Table1!F:F)</f>
        <v>25</v>
      </c>
      <c r="E3270">
        <f>_xlfn.XLOOKUP(A:A,Table1!B:B,Table1!G:G)</f>
        <v>118</v>
      </c>
      <c r="F3270">
        <f>_xlfn.XLOOKUP(A:A,Table1!B:B,Table1!H:H)</f>
        <v>74</v>
      </c>
      <c r="G3270">
        <f>_xlfn.XLOOKUP(A:A,Table1!B:B,Table1!I:I)</f>
        <v>11</v>
      </c>
      <c r="H3270">
        <f>_xlfn.XLOOKUP(A:A,Table1!B:B,Table1!J:J)</f>
        <v>1</v>
      </c>
      <c r="I3270">
        <f>_xlfn.XLOOKUP(A:A,Table1!B:B,Table1!K:K)</f>
        <v>188</v>
      </c>
      <c r="J3270">
        <f>_xlfn.XLOOKUP(A:A,Table1!B:B,Table1!L:L)</f>
        <v>20</v>
      </c>
      <c r="K3270">
        <f>_xlfn.XLOOKUP(A:A,Table1!B:B,Table1!M:M)</f>
        <v>67</v>
      </c>
      <c r="L3270">
        <f>_xlfn.XLOOKUP(A:A,Table1!B:B,Table1!N:N)</f>
        <v>9</v>
      </c>
      <c r="M3270" t="str" cm="1">
        <f t="array" ref="M3270">_xlfn.IFS(
OR(B3270="India",B3270="Thailand",B3270="United Arab Emirates",B3270="Japan",B3270="South Korea",B3270="China"),"Asia",
OR(B3270="Russia",B3270="Germany",B3270="France",B3270="Spain",B3270="Turkey",B3270="United Kingdom"),"Europe",
OR(B3270="United States Of America",B3270="Canada",B3270="Mexico",B3270="Brazil"),"America",
OR(B3270="Egypt",B3270="South Africa"),"Africa",
B3270="Australia","Oceania",
TRUE,"Others"
)</f>
        <v>Asia</v>
      </c>
      <c r="N3270" t="str">
        <f t="shared" si="51"/>
        <v>Moderate</v>
      </c>
    </row>
    <row r="3271" spans="1:14" x14ac:dyDescent="0.3">
      <c r="A3271" t="s">
        <v>39</v>
      </c>
      <c r="B3271" t="str">
        <f>_xlfn.XLOOKUP(A:A,Table1!B:B,Table1!C:C)</f>
        <v>Spain</v>
      </c>
      <c r="C3271" s="1">
        <f>_xlfn.XLOOKUP(A:A,Table1!B:B,Table1!E:E)</f>
        <v>44930</v>
      </c>
      <c r="D3271">
        <f>_xlfn.XLOOKUP(A:A,Table1!B:B,Table1!F:F)</f>
        <v>6</v>
      </c>
      <c r="E3271">
        <f>_xlfn.XLOOKUP(A:A,Table1!B:B,Table1!G:G)</f>
        <v>167</v>
      </c>
      <c r="F3271">
        <f>_xlfn.XLOOKUP(A:A,Table1!B:B,Table1!H:H)</f>
        <v>72</v>
      </c>
      <c r="G3271">
        <f>_xlfn.XLOOKUP(A:A,Table1!B:B,Table1!I:I)</f>
        <v>18</v>
      </c>
      <c r="H3271">
        <f>_xlfn.XLOOKUP(A:A,Table1!B:B,Table1!J:J)</f>
        <v>3</v>
      </c>
      <c r="I3271">
        <f>_xlfn.XLOOKUP(A:A,Table1!B:B,Table1!K:K)</f>
        <v>153</v>
      </c>
      <c r="J3271">
        <f>_xlfn.XLOOKUP(A:A,Table1!B:B,Table1!L:L)</f>
        <v>22</v>
      </c>
      <c r="K3271">
        <f>_xlfn.XLOOKUP(A:A,Table1!B:B,Table1!M:M)</f>
        <v>38</v>
      </c>
      <c r="L3271">
        <f>_xlfn.XLOOKUP(A:A,Table1!B:B,Table1!N:N)</f>
        <v>9</v>
      </c>
      <c r="M3271" t="str" cm="1">
        <f t="array" ref="M3271">_xlfn.IFS(
OR(B3271="India",B3271="Thailand",B3271="United Arab Emirates",B3271="Japan",B3271="South Korea",B3271="China"),"Asia",
OR(B3271="Russia",B3271="Germany",B3271="France",B3271="Spain",B3271="Turkey",B3271="United Kingdom"),"Europe",
OR(B3271="United States Of America",B3271="Canada",B3271="Mexico",B3271="Brazil"),"America",
OR(B3271="Egypt",B3271="South Africa"),"Africa",
B3271="Australia","Oceania",
TRUE,"Others"
)</f>
        <v>Europe</v>
      </c>
      <c r="N3271" t="str">
        <f t="shared" si="51"/>
        <v>Moderate</v>
      </c>
    </row>
    <row r="3272" spans="1:14" x14ac:dyDescent="0.3">
      <c r="A3272" t="s">
        <v>16</v>
      </c>
      <c r="B3272" t="str">
        <f>_xlfn.XLOOKUP(A:A,Table1!B:B,Table1!C:C)</f>
        <v>Germany</v>
      </c>
      <c r="C3272" s="1">
        <f>_xlfn.XLOOKUP(A:A,Table1!B:B,Table1!E:E)</f>
        <v>45226</v>
      </c>
      <c r="D3272">
        <f>_xlfn.XLOOKUP(A:A,Table1!B:B,Table1!F:F)</f>
        <v>52</v>
      </c>
      <c r="E3272">
        <f>_xlfn.XLOOKUP(A:A,Table1!B:B,Table1!G:G)</f>
        <v>182</v>
      </c>
      <c r="F3272">
        <f>_xlfn.XLOOKUP(A:A,Table1!B:B,Table1!H:H)</f>
        <v>45</v>
      </c>
      <c r="G3272">
        <f>_xlfn.XLOOKUP(A:A,Table1!B:B,Table1!I:I)</f>
        <v>30</v>
      </c>
      <c r="H3272">
        <f>_xlfn.XLOOKUP(A:A,Table1!B:B,Table1!J:J)</f>
        <v>1</v>
      </c>
      <c r="I3272">
        <f>_xlfn.XLOOKUP(A:A,Table1!B:B,Table1!K:K)</f>
        <v>156</v>
      </c>
      <c r="J3272">
        <f>_xlfn.XLOOKUP(A:A,Table1!B:B,Table1!L:L)</f>
        <v>-4</v>
      </c>
      <c r="K3272">
        <f>_xlfn.XLOOKUP(A:A,Table1!B:B,Table1!M:M)</f>
        <v>97</v>
      </c>
      <c r="L3272">
        <f>_xlfn.XLOOKUP(A:A,Table1!B:B,Table1!N:N)</f>
        <v>2</v>
      </c>
      <c r="M3272" t="str" cm="1">
        <f t="array" ref="M3272">_xlfn.IFS(
OR(B3272="India",B3272="Thailand",B3272="United Arab Emirates",B3272="Japan",B3272="South Korea",B3272="China"),"Asia",
OR(B3272="Russia",B3272="Germany",B3272="France",B3272="Spain",B3272="Turkey",B3272="United Kingdom"),"Europe",
OR(B3272="United States Of America",B3272="Canada",B3272="Mexico",B3272="Brazil"),"America",
OR(B3272="Egypt",B3272="South Africa"),"Africa",
B3272="Australia","Oceania",
TRUE,"Others"
)</f>
        <v>Europe</v>
      </c>
      <c r="N3272" t="str">
        <f t="shared" si="51"/>
        <v>Low</v>
      </c>
    </row>
    <row r="3273" spans="1:14" x14ac:dyDescent="0.3">
      <c r="A3273" t="s">
        <v>101</v>
      </c>
      <c r="B3273" t="str">
        <f>_xlfn.XLOOKUP(A:A,Table1!B:B,Table1!C:C)</f>
        <v>United States Of America</v>
      </c>
      <c r="C3273" s="1">
        <f>_xlfn.XLOOKUP(A:A,Table1!B:B,Table1!E:E)</f>
        <v>45205</v>
      </c>
      <c r="D3273">
        <f>_xlfn.XLOOKUP(A:A,Table1!B:B,Table1!F:F)</f>
        <v>46</v>
      </c>
      <c r="E3273">
        <f>_xlfn.XLOOKUP(A:A,Table1!B:B,Table1!G:G)</f>
        <v>48</v>
      </c>
      <c r="F3273">
        <f>_xlfn.XLOOKUP(A:A,Table1!B:B,Table1!H:H)</f>
        <v>57</v>
      </c>
      <c r="G3273">
        <f>_xlfn.XLOOKUP(A:A,Table1!B:B,Table1!I:I)</f>
        <v>48</v>
      </c>
      <c r="H3273">
        <f>_xlfn.XLOOKUP(A:A,Table1!B:B,Table1!J:J)</f>
        <v>4</v>
      </c>
      <c r="I3273">
        <f>_xlfn.XLOOKUP(A:A,Table1!B:B,Table1!K:K)</f>
        <v>198</v>
      </c>
      <c r="J3273">
        <f>_xlfn.XLOOKUP(A:A,Table1!B:B,Table1!L:L)</f>
        <v>34</v>
      </c>
      <c r="K3273">
        <f>_xlfn.XLOOKUP(A:A,Table1!B:B,Table1!M:M)</f>
        <v>56</v>
      </c>
      <c r="L3273">
        <f>_xlfn.XLOOKUP(A:A,Table1!B:B,Table1!N:N)</f>
        <v>9</v>
      </c>
      <c r="M3273" t="str" cm="1">
        <f t="array" ref="M3273">_xlfn.IFS(
OR(B3273="India",B3273="Thailand",B3273="United Arab Emirates",B3273="Japan",B3273="South Korea",B3273="China"),"Asia",
OR(B3273="Russia",B3273="Germany",B3273="France",B3273="Spain",B3273="Turkey",B3273="United Kingdom"),"Europe",
OR(B3273="United States Of America",B3273="Canada",B3273="Mexico",B3273="Brazil"),"America",
OR(B3273="Egypt",B3273="South Africa"),"Africa",
B3273="Australia","Oceania",
TRUE,"Others"
)</f>
        <v>America</v>
      </c>
      <c r="N3273" t="str">
        <f t="shared" si="51"/>
        <v>High</v>
      </c>
    </row>
    <row r="3274" spans="1:14" x14ac:dyDescent="0.3">
      <c r="A3274" t="s">
        <v>21</v>
      </c>
      <c r="B3274" t="str">
        <f>_xlfn.XLOOKUP(A:A,Table1!B:B,Table1!C:C)</f>
        <v>United States Of America</v>
      </c>
      <c r="C3274" s="1">
        <f>_xlfn.XLOOKUP(A:A,Table1!B:B,Table1!E:E)</f>
        <v>45040</v>
      </c>
      <c r="D3274">
        <f>_xlfn.XLOOKUP(A:A,Table1!B:B,Table1!F:F)</f>
        <v>15</v>
      </c>
      <c r="E3274">
        <f>_xlfn.XLOOKUP(A:A,Table1!B:B,Table1!G:G)</f>
        <v>82</v>
      </c>
      <c r="F3274">
        <f>_xlfn.XLOOKUP(A:A,Table1!B:B,Table1!H:H)</f>
        <v>98</v>
      </c>
      <c r="G3274">
        <f>_xlfn.XLOOKUP(A:A,Table1!B:B,Table1!I:I)</f>
        <v>11</v>
      </c>
      <c r="H3274">
        <f>_xlfn.XLOOKUP(A:A,Table1!B:B,Table1!J:J)</f>
        <v>6</v>
      </c>
      <c r="I3274">
        <f>_xlfn.XLOOKUP(A:A,Table1!B:B,Table1!K:K)</f>
        <v>195</v>
      </c>
      <c r="J3274">
        <f>_xlfn.XLOOKUP(A:A,Table1!B:B,Table1!L:L)</f>
        <v>28</v>
      </c>
      <c r="K3274">
        <f>_xlfn.XLOOKUP(A:A,Table1!B:B,Table1!M:M)</f>
        <v>11</v>
      </c>
      <c r="L3274">
        <f>_xlfn.XLOOKUP(A:A,Table1!B:B,Table1!N:N)</f>
        <v>8</v>
      </c>
      <c r="M3274" t="str" cm="1">
        <f t="array" ref="M3274">_xlfn.IFS(
OR(B3274="India",B3274="Thailand",B3274="United Arab Emirates",B3274="Japan",B3274="South Korea",B3274="China"),"Asia",
OR(B3274="Russia",B3274="Germany",B3274="France",B3274="Spain",B3274="Turkey",B3274="United Kingdom"),"Europe",
OR(B3274="United States Of America",B3274="Canada",B3274="Mexico",B3274="Brazil"),"America",
OR(B3274="Egypt",B3274="South Africa"),"Africa",
B3274="Australia","Oceania",
TRUE,"Others"
)</f>
        <v>America</v>
      </c>
      <c r="N3274" t="str">
        <f t="shared" si="51"/>
        <v>High</v>
      </c>
    </row>
    <row r="3275" spans="1:14" x14ac:dyDescent="0.3">
      <c r="A3275" t="s">
        <v>29</v>
      </c>
      <c r="B3275" t="str">
        <f>_xlfn.XLOOKUP(A:A,Table1!B:B,Table1!C:C)</f>
        <v>United Kingdom</v>
      </c>
      <c r="C3275" s="1">
        <f>_xlfn.XLOOKUP(A:A,Table1!B:B,Table1!E:E)</f>
        <v>45008</v>
      </c>
      <c r="D3275">
        <f>_xlfn.XLOOKUP(A:A,Table1!B:B,Table1!F:F)</f>
        <v>21</v>
      </c>
      <c r="E3275">
        <f>_xlfn.XLOOKUP(A:A,Table1!B:B,Table1!G:G)</f>
        <v>190</v>
      </c>
      <c r="F3275">
        <f>_xlfn.XLOOKUP(A:A,Table1!B:B,Table1!H:H)</f>
        <v>27</v>
      </c>
      <c r="G3275">
        <f>_xlfn.XLOOKUP(A:A,Table1!B:B,Table1!I:I)</f>
        <v>40</v>
      </c>
      <c r="H3275">
        <f>_xlfn.XLOOKUP(A:A,Table1!B:B,Table1!J:J)</f>
        <v>3</v>
      </c>
      <c r="I3275">
        <f>_xlfn.XLOOKUP(A:A,Table1!B:B,Table1!K:K)</f>
        <v>14</v>
      </c>
      <c r="J3275">
        <f>_xlfn.XLOOKUP(A:A,Table1!B:B,Table1!L:L)</f>
        <v>-9</v>
      </c>
      <c r="K3275">
        <f>_xlfn.XLOOKUP(A:A,Table1!B:B,Table1!M:M)</f>
        <v>45</v>
      </c>
      <c r="L3275">
        <f>_xlfn.XLOOKUP(A:A,Table1!B:B,Table1!N:N)</f>
        <v>2</v>
      </c>
      <c r="M3275" t="str" cm="1">
        <f t="array" ref="M3275">_xlfn.IFS(
OR(B3275="India",B3275="Thailand",B3275="United Arab Emirates",B3275="Japan",B3275="South Korea",B3275="China"),"Asia",
OR(B3275="Russia",B3275="Germany",B3275="France",B3275="Spain",B3275="Turkey",B3275="United Kingdom"),"Europe",
OR(B3275="United States Of America",B3275="Canada",B3275="Mexico",B3275="Brazil"),"America",
OR(B3275="Egypt",B3275="South Africa"),"Africa",
B3275="Australia","Oceania",
TRUE,"Others"
)</f>
        <v>Europe</v>
      </c>
      <c r="N3275" t="str">
        <f t="shared" si="51"/>
        <v>Low</v>
      </c>
    </row>
    <row r="3276" spans="1:14" x14ac:dyDescent="0.3">
      <c r="A3276" t="s">
        <v>34</v>
      </c>
      <c r="B3276" t="str">
        <f>_xlfn.XLOOKUP(A:A,Table1!B:B,Table1!C:C)</f>
        <v>Japan</v>
      </c>
      <c r="C3276" s="1">
        <f>_xlfn.XLOOKUP(A:A,Table1!B:B,Table1!E:E)</f>
        <v>45258</v>
      </c>
      <c r="D3276">
        <f>_xlfn.XLOOKUP(A:A,Table1!B:B,Table1!F:F)</f>
        <v>128</v>
      </c>
      <c r="E3276">
        <f>_xlfn.XLOOKUP(A:A,Table1!B:B,Table1!G:G)</f>
        <v>84</v>
      </c>
      <c r="F3276">
        <f>_xlfn.XLOOKUP(A:A,Table1!B:B,Table1!H:H)</f>
        <v>61</v>
      </c>
      <c r="G3276">
        <f>_xlfn.XLOOKUP(A:A,Table1!B:B,Table1!I:I)</f>
        <v>33</v>
      </c>
      <c r="H3276">
        <f>_xlfn.XLOOKUP(A:A,Table1!B:B,Table1!J:J)</f>
        <v>6</v>
      </c>
      <c r="I3276">
        <f>_xlfn.XLOOKUP(A:A,Table1!B:B,Table1!K:K)</f>
        <v>25</v>
      </c>
      <c r="J3276">
        <f>_xlfn.XLOOKUP(A:A,Table1!B:B,Table1!L:L)</f>
        <v>-8</v>
      </c>
      <c r="K3276">
        <f>_xlfn.XLOOKUP(A:A,Table1!B:B,Table1!M:M)</f>
        <v>14</v>
      </c>
      <c r="L3276">
        <f>_xlfn.XLOOKUP(A:A,Table1!B:B,Table1!N:N)</f>
        <v>9</v>
      </c>
      <c r="M3276" t="str" cm="1">
        <f t="array" ref="M3276">_xlfn.IFS(
OR(B3276="India",B3276="Thailand",B3276="United Arab Emirates",B3276="Japan",B3276="South Korea",B3276="China"),"Asia",
OR(B3276="Russia",B3276="Germany",B3276="France",B3276="Spain",B3276="Turkey",B3276="United Kingdom"),"Europe",
OR(B3276="United States Of America",B3276="Canada",B3276="Mexico",B3276="Brazil"),"America",
OR(B3276="Egypt",B3276="South Africa"),"Africa",
B3276="Australia","Oceania",
TRUE,"Others"
)</f>
        <v>Asia</v>
      </c>
      <c r="N3276" t="str">
        <f t="shared" si="51"/>
        <v>Low</v>
      </c>
    </row>
    <row r="3277" spans="1:14" x14ac:dyDescent="0.3">
      <c r="A3277" t="s">
        <v>39</v>
      </c>
      <c r="B3277" t="str">
        <f>_xlfn.XLOOKUP(A:A,Table1!B:B,Table1!C:C)</f>
        <v>Spain</v>
      </c>
      <c r="C3277" s="1">
        <f>_xlfn.XLOOKUP(A:A,Table1!B:B,Table1!E:E)</f>
        <v>44930</v>
      </c>
      <c r="D3277">
        <f>_xlfn.XLOOKUP(A:A,Table1!B:B,Table1!F:F)</f>
        <v>6</v>
      </c>
      <c r="E3277">
        <f>_xlfn.XLOOKUP(A:A,Table1!B:B,Table1!G:G)</f>
        <v>167</v>
      </c>
      <c r="F3277">
        <f>_xlfn.XLOOKUP(A:A,Table1!B:B,Table1!H:H)</f>
        <v>72</v>
      </c>
      <c r="G3277">
        <f>_xlfn.XLOOKUP(A:A,Table1!B:B,Table1!I:I)</f>
        <v>18</v>
      </c>
      <c r="H3277">
        <f>_xlfn.XLOOKUP(A:A,Table1!B:B,Table1!J:J)</f>
        <v>3</v>
      </c>
      <c r="I3277">
        <f>_xlfn.XLOOKUP(A:A,Table1!B:B,Table1!K:K)</f>
        <v>153</v>
      </c>
      <c r="J3277">
        <f>_xlfn.XLOOKUP(A:A,Table1!B:B,Table1!L:L)</f>
        <v>22</v>
      </c>
      <c r="K3277">
        <f>_xlfn.XLOOKUP(A:A,Table1!B:B,Table1!M:M)</f>
        <v>38</v>
      </c>
      <c r="L3277">
        <f>_xlfn.XLOOKUP(A:A,Table1!B:B,Table1!N:N)</f>
        <v>9</v>
      </c>
      <c r="M3277" t="str" cm="1">
        <f t="array" ref="M3277">_xlfn.IFS(
OR(B3277="India",B3277="Thailand",B3277="United Arab Emirates",B3277="Japan",B3277="South Korea",B3277="China"),"Asia",
OR(B3277="Russia",B3277="Germany",B3277="France",B3277="Spain",B3277="Turkey",B3277="United Kingdom"),"Europe",
OR(B3277="United States Of America",B3277="Canada",B3277="Mexico",B3277="Brazil"),"America",
OR(B3277="Egypt",B3277="South Africa"),"Africa",
B3277="Australia","Oceania",
TRUE,"Others"
)</f>
        <v>Europe</v>
      </c>
      <c r="N3277" t="str">
        <f t="shared" si="51"/>
        <v>Moderate</v>
      </c>
    </row>
    <row r="3278" spans="1:14" x14ac:dyDescent="0.3">
      <c r="A3278" t="s">
        <v>345</v>
      </c>
      <c r="B3278" t="str">
        <f>_xlfn.XLOOKUP(A:A,Table1!B:B,Table1!C:C)</f>
        <v>Brazil</v>
      </c>
      <c r="C3278" s="1">
        <f>_xlfn.XLOOKUP(A:A,Table1!B:B,Table1!E:E)</f>
        <v>44944</v>
      </c>
      <c r="D3278">
        <f>_xlfn.XLOOKUP(A:A,Table1!B:B,Table1!F:F)</f>
        <v>136</v>
      </c>
      <c r="E3278">
        <f>_xlfn.XLOOKUP(A:A,Table1!B:B,Table1!G:G)</f>
        <v>179</v>
      </c>
      <c r="F3278">
        <f>_xlfn.XLOOKUP(A:A,Table1!B:B,Table1!H:H)</f>
        <v>30</v>
      </c>
      <c r="G3278">
        <f>_xlfn.XLOOKUP(A:A,Table1!B:B,Table1!I:I)</f>
        <v>3</v>
      </c>
      <c r="H3278">
        <f>_xlfn.XLOOKUP(A:A,Table1!B:B,Table1!J:J)</f>
        <v>8</v>
      </c>
      <c r="I3278">
        <f>_xlfn.XLOOKUP(A:A,Table1!B:B,Table1!K:K)</f>
        <v>120</v>
      </c>
      <c r="J3278">
        <f>_xlfn.XLOOKUP(A:A,Table1!B:B,Table1!L:L)</f>
        <v>32</v>
      </c>
      <c r="K3278">
        <f>_xlfn.XLOOKUP(A:A,Table1!B:B,Table1!M:M)</f>
        <v>97</v>
      </c>
      <c r="L3278">
        <f>_xlfn.XLOOKUP(A:A,Table1!B:B,Table1!N:N)</f>
        <v>18</v>
      </c>
      <c r="M3278" t="str" cm="1">
        <f t="array" ref="M3278">_xlfn.IFS(
OR(B3278="India",B3278="Thailand",B3278="United Arab Emirates",B3278="Japan",B3278="South Korea",B3278="China"),"Asia",
OR(B3278="Russia",B3278="Germany",B3278="France",B3278="Spain",B3278="Turkey",B3278="United Kingdom"),"Europe",
OR(B3278="United States Of America",B3278="Canada",B3278="Mexico",B3278="Brazil"),"America",
OR(B3278="Egypt",B3278="South Africa"),"Africa",
B3278="Australia","Oceania",
TRUE,"Others"
)</f>
        <v>America</v>
      </c>
      <c r="N3278" t="str">
        <f t="shared" si="51"/>
        <v>High</v>
      </c>
    </row>
    <row r="3279" spans="1:14" x14ac:dyDescent="0.3">
      <c r="A3279" t="s">
        <v>24</v>
      </c>
      <c r="B3279" t="str">
        <f>_xlfn.XLOOKUP(A:A,Table1!B:B,Table1!C:C)</f>
        <v>China</v>
      </c>
      <c r="C3279" s="1">
        <f>_xlfn.XLOOKUP(A:A,Table1!B:B,Table1!E:E)</f>
        <v>45110</v>
      </c>
      <c r="D3279">
        <f>_xlfn.XLOOKUP(A:A,Table1!B:B,Table1!F:F)</f>
        <v>100</v>
      </c>
      <c r="E3279">
        <f>_xlfn.XLOOKUP(A:A,Table1!B:B,Table1!G:G)</f>
        <v>10</v>
      </c>
      <c r="F3279">
        <f>_xlfn.XLOOKUP(A:A,Table1!B:B,Table1!H:H)</f>
        <v>75</v>
      </c>
      <c r="G3279">
        <f>_xlfn.XLOOKUP(A:A,Table1!B:B,Table1!I:I)</f>
        <v>40</v>
      </c>
      <c r="H3279">
        <f>_xlfn.XLOOKUP(A:A,Table1!B:B,Table1!J:J)</f>
        <v>7</v>
      </c>
      <c r="I3279">
        <f>_xlfn.XLOOKUP(A:A,Table1!B:B,Table1!K:K)</f>
        <v>177</v>
      </c>
      <c r="J3279">
        <f>_xlfn.XLOOKUP(A:A,Table1!B:B,Table1!L:L)</f>
        <v>33</v>
      </c>
      <c r="K3279">
        <f>_xlfn.XLOOKUP(A:A,Table1!B:B,Table1!M:M)</f>
        <v>18</v>
      </c>
      <c r="L3279">
        <f>_xlfn.XLOOKUP(A:A,Table1!B:B,Table1!N:N)</f>
        <v>10</v>
      </c>
      <c r="M3279" t="str" cm="1">
        <f t="array" ref="M3279">_xlfn.IFS(
OR(B3279="India",B3279="Thailand",B3279="United Arab Emirates",B3279="Japan",B3279="South Korea",B3279="China"),"Asia",
OR(B3279="Russia",B3279="Germany",B3279="France",B3279="Spain",B3279="Turkey",B3279="United Kingdom"),"Europe",
OR(B3279="United States Of America",B3279="Canada",B3279="Mexico",B3279="Brazil"),"America",
OR(B3279="Egypt",B3279="South Africa"),"Africa",
B3279="Australia","Oceania",
TRUE,"Others"
)</f>
        <v>Asia</v>
      </c>
      <c r="N3279" t="str">
        <f t="shared" si="51"/>
        <v>High</v>
      </c>
    </row>
    <row r="3280" spans="1:14" x14ac:dyDescent="0.3">
      <c r="A3280" t="s">
        <v>32</v>
      </c>
      <c r="B3280" t="str">
        <f>_xlfn.XLOOKUP(A:A,Table1!B:B,Table1!C:C)</f>
        <v>Canada</v>
      </c>
      <c r="C3280" s="1">
        <f>_xlfn.XLOOKUP(A:A,Table1!B:B,Table1!E:E)</f>
        <v>44932</v>
      </c>
      <c r="D3280">
        <f>_xlfn.XLOOKUP(A:A,Table1!B:B,Table1!F:F)</f>
        <v>112</v>
      </c>
      <c r="E3280">
        <f>_xlfn.XLOOKUP(A:A,Table1!B:B,Table1!G:G)</f>
        <v>118</v>
      </c>
      <c r="F3280">
        <f>_xlfn.XLOOKUP(A:A,Table1!B:B,Table1!H:H)</f>
        <v>60</v>
      </c>
      <c r="G3280">
        <f>_xlfn.XLOOKUP(A:A,Table1!B:B,Table1!I:I)</f>
        <v>10</v>
      </c>
      <c r="H3280">
        <f>_xlfn.XLOOKUP(A:A,Table1!B:B,Table1!J:J)</f>
        <v>2</v>
      </c>
      <c r="I3280">
        <f>_xlfn.XLOOKUP(A:A,Table1!B:B,Table1!K:K)</f>
        <v>157</v>
      </c>
      <c r="J3280">
        <f>_xlfn.XLOOKUP(A:A,Table1!B:B,Table1!L:L)</f>
        <v>35</v>
      </c>
      <c r="K3280">
        <f>_xlfn.XLOOKUP(A:A,Table1!B:B,Table1!M:M)</f>
        <v>16</v>
      </c>
      <c r="L3280">
        <f>_xlfn.XLOOKUP(A:A,Table1!B:B,Table1!N:N)</f>
        <v>20</v>
      </c>
      <c r="M3280" t="str" cm="1">
        <f t="array" ref="M3280">_xlfn.IFS(
OR(B3280="India",B3280="Thailand",B3280="United Arab Emirates",B3280="Japan",B3280="South Korea",B3280="China"),"Asia",
OR(B3280="Russia",B3280="Germany",B3280="France",B3280="Spain",B3280="Turkey",B3280="United Kingdom"),"Europe",
OR(B3280="United States Of America",B3280="Canada",B3280="Mexico",B3280="Brazil"),"America",
OR(B3280="Egypt",B3280="South Africa"),"Africa",
B3280="Australia","Oceania",
TRUE,"Others"
)</f>
        <v>America</v>
      </c>
      <c r="N3280" t="str">
        <f t="shared" si="51"/>
        <v>High</v>
      </c>
    </row>
    <row r="3281" spans="1:14" x14ac:dyDescent="0.3">
      <c r="A3281" t="s">
        <v>26</v>
      </c>
      <c r="B3281" t="str">
        <f>_xlfn.XLOOKUP(A:A,Table1!B:B,Table1!C:C)</f>
        <v>France</v>
      </c>
      <c r="C3281" s="1">
        <f>_xlfn.XLOOKUP(A:A,Table1!B:B,Table1!E:E)</f>
        <v>45154</v>
      </c>
      <c r="D3281">
        <f>_xlfn.XLOOKUP(A:A,Table1!B:B,Table1!F:F)</f>
        <v>19</v>
      </c>
      <c r="E3281">
        <f>_xlfn.XLOOKUP(A:A,Table1!B:B,Table1!G:G)</f>
        <v>82</v>
      </c>
      <c r="F3281">
        <f>_xlfn.XLOOKUP(A:A,Table1!B:B,Table1!H:H)</f>
        <v>47</v>
      </c>
      <c r="G3281">
        <f>_xlfn.XLOOKUP(A:A,Table1!B:B,Table1!I:I)</f>
        <v>5</v>
      </c>
      <c r="H3281">
        <f>_xlfn.XLOOKUP(A:A,Table1!B:B,Table1!J:J)</f>
        <v>2</v>
      </c>
      <c r="I3281">
        <f>_xlfn.XLOOKUP(A:A,Table1!B:B,Table1!K:K)</f>
        <v>129</v>
      </c>
      <c r="J3281">
        <f>_xlfn.XLOOKUP(A:A,Table1!B:B,Table1!L:L)</f>
        <v>23</v>
      </c>
      <c r="K3281">
        <f>_xlfn.XLOOKUP(A:A,Table1!B:B,Table1!M:M)</f>
        <v>93</v>
      </c>
      <c r="L3281">
        <f>_xlfn.XLOOKUP(A:A,Table1!B:B,Table1!N:N)</f>
        <v>18</v>
      </c>
      <c r="M3281" t="str" cm="1">
        <f t="array" ref="M3281">_xlfn.IFS(
OR(B3281="India",B3281="Thailand",B3281="United Arab Emirates",B3281="Japan",B3281="South Korea",B3281="China"),"Asia",
OR(B3281="Russia",B3281="Germany",B3281="France",B3281="Spain",B3281="Turkey",B3281="United Kingdom"),"Europe",
OR(B3281="United States Of America",B3281="Canada",B3281="Mexico",B3281="Brazil"),"America",
OR(B3281="Egypt",B3281="South Africa"),"Africa",
B3281="Australia","Oceania",
TRUE,"Others"
)</f>
        <v>Europe</v>
      </c>
      <c r="N3281" t="str">
        <f t="shared" si="51"/>
        <v>Moderate</v>
      </c>
    </row>
    <row r="3282" spans="1:14" x14ac:dyDescent="0.3">
      <c r="A3282" t="s">
        <v>74</v>
      </c>
      <c r="B3282" t="str">
        <f>_xlfn.XLOOKUP(A:A,Table1!B:B,Table1!C:C)</f>
        <v>Australia</v>
      </c>
      <c r="C3282" s="1">
        <f>_xlfn.XLOOKUP(A:A,Table1!B:B,Table1!E:E)</f>
        <v>45205</v>
      </c>
      <c r="D3282">
        <f>_xlfn.XLOOKUP(A:A,Table1!B:B,Table1!F:F)</f>
        <v>110</v>
      </c>
      <c r="E3282">
        <f>_xlfn.XLOOKUP(A:A,Table1!B:B,Table1!G:G)</f>
        <v>82</v>
      </c>
      <c r="F3282">
        <f>_xlfn.XLOOKUP(A:A,Table1!B:B,Table1!H:H)</f>
        <v>77</v>
      </c>
      <c r="G3282">
        <f>_xlfn.XLOOKUP(A:A,Table1!B:B,Table1!I:I)</f>
        <v>10</v>
      </c>
      <c r="H3282">
        <f>_xlfn.XLOOKUP(A:A,Table1!B:B,Table1!J:J)</f>
        <v>7</v>
      </c>
      <c r="I3282">
        <f>_xlfn.XLOOKUP(A:A,Table1!B:B,Table1!K:K)</f>
        <v>19</v>
      </c>
      <c r="J3282">
        <f>_xlfn.XLOOKUP(A:A,Table1!B:B,Table1!L:L)</f>
        <v>17</v>
      </c>
      <c r="K3282">
        <f>_xlfn.XLOOKUP(A:A,Table1!B:B,Table1!M:M)</f>
        <v>65</v>
      </c>
      <c r="L3282">
        <f>_xlfn.XLOOKUP(A:A,Table1!B:B,Table1!N:N)</f>
        <v>13</v>
      </c>
      <c r="M3282" t="str" cm="1">
        <f t="array" ref="M3282">_xlfn.IFS(
OR(B3282="India",B3282="Thailand",B3282="United Arab Emirates",B3282="Japan",B3282="South Korea",B3282="China"),"Asia",
OR(B3282="Russia",B3282="Germany",B3282="France",B3282="Spain",B3282="Turkey",B3282="United Kingdom"),"Europe",
OR(B3282="United States Of America",B3282="Canada",B3282="Mexico",B3282="Brazil"),"America",
OR(B3282="Egypt",B3282="South Africa"),"Africa",
B3282="Australia","Oceania",
TRUE,"Others"
)</f>
        <v>Oceania</v>
      </c>
      <c r="N3282" t="str">
        <f t="shared" si="51"/>
        <v>Moderate</v>
      </c>
    </row>
    <row r="3283" spans="1:14" x14ac:dyDescent="0.3">
      <c r="A3283" t="s">
        <v>28</v>
      </c>
      <c r="B3283" t="str">
        <f>_xlfn.XLOOKUP(A:A,Table1!B:B,Table1!C:C)</f>
        <v>United States Of America</v>
      </c>
      <c r="C3283" s="1">
        <f>_xlfn.XLOOKUP(A:A,Table1!B:B,Table1!E:E)</f>
        <v>44954</v>
      </c>
      <c r="D3283">
        <f>_xlfn.XLOOKUP(A:A,Table1!B:B,Table1!F:F)</f>
        <v>37</v>
      </c>
      <c r="E3283">
        <f>_xlfn.XLOOKUP(A:A,Table1!B:B,Table1!G:G)</f>
        <v>138</v>
      </c>
      <c r="F3283">
        <f>_xlfn.XLOOKUP(A:A,Table1!B:B,Table1!H:H)</f>
        <v>71</v>
      </c>
      <c r="G3283">
        <f>_xlfn.XLOOKUP(A:A,Table1!B:B,Table1!I:I)</f>
        <v>1</v>
      </c>
      <c r="H3283">
        <f>_xlfn.XLOOKUP(A:A,Table1!B:B,Table1!J:J)</f>
        <v>3</v>
      </c>
      <c r="I3283">
        <f>_xlfn.XLOOKUP(A:A,Table1!B:B,Table1!K:K)</f>
        <v>55</v>
      </c>
      <c r="J3283">
        <f>_xlfn.XLOOKUP(A:A,Table1!B:B,Table1!L:L)</f>
        <v>31</v>
      </c>
      <c r="K3283">
        <f>_xlfn.XLOOKUP(A:A,Table1!B:B,Table1!M:M)</f>
        <v>76</v>
      </c>
      <c r="L3283">
        <f>_xlfn.XLOOKUP(A:A,Table1!B:B,Table1!N:N)</f>
        <v>1</v>
      </c>
      <c r="M3283" t="str" cm="1">
        <f t="array" ref="M3283">_xlfn.IFS(
OR(B3283="India",B3283="Thailand",B3283="United Arab Emirates",B3283="Japan",B3283="South Korea",B3283="China"),"Asia",
OR(B3283="Russia",B3283="Germany",B3283="France",B3283="Spain",B3283="Turkey",B3283="United Kingdom"),"Europe",
OR(B3283="United States Of America",B3283="Canada",B3283="Mexico",B3283="Brazil"),"America",
OR(B3283="Egypt",B3283="South Africa"),"Africa",
B3283="Australia","Oceania",
TRUE,"Others"
)</f>
        <v>America</v>
      </c>
      <c r="N3283" t="str">
        <f t="shared" si="51"/>
        <v>High</v>
      </c>
    </row>
    <row r="3284" spans="1:14" x14ac:dyDescent="0.3">
      <c r="A3284" t="s">
        <v>28</v>
      </c>
      <c r="B3284" t="str">
        <f>_xlfn.XLOOKUP(A:A,Table1!B:B,Table1!C:C)</f>
        <v>United States Of America</v>
      </c>
      <c r="C3284" s="1">
        <f>_xlfn.XLOOKUP(A:A,Table1!B:B,Table1!E:E)</f>
        <v>44954</v>
      </c>
      <c r="D3284">
        <f>_xlfn.XLOOKUP(A:A,Table1!B:B,Table1!F:F)</f>
        <v>37</v>
      </c>
      <c r="E3284">
        <f>_xlfn.XLOOKUP(A:A,Table1!B:B,Table1!G:G)</f>
        <v>138</v>
      </c>
      <c r="F3284">
        <f>_xlfn.XLOOKUP(A:A,Table1!B:B,Table1!H:H)</f>
        <v>71</v>
      </c>
      <c r="G3284">
        <f>_xlfn.XLOOKUP(A:A,Table1!B:B,Table1!I:I)</f>
        <v>1</v>
      </c>
      <c r="H3284">
        <f>_xlfn.XLOOKUP(A:A,Table1!B:B,Table1!J:J)</f>
        <v>3</v>
      </c>
      <c r="I3284">
        <f>_xlfn.XLOOKUP(A:A,Table1!B:B,Table1!K:K)</f>
        <v>55</v>
      </c>
      <c r="J3284">
        <f>_xlfn.XLOOKUP(A:A,Table1!B:B,Table1!L:L)</f>
        <v>31</v>
      </c>
      <c r="K3284">
        <f>_xlfn.XLOOKUP(A:A,Table1!B:B,Table1!M:M)</f>
        <v>76</v>
      </c>
      <c r="L3284">
        <f>_xlfn.XLOOKUP(A:A,Table1!B:B,Table1!N:N)</f>
        <v>1</v>
      </c>
      <c r="M3284" t="str" cm="1">
        <f t="array" ref="M3284">_xlfn.IFS(
OR(B3284="India",B3284="Thailand",B3284="United Arab Emirates",B3284="Japan",B3284="South Korea",B3284="China"),"Asia",
OR(B3284="Russia",B3284="Germany",B3284="France",B3284="Spain",B3284="Turkey",B3284="United Kingdom"),"Europe",
OR(B3284="United States Of America",B3284="Canada",B3284="Mexico",B3284="Brazil"),"America",
OR(B3284="Egypt",B3284="South Africa"),"Africa",
B3284="Australia","Oceania",
TRUE,"Others"
)</f>
        <v>America</v>
      </c>
      <c r="N3284" t="str">
        <f t="shared" si="51"/>
        <v>High</v>
      </c>
    </row>
    <row r="3285" spans="1:14" x14ac:dyDescent="0.3">
      <c r="A3285" t="s">
        <v>28</v>
      </c>
      <c r="B3285" t="str">
        <f>_xlfn.XLOOKUP(A:A,Table1!B:B,Table1!C:C)</f>
        <v>United States Of America</v>
      </c>
      <c r="C3285" s="1">
        <f>_xlfn.XLOOKUP(A:A,Table1!B:B,Table1!E:E)</f>
        <v>44954</v>
      </c>
      <c r="D3285">
        <f>_xlfn.XLOOKUP(A:A,Table1!B:B,Table1!F:F)</f>
        <v>37</v>
      </c>
      <c r="E3285">
        <f>_xlfn.XLOOKUP(A:A,Table1!B:B,Table1!G:G)</f>
        <v>138</v>
      </c>
      <c r="F3285">
        <f>_xlfn.XLOOKUP(A:A,Table1!B:B,Table1!H:H)</f>
        <v>71</v>
      </c>
      <c r="G3285">
        <f>_xlfn.XLOOKUP(A:A,Table1!B:B,Table1!I:I)</f>
        <v>1</v>
      </c>
      <c r="H3285">
        <f>_xlfn.XLOOKUP(A:A,Table1!B:B,Table1!J:J)</f>
        <v>3</v>
      </c>
      <c r="I3285">
        <f>_xlfn.XLOOKUP(A:A,Table1!B:B,Table1!K:K)</f>
        <v>55</v>
      </c>
      <c r="J3285">
        <f>_xlfn.XLOOKUP(A:A,Table1!B:B,Table1!L:L)</f>
        <v>31</v>
      </c>
      <c r="K3285">
        <f>_xlfn.XLOOKUP(A:A,Table1!B:B,Table1!M:M)</f>
        <v>76</v>
      </c>
      <c r="L3285">
        <f>_xlfn.XLOOKUP(A:A,Table1!B:B,Table1!N:N)</f>
        <v>1</v>
      </c>
      <c r="M3285" t="str" cm="1">
        <f t="array" ref="M3285">_xlfn.IFS(
OR(B3285="India",B3285="Thailand",B3285="United Arab Emirates",B3285="Japan",B3285="South Korea",B3285="China"),"Asia",
OR(B3285="Russia",B3285="Germany",B3285="France",B3285="Spain",B3285="Turkey",B3285="United Kingdom"),"Europe",
OR(B3285="United States Of America",B3285="Canada",B3285="Mexico",B3285="Brazil"),"America",
OR(B3285="Egypt",B3285="South Africa"),"Africa",
B3285="Australia","Oceania",
TRUE,"Others"
)</f>
        <v>America</v>
      </c>
      <c r="N3285" t="str">
        <f t="shared" si="51"/>
        <v>High</v>
      </c>
    </row>
    <row r="3286" spans="1:14" x14ac:dyDescent="0.3">
      <c r="A3286" t="s">
        <v>51</v>
      </c>
      <c r="B3286" t="str">
        <f>_xlfn.XLOOKUP(A:A,Table1!B:B,Table1!C:C)</f>
        <v>Russia</v>
      </c>
      <c r="C3286" s="1">
        <f>_xlfn.XLOOKUP(A:A,Table1!B:B,Table1!E:E)</f>
        <v>45149</v>
      </c>
      <c r="D3286">
        <f>_xlfn.XLOOKUP(A:A,Table1!B:B,Table1!F:F)</f>
        <v>50</v>
      </c>
      <c r="E3286">
        <f>_xlfn.XLOOKUP(A:A,Table1!B:B,Table1!G:G)</f>
        <v>164</v>
      </c>
      <c r="F3286">
        <f>_xlfn.XLOOKUP(A:A,Table1!B:B,Table1!H:H)</f>
        <v>15</v>
      </c>
      <c r="G3286">
        <f>_xlfn.XLOOKUP(A:A,Table1!B:B,Table1!I:I)</f>
        <v>11</v>
      </c>
      <c r="H3286">
        <f>_xlfn.XLOOKUP(A:A,Table1!B:B,Table1!J:J)</f>
        <v>7</v>
      </c>
      <c r="I3286">
        <f>_xlfn.XLOOKUP(A:A,Table1!B:B,Table1!K:K)</f>
        <v>120</v>
      </c>
      <c r="J3286">
        <f>_xlfn.XLOOKUP(A:A,Table1!B:B,Table1!L:L)</f>
        <v>1</v>
      </c>
      <c r="K3286">
        <f>_xlfn.XLOOKUP(A:A,Table1!B:B,Table1!M:M)</f>
        <v>90</v>
      </c>
      <c r="L3286">
        <f>_xlfn.XLOOKUP(A:A,Table1!B:B,Table1!N:N)</f>
        <v>7</v>
      </c>
      <c r="M3286" t="str" cm="1">
        <f t="array" ref="M3286">_xlfn.IFS(
OR(B3286="India",B3286="Thailand",B3286="United Arab Emirates",B3286="Japan",B3286="South Korea",B3286="China"),"Asia",
OR(B3286="Russia",B3286="Germany",B3286="France",B3286="Spain",B3286="Turkey",B3286="United Kingdom"),"Europe",
OR(B3286="United States Of America",B3286="Canada",B3286="Mexico",B3286="Brazil"),"America",
OR(B3286="Egypt",B3286="South Africa"),"Africa",
B3286="Australia","Oceania",
TRUE,"Others"
)</f>
        <v>Europe</v>
      </c>
      <c r="N3286" t="str">
        <f t="shared" si="51"/>
        <v>Low</v>
      </c>
    </row>
    <row r="3287" spans="1:14" x14ac:dyDescent="0.3">
      <c r="A3287" t="s">
        <v>64</v>
      </c>
      <c r="B3287" t="str">
        <f>_xlfn.XLOOKUP(A:A,Table1!B:B,Table1!C:C)</f>
        <v>Mexico</v>
      </c>
      <c r="C3287" s="1">
        <f>_xlfn.XLOOKUP(A:A,Table1!B:B,Table1!E:E)</f>
        <v>45063</v>
      </c>
      <c r="D3287">
        <f>_xlfn.XLOOKUP(A:A,Table1!B:B,Table1!F:F)</f>
        <v>10</v>
      </c>
      <c r="E3287">
        <f>_xlfn.XLOOKUP(A:A,Table1!B:B,Table1!G:G)</f>
        <v>39</v>
      </c>
      <c r="F3287">
        <f>_xlfn.XLOOKUP(A:A,Table1!B:B,Table1!H:H)</f>
        <v>36</v>
      </c>
      <c r="G3287">
        <f>_xlfn.XLOOKUP(A:A,Table1!B:B,Table1!I:I)</f>
        <v>3</v>
      </c>
      <c r="H3287">
        <f>_xlfn.XLOOKUP(A:A,Table1!B:B,Table1!J:J)</f>
        <v>1</v>
      </c>
      <c r="I3287">
        <f>_xlfn.XLOOKUP(A:A,Table1!B:B,Table1!K:K)</f>
        <v>79</v>
      </c>
      <c r="J3287">
        <f>_xlfn.XLOOKUP(A:A,Table1!B:B,Table1!L:L)</f>
        <v>-8</v>
      </c>
      <c r="K3287">
        <f>_xlfn.XLOOKUP(A:A,Table1!B:B,Table1!M:M)</f>
        <v>45</v>
      </c>
      <c r="L3287">
        <f>_xlfn.XLOOKUP(A:A,Table1!B:B,Table1!N:N)</f>
        <v>19</v>
      </c>
      <c r="M3287" t="str" cm="1">
        <f t="array" ref="M3287">_xlfn.IFS(
OR(B3287="India",B3287="Thailand",B3287="United Arab Emirates",B3287="Japan",B3287="South Korea",B3287="China"),"Asia",
OR(B3287="Russia",B3287="Germany",B3287="France",B3287="Spain",B3287="Turkey",B3287="United Kingdom"),"Europe",
OR(B3287="United States Of America",B3287="Canada",B3287="Mexico",B3287="Brazil"),"America",
OR(B3287="Egypt",B3287="South Africa"),"Africa",
B3287="Australia","Oceania",
TRUE,"Others"
)</f>
        <v>America</v>
      </c>
      <c r="N3287" t="str">
        <f t="shared" si="51"/>
        <v>Low</v>
      </c>
    </row>
    <row r="3288" spans="1:14" x14ac:dyDescent="0.3">
      <c r="A3288" t="s">
        <v>34</v>
      </c>
      <c r="B3288" t="str">
        <f>_xlfn.XLOOKUP(A:A,Table1!B:B,Table1!C:C)</f>
        <v>Japan</v>
      </c>
      <c r="C3288" s="1">
        <f>_xlfn.XLOOKUP(A:A,Table1!B:B,Table1!E:E)</f>
        <v>45258</v>
      </c>
      <c r="D3288">
        <f>_xlfn.XLOOKUP(A:A,Table1!B:B,Table1!F:F)</f>
        <v>128</v>
      </c>
      <c r="E3288">
        <f>_xlfn.XLOOKUP(A:A,Table1!B:B,Table1!G:G)</f>
        <v>84</v>
      </c>
      <c r="F3288">
        <f>_xlfn.XLOOKUP(A:A,Table1!B:B,Table1!H:H)</f>
        <v>61</v>
      </c>
      <c r="G3288">
        <f>_xlfn.XLOOKUP(A:A,Table1!B:B,Table1!I:I)</f>
        <v>33</v>
      </c>
      <c r="H3288">
        <f>_xlfn.XLOOKUP(A:A,Table1!B:B,Table1!J:J)</f>
        <v>6</v>
      </c>
      <c r="I3288">
        <f>_xlfn.XLOOKUP(A:A,Table1!B:B,Table1!K:K)</f>
        <v>25</v>
      </c>
      <c r="J3288">
        <f>_xlfn.XLOOKUP(A:A,Table1!B:B,Table1!L:L)</f>
        <v>-8</v>
      </c>
      <c r="K3288">
        <f>_xlfn.XLOOKUP(A:A,Table1!B:B,Table1!M:M)</f>
        <v>14</v>
      </c>
      <c r="L3288">
        <f>_xlfn.XLOOKUP(A:A,Table1!B:B,Table1!N:N)</f>
        <v>9</v>
      </c>
      <c r="M3288" t="str" cm="1">
        <f t="array" ref="M3288">_xlfn.IFS(
OR(B3288="India",B3288="Thailand",B3288="United Arab Emirates",B3288="Japan",B3288="South Korea",B3288="China"),"Asia",
OR(B3288="Russia",B3288="Germany",B3288="France",B3288="Spain",B3288="Turkey",B3288="United Kingdom"),"Europe",
OR(B3288="United States Of America",B3288="Canada",B3288="Mexico",B3288="Brazil"),"America",
OR(B3288="Egypt",B3288="South Africa"),"Africa",
B3288="Australia","Oceania",
TRUE,"Others"
)</f>
        <v>Asia</v>
      </c>
      <c r="N3288" t="str">
        <f t="shared" si="51"/>
        <v>Low</v>
      </c>
    </row>
    <row r="3289" spans="1:14" x14ac:dyDescent="0.3">
      <c r="A3289" t="s">
        <v>21</v>
      </c>
      <c r="B3289" t="str">
        <f>_xlfn.XLOOKUP(A:A,Table1!B:B,Table1!C:C)</f>
        <v>United States Of America</v>
      </c>
      <c r="C3289" s="1">
        <f>_xlfn.XLOOKUP(A:A,Table1!B:B,Table1!E:E)</f>
        <v>45040</v>
      </c>
      <c r="D3289">
        <f>_xlfn.XLOOKUP(A:A,Table1!B:B,Table1!F:F)</f>
        <v>15</v>
      </c>
      <c r="E3289">
        <f>_xlfn.XLOOKUP(A:A,Table1!B:B,Table1!G:G)</f>
        <v>82</v>
      </c>
      <c r="F3289">
        <f>_xlfn.XLOOKUP(A:A,Table1!B:B,Table1!H:H)</f>
        <v>98</v>
      </c>
      <c r="G3289">
        <f>_xlfn.XLOOKUP(A:A,Table1!B:B,Table1!I:I)</f>
        <v>11</v>
      </c>
      <c r="H3289">
        <f>_xlfn.XLOOKUP(A:A,Table1!B:B,Table1!J:J)</f>
        <v>6</v>
      </c>
      <c r="I3289">
        <f>_xlfn.XLOOKUP(A:A,Table1!B:B,Table1!K:K)</f>
        <v>195</v>
      </c>
      <c r="J3289">
        <f>_xlfn.XLOOKUP(A:A,Table1!B:B,Table1!L:L)</f>
        <v>28</v>
      </c>
      <c r="K3289">
        <f>_xlfn.XLOOKUP(A:A,Table1!B:B,Table1!M:M)</f>
        <v>11</v>
      </c>
      <c r="L3289">
        <f>_xlfn.XLOOKUP(A:A,Table1!B:B,Table1!N:N)</f>
        <v>8</v>
      </c>
      <c r="M3289" t="str" cm="1">
        <f t="array" ref="M3289">_xlfn.IFS(
OR(B3289="India",B3289="Thailand",B3289="United Arab Emirates",B3289="Japan",B3289="South Korea",B3289="China"),"Asia",
OR(B3289="Russia",B3289="Germany",B3289="France",B3289="Spain",B3289="Turkey",B3289="United Kingdom"),"Europe",
OR(B3289="United States Of America",B3289="Canada",B3289="Mexico",B3289="Brazil"),"America",
OR(B3289="Egypt",B3289="South Africa"),"Africa",
B3289="Australia","Oceania",
TRUE,"Others"
)</f>
        <v>America</v>
      </c>
      <c r="N3289" t="str">
        <f t="shared" si="51"/>
        <v>High</v>
      </c>
    </row>
    <row r="3290" spans="1:14" x14ac:dyDescent="0.3">
      <c r="A3290" t="s">
        <v>39</v>
      </c>
      <c r="B3290" t="str">
        <f>_xlfn.XLOOKUP(A:A,Table1!B:B,Table1!C:C)</f>
        <v>Spain</v>
      </c>
      <c r="C3290" s="1">
        <f>_xlfn.XLOOKUP(A:A,Table1!B:B,Table1!E:E)</f>
        <v>44930</v>
      </c>
      <c r="D3290">
        <f>_xlfn.XLOOKUP(A:A,Table1!B:B,Table1!F:F)</f>
        <v>6</v>
      </c>
      <c r="E3290">
        <f>_xlfn.XLOOKUP(A:A,Table1!B:B,Table1!G:G)</f>
        <v>167</v>
      </c>
      <c r="F3290">
        <f>_xlfn.XLOOKUP(A:A,Table1!B:B,Table1!H:H)</f>
        <v>72</v>
      </c>
      <c r="G3290">
        <f>_xlfn.XLOOKUP(A:A,Table1!B:B,Table1!I:I)</f>
        <v>18</v>
      </c>
      <c r="H3290">
        <f>_xlfn.XLOOKUP(A:A,Table1!B:B,Table1!J:J)</f>
        <v>3</v>
      </c>
      <c r="I3290">
        <f>_xlfn.XLOOKUP(A:A,Table1!B:B,Table1!K:K)</f>
        <v>153</v>
      </c>
      <c r="J3290">
        <f>_xlfn.XLOOKUP(A:A,Table1!B:B,Table1!L:L)</f>
        <v>22</v>
      </c>
      <c r="K3290">
        <f>_xlfn.XLOOKUP(A:A,Table1!B:B,Table1!M:M)</f>
        <v>38</v>
      </c>
      <c r="L3290">
        <f>_xlfn.XLOOKUP(A:A,Table1!B:B,Table1!N:N)</f>
        <v>9</v>
      </c>
      <c r="M3290" t="str" cm="1">
        <f t="array" ref="M3290">_xlfn.IFS(
OR(B3290="India",B3290="Thailand",B3290="United Arab Emirates",B3290="Japan",B3290="South Korea",B3290="China"),"Asia",
OR(B3290="Russia",B3290="Germany",B3290="France",B3290="Spain",B3290="Turkey",B3290="United Kingdom"),"Europe",
OR(B3290="United States Of America",B3290="Canada",B3290="Mexico",B3290="Brazil"),"America",
OR(B3290="Egypt",B3290="South Africa"),"Africa",
B3290="Australia","Oceania",
TRUE,"Others"
)</f>
        <v>Europe</v>
      </c>
      <c r="N3290" t="str">
        <f t="shared" si="51"/>
        <v>Moderate</v>
      </c>
    </row>
    <row r="3291" spans="1:14" x14ac:dyDescent="0.3">
      <c r="A3291" t="s">
        <v>345</v>
      </c>
      <c r="B3291" t="str">
        <f>_xlfn.XLOOKUP(A:A,Table1!B:B,Table1!C:C)</f>
        <v>Brazil</v>
      </c>
      <c r="C3291" s="1">
        <f>_xlfn.XLOOKUP(A:A,Table1!B:B,Table1!E:E)</f>
        <v>44944</v>
      </c>
      <c r="D3291">
        <f>_xlfn.XLOOKUP(A:A,Table1!B:B,Table1!F:F)</f>
        <v>136</v>
      </c>
      <c r="E3291">
        <f>_xlfn.XLOOKUP(A:A,Table1!B:B,Table1!G:G)</f>
        <v>179</v>
      </c>
      <c r="F3291">
        <f>_xlfn.XLOOKUP(A:A,Table1!B:B,Table1!H:H)</f>
        <v>30</v>
      </c>
      <c r="G3291">
        <f>_xlfn.XLOOKUP(A:A,Table1!B:B,Table1!I:I)</f>
        <v>3</v>
      </c>
      <c r="H3291">
        <f>_xlfn.XLOOKUP(A:A,Table1!B:B,Table1!J:J)</f>
        <v>8</v>
      </c>
      <c r="I3291">
        <f>_xlfn.XLOOKUP(A:A,Table1!B:B,Table1!K:K)</f>
        <v>120</v>
      </c>
      <c r="J3291">
        <f>_xlfn.XLOOKUP(A:A,Table1!B:B,Table1!L:L)</f>
        <v>32</v>
      </c>
      <c r="K3291">
        <f>_xlfn.XLOOKUP(A:A,Table1!B:B,Table1!M:M)</f>
        <v>97</v>
      </c>
      <c r="L3291">
        <f>_xlfn.XLOOKUP(A:A,Table1!B:B,Table1!N:N)</f>
        <v>18</v>
      </c>
      <c r="M3291" t="str" cm="1">
        <f t="array" ref="M3291">_xlfn.IFS(
OR(B3291="India",B3291="Thailand",B3291="United Arab Emirates",B3291="Japan",B3291="South Korea",B3291="China"),"Asia",
OR(B3291="Russia",B3291="Germany",B3291="France",B3291="Spain",B3291="Turkey",B3291="United Kingdom"),"Europe",
OR(B3291="United States Of America",B3291="Canada",B3291="Mexico",B3291="Brazil"),"America",
OR(B3291="Egypt",B3291="South Africa"),"Africa",
B3291="Australia","Oceania",
TRUE,"Others"
)</f>
        <v>America</v>
      </c>
      <c r="N3291" t="str">
        <f t="shared" si="51"/>
        <v>High</v>
      </c>
    </row>
    <row r="3292" spans="1:14" x14ac:dyDescent="0.3">
      <c r="A3292" t="s">
        <v>26</v>
      </c>
      <c r="B3292" t="str">
        <f>_xlfn.XLOOKUP(A:A,Table1!B:B,Table1!C:C)</f>
        <v>France</v>
      </c>
      <c r="C3292" s="1">
        <f>_xlfn.XLOOKUP(A:A,Table1!B:B,Table1!E:E)</f>
        <v>45154</v>
      </c>
      <c r="D3292">
        <f>_xlfn.XLOOKUP(A:A,Table1!B:B,Table1!F:F)</f>
        <v>19</v>
      </c>
      <c r="E3292">
        <f>_xlfn.XLOOKUP(A:A,Table1!B:B,Table1!G:G)</f>
        <v>82</v>
      </c>
      <c r="F3292">
        <f>_xlfn.XLOOKUP(A:A,Table1!B:B,Table1!H:H)</f>
        <v>47</v>
      </c>
      <c r="G3292">
        <f>_xlfn.XLOOKUP(A:A,Table1!B:B,Table1!I:I)</f>
        <v>5</v>
      </c>
      <c r="H3292">
        <f>_xlfn.XLOOKUP(A:A,Table1!B:B,Table1!J:J)</f>
        <v>2</v>
      </c>
      <c r="I3292">
        <f>_xlfn.XLOOKUP(A:A,Table1!B:B,Table1!K:K)</f>
        <v>129</v>
      </c>
      <c r="J3292">
        <f>_xlfn.XLOOKUP(A:A,Table1!B:B,Table1!L:L)</f>
        <v>23</v>
      </c>
      <c r="K3292">
        <f>_xlfn.XLOOKUP(A:A,Table1!B:B,Table1!M:M)</f>
        <v>93</v>
      </c>
      <c r="L3292">
        <f>_xlfn.XLOOKUP(A:A,Table1!B:B,Table1!N:N)</f>
        <v>18</v>
      </c>
      <c r="M3292" t="str" cm="1">
        <f t="array" ref="M3292">_xlfn.IFS(
OR(B3292="India",B3292="Thailand",B3292="United Arab Emirates",B3292="Japan",B3292="South Korea",B3292="China"),"Asia",
OR(B3292="Russia",B3292="Germany",B3292="France",B3292="Spain",B3292="Turkey",B3292="United Kingdom"),"Europe",
OR(B3292="United States Of America",B3292="Canada",B3292="Mexico",B3292="Brazil"),"America",
OR(B3292="Egypt",B3292="South Africa"),"Africa",
B3292="Australia","Oceania",
TRUE,"Others"
)</f>
        <v>Europe</v>
      </c>
      <c r="N3292" t="str">
        <f t="shared" si="51"/>
        <v>Moderate</v>
      </c>
    </row>
    <row r="3293" spans="1:14" x14ac:dyDescent="0.3">
      <c r="A3293" t="s">
        <v>29</v>
      </c>
      <c r="B3293" t="str">
        <f>_xlfn.XLOOKUP(A:A,Table1!B:B,Table1!C:C)</f>
        <v>United Kingdom</v>
      </c>
      <c r="C3293" s="1">
        <f>_xlfn.XLOOKUP(A:A,Table1!B:B,Table1!E:E)</f>
        <v>45008</v>
      </c>
      <c r="D3293">
        <f>_xlfn.XLOOKUP(A:A,Table1!B:B,Table1!F:F)</f>
        <v>21</v>
      </c>
      <c r="E3293">
        <f>_xlfn.XLOOKUP(A:A,Table1!B:B,Table1!G:G)</f>
        <v>190</v>
      </c>
      <c r="F3293">
        <f>_xlfn.XLOOKUP(A:A,Table1!B:B,Table1!H:H)</f>
        <v>27</v>
      </c>
      <c r="G3293">
        <f>_xlfn.XLOOKUP(A:A,Table1!B:B,Table1!I:I)</f>
        <v>40</v>
      </c>
      <c r="H3293">
        <f>_xlfn.XLOOKUP(A:A,Table1!B:B,Table1!J:J)</f>
        <v>3</v>
      </c>
      <c r="I3293">
        <f>_xlfn.XLOOKUP(A:A,Table1!B:B,Table1!K:K)</f>
        <v>14</v>
      </c>
      <c r="J3293">
        <f>_xlfn.XLOOKUP(A:A,Table1!B:B,Table1!L:L)</f>
        <v>-9</v>
      </c>
      <c r="K3293">
        <f>_xlfn.XLOOKUP(A:A,Table1!B:B,Table1!M:M)</f>
        <v>45</v>
      </c>
      <c r="L3293">
        <f>_xlfn.XLOOKUP(A:A,Table1!B:B,Table1!N:N)</f>
        <v>2</v>
      </c>
      <c r="M3293" t="str" cm="1">
        <f t="array" ref="M3293">_xlfn.IFS(
OR(B3293="India",B3293="Thailand",B3293="United Arab Emirates",B3293="Japan",B3293="South Korea",B3293="China"),"Asia",
OR(B3293="Russia",B3293="Germany",B3293="France",B3293="Spain",B3293="Turkey",B3293="United Kingdom"),"Europe",
OR(B3293="United States Of America",B3293="Canada",B3293="Mexico",B3293="Brazil"),"America",
OR(B3293="Egypt",B3293="South Africa"),"Africa",
B3293="Australia","Oceania",
TRUE,"Others"
)</f>
        <v>Europe</v>
      </c>
      <c r="N3293" t="str">
        <f t="shared" si="51"/>
        <v>Low</v>
      </c>
    </row>
    <row r="3294" spans="1:14" x14ac:dyDescent="0.3">
      <c r="A3294" t="s">
        <v>42</v>
      </c>
      <c r="B3294" t="str">
        <f>_xlfn.XLOOKUP(A:A,Table1!B:B,Table1!C:C)</f>
        <v>Thailand</v>
      </c>
      <c r="C3294" s="1">
        <f>_xlfn.XLOOKUP(A:A,Table1!B:B,Table1!E:E)</f>
        <v>45173</v>
      </c>
      <c r="D3294">
        <f>_xlfn.XLOOKUP(A:A,Table1!B:B,Table1!F:F)</f>
        <v>107</v>
      </c>
      <c r="E3294">
        <f>_xlfn.XLOOKUP(A:A,Table1!B:B,Table1!G:G)</f>
        <v>73</v>
      </c>
      <c r="F3294">
        <f>_xlfn.XLOOKUP(A:A,Table1!B:B,Table1!H:H)</f>
        <v>77</v>
      </c>
      <c r="G3294">
        <f>_xlfn.XLOOKUP(A:A,Table1!B:B,Table1!I:I)</f>
        <v>3</v>
      </c>
      <c r="H3294">
        <f>_xlfn.XLOOKUP(A:A,Table1!B:B,Table1!J:J)</f>
        <v>5</v>
      </c>
      <c r="I3294">
        <f>_xlfn.XLOOKUP(A:A,Table1!B:B,Table1!K:K)</f>
        <v>98</v>
      </c>
      <c r="J3294">
        <f>_xlfn.XLOOKUP(A:A,Table1!B:B,Table1!L:L)</f>
        <v>10</v>
      </c>
      <c r="K3294">
        <f>_xlfn.XLOOKUP(A:A,Table1!B:B,Table1!M:M)</f>
        <v>61</v>
      </c>
      <c r="L3294">
        <f>_xlfn.XLOOKUP(A:A,Table1!B:B,Table1!N:N)</f>
        <v>5</v>
      </c>
      <c r="M3294" t="str" cm="1">
        <f t="array" ref="M3294">_xlfn.IFS(
OR(B3294="India",B3294="Thailand",B3294="United Arab Emirates",B3294="Japan",B3294="South Korea",B3294="China"),"Asia",
OR(B3294="Russia",B3294="Germany",B3294="France",B3294="Spain",B3294="Turkey",B3294="United Kingdom"),"Europe",
OR(B3294="United States Of America",B3294="Canada",B3294="Mexico",B3294="Brazil"),"America",
OR(B3294="Egypt",B3294="South Africa"),"Africa",
B3294="Australia","Oceania",
TRUE,"Others"
)</f>
        <v>Asia</v>
      </c>
      <c r="N3294" t="str">
        <f t="shared" si="51"/>
        <v>Low</v>
      </c>
    </row>
    <row r="3295" spans="1:14" x14ac:dyDescent="0.3">
      <c r="A3295" t="s">
        <v>34</v>
      </c>
      <c r="B3295" t="str">
        <f>_xlfn.XLOOKUP(A:A,Table1!B:B,Table1!C:C)</f>
        <v>Japan</v>
      </c>
      <c r="C3295" s="1">
        <f>_xlfn.XLOOKUP(A:A,Table1!B:B,Table1!E:E)</f>
        <v>45258</v>
      </c>
      <c r="D3295">
        <f>_xlfn.XLOOKUP(A:A,Table1!B:B,Table1!F:F)</f>
        <v>128</v>
      </c>
      <c r="E3295">
        <f>_xlfn.XLOOKUP(A:A,Table1!B:B,Table1!G:G)</f>
        <v>84</v>
      </c>
      <c r="F3295">
        <f>_xlfn.XLOOKUP(A:A,Table1!B:B,Table1!H:H)</f>
        <v>61</v>
      </c>
      <c r="G3295">
        <f>_xlfn.XLOOKUP(A:A,Table1!B:B,Table1!I:I)</f>
        <v>33</v>
      </c>
      <c r="H3295">
        <f>_xlfn.XLOOKUP(A:A,Table1!B:B,Table1!J:J)</f>
        <v>6</v>
      </c>
      <c r="I3295">
        <f>_xlfn.XLOOKUP(A:A,Table1!B:B,Table1!K:K)</f>
        <v>25</v>
      </c>
      <c r="J3295">
        <f>_xlfn.XLOOKUP(A:A,Table1!B:B,Table1!L:L)</f>
        <v>-8</v>
      </c>
      <c r="K3295">
        <f>_xlfn.XLOOKUP(A:A,Table1!B:B,Table1!M:M)</f>
        <v>14</v>
      </c>
      <c r="L3295">
        <f>_xlfn.XLOOKUP(A:A,Table1!B:B,Table1!N:N)</f>
        <v>9</v>
      </c>
      <c r="M3295" t="str" cm="1">
        <f t="array" ref="M3295">_xlfn.IFS(
OR(B3295="India",B3295="Thailand",B3295="United Arab Emirates",B3295="Japan",B3295="South Korea",B3295="China"),"Asia",
OR(B3295="Russia",B3295="Germany",B3295="France",B3295="Spain",B3295="Turkey",B3295="United Kingdom"),"Europe",
OR(B3295="United States Of America",B3295="Canada",B3295="Mexico",B3295="Brazil"),"America",
OR(B3295="Egypt",B3295="South Africa"),"Africa",
B3295="Australia","Oceania",
TRUE,"Others"
)</f>
        <v>Asia</v>
      </c>
      <c r="N3295" t="str">
        <f t="shared" si="51"/>
        <v>Low</v>
      </c>
    </row>
    <row r="3296" spans="1:14" x14ac:dyDescent="0.3">
      <c r="A3296" t="s">
        <v>28</v>
      </c>
      <c r="B3296" t="str">
        <f>_xlfn.XLOOKUP(A:A,Table1!B:B,Table1!C:C)</f>
        <v>United States Of America</v>
      </c>
      <c r="C3296" s="1">
        <f>_xlfn.XLOOKUP(A:A,Table1!B:B,Table1!E:E)</f>
        <v>44954</v>
      </c>
      <c r="D3296">
        <f>_xlfn.XLOOKUP(A:A,Table1!B:B,Table1!F:F)</f>
        <v>37</v>
      </c>
      <c r="E3296">
        <f>_xlfn.XLOOKUP(A:A,Table1!B:B,Table1!G:G)</f>
        <v>138</v>
      </c>
      <c r="F3296">
        <f>_xlfn.XLOOKUP(A:A,Table1!B:B,Table1!H:H)</f>
        <v>71</v>
      </c>
      <c r="G3296">
        <f>_xlfn.XLOOKUP(A:A,Table1!B:B,Table1!I:I)</f>
        <v>1</v>
      </c>
      <c r="H3296">
        <f>_xlfn.XLOOKUP(A:A,Table1!B:B,Table1!J:J)</f>
        <v>3</v>
      </c>
      <c r="I3296">
        <f>_xlfn.XLOOKUP(A:A,Table1!B:B,Table1!K:K)</f>
        <v>55</v>
      </c>
      <c r="J3296">
        <f>_xlfn.XLOOKUP(A:A,Table1!B:B,Table1!L:L)</f>
        <v>31</v>
      </c>
      <c r="K3296">
        <f>_xlfn.XLOOKUP(A:A,Table1!B:B,Table1!M:M)</f>
        <v>76</v>
      </c>
      <c r="L3296">
        <f>_xlfn.XLOOKUP(A:A,Table1!B:B,Table1!N:N)</f>
        <v>1</v>
      </c>
      <c r="M3296" t="str" cm="1">
        <f t="array" ref="M3296">_xlfn.IFS(
OR(B3296="India",B3296="Thailand",B3296="United Arab Emirates",B3296="Japan",B3296="South Korea",B3296="China"),"Asia",
OR(B3296="Russia",B3296="Germany",B3296="France",B3296="Spain",B3296="Turkey",B3296="United Kingdom"),"Europe",
OR(B3296="United States Of America",B3296="Canada",B3296="Mexico",B3296="Brazil"),"America",
OR(B3296="Egypt",B3296="South Africa"),"Africa",
B3296="Australia","Oceania",
TRUE,"Others"
)</f>
        <v>America</v>
      </c>
      <c r="N3296" t="str">
        <f t="shared" si="51"/>
        <v>High</v>
      </c>
    </row>
    <row r="3297" spans="1:14" x14ac:dyDescent="0.3">
      <c r="A3297" t="s">
        <v>16</v>
      </c>
      <c r="B3297" t="str">
        <f>_xlfn.XLOOKUP(A:A,Table1!B:B,Table1!C:C)</f>
        <v>Germany</v>
      </c>
      <c r="C3297" s="1">
        <f>_xlfn.XLOOKUP(A:A,Table1!B:B,Table1!E:E)</f>
        <v>45226</v>
      </c>
      <c r="D3297">
        <f>_xlfn.XLOOKUP(A:A,Table1!B:B,Table1!F:F)</f>
        <v>52</v>
      </c>
      <c r="E3297">
        <f>_xlfn.XLOOKUP(A:A,Table1!B:B,Table1!G:G)</f>
        <v>182</v>
      </c>
      <c r="F3297">
        <f>_xlfn.XLOOKUP(A:A,Table1!B:B,Table1!H:H)</f>
        <v>45</v>
      </c>
      <c r="G3297">
        <f>_xlfn.XLOOKUP(A:A,Table1!B:B,Table1!I:I)</f>
        <v>30</v>
      </c>
      <c r="H3297">
        <f>_xlfn.XLOOKUP(A:A,Table1!B:B,Table1!J:J)</f>
        <v>1</v>
      </c>
      <c r="I3297">
        <f>_xlfn.XLOOKUP(A:A,Table1!B:B,Table1!K:K)</f>
        <v>156</v>
      </c>
      <c r="J3297">
        <f>_xlfn.XLOOKUP(A:A,Table1!B:B,Table1!L:L)</f>
        <v>-4</v>
      </c>
      <c r="K3297">
        <f>_xlfn.XLOOKUP(A:A,Table1!B:B,Table1!M:M)</f>
        <v>97</v>
      </c>
      <c r="L3297">
        <f>_xlfn.XLOOKUP(A:A,Table1!B:B,Table1!N:N)</f>
        <v>2</v>
      </c>
      <c r="M3297" t="str" cm="1">
        <f t="array" ref="M3297">_xlfn.IFS(
OR(B3297="India",B3297="Thailand",B3297="United Arab Emirates",B3297="Japan",B3297="South Korea",B3297="China"),"Asia",
OR(B3297="Russia",B3297="Germany",B3297="France",B3297="Spain",B3297="Turkey",B3297="United Kingdom"),"Europe",
OR(B3297="United States Of America",B3297="Canada",B3297="Mexico",B3297="Brazil"),"America",
OR(B3297="Egypt",B3297="South Africa"),"Africa",
B3297="Australia","Oceania",
TRUE,"Others"
)</f>
        <v>Europe</v>
      </c>
      <c r="N3297" t="str">
        <f t="shared" si="51"/>
        <v>Low</v>
      </c>
    </row>
    <row r="3298" spans="1:14" x14ac:dyDescent="0.3">
      <c r="A3298" t="s">
        <v>29</v>
      </c>
      <c r="B3298" t="str">
        <f>_xlfn.XLOOKUP(A:A,Table1!B:B,Table1!C:C)</f>
        <v>United Kingdom</v>
      </c>
      <c r="C3298" s="1">
        <f>_xlfn.XLOOKUP(A:A,Table1!B:B,Table1!E:E)</f>
        <v>45008</v>
      </c>
      <c r="D3298">
        <f>_xlfn.XLOOKUP(A:A,Table1!B:B,Table1!F:F)</f>
        <v>21</v>
      </c>
      <c r="E3298">
        <f>_xlfn.XLOOKUP(A:A,Table1!B:B,Table1!G:G)</f>
        <v>190</v>
      </c>
      <c r="F3298">
        <f>_xlfn.XLOOKUP(A:A,Table1!B:B,Table1!H:H)</f>
        <v>27</v>
      </c>
      <c r="G3298">
        <f>_xlfn.XLOOKUP(A:A,Table1!B:B,Table1!I:I)</f>
        <v>40</v>
      </c>
      <c r="H3298">
        <f>_xlfn.XLOOKUP(A:A,Table1!B:B,Table1!J:J)</f>
        <v>3</v>
      </c>
      <c r="I3298">
        <f>_xlfn.XLOOKUP(A:A,Table1!B:B,Table1!K:K)</f>
        <v>14</v>
      </c>
      <c r="J3298">
        <f>_xlfn.XLOOKUP(A:A,Table1!B:B,Table1!L:L)</f>
        <v>-9</v>
      </c>
      <c r="K3298">
        <f>_xlfn.XLOOKUP(A:A,Table1!B:B,Table1!M:M)</f>
        <v>45</v>
      </c>
      <c r="L3298">
        <f>_xlfn.XLOOKUP(A:A,Table1!B:B,Table1!N:N)</f>
        <v>2</v>
      </c>
      <c r="M3298" t="str" cm="1">
        <f t="array" ref="M3298">_xlfn.IFS(
OR(B3298="India",B3298="Thailand",B3298="United Arab Emirates",B3298="Japan",B3298="South Korea",B3298="China"),"Asia",
OR(B3298="Russia",B3298="Germany",B3298="France",B3298="Spain",B3298="Turkey",B3298="United Kingdom"),"Europe",
OR(B3298="United States Of America",B3298="Canada",B3298="Mexico",B3298="Brazil"),"America",
OR(B3298="Egypt",B3298="South Africa"),"Africa",
B3298="Australia","Oceania",
TRUE,"Others"
)</f>
        <v>Europe</v>
      </c>
      <c r="N3298" t="str">
        <f t="shared" si="51"/>
        <v>Low</v>
      </c>
    </row>
    <row r="3299" spans="1:14" x14ac:dyDescent="0.3">
      <c r="A3299" t="s">
        <v>51</v>
      </c>
      <c r="B3299" t="str">
        <f>_xlfn.XLOOKUP(A:A,Table1!B:B,Table1!C:C)</f>
        <v>Russia</v>
      </c>
      <c r="C3299" s="1">
        <f>_xlfn.XLOOKUP(A:A,Table1!B:B,Table1!E:E)</f>
        <v>45149</v>
      </c>
      <c r="D3299">
        <f>_xlfn.XLOOKUP(A:A,Table1!B:B,Table1!F:F)</f>
        <v>50</v>
      </c>
      <c r="E3299">
        <f>_xlfn.XLOOKUP(A:A,Table1!B:B,Table1!G:G)</f>
        <v>164</v>
      </c>
      <c r="F3299">
        <f>_xlfn.XLOOKUP(A:A,Table1!B:B,Table1!H:H)</f>
        <v>15</v>
      </c>
      <c r="G3299">
        <f>_xlfn.XLOOKUP(A:A,Table1!B:B,Table1!I:I)</f>
        <v>11</v>
      </c>
      <c r="H3299">
        <f>_xlfn.XLOOKUP(A:A,Table1!B:B,Table1!J:J)</f>
        <v>7</v>
      </c>
      <c r="I3299">
        <f>_xlfn.XLOOKUP(A:A,Table1!B:B,Table1!K:K)</f>
        <v>120</v>
      </c>
      <c r="J3299">
        <f>_xlfn.XLOOKUP(A:A,Table1!B:B,Table1!L:L)</f>
        <v>1</v>
      </c>
      <c r="K3299">
        <f>_xlfn.XLOOKUP(A:A,Table1!B:B,Table1!M:M)</f>
        <v>90</v>
      </c>
      <c r="L3299">
        <f>_xlfn.XLOOKUP(A:A,Table1!B:B,Table1!N:N)</f>
        <v>7</v>
      </c>
      <c r="M3299" t="str" cm="1">
        <f t="array" ref="M3299">_xlfn.IFS(
OR(B3299="India",B3299="Thailand",B3299="United Arab Emirates",B3299="Japan",B3299="South Korea",B3299="China"),"Asia",
OR(B3299="Russia",B3299="Germany",B3299="France",B3299="Spain",B3299="Turkey",B3299="United Kingdom"),"Europe",
OR(B3299="United States Of America",B3299="Canada",B3299="Mexico",B3299="Brazil"),"America",
OR(B3299="Egypt",B3299="South Africa"),"Africa",
B3299="Australia","Oceania",
TRUE,"Others"
)</f>
        <v>Europe</v>
      </c>
      <c r="N3299" t="str">
        <f t="shared" si="51"/>
        <v>Low</v>
      </c>
    </row>
    <row r="3300" spans="1:14" x14ac:dyDescent="0.3">
      <c r="A3300" t="s">
        <v>16</v>
      </c>
      <c r="B3300" t="str">
        <f>_xlfn.XLOOKUP(A:A,Table1!B:B,Table1!C:C)</f>
        <v>Germany</v>
      </c>
      <c r="C3300" s="1">
        <f>_xlfn.XLOOKUP(A:A,Table1!B:B,Table1!E:E)</f>
        <v>45226</v>
      </c>
      <c r="D3300">
        <f>_xlfn.XLOOKUP(A:A,Table1!B:B,Table1!F:F)</f>
        <v>52</v>
      </c>
      <c r="E3300">
        <f>_xlfn.XLOOKUP(A:A,Table1!B:B,Table1!G:G)</f>
        <v>182</v>
      </c>
      <c r="F3300">
        <f>_xlfn.XLOOKUP(A:A,Table1!B:B,Table1!H:H)</f>
        <v>45</v>
      </c>
      <c r="G3300">
        <f>_xlfn.XLOOKUP(A:A,Table1!B:B,Table1!I:I)</f>
        <v>30</v>
      </c>
      <c r="H3300">
        <f>_xlfn.XLOOKUP(A:A,Table1!B:B,Table1!J:J)</f>
        <v>1</v>
      </c>
      <c r="I3300">
        <f>_xlfn.XLOOKUP(A:A,Table1!B:B,Table1!K:K)</f>
        <v>156</v>
      </c>
      <c r="J3300">
        <f>_xlfn.XLOOKUP(A:A,Table1!B:B,Table1!L:L)</f>
        <v>-4</v>
      </c>
      <c r="K3300">
        <f>_xlfn.XLOOKUP(A:A,Table1!B:B,Table1!M:M)</f>
        <v>97</v>
      </c>
      <c r="L3300">
        <f>_xlfn.XLOOKUP(A:A,Table1!B:B,Table1!N:N)</f>
        <v>2</v>
      </c>
      <c r="M3300" t="str" cm="1">
        <f t="array" ref="M3300">_xlfn.IFS(
OR(B3300="India",B3300="Thailand",B3300="United Arab Emirates",B3300="Japan",B3300="South Korea",B3300="China"),"Asia",
OR(B3300="Russia",B3300="Germany",B3300="France",B3300="Spain",B3300="Turkey",B3300="United Kingdom"),"Europe",
OR(B3300="United States Of America",B3300="Canada",B3300="Mexico",B3300="Brazil"),"America",
OR(B3300="Egypt",B3300="South Africa"),"Africa",
B3300="Australia","Oceania",
TRUE,"Others"
)</f>
        <v>Europe</v>
      </c>
      <c r="N3300" t="str">
        <f t="shared" si="51"/>
        <v>Low</v>
      </c>
    </row>
    <row r="3301" spans="1:14" x14ac:dyDescent="0.3">
      <c r="A3301" t="s">
        <v>22</v>
      </c>
      <c r="B3301" t="str">
        <f>_xlfn.XLOOKUP(A:A,Table1!B:B,Table1!C:C)</f>
        <v>India</v>
      </c>
      <c r="C3301" s="1">
        <f>_xlfn.XLOOKUP(A:A,Table1!B:B,Table1!E:E)</f>
        <v>45262</v>
      </c>
      <c r="D3301">
        <f>_xlfn.XLOOKUP(A:A,Table1!B:B,Table1!F:F)</f>
        <v>25</v>
      </c>
      <c r="E3301">
        <f>_xlfn.XLOOKUP(A:A,Table1!B:B,Table1!G:G)</f>
        <v>118</v>
      </c>
      <c r="F3301">
        <f>_xlfn.XLOOKUP(A:A,Table1!B:B,Table1!H:H)</f>
        <v>74</v>
      </c>
      <c r="G3301">
        <f>_xlfn.XLOOKUP(A:A,Table1!B:B,Table1!I:I)</f>
        <v>11</v>
      </c>
      <c r="H3301">
        <f>_xlfn.XLOOKUP(A:A,Table1!B:B,Table1!J:J)</f>
        <v>1</v>
      </c>
      <c r="I3301">
        <f>_xlfn.XLOOKUP(A:A,Table1!B:B,Table1!K:K)</f>
        <v>188</v>
      </c>
      <c r="J3301">
        <f>_xlfn.XLOOKUP(A:A,Table1!B:B,Table1!L:L)</f>
        <v>20</v>
      </c>
      <c r="K3301">
        <f>_xlfn.XLOOKUP(A:A,Table1!B:B,Table1!M:M)</f>
        <v>67</v>
      </c>
      <c r="L3301">
        <f>_xlfn.XLOOKUP(A:A,Table1!B:B,Table1!N:N)</f>
        <v>9</v>
      </c>
      <c r="M3301" t="str" cm="1">
        <f t="array" ref="M3301">_xlfn.IFS(
OR(B3301="India",B3301="Thailand",B3301="United Arab Emirates",B3301="Japan",B3301="South Korea",B3301="China"),"Asia",
OR(B3301="Russia",B3301="Germany",B3301="France",B3301="Spain",B3301="Turkey",B3301="United Kingdom"),"Europe",
OR(B3301="United States Of America",B3301="Canada",B3301="Mexico",B3301="Brazil"),"America",
OR(B3301="Egypt",B3301="South Africa"),"Africa",
B3301="Australia","Oceania",
TRUE,"Others"
)</f>
        <v>Asia</v>
      </c>
      <c r="N3301" t="str">
        <f t="shared" si="51"/>
        <v>Moderate</v>
      </c>
    </row>
    <row r="3302" spans="1:14" x14ac:dyDescent="0.3">
      <c r="A3302" t="s">
        <v>32</v>
      </c>
      <c r="B3302" t="str">
        <f>_xlfn.XLOOKUP(A:A,Table1!B:B,Table1!C:C)</f>
        <v>Canada</v>
      </c>
      <c r="C3302" s="1">
        <f>_xlfn.XLOOKUP(A:A,Table1!B:B,Table1!E:E)</f>
        <v>44932</v>
      </c>
      <c r="D3302">
        <f>_xlfn.XLOOKUP(A:A,Table1!B:B,Table1!F:F)</f>
        <v>112</v>
      </c>
      <c r="E3302">
        <f>_xlfn.XLOOKUP(A:A,Table1!B:B,Table1!G:G)</f>
        <v>118</v>
      </c>
      <c r="F3302">
        <f>_xlfn.XLOOKUP(A:A,Table1!B:B,Table1!H:H)</f>
        <v>60</v>
      </c>
      <c r="G3302">
        <f>_xlfn.XLOOKUP(A:A,Table1!B:B,Table1!I:I)</f>
        <v>10</v>
      </c>
      <c r="H3302">
        <f>_xlfn.XLOOKUP(A:A,Table1!B:B,Table1!J:J)</f>
        <v>2</v>
      </c>
      <c r="I3302">
        <f>_xlfn.XLOOKUP(A:A,Table1!B:B,Table1!K:K)</f>
        <v>157</v>
      </c>
      <c r="J3302">
        <f>_xlfn.XLOOKUP(A:A,Table1!B:B,Table1!L:L)</f>
        <v>35</v>
      </c>
      <c r="K3302">
        <f>_xlfn.XLOOKUP(A:A,Table1!B:B,Table1!M:M)</f>
        <v>16</v>
      </c>
      <c r="L3302">
        <f>_xlfn.XLOOKUP(A:A,Table1!B:B,Table1!N:N)</f>
        <v>20</v>
      </c>
      <c r="M3302" t="str" cm="1">
        <f t="array" ref="M3302">_xlfn.IFS(
OR(B3302="India",B3302="Thailand",B3302="United Arab Emirates",B3302="Japan",B3302="South Korea",B3302="China"),"Asia",
OR(B3302="Russia",B3302="Germany",B3302="France",B3302="Spain",B3302="Turkey",B3302="United Kingdom"),"Europe",
OR(B3302="United States Of America",B3302="Canada",B3302="Mexico",B3302="Brazil"),"America",
OR(B3302="Egypt",B3302="South Africa"),"Africa",
B3302="Australia","Oceania",
TRUE,"Others"
)</f>
        <v>America</v>
      </c>
      <c r="N3302" t="str">
        <f t="shared" si="51"/>
        <v>High</v>
      </c>
    </row>
    <row r="3303" spans="1:14" x14ac:dyDescent="0.3">
      <c r="A3303" t="s">
        <v>29</v>
      </c>
      <c r="B3303" t="str">
        <f>_xlfn.XLOOKUP(A:A,Table1!B:B,Table1!C:C)</f>
        <v>United Kingdom</v>
      </c>
      <c r="C3303" s="1">
        <f>_xlfn.XLOOKUP(A:A,Table1!B:B,Table1!E:E)</f>
        <v>45008</v>
      </c>
      <c r="D3303">
        <f>_xlfn.XLOOKUP(A:A,Table1!B:B,Table1!F:F)</f>
        <v>21</v>
      </c>
      <c r="E3303">
        <f>_xlfn.XLOOKUP(A:A,Table1!B:B,Table1!G:G)</f>
        <v>190</v>
      </c>
      <c r="F3303">
        <f>_xlfn.XLOOKUP(A:A,Table1!B:B,Table1!H:H)</f>
        <v>27</v>
      </c>
      <c r="G3303">
        <f>_xlfn.XLOOKUP(A:A,Table1!B:B,Table1!I:I)</f>
        <v>40</v>
      </c>
      <c r="H3303">
        <f>_xlfn.XLOOKUP(A:A,Table1!B:B,Table1!J:J)</f>
        <v>3</v>
      </c>
      <c r="I3303">
        <f>_xlfn.XLOOKUP(A:A,Table1!B:B,Table1!K:K)</f>
        <v>14</v>
      </c>
      <c r="J3303">
        <f>_xlfn.XLOOKUP(A:A,Table1!B:B,Table1!L:L)</f>
        <v>-9</v>
      </c>
      <c r="K3303">
        <f>_xlfn.XLOOKUP(A:A,Table1!B:B,Table1!M:M)</f>
        <v>45</v>
      </c>
      <c r="L3303">
        <f>_xlfn.XLOOKUP(A:A,Table1!B:B,Table1!N:N)</f>
        <v>2</v>
      </c>
      <c r="M3303" t="str" cm="1">
        <f t="array" ref="M3303">_xlfn.IFS(
OR(B3303="India",B3303="Thailand",B3303="United Arab Emirates",B3303="Japan",B3303="South Korea",B3303="China"),"Asia",
OR(B3303="Russia",B3303="Germany",B3303="France",B3303="Spain",B3303="Turkey",B3303="United Kingdom"),"Europe",
OR(B3303="United States Of America",B3303="Canada",B3303="Mexico",B3303="Brazil"),"America",
OR(B3303="Egypt",B3303="South Africa"),"Africa",
B3303="Australia","Oceania",
TRUE,"Others"
)</f>
        <v>Europe</v>
      </c>
      <c r="N3303" t="str">
        <f t="shared" si="51"/>
        <v>Low</v>
      </c>
    </row>
    <row r="3304" spans="1:14" x14ac:dyDescent="0.3">
      <c r="A3304" t="s">
        <v>82</v>
      </c>
      <c r="B3304" t="str">
        <f>_xlfn.XLOOKUP(A:A,Table1!B:B,Table1!C:C)</f>
        <v>Australia</v>
      </c>
      <c r="C3304" s="1">
        <f>_xlfn.XLOOKUP(A:A,Table1!B:B,Table1!E:E)</f>
        <v>44942</v>
      </c>
      <c r="D3304">
        <f>_xlfn.XLOOKUP(A:A,Table1!B:B,Table1!F:F)</f>
        <v>132</v>
      </c>
      <c r="E3304">
        <f>_xlfn.XLOOKUP(A:A,Table1!B:B,Table1!G:G)</f>
        <v>99</v>
      </c>
      <c r="F3304">
        <f>_xlfn.XLOOKUP(A:A,Table1!B:B,Table1!H:H)</f>
        <v>29</v>
      </c>
      <c r="G3304">
        <f>_xlfn.XLOOKUP(A:A,Table1!B:B,Table1!I:I)</f>
        <v>9</v>
      </c>
      <c r="H3304">
        <f>_xlfn.XLOOKUP(A:A,Table1!B:B,Table1!J:J)</f>
        <v>3</v>
      </c>
      <c r="I3304">
        <f>_xlfn.XLOOKUP(A:A,Table1!B:B,Table1!K:K)</f>
        <v>164</v>
      </c>
      <c r="J3304">
        <f>_xlfn.XLOOKUP(A:A,Table1!B:B,Table1!L:L)</f>
        <v>29</v>
      </c>
      <c r="K3304">
        <f>_xlfn.XLOOKUP(A:A,Table1!B:B,Table1!M:M)</f>
        <v>69</v>
      </c>
      <c r="L3304">
        <f>_xlfn.XLOOKUP(A:A,Table1!B:B,Table1!N:N)</f>
        <v>9</v>
      </c>
      <c r="M3304" t="str" cm="1">
        <f t="array" ref="M3304">_xlfn.IFS(
OR(B3304="India",B3304="Thailand",B3304="United Arab Emirates",B3304="Japan",B3304="South Korea",B3304="China"),"Asia",
OR(B3304="Russia",B3304="Germany",B3304="France",B3304="Spain",B3304="Turkey",B3304="United Kingdom"),"Europe",
OR(B3304="United States Of America",B3304="Canada",B3304="Mexico",B3304="Brazil"),"America",
OR(B3304="Egypt",B3304="South Africa"),"Africa",
B3304="Australia","Oceania",
TRUE,"Others"
)</f>
        <v>Oceania</v>
      </c>
      <c r="N3304" t="str">
        <f t="shared" si="51"/>
        <v>High</v>
      </c>
    </row>
    <row r="3305" spans="1:14" x14ac:dyDescent="0.3">
      <c r="A3305" t="s">
        <v>21</v>
      </c>
      <c r="B3305" t="str">
        <f>_xlfn.XLOOKUP(A:A,Table1!B:B,Table1!C:C)</f>
        <v>United States Of America</v>
      </c>
      <c r="C3305" s="1">
        <f>_xlfn.XLOOKUP(A:A,Table1!B:B,Table1!E:E)</f>
        <v>45040</v>
      </c>
      <c r="D3305">
        <f>_xlfn.XLOOKUP(A:A,Table1!B:B,Table1!F:F)</f>
        <v>15</v>
      </c>
      <c r="E3305">
        <f>_xlfn.XLOOKUP(A:A,Table1!B:B,Table1!G:G)</f>
        <v>82</v>
      </c>
      <c r="F3305">
        <f>_xlfn.XLOOKUP(A:A,Table1!B:B,Table1!H:H)</f>
        <v>98</v>
      </c>
      <c r="G3305">
        <f>_xlfn.XLOOKUP(A:A,Table1!B:B,Table1!I:I)</f>
        <v>11</v>
      </c>
      <c r="H3305">
        <f>_xlfn.XLOOKUP(A:A,Table1!B:B,Table1!J:J)</f>
        <v>6</v>
      </c>
      <c r="I3305">
        <f>_xlfn.XLOOKUP(A:A,Table1!B:B,Table1!K:K)</f>
        <v>195</v>
      </c>
      <c r="J3305">
        <f>_xlfn.XLOOKUP(A:A,Table1!B:B,Table1!L:L)</f>
        <v>28</v>
      </c>
      <c r="K3305">
        <f>_xlfn.XLOOKUP(A:A,Table1!B:B,Table1!M:M)</f>
        <v>11</v>
      </c>
      <c r="L3305">
        <f>_xlfn.XLOOKUP(A:A,Table1!B:B,Table1!N:N)</f>
        <v>8</v>
      </c>
      <c r="M3305" t="str" cm="1">
        <f t="array" ref="M3305">_xlfn.IFS(
OR(B3305="India",B3305="Thailand",B3305="United Arab Emirates",B3305="Japan",B3305="South Korea",B3305="China"),"Asia",
OR(B3305="Russia",B3305="Germany",B3305="France",B3305="Spain",B3305="Turkey",B3305="United Kingdom"),"Europe",
OR(B3305="United States Of America",B3305="Canada",B3305="Mexico",B3305="Brazil"),"America",
OR(B3305="Egypt",B3305="South Africa"),"Africa",
B3305="Australia","Oceania",
TRUE,"Others"
)</f>
        <v>America</v>
      </c>
      <c r="N3305" t="str">
        <f t="shared" si="51"/>
        <v>High</v>
      </c>
    </row>
    <row r="3306" spans="1:14" x14ac:dyDescent="0.3">
      <c r="A3306" t="s">
        <v>74</v>
      </c>
      <c r="B3306" t="str">
        <f>_xlfn.XLOOKUP(A:A,Table1!B:B,Table1!C:C)</f>
        <v>Australia</v>
      </c>
      <c r="C3306" s="1">
        <f>_xlfn.XLOOKUP(A:A,Table1!B:B,Table1!E:E)</f>
        <v>45205</v>
      </c>
      <c r="D3306">
        <f>_xlfn.XLOOKUP(A:A,Table1!B:B,Table1!F:F)</f>
        <v>110</v>
      </c>
      <c r="E3306">
        <f>_xlfn.XLOOKUP(A:A,Table1!B:B,Table1!G:G)</f>
        <v>82</v>
      </c>
      <c r="F3306">
        <f>_xlfn.XLOOKUP(A:A,Table1!B:B,Table1!H:H)</f>
        <v>77</v>
      </c>
      <c r="G3306">
        <f>_xlfn.XLOOKUP(A:A,Table1!B:B,Table1!I:I)</f>
        <v>10</v>
      </c>
      <c r="H3306">
        <f>_xlfn.XLOOKUP(A:A,Table1!B:B,Table1!J:J)</f>
        <v>7</v>
      </c>
      <c r="I3306">
        <f>_xlfn.XLOOKUP(A:A,Table1!B:B,Table1!K:K)</f>
        <v>19</v>
      </c>
      <c r="J3306">
        <f>_xlfn.XLOOKUP(A:A,Table1!B:B,Table1!L:L)</f>
        <v>17</v>
      </c>
      <c r="K3306">
        <f>_xlfn.XLOOKUP(A:A,Table1!B:B,Table1!M:M)</f>
        <v>65</v>
      </c>
      <c r="L3306">
        <f>_xlfn.XLOOKUP(A:A,Table1!B:B,Table1!N:N)</f>
        <v>13</v>
      </c>
      <c r="M3306" t="str" cm="1">
        <f t="array" ref="M3306">_xlfn.IFS(
OR(B3306="India",B3306="Thailand",B3306="United Arab Emirates",B3306="Japan",B3306="South Korea",B3306="China"),"Asia",
OR(B3306="Russia",B3306="Germany",B3306="France",B3306="Spain",B3306="Turkey",B3306="United Kingdom"),"Europe",
OR(B3306="United States Of America",B3306="Canada",B3306="Mexico",B3306="Brazil"),"America",
OR(B3306="Egypt",B3306="South Africa"),"Africa",
B3306="Australia","Oceania",
TRUE,"Others"
)</f>
        <v>Oceania</v>
      </c>
      <c r="N3306" t="str">
        <f t="shared" si="51"/>
        <v>Moderate</v>
      </c>
    </row>
    <row r="3307" spans="1:14" x14ac:dyDescent="0.3">
      <c r="A3307" t="s">
        <v>21</v>
      </c>
      <c r="B3307" t="str">
        <f>_xlfn.XLOOKUP(A:A,Table1!B:B,Table1!C:C)</f>
        <v>United States Of America</v>
      </c>
      <c r="C3307" s="1">
        <f>_xlfn.XLOOKUP(A:A,Table1!B:B,Table1!E:E)</f>
        <v>45040</v>
      </c>
      <c r="D3307">
        <f>_xlfn.XLOOKUP(A:A,Table1!B:B,Table1!F:F)</f>
        <v>15</v>
      </c>
      <c r="E3307">
        <f>_xlfn.XLOOKUP(A:A,Table1!B:B,Table1!G:G)</f>
        <v>82</v>
      </c>
      <c r="F3307">
        <f>_xlfn.XLOOKUP(A:A,Table1!B:B,Table1!H:H)</f>
        <v>98</v>
      </c>
      <c r="G3307">
        <f>_xlfn.XLOOKUP(A:A,Table1!B:B,Table1!I:I)</f>
        <v>11</v>
      </c>
      <c r="H3307">
        <f>_xlfn.XLOOKUP(A:A,Table1!B:B,Table1!J:J)</f>
        <v>6</v>
      </c>
      <c r="I3307">
        <f>_xlfn.XLOOKUP(A:A,Table1!B:B,Table1!K:K)</f>
        <v>195</v>
      </c>
      <c r="J3307">
        <f>_xlfn.XLOOKUP(A:A,Table1!B:B,Table1!L:L)</f>
        <v>28</v>
      </c>
      <c r="K3307">
        <f>_xlfn.XLOOKUP(A:A,Table1!B:B,Table1!M:M)</f>
        <v>11</v>
      </c>
      <c r="L3307">
        <f>_xlfn.XLOOKUP(A:A,Table1!B:B,Table1!N:N)</f>
        <v>8</v>
      </c>
      <c r="M3307" t="str" cm="1">
        <f t="array" ref="M3307">_xlfn.IFS(
OR(B3307="India",B3307="Thailand",B3307="United Arab Emirates",B3307="Japan",B3307="South Korea",B3307="China"),"Asia",
OR(B3307="Russia",B3307="Germany",B3307="France",B3307="Spain",B3307="Turkey",B3307="United Kingdom"),"Europe",
OR(B3307="United States Of America",B3307="Canada",B3307="Mexico",B3307="Brazil"),"America",
OR(B3307="Egypt",B3307="South Africa"),"Africa",
B3307="Australia","Oceania",
TRUE,"Others"
)</f>
        <v>America</v>
      </c>
      <c r="N3307" t="str">
        <f t="shared" si="51"/>
        <v>High</v>
      </c>
    </row>
    <row r="3308" spans="1:14" x14ac:dyDescent="0.3">
      <c r="A3308" t="s">
        <v>12</v>
      </c>
      <c r="B3308" t="str">
        <f>_xlfn.XLOOKUP(A:A,Table1!B:B,Table1!C:C)</f>
        <v>South Africa</v>
      </c>
      <c r="C3308" s="1">
        <f>_xlfn.XLOOKUP(A:A,Table1!B:B,Table1!E:E)</f>
        <v>45203</v>
      </c>
      <c r="D3308">
        <f>_xlfn.XLOOKUP(A:A,Table1!B:B,Table1!F:F)</f>
        <v>128</v>
      </c>
      <c r="E3308">
        <f>_xlfn.XLOOKUP(A:A,Table1!B:B,Table1!G:G)</f>
        <v>175</v>
      </c>
      <c r="F3308">
        <f>_xlfn.XLOOKUP(A:A,Table1!B:B,Table1!H:H)</f>
        <v>30</v>
      </c>
      <c r="G3308">
        <f>_xlfn.XLOOKUP(A:A,Table1!B:B,Table1!I:I)</f>
        <v>13</v>
      </c>
      <c r="H3308">
        <f>_xlfn.XLOOKUP(A:A,Table1!B:B,Table1!J:J)</f>
        <v>2</v>
      </c>
      <c r="I3308">
        <f>_xlfn.XLOOKUP(A:A,Table1!B:B,Table1!K:K)</f>
        <v>196</v>
      </c>
      <c r="J3308">
        <f>_xlfn.XLOOKUP(A:A,Table1!B:B,Table1!L:L)</f>
        <v>27</v>
      </c>
      <c r="K3308">
        <f>_xlfn.XLOOKUP(A:A,Table1!B:B,Table1!M:M)</f>
        <v>51</v>
      </c>
      <c r="L3308">
        <f>_xlfn.XLOOKUP(A:A,Table1!B:B,Table1!N:N)</f>
        <v>10</v>
      </c>
      <c r="M3308" t="str" cm="1">
        <f t="array" ref="M3308">_xlfn.IFS(
OR(B3308="India",B3308="Thailand",B3308="United Arab Emirates",B3308="Japan",B3308="South Korea",B3308="China"),"Asia",
OR(B3308="Russia",B3308="Germany",B3308="France",B3308="Spain",B3308="Turkey",B3308="United Kingdom"),"Europe",
OR(B3308="United States Of America",B3308="Canada",B3308="Mexico",B3308="Brazil"),"America",
OR(B3308="Egypt",B3308="South Africa"),"Africa",
B3308="Australia","Oceania",
TRUE,"Others"
)</f>
        <v>Africa</v>
      </c>
      <c r="N3308" t="str">
        <f t="shared" si="51"/>
        <v>High</v>
      </c>
    </row>
    <row r="3309" spans="1:14" x14ac:dyDescent="0.3">
      <c r="A3309" t="s">
        <v>39</v>
      </c>
      <c r="B3309" t="str">
        <f>_xlfn.XLOOKUP(A:A,Table1!B:B,Table1!C:C)</f>
        <v>Spain</v>
      </c>
      <c r="C3309" s="1">
        <f>_xlfn.XLOOKUP(A:A,Table1!B:B,Table1!E:E)</f>
        <v>44930</v>
      </c>
      <c r="D3309">
        <f>_xlfn.XLOOKUP(A:A,Table1!B:B,Table1!F:F)</f>
        <v>6</v>
      </c>
      <c r="E3309">
        <f>_xlfn.XLOOKUP(A:A,Table1!B:B,Table1!G:G)</f>
        <v>167</v>
      </c>
      <c r="F3309">
        <f>_xlfn.XLOOKUP(A:A,Table1!B:B,Table1!H:H)</f>
        <v>72</v>
      </c>
      <c r="G3309">
        <f>_xlfn.XLOOKUP(A:A,Table1!B:B,Table1!I:I)</f>
        <v>18</v>
      </c>
      <c r="H3309">
        <f>_xlfn.XLOOKUP(A:A,Table1!B:B,Table1!J:J)</f>
        <v>3</v>
      </c>
      <c r="I3309">
        <f>_xlfn.XLOOKUP(A:A,Table1!B:B,Table1!K:K)</f>
        <v>153</v>
      </c>
      <c r="J3309">
        <f>_xlfn.XLOOKUP(A:A,Table1!B:B,Table1!L:L)</f>
        <v>22</v>
      </c>
      <c r="K3309">
        <f>_xlfn.XLOOKUP(A:A,Table1!B:B,Table1!M:M)</f>
        <v>38</v>
      </c>
      <c r="L3309">
        <f>_xlfn.XLOOKUP(A:A,Table1!B:B,Table1!N:N)</f>
        <v>9</v>
      </c>
      <c r="M3309" t="str" cm="1">
        <f t="array" ref="M3309">_xlfn.IFS(
OR(B3309="India",B3309="Thailand",B3309="United Arab Emirates",B3309="Japan",B3309="South Korea",B3309="China"),"Asia",
OR(B3309="Russia",B3309="Germany",B3309="France",B3309="Spain",B3309="Turkey",B3309="United Kingdom"),"Europe",
OR(B3309="United States Of America",B3309="Canada",B3309="Mexico",B3309="Brazil"),"America",
OR(B3309="Egypt",B3309="South Africa"),"Africa",
B3309="Australia","Oceania",
TRUE,"Others"
)</f>
        <v>Europe</v>
      </c>
      <c r="N3309" t="str">
        <f t="shared" si="51"/>
        <v>Moderate</v>
      </c>
    </row>
    <row r="3310" spans="1:14" x14ac:dyDescent="0.3">
      <c r="A3310" t="s">
        <v>26</v>
      </c>
      <c r="B3310" t="str">
        <f>_xlfn.XLOOKUP(A:A,Table1!B:B,Table1!C:C)</f>
        <v>France</v>
      </c>
      <c r="C3310" s="1">
        <f>_xlfn.XLOOKUP(A:A,Table1!B:B,Table1!E:E)</f>
        <v>45154</v>
      </c>
      <c r="D3310">
        <f>_xlfn.XLOOKUP(A:A,Table1!B:B,Table1!F:F)</f>
        <v>19</v>
      </c>
      <c r="E3310">
        <f>_xlfn.XLOOKUP(A:A,Table1!B:B,Table1!G:G)</f>
        <v>82</v>
      </c>
      <c r="F3310">
        <f>_xlfn.XLOOKUP(A:A,Table1!B:B,Table1!H:H)</f>
        <v>47</v>
      </c>
      <c r="G3310">
        <f>_xlfn.XLOOKUP(A:A,Table1!B:B,Table1!I:I)</f>
        <v>5</v>
      </c>
      <c r="H3310">
        <f>_xlfn.XLOOKUP(A:A,Table1!B:B,Table1!J:J)</f>
        <v>2</v>
      </c>
      <c r="I3310">
        <f>_xlfn.XLOOKUP(A:A,Table1!B:B,Table1!K:K)</f>
        <v>129</v>
      </c>
      <c r="J3310">
        <f>_xlfn.XLOOKUP(A:A,Table1!B:B,Table1!L:L)</f>
        <v>23</v>
      </c>
      <c r="K3310">
        <f>_xlfn.XLOOKUP(A:A,Table1!B:B,Table1!M:M)</f>
        <v>93</v>
      </c>
      <c r="L3310">
        <f>_xlfn.XLOOKUP(A:A,Table1!B:B,Table1!N:N)</f>
        <v>18</v>
      </c>
      <c r="M3310" t="str" cm="1">
        <f t="array" ref="M3310">_xlfn.IFS(
OR(B3310="India",B3310="Thailand",B3310="United Arab Emirates",B3310="Japan",B3310="South Korea",B3310="China"),"Asia",
OR(B3310="Russia",B3310="Germany",B3310="France",B3310="Spain",B3310="Turkey",B3310="United Kingdom"),"Europe",
OR(B3310="United States Of America",B3310="Canada",B3310="Mexico",B3310="Brazil"),"America",
OR(B3310="Egypt",B3310="South Africa"),"Africa",
B3310="Australia","Oceania",
TRUE,"Others"
)</f>
        <v>Europe</v>
      </c>
      <c r="N3310" t="str">
        <f t="shared" si="51"/>
        <v>Moderate</v>
      </c>
    </row>
    <row r="3311" spans="1:14" x14ac:dyDescent="0.3">
      <c r="A3311" t="s">
        <v>51</v>
      </c>
      <c r="B3311" t="str">
        <f>_xlfn.XLOOKUP(A:A,Table1!B:B,Table1!C:C)</f>
        <v>Russia</v>
      </c>
      <c r="C3311" s="1">
        <f>_xlfn.XLOOKUP(A:A,Table1!B:B,Table1!E:E)</f>
        <v>45149</v>
      </c>
      <c r="D3311">
        <f>_xlfn.XLOOKUP(A:A,Table1!B:B,Table1!F:F)</f>
        <v>50</v>
      </c>
      <c r="E3311">
        <f>_xlfn.XLOOKUP(A:A,Table1!B:B,Table1!G:G)</f>
        <v>164</v>
      </c>
      <c r="F3311">
        <f>_xlfn.XLOOKUP(A:A,Table1!B:B,Table1!H:H)</f>
        <v>15</v>
      </c>
      <c r="G3311">
        <f>_xlfn.XLOOKUP(A:A,Table1!B:B,Table1!I:I)</f>
        <v>11</v>
      </c>
      <c r="H3311">
        <f>_xlfn.XLOOKUP(A:A,Table1!B:B,Table1!J:J)</f>
        <v>7</v>
      </c>
      <c r="I3311">
        <f>_xlfn.XLOOKUP(A:A,Table1!B:B,Table1!K:K)</f>
        <v>120</v>
      </c>
      <c r="J3311">
        <f>_xlfn.XLOOKUP(A:A,Table1!B:B,Table1!L:L)</f>
        <v>1</v>
      </c>
      <c r="K3311">
        <f>_xlfn.XLOOKUP(A:A,Table1!B:B,Table1!M:M)</f>
        <v>90</v>
      </c>
      <c r="L3311">
        <f>_xlfn.XLOOKUP(A:A,Table1!B:B,Table1!N:N)</f>
        <v>7</v>
      </c>
      <c r="M3311" t="str" cm="1">
        <f t="array" ref="M3311">_xlfn.IFS(
OR(B3311="India",B3311="Thailand",B3311="United Arab Emirates",B3311="Japan",B3311="South Korea",B3311="China"),"Asia",
OR(B3311="Russia",B3311="Germany",B3311="France",B3311="Spain",B3311="Turkey",B3311="United Kingdom"),"Europe",
OR(B3311="United States Of America",B3311="Canada",B3311="Mexico",B3311="Brazil"),"America",
OR(B3311="Egypt",B3311="South Africa"),"Africa",
B3311="Australia","Oceania",
TRUE,"Others"
)</f>
        <v>Europe</v>
      </c>
      <c r="N3311" t="str">
        <f t="shared" si="51"/>
        <v>Low</v>
      </c>
    </row>
    <row r="3312" spans="1:14" x14ac:dyDescent="0.3">
      <c r="A3312" t="s">
        <v>26</v>
      </c>
      <c r="B3312" t="str">
        <f>_xlfn.XLOOKUP(A:A,Table1!B:B,Table1!C:C)</f>
        <v>France</v>
      </c>
      <c r="C3312" s="1">
        <f>_xlfn.XLOOKUP(A:A,Table1!B:B,Table1!E:E)</f>
        <v>45154</v>
      </c>
      <c r="D3312">
        <f>_xlfn.XLOOKUP(A:A,Table1!B:B,Table1!F:F)</f>
        <v>19</v>
      </c>
      <c r="E3312">
        <f>_xlfn.XLOOKUP(A:A,Table1!B:B,Table1!G:G)</f>
        <v>82</v>
      </c>
      <c r="F3312">
        <f>_xlfn.XLOOKUP(A:A,Table1!B:B,Table1!H:H)</f>
        <v>47</v>
      </c>
      <c r="G3312">
        <f>_xlfn.XLOOKUP(A:A,Table1!B:B,Table1!I:I)</f>
        <v>5</v>
      </c>
      <c r="H3312">
        <f>_xlfn.XLOOKUP(A:A,Table1!B:B,Table1!J:J)</f>
        <v>2</v>
      </c>
      <c r="I3312">
        <f>_xlfn.XLOOKUP(A:A,Table1!B:B,Table1!K:K)</f>
        <v>129</v>
      </c>
      <c r="J3312">
        <f>_xlfn.XLOOKUP(A:A,Table1!B:B,Table1!L:L)</f>
        <v>23</v>
      </c>
      <c r="K3312">
        <f>_xlfn.XLOOKUP(A:A,Table1!B:B,Table1!M:M)</f>
        <v>93</v>
      </c>
      <c r="L3312">
        <f>_xlfn.XLOOKUP(A:A,Table1!B:B,Table1!N:N)</f>
        <v>18</v>
      </c>
      <c r="M3312" t="str" cm="1">
        <f t="array" ref="M3312">_xlfn.IFS(
OR(B3312="India",B3312="Thailand",B3312="United Arab Emirates",B3312="Japan",B3312="South Korea",B3312="China"),"Asia",
OR(B3312="Russia",B3312="Germany",B3312="France",B3312="Spain",B3312="Turkey",B3312="United Kingdom"),"Europe",
OR(B3312="United States Of America",B3312="Canada",B3312="Mexico",B3312="Brazil"),"America",
OR(B3312="Egypt",B3312="South Africa"),"Africa",
B3312="Australia","Oceania",
TRUE,"Others"
)</f>
        <v>Europe</v>
      </c>
      <c r="N3312" t="str">
        <f t="shared" si="51"/>
        <v>Moderate</v>
      </c>
    </row>
    <row r="3313" spans="1:14" x14ac:dyDescent="0.3">
      <c r="A3313" t="s">
        <v>28</v>
      </c>
      <c r="B3313" t="str">
        <f>_xlfn.XLOOKUP(A:A,Table1!B:B,Table1!C:C)</f>
        <v>United States Of America</v>
      </c>
      <c r="C3313" s="1">
        <f>_xlfn.XLOOKUP(A:A,Table1!B:B,Table1!E:E)</f>
        <v>44954</v>
      </c>
      <c r="D3313">
        <f>_xlfn.XLOOKUP(A:A,Table1!B:B,Table1!F:F)</f>
        <v>37</v>
      </c>
      <c r="E3313">
        <f>_xlfn.XLOOKUP(A:A,Table1!B:B,Table1!G:G)</f>
        <v>138</v>
      </c>
      <c r="F3313">
        <f>_xlfn.XLOOKUP(A:A,Table1!B:B,Table1!H:H)</f>
        <v>71</v>
      </c>
      <c r="G3313">
        <f>_xlfn.XLOOKUP(A:A,Table1!B:B,Table1!I:I)</f>
        <v>1</v>
      </c>
      <c r="H3313">
        <f>_xlfn.XLOOKUP(A:A,Table1!B:B,Table1!J:J)</f>
        <v>3</v>
      </c>
      <c r="I3313">
        <f>_xlfn.XLOOKUP(A:A,Table1!B:B,Table1!K:K)</f>
        <v>55</v>
      </c>
      <c r="J3313">
        <f>_xlfn.XLOOKUP(A:A,Table1!B:B,Table1!L:L)</f>
        <v>31</v>
      </c>
      <c r="K3313">
        <f>_xlfn.XLOOKUP(A:A,Table1!B:B,Table1!M:M)</f>
        <v>76</v>
      </c>
      <c r="L3313">
        <f>_xlfn.XLOOKUP(A:A,Table1!B:B,Table1!N:N)</f>
        <v>1</v>
      </c>
      <c r="M3313" t="str" cm="1">
        <f t="array" ref="M3313">_xlfn.IFS(
OR(B3313="India",B3313="Thailand",B3313="United Arab Emirates",B3313="Japan",B3313="South Korea",B3313="China"),"Asia",
OR(B3313="Russia",B3313="Germany",B3313="France",B3313="Spain",B3313="Turkey",B3313="United Kingdom"),"Europe",
OR(B3313="United States Of America",B3313="Canada",B3313="Mexico",B3313="Brazil"),"America",
OR(B3313="Egypt",B3313="South Africa"),"Africa",
B3313="Australia","Oceania",
TRUE,"Others"
)</f>
        <v>America</v>
      </c>
      <c r="N3313" t="str">
        <f t="shared" si="51"/>
        <v>High</v>
      </c>
    </row>
    <row r="3314" spans="1:14" x14ac:dyDescent="0.3">
      <c r="A3314" t="s">
        <v>42</v>
      </c>
      <c r="B3314" t="str">
        <f>_xlfn.XLOOKUP(A:A,Table1!B:B,Table1!C:C)</f>
        <v>Thailand</v>
      </c>
      <c r="C3314" s="1">
        <f>_xlfn.XLOOKUP(A:A,Table1!B:B,Table1!E:E)</f>
        <v>45173</v>
      </c>
      <c r="D3314">
        <f>_xlfn.XLOOKUP(A:A,Table1!B:B,Table1!F:F)</f>
        <v>107</v>
      </c>
      <c r="E3314">
        <f>_xlfn.XLOOKUP(A:A,Table1!B:B,Table1!G:G)</f>
        <v>73</v>
      </c>
      <c r="F3314">
        <f>_xlfn.XLOOKUP(A:A,Table1!B:B,Table1!H:H)</f>
        <v>77</v>
      </c>
      <c r="G3314">
        <f>_xlfn.XLOOKUP(A:A,Table1!B:B,Table1!I:I)</f>
        <v>3</v>
      </c>
      <c r="H3314">
        <f>_xlfn.XLOOKUP(A:A,Table1!B:B,Table1!J:J)</f>
        <v>5</v>
      </c>
      <c r="I3314">
        <f>_xlfn.XLOOKUP(A:A,Table1!B:B,Table1!K:K)</f>
        <v>98</v>
      </c>
      <c r="J3314">
        <f>_xlfn.XLOOKUP(A:A,Table1!B:B,Table1!L:L)</f>
        <v>10</v>
      </c>
      <c r="K3314">
        <f>_xlfn.XLOOKUP(A:A,Table1!B:B,Table1!M:M)</f>
        <v>61</v>
      </c>
      <c r="L3314">
        <f>_xlfn.XLOOKUP(A:A,Table1!B:B,Table1!N:N)</f>
        <v>5</v>
      </c>
      <c r="M3314" t="str" cm="1">
        <f t="array" ref="M3314">_xlfn.IFS(
OR(B3314="India",B3314="Thailand",B3314="United Arab Emirates",B3314="Japan",B3314="South Korea",B3314="China"),"Asia",
OR(B3314="Russia",B3314="Germany",B3314="France",B3314="Spain",B3314="Turkey",B3314="United Kingdom"),"Europe",
OR(B3314="United States Of America",B3314="Canada",B3314="Mexico",B3314="Brazil"),"America",
OR(B3314="Egypt",B3314="South Africa"),"Africa",
B3314="Australia","Oceania",
TRUE,"Others"
)</f>
        <v>Asia</v>
      </c>
      <c r="N3314" t="str">
        <f t="shared" si="51"/>
        <v>Low</v>
      </c>
    </row>
    <row r="3315" spans="1:14" x14ac:dyDescent="0.3">
      <c r="A3315" t="s">
        <v>22</v>
      </c>
      <c r="B3315" t="str">
        <f>_xlfn.XLOOKUP(A:A,Table1!B:B,Table1!C:C)</f>
        <v>India</v>
      </c>
      <c r="C3315" s="1">
        <f>_xlfn.XLOOKUP(A:A,Table1!B:B,Table1!E:E)</f>
        <v>45262</v>
      </c>
      <c r="D3315">
        <f>_xlfn.XLOOKUP(A:A,Table1!B:B,Table1!F:F)</f>
        <v>25</v>
      </c>
      <c r="E3315">
        <f>_xlfn.XLOOKUP(A:A,Table1!B:B,Table1!G:G)</f>
        <v>118</v>
      </c>
      <c r="F3315">
        <f>_xlfn.XLOOKUP(A:A,Table1!B:B,Table1!H:H)</f>
        <v>74</v>
      </c>
      <c r="G3315">
        <f>_xlfn.XLOOKUP(A:A,Table1!B:B,Table1!I:I)</f>
        <v>11</v>
      </c>
      <c r="H3315">
        <f>_xlfn.XLOOKUP(A:A,Table1!B:B,Table1!J:J)</f>
        <v>1</v>
      </c>
      <c r="I3315">
        <f>_xlfn.XLOOKUP(A:A,Table1!B:B,Table1!K:K)</f>
        <v>188</v>
      </c>
      <c r="J3315">
        <f>_xlfn.XLOOKUP(A:A,Table1!B:B,Table1!L:L)</f>
        <v>20</v>
      </c>
      <c r="K3315">
        <f>_xlfn.XLOOKUP(A:A,Table1!B:B,Table1!M:M)</f>
        <v>67</v>
      </c>
      <c r="L3315">
        <f>_xlfn.XLOOKUP(A:A,Table1!B:B,Table1!N:N)</f>
        <v>9</v>
      </c>
      <c r="M3315" t="str" cm="1">
        <f t="array" ref="M3315">_xlfn.IFS(
OR(B3315="India",B3315="Thailand",B3315="United Arab Emirates",B3315="Japan",B3315="South Korea",B3315="China"),"Asia",
OR(B3315="Russia",B3315="Germany",B3315="France",B3315="Spain",B3315="Turkey",B3315="United Kingdom"),"Europe",
OR(B3315="United States Of America",B3315="Canada",B3315="Mexico",B3315="Brazil"),"America",
OR(B3315="Egypt",B3315="South Africa"),"Africa",
B3315="Australia","Oceania",
TRUE,"Others"
)</f>
        <v>Asia</v>
      </c>
      <c r="N3315" t="str">
        <f t="shared" si="51"/>
        <v>Moderate</v>
      </c>
    </row>
    <row r="3316" spans="1:14" x14ac:dyDescent="0.3">
      <c r="A3316" t="s">
        <v>34</v>
      </c>
      <c r="B3316" t="str">
        <f>_xlfn.XLOOKUP(A:A,Table1!B:B,Table1!C:C)</f>
        <v>Japan</v>
      </c>
      <c r="C3316" s="1">
        <f>_xlfn.XLOOKUP(A:A,Table1!B:B,Table1!E:E)</f>
        <v>45258</v>
      </c>
      <c r="D3316">
        <f>_xlfn.XLOOKUP(A:A,Table1!B:B,Table1!F:F)</f>
        <v>128</v>
      </c>
      <c r="E3316">
        <f>_xlfn.XLOOKUP(A:A,Table1!B:B,Table1!G:G)</f>
        <v>84</v>
      </c>
      <c r="F3316">
        <f>_xlfn.XLOOKUP(A:A,Table1!B:B,Table1!H:H)</f>
        <v>61</v>
      </c>
      <c r="G3316">
        <f>_xlfn.XLOOKUP(A:A,Table1!B:B,Table1!I:I)</f>
        <v>33</v>
      </c>
      <c r="H3316">
        <f>_xlfn.XLOOKUP(A:A,Table1!B:B,Table1!J:J)</f>
        <v>6</v>
      </c>
      <c r="I3316">
        <f>_xlfn.XLOOKUP(A:A,Table1!B:B,Table1!K:K)</f>
        <v>25</v>
      </c>
      <c r="J3316">
        <f>_xlfn.XLOOKUP(A:A,Table1!B:B,Table1!L:L)</f>
        <v>-8</v>
      </c>
      <c r="K3316">
        <f>_xlfn.XLOOKUP(A:A,Table1!B:B,Table1!M:M)</f>
        <v>14</v>
      </c>
      <c r="L3316">
        <f>_xlfn.XLOOKUP(A:A,Table1!B:B,Table1!N:N)</f>
        <v>9</v>
      </c>
      <c r="M3316" t="str" cm="1">
        <f t="array" ref="M3316">_xlfn.IFS(
OR(B3316="India",B3316="Thailand",B3316="United Arab Emirates",B3316="Japan",B3316="South Korea",B3316="China"),"Asia",
OR(B3316="Russia",B3316="Germany",B3316="France",B3316="Spain",B3316="Turkey",B3316="United Kingdom"),"Europe",
OR(B3316="United States Of America",B3316="Canada",B3316="Mexico",B3316="Brazil"),"America",
OR(B3316="Egypt",B3316="South Africa"),"Africa",
B3316="Australia","Oceania",
TRUE,"Others"
)</f>
        <v>Asia</v>
      </c>
      <c r="N3316" t="str">
        <f t="shared" si="51"/>
        <v>Low</v>
      </c>
    </row>
    <row r="3317" spans="1:14" x14ac:dyDescent="0.3">
      <c r="A3317" t="s">
        <v>22</v>
      </c>
      <c r="B3317" t="str">
        <f>_xlfn.XLOOKUP(A:A,Table1!B:B,Table1!C:C)</f>
        <v>India</v>
      </c>
      <c r="C3317" s="1">
        <f>_xlfn.XLOOKUP(A:A,Table1!B:B,Table1!E:E)</f>
        <v>45262</v>
      </c>
      <c r="D3317">
        <f>_xlfn.XLOOKUP(A:A,Table1!B:B,Table1!F:F)</f>
        <v>25</v>
      </c>
      <c r="E3317">
        <f>_xlfn.XLOOKUP(A:A,Table1!B:B,Table1!G:G)</f>
        <v>118</v>
      </c>
      <c r="F3317">
        <f>_xlfn.XLOOKUP(A:A,Table1!B:B,Table1!H:H)</f>
        <v>74</v>
      </c>
      <c r="G3317">
        <f>_xlfn.XLOOKUP(A:A,Table1!B:B,Table1!I:I)</f>
        <v>11</v>
      </c>
      <c r="H3317">
        <f>_xlfn.XLOOKUP(A:A,Table1!B:B,Table1!J:J)</f>
        <v>1</v>
      </c>
      <c r="I3317">
        <f>_xlfn.XLOOKUP(A:A,Table1!B:B,Table1!K:K)</f>
        <v>188</v>
      </c>
      <c r="J3317">
        <f>_xlfn.XLOOKUP(A:A,Table1!B:B,Table1!L:L)</f>
        <v>20</v>
      </c>
      <c r="K3317">
        <f>_xlfn.XLOOKUP(A:A,Table1!B:B,Table1!M:M)</f>
        <v>67</v>
      </c>
      <c r="L3317">
        <f>_xlfn.XLOOKUP(A:A,Table1!B:B,Table1!N:N)</f>
        <v>9</v>
      </c>
      <c r="M3317" t="str" cm="1">
        <f t="array" ref="M3317">_xlfn.IFS(
OR(B3317="India",B3317="Thailand",B3317="United Arab Emirates",B3317="Japan",B3317="South Korea",B3317="China"),"Asia",
OR(B3317="Russia",B3317="Germany",B3317="France",B3317="Spain",B3317="Turkey",B3317="United Kingdom"),"Europe",
OR(B3317="United States Of America",B3317="Canada",B3317="Mexico",B3317="Brazil"),"America",
OR(B3317="Egypt",B3317="South Africa"),"Africa",
B3317="Australia","Oceania",
TRUE,"Others"
)</f>
        <v>Asia</v>
      </c>
      <c r="N3317" t="str">
        <f t="shared" si="51"/>
        <v>Moderate</v>
      </c>
    </row>
    <row r="3318" spans="1:14" x14ac:dyDescent="0.3">
      <c r="A3318" t="s">
        <v>61</v>
      </c>
      <c r="B3318" t="str">
        <f>_xlfn.XLOOKUP(A:A,Table1!B:B,Table1!C:C)</f>
        <v>Egypt</v>
      </c>
      <c r="C3318" s="1">
        <f>_xlfn.XLOOKUP(A:A,Table1!B:B,Table1!E:E)</f>
        <v>45041</v>
      </c>
      <c r="D3318">
        <f>_xlfn.XLOOKUP(A:A,Table1!B:B,Table1!F:F)</f>
        <v>86</v>
      </c>
      <c r="E3318">
        <f>_xlfn.XLOOKUP(A:A,Table1!B:B,Table1!G:G)</f>
        <v>82</v>
      </c>
      <c r="F3318">
        <f>_xlfn.XLOOKUP(A:A,Table1!B:B,Table1!H:H)</f>
        <v>84</v>
      </c>
      <c r="G3318">
        <f>_xlfn.XLOOKUP(A:A,Table1!B:B,Table1!I:I)</f>
        <v>16</v>
      </c>
      <c r="H3318">
        <f>_xlfn.XLOOKUP(A:A,Table1!B:B,Table1!J:J)</f>
        <v>7</v>
      </c>
      <c r="I3318">
        <f>_xlfn.XLOOKUP(A:A,Table1!B:B,Table1!K:K)</f>
        <v>186</v>
      </c>
      <c r="J3318">
        <f>_xlfn.XLOOKUP(A:A,Table1!B:B,Table1!L:L)</f>
        <v>4</v>
      </c>
      <c r="K3318">
        <f>_xlfn.XLOOKUP(A:A,Table1!B:B,Table1!M:M)</f>
        <v>16</v>
      </c>
      <c r="L3318">
        <f>_xlfn.XLOOKUP(A:A,Table1!B:B,Table1!N:N)</f>
        <v>5</v>
      </c>
      <c r="M3318" t="str" cm="1">
        <f t="array" ref="M3318">_xlfn.IFS(
OR(B3318="India",B3318="Thailand",B3318="United Arab Emirates",B3318="Japan",B3318="South Korea",B3318="China"),"Asia",
OR(B3318="Russia",B3318="Germany",B3318="France",B3318="Spain",B3318="Turkey",B3318="United Kingdom"),"Europe",
OR(B3318="United States Of America",B3318="Canada",B3318="Mexico",B3318="Brazil"),"America",
OR(B3318="Egypt",B3318="South Africa"),"Africa",
B3318="Australia","Oceania",
TRUE,"Others"
)</f>
        <v>Africa</v>
      </c>
      <c r="N3318" t="str">
        <f t="shared" si="51"/>
        <v>Low</v>
      </c>
    </row>
    <row r="3319" spans="1:14" x14ac:dyDescent="0.3">
      <c r="A3319" t="s">
        <v>61</v>
      </c>
      <c r="B3319" t="str">
        <f>_xlfn.XLOOKUP(A:A,Table1!B:B,Table1!C:C)</f>
        <v>Egypt</v>
      </c>
      <c r="C3319" s="1">
        <f>_xlfn.XLOOKUP(A:A,Table1!B:B,Table1!E:E)</f>
        <v>45041</v>
      </c>
      <c r="D3319">
        <f>_xlfn.XLOOKUP(A:A,Table1!B:B,Table1!F:F)</f>
        <v>86</v>
      </c>
      <c r="E3319">
        <f>_xlfn.XLOOKUP(A:A,Table1!B:B,Table1!G:G)</f>
        <v>82</v>
      </c>
      <c r="F3319">
        <f>_xlfn.XLOOKUP(A:A,Table1!B:B,Table1!H:H)</f>
        <v>84</v>
      </c>
      <c r="G3319">
        <f>_xlfn.XLOOKUP(A:A,Table1!B:B,Table1!I:I)</f>
        <v>16</v>
      </c>
      <c r="H3319">
        <f>_xlfn.XLOOKUP(A:A,Table1!B:B,Table1!J:J)</f>
        <v>7</v>
      </c>
      <c r="I3319">
        <f>_xlfn.XLOOKUP(A:A,Table1!B:B,Table1!K:K)</f>
        <v>186</v>
      </c>
      <c r="J3319">
        <f>_xlfn.XLOOKUP(A:A,Table1!B:B,Table1!L:L)</f>
        <v>4</v>
      </c>
      <c r="K3319">
        <f>_xlfn.XLOOKUP(A:A,Table1!B:B,Table1!M:M)</f>
        <v>16</v>
      </c>
      <c r="L3319">
        <f>_xlfn.XLOOKUP(A:A,Table1!B:B,Table1!N:N)</f>
        <v>5</v>
      </c>
      <c r="M3319" t="str" cm="1">
        <f t="array" ref="M3319">_xlfn.IFS(
OR(B3319="India",B3319="Thailand",B3319="United Arab Emirates",B3319="Japan",B3319="South Korea",B3319="China"),"Asia",
OR(B3319="Russia",B3319="Germany",B3319="France",B3319="Spain",B3319="Turkey",B3319="United Kingdom"),"Europe",
OR(B3319="United States Of America",B3319="Canada",B3319="Mexico",B3319="Brazil"),"America",
OR(B3319="Egypt",B3319="South Africa"),"Africa",
B3319="Australia","Oceania",
TRUE,"Others"
)</f>
        <v>Africa</v>
      </c>
      <c r="N3319" t="str">
        <f t="shared" si="51"/>
        <v>Low</v>
      </c>
    </row>
    <row r="3320" spans="1:14" x14ac:dyDescent="0.3">
      <c r="A3320" t="s">
        <v>51</v>
      </c>
      <c r="B3320" t="str">
        <f>_xlfn.XLOOKUP(A:A,Table1!B:B,Table1!C:C)</f>
        <v>Russia</v>
      </c>
      <c r="C3320" s="1">
        <f>_xlfn.XLOOKUP(A:A,Table1!B:B,Table1!E:E)</f>
        <v>45149</v>
      </c>
      <c r="D3320">
        <f>_xlfn.XLOOKUP(A:A,Table1!B:B,Table1!F:F)</f>
        <v>50</v>
      </c>
      <c r="E3320">
        <f>_xlfn.XLOOKUP(A:A,Table1!B:B,Table1!G:G)</f>
        <v>164</v>
      </c>
      <c r="F3320">
        <f>_xlfn.XLOOKUP(A:A,Table1!B:B,Table1!H:H)</f>
        <v>15</v>
      </c>
      <c r="G3320">
        <f>_xlfn.XLOOKUP(A:A,Table1!B:B,Table1!I:I)</f>
        <v>11</v>
      </c>
      <c r="H3320">
        <f>_xlfn.XLOOKUP(A:A,Table1!B:B,Table1!J:J)</f>
        <v>7</v>
      </c>
      <c r="I3320">
        <f>_xlfn.XLOOKUP(A:A,Table1!B:B,Table1!K:K)</f>
        <v>120</v>
      </c>
      <c r="J3320">
        <f>_xlfn.XLOOKUP(A:A,Table1!B:B,Table1!L:L)</f>
        <v>1</v>
      </c>
      <c r="K3320">
        <f>_xlfn.XLOOKUP(A:A,Table1!B:B,Table1!M:M)</f>
        <v>90</v>
      </c>
      <c r="L3320">
        <f>_xlfn.XLOOKUP(A:A,Table1!B:B,Table1!N:N)</f>
        <v>7</v>
      </c>
      <c r="M3320" t="str" cm="1">
        <f t="array" ref="M3320">_xlfn.IFS(
OR(B3320="India",B3320="Thailand",B3320="United Arab Emirates",B3320="Japan",B3320="South Korea",B3320="China"),"Asia",
OR(B3320="Russia",B3320="Germany",B3320="France",B3320="Spain",B3320="Turkey",B3320="United Kingdom"),"Europe",
OR(B3320="United States Of America",B3320="Canada",B3320="Mexico",B3320="Brazil"),"America",
OR(B3320="Egypt",B3320="South Africa"),"Africa",
B3320="Australia","Oceania",
TRUE,"Others"
)</f>
        <v>Europe</v>
      </c>
      <c r="N3320" t="str">
        <f t="shared" si="51"/>
        <v>Low</v>
      </c>
    </row>
    <row r="3321" spans="1:14" x14ac:dyDescent="0.3">
      <c r="A3321" t="s">
        <v>55</v>
      </c>
      <c r="B3321" t="str">
        <f>_xlfn.XLOOKUP(A:A,Table1!B:B,Table1!C:C)</f>
        <v>Germany</v>
      </c>
      <c r="C3321" s="1">
        <f>_xlfn.XLOOKUP(A:A,Table1!B:B,Table1!E:E)</f>
        <v>44976</v>
      </c>
      <c r="D3321">
        <f>_xlfn.XLOOKUP(A:A,Table1!B:B,Table1!F:F)</f>
        <v>135</v>
      </c>
      <c r="E3321">
        <f>_xlfn.XLOOKUP(A:A,Table1!B:B,Table1!G:G)</f>
        <v>124</v>
      </c>
      <c r="F3321">
        <f>_xlfn.XLOOKUP(A:A,Table1!B:B,Table1!H:H)</f>
        <v>74</v>
      </c>
      <c r="G3321">
        <f>_xlfn.XLOOKUP(A:A,Table1!B:B,Table1!I:I)</f>
        <v>16</v>
      </c>
      <c r="H3321">
        <f>_xlfn.XLOOKUP(A:A,Table1!B:B,Table1!J:J)</f>
        <v>7</v>
      </c>
      <c r="I3321">
        <f>_xlfn.XLOOKUP(A:A,Table1!B:B,Table1!K:K)</f>
        <v>103</v>
      </c>
      <c r="J3321">
        <f>_xlfn.XLOOKUP(A:A,Table1!B:B,Table1!L:L)</f>
        <v>23</v>
      </c>
      <c r="K3321">
        <f>_xlfn.XLOOKUP(A:A,Table1!B:B,Table1!M:M)</f>
        <v>75</v>
      </c>
      <c r="L3321">
        <f>_xlfn.XLOOKUP(A:A,Table1!B:B,Table1!N:N)</f>
        <v>3</v>
      </c>
      <c r="M3321" t="str" cm="1">
        <f t="array" ref="M3321">_xlfn.IFS(
OR(B3321="India",B3321="Thailand",B3321="United Arab Emirates",B3321="Japan",B3321="South Korea",B3321="China"),"Asia",
OR(B3321="Russia",B3321="Germany",B3321="France",B3321="Spain",B3321="Turkey",B3321="United Kingdom"),"Europe",
OR(B3321="United States Of America",B3321="Canada",B3321="Mexico",B3321="Brazil"),"America",
OR(B3321="Egypt",B3321="South Africa"),"Africa",
B3321="Australia","Oceania",
TRUE,"Others"
)</f>
        <v>Europe</v>
      </c>
      <c r="N3321" t="str">
        <f t="shared" si="51"/>
        <v>Moderate</v>
      </c>
    </row>
    <row r="3322" spans="1:14" x14ac:dyDescent="0.3">
      <c r="A3322" t="s">
        <v>26</v>
      </c>
      <c r="B3322" t="str">
        <f>_xlfn.XLOOKUP(A:A,Table1!B:B,Table1!C:C)</f>
        <v>France</v>
      </c>
      <c r="C3322" s="1">
        <f>_xlfn.XLOOKUP(A:A,Table1!B:B,Table1!E:E)</f>
        <v>45154</v>
      </c>
      <c r="D3322">
        <f>_xlfn.XLOOKUP(A:A,Table1!B:B,Table1!F:F)</f>
        <v>19</v>
      </c>
      <c r="E3322">
        <f>_xlfn.XLOOKUP(A:A,Table1!B:B,Table1!G:G)</f>
        <v>82</v>
      </c>
      <c r="F3322">
        <f>_xlfn.XLOOKUP(A:A,Table1!B:B,Table1!H:H)</f>
        <v>47</v>
      </c>
      <c r="G3322">
        <f>_xlfn.XLOOKUP(A:A,Table1!B:B,Table1!I:I)</f>
        <v>5</v>
      </c>
      <c r="H3322">
        <f>_xlfn.XLOOKUP(A:A,Table1!B:B,Table1!J:J)</f>
        <v>2</v>
      </c>
      <c r="I3322">
        <f>_xlfn.XLOOKUP(A:A,Table1!B:B,Table1!K:K)</f>
        <v>129</v>
      </c>
      <c r="J3322">
        <f>_xlfn.XLOOKUP(A:A,Table1!B:B,Table1!L:L)</f>
        <v>23</v>
      </c>
      <c r="K3322">
        <f>_xlfn.XLOOKUP(A:A,Table1!B:B,Table1!M:M)</f>
        <v>93</v>
      </c>
      <c r="L3322">
        <f>_xlfn.XLOOKUP(A:A,Table1!B:B,Table1!N:N)</f>
        <v>18</v>
      </c>
      <c r="M3322" t="str" cm="1">
        <f t="array" ref="M3322">_xlfn.IFS(
OR(B3322="India",B3322="Thailand",B3322="United Arab Emirates",B3322="Japan",B3322="South Korea",B3322="China"),"Asia",
OR(B3322="Russia",B3322="Germany",B3322="France",B3322="Spain",B3322="Turkey",B3322="United Kingdom"),"Europe",
OR(B3322="United States Of America",B3322="Canada",B3322="Mexico",B3322="Brazil"),"America",
OR(B3322="Egypt",B3322="South Africa"),"Africa",
B3322="Australia","Oceania",
TRUE,"Others"
)</f>
        <v>Europe</v>
      </c>
      <c r="N3322" t="str">
        <f t="shared" si="51"/>
        <v>Moderate</v>
      </c>
    </row>
    <row r="3323" spans="1:14" x14ac:dyDescent="0.3">
      <c r="A3323" t="s">
        <v>28</v>
      </c>
      <c r="B3323" t="str">
        <f>_xlfn.XLOOKUP(A:A,Table1!B:B,Table1!C:C)</f>
        <v>United States Of America</v>
      </c>
      <c r="C3323" s="1">
        <f>_xlfn.XLOOKUP(A:A,Table1!B:B,Table1!E:E)</f>
        <v>44954</v>
      </c>
      <c r="D3323">
        <f>_xlfn.XLOOKUP(A:A,Table1!B:B,Table1!F:F)</f>
        <v>37</v>
      </c>
      <c r="E3323">
        <f>_xlfn.XLOOKUP(A:A,Table1!B:B,Table1!G:G)</f>
        <v>138</v>
      </c>
      <c r="F3323">
        <f>_xlfn.XLOOKUP(A:A,Table1!B:B,Table1!H:H)</f>
        <v>71</v>
      </c>
      <c r="G3323">
        <f>_xlfn.XLOOKUP(A:A,Table1!B:B,Table1!I:I)</f>
        <v>1</v>
      </c>
      <c r="H3323">
        <f>_xlfn.XLOOKUP(A:A,Table1!B:B,Table1!J:J)</f>
        <v>3</v>
      </c>
      <c r="I3323">
        <f>_xlfn.XLOOKUP(A:A,Table1!B:B,Table1!K:K)</f>
        <v>55</v>
      </c>
      <c r="J3323">
        <f>_xlfn.XLOOKUP(A:A,Table1!B:B,Table1!L:L)</f>
        <v>31</v>
      </c>
      <c r="K3323">
        <f>_xlfn.XLOOKUP(A:A,Table1!B:B,Table1!M:M)</f>
        <v>76</v>
      </c>
      <c r="L3323">
        <f>_xlfn.XLOOKUP(A:A,Table1!B:B,Table1!N:N)</f>
        <v>1</v>
      </c>
      <c r="M3323" t="str" cm="1">
        <f t="array" ref="M3323">_xlfn.IFS(
OR(B3323="India",B3323="Thailand",B3323="United Arab Emirates",B3323="Japan",B3323="South Korea",B3323="China"),"Asia",
OR(B3323="Russia",B3323="Germany",B3323="France",B3323="Spain",B3323="Turkey",B3323="United Kingdom"),"Europe",
OR(B3323="United States Of America",B3323="Canada",B3323="Mexico",B3323="Brazil"),"America",
OR(B3323="Egypt",B3323="South Africa"),"Africa",
B3323="Australia","Oceania",
TRUE,"Others"
)</f>
        <v>America</v>
      </c>
      <c r="N3323" t="str">
        <f t="shared" si="51"/>
        <v>High</v>
      </c>
    </row>
    <row r="3324" spans="1:14" x14ac:dyDescent="0.3">
      <c r="A3324" t="s">
        <v>14</v>
      </c>
      <c r="B3324" t="str">
        <f>_xlfn.XLOOKUP(A:A,Table1!B:B,Table1!C:C)</f>
        <v>Turkey</v>
      </c>
      <c r="C3324" s="1">
        <f>_xlfn.XLOOKUP(A:A,Table1!B:B,Table1!E:E)</f>
        <v>45038</v>
      </c>
      <c r="D3324">
        <f>_xlfn.XLOOKUP(A:A,Table1!B:B,Table1!F:F)</f>
        <v>94</v>
      </c>
      <c r="E3324">
        <f>_xlfn.XLOOKUP(A:A,Table1!B:B,Table1!G:G)</f>
        <v>34</v>
      </c>
      <c r="F3324">
        <f>_xlfn.XLOOKUP(A:A,Table1!B:B,Table1!H:H)</f>
        <v>79</v>
      </c>
      <c r="G3324">
        <f>_xlfn.XLOOKUP(A:A,Table1!B:B,Table1!I:I)</f>
        <v>45</v>
      </c>
      <c r="H3324">
        <f>_xlfn.XLOOKUP(A:A,Table1!B:B,Table1!J:J)</f>
        <v>5</v>
      </c>
      <c r="I3324">
        <f>_xlfn.XLOOKUP(A:A,Table1!B:B,Table1!K:K)</f>
        <v>184</v>
      </c>
      <c r="J3324">
        <f>_xlfn.XLOOKUP(A:A,Table1!B:B,Table1!L:L)</f>
        <v>11</v>
      </c>
      <c r="K3324">
        <f>_xlfn.XLOOKUP(A:A,Table1!B:B,Table1!M:M)</f>
        <v>30</v>
      </c>
      <c r="L3324">
        <f>_xlfn.XLOOKUP(A:A,Table1!B:B,Table1!N:N)</f>
        <v>14</v>
      </c>
      <c r="M3324" t="str" cm="1">
        <f t="array" ref="M3324">_xlfn.IFS(
OR(B3324="India",B3324="Thailand",B3324="United Arab Emirates",B3324="Japan",B3324="South Korea",B3324="China"),"Asia",
OR(B3324="Russia",B3324="Germany",B3324="France",B3324="Spain",B3324="Turkey",B3324="United Kingdom"),"Europe",
OR(B3324="United States Of America",B3324="Canada",B3324="Mexico",B3324="Brazil"),"America",
OR(B3324="Egypt",B3324="South Africa"),"Africa",
B3324="Australia","Oceania",
TRUE,"Others"
)</f>
        <v>Europe</v>
      </c>
      <c r="N3324" t="str">
        <f t="shared" si="51"/>
        <v>Low</v>
      </c>
    </row>
    <row r="3325" spans="1:14" x14ac:dyDescent="0.3">
      <c r="A3325" t="s">
        <v>41</v>
      </c>
      <c r="B3325" t="str">
        <f>_xlfn.XLOOKUP(A:A,Table1!B:B,Table1!C:C)</f>
        <v>South Korea</v>
      </c>
      <c r="C3325" s="1">
        <f>_xlfn.XLOOKUP(A:A,Table1!B:B,Table1!E:E)</f>
        <v>45257</v>
      </c>
      <c r="D3325">
        <f>_xlfn.XLOOKUP(A:A,Table1!B:B,Table1!F:F)</f>
        <v>74</v>
      </c>
      <c r="E3325">
        <f>_xlfn.XLOOKUP(A:A,Table1!B:B,Table1!G:G)</f>
        <v>150</v>
      </c>
      <c r="F3325">
        <f>_xlfn.XLOOKUP(A:A,Table1!B:B,Table1!H:H)</f>
        <v>42</v>
      </c>
      <c r="G3325">
        <f>_xlfn.XLOOKUP(A:A,Table1!B:B,Table1!I:I)</f>
        <v>12</v>
      </c>
      <c r="H3325">
        <f>_xlfn.XLOOKUP(A:A,Table1!B:B,Table1!J:J)</f>
        <v>1</v>
      </c>
      <c r="I3325">
        <f>_xlfn.XLOOKUP(A:A,Table1!B:B,Table1!K:K)</f>
        <v>140</v>
      </c>
      <c r="J3325">
        <f>_xlfn.XLOOKUP(A:A,Table1!B:B,Table1!L:L)</f>
        <v>4</v>
      </c>
      <c r="K3325">
        <f>_xlfn.XLOOKUP(A:A,Table1!B:B,Table1!M:M)</f>
        <v>80</v>
      </c>
      <c r="L3325">
        <f>_xlfn.XLOOKUP(A:A,Table1!B:B,Table1!N:N)</f>
        <v>6</v>
      </c>
      <c r="M3325" t="str" cm="1">
        <f t="array" ref="M3325">_xlfn.IFS(
OR(B3325="India",B3325="Thailand",B3325="United Arab Emirates",B3325="Japan",B3325="South Korea",B3325="China"),"Asia",
OR(B3325="Russia",B3325="Germany",B3325="France",B3325="Spain",B3325="Turkey",B3325="United Kingdom"),"Europe",
OR(B3325="United States Of America",B3325="Canada",B3325="Mexico",B3325="Brazil"),"America",
OR(B3325="Egypt",B3325="South Africa"),"Africa",
B3325="Australia","Oceania",
TRUE,"Others"
)</f>
        <v>Asia</v>
      </c>
      <c r="N3325" t="str">
        <f t="shared" si="51"/>
        <v>Low</v>
      </c>
    </row>
    <row r="3326" spans="1:14" x14ac:dyDescent="0.3">
      <c r="A3326" t="s">
        <v>345</v>
      </c>
      <c r="B3326" t="str">
        <f>_xlfn.XLOOKUP(A:A,Table1!B:B,Table1!C:C)</f>
        <v>Brazil</v>
      </c>
      <c r="C3326" s="1">
        <f>_xlfn.XLOOKUP(A:A,Table1!B:B,Table1!E:E)</f>
        <v>44944</v>
      </c>
      <c r="D3326">
        <f>_xlfn.XLOOKUP(A:A,Table1!B:B,Table1!F:F)</f>
        <v>136</v>
      </c>
      <c r="E3326">
        <f>_xlfn.XLOOKUP(A:A,Table1!B:B,Table1!G:G)</f>
        <v>179</v>
      </c>
      <c r="F3326">
        <f>_xlfn.XLOOKUP(A:A,Table1!B:B,Table1!H:H)</f>
        <v>30</v>
      </c>
      <c r="G3326">
        <f>_xlfn.XLOOKUP(A:A,Table1!B:B,Table1!I:I)</f>
        <v>3</v>
      </c>
      <c r="H3326">
        <f>_xlfn.XLOOKUP(A:A,Table1!B:B,Table1!J:J)</f>
        <v>8</v>
      </c>
      <c r="I3326">
        <f>_xlfn.XLOOKUP(A:A,Table1!B:B,Table1!K:K)</f>
        <v>120</v>
      </c>
      <c r="J3326">
        <f>_xlfn.XLOOKUP(A:A,Table1!B:B,Table1!L:L)</f>
        <v>32</v>
      </c>
      <c r="K3326">
        <f>_xlfn.XLOOKUP(A:A,Table1!B:B,Table1!M:M)</f>
        <v>97</v>
      </c>
      <c r="L3326">
        <f>_xlfn.XLOOKUP(A:A,Table1!B:B,Table1!N:N)</f>
        <v>18</v>
      </c>
      <c r="M3326" t="str" cm="1">
        <f t="array" ref="M3326">_xlfn.IFS(
OR(B3326="India",B3326="Thailand",B3326="United Arab Emirates",B3326="Japan",B3326="South Korea",B3326="China"),"Asia",
OR(B3326="Russia",B3326="Germany",B3326="France",B3326="Spain",B3326="Turkey",B3326="United Kingdom"),"Europe",
OR(B3326="United States Of America",B3326="Canada",B3326="Mexico",B3326="Brazil"),"America",
OR(B3326="Egypt",B3326="South Africa"),"Africa",
B3326="Australia","Oceania",
TRUE,"Others"
)</f>
        <v>America</v>
      </c>
      <c r="N3326" t="str">
        <f t="shared" si="51"/>
        <v>High</v>
      </c>
    </row>
    <row r="3327" spans="1:14" x14ac:dyDescent="0.3">
      <c r="A3327" t="s">
        <v>42</v>
      </c>
      <c r="B3327" t="str">
        <f>_xlfn.XLOOKUP(A:A,Table1!B:B,Table1!C:C)</f>
        <v>Thailand</v>
      </c>
      <c r="C3327" s="1">
        <f>_xlfn.XLOOKUP(A:A,Table1!B:B,Table1!E:E)</f>
        <v>45173</v>
      </c>
      <c r="D3327">
        <f>_xlfn.XLOOKUP(A:A,Table1!B:B,Table1!F:F)</f>
        <v>107</v>
      </c>
      <c r="E3327">
        <f>_xlfn.XLOOKUP(A:A,Table1!B:B,Table1!G:G)</f>
        <v>73</v>
      </c>
      <c r="F3327">
        <f>_xlfn.XLOOKUP(A:A,Table1!B:B,Table1!H:H)</f>
        <v>77</v>
      </c>
      <c r="G3327">
        <f>_xlfn.XLOOKUP(A:A,Table1!B:B,Table1!I:I)</f>
        <v>3</v>
      </c>
      <c r="H3327">
        <f>_xlfn.XLOOKUP(A:A,Table1!B:B,Table1!J:J)</f>
        <v>5</v>
      </c>
      <c r="I3327">
        <f>_xlfn.XLOOKUP(A:A,Table1!B:B,Table1!K:K)</f>
        <v>98</v>
      </c>
      <c r="J3327">
        <f>_xlfn.XLOOKUP(A:A,Table1!B:B,Table1!L:L)</f>
        <v>10</v>
      </c>
      <c r="K3327">
        <f>_xlfn.XLOOKUP(A:A,Table1!B:B,Table1!M:M)</f>
        <v>61</v>
      </c>
      <c r="L3327">
        <f>_xlfn.XLOOKUP(A:A,Table1!B:B,Table1!N:N)</f>
        <v>5</v>
      </c>
      <c r="M3327" t="str" cm="1">
        <f t="array" ref="M3327">_xlfn.IFS(
OR(B3327="India",B3327="Thailand",B3327="United Arab Emirates",B3327="Japan",B3327="South Korea",B3327="China"),"Asia",
OR(B3327="Russia",B3327="Germany",B3327="France",B3327="Spain",B3327="Turkey",B3327="United Kingdom"),"Europe",
OR(B3327="United States Of America",B3327="Canada",B3327="Mexico",B3327="Brazil"),"America",
OR(B3327="Egypt",B3327="South Africa"),"Africa",
B3327="Australia","Oceania",
TRUE,"Others"
)</f>
        <v>Asia</v>
      </c>
      <c r="N3327" t="str">
        <f t="shared" si="51"/>
        <v>Low</v>
      </c>
    </row>
    <row r="3328" spans="1:14" x14ac:dyDescent="0.3">
      <c r="A3328" t="s">
        <v>74</v>
      </c>
      <c r="B3328" t="str">
        <f>_xlfn.XLOOKUP(A:A,Table1!B:B,Table1!C:C)</f>
        <v>Australia</v>
      </c>
      <c r="C3328" s="1">
        <f>_xlfn.XLOOKUP(A:A,Table1!B:B,Table1!E:E)</f>
        <v>45205</v>
      </c>
      <c r="D3328">
        <f>_xlfn.XLOOKUP(A:A,Table1!B:B,Table1!F:F)</f>
        <v>110</v>
      </c>
      <c r="E3328">
        <f>_xlfn.XLOOKUP(A:A,Table1!B:B,Table1!G:G)</f>
        <v>82</v>
      </c>
      <c r="F3328">
        <f>_xlfn.XLOOKUP(A:A,Table1!B:B,Table1!H:H)</f>
        <v>77</v>
      </c>
      <c r="G3328">
        <f>_xlfn.XLOOKUP(A:A,Table1!B:B,Table1!I:I)</f>
        <v>10</v>
      </c>
      <c r="H3328">
        <f>_xlfn.XLOOKUP(A:A,Table1!B:B,Table1!J:J)</f>
        <v>7</v>
      </c>
      <c r="I3328">
        <f>_xlfn.XLOOKUP(A:A,Table1!B:B,Table1!K:K)</f>
        <v>19</v>
      </c>
      <c r="J3328">
        <f>_xlfn.XLOOKUP(A:A,Table1!B:B,Table1!L:L)</f>
        <v>17</v>
      </c>
      <c r="K3328">
        <f>_xlfn.XLOOKUP(A:A,Table1!B:B,Table1!M:M)</f>
        <v>65</v>
      </c>
      <c r="L3328">
        <f>_xlfn.XLOOKUP(A:A,Table1!B:B,Table1!N:N)</f>
        <v>13</v>
      </c>
      <c r="M3328" t="str" cm="1">
        <f t="array" ref="M3328">_xlfn.IFS(
OR(B3328="India",B3328="Thailand",B3328="United Arab Emirates",B3328="Japan",B3328="South Korea",B3328="China"),"Asia",
OR(B3328="Russia",B3328="Germany",B3328="France",B3328="Spain",B3328="Turkey",B3328="United Kingdom"),"Europe",
OR(B3328="United States Of America",B3328="Canada",B3328="Mexico",B3328="Brazil"),"America",
OR(B3328="Egypt",B3328="South Africa"),"Africa",
B3328="Australia","Oceania",
TRUE,"Others"
)</f>
        <v>Oceania</v>
      </c>
      <c r="N3328" t="str">
        <f t="shared" si="51"/>
        <v>Moderate</v>
      </c>
    </row>
    <row r="3329" spans="1:14" x14ac:dyDescent="0.3">
      <c r="A3329" t="s">
        <v>16</v>
      </c>
      <c r="B3329" t="str">
        <f>_xlfn.XLOOKUP(A:A,Table1!B:B,Table1!C:C)</f>
        <v>Germany</v>
      </c>
      <c r="C3329" s="1">
        <f>_xlfn.XLOOKUP(A:A,Table1!B:B,Table1!E:E)</f>
        <v>45226</v>
      </c>
      <c r="D3329">
        <f>_xlfn.XLOOKUP(A:A,Table1!B:B,Table1!F:F)</f>
        <v>52</v>
      </c>
      <c r="E3329">
        <f>_xlfn.XLOOKUP(A:A,Table1!B:B,Table1!G:G)</f>
        <v>182</v>
      </c>
      <c r="F3329">
        <f>_xlfn.XLOOKUP(A:A,Table1!B:B,Table1!H:H)</f>
        <v>45</v>
      </c>
      <c r="G3329">
        <f>_xlfn.XLOOKUP(A:A,Table1!B:B,Table1!I:I)</f>
        <v>30</v>
      </c>
      <c r="H3329">
        <f>_xlfn.XLOOKUP(A:A,Table1!B:B,Table1!J:J)</f>
        <v>1</v>
      </c>
      <c r="I3329">
        <f>_xlfn.XLOOKUP(A:A,Table1!B:B,Table1!K:K)</f>
        <v>156</v>
      </c>
      <c r="J3329">
        <f>_xlfn.XLOOKUP(A:A,Table1!B:B,Table1!L:L)</f>
        <v>-4</v>
      </c>
      <c r="K3329">
        <f>_xlfn.XLOOKUP(A:A,Table1!B:B,Table1!M:M)</f>
        <v>97</v>
      </c>
      <c r="L3329">
        <f>_xlfn.XLOOKUP(A:A,Table1!B:B,Table1!N:N)</f>
        <v>2</v>
      </c>
      <c r="M3329" t="str" cm="1">
        <f t="array" ref="M3329">_xlfn.IFS(
OR(B3329="India",B3329="Thailand",B3329="United Arab Emirates",B3329="Japan",B3329="South Korea",B3329="China"),"Asia",
OR(B3329="Russia",B3329="Germany",B3329="France",B3329="Spain",B3329="Turkey",B3329="United Kingdom"),"Europe",
OR(B3329="United States Of America",B3329="Canada",B3329="Mexico",B3329="Brazil"),"America",
OR(B3329="Egypt",B3329="South Africa"),"Africa",
B3329="Australia","Oceania",
TRUE,"Others"
)</f>
        <v>Europe</v>
      </c>
      <c r="N3329" t="str">
        <f t="shared" si="51"/>
        <v>Low</v>
      </c>
    </row>
    <row r="3330" spans="1:14" x14ac:dyDescent="0.3">
      <c r="A3330" t="s">
        <v>20</v>
      </c>
      <c r="B3330" t="str">
        <f>_xlfn.XLOOKUP(A:A,Table1!B:B,Table1!C:C)</f>
        <v>United Arab Emirates</v>
      </c>
      <c r="C3330" s="1">
        <f>_xlfn.XLOOKUP(A:A,Table1!B:B,Table1!E:E)</f>
        <v>45130</v>
      </c>
      <c r="D3330">
        <f>_xlfn.XLOOKUP(A:A,Table1!B:B,Table1!F:F)</f>
        <v>120</v>
      </c>
      <c r="E3330">
        <f>_xlfn.XLOOKUP(A:A,Table1!B:B,Table1!G:G)</f>
        <v>49</v>
      </c>
      <c r="F3330">
        <f>_xlfn.XLOOKUP(A:A,Table1!B:B,Table1!H:H)</f>
        <v>99</v>
      </c>
      <c r="G3330">
        <f>_xlfn.XLOOKUP(A:A,Table1!B:B,Table1!I:I)</f>
        <v>6</v>
      </c>
      <c r="H3330">
        <f>_xlfn.XLOOKUP(A:A,Table1!B:B,Table1!J:J)</f>
        <v>7</v>
      </c>
      <c r="I3330">
        <f>_xlfn.XLOOKUP(A:A,Table1!B:B,Table1!K:K)</f>
        <v>134</v>
      </c>
      <c r="J3330">
        <f>_xlfn.XLOOKUP(A:A,Table1!B:B,Table1!L:L)</f>
        <v>13</v>
      </c>
      <c r="K3330">
        <f>_xlfn.XLOOKUP(A:A,Table1!B:B,Table1!M:M)</f>
        <v>32</v>
      </c>
      <c r="L3330">
        <f>_xlfn.XLOOKUP(A:A,Table1!B:B,Table1!N:N)</f>
        <v>5</v>
      </c>
      <c r="M3330" t="str" cm="1">
        <f t="array" ref="M3330">_xlfn.IFS(
OR(B3330="India",B3330="Thailand",B3330="United Arab Emirates",B3330="Japan",B3330="South Korea",B3330="China"),"Asia",
OR(B3330="Russia",B3330="Germany",B3330="France",B3330="Spain",B3330="Turkey",B3330="United Kingdom"),"Europe",
OR(B3330="United States Of America",B3330="Canada",B3330="Mexico",B3330="Brazil"),"America",
OR(B3330="Egypt",B3330="South Africa"),"Africa",
B3330="Australia","Oceania",
TRUE,"Others"
)</f>
        <v>Asia</v>
      </c>
      <c r="N3330" t="str">
        <f t="shared" si="51"/>
        <v>Low</v>
      </c>
    </row>
    <row r="3331" spans="1:14" x14ac:dyDescent="0.3">
      <c r="A3331" t="s">
        <v>29</v>
      </c>
      <c r="B3331" t="str">
        <f>_xlfn.XLOOKUP(A:A,Table1!B:B,Table1!C:C)</f>
        <v>United Kingdom</v>
      </c>
      <c r="C3331" s="1">
        <f>_xlfn.XLOOKUP(A:A,Table1!B:B,Table1!E:E)</f>
        <v>45008</v>
      </c>
      <c r="D3331">
        <f>_xlfn.XLOOKUP(A:A,Table1!B:B,Table1!F:F)</f>
        <v>21</v>
      </c>
      <c r="E3331">
        <f>_xlfn.XLOOKUP(A:A,Table1!B:B,Table1!G:G)</f>
        <v>190</v>
      </c>
      <c r="F3331">
        <f>_xlfn.XLOOKUP(A:A,Table1!B:B,Table1!H:H)</f>
        <v>27</v>
      </c>
      <c r="G3331">
        <f>_xlfn.XLOOKUP(A:A,Table1!B:B,Table1!I:I)</f>
        <v>40</v>
      </c>
      <c r="H3331">
        <f>_xlfn.XLOOKUP(A:A,Table1!B:B,Table1!J:J)</f>
        <v>3</v>
      </c>
      <c r="I3331">
        <f>_xlfn.XLOOKUP(A:A,Table1!B:B,Table1!K:K)</f>
        <v>14</v>
      </c>
      <c r="J3331">
        <f>_xlfn.XLOOKUP(A:A,Table1!B:B,Table1!L:L)</f>
        <v>-9</v>
      </c>
      <c r="K3331">
        <f>_xlfn.XLOOKUP(A:A,Table1!B:B,Table1!M:M)</f>
        <v>45</v>
      </c>
      <c r="L3331">
        <f>_xlfn.XLOOKUP(A:A,Table1!B:B,Table1!N:N)</f>
        <v>2</v>
      </c>
      <c r="M3331" t="str" cm="1">
        <f t="array" ref="M3331">_xlfn.IFS(
OR(B3331="India",B3331="Thailand",B3331="United Arab Emirates",B3331="Japan",B3331="South Korea",B3331="China"),"Asia",
OR(B3331="Russia",B3331="Germany",B3331="France",B3331="Spain",B3331="Turkey",B3331="United Kingdom"),"Europe",
OR(B3331="United States Of America",B3331="Canada",B3331="Mexico",B3331="Brazil"),"America",
OR(B3331="Egypt",B3331="South Africa"),"Africa",
B3331="Australia","Oceania",
TRUE,"Others"
)</f>
        <v>Europe</v>
      </c>
      <c r="N3331" t="str">
        <f t="shared" ref="N3331:N3394" si="52">IF(J3331&lt;=15,"Low",IF(J3331&lt;=25,"Moderate","High"))</f>
        <v>Low</v>
      </c>
    </row>
    <row r="3332" spans="1:14" x14ac:dyDescent="0.3">
      <c r="A3332" t="s">
        <v>61</v>
      </c>
      <c r="B3332" t="str">
        <f>_xlfn.XLOOKUP(A:A,Table1!B:B,Table1!C:C)</f>
        <v>Egypt</v>
      </c>
      <c r="C3332" s="1">
        <f>_xlfn.XLOOKUP(A:A,Table1!B:B,Table1!E:E)</f>
        <v>45041</v>
      </c>
      <c r="D3332">
        <f>_xlfn.XLOOKUP(A:A,Table1!B:B,Table1!F:F)</f>
        <v>86</v>
      </c>
      <c r="E3332">
        <f>_xlfn.XLOOKUP(A:A,Table1!B:B,Table1!G:G)</f>
        <v>82</v>
      </c>
      <c r="F3332">
        <f>_xlfn.XLOOKUP(A:A,Table1!B:B,Table1!H:H)</f>
        <v>84</v>
      </c>
      <c r="G3332">
        <f>_xlfn.XLOOKUP(A:A,Table1!B:B,Table1!I:I)</f>
        <v>16</v>
      </c>
      <c r="H3332">
        <f>_xlfn.XLOOKUP(A:A,Table1!B:B,Table1!J:J)</f>
        <v>7</v>
      </c>
      <c r="I3332">
        <f>_xlfn.XLOOKUP(A:A,Table1!B:B,Table1!K:K)</f>
        <v>186</v>
      </c>
      <c r="J3332">
        <f>_xlfn.XLOOKUP(A:A,Table1!B:B,Table1!L:L)</f>
        <v>4</v>
      </c>
      <c r="K3332">
        <f>_xlfn.XLOOKUP(A:A,Table1!B:B,Table1!M:M)</f>
        <v>16</v>
      </c>
      <c r="L3332">
        <f>_xlfn.XLOOKUP(A:A,Table1!B:B,Table1!N:N)</f>
        <v>5</v>
      </c>
      <c r="M3332" t="str" cm="1">
        <f t="array" ref="M3332">_xlfn.IFS(
OR(B3332="India",B3332="Thailand",B3332="United Arab Emirates",B3332="Japan",B3332="South Korea",B3332="China"),"Asia",
OR(B3332="Russia",B3332="Germany",B3332="France",B3332="Spain",B3332="Turkey",B3332="United Kingdom"),"Europe",
OR(B3332="United States Of America",B3332="Canada",B3332="Mexico",B3332="Brazil"),"America",
OR(B3332="Egypt",B3332="South Africa"),"Africa",
B3332="Australia","Oceania",
TRUE,"Others"
)</f>
        <v>Africa</v>
      </c>
      <c r="N3332" t="str">
        <f t="shared" si="52"/>
        <v>Low</v>
      </c>
    </row>
    <row r="3333" spans="1:14" x14ac:dyDescent="0.3">
      <c r="A3333" t="s">
        <v>345</v>
      </c>
      <c r="B3333" t="str">
        <f>_xlfn.XLOOKUP(A:A,Table1!B:B,Table1!C:C)</f>
        <v>Brazil</v>
      </c>
      <c r="C3333" s="1">
        <f>_xlfn.XLOOKUP(A:A,Table1!B:B,Table1!E:E)</f>
        <v>44944</v>
      </c>
      <c r="D3333">
        <f>_xlfn.XLOOKUP(A:A,Table1!B:B,Table1!F:F)</f>
        <v>136</v>
      </c>
      <c r="E3333">
        <f>_xlfn.XLOOKUP(A:A,Table1!B:B,Table1!G:G)</f>
        <v>179</v>
      </c>
      <c r="F3333">
        <f>_xlfn.XLOOKUP(A:A,Table1!B:B,Table1!H:H)</f>
        <v>30</v>
      </c>
      <c r="G3333">
        <f>_xlfn.XLOOKUP(A:A,Table1!B:B,Table1!I:I)</f>
        <v>3</v>
      </c>
      <c r="H3333">
        <f>_xlfn.XLOOKUP(A:A,Table1!B:B,Table1!J:J)</f>
        <v>8</v>
      </c>
      <c r="I3333">
        <f>_xlfn.XLOOKUP(A:A,Table1!B:B,Table1!K:K)</f>
        <v>120</v>
      </c>
      <c r="J3333">
        <f>_xlfn.XLOOKUP(A:A,Table1!B:B,Table1!L:L)</f>
        <v>32</v>
      </c>
      <c r="K3333">
        <f>_xlfn.XLOOKUP(A:A,Table1!B:B,Table1!M:M)</f>
        <v>97</v>
      </c>
      <c r="L3333">
        <f>_xlfn.XLOOKUP(A:A,Table1!B:B,Table1!N:N)</f>
        <v>18</v>
      </c>
      <c r="M3333" t="str" cm="1">
        <f t="array" ref="M3333">_xlfn.IFS(
OR(B3333="India",B3333="Thailand",B3333="United Arab Emirates",B3333="Japan",B3333="South Korea",B3333="China"),"Asia",
OR(B3333="Russia",B3333="Germany",B3333="France",B3333="Spain",B3333="Turkey",B3333="United Kingdom"),"Europe",
OR(B3333="United States Of America",B3333="Canada",B3333="Mexico",B3333="Brazil"),"America",
OR(B3333="Egypt",B3333="South Africa"),"Africa",
B3333="Australia","Oceania",
TRUE,"Others"
)</f>
        <v>America</v>
      </c>
      <c r="N3333" t="str">
        <f t="shared" si="52"/>
        <v>High</v>
      </c>
    </row>
    <row r="3334" spans="1:14" x14ac:dyDescent="0.3">
      <c r="A3334" t="s">
        <v>12</v>
      </c>
      <c r="B3334" t="str">
        <f>_xlfn.XLOOKUP(A:A,Table1!B:B,Table1!C:C)</f>
        <v>South Africa</v>
      </c>
      <c r="C3334" s="1">
        <f>_xlfn.XLOOKUP(A:A,Table1!B:B,Table1!E:E)</f>
        <v>45203</v>
      </c>
      <c r="D3334">
        <f>_xlfn.XLOOKUP(A:A,Table1!B:B,Table1!F:F)</f>
        <v>128</v>
      </c>
      <c r="E3334">
        <f>_xlfn.XLOOKUP(A:A,Table1!B:B,Table1!G:G)</f>
        <v>175</v>
      </c>
      <c r="F3334">
        <f>_xlfn.XLOOKUP(A:A,Table1!B:B,Table1!H:H)</f>
        <v>30</v>
      </c>
      <c r="G3334">
        <f>_xlfn.XLOOKUP(A:A,Table1!B:B,Table1!I:I)</f>
        <v>13</v>
      </c>
      <c r="H3334">
        <f>_xlfn.XLOOKUP(A:A,Table1!B:B,Table1!J:J)</f>
        <v>2</v>
      </c>
      <c r="I3334">
        <f>_xlfn.XLOOKUP(A:A,Table1!B:B,Table1!K:K)</f>
        <v>196</v>
      </c>
      <c r="J3334">
        <f>_xlfn.XLOOKUP(A:A,Table1!B:B,Table1!L:L)</f>
        <v>27</v>
      </c>
      <c r="K3334">
        <f>_xlfn.XLOOKUP(A:A,Table1!B:B,Table1!M:M)</f>
        <v>51</v>
      </c>
      <c r="L3334">
        <f>_xlfn.XLOOKUP(A:A,Table1!B:B,Table1!N:N)</f>
        <v>10</v>
      </c>
      <c r="M3334" t="str" cm="1">
        <f t="array" ref="M3334">_xlfn.IFS(
OR(B3334="India",B3334="Thailand",B3334="United Arab Emirates",B3334="Japan",B3334="South Korea",B3334="China"),"Asia",
OR(B3334="Russia",B3334="Germany",B3334="France",B3334="Spain",B3334="Turkey",B3334="United Kingdom"),"Europe",
OR(B3334="United States Of America",B3334="Canada",B3334="Mexico",B3334="Brazil"),"America",
OR(B3334="Egypt",B3334="South Africa"),"Africa",
B3334="Australia","Oceania",
TRUE,"Others"
)</f>
        <v>Africa</v>
      </c>
      <c r="N3334" t="str">
        <f t="shared" si="52"/>
        <v>High</v>
      </c>
    </row>
    <row r="3335" spans="1:14" x14ac:dyDescent="0.3">
      <c r="A3335" t="s">
        <v>29</v>
      </c>
      <c r="B3335" t="str">
        <f>_xlfn.XLOOKUP(A:A,Table1!B:B,Table1!C:C)</f>
        <v>United Kingdom</v>
      </c>
      <c r="C3335" s="1">
        <f>_xlfn.XLOOKUP(A:A,Table1!B:B,Table1!E:E)</f>
        <v>45008</v>
      </c>
      <c r="D3335">
        <f>_xlfn.XLOOKUP(A:A,Table1!B:B,Table1!F:F)</f>
        <v>21</v>
      </c>
      <c r="E3335">
        <f>_xlfn.XLOOKUP(A:A,Table1!B:B,Table1!G:G)</f>
        <v>190</v>
      </c>
      <c r="F3335">
        <f>_xlfn.XLOOKUP(A:A,Table1!B:B,Table1!H:H)</f>
        <v>27</v>
      </c>
      <c r="G3335">
        <f>_xlfn.XLOOKUP(A:A,Table1!B:B,Table1!I:I)</f>
        <v>40</v>
      </c>
      <c r="H3335">
        <f>_xlfn.XLOOKUP(A:A,Table1!B:B,Table1!J:J)</f>
        <v>3</v>
      </c>
      <c r="I3335">
        <f>_xlfn.XLOOKUP(A:A,Table1!B:B,Table1!K:K)</f>
        <v>14</v>
      </c>
      <c r="J3335">
        <f>_xlfn.XLOOKUP(A:A,Table1!B:B,Table1!L:L)</f>
        <v>-9</v>
      </c>
      <c r="K3335">
        <f>_xlfn.XLOOKUP(A:A,Table1!B:B,Table1!M:M)</f>
        <v>45</v>
      </c>
      <c r="L3335">
        <f>_xlfn.XLOOKUP(A:A,Table1!B:B,Table1!N:N)</f>
        <v>2</v>
      </c>
      <c r="M3335" t="str" cm="1">
        <f t="array" ref="M3335">_xlfn.IFS(
OR(B3335="India",B3335="Thailand",B3335="United Arab Emirates",B3335="Japan",B3335="South Korea",B3335="China"),"Asia",
OR(B3335="Russia",B3335="Germany",B3335="France",B3335="Spain",B3335="Turkey",B3335="United Kingdom"),"Europe",
OR(B3335="United States Of America",B3335="Canada",B3335="Mexico",B3335="Brazil"),"America",
OR(B3335="Egypt",B3335="South Africa"),"Africa",
B3335="Australia","Oceania",
TRUE,"Others"
)</f>
        <v>Europe</v>
      </c>
      <c r="N3335" t="str">
        <f t="shared" si="52"/>
        <v>Low</v>
      </c>
    </row>
    <row r="3336" spans="1:14" x14ac:dyDescent="0.3">
      <c r="A3336" t="s">
        <v>28</v>
      </c>
      <c r="B3336" t="str">
        <f>_xlfn.XLOOKUP(A:A,Table1!B:B,Table1!C:C)</f>
        <v>United States Of America</v>
      </c>
      <c r="C3336" s="1">
        <f>_xlfn.XLOOKUP(A:A,Table1!B:B,Table1!E:E)</f>
        <v>44954</v>
      </c>
      <c r="D3336">
        <f>_xlfn.XLOOKUP(A:A,Table1!B:B,Table1!F:F)</f>
        <v>37</v>
      </c>
      <c r="E3336">
        <f>_xlfn.XLOOKUP(A:A,Table1!B:B,Table1!G:G)</f>
        <v>138</v>
      </c>
      <c r="F3336">
        <f>_xlfn.XLOOKUP(A:A,Table1!B:B,Table1!H:H)</f>
        <v>71</v>
      </c>
      <c r="G3336">
        <f>_xlfn.XLOOKUP(A:A,Table1!B:B,Table1!I:I)</f>
        <v>1</v>
      </c>
      <c r="H3336">
        <f>_xlfn.XLOOKUP(A:A,Table1!B:B,Table1!J:J)</f>
        <v>3</v>
      </c>
      <c r="I3336">
        <f>_xlfn.XLOOKUP(A:A,Table1!B:B,Table1!K:K)</f>
        <v>55</v>
      </c>
      <c r="J3336">
        <f>_xlfn.XLOOKUP(A:A,Table1!B:B,Table1!L:L)</f>
        <v>31</v>
      </c>
      <c r="K3336">
        <f>_xlfn.XLOOKUP(A:A,Table1!B:B,Table1!M:M)</f>
        <v>76</v>
      </c>
      <c r="L3336">
        <f>_xlfn.XLOOKUP(A:A,Table1!B:B,Table1!N:N)</f>
        <v>1</v>
      </c>
      <c r="M3336" t="str" cm="1">
        <f t="array" ref="M3336">_xlfn.IFS(
OR(B3336="India",B3336="Thailand",B3336="United Arab Emirates",B3336="Japan",B3336="South Korea",B3336="China"),"Asia",
OR(B3336="Russia",B3336="Germany",B3336="France",B3336="Spain",B3336="Turkey",B3336="United Kingdom"),"Europe",
OR(B3336="United States Of America",B3336="Canada",B3336="Mexico",B3336="Brazil"),"America",
OR(B3336="Egypt",B3336="South Africa"),"Africa",
B3336="Australia","Oceania",
TRUE,"Others"
)</f>
        <v>America</v>
      </c>
      <c r="N3336" t="str">
        <f t="shared" si="52"/>
        <v>High</v>
      </c>
    </row>
    <row r="3337" spans="1:14" x14ac:dyDescent="0.3">
      <c r="A3337" t="s">
        <v>12</v>
      </c>
      <c r="B3337" t="str">
        <f>_xlfn.XLOOKUP(A:A,Table1!B:B,Table1!C:C)</f>
        <v>South Africa</v>
      </c>
      <c r="C3337" s="1">
        <f>_xlfn.XLOOKUP(A:A,Table1!B:B,Table1!E:E)</f>
        <v>45203</v>
      </c>
      <c r="D3337">
        <f>_xlfn.XLOOKUP(A:A,Table1!B:B,Table1!F:F)</f>
        <v>128</v>
      </c>
      <c r="E3337">
        <f>_xlfn.XLOOKUP(A:A,Table1!B:B,Table1!G:G)</f>
        <v>175</v>
      </c>
      <c r="F3337">
        <f>_xlfn.XLOOKUP(A:A,Table1!B:B,Table1!H:H)</f>
        <v>30</v>
      </c>
      <c r="G3337">
        <f>_xlfn.XLOOKUP(A:A,Table1!B:B,Table1!I:I)</f>
        <v>13</v>
      </c>
      <c r="H3337">
        <f>_xlfn.XLOOKUP(A:A,Table1!B:B,Table1!J:J)</f>
        <v>2</v>
      </c>
      <c r="I3337">
        <f>_xlfn.XLOOKUP(A:A,Table1!B:B,Table1!K:K)</f>
        <v>196</v>
      </c>
      <c r="J3337">
        <f>_xlfn.XLOOKUP(A:A,Table1!B:B,Table1!L:L)</f>
        <v>27</v>
      </c>
      <c r="K3337">
        <f>_xlfn.XLOOKUP(A:A,Table1!B:B,Table1!M:M)</f>
        <v>51</v>
      </c>
      <c r="L3337">
        <f>_xlfn.XLOOKUP(A:A,Table1!B:B,Table1!N:N)</f>
        <v>10</v>
      </c>
      <c r="M3337" t="str" cm="1">
        <f t="array" ref="M3337">_xlfn.IFS(
OR(B3337="India",B3337="Thailand",B3337="United Arab Emirates",B3337="Japan",B3337="South Korea",B3337="China"),"Asia",
OR(B3337="Russia",B3337="Germany",B3337="France",B3337="Spain",B3337="Turkey",B3337="United Kingdom"),"Europe",
OR(B3337="United States Of America",B3337="Canada",B3337="Mexico",B3337="Brazil"),"America",
OR(B3337="Egypt",B3337="South Africa"),"Africa",
B3337="Australia","Oceania",
TRUE,"Others"
)</f>
        <v>Africa</v>
      </c>
      <c r="N3337" t="str">
        <f t="shared" si="52"/>
        <v>High</v>
      </c>
    </row>
    <row r="3338" spans="1:14" x14ac:dyDescent="0.3">
      <c r="A3338" t="s">
        <v>74</v>
      </c>
      <c r="B3338" t="str">
        <f>_xlfn.XLOOKUP(A:A,Table1!B:B,Table1!C:C)</f>
        <v>Australia</v>
      </c>
      <c r="C3338" s="1">
        <f>_xlfn.XLOOKUP(A:A,Table1!B:B,Table1!E:E)</f>
        <v>45205</v>
      </c>
      <c r="D3338">
        <f>_xlfn.XLOOKUP(A:A,Table1!B:B,Table1!F:F)</f>
        <v>110</v>
      </c>
      <c r="E3338">
        <f>_xlfn.XLOOKUP(A:A,Table1!B:B,Table1!G:G)</f>
        <v>82</v>
      </c>
      <c r="F3338">
        <f>_xlfn.XLOOKUP(A:A,Table1!B:B,Table1!H:H)</f>
        <v>77</v>
      </c>
      <c r="G3338">
        <f>_xlfn.XLOOKUP(A:A,Table1!B:B,Table1!I:I)</f>
        <v>10</v>
      </c>
      <c r="H3338">
        <f>_xlfn.XLOOKUP(A:A,Table1!B:B,Table1!J:J)</f>
        <v>7</v>
      </c>
      <c r="I3338">
        <f>_xlfn.XLOOKUP(A:A,Table1!B:B,Table1!K:K)</f>
        <v>19</v>
      </c>
      <c r="J3338">
        <f>_xlfn.XLOOKUP(A:A,Table1!B:B,Table1!L:L)</f>
        <v>17</v>
      </c>
      <c r="K3338">
        <f>_xlfn.XLOOKUP(A:A,Table1!B:B,Table1!M:M)</f>
        <v>65</v>
      </c>
      <c r="L3338">
        <f>_xlfn.XLOOKUP(A:A,Table1!B:B,Table1!N:N)</f>
        <v>13</v>
      </c>
      <c r="M3338" t="str" cm="1">
        <f t="array" ref="M3338">_xlfn.IFS(
OR(B3338="India",B3338="Thailand",B3338="United Arab Emirates",B3338="Japan",B3338="South Korea",B3338="China"),"Asia",
OR(B3338="Russia",B3338="Germany",B3338="France",B3338="Spain",B3338="Turkey",B3338="United Kingdom"),"Europe",
OR(B3338="United States Of America",B3338="Canada",B3338="Mexico",B3338="Brazil"),"America",
OR(B3338="Egypt",B3338="South Africa"),"Africa",
B3338="Australia","Oceania",
TRUE,"Others"
)</f>
        <v>Oceania</v>
      </c>
      <c r="N3338" t="str">
        <f t="shared" si="52"/>
        <v>Moderate</v>
      </c>
    </row>
    <row r="3339" spans="1:14" x14ac:dyDescent="0.3">
      <c r="A3339" t="s">
        <v>32</v>
      </c>
      <c r="B3339" t="str">
        <f>_xlfn.XLOOKUP(A:A,Table1!B:B,Table1!C:C)</f>
        <v>Canada</v>
      </c>
      <c r="C3339" s="1">
        <f>_xlfn.XLOOKUP(A:A,Table1!B:B,Table1!E:E)</f>
        <v>44932</v>
      </c>
      <c r="D3339">
        <f>_xlfn.XLOOKUP(A:A,Table1!B:B,Table1!F:F)</f>
        <v>112</v>
      </c>
      <c r="E3339">
        <f>_xlfn.XLOOKUP(A:A,Table1!B:B,Table1!G:G)</f>
        <v>118</v>
      </c>
      <c r="F3339">
        <f>_xlfn.XLOOKUP(A:A,Table1!B:B,Table1!H:H)</f>
        <v>60</v>
      </c>
      <c r="G3339">
        <f>_xlfn.XLOOKUP(A:A,Table1!B:B,Table1!I:I)</f>
        <v>10</v>
      </c>
      <c r="H3339">
        <f>_xlfn.XLOOKUP(A:A,Table1!B:B,Table1!J:J)</f>
        <v>2</v>
      </c>
      <c r="I3339">
        <f>_xlfn.XLOOKUP(A:A,Table1!B:B,Table1!K:K)</f>
        <v>157</v>
      </c>
      <c r="J3339">
        <f>_xlfn.XLOOKUP(A:A,Table1!B:B,Table1!L:L)</f>
        <v>35</v>
      </c>
      <c r="K3339">
        <f>_xlfn.XLOOKUP(A:A,Table1!B:B,Table1!M:M)</f>
        <v>16</v>
      </c>
      <c r="L3339">
        <f>_xlfn.XLOOKUP(A:A,Table1!B:B,Table1!N:N)</f>
        <v>20</v>
      </c>
      <c r="M3339" t="str" cm="1">
        <f t="array" ref="M3339">_xlfn.IFS(
OR(B3339="India",B3339="Thailand",B3339="United Arab Emirates",B3339="Japan",B3339="South Korea",B3339="China"),"Asia",
OR(B3339="Russia",B3339="Germany",B3339="France",B3339="Spain",B3339="Turkey",B3339="United Kingdom"),"Europe",
OR(B3339="United States Of America",B3339="Canada",B3339="Mexico",B3339="Brazil"),"America",
OR(B3339="Egypt",B3339="South Africa"),"Africa",
B3339="Australia","Oceania",
TRUE,"Others"
)</f>
        <v>America</v>
      </c>
      <c r="N3339" t="str">
        <f t="shared" si="52"/>
        <v>High</v>
      </c>
    </row>
    <row r="3340" spans="1:14" x14ac:dyDescent="0.3">
      <c r="A3340" t="s">
        <v>61</v>
      </c>
      <c r="B3340" t="str">
        <f>_xlfn.XLOOKUP(A:A,Table1!B:B,Table1!C:C)</f>
        <v>Egypt</v>
      </c>
      <c r="C3340" s="1">
        <f>_xlfn.XLOOKUP(A:A,Table1!B:B,Table1!E:E)</f>
        <v>45041</v>
      </c>
      <c r="D3340">
        <f>_xlfn.XLOOKUP(A:A,Table1!B:B,Table1!F:F)</f>
        <v>86</v>
      </c>
      <c r="E3340">
        <f>_xlfn.XLOOKUP(A:A,Table1!B:B,Table1!G:G)</f>
        <v>82</v>
      </c>
      <c r="F3340">
        <f>_xlfn.XLOOKUP(A:A,Table1!B:B,Table1!H:H)</f>
        <v>84</v>
      </c>
      <c r="G3340">
        <f>_xlfn.XLOOKUP(A:A,Table1!B:B,Table1!I:I)</f>
        <v>16</v>
      </c>
      <c r="H3340">
        <f>_xlfn.XLOOKUP(A:A,Table1!B:B,Table1!J:J)</f>
        <v>7</v>
      </c>
      <c r="I3340">
        <f>_xlfn.XLOOKUP(A:A,Table1!B:B,Table1!K:K)</f>
        <v>186</v>
      </c>
      <c r="J3340">
        <f>_xlfn.XLOOKUP(A:A,Table1!B:B,Table1!L:L)</f>
        <v>4</v>
      </c>
      <c r="K3340">
        <f>_xlfn.XLOOKUP(A:A,Table1!B:B,Table1!M:M)</f>
        <v>16</v>
      </c>
      <c r="L3340">
        <f>_xlfn.XLOOKUP(A:A,Table1!B:B,Table1!N:N)</f>
        <v>5</v>
      </c>
      <c r="M3340" t="str" cm="1">
        <f t="array" ref="M3340">_xlfn.IFS(
OR(B3340="India",B3340="Thailand",B3340="United Arab Emirates",B3340="Japan",B3340="South Korea",B3340="China"),"Asia",
OR(B3340="Russia",B3340="Germany",B3340="France",B3340="Spain",B3340="Turkey",B3340="United Kingdom"),"Europe",
OR(B3340="United States Of America",B3340="Canada",B3340="Mexico",B3340="Brazil"),"America",
OR(B3340="Egypt",B3340="South Africa"),"Africa",
B3340="Australia","Oceania",
TRUE,"Others"
)</f>
        <v>Africa</v>
      </c>
      <c r="N3340" t="str">
        <f t="shared" si="52"/>
        <v>Low</v>
      </c>
    </row>
    <row r="3341" spans="1:14" x14ac:dyDescent="0.3">
      <c r="A3341" t="s">
        <v>29</v>
      </c>
      <c r="B3341" t="str">
        <f>_xlfn.XLOOKUP(A:A,Table1!B:B,Table1!C:C)</f>
        <v>United Kingdom</v>
      </c>
      <c r="C3341" s="1">
        <f>_xlfn.XLOOKUP(A:A,Table1!B:B,Table1!E:E)</f>
        <v>45008</v>
      </c>
      <c r="D3341">
        <f>_xlfn.XLOOKUP(A:A,Table1!B:B,Table1!F:F)</f>
        <v>21</v>
      </c>
      <c r="E3341">
        <f>_xlfn.XLOOKUP(A:A,Table1!B:B,Table1!G:G)</f>
        <v>190</v>
      </c>
      <c r="F3341">
        <f>_xlfn.XLOOKUP(A:A,Table1!B:B,Table1!H:H)</f>
        <v>27</v>
      </c>
      <c r="G3341">
        <f>_xlfn.XLOOKUP(A:A,Table1!B:B,Table1!I:I)</f>
        <v>40</v>
      </c>
      <c r="H3341">
        <f>_xlfn.XLOOKUP(A:A,Table1!B:B,Table1!J:J)</f>
        <v>3</v>
      </c>
      <c r="I3341">
        <f>_xlfn.XLOOKUP(A:A,Table1!B:B,Table1!K:K)</f>
        <v>14</v>
      </c>
      <c r="J3341">
        <f>_xlfn.XLOOKUP(A:A,Table1!B:B,Table1!L:L)</f>
        <v>-9</v>
      </c>
      <c r="K3341">
        <f>_xlfn.XLOOKUP(A:A,Table1!B:B,Table1!M:M)</f>
        <v>45</v>
      </c>
      <c r="L3341">
        <f>_xlfn.XLOOKUP(A:A,Table1!B:B,Table1!N:N)</f>
        <v>2</v>
      </c>
      <c r="M3341" t="str" cm="1">
        <f t="array" ref="M3341">_xlfn.IFS(
OR(B3341="India",B3341="Thailand",B3341="United Arab Emirates",B3341="Japan",B3341="South Korea",B3341="China"),"Asia",
OR(B3341="Russia",B3341="Germany",B3341="France",B3341="Spain",B3341="Turkey",B3341="United Kingdom"),"Europe",
OR(B3341="United States Of America",B3341="Canada",B3341="Mexico",B3341="Brazil"),"America",
OR(B3341="Egypt",B3341="South Africa"),"Africa",
B3341="Australia","Oceania",
TRUE,"Others"
)</f>
        <v>Europe</v>
      </c>
      <c r="N3341" t="str">
        <f t="shared" si="52"/>
        <v>Low</v>
      </c>
    </row>
    <row r="3342" spans="1:14" x14ac:dyDescent="0.3">
      <c r="A3342" t="s">
        <v>20</v>
      </c>
      <c r="B3342" t="str">
        <f>_xlfn.XLOOKUP(A:A,Table1!B:B,Table1!C:C)</f>
        <v>United Arab Emirates</v>
      </c>
      <c r="C3342" s="1">
        <f>_xlfn.XLOOKUP(A:A,Table1!B:B,Table1!E:E)</f>
        <v>45130</v>
      </c>
      <c r="D3342">
        <f>_xlfn.XLOOKUP(A:A,Table1!B:B,Table1!F:F)</f>
        <v>120</v>
      </c>
      <c r="E3342">
        <f>_xlfn.XLOOKUP(A:A,Table1!B:B,Table1!G:G)</f>
        <v>49</v>
      </c>
      <c r="F3342">
        <f>_xlfn.XLOOKUP(A:A,Table1!B:B,Table1!H:H)</f>
        <v>99</v>
      </c>
      <c r="G3342">
        <f>_xlfn.XLOOKUP(A:A,Table1!B:B,Table1!I:I)</f>
        <v>6</v>
      </c>
      <c r="H3342">
        <f>_xlfn.XLOOKUP(A:A,Table1!B:B,Table1!J:J)</f>
        <v>7</v>
      </c>
      <c r="I3342">
        <f>_xlfn.XLOOKUP(A:A,Table1!B:B,Table1!K:K)</f>
        <v>134</v>
      </c>
      <c r="J3342">
        <f>_xlfn.XLOOKUP(A:A,Table1!B:B,Table1!L:L)</f>
        <v>13</v>
      </c>
      <c r="K3342">
        <f>_xlfn.XLOOKUP(A:A,Table1!B:B,Table1!M:M)</f>
        <v>32</v>
      </c>
      <c r="L3342">
        <f>_xlfn.XLOOKUP(A:A,Table1!B:B,Table1!N:N)</f>
        <v>5</v>
      </c>
      <c r="M3342" t="str" cm="1">
        <f t="array" ref="M3342">_xlfn.IFS(
OR(B3342="India",B3342="Thailand",B3342="United Arab Emirates",B3342="Japan",B3342="South Korea",B3342="China"),"Asia",
OR(B3342="Russia",B3342="Germany",B3342="France",B3342="Spain",B3342="Turkey",B3342="United Kingdom"),"Europe",
OR(B3342="United States Of America",B3342="Canada",B3342="Mexico",B3342="Brazil"),"America",
OR(B3342="Egypt",B3342="South Africa"),"Africa",
B3342="Australia","Oceania",
TRUE,"Others"
)</f>
        <v>Asia</v>
      </c>
      <c r="N3342" t="str">
        <f t="shared" si="52"/>
        <v>Low</v>
      </c>
    </row>
    <row r="3343" spans="1:14" x14ac:dyDescent="0.3">
      <c r="A3343" t="s">
        <v>24</v>
      </c>
      <c r="B3343" t="str">
        <f>_xlfn.XLOOKUP(A:A,Table1!B:B,Table1!C:C)</f>
        <v>China</v>
      </c>
      <c r="C3343" s="1">
        <f>_xlfn.XLOOKUP(A:A,Table1!B:B,Table1!E:E)</f>
        <v>45110</v>
      </c>
      <c r="D3343">
        <f>_xlfn.XLOOKUP(A:A,Table1!B:B,Table1!F:F)</f>
        <v>100</v>
      </c>
      <c r="E3343">
        <f>_xlfn.XLOOKUP(A:A,Table1!B:B,Table1!G:G)</f>
        <v>10</v>
      </c>
      <c r="F3343">
        <f>_xlfn.XLOOKUP(A:A,Table1!B:B,Table1!H:H)</f>
        <v>75</v>
      </c>
      <c r="G3343">
        <f>_xlfn.XLOOKUP(A:A,Table1!B:B,Table1!I:I)</f>
        <v>40</v>
      </c>
      <c r="H3343">
        <f>_xlfn.XLOOKUP(A:A,Table1!B:B,Table1!J:J)</f>
        <v>7</v>
      </c>
      <c r="I3343">
        <f>_xlfn.XLOOKUP(A:A,Table1!B:B,Table1!K:K)</f>
        <v>177</v>
      </c>
      <c r="J3343">
        <f>_xlfn.XLOOKUP(A:A,Table1!B:B,Table1!L:L)</f>
        <v>33</v>
      </c>
      <c r="K3343">
        <f>_xlfn.XLOOKUP(A:A,Table1!B:B,Table1!M:M)</f>
        <v>18</v>
      </c>
      <c r="L3343">
        <f>_xlfn.XLOOKUP(A:A,Table1!B:B,Table1!N:N)</f>
        <v>10</v>
      </c>
      <c r="M3343" t="str" cm="1">
        <f t="array" ref="M3343">_xlfn.IFS(
OR(B3343="India",B3343="Thailand",B3343="United Arab Emirates",B3343="Japan",B3343="South Korea",B3343="China"),"Asia",
OR(B3343="Russia",B3343="Germany",B3343="France",B3343="Spain",B3343="Turkey",B3343="United Kingdom"),"Europe",
OR(B3343="United States Of America",B3343="Canada",B3343="Mexico",B3343="Brazil"),"America",
OR(B3343="Egypt",B3343="South Africa"),"Africa",
B3343="Australia","Oceania",
TRUE,"Others"
)</f>
        <v>Asia</v>
      </c>
      <c r="N3343" t="str">
        <f t="shared" si="52"/>
        <v>High</v>
      </c>
    </row>
    <row r="3344" spans="1:14" x14ac:dyDescent="0.3">
      <c r="A3344" t="s">
        <v>14</v>
      </c>
      <c r="B3344" t="str">
        <f>_xlfn.XLOOKUP(A:A,Table1!B:B,Table1!C:C)</f>
        <v>Turkey</v>
      </c>
      <c r="C3344" s="1">
        <f>_xlfn.XLOOKUP(A:A,Table1!B:B,Table1!E:E)</f>
        <v>45038</v>
      </c>
      <c r="D3344">
        <f>_xlfn.XLOOKUP(A:A,Table1!B:B,Table1!F:F)</f>
        <v>94</v>
      </c>
      <c r="E3344">
        <f>_xlfn.XLOOKUP(A:A,Table1!B:B,Table1!G:G)</f>
        <v>34</v>
      </c>
      <c r="F3344">
        <f>_xlfn.XLOOKUP(A:A,Table1!B:B,Table1!H:H)</f>
        <v>79</v>
      </c>
      <c r="G3344">
        <f>_xlfn.XLOOKUP(A:A,Table1!B:B,Table1!I:I)</f>
        <v>45</v>
      </c>
      <c r="H3344">
        <f>_xlfn.XLOOKUP(A:A,Table1!B:B,Table1!J:J)</f>
        <v>5</v>
      </c>
      <c r="I3344">
        <f>_xlfn.XLOOKUP(A:A,Table1!B:B,Table1!K:K)</f>
        <v>184</v>
      </c>
      <c r="J3344">
        <f>_xlfn.XLOOKUP(A:A,Table1!B:B,Table1!L:L)</f>
        <v>11</v>
      </c>
      <c r="K3344">
        <f>_xlfn.XLOOKUP(A:A,Table1!B:B,Table1!M:M)</f>
        <v>30</v>
      </c>
      <c r="L3344">
        <f>_xlfn.XLOOKUP(A:A,Table1!B:B,Table1!N:N)</f>
        <v>14</v>
      </c>
      <c r="M3344" t="str" cm="1">
        <f t="array" ref="M3344">_xlfn.IFS(
OR(B3344="India",B3344="Thailand",B3344="United Arab Emirates",B3344="Japan",B3344="South Korea",B3344="China"),"Asia",
OR(B3344="Russia",B3344="Germany",B3344="France",B3344="Spain",B3344="Turkey",B3344="United Kingdom"),"Europe",
OR(B3344="United States Of America",B3344="Canada",B3344="Mexico",B3344="Brazil"),"America",
OR(B3344="Egypt",B3344="South Africa"),"Africa",
B3344="Australia","Oceania",
TRUE,"Others"
)</f>
        <v>Europe</v>
      </c>
      <c r="N3344" t="str">
        <f t="shared" si="52"/>
        <v>Low</v>
      </c>
    </row>
    <row r="3345" spans="1:14" x14ac:dyDescent="0.3">
      <c r="A3345" t="s">
        <v>41</v>
      </c>
      <c r="B3345" t="str">
        <f>_xlfn.XLOOKUP(A:A,Table1!B:B,Table1!C:C)</f>
        <v>South Korea</v>
      </c>
      <c r="C3345" s="1">
        <f>_xlfn.XLOOKUP(A:A,Table1!B:B,Table1!E:E)</f>
        <v>45257</v>
      </c>
      <c r="D3345">
        <f>_xlfn.XLOOKUP(A:A,Table1!B:B,Table1!F:F)</f>
        <v>74</v>
      </c>
      <c r="E3345">
        <f>_xlfn.XLOOKUP(A:A,Table1!B:B,Table1!G:G)</f>
        <v>150</v>
      </c>
      <c r="F3345">
        <f>_xlfn.XLOOKUP(A:A,Table1!B:B,Table1!H:H)</f>
        <v>42</v>
      </c>
      <c r="G3345">
        <f>_xlfn.XLOOKUP(A:A,Table1!B:B,Table1!I:I)</f>
        <v>12</v>
      </c>
      <c r="H3345">
        <f>_xlfn.XLOOKUP(A:A,Table1!B:B,Table1!J:J)</f>
        <v>1</v>
      </c>
      <c r="I3345">
        <f>_xlfn.XLOOKUP(A:A,Table1!B:B,Table1!K:K)</f>
        <v>140</v>
      </c>
      <c r="J3345">
        <f>_xlfn.XLOOKUP(A:A,Table1!B:B,Table1!L:L)</f>
        <v>4</v>
      </c>
      <c r="K3345">
        <f>_xlfn.XLOOKUP(A:A,Table1!B:B,Table1!M:M)</f>
        <v>80</v>
      </c>
      <c r="L3345">
        <f>_xlfn.XLOOKUP(A:A,Table1!B:B,Table1!N:N)</f>
        <v>6</v>
      </c>
      <c r="M3345" t="str" cm="1">
        <f t="array" ref="M3345">_xlfn.IFS(
OR(B3345="India",B3345="Thailand",B3345="United Arab Emirates",B3345="Japan",B3345="South Korea",B3345="China"),"Asia",
OR(B3345="Russia",B3345="Germany",B3345="France",B3345="Spain",B3345="Turkey",B3345="United Kingdom"),"Europe",
OR(B3345="United States Of America",B3345="Canada",B3345="Mexico",B3345="Brazil"),"America",
OR(B3345="Egypt",B3345="South Africa"),"Africa",
B3345="Australia","Oceania",
TRUE,"Others"
)</f>
        <v>Asia</v>
      </c>
      <c r="N3345" t="str">
        <f t="shared" si="52"/>
        <v>Low</v>
      </c>
    </row>
    <row r="3346" spans="1:14" x14ac:dyDescent="0.3">
      <c r="A3346" t="s">
        <v>41</v>
      </c>
      <c r="B3346" t="str">
        <f>_xlfn.XLOOKUP(A:A,Table1!B:B,Table1!C:C)</f>
        <v>South Korea</v>
      </c>
      <c r="C3346" s="1">
        <f>_xlfn.XLOOKUP(A:A,Table1!B:B,Table1!E:E)</f>
        <v>45257</v>
      </c>
      <c r="D3346">
        <f>_xlfn.XLOOKUP(A:A,Table1!B:B,Table1!F:F)</f>
        <v>74</v>
      </c>
      <c r="E3346">
        <f>_xlfn.XLOOKUP(A:A,Table1!B:B,Table1!G:G)</f>
        <v>150</v>
      </c>
      <c r="F3346">
        <f>_xlfn.XLOOKUP(A:A,Table1!B:B,Table1!H:H)</f>
        <v>42</v>
      </c>
      <c r="G3346">
        <f>_xlfn.XLOOKUP(A:A,Table1!B:B,Table1!I:I)</f>
        <v>12</v>
      </c>
      <c r="H3346">
        <f>_xlfn.XLOOKUP(A:A,Table1!B:B,Table1!J:J)</f>
        <v>1</v>
      </c>
      <c r="I3346">
        <f>_xlfn.XLOOKUP(A:A,Table1!B:B,Table1!K:K)</f>
        <v>140</v>
      </c>
      <c r="J3346">
        <f>_xlfn.XLOOKUP(A:A,Table1!B:B,Table1!L:L)</f>
        <v>4</v>
      </c>
      <c r="K3346">
        <f>_xlfn.XLOOKUP(A:A,Table1!B:B,Table1!M:M)</f>
        <v>80</v>
      </c>
      <c r="L3346">
        <f>_xlfn.XLOOKUP(A:A,Table1!B:B,Table1!N:N)</f>
        <v>6</v>
      </c>
      <c r="M3346" t="str" cm="1">
        <f t="array" ref="M3346">_xlfn.IFS(
OR(B3346="India",B3346="Thailand",B3346="United Arab Emirates",B3346="Japan",B3346="South Korea",B3346="China"),"Asia",
OR(B3346="Russia",B3346="Germany",B3346="France",B3346="Spain",B3346="Turkey",B3346="United Kingdom"),"Europe",
OR(B3346="United States Of America",B3346="Canada",B3346="Mexico",B3346="Brazil"),"America",
OR(B3346="Egypt",B3346="South Africa"),"Africa",
B3346="Australia","Oceania",
TRUE,"Others"
)</f>
        <v>Asia</v>
      </c>
      <c r="N3346" t="str">
        <f t="shared" si="52"/>
        <v>Low</v>
      </c>
    </row>
    <row r="3347" spans="1:14" x14ac:dyDescent="0.3">
      <c r="A3347" t="s">
        <v>34</v>
      </c>
      <c r="B3347" t="str">
        <f>_xlfn.XLOOKUP(A:A,Table1!B:B,Table1!C:C)</f>
        <v>Japan</v>
      </c>
      <c r="C3347" s="1">
        <f>_xlfn.XLOOKUP(A:A,Table1!B:B,Table1!E:E)</f>
        <v>45258</v>
      </c>
      <c r="D3347">
        <f>_xlfn.XLOOKUP(A:A,Table1!B:B,Table1!F:F)</f>
        <v>128</v>
      </c>
      <c r="E3347">
        <f>_xlfn.XLOOKUP(A:A,Table1!B:B,Table1!G:G)</f>
        <v>84</v>
      </c>
      <c r="F3347">
        <f>_xlfn.XLOOKUP(A:A,Table1!B:B,Table1!H:H)</f>
        <v>61</v>
      </c>
      <c r="G3347">
        <f>_xlfn.XLOOKUP(A:A,Table1!B:B,Table1!I:I)</f>
        <v>33</v>
      </c>
      <c r="H3347">
        <f>_xlfn.XLOOKUP(A:A,Table1!B:B,Table1!J:J)</f>
        <v>6</v>
      </c>
      <c r="I3347">
        <f>_xlfn.XLOOKUP(A:A,Table1!B:B,Table1!K:K)</f>
        <v>25</v>
      </c>
      <c r="J3347">
        <f>_xlfn.XLOOKUP(A:A,Table1!B:B,Table1!L:L)</f>
        <v>-8</v>
      </c>
      <c r="K3347">
        <f>_xlfn.XLOOKUP(A:A,Table1!B:B,Table1!M:M)</f>
        <v>14</v>
      </c>
      <c r="L3347">
        <f>_xlfn.XLOOKUP(A:A,Table1!B:B,Table1!N:N)</f>
        <v>9</v>
      </c>
      <c r="M3347" t="str" cm="1">
        <f t="array" ref="M3347">_xlfn.IFS(
OR(B3347="India",B3347="Thailand",B3347="United Arab Emirates",B3347="Japan",B3347="South Korea",B3347="China"),"Asia",
OR(B3347="Russia",B3347="Germany",B3347="France",B3347="Spain",B3347="Turkey",B3347="United Kingdom"),"Europe",
OR(B3347="United States Of America",B3347="Canada",B3347="Mexico",B3347="Brazil"),"America",
OR(B3347="Egypt",B3347="South Africa"),"Africa",
B3347="Australia","Oceania",
TRUE,"Others"
)</f>
        <v>Asia</v>
      </c>
      <c r="N3347" t="str">
        <f t="shared" si="52"/>
        <v>Low</v>
      </c>
    </row>
    <row r="3348" spans="1:14" x14ac:dyDescent="0.3">
      <c r="A3348" t="s">
        <v>345</v>
      </c>
      <c r="B3348" t="str">
        <f>_xlfn.XLOOKUP(A:A,Table1!B:B,Table1!C:C)</f>
        <v>Brazil</v>
      </c>
      <c r="C3348" s="1">
        <f>_xlfn.XLOOKUP(A:A,Table1!B:B,Table1!E:E)</f>
        <v>44944</v>
      </c>
      <c r="D3348">
        <f>_xlfn.XLOOKUP(A:A,Table1!B:B,Table1!F:F)</f>
        <v>136</v>
      </c>
      <c r="E3348">
        <f>_xlfn.XLOOKUP(A:A,Table1!B:B,Table1!G:G)</f>
        <v>179</v>
      </c>
      <c r="F3348">
        <f>_xlfn.XLOOKUP(A:A,Table1!B:B,Table1!H:H)</f>
        <v>30</v>
      </c>
      <c r="G3348">
        <f>_xlfn.XLOOKUP(A:A,Table1!B:B,Table1!I:I)</f>
        <v>3</v>
      </c>
      <c r="H3348">
        <f>_xlfn.XLOOKUP(A:A,Table1!B:B,Table1!J:J)</f>
        <v>8</v>
      </c>
      <c r="I3348">
        <f>_xlfn.XLOOKUP(A:A,Table1!B:B,Table1!K:K)</f>
        <v>120</v>
      </c>
      <c r="J3348">
        <f>_xlfn.XLOOKUP(A:A,Table1!B:B,Table1!L:L)</f>
        <v>32</v>
      </c>
      <c r="K3348">
        <f>_xlfn.XLOOKUP(A:A,Table1!B:B,Table1!M:M)</f>
        <v>97</v>
      </c>
      <c r="L3348">
        <f>_xlfn.XLOOKUP(A:A,Table1!B:B,Table1!N:N)</f>
        <v>18</v>
      </c>
      <c r="M3348" t="str" cm="1">
        <f t="array" ref="M3348">_xlfn.IFS(
OR(B3348="India",B3348="Thailand",B3348="United Arab Emirates",B3348="Japan",B3348="South Korea",B3348="China"),"Asia",
OR(B3348="Russia",B3348="Germany",B3348="France",B3348="Spain",B3348="Turkey",B3348="United Kingdom"),"Europe",
OR(B3348="United States Of America",B3348="Canada",B3348="Mexico",B3348="Brazil"),"America",
OR(B3348="Egypt",B3348="South Africa"),"Africa",
B3348="Australia","Oceania",
TRUE,"Others"
)</f>
        <v>America</v>
      </c>
      <c r="N3348" t="str">
        <f t="shared" si="52"/>
        <v>High</v>
      </c>
    </row>
    <row r="3349" spans="1:14" x14ac:dyDescent="0.3">
      <c r="A3349" t="s">
        <v>61</v>
      </c>
      <c r="B3349" t="str">
        <f>_xlfn.XLOOKUP(A:A,Table1!B:B,Table1!C:C)</f>
        <v>Egypt</v>
      </c>
      <c r="C3349" s="1">
        <f>_xlfn.XLOOKUP(A:A,Table1!B:B,Table1!E:E)</f>
        <v>45041</v>
      </c>
      <c r="D3349">
        <f>_xlfn.XLOOKUP(A:A,Table1!B:B,Table1!F:F)</f>
        <v>86</v>
      </c>
      <c r="E3349">
        <f>_xlfn.XLOOKUP(A:A,Table1!B:B,Table1!G:G)</f>
        <v>82</v>
      </c>
      <c r="F3349">
        <f>_xlfn.XLOOKUP(A:A,Table1!B:B,Table1!H:H)</f>
        <v>84</v>
      </c>
      <c r="G3349">
        <f>_xlfn.XLOOKUP(A:A,Table1!B:B,Table1!I:I)</f>
        <v>16</v>
      </c>
      <c r="H3349">
        <f>_xlfn.XLOOKUP(A:A,Table1!B:B,Table1!J:J)</f>
        <v>7</v>
      </c>
      <c r="I3349">
        <f>_xlfn.XLOOKUP(A:A,Table1!B:B,Table1!K:K)</f>
        <v>186</v>
      </c>
      <c r="J3349">
        <f>_xlfn.XLOOKUP(A:A,Table1!B:B,Table1!L:L)</f>
        <v>4</v>
      </c>
      <c r="K3349">
        <f>_xlfn.XLOOKUP(A:A,Table1!B:B,Table1!M:M)</f>
        <v>16</v>
      </c>
      <c r="L3349">
        <f>_xlfn.XLOOKUP(A:A,Table1!B:B,Table1!N:N)</f>
        <v>5</v>
      </c>
      <c r="M3349" t="str" cm="1">
        <f t="array" ref="M3349">_xlfn.IFS(
OR(B3349="India",B3349="Thailand",B3349="United Arab Emirates",B3349="Japan",B3349="South Korea",B3349="China"),"Asia",
OR(B3349="Russia",B3349="Germany",B3349="France",B3349="Spain",B3349="Turkey",B3349="United Kingdom"),"Europe",
OR(B3349="United States Of America",B3349="Canada",B3349="Mexico",B3349="Brazil"),"America",
OR(B3349="Egypt",B3349="South Africa"),"Africa",
B3349="Australia","Oceania",
TRUE,"Others"
)</f>
        <v>Africa</v>
      </c>
      <c r="N3349" t="str">
        <f t="shared" si="52"/>
        <v>Low</v>
      </c>
    </row>
    <row r="3350" spans="1:14" x14ac:dyDescent="0.3">
      <c r="A3350" t="s">
        <v>20</v>
      </c>
      <c r="B3350" t="str">
        <f>_xlfn.XLOOKUP(A:A,Table1!B:B,Table1!C:C)</f>
        <v>United Arab Emirates</v>
      </c>
      <c r="C3350" s="1">
        <f>_xlfn.XLOOKUP(A:A,Table1!B:B,Table1!E:E)</f>
        <v>45130</v>
      </c>
      <c r="D3350">
        <f>_xlfn.XLOOKUP(A:A,Table1!B:B,Table1!F:F)</f>
        <v>120</v>
      </c>
      <c r="E3350">
        <f>_xlfn.XLOOKUP(A:A,Table1!B:B,Table1!G:G)</f>
        <v>49</v>
      </c>
      <c r="F3350">
        <f>_xlfn.XLOOKUP(A:A,Table1!B:B,Table1!H:H)</f>
        <v>99</v>
      </c>
      <c r="G3350">
        <f>_xlfn.XLOOKUP(A:A,Table1!B:B,Table1!I:I)</f>
        <v>6</v>
      </c>
      <c r="H3350">
        <f>_xlfn.XLOOKUP(A:A,Table1!B:B,Table1!J:J)</f>
        <v>7</v>
      </c>
      <c r="I3350">
        <f>_xlfn.XLOOKUP(A:A,Table1!B:B,Table1!K:K)</f>
        <v>134</v>
      </c>
      <c r="J3350">
        <f>_xlfn.XLOOKUP(A:A,Table1!B:B,Table1!L:L)</f>
        <v>13</v>
      </c>
      <c r="K3350">
        <f>_xlfn.XLOOKUP(A:A,Table1!B:B,Table1!M:M)</f>
        <v>32</v>
      </c>
      <c r="L3350">
        <f>_xlfn.XLOOKUP(A:A,Table1!B:B,Table1!N:N)</f>
        <v>5</v>
      </c>
      <c r="M3350" t="str" cm="1">
        <f t="array" ref="M3350">_xlfn.IFS(
OR(B3350="India",B3350="Thailand",B3350="United Arab Emirates",B3350="Japan",B3350="South Korea",B3350="China"),"Asia",
OR(B3350="Russia",B3350="Germany",B3350="France",B3350="Spain",B3350="Turkey",B3350="United Kingdom"),"Europe",
OR(B3350="United States Of America",B3350="Canada",B3350="Mexico",B3350="Brazil"),"America",
OR(B3350="Egypt",B3350="South Africa"),"Africa",
B3350="Australia","Oceania",
TRUE,"Others"
)</f>
        <v>Asia</v>
      </c>
      <c r="N3350" t="str">
        <f t="shared" si="52"/>
        <v>Low</v>
      </c>
    </row>
    <row r="3351" spans="1:14" x14ac:dyDescent="0.3">
      <c r="A3351" t="s">
        <v>61</v>
      </c>
      <c r="B3351" t="str">
        <f>_xlfn.XLOOKUP(A:A,Table1!B:B,Table1!C:C)</f>
        <v>Egypt</v>
      </c>
      <c r="C3351" s="1">
        <f>_xlfn.XLOOKUP(A:A,Table1!B:B,Table1!E:E)</f>
        <v>45041</v>
      </c>
      <c r="D3351">
        <f>_xlfn.XLOOKUP(A:A,Table1!B:B,Table1!F:F)</f>
        <v>86</v>
      </c>
      <c r="E3351">
        <f>_xlfn.XLOOKUP(A:A,Table1!B:B,Table1!G:G)</f>
        <v>82</v>
      </c>
      <c r="F3351">
        <f>_xlfn.XLOOKUP(A:A,Table1!B:B,Table1!H:H)</f>
        <v>84</v>
      </c>
      <c r="G3351">
        <f>_xlfn.XLOOKUP(A:A,Table1!B:B,Table1!I:I)</f>
        <v>16</v>
      </c>
      <c r="H3351">
        <f>_xlfn.XLOOKUP(A:A,Table1!B:B,Table1!J:J)</f>
        <v>7</v>
      </c>
      <c r="I3351">
        <f>_xlfn.XLOOKUP(A:A,Table1!B:B,Table1!K:K)</f>
        <v>186</v>
      </c>
      <c r="J3351">
        <f>_xlfn.XLOOKUP(A:A,Table1!B:B,Table1!L:L)</f>
        <v>4</v>
      </c>
      <c r="K3351">
        <f>_xlfn.XLOOKUP(A:A,Table1!B:B,Table1!M:M)</f>
        <v>16</v>
      </c>
      <c r="L3351">
        <f>_xlfn.XLOOKUP(A:A,Table1!B:B,Table1!N:N)</f>
        <v>5</v>
      </c>
      <c r="M3351" t="str" cm="1">
        <f t="array" ref="M3351">_xlfn.IFS(
OR(B3351="India",B3351="Thailand",B3351="United Arab Emirates",B3351="Japan",B3351="South Korea",B3351="China"),"Asia",
OR(B3351="Russia",B3351="Germany",B3351="France",B3351="Spain",B3351="Turkey",B3351="United Kingdom"),"Europe",
OR(B3351="United States Of America",B3351="Canada",B3351="Mexico",B3351="Brazil"),"America",
OR(B3351="Egypt",B3351="South Africa"),"Africa",
B3351="Australia","Oceania",
TRUE,"Others"
)</f>
        <v>Africa</v>
      </c>
      <c r="N3351" t="str">
        <f t="shared" si="52"/>
        <v>Low</v>
      </c>
    </row>
    <row r="3352" spans="1:14" x14ac:dyDescent="0.3">
      <c r="A3352" t="s">
        <v>39</v>
      </c>
      <c r="B3352" t="str">
        <f>_xlfn.XLOOKUP(A:A,Table1!B:B,Table1!C:C)</f>
        <v>Spain</v>
      </c>
      <c r="C3352" s="1">
        <f>_xlfn.XLOOKUP(A:A,Table1!B:B,Table1!E:E)</f>
        <v>44930</v>
      </c>
      <c r="D3352">
        <f>_xlfn.XLOOKUP(A:A,Table1!B:B,Table1!F:F)</f>
        <v>6</v>
      </c>
      <c r="E3352">
        <f>_xlfn.XLOOKUP(A:A,Table1!B:B,Table1!G:G)</f>
        <v>167</v>
      </c>
      <c r="F3352">
        <f>_xlfn.XLOOKUP(A:A,Table1!B:B,Table1!H:H)</f>
        <v>72</v>
      </c>
      <c r="G3352">
        <f>_xlfn.XLOOKUP(A:A,Table1!B:B,Table1!I:I)</f>
        <v>18</v>
      </c>
      <c r="H3352">
        <f>_xlfn.XLOOKUP(A:A,Table1!B:B,Table1!J:J)</f>
        <v>3</v>
      </c>
      <c r="I3352">
        <f>_xlfn.XLOOKUP(A:A,Table1!B:B,Table1!K:K)</f>
        <v>153</v>
      </c>
      <c r="J3352">
        <f>_xlfn.XLOOKUP(A:A,Table1!B:B,Table1!L:L)</f>
        <v>22</v>
      </c>
      <c r="K3352">
        <f>_xlfn.XLOOKUP(A:A,Table1!B:B,Table1!M:M)</f>
        <v>38</v>
      </c>
      <c r="L3352">
        <f>_xlfn.XLOOKUP(A:A,Table1!B:B,Table1!N:N)</f>
        <v>9</v>
      </c>
      <c r="M3352" t="str" cm="1">
        <f t="array" ref="M3352">_xlfn.IFS(
OR(B3352="India",B3352="Thailand",B3352="United Arab Emirates",B3352="Japan",B3352="South Korea",B3352="China"),"Asia",
OR(B3352="Russia",B3352="Germany",B3352="France",B3352="Spain",B3352="Turkey",B3352="United Kingdom"),"Europe",
OR(B3352="United States Of America",B3352="Canada",B3352="Mexico",B3352="Brazil"),"America",
OR(B3352="Egypt",B3352="South Africa"),"Africa",
B3352="Australia","Oceania",
TRUE,"Others"
)</f>
        <v>Europe</v>
      </c>
      <c r="N3352" t="str">
        <f t="shared" si="52"/>
        <v>Moderate</v>
      </c>
    </row>
    <row r="3353" spans="1:14" x14ac:dyDescent="0.3">
      <c r="A3353" t="s">
        <v>21</v>
      </c>
      <c r="B3353" t="str">
        <f>_xlfn.XLOOKUP(A:A,Table1!B:B,Table1!C:C)</f>
        <v>United States Of America</v>
      </c>
      <c r="C3353" s="1">
        <f>_xlfn.XLOOKUP(A:A,Table1!B:B,Table1!E:E)</f>
        <v>45040</v>
      </c>
      <c r="D3353">
        <f>_xlfn.XLOOKUP(A:A,Table1!B:B,Table1!F:F)</f>
        <v>15</v>
      </c>
      <c r="E3353">
        <f>_xlfn.XLOOKUP(A:A,Table1!B:B,Table1!G:G)</f>
        <v>82</v>
      </c>
      <c r="F3353">
        <f>_xlfn.XLOOKUP(A:A,Table1!B:B,Table1!H:H)</f>
        <v>98</v>
      </c>
      <c r="G3353">
        <f>_xlfn.XLOOKUP(A:A,Table1!B:B,Table1!I:I)</f>
        <v>11</v>
      </c>
      <c r="H3353">
        <f>_xlfn.XLOOKUP(A:A,Table1!B:B,Table1!J:J)</f>
        <v>6</v>
      </c>
      <c r="I3353">
        <f>_xlfn.XLOOKUP(A:A,Table1!B:B,Table1!K:K)</f>
        <v>195</v>
      </c>
      <c r="J3353">
        <f>_xlfn.XLOOKUP(A:A,Table1!B:B,Table1!L:L)</f>
        <v>28</v>
      </c>
      <c r="K3353">
        <f>_xlfn.XLOOKUP(A:A,Table1!B:B,Table1!M:M)</f>
        <v>11</v>
      </c>
      <c r="L3353">
        <f>_xlfn.XLOOKUP(A:A,Table1!B:B,Table1!N:N)</f>
        <v>8</v>
      </c>
      <c r="M3353" t="str" cm="1">
        <f t="array" ref="M3353">_xlfn.IFS(
OR(B3353="India",B3353="Thailand",B3353="United Arab Emirates",B3353="Japan",B3353="South Korea",B3353="China"),"Asia",
OR(B3353="Russia",B3353="Germany",B3353="France",B3353="Spain",B3353="Turkey",B3353="United Kingdom"),"Europe",
OR(B3353="United States Of America",B3353="Canada",B3353="Mexico",B3353="Brazil"),"America",
OR(B3353="Egypt",B3353="South Africa"),"Africa",
B3353="Australia","Oceania",
TRUE,"Others"
)</f>
        <v>America</v>
      </c>
      <c r="N3353" t="str">
        <f t="shared" si="52"/>
        <v>High</v>
      </c>
    </row>
    <row r="3354" spans="1:14" x14ac:dyDescent="0.3">
      <c r="A3354" t="s">
        <v>12</v>
      </c>
      <c r="B3354" t="str">
        <f>_xlfn.XLOOKUP(A:A,Table1!B:B,Table1!C:C)</f>
        <v>South Africa</v>
      </c>
      <c r="C3354" s="1">
        <f>_xlfn.XLOOKUP(A:A,Table1!B:B,Table1!E:E)</f>
        <v>45203</v>
      </c>
      <c r="D3354">
        <f>_xlfn.XLOOKUP(A:A,Table1!B:B,Table1!F:F)</f>
        <v>128</v>
      </c>
      <c r="E3354">
        <f>_xlfn.XLOOKUP(A:A,Table1!B:B,Table1!G:G)</f>
        <v>175</v>
      </c>
      <c r="F3354">
        <f>_xlfn.XLOOKUP(A:A,Table1!B:B,Table1!H:H)</f>
        <v>30</v>
      </c>
      <c r="G3354">
        <f>_xlfn.XLOOKUP(A:A,Table1!B:B,Table1!I:I)</f>
        <v>13</v>
      </c>
      <c r="H3354">
        <f>_xlfn.XLOOKUP(A:A,Table1!B:B,Table1!J:J)</f>
        <v>2</v>
      </c>
      <c r="I3354">
        <f>_xlfn.XLOOKUP(A:A,Table1!B:B,Table1!K:K)</f>
        <v>196</v>
      </c>
      <c r="J3354">
        <f>_xlfn.XLOOKUP(A:A,Table1!B:B,Table1!L:L)</f>
        <v>27</v>
      </c>
      <c r="K3354">
        <f>_xlfn.XLOOKUP(A:A,Table1!B:B,Table1!M:M)</f>
        <v>51</v>
      </c>
      <c r="L3354">
        <f>_xlfn.XLOOKUP(A:A,Table1!B:B,Table1!N:N)</f>
        <v>10</v>
      </c>
      <c r="M3354" t="str" cm="1">
        <f t="array" ref="M3354">_xlfn.IFS(
OR(B3354="India",B3354="Thailand",B3354="United Arab Emirates",B3354="Japan",B3354="South Korea",B3354="China"),"Asia",
OR(B3354="Russia",B3354="Germany",B3354="France",B3354="Spain",B3354="Turkey",B3354="United Kingdom"),"Europe",
OR(B3354="United States Of America",B3354="Canada",B3354="Mexico",B3354="Brazil"),"America",
OR(B3354="Egypt",B3354="South Africa"),"Africa",
B3354="Australia","Oceania",
TRUE,"Others"
)</f>
        <v>Africa</v>
      </c>
      <c r="N3354" t="str">
        <f t="shared" si="52"/>
        <v>High</v>
      </c>
    </row>
    <row r="3355" spans="1:14" x14ac:dyDescent="0.3">
      <c r="A3355" t="s">
        <v>51</v>
      </c>
      <c r="B3355" t="str">
        <f>_xlfn.XLOOKUP(A:A,Table1!B:B,Table1!C:C)</f>
        <v>Russia</v>
      </c>
      <c r="C3355" s="1">
        <f>_xlfn.XLOOKUP(A:A,Table1!B:B,Table1!E:E)</f>
        <v>45149</v>
      </c>
      <c r="D3355">
        <f>_xlfn.XLOOKUP(A:A,Table1!B:B,Table1!F:F)</f>
        <v>50</v>
      </c>
      <c r="E3355">
        <f>_xlfn.XLOOKUP(A:A,Table1!B:B,Table1!G:G)</f>
        <v>164</v>
      </c>
      <c r="F3355">
        <f>_xlfn.XLOOKUP(A:A,Table1!B:B,Table1!H:H)</f>
        <v>15</v>
      </c>
      <c r="G3355">
        <f>_xlfn.XLOOKUP(A:A,Table1!B:B,Table1!I:I)</f>
        <v>11</v>
      </c>
      <c r="H3355">
        <f>_xlfn.XLOOKUP(A:A,Table1!B:B,Table1!J:J)</f>
        <v>7</v>
      </c>
      <c r="I3355">
        <f>_xlfn.XLOOKUP(A:A,Table1!B:B,Table1!K:K)</f>
        <v>120</v>
      </c>
      <c r="J3355">
        <f>_xlfn.XLOOKUP(A:A,Table1!B:B,Table1!L:L)</f>
        <v>1</v>
      </c>
      <c r="K3355">
        <f>_xlfn.XLOOKUP(A:A,Table1!B:B,Table1!M:M)</f>
        <v>90</v>
      </c>
      <c r="L3355">
        <f>_xlfn.XLOOKUP(A:A,Table1!B:B,Table1!N:N)</f>
        <v>7</v>
      </c>
      <c r="M3355" t="str" cm="1">
        <f t="array" ref="M3355">_xlfn.IFS(
OR(B3355="India",B3355="Thailand",B3355="United Arab Emirates",B3355="Japan",B3355="South Korea",B3355="China"),"Asia",
OR(B3355="Russia",B3355="Germany",B3355="France",B3355="Spain",B3355="Turkey",B3355="United Kingdom"),"Europe",
OR(B3355="United States Of America",B3355="Canada",B3355="Mexico",B3355="Brazil"),"America",
OR(B3355="Egypt",B3355="South Africa"),"Africa",
B3355="Australia","Oceania",
TRUE,"Others"
)</f>
        <v>Europe</v>
      </c>
      <c r="N3355" t="str">
        <f t="shared" si="52"/>
        <v>Low</v>
      </c>
    </row>
    <row r="3356" spans="1:14" x14ac:dyDescent="0.3">
      <c r="A3356" t="s">
        <v>14</v>
      </c>
      <c r="B3356" t="str">
        <f>_xlfn.XLOOKUP(A:A,Table1!B:B,Table1!C:C)</f>
        <v>Turkey</v>
      </c>
      <c r="C3356" s="1">
        <f>_xlfn.XLOOKUP(A:A,Table1!B:B,Table1!E:E)</f>
        <v>45038</v>
      </c>
      <c r="D3356">
        <f>_xlfn.XLOOKUP(A:A,Table1!B:B,Table1!F:F)</f>
        <v>94</v>
      </c>
      <c r="E3356">
        <f>_xlfn.XLOOKUP(A:A,Table1!B:B,Table1!G:G)</f>
        <v>34</v>
      </c>
      <c r="F3356">
        <f>_xlfn.XLOOKUP(A:A,Table1!B:B,Table1!H:H)</f>
        <v>79</v>
      </c>
      <c r="G3356">
        <f>_xlfn.XLOOKUP(A:A,Table1!B:B,Table1!I:I)</f>
        <v>45</v>
      </c>
      <c r="H3356">
        <f>_xlfn.XLOOKUP(A:A,Table1!B:B,Table1!J:J)</f>
        <v>5</v>
      </c>
      <c r="I3356">
        <f>_xlfn.XLOOKUP(A:A,Table1!B:B,Table1!K:K)</f>
        <v>184</v>
      </c>
      <c r="J3356">
        <f>_xlfn.XLOOKUP(A:A,Table1!B:B,Table1!L:L)</f>
        <v>11</v>
      </c>
      <c r="K3356">
        <f>_xlfn.XLOOKUP(A:A,Table1!B:B,Table1!M:M)</f>
        <v>30</v>
      </c>
      <c r="L3356">
        <f>_xlfn.XLOOKUP(A:A,Table1!B:B,Table1!N:N)</f>
        <v>14</v>
      </c>
      <c r="M3356" t="str" cm="1">
        <f t="array" ref="M3356">_xlfn.IFS(
OR(B3356="India",B3356="Thailand",B3356="United Arab Emirates",B3356="Japan",B3356="South Korea",B3356="China"),"Asia",
OR(B3356="Russia",B3356="Germany",B3356="France",B3356="Spain",B3356="Turkey",B3356="United Kingdom"),"Europe",
OR(B3356="United States Of America",B3356="Canada",B3356="Mexico",B3356="Brazil"),"America",
OR(B3356="Egypt",B3356="South Africa"),"Africa",
B3356="Australia","Oceania",
TRUE,"Others"
)</f>
        <v>Europe</v>
      </c>
      <c r="N3356" t="str">
        <f t="shared" si="52"/>
        <v>Low</v>
      </c>
    </row>
    <row r="3357" spans="1:14" x14ac:dyDescent="0.3">
      <c r="A3357" t="s">
        <v>345</v>
      </c>
      <c r="B3357" t="str">
        <f>_xlfn.XLOOKUP(A:A,Table1!B:B,Table1!C:C)</f>
        <v>Brazil</v>
      </c>
      <c r="C3357" s="1">
        <f>_xlfn.XLOOKUP(A:A,Table1!B:B,Table1!E:E)</f>
        <v>44944</v>
      </c>
      <c r="D3357">
        <f>_xlfn.XLOOKUP(A:A,Table1!B:B,Table1!F:F)</f>
        <v>136</v>
      </c>
      <c r="E3357">
        <f>_xlfn.XLOOKUP(A:A,Table1!B:B,Table1!G:G)</f>
        <v>179</v>
      </c>
      <c r="F3357">
        <f>_xlfn.XLOOKUP(A:A,Table1!B:B,Table1!H:H)</f>
        <v>30</v>
      </c>
      <c r="G3357">
        <f>_xlfn.XLOOKUP(A:A,Table1!B:B,Table1!I:I)</f>
        <v>3</v>
      </c>
      <c r="H3357">
        <f>_xlfn.XLOOKUP(A:A,Table1!B:B,Table1!J:J)</f>
        <v>8</v>
      </c>
      <c r="I3357">
        <f>_xlfn.XLOOKUP(A:A,Table1!B:B,Table1!K:K)</f>
        <v>120</v>
      </c>
      <c r="J3357">
        <f>_xlfn.XLOOKUP(A:A,Table1!B:B,Table1!L:L)</f>
        <v>32</v>
      </c>
      <c r="K3357">
        <f>_xlfn.XLOOKUP(A:A,Table1!B:B,Table1!M:M)</f>
        <v>97</v>
      </c>
      <c r="L3357">
        <f>_xlfn.XLOOKUP(A:A,Table1!B:B,Table1!N:N)</f>
        <v>18</v>
      </c>
      <c r="M3357" t="str" cm="1">
        <f t="array" ref="M3357">_xlfn.IFS(
OR(B3357="India",B3357="Thailand",B3357="United Arab Emirates",B3357="Japan",B3357="South Korea",B3357="China"),"Asia",
OR(B3357="Russia",B3357="Germany",B3357="France",B3357="Spain",B3357="Turkey",B3357="United Kingdom"),"Europe",
OR(B3357="United States Of America",B3357="Canada",B3357="Mexico",B3357="Brazil"),"America",
OR(B3357="Egypt",B3357="South Africa"),"Africa",
B3357="Australia","Oceania",
TRUE,"Others"
)</f>
        <v>America</v>
      </c>
      <c r="N3357" t="str">
        <f t="shared" si="52"/>
        <v>High</v>
      </c>
    </row>
    <row r="3358" spans="1:14" x14ac:dyDescent="0.3">
      <c r="A3358" t="s">
        <v>41</v>
      </c>
      <c r="B3358" t="str">
        <f>_xlfn.XLOOKUP(A:A,Table1!B:B,Table1!C:C)</f>
        <v>South Korea</v>
      </c>
      <c r="C3358" s="1">
        <f>_xlfn.XLOOKUP(A:A,Table1!B:B,Table1!E:E)</f>
        <v>45257</v>
      </c>
      <c r="D3358">
        <f>_xlfn.XLOOKUP(A:A,Table1!B:B,Table1!F:F)</f>
        <v>74</v>
      </c>
      <c r="E3358">
        <f>_xlfn.XLOOKUP(A:A,Table1!B:B,Table1!G:G)</f>
        <v>150</v>
      </c>
      <c r="F3358">
        <f>_xlfn.XLOOKUP(A:A,Table1!B:B,Table1!H:H)</f>
        <v>42</v>
      </c>
      <c r="G3358">
        <f>_xlfn.XLOOKUP(A:A,Table1!B:B,Table1!I:I)</f>
        <v>12</v>
      </c>
      <c r="H3358">
        <f>_xlfn.XLOOKUP(A:A,Table1!B:B,Table1!J:J)</f>
        <v>1</v>
      </c>
      <c r="I3358">
        <f>_xlfn.XLOOKUP(A:A,Table1!B:B,Table1!K:K)</f>
        <v>140</v>
      </c>
      <c r="J3358">
        <f>_xlfn.XLOOKUP(A:A,Table1!B:B,Table1!L:L)</f>
        <v>4</v>
      </c>
      <c r="K3358">
        <f>_xlfn.XLOOKUP(A:A,Table1!B:B,Table1!M:M)</f>
        <v>80</v>
      </c>
      <c r="L3358">
        <f>_xlfn.XLOOKUP(A:A,Table1!B:B,Table1!N:N)</f>
        <v>6</v>
      </c>
      <c r="M3358" t="str" cm="1">
        <f t="array" ref="M3358">_xlfn.IFS(
OR(B3358="India",B3358="Thailand",B3358="United Arab Emirates",B3358="Japan",B3358="South Korea",B3358="China"),"Asia",
OR(B3358="Russia",B3358="Germany",B3358="France",B3358="Spain",B3358="Turkey",B3358="United Kingdom"),"Europe",
OR(B3358="United States Of America",B3358="Canada",B3358="Mexico",B3358="Brazil"),"America",
OR(B3358="Egypt",B3358="South Africa"),"Africa",
B3358="Australia","Oceania",
TRUE,"Others"
)</f>
        <v>Asia</v>
      </c>
      <c r="N3358" t="str">
        <f t="shared" si="52"/>
        <v>Low</v>
      </c>
    </row>
    <row r="3359" spans="1:14" x14ac:dyDescent="0.3">
      <c r="A3359" t="s">
        <v>28</v>
      </c>
      <c r="B3359" t="str">
        <f>_xlfn.XLOOKUP(A:A,Table1!B:B,Table1!C:C)</f>
        <v>United States Of America</v>
      </c>
      <c r="C3359" s="1">
        <f>_xlfn.XLOOKUP(A:A,Table1!B:B,Table1!E:E)</f>
        <v>44954</v>
      </c>
      <c r="D3359">
        <f>_xlfn.XLOOKUP(A:A,Table1!B:B,Table1!F:F)</f>
        <v>37</v>
      </c>
      <c r="E3359">
        <f>_xlfn.XLOOKUP(A:A,Table1!B:B,Table1!G:G)</f>
        <v>138</v>
      </c>
      <c r="F3359">
        <f>_xlfn.XLOOKUP(A:A,Table1!B:B,Table1!H:H)</f>
        <v>71</v>
      </c>
      <c r="G3359">
        <f>_xlfn.XLOOKUP(A:A,Table1!B:B,Table1!I:I)</f>
        <v>1</v>
      </c>
      <c r="H3359">
        <f>_xlfn.XLOOKUP(A:A,Table1!B:B,Table1!J:J)</f>
        <v>3</v>
      </c>
      <c r="I3359">
        <f>_xlfn.XLOOKUP(A:A,Table1!B:B,Table1!K:K)</f>
        <v>55</v>
      </c>
      <c r="J3359">
        <f>_xlfn.XLOOKUP(A:A,Table1!B:B,Table1!L:L)</f>
        <v>31</v>
      </c>
      <c r="K3359">
        <f>_xlfn.XLOOKUP(A:A,Table1!B:B,Table1!M:M)</f>
        <v>76</v>
      </c>
      <c r="L3359">
        <f>_xlfn.XLOOKUP(A:A,Table1!B:B,Table1!N:N)</f>
        <v>1</v>
      </c>
      <c r="M3359" t="str" cm="1">
        <f t="array" ref="M3359">_xlfn.IFS(
OR(B3359="India",B3359="Thailand",B3359="United Arab Emirates",B3359="Japan",B3359="South Korea",B3359="China"),"Asia",
OR(B3359="Russia",B3359="Germany",B3359="France",B3359="Spain",B3359="Turkey",B3359="United Kingdom"),"Europe",
OR(B3359="United States Of America",B3359="Canada",B3359="Mexico",B3359="Brazil"),"America",
OR(B3359="Egypt",B3359="South Africa"),"Africa",
B3359="Australia","Oceania",
TRUE,"Others"
)</f>
        <v>America</v>
      </c>
      <c r="N3359" t="str">
        <f t="shared" si="52"/>
        <v>High</v>
      </c>
    </row>
    <row r="3360" spans="1:14" x14ac:dyDescent="0.3">
      <c r="A3360" t="s">
        <v>32</v>
      </c>
      <c r="B3360" t="str">
        <f>_xlfn.XLOOKUP(A:A,Table1!B:B,Table1!C:C)</f>
        <v>Canada</v>
      </c>
      <c r="C3360" s="1">
        <f>_xlfn.XLOOKUP(A:A,Table1!B:B,Table1!E:E)</f>
        <v>44932</v>
      </c>
      <c r="D3360">
        <f>_xlfn.XLOOKUP(A:A,Table1!B:B,Table1!F:F)</f>
        <v>112</v>
      </c>
      <c r="E3360">
        <f>_xlfn.XLOOKUP(A:A,Table1!B:B,Table1!G:G)</f>
        <v>118</v>
      </c>
      <c r="F3360">
        <f>_xlfn.XLOOKUP(A:A,Table1!B:B,Table1!H:H)</f>
        <v>60</v>
      </c>
      <c r="G3360">
        <f>_xlfn.XLOOKUP(A:A,Table1!B:B,Table1!I:I)</f>
        <v>10</v>
      </c>
      <c r="H3360">
        <f>_xlfn.XLOOKUP(A:A,Table1!B:B,Table1!J:J)</f>
        <v>2</v>
      </c>
      <c r="I3360">
        <f>_xlfn.XLOOKUP(A:A,Table1!B:B,Table1!K:K)</f>
        <v>157</v>
      </c>
      <c r="J3360">
        <f>_xlfn.XLOOKUP(A:A,Table1!B:B,Table1!L:L)</f>
        <v>35</v>
      </c>
      <c r="K3360">
        <f>_xlfn.XLOOKUP(A:A,Table1!B:B,Table1!M:M)</f>
        <v>16</v>
      </c>
      <c r="L3360">
        <f>_xlfn.XLOOKUP(A:A,Table1!B:B,Table1!N:N)</f>
        <v>20</v>
      </c>
      <c r="M3360" t="str" cm="1">
        <f t="array" ref="M3360">_xlfn.IFS(
OR(B3360="India",B3360="Thailand",B3360="United Arab Emirates",B3360="Japan",B3360="South Korea",B3360="China"),"Asia",
OR(B3360="Russia",B3360="Germany",B3360="France",B3360="Spain",B3360="Turkey",B3360="United Kingdom"),"Europe",
OR(B3360="United States Of America",B3360="Canada",B3360="Mexico",B3360="Brazil"),"America",
OR(B3360="Egypt",B3360="South Africa"),"Africa",
B3360="Australia","Oceania",
TRUE,"Others"
)</f>
        <v>America</v>
      </c>
      <c r="N3360" t="str">
        <f t="shared" si="52"/>
        <v>High</v>
      </c>
    </row>
    <row r="3361" spans="1:14" x14ac:dyDescent="0.3">
      <c r="A3361" t="s">
        <v>51</v>
      </c>
      <c r="B3361" t="str">
        <f>_xlfn.XLOOKUP(A:A,Table1!B:B,Table1!C:C)</f>
        <v>Russia</v>
      </c>
      <c r="C3361" s="1">
        <f>_xlfn.XLOOKUP(A:A,Table1!B:B,Table1!E:E)</f>
        <v>45149</v>
      </c>
      <c r="D3361">
        <f>_xlfn.XLOOKUP(A:A,Table1!B:B,Table1!F:F)</f>
        <v>50</v>
      </c>
      <c r="E3361">
        <f>_xlfn.XLOOKUP(A:A,Table1!B:B,Table1!G:G)</f>
        <v>164</v>
      </c>
      <c r="F3361">
        <f>_xlfn.XLOOKUP(A:A,Table1!B:B,Table1!H:H)</f>
        <v>15</v>
      </c>
      <c r="G3361">
        <f>_xlfn.XLOOKUP(A:A,Table1!B:B,Table1!I:I)</f>
        <v>11</v>
      </c>
      <c r="H3361">
        <f>_xlfn.XLOOKUP(A:A,Table1!B:B,Table1!J:J)</f>
        <v>7</v>
      </c>
      <c r="I3361">
        <f>_xlfn.XLOOKUP(A:A,Table1!B:B,Table1!K:K)</f>
        <v>120</v>
      </c>
      <c r="J3361">
        <f>_xlfn.XLOOKUP(A:A,Table1!B:B,Table1!L:L)</f>
        <v>1</v>
      </c>
      <c r="K3361">
        <f>_xlfn.XLOOKUP(A:A,Table1!B:B,Table1!M:M)</f>
        <v>90</v>
      </c>
      <c r="L3361">
        <f>_xlfn.XLOOKUP(A:A,Table1!B:B,Table1!N:N)</f>
        <v>7</v>
      </c>
      <c r="M3361" t="str" cm="1">
        <f t="array" ref="M3361">_xlfn.IFS(
OR(B3361="India",B3361="Thailand",B3361="United Arab Emirates",B3361="Japan",B3361="South Korea",B3361="China"),"Asia",
OR(B3361="Russia",B3361="Germany",B3361="France",B3361="Spain",B3361="Turkey",B3361="United Kingdom"),"Europe",
OR(B3361="United States Of America",B3361="Canada",B3361="Mexico",B3361="Brazil"),"America",
OR(B3361="Egypt",B3361="South Africa"),"Africa",
B3361="Australia","Oceania",
TRUE,"Others"
)</f>
        <v>Europe</v>
      </c>
      <c r="N3361" t="str">
        <f t="shared" si="52"/>
        <v>Low</v>
      </c>
    </row>
    <row r="3362" spans="1:14" x14ac:dyDescent="0.3">
      <c r="A3362" t="s">
        <v>26</v>
      </c>
      <c r="B3362" t="str">
        <f>_xlfn.XLOOKUP(A:A,Table1!B:B,Table1!C:C)</f>
        <v>France</v>
      </c>
      <c r="C3362" s="1">
        <f>_xlfn.XLOOKUP(A:A,Table1!B:B,Table1!E:E)</f>
        <v>45154</v>
      </c>
      <c r="D3362">
        <f>_xlfn.XLOOKUP(A:A,Table1!B:B,Table1!F:F)</f>
        <v>19</v>
      </c>
      <c r="E3362">
        <f>_xlfn.XLOOKUP(A:A,Table1!B:B,Table1!G:G)</f>
        <v>82</v>
      </c>
      <c r="F3362">
        <f>_xlfn.XLOOKUP(A:A,Table1!B:B,Table1!H:H)</f>
        <v>47</v>
      </c>
      <c r="G3362">
        <f>_xlfn.XLOOKUP(A:A,Table1!B:B,Table1!I:I)</f>
        <v>5</v>
      </c>
      <c r="H3362">
        <f>_xlfn.XLOOKUP(A:A,Table1!B:B,Table1!J:J)</f>
        <v>2</v>
      </c>
      <c r="I3362">
        <f>_xlfn.XLOOKUP(A:A,Table1!B:B,Table1!K:K)</f>
        <v>129</v>
      </c>
      <c r="J3362">
        <f>_xlfn.XLOOKUP(A:A,Table1!B:B,Table1!L:L)</f>
        <v>23</v>
      </c>
      <c r="K3362">
        <f>_xlfn.XLOOKUP(A:A,Table1!B:B,Table1!M:M)</f>
        <v>93</v>
      </c>
      <c r="L3362">
        <f>_xlfn.XLOOKUP(A:A,Table1!B:B,Table1!N:N)</f>
        <v>18</v>
      </c>
      <c r="M3362" t="str" cm="1">
        <f t="array" ref="M3362">_xlfn.IFS(
OR(B3362="India",B3362="Thailand",B3362="United Arab Emirates",B3362="Japan",B3362="South Korea",B3362="China"),"Asia",
OR(B3362="Russia",B3362="Germany",B3362="France",B3362="Spain",B3362="Turkey",B3362="United Kingdom"),"Europe",
OR(B3362="United States Of America",B3362="Canada",B3362="Mexico",B3362="Brazil"),"America",
OR(B3362="Egypt",B3362="South Africa"),"Africa",
B3362="Australia","Oceania",
TRUE,"Others"
)</f>
        <v>Europe</v>
      </c>
      <c r="N3362" t="str">
        <f t="shared" si="52"/>
        <v>Moderate</v>
      </c>
    </row>
    <row r="3363" spans="1:14" x14ac:dyDescent="0.3">
      <c r="A3363" t="s">
        <v>345</v>
      </c>
      <c r="B3363" t="str">
        <f>_xlfn.XLOOKUP(A:A,Table1!B:B,Table1!C:C)</f>
        <v>Brazil</v>
      </c>
      <c r="C3363" s="1">
        <f>_xlfn.XLOOKUP(A:A,Table1!B:B,Table1!E:E)</f>
        <v>44944</v>
      </c>
      <c r="D3363">
        <f>_xlfn.XLOOKUP(A:A,Table1!B:B,Table1!F:F)</f>
        <v>136</v>
      </c>
      <c r="E3363">
        <f>_xlfn.XLOOKUP(A:A,Table1!B:B,Table1!G:G)</f>
        <v>179</v>
      </c>
      <c r="F3363">
        <f>_xlfn.XLOOKUP(A:A,Table1!B:B,Table1!H:H)</f>
        <v>30</v>
      </c>
      <c r="G3363">
        <f>_xlfn.XLOOKUP(A:A,Table1!B:B,Table1!I:I)</f>
        <v>3</v>
      </c>
      <c r="H3363">
        <f>_xlfn.XLOOKUP(A:A,Table1!B:B,Table1!J:J)</f>
        <v>8</v>
      </c>
      <c r="I3363">
        <f>_xlfn.XLOOKUP(A:A,Table1!B:B,Table1!K:K)</f>
        <v>120</v>
      </c>
      <c r="J3363">
        <f>_xlfn.XLOOKUP(A:A,Table1!B:B,Table1!L:L)</f>
        <v>32</v>
      </c>
      <c r="K3363">
        <f>_xlfn.XLOOKUP(A:A,Table1!B:B,Table1!M:M)</f>
        <v>97</v>
      </c>
      <c r="L3363">
        <f>_xlfn.XLOOKUP(A:A,Table1!B:B,Table1!N:N)</f>
        <v>18</v>
      </c>
      <c r="M3363" t="str" cm="1">
        <f t="array" ref="M3363">_xlfn.IFS(
OR(B3363="India",B3363="Thailand",B3363="United Arab Emirates",B3363="Japan",B3363="South Korea",B3363="China"),"Asia",
OR(B3363="Russia",B3363="Germany",B3363="France",B3363="Spain",B3363="Turkey",B3363="United Kingdom"),"Europe",
OR(B3363="United States Of America",B3363="Canada",B3363="Mexico",B3363="Brazil"),"America",
OR(B3363="Egypt",B3363="South Africa"),"Africa",
B3363="Australia","Oceania",
TRUE,"Others"
)</f>
        <v>America</v>
      </c>
      <c r="N3363" t="str">
        <f t="shared" si="52"/>
        <v>High</v>
      </c>
    </row>
    <row r="3364" spans="1:14" x14ac:dyDescent="0.3">
      <c r="A3364" t="s">
        <v>98</v>
      </c>
      <c r="B3364" t="str">
        <f>_xlfn.XLOOKUP(A:A,Table1!B:B,Table1!C:C)</f>
        <v>Thailand</v>
      </c>
      <c r="C3364" s="1">
        <f>_xlfn.XLOOKUP(A:A,Table1!B:B,Table1!E:E)</f>
        <v>45276</v>
      </c>
      <c r="D3364">
        <f>_xlfn.XLOOKUP(A:A,Table1!B:B,Table1!F:F)</f>
        <v>15</v>
      </c>
      <c r="E3364">
        <f>_xlfn.XLOOKUP(A:A,Table1!B:B,Table1!G:G)</f>
        <v>63</v>
      </c>
      <c r="F3364">
        <f>_xlfn.XLOOKUP(A:A,Table1!B:B,Table1!H:H)</f>
        <v>85</v>
      </c>
      <c r="G3364">
        <f>_xlfn.XLOOKUP(A:A,Table1!B:B,Table1!I:I)</f>
        <v>45</v>
      </c>
      <c r="H3364">
        <f>_xlfn.XLOOKUP(A:A,Table1!B:B,Table1!J:J)</f>
        <v>9</v>
      </c>
      <c r="I3364">
        <f>_xlfn.XLOOKUP(A:A,Table1!B:B,Table1!K:K)</f>
        <v>100</v>
      </c>
      <c r="J3364">
        <f>_xlfn.XLOOKUP(A:A,Table1!B:B,Table1!L:L)</f>
        <v>27</v>
      </c>
      <c r="K3364">
        <f>_xlfn.XLOOKUP(A:A,Table1!B:B,Table1!M:M)</f>
        <v>58</v>
      </c>
      <c r="L3364">
        <f>_xlfn.XLOOKUP(A:A,Table1!B:B,Table1!N:N)</f>
        <v>16</v>
      </c>
      <c r="M3364" t="str" cm="1">
        <f t="array" ref="M3364">_xlfn.IFS(
OR(B3364="India",B3364="Thailand",B3364="United Arab Emirates",B3364="Japan",B3364="South Korea",B3364="China"),"Asia",
OR(B3364="Russia",B3364="Germany",B3364="France",B3364="Spain",B3364="Turkey",B3364="United Kingdom"),"Europe",
OR(B3364="United States Of America",B3364="Canada",B3364="Mexico",B3364="Brazil"),"America",
OR(B3364="Egypt",B3364="South Africa"),"Africa",
B3364="Australia","Oceania",
TRUE,"Others"
)</f>
        <v>Asia</v>
      </c>
      <c r="N3364" t="str">
        <f t="shared" si="52"/>
        <v>High</v>
      </c>
    </row>
    <row r="3365" spans="1:14" x14ac:dyDescent="0.3">
      <c r="A3365" t="s">
        <v>21</v>
      </c>
      <c r="B3365" t="str">
        <f>_xlfn.XLOOKUP(A:A,Table1!B:B,Table1!C:C)</f>
        <v>United States Of America</v>
      </c>
      <c r="C3365" s="1">
        <f>_xlfn.XLOOKUP(A:A,Table1!B:B,Table1!E:E)</f>
        <v>45040</v>
      </c>
      <c r="D3365">
        <f>_xlfn.XLOOKUP(A:A,Table1!B:B,Table1!F:F)</f>
        <v>15</v>
      </c>
      <c r="E3365">
        <f>_xlfn.XLOOKUP(A:A,Table1!B:B,Table1!G:G)</f>
        <v>82</v>
      </c>
      <c r="F3365">
        <f>_xlfn.XLOOKUP(A:A,Table1!B:B,Table1!H:H)</f>
        <v>98</v>
      </c>
      <c r="G3365">
        <f>_xlfn.XLOOKUP(A:A,Table1!B:B,Table1!I:I)</f>
        <v>11</v>
      </c>
      <c r="H3365">
        <f>_xlfn.XLOOKUP(A:A,Table1!B:B,Table1!J:J)</f>
        <v>6</v>
      </c>
      <c r="I3365">
        <f>_xlfn.XLOOKUP(A:A,Table1!B:B,Table1!K:K)</f>
        <v>195</v>
      </c>
      <c r="J3365">
        <f>_xlfn.XLOOKUP(A:A,Table1!B:B,Table1!L:L)</f>
        <v>28</v>
      </c>
      <c r="K3365">
        <f>_xlfn.XLOOKUP(A:A,Table1!B:B,Table1!M:M)</f>
        <v>11</v>
      </c>
      <c r="L3365">
        <f>_xlfn.XLOOKUP(A:A,Table1!B:B,Table1!N:N)</f>
        <v>8</v>
      </c>
      <c r="M3365" t="str" cm="1">
        <f t="array" ref="M3365">_xlfn.IFS(
OR(B3365="India",B3365="Thailand",B3365="United Arab Emirates",B3365="Japan",B3365="South Korea",B3365="China"),"Asia",
OR(B3365="Russia",B3365="Germany",B3365="France",B3365="Spain",B3365="Turkey",B3365="United Kingdom"),"Europe",
OR(B3365="United States Of America",B3365="Canada",B3365="Mexico",B3365="Brazil"),"America",
OR(B3365="Egypt",B3365="South Africa"),"Africa",
B3365="Australia","Oceania",
TRUE,"Others"
)</f>
        <v>America</v>
      </c>
      <c r="N3365" t="str">
        <f t="shared" si="52"/>
        <v>High</v>
      </c>
    </row>
    <row r="3366" spans="1:14" x14ac:dyDescent="0.3">
      <c r="A3366" t="s">
        <v>74</v>
      </c>
      <c r="B3366" t="str">
        <f>_xlfn.XLOOKUP(A:A,Table1!B:B,Table1!C:C)</f>
        <v>Australia</v>
      </c>
      <c r="C3366" s="1">
        <f>_xlfn.XLOOKUP(A:A,Table1!B:B,Table1!E:E)</f>
        <v>45205</v>
      </c>
      <c r="D3366">
        <f>_xlfn.XLOOKUP(A:A,Table1!B:B,Table1!F:F)</f>
        <v>110</v>
      </c>
      <c r="E3366">
        <f>_xlfn.XLOOKUP(A:A,Table1!B:B,Table1!G:G)</f>
        <v>82</v>
      </c>
      <c r="F3366">
        <f>_xlfn.XLOOKUP(A:A,Table1!B:B,Table1!H:H)</f>
        <v>77</v>
      </c>
      <c r="G3366">
        <f>_xlfn.XLOOKUP(A:A,Table1!B:B,Table1!I:I)</f>
        <v>10</v>
      </c>
      <c r="H3366">
        <f>_xlfn.XLOOKUP(A:A,Table1!B:B,Table1!J:J)</f>
        <v>7</v>
      </c>
      <c r="I3366">
        <f>_xlfn.XLOOKUP(A:A,Table1!B:B,Table1!K:K)</f>
        <v>19</v>
      </c>
      <c r="J3366">
        <f>_xlfn.XLOOKUP(A:A,Table1!B:B,Table1!L:L)</f>
        <v>17</v>
      </c>
      <c r="K3366">
        <f>_xlfn.XLOOKUP(A:A,Table1!B:B,Table1!M:M)</f>
        <v>65</v>
      </c>
      <c r="L3366">
        <f>_xlfn.XLOOKUP(A:A,Table1!B:B,Table1!N:N)</f>
        <v>13</v>
      </c>
      <c r="M3366" t="str" cm="1">
        <f t="array" ref="M3366">_xlfn.IFS(
OR(B3366="India",B3366="Thailand",B3366="United Arab Emirates",B3366="Japan",B3366="South Korea",B3366="China"),"Asia",
OR(B3366="Russia",B3366="Germany",B3366="France",B3366="Spain",B3366="Turkey",B3366="United Kingdom"),"Europe",
OR(B3366="United States Of America",B3366="Canada",B3366="Mexico",B3366="Brazil"),"America",
OR(B3366="Egypt",B3366="South Africa"),"Africa",
B3366="Australia","Oceania",
TRUE,"Others"
)</f>
        <v>Oceania</v>
      </c>
      <c r="N3366" t="str">
        <f t="shared" si="52"/>
        <v>Moderate</v>
      </c>
    </row>
    <row r="3367" spans="1:14" x14ac:dyDescent="0.3">
      <c r="A3367" t="s">
        <v>37</v>
      </c>
      <c r="B3367" t="str">
        <f>_xlfn.XLOOKUP(A:A,Table1!B:B,Table1!C:C)</f>
        <v>Mexico</v>
      </c>
      <c r="C3367" s="1">
        <f>_xlfn.XLOOKUP(A:A,Table1!B:B,Table1!E:E)</f>
        <v>45194</v>
      </c>
      <c r="D3367">
        <f>_xlfn.XLOOKUP(A:A,Table1!B:B,Table1!F:F)</f>
        <v>62</v>
      </c>
      <c r="E3367">
        <f>_xlfn.XLOOKUP(A:A,Table1!B:B,Table1!G:G)</f>
        <v>58</v>
      </c>
      <c r="F3367">
        <f>_xlfn.XLOOKUP(A:A,Table1!B:B,Table1!H:H)</f>
        <v>56</v>
      </c>
      <c r="G3367">
        <f>_xlfn.XLOOKUP(A:A,Table1!B:B,Table1!I:I)</f>
        <v>5</v>
      </c>
      <c r="H3367">
        <f>_xlfn.XLOOKUP(A:A,Table1!B:B,Table1!J:J)</f>
        <v>5</v>
      </c>
      <c r="I3367">
        <f>_xlfn.XLOOKUP(A:A,Table1!B:B,Table1!K:K)</f>
        <v>23</v>
      </c>
      <c r="J3367">
        <f>_xlfn.XLOOKUP(A:A,Table1!B:B,Table1!L:L)</f>
        <v>23</v>
      </c>
      <c r="K3367">
        <f>_xlfn.XLOOKUP(A:A,Table1!B:B,Table1!M:M)</f>
        <v>97</v>
      </c>
      <c r="L3367">
        <f>_xlfn.XLOOKUP(A:A,Table1!B:B,Table1!N:N)</f>
        <v>6</v>
      </c>
      <c r="M3367" t="str" cm="1">
        <f t="array" ref="M3367">_xlfn.IFS(
OR(B3367="India",B3367="Thailand",B3367="United Arab Emirates",B3367="Japan",B3367="South Korea",B3367="China"),"Asia",
OR(B3367="Russia",B3367="Germany",B3367="France",B3367="Spain",B3367="Turkey",B3367="United Kingdom"),"Europe",
OR(B3367="United States Of America",B3367="Canada",B3367="Mexico",B3367="Brazil"),"America",
OR(B3367="Egypt",B3367="South Africa"),"Africa",
B3367="Australia","Oceania",
TRUE,"Others"
)</f>
        <v>America</v>
      </c>
      <c r="N3367" t="str">
        <f t="shared" si="52"/>
        <v>Moderate</v>
      </c>
    </row>
    <row r="3368" spans="1:14" x14ac:dyDescent="0.3">
      <c r="A3368" t="s">
        <v>16</v>
      </c>
      <c r="B3368" t="str">
        <f>_xlfn.XLOOKUP(A:A,Table1!B:B,Table1!C:C)</f>
        <v>Germany</v>
      </c>
      <c r="C3368" s="1">
        <f>_xlfn.XLOOKUP(A:A,Table1!B:B,Table1!E:E)</f>
        <v>45226</v>
      </c>
      <c r="D3368">
        <f>_xlfn.XLOOKUP(A:A,Table1!B:B,Table1!F:F)</f>
        <v>52</v>
      </c>
      <c r="E3368">
        <f>_xlfn.XLOOKUP(A:A,Table1!B:B,Table1!G:G)</f>
        <v>182</v>
      </c>
      <c r="F3368">
        <f>_xlfn.XLOOKUP(A:A,Table1!B:B,Table1!H:H)</f>
        <v>45</v>
      </c>
      <c r="G3368">
        <f>_xlfn.XLOOKUP(A:A,Table1!B:B,Table1!I:I)</f>
        <v>30</v>
      </c>
      <c r="H3368">
        <f>_xlfn.XLOOKUP(A:A,Table1!B:B,Table1!J:J)</f>
        <v>1</v>
      </c>
      <c r="I3368">
        <f>_xlfn.XLOOKUP(A:A,Table1!B:B,Table1!K:K)</f>
        <v>156</v>
      </c>
      <c r="J3368">
        <f>_xlfn.XLOOKUP(A:A,Table1!B:B,Table1!L:L)</f>
        <v>-4</v>
      </c>
      <c r="K3368">
        <f>_xlfn.XLOOKUP(A:A,Table1!B:B,Table1!M:M)</f>
        <v>97</v>
      </c>
      <c r="L3368">
        <f>_xlfn.XLOOKUP(A:A,Table1!B:B,Table1!N:N)</f>
        <v>2</v>
      </c>
      <c r="M3368" t="str" cm="1">
        <f t="array" ref="M3368">_xlfn.IFS(
OR(B3368="India",B3368="Thailand",B3368="United Arab Emirates",B3368="Japan",B3368="South Korea",B3368="China"),"Asia",
OR(B3368="Russia",B3368="Germany",B3368="France",B3368="Spain",B3368="Turkey",B3368="United Kingdom"),"Europe",
OR(B3368="United States Of America",B3368="Canada",B3368="Mexico",B3368="Brazil"),"America",
OR(B3368="Egypt",B3368="South Africa"),"Africa",
B3368="Australia","Oceania",
TRUE,"Others"
)</f>
        <v>Europe</v>
      </c>
      <c r="N3368" t="str">
        <f t="shared" si="52"/>
        <v>Low</v>
      </c>
    </row>
    <row r="3369" spans="1:14" x14ac:dyDescent="0.3">
      <c r="A3369" t="s">
        <v>26</v>
      </c>
      <c r="B3369" t="str">
        <f>_xlfn.XLOOKUP(A:A,Table1!B:B,Table1!C:C)</f>
        <v>France</v>
      </c>
      <c r="C3369" s="1">
        <f>_xlfn.XLOOKUP(A:A,Table1!B:B,Table1!E:E)</f>
        <v>45154</v>
      </c>
      <c r="D3369">
        <f>_xlfn.XLOOKUP(A:A,Table1!B:B,Table1!F:F)</f>
        <v>19</v>
      </c>
      <c r="E3369">
        <f>_xlfn.XLOOKUP(A:A,Table1!B:B,Table1!G:G)</f>
        <v>82</v>
      </c>
      <c r="F3369">
        <f>_xlfn.XLOOKUP(A:A,Table1!B:B,Table1!H:H)</f>
        <v>47</v>
      </c>
      <c r="G3369">
        <f>_xlfn.XLOOKUP(A:A,Table1!B:B,Table1!I:I)</f>
        <v>5</v>
      </c>
      <c r="H3369">
        <f>_xlfn.XLOOKUP(A:A,Table1!B:B,Table1!J:J)</f>
        <v>2</v>
      </c>
      <c r="I3369">
        <f>_xlfn.XLOOKUP(A:A,Table1!B:B,Table1!K:K)</f>
        <v>129</v>
      </c>
      <c r="J3369">
        <f>_xlfn.XLOOKUP(A:A,Table1!B:B,Table1!L:L)</f>
        <v>23</v>
      </c>
      <c r="K3369">
        <f>_xlfn.XLOOKUP(A:A,Table1!B:B,Table1!M:M)</f>
        <v>93</v>
      </c>
      <c r="L3369">
        <f>_xlfn.XLOOKUP(A:A,Table1!B:B,Table1!N:N)</f>
        <v>18</v>
      </c>
      <c r="M3369" t="str" cm="1">
        <f t="array" ref="M3369">_xlfn.IFS(
OR(B3369="India",B3369="Thailand",B3369="United Arab Emirates",B3369="Japan",B3369="South Korea",B3369="China"),"Asia",
OR(B3369="Russia",B3369="Germany",B3369="France",B3369="Spain",B3369="Turkey",B3369="United Kingdom"),"Europe",
OR(B3369="United States Of America",B3369="Canada",B3369="Mexico",B3369="Brazil"),"America",
OR(B3369="Egypt",B3369="South Africa"),"Africa",
B3369="Australia","Oceania",
TRUE,"Others"
)</f>
        <v>Europe</v>
      </c>
      <c r="N3369" t="str">
        <f t="shared" si="52"/>
        <v>Moderate</v>
      </c>
    </row>
    <row r="3370" spans="1:14" x14ac:dyDescent="0.3">
      <c r="A3370" t="s">
        <v>24</v>
      </c>
      <c r="B3370" t="str">
        <f>_xlfn.XLOOKUP(A:A,Table1!B:B,Table1!C:C)</f>
        <v>China</v>
      </c>
      <c r="C3370" s="1">
        <f>_xlfn.XLOOKUP(A:A,Table1!B:B,Table1!E:E)</f>
        <v>45110</v>
      </c>
      <c r="D3370">
        <f>_xlfn.XLOOKUP(A:A,Table1!B:B,Table1!F:F)</f>
        <v>100</v>
      </c>
      <c r="E3370">
        <f>_xlfn.XLOOKUP(A:A,Table1!B:B,Table1!G:G)</f>
        <v>10</v>
      </c>
      <c r="F3370">
        <f>_xlfn.XLOOKUP(A:A,Table1!B:B,Table1!H:H)</f>
        <v>75</v>
      </c>
      <c r="G3370">
        <f>_xlfn.XLOOKUP(A:A,Table1!B:B,Table1!I:I)</f>
        <v>40</v>
      </c>
      <c r="H3370">
        <f>_xlfn.XLOOKUP(A:A,Table1!B:B,Table1!J:J)</f>
        <v>7</v>
      </c>
      <c r="I3370">
        <f>_xlfn.XLOOKUP(A:A,Table1!B:B,Table1!K:K)</f>
        <v>177</v>
      </c>
      <c r="J3370">
        <f>_xlfn.XLOOKUP(A:A,Table1!B:B,Table1!L:L)</f>
        <v>33</v>
      </c>
      <c r="K3370">
        <f>_xlfn.XLOOKUP(A:A,Table1!B:B,Table1!M:M)</f>
        <v>18</v>
      </c>
      <c r="L3370">
        <f>_xlfn.XLOOKUP(A:A,Table1!B:B,Table1!N:N)</f>
        <v>10</v>
      </c>
      <c r="M3370" t="str" cm="1">
        <f t="array" ref="M3370">_xlfn.IFS(
OR(B3370="India",B3370="Thailand",B3370="United Arab Emirates",B3370="Japan",B3370="South Korea",B3370="China"),"Asia",
OR(B3370="Russia",B3370="Germany",B3370="France",B3370="Spain",B3370="Turkey",B3370="United Kingdom"),"Europe",
OR(B3370="United States Of America",B3370="Canada",B3370="Mexico",B3370="Brazil"),"America",
OR(B3370="Egypt",B3370="South Africa"),"Africa",
B3370="Australia","Oceania",
TRUE,"Others"
)</f>
        <v>Asia</v>
      </c>
      <c r="N3370" t="str">
        <f t="shared" si="52"/>
        <v>High</v>
      </c>
    </row>
    <row r="3371" spans="1:14" x14ac:dyDescent="0.3">
      <c r="A3371" t="s">
        <v>29</v>
      </c>
      <c r="B3371" t="str">
        <f>_xlfn.XLOOKUP(A:A,Table1!B:B,Table1!C:C)</f>
        <v>United Kingdom</v>
      </c>
      <c r="C3371" s="1">
        <f>_xlfn.XLOOKUP(A:A,Table1!B:B,Table1!E:E)</f>
        <v>45008</v>
      </c>
      <c r="D3371">
        <f>_xlfn.XLOOKUP(A:A,Table1!B:B,Table1!F:F)</f>
        <v>21</v>
      </c>
      <c r="E3371">
        <f>_xlfn.XLOOKUP(A:A,Table1!B:B,Table1!G:G)</f>
        <v>190</v>
      </c>
      <c r="F3371">
        <f>_xlfn.XLOOKUP(A:A,Table1!B:B,Table1!H:H)</f>
        <v>27</v>
      </c>
      <c r="G3371">
        <f>_xlfn.XLOOKUP(A:A,Table1!B:B,Table1!I:I)</f>
        <v>40</v>
      </c>
      <c r="H3371">
        <f>_xlfn.XLOOKUP(A:A,Table1!B:B,Table1!J:J)</f>
        <v>3</v>
      </c>
      <c r="I3371">
        <f>_xlfn.XLOOKUP(A:A,Table1!B:B,Table1!K:K)</f>
        <v>14</v>
      </c>
      <c r="J3371">
        <f>_xlfn.XLOOKUP(A:A,Table1!B:B,Table1!L:L)</f>
        <v>-9</v>
      </c>
      <c r="K3371">
        <f>_xlfn.XLOOKUP(A:A,Table1!B:B,Table1!M:M)</f>
        <v>45</v>
      </c>
      <c r="L3371">
        <f>_xlfn.XLOOKUP(A:A,Table1!B:B,Table1!N:N)</f>
        <v>2</v>
      </c>
      <c r="M3371" t="str" cm="1">
        <f t="array" ref="M3371">_xlfn.IFS(
OR(B3371="India",B3371="Thailand",B3371="United Arab Emirates",B3371="Japan",B3371="South Korea",B3371="China"),"Asia",
OR(B3371="Russia",B3371="Germany",B3371="France",B3371="Spain",B3371="Turkey",B3371="United Kingdom"),"Europe",
OR(B3371="United States Of America",B3371="Canada",B3371="Mexico",B3371="Brazil"),"America",
OR(B3371="Egypt",B3371="South Africa"),"Africa",
B3371="Australia","Oceania",
TRUE,"Others"
)</f>
        <v>Europe</v>
      </c>
      <c r="N3371" t="str">
        <f t="shared" si="52"/>
        <v>Low</v>
      </c>
    </row>
    <row r="3372" spans="1:14" x14ac:dyDescent="0.3">
      <c r="A3372" t="s">
        <v>28</v>
      </c>
      <c r="B3372" t="str">
        <f>_xlfn.XLOOKUP(A:A,Table1!B:B,Table1!C:C)</f>
        <v>United States Of America</v>
      </c>
      <c r="C3372" s="1">
        <f>_xlfn.XLOOKUP(A:A,Table1!B:B,Table1!E:E)</f>
        <v>44954</v>
      </c>
      <c r="D3372">
        <f>_xlfn.XLOOKUP(A:A,Table1!B:B,Table1!F:F)</f>
        <v>37</v>
      </c>
      <c r="E3372">
        <f>_xlfn.XLOOKUP(A:A,Table1!B:B,Table1!G:G)</f>
        <v>138</v>
      </c>
      <c r="F3372">
        <f>_xlfn.XLOOKUP(A:A,Table1!B:B,Table1!H:H)</f>
        <v>71</v>
      </c>
      <c r="G3372">
        <f>_xlfn.XLOOKUP(A:A,Table1!B:B,Table1!I:I)</f>
        <v>1</v>
      </c>
      <c r="H3372">
        <f>_xlfn.XLOOKUP(A:A,Table1!B:B,Table1!J:J)</f>
        <v>3</v>
      </c>
      <c r="I3372">
        <f>_xlfn.XLOOKUP(A:A,Table1!B:B,Table1!K:K)</f>
        <v>55</v>
      </c>
      <c r="J3372">
        <f>_xlfn.XLOOKUP(A:A,Table1!B:B,Table1!L:L)</f>
        <v>31</v>
      </c>
      <c r="K3372">
        <f>_xlfn.XLOOKUP(A:A,Table1!B:B,Table1!M:M)</f>
        <v>76</v>
      </c>
      <c r="L3372">
        <f>_xlfn.XLOOKUP(A:A,Table1!B:B,Table1!N:N)</f>
        <v>1</v>
      </c>
      <c r="M3372" t="str" cm="1">
        <f t="array" ref="M3372">_xlfn.IFS(
OR(B3372="India",B3372="Thailand",B3372="United Arab Emirates",B3372="Japan",B3372="South Korea",B3372="China"),"Asia",
OR(B3372="Russia",B3372="Germany",B3372="France",B3372="Spain",B3372="Turkey",B3372="United Kingdom"),"Europe",
OR(B3372="United States Of America",B3372="Canada",B3372="Mexico",B3372="Brazil"),"America",
OR(B3372="Egypt",B3372="South Africa"),"Africa",
B3372="Australia","Oceania",
TRUE,"Others"
)</f>
        <v>America</v>
      </c>
      <c r="N3372" t="str">
        <f t="shared" si="52"/>
        <v>High</v>
      </c>
    </row>
    <row r="3373" spans="1:14" x14ac:dyDescent="0.3">
      <c r="A3373" t="s">
        <v>32</v>
      </c>
      <c r="B3373" t="str">
        <f>_xlfn.XLOOKUP(A:A,Table1!B:B,Table1!C:C)</f>
        <v>Canada</v>
      </c>
      <c r="C3373" s="1">
        <f>_xlfn.XLOOKUP(A:A,Table1!B:B,Table1!E:E)</f>
        <v>44932</v>
      </c>
      <c r="D3373">
        <f>_xlfn.XLOOKUP(A:A,Table1!B:B,Table1!F:F)</f>
        <v>112</v>
      </c>
      <c r="E3373">
        <f>_xlfn.XLOOKUP(A:A,Table1!B:B,Table1!G:G)</f>
        <v>118</v>
      </c>
      <c r="F3373">
        <f>_xlfn.XLOOKUP(A:A,Table1!B:B,Table1!H:H)</f>
        <v>60</v>
      </c>
      <c r="G3373">
        <f>_xlfn.XLOOKUP(A:A,Table1!B:B,Table1!I:I)</f>
        <v>10</v>
      </c>
      <c r="H3373">
        <f>_xlfn.XLOOKUP(A:A,Table1!B:B,Table1!J:J)</f>
        <v>2</v>
      </c>
      <c r="I3373">
        <f>_xlfn.XLOOKUP(A:A,Table1!B:B,Table1!K:K)</f>
        <v>157</v>
      </c>
      <c r="J3373">
        <f>_xlfn.XLOOKUP(A:A,Table1!B:B,Table1!L:L)</f>
        <v>35</v>
      </c>
      <c r="K3373">
        <f>_xlfn.XLOOKUP(A:A,Table1!B:B,Table1!M:M)</f>
        <v>16</v>
      </c>
      <c r="L3373">
        <f>_xlfn.XLOOKUP(A:A,Table1!B:B,Table1!N:N)</f>
        <v>20</v>
      </c>
      <c r="M3373" t="str" cm="1">
        <f t="array" ref="M3373">_xlfn.IFS(
OR(B3373="India",B3373="Thailand",B3373="United Arab Emirates",B3373="Japan",B3373="South Korea",B3373="China"),"Asia",
OR(B3373="Russia",B3373="Germany",B3373="France",B3373="Spain",B3373="Turkey",B3373="United Kingdom"),"Europe",
OR(B3373="United States Of America",B3373="Canada",B3373="Mexico",B3373="Brazil"),"America",
OR(B3373="Egypt",B3373="South Africa"),"Africa",
B3373="Australia","Oceania",
TRUE,"Others"
)</f>
        <v>America</v>
      </c>
      <c r="N3373" t="str">
        <f t="shared" si="52"/>
        <v>High</v>
      </c>
    </row>
    <row r="3374" spans="1:14" x14ac:dyDescent="0.3">
      <c r="A3374" t="s">
        <v>34</v>
      </c>
      <c r="B3374" t="str">
        <f>_xlfn.XLOOKUP(A:A,Table1!B:B,Table1!C:C)</f>
        <v>Japan</v>
      </c>
      <c r="C3374" s="1">
        <f>_xlfn.XLOOKUP(A:A,Table1!B:B,Table1!E:E)</f>
        <v>45258</v>
      </c>
      <c r="D3374">
        <f>_xlfn.XLOOKUP(A:A,Table1!B:B,Table1!F:F)</f>
        <v>128</v>
      </c>
      <c r="E3374">
        <f>_xlfn.XLOOKUP(A:A,Table1!B:B,Table1!G:G)</f>
        <v>84</v>
      </c>
      <c r="F3374">
        <f>_xlfn.XLOOKUP(A:A,Table1!B:B,Table1!H:H)</f>
        <v>61</v>
      </c>
      <c r="G3374">
        <f>_xlfn.XLOOKUP(A:A,Table1!B:B,Table1!I:I)</f>
        <v>33</v>
      </c>
      <c r="H3374">
        <f>_xlfn.XLOOKUP(A:A,Table1!B:B,Table1!J:J)</f>
        <v>6</v>
      </c>
      <c r="I3374">
        <f>_xlfn.XLOOKUP(A:A,Table1!B:B,Table1!K:K)</f>
        <v>25</v>
      </c>
      <c r="J3374">
        <f>_xlfn.XLOOKUP(A:A,Table1!B:B,Table1!L:L)</f>
        <v>-8</v>
      </c>
      <c r="K3374">
        <f>_xlfn.XLOOKUP(A:A,Table1!B:B,Table1!M:M)</f>
        <v>14</v>
      </c>
      <c r="L3374">
        <f>_xlfn.XLOOKUP(A:A,Table1!B:B,Table1!N:N)</f>
        <v>9</v>
      </c>
      <c r="M3374" t="str" cm="1">
        <f t="array" ref="M3374">_xlfn.IFS(
OR(B3374="India",B3374="Thailand",B3374="United Arab Emirates",B3374="Japan",B3374="South Korea",B3374="China"),"Asia",
OR(B3374="Russia",B3374="Germany",B3374="France",B3374="Spain",B3374="Turkey",B3374="United Kingdom"),"Europe",
OR(B3374="United States Of America",B3374="Canada",B3374="Mexico",B3374="Brazil"),"America",
OR(B3374="Egypt",B3374="South Africa"),"Africa",
B3374="Australia","Oceania",
TRUE,"Others"
)</f>
        <v>Asia</v>
      </c>
      <c r="N3374" t="str">
        <f t="shared" si="52"/>
        <v>Low</v>
      </c>
    </row>
    <row r="3375" spans="1:14" x14ac:dyDescent="0.3">
      <c r="A3375" t="s">
        <v>107</v>
      </c>
      <c r="B3375" t="str">
        <f>_xlfn.XLOOKUP(A:A,Table1!B:B,Table1!C:C)</f>
        <v>Canada</v>
      </c>
      <c r="C3375" s="1">
        <f>_xlfn.XLOOKUP(A:A,Table1!B:B,Table1!E:E)</f>
        <v>45066</v>
      </c>
      <c r="D3375">
        <f>_xlfn.XLOOKUP(A:A,Table1!B:B,Table1!F:F)</f>
        <v>16</v>
      </c>
      <c r="E3375">
        <f>_xlfn.XLOOKUP(A:A,Table1!B:B,Table1!G:G)</f>
        <v>118</v>
      </c>
      <c r="F3375">
        <f>_xlfn.XLOOKUP(A:A,Table1!B:B,Table1!H:H)</f>
        <v>44</v>
      </c>
      <c r="G3375">
        <f>_xlfn.XLOOKUP(A:A,Table1!B:B,Table1!I:I)</f>
        <v>27</v>
      </c>
      <c r="H3375">
        <f>_xlfn.XLOOKUP(A:A,Table1!B:B,Table1!J:J)</f>
        <v>9</v>
      </c>
      <c r="I3375">
        <f>_xlfn.XLOOKUP(A:A,Table1!B:B,Table1!K:K)</f>
        <v>26</v>
      </c>
      <c r="J3375">
        <f>_xlfn.XLOOKUP(A:A,Table1!B:B,Table1!L:L)</f>
        <v>8</v>
      </c>
      <c r="K3375">
        <f>_xlfn.XLOOKUP(A:A,Table1!B:B,Table1!M:M)</f>
        <v>36</v>
      </c>
      <c r="L3375">
        <f>_xlfn.XLOOKUP(A:A,Table1!B:B,Table1!N:N)</f>
        <v>18</v>
      </c>
      <c r="M3375" t="str" cm="1">
        <f t="array" ref="M3375">_xlfn.IFS(
OR(B3375="India",B3375="Thailand",B3375="United Arab Emirates",B3375="Japan",B3375="South Korea",B3375="China"),"Asia",
OR(B3375="Russia",B3375="Germany",B3375="France",B3375="Spain",B3375="Turkey",B3375="United Kingdom"),"Europe",
OR(B3375="United States Of America",B3375="Canada",B3375="Mexico",B3375="Brazil"),"America",
OR(B3375="Egypt",B3375="South Africa"),"Africa",
B3375="Australia","Oceania",
TRUE,"Others"
)</f>
        <v>America</v>
      </c>
      <c r="N3375" t="str">
        <f t="shared" si="52"/>
        <v>Low</v>
      </c>
    </row>
    <row r="3376" spans="1:14" x14ac:dyDescent="0.3">
      <c r="A3376" t="s">
        <v>20</v>
      </c>
      <c r="B3376" t="str">
        <f>_xlfn.XLOOKUP(A:A,Table1!B:B,Table1!C:C)</f>
        <v>United Arab Emirates</v>
      </c>
      <c r="C3376" s="1">
        <f>_xlfn.XLOOKUP(A:A,Table1!B:B,Table1!E:E)</f>
        <v>45130</v>
      </c>
      <c r="D3376">
        <f>_xlfn.XLOOKUP(A:A,Table1!B:B,Table1!F:F)</f>
        <v>120</v>
      </c>
      <c r="E3376">
        <f>_xlfn.XLOOKUP(A:A,Table1!B:B,Table1!G:G)</f>
        <v>49</v>
      </c>
      <c r="F3376">
        <f>_xlfn.XLOOKUP(A:A,Table1!B:B,Table1!H:H)</f>
        <v>99</v>
      </c>
      <c r="G3376">
        <f>_xlfn.XLOOKUP(A:A,Table1!B:B,Table1!I:I)</f>
        <v>6</v>
      </c>
      <c r="H3376">
        <f>_xlfn.XLOOKUP(A:A,Table1!B:B,Table1!J:J)</f>
        <v>7</v>
      </c>
      <c r="I3376">
        <f>_xlfn.XLOOKUP(A:A,Table1!B:B,Table1!K:K)</f>
        <v>134</v>
      </c>
      <c r="J3376">
        <f>_xlfn.XLOOKUP(A:A,Table1!B:B,Table1!L:L)</f>
        <v>13</v>
      </c>
      <c r="K3376">
        <f>_xlfn.XLOOKUP(A:A,Table1!B:B,Table1!M:M)</f>
        <v>32</v>
      </c>
      <c r="L3376">
        <f>_xlfn.XLOOKUP(A:A,Table1!B:B,Table1!N:N)</f>
        <v>5</v>
      </c>
      <c r="M3376" t="str" cm="1">
        <f t="array" ref="M3376">_xlfn.IFS(
OR(B3376="India",B3376="Thailand",B3376="United Arab Emirates",B3376="Japan",B3376="South Korea",B3376="China"),"Asia",
OR(B3376="Russia",B3376="Germany",B3376="France",B3376="Spain",B3376="Turkey",B3376="United Kingdom"),"Europe",
OR(B3376="United States Of America",B3376="Canada",B3376="Mexico",B3376="Brazil"),"America",
OR(B3376="Egypt",B3376="South Africa"),"Africa",
B3376="Australia","Oceania",
TRUE,"Others"
)</f>
        <v>Asia</v>
      </c>
      <c r="N3376" t="str">
        <f t="shared" si="52"/>
        <v>Low</v>
      </c>
    </row>
    <row r="3377" spans="1:14" x14ac:dyDescent="0.3">
      <c r="A3377" t="s">
        <v>26</v>
      </c>
      <c r="B3377" t="str">
        <f>_xlfn.XLOOKUP(A:A,Table1!B:B,Table1!C:C)</f>
        <v>France</v>
      </c>
      <c r="C3377" s="1">
        <f>_xlfn.XLOOKUP(A:A,Table1!B:B,Table1!E:E)</f>
        <v>45154</v>
      </c>
      <c r="D3377">
        <f>_xlfn.XLOOKUP(A:A,Table1!B:B,Table1!F:F)</f>
        <v>19</v>
      </c>
      <c r="E3377">
        <f>_xlfn.XLOOKUP(A:A,Table1!B:B,Table1!G:G)</f>
        <v>82</v>
      </c>
      <c r="F3377">
        <f>_xlfn.XLOOKUP(A:A,Table1!B:B,Table1!H:H)</f>
        <v>47</v>
      </c>
      <c r="G3377">
        <f>_xlfn.XLOOKUP(A:A,Table1!B:B,Table1!I:I)</f>
        <v>5</v>
      </c>
      <c r="H3377">
        <f>_xlfn.XLOOKUP(A:A,Table1!B:B,Table1!J:J)</f>
        <v>2</v>
      </c>
      <c r="I3377">
        <f>_xlfn.XLOOKUP(A:A,Table1!B:B,Table1!K:K)</f>
        <v>129</v>
      </c>
      <c r="J3377">
        <f>_xlfn.XLOOKUP(A:A,Table1!B:B,Table1!L:L)</f>
        <v>23</v>
      </c>
      <c r="K3377">
        <f>_xlfn.XLOOKUP(A:A,Table1!B:B,Table1!M:M)</f>
        <v>93</v>
      </c>
      <c r="L3377">
        <f>_xlfn.XLOOKUP(A:A,Table1!B:B,Table1!N:N)</f>
        <v>18</v>
      </c>
      <c r="M3377" t="str" cm="1">
        <f t="array" ref="M3377">_xlfn.IFS(
OR(B3377="India",B3377="Thailand",B3377="United Arab Emirates",B3377="Japan",B3377="South Korea",B3377="China"),"Asia",
OR(B3377="Russia",B3377="Germany",B3377="France",B3377="Spain",B3377="Turkey",B3377="United Kingdom"),"Europe",
OR(B3377="United States Of America",B3377="Canada",B3377="Mexico",B3377="Brazil"),"America",
OR(B3377="Egypt",B3377="South Africa"),"Africa",
B3377="Australia","Oceania",
TRUE,"Others"
)</f>
        <v>Europe</v>
      </c>
      <c r="N3377" t="str">
        <f t="shared" si="52"/>
        <v>Moderate</v>
      </c>
    </row>
    <row r="3378" spans="1:14" x14ac:dyDescent="0.3">
      <c r="A3378" t="s">
        <v>12</v>
      </c>
      <c r="B3378" t="str">
        <f>_xlfn.XLOOKUP(A:A,Table1!B:B,Table1!C:C)</f>
        <v>South Africa</v>
      </c>
      <c r="C3378" s="1">
        <f>_xlfn.XLOOKUP(A:A,Table1!B:B,Table1!E:E)</f>
        <v>45203</v>
      </c>
      <c r="D3378">
        <f>_xlfn.XLOOKUP(A:A,Table1!B:B,Table1!F:F)</f>
        <v>128</v>
      </c>
      <c r="E3378">
        <f>_xlfn.XLOOKUP(A:A,Table1!B:B,Table1!G:G)</f>
        <v>175</v>
      </c>
      <c r="F3378">
        <f>_xlfn.XLOOKUP(A:A,Table1!B:B,Table1!H:H)</f>
        <v>30</v>
      </c>
      <c r="G3378">
        <f>_xlfn.XLOOKUP(A:A,Table1!B:B,Table1!I:I)</f>
        <v>13</v>
      </c>
      <c r="H3378">
        <f>_xlfn.XLOOKUP(A:A,Table1!B:B,Table1!J:J)</f>
        <v>2</v>
      </c>
      <c r="I3378">
        <f>_xlfn.XLOOKUP(A:A,Table1!B:B,Table1!K:K)</f>
        <v>196</v>
      </c>
      <c r="J3378">
        <f>_xlfn.XLOOKUP(A:A,Table1!B:B,Table1!L:L)</f>
        <v>27</v>
      </c>
      <c r="K3378">
        <f>_xlfn.XLOOKUP(A:A,Table1!B:B,Table1!M:M)</f>
        <v>51</v>
      </c>
      <c r="L3378">
        <f>_xlfn.XLOOKUP(A:A,Table1!B:B,Table1!N:N)</f>
        <v>10</v>
      </c>
      <c r="M3378" t="str" cm="1">
        <f t="array" ref="M3378">_xlfn.IFS(
OR(B3378="India",B3378="Thailand",B3378="United Arab Emirates",B3378="Japan",B3378="South Korea",B3378="China"),"Asia",
OR(B3378="Russia",B3378="Germany",B3378="France",B3378="Spain",B3378="Turkey",B3378="United Kingdom"),"Europe",
OR(B3378="United States Of America",B3378="Canada",B3378="Mexico",B3378="Brazil"),"America",
OR(B3378="Egypt",B3378="South Africa"),"Africa",
B3378="Australia","Oceania",
TRUE,"Others"
)</f>
        <v>Africa</v>
      </c>
      <c r="N3378" t="str">
        <f t="shared" si="52"/>
        <v>High</v>
      </c>
    </row>
    <row r="3379" spans="1:14" x14ac:dyDescent="0.3">
      <c r="A3379" t="s">
        <v>37</v>
      </c>
      <c r="B3379" t="str">
        <f>_xlfn.XLOOKUP(A:A,Table1!B:B,Table1!C:C)</f>
        <v>Mexico</v>
      </c>
      <c r="C3379" s="1">
        <f>_xlfn.XLOOKUP(A:A,Table1!B:B,Table1!E:E)</f>
        <v>45194</v>
      </c>
      <c r="D3379">
        <f>_xlfn.XLOOKUP(A:A,Table1!B:B,Table1!F:F)</f>
        <v>62</v>
      </c>
      <c r="E3379">
        <f>_xlfn.XLOOKUP(A:A,Table1!B:B,Table1!G:G)</f>
        <v>58</v>
      </c>
      <c r="F3379">
        <f>_xlfn.XLOOKUP(A:A,Table1!B:B,Table1!H:H)</f>
        <v>56</v>
      </c>
      <c r="G3379">
        <f>_xlfn.XLOOKUP(A:A,Table1!B:B,Table1!I:I)</f>
        <v>5</v>
      </c>
      <c r="H3379">
        <f>_xlfn.XLOOKUP(A:A,Table1!B:B,Table1!J:J)</f>
        <v>5</v>
      </c>
      <c r="I3379">
        <f>_xlfn.XLOOKUP(A:A,Table1!B:B,Table1!K:K)</f>
        <v>23</v>
      </c>
      <c r="J3379">
        <f>_xlfn.XLOOKUP(A:A,Table1!B:B,Table1!L:L)</f>
        <v>23</v>
      </c>
      <c r="K3379">
        <f>_xlfn.XLOOKUP(A:A,Table1!B:B,Table1!M:M)</f>
        <v>97</v>
      </c>
      <c r="L3379">
        <f>_xlfn.XLOOKUP(A:A,Table1!B:B,Table1!N:N)</f>
        <v>6</v>
      </c>
      <c r="M3379" t="str" cm="1">
        <f t="array" ref="M3379">_xlfn.IFS(
OR(B3379="India",B3379="Thailand",B3379="United Arab Emirates",B3379="Japan",B3379="South Korea",B3379="China"),"Asia",
OR(B3379="Russia",B3379="Germany",B3379="France",B3379="Spain",B3379="Turkey",B3379="United Kingdom"),"Europe",
OR(B3379="United States Of America",B3379="Canada",B3379="Mexico",B3379="Brazil"),"America",
OR(B3379="Egypt",B3379="South Africa"),"Africa",
B3379="Australia","Oceania",
TRUE,"Others"
)</f>
        <v>America</v>
      </c>
      <c r="N3379" t="str">
        <f t="shared" si="52"/>
        <v>Moderate</v>
      </c>
    </row>
    <row r="3380" spans="1:14" x14ac:dyDescent="0.3">
      <c r="A3380" t="s">
        <v>61</v>
      </c>
      <c r="B3380" t="str">
        <f>_xlfn.XLOOKUP(A:A,Table1!B:B,Table1!C:C)</f>
        <v>Egypt</v>
      </c>
      <c r="C3380" s="1">
        <f>_xlfn.XLOOKUP(A:A,Table1!B:B,Table1!E:E)</f>
        <v>45041</v>
      </c>
      <c r="D3380">
        <f>_xlfn.XLOOKUP(A:A,Table1!B:B,Table1!F:F)</f>
        <v>86</v>
      </c>
      <c r="E3380">
        <f>_xlfn.XLOOKUP(A:A,Table1!B:B,Table1!G:G)</f>
        <v>82</v>
      </c>
      <c r="F3380">
        <f>_xlfn.XLOOKUP(A:A,Table1!B:B,Table1!H:H)</f>
        <v>84</v>
      </c>
      <c r="G3380">
        <f>_xlfn.XLOOKUP(A:A,Table1!B:B,Table1!I:I)</f>
        <v>16</v>
      </c>
      <c r="H3380">
        <f>_xlfn.XLOOKUP(A:A,Table1!B:B,Table1!J:J)</f>
        <v>7</v>
      </c>
      <c r="I3380">
        <f>_xlfn.XLOOKUP(A:A,Table1!B:B,Table1!K:K)</f>
        <v>186</v>
      </c>
      <c r="J3380">
        <f>_xlfn.XLOOKUP(A:A,Table1!B:B,Table1!L:L)</f>
        <v>4</v>
      </c>
      <c r="K3380">
        <f>_xlfn.XLOOKUP(A:A,Table1!B:B,Table1!M:M)</f>
        <v>16</v>
      </c>
      <c r="L3380">
        <f>_xlfn.XLOOKUP(A:A,Table1!B:B,Table1!N:N)</f>
        <v>5</v>
      </c>
      <c r="M3380" t="str" cm="1">
        <f t="array" ref="M3380">_xlfn.IFS(
OR(B3380="India",B3380="Thailand",B3380="United Arab Emirates",B3380="Japan",B3380="South Korea",B3380="China"),"Asia",
OR(B3380="Russia",B3380="Germany",B3380="France",B3380="Spain",B3380="Turkey",B3380="United Kingdom"),"Europe",
OR(B3380="United States Of America",B3380="Canada",B3380="Mexico",B3380="Brazil"),"America",
OR(B3380="Egypt",B3380="South Africa"),"Africa",
B3380="Australia","Oceania",
TRUE,"Others"
)</f>
        <v>Africa</v>
      </c>
      <c r="N3380" t="str">
        <f t="shared" si="52"/>
        <v>Low</v>
      </c>
    </row>
    <row r="3381" spans="1:14" x14ac:dyDescent="0.3">
      <c r="A3381" t="s">
        <v>32</v>
      </c>
      <c r="B3381" t="str">
        <f>_xlfn.XLOOKUP(A:A,Table1!B:B,Table1!C:C)</f>
        <v>Canada</v>
      </c>
      <c r="C3381" s="1">
        <f>_xlfn.XLOOKUP(A:A,Table1!B:B,Table1!E:E)</f>
        <v>44932</v>
      </c>
      <c r="D3381">
        <f>_xlfn.XLOOKUP(A:A,Table1!B:B,Table1!F:F)</f>
        <v>112</v>
      </c>
      <c r="E3381">
        <f>_xlfn.XLOOKUP(A:A,Table1!B:B,Table1!G:G)</f>
        <v>118</v>
      </c>
      <c r="F3381">
        <f>_xlfn.XLOOKUP(A:A,Table1!B:B,Table1!H:H)</f>
        <v>60</v>
      </c>
      <c r="G3381">
        <f>_xlfn.XLOOKUP(A:A,Table1!B:B,Table1!I:I)</f>
        <v>10</v>
      </c>
      <c r="H3381">
        <f>_xlfn.XLOOKUP(A:A,Table1!B:B,Table1!J:J)</f>
        <v>2</v>
      </c>
      <c r="I3381">
        <f>_xlfn.XLOOKUP(A:A,Table1!B:B,Table1!K:K)</f>
        <v>157</v>
      </c>
      <c r="J3381">
        <f>_xlfn.XLOOKUP(A:A,Table1!B:B,Table1!L:L)</f>
        <v>35</v>
      </c>
      <c r="K3381">
        <f>_xlfn.XLOOKUP(A:A,Table1!B:B,Table1!M:M)</f>
        <v>16</v>
      </c>
      <c r="L3381">
        <f>_xlfn.XLOOKUP(A:A,Table1!B:B,Table1!N:N)</f>
        <v>20</v>
      </c>
      <c r="M3381" t="str" cm="1">
        <f t="array" ref="M3381">_xlfn.IFS(
OR(B3381="India",B3381="Thailand",B3381="United Arab Emirates",B3381="Japan",B3381="South Korea",B3381="China"),"Asia",
OR(B3381="Russia",B3381="Germany",B3381="France",B3381="Spain",B3381="Turkey",B3381="United Kingdom"),"Europe",
OR(B3381="United States Of America",B3381="Canada",B3381="Mexico",B3381="Brazil"),"America",
OR(B3381="Egypt",B3381="South Africa"),"Africa",
B3381="Australia","Oceania",
TRUE,"Others"
)</f>
        <v>America</v>
      </c>
      <c r="N3381" t="str">
        <f t="shared" si="52"/>
        <v>High</v>
      </c>
    </row>
    <row r="3382" spans="1:14" x14ac:dyDescent="0.3">
      <c r="A3382" t="s">
        <v>22</v>
      </c>
      <c r="B3382" t="str">
        <f>_xlfn.XLOOKUP(A:A,Table1!B:B,Table1!C:C)</f>
        <v>India</v>
      </c>
      <c r="C3382" s="1">
        <f>_xlfn.XLOOKUP(A:A,Table1!B:B,Table1!E:E)</f>
        <v>45262</v>
      </c>
      <c r="D3382">
        <f>_xlfn.XLOOKUP(A:A,Table1!B:B,Table1!F:F)</f>
        <v>25</v>
      </c>
      <c r="E3382">
        <f>_xlfn.XLOOKUP(A:A,Table1!B:B,Table1!G:G)</f>
        <v>118</v>
      </c>
      <c r="F3382">
        <f>_xlfn.XLOOKUP(A:A,Table1!B:B,Table1!H:H)</f>
        <v>74</v>
      </c>
      <c r="G3382">
        <f>_xlfn.XLOOKUP(A:A,Table1!B:B,Table1!I:I)</f>
        <v>11</v>
      </c>
      <c r="H3382">
        <f>_xlfn.XLOOKUP(A:A,Table1!B:B,Table1!J:J)</f>
        <v>1</v>
      </c>
      <c r="I3382">
        <f>_xlfn.XLOOKUP(A:A,Table1!B:B,Table1!K:K)</f>
        <v>188</v>
      </c>
      <c r="J3382">
        <f>_xlfn.XLOOKUP(A:A,Table1!B:B,Table1!L:L)</f>
        <v>20</v>
      </c>
      <c r="K3382">
        <f>_xlfn.XLOOKUP(A:A,Table1!B:B,Table1!M:M)</f>
        <v>67</v>
      </c>
      <c r="L3382">
        <f>_xlfn.XLOOKUP(A:A,Table1!B:B,Table1!N:N)</f>
        <v>9</v>
      </c>
      <c r="M3382" t="str" cm="1">
        <f t="array" ref="M3382">_xlfn.IFS(
OR(B3382="India",B3382="Thailand",B3382="United Arab Emirates",B3382="Japan",B3382="South Korea",B3382="China"),"Asia",
OR(B3382="Russia",B3382="Germany",B3382="France",B3382="Spain",B3382="Turkey",B3382="United Kingdom"),"Europe",
OR(B3382="United States Of America",B3382="Canada",B3382="Mexico",B3382="Brazil"),"America",
OR(B3382="Egypt",B3382="South Africa"),"Africa",
B3382="Australia","Oceania",
TRUE,"Others"
)</f>
        <v>Asia</v>
      </c>
      <c r="N3382" t="str">
        <f t="shared" si="52"/>
        <v>Moderate</v>
      </c>
    </row>
    <row r="3383" spans="1:14" x14ac:dyDescent="0.3">
      <c r="A3383" t="s">
        <v>345</v>
      </c>
      <c r="B3383" t="str">
        <f>_xlfn.XLOOKUP(A:A,Table1!B:B,Table1!C:C)</f>
        <v>Brazil</v>
      </c>
      <c r="C3383" s="1">
        <f>_xlfn.XLOOKUP(A:A,Table1!B:B,Table1!E:E)</f>
        <v>44944</v>
      </c>
      <c r="D3383">
        <f>_xlfn.XLOOKUP(A:A,Table1!B:B,Table1!F:F)</f>
        <v>136</v>
      </c>
      <c r="E3383">
        <f>_xlfn.XLOOKUP(A:A,Table1!B:B,Table1!G:G)</f>
        <v>179</v>
      </c>
      <c r="F3383">
        <f>_xlfn.XLOOKUP(A:A,Table1!B:B,Table1!H:H)</f>
        <v>30</v>
      </c>
      <c r="G3383">
        <f>_xlfn.XLOOKUP(A:A,Table1!B:B,Table1!I:I)</f>
        <v>3</v>
      </c>
      <c r="H3383">
        <f>_xlfn.XLOOKUP(A:A,Table1!B:B,Table1!J:J)</f>
        <v>8</v>
      </c>
      <c r="I3383">
        <f>_xlfn.XLOOKUP(A:A,Table1!B:B,Table1!K:K)</f>
        <v>120</v>
      </c>
      <c r="J3383">
        <f>_xlfn.XLOOKUP(A:A,Table1!B:B,Table1!L:L)</f>
        <v>32</v>
      </c>
      <c r="K3383">
        <f>_xlfn.XLOOKUP(A:A,Table1!B:B,Table1!M:M)</f>
        <v>97</v>
      </c>
      <c r="L3383">
        <f>_xlfn.XLOOKUP(A:A,Table1!B:B,Table1!N:N)</f>
        <v>18</v>
      </c>
      <c r="M3383" t="str" cm="1">
        <f t="array" ref="M3383">_xlfn.IFS(
OR(B3383="India",B3383="Thailand",B3383="United Arab Emirates",B3383="Japan",B3383="South Korea",B3383="China"),"Asia",
OR(B3383="Russia",B3383="Germany",B3383="France",B3383="Spain",B3383="Turkey",B3383="United Kingdom"),"Europe",
OR(B3383="United States Of America",B3383="Canada",B3383="Mexico",B3383="Brazil"),"America",
OR(B3383="Egypt",B3383="South Africa"),"Africa",
B3383="Australia","Oceania",
TRUE,"Others"
)</f>
        <v>America</v>
      </c>
      <c r="N3383" t="str">
        <f t="shared" si="52"/>
        <v>High</v>
      </c>
    </row>
    <row r="3384" spans="1:14" x14ac:dyDescent="0.3">
      <c r="A3384" t="s">
        <v>41</v>
      </c>
      <c r="B3384" t="str">
        <f>_xlfn.XLOOKUP(A:A,Table1!B:B,Table1!C:C)</f>
        <v>South Korea</v>
      </c>
      <c r="C3384" s="1">
        <f>_xlfn.XLOOKUP(A:A,Table1!B:B,Table1!E:E)</f>
        <v>45257</v>
      </c>
      <c r="D3384">
        <f>_xlfn.XLOOKUP(A:A,Table1!B:B,Table1!F:F)</f>
        <v>74</v>
      </c>
      <c r="E3384">
        <f>_xlfn.XLOOKUP(A:A,Table1!B:B,Table1!G:G)</f>
        <v>150</v>
      </c>
      <c r="F3384">
        <f>_xlfn.XLOOKUP(A:A,Table1!B:B,Table1!H:H)</f>
        <v>42</v>
      </c>
      <c r="G3384">
        <f>_xlfn.XLOOKUP(A:A,Table1!B:B,Table1!I:I)</f>
        <v>12</v>
      </c>
      <c r="H3384">
        <f>_xlfn.XLOOKUP(A:A,Table1!B:B,Table1!J:J)</f>
        <v>1</v>
      </c>
      <c r="I3384">
        <f>_xlfn.XLOOKUP(A:A,Table1!B:B,Table1!K:K)</f>
        <v>140</v>
      </c>
      <c r="J3384">
        <f>_xlfn.XLOOKUP(A:A,Table1!B:B,Table1!L:L)</f>
        <v>4</v>
      </c>
      <c r="K3384">
        <f>_xlfn.XLOOKUP(A:A,Table1!B:B,Table1!M:M)</f>
        <v>80</v>
      </c>
      <c r="L3384">
        <f>_xlfn.XLOOKUP(A:A,Table1!B:B,Table1!N:N)</f>
        <v>6</v>
      </c>
      <c r="M3384" t="str" cm="1">
        <f t="array" ref="M3384">_xlfn.IFS(
OR(B3384="India",B3384="Thailand",B3384="United Arab Emirates",B3384="Japan",B3384="South Korea",B3384="China"),"Asia",
OR(B3384="Russia",B3384="Germany",B3384="France",B3384="Spain",B3384="Turkey",B3384="United Kingdom"),"Europe",
OR(B3384="United States Of America",B3384="Canada",B3384="Mexico",B3384="Brazil"),"America",
OR(B3384="Egypt",B3384="South Africa"),"Africa",
B3384="Australia","Oceania",
TRUE,"Others"
)</f>
        <v>Asia</v>
      </c>
      <c r="N3384" t="str">
        <f t="shared" si="52"/>
        <v>Low</v>
      </c>
    </row>
    <row r="3385" spans="1:14" x14ac:dyDescent="0.3">
      <c r="A3385" t="s">
        <v>16</v>
      </c>
      <c r="B3385" t="str">
        <f>_xlfn.XLOOKUP(A:A,Table1!B:B,Table1!C:C)</f>
        <v>Germany</v>
      </c>
      <c r="C3385" s="1">
        <f>_xlfn.XLOOKUP(A:A,Table1!B:B,Table1!E:E)</f>
        <v>45226</v>
      </c>
      <c r="D3385">
        <f>_xlfn.XLOOKUP(A:A,Table1!B:B,Table1!F:F)</f>
        <v>52</v>
      </c>
      <c r="E3385">
        <f>_xlfn.XLOOKUP(A:A,Table1!B:B,Table1!G:G)</f>
        <v>182</v>
      </c>
      <c r="F3385">
        <f>_xlfn.XLOOKUP(A:A,Table1!B:B,Table1!H:H)</f>
        <v>45</v>
      </c>
      <c r="G3385">
        <f>_xlfn.XLOOKUP(A:A,Table1!B:B,Table1!I:I)</f>
        <v>30</v>
      </c>
      <c r="H3385">
        <f>_xlfn.XLOOKUP(A:A,Table1!B:B,Table1!J:J)</f>
        <v>1</v>
      </c>
      <c r="I3385">
        <f>_xlfn.XLOOKUP(A:A,Table1!B:B,Table1!K:K)</f>
        <v>156</v>
      </c>
      <c r="J3385">
        <f>_xlfn.XLOOKUP(A:A,Table1!B:B,Table1!L:L)</f>
        <v>-4</v>
      </c>
      <c r="K3385">
        <f>_xlfn.XLOOKUP(A:A,Table1!B:B,Table1!M:M)</f>
        <v>97</v>
      </c>
      <c r="L3385">
        <f>_xlfn.XLOOKUP(A:A,Table1!B:B,Table1!N:N)</f>
        <v>2</v>
      </c>
      <c r="M3385" t="str" cm="1">
        <f t="array" ref="M3385">_xlfn.IFS(
OR(B3385="India",B3385="Thailand",B3385="United Arab Emirates",B3385="Japan",B3385="South Korea",B3385="China"),"Asia",
OR(B3385="Russia",B3385="Germany",B3385="France",B3385="Spain",B3385="Turkey",B3385="United Kingdom"),"Europe",
OR(B3385="United States Of America",B3385="Canada",B3385="Mexico",B3385="Brazil"),"America",
OR(B3385="Egypt",B3385="South Africa"),"Africa",
B3385="Australia","Oceania",
TRUE,"Others"
)</f>
        <v>Europe</v>
      </c>
      <c r="N3385" t="str">
        <f t="shared" si="52"/>
        <v>Low</v>
      </c>
    </row>
    <row r="3386" spans="1:14" x14ac:dyDescent="0.3">
      <c r="A3386" t="s">
        <v>34</v>
      </c>
      <c r="B3386" t="str">
        <f>_xlfn.XLOOKUP(A:A,Table1!B:B,Table1!C:C)</f>
        <v>Japan</v>
      </c>
      <c r="C3386" s="1">
        <f>_xlfn.XLOOKUP(A:A,Table1!B:B,Table1!E:E)</f>
        <v>45258</v>
      </c>
      <c r="D3386">
        <f>_xlfn.XLOOKUP(A:A,Table1!B:B,Table1!F:F)</f>
        <v>128</v>
      </c>
      <c r="E3386">
        <f>_xlfn.XLOOKUP(A:A,Table1!B:B,Table1!G:G)</f>
        <v>84</v>
      </c>
      <c r="F3386">
        <f>_xlfn.XLOOKUP(A:A,Table1!B:B,Table1!H:H)</f>
        <v>61</v>
      </c>
      <c r="G3386">
        <f>_xlfn.XLOOKUP(A:A,Table1!B:B,Table1!I:I)</f>
        <v>33</v>
      </c>
      <c r="H3386">
        <f>_xlfn.XLOOKUP(A:A,Table1!B:B,Table1!J:J)</f>
        <v>6</v>
      </c>
      <c r="I3386">
        <f>_xlfn.XLOOKUP(A:A,Table1!B:B,Table1!K:K)</f>
        <v>25</v>
      </c>
      <c r="J3386">
        <f>_xlfn.XLOOKUP(A:A,Table1!B:B,Table1!L:L)</f>
        <v>-8</v>
      </c>
      <c r="K3386">
        <f>_xlfn.XLOOKUP(A:A,Table1!B:B,Table1!M:M)</f>
        <v>14</v>
      </c>
      <c r="L3386">
        <f>_xlfn.XLOOKUP(A:A,Table1!B:B,Table1!N:N)</f>
        <v>9</v>
      </c>
      <c r="M3386" t="str" cm="1">
        <f t="array" ref="M3386">_xlfn.IFS(
OR(B3386="India",B3386="Thailand",B3386="United Arab Emirates",B3386="Japan",B3386="South Korea",B3386="China"),"Asia",
OR(B3386="Russia",B3386="Germany",B3386="France",B3386="Spain",B3386="Turkey",B3386="United Kingdom"),"Europe",
OR(B3386="United States Of America",B3386="Canada",B3386="Mexico",B3386="Brazil"),"America",
OR(B3386="Egypt",B3386="South Africa"),"Africa",
B3386="Australia","Oceania",
TRUE,"Others"
)</f>
        <v>Asia</v>
      </c>
      <c r="N3386" t="str">
        <f t="shared" si="52"/>
        <v>Low</v>
      </c>
    </row>
    <row r="3387" spans="1:14" x14ac:dyDescent="0.3">
      <c r="A3387" t="s">
        <v>42</v>
      </c>
      <c r="B3387" t="str">
        <f>_xlfn.XLOOKUP(A:A,Table1!B:B,Table1!C:C)</f>
        <v>Thailand</v>
      </c>
      <c r="C3387" s="1">
        <f>_xlfn.XLOOKUP(A:A,Table1!B:B,Table1!E:E)</f>
        <v>45173</v>
      </c>
      <c r="D3387">
        <f>_xlfn.XLOOKUP(A:A,Table1!B:B,Table1!F:F)</f>
        <v>107</v>
      </c>
      <c r="E3387">
        <f>_xlfn.XLOOKUP(A:A,Table1!B:B,Table1!G:G)</f>
        <v>73</v>
      </c>
      <c r="F3387">
        <f>_xlfn.XLOOKUP(A:A,Table1!B:B,Table1!H:H)</f>
        <v>77</v>
      </c>
      <c r="G3387">
        <f>_xlfn.XLOOKUP(A:A,Table1!B:B,Table1!I:I)</f>
        <v>3</v>
      </c>
      <c r="H3387">
        <f>_xlfn.XLOOKUP(A:A,Table1!B:B,Table1!J:J)</f>
        <v>5</v>
      </c>
      <c r="I3387">
        <f>_xlfn.XLOOKUP(A:A,Table1!B:B,Table1!K:K)</f>
        <v>98</v>
      </c>
      <c r="J3387">
        <f>_xlfn.XLOOKUP(A:A,Table1!B:B,Table1!L:L)</f>
        <v>10</v>
      </c>
      <c r="K3387">
        <f>_xlfn.XLOOKUP(A:A,Table1!B:B,Table1!M:M)</f>
        <v>61</v>
      </c>
      <c r="L3387">
        <f>_xlfn.XLOOKUP(A:A,Table1!B:B,Table1!N:N)</f>
        <v>5</v>
      </c>
      <c r="M3387" t="str" cm="1">
        <f t="array" ref="M3387">_xlfn.IFS(
OR(B3387="India",B3387="Thailand",B3387="United Arab Emirates",B3387="Japan",B3387="South Korea",B3387="China"),"Asia",
OR(B3387="Russia",B3387="Germany",B3387="France",B3387="Spain",B3387="Turkey",B3387="United Kingdom"),"Europe",
OR(B3387="United States Of America",B3387="Canada",B3387="Mexico",B3387="Brazil"),"America",
OR(B3387="Egypt",B3387="South Africa"),"Africa",
B3387="Australia","Oceania",
TRUE,"Others"
)</f>
        <v>Asia</v>
      </c>
      <c r="N3387" t="str">
        <f t="shared" si="52"/>
        <v>Low</v>
      </c>
    </row>
    <row r="3388" spans="1:14" x14ac:dyDescent="0.3">
      <c r="A3388" t="s">
        <v>51</v>
      </c>
      <c r="B3388" t="str">
        <f>_xlfn.XLOOKUP(A:A,Table1!B:B,Table1!C:C)</f>
        <v>Russia</v>
      </c>
      <c r="C3388" s="1">
        <f>_xlfn.XLOOKUP(A:A,Table1!B:B,Table1!E:E)</f>
        <v>45149</v>
      </c>
      <c r="D3388">
        <f>_xlfn.XLOOKUP(A:A,Table1!B:B,Table1!F:F)</f>
        <v>50</v>
      </c>
      <c r="E3388">
        <f>_xlfn.XLOOKUP(A:A,Table1!B:B,Table1!G:G)</f>
        <v>164</v>
      </c>
      <c r="F3388">
        <f>_xlfn.XLOOKUP(A:A,Table1!B:B,Table1!H:H)</f>
        <v>15</v>
      </c>
      <c r="G3388">
        <f>_xlfn.XLOOKUP(A:A,Table1!B:B,Table1!I:I)</f>
        <v>11</v>
      </c>
      <c r="H3388">
        <f>_xlfn.XLOOKUP(A:A,Table1!B:B,Table1!J:J)</f>
        <v>7</v>
      </c>
      <c r="I3388">
        <f>_xlfn.XLOOKUP(A:A,Table1!B:B,Table1!K:K)</f>
        <v>120</v>
      </c>
      <c r="J3388">
        <f>_xlfn.XLOOKUP(A:A,Table1!B:B,Table1!L:L)</f>
        <v>1</v>
      </c>
      <c r="K3388">
        <f>_xlfn.XLOOKUP(A:A,Table1!B:B,Table1!M:M)</f>
        <v>90</v>
      </c>
      <c r="L3388">
        <f>_xlfn.XLOOKUP(A:A,Table1!B:B,Table1!N:N)</f>
        <v>7</v>
      </c>
      <c r="M3388" t="str" cm="1">
        <f t="array" ref="M3388">_xlfn.IFS(
OR(B3388="India",B3388="Thailand",B3388="United Arab Emirates",B3388="Japan",B3388="South Korea",B3388="China"),"Asia",
OR(B3388="Russia",B3388="Germany",B3388="France",B3388="Spain",B3388="Turkey",B3388="United Kingdom"),"Europe",
OR(B3388="United States Of America",B3388="Canada",B3388="Mexico",B3388="Brazil"),"America",
OR(B3388="Egypt",B3388="South Africa"),"Africa",
B3388="Australia","Oceania",
TRUE,"Others"
)</f>
        <v>Europe</v>
      </c>
      <c r="N3388" t="str">
        <f t="shared" si="52"/>
        <v>Low</v>
      </c>
    </row>
    <row r="3389" spans="1:14" x14ac:dyDescent="0.3">
      <c r="A3389" t="s">
        <v>39</v>
      </c>
      <c r="B3389" t="str">
        <f>_xlfn.XLOOKUP(A:A,Table1!B:B,Table1!C:C)</f>
        <v>Spain</v>
      </c>
      <c r="C3389" s="1">
        <f>_xlfn.XLOOKUP(A:A,Table1!B:B,Table1!E:E)</f>
        <v>44930</v>
      </c>
      <c r="D3389">
        <f>_xlfn.XLOOKUP(A:A,Table1!B:B,Table1!F:F)</f>
        <v>6</v>
      </c>
      <c r="E3389">
        <f>_xlfn.XLOOKUP(A:A,Table1!B:B,Table1!G:G)</f>
        <v>167</v>
      </c>
      <c r="F3389">
        <f>_xlfn.XLOOKUP(A:A,Table1!B:B,Table1!H:H)</f>
        <v>72</v>
      </c>
      <c r="G3389">
        <f>_xlfn.XLOOKUP(A:A,Table1!B:B,Table1!I:I)</f>
        <v>18</v>
      </c>
      <c r="H3389">
        <f>_xlfn.XLOOKUP(A:A,Table1!B:B,Table1!J:J)</f>
        <v>3</v>
      </c>
      <c r="I3389">
        <f>_xlfn.XLOOKUP(A:A,Table1!B:B,Table1!K:K)</f>
        <v>153</v>
      </c>
      <c r="J3389">
        <f>_xlfn.XLOOKUP(A:A,Table1!B:B,Table1!L:L)</f>
        <v>22</v>
      </c>
      <c r="K3389">
        <f>_xlfn.XLOOKUP(A:A,Table1!B:B,Table1!M:M)</f>
        <v>38</v>
      </c>
      <c r="L3389">
        <f>_xlfn.XLOOKUP(A:A,Table1!B:B,Table1!N:N)</f>
        <v>9</v>
      </c>
      <c r="M3389" t="str" cm="1">
        <f t="array" ref="M3389">_xlfn.IFS(
OR(B3389="India",B3389="Thailand",B3389="United Arab Emirates",B3389="Japan",B3389="South Korea",B3389="China"),"Asia",
OR(B3389="Russia",B3389="Germany",B3389="France",B3389="Spain",B3389="Turkey",B3389="United Kingdom"),"Europe",
OR(B3389="United States Of America",B3389="Canada",B3389="Mexico",B3389="Brazil"),"America",
OR(B3389="Egypt",B3389="South Africa"),"Africa",
B3389="Australia","Oceania",
TRUE,"Others"
)</f>
        <v>Europe</v>
      </c>
      <c r="N3389" t="str">
        <f t="shared" si="52"/>
        <v>Moderate</v>
      </c>
    </row>
    <row r="3390" spans="1:14" x14ac:dyDescent="0.3">
      <c r="A3390" t="s">
        <v>29</v>
      </c>
      <c r="B3390" t="str">
        <f>_xlfn.XLOOKUP(A:A,Table1!B:B,Table1!C:C)</f>
        <v>United Kingdom</v>
      </c>
      <c r="C3390" s="1">
        <f>_xlfn.XLOOKUP(A:A,Table1!B:B,Table1!E:E)</f>
        <v>45008</v>
      </c>
      <c r="D3390">
        <f>_xlfn.XLOOKUP(A:A,Table1!B:B,Table1!F:F)</f>
        <v>21</v>
      </c>
      <c r="E3390">
        <f>_xlfn.XLOOKUP(A:A,Table1!B:B,Table1!G:G)</f>
        <v>190</v>
      </c>
      <c r="F3390">
        <f>_xlfn.XLOOKUP(A:A,Table1!B:B,Table1!H:H)</f>
        <v>27</v>
      </c>
      <c r="G3390">
        <f>_xlfn.XLOOKUP(A:A,Table1!B:B,Table1!I:I)</f>
        <v>40</v>
      </c>
      <c r="H3390">
        <f>_xlfn.XLOOKUP(A:A,Table1!B:B,Table1!J:J)</f>
        <v>3</v>
      </c>
      <c r="I3390">
        <f>_xlfn.XLOOKUP(A:A,Table1!B:B,Table1!K:K)</f>
        <v>14</v>
      </c>
      <c r="J3390">
        <f>_xlfn.XLOOKUP(A:A,Table1!B:B,Table1!L:L)</f>
        <v>-9</v>
      </c>
      <c r="K3390">
        <f>_xlfn.XLOOKUP(A:A,Table1!B:B,Table1!M:M)</f>
        <v>45</v>
      </c>
      <c r="L3390">
        <f>_xlfn.XLOOKUP(A:A,Table1!B:B,Table1!N:N)</f>
        <v>2</v>
      </c>
      <c r="M3390" t="str" cm="1">
        <f t="array" ref="M3390">_xlfn.IFS(
OR(B3390="India",B3390="Thailand",B3390="United Arab Emirates",B3390="Japan",B3390="South Korea",B3390="China"),"Asia",
OR(B3390="Russia",B3390="Germany",B3390="France",B3390="Spain",B3390="Turkey",B3390="United Kingdom"),"Europe",
OR(B3390="United States Of America",B3390="Canada",B3390="Mexico",B3390="Brazil"),"America",
OR(B3390="Egypt",B3390="South Africa"),"Africa",
B3390="Australia","Oceania",
TRUE,"Others"
)</f>
        <v>Europe</v>
      </c>
      <c r="N3390" t="str">
        <f t="shared" si="52"/>
        <v>Low</v>
      </c>
    </row>
    <row r="3391" spans="1:14" x14ac:dyDescent="0.3">
      <c r="A3391" t="s">
        <v>22</v>
      </c>
      <c r="B3391" t="str">
        <f>_xlfn.XLOOKUP(A:A,Table1!B:B,Table1!C:C)</f>
        <v>India</v>
      </c>
      <c r="C3391" s="1">
        <f>_xlfn.XLOOKUP(A:A,Table1!B:B,Table1!E:E)</f>
        <v>45262</v>
      </c>
      <c r="D3391">
        <f>_xlfn.XLOOKUP(A:A,Table1!B:B,Table1!F:F)</f>
        <v>25</v>
      </c>
      <c r="E3391">
        <f>_xlfn.XLOOKUP(A:A,Table1!B:B,Table1!G:G)</f>
        <v>118</v>
      </c>
      <c r="F3391">
        <f>_xlfn.XLOOKUP(A:A,Table1!B:B,Table1!H:H)</f>
        <v>74</v>
      </c>
      <c r="G3391">
        <f>_xlfn.XLOOKUP(A:A,Table1!B:B,Table1!I:I)</f>
        <v>11</v>
      </c>
      <c r="H3391">
        <f>_xlfn.XLOOKUP(A:A,Table1!B:B,Table1!J:J)</f>
        <v>1</v>
      </c>
      <c r="I3391">
        <f>_xlfn.XLOOKUP(A:A,Table1!B:B,Table1!K:K)</f>
        <v>188</v>
      </c>
      <c r="J3391">
        <f>_xlfn.XLOOKUP(A:A,Table1!B:B,Table1!L:L)</f>
        <v>20</v>
      </c>
      <c r="K3391">
        <f>_xlfn.XLOOKUP(A:A,Table1!B:B,Table1!M:M)</f>
        <v>67</v>
      </c>
      <c r="L3391">
        <f>_xlfn.XLOOKUP(A:A,Table1!B:B,Table1!N:N)</f>
        <v>9</v>
      </c>
      <c r="M3391" t="str" cm="1">
        <f t="array" ref="M3391">_xlfn.IFS(
OR(B3391="India",B3391="Thailand",B3391="United Arab Emirates",B3391="Japan",B3391="South Korea",B3391="China"),"Asia",
OR(B3391="Russia",B3391="Germany",B3391="France",B3391="Spain",B3391="Turkey",B3391="United Kingdom"),"Europe",
OR(B3391="United States Of America",B3391="Canada",B3391="Mexico",B3391="Brazil"),"America",
OR(B3391="Egypt",B3391="South Africa"),"Africa",
B3391="Australia","Oceania",
TRUE,"Others"
)</f>
        <v>Asia</v>
      </c>
      <c r="N3391" t="str">
        <f t="shared" si="52"/>
        <v>Moderate</v>
      </c>
    </row>
    <row r="3392" spans="1:14" x14ac:dyDescent="0.3">
      <c r="A3392" t="s">
        <v>21</v>
      </c>
      <c r="B3392" t="str">
        <f>_xlfn.XLOOKUP(A:A,Table1!B:B,Table1!C:C)</f>
        <v>United States Of America</v>
      </c>
      <c r="C3392" s="1">
        <f>_xlfn.XLOOKUP(A:A,Table1!B:B,Table1!E:E)</f>
        <v>45040</v>
      </c>
      <c r="D3392">
        <f>_xlfn.XLOOKUP(A:A,Table1!B:B,Table1!F:F)</f>
        <v>15</v>
      </c>
      <c r="E3392">
        <f>_xlfn.XLOOKUP(A:A,Table1!B:B,Table1!G:G)</f>
        <v>82</v>
      </c>
      <c r="F3392">
        <f>_xlfn.XLOOKUP(A:A,Table1!B:B,Table1!H:H)</f>
        <v>98</v>
      </c>
      <c r="G3392">
        <f>_xlfn.XLOOKUP(A:A,Table1!B:B,Table1!I:I)</f>
        <v>11</v>
      </c>
      <c r="H3392">
        <f>_xlfn.XLOOKUP(A:A,Table1!B:B,Table1!J:J)</f>
        <v>6</v>
      </c>
      <c r="I3392">
        <f>_xlfn.XLOOKUP(A:A,Table1!B:B,Table1!K:K)</f>
        <v>195</v>
      </c>
      <c r="J3392">
        <f>_xlfn.XLOOKUP(A:A,Table1!B:B,Table1!L:L)</f>
        <v>28</v>
      </c>
      <c r="K3392">
        <f>_xlfn.XLOOKUP(A:A,Table1!B:B,Table1!M:M)</f>
        <v>11</v>
      </c>
      <c r="L3392">
        <f>_xlfn.XLOOKUP(A:A,Table1!B:B,Table1!N:N)</f>
        <v>8</v>
      </c>
      <c r="M3392" t="str" cm="1">
        <f t="array" ref="M3392">_xlfn.IFS(
OR(B3392="India",B3392="Thailand",B3392="United Arab Emirates",B3392="Japan",B3392="South Korea",B3392="China"),"Asia",
OR(B3392="Russia",B3392="Germany",B3392="France",B3392="Spain",B3392="Turkey",B3392="United Kingdom"),"Europe",
OR(B3392="United States Of America",B3392="Canada",B3392="Mexico",B3392="Brazil"),"America",
OR(B3392="Egypt",B3392="South Africa"),"Africa",
B3392="Australia","Oceania",
TRUE,"Others"
)</f>
        <v>America</v>
      </c>
      <c r="N3392" t="str">
        <f t="shared" si="52"/>
        <v>High</v>
      </c>
    </row>
    <row r="3393" spans="1:14" x14ac:dyDescent="0.3">
      <c r="A3393" t="s">
        <v>39</v>
      </c>
      <c r="B3393" t="str">
        <f>_xlfn.XLOOKUP(A:A,Table1!B:B,Table1!C:C)</f>
        <v>Spain</v>
      </c>
      <c r="C3393" s="1">
        <f>_xlfn.XLOOKUP(A:A,Table1!B:B,Table1!E:E)</f>
        <v>44930</v>
      </c>
      <c r="D3393">
        <f>_xlfn.XLOOKUP(A:A,Table1!B:B,Table1!F:F)</f>
        <v>6</v>
      </c>
      <c r="E3393">
        <f>_xlfn.XLOOKUP(A:A,Table1!B:B,Table1!G:G)</f>
        <v>167</v>
      </c>
      <c r="F3393">
        <f>_xlfn.XLOOKUP(A:A,Table1!B:B,Table1!H:H)</f>
        <v>72</v>
      </c>
      <c r="G3393">
        <f>_xlfn.XLOOKUP(A:A,Table1!B:B,Table1!I:I)</f>
        <v>18</v>
      </c>
      <c r="H3393">
        <f>_xlfn.XLOOKUP(A:A,Table1!B:B,Table1!J:J)</f>
        <v>3</v>
      </c>
      <c r="I3393">
        <f>_xlfn.XLOOKUP(A:A,Table1!B:B,Table1!K:K)</f>
        <v>153</v>
      </c>
      <c r="J3393">
        <f>_xlfn.XLOOKUP(A:A,Table1!B:B,Table1!L:L)</f>
        <v>22</v>
      </c>
      <c r="K3393">
        <f>_xlfn.XLOOKUP(A:A,Table1!B:B,Table1!M:M)</f>
        <v>38</v>
      </c>
      <c r="L3393">
        <f>_xlfn.XLOOKUP(A:A,Table1!B:B,Table1!N:N)</f>
        <v>9</v>
      </c>
      <c r="M3393" t="str" cm="1">
        <f t="array" ref="M3393">_xlfn.IFS(
OR(B3393="India",B3393="Thailand",B3393="United Arab Emirates",B3393="Japan",B3393="South Korea",B3393="China"),"Asia",
OR(B3393="Russia",B3393="Germany",B3393="France",B3393="Spain",B3393="Turkey",B3393="United Kingdom"),"Europe",
OR(B3393="United States Of America",B3393="Canada",B3393="Mexico",B3393="Brazil"),"America",
OR(B3393="Egypt",B3393="South Africa"),"Africa",
B3393="Australia","Oceania",
TRUE,"Others"
)</f>
        <v>Europe</v>
      </c>
      <c r="N3393" t="str">
        <f t="shared" si="52"/>
        <v>Moderate</v>
      </c>
    </row>
    <row r="3394" spans="1:14" x14ac:dyDescent="0.3">
      <c r="A3394" t="s">
        <v>32</v>
      </c>
      <c r="B3394" t="str">
        <f>_xlfn.XLOOKUP(A:A,Table1!B:B,Table1!C:C)</f>
        <v>Canada</v>
      </c>
      <c r="C3394" s="1">
        <f>_xlfn.XLOOKUP(A:A,Table1!B:B,Table1!E:E)</f>
        <v>44932</v>
      </c>
      <c r="D3394">
        <f>_xlfn.XLOOKUP(A:A,Table1!B:B,Table1!F:F)</f>
        <v>112</v>
      </c>
      <c r="E3394">
        <f>_xlfn.XLOOKUP(A:A,Table1!B:B,Table1!G:G)</f>
        <v>118</v>
      </c>
      <c r="F3394">
        <f>_xlfn.XLOOKUP(A:A,Table1!B:B,Table1!H:H)</f>
        <v>60</v>
      </c>
      <c r="G3394">
        <f>_xlfn.XLOOKUP(A:A,Table1!B:B,Table1!I:I)</f>
        <v>10</v>
      </c>
      <c r="H3394">
        <f>_xlfn.XLOOKUP(A:A,Table1!B:B,Table1!J:J)</f>
        <v>2</v>
      </c>
      <c r="I3394">
        <f>_xlfn.XLOOKUP(A:A,Table1!B:B,Table1!K:K)</f>
        <v>157</v>
      </c>
      <c r="J3394">
        <f>_xlfn.XLOOKUP(A:A,Table1!B:B,Table1!L:L)</f>
        <v>35</v>
      </c>
      <c r="K3394">
        <f>_xlfn.XLOOKUP(A:A,Table1!B:B,Table1!M:M)</f>
        <v>16</v>
      </c>
      <c r="L3394">
        <f>_xlfn.XLOOKUP(A:A,Table1!B:B,Table1!N:N)</f>
        <v>20</v>
      </c>
      <c r="M3394" t="str" cm="1">
        <f t="array" ref="M3394">_xlfn.IFS(
OR(B3394="India",B3394="Thailand",B3394="United Arab Emirates",B3394="Japan",B3394="South Korea",B3394="China"),"Asia",
OR(B3394="Russia",B3394="Germany",B3394="France",B3394="Spain",B3394="Turkey",B3394="United Kingdom"),"Europe",
OR(B3394="United States Of America",B3394="Canada",B3394="Mexico",B3394="Brazil"),"America",
OR(B3394="Egypt",B3394="South Africa"),"Africa",
B3394="Australia","Oceania",
TRUE,"Others"
)</f>
        <v>America</v>
      </c>
      <c r="N3394" t="str">
        <f t="shared" si="52"/>
        <v>High</v>
      </c>
    </row>
    <row r="3395" spans="1:14" x14ac:dyDescent="0.3">
      <c r="A3395" t="s">
        <v>102</v>
      </c>
      <c r="B3395" t="str">
        <f>_xlfn.XLOOKUP(A:A,Table1!B:B,Table1!C:C)</f>
        <v>Spain</v>
      </c>
      <c r="C3395" s="1">
        <f>_xlfn.XLOOKUP(A:A,Table1!B:B,Table1!E:E)</f>
        <v>44931</v>
      </c>
      <c r="D3395">
        <f>_xlfn.XLOOKUP(A:A,Table1!B:B,Table1!F:F)</f>
        <v>127</v>
      </c>
      <c r="E3395">
        <f>_xlfn.XLOOKUP(A:A,Table1!B:B,Table1!G:G)</f>
        <v>112</v>
      </c>
      <c r="F3395">
        <f>_xlfn.XLOOKUP(A:A,Table1!B:B,Table1!H:H)</f>
        <v>47</v>
      </c>
      <c r="G3395">
        <f>_xlfn.XLOOKUP(A:A,Table1!B:B,Table1!I:I)</f>
        <v>20</v>
      </c>
      <c r="H3395">
        <f>_xlfn.XLOOKUP(A:A,Table1!B:B,Table1!J:J)</f>
        <v>2</v>
      </c>
      <c r="I3395">
        <f>_xlfn.XLOOKUP(A:A,Table1!B:B,Table1!K:K)</f>
        <v>118</v>
      </c>
      <c r="J3395">
        <f>_xlfn.XLOOKUP(A:A,Table1!B:B,Table1!L:L)</f>
        <v>16</v>
      </c>
      <c r="K3395">
        <f>_xlfn.XLOOKUP(A:A,Table1!B:B,Table1!M:M)</f>
        <v>63</v>
      </c>
      <c r="L3395">
        <f>_xlfn.XLOOKUP(A:A,Table1!B:B,Table1!N:N)</f>
        <v>13</v>
      </c>
      <c r="M3395" t="str" cm="1">
        <f t="array" ref="M3395">_xlfn.IFS(
OR(B3395="India",B3395="Thailand",B3395="United Arab Emirates",B3395="Japan",B3395="South Korea",B3395="China"),"Asia",
OR(B3395="Russia",B3395="Germany",B3395="France",B3395="Spain",B3395="Turkey",B3395="United Kingdom"),"Europe",
OR(B3395="United States Of America",B3395="Canada",B3395="Mexico",B3395="Brazil"),"America",
OR(B3395="Egypt",B3395="South Africa"),"Africa",
B3395="Australia","Oceania",
TRUE,"Others"
)</f>
        <v>Europe</v>
      </c>
      <c r="N3395" t="str">
        <f t="shared" ref="N3395:N3458" si="53">IF(J3395&lt;=15,"Low",IF(J3395&lt;=25,"Moderate","High"))</f>
        <v>Moderate</v>
      </c>
    </row>
    <row r="3396" spans="1:14" x14ac:dyDescent="0.3">
      <c r="A3396" t="s">
        <v>26</v>
      </c>
      <c r="B3396" t="str">
        <f>_xlfn.XLOOKUP(A:A,Table1!B:B,Table1!C:C)</f>
        <v>France</v>
      </c>
      <c r="C3396" s="1">
        <f>_xlfn.XLOOKUP(A:A,Table1!B:B,Table1!E:E)</f>
        <v>45154</v>
      </c>
      <c r="D3396">
        <f>_xlfn.XLOOKUP(A:A,Table1!B:B,Table1!F:F)</f>
        <v>19</v>
      </c>
      <c r="E3396">
        <f>_xlfn.XLOOKUP(A:A,Table1!B:B,Table1!G:G)</f>
        <v>82</v>
      </c>
      <c r="F3396">
        <f>_xlfn.XLOOKUP(A:A,Table1!B:B,Table1!H:H)</f>
        <v>47</v>
      </c>
      <c r="G3396">
        <f>_xlfn.XLOOKUP(A:A,Table1!B:B,Table1!I:I)</f>
        <v>5</v>
      </c>
      <c r="H3396">
        <f>_xlfn.XLOOKUP(A:A,Table1!B:B,Table1!J:J)</f>
        <v>2</v>
      </c>
      <c r="I3396">
        <f>_xlfn.XLOOKUP(A:A,Table1!B:B,Table1!K:K)</f>
        <v>129</v>
      </c>
      <c r="J3396">
        <f>_xlfn.XLOOKUP(A:A,Table1!B:B,Table1!L:L)</f>
        <v>23</v>
      </c>
      <c r="K3396">
        <f>_xlfn.XLOOKUP(A:A,Table1!B:B,Table1!M:M)</f>
        <v>93</v>
      </c>
      <c r="L3396">
        <f>_xlfn.XLOOKUP(A:A,Table1!B:B,Table1!N:N)</f>
        <v>18</v>
      </c>
      <c r="M3396" t="str" cm="1">
        <f t="array" ref="M3396">_xlfn.IFS(
OR(B3396="India",B3396="Thailand",B3396="United Arab Emirates",B3396="Japan",B3396="South Korea",B3396="China"),"Asia",
OR(B3396="Russia",B3396="Germany",B3396="France",B3396="Spain",B3396="Turkey",B3396="United Kingdom"),"Europe",
OR(B3396="United States Of America",B3396="Canada",B3396="Mexico",B3396="Brazil"),"America",
OR(B3396="Egypt",B3396="South Africa"),"Africa",
B3396="Australia","Oceania",
TRUE,"Others"
)</f>
        <v>Europe</v>
      </c>
      <c r="N3396" t="str">
        <f t="shared" si="53"/>
        <v>Moderate</v>
      </c>
    </row>
    <row r="3397" spans="1:14" x14ac:dyDescent="0.3">
      <c r="A3397" t="s">
        <v>42</v>
      </c>
      <c r="B3397" t="str">
        <f>_xlfn.XLOOKUP(A:A,Table1!B:B,Table1!C:C)</f>
        <v>Thailand</v>
      </c>
      <c r="C3397" s="1">
        <f>_xlfn.XLOOKUP(A:A,Table1!B:B,Table1!E:E)</f>
        <v>45173</v>
      </c>
      <c r="D3397">
        <f>_xlfn.XLOOKUP(A:A,Table1!B:B,Table1!F:F)</f>
        <v>107</v>
      </c>
      <c r="E3397">
        <f>_xlfn.XLOOKUP(A:A,Table1!B:B,Table1!G:G)</f>
        <v>73</v>
      </c>
      <c r="F3397">
        <f>_xlfn.XLOOKUP(A:A,Table1!B:B,Table1!H:H)</f>
        <v>77</v>
      </c>
      <c r="G3397">
        <f>_xlfn.XLOOKUP(A:A,Table1!B:B,Table1!I:I)</f>
        <v>3</v>
      </c>
      <c r="H3397">
        <f>_xlfn.XLOOKUP(A:A,Table1!B:B,Table1!J:J)</f>
        <v>5</v>
      </c>
      <c r="I3397">
        <f>_xlfn.XLOOKUP(A:A,Table1!B:B,Table1!K:K)</f>
        <v>98</v>
      </c>
      <c r="J3397">
        <f>_xlfn.XLOOKUP(A:A,Table1!B:B,Table1!L:L)</f>
        <v>10</v>
      </c>
      <c r="K3397">
        <f>_xlfn.XLOOKUP(A:A,Table1!B:B,Table1!M:M)</f>
        <v>61</v>
      </c>
      <c r="L3397">
        <f>_xlfn.XLOOKUP(A:A,Table1!B:B,Table1!N:N)</f>
        <v>5</v>
      </c>
      <c r="M3397" t="str" cm="1">
        <f t="array" ref="M3397">_xlfn.IFS(
OR(B3397="India",B3397="Thailand",B3397="United Arab Emirates",B3397="Japan",B3397="South Korea",B3397="China"),"Asia",
OR(B3397="Russia",B3397="Germany",B3397="France",B3397="Spain",B3397="Turkey",B3397="United Kingdom"),"Europe",
OR(B3397="United States Of America",B3397="Canada",B3397="Mexico",B3397="Brazil"),"America",
OR(B3397="Egypt",B3397="South Africa"),"Africa",
B3397="Australia","Oceania",
TRUE,"Others"
)</f>
        <v>Asia</v>
      </c>
      <c r="N3397" t="str">
        <f t="shared" si="53"/>
        <v>Low</v>
      </c>
    </row>
    <row r="3398" spans="1:14" x14ac:dyDescent="0.3">
      <c r="A3398" t="s">
        <v>345</v>
      </c>
      <c r="B3398" t="str">
        <f>_xlfn.XLOOKUP(A:A,Table1!B:B,Table1!C:C)</f>
        <v>Brazil</v>
      </c>
      <c r="C3398" s="1">
        <f>_xlfn.XLOOKUP(A:A,Table1!B:B,Table1!E:E)</f>
        <v>44944</v>
      </c>
      <c r="D3398">
        <f>_xlfn.XLOOKUP(A:A,Table1!B:B,Table1!F:F)</f>
        <v>136</v>
      </c>
      <c r="E3398">
        <f>_xlfn.XLOOKUP(A:A,Table1!B:B,Table1!G:G)</f>
        <v>179</v>
      </c>
      <c r="F3398">
        <f>_xlfn.XLOOKUP(A:A,Table1!B:B,Table1!H:H)</f>
        <v>30</v>
      </c>
      <c r="G3398">
        <f>_xlfn.XLOOKUP(A:A,Table1!B:B,Table1!I:I)</f>
        <v>3</v>
      </c>
      <c r="H3398">
        <f>_xlfn.XLOOKUP(A:A,Table1!B:B,Table1!J:J)</f>
        <v>8</v>
      </c>
      <c r="I3398">
        <f>_xlfn.XLOOKUP(A:A,Table1!B:B,Table1!K:K)</f>
        <v>120</v>
      </c>
      <c r="J3398">
        <f>_xlfn.XLOOKUP(A:A,Table1!B:B,Table1!L:L)</f>
        <v>32</v>
      </c>
      <c r="K3398">
        <f>_xlfn.XLOOKUP(A:A,Table1!B:B,Table1!M:M)</f>
        <v>97</v>
      </c>
      <c r="L3398">
        <f>_xlfn.XLOOKUP(A:A,Table1!B:B,Table1!N:N)</f>
        <v>18</v>
      </c>
      <c r="M3398" t="str" cm="1">
        <f t="array" ref="M3398">_xlfn.IFS(
OR(B3398="India",B3398="Thailand",B3398="United Arab Emirates",B3398="Japan",B3398="South Korea",B3398="China"),"Asia",
OR(B3398="Russia",B3398="Germany",B3398="France",B3398="Spain",B3398="Turkey",B3398="United Kingdom"),"Europe",
OR(B3398="United States Of America",B3398="Canada",B3398="Mexico",B3398="Brazil"),"America",
OR(B3398="Egypt",B3398="South Africa"),"Africa",
B3398="Australia","Oceania",
TRUE,"Others"
)</f>
        <v>America</v>
      </c>
      <c r="N3398" t="str">
        <f t="shared" si="53"/>
        <v>High</v>
      </c>
    </row>
    <row r="3399" spans="1:14" x14ac:dyDescent="0.3">
      <c r="A3399" t="s">
        <v>39</v>
      </c>
      <c r="B3399" t="str">
        <f>_xlfn.XLOOKUP(A:A,Table1!B:B,Table1!C:C)</f>
        <v>Spain</v>
      </c>
      <c r="C3399" s="1">
        <f>_xlfn.XLOOKUP(A:A,Table1!B:B,Table1!E:E)</f>
        <v>44930</v>
      </c>
      <c r="D3399">
        <f>_xlfn.XLOOKUP(A:A,Table1!B:B,Table1!F:F)</f>
        <v>6</v>
      </c>
      <c r="E3399">
        <f>_xlfn.XLOOKUP(A:A,Table1!B:B,Table1!G:G)</f>
        <v>167</v>
      </c>
      <c r="F3399">
        <f>_xlfn.XLOOKUP(A:A,Table1!B:B,Table1!H:H)</f>
        <v>72</v>
      </c>
      <c r="G3399">
        <f>_xlfn.XLOOKUP(A:A,Table1!B:B,Table1!I:I)</f>
        <v>18</v>
      </c>
      <c r="H3399">
        <f>_xlfn.XLOOKUP(A:A,Table1!B:B,Table1!J:J)</f>
        <v>3</v>
      </c>
      <c r="I3399">
        <f>_xlfn.XLOOKUP(A:A,Table1!B:B,Table1!K:K)</f>
        <v>153</v>
      </c>
      <c r="J3399">
        <f>_xlfn.XLOOKUP(A:A,Table1!B:B,Table1!L:L)</f>
        <v>22</v>
      </c>
      <c r="K3399">
        <f>_xlfn.XLOOKUP(A:A,Table1!B:B,Table1!M:M)</f>
        <v>38</v>
      </c>
      <c r="L3399">
        <f>_xlfn.XLOOKUP(A:A,Table1!B:B,Table1!N:N)</f>
        <v>9</v>
      </c>
      <c r="M3399" t="str" cm="1">
        <f t="array" ref="M3399">_xlfn.IFS(
OR(B3399="India",B3399="Thailand",B3399="United Arab Emirates",B3399="Japan",B3399="South Korea",B3399="China"),"Asia",
OR(B3399="Russia",B3399="Germany",B3399="France",B3399="Spain",B3399="Turkey",B3399="United Kingdom"),"Europe",
OR(B3399="United States Of America",B3399="Canada",B3399="Mexico",B3399="Brazil"),"America",
OR(B3399="Egypt",B3399="South Africa"),"Africa",
B3399="Australia","Oceania",
TRUE,"Others"
)</f>
        <v>Europe</v>
      </c>
      <c r="N3399" t="str">
        <f t="shared" si="53"/>
        <v>Moderate</v>
      </c>
    </row>
    <row r="3400" spans="1:14" x14ac:dyDescent="0.3">
      <c r="A3400" t="s">
        <v>24</v>
      </c>
      <c r="B3400" t="str">
        <f>_xlfn.XLOOKUP(A:A,Table1!B:B,Table1!C:C)</f>
        <v>China</v>
      </c>
      <c r="C3400" s="1">
        <f>_xlfn.XLOOKUP(A:A,Table1!B:B,Table1!E:E)</f>
        <v>45110</v>
      </c>
      <c r="D3400">
        <f>_xlfn.XLOOKUP(A:A,Table1!B:B,Table1!F:F)</f>
        <v>100</v>
      </c>
      <c r="E3400">
        <f>_xlfn.XLOOKUP(A:A,Table1!B:B,Table1!G:G)</f>
        <v>10</v>
      </c>
      <c r="F3400">
        <f>_xlfn.XLOOKUP(A:A,Table1!B:B,Table1!H:H)</f>
        <v>75</v>
      </c>
      <c r="G3400">
        <f>_xlfn.XLOOKUP(A:A,Table1!B:B,Table1!I:I)</f>
        <v>40</v>
      </c>
      <c r="H3400">
        <f>_xlfn.XLOOKUP(A:A,Table1!B:B,Table1!J:J)</f>
        <v>7</v>
      </c>
      <c r="I3400">
        <f>_xlfn.XLOOKUP(A:A,Table1!B:B,Table1!K:K)</f>
        <v>177</v>
      </c>
      <c r="J3400">
        <f>_xlfn.XLOOKUP(A:A,Table1!B:B,Table1!L:L)</f>
        <v>33</v>
      </c>
      <c r="K3400">
        <f>_xlfn.XLOOKUP(A:A,Table1!B:B,Table1!M:M)</f>
        <v>18</v>
      </c>
      <c r="L3400">
        <f>_xlfn.XLOOKUP(A:A,Table1!B:B,Table1!N:N)</f>
        <v>10</v>
      </c>
      <c r="M3400" t="str" cm="1">
        <f t="array" ref="M3400">_xlfn.IFS(
OR(B3400="India",B3400="Thailand",B3400="United Arab Emirates",B3400="Japan",B3400="South Korea",B3400="China"),"Asia",
OR(B3400="Russia",B3400="Germany",B3400="France",B3400="Spain",B3400="Turkey",B3400="United Kingdom"),"Europe",
OR(B3400="United States Of America",B3400="Canada",B3400="Mexico",B3400="Brazil"),"America",
OR(B3400="Egypt",B3400="South Africa"),"Africa",
B3400="Australia","Oceania",
TRUE,"Others"
)</f>
        <v>Asia</v>
      </c>
      <c r="N3400" t="str">
        <f t="shared" si="53"/>
        <v>High</v>
      </c>
    </row>
    <row r="3401" spans="1:14" x14ac:dyDescent="0.3">
      <c r="A3401" t="s">
        <v>42</v>
      </c>
      <c r="B3401" t="str">
        <f>_xlfn.XLOOKUP(A:A,Table1!B:B,Table1!C:C)</f>
        <v>Thailand</v>
      </c>
      <c r="C3401" s="1">
        <f>_xlfn.XLOOKUP(A:A,Table1!B:B,Table1!E:E)</f>
        <v>45173</v>
      </c>
      <c r="D3401">
        <f>_xlfn.XLOOKUP(A:A,Table1!B:B,Table1!F:F)</f>
        <v>107</v>
      </c>
      <c r="E3401">
        <f>_xlfn.XLOOKUP(A:A,Table1!B:B,Table1!G:G)</f>
        <v>73</v>
      </c>
      <c r="F3401">
        <f>_xlfn.XLOOKUP(A:A,Table1!B:B,Table1!H:H)</f>
        <v>77</v>
      </c>
      <c r="G3401">
        <f>_xlfn.XLOOKUP(A:A,Table1!B:B,Table1!I:I)</f>
        <v>3</v>
      </c>
      <c r="H3401">
        <f>_xlfn.XLOOKUP(A:A,Table1!B:B,Table1!J:J)</f>
        <v>5</v>
      </c>
      <c r="I3401">
        <f>_xlfn.XLOOKUP(A:A,Table1!B:B,Table1!K:K)</f>
        <v>98</v>
      </c>
      <c r="J3401">
        <f>_xlfn.XLOOKUP(A:A,Table1!B:B,Table1!L:L)</f>
        <v>10</v>
      </c>
      <c r="K3401">
        <f>_xlfn.XLOOKUP(A:A,Table1!B:B,Table1!M:M)</f>
        <v>61</v>
      </c>
      <c r="L3401">
        <f>_xlfn.XLOOKUP(A:A,Table1!B:B,Table1!N:N)</f>
        <v>5</v>
      </c>
      <c r="M3401" t="str" cm="1">
        <f t="array" ref="M3401">_xlfn.IFS(
OR(B3401="India",B3401="Thailand",B3401="United Arab Emirates",B3401="Japan",B3401="South Korea",B3401="China"),"Asia",
OR(B3401="Russia",B3401="Germany",B3401="France",B3401="Spain",B3401="Turkey",B3401="United Kingdom"),"Europe",
OR(B3401="United States Of America",B3401="Canada",B3401="Mexico",B3401="Brazil"),"America",
OR(B3401="Egypt",B3401="South Africa"),"Africa",
B3401="Australia","Oceania",
TRUE,"Others"
)</f>
        <v>Asia</v>
      </c>
      <c r="N3401" t="str">
        <f t="shared" si="53"/>
        <v>Low</v>
      </c>
    </row>
    <row r="3402" spans="1:14" x14ac:dyDescent="0.3">
      <c r="A3402" t="s">
        <v>61</v>
      </c>
      <c r="B3402" t="str">
        <f>_xlfn.XLOOKUP(A:A,Table1!B:B,Table1!C:C)</f>
        <v>Egypt</v>
      </c>
      <c r="C3402" s="1">
        <f>_xlfn.XLOOKUP(A:A,Table1!B:B,Table1!E:E)</f>
        <v>45041</v>
      </c>
      <c r="D3402">
        <f>_xlfn.XLOOKUP(A:A,Table1!B:B,Table1!F:F)</f>
        <v>86</v>
      </c>
      <c r="E3402">
        <f>_xlfn.XLOOKUP(A:A,Table1!B:B,Table1!G:G)</f>
        <v>82</v>
      </c>
      <c r="F3402">
        <f>_xlfn.XLOOKUP(A:A,Table1!B:B,Table1!H:H)</f>
        <v>84</v>
      </c>
      <c r="G3402">
        <f>_xlfn.XLOOKUP(A:A,Table1!B:B,Table1!I:I)</f>
        <v>16</v>
      </c>
      <c r="H3402">
        <f>_xlfn.XLOOKUP(A:A,Table1!B:B,Table1!J:J)</f>
        <v>7</v>
      </c>
      <c r="I3402">
        <f>_xlfn.XLOOKUP(A:A,Table1!B:B,Table1!K:K)</f>
        <v>186</v>
      </c>
      <c r="J3402">
        <f>_xlfn.XLOOKUP(A:A,Table1!B:B,Table1!L:L)</f>
        <v>4</v>
      </c>
      <c r="K3402">
        <f>_xlfn.XLOOKUP(A:A,Table1!B:B,Table1!M:M)</f>
        <v>16</v>
      </c>
      <c r="L3402">
        <f>_xlfn.XLOOKUP(A:A,Table1!B:B,Table1!N:N)</f>
        <v>5</v>
      </c>
      <c r="M3402" t="str" cm="1">
        <f t="array" ref="M3402">_xlfn.IFS(
OR(B3402="India",B3402="Thailand",B3402="United Arab Emirates",B3402="Japan",B3402="South Korea",B3402="China"),"Asia",
OR(B3402="Russia",B3402="Germany",B3402="France",B3402="Spain",B3402="Turkey",B3402="United Kingdom"),"Europe",
OR(B3402="United States Of America",B3402="Canada",B3402="Mexico",B3402="Brazil"),"America",
OR(B3402="Egypt",B3402="South Africa"),"Africa",
B3402="Australia","Oceania",
TRUE,"Others"
)</f>
        <v>Africa</v>
      </c>
      <c r="N3402" t="str">
        <f t="shared" si="53"/>
        <v>Low</v>
      </c>
    </row>
    <row r="3403" spans="1:14" x14ac:dyDescent="0.3">
      <c r="A3403" t="s">
        <v>74</v>
      </c>
      <c r="B3403" t="str">
        <f>_xlfn.XLOOKUP(A:A,Table1!B:B,Table1!C:C)</f>
        <v>Australia</v>
      </c>
      <c r="C3403" s="1">
        <f>_xlfn.XLOOKUP(A:A,Table1!B:B,Table1!E:E)</f>
        <v>45205</v>
      </c>
      <c r="D3403">
        <f>_xlfn.XLOOKUP(A:A,Table1!B:B,Table1!F:F)</f>
        <v>110</v>
      </c>
      <c r="E3403">
        <f>_xlfn.XLOOKUP(A:A,Table1!B:B,Table1!G:G)</f>
        <v>82</v>
      </c>
      <c r="F3403">
        <f>_xlfn.XLOOKUP(A:A,Table1!B:B,Table1!H:H)</f>
        <v>77</v>
      </c>
      <c r="G3403">
        <f>_xlfn.XLOOKUP(A:A,Table1!B:B,Table1!I:I)</f>
        <v>10</v>
      </c>
      <c r="H3403">
        <f>_xlfn.XLOOKUP(A:A,Table1!B:B,Table1!J:J)</f>
        <v>7</v>
      </c>
      <c r="I3403">
        <f>_xlfn.XLOOKUP(A:A,Table1!B:B,Table1!K:K)</f>
        <v>19</v>
      </c>
      <c r="J3403">
        <f>_xlfn.XLOOKUP(A:A,Table1!B:B,Table1!L:L)</f>
        <v>17</v>
      </c>
      <c r="K3403">
        <f>_xlfn.XLOOKUP(A:A,Table1!B:B,Table1!M:M)</f>
        <v>65</v>
      </c>
      <c r="L3403">
        <f>_xlfn.XLOOKUP(A:A,Table1!B:B,Table1!N:N)</f>
        <v>13</v>
      </c>
      <c r="M3403" t="str" cm="1">
        <f t="array" ref="M3403">_xlfn.IFS(
OR(B3403="India",B3403="Thailand",B3403="United Arab Emirates",B3403="Japan",B3403="South Korea",B3403="China"),"Asia",
OR(B3403="Russia",B3403="Germany",B3403="France",B3403="Spain",B3403="Turkey",B3403="United Kingdom"),"Europe",
OR(B3403="United States Of America",B3403="Canada",B3403="Mexico",B3403="Brazil"),"America",
OR(B3403="Egypt",B3403="South Africa"),"Africa",
B3403="Australia","Oceania",
TRUE,"Others"
)</f>
        <v>Oceania</v>
      </c>
      <c r="N3403" t="str">
        <f t="shared" si="53"/>
        <v>Moderate</v>
      </c>
    </row>
    <row r="3404" spans="1:14" x14ac:dyDescent="0.3">
      <c r="A3404" t="s">
        <v>12</v>
      </c>
      <c r="B3404" t="str">
        <f>_xlfn.XLOOKUP(A:A,Table1!B:B,Table1!C:C)</f>
        <v>South Africa</v>
      </c>
      <c r="C3404" s="1">
        <f>_xlfn.XLOOKUP(A:A,Table1!B:B,Table1!E:E)</f>
        <v>45203</v>
      </c>
      <c r="D3404">
        <f>_xlfn.XLOOKUP(A:A,Table1!B:B,Table1!F:F)</f>
        <v>128</v>
      </c>
      <c r="E3404">
        <f>_xlfn.XLOOKUP(A:A,Table1!B:B,Table1!G:G)</f>
        <v>175</v>
      </c>
      <c r="F3404">
        <f>_xlfn.XLOOKUP(A:A,Table1!B:B,Table1!H:H)</f>
        <v>30</v>
      </c>
      <c r="G3404">
        <f>_xlfn.XLOOKUP(A:A,Table1!B:B,Table1!I:I)</f>
        <v>13</v>
      </c>
      <c r="H3404">
        <f>_xlfn.XLOOKUP(A:A,Table1!B:B,Table1!J:J)</f>
        <v>2</v>
      </c>
      <c r="I3404">
        <f>_xlfn.XLOOKUP(A:A,Table1!B:B,Table1!K:K)</f>
        <v>196</v>
      </c>
      <c r="J3404">
        <f>_xlfn.XLOOKUP(A:A,Table1!B:B,Table1!L:L)</f>
        <v>27</v>
      </c>
      <c r="K3404">
        <f>_xlfn.XLOOKUP(A:A,Table1!B:B,Table1!M:M)</f>
        <v>51</v>
      </c>
      <c r="L3404">
        <f>_xlfn.XLOOKUP(A:A,Table1!B:B,Table1!N:N)</f>
        <v>10</v>
      </c>
      <c r="M3404" t="str" cm="1">
        <f t="array" ref="M3404">_xlfn.IFS(
OR(B3404="India",B3404="Thailand",B3404="United Arab Emirates",B3404="Japan",B3404="South Korea",B3404="China"),"Asia",
OR(B3404="Russia",B3404="Germany",B3404="France",B3404="Spain",B3404="Turkey",B3404="United Kingdom"),"Europe",
OR(B3404="United States Of America",B3404="Canada",B3404="Mexico",B3404="Brazil"),"America",
OR(B3404="Egypt",B3404="South Africa"),"Africa",
B3404="Australia","Oceania",
TRUE,"Others"
)</f>
        <v>Africa</v>
      </c>
      <c r="N3404" t="str">
        <f t="shared" si="53"/>
        <v>High</v>
      </c>
    </row>
    <row r="3405" spans="1:14" x14ac:dyDescent="0.3">
      <c r="A3405" t="s">
        <v>61</v>
      </c>
      <c r="B3405" t="str">
        <f>_xlfn.XLOOKUP(A:A,Table1!B:B,Table1!C:C)</f>
        <v>Egypt</v>
      </c>
      <c r="C3405" s="1">
        <f>_xlfn.XLOOKUP(A:A,Table1!B:B,Table1!E:E)</f>
        <v>45041</v>
      </c>
      <c r="D3405">
        <f>_xlfn.XLOOKUP(A:A,Table1!B:B,Table1!F:F)</f>
        <v>86</v>
      </c>
      <c r="E3405">
        <f>_xlfn.XLOOKUP(A:A,Table1!B:B,Table1!G:G)</f>
        <v>82</v>
      </c>
      <c r="F3405">
        <f>_xlfn.XLOOKUP(A:A,Table1!B:B,Table1!H:H)</f>
        <v>84</v>
      </c>
      <c r="G3405">
        <f>_xlfn.XLOOKUP(A:A,Table1!B:B,Table1!I:I)</f>
        <v>16</v>
      </c>
      <c r="H3405">
        <f>_xlfn.XLOOKUP(A:A,Table1!B:B,Table1!J:J)</f>
        <v>7</v>
      </c>
      <c r="I3405">
        <f>_xlfn.XLOOKUP(A:A,Table1!B:B,Table1!K:K)</f>
        <v>186</v>
      </c>
      <c r="J3405">
        <f>_xlfn.XLOOKUP(A:A,Table1!B:B,Table1!L:L)</f>
        <v>4</v>
      </c>
      <c r="K3405">
        <f>_xlfn.XLOOKUP(A:A,Table1!B:B,Table1!M:M)</f>
        <v>16</v>
      </c>
      <c r="L3405">
        <f>_xlfn.XLOOKUP(A:A,Table1!B:B,Table1!N:N)</f>
        <v>5</v>
      </c>
      <c r="M3405" t="str" cm="1">
        <f t="array" ref="M3405">_xlfn.IFS(
OR(B3405="India",B3405="Thailand",B3405="United Arab Emirates",B3405="Japan",B3405="South Korea",B3405="China"),"Asia",
OR(B3405="Russia",B3405="Germany",B3405="France",B3405="Spain",B3405="Turkey",B3405="United Kingdom"),"Europe",
OR(B3405="United States Of America",B3405="Canada",B3405="Mexico",B3405="Brazil"),"America",
OR(B3405="Egypt",B3405="South Africa"),"Africa",
B3405="Australia","Oceania",
TRUE,"Others"
)</f>
        <v>Africa</v>
      </c>
      <c r="N3405" t="str">
        <f t="shared" si="53"/>
        <v>Low</v>
      </c>
    </row>
    <row r="3406" spans="1:14" x14ac:dyDescent="0.3">
      <c r="A3406" t="s">
        <v>37</v>
      </c>
      <c r="B3406" t="str">
        <f>_xlfn.XLOOKUP(A:A,Table1!B:B,Table1!C:C)</f>
        <v>Mexico</v>
      </c>
      <c r="C3406" s="1">
        <f>_xlfn.XLOOKUP(A:A,Table1!B:B,Table1!E:E)</f>
        <v>45194</v>
      </c>
      <c r="D3406">
        <f>_xlfn.XLOOKUP(A:A,Table1!B:B,Table1!F:F)</f>
        <v>62</v>
      </c>
      <c r="E3406">
        <f>_xlfn.XLOOKUP(A:A,Table1!B:B,Table1!G:G)</f>
        <v>58</v>
      </c>
      <c r="F3406">
        <f>_xlfn.XLOOKUP(A:A,Table1!B:B,Table1!H:H)</f>
        <v>56</v>
      </c>
      <c r="G3406">
        <f>_xlfn.XLOOKUP(A:A,Table1!B:B,Table1!I:I)</f>
        <v>5</v>
      </c>
      <c r="H3406">
        <f>_xlfn.XLOOKUP(A:A,Table1!B:B,Table1!J:J)</f>
        <v>5</v>
      </c>
      <c r="I3406">
        <f>_xlfn.XLOOKUP(A:A,Table1!B:B,Table1!K:K)</f>
        <v>23</v>
      </c>
      <c r="J3406">
        <f>_xlfn.XLOOKUP(A:A,Table1!B:B,Table1!L:L)</f>
        <v>23</v>
      </c>
      <c r="K3406">
        <f>_xlfn.XLOOKUP(A:A,Table1!B:B,Table1!M:M)</f>
        <v>97</v>
      </c>
      <c r="L3406">
        <f>_xlfn.XLOOKUP(A:A,Table1!B:B,Table1!N:N)</f>
        <v>6</v>
      </c>
      <c r="M3406" t="str" cm="1">
        <f t="array" ref="M3406">_xlfn.IFS(
OR(B3406="India",B3406="Thailand",B3406="United Arab Emirates",B3406="Japan",B3406="South Korea",B3406="China"),"Asia",
OR(B3406="Russia",B3406="Germany",B3406="France",B3406="Spain",B3406="Turkey",B3406="United Kingdom"),"Europe",
OR(B3406="United States Of America",B3406="Canada",B3406="Mexico",B3406="Brazil"),"America",
OR(B3406="Egypt",B3406="South Africa"),"Africa",
B3406="Australia","Oceania",
TRUE,"Others"
)</f>
        <v>America</v>
      </c>
      <c r="N3406" t="str">
        <f t="shared" si="53"/>
        <v>Moderate</v>
      </c>
    </row>
    <row r="3407" spans="1:14" x14ac:dyDescent="0.3">
      <c r="A3407" t="s">
        <v>12</v>
      </c>
      <c r="B3407" t="str">
        <f>_xlfn.XLOOKUP(A:A,Table1!B:B,Table1!C:C)</f>
        <v>South Africa</v>
      </c>
      <c r="C3407" s="1">
        <f>_xlfn.XLOOKUP(A:A,Table1!B:B,Table1!E:E)</f>
        <v>45203</v>
      </c>
      <c r="D3407">
        <f>_xlfn.XLOOKUP(A:A,Table1!B:B,Table1!F:F)</f>
        <v>128</v>
      </c>
      <c r="E3407">
        <f>_xlfn.XLOOKUP(A:A,Table1!B:B,Table1!G:G)</f>
        <v>175</v>
      </c>
      <c r="F3407">
        <f>_xlfn.XLOOKUP(A:A,Table1!B:B,Table1!H:H)</f>
        <v>30</v>
      </c>
      <c r="G3407">
        <f>_xlfn.XLOOKUP(A:A,Table1!B:B,Table1!I:I)</f>
        <v>13</v>
      </c>
      <c r="H3407">
        <f>_xlfn.XLOOKUP(A:A,Table1!B:B,Table1!J:J)</f>
        <v>2</v>
      </c>
      <c r="I3407">
        <f>_xlfn.XLOOKUP(A:A,Table1!B:B,Table1!K:K)</f>
        <v>196</v>
      </c>
      <c r="J3407">
        <f>_xlfn.XLOOKUP(A:A,Table1!B:B,Table1!L:L)</f>
        <v>27</v>
      </c>
      <c r="K3407">
        <f>_xlfn.XLOOKUP(A:A,Table1!B:B,Table1!M:M)</f>
        <v>51</v>
      </c>
      <c r="L3407">
        <f>_xlfn.XLOOKUP(A:A,Table1!B:B,Table1!N:N)</f>
        <v>10</v>
      </c>
      <c r="M3407" t="str" cm="1">
        <f t="array" ref="M3407">_xlfn.IFS(
OR(B3407="India",B3407="Thailand",B3407="United Arab Emirates",B3407="Japan",B3407="South Korea",B3407="China"),"Asia",
OR(B3407="Russia",B3407="Germany",B3407="France",B3407="Spain",B3407="Turkey",B3407="United Kingdom"),"Europe",
OR(B3407="United States Of America",B3407="Canada",B3407="Mexico",B3407="Brazil"),"America",
OR(B3407="Egypt",B3407="South Africa"),"Africa",
B3407="Australia","Oceania",
TRUE,"Others"
)</f>
        <v>Africa</v>
      </c>
      <c r="N3407" t="str">
        <f t="shared" si="53"/>
        <v>High</v>
      </c>
    </row>
    <row r="3408" spans="1:14" x14ac:dyDescent="0.3">
      <c r="A3408" t="s">
        <v>16</v>
      </c>
      <c r="B3408" t="str">
        <f>_xlfn.XLOOKUP(A:A,Table1!B:B,Table1!C:C)</f>
        <v>Germany</v>
      </c>
      <c r="C3408" s="1">
        <f>_xlfn.XLOOKUP(A:A,Table1!B:B,Table1!E:E)</f>
        <v>45226</v>
      </c>
      <c r="D3408">
        <f>_xlfn.XLOOKUP(A:A,Table1!B:B,Table1!F:F)</f>
        <v>52</v>
      </c>
      <c r="E3408">
        <f>_xlfn.XLOOKUP(A:A,Table1!B:B,Table1!G:G)</f>
        <v>182</v>
      </c>
      <c r="F3408">
        <f>_xlfn.XLOOKUP(A:A,Table1!B:B,Table1!H:H)</f>
        <v>45</v>
      </c>
      <c r="G3408">
        <f>_xlfn.XLOOKUP(A:A,Table1!B:B,Table1!I:I)</f>
        <v>30</v>
      </c>
      <c r="H3408">
        <f>_xlfn.XLOOKUP(A:A,Table1!B:B,Table1!J:J)</f>
        <v>1</v>
      </c>
      <c r="I3408">
        <f>_xlfn.XLOOKUP(A:A,Table1!B:B,Table1!K:K)</f>
        <v>156</v>
      </c>
      <c r="J3408">
        <f>_xlfn.XLOOKUP(A:A,Table1!B:B,Table1!L:L)</f>
        <v>-4</v>
      </c>
      <c r="K3408">
        <f>_xlfn.XLOOKUP(A:A,Table1!B:B,Table1!M:M)</f>
        <v>97</v>
      </c>
      <c r="L3408">
        <f>_xlfn.XLOOKUP(A:A,Table1!B:B,Table1!N:N)</f>
        <v>2</v>
      </c>
      <c r="M3408" t="str" cm="1">
        <f t="array" ref="M3408">_xlfn.IFS(
OR(B3408="India",B3408="Thailand",B3408="United Arab Emirates",B3408="Japan",B3408="South Korea",B3408="China"),"Asia",
OR(B3408="Russia",B3408="Germany",B3408="France",B3408="Spain",B3408="Turkey",B3408="United Kingdom"),"Europe",
OR(B3408="United States Of America",B3408="Canada",B3408="Mexico",B3408="Brazil"),"America",
OR(B3408="Egypt",B3408="South Africa"),"Africa",
B3408="Australia","Oceania",
TRUE,"Others"
)</f>
        <v>Europe</v>
      </c>
      <c r="N3408" t="str">
        <f t="shared" si="53"/>
        <v>Low</v>
      </c>
    </row>
    <row r="3409" spans="1:14" x14ac:dyDescent="0.3">
      <c r="A3409" t="s">
        <v>39</v>
      </c>
      <c r="B3409" t="str">
        <f>_xlfn.XLOOKUP(A:A,Table1!B:B,Table1!C:C)</f>
        <v>Spain</v>
      </c>
      <c r="C3409" s="1">
        <f>_xlfn.XLOOKUP(A:A,Table1!B:B,Table1!E:E)</f>
        <v>44930</v>
      </c>
      <c r="D3409">
        <f>_xlfn.XLOOKUP(A:A,Table1!B:B,Table1!F:F)</f>
        <v>6</v>
      </c>
      <c r="E3409">
        <f>_xlfn.XLOOKUP(A:A,Table1!B:B,Table1!G:G)</f>
        <v>167</v>
      </c>
      <c r="F3409">
        <f>_xlfn.XLOOKUP(A:A,Table1!B:B,Table1!H:H)</f>
        <v>72</v>
      </c>
      <c r="G3409">
        <f>_xlfn.XLOOKUP(A:A,Table1!B:B,Table1!I:I)</f>
        <v>18</v>
      </c>
      <c r="H3409">
        <f>_xlfn.XLOOKUP(A:A,Table1!B:B,Table1!J:J)</f>
        <v>3</v>
      </c>
      <c r="I3409">
        <f>_xlfn.XLOOKUP(A:A,Table1!B:B,Table1!K:K)</f>
        <v>153</v>
      </c>
      <c r="J3409">
        <f>_xlfn.XLOOKUP(A:A,Table1!B:B,Table1!L:L)</f>
        <v>22</v>
      </c>
      <c r="K3409">
        <f>_xlfn.XLOOKUP(A:A,Table1!B:B,Table1!M:M)</f>
        <v>38</v>
      </c>
      <c r="L3409">
        <f>_xlfn.XLOOKUP(A:A,Table1!B:B,Table1!N:N)</f>
        <v>9</v>
      </c>
      <c r="M3409" t="str" cm="1">
        <f t="array" ref="M3409">_xlfn.IFS(
OR(B3409="India",B3409="Thailand",B3409="United Arab Emirates",B3409="Japan",B3409="South Korea",B3409="China"),"Asia",
OR(B3409="Russia",B3409="Germany",B3409="France",B3409="Spain",B3409="Turkey",B3409="United Kingdom"),"Europe",
OR(B3409="United States Of America",B3409="Canada",B3409="Mexico",B3409="Brazil"),"America",
OR(B3409="Egypt",B3409="South Africa"),"Africa",
B3409="Australia","Oceania",
TRUE,"Others"
)</f>
        <v>Europe</v>
      </c>
      <c r="N3409" t="str">
        <f t="shared" si="53"/>
        <v>Moderate</v>
      </c>
    </row>
    <row r="3410" spans="1:14" x14ac:dyDescent="0.3">
      <c r="A3410" t="s">
        <v>28</v>
      </c>
      <c r="B3410" t="str">
        <f>_xlfn.XLOOKUP(A:A,Table1!B:B,Table1!C:C)</f>
        <v>United States Of America</v>
      </c>
      <c r="C3410" s="1">
        <f>_xlfn.XLOOKUP(A:A,Table1!B:B,Table1!E:E)</f>
        <v>44954</v>
      </c>
      <c r="D3410">
        <f>_xlfn.XLOOKUP(A:A,Table1!B:B,Table1!F:F)</f>
        <v>37</v>
      </c>
      <c r="E3410">
        <f>_xlfn.XLOOKUP(A:A,Table1!B:B,Table1!G:G)</f>
        <v>138</v>
      </c>
      <c r="F3410">
        <f>_xlfn.XLOOKUP(A:A,Table1!B:B,Table1!H:H)</f>
        <v>71</v>
      </c>
      <c r="G3410">
        <f>_xlfn.XLOOKUP(A:A,Table1!B:B,Table1!I:I)</f>
        <v>1</v>
      </c>
      <c r="H3410">
        <f>_xlfn.XLOOKUP(A:A,Table1!B:B,Table1!J:J)</f>
        <v>3</v>
      </c>
      <c r="I3410">
        <f>_xlfn.XLOOKUP(A:A,Table1!B:B,Table1!K:K)</f>
        <v>55</v>
      </c>
      <c r="J3410">
        <f>_xlfn.XLOOKUP(A:A,Table1!B:B,Table1!L:L)</f>
        <v>31</v>
      </c>
      <c r="K3410">
        <f>_xlfn.XLOOKUP(A:A,Table1!B:B,Table1!M:M)</f>
        <v>76</v>
      </c>
      <c r="L3410">
        <f>_xlfn.XLOOKUP(A:A,Table1!B:B,Table1!N:N)</f>
        <v>1</v>
      </c>
      <c r="M3410" t="str" cm="1">
        <f t="array" ref="M3410">_xlfn.IFS(
OR(B3410="India",B3410="Thailand",B3410="United Arab Emirates",B3410="Japan",B3410="South Korea",B3410="China"),"Asia",
OR(B3410="Russia",B3410="Germany",B3410="France",B3410="Spain",B3410="Turkey",B3410="United Kingdom"),"Europe",
OR(B3410="United States Of America",B3410="Canada",B3410="Mexico",B3410="Brazil"),"America",
OR(B3410="Egypt",B3410="South Africa"),"Africa",
B3410="Australia","Oceania",
TRUE,"Others"
)</f>
        <v>America</v>
      </c>
      <c r="N3410" t="str">
        <f t="shared" si="53"/>
        <v>High</v>
      </c>
    </row>
    <row r="3411" spans="1:14" x14ac:dyDescent="0.3">
      <c r="A3411" t="s">
        <v>28</v>
      </c>
      <c r="B3411" t="str">
        <f>_xlfn.XLOOKUP(A:A,Table1!B:B,Table1!C:C)</f>
        <v>United States Of America</v>
      </c>
      <c r="C3411" s="1">
        <f>_xlfn.XLOOKUP(A:A,Table1!B:B,Table1!E:E)</f>
        <v>44954</v>
      </c>
      <c r="D3411">
        <f>_xlfn.XLOOKUP(A:A,Table1!B:B,Table1!F:F)</f>
        <v>37</v>
      </c>
      <c r="E3411">
        <f>_xlfn.XLOOKUP(A:A,Table1!B:B,Table1!G:G)</f>
        <v>138</v>
      </c>
      <c r="F3411">
        <f>_xlfn.XLOOKUP(A:A,Table1!B:B,Table1!H:H)</f>
        <v>71</v>
      </c>
      <c r="G3411">
        <f>_xlfn.XLOOKUP(A:A,Table1!B:B,Table1!I:I)</f>
        <v>1</v>
      </c>
      <c r="H3411">
        <f>_xlfn.XLOOKUP(A:A,Table1!B:B,Table1!J:J)</f>
        <v>3</v>
      </c>
      <c r="I3411">
        <f>_xlfn.XLOOKUP(A:A,Table1!B:B,Table1!K:K)</f>
        <v>55</v>
      </c>
      <c r="J3411">
        <f>_xlfn.XLOOKUP(A:A,Table1!B:B,Table1!L:L)</f>
        <v>31</v>
      </c>
      <c r="K3411">
        <f>_xlfn.XLOOKUP(A:A,Table1!B:B,Table1!M:M)</f>
        <v>76</v>
      </c>
      <c r="L3411">
        <f>_xlfn.XLOOKUP(A:A,Table1!B:B,Table1!N:N)</f>
        <v>1</v>
      </c>
      <c r="M3411" t="str" cm="1">
        <f t="array" ref="M3411">_xlfn.IFS(
OR(B3411="India",B3411="Thailand",B3411="United Arab Emirates",B3411="Japan",B3411="South Korea",B3411="China"),"Asia",
OR(B3411="Russia",B3411="Germany",B3411="France",B3411="Spain",B3411="Turkey",B3411="United Kingdom"),"Europe",
OR(B3411="United States Of America",B3411="Canada",B3411="Mexico",B3411="Brazil"),"America",
OR(B3411="Egypt",B3411="South Africa"),"Africa",
B3411="Australia","Oceania",
TRUE,"Others"
)</f>
        <v>America</v>
      </c>
      <c r="N3411" t="str">
        <f t="shared" si="53"/>
        <v>High</v>
      </c>
    </row>
    <row r="3412" spans="1:14" x14ac:dyDescent="0.3">
      <c r="A3412" t="s">
        <v>22</v>
      </c>
      <c r="B3412" t="str">
        <f>_xlfn.XLOOKUP(A:A,Table1!B:B,Table1!C:C)</f>
        <v>India</v>
      </c>
      <c r="C3412" s="1">
        <f>_xlfn.XLOOKUP(A:A,Table1!B:B,Table1!E:E)</f>
        <v>45262</v>
      </c>
      <c r="D3412">
        <f>_xlfn.XLOOKUP(A:A,Table1!B:B,Table1!F:F)</f>
        <v>25</v>
      </c>
      <c r="E3412">
        <f>_xlfn.XLOOKUP(A:A,Table1!B:B,Table1!G:G)</f>
        <v>118</v>
      </c>
      <c r="F3412">
        <f>_xlfn.XLOOKUP(A:A,Table1!B:B,Table1!H:H)</f>
        <v>74</v>
      </c>
      <c r="G3412">
        <f>_xlfn.XLOOKUP(A:A,Table1!B:B,Table1!I:I)</f>
        <v>11</v>
      </c>
      <c r="H3412">
        <f>_xlfn.XLOOKUP(A:A,Table1!B:B,Table1!J:J)</f>
        <v>1</v>
      </c>
      <c r="I3412">
        <f>_xlfn.XLOOKUP(A:A,Table1!B:B,Table1!K:K)</f>
        <v>188</v>
      </c>
      <c r="J3412">
        <f>_xlfn.XLOOKUP(A:A,Table1!B:B,Table1!L:L)</f>
        <v>20</v>
      </c>
      <c r="K3412">
        <f>_xlfn.XLOOKUP(A:A,Table1!B:B,Table1!M:M)</f>
        <v>67</v>
      </c>
      <c r="L3412">
        <f>_xlfn.XLOOKUP(A:A,Table1!B:B,Table1!N:N)</f>
        <v>9</v>
      </c>
      <c r="M3412" t="str" cm="1">
        <f t="array" ref="M3412">_xlfn.IFS(
OR(B3412="India",B3412="Thailand",B3412="United Arab Emirates",B3412="Japan",B3412="South Korea",B3412="China"),"Asia",
OR(B3412="Russia",B3412="Germany",B3412="France",B3412="Spain",B3412="Turkey",B3412="United Kingdom"),"Europe",
OR(B3412="United States Of America",B3412="Canada",B3412="Mexico",B3412="Brazil"),"America",
OR(B3412="Egypt",B3412="South Africa"),"Africa",
B3412="Australia","Oceania",
TRUE,"Others"
)</f>
        <v>Asia</v>
      </c>
      <c r="N3412" t="str">
        <f t="shared" si="53"/>
        <v>Moderate</v>
      </c>
    </row>
    <row r="3413" spans="1:14" x14ac:dyDescent="0.3">
      <c r="A3413" t="s">
        <v>22</v>
      </c>
      <c r="B3413" t="str">
        <f>_xlfn.XLOOKUP(A:A,Table1!B:B,Table1!C:C)</f>
        <v>India</v>
      </c>
      <c r="C3413" s="1">
        <f>_xlfn.XLOOKUP(A:A,Table1!B:B,Table1!E:E)</f>
        <v>45262</v>
      </c>
      <c r="D3413">
        <f>_xlfn.XLOOKUP(A:A,Table1!B:B,Table1!F:F)</f>
        <v>25</v>
      </c>
      <c r="E3413">
        <f>_xlfn.XLOOKUP(A:A,Table1!B:B,Table1!G:G)</f>
        <v>118</v>
      </c>
      <c r="F3413">
        <f>_xlfn.XLOOKUP(A:A,Table1!B:B,Table1!H:H)</f>
        <v>74</v>
      </c>
      <c r="G3413">
        <f>_xlfn.XLOOKUP(A:A,Table1!B:B,Table1!I:I)</f>
        <v>11</v>
      </c>
      <c r="H3413">
        <f>_xlfn.XLOOKUP(A:A,Table1!B:B,Table1!J:J)</f>
        <v>1</v>
      </c>
      <c r="I3413">
        <f>_xlfn.XLOOKUP(A:A,Table1!B:B,Table1!K:K)</f>
        <v>188</v>
      </c>
      <c r="J3413">
        <f>_xlfn.XLOOKUP(A:A,Table1!B:B,Table1!L:L)</f>
        <v>20</v>
      </c>
      <c r="K3413">
        <f>_xlfn.XLOOKUP(A:A,Table1!B:B,Table1!M:M)</f>
        <v>67</v>
      </c>
      <c r="L3413">
        <f>_xlfn.XLOOKUP(A:A,Table1!B:B,Table1!N:N)</f>
        <v>9</v>
      </c>
      <c r="M3413" t="str" cm="1">
        <f t="array" ref="M3413">_xlfn.IFS(
OR(B3413="India",B3413="Thailand",B3413="United Arab Emirates",B3413="Japan",B3413="South Korea",B3413="China"),"Asia",
OR(B3413="Russia",B3413="Germany",B3413="France",B3413="Spain",B3413="Turkey",B3413="United Kingdom"),"Europe",
OR(B3413="United States Of America",B3413="Canada",B3413="Mexico",B3413="Brazil"),"America",
OR(B3413="Egypt",B3413="South Africa"),"Africa",
B3413="Australia","Oceania",
TRUE,"Others"
)</f>
        <v>Asia</v>
      </c>
      <c r="N3413" t="str">
        <f t="shared" si="53"/>
        <v>Moderate</v>
      </c>
    </row>
    <row r="3414" spans="1:14" x14ac:dyDescent="0.3">
      <c r="A3414" t="s">
        <v>42</v>
      </c>
      <c r="B3414" t="str">
        <f>_xlfn.XLOOKUP(A:A,Table1!B:B,Table1!C:C)</f>
        <v>Thailand</v>
      </c>
      <c r="C3414" s="1">
        <f>_xlfn.XLOOKUP(A:A,Table1!B:B,Table1!E:E)</f>
        <v>45173</v>
      </c>
      <c r="D3414">
        <f>_xlfn.XLOOKUP(A:A,Table1!B:B,Table1!F:F)</f>
        <v>107</v>
      </c>
      <c r="E3414">
        <f>_xlfn.XLOOKUP(A:A,Table1!B:B,Table1!G:G)</f>
        <v>73</v>
      </c>
      <c r="F3414">
        <f>_xlfn.XLOOKUP(A:A,Table1!B:B,Table1!H:H)</f>
        <v>77</v>
      </c>
      <c r="G3414">
        <f>_xlfn.XLOOKUP(A:A,Table1!B:B,Table1!I:I)</f>
        <v>3</v>
      </c>
      <c r="H3414">
        <f>_xlfn.XLOOKUP(A:A,Table1!B:B,Table1!J:J)</f>
        <v>5</v>
      </c>
      <c r="I3414">
        <f>_xlfn.XLOOKUP(A:A,Table1!B:B,Table1!K:K)</f>
        <v>98</v>
      </c>
      <c r="J3414">
        <f>_xlfn.XLOOKUP(A:A,Table1!B:B,Table1!L:L)</f>
        <v>10</v>
      </c>
      <c r="K3414">
        <f>_xlfn.XLOOKUP(A:A,Table1!B:B,Table1!M:M)</f>
        <v>61</v>
      </c>
      <c r="L3414">
        <f>_xlfn.XLOOKUP(A:A,Table1!B:B,Table1!N:N)</f>
        <v>5</v>
      </c>
      <c r="M3414" t="str" cm="1">
        <f t="array" ref="M3414">_xlfn.IFS(
OR(B3414="India",B3414="Thailand",B3414="United Arab Emirates",B3414="Japan",B3414="South Korea",B3414="China"),"Asia",
OR(B3414="Russia",B3414="Germany",B3414="France",B3414="Spain",B3414="Turkey",B3414="United Kingdom"),"Europe",
OR(B3414="United States Of America",B3414="Canada",B3414="Mexico",B3414="Brazil"),"America",
OR(B3414="Egypt",B3414="South Africa"),"Africa",
B3414="Australia","Oceania",
TRUE,"Others"
)</f>
        <v>Asia</v>
      </c>
      <c r="N3414" t="str">
        <f t="shared" si="53"/>
        <v>Low</v>
      </c>
    </row>
    <row r="3415" spans="1:14" x14ac:dyDescent="0.3">
      <c r="A3415" t="s">
        <v>61</v>
      </c>
      <c r="B3415" t="str">
        <f>_xlfn.XLOOKUP(A:A,Table1!B:B,Table1!C:C)</f>
        <v>Egypt</v>
      </c>
      <c r="C3415" s="1">
        <f>_xlfn.XLOOKUP(A:A,Table1!B:B,Table1!E:E)</f>
        <v>45041</v>
      </c>
      <c r="D3415">
        <f>_xlfn.XLOOKUP(A:A,Table1!B:B,Table1!F:F)</f>
        <v>86</v>
      </c>
      <c r="E3415">
        <f>_xlfn.XLOOKUP(A:A,Table1!B:B,Table1!G:G)</f>
        <v>82</v>
      </c>
      <c r="F3415">
        <f>_xlfn.XLOOKUP(A:A,Table1!B:B,Table1!H:H)</f>
        <v>84</v>
      </c>
      <c r="G3415">
        <f>_xlfn.XLOOKUP(A:A,Table1!B:B,Table1!I:I)</f>
        <v>16</v>
      </c>
      <c r="H3415">
        <f>_xlfn.XLOOKUP(A:A,Table1!B:B,Table1!J:J)</f>
        <v>7</v>
      </c>
      <c r="I3415">
        <f>_xlfn.XLOOKUP(A:A,Table1!B:B,Table1!K:K)</f>
        <v>186</v>
      </c>
      <c r="J3415">
        <f>_xlfn.XLOOKUP(A:A,Table1!B:B,Table1!L:L)</f>
        <v>4</v>
      </c>
      <c r="K3415">
        <f>_xlfn.XLOOKUP(A:A,Table1!B:B,Table1!M:M)</f>
        <v>16</v>
      </c>
      <c r="L3415">
        <f>_xlfn.XLOOKUP(A:A,Table1!B:B,Table1!N:N)</f>
        <v>5</v>
      </c>
      <c r="M3415" t="str" cm="1">
        <f t="array" ref="M3415">_xlfn.IFS(
OR(B3415="India",B3415="Thailand",B3415="United Arab Emirates",B3415="Japan",B3415="South Korea",B3415="China"),"Asia",
OR(B3415="Russia",B3415="Germany",B3415="France",B3415="Spain",B3415="Turkey",B3415="United Kingdom"),"Europe",
OR(B3415="United States Of America",B3415="Canada",B3415="Mexico",B3415="Brazil"),"America",
OR(B3415="Egypt",B3415="South Africa"),"Africa",
B3415="Australia","Oceania",
TRUE,"Others"
)</f>
        <v>Africa</v>
      </c>
      <c r="N3415" t="str">
        <f t="shared" si="53"/>
        <v>Low</v>
      </c>
    </row>
    <row r="3416" spans="1:14" x14ac:dyDescent="0.3">
      <c r="A3416" t="s">
        <v>21</v>
      </c>
      <c r="B3416" t="str">
        <f>_xlfn.XLOOKUP(A:A,Table1!B:B,Table1!C:C)</f>
        <v>United States Of America</v>
      </c>
      <c r="C3416" s="1">
        <f>_xlfn.XLOOKUP(A:A,Table1!B:B,Table1!E:E)</f>
        <v>45040</v>
      </c>
      <c r="D3416">
        <f>_xlfn.XLOOKUP(A:A,Table1!B:B,Table1!F:F)</f>
        <v>15</v>
      </c>
      <c r="E3416">
        <f>_xlfn.XLOOKUP(A:A,Table1!B:B,Table1!G:G)</f>
        <v>82</v>
      </c>
      <c r="F3416">
        <f>_xlfn.XLOOKUP(A:A,Table1!B:B,Table1!H:H)</f>
        <v>98</v>
      </c>
      <c r="G3416">
        <f>_xlfn.XLOOKUP(A:A,Table1!B:B,Table1!I:I)</f>
        <v>11</v>
      </c>
      <c r="H3416">
        <f>_xlfn.XLOOKUP(A:A,Table1!B:B,Table1!J:J)</f>
        <v>6</v>
      </c>
      <c r="I3416">
        <f>_xlfn.XLOOKUP(A:A,Table1!B:B,Table1!K:K)</f>
        <v>195</v>
      </c>
      <c r="J3416">
        <f>_xlfn.XLOOKUP(A:A,Table1!B:B,Table1!L:L)</f>
        <v>28</v>
      </c>
      <c r="K3416">
        <f>_xlfn.XLOOKUP(A:A,Table1!B:B,Table1!M:M)</f>
        <v>11</v>
      </c>
      <c r="L3416">
        <f>_xlfn.XLOOKUP(A:A,Table1!B:B,Table1!N:N)</f>
        <v>8</v>
      </c>
      <c r="M3416" t="str" cm="1">
        <f t="array" ref="M3416">_xlfn.IFS(
OR(B3416="India",B3416="Thailand",B3416="United Arab Emirates",B3416="Japan",B3416="South Korea",B3416="China"),"Asia",
OR(B3416="Russia",B3416="Germany",B3416="France",B3416="Spain",B3416="Turkey",B3416="United Kingdom"),"Europe",
OR(B3416="United States Of America",B3416="Canada",B3416="Mexico",B3416="Brazil"),"America",
OR(B3416="Egypt",B3416="South Africa"),"Africa",
B3416="Australia","Oceania",
TRUE,"Others"
)</f>
        <v>America</v>
      </c>
      <c r="N3416" t="str">
        <f t="shared" si="53"/>
        <v>High</v>
      </c>
    </row>
    <row r="3417" spans="1:14" x14ac:dyDescent="0.3">
      <c r="A3417" t="s">
        <v>39</v>
      </c>
      <c r="B3417" t="str">
        <f>_xlfn.XLOOKUP(A:A,Table1!B:B,Table1!C:C)</f>
        <v>Spain</v>
      </c>
      <c r="C3417" s="1">
        <f>_xlfn.XLOOKUP(A:A,Table1!B:B,Table1!E:E)</f>
        <v>44930</v>
      </c>
      <c r="D3417">
        <f>_xlfn.XLOOKUP(A:A,Table1!B:B,Table1!F:F)</f>
        <v>6</v>
      </c>
      <c r="E3417">
        <f>_xlfn.XLOOKUP(A:A,Table1!B:B,Table1!G:G)</f>
        <v>167</v>
      </c>
      <c r="F3417">
        <f>_xlfn.XLOOKUP(A:A,Table1!B:B,Table1!H:H)</f>
        <v>72</v>
      </c>
      <c r="G3417">
        <f>_xlfn.XLOOKUP(A:A,Table1!B:B,Table1!I:I)</f>
        <v>18</v>
      </c>
      <c r="H3417">
        <f>_xlfn.XLOOKUP(A:A,Table1!B:B,Table1!J:J)</f>
        <v>3</v>
      </c>
      <c r="I3417">
        <f>_xlfn.XLOOKUP(A:A,Table1!B:B,Table1!K:K)</f>
        <v>153</v>
      </c>
      <c r="J3417">
        <f>_xlfn.XLOOKUP(A:A,Table1!B:B,Table1!L:L)</f>
        <v>22</v>
      </c>
      <c r="K3417">
        <f>_xlfn.XLOOKUP(A:A,Table1!B:B,Table1!M:M)</f>
        <v>38</v>
      </c>
      <c r="L3417">
        <f>_xlfn.XLOOKUP(A:A,Table1!B:B,Table1!N:N)</f>
        <v>9</v>
      </c>
      <c r="M3417" t="str" cm="1">
        <f t="array" ref="M3417">_xlfn.IFS(
OR(B3417="India",B3417="Thailand",B3417="United Arab Emirates",B3417="Japan",B3417="South Korea",B3417="China"),"Asia",
OR(B3417="Russia",B3417="Germany",B3417="France",B3417="Spain",B3417="Turkey",B3417="United Kingdom"),"Europe",
OR(B3417="United States Of America",B3417="Canada",B3417="Mexico",B3417="Brazil"),"America",
OR(B3417="Egypt",B3417="South Africa"),"Africa",
B3417="Australia","Oceania",
TRUE,"Others"
)</f>
        <v>Europe</v>
      </c>
      <c r="N3417" t="str">
        <f t="shared" si="53"/>
        <v>Moderate</v>
      </c>
    </row>
    <row r="3418" spans="1:14" x14ac:dyDescent="0.3">
      <c r="A3418" t="s">
        <v>34</v>
      </c>
      <c r="B3418" t="str">
        <f>_xlfn.XLOOKUP(A:A,Table1!B:B,Table1!C:C)</f>
        <v>Japan</v>
      </c>
      <c r="C3418" s="1">
        <f>_xlfn.XLOOKUP(A:A,Table1!B:B,Table1!E:E)</f>
        <v>45258</v>
      </c>
      <c r="D3418">
        <f>_xlfn.XLOOKUP(A:A,Table1!B:B,Table1!F:F)</f>
        <v>128</v>
      </c>
      <c r="E3418">
        <f>_xlfn.XLOOKUP(A:A,Table1!B:B,Table1!G:G)</f>
        <v>84</v>
      </c>
      <c r="F3418">
        <f>_xlfn.XLOOKUP(A:A,Table1!B:B,Table1!H:H)</f>
        <v>61</v>
      </c>
      <c r="G3418">
        <f>_xlfn.XLOOKUP(A:A,Table1!B:B,Table1!I:I)</f>
        <v>33</v>
      </c>
      <c r="H3418">
        <f>_xlfn.XLOOKUP(A:A,Table1!B:B,Table1!J:J)</f>
        <v>6</v>
      </c>
      <c r="I3418">
        <f>_xlfn.XLOOKUP(A:A,Table1!B:B,Table1!K:K)</f>
        <v>25</v>
      </c>
      <c r="J3418">
        <f>_xlfn.XLOOKUP(A:A,Table1!B:B,Table1!L:L)</f>
        <v>-8</v>
      </c>
      <c r="K3418">
        <f>_xlfn.XLOOKUP(A:A,Table1!B:B,Table1!M:M)</f>
        <v>14</v>
      </c>
      <c r="L3418">
        <f>_xlfn.XLOOKUP(A:A,Table1!B:B,Table1!N:N)</f>
        <v>9</v>
      </c>
      <c r="M3418" t="str" cm="1">
        <f t="array" ref="M3418">_xlfn.IFS(
OR(B3418="India",B3418="Thailand",B3418="United Arab Emirates",B3418="Japan",B3418="South Korea",B3418="China"),"Asia",
OR(B3418="Russia",B3418="Germany",B3418="France",B3418="Spain",B3418="Turkey",B3418="United Kingdom"),"Europe",
OR(B3418="United States Of America",B3418="Canada",B3418="Mexico",B3418="Brazil"),"America",
OR(B3418="Egypt",B3418="South Africa"),"Africa",
B3418="Australia","Oceania",
TRUE,"Others"
)</f>
        <v>Asia</v>
      </c>
      <c r="N3418" t="str">
        <f t="shared" si="53"/>
        <v>Low</v>
      </c>
    </row>
    <row r="3419" spans="1:14" x14ac:dyDescent="0.3">
      <c r="A3419" t="s">
        <v>29</v>
      </c>
      <c r="B3419" t="str">
        <f>_xlfn.XLOOKUP(A:A,Table1!B:B,Table1!C:C)</f>
        <v>United Kingdom</v>
      </c>
      <c r="C3419" s="1">
        <f>_xlfn.XLOOKUP(A:A,Table1!B:B,Table1!E:E)</f>
        <v>45008</v>
      </c>
      <c r="D3419">
        <f>_xlfn.XLOOKUP(A:A,Table1!B:B,Table1!F:F)</f>
        <v>21</v>
      </c>
      <c r="E3419">
        <f>_xlfn.XLOOKUP(A:A,Table1!B:B,Table1!G:G)</f>
        <v>190</v>
      </c>
      <c r="F3419">
        <f>_xlfn.XLOOKUP(A:A,Table1!B:B,Table1!H:H)</f>
        <v>27</v>
      </c>
      <c r="G3419">
        <f>_xlfn.XLOOKUP(A:A,Table1!B:B,Table1!I:I)</f>
        <v>40</v>
      </c>
      <c r="H3419">
        <f>_xlfn.XLOOKUP(A:A,Table1!B:B,Table1!J:J)</f>
        <v>3</v>
      </c>
      <c r="I3419">
        <f>_xlfn.XLOOKUP(A:A,Table1!B:B,Table1!K:K)</f>
        <v>14</v>
      </c>
      <c r="J3419">
        <f>_xlfn.XLOOKUP(A:A,Table1!B:B,Table1!L:L)</f>
        <v>-9</v>
      </c>
      <c r="K3419">
        <f>_xlfn.XLOOKUP(A:A,Table1!B:B,Table1!M:M)</f>
        <v>45</v>
      </c>
      <c r="L3419">
        <f>_xlfn.XLOOKUP(A:A,Table1!B:B,Table1!N:N)</f>
        <v>2</v>
      </c>
      <c r="M3419" t="str" cm="1">
        <f t="array" ref="M3419">_xlfn.IFS(
OR(B3419="India",B3419="Thailand",B3419="United Arab Emirates",B3419="Japan",B3419="South Korea",B3419="China"),"Asia",
OR(B3419="Russia",B3419="Germany",B3419="France",B3419="Spain",B3419="Turkey",B3419="United Kingdom"),"Europe",
OR(B3419="United States Of America",B3419="Canada",B3419="Mexico",B3419="Brazil"),"America",
OR(B3419="Egypt",B3419="South Africa"),"Africa",
B3419="Australia","Oceania",
TRUE,"Others"
)</f>
        <v>Europe</v>
      </c>
      <c r="N3419" t="str">
        <f t="shared" si="53"/>
        <v>Low</v>
      </c>
    </row>
    <row r="3420" spans="1:14" x14ac:dyDescent="0.3">
      <c r="A3420" t="s">
        <v>39</v>
      </c>
      <c r="B3420" t="str">
        <f>_xlfn.XLOOKUP(A:A,Table1!B:B,Table1!C:C)</f>
        <v>Spain</v>
      </c>
      <c r="C3420" s="1">
        <f>_xlfn.XLOOKUP(A:A,Table1!B:B,Table1!E:E)</f>
        <v>44930</v>
      </c>
      <c r="D3420">
        <f>_xlfn.XLOOKUP(A:A,Table1!B:B,Table1!F:F)</f>
        <v>6</v>
      </c>
      <c r="E3420">
        <f>_xlfn.XLOOKUP(A:A,Table1!B:B,Table1!G:G)</f>
        <v>167</v>
      </c>
      <c r="F3420">
        <f>_xlfn.XLOOKUP(A:A,Table1!B:B,Table1!H:H)</f>
        <v>72</v>
      </c>
      <c r="G3420">
        <f>_xlfn.XLOOKUP(A:A,Table1!B:B,Table1!I:I)</f>
        <v>18</v>
      </c>
      <c r="H3420">
        <f>_xlfn.XLOOKUP(A:A,Table1!B:B,Table1!J:J)</f>
        <v>3</v>
      </c>
      <c r="I3420">
        <f>_xlfn.XLOOKUP(A:A,Table1!B:B,Table1!K:K)</f>
        <v>153</v>
      </c>
      <c r="J3420">
        <f>_xlfn.XLOOKUP(A:A,Table1!B:B,Table1!L:L)</f>
        <v>22</v>
      </c>
      <c r="K3420">
        <f>_xlfn.XLOOKUP(A:A,Table1!B:B,Table1!M:M)</f>
        <v>38</v>
      </c>
      <c r="L3420">
        <f>_xlfn.XLOOKUP(A:A,Table1!B:B,Table1!N:N)</f>
        <v>9</v>
      </c>
      <c r="M3420" t="str" cm="1">
        <f t="array" ref="M3420">_xlfn.IFS(
OR(B3420="India",B3420="Thailand",B3420="United Arab Emirates",B3420="Japan",B3420="South Korea",B3420="China"),"Asia",
OR(B3420="Russia",B3420="Germany",B3420="France",B3420="Spain",B3420="Turkey",B3420="United Kingdom"),"Europe",
OR(B3420="United States Of America",B3420="Canada",B3420="Mexico",B3420="Brazil"),"America",
OR(B3420="Egypt",B3420="South Africa"),"Africa",
B3420="Australia","Oceania",
TRUE,"Others"
)</f>
        <v>Europe</v>
      </c>
      <c r="N3420" t="str">
        <f t="shared" si="53"/>
        <v>Moderate</v>
      </c>
    </row>
    <row r="3421" spans="1:14" x14ac:dyDescent="0.3">
      <c r="A3421" t="s">
        <v>42</v>
      </c>
      <c r="B3421" t="str">
        <f>_xlfn.XLOOKUP(A:A,Table1!B:B,Table1!C:C)</f>
        <v>Thailand</v>
      </c>
      <c r="C3421" s="1">
        <f>_xlfn.XLOOKUP(A:A,Table1!B:B,Table1!E:E)</f>
        <v>45173</v>
      </c>
      <c r="D3421">
        <f>_xlfn.XLOOKUP(A:A,Table1!B:B,Table1!F:F)</f>
        <v>107</v>
      </c>
      <c r="E3421">
        <f>_xlfn.XLOOKUP(A:A,Table1!B:B,Table1!G:G)</f>
        <v>73</v>
      </c>
      <c r="F3421">
        <f>_xlfn.XLOOKUP(A:A,Table1!B:B,Table1!H:H)</f>
        <v>77</v>
      </c>
      <c r="G3421">
        <f>_xlfn.XLOOKUP(A:A,Table1!B:B,Table1!I:I)</f>
        <v>3</v>
      </c>
      <c r="H3421">
        <f>_xlfn.XLOOKUP(A:A,Table1!B:B,Table1!J:J)</f>
        <v>5</v>
      </c>
      <c r="I3421">
        <f>_xlfn.XLOOKUP(A:A,Table1!B:B,Table1!K:K)</f>
        <v>98</v>
      </c>
      <c r="J3421">
        <f>_xlfn.XLOOKUP(A:A,Table1!B:B,Table1!L:L)</f>
        <v>10</v>
      </c>
      <c r="K3421">
        <f>_xlfn.XLOOKUP(A:A,Table1!B:B,Table1!M:M)</f>
        <v>61</v>
      </c>
      <c r="L3421">
        <f>_xlfn.XLOOKUP(A:A,Table1!B:B,Table1!N:N)</f>
        <v>5</v>
      </c>
      <c r="M3421" t="str" cm="1">
        <f t="array" ref="M3421">_xlfn.IFS(
OR(B3421="India",B3421="Thailand",B3421="United Arab Emirates",B3421="Japan",B3421="South Korea",B3421="China"),"Asia",
OR(B3421="Russia",B3421="Germany",B3421="France",B3421="Spain",B3421="Turkey",B3421="United Kingdom"),"Europe",
OR(B3421="United States Of America",B3421="Canada",B3421="Mexico",B3421="Brazil"),"America",
OR(B3421="Egypt",B3421="South Africa"),"Africa",
B3421="Australia","Oceania",
TRUE,"Others"
)</f>
        <v>Asia</v>
      </c>
      <c r="N3421" t="str">
        <f t="shared" si="53"/>
        <v>Low</v>
      </c>
    </row>
    <row r="3422" spans="1:14" x14ac:dyDescent="0.3">
      <c r="A3422" t="s">
        <v>21</v>
      </c>
      <c r="B3422" t="str">
        <f>_xlfn.XLOOKUP(A:A,Table1!B:B,Table1!C:C)</f>
        <v>United States Of America</v>
      </c>
      <c r="C3422" s="1">
        <f>_xlfn.XLOOKUP(A:A,Table1!B:B,Table1!E:E)</f>
        <v>45040</v>
      </c>
      <c r="D3422">
        <f>_xlfn.XLOOKUP(A:A,Table1!B:B,Table1!F:F)</f>
        <v>15</v>
      </c>
      <c r="E3422">
        <f>_xlfn.XLOOKUP(A:A,Table1!B:B,Table1!G:G)</f>
        <v>82</v>
      </c>
      <c r="F3422">
        <f>_xlfn.XLOOKUP(A:A,Table1!B:B,Table1!H:H)</f>
        <v>98</v>
      </c>
      <c r="G3422">
        <f>_xlfn.XLOOKUP(A:A,Table1!B:B,Table1!I:I)</f>
        <v>11</v>
      </c>
      <c r="H3422">
        <f>_xlfn.XLOOKUP(A:A,Table1!B:B,Table1!J:J)</f>
        <v>6</v>
      </c>
      <c r="I3422">
        <f>_xlfn.XLOOKUP(A:A,Table1!B:B,Table1!K:K)</f>
        <v>195</v>
      </c>
      <c r="J3422">
        <f>_xlfn.XLOOKUP(A:A,Table1!B:B,Table1!L:L)</f>
        <v>28</v>
      </c>
      <c r="K3422">
        <f>_xlfn.XLOOKUP(A:A,Table1!B:B,Table1!M:M)</f>
        <v>11</v>
      </c>
      <c r="L3422">
        <f>_xlfn.XLOOKUP(A:A,Table1!B:B,Table1!N:N)</f>
        <v>8</v>
      </c>
      <c r="M3422" t="str" cm="1">
        <f t="array" ref="M3422">_xlfn.IFS(
OR(B3422="India",B3422="Thailand",B3422="United Arab Emirates",B3422="Japan",B3422="South Korea",B3422="China"),"Asia",
OR(B3422="Russia",B3422="Germany",B3422="France",B3422="Spain",B3422="Turkey",B3422="United Kingdom"),"Europe",
OR(B3422="United States Of America",B3422="Canada",B3422="Mexico",B3422="Brazil"),"America",
OR(B3422="Egypt",B3422="South Africa"),"Africa",
B3422="Australia","Oceania",
TRUE,"Others"
)</f>
        <v>America</v>
      </c>
      <c r="N3422" t="str">
        <f t="shared" si="53"/>
        <v>High</v>
      </c>
    </row>
    <row r="3423" spans="1:14" x14ac:dyDescent="0.3">
      <c r="A3423" t="s">
        <v>16</v>
      </c>
      <c r="B3423" t="str">
        <f>_xlfn.XLOOKUP(A:A,Table1!B:B,Table1!C:C)</f>
        <v>Germany</v>
      </c>
      <c r="C3423" s="1">
        <f>_xlfn.XLOOKUP(A:A,Table1!B:B,Table1!E:E)</f>
        <v>45226</v>
      </c>
      <c r="D3423">
        <f>_xlfn.XLOOKUP(A:A,Table1!B:B,Table1!F:F)</f>
        <v>52</v>
      </c>
      <c r="E3423">
        <f>_xlfn.XLOOKUP(A:A,Table1!B:B,Table1!G:G)</f>
        <v>182</v>
      </c>
      <c r="F3423">
        <f>_xlfn.XLOOKUP(A:A,Table1!B:B,Table1!H:H)</f>
        <v>45</v>
      </c>
      <c r="G3423">
        <f>_xlfn.XLOOKUP(A:A,Table1!B:B,Table1!I:I)</f>
        <v>30</v>
      </c>
      <c r="H3423">
        <f>_xlfn.XLOOKUP(A:A,Table1!B:B,Table1!J:J)</f>
        <v>1</v>
      </c>
      <c r="I3423">
        <f>_xlfn.XLOOKUP(A:A,Table1!B:B,Table1!K:K)</f>
        <v>156</v>
      </c>
      <c r="J3423">
        <f>_xlfn.XLOOKUP(A:A,Table1!B:B,Table1!L:L)</f>
        <v>-4</v>
      </c>
      <c r="K3423">
        <f>_xlfn.XLOOKUP(A:A,Table1!B:B,Table1!M:M)</f>
        <v>97</v>
      </c>
      <c r="L3423">
        <f>_xlfn.XLOOKUP(A:A,Table1!B:B,Table1!N:N)</f>
        <v>2</v>
      </c>
      <c r="M3423" t="str" cm="1">
        <f t="array" ref="M3423">_xlfn.IFS(
OR(B3423="India",B3423="Thailand",B3423="United Arab Emirates",B3423="Japan",B3423="South Korea",B3423="China"),"Asia",
OR(B3423="Russia",B3423="Germany",B3423="France",B3423="Spain",B3423="Turkey",B3423="United Kingdom"),"Europe",
OR(B3423="United States Of America",B3423="Canada",B3423="Mexico",B3423="Brazil"),"America",
OR(B3423="Egypt",B3423="South Africa"),"Africa",
B3423="Australia","Oceania",
TRUE,"Others"
)</f>
        <v>Europe</v>
      </c>
      <c r="N3423" t="str">
        <f t="shared" si="53"/>
        <v>Low</v>
      </c>
    </row>
    <row r="3424" spans="1:14" x14ac:dyDescent="0.3">
      <c r="A3424" t="s">
        <v>111</v>
      </c>
      <c r="B3424" t="str">
        <f>_xlfn.XLOOKUP(A:A,Table1!B:B,Table1!C:C)</f>
        <v>Japan</v>
      </c>
      <c r="C3424" s="1">
        <f>_xlfn.XLOOKUP(A:A,Table1!B:B,Table1!E:E)</f>
        <v>44999</v>
      </c>
      <c r="D3424">
        <f>_xlfn.XLOOKUP(A:A,Table1!B:B,Table1!F:F)</f>
        <v>95</v>
      </c>
      <c r="E3424">
        <f>_xlfn.XLOOKUP(A:A,Table1!B:B,Table1!G:G)</f>
        <v>49</v>
      </c>
      <c r="F3424">
        <f>_xlfn.XLOOKUP(A:A,Table1!B:B,Table1!H:H)</f>
        <v>80</v>
      </c>
      <c r="G3424">
        <f>_xlfn.XLOOKUP(A:A,Table1!B:B,Table1!I:I)</f>
        <v>47</v>
      </c>
      <c r="H3424">
        <f>_xlfn.XLOOKUP(A:A,Table1!B:B,Table1!J:J)</f>
        <v>2</v>
      </c>
      <c r="I3424">
        <f>_xlfn.XLOOKUP(A:A,Table1!B:B,Table1!K:K)</f>
        <v>10</v>
      </c>
      <c r="J3424">
        <f>_xlfn.XLOOKUP(A:A,Table1!B:B,Table1!L:L)</f>
        <v>4</v>
      </c>
      <c r="K3424">
        <f>_xlfn.XLOOKUP(A:A,Table1!B:B,Table1!M:M)</f>
        <v>86</v>
      </c>
      <c r="L3424">
        <f>_xlfn.XLOOKUP(A:A,Table1!B:B,Table1!N:N)</f>
        <v>5</v>
      </c>
      <c r="M3424" t="str" cm="1">
        <f t="array" ref="M3424">_xlfn.IFS(
OR(B3424="India",B3424="Thailand",B3424="United Arab Emirates",B3424="Japan",B3424="South Korea",B3424="China"),"Asia",
OR(B3424="Russia",B3424="Germany",B3424="France",B3424="Spain",B3424="Turkey",B3424="United Kingdom"),"Europe",
OR(B3424="United States Of America",B3424="Canada",B3424="Mexico",B3424="Brazil"),"America",
OR(B3424="Egypt",B3424="South Africa"),"Africa",
B3424="Australia","Oceania",
TRUE,"Others"
)</f>
        <v>Asia</v>
      </c>
      <c r="N3424" t="str">
        <f t="shared" si="53"/>
        <v>Low</v>
      </c>
    </row>
    <row r="3425" spans="1:14" x14ac:dyDescent="0.3">
      <c r="A3425" t="s">
        <v>21</v>
      </c>
      <c r="B3425" t="str">
        <f>_xlfn.XLOOKUP(A:A,Table1!B:B,Table1!C:C)</f>
        <v>United States Of America</v>
      </c>
      <c r="C3425" s="1">
        <f>_xlfn.XLOOKUP(A:A,Table1!B:B,Table1!E:E)</f>
        <v>45040</v>
      </c>
      <c r="D3425">
        <f>_xlfn.XLOOKUP(A:A,Table1!B:B,Table1!F:F)</f>
        <v>15</v>
      </c>
      <c r="E3425">
        <f>_xlfn.XLOOKUP(A:A,Table1!B:B,Table1!G:G)</f>
        <v>82</v>
      </c>
      <c r="F3425">
        <f>_xlfn.XLOOKUP(A:A,Table1!B:B,Table1!H:H)</f>
        <v>98</v>
      </c>
      <c r="G3425">
        <f>_xlfn.XLOOKUP(A:A,Table1!B:B,Table1!I:I)</f>
        <v>11</v>
      </c>
      <c r="H3425">
        <f>_xlfn.XLOOKUP(A:A,Table1!B:B,Table1!J:J)</f>
        <v>6</v>
      </c>
      <c r="I3425">
        <f>_xlfn.XLOOKUP(A:A,Table1!B:B,Table1!K:K)</f>
        <v>195</v>
      </c>
      <c r="J3425">
        <f>_xlfn.XLOOKUP(A:A,Table1!B:B,Table1!L:L)</f>
        <v>28</v>
      </c>
      <c r="K3425">
        <f>_xlfn.XLOOKUP(A:A,Table1!B:B,Table1!M:M)</f>
        <v>11</v>
      </c>
      <c r="L3425">
        <f>_xlfn.XLOOKUP(A:A,Table1!B:B,Table1!N:N)</f>
        <v>8</v>
      </c>
      <c r="M3425" t="str" cm="1">
        <f t="array" ref="M3425">_xlfn.IFS(
OR(B3425="India",B3425="Thailand",B3425="United Arab Emirates",B3425="Japan",B3425="South Korea",B3425="China"),"Asia",
OR(B3425="Russia",B3425="Germany",B3425="France",B3425="Spain",B3425="Turkey",B3425="United Kingdom"),"Europe",
OR(B3425="United States Of America",B3425="Canada",B3425="Mexico",B3425="Brazil"),"America",
OR(B3425="Egypt",B3425="South Africa"),"Africa",
B3425="Australia","Oceania",
TRUE,"Others"
)</f>
        <v>America</v>
      </c>
      <c r="N3425" t="str">
        <f t="shared" si="53"/>
        <v>High</v>
      </c>
    </row>
    <row r="3426" spans="1:14" x14ac:dyDescent="0.3">
      <c r="A3426" t="s">
        <v>24</v>
      </c>
      <c r="B3426" t="str">
        <f>_xlfn.XLOOKUP(A:A,Table1!B:B,Table1!C:C)</f>
        <v>China</v>
      </c>
      <c r="C3426" s="1">
        <f>_xlfn.XLOOKUP(A:A,Table1!B:B,Table1!E:E)</f>
        <v>45110</v>
      </c>
      <c r="D3426">
        <f>_xlfn.XLOOKUP(A:A,Table1!B:B,Table1!F:F)</f>
        <v>100</v>
      </c>
      <c r="E3426">
        <f>_xlfn.XLOOKUP(A:A,Table1!B:B,Table1!G:G)</f>
        <v>10</v>
      </c>
      <c r="F3426">
        <f>_xlfn.XLOOKUP(A:A,Table1!B:B,Table1!H:H)</f>
        <v>75</v>
      </c>
      <c r="G3426">
        <f>_xlfn.XLOOKUP(A:A,Table1!B:B,Table1!I:I)</f>
        <v>40</v>
      </c>
      <c r="H3426">
        <f>_xlfn.XLOOKUP(A:A,Table1!B:B,Table1!J:J)</f>
        <v>7</v>
      </c>
      <c r="I3426">
        <f>_xlfn.XLOOKUP(A:A,Table1!B:B,Table1!K:K)</f>
        <v>177</v>
      </c>
      <c r="J3426">
        <f>_xlfn.XLOOKUP(A:A,Table1!B:B,Table1!L:L)</f>
        <v>33</v>
      </c>
      <c r="K3426">
        <f>_xlfn.XLOOKUP(A:A,Table1!B:B,Table1!M:M)</f>
        <v>18</v>
      </c>
      <c r="L3426">
        <f>_xlfn.XLOOKUP(A:A,Table1!B:B,Table1!N:N)</f>
        <v>10</v>
      </c>
      <c r="M3426" t="str" cm="1">
        <f t="array" ref="M3426">_xlfn.IFS(
OR(B3426="India",B3426="Thailand",B3426="United Arab Emirates",B3426="Japan",B3426="South Korea",B3426="China"),"Asia",
OR(B3426="Russia",B3426="Germany",B3426="France",B3426="Spain",B3426="Turkey",B3426="United Kingdom"),"Europe",
OR(B3426="United States Of America",B3426="Canada",B3426="Mexico",B3426="Brazil"),"America",
OR(B3426="Egypt",B3426="South Africa"),"Africa",
B3426="Australia","Oceania",
TRUE,"Others"
)</f>
        <v>Asia</v>
      </c>
      <c r="N3426" t="str">
        <f t="shared" si="53"/>
        <v>High</v>
      </c>
    </row>
    <row r="3427" spans="1:14" x14ac:dyDescent="0.3">
      <c r="A3427" t="s">
        <v>21</v>
      </c>
      <c r="B3427" t="str">
        <f>_xlfn.XLOOKUP(A:A,Table1!B:B,Table1!C:C)</f>
        <v>United States Of America</v>
      </c>
      <c r="C3427" s="1">
        <f>_xlfn.XLOOKUP(A:A,Table1!B:B,Table1!E:E)</f>
        <v>45040</v>
      </c>
      <c r="D3427">
        <f>_xlfn.XLOOKUP(A:A,Table1!B:B,Table1!F:F)</f>
        <v>15</v>
      </c>
      <c r="E3427">
        <f>_xlfn.XLOOKUP(A:A,Table1!B:B,Table1!G:G)</f>
        <v>82</v>
      </c>
      <c r="F3427">
        <f>_xlfn.XLOOKUP(A:A,Table1!B:B,Table1!H:H)</f>
        <v>98</v>
      </c>
      <c r="G3427">
        <f>_xlfn.XLOOKUP(A:A,Table1!B:B,Table1!I:I)</f>
        <v>11</v>
      </c>
      <c r="H3427">
        <f>_xlfn.XLOOKUP(A:A,Table1!B:B,Table1!J:J)</f>
        <v>6</v>
      </c>
      <c r="I3427">
        <f>_xlfn.XLOOKUP(A:A,Table1!B:B,Table1!K:K)</f>
        <v>195</v>
      </c>
      <c r="J3427">
        <f>_xlfn.XLOOKUP(A:A,Table1!B:B,Table1!L:L)</f>
        <v>28</v>
      </c>
      <c r="K3427">
        <f>_xlfn.XLOOKUP(A:A,Table1!B:B,Table1!M:M)</f>
        <v>11</v>
      </c>
      <c r="L3427">
        <f>_xlfn.XLOOKUP(A:A,Table1!B:B,Table1!N:N)</f>
        <v>8</v>
      </c>
      <c r="M3427" t="str" cm="1">
        <f t="array" ref="M3427">_xlfn.IFS(
OR(B3427="India",B3427="Thailand",B3427="United Arab Emirates",B3427="Japan",B3427="South Korea",B3427="China"),"Asia",
OR(B3427="Russia",B3427="Germany",B3427="France",B3427="Spain",B3427="Turkey",B3427="United Kingdom"),"Europe",
OR(B3427="United States Of America",B3427="Canada",B3427="Mexico",B3427="Brazil"),"America",
OR(B3427="Egypt",B3427="South Africa"),"Africa",
B3427="Australia","Oceania",
TRUE,"Others"
)</f>
        <v>America</v>
      </c>
      <c r="N3427" t="str">
        <f t="shared" si="53"/>
        <v>High</v>
      </c>
    </row>
    <row r="3428" spans="1:14" x14ac:dyDescent="0.3">
      <c r="A3428" t="s">
        <v>74</v>
      </c>
      <c r="B3428" t="str">
        <f>_xlfn.XLOOKUP(A:A,Table1!B:B,Table1!C:C)</f>
        <v>Australia</v>
      </c>
      <c r="C3428" s="1">
        <f>_xlfn.XLOOKUP(A:A,Table1!B:B,Table1!E:E)</f>
        <v>45205</v>
      </c>
      <c r="D3428">
        <f>_xlfn.XLOOKUP(A:A,Table1!B:B,Table1!F:F)</f>
        <v>110</v>
      </c>
      <c r="E3428">
        <f>_xlfn.XLOOKUP(A:A,Table1!B:B,Table1!G:G)</f>
        <v>82</v>
      </c>
      <c r="F3428">
        <f>_xlfn.XLOOKUP(A:A,Table1!B:B,Table1!H:H)</f>
        <v>77</v>
      </c>
      <c r="G3428">
        <f>_xlfn.XLOOKUP(A:A,Table1!B:B,Table1!I:I)</f>
        <v>10</v>
      </c>
      <c r="H3428">
        <f>_xlfn.XLOOKUP(A:A,Table1!B:B,Table1!J:J)</f>
        <v>7</v>
      </c>
      <c r="I3428">
        <f>_xlfn.XLOOKUP(A:A,Table1!B:B,Table1!K:K)</f>
        <v>19</v>
      </c>
      <c r="J3428">
        <f>_xlfn.XLOOKUP(A:A,Table1!B:B,Table1!L:L)</f>
        <v>17</v>
      </c>
      <c r="K3428">
        <f>_xlfn.XLOOKUP(A:A,Table1!B:B,Table1!M:M)</f>
        <v>65</v>
      </c>
      <c r="L3428">
        <f>_xlfn.XLOOKUP(A:A,Table1!B:B,Table1!N:N)</f>
        <v>13</v>
      </c>
      <c r="M3428" t="str" cm="1">
        <f t="array" ref="M3428">_xlfn.IFS(
OR(B3428="India",B3428="Thailand",B3428="United Arab Emirates",B3428="Japan",B3428="South Korea",B3428="China"),"Asia",
OR(B3428="Russia",B3428="Germany",B3428="France",B3428="Spain",B3428="Turkey",B3428="United Kingdom"),"Europe",
OR(B3428="United States Of America",B3428="Canada",B3428="Mexico",B3428="Brazil"),"America",
OR(B3428="Egypt",B3428="South Africa"),"Africa",
B3428="Australia","Oceania",
TRUE,"Others"
)</f>
        <v>Oceania</v>
      </c>
      <c r="N3428" t="str">
        <f t="shared" si="53"/>
        <v>Moderate</v>
      </c>
    </row>
    <row r="3429" spans="1:14" x14ac:dyDescent="0.3">
      <c r="A3429" t="s">
        <v>42</v>
      </c>
      <c r="B3429" t="str">
        <f>_xlfn.XLOOKUP(A:A,Table1!B:B,Table1!C:C)</f>
        <v>Thailand</v>
      </c>
      <c r="C3429" s="1">
        <f>_xlfn.XLOOKUP(A:A,Table1!B:B,Table1!E:E)</f>
        <v>45173</v>
      </c>
      <c r="D3429">
        <f>_xlfn.XLOOKUP(A:A,Table1!B:B,Table1!F:F)</f>
        <v>107</v>
      </c>
      <c r="E3429">
        <f>_xlfn.XLOOKUP(A:A,Table1!B:B,Table1!G:G)</f>
        <v>73</v>
      </c>
      <c r="F3429">
        <f>_xlfn.XLOOKUP(A:A,Table1!B:B,Table1!H:H)</f>
        <v>77</v>
      </c>
      <c r="G3429">
        <f>_xlfn.XLOOKUP(A:A,Table1!B:B,Table1!I:I)</f>
        <v>3</v>
      </c>
      <c r="H3429">
        <f>_xlfn.XLOOKUP(A:A,Table1!B:B,Table1!J:J)</f>
        <v>5</v>
      </c>
      <c r="I3429">
        <f>_xlfn.XLOOKUP(A:A,Table1!B:B,Table1!K:K)</f>
        <v>98</v>
      </c>
      <c r="J3429">
        <f>_xlfn.XLOOKUP(A:A,Table1!B:B,Table1!L:L)</f>
        <v>10</v>
      </c>
      <c r="K3429">
        <f>_xlfn.XLOOKUP(A:A,Table1!B:B,Table1!M:M)</f>
        <v>61</v>
      </c>
      <c r="L3429">
        <f>_xlfn.XLOOKUP(A:A,Table1!B:B,Table1!N:N)</f>
        <v>5</v>
      </c>
      <c r="M3429" t="str" cm="1">
        <f t="array" ref="M3429">_xlfn.IFS(
OR(B3429="India",B3429="Thailand",B3429="United Arab Emirates",B3429="Japan",B3429="South Korea",B3429="China"),"Asia",
OR(B3429="Russia",B3429="Germany",B3429="France",B3429="Spain",B3429="Turkey",B3429="United Kingdom"),"Europe",
OR(B3429="United States Of America",B3429="Canada",B3429="Mexico",B3429="Brazil"),"America",
OR(B3429="Egypt",B3429="South Africa"),"Africa",
B3429="Australia","Oceania",
TRUE,"Others"
)</f>
        <v>Asia</v>
      </c>
      <c r="N3429" t="str">
        <f t="shared" si="53"/>
        <v>Low</v>
      </c>
    </row>
    <row r="3430" spans="1:14" x14ac:dyDescent="0.3">
      <c r="A3430" t="s">
        <v>44</v>
      </c>
      <c r="B3430" t="str">
        <f>_xlfn.XLOOKUP(A:A,Table1!B:B,Table1!C:C)</f>
        <v>United States Of America</v>
      </c>
      <c r="C3430" s="1">
        <f>_xlfn.XLOOKUP(A:A,Table1!B:B,Table1!E:E)</f>
        <v>45233</v>
      </c>
      <c r="D3430">
        <f>_xlfn.XLOOKUP(A:A,Table1!B:B,Table1!F:F)</f>
        <v>71</v>
      </c>
      <c r="E3430">
        <f>_xlfn.XLOOKUP(A:A,Table1!B:B,Table1!G:G)</f>
        <v>152</v>
      </c>
      <c r="F3430">
        <f>_xlfn.XLOOKUP(A:A,Table1!B:B,Table1!H:H)</f>
        <v>60</v>
      </c>
      <c r="G3430">
        <f>_xlfn.XLOOKUP(A:A,Table1!B:B,Table1!I:I)</f>
        <v>38</v>
      </c>
      <c r="H3430">
        <f>_xlfn.XLOOKUP(A:A,Table1!B:B,Table1!J:J)</f>
        <v>9</v>
      </c>
      <c r="I3430">
        <f>_xlfn.XLOOKUP(A:A,Table1!B:B,Table1!K:K)</f>
        <v>95</v>
      </c>
      <c r="J3430">
        <f>_xlfn.XLOOKUP(A:A,Table1!B:B,Table1!L:L)</f>
        <v>34</v>
      </c>
      <c r="K3430">
        <f>_xlfn.XLOOKUP(A:A,Table1!B:B,Table1!M:M)</f>
        <v>43</v>
      </c>
      <c r="L3430">
        <f>_xlfn.XLOOKUP(A:A,Table1!B:B,Table1!N:N)</f>
        <v>14</v>
      </c>
      <c r="M3430" t="str" cm="1">
        <f t="array" ref="M3430">_xlfn.IFS(
OR(B3430="India",B3430="Thailand",B3430="United Arab Emirates",B3430="Japan",B3430="South Korea",B3430="China"),"Asia",
OR(B3430="Russia",B3430="Germany",B3430="France",B3430="Spain",B3430="Turkey",B3430="United Kingdom"),"Europe",
OR(B3430="United States Of America",B3430="Canada",B3430="Mexico",B3430="Brazil"),"America",
OR(B3430="Egypt",B3430="South Africa"),"Africa",
B3430="Australia","Oceania",
TRUE,"Others"
)</f>
        <v>America</v>
      </c>
      <c r="N3430" t="str">
        <f t="shared" si="53"/>
        <v>High</v>
      </c>
    </row>
    <row r="3431" spans="1:14" x14ac:dyDescent="0.3">
      <c r="A3431" t="s">
        <v>104</v>
      </c>
      <c r="B3431" t="str">
        <f>_xlfn.XLOOKUP(A:A,Table1!B:B,Table1!C:C)</f>
        <v>Turkey</v>
      </c>
      <c r="C3431" s="1">
        <f>_xlfn.XLOOKUP(A:A,Table1!B:B,Table1!E:E)</f>
        <v>45249</v>
      </c>
      <c r="D3431">
        <f>_xlfn.XLOOKUP(A:A,Table1!B:B,Table1!F:F)</f>
        <v>71</v>
      </c>
      <c r="E3431">
        <f>_xlfn.XLOOKUP(A:A,Table1!B:B,Table1!G:G)</f>
        <v>102</v>
      </c>
      <c r="F3431">
        <f>_xlfn.XLOOKUP(A:A,Table1!B:B,Table1!H:H)</f>
        <v>23</v>
      </c>
      <c r="G3431">
        <f>_xlfn.XLOOKUP(A:A,Table1!B:B,Table1!I:I)</f>
        <v>32</v>
      </c>
      <c r="H3431">
        <f>_xlfn.XLOOKUP(A:A,Table1!B:B,Table1!J:J)</f>
        <v>7</v>
      </c>
      <c r="I3431">
        <f>_xlfn.XLOOKUP(A:A,Table1!B:B,Table1!K:K)</f>
        <v>42</v>
      </c>
      <c r="J3431">
        <f>_xlfn.XLOOKUP(A:A,Table1!B:B,Table1!L:L)</f>
        <v>29</v>
      </c>
      <c r="K3431">
        <f>_xlfn.XLOOKUP(A:A,Table1!B:B,Table1!M:M)</f>
        <v>94</v>
      </c>
      <c r="L3431">
        <f>_xlfn.XLOOKUP(A:A,Table1!B:B,Table1!N:N)</f>
        <v>15</v>
      </c>
      <c r="M3431" t="str" cm="1">
        <f t="array" ref="M3431">_xlfn.IFS(
OR(B3431="India",B3431="Thailand",B3431="United Arab Emirates",B3431="Japan",B3431="South Korea",B3431="China"),"Asia",
OR(B3431="Russia",B3431="Germany",B3431="France",B3431="Spain",B3431="Turkey",B3431="United Kingdom"),"Europe",
OR(B3431="United States Of America",B3431="Canada",B3431="Mexico",B3431="Brazil"),"America",
OR(B3431="Egypt",B3431="South Africa"),"Africa",
B3431="Australia","Oceania",
TRUE,"Others"
)</f>
        <v>Europe</v>
      </c>
      <c r="N3431" t="str">
        <f t="shared" si="53"/>
        <v>High</v>
      </c>
    </row>
    <row r="3432" spans="1:14" x14ac:dyDescent="0.3">
      <c r="A3432" t="s">
        <v>39</v>
      </c>
      <c r="B3432" t="str">
        <f>_xlfn.XLOOKUP(A:A,Table1!B:B,Table1!C:C)</f>
        <v>Spain</v>
      </c>
      <c r="C3432" s="1">
        <f>_xlfn.XLOOKUP(A:A,Table1!B:B,Table1!E:E)</f>
        <v>44930</v>
      </c>
      <c r="D3432">
        <f>_xlfn.XLOOKUP(A:A,Table1!B:B,Table1!F:F)</f>
        <v>6</v>
      </c>
      <c r="E3432">
        <f>_xlfn.XLOOKUP(A:A,Table1!B:B,Table1!G:G)</f>
        <v>167</v>
      </c>
      <c r="F3432">
        <f>_xlfn.XLOOKUP(A:A,Table1!B:B,Table1!H:H)</f>
        <v>72</v>
      </c>
      <c r="G3432">
        <f>_xlfn.XLOOKUP(A:A,Table1!B:B,Table1!I:I)</f>
        <v>18</v>
      </c>
      <c r="H3432">
        <f>_xlfn.XLOOKUP(A:A,Table1!B:B,Table1!J:J)</f>
        <v>3</v>
      </c>
      <c r="I3432">
        <f>_xlfn.XLOOKUP(A:A,Table1!B:B,Table1!K:K)</f>
        <v>153</v>
      </c>
      <c r="J3432">
        <f>_xlfn.XLOOKUP(A:A,Table1!B:B,Table1!L:L)</f>
        <v>22</v>
      </c>
      <c r="K3432">
        <f>_xlfn.XLOOKUP(A:A,Table1!B:B,Table1!M:M)</f>
        <v>38</v>
      </c>
      <c r="L3432">
        <f>_xlfn.XLOOKUP(A:A,Table1!B:B,Table1!N:N)</f>
        <v>9</v>
      </c>
      <c r="M3432" t="str" cm="1">
        <f t="array" ref="M3432">_xlfn.IFS(
OR(B3432="India",B3432="Thailand",B3432="United Arab Emirates",B3432="Japan",B3432="South Korea",B3432="China"),"Asia",
OR(B3432="Russia",B3432="Germany",B3432="France",B3432="Spain",B3432="Turkey",B3432="United Kingdom"),"Europe",
OR(B3432="United States Of America",B3432="Canada",B3432="Mexico",B3432="Brazil"),"America",
OR(B3432="Egypt",B3432="South Africa"),"Africa",
B3432="Australia","Oceania",
TRUE,"Others"
)</f>
        <v>Europe</v>
      </c>
      <c r="N3432" t="str">
        <f t="shared" si="53"/>
        <v>Moderate</v>
      </c>
    </row>
    <row r="3433" spans="1:14" x14ac:dyDescent="0.3">
      <c r="A3433" t="s">
        <v>12</v>
      </c>
      <c r="B3433" t="str">
        <f>_xlfn.XLOOKUP(A:A,Table1!B:B,Table1!C:C)</f>
        <v>South Africa</v>
      </c>
      <c r="C3433" s="1">
        <f>_xlfn.XLOOKUP(A:A,Table1!B:B,Table1!E:E)</f>
        <v>45203</v>
      </c>
      <c r="D3433">
        <f>_xlfn.XLOOKUP(A:A,Table1!B:B,Table1!F:F)</f>
        <v>128</v>
      </c>
      <c r="E3433">
        <f>_xlfn.XLOOKUP(A:A,Table1!B:B,Table1!G:G)</f>
        <v>175</v>
      </c>
      <c r="F3433">
        <f>_xlfn.XLOOKUP(A:A,Table1!B:B,Table1!H:H)</f>
        <v>30</v>
      </c>
      <c r="G3433">
        <f>_xlfn.XLOOKUP(A:A,Table1!B:B,Table1!I:I)</f>
        <v>13</v>
      </c>
      <c r="H3433">
        <f>_xlfn.XLOOKUP(A:A,Table1!B:B,Table1!J:J)</f>
        <v>2</v>
      </c>
      <c r="I3433">
        <f>_xlfn.XLOOKUP(A:A,Table1!B:B,Table1!K:K)</f>
        <v>196</v>
      </c>
      <c r="J3433">
        <f>_xlfn.XLOOKUP(A:A,Table1!B:B,Table1!L:L)</f>
        <v>27</v>
      </c>
      <c r="K3433">
        <f>_xlfn.XLOOKUP(A:A,Table1!B:B,Table1!M:M)</f>
        <v>51</v>
      </c>
      <c r="L3433">
        <f>_xlfn.XLOOKUP(A:A,Table1!B:B,Table1!N:N)</f>
        <v>10</v>
      </c>
      <c r="M3433" t="str" cm="1">
        <f t="array" ref="M3433">_xlfn.IFS(
OR(B3433="India",B3433="Thailand",B3433="United Arab Emirates",B3433="Japan",B3433="South Korea",B3433="China"),"Asia",
OR(B3433="Russia",B3433="Germany",B3433="France",B3433="Spain",B3433="Turkey",B3433="United Kingdom"),"Europe",
OR(B3433="United States Of America",B3433="Canada",B3433="Mexico",B3433="Brazil"),"America",
OR(B3433="Egypt",B3433="South Africa"),"Africa",
B3433="Australia","Oceania",
TRUE,"Others"
)</f>
        <v>Africa</v>
      </c>
      <c r="N3433" t="str">
        <f t="shared" si="53"/>
        <v>High</v>
      </c>
    </row>
    <row r="3434" spans="1:14" x14ac:dyDescent="0.3">
      <c r="A3434" t="s">
        <v>22</v>
      </c>
      <c r="B3434" t="str">
        <f>_xlfn.XLOOKUP(A:A,Table1!B:B,Table1!C:C)</f>
        <v>India</v>
      </c>
      <c r="C3434" s="1">
        <f>_xlfn.XLOOKUP(A:A,Table1!B:B,Table1!E:E)</f>
        <v>45262</v>
      </c>
      <c r="D3434">
        <f>_xlfn.XLOOKUP(A:A,Table1!B:B,Table1!F:F)</f>
        <v>25</v>
      </c>
      <c r="E3434">
        <f>_xlfn.XLOOKUP(A:A,Table1!B:B,Table1!G:G)</f>
        <v>118</v>
      </c>
      <c r="F3434">
        <f>_xlfn.XLOOKUP(A:A,Table1!B:B,Table1!H:H)</f>
        <v>74</v>
      </c>
      <c r="G3434">
        <f>_xlfn.XLOOKUP(A:A,Table1!B:B,Table1!I:I)</f>
        <v>11</v>
      </c>
      <c r="H3434">
        <f>_xlfn.XLOOKUP(A:A,Table1!B:B,Table1!J:J)</f>
        <v>1</v>
      </c>
      <c r="I3434">
        <f>_xlfn.XLOOKUP(A:A,Table1!B:B,Table1!K:K)</f>
        <v>188</v>
      </c>
      <c r="J3434">
        <f>_xlfn.XLOOKUP(A:A,Table1!B:B,Table1!L:L)</f>
        <v>20</v>
      </c>
      <c r="K3434">
        <f>_xlfn.XLOOKUP(A:A,Table1!B:B,Table1!M:M)</f>
        <v>67</v>
      </c>
      <c r="L3434">
        <f>_xlfn.XLOOKUP(A:A,Table1!B:B,Table1!N:N)</f>
        <v>9</v>
      </c>
      <c r="M3434" t="str" cm="1">
        <f t="array" ref="M3434">_xlfn.IFS(
OR(B3434="India",B3434="Thailand",B3434="United Arab Emirates",B3434="Japan",B3434="South Korea",B3434="China"),"Asia",
OR(B3434="Russia",B3434="Germany",B3434="France",B3434="Spain",B3434="Turkey",B3434="United Kingdom"),"Europe",
OR(B3434="United States Of America",B3434="Canada",B3434="Mexico",B3434="Brazil"),"America",
OR(B3434="Egypt",B3434="South Africa"),"Africa",
B3434="Australia","Oceania",
TRUE,"Others"
)</f>
        <v>Asia</v>
      </c>
      <c r="N3434" t="str">
        <f t="shared" si="53"/>
        <v>Moderate</v>
      </c>
    </row>
    <row r="3435" spans="1:14" x14ac:dyDescent="0.3">
      <c r="A3435" t="s">
        <v>77</v>
      </c>
      <c r="B3435" t="str">
        <f>_xlfn.XLOOKUP(A:A,Table1!B:B,Table1!C:C)</f>
        <v>China</v>
      </c>
      <c r="C3435" s="1">
        <f>_xlfn.XLOOKUP(A:A,Table1!B:B,Table1!E:E)</f>
        <v>44950</v>
      </c>
      <c r="D3435">
        <f>_xlfn.XLOOKUP(A:A,Table1!B:B,Table1!F:F)</f>
        <v>37</v>
      </c>
      <c r="E3435">
        <f>_xlfn.XLOOKUP(A:A,Table1!B:B,Table1!G:G)</f>
        <v>160</v>
      </c>
      <c r="F3435">
        <f>_xlfn.XLOOKUP(A:A,Table1!B:B,Table1!H:H)</f>
        <v>75</v>
      </c>
      <c r="G3435">
        <f>_xlfn.XLOOKUP(A:A,Table1!B:B,Table1!I:I)</f>
        <v>14</v>
      </c>
      <c r="H3435">
        <f>_xlfn.XLOOKUP(A:A,Table1!B:B,Table1!J:J)</f>
        <v>1</v>
      </c>
      <c r="I3435">
        <f>_xlfn.XLOOKUP(A:A,Table1!B:B,Table1!K:K)</f>
        <v>194</v>
      </c>
      <c r="J3435">
        <f>_xlfn.XLOOKUP(A:A,Table1!B:B,Table1!L:L)</f>
        <v>27</v>
      </c>
      <c r="K3435">
        <f>_xlfn.XLOOKUP(A:A,Table1!B:B,Table1!M:M)</f>
        <v>41</v>
      </c>
      <c r="L3435">
        <f>_xlfn.XLOOKUP(A:A,Table1!B:B,Table1!N:N)</f>
        <v>20</v>
      </c>
      <c r="M3435" t="str" cm="1">
        <f t="array" ref="M3435">_xlfn.IFS(
OR(B3435="India",B3435="Thailand",B3435="United Arab Emirates",B3435="Japan",B3435="South Korea",B3435="China"),"Asia",
OR(B3435="Russia",B3435="Germany",B3435="France",B3435="Spain",B3435="Turkey",B3435="United Kingdom"),"Europe",
OR(B3435="United States Of America",B3435="Canada",B3435="Mexico",B3435="Brazil"),"America",
OR(B3435="Egypt",B3435="South Africa"),"Africa",
B3435="Australia","Oceania",
TRUE,"Others"
)</f>
        <v>Asia</v>
      </c>
      <c r="N3435" t="str">
        <f t="shared" si="53"/>
        <v>High</v>
      </c>
    </row>
    <row r="3436" spans="1:14" x14ac:dyDescent="0.3">
      <c r="A3436" t="s">
        <v>24</v>
      </c>
      <c r="B3436" t="str">
        <f>_xlfn.XLOOKUP(A:A,Table1!B:B,Table1!C:C)</f>
        <v>China</v>
      </c>
      <c r="C3436" s="1">
        <f>_xlfn.XLOOKUP(A:A,Table1!B:B,Table1!E:E)</f>
        <v>45110</v>
      </c>
      <c r="D3436">
        <f>_xlfn.XLOOKUP(A:A,Table1!B:B,Table1!F:F)</f>
        <v>100</v>
      </c>
      <c r="E3436">
        <f>_xlfn.XLOOKUP(A:A,Table1!B:B,Table1!G:G)</f>
        <v>10</v>
      </c>
      <c r="F3436">
        <f>_xlfn.XLOOKUP(A:A,Table1!B:B,Table1!H:H)</f>
        <v>75</v>
      </c>
      <c r="G3436">
        <f>_xlfn.XLOOKUP(A:A,Table1!B:B,Table1!I:I)</f>
        <v>40</v>
      </c>
      <c r="H3436">
        <f>_xlfn.XLOOKUP(A:A,Table1!B:B,Table1!J:J)</f>
        <v>7</v>
      </c>
      <c r="I3436">
        <f>_xlfn.XLOOKUP(A:A,Table1!B:B,Table1!K:K)</f>
        <v>177</v>
      </c>
      <c r="J3436">
        <f>_xlfn.XLOOKUP(A:A,Table1!B:B,Table1!L:L)</f>
        <v>33</v>
      </c>
      <c r="K3436">
        <f>_xlfn.XLOOKUP(A:A,Table1!B:B,Table1!M:M)</f>
        <v>18</v>
      </c>
      <c r="L3436">
        <f>_xlfn.XLOOKUP(A:A,Table1!B:B,Table1!N:N)</f>
        <v>10</v>
      </c>
      <c r="M3436" t="str" cm="1">
        <f t="array" ref="M3436">_xlfn.IFS(
OR(B3436="India",B3436="Thailand",B3436="United Arab Emirates",B3436="Japan",B3436="South Korea",B3436="China"),"Asia",
OR(B3436="Russia",B3436="Germany",B3436="France",B3436="Spain",B3436="Turkey",B3436="United Kingdom"),"Europe",
OR(B3436="United States Of America",B3436="Canada",B3436="Mexico",B3436="Brazil"),"America",
OR(B3436="Egypt",B3436="South Africa"),"Africa",
B3436="Australia","Oceania",
TRUE,"Others"
)</f>
        <v>Asia</v>
      </c>
      <c r="N3436" t="str">
        <f t="shared" si="53"/>
        <v>High</v>
      </c>
    </row>
    <row r="3437" spans="1:14" x14ac:dyDescent="0.3">
      <c r="A3437" t="s">
        <v>22</v>
      </c>
      <c r="B3437" t="str">
        <f>_xlfn.XLOOKUP(A:A,Table1!B:B,Table1!C:C)</f>
        <v>India</v>
      </c>
      <c r="C3437" s="1">
        <f>_xlfn.XLOOKUP(A:A,Table1!B:B,Table1!E:E)</f>
        <v>45262</v>
      </c>
      <c r="D3437">
        <f>_xlfn.XLOOKUP(A:A,Table1!B:B,Table1!F:F)</f>
        <v>25</v>
      </c>
      <c r="E3437">
        <f>_xlfn.XLOOKUP(A:A,Table1!B:B,Table1!G:G)</f>
        <v>118</v>
      </c>
      <c r="F3437">
        <f>_xlfn.XLOOKUP(A:A,Table1!B:B,Table1!H:H)</f>
        <v>74</v>
      </c>
      <c r="G3437">
        <f>_xlfn.XLOOKUP(A:A,Table1!B:B,Table1!I:I)</f>
        <v>11</v>
      </c>
      <c r="H3437">
        <f>_xlfn.XLOOKUP(A:A,Table1!B:B,Table1!J:J)</f>
        <v>1</v>
      </c>
      <c r="I3437">
        <f>_xlfn.XLOOKUP(A:A,Table1!B:B,Table1!K:K)</f>
        <v>188</v>
      </c>
      <c r="J3437">
        <f>_xlfn.XLOOKUP(A:A,Table1!B:B,Table1!L:L)</f>
        <v>20</v>
      </c>
      <c r="K3437">
        <f>_xlfn.XLOOKUP(A:A,Table1!B:B,Table1!M:M)</f>
        <v>67</v>
      </c>
      <c r="L3437">
        <f>_xlfn.XLOOKUP(A:A,Table1!B:B,Table1!N:N)</f>
        <v>9</v>
      </c>
      <c r="M3437" t="str" cm="1">
        <f t="array" ref="M3437">_xlfn.IFS(
OR(B3437="India",B3437="Thailand",B3437="United Arab Emirates",B3437="Japan",B3437="South Korea",B3437="China"),"Asia",
OR(B3437="Russia",B3437="Germany",B3437="France",B3437="Spain",B3437="Turkey",B3437="United Kingdom"),"Europe",
OR(B3437="United States Of America",B3437="Canada",B3437="Mexico",B3437="Brazil"),"America",
OR(B3437="Egypt",B3437="South Africa"),"Africa",
B3437="Australia","Oceania",
TRUE,"Others"
)</f>
        <v>Asia</v>
      </c>
      <c r="N3437" t="str">
        <f t="shared" si="53"/>
        <v>Moderate</v>
      </c>
    </row>
    <row r="3438" spans="1:14" x14ac:dyDescent="0.3">
      <c r="A3438" t="s">
        <v>12</v>
      </c>
      <c r="B3438" t="str">
        <f>_xlfn.XLOOKUP(A:A,Table1!B:B,Table1!C:C)</f>
        <v>South Africa</v>
      </c>
      <c r="C3438" s="1">
        <f>_xlfn.XLOOKUP(A:A,Table1!B:B,Table1!E:E)</f>
        <v>45203</v>
      </c>
      <c r="D3438">
        <f>_xlfn.XLOOKUP(A:A,Table1!B:B,Table1!F:F)</f>
        <v>128</v>
      </c>
      <c r="E3438">
        <f>_xlfn.XLOOKUP(A:A,Table1!B:B,Table1!G:G)</f>
        <v>175</v>
      </c>
      <c r="F3438">
        <f>_xlfn.XLOOKUP(A:A,Table1!B:B,Table1!H:H)</f>
        <v>30</v>
      </c>
      <c r="G3438">
        <f>_xlfn.XLOOKUP(A:A,Table1!B:B,Table1!I:I)</f>
        <v>13</v>
      </c>
      <c r="H3438">
        <f>_xlfn.XLOOKUP(A:A,Table1!B:B,Table1!J:J)</f>
        <v>2</v>
      </c>
      <c r="I3438">
        <f>_xlfn.XLOOKUP(A:A,Table1!B:B,Table1!K:K)</f>
        <v>196</v>
      </c>
      <c r="J3438">
        <f>_xlfn.XLOOKUP(A:A,Table1!B:B,Table1!L:L)</f>
        <v>27</v>
      </c>
      <c r="K3438">
        <f>_xlfn.XLOOKUP(A:A,Table1!B:B,Table1!M:M)</f>
        <v>51</v>
      </c>
      <c r="L3438">
        <f>_xlfn.XLOOKUP(A:A,Table1!B:B,Table1!N:N)</f>
        <v>10</v>
      </c>
      <c r="M3438" t="str" cm="1">
        <f t="array" ref="M3438">_xlfn.IFS(
OR(B3438="India",B3438="Thailand",B3438="United Arab Emirates",B3438="Japan",B3438="South Korea",B3438="China"),"Asia",
OR(B3438="Russia",B3438="Germany",B3438="France",B3438="Spain",B3438="Turkey",B3438="United Kingdom"),"Europe",
OR(B3438="United States Of America",B3438="Canada",B3438="Mexico",B3438="Brazil"),"America",
OR(B3438="Egypt",B3438="South Africa"),"Africa",
B3438="Australia","Oceania",
TRUE,"Others"
)</f>
        <v>Africa</v>
      </c>
      <c r="N3438" t="str">
        <f t="shared" si="53"/>
        <v>High</v>
      </c>
    </row>
    <row r="3439" spans="1:14" x14ac:dyDescent="0.3">
      <c r="A3439" t="s">
        <v>87</v>
      </c>
      <c r="B3439" t="str">
        <f>_xlfn.XLOOKUP(A:A,Table1!B:B,Table1!C:C)</f>
        <v>Russia</v>
      </c>
      <c r="C3439" s="1">
        <f>_xlfn.XLOOKUP(A:A,Table1!B:B,Table1!E:E)</f>
        <v>45286</v>
      </c>
      <c r="D3439">
        <f>_xlfn.XLOOKUP(A:A,Table1!B:B,Table1!F:F)</f>
        <v>133</v>
      </c>
      <c r="E3439">
        <f>_xlfn.XLOOKUP(A:A,Table1!B:B,Table1!G:G)</f>
        <v>91</v>
      </c>
      <c r="F3439">
        <f>_xlfn.XLOOKUP(A:A,Table1!B:B,Table1!H:H)</f>
        <v>96</v>
      </c>
      <c r="G3439">
        <f>_xlfn.XLOOKUP(A:A,Table1!B:B,Table1!I:I)</f>
        <v>39</v>
      </c>
      <c r="H3439">
        <f>_xlfn.XLOOKUP(A:A,Table1!B:B,Table1!J:J)</f>
        <v>3</v>
      </c>
      <c r="I3439">
        <f>_xlfn.XLOOKUP(A:A,Table1!B:B,Table1!K:K)</f>
        <v>150</v>
      </c>
      <c r="J3439">
        <f>_xlfn.XLOOKUP(A:A,Table1!B:B,Table1!L:L)</f>
        <v>-7</v>
      </c>
      <c r="K3439">
        <f>_xlfn.XLOOKUP(A:A,Table1!B:B,Table1!M:M)</f>
        <v>61</v>
      </c>
      <c r="L3439">
        <f>_xlfn.XLOOKUP(A:A,Table1!B:B,Table1!N:N)</f>
        <v>17</v>
      </c>
      <c r="M3439" t="str" cm="1">
        <f t="array" ref="M3439">_xlfn.IFS(
OR(B3439="India",B3439="Thailand",B3439="United Arab Emirates",B3439="Japan",B3439="South Korea",B3439="China"),"Asia",
OR(B3439="Russia",B3439="Germany",B3439="France",B3439="Spain",B3439="Turkey",B3439="United Kingdom"),"Europe",
OR(B3439="United States Of America",B3439="Canada",B3439="Mexico",B3439="Brazil"),"America",
OR(B3439="Egypt",B3439="South Africa"),"Africa",
B3439="Australia","Oceania",
TRUE,"Others"
)</f>
        <v>Europe</v>
      </c>
      <c r="N3439" t="str">
        <f t="shared" si="53"/>
        <v>Low</v>
      </c>
    </row>
    <row r="3440" spans="1:14" x14ac:dyDescent="0.3">
      <c r="A3440" t="s">
        <v>55</v>
      </c>
      <c r="B3440" t="str">
        <f>_xlfn.XLOOKUP(A:A,Table1!B:B,Table1!C:C)</f>
        <v>Germany</v>
      </c>
      <c r="C3440" s="1">
        <f>_xlfn.XLOOKUP(A:A,Table1!B:B,Table1!E:E)</f>
        <v>44976</v>
      </c>
      <c r="D3440">
        <f>_xlfn.XLOOKUP(A:A,Table1!B:B,Table1!F:F)</f>
        <v>135</v>
      </c>
      <c r="E3440">
        <f>_xlfn.XLOOKUP(A:A,Table1!B:B,Table1!G:G)</f>
        <v>124</v>
      </c>
      <c r="F3440">
        <f>_xlfn.XLOOKUP(A:A,Table1!B:B,Table1!H:H)</f>
        <v>74</v>
      </c>
      <c r="G3440">
        <f>_xlfn.XLOOKUP(A:A,Table1!B:B,Table1!I:I)</f>
        <v>16</v>
      </c>
      <c r="H3440">
        <f>_xlfn.XLOOKUP(A:A,Table1!B:B,Table1!J:J)</f>
        <v>7</v>
      </c>
      <c r="I3440">
        <f>_xlfn.XLOOKUP(A:A,Table1!B:B,Table1!K:K)</f>
        <v>103</v>
      </c>
      <c r="J3440">
        <f>_xlfn.XLOOKUP(A:A,Table1!B:B,Table1!L:L)</f>
        <v>23</v>
      </c>
      <c r="K3440">
        <f>_xlfn.XLOOKUP(A:A,Table1!B:B,Table1!M:M)</f>
        <v>75</v>
      </c>
      <c r="L3440">
        <f>_xlfn.XLOOKUP(A:A,Table1!B:B,Table1!N:N)</f>
        <v>3</v>
      </c>
      <c r="M3440" t="str" cm="1">
        <f t="array" ref="M3440">_xlfn.IFS(
OR(B3440="India",B3440="Thailand",B3440="United Arab Emirates",B3440="Japan",B3440="South Korea",B3440="China"),"Asia",
OR(B3440="Russia",B3440="Germany",B3440="France",B3440="Spain",B3440="Turkey",B3440="United Kingdom"),"Europe",
OR(B3440="United States Of America",B3440="Canada",B3440="Mexico",B3440="Brazil"),"America",
OR(B3440="Egypt",B3440="South Africa"),"Africa",
B3440="Australia","Oceania",
TRUE,"Others"
)</f>
        <v>Europe</v>
      </c>
      <c r="N3440" t="str">
        <f t="shared" si="53"/>
        <v>Moderate</v>
      </c>
    </row>
    <row r="3441" spans="1:14" x14ac:dyDescent="0.3">
      <c r="A3441" t="s">
        <v>345</v>
      </c>
      <c r="B3441" t="str">
        <f>_xlfn.XLOOKUP(A:A,Table1!B:B,Table1!C:C)</f>
        <v>Brazil</v>
      </c>
      <c r="C3441" s="1">
        <f>_xlfn.XLOOKUP(A:A,Table1!B:B,Table1!E:E)</f>
        <v>44944</v>
      </c>
      <c r="D3441">
        <f>_xlfn.XLOOKUP(A:A,Table1!B:B,Table1!F:F)</f>
        <v>136</v>
      </c>
      <c r="E3441">
        <f>_xlfn.XLOOKUP(A:A,Table1!B:B,Table1!G:G)</f>
        <v>179</v>
      </c>
      <c r="F3441">
        <f>_xlfn.XLOOKUP(A:A,Table1!B:B,Table1!H:H)</f>
        <v>30</v>
      </c>
      <c r="G3441">
        <f>_xlfn.XLOOKUP(A:A,Table1!B:B,Table1!I:I)</f>
        <v>3</v>
      </c>
      <c r="H3441">
        <f>_xlfn.XLOOKUP(A:A,Table1!B:B,Table1!J:J)</f>
        <v>8</v>
      </c>
      <c r="I3441">
        <f>_xlfn.XLOOKUP(A:A,Table1!B:B,Table1!K:K)</f>
        <v>120</v>
      </c>
      <c r="J3441">
        <f>_xlfn.XLOOKUP(A:A,Table1!B:B,Table1!L:L)</f>
        <v>32</v>
      </c>
      <c r="K3441">
        <f>_xlfn.XLOOKUP(A:A,Table1!B:B,Table1!M:M)</f>
        <v>97</v>
      </c>
      <c r="L3441">
        <f>_xlfn.XLOOKUP(A:A,Table1!B:B,Table1!N:N)</f>
        <v>18</v>
      </c>
      <c r="M3441" t="str" cm="1">
        <f t="array" ref="M3441">_xlfn.IFS(
OR(B3441="India",B3441="Thailand",B3441="United Arab Emirates",B3441="Japan",B3441="South Korea",B3441="China"),"Asia",
OR(B3441="Russia",B3441="Germany",B3441="France",B3441="Spain",B3441="Turkey",B3441="United Kingdom"),"Europe",
OR(B3441="United States Of America",B3441="Canada",B3441="Mexico",B3441="Brazil"),"America",
OR(B3441="Egypt",B3441="South Africa"),"Africa",
B3441="Australia","Oceania",
TRUE,"Others"
)</f>
        <v>America</v>
      </c>
      <c r="N3441" t="str">
        <f t="shared" si="53"/>
        <v>High</v>
      </c>
    </row>
    <row r="3442" spans="1:14" x14ac:dyDescent="0.3">
      <c r="A3442" t="s">
        <v>51</v>
      </c>
      <c r="B3442" t="str">
        <f>_xlfn.XLOOKUP(A:A,Table1!B:B,Table1!C:C)</f>
        <v>Russia</v>
      </c>
      <c r="C3442" s="1">
        <f>_xlfn.XLOOKUP(A:A,Table1!B:B,Table1!E:E)</f>
        <v>45149</v>
      </c>
      <c r="D3442">
        <f>_xlfn.XLOOKUP(A:A,Table1!B:B,Table1!F:F)</f>
        <v>50</v>
      </c>
      <c r="E3442">
        <f>_xlfn.XLOOKUP(A:A,Table1!B:B,Table1!G:G)</f>
        <v>164</v>
      </c>
      <c r="F3442">
        <f>_xlfn.XLOOKUP(A:A,Table1!B:B,Table1!H:H)</f>
        <v>15</v>
      </c>
      <c r="G3442">
        <f>_xlfn.XLOOKUP(A:A,Table1!B:B,Table1!I:I)</f>
        <v>11</v>
      </c>
      <c r="H3442">
        <f>_xlfn.XLOOKUP(A:A,Table1!B:B,Table1!J:J)</f>
        <v>7</v>
      </c>
      <c r="I3442">
        <f>_xlfn.XLOOKUP(A:A,Table1!B:B,Table1!K:K)</f>
        <v>120</v>
      </c>
      <c r="J3442">
        <f>_xlfn.XLOOKUP(A:A,Table1!B:B,Table1!L:L)</f>
        <v>1</v>
      </c>
      <c r="K3442">
        <f>_xlfn.XLOOKUP(A:A,Table1!B:B,Table1!M:M)</f>
        <v>90</v>
      </c>
      <c r="L3442">
        <f>_xlfn.XLOOKUP(A:A,Table1!B:B,Table1!N:N)</f>
        <v>7</v>
      </c>
      <c r="M3442" t="str" cm="1">
        <f t="array" ref="M3442">_xlfn.IFS(
OR(B3442="India",B3442="Thailand",B3442="United Arab Emirates",B3442="Japan",B3442="South Korea",B3442="China"),"Asia",
OR(B3442="Russia",B3442="Germany",B3442="France",B3442="Spain",B3442="Turkey",B3442="United Kingdom"),"Europe",
OR(B3442="United States Of America",B3442="Canada",B3442="Mexico",B3442="Brazil"),"America",
OR(B3442="Egypt",B3442="South Africa"),"Africa",
B3442="Australia","Oceania",
TRUE,"Others"
)</f>
        <v>Europe</v>
      </c>
      <c r="N3442" t="str">
        <f t="shared" si="53"/>
        <v>Low</v>
      </c>
    </row>
    <row r="3443" spans="1:14" x14ac:dyDescent="0.3">
      <c r="A3443" t="s">
        <v>16</v>
      </c>
      <c r="B3443" t="str">
        <f>_xlfn.XLOOKUP(A:A,Table1!B:B,Table1!C:C)</f>
        <v>Germany</v>
      </c>
      <c r="C3443" s="1">
        <f>_xlfn.XLOOKUP(A:A,Table1!B:B,Table1!E:E)</f>
        <v>45226</v>
      </c>
      <c r="D3443">
        <f>_xlfn.XLOOKUP(A:A,Table1!B:B,Table1!F:F)</f>
        <v>52</v>
      </c>
      <c r="E3443">
        <f>_xlfn.XLOOKUP(A:A,Table1!B:B,Table1!G:G)</f>
        <v>182</v>
      </c>
      <c r="F3443">
        <f>_xlfn.XLOOKUP(A:A,Table1!B:B,Table1!H:H)</f>
        <v>45</v>
      </c>
      <c r="G3443">
        <f>_xlfn.XLOOKUP(A:A,Table1!B:B,Table1!I:I)</f>
        <v>30</v>
      </c>
      <c r="H3443">
        <f>_xlfn.XLOOKUP(A:A,Table1!B:B,Table1!J:J)</f>
        <v>1</v>
      </c>
      <c r="I3443">
        <f>_xlfn.XLOOKUP(A:A,Table1!B:B,Table1!K:K)</f>
        <v>156</v>
      </c>
      <c r="J3443">
        <f>_xlfn.XLOOKUP(A:A,Table1!B:B,Table1!L:L)</f>
        <v>-4</v>
      </c>
      <c r="K3443">
        <f>_xlfn.XLOOKUP(A:A,Table1!B:B,Table1!M:M)</f>
        <v>97</v>
      </c>
      <c r="L3443">
        <f>_xlfn.XLOOKUP(A:A,Table1!B:B,Table1!N:N)</f>
        <v>2</v>
      </c>
      <c r="M3443" t="str" cm="1">
        <f t="array" ref="M3443">_xlfn.IFS(
OR(B3443="India",B3443="Thailand",B3443="United Arab Emirates",B3443="Japan",B3443="South Korea",B3443="China"),"Asia",
OR(B3443="Russia",B3443="Germany",B3443="France",B3443="Spain",B3443="Turkey",B3443="United Kingdom"),"Europe",
OR(B3443="United States Of America",B3443="Canada",B3443="Mexico",B3443="Brazil"),"America",
OR(B3443="Egypt",B3443="South Africa"),"Africa",
B3443="Australia","Oceania",
TRUE,"Others"
)</f>
        <v>Europe</v>
      </c>
      <c r="N3443" t="str">
        <f t="shared" si="53"/>
        <v>Low</v>
      </c>
    </row>
    <row r="3444" spans="1:14" x14ac:dyDescent="0.3">
      <c r="A3444" t="s">
        <v>64</v>
      </c>
      <c r="B3444" t="str">
        <f>_xlfn.XLOOKUP(A:A,Table1!B:B,Table1!C:C)</f>
        <v>Mexico</v>
      </c>
      <c r="C3444" s="1">
        <f>_xlfn.XLOOKUP(A:A,Table1!B:B,Table1!E:E)</f>
        <v>45063</v>
      </c>
      <c r="D3444">
        <f>_xlfn.XLOOKUP(A:A,Table1!B:B,Table1!F:F)</f>
        <v>10</v>
      </c>
      <c r="E3444">
        <f>_xlfn.XLOOKUP(A:A,Table1!B:B,Table1!G:G)</f>
        <v>39</v>
      </c>
      <c r="F3444">
        <f>_xlfn.XLOOKUP(A:A,Table1!B:B,Table1!H:H)</f>
        <v>36</v>
      </c>
      <c r="G3444">
        <f>_xlfn.XLOOKUP(A:A,Table1!B:B,Table1!I:I)</f>
        <v>3</v>
      </c>
      <c r="H3444">
        <f>_xlfn.XLOOKUP(A:A,Table1!B:B,Table1!J:J)</f>
        <v>1</v>
      </c>
      <c r="I3444">
        <f>_xlfn.XLOOKUP(A:A,Table1!B:B,Table1!K:K)</f>
        <v>79</v>
      </c>
      <c r="J3444">
        <f>_xlfn.XLOOKUP(A:A,Table1!B:B,Table1!L:L)</f>
        <v>-8</v>
      </c>
      <c r="K3444">
        <f>_xlfn.XLOOKUP(A:A,Table1!B:B,Table1!M:M)</f>
        <v>45</v>
      </c>
      <c r="L3444">
        <f>_xlfn.XLOOKUP(A:A,Table1!B:B,Table1!N:N)</f>
        <v>19</v>
      </c>
      <c r="M3444" t="str" cm="1">
        <f t="array" ref="M3444">_xlfn.IFS(
OR(B3444="India",B3444="Thailand",B3444="United Arab Emirates",B3444="Japan",B3444="South Korea",B3444="China"),"Asia",
OR(B3444="Russia",B3444="Germany",B3444="France",B3444="Spain",B3444="Turkey",B3444="United Kingdom"),"Europe",
OR(B3444="United States Of America",B3444="Canada",B3444="Mexico",B3444="Brazil"),"America",
OR(B3444="Egypt",B3444="South Africa"),"Africa",
B3444="Australia","Oceania",
TRUE,"Others"
)</f>
        <v>America</v>
      </c>
      <c r="N3444" t="str">
        <f t="shared" si="53"/>
        <v>Low</v>
      </c>
    </row>
    <row r="3445" spans="1:14" x14ac:dyDescent="0.3">
      <c r="A3445" t="s">
        <v>41</v>
      </c>
      <c r="B3445" t="str">
        <f>_xlfn.XLOOKUP(A:A,Table1!B:B,Table1!C:C)</f>
        <v>South Korea</v>
      </c>
      <c r="C3445" s="1">
        <f>_xlfn.XLOOKUP(A:A,Table1!B:B,Table1!E:E)</f>
        <v>45257</v>
      </c>
      <c r="D3445">
        <f>_xlfn.XLOOKUP(A:A,Table1!B:B,Table1!F:F)</f>
        <v>74</v>
      </c>
      <c r="E3445">
        <f>_xlfn.XLOOKUP(A:A,Table1!B:B,Table1!G:G)</f>
        <v>150</v>
      </c>
      <c r="F3445">
        <f>_xlfn.XLOOKUP(A:A,Table1!B:B,Table1!H:H)</f>
        <v>42</v>
      </c>
      <c r="G3445">
        <f>_xlfn.XLOOKUP(A:A,Table1!B:B,Table1!I:I)</f>
        <v>12</v>
      </c>
      <c r="H3445">
        <f>_xlfn.XLOOKUP(A:A,Table1!B:B,Table1!J:J)</f>
        <v>1</v>
      </c>
      <c r="I3445">
        <f>_xlfn.XLOOKUP(A:A,Table1!B:B,Table1!K:K)</f>
        <v>140</v>
      </c>
      <c r="J3445">
        <f>_xlfn.XLOOKUP(A:A,Table1!B:B,Table1!L:L)</f>
        <v>4</v>
      </c>
      <c r="K3445">
        <f>_xlfn.XLOOKUP(A:A,Table1!B:B,Table1!M:M)</f>
        <v>80</v>
      </c>
      <c r="L3445">
        <f>_xlfn.XLOOKUP(A:A,Table1!B:B,Table1!N:N)</f>
        <v>6</v>
      </c>
      <c r="M3445" t="str" cm="1">
        <f t="array" ref="M3445">_xlfn.IFS(
OR(B3445="India",B3445="Thailand",B3445="United Arab Emirates",B3445="Japan",B3445="South Korea",B3445="China"),"Asia",
OR(B3445="Russia",B3445="Germany",B3445="France",B3445="Spain",B3445="Turkey",B3445="United Kingdom"),"Europe",
OR(B3445="United States Of America",B3445="Canada",B3445="Mexico",B3445="Brazil"),"America",
OR(B3445="Egypt",B3445="South Africa"),"Africa",
B3445="Australia","Oceania",
TRUE,"Others"
)</f>
        <v>Asia</v>
      </c>
      <c r="N3445" t="str">
        <f t="shared" si="53"/>
        <v>Low</v>
      </c>
    </row>
    <row r="3446" spans="1:14" x14ac:dyDescent="0.3">
      <c r="A3446" t="s">
        <v>61</v>
      </c>
      <c r="B3446" t="str">
        <f>_xlfn.XLOOKUP(A:A,Table1!B:B,Table1!C:C)</f>
        <v>Egypt</v>
      </c>
      <c r="C3446" s="1">
        <f>_xlfn.XLOOKUP(A:A,Table1!B:B,Table1!E:E)</f>
        <v>45041</v>
      </c>
      <c r="D3446">
        <f>_xlfn.XLOOKUP(A:A,Table1!B:B,Table1!F:F)</f>
        <v>86</v>
      </c>
      <c r="E3446">
        <f>_xlfn.XLOOKUP(A:A,Table1!B:B,Table1!G:G)</f>
        <v>82</v>
      </c>
      <c r="F3446">
        <f>_xlfn.XLOOKUP(A:A,Table1!B:B,Table1!H:H)</f>
        <v>84</v>
      </c>
      <c r="G3446">
        <f>_xlfn.XLOOKUP(A:A,Table1!B:B,Table1!I:I)</f>
        <v>16</v>
      </c>
      <c r="H3446">
        <f>_xlfn.XLOOKUP(A:A,Table1!B:B,Table1!J:J)</f>
        <v>7</v>
      </c>
      <c r="I3446">
        <f>_xlfn.XLOOKUP(A:A,Table1!B:B,Table1!K:K)</f>
        <v>186</v>
      </c>
      <c r="J3446">
        <f>_xlfn.XLOOKUP(A:A,Table1!B:B,Table1!L:L)</f>
        <v>4</v>
      </c>
      <c r="K3446">
        <f>_xlfn.XLOOKUP(A:A,Table1!B:B,Table1!M:M)</f>
        <v>16</v>
      </c>
      <c r="L3446">
        <f>_xlfn.XLOOKUP(A:A,Table1!B:B,Table1!N:N)</f>
        <v>5</v>
      </c>
      <c r="M3446" t="str" cm="1">
        <f t="array" ref="M3446">_xlfn.IFS(
OR(B3446="India",B3446="Thailand",B3446="United Arab Emirates",B3446="Japan",B3446="South Korea",B3446="China"),"Asia",
OR(B3446="Russia",B3446="Germany",B3446="France",B3446="Spain",B3446="Turkey",B3446="United Kingdom"),"Europe",
OR(B3446="United States Of America",B3446="Canada",B3446="Mexico",B3446="Brazil"),"America",
OR(B3446="Egypt",B3446="South Africa"),"Africa",
B3446="Australia","Oceania",
TRUE,"Others"
)</f>
        <v>Africa</v>
      </c>
      <c r="N3446" t="str">
        <f t="shared" si="53"/>
        <v>Low</v>
      </c>
    </row>
    <row r="3447" spans="1:14" x14ac:dyDescent="0.3">
      <c r="A3447" t="s">
        <v>74</v>
      </c>
      <c r="B3447" t="str">
        <f>_xlfn.XLOOKUP(A:A,Table1!B:B,Table1!C:C)</f>
        <v>Australia</v>
      </c>
      <c r="C3447" s="1">
        <f>_xlfn.XLOOKUP(A:A,Table1!B:B,Table1!E:E)</f>
        <v>45205</v>
      </c>
      <c r="D3447">
        <f>_xlfn.XLOOKUP(A:A,Table1!B:B,Table1!F:F)</f>
        <v>110</v>
      </c>
      <c r="E3447">
        <f>_xlfn.XLOOKUP(A:A,Table1!B:B,Table1!G:G)</f>
        <v>82</v>
      </c>
      <c r="F3447">
        <f>_xlfn.XLOOKUP(A:A,Table1!B:B,Table1!H:H)</f>
        <v>77</v>
      </c>
      <c r="G3447">
        <f>_xlfn.XLOOKUP(A:A,Table1!B:B,Table1!I:I)</f>
        <v>10</v>
      </c>
      <c r="H3447">
        <f>_xlfn.XLOOKUP(A:A,Table1!B:B,Table1!J:J)</f>
        <v>7</v>
      </c>
      <c r="I3447">
        <f>_xlfn.XLOOKUP(A:A,Table1!B:B,Table1!K:K)</f>
        <v>19</v>
      </c>
      <c r="J3447">
        <f>_xlfn.XLOOKUP(A:A,Table1!B:B,Table1!L:L)</f>
        <v>17</v>
      </c>
      <c r="K3447">
        <f>_xlfn.XLOOKUP(A:A,Table1!B:B,Table1!M:M)</f>
        <v>65</v>
      </c>
      <c r="L3447">
        <f>_xlfn.XLOOKUP(A:A,Table1!B:B,Table1!N:N)</f>
        <v>13</v>
      </c>
      <c r="M3447" t="str" cm="1">
        <f t="array" ref="M3447">_xlfn.IFS(
OR(B3447="India",B3447="Thailand",B3447="United Arab Emirates",B3447="Japan",B3447="South Korea",B3447="China"),"Asia",
OR(B3447="Russia",B3447="Germany",B3447="France",B3447="Spain",B3447="Turkey",B3447="United Kingdom"),"Europe",
OR(B3447="United States Of America",B3447="Canada",B3447="Mexico",B3447="Brazil"),"America",
OR(B3447="Egypt",B3447="South Africa"),"Africa",
B3447="Australia","Oceania",
TRUE,"Others"
)</f>
        <v>Oceania</v>
      </c>
      <c r="N3447" t="str">
        <f t="shared" si="53"/>
        <v>Moderate</v>
      </c>
    </row>
    <row r="3448" spans="1:14" x14ac:dyDescent="0.3">
      <c r="A3448" t="s">
        <v>74</v>
      </c>
      <c r="B3448" t="str">
        <f>_xlfn.XLOOKUP(A:A,Table1!B:B,Table1!C:C)</f>
        <v>Australia</v>
      </c>
      <c r="C3448" s="1">
        <f>_xlfn.XLOOKUP(A:A,Table1!B:B,Table1!E:E)</f>
        <v>45205</v>
      </c>
      <c r="D3448">
        <f>_xlfn.XLOOKUP(A:A,Table1!B:B,Table1!F:F)</f>
        <v>110</v>
      </c>
      <c r="E3448">
        <f>_xlfn.XLOOKUP(A:A,Table1!B:B,Table1!G:G)</f>
        <v>82</v>
      </c>
      <c r="F3448">
        <f>_xlfn.XLOOKUP(A:A,Table1!B:B,Table1!H:H)</f>
        <v>77</v>
      </c>
      <c r="G3448">
        <f>_xlfn.XLOOKUP(A:A,Table1!B:B,Table1!I:I)</f>
        <v>10</v>
      </c>
      <c r="H3448">
        <f>_xlfn.XLOOKUP(A:A,Table1!B:B,Table1!J:J)</f>
        <v>7</v>
      </c>
      <c r="I3448">
        <f>_xlfn.XLOOKUP(A:A,Table1!B:B,Table1!K:K)</f>
        <v>19</v>
      </c>
      <c r="J3448">
        <f>_xlfn.XLOOKUP(A:A,Table1!B:B,Table1!L:L)</f>
        <v>17</v>
      </c>
      <c r="K3448">
        <f>_xlfn.XLOOKUP(A:A,Table1!B:B,Table1!M:M)</f>
        <v>65</v>
      </c>
      <c r="L3448">
        <f>_xlfn.XLOOKUP(A:A,Table1!B:B,Table1!N:N)</f>
        <v>13</v>
      </c>
      <c r="M3448" t="str" cm="1">
        <f t="array" ref="M3448">_xlfn.IFS(
OR(B3448="India",B3448="Thailand",B3448="United Arab Emirates",B3448="Japan",B3448="South Korea",B3448="China"),"Asia",
OR(B3448="Russia",B3448="Germany",B3448="France",B3448="Spain",B3448="Turkey",B3448="United Kingdom"),"Europe",
OR(B3448="United States Of America",B3448="Canada",B3448="Mexico",B3448="Brazil"),"America",
OR(B3448="Egypt",B3448="South Africa"),"Africa",
B3448="Australia","Oceania",
TRUE,"Others"
)</f>
        <v>Oceania</v>
      </c>
      <c r="N3448" t="str">
        <f t="shared" si="53"/>
        <v>Moderate</v>
      </c>
    </row>
    <row r="3449" spans="1:14" x14ac:dyDescent="0.3">
      <c r="A3449" t="s">
        <v>74</v>
      </c>
      <c r="B3449" t="str">
        <f>_xlfn.XLOOKUP(A:A,Table1!B:B,Table1!C:C)</f>
        <v>Australia</v>
      </c>
      <c r="C3449" s="1">
        <f>_xlfn.XLOOKUP(A:A,Table1!B:B,Table1!E:E)</f>
        <v>45205</v>
      </c>
      <c r="D3449">
        <f>_xlfn.XLOOKUP(A:A,Table1!B:B,Table1!F:F)</f>
        <v>110</v>
      </c>
      <c r="E3449">
        <f>_xlfn.XLOOKUP(A:A,Table1!B:B,Table1!G:G)</f>
        <v>82</v>
      </c>
      <c r="F3449">
        <f>_xlfn.XLOOKUP(A:A,Table1!B:B,Table1!H:H)</f>
        <v>77</v>
      </c>
      <c r="G3449">
        <f>_xlfn.XLOOKUP(A:A,Table1!B:B,Table1!I:I)</f>
        <v>10</v>
      </c>
      <c r="H3449">
        <f>_xlfn.XLOOKUP(A:A,Table1!B:B,Table1!J:J)</f>
        <v>7</v>
      </c>
      <c r="I3449">
        <f>_xlfn.XLOOKUP(A:A,Table1!B:B,Table1!K:K)</f>
        <v>19</v>
      </c>
      <c r="J3449">
        <f>_xlfn.XLOOKUP(A:A,Table1!B:B,Table1!L:L)</f>
        <v>17</v>
      </c>
      <c r="K3449">
        <f>_xlfn.XLOOKUP(A:A,Table1!B:B,Table1!M:M)</f>
        <v>65</v>
      </c>
      <c r="L3449">
        <f>_xlfn.XLOOKUP(A:A,Table1!B:B,Table1!N:N)</f>
        <v>13</v>
      </c>
      <c r="M3449" t="str" cm="1">
        <f t="array" ref="M3449">_xlfn.IFS(
OR(B3449="India",B3449="Thailand",B3449="United Arab Emirates",B3449="Japan",B3449="South Korea",B3449="China"),"Asia",
OR(B3449="Russia",B3449="Germany",B3449="France",B3449="Spain",B3449="Turkey",B3449="United Kingdom"),"Europe",
OR(B3449="United States Of America",B3449="Canada",B3449="Mexico",B3449="Brazil"),"America",
OR(B3449="Egypt",B3449="South Africa"),"Africa",
B3449="Australia","Oceania",
TRUE,"Others"
)</f>
        <v>Oceania</v>
      </c>
      <c r="N3449" t="str">
        <f t="shared" si="53"/>
        <v>Moderate</v>
      </c>
    </row>
    <row r="3450" spans="1:14" x14ac:dyDescent="0.3">
      <c r="A3450" t="s">
        <v>14</v>
      </c>
      <c r="B3450" t="str">
        <f>_xlfn.XLOOKUP(A:A,Table1!B:B,Table1!C:C)</f>
        <v>Turkey</v>
      </c>
      <c r="C3450" s="1">
        <f>_xlfn.XLOOKUP(A:A,Table1!B:B,Table1!E:E)</f>
        <v>45038</v>
      </c>
      <c r="D3450">
        <f>_xlfn.XLOOKUP(A:A,Table1!B:B,Table1!F:F)</f>
        <v>94</v>
      </c>
      <c r="E3450">
        <f>_xlfn.XLOOKUP(A:A,Table1!B:B,Table1!G:G)</f>
        <v>34</v>
      </c>
      <c r="F3450">
        <f>_xlfn.XLOOKUP(A:A,Table1!B:B,Table1!H:H)</f>
        <v>79</v>
      </c>
      <c r="G3450">
        <f>_xlfn.XLOOKUP(A:A,Table1!B:B,Table1!I:I)</f>
        <v>45</v>
      </c>
      <c r="H3450">
        <f>_xlfn.XLOOKUP(A:A,Table1!B:B,Table1!J:J)</f>
        <v>5</v>
      </c>
      <c r="I3450">
        <f>_xlfn.XLOOKUP(A:A,Table1!B:B,Table1!K:K)</f>
        <v>184</v>
      </c>
      <c r="J3450">
        <f>_xlfn.XLOOKUP(A:A,Table1!B:B,Table1!L:L)</f>
        <v>11</v>
      </c>
      <c r="K3450">
        <f>_xlfn.XLOOKUP(A:A,Table1!B:B,Table1!M:M)</f>
        <v>30</v>
      </c>
      <c r="L3450">
        <f>_xlfn.XLOOKUP(A:A,Table1!B:B,Table1!N:N)</f>
        <v>14</v>
      </c>
      <c r="M3450" t="str" cm="1">
        <f t="array" ref="M3450">_xlfn.IFS(
OR(B3450="India",B3450="Thailand",B3450="United Arab Emirates",B3450="Japan",B3450="South Korea",B3450="China"),"Asia",
OR(B3450="Russia",B3450="Germany",B3450="France",B3450="Spain",B3450="Turkey",B3450="United Kingdom"),"Europe",
OR(B3450="United States Of America",B3450="Canada",B3450="Mexico",B3450="Brazil"),"America",
OR(B3450="Egypt",B3450="South Africa"),"Africa",
B3450="Australia","Oceania",
TRUE,"Others"
)</f>
        <v>Europe</v>
      </c>
      <c r="N3450" t="str">
        <f t="shared" si="53"/>
        <v>Low</v>
      </c>
    </row>
    <row r="3451" spans="1:14" x14ac:dyDescent="0.3">
      <c r="A3451" t="s">
        <v>21</v>
      </c>
      <c r="B3451" t="str">
        <f>_xlfn.XLOOKUP(A:A,Table1!B:B,Table1!C:C)</f>
        <v>United States Of America</v>
      </c>
      <c r="C3451" s="1">
        <f>_xlfn.XLOOKUP(A:A,Table1!B:B,Table1!E:E)</f>
        <v>45040</v>
      </c>
      <c r="D3451">
        <f>_xlfn.XLOOKUP(A:A,Table1!B:B,Table1!F:F)</f>
        <v>15</v>
      </c>
      <c r="E3451">
        <f>_xlfn.XLOOKUP(A:A,Table1!B:B,Table1!G:G)</f>
        <v>82</v>
      </c>
      <c r="F3451">
        <f>_xlfn.XLOOKUP(A:A,Table1!B:B,Table1!H:H)</f>
        <v>98</v>
      </c>
      <c r="G3451">
        <f>_xlfn.XLOOKUP(A:A,Table1!B:B,Table1!I:I)</f>
        <v>11</v>
      </c>
      <c r="H3451">
        <f>_xlfn.XLOOKUP(A:A,Table1!B:B,Table1!J:J)</f>
        <v>6</v>
      </c>
      <c r="I3451">
        <f>_xlfn.XLOOKUP(A:A,Table1!B:B,Table1!K:K)</f>
        <v>195</v>
      </c>
      <c r="J3451">
        <f>_xlfn.XLOOKUP(A:A,Table1!B:B,Table1!L:L)</f>
        <v>28</v>
      </c>
      <c r="K3451">
        <f>_xlfn.XLOOKUP(A:A,Table1!B:B,Table1!M:M)</f>
        <v>11</v>
      </c>
      <c r="L3451">
        <f>_xlfn.XLOOKUP(A:A,Table1!B:B,Table1!N:N)</f>
        <v>8</v>
      </c>
      <c r="M3451" t="str" cm="1">
        <f t="array" ref="M3451">_xlfn.IFS(
OR(B3451="India",B3451="Thailand",B3451="United Arab Emirates",B3451="Japan",B3451="South Korea",B3451="China"),"Asia",
OR(B3451="Russia",B3451="Germany",B3451="France",B3451="Spain",B3451="Turkey",B3451="United Kingdom"),"Europe",
OR(B3451="United States Of America",B3451="Canada",B3451="Mexico",B3451="Brazil"),"America",
OR(B3451="Egypt",B3451="South Africa"),"Africa",
B3451="Australia","Oceania",
TRUE,"Others"
)</f>
        <v>America</v>
      </c>
      <c r="N3451" t="str">
        <f t="shared" si="53"/>
        <v>High</v>
      </c>
    </row>
    <row r="3452" spans="1:14" x14ac:dyDescent="0.3">
      <c r="A3452" t="s">
        <v>51</v>
      </c>
      <c r="B3452" t="str">
        <f>_xlfn.XLOOKUP(A:A,Table1!B:B,Table1!C:C)</f>
        <v>Russia</v>
      </c>
      <c r="C3452" s="1">
        <f>_xlfn.XLOOKUP(A:A,Table1!B:B,Table1!E:E)</f>
        <v>45149</v>
      </c>
      <c r="D3452">
        <f>_xlfn.XLOOKUP(A:A,Table1!B:B,Table1!F:F)</f>
        <v>50</v>
      </c>
      <c r="E3452">
        <f>_xlfn.XLOOKUP(A:A,Table1!B:B,Table1!G:G)</f>
        <v>164</v>
      </c>
      <c r="F3452">
        <f>_xlfn.XLOOKUP(A:A,Table1!B:B,Table1!H:H)</f>
        <v>15</v>
      </c>
      <c r="G3452">
        <f>_xlfn.XLOOKUP(A:A,Table1!B:B,Table1!I:I)</f>
        <v>11</v>
      </c>
      <c r="H3452">
        <f>_xlfn.XLOOKUP(A:A,Table1!B:B,Table1!J:J)</f>
        <v>7</v>
      </c>
      <c r="I3452">
        <f>_xlfn.XLOOKUP(A:A,Table1!B:B,Table1!K:K)</f>
        <v>120</v>
      </c>
      <c r="J3452">
        <f>_xlfn.XLOOKUP(A:A,Table1!B:B,Table1!L:L)</f>
        <v>1</v>
      </c>
      <c r="K3452">
        <f>_xlfn.XLOOKUP(A:A,Table1!B:B,Table1!M:M)</f>
        <v>90</v>
      </c>
      <c r="L3452">
        <f>_xlfn.XLOOKUP(A:A,Table1!B:B,Table1!N:N)</f>
        <v>7</v>
      </c>
      <c r="M3452" t="str" cm="1">
        <f t="array" ref="M3452">_xlfn.IFS(
OR(B3452="India",B3452="Thailand",B3452="United Arab Emirates",B3452="Japan",B3452="South Korea",B3452="China"),"Asia",
OR(B3452="Russia",B3452="Germany",B3452="France",B3452="Spain",B3452="Turkey",B3452="United Kingdom"),"Europe",
OR(B3452="United States Of America",B3452="Canada",B3452="Mexico",B3452="Brazil"),"America",
OR(B3452="Egypt",B3452="South Africa"),"Africa",
B3452="Australia","Oceania",
TRUE,"Others"
)</f>
        <v>Europe</v>
      </c>
      <c r="N3452" t="str">
        <f t="shared" si="53"/>
        <v>Low</v>
      </c>
    </row>
    <row r="3453" spans="1:14" x14ac:dyDescent="0.3">
      <c r="A3453" t="s">
        <v>32</v>
      </c>
      <c r="B3453" t="str">
        <f>_xlfn.XLOOKUP(A:A,Table1!B:B,Table1!C:C)</f>
        <v>Canada</v>
      </c>
      <c r="C3453" s="1">
        <f>_xlfn.XLOOKUP(A:A,Table1!B:B,Table1!E:E)</f>
        <v>44932</v>
      </c>
      <c r="D3453">
        <f>_xlfn.XLOOKUP(A:A,Table1!B:B,Table1!F:F)</f>
        <v>112</v>
      </c>
      <c r="E3453">
        <f>_xlfn.XLOOKUP(A:A,Table1!B:B,Table1!G:G)</f>
        <v>118</v>
      </c>
      <c r="F3453">
        <f>_xlfn.XLOOKUP(A:A,Table1!B:B,Table1!H:H)</f>
        <v>60</v>
      </c>
      <c r="G3453">
        <f>_xlfn.XLOOKUP(A:A,Table1!B:B,Table1!I:I)</f>
        <v>10</v>
      </c>
      <c r="H3453">
        <f>_xlfn.XLOOKUP(A:A,Table1!B:B,Table1!J:J)</f>
        <v>2</v>
      </c>
      <c r="I3453">
        <f>_xlfn.XLOOKUP(A:A,Table1!B:B,Table1!K:K)</f>
        <v>157</v>
      </c>
      <c r="J3453">
        <f>_xlfn.XLOOKUP(A:A,Table1!B:B,Table1!L:L)</f>
        <v>35</v>
      </c>
      <c r="K3453">
        <f>_xlfn.XLOOKUP(A:A,Table1!B:B,Table1!M:M)</f>
        <v>16</v>
      </c>
      <c r="L3453">
        <f>_xlfn.XLOOKUP(A:A,Table1!B:B,Table1!N:N)</f>
        <v>20</v>
      </c>
      <c r="M3453" t="str" cm="1">
        <f t="array" ref="M3453">_xlfn.IFS(
OR(B3453="India",B3453="Thailand",B3453="United Arab Emirates",B3453="Japan",B3453="South Korea",B3453="China"),"Asia",
OR(B3453="Russia",B3453="Germany",B3453="France",B3453="Spain",B3453="Turkey",B3453="United Kingdom"),"Europe",
OR(B3453="United States Of America",B3453="Canada",B3453="Mexico",B3453="Brazil"),"America",
OR(B3453="Egypt",B3453="South Africa"),"Africa",
B3453="Australia","Oceania",
TRUE,"Others"
)</f>
        <v>America</v>
      </c>
      <c r="N3453" t="str">
        <f t="shared" si="53"/>
        <v>High</v>
      </c>
    </row>
    <row r="3454" spans="1:14" x14ac:dyDescent="0.3">
      <c r="A3454" t="s">
        <v>51</v>
      </c>
      <c r="B3454" t="str">
        <f>_xlfn.XLOOKUP(A:A,Table1!B:B,Table1!C:C)</f>
        <v>Russia</v>
      </c>
      <c r="C3454" s="1">
        <f>_xlfn.XLOOKUP(A:A,Table1!B:B,Table1!E:E)</f>
        <v>45149</v>
      </c>
      <c r="D3454">
        <f>_xlfn.XLOOKUP(A:A,Table1!B:B,Table1!F:F)</f>
        <v>50</v>
      </c>
      <c r="E3454">
        <f>_xlfn.XLOOKUP(A:A,Table1!B:B,Table1!G:G)</f>
        <v>164</v>
      </c>
      <c r="F3454">
        <f>_xlfn.XLOOKUP(A:A,Table1!B:B,Table1!H:H)</f>
        <v>15</v>
      </c>
      <c r="G3454">
        <f>_xlfn.XLOOKUP(A:A,Table1!B:B,Table1!I:I)</f>
        <v>11</v>
      </c>
      <c r="H3454">
        <f>_xlfn.XLOOKUP(A:A,Table1!B:B,Table1!J:J)</f>
        <v>7</v>
      </c>
      <c r="I3454">
        <f>_xlfn.XLOOKUP(A:A,Table1!B:B,Table1!K:K)</f>
        <v>120</v>
      </c>
      <c r="J3454">
        <f>_xlfn.XLOOKUP(A:A,Table1!B:B,Table1!L:L)</f>
        <v>1</v>
      </c>
      <c r="K3454">
        <f>_xlfn.XLOOKUP(A:A,Table1!B:B,Table1!M:M)</f>
        <v>90</v>
      </c>
      <c r="L3454">
        <f>_xlfn.XLOOKUP(A:A,Table1!B:B,Table1!N:N)</f>
        <v>7</v>
      </c>
      <c r="M3454" t="str" cm="1">
        <f t="array" ref="M3454">_xlfn.IFS(
OR(B3454="India",B3454="Thailand",B3454="United Arab Emirates",B3454="Japan",B3454="South Korea",B3454="China"),"Asia",
OR(B3454="Russia",B3454="Germany",B3454="France",B3454="Spain",B3454="Turkey",B3454="United Kingdom"),"Europe",
OR(B3454="United States Of America",B3454="Canada",B3454="Mexico",B3454="Brazil"),"America",
OR(B3454="Egypt",B3454="South Africa"),"Africa",
B3454="Australia","Oceania",
TRUE,"Others"
)</f>
        <v>Europe</v>
      </c>
      <c r="N3454" t="str">
        <f t="shared" si="53"/>
        <v>Low</v>
      </c>
    </row>
    <row r="3455" spans="1:14" x14ac:dyDescent="0.3">
      <c r="A3455" t="s">
        <v>24</v>
      </c>
      <c r="B3455" t="str">
        <f>_xlfn.XLOOKUP(A:A,Table1!B:B,Table1!C:C)</f>
        <v>China</v>
      </c>
      <c r="C3455" s="1">
        <f>_xlfn.XLOOKUP(A:A,Table1!B:B,Table1!E:E)</f>
        <v>45110</v>
      </c>
      <c r="D3455">
        <f>_xlfn.XLOOKUP(A:A,Table1!B:B,Table1!F:F)</f>
        <v>100</v>
      </c>
      <c r="E3455">
        <f>_xlfn.XLOOKUP(A:A,Table1!B:B,Table1!G:G)</f>
        <v>10</v>
      </c>
      <c r="F3455">
        <f>_xlfn.XLOOKUP(A:A,Table1!B:B,Table1!H:H)</f>
        <v>75</v>
      </c>
      <c r="G3455">
        <f>_xlfn.XLOOKUP(A:A,Table1!B:B,Table1!I:I)</f>
        <v>40</v>
      </c>
      <c r="H3455">
        <f>_xlfn.XLOOKUP(A:A,Table1!B:B,Table1!J:J)</f>
        <v>7</v>
      </c>
      <c r="I3455">
        <f>_xlfn.XLOOKUP(A:A,Table1!B:B,Table1!K:K)</f>
        <v>177</v>
      </c>
      <c r="J3455">
        <f>_xlfn.XLOOKUP(A:A,Table1!B:B,Table1!L:L)</f>
        <v>33</v>
      </c>
      <c r="K3455">
        <f>_xlfn.XLOOKUP(A:A,Table1!B:B,Table1!M:M)</f>
        <v>18</v>
      </c>
      <c r="L3455">
        <f>_xlfn.XLOOKUP(A:A,Table1!B:B,Table1!N:N)</f>
        <v>10</v>
      </c>
      <c r="M3455" t="str" cm="1">
        <f t="array" ref="M3455">_xlfn.IFS(
OR(B3455="India",B3455="Thailand",B3455="United Arab Emirates",B3455="Japan",B3455="South Korea",B3455="China"),"Asia",
OR(B3455="Russia",B3455="Germany",B3455="France",B3455="Spain",B3455="Turkey",B3455="United Kingdom"),"Europe",
OR(B3455="United States Of America",B3455="Canada",B3455="Mexico",B3455="Brazil"),"America",
OR(B3455="Egypt",B3455="South Africa"),"Africa",
B3455="Australia","Oceania",
TRUE,"Others"
)</f>
        <v>Asia</v>
      </c>
      <c r="N3455" t="str">
        <f t="shared" si="53"/>
        <v>High</v>
      </c>
    </row>
    <row r="3456" spans="1:14" x14ac:dyDescent="0.3">
      <c r="A3456" t="s">
        <v>39</v>
      </c>
      <c r="B3456" t="str">
        <f>_xlfn.XLOOKUP(A:A,Table1!B:B,Table1!C:C)</f>
        <v>Spain</v>
      </c>
      <c r="C3456" s="1">
        <f>_xlfn.XLOOKUP(A:A,Table1!B:B,Table1!E:E)</f>
        <v>44930</v>
      </c>
      <c r="D3456">
        <f>_xlfn.XLOOKUP(A:A,Table1!B:B,Table1!F:F)</f>
        <v>6</v>
      </c>
      <c r="E3456">
        <f>_xlfn.XLOOKUP(A:A,Table1!B:B,Table1!G:G)</f>
        <v>167</v>
      </c>
      <c r="F3456">
        <f>_xlfn.XLOOKUP(A:A,Table1!B:B,Table1!H:H)</f>
        <v>72</v>
      </c>
      <c r="G3456">
        <f>_xlfn.XLOOKUP(A:A,Table1!B:B,Table1!I:I)</f>
        <v>18</v>
      </c>
      <c r="H3456">
        <f>_xlfn.XLOOKUP(A:A,Table1!B:B,Table1!J:J)</f>
        <v>3</v>
      </c>
      <c r="I3456">
        <f>_xlfn.XLOOKUP(A:A,Table1!B:B,Table1!K:K)</f>
        <v>153</v>
      </c>
      <c r="J3456">
        <f>_xlfn.XLOOKUP(A:A,Table1!B:B,Table1!L:L)</f>
        <v>22</v>
      </c>
      <c r="K3456">
        <f>_xlfn.XLOOKUP(A:A,Table1!B:B,Table1!M:M)</f>
        <v>38</v>
      </c>
      <c r="L3456">
        <f>_xlfn.XLOOKUP(A:A,Table1!B:B,Table1!N:N)</f>
        <v>9</v>
      </c>
      <c r="M3456" t="str" cm="1">
        <f t="array" ref="M3456">_xlfn.IFS(
OR(B3456="India",B3456="Thailand",B3456="United Arab Emirates",B3456="Japan",B3456="South Korea",B3456="China"),"Asia",
OR(B3456="Russia",B3456="Germany",B3456="France",B3456="Spain",B3456="Turkey",B3456="United Kingdom"),"Europe",
OR(B3456="United States Of America",B3456="Canada",B3456="Mexico",B3456="Brazil"),"America",
OR(B3456="Egypt",B3456="South Africa"),"Africa",
B3456="Australia","Oceania",
TRUE,"Others"
)</f>
        <v>Europe</v>
      </c>
      <c r="N3456" t="str">
        <f t="shared" si="53"/>
        <v>Moderate</v>
      </c>
    </row>
    <row r="3457" spans="1:14" x14ac:dyDescent="0.3">
      <c r="A3457" t="s">
        <v>26</v>
      </c>
      <c r="B3457" t="str">
        <f>_xlfn.XLOOKUP(A:A,Table1!B:B,Table1!C:C)</f>
        <v>France</v>
      </c>
      <c r="C3457" s="1">
        <f>_xlfn.XLOOKUP(A:A,Table1!B:B,Table1!E:E)</f>
        <v>45154</v>
      </c>
      <c r="D3457">
        <f>_xlfn.XLOOKUP(A:A,Table1!B:B,Table1!F:F)</f>
        <v>19</v>
      </c>
      <c r="E3457">
        <f>_xlfn.XLOOKUP(A:A,Table1!B:B,Table1!G:G)</f>
        <v>82</v>
      </c>
      <c r="F3457">
        <f>_xlfn.XLOOKUP(A:A,Table1!B:B,Table1!H:H)</f>
        <v>47</v>
      </c>
      <c r="G3457">
        <f>_xlfn.XLOOKUP(A:A,Table1!B:B,Table1!I:I)</f>
        <v>5</v>
      </c>
      <c r="H3457">
        <f>_xlfn.XLOOKUP(A:A,Table1!B:B,Table1!J:J)</f>
        <v>2</v>
      </c>
      <c r="I3457">
        <f>_xlfn.XLOOKUP(A:A,Table1!B:B,Table1!K:K)</f>
        <v>129</v>
      </c>
      <c r="J3457">
        <f>_xlfn.XLOOKUP(A:A,Table1!B:B,Table1!L:L)</f>
        <v>23</v>
      </c>
      <c r="K3457">
        <f>_xlfn.XLOOKUP(A:A,Table1!B:B,Table1!M:M)</f>
        <v>93</v>
      </c>
      <c r="L3457">
        <f>_xlfn.XLOOKUP(A:A,Table1!B:B,Table1!N:N)</f>
        <v>18</v>
      </c>
      <c r="M3457" t="str" cm="1">
        <f t="array" ref="M3457">_xlfn.IFS(
OR(B3457="India",B3457="Thailand",B3457="United Arab Emirates",B3457="Japan",B3457="South Korea",B3457="China"),"Asia",
OR(B3457="Russia",B3457="Germany",B3457="France",B3457="Spain",B3457="Turkey",B3457="United Kingdom"),"Europe",
OR(B3457="United States Of America",B3457="Canada",B3457="Mexico",B3457="Brazil"),"America",
OR(B3457="Egypt",B3457="South Africa"),"Africa",
B3457="Australia","Oceania",
TRUE,"Others"
)</f>
        <v>Europe</v>
      </c>
      <c r="N3457" t="str">
        <f t="shared" si="53"/>
        <v>Moderate</v>
      </c>
    </row>
    <row r="3458" spans="1:14" x14ac:dyDescent="0.3">
      <c r="A3458" t="s">
        <v>24</v>
      </c>
      <c r="B3458" t="str">
        <f>_xlfn.XLOOKUP(A:A,Table1!B:B,Table1!C:C)</f>
        <v>China</v>
      </c>
      <c r="C3458" s="1">
        <f>_xlfn.XLOOKUP(A:A,Table1!B:B,Table1!E:E)</f>
        <v>45110</v>
      </c>
      <c r="D3458">
        <f>_xlfn.XLOOKUP(A:A,Table1!B:B,Table1!F:F)</f>
        <v>100</v>
      </c>
      <c r="E3458">
        <f>_xlfn.XLOOKUP(A:A,Table1!B:B,Table1!G:G)</f>
        <v>10</v>
      </c>
      <c r="F3458">
        <f>_xlfn.XLOOKUP(A:A,Table1!B:B,Table1!H:H)</f>
        <v>75</v>
      </c>
      <c r="G3458">
        <f>_xlfn.XLOOKUP(A:A,Table1!B:B,Table1!I:I)</f>
        <v>40</v>
      </c>
      <c r="H3458">
        <f>_xlfn.XLOOKUP(A:A,Table1!B:B,Table1!J:J)</f>
        <v>7</v>
      </c>
      <c r="I3458">
        <f>_xlfn.XLOOKUP(A:A,Table1!B:B,Table1!K:K)</f>
        <v>177</v>
      </c>
      <c r="J3458">
        <f>_xlfn.XLOOKUP(A:A,Table1!B:B,Table1!L:L)</f>
        <v>33</v>
      </c>
      <c r="K3458">
        <f>_xlfn.XLOOKUP(A:A,Table1!B:B,Table1!M:M)</f>
        <v>18</v>
      </c>
      <c r="L3458">
        <f>_xlfn.XLOOKUP(A:A,Table1!B:B,Table1!N:N)</f>
        <v>10</v>
      </c>
      <c r="M3458" t="str" cm="1">
        <f t="array" ref="M3458">_xlfn.IFS(
OR(B3458="India",B3458="Thailand",B3458="United Arab Emirates",B3458="Japan",B3458="South Korea",B3458="China"),"Asia",
OR(B3458="Russia",B3458="Germany",B3458="France",B3458="Spain",B3458="Turkey",B3458="United Kingdom"),"Europe",
OR(B3458="United States Of America",B3458="Canada",B3458="Mexico",B3458="Brazil"),"America",
OR(B3458="Egypt",B3458="South Africa"),"Africa",
B3458="Australia","Oceania",
TRUE,"Others"
)</f>
        <v>Asia</v>
      </c>
      <c r="N3458" t="str">
        <f t="shared" si="53"/>
        <v>High</v>
      </c>
    </row>
    <row r="3459" spans="1:14" x14ac:dyDescent="0.3">
      <c r="A3459" t="s">
        <v>24</v>
      </c>
      <c r="B3459" t="str">
        <f>_xlfn.XLOOKUP(A:A,Table1!B:B,Table1!C:C)</f>
        <v>China</v>
      </c>
      <c r="C3459" s="1">
        <f>_xlfn.XLOOKUP(A:A,Table1!B:B,Table1!E:E)</f>
        <v>45110</v>
      </c>
      <c r="D3459">
        <f>_xlfn.XLOOKUP(A:A,Table1!B:B,Table1!F:F)</f>
        <v>100</v>
      </c>
      <c r="E3459">
        <f>_xlfn.XLOOKUP(A:A,Table1!B:B,Table1!G:G)</f>
        <v>10</v>
      </c>
      <c r="F3459">
        <f>_xlfn.XLOOKUP(A:A,Table1!B:B,Table1!H:H)</f>
        <v>75</v>
      </c>
      <c r="G3459">
        <f>_xlfn.XLOOKUP(A:A,Table1!B:B,Table1!I:I)</f>
        <v>40</v>
      </c>
      <c r="H3459">
        <f>_xlfn.XLOOKUP(A:A,Table1!B:B,Table1!J:J)</f>
        <v>7</v>
      </c>
      <c r="I3459">
        <f>_xlfn.XLOOKUP(A:A,Table1!B:B,Table1!K:K)</f>
        <v>177</v>
      </c>
      <c r="J3459">
        <f>_xlfn.XLOOKUP(A:A,Table1!B:B,Table1!L:L)</f>
        <v>33</v>
      </c>
      <c r="K3459">
        <f>_xlfn.XLOOKUP(A:A,Table1!B:B,Table1!M:M)</f>
        <v>18</v>
      </c>
      <c r="L3459">
        <f>_xlfn.XLOOKUP(A:A,Table1!B:B,Table1!N:N)</f>
        <v>10</v>
      </c>
      <c r="M3459" t="str" cm="1">
        <f t="array" ref="M3459">_xlfn.IFS(
OR(B3459="India",B3459="Thailand",B3459="United Arab Emirates",B3459="Japan",B3459="South Korea",B3459="China"),"Asia",
OR(B3459="Russia",B3459="Germany",B3459="France",B3459="Spain",B3459="Turkey",B3459="United Kingdom"),"Europe",
OR(B3459="United States Of America",B3459="Canada",B3459="Mexico",B3459="Brazil"),"America",
OR(B3459="Egypt",B3459="South Africa"),"Africa",
B3459="Australia","Oceania",
TRUE,"Others"
)</f>
        <v>Asia</v>
      </c>
      <c r="N3459" t="str">
        <f t="shared" ref="N3459:N3522" si="54">IF(J3459&lt;=15,"Low",IF(J3459&lt;=25,"Moderate","High"))</f>
        <v>High</v>
      </c>
    </row>
    <row r="3460" spans="1:14" x14ac:dyDescent="0.3">
      <c r="A3460" t="s">
        <v>29</v>
      </c>
      <c r="B3460" t="str">
        <f>_xlfn.XLOOKUP(A:A,Table1!B:B,Table1!C:C)</f>
        <v>United Kingdom</v>
      </c>
      <c r="C3460" s="1">
        <f>_xlfn.XLOOKUP(A:A,Table1!B:B,Table1!E:E)</f>
        <v>45008</v>
      </c>
      <c r="D3460">
        <f>_xlfn.XLOOKUP(A:A,Table1!B:B,Table1!F:F)</f>
        <v>21</v>
      </c>
      <c r="E3460">
        <f>_xlfn.XLOOKUP(A:A,Table1!B:B,Table1!G:G)</f>
        <v>190</v>
      </c>
      <c r="F3460">
        <f>_xlfn.XLOOKUP(A:A,Table1!B:B,Table1!H:H)</f>
        <v>27</v>
      </c>
      <c r="G3460">
        <f>_xlfn.XLOOKUP(A:A,Table1!B:B,Table1!I:I)</f>
        <v>40</v>
      </c>
      <c r="H3460">
        <f>_xlfn.XLOOKUP(A:A,Table1!B:B,Table1!J:J)</f>
        <v>3</v>
      </c>
      <c r="I3460">
        <f>_xlfn.XLOOKUP(A:A,Table1!B:B,Table1!K:K)</f>
        <v>14</v>
      </c>
      <c r="J3460">
        <f>_xlfn.XLOOKUP(A:A,Table1!B:B,Table1!L:L)</f>
        <v>-9</v>
      </c>
      <c r="K3460">
        <f>_xlfn.XLOOKUP(A:A,Table1!B:B,Table1!M:M)</f>
        <v>45</v>
      </c>
      <c r="L3460">
        <f>_xlfn.XLOOKUP(A:A,Table1!B:B,Table1!N:N)</f>
        <v>2</v>
      </c>
      <c r="M3460" t="str" cm="1">
        <f t="array" ref="M3460">_xlfn.IFS(
OR(B3460="India",B3460="Thailand",B3460="United Arab Emirates",B3460="Japan",B3460="South Korea",B3460="China"),"Asia",
OR(B3460="Russia",B3460="Germany",B3460="France",B3460="Spain",B3460="Turkey",B3460="United Kingdom"),"Europe",
OR(B3460="United States Of America",B3460="Canada",B3460="Mexico",B3460="Brazil"),"America",
OR(B3460="Egypt",B3460="South Africa"),"Africa",
B3460="Australia","Oceania",
TRUE,"Others"
)</f>
        <v>Europe</v>
      </c>
      <c r="N3460" t="str">
        <f t="shared" si="54"/>
        <v>Low</v>
      </c>
    </row>
    <row r="3461" spans="1:14" x14ac:dyDescent="0.3">
      <c r="A3461" t="s">
        <v>74</v>
      </c>
      <c r="B3461" t="str">
        <f>_xlfn.XLOOKUP(A:A,Table1!B:B,Table1!C:C)</f>
        <v>Australia</v>
      </c>
      <c r="C3461" s="1">
        <f>_xlfn.XLOOKUP(A:A,Table1!B:B,Table1!E:E)</f>
        <v>45205</v>
      </c>
      <c r="D3461">
        <f>_xlfn.XLOOKUP(A:A,Table1!B:B,Table1!F:F)</f>
        <v>110</v>
      </c>
      <c r="E3461">
        <f>_xlfn.XLOOKUP(A:A,Table1!B:B,Table1!G:G)</f>
        <v>82</v>
      </c>
      <c r="F3461">
        <f>_xlfn.XLOOKUP(A:A,Table1!B:B,Table1!H:H)</f>
        <v>77</v>
      </c>
      <c r="G3461">
        <f>_xlfn.XLOOKUP(A:A,Table1!B:B,Table1!I:I)</f>
        <v>10</v>
      </c>
      <c r="H3461">
        <f>_xlfn.XLOOKUP(A:A,Table1!B:B,Table1!J:J)</f>
        <v>7</v>
      </c>
      <c r="I3461">
        <f>_xlfn.XLOOKUP(A:A,Table1!B:B,Table1!K:K)</f>
        <v>19</v>
      </c>
      <c r="J3461">
        <f>_xlfn.XLOOKUP(A:A,Table1!B:B,Table1!L:L)</f>
        <v>17</v>
      </c>
      <c r="K3461">
        <f>_xlfn.XLOOKUP(A:A,Table1!B:B,Table1!M:M)</f>
        <v>65</v>
      </c>
      <c r="L3461">
        <f>_xlfn.XLOOKUP(A:A,Table1!B:B,Table1!N:N)</f>
        <v>13</v>
      </c>
      <c r="M3461" t="str" cm="1">
        <f t="array" ref="M3461">_xlfn.IFS(
OR(B3461="India",B3461="Thailand",B3461="United Arab Emirates",B3461="Japan",B3461="South Korea",B3461="China"),"Asia",
OR(B3461="Russia",B3461="Germany",B3461="France",B3461="Spain",B3461="Turkey",B3461="United Kingdom"),"Europe",
OR(B3461="United States Of America",B3461="Canada",B3461="Mexico",B3461="Brazil"),"America",
OR(B3461="Egypt",B3461="South Africa"),"Africa",
B3461="Australia","Oceania",
TRUE,"Others"
)</f>
        <v>Oceania</v>
      </c>
      <c r="N3461" t="str">
        <f t="shared" si="54"/>
        <v>Moderate</v>
      </c>
    </row>
    <row r="3462" spans="1:14" x14ac:dyDescent="0.3">
      <c r="A3462" t="s">
        <v>64</v>
      </c>
      <c r="B3462" t="str">
        <f>_xlfn.XLOOKUP(A:A,Table1!B:B,Table1!C:C)</f>
        <v>Mexico</v>
      </c>
      <c r="C3462" s="1">
        <f>_xlfn.XLOOKUP(A:A,Table1!B:B,Table1!E:E)</f>
        <v>45063</v>
      </c>
      <c r="D3462">
        <f>_xlfn.XLOOKUP(A:A,Table1!B:B,Table1!F:F)</f>
        <v>10</v>
      </c>
      <c r="E3462">
        <f>_xlfn.XLOOKUP(A:A,Table1!B:B,Table1!G:G)</f>
        <v>39</v>
      </c>
      <c r="F3462">
        <f>_xlfn.XLOOKUP(A:A,Table1!B:B,Table1!H:H)</f>
        <v>36</v>
      </c>
      <c r="G3462">
        <f>_xlfn.XLOOKUP(A:A,Table1!B:B,Table1!I:I)</f>
        <v>3</v>
      </c>
      <c r="H3462">
        <f>_xlfn.XLOOKUP(A:A,Table1!B:B,Table1!J:J)</f>
        <v>1</v>
      </c>
      <c r="I3462">
        <f>_xlfn.XLOOKUP(A:A,Table1!B:B,Table1!K:K)</f>
        <v>79</v>
      </c>
      <c r="J3462">
        <f>_xlfn.XLOOKUP(A:A,Table1!B:B,Table1!L:L)</f>
        <v>-8</v>
      </c>
      <c r="K3462">
        <f>_xlfn.XLOOKUP(A:A,Table1!B:B,Table1!M:M)</f>
        <v>45</v>
      </c>
      <c r="L3462">
        <f>_xlfn.XLOOKUP(A:A,Table1!B:B,Table1!N:N)</f>
        <v>19</v>
      </c>
      <c r="M3462" t="str" cm="1">
        <f t="array" ref="M3462">_xlfn.IFS(
OR(B3462="India",B3462="Thailand",B3462="United Arab Emirates",B3462="Japan",B3462="South Korea",B3462="China"),"Asia",
OR(B3462="Russia",B3462="Germany",B3462="France",B3462="Spain",B3462="Turkey",B3462="United Kingdom"),"Europe",
OR(B3462="United States Of America",B3462="Canada",B3462="Mexico",B3462="Brazil"),"America",
OR(B3462="Egypt",B3462="South Africa"),"Africa",
B3462="Australia","Oceania",
TRUE,"Others"
)</f>
        <v>America</v>
      </c>
      <c r="N3462" t="str">
        <f t="shared" si="54"/>
        <v>Low</v>
      </c>
    </row>
    <row r="3463" spans="1:14" x14ac:dyDescent="0.3">
      <c r="A3463" t="s">
        <v>24</v>
      </c>
      <c r="B3463" t="str">
        <f>_xlfn.XLOOKUP(A:A,Table1!B:B,Table1!C:C)</f>
        <v>China</v>
      </c>
      <c r="C3463" s="1">
        <f>_xlfn.XLOOKUP(A:A,Table1!B:B,Table1!E:E)</f>
        <v>45110</v>
      </c>
      <c r="D3463">
        <f>_xlfn.XLOOKUP(A:A,Table1!B:B,Table1!F:F)</f>
        <v>100</v>
      </c>
      <c r="E3463">
        <f>_xlfn.XLOOKUP(A:A,Table1!B:B,Table1!G:G)</f>
        <v>10</v>
      </c>
      <c r="F3463">
        <f>_xlfn.XLOOKUP(A:A,Table1!B:B,Table1!H:H)</f>
        <v>75</v>
      </c>
      <c r="G3463">
        <f>_xlfn.XLOOKUP(A:A,Table1!B:B,Table1!I:I)</f>
        <v>40</v>
      </c>
      <c r="H3463">
        <f>_xlfn.XLOOKUP(A:A,Table1!B:B,Table1!J:J)</f>
        <v>7</v>
      </c>
      <c r="I3463">
        <f>_xlfn.XLOOKUP(A:A,Table1!B:B,Table1!K:K)</f>
        <v>177</v>
      </c>
      <c r="J3463">
        <f>_xlfn.XLOOKUP(A:A,Table1!B:B,Table1!L:L)</f>
        <v>33</v>
      </c>
      <c r="K3463">
        <f>_xlfn.XLOOKUP(A:A,Table1!B:B,Table1!M:M)</f>
        <v>18</v>
      </c>
      <c r="L3463">
        <f>_xlfn.XLOOKUP(A:A,Table1!B:B,Table1!N:N)</f>
        <v>10</v>
      </c>
      <c r="M3463" t="str" cm="1">
        <f t="array" ref="M3463">_xlfn.IFS(
OR(B3463="India",B3463="Thailand",B3463="United Arab Emirates",B3463="Japan",B3463="South Korea",B3463="China"),"Asia",
OR(B3463="Russia",B3463="Germany",B3463="France",B3463="Spain",B3463="Turkey",B3463="United Kingdom"),"Europe",
OR(B3463="United States Of America",B3463="Canada",B3463="Mexico",B3463="Brazil"),"America",
OR(B3463="Egypt",B3463="South Africa"),"Africa",
B3463="Australia","Oceania",
TRUE,"Others"
)</f>
        <v>Asia</v>
      </c>
      <c r="N3463" t="str">
        <f t="shared" si="54"/>
        <v>High</v>
      </c>
    </row>
    <row r="3464" spans="1:14" x14ac:dyDescent="0.3">
      <c r="A3464" t="s">
        <v>12</v>
      </c>
      <c r="B3464" t="str">
        <f>_xlfn.XLOOKUP(A:A,Table1!B:B,Table1!C:C)</f>
        <v>South Africa</v>
      </c>
      <c r="C3464" s="1">
        <f>_xlfn.XLOOKUP(A:A,Table1!B:B,Table1!E:E)</f>
        <v>45203</v>
      </c>
      <c r="D3464">
        <f>_xlfn.XLOOKUP(A:A,Table1!B:B,Table1!F:F)</f>
        <v>128</v>
      </c>
      <c r="E3464">
        <f>_xlfn.XLOOKUP(A:A,Table1!B:B,Table1!G:G)</f>
        <v>175</v>
      </c>
      <c r="F3464">
        <f>_xlfn.XLOOKUP(A:A,Table1!B:B,Table1!H:H)</f>
        <v>30</v>
      </c>
      <c r="G3464">
        <f>_xlfn.XLOOKUP(A:A,Table1!B:B,Table1!I:I)</f>
        <v>13</v>
      </c>
      <c r="H3464">
        <f>_xlfn.XLOOKUP(A:A,Table1!B:B,Table1!J:J)</f>
        <v>2</v>
      </c>
      <c r="I3464">
        <f>_xlfn.XLOOKUP(A:A,Table1!B:B,Table1!K:K)</f>
        <v>196</v>
      </c>
      <c r="J3464">
        <f>_xlfn.XLOOKUP(A:A,Table1!B:B,Table1!L:L)</f>
        <v>27</v>
      </c>
      <c r="K3464">
        <f>_xlfn.XLOOKUP(A:A,Table1!B:B,Table1!M:M)</f>
        <v>51</v>
      </c>
      <c r="L3464">
        <f>_xlfn.XLOOKUP(A:A,Table1!B:B,Table1!N:N)</f>
        <v>10</v>
      </c>
      <c r="M3464" t="str" cm="1">
        <f t="array" ref="M3464">_xlfn.IFS(
OR(B3464="India",B3464="Thailand",B3464="United Arab Emirates",B3464="Japan",B3464="South Korea",B3464="China"),"Asia",
OR(B3464="Russia",B3464="Germany",B3464="France",B3464="Spain",B3464="Turkey",B3464="United Kingdom"),"Europe",
OR(B3464="United States Of America",B3464="Canada",B3464="Mexico",B3464="Brazil"),"America",
OR(B3464="Egypt",B3464="South Africa"),"Africa",
B3464="Australia","Oceania",
TRUE,"Others"
)</f>
        <v>Africa</v>
      </c>
      <c r="N3464" t="str">
        <f t="shared" si="54"/>
        <v>High</v>
      </c>
    </row>
    <row r="3465" spans="1:14" x14ac:dyDescent="0.3">
      <c r="A3465" t="s">
        <v>345</v>
      </c>
      <c r="B3465" t="str">
        <f>_xlfn.XLOOKUP(A:A,Table1!B:B,Table1!C:C)</f>
        <v>Brazil</v>
      </c>
      <c r="C3465" s="1">
        <f>_xlfn.XLOOKUP(A:A,Table1!B:B,Table1!E:E)</f>
        <v>44944</v>
      </c>
      <c r="D3465">
        <f>_xlfn.XLOOKUP(A:A,Table1!B:B,Table1!F:F)</f>
        <v>136</v>
      </c>
      <c r="E3465">
        <f>_xlfn.XLOOKUP(A:A,Table1!B:B,Table1!G:G)</f>
        <v>179</v>
      </c>
      <c r="F3465">
        <f>_xlfn.XLOOKUP(A:A,Table1!B:B,Table1!H:H)</f>
        <v>30</v>
      </c>
      <c r="G3465">
        <f>_xlfn.XLOOKUP(A:A,Table1!B:B,Table1!I:I)</f>
        <v>3</v>
      </c>
      <c r="H3465">
        <f>_xlfn.XLOOKUP(A:A,Table1!B:B,Table1!J:J)</f>
        <v>8</v>
      </c>
      <c r="I3465">
        <f>_xlfn.XLOOKUP(A:A,Table1!B:B,Table1!K:K)</f>
        <v>120</v>
      </c>
      <c r="J3465">
        <f>_xlfn.XLOOKUP(A:A,Table1!B:B,Table1!L:L)</f>
        <v>32</v>
      </c>
      <c r="K3465">
        <f>_xlfn.XLOOKUP(A:A,Table1!B:B,Table1!M:M)</f>
        <v>97</v>
      </c>
      <c r="L3465">
        <f>_xlfn.XLOOKUP(A:A,Table1!B:B,Table1!N:N)</f>
        <v>18</v>
      </c>
      <c r="M3465" t="str" cm="1">
        <f t="array" ref="M3465">_xlfn.IFS(
OR(B3465="India",B3465="Thailand",B3465="United Arab Emirates",B3465="Japan",B3465="South Korea",B3465="China"),"Asia",
OR(B3465="Russia",B3465="Germany",B3465="France",B3465="Spain",B3465="Turkey",B3465="United Kingdom"),"Europe",
OR(B3465="United States Of America",B3465="Canada",B3465="Mexico",B3465="Brazil"),"America",
OR(B3465="Egypt",B3465="South Africa"),"Africa",
B3465="Australia","Oceania",
TRUE,"Others"
)</f>
        <v>America</v>
      </c>
      <c r="N3465" t="str">
        <f t="shared" si="54"/>
        <v>High</v>
      </c>
    </row>
    <row r="3466" spans="1:14" x14ac:dyDescent="0.3">
      <c r="A3466" t="s">
        <v>74</v>
      </c>
      <c r="B3466" t="str">
        <f>_xlfn.XLOOKUP(A:A,Table1!B:B,Table1!C:C)</f>
        <v>Australia</v>
      </c>
      <c r="C3466" s="1">
        <f>_xlfn.XLOOKUP(A:A,Table1!B:B,Table1!E:E)</f>
        <v>45205</v>
      </c>
      <c r="D3466">
        <f>_xlfn.XLOOKUP(A:A,Table1!B:B,Table1!F:F)</f>
        <v>110</v>
      </c>
      <c r="E3466">
        <f>_xlfn.XLOOKUP(A:A,Table1!B:B,Table1!G:G)</f>
        <v>82</v>
      </c>
      <c r="F3466">
        <f>_xlfn.XLOOKUP(A:A,Table1!B:B,Table1!H:H)</f>
        <v>77</v>
      </c>
      <c r="G3466">
        <f>_xlfn.XLOOKUP(A:A,Table1!B:B,Table1!I:I)</f>
        <v>10</v>
      </c>
      <c r="H3466">
        <f>_xlfn.XLOOKUP(A:A,Table1!B:B,Table1!J:J)</f>
        <v>7</v>
      </c>
      <c r="I3466">
        <f>_xlfn.XLOOKUP(A:A,Table1!B:B,Table1!K:K)</f>
        <v>19</v>
      </c>
      <c r="J3466">
        <f>_xlfn.XLOOKUP(A:A,Table1!B:B,Table1!L:L)</f>
        <v>17</v>
      </c>
      <c r="K3466">
        <f>_xlfn.XLOOKUP(A:A,Table1!B:B,Table1!M:M)</f>
        <v>65</v>
      </c>
      <c r="L3466">
        <f>_xlfn.XLOOKUP(A:A,Table1!B:B,Table1!N:N)</f>
        <v>13</v>
      </c>
      <c r="M3466" t="str" cm="1">
        <f t="array" ref="M3466">_xlfn.IFS(
OR(B3466="India",B3466="Thailand",B3466="United Arab Emirates",B3466="Japan",B3466="South Korea",B3466="China"),"Asia",
OR(B3466="Russia",B3466="Germany",B3466="France",B3466="Spain",B3466="Turkey",B3466="United Kingdom"),"Europe",
OR(B3466="United States Of America",B3466="Canada",B3466="Mexico",B3466="Brazil"),"America",
OR(B3466="Egypt",B3466="South Africa"),"Africa",
B3466="Australia","Oceania",
TRUE,"Others"
)</f>
        <v>Oceania</v>
      </c>
      <c r="N3466" t="str">
        <f t="shared" si="54"/>
        <v>Moderate</v>
      </c>
    </row>
    <row r="3467" spans="1:14" x14ac:dyDescent="0.3">
      <c r="A3467" t="s">
        <v>29</v>
      </c>
      <c r="B3467" t="str">
        <f>_xlfn.XLOOKUP(A:A,Table1!B:B,Table1!C:C)</f>
        <v>United Kingdom</v>
      </c>
      <c r="C3467" s="1">
        <f>_xlfn.XLOOKUP(A:A,Table1!B:B,Table1!E:E)</f>
        <v>45008</v>
      </c>
      <c r="D3467">
        <f>_xlfn.XLOOKUP(A:A,Table1!B:B,Table1!F:F)</f>
        <v>21</v>
      </c>
      <c r="E3467">
        <f>_xlfn.XLOOKUP(A:A,Table1!B:B,Table1!G:G)</f>
        <v>190</v>
      </c>
      <c r="F3467">
        <f>_xlfn.XLOOKUP(A:A,Table1!B:B,Table1!H:H)</f>
        <v>27</v>
      </c>
      <c r="G3467">
        <f>_xlfn.XLOOKUP(A:A,Table1!B:B,Table1!I:I)</f>
        <v>40</v>
      </c>
      <c r="H3467">
        <f>_xlfn.XLOOKUP(A:A,Table1!B:B,Table1!J:J)</f>
        <v>3</v>
      </c>
      <c r="I3467">
        <f>_xlfn.XLOOKUP(A:A,Table1!B:B,Table1!K:K)</f>
        <v>14</v>
      </c>
      <c r="J3467">
        <f>_xlfn.XLOOKUP(A:A,Table1!B:B,Table1!L:L)</f>
        <v>-9</v>
      </c>
      <c r="K3467">
        <f>_xlfn.XLOOKUP(A:A,Table1!B:B,Table1!M:M)</f>
        <v>45</v>
      </c>
      <c r="L3467">
        <f>_xlfn.XLOOKUP(A:A,Table1!B:B,Table1!N:N)</f>
        <v>2</v>
      </c>
      <c r="M3467" t="str" cm="1">
        <f t="array" ref="M3467">_xlfn.IFS(
OR(B3467="India",B3467="Thailand",B3467="United Arab Emirates",B3467="Japan",B3467="South Korea",B3467="China"),"Asia",
OR(B3467="Russia",B3467="Germany",B3467="France",B3467="Spain",B3467="Turkey",B3467="United Kingdom"),"Europe",
OR(B3467="United States Of America",B3467="Canada",B3467="Mexico",B3467="Brazil"),"America",
OR(B3467="Egypt",B3467="South Africa"),"Africa",
B3467="Australia","Oceania",
TRUE,"Others"
)</f>
        <v>Europe</v>
      </c>
      <c r="N3467" t="str">
        <f t="shared" si="54"/>
        <v>Low</v>
      </c>
    </row>
    <row r="3468" spans="1:14" x14ac:dyDescent="0.3">
      <c r="A3468" t="s">
        <v>32</v>
      </c>
      <c r="B3468" t="str">
        <f>_xlfn.XLOOKUP(A:A,Table1!B:B,Table1!C:C)</f>
        <v>Canada</v>
      </c>
      <c r="C3468" s="1">
        <f>_xlfn.XLOOKUP(A:A,Table1!B:B,Table1!E:E)</f>
        <v>44932</v>
      </c>
      <c r="D3468">
        <f>_xlfn.XLOOKUP(A:A,Table1!B:B,Table1!F:F)</f>
        <v>112</v>
      </c>
      <c r="E3468">
        <f>_xlfn.XLOOKUP(A:A,Table1!B:B,Table1!G:G)</f>
        <v>118</v>
      </c>
      <c r="F3468">
        <f>_xlfn.XLOOKUP(A:A,Table1!B:B,Table1!H:H)</f>
        <v>60</v>
      </c>
      <c r="G3468">
        <f>_xlfn.XLOOKUP(A:A,Table1!B:B,Table1!I:I)</f>
        <v>10</v>
      </c>
      <c r="H3468">
        <f>_xlfn.XLOOKUP(A:A,Table1!B:B,Table1!J:J)</f>
        <v>2</v>
      </c>
      <c r="I3468">
        <f>_xlfn.XLOOKUP(A:A,Table1!B:B,Table1!K:K)</f>
        <v>157</v>
      </c>
      <c r="J3468">
        <f>_xlfn.XLOOKUP(A:A,Table1!B:B,Table1!L:L)</f>
        <v>35</v>
      </c>
      <c r="K3468">
        <f>_xlfn.XLOOKUP(A:A,Table1!B:B,Table1!M:M)</f>
        <v>16</v>
      </c>
      <c r="L3468">
        <f>_xlfn.XLOOKUP(A:A,Table1!B:B,Table1!N:N)</f>
        <v>20</v>
      </c>
      <c r="M3468" t="str" cm="1">
        <f t="array" ref="M3468">_xlfn.IFS(
OR(B3468="India",B3468="Thailand",B3468="United Arab Emirates",B3468="Japan",B3468="South Korea",B3468="China"),"Asia",
OR(B3468="Russia",B3468="Germany",B3468="France",B3468="Spain",B3468="Turkey",B3468="United Kingdom"),"Europe",
OR(B3468="United States Of America",B3468="Canada",B3468="Mexico",B3468="Brazil"),"America",
OR(B3468="Egypt",B3468="South Africa"),"Africa",
B3468="Australia","Oceania",
TRUE,"Others"
)</f>
        <v>America</v>
      </c>
      <c r="N3468" t="str">
        <f t="shared" si="54"/>
        <v>High</v>
      </c>
    </row>
    <row r="3469" spans="1:14" x14ac:dyDescent="0.3">
      <c r="A3469" t="s">
        <v>21</v>
      </c>
      <c r="B3469" t="str">
        <f>_xlfn.XLOOKUP(A:A,Table1!B:B,Table1!C:C)</f>
        <v>United States Of America</v>
      </c>
      <c r="C3469" s="1">
        <f>_xlfn.XLOOKUP(A:A,Table1!B:B,Table1!E:E)</f>
        <v>45040</v>
      </c>
      <c r="D3469">
        <f>_xlfn.XLOOKUP(A:A,Table1!B:B,Table1!F:F)</f>
        <v>15</v>
      </c>
      <c r="E3469">
        <f>_xlfn.XLOOKUP(A:A,Table1!B:B,Table1!G:G)</f>
        <v>82</v>
      </c>
      <c r="F3469">
        <f>_xlfn.XLOOKUP(A:A,Table1!B:B,Table1!H:H)</f>
        <v>98</v>
      </c>
      <c r="G3469">
        <f>_xlfn.XLOOKUP(A:A,Table1!B:B,Table1!I:I)</f>
        <v>11</v>
      </c>
      <c r="H3469">
        <f>_xlfn.XLOOKUP(A:A,Table1!B:B,Table1!J:J)</f>
        <v>6</v>
      </c>
      <c r="I3469">
        <f>_xlfn.XLOOKUP(A:A,Table1!B:B,Table1!K:K)</f>
        <v>195</v>
      </c>
      <c r="J3469">
        <f>_xlfn.XLOOKUP(A:A,Table1!B:B,Table1!L:L)</f>
        <v>28</v>
      </c>
      <c r="K3469">
        <f>_xlfn.XLOOKUP(A:A,Table1!B:B,Table1!M:M)</f>
        <v>11</v>
      </c>
      <c r="L3469">
        <f>_xlfn.XLOOKUP(A:A,Table1!B:B,Table1!N:N)</f>
        <v>8</v>
      </c>
      <c r="M3469" t="str" cm="1">
        <f t="array" ref="M3469">_xlfn.IFS(
OR(B3469="India",B3469="Thailand",B3469="United Arab Emirates",B3469="Japan",B3469="South Korea",B3469="China"),"Asia",
OR(B3469="Russia",B3469="Germany",B3469="France",B3469="Spain",B3469="Turkey",B3469="United Kingdom"),"Europe",
OR(B3469="United States Of America",B3469="Canada",B3469="Mexico",B3469="Brazil"),"America",
OR(B3469="Egypt",B3469="South Africa"),"Africa",
B3469="Australia","Oceania",
TRUE,"Others"
)</f>
        <v>America</v>
      </c>
      <c r="N3469" t="str">
        <f t="shared" si="54"/>
        <v>High</v>
      </c>
    </row>
    <row r="3470" spans="1:14" x14ac:dyDescent="0.3">
      <c r="A3470" t="s">
        <v>37</v>
      </c>
      <c r="B3470" t="str">
        <f>_xlfn.XLOOKUP(A:A,Table1!B:B,Table1!C:C)</f>
        <v>Mexico</v>
      </c>
      <c r="C3470" s="1">
        <f>_xlfn.XLOOKUP(A:A,Table1!B:B,Table1!E:E)</f>
        <v>45194</v>
      </c>
      <c r="D3470">
        <f>_xlfn.XLOOKUP(A:A,Table1!B:B,Table1!F:F)</f>
        <v>62</v>
      </c>
      <c r="E3470">
        <f>_xlfn.XLOOKUP(A:A,Table1!B:B,Table1!G:G)</f>
        <v>58</v>
      </c>
      <c r="F3470">
        <f>_xlfn.XLOOKUP(A:A,Table1!B:B,Table1!H:H)</f>
        <v>56</v>
      </c>
      <c r="G3470">
        <f>_xlfn.XLOOKUP(A:A,Table1!B:B,Table1!I:I)</f>
        <v>5</v>
      </c>
      <c r="H3470">
        <f>_xlfn.XLOOKUP(A:A,Table1!B:B,Table1!J:J)</f>
        <v>5</v>
      </c>
      <c r="I3470">
        <f>_xlfn.XLOOKUP(A:A,Table1!B:B,Table1!K:K)</f>
        <v>23</v>
      </c>
      <c r="J3470">
        <f>_xlfn.XLOOKUP(A:A,Table1!B:B,Table1!L:L)</f>
        <v>23</v>
      </c>
      <c r="K3470">
        <f>_xlfn.XLOOKUP(A:A,Table1!B:B,Table1!M:M)</f>
        <v>97</v>
      </c>
      <c r="L3470">
        <f>_xlfn.XLOOKUP(A:A,Table1!B:B,Table1!N:N)</f>
        <v>6</v>
      </c>
      <c r="M3470" t="str" cm="1">
        <f t="array" ref="M3470">_xlfn.IFS(
OR(B3470="India",B3470="Thailand",B3470="United Arab Emirates",B3470="Japan",B3470="South Korea",B3470="China"),"Asia",
OR(B3470="Russia",B3470="Germany",B3470="France",B3470="Spain",B3470="Turkey",B3470="United Kingdom"),"Europe",
OR(B3470="United States Of America",B3470="Canada",B3470="Mexico",B3470="Brazil"),"America",
OR(B3470="Egypt",B3470="South Africa"),"Africa",
B3470="Australia","Oceania",
TRUE,"Others"
)</f>
        <v>America</v>
      </c>
      <c r="N3470" t="str">
        <f t="shared" si="54"/>
        <v>Moderate</v>
      </c>
    </row>
    <row r="3471" spans="1:14" x14ac:dyDescent="0.3">
      <c r="A3471" t="s">
        <v>41</v>
      </c>
      <c r="B3471" t="str">
        <f>_xlfn.XLOOKUP(A:A,Table1!B:B,Table1!C:C)</f>
        <v>South Korea</v>
      </c>
      <c r="C3471" s="1">
        <f>_xlfn.XLOOKUP(A:A,Table1!B:B,Table1!E:E)</f>
        <v>45257</v>
      </c>
      <c r="D3471">
        <f>_xlfn.XLOOKUP(A:A,Table1!B:B,Table1!F:F)</f>
        <v>74</v>
      </c>
      <c r="E3471">
        <f>_xlfn.XLOOKUP(A:A,Table1!B:B,Table1!G:G)</f>
        <v>150</v>
      </c>
      <c r="F3471">
        <f>_xlfn.XLOOKUP(A:A,Table1!B:B,Table1!H:H)</f>
        <v>42</v>
      </c>
      <c r="G3471">
        <f>_xlfn.XLOOKUP(A:A,Table1!B:B,Table1!I:I)</f>
        <v>12</v>
      </c>
      <c r="H3471">
        <f>_xlfn.XLOOKUP(A:A,Table1!B:B,Table1!J:J)</f>
        <v>1</v>
      </c>
      <c r="I3471">
        <f>_xlfn.XLOOKUP(A:A,Table1!B:B,Table1!K:K)</f>
        <v>140</v>
      </c>
      <c r="J3471">
        <f>_xlfn.XLOOKUP(A:A,Table1!B:B,Table1!L:L)</f>
        <v>4</v>
      </c>
      <c r="K3471">
        <f>_xlfn.XLOOKUP(A:A,Table1!B:B,Table1!M:M)</f>
        <v>80</v>
      </c>
      <c r="L3471">
        <f>_xlfn.XLOOKUP(A:A,Table1!B:B,Table1!N:N)</f>
        <v>6</v>
      </c>
      <c r="M3471" t="str" cm="1">
        <f t="array" ref="M3471">_xlfn.IFS(
OR(B3471="India",B3471="Thailand",B3471="United Arab Emirates",B3471="Japan",B3471="South Korea",B3471="China"),"Asia",
OR(B3471="Russia",B3471="Germany",B3471="France",B3471="Spain",B3471="Turkey",B3471="United Kingdom"),"Europe",
OR(B3471="United States Of America",B3471="Canada",B3471="Mexico",B3471="Brazil"),"America",
OR(B3471="Egypt",B3471="South Africa"),"Africa",
B3471="Australia","Oceania",
TRUE,"Others"
)</f>
        <v>Asia</v>
      </c>
      <c r="N3471" t="str">
        <f t="shared" si="54"/>
        <v>Low</v>
      </c>
    </row>
    <row r="3472" spans="1:14" x14ac:dyDescent="0.3">
      <c r="A3472" t="s">
        <v>22</v>
      </c>
      <c r="B3472" t="str">
        <f>_xlfn.XLOOKUP(A:A,Table1!B:B,Table1!C:C)</f>
        <v>India</v>
      </c>
      <c r="C3472" s="1">
        <f>_xlfn.XLOOKUP(A:A,Table1!B:B,Table1!E:E)</f>
        <v>45262</v>
      </c>
      <c r="D3472">
        <f>_xlfn.XLOOKUP(A:A,Table1!B:B,Table1!F:F)</f>
        <v>25</v>
      </c>
      <c r="E3472">
        <f>_xlfn.XLOOKUP(A:A,Table1!B:B,Table1!G:G)</f>
        <v>118</v>
      </c>
      <c r="F3472">
        <f>_xlfn.XLOOKUP(A:A,Table1!B:B,Table1!H:H)</f>
        <v>74</v>
      </c>
      <c r="G3472">
        <f>_xlfn.XLOOKUP(A:A,Table1!B:B,Table1!I:I)</f>
        <v>11</v>
      </c>
      <c r="H3472">
        <f>_xlfn.XLOOKUP(A:A,Table1!B:B,Table1!J:J)</f>
        <v>1</v>
      </c>
      <c r="I3472">
        <f>_xlfn.XLOOKUP(A:A,Table1!B:B,Table1!K:K)</f>
        <v>188</v>
      </c>
      <c r="J3472">
        <f>_xlfn.XLOOKUP(A:A,Table1!B:B,Table1!L:L)</f>
        <v>20</v>
      </c>
      <c r="K3472">
        <f>_xlfn.XLOOKUP(A:A,Table1!B:B,Table1!M:M)</f>
        <v>67</v>
      </c>
      <c r="L3472">
        <f>_xlfn.XLOOKUP(A:A,Table1!B:B,Table1!N:N)</f>
        <v>9</v>
      </c>
      <c r="M3472" t="str" cm="1">
        <f t="array" ref="M3472">_xlfn.IFS(
OR(B3472="India",B3472="Thailand",B3472="United Arab Emirates",B3472="Japan",B3472="South Korea",B3472="China"),"Asia",
OR(B3472="Russia",B3472="Germany",B3472="France",B3472="Spain",B3472="Turkey",B3472="United Kingdom"),"Europe",
OR(B3472="United States Of America",B3472="Canada",B3472="Mexico",B3472="Brazil"),"America",
OR(B3472="Egypt",B3472="South Africa"),"Africa",
B3472="Australia","Oceania",
TRUE,"Others"
)</f>
        <v>Asia</v>
      </c>
      <c r="N3472" t="str">
        <f t="shared" si="54"/>
        <v>Moderate</v>
      </c>
    </row>
    <row r="3473" spans="1:14" x14ac:dyDescent="0.3">
      <c r="A3473" t="s">
        <v>14</v>
      </c>
      <c r="B3473" t="str">
        <f>_xlfn.XLOOKUP(A:A,Table1!B:B,Table1!C:C)</f>
        <v>Turkey</v>
      </c>
      <c r="C3473" s="1">
        <f>_xlfn.XLOOKUP(A:A,Table1!B:B,Table1!E:E)</f>
        <v>45038</v>
      </c>
      <c r="D3473">
        <f>_xlfn.XLOOKUP(A:A,Table1!B:B,Table1!F:F)</f>
        <v>94</v>
      </c>
      <c r="E3473">
        <f>_xlfn.XLOOKUP(A:A,Table1!B:B,Table1!G:G)</f>
        <v>34</v>
      </c>
      <c r="F3473">
        <f>_xlfn.XLOOKUP(A:A,Table1!B:B,Table1!H:H)</f>
        <v>79</v>
      </c>
      <c r="G3473">
        <f>_xlfn.XLOOKUP(A:A,Table1!B:B,Table1!I:I)</f>
        <v>45</v>
      </c>
      <c r="H3473">
        <f>_xlfn.XLOOKUP(A:A,Table1!B:B,Table1!J:J)</f>
        <v>5</v>
      </c>
      <c r="I3473">
        <f>_xlfn.XLOOKUP(A:A,Table1!B:B,Table1!K:K)</f>
        <v>184</v>
      </c>
      <c r="J3473">
        <f>_xlfn.XLOOKUP(A:A,Table1!B:B,Table1!L:L)</f>
        <v>11</v>
      </c>
      <c r="K3473">
        <f>_xlfn.XLOOKUP(A:A,Table1!B:B,Table1!M:M)</f>
        <v>30</v>
      </c>
      <c r="L3473">
        <f>_xlfn.XLOOKUP(A:A,Table1!B:B,Table1!N:N)</f>
        <v>14</v>
      </c>
      <c r="M3473" t="str" cm="1">
        <f t="array" ref="M3473">_xlfn.IFS(
OR(B3473="India",B3473="Thailand",B3473="United Arab Emirates",B3473="Japan",B3473="South Korea",B3473="China"),"Asia",
OR(B3473="Russia",B3473="Germany",B3473="France",B3473="Spain",B3473="Turkey",B3473="United Kingdom"),"Europe",
OR(B3473="United States Of America",B3473="Canada",B3473="Mexico",B3473="Brazil"),"America",
OR(B3473="Egypt",B3473="South Africa"),"Africa",
B3473="Australia","Oceania",
TRUE,"Others"
)</f>
        <v>Europe</v>
      </c>
      <c r="N3473" t="str">
        <f t="shared" si="54"/>
        <v>Low</v>
      </c>
    </row>
    <row r="3474" spans="1:14" x14ac:dyDescent="0.3">
      <c r="A3474" t="s">
        <v>14</v>
      </c>
      <c r="B3474" t="str">
        <f>_xlfn.XLOOKUP(A:A,Table1!B:B,Table1!C:C)</f>
        <v>Turkey</v>
      </c>
      <c r="C3474" s="1">
        <f>_xlfn.XLOOKUP(A:A,Table1!B:B,Table1!E:E)</f>
        <v>45038</v>
      </c>
      <c r="D3474">
        <f>_xlfn.XLOOKUP(A:A,Table1!B:B,Table1!F:F)</f>
        <v>94</v>
      </c>
      <c r="E3474">
        <f>_xlfn.XLOOKUP(A:A,Table1!B:B,Table1!G:G)</f>
        <v>34</v>
      </c>
      <c r="F3474">
        <f>_xlfn.XLOOKUP(A:A,Table1!B:B,Table1!H:H)</f>
        <v>79</v>
      </c>
      <c r="G3474">
        <f>_xlfn.XLOOKUP(A:A,Table1!B:B,Table1!I:I)</f>
        <v>45</v>
      </c>
      <c r="H3474">
        <f>_xlfn.XLOOKUP(A:A,Table1!B:B,Table1!J:J)</f>
        <v>5</v>
      </c>
      <c r="I3474">
        <f>_xlfn.XLOOKUP(A:A,Table1!B:B,Table1!K:K)</f>
        <v>184</v>
      </c>
      <c r="J3474">
        <f>_xlfn.XLOOKUP(A:A,Table1!B:B,Table1!L:L)</f>
        <v>11</v>
      </c>
      <c r="K3474">
        <f>_xlfn.XLOOKUP(A:A,Table1!B:B,Table1!M:M)</f>
        <v>30</v>
      </c>
      <c r="L3474">
        <f>_xlfn.XLOOKUP(A:A,Table1!B:B,Table1!N:N)</f>
        <v>14</v>
      </c>
      <c r="M3474" t="str" cm="1">
        <f t="array" ref="M3474">_xlfn.IFS(
OR(B3474="India",B3474="Thailand",B3474="United Arab Emirates",B3474="Japan",B3474="South Korea",B3474="China"),"Asia",
OR(B3474="Russia",B3474="Germany",B3474="France",B3474="Spain",B3474="Turkey",B3474="United Kingdom"),"Europe",
OR(B3474="United States Of America",B3474="Canada",B3474="Mexico",B3474="Brazil"),"America",
OR(B3474="Egypt",B3474="South Africa"),"Africa",
B3474="Australia","Oceania",
TRUE,"Others"
)</f>
        <v>Europe</v>
      </c>
      <c r="N3474" t="str">
        <f t="shared" si="54"/>
        <v>Low</v>
      </c>
    </row>
    <row r="3475" spans="1:14" x14ac:dyDescent="0.3">
      <c r="A3475" t="s">
        <v>28</v>
      </c>
      <c r="B3475" t="str">
        <f>_xlfn.XLOOKUP(A:A,Table1!B:B,Table1!C:C)</f>
        <v>United States Of America</v>
      </c>
      <c r="C3475" s="1">
        <f>_xlfn.XLOOKUP(A:A,Table1!B:B,Table1!E:E)</f>
        <v>44954</v>
      </c>
      <c r="D3475">
        <f>_xlfn.XLOOKUP(A:A,Table1!B:B,Table1!F:F)</f>
        <v>37</v>
      </c>
      <c r="E3475">
        <f>_xlfn.XLOOKUP(A:A,Table1!B:B,Table1!G:G)</f>
        <v>138</v>
      </c>
      <c r="F3475">
        <f>_xlfn.XLOOKUP(A:A,Table1!B:B,Table1!H:H)</f>
        <v>71</v>
      </c>
      <c r="G3475">
        <f>_xlfn.XLOOKUP(A:A,Table1!B:B,Table1!I:I)</f>
        <v>1</v>
      </c>
      <c r="H3475">
        <f>_xlfn.XLOOKUP(A:A,Table1!B:B,Table1!J:J)</f>
        <v>3</v>
      </c>
      <c r="I3475">
        <f>_xlfn.XLOOKUP(A:A,Table1!B:B,Table1!K:K)</f>
        <v>55</v>
      </c>
      <c r="J3475">
        <f>_xlfn.XLOOKUP(A:A,Table1!B:B,Table1!L:L)</f>
        <v>31</v>
      </c>
      <c r="K3475">
        <f>_xlfn.XLOOKUP(A:A,Table1!B:B,Table1!M:M)</f>
        <v>76</v>
      </c>
      <c r="L3475">
        <f>_xlfn.XLOOKUP(A:A,Table1!B:B,Table1!N:N)</f>
        <v>1</v>
      </c>
      <c r="M3475" t="str" cm="1">
        <f t="array" ref="M3475">_xlfn.IFS(
OR(B3475="India",B3475="Thailand",B3475="United Arab Emirates",B3475="Japan",B3475="South Korea",B3475="China"),"Asia",
OR(B3475="Russia",B3475="Germany",B3475="France",B3475="Spain",B3475="Turkey",B3475="United Kingdom"),"Europe",
OR(B3475="United States Of America",B3475="Canada",B3475="Mexico",B3475="Brazil"),"America",
OR(B3475="Egypt",B3475="South Africa"),"Africa",
B3475="Australia","Oceania",
TRUE,"Others"
)</f>
        <v>America</v>
      </c>
      <c r="N3475" t="str">
        <f t="shared" si="54"/>
        <v>High</v>
      </c>
    </row>
    <row r="3476" spans="1:14" x14ac:dyDescent="0.3">
      <c r="A3476" t="s">
        <v>99</v>
      </c>
      <c r="B3476" t="str">
        <f>_xlfn.XLOOKUP(A:A,Table1!B:B,Table1!C:C)</f>
        <v>South Africa</v>
      </c>
      <c r="C3476" s="1">
        <f>_xlfn.XLOOKUP(A:A,Table1!B:B,Table1!E:E)</f>
        <v>45123</v>
      </c>
      <c r="D3476">
        <f>_xlfn.XLOOKUP(A:A,Table1!B:B,Table1!F:F)</f>
        <v>121</v>
      </c>
      <c r="E3476">
        <f>_xlfn.XLOOKUP(A:A,Table1!B:B,Table1!G:G)</f>
        <v>200</v>
      </c>
      <c r="F3476">
        <f>_xlfn.XLOOKUP(A:A,Table1!B:B,Table1!H:H)</f>
        <v>39</v>
      </c>
      <c r="G3476">
        <f>_xlfn.XLOOKUP(A:A,Table1!B:B,Table1!I:I)</f>
        <v>6</v>
      </c>
      <c r="H3476">
        <f>_xlfn.XLOOKUP(A:A,Table1!B:B,Table1!J:J)</f>
        <v>7</v>
      </c>
      <c r="I3476">
        <f>_xlfn.XLOOKUP(A:A,Table1!B:B,Table1!K:K)</f>
        <v>181</v>
      </c>
      <c r="J3476">
        <f>_xlfn.XLOOKUP(A:A,Table1!B:B,Table1!L:L)</f>
        <v>-8</v>
      </c>
      <c r="K3476">
        <f>_xlfn.XLOOKUP(A:A,Table1!B:B,Table1!M:M)</f>
        <v>17</v>
      </c>
      <c r="L3476">
        <f>_xlfn.XLOOKUP(A:A,Table1!B:B,Table1!N:N)</f>
        <v>20</v>
      </c>
      <c r="M3476" t="str" cm="1">
        <f t="array" ref="M3476">_xlfn.IFS(
OR(B3476="India",B3476="Thailand",B3476="United Arab Emirates",B3476="Japan",B3476="South Korea",B3476="China"),"Asia",
OR(B3476="Russia",B3476="Germany",B3476="France",B3476="Spain",B3476="Turkey",B3476="United Kingdom"),"Europe",
OR(B3476="United States Of America",B3476="Canada",B3476="Mexico",B3476="Brazil"),"America",
OR(B3476="Egypt",B3476="South Africa"),"Africa",
B3476="Australia","Oceania",
TRUE,"Others"
)</f>
        <v>Africa</v>
      </c>
      <c r="N3476" t="str">
        <f t="shared" si="54"/>
        <v>Low</v>
      </c>
    </row>
    <row r="3477" spans="1:14" x14ac:dyDescent="0.3">
      <c r="A3477" t="s">
        <v>34</v>
      </c>
      <c r="B3477" t="str">
        <f>_xlfn.XLOOKUP(A:A,Table1!B:B,Table1!C:C)</f>
        <v>Japan</v>
      </c>
      <c r="C3477" s="1">
        <f>_xlfn.XLOOKUP(A:A,Table1!B:B,Table1!E:E)</f>
        <v>45258</v>
      </c>
      <c r="D3477">
        <f>_xlfn.XLOOKUP(A:A,Table1!B:B,Table1!F:F)</f>
        <v>128</v>
      </c>
      <c r="E3477">
        <f>_xlfn.XLOOKUP(A:A,Table1!B:B,Table1!G:G)</f>
        <v>84</v>
      </c>
      <c r="F3477">
        <f>_xlfn.XLOOKUP(A:A,Table1!B:B,Table1!H:H)</f>
        <v>61</v>
      </c>
      <c r="G3477">
        <f>_xlfn.XLOOKUP(A:A,Table1!B:B,Table1!I:I)</f>
        <v>33</v>
      </c>
      <c r="H3477">
        <f>_xlfn.XLOOKUP(A:A,Table1!B:B,Table1!J:J)</f>
        <v>6</v>
      </c>
      <c r="I3477">
        <f>_xlfn.XLOOKUP(A:A,Table1!B:B,Table1!K:K)</f>
        <v>25</v>
      </c>
      <c r="J3477">
        <f>_xlfn.XLOOKUP(A:A,Table1!B:B,Table1!L:L)</f>
        <v>-8</v>
      </c>
      <c r="K3477">
        <f>_xlfn.XLOOKUP(A:A,Table1!B:B,Table1!M:M)</f>
        <v>14</v>
      </c>
      <c r="L3477">
        <f>_xlfn.XLOOKUP(A:A,Table1!B:B,Table1!N:N)</f>
        <v>9</v>
      </c>
      <c r="M3477" t="str" cm="1">
        <f t="array" ref="M3477">_xlfn.IFS(
OR(B3477="India",B3477="Thailand",B3477="United Arab Emirates",B3477="Japan",B3477="South Korea",B3477="China"),"Asia",
OR(B3477="Russia",B3477="Germany",B3477="France",B3477="Spain",B3477="Turkey",B3477="United Kingdom"),"Europe",
OR(B3477="United States Of America",B3477="Canada",B3477="Mexico",B3477="Brazil"),"America",
OR(B3477="Egypt",B3477="South Africa"),"Africa",
B3477="Australia","Oceania",
TRUE,"Others"
)</f>
        <v>Asia</v>
      </c>
      <c r="N3477" t="str">
        <f t="shared" si="54"/>
        <v>Low</v>
      </c>
    </row>
    <row r="3478" spans="1:14" x14ac:dyDescent="0.3">
      <c r="A3478" t="s">
        <v>107</v>
      </c>
      <c r="B3478" t="str">
        <f>_xlfn.XLOOKUP(A:A,Table1!B:B,Table1!C:C)</f>
        <v>Canada</v>
      </c>
      <c r="C3478" s="1">
        <f>_xlfn.XLOOKUP(A:A,Table1!B:B,Table1!E:E)</f>
        <v>45066</v>
      </c>
      <c r="D3478">
        <f>_xlfn.XLOOKUP(A:A,Table1!B:B,Table1!F:F)</f>
        <v>16</v>
      </c>
      <c r="E3478">
        <f>_xlfn.XLOOKUP(A:A,Table1!B:B,Table1!G:G)</f>
        <v>118</v>
      </c>
      <c r="F3478">
        <f>_xlfn.XLOOKUP(A:A,Table1!B:B,Table1!H:H)</f>
        <v>44</v>
      </c>
      <c r="G3478">
        <f>_xlfn.XLOOKUP(A:A,Table1!B:B,Table1!I:I)</f>
        <v>27</v>
      </c>
      <c r="H3478">
        <f>_xlfn.XLOOKUP(A:A,Table1!B:B,Table1!J:J)</f>
        <v>9</v>
      </c>
      <c r="I3478">
        <f>_xlfn.XLOOKUP(A:A,Table1!B:B,Table1!K:K)</f>
        <v>26</v>
      </c>
      <c r="J3478">
        <f>_xlfn.XLOOKUP(A:A,Table1!B:B,Table1!L:L)</f>
        <v>8</v>
      </c>
      <c r="K3478">
        <f>_xlfn.XLOOKUP(A:A,Table1!B:B,Table1!M:M)</f>
        <v>36</v>
      </c>
      <c r="L3478">
        <f>_xlfn.XLOOKUP(A:A,Table1!B:B,Table1!N:N)</f>
        <v>18</v>
      </c>
      <c r="M3478" t="str" cm="1">
        <f t="array" ref="M3478">_xlfn.IFS(
OR(B3478="India",B3478="Thailand",B3478="United Arab Emirates",B3478="Japan",B3478="South Korea",B3478="China"),"Asia",
OR(B3478="Russia",B3478="Germany",B3478="France",B3478="Spain",B3478="Turkey",B3478="United Kingdom"),"Europe",
OR(B3478="United States Of America",B3478="Canada",B3478="Mexico",B3478="Brazil"),"America",
OR(B3478="Egypt",B3478="South Africa"),"Africa",
B3478="Australia","Oceania",
TRUE,"Others"
)</f>
        <v>America</v>
      </c>
      <c r="N3478" t="str">
        <f t="shared" si="54"/>
        <v>Low</v>
      </c>
    </row>
    <row r="3479" spans="1:14" x14ac:dyDescent="0.3">
      <c r="A3479" t="s">
        <v>12</v>
      </c>
      <c r="B3479" t="str">
        <f>_xlfn.XLOOKUP(A:A,Table1!B:B,Table1!C:C)</f>
        <v>South Africa</v>
      </c>
      <c r="C3479" s="1">
        <f>_xlfn.XLOOKUP(A:A,Table1!B:B,Table1!E:E)</f>
        <v>45203</v>
      </c>
      <c r="D3479">
        <f>_xlfn.XLOOKUP(A:A,Table1!B:B,Table1!F:F)</f>
        <v>128</v>
      </c>
      <c r="E3479">
        <f>_xlfn.XLOOKUP(A:A,Table1!B:B,Table1!G:G)</f>
        <v>175</v>
      </c>
      <c r="F3479">
        <f>_xlfn.XLOOKUP(A:A,Table1!B:B,Table1!H:H)</f>
        <v>30</v>
      </c>
      <c r="G3479">
        <f>_xlfn.XLOOKUP(A:A,Table1!B:B,Table1!I:I)</f>
        <v>13</v>
      </c>
      <c r="H3479">
        <f>_xlfn.XLOOKUP(A:A,Table1!B:B,Table1!J:J)</f>
        <v>2</v>
      </c>
      <c r="I3479">
        <f>_xlfn.XLOOKUP(A:A,Table1!B:B,Table1!K:K)</f>
        <v>196</v>
      </c>
      <c r="J3479">
        <f>_xlfn.XLOOKUP(A:A,Table1!B:B,Table1!L:L)</f>
        <v>27</v>
      </c>
      <c r="K3479">
        <f>_xlfn.XLOOKUP(A:A,Table1!B:B,Table1!M:M)</f>
        <v>51</v>
      </c>
      <c r="L3479">
        <f>_xlfn.XLOOKUP(A:A,Table1!B:B,Table1!N:N)</f>
        <v>10</v>
      </c>
      <c r="M3479" t="str" cm="1">
        <f t="array" ref="M3479">_xlfn.IFS(
OR(B3479="India",B3479="Thailand",B3479="United Arab Emirates",B3479="Japan",B3479="South Korea",B3479="China"),"Asia",
OR(B3479="Russia",B3479="Germany",B3479="France",B3479="Spain",B3479="Turkey",B3479="United Kingdom"),"Europe",
OR(B3479="United States Of America",B3479="Canada",B3479="Mexico",B3479="Brazil"),"America",
OR(B3479="Egypt",B3479="South Africa"),"Africa",
B3479="Australia","Oceania",
TRUE,"Others"
)</f>
        <v>Africa</v>
      </c>
      <c r="N3479" t="str">
        <f t="shared" si="54"/>
        <v>High</v>
      </c>
    </row>
    <row r="3480" spans="1:14" x14ac:dyDescent="0.3">
      <c r="A3480" t="s">
        <v>29</v>
      </c>
      <c r="B3480" t="str">
        <f>_xlfn.XLOOKUP(A:A,Table1!B:B,Table1!C:C)</f>
        <v>United Kingdom</v>
      </c>
      <c r="C3480" s="1">
        <f>_xlfn.XLOOKUP(A:A,Table1!B:B,Table1!E:E)</f>
        <v>45008</v>
      </c>
      <c r="D3480">
        <f>_xlfn.XLOOKUP(A:A,Table1!B:B,Table1!F:F)</f>
        <v>21</v>
      </c>
      <c r="E3480">
        <f>_xlfn.XLOOKUP(A:A,Table1!B:B,Table1!G:G)</f>
        <v>190</v>
      </c>
      <c r="F3480">
        <f>_xlfn.XLOOKUP(A:A,Table1!B:B,Table1!H:H)</f>
        <v>27</v>
      </c>
      <c r="G3480">
        <f>_xlfn.XLOOKUP(A:A,Table1!B:B,Table1!I:I)</f>
        <v>40</v>
      </c>
      <c r="H3480">
        <f>_xlfn.XLOOKUP(A:A,Table1!B:B,Table1!J:J)</f>
        <v>3</v>
      </c>
      <c r="I3480">
        <f>_xlfn.XLOOKUP(A:A,Table1!B:B,Table1!K:K)</f>
        <v>14</v>
      </c>
      <c r="J3480">
        <f>_xlfn.XLOOKUP(A:A,Table1!B:B,Table1!L:L)</f>
        <v>-9</v>
      </c>
      <c r="K3480">
        <f>_xlfn.XLOOKUP(A:A,Table1!B:B,Table1!M:M)</f>
        <v>45</v>
      </c>
      <c r="L3480">
        <f>_xlfn.XLOOKUP(A:A,Table1!B:B,Table1!N:N)</f>
        <v>2</v>
      </c>
      <c r="M3480" t="str" cm="1">
        <f t="array" ref="M3480">_xlfn.IFS(
OR(B3480="India",B3480="Thailand",B3480="United Arab Emirates",B3480="Japan",B3480="South Korea",B3480="China"),"Asia",
OR(B3480="Russia",B3480="Germany",B3480="France",B3480="Spain",B3480="Turkey",B3480="United Kingdom"),"Europe",
OR(B3480="United States Of America",B3480="Canada",B3480="Mexico",B3480="Brazil"),"America",
OR(B3480="Egypt",B3480="South Africa"),"Africa",
B3480="Australia","Oceania",
TRUE,"Others"
)</f>
        <v>Europe</v>
      </c>
      <c r="N3480" t="str">
        <f t="shared" si="54"/>
        <v>Low</v>
      </c>
    </row>
    <row r="3481" spans="1:14" x14ac:dyDescent="0.3">
      <c r="A3481" t="s">
        <v>74</v>
      </c>
      <c r="B3481" t="str">
        <f>_xlfn.XLOOKUP(A:A,Table1!B:B,Table1!C:C)</f>
        <v>Australia</v>
      </c>
      <c r="C3481" s="1">
        <f>_xlfn.XLOOKUP(A:A,Table1!B:B,Table1!E:E)</f>
        <v>45205</v>
      </c>
      <c r="D3481">
        <f>_xlfn.XLOOKUP(A:A,Table1!B:B,Table1!F:F)</f>
        <v>110</v>
      </c>
      <c r="E3481">
        <f>_xlfn.XLOOKUP(A:A,Table1!B:B,Table1!G:G)</f>
        <v>82</v>
      </c>
      <c r="F3481">
        <f>_xlfn.XLOOKUP(A:A,Table1!B:B,Table1!H:H)</f>
        <v>77</v>
      </c>
      <c r="G3481">
        <f>_xlfn.XLOOKUP(A:A,Table1!B:B,Table1!I:I)</f>
        <v>10</v>
      </c>
      <c r="H3481">
        <f>_xlfn.XLOOKUP(A:A,Table1!B:B,Table1!J:J)</f>
        <v>7</v>
      </c>
      <c r="I3481">
        <f>_xlfn.XLOOKUP(A:A,Table1!B:B,Table1!K:K)</f>
        <v>19</v>
      </c>
      <c r="J3481">
        <f>_xlfn.XLOOKUP(A:A,Table1!B:B,Table1!L:L)</f>
        <v>17</v>
      </c>
      <c r="K3481">
        <f>_xlfn.XLOOKUP(A:A,Table1!B:B,Table1!M:M)</f>
        <v>65</v>
      </c>
      <c r="L3481">
        <f>_xlfn.XLOOKUP(A:A,Table1!B:B,Table1!N:N)</f>
        <v>13</v>
      </c>
      <c r="M3481" t="str" cm="1">
        <f t="array" ref="M3481">_xlfn.IFS(
OR(B3481="India",B3481="Thailand",B3481="United Arab Emirates",B3481="Japan",B3481="South Korea",B3481="China"),"Asia",
OR(B3481="Russia",B3481="Germany",B3481="France",B3481="Spain",B3481="Turkey",B3481="United Kingdom"),"Europe",
OR(B3481="United States Of America",B3481="Canada",B3481="Mexico",B3481="Brazil"),"America",
OR(B3481="Egypt",B3481="South Africa"),"Africa",
B3481="Australia","Oceania",
TRUE,"Others"
)</f>
        <v>Oceania</v>
      </c>
      <c r="N3481" t="str">
        <f t="shared" si="54"/>
        <v>Moderate</v>
      </c>
    </row>
    <row r="3482" spans="1:14" x14ac:dyDescent="0.3">
      <c r="A3482" t="s">
        <v>37</v>
      </c>
      <c r="B3482" t="str">
        <f>_xlfn.XLOOKUP(A:A,Table1!B:B,Table1!C:C)</f>
        <v>Mexico</v>
      </c>
      <c r="C3482" s="1">
        <f>_xlfn.XLOOKUP(A:A,Table1!B:B,Table1!E:E)</f>
        <v>45194</v>
      </c>
      <c r="D3482">
        <f>_xlfn.XLOOKUP(A:A,Table1!B:B,Table1!F:F)</f>
        <v>62</v>
      </c>
      <c r="E3482">
        <f>_xlfn.XLOOKUP(A:A,Table1!B:B,Table1!G:G)</f>
        <v>58</v>
      </c>
      <c r="F3482">
        <f>_xlfn.XLOOKUP(A:A,Table1!B:B,Table1!H:H)</f>
        <v>56</v>
      </c>
      <c r="G3482">
        <f>_xlfn.XLOOKUP(A:A,Table1!B:B,Table1!I:I)</f>
        <v>5</v>
      </c>
      <c r="H3482">
        <f>_xlfn.XLOOKUP(A:A,Table1!B:B,Table1!J:J)</f>
        <v>5</v>
      </c>
      <c r="I3482">
        <f>_xlfn.XLOOKUP(A:A,Table1!B:B,Table1!K:K)</f>
        <v>23</v>
      </c>
      <c r="J3482">
        <f>_xlfn.XLOOKUP(A:A,Table1!B:B,Table1!L:L)</f>
        <v>23</v>
      </c>
      <c r="K3482">
        <f>_xlfn.XLOOKUP(A:A,Table1!B:B,Table1!M:M)</f>
        <v>97</v>
      </c>
      <c r="L3482">
        <f>_xlfn.XLOOKUP(A:A,Table1!B:B,Table1!N:N)</f>
        <v>6</v>
      </c>
      <c r="M3482" t="str" cm="1">
        <f t="array" ref="M3482">_xlfn.IFS(
OR(B3482="India",B3482="Thailand",B3482="United Arab Emirates",B3482="Japan",B3482="South Korea",B3482="China"),"Asia",
OR(B3482="Russia",B3482="Germany",B3482="France",B3482="Spain",B3482="Turkey",B3482="United Kingdom"),"Europe",
OR(B3482="United States Of America",B3482="Canada",B3482="Mexico",B3482="Brazil"),"America",
OR(B3482="Egypt",B3482="South Africa"),"Africa",
B3482="Australia","Oceania",
TRUE,"Others"
)</f>
        <v>America</v>
      </c>
      <c r="N3482" t="str">
        <f t="shared" si="54"/>
        <v>Moderate</v>
      </c>
    </row>
    <row r="3483" spans="1:14" x14ac:dyDescent="0.3">
      <c r="A3483" t="s">
        <v>12</v>
      </c>
      <c r="B3483" t="str">
        <f>_xlfn.XLOOKUP(A:A,Table1!B:B,Table1!C:C)</f>
        <v>South Africa</v>
      </c>
      <c r="C3483" s="1">
        <f>_xlfn.XLOOKUP(A:A,Table1!B:B,Table1!E:E)</f>
        <v>45203</v>
      </c>
      <c r="D3483">
        <f>_xlfn.XLOOKUP(A:A,Table1!B:B,Table1!F:F)</f>
        <v>128</v>
      </c>
      <c r="E3483">
        <f>_xlfn.XLOOKUP(A:A,Table1!B:B,Table1!G:G)</f>
        <v>175</v>
      </c>
      <c r="F3483">
        <f>_xlfn.XLOOKUP(A:A,Table1!B:B,Table1!H:H)</f>
        <v>30</v>
      </c>
      <c r="G3483">
        <f>_xlfn.XLOOKUP(A:A,Table1!B:B,Table1!I:I)</f>
        <v>13</v>
      </c>
      <c r="H3483">
        <f>_xlfn.XLOOKUP(A:A,Table1!B:B,Table1!J:J)</f>
        <v>2</v>
      </c>
      <c r="I3483">
        <f>_xlfn.XLOOKUP(A:A,Table1!B:B,Table1!K:K)</f>
        <v>196</v>
      </c>
      <c r="J3483">
        <f>_xlfn.XLOOKUP(A:A,Table1!B:B,Table1!L:L)</f>
        <v>27</v>
      </c>
      <c r="K3483">
        <f>_xlfn.XLOOKUP(A:A,Table1!B:B,Table1!M:M)</f>
        <v>51</v>
      </c>
      <c r="L3483">
        <f>_xlfn.XLOOKUP(A:A,Table1!B:B,Table1!N:N)</f>
        <v>10</v>
      </c>
      <c r="M3483" t="str" cm="1">
        <f t="array" ref="M3483">_xlfn.IFS(
OR(B3483="India",B3483="Thailand",B3483="United Arab Emirates",B3483="Japan",B3483="South Korea",B3483="China"),"Asia",
OR(B3483="Russia",B3483="Germany",B3483="France",B3483="Spain",B3483="Turkey",B3483="United Kingdom"),"Europe",
OR(B3483="United States Of America",B3483="Canada",B3483="Mexico",B3483="Brazil"),"America",
OR(B3483="Egypt",B3483="South Africa"),"Africa",
B3483="Australia","Oceania",
TRUE,"Others"
)</f>
        <v>Africa</v>
      </c>
      <c r="N3483" t="str">
        <f t="shared" si="54"/>
        <v>High</v>
      </c>
    </row>
    <row r="3484" spans="1:14" x14ac:dyDescent="0.3">
      <c r="A3484" t="s">
        <v>20</v>
      </c>
      <c r="B3484" t="str">
        <f>_xlfn.XLOOKUP(A:A,Table1!B:B,Table1!C:C)</f>
        <v>United Arab Emirates</v>
      </c>
      <c r="C3484" s="1">
        <f>_xlfn.XLOOKUP(A:A,Table1!B:B,Table1!E:E)</f>
        <v>45130</v>
      </c>
      <c r="D3484">
        <f>_xlfn.XLOOKUP(A:A,Table1!B:B,Table1!F:F)</f>
        <v>120</v>
      </c>
      <c r="E3484">
        <f>_xlfn.XLOOKUP(A:A,Table1!B:B,Table1!G:G)</f>
        <v>49</v>
      </c>
      <c r="F3484">
        <f>_xlfn.XLOOKUP(A:A,Table1!B:B,Table1!H:H)</f>
        <v>99</v>
      </c>
      <c r="G3484">
        <f>_xlfn.XLOOKUP(A:A,Table1!B:B,Table1!I:I)</f>
        <v>6</v>
      </c>
      <c r="H3484">
        <f>_xlfn.XLOOKUP(A:A,Table1!B:B,Table1!J:J)</f>
        <v>7</v>
      </c>
      <c r="I3484">
        <f>_xlfn.XLOOKUP(A:A,Table1!B:B,Table1!K:K)</f>
        <v>134</v>
      </c>
      <c r="J3484">
        <f>_xlfn.XLOOKUP(A:A,Table1!B:B,Table1!L:L)</f>
        <v>13</v>
      </c>
      <c r="K3484">
        <f>_xlfn.XLOOKUP(A:A,Table1!B:B,Table1!M:M)</f>
        <v>32</v>
      </c>
      <c r="L3484">
        <f>_xlfn.XLOOKUP(A:A,Table1!B:B,Table1!N:N)</f>
        <v>5</v>
      </c>
      <c r="M3484" t="str" cm="1">
        <f t="array" ref="M3484">_xlfn.IFS(
OR(B3484="India",B3484="Thailand",B3484="United Arab Emirates",B3484="Japan",B3484="South Korea",B3484="China"),"Asia",
OR(B3484="Russia",B3484="Germany",B3484="France",B3484="Spain",B3484="Turkey",B3484="United Kingdom"),"Europe",
OR(B3484="United States Of America",B3484="Canada",B3484="Mexico",B3484="Brazil"),"America",
OR(B3484="Egypt",B3484="South Africa"),"Africa",
B3484="Australia","Oceania",
TRUE,"Others"
)</f>
        <v>Asia</v>
      </c>
      <c r="N3484" t="str">
        <f t="shared" si="54"/>
        <v>Low</v>
      </c>
    </row>
    <row r="3485" spans="1:14" x14ac:dyDescent="0.3">
      <c r="A3485" t="s">
        <v>28</v>
      </c>
      <c r="B3485" t="str">
        <f>_xlfn.XLOOKUP(A:A,Table1!B:B,Table1!C:C)</f>
        <v>United States Of America</v>
      </c>
      <c r="C3485" s="1">
        <f>_xlfn.XLOOKUP(A:A,Table1!B:B,Table1!E:E)</f>
        <v>44954</v>
      </c>
      <c r="D3485">
        <f>_xlfn.XLOOKUP(A:A,Table1!B:B,Table1!F:F)</f>
        <v>37</v>
      </c>
      <c r="E3485">
        <f>_xlfn.XLOOKUP(A:A,Table1!B:B,Table1!G:G)</f>
        <v>138</v>
      </c>
      <c r="F3485">
        <f>_xlfn.XLOOKUP(A:A,Table1!B:B,Table1!H:H)</f>
        <v>71</v>
      </c>
      <c r="G3485">
        <f>_xlfn.XLOOKUP(A:A,Table1!B:B,Table1!I:I)</f>
        <v>1</v>
      </c>
      <c r="H3485">
        <f>_xlfn.XLOOKUP(A:A,Table1!B:B,Table1!J:J)</f>
        <v>3</v>
      </c>
      <c r="I3485">
        <f>_xlfn.XLOOKUP(A:A,Table1!B:B,Table1!K:K)</f>
        <v>55</v>
      </c>
      <c r="J3485">
        <f>_xlfn.XLOOKUP(A:A,Table1!B:B,Table1!L:L)</f>
        <v>31</v>
      </c>
      <c r="K3485">
        <f>_xlfn.XLOOKUP(A:A,Table1!B:B,Table1!M:M)</f>
        <v>76</v>
      </c>
      <c r="L3485">
        <f>_xlfn.XLOOKUP(A:A,Table1!B:B,Table1!N:N)</f>
        <v>1</v>
      </c>
      <c r="M3485" t="str" cm="1">
        <f t="array" ref="M3485">_xlfn.IFS(
OR(B3485="India",B3485="Thailand",B3485="United Arab Emirates",B3485="Japan",B3485="South Korea",B3485="China"),"Asia",
OR(B3485="Russia",B3485="Germany",B3485="France",B3485="Spain",B3485="Turkey",B3485="United Kingdom"),"Europe",
OR(B3485="United States Of America",B3485="Canada",B3485="Mexico",B3485="Brazil"),"America",
OR(B3485="Egypt",B3485="South Africa"),"Africa",
B3485="Australia","Oceania",
TRUE,"Others"
)</f>
        <v>America</v>
      </c>
      <c r="N3485" t="str">
        <f t="shared" si="54"/>
        <v>High</v>
      </c>
    </row>
    <row r="3486" spans="1:14" x14ac:dyDescent="0.3">
      <c r="A3486" t="s">
        <v>41</v>
      </c>
      <c r="B3486" t="str">
        <f>_xlfn.XLOOKUP(A:A,Table1!B:B,Table1!C:C)</f>
        <v>South Korea</v>
      </c>
      <c r="C3486" s="1">
        <f>_xlfn.XLOOKUP(A:A,Table1!B:B,Table1!E:E)</f>
        <v>45257</v>
      </c>
      <c r="D3486">
        <f>_xlfn.XLOOKUP(A:A,Table1!B:B,Table1!F:F)</f>
        <v>74</v>
      </c>
      <c r="E3486">
        <f>_xlfn.XLOOKUP(A:A,Table1!B:B,Table1!G:G)</f>
        <v>150</v>
      </c>
      <c r="F3486">
        <f>_xlfn.XLOOKUP(A:A,Table1!B:B,Table1!H:H)</f>
        <v>42</v>
      </c>
      <c r="G3486">
        <f>_xlfn.XLOOKUP(A:A,Table1!B:B,Table1!I:I)</f>
        <v>12</v>
      </c>
      <c r="H3486">
        <f>_xlfn.XLOOKUP(A:A,Table1!B:B,Table1!J:J)</f>
        <v>1</v>
      </c>
      <c r="I3486">
        <f>_xlfn.XLOOKUP(A:A,Table1!B:B,Table1!K:K)</f>
        <v>140</v>
      </c>
      <c r="J3486">
        <f>_xlfn.XLOOKUP(A:A,Table1!B:B,Table1!L:L)</f>
        <v>4</v>
      </c>
      <c r="K3486">
        <f>_xlfn.XLOOKUP(A:A,Table1!B:B,Table1!M:M)</f>
        <v>80</v>
      </c>
      <c r="L3486">
        <f>_xlfn.XLOOKUP(A:A,Table1!B:B,Table1!N:N)</f>
        <v>6</v>
      </c>
      <c r="M3486" t="str" cm="1">
        <f t="array" ref="M3486">_xlfn.IFS(
OR(B3486="India",B3486="Thailand",B3486="United Arab Emirates",B3486="Japan",B3486="South Korea",B3486="China"),"Asia",
OR(B3486="Russia",B3486="Germany",B3486="France",B3486="Spain",B3486="Turkey",B3486="United Kingdom"),"Europe",
OR(B3486="United States Of America",B3486="Canada",B3486="Mexico",B3486="Brazil"),"America",
OR(B3486="Egypt",B3486="South Africa"),"Africa",
B3486="Australia","Oceania",
TRUE,"Others"
)</f>
        <v>Asia</v>
      </c>
      <c r="N3486" t="str">
        <f t="shared" si="54"/>
        <v>Low</v>
      </c>
    </row>
    <row r="3487" spans="1:14" x14ac:dyDescent="0.3">
      <c r="A3487" t="s">
        <v>12</v>
      </c>
      <c r="B3487" t="str">
        <f>_xlfn.XLOOKUP(A:A,Table1!B:B,Table1!C:C)</f>
        <v>South Africa</v>
      </c>
      <c r="C3487" s="1">
        <f>_xlfn.XLOOKUP(A:A,Table1!B:B,Table1!E:E)</f>
        <v>45203</v>
      </c>
      <c r="D3487">
        <f>_xlfn.XLOOKUP(A:A,Table1!B:B,Table1!F:F)</f>
        <v>128</v>
      </c>
      <c r="E3487">
        <f>_xlfn.XLOOKUP(A:A,Table1!B:B,Table1!G:G)</f>
        <v>175</v>
      </c>
      <c r="F3487">
        <f>_xlfn.XLOOKUP(A:A,Table1!B:B,Table1!H:H)</f>
        <v>30</v>
      </c>
      <c r="G3487">
        <f>_xlfn.XLOOKUP(A:A,Table1!B:B,Table1!I:I)</f>
        <v>13</v>
      </c>
      <c r="H3487">
        <f>_xlfn.XLOOKUP(A:A,Table1!B:B,Table1!J:J)</f>
        <v>2</v>
      </c>
      <c r="I3487">
        <f>_xlfn.XLOOKUP(A:A,Table1!B:B,Table1!K:K)</f>
        <v>196</v>
      </c>
      <c r="J3487">
        <f>_xlfn.XLOOKUP(A:A,Table1!B:B,Table1!L:L)</f>
        <v>27</v>
      </c>
      <c r="K3487">
        <f>_xlfn.XLOOKUP(A:A,Table1!B:B,Table1!M:M)</f>
        <v>51</v>
      </c>
      <c r="L3487">
        <f>_xlfn.XLOOKUP(A:A,Table1!B:B,Table1!N:N)</f>
        <v>10</v>
      </c>
      <c r="M3487" t="str" cm="1">
        <f t="array" ref="M3487">_xlfn.IFS(
OR(B3487="India",B3487="Thailand",B3487="United Arab Emirates",B3487="Japan",B3487="South Korea",B3487="China"),"Asia",
OR(B3487="Russia",B3487="Germany",B3487="France",B3487="Spain",B3487="Turkey",B3487="United Kingdom"),"Europe",
OR(B3487="United States Of America",B3487="Canada",B3487="Mexico",B3487="Brazil"),"America",
OR(B3487="Egypt",B3487="South Africa"),"Africa",
B3487="Australia","Oceania",
TRUE,"Others"
)</f>
        <v>Africa</v>
      </c>
      <c r="N3487" t="str">
        <f t="shared" si="54"/>
        <v>High</v>
      </c>
    </row>
    <row r="3488" spans="1:14" x14ac:dyDescent="0.3">
      <c r="A3488" t="s">
        <v>41</v>
      </c>
      <c r="B3488" t="str">
        <f>_xlfn.XLOOKUP(A:A,Table1!B:B,Table1!C:C)</f>
        <v>South Korea</v>
      </c>
      <c r="C3488" s="1">
        <f>_xlfn.XLOOKUP(A:A,Table1!B:B,Table1!E:E)</f>
        <v>45257</v>
      </c>
      <c r="D3488">
        <f>_xlfn.XLOOKUP(A:A,Table1!B:B,Table1!F:F)</f>
        <v>74</v>
      </c>
      <c r="E3488">
        <f>_xlfn.XLOOKUP(A:A,Table1!B:B,Table1!G:G)</f>
        <v>150</v>
      </c>
      <c r="F3488">
        <f>_xlfn.XLOOKUP(A:A,Table1!B:B,Table1!H:H)</f>
        <v>42</v>
      </c>
      <c r="G3488">
        <f>_xlfn.XLOOKUP(A:A,Table1!B:B,Table1!I:I)</f>
        <v>12</v>
      </c>
      <c r="H3488">
        <f>_xlfn.XLOOKUP(A:A,Table1!B:B,Table1!J:J)</f>
        <v>1</v>
      </c>
      <c r="I3488">
        <f>_xlfn.XLOOKUP(A:A,Table1!B:B,Table1!K:K)</f>
        <v>140</v>
      </c>
      <c r="J3488">
        <f>_xlfn.XLOOKUP(A:A,Table1!B:B,Table1!L:L)</f>
        <v>4</v>
      </c>
      <c r="K3488">
        <f>_xlfn.XLOOKUP(A:A,Table1!B:B,Table1!M:M)</f>
        <v>80</v>
      </c>
      <c r="L3488">
        <f>_xlfn.XLOOKUP(A:A,Table1!B:B,Table1!N:N)</f>
        <v>6</v>
      </c>
      <c r="M3488" t="str" cm="1">
        <f t="array" ref="M3488">_xlfn.IFS(
OR(B3488="India",B3488="Thailand",B3488="United Arab Emirates",B3488="Japan",B3488="South Korea",B3488="China"),"Asia",
OR(B3488="Russia",B3488="Germany",B3488="France",B3488="Spain",B3488="Turkey",B3488="United Kingdom"),"Europe",
OR(B3488="United States Of America",B3488="Canada",B3488="Mexico",B3488="Brazil"),"America",
OR(B3488="Egypt",B3488="South Africa"),"Africa",
B3488="Australia","Oceania",
TRUE,"Others"
)</f>
        <v>Asia</v>
      </c>
      <c r="N3488" t="str">
        <f t="shared" si="54"/>
        <v>Low</v>
      </c>
    </row>
    <row r="3489" spans="1:14" x14ac:dyDescent="0.3">
      <c r="A3489" t="s">
        <v>20</v>
      </c>
      <c r="B3489" t="str">
        <f>_xlfn.XLOOKUP(A:A,Table1!B:B,Table1!C:C)</f>
        <v>United Arab Emirates</v>
      </c>
      <c r="C3489" s="1">
        <f>_xlfn.XLOOKUP(A:A,Table1!B:B,Table1!E:E)</f>
        <v>45130</v>
      </c>
      <c r="D3489">
        <f>_xlfn.XLOOKUP(A:A,Table1!B:B,Table1!F:F)</f>
        <v>120</v>
      </c>
      <c r="E3489">
        <f>_xlfn.XLOOKUP(A:A,Table1!B:B,Table1!G:G)</f>
        <v>49</v>
      </c>
      <c r="F3489">
        <f>_xlfn.XLOOKUP(A:A,Table1!B:B,Table1!H:H)</f>
        <v>99</v>
      </c>
      <c r="G3489">
        <f>_xlfn.XLOOKUP(A:A,Table1!B:B,Table1!I:I)</f>
        <v>6</v>
      </c>
      <c r="H3489">
        <f>_xlfn.XLOOKUP(A:A,Table1!B:B,Table1!J:J)</f>
        <v>7</v>
      </c>
      <c r="I3489">
        <f>_xlfn.XLOOKUP(A:A,Table1!B:B,Table1!K:K)</f>
        <v>134</v>
      </c>
      <c r="J3489">
        <f>_xlfn.XLOOKUP(A:A,Table1!B:B,Table1!L:L)</f>
        <v>13</v>
      </c>
      <c r="K3489">
        <f>_xlfn.XLOOKUP(A:A,Table1!B:B,Table1!M:M)</f>
        <v>32</v>
      </c>
      <c r="L3489">
        <f>_xlfn.XLOOKUP(A:A,Table1!B:B,Table1!N:N)</f>
        <v>5</v>
      </c>
      <c r="M3489" t="str" cm="1">
        <f t="array" ref="M3489">_xlfn.IFS(
OR(B3489="India",B3489="Thailand",B3489="United Arab Emirates",B3489="Japan",B3489="South Korea",B3489="China"),"Asia",
OR(B3489="Russia",B3489="Germany",B3489="France",B3489="Spain",B3489="Turkey",B3489="United Kingdom"),"Europe",
OR(B3489="United States Of America",B3489="Canada",B3489="Mexico",B3489="Brazil"),"America",
OR(B3489="Egypt",B3489="South Africa"),"Africa",
B3489="Australia","Oceania",
TRUE,"Others"
)</f>
        <v>Asia</v>
      </c>
      <c r="N3489" t="str">
        <f t="shared" si="54"/>
        <v>Low</v>
      </c>
    </row>
    <row r="3490" spans="1:14" x14ac:dyDescent="0.3">
      <c r="A3490" t="s">
        <v>34</v>
      </c>
      <c r="B3490" t="str">
        <f>_xlfn.XLOOKUP(A:A,Table1!B:B,Table1!C:C)</f>
        <v>Japan</v>
      </c>
      <c r="C3490" s="1">
        <f>_xlfn.XLOOKUP(A:A,Table1!B:B,Table1!E:E)</f>
        <v>45258</v>
      </c>
      <c r="D3490">
        <f>_xlfn.XLOOKUP(A:A,Table1!B:B,Table1!F:F)</f>
        <v>128</v>
      </c>
      <c r="E3490">
        <f>_xlfn.XLOOKUP(A:A,Table1!B:B,Table1!G:G)</f>
        <v>84</v>
      </c>
      <c r="F3490">
        <f>_xlfn.XLOOKUP(A:A,Table1!B:B,Table1!H:H)</f>
        <v>61</v>
      </c>
      <c r="G3490">
        <f>_xlfn.XLOOKUP(A:A,Table1!B:B,Table1!I:I)</f>
        <v>33</v>
      </c>
      <c r="H3490">
        <f>_xlfn.XLOOKUP(A:A,Table1!B:B,Table1!J:J)</f>
        <v>6</v>
      </c>
      <c r="I3490">
        <f>_xlfn.XLOOKUP(A:A,Table1!B:B,Table1!K:K)</f>
        <v>25</v>
      </c>
      <c r="J3490">
        <f>_xlfn.XLOOKUP(A:A,Table1!B:B,Table1!L:L)</f>
        <v>-8</v>
      </c>
      <c r="K3490">
        <f>_xlfn.XLOOKUP(A:A,Table1!B:B,Table1!M:M)</f>
        <v>14</v>
      </c>
      <c r="L3490">
        <f>_xlfn.XLOOKUP(A:A,Table1!B:B,Table1!N:N)</f>
        <v>9</v>
      </c>
      <c r="M3490" t="str" cm="1">
        <f t="array" ref="M3490">_xlfn.IFS(
OR(B3490="India",B3490="Thailand",B3490="United Arab Emirates",B3490="Japan",B3490="South Korea",B3490="China"),"Asia",
OR(B3490="Russia",B3490="Germany",B3490="France",B3490="Spain",B3490="Turkey",B3490="United Kingdom"),"Europe",
OR(B3490="United States Of America",B3490="Canada",B3490="Mexico",B3490="Brazil"),"America",
OR(B3490="Egypt",B3490="South Africa"),"Africa",
B3490="Australia","Oceania",
TRUE,"Others"
)</f>
        <v>Asia</v>
      </c>
      <c r="N3490" t="str">
        <f t="shared" si="54"/>
        <v>Low</v>
      </c>
    </row>
    <row r="3491" spans="1:14" x14ac:dyDescent="0.3">
      <c r="A3491" t="s">
        <v>93</v>
      </c>
      <c r="B3491" t="str">
        <f>_xlfn.XLOOKUP(A:A,Table1!B:B,Table1!C:C)</f>
        <v>Egypt</v>
      </c>
      <c r="C3491" s="1">
        <f>_xlfn.XLOOKUP(A:A,Table1!B:B,Table1!E:E)</f>
        <v>45104</v>
      </c>
      <c r="D3491">
        <f>_xlfn.XLOOKUP(A:A,Table1!B:B,Table1!F:F)</f>
        <v>129</v>
      </c>
      <c r="E3491">
        <f>_xlfn.XLOOKUP(A:A,Table1!B:B,Table1!G:G)</f>
        <v>82</v>
      </c>
      <c r="F3491">
        <f>_xlfn.XLOOKUP(A:A,Table1!B:B,Table1!H:H)</f>
        <v>77</v>
      </c>
      <c r="G3491">
        <f>_xlfn.XLOOKUP(A:A,Table1!B:B,Table1!I:I)</f>
        <v>33</v>
      </c>
      <c r="H3491">
        <f>_xlfn.XLOOKUP(A:A,Table1!B:B,Table1!J:J)</f>
        <v>8</v>
      </c>
      <c r="I3491">
        <f>_xlfn.XLOOKUP(A:A,Table1!B:B,Table1!K:K)</f>
        <v>15</v>
      </c>
      <c r="J3491">
        <f>_xlfn.XLOOKUP(A:A,Table1!B:B,Table1!L:L)</f>
        <v>-9</v>
      </c>
      <c r="K3491">
        <f>_xlfn.XLOOKUP(A:A,Table1!B:B,Table1!M:M)</f>
        <v>38</v>
      </c>
      <c r="L3491">
        <f>_xlfn.XLOOKUP(A:A,Table1!B:B,Table1!N:N)</f>
        <v>8</v>
      </c>
      <c r="M3491" t="str" cm="1">
        <f t="array" ref="M3491">_xlfn.IFS(
OR(B3491="India",B3491="Thailand",B3491="United Arab Emirates",B3491="Japan",B3491="South Korea",B3491="China"),"Asia",
OR(B3491="Russia",B3491="Germany",B3491="France",B3491="Spain",B3491="Turkey",B3491="United Kingdom"),"Europe",
OR(B3491="United States Of America",B3491="Canada",B3491="Mexico",B3491="Brazil"),"America",
OR(B3491="Egypt",B3491="South Africa"),"Africa",
B3491="Australia","Oceania",
TRUE,"Others"
)</f>
        <v>Africa</v>
      </c>
      <c r="N3491" t="str">
        <f t="shared" si="54"/>
        <v>Low</v>
      </c>
    </row>
    <row r="3492" spans="1:14" x14ac:dyDescent="0.3">
      <c r="A3492" t="s">
        <v>12</v>
      </c>
      <c r="B3492" t="str">
        <f>_xlfn.XLOOKUP(A:A,Table1!B:B,Table1!C:C)</f>
        <v>South Africa</v>
      </c>
      <c r="C3492" s="1">
        <f>_xlfn.XLOOKUP(A:A,Table1!B:B,Table1!E:E)</f>
        <v>45203</v>
      </c>
      <c r="D3492">
        <f>_xlfn.XLOOKUP(A:A,Table1!B:B,Table1!F:F)</f>
        <v>128</v>
      </c>
      <c r="E3492">
        <f>_xlfn.XLOOKUP(A:A,Table1!B:B,Table1!G:G)</f>
        <v>175</v>
      </c>
      <c r="F3492">
        <f>_xlfn.XLOOKUP(A:A,Table1!B:B,Table1!H:H)</f>
        <v>30</v>
      </c>
      <c r="G3492">
        <f>_xlfn.XLOOKUP(A:A,Table1!B:B,Table1!I:I)</f>
        <v>13</v>
      </c>
      <c r="H3492">
        <f>_xlfn.XLOOKUP(A:A,Table1!B:B,Table1!J:J)</f>
        <v>2</v>
      </c>
      <c r="I3492">
        <f>_xlfn.XLOOKUP(A:A,Table1!B:B,Table1!K:K)</f>
        <v>196</v>
      </c>
      <c r="J3492">
        <f>_xlfn.XLOOKUP(A:A,Table1!B:B,Table1!L:L)</f>
        <v>27</v>
      </c>
      <c r="K3492">
        <f>_xlfn.XLOOKUP(A:A,Table1!B:B,Table1!M:M)</f>
        <v>51</v>
      </c>
      <c r="L3492">
        <f>_xlfn.XLOOKUP(A:A,Table1!B:B,Table1!N:N)</f>
        <v>10</v>
      </c>
      <c r="M3492" t="str" cm="1">
        <f t="array" ref="M3492">_xlfn.IFS(
OR(B3492="India",B3492="Thailand",B3492="United Arab Emirates",B3492="Japan",B3492="South Korea",B3492="China"),"Asia",
OR(B3492="Russia",B3492="Germany",B3492="France",B3492="Spain",B3492="Turkey",B3492="United Kingdom"),"Europe",
OR(B3492="United States Of America",B3492="Canada",B3492="Mexico",B3492="Brazil"),"America",
OR(B3492="Egypt",B3492="South Africa"),"Africa",
B3492="Australia","Oceania",
TRUE,"Others"
)</f>
        <v>Africa</v>
      </c>
      <c r="N3492" t="str">
        <f t="shared" si="54"/>
        <v>High</v>
      </c>
    </row>
    <row r="3493" spans="1:14" x14ac:dyDescent="0.3">
      <c r="A3493" t="s">
        <v>20</v>
      </c>
      <c r="B3493" t="str">
        <f>_xlfn.XLOOKUP(A:A,Table1!B:B,Table1!C:C)</f>
        <v>United Arab Emirates</v>
      </c>
      <c r="C3493" s="1">
        <f>_xlfn.XLOOKUP(A:A,Table1!B:B,Table1!E:E)</f>
        <v>45130</v>
      </c>
      <c r="D3493">
        <f>_xlfn.XLOOKUP(A:A,Table1!B:B,Table1!F:F)</f>
        <v>120</v>
      </c>
      <c r="E3493">
        <f>_xlfn.XLOOKUP(A:A,Table1!B:B,Table1!G:G)</f>
        <v>49</v>
      </c>
      <c r="F3493">
        <f>_xlfn.XLOOKUP(A:A,Table1!B:B,Table1!H:H)</f>
        <v>99</v>
      </c>
      <c r="G3493">
        <f>_xlfn.XLOOKUP(A:A,Table1!B:B,Table1!I:I)</f>
        <v>6</v>
      </c>
      <c r="H3493">
        <f>_xlfn.XLOOKUP(A:A,Table1!B:B,Table1!J:J)</f>
        <v>7</v>
      </c>
      <c r="I3493">
        <f>_xlfn.XLOOKUP(A:A,Table1!B:B,Table1!K:K)</f>
        <v>134</v>
      </c>
      <c r="J3493">
        <f>_xlfn.XLOOKUP(A:A,Table1!B:B,Table1!L:L)</f>
        <v>13</v>
      </c>
      <c r="K3493">
        <f>_xlfn.XLOOKUP(A:A,Table1!B:B,Table1!M:M)</f>
        <v>32</v>
      </c>
      <c r="L3493">
        <f>_xlfn.XLOOKUP(A:A,Table1!B:B,Table1!N:N)</f>
        <v>5</v>
      </c>
      <c r="M3493" t="str" cm="1">
        <f t="array" ref="M3493">_xlfn.IFS(
OR(B3493="India",B3493="Thailand",B3493="United Arab Emirates",B3493="Japan",B3493="South Korea",B3493="China"),"Asia",
OR(B3493="Russia",B3493="Germany",B3493="France",B3493="Spain",B3493="Turkey",B3493="United Kingdom"),"Europe",
OR(B3493="United States Of America",B3493="Canada",B3493="Mexico",B3493="Brazil"),"America",
OR(B3493="Egypt",B3493="South Africa"),"Africa",
B3493="Australia","Oceania",
TRUE,"Others"
)</f>
        <v>Asia</v>
      </c>
      <c r="N3493" t="str">
        <f t="shared" si="54"/>
        <v>Low</v>
      </c>
    </row>
    <row r="3494" spans="1:14" x14ac:dyDescent="0.3">
      <c r="A3494" t="s">
        <v>26</v>
      </c>
      <c r="B3494" t="str">
        <f>_xlfn.XLOOKUP(A:A,Table1!B:B,Table1!C:C)</f>
        <v>France</v>
      </c>
      <c r="C3494" s="1">
        <f>_xlfn.XLOOKUP(A:A,Table1!B:B,Table1!E:E)</f>
        <v>45154</v>
      </c>
      <c r="D3494">
        <f>_xlfn.XLOOKUP(A:A,Table1!B:B,Table1!F:F)</f>
        <v>19</v>
      </c>
      <c r="E3494">
        <f>_xlfn.XLOOKUP(A:A,Table1!B:B,Table1!G:G)</f>
        <v>82</v>
      </c>
      <c r="F3494">
        <f>_xlfn.XLOOKUP(A:A,Table1!B:B,Table1!H:H)</f>
        <v>47</v>
      </c>
      <c r="G3494">
        <f>_xlfn.XLOOKUP(A:A,Table1!B:B,Table1!I:I)</f>
        <v>5</v>
      </c>
      <c r="H3494">
        <f>_xlfn.XLOOKUP(A:A,Table1!B:B,Table1!J:J)</f>
        <v>2</v>
      </c>
      <c r="I3494">
        <f>_xlfn.XLOOKUP(A:A,Table1!B:B,Table1!K:K)</f>
        <v>129</v>
      </c>
      <c r="J3494">
        <f>_xlfn.XLOOKUP(A:A,Table1!B:B,Table1!L:L)</f>
        <v>23</v>
      </c>
      <c r="K3494">
        <f>_xlfn.XLOOKUP(A:A,Table1!B:B,Table1!M:M)</f>
        <v>93</v>
      </c>
      <c r="L3494">
        <f>_xlfn.XLOOKUP(A:A,Table1!B:B,Table1!N:N)</f>
        <v>18</v>
      </c>
      <c r="M3494" t="str" cm="1">
        <f t="array" ref="M3494">_xlfn.IFS(
OR(B3494="India",B3494="Thailand",B3494="United Arab Emirates",B3494="Japan",B3494="South Korea",B3494="China"),"Asia",
OR(B3494="Russia",B3494="Germany",B3494="France",B3494="Spain",B3494="Turkey",B3494="United Kingdom"),"Europe",
OR(B3494="United States Of America",B3494="Canada",B3494="Mexico",B3494="Brazil"),"America",
OR(B3494="Egypt",B3494="South Africa"),"Africa",
B3494="Australia","Oceania",
TRUE,"Others"
)</f>
        <v>Europe</v>
      </c>
      <c r="N3494" t="str">
        <f t="shared" si="54"/>
        <v>Moderate</v>
      </c>
    </row>
    <row r="3495" spans="1:14" x14ac:dyDescent="0.3">
      <c r="A3495" t="s">
        <v>61</v>
      </c>
      <c r="B3495" t="str">
        <f>_xlfn.XLOOKUP(A:A,Table1!B:B,Table1!C:C)</f>
        <v>Egypt</v>
      </c>
      <c r="C3495" s="1">
        <f>_xlfn.XLOOKUP(A:A,Table1!B:B,Table1!E:E)</f>
        <v>45041</v>
      </c>
      <c r="D3495">
        <f>_xlfn.XLOOKUP(A:A,Table1!B:B,Table1!F:F)</f>
        <v>86</v>
      </c>
      <c r="E3495">
        <f>_xlfn.XLOOKUP(A:A,Table1!B:B,Table1!G:G)</f>
        <v>82</v>
      </c>
      <c r="F3495">
        <f>_xlfn.XLOOKUP(A:A,Table1!B:B,Table1!H:H)</f>
        <v>84</v>
      </c>
      <c r="G3495">
        <f>_xlfn.XLOOKUP(A:A,Table1!B:B,Table1!I:I)</f>
        <v>16</v>
      </c>
      <c r="H3495">
        <f>_xlfn.XLOOKUP(A:A,Table1!B:B,Table1!J:J)</f>
        <v>7</v>
      </c>
      <c r="I3495">
        <f>_xlfn.XLOOKUP(A:A,Table1!B:B,Table1!K:K)</f>
        <v>186</v>
      </c>
      <c r="J3495">
        <f>_xlfn.XLOOKUP(A:A,Table1!B:B,Table1!L:L)</f>
        <v>4</v>
      </c>
      <c r="K3495">
        <f>_xlfn.XLOOKUP(A:A,Table1!B:B,Table1!M:M)</f>
        <v>16</v>
      </c>
      <c r="L3495">
        <f>_xlfn.XLOOKUP(A:A,Table1!B:B,Table1!N:N)</f>
        <v>5</v>
      </c>
      <c r="M3495" t="str" cm="1">
        <f t="array" ref="M3495">_xlfn.IFS(
OR(B3495="India",B3495="Thailand",B3495="United Arab Emirates",B3495="Japan",B3495="South Korea",B3495="China"),"Asia",
OR(B3495="Russia",B3495="Germany",B3495="France",B3495="Spain",B3495="Turkey",B3495="United Kingdom"),"Europe",
OR(B3495="United States Of America",B3495="Canada",B3495="Mexico",B3495="Brazil"),"America",
OR(B3495="Egypt",B3495="South Africa"),"Africa",
B3495="Australia","Oceania",
TRUE,"Others"
)</f>
        <v>Africa</v>
      </c>
      <c r="N3495" t="str">
        <f t="shared" si="54"/>
        <v>Low</v>
      </c>
    </row>
    <row r="3496" spans="1:14" x14ac:dyDescent="0.3">
      <c r="A3496" t="s">
        <v>61</v>
      </c>
      <c r="B3496" t="str">
        <f>_xlfn.XLOOKUP(A:A,Table1!B:B,Table1!C:C)</f>
        <v>Egypt</v>
      </c>
      <c r="C3496" s="1">
        <f>_xlfn.XLOOKUP(A:A,Table1!B:B,Table1!E:E)</f>
        <v>45041</v>
      </c>
      <c r="D3496">
        <f>_xlfn.XLOOKUP(A:A,Table1!B:B,Table1!F:F)</f>
        <v>86</v>
      </c>
      <c r="E3496">
        <f>_xlfn.XLOOKUP(A:A,Table1!B:B,Table1!G:G)</f>
        <v>82</v>
      </c>
      <c r="F3496">
        <f>_xlfn.XLOOKUP(A:A,Table1!B:B,Table1!H:H)</f>
        <v>84</v>
      </c>
      <c r="G3496">
        <f>_xlfn.XLOOKUP(A:A,Table1!B:B,Table1!I:I)</f>
        <v>16</v>
      </c>
      <c r="H3496">
        <f>_xlfn.XLOOKUP(A:A,Table1!B:B,Table1!J:J)</f>
        <v>7</v>
      </c>
      <c r="I3496">
        <f>_xlfn.XLOOKUP(A:A,Table1!B:B,Table1!K:K)</f>
        <v>186</v>
      </c>
      <c r="J3496">
        <f>_xlfn.XLOOKUP(A:A,Table1!B:B,Table1!L:L)</f>
        <v>4</v>
      </c>
      <c r="K3496">
        <f>_xlfn.XLOOKUP(A:A,Table1!B:B,Table1!M:M)</f>
        <v>16</v>
      </c>
      <c r="L3496">
        <f>_xlfn.XLOOKUP(A:A,Table1!B:B,Table1!N:N)</f>
        <v>5</v>
      </c>
      <c r="M3496" t="str" cm="1">
        <f t="array" ref="M3496">_xlfn.IFS(
OR(B3496="India",B3496="Thailand",B3496="United Arab Emirates",B3496="Japan",B3496="South Korea",B3496="China"),"Asia",
OR(B3496="Russia",B3496="Germany",B3496="France",B3496="Spain",B3496="Turkey",B3496="United Kingdom"),"Europe",
OR(B3496="United States Of America",B3496="Canada",B3496="Mexico",B3496="Brazil"),"America",
OR(B3496="Egypt",B3496="South Africa"),"Africa",
B3496="Australia","Oceania",
TRUE,"Others"
)</f>
        <v>Africa</v>
      </c>
      <c r="N3496" t="str">
        <f t="shared" si="54"/>
        <v>Low</v>
      </c>
    </row>
    <row r="3497" spans="1:14" x14ac:dyDescent="0.3">
      <c r="A3497" t="s">
        <v>39</v>
      </c>
      <c r="B3497" t="str">
        <f>_xlfn.XLOOKUP(A:A,Table1!B:B,Table1!C:C)</f>
        <v>Spain</v>
      </c>
      <c r="C3497" s="1">
        <f>_xlfn.XLOOKUP(A:A,Table1!B:B,Table1!E:E)</f>
        <v>44930</v>
      </c>
      <c r="D3497">
        <f>_xlfn.XLOOKUP(A:A,Table1!B:B,Table1!F:F)</f>
        <v>6</v>
      </c>
      <c r="E3497">
        <f>_xlfn.XLOOKUP(A:A,Table1!B:B,Table1!G:G)</f>
        <v>167</v>
      </c>
      <c r="F3497">
        <f>_xlfn.XLOOKUP(A:A,Table1!B:B,Table1!H:H)</f>
        <v>72</v>
      </c>
      <c r="G3497">
        <f>_xlfn.XLOOKUP(A:A,Table1!B:B,Table1!I:I)</f>
        <v>18</v>
      </c>
      <c r="H3497">
        <f>_xlfn.XLOOKUP(A:A,Table1!B:B,Table1!J:J)</f>
        <v>3</v>
      </c>
      <c r="I3497">
        <f>_xlfn.XLOOKUP(A:A,Table1!B:B,Table1!K:K)</f>
        <v>153</v>
      </c>
      <c r="J3497">
        <f>_xlfn.XLOOKUP(A:A,Table1!B:B,Table1!L:L)</f>
        <v>22</v>
      </c>
      <c r="K3497">
        <f>_xlfn.XLOOKUP(A:A,Table1!B:B,Table1!M:M)</f>
        <v>38</v>
      </c>
      <c r="L3497">
        <f>_xlfn.XLOOKUP(A:A,Table1!B:B,Table1!N:N)</f>
        <v>9</v>
      </c>
      <c r="M3497" t="str" cm="1">
        <f t="array" ref="M3497">_xlfn.IFS(
OR(B3497="India",B3497="Thailand",B3497="United Arab Emirates",B3497="Japan",B3497="South Korea",B3497="China"),"Asia",
OR(B3497="Russia",B3497="Germany",B3497="France",B3497="Spain",B3497="Turkey",B3497="United Kingdom"),"Europe",
OR(B3497="United States Of America",B3497="Canada",B3497="Mexico",B3497="Brazil"),"America",
OR(B3497="Egypt",B3497="South Africa"),"Africa",
B3497="Australia","Oceania",
TRUE,"Others"
)</f>
        <v>Europe</v>
      </c>
      <c r="N3497" t="str">
        <f t="shared" si="54"/>
        <v>Moderate</v>
      </c>
    </row>
    <row r="3498" spans="1:14" x14ac:dyDescent="0.3">
      <c r="A3498" t="s">
        <v>28</v>
      </c>
      <c r="B3498" t="str">
        <f>_xlfn.XLOOKUP(A:A,Table1!B:B,Table1!C:C)</f>
        <v>United States Of America</v>
      </c>
      <c r="C3498" s="1">
        <f>_xlfn.XLOOKUP(A:A,Table1!B:B,Table1!E:E)</f>
        <v>44954</v>
      </c>
      <c r="D3498">
        <f>_xlfn.XLOOKUP(A:A,Table1!B:B,Table1!F:F)</f>
        <v>37</v>
      </c>
      <c r="E3498">
        <f>_xlfn.XLOOKUP(A:A,Table1!B:B,Table1!G:G)</f>
        <v>138</v>
      </c>
      <c r="F3498">
        <f>_xlfn.XLOOKUP(A:A,Table1!B:B,Table1!H:H)</f>
        <v>71</v>
      </c>
      <c r="G3498">
        <f>_xlfn.XLOOKUP(A:A,Table1!B:B,Table1!I:I)</f>
        <v>1</v>
      </c>
      <c r="H3498">
        <f>_xlfn.XLOOKUP(A:A,Table1!B:B,Table1!J:J)</f>
        <v>3</v>
      </c>
      <c r="I3498">
        <f>_xlfn.XLOOKUP(A:A,Table1!B:B,Table1!K:K)</f>
        <v>55</v>
      </c>
      <c r="J3498">
        <f>_xlfn.XLOOKUP(A:A,Table1!B:B,Table1!L:L)</f>
        <v>31</v>
      </c>
      <c r="K3498">
        <f>_xlfn.XLOOKUP(A:A,Table1!B:B,Table1!M:M)</f>
        <v>76</v>
      </c>
      <c r="L3498">
        <f>_xlfn.XLOOKUP(A:A,Table1!B:B,Table1!N:N)</f>
        <v>1</v>
      </c>
      <c r="M3498" t="str" cm="1">
        <f t="array" ref="M3498">_xlfn.IFS(
OR(B3498="India",B3498="Thailand",B3498="United Arab Emirates",B3498="Japan",B3498="South Korea",B3498="China"),"Asia",
OR(B3498="Russia",B3498="Germany",B3498="France",B3498="Spain",B3498="Turkey",B3498="United Kingdom"),"Europe",
OR(B3498="United States Of America",B3498="Canada",B3498="Mexico",B3498="Brazil"),"America",
OR(B3498="Egypt",B3498="South Africa"),"Africa",
B3498="Australia","Oceania",
TRUE,"Others"
)</f>
        <v>America</v>
      </c>
      <c r="N3498" t="str">
        <f t="shared" si="54"/>
        <v>High</v>
      </c>
    </row>
    <row r="3499" spans="1:14" x14ac:dyDescent="0.3">
      <c r="A3499" t="s">
        <v>28</v>
      </c>
      <c r="B3499" t="str">
        <f>_xlfn.XLOOKUP(A:A,Table1!B:B,Table1!C:C)</f>
        <v>United States Of America</v>
      </c>
      <c r="C3499" s="1">
        <f>_xlfn.XLOOKUP(A:A,Table1!B:B,Table1!E:E)</f>
        <v>44954</v>
      </c>
      <c r="D3499">
        <f>_xlfn.XLOOKUP(A:A,Table1!B:B,Table1!F:F)</f>
        <v>37</v>
      </c>
      <c r="E3499">
        <f>_xlfn.XLOOKUP(A:A,Table1!B:B,Table1!G:G)</f>
        <v>138</v>
      </c>
      <c r="F3499">
        <f>_xlfn.XLOOKUP(A:A,Table1!B:B,Table1!H:H)</f>
        <v>71</v>
      </c>
      <c r="G3499">
        <f>_xlfn.XLOOKUP(A:A,Table1!B:B,Table1!I:I)</f>
        <v>1</v>
      </c>
      <c r="H3499">
        <f>_xlfn.XLOOKUP(A:A,Table1!B:B,Table1!J:J)</f>
        <v>3</v>
      </c>
      <c r="I3499">
        <f>_xlfn.XLOOKUP(A:A,Table1!B:B,Table1!K:K)</f>
        <v>55</v>
      </c>
      <c r="J3499">
        <f>_xlfn.XLOOKUP(A:A,Table1!B:B,Table1!L:L)</f>
        <v>31</v>
      </c>
      <c r="K3499">
        <f>_xlfn.XLOOKUP(A:A,Table1!B:B,Table1!M:M)</f>
        <v>76</v>
      </c>
      <c r="L3499">
        <f>_xlfn.XLOOKUP(A:A,Table1!B:B,Table1!N:N)</f>
        <v>1</v>
      </c>
      <c r="M3499" t="str" cm="1">
        <f t="array" ref="M3499">_xlfn.IFS(
OR(B3499="India",B3499="Thailand",B3499="United Arab Emirates",B3499="Japan",B3499="South Korea",B3499="China"),"Asia",
OR(B3499="Russia",B3499="Germany",B3499="France",B3499="Spain",B3499="Turkey",B3499="United Kingdom"),"Europe",
OR(B3499="United States Of America",B3499="Canada",B3499="Mexico",B3499="Brazil"),"America",
OR(B3499="Egypt",B3499="South Africa"),"Africa",
B3499="Australia","Oceania",
TRUE,"Others"
)</f>
        <v>America</v>
      </c>
      <c r="N3499" t="str">
        <f t="shared" si="54"/>
        <v>High</v>
      </c>
    </row>
    <row r="3500" spans="1:14" x14ac:dyDescent="0.3">
      <c r="A3500" t="s">
        <v>26</v>
      </c>
      <c r="B3500" t="str">
        <f>_xlfn.XLOOKUP(A:A,Table1!B:B,Table1!C:C)</f>
        <v>France</v>
      </c>
      <c r="C3500" s="1">
        <f>_xlfn.XLOOKUP(A:A,Table1!B:B,Table1!E:E)</f>
        <v>45154</v>
      </c>
      <c r="D3500">
        <f>_xlfn.XLOOKUP(A:A,Table1!B:B,Table1!F:F)</f>
        <v>19</v>
      </c>
      <c r="E3500">
        <f>_xlfn.XLOOKUP(A:A,Table1!B:B,Table1!G:G)</f>
        <v>82</v>
      </c>
      <c r="F3500">
        <f>_xlfn.XLOOKUP(A:A,Table1!B:B,Table1!H:H)</f>
        <v>47</v>
      </c>
      <c r="G3500">
        <f>_xlfn.XLOOKUP(A:A,Table1!B:B,Table1!I:I)</f>
        <v>5</v>
      </c>
      <c r="H3500">
        <f>_xlfn.XLOOKUP(A:A,Table1!B:B,Table1!J:J)</f>
        <v>2</v>
      </c>
      <c r="I3500">
        <f>_xlfn.XLOOKUP(A:A,Table1!B:B,Table1!K:K)</f>
        <v>129</v>
      </c>
      <c r="J3500">
        <f>_xlfn.XLOOKUP(A:A,Table1!B:B,Table1!L:L)</f>
        <v>23</v>
      </c>
      <c r="K3500">
        <f>_xlfn.XLOOKUP(A:A,Table1!B:B,Table1!M:M)</f>
        <v>93</v>
      </c>
      <c r="L3500">
        <f>_xlfn.XLOOKUP(A:A,Table1!B:B,Table1!N:N)</f>
        <v>18</v>
      </c>
      <c r="M3500" t="str" cm="1">
        <f t="array" ref="M3500">_xlfn.IFS(
OR(B3500="India",B3500="Thailand",B3500="United Arab Emirates",B3500="Japan",B3500="South Korea",B3500="China"),"Asia",
OR(B3500="Russia",B3500="Germany",B3500="France",B3500="Spain",B3500="Turkey",B3500="United Kingdom"),"Europe",
OR(B3500="United States Of America",B3500="Canada",B3500="Mexico",B3500="Brazil"),"America",
OR(B3500="Egypt",B3500="South Africa"),"Africa",
B3500="Australia","Oceania",
TRUE,"Others"
)</f>
        <v>Europe</v>
      </c>
      <c r="N3500" t="str">
        <f t="shared" si="54"/>
        <v>Moderate</v>
      </c>
    </row>
    <row r="3501" spans="1:14" x14ac:dyDescent="0.3">
      <c r="A3501" t="s">
        <v>28</v>
      </c>
      <c r="B3501" t="str">
        <f>_xlfn.XLOOKUP(A:A,Table1!B:B,Table1!C:C)</f>
        <v>United States Of America</v>
      </c>
      <c r="C3501" s="1">
        <f>_xlfn.XLOOKUP(A:A,Table1!B:B,Table1!E:E)</f>
        <v>44954</v>
      </c>
      <c r="D3501">
        <f>_xlfn.XLOOKUP(A:A,Table1!B:B,Table1!F:F)</f>
        <v>37</v>
      </c>
      <c r="E3501">
        <f>_xlfn.XLOOKUP(A:A,Table1!B:B,Table1!G:G)</f>
        <v>138</v>
      </c>
      <c r="F3501">
        <f>_xlfn.XLOOKUP(A:A,Table1!B:B,Table1!H:H)</f>
        <v>71</v>
      </c>
      <c r="G3501">
        <f>_xlfn.XLOOKUP(A:A,Table1!B:B,Table1!I:I)</f>
        <v>1</v>
      </c>
      <c r="H3501">
        <f>_xlfn.XLOOKUP(A:A,Table1!B:B,Table1!J:J)</f>
        <v>3</v>
      </c>
      <c r="I3501">
        <f>_xlfn.XLOOKUP(A:A,Table1!B:B,Table1!K:K)</f>
        <v>55</v>
      </c>
      <c r="J3501">
        <f>_xlfn.XLOOKUP(A:A,Table1!B:B,Table1!L:L)</f>
        <v>31</v>
      </c>
      <c r="K3501">
        <f>_xlfn.XLOOKUP(A:A,Table1!B:B,Table1!M:M)</f>
        <v>76</v>
      </c>
      <c r="L3501">
        <f>_xlfn.XLOOKUP(A:A,Table1!B:B,Table1!N:N)</f>
        <v>1</v>
      </c>
      <c r="M3501" t="str" cm="1">
        <f t="array" ref="M3501">_xlfn.IFS(
OR(B3501="India",B3501="Thailand",B3501="United Arab Emirates",B3501="Japan",B3501="South Korea",B3501="China"),"Asia",
OR(B3501="Russia",B3501="Germany",B3501="France",B3501="Spain",B3501="Turkey",B3501="United Kingdom"),"Europe",
OR(B3501="United States Of America",B3501="Canada",B3501="Mexico",B3501="Brazil"),"America",
OR(B3501="Egypt",B3501="South Africa"),"Africa",
B3501="Australia","Oceania",
TRUE,"Others"
)</f>
        <v>America</v>
      </c>
      <c r="N3501" t="str">
        <f t="shared" si="54"/>
        <v>High</v>
      </c>
    </row>
    <row r="3502" spans="1:14" x14ac:dyDescent="0.3">
      <c r="A3502" t="s">
        <v>26</v>
      </c>
      <c r="B3502" t="str">
        <f>_xlfn.XLOOKUP(A:A,Table1!B:B,Table1!C:C)</f>
        <v>France</v>
      </c>
      <c r="C3502" s="1">
        <f>_xlfn.XLOOKUP(A:A,Table1!B:B,Table1!E:E)</f>
        <v>45154</v>
      </c>
      <c r="D3502">
        <f>_xlfn.XLOOKUP(A:A,Table1!B:B,Table1!F:F)</f>
        <v>19</v>
      </c>
      <c r="E3502">
        <f>_xlfn.XLOOKUP(A:A,Table1!B:B,Table1!G:G)</f>
        <v>82</v>
      </c>
      <c r="F3502">
        <f>_xlfn.XLOOKUP(A:A,Table1!B:B,Table1!H:H)</f>
        <v>47</v>
      </c>
      <c r="G3502">
        <f>_xlfn.XLOOKUP(A:A,Table1!B:B,Table1!I:I)</f>
        <v>5</v>
      </c>
      <c r="H3502">
        <f>_xlfn.XLOOKUP(A:A,Table1!B:B,Table1!J:J)</f>
        <v>2</v>
      </c>
      <c r="I3502">
        <f>_xlfn.XLOOKUP(A:A,Table1!B:B,Table1!K:K)</f>
        <v>129</v>
      </c>
      <c r="J3502">
        <f>_xlfn.XLOOKUP(A:A,Table1!B:B,Table1!L:L)</f>
        <v>23</v>
      </c>
      <c r="K3502">
        <f>_xlfn.XLOOKUP(A:A,Table1!B:B,Table1!M:M)</f>
        <v>93</v>
      </c>
      <c r="L3502">
        <f>_xlfn.XLOOKUP(A:A,Table1!B:B,Table1!N:N)</f>
        <v>18</v>
      </c>
      <c r="M3502" t="str" cm="1">
        <f t="array" ref="M3502">_xlfn.IFS(
OR(B3502="India",B3502="Thailand",B3502="United Arab Emirates",B3502="Japan",B3502="South Korea",B3502="China"),"Asia",
OR(B3502="Russia",B3502="Germany",B3502="France",B3502="Spain",B3502="Turkey",B3502="United Kingdom"),"Europe",
OR(B3502="United States Of America",B3502="Canada",B3502="Mexico",B3502="Brazil"),"America",
OR(B3502="Egypt",B3502="South Africa"),"Africa",
B3502="Australia","Oceania",
TRUE,"Others"
)</f>
        <v>Europe</v>
      </c>
      <c r="N3502" t="str">
        <f t="shared" si="54"/>
        <v>Moderate</v>
      </c>
    </row>
    <row r="3503" spans="1:14" x14ac:dyDescent="0.3">
      <c r="A3503" t="s">
        <v>29</v>
      </c>
      <c r="B3503" t="str">
        <f>_xlfn.XLOOKUP(A:A,Table1!B:B,Table1!C:C)</f>
        <v>United Kingdom</v>
      </c>
      <c r="C3503" s="1">
        <f>_xlfn.XLOOKUP(A:A,Table1!B:B,Table1!E:E)</f>
        <v>45008</v>
      </c>
      <c r="D3503">
        <f>_xlfn.XLOOKUP(A:A,Table1!B:B,Table1!F:F)</f>
        <v>21</v>
      </c>
      <c r="E3503">
        <f>_xlfn.XLOOKUP(A:A,Table1!B:B,Table1!G:G)</f>
        <v>190</v>
      </c>
      <c r="F3503">
        <f>_xlfn.XLOOKUP(A:A,Table1!B:B,Table1!H:H)</f>
        <v>27</v>
      </c>
      <c r="G3503">
        <f>_xlfn.XLOOKUP(A:A,Table1!B:B,Table1!I:I)</f>
        <v>40</v>
      </c>
      <c r="H3503">
        <f>_xlfn.XLOOKUP(A:A,Table1!B:B,Table1!J:J)</f>
        <v>3</v>
      </c>
      <c r="I3503">
        <f>_xlfn.XLOOKUP(A:A,Table1!B:B,Table1!K:K)</f>
        <v>14</v>
      </c>
      <c r="J3503">
        <f>_xlfn.XLOOKUP(A:A,Table1!B:B,Table1!L:L)</f>
        <v>-9</v>
      </c>
      <c r="K3503">
        <f>_xlfn.XLOOKUP(A:A,Table1!B:B,Table1!M:M)</f>
        <v>45</v>
      </c>
      <c r="L3503">
        <f>_xlfn.XLOOKUP(A:A,Table1!B:B,Table1!N:N)</f>
        <v>2</v>
      </c>
      <c r="M3503" t="str" cm="1">
        <f t="array" ref="M3503">_xlfn.IFS(
OR(B3503="India",B3503="Thailand",B3503="United Arab Emirates",B3503="Japan",B3503="South Korea",B3503="China"),"Asia",
OR(B3503="Russia",B3503="Germany",B3503="France",B3503="Spain",B3503="Turkey",B3503="United Kingdom"),"Europe",
OR(B3503="United States Of America",B3503="Canada",B3503="Mexico",B3503="Brazil"),"America",
OR(B3503="Egypt",B3503="South Africa"),"Africa",
B3503="Australia","Oceania",
TRUE,"Others"
)</f>
        <v>Europe</v>
      </c>
      <c r="N3503" t="str">
        <f t="shared" si="54"/>
        <v>Low</v>
      </c>
    </row>
    <row r="3504" spans="1:14" x14ac:dyDescent="0.3">
      <c r="A3504" t="s">
        <v>20</v>
      </c>
      <c r="B3504" t="str">
        <f>_xlfn.XLOOKUP(A:A,Table1!B:B,Table1!C:C)</f>
        <v>United Arab Emirates</v>
      </c>
      <c r="C3504" s="1">
        <f>_xlfn.XLOOKUP(A:A,Table1!B:B,Table1!E:E)</f>
        <v>45130</v>
      </c>
      <c r="D3504">
        <f>_xlfn.XLOOKUP(A:A,Table1!B:B,Table1!F:F)</f>
        <v>120</v>
      </c>
      <c r="E3504">
        <f>_xlfn.XLOOKUP(A:A,Table1!B:B,Table1!G:G)</f>
        <v>49</v>
      </c>
      <c r="F3504">
        <f>_xlfn.XLOOKUP(A:A,Table1!B:B,Table1!H:H)</f>
        <v>99</v>
      </c>
      <c r="G3504">
        <f>_xlfn.XLOOKUP(A:A,Table1!B:B,Table1!I:I)</f>
        <v>6</v>
      </c>
      <c r="H3504">
        <f>_xlfn.XLOOKUP(A:A,Table1!B:B,Table1!J:J)</f>
        <v>7</v>
      </c>
      <c r="I3504">
        <f>_xlfn.XLOOKUP(A:A,Table1!B:B,Table1!K:K)</f>
        <v>134</v>
      </c>
      <c r="J3504">
        <f>_xlfn.XLOOKUP(A:A,Table1!B:B,Table1!L:L)</f>
        <v>13</v>
      </c>
      <c r="K3504">
        <f>_xlfn.XLOOKUP(A:A,Table1!B:B,Table1!M:M)</f>
        <v>32</v>
      </c>
      <c r="L3504">
        <f>_xlfn.XLOOKUP(A:A,Table1!B:B,Table1!N:N)</f>
        <v>5</v>
      </c>
      <c r="M3504" t="str" cm="1">
        <f t="array" ref="M3504">_xlfn.IFS(
OR(B3504="India",B3504="Thailand",B3504="United Arab Emirates",B3504="Japan",B3504="South Korea",B3504="China"),"Asia",
OR(B3504="Russia",B3504="Germany",B3504="France",B3504="Spain",B3504="Turkey",B3504="United Kingdom"),"Europe",
OR(B3504="United States Of America",B3504="Canada",B3504="Mexico",B3504="Brazil"),"America",
OR(B3504="Egypt",B3504="South Africa"),"Africa",
B3504="Australia","Oceania",
TRUE,"Others"
)</f>
        <v>Asia</v>
      </c>
      <c r="N3504" t="str">
        <f t="shared" si="54"/>
        <v>Low</v>
      </c>
    </row>
    <row r="3505" spans="1:14" x14ac:dyDescent="0.3">
      <c r="A3505" t="s">
        <v>51</v>
      </c>
      <c r="B3505" t="str">
        <f>_xlfn.XLOOKUP(A:A,Table1!B:B,Table1!C:C)</f>
        <v>Russia</v>
      </c>
      <c r="C3505" s="1">
        <f>_xlfn.XLOOKUP(A:A,Table1!B:B,Table1!E:E)</f>
        <v>45149</v>
      </c>
      <c r="D3505">
        <f>_xlfn.XLOOKUP(A:A,Table1!B:B,Table1!F:F)</f>
        <v>50</v>
      </c>
      <c r="E3505">
        <f>_xlfn.XLOOKUP(A:A,Table1!B:B,Table1!G:G)</f>
        <v>164</v>
      </c>
      <c r="F3505">
        <f>_xlfn.XLOOKUP(A:A,Table1!B:B,Table1!H:H)</f>
        <v>15</v>
      </c>
      <c r="G3505">
        <f>_xlfn.XLOOKUP(A:A,Table1!B:B,Table1!I:I)</f>
        <v>11</v>
      </c>
      <c r="H3505">
        <f>_xlfn.XLOOKUP(A:A,Table1!B:B,Table1!J:J)</f>
        <v>7</v>
      </c>
      <c r="I3505">
        <f>_xlfn.XLOOKUP(A:A,Table1!B:B,Table1!K:K)</f>
        <v>120</v>
      </c>
      <c r="J3505">
        <f>_xlfn.XLOOKUP(A:A,Table1!B:B,Table1!L:L)</f>
        <v>1</v>
      </c>
      <c r="K3505">
        <f>_xlfn.XLOOKUP(A:A,Table1!B:B,Table1!M:M)</f>
        <v>90</v>
      </c>
      <c r="L3505">
        <f>_xlfn.XLOOKUP(A:A,Table1!B:B,Table1!N:N)</f>
        <v>7</v>
      </c>
      <c r="M3505" t="str" cm="1">
        <f t="array" ref="M3505">_xlfn.IFS(
OR(B3505="India",B3505="Thailand",B3505="United Arab Emirates",B3505="Japan",B3505="South Korea",B3505="China"),"Asia",
OR(B3505="Russia",B3505="Germany",B3505="France",B3505="Spain",B3505="Turkey",B3505="United Kingdom"),"Europe",
OR(B3505="United States Of America",B3505="Canada",B3505="Mexico",B3505="Brazil"),"America",
OR(B3505="Egypt",B3505="South Africa"),"Africa",
B3505="Australia","Oceania",
TRUE,"Others"
)</f>
        <v>Europe</v>
      </c>
      <c r="N3505" t="str">
        <f t="shared" si="54"/>
        <v>Low</v>
      </c>
    </row>
    <row r="3506" spans="1:14" x14ac:dyDescent="0.3">
      <c r="A3506" t="s">
        <v>37</v>
      </c>
      <c r="B3506" t="str">
        <f>_xlfn.XLOOKUP(A:A,Table1!B:B,Table1!C:C)</f>
        <v>Mexico</v>
      </c>
      <c r="C3506" s="1">
        <f>_xlfn.XLOOKUP(A:A,Table1!B:B,Table1!E:E)</f>
        <v>45194</v>
      </c>
      <c r="D3506">
        <f>_xlfn.XLOOKUP(A:A,Table1!B:B,Table1!F:F)</f>
        <v>62</v>
      </c>
      <c r="E3506">
        <f>_xlfn.XLOOKUP(A:A,Table1!B:B,Table1!G:G)</f>
        <v>58</v>
      </c>
      <c r="F3506">
        <f>_xlfn.XLOOKUP(A:A,Table1!B:B,Table1!H:H)</f>
        <v>56</v>
      </c>
      <c r="G3506">
        <f>_xlfn.XLOOKUP(A:A,Table1!B:B,Table1!I:I)</f>
        <v>5</v>
      </c>
      <c r="H3506">
        <f>_xlfn.XLOOKUP(A:A,Table1!B:B,Table1!J:J)</f>
        <v>5</v>
      </c>
      <c r="I3506">
        <f>_xlfn.XLOOKUP(A:A,Table1!B:B,Table1!K:K)</f>
        <v>23</v>
      </c>
      <c r="J3506">
        <f>_xlfn.XLOOKUP(A:A,Table1!B:B,Table1!L:L)</f>
        <v>23</v>
      </c>
      <c r="K3506">
        <f>_xlfn.XLOOKUP(A:A,Table1!B:B,Table1!M:M)</f>
        <v>97</v>
      </c>
      <c r="L3506">
        <f>_xlfn.XLOOKUP(A:A,Table1!B:B,Table1!N:N)</f>
        <v>6</v>
      </c>
      <c r="M3506" t="str" cm="1">
        <f t="array" ref="M3506">_xlfn.IFS(
OR(B3506="India",B3506="Thailand",B3506="United Arab Emirates",B3506="Japan",B3506="South Korea",B3506="China"),"Asia",
OR(B3506="Russia",B3506="Germany",B3506="France",B3506="Spain",B3506="Turkey",B3506="United Kingdom"),"Europe",
OR(B3506="United States Of America",B3506="Canada",B3506="Mexico",B3506="Brazil"),"America",
OR(B3506="Egypt",B3506="South Africa"),"Africa",
B3506="Australia","Oceania",
TRUE,"Others"
)</f>
        <v>America</v>
      </c>
      <c r="N3506" t="str">
        <f t="shared" si="54"/>
        <v>Moderate</v>
      </c>
    </row>
    <row r="3507" spans="1:14" x14ac:dyDescent="0.3">
      <c r="A3507" t="s">
        <v>39</v>
      </c>
      <c r="B3507" t="str">
        <f>_xlfn.XLOOKUP(A:A,Table1!B:B,Table1!C:C)</f>
        <v>Spain</v>
      </c>
      <c r="C3507" s="1">
        <f>_xlfn.XLOOKUP(A:A,Table1!B:B,Table1!E:E)</f>
        <v>44930</v>
      </c>
      <c r="D3507">
        <f>_xlfn.XLOOKUP(A:A,Table1!B:B,Table1!F:F)</f>
        <v>6</v>
      </c>
      <c r="E3507">
        <f>_xlfn.XLOOKUP(A:A,Table1!B:B,Table1!G:G)</f>
        <v>167</v>
      </c>
      <c r="F3507">
        <f>_xlfn.XLOOKUP(A:A,Table1!B:B,Table1!H:H)</f>
        <v>72</v>
      </c>
      <c r="G3507">
        <f>_xlfn.XLOOKUP(A:A,Table1!B:B,Table1!I:I)</f>
        <v>18</v>
      </c>
      <c r="H3507">
        <f>_xlfn.XLOOKUP(A:A,Table1!B:B,Table1!J:J)</f>
        <v>3</v>
      </c>
      <c r="I3507">
        <f>_xlfn.XLOOKUP(A:A,Table1!B:B,Table1!K:K)</f>
        <v>153</v>
      </c>
      <c r="J3507">
        <f>_xlfn.XLOOKUP(A:A,Table1!B:B,Table1!L:L)</f>
        <v>22</v>
      </c>
      <c r="K3507">
        <f>_xlfn.XLOOKUP(A:A,Table1!B:B,Table1!M:M)</f>
        <v>38</v>
      </c>
      <c r="L3507">
        <f>_xlfn.XLOOKUP(A:A,Table1!B:B,Table1!N:N)</f>
        <v>9</v>
      </c>
      <c r="M3507" t="str" cm="1">
        <f t="array" ref="M3507">_xlfn.IFS(
OR(B3507="India",B3507="Thailand",B3507="United Arab Emirates",B3507="Japan",B3507="South Korea",B3507="China"),"Asia",
OR(B3507="Russia",B3507="Germany",B3507="France",B3507="Spain",B3507="Turkey",B3507="United Kingdom"),"Europe",
OR(B3507="United States Of America",B3507="Canada",B3507="Mexico",B3507="Brazil"),"America",
OR(B3507="Egypt",B3507="South Africa"),"Africa",
B3507="Australia","Oceania",
TRUE,"Others"
)</f>
        <v>Europe</v>
      </c>
      <c r="N3507" t="str">
        <f t="shared" si="54"/>
        <v>Moderate</v>
      </c>
    </row>
    <row r="3508" spans="1:14" x14ac:dyDescent="0.3">
      <c r="A3508" t="s">
        <v>20</v>
      </c>
      <c r="B3508" t="str">
        <f>_xlfn.XLOOKUP(A:A,Table1!B:B,Table1!C:C)</f>
        <v>United Arab Emirates</v>
      </c>
      <c r="C3508" s="1">
        <f>_xlfn.XLOOKUP(A:A,Table1!B:B,Table1!E:E)</f>
        <v>45130</v>
      </c>
      <c r="D3508">
        <f>_xlfn.XLOOKUP(A:A,Table1!B:B,Table1!F:F)</f>
        <v>120</v>
      </c>
      <c r="E3508">
        <f>_xlfn.XLOOKUP(A:A,Table1!B:B,Table1!G:G)</f>
        <v>49</v>
      </c>
      <c r="F3508">
        <f>_xlfn.XLOOKUP(A:A,Table1!B:B,Table1!H:H)</f>
        <v>99</v>
      </c>
      <c r="G3508">
        <f>_xlfn.XLOOKUP(A:A,Table1!B:B,Table1!I:I)</f>
        <v>6</v>
      </c>
      <c r="H3508">
        <f>_xlfn.XLOOKUP(A:A,Table1!B:B,Table1!J:J)</f>
        <v>7</v>
      </c>
      <c r="I3508">
        <f>_xlfn.XLOOKUP(A:A,Table1!B:B,Table1!K:K)</f>
        <v>134</v>
      </c>
      <c r="J3508">
        <f>_xlfn.XLOOKUP(A:A,Table1!B:B,Table1!L:L)</f>
        <v>13</v>
      </c>
      <c r="K3508">
        <f>_xlfn.XLOOKUP(A:A,Table1!B:B,Table1!M:M)</f>
        <v>32</v>
      </c>
      <c r="L3508">
        <f>_xlfn.XLOOKUP(A:A,Table1!B:B,Table1!N:N)</f>
        <v>5</v>
      </c>
      <c r="M3508" t="str" cm="1">
        <f t="array" ref="M3508">_xlfn.IFS(
OR(B3508="India",B3508="Thailand",B3508="United Arab Emirates",B3508="Japan",B3508="South Korea",B3508="China"),"Asia",
OR(B3508="Russia",B3508="Germany",B3508="France",B3508="Spain",B3508="Turkey",B3508="United Kingdom"),"Europe",
OR(B3508="United States Of America",B3508="Canada",B3508="Mexico",B3508="Brazil"),"America",
OR(B3508="Egypt",B3508="South Africa"),"Africa",
B3508="Australia","Oceania",
TRUE,"Others"
)</f>
        <v>Asia</v>
      </c>
      <c r="N3508" t="str">
        <f t="shared" si="54"/>
        <v>Low</v>
      </c>
    </row>
    <row r="3509" spans="1:14" x14ac:dyDescent="0.3">
      <c r="A3509" t="s">
        <v>32</v>
      </c>
      <c r="B3509" t="str">
        <f>_xlfn.XLOOKUP(A:A,Table1!B:B,Table1!C:C)</f>
        <v>Canada</v>
      </c>
      <c r="C3509" s="1">
        <f>_xlfn.XLOOKUP(A:A,Table1!B:B,Table1!E:E)</f>
        <v>44932</v>
      </c>
      <c r="D3509">
        <f>_xlfn.XLOOKUP(A:A,Table1!B:B,Table1!F:F)</f>
        <v>112</v>
      </c>
      <c r="E3509">
        <f>_xlfn.XLOOKUP(A:A,Table1!B:B,Table1!G:G)</f>
        <v>118</v>
      </c>
      <c r="F3509">
        <f>_xlfn.XLOOKUP(A:A,Table1!B:B,Table1!H:H)</f>
        <v>60</v>
      </c>
      <c r="G3509">
        <f>_xlfn.XLOOKUP(A:A,Table1!B:B,Table1!I:I)</f>
        <v>10</v>
      </c>
      <c r="H3509">
        <f>_xlfn.XLOOKUP(A:A,Table1!B:B,Table1!J:J)</f>
        <v>2</v>
      </c>
      <c r="I3509">
        <f>_xlfn.XLOOKUP(A:A,Table1!B:B,Table1!K:K)</f>
        <v>157</v>
      </c>
      <c r="J3509">
        <f>_xlfn.XLOOKUP(A:A,Table1!B:B,Table1!L:L)</f>
        <v>35</v>
      </c>
      <c r="K3509">
        <f>_xlfn.XLOOKUP(A:A,Table1!B:B,Table1!M:M)</f>
        <v>16</v>
      </c>
      <c r="L3509">
        <f>_xlfn.XLOOKUP(A:A,Table1!B:B,Table1!N:N)</f>
        <v>20</v>
      </c>
      <c r="M3509" t="str" cm="1">
        <f t="array" ref="M3509">_xlfn.IFS(
OR(B3509="India",B3509="Thailand",B3509="United Arab Emirates",B3509="Japan",B3509="South Korea",B3509="China"),"Asia",
OR(B3509="Russia",B3509="Germany",B3509="France",B3509="Spain",B3509="Turkey",B3509="United Kingdom"),"Europe",
OR(B3509="United States Of America",B3509="Canada",B3509="Mexico",B3509="Brazil"),"America",
OR(B3509="Egypt",B3509="South Africa"),"Africa",
B3509="Australia","Oceania",
TRUE,"Others"
)</f>
        <v>America</v>
      </c>
      <c r="N3509" t="str">
        <f t="shared" si="54"/>
        <v>High</v>
      </c>
    </row>
    <row r="3510" spans="1:14" x14ac:dyDescent="0.3">
      <c r="A3510" t="s">
        <v>37</v>
      </c>
      <c r="B3510" t="str">
        <f>_xlfn.XLOOKUP(A:A,Table1!B:B,Table1!C:C)</f>
        <v>Mexico</v>
      </c>
      <c r="C3510" s="1">
        <f>_xlfn.XLOOKUP(A:A,Table1!B:B,Table1!E:E)</f>
        <v>45194</v>
      </c>
      <c r="D3510">
        <f>_xlfn.XLOOKUP(A:A,Table1!B:B,Table1!F:F)</f>
        <v>62</v>
      </c>
      <c r="E3510">
        <f>_xlfn.XLOOKUP(A:A,Table1!B:B,Table1!G:G)</f>
        <v>58</v>
      </c>
      <c r="F3510">
        <f>_xlfn.XLOOKUP(A:A,Table1!B:B,Table1!H:H)</f>
        <v>56</v>
      </c>
      <c r="G3510">
        <f>_xlfn.XLOOKUP(A:A,Table1!B:B,Table1!I:I)</f>
        <v>5</v>
      </c>
      <c r="H3510">
        <f>_xlfn.XLOOKUP(A:A,Table1!B:B,Table1!J:J)</f>
        <v>5</v>
      </c>
      <c r="I3510">
        <f>_xlfn.XLOOKUP(A:A,Table1!B:B,Table1!K:K)</f>
        <v>23</v>
      </c>
      <c r="J3510">
        <f>_xlfn.XLOOKUP(A:A,Table1!B:B,Table1!L:L)</f>
        <v>23</v>
      </c>
      <c r="K3510">
        <f>_xlfn.XLOOKUP(A:A,Table1!B:B,Table1!M:M)</f>
        <v>97</v>
      </c>
      <c r="L3510">
        <f>_xlfn.XLOOKUP(A:A,Table1!B:B,Table1!N:N)</f>
        <v>6</v>
      </c>
      <c r="M3510" t="str" cm="1">
        <f t="array" ref="M3510">_xlfn.IFS(
OR(B3510="India",B3510="Thailand",B3510="United Arab Emirates",B3510="Japan",B3510="South Korea",B3510="China"),"Asia",
OR(B3510="Russia",B3510="Germany",B3510="France",B3510="Spain",B3510="Turkey",B3510="United Kingdom"),"Europe",
OR(B3510="United States Of America",B3510="Canada",B3510="Mexico",B3510="Brazil"),"America",
OR(B3510="Egypt",B3510="South Africa"),"Africa",
B3510="Australia","Oceania",
TRUE,"Others"
)</f>
        <v>America</v>
      </c>
      <c r="N3510" t="str">
        <f t="shared" si="54"/>
        <v>Moderate</v>
      </c>
    </row>
    <row r="3511" spans="1:14" x14ac:dyDescent="0.3">
      <c r="A3511" t="s">
        <v>51</v>
      </c>
      <c r="B3511" t="str">
        <f>_xlfn.XLOOKUP(A:A,Table1!B:B,Table1!C:C)</f>
        <v>Russia</v>
      </c>
      <c r="C3511" s="1">
        <f>_xlfn.XLOOKUP(A:A,Table1!B:B,Table1!E:E)</f>
        <v>45149</v>
      </c>
      <c r="D3511">
        <f>_xlfn.XLOOKUP(A:A,Table1!B:B,Table1!F:F)</f>
        <v>50</v>
      </c>
      <c r="E3511">
        <f>_xlfn.XLOOKUP(A:A,Table1!B:B,Table1!G:G)</f>
        <v>164</v>
      </c>
      <c r="F3511">
        <f>_xlfn.XLOOKUP(A:A,Table1!B:B,Table1!H:H)</f>
        <v>15</v>
      </c>
      <c r="G3511">
        <f>_xlfn.XLOOKUP(A:A,Table1!B:B,Table1!I:I)</f>
        <v>11</v>
      </c>
      <c r="H3511">
        <f>_xlfn.XLOOKUP(A:A,Table1!B:B,Table1!J:J)</f>
        <v>7</v>
      </c>
      <c r="I3511">
        <f>_xlfn.XLOOKUP(A:A,Table1!B:B,Table1!K:K)</f>
        <v>120</v>
      </c>
      <c r="J3511">
        <f>_xlfn.XLOOKUP(A:A,Table1!B:B,Table1!L:L)</f>
        <v>1</v>
      </c>
      <c r="K3511">
        <f>_xlfn.XLOOKUP(A:A,Table1!B:B,Table1!M:M)</f>
        <v>90</v>
      </c>
      <c r="L3511">
        <f>_xlfn.XLOOKUP(A:A,Table1!B:B,Table1!N:N)</f>
        <v>7</v>
      </c>
      <c r="M3511" t="str" cm="1">
        <f t="array" ref="M3511">_xlfn.IFS(
OR(B3511="India",B3511="Thailand",B3511="United Arab Emirates",B3511="Japan",B3511="South Korea",B3511="China"),"Asia",
OR(B3511="Russia",B3511="Germany",B3511="France",B3511="Spain",B3511="Turkey",B3511="United Kingdom"),"Europe",
OR(B3511="United States Of America",B3511="Canada",B3511="Mexico",B3511="Brazil"),"America",
OR(B3511="Egypt",B3511="South Africa"),"Africa",
B3511="Australia","Oceania",
TRUE,"Others"
)</f>
        <v>Europe</v>
      </c>
      <c r="N3511" t="str">
        <f t="shared" si="54"/>
        <v>Low</v>
      </c>
    </row>
    <row r="3512" spans="1:14" x14ac:dyDescent="0.3">
      <c r="A3512" t="s">
        <v>14</v>
      </c>
      <c r="B3512" t="str">
        <f>_xlfn.XLOOKUP(A:A,Table1!B:B,Table1!C:C)</f>
        <v>Turkey</v>
      </c>
      <c r="C3512" s="1">
        <f>_xlfn.XLOOKUP(A:A,Table1!B:B,Table1!E:E)</f>
        <v>45038</v>
      </c>
      <c r="D3512">
        <f>_xlfn.XLOOKUP(A:A,Table1!B:B,Table1!F:F)</f>
        <v>94</v>
      </c>
      <c r="E3512">
        <f>_xlfn.XLOOKUP(A:A,Table1!B:B,Table1!G:G)</f>
        <v>34</v>
      </c>
      <c r="F3512">
        <f>_xlfn.XLOOKUP(A:A,Table1!B:B,Table1!H:H)</f>
        <v>79</v>
      </c>
      <c r="G3512">
        <f>_xlfn.XLOOKUP(A:A,Table1!B:B,Table1!I:I)</f>
        <v>45</v>
      </c>
      <c r="H3512">
        <f>_xlfn.XLOOKUP(A:A,Table1!B:B,Table1!J:J)</f>
        <v>5</v>
      </c>
      <c r="I3512">
        <f>_xlfn.XLOOKUP(A:A,Table1!B:B,Table1!K:K)</f>
        <v>184</v>
      </c>
      <c r="J3512">
        <f>_xlfn.XLOOKUP(A:A,Table1!B:B,Table1!L:L)</f>
        <v>11</v>
      </c>
      <c r="K3512">
        <f>_xlfn.XLOOKUP(A:A,Table1!B:B,Table1!M:M)</f>
        <v>30</v>
      </c>
      <c r="L3512">
        <f>_xlfn.XLOOKUP(A:A,Table1!B:B,Table1!N:N)</f>
        <v>14</v>
      </c>
      <c r="M3512" t="str" cm="1">
        <f t="array" ref="M3512">_xlfn.IFS(
OR(B3512="India",B3512="Thailand",B3512="United Arab Emirates",B3512="Japan",B3512="South Korea",B3512="China"),"Asia",
OR(B3512="Russia",B3512="Germany",B3512="France",B3512="Spain",B3512="Turkey",B3512="United Kingdom"),"Europe",
OR(B3512="United States Of America",B3512="Canada",B3512="Mexico",B3512="Brazil"),"America",
OR(B3512="Egypt",B3512="South Africa"),"Africa",
B3512="Australia","Oceania",
TRUE,"Others"
)</f>
        <v>Europe</v>
      </c>
      <c r="N3512" t="str">
        <f t="shared" si="54"/>
        <v>Low</v>
      </c>
    </row>
    <row r="3513" spans="1:14" x14ac:dyDescent="0.3">
      <c r="A3513" t="s">
        <v>14</v>
      </c>
      <c r="B3513" t="str">
        <f>_xlfn.XLOOKUP(A:A,Table1!B:B,Table1!C:C)</f>
        <v>Turkey</v>
      </c>
      <c r="C3513" s="1">
        <f>_xlfn.XLOOKUP(A:A,Table1!B:B,Table1!E:E)</f>
        <v>45038</v>
      </c>
      <c r="D3513">
        <f>_xlfn.XLOOKUP(A:A,Table1!B:B,Table1!F:F)</f>
        <v>94</v>
      </c>
      <c r="E3513">
        <f>_xlfn.XLOOKUP(A:A,Table1!B:B,Table1!G:G)</f>
        <v>34</v>
      </c>
      <c r="F3513">
        <f>_xlfn.XLOOKUP(A:A,Table1!B:B,Table1!H:H)</f>
        <v>79</v>
      </c>
      <c r="G3513">
        <f>_xlfn.XLOOKUP(A:A,Table1!B:B,Table1!I:I)</f>
        <v>45</v>
      </c>
      <c r="H3513">
        <f>_xlfn.XLOOKUP(A:A,Table1!B:B,Table1!J:J)</f>
        <v>5</v>
      </c>
      <c r="I3513">
        <f>_xlfn.XLOOKUP(A:A,Table1!B:B,Table1!K:K)</f>
        <v>184</v>
      </c>
      <c r="J3513">
        <f>_xlfn.XLOOKUP(A:A,Table1!B:B,Table1!L:L)</f>
        <v>11</v>
      </c>
      <c r="K3513">
        <f>_xlfn.XLOOKUP(A:A,Table1!B:B,Table1!M:M)</f>
        <v>30</v>
      </c>
      <c r="L3513">
        <f>_xlfn.XLOOKUP(A:A,Table1!B:B,Table1!N:N)</f>
        <v>14</v>
      </c>
      <c r="M3513" t="str" cm="1">
        <f t="array" ref="M3513">_xlfn.IFS(
OR(B3513="India",B3513="Thailand",B3513="United Arab Emirates",B3513="Japan",B3513="South Korea",B3513="China"),"Asia",
OR(B3513="Russia",B3513="Germany",B3513="France",B3513="Spain",B3513="Turkey",B3513="United Kingdom"),"Europe",
OR(B3513="United States Of America",B3513="Canada",B3513="Mexico",B3513="Brazil"),"America",
OR(B3513="Egypt",B3513="South Africa"),"Africa",
B3513="Australia","Oceania",
TRUE,"Others"
)</f>
        <v>Europe</v>
      </c>
      <c r="N3513" t="str">
        <f t="shared" si="54"/>
        <v>Low</v>
      </c>
    </row>
    <row r="3514" spans="1:14" x14ac:dyDescent="0.3">
      <c r="A3514" t="s">
        <v>21</v>
      </c>
      <c r="B3514" t="str">
        <f>_xlfn.XLOOKUP(A:A,Table1!B:B,Table1!C:C)</f>
        <v>United States Of America</v>
      </c>
      <c r="C3514" s="1">
        <f>_xlfn.XLOOKUP(A:A,Table1!B:B,Table1!E:E)</f>
        <v>45040</v>
      </c>
      <c r="D3514">
        <f>_xlfn.XLOOKUP(A:A,Table1!B:B,Table1!F:F)</f>
        <v>15</v>
      </c>
      <c r="E3514">
        <f>_xlfn.XLOOKUP(A:A,Table1!B:B,Table1!G:G)</f>
        <v>82</v>
      </c>
      <c r="F3514">
        <f>_xlfn.XLOOKUP(A:A,Table1!B:B,Table1!H:H)</f>
        <v>98</v>
      </c>
      <c r="G3514">
        <f>_xlfn.XLOOKUP(A:A,Table1!B:B,Table1!I:I)</f>
        <v>11</v>
      </c>
      <c r="H3514">
        <f>_xlfn.XLOOKUP(A:A,Table1!B:B,Table1!J:J)</f>
        <v>6</v>
      </c>
      <c r="I3514">
        <f>_xlfn.XLOOKUP(A:A,Table1!B:B,Table1!K:K)</f>
        <v>195</v>
      </c>
      <c r="J3514">
        <f>_xlfn.XLOOKUP(A:A,Table1!B:B,Table1!L:L)</f>
        <v>28</v>
      </c>
      <c r="K3514">
        <f>_xlfn.XLOOKUP(A:A,Table1!B:B,Table1!M:M)</f>
        <v>11</v>
      </c>
      <c r="L3514">
        <f>_xlfn.XLOOKUP(A:A,Table1!B:B,Table1!N:N)</f>
        <v>8</v>
      </c>
      <c r="M3514" t="str" cm="1">
        <f t="array" ref="M3514">_xlfn.IFS(
OR(B3514="India",B3514="Thailand",B3514="United Arab Emirates",B3514="Japan",B3514="South Korea",B3514="China"),"Asia",
OR(B3514="Russia",B3514="Germany",B3514="France",B3514="Spain",B3514="Turkey",B3514="United Kingdom"),"Europe",
OR(B3514="United States Of America",B3514="Canada",B3514="Mexico",B3514="Brazil"),"America",
OR(B3514="Egypt",B3514="South Africa"),"Africa",
B3514="Australia","Oceania",
TRUE,"Others"
)</f>
        <v>America</v>
      </c>
      <c r="N3514" t="str">
        <f t="shared" si="54"/>
        <v>High</v>
      </c>
    </row>
    <row r="3515" spans="1:14" x14ac:dyDescent="0.3">
      <c r="A3515" t="s">
        <v>29</v>
      </c>
      <c r="B3515" t="str">
        <f>_xlfn.XLOOKUP(A:A,Table1!B:B,Table1!C:C)</f>
        <v>United Kingdom</v>
      </c>
      <c r="C3515" s="1">
        <f>_xlfn.XLOOKUP(A:A,Table1!B:B,Table1!E:E)</f>
        <v>45008</v>
      </c>
      <c r="D3515">
        <f>_xlfn.XLOOKUP(A:A,Table1!B:B,Table1!F:F)</f>
        <v>21</v>
      </c>
      <c r="E3515">
        <f>_xlfn.XLOOKUP(A:A,Table1!B:B,Table1!G:G)</f>
        <v>190</v>
      </c>
      <c r="F3515">
        <f>_xlfn.XLOOKUP(A:A,Table1!B:B,Table1!H:H)</f>
        <v>27</v>
      </c>
      <c r="G3515">
        <f>_xlfn.XLOOKUP(A:A,Table1!B:B,Table1!I:I)</f>
        <v>40</v>
      </c>
      <c r="H3515">
        <f>_xlfn.XLOOKUP(A:A,Table1!B:B,Table1!J:J)</f>
        <v>3</v>
      </c>
      <c r="I3515">
        <f>_xlfn.XLOOKUP(A:A,Table1!B:B,Table1!K:K)</f>
        <v>14</v>
      </c>
      <c r="J3515">
        <f>_xlfn.XLOOKUP(A:A,Table1!B:B,Table1!L:L)</f>
        <v>-9</v>
      </c>
      <c r="K3515">
        <f>_xlfn.XLOOKUP(A:A,Table1!B:B,Table1!M:M)</f>
        <v>45</v>
      </c>
      <c r="L3515">
        <f>_xlfn.XLOOKUP(A:A,Table1!B:B,Table1!N:N)</f>
        <v>2</v>
      </c>
      <c r="M3515" t="str" cm="1">
        <f t="array" ref="M3515">_xlfn.IFS(
OR(B3515="India",B3515="Thailand",B3515="United Arab Emirates",B3515="Japan",B3515="South Korea",B3515="China"),"Asia",
OR(B3515="Russia",B3515="Germany",B3515="France",B3515="Spain",B3515="Turkey",B3515="United Kingdom"),"Europe",
OR(B3515="United States Of America",B3515="Canada",B3515="Mexico",B3515="Brazil"),"America",
OR(B3515="Egypt",B3515="South Africa"),"Africa",
B3515="Australia","Oceania",
TRUE,"Others"
)</f>
        <v>Europe</v>
      </c>
      <c r="N3515" t="str">
        <f t="shared" si="54"/>
        <v>Low</v>
      </c>
    </row>
    <row r="3516" spans="1:14" x14ac:dyDescent="0.3">
      <c r="A3516" t="s">
        <v>12</v>
      </c>
      <c r="B3516" t="str">
        <f>_xlfn.XLOOKUP(A:A,Table1!B:B,Table1!C:C)</f>
        <v>South Africa</v>
      </c>
      <c r="C3516" s="1">
        <f>_xlfn.XLOOKUP(A:A,Table1!B:B,Table1!E:E)</f>
        <v>45203</v>
      </c>
      <c r="D3516">
        <f>_xlfn.XLOOKUP(A:A,Table1!B:B,Table1!F:F)</f>
        <v>128</v>
      </c>
      <c r="E3516">
        <f>_xlfn.XLOOKUP(A:A,Table1!B:B,Table1!G:G)</f>
        <v>175</v>
      </c>
      <c r="F3516">
        <f>_xlfn.XLOOKUP(A:A,Table1!B:B,Table1!H:H)</f>
        <v>30</v>
      </c>
      <c r="G3516">
        <f>_xlfn.XLOOKUP(A:A,Table1!B:B,Table1!I:I)</f>
        <v>13</v>
      </c>
      <c r="H3516">
        <f>_xlfn.XLOOKUP(A:A,Table1!B:B,Table1!J:J)</f>
        <v>2</v>
      </c>
      <c r="I3516">
        <f>_xlfn.XLOOKUP(A:A,Table1!B:B,Table1!K:K)</f>
        <v>196</v>
      </c>
      <c r="J3516">
        <f>_xlfn.XLOOKUP(A:A,Table1!B:B,Table1!L:L)</f>
        <v>27</v>
      </c>
      <c r="K3516">
        <f>_xlfn.XLOOKUP(A:A,Table1!B:B,Table1!M:M)</f>
        <v>51</v>
      </c>
      <c r="L3516">
        <f>_xlfn.XLOOKUP(A:A,Table1!B:B,Table1!N:N)</f>
        <v>10</v>
      </c>
      <c r="M3516" t="str" cm="1">
        <f t="array" ref="M3516">_xlfn.IFS(
OR(B3516="India",B3516="Thailand",B3516="United Arab Emirates",B3516="Japan",B3516="South Korea",B3516="China"),"Asia",
OR(B3516="Russia",B3516="Germany",B3516="France",B3516="Spain",B3516="Turkey",B3516="United Kingdom"),"Europe",
OR(B3516="United States Of America",B3516="Canada",B3516="Mexico",B3516="Brazil"),"America",
OR(B3516="Egypt",B3516="South Africa"),"Africa",
B3516="Australia","Oceania",
TRUE,"Others"
)</f>
        <v>Africa</v>
      </c>
      <c r="N3516" t="str">
        <f t="shared" si="54"/>
        <v>High</v>
      </c>
    </row>
    <row r="3517" spans="1:14" x14ac:dyDescent="0.3">
      <c r="A3517" t="s">
        <v>29</v>
      </c>
      <c r="B3517" t="str">
        <f>_xlfn.XLOOKUP(A:A,Table1!B:B,Table1!C:C)</f>
        <v>United Kingdom</v>
      </c>
      <c r="C3517" s="1">
        <f>_xlfn.XLOOKUP(A:A,Table1!B:B,Table1!E:E)</f>
        <v>45008</v>
      </c>
      <c r="D3517">
        <f>_xlfn.XLOOKUP(A:A,Table1!B:B,Table1!F:F)</f>
        <v>21</v>
      </c>
      <c r="E3517">
        <f>_xlfn.XLOOKUP(A:A,Table1!B:B,Table1!G:G)</f>
        <v>190</v>
      </c>
      <c r="F3517">
        <f>_xlfn.XLOOKUP(A:A,Table1!B:B,Table1!H:H)</f>
        <v>27</v>
      </c>
      <c r="G3517">
        <f>_xlfn.XLOOKUP(A:A,Table1!B:B,Table1!I:I)</f>
        <v>40</v>
      </c>
      <c r="H3517">
        <f>_xlfn.XLOOKUP(A:A,Table1!B:B,Table1!J:J)</f>
        <v>3</v>
      </c>
      <c r="I3517">
        <f>_xlfn.XLOOKUP(A:A,Table1!B:B,Table1!K:K)</f>
        <v>14</v>
      </c>
      <c r="J3517">
        <f>_xlfn.XLOOKUP(A:A,Table1!B:B,Table1!L:L)</f>
        <v>-9</v>
      </c>
      <c r="K3517">
        <f>_xlfn.XLOOKUP(A:A,Table1!B:B,Table1!M:M)</f>
        <v>45</v>
      </c>
      <c r="L3517">
        <f>_xlfn.XLOOKUP(A:A,Table1!B:B,Table1!N:N)</f>
        <v>2</v>
      </c>
      <c r="M3517" t="str" cm="1">
        <f t="array" ref="M3517">_xlfn.IFS(
OR(B3517="India",B3517="Thailand",B3517="United Arab Emirates",B3517="Japan",B3517="South Korea",B3517="China"),"Asia",
OR(B3517="Russia",B3517="Germany",B3517="France",B3517="Spain",B3517="Turkey",B3517="United Kingdom"),"Europe",
OR(B3517="United States Of America",B3517="Canada",B3517="Mexico",B3517="Brazil"),"America",
OR(B3517="Egypt",B3517="South Africa"),"Africa",
B3517="Australia","Oceania",
TRUE,"Others"
)</f>
        <v>Europe</v>
      </c>
      <c r="N3517" t="str">
        <f t="shared" si="54"/>
        <v>Low</v>
      </c>
    </row>
    <row r="3518" spans="1:14" x14ac:dyDescent="0.3">
      <c r="A3518" t="s">
        <v>12</v>
      </c>
      <c r="B3518" t="str">
        <f>_xlfn.XLOOKUP(A:A,Table1!B:B,Table1!C:C)</f>
        <v>South Africa</v>
      </c>
      <c r="C3518" s="1">
        <f>_xlfn.XLOOKUP(A:A,Table1!B:B,Table1!E:E)</f>
        <v>45203</v>
      </c>
      <c r="D3518">
        <f>_xlfn.XLOOKUP(A:A,Table1!B:B,Table1!F:F)</f>
        <v>128</v>
      </c>
      <c r="E3518">
        <f>_xlfn.XLOOKUP(A:A,Table1!B:B,Table1!G:G)</f>
        <v>175</v>
      </c>
      <c r="F3518">
        <f>_xlfn.XLOOKUP(A:A,Table1!B:B,Table1!H:H)</f>
        <v>30</v>
      </c>
      <c r="G3518">
        <f>_xlfn.XLOOKUP(A:A,Table1!B:B,Table1!I:I)</f>
        <v>13</v>
      </c>
      <c r="H3518">
        <f>_xlfn.XLOOKUP(A:A,Table1!B:B,Table1!J:J)</f>
        <v>2</v>
      </c>
      <c r="I3518">
        <f>_xlfn.XLOOKUP(A:A,Table1!B:B,Table1!K:K)</f>
        <v>196</v>
      </c>
      <c r="J3518">
        <f>_xlfn.XLOOKUP(A:A,Table1!B:B,Table1!L:L)</f>
        <v>27</v>
      </c>
      <c r="K3518">
        <f>_xlfn.XLOOKUP(A:A,Table1!B:B,Table1!M:M)</f>
        <v>51</v>
      </c>
      <c r="L3518">
        <f>_xlfn.XLOOKUP(A:A,Table1!B:B,Table1!N:N)</f>
        <v>10</v>
      </c>
      <c r="M3518" t="str" cm="1">
        <f t="array" ref="M3518">_xlfn.IFS(
OR(B3518="India",B3518="Thailand",B3518="United Arab Emirates",B3518="Japan",B3518="South Korea",B3518="China"),"Asia",
OR(B3518="Russia",B3518="Germany",B3518="France",B3518="Spain",B3518="Turkey",B3518="United Kingdom"),"Europe",
OR(B3518="United States Of America",B3518="Canada",B3518="Mexico",B3518="Brazil"),"America",
OR(B3518="Egypt",B3518="South Africa"),"Africa",
B3518="Australia","Oceania",
TRUE,"Others"
)</f>
        <v>Africa</v>
      </c>
      <c r="N3518" t="str">
        <f t="shared" si="54"/>
        <v>High</v>
      </c>
    </row>
    <row r="3519" spans="1:14" x14ac:dyDescent="0.3">
      <c r="A3519" t="s">
        <v>26</v>
      </c>
      <c r="B3519" t="str">
        <f>_xlfn.XLOOKUP(A:A,Table1!B:B,Table1!C:C)</f>
        <v>France</v>
      </c>
      <c r="C3519" s="1">
        <f>_xlfn.XLOOKUP(A:A,Table1!B:B,Table1!E:E)</f>
        <v>45154</v>
      </c>
      <c r="D3519">
        <f>_xlfn.XLOOKUP(A:A,Table1!B:B,Table1!F:F)</f>
        <v>19</v>
      </c>
      <c r="E3519">
        <f>_xlfn.XLOOKUP(A:A,Table1!B:B,Table1!G:G)</f>
        <v>82</v>
      </c>
      <c r="F3519">
        <f>_xlfn.XLOOKUP(A:A,Table1!B:B,Table1!H:H)</f>
        <v>47</v>
      </c>
      <c r="G3519">
        <f>_xlfn.XLOOKUP(A:A,Table1!B:B,Table1!I:I)</f>
        <v>5</v>
      </c>
      <c r="H3519">
        <f>_xlfn.XLOOKUP(A:A,Table1!B:B,Table1!J:J)</f>
        <v>2</v>
      </c>
      <c r="I3519">
        <f>_xlfn.XLOOKUP(A:A,Table1!B:B,Table1!K:K)</f>
        <v>129</v>
      </c>
      <c r="J3519">
        <f>_xlfn.XLOOKUP(A:A,Table1!B:B,Table1!L:L)</f>
        <v>23</v>
      </c>
      <c r="K3519">
        <f>_xlfn.XLOOKUP(A:A,Table1!B:B,Table1!M:M)</f>
        <v>93</v>
      </c>
      <c r="L3519">
        <f>_xlfn.XLOOKUP(A:A,Table1!B:B,Table1!N:N)</f>
        <v>18</v>
      </c>
      <c r="M3519" t="str" cm="1">
        <f t="array" ref="M3519">_xlfn.IFS(
OR(B3519="India",B3519="Thailand",B3519="United Arab Emirates",B3519="Japan",B3519="South Korea",B3519="China"),"Asia",
OR(B3519="Russia",B3519="Germany",B3519="France",B3519="Spain",B3519="Turkey",B3519="United Kingdom"),"Europe",
OR(B3519="United States Of America",B3519="Canada",B3519="Mexico",B3519="Brazil"),"America",
OR(B3519="Egypt",B3519="South Africa"),"Africa",
B3519="Australia","Oceania",
TRUE,"Others"
)</f>
        <v>Europe</v>
      </c>
      <c r="N3519" t="str">
        <f t="shared" si="54"/>
        <v>Moderate</v>
      </c>
    </row>
    <row r="3520" spans="1:14" x14ac:dyDescent="0.3">
      <c r="A3520" t="s">
        <v>87</v>
      </c>
      <c r="B3520" t="str">
        <f>_xlfn.XLOOKUP(A:A,Table1!B:B,Table1!C:C)</f>
        <v>Russia</v>
      </c>
      <c r="C3520" s="1">
        <f>_xlfn.XLOOKUP(A:A,Table1!B:B,Table1!E:E)</f>
        <v>45286</v>
      </c>
      <c r="D3520">
        <f>_xlfn.XLOOKUP(A:A,Table1!B:B,Table1!F:F)</f>
        <v>133</v>
      </c>
      <c r="E3520">
        <f>_xlfn.XLOOKUP(A:A,Table1!B:B,Table1!G:G)</f>
        <v>91</v>
      </c>
      <c r="F3520">
        <f>_xlfn.XLOOKUP(A:A,Table1!B:B,Table1!H:H)</f>
        <v>96</v>
      </c>
      <c r="G3520">
        <f>_xlfn.XLOOKUP(A:A,Table1!B:B,Table1!I:I)</f>
        <v>39</v>
      </c>
      <c r="H3520">
        <f>_xlfn.XLOOKUP(A:A,Table1!B:B,Table1!J:J)</f>
        <v>3</v>
      </c>
      <c r="I3520">
        <f>_xlfn.XLOOKUP(A:A,Table1!B:B,Table1!K:K)</f>
        <v>150</v>
      </c>
      <c r="J3520">
        <f>_xlfn.XLOOKUP(A:A,Table1!B:B,Table1!L:L)</f>
        <v>-7</v>
      </c>
      <c r="K3520">
        <f>_xlfn.XLOOKUP(A:A,Table1!B:B,Table1!M:M)</f>
        <v>61</v>
      </c>
      <c r="L3520">
        <f>_xlfn.XLOOKUP(A:A,Table1!B:B,Table1!N:N)</f>
        <v>17</v>
      </c>
      <c r="M3520" t="str" cm="1">
        <f t="array" ref="M3520">_xlfn.IFS(
OR(B3520="India",B3520="Thailand",B3520="United Arab Emirates",B3520="Japan",B3520="South Korea",B3520="China"),"Asia",
OR(B3520="Russia",B3520="Germany",B3520="France",B3520="Spain",B3520="Turkey",B3520="United Kingdom"),"Europe",
OR(B3520="United States Of America",B3520="Canada",B3520="Mexico",B3520="Brazil"),"America",
OR(B3520="Egypt",B3520="South Africa"),"Africa",
B3520="Australia","Oceania",
TRUE,"Others"
)</f>
        <v>Europe</v>
      </c>
      <c r="N3520" t="str">
        <f t="shared" si="54"/>
        <v>Low</v>
      </c>
    </row>
    <row r="3521" spans="1:14" x14ac:dyDescent="0.3">
      <c r="A3521" t="s">
        <v>61</v>
      </c>
      <c r="B3521" t="str">
        <f>_xlfn.XLOOKUP(A:A,Table1!B:B,Table1!C:C)</f>
        <v>Egypt</v>
      </c>
      <c r="C3521" s="1">
        <f>_xlfn.XLOOKUP(A:A,Table1!B:B,Table1!E:E)</f>
        <v>45041</v>
      </c>
      <c r="D3521">
        <f>_xlfn.XLOOKUP(A:A,Table1!B:B,Table1!F:F)</f>
        <v>86</v>
      </c>
      <c r="E3521">
        <f>_xlfn.XLOOKUP(A:A,Table1!B:B,Table1!G:G)</f>
        <v>82</v>
      </c>
      <c r="F3521">
        <f>_xlfn.XLOOKUP(A:A,Table1!B:B,Table1!H:H)</f>
        <v>84</v>
      </c>
      <c r="G3521">
        <f>_xlfn.XLOOKUP(A:A,Table1!B:B,Table1!I:I)</f>
        <v>16</v>
      </c>
      <c r="H3521">
        <f>_xlfn.XLOOKUP(A:A,Table1!B:B,Table1!J:J)</f>
        <v>7</v>
      </c>
      <c r="I3521">
        <f>_xlfn.XLOOKUP(A:A,Table1!B:B,Table1!K:K)</f>
        <v>186</v>
      </c>
      <c r="J3521">
        <f>_xlfn.XLOOKUP(A:A,Table1!B:B,Table1!L:L)</f>
        <v>4</v>
      </c>
      <c r="K3521">
        <f>_xlfn.XLOOKUP(A:A,Table1!B:B,Table1!M:M)</f>
        <v>16</v>
      </c>
      <c r="L3521">
        <f>_xlfn.XLOOKUP(A:A,Table1!B:B,Table1!N:N)</f>
        <v>5</v>
      </c>
      <c r="M3521" t="str" cm="1">
        <f t="array" ref="M3521">_xlfn.IFS(
OR(B3521="India",B3521="Thailand",B3521="United Arab Emirates",B3521="Japan",B3521="South Korea",B3521="China"),"Asia",
OR(B3521="Russia",B3521="Germany",B3521="France",B3521="Spain",B3521="Turkey",B3521="United Kingdom"),"Europe",
OR(B3521="United States Of America",B3521="Canada",B3521="Mexico",B3521="Brazil"),"America",
OR(B3521="Egypt",B3521="South Africa"),"Africa",
B3521="Australia","Oceania",
TRUE,"Others"
)</f>
        <v>Africa</v>
      </c>
      <c r="N3521" t="str">
        <f t="shared" si="54"/>
        <v>Low</v>
      </c>
    </row>
    <row r="3522" spans="1:14" x14ac:dyDescent="0.3">
      <c r="A3522" t="s">
        <v>20</v>
      </c>
      <c r="B3522" t="str">
        <f>_xlfn.XLOOKUP(A:A,Table1!B:B,Table1!C:C)</f>
        <v>United Arab Emirates</v>
      </c>
      <c r="C3522" s="1">
        <f>_xlfn.XLOOKUP(A:A,Table1!B:B,Table1!E:E)</f>
        <v>45130</v>
      </c>
      <c r="D3522">
        <f>_xlfn.XLOOKUP(A:A,Table1!B:B,Table1!F:F)</f>
        <v>120</v>
      </c>
      <c r="E3522">
        <f>_xlfn.XLOOKUP(A:A,Table1!B:B,Table1!G:G)</f>
        <v>49</v>
      </c>
      <c r="F3522">
        <f>_xlfn.XLOOKUP(A:A,Table1!B:B,Table1!H:H)</f>
        <v>99</v>
      </c>
      <c r="G3522">
        <f>_xlfn.XLOOKUP(A:A,Table1!B:B,Table1!I:I)</f>
        <v>6</v>
      </c>
      <c r="H3522">
        <f>_xlfn.XLOOKUP(A:A,Table1!B:B,Table1!J:J)</f>
        <v>7</v>
      </c>
      <c r="I3522">
        <f>_xlfn.XLOOKUP(A:A,Table1!B:B,Table1!K:K)</f>
        <v>134</v>
      </c>
      <c r="J3522">
        <f>_xlfn.XLOOKUP(A:A,Table1!B:B,Table1!L:L)</f>
        <v>13</v>
      </c>
      <c r="K3522">
        <f>_xlfn.XLOOKUP(A:A,Table1!B:B,Table1!M:M)</f>
        <v>32</v>
      </c>
      <c r="L3522">
        <f>_xlfn.XLOOKUP(A:A,Table1!B:B,Table1!N:N)</f>
        <v>5</v>
      </c>
      <c r="M3522" t="str" cm="1">
        <f t="array" ref="M3522">_xlfn.IFS(
OR(B3522="India",B3522="Thailand",B3522="United Arab Emirates",B3522="Japan",B3522="South Korea",B3522="China"),"Asia",
OR(B3522="Russia",B3522="Germany",B3522="France",B3522="Spain",B3522="Turkey",B3522="United Kingdom"),"Europe",
OR(B3522="United States Of America",B3522="Canada",B3522="Mexico",B3522="Brazil"),"America",
OR(B3522="Egypt",B3522="South Africa"),"Africa",
B3522="Australia","Oceania",
TRUE,"Others"
)</f>
        <v>Asia</v>
      </c>
      <c r="N3522" t="str">
        <f t="shared" si="54"/>
        <v>Low</v>
      </c>
    </row>
    <row r="3523" spans="1:14" x14ac:dyDescent="0.3">
      <c r="A3523" t="s">
        <v>21</v>
      </c>
      <c r="B3523" t="str">
        <f>_xlfn.XLOOKUP(A:A,Table1!B:B,Table1!C:C)</f>
        <v>United States Of America</v>
      </c>
      <c r="C3523" s="1">
        <f>_xlfn.XLOOKUP(A:A,Table1!B:B,Table1!E:E)</f>
        <v>45040</v>
      </c>
      <c r="D3523">
        <f>_xlfn.XLOOKUP(A:A,Table1!B:B,Table1!F:F)</f>
        <v>15</v>
      </c>
      <c r="E3523">
        <f>_xlfn.XLOOKUP(A:A,Table1!B:B,Table1!G:G)</f>
        <v>82</v>
      </c>
      <c r="F3523">
        <f>_xlfn.XLOOKUP(A:A,Table1!B:B,Table1!H:H)</f>
        <v>98</v>
      </c>
      <c r="G3523">
        <f>_xlfn.XLOOKUP(A:A,Table1!B:B,Table1!I:I)</f>
        <v>11</v>
      </c>
      <c r="H3523">
        <f>_xlfn.XLOOKUP(A:A,Table1!B:B,Table1!J:J)</f>
        <v>6</v>
      </c>
      <c r="I3523">
        <f>_xlfn.XLOOKUP(A:A,Table1!B:B,Table1!K:K)</f>
        <v>195</v>
      </c>
      <c r="J3523">
        <f>_xlfn.XLOOKUP(A:A,Table1!B:B,Table1!L:L)</f>
        <v>28</v>
      </c>
      <c r="K3523">
        <f>_xlfn.XLOOKUP(A:A,Table1!B:B,Table1!M:M)</f>
        <v>11</v>
      </c>
      <c r="L3523">
        <f>_xlfn.XLOOKUP(A:A,Table1!B:B,Table1!N:N)</f>
        <v>8</v>
      </c>
      <c r="M3523" t="str" cm="1">
        <f t="array" ref="M3523">_xlfn.IFS(
OR(B3523="India",B3523="Thailand",B3523="United Arab Emirates",B3523="Japan",B3523="South Korea",B3523="China"),"Asia",
OR(B3523="Russia",B3523="Germany",B3523="France",B3523="Spain",B3523="Turkey",B3523="United Kingdom"),"Europe",
OR(B3523="United States Of America",B3523="Canada",B3523="Mexico",B3523="Brazil"),"America",
OR(B3523="Egypt",B3523="South Africa"),"Africa",
B3523="Australia","Oceania",
TRUE,"Others"
)</f>
        <v>America</v>
      </c>
      <c r="N3523" t="str">
        <f t="shared" ref="N3523:N3586" si="55">IF(J3523&lt;=15,"Low",IF(J3523&lt;=25,"Moderate","High"))</f>
        <v>High</v>
      </c>
    </row>
    <row r="3524" spans="1:14" x14ac:dyDescent="0.3">
      <c r="A3524" t="s">
        <v>345</v>
      </c>
      <c r="B3524" t="str">
        <f>_xlfn.XLOOKUP(A:A,Table1!B:B,Table1!C:C)</f>
        <v>Brazil</v>
      </c>
      <c r="C3524" s="1">
        <f>_xlfn.XLOOKUP(A:A,Table1!B:B,Table1!E:E)</f>
        <v>44944</v>
      </c>
      <c r="D3524">
        <f>_xlfn.XLOOKUP(A:A,Table1!B:B,Table1!F:F)</f>
        <v>136</v>
      </c>
      <c r="E3524">
        <f>_xlfn.XLOOKUP(A:A,Table1!B:B,Table1!G:G)</f>
        <v>179</v>
      </c>
      <c r="F3524">
        <f>_xlfn.XLOOKUP(A:A,Table1!B:B,Table1!H:H)</f>
        <v>30</v>
      </c>
      <c r="G3524">
        <f>_xlfn.XLOOKUP(A:A,Table1!B:B,Table1!I:I)</f>
        <v>3</v>
      </c>
      <c r="H3524">
        <f>_xlfn.XLOOKUP(A:A,Table1!B:B,Table1!J:J)</f>
        <v>8</v>
      </c>
      <c r="I3524">
        <f>_xlfn.XLOOKUP(A:A,Table1!B:B,Table1!K:K)</f>
        <v>120</v>
      </c>
      <c r="J3524">
        <f>_xlfn.XLOOKUP(A:A,Table1!B:B,Table1!L:L)</f>
        <v>32</v>
      </c>
      <c r="K3524">
        <f>_xlfn.XLOOKUP(A:A,Table1!B:B,Table1!M:M)</f>
        <v>97</v>
      </c>
      <c r="L3524">
        <f>_xlfn.XLOOKUP(A:A,Table1!B:B,Table1!N:N)</f>
        <v>18</v>
      </c>
      <c r="M3524" t="str" cm="1">
        <f t="array" ref="M3524">_xlfn.IFS(
OR(B3524="India",B3524="Thailand",B3524="United Arab Emirates",B3524="Japan",B3524="South Korea",B3524="China"),"Asia",
OR(B3524="Russia",B3524="Germany",B3524="France",B3524="Spain",B3524="Turkey",B3524="United Kingdom"),"Europe",
OR(B3524="United States Of America",B3524="Canada",B3524="Mexico",B3524="Brazil"),"America",
OR(B3524="Egypt",B3524="South Africa"),"Africa",
B3524="Australia","Oceania",
TRUE,"Others"
)</f>
        <v>America</v>
      </c>
      <c r="N3524" t="str">
        <f t="shared" si="55"/>
        <v>High</v>
      </c>
    </row>
    <row r="3525" spans="1:14" x14ac:dyDescent="0.3">
      <c r="A3525" t="s">
        <v>24</v>
      </c>
      <c r="B3525" t="str">
        <f>_xlfn.XLOOKUP(A:A,Table1!B:B,Table1!C:C)</f>
        <v>China</v>
      </c>
      <c r="C3525" s="1">
        <f>_xlfn.XLOOKUP(A:A,Table1!B:B,Table1!E:E)</f>
        <v>45110</v>
      </c>
      <c r="D3525">
        <f>_xlfn.XLOOKUP(A:A,Table1!B:B,Table1!F:F)</f>
        <v>100</v>
      </c>
      <c r="E3525">
        <f>_xlfn.XLOOKUP(A:A,Table1!B:B,Table1!G:G)</f>
        <v>10</v>
      </c>
      <c r="F3525">
        <f>_xlfn.XLOOKUP(A:A,Table1!B:B,Table1!H:H)</f>
        <v>75</v>
      </c>
      <c r="G3525">
        <f>_xlfn.XLOOKUP(A:A,Table1!B:B,Table1!I:I)</f>
        <v>40</v>
      </c>
      <c r="H3525">
        <f>_xlfn.XLOOKUP(A:A,Table1!B:B,Table1!J:J)</f>
        <v>7</v>
      </c>
      <c r="I3525">
        <f>_xlfn.XLOOKUP(A:A,Table1!B:B,Table1!K:K)</f>
        <v>177</v>
      </c>
      <c r="J3525">
        <f>_xlfn.XLOOKUP(A:A,Table1!B:B,Table1!L:L)</f>
        <v>33</v>
      </c>
      <c r="K3525">
        <f>_xlfn.XLOOKUP(A:A,Table1!B:B,Table1!M:M)</f>
        <v>18</v>
      </c>
      <c r="L3525">
        <f>_xlfn.XLOOKUP(A:A,Table1!B:B,Table1!N:N)</f>
        <v>10</v>
      </c>
      <c r="M3525" t="str" cm="1">
        <f t="array" ref="M3525">_xlfn.IFS(
OR(B3525="India",B3525="Thailand",B3525="United Arab Emirates",B3525="Japan",B3525="South Korea",B3525="China"),"Asia",
OR(B3525="Russia",B3525="Germany",B3525="France",B3525="Spain",B3525="Turkey",B3525="United Kingdom"),"Europe",
OR(B3525="United States Of America",B3525="Canada",B3525="Mexico",B3525="Brazil"),"America",
OR(B3525="Egypt",B3525="South Africa"),"Africa",
B3525="Australia","Oceania",
TRUE,"Others"
)</f>
        <v>Asia</v>
      </c>
      <c r="N3525" t="str">
        <f t="shared" si="55"/>
        <v>High</v>
      </c>
    </row>
    <row r="3526" spans="1:14" x14ac:dyDescent="0.3">
      <c r="A3526" t="s">
        <v>20</v>
      </c>
      <c r="B3526" t="str">
        <f>_xlfn.XLOOKUP(A:A,Table1!B:B,Table1!C:C)</f>
        <v>United Arab Emirates</v>
      </c>
      <c r="C3526" s="1">
        <f>_xlfn.XLOOKUP(A:A,Table1!B:B,Table1!E:E)</f>
        <v>45130</v>
      </c>
      <c r="D3526">
        <f>_xlfn.XLOOKUP(A:A,Table1!B:B,Table1!F:F)</f>
        <v>120</v>
      </c>
      <c r="E3526">
        <f>_xlfn.XLOOKUP(A:A,Table1!B:B,Table1!G:G)</f>
        <v>49</v>
      </c>
      <c r="F3526">
        <f>_xlfn.XLOOKUP(A:A,Table1!B:B,Table1!H:H)</f>
        <v>99</v>
      </c>
      <c r="G3526">
        <f>_xlfn.XLOOKUP(A:A,Table1!B:B,Table1!I:I)</f>
        <v>6</v>
      </c>
      <c r="H3526">
        <f>_xlfn.XLOOKUP(A:A,Table1!B:B,Table1!J:J)</f>
        <v>7</v>
      </c>
      <c r="I3526">
        <f>_xlfn.XLOOKUP(A:A,Table1!B:B,Table1!K:K)</f>
        <v>134</v>
      </c>
      <c r="J3526">
        <f>_xlfn.XLOOKUP(A:A,Table1!B:B,Table1!L:L)</f>
        <v>13</v>
      </c>
      <c r="K3526">
        <f>_xlfn.XLOOKUP(A:A,Table1!B:B,Table1!M:M)</f>
        <v>32</v>
      </c>
      <c r="L3526">
        <f>_xlfn.XLOOKUP(A:A,Table1!B:B,Table1!N:N)</f>
        <v>5</v>
      </c>
      <c r="M3526" t="str" cm="1">
        <f t="array" ref="M3526">_xlfn.IFS(
OR(B3526="India",B3526="Thailand",B3526="United Arab Emirates",B3526="Japan",B3526="South Korea",B3526="China"),"Asia",
OR(B3526="Russia",B3526="Germany",B3526="France",B3526="Spain",B3526="Turkey",B3526="United Kingdom"),"Europe",
OR(B3526="United States Of America",B3526="Canada",B3526="Mexico",B3526="Brazil"),"America",
OR(B3526="Egypt",B3526="South Africa"),"Africa",
B3526="Australia","Oceania",
TRUE,"Others"
)</f>
        <v>Asia</v>
      </c>
      <c r="N3526" t="str">
        <f t="shared" si="55"/>
        <v>Low</v>
      </c>
    </row>
    <row r="3527" spans="1:14" x14ac:dyDescent="0.3">
      <c r="A3527" t="s">
        <v>37</v>
      </c>
      <c r="B3527" t="str">
        <f>_xlfn.XLOOKUP(A:A,Table1!B:B,Table1!C:C)</f>
        <v>Mexico</v>
      </c>
      <c r="C3527" s="1">
        <f>_xlfn.XLOOKUP(A:A,Table1!B:B,Table1!E:E)</f>
        <v>45194</v>
      </c>
      <c r="D3527">
        <f>_xlfn.XLOOKUP(A:A,Table1!B:B,Table1!F:F)</f>
        <v>62</v>
      </c>
      <c r="E3527">
        <f>_xlfn.XLOOKUP(A:A,Table1!B:B,Table1!G:G)</f>
        <v>58</v>
      </c>
      <c r="F3527">
        <f>_xlfn.XLOOKUP(A:A,Table1!B:B,Table1!H:H)</f>
        <v>56</v>
      </c>
      <c r="G3527">
        <f>_xlfn.XLOOKUP(A:A,Table1!B:B,Table1!I:I)</f>
        <v>5</v>
      </c>
      <c r="H3527">
        <f>_xlfn.XLOOKUP(A:A,Table1!B:B,Table1!J:J)</f>
        <v>5</v>
      </c>
      <c r="I3527">
        <f>_xlfn.XLOOKUP(A:A,Table1!B:B,Table1!K:K)</f>
        <v>23</v>
      </c>
      <c r="J3527">
        <f>_xlfn.XLOOKUP(A:A,Table1!B:B,Table1!L:L)</f>
        <v>23</v>
      </c>
      <c r="K3527">
        <f>_xlfn.XLOOKUP(A:A,Table1!B:B,Table1!M:M)</f>
        <v>97</v>
      </c>
      <c r="L3527">
        <f>_xlfn.XLOOKUP(A:A,Table1!B:B,Table1!N:N)</f>
        <v>6</v>
      </c>
      <c r="M3527" t="str" cm="1">
        <f t="array" ref="M3527">_xlfn.IFS(
OR(B3527="India",B3527="Thailand",B3527="United Arab Emirates",B3527="Japan",B3527="South Korea",B3527="China"),"Asia",
OR(B3527="Russia",B3527="Germany",B3527="France",B3527="Spain",B3527="Turkey",B3527="United Kingdom"),"Europe",
OR(B3527="United States Of America",B3527="Canada",B3527="Mexico",B3527="Brazil"),"America",
OR(B3527="Egypt",B3527="South Africa"),"Africa",
B3527="Australia","Oceania",
TRUE,"Others"
)</f>
        <v>America</v>
      </c>
      <c r="N3527" t="str">
        <f t="shared" si="55"/>
        <v>Moderate</v>
      </c>
    </row>
    <row r="3528" spans="1:14" x14ac:dyDescent="0.3">
      <c r="A3528" t="s">
        <v>14</v>
      </c>
      <c r="B3528" t="str">
        <f>_xlfn.XLOOKUP(A:A,Table1!B:B,Table1!C:C)</f>
        <v>Turkey</v>
      </c>
      <c r="C3528" s="1">
        <f>_xlfn.XLOOKUP(A:A,Table1!B:B,Table1!E:E)</f>
        <v>45038</v>
      </c>
      <c r="D3528">
        <f>_xlfn.XLOOKUP(A:A,Table1!B:B,Table1!F:F)</f>
        <v>94</v>
      </c>
      <c r="E3528">
        <f>_xlfn.XLOOKUP(A:A,Table1!B:B,Table1!G:G)</f>
        <v>34</v>
      </c>
      <c r="F3528">
        <f>_xlfn.XLOOKUP(A:A,Table1!B:B,Table1!H:H)</f>
        <v>79</v>
      </c>
      <c r="G3528">
        <f>_xlfn.XLOOKUP(A:A,Table1!B:B,Table1!I:I)</f>
        <v>45</v>
      </c>
      <c r="H3528">
        <f>_xlfn.XLOOKUP(A:A,Table1!B:B,Table1!J:J)</f>
        <v>5</v>
      </c>
      <c r="I3528">
        <f>_xlfn.XLOOKUP(A:A,Table1!B:B,Table1!K:K)</f>
        <v>184</v>
      </c>
      <c r="J3528">
        <f>_xlfn.XLOOKUP(A:A,Table1!B:B,Table1!L:L)</f>
        <v>11</v>
      </c>
      <c r="K3528">
        <f>_xlfn.XLOOKUP(A:A,Table1!B:B,Table1!M:M)</f>
        <v>30</v>
      </c>
      <c r="L3528">
        <f>_xlfn.XLOOKUP(A:A,Table1!B:B,Table1!N:N)</f>
        <v>14</v>
      </c>
      <c r="M3528" t="str" cm="1">
        <f t="array" ref="M3528">_xlfn.IFS(
OR(B3528="India",B3528="Thailand",B3528="United Arab Emirates",B3528="Japan",B3528="South Korea",B3528="China"),"Asia",
OR(B3528="Russia",B3528="Germany",B3528="France",B3528="Spain",B3528="Turkey",B3528="United Kingdom"),"Europe",
OR(B3528="United States Of America",B3528="Canada",B3528="Mexico",B3528="Brazil"),"America",
OR(B3528="Egypt",B3528="South Africa"),"Africa",
B3528="Australia","Oceania",
TRUE,"Others"
)</f>
        <v>Europe</v>
      </c>
      <c r="N3528" t="str">
        <f t="shared" si="55"/>
        <v>Low</v>
      </c>
    </row>
    <row r="3529" spans="1:14" x14ac:dyDescent="0.3">
      <c r="A3529" t="s">
        <v>26</v>
      </c>
      <c r="B3529" t="str">
        <f>_xlfn.XLOOKUP(A:A,Table1!B:B,Table1!C:C)</f>
        <v>France</v>
      </c>
      <c r="C3529" s="1">
        <f>_xlfn.XLOOKUP(A:A,Table1!B:B,Table1!E:E)</f>
        <v>45154</v>
      </c>
      <c r="D3529">
        <f>_xlfn.XLOOKUP(A:A,Table1!B:B,Table1!F:F)</f>
        <v>19</v>
      </c>
      <c r="E3529">
        <f>_xlfn.XLOOKUP(A:A,Table1!B:B,Table1!G:G)</f>
        <v>82</v>
      </c>
      <c r="F3529">
        <f>_xlfn.XLOOKUP(A:A,Table1!B:B,Table1!H:H)</f>
        <v>47</v>
      </c>
      <c r="G3529">
        <f>_xlfn.XLOOKUP(A:A,Table1!B:B,Table1!I:I)</f>
        <v>5</v>
      </c>
      <c r="H3529">
        <f>_xlfn.XLOOKUP(A:A,Table1!B:B,Table1!J:J)</f>
        <v>2</v>
      </c>
      <c r="I3529">
        <f>_xlfn.XLOOKUP(A:A,Table1!B:B,Table1!K:K)</f>
        <v>129</v>
      </c>
      <c r="J3529">
        <f>_xlfn.XLOOKUP(A:A,Table1!B:B,Table1!L:L)</f>
        <v>23</v>
      </c>
      <c r="K3529">
        <f>_xlfn.XLOOKUP(A:A,Table1!B:B,Table1!M:M)</f>
        <v>93</v>
      </c>
      <c r="L3529">
        <f>_xlfn.XLOOKUP(A:A,Table1!B:B,Table1!N:N)</f>
        <v>18</v>
      </c>
      <c r="M3529" t="str" cm="1">
        <f t="array" ref="M3529">_xlfn.IFS(
OR(B3529="India",B3529="Thailand",B3529="United Arab Emirates",B3529="Japan",B3529="South Korea",B3529="China"),"Asia",
OR(B3529="Russia",B3529="Germany",B3529="France",B3529="Spain",B3529="Turkey",B3529="United Kingdom"),"Europe",
OR(B3529="United States Of America",B3529="Canada",B3529="Mexico",B3529="Brazil"),"America",
OR(B3529="Egypt",B3529="South Africa"),"Africa",
B3529="Australia","Oceania",
TRUE,"Others"
)</f>
        <v>Europe</v>
      </c>
      <c r="N3529" t="str">
        <f t="shared" si="55"/>
        <v>Moderate</v>
      </c>
    </row>
    <row r="3530" spans="1:14" x14ac:dyDescent="0.3">
      <c r="A3530" t="s">
        <v>34</v>
      </c>
      <c r="B3530" t="str">
        <f>_xlfn.XLOOKUP(A:A,Table1!B:B,Table1!C:C)</f>
        <v>Japan</v>
      </c>
      <c r="C3530" s="1">
        <f>_xlfn.XLOOKUP(A:A,Table1!B:B,Table1!E:E)</f>
        <v>45258</v>
      </c>
      <c r="D3530">
        <f>_xlfn.XLOOKUP(A:A,Table1!B:B,Table1!F:F)</f>
        <v>128</v>
      </c>
      <c r="E3530">
        <f>_xlfn.XLOOKUP(A:A,Table1!B:B,Table1!G:G)</f>
        <v>84</v>
      </c>
      <c r="F3530">
        <f>_xlfn.XLOOKUP(A:A,Table1!B:B,Table1!H:H)</f>
        <v>61</v>
      </c>
      <c r="G3530">
        <f>_xlfn.XLOOKUP(A:A,Table1!B:B,Table1!I:I)</f>
        <v>33</v>
      </c>
      <c r="H3530">
        <f>_xlfn.XLOOKUP(A:A,Table1!B:B,Table1!J:J)</f>
        <v>6</v>
      </c>
      <c r="I3530">
        <f>_xlfn.XLOOKUP(A:A,Table1!B:B,Table1!K:K)</f>
        <v>25</v>
      </c>
      <c r="J3530">
        <f>_xlfn.XLOOKUP(A:A,Table1!B:B,Table1!L:L)</f>
        <v>-8</v>
      </c>
      <c r="K3530">
        <f>_xlfn.XLOOKUP(A:A,Table1!B:B,Table1!M:M)</f>
        <v>14</v>
      </c>
      <c r="L3530">
        <f>_xlfn.XLOOKUP(A:A,Table1!B:B,Table1!N:N)</f>
        <v>9</v>
      </c>
      <c r="M3530" t="str" cm="1">
        <f t="array" ref="M3530">_xlfn.IFS(
OR(B3530="India",B3530="Thailand",B3530="United Arab Emirates",B3530="Japan",B3530="South Korea",B3530="China"),"Asia",
OR(B3530="Russia",B3530="Germany",B3530="France",B3530="Spain",B3530="Turkey",B3530="United Kingdom"),"Europe",
OR(B3530="United States Of America",B3530="Canada",B3530="Mexico",B3530="Brazil"),"America",
OR(B3530="Egypt",B3530="South Africa"),"Africa",
B3530="Australia","Oceania",
TRUE,"Others"
)</f>
        <v>Asia</v>
      </c>
      <c r="N3530" t="str">
        <f t="shared" si="55"/>
        <v>Low</v>
      </c>
    </row>
    <row r="3531" spans="1:14" x14ac:dyDescent="0.3">
      <c r="A3531" t="s">
        <v>12</v>
      </c>
      <c r="B3531" t="str">
        <f>_xlfn.XLOOKUP(A:A,Table1!B:B,Table1!C:C)</f>
        <v>South Africa</v>
      </c>
      <c r="C3531" s="1">
        <f>_xlfn.XLOOKUP(A:A,Table1!B:B,Table1!E:E)</f>
        <v>45203</v>
      </c>
      <c r="D3531">
        <f>_xlfn.XLOOKUP(A:A,Table1!B:B,Table1!F:F)</f>
        <v>128</v>
      </c>
      <c r="E3531">
        <f>_xlfn.XLOOKUP(A:A,Table1!B:B,Table1!G:G)</f>
        <v>175</v>
      </c>
      <c r="F3531">
        <f>_xlfn.XLOOKUP(A:A,Table1!B:B,Table1!H:H)</f>
        <v>30</v>
      </c>
      <c r="G3531">
        <f>_xlfn.XLOOKUP(A:A,Table1!B:B,Table1!I:I)</f>
        <v>13</v>
      </c>
      <c r="H3531">
        <f>_xlfn.XLOOKUP(A:A,Table1!B:B,Table1!J:J)</f>
        <v>2</v>
      </c>
      <c r="I3531">
        <f>_xlfn.XLOOKUP(A:A,Table1!B:B,Table1!K:K)</f>
        <v>196</v>
      </c>
      <c r="J3531">
        <f>_xlfn.XLOOKUP(A:A,Table1!B:B,Table1!L:L)</f>
        <v>27</v>
      </c>
      <c r="K3531">
        <f>_xlfn.XLOOKUP(A:A,Table1!B:B,Table1!M:M)</f>
        <v>51</v>
      </c>
      <c r="L3531">
        <f>_xlfn.XLOOKUP(A:A,Table1!B:B,Table1!N:N)</f>
        <v>10</v>
      </c>
      <c r="M3531" t="str" cm="1">
        <f t="array" ref="M3531">_xlfn.IFS(
OR(B3531="India",B3531="Thailand",B3531="United Arab Emirates",B3531="Japan",B3531="South Korea",B3531="China"),"Asia",
OR(B3531="Russia",B3531="Germany",B3531="France",B3531="Spain",B3531="Turkey",B3531="United Kingdom"),"Europe",
OR(B3531="United States Of America",B3531="Canada",B3531="Mexico",B3531="Brazil"),"America",
OR(B3531="Egypt",B3531="South Africa"),"Africa",
B3531="Australia","Oceania",
TRUE,"Others"
)</f>
        <v>Africa</v>
      </c>
      <c r="N3531" t="str">
        <f t="shared" si="55"/>
        <v>High</v>
      </c>
    </row>
    <row r="3532" spans="1:14" x14ac:dyDescent="0.3">
      <c r="A3532" t="s">
        <v>82</v>
      </c>
      <c r="B3532" t="str">
        <f>_xlfn.XLOOKUP(A:A,Table1!B:B,Table1!C:C)</f>
        <v>Australia</v>
      </c>
      <c r="C3532" s="1">
        <f>_xlfn.XLOOKUP(A:A,Table1!B:B,Table1!E:E)</f>
        <v>44942</v>
      </c>
      <c r="D3532">
        <f>_xlfn.XLOOKUP(A:A,Table1!B:B,Table1!F:F)</f>
        <v>132</v>
      </c>
      <c r="E3532">
        <f>_xlfn.XLOOKUP(A:A,Table1!B:B,Table1!G:G)</f>
        <v>99</v>
      </c>
      <c r="F3532">
        <f>_xlfn.XLOOKUP(A:A,Table1!B:B,Table1!H:H)</f>
        <v>29</v>
      </c>
      <c r="G3532">
        <f>_xlfn.XLOOKUP(A:A,Table1!B:B,Table1!I:I)</f>
        <v>9</v>
      </c>
      <c r="H3532">
        <f>_xlfn.XLOOKUP(A:A,Table1!B:B,Table1!J:J)</f>
        <v>3</v>
      </c>
      <c r="I3532">
        <f>_xlfn.XLOOKUP(A:A,Table1!B:B,Table1!K:K)</f>
        <v>164</v>
      </c>
      <c r="J3532">
        <f>_xlfn.XLOOKUP(A:A,Table1!B:B,Table1!L:L)</f>
        <v>29</v>
      </c>
      <c r="K3532">
        <f>_xlfn.XLOOKUP(A:A,Table1!B:B,Table1!M:M)</f>
        <v>69</v>
      </c>
      <c r="L3532">
        <f>_xlfn.XLOOKUP(A:A,Table1!B:B,Table1!N:N)</f>
        <v>9</v>
      </c>
      <c r="M3532" t="str" cm="1">
        <f t="array" ref="M3532">_xlfn.IFS(
OR(B3532="India",B3532="Thailand",B3532="United Arab Emirates",B3532="Japan",B3532="South Korea",B3532="China"),"Asia",
OR(B3532="Russia",B3532="Germany",B3532="France",B3532="Spain",B3532="Turkey",B3532="United Kingdom"),"Europe",
OR(B3532="United States Of America",B3532="Canada",B3532="Mexico",B3532="Brazil"),"America",
OR(B3532="Egypt",B3532="South Africa"),"Africa",
B3532="Australia","Oceania",
TRUE,"Others"
)</f>
        <v>Oceania</v>
      </c>
      <c r="N3532" t="str">
        <f t="shared" si="55"/>
        <v>High</v>
      </c>
    </row>
    <row r="3533" spans="1:14" x14ac:dyDescent="0.3">
      <c r="A3533" t="s">
        <v>22</v>
      </c>
      <c r="B3533" t="str">
        <f>_xlfn.XLOOKUP(A:A,Table1!B:B,Table1!C:C)</f>
        <v>India</v>
      </c>
      <c r="C3533" s="1">
        <f>_xlfn.XLOOKUP(A:A,Table1!B:B,Table1!E:E)</f>
        <v>45262</v>
      </c>
      <c r="D3533">
        <f>_xlfn.XLOOKUP(A:A,Table1!B:B,Table1!F:F)</f>
        <v>25</v>
      </c>
      <c r="E3533">
        <f>_xlfn.XLOOKUP(A:A,Table1!B:B,Table1!G:G)</f>
        <v>118</v>
      </c>
      <c r="F3533">
        <f>_xlfn.XLOOKUP(A:A,Table1!B:B,Table1!H:H)</f>
        <v>74</v>
      </c>
      <c r="G3533">
        <f>_xlfn.XLOOKUP(A:A,Table1!B:B,Table1!I:I)</f>
        <v>11</v>
      </c>
      <c r="H3533">
        <f>_xlfn.XLOOKUP(A:A,Table1!B:B,Table1!J:J)</f>
        <v>1</v>
      </c>
      <c r="I3533">
        <f>_xlfn.XLOOKUP(A:A,Table1!B:B,Table1!K:K)</f>
        <v>188</v>
      </c>
      <c r="J3533">
        <f>_xlfn.XLOOKUP(A:A,Table1!B:B,Table1!L:L)</f>
        <v>20</v>
      </c>
      <c r="K3533">
        <f>_xlfn.XLOOKUP(A:A,Table1!B:B,Table1!M:M)</f>
        <v>67</v>
      </c>
      <c r="L3533">
        <f>_xlfn.XLOOKUP(A:A,Table1!B:B,Table1!N:N)</f>
        <v>9</v>
      </c>
      <c r="M3533" t="str" cm="1">
        <f t="array" ref="M3533">_xlfn.IFS(
OR(B3533="India",B3533="Thailand",B3533="United Arab Emirates",B3533="Japan",B3533="South Korea",B3533="China"),"Asia",
OR(B3533="Russia",B3533="Germany",B3533="France",B3533="Spain",B3533="Turkey",B3533="United Kingdom"),"Europe",
OR(B3533="United States Of America",B3533="Canada",B3533="Mexico",B3533="Brazil"),"America",
OR(B3533="Egypt",B3533="South Africa"),"Africa",
B3533="Australia","Oceania",
TRUE,"Others"
)</f>
        <v>Asia</v>
      </c>
      <c r="N3533" t="str">
        <f t="shared" si="55"/>
        <v>Moderate</v>
      </c>
    </row>
    <row r="3534" spans="1:14" x14ac:dyDescent="0.3">
      <c r="A3534" t="s">
        <v>24</v>
      </c>
      <c r="B3534" t="str">
        <f>_xlfn.XLOOKUP(A:A,Table1!B:B,Table1!C:C)</f>
        <v>China</v>
      </c>
      <c r="C3534" s="1">
        <f>_xlfn.XLOOKUP(A:A,Table1!B:B,Table1!E:E)</f>
        <v>45110</v>
      </c>
      <c r="D3534">
        <f>_xlfn.XLOOKUP(A:A,Table1!B:B,Table1!F:F)</f>
        <v>100</v>
      </c>
      <c r="E3534">
        <f>_xlfn.XLOOKUP(A:A,Table1!B:B,Table1!G:G)</f>
        <v>10</v>
      </c>
      <c r="F3534">
        <f>_xlfn.XLOOKUP(A:A,Table1!B:B,Table1!H:H)</f>
        <v>75</v>
      </c>
      <c r="G3534">
        <f>_xlfn.XLOOKUP(A:A,Table1!B:B,Table1!I:I)</f>
        <v>40</v>
      </c>
      <c r="H3534">
        <f>_xlfn.XLOOKUP(A:A,Table1!B:B,Table1!J:J)</f>
        <v>7</v>
      </c>
      <c r="I3534">
        <f>_xlfn.XLOOKUP(A:A,Table1!B:B,Table1!K:K)</f>
        <v>177</v>
      </c>
      <c r="J3534">
        <f>_xlfn.XLOOKUP(A:A,Table1!B:B,Table1!L:L)</f>
        <v>33</v>
      </c>
      <c r="K3534">
        <f>_xlfn.XLOOKUP(A:A,Table1!B:B,Table1!M:M)</f>
        <v>18</v>
      </c>
      <c r="L3534">
        <f>_xlfn.XLOOKUP(A:A,Table1!B:B,Table1!N:N)</f>
        <v>10</v>
      </c>
      <c r="M3534" t="str" cm="1">
        <f t="array" ref="M3534">_xlfn.IFS(
OR(B3534="India",B3534="Thailand",B3534="United Arab Emirates",B3534="Japan",B3534="South Korea",B3534="China"),"Asia",
OR(B3534="Russia",B3534="Germany",B3534="France",B3534="Spain",B3534="Turkey",B3534="United Kingdom"),"Europe",
OR(B3534="United States Of America",B3534="Canada",B3534="Mexico",B3534="Brazil"),"America",
OR(B3534="Egypt",B3534="South Africa"),"Africa",
B3534="Australia","Oceania",
TRUE,"Others"
)</f>
        <v>Asia</v>
      </c>
      <c r="N3534" t="str">
        <f t="shared" si="55"/>
        <v>High</v>
      </c>
    </row>
    <row r="3535" spans="1:14" x14ac:dyDescent="0.3">
      <c r="A3535" t="s">
        <v>42</v>
      </c>
      <c r="B3535" t="str">
        <f>_xlfn.XLOOKUP(A:A,Table1!B:B,Table1!C:C)</f>
        <v>Thailand</v>
      </c>
      <c r="C3535" s="1">
        <f>_xlfn.XLOOKUP(A:A,Table1!B:B,Table1!E:E)</f>
        <v>45173</v>
      </c>
      <c r="D3535">
        <f>_xlfn.XLOOKUP(A:A,Table1!B:B,Table1!F:F)</f>
        <v>107</v>
      </c>
      <c r="E3535">
        <f>_xlfn.XLOOKUP(A:A,Table1!B:B,Table1!G:G)</f>
        <v>73</v>
      </c>
      <c r="F3535">
        <f>_xlfn.XLOOKUP(A:A,Table1!B:B,Table1!H:H)</f>
        <v>77</v>
      </c>
      <c r="G3535">
        <f>_xlfn.XLOOKUP(A:A,Table1!B:B,Table1!I:I)</f>
        <v>3</v>
      </c>
      <c r="H3535">
        <f>_xlfn.XLOOKUP(A:A,Table1!B:B,Table1!J:J)</f>
        <v>5</v>
      </c>
      <c r="I3535">
        <f>_xlfn.XLOOKUP(A:A,Table1!B:B,Table1!K:K)</f>
        <v>98</v>
      </c>
      <c r="J3535">
        <f>_xlfn.XLOOKUP(A:A,Table1!B:B,Table1!L:L)</f>
        <v>10</v>
      </c>
      <c r="K3535">
        <f>_xlfn.XLOOKUP(A:A,Table1!B:B,Table1!M:M)</f>
        <v>61</v>
      </c>
      <c r="L3535">
        <f>_xlfn.XLOOKUP(A:A,Table1!B:B,Table1!N:N)</f>
        <v>5</v>
      </c>
      <c r="M3535" t="str" cm="1">
        <f t="array" ref="M3535">_xlfn.IFS(
OR(B3535="India",B3535="Thailand",B3535="United Arab Emirates",B3535="Japan",B3535="South Korea",B3535="China"),"Asia",
OR(B3535="Russia",B3535="Germany",B3535="France",B3535="Spain",B3535="Turkey",B3535="United Kingdom"),"Europe",
OR(B3535="United States Of America",B3535="Canada",B3535="Mexico",B3535="Brazil"),"America",
OR(B3535="Egypt",B3535="South Africa"),"Africa",
B3535="Australia","Oceania",
TRUE,"Others"
)</f>
        <v>Asia</v>
      </c>
      <c r="N3535" t="str">
        <f t="shared" si="55"/>
        <v>Low</v>
      </c>
    </row>
    <row r="3536" spans="1:14" x14ac:dyDescent="0.3">
      <c r="A3536" t="s">
        <v>26</v>
      </c>
      <c r="B3536" t="str">
        <f>_xlfn.XLOOKUP(A:A,Table1!B:B,Table1!C:C)</f>
        <v>France</v>
      </c>
      <c r="C3536" s="1">
        <f>_xlfn.XLOOKUP(A:A,Table1!B:B,Table1!E:E)</f>
        <v>45154</v>
      </c>
      <c r="D3536">
        <f>_xlfn.XLOOKUP(A:A,Table1!B:B,Table1!F:F)</f>
        <v>19</v>
      </c>
      <c r="E3536">
        <f>_xlfn.XLOOKUP(A:A,Table1!B:B,Table1!G:G)</f>
        <v>82</v>
      </c>
      <c r="F3536">
        <f>_xlfn.XLOOKUP(A:A,Table1!B:B,Table1!H:H)</f>
        <v>47</v>
      </c>
      <c r="G3536">
        <f>_xlfn.XLOOKUP(A:A,Table1!B:B,Table1!I:I)</f>
        <v>5</v>
      </c>
      <c r="H3536">
        <f>_xlfn.XLOOKUP(A:A,Table1!B:B,Table1!J:J)</f>
        <v>2</v>
      </c>
      <c r="I3536">
        <f>_xlfn.XLOOKUP(A:A,Table1!B:B,Table1!K:K)</f>
        <v>129</v>
      </c>
      <c r="J3536">
        <f>_xlfn.XLOOKUP(A:A,Table1!B:B,Table1!L:L)</f>
        <v>23</v>
      </c>
      <c r="K3536">
        <f>_xlfn.XLOOKUP(A:A,Table1!B:B,Table1!M:M)</f>
        <v>93</v>
      </c>
      <c r="L3536">
        <f>_xlfn.XLOOKUP(A:A,Table1!B:B,Table1!N:N)</f>
        <v>18</v>
      </c>
      <c r="M3536" t="str" cm="1">
        <f t="array" ref="M3536">_xlfn.IFS(
OR(B3536="India",B3536="Thailand",B3536="United Arab Emirates",B3536="Japan",B3536="South Korea",B3536="China"),"Asia",
OR(B3536="Russia",B3536="Germany",B3536="France",B3536="Spain",B3536="Turkey",B3536="United Kingdom"),"Europe",
OR(B3536="United States Of America",B3536="Canada",B3536="Mexico",B3536="Brazil"),"America",
OR(B3536="Egypt",B3536="South Africa"),"Africa",
B3536="Australia","Oceania",
TRUE,"Others"
)</f>
        <v>Europe</v>
      </c>
      <c r="N3536" t="str">
        <f t="shared" si="55"/>
        <v>Moderate</v>
      </c>
    </row>
    <row r="3537" spans="1:14" x14ac:dyDescent="0.3">
      <c r="A3537" t="s">
        <v>34</v>
      </c>
      <c r="B3537" t="str">
        <f>_xlfn.XLOOKUP(A:A,Table1!B:B,Table1!C:C)</f>
        <v>Japan</v>
      </c>
      <c r="C3537" s="1">
        <f>_xlfn.XLOOKUP(A:A,Table1!B:B,Table1!E:E)</f>
        <v>45258</v>
      </c>
      <c r="D3537">
        <f>_xlfn.XLOOKUP(A:A,Table1!B:B,Table1!F:F)</f>
        <v>128</v>
      </c>
      <c r="E3537">
        <f>_xlfn.XLOOKUP(A:A,Table1!B:B,Table1!G:G)</f>
        <v>84</v>
      </c>
      <c r="F3537">
        <f>_xlfn.XLOOKUP(A:A,Table1!B:B,Table1!H:H)</f>
        <v>61</v>
      </c>
      <c r="G3537">
        <f>_xlfn.XLOOKUP(A:A,Table1!B:B,Table1!I:I)</f>
        <v>33</v>
      </c>
      <c r="H3537">
        <f>_xlfn.XLOOKUP(A:A,Table1!B:B,Table1!J:J)</f>
        <v>6</v>
      </c>
      <c r="I3537">
        <f>_xlfn.XLOOKUP(A:A,Table1!B:B,Table1!K:K)</f>
        <v>25</v>
      </c>
      <c r="J3537">
        <f>_xlfn.XLOOKUP(A:A,Table1!B:B,Table1!L:L)</f>
        <v>-8</v>
      </c>
      <c r="K3537">
        <f>_xlfn.XLOOKUP(A:A,Table1!B:B,Table1!M:M)</f>
        <v>14</v>
      </c>
      <c r="L3537">
        <f>_xlfn.XLOOKUP(A:A,Table1!B:B,Table1!N:N)</f>
        <v>9</v>
      </c>
      <c r="M3537" t="str" cm="1">
        <f t="array" ref="M3537">_xlfn.IFS(
OR(B3537="India",B3537="Thailand",B3537="United Arab Emirates",B3537="Japan",B3537="South Korea",B3537="China"),"Asia",
OR(B3537="Russia",B3537="Germany",B3537="France",B3537="Spain",B3537="Turkey",B3537="United Kingdom"),"Europe",
OR(B3537="United States Of America",B3537="Canada",B3537="Mexico",B3537="Brazil"),"America",
OR(B3537="Egypt",B3537="South Africa"),"Africa",
B3537="Australia","Oceania",
TRUE,"Others"
)</f>
        <v>Asia</v>
      </c>
      <c r="N3537" t="str">
        <f t="shared" si="55"/>
        <v>Low</v>
      </c>
    </row>
    <row r="3538" spans="1:14" x14ac:dyDescent="0.3">
      <c r="A3538" t="s">
        <v>21</v>
      </c>
      <c r="B3538" t="str">
        <f>_xlfn.XLOOKUP(A:A,Table1!B:B,Table1!C:C)</f>
        <v>United States Of America</v>
      </c>
      <c r="C3538" s="1">
        <f>_xlfn.XLOOKUP(A:A,Table1!B:B,Table1!E:E)</f>
        <v>45040</v>
      </c>
      <c r="D3538">
        <f>_xlfn.XLOOKUP(A:A,Table1!B:B,Table1!F:F)</f>
        <v>15</v>
      </c>
      <c r="E3538">
        <f>_xlfn.XLOOKUP(A:A,Table1!B:B,Table1!G:G)</f>
        <v>82</v>
      </c>
      <c r="F3538">
        <f>_xlfn.XLOOKUP(A:A,Table1!B:B,Table1!H:H)</f>
        <v>98</v>
      </c>
      <c r="G3538">
        <f>_xlfn.XLOOKUP(A:A,Table1!B:B,Table1!I:I)</f>
        <v>11</v>
      </c>
      <c r="H3538">
        <f>_xlfn.XLOOKUP(A:A,Table1!B:B,Table1!J:J)</f>
        <v>6</v>
      </c>
      <c r="I3538">
        <f>_xlfn.XLOOKUP(A:A,Table1!B:B,Table1!K:K)</f>
        <v>195</v>
      </c>
      <c r="J3538">
        <f>_xlfn.XLOOKUP(A:A,Table1!B:B,Table1!L:L)</f>
        <v>28</v>
      </c>
      <c r="K3538">
        <f>_xlfn.XLOOKUP(A:A,Table1!B:B,Table1!M:M)</f>
        <v>11</v>
      </c>
      <c r="L3538">
        <f>_xlfn.XLOOKUP(A:A,Table1!B:B,Table1!N:N)</f>
        <v>8</v>
      </c>
      <c r="M3538" t="str" cm="1">
        <f t="array" ref="M3538">_xlfn.IFS(
OR(B3538="India",B3538="Thailand",B3538="United Arab Emirates",B3538="Japan",B3538="South Korea",B3538="China"),"Asia",
OR(B3538="Russia",B3538="Germany",B3538="France",B3538="Spain",B3538="Turkey",B3538="United Kingdom"),"Europe",
OR(B3538="United States Of America",B3538="Canada",B3538="Mexico",B3538="Brazil"),"America",
OR(B3538="Egypt",B3538="South Africa"),"Africa",
B3538="Australia","Oceania",
TRUE,"Others"
)</f>
        <v>America</v>
      </c>
      <c r="N3538" t="str">
        <f t="shared" si="55"/>
        <v>High</v>
      </c>
    </row>
    <row r="3539" spans="1:14" x14ac:dyDescent="0.3">
      <c r="A3539" t="s">
        <v>37</v>
      </c>
      <c r="B3539" t="str">
        <f>_xlfn.XLOOKUP(A:A,Table1!B:B,Table1!C:C)</f>
        <v>Mexico</v>
      </c>
      <c r="C3539" s="1">
        <f>_xlfn.XLOOKUP(A:A,Table1!B:B,Table1!E:E)</f>
        <v>45194</v>
      </c>
      <c r="D3539">
        <f>_xlfn.XLOOKUP(A:A,Table1!B:B,Table1!F:F)</f>
        <v>62</v>
      </c>
      <c r="E3539">
        <f>_xlfn.XLOOKUP(A:A,Table1!B:B,Table1!G:G)</f>
        <v>58</v>
      </c>
      <c r="F3539">
        <f>_xlfn.XLOOKUP(A:A,Table1!B:B,Table1!H:H)</f>
        <v>56</v>
      </c>
      <c r="G3539">
        <f>_xlfn.XLOOKUP(A:A,Table1!B:B,Table1!I:I)</f>
        <v>5</v>
      </c>
      <c r="H3539">
        <f>_xlfn.XLOOKUP(A:A,Table1!B:B,Table1!J:J)</f>
        <v>5</v>
      </c>
      <c r="I3539">
        <f>_xlfn.XLOOKUP(A:A,Table1!B:B,Table1!K:K)</f>
        <v>23</v>
      </c>
      <c r="J3539">
        <f>_xlfn.XLOOKUP(A:A,Table1!B:B,Table1!L:L)</f>
        <v>23</v>
      </c>
      <c r="K3539">
        <f>_xlfn.XLOOKUP(A:A,Table1!B:B,Table1!M:M)</f>
        <v>97</v>
      </c>
      <c r="L3539">
        <f>_xlfn.XLOOKUP(A:A,Table1!B:B,Table1!N:N)</f>
        <v>6</v>
      </c>
      <c r="M3539" t="str" cm="1">
        <f t="array" ref="M3539">_xlfn.IFS(
OR(B3539="India",B3539="Thailand",B3539="United Arab Emirates",B3539="Japan",B3539="South Korea",B3539="China"),"Asia",
OR(B3539="Russia",B3539="Germany",B3539="France",B3539="Spain",B3539="Turkey",B3539="United Kingdom"),"Europe",
OR(B3539="United States Of America",B3539="Canada",B3539="Mexico",B3539="Brazil"),"America",
OR(B3539="Egypt",B3539="South Africa"),"Africa",
B3539="Australia","Oceania",
TRUE,"Others"
)</f>
        <v>America</v>
      </c>
      <c r="N3539" t="str">
        <f t="shared" si="55"/>
        <v>Moderate</v>
      </c>
    </row>
    <row r="3540" spans="1:14" x14ac:dyDescent="0.3">
      <c r="A3540" t="s">
        <v>113</v>
      </c>
      <c r="B3540" t="str">
        <f>_xlfn.XLOOKUP(A:A,Table1!B:B,Table1!C:C)</f>
        <v>India</v>
      </c>
      <c r="C3540" s="1">
        <f>_xlfn.XLOOKUP(A:A,Table1!B:B,Table1!E:E)</f>
        <v>45111</v>
      </c>
      <c r="D3540">
        <f>_xlfn.XLOOKUP(A:A,Table1!B:B,Table1!F:F)</f>
        <v>22</v>
      </c>
      <c r="E3540">
        <f>_xlfn.XLOOKUP(A:A,Table1!B:B,Table1!G:G)</f>
        <v>142</v>
      </c>
      <c r="F3540">
        <f>_xlfn.XLOOKUP(A:A,Table1!B:B,Table1!H:H)</f>
        <v>30</v>
      </c>
      <c r="G3540">
        <f>_xlfn.XLOOKUP(A:A,Table1!B:B,Table1!I:I)</f>
        <v>12</v>
      </c>
      <c r="H3540">
        <f>_xlfn.XLOOKUP(A:A,Table1!B:B,Table1!J:J)</f>
        <v>2</v>
      </c>
      <c r="I3540">
        <f>_xlfn.XLOOKUP(A:A,Table1!B:B,Table1!K:K)</f>
        <v>172</v>
      </c>
      <c r="J3540">
        <f>_xlfn.XLOOKUP(A:A,Table1!B:B,Table1!L:L)</f>
        <v>18</v>
      </c>
      <c r="K3540">
        <f>_xlfn.XLOOKUP(A:A,Table1!B:B,Table1!M:M)</f>
        <v>91</v>
      </c>
      <c r="L3540">
        <f>_xlfn.XLOOKUP(A:A,Table1!B:B,Table1!N:N)</f>
        <v>19</v>
      </c>
      <c r="M3540" t="str" cm="1">
        <f t="array" ref="M3540">_xlfn.IFS(
OR(B3540="India",B3540="Thailand",B3540="United Arab Emirates",B3540="Japan",B3540="South Korea",B3540="China"),"Asia",
OR(B3540="Russia",B3540="Germany",B3540="France",B3540="Spain",B3540="Turkey",B3540="United Kingdom"),"Europe",
OR(B3540="United States Of America",B3540="Canada",B3540="Mexico",B3540="Brazil"),"America",
OR(B3540="Egypt",B3540="South Africa"),"Africa",
B3540="Australia","Oceania",
TRUE,"Others"
)</f>
        <v>Asia</v>
      </c>
      <c r="N3540" t="str">
        <f t="shared" si="55"/>
        <v>Moderate</v>
      </c>
    </row>
    <row r="3541" spans="1:14" x14ac:dyDescent="0.3">
      <c r="A3541" t="s">
        <v>34</v>
      </c>
      <c r="B3541" t="str">
        <f>_xlfn.XLOOKUP(A:A,Table1!B:B,Table1!C:C)</f>
        <v>Japan</v>
      </c>
      <c r="C3541" s="1">
        <f>_xlfn.XLOOKUP(A:A,Table1!B:B,Table1!E:E)</f>
        <v>45258</v>
      </c>
      <c r="D3541">
        <f>_xlfn.XLOOKUP(A:A,Table1!B:B,Table1!F:F)</f>
        <v>128</v>
      </c>
      <c r="E3541">
        <f>_xlfn.XLOOKUP(A:A,Table1!B:B,Table1!G:G)</f>
        <v>84</v>
      </c>
      <c r="F3541">
        <f>_xlfn.XLOOKUP(A:A,Table1!B:B,Table1!H:H)</f>
        <v>61</v>
      </c>
      <c r="G3541">
        <f>_xlfn.XLOOKUP(A:A,Table1!B:B,Table1!I:I)</f>
        <v>33</v>
      </c>
      <c r="H3541">
        <f>_xlfn.XLOOKUP(A:A,Table1!B:B,Table1!J:J)</f>
        <v>6</v>
      </c>
      <c r="I3541">
        <f>_xlfn.XLOOKUP(A:A,Table1!B:B,Table1!K:K)</f>
        <v>25</v>
      </c>
      <c r="J3541">
        <f>_xlfn.XLOOKUP(A:A,Table1!B:B,Table1!L:L)</f>
        <v>-8</v>
      </c>
      <c r="K3541">
        <f>_xlfn.XLOOKUP(A:A,Table1!B:B,Table1!M:M)</f>
        <v>14</v>
      </c>
      <c r="L3541">
        <f>_xlfn.XLOOKUP(A:A,Table1!B:B,Table1!N:N)</f>
        <v>9</v>
      </c>
      <c r="M3541" t="str" cm="1">
        <f t="array" ref="M3541">_xlfn.IFS(
OR(B3541="India",B3541="Thailand",B3541="United Arab Emirates",B3541="Japan",B3541="South Korea",B3541="China"),"Asia",
OR(B3541="Russia",B3541="Germany",B3541="France",B3541="Spain",B3541="Turkey",B3541="United Kingdom"),"Europe",
OR(B3541="United States Of America",B3541="Canada",B3541="Mexico",B3541="Brazil"),"America",
OR(B3541="Egypt",B3541="South Africa"),"Africa",
B3541="Australia","Oceania",
TRUE,"Others"
)</f>
        <v>Asia</v>
      </c>
      <c r="N3541" t="str">
        <f t="shared" si="55"/>
        <v>Low</v>
      </c>
    </row>
    <row r="3542" spans="1:14" x14ac:dyDescent="0.3">
      <c r="A3542" t="s">
        <v>51</v>
      </c>
      <c r="B3542" t="str">
        <f>_xlfn.XLOOKUP(A:A,Table1!B:B,Table1!C:C)</f>
        <v>Russia</v>
      </c>
      <c r="C3542" s="1">
        <f>_xlfn.XLOOKUP(A:A,Table1!B:B,Table1!E:E)</f>
        <v>45149</v>
      </c>
      <c r="D3542">
        <f>_xlfn.XLOOKUP(A:A,Table1!B:B,Table1!F:F)</f>
        <v>50</v>
      </c>
      <c r="E3542">
        <f>_xlfn.XLOOKUP(A:A,Table1!B:B,Table1!G:G)</f>
        <v>164</v>
      </c>
      <c r="F3542">
        <f>_xlfn.XLOOKUP(A:A,Table1!B:B,Table1!H:H)</f>
        <v>15</v>
      </c>
      <c r="G3542">
        <f>_xlfn.XLOOKUP(A:A,Table1!B:B,Table1!I:I)</f>
        <v>11</v>
      </c>
      <c r="H3542">
        <f>_xlfn.XLOOKUP(A:A,Table1!B:B,Table1!J:J)</f>
        <v>7</v>
      </c>
      <c r="I3542">
        <f>_xlfn.XLOOKUP(A:A,Table1!B:B,Table1!K:K)</f>
        <v>120</v>
      </c>
      <c r="J3542">
        <f>_xlfn.XLOOKUP(A:A,Table1!B:B,Table1!L:L)</f>
        <v>1</v>
      </c>
      <c r="K3542">
        <f>_xlfn.XLOOKUP(A:A,Table1!B:B,Table1!M:M)</f>
        <v>90</v>
      </c>
      <c r="L3542">
        <f>_xlfn.XLOOKUP(A:A,Table1!B:B,Table1!N:N)</f>
        <v>7</v>
      </c>
      <c r="M3542" t="str" cm="1">
        <f t="array" ref="M3542">_xlfn.IFS(
OR(B3542="India",B3542="Thailand",B3542="United Arab Emirates",B3542="Japan",B3542="South Korea",B3542="China"),"Asia",
OR(B3542="Russia",B3542="Germany",B3542="France",B3542="Spain",B3542="Turkey",B3542="United Kingdom"),"Europe",
OR(B3542="United States Of America",B3542="Canada",B3542="Mexico",B3542="Brazil"),"America",
OR(B3542="Egypt",B3542="South Africa"),"Africa",
B3542="Australia","Oceania",
TRUE,"Others"
)</f>
        <v>Europe</v>
      </c>
      <c r="N3542" t="str">
        <f t="shared" si="55"/>
        <v>Low</v>
      </c>
    </row>
    <row r="3543" spans="1:14" x14ac:dyDescent="0.3">
      <c r="A3543" t="s">
        <v>14</v>
      </c>
      <c r="B3543" t="str">
        <f>_xlfn.XLOOKUP(A:A,Table1!B:B,Table1!C:C)</f>
        <v>Turkey</v>
      </c>
      <c r="C3543" s="1">
        <f>_xlfn.XLOOKUP(A:A,Table1!B:B,Table1!E:E)</f>
        <v>45038</v>
      </c>
      <c r="D3543">
        <f>_xlfn.XLOOKUP(A:A,Table1!B:B,Table1!F:F)</f>
        <v>94</v>
      </c>
      <c r="E3543">
        <f>_xlfn.XLOOKUP(A:A,Table1!B:B,Table1!G:G)</f>
        <v>34</v>
      </c>
      <c r="F3543">
        <f>_xlfn.XLOOKUP(A:A,Table1!B:B,Table1!H:H)</f>
        <v>79</v>
      </c>
      <c r="G3543">
        <f>_xlfn.XLOOKUP(A:A,Table1!B:B,Table1!I:I)</f>
        <v>45</v>
      </c>
      <c r="H3543">
        <f>_xlfn.XLOOKUP(A:A,Table1!B:B,Table1!J:J)</f>
        <v>5</v>
      </c>
      <c r="I3543">
        <f>_xlfn.XLOOKUP(A:A,Table1!B:B,Table1!K:K)</f>
        <v>184</v>
      </c>
      <c r="J3543">
        <f>_xlfn.XLOOKUP(A:A,Table1!B:B,Table1!L:L)</f>
        <v>11</v>
      </c>
      <c r="K3543">
        <f>_xlfn.XLOOKUP(A:A,Table1!B:B,Table1!M:M)</f>
        <v>30</v>
      </c>
      <c r="L3543">
        <f>_xlfn.XLOOKUP(A:A,Table1!B:B,Table1!N:N)</f>
        <v>14</v>
      </c>
      <c r="M3543" t="str" cm="1">
        <f t="array" ref="M3543">_xlfn.IFS(
OR(B3543="India",B3543="Thailand",B3543="United Arab Emirates",B3543="Japan",B3543="South Korea",B3543="China"),"Asia",
OR(B3543="Russia",B3543="Germany",B3543="France",B3543="Spain",B3543="Turkey",B3543="United Kingdom"),"Europe",
OR(B3543="United States Of America",B3543="Canada",B3543="Mexico",B3543="Brazil"),"America",
OR(B3543="Egypt",B3543="South Africa"),"Africa",
B3543="Australia","Oceania",
TRUE,"Others"
)</f>
        <v>Europe</v>
      </c>
      <c r="N3543" t="str">
        <f t="shared" si="55"/>
        <v>Low</v>
      </c>
    </row>
    <row r="3544" spans="1:14" x14ac:dyDescent="0.3">
      <c r="A3544" t="s">
        <v>37</v>
      </c>
      <c r="B3544" t="str">
        <f>_xlfn.XLOOKUP(A:A,Table1!B:B,Table1!C:C)</f>
        <v>Mexico</v>
      </c>
      <c r="C3544" s="1">
        <f>_xlfn.XLOOKUP(A:A,Table1!B:B,Table1!E:E)</f>
        <v>45194</v>
      </c>
      <c r="D3544">
        <f>_xlfn.XLOOKUP(A:A,Table1!B:B,Table1!F:F)</f>
        <v>62</v>
      </c>
      <c r="E3544">
        <f>_xlfn.XLOOKUP(A:A,Table1!B:B,Table1!G:G)</f>
        <v>58</v>
      </c>
      <c r="F3544">
        <f>_xlfn.XLOOKUP(A:A,Table1!B:B,Table1!H:H)</f>
        <v>56</v>
      </c>
      <c r="G3544">
        <f>_xlfn.XLOOKUP(A:A,Table1!B:B,Table1!I:I)</f>
        <v>5</v>
      </c>
      <c r="H3544">
        <f>_xlfn.XLOOKUP(A:A,Table1!B:B,Table1!J:J)</f>
        <v>5</v>
      </c>
      <c r="I3544">
        <f>_xlfn.XLOOKUP(A:A,Table1!B:B,Table1!K:K)</f>
        <v>23</v>
      </c>
      <c r="J3544">
        <f>_xlfn.XLOOKUP(A:A,Table1!B:B,Table1!L:L)</f>
        <v>23</v>
      </c>
      <c r="K3544">
        <f>_xlfn.XLOOKUP(A:A,Table1!B:B,Table1!M:M)</f>
        <v>97</v>
      </c>
      <c r="L3544">
        <f>_xlfn.XLOOKUP(A:A,Table1!B:B,Table1!N:N)</f>
        <v>6</v>
      </c>
      <c r="M3544" t="str" cm="1">
        <f t="array" ref="M3544">_xlfn.IFS(
OR(B3544="India",B3544="Thailand",B3544="United Arab Emirates",B3544="Japan",B3544="South Korea",B3544="China"),"Asia",
OR(B3544="Russia",B3544="Germany",B3544="France",B3544="Spain",B3544="Turkey",B3544="United Kingdom"),"Europe",
OR(B3544="United States Of America",B3544="Canada",B3544="Mexico",B3544="Brazil"),"America",
OR(B3544="Egypt",B3544="South Africa"),"Africa",
B3544="Australia","Oceania",
TRUE,"Others"
)</f>
        <v>America</v>
      </c>
      <c r="N3544" t="str">
        <f t="shared" si="55"/>
        <v>Moderate</v>
      </c>
    </row>
    <row r="3545" spans="1:14" x14ac:dyDescent="0.3">
      <c r="A3545" t="s">
        <v>74</v>
      </c>
      <c r="B3545" t="str">
        <f>_xlfn.XLOOKUP(A:A,Table1!B:B,Table1!C:C)</f>
        <v>Australia</v>
      </c>
      <c r="C3545" s="1">
        <f>_xlfn.XLOOKUP(A:A,Table1!B:B,Table1!E:E)</f>
        <v>45205</v>
      </c>
      <c r="D3545">
        <f>_xlfn.XLOOKUP(A:A,Table1!B:B,Table1!F:F)</f>
        <v>110</v>
      </c>
      <c r="E3545">
        <f>_xlfn.XLOOKUP(A:A,Table1!B:B,Table1!G:G)</f>
        <v>82</v>
      </c>
      <c r="F3545">
        <f>_xlfn.XLOOKUP(A:A,Table1!B:B,Table1!H:H)</f>
        <v>77</v>
      </c>
      <c r="G3545">
        <f>_xlfn.XLOOKUP(A:A,Table1!B:B,Table1!I:I)</f>
        <v>10</v>
      </c>
      <c r="H3545">
        <f>_xlfn.XLOOKUP(A:A,Table1!B:B,Table1!J:J)</f>
        <v>7</v>
      </c>
      <c r="I3545">
        <f>_xlfn.XLOOKUP(A:A,Table1!B:B,Table1!K:K)</f>
        <v>19</v>
      </c>
      <c r="J3545">
        <f>_xlfn.XLOOKUP(A:A,Table1!B:B,Table1!L:L)</f>
        <v>17</v>
      </c>
      <c r="K3545">
        <f>_xlfn.XLOOKUP(A:A,Table1!B:B,Table1!M:M)</f>
        <v>65</v>
      </c>
      <c r="L3545">
        <f>_xlfn.XLOOKUP(A:A,Table1!B:B,Table1!N:N)</f>
        <v>13</v>
      </c>
      <c r="M3545" t="str" cm="1">
        <f t="array" ref="M3545">_xlfn.IFS(
OR(B3545="India",B3545="Thailand",B3545="United Arab Emirates",B3545="Japan",B3545="South Korea",B3545="China"),"Asia",
OR(B3545="Russia",B3545="Germany",B3545="France",B3545="Spain",B3545="Turkey",B3545="United Kingdom"),"Europe",
OR(B3545="United States Of America",B3545="Canada",B3545="Mexico",B3545="Brazil"),"America",
OR(B3545="Egypt",B3545="South Africa"),"Africa",
B3545="Australia","Oceania",
TRUE,"Others"
)</f>
        <v>Oceania</v>
      </c>
      <c r="N3545" t="str">
        <f t="shared" si="55"/>
        <v>Moderate</v>
      </c>
    </row>
    <row r="3546" spans="1:14" x14ac:dyDescent="0.3">
      <c r="A3546" t="s">
        <v>24</v>
      </c>
      <c r="B3546" t="str">
        <f>_xlfn.XLOOKUP(A:A,Table1!B:B,Table1!C:C)</f>
        <v>China</v>
      </c>
      <c r="C3546" s="1">
        <f>_xlfn.XLOOKUP(A:A,Table1!B:B,Table1!E:E)</f>
        <v>45110</v>
      </c>
      <c r="D3546">
        <f>_xlfn.XLOOKUP(A:A,Table1!B:B,Table1!F:F)</f>
        <v>100</v>
      </c>
      <c r="E3546">
        <f>_xlfn.XLOOKUP(A:A,Table1!B:B,Table1!G:G)</f>
        <v>10</v>
      </c>
      <c r="F3546">
        <f>_xlfn.XLOOKUP(A:A,Table1!B:B,Table1!H:H)</f>
        <v>75</v>
      </c>
      <c r="G3546">
        <f>_xlfn.XLOOKUP(A:A,Table1!B:B,Table1!I:I)</f>
        <v>40</v>
      </c>
      <c r="H3546">
        <f>_xlfn.XLOOKUP(A:A,Table1!B:B,Table1!J:J)</f>
        <v>7</v>
      </c>
      <c r="I3546">
        <f>_xlfn.XLOOKUP(A:A,Table1!B:B,Table1!K:K)</f>
        <v>177</v>
      </c>
      <c r="J3546">
        <f>_xlfn.XLOOKUP(A:A,Table1!B:B,Table1!L:L)</f>
        <v>33</v>
      </c>
      <c r="K3546">
        <f>_xlfn.XLOOKUP(A:A,Table1!B:B,Table1!M:M)</f>
        <v>18</v>
      </c>
      <c r="L3546">
        <f>_xlfn.XLOOKUP(A:A,Table1!B:B,Table1!N:N)</f>
        <v>10</v>
      </c>
      <c r="M3546" t="str" cm="1">
        <f t="array" ref="M3546">_xlfn.IFS(
OR(B3546="India",B3546="Thailand",B3546="United Arab Emirates",B3546="Japan",B3546="South Korea",B3546="China"),"Asia",
OR(B3546="Russia",B3546="Germany",B3546="France",B3546="Spain",B3546="Turkey",B3546="United Kingdom"),"Europe",
OR(B3546="United States Of America",B3546="Canada",B3546="Mexico",B3546="Brazil"),"America",
OR(B3546="Egypt",B3546="South Africa"),"Africa",
B3546="Australia","Oceania",
TRUE,"Others"
)</f>
        <v>Asia</v>
      </c>
      <c r="N3546" t="str">
        <f t="shared" si="55"/>
        <v>High</v>
      </c>
    </row>
    <row r="3547" spans="1:14" x14ac:dyDescent="0.3">
      <c r="A3547" t="s">
        <v>39</v>
      </c>
      <c r="B3547" t="str">
        <f>_xlfn.XLOOKUP(A:A,Table1!B:B,Table1!C:C)</f>
        <v>Spain</v>
      </c>
      <c r="C3547" s="1">
        <f>_xlfn.XLOOKUP(A:A,Table1!B:B,Table1!E:E)</f>
        <v>44930</v>
      </c>
      <c r="D3547">
        <f>_xlfn.XLOOKUP(A:A,Table1!B:B,Table1!F:F)</f>
        <v>6</v>
      </c>
      <c r="E3547">
        <f>_xlfn.XLOOKUP(A:A,Table1!B:B,Table1!G:G)</f>
        <v>167</v>
      </c>
      <c r="F3547">
        <f>_xlfn.XLOOKUP(A:A,Table1!B:B,Table1!H:H)</f>
        <v>72</v>
      </c>
      <c r="G3547">
        <f>_xlfn.XLOOKUP(A:A,Table1!B:B,Table1!I:I)</f>
        <v>18</v>
      </c>
      <c r="H3547">
        <f>_xlfn.XLOOKUP(A:A,Table1!B:B,Table1!J:J)</f>
        <v>3</v>
      </c>
      <c r="I3547">
        <f>_xlfn.XLOOKUP(A:A,Table1!B:B,Table1!K:K)</f>
        <v>153</v>
      </c>
      <c r="J3547">
        <f>_xlfn.XLOOKUP(A:A,Table1!B:B,Table1!L:L)</f>
        <v>22</v>
      </c>
      <c r="K3547">
        <f>_xlfn.XLOOKUP(A:A,Table1!B:B,Table1!M:M)</f>
        <v>38</v>
      </c>
      <c r="L3547">
        <f>_xlfn.XLOOKUP(A:A,Table1!B:B,Table1!N:N)</f>
        <v>9</v>
      </c>
      <c r="M3547" t="str" cm="1">
        <f t="array" ref="M3547">_xlfn.IFS(
OR(B3547="India",B3547="Thailand",B3547="United Arab Emirates",B3547="Japan",B3547="South Korea",B3547="China"),"Asia",
OR(B3547="Russia",B3547="Germany",B3547="France",B3547="Spain",B3547="Turkey",B3547="United Kingdom"),"Europe",
OR(B3547="United States Of America",B3547="Canada",B3547="Mexico",B3547="Brazil"),"America",
OR(B3547="Egypt",B3547="South Africa"),"Africa",
B3547="Australia","Oceania",
TRUE,"Others"
)</f>
        <v>Europe</v>
      </c>
      <c r="N3547" t="str">
        <f t="shared" si="55"/>
        <v>Moderate</v>
      </c>
    </row>
    <row r="3548" spans="1:14" x14ac:dyDescent="0.3">
      <c r="A3548" t="s">
        <v>28</v>
      </c>
      <c r="B3548" t="str">
        <f>_xlfn.XLOOKUP(A:A,Table1!B:B,Table1!C:C)</f>
        <v>United States Of America</v>
      </c>
      <c r="C3548" s="1">
        <f>_xlfn.XLOOKUP(A:A,Table1!B:B,Table1!E:E)</f>
        <v>44954</v>
      </c>
      <c r="D3548">
        <f>_xlfn.XLOOKUP(A:A,Table1!B:B,Table1!F:F)</f>
        <v>37</v>
      </c>
      <c r="E3548">
        <f>_xlfn.XLOOKUP(A:A,Table1!B:B,Table1!G:G)</f>
        <v>138</v>
      </c>
      <c r="F3548">
        <f>_xlfn.XLOOKUP(A:A,Table1!B:B,Table1!H:H)</f>
        <v>71</v>
      </c>
      <c r="G3548">
        <f>_xlfn.XLOOKUP(A:A,Table1!B:B,Table1!I:I)</f>
        <v>1</v>
      </c>
      <c r="H3548">
        <f>_xlfn.XLOOKUP(A:A,Table1!B:B,Table1!J:J)</f>
        <v>3</v>
      </c>
      <c r="I3548">
        <f>_xlfn.XLOOKUP(A:A,Table1!B:B,Table1!K:K)</f>
        <v>55</v>
      </c>
      <c r="J3548">
        <f>_xlfn.XLOOKUP(A:A,Table1!B:B,Table1!L:L)</f>
        <v>31</v>
      </c>
      <c r="K3548">
        <f>_xlfn.XLOOKUP(A:A,Table1!B:B,Table1!M:M)</f>
        <v>76</v>
      </c>
      <c r="L3548">
        <f>_xlfn.XLOOKUP(A:A,Table1!B:B,Table1!N:N)</f>
        <v>1</v>
      </c>
      <c r="M3548" t="str" cm="1">
        <f t="array" ref="M3548">_xlfn.IFS(
OR(B3548="India",B3548="Thailand",B3548="United Arab Emirates",B3548="Japan",B3548="South Korea",B3548="China"),"Asia",
OR(B3548="Russia",B3548="Germany",B3548="France",B3548="Spain",B3548="Turkey",B3548="United Kingdom"),"Europe",
OR(B3548="United States Of America",B3548="Canada",B3548="Mexico",B3548="Brazil"),"America",
OR(B3548="Egypt",B3548="South Africa"),"Africa",
B3548="Australia","Oceania",
TRUE,"Others"
)</f>
        <v>America</v>
      </c>
      <c r="N3548" t="str">
        <f t="shared" si="55"/>
        <v>High</v>
      </c>
    </row>
    <row r="3549" spans="1:14" x14ac:dyDescent="0.3">
      <c r="A3549" t="s">
        <v>113</v>
      </c>
      <c r="B3549" t="str">
        <f>_xlfn.XLOOKUP(A:A,Table1!B:B,Table1!C:C)</f>
        <v>India</v>
      </c>
      <c r="C3549" s="1">
        <f>_xlfn.XLOOKUP(A:A,Table1!B:B,Table1!E:E)</f>
        <v>45111</v>
      </c>
      <c r="D3549">
        <f>_xlfn.XLOOKUP(A:A,Table1!B:B,Table1!F:F)</f>
        <v>22</v>
      </c>
      <c r="E3549">
        <f>_xlfn.XLOOKUP(A:A,Table1!B:B,Table1!G:G)</f>
        <v>142</v>
      </c>
      <c r="F3549">
        <f>_xlfn.XLOOKUP(A:A,Table1!B:B,Table1!H:H)</f>
        <v>30</v>
      </c>
      <c r="G3549">
        <f>_xlfn.XLOOKUP(A:A,Table1!B:B,Table1!I:I)</f>
        <v>12</v>
      </c>
      <c r="H3549">
        <f>_xlfn.XLOOKUP(A:A,Table1!B:B,Table1!J:J)</f>
        <v>2</v>
      </c>
      <c r="I3549">
        <f>_xlfn.XLOOKUP(A:A,Table1!B:B,Table1!K:K)</f>
        <v>172</v>
      </c>
      <c r="J3549">
        <f>_xlfn.XLOOKUP(A:A,Table1!B:B,Table1!L:L)</f>
        <v>18</v>
      </c>
      <c r="K3549">
        <f>_xlfn.XLOOKUP(A:A,Table1!B:B,Table1!M:M)</f>
        <v>91</v>
      </c>
      <c r="L3549">
        <f>_xlfn.XLOOKUP(A:A,Table1!B:B,Table1!N:N)</f>
        <v>19</v>
      </c>
      <c r="M3549" t="str" cm="1">
        <f t="array" ref="M3549">_xlfn.IFS(
OR(B3549="India",B3549="Thailand",B3549="United Arab Emirates",B3549="Japan",B3549="South Korea",B3549="China"),"Asia",
OR(B3549="Russia",B3549="Germany",B3549="France",B3549="Spain",B3549="Turkey",B3549="United Kingdom"),"Europe",
OR(B3549="United States Of America",B3549="Canada",B3549="Mexico",B3549="Brazil"),"America",
OR(B3549="Egypt",B3549="South Africa"),"Africa",
B3549="Australia","Oceania",
TRUE,"Others"
)</f>
        <v>Asia</v>
      </c>
      <c r="N3549" t="str">
        <f t="shared" si="55"/>
        <v>Moderate</v>
      </c>
    </row>
    <row r="3550" spans="1:14" x14ac:dyDescent="0.3">
      <c r="A3550" t="s">
        <v>74</v>
      </c>
      <c r="B3550" t="str">
        <f>_xlfn.XLOOKUP(A:A,Table1!B:B,Table1!C:C)</f>
        <v>Australia</v>
      </c>
      <c r="C3550" s="1">
        <f>_xlfn.XLOOKUP(A:A,Table1!B:B,Table1!E:E)</f>
        <v>45205</v>
      </c>
      <c r="D3550">
        <f>_xlfn.XLOOKUP(A:A,Table1!B:B,Table1!F:F)</f>
        <v>110</v>
      </c>
      <c r="E3550">
        <f>_xlfn.XLOOKUP(A:A,Table1!B:B,Table1!G:G)</f>
        <v>82</v>
      </c>
      <c r="F3550">
        <f>_xlfn.XLOOKUP(A:A,Table1!B:B,Table1!H:H)</f>
        <v>77</v>
      </c>
      <c r="G3550">
        <f>_xlfn.XLOOKUP(A:A,Table1!B:B,Table1!I:I)</f>
        <v>10</v>
      </c>
      <c r="H3550">
        <f>_xlfn.XLOOKUP(A:A,Table1!B:B,Table1!J:J)</f>
        <v>7</v>
      </c>
      <c r="I3550">
        <f>_xlfn.XLOOKUP(A:A,Table1!B:B,Table1!K:K)</f>
        <v>19</v>
      </c>
      <c r="J3550">
        <f>_xlfn.XLOOKUP(A:A,Table1!B:B,Table1!L:L)</f>
        <v>17</v>
      </c>
      <c r="K3550">
        <f>_xlfn.XLOOKUP(A:A,Table1!B:B,Table1!M:M)</f>
        <v>65</v>
      </c>
      <c r="L3550">
        <f>_xlfn.XLOOKUP(A:A,Table1!B:B,Table1!N:N)</f>
        <v>13</v>
      </c>
      <c r="M3550" t="str" cm="1">
        <f t="array" ref="M3550">_xlfn.IFS(
OR(B3550="India",B3550="Thailand",B3550="United Arab Emirates",B3550="Japan",B3550="South Korea",B3550="China"),"Asia",
OR(B3550="Russia",B3550="Germany",B3550="France",B3550="Spain",B3550="Turkey",B3550="United Kingdom"),"Europe",
OR(B3550="United States Of America",B3550="Canada",B3550="Mexico",B3550="Brazil"),"America",
OR(B3550="Egypt",B3550="South Africa"),"Africa",
B3550="Australia","Oceania",
TRUE,"Others"
)</f>
        <v>Oceania</v>
      </c>
      <c r="N3550" t="str">
        <f t="shared" si="55"/>
        <v>Moderate</v>
      </c>
    </row>
    <row r="3551" spans="1:14" x14ac:dyDescent="0.3">
      <c r="A3551" t="s">
        <v>42</v>
      </c>
      <c r="B3551" t="str">
        <f>_xlfn.XLOOKUP(A:A,Table1!B:B,Table1!C:C)</f>
        <v>Thailand</v>
      </c>
      <c r="C3551" s="1">
        <f>_xlfn.XLOOKUP(A:A,Table1!B:B,Table1!E:E)</f>
        <v>45173</v>
      </c>
      <c r="D3551">
        <f>_xlfn.XLOOKUP(A:A,Table1!B:B,Table1!F:F)</f>
        <v>107</v>
      </c>
      <c r="E3551">
        <f>_xlfn.XLOOKUP(A:A,Table1!B:B,Table1!G:G)</f>
        <v>73</v>
      </c>
      <c r="F3551">
        <f>_xlfn.XLOOKUP(A:A,Table1!B:B,Table1!H:H)</f>
        <v>77</v>
      </c>
      <c r="G3551">
        <f>_xlfn.XLOOKUP(A:A,Table1!B:B,Table1!I:I)</f>
        <v>3</v>
      </c>
      <c r="H3551">
        <f>_xlfn.XLOOKUP(A:A,Table1!B:B,Table1!J:J)</f>
        <v>5</v>
      </c>
      <c r="I3551">
        <f>_xlfn.XLOOKUP(A:A,Table1!B:B,Table1!K:K)</f>
        <v>98</v>
      </c>
      <c r="J3551">
        <f>_xlfn.XLOOKUP(A:A,Table1!B:B,Table1!L:L)</f>
        <v>10</v>
      </c>
      <c r="K3551">
        <f>_xlfn.XLOOKUP(A:A,Table1!B:B,Table1!M:M)</f>
        <v>61</v>
      </c>
      <c r="L3551">
        <f>_xlfn.XLOOKUP(A:A,Table1!B:B,Table1!N:N)</f>
        <v>5</v>
      </c>
      <c r="M3551" t="str" cm="1">
        <f t="array" ref="M3551">_xlfn.IFS(
OR(B3551="India",B3551="Thailand",B3551="United Arab Emirates",B3551="Japan",B3551="South Korea",B3551="China"),"Asia",
OR(B3551="Russia",B3551="Germany",B3551="France",B3551="Spain",B3551="Turkey",B3551="United Kingdom"),"Europe",
OR(B3551="United States Of America",B3551="Canada",B3551="Mexico",B3551="Brazil"),"America",
OR(B3551="Egypt",B3551="South Africa"),"Africa",
B3551="Australia","Oceania",
TRUE,"Others"
)</f>
        <v>Asia</v>
      </c>
      <c r="N3551" t="str">
        <f t="shared" si="55"/>
        <v>Low</v>
      </c>
    </row>
    <row r="3552" spans="1:14" x14ac:dyDescent="0.3">
      <c r="A3552" t="s">
        <v>74</v>
      </c>
      <c r="B3552" t="str">
        <f>_xlfn.XLOOKUP(A:A,Table1!B:B,Table1!C:C)</f>
        <v>Australia</v>
      </c>
      <c r="C3552" s="1">
        <f>_xlfn.XLOOKUP(A:A,Table1!B:B,Table1!E:E)</f>
        <v>45205</v>
      </c>
      <c r="D3552">
        <f>_xlfn.XLOOKUP(A:A,Table1!B:B,Table1!F:F)</f>
        <v>110</v>
      </c>
      <c r="E3552">
        <f>_xlfn.XLOOKUP(A:A,Table1!B:B,Table1!G:G)</f>
        <v>82</v>
      </c>
      <c r="F3552">
        <f>_xlfn.XLOOKUP(A:A,Table1!B:B,Table1!H:H)</f>
        <v>77</v>
      </c>
      <c r="G3552">
        <f>_xlfn.XLOOKUP(A:A,Table1!B:B,Table1!I:I)</f>
        <v>10</v>
      </c>
      <c r="H3552">
        <f>_xlfn.XLOOKUP(A:A,Table1!B:B,Table1!J:J)</f>
        <v>7</v>
      </c>
      <c r="I3552">
        <f>_xlfn.XLOOKUP(A:A,Table1!B:B,Table1!K:K)</f>
        <v>19</v>
      </c>
      <c r="J3552">
        <f>_xlfn.XLOOKUP(A:A,Table1!B:B,Table1!L:L)</f>
        <v>17</v>
      </c>
      <c r="K3552">
        <f>_xlfn.XLOOKUP(A:A,Table1!B:B,Table1!M:M)</f>
        <v>65</v>
      </c>
      <c r="L3552">
        <f>_xlfn.XLOOKUP(A:A,Table1!B:B,Table1!N:N)</f>
        <v>13</v>
      </c>
      <c r="M3552" t="str" cm="1">
        <f t="array" ref="M3552">_xlfn.IFS(
OR(B3552="India",B3552="Thailand",B3552="United Arab Emirates",B3552="Japan",B3552="South Korea",B3552="China"),"Asia",
OR(B3552="Russia",B3552="Germany",B3552="France",B3552="Spain",B3552="Turkey",B3552="United Kingdom"),"Europe",
OR(B3552="United States Of America",B3552="Canada",B3552="Mexico",B3552="Brazil"),"America",
OR(B3552="Egypt",B3552="South Africa"),"Africa",
B3552="Australia","Oceania",
TRUE,"Others"
)</f>
        <v>Oceania</v>
      </c>
      <c r="N3552" t="str">
        <f t="shared" si="55"/>
        <v>Moderate</v>
      </c>
    </row>
    <row r="3553" spans="1:14" x14ac:dyDescent="0.3">
      <c r="A3553" t="s">
        <v>21</v>
      </c>
      <c r="B3553" t="str">
        <f>_xlfn.XLOOKUP(A:A,Table1!B:B,Table1!C:C)</f>
        <v>United States Of America</v>
      </c>
      <c r="C3553" s="1">
        <f>_xlfn.XLOOKUP(A:A,Table1!B:B,Table1!E:E)</f>
        <v>45040</v>
      </c>
      <c r="D3553">
        <f>_xlfn.XLOOKUP(A:A,Table1!B:B,Table1!F:F)</f>
        <v>15</v>
      </c>
      <c r="E3553">
        <f>_xlfn.XLOOKUP(A:A,Table1!B:B,Table1!G:G)</f>
        <v>82</v>
      </c>
      <c r="F3553">
        <f>_xlfn.XLOOKUP(A:A,Table1!B:B,Table1!H:H)</f>
        <v>98</v>
      </c>
      <c r="G3553">
        <f>_xlfn.XLOOKUP(A:A,Table1!B:B,Table1!I:I)</f>
        <v>11</v>
      </c>
      <c r="H3553">
        <f>_xlfn.XLOOKUP(A:A,Table1!B:B,Table1!J:J)</f>
        <v>6</v>
      </c>
      <c r="I3553">
        <f>_xlfn.XLOOKUP(A:A,Table1!B:B,Table1!K:K)</f>
        <v>195</v>
      </c>
      <c r="J3553">
        <f>_xlfn.XLOOKUP(A:A,Table1!B:B,Table1!L:L)</f>
        <v>28</v>
      </c>
      <c r="K3553">
        <f>_xlfn.XLOOKUP(A:A,Table1!B:B,Table1!M:M)</f>
        <v>11</v>
      </c>
      <c r="L3553">
        <f>_xlfn.XLOOKUP(A:A,Table1!B:B,Table1!N:N)</f>
        <v>8</v>
      </c>
      <c r="M3553" t="str" cm="1">
        <f t="array" ref="M3553">_xlfn.IFS(
OR(B3553="India",B3553="Thailand",B3553="United Arab Emirates",B3553="Japan",B3553="South Korea",B3553="China"),"Asia",
OR(B3553="Russia",B3553="Germany",B3553="France",B3553="Spain",B3553="Turkey",B3553="United Kingdom"),"Europe",
OR(B3553="United States Of America",B3553="Canada",B3553="Mexico",B3553="Brazil"),"America",
OR(B3553="Egypt",B3553="South Africa"),"Africa",
B3553="Australia","Oceania",
TRUE,"Others"
)</f>
        <v>America</v>
      </c>
      <c r="N3553" t="str">
        <f t="shared" si="55"/>
        <v>High</v>
      </c>
    </row>
    <row r="3554" spans="1:14" x14ac:dyDescent="0.3">
      <c r="A3554" t="s">
        <v>34</v>
      </c>
      <c r="B3554" t="str">
        <f>_xlfn.XLOOKUP(A:A,Table1!B:B,Table1!C:C)</f>
        <v>Japan</v>
      </c>
      <c r="C3554" s="1">
        <f>_xlfn.XLOOKUP(A:A,Table1!B:B,Table1!E:E)</f>
        <v>45258</v>
      </c>
      <c r="D3554">
        <f>_xlfn.XLOOKUP(A:A,Table1!B:B,Table1!F:F)</f>
        <v>128</v>
      </c>
      <c r="E3554">
        <f>_xlfn.XLOOKUP(A:A,Table1!B:B,Table1!G:G)</f>
        <v>84</v>
      </c>
      <c r="F3554">
        <f>_xlfn.XLOOKUP(A:A,Table1!B:B,Table1!H:H)</f>
        <v>61</v>
      </c>
      <c r="G3554">
        <f>_xlfn.XLOOKUP(A:A,Table1!B:B,Table1!I:I)</f>
        <v>33</v>
      </c>
      <c r="H3554">
        <f>_xlfn.XLOOKUP(A:A,Table1!B:B,Table1!J:J)</f>
        <v>6</v>
      </c>
      <c r="I3554">
        <f>_xlfn.XLOOKUP(A:A,Table1!B:B,Table1!K:K)</f>
        <v>25</v>
      </c>
      <c r="J3554">
        <f>_xlfn.XLOOKUP(A:A,Table1!B:B,Table1!L:L)</f>
        <v>-8</v>
      </c>
      <c r="K3554">
        <f>_xlfn.XLOOKUP(A:A,Table1!B:B,Table1!M:M)</f>
        <v>14</v>
      </c>
      <c r="L3554">
        <f>_xlfn.XLOOKUP(A:A,Table1!B:B,Table1!N:N)</f>
        <v>9</v>
      </c>
      <c r="M3554" t="str" cm="1">
        <f t="array" ref="M3554">_xlfn.IFS(
OR(B3554="India",B3554="Thailand",B3554="United Arab Emirates",B3554="Japan",B3554="South Korea",B3554="China"),"Asia",
OR(B3554="Russia",B3554="Germany",B3554="France",B3554="Spain",B3554="Turkey",B3554="United Kingdom"),"Europe",
OR(B3554="United States Of America",B3554="Canada",B3554="Mexico",B3554="Brazil"),"America",
OR(B3554="Egypt",B3554="South Africa"),"Africa",
B3554="Australia","Oceania",
TRUE,"Others"
)</f>
        <v>Asia</v>
      </c>
      <c r="N3554" t="str">
        <f t="shared" si="55"/>
        <v>Low</v>
      </c>
    </row>
    <row r="3555" spans="1:14" x14ac:dyDescent="0.3">
      <c r="A3555" t="s">
        <v>29</v>
      </c>
      <c r="B3555" t="str">
        <f>_xlfn.XLOOKUP(A:A,Table1!B:B,Table1!C:C)</f>
        <v>United Kingdom</v>
      </c>
      <c r="C3555" s="1">
        <f>_xlfn.XLOOKUP(A:A,Table1!B:B,Table1!E:E)</f>
        <v>45008</v>
      </c>
      <c r="D3555">
        <f>_xlfn.XLOOKUP(A:A,Table1!B:B,Table1!F:F)</f>
        <v>21</v>
      </c>
      <c r="E3555">
        <f>_xlfn.XLOOKUP(A:A,Table1!B:B,Table1!G:G)</f>
        <v>190</v>
      </c>
      <c r="F3555">
        <f>_xlfn.XLOOKUP(A:A,Table1!B:B,Table1!H:H)</f>
        <v>27</v>
      </c>
      <c r="G3555">
        <f>_xlfn.XLOOKUP(A:A,Table1!B:B,Table1!I:I)</f>
        <v>40</v>
      </c>
      <c r="H3555">
        <f>_xlfn.XLOOKUP(A:A,Table1!B:B,Table1!J:J)</f>
        <v>3</v>
      </c>
      <c r="I3555">
        <f>_xlfn.XLOOKUP(A:A,Table1!B:B,Table1!K:K)</f>
        <v>14</v>
      </c>
      <c r="J3555">
        <f>_xlfn.XLOOKUP(A:A,Table1!B:B,Table1!L:L)</f>
        <v>-9</v>
      </c>
      <c r="K3555">
        <f>_xlfn.XLOOKUP(A:A,Table1!B:B,Table1!M:M)</f>
        <v>45</v>
      </c>
      <c r="L3555">
        <f>_xlfn.XLOOKUP(A:A,Table1!B:B,Table1!N:N)</f>
        <v>2</v>
      </c>
      <c r="M3555" t="str" cm="1">
        <f t="array" ref="M3555">_xlfn.IFS(
OR(B3555="India",B3555="Thailand",B3555="United Arab Emirates",B3555="Japan",B3555="South Korea",B3555="China"),"Asia",
OR(B3555="Russia",B3555="Germany",B3555="France",B3555="Spain",B3555="Turkey",B3555="United Kingdom"),"Europe",
OR(B3555="United States Of America",B3555="Canada",B3555="Mexico",B3555="Brazil"),"America",
OR(B3555="Egypt",B3555="South Africa"),"Africa",
B3555="Australia","Oceania",
TRUE,"Others"
)</f>
        <v>Europe</v>
      </c>
      <c r="N3555" t="str">
        <f t="shared" si="55"/>
        <v>Low</v>
      </c>
    </row>
    <row r="3556" spans="1:14" x14ac:dyDescent="0.3">
      <c r="A3556" t="s">
        <v>74</v>
      </c>
      <c r="B3556" t="str">
        <f>_xlfn.XLOOKUP(A:A,Table1!B:B,Table1!C:C)</f>
        <v>Australia</v>
      </c>
      <c r="C3556" s="1">
        <f>_xlfn.XLOOKUP(A:A,Table1!B:B,Table1!E:E)</f>
        <v>45205</v>
      </c>
      <c r="D3556">
        <f>_xlfn.XLOOKUP(A:A,Table1!B:B,Table1!F:F)</f>
        <v>110</v>
      </c>
      <c r="E3556">
        <f>_xlfn.XLOOKUP(A:A,Table1!B:B,Table1!G:G)</f>
        <v>82</v>
      </c>
      <c r="F3556">
        <f>_xlfn.XLOOKUP(A:A,Table1!B:B,Table1!H:H)</f>
        <v>77</v>
      </c>
      <c r="G3556">
        <f>_xlfn.XLOOKUP(A:A,Table1!B:B,Table1!I:I)</f>
        <v>10</v>
      </c>
      <c r="H3556">
        <f>_xlfn.XLOOKUP(A:A,Table1!B:B,Table1!J:J)</f>
        <v>7</v>
      </c>
      <c r="I3556">
        <f>_xlfn.XLOOKUP(A:A,Table1!B:B,Table1!K:K)</f>
        <v>19</v>
      </c>
      <c r="J3556">
        <f>_xlfn.XLOOKUP(A:A,Table1!B:B,Table1!L:L)</f>
        <v>17</v>
      </c>
      <c r="K3556">
        <f>_xlfn.XLOOKUP(A:A,Table1!B:B,Table1!M:M)</f>
        <v>65</v>
      </c>
      <c r="L3556">
        <f>_xlfn.XLOOKUP(A:A,Table1!B:B,Table1!N:N)</f>
        <v>13</v>
      </c>
      <c r="M3556" t="str" cm="1">
        <f t="array" ref="M3556">_xlfn.IFS(
OR(B3556="India",B3556="Thailand",B3556="United Arab Emirates",B3556="Japan",B3556="South Korea",B3556="China"),"Asia",
OR(B3556="Russia",B3556="Germany",B3556="France",B3556="Spain",B3556="Turkey",B3556="United Kingdom"),"Europe",
OR(B3556="United States Of America",B3556="Canada",B3556="Mexico",B3556="Brazil"),"America",
OR(B3556="Egypt",B3556="South Africa"),"Africa",
B3556="Australia","Oceania",
TRUE,"Others"
)</f>
        <v>Oceania</v>
      </c>
      <c r="N3556" t="str">
        <f t="shared" si="55"/>
        <v>Moderate</v>
      </c>
    </row>
    <row r="3557" spans="1:14" x14ac:dyDescent="0.3">
      <c r="A3557" t="s">
        <v>16</v>
      </c>
      <c r="B3557" t="str">
        <f>_xlfn.XLOOKUP(A:A,Table1!B:B,Table1!C:C)</f>
        <v>Germany</v>
      </c>
      <c r="C3557" s="1">
        <f>_xlfn.XLOOKUP(A:A,Table1!B:B,Table1!E:E)</f>
        <v>45226</v>
      </c>
      <c r="D3557">
        <f>_xlfn.XLOOKUP(A:A,Table1!B:B,Table1!F:F)</f>
        <v>52</v>
      </c>
      <c r="E3557">
        <f>_xlfn.XLOOKUP(A:A,Table1!B:B,Table1!G:G)</f>
        <v>182</v>
      </c>
      <c r="F3557">
        <f>_xlfn.XLOOKUP(A:A,Table1!B:B,Table1!H:H)</f>
        <v>45</v>
      </c>
      <c r="G3557">
        <f>_xlfn.XLOOKUP(A:A,Table1!B:B,Table1!I:I)</f>
        <v>30</v>
      </c>
      <c r="H3557">
        <f>_xlfn.XLOOKUP(A:A,Table1!B:B,Table1!J:J)</f>
        <v>1</v>
      </c>
      <c r="I3557">
        <f>_xlfn.XLOOKUP(A:A,Table1!B:B,Table1!K:K)</f>
        <v>156</v>
      </c>
      <c r="J3557">
        <f>_xlfn.XLOOKUP(A:A,Table1!B:B,Table1!L:L)</f>
        <v>-4</v>
      </c>
      <c r="K3557">
        <f>_xlfn.XLOOKUP(A:A,Table1!B:B,Table1!M:M)</f>
        <v>97</v>
      </c>
      <c r="L3557">
        <f>_xlfn.XLOOKUP(A:A,Table1!B:B,Table1!N:N)</f>
        <v>2</v>
      </c>
      <c r="M3557" t="str" cm="1">
        <f t="array" ref="M3557">_xlfn.IFS(
OR(B3557="India",B3557="Thailand",B3557="United Arab Emirates",B3557="Japan",B3557="South Korea",B3557="China"),"Asia",
OR(B3557="Russia",B3557="Germany",B3557="France",B3557="Spain",B3557="Turkey",B3557="United Kingdom"),"Europe",
OR(B3557="United States Of America",B3557="Canada",B3557="Mexico",B3557="Brazil"),"America",
OR(B3557="Egypt",B3557="South Africa"),"Africa",
B3557="Australia","Oceania",
TRUE,"Others"
)</f>
        <v>Europe</v>
      </c>
      <c r="N3557" t="str">
        <f t="shared" si="55"/>
        <v>Low</v>
      </c>
    </row>
    <row r="3558" spans="1:14" x14ac:dyDescent="0.3">
      <c r="A3558" t="s">
        <v>345</v>
      </c>
      <c r="B3558" t="str">
        <f>_xlfn.XLOOKUP(A:A,Table1!B:B,Table1!C:C)</f>
        <v>Brazil</v>
      </c>
      <c r="C3558" s="1">
        <f>_xlfn.XLOOKUP(A:A,Table1!B:B,Table1!E:E)</f>
        <v>44944</v>
      </c>
      <c r="D3558">
        <f>_xlfn.XLOOKUP(A:A,Table1!B:B,Table1!F:F)</f>
        <v>136</v>
      </c>
      <c r="E3558">
        <f>_xlfn.XLOOKUP(A:A,Table1!B:B,Table1!G:G)</f>
        <v>179</v>
      </c>
      <c r="F3558">
        <f>_xlfn.XLOOKUP(A:A,Table1!B:B,Table1!H:H)</f>
        <v>30</v>
      </c>
      <c r="G3558">
        <f>_xlfn.XLOOKUP(A:A,Table1!B:B,Table1!I:I)</f>
        <v>3</v>
      </c>
      <c r="H3558">
        <f>_xlfn.XLOOKUP(A:A,Table1!B:B,Table1!J:J)</f>
        <v>8</v>
      </c>
      <c r="I3558">
        <f>_xlfn.XLOOKUP(A:A,Table1!B:B,Table1!K:K)</f>
        <v>120</v>
      </c>
      <c r="J3558">
        <f>_xlfn.XLOOKUP(A:A,Table1!B:B,Table1!L:L)</f>
        <v>32</v>
      </c>
      <c r="K3558">
        <f>_xlfn.XLOOKUP(A:A,Table1!B:B,Table1!M:M)</f>
        <v>97</v>
      </c>
      <c r="L3558">
        <f>_xlfn.XLOOKUP(A:A,Table1!B:B,Table1!N:N)</f>
        <v>18</v>
      </c>
      <c r="M3558" t="str" cm="1">
        <f t="array" ref="M3558">_xlfn.IFS(
OR(B3558="India",B3558="Thailand",B3558="United Arab Emirates",B3558="Japan",B3558="South Korea",B3558="China"),"Asia",
OR(B3558="Russia",B3558="Germany",B3558="France",B3558="Spain",B3558="Turkey",B3558="United Kingdom"),"Europe",
OR(B3558="United States Of America",B3558="Canada",B3558="Mexico",B3558="Brazil"),"America",
OR(B3558="Egypt",B3558="South Africa"),"Africa",
B3558="Australia","Oceania",
TRUE,"Others"
)</f>
        <v>America</v>
      </c>
      <c r="N3558" t="str">
        <f t="shared" si="55"/>
        <v>High</v>
      </c>
    </row>
    <row r="3559" spans="1:14" x14ac:dyDescent="0.3">
      <c r="A3559" t="s">
        <v>74</v>
      </c>
      <c r="B3559" t="str">
        <f>_xlfn.XLOOKUP(A:A,Table1!B:B,Table1!C:C)</f>
        <v>Australia</v>
      </c>
      <c r="C3559" s="1">
        <f>_xlfn.XLOOKUP(A:A,Table1!B:B,Table1!E:E)</f>
        <v>45205</v>
      </c>
      <c r="D3559">
        <f>_xlfn.XLOOKUP(A:A,Table1!B:B,Table1!F:F)</f>
        <v>110</v>
      </c>
      <c r="E3559">
        <f>_xlfn.XLOOKUP(A:A,Table1!B:B,Table1!G:G)</f>
        <v>82</v>
      </c>
      <c r="F3559">
        <f>_xlfn.XLOOKUP(A:A,Table1!B:B,Table1!H:H)</f>
        <v>77</v>
      </c>
      <c r="G3559">
        <f>_xlfn.XLOOKUP(A:A,Table1!B:B,Table1!I:I)</f>
        <v>10</v>
      </c>
      <c r="H3559">
        <f>_xlfn.XLOOKUP(A:A,Table1!B:B,Table1!J:J)</f>
        <v>7</v>
      </c>
      <c r="I3559">
        <f>_xlfn.XLOOKUP(A:A,Table1!B:B,Table1!K:K)</f>
        <v>19</v>
      </c>
      <c r="J3559">
        <f>_xlfn.XLOOKUP(A:A,Table1!B:B,Table1!L:L)</f>
        <v>17</v>
      </c>
      <c r="K3559">
        <f>_xlfn.XLOOKUP(A:A,Table1!B:B,Table1!M:M)</f>
        <v>65</v>
      </c>
      <c r="L3559">
        <f>_xlfn.XLOOKUP(A:A,Table1!B:B,Table1!N:N)</f>
        <v>13</v>
      </c>
      <c r="M3559" t="str" cm="1">
        <f t="array" ref="M3559">_xlfn.IFS(
OR(B3559="India",B3559="Thailand",B3559="United Arab Emirates",B3559="Japan",B3559="South Korea",B3559="China"),"Asia",
OR(B3559="Russia",B3559="Germany",B3559="France",B3559="Spain",B3559="Turkey",B3559="United Kingdom"),"Europe",
OR(B3559="United States Of America",B3559="Canada",B3559="Mexico",B3559="Brazil"),"America",
OR(B3559="Egypt",B3559="South Africa"),"Africa",
B3559="Australia","Oceania",
TRUE,"Others"
)</f>
        <v>Oceania</v>
      </c>
      <c r="N3559" t="str">
        <f t="shared" si="55"/>
        <v>Moderate</v>
      </c>
    </row>
    <row r="3560" spans="1:14" x14ac:dyDescent="0.3">
      <c r="A3560" t="s">
        <v>41</v>
      </c>
      <c r="B3560" t="str">
        <f>_xlfn.XLOOKUP(A:A,Table1!B:B,Table1!C:C)</f>
        <v>South Korea</v>
      </c>
      <c r="C3560" s="1">
        <f>_xlfn.XLOOKUP(A:A,Table1!B:B,Table1!E:E)</f>
        <v>45257</v>
      </c>
      <c r="D3560">
        <f>_xlfn.XLOOKUP(A:A,Table1!B:B,Table1!F:F)</f>
        <v>74</v>
      </c>
      <c r="E3560">
        <f>_xlfn.XLOOKUP(A:A,Table1!B:B,Table1!G:G)</f>
        <v>150</v>
      </c>
      <c r="F3560">
        <f>_xlfn.XLOOKUP(A:A,Table1!B:B,Table1!H:H)</f>
        <v>42</v>
      </c>
      <c r="G3560">
        <f>_xlfn.XLOOKUP(A:A,Table1!B:B,Table1!I:I)</f>
        <v>12</v>
      </c>
      <c r="H3560">
        <f>_xlfn.XLOOKUP(A:A,Table1!B:B,Table1!J:J)</f>
        <v>1</v>
      </c>
      <c r="I3560">
        <f>_xlfn.XLOOKUP(A:A,Table1!B:B,Table1!K:K)</f>
        <v>140</v>
      </c>
      <c r="J3560">
        <f>_xlfn.XLOOKUP(A:A,Table1!B:B,Table1!L:L)</f>
        <v>4</v>
      </c>
      <c r="K3560">
        <f>_xlfn.XLOOKUP(A:A,Table1!B:B,Table1!M:M)</f>
        <v>80</v>
      </c>
      <c r="L3560">
        <f>_xlfn.XLOOKUP(A:A,Table1!B:B,Table1!N:N)</f>
        <v>6</v>
      </c>
      <c r="M3560" t="str" cm="1">
        <f t="array" ref="M3560">_xlfn.IFS(
OR(B3560="India",B3560="Thailand",B3560="United Arab Emirates",B3560="Japan",B3560="South Korea",B3560="China"),"Asia",
OR(B3560="Russia",B3560="Germany",B3560="France",B3560="Spain",B3560="Turkey",B3560="United Kingdom"),"Europe",
OR(B3560="United States Of America",B3560="Canada",B3560="Mexico",B3560="Brazil"),"America",
OR(B3560="Egypt",B3560="South Africa"),"Africa",
B3560="Australia","Oceania",
TRUE,"Others"
)</f>
        <v>Asia</v>
      </c>
      <c r="N3560" t="str">
        <f t="shared" si="55"/>
        <v>Low</v>
      </c>
    </row>
    <row r="3561" spans="1:14" x14ac:dyDescent="0.3">
      <c r="A3561" t="s">
        <v>32</v>
      </c>
      <c r="B3561" t="str">
        <f>_xlfn.XLOOKUP(A:A,Table1!B:B,Table1!C:C)</f>
        <v>Canada</v>
      </c>
      <c r="C3561" s="1">
        <f>_xlfn.XLOOKUP(A:A,Table1!B:B,Table1!E:E)</f>
        <v>44932</v>
      </c>
      <c r="D3561">
        <f>_xlfn.XLOOKUP(A:A,Table1!B:B,Table1!F:F)</f>
        <v>112</v>
      </c>
      <c r="E3561">
        <f>_xlfn.XLOOKUP(A:A,Table1!B:B,Table1!G:G)</f>
        <v>118</v>
      </c>
      <c r="F3561">
        <f>_xlfn.XLOOKUP(A:A,Table1!B:B,Table1!H:H)</f>
        <v>60</v>
      </c>
      <c r="G3561">
        <f>_xlfn.XLOOKUP(A:A,Table1!B:B,Table1!I:I)</f>
        <v>10</v>
      </c>
      <c r="H3561">
        <f>_xlfn.XLOOKUP(A:A,Table1!B:B,Table1!J:J)</f>
        <v>2</v>
      </c>
      <c r="I3561">
        <f>_xlfn.XLOOKUP(A:A,Table1!B:B,Table1!K:K)</f>
        <v>157</v>
      </c>
      <c r="J3561">
        <f>_xlfn.XLOOKUP(A:A,Table1!B:B,Table1!L:L)</f>
        <v>35</v>
      </c>
      <c r="K3561">
        <f>_xlfn.XLOOKUP(A:A,Table1!B:B,Table1!M:M)</f>
        <v>16</v>
      </c>
      <c r="L3561">
        <f>_xlfn.XLOOKUP(A:A,Table1!B:B,Table1!N:N)</f>
        <v>20</v>
      </c>
      <c r="M3561" t="str" cm="1">
        <f t="array" ref="M3561">_xlfn.IFS(
OR(B3561="India",B3561="Thailand",B3561="United Arab Emirates",B3561="Japan",B3561="South Korea",B3561="China"),"Asia",
OR(B3561="Russia",B3561="Germany",B3561="France",B3561="Spain",B3561="Turkey",B3561="United Kingdom"),"Europe",
OR(B3561="United States Of America",B3561="Canada",B3561="Mexico",B3561="Brazil"),"America",
OR(B3561="Egypt",B3561="South Africa"),"Africa",
B3561="Australia","Oceania",
TRUE,"Others"
)</f>
        <v>America</v>
      </c>
      <c r="N3561" t="str">
        <f t="shared" si="55"/>
        <v>High</v>
      </c>
    </row>
    <row r="3562" spans="1:14" x14ac:dyDescent="0.3">
      <c r="A3562" t="s">
        <v>55</v>
      </c>
      <c r="B3562" t="str">
        <f>_xlfn.XLOOKUP(A:A,Table1!B:B,Table1!C:C)</f>
        <v>Germany</v>
      </c>
      <c r="C3562" s="1">
        <f>_xlfn.XLOOKUP(A:A,Table1!B:B,Table1!E:E)</f>
        <v>44976</v>
      </c>
      <c r="D3562">
        <f>_xlfn.XLOOKUP(A:A,Table1!B:B,Table1!F:F)</f>
        <v>135</v>
      </c>
      <c r="E3562">
        <f>_xlfn.XLOOKUP(A:A,Table1!B:B,Table1!G:G)</f>
        <v>124</v>
      </c>
      <c r="F3562">
        <f>_xlfn.XLOOKUP(A:A,Table1!B:B,Table1!H:H)</f>
        <v>74</v>
      </c>
      <c r="G3562">
        <f>_xlfn.XLOOKUP(A:A,Table1!B:B,Table1!I:I)</f>
        <v>16</v>
      </c>
      <c r="H3562">
        <f>_xlfn.XLOOKUP(A:A,Table1!B:B,Table1!J:J)</f>
        <v>7</v>
      </c>
      <c r="I3562">
        <f>_xlfn.XLOOKUP(A:A,Table1!B:B,Table1!K:K)</f>
        <v>103</v>
      </c>
      <c r="J3562">
        <f>_xlfn.XLOOKUP(A:A,Table1!B:B,Table1!L:L)</f>
        <v>23</v>
      </c>
      <c r="K3562">
        <f>_xlfn.XLOOKUP(A:A,Table1!B:B,Table1!M:M)</f>
        <v>75</v>
      </c>
      <c r="L3562">
        <f>_xlfn.XLOOKUP(A:A,Table1!B:B,Table1!N:N)</f>
        <v>3</v>
      </c>
      <c r="M3562" t="str" cm="1">
        <f t="array" ref="M3562">_xlfn.IFS(
OR(B3562="India",B3562="Thailand",B3562="United Arab Emirates",B3562="Japan",B3562="South Korea",B3562="China"),"Asia",
OR(B3562="Russia",B3562="Germany",B3562="France",B3562="Spain",B3562="Turkey",B3562="United Kingdom"),"Europe",
OR(B3562="United States Of America",B3562="Canada",B3562="Mexico",B3562="Brazil"),"America",
OR(B3562="Egypt",B3562="South Africa"),"Africa",
B3562="Australia","Oceania",
TRUE,"Others"
)</f>
        <v>Europe</v>
      </c>
      <c r="N3562" t="str">
        <f t="shared" si="55"/>
        <v>Moderate</v>
      </c>
    </row>
    <row r="3563" spans="1:14" x14ac:dyDescent="0.3">
      <c r="A3563" t="s">
        <v>109</v>
      </c>
      <c r="B3563" t="str">
        <f>_xlfn.XLOOKUP(A:A,Table1!B:B,Table1!C:C)</f>
        <v>United Arab Emirates</v>
      </c>
      <c r="C3563" s="1">
        <f>_xlfn.XLOOKUP(A:A,Table1!B:B,Table1!E:E)</f>
        <v>45048</v>
      </c>
      <c r="D3563">
        <f>_xlfn.XLOOKUP(A:A,Table1!B:B,Table1!F:F)</f>
        <v>78</v>
      </c>
      <c r="E3563">
        <f>_xlfn.XLOOKUP(A:A,Table1!B:B,Table1!G:G)</f>
        <v>197</v>
      </c>
      <c r="F3563">
        <f>_xlfn.XLOOKUP(A:A,Table1!B:B,Table1!H:H)</f>
        <v>21</v>
      </c>
      <c r="G3563">
        <f>_xlfn.XLOOKUP(A:A,Table1!B:B,Table1!I:I)</f>
        <v>36</v>
      </c>
      <c r="H3563">
        <f>_xlfn.XLOOKUP(A:A,Table1!B:B,Table1!J:J)</f>
        <v>9</v>
      </c>
      <c r="I3563">
        <f>_xlfn.XLOOKUP(A:A,Table1!B:B,Table1!K:K)</f>
        <v>24</v>
      </c>
      <c r="J3563">
        <f>_xlfn.XLOOKUP(A:A,Table1!B:B,Table1!L:L)</f>
        <v>28</v>
      </c>
      <c r="K3563">
        <f>_xlfn.XLOOKUP(A:A,Table1!B:B,Table1!M:M)</f>
        <v>15</v>
      </c>
      <c r="L3563">
        <f>_xlfn.XLOOKUP(A:A,Table1!B:B,Table1!N:N)</f>
        <v>6</v>
      </c>
      <c r="M3563" t="str" cm="1">
        <f t="array" ref="M3563">_xlfn.IFS(
OR(B3563="India",B3563="Thailand",B3563="United Arab Emirates",B3563="Japan",B3563="South Korea",B3563="China"),"Asia",
OR(B3563="Russia",B3563="Germany",B3563="France",B3563="Spain",B3563="Turkey",B3563="United Kingdom"),"Europe",
OR(B3563="United States Of America",B3563="Canada",B3563="Mexico",B3563="Brazil"),"America",
OR(B3563="Egypt",B3563="South Africa"),"Africa",
B3563="Australia","Oceania",
TRUE,"Others"
)</f>
        <v>Asia</v>
      </c>
      <c r="N3563" t="str">
        <f t="shared" si="55"/>
        <v>High</v>
      </c>
    </row>
    <row r="3564" spans="1:14" x14ac:dyDescent="0.3">
      <c r="A3564" t="s">
        <v>41</v>
      </c>
      <c r="B3564" t="str">
        <f>_xlfn.XLOOKUP(A:A,Table1!B:B,Table1!C:C)</f>
        <v>South Korea</v>
      </c>
      <c r="C3564" s="1">
        <f>_xlfn.XLOOKUP(A:A,Table1!B:B,Table1!E:E)</f>
        <v>45257</v>
      </c>
      <c r="D3564">
        <f>_xlfn.XLOOKUP(A:A,Table1!B:B,Table1!F:F)</f>
        <v>74</v>
      </c>
      <c r="E3564">
        <f>_xlfn.XLOOKUP(A:A,Table1!B:B,Table1!G:G)</f>
        <v>150</v>
      </c>
      <c r="F3564">
        <f>_xlfn.XLOOKUP(A:A,Table1!B:B,Table1!H:H)</f>
        <v>42</v>
      </c>
      <c r="G3564">
        <f>_xlfn.XLOOKUP(A:A,Table1!B:B,Table1!I:I)</f>
        <v>12</v>
      </c>
      <c r="H3564">
        <f>_xlfn.XLOOKUP(A:A,Table1!B:B,Table1!J:J)</f>
        <v>1</v>
      </c>
      <c r="I3564">
        <f>_xlfn.XLOOKUP(A:A,Table1!B:B,Table1!K:K)</f>
        <v>140</v>
      </c>
      <c r="J3564">
        <f>_xlfn.XLOOKUP(A:A,Table1!B:B,Table1!L:L)</f>
        <v>4</v>
      </c>
      <c r="K3564">
        <f>_xlfn.XLOOKUP(A:A,Table1!B:B,Table1!M:M)</f>
        <v>80</v>
      </c>
      <c r="L3564">
        <f>_xlfn.XLOOKUP(A:A,Table1!B:B,Table1!N:N)</f>
        <v>6</v>
      </c>
      <c r="M3564" t="str" cm="1">
        <f t="array" ref="M3564">_xlfn.IFS(
OR(B3564="India",B3564="Thailand",B3564="United Arab Emirates",B3564="Japan",B3564="South Korea",B3564="China"),"Asia",
OR(B3564="Russia",B3564="Germany",B3564="France",B3564="Spain",B3564="Turkey",B3564="United Kingdom"),"Europe",
OR(B3564="United States Of America",B3564="Canada",B3564="Mexico",B3564="Brazil"),"America",
OR(B3564="Egypt",B3564="South Africa"),"Africa",
B3564="Australia","Oceania",
TRUE,"Others"
)</f>
        <v>Asia</v>
      </c>
      <c r="N3564" t="str">
        <f t="shared" si="55"/>
        <v>Low</v>
      </c>
    </row>
    <row r="3565" spans="1:14" x14ac:dyDescent="0.3">
      <c r="A3565" t="s">
        <v>14</v>
      </c>
      <c r="B3565" t="str">
        <f>_xlfn.XLOOKUP(A:A,Table1!B:B,Table1!C:C)</f>
        <v>Turkey</v>
      </c>
      <c r="C3565" s="1">
        <f>_xlfn.XLOOKUP(A:A,Table1!B:B,Table1!E:E)</f>
        <v>45038</v>
      </c>
      <c r="D3565">
        <f>_xlfn.XLOOKUP(A:A,Table1!B:B,Table1!F:F)</f>
        <v>94</v>
      </c>
      <c r="E3565">
        <f>_xlfn.XLOOKUP(A:A,Table1!B:B,Table1!G:G)</f>
        <v>34</v>
      </c>
      <c r="F3565">
        <f>_xlfn.XLOOKUP(A:A,Table1!B:B,Table1!H:H)</f>
        <v>79</v>
      </c>
      <c r="G3565">
        <f>_xlfn.XLOOKUP(A:A,Table1!B:B,Table1!I:I)</f>
        <v>45</v>
      </c>
      <c r="H3565">
        <f>_xlfn.XLOOKUP(A:A,Table1!B:B,Table1!J:J)</f>
        <v>5</v>
      </c>
      <c r="I3565">
        <f>_xlfn.XLOOKUP(A:A,Table1!B:B,Table1!K:K)</f>
        <v>184</v>
      </c>
      <c r="J3565">
        <f>_xlfn.XLOOKUP(A:A,Table1!B:B,Table1!L:L)</f>
        <v>11</v>
      </c>
      <c r="K3565">
        <f>_xlfn.XLOOKUP(A:A,Table1!B:B,Table1!M:M)</f>
        <v>30</v>
      </c>
      <c r="L3565">
        <f>_xlfn.XLOOKUP(A:A,Table1!B:B,Table1!N:N)</f>
        <v>14</v>
      </c>
      <c r="M3565" t="str" cm="1">
        <f t="array" ref="M3565">_xlfn.IFS(
OR(B3565="India",B3565="Thailand",B3565="United Arab Emirates",B3565="Japan",B3565="South Korea",B3565="China"),"Asia",
OR(B3565="Russia",B3565="Germany",B3565="France",B3565="Spain",B3565="Turkey",B3565="United Kingdom"),"Europe",
OR(B3565="United States Of America",B3565="Canada",B3565="Mexico",B3565="Brazil"),"America",
OR(B3565="Egypt",B3565="South Africa"),"Africa",
B3565="Australia","Oceania",
TRUE,"Others"
)</f>
        <v>Europe</v>
      </c>
      <c r="N3565" t="str">
        <f t="shared" si="55"/>
        <v>Low</v>
      </c>
    </row>
    <row r="3566" spans="1:14" x14ac:dyDescent="0.3">
      <c r="A3566" t="s">
        <v>51</v>
      </c>
      <c r="B3566" t="str">
        <f>_xlfn.XLOOKUP(A:A,Table1!B:B,Table1!C:C)</f>
        <v>Russia</v>
      </c>
      <c r="C3566" s="1">
        <f>_xlfn.XLOOKUP(A:A,Table1!B:B,Table1!E:E)</f>
        <v>45149</v>
      </c>
      <c r="D3566">
        <f>_xlfn.XLOOKUP(A:A,Table1!B:B,Table1!F:F)</f>
        <v>50</v>
      </c>
      <c r="E3566">
        <f>_xlfn.XLOOKUP(A:A,Table1!B:B,Table1!G:G)</f>
        <v>164</v>
      </c>
      <c r="F3566">
        <f>_xlfn.XLOOKUP(A:A,Table1!B:B,Table1!H:H)</f>
        <v>15</v>
      </c>
      <c r="G3566">
        <f>_xlfn.XLOOKUP(A:A,Table1!B:B,Table1!I:I)</f>
        <v>11</v>
      </c>
      <c r="H3566">
        <f>_xlfn.XLOOKUP(A:A,Table1!B:B,Table1!J:J)</f>
        <v>7</v>
      </c>
      <c r="I3566">
        <f>_xlfn.XLOOKUP(A:A,Table1!B:B,Table1!K:K)</f>
        <v>120</v>
      </c>
      <c r="J3566">
        <f>_xlfn.XLOOKUP(A:A,Table1!B:B,Table1!L:L)</f>
        <v>1</v>
      </c>
      <c r="K3566">
        <f>_xlfn.XLOOKUP(A:A,Table1!B:B,Table1!M:M)</f>
        <v>90</v>
      </c>
      <c r="L3566">
        <f>_xlfn.XLOOKUP(A:A,Table1!B:B,Table1!N:N)</f>
        <v>7</v>
      </c>
      <c r="M3566" t="str" cm="1">
        <f t="array" ref="M3566">_xlfn.IFS(
OR(B3566="India",B3566="Thailand",B3566="United Arab Emirates",B3566="Japan",B3566="South Korea",B3566="China"),"Asia",
OR(B3566="Russia",B3566="Germany",B3566="France",B3566="Spain",B3566="Turkey",B3566="United Kingdom"),"Europe",
OR(B3566="United States Of America",B3566="Canada",B3566="Mexico",B3566="Brazil"),"America",
OR(B3566="Egypt",B3566="South Africa"),"Africa",
B3566="Australia","Oceania",
TRUE,"Others"
)</f>
        <v>Europe</v>
      </c>
      <c r="N3566" t="str">
        <f t="shared" si="55"/>
        <v>Low</v>
      </c>
    </row>
    <row r="3567" spans="1:14" x14ac:dyDescent="0.3">
      <c r="A3567" t="s">
        <v>74</v>
      </c>
      <c r="B3567" t="str">
        <f>_xlfn.XLOOKUP(A:A,Table1!B:B,Table1!C:C)</f>
        <v>Australia</v>
      </c>
      <c r="C3567" s="1">
        <f>_xlfn.XLOOKUP(A:A,Table1!B:B,Table1!E:E)</f>
        <v>45205</v>
      </c>
      <c r="D3567">
        <f>_xlfn.XLOOKUP(A:A,Table1!B:B,Table1!F:F)</f>
        <v>110</v>
      </c>
      <c r="E3567">
        <f>_xlfn.XLOOKUP(A:A,Table1!B:B,Table1!G:G)</f>
        <v>82</v>
      </c>
      <c r="F3567">
        <f>_xlfn.XLOOKUP(A:A,Table1!B:B,Table1!H:H)</f>
        <v>77</v>
      </c>
      <c r="G3567">
        <f>_xlfn.XLOOKUP(A:A,Table1!B:B,Table1!I:I)</f>
        <v>10</v>
      </c>
      <c r="H3567">
        <f>_xlfn.XLOOKUP(A:A,Table1!B:B,Table1!J:J)</f>
        <v>7</v>
      </c>
      <c r="I3567">
        <f>_xlfn.XLOOKUP(A:A,Table1!B:B,Table1!K:K)</f>
        <v>19</v>
      </c>
      <c r="J3567">
        <f>_xlfn.XLOOKUP(A:A,Table1!B:B,Table1!L:L)</f>
        <v>17</v>
      </c>
      <c r="K3567">
        <f>_xlfn.XLOOKUP(A:A,Table1!B:B,Table1!M:M)</f>
        <v>65</v>
      </c>
      <c r="L3567">
        <f>_xlfn.XLOOKUP(A:A,Table1!B:B,Table1!N:N)</f>
        <v>13</v>
      </c>
      <c r="M3567" t="str" cm="1">
        <f t="array" ref="M3567">_xlfn.IFS(
OR(B3567="India",B3567="Thailand",B3567="United Arab Emirates",B3567="Japan",B3567="South Korea",B3567="China"),"Asia",
OR(B3567="Russia",B3567="Germany",B3567="France",B3567="Spain",B3567="Turkey",B3567="United Kingdom"),"Europe",
OR(B3567="United States Of America",B3567="Canada",B3567="Mexico",B3567="Brazil"),"America",
OR(B3567="Egypt",B3567="South Africa"),"Africa",
B3567="Australia","Oceania",
TRUE,"Others"
)</f>
        <v>Oceania</v>
      </c>
      <c r="N3567" t="str">
        <f t="shared" si="55"/>
        <v>Moderate</v>
      </c>
    </row>
    <row r="3568" spans="1:14" x14ac:dyDescent="0.3">
      <c r="A3568" t="s">
        <v>41</v>
      </c>
      <c r="B3568" t="str">
        <f>_xlfn.XLOOKUP(A:A,Table1!B:B,Table1!C:C)</f>
        <v>South Korea</v>
      </c>
      <c r="C3568" s="1">
        <f>_xlfn.XLOOKUP(A:A,Table1!B:B,Table1!E:E)</f>
        <v>45257</v>
      </c>
      <c r="D3568">
        <f>_xlfn.XLOOKUP(A:A,Table1!B:B,Table1!F:F)</f>
        <v>74</v>
      </c>
      <c r="E3568">
        <f>_xlfn.XLOOKUP(A:A,Table1!B:B,Table1!G:G)</f>
        <v>150</v>
      </c>
      <c r="F3568">
        <f>_xlfn.XLOOKUP(A:A,Table1!B:B,Table1!H:H)</f>
        <v>42</v>
      </c>
      <c r="G3568">
        <f>_xlfn.XLOOKUP(A:A,Table1!B:B,Table1!I:I)</f>
        <v>12</v>
      </c>
      <c r="H3568">
        <f>_xlfn.XLOOKUP(A:A,Table1!B:B,Table1!J:J)</f>
        <v>1</v>
      </c>
      <c r="I3568">
        <f>_xlfn.XLOOKUP(A:A,Table1!B:B,Table1!K:K)</f>
        <v>140</v>
      </c>
      <c r="J3568">
        <f>_xlfn.XLOOKUP(A:A,Table1!B:B,Table1!L:L)</f>
        <v>4</v>
      </c>
      <c r="K3568">
        <f>_xlfn.XLOOKUP(A:A,Table1!B:B,Table1!M:M)</f>
        <v>80</v>
      </c>
      <c r="L3568">
        <f>_xlfn.XLOOKUP(A:A,Table1!B:B,Table1!N:N)</f>
        <v>6</v>
      </c>
      <c r="M3568" t="str" cm="1">
        <f t="array" ref="M3568">_xlfn.IFS(
OR(B3568="India",B3568="Thailand",B3568="United Arab Emirates",B3568="Japan",B3568="South Korea",B3568="China"),"Asia",
OR(B3568="Russia",B3568="Germany",B3568="France",B3568="Spain",B3568="Turkey",B3568="United Kingdom"),"Europe",
OR(B3568="United States Of America",B3568="Canada",B3568="Mexico",B3568="Brazil"),"America",
OR(B3568="Egypt",B3568="South Africa"),"Africa",
B3568="Australia","Oceania",
TRUE,"Others"
)</f>
        <v>Asia</v>
      </c>
      <c r="N3568" t="str">
        <f t="shared" si="55"/>
        <v>Low</v>
      </c>
    </row>
    <row r="3569" spans="1:14" x14ac:dyDescent="0.3">
      <c r="A3569" t="s">
        <v>14</v>
      </c>
      <c r="B3569" t="str">
        <f>_xlfn.XLOOKUP(A:A,Table1!B:B,Table1!C:C)</f>
        <v>Turkey</v>
      </c>
      <c r="C3569" s="1">
        <f>_xlfn.XLOOKUP(A:A,Table1!B:B,Table1!E:E)</f>
        <v>45038</v>
      </c>
      <c r="D3569">
        <f>_xlfn.XLOOKUP(A:A,Table1!B:B,Table1!F:F)</f>
        <v>94</v>
      </c>
      <c r="E3569">
        <f>_xlfn.XLOOKUP(A:A,Table1!B:B,Table1!G:G)</f>
        <v>34</v>
      </c>
      <c r="F3569">
        <f>_xlfn.XLOOKUP(A:A,Table1!B:B,Table1!H:H)</f>
        <v>79</v>
      </c>
      <c r="G3569">
        <f>_xlfn.XLOOKUP(A:A,Table1!B:B,Table1!I:I)</f>
        <v>45</v>
      </c>
      <c r="H3569">
        <f>_xlfn.XLOOKUP(A:A,Table1!B:B,Table1!J:J)</f>
        <v>5</v>
      </c>
      <c r="I3569">
        <f>_xlfn.XLOOKUP(A:A,Table1!B:B,Table1!K:K)</f>
        <v>184</v>
      </c>
      <c r="J3569">
        <f>_xlfn.XLOOKUP(A:A,Table1!B:B,Table1!L:L)</f>
        <v>11</v>
      </c>
      <c r="K3569">
        <f>_xlfn.XLOOKUP(A:A,Table1!B:B,Table1!M:M)</f>
        <v>30</v>
      </c>
      <c r="L3569">
        <f>_xlfn.XLOOKUP(A:A,Table1!B:B,Table1!N:N)</f>
        <v>14</v>
      </c>
      <c r="M3569" t="str" cm="1">
        <f t="array" ref="M3569">_xlfn.IFS(
OR(B3569="India",B3569="Thailand",B3569="United Arab Emirates",B3569="Japan",B3569="South Korea",B3569="China"),"Asia",
OR(B3569="Russia",B3569="Germany",B3569="France",B3569="Spain",B3569="Turkey",B3569="United Kingdom"),"Europe",
OR(B3569="United States Of America",B3569="Canada",B3569="Mexico",B3569="Brazil"),"America",
OR(B3569="Egypt",B3569="South Africa"),"Africa",
B3569="Australia","Oceania",
TRUE,"Others"
)</f>
        <v>Europe</v>
      </c>
      <c r="N3569" t="str">
        <f t="shared" si="55"/>
        <v>Low</v>
      </c>
    </row>
    <row r="3570" spans="1:14" x14ac:dyDescent="0.3">
      <c r="A3570" t="s">
        <v>34</v>
      </c>
      <c r="B3570" t="str">
        <f>_xlfn.XLOOKUP(A:A,Table1!B:B,Table1!C:C)</f>
        <v>Japan</v>
      </c>
      <c r="C3570" s="1">
        <f>_xlfn.XLOOKUP(A:A,Table1!B:B,Table1!E:E)</f>
        <v>45258</v>
      </c>
      <c r="D3570">
        <f>_xlfn.XLOOKUP(A:A,Table1!B:B,Table1!F:F)</f>
        <v>128</v>
      </c>
      <c r="E3570">
        <f>_xlfn.XLOOKUP(A:A,Table1!B:B,Table1!G:G)</f>
        <v>84</v>
      </c>
      <c r="F3570">
        <f>_xlfn.XLOOKUP(A:A,Table1!B:B,Table1!H:H)</f>
        <v>61</v>
      </c>
      <c r="G3570">
        <f>_xlfn.XLOOKUP(A:A,Table1!B:B,Table1!I:I)</f>
        <v>33</v>
      </c>
      <c r="H3570">
        <f>_xlfn.XLOOKUP(A:A,Table1!B:B,Table1!J:J)</f>
        <v>6</v>
      </c>
      <c r="I3570">
        <f>_xlfn.XLOOKUP(A:A,Table1!B:B,Table1!K:K)</f>
        <v>25</v>
      </c>
      <c r="J3570">
        <f>_xlfn.XLOOKUP(A:A,Table1!B:B,Table1!L:L)</f>
        <v>-8</v>
      </c>
      <c r="K3570">
        <f>_xlfn.XLOOKUP(A:A,Table1!B:B,Table1!M:M)</f>
        <v>14</v>
      </c>
      <c r="L3570">
        <f>_xlfn.XLOOKUP(A:A,Table1!B:B,Table1!N:N)</f>
        <v>9</v>
      </c>
      <c r="M3570" t="str" cm="1">
        <f t="array" ref="M3570">_xlfn.IFS(
OR(B3570="India",B3570="Thailand",B3570="United Arab Emirates",B3570="Japan",B3570="South Korea",B3570="China"),"Asia",
OR(B3570="Russia",B3570="Germany",B3570="France",B3570="Spain",B3570="Turkey",B3570="United Kingdom"),"Europe",
OR(B3570="United States Of America",B3570="Canada",B3570="Mexico",B3570="Brazil"),"America",
OR(B3570="Egypt",B3570="South Africa"),"Africa",
B3570="Australia","Oceania",
TRUE,"Others"
)</f>
        <v>Asia</v>
      </c>
      <c r="N3570" t="str">
        <f t="shared" si="55"/>
        <v>Low</v>
      </c>
    </row>
    <row r="3571" spans="1:14" x14ac:dyDescent="0.3">
      <c r="A3571" t="s">
        <v>22</v>
      </c>
      <c r="B3571" t="str">
        <f>_xlfn.XLOOKUP(A:A,Table1!B:B,Table1!C:C)</f>
        <v>India</v>
      </c>
      <c r="C3571" s="1">
        <f>_xlfn.XLOOKUP(A:A,Table1!B:B,Table1!E:E)</f>
        <v>45262</v>
      </c>
      <c r="D3571">
        <f>_xlfn.XLOOKUP(A:A,Table1!B:B,Table1!F:F)</f>
        <v>25</v>
      </c>
      <c r="E3571">
        <f>_xlfn.XLOOKUP(A:A,Table1!B:B,Table1!G:G)</f>
        <v>118</v>
      </c>
      <c r="F3571">
        <f>_xlfn.XLOOKUP(A:A,Table1!B:B,Table1!H:H)</f>
        <v>74</v>
      </c>
      <c r="G3571">
        <f>_xlfn.XLOOKUP(A:A,Table1!B:B,Table1!I:I)</f>
        <v>11</v>
      </c>
      <c r="H3571">
        <f>_xlfn.XLOOKUP(A:A,Table1!B:B,Table1!J:J)</f>
        <v>1</v>
      </c>
      <c r="I3571">
        <f>_xlfn.XLOOKUP(A:A,Table1!B:B,Table1!K:K)</f>
        <v>188</v>
      </c>
      <c r="J3571">
        <f>_xlfn.XLOOKUP(A:A,Table1!B:B,Table1!L:L)</f>
        <v>20</v>
      </c>
      <c r="K3571">
        <f>_xlfn.XLOOKUP(A:A,Table1!B:B,Table1!M:M)</f>
        <v>67</v>
      </c>
      <c r="L3571">
        <f>_xlfn.XLOOKUP(A:A,Table1!B:B,Table1!N:N)</f>
        <v>9</v>
      </c>
      <c r="M3571" t="str" cm="1">
        <f t="array" ref="M3571">_xlfn.IFS(
OR(B3571="India",B3571="Thailand",B3571="United Arab Emirates",B3571="Japan",B3571="South Korea",B3571="China"),"Asia",
OR(B3571="Russia",B3571="Germany",B3571="France",B3571="Spain",B3571="Turkey",B3571="United Kingdom"),"Europe",
OR(B3571="United States Of America",B3571="Canada",B3571="Mexico",B3571="Brazil"),"America",
OR(B3571="Egypt",B3571="South Africa"),"Africa",
B3571="Australia","Oceania",
TRUE,"Others"
)</f>
        <v>Asia</v>
      </c>
      <c r="N3571" t="str">
        <f t="shared" si="55"/>
        <v>Moderate</v>
      </c>
    </row>
    <row r="3572" spans="1:14" x14ac:dyDescent="0.3">
      <c r="A3572" t="s">
        <v>28</v>
      </c>
      <c r="B3572" t="str">
        <f>_xlfn.XLOOKUP(A:A,Table1!B:B,Table1!C:C)</f>
        <v>United States Of America</v>
      </c>
      <c r="C3572" s="1">
        <f>_xlfn.XLOOKUP(A:A,Table1!B:B,Table1!E:E)</f>
        <v>44954</v>
      </c>
      <c r="D3572">
        <f>_xlfn.XLOOKUP(A:A,Table1!B:B,Table1!F:F)</f>
        <v>37</v>
      </c>
      <c r="E3572">
        <f>_xlfn.XLOOKUP(A:A,Table1!B:B,Table1!G:G)</f>
        <v>138</v>
      </c>
      <c r="F3572">
        <f>_xlfn.XLOOKUP(A:A,Table1!B:B,Table1!H:H)</f>
        <v>71</v>
      </c>
      <c r="G3572">
        <f>_xlfn.XLOOKUP(A:A,Table1!B:B,Table1!I:I)</f>
        <v>1</v>
      </c>
      <c r="H3572">
        <f>_xlfn.XLOOKUP(A:A,Table1!B:B,Table1!J:J)</f>
        <v>3</v>
      </c>
      <c r="I3572">
        <f>_xlfn.XLOOKUP(A:A,Table1!B:B,Table1!K:K)</f>
        <v>55</v>
      </c>
      <c r="J3572">
        <f>_xlfn.XLOOKUP(A:A,Table1!B:B,Table1!L:L)</f>
        <v>31</v>
      </c>
      <c r="K3572">
        <f>_xlfn.XLOOKUP(A:A,Table1!B:B,Table1!M:M)</f>
        <v>76</v>
      </c>
      <c r="L3572">
        <f>_xlfn.XLOOKUP(A:A,Table1!B:B,Table1!N:N)</f>
        <v>1</v>
      </c>
      <c r="M3572" t="str" cm="1">
        <f t="array" ref="M3572">_xlfn.IFS(
OR(B3572="India",B3572="Thailand",B3572="United Arab Emirates",B3572="Japan",B3572="South Korea",B3572="China"),"Asia",
OR(B3572="Russia",B3572="Germany",B3572="France",B3572="Spain",B3572="Turkey",B3572="United Kingdom"),"Europe",
OR(B3572="United States Of America",B3572="Canada",B3572="Mexico",B3572="Brazil"),"America",
OR(B3572="Egypt",B3572="South Africa"),"Africa",
B3572="Australia","Oceania",
TRUE,"Others"
)</f>
        <v>America</v>
      </c>
      <c r="N3572" t="str">
        <f t="shared" si="55"/>
        <v>High</v>
      </c>
    </row>
    <row r="3573" spans="1:14" x14ac:dyDescent="0.3">
      <c r="A3573" t="s">
        <v>87</v>
      </c>
      <c r="B3573" t="str">
        <f>_xlfn.XLOOKUP(A:A,Table1!B:B,Table1!C:C)</f>
        <v>Russia</v>
      </c>
      <c r="C3573" s="1">
        <f>_xlfn.XLOOKUP(A:A,Table1!B:B,Table1!E:E)</f>
        <v>45286</v>
      </c>
      <c r="D3573">
        <f>_xlfn.XLOOKUP(A:A,Table1!B:B,Table1!F:F)</f>
        <v>133</v>
      </c>
      <c r="E3573">
        <f>_xlfn.XLOOKUP(A:A,Table1!B:B,Table1!G:G)</f>
        <v>91</v>
      </c>
      <c r="F3573">
        <f>_xlfn.XLOOKUP(A:A,Table1!B:B,Table1!H:H)</f>
        <v>96</v>
      </c>
      <c r="G3573">
        <f>_xlfn.XLOOKUP(A:A,Table1!B:B,Table1!I:I)</f>
        <v>39</v>
      </c>
      <c r="H3573">
        <f>_xlfn.XLOOKUP(A:A,Table1!B:B,Table1!J:J)</f>
        <v>3</v>
      </c>
      <c r="I3573">
        <f>_xlfn.XLOOKUP(A:A,Table1!B:B,Table1!K:K)</f>
        <v>150</v>
      </c>
      <c r="J3573">
        <f>_xlfn.XLOOKUP(A:A,Table1!B:B,Table1!L:L)</f>
        <v>-7</v>
      </c>
      <c r="K3573">
        <f>_xlfn.XLOOKUP(A:A,Table1!B:B,Table1!M:M)</f>
        <v>61</v>
      </c>
      <c r="L3573">
        <f>_xlfn.XLOOKUP(A:A,Table1!B:B,Table1!N:N)</f>
        <v>17</v>
      </c>
      <c r="M3573" t="str" cm="1">
        <f t="array" ref="M3573">_xlfn.IFS(
OR(B3573="India",B3573="Thailand",B3573="United Arab Emirates",B3573="Japan",B3573="South Korea",B3573="China"),"Asia",
OR(B3573="Russia",B3573="Germany",B3573="France",B3573="Spain",B3573="Turkey",B3573="United Kingdom"),"Europe",
OR(B3573="United States Of America",B3573="Canada",B3573="Mexico",B3573="Brazil"),"America",
OR(B3573="Egypt",B3573="South Africa"),"Africa",
B3573="Australia","Oceania",
TRUE,"Others"
)</f>
        <v>Europe</v>
      </c>
      <c r="N3573" t="str">
        <f t="shared" si="55"/>
        <v>Low</v>
      </c>
    </row>
    <row r="3574" spans="1:14" x14ac:dyDescent="0.3">
      <c r="A3574" t="s">
        <v>42</v>
      </c>
      <c r="B3574" t="str">
        <f>_xlfn.XLOOKUP(A:A,Table1!B:B,Table1!C:C)</f>
        <v>Thailand</v>
      </c>
      <c r="C3574" s="1">
        <f>_xlfn.XLOOKUP(A:A,Table1!B:B,Table1!E:E)</f>
        <v>45173</v>
      </c>
      <c r="D3574">
        <f>_xlfn.XLOOKUP(A:A,Table1!B:B,Table1!F:F)</f>
        <v>107</v>
      </c>
      <c r="E3574">
        <f>_xlfn.XLOOKUP(A:A,Table1!B:B,Table1!G:G)</f>
        <v>73</v>
      </c>
      <c r="F3574">
        <f>_xlfn.XLOOKUP(A:A,Table1!B:B,Table1!H:H)</f>
        <v>77</v>
      </c>
      <c r="G3574">
        <f>_xlfn.XLOOKUP(A:A,Table1!B:B,Table1!I:I)</f>
        <v>3</v>
      </c>
      <c r="H3574">
        <f>_xlfn.XLOOKUP(A:A,Table1!B:B,Table1!J:J)</f>
        <v>5</v>
      </c>
      <c r="I3574">
        <f>_xlfn.XLOOKUP(A:A,Table1!B:B,Table1!K:K)</f>
        <v>98</v>
      </c>
      <c r="J3574">
        <f>_xlfn.XLOOKUP(A:A,Table1!B:B,Table1!L:L)</f>
        <v>10</v>
      </c>
      <c r="K3574">
        <f>_xlfn.XLOOKUP(A:A,Table1!B:B,Table1!M:M)</f>
        <v>61</v>
      </c>
      <c r="L3574">
        <f>_xlfn.XLOOKUP(A:A,Table1!B:B,Table1!N:N)</f>
        <v>5</v>
      </c>
      <c r="M3574" t="str" cm="1">
        <f t="array" ref="M3574">_xlfn.IFS(
OR(B3574="India",B3574="Thailand",B3574="United Arab Emirates",B3574="Japan",B3574="South Korea",B3574="China"),"Asia",
OR(B3574="Russia",B3574="Germany",B3574="France",B3574="Spain",B3574="Turkey",B3574="United Kingdom"),"Europe",
OR(B3574="United States Of America",B3574="Canada",B3574="Mexico",B3574="Brazil"),"America",
OR(B3574="Egypt",B3574="South Africa"),"Africa",
B3574="Australia","Oceania",
TRUE,"Others"
)</f>
        <v>Asia</v>
      </c>
      <c r="N3574" t="str">
        <f t="shared" si="55"/>
        <v>Low</v>
      </c>
    </row>
    <row r="3575" spans="1:14" x14ac:dyDescent="0.3">
      <c r="A3575" t="s">
        <v>16</v>
      </c>
      <c r="B3575" t="str">
        <f>_xlfn.XLOOKUP(A:A,Table1!B:B,Table1!C:C)</f>
        <v>Germany</v>
      </c>
      <c r="C3575" s="1">
        <f>_xlfn.XLOOKUP(A:A,Table1!B:B,Table1!E:E)</f>
        <v>45226</v>
      </c>
      <c r="D3575">
        <f>_xlfn.XLOOKUP(A:A,Table1!B:B,Table1!F:F)</f>
        <v>52</v>
      </c>
      <c r="E3575">
        <f>_xlfn.XLOOKUP(A:A,Table1!B:B,Table1!G:G)</f>
        <v>182</v>
      </c>
      <c r="F3575">
        <f>_xlfn.XLOOKUP(A:A,Table1!B:B,Table1!H:H)</f>
        <v>45</v>
      </c>
      <c r="G3575">
        <f>_xlfn.XLOOKUP(A:A,Table1!B:B,Table1!I:I)</f>
        <v>30</v>
      </c>
      <c r="H3575">
        <f>_xlfn.XLOOKUP(A:A,Table1!B:B,Table1!J:J)</f>
        <v>1</v>
      </c>
      <c r="I3575">
        <f>_xlfn.XLOOKUP(A:A,Table1!B:B,Table1!K:K)</f>
        <v>156</v>
      </c>
      <c r="J3575">
        <f>_xlfn.XLOOKUP(A:A,Table1!B:B,Table1!L:L)</f>
        <v>-4</v>
      </c>
      <c r="K3575">
        <f>_xlfn.XLOOKUP(A:A,Table1!B:B,Table1!M:M)</f>
        <v>97</v>
      </c>
      <c r="L3575">
        <f>_xlfn.XLOOKUP(A:A,Table1!B:B,Table1!N:N)</f>
        <v>2</v>
      </c>
      <c r="M3575" t="str" cm="1">
        <f t="array" ref="M3575">_xlfn.IFS(
OR(B3575="India",B3575="Thailand",B3575="United Arab Emirates",B3575="Japan",B3575="South Korea",B3575="China"),"Asia",
OR(B3575="Russia",B3575="Germany",B3575="France",B3575="Spain",B3575="Turkey",B3575="United Kingdom"),"Europe",
OR(B3575="United States Of America",B3575="Canada",B3575="Mexico",B3575="Brazil"),"America",
OR(B3575="Egypt",B3575="South Africa"),"Africa",
B3575="Australia","Oceania",
TRUE,"Others"
)</f>
        <v>Europe</v>
      </c>
      <c r="N3575" t="str">
        <f t="shared" si="55"/>
        <v>Low</v>
      </c>
    </row>
    <row r="3576" spans="1:14" x14ac:dyDescent="0.3">
      <c r="A3576" t="s">
        <v>32</v>
      </c>
      <c r="B3576" t="str">
        <f>_xlfn.XLOOKUP(A:A,Table1!B:B,Table1!C:C)</f>
        <v>Canada</v>
      </c>
      <c r="C3576" s="1">
        <f>_xlfn.XLOOKUP(A:A,Table1!B:B,Table1!E:E)</f>
        <v>44932</v>
      </c>
      <c r="D3576">
        <f>_xlfn.XLOOKUP(A:A,Table1!B:B,Table1!F:F)</f>
        <v>112</v>
      </c>
      <c r="E3576">
        <f>_xlfn.XLOOKUP(A:A,Table1!B:B,Table1!G:G)</f>
        <v>118</v>
      </c>
      <c r="F3576">
        <f>_xlfn.XLOOKUP(A:A,Table1!B:B,Table1!H:H)</f>
        <v>60</v>
      </c>
      <c r="G3576">
        <f>_xlfn.XLOOKUP(A:A,Table1!B:B,Table1!I:I)</f>
        <v>10</v>
      </c>
      <c r="H3576">
        <f>_xlfn.XLOOKUP(A:A,Table1!B:B,Table1!J:J)</f>
        <v>2</v>
      </c>
      <c r="I3576">
        <f>_xlfn.XLOOKUP(A:A,Table1!B:B,Table1!K:K)</f>
        <v>157</v>
      </c>
      <c r="J3576">
        <f>_xlfn.XLOOKUP(A:A,Table1!B:B,Table1!L:L)</f>
        <v>35</v>
      </c>
      <c r="K3576">
        <f>_xlfn.XLOOKUP(A:A,Table1!B:B,Table1!M:M)</f>
        <v>16</v>
      </c>
      <c r="L3576">
        <f>_xlfn.XLOOKUP(A:A,Table1!B:B,Table1!N:N)</f>
        <v>20</v>
      </c>
      <c r="M3576" t="str" cm="1">
        <f t="array" ref="M3576">_xlfn.IFS(
OR(B3576="India",B3576="Thailand",B3576="United Arab Emirates",B3576="Japan",B3576="South Korea",B3576="China"),"Asia",
OR(B3576="Russia",B3576="Germany",B3576="France",B3576="Spain",B3576="Turkey",B3576="United Kingdom"),"Europe",
OR(B3576="United States Of America",B3576="Canada",B3576="Mexico",B3576="Brazil"),"America",
OR(B3576="Egypt",B3576="South Africa"),"Africa",
B3576="Australia","Oceania",
TRUE,"Others"
)</f>
        <v>America</v>
      </c>
      <c r="N3576" t="str">
        <f t="shared" si="55"/>
        <v>High</v>
      </c>
    </row>
    <row r="3577" spans="1:14" x14ac:dyDescent="0.3">
      <c r="A3577" t="s">
        <v>32</v>
      </c>
      <c r="B3577" t="str">
        <f>_xlfn.XLOOKUP(A:A,Table1!B:B,Table1!C:C)</f>
        <v>Canada</v>
      </c>
      <c r="C3577" s="1">
        <f>_xlfn.XLOOKUP(A:A,Table1!B:B,Table1!E:E)</f>
        <v>44932</v>
      </c>
      <c r="D3577">
        <f>_xlfn.XLOOKUP(A:A,Table1!B:B,Table1!F:F)</f>
        <v>112</v>
      </c>
      <c r="E3577">
        <f>_xlfn.XLOOKUP(A:A,Table1!B:B,Table1!G:G)</f>
        <v>118</v>
      </c>
      <c r="F3577">
        <f>_xlfn.XLOOKUP(A:A,Table1!B:B,Table1!H:H)</f>
        <v>60</v>
      </c>
      <c r="G3577">
        <f>_xlfn.XLOOKUP(A:A,Table1!B:B,Table1!I:I)</f>
        <v>10</v>
      </c>
      <c r="H3577">
        <f>_xlfn.XLOOKUP(A:A,Table1!B:B,Table1!J:J)</f>
        <v>2</v>
      </c>
      <c r="I3577">
        <f>_xlfn.XLOOKUP(A:A,Table1!B:B,Table1!K:K)</f>
        <v>157</v>
      </c>
      <c r="J3577">
        <f>_xlfn.XLOOKUP(A:A,Table1!B:B,Table1!L:L)</f>
        <v>35</v>
      </c>
      <c r="K3577">
        <f>_xlfn.XLOOKUP(A:A,Table1!B:B,Table1!M:M)</f>
        <v>16</v>
      </c>
      <c r="L3577">
        <f>_xlfn.XLOOKUP(A:A,Table1!B:B,Table1!N:N)</f>
        <v>20</v>
      </c>
      <c r="M3577" t="str" cm="1">
        <f t="array" ref="M3577">_xlfn.IFS(
OR(B3577="India",B3577="Thailand",B3577="United Arab Emirates",B3577="Japan",B3577="South Korea",B3577="China"),"Asia",
OR(B3577="Russia",B3577="Germany",B3577="France",B3577="Spain",B3577="Turkey",B3577="United Kingdom"),"Europe",
OR(B3577="United States Of America",B3577="Canada",B3577="Mexico",B3577="Brazil"),"America",
OR(B3577="Egypt",B3577="South Africa"),"Africa",
B3577="Australia","Oceania",
TRUE,"Others"
)</f>
        <v>America</v>
      </c>
      <c r="N3577" t="str">
        <f t="shared" si="55"/>
        <v>High</v>
      </c>
    </row>
    <row r="3578" spans="1:14" x14ac:dyDescent="0.3">
      <c r="A3578" t="s">
        <v>29</v>
      </c>
      <c r="B3578" t="str">
        <f>_xlfn.XLOOKUP(A:A,Table1!B:B,Table1!C:C)</f>
        <v>United Kingdom</v>
      </c>
      <c r="C3578" s="1">
        <f>_xlfn.XLOOKUP(A:A,Table1!B:B,Table1!E:E)</f>
        <v>45008</v>
      </c>
      <c r="D3578">
        <f>_xlfn.XLOOKUP(A:A,Table1!B:B,Table1!F:F)</f>
        <v>21</v>
      </c>
      <c r="E3578">
        <f>_xlfn.XLOOKUP(A:A,Table1!B:B,Table1!G:G)</f>
        <v>190</v>
      </c>
      <c r="F3578">
        <f>_xlfn.XLOOKUP(A:A,Table1!B:B,Table1!H:H)</f>
        <v>27</v>
      </c>
      <c r="G3578">
        <f>_xlfn.XLOOKUP(A:A,Table1!B:B,Table1!I:I)</f>
        <v>40</v>
      </c>
      <c r="H3578">
        <f>_xlfn.XLOOKUP(A:A,Table1!B:B,Table1!J:J)</f>
        <v>3</v>
      </c>
      <c r="I3578">
        <f>_xlfn.XLOOKUP(A:A,Table1!B:B,Table1!K:K)</f>
        <v>14</v>
      </c>
      <c r="J3578">
        <f>_xlfn.XLOOKUP(A:A,Table1!B:B,Table1!L:L)</f>
        <v>-9</v>
      </c>
      <c r="K3578">
        <f>_xlfn.XLOOKUP(A:A,Table1!B:B,Table1!M:M)</f>
        <v>45</v>
      </c>
      <c r="L3578">
        <f>_xlfn.XLOOKUP(A:A,Table1!B:B,Table1!N:N)</f>
        <v>2</v>
      </c>
      <c r="M3578" t="str" cm="1">
        <f t="array" ref="M3578">_xlfn.IFS(
OR(B3578="India",B3578="Thailand",B3578="United Arab Emirates",B3578="Japan",B3578="South Korea",B3578="China"),"Asia",
OR(B3578="Russia",B3578="Germany",B3578="France",B3578="Spain",B3578="Turkey",B3578="United Kingdom"),"Europe",
OR(B3578="United States Of America",B3578="Canada",B3578="Mexico",B3578="Brazil"),"America",
OR(B3578="Egypt",B3578="South Africa"),"Africa",
B3578="Australia","Oceania",
TRUE,"Others"
)</f>
        <v>Europe</v>
      </c>
      <c r="N3578" t="str">
        <f t="shared" si="55"/>
        <v>Low</v>
      </c>
    </row>
    <row r="3579" spans="1:14" x14ac:dyDescent="0.3">
      <c r="A3579" t="s">
        <v>61</v>
      </c>
      <c r="B3579" t="str">
        <f>_xlfn.XLOOKUP(A:A,Table1!B:B,Table1!C:C)</f>
        <v>Egypt</v>
      </c>
      <c r="C3579" s="1">
        <f>_xlfn.XLOOKUP(A:A,Table1!B:B,Table1!E:E)</f>
        <v>45041</v>
      </c>
      <c r="D3579">
        <f>_xlfn.XLOOKUP(A:A,Table1!B:B,Table1!F:F)</f>
        <v>86</v>
      </c>
      <c r="E3579">
        <f>_xlfn.XLOOKUP(A:A,Table1!B:B,Table1!G:G)</f>
        <v>82</v>
      </c>
      <c r="F3579">
        <f>_xlfn.XLOOKUP(A:A,Table1!B:B,Table1!H:H)</f>
        <v>84</v>
      </c>
      <c r="G3579">
        <f>_xlfn.XLOOKUP(A:A,Table1!B:B,Table1!I:I)</f>
        <v>16</v>
      </c>
      <c r="H3579">
        <f>_xlfn.XLOOKUP(A:A,Table1!B:B,Table1!J:J)</f>
        <v>7</v>
      </c>
      <c r="I3579">
        <f>_xlfn.XLOOKUP(A:A,Table1!B:B,Table1!K:K)</f>
        <v>186</v>
      </c>
      <c r="J3579">
        <f>_xlfn.XLOOKUP(A:A,Table1!B:B,Table1!L:L)</f>
        <v>4</v>
      </c>
      <c r="K3579">
        <f>_xlfn.XLOOKUP(A:A,Table1!B:B,Table1!M:M)</f>
        <v>16</v>
      </c>
      <c r="L3579">
        <f>_xlfn.XLOOKUP(A:A,Table1!B:B,Table1!N:N)</f>
        <v>5</v>
      </c>
      <c r="M3579" t="str" cm="1">
        <f t="array" ref="M3579">_xlfn.IFS(
OR(B3579="India",B3579="Thailand",B3579="United Arab Emirates",B3579="Japan",B3579="South Korea",B3579="China"),"Asia",
OR(B3579="Russia",B3579="Germany",B3579="France",B3579="Spain",B3579="Turkey",B3579="United Kingdom"),"Europe",
OR(B3579="United States Of America",B3579="Canada",B3579="Mexico",B3579="Brazil"),"America",
OR(B3579="Egypt",B3579="South Africa"),"Africa",
B3579="Australia","Oceania",
TRUE,"Others"
)</f>
        <v>Africa</v>
      </c>
      <c r="N3579" t="str">
        <f t="shared" si="55"/>
        <v>Low</v>
      </c>
    </row>
    <row r="3580" spans="1:14" x14ac:dyDescent="0.3">
      <c r="A3580" t="s">
        <v>29</v>
      </c>
      <c r="B3580" t="str">
        <f>_xlfn.XLOOKUP(A:A,Table1!B:B,Table1!C:C)</f>
        <v>United Kingdom</v>
      </c>
      <c r="C3580" s="1">
        <f>_xlfn.XLOOKUP(A:A,Table1!B:B,Table1!E:E)</f>
        <v>45008</v>
      </c>
      <c r="D3580">
        <f>_xlfn.XLOOKUP(A:A,Table1!B:B,Table1!F:F)</f>
        <v>21</v>
      </c>
      <c r="E3580">
        <f>_xlfn.XLOOKUP(A:A,Table1!B:B,Table1!G:G)</f>
        <v>190</v>
      </c>
      <c r="F3580">
        <f>_xlfn.XLOOKUP(A:A,Table1!B:B,Table1!H:H)</f>
        <v>27</v>
      </c>
      <c r="G3580">
        <f>_xlfn.XLOOKUP(A:A,Table1!B:B,Table1!I:I)</f>
        <v>40</v>
      </c>
      <c r="H3580">
        <f>_xlfn.XLOOKUP(A:A,Table1!B:B,Table1!J:J)</f>
        <v>3</v>
      </c>
      <c r="I3580">
        <f>_xlfn.XLOOKUP(A:A,Table1!B:B,Table1!K:K)</f>
        <v>14</v>
      </c>
      <c r="J3580">
        <f>_xlfn.XLOOKUP(A:A,Table1!B:B,Table1!L:L)</f>
        <v>-9</v>
      </c>
      <c r="K3580">
        <f>_xlfn.XLOOKUP(A:A,Table1!B:B,Table1!M:M)</f>
        <v>45</v>
      </c>
      <c r="L3580">
        <f>_xlfn.XLOOKUP(A:A,Table1!B:B,Table1!N:N)</f>
        <v>2</v>
      </c>
      <c r="M3580" t="str" cm="1">
        <f t="array" ref="M3580">_xlfn.IFS(
OR(B3580="India",B3580="Thailand",B3580="United Arab Emirates",B3580="Japan",B3580="South Korea",B3580="China"),"Asia",
OR(B3580="Russia",B3580="Germany",B3580="France",B3580="Spain",B3580="Turkey",B3580="United Kingdom"),"Europe",
OR(B3580="United States Of America",B3580="Canada",B3580="Mexico",B3580="Brazil"),"America",
OR(B3580="Egypt",B3580="South Africa"),"Africa",
B3580="Australia","Oceania",
TRUE,"Others"
)</f>
        <v>Europe</v>
      </c>
      <c r="N3580" t="str">
        <f t="shared" si="55"/>
        <v>Low</v>
      </c>
    </row>
    <row r="3581" spans="1:14" x14ac:dyDescent="0.3">
      <c r="A3581" t="s">
        <v>39</v>
      </c>
      <c r="B3581" t="str">
        <f>_xlfn.XLOOKUP(A:A,Table1!B:B,Table1!C:C)</f>
        <v>Spain</v>
      </c>
      <c r="C3581" s="1">
        <f>_xlfn.XLOOKUP(A:A,Table1!B:B,Table1!E:E)</f>
        <v>44930</v>
      </c>
      <c r="D3581">
        <f>_xlfn.XLOOKUP(A:A,Table1!B:B,Table1!F:F)</f>
        <v>6</v>
      </c>
      <c r="E3581">
        <f>_xlfn.XLOOKUP(A:A,Table1!B:B,Table1!G:G)</f>
        <v>167</v>
      </c>
      <c r="F3581">
        <f>_xlfn.XLOOKUP(A:A,Table1!B:B,Table1!H:H)</f>
        <v>72</v>
      </c>
      <c r="G3581">
        <f>_xlfn.XLOOKUP(A:A,Table1!B:B,Table1!I:I)</f>
        <v>18</v>
      </c>
      <c r="H3581">
        <f>_xlfn.XLOOKUP(A:A,Table1!B:B,Table1!J:J)</f>
        <v>3</v>
      </c>
      <c r="I3581">
        <f>_xlfn.XLOOKUP(A:A,Table1!B:B,Table1!K:K)</f>
        <v>153</v>
      </c>
      <c r="J3581">
        <f>_xlfn.XLOOKUP(A:A,Table1!B:B,Table1!L:L)</f>
        <v>22</v>
      </c>
      <c r="K3581">
        <f>_xlfn.XLOOKUP(A:A,Table1!B:B,Table1!M:M)</f>
        <v>38</v>
      </c>
      <c r="L3581">
        <f>_xlfn.XLOOKUP(A:A,Table1!B:B,Table1!N:N)</f>
        <v>9</v>
      </c>
      <c r="M3581" t="str" cm="1">
        <f t="array" ref="M3581">_xlfn.IFS(
OR(B3581="India",B3581="Thailand",B3581="United Arab Emirates",B3581="Japan",B3581="South Korea",B3581="China"),"Asia",
OR(B3581="Russia",B3581="Germany",B3581="France",B3581="Spain",B3581="Turkey",B3581="United Kingdom"),"Europe",
OR(B3581="United States Of America",B3581="Canada",B3581="Mexico",B3581="Brazil"),"America",
OR(B3581="Egypt",B3581="South Africa"),"Africa",
B3581="Australia","Oceania",
TRUE,"Others"
)</f>
        <v>Europe</v>
      </c>
      <c r="N3581" t="str">
        <f t="shared" si="55"/>
        <v>Moderate</v>
      </c>
    </row>
    <row r="3582" spans="1:14" x14ac:dyDescent="0.3">
      <c r="A3582" t="s">
        <v>39</v>
      </c>
      <c r="B3582" t="str">
        <f>_xlfn.XLOOKUP(A:A,Table1!B:B,Table1!C:C)</f>
        <v>Spain</v>
      </c>
      <c r="C3582" s="1">
        <f>_xlfn.XLOOKUP(A:A,Table1!B:B,Table1!E:E)</f>
        <v>44930</v>
      </c>
      <c r="D3582">
        <f>_xlfn.XLOOKUP(A:A,Table1!B:B,Table1!F:F)</f>
        <v>6</v>
      </c>
      <c r="E3582">
        <f>_xlfn.XLOOKUP(A:A,Table1!B:B,Table1!G:G)</f>
        <v>167</v>
      </c>
      <c r="F3582">
        <f>_xlfn.XLOOKUP(A:A,Table1!B:B,Table1!H:H)</f>
        <v>72</v>
      </c>
      <c r="G3582">
        <f>_xlfn.XLOOKUP(A:A,Table1!B:B,Table1!I:I)</f>
        <v>18</v>
      </c>
      <c r="H3582">
        <f>_xlfn.XLOOKUP(A:A,Table1!B:B,Table1!J:J)</f>
        <v>3</v>
      </c>
      <c r="I3582">
        <f>_xlfn.XLOOKUP(A:A,Table1!B:B,Table1!K:K)</f>
        <v>153</v>
      </c>
      <c r="J3582">
        <f>_xlfn.XLOOKUP(A:A,Table1!B:B,Table1!L:L)</f>
        <v>22</v>
      </c>
      <c r="K3582">
        <f>_xlfn.XLOOKUP(A:A,Table1!B:B,Table1!M:M)</f>
        <v>38</v>
      </c>
      <c r="L3582">
        <f>_xlfn.XLOOKUP(A:A,Table1!B:B,Table1!N:N)</f>
        <v>9</v>
      </c>
      <c r="M3582" t="str" cm="1">
        <f t="array" ref="M3582">_xlfn.IFS(
OR(B3582="India",B3582="Thailand",B3582="United Arab Emirates",B3582="Japan",B3582="South Korea",B3582="China"),"Asia",
OR(B3582="Russia",B3582="Germany",B3582="France",B3582="Spain",B3582="Turkey",B3582="United Kingdom"),"Europe",
OR(B3582="United States Of America",B3582="Canada",B3582="Mexico",B3582="Brazil"),"America",
OR(B3582="Egypt",B3582="South Africa"),"Africa",
B3582="Australia","Oceania",
TRUE,"Others"
)</f>
        <v>Europe</v>
      </c>
      <c r="N3582" t="str">
        <f t="shared" si="55"/>
        <v>Moderate</v>
      </c>
    </row>
    <row r="3583" spans="1:14" x14ac:dyDescent="0.3">
      <c r="A3583" t="s">
        <v>41</v>
      </c>
      <c r="B3583" t="str">
        <f>_xlfn.XLOOKUP(A:A,Table1!B:B,Table1!C:C)</f>
        <v>South Korea</v>
      </c>
      <c r="C3583" s="1">
        <f>_xlfn.XLOOKUP(A:A,Table1!B:B,Table1!E:E)</f>
        <v>45257</v>
      </c>
      <c r="D3583">
        <f>_xlfn.XLOOKUP(A:A,Table1!B:B,Table1!F:F)</f>
        <v>74</v>
      </c>
      <c r="E3583">
        <f>_xlfn.XLOOKUP(A:A,Table1!B:B,Table1!G:G)</f>
        <v>150</v>
      </c>
      <c r="F3583">
        <f>_xlfn.XLOOKUP(A:A,Table1!B:B,Table1!H:H)</f>
        <v>42</v>
      </c>
      <c r="G3583">
        <f>_xlfn.XLOOKUP(A:A,Table1!B:B,Table1!I:I)</f>
        <v>12</v>
      </c>
      <c r="H3583">
        <f>_xlfn.XLOOKUP(A:A,Table1!B:B,Table1!J:J)</f>
        <v>1</v>
      </c>
      <c r="I3583">
        <f>_xlfn.XLOOKUP(A:A,Table1!B:B,Table1!K:K)</f>
        <v>140</v>
      </c>
      <c r="J3583">
        <f>_xlfn.XLOOKUP(A:A,Table1!B:B,Table1!L:L)</f>
        <v>4</v>
      </c>
      <c r="K3583">
        <f>_xlfn.XLOOKUP(A:A,Table1!B:B,Table1!M:M)</f>
        <v>80</v>
      </c>
      <c r="L3583">
        <f>_xlfn.XLOOKUP(A:A,Table1!B:B,Table1!N:N)</f>
        <v>6</v>
      </c>
      <c r="M3583" t="str" cm="1">
        <f t="array" ref="M3583">_xlfn.IFS(
OR(B3583="India",B3583="Thailand",B3583="United Arab Emirates",B3583="Japan",B3583="South Korea",B3583="China"),"Asia",
OR(B3583="Russia",B3583="Germany",B3583="France",B3583="Spain",B3583="Turkey",B3583="United Kingdom"),"Europe",
OR(B3583="United States Of America",B3583="Canada",B3583="Mexico",B3583="Brazil"),"America",
OR(B3583="Egypt",B3583="South Africa"),"Africa",
B3583="Australia","Oceania",
TRUE,"Others"
)</f>
        <v>Asia</v>
      </c>
      <c r="N3583" t="str">
        <f t="shared" si="55"/>
        <v>Low</v>
      </c>
    </row>
    <row r="3584" spans="1:14" x14ac:dyDescent="0.3">
      <c r="A3584" t="s">
        <v>20</v>
      </c>
      <c r="B3584" t="str">
        <f>_xlfn.XLOOKUP(A:A,Table1!B:B,Table1!C:C)</f>
        <v>United Arab Emirates</v>
      </c>
      <c r="C3584" s="1">
        <f>_xlfn.XLOOKUP(A:A,Table1!B:B,Table1!E:E)</f>
        <v>45130</v>
      </c>
      <c r="D3584">
        <f>_xlfn.XLOOKUP(A:A,Table1!B:B,Table1!F:F)</f>
        <v>120</v>
      </c>
      <c r="E3584">
        <f>_xlfn.XLOOKUP(A:A,Table1!B:B,Table1!G:G)</f>
        <v>49</v>
      </c>
      <c r="F3584">
        <f>_xlfn.XLOOKUP(A:A,Table1!B:B,Table1!H:H)</f>
        <v>99</v>
      </c>
      <c r="G3584">
        <f>_xlfn.XLOOKUP(A:A,Table1!B:B,Table1!I:I)</f>
        <v>6</v>
      </c>
      <c r="H3584">
        <f>_xlfn.XLOOKUP(A:A,Table1!B:B,Table1!J:J)</f>
        <v>7</v>
      </c>
      <c r="I3584">
        <f>_xlfn.XLOOKUP(A:A,Table1!B:B,Table1!K:K)</f>
        <v>134</v>
      </c>
      <c r="J3584">
        <f>_xlfn.XLOOKUP(A:A,Table1!B:B,Table1!L:L)</f>
        <v>13</v>
      </c>
      <c r="K3584">
        <f>_xlfn.XLOOKUP(A:A,Table1!B:B,Table1!M:M)</f>
        <v>32</v>
      </c>
      <c r="L3584">
        <f>_xlfn.XLOOKUP(A:A,Table1!B:B,Table1!N:N)</f>
        <v>5</v>
      </c>
      <c r="M3584" t="str" cm="1">
        <f t="array" ref="M3584">_xlfn.IFS(
OR(B3584="India",B3584="Thailand",B3584="United Arab Emirates",B3584="Japan",B3584="South Korea",B3584="China"),"Asia",
OR(B3584="Russia",B3584="Germany",B3584="France",B3584="Spain",B3584="Turkey",B3584="United Kingdom"),"Europe",
OR(B3584="United States Of America",B3584="Canada",B3584="Mexico",B3584="Brazil"),"America",
OR(B3584="Egypt",B3584="South Africa"),"Africa",
B3584="Australia","Oceania",
TRUE,"Others"
)</f>
        <v>Asia</v>
      </c>
      <c r="N3584" t="str">
        <f t="shared" si="55"/>
        <v>Low</v>
      </c>
    </row>
    <row r="3585" spans="1:14" x14ac:dyDescent="0.3">
      <c r="A3585" t="s">
        <v>16</v>
      </c>
      <c r="B3585" t="str">
        <f>_xlfn.XLOOKUP(A:A,Table1!B:B,Table1!C:C)</f>
        <v>Germany</v>
      </c>
      <c r="C3585" s="1">
        <f>_xlfn.XLOOKUP(A:A,Table1!B:B,Table1!E:E)</f>
        <v>45226</v>
      </c>
      <c r="D3585">
        <f>_xlfn.XLOOKUP(A:A,Table1!B:B,Table1!F:F)</f>
        <v>52</v>
      </c>
      <c r="E3585">
        <f>_xlfn.XLOOKUP(A:A,Table1!B:B,Table1!G:G)</f>
        <v>182</v>
      </c>
      <c r="F3585">
        <f>_xlfn.XLOOKUP(A:A,Table1!B:B,Table1!H:H)</f>
        <v>45</v>
      </c>
      <c r="G3585">
        <f>_xlfn.XLOOKUP(A:A,Table1!B:B,Table1!I:I)</f>
        <v>30</v>
      </c>
      <c r="H3585">
        <f>_xlfn.XLOOKUP(A:A,Table1!B:B,Table1!J:J)</f>
        <v>1</v>
      </c>
      <c r="I3585">
        <f>_xlfn.XLOOKUP(A:A,Table1!B:B,Table1!K:K)</f>
        <v>156</v>
      </c>
      <c r="J3585">
        <f>_xlfn.XLOOKUP(A:A,Table1!B:B,Table1!L:L)</f>
        <v>-4</v>
      </c>
      <c r="K3585">
        <f>_xlfn.XLOOKUP(A:A,Table1!B:B,Table1!M:M)</f>
        <v>97</v>
      </c>
      <c r="L3585">
        <f>_xlfn.XLOOKUP(A:A,Table1!B:B,Table1!N:N)</f>
        <v>2</v>
      </c>
      <c r="M3585" t="str" cm="1">
        <f t="array" ref="M3585">_xlfn.IFS(
OR(B3585="India",B3585="Thailand",B3585="United Arab Emirates",B3585="Japan",B3585="South Korea",B3585="China"),"Asia",
OR(B3585="Russia",B3585="Germany",B3585="France",B3585="Spain",B3585="Turkey",B3585="United Kingdom"),"Europe",
OR(B3585="United States Of America",B3585="Canada",B3585="Mexico",B3585="Brazil"),"America",
OR(B3585="Egypt",B3585="South Africa"),"Africa",
B3585="Australia","Oceania",
TRUE,"Others"
)</f>
        <v>Europe</v>
      </c>
      <c r="N3585" t="str">
        <f t="shared" si="55"/>
        <v>Low</v>
      </c>
    </row>
    <row r="3586" spans="1:14" x14ac:dyDescent="0.3">
      <c r="A3586" t="s">
        <v>12</v>
      </c>
      <c r="B3586" t="str">
        <f>_xlfn.XLOOKUP(A:A,Table1!B:B,Table1!C:C)</f>
        <v>South Africa</v>
      </c>
      <c r="C3586" s="1">
        <f>_xlfn.XLOOKUP(A:A,Table1!B:B,Table1!E:E)</f>
        <v>45203</v>
      </c>
      <c r="D3586">
        <f>_xlfn.XLOOKUP(A:A,Table1!B:B,Table1!F:F)</f>
        <v>128</v>
      </c>
      <c r="E3586">
        <f>_xlfn.XLOOKUP(A:A,Table1!B:B,Table1!G:G)</f>
        <v>175</v>
      </c>
      <c r="F3586">
        <f>_xlfn.XLOOKUP(A:A,Table1!B:B,Table1!H:H)</f>
        <v>30</v>
      </c>
      <c r="G3586">
        <f>_xlfn.XLOOKUP(A:A,Table1!B:B,Table1!I:I)</f>
        <v>13</v>
      </c>
      <c r="H3586">
        <f>_xlfn.XLOOKUP(A:A,Table1!B:B,Table1!J:J)</f>
        <v>2</v>
      </c>
      <c r="I3586">
        <f>_xlfn.XLOOKUP(A:A,Table1!B:B,Table1!K:K)</f>
        <v>196</v>
      </c>
      <c r="J3586">
        <f>_xlfn.XLOOKUP(A:A,Table1!B:B,Table1!L:L)</f>
        <v>27</v>
      </c>
      <c r="K3586">
        <f>_xlfn.XLOOKUP(A:A,Table1!B:B,Table1!M:M)</f>
        <v>51</v>
      </c>
      <c r="L3586">
        <f>_xlfn.XLOOKUP(A:A,Table1!B:B,Table1!N:N)</f>
        <v>10</v>
      </c>
      <c r="M3586" t="str" cm="1">
        <f t="array" ref="M3586">_xlfn.IFS(
OR(B3586="India",B3586="Thailand",B3586="United Arab Emirates",B3586="Japan",B3586="South Korea",B3586="China"),"Asia",
OR(B3586="Russia",B3586="Germany",B3586="France",B3586="Spain",B3586="Turkey",B3586="United Kingdom"),"Europe",
OR(B3586="United States Of America",B3586="Canada",B3586="Mexico",B3586="Brazil"),"America",
OR(B3586="Egypt",B3586="South Africa"),"Africa",
B3586="Australia","Oceania",
TRUE,"Others"
)</f>
        <v>Africa</v>
      </c>
      <c r="N3586" t="str">
        <f t="shared" si="55"/>
        <v>High</v>
      </c>
    </row>
    <row r="3587" spans="1:14" x14ac:dyDescent="0.3">
      <c r="A3587" t="s">
        <v>24</v>
      </c>
      <c r="B3587" t="str">
        <f>_xlfn.XLOOKUP(A:A,Table1!B:B,Table1!C:C)</f>
        <v>China</v>
      </c>
      <c r="C3587" s="1">
        <f>_xlfn.XLOOKUP(A:A,Table1!B:B,Table1!E:E)</f>
        <v>45110</v>
      </c>
      <c r="D3587">
        <f>_xlfn.XLOOKUP(A:A,Table1!B:B,Table1!F:F)</f>
        <v>100</v>
      </c>
      <c r="E3587">
        <f>_xlfn.XLOOKUP(A:A,Table1!B:B,Table1!G:G)</f>
        <v>10</v>
      </c>
      <c r="F3587">
        <f>_xlfn.XLOOKUP(A:A,Table1!B:B,Table1!H:H)</f>
        <v>75</v>
      </c>
      <c r="G3587">
        <f>_xlfn.XLOOKUP(A:A,Table1!B:B,Table1!I:I)</f>
        <v>40</v>
      </c>
      <c r="H3587">
        <f>_xlfn.XLOOKUP(A:A,Table1!B:B,Table1!J:J)</f>
        <v>7</v>
      </c>
      <c r="I3587">
        <f>_xlfn.XLOOKUP(A:A,Table1!B:B,Table1!K:K)</f>
        <v>177</v>
      </c>
      <c r="J3587">
        <f>_xlfn.XLOOKUP(A:A,Table1!B:B,Table1!L:L)</f>
        <v>33</v>
      </c>
      <c r="K3587">
        <f>_xlfn.XLOOKUP(A:A,Table1!B:B,Table1!M:M)</f>
        <v>18</v>
      </c>
      <c r="L3587">
        <f>_xlfn.XLOOKUP(A:A,Table1!B:B,Table1!N:N)</f>
        <v>10</v>
      </c>
      <c r="M3587" t="str" cm="1">
        <f t="array" ref="M3587">_xlfn.IFS(
OR(B3587="India",B3587="Thailand",B3587="United Arab Emirates",B3587="Japan",B3587="South Korea",B3587="China"),"Asia",
OR(B3587="Russia",B3587="Germany",B3587="France",B3587="Spain",B3587="Turkey",B3587="United Kingdom"),"Europe",
OR(B3587="United States Of America",B3587="Canada",B3587="Mexico",B3587="Brazil"),"America",
OR(B3587="Egypt",B3587="South Africa"),"Africa",
B3587="Australia","Oceania",
TRUE,"Others"
)</f>
        <v>Asia</v>
      </c>
      <c r="N3587" t="str">
        <f t="shared" ref="N3587:N3650" si="56">IF(J3587&lt;=15,"Low",IF(J3587&lt;=25,"Moderate","High"))</f>
        <v>High</v>
      </c>
    </row>
    <row r="3588" spans="1:14" x14ac:dyDescent="0.3">
      <c r="A3588" t="s">
        <v>22</v>
      </c>
      <c r="B3588" t="str">
        <f>_xlfn.XLOOKUP(A:A,Table1!B:B,Table1!C:C)</f>
        <v>India</v>
      </c>
      <c r="C3588" s="1">
        <f>_xlfn.XLOOKUP(A:A,Table1!B:B,Table1!E:E)</f>
        <v>45262</v>
      </c>
      <c r="D3588">
        <f>_xlfn.XLOOKUP(A:A,Table1!B:B,Table1!F:F)</f>
        <v>25</v>
      </c>
      <c r="E3588">
        <f>_xlfn.XLOOKUP(A:A,Table1!B:B,Table1!G:G)</f>
        <v>118</v>
      </c>
      <c r="F3588">
        <f>_xlfn.XLOOKUP(A:A,Table1!B:B,Table1!H:H)</f>
        <v>74</v>
      </c>
      <c r="G3588">
        <f>_xlfn.XLOOKUP(A:A,Table1!B:B,Table1!I:I)</f>
        <v>11</v>
      </c>
      <c r="H3588">
        <f>_xlfn.XLOOKUP(A:A,Table1!B:B,Table1!J:J)</f>
        <v>1</v>
      </c>
      <c r="I3588">
        <f>_xlfn.XLOOKUP(A:A,Table1!B:B,Table1!K:K)</f>
        <v>188</v>
      </c>
      <c r="J3588">
        <f>_xlfn.XLOOKUP(A:A,Table1!B:B,Table1!L:L)</f>
        <v>20</v>
      </c>
      <c r="K3588">
        <f>_xlfn.XLOOKUP(A:A,Table1!B:B,Table1!M:M)</f>
        <v>67</v>
      </c>
      <c r="L3588">
        <f>_xlfn.XLOOKUP(A:A,Table1!B:B,Table1!N:N)</f>
        <v>9</v>
      </c>
      <c r="M3588" t="str" cm="1">
        <f t="array" ref="M3588">_xlfn.IFS(
OR(B3588="India",B3588="Thailand",B3588="United Arab Emirates",B3588="Japan",B3588="South Korea",B3588="China"),"Asia",
OR(B3588="Russia",B3588="Germany",B3588="France",B3588="Spain",B3588="Turkey",B3588="United Kingdom"),"Europe",
OR(B3588="United States Of America",B3588="Canada",B3588="Mexico",B3588="Brazil"),"America",
OR(B3588="Egypt",B3588="South Africa"),"Africa",
B3588="Australia","Oceania",
TRUE,"Others"
)</f>
        <v>Asia</v>
      </c>
      <c r="N3588" t="str">
        <f t="shared" si="56"/>
        <v>Moderate</v>
      </c>
    </row>
    <row r="3589" spans="1:14" x14ac:dyDescent="0.3">
      <c r="A3589" t="s">
        <v>61</v>
      </c>
      <c r="B3589" t="str">
        <f>_xlfn.XLOOKUP(A:A,Table1!B:B,Table1!C:C)</f>
        <v>Egypt</v>
      </c>
      <c r="C3589" s="1">
        <f>_xlfn.XLOOKUP(A:A,Table1!B:B,Table1!E:E)</f>
        <v>45041</v>
      </c>
      <c r="D3589">
        <f>_xlfn.XLOOKUP(A:A,Table1!B:B,Table1!F:F)</f>
        <v>86</v>
      </c>
      <c r="E3589">
        <f>_xlfn.XLOOKUP(A:A,Table1!B:B,Table1!G:G)</f>
        <v>82</v>
      </c>
      <c r="F3589">
        <f>_xlfn.XLOOKUP(A:A,Table1!B:B,Table1!H:H)</f>
        <v>84</v>
      </c>
      <c r="G3589">
        <f>_xlfn.XLOOKUP(A:A,Table1!B:B,Table1!I:I)</f>
        <v>16</v>
      </c>
      <c r="H3589">
        <f>_xlfn.XLOOKUP(A:A,Table1!B:B,Table1!J:J)</f>
        <v>7</v>
      </c>
      <c r="I3589">
        <f>_xlfn.XLOOKUP(A:A,Table1!B:B,Table1!K:K)</f>
        <v>186</v>
      </c>
      <c r="J3589">
        <f>_xlfn.XLOOKUP(A:A,Table1!B:B,Table1!L:L)</f>
        <v>4</v>
      </c>
      <c r="K3589">
        <f>_xlfn.XLOOKUP(A:A,Table1!B:B,Table1!M:M)</f>
        <v>16</v>
      </c>
      <c r="L3589">
        <f>_xlfn.XLOOKUP(A:A,Table1!B:B,Table1!N:N)</f>
        <v>5</v>
      </c>
      <c r="M3589" t="str" cm="1">
        <f t="array" ref="M3589">_xlfn.IFS(
OR(B3589="India",B3589="Thailand",B3589="United Arab Emirates",B3589="Japan",B3589="South Korea",B3589="China"),"Asia",
OR(B3589="Russia",B3589="Germany",B3589="France",B3589="Spain",B3589="Turkey",B3589="United Kingdom"),"Europe",
OR(B3589="United States Of America",B3589="Canada",B3589="Mexico",B3589="Brazil"),"America",
OR(B3589="Egypt",B3589="South Africa"),"Africa",
B3589="Australia","Oceania",
TRUE,"Others"
)</f>
        <v>Africa</v>
      </c>
      <c r="N3589" t="str">
        <f t="shared" si="56"/>
        <v>Low</v>
      </c>
    </row>
    <row r="3590" spans="1:14" x14ac:dyDescent="0.3">
      <c r="A3590" t="s">
        <v>61</v>
      </c>
      <c r="B3590" t="str">
        <f>_xlfn.XLOOKUP(A:A,Table1!B:B,Table1!C:C)</f>
        <v>Egypt</v>
      </c>
      <c r="C3590" s="1">
        <f>_xlfn.XLOOKUP(A:A,Table1!B:B,Table1!E:E)</f>
        <v>45041</v>
      </c>
      <c r="D3590">
        <f>_xlfn.XLOOKUP(A:A,Table1!B:B,Table1!F:F)</f>
        <v>86</v>
      </c>
      <c r="E3590">
        <f>_xlfn.XLOOKUP(A:A,Table1!B:B,Table1!G:G)</f>
        <v>82</v>
      </c>
      <c r="F3590">
        <f>_xlfn.XLOOKUP(A:A,Table1!B:B,Table1!H:H)</f>
        <v>84</v>
      </c>
      <c r="G3590">
        <f>_xlfn.XLOOKUP(A:A,Table1!B:B,Table1!I:I)</f>
        <v>16</v>
      </c>
      <c r="H3590">
        <f>_xlfn.XLOOKUP(A:A,Table1!B:B,Table1!J:J)</f>
        <v>7</v>
      </c>
      <c r="I3590">
        <f>_xlfn.XLOOKUP(A:A,Table1!B:B,Table1!K:K)</f>
        <v>186</v>
      </c>
      <c r="J3590">
        <f>_xlfn.XLOOKUP(A:A,Table1!B:B,Table1!L:L)</f>
        <v>4</v>
      </c>
      <c r="K3590">
        <f>_xlfn.XLOOKUP(A:A,Table1!B:B,Table1!M:M)</f>
        <v>16</v>
      </c>
      <c r="L3590">
        <f>_xlfn.XLOOKUP(A:A,Table1!B:B,Table1!N:N)</f>
        <v>5</v>
      </c>
      <c r="M3590" t="str" cm="1">
        <f t="array" ref="M3590">_xlfn.IFS(
OR(B3590="India",B3590="Thailand",B3590="United Arab Emirates",B3590="Japan",B3590="South Korea",B3590="China"),"Asia",
OR(B3590="Russia",B3590="Germany",B3590="France",B3590="Spain",B3590="Turkey",B3590="United Kingdom"),"Europe",
OR(B3590="United States Of America",B3590="Canada",B3590="Mexico",B3590="Brazil"),"America",
OR(B3590="Egypt",B3590="South Africa"),"Africa",
B3590="Australia","Oceania",
TRUE,"Others"
)</f>
        <v>Africa</v>
      </c>
      <c r="N3590" t="str">
        <f t="shared" si="56"/>
        <v>Low</v>
      </c>
    </row>
    <row r="3591" spans="1:14" x14ac:dyDescent="0.3">
      <c r="A3591" t="s">
        <v>26</v>
      </c>
      <c r="B3591" t="str">
        <f>_xlfn.XLOOKUP(A:A,Table1!B:B,Table1!C:C)</f>
        <v>France</v>
      </c>
      <c r="C3591" s="1">
        <f>_xlfn.XLOOKUP(A:A,Table1!B:B,Table1!E:E)</f>
        <v>45154</v>
      </c>
      <c r="D3591">
        <f>_xlfn.XLOOKUP(A:A,Table1!B:B,Table1!F:F)</f>
        <v>19</v>
      </c>
      <c r="E3591">
        <f>_xlfn.XLOOKUP(A:A,Table1!B:B,Table1!G:G)</f>
        <v>82</v>
      </c>
      <c r="F3591">
        <f>_xlfn.XLOOKUP(A:A,Table1!B:B,Table1!H:H)</f>
        <v>47</v>
      </c>
      <c r="G3591">
        <f>_xlfn.XLOOKUP(A:A,Table1!B:B,Table1!I:I)</f>
        <v>5</v>
      </c>
      <c r="H3591">
        <f>_xlfn.XLOOKUP(A:A,Table1!B:B,Table1!J:J)</f>
        <v>2</v>
      </c>
      <c r="I3591">
        <f>_xlfn.XLOOKUP(A:A,Table1!B:B,Table1!K:K)</f>
        <v>129</v>
      </c>
      <c r="J3591">
        <f>_xlfn.XLOOKUP(A:A,Table1!B:B,Table1!L:L)</f>
        <v>23</v>
      </c>
      <c r="K3591">
        <f>_xlfn.XLOOKUP(A:A,Table1!B:B,Table1!M:M)</f>
        <v>93</v>
      </c>
      <c r="L3591">
        <f>_xlfn.XLOOKUP(A:A,Table1!B:B,Table1!N:N)</f>
        <v>18</v>
      </c>
      <c r="M3591" t="str" cm="1">
        <f t="array" ref="M3591">_xlfn.IFS(
OR(B3591="India",B3591="Thailand",B3591="United Arab Emirates",B3591="Japan",B3591="South Korea",B3591="China"),"Asia",
OR(B3591="Russia",B3591="Germany",B3591="France",B3591="Spain",B3591="Turkey",B3591="United Kingdom"),"Europe",
OR(B3591="United States Of America",B3591="Canada",B3591="Mexico",B3591="Brazil"),"America",
OR(B3591="Egypt",B3591="South Africa"),"Africa",
B3591="Australia","Oceania",
TRUE,"Others"
)</f>
        <v>Europe</v>
      </c>
      <c r="N3591" t="str">
        <f t="shared" si="56"/>
        <v>Moderate</v>
      </c>
    </row>
    <row r="3592" spans="1:14" x14ac:dyDescent="0.3">
      <c r="A3592" t="s">
        <v>28</v>
      </c>
      <c r="B3592" t="str">
        <f>_xlfn.XLOOKUP(A:A,Table1!B:B,Table1!C:C)</f>
        <v>United States Of America</v>
      </c>
      <c r="C3592" s="1">
        <f>_xlfn.XLOOKUP(A:A,Table1!B:B,Table1!E:E)</f>
        <v>44954</v>
      </c>
      <c r="D3592">
        <f>_xlfn.XLOOKUP(A:A,Table1!B:B,Table1!F:F)</f>
        <v>37</v>
      </c>
      <c r="E3592">
        <f>_xlfn.XLOOKUP(A:A,Table1!B:B,Table1!G:G)</f>
        <v>138</v>
      </c>
      <c r="F3592">
        <f>_xlfn.XLOOKUP(A:A,Table1!B:B,Table1!H:H)</f>
        <v>71</v>
      </c>
      <c r="G3592">
        <f>_xlfn.XLOOKUP(A:A,Table1!B:B,Table1!I:I)</f>
        <v>1</v>
      </c>
      <c r="H3592">
        <f>_xlfn.XLOOKUP(A:A,Table1!B:B,Table1!J:J)</f>
        <v>3</v>
      </c>
      <c r="I3592">
        <f>_xlfn.XLOOKUP(A:A,Table1!B:B,Table1!K:K)</f>
        <v>55</v>
      </c>
      <c r="J3592">
        <f>_xlfn.XLOOKUP(A:A,Table1!B:B,Table1!L:L)</f>
        <v>31</v>
      </c>
      <c r="K3592">
        <f>_xlfn.XLOOKUP(A:A,Table1!B:B,Table1!M:M)</f>
        <v>76</v>
      </c>
      <c r="L3592">
        <f>_xlfn.XLOOKUP(A:A,Table1!B:B,Table1!N:N)</f>
        <v>1</v>
      </c>
      <c r="M3592" t="str" cm="1">
        <f t="array" ref="M3592">_xlfn.IFS(
OR(B3592="India",B3592="Thailand",B3592="United Arab Emirates",B3592="Japan",B3592="South Korea",B3592="China"),"Asia",
OR(B3592="Russia",B3592="Germany",B3592="France",B3592="Spain",B3592="Turkey",B3592="United Kingdom"),"Europe",
OR(B3592="United States Of America",B3592="Canada",B3592="Mexico",B3592="Brazil"),"America",
OR(B3592="Egypt",B3592="South Africa"),"Africa",
B3592="Australia","Oceania",
TRUE,"Others"
)</f>
        <v>America</v>
      </c>
      <c r="N3592" t="str">
        <f t="shared" si="56"/>
        <v>High</v>
      </c>
    </row>
    <row r="3593" spans="1:14" x14ac:dyDescent="0.3">
      <c r="A3593" t="s">
        <v>42</v>
      </c>
      <c r="B3593" t="str">
        <f>_xlfn.XLOOKUP(A:A,Table1!B:B,Table1!C:C)</f>
        <v>Thailand</v>
      </c>
      <c r="C3593" s="1">
        <f>_xlfn.XLOOKUP(A:A,Table1!B:B,Table1!E:E)</f>
        <v>45173</v>
      </c>
      <c r="D3593">
        <f>_xlfn.XLOOKUP(A:A,Table1!B:B,Table1!F:F)</f>
        <v>107</v>
      </c>
      <c r="E3593">
        <f>_xlfn.XLOOKUP(A:A,Table1!B:B,Table1!G:G)</f>
        <v>73</v>
      </c>
      <c r="F3593">
        <f>_xlfn.XLOOKUP(A:A,Table1!B:B,Table1!H:H)</f>
        <v>77</v>
      </c>
      <c r="G3593">
        <f>_xlfn.XLOOKUP(A:A,Table1!B:B,Table1!I:I)</f>
        <v>3</v>
      </c>
      <c r="H3593">
        <f>_xlfn.XLOOKUP(A:A,Table1!B:B,Table1!J:J)</f>
        <v>5</v>
      </c>
      <c r="I3593">
        <f>_xlfn.XLOOKUP(A:A,Table1!B:B,Table1!K:K)</f>
        <v>98</v>
      </c>
      <c r="J3593">
        <f>_xlfn.XLOOKUP(A:A,Table1!B:B,Table1!L:L)</f>
        <v>10</v>
      </c>
      <c r="K3593">
        <f>_xlfn.XLOOKUP(A:A,Table1!B:B,Table1!M:M)</f>
        <v>61</v>
      </c>
      <c r="L3593">
        <f>_xlfn.XLOOKUP(A:A,Table1!B:B,Table1!N:N)</f>
        <v>5</v>
      </c>
      <c r="M3593" t="str" cm="1">
        <f t="array" ref="M3593">_xlfn.IFS(
OR(B3593="India",B3593="Thailand",B3593="United Arab Emirates",B3593="Japan",B3593="South Korea",B3593="China"),"Asia",
OR(B3593="Russia",B3593="Germany",B3593="France",B3593="Spain",B3593="Turkey",B3593="United Kingdom"),"Europe",
OR(B3593="United States Of America",B3593="Canada",B3593="Mexico",B3593="Brazil"),"America",
OR(B3593="Egypt",B3593="South Africa"),"Africa",
B3593="Australia","Oceania",
TRUE,"Others"
)</f>
        <v>Asia</v>
      </c>
      <c r="N3593" t="str">
        <f t="shared" si="56"/>
        <v>Low</v>
      </c>
    </row>
    <row r="3594" spans="1:14" x14ac:dyDescent="0.3">
      <c r="A3594" t="s">
        <v>34</v>
      </c>
      <c r="B3594" t="str">
        <f>_xlfn.XLOOKUP(A:A,Table1!B:B,Table1!C:C)</f>
        <v>Japan</v>
      </c>
      <c r="C3594" s="1">
        <f>_xlfn.XLOOKUP(A:A,Table1!B:B,Table1!E:E)</f>
        <v>45258</v>
      </c>
      <c r="D3594">
        <f>_xlfn.XLOOKUP(A:A,Table1!B:B,Table1!F:F)</f>
        <v>128</v>
      </c>
      <c r="E3594">
        <f>_xlfn.XLOOKUP(A:A,Table1!B:B,Table1!G:G)</f>
        <v>84</v>
      </c>
      <c r="F3594">
        <f>_xlfn.XLOOKUP(A:A,Table1!B:B,Table1!H:H)</f>
        <v>61</v>
      </c>
      <c r="G3594">
        <f>_xlfn.XLOOKUP(A:A,Table1!B:B,Table1!I:I)</f>
        <v>33</v>
      </c>
      <c r="H3594">
        <f>_xlfn.XLOOKUP(A:A,Table1!B:B,Table1!J:J)</f>
        <v>6</v>
      </c>
      <c r="I3594">
        <f>_xlfn.XLOOKUP(A:A,Table1!B:B,Table1!K:K)</f>
        <v>25</v>
      </c>
      <c r="J3594">
        <f>_xlfn.XLOOKUP(A:A,Table1!B:B,Table1!L:L)</f>
        <v>-8</v>
      </c>
      <c r="K3594">
        <f>_xlfn.XLOOKUP(A:A,Table1!B:B,Table1!M:M)</f>
        <v>14</v>
      </c>
      <c r="L3594">
        <f>_xlfn.XLOOKUP(A:A,Table1!B:B,Table1!N:N)</f>
        <v>9</v>
      </c>
      <c r="M3594" t="str" cm="1">
        <f t="array" ref="M3594">_xlfn.IFS(
OR(B3594="India",B3594="Thailand",B3594="United Arab Emirates",B3594="Japan",B3594="South Korea",B3594="China"),"Asia",
OR(B3594="Russia",B3594="Germany",B3594="France",B3594="Spain",B3594="Turkey",B3594="United Kingdom"),"Europe",
OR(B3594="United States Of America",B3594="Canada",B3594="Mexico",B3594="Brazil"),"America",
OR(B3594="Egypt",B3594="South Africa"),"Africa",
B3594="Australia","Oceania",
TRUE,"Others"
)</f>
        <v>Asia</v>
      </c>
      <c r="N3594" t="str">
        <f t="shared" si="56"/>
        <v>Low</v>
      </c>
    </row>
    <row r="3595" spans="1:14" x14ac:dyDescent="0.3">
      <c r="A3595" t="s">
        <v>51</v>
      </c>
      <c r="B3595" t="str">
        <f>_xlfn.XLOOKUP(A:A,Table1!B:B,Table1!C:C)</f>
        <v>Russia</v>
      </c>
      <c r="C3595" s="1">
        <f>_xlfn.XLOOKUP(A:A,Table1!B:B,Table1!E:E)</f>
        <v>45149</v>
      </c>
      <c r="D3595">
        <f>_xlfn.XLOOKUP(A:A,Table1!B:B,Table1!F:F)</f>
        <v>50</v>
      </c>
      <c r="E3595">
        <f>_xlfn.XLOOKUP(A:A,Table1!B:B,Table1!G:G)</f>
        <v>164</v>
      </c>
      <c r="F3595">
        <f>_xlfn.XLOOKUP(A:A,Table1!B:B,Table1!H:H)</f>
        <v>15</v>
      </c>
      <c r="G3595">
        <f>_xlfn.XLOOKUP(A:A,Table1!B:B,Table1!I:I)</f>
        <v>11</v>
      </c>
      <c r="H3595">
        <f>_xlfn.XLOOKUP(A:A,Table1!B:B,Table1!J:J)</f>
        <v>7</v>
      </c>
      <c r="I3595">
        <f>_xlfn.XLOOKUP(A:A,Table1!B:B,Table1!K:K)</f>
        <v>120</v>
      </c>
      <c r="J3595">
        <f>_xlfn.XLOOKUP(A:A,Table1!B:B,Table1!L:L)</f>
        <v>1</v>
      </c>
      <c r="K3595">
        <f>_xlfn.XLOOKUP(A:A,Table1!B:B,Table1!M:M)</f>
        <v>90</v>
      </c>
      <c r="L3595">
        <f>_xlfn.XLOOKUP(A:A,Table1!B:B,Table1!N:N)</f>
        <v>7</v>
      </c>
      <c r="M3595" t="str" cm="1">
        <f t="array" ref="M3595">_xlfn.IFS(
OR(B3595="India",B3595="Thailand",B3595="United Arab Emirates",B3595="Japan",B3595="South Korea",B3595="China"),"Asia",
OR(B3595="Russia",B3595="Germany",B3595="France",B3595="Spain",B3595="Turkey",B3595="United Kingdom"),"Europe",
OR(B3595="United States Of America",B3595="Canada",B3595="Mexico",B3595="Brazil"),"America",
OR(B3595="Egypt",B3595="South Africa"),"Africa",
B3595="Australia","Oceania",
TRUE,"Others"
)</f>
        <v>Europe</v>
      </c>
      <c r="N3595" t="str">
        <f t="shared" si="56"/>
        <v>Low</v>
      </c>
    </row>
    <row r="3596" spans="1:14" x14ac:dyDescent="0.3">
      <c r="A3596" t="s">
        <v>101</v>
      </c>
      <c r="B3596" t="str">
        <f>_xlfn.XLOOKUP(A:A,Table1!B:B,Table1!C:C)</f>
        <v>United States Of America</v>
      </c>
      <c r="C3596" s="1">
        <f>_xlfn.XLOOKUP(A:A,Table1!B:B,Table1!E:E)</f>
        <v>45205</v>
      </c>
      <c r="D3596">
        <f>_xlfn.XLOOKUP(A:A,Table1!B:B,Table1!F:F)</f>
        <v>46</v>
      </c>
      <c r="E3596">
        <f>_xlfn.XLOOKUP(A:A,Table1!B:B,Table1!G:G)</f>
        <v>48</v>
      </c>
      <c r="F3596">
        <f>_xlfn.XLOOKUP(A:A,Table1!B:B,Table1!H:H)</f>
        <v>57</v>
      </c>
      <c r="G3596">
        <f>_xlfn.XLOOKUP(A:A,Table1!B:B,Table1!I:I)</f>
        <v>48</v>
      </c>
      <c r="H3596">
        <f>_xlfn.XLOOKUP(A:A,Table1!B:B,Table1!J:J)</f>
        <v>4</v>
      </c>
      <c r="I3596">
        <f>_xlfn.XLOOKUP(A:A,Table1!B:B,Table1!K:K)</f>
        <v>198</v>
      </c>
      <c r="J3596">
        <f>_xlfn.XLOOKUP(A:A,Table1!B:B,Table1!L:L)</f>
        <v>34</v>
      </c>
      <c r="K3596">
        <f>_xlfn.XLOOKUP(A:A,Table1!B:B,Table1!M:M)</f>
        <v>56</v>
      </c>
      <c r="L3596">
        <f>_xlfn.XLOOKUP(A:A,Table1!B:B,Table1!N:N)</f>
        <v>9</v>
      </c>
      <c r="M3596" t="str" cm="1">
        <f t="array" ref="M3596">_xlfn.IFS(
OR(B3596="India",B3596="Thailand",B3596="United Arab Emirates",B3596="Japan",B3596="South Korea",B3596="China"),"Asia",
OR(B3596="Russia",B3596="Germany",B3596="France",B3596="Spain",B3596="Turkey",B3596="United Kingdom"),"Europe",
OR(B3596="United States Of America",B3596="Canada",B3596="Mexico",B3596="Brazil"),"America",
OR(B3596="Egypt",B3596="South Africa"),"Africa",
B3596="Australia","Oceania",
TRUE,"Others"
)</f>
        <v>America</v>
      </c>
      <c r="N3596" t="str">
        <f t="shared" si="56"/>
        <v>High</v>
      </c>
    </row>
    <row r="3597" spans="1:14" x14ac:dyDescent="0.3">
      <c r="A3597" t="s">
        <v>12</v>
      </c>
      <c r="B3597" t="str">
        <f>_xlfn.XLOOKUP(A:A,Table1!B:B,Table1!C:C)</f>
        <v>South Africa</v>
      </c>
      <c r="C3597" s="1">
        <f>_xlfn.XLOOKUP(A:A,Table1!B:B,Table1!E:E)</f>
        <v>45203</v>
      </c>
      <c r="D3597">
        <f>_xlfn.XLOOKUP(A:A,Table1!B:B,Table1!F:F)</f>
        <v>128</v>
      </c>
      <c r="E3597">
        <f>_xlfn.XLOOKUP(A:A,Table1!B:B,Table1!G:G)</f>
        <v>175</v>
      </c>
      <c r="F3597">
        <f>_xlfn.XLOOKUP(A:A,Table1!B:B,Table1!H:H)</f>
        <v>30</v>
      </c>
      <c r="G3597">
        <f>_xlfn.XLOOKUP(A:A,Table1!B:B,Table1!I:I)</f>
        <v>13</v>
      </c>
      <c r="H3597">
        <f>_xlfn.XLOOKUP(A:A,Table1!B:B,Table1!J:J)</f>
        <v>2</v>
      </c>
      <c r="I3597">
        <f>_xlfn.XLOOKUP(A:A,Table1!B:B,Table1!K:K)</f>
        <v>196</v>
      </c>
      <c r="J3597">
        <f>_xlfn.XLOOKUP(A:A,Table1!B:B,Table1!L:L)</f>
        <v>27</v>
      </c>
      <c r="K3597">
        <f>_xlfn.XLOOKUP(A:A,Table1!B:B,Table1!M:M)</f>
        <v>51</v>
      </c>
      <c r="L3597">
        <f>_xlfn.XLOOKUP(A:A,Table1!B:B,Table1!N:N)</f>
        <v>10</v>
      </c>
      <c r="M3597" t="str" cm="1">
        <f t="array" ref="M3597">_xlfn.IFS(
OR(B3597="India",B3597="Thailand",B3597="United Arab Emirates",B3597="Japan",B3597="South Korea",B3597="China"),"Asia",
OR(B3597="Russia",B3597="Germany",B3597="France",B3597="Spain",B3597="Turkey",B3597="United Kingdom"),"Europe",
OR(B3597="United States Of America",B3597="Canada",B3597="Mexico",B3597="Brazil"),"America",
OR(B3597="Egypt",B3597="South Africa"),"Africa",
B3597="Australia","Oceania",
TRUE,"Others"
)</f>
        <v>Africa</v>
      </c>
      <c r="N3597" t="str">
        <f t="shared" si="56"/>
        <v>High</v>
      </c>
    </row>
    <row r="3598" spans="1:14" x14ac:dyDescent="0.3">
      <c r="A3598" t="s">
        <v>26</v>
      </c>
      <c r="B3598" t="str">
        <f>_xlfn.XLOOKUP(A:A,Table1!B:B,Table1!C:C)</f>
        <v>France</v>
      </c>
      <c r="C3598" s="1">
        <f>_xlfn.XLOOKUP(A:A,Table1!B:B,Table1!E:E)</f>
        <v>45154</v>
      </c>
      <c r="D3598">
        <f>_xlfn.XLOOKUP(A:A,Table1!B:B,Table1!F:F)</f>
        <v>19</v>
      </c>
      <c r="E3598">
        <f>_xlfn.XLOOKUP(A:A,Table1!B:B,Table1!G:G)</f>
        <v>82</v>
      </c>
      <c r="F3598">
        <f>_xlfn.XLOOKUP(A:A,Table1!B:B,Table1!H:H)</f>
        <v>47</v>
      </c>
      <c r="G3598">
        <f>_xlfn.XLOOKUP(A:A,Table1!B:B,Table1!I:I)</f>
        <v>5</v>
      </c>
      <c r="H3598">
        <f>_xlfn.XLOOKUP(A:A,Table1!B:B,Table1!J:J)</f>
        <v>2</v>
      </c>
      <c r="I3598">
        <f>_xlfn.XLOOKUP(A:A,Table1!B:B,Table1!K:K)</f>
        <v>129</v>
      </c>
      <c r="J3598">
        <f>_xlfn.XLOOKUP(A:A,Table1!B:B,Table1!L:L)</f>
        <v>23</v>
      </c>
      <c r="K3598">
        <f>_xlfn.XLOOKUP(A:A,Table1!B:B,Table1!M:M)</f>
        <v>93</v>
      </c>
      <c r="L3598">
        <f>_xlfn.XLOOKUP(A:A,Table1!B:B,Table1!N:N)</f>
        <v>18</v>
      </c>
      <c r="M3598" t="str" cm="1">
        <f t="array" ref="M3598">_xlfn.IFS(
OR(B3598="India",B3598="Thailand",B3598="United Arab Emirates",B3598="Japan",B3598="South Korea",B3598="China"),"Asia",
OR(B3598="Russia",B3598="Germany",B3598="France",B3598="Spain",B3598="Turkey",B3598="United Kingdom"),"Europe",
OR(B3598="United States Of America",B3598="Canada",B3598="Mexico",B3598="Brazil"),"America",
OR(B3598="Egypt",B3598="South Africa"),"Africa",
B3598="Australia","Oceania",
TRUE,"Others"
)</f>
        <v>Europe</v>
      </c>
      <c r="N3598" t="str">
        <f t="shared" si="56"/>
        <v>Moderate</v>
      </c>
    </row>
    <row r="3599" spans="1:14" x14ac:dyDescent="0.3">
      <c r="A3599" t="s">
        <v>345</v>
      </c>
      <c r="B3599" t="str">
        <f>_xlfn.XLOOKUP(A:A,Table1!B:B,Table1!C:C)</f>
        <v>Brazil</v>
      </c>
      <c r="C3599" s="1">
        <f>_xlfn.XLOOKUP(A:A,Table1!B:B,Table1!E:E)</f>
        <v>44944</v>
      </c>
      <c r="D3599">
        <f>_xlfn.XLOOKUP(A:A,Table1!B:B,Table1!F:F)</f>
        <v>136</v>
      </c>
      <c r="E3599">
        <f>_xlfn.XLOOKUP(A:A,Table1!B:B,Table1!G:G)</f>
        <v>179</v>
      </c>
      <c r="F3599">
        <f>_xlfn.XLOOKUP(A:A,Table1!B:B,Table1!H:H)</f>
        <v>30</v>
      </c>
      <c r="G3599">
        <f>_xlfn.XLOOKUP(A:A,Table1!B:B,Table1!I:I)</f>
        <v>3</v>
      </c>
      <c r="H3599">
        <f>_xlfn.XLOOKUP(A:A,Table1!B:B,Table1!J:J)</f>
        <v>8</v>
      </c>
      <c r="I3599">
        <f>_xlfn.XLOOKUP(A:A,Table1!B:B,Table1!K:K)</f>
        <v>120</v>
      </c>
      <c r="J3599">
        <f>_xlfn.XLOOKUP(A:A,Table1!B:B,Table1!L:L)</f>
        <v>32</v>
      </c>
      <c r="K3599">
        <f>_xlfn.XLOOKUP(A:A,Table1!B:B,Table1!M:M)</f>
        <v>97</v>
      </c>
      <c r="L3599">
        <f>_xlfn.XLOOKUP(A:A,Table1!B:B,Table1!N:N)</f>
        <v>18</v>
      </c>
      <c r="M3599" t="str" cm="1">
        <f t="array" ref="M3599">_xlfn.IFS(
OR(B3599="India",B3599="Thailand",B3599="United Arab Emirates",B3599="Japan",B3599="South Korea",B3599="China"),"Asia",
OR(B3599="Russia",B3599="Germany",B3599="France",B3599="Spain",B3599="Turkey",B3599="United Kingdom"),"Europe",
OR(B3599="United States Of America",B3599="Canada",B3599="Mexico",B3599="Brazil"),"America",
OR(B3599="Egypt",B3599="South Africa"),"Africa",
B3599="Australia","Oceania",
TRUE,"Others"
)</f>
        <v>America</v>
      </c>
      <c r="N3599" t="str">
        <f t="shared" si="56"/>
        <v>High</v>
      </c>
    </row>
    <row r="3600" spans="1:14" x14ac:dyDescent="0.3">
      <c r="A3600" t="s">
        <v>12</v>
      </c>
      <c r="B3600" t="str">
        <f>_xlfn.XLOOKUP(A:A,Table1!B:B,Table1!C:C)</f>
        <v>South Africa</v>
      </c>
      <c r="C3600" s="1">
        <f>_xlfn.XLOOKUP(A:A,Table1!B:B,Table1!E:E)</f>
        <v>45203</v>
      </c>
      <c r="D3600">
        <f>_xlfn.XLOOKUP(A:A,Table1!B:B,Table1!F:F)</f>
        <v>128</v>
      </c>
      <c r="E3600">
        <f>_xlfn.XLOOKUP(A:A,Table1!B:B,Table1!G:G)</f>
        <v>175</v>
      </c>
      <c r="F3600">
        <f>_xlfn.XLOOKUP(A:A,Table1!B:B,Table1!H:H)</f>
        <v>30</v>
      </c>
      <c r="G3600">
        <f>_xlfn.XLOOKUP(A:A,Table1!B:B,Table1!I:I)</f>
        <v>13</v>
      </c>
      <c r="H3600">
        <f>_xlfn.XLOOKUP(A:A,Table1!B:B,Table1!J:J)</f>
        <v>2</v>
      </c>
      <c r="I3600">
        <f>_xlfn.XLOOKUP(A:A,Table1!B:B,Table1!K:K)</f>
        <v>196</v>
      </c>
      <c r="J3600">
        <f>_xlfn.XLOOKUP(A:A,Table1!B:B,Table1!L:L)</f>
        <v>27</v>
      </c>
      <c r="K3600">
        <f>_xlfn.XLOOKUP(A:A,Table1!B:B,Table1!M:M)</f>
        <v>51</v>
      </c>
      <c r="L3600">
        <f>_xlfn.XLOOKUP(A:A,Table1!B:B,Table1!N:N)</f>
        <v>10</v>
      </c>
      <c r="M3600" t="str" cm="1">
        <f t="array" ref="M3600">_xlfn.IFS(
OR(B3600="India",B3600="Thailand",B3600="United Arab Emirates",B3600="Japan",B3600="South Korea",B3600="China"),"Asia",
OR(B3600="Russia",B3600="Germany",B3600="France",B3600="Spain",B3600="Turkey",B3600="United Kingdom"),"Europe",
OR(B3600="United States Of America",B3600="Canada",B3600="Mexico",B3600="Brazil"),"America",
OR(B3600="Egypt",B3600="South Africa"),"Africa",
B3600="Australia","Oceania",
TRUE,"Others"
)</f>
        <v>Africa</v>
      </c>
      <c r="N3600" t="str">
        <f t="shared" si="56"/>
        <v>High</v>
      </c>
    </row>
    <row r="3601" spans="1:14" x14ac:dyDescent="0.3">
      <c r="A3601" t="s">
        <v>93</v>
      </c>
      <c r="B3601" t="str">
        <f>_xlfn.XLOOKUP(A:A,Table1!B:B,Table1!C:C)</f>
        <v>Egypt</v>
      </c>
      <c r="C3601" s="1">
        <f>_xlfn.XLOOKUP(A:A,Table1!B:B,Table1!E:E)</f>
        <v>45104</v>
      </c>
      <c r="D3601">
        <f>_xlfn.XLOOKUP(A:A,Table1!B:B,Table1!F:F)</f>
        <v>129</v>
      </c>
      <c r="E3601">
        <f>_xlfn.XLOOKUP(A:A,Table1!B:B,Table1!G:G)</f>
        <v>82</v>
      </c>
      <c r="F3601">
        <f>_xlfn.XLOOKUP(A:A,Table1!B:B,Table1!H:H)</f>
        <v>77</v>
      </c>
      <c r="G3601">
        <f>_xlfn.XLOOKUP(A:A,Table1!B:B,Table1!I:I)</f>
        <v>33</v>
      </c>
      <c r="H3601">
        <f>_xlfn.XLOOKUP(A:A,Table1!B:B,Table1!J:J)</f>
        <v>8</v>
      </c>
      <c r="I3601">
        <f>_xlfn.XLOOKUP(A:A,Table1!B:B,Table1!K:K)</f>
        <v>15</v>
      </c>
      <c r="J3601">
        <f>_xlfn.XLOOKUP(A:A,Table1!B:B,Table1!L:L)</f>
        <v>-9</v>
      </c>
      <c r="K3601">
        <f>_xlfn.XLOOKUP(A:A,Table1!B:B,Table1!M:M)</f>
        <v>38</v>
      </c>
      <c r="L3601">
        <f>_xlfn.XLOOKUP(A:A,Table1!B:B,Table1!N:N)</f>
        <v>8</v>
      </c>
      <c r="M3601" t="str" cm="1">
        <f t="array" ref="M3601">_xlfn.IFS(
OR(B3601="India",B3601="Thailand",B3601="United Arab Emirates",B3601="Japan",B3601="South Korea",B3601="China"),"Asia",
OR(B3601="Russia",B3601="Germany",B3601="France",B3601="Spain",B3601="Turkey",B3601="United Kingdom"),"Europe",
OR(B3601="United States Of America",B3601="Canada",B3601="Mexico",B3601="Brazil"),"America",
OR(B3601="Egypt",B3601="South Africa"),"Africa",
B3601="Australia","Oceania",
TRUE,"Others"
)</f>
        <v>Africa</v>
      </c>
      <c r="N3601" t="str">
        <f t="shared" si="56"/>
        <v>Low</v>
      </c>
    </row>
    <row r="3602" spans="1:14" x14ac:dyDescent="0.3">
      <c r="A3602" t="s">
        <v>20</v>
      </c>
      <c r="B3602" t="str">
        <f>_xlfn.XLOOKUP(A:A,Table1!B:B,Table1!C:C)</f>
        <v>United Arab Emirates</v>
      </c>
      <c r="C3602" s="1">
        <f>_xlfn.XLOOKUP(A:A,Table1!B:B,Table1!E:E)</f>
        <v>45130</v>
      </c>
      <c r="D3602">
        <f>_xlfn.XLOOKUP(A:A,Table1!B:B,Table1!F:F)</f>
        <v>120</v>
      </c>
      <c r="E3602">
        <f>_xlfn.XLOOKUP(A:A,Table1!B:B,Table1!G:G)</f>
        <v>49</v>
      </c>
      <c r="F3602">
        <f>_xlfn.XLOOKUP(A:A,Table1!B:B,Table1!H:H)</f>
        <v>99</v>
      </c>
      <c r="G3602">
        <f>_xlfn.XLOOKUP(A:A,Table1!B:B,Table1!I:I)</f>
        <v>6</v>
      </c>
      <c r="H3602">
        <f>_xlfn.XLOOKUP(A:A,Table1!B:B,Table1!J:J)</f>
        <v>7</v>
      </c>
      <c r="I3602">
        <f>_xlfn.XLOOKUP(A:A,Table1!B:B,Table1!K:K)</f>
        <v>134</v>
      </c>
      <c r="J3602">
        <f>_xlfn.XLOOKUP(A:A,Table1!B:B,Table1!L:L)</f>
        <v>13</v>
      </c>
      <c r="K3602">
        <f>_xlfn.XLOOKUP(A:A,Table1!B:B,Table1!M:M)</f>
        <v>32</v>
      </c>
      <c r="L3602">
        <f>_xlfn.XLOOKUP(A:A,Table1!B:B,Table1!N:N)</f>
        <v>5</v>
      </c>
      <c r="M3602" t="str" cm="1">
        <f t="array" ref="M3602">_xlfn.IFS(
OR(B3602="India",B3602="Thailand",B3602="United Arab Emirates",B3602="Japan",B3602="South Korea",B3602="China"),"Asia",
OR(B3602="Russia",B3602="Germany",B3602="France",B3602="Spain",B3602="Turkey",B3602="United Kingdom"),"Europe",
OR(B3602="United States Of America",B3602="Canada",B3602="Mexico",B3602="Brazil"),"America",
OR(B3602="Egypt",B3602="South Africa"),"Africa",
B3602="Australia","Oceania",
TRUE,"Others"
)</f>
        <v>Asia</v>
      </c>
      <c r="N3602" t="str">
        <f t="shared" si="56"/>
        <v>Low</v>
      </c>
    </row>
    <row r="3603" spans="1:14" x14ac:dyDescent="0.3">
      <c r="A3603" t="s">
        <v>113</v>
      </c>
      <c r="B3603" t="str">
        <f>_xlfn.XLOOKUP(A:A,Table1!B:B,Table1!C:C)</f>
        <v>India</v>
      </c>
      <c r="C3603" s="1">
        <f>_xlfn.XLOOKUP(A:A,Table1!B:B,Table1!E:E)</f>
        <v>45111</v>
      </c>
      <c r="D3603">
        <f>_xlfn.XLOOKUP(A:A,Table1!B:B,Table1!F:F)</f>
        <v>22</v>
      </c>
      <c r="E3603">
        <f>_xlfn.XLOOKUP(A:A,Table1!B:B,Table1!G:G)</f>
        <v>142</v>
      </c>
      <c r="F3603">
        <f>_xlfn.XLOOKUP(A:A,Table1!B:B,Table1!H:H)</f>
        <v>30</v>
      </c>
      <c r="G3603">
        <f>_xlfn.XLOOKUP(A:A,Table1!B:B,Table1!I:I)</f>
        <v>12</v>
      </c>
      <c r="H3603">
        <f>_xlfn.XLOOKUP(A:A,Table1!B:B,Table1!J:J)</f>
        <v>2</v>
      </c>
      <c r="I3603">
        <f>_xlfn.XLOOKUP(A:A,Table1!B:B,Table1!K:K)</f>
        <v>172</v>
      </c>
      <c r="J3603">
        <f>_xlfn.XLOOKUP(A:A,Table1!B:B,Table1!L:L)</f>
        <v>18</v>
      </c>
      <c r="K3603">
        <f>_xlfn.XLOOKUP(A:A,Table1!B:B,Table1!M:M)</f>
        <v>91</v>
      </c>
      <c r="L3603">
        <f>_xlfn.XLOOKUP(A:A,Table1!B:B,Table1!N:N)</f>
        <v>19</v>
      </c>
      <c r="M3603" t="str" cm="1">
        <f t="array" ref="M3603">_xlfn.IFS(
OR(B3603="India",B3603="Thailand",B3603="United Arab Emirates",B3603="Japan",B3603="South Korea",B3603="China"),"Asia",
OR(B3603="Russia",B3603="Germany",B3603="France",B3603="Spain",B3603="Turkey",B3603="United Kingdom"),"Europe",
OR(B3603="United States Of America",B3603="Canada",B3603="Mexico",B3603="Brazil"),"America",
OR(B3603="Egypt",B3603="South Africa"),"Africa",
B3603="Australia","Oceania",
TRUE,"Others"
)</f>
        <v>Asia</v>
      </c>
      <c r="N3603" t="str">
        <f t="shared" si="56"/>
        <v>Moderate</v>
      </c>
    </row>
    <row r="3604" spans="1:14" x14ac:dyDescent="0.3">
      <c r="A3604" t="s">
        <v>44</v>
      </c>
      <c r="B3604" t="str">
        <f>_xlfn.XLOOKUP(A:A,Table1!B:B,Table1!C:C)</f>
        <v>United States Of America</v>
      </c>
      <c r="C3604" s="1">
        <f>_xlfn.XLOOKUP(A:A,Table1!B:B,Table1!E:E)</f>
        <v>45233</v>
      </c>
      <c r="D3604">
        <f>_xlfn.XLOOKUP(A:A,Table1!B:B,Table1!F:F)</f>
        <v>71</v>
      </c>
      <c r="E3604">
        <f>_xlfn.XLOOKUP(A:A,Table1!B:B,Table1!G:G)</f>
        <v>152</v>
      </c>
      <c r="F3604">
        <f>_xlfn.XLOOKUP(A:A,Table1!B:B,Table1!H:H)</f>
        <v>60</v>
      </c>
      <c r="G3604">
        <f>_xlfn.XLOOKUP(A:A,Table1!B:B,Table1!I:I)</f>
        <v>38</v>
      </c>
      <c r="H3604">
        <f>_xlfn.XLOOKUP(A:A,Table1!B:B,Table1!J:J)</f>
        <v>9</v>
      </c>
      <c r="I3604">
        <f>_xlfn.XLOOKUP(A:A,Table1!B:B,Table1!K:K)</f>
        <v>95</v>
      </c>
      <c r="J3604">
        <f>_xlfn.XLOOKUP(A:A,Table1!B:B,Table1!L:L)</f>
        <v>34</v>
      </c>
      <c r="K3604">
        <f>_xlfn.XLOOKUP(A:A,Table1!B:B,Table1!M:M)</f>
        <v>43</v>
      </c>
      <c r="L3604">
        <f>_xlfn.XLOOKUP(A:A,Table1!B:B,Table1!N:N)</f>
        <v>14</v>
      </c>
      <c r="M3604" t="str" cm="1">
        <f t="array" ref="M3604">_xlfn.IFS(
OR(B3604="India",B3604="Thailand",B3604="United Arab Emirates",B3604="Japan",B3604="South Korea",B3604="China"),"Asia",
OR(B3604="Russia",B3604="Germany",B3604="France",B3604="Spain",B3604="Turkey",B3604="United Kingdom"),"Europe",
OR(B3604="United States Of America",B3604="Canada",B3604="Mexico",B3604="Brazil"),"America",
OR(B3604="Egypt",B3604="South Africa"),"Africa",
B3604="Australia","Oceania",
TRUE,"Others"
)</f>
        <v>America</v>
      </c>
      <c r="N3604" t="str">
        <f t="shared" si="56"/>
        <v>High</v>
      </c>
    </row>
    <row r="3605" spans="1:14" x14ac:dyDescent="0.3">
      <c r="A3605" t="s">
        <v>24</v>
      </c>
      <c r="B3605" t="str">
        <f>_xlfn.XLOOKUP(A:A,Table1!B:B,Table1!C:C)</f>
        <v>China</v>
      </c>
      <c r="C3605" s="1">
        <f>_xlfn.XLOOKUP(A:A,Table1!B:B,Table1!E:E)</f>
        <v>45110</v>
      </c>
      <c r="D3605">
        <f>_xlfn.XLOOKUP(A:A,Table1!B:B,Table1!F:F)</f>
        <v>100</v>
      </c>
      <c r="E3605">
        <f>_xlfn.XLOOKUP(A:A,Table1!B:B,Table1!G:G)</f>
        <v>10</v>
      </c>
      <c r="F3605">
        <f>_xlfn.XLOOKUP(A:A,Table1!B:B,Table1!H:H)</f>
        <v>75</v>
      </c>
      <c r="G3605">
        <f>_xlfn.XLOOKUP(A:A,Table1!B:B,Table1!I:I)</f>
        <v>40</v>
      </c>
      <c r="H3605">
        <f>_xlfn.XLOOKUP(A:A,Table1!B:B,Table1!J:J)</f>
        <v>7</v>
      </c>
      <c r="I3605">
        <f>_xlfn.XLOOKUP(A:A,Table1!B:B,Table1!K:K)</f>
        <v>177</v>
      </c>
      <c r="J3605">
        <f>_xlfn.XLOOKUP(A:A,Table1!B:B,Table1!L:L)</f>
        <v>33</v>
      </c>
      <c r="K3605">
        <f>_xlfn.XLOOKUP(A:A,Table1!B:B,Table1!M:M)</f>
        <v>18</v>
      </c>
      <c r="L3605">
        <f>_xlfn.XLOOKUP(A:A,Table1!B:B,Table1!N:N)</f>
        <v>10</v>
      </c>
      <c r="M3605" t="str" cm="1">
        <f t="array" ref="M3605">_xlfn.IFS(
OR(B3605="India",B3605="Thailand",B3605="United Arab Emirates",B3605="Japan",B3605="South Korea",B3605="China"),"Asia",
OR(B3605="Russia",B3605="Germany",B3605="France",B3605="Spain",B3605="Turkey",B3605="United Kingdom"),"Europe",
OR(B3605="United States Of America",B3605="Canada",B3605="Mexico",B3605="Brazil"),"America",
OR(B3605="Egypt",B3605="South Africa"),"Africa",
B3605="Australia","Oceania",
TRUE,"Others"
)</f>
        <v>Asia</v>
      </c>
      <c r="N3605" t="str">
        <f t="shared" si="56"/>
        <v>High</v>
      </c>
    </row>
    <row r="3606" spans="1:14" x14ac:dyDescent="0.3">
      <c r="A3606" t="s">
        <v>14</v>
      </c>
      <c r="B3606" t="str">
        <f>_xlfn.XLOOKUP(A:A,Table1!B:B,Table1!C:C)</f>
        <v>Turkey</v>
      </c>
      <c r="C3606" s="1">
        <f>_xlfn.XLOOKUP(A:A,Table1!B:B,Table1!E:E)</f>
        <v>45038</v>
      </c>
      <c r="D3606">
        <f>_xlfn.XLOOKUP(A:A,Table1!B:B,Table1!F:F)</f>
        <v>94</v>
      </c>
      <c r="E3606">
        <f>_xlfn.XLOOKUP(A:A,Table1!B:B,Table1!G:G)</f>
        <v>34</v>
      </c>
      <c r="F3606">
        <f>_xlfn.XLOOKUP(A:A,Table1!B:B,Table1!H:H)</f>
        <v>79</v>
      </c>
      <c r="G3606">
        <f>_xlfn.XLOOKUP(A:A,Table1!B:B,Table1!I:I)</f>
        <v>45</v>
      </c>
      <c r="H3606">
        <f>_xlfn.XLOOKUP(A:A,Table1!B:B,Table1!J:J)</f>
        <v>5</v>
      </c>
      <c r="I3606">
        <f>_xlfn.XLOOKUP(A:A,Table1!B:B,Table1!K:K)</f>
        <v>184</v>
      </c>
      <c r="J3606">
        <f>_xlfn.XLOOKUP(A:A,Table1!B:B,Table1!L:L)</f>
        <v>11</v>
      </c>
      <c r="K3606">
        <f>_xlfn.XLOOKUP(A:A,Table1!B:B,Table1!M:M)</f>
        <v>30</v>
      </c>
      <c r="L3606">
        <f>_xlfn.XLOOKUP(A:A,Table1!B:B,Table1!N:N)</f>
        <v>14</v>
      </c>
      <c r="M3606" t="str" cm="1">
        <f t="array" ref="M3606">_xlfn.IFS(
OR(B3606="India",B3606="Thailand",B3606="United Arab Emirates",B3606="Japan",B3606="South Korea",B3606="China"),"Asia",
OR(B3606="Russia",B3606="Germany",B3606="France",B3606="Spain",B3606="Turkey",B3606="United Kingdom"),"Europe",
OR(B3606="United States Of America",B3606="Canada",B3606="Mexico",B3606="Brazil"),"America",
OR(B3606="Egypt",B3606="South Africa"),"Africa",
B3606="Australia","Oceania",
TRUE,"Others"
)</f>
        <v>Europe</v>
      </c>
      <c r="N3606" t="str">
        <f t="shared" si="56"/>
        <v>Low</v>
      </c>
    </row>
    <row r="3607" spans="1:14" x14ac:dyDescent="0.3">
      <c r="A3607" t="s">
        <v>39</v>
      </c>
      <c r="B3607" t="str">
        <f>_xlfn.XLOOKUP(A:A,Table1!B:B,Table1!C:C)</f>
        <v>Spain</v>
      </c>
      <c r="C3607" s="1">
        <f>_xlfn.XLOOKUP(A:A,Table1!B:B,Table1!E:E)</f>
        <v>44930</v>
      </c>
      <c r="D3607">
        <f>_xlfn.XLOOKUP(A:A,Table1!B:B,Table1!F:F)</f>
        <v>6</v>
      </c>
      <c r="E3607">
        <f>_xlfn.XLOOKUP(A:A,Table1!B:B,Table1!G:G)</f>
        <v>167</v>
      </c>
      <c r="F3607">
        <f>_xlfn.XLOOKUP(A:A,Table1!B:B,Table1!H:H)</f>
        <v>72</v>
      </c>
      <c r="G3607">
        <f>_xlfn.XLOOKUP(A:A,Table1!B:B,Table1!I:I)</f>
        <v>18</v>
      </c>
      <c r="H3607">
        <f>_xlfn.XLOOKUP(A:A,Table1!B:B,Table1!J:J)</f>
        <v>3</v>
      </c>
      <c r="I3607">
        <f>_xlfn.XLOOKUP(A:A,Table1!B:B,Table1!K:K)</f>
        <v>153</v>
      </c>
      <c r="J3607">
        <f>_xlfn.XLOOKUP(A:A,Table1!B:B,Table1!L:L)</f>
        <v>22</v>
      </c>
      <c r="K3607">
        <f>_xlfn.XLOOKUP(A:A,Table1!B:B,Table1!M:M)</f>
        <v>38</v>
      </c>
      <c r="L3607">
        <f>_xlfn.XLOOKUP(A:A,Table1!B:B,Table1!N:N)</f>
        <v>9</v>
      </c>
      <c r="M3607" t="str" cm="1">
        <f t="array" ref="M3607">_xlfn.IFS(
OR(B3607="India",B3607="Thailand",B3607="United Arab Emirates",B3607="Japan",B3607="South Korea",B3607="China"),"Asia",
OR(B3607="Russia",B3607="Germany",B3607="France",B3607="Spain",B3607="Turkey",B3607="United Kingdom"),"Europe",
OR(B3607="United States Of America",B3607="Canada",B3607="Mexico",B3607="Brazil"),"America",
OR(B3607="Egypt",B3607="South Africa"),"Africa",
B3607="Australia","Oceania",
TRUE,"Others"
)</f>
        <v>Europe</v>
      </c>
      <c r="N3607" t="str">
        <f t="shared" si="56"/>
        <v>Moderate</v>
      </c>
    </row>
    <row r="3608" spans="1:14" x14ac:dyDescent="0.3">
      <c r="A3608" t="s">
        <v>37</v>
      </c>
      <c r="B3608" t="str">
        <f>_xlfn.XLOOKUP(A:A,Table1!B:B,Table1!C:C)</f>
        <v>Mexico</v>
      </c>
      <c r="C3608" s="1">
        <f>_xlfn.XLOOKUP(A:A,Table1!B:B,Table1!E:E)</f>
        <v>45194</v>
      </c>
      <c r="D3608">
        <f>_xlfn.XLOOKUP(A:A,Table1!B:B,Table1!F:F)</f>
        <v>62</v>
      </c>
      <c r="E3608">
        <f>_xlfn.XLOOKUP(A:A,Table1!B:B,Table1!G:G)</f>
        <v>58</v>
      </c>
      <c r="F3608">
        <f>_xlfn.XLOOKUP(A:A,Table1!B:B,Table1!H:H)</f>
        <v>56</v>
      </c>
      <c r="G3608">
        <f>_xlfn.XLOOKUP(A:A,Table1!B:B,Table1!I:I)</f>
        <v>5</v>
      </c>
      <c r="H3608">
        <f>_xlfn.XLOOKUP(A:A,Table1!B:B,Table1!J:J)</f>
        <v>5</v>
      </c>
      <c r="I3608">
        <f>_xlfn.XLOOKUP(A:A,Table1!B:B,Table1!K:K)</f>
        <v>23</v>
      </c>
      <c r="J3608">
        <f>_xlfn.XLOOKUP(A:A,Table1!B:B,Table1!L:L)</f>
        <v>23</v>
      </c>
      <c r="K3608">
        <f>_xlfn.XLOOKUP(A:A,Table1!B:B,Table1!M:M)</f>
        <v>97</v>
      </c>
      <c r="L3608">
        <f>_xlfn.XLOOKUP(A:A,Table1!B:B,Table1!N:N)</f>
        <v>6</v>
      </c>
      <c r="M3608" t="str" cm="1">
        <f t="array" ref="M3608">_xlfn.IFS(
OR(B3608="India",B3608="Thailand",B3608="United Arab Emirates",B3608="Japan",B3608="South Korea",B3608="China"),"Asia",
OR(B3608="Russia",B3608="Germany",B3608="France",B3608="Spain",B3608="Turkey",B3608="United Kingdom"),"Europe",
OR(B3608="United States Of America",B3608="Canada",B3608="Mexico",B3608="Brazil"),"America",
OR(B3608="Egypt",B3608="South Africa"),"Africa",
B3608="Australia","Oceania",
TRUE,"Others"
)</f>
        <v>America</v>
      </c>
      <c r="N3608" t="str">
        <f t="shared" si="56"/>
        <v>Moderate</v>
      </c>
    </row>
    <row r="3609" spans="1:14" x14ac:dyDescent="0.3">
      <c r="A3609" t="s">
        <v>29</v>
      </c>
      <c r="B3609" t="str">
        <f>_xlfn.XLOOKUP(A:A,Table1!B:B,Table1!C:C)</f>
        <v>United Kingdom</v>
      </c>
      <c r="C3609" s="1">
        <f>_xlfn.XLOOKUP(A:A,Table1!B:B,Table1!E:E)</f>
        <v>45008</v>
      </c>
      <c r="D3609">
        <f>_xlfn.XLOOKUP(A:A,Table1!B:B,Table1!F:F)</f>
        <v>21</v>
      </c>
      <c r="E3609">
        <f>_xlfn.XLOOKUP(A:A,Table1!B:B,Table1!G:G)</f>
        <v>190</v>
      </c>
      <c r="F3609">
        <f>_xlfn.XLOOKUP(A:A,Table1!B:B,Table1!H:H)</f>
        <v>27</v>
      </c>
      <c r="G3609">
        <f>_xlfn.XLOOKUP(A:A,Table1!B:B,Table1!I:I)</f>
        <v>40</v>
      </c>
      <c r="H3609">
        <f>_xlfn.XLOOKUP(A:A,Table1!B:B,Table1!J:J)</f>
        <v>3</v>
      </c>
      <c r="I3609">
        <f>_xlfn.XLOOKUP(A:A,Table1!B:B,Table1!K:K)</f>
        <v>14</v>
      </c>
      <c r="J3609">
        <f>_xlfn.XLOOKUP(A:A,Table1!B:B,Table1!L:L)</f>
        <v>-9</v>
      </c>
      <c r="K3609">
        <f>_xlfn.XLOOKUP(A:A,Table1!B:B,Table1!M:M)</f>
        <v>45</v>
      </c>
      <c r="L3609">
        <f>_xlfn.XLOOKUP(A:A,Table1!B:B,Table1!N:N)</f>
        <v>2</v>
      </c>
      <c r="M3609" t="str" cm="1">
        <f t="array" ref="M3609">_xlfn.IFS(
OR(B3609="India",B3609="Thailand",B3609="United Arab Emirates",B3609="Japan",B3609="South Korea",B3609="China"),"Asia",
OR(B3609="Russia",B3609="Germany",B3609="France",B3609="Spain",B3609="Turkey",B3609="United Kingdom"),"Europe",
OR(B3609="United States Of America",B3609="Canada",B3609="Mexico",B3609="Brazil"),"America",
OR(B3609="Egypt",B3609="South Africa"),"Africa",
B3609="Australia","Oceania",
TRUE,"Others"
)</f>
        <v>Europe</v>
      </c>
      <c r="N3609" t="str">
        <f t="shared" si="56"/>
        <v>Low</v>
      </c>
    </row>
    <row r="3610" spans="1:14" x14ac:dyDescent="0.3">
      <c r="A3610" t="s">
        <v>51</v>
      </c>
      <c r="B3610" t="str">
        <f>_xlfn.XLOOKUP(A:A,Table1!B:B,Table1!C:C)</f>
        <v>Russia</v>
      </c>
      <c r="C3610" s="1">
        <f>_xlfn.XLOOKUP(A:A,Table1!B:B,Table1!E:E)</f>
        <v>45149</v>
      </c>
      <c r="D3610">
        <f>_xlfn.XLOOKUP(A:A,Table1!B:B,Table1!F:F)</f>
        <v>50</v>
      </c>
      <c r="E3610">
        <f>_xlfn.XLOOKUP(A:A,Table1!B:B,Table1!G:G)</f>
        <v>164</v>
      </c>
      <c r="F3610">
        <f>_xlfn.XLOOKUP(A:A,Table1!B:B,Table1!H:H)</f>
        <v>15</v>
      </c>
      <c r="G3610">
        <f>_xlfn.XLOOKUP(A:A,Table1!B:B,Table1!I:I)</f>
        <v>11</v>
      </c>
      <c r="H3610">
        <f>_xlfn.XLOOKUP(A:A,Table1!B:B,Table1!J:J)</f>
        <v>7</v>
      </c>
      <c r="I3610">
        <f>_xlfn.XLOOKUP(A:A,Table1!B:B,Table1!K:K)</f>
        <v>120</v>
      </c>
      <c r="J3610">
        <f>_xlfn.XLOOKUP(A:A,Table1!B:B,Table1!L:L)</f>
        <v>1</v>
      </c>
      <c r="K3610">
        <f>_xlfn.XLOOKUP(A:A,Table1!B:B,Table1!M:M)</f>
        <v>90</v>
      </c>
      <c r="L3610">
        <f>_xlfn.XLOOKUP(A:A,Table1!B:B,Table1!N:N)</f>
        <v>7</v>
      </c>
      <c r="M3610" t="str" cm="1">
        <f t="array" ref="M3610">_xlfn.IFS(
OR(B3610="India",B3610="Thailand",B3610="United Arab Emirates",B3610="Japan",B3610="South Korea",B3610="China"),"Asia",
OR(B3610="Russia",B3610="Germany",B3610="France",B3610="Spain",B3610="Turkey",B3610="United Kingdom"),"Europe",
OR(B3610="United States Of America",B3610="Canada",B3610="Mexico",B3610="Brazil"),"America",
OR(B3610="Egypt",B3610="South Africa"),"Africa",
B3610="Australia","Oceania",
TRUE,"Others"
)</f>
        <v>Europe</v>
      </c>
      <c r="N3610" t="str">
        <f t="shared" si="56"/>
        <v>Low</v>
      </c>
    </row>
    <row r="3611" spans="1:14" x14ac:dyDescent="0.3">
      <c r="A3611" t="s">
        <v>24</v>
      </c>
      <c r="B3611" t="str">
        <f>_xlfn.XLOOKUP(A:A,Table1!B:B,Table1!C:C)</f>
        <v>China</v>
      </c>
      <c r="C3611" s="1">
        <f>_xlfn.XLOOKUP(A:A,Table1!B:B,Table1!E:E)</f>
        <v>45110</v>
      </c>
      <c r="D3611">
        <f>_xlfn.XLOOKUP(A:A,Table1!B:B,Table1!F:F)</f>
        <v>100</v>
      </c>
      <c r="E3611">
        <f>_xlfn.XLOOKUP(A:A,Table1!B:B,Table1!G:G)</f>
        <v>10</v>
      </c>
      <c r="F3611">
        <f>_xlfn.XLOOKUP(A:A,Table1!B:B,Table1!H:H)</f>
        <v>75</v>
      </c>
      <c r="G3611">
        <f>_xlfn.XLOOKUP(A:A,Table1!B:B,Table1!I:I)</f>
        <v>40</v>
      </c>
      <c r="H3611">
        <f>_xlfn.XLOOKUP(A:A,Table1!B:B,Table1!J:J)</f>
        <v>7</v>
      </c>
      <c r="I3611">
        <f>_xlfn.XLOOKUP(A:A,Table1!B:B,Table1!K:K)</f>
        <v>177</v>
      </c>
      <c r="J3611">
        <f>_xlfn.XLOOKUP(A:A,Table1!B:B,Table1!L:L)</f>
        <v>33</v>
      </c>
      <c r="K3611">
        <f>_xlfn.XLOOKUP(A:A,Table1!B:B,Table1!M:M)</f>
        <v>18</v>
      </c>
      <c r="L3611">
        <f>_xlfn.XLOOKUP(A:A,Table1!B:B,Table1!N:N)</f>
        <v>10</v>
      </c>
      <c r="M3611" t="str" cm="1">
        <f t="array" ref="M3611">_xlfn.IFS(
OR(B3611="India",B3611="Thailand",B3611="United Arab Emirates",B3611="Japan",B3611="South Korea",B3611="China"),"Asia",
OR(B3611="Russia",B3611="Germany",B3611="France",B3611="Spain",B3611="Turkey",B3611="United Kingdom"),"Europe",
OR(B3611="United States Of America",B3611="Canada",B3611="Mexico",B3611="Brazil"),"America",
OR(B3611="Egypt",B3611="South Africa"),"Africa",
B3611="Australia","Oceania",
TRUE,"Others"
)</f>
        <v>Asia</v>
      </c>
      <c r="N3611" t="str">
        <f t="shared" si="56"/>
        <v>High</v>
      </c>
    </row>
    <row r="3612" spans="1:14" x14ac:dyDescent="0.3">
      <c r="A3612" t="s">
        <v>22</v>
      </c>
      <c r="B3612" t="str">
        <f>_xlfn.XLOOKUP(A:A,Table1!B:B,Table1!C:C)</f>
        <v>India</v>
      </c>
      <c r="C3612" s="1">
        <f>_xlfn.XLOOKUP(A:A,Table1!B:B,Table1!E:E)</f>
        <v>45262</v>
      </c>
      <c r="D3612">
        <f>_xlfn.XLOOKUP(A:A,Table1!B:B,Table1!F:F)</f>
        <v>25</v>
      </c>
      <c r="E3612">
        <f>_xlfn.XLOOKUP(A:A,Table1!B:B,Table1!G:G)</f>
        <v>118</v>
      </c>
      <c r="F3612">
        <f>_xlfn.XLOOKUP(A:A,Table1!B:B,Table1!H:H)</f>
        <v>74</v>
      </c>
      <c r="G3612">
        <f>_xlfn.XLOOKUP(A:A,Table1!B:B,Table1!I:I)</f>
        <v>11</v>
      </c>
      <c r="H3612">
        <f>_xlfn.XLOOKUP(A:A,Table1!B:B,Table1!J:J)</f>
        <v>1</v>
      </c>
      <c r="I3612">
        <f>_xlfn.XLOOKUP(A:A,Table1!B:B,Table1!K:K)</f>
        <v>188</v>
      </c>
      <c r="J3612">
        <f>_xlfn.XLOOKUP(A:A,Table1!B:B,Table1!L:L)</f>
        <v>20</v>
      </c>
      <c r="K3612">
        <f>_xlfn.XLOOKUP(A:A,Table1!B:B,Table1!M:M)</f>
        <v>67</v>
      </c>
      <c r="L3612">
        <f>_xlfn.XLOOKUP(A:A,Table1!B:B,Table1!N:N)</f>
        <v>9</v>
      </c>
      <c r="M3612" t="str" cm="1">
        <f t="array" ref="M3612">_xlfn.IFS(
OR(B3612="India",B3612="Thailand",B3612="United Arab Emirates",B3612="Japan",B3612="South Korea",B3612="China"),"Asia",
OR(B3612="Russia",B3612="Germany",B3612="France",B3612="Spain",B3612="Turkey",B3612="United Kingdom"),"Europe",
OR(B3612="United States Of America",B3612="Canada",B3612="Mexico",B3612="Brazil"),"America",
OR(B3612="Egypt",B3612="South Africa"),"Africa",
B3612="Australia","Oceania",
TRUE,"Others"
)</f>
        <v>Asia</v>
      </c>
      <c r="N3612" t="str">
        <f t="shared" si="56"/>
        <v>Moderate</v>
      </c>
    </row>
    <row r="3613" spans="1:14" x14ac:dyDescent="0.3">
      <c r="A3613" t="s">
        <v>16</v>
      </c>
      <c r="B3613" t="str">
        <f>_xlfn.XLOOKUP(A:A,Table1!B:B,Table1!C:C)</f>
        <v>Germany</v>
      </c>
      <c r="C3613" s="1">
        <f>_xlfn.XLOOKUP(A:A,Table1!B:B,Table1!E:E)</f>
        <v>45226</v>
      </c>
      <c r="D3613">
        <f>_xlfn.XLOOKUP(A:A,Table1!B:B,Table1!F:F)</f>
        <v>52</v>
      </c>
      <c r="E3613">
        <f>_xlfn.XLOOKUP(A:A,Table1!B:B,Table1!G:G)</f>
        <v>182</v>
      </c>
      <c r="F3613">
        <f>_xlfn.XLOOKUP(A:A,Table1!B:B,Table1!H:H)</f>
        <v>45</v>
      </c>
      <c r="G3613">
        <f>_xlfn.XLOOKUP(A:A,Table1!B:B,Table1!I:I)</f>
        <v>30</v>
      </c>
      <c r="H3613">
        <f>_xlfn.XLOOKUP(A:A,Table1!B:B,Table1!J:J)</f>
        <v>1</v>
      </c>
      <c r="I3613">
        <f>_xlfn.XLOOKUP(A:A,Table1!B:B,Table1!K:K)</f>
        <v>156</v>
      </c>
      <c r="J3613">
        <f>_xlfn.XLOOKUP(A:A,Table1!B:B,Table1!L:L)</f>
        <v>-4</v>
      </c>
      <c r="K3613">
        <f>_xlfn.XLOOKUP(A:A,Table1!B:B,Table1!M:M)</f>
        <v>97</v>
      </c>
      <c r="L3613">
        <f>_xlfn.XLOOKUP(A:A,Table1!B:B,Table1!N:N)</f>
        <v>2</v>
      </c>
      <c r="M3613" t="str" cm="1">
        <f t="array" ref="M3613">_xlfn.IFS(
OR(B3613="India",B3613="Thailand",B3613="United Arab Emirates",B3613="Japan",B3613="South Korea",B3613="China"),"Asia",
OR(B3613="Russia",B3613="Germany",B3613="France",B3613="Spain",B3613="Turkey",B3613="United Kingdom"),"Europe",
OR(B3613="United States Of America",B3613="Canada",B3613="Mexico",B3613="Brazil"),"America",
OR(B3613="Egypt",B3613="South Africa"),"Africa",
B3613="Australia","Oceania",
TRUE,"Others"
)</f>
        <v>Europe</v>
      </c>
      <c r="N3613" t="str">
        <f t="shared" si="56"/>
        <v>Low</v>
      </c>
    </row>
    <row r="3614" spans="1:14" x14ac:dyDescent="0.3">
      <c r="A3614" t="s">
        <v>26</v>
      </c>
      <c r="B3614" t="str">
        <f>_xlfn.XLOOKUP(A:A,Table1!B:B,Table1!C:C)</f>
        <v>France</v>
      </c>
      <c r="C3614" s="1">
        <f>_xlfn.XLOOKUP(A:A,Table1!B:B,Table1!E:E)</f>
        <v>45154</v>
      </c>
      <c r="D3614">
        <f>_xlfn.XLOOKUP(A:A,Table1!B:B,Table1!F:F)</f>
        <v>19</v>
      </c>
      <c r="E3614">
        <f>_xlfn.XLOOKUP(A:A,Table1!B:B,Table1!G:G)</f>
        <v>82</v>
      </c>
      <c r="F3614">
        <f>_xlfn.XLOOKUP(A:A,Table1!B:B,Table1!H:H)</f>
        <v>47</v>
      </c>
      <c r="G3614">
        <f>_xlfn.XLOOKUP(A:A,Table1!B:B,Table1!I:I)</f>
        <v>5</v>
      </c>
      <c r="H3614">
        <f>_xlfn.XLOOKUP(A:A,Table1!B:B,Table1!J:J)</f>
        <v>2</v>
      </c>
      <c r="I3614">
        <f>_xlfn.XLOOKUP(A:A,Table1!B:B,Table1!K:K)</f>
        <v>129</v>
      </c>
      <c r="J3614">
        <f>_xlfn.XLOOKUP(A:A,Table1!B:B,Table1!L:L)</f>
        <v>23</v>
      </c>
      <c r="K3614">
        <f>_xlfn.XLOOKUP(A:A,Table1!B:B,Table1!M:M)</f>
        <v>93</v>
      </c>
      <c r="L3614">
        <f>_xlfn.XLOOKUP(A:A,Table1!B:B,Table1!N:N)</f>
        <v>18</v>
      </c>
      <c r="M3614" t="str" cm="1">
        <f t="array" ref="M3614">_xlfn.IFS(
OR(B3614="India",B3614="Thailand",B3614="United Arab Emirates",B3614="Japan",B3614="South Korea",B3614="China"),"Asia",
OR(B3614="Russia",B3614="Germany",B3614="France",B3614="Spain",B3614="Turkey",B3614="United Kingdom"),"Europe",
OR(B3614="United States Of America",B3614="Canada",B3614="Mexico",B3614="Brazil"),"America",
OR(B3614="Egypt",B3614="South Africa"),"Africa",
B3614="Australia","Oceania",
TRUE,"Others"
)</f>
        <v>Europe</v>
      </c>
      <c r="N3614" t="str">
        <f t="shared" si="56"/>
        <v>Moderate</v>
      </c>
    </row>
    <row r="3615" spans="1:14" x14ac:dyDescent="0.3">
      <c r="A3615" t="s">
        <v>12</v>
      </c>
      <c r="B3615" t="str">
        <f>_xlfn.XLOOKUP(A:A,Table1!B:B,Table1!C:C)</f>
        <v>South Africa</v>
      </c>
      <c r="C3615" s="1">
        <f>_xlfn.XLOOKUP(A:A,Table1!B:B,Table1!E:E)</f>
        <v>45203</v>
      </c>
      <c r="D3615">
        <f>_xlfn.XLOOKUP(A:A,Table1!B:B,Table1!F:F)</f>
        <v>128</v>
      </c>
      <c r="E3615">
        <f>_xlfn.XLOOKUP(A:A,Table1!B:B,Table1!G:G)</f>
        <v>175</v>
      </c>
      <c r="F3615">
        <f>_xlfn.XLOOKUP(A:A,Table1!B:B,Table1!H:H)</f>
        <v>30</v>
      </c>
      <c r="G3615">
        <f>_xlfn.XLOOKUP(A:A,Table1!B:B,Table1!I:I)</f>
        <v>13</v>
      </c>
      <c r="H3615">
        <f>_xlfn.XLOOKUP(A:A,Table1!B:B,Table1!J:J)</f>
        <v>2</v>
      </c>
      <c r="I3615">
        <f>_xlfn.XLOOKUP(A:A,Table1!B:B,Table1!K:K)</f>
        <v>196</v>
      </c>
      <c r="J3615">
        <f>_xlfn.XLOOKUP(A:A,Table1!B:B,Table1!L:L)</f>
        <v>27</v>
      </c>
      <c r="K3615">
        <f>_xlfn.XLOOKUP(A:A,Table1!B:B,Table1!M:M)</f>
        <v>51</v>
      </c>
      <c r="L3615">
        <f>_xlfn.XLOOKUP(A:A,Table1!B:B,Table1!N:N)</f>
        <v>10</v>
      </c>
      <c r="M3615" t="str" cm="1">
        <f t="array" ref="M3615">_xlfn.IFS(
OR(B3615="India",B3615="Thailand",B3615="United Arab Emirates",B3615="Japan",B3615="South Korea",B3615="China"),"Asia",
OR(B3615="Russia",B3615="Germany",B3615="France",B3615="Spain",B3615="Turkey",B3615="United Kingdom"),"Europe",
OR(B3615="United States Of America",B3615="Canada",B3615="Mexico",B3615="Brazil"),"America",
OR(B3615="Egypt",B3615="South Africa"),"Africa",
B3615="Australia","Oceania",
TRUE,"Others"
)</f>
        <v>Africa</v>
      </c>
      <c r="N3615" t="str">
        <f t="shared" si="56"/>
        <v>High</v>
      </c>
    </row>
    <row r="3616" spans="1:14" x14ac:dyDescent="0.3">
      <c r="A3616" t="s">
        <v>51</v>
      </c>
      <c r="B3616" t="str">
        <f>_xlfn.XLOOKUP(A:A,Table1!B:B,Table1!C:C)</f>
        <v>Russia</v>
      </c>
      <c r="C3616" s="1">
        <f>_xlfn.XLOOKUP(A:A,Table1!B:B,Table1!E:E)</f>
        <v>45149</v>
      </c>
      <c r="D3616">
        <f>_xlfn.XLOOKUP(A:A,Table1!B:B,Table1!F:F)</f>
        <v>50</v>
      </c>
      <c r="E3616">
        <f>_xlfn.XLOOKUP(A:A,Table1!B:B,Table1!G:G)</f>
        <v>164</v>
      </c>
      <c r="F3616">
        <f>_xlfn.XLOOKUP(A:A,Table1!B:B,Table1!H:H)</f>
        <v>15</v>
      </c>
      <c r="G3616">
        <f>_xlfn.XLOOKUP(A:A,Table1!B:B,Table1!I:I)</f>
        <v>11</v>
      </c>
      <c r="H3616">
        <f>_xlfn.XLOOKUP(A:A,Table1!B:B,Table1!J:J)</f>
        <v>7</v>
      </c>
      <c r="I3616">
        <f>_xlfn.XLOOKUP(A:A,Table1!B:B,Table1!K:K)</f>
        <v>120</v>
      </c>
      <c r="J3616">
        <f>_xlfn.XLOOKUP(A:A,Table1!B:B,Table1!L:L)</f>
        <v>1</v>
      </c>
      <c r="K3616">
        <f>_xlfn.XLOOKUP(A:A,Table1!B:B,Table1!M:M)</f>
        <v>90</v>
      </c>
      <c r="L3616">
        <f>_xlfn.XLOOKUP(A:A,Table1!B:B,Table1!N:N)</f>
        <v>7</v>
      </c>
      <c r="M3616" t="str" cm="1">
        <f t="array" ref="M3616">_xlfn.IFS(
OR(B3616="India",B3616="Thailand",B3616="United Arab Emirates",B3616="Japan",B3616="South Korea",B3616="China"),"Asia",
OR(B3616="Russia",B3616="Germany",B3616="France",B3616="Spain",B3616="Turkey",B3616="United Kingdom"),"Europe",
OR(B3616="United States Of America",B3616="Canada",B3616="Mexico",B3616="Brazil"),"America",
OR(B3616="Egypt",B3616="South Africa"),"Africa",
B3616="Australia","Oceania",
TRUE,"Others"
)</f>
        <v>Europe</v>
      </c>
      <c r="N3616" t="str">
        <f t="shared" si="56"/>
        <v>Low</v>
      </c>
    </row>
    <row r="3617" spans="1:14" x14ac:dyDescent="0.3">
      <c r="A3617" t="s">
        <v>29</v>
      </c>
      <c r="B3617" t="str">
        <f>_xlfn.XLOOKUP(A:A,Table1!B:B,Table1!C:C)</f>
        <v>United Kingdom</v>
      </c>
      <c r="C3617" s="1">
        <f>_xlfn.XLOOKUP(A:A,Table1!B:B,Table1!E:E)</f>
        <v>45008</v>
      </c>
      <c r="D3617">
        <f>_xlfn.XLOOKUP(A:A,Table1!B:B,Table1!F:F)</f>
        <v>21</v>
      </c>
      <c r="E3617">
        <f>_xlfn.XLOOKUP(A:A,Table1!B:B,Table1!G:G)</f>
        <v>190</v>
      </c>
      <c r="F3617">
        <f>_xlfn.XLOOKUP(A:A,Table1!B:B,Table1!H:H)</f>
        <v>27</v>
      </c>
      <c r="G3617">
        <f>_xlfn.XLOOKUP(A:A,Table1!B:B,Table1!I:I)</f>
        <v>40</v>
      </c>
      <c r="H3617">
        <f>_xlfn.XLOOKUP(A:A,Table1!B:B,Table1!J:J)</f>
        <v>3</v>
      </c>
      <c r="I3617">
        <f>_xlfn.XLOOKUP(A:A,Table1!B:B,Table1!K:K)</f>
        <v>14</v>
      </c>
      <c r="J3617">
        <f>_xlfn.XLOOKUP(A:A,Table1!B:B,Table1!L:L)</f>
        <v>-9</v>
      </c>
      <c r="K3617">
        <f>_xlfn.XLOOKUP(A:A,Table1!B:B,Table1!M:M)</f>
        <v>45</v>
      </c>
      <c r="L3617">
        <f>_xlfn.XLOOKUP(A:A,Table1!B:B,Table1!N:N)</f>
        <v>2</v>
      </c>
      <c r="M3617" t="str" cm="1">
        <f t="array" ref="M3617">_xlfn.IFS(
OR(B3617="India",B3617="Thailand",B3617="United Arab Emirates",B3617="Japan",B3617="South Korea",B3617="China"),"Asia",
OR(B3617="Russia",B3617="Germany",B3617="France",B3617="Spain",B3617="Turkey",B3617="United Kingdom"),"Europe",
OR(B3617="United States Of America",B3617="Canada",B3617="Mexico",B3617="Brazil"),"America",
OR(B3617="Egypt",B3617="South Africa"),"Africa",
B3617="Australia","Oceania",
TRUE,"Others"
)</f>
        <v>Europe</v>
      </c>
      <c r="N3617" t="str">
        <f t="shared" si="56"/>
        <v>Low</v>
      </c>
    </row>
    <row r="3618" spans="1:14" x14ac:dyDescent="0.3">
      <c r="A3618" t="s">
        <v>51</v>
      </c>
      <c r="B3618" t="str">
        <f>_xlfn.XLOOKUP(A:A,Table1!B:B,Table1!C:C)</f>
        <v>Russia</v>
      </c>
      <c r="C3618" s="1">
        <f>_xlfn.XLOOKUP(A:A,Table1!B:B,Table1!E:E)</f>
        <v>45149</v>
      </c>
      <c r="D3618">
        <f>_xlfn.XLOOKUP(A:A,Table1!B:B,Table1!F:F)</f>
        <v>50</v>
      </c>
      <c r="E3618">
        <f>_xlfn.XLOOKUP(A:A,Table1!B:B,Table1!G:G)</f>
        <v>164</v>
      </c>
      <c r="F3618">
        <f>_xlfn.XLOOKUP(A:A,Table1!B:B,Table1!H:H)</f>
        <v>15</v>
      </c>
      <c r="G3618">
        <f>_xlfn.XLOOKUP(A:A,Table1!B:B,Table1!I:I)</f>
        <v>11</v>
      </c>
      <c r="H3618">
        <f>_xlfn.XLOOKUP(A:A,Table1!B:B,Table1!J:J)</f>
        <v>7</v>
      </c>
      <c r="I3618">
        <f>_xlfn.XLOOKUP(A:A,Table1!B:B,Table1!K:K)</f>
        <v>120</v>
      </c>
      <c r="J3618">
        <f>_xlfn.XLOOKUP(A:A,Table1!B:B,Table1!L:L)</f>
        <v>1</v>
      </c>
      <c r="K3618">
        <f>_xlfn.XLOOKUP(A:A,Table1!B:B,Table1!M:M)</f>
        <v>90</v>
      </c>
      <c r="L3618">
        <f>_xlfn.XLOOKUP(A:A,Table1!B:B,Table1!N:N)</f>
        <v>7</v>
      </c>
      <c r="M3618" t="str" cm="1">
        <f t="array" ref="M3618">_xlfn.IFS(
OR(B3618="India",B3618="Thailand",B3618="United Arab Emirates",B3618="Japan",B3618="South Korea",B3618="China"),"Asia",
OR(B3618="Russia",B3618="Germany",B3618="France",B3618="Spain",B3618="Turkey",B3618="United Kingdom"),"Europe",
OR(B3618="United States Of America",B3618="Canada",B3618="Mexico",B3618="Brazil"),"America",
OR(B3618="Egypt",B3618="South Africa"),"Africa",
B3618="Australia","Oceania",
TRUE,"Others"
)</f>
        <v>Europe</v>
      </c>
      <c r="N3618" t="str">
        <f t="shared" si="56"/>
        <v>Low</v>
      </c>
    </row>
    <row r="3619" spans="1:14" x14ac:dyDescent="0.3">
      <c r="A3619" t="s">
        <v>39</v>
      </c>
      <c r="B3619" t="str">
        <f>_xlfn.XLOOKUP(A:A,Table1!B:B,Table1!C:C)</f>
        <v>Spain</v>
      </c>
      <c r="C3619" s="1">
        <f>_xlfn.XLOOKUP(A:A,Table1!B:B,Table1!E:E)</f>
        <v>44930</v>
      </c>
      <c r="D3619">
        <f>_xlfn.XLOOKUP(A:A,Table1!B:B,Table1!F:F)</f>
        <v>6</v>
      </c>
      <c r="E3619">
        <f>_xlfn.XLOOKUP(A:A,Table1!B:B,Table1!G:G)</f>
        <v>167</v>
      </c>
      <c r="F3619">
        <f>_xlfn.XLOOKUP(A:A,Table1!B:B,Table1!H:H)</f>
        <v>72</v>
      </c>
      <c r="G3619">
        <f>_xlfn.XLOOKUP(A:A,Table1!B:B,Table1!I:I)</f>
        <v>18</v>
      </c>
      <c r="H3619">
        <f>_xlfn.XLOOKUP(A:A,Table1!B:B,Table1!J:J)</f>
        <v>3</v>
      </c>
      <c r="I3619">
        <f>_xlfn.XLOOKUP(A:A,Table1!B:B,Table1!K:K)</f>
        <v>153</v>
      </c>
      <c r="J3619">
        <f>_xlfn.XLOOKUP(A:A,Table1!B:B,Table1!L:L)</f>
        <v>22</v>
      </c>
      <c r="K3619">
        <f>_xlfn.XLOOKUP(A:A,Table1!B:B,Table1!M:M)</f>
        <v>38</v>
      </c>
      <c r="L3619">
        <f>_xlfn.XLOOKUP(A:A,Table1!B:B,Table1!N:N)</f>
        <v>9</v>
      </c>
      <c r="M3619" t="str" cm="1">
        <f t="array" ref="M3619">_xlfn.IFS(
OR(B3619="India",B3619="Thailand",B3619="United Arab Emirates",B3619="Japan",B3619="South Korea",B3619="China"),"Asia",
OR(B3619="Russia",B3619="Germany",B3619="France",B3619="Spain",B3619="Turkey",B3619="United Kingdom"),"Europe",
OR(B3619="United States Of America",B3619="Canada",B3619="Mexico",B3619="Brazil"),"America",
OR(B3619="Egypt",B3619="South Africa"),"Africa",
B3619="Australia","Oceania",
TRUE,"Others"
)</f>
        <v>Europe</v>
      </c>
      <c r="N3619" t="str">
        <f t="shared" si="56"/>
        <v>Moderate</v>
      </c>
    </row>
    <row r="3620" spans="1:14" x14ac:dyDescent="0.3">
      <c r="A3620" t="s">
        <v>28</v>
      </c>
      <c r="B3620" t="str">
        <f>_xlfn.XLOOKUP(A:A,Table1!B:B,Table1!C:C)</f>
        <v>United States Of America</v>
      </c>
      <c r="C3620" s="1">
        <f>_xlfn.XLOOKUP(A:A,Table1!B:B,Table1!E:E)</f>
        <v>44954</v>
      </c>
      <c r="D3620">
        <f>_xlfn.XLOOKUP(A:A,Table1!B:B,Table1!F:F)</f>
        <v>37</v>
      </c>
      <c r="E3620">
        <f>_xlfn.XLOOKUP(A:A,Table1!B:B,Table1!G:G)</f>
        <v>138</v>
      </c>
      <c r="F3620">
        <f>_xlfn.XLOOKUP(A:A,Table1!B:B,Table1!H:H)</f>
        <v>71</v>
      </c>
      <c r="G3620">
        <f>_xlfn.XLOOKUP(A:A,Table1!B:B,Table1!I:I)</f>
        <v>1</v>
      </c>
      <c r="H3620">
        <f>_xlfn.XLOOKUP(A:A,Table1!B:B,Table1!J:J)</f>
        <v>3</v>
      </c>
      <c r="I3620">
        <f>_xlfn.XLOOKUP(A:A,Table1!B:B,Table1!K:K)</f>
        <v>55</v>
      </c>
      <c r="J3620">
        <f>_xlfn.XLOOKUP(A:A,Table1!B:B,Table1!L:L)</f>
        <v>31</v>
      </c>
      <c r="K3620">
        <f>_xlfn.XLOOKUP(A:A,Table1!B:B,Table1!M:M)</f>
        <v>76</v>
      </c>
      <c r="L3620">
        <f>_xlfn.XLOOKUP(A:A,Table1!B:B,Table1!N:N)</f>
        <v>1</v>
      </c>
      <c r="M3620" t="str" cm="1">
        <f t="array" ref="M3620">_xlfn.IFS(
OR(B3620="India",B3620="Thailand",B3620="United Arab Emirates",B3620="Japan",B3620="South Korea",B3620="China"),"Asia",
OR(B3620="Russia",B3620="Germany",B3620="France",B3620="Spain",B3620="Turkey",B3620="United Kingdom"),"Europe",
OR(B3620="United States Of America",B3620="Canada",B3620="Mexico",B3620="Brazil"),"America",
OR(B3620="Egypt",B3620="South Africa"),"Africa",
B3620="Australia","Oceania",
TRUE,"Others"
)</f>
        <v>America</v>
      </c>
      <c r="N3620" t="str">
        <f t="shared" si="56"/>
        <v>High</v>
      </c>
    </row>
    <row r="3621" spans="1:14" x14ac:dyDescent="0.3">
      <c r="A3621" t="s">
        <v>29</v>
      </c>
      <c r="B3621" t="str">
        <f>_xlfn.XLOOKUP(A:A,Table1!B:B,Table1!C:C)</f>
        <v>United Kingdom</v>
      </c>
      <c r="C3621" s="1">
        <f>_xlfn.XLOOKUP(A:A,Table1!B:B,Table1!E:E)</f>
        <v>45008</v>
      </c>
      <c r="D3621">
        <f>_xlfn.XLOOKUP(A:A,Table1!B:B,Table1!F:F)</f>
        <v>21</v>
      </c>
      <c r="E3621">
        <f>_xlfn.XLOOKUP(A:A,Table1!B:B,Table1!G:G)</f>
        <v>190</v>
      </c>
      <c r="F3621">
        <f>_xlfn.XLOOKUP(A:A,Table1!B:B,Table1!H:H)</f>
        <v>27</v>
      </c>
      <c r="G3621">
        <f>_xlfn.XLOOKUP(A:A,Table1!B:B,Table1!I:I)</f>
        <v>40</v>
      </c>
      <c r="H3621">
        <f>_xlfn.XLOOKUP(A:A,Table1!B:B,Table1!J:J)</f>
        <v>3</v>
      </c>
      <c r="I3621">
        <f>_xlfn.XLOOKUP(A:A,Table1!B:B,Table1!K:K)</f>
        <v>14</v>
      </c>
      <c r="J3621">
        <f>_xlfn.XLOOKUP(A:A,Table1!B:B,Table1!L:L)</f>
        <v>-9</v>
      </c>
      <c r="K3621">
        <f>_xlfn.XLOOKUP(A:A,Table1!B:B,Table1!M:M)</f>
        <v>45</v>
      </c>
      <c r="L3621">
        <f>_xlfn.XLOOKUP(A:A,Table1!B:B,Table1!N:N)</f>
        <v>2</v>
      </c>
      <c r="M3621" t="str" cm="1">
        <f t="array" ref="M3621">_xlfn.IFS(
OR(B3621="India",B3621="Thailand",B3621="United Arab Emirates",B3621="Japan",B3621="South Korea",B3621="China"),"Asia",
OR(B3621="Russia",B3621="Germany",B3621="France",B3621="Spain",B3621="Turkey",B3621="United Kingdom"),"Europe",
OR(B3621="United States Of America",B3621="Canada",B3621="Mexico",B3621="Brazil"),"America",
OR(B3621="Egypt",B3621="South Africa"),"Africa",
B3621="Australia","Oceania",
TRUE,"Others"
)</f>
        <v>Europe</v>
      </c>
      <c r="N3621" t="str">
        <f t="shared" si="56"/>
        <v>Low</v>
      </c>
    </row>
    <row r="3622" spans="1:14" x14ac:dyDescent="0.3">
      <c r="A3622" t="s">
        <v>26</v>
      </c>
      <c r="B3622" t="str">
        <f>_xlfn.XLOOKUP(A:A,Table1!B:B,Table1!C:C)</f>
        <v>France</v>
      </c>
      <c r="C3622" s="1">
        <f>_xlfn.XLOOKUP(A:A,Table1!B:B,Table1!E:E)</f>
        <v>45154</v>
      </c>
      <c r="D3622">
        <f>_xlfn.XLOOKUP(A:A,Table1!B:B,Table1!F:F)</f>
        <v>19</v>
      </c>
      <c r="E3622">
        <f>_xlfn.XLOOKUP(A:A,Table1!B:B,Table1!G:G)</f>
        <v>82</v>
      </c>
      <c r="F3622">
        <f>_xlfn.XLOOKUP(A:A,Table1!B:B,Table1!H:H)</f>
        <v>47</v>
      </c>
      <c r="G3622">
        <f>_xlfn.XLOOKUP(A:A,Table1!B:B,Table1!I:I)</f>
        <v>5</v>
      </c>
      <c r="H3622">
        <f>_xlfn.XLOOKUP(A:A,Table1!B:B,Table1!J:J)</f>
        <v>2</v>
      </c>
      <c r="I3622">
        <f>_xlfn.XLOOKUP(A:A,Table1!B:B,Table1!K:K)</f>
        <v>129</v>
      </c>
      <c r="J3622">
        <f>_xlfn.XLOOKUP(A:A,Table1!B:B,Table1!L:L)</f>
        <v>23</v>
      </c>
      <c r="K3622">
        <f>_xlfn.XLOOKUP(A:A,Table1!B:B,Table1!M:M)</f>
        <v>93</v>
      </c>
      <c r="L3622">
        <f>_xlfn.XLOOKUP(A:A,Table1!B:B,Table1!N:N)</f>
        <v>18</v>
      </c>
      <c r="M3622" t="str" cm="1">
        <f t="array" ref="M3622">_xlfn.IFS(
OR(B3622="India",B3622="Thailand",B3622="United Arab Emirates",B3622="Japan",B3622="South Korea",B3622="China"),"Asia",
OR(B3622="Russia",B3622="Germany",B3622="France",B3622="Spain",B3622="Turkey",B3622="United Kingdom"),"Europe",
OR(B3622="United States Of America",B3622="Canada",B3622="Mexico",B3622="Brazil"),"America",
OR(B3622="Egypt",B3622="South Africa"),"Africa",
B3622="Australia","Oceania",
TRUE,"Others"
)</f>
        <v>Europe</v>
      </c>
      <c r="N3622" t="str">
        <f t="shared" si="56"/>
        <v>Moderate</v>
      </c>
    </row>
    <row r="3623" spans="1:14" x14ac:dyDescent="0.3">
      <c r="A3623" t="s">
        <v>32</v>
      </c>
      <c r="B3623" t="str">
        <f>_xlfn.XLOOKUP(A:A,Table1!B:B,Table1!C:C)</f>
        <v>Canada</v>
      </c>
      <c r="C3623" s="1">
        <f>_xlfn.XLOOKUP(A:A,Table1!B:B,Table1!E:E)</f>
        <v>44932</v>
      </c>
      <c r="D3623">
        <f>_xlfn.XLOOKUP(A:A,Table1!B:B,Table1!F:F)</f>
        <v>112</v>
      </c>
      <c r="E3623">
        <f>_xlfn.XLOOKUP(A:A,Table1!B:B,Table1!G:G)</f>
        <v>118</v>
      </c>
      <c r="F3623">
        <f>_xlfn.XLOOKUP(A:A,Table1!B:B,Table1!H:H)</f>
        <v>60</v>
      </c>
      <c r="G3623">
        <f>_xlfn.XLOOKUP(A:A,Table1!B:B,Table1!I:I)</f>
        <v>10</v>
      </c>
      <c r="H3623">
        <f>_xlfn.XLOOKUP(A:A,Table1!B:B,Table1!J:J)</f>
        <v>2</v>
      </c>
      <c r="I3623">
        <f>_xlfn.XLOOKUP(A:A,Table1!B:B,Table1!K:K)</f>
        <v>157</v>
      </c>
      <c r="J3623">
        <f>_xlfn.XLOOKUP(A:A,Table1!B:B,Table1!L:L)</f>
        <v>35</v>
      </c>
      <c r="K3623">
        <f>_xlfn.XLOOKUP(A:A,Table1!B:B,Table1!M:M)</f>
        <v>16</v>
      </c>
      <c r="L3623">
        <f>_xlfn.XLOOKUP(A:A,Table1!B:B,Table1!N:N)</f>
        <v>20</v>
      </c>
      <c r="M3623" t="str" cm="1">
        <f t="array" ref="M3623">_xlfn.IFS(
OR(B3623="India",B3623="Thailand",B3623="United Arab Emirates",B3623="Japan",B3623="South Korea",B3623="China"),"Asia",
OR(B3623="Russia",B3623="Germany",B3623="France",B3623="Spain",B3623="Turkey",B3623="United Kingdom"),"Europe",
OR(B3623="United States Of America",B3623="Canada",B3623="Mexico",B3623="Brazil"),"America",
OR(B3623="Egypt",B3623="South Africa"),"Africa",
B3623="Australia","Oceania",
TRUE,"Others"
)</f>
        <v>America</v>
      </c>
      <c r="N3623" t="str">
        <f t="shared" si="56"/>
        <v>High</v>
      </c>
    </row>
    <row r="3624" spans="1:14" x14ac:dyDescent="0.3">
      <c r="A3624" t="s">
        <v>12</v>
      </c>
      <c r="B3624" t="str">
        <f>_xlfn.XLOOKUP(A:A,Table1!B:B,Table1!C:C)</f>
        <v>South Africa</v>
      </c>
      <c r="C3624" s="1">
        <f>_xlfn.XLOOKUP(A:A,Table1!B:B,Table1!E:E)</f>
        <v>45203</v>
      </c>
      <c r="D3624">
        <f>_xlfn.XLOOKUP(A:A,Table1!B:B,Table1!F:F)</f>
        <v>128</v>
      </c>
      <c r="E3624">
        <f>_xlfn.XLOOKUP(A:A,Table1!B:B,Table1!G:G)</f>
        <v>175</v>
      </c>
      <c r="F3624">
        <f>_xlfn.XLOOKUP(A:A,Table1!B:B,Table1!H:H)</f>
        <v>30</v>
      </c>
      <c r="G3624">
        <f>_xlfn.XLOOKUP(A:A,Table1!B:B,Table1!I:I)</f>
        <v>13</v>
      </c>
      <c r="H3624">
        <f>_xlfn.XLOOKUP(A:A,Table1!B:B,Table1!J:J)</f>
        <v>2</v>
      </c>
      <c r="I3624">
        <f>_xlfn.XLOOKUP(A:A,Table1!B:B,Table1!K:K)</f>
        <v>196</v>
      </c>
      <c r="J3624">
        <f>_xlfn.XLOOKUP(A:A,Table1!B:B,Table1!L:L)</f>
        <v>27</v>
      </c>
      <c r="K3624">
        <f>_xlfn.XLOOKUP(A:A,Table1!B:B,Table1!M:M)</f>
        <v>51</v>
      </c>
      <c r="L3624">
        <f>_xlfn.XLOOKUP(A:A,Table1!B:B,Table1!N:N)</f>
        <v>10</v>
      </c>
      <c r="M3624" t="str" cm="1">
        <f t="array" ref="M3624">_xlfn.IFS(
OR(B3624="India",B3624="Thailand",B3624="United Arab Emirates",B3624="Japan",B3624="South Korea",B3624="China"),"Asia",
OR(B3624="Russia",B3624="Germany",B3624="France",B3624="Spain",B3624="Turkey",B3624="United Kingdom"),"Europe",
OR(B3624="United States Of America",B3624="Canada",B3624="Mexico",B3624="Brazil"),"America",
OR(B3624="Egypt",B3624="South Africa"),"Africa",
B3624="Australia","Oceania",
TRUE,"Others"
)</f>
        <v>Africa</v>
      </c>
      <c r="N3624" t="str">
        <f t="shared" si="56"/>
        <v>High</v>
      </c>
    </row>
    <row r="3625" spans="1:14" x14ac:dyDescent="0.3">
      <c r="A3625" t="s">
        <v>22</v>
      </c>
      <c r="B3625" t="str">
        <f>_xlfn.XLOOKUP(A:A,Table1!B:B,Table1!C:C)</f>
        <v>India</v>
      </c>
      <c r="C3625" s="1">
        <f>_xlfn.XLOOKUP(A:A,Table1!B:B,Table1!E:E)</f>
        <v>45262</v>
      </c>
      <c r="D3625">
        <f>_xlfn.XLOOKUP(A:A,Table1!B:B,Table1!F:F)</f>
        <v>25</v>
      </c>
      <c r="E3625">
        <f>_xlfn.XLOOKUP(A:A,Table1!B:B,Table1!G:G)</f>
        <v>118</v>
      </c>
      <c r="F3625">
        <f>_xlfn.XLOOKUP(A:A,Table1!B:B,Table1!H:H)</f>
        <v>74</v>
      </c>
      <c r="G3625">
        <f>_xlfn.XLOOKUP(A:A,Table1!B:B,Table1!I:I)</f>
        <v>11</v>
      </c>
      <c r="H3625">
        <f>_xlfn.XLOOKUP(A:A,Table1!B:B,Table1!J:J)</f>
        <v>1</v>
      </c>
      <c r="I3625">
        <f>_xlfn.XLOOKUP(A:A,Table1!B:B,Table1!K:K)</f>
        <v>188</v>
      </c>
      <c r="J3625">
        <f>_xlfn.XLOOKUP(A:A,Table1!B:B,Table1!L:L)</f>
        <v>20</v>
      </c>
      <c r="K3625">
        <f>_xlfn.XLOOKUP(A:A,Table1!B:B,Table1!M:M)</f>
        <v>67</v>
      </c>
      <c r="L3625">
        <f>_xlfn.XLOOKUP(A:A,Table1!B:B,Table1!N:N)</f>
        <v>9</v>
      </c>
      <c r="M3625" t="str" cm="1">
        <f t="array" ref="M3625">_xlfn.IFS(
OR(B3625="India",B3625="Thailand",B3625="United Arab Emirates",B3625="Japan",B3625="South Korea",B3625="China"),"Asia",
OR(B3625="Russia",B3625="Germany",B3625="France",B3625="Spain",B3625="Turkey",B3625="United Kingdom"),"Europe",
OR(B3625="United States Of America",B3625="Canada",B3625="Mexico",B3625="Brazil"),"America",
OR(B3625="Egypt",B3625="South Africa"),"Africa",
B3625="Australia","Oceania",
TRUE,"Others"
)</f>
        <v>Asia</v>
      </c>
      <c r="N3625" t="str">
        <f t="shared" si="56"/>
        <v>Moderate</v>
      </c>
    </row>
    <row r="3626" spans="1:14" x14ac:dyDescent="0.3">
      <c r="A3626" t="s">
        <v>30</v>
      </c>
      <c r="B3626" t="str">
        <f>_xlfn.XLOOKUP(A:A,Table1!B:B,Table1!C:C)</f>
        <v>South Korea</v>
      </c>
      <c r="C3626" s="1">
        <f>_xlfn.XLOOKUP(A:A,Table1!B:B,Table1!E:E)</f>
        <v>45052</v>
      </c>
      <c r="D3626">
        <f>_xlfn.XLOOKUP(A:A,Table1!B:B,Table1!F:F)</f>
        <v>80</v>
      </c>
      <c r="E3626">
        <f>_xlfn.XLOOKUP(A:A,Table1!B:B,Table1!G:G)</f>
        <v>195</v>
      </c>
      <c r="F3626">
        <f>_xlfn.XLOOKUP(A:A,Table1!B:B,Table1!H:H)</f>
        <v>91</v>
      </c>
      <c r="G3626">
        <f>_xlfn.XLOOKUP(A:A,Table1!B:B,Table1!I:I)</f>
        <v>5</v>
      </c>
      <c r="H3626">
        <f>_xlfn.XLOOKUP(A:A,Table1!B:B,Table1!J:J)</f>
        <v>1</v>
      </c>
      <c r="I3626">
        <f>_xlfn.XLOOKUP(A:A,Table1!B:B,Table1!K:K)</f>
        <v>157</v>
      </c>
      <c r="J3626">
        <f>_xlfn.XLOOKUP(A:A,Table1!B:B,Table1!L:L)</f>
        <v>-6</v>
      </c>
      <c r="K3626">
        <f>_xlfn.XLOOKUP(A:A,Table1!B:B,Table1!M:M)</f>
        <v>58</v>
      </c>
      <c r="L3626">
        <f>_xlfn.XLOOKUP(A:A,Table1!B:B,Table1!N:N)</f>
        <v>1</v>
      </c>
      <c r="M3626" t="str" cm="1">
        <f t="array" ref="M3626">_xlfn.IFS(
OR(B3626="India",B3626="Thailand",B3626="United Arab Emirates",B3626="Japan",B3626="South Korea",B3626="China"),"Asia",
OR(B3626="Russia",B3626="Germany",B3626="France",B3626="Spain",B3626="Turkey",B3626="United Kingdom"),"Europe",
OR(B3626="United States Of America",B3626="Canada",B3626="Mexico",B3626="Brazil"),"America",
OR(B3626="Egypt",B3626="South Africa"),"Africa",
B3626="Australia","Oceania",
TRUE,"Others"
)</f>
        <v>Asia</v>
      </c>
      <c r="N3626" t="str">
        <f t="shared" si="56"/>
        <v>Low</v>
      </c>
    </row>
    <row r="3627" spans="1:14" x14ac:dyDescent="0.3">
      <c r="A3627" t="s">
        <v>42</v>
      </c>
      <c r="B3627" t="str">
        <f>_xlfn.XLOOKUP(A:A,Table1!B:B,Table1!C:C)</f>
        <v>Thailand</v>
      </c>
      <c r="C3627" s="1">
        <f>_xlfn.XLOOKUP(A:A,Table1!B:B,Table1!E:E)</f>
        <v>45173</v>
      </c>
      <c r="D3627">
        <f>_xlfn.XLOOKUP(A:A,Table1!B:B,Table1!F:F)</f>
        <v>107</v>
      </c>
      <c r="E3627">
        <f>_xlfn.XLOOKUP(A:A,Table1!B:B,Table1!G:G)</f>
        <v>73</v>
      </c>
      <c r="F3627">
        <f>_xlfn.XLOOKUP(A:A,Table1!B:B,Table1!H:H)</f>
        <v>77</v>
      </c>
      <c r="G3627">
        <f>_xlfn.XLOOKUP(A:A,Table1!B:B,Table1!I:I)</f>
        <v>3</v>
      </c>
      <c r="H3627">
        <f>_xlfn.XLOOKUP(A:A,Table1!B:B,Table1!J:J)</f>
        <v>5</v>
      </c>
      <c r="I3627">
        <f>_xlfn.XLOOKUP(A:A,Table1!B:B,Table1!K:K)</f>
        <v>98</v>
      </c>
      <c r="J3627">
        <f>_xlfn.XLOOKUP(A:A,Table1!B:B,Table1!L:L)</f>
        <v>10</v>
      </c>
      <c r="K3627">
        <f>_xlfn.XLOOKUP(A:A,Table1!B:B,Table1!M:M)</f>
        <v>61</v>
      </c>
      <c r="L3627">
        <f>_xlfn.XLOOKUP(A:A,Table1!B:B,Table1!N:N)</f>
        <v>5</v>
      </c>
      <c r="M3627" t="str" cm="1">
        <f t="array" ref="M3627">_xlfn.IFS(
OR(B3627="India",B3627="Thailand",B3627="United Arab Emirates",B3627="Japan",B3627="South Korea",B3627="China"),"Asia",
OR(B3627="Russia",B3627="Germany",B3627="France",B3627="Spain",B3627="Turkey",B3627="United Kingdom"),"Europe",
OR(B3627="United States Of America",B3627="Canada",B3627="Mexico",B3627="Brazil"),"America",
OR(B3627="Egypt",B3627="South Africa"),"Africa",
B3627="Australia","Oceania",
TRUE,"Others"
)</f>
        <v>Asia</v>
      </c>
      <c r="N3627" t="str">
        <f t="shared" si="56"/>
        <v>Low</v>
      </c>
    </row>
    <row r="3628" spans="1:14" x14ac:dyDescent="0.3">
      <c r="A3628" t="s">
        <v>24</v>
      </c>
      <c r="B3628" t="str">
        <f>_xlfn.XLOOKUP(A:A,Table1!B:B,Table1!C:C)</f>
        <v>China</v>
      </c>
      <c r="C3628" s="1">
        <f>_xlfn.XLOOKUP(A:A,Table1!B:B,Table1!E:E)</f>
        <v>45110</v>
      </c>
      <c r="D3628">
        <f>_xlfn.XLOOKUP(A:A,Table1!B:B,Table1!F:F)</f>
        <v>100</v>
      </c>
      <c r="E3628">
        <f>_xlfn.XLOOKUP(A:A,Table1!B:B,Table1!G:G)</f>
        <v>10</v>
      </c>
      <c r="F3628">
        <f>_xlfn.XLOOKUP(A:A,Table1!B:B,Table1!H:H)</f>
        <v>75</v>
      </c>
      <c r="G3628">
        <f>_xlfn.XLOOKUP(A:A,Table1!B:B,Table1!I:I)</f>
        <v>40</v>
      </c>
      <c r="H3628">
        <f>_xlfn.XLOOKUP(A:A,Table1!B:B,Table1!J:J)</f>
        <v>7</v>
      </c>
      <c r="I3628">
        <f>_xlfn.XLOOKUP(A:A,Table1!B:B,Table1!K:K)</f>
        <v>177</v>
      </c>
      <c r="J3628">
        <f>_xlfn.XLOOKUP(A:A,Table1!B:B,Table1!L:L)</f>
        <v>33</v>
      </c>
      <c r="K3628">
        <f>_xlfn.XLOOKUP(A:A,Table1!B:B,Table1!M:M)</f>
        <v>18</v>
      </c>
      <c r="L3628">
        <f>_xlfn.XLOOKUP(A:A,Table1!B:B,Table1!N:N)</f>
        <v>10</v>
      </c>
      <c r="M3628" t="str" cm="1">
        <f t="array" ref="M3628">_xlfn.IFS(
OR(B3628="India",B3628="Thailand",B3628="United Arab Emirates",B3628="Japan",B3628="South Korea",B3628="China"),"Asia",
OR(B3628="Russia",B3628="Germany",B3628="France",B3628="Spain",B3628="Turkey",B3628="United Kingdom"),"Europe",
OR(B3628="United States Of America",B3628="Canada",B3628="Mexico",B3628="Brazil"),"America",
OR(B3628="Egypt",B3628="South Africa"),"Africa",
B3628="Australia","Oceania",
TRUE,"Others"
)</f>
        <v>Asia</v>
      </c>
      <c r="N3628" t="str">
        <f t="shared" si="56"/>
        <v>High</v>
      </c>
    </row>
    <row r="3629" spans="1:14" x14ac:dyDescent="0.3">
      <c r="A3629" t="s">
        <v>74</v>
      </c>
      <c r="B3629" t="str">
        <f>_xlfn.XLOOKUP(A:A,Table1!B:B,Table1!C:C)</f>
        <v>Australia</v>
      </c>
      <c r="C3629" s="1">
        <f>_xlfn.XLOOKUP(A:A,Table1!B:B,Table1!E:E)</f>
        <v>45205</v>
      </c>
      <c r="D3629">
        <f>_xlfn.XLOOKUP(A:A,Table1!B:B,Table1!F:F)</f>
        <v>110</v>
      </c>
      <c r="E3629">
        <f>_xlfn.XLOOKUP(A:A,Table1!B:B,Table1!G:G)</f>
        <v>82</v>
      </c>
      <c r="F3629">
        <f>_xlfn.XLOOKUP(A:A,Table1!B:B,Table1!H:H)</f>
        <v>77</v>
      </c>
      <c r="G3629">
        <f>_xlfn.XLOOKUP(A:A,Table1!B:B,Table1!I:I)</f>
        <v>10</v>
      </c>
      <c r="H3629">
        <f>_xlfn.XLOOKUP(A:A,Table1!B:B,Table1!J:J)</f>
        <v>7</v>
      </c>
      <c r="I3629">
        <f>_xlfn.XLOOKUP(A:A,Table1!B:B,Table1!K:K)</f>
        <v>19</v>
      </c>
      <c r="J3629">
        <f>_xlfn.XLOOKUP(A:A,Table1!B:B,Table1!L:L)</f>
        <v>17</v>
      </c>
      <c r="K3629">
        <f>_xlfn.XLOOKUP(A:A,Table1!B:B,Table1!M:M)</f>
        <v>65</v>
      </c>
      <c r="L3629">
        <f>_xlfn.XLOOKUP(A:A,Table1!B:B,Table1!N:N)</f>
        <v>13</v>
      </c>
      <c r="M3629" t="str" cm="1">
        <f t="array" ref="M3629">_xlfn.IFS(
OR(B3629="India",B3629="Thailand",B3629="United Arab Emirates",B3629="Japan",B3629="South Korea",B3629="China"),"Asia",
OR(B3629="Russia",B3629="Germany",B3629="France",B3629="Spain",B3629="Turkey",B3629="United Kingdom"),"Europe",
OR(B3629="United States Of America",B3629="Canada",B3629="Mexico",B3629="Brazil"),"America",
OR(B3629="Egypt",B3629="South Africa"),"Africa",
B3629="Australia","Oceania",
TRUE,"Others"
)</f>
        <v>Oceania</v>
      </c>
      <c r="N3629" t="str">
        <f t="shared" si="56"/>
        <v>Moderate</v>
      </c>
    </row>
    <row r="3630" spans="1:14" x14ac:dyDescent="0.3">
      <c r="A3630" t="s">
        <v>21</v>
      </c>
      <c r="B3630" t="str">
        <f>_xlfn.XLOOKUP(A:A,Table1!B:B,Table1!C:C)</f>
        <v>United States Of America</v>
      </c>
      <c r="C3630" s="1">
        <f>_xlfn.XLOOKUP(A:A,Table1!B:B,Table1!E:E)</f>
        <v>45040</v>
      </c>
      <c r="D3630">
        <f>_xlfn.XLOOKUP(A:A,Table1!B:B,Table1!F:F)</f>
        <v>15</v>
      </c>
      <c r="E3630">
        <f>_xlfn.XLOOKUP(A:A,Table1!B:B,Table1!G:G)</f>
        <v>82</v>
      </c>
      <c r="F3630">
        <f>_xlfn.XLOOKUP(A:A,Table1!B:B,Table1!H:H)</f>
        <v>98</v>
      </c>
      <c r="G3630">
        <f>_xlfn.XLOOKUP(A:A,Table1!B:B,Table1!I:I)</f>
        <v>11</v>
      </c>
      <c r="H3630">
        <f>_xlfn.XLOOKUP(A:A,Table1!B:B,Table1!J:J)</f>
        <v>6</v>
      </c>
      <c r="I3630">
        <f>_xlfn.XLOOKUP(A:A,Table1!B:B,Table1!K:K)</f>
        <v>195</v>
      </c>
      <c r="J3630">
        <f>_xlfn.XLOOKUP(A:A,Table1!B:B,Table1!L:L)</f>
        <v>28</v>
      </c>
      <c r="K3630">
        <f>_xlfn.XLOOKUP(A:A,Table1!B:B,Table1!M:M)</f>
        <v>11</v>
      </c>
      <c r="L3630">
        <f>_xlfn.XLOOKUP(A:A,Table1!B:B,Table1!N:N)</f>
        <v>8</v>
      </c>
      <c r="M3630" t="str" cm="1">
        <f t="array" ref="M3630">_xlfn.IFS(
OR(B3630="India",B3630="Thailand",B3630="United Arab Emirates",B3630="Japan",B3630="South Korea",B3630="China"),"Asia",
OR(B3630="Russia",B3630="Germany",B3630="France",B3630="Spain",B3630="Turkey",B3630="United Kingdom"),"Europe",
OR(B3630="United States Of America",B3630="Canada",B3630="Mexico",B3630="Brazil"),"America",
OR(B3630="Egypt",B3630="South Africa"),"Africa",
B3630="Australia","Oceania",
TRUE,"Others"
)</f>
        <v>America</v>
      </c>
      <c r="N3630" t="str">
        <f t="shared" si="56"/>
        <v>High</v>
      </c>
    </row>
    <row r="3631" spans="1:14" x14ac:dyDescent="0.3">
      <c r="A3631" t="s">
        <v>29</v>
      </c>
      <c r="B3631" t="str">
        <f>_xlfn.XLOOKUP(A:A,Table1!B:B,Table1!C:C)</f>
        <v>United Kingdom</v>
      </c>
      <c r="C3631" s="1">
        <f>_xlfn.XLOOKUP(A:A,Table1!B:B,Table1!E:E)</f>
        <v>45008</v>
      </c>
      <c r="D3631">
        <f>_xlfn.XLOOKUP(A:A,Table1!B:B,Table1!F:F)</f>
        <v>21</v>
      </c>
      <c r="E3631">
        <f>_xlfn.XLOOKUP(A:A,Table1!B:B,Table1!G:G)</f>
        <v>190</v>
      </c>
      <c r="F3631">
        <f>_xlfn.XLOOKUP(A:A,Table1!B:B,Table1!H:H)</f>
        <v>27</v>
      </c>
      <c r="G3631">
        <f>_xlfn.XLOOKUP(A:A,Table1!B:B,Table1!I:I)</f>
        <v>40</v>
      </c>
      <c r="H3631">
        <f>_xlfn.XLOOKUP(A:A,Table1!B:B,Table1!J:J)</f>
        <v>3</v>
      </c>
      <c r="I3631">
        <f>_xlfn.XLOOKUP(A:A,Table1!B:B,Table1!K:K)</f>
        <v>14</v>
      </c>
      <c r="J3631">
        <f>_xlfn.XLOOKUP(A:A,Table1!B:B,Table1!L:L)</f>
        <v>-9</v>
      </c>
      <c r="K3631">
        <f>_xlfn.XLOOKUP(A:A,Table1!B:B,Table1!M:M)</f>
        <v>45</v>
      </c>
      <c r="L3631">
        <f>_xlfn.XLOOKUP(A:A,Table1!B:B,Table1!N:N)</f>
        <v>2</v>
      </c>
      <c r="M3631" t="str" cm="1">
        <f t="array" ref="M3631">_xlfn.IFS(
OR(B3631="India",B3631="Thailand",B3631="United Arab Emirates",B3631="Japan",B3631="South Korea",B3631="China"),"Asia",
OR(B3631="Russia",B3631="Germany",B3631="France",B3631="Spain",B3631="Turkey",B3631="United Kingdom"),"Europe",
OR(B3631="United States Of America",B3631="Canada",B3631="Mexico",B3631="Brazil"),"America",
OR(B3631="Egypt",B3631="South Africa"),"Africa",
B3631="Australia","Oceania",
TRUE,"Others"
)</f>
        <v>Europe</v>
      </c>
      <c r="N3631" t="str">
        <f t="shared" si="56"/>
        <v>Low</v>
      </c>
    </row>
    <row r="3632" spans="1:14" x14ac:dyDescent="0.3">
      <c r="A3632" t="s">
        <v>24</v>
      </c>
      <c r="B3632" t="str">
        <f>_xlfn.XLOOKUP(A:A,Table1!B:B,Table1!C:C)</f>
        <v>China</v>
      </c>
      <c r="C3632" s="1">
        <f>_xlfn.XLOOKUP(A:A,Table1!B:B,Table1!E:E)</f>
        <v>45110</v>
      </c>
      <c r="D3632">
        <f>_xlfn.XLOOKUP(A:A,Table1!B:B,Table1!F:F)</f>
        <v>100</v>
      </c>
      <c r="E3632">
        <f>_xlfn.XLOOKUP(A:A,Table1!B:B,Table1!G:G)</f>
        <v>10</v>
      </c>
      <c r="F3632">
        <f>_xlfn.XLOOKUP(A:A,Table1!B:B,Table1!H:H)</f>
        <v>75</v>
      </c>
      <c r="G3632">
        <f>_xlfn.XLOOKUP(A:A,Table1!B:B,Table1!I:I)</f>
        <v>40</v>
      </c>
      <c r="H3632">
        <f>_xlfn.XLOOKUP(A:A,Table1!B:B,Table1!J:J)</f>
        <v>7</v>
      </c>
      <c r="I3632">
        <f>_xlfn.XLOOKUP(A:A,Table1!B:B,Table1!K:K)</f>
        <v>177</v>
      </c>
      <c r="J3632">
        <f>_xlfn.XLOOKUP(A:A,Table1!B:B,Table1!L:L)</f>
        <v>33</v>
      </c>
      <c r="K3632">
        <f>_xlfn.XLOOKUP(A:A,Table1!B:B,Table1!M:M)</f>
        <v>18</v>
      </c>
      <c r="L3632">
        <f>_xlfn.XLOOKUP(A:A,Table1!B:B,Table1!N:N)</f>
        <v>10</v>
      </c>
      <c r="M3632" t="str" cm="1">
        <f t="array" ref="M3632">_xlfn.IFS(
OR(B3632="India",B3632="Thailand",B3632="United Arab Emirates",B3632="Japan",B3632="South Korea",B3632="China"),"Asia",
OR(B3632="Russia",B3632="Germany",B3632="France",B3632="Spain",B3632="Turkey",B3632="United Kingdom"),"Europe",
OR(B3632="United States Of America",B3632="Canada",B3632="Mexico",B3632="Brazil"),"America",
OR(B3632="Egypt",B3632="South Africa"),"Africa",
B3632="Australia","Oceania",
TRUE,"Others"
)</f>
        <v>Asia</v>
      </c>
      <c r="N3632" t="str">
        <f t="shared" si="56"/>
        <v>High</v>
      </c>
    </row>
    <row r="3633" spans="1:14" x14ac:dyDescent="0.3">
      <c r="A3633" t="s">
        <v>14</v>
      </c>
      <c r="B3633" t="str">
        <f>_xlfn.XLOOKUP(A:A,Table1!B:B,Table1!C:C)</f>
        <v>Turkey</v>
      </c>
      <c r="C3633" s="1">
        <f>_xlfn.XLOOKUP(A:A,Table1!B:B,Table1!E:E)</f>
        <v>45038</v>
      </c>
      <c r="D3633">
        <f>_xlfn.XLOOKUP(A:A,Table1!B:B,Table1!F:F)</f>
        <v>94</v>
      </c>
      <c r="E3633">
        <f>_xlfn.XLOOKUP(A:A,Table1!B:B,Table1!G:G)</f>
        <v>34</v>
      </c>
      <c r="F3633">
        <f>_xlfn.XLOOKUP(A:A,Table1!B:B,Table1!H:H)</f>
        <v>79</v>
      </c>
      <c r="G3633">
        <f>_xlfn.XLOOKUP(A:A,Table1!B:B,Table1!I:I)</f>
        <v>45</v>
      </c>
      <c r="H3633">
        <f>_xlfn.XLOOKUP(A:A,Table1!B:B,Table1!J:J)</f>
        <v>5</v>
      </c>
      <c r="I3633">
        <f>_xlfn.XLOOKUP(A:A,Table1!B:B,Table1!K:K)</f>
        <v>184</v>
      </c>
      <c r="J3633">
        <f>_xlfn.XLOOKUP(A:A,Table1!B:B,Table1!L:L)</f>
        <v>11</v>
      </c>
      <c r="K3633">
        <f>_xlfn.XLOOKUP(A:A,Table1!B:B,Table1!M:M)</f>
        <v>30</v>
      </c>
      <c r="L3633">
        <f>_xlfn.XLOOKUP(A:A,Table1!B:B,Table1!N:N)</f>
        <v>14</v>
      </c>
      <c r="M3633" t="str" cm="1">
        <f t="array" ref="M3633">_xlfn.IFS(
OR(B3633="India",B3633="Thailand",B3633="United Arab Emirates",B3633="Japan",B3633="South Korea",B3633="China"),"Asia",
OR(B3633="Russia",B3633="Germany",B3633="France",B3633="Spain",B3633="Turkey",B3633="United Kingdom"),"Europe",
OR(B3633="United States Of America",B3633="Canada",B3633="Mexico",B3633="Brazil"),"America",
OR(B3633="Egypt",B3633="South Africa"),"Africa",
B3633="Australia","Oceania",
TRUE,"Others"
)</f>
        <v>Europe</v>
      </c>
      <c r="N3633" t="str">
        <f t="shared" si="56"/>
        <v>Low</v>
      </c>
    </row>
    <row r="3634" spans="1:14" x14ac:dyDescent="0.3">
      <c r="A3634" t="s">
        <v>14</v>
      </c>
      <c r="B3634" t="str">
        <f>_xlfn.XLOOKUP(A:A,Table1!B:B,Table1!C:C)</f>
        <v>Turkey</v>
      </c>
      <c r="C3634" s="1">
        <f>_xlfn.XLOOKUP(A:A,Table1!B:B,Table1!E:E)</f>
        <v>45038</v>
      </c>
      <c r="D3634">
        <f>_xlfn.XLOOKUP(A:A,Table1!B:B,Table1!F:F)</f>
        <v>94</v>
      </c>
      <c r="E3634">
        <f>_xlfn.XLOOKUP(A:A,Table1!B:B,Table1!G:G)</f>
        <v>34</v>
      </c>
      <c r="F3634">
        <f>_xlfn.XLOOKUP(A:A,Table1!B:B,Table1!H:H)</f>
        <v>79</v>
      </c>
      <c r="G3634">
        <f>_xlfn.XLOOKUP(A:A,Table1!B:B,Table1!I:I)</f>
        <v>45</v>
      </c>
      <c r="H3634">
        <f>_xlfn.XLOOKUP(A:A,Table1!B:B,Table1!J:J)</f>
        <v>5</v>
      </c>
      <c r="I3634">
        <f>_xlfn.XLOOKUP(A:A,Table1!B:B,Table1!K:K)</f>
        <v>184</v>
      </c>
      <c r="J3634">
        <f>_xlfn.XLOOKUP(A:A,Table1!B:B,Table1!L:L)</f>
        <v>11</v>
      </c>
      <c r="K3634">
        <f>_xlfn.XLOOKUP(A:A,Table1!B:B,Table1!M:M)</f>
        <v>30</v>
      </c>
      <c r="L3634">
        <f>_xlfn.XLOOKUP(A:A,Table1!B:B,Table1!N:N)</f>
        <v>14</v>
      </c>
      <c r="M3634" t="str" cm="1">
        <f t="array" ref="M3634">_xlfn.IFS(
OR(B3634="India",B3634="Thailand",B3634="United Arab Emirates",B3634="Japan",B3634="South Korea",B3634="China"),"Asia",
OR(B3634="Russia",B3634="Germany",B3634="France",B3634="Spain",B3634="Turkey",B3634="United Kingdom"),"Europe",
OR(B3634="United States Of America",B3634="Canada",B3634="Mexico",B3634="Brazil"),"America",
OR(B3634="Egypt",B3634="South Africa"),"Africa",
B3634="Australia","Oceania",
TRUE,"Others"
)</f>
        <v>Europe</v>
      </c>
      <c r="N3634" t="str">
        <f t="shared" si="56"/>
        <v>Low</v>
      </c>
    </row>
    <row r="3635" spans="1:14" x14ac:dyDescent="0.3">
      <c r="A3635" t="s">
        <v>345</v>
      </c>
      <c r="B3635" t="str">
        <f>_xlfn.XLOOKUP(A:A,Table1!B:B,Table1!C:C)</f>
        <v>Brazil</v>
      </c>
      <c r="C3635" s="1">
        <f>_xlfn.XLOOKUP(A:A,Table1!B:B,Table1!E:E)</f>
        <v>44944</v>
      </c>
      <c r="D3635">
        <f>_xlfn.XLOOKUP(A:A,Table1!B:B,Table1!F:F)</f>
        <v>136</v>
      </c>
      <c r="E3635">
        <f>_xlfn.XLOOKUP(A:A,Table1!B:B,Table1!G:G)</f>
        <v>179</v>
      </c>
      <c r="F3635">
        <f>_xlfn.XLOOKUP(A:A,Table1!B:B,Table1!H:H)</f>
        <v>30</v>
      </c>
      <c r="G3635">
        <f>_xlfn.XLOOKUP(A:A,Table1!B:B,Table1!I:I)</f>
        <v>3</v>
      </c>
      <c r="H3635">
        <f>_xlfn.XLOOKUP(A:A,Table1!B:B,Table1!J:J)</f>
        <v>8</v>
      </c>
      <c r="I3635">
        <f>_xlfn.XLOOKUP(A:A,Table1!B:B,Table1!K:K)</f>
        <v>120</v>
      </c>
      <c r="J3635">
        <f>_xlfn.XLOOKUP(A:A,Table1!B:B,Table1!L:L)</f>
        <v>32</v>
      </c>
      <c r="K3635">
        <f>_xlfn.XLOOKUP(A:A,Table1!B:B,Table1!M:M)</f>
        <v>97</v>
      </c>
      <c r="L3635">
        <f>_xlfn.XLOOKUP(A:A,Table1!B:B,Table1!N:N)</f>
        <v>18</v>
      </c>
      <c r="M3635" t="str" cm="1">
        <f t="array" ref="M3635">_xlfn.IFS(
OR(B3635="India",B3635="Thailand",B3635="United Arab Emirates",B3635="Japan",B3635="South Korea",B3635="China"),"Asia",
OR(B3635="Russia",B3635="Germany",B3635="France",B3635="Spain",B3635="Turkey",B3635="United Kingdom"),"Europe",
OR(B3635="United States Of America",B3635="Canada",B3635="Mexico",B3635="Brazil"),"America",
OR(B3635="Egypt",B3635="South Africa"),"Africa",
B3635="Australia","Oceania",
TRUE,"Others"
)</f>
        <v>America</v>
      </c>
      <c r="N3635" t="str">
        <f t="shared" si="56"/>
        <v>High</v>
      </c>
    </row>
    <row r="3636" spans="1:14" x14ac:dyDescent="0.3">
      <c r="A3636" t="s">
        <v>14</v>
      </c>
      <c r="B3636" t="str">
        <f>_xlfn.XLOOKUP(A:A,Table1!B:B,Table1!C:C)</f>
        <v>Turkey</v>
      </c>
      <c r="C3636" s="1">
        <f>_xlfn.XLOOKUP(A:A,Table1!B:B,Table1!E:E)</f>
        <v>45038</v>
      </c>
      <c r="D3636">
        <f>_xlfn.XLOOKUP(A:A,Table1!B:B,Table1!F:F)</f>
        <v>94</v>
      </c>
      <c r="E3636">
        <f>_xlfn.XLOOKUP(A:A,Table1!B:B,Table1!G:G)</f>
        <v>34</v>
      </c>
      <c r="F3636">
        <f>_xlfn.XLOOKUP(A:A,Table1!B:B,Table1!H:H)</f>
        <v>79</v>
      </c>
      <c r="G3636">
        <f>_xlfn.XLOOKUP(A:A,Table1!B:B,Table1!I:I)</f>
        <v>45</v>
      </c>
      <c r="H3636">
        <f>_xlfn.XLOOKUP(A:A,Table1!B:B,Table1!J:J)</f>
        <v>5</v>
      </c>
      <c r="I3636">
        <f>_xlfn.XLOOKUP(A:A,Table1!B:B,Table1!K:K)</f>
        <v>184</v>
      </c>
      <c r="J3636">
        <f>_xlfn.XLOOKUP(A:A,Table1!B:B,Table1!L:L)</f>
        <v>11</v>
      </c>
      <c r="K3636">
        <f>_xlfn.XLOOKUP(A:A,Table1!B:B,Table1!M:M)</f>
        <v>30</v>
      </c>
      <c r="L3636">
        <f>_xlfn.XLOOKUP(A:A,Table1!B:B,Table1!N:N)</f>
        <v>14</v>
      </c>
      <c r="M3636" t="str" cm="1">
        <f t="array" ref="M3636">_xlfn.IFS(
OR(B3636="India",B3636="Thailand",B3636="United Arab Emirates",B3636="Japan",B3636="South Korea",B3636="China"),"Asia",
OR(B3636="Russia",B3636="Germany",B3636="France",B3636="Spain",B3636="Turkey",B3636="United Kingdom"),"Europe",
OR(B3636="United States Of America",B3636="Canada",B3636="Mexico",B3636="Brazil"),"America",
OR(B3636="Egypt",B3636="South Africa"),"Africa",
B3636="Australia","Oceania",
TRUE,"Others"
)</f>
        <v>Europe</v>
      </c>
      <c r="N3636" t="str">
        <f t="shared" si="56"/>
        <v>Low</v>
      </c>
    </row>
    <row r="3637" spans="1:14" x14ac:dyDescent="0.3">
      <c r="A3637" t="s">
        <v>345</v>
      </c>
      <c r="B3637" t="str">
        <f>_xlfn.XLOOKUP(A:A,Table1!B:B,Table1!C:C)</f>
        <v>Brazil</v>
      </c>
      <c r="C3637" s="1">
        <f>_xlfn.XLOOKUP(A:A,Table1!B:B,Table1!E:E)</f>
        <v>44944</v>
      </c>
      <c r="D3637">
        <f>_xlfn.XLOOKUP(A:A,Table1!B:B,Table1!F:F)</f>
        <v>136</v>
      </c>
      <c r="E3637">
        <f>_xlfn.XLOOKUP(A:A,Table1!B:B,Table1!G:G)</f>
        <v>179</v>
      </c>
      <c r="F3637">
        <f>_xlfn.XLOOKUP(A:A,Table1!B:B,Table1!H:H)</f>
        <v>30</v>
      </c>
      <c r="G3637">
        <f>_xlfn.XLOOKUP(A:A,Table1!B:B,Table1!I:I)</f>
        <v>3</v>
      </c>
      <c r="H3637">
        <f>_xlfn.XLOOKUP(A:A,Table1!B:B,Table1!J:J)</f>
        <v>8</v>
      </c>
      <c r="I3637">
        <f>_xlfn.XLOOKUP(A:A,Table1!B:B,Table1!K:K)</f>
        <v>120</v>
      </c>
      <c r="J3637">
        <f>_xlfn.XLOOKUP(A:A,Table1!B:B,Table1!L:L)</f>
        <v>32</v>
      </c>
      <c r="K3637">
        <f>_xlfn.XLOOKUP(A:A,Table1!B:B,Table1!M:M)</f>
        <v>97</v>
      </c>
      <c r="L3637">
        <f>_xlfn.XLOOKUP(A:A,Table1!B:B,Table1!N:N)</f>
        <v>18</v>
      </c>
      <c r="M3637" t="str" cm="1">
        <f t="array" ref="M3637">_xlfn.IFS(
OR(B3637="India",B3637="Thailand",B3637="United Arab Emirates",B3637="Japan",B3637="South Korea",B3637="China"),"Asia",
OR(B3637="Russia",B3637="Germany",B3637="France",B3637="Spain",B3637="Turkey",B3637="United Kingdom"),"Europe",
OR(B3637="United States Of America",B3637="Canada",B3637="Mexico",B3637="Brazil"),"America",
OR(B3637="Egypt",B3637="South Africa"),"Africa",
B3637="Australia","Oceania",
TRUE,"Others"
)</f>
        <v>America</v>
      </c>
      <c r="N3637" t="str">
        <f t="shared" si="56"/>
        <v>High</v>
      </c>
    </row>
    <row r="3638" spans="1:14" x14ac:dyDescent="0.3">
      <c r="A3638" t="s">
        <v>37</v>
      </c>
      <c r="B3638" t="str">
        <f>_xlfn.XLOOKUP(A:A,Table1!B:B,Table1!C:C)</f>
        <v>Mexico</v>
      </c>
      <c r="C3638" s="1">
        <f>_xlfn.XLOOKUP(A:A,Table1!B:B,Table1!E:E)</f>
        <v>45194</v>
      </c>
      <c r="D3638">
        <f>_xlfn.XLOOKUP(A:A,Table1!B:B,Table1!F:F)</f>
        <v>62</v>
      </c>
      <c r="E3638">
        <f>_xlfn.XLOOKUP(A:A,Table1!B:B,Table1!G:G)</f>
        <v>58</v>
      </c>
      <c r="F3638">
        <f>_xlfn.XLOOKUP(A:A,Table1!B:B,Table1!H:H)</f>
        <v>56</v>
      </c>
      <c r="G3638">
        <f>_xlfn.XLOOKUP(A:A,Table1!B:B,Table1!I:I)</f>
        <v>5</v>
      </c>
      <c r="H3638">
        <f>_xlfn.XLOOKUP(A:A,Table1!B:B,Table1!J:J)</f>
        <v>5</v>
      </c>
      <c r="I3638">
        <f>_xlfn.XLOOKUP(A:A,Table1!B:B,Table1!K:K)</f>
        <v>23</v>
      </c>
      <c r="J3638">
        <f>_xlfn.XLOOKUP(A:A,Table1!B:B,Table1!L:L)</f>
        <v>23</v>
      </c>
      <c r="K3638">
        <f>_xlfn.XLOOKUP(A:A,Table1!B:B,Table1!M:M)</f>
        <v>97</v>
      </c>
      <c r="L3638">
        <f>_xlfn.XLOOKUP(A:A,Table1!B:B,Table1!N:N)</f>
        <v>6</v>
      </c>
      <c r="M3638" t="str" cm="1">
        <f t="array" ref="M3638">_xlfn.IFS(
OR(B3638="India",B3638="Thailand",B3638="United Arab Emirates",B3638="Japan",B3638="South Korea",B3638="China"),"Asia",
OR(B3638="Russia",B3638="Germany",B3638="France",B3638="Spain",B3638="Turkey",B3638="United Kingdom"),"Europe",
OR(B3638="United States Of America",B3638="Canada",B3638="Mexico",B3638="Brazil"),"America",
OR(B3638="Egypt",B3638="South Africa"),"Africa",
B3638="Australia","Oceania",
TRUE,"Others"
)</f>
        <v>America</v>
      </c>
      <c r="N3638" t="str">
        <f t="shared" si="56"/>
        <v>Moderate</v>
      </c>
    </row>
    <row r="3639" spans="1:14" x14ac:dyDescent="0.3">
      <c r="A3639" t="s">
        <v>24</v>
      </c>
      <c r="B3639" t="str">
        <f>_xlfn.XLOOKUP(A:A,Table1!B:B,Table1!C:C)</f>
        <v>China</v>
      </c>
      <c r="C3639" s="1">
        <f>_xlfn.XLOOKUP(A:A,Table1!B:B,Table1!E:E)</f>
        <v>45110</v>
      </c>
      <c r="D3639">
        <f>_xlfn.XLOOKUP(A:A,Table1!B:B,Table1!F:F)</f>
        <v>100</v>
      </c>
      <c r="E3639">
        <f>_xlfn.XLOOKUP(A:A,Table1!B:B,Table1!G:G)</f>
        <v>10</v>
      </c>
      <c r="F3639">
        <f>_xlfn.XLOOKUP(A:A,Table1!B:B,Table1!H:H)</f>
        <v>75</v>
      </c>
      <c r="G3639">
        <f>_xlfn.XLOOKUP(A:A,Table1!B:B,Table1!I:I)</f>
        <v>40</v>
      </c>
      <c r="H3639">
        <f>_xlfn.XLOOKUP(A:A,Table1!B:B,Table1!J:J)</f>
        <v>7</v>
      </c>
      <c r="I3639">
        <f>_xlfn.XLOOKUP(A:A,Table1!B:B,Table1!K:K)</f>
        <v>177</v>
      </c>
      <c r="J3639">
        <f>_xlfn.XLOOKUP(A:A,Table1!B:B,Table1!L:L)</f>
        <v>33</v>
      </c>
      <c r="K3639">
        <f>_xlfn.XLOOKUP(A:A,Table1!B:B,Table1!M:M)</f>
        <v>18</v>
      </c>
      <c r="L3639">
        <f>_xlfn.XLOOKUP(A:A,Table1!B:B,Table1!N:N)</f>
        <v>10</v>
      </c>
      <c r="M3639" t="str" cm="1">
        <f t="array" ref="M3639">_xlfn.IFS(
OR(B3639="India",B3639="Thailand",B3639="United Arab Emirates",B3639="Japan",B3639="South Korea",B3639="China"),"Asia",
OR(B3639="Russia",B3639="Germany",B3639="France",B3639="Spain",B3639="Turkey",B3639="United Kingdom"),"Europe",
OR(B3639="United States Of America",B3639="Canada",B3639="Mexico",B3639="Brazil"),"America",
OR(B3639="Egypt",B3639="South Africa"),"Africa",
B3639="Australia","Oceania",
TRUE,"Others"
)</f>
        <v>Asia</v>
      </c>
      <c r="N3639" t="str">
        <f t="shared" si="56"/>
        <v>High</v>
      </c>
    </row>
    <row r="3640" spans="1:14" x14ac:dyDescent="0.3">
      <c r="A3640" t="s">
        <v>34</v>
      </c>
      <c r="B3640" t="str">
        <f>_xlfn.XLOOKUP(A:A,Table1!B:B,Table1!C:C)</f>
        <v>Japan</v>
      </c>
      <c r="C3640" s="1">
        <f>_xlfn.XLOOKUP(A:A,Table1!B:B,Table1!E:E)</f>
        <v>45258</v>
      </c>
      <c r="D3640">
        <f>_xlfn.XLOOKUP(A:A,Table1!B:B,Table1!F:F)</f>
        <v>128</v>
      </c>
      <c r="E3640">
        <f>_xlfn.XLOOKUP(A:A,Table1!B:B,Table1!G:G)</f>
        <v>84</v>
      </c>
      <c r="F3640">
        <f>_xlfn.XLOOKUP(A:A,Table1!B:B,Table1!H:H)</f>
        <v>61</v>
      </c>
      <c r="G3640">
        <f>_xlfn.XLOOKUP(A:A,Table1!B:B,Table1!I:I)</f>
        <v>33</v>
      </c>
      <c r="H3640">
        <f>_xlfn.XLOOKUP(A:A,Table1!B:B,Table1!J:J)</f>
        <v>6</v>
      </c>
      <c r="I3640">
        <f>_xlfn.XLOOKUP(A:A,Table1!B:B,Table1!K:K)</f>
        <v>25</v>
      </c>
      <c r="J3640">
        <f>_xlfn.XLOOKUP(A:A,Table1!B:B,Table1!L:L)</f>
        <v>-8</v>
      </c>
      <c r="K3640">
        <f>_xlfn.XLOOKUP(A:A,Table1!B:B,Table1!M:M)</f>
        <v>14</v>
      </c>
      <c r="L3640">
        <f>_xlfn.XLOOKUP(A:A,Table1!B:B,Table1!N:N)</f>
        <v>9</v>
      </c>
      <c r="M3640" t="str" cm="1">
        <f t="array" ref="M3640">_xlfn.IFS(
OR(B3640="India",B3640="Thailand",B3640="United Arab Emirates",B3640="Japan",B3640="South Korea",B3640="China"),"Asia",
OR(B3640="Russia",B3640="Germany",B3640="France",B3640="Spain",B3640="Turkey",B3640="United Kingdom"),"Europe",
OR(B3640="United States Of America",B3640="Canada",B3640="Mexico",B3640="Brazil"),"America",
OR(B3640="Egypt",B3640="South Africa"),"Africa",
B3640="Australia","Oceania",
TRUE,"Others"
)</f>
        <v>Asia</v>
      </c>
      <c r="N3640" t="str">
        <f t="shared" si="56"/>
        <v>Low</v>
      </c>
    </row>
    <row r="3641" spans="1:14" x14ac:dyDescent="0.3">
      <c r="A3641" t="s">
        <v>99</v>
      </c>
      <c r="B3641" t="str">
        <f>_xlfn.XLOOKUP(A:A,Table1!B:B,Table1!C:C)</f>
        <v>South Africa</v>
      </c>
      <c r="C3641" s="1">
        <f>_xlfn.XLOOKUP(A:A,Table1!B:B,Table1!E:E)</f>
        <v>45123</v>
      </c>
      <c r="D3641">
        <f>_xlfn.XLOOKUP(A:A,Table1!B:B,Table1!F:F)</f>
        <v>121</v>
      </c>
      <c r="E3641">
        <f>_xlfn.XLOOKUP(A:A,Table1!B:B,Table1!G:G)</f>
        <v>200</v>
      </c>
      <c r="F3641">
        <f>_xlfn.XLOOKUP(A:A,Table1!B:B,Table1!H:H)</f>
        <v>39</v>
      </c>
      <c r="G3641">
        <f>_xlfn.XLOOKUP(A:A,Table1!B:B,Table1!I:I)</f>
        <v>6</v>
      </c>
      <c r="H3641">
        <f>_xlfn.XLOOKUP(A:A,Table1!B:B,Table1!J:J)</f>
        <v>7</v>
      </c>
      <c r="I3641">
        <f>_xlfn.XLOOKUP(A:A,Table1!B:B,Table1!K:K)</f>
        <v>181</v>
      </c>
      <c r="J3641">
        <f>_xlfn.XLOOKUP(A:A,Table1!B:B,Table1!L:L)</f>
        <v>-8</v>
      </c>
      <c r="K3641">
        <f>_xlfn.XLOOKUP(A:A,Table1!B:B,Table1!M:M)</f>
        <v>17</v>
      </c>
      <c r="L3641">
        <f>_xlfn.XLOOKUP(A:A,Table1!B:B,Table1!N:N)</f>
        <v>20</v>
      </c>
      <c r="M3641" t="str" cm="1">
        <f t="array" ref="M3641">_xlfn.IFS(
OR(B3641="India",B3641="Thailand",B3641="United Arab Emirates",B3641="Japan",B3641="South Korea",B3641="China"),"Asia",
OR(B3641="Russia",B3641="Germany",B3641="France",B3641="Spain",B3641="Turkey",B3641="United Kingdom"),"Europe",
OR(B3641="United States Of America",B3641="Canada",B3641="Mexico",B3641="Brazil"),"America",
OR(B3641="Egypt",B3641="South Africa"),"Africa",
B3641="Australia","Oceania",
TRUE,"Others"
)</f>
        <v>Africa</v>
      </c>
      <c r="N3641" t="str">
        <f t="shared" si="56"/>
        <v>Low</v>
      </c>
    </row>
    <row r="3642" spans="1:14" x14ac:dyDescent="0.3">
      <c r="A3642" t="s">
        <v>39</v>
      </c>
      <c r="B3642" t="str">
        <f>_xlfn.XLOOKUP(A:A,Table1!B:B,Table1!C:C)</f>
        <v>Spain</v>
      </c>
      <c r="C3642" s="1">
        <f>_xlfn.XLOOKUP(A:A,Table1!B:B,Table1!E:E)</f>
        <v>44930</v>
      </c>
      <c r="D3642">
        <f>_xlfn.XLOOKUP(A:A,Table1!B:B,Table1!F:F)</f>
        <v>6</v>
      </c>
      <c r="E3642">
        <f>_xlfn.XLOOKUP(A:A,Table1!B:B,Table1!G:G)</f>
        <v>167</v>
      </c>
      <c r="F3642">
        <f>_xlfn.XLOOKUP(A:A,Table1!B:B,Table1!H:H)</f>
        <v>72</v>
      </c>
      <c r="G3642">
        <f>_xlfn.XLOOKUP(A:A,Table1!B:B,Table1!I:I)</f>
        <v>18</v>
      </c>
      <c r="H3642">
        <f>_xlfn.XLOOKUP(A:A,Table1!B:B,Table1!J:J)</f>
        <v>3</v>
      </c>
      <c r="I3642">
        <f>_xlfn.XLOOKUP(A:A,Table1!B:B,Table1!K:K)</f>
        <v>153</v>
      </c>
      <c r="J3642">
        <f>_xlfn.XLOOKUP(A:A,Table1!B:B,Table1!L:L)</f>
        <v>22</v>
      </c>
      <c r="K3642">
        <f>_xlfn.XLOOKUP(A:A,Table1!B:B,Table1!M:M)</f>
        <v>38</v>
      </c>
      <c r="L3642">
        <f>_xlfn.XLOOKUP(A:A,Table1!B:B,Table1!N:N)</f>
        <v>9</v>
      </c>
      <c r="M3642" t="str" cm="1">
        <f t="array" ref="M3642">_xlfn.IFS(
OR(B3642="India",B3642="Thailand",B3642="United Arab Emirates",B3642="Japan",B3642="South Korea",B3642="China"),"Asia",
OR(B3642="Russia",B3642="Germany",B3642="France",B3642="Spain",B3642="Turkey",B3642="United Kingdom"),"Europe",
OR(B3642="United States Of America",B3642="Canada",B3642="Mexico",B3642="Brazil"),"America",
OR(B3642="Egypt",B3642="South Africa"),"Africa",
B3642="Australia","Oceania",
TRUE,"Others"
)</f>
        <v>Europe</v>
      </c>
      <c r="N3642" t="str">
        <f t="shared" si="56"/>
        <v>Moderate</v>
      </c>
    </row>
    <row r="3643" spans="1:14" x14ac:dyDescent="0.3">
      <c r="A3643" t="s">
        <v>37</v>
      </c>
      <c r="B3643" t="str">
        <f>_xlfn.XLOOKUP(A:A,Table1!B:B,Table1!C:C)</f>
        <v>Mexico</v>
      </c>
      <c r="C3643" s="1">
        <f>_xlfn.XLOOKUP(A:A,Table1!B:B,Table1!E:E)</f>
        <v>45194</v>
      </c>
      <c r="D3643">
        <f>_xlfn.XLOOKUP(A:A,Table1!B:B,Table1!F:F)</f>
        <v>62</v>
      </c>
      <c r="E3643">
        <f>_xlfn.XLOOKUP(A:A,Table1!B:B,Table1!G:G)</f>
        <v>58</v>
      </c>
      <c r="F3643">
        <f>_xlfn.XLOOKUP(A:A,Table1!B:B,Table1!H:H)</f>
        <v>56</v>
      </c>
      <c r="G3643">
        <f>_xlfn.XLOOKUP(A:A,Table1!B:B,Table1!I:I)</f>
        <v>5</v>
      </c>
      <c r="H3643">
        <f>_xlfn.XLOOKUP(A:A,Table1!B:B,Table1!J:J)</f>
        <v>5</v>
      </c>
      <c r="I3643">
        <f>_xlfn.XLOOKUP(A:A,Table1!B:B,Table1!K:K)</f>
        <v>23</v>
      </c>
      <c r="J3643">
        <f>_xlfn.XLOOKUP(A:A,Table1!B:B,Table1!L:L)</f>
        <v>23</v>
      </c>
      <c r="K3643">
        <f>_xlfn.XLOOKUP(A:A,Table1!B:B,Table1!M:M)</f>
        <v>97</v>
      </c>
      <c r="L3643">
        <f>_xlfn.XLOOKUP(A:A,Table1!B:B,Table1!N:N)</f>
        <v>6</v>
      </c>
      <c r="M3643" t="str" cm="1">
        <f t="array" ref="M3643">_xlfn.IFS(
OR(B3643="India",B3643="Thailand",B3643="United Arab Emirates",B3643="Japan",B3643="South Korea",B3643="China"),"Asia",
OR(B3643="Russia",B3643="Germany",B3643="France",B3643="Spain",B3643="Turkey",B3643="United Kingdom"),"Europe",
OR(B3643="United States Of America",B3643="Canada",B3643="Mexico",B3643="Brazil"),"America",
OR(B3643="Egypt",B3643="South Africa"),"Africa",
B3643="Australia","Oceania",
TRUE,"Others"
)</f>
        <v>America</v>
      </c>
      <c r="N3643" t="str">
        <f t="shared" si="56"/>
        <v>Moderate</v>
      </c>
    </row>
    <row r="3644" spans="1:14" x14ac:dyDescent="0.3">
      <c r="A3644" t="s">
        <v>32</v>
      </c>
      <c r="B3644" t="str">
        <f>_xlfn.XLOOKUP(A:A,Table1!B:B,Table1!C:C)</f>
        <v>Canada</v>
      </c>
      <c r="C3644" s="1">
        <f>_xlfn.XLOOKUP(A:A,Table1!B:B,Table1!E:E)</f>
        <v>44932</v>
      </c>
      <c r="D3644">
        <f>_xlfn.XLOOKUP(A:A,Table1!B:B,Table1!F:F)</f>
        <v>112</v>
      </c>
      <c r="E3644">
        <f>_xlfn.XLOOKUP(A:A,Table1!B:B,Table1!G:G)</f>
        <v>118</v>
      </c>
      <c r="F3644">
        <f>_xlfn.XLOOKUP(A:A,Table1!B:B,Table1!H:H)</f>
        <v>60</v>
      </c>
      <c r="G3644">
        <f>_xlfn.XLOOKUP(A:A,Table1!B:B,Table1!I:I)</f>
        <v>10</v>
      </c>
      <c r="H3644">
        <f>_xlfn.XLOOKUP(A:A,Table1!B:B,Table1!J:J)</f>
        <v>2</v>
      </c>
      <c r="I3644">
        <f>_xlfn.XLOOKUP(A:A,Table1!B:B,Table1!K:K)</f>
        <v>157</v>
      </c>
      <c r="J3644">
        <f>_xlfn.XLOOKUP(A:A,Table1!B:B,Table1!L:L)</f>
        <v>35</v>
      </c>
      <c r="K3644">
        <f>_xlfn.XLOOKUP(A:A,Table1!B:B,Table1!M:M)</f>
        <v>16</v>
      </c>
      <c r="L3644">
        <f>_xlfn.XLOOKUP(A:A,Table1!B:B,Table1!N:N)</f>
        <v>20</v>
      </c>
      <c r="M3644" t="str" cm="1">
        <f t="array" ref="M3644">_xlfn.IFS(
OR(B3644="India",B3644="Thailand",B3644="United Arab Emirates",B3644="Japan",B3644="South Korea",B3644="China"),"Asia",
OR(B3644="Russia",B3644="Germany",B3644="France",B3644="Spain",B3644="Turkey",B3644="United Kingdom"),"Europe",
OR(B3644="United States Of America",B3644="Canada",B3644="Mexico",B3644="Brazil"),"America",
OR(B3644="Egypt",B3644="South Africa"),"Africa",
B3644="Australia","Oceania",
TRUE,"Others"
)</f>
        <v>America</v>
      </c>
      <c r="N3644" t="str">
        <f t="shared" si="56"/>
        <v>High</v>
      </c>
    </row>
    <row r="3645" spans="1:14" x14ac:dyDescent="0.3">
      <c r="A3645" t="s">
        <v>12</v>
      </c>
      <c r="B3645" t="str">
        <f>_xlfn.XLOOKUP(A:A,Table1!B:B,Table1!C:C)</f>
        <v>South Africa</v>
      </c>
      <c r="C3645" s="1">
        <f>_xlfn.XLOOKUP(A:A,Table1!B:B,Table1!E:E)</f>
        <v>45203</v>
      </c>
      <c r="D3645">
        <f>_xlfn.XLOOKUP(A:A,Table1!B:B,Table1!F:F)</f>
        <v>128</v>
      </c>
      <c r="E3645">
        <f>_xlfn.XLOOKUP(A:A,Table1!B:B,Table1!G:G)</f>
        <v>175</v>
      </c>
      <c r="F3645">
        <f>_xlfn.XLOOKUP(A:A,Table1!B:B,Table1!H:H)</f>
        <v>30</v>
      </c>
      <c r="G3645">
        <f>_xlfn.XLOOKUP(A:A,Table1!B:B,Table1!I:I)</f>
        <v>13</v>
      </c>
      <c r="H3645">
        <f>_xlfn.XLOOKUP(A:A,Table1!B:B,Table1!J:J)</f>
        <v>2</v>
      </c>
      <c r="I3645">
        <f>_xlfn.XLOOKUP(A:A,Table1!B:B,Table1!K:K)</f>
        <v>196</v>
      </c>
      <c r="J3645">
        <f>_xlfn.XLOOKUP(A:A,Table1!B:B,Table1!L:L)</f>
        <v>27</v>
      </c>
      <c r="K3645">
        <f>_xlfn.XLOOKUP(A:A,Table1!B:B,Table1!M:M)</f>
        <v>51</v>
      </c>
      <c r="L3645">
        <f>_xlfn.XLOOKUP(A:A,Table1!B:B,Table1!N:N)</f>
        <v>10</v>
      </c>
      <c r="M3645" t="str" cm="1">
        <f t="array" ref="M3645">_xlfn.IFS(
OR(B3645="India",B3645="Thailand",B3645="United Arab Emirates",B3645="Japan",B3645="South Korea",B3645="China"),"Asia",
OR(B3645="Russia",B3645="Germany",B3645="France",B3645="Spain",B3645="Turkey",B3645="United Kingdom"),"Europe",
OR(B3645="United States Of America",B3645="Canada",B3645="Mexico",B3645="Brazil"),"America",
OR(B3645="Egypt",B3645="South Africa"),"Africa",
B3645="Australia","Oceania",
TRUE,"Others"
)</f>
        <v>Africa</v>
      </c>
      <c r="N3645" t="str">
        <f t="shared" si="56"/>
        <v>High</v>
      </c>
    </row>
    <row r="3646" spans="1:14" x14ac:dyDescent="0.3">
      <c r="A3646" t="s">
        <v>32</v>
      </c>
      <c r="B3646" t="str">
        <f>_xlfn.XLOOKUP(A:A,Table1!B:B,Table1!C:C)</f>
        <v>Canada</v>
      </c>
      <c r="C3646" s="1">
        <f>_xlfn.XLOOKUP(A:A,Table1!B:B,Table1!E:E)</f>
        <v>44932</v>
      </c>
      <c r="D3646">
        <f>_xlfn.XLOOKUP(A:A,Table1!B:B,Table1!F:F)</f>
        <v>112</v>
      </c>
      <c r="E3646">
        <f>_xlfn.XLOOKUP(A:A,Table1!B:B,Table1!G:G)</f>
        <v>118</v>
      </c>
      <c r="F3646">
        <f>_xlfn.XLOOKUP(A:A,Table1!B:B,Table1!H:H)</f>
        <v>60</v>
      </c>
      <c r="G3646">
        <f>_xlfn.XLOOKUP(A:A,Table1!B:B,Table1!I:I)</f>
        <v>10</v>
      </c>
      <c r="H3646">
        <f>_xlfn.XLOOKUP(A:A,Table1!B:B,Table1!J:J)</f>
        <v>2</v>
      </c>
      <c r="I3646">
        <f>_xlfn.XLOOKUP(A:A,Table1!B:B,Table1!K:K)</f>
        <v>157</v>
      </c>
      <c r="J3646">
        <f>_xlfn.XLOOKUP(A:A,Table1!B:B,Table1!L:L)</f>
        <v>35</v>
      </c>
      <c r="K3646">
        <f>_xlfn.XLOOKUP(A:A,Table1!B:B,Table1!M:M)</f>
        <v>16</v>
      </c>
      <c r="L3646">
        <f>_xlfn.XLOOKUP(A:A,Table1!B:B,Table1!N:N)</f>
        <v>20</v>
      </c>
      <c r="M3646" t="str" cm="1">
        <f t="array" ref="M3646">_xlfn.IFS(
OR(B3646="India",B3646="Thailand",B3646="United Arab Emirates",B3646="Japan",B3646="South Korea",B3646="China"),"Asia",
OR(B3646="Russia",B3646="Germany",B3646="France",B3646="Spain",B3646="Turkey",B3646="United Kingdom"),"Europe",
OR(B3646="United States Of America",B3646="Canada",B3646="Mexico",B3646="Brazil"),"America",
OR(B3646="Egypt",B3646="South Africa"),"Africa",
B3646="Australia","Oceania",
TRUE,"Others"
)</f>
        <v>America</v>
      </c>
      <c r="N3646" t="str">
        <f t="shared" si="56"/>
        <v>High</v>
      </c>
    </row>
    <row r="3647" spans="1:14" x14ac:dyDescent="0.3">
      <c r="A3647" t="s">
        <v>22</v>
      </c>
      <c r="B3647" t="str">
        <f>_xlfn.XLOOKUP(A:A,Table1!B:B,Table1!C:C)</f>
        <v>India</v>
      </c>
      <c r="C3647" s="1">
        <f>_xlfn.XLOOKUP(A:A,Table1!B:B,Table1!E:E)</f>
        <v>45262</v>
      </c>
      <c r="D3647">
        <f>_xlfn.XLOOKUP(A:A,Table1!B:B,Table1!F:F)</f>
        <v>25</v>
      </c>
      <c r="E3647">
        <f>_xlfn.XLOOKUP(A:A,Table1!B:B,Table1!G:G)</f>
        <v>118</v>
      </c>
      <c r="F3647">
        <f>_xlfn.XLOOKUP(A:A,Table1!B:B,Table1!H:H)</f>
        <v>74</v>
      </c>
      <c r="G3647">
        <f>_xlfn.XLOOKUP(A:A,Table1!B:B,Table1!I:I)</f>
        <v>11</v>
      </c>
      <c r="H3647">
        <f>_xlfn.XLOOKUP(A:A,Table1!B:B,Table1!J:J)</f>
        <v>1</v>
      </c>
      <c r="I3647">
        <f>_xlfn.XLOOKUP(A:A,Table1!B:B,Table1!K:K)</f>
        <v>188</v>
      </c>
      <c r="J3647">
        <f>_xlfn.XLOOKUP(A:A,Table1!B:B,Table1!L:L)</f>
        <v>20</v>
      </c>
      <c r="K3647">
        <f>_xlfn.XLOOKUP(A:A,Table1!B:B,Table1!M:M)</f>
        <v>67</v>
      </c>
      <c r="L3647">
        <f>_xlfn.XLOOKUP(A:A,Table1!B:B,Table1!N:N)</f>
        <v>9</v>
      </c>
      <c r="M3647" t="str" cm="1">
        <f t="array" ref="M3647">_xlfn.IFS(
OR(B3647="India",B3647="Thailand",B3647="United Arab Emirates",B3647="Japan",B3647="South Korea",B3647="China"),"Asia",
OR(B3647="Russia",B3647="Germany",B3647="France",B3647="Spain",B3647="Turkey",B3647="United Kingdom"),"Europe",
OR(B3647="United States Of America",B3647="Canada",B3647="Mexico",B3647="Brazil"),"America",
OR(B3647="Egypt",B3647="South Africa"),"Africa",
B3647="Australia","Oceania",
TRUE,"Others"
)</f>
        <v>Asia</v>
      </c>
      <c r="N3647" t="str">
        <f t="shared" si="56"/>
        <v>Moderate</v>
      </c>
    </row>
    <row r="3648" spans="1:14" x14ac:dyDescent="0.3">
      <c r="A3648" t="s">
        <v>51</v>
      </c>
      <c r="B3648" t="str">
        <f>_xlfn.XLOOKUP(A:A,Table1!B:B,Table1!C:C)</f>
        <v>Russia</v>
      </c>
      <c r="C3648" s="1">
        <f>_xlfn.XLOOKUP(A:A,Table1!B:B,Table1!E:E)</f>
        <v>45149</v>
      </c>
      <c r="D3648">
        <f>_xlfn.XLOOKUP(A:A,Table1!B:B,Table1!F:F)</f>
        <v>50</v>
      </c>
      <c r="E3648">
        <f>_xlfn.XLOOKUP(A:A,Table1!B:B,Table1!G:G)</f>
        <v>164</v>
      </c>
      <c r="F3648">
        <f>_xlfn.XLOOKUP(A:A,Table1!B:B,Table1!H:H)</f>
        <v>15</v>
      </c>
      <c r="G3648">
        <f>_xlfn.XLOOKUP(A:A,Table1!B:B,Table1!I:I)</f>
        <v>11</v>
      </c>
      <c r="H3648">
        <f>_xlfn.XLOOKUP(A:A,Table1!B:B,Table1!J:J)</f>
        <v>7</v>
      </c>
      <c r="I3648">
        <f>_xlfn.XLOOKUP(A:A,Table1!B:B,Table1!K:K)</f>
        <v>120</v>
      </c>
      <c r="J3648">
        <f>_xlfn.XLOOKUP(A:A,Table1!B:B,Table1!L:L)</f>
        <v>1</v>
      </c>
      <c r="K3648">
        <f>_xlfn.XLOOKUP(A:A,Table1!B:B,Table1!M:M)</f>
        <v>90</v>
      </c>
      <c r="L3648">
        <f>_xlfn.XLOOKUP(A:A,Table1!B:B,Table1!N:N)</f>
        <v>7</v>
      </c>
      <c r="M3648" t="str" cm="1">
        <f t="array" ref="M3648">_xlfn.IFS(
OR(B3648="India",B3648="Thailand",B3648="United Arab Emirates",B3648="Japan",B3648="South Korea",B3648="China"),"Asia",
OR(B3648="Russia",B3648="Germany",B3648="France",B3648="Spain",B3648="Turkey",B3648="United Kingdom"),"Europe",
OR(B3648="United States Of America",B3648="Canada",B3648="Mexico",B3648="Brazil"),"America",
OR(B3648="Egypt",B3648="South Africa"),"Africa",
B3648="Australia","Oceania",
TRUE,"Others"
)</f>
        <v>Europe</v>
      </c>
      <c r="N3648" t="str">
        <f t="shared" si="56"/>
        <v>Low</v>
      </c>
    </row>
    <row r="3649" spans="1:14" x14ac:dyDescent="0.3">
      <c r="A3649" t="s">
        <v>61</v>
      </c>
      <c r="B3649" t="str">
        <f>_xlfn.XLOOKUP(A:A,Table1!B:B,Table1!C:C)</f>
        <v>Egypt</v>
      </c>
      <c r="C3649" s="1">
        <f>_xlfn.XLOOKUP(A:A,Table1!B:B,Table1!E:E)</f>
        <v>45041</v>
      </c>
      <c r="D3649">
        <f>_xlfn.XLOOKUP(A:A,Table1!B:B,Table1!F:F)</f>
        <v>86</v>
      </c>
      <c r="E3649">
        <f>_xlfn.XLOOKUP(A:A,Table1!B:B,Table1!G:G)</f>
        <v>82</v>
      </c>
      <c r="F3649">
        <f>_xlfn.XLOOKUP(A:A,Table1!B:B,Table1!H:H)</f>
        <v>84</v>
      </c>
      <c r="G3649">
        <f>_xlfn.XLOOKUP(A:A,Table1!B:B,Table1!I:I)</f>
        <v>16</v>
      </c>
      <c r="H3649">
        <f>_xlfn.XLOOKUP(A:A,Table1!B:B,Table1!J:J)</f>
        <v>7</v>
      </c>
      <c r="I3649">
        <f>_xlfn.XLOOKUP(A:A,Table1!B:B,Table1!K:K)</f>
        <v>186</v>
      </c>
      <c r="J3649">
        <f>_xlfn.XLOOKUP(A:A,Table1!B:B,Table1!L:L)</f>
        <v>4</v>
      </c>
      <c r="K3649">
        <f>_xlfn.XLOOKUP(A:A,Table1!B:B,Table1!M:M)</f>
        <v>16</v>
      </c>
      <c r="L3649">
        <f>_xlfn.XLOOKUP(A:A,Table1!B:B,Table1!N:N)</f>
        <v>5</v>
      </c>
      <c r="M3649" t="str" cm="1">
        <f t="array" ref="M3649">_xlfn.IFS(
OR(B3649="India",B3649="Thailand",B3649="United Arab Emirates",B3649="Japan",B3649="South Korea",B3649="China"),"Asia",
OR(B3649="Russia",B3649="Germany",B3649="France",B3649="Spain",B3649="Turkey",B3649="United Kingdom"),"Europe",
OR(B3649="United States Of America",B3649="Canada",B3649="Mexico",B3649="Brazil"),"America",
OR(B3649="Egypt",B3649="South Africa"),"Africa",
B3649="Australia","Oceania",
TRUE,"Others"
)</f>
        <v>Africa</v>
      </c>
      <c r="N3649" t="str">
        <f t="shared" si="56"/>
        <v>Low</v>
      </c>
    </row>
    <row r="3650" spans="1:14" x14ac:dyDescent="0.3">
      <c r="A3650" t="s">
        <v>22</v>
      </c>
      <c r="B3650" t="str">
        <f>_xlfn.XLOOKUP(A:A,Table1!B:B,Table1!C:C)</f>
        <v>India</v>
      </c>
      <c r="C3650" s="1">
        <f>_xlfn.XLOOKUP(A:A,Table1!B:B,Table1!E:E)</f>
        <v>45262</v>
      </c>
      <c r="D3650">
        <f>_xlfn.XLOOKUP(A:A,Table1!B:B,Table1!F:F)</f>
        <v>25</v>
      </c>
      <c r="E3650">
        <f>_xlfn.XLOOKUP(A:A,Table1!B:B,Table1!G:G)</f>
        <v>118</v>
      </c>
      <c r="F3650">
        <f>_xlfn.XLOOKUP(A:A,Table1!B:B,Table1!H:H)</f>
        <v>74</v>
      </c>
      <c r="G3650">
        <f>_xlfn.XLOOKUP(A:A,Table1!B:B,Table1!I:I)</f>
        <v>11</v>
      </c>
      <c r="H3650">
        <f>_xlfn.XLOOKUP(A:A,Table1!B:B,Table1!J:J)</f>
        <v>1</v>
      </c>
      <c r="I3650">
        <f>_xlfn.XLOOKUP(A:A,Table1!B:B,Table1!K:K)</f>
        <v>188</v>
      </c>
      <c r="J3650">
        <f>_xlfn.XLOOKUP(A:A,Table1!B:B,Table1!L:L)</f>
        <v>20</v>
      </c>
      <c r="K3650">
        <f>_xlfn.XLOOKUP(A:A,Table1!B:B,Table1!M:M)</f>
        <v>67</v>
      </c>
      <c r="L3650">
        <f>_xlfn.XLOOKUP(A:A,Table1!B:B,Table1!N:N)</f>
        <v>9</v>
      </c>
      <c r="M3650" t="str" cm="1">
        <f t="array" ref="M3650">_xlfn.IFS(
OR(B3650="India",B3650="Thailand",B3650="United Arab Emirates",B3650="Japan",B3650="South Korea",B3650="China"),"Asia",
OR(B3650="Russia",B3650="Germany",B3650="France",B3650="Spain",B3650="Turkey",B3650="United Kingdom"),"Europe",
OR(B3650="United States Of America",B3650="Canada",B3650="Mexico",B3650="Brazil"),"America",
OR(B3650="Egypt",B3650="South Africa"),"Africa",
B3650="Australia","Oceania",
TRUE,"Others"
)</f>
        <v>Asia</v>
      </c>
      <c r="N3650" t="str">
        <f t="shared" si="56"/>
        <v>Moderate</v>
      </c>
    </row>
    <row r="3651" spans="1:14" x14ac:dyDescent="0.3">
      <c r="A3651" t="s">
        <v>39</v>
      </c>
      <c r="B3651" t="str">
        <f>_xlfn.XLOOKUP(A:A,Table1!B:B,Table1!C:C)</f>
        <v>Spain</v>
      </c>
      <c r="C3651" s="1">
        <f>_xlfn.XLOOKUP(A:A,Table1!B:B,Table1!E:E)</f>
        <v>44930</v>
      </c>
      <c r="D3651">
        <f>_xlfn.XLOOKUP(A:A,Table1!B:B,Table1!F:F)</f>
        <v>6</v>
      </c>
      <c r="E3651">
        <f>_xlfn.XLOOKUP(A:A,Table1!B:B,Table1!G:G)</f>
        <v>167</v>
      </c>
      <c r="F3651">
        <f>_xlfn.XLOOKUP(A:A,Table1!B:B,Table1!H:H)</f>
        <v>72</v>
      </c>
      <c r="G3651">
        <f>_xlfn.XLOOKUP(A:A,Table1!B:B,Table1!I:I)</f>
        <v>18</v>
      </c>
      <c r="H3651">
        <f>_xlfn.XLOOKUP(A:A,Table1!B:B,Table1!J:J)</f>
        <v>3</v>
      </c>
      <c r="I3651">
        <f>_xlfn.XLOOKUP(A:A,Table1!B:B,Table1!K:K)</f>
        <v>153</v>
      </c>
      <c r="J3651">
        <f>_xlfn.XLOOKUP(A:A,Table1!B:B,Table1!L:L)</f>
        <v>22</v>
      </c>
      <c r="K3651">
        <f>_xlfn.XLOOKUP(A:A,Table1!B:B,Table1!M:M)</f>
        <v>38</v>
      </c>
      <c r="L3651">
        <f>_xlfn.XLOOKUP(A:A,Table1!B:B,Table1!N:N)</f>
        <v>9</v>
      </c>
      <c r="M3651" t="str" cm="1">
        <f t="array" ref="M3651">_xlfn.IFS(
OR(B3651="India",B3651="Thailand",B3651="United Arab Emirates",B3651="Japan",B3651="South Korea",B3651="China"),"Asia",
OR(B3651="Russia",B3651="Germany",B3651="France",B3651="Spain",B3651="Turkey",B3651="United Kingdom"),"Europe",
OR(B3651="United States Of America",B3651="Canada",B3651="Mexico",B3651="Brazil"),"America",
OR(B3651="Egypt",B3651="South Africa"),"Africa",
B3651="Australia","Oceania",
TRUE,"Others"
)</f>
        <v>Europe</v>
      </c>
      <c r="N3651" t="str">
        <f t="shared" ref="N3651:N3714" si="57">IF(J3651&lt;=15,"Low",IF(J3651&lt;=25,"Moderate","High"))</f>
        <v>Moderate</v>
      </c>
    </row>
    <row r="3652" spans="1:14" x14ac:dyDescent="0.3">
      <c r="A3652" t="s">
        <v>14</v>
      </c>
      <c r="B3652" t="str">
        <f>_xlfn.XLOOKUP(A:A,Table1!B:B,Table1!C:C)</f>
        <v>Turkey</v>
      </c>
      <c r="C3652" s="1">
        <f>_xlfn.XLOOKUP(A:A,Table1!B:B,Table1!E:E)</f>
        <v>45038</v>
      </c>
      <c r="D3652">
        <f>_xlfn.XLOOKUP(A:A,Table1!B:B,Table1!F:F)</f>
        <v>94</v>
      </c>
      <c r="E3652">
        <f>_xlfn.XLOOKUP(A:A,Table1!B:B,Table1!G:G)</f>
        <v>34</v>
      </c>
      <c r="F3652">
        <f>_xlfn.XLOOKUP(A:A,Table1!B:B,Table1!H:H)</f>
        <v>79</v>
      </c>
      <c r="G3652">
        <f>_xlfn.XLOOKUP(A:A,Table1!B:B,Table1!I:I)</f>
        <v>45</v>
      </c>
      <c r="H3652">
        <f>_xlfn.XLOOKUP(A:A,Table1!B:B,Table1!J:J)</f>
        <v>5</v>
      </c>
      <c r="I3652">
        <f>_xlfn.XLOOKUP(A:A,Table1!B:B,Table1!K:K)</f>
        <v>184</v>
      </c>
      <c r="J3652">
        <f>_xlfn.XLOOKUP(A:A,Table1!B:B,Table1!L:L)</f>
        <v>11</v>
      </c>
      <c r="K3652">
        <f>_xlfn.XLOOKUP(A:A,Table1!B:B,Table1!M:M)</f>
        <v>30</v>
      </c>
      <c r="L3652">
        <f>_xlfn.XLOOKUP(A:A,Table1!B:B,Table1!N:N)</f>
        <v>14</v>
      </c>
      <c r="M3652" t="str" cm="1">
        <f t="array" ref="M3652">_xlfn.IFS(
OR(B3652="India",B3652="Thailand",B3652="United Arab Emirates",B3652="Japan",B3652="South Korea",B3652="China"),"Asia",
OR(B3652="Russia",B3652="Germany",B3652="France",B3652="Spain",B3652="Turkey",B3652="United Kingdom"),"Europe",
OR(B3652="United States Of America",B3652="Canada",B3652="Mexico",B3652="Brazil"),"America",
OR(B3652="Egypt",B3652="South Africa"),"Africa",
B3652="Australia","Oceania",
TRUE,"Others"
)</f>
        <v>Europe</v>
      </c>
      <c r="N3652" t="str">
        <f t="shared" si="57"/>
        <v>Low</v>
      </c>
    </row>
    <row r="3653" spans="1:14" x14ac:dyDescent="0.3">
      <c r="A3653" t="s">
        <v>74</v>
      </c>
      <c r="B3653" t="str">
        <f>_xlfn.XLOOKUP(A:A,Table1!B:B,Table1!C:C)</f>
        <v>Australia</v>
      </c>
      <c r="C3653" s="1">
        <f>_xlfn.XLOOKUP(A:A,Table1!B:B,Table1!E:E)</f>
        <v>45205</v>
      </c>
      <c r="D3653">
        <f>_xlfn.XLOOKUP(A:A,Table1!B:B,Table1!F:F)</f>
        <v>110</v>
      </c>
      <c r="E3653">
        <f>_xlfn.XLOOKUP(A:A,Table1!B:B,Table1!G:G)</f>
        <v>82</v>
      </c>
      <c r="F3653">
        <f>_xlfn.XLOOKUP(A:A,Table1!B:B,Table1!H:H)</f>
        <v>77</v>
      </c>
      <c r="G3653">
        <f>_xlfn.XLOOKUP(A:A,Table1!B:B,Table1!I:I)</f>
        <v>10</v>
      </c>
      <c r="H3653">
        <f>_xlfn.XLOOKUP(A:A,Table1!B:B,Table1!J:J)</f>
        <v>7</v>
      </c>
      <c r="I3653">
        <f>_xlfn.XLOOKUP(A:A,Table1!B:B,Table1!K:K)</f>
        <v>19</v>
      </c>
      <c r="J3653">
        <f>_xlfn.XLOOKUP(A:A,Table1!B:B,Table1!L:L)</f>
        <v>17</v>
      </c>
      <c r="K3653">
        <f>_xlfn.XLOOKUP(A:A,Table1!B:B,Table1!M:M)</f>
        <v>65</v>
      </c>
      <c r="L3653">
        <f>_xlfn.XLOOKUP(A:A,Table1!B:B,Table1!N:N)</f>
        <v>13</v>
      </c>
      <c r="M3653" t="str" cm="1">
        <f t="array" ref="M3653">_xlfn.IFS(
OR(B3653="India",B3653="Thailand",B3653="United Arab Emirates",B3653="Japan",B3653="South Korea",B3653="China"),"Asia",
OR(B3653="Russia",B3653="Germany",B3653="France",B3653="Spain",B3653="Turkey",B3653="United Kingdom"),"Europe",
OR(B3653="United States Of America",B3653="Canada",B3653="Mexico",B3653="Brazil"),"America",
OR(B3653="Egypt",B3653="South Africa"),"Africa",
B3653="Australia","Oceania",
TRUE,"Others"
)</f>
        <v>Oceania</v>
      </c>
      <c r="N3653" t="str">
        <f t="shared" si="57"/>
        <v>Moderate</v>
      </c>
    </row>
    <row r="3654" spans="1:14" x14ac:dyDescent="0.3">
      <c r="A3654" t="s">
        <v>39</v>
      </c>
      <c r="B3654" t="str">
        <f>_xlfn.XLOOKUP(A:A,Table1!B:B,Table1!C:C)</f>
        <v>Spain</v>
      </c>
      <c r="C3654" s="1">
        <f>_xlfn.XLOOKUP(A:A,Table1!B:B,Table1!E:E)</f>
        <v>44930</v>
      </c>
      <c r="D3654">
        <f>_xlfn.XLOOKUP(A:A,Table1!B:B,Table1!F:F)</f>
        <v>6</v>
      </c>
      <c r="E3654">
        <f>_xlfn.XLOOKUP(A:A,Table1!B:B,Table1!G:G)</f>
        <v>167</v>
      </c>
      <c r="F3654">
        <f>_xlfn.XLOOKUP(A:A,Table1!B:B,Table1!H:H)</f>
        <v>72</v>
      </c>
      <c r="G3654">
        <f>_xlfn.XLOOKUP(A:A,Table1!B:B,Table1!I:I)</f>
        <v>18</v>
      </c>
      <c r="H3654">
        <f>_xlfn.XLOOKUP(A:A,Table1!B:B,Table1!J:J)</f>
        <v>3</v>
      </c>
      <c r="I3654">
        <f>_xlfn.XLOOKUP(A:A,Table1!B:B,Table1!K:K)</f>
        <v>153</v>
      </c>
      <c r="J3654">
        <f>_xlfn.XLOOKUP(A:A,Table1!B:B,Table1!L:L)</f>
        <v>22</v>
      </c>
      <c r="K3654">
        <f>_xlfn.XLOOKUP(A:A,Table1!B:B,Table1!M:M)</f>
        <v>38</v>
      </c>
      <c r="L3654">
        <f>_xlfn.XLOOKUP(A:A,Table1!B:B,Table1!N:N)</f>
        <v>9</v>
      </c>
      <c r="M3654" t="str" cm="1">
        <f t="array" ref="M3654">_xlfn.IFS(
OR(B3654="India",B3654="Thailand",B3654="United Arab Emirates",B3654="Japan",B3654="South Korea",B3654="China"),"Asia",
OR(B3654="Russia",B3654="Germany",B3654="France",B3654="Spain",B3654="Turkey",B3654="United Kingdom"),"Europe",
OR(B3654="United States Of America",B3654="Canada",B3654="Mexico",B3654="Brazil"),"America",
OR(B3654="Egypt",B3654="South Africa"),"Africa",
B3654="Australia","Oceania",
TRUE,"Others"
)</f>
        <v>Europe</v>
      </c>
      <c r="N3654" t="str">
        <f t="shared" si="57"/>
        <v>Moderate</v>
      </c>
    </row>
    <row r="3655" spans="1:14" x14ac:dyDescent="0.3">
      <c r="A3655" t="s">
        <v>12</v>
      </c>
      <c r="B3655" t="str">
        <f>_xlfn.XLOOKUP(A:A,Table1!B:B,Table1!C:C)</f>
        <v>South Africa</v>
      </c>
      <c r="C3655" s="1">
        <f>_xlfn.XLOOKUP(A:A,Table1!B:B,Table1!E:E)</f>
        <v>45203</v>
      </c>
      <c r="D3655">
        <f>_xlfn.XLOOKUP(A:A,Table1!B:B,Table1!F:F)</f>
        <v>128</v>
      </c>
      <c r="E3655">
        <f>_xlfn.XLOOKUP(A:A,Table1!B:B,Table1!G:G)</f>
        <v>175</v>
      </c>
      <c r="F3655">
        <f>_xlfn.XLOOKUP(A:A,Table1!B:B,Table1!H:H)</f>
        <v>30</v>
      </c>
      <c r="G3655">
        <f>_xlfn.XLOOKUP(A:A,Table1!B:B,Table1!I:I)</f>
        <v>13</v>
      </c>
      <c r="H3655">
        <f>_xlfn.XLOOKUP(A:A,Table1!B:B,Table1!J:J)</f>
        <v>2</v>
      </c>
      <c r="I3655">
        <f>_xlfn.XLOOKUP(A:A,Table1!B:B,Table1!K:K)</f>
        <v>196</v>
      </c>
      <c r="J3655">
        <f>_xlfn.XLOOKUP(A:A,Table1!B:B,Table1!L:L)</f>
        <v>27</v>
      </c>
      <c r="K3655">
        <f>_xlfn.XLOOKUP(A:A,Table1!B:B,Table1!M:M)</f>
        <v>51</v>
      </c>
      <c r="L3655">
        <f>_xlfn.XLOOKUP(A:A,Table1!B:B,Table1!N:N)</f>
        <v>10</v>
      </c>
      <c r="M3655" t="str" cm="1">
        <f t="array" ref="M3655">_xlfn.IFS(
OR(B3655="India",B3655="Thailand",B3655="United Arab Emirates",B3655="Japan",B3655="South Korea",B3655="China"),"Asia",
OR(B3655="Russia",B3655="Germany",B3655="France",B3655="Spain",B3655="Turkey",B3655="United Kingdom"),"Europe",
OR(B3655="United States Of America",B3655="Canada",B3655="Mexico",B3655="Brazil"),"America",
OR(B3655="Egypt",B3655="South Africa"),"Africa",
B3655="Australia","Oceania",
TRUE,"Others"
)</f>
        <v>Africa</v>
      </c>
      <c r="N3655" t="str">
        <f t="shared" si="57"/>
        <v>High</v>
      </c>
    </row>
    <row r="3656" spans="1:14" x14ac:dyDescent="0.3">
      <c r="A3656" t="s">
        <v>102</v>
      </c>
      <c r="B3656" t="str">
        <f>_xlfn.XLOOKUP(A:A,Table1!B:B,Table1!C:C)</f>
        <v>Spain</v>
      </c>
      <c r="C3656" s="1">
        <f>_xlfn.XLOOKUP(A:A,Table1!B:B,Table1!E:E)</f>
        <v>44931</v>
      </c>
      <c r="D3656">
        <f>_xlfn.XLOOKUP(A:A,Table1!B:B,Table1!F:F)</f>
        <v>127</v>
      </c>
      <c r="E3656">
        <f>_xlfn.XLOOKUP(A:A,Table1!B:B,Table1!G:G)</f>
        <v>112</v>
      </c>
      <c r="F3656">
        <f>_xlfn.XLOOKUP(A:A,Table1!B:B,Table1!H:H)</f>
        <v>47</v>
      </c>
      <c r="G3656">
        <f>_xlfn.XLOOKUP(A:A,Table1!B:B,Table1!I:I)</f>
        <v>20</v>
      </c>
      <c r="H3656">
        <f>_xlfn.XLOOKUP(A:A,Table1!B:B,Table1!J:J)</f>
        <v>2</v>
      </c>
      <c r="I3656">
        <f>_xlfn.XLOOKUP(A:A,Table1!B:B,Table1!K:K)</f>
        <v>118</v>
      </c>
      <c r="J3656">
        <f>_xlfn.XLOOKUP(A:A,Table1!B:B,Table1!L:L)</f>
        <v>16</v>
      </c>
      <c r="K3656">
        <f>_xlfn.XLOOKUP(A:A,Table1!B:B,Table1!M:M)</f>
        <v>63</v>
      </c>
      <c r="L3656">
        <f>_xlfn.XLOOKUP(A:A,Table1!B:B,Table1!N:N)</f>
        <v>13</v>
      </c>
      <c r="M3656" t="str" cm="1">
        <f t="array" ref="M3656">_xlfn.IFS(
OR(B3656="India",B3656="Thailand",B3656="United Arab Emirates",B3656="Japan",B3656="South Korea",B3656="China"),"Asia",
OR(B3656="Russia",B3656="Germany",B3656="France",B3656="Spain",B3656="Turkey",B3656="United Kingdom"),"Europe",
OR(B3656="United States Of America",B3656="Canada",B3656="Mexico",B3656="Brazil"),"America",
OR(B3656="Egypt",B3656="South Africa"),"Africa",
B3656="Australia","Oceania",
TRUE,"Others"
)</f>
        <v>Europe</v>
      </c>
      <c r="N3656" t="str">
        <f t="shared" si="57"/>
        <v>Moderate</v>
      </c>
    </row>
    <row r="3657" spans="1:14" x14ac:dyDescent="0.3">
      <c r="A3657" t="s">
        <v>22</v>
      </c>
      <c r="B3657" t="str">
        <f>_xlfn.XLOOKUP(A:A,Table1!B:B,Table1!C:C)</f>
        <v>India</v>
      </c>
      <c r="C3657" s="1">
        <f>_xlfn.XLOOKUP(A:A,Table1!B:B,Table1!E:E)</f>
        <v>45262</v>
      </c>
      <c r="D3657">
        <f>_xlfn.XLOOKUP(A:A,Table1!B:B,Table1!F:F)</f>
        <v>25</v>
      </c>
      <c r="E3657">
        <f>_xlfn.XLOOKUP(A:A,Table1!B:B,Table1!G:G)</f>
        <v>118</v>
      </c>
      <c r="F3657">
        <f>_xlfn.XLOOKUP(A:A,Table1!B:B,Table1!H:H)</f>
        <v>74</v>
      </c>
      <c r="G3657">
        <f>_xlfn.XLOOKUP(A:A,Table1!B:B,Table1!I:I)</f>
        <v>11</v>
      </c>
      <c r="H3657">
        <f>_xlfn.XLOOKUP(A:A,Table1!B:B,Table1!J:J)</f>
        <v>1</v>
      </c>
      <c r="I3657">
        <f>_xlfn.XLOOKUP(A:A,Table1!B:B,Table1!K:K)</f>
        <v>188</v>
      </c>
      <c r="J3657">
        <f>_xlfn.XLOOKUP(A:A,Table1!B:B,Table1!L:L)</f>
        <v>20</v>
      </c>
      <c r="K3657">
        <f>_xlfn.XLOOKUP(A:A,Table1!B:B,Table1!M:M)</f>
        <v>67</v>
      </c>
      <c r="L3657">
        <f>_xlfn.XLOOKUP(A:A,Table1!B:B,Table1!N:N)</f>
        <v>9</v>
      </c>
      <c r="M3657" t="str" cm="1">
        <f t="array" ref="M3657">_xlfn.IFS(
OR(B3657="India",B3657="Thailand",B3657="United Arab Emirates",B3657="Japan",B3657="South Korea",B3657="China"),"Asia",
OR(B3657="Russia",B3657="Germany",B3657="France",B3657="Spain",B3657="Turkey",B3657="United Kingdom"),"Europe",
OR(B3657="United States Of America",B3657="Canada",B3657="Mexico",B3657="Brazil"),"America",
OR(B3657="Egypt",B3657="South Africa"),"Africa",
B3657="Australia","Oceania",
TRUE,"Others"
)</f>
        <v>Asia</v>
      </c>
      <c r="N3657" t="str">
        <f t="shared" si="57"/>
        <v>Moderate</v>
      </c>
    </row>
    <row r="3658" spans="1:14" x14ac:dyDescent="0.3">
      <c r="A3658" t="s">
        <v>34</v>
      </c>
      <c r="B3658" t="str">
        <f>_xlfn.XLOOKUP(A:A,Table1!B:B,Table1!C:C)</f>
        <v>Japan</v>
      </c>
      <c r="C3658" s="1">
        <f>_xlfn.XLOOKUP(A:A,Table1!B:B,Table1!E:E)</f>
        <v>45258</v>
      </c>
      <c r="D3658">
        <f>_xlfn.XLOOKUP(A:A,Table1!B:B,Table1!F:F)</f>
        <v>128</v>
      </c>
      <c r="E3658">
        <f>_xlfn.XLOOKUP(A:A,Table1!B:B,Table1!G:G)</f>
        <v>84</v>
      </c>
      <c r="F3658">
        <f>_xlfn.XLOOKUP(A:A,Table1!B:B,Table1!H:H)</f>
        <v>61</v>
      </c>
      <c r="G3658">
        <f>_xlfn.XLOOKUP(A:A,Table1!B:B,Table1!I:I)</f>
        <v>33</v>
      </c>
      <c r="H3658">
        <f>_xlfn.XLOOKUP(A:A,Table1!B:B,Table1!J:J)</f>
        <v>6</v>
      </c>
      <c r="I3658">
        <f>_xlfn.XLOOKUP(A:A,Table1!B:B,Table1!K:K)</f>
        <v>25</v>
      </c>
      <c r="J3658">
        <f>_xlfn.XLOOKUP(A:A,Table1!B:B,Table1!L:L)</f>
        <v>-8</v>
      </c>
      <c r="K3658">
        <f>_xlfn.XLOOKUP(A:A,Table1!B:B,Table1!M:M)</f>
        <v>14</v>
      </c>
      <c r="L3658">
        <f>_xlfn.XLOOKUP(A:A,Table1!B:B,Table1!N:N)</f>
        <v>9</v>
      </c>
      <c r="M3658" t="str" cm="1">
        <f t="array" ref="M3658">_xlfn.IFS(
OR(B3658="India",B3658="Thailand",B3658="United Arab Emirates",B3658="Japan",B3658="South Korea",B3658="China"),"Asia",
OR(B3658="Russia",B3658="Germany",B3658="France",B3658="Spain",B3658="Turkey",B3658="United Kingdom"),"Europe",
OR(B3658="United States Of America",B3658="Canada",B3658="Mexico",B3658="Brazil"),"America",
OR(B3658="Egypt",B3658="South Africa"),"Africa",
B3658="Australia","Oceania",
TRUE,"Others"
)</f>
        <v>Asia</v>
      </c>
      <c r="N3658" t="str">
        <f t="shared" si="57"/>
        <v>Low</v>
      </c>
    </row>
    <row r="3659" spans="1:14" x14ac:dyDescent="0.3">
      <c r="A3659" t="s">
        <v>21</v>
      </c>
      <c r="B3659" t="str">
        <f>_xlfn.XLOOKUP(A:A,Table1!B:B,Table1!C:C)</f>
        <v>United States Of America</v>
      </c>
      <c r="C3659" s="1">
        <f>_xlfn.XLOOKUP(A:A,Table1!B:B,Table1!E:E)</f>
        <v>45040</v>
      </c>
      <c r="D3659">
        <f>_xlfn.XLOOKUP(A:A,Table1!B:B,Table1!F:F)</f>
        <v>15</v>
      </c>
      <c r="E3659">
        <f>_xlfn.XLOOKUP(A:A,Table1!B:B,Table1!G:G)</f>
        <v>82</v>
      </c>
      <c r="F3659">
        <f>_xlfn.XLOOKUP(A:A,Table1!B:B,Table1!H:H)</f>
        <v>98</v>
      </c>
      <c r="G3659">
        <f>_xlfn.XLOOKUP(A:A,Table1!B:B,Table1!I:I)</f>
        <v>11</v>
      </c>
      <c r="H3659">
        <f>_xlfn.XLOOKUP(A:A,Table1!B:B,Table1!J:J)</f>
        <v>6</v>
      </c>
      <c r="I3659">
        <f>_xlfn.XLOOKUP(A:A,Table1!B:B,Table1!K:K)</f>
        <v>195</v>
      </c>
      <c r="J3659">
        <f>_xlfn.XLOOKUP(A:A,Table1!B:B,Table1!L:L)</f>
        <v>28</v>
      </c>
      <c r="K3659">
        <f>_xlfn.XLOOKUP(A:A,Table1!B:B,Table1!M:M)</f>
        <v>11</v>
      </c>
      <c r="L3659">
        <f>_xlfn.XLOOKUP(A:A,Table1!B:B,Table1!N:N)</f>
        <v>8</v>
      </c>
      <c r="M3659" t="str" cm="1">
        <f t="array" ref="M3659">_xlfn.IFS(
OR(B3659="India",B3659="Thailand",B3659="United Arab Emirates",B3659="Japan",B3659="South Korea",B3659="China"),"Asia",
OR(B3659="Russia",B3659="Germany",B3659="France",B3659="Spain",B3659="Turkey",B3659="United Kingdom"),"Europe",
OR(B3659="United States Of America",B3659="Canada",B3659="Mexico",B3659="Brazil"),"America",
OR(B3659="Egypt",B3659="South Africa"),"Africa",
B3659="Australia","Oceania",
TRUE,"Others"
)</f>
        <v>America</v>
      </c>
      <c r="N3659" t="str">
        <f t="shared" si="57"/>
        <v>High</v>
      </c>
    </row>
    <row r="3660" spans="1:14" x14ac:dyDescent="0.3">
      <c r="A3660" t="s">
        <v>21</v>
      </c>
      <c r="B3660" t="str">
        <f>_xlfn.XLOOKUP(A:A,Table1!B:B,Table1!C:C)</f>
        <v>United States Of America</v>
      </c>
      <c r="C3660" s="1">
        <f>_xlfn.XLOOKUP(A:A,Table1!B:B,Table1!E:E)</f>
        <v>45040</v>
      </c>
      <c r="D3660">
        <f>_xlfn.XLOOKUP(A:A,Table1!B:B,Table1!F:F)</f>
        <v>15</v>
      </c>
      <c r="E3660">
        <f>_xlfn.XLOOKUP(A:A,Table1!B:B,Table1!G:G)</f>
        <v>82</v>
      </c>
      <c r="F3660">
        <f>_xlfn.XLOOKUP(A:A,Table1!B:B,Table1!H:H)</f>
        <v>98</v>
      </c>
      <c r="G3660">
        <f>_xlfn.XLOOKUP(A:A,Table1!B:B,Table1!I:I)</f>
        <v>11</v>
      </c>
      <c r="H3660">
        <f>_xlfn.XLOOKUP(A:A,Table1!B:B,Table1!J:J)</f>
        <v>6</v>
      </c>
      <c r="I3660">
        <f>_xlfn.XLOOKUP(A:A,Table1!B:B,Table1!K:K)</f>
        <v>195</v>
      </c>
      <c r="J3660">
        <f>_xlfn.XLOOKUP(A:A,Table1!B:B,Table1!L:L)</f>
        <v>28</v>
      </c>
      <c r="K3660">
        <f>_xlfn.XLOOKUP(A:A,Table1!B:B,Table1!M:M)</f>
        <v>11</v>
      </c>
      <c r="L3660">
        <f>_xlfn.XLOOKUP(A:A,Table1!B:B,Table1!N:N)</f>
        <v>8</v>
      </c>
      <c r="M3660" t="str" cm="1">
        <f t="array" ref="M3660">_xlfn.IFS(
OR(B3660="India",B3660="Thailand",B3660="United Arab Emirates",B3660="Japan",B3660="South Korea",B3660="China"),"Asia",
OR(B3660="Russia",B3660="Germany",B3660="France",B3660="Spain",B3660="Turkey",B3660="United Kingdom"),"Europe",
OR(B3660="United States Of America",B3660="Canada",B3660="Mexico",B3660="Brazil"),"America",
OR(B3660="Egypt",B3660="South Africa"),"Africa",
B3660="Australia","Oceania",
TRUE,"Others"
)</f>
        <v>America</v>
      </c>
      <c r="N3660" t="str">
        <f t="shared" si="57"/>
        <v>High</v>
      </c>
    </row>
    <row r="3661" spans="1:14" x14ac:dyDescent="0.3">
      <c r="A3661" t="s">
        <v>12</v>
      </c>
      <c r="B3661" t="str">
        <f>_xlfn.XLOOKUP(A:A,Table1!B:B,Table1!C:C)</f>
        <v>South Africa</v>
      </c>
      <c r="C3661" s="1">
        <f>_xlfn.XLOOKUP(A:A,Table1!B:B,Table1!E:E)</f>
        <v>45203</v>
      </c>
      <c r="D3661">
        <f>_xlfn.XLOOKUP(A:A,Table1!B:B,Table1!F:F)</f>
        <v>128</v>
      </c>
      <c r="E3661">
        <f>_xlfn.XLOOKUP(A:A,Table1!B:B,Table1!G:G)</f>
        <v>175</v>
      </c>
      <c r="F3661">
        <f>_xlfn.XLOOKUP(A:A,Table1!B:B,Table1!H:H)</f>
        <v>30</v>
      </c>
      <c r="G3661">
        <f>_xlfn.XLOOKUP(A:A,Table1!B:B,Table1!I:I)</f>
        <v>13</v>
      </c>
      <c r="H3661">
        <f>_xlfn.XLOOKUP(A:A,Table1!B:B,Table1!J:J)</f>
        <v>2</v>
      </c>
      <c r="I3661">
        <f>_xlfn.XLOOKUP(A:A,Table1!B:B,Table1!K:K)</f>
        <v>196</v>
      </c>
      <c r="J3661">
        <f>_xlfn.XLOOKUP(A:A,Table1!B:B,Table1!L:L)</f>
        <v>27</v>
      </c>
      <c r="K3661">
        <f>_xlfn.XLOOKUP(A:A,Table1!B:B,Table1!M:M)</f>
        <v>51</v>
      </c>
      <c r="L3661">
        <f>_xlfn.XLOOKUP(A:A,Table1!B:B,Table1!N:N)</f>
        <v>10</v>
      </c>
      <c r="M3661" t="str" cm="1">
        <f t="array" ref="M3661">_xlfn.IFS(
OR(B3661="India",B3661="Thailand",B3661="United Arab Emirates",B3661="Japan",B3661="South Korea",B3661="China"),"Asia",
OR(B3661="Russia",B3661="Germany",B3661="France",B3661="Spain",B3661="Turkey",B3661="United Kingdom"),"Europe",
OR(B3661="United States Of America",B3661="Canada",B3661="Mexico",B3661="Brazil"),"America",
OR(B3661="Egypt",B3661="South Africa"),"Africa",
B3661="Australia","Oceania",
TRUE,"Others"
)</f>
        <v>Africa</v>
      </c>
      <c r="N3661" t="str">
        <f t="shared" si="57"/>
        <v>High</v>
      </c>
    </row>
    <row r="3662" spans="1:14" x14ac:dyDescent="0.3">
      <c r="A3662" t="s">
        <v>41</v>
      </c>
      <c r="B3662" t="str">
        <f>_xlfn.XLOOKUP(A:A,Table1!B:B,Table1!C:C)</f>
        <v>South Korea</v>
      </c>
      <c r="C3662" s="1">
        <f>_xlfn.XLOOKUP(A:A,Table1!B:B,Table1!E:E)</f>
        <v>45257</v>
      </c>
      <c r="D3662">
        <f>_xlfn.XLOOKUP(A:A,Table1!B:B,Table1!F:F)</f>
        <v>74</v>
      </c>
      <c r="E3662">
        <f>_xlfn.XLOOKUP(A:A,Table1!B:B,Table1!G:G)</f>
        <v>150</v>
      </c>
      <c r="F3662">
        <f>_xlfn.XLOOKUP(A:A,Table1!B:B,Table1!H:H)</f>
        <v>42</v>
      </c>
      <c r="G3662">
        <f>_xlfn.XLOOKUP(A:A,Table1!B:B,Table1!I:I)</f>
        <v>12</v>
      </c>
      <c r="H3662">
        <f>_xlfn.XLOOKUP(A:A,Table1!B:B,Table1!J:J)</f>
        <v>1</v>
      </c>
      <c r="I3662">
        <f>_xlfn.XLOOKUP(A:A,Table1!B:B,Table1!K:K)</f>
        <v>140</v>
      </c>
      <c r="J3662">
        <f>_xlfn.XLOOKUP(A:A,Table1!B:B,Table1!L:L)</f>
        <v>4</v>
      </c>
      <c r="K3662">
        <f>_xlfn.XLOOKUP(A:A,Table1!B:B,Table1!M:M)</f>
        <v>80</v>
      </c>
      <c r="L3662">
        <f>_xlfn.XLOOKUP(A:A,Table1!B:B,Table1!N:N)</f>
        <v>6</v>
      </c>
      <c r="M3662" t="str" cm="1">
        <f t="array" ref="M3662">_xlfn.IFS(
OR(B3662="India",B3662="Thailand",B3662="United Arab Emirates",B3662="Japan",B3662="South Korea",B3662="China"),"Asia",
OR(B3662="Russia",B3662="Germany",B3662="France",B3662="Spain",B3662="Turkey",B3662="United Kingdom"),"Europe",
OR(B3662="United States Of America",B3662="Canada",B3662="Mexico",B3662="Brazil"),"America",
OR(B3662="Egypt",B3662="South Africa"),"Africa",
B3662="Australia","Oceania",
TRUE,"Others"
)</f>
        <v>Asia</v>
      </c>
      <c r="N3662" t="str">
        <f t="shared" si="57"/>
        <v>Low</v>
      </c>
    </row>
    <row r="3663" spans="1:14" x14ac:dyDescent="0.3">
      <c r="A3663" t="s">
        <v>21</v>
      </c>
      <c r="B3663" t="str">
        <f>_xlfn.XLOOKUP(A:A,Table1!B:B,Table1!C:C)</f>
        <v>United States Of America</v>
      </c>
      <c r="C3663" s="1">
        <f>_xlfn.XLOOKUP(A:A,Table1!B:B,Table1!E:E)</f>
        <v>45040</v>
      </c>
      <c r="D3663">
        <f>_xlfn.XLOOKUP(A:A,Table1!B:B,Table1!F:F)</f>
        <v>15</v>
      </c>
      <c r="E3663">
        <f>_xlfn.XLOOKUP(A:A,Table1!B:B,Table1!G:G)</f>
        <v>82</v>
      </c>
      <c r="F3663">
        <f>_xlfn.XLOOKUP(A:A,Table1!B:B,Table1!H:H)</f>
        <v>98</v>
      </c>
      <c r="G3663">
        <f>_xlfn.XLOOKUP(A:A,Table1!B:B,Table1!I:I)</f>
        <v>11</v>
      </c>
      <c r="H3663">
        <f>_xlfn.XLOOKUP(A:A,Table1!B:B,Table1!J:J)</f>
        <v>6</v>
      </c>
      <c r="I3663">
        <f>_xlfn.XLOOKUP(A:A,Table1!B:B,Table1!K:K)</f>
        <v>195</v>
      </c>
      <c r="J3663">
        <f>_xlfn.XLOOKUP(A:A,Table1!B:B,Table1!L:L)</f>
        <v>28</v>
      </c>
      <c r="K3663">
        <f>_xlfn.XLOOKUP(A:A,Table1!B:B,Table1!M:M)</f>
        <v>11</v>
      </c>
      <c r="L3663">
        <f>_xlfn.XLOOKUP(A:A,Table1!B:B,Table1!N:N)</f>
        <v>8</v>
      </c>
      <c r="M3663" t="str" cm="1">
        <f t="array" ref="M3663">_xlfn.IFS(
OR(B3663="India",B3663="Thailand",B3663="United Arab Emirates",B3663="Japan",B3663="South Korea",B3663="China"),"Asia",
OR(B3663="Russia",B3663="Germany",B3663="France",B3663="Spain",B3663="Turkey",B3663="United Kingdom"),"Europe",
OR(B3663="United States Of America",B3663="Canada",B3663="Mexico",B3663="Brazil"),"America",
OR(B3663="Egypt",B3663="South Africa"),"Africa",
B3663="Australia","Oceania",
TRUE,"Others"
)</f>
        <v>America</v>
      </c>
      <c r="N3663" t="str">
        <f t="shared" si="57"/>
        <v>High</v>
      </c>
    </row>
    <row r="3664" spans="1:14" x14ac:dyDescent="0.3">
      <c r="A3664" t="s">
        <v>24</v>
      </c>
      <c r="B3664" t="str">
        <f>_xlfn.XLOOKUP(A:A,Table1!B:B,Table1!C:C)</f>
        <v>China</v>
      </c>
      <c r="C3664" s="1">
        <f>_xlfn.XLOOKUP(A:A,Table1!B:B,Table1!E:E)</f>
        <v>45110</v>
      </c>
      <c r="D3664">
        <f>_xlfn.XLOOKUP(A:A,Table1!B:B,Table1!F:F)</f>
        <v>100</v>
      </c>
      <c r="E3664">
        <f>_xlfn.XLOOKUP(A:A,Table1!B:B,Table1!G:G)</f>
        <v>10</v>
      </c>
      <c r="F3664">
        <f>_xlfn.XLOOKUP(A:A,Table1!B:B,Table1!H:H)</f>
        <v>75</v>
      </c>
      <c r="G3664">
        <f>_xlfn.XLOOKUP(A:A,Table1!B:B,Table1!I:I)</f>
        <v>40</v>
      </c>
      <c r="H3664">
        <f>_xlfn.XLOOKUP(A:A,Table1!B:B,Table1!J:J)</f>
        <v>7</v>
      </c>
      <c r="I3664">
        <f>_xlfn.XLOOKUP(A:A,Table1!B:B,Table1!K:K)</f>
        <v>177</v>
      </c>
      <c r="J3664">
        <f>_xlfn.XLOOKUP(A:A,Table1!B:B,Table1!L:L)</f>
        <v>33</v>
      </c>
      <c r="K3664">
        <f>_xlfn.XLOOKUP(A:A,Table1!B:B,Table1!M:M)</f>
        <v>18</v>
      </c>
      <c r="L3664">
        <f>_xlfn.XLOOKUP(A:A,Table1!B:B,Table1!N:N)</f>
        <v>10</v>
      </c>
      <c r="M3664" t="str" cm="1">
        <f t="array" ref="M3664">_xlfn.IFS(
OR(B3664="India",B3664="Thailand",B3664="United Arab Emirates",B3664="Japan",B3664="South Korea",B3664="China"),"Asia",
OR(B3664="Russia",B3664="Germany",B3664="France",B3664="Spain",B3664="Turkey",B3664="United Kingdom"),"Europe",
OR(B3664="United States Of America",B3664="Canada",B3664="Mexico",B3664="Brazil"),"America",
OR(B3664="Egypt",B3664="South Africa"),"Africa",
B3664="Australia","Oceania",
TRUE,"Others"
)</f>
        <v>Asia</v>
      </c>
      <c r="N3664" t="str">
        <f t="shared" si="57"/>
        <v>High</v>
      </c>
    </row>
    <row r="3665" spans="1:14" x14ac:dyDescent="0.3">
      <c r="A3665" t="s">
        <v>102</v>
      </c>
      <c r="B3665" t="str">
        <f>_xlfn.XLOOKUP(A:A,Table1!B:B,Table1!C:C)</f>
        <v>Spain</v>
      </c>
      <c r="C3665" s="1">
        <f>_xlfn.XLOOKUP(A:A,Table1!B:B,Table1!E:E)</f>
        <v>44931</v>
      </c>
      <c r="D3665">
        <f>_xlfn.XLOOKUP(A:A,Table1!B:B,Table1!F:F)</f>
        <v>127</v>
      </c>
      <c r="E3665">
        <f>_xlfn.XLOOKUP(A:A,Table1!B:B,Table1!G:G)</f>
        <v>112</v>
      </c>
      <c r="F3665">
        <f>_xlfn.XLOOKUP(A:A,Table1!B:B,Table1!H:H)</f>
        <v>47</v>
      </c>
      <c r="G3665">
        <f>_xlfn.XLOOKUP(A:A,Table1!B:B,Table1!I:I)</f>
        <v>20</v>
      </c>
      <c r="H3665">
        <f>_xlfn.XLOOKUP(A:A,Table1!B:B,Table1!J:J)</f>
        <v>2</v>
      </c>
      <c r="I3665">
        <f>_xlfn.XLOOKUP(A:A,Table1!B:B,Table1!K:K)</f>
        <v>118</v>
      </c>
      <c r="J3665">
        <f>_xlfn.XLOOKUP(A:A,Table1!B:B,Table1!L:L)</f>
        <v>16</v>
      </c>
      <c r="K3665">
        <f>_xlfn.XLOOKUP(A:A,Table1!B:B,Table1!M:M)</f>
        <v>63</v>
      </c>
      <c r="L3665">
        <f>_xlfn.XLOOKUP(A:A,Table1!B:B,Table1!N:N)</f>
        <v>13</v>
      </c>
      <c r="M3665" t="str" cm="1">
        <f t="array" ref="M3665">_xlfn.IFS(
OR(B3665="India",B3665="Thailand",B3665="United Arab Emirates",B3665="Japan",B3665="South Korea",B3665="China"),"Asia",
OR(B3665="Russia",B3665="Germany",B3665="France",B3665="Spain",B3665="Turkey",B3665="United Kingdom"),"Europe",
OR(B3665="United States Of America",B3665="Canada",B3665="Mexico",B3665="Brazil"),"America",
OR(B3665="Egypt",B3665="South Africa"),"Africa",
B3665="Australia","Oceania",
TRUE,"Others"
)</f>
        <v>Europe</v>
      </c>
      <c r="N3665" t="str">
        <f t="shared" si="57"/>
        <v>Moderate</v>
      </c>
    </row>
    <row r="3666" spans="1:14" x14ac:dyDescent="0.3">
      <c r="A3666" t="s">
        <v>28</v>
      </c>
      <c r="B3666" t="str">
        <f>_xlfn.XLOOKUP(A:A,Table1!B:B,Table1!C:C)</f>
        <v>United States Of America</v>
      </c>
      <c r="C3666" s="1">
        <f>_xlfn.XLOOKUP(A:A,Table1!B:B,Table1!E:E)</f>
        <v>44954</v>
      </c>
      <c r="D3666">
        <f>_xlfn.XLOOKUP(A:A,Table1!B:B,Table1!F:F)</f>
        <v>37</v>
      </c>
      <c r="E3666">
        <f>_xlfn.XLOOKUP(A:A,Table1!B:B,Table1!G:G)</f>
        <v>138</v>
      </c>
      <c r="F3666">
        <f>_xlfn.XLOOKUP(A:A,Table1!B:B,Table1!H:H)</f>
        <v>71</v>
      </c>
      <c r="G3666">
        <f>_xlfn.XLOOKUP(A:A,Table1!B:B,Table1!I:I)</f>
        <v>1</v>
      </c>
      <c r="H3666">
        <f>_xlfn.XLOOKUP(A:A,Table1!B:B,Table1!J:J)</f>
        <v>3</v>
      </c>
      <c r="I3666">
        <f>_xlfn.XLOOKUP(A:A,Table1!B:B,Table1!K:K)</f>
        <v>55</v>
      </c>
      <c r="J3666">
        <f>_xlfn.XLOOKUP(A:A,Table1!B:B,Table1!L:L)</f>
        <v>31</v>
      </c>
      <c r="K3666">
        <f>_xlfn.XLOOKUP(A:A,Table1!B:B,Table1!M:M)</f>
        <v>76</v>
      </c>
      <c r="L3666">
        <f>_xlfn.XLOOKUP(A:A,Table1!B:B,Table1!N:N)</f>
        <v>1</v>
      </c>
      <c r="M3666" t="str" cm="1">
        <f t="array" ref="M3666">_xlfn.IFS(
OR(B3666="India",B3666="Thailand",B3666="United Arab Emirates",B3666="Japan",B3666="South Korea",B3666="China"),"Asia",
OR(B3666="Russia",B3666="Germany",B3666="France",B3666="Spain",B3666="Turkey",B3666="United Kingdom"),"Europe",
OR(B3666="United States Of America",B3666="Canada",B3666="Mexico",B3666="Brazil"),"America",
OR(B3666="Egypt",B3666="South Africa"),"Africa",
B3666="Australia","Oceania",
TRUE,"Others"
)</f>
        <v>America</v>
      </c>
      <c r="N3666" t="str">
        <f t="shared" si="57"/>
        <v>High</v>
      </c>
    </row>
    <row r="3667" spans="1:14" x14ac:dyDescent="0.3">
      <c r="A3667" t="s">
        <v>14</v>
      </c>
      <c r="B3667" t="str">
        <f>_xlfn.XLOOKUP(A:A,Table1!B:B,Table1!C:C)</f>
        <v>Turkey</v>
      </c>
      <c r="C3667" s="1">
        <f>_xlfn.XLOOKUP(A:A,Table1!B:B,Table1!E:E)</f>
        <v>45038</v>
      </c>
      <c r="D3667">
        <f>_xlfn.XLOOKUP(A:A,Table1!B:B,Table1!F:F)</f>
        <v>94</v>
      </c>
      <c r="E3667">
        <f>_xlfn.XLOOKUP(A:A,Table1!B:B,Table1!G:G)</f>
        <v>34</v>
      </c>
      <c r="F3667">
        <f>_xlfn.XLOOKUP(A:A,Table1!B:B,Table1!H:H)</f>
        <v>79</v>
      </c>
      <c r="G3667">
        <f>_xlfn.XLOOKUP(A:A,Table1!B:B,Table1!I:I)</f>
        <v>45</v>
      </c>
      <c r="H3667">
        <f>_xlfn.XLOOKUP(A:A,Table1!B:B,Table1!J:J)</f>
        <v>5</v>
      </c>
      <c r="I3667">
        <f>_xlfn.XLOOKUP(A:A,Table1!B:B,Table1!K:K)</f>
        <v>184</v>
      </c>
      <c r="J3667">
        <f>_xlfn.XLOOKUP(A:A,Table1!B:B,Table1!L:L)</f>
        <v>11</v>
      </c>
      <c r="K3667">
        <f>_xlfn.XLOOKUP(A:A,Table1!B:B,Table1!M:M)</f>
        <v>30</v>
      </c>
      <c r="L3667">
        <f>_xlfn.XLOOKUP(A:A,Table1!B:B,Table1!N:N)</f>
        <v>14</v>
      </c>
      <c r="M3667" t="str" cm="1">
        <f t="array" ref="M3667">_xlfn.IFS(
OR(B3667="India",B3667="Thailand",B3667="United Arab Emirates",B3667="Japan",B3667="South Korea",B3667="China"),"Asia",
OR(B3667="Russia",B3667="Germany",B3667="France",B3667="Spain",B3667="Turkey",B3667="United Kingdom"),"Europe",
OR(B3667="United States Of America",B3667="Canada",B3667="Mexico",B3667="Brazil"),"America",
OR(B3667="Egypt",B3667="South Africa"),"Africa",
B3667="Australia","Oceania",
TRUE,"Others"
)</f>
        <v>Europe</v>
      </c>
      <c r="N3667" t="str">
        <f t="shared" si="57"/>
        <v>Low</v>
      </c>
    </row>
    <row r="3668" spans="1:14" x14ac:dyDescent="0.3">
      <c r="A3668" t="s">
        <v>29</v>
      </c>
      <c r="B3668" t="str">
        <f>_xlfn.XLOOKUP(A:A,Table1!B:B,Table1!C:C)</f>
        <v>United Kingdom</v>
      </c>
      <c r="C3668" s="1">
        <f>_xlfn.XLOOKUP(A:A,Table1!B:B,Table1!E:E)</f>
        <v>45008</v>
      </c>
      <c r="D3668">
        <f>_xlfn.XLOOKUP(A:A,Table1!B:B,Table1!F:F)</f>
        <v>21</v>
      </c>
      <c r="E3668">
        <f>_xlfn.XLOOKUP(A:A,Table1!B:B,Table1!G:G)</f>
        <v>190</v>
      </c>
      <c r="F3668">
        <f>_xlfn.XLOOKUP(A:A,Table1!B:B,Table1!H:H)</f>
        <v>27</v>
      </c>
      <c r="G3668">
        <f>_xlfn.XLOOKUP(A:A,Table1!B:B,Table1!I:I)</f>
        <v>40</v>
      </c>
      <c r="H3668">
        <f>_xlfn.XLOOKUP(A:A,Table1!B:B,Table1!J:J)</f>
        <v>3</v>
      </c>
      <c r="I3668">
        <f>_xlfn.XLOOKUP(A:A,Table1!B:B,Table1!K:K)</f>
        <v>14</v>
      </c>
      <c r="J3668">
        <f>_xlfn.XLOOKUP(A:A,Table1!B:B,Table1!L:L)</f>
        <v>-9</v>
      </c>
      <c r="K3668">
        <f>_xlfn.XLOOKUP(A:A,Table1!B:B,Table1!M:M)</f>
        <v>45</v>
      </c>
      <c r="L3668">
        <f>_xlfn.XLOOKUP(A:A,Table1!B:B,Table1!N:N)</f>
        <v>2</v>
      </c>
      <c r="M3668" t="str" cm="1">
        <f t="array" ref="M3668">_xlfn.IFS(
OR(B3668="India",B3668="Thailand",B3668="United Arab Emirates",B3668="Japan",B3668="South Korea",B3668="China"),"Asia",
OR(B3668="Russia",B3668="Germany",B3668="France",B3668="Spain",B3668="Turkey",B3668="United Kingdom"),"Europe",
OR(B3668="United States Of America",B3668="Canada",B3668="Mexico",B3668="Brazil"),"America",
OR(B3668="Egypt",B3668="South Africa"),"Africa",
B3668="Australia","Oceania",
TRUE,"Others"
)</f>
        <v>Europe</v>
      </c>
      <c r="N3668" t="str">
        <f t="shared" si="57"/>
        <v>Low</v>
      </c>
    </row>
    <row r="3669" spans="1:14" x14ac:dyDescent="0.3">
      <c r="A3669" t="s">
        <v>28</v>
      </c>
      <c r="B3669" t="str">
        <f>_xlfn.XLOOKUP(A:A,Table1!B:B,Table1!C:C)</f>
        <v>United States Of America</v>
      </c>
      <c r="C3669" s="1">
        <f>_xlfn.XLOOKUP(A:A,Table1!B:B,Table1!E:E)</f>
        <v>44954</v>
      </c>
      <c r="D3669">
        <f>_xlfn.XLOOKUP(A:A,Table1!B:B,Table1!F:F)</f>
        <v>37</v>
      </c>
      <c r="E3669">
        <f>_xlfn.XLOOKUP(A:A,Table1!B:B,Table1!G:G)</f>
        <v>138</v>
      </c>
      <c r="F3669">
        <f>_xlfn.XLOOKUP(A:A,Table1!B:B,Table1!H:H)</f>
        <v>71</v>
      </c>
      <c r="G3669">
        <f>_xlfn.XLOOKUP(A:A,Table1!B:B,Table1!I:I)</f>
        <v>1</v>
      </c>
      <c r="H3669">
        <f>_xlfn.XLOOKUP(A:A,Table1!B:B,Table1!J:J)</f>
        <v>3</v>
      </c>
      <c r="I3669">
        <f>_xlfn.XLOOKUP(A:A,Table1!B:B,Table1!K:K)</f>
        <v>55</v>
      </c>
      <c r="J3669">
        <f>_xlfn.XLOOKUP(A:A,Table1!B:B,Table1!L:L)</f>
        <v>31</v>
      </c>
      <c r="K3669">
        <f>_xlfn.XLOOKUP(A:A,Table1!B:B,Table1!M:M)</f>
        <v>76</v>
      </c>
      <c r="L3669">
        <f>_xlfn.XLOOKUP(A:A,Table1!B:B,Table1!N:N)</f>
        <v>1</v>
      </c>
      <c r="M3669" t="str" cm="1">
        <f t="array" ref="M3669">_xlfn.IFS(
OR(B3669="India",B3669="Thailand",B3669="United Arab Emirates",B3669="Japan",B3669="South Korea",B3669="China"),"Asia",
OR(B3669="Russia",B3669="Germany",B3669="France",B3669="Spain",B3669="Turkey",B3669="United Kingdom"),"Europe",
OR(B3669="United States Of America",B3669="Canada",B3669="Mexico",B3669="Brazil"),"America",
OR(B3669="Egypt",B3669="South Africa"),"Africa",
B3669="Australia","Oceania",
TRUE,"Others"
)</f>
        <v>America</v>
      </c>
      <c r="N3669" t="str">
        <f t="shared" si="57"/>
        <v>High</v>
      </c>
    </row>
    <row r="3670" spans="1:14" x14ac:dyDescent="0.3">
      <c r="A3670" t="s">
        <v>29</v>
      </c>
      <c r="B3670" t="str">
        <f>_xlfn.XLOOKUP(A:A,Table1!B:B,Table1!C:C)</f>
        <v>United Kingdom</v>
      </c>
      <c r="C3670" s="1">
        <f>_xlfn.XLOOKUP(A:A,Table1!B:B,Table1!E:E)</f>
        <v>45008</v>
      </c>
      <c r="D3670">
        <f>_xlfn.XLOOKUP(A:A,Table1!B:B,Table1!F:F)</f>
        <v>21</v>
      </c>
      <c r="E3670">
        <f>_xlfn.XLOOKUP(A:A,Table1!B:B,Table1!G:G)</f>
        <v>190</v>
      </c>
      <c r="F3670">
        <f>_xlfn.XLOOKUP(A:A,Table1!B:B,Table1!H:H)</f>
        <v>27</v>
      </c>
      <c r="G3670">
        <f>_xlfn.XLOOKUP(A:A,Table1!B:B,Table1!I:I)</f>
        <v>40</v>
      </c>
      <c r="H3670">
        <f>_xlfn.XLOOKUP(A:A,Table1!B:B,Table1!J:J)</f>
        <v>3</v>
      </c>
      <c r="I3670">
        <f>_xlfn.XLOOKUP(A:A,Table1!B:B,Table1!K:K)</f>
        <v>14</v>
      </c>
      <c r="J3670">
        <f>_xlfn.XLOOKUP(A:A,Table1!B:B,Table1!L:L)</f>
        <v>-9</v>
      </c>
      <c r="K3670">
        <f>_xlfn.XLOOKUP(A:A,Table1!B:B,Table1!M:M)</f>
        <v>45</v>
      </c>
      <c r="L3670">
        <f>_xlfn.XLOOKUP(A:A,Table1!B:B,Table1!N:N)</f>
        <v>2</v>
      </c>
      <c r="M3670" t="str" cm="1">
        <f t="array" ref="M3670">_xlfn.IFS(
OR(B3670="India",B3670="Thailand",B3670="United Arab Emirates",B3670="Japan",B3670="South Korea",B3670="China"),"Asia",
OR(B3670="Russia",B3670="Germany",B3670="France",B3670="Spain",B3670="Turkey",B3670="United Kingdom"),"Europe",
OR(B3670="United States Of America",B3670="Canada",B3670="Mexico",B3670="Brazil"),"America",
OR(B3670="Egypt",B3670="South Africa"),"Africa",
B3670="Australia","Oceania",
TRUE,"Others"
)</f>
        <v>Europe</v>
      </c>
      <c r="N3670" t="str">
        <f t="shared" si="57"/>
        <v>Low</v>
      </c>
    </row>
    <row r="3671" spans="1:14" x14ac:dyDescent="0.3">
      <c r="A3671" t="s">
        <v>51</v>
      </c>
      <c r="B3671" t="str">
        <f>_xlfn.XLOOKUP(A:A,Table1!B:B,Table1!C:C)</f>
        <v>Russia</v>
      </c>
      <c r="C3671" s="1">
        <f>_xlfn.XLOOKUP(A:A,Table1!B:B,Table1!E:E)</f>
        <v>45149</v>
      </c>
      <c r="D3671">
        <f>_xlfn.XLOOKUP(A:A,Table1!B:B,Table1!F:F)</f>
        <v>50</v>
      </c>
      <c r="E3671">
        <f>_xlfn.XLOOKUP(A:A,Table1!B:B,Table1!G:G)</f>
        <v>164</v>
      </c>
      <c r="F3671">
        <f>_xlfn.XLOOKUP(A:A,Table1!B:B,Table1!H:H)</f>
        <v>15</v>
      </c>
      <c r="G3671">
        <f>_xlfn.XLOOKUP(A:A,Table1!B:B,Table1!I:I)</f>
        <v>11</v>
      </c>
      <c r="H3671">
        <f>_xlfn.XLOOKUP(A:A,Table1!B:B,Table1!J:J)</f>
        <v>7</v>
      </c>
      <c r="I3671">
        <f>_xlfn.XLOOKUP(A:A,Table1!B:B,Table1!K:K)</f>
        <v>120</v>
      </c>
      <c r="J3671">
        <f>_xlfn.XLOOKUP(A:A,Table1!B:B,Table1!L:L)</f>
        <v>1</v>
      </c>
      <c r="K3671">
        <f>_xlfn.XLOOKUP(A:A,Table1!B:B,Table1!M:M)</f>
        <v>90</v>
      </c>
      <c r="L3671">
        <f>_xlfn.XLOOKUP(A:A,Table1!B:B,Table1!N:N)</f>
        <v>7</v>
      </c>
      <c r="M3671" t="str" cm="1">
        <f t="array" ref="M3671">_xlfn.IFS(
OR(B3671="India",B3671="Thailand",B3671="United Arab Emirates",B3671="Japan",B3671="South Korea",B3671="China"),"Asia",
OR(B3671="Russia",B3671="Germany",B3671="France",B3671="Spain",B3671="Turkey",B3671="United Kingdom"),"Europe",
OR(B3671="United States Of America",B3671="Canada",B3671="Mexico",B3671="Brazil"),"America",
OR(B3671="Egypt",B3671="South Africa"),"Africa",
B3671="Australia","Oceania",
TRUE,"Others"
)</f>
        <v>Europe</v>
      </c>
      <c r="N3671" t="str">
        <f t="shared" si="57"/>
        <v>Low</v>
      </c>
    </row>
    <row r="3672" spans="1:14" x14ac:dyDescent="0.3">
      <c r="A3672" t="s">
        <v>16</v>
      </c>
      <c r="B3672" t="str">
        <f>_xlfn.XLOOKUP(A:A,Table1!B:B,Table1!C:C)</f>
        <v>Germany</v>
      </c>
      <c r="C3672" s="1">
        <f>_xlfn.XLOOKUP(A:A,Table1!B:B,Table1!E:E)</f>
        <v>45226</v>
      </c>
      <c r="D3672">
        <f>_xlfn.XLOOKUP(A:A,Table1!B:B,Table1!F:F)</f>
        <v>52</v>
      </c>
      <c r="E3672">
        <f>_xlfn.XLOOKUP(A:A,Table1!B:B,Table1!G:G)</f>
        <v>182</v>
      </c>
      <c r="F3672">
        <f>_xlfn.XLOOKUP(A:A,Table1!B:B,Table1!H:H)</f>
        <v>45</v>
      </c>
      <c r="G3672">
        <f>_xlfn.XLOOKUP(A:A,Table1!B:B,Table1!I:I)</f>
        <v>30</v>
      </c>
      <c r="H3672">
        <f>_xlfn.XLOOKUP(A:A,Table1!B:B,Table1!J:J)</f>
        <v>1</v>
      </c>
      <c r="I3672">
        <f>_xlfn.XLOOKUP(A:A,Table1!B:B,Table1!K:K)</f>
        <v>156</v>
      </c>
      <c r="J3672">
        <f>_xlfn.XLOOKUP(A:A,Table1!B:B,Table1!L:L)</f>
        <v>-4</v>
      </c>
      <c r="K3672">
        <f>_xlfn.XLOOKUP(A:A,Table1!B:B,Table1!M:M)</f>
        <v>97</v>
      </c>
      <c r="L3672">
        <f>_xlfn.XLOOKUP(A:A,Table1!B:B,Table1!N:N)</f>
        <v>2</v>
      </c>
      <c r="M3672" t="str" cm="1">
        <f t="array" ref="M3672">_xlfn.IFS(
OR(B3672="India",B3672="Thailand",B3672="United Arab Emirates",B3672="Japan",B3672="South Korea",B3672="China"),"Asia",
OR(B3672="Russia",B3672="Germany",B3672="France",B3672="Spain",B3672="Turkey",B3672="United Kingdom"),"Europe",
OR(B3672="United States Of America",B3672="Canada",B3672="Mexico",B3672="Brazil"),"America",
OR(B3672="Egypt",B3672="South Africa"),"Africa",
B3672="Australia","Oceania",
TRUE,"Others"
)</f>
        <v>Europe</v>
      </c>
      <c r="N3672" t="str">
        <f t="shared" si="57"/>
        <v>Low</v>
      </c>
    </row>
    <row r="3673" spans="1:14" x14ac:dyDescent="0.3">
      <c r="A3673" t="s">
        <v>87</v>
      </c>
      <c r="B3673" t="str">
        <f>_xlfn.XLOOKUP(A:A,Table1!B:B,Table1!C:C)</f>
        <v>Russia</v>
      </c>
      <c r="C3673" s="1">
        <f>_xlfn.XLOOKUP(A:A,Table1!B:B,Table1!E:E)</f>
        <v>45286</v>
      </c>
      <c r="D3673">
        <f>_xlfn.XLOOKUP(A:A,Table1!B:B,Table1!F:F)</f>
        <v>133</v>
      </c>
      <c r="E3673">
        <f>_xlfn.XLOOKUP(A:A,Table1!B:B,Table1!G:G)</f>
        <v>91</v>
      </c>
      <c r="F3673">
        <f>_xlfn.XLOOKUP(A:A,Table1!B:B,Table1!H:H)</f>
        <v>96</v>
      </c>
      <c r="G3673">
        <f>_xlfn.XLOOKUP(A:A,Table1!B:B,Table1!I:I)</f>
        <v>39</v>
      </c>
      <c r="H3673">
        <f>_xlfn.XLOOKUP(A:A,Table1!B:B,Table1!J:J)</f>
        <v>3</v>
      </c>
      <c r="I3673">
        <f>_xlfn.XLOOKUP(A:A,Table1!B:B,Table1!K:K)</f>
        <v>150</v>
      </c>
      <c r="J3673">
        <f>_xlfn.XLOOKUP(A:A,Table1!B:B,Table1!L:L)</f>
        <v>-7</v>
      </c>
      <c r="K3673">
        <f>_xlfn.XLOOKUP(A:A,Table1!B:B,Table1!M:M)</f>
        <v>61</v>
      </c>
      <c r="L3673">
        <f>_xlfn.XLOOKUP(A:A,Table1!B:B,Table1!N:N)</f>
        <v>17</v>
      </c>
      <c r="M3673" t="str" cm="1">
        <f t="array" ref="M3673">_xlfn.IFS(
OR(B3673="India",B3673="Thailand",B3673="United Arab Emirates",B3673="Japan",B3673="South Korea",B3673="China"),"Asia",
OR(B3673="Russia",B3673="Germany",B3673="France",B3673="Spain",B3673="Turkey",B3673="United Kingdom"),"Europe",
OR(B3673="United States Of America",B3673="Canada",B3673="Mexico",B3673="Brazil"),"America",
OR(B3673="Egypt",B3673="South Africa"),"Africa",
B3673="Australia","Oceania",
TRUE,"Others"
)</f>
        <v>Europe</v>
      </c>
      <c r="N3673" t="str">
        <f t="shared" si="57"/>
        <v>Low</v>
      </c>
    </row>
    <row r="3674" spans="1:14" x14ac:dyDescent="0.3">
      <c r="A3674" t="s">
        <v>14</v>
      </c>
      <c r="B3674" t="str">
        <f>_xlfn.XLOOKUP(A:A,Table1!B:B,Table1!C:C)</f>
        <v>Turkey</v>
      </c>
      <c r="C3674" s="1">
        <f>_xlfn.XLOOKUP(A:A,Table1!B:B,Table1!E:E)</f>
        <v>45038</v>
      </c>
      <c r="D3674">
        <f>_xlfn.XLOOKUP(A:A,Table1!B:B,Table1!F:F)</f>
        <v>94</v>
      </c>
      <c r="E3674">
        <f>_xlfn.XLOOKUP(A:A,Table1!B:B,Table1!G:G)</f>
        <v>34</v>
      </c>
      <c r="F3674">
        <f>_xlfn.XLOOKUP(A:A,Table1!B:B,Table1!H:H)</f>
        <v>79</v>
      </c>
      <c r="G3674">
        <f>_xlfn.XLOOKUP(A:A,Table1!B:B,Table1!I:I)</f>
        <v>45</v>
      </c>
      <c r="H3674">
        <f>_xlfn.XLOOKUP(A:A,Table1!B:B,Table1!J:J)</f>
        <v>5</v>
      </c>
      <c r="I3674">
        <f>_xlfn.XLOOKUP(A:A,Table1!B:B,Table1!K:K)</f>
        <v>184</v>
      </c>
      <c r="J3674">
        <f>_xlfn.XLOOKUP(A:A,Table1!B:B,Table1!L:L)</f>
        <v>11</v>
      </c>
      <c r="K3674">
        <f>_xlfn.XLOOKUP(A:A,Table1!B:B,Table1!M:M)</f>
        <v>30</v>
      </c>
      <c r="L3674">
        <f>_xlfn.XLOOKUP(A:A,Table1!B:B,Table1!N:N)</f>
        <v>14</v>
      </c>
      <c r="M3674" t="str" cm="1">
        <f t="array" ref="M3674">_xlfn.IFS(
OR(B3674="India",B3674="Thailand",B3674="United Arab Emirates",B3674="Japan",B3674="South Korea",B3674="China"),"Asia",
OR(B3674="Russia",B3674="Germany",B3674="France",B3674="Spain",B3674="Turkey",B3674="United Kingdom"),"Europe",
OR(B3674="United States Of America",B3674="Canada",B3674="Mexico",B3674="Brazil"),"America",
OR(B3674="Egypt",B3674="South Africa"),"Africa",
B3674="Australia","Oceania",
TRUE,"Others"
)</f>
        <v>Europe</v>
      </c>
      <c r="N3674" t="str">
        <f t="shared" si="57"/>
        <v>Low</v>
      </c>
    </row>
    <row r="3675" spans="1:14" x14ac:dyDescent="0.3">
      <c r="A3675" t="s">
        <v>29</v>
      </c>
      <c r="B3675" t="str">
        <f>_xlfn.XLOOKUP(A:A,Table1!B:B,Table1!C:C)</f>
        <v>United Kingdom</v>
      </c>
      <c r="C3675" s="1">
        <f>_xlfn.XLOOKUP(A:A,Table1!B:B,Table1!E:E)</f>
        <v>45008</v>
      </c>
      <c r="D3675">
        <f>_xlfn.XLOOKUP(A:A,Table1!B:B,Table1!F:F)</f>
        <v>21</v>
      </c>
      <c r="E3675">
        <f>_xlfn.XLOOKUP(A:A,Table1!B:B,Table1!G:G)</f>
        <v>190</v>
      </c>
      <c r="F3675">
        <f>_xlfn.XLOOKUP(A:A,Table1!B:B,Table1!H:H)</f>
        <v>27</v>
      </c>
      <c r="G3675">
        <f>_xlfn.XLOOKUP(A:A,Table1!B:B,Table1!I:I)</f>
        <v>40</v>
      </c>
      <c r="H3675">
        <f>_xlfn.XLOOKUP(A:A,Table1!B:B,Table1!J:J)</f>
        <v>3</v>
      </c>
      <c r="I3675">
        <f>_xlfn.XLOOKUP(A:A,Table1!B:B,Table1!K:K)</f>
        <v>14</v>
      </c>
      <c r="J3675">
        <f>_xlfn.XLOOKUP(A:A,Table1!B:B,Table1!L:L)</f>
        <v>-9</v>
      </c>
      <c r="K3675">
        <f>_xlfn.XLOOKUP(A:A,Table1!B:B,Table1!M:M)</f>
        <v>45</v>
      </c>
      <c r="L3675">
        <f>_xlfn.XLOOKUP(A:A,Table1!B:B,Table1!N:N)</f>
        <v>2</v>
      </c>
      <c r="M3675" t="str" cm="1">
        <f t="array" ref="M3675">_xlfn.IFS(
OR(B3675="India",B3675="Thailand",B3675="United Arab Emirates",B3675="Japan",B3675="South Korea",B3675="China"),"Asia",
OR(B3675="Russia",B3675="Germany",B3675="France",B3675="Spain",B3675="Turkey",B3675="United Kingdom"),"Europe",
OR(B3675="United States Of America",B3675="Canada",B3675="Mexico",B3675="Brazil"),"America",
OR(B3675="Egypt",B3675="South Africa"),"Africa",
B3675="Australia","Oceania",
TRUE,"Others"
)</f>
        <v>Europe</v>
      </c>
      <c r="N3675" t="str">
        <f t="shared" si="57"/>
        <v>Low</v>
      </c>
    </row>
    <row r="3676" spans="1:14" x14ac:dyDescent="0.3">
      <c r="A3676" t="s">
        <v>61</v>
      </c>
      <c r="B3676" t="str">
        <f>_xlfn.XLOOKUP(A:A,Table1!B:B,Table1!C:C)</f>
        <v>Egypt</v>
      </c>
      <c r="C3676" s="1">
        <f>_xlfn.XLOOKUP(A:A,Table1!B:B,Table1!E:E)</f>
        <v>45041</v>
      </c>
      <c r="D3676">
        <f>_xlfn.XLOOKUP(A:A,Table1!B:B,Table1!F:F)</f>
        <v>86</v>
      </c>
      <c r="E3676">
        <f>_xlfn.XLOOKUP(A:A,Table1!B:B,Table1!G:G)</f>
        <v>82</v>
      </c>
      <c r="F3676">
        <f>_xlfn.XLOOKUP(A:A,Table1!B:B,Table1!H:H)</f>
        <v>84</v>
      </c>
      <c r="G3676">
        <f>_xlfn.XLOOKUP(A:A,Table1!B:B,Table1!I:I)</f>
        <v>16</v>
      </c>
      <c r="H3676">
        <f>_xlfn.XLOOKUP(A:A,Table1!B:B,Table1!J:J)</f>
        <v>7</v>
      </c>
      <c r="I3676">
        <f>_xlfn.XLOOKUP(A:A,Table1!B:B,Table1!K:K)</f>
        <v>186</v>
      </c>
      <c r="J3676">
        <f>_xlfn.XLOOKUP(A:A,Table1!B:B,Table1!L:L)</f>
        <v>4</v>
      </c>
      <c r="K3676">
        <f>_xlfn.XLOOKUP(A:A,Table1!B:B,Table1!M:M)</f>
        <v>16</v>
      </c>
      <c r="L3676">
        <f>_xlfn.XLOOKUP(A:A,Table1!B:B,Table1!N:N)</f>
        <v>5</v>
      </c>
      <c r="M3676" t="str" cm="1">
        <f t="array" ref="M3676">_xlfn.IFS(
OR(B3676="India",B3676="Thailand",B3676="United Arab Emirates",B3676="Japan",B3676="South Korea",B3676="China"),"Asia",
OR(B3676="Russia",B3676="Germany",B3676="France",B3676="Spain",B3676="Turkey",B3676="United Kingdom"),"Europe",
OR(B3676="United States Of America",B3676="Canada",B3676="Mexico",B3676="Brazil"),"America",
OR(B3676="Egypt",B3676="South Africa"),"Africa",
B3676="Australia","Oceania",
TRUE,"Others"
)</f>
        <v>Africa</v>
      </c>
      <c r="N3676" t="str">
        <f t="shared" si="57"/>
        <v>Low</v>
      </c>
    </row>
    <row r="3677" spans="1:14" x14ac:dyDescent="0.3">
      <c r="A3677" t="s">
        <v>74</v>
      </c>
      <c r="B3677" t="str">
        <f>_xlfn.XLOOKUP(A:A,Table1!B:B,Table1!C:C)</f>
        <v>Australia</v>
      </c>
      <c r="C3677" s="1">
        <f>_xlfn.XLOOKUP(A:A,Table1!B:B,Table1!E:E)</f>
        <v>45205</v>
      </c>
      <c r="D3677">
        <f>_xlfn.XLOOKUP(A:A,Table1!B:B,Table1!F:F)</f>
        <v>110</v>
      </c>
      <c r="E3677">
        <f>_xlfn.XLOOKUP(A:A,Table1!B:B,Table1!G:G)</f>
        <v>82</v>
      </c>
      <c r="F3677">
        <f>_xlfn.XLOOKUP(A:A,Table1!B:B,Table1!H:H)</f>
        <v>77</v>
      </c>
      <c r="G3677">
        <f>_xlfn.XLOOKUP(A:A,Table1!B:B,Table1!I:I)</f>
        <v>10</v>
      </c>
      <c r="H3677">
        <f>_xlfn.XLOOKUP(A:A,Table1!B:B,Table1!J:J)</f>
        <v>7</v>
      </c>
      <c r="I3677">
        <f>_xlfn.XLOOKUP(A:A,Table1!B:B,Table1!K:K)</f>
        <v>19</v>
      </c>
      <c r="J3677">
        <f>_xlfn.XLOOKUP(A:A,Table1!B:B,Table1!L:L)</f>
        <v>17</v>
      </c>
      <c r="K3677">
        <f>_xlfn.XLOOKUP(A:A,Table1!B:B,Table1!M:M)</f>
        <v>65</v>
      </c>
      <c r="L3677">
        <f>_xlfn.XLOOKUP(A:A,Table1!B:B,Table1!N:N)</f>
        <v>13</v>
      </c>
      <c r="M3677" t="str" cm="1">
        <f t="array" ref="M3677">_xlfn.IFS(
OR(B3677="India",B3677="Thailand",B3677="United Arab Emirates",B3677="Japan",B3677="South Korea",B3677="China"),"Asia",
OR(B3677="Russia",B3677="Germany",B3677="France",B3677="Spain",B3677="Turkey",B3677="United Kingdom"),"Europe",
OR(B3677="United States Of America",B3677="Canada",B3677="Mexico",B3677="Brazil"),"America",
OR(B3677="Egypt",B3677="South Africa"),"Africa",
B3677="Australia","Oceania",
TRUE,"Others"
)</f>
        <v>Oceania</v>
      </c>
      <c r="N3677" t="str">
        <f t="shared" si="57"/>
        <v>Moderate</v>
      </c>
    </row>
    <row r="3678" spans="1:14" x14ac:dyDescent="0.3">
      <c r="A3678" t="s">
        <v>14</v>
      </c>
      <c r="B3678" t="str">
        <f>_xlfn.XLOOKUP(A:A,Table1!B:B,Table1!C:C)</f>
        <v>Turkey</v>
      </c>
      <c r="C3678" s="1">
        <f>_xlfn.XLOOKUP(A:A,Table1!B:B,Table1!E:E)</f>
        <v>45038</v>
      </c>
      <c r="D3678">
        <f>_xlfn.XLOOKUP(A:A,Table1!B:B,Table1!F:F)</f>
        <v>94</v>
      </c>
      <c r="E3678">
        <f>_xlfn.XLOOKUP(A:A,Table1!B:B,Table1!G:G)</f>
        <v>34</v>
      </c>
      <c r="F3678">
        <f>_xlfn.XLOOKUP(A:A,Table1!B:B,Table1!H:H)</f>
        <v>79</v>
      </c>
      <c r="G3678">
        <f>_xlfn.XLOOKUP(A:A,Table1!B:B,Table1!I:I)</f>
        <v>45</v>
      </c>
      <c r="H3678">
        <f>_xlfn.XLOOKUP(A:A,Table1!B:B,Table1!J:J)</f>
        <v>5</v>
      </c>
      <c r="I3678">
        <f>_xlfn.XLOOKUP(A:A,Table1!B:B,Table1!K:K)</f>
        <v>184</v>
      </c>
      <c r="J3678">
        <f>_xlfn.XLOOKUP(A:A,Table1!B:B,Table1!L:L)</f>
        <v>11</v>
      </c>
      <c r="K3678">
        <f>_xlfn.XLOOKUP(A:A,Table1!B:B,Table1!M:M)</f>
        <v>30</v>
      </c>
      <c r="L3678">
        <f>_xlfn.XLOOKUP(A:A,Table1!B:B,Table1!N:N)</f>
        <v>14</v>
      </c>
      <c r="M3678" t="str" cm="1">
        <f t="array" ref="M3678">_xlfn.IFS(
OR(B3678="India",B3678="Thailand",B3678="United Arab Emirates",B3678="Japan",B3678="South Korea",B3678="China"),"Asia",
OR(B3678="Russia",B3678="Germany",B3678="France",B3678="Spain",B3678="Turkey",B3678="United Kingdom"),"Europe",
OR(B3678="United States Of America",B3678="Canada",B3678="Mexico",B3678="Brazil"),"America",
OR(B3678="Egypt",B3678="South Africa"),"Africa",
B3678="Australia","Oceania",
TRUE,"Others"
)</f>
        <v>Europe</v>
      </c>
      <c r="N3678" t="str">
        <f t="shared" si="57"/>
        <v>Low</v>
      </c>
    </row>
    <row r="3679" spans="1:14" x14ac:dyDescent="0.3">
      <c r="A3679" t="s">
        <v>32</v>
      </c>
      <c r="B3679" t="str">
        <f>_xlfn.XLOOKUP(A:A,Table1!B:B,Table1!C:C)</f>
        <v>Canada</v>
      </c>
      <c r="C3679" s="1">
        <f>_xlfn.XLOOKUP(A:A,Table1!B:B,Table1!E:E)</f>
        <v>44932</v>
      </c>
      <c r="D3679">
        <f>_xlfn.XLOOKUP(A:A,Table1!B:B,Table1!F:F)</f>
        <v>112</v>
      </c>
      <c r="E3679">
        <f>_xlfn.XLOOKUP(A:A,Table1!B:B,Table1!G:G)</f>
        <v>118</v>
      </c>
      <c r="F3679">
        <f>_xlfn.XLOOKUP(A:A,Table1!B:B,Table1!H:H)</f>
        <v>60</v>
      </c>
      <c r="G3679">
        <f>_xlfn.XLOOKUP(A:A,Table1!B:B,Table1!I:I)</f>
        <v>10</v>
      </c>
      <c r="H3679">
        <f>_xlfn.XLOOKUP(A:A,Table1!B:B,Table1!J:J)</f>
        <v>2</v>
      </c>
      <c r="I3679">
        <f>_xlfn.XLOOKUP(A:A,Table1!B:B,Table1!K:K)</f>
        <v>157</v>
      </c>
      <c r="J3679">
        <f>_xlfn.XLOOKUP(A:A,Table1!B:B,Table1!L:L)</f>
        <v>35</v>
      </c>
      <c r="K3679">
        <f>_xlfn.XLOOKUP(A:A,Table1!B:B,Table1!M:M)</f>
        <v>16</v>
      </c>
      <c r="L3679">
        <f>_xlfn.XLOOKUP(A:A,Table1!B:B,Table1!N:N)</f>
        <v>20</v>
      </c>
      <c r="M3679" t="str" cm="1">
        <f t="array" ref="M3679">_xlfn.IFS(
OR(B3679="India",B3679="Thailand",B3679="United Arab Emirates",B3679="Japan",B3679="South Korea",B3679="China"),"Asia",
OR(B3679="Russia",B3679="Germany",B3679="France",B3679="Spain",B3679="Turkey",B3679="United Kingdom"),"Europe",
OR(B3679="United States Of America",B3679="Canada",B3679="Mexico",B3679="Brazil"),"America",
OR(B3679="Egypt",B3679="South Africa"),"Africa",
B3679="Australia","Oceania",
TRUE,"Others"
)</f>
        <v>America</v>
      </c>
      <c r="N3679" t="str">
        <f t="shared" si="57"/>
        <v>High</v>
      </c>
    </row>
    <row r="3680" spans="1:14" x14ac:dyDescent="0.3">
      <c r="A3680" t="s">
        <v>21</v>
      </c>
      <c r="B3680" t="str">
        <f>_xlfn.XLOOKUP(A:A,Table1!B:B,Table1!C:C)</f>
        <v>United States Of America</v>
      </c>
      <c r="C3680" s="1">
        <f>_xlfn.XLOOKUP(A:A,Table1!B:B,Table1!E:E)</f>
        <v>45040</v>
      </c>
      <c r="D3680">
        <f>_xlfn.XLOOKUP(A:A,Table1!B:B,Table1!F:F)</f>
        <v>15</v>
      </c>
      <c r="E3680">
        <f>_xlfn.XLOOKUP(A:A,Table1!B:B,Table1!G:G)</f>
        <v>82</v>
      </c>
      <c r="F3680">
        <f>_xlfn.XLOOKUP(A:A,Table1!B:B,Table1!H:H)</f>
        <v>98</v>
      </c>
      <c r="G3680">
        <f>_xlfn.XLOOKUP(A:A,Table1!B:B,Table1!I:I)</f>
        <v>11</v>
      </c>
      <c r="H3680">
        <f>_xlfn.XLOOKUP(A:A,Table1!B:B,Table1!J:J)</f>
        <v>6</v>
      </c>
      <c r="I3680">
        <f>_xlfn.XLOOKUP(A:A,Table1!B:B,Table1!K:K)</f>
        <v>195</v>
      </c>
      <c r="J3680">
        <f>_xlfn.XLOOKUP(A:A,Table1!B:B,Table1!L:L)</f>
        <v>28</v>
      </c>
      <c r="K3680">
        <f>_xlfn.XLOOKUP(A:A,Table1!B:B,Table1!M:M)</f>
        <v>11</v>
      </c>
      <c r="L3680">
        <f>_xlfn.XLOOKUP(A:A,Table1!B:B,Table1!N:N)</f>
        <v>8</v>
      </c>
      <c r="M3680" t="str" cm="1">
        <f t="array" ref="M3680">_xlfn.IFS(
OR(B3680="India",B3680="Thailand",B3680="United Arab Emirates",B3680="Japan",B3680="South Korea",B3680="China"),"Asia",
OR(B3680="Russia",B3680="Germany",B3680="France",B3680="Spain",B3680="Turkey",B3680="United Kingdom"),"Europe",
OR(B3680="United States Of America",B3680="Canada",B3680="Mexico",B3680="Brazil"),"America",
OR(B3680="Egypt",B3680="South Africa"),"Africa",
B3680="Australia","Oceania",
TRUE,"Others"
)</f>
        <v>America</v>
      </c>
      <c r="N3680" t="str">
        <f t="shared" si="57"/>
        <v>High</v>
      </c>
    </row>
    <row r="3681" spans="1:14" x14ac:dyDescent="0.3">
      <c r="A3681" t="s">
        <v>51</v>
      </c>
      <c r="B3681" t="str">
        <f>_xlfn.XLOOKUP(A:A,Table1!B:B,Table1!C:C)</f>
        <v>Russia</v>
      </c>
      <c r="C3681" s="1">
        <f>_xlfn.XLOOKUP(A:A,Table1!B:B,Table1!E:E)</f>
        <v>45149</v>
      </c>
      <c r="D3681">
        <f>_xlfn.XLOOKUP(A:A,Table1!B:B,Table1!F:F)</f>
        <v>50</v>
      </c>
      <c r="E3681">
        <f>_xlfn.XLOOKUP(A:A,Table1!B:B,Table1!G:G)</f>
        <v>164</v>
      </c>
      <c r="F3681">
        <f>_xlfn.XLOOKUP(A:A,Table1!B:B,Table1!H:H)</f>
        <v>15</v>
      </c>
      <c r="G3681">
        <f>_xlfn.XLOOKUP(A:A,Table1!B:B,Table1!I:I)</f>
        <v>11</v>
      </c>
      <c r="H3681">
        <f>_xlfn.XLOOKUP(A:A,Table1!B:B,Table1!J:J)</f>
        <v>7</v>
      </c>
      <c r="I3681">
        <f>_xlfn.XLOOKUP(A:A,Table1!B:B,Table1!K:K)</f>
        <v>120</v>
      </c>
      <c r="J3681">
        <f>_xlfn.XLOOKUP(A:A,Table1!B:B,Table1!L:L)</f>
        <v>1</v>
      </c>
      <c r="K3681">
        <f>_xlfn.XLOOKUP(A:A,Table1!B:B,Table1!M:M)</f>
        <v>90</v>
      </c>
      <c r="L3681">
        <f>_xlfn.XLOOKUP(A:A,Table1!B:B,Table1!N:N)</f>
        <v>7</v>
      </c>
      <c r="M3681" t="str" cm="1">
        <f t="array" ref="M3681">_xlfn.IFS(
OR(B3681="India",B3681="Thailand",B3681="United Arab Emirates",B3681="Japan",B3681="South Korea",B3681="China"),"Asia",
OR(B3681="Russia",B3681="Germany",B3681="France",B3681="Spain",B3681="Turkey",B3681="United Kingdom"),"Europe",
OR(B3681="United States Of America",B3681="Canada",B3681="Mexico",B3681="Brazil"),"America",
OR(B3681="Egypt",B3681="South Africa"),"Africa",
B3681="Australia","Oceania",
TRUE,"Others"
)</f>
        <v>Europe</v>
      </c>
      <c r="N3681" t="str">
        <f t="shared" si="57"/>
        <v>Low</v>
      </c>
    </row>
    <row r="3682" spans="1:14" x14ac:dyDescent="0.3">
      <c r="A3682" t="s">
        <v>39</v>
      </c>
      <c r="B3682" t="str">
        <f>_xlfn.XLOOKUP(A:A,Table1!B:B,Table1!C:C)</f>
        <v>Spain</v>
      </c>
      <c r="C3682" s="1">
        <f>_xlfn.XLOOKUP(A:A,Table1!B:B,Table1!E:E)</f>
        <v>44930</v>
      </c>
      <c r="D3682">
        <f>_xlfn.XLOOKUP(A:A,Table1!B:B,Table1!F:F)</f>
        <v>6</v>
      </c>
      <c r="E3682">
        <f>_xlfn.XLOOKUP(A:A,Table1!B:B,Table1!G:G)</f>
        <v>167</v>
      </c>
      <c r="F3682">
        <f>_xlfn.XLOOKUP(A:A,Table1!B:B,Table1!H:H)</f>
        <v>72</v>
      </c>
      <c r="G3682">
        <f>_xlfn.XLOOKUP(A:A,Table1!B:B,Table1!I:I)</f>
        <v>18</v>
      </c>
      <c r="H3682">
        <f>_xlfn.XLOOKUP(A:A,Table1!B:B,Table1!J:J)</f>
        <v>3</v>
      </c>
      <c r="I3682">
        <f>_xlfn.XLOOKUP(A:A,Table1!B:B,Table1!K:K)</f>
        <v>153</v>
      </c>
      <c r="J3682">
        <f>_xlfn.XLOOKUP(A:A,Table1!B:B,Table1!L:L)</f>
        <v>22</v>
      </c>
      <c r="K3682">
        <f>_xlfn.XLOOKUP(A:A,Table1!B:B,Table1!M:M)</f>
        <v>38</v>
      </c>
      <c r="L3682">
        <f>_xlfn.XLOOKUP(A:A,Table1!B:B,Table1!N:N)</f>
        <v>9</v>
      </c>
      <c r="M3682" t="str" cm="1">
        <f t="array" ref="M3682">_xlfn.IFS(
OR(B3682="India",B3682="Thailand",B3682="United Arab Emirates",B3682="Japan",B3682="South Korea",B3682="China"),"Asia",
OR(B3682="Russia",B3682="Germany",B3682="France",B3682="Spain",B3682="Turkey",B3682="United Kingdom"),"Europe",
OR(B3682="United States Of America",B3682="Canada",B3682="Mexico",B3682="Brazil"),"America",
OR(B3682="Egypt",B3682="South Africa"),"Africa",
B3682="Australia","Oceania",
TRUE,"Others"
)</f>
        <v>Europe</v>
      </c>
      <c r="N3682" t="str">
        <f t="shared" si="57"/>
        <v>Moderate</v>
      </c>
    </row>
    <row r="3683" spans="1:14" x14ac:dyDescent="0.3">
      <c r="A3683" t="s">
        <v>21</v>
      </c>
      <c r="B3683" t="str">
        <f>_xlfn.XLOOKUP(A:A,Table1!B:B,Table1!C:C)</f>
        <v>United States Of America</v>
      </c>
      <c r="C3683" s="1">
        <f>_xlfn.XLOOKUP(A:A,Table1!B:B,Table1!E:E)</f>
        <v>45040</v>
      </c>
      <c r="D3683">
        <f>_xlfn.XLOOKUP(A:A,Table1!B:B,Table1!F:F)</f>
        <v>15</v>
      </c>
      <c r="E3683">
        <f>_xlfn.XLOOKUP(A:A,Table1!B:B,Table1!G:G)</f>
        <v>82</v>
      </c>
      <c r="F3683">
        <f>_xlfn.XLOOKUP(A:A,Table1!B:B,Table1!H:H)</f>
        <v>98</v>
      </c>
      <c r="G3683">
        <f>_xlfn.XLOOKUP(A:A,Table1!B:B,Table1!I:I)</f>
        <v>11</v>
      </c>
      <c r="H3683">
        <f>_xlfn.XLOOKUP(A:A,Table1!B:B,Table1!J:J)</f>
        <v>6</v>
      </c>
      <c r="I3683">
        <f>_xlfn.XLOOKUP(A:A,Table1!B:B,Table1!K:K)</f>
        <v>195</v>
      </c>
      <c r="J3683">
        <f>_xlfn.XLOOKUP(A:A,Table1!B:B,Table1!L:L)</f>
        <v>28</v>
      </c>
      <c r="K3683">
        <f>_xlfn.XLOOKUP(A:A,Table1!B:B,Table1!M:M)</f>
        <v>11</v>
      </c>
      <c r="L3683">
        <f>_xlfn.XLOOKUP(A:A,Table1!B:B,Table1!N:N)</f>
        <v>8</v>
      </c>
      <c r="M3683" t="str" cm="1">
        <f t="array" ref="M3683">_xlfn.IFS(
OR(B3683="India",B3683="Thailand",B3683="United Arab Emirates",B3683="Japan",B3683="South Korea",B3683="China"),"Asia",
OR(B3683="Russia",B3683="Germany",B3683="France",B3683="Spain",B3683="Turkey",B3683="United Kingdom"),"Europe",
OR(B3683="United States Of America",B3683="Canada",B3683="Mexico",B3683="Brazil"),"America",
OR(B3683="Egypt",B3683="South Africa"),"Africa",
B3683="Australia","Oceania",
TRUE,"Others"
)</f>
        <v>America</v>
      </c>
      <c r="N3683" t="str">
        <f t="shared" si="57"/>
        <v>High</v>
      </c>
    </row>
    <row r="3684" spans="1:14" x14ac:dyDescent="0.3">
      <c r="A3684" t="s">
        <v>28</v>
      </c>
      <c r="B3684" t="str">
        <f>_xlfn.XLOOKUP(A:A,Table1!B:B,Table1!C:C)</f>
        <v>United States Of America</v>
      </c>
      <c r="C3684" s="1">
        <f>_xlfn.XLOOKUP(A:A,Table1!B:B,Table1!E:E)</f>
        <v>44954</v>
      </c>
      <c r="D3684">
        <f>_xlfn.XLOOKUP(A:A,Table1!B:B,Table1!F:F)</f>
        <v>37</v>
      </c>
      <c r="E3684">
        <f>_xlfn.XLOOKUP(A:A,Table1!B:B,Table1!G:G)</f>
        <v>138</v>
      </c>
      <c r="F3684">
        <f>_xlfn.XLOOKUP(A:A,Table1!B:B,Table1!H:H)</f>
        <v>71</v>
      </c>
      <c r="G3684">
        <f>_xlfn.XLOOKUP(A:A,Table1!B:B,Table1!I:I)</f>
        <v>1</v>
      </c>
      <c r="H3684">
        <f>_xlfn.XLOOKUP(A:A,Table1!B:B,Table1!J:J)</f>
        <v>3</v>
      </c>
      <c r="I3684">
        <f>_xlfn.XLOOKUP(A:A,Table1!B:B,Table1!K:K)</f>
        <v>55</v>
      </c>
      <c r="J3684">
        <f>_xlfn.XLOOKUP(A:A,Table1!B:B,Table1!L:L)</f>
        <v>31</v>
      </c>
      <c r="K3684">
        <f>_xlfn.XLOOKUP(A:A,Table1!B:B,Table1!M:M)</f>
        <v>76</v>
      </c>
      <c r="L3684">
        <f>_xlfn.XLOOKUP(A:A,Table1!B:B,Table1!N:N)</f>
        <v>1</v>
      </c>
      <c r="M3684" t="str" cm="1">
        <f t="array" ref="M3684">_xlfn.IFS(
OR(B3684="India",B3684="Thailand",B3684="United Arab Emirates",B3684="Japan",B3684="South Korea",B3684="China"),"Asia",
OR(B3684="Russia",B3684="Germany",B3684="France",B3684="Spain",B3684="Turkey",B3684="United Kingdom"),"Europe",
OR(B3684="United States Of America",B3684="Canada",B3684="Mexico",B3684="Brazil"),"America",
OR(B3684="Egypt",B3684="South Africa"),"Africa",
B3684="Australia","Oceania",
TRUE,"Others"
)</f>
        <v>America</v>
      </c>
      <c r="N3684" t="str">
        <f t="shared" si="57"/>
        <v>High</v>
      </c>
    </row>
    <row r="3685" spans="1:14" x14ac:dyDescent="0.3">
      <c r="A3685" t="s">
        <v>39</v>
      </c>
      <c r="B3685" t="str">
        <f>_xlfn.XLOOKUP(A:A,Table1!B:B,Table1!C:C)</f>
        <v>Spain</v>
      </c>
      <c r="C3685" s="1">
        <f>_xlfn.XLOOKUP(A:A,Table1!B:B,Table1!E:E)</f>
        <v>44930</v>
      </c>
      <c r="D3685">
        <f>_xlfn.XLOOKUP(A:A,Table1!B:B,Table1!F:F)</f>
        <v>6</v>
      </c>
      <c r="E3685">
        <f>_xlfn.XLOOKUP(A:A,Table1!B:B,Table1!G:G)</f>
        <v>167</v>
      </c>
      <c r="F3685">
        <f>_xlfn.XLOOKUP(A:A,Table1!B:B,Table1!H:H)</f>
        <v>72</v>
      </c>
      <c r="G3685">
        <f>_xlfn.XLOOKUP(A:A,Table1!B:B,Table1!I:I)</f>
        <v>18</v>
      </c>
      <c r="H3685">
        <f>_xlfn.XLOOKUP(A:A,Table1!B:B,Table1!J:J)</f>
        <v>3</v>
      </c>
      <c r="I3685">
        <f>_xlfn.XLOOKUP(A:A,Table1!B:B,Table1!K:K)</f>
        <v>153</v>
      </c>
      <c r="J3685">
        <f>_xlfn.XLOOKUP(A:A,Table1!B:B,Table1!L:L)</f>
        <v>22</v>
      </c>
      <c r="K3685">
        <f>_xlfn.XLOOKUP(A:A,Table1!B:B,Table1!M:M)</f>
        <v>38</v>
      </c>
      <c r="L3685">
        <f>_xlfn.XLOOKUP(A:A,Table1!B:B,Table1!N:N)</f>
        <v>9</v>
      </c>
      <c r="M3685" t="str" cm="1">
        <f t="array" ref="M3685">_xlfn.IFS(
OR(B3685="India",B3685="Thailand",B3685="United Arab Emirates",B3685="Japan",B3685="South Korea",B3685="China"),"Asia",
OR(B3685="Russia",B3685="Germany",B3685="France",B3685="Spain",B3685="Turkey",B3685="United Kingdom"),"Europe",
OR(B3685="United States Of America",B3685="Canada",B3685="Mexico",B3685="Brazil"),"America",
OR(B3685="Egypt",B3685="South Africa"),"Africa",
B3685="Australia","Oceania",
TRUE,"Others"
)</f>
        <v>Europe</v>
      </c>
      <c r="N3685" t="str">
        <f t="shared" si="57"/>
        <v>Moderate</v>
      </c>
    </row>
    <row r="3686" spans="1:14" x14ac:dyDescent="0.3">
      <c r="A3686" t="s">
        <v>21</v>
      </c>
      <c r="B3686" t="str">
        <f>_xlfn.XLOOKUP(A:A,Table1!B:B,Table1!C:C)</f>
        <v>United States Of America</v>
      </c>
      <c r="C3686" s="1">
        <f>_xlfn.XLOOKUP(A:A,Table1!B:B,Table1!E:E)</f>
        <v>45040</v>
      </c>
      <c r="D3686">
        <f>_xlfn.XLOOKUP(A:A,Table1!B:B,Table1!F:F)</f>
        <v>15</v>
      </c>
      <c r="E3686">
        <f>_xlfn.XLOOKUP(A:A,Table1!B:B,Table1!G:G)</f>
        <v>82</v>
      </c>
      <c r="F3686">
        <f>_xlfn.XLOOKUP(A:A,Table1!B:B,Table1!H:H)</f>
        <v>98</v>
      </c>
      <c r="G3686">
        <f>_xlfn.XLOOKUP(A:A,Table1!B:B,Table1!I:I)</f>
        <v>11</v>
      </c>
      <c r="H3686">
        <f>_xlfn.XLOOKUP(A:A,Table1!B:B,Table1!J:J)</f>
        <v>6</v>
      </c>
      <c r="I3686">
        <f>_xlfn.XLOOKUP(A:A,Table1!B:B,Table1!K:K)</f>
        <v>195</v>
      </c>
      <c r="J3686">
        <f>_xlfn.XLOOKUP(A:A,Table1!B:B,Table1!L:L)</f>
        <v>28</v>
      </c>
      <c r="K3686">
        <f>_xlfn.XLOOKUP(A:A,Table1!B:B,Table1!M:M)</f>
        <v>11</v>
      </c>
      <c r="L3686">
        <f>_xlfn.XLOOKUP(A:A,Table1!B:B,Table1!N:N)</f>
        <v>8</v>
      </c>
      <c r="M3686" t="str" cm="1">
        <f t="array" ref="M3686">_xlfn.IFS(
OR(B3686="India",B3686="Thailand",B3686="United Arab Emirates",B3686="Japan",B3686="South Korea",B3686="China"),"Asia",
OR(B3686="Russia",B3686="Germany",B3686="France",B3686="Spain",B3686="Turkey",B3686="United Kingdom"),"Europe",
OR(B3686="United States Of America",B3686="Canada",B3686="Mexico",B3686="Brazil"),"America",
OR(B3686="Egypt",B3686="South Africa"),"Africa",
B3686="Australia","Oceania",
TRUE,"Others"
)</f>
        <v>America</v>
      </c>
      <c r="N3686" t="str">
        <f t="shared" si="57"/>
        <v>High</v>
      </c>
    </row>
    <row r="3687" spans="1:14" x14ac:dyDescent="0.3">
      <c r="A3687" t="s">
        <v>21</v>
      </c>
      <c r="B3687" t="str">
        <f>_xlfn.XLOOKUP(A:A,Table1!B:B,Table1!C:C)</f>
        <v>United States Of America</v>
      </c>
      <c r="C3687" s="1">
        <f>_xlfn.XLOOKUP(A:A,Table1!B:B,Table1!E:E)</f>
        <v>45040</v>
      </c>
      <c r="D3687">
        <f>_xlfn.XLOOKUP(A:A,Table1!B:B,Table1!F:F)</f>
        <v>15</v>
      </c>
      <c r="E3687">
        <f>_xlfn.XLOOKUP(A:A,Table1!B:B,Table1!G:G)</f>
        <v>82</v>
      </c>
      <c r="F3687">
        <f>_xlfn.XLOOKUP(A:A,Table1!B:B,Table1!H:H)</f>
        <v>98</v>
      </c>
      <c r="G3687">
        <f>_xlfn.XLOOKUP(A:A,Table1!B:B,Table1!I:I)</f>
        <v>11</v>
      </c>
      <c r="H3687">
        <f>_xlfn.XLOOKUP(A:A,Table1!B:B,Table1!J:J)</f>
        <v>6</v>
      </c>
      <c r="I3687">
        <f>_xlfn.XLOOKUP(A:A,Table1!B:B,Table1!K:K)</f>
        <v>195</v>
      </c>
      <c r="J3687">
        <f>_xlfn.XLOOKUP(A:A,Table1!B:B,Table1!L:L)</f>
        <v>28</v>
      </c>
      <c r="K3687">
        <f>_xlfn.XLOOKUP(A:A,Table1!B:B,Table1!M:M)</f>
        <v>11</v>
      </c>
      <c r="L3687">
        <f>_xlfn.XLOOKUP(A:A,Table1!B:B,Table1!N:N)</f>
        <v>8</v>
      </c>
      <c r="M3687" t="str" cm="1">
        <f t="array" ref="M3687">_xlfn.IFS(
OR(B3687="India",B3687="Thailand",B3687="United Arab Emirates",B3687="Japan",B3687="South Korea",B3687="China"),"Asia",
OR(B3687="Russia",B3687="Germany",B3687="France",B3687="Spain",B3687="Turkey",B3687="United Kingdom"),"Europe",
OR(B3687="United States Of America",B3687="Canada",B3687="Mexico",B3687="Brazil"),"America",
OR(B3687="Egypt",B3687="South Africa"),"Africa",
B3687="Australia","Oceania",
TRUE,"Others"
)</f>
        <v>America</v>
      </c>
      <c r="N3687" t="str">
        <f t="shared" si="57"/>
        <v>High</v>
      </c>
    </row>
    <row r="3688" spans="1:14" x14ac:dyDescent="0.3">
      <c r="A3688" t="s">
        <v>34</v>
      </c>
      <c r="B3688" t="str">
        <f>_xlfn.XLOOKUP(A:A,Table1!B:B,Table1!C:C)</f>
        <v>Japan</v>
      </c>
      <c r="C3688" s="1">
        <f>_xlfn.XLOOKUP(A:A,Table1!B:B,Table1!E:E)</f>
        <v>45258</v>
      </c>
      <c r="D3688">
        <f>_xlfn.XLOOKUP(A:A,Table1!B:B,Table1!F:F)</f>
        <v>128</v>
      </c>
      <c r="E3688">
        <f>_xlfn.XLOOKUP(A:A,Table1!B:B,Table1!G:G)</f>
        <v>84</v>
      </c>
      <c r="F3688">
        <f>_xlfn.XLOOKUP(A:A,Table1!B:B,Table1!H:H)</f>
        <v>61</v>
      </c>
      <c r="G3688">
        <f>_xlfn.XLOOKUP(A:A,Table1!B:B,Table1!I:I)</f>
        <v>33</v>
      </c>
      <c r="H3688">
        <f>_xlfn.XLOOKUP(A:A,Table1!B:B,Table1!J:J)</f>
        <v>6</v>
      </c>
      <c r="I3688">
        <f>_xlfn.XLOOKUP(A:A,Table1!B:B,Table1!K:K)</f>
        <v>25</v>
      </c>
      <c r="J3688">
        <f>_xlfn.XLOOKUP(A:A,Table1!B:B,Table1!L:L)</f>
        <v>-8</v>
      </c>
      <c r="K3688">
        <f>_xlfn.XLOOKUP(A:A,Table1!B:B,Table1!M:M)</f>
        <v>14</v>
      </c>
      <c r="L3688">
        <f>_xlfn.XLOOKUP(A:A,Table1!B:B,Table1!N:N)</f>
        <v>9</v>
      </c>
      <c r="M3688" t="str" cm="1">
        <f t="array" ref="M3688">_xlfn.IFS(
OR(B3688="India",B3688="Thailand",B3688="United Arab Emirates",B3688="Japan",B3688="South Korea",B3688="China"),"Asia",
OR(B3688="Russia",B3688="Germany",B3688="France",B3688="Spain",B3688="Turkey",B3688="United Kingdom"),"Europe",
OR(B3688="United States Of America",B3688="Canada",B3688="Mexico",B3688="Brazil"),"America",
OR(B3688="Egypt",B3688="South Africa"),"Africa",
B3688="Australia","Oceania",
TRUE,"Others"
)</f>
        <v>Asia</v>
      </c>
      <c r="N3688" t="str">
        <f t="shared" si="57"/>
        <v>Low</v>
      </c>
    </row>
    <row r="3689" spans="1:14" x14ac:dyDescent="0.3">
      <c r="A3689" t="s">
        <v>345</v>
      </c>
      <c r="B3689" t="str">
        <f>_xlfn.XLOOKUP(A:A,Table1!B:B,Table1!C:C)</f>
        <v>Brazil</v>
      </c>
      <c r="C3689" s="1">
        <f>_xlfn.XLOOKUP(A:A,Table1!B:B,Table1!E:E)</f>
        <v>44944</v>
      </c>
      <c r="D3689">
        <f>_xlfn.XLOOKUP(A:A,Table1!B:B,Table1!F:F)</f>
        <v>136</v>
      </c>
      <c r="E3689">
        <f>_xlfn.XLOOKUP(A:A,Table1!B:B,Table1!G:G)</f>
        <v>179</v>
      </c>
      <c r="F3689">
        <f>_xlfn.XLOOKUP(A:A,Table1!B:B,Table1!H:H)</f>
        <v>30</v>
      </c>
      <c r="G3689">
        <f>_xlfn.XLOOKUP(A:A,Table1!B:B,Table1!I:I)</f>
        <v>3</v>
      </c>
      <c r="H3689">
        <f>_xlfn.XLOOKUP(A:A,Table1!B:B,Table1!J:J)</f>
        <v>8</v>
      </c>
      <c r="I3689">
        <f>_xlfn.XLOOKUP(A:A,Table1!B:B,Table1!K:K)</f>
        <v>120</v>
      </c>
      <c r="J3689">
        <f>_xlfn.XLOOKUP(A:A,Table1!B:B,Table1!L:L)</f>
        <v>32</v>
      </c>
      <c r="K3689">
        <f>_xlfn.XLOOKUP(A:A,Table1!B:B,Table1!M:M)</f>
        <v>97</v>
      </c>
      <c r="L3689">
        <f>_xlfn.XLOOKUP(A:A,Table1!B:B,Table1!N:N)</f>
        <v>18</v>
      </c>
      <c r="M3689" t="str" cm="1">
        <f t="array" ref="M3689">_xlfn.IFS(
OR(B3689="India",B3689="Thailand",B3689="United Arab Emirates",B3689="Japan",B3689="South Korea",B3689="China"),"Asia",
OR(B3689="Russia",B3689="Germany",B3689="France",B3689="Spain",B3689="Turkey",B3689="United Kingdom"),"Europe",
OR(B3689="United States Of America",B3689="Canada",B3689="Mexico",B3689="Brazil"),"America",
OR(B3689="Egypt",B3689="South Africa"),"Africa",
B3689="Australia","Oceania",
TRUE,"Others"
)</f>
        <v>America</v>
      </c>
      <c r="N3689" t="str">
        <f t="shared" si="57"/>
        <v>High</v>
      </c>
    </row>
    <row r="3690" spans="1:14" x14ac:dyDescent="0.3">
      <c r="A3690" t="s">
        <v>29</v>
      </c>
      <c r="B3690" t="str">
        <f>_xlfn.XLOOKUP(A:A,Table1!B:B,Table1!C:C)</f>
        <v>United Kingdom</v>
      </c>
      <c r="C3690" s="1">
        <f>_xlfn.XLOOKUP(A:A,Table1!B:B,Table1!E:E)</f>
        <v>45008</v>
      </c>
      <c r="D3690">
        <f>_xlfn.XLOOKUP(A:A,Table1!B:B,Table1!F:F)</f>
        <v>21</v>
      </c>
      <c r="E3690">
        <f>_xlfn.XLOOKUP(A:A,Table1!B:B,Table1!G:G)</f>
        <v>190</v>
      </c>
      <c r="F3690">
        <f>_xlfn.XLOOKUP(A:A,Table1!B:B,Table1!H:H)</f>
        <v>27</v>
      </c>
      <c r="G3690">
        <f>_xlfn.XLOOKUP(A:A,Table1!B:B,Table1!I:I)</f>
        <v>40</v>
      </c>
      <c r="H3690">
        <f>_xlfn.XLOOKUP(A:A,Table1!B:B,Table1!J:J)</f>
        <v>3</v>
      </c>
      <c r="I3690">
        <f>_xlfn.XLOOKUP(A:A,Table1!B:B,Table1!K:K)</f>
        <v>14</v>
      </c>
      <c r="J3690">
        <f>_xlfn.XLOOKUP(A:A,Table1!B:B,Table1!L:L)</f>
        <v>-9</v>
      </c>
      <c r="K3690">
        <f>_xlfn.XLOOKUP(A:A,Table1!B:B,Table1!M:M)</f>
        <v>45</v>
      </c>
      <c r="L3690">
        <f>_xlfn.XLOOKUP(A:A,Table1!B:B,Table1!N:N)</f>
        <v>2</v>
      </c>
      <c r="M3690" t="str" cm="1">
        <f t="array" ref="M3690">_xlfn.IFS(
OR(B3690="India",B3690="Thailand",B3690="United Arab Emirates",B3690="Japan",B3690="South Korea",B3690="China"),"Asia",
OR(B3690="Russia",B3690="Germany",B3690="France",B3690="Spain",B3690="Turkey",B3690="United Kingdom"),"Europe",
OR(B3690="United States Of America",B3690="Canada",B3690="Mexico",B3690="Brazil"),"America",
OR(B3690="Egypt",B3690="South Africa"),"Africa",
B3690="Australia","Oceania",
TRUE,"Others"
)</f>
        <v>Europe</v>
      </c>
      <c r="N3690" t="str">
        <f t="shared" si="57"/>
        <v>Low</v>
      </c>
    </row>
    <row r="3691" spans="1:14" x14ac:dyDescent="0.3">
      <c r="A3691" t="s">
        <v>12</v>
      </c>
      <c r="B3691" t="str">
        <f>_xlfn.XLOOKUP(A:A,Table1!B:B,Table1!C:C)</f>
        <v>South Africa</v>
      </c>
      <c r="C3691" s="1">
        <f>_xlfn.XLOOKUP(A:A,Table1!B:B,Table1!E:E)</f>
        <v>45203</v>
      </c>
      <c r="D3691">
        <f>_xlfn.XLOOKUP(A:A,Table1!B:B,Table1!F:F)</f>
        <v>128</v>
      </c>
      <c r="E3691">
        <f>_xlfn.XLOOKUP(A:A,Table1!B:B,Table1!G:G)</f>
        <v>175</v>
      </c>
      <c r="F3691">
        <f>_xlfn.XLOOKUP(A:A,Table1!B:B,Table1!H:H)</f>
        <v>30</v>
      </c>
      <c r="G3691">
        <f>_xlfn.XLOOKUP(A:A,Table1!B:B,Table1!I:I)</f>
        <v>13</v>
      </c>
      <c r="H3691">
        <f>_xlfn.XLOOKUP(A:A,Table1!B:B,Table1!J:J)</f>
        <v>2</v>
      </c>
      <c r="I3691">
        <f>_xlfn.XLOOKUP(A:A,Table1!B:B,Table1!K:K)</f>
        <v>196</v>
      </c>
      <c r="J3691">
        <f>_xlfn.XLOOKUP(A:A,Table1!B:B,Table1!L:L)</f>
        <v>27</v>
      </c>
      <c r="K3691">
        <f>_xlfn.XLOOKUP(A:A,Table1!B:B,Table1!M:M)</f>
        <v>51</v>
      </c>
      <c r="L3691">
        <f>_xlfn.XLOOKUP(A:A,Table1!B:B,Table1!N:N)</f>
        <v>10</v>
      </c>
      <c r="M3691" t="str" cm="1">
        <f t="array" ref="M3691">_xlfn.IFS(
OR(B3691="India",B3691="Thailand",B3691="United Arab Emirates",B3691="Japan",B3691="South Korea",B3691="China"),"Asia",
OR(B3691="Russia",B3691="Germany",B3691="France",B3691="Spain",B3691="Turkey",B3691="United Kingdom"),"Europe",
OR(B3691="United States Of America",B3691="Canada",B3691="Mexico",B3691="Brazil"),"America",
OR(B3691="Egypt",B3691="South Africa"),"Africa",
B3691="Australia","Oceania",
TRUE,"Others"
)</f>
        <v>Africa</v>
      </c>
      <c r="N3691" t="str">
        <f t="shared" si="57"/>
        <v>High</v>
      </c>
    </row>
    <row r="3692" spans="1:14" x14ac:dyDescent="0.3">
      <c r="A3692" t="s">
        <v>61</v>
      </c>
      <c r="B3692" t="str">
        <f>_xlfn.XLOOKUP(A:A,Table1!B:B,Table1!C:C)</f>
        <v>Egypt</v>
      </c>
      <c r="C3692" s="1">
        <f>_xlfn.XLOOKUP(A:A,Table1!B:B,Table1!E:E)</f>
        <v>45041</v>
      </c>
      <c r="D3692">
        <f>_xlfn.XLOOKUP(A:A,Table1!B:B,Table1!F:F)</f>
        <v>86</v>
      </c>
      <c r="E3692">
        <f>_xlfn.XLOOKUP(A:A,Table1!B:B,Table1!G:G)</f>
        <v>82</v>
      </c>
      <c r="F3692">
        <f>_xlfn.XLOOKUP(A:A,Table1!B:B,Table1!H:H)</f>
        <v>84</v>
      </c>
      <c r="G3692">
        <f>_xlfn.XLOOKUP(A:A,Table1!B:B,Table1!I:I)</f>
        <v>16</v>
      </c>
      <c r="H3692">
        <f>_xlfn.XLOOKUP(A:A,Table1!B:B,Table1!J:J)</f>
        <v>7</v>
      </c>
      <c r="I3692">
        <f>_xlfn.XLOOKUP(A:A,Table1!B:B,Table1!K:K)</f>
        <v>186</v>
      </c>
      <c r="J3692">
        <f>_xlfn.XLOOKUP(A:A,Table1!B:B,Table1!L:L)</f>
        <v>4</v>
      </c>
      <c r="K3692">
        <f>_xlfn.XLOOKUP(A:A,Table1!B:B,Table1!M:M)</f>
        <v>16</v>
      </c>
      <c r="L3692">
        <f>_xlfn.XLOOKUP(A:A,Table1!B:B,Table1!N:N)</f>
        <v>5</v>
      </c>
      <c r="M3692" t="str" cm="1">
        <f t="array" ref="M3692">_xlfn.IFS(
OR(B3692="India",B3692="Thailand",B3692="United Arab Emirates",B3692="Japan",B3692="South Korea",B3692="China"),"Asia",
OR(B3692="Russia",B3692="Germany",B3692="France",B3692="Spain",B3692="Turkey",B3692="United Kingdom"),"Europe",
OR(B3692="United States Of America",B3692="Canada",B3692="Mexico",B3692="Brazil"),"America",
OR(B3692="Egypt",B3692="South Africa"),"Africa",
B3692="Australia","Oceania",
TRUE,"Others"
)</f>
        <v>Africa</v>
      </c>
      <c r="N3692" t="str">
        <f t="shared" si="57"/>
        <v>Low</v>
      </c>
    </row>
    <row r="3693" spans="1:14" x14ac:dyDescent="0.3">
      <c r="A3693" t="s">
        <v>28</v>
      </c>
      <c r="B3693" t="str">
        <f>_xlfn.XLOOKUP(A:A,Table1!B:B,Table1!C:C)</f>
        <v>United States Of America</v>
      </c>
      <c r="C3693" s="1">
        <f>_xlfn.XLOOKUP(A:A,Table1!B:B,Table1!E:E)</f>
        <v>44954</v>
      </c>
      <c r="D3693">
        <f>_xlfn.XLOOKUP(A:A,Table1!B:B,Table1!F:F)</f>
        <v>37</v>
      </c>
      <c r="E3693">
        <f>_xlfn.XLOOKUP(A:A,Table1!B:B,Table1!G:G)</f>
        <v>138</v>
      </c>
      <c r="F3693">
        <f>_xlfn.XLOOKUP(A:A,Table1!B:B,Table1!H:H)</f>
        <v>71</v>
      </c>
      <c r="G3693">
        <f>_xlfn.XLOOKUP(A:A,Table1!B:B,Table1!I:I)</f>
        <v>1</v>
      </c>
      <c r="H3693">
        <f>_xlfn.XLOOKUP(A:A,Table1!B:B,Table1!J:J)</f>
        <v>3</v>
      </c>
      <c r="I3693">
        <f>_xlfn.XLOOKUP(A:A,Table1!B:B,Table1!K:K)</f>
        <v>55</v>
      </c>
      <c r="J3693">
        <f>_xlfn.XLOOKUP(A:A,Table1!B:B,Table1!L:L)</f>
        <v>31</v>
      </c>
      <c r="K3693">
        <f>_xlfn.XLOOKUP(A:A,Table1!B:B,Table1!M:M)</f>
        <v>76</v>
      </c>
      <c r="L3693">
        <f>_xlfn.XLOOKUP(A:A,Table1!B:B,Table1!N:N)</f>
        <v>1</v>
      </c>
      <c r="M3693" t="str" cm="1">
        <f t="array" ref="M3693">_xlfn.IFS(
OR(B3693="India",B3693="Thailand",B3693="United Arab Emirates",B3693="Japan",B3693="South Korea",B3693="China"),"Asia",
OR(B3693="Russia",B3693="Germany",B3693="France",B3693="Spain",B3693="Turkey",B3693="United Kingdom"),"Europe",
OR(B3693="United States Of America",B3693="Canada",B3693="Mexico",B3693="Brazil"),"America",
OR(B3693="Egypt",B3693="South Africa"),"Africa",
B3693="Australia","Oceania",
TRUE,"Others"
)</f>
        <v>America</v>
      </c>
      <c r="N3693" t="str">
        <f t="shared" si="57"/>
        <v>High</v>
      </c>
    </row>
    <row r="3694" spans="1:14" x14ac:dyDescent="0.3">
      <c r="A3694" t="s">
        <v>24</v>
      </c>
      <c r="B3694" t="str">
        <f>_xlfn.XLOOKUP(A:A,Table1!B:B,Table1!C:C)</f>
        <v>China</v>
      </c>
      <c r="C3694" s="1">
        <f>_xlfn.XLOOKUP(A:A,Table1!B:B,Table1!E:E)</f>
        <v>45110</v>
      </c>
      <c r="D3694">
        <f>_xlfn.XLOOKUP(A:A,Table1!B:B,Table1!F:F)</f>
        <v>100</v>
      </c>
      <c r="E3694">
        <f>_xlfn.XLOOKUP(A:A,Table1!B:B,Table1!G:G)</f>
        <v>10</v>
      </c>
      <c r="F3694">
        <f>_xlfn.XLOOKUP(A:A,Table1!B:B,Table1!H:H)</f>
        <v>75</v>
      </c>
      <c r="G3694">
        <f>_xlfn.XLOOKUP(A:A,Table1!B:B,Table1!I:I)</f>
        <v>40</v>
      </c>
      <c r="H3694">
        <f>_xlfn.XLOOKUP(A:A,Table1!B:B,Table1!J:J)</f>
        <v>7</v>
      </c>
      <c r="I3694">
        <f>_xlfn.XLOOKUP(A:A,Table1!B:B,Table1!K:K)</f>
        <v>177</v>
      </c>
      <c r="J3694">
        <f>_xlfn.XLOOKUP(A:A,Table1!B:B,Table1!L:L)</f>
        <v>33</v>
      </c>
      <c r="K3694">
        <f>_xlfn.XLOOKUP(A:A,Table1!B:B,Table1!M:M)</f>
        <v>18</v>
      </c>
      <c r="L3694">
        <f>_xlfn.XLOOKUP(A:A,Table1!B:B,Table1!N:N)</f>
        <v>10</v>
      </c>
      <c r="M3694" t="str" cm="1">
        <f t="array" ref="M3694">_xlfn.IFS(
OR(B3694="India",B3694="Thailand",B3694="United Arab Emirates",B3694="Japan",B3694="South Korea",B3694="China"),"Asia",
OR(B3694="Russia",B3694="Germany",B3694="France",B3694="Spain",B3694="Turkey",B3694="United Kingdom"),"Europe",
OR(B3694="United States Of America",B3694="Canada",B3694="Mexico",B3694="Brazil"),"America",
OR(B3694="Egypt",B3694="South Africa"),"Africa",
B3694="Australia","Oceania",
TRUE,"Others"
)</f>
        <v>Asia</v>
      </c>
      <c r="N3694" t="str">
        <f t="shared" si="57"/>
        <v>High</v>
      </c>
    </row>
    <row r="3695" spans="1:14" x14ac:dyDescent="0.3">
      <c r="A3695" t="s">
        <v>37</v>
      </c>
      <c r="B3695" t="str">
        <f>_xlfn.XLOOKUP(A:A,Table1!B:B,Table1!C:C)</f>
        <v>Mexico</v>
      </c>
      <c r="C3695" s="1">
        <f>_xlfn.XLOOKUP(A:A,Table1!B:B,Table1!E:E)</f>
        <v>45194</v>
      </c>
      <c r="D3695">
        <f>_xlfn.XLOOKUP(A:A,Table1!B:B,Table1!F:F)</f>
        <v>62</v>
      </c>
      <c r="E3695">
        <f>_xlfn.XLOOKUP(A:A,Table1!B:B,Table1!G:G)</f>
        <v>58</v>
      </c>
      <c r="F3695">
        <f>_xlfn.XLOOKUP(A:A,Table1!B:B,Table1!H:H)</f>
        <v>56</v>
      </c>
      <c r="G3695">
        <f>_xlfn.XLOOKUP(A:A,Table1!B:B,Table1!I:I)</f>
        <v>5</v>
      </c>
      <c r="H3695">
        <f>_xlfn.XLOOKUP(A:A,Table1!B:B,Table1!J:J)</f>
        <v>5</v>
      </c>
      <c r="I3695">
        <f>_xlfn.XLOOKUP(A:A,Table1!B:B,Table1!K:K)</f>
        <v>23</v>
      </c>
      <c r="J3695">
        <f>_xlfn.XLOOKUP(A:A,Table1!B:B,Table1!L:L)</f>
        <v>23</v>
      </c>
      <c r="K3695">
        <f>_xlfn.XLOOKUP(A:A,Table1!B:B,Table1!M:M)</f>
        <v>97</v>
      </c>
      <c r="L3695">
        <f>_xlfn.XLOOKUP(A:A,Table1!B:B,Table1!N:N)</f>
        <v>6</v>
      </c>
      <c r="M3695" t="str" cm="1">
        <f t="array" ref="M3695">_xlfn.IFS(
OR(B3695="India",B3695="Thailand",B3695="United Arab Emirates",B3695="Japan",B3695="South Korea",B3695="China"),"Asia",
OR(B3695="Russia",B3695="Germany",B3695="France",B3695="Spain",B3695="Turkey",B3695="United Kingdom"),"Europe",
OR(B3695="United States Of America",B3695="Canada",B3695="Mexico",B3695="Brazil"),"America",
OR(B3695="Egypt",B3695="South Africa"),"Africa",
B3695="Australia","Oceania",
TRUE,"Others"
)</f>
        <v>America</v>
      </c>
      <c r="N3695" t="str">
        <f t="shared" si="57"/>
        <v>Moderate</v>
      </c>
    </row>
    <row r="3696" spans="1:14" x14ac:dyDescent="0.3">
      <c r="A3696" t="s">
        <v>20</v>
      </c>
      <c r="B3696" t="str">
        <f>_xlfn.XLOOKUP(A:A,Table1!B:B,Table1!C:C)</f>
        <v>United Arab Emirates</v>
      </c>
      <c r="C3696" s="1">
        <f>_xlfn.XLOOKUP(A:A,Table1!B:B,Table1!E:E)</f>
        <v>45130</v>
      </c>
      <c r="D3696">
        <f>_xlfn.XLOOKUP(A:A,Table1!B:B,Table1!F:F)</f>
        <v>120</v>
      </c>
      <c r="E3696">
        <f>_xlfn.XLOOKUP(A:A,Table1!B:B,Table1!G:G)</f>
        <v>49</v>
      </c>
      <c r="F3696">
        <f>_xlfn.XLOOKUP(A:A,Table1!B:B,Table1!H:H)</f>
        <v>99</v>
      </c>
      <c r="G3696">
        <f>_xlfn.XLOOKUP(A:A,Table1!B:B,Table1!I:I)</f>
        <v>6</v>
      </c>
      <c r="H3696">
        <f>_xlfn.XLOOKUP(A:A,Table1!B:B,Table1!J:J)</f>
        <v>7</v>
      </c>
      <c r="I3696">
        <f>_xlfn.XLOOKUP(A:A,Table1!B:B,Table1!K:K)</f>
        <v>134</v>
      </c>
      <c r="J3696">
        <f>_xlfn.XLOOKUP(A:A,Table1!B:B,Table1!L:L)</f>
        <v>13</v>
      </c>
      <c r="K3696">
        <f>_xlfn.XLOOKUP(A:A,Table1!B:B,Table1!M:M)</f>
        <v>32</v>
      </c>
      <c r="L3696">
        <f>_xlfn.XLOOKUP(A:A,Table1!B:B,Table1!N:N)</f>
        <v>5</v>
      </c>
      <c r="M3696" t="str" cm="1">
        <f t="array" ref="M3696">_xlfn.IFS(
OR(B3696="India",B3696="Thailand",B3696="United Arab Emirates",B3696="Japan",B3696="South Korea",B3696="China"),"Asia",
OR(B3696="Russia",B3696="Germany",B3696="France",B3696="Spain",B3696="Turkey",B3696="United Kingdom"),"Europe",
OR(B3696="United States Of America",B3696="Canada",B3696="Mexico",B3696="Brazil"),"America",
OR(B3696="Egypt",B3696="South Africa"),"Africa",
B3696="Australia","Oceania",
TRUE,"Others"
)</f>
        <v>Asia</v>
      </c>
      <c r="N3696" t="str">
        <f t="shared" si="57"/>
        <v>Low</v>
      </c>
    </row>
    <row r="3697" spans="1:14" x14ac:dyDescent="0.3">
      <c r="A3697" t="s">
        <v>37</v>
      </c>
      <c r="B3697" t="str">
        <f>_xlfn.XLOOKUP(A:A,Table1!B:B,Table1!C:C)</f>
        <v>Mexico</v>
      </c>
      <c r="C3697" s="1">
        <f>_xlfn.XLOOKUP(A:A,Table1!B:B,Table1!E:E)</f>
        <v>45194</v>
      </c>
      <c r="D3697">
        <f>_xlfn.XLOOKUP(A:A,Table1!B:B,Table1!F:F)</f>
        <v>62</v>
      </c>
      <c r="E3697">
        <f>_xlfn.XLOOKUP(A:A,Table1!B:B,Table1!G:G)</f>
        <v>58</v>
      </c>
      <c r="F3697">
        <f>_xlfn.XLOOKUP(A:A,Table1!B:B,Table1!H:H)</f>
        <v>56</v>
      </c>
      <c r="G3697">
        <f>_xlfn.XLOOKUP(A:A,Table1!B:B,Table1!I:I)</f>
        <v>5</v>
      </c>
      <c r="H3697">
        <f>_xlfn.XLOOKUP(A:A,Table1!B:B,Table1!J:J)</f>
        <v>5</v>
      </c>
      <c r="I3697">
        <f>_xlfn.XLOOKUP(A:A,Table1!B:B,Table1!K:K)</f>
        <v>23</v>
      </c>
      <c r="J3697">
        <f>_xlfn.XLOOKUP(A:A,Table1!B:B,Table1!L:L)</f>
        <v>23</v>
      </c>
      <c r="K3697">
        <f>_xlfn.XLOOKUP(A:A,Table1!B:B,Table1!M:M)</f>
        <v>97</v>
      </c>
      <c r="L3697">
        <f>_xlfn.XLOOKUP(A:A,Table1!B:B,Table1!N:N)</f>
        <v>6</v>
      </c>
      <c r="M3697" t="str" cm="1">
        <f t="array" ref="M3697">_xlfn.IFS(
OR(B3697="India",B3697="Thailand",B3697="United Arab Emirates",B3697="Japan",B3697="South Korea",B3697="China"),"Asia",
OR(B3697="Russia",B3697="Germany",B3697="France",B3697="Spain",B3697="Turkey",B3697="United Kingdom"),"Europe",
OR(B3697="United States Of America",B3697="Canada",B3697="Mexico",B3697="Brazil"),"America",
OR(B3697="Egypt",B3697="South Africa"),"Africa",
B3697="Australia","Oceania",
TRUE,"Others"
)</f>
        <v>America</v>
      </c>
      <c r="N3697" t="str">
        <f t="shared" si="57"/>
        <v>Moderate</v>
      </c>
    </row>
    <row r="3698" spans="1:14" x14ac:dyDescent="0.3">
      <c r="A3698" t="s">
        <v>12</v>
      </c>
      <c r="B3698" t="str">
        <f>_xlfn.XLOOKUP(A:A,Table1!B:B,Table1!C:C)</f>
        <v>South Africa</v>
      </c>
      <c r="C3698" s="1">
        <f>_xlfn.XLOOKUP(A:A,Table1!B:B,Table1!E:E)</f>
        <v>45203</v>
      </c>
      <c r="D3698">
        <f>_xlfn.XLOOKUP(A:A,Table1!B:B,Table1!F:F)</f>
        <v>128</v>
      </c>
      <c r="E3698">
        <f>_xlfn.XLOOKUP(A:A,Table1!B:B,Table1!G:G)</f>
        <v>175</v>
      </c>
      <c r="F3698">
        <f>_xlfn.XLOOKUP(A:A,Table1!B:B,Table1!H:H)</f>
        <v>30</v>
      </c>
      <c r="G3698">
        <f>_xlfn.XLOOKUP(A:A,Table1!B:B,Table1!I:I)</f>
        <v>13</v>
      </c>
      <c r="H3698">
        <f>_xlfn.XLOOKUP(A:A,Table1!B:B,Table1!J:J)</f>
        <v>2</v>
      </c>
      <c r="I3698">
        <f>_xlfn.XLOOKUP(A:A,Table1!B:B,Table1!K:K)</f>
        <v>196</v>
      </c>
      <c r="J3698">
        <f>_xlfn.XLOOKUP(A:A,Table1!B:B,Table1!L:L)</f>
        <v>27</v>
      </c>
      <c r="K3698">
        <f>_xlfn.XLOOKUP(A:A,Table1!B:B,Table1!M:M)</f>
        <v>51</v>
      </c>
      <c r="L3698">
        <f>_xlfn.XLOOKUP(A:A,Table1!B:B,Table1!N:N)</f>
        <v>10</v>
      </c>
      <c r="M3698" t="str" cm="1">
        <f t="array" ref="M3698">_xlfn.IFS(
OR(B3698="India",B3698="Thailand",B3698="United Arab Emirates",B3698="Japan",B3698="South Korea",B3698="China"),"Asia",
OR(B3698="Russia",B3698="Germany",B3698="France",B3698="Spain",B3698="Turkey",B3698="United Kingdom"),"Europe",
OR(B3698="United States Of America",B3698="Canada",B3698="Mexico",B3698="Brazil"),"America",
OR(B3698="Egypt",B3698="South Africa"),"Africa",
B3698="Australia","Oceania",
TRUE,"Others"
)</f>
        <v>Africa</v>
      </c>
      <c r="N3698" t="str">
        <f t="shared" si="57"/>
        <v>High</v>
      </c>
    </row>
    <row r="3699" spans="1:14" x14ac:dyDescent="0.3">
      <c r="A3699" t="s">
        <v>345</v>
      </c>
      <c r="B3699" t="str">
        <f>_xlfn.XLOOKUP(A:A,Table1!B:B,Table1!C:C)</f>
        <v>Brazil</v>
      </c>
      <c r="C3699" s="1">
        <f>_xlfn.XLOOKUP(A:A,Table1!B:B,Table1!E:E)</f>
        <v>44944</v>
      </c>
      <c r="D3699">
        <f>_xlfn.XLOOKUP(A:A,Table1!B:B,Table1!F:F)</f>
        <v>136</v>
      </c>
      <c r="E3699">
        <f>_xlfn.XLOOKUP(A:A,Table1!B:B,Table1!G:G)</f>
        <v>179</v>
      </c>
      <c r="F3699">
        <f>_xlfn.XLOOKUP(A:A,Table1!B:B,Table1!H:H)</f>
        <v>30</v>
      </c>
      <c r="G3699">
        <f>_xlfn.XLOOKUP(A:A,Table1!B:B,Table1!I:I)</f>
        <v>3</v>
      </c>
      <c r="H3699">
        <f>_xlfn.XLOOKUP(A:A,Table1!B:B,Table1!J:J)</f>
        <v>8</v>
      </c>
      <c r="I3699">
        <f>_xlfn.XLOOKUP(A:A,Table1!B:B,Table1!K:K)</f>
        <v>120</v>
      </c>
      <c r="J3699">
        <f>_xlfn.XLOOKUP(A:A,Table1!B:B,Table1!L:L)</f>
        <v>32</v>
      </c>
      <c r="K3699">
        <f>_xlfn.XLOOKUP(A:A,Table1!B:B,Table1!M:M)</f>
        <v>97</v>
      </c>
      <c r="L3699">
        <f>_xlfn.XLOOKUP(A:A,Table1!B:B,Table1!N:N)</f>
        <v>18</v>
      </c>
      <c r="M3699" t="str" cm="1">
        <f t="array" ref="M3699">_xlfn.IFS(
OR(B3699="India",B3699="Thailand",B3699="United Arab Emirates",B3699="Japan",B3699="South Korea",B3699="China"),"Asia",
OR(B3699="Russia",B3699="Germany",B3699="France",B3699="Spain",B3699="Turkey",B3699="United Kingdom"),"Europe",
OR(B3699="United States Of America",B3699="Canada",B3699="Mexico",B3699="Brazil"),"America",
OR(B3699="Egypt",B3699="South Africa"),"Africa",
B3699="Australia","Oceania",
TRUE,"Others"
)</f>
        <v>America</v>
      </c>
      <c r="N3699" t="str">
        <f t="shared" si="57"/>
        <v>High</v>
      </c>
    </row>
    <row r="3700" spans="1:14" x14ac:dyDescent="0.3">
      <c r="A3700" t="s">
        <v>41</v>
      </c>
      <c r="B3700" t="str">
        <f>_xlfn.XLOOKUP(A:A,Table1!B:B,Table1!C:C)</f>
        <v>South Korea</v>
      </c>
      <c r="C3700" s="1">
        <f>_xlfn.XLOOKUP(A:A,Table1!B:B,Table1!E:E)</f>
        <v>45257</v>
      </c>
      <c r="D3700">
        <f>_xlfn.XLOOKUP(A:A,Table1!B:B,Table1!F:F)</f>
        <v>74</v>
      </c>
      <c r="E3700">
        <f>_xlfn.XLOOKUP(A:A,Table1!B:B,Table1!G:G)</f>
        <v>150</v>
      </c>
      <c r="F3700">
        <f>_xlfn.XLOOKUP(A:A,Table1!B:B,Table1!H:H)</f>
        <v>42</v>
      </c>
      <c r="G3700">
        <f>_xlfn.XLOOKUP(A:A,Table1!B:B,Table1!I:I)</f>
        <v>12</v>
      </c>
      <c r="H3700">
        <f>_xlfn.XLOOKUP(A:A,Table1!B:B,Table1!J:J)</f>
        <v>1</v>
      </c>
      <c r="I3700">
        <f>_xlfn.XLOOKUP(A:A,Table1!B:B,Table1!K:K)</f>
        <v>140</v>
      </c>
      <c r="J3700">
        <f>_xlfn.XLOOKUP(A:A,Table1!B:B,Table1!L:L)</f>
        <v>4</v>
      </c>
      <c r="K3700">
        <f>_xlfn.XLOOKUP(A:A,Table1!B:B,Table1!M:M)</f>
        <v>80</v>
      </c>
      <c r="L3700">
        <f>_xlfn.XLOOKUP(A:A,Table1!B:B,Table1!N:N)</f>
        <v>6</v>
      </c>
      <c r="M3700" t="str" cm="1">
        <f t="array" ref="M3700">_xlfn.IFS(
OR(B3700="India",B3700="Thailand",B3700="United Arab Emirates",B3700="Japan",B3700="South Korea",B3700="China"),"Asia",
OR(B3700="Russia",B3700="Germany",B3700="France",B3700="Spain",B3700="Turkey",B3700="United Kingdom"),"Europe",
OR(B3700="United States Of America",B3700="Canada",B3700="Mexico",B3700="Brazil"),"America",
OR(B3700="Egypt",B3700="South Africa"),"Africa",
B3700="Australia","Oceania",
TRUE,"Others"
)</f>
        <v>Asia</v>
      </c>
      <c r="N3700" t="str">
        <f t="shared" si="57"/>
        <v>Low</v>
      </c>
    </row>
    <row r="3701" spans="1:14" x14ac:dyDescent="0.3">
      <c r="A3701" t="s">
        <v>41</v>
      </c>
      <c r="B3701" t="str">
        <f>_xlfn.XLOOKUP(A:A,Table1!B:B,Table1!C:C)</f>
        <v>South Korea</v>
      </c>
      <c r="C3701" s="1">
        <f>_xlfn.XLOOKUP(A:A,Table1!B:B,Table1!E:E)</f>
        <v>45257</v>
      </c>
      <c r="D3701">
        <f>_xlfn.XLOOKUP(A:A,Table1!B:B,Table1!F:F)</f>
        <v>74</v>
      </c>
      <c r="E3701">
        <f>_xlfn.XLOOKUP(A:A,Table1!B:B,Table1!G:G)</f>
        <v>150</v>
      </c>
      <c r="F3701">
        <f>_xlfn.XLOOKUP(A:A,Table1!B:B,Table1!H:H)</f>
        <v>42</v>
      </c>
      <c r="G3701">
        <f>_xlfn.XLOOKUP(A:A,Table1!B:B,Table1!I:I)</f>
        <v>12</v>
      </c>
      <c r="H3701">
        <f>_xlfn.XLOOKUP(A:A,Table1!B:B,Table1!J:J)</f>
        <v>1</v>
      </c>
      <c r="I3701">
        <f>_xlfn.XLOOKUP(A:A,Table1!B:B,Table1!K:K)</f>
        <v>140</v>
      </c>
      <c r="J3701">
        <f>_xlfn.XLOOKUP(A:A,Table1!B:B,Table1!L:L)</f>
        <v>4</v>
      </c>
      <c r="K3701">
        <f>_xlfn.XLOOKUP(A:A,Table1!B:B,Table1!M:M)</f>
        <v>80</v>
      </c>
      <c r="L3701">
        <f>_xlfn.XLOOKUP(A:A,Table1!B:B,Table1!N:N)</f>
        <v>6</v>
      </c>
      <c r="M3701" t="str" cm="1">
        <f t="array" ref="M3701">_xlfn.IFS(
OR(B3701="India",B3701="Thailand",B3701="United Arab Emirates",B3701="Japan",B3701="South Korea",B3701="China"),"Asia",
OR(B3701="Russia",B3701="Germany",B3701="France",B3701="Spain",B3701="Turkey",B3701="United Kingdom"),"Europe",
OR(B3701="United States Of America",B3701="Canada",B3701="Mexico",B3701="Brazil"),"America",
OR(B3701="Egypt",B3701="South Africa"),"Africa",
B3701="Australia","Oceania",
TRUE,"Others"
)</f>
        <v>Asia</v>
      </c>
      <c r="N3701" t="str">
        <f t="shared" si="57"/>
        <v>Low</v>
      </c>
    </row>
    <row r="3702" spans="1:14" x14ac:dyDescent="0.3">
      <c r="A3702" t="s">
        <v>29</v>
      </c>
      <c r="B3702" t="str">
        <f>_xlfn.XLOOKUP(A:A,Table1!B:B,Table1!C:C)</f>
        <v>United Kingdom</v>
      </c>
      <c r="C3702" s="1">
        <f>_xlfn.XLOOKUP(A:A,Table1!B:B,Table1!E:E)</f>
        <v>45008</v>
      </c>
      <c r="D3702">
        <f>_xlfn.XLOOKUP(A:A,Table1!B:B,Table1!F:F)</f>
        <v>21</v>
      </c>
      <c r="E3702">
        <f>_xlfn.XLOOKUP(A:A,Table1!B:B,Table1!G:G)</f>
        <v>190</v>
      </c>
      <c r="F3702">
        <f>_xlfn.XLOOKUP(A:A,Table1!B:B,Table1!H:H)</f>
        <v>27</v>
      </c>
      <c r="G3702">
        <f>_xlfn.XLOOKUP(A:A,Table1!B:B,Table1!I:I)</f>
        <v>40</v>
      </c>
      <c r="H3702">
        <f>_xlfn.XLOOKUP(A:A,Table1!B:B,Table1!J:J)</f>
        <v>3</v>
      </c>
      <c r="I3702">
        <f>_xlfn.XLOOKUP(A:A,Table1!B:B,Table1!K:K)</f>
        <v>14</v>
      </c>
      <c r="J3702">
        <f>_xlfn.XLOOKUP(A:A,Table1!B:B,Table1!L:L)</f>
        <v>-9</v>
      </c>
      <c r="K3702">
        <f>_xlfn.XLOOKUP(A:A,Table1!B:B,Table1!M:M)</f>
        <v>45</v>
      </c>
      <c r="L3702">
        <f>_xlfn.XLOOKUP(A:A,Table1!B:B,Table1!N:N)</f>
        <v>2</v>
      </c>
      <c r="M3702" t="str" cm="1">
        <f t="array" ref="M3702">_xlfn.IFS(
OR(B3702="India",B3702="Thailand",B3702="United Arab Emirates",B3702="Japan",B3702="South Korea",B3702="China"),"Asia",
OR(B3702="Russia",B3702="Germany",B3702="France",B3702="Spain",B3702="Turkey",B3702="United Kingdom"),"Europe",
OR(B3702="United States Of America",B3702="Canada",B3702="Mexico",B3702="Brazil"),"America",
OR(B3702="Egypt",B3702="South Africa"),"Africa",
B3702="Australia","Oceania",
TRUE,"Others"
)</f>
        <v>Europe</v>
      </c>
      <c r="N3702" t="str">
        <f t="shared" si="57"/>
        <v>Low</v>
      </c>
    </row>
    <row r="3703" spans="1:14" x14ac:dyDescent="0.3">
      <c r="A3703" t="s">
        <v>39</v>
      </c>
      <c r="B3703" t="str">
        <f>_xlfn.XLOOKUP(A:A,Table1!B:B,Table1!C:C)</f>
        <v>Spain</v>
      </c>
      <c r="C3703" s="1">
        <f>_xlfn.XLOOKUP(A:A,Table1!B:B,Table1!E:E)</f>
        <v>44930</v>
      </c>
      <c r="D3703">
        <f>_xlfn.XLOOKUP(A:A,Table1!B:B,Table1!F:F)</f>
        <v>6</v>
      </c>
      <c r="E3703">
        <f>_xlfn.XLOOKUP(A:A,Table1!B:B,Table1!G:G)</f>
        <v>167</v>
      </c>
      <c r="F3703">
        <f>_xlfn.XLOOKUP(A:A,Table1!B:B,Table1!H:H)</f>
        <v>72</v>
      </c>
      <c r="G3703">
        <f>_xlfn.XLOOKUP(A:A,Table1!B:B,Table1!I:I)</f>
        <v>18</v>
      </c>
      <c r="H3703">
        <f>_xlfn.XLOOKUP(A:A,Table1!B:B,Table1!J:J)</f>
        <v>3</v>
      </c>
      <c r="I3703">
        <f>_xlfn.XLOOKUP(A:A,Table1!B:B,Table1!K:K)</f>
        <v>153</v>
      </c>
      <c r="J3703">
        <f>_xlfn.XLOOKUP(A:A,Table1!B:B,Table1!L:L)</f>
        <v>22</v>
      </c>
      <c r="K3703">
        <f>_xlfn.XLOOKUP(A:A,Table1!B:B,Table1!M:M)</f>
        <v>38</v>
      </c>
      <c r="L3703">
        <f>_xlfn.XLOOKUP(A:A,Table1!B:B,Table1!N:N)</f>
        <v>9</v>
      </c>
      <c r="M3703" t="str" cm="1">
        <f t="array" ref="M3703">_xlfn.IFS(
OR(B3703="India",B3703="Thailand",B3703="United Arab Emirates",B3703="Japan",B3703="South Korea",B3703="China"),"Asia",
OR(B3703="Russia",B3703="Germany",B3703="France",B3703="Spain",B3703="Turkey",B3703="United Kingdom"),"Europe",
OR(B3703="United States Of America",B3703="Canada",B3703="Mexico",B3703="Brazil"),"America",
OR(B3703="Egypt",B3703="South Africa"),"Africa",
B3703="Australia","Oceania",
TRUE,"Others"
)</f>
        <v>Europe</v>
      </c>
      <c r="N3703" t="str">
        <f t="shared" si="57"/>
        <v>Moderate</v>
      </c>
    </row>
    <row r="3704" spans="1:14" x14ac:dyDescent="0.3">
      <c r="A3704" t="s">
        <v>51</v>
      </c>
      <c r="B3704" t="str">
        <f>_xlfn.XLOOKUP(A:A,Table1!B:B,Table1!C:C)</f>
        <v>Russia</v>
      </c>
      <c r="C3704" s="1">
        <f>_xlfn.XLOOKUP(A:A,Table1!B:B,Table1!E:E)</f>
        <v>45149</v>
      </c>
      <c r="D3704">
        <f>_xlfn.XLOOKUP(A:A,Table1!B:B,Table1!F:F)</f>
        <v>50</v>
      </c>
      <c r="E3704">
        <f>_xlfn.XLOOKUP(A:A,Table1!B:B,Table1!G:G)</f>
        <v>164</v>
      </c>
      <c r="F3704">
        <f>_xlfn.XLOOKUP(A:A,Table1!B:B,Table1!H:H)</f>
        <v>15</v>
      </c>
      <c r="G3704">
        <f>_xlfn.XLOOKUP(A:A,Table1!B:B,Table1!I:I)</f>
        <v>11</v>
      </c>
      <c r="H3704">
        <f>_xlfn.XLOOKUP(A:A,Table1!B:B,Table1!J:J)</f>
        <v>7</v>
      </c>
      <c r="I3704">
        <f>_xlfn.XLOOKUP(A:A,Table1!B:B,Table1!K:K)</f>
        <v>120</v>
      </c>
      <c r="J3704">
        <f>_xlfn.XLOOKUP(A:A,Table1!B:B,Table1!L:L)</f>
        <v>1</v>
      </c>
      <c r="K3704">
        <f>_xlfn.XLOOKUP(A:A,Table1!B:B,Table1!M:M)</f>
        <v>90</v>
      </c>
      <c r="L3704">
        <f>_xlfn.XLOOKUP(A:A,Table1!B:B,Table1!N:N)</f>
        <v>7</v>
      </c>
      <c r="M3704" t="str" cm="1">
        <f t="array" ref="M3704">_xlfn.IFS(
OR(B3704="India",B3704="Thailand",B3704="United Arab Emirates",B3704="Japan",B3704="South Korea",B3704="China"),"Asia",
OR(B3704="Russia",B3704="Germany",B3704="France",B3704="Spain",B3704="Turkey",B3704="United Kingdom"),"Europe",
OR(B3704="United States Of America",B3704="Canada",B3704="Mexico",B3704="Brazil"),"America",
OR(B3704="Egypt",B3704="South Africa"),"Africa",
B3704="Australia","Oceania",
TRUE,"Others"
)</f>
        <v>Europe</v>
      </c>
      <c r="N3704" t="str">
        <f t="shared" si="57"/>
        <v>Low</v>
      </c>
    </row>
    <row r="3705" spans="1:14" x14ac:dyDescent="0.3">
      <c r="A3705" t="s">
        <v>20</v>
      </c>
      <c r="B3705" t="str">
        <f>_xlfn.XLOOKUP(A:A,Table1!B:B,Table1!C:C)</f>
        <v>United Arab Emirates</v>
      </c>
      <c r="C3705" s="1">
        <f>_xlfn.XLOOKUP(A:A,Table1!B:B,Table1!E:E)</f>
        <v>45130</v>
      </c>
      <c r="D3705">
        <f>_xlfn.XLOOKUP(A:A,Table1!B:B,Table1!F:F)</f>
        <v>120</v>
      </c>
      <c r="E3705">
        <f>_xlfn.XLOOKUP(A:A,Table1!B:B,Table1!G:G)</f>
        <v>49</v>
      </c>
      <c r="F3705">
        <f>_xlfn.XLOOKUP(A:A,Table1!B:B,Table1!H:H)</f>
        <v>99</v>
      </c>
      <c r="G3705">
        <f>_xlfn.XLOOKUP(A:A,Table1!B:B,Table1!I:I)</f>
        <v>6</v>
      </c>
      <c r="H3705">
        <f>_xlfn.XLOOKUP(A:A,Table1!B:B,Table1!J:J)</f>
        <v>7</v>
      </c>
      <c r="I3705">
        <f>_xlfn.XLOOKUP(A:A,Table1!B:B,Table1!K:K)</f>
        <v>134</v>
      </c>
      <c r="J3705">
        <f>_xlfn.XLOOKUP(A:A,Table1!B:B,Table1!L:L)</f>
        <v>13</v>
      </c>
      <c r="K3705">
        <f>_xlfn.XLOOKUP(A:A,Table1!B:B,Table1!M:M)</f>
        <v>32</v>
      </c>
      <c r="L3705">
        <f>_xlfn.XLOOKUP(A:A,Table1!B:B,Table1!N:N)</f>
        <v>5</v>
      </c>
      <c r="M3705" t="str" cm="1">
        <f t="array" ref="M3705">_xlfn.IFS(
OR(B3705="India",B3705="Thailand",B3705="United Arab Emirates",B3705="Japan",B3705="South Korea",B3705="China"),"Asia",
OR(B3705="Russia",B3705="Germany",B3705="France",B3705="Spain",B3705="Turkey",B3705="United Kingdom"),"Europe",
OR(B3705="United States Of America",B3705="Canada",B3705="Mexico",B3705="Brazil"),"America",
OR(B3705="Egypt",B3705="South Africa"),"Africa",
B3705="Australia","Oceania",
TRUE,"Others"
)</f>
        <v>Asia</v>
      </c>
      <c r="N3705" t="str">
        <f t="shared" si="57"/>
        <v>Low</v>
      </c>
    </row>
    <row r="3706" spans="1:14" x14ac:dyDescent="0.3">
      <c r="A3706" t="s">
        <v>28</v>
      </c>
      <c r="B3706" t="str">
        <f>_xlfn.XLOOKUP(A:A,Table1!B:B,Table1!C:C)</f>
        <v>United States Of America</v>
      </c>
      <c r="C3706" s="1">
        <f>_xlfn.XLOOKUP(A:A,Table1!B:B,Table1!E:E)</f>
        <v>44954</v>
      </c>
      <c r="D3706">
        <f>_xlfn.XLOOKUP(A:A,Table1!B:B,Table1!F:F)</f>
        <v>37</v>
      </c>
      <c r="E3706">
        <f>_xlfn.XLOOKUP(A:A,Table1!B:B,Table1!G:G)</f>
        <v>138</v>
      </c>
      <c r="F3706">
        <f>_xlfn.XLOOKUP(A:A,Table1!B:B,Table1!H:H)</f>
        <v>71</v>
      </c>
      <c r="G3706">
        <f>_xlfn.XLOOKUP(A:A,Table1!B:B,Table1!I:I)</f>
        <v>1</v>
      </c>
      <c r="H3706">
        <f>_xlfn.XLOOKUP(A:A,Table1!B:B,Table1!J:J)</f>
        <v>3</v>
      </c>
      <c r="I3706">
        <f>_xlfn.XLOOKUP(A:A,Table1!B:B,Table1!K:K)</f>
        <v>55</v>
      </c>
      <c r="J3706">
        <f>_xlfn.XLOOKUP(A:A,Table1!B:B,Table1!L:L)</f>
        <v>31</v>
      </c>
      <c r="K3706">
        <f>_xlfn.XLOOKUP(A:A,Table1!B:B,Table1!M:M)</f>
        <v>76</v>
      </c>
      <c r="L3706">
        <f>_xlfn.XLOOKUP(A:A,Table1!B:B,Table1!N:N)</f>
        <v>1</v>
      </c>
      <c r="M3706" t="str" cm="1">
        <f t="array" ref="M3706">_xlfn.IFS(
OR(B3706="India",B3706="Thailand",B3706="United Arab Emirates",B3706="Japan",B3706="South Korea",B3706="China"),"Asia",
OR(B3706="Russia",B3706="Germany",B3706="France",B3706="Spain",B3706="Turkey",B3706="United Kingdom"),"Europe",
OR(B3706="United States Of America",B3706="Canada",B3706="Mexico",B3706="Brazil"),"America",
OR(B3706="Egypt",B3706="South Africa"),"Africa",
B3706="Australia","Oceania",
TRUE,"Others"
)</f>
        <v>America</v>
      </c>
      <c r="N3706" t="str">
        <f t="shared" si="57"/>
        <v>High</v>
      </c>
    </row>
    <row r="3707" spans="1:14" x14ac:dyDescent="0.3">
      <c r="A3707" t="s">
        <v>26</v>
      </c>
      <c r="B3707" t="str">
        <f>_xlfn.XLOOKUP(A:A,Table1!B:B,Table1!C:C)</f>
        <v>France</v>
      </c>
      <c r="C3707" s="1">
        <f>_xlfn.XLOOKUP(A:A,Table1!B:B,Table1!E:E)</f>
        <v>45154</v>
      </c>
      <c r="D3707">
        <f>_xlfn.XLOOKUP(A:A,Table1!B:B,Table1!F:F)</f>
        <v>19</v>
      </c>
      <c r="E3707">
        <f>_xlfn.XLOOKUP(A:A,Table1!B:B,Table1!G:G)</f>
        <v>82</v>
      </c>
      <c r="F3707">
        <f>_xlfn.XLOOKUP(A:A,Table1!B:B,Table1!H:H)</f>
        <v>47</v>
      </c>
      <c r="G3707">
        <f>_xlfn.XLOOKUP(A:A,Table1!B:B,Table1!I:I)</f>
        <v>5</v>
      </c>
      <c r="H3707">
        <f>_xlfn.XLOOKUP(A:A,Table1!B:B,Table1!J:J)</f>
        <v>2</v>
      </c>
      <c r="I3707">
        <f>_xlfn.XLOOKUP(A:A,Table1!B:B,Table1!K:K)</f>
        <v>129</v>
      </c>
      <c r="J3707">
        <f>_xlfn.XLOOKUP(A:A,Table1!B:B,Table1!L:L)</f>
        <v>23</v>
      </c>
      <c r="K3707">
        <f>_xlfn.XLOOKUP(A:A,Table1!B:B,Table1!M:M)</f>
        <v>93</v>
      </c>
      <c r="L3707">
        <f>_xlfn.XLOOKUP(A:A,Table1!B:B,Table1!N:N)</f>
        <v>18</v>
      </c>
      <c r="M3707" t="str" cm="1">
        <f t="array" ref="M3707">_xlfn.IFS(
OR(B3707="India",B3707="Thailand",B3707="United Arab Emirates",B3707="Japan",B3707="South Korea",B3707="China"),"Asia",
OR(B3707="Russia",B3707="Germany",B3707="France",B3707="Spain",B3707="Turkey",B3707="United Kingdom"),"Europe",
OR(B3707="United States Of America",B3707="Canada",B3707="Mexico",B3707="Brazil"),"America",
OR(B3707="Egypt",B3707="South Africa"),"Africa",
B3707="Australia","Oceania",
TRUE,"Others"
)</f>
        <v>Europe</v>
      </c>
      <c r="N3707" t="str">
        <f t="shared" si="57"/>
        <v>Moderate</v>
      </c>
    </row>
    <row r="3708" spans="1:14" x14ac:dyDescent="0.3">
      <c r="A3708" t="s">
        <v>34</v>
      </c>
      <c r="B3708" t="str">
        <f>_xlfn.XLOOKUP(A:A,Table1!B:B,Table1!C:C)</f>
        <v>Japan</v>
      </c>
      <c r="C3708" s="1">
        <f>_xlfn.XLOOKUP(A:A,Table1!B:B,Table1!E:E)</f>
        <v>45258</v>
      </c>
      <c r="D3708">
        <f>_xlfn.XLOOKUP(A:A,Table1!B:B,Table1!F:F)</f>
        <v>128</v>
      </c>
      <c r="E3708">
        <f>_xlfn.XLOOKUP(A:A,Table1!B:B,Table1!G:G)</f>
        <v>84</v>
      </c>
      <c r="F3708">
        <f>_xlfn.XLOOKUP(A:A,Table1!B:B,Table1!H:H)</f>
        <v>61</v>
      </c>
      <c r="G3708">
        <f>_xlfn.XLOOKUP(A:A,Table1!B:B,Table1!I:I)</f>
        <v>33</v>
      </c>
      <c r="H3708">
        <f>_xlfn.XLOOKUP(A:A,Table1!B:B,Table1!J:J)</f>
        <v>6</v>
      </c>
      <c r="I3708">
        <f>_xlfn.XLOOKUP(A:A,Table1!B:B,Table1!K:K)</f>
        <v>25</v>
      </c>
      <c r="J3708">
        <f>_xlfn.XLOOKUP(A:A,Table1!B:B,Table1!L:L)</f>
        <v>-8</v>
      </c>
      <c r="K3708">
        <f>_xlfn.XLOOKUP(A:A,Table1!B:B,Table1!M:M)</f>
        <v>14</v>
      </c>
      <c r="L3708">
        <f>_xlfn.XLOOKUP(A:A,Table1!B:B,Table1!N:N)</f>
        <v>9</v>
      </c>
      <c r="M3708" t="str" cm="1">
        <f t="array" ref="M3708">_xlfn.IFS(
OR(B3708="India",B3708="Thailand",B3708="United Arab Emirates",B3708="Japan",B3708="South Korea",B3708="China"),"Asia",
OR(B3708="Russia",B3708="Germany",B3708="France",B3708="Spain",B3708="Turkey",B3708="United Kingdom"),"Europe",
OR(B3708="United States Of America",B3708="Canada",B3708="Mexico",B3708="Brazil"),"America",
OR(B3708="Egypt",B3708="South Africa"),"Africa",
B3708="Australia","Oceania",
TRUE,"Others"
)</f>
        <v>Asia</v>
      </c>
      <c r="N3708" t="str">
        <f t="shared" si="57"/>
        <v>Low</v>
      </c>
    </row>
    <row r="3709" spans="1:14" x14ac:dyDescent="0.3">
      <c r="A3709" t="s">
        <v>26</v>
      </c>
      <c r="B3709" t="str">
        <f>_xlfn.XLOOKUP(A:A,Table1!B:B,Table1!C:C)</f>
        <v>France</v>
      </c>
      <c r="C3709" s="1">
        <f>_xlfn.XLOOKUP(A:A,Table1!B:B,Table1!E:E)</f>
        <v>45154</v>
      </c>
      <c r="D3709">
        <f>_xlfn.XLOOKUP(A:A,Table1!B:B,Table1!F:F)</f>
        <v>19</v>
      </c>
      <c r="E3709">
        <f>_xlfn.XLOOKUP(A:A,Table1!B:B,Table1!G:G)</f>
        <v>82</v>
      </c>
      <c r="F3709">
        <f>_xlfn.XLOOKUP(A:A,Table1!B:B,Table1!H:H)</f>
        <v>47</v>
      </c>
      <c r="G3709">
        <f>_xlfn.XLOOKUP(A:A,Table1!B:B,Table1!I:I)</f>
        <v>5</v>
      </c>
      <c r="H3709">
        <f>_xlfn.XLOOKUP(A:A,Table1!B:B,Table1!J:J)</f>
        <v>2</v>
      </c>
      <c r="I3709">
        <f>_xlfn.XLOOKUP(A:A,Table1!B:B,Table1!K:K)</f>
        <v>129</v>
      </c>
      <c r="J3709">
        <f>_xlfn.XLOOKUP(A:A,Table1!B:B,Table1!L:L)</f>
        <v>23</v>
      </c>
      <c r="K3709">
        <f>_xlfn.XLOOKUP(A:A,Table1!B:B,Table1!M:M)</f>
        <v>93</v>
      </c>
      <c r="L3709">
        <f>_xlfn.XLOOKUP(A:A,Table1!B:B,Table1!N:N)</f>
        <v>18</v>
      </c>
      <c r="M3709" t="str" cm="1">
        <f t="array" ref="M3709">_xlfn.IFS(
OR(B3709="India",B3709="Thailand",B3709="United Arab Emirates",B3709="Japan",B3709="South Korea",B3709="China"),"Asia",
OR(B3709="Russia",B3709="Germany",B3709="France",B3709="Spain",B3709="Turkey",B3709="United Kingdom"),"Europe",
OR(B3709="United States Of America",B3709="Canada",B3709="Mexico",B3709="Brazil"),"America",
OR(B3709="Egypt",B3709="South Africa"),"Africa",
B3709="Australia","Oceania",
TRUE,"Others"
)</f>
        <v>Europe</v>
      </c>
      <c r="N3709" t="str">
        <f t="shared" si="57"/>
        <v>Moderate</v>
      </c>
    </row>
    <row r="3710" spans="1:14" x14ac:dyDescent="0.3">
      <c r="A3710" t="s">
        <v>61</v>
      </c>
      <c r="B3710" t="str">
        <f>_xlfn.XLOOKUP(A:A,Table1!B:B,Table1!C:C)</f>
        <v>Egypt</v>
      </c>
      <c r="C3710" s="1">
        <f>_xlfn.XLOOKUP(A:A,Table1!B:B,Table1!E:E)</f>
        <v>45041</v>
      </c>
      <c r="D3710">
        <f>_xlfn.XLOOKUP(A:A,Table1!B:B,Table1!F:F)</f>
        <v>86</v>
      </c>
      <c r="E3710">
        <f>_xlfn.XLOOKUP(A:A,Table1!B:B,Table1!G:G)</f>
        <v>82</v>
      </c>
      <c r="F3710">
        <f>_xlfn.XLOOKUP(A:A,Table1!B:B,Table1!H:H)</f>
        <v>84</v>
      </c>
      <c r="G3710">
        <f>_xlfn.XLOOKUP(A:A,Table1!B:B,Table1!I:I)</f>
        <v>16</v>
      </c>
      <c r="H3710">
        <f>_xlfn.XLOOKUP(A:A,Table1!B:B,Table1!J:J)</f>
        <v>7</v>
      </c>
      <c r="I3710">
        <f>_xlfn.XLOOKUP(A:A,Table1!B:B,Table1!K:K)</f>
        <v>186</v>
      </c>
      <c r="J3710">
        <f>_xlfn.XLOOKUP(A:A,Table1!B:B,Table1!L:L)</f>
        <v>4</v>
      </c>
      <c r="K3710">
        <f>_xlfn.XLOOKUP(A:A,Table1!B:B,Table1!M:M)</f>
        <v>16</v>
      </c>
      <c r="L3710">
        <f>_xlfn.XLOOKUP(A:A,Table1!B:B,Table1!N:N)</f>
        <v>5</v>
      </c>
      <c r="M3710" t="str" cm="1">
        <f t="array" ref="M3710">_xlfn.IFS(
OR(B3710="India",B3710="Thailand",B3710="United Arab Emirates",B3710="Japan",B3710="South Korea",B3710="China"),"Asia",
OR(B3710="Russia",B3710="Germany",B3710="France",B3710="Spain",B3710="Turkey",B3710="United Kingdom"),"Europe",
OR(B3710="United States Of America",B3710="Canada",B3710="Mexico",B3710="Brazil"),"America",
OR(B3710="Egypt",B3710="South Africa"),"Africa",
B3710="Australia","Oceania",
TRUE,"Others"
)</f>
        <v>Africa</v>
      </c>
      <c r="N3710" t="str">
        <f t="shared" si="57"/>
        <v>Low</v>
      </c>
    </row>
    <row r="3711" spans="1:14" x14ac:dyDescent="0.3">
      <c r="A3711" t="s">
        <v>41</v>
      </c>
      <c r="B3711" t="str">
        <f>_xlfn.XLOOKUP(A:A,Table1!B:B,Table1!C:C)</f>
        <v>South Korea</v>
      </c>
      <c r="C3711" s="1">
        <f>_xlfn.XLOOKUP(A:A,Table1!B:B,Table1!E:E)</f>
        <v>45257</v>
      </c>
      <c r="D3711">
        <f>_xlfn.XLOOKUP(A:A,Table1!B:B,Table1!F:F)</f>
        <v>74</v>
      </c>
      <c r="E3711">
        <f>_xlfn.XLOOKUP(A:A,Table1!B:B,Table1!G:G)</f>
        <v>150</v>
      </c>
      <c r="F3711">
        <f>_xlfn.XLOOKUP(A:A,Table1!B:B,Table1!H:H)</f>
        <v>42</v>
      </c>
      <c r="G3711">
        <f>_xlfn.XLOOKUP(A:A,Table1!B:B,Table1!I:I)</f>
        <v>12</v>
      </c>
      <c r="H3711">
        <f>_xlfn.XLOOKUP(A:A,Table1!B:B,Table1!J:J)</f>
        <v>1</v>
      </c>
      <c r="I3711">
        <f>_xlfn.XLOOKUP(A:A,Table1!B:B,Table1!K:K)</f>
        <v>140</v>
      </c>
      <c r="J3711">
        <f>_xlfn.XLOOKUP(A:A,Table1!B:B,Table1!L:L)</f>
        <v>4</v>
      </c>
      <c r="K3711">
        <f>_xlfn.XLOOKUP(A:A,Table1!B:B,Table1!M:M)</f>
        <v>80</v>
      </c>
      <c r="L3711">
        <f>_xlfn.XLOOKUP(A:A,Table1!B:B,Table1!N:N)</f>
        <v>6</v>
      </c>
      <c r="M3711" t="str" cm="1">
        <f t="array" ref="M3711">_xlfn.IFS(
OR(B3711="India",B3711="Thailand",B3711="United Arab Emirates",B3711="Japan",B3711="South Korea",B3711="China"),"Asia",
OR(B3711="Russia",B3711="Germany",B3711="France",B3711="Spain",B3711="Turkey",B3711="United Kingdom"),"Europe",
OR(B3711="United States Of America",B3711="Canada",B3711="Mexico",B3711="Brazil"),"America",
OR(B3711="Egypt",B3711="South Africa"),"Africa",
B3711="Australia","Oceania",
TRUE,"Others"
)</f>
        <v>Asia</v>
      </c>
      <c r="N3711" t="str">
        <f t="shared" si="57"/>
        <v>Low</v>
      </c>
    </row>
    <row r="3712" spans="1:14" x14ac:dyDescent="0.3">
      <c r="A3712" t="s">
        <v>32</v>
      </c>
      <c r="B3712" t="str">
        <f>_xlfn.XLOOKUP(A:A,Table1!B:B,Table1!C:C)</f>
        <v>Canada</v>
      </c>
      <c r="C3712" s="1">
        <f>_xlfn.XLOOKUP(A:A,Table1!B:B,Table1!E:E)</f>
        <v>44932</v>
      </c>
      <c r="D3712">
        <f>_xlfn.XLOOKUP(A:A,Table1!B:B,Table1!F:F)</f>
        <v>112</v>
      </c>
      <c r="E3712">
        <f>_xlfn.XLOOKUP(A:A,Table1!B:B,Table1!G:G)</f>
        <v>118</v>
      </c>
      <c r="F3712">
        <f>_xlfn.XLOOKUP(A:A,Table1!B:B,Table1!H:H)</f>
        <v>60</v>
      </c>
      <c r="G3712">
        <f>_xlfn.XLOOKUP(A:A,Table1!B:B,Table1!I:I)</f>
        <v>10</v>
      </c>
      <c r="H3712">
        <f>_xlfn.XLOOKUP(A:A,Table1!B:B,Table1!J:J)</f>
        <v>2</v>
      </c>
      <c r="I3712">
        <f>_xlfn.XLOOKUP(A:A,Table1!B:B,Table1!K:K)</f>
        <v>157</v>
      </c>
      <c r="J3712">
        <f>_xlfn.XLOOKUP(A:A,Table1!B:B,Table1!L:L)</f>
        <v>35</v>
      </c>
      <c r="K3712">
        <f>_xlfn.XLOOKUP(A:A,Table1!B:B,Table1!M:M)</f>
        <v>16</v>
      </c>
      <c r="L3712">
        <f>_xlfn.XLOOKUP(A:A,Table1!B:B,Table1!N:N)</f>
        <v>20</v>
      </c>
      <c r="M3712" t="str" cm="1">
        <f t="array" ref="M3712">_xlfn.IFS(
OR(B3712="India",B3712="Thailand",B3712="United Arab Emirates",B3712="Japan",B3712="South Korea",B3712="China"),"Asia",
OR(B3712="Russia",B3712="Germany",B3712="France",B3712="Spain",B3712="Turkey",B3712="United Kingdom"),"Europe",
OR(B3712="United States Of America",B3712="Canada",B3712="Mexico",B3712="Brazil"),"America",
OR(B3712="Egypt",B3712="South Africa"),"Africa",
B3712="Australia","Oceania",
TRUE,"Others"
)</f>
        <v>America</v>
      </c>
      <c r="N3712" t="str">
        <f t="shared" si="57"/>
        <v>High</v>
      </c>
    </row>
    <row r="3713" spans="1:14" x14ac:dyDescent="0.3">
      <c r="A3713" t="s">
        <v>42</v>
      </c>
      <c r="B3713" t="str">
        <f>_xlfn.XLOOKUP(A:A,Table1!B:B,Table1!C:C)</f>
        <v>Thailand</v>
      </c>
      <c r="C3713" s="1">
        <f>_xlfn.XLOOKUP(A:A,Table1!B:B,Table1!E:E)</f>
        <v>45173</v>
      </c>
      <c r="D3713">
        <f>_xlfn.XLOOKUP(A:A,Table1!B:B,Table1!F:F)</f>
        <v>107</v>
      </c>
      <c r="E3713">
        <f>_xlfn.XLOOKUP(A:A,Table1!B:B,Table1!G:G)</f>
        <v>73</v>
      </c>
      <c r="F3713">
        <f>_xlfn.XLOOKUP(A:A,Table1!B:B,Table1!H:H)</f>
        <v>77</v>
      </c>
      <c r="G3713">
        <f>_xlfn.XLOOKUP(A:A,Table1!B:B,Table1!I:I)</f>
        <v>3</v>
      </c>
      <c r="H3713">
        <f>_xlfn.XLOOKUP(A:A,Table1!B:B,Table1!J:J)</f>
        <v>5</v>
      </c>
      <c r="I3713">
        <f>_xlfn.XLOOKUP(A:A,Table1!B:B,Table1!K:K)</f>
        <v>98</v>
      </c>
      <c r="J3713">
        <f>_xlfn.XLOOKUP(A:A,Table1!B:B,Table1!L:L)</f>
        <v>10</v>
      </c>
      <c r="K3713">
        <f>_xlfn.XLOOKUP(A:A,Table1!B:B,Table1!M:M)</f>
        <v>61</v>
      </c>
      <c r="L3713">
        <f>_xlfn.XLOOKUP(A:A,Table1!B:B,Table1!N:N)</f>
        <v>5</v>
      </c>
      <c r="M3713" t="str" cm="1">
        <f t="array" ref="M3713">_xlfn.IFS(
OR(B3713="India",B3713="Thailand",B3713="United Arab Emirates",B3713="Japan",B3713="South Korea",B3713="China"),"Asia",
OR(B3713="Russia",B3713="Germany",B3713="France",B3713="Spain",B3713="Turkey",B3713="United Kingdom"),"Europe",
OR(B3713="United States Of America",B3713="Canada",B3713="Mexico",B3713="Brazil"),"America",
OR(B3713="Egypt",B3713="South Africa"),"Africa",
B3713="Australia","Oceania",
TRUE,"Others"
)</f>
        <v>Asia</v>
      </c>
      <c r="N3713" t="str">
        <f t="shared" si="57"/>
        <v>Low</v>
      </c>
    </row>
    <row r="3714" spans="1:14" x14ac:dyDescent="0.3">
      <c r="A3714" t="s">
        <v>61</v>
      </c>
      <c r="B3714" t="str">
        <f>_xlfn.XLOOKUP(A:A,Table1!B:B,Table1!C:C)</f>
        <v>Egypt</v>
      </c>
      <c r="C3714" s="1">
        <f>_xlfn.XLOOKUP(A:A,Table1!B:B,Table1!E:E)</f>
        <v>45041</v>
      </c>
      <c r="D3714">
        <f>_xlfn.XLOOKUP(A:A,Table1!B:B,Table1!F:F)</f>
        <v>86</v>
      </c>
      <c r="E3714">
        <f>_xlfn.XLOOKUP(A:A,Table1!B:B,Table1!G:G)</f>
        <v>82</v>
      </c>
      <c r="F3714">
        <f>_xlfn.XLOOKUP(A:A,Table1!B:B,Table1!H:H)</f>
        <v>84</v>
      </c>
      <c r="G3714">
        <f>_xlfn.XLOOKUP(A:A,Table1!B:B,Table1!I:I)</f>
        <v>16</v>
      </c>
      <c r="H3714">
        <f>_xlfn.XLOOKUP(A:A,Table1!B:B,Table1!J:J)</f>
        <v>7</v>
      </c>
      <c r="I3714">
        <f>_xlfn.XLOOKUP(A:A,Table1!B:B,Table1!K:K)</f>
        <v>186</v>
      </c>
      <c r="J3714">
        <f>_xlfn.XLOOKUP(A:A,Table1!B:B,Table1!L:L)</f>
        <v>4</v>
      </c>
      <c r="K3714">
        <f>_xlfn.XLOOKUP(A:A,Table1!B:B,Table1!M:M)</f>
        <v>16</v>
      </c>
      <c r="L3714">
        <f>_xlfn.XLOOKUP(A:A,Table1!B:B,Table1!N:N)</f>
        <v>5</v>
      </c>
      <c r="M3714" t="str" cm="1">
        <f t="array" ref="M3714">_xlfn.IFS(
OR(B3714="India",B3714="Thailand",B3714="United Arab Emirates",B3714="Japan",B3714="South Korea",B3714="China"),"Asia",
OR(B3714="Russia",B3714="Germany",B3714="France",B3714="Spain",B3714="Turkey",B3714="United Kingdom"),"Europe",
OR(B3714="United States Of America",B3714="Canada",B3714="Mexico",B3714="Brazil"),"America",
OR(B3714="Egypt",B3714="South Africa"),"Africa",
B3714="Australia","Oceania",
TRUE,"Others"
)</f>
        <v>Africa</v>
      </c>
      <c r="N3714" t="str">
        <f t="shared" si="57"/>
        <v>Low</v>
      </c>
    </row>
    <row r="3715" spans="1:14" x14ac:dyDescent="0.3">
      <c r="A3715" t="s">
        <v>41</v>
      </c>
      <c r="B3715" t="str">
        <f>_xlfn.XLOOKUP(A:A,Table1!B:B,Table1!C:C)</f>
        <v>South Korea</v>
      </c>
      <c r="C3715" s="1">
        <f>_xlfn.XLOOKUP(A:A,Table1!B:B,Table1!E:E)</f>
        <v>45257</v>
      </c>
      <c r="D3715">
        <f>_xlfn.XLOOKUP(A:A,Table1!B:B,Table1!F:F)</f>
        <v>74</v>
      </c>
      <c r="E3715">
        <f>_xlfn.XLOOKUP(A:A,Table1!B:B,Table1!G:G)</f>
        <v>150</v>
      </c>
      <c r="F3715">
        <f>_xlfn.XLOOKUP(A:A,Table1!B:B,Table1!H:H)</f>
        <v>42</v>
      </c>
      <c r="G3715">
        <f>_xlfn.XLOOKUP(A:A,Table1!B:B,Table1!I:I)</f>
        <v>12</v>
      </c>
      <c r="H3715">
        <f>_xlfn.XLOOKUP(A:A,Table1!B:B,Table1!J:J)</f>
        <v>1</v>
      </c>
      <c r="I3715">
        <f>_xlfn.XLOOKUP(A:A,Table1!B:B,Table1!K:K)</f>
        <v>140</v>
      </c>
      <c r="J3715">
        <f>_xlfn.XLOOKUP(A:A,Table1!B:B,Table1!L:L)</f>
        <v>4</v>
      </c>
      <c r="K3715">
        <f>_xlfn.XLOOKUP(A:A,Table1!B:B,Table1!M:M)</f>
        <v>80</v>
      </c>
      <c r="L3715">
        <f>_xlfn.XLOOKUP(A:A,Table1!B:B,Table1!N:N)</f>
        <v>6</v>
      </c>
      <c r="M3715" t="str" cm="1">
        <f t="array" ref="M3715">_xlfn.IFS(
OR(B3715="India",B3715="Thailand",B3715="United Arab Emirates",B3715="Japan",B3715="South Korea",B3715="China"),"Asia",
OR(B3715="Russia",B3715="Germany",B3715="France",B3715="Spain",B3715="Turkey",B3715="United Kingdom"),"Europe",
OR(B3715="United States Of America",B3715="Canada",B3715="Mexico",B3715="Brazil"),"America",
OR(B3715="Egypt",B3715="South Africa"),"Africa",
B3715="Australia","Oceania",
TRUE,"Others"
)</f>
        <v>Asia</v>
      </c>
      <c r="N3715" t="str">
        <f t="shared" ref="N3715:N3778" si="58">IF(J3715&lt;=15,"Low",IF(J3715&lt;=25,"Moderate","High"))</f>
        <v>Low</v>
      </c>
    </row>
    <row r="3716" spans="1:14" x14ac:dyDescent="0.3">
      <c r="A3716" t="s">
        <v>34</v>
      </c>
      <c r="B3716" t="str">
        <f>_xlfn.XLOOKUP(A:A,Table1!B:B,Table1!C:C)</f>
        <v>Japan</v>
      </c>
      <c r="C3716" s="1">
        <f>_xlfn.XLOOKUP(A:A,Table1!B:B,Table1!E:E)</f>
        <v>45258</v>
      </c>
      <c r="D3716">
        <f>_xlfn.XLOOKUP(A:A,Table1!B:B,Table1!F:F)</f>
        <v>128</v>
      </c>
      <c r="E3716">
        <f>_xlfn.XLOOKUP(A:A,Table1!B:B,Table1!G:G)</f>
        <v>84</v>
      </c>
      <c r="F3716">
        <f>_xlfn.XLOOKUP(A:A,Table1!B:B,Table1!H:H)</f>
        <v>61</v>
      </c>
      <c r="G3716">
        <f>_xlfn.XLOOKUP(A:A,Table1!B:B,Table1!I:I)</f>
        <v>33</v>
      </c>
      <c r="H3716">
        <f>_xlfn.XLOOKUP(A:A,Table1!B:B,Table1!J:J)</f>
        <v>6</v>
      </c>
      <c r="I3716">
        <f>_xlfn.XLOOKUP(A:A,Table1!B:B,Table1!K:K)</f>
        <v>25</v>
      </c>
      <c r="J3716">
        <f>_xlfn.XLOOKUP(A:A,Table1!B:B,Table1!L:L)</f>
        <v>-8</v>
      </c>
      <c r="K3716">
        <f>_xlfn.XLOOKUP(A:A,Table1!B:B,Table1!M:M)</f>
        <v>14</v>
      </c>
      <c r="L3716">
        <f>_xlfn.XLOOKUP(A:A,Table1!B:B,Table1!N:N)</f>
        <v>9</v>
      </c>
      <c r="M3716" t="str" cm="1">
        <f t="array" ref="M3716">_xlfn.IFS(
OR(B3716="India",B3716="Thailand",B3716="United Arab Emirates",B3716="Japan",B3716="South Korea",B3716="China"),"Asia",
OR(B3716="Russia",B3716="Germany",B3716="France",B3716="Spain",B3716="Turkey",B3716="United Kingdom"),"Europe",
OR(B3716="United States Of America",B3716="Canada",B3716="Mexico",B3716="Brazil"),"America",
OR(B3716="Egypt",B3716="South Africa"),"Africa",
B3716="Australia","Oceania",
TRUE,"Others"
)</f>
        <v>Asia</v>
      </c>
      <c r="N3716" t="str">
        <f t="shared" si="58"/>
        <v>Low</v>
      </c>
    </row>
    <row r="3717" spans="1:14" x14ac:dyDescent="0.3">
      <c r="A3717" t="s">
        <v>29</v>
      </c>
      <c r="B3717" t="str">
        <f>_xlfn.XLOOKUP(A:A,Table1!B:B,Table1!C:C)</f>
        <v>United Kingdom</v>
      </c>
      <c r="C3717" s="1">
        <f>_xlfn.XLOOKUP(A:A,Table1!B:B,Table1!E:E)</f>
        <v>45008</v>
      </c>
      <c r="D3717">
        <f>_xlfn.XLOOKUP(A:A,Table1!B:B,Table1!F:F)</f>
        <v>21</v>
      </c>
      <c r="E3717">
        <f>_xlfn.XLOOKUP(A:A,Table1!B:B,Table1!G:G)</f>
        <v>190</v>
      </c>
      <c r="F3717">
        <f>_xlfn.XLOOKUP(A:A,Table1!B:B,Table1!H:H)</f>
        <v>27</v>
      </c>
      <c r="G3717">
        <f>_xlfn.XLOOKUP(A:A,Table1!B:B,Table1!I:I)</f>
        <v>40</v>
      </c>
      <c r="H3717">
        <f>_xlfn.XLOOKUP(A:A,Table1!B:B,Table1!J:J)</f>
        <v>3</v>
      </c>
      <c r="I3717">
        <f>_xlfn.XLOOKUP(A:A,Table1!B:B,Table1!K:K)</f>
        <v>14</v>
      </c>
      <c r="J3717">
        <f>_xlfn.XLOOKUP(A:A,Table1!B:B,Table1!L:L)</f>
        <v>-9</v>
      </c>
      <c r="K3717">
        <f>_xlfn.XLOOKUP(A:A,Table1!B:B,Table1!M:M)</f>
        <v>45</v>
      </c>
      <c r="L3717">
        <f>_xlfn.XLOOKUP(A:A,Table1!B:B,Table1!N:N)</f>
        <v>2</v>
      </c>
      <c r="M3717" t="str" cm="1">
        <f t="array" ref="M3717">_xlfn.IFS(
OR(B3717="India",B3717="Thailand",B3717="United Arab Emirates",B3717="Japan",B3717="South Korea",B3717="China"),"Asia",
OR(B3717="Russia",B3717="Germany",B3717="France",B3717="Spain",B3717="Turkey",B3717="United Kingdom"),"Europe",
OR(B3717="United States Of America",B3717="Canada",B3717="Mexico",B3717="Brazil"),"America",
OR(B3717="Egypt",B3717="South Africa"),"Africa",
B3717="Australia","Oceania",
TRUE,"Others"
)</f>
        <v>Europe</v>
      </c>
      <c r="N3717" t="str">
        <f t="shared" si="58"/>
        <v>Low</v>
      </c>
    </row>
    <row r="3718" spans="1:14" x14ac:dyDescent="0.3">
      <c r="A3718" t="s">
        <v>41</v>
      </c>
      <c r="B3718" t="str">
        <f>_xlfn.XLOOKUP(A:A,Table1!B:B,Table1!C:C)</f>
        <v>South Korea</v>
      </c>
      <c r="C3718" s="1">
        <f>_xlfn.XLOOKUP(A:A,Table1!B:B,Table1!E:E)</f>
        <v>45257</v>
      </c>
      <c r="D3718">
        <f>_xlfn.XLOOKUP(A:A,Table1!B:B,Table1!F:F)</f>
        <v>74</v>
      </c>
      <c r="E3718">
        <f>_xlfn.XLOOKUP(A:A,Table1!B:B,Table1!G:G)</f>
        <v>150</v>
      </c>
      <c r="F3718">
        <f>_xlfn.XLOOKUP(A:A,Table1!B:B,Table1!H:H)</f>
        <v>42</v>
      </c>
      <c r="G3718">
        <f>_xlfn.XLOOKUP(A:A,Table1!B:B,Table1!I:I)</f>
        <v>12</v>
      </c>
      <c r="H3718">
        <f>_xlfn.XLOOKUP(A:A,Table1!B:B,Table1!J:J)</f>
        <v>1</v>
      </c>
      <c r="I3718">
        <f>_xlfn.XLOOKUP(A:A,Table1!B:B,Table1!K:K)</f>
        <v>140</v>
      </c>
      <c r="J3718">
        <f>_xlfn.XLOOKUP(A:A,Table1!B:B,Table1!L:L)</f>
        <v>4</v>
      </c>
      <c r="K3718">
        <f>_xlfn.XLOOKUP(A:A,Table1!B:B,Table1!M:M)</f>
        <v>80</v>
      </c>
      <c r="L3718">
        <f>_xlfn.XLOOKUP(A:A,Table1!B:B,Table1!N:N)</f>
        <v>6</v>
      </c>
      <c r="M3718" t="str" cm="1">
        <f t="array" ref="M3718">_xlfn.IFS(
OR(B3718="India",B3718="Thailand",B3718="United Arab Emirates",B3718="Japan",B3718="South Korea",B3718="China"),"Asia",
OR(B3718="Russia",B3718="Germany",B3718="France",B3718="Spain",B3718="Turkey",B3718="United Kingdom"),"Europe",
OR(B3718="United States Of America",B3718="Canada",B3718="Mexico",B3718="Brazil"),"America",
OR(B3718="Egypt",B3718="South Africa"),"Africa",
B3718="Australia","Oceania",
TRUE,"Others"
)</f>
        <v>Asia</v>
      </c>
      <c r="N3718" t="str">
        <f t="shared" si="58"/>
        <v>Low</v>
      </c>
    </row>
    <row r="3719" spans="1:14" x14ac:dyDescent="0.3">
      <c r="A3719" t="s">
        <v>39</v>
      </c>
      <c r="B3719" t="str">
        <f>_xlfn.XLOOKUP(A:A,Table1!B:B,Table1!C:C)</f>
        <v>Spain</v>
      </c>
      <c r="C3719" s="1">
        <f>_xlfn.XLOOKUP(A:A,Table1!B:B,Table1!E:E)</f>
        <v>44930</v>
      </c>
      <c r="D3719">
        <f>_xlfn.XLOOKUP(A:A,Table1!B:B,Table1!F:F)</f>
        <v>6</v>
      </c>
      <c r="E3719">
        <f>_xlfn.XLOOKUP(A:A,Table1!B:B,Table1!G:G)</f>
        <v>167</v>
      </c>
      <c r="F3719">
        <f>_xlfn.XLOOKUP(A:A,Table1!B:B,Table1!H:H)</f>
        <v>72</v>
      </c>
      <c r="G3719">
        <f>_xlfn.XLOOKUP(A:A,Table1!B:B,Table1!I:I)</f>
        <v>18</v>
      </c>
      <c r="H3719">
        <f>_xlfn.XLOOKUP(A:A,Table1!B:B,Table1!J:J)</f>
        <v>3</v>
      </c>
      <c r="I3719">
        <f>_xlfn.XLOOKUP(A:A,Table1!B:B,Table1!K:K)</f>
        <v>153</v>
      </c>
      <c r="J3719">
        <f>_xlfn.XLOOKUP(A:A,Table1!B:B,Table1!L:L)</f>
        <v>22</v>
      </c>
      <c r="K3719">
        <f>_xlfn.XLOOKUP(A:A,Table1!B:B,Table1!M:M)</f>
        <v>38</v>
      </c>
      <c r="L3719">
        <f>_xlfn.XLOOKUP(A:A,Table1!B:B,Table1!N:N)</f>
        <v>9</v>
      </c>
      <c r="M3719" t="str" cm="1">
        <f t="array" ref="M3719">_xlfn.IFS(
OR(B3719="India",B3719="Thailand",B3719="United Arab Emirates",B3719="Japan",B3719="South Korea",B3719="China"),"Asia",
OR(B3719="Russia",B3719="Germany",B3719="France",B3719="Spain",B3719="Turkey",B3719="United Kingdom"),"Europe",
OR(B3719="United States Of America",B3719="Canada",B3719="Mexico",B3719="Brazil"),"America",
OR(B3719="Egypt",B3719="South Africa"),"Africa",
B3719="Australia","Oceania",
TRUE,"Others"
)</f>
        <v>Europe</v>
      </c>
      <c r="N3719" t="str">
        <f t="shared" si="58"/>
        <v>Moderate</v>
      </c>
    </row>
    <row r="3720" spans="1:14" x14ac:dyDescent="0.3">
      <c r="A3720" t="s">
        <v>61</v>
      </c>
      <c r="B3720" t="str">
        <f>_xlfn.XLOOKUP(A:A,Table1!B:B,Table1!C:C)</f>
        <v>Egypt</v>
      </c>
      <c r="C3720" s="1">
        <f>_xlfn.XLOOKUP(A:A,Table1!B:B,Table1!E:E)</f>
        <v>45041</v>
      </c>
      <c r="D3720">
        <f>_xlfn.XLOOKUP(A:A,Table1!B:B,Table1!F:F)</f>
        <v>86</v>
      </c>
      <c r="E3720">
        <f>_xlfn.XLOOKUP(A:A,Table1!B:B,Table1!G:G)</f>
        <v>82</v>
      </c>
      <c r="F3720">
        <f>_xlfn.XLOOKUP(A:A,Table1!B:B,Table1!H:H)</f>
        <v>84</v>
      </c>
      <c r="G3720">
        <f>_xlfn.XLOOKUP(A:A,Table1!B:B,Table1!I:I)</f>
        <v>16</v>
      </c>
      <c r="H3720">
        <f>_xlfn.XLOOKUP(A:A,Table1!B:B,Table1!J:J)</f>
        <v>7</v>
      </c>
      <c r="I3720">
        <f>_xlfn.XLOOKUP(A:A,Table1!B:B,Table1!K:K)</f>
        <v>186</v>
      </c>
      <c r="J3720">
        <f>_xlfn.XLOOKUP(A:A,Table1!B:B,Table1!L:L)</f>
        <v>4</v>
      </c>
      <c r="K3720">
        <f>_xlfn.XLOOKUP(A:A,Table1!B:B,Table1!M:M)</f>
        <v>16</v>
      </c>
      <c r="L3720">
        <f>_xlfn.XLOOKUP(A:A,Table1!B:B,Table1!N:N)</f>
        <v>5</v>
      </c>
      <c r="M3720" t="str" cm="1">
        <f t="array" ref="M3720">_xlfn.IFS(
OR(B3720="India",B3720="Thailand",B3720="United Arab Emirates",B3720="Japan",B3720="South Korea",B3720="China"),"Asia",
OR(B3720="Russia",B3720="Germany",B3720="France",B3720="Spain",B3720="Turkey",B3720="United Kingdom"),"Europe",
OR(B3720="United States Of America",B3720="Canada",B3720="Mexico",B3720="Brazil"),"America",
OR(B3720="Egypt",B3720="South Africa"),"Africa",
B3720="Australia","Oceania",
TRUE,"Others"
)</f>
        <v>Africa</v>
      </c>
      <c r="N3720" t="str">
        <f t="shared" si="58"/>
        <v>Low</v>
      </c>
    </row>
    <row r="3721" spans="1:14" x14ac:dyDescent="0.3">
      <c r="A3721" t="s">
        <v>26</v>
      </c>
      <c r="B3721" t="str">
        <f>_xlfn.XLOOKUP(A:A,Table1!B:B,Table1!C:C)</f>
        <v>France</v>
      </c>
      <c r="C3721" s="1">
        <f>_xlfn.XLOOKUP(A:A,Table1!B:B,Table1!E:E)</f>
        <v>45154</v>
      </c>
      <c r="D3721">
        <f>_xlfn.XLOOKUP(A:A,Table1!B:B,Table1!F:F)</f>
        <v>19</v>
      </c>
      <c r="E3721">
        <f>_xlfn.XLOOKUP(A:A,Table1!B:B,Table1!G:G)</f>
        <v>82</v>
      </c>
      <c r="F3721">
        <f>_xlfn.XLOOKUP(A:A,Table1!B:B,Table1!H:H)</f>
        <v>47</v>
      </c>
      <c r="G3721">
        <f>_xlfn.XLOOKUP(A:A,Table1!B:B,Table1!I:I)</f>
        <v>5</v>
      </c>
      <c r="H3721">
        <f>_xlfn.XLOOKUP(A:A,Table1!B:B,Table1!J:J)</f>
        <v>2</v>
      </c>
      <c r="I3721">
        <f>_xlfn.XLOOKUP(A:A,Table1!B:B,Table1!K:K)</f>
        <v>129</v>
      </c>
      <c r="J3721">
        <f>_xlfn.XLOOKUP(A:A,Table1!B:B,Table1!L:L)</f>
        <v>23</v>
      </c>
      <c r="K3721">
        <f>_xlfn.XLOOKUP(A:A,Table1!B:B,Table1!M:M)</f>
        <v>93</v>
      </c>
      <c r="L3721">
        <f>_xlfn.XLOOKUP(A:A,Table1!B:B,Table1!N:N)</f>
        <v>18</v>
      </c>
      <c r="M3721" t="str" cm="1">
        <f t="array" ref="M3721">_xlfn.IFS(
OR(B3721="India",B3721="Thailand",B3721="United Arab Emirates",B3721="Japan",B3721="South Korea",B3721="China"),"Asia",
OR(B3721="Russia",B3721="Germany",B3721="France",B3721="Spain",B3721="Turkey",B3721="United Kingdom"),"Europe",
OR(B3721="United States Of America",B3721="Canada",B3721="Mexico",B3721="Brazil"),"America",
OR(B3721="Egypt",B3721="South Africa"),"Africa",
B3721="Australia","Oceania",
TRUE,"Others"
)</f>
        <v>Europe</v>
      </c>
      <c r="N3721" t="str">
        <f t="shared" si="58"/>
        <v>Moderate</v>
      </c>
    </row>
    <row r="3722" spans="1:14" x14ac:dyDescent="0.3">
      <c r="A3722" t="s">
        <v>24</v>
      </c>
      <c r="B3722" t="str">
        <f>_xlfn.XLOOKUP(A:A,Table1!B:B,Table1!C:C)</f>
        <v>China</v>
      </c>
      <c r="C3722" s="1">
        <f>_xlfn.XLOOKUP(A:A,Table1!B:B,Table1!E:E)</f>
        <v>45110</v>
      </c>
      <c r="D3722">
        <f>_xlfn.XLOOKUP(A:A,Table1!B:B,Table1!F:F)</f>
        <v>100</v>
      </c>
      <c r="E3722">
        <f>_xlfn.XLOOKUP(A:A,Table1!B:B,Table1!G:G)</f>
        <v>10</v>
      </c>
      <c r="F3722">
        <f>_xlfn.XLOOKUP(A:A,Table1!B:B,Table1!H:H)</f>
        <v>75</v>
      </c>
      <c r="G3722">
        <f>_xlfn.XLOOKUP(A:A,Table1!B:B,Table1!I:I)</f>
        <v>40</v>
      </c>
      <c r="H3722">
        <f>_xlfn.XLOOKUP(A:A,Table1!B:B,Table1!J:J)</f>
        <v>7</v>
      </c>
      <c r="I3722">
        <f>_xlfn.XLOOKUP(A:A,Table1!B:B,Table1!K:K)</f>
        <v>177</v>
      </c>
      <c r="J3722">
        <f>_xlfn.XLOOKUP(A:A,Table1!B:B,Table1!L:L)</f>
        <v>33</v>
      </c>
      <c r="K3722">
        <f>_xlfn.XLOOKUP(A:A,Table1!B:B,Table1!M:M)</f>
        <v>18</v>
      </c>
      <c r="L3722">
        <f>_xlfn.XLOOKUP(A:A,Table1!B:B,Table1!N:N)</f>
        <v>10</v>
      </c>
      <c r="M3722" t="str" cm="1">
        <f t="array" ref="M3722">_xlfn.IFS(
OR(B3722="India",B3722="Thailand",B3722="United Arab Emirates",B3722="Japan",B3722="South Korea",B3722="China"),"Asia",
OR(B3722="Russia",B3722="Germany",B3722="France",B3722="Spain",B3722="Turkey",B3722="United Kingdom"),"Europe",
OR(B3722="United States Of America",B3722="Canada",B3722="Mexico",B3722="Brazil"),"America",
OR(B3722="Egypt",B3722="South Africa"),"Africa",
B3722="Australia","Oceania",
TRUE,"Others"
)</f>
        <v>Asia</v>
      </c>
      <c r="N3722" t="str">
        <f t="shared" si="58"/>
        <v>High</v>
      </c>
    </row>
    <row r="3723" spans="1:14" x14ac:dyDescent="0.3">
      <c r="A3723" t="s">
        <v>74</v>
      </c>
      <c r="B3723" t="str">
        <f>_xlfn.XLOOKUP(A:A,Table1!B:B,Table1!C:C)</f>
        <v>Australia</v>
      </c>
      <c r="C3723" s="1">
        <f>_xlfn.XLOOKUP(A:A,Table1!B:B,Table1!E:E)</f>
        <v>45205</v>
      </c>
      <c r="D3723">
        <f>_xlfn.XLOOKUP(A:A,Table1!B:B,Table1!F:F)</f>
        <v>110</v>
      </c>
      <c r="E3723">
        <f>_xlfn.XLOOKUP(A:A,Table1!B:B,Table1!G:G)</f>
        <v>82</v>
      </c>
      <c r="F3723">
        <f>_xlfn.XLOOKUP(A:A,Table1!B:B,Table1!H:H)</f>
        <v>77</v>
      </c>
      <c r="G3723">
        <f>_xlfn.XLOOKUP(A:A,Table1!B:B,Table1!I:I)</f>
        <v>10</v>
      </c>
      <c r="H3723">
        <f>_xlfn.XLOOKUP(A:A,Table1!B:B,Table1!J:J)</f>
        <v>7</v>
      </c>
      <c r="I3723">
        <f>_xlfn.XLOOKUP(A:A,Table1!B:B,Table1!K:K)</f>
        <v>19</v>
      </c>
      <c r="J3723">
        <f>_xlfn.XLOOKUP(A:A,Table1!B:B,Table1!L:L)</f>
        <v>17</v>
      </c>
      <c r="K3723">
        <f>_xlfn.XLOOKUP(A:A,Table1!B:B,Table1!M:M)</f>
        <v>65</v>
      </c>
      <c r="L3723">
        <f>_xlfn.XLOOKUP(A:A,Table1!B:B,Table1!N:N)</f>
        <v>13</v>
      </c>
      <c r="M3723" t="str" cm="1">
        <f t="array" ref="M3723">_xlfn.IFS(
OR(B3723="India",B3723="Thailand",B3723="United Arab Emirates",B3723="Japan",B3723="South Korea",B3723="China"),"Asia",
OR(B3723="Russia",B3723="Germany",B3723="France",B3723="Spain",B3723="Turkey",B3723="United Kingdom"),"Europe",
OR(B3723="United States Of America",B3723="Canada",B3723="Mexico",B3723="Brazil"),"America",
OR(B3723="Egypt",B3723="South Africa"),"Africa",
B3723="Australia","Oceania",
TRUE,"Others"
)</f>
        <v>Oceania</v>
      </c>
      <c r="N3723" t="str">
        <f t="shared" si="58"/>
        <v>Moderate</v>
      </c>
    </row>
    <row r="3724" spans="1:14" x14ac:dyDescent="0.3">
      <c r="A3724" t="s">
        <v>108</v>
      </c>
      <c r="B3724" t="str">
        <f>_xlfn.XLOOKUP(A:A,Table1!B:B,Table1!C:C)</f>
        <v>United Kingdom</v>
      </c>
      <c r="C3724" s="1">
        <f>_xlfn.XLOOKUP(A:A,Table1!B:B,Table1!E:E)</f>
        <v>44932</v>
      </c>
      <c r="D3724">
        <f>_xlfn.XLOOKUP(A:A,Table1!B:B,Table1!F:F)</f>
        <v>50</v>
      </c>
      <c r="E3724">
        <f>_xlfn.XLOOKUP(A:A,Table1!B:B,Table1!G:G)</f>
        <v>193</v>
      </c>
      <c r="F3724">
        <f>_xlfn.XLOOKUP(A:A,Table1!B:B,Table1!H:H)</f>
        <v>18</v>
      </c>
      <c r="G3724">
        <f>_xlfn.XLOOKUP(A:A,Table1!B:B,Table1!I:I)</f>
        <v>19</v>
      </c>
      <c r="H3724">
        <f>_xlfn.XLOOKUP(A:A,Table1!B:B,Table1!J:J)</f>
        <v>9</v>
      </c>
      <c r="I3724">
        <f>_xlfn.XLOOKUP(A:A,Table1!B:B,Table1!K:K)</f>
        <v>59</v>
      </c>
      <c r="J3724">
        <f>_xlfn.XLOOKUP(A:A,Table1!B:B,Table1!L:L)</f>
        <v>4</v>
      </c>
      <c r="K3724">
        <f>_xlfn.XLOOKUP(A:A,Table1!B:B,Table1!M:M)</f>
        <v>94</v>
      </c>
      <c r="L3724">
        <f>_xlfn.XLOOKUP(A:A,Table1!B:B,Table1!N:N)</f>
        <v>5</v>
      </c>
      <c r="M3724" t="str" cm="1">
        <f t="array" ref="M3724">_xlfn.IFS(
OR(B3724="India",B3724="Thailand",B3724="United Arab Emirates",B3724="Japan",B3724="South Korea",B3724="China"),"Asia",
OR(B3724="Russia",B3724="Germany",B3724="France",B3724="Spain",B3724="Turkey",B3724="United Kingdom"),"Europe",
OR(B3724="United States Of America",B3724="Canada",B3724="Mexico",B3724="Brazil"),"America",
OR(B3724="Egypt",B3724="South Africa"),"Africa",
B3724="Australia","Oceania",
TRUE,"Others"
)</f>
        <v>Europe</v>
      </c>
      <c r="N3724" t="str">
        <f t="shared" si="58"/>
        <v>Low</v>
      </c>
    </row>
    <row r="3725" spans="1:14" x14ac:dyDescent="0.3">
      <c r="A3725" t="s">
        <v>24</v>
      </c>
      <c r="B3725" t="str">
        <f>_xlfn.XLOOKUP(A:A,Table1!B:B,Table1!C:C)</f>
        <v>China</v>
      </c>
      <c r="C3725" s="1">
        <f>_xlfn.XLOOKUP(A:A,Table1!B:B,Table1!E:E)</f>
        <v>45110</v>
      </c>
      <c r="D3725">
        <f>_xlfn.XLOOKUP(A:A,Table1!B:B,Table1!F:F)</f>
        <v>100</v>
      </c>
      <c r="E3725">
        <f>_xlfn.XLOOKUP(A:A,Table1!B:B,Table1!G:G)</f>
        <v>10</v>
      </c>
      <c r="F3725">
        <f>_xlfn.XLOOKUP(A:A,Table1!B:B,Table1!H:H)</f>
        <v>75</v>
      </c>
      <c r="G3725">
        <f>_xlfn.XLOOKUP(A:A,Table1!B:B,Table1!I:I)</f>
        <v>40</v>
      </c>
      <c r="H3725">
        <f>_xlfn.XLOOKUP(A:A,Table1!B:B,Table1!J:J)</f>
        <v>7</v>
      </c>
      <c r="I3725">
        <f>_xlfn.XLOOKUP(A:A,Table1!B:B,Table1!K:K)</f>
        <v>177</v>
      </c>
      <c r="J3725">
        <f>_xlfn.XLOOKUP(A:A,Table1!B:B,Table1!L:L)</f>
        <v>33</v>
      </c>
      <c r="K3725">
        <f>_xlfn.XLOOKUP(A:A,Table1!B:B,Table1!M:M)</f>
        <v>18</v>
      </c>
      <c r="L3725">
        <f>_xlfn.XLOOKUP(A:A,Table1!B:B,Table1!N:N)</f>
        <v>10</v>
      </c>
      <c r="M3725" t="str" cm="1">
        <f t="array" ref="M3725">_xlfn.IFS(
OR(B3725="India",B3725="Thailand",B3725="United Arab Emirates",B3725="Japan",B3725="South Korea",B3725="China"),"Asia",
OR(B3725="Russia",B3725="Germany",B3725="France",B3725="Spain",B3725="Turkey",B3725="United Kingdom"),"Europe",
OR(B3725="United States Of America",B3725="Canada",B3725="Mexico",B3725="Brazil"),"America",
OR(B3725="Egypt",B3725="South Africa"),"Africa",
B3725="Australia","Oceania",
TRUE,"Others"
)</f>
        <v>Asia</v>
      </c>
      <c r="N3725" t="str">
        <f t="shared" si="58"/>
        <v>High</v>
      </c>
    </row>
    <row r="3726" spans="1:14" x14ac:dyDescent="0.3">
      <c r="A3726" t="s">
        <v>21</v>
      </c>
      <c r="B3726" t="str">
        <f>_xlfn.XLOOKUP(A:A,Table1!B:B,Table1!C:C)</f>
        <v>United States Of America</v>
      </c>
      <c r="C3726" s="1">
        <f>_xlfn.XLOOKUP(A:A,Table1!B:B,Table1!E:E)</f>
        <v>45040</v>
      </c>
      <c r="D3726">
        <f>_xlfn.XLOOKUP(A:A,Table1!B:B,Table1!F:F)</f>
        <v>15</v>
      </c>
      <c r="E3726">
        <f>_xlfn.XLOOKUP(A:A,Table1!B:B,Table1!G:G)</f>
        <v>82</v>
      </c>
      <c r="F3726">
        <f>_xlfn.XLOOKUP(A:A,Table1!B:B,Table1!H:H)</f>
        <v>98</v>
      </c>
      <c r="G3726">
        <f>_xlfn.XLOOKUP(A:A,Table1!B:B,Table1!I:I)</f>
        <v>11</v>
      </c>
      <c r="H3726">
        <f>_xlfn.XLOOKUP(A:A,Table1!B:B,Table1!J:J)</f>
        <v>6</v>
      </c>
      <c r="I3726">
        <f>_xlfn.XLOOKUP(A:A,Table1!B:B,Table1!K:K)</f>
        <v>195</v>
      </c>
      <c r="J3726">
        <f>_xlfn.XLOOKUP(A:A,Table1!B:B,Table1!L:L)</f>
        <v>28</v>
      </c>
      <c r="K3726">
        <f>_xlfn.XLOOKUP(A:A,Table1!B:B,Table1!M:M)</f>
        <v>11</v>
      </c>
      <c r="L3726">
        <f>_xlfn.XLOOKUP(A:A,Table1!B:B,Table1!N:N)</f>
        <v>8</v>
      </c>
      <c r="M3726" t="str" cm="1">
        <f t="array" ref="M3726">_xlfn.IFS(
OR(B3726="India",B3726="Thailand",B3726="United Arab Emirates",B3726="Japan",B3726="South Korea",B3726="China"),"Asia",
OR(B3726="Russia",B3726="Germany",B3726="France",B3726="Spain",B3726="Turkey",B3726="United Kingdom"),"Europe",
OR(B3726="United States Of America",B3726="Canada",B3726="Mexico",B3726="Brazil"),"America",
OR(B3726="Egypt",B3726="South Africa"),"Africa",
B3726="Australia","Oceania",
TRUE,"Others"
)</f>
        <v>America</v>
      </c>
      <c r="N3726" t="str">
        <f t="shared" si="58"/>
        <v>High</v>
      </c>
    </row>
    <row r="3727" spans="1:14" x14ac:dyDescent="0.3">
      <c r="A3727" t="s">
        <v>16</v>
      </c>
      <c r="B3727" t="str">
        <f>_xlfn.XLOOKUP(A:A,Table1!B:B,Table1!C:C)</f>
        <v>Germany</v>
      </c>
      <c r="C3727" s="1">
        <f>_xlfn.XLOOKUP(A:A,Table1!B:B,Table1!E:E)</f>
        <v>45226</v>
      </c>
      <c r="D3727">
        <f>_xlfn.XLOOKUP(A:A,Table1!B:B,Table1!F:F)</f>
        <v>52</v>
      </c>
      <c r="E3727">
        <f>_xlfn.XLOOKUP(A:A,Table1!B:B,Table1!G:G)</f>
        <v>182</v>
      </c>
      <c r="F3727">
        <f>_xlfn.XLOOKUP(A:A,Table1!B:B,Table1!H:H)</f>
        <v>45</v>
      </c>
      <c r="G3727">
        <f>_xlfn.XLOOKUP(A:A,Table1!B:B,Table1!I:I)</f>
        <v>30</v>
      </c>
      <c r="H3727">
        <f>_xlfn.XLOOKUP(A:A,Table1!B:B,Table1!J:J)</f>
        <v>1</v>
      </c>
      <c r="I3727">
        <f>_xlfn.XLOOKUP(A:A,Table1!B:B,Table1!K:K)</f>
        <v>156</v>
      </c>
      <c r="J3727">
        <f>_xlfn.XLOOKUP(A:A,Table1!B:B,Table1!L:L)</f>
        <v>-4</v>
      </c>
      <c r="K3727">
        <f>_xlfn.XLOOKUP(A:A,Table1!B:B,Table1!M:M)</f>
        <v>97</v>
      </c>
      <c r="L3727">
        <f>_xlfn.XLOOKUP(A:A,Table1!B:B,Table1!N:N)</f>
        <v>2</v>
      </c>
      <c r="M3727" t="str" cm="1">
        <f t="array" ref="M3727">_xlfn.IFS(
OR(B3727="India",B3727="Thailand",B3727="United Arab Emirates",B3727="Japan",B3727="South Korea",B3727="China"),"Asia",
OR(B3727="Russia",B3727="Germany",B3727="France",B3727="Spain",B3727="Turkey",B3727="United Kingdom"),"Europe",
OR(B3727="United States Of America",B3727="Canada",B3727="Mexico",B3727="Brazil"),"America",
OR(B3727="Egypt",B3727="South Africa"),"Africa",
B3727="Australia","Oceania",
TRUE,"Others"
)</f>
        <v>Europe</v>
      </c>
      <c r="N3727" t="str">
        <f t="shared" si="58"/>
        <v>Low</v>
      </c>
    </row>
    <row r="3728" spans="1:14" x14ac:dyDescent="0.3">
      <c r="A3728" t="s">
        <v>41</v>
      </c>
      <c r="B3728" t="str">
        <f>_xlfn.XLOOKUP(A:A,Table1!B:B,Table1!C:C)</f>
        <v>South Korea</v>
      </c>
      <c r="C3728" s="1">
        <f>_xlfn.XLOOKUP(A:A,Table1!B:B,Table1!E:E)</f>
        <v>45257</v>
      </c>
      <c r="D3728">
        <f>_xlfn.XLOOKUP(A:A,Table1!B:B,Table1!F:F)</f>
        <v>74</v>
      </c>
      <c r="E3728">
        <f>_xlfn.XLOOKUP(A:A,Table1!B:B,Table1!G:G)</f>
        <v>150</v>
      </c>
      <c r="F3728">
        <f>_xlfn.XLOOKUP(A:A,Table1!B:B,Table1!H:H)</f>
        <v>42</v>
      </c>
      <c r="G3728">
        <f>_xlfn.XLOOKUP(A:A,Table1!B:B,Table1!I:I)</f>
        <v>12</v>
      </c>
      <c r="H3728">
        <f>_xlfn.XLOOKUP(A:A,Table1!B:B,Table1!J:J)</f>
        <v>1</v>
      </c>
      <c r="I3728">
        <f>_xlfn.XLOOKUP(A:A,Table1!B:B,Table1!K:K)</f>
        <v>140</v>
      </c>
      <c r="J3728">
        <f>_xlfn.XLOOKUP(A:A,Table1!B:B,Table1!L:L)</f>
        <v>4</v>
      </c>
      <c r="K3728">
        <f>_xlfn.XLOOKUP(A:A,Table1!B:B,Table1!M:M)</f>
        <v>80</v>
      </c>
      <c r="L3728">
        <f>_xlfn.XLOOKUP(A:A,Table1!B:B,Table1!N:N)</f>
        <v>6</v>
      </c>
      <c r="M3728" t="str" cm="1">
        <f t="array" ref="M3728">_xlfn.IFS(
OR(B3728="India",B3728="Thailand",B3728="United Arab Emirates",B3728="Japan",B3728="South Korea",B3728="China"),"Asia",
OR(B3728="Russia",B3728="Germany",B3728="France",B3728="Spain",B3728="Turkey",B3728="United Kingdom"),"Europe",
OR(B3728="United States Of America",B3728="Canada",B3728="Mexico",B3728="Brazil"),"America",
OR(B3728="Egypt",B3728="South Africa"),"Africa",
B3728="Australia","Oceania",
TRUE,"Others"
)</f>
        <v>Asia</v>
      </c>
      <c r="N3728" t="str">
        <f t="shared" si="58"/>
        <v>Low</v>
      </c>
    </row>
    <row r="3729" spans="1:14" x14ac:dyDescent="0.3">
      <c r="A3729" t="s">
        <v>345</v>
      </c>
      <c r="B3729" t="str">
        <f>_xlfn.XLOOKUP(A:A,Table1!B:B,Table1!C:C)</f>
        <v>Brazil</v>
      </c>
      <c r="C3729" s="1">
        <f>_xlfn.XLOOKUP(A:A,Table1!B:B,Table1!E:E)</f>
        <v>44944</v>
      </c>
      <c r="D3729">
        <f>_xlfn.XLOOKUP(A:A,Table1!B:B,Table1!F:F)</f>
        <v>136</v>
      </c>
      <c r="E3729">
        <f>_xlfn.XLOOKUP(A:A,Table1!B:B,Table1!G:G)</f>
        <v>179</v>
      </c>
      <c r="F3729">
        <f>_xlfn.XLOOKUP(A:A,Table1!B:B,Table1!H:H)</f>
        <v>30</v>
      </c>
      <c r="G3729">
        <f>_xlfn.XLOOKUP(A:A,Table1!B:B,Table1!I:I)</f>
        <v>3</v>
      </c>
      <c r="H3729">
        <f>_xlfn.XLOOKUP(A:A,Table1!B:B,Table1!J:J)</f>
        <v>8</v>
      </c>
      <c r="I3729">
        <f>_xlfn.XLOOKUP(A:A,Table1!B:B,Table1!K:K)</f>
        <v>120</v>
      </c>
      <c r="J3729">
        <f>_xlfn.XLOOKUP(A:A,Table1!B:B,Table1!L:L)</f>
        <v>32</v>
      </c>
      <c r="K3729">
        <f>_xlfn.XLOOKUP(A:A,Table1!B:B,Table1!M:M)</f>
        <v>97</v>
      </c>
      <c r="L3729">
        <f>_xlfn.XLOOKUP(A:A,Table1!B:B,Table1!N:N)</f>
        <v>18</v>
      </c>
      <c r="M3729" t="str" cm="1">
        <f t="array" ref="M3729">_xlfn.IFS(
OR(B3729="India",B3729="Thailand",B3729="United Arab Emirates",B3729="Japan",B3729="South Korea",B3729="China"),"Asia",
OR(B3729="Russia",B3729="Germany",B3729="France",B3729="Spain",B3729="Turkey",B3729="United Kingdom"),"Europe",
OR(B3729="United States Of America",B3729="Canada",B3729="Mexico",B3729="Brazil"),"America",
OR(B3729="Egypt",B3729="South Africa"),"Africa",
B3729="Australia","Oceania",
TRUE,"Others"
)</f>
        <v>America</v>
      </c>
      <c r="N3729" t="str">
        <f t="shared" si="58"/>
        <v>High</v>
      </c>
    </row>
    <row r="3730" spans="1:14" x14ac:dyDescent="0.3">
      <c r="A3730" t="s">
        <v>345</v>
      </c>
      <c r="B3730" t="str">
        <f>_xlfn.XLOOKUP(A:A,Table1!B:B,Table1!C:C)</f>
        <v>Brazil</v>
      </c>
      <c r="C3730" s="1">
        <f>_xlfn.XLOOKUP(A:A,Table1!B:B,Table1!E:E)</f>
        <v>44944</v>
      </c>
      <c r="D3730">
        <f>_xlfn.XLOOKUP(A:A,Table1!B:B,Table1!F:F)</f>
        <v>136</v>
      </c>
      <c r="E3730">
        <f>_xlfn.XLOOKUP(A:A,Table1!B:B,Table1!G:G)</f>
        <v>179</v>
      </c>
      <c r="F3730">
        <f>_xlfn.XLOOKUP(A:A,Table1!B:B,Table1!H:H)</f>
        <v>30</v>
      </c>
      <c r="G3730">
        <f>_xlfn.XLOOKUP(A:A,Table1!B:B,Table1!I:I)</f>
        <v>3</v>
      </c>
      <c r="H3730">
        <f>_xlfn.XLOOKUP(A:A,Table1!B:B,Table1!J:J)</f>
        <v>8</v>
      </c>
      <c r="I3730">
        <f>_xlfn.XLOOKUP(A:A,Table1!B:B,Table1!K:K)</f>
        <v>120</v>
      </c>
      <c r="J3730">
        <f>_xlfn.XLOOKUP(A:A,Table1!B:B,Table1!L:L)</f>
        <v>32</v>
      </c>
      <c r="K3730">
        <f>_xlfn.XLOOKUP(A:A,Table1!B:B,Table1!M:M)</f>
        <v>97</v>
      </c>
      <c r="L3730">
        <f>_xlfn.XLOOKUP(A:A,Table1!B:B,Table1!N:N)</f>
        <v>18</v>
      </c>
      <c r="M3730" t="str" cm="1">
        <f t="array" ref="M3730">_xlfn.IFS(
OR(B3730="India",B3730="Thailand",B3730="United Arab Emirates",B3730="Japan",B3730="South Korea",B3730="China"),"Asia",
OR(B3730="Russia",B3730="Germany",B3730="France",B3730="Spain",B3730="Turkey",B3730="United Kingdom"),"Europe",
OR(B3730="United States Of America",B3730="Canada",B3730="Mexico",B3730="Brazil"),"America",
OR(B3730="Egypt",B3730="South Africa"),"Africa",
B3730="Australia","Oceania",
TRUE,"Others"
)</f>
        <v>America</v>
      </c>
      <c r="N3730" t="str">
        <f t="shared" si="58"/>
        <v>High</v>
      </c>
    </row>
    <row r="3731" spans="1:14" x14ac:dyDescent="0.3">
      <c r="A3731" t="s">
        <v>34</v>
      </c>
      <c r="B3731" t="str">
        <f>_xlfn.XLOOKUP(A:A,Table1!B:B,Table1!C:C)</f>
        <v>Japan</v>
      </c>
      <c r="C3731" s="1">
        <f>_xlfn.XLOOKUP(A:A,Table1!B:B,Table1!E:E)</f>
        <v>45258</v>
      </c>
      <c r="D3731">
        <f>_xlfn.XLOOKUP(A:A,Table1!B:B,Table1!F:F)</f>
        <v>128</v>
      </c>
      <c r="E3731">
        <f>_xlfn.XLOOKUP(A:A,Table1!B:B,Table1!G:G)</f>
        <v>84</v>
      </c>
      <c r="F3731">
        <f>_xlfn.XLOOKUP(A:A,Table1!B:B,Table1!H:H)</f>
        <v>61</v>
      </c>
      <c r="G3731">
        <f>_xlfn.XLOOKUP(A:A,Table1!B:B,Table1!I:I)</f>
        <v>33</v>
      </c>
      <c r="H3731">
        <f>_xlfn.XLOOKUP(A:A,Table1!B:B,Table1!J:J)</f>
        <v>6</v>
      </c>
      <c r="I3731">
        <f>_xlfn.XLOOKUP(A:A,Table1!B:B,Table1!K:K)</f>
        <v>25</v>
      </c>
      <c r="J3731">
        <f>_xlfn.XLOOKUP(A:A,Table1!B:B,Table1!L:L)</f>
        <v>-8</v>
      </c>
      <c r="K3731">
        <f>_xlfn.XLOOKUP(A:A,Table1!B:B,Table1!M:M)</f>
        <v>14</v>
      </c>
      <c r="L3731">
        <f>_xlfn.XLOOKUP(A:A,Table1!B:B,Table1!N:N)</f>
        <v>9</v>
      </c>
      <c r="M3731" t="str" cm="1">
        <f t="array" ref="M3731">_xlfn.IFS(
OR(B3731="India",B3731="Thailand",B3731="United Arab Emirates",B3731="Japan",B3731="South Korea",B3731="China"),"Asia",
OR(B3731="Russia",B3731="Germany",B3731="France",B3731="Spain",B3731="Turkey",B3731="United Kingdom"),"Europe",
OR(B3731="United States Of America",B3731="Canada",B3731="Mexico",B3731="Brazil"),"America",
OR(B3731="Egypt",B3731="South Africa"),"Africa",
B3731="Australia","Oceania",
TRUE,"Others"
)</f>
        <v>Asia</v>
      </c>
      <c r="N3731" t="str">
        <f t="shared" si="58"/>
        <v>Low</v>
      </c>
    </row>
    <row r="3732" spans="1:14" x14ac:dyDescent="0.3">
      <c r="A3732" t="s">
        <v>39</v>
      </c>
      <c r="B3732" t="str">
        <f>_xlfn.XLOOKUP(A:A,Table1!B:B,Table1!C:C)</f>
        <v>Spain</v>
      </c>
      <c r="C3732" s="1">
        <f>_xlfn.XLOOKUP(A:A,Table1!B:B,Table1!E:E)</f>
        <v>44930</v>
      </c>
      <c r="D3732">
        <f>_xlfn.XLOOKUP(A:A,Table1!B:B,Table1!F:F)</f>
        <v>6</v>
      </c>
      <c r="E3732">
        <f>_xlfn.XLOOKUP(A:A,Table1!B:B,Table1!G:G)</f>
        <v>167</v>
      </c>
      <c r="F3732">
        <f>_xlfn.XLOOKUP(A:A,Table1!B:B,Table1!H:H)</f>
        <v>72</v>
      </c>
      <c r="G3732">
        <f>_xlfn.XLOOKUP(A:A,Table1!B:B,Table1!I:I)</f>
        <v>18</v>
      </c>
      <c r="H3732">
        <f>_xlfn.XLOOKUP(A:A,Table1!B:B,Table1!J:J)</f>
        <v>3</v>
      </c>
      <c r="I3732">
        <f>_xlfn.XLOOKUP(A:A,Table1!B:B,Table1!K:K)</f>
        <v>153</v>
      </c>
      <c r="J3732">
        <f>_xlfn.XLOOKUP(A:A,Table1!B:B,Table1!L:L)</f>
        <v>22</v>
      </c>
      <c r="K3732">
        <f>_xlfn.XLOOKUP(A:A,Table1!B:B,Table1!M:M)</f>
        <v>38</v>
      </c>
      <c r="L3732">
        <f>_xlfn.XLOOKUP(A:A,Table1!B:B,Table1!N:N)</f>
        <v>9</v>
      </c>
      <c r="M3732" t="str" cm="1">
        <f t="array" ref="M3732">_xlfn.IFS(
OR(B3732="India",B3732="Thailand",B3732="United Arab Emirates",B3732="Japan",B3732="South Korea",B3732="China"),"Asia",
OR(B3732="Russia",B3732="Germany",B3732="France",B3732="Spain",B3732="Turkey",B3732="United Kingdom"),"Europe",
OR(B3732="United States Of America",B3732="Canada",B3732="Mexico",B3732="Brazil"),"America",
OR(B3732="Egypt",B3732="South Africa"),"Africa",
B3732="Australia","Oceania",
TRUE,"Others"
)</f>
        <v>Europe</v>
      </c>
      <c r="N3732" t="str">
        <f t="shared" si="58"/>
        <v>Moderate</v>
      </c>
    </row>
    <row r="3733" spans="1:14" x14ac:dyDescent="0.3">
      <c r="A3733" t="s">
        <v>29</v>
      </c>
      <c r="B3733" t="str">
        <f>_xlfn.XLOOKUP(A:A,Table1!B:B,Table1!C:C)</f>
        <v>United Kingdom</v>
      </c>
      <c r="C3733" s="1">
        <f>_xlfn.XLOOKUP(A:A,Table1!B:B,Table1!E:E)</f>
        <v>45008</v>
      </c>
      <c r="D3733">
        <f>_xlfn.XLOOKUP(A:A,Table1!B:B,Table1!F:F)</f>
        <v>21</v>
      </c>
      <c r="E3733">
        <f>_xlfn.XLOOKUP(A:A,Table1!B:B,Table1!G:G)</f>
        <v>190</v>
      </c>
      <c r="F3733">
        <f>_xlfn.XLOOKUP(A:A,Table1!B:B,Table1!H:H)</f>
        <v>27</v>
      </c>
      <c r="G3733">
        <f>_xlfn.XLOOKUP(A:A,Table1!B:B,Table1!I:I)</f>
        <v>40</v>
      </c>
      <c r="H3733">
        <f>_xlfn.XLOOKUP(A:A,Table1!B:B,Table1!J:J)</f>
        <v>3</v>
      </c>
      <c r="I3733">
        <f>_xlfn.XLOOKUP(A:A,Table1!B:B,Table1!K:K)</f>
        <v>14</v>
      </c>
      <c r="J3733">
        <f>_xlfn.XLOOKUP(A:A,Table1!B:B,Table1!L:L)</f>
        <v>-9</v>
      </c>
      <c r="K3733">
        <f>_xlfn.XLOOKUP(A:A,Table1!B:B,Table1!M:M)</f>
        <v>45</v>
      </c>
      <c r="L3733">
        <f>_xlfn.XLOOKUP(A:A,Table1!B:B,Table1!N:N)</f>
        <v>2</v>
      </c>
      <c r="M3733" t="str" cm="1">
        <f t="array" ref="M3733">_xlfn.IFS(
OR(B3733="India",B3733="Thailand",B3733="United Arab Emirates",B3733="Japan",B3733="South Korea",B3733="China"),"Asia",
OR(B3733="Russia",B3733="Germany",B3733="France",B3733="Spain",B3733="Turkey",B3733="United Kingdom"),"Europe",
OR(B3733="United States Of America",B3733="Canada",B3733="Mexico",B3733="Brazil"),"America",
OR(B3733="Egypt",B3733="South Africa"),"Africa",
B3733="Australia","Oceania",
TRUE,"Others"
)</f>
        <v>Europe</v>
      </c>
      <c r="N3733" t="str">
        <f t="shared" si="58"/>
        <v>Low</v>
      </c>
    </row>
    <row r="3734" spans="1:14" x14ac:dyDescent="0.3">
      <c r="A3734" t="s">
        <v>29</v>
      </c>
      <c r="B3734" t="str">
        <f>_xlfn.XLOOKUP(A:A,Table1!B:B,Table1!C:C)</f>
        <v>United Kingdom</v>
      </c>
      <c r="C3734" s="1">
        <f>_xlfn.XLOOKUP(A:A,Table1!B:B,Table1!E:E)</f>
        <v>45008</v>
      </c>
      <c r="D3734">
        <f>_xlfn.XLOOKUP(A:A,Table1!B:B,Table1!F:F)</f>
        <v>21</v>
      </c>
      <c r="E3734">
        <f>_xlfn.XLOOKUP(A:A,Table1!B:B,Table1!G:G)</f>
        <v>190</v>
      </c>
      <c r="F3734">
        <f>_xlfn.XLOOKUP(A:A,Table1!B:B,Table1!H:H)</f>
        <v>27</v>
      </c>
      <c r="G3734">
        <f>_xlfn.XLOOKUP(A:A,Table1!B:B,Table1!I:I)</f>
        <v>40</v>
      </c>
      <c r="H3734">
        <f>_xlfn.XLOOKUP(A:A,Table1!B:B,Table1!J:J)</f>
        <v>3</v>
      </c>
      <c r="I3734">
        <f>_xlfn.XLOOKUP(A:A,Table1!B:B,Table1!K:K)</f>
        <v>14</v>
      </c>
      <c r="J3734">
        <f>_xlfn.XLOOKUP(A:A,Table1!B:B,Table1!L:L)</f>
        <v>-9</v>
      </c>
      <c r="K3734">
        <f>_xlfn.XLOOKUP(A:A,Table1!B:B,Table1!M:M)</f>
        <v>45</v>
      </c>
      <c r="L3734">
        <f>_xlfn.XLOOKUP(A:A,Table1!B:B,Table1!N:N)</f>
        <v>2</v>
      </c>
      <c r="M3734" t="str" cm="1">
        <f t="array" ref="M3734">_xlfn.IFS(
OR(B3734="India",B3734="Thailand",B3734="United Arab Emirates",B3734="Japan",B3734="South Korea",B3734="China"),"Asia",
OR(B3734="Russia",B3734="Germany",B3734="France",B3734="Spain",B3734="Turkey",B3734="United Kingdom"),"Europe",
OR(B3734="United States Of America",B3734="Canada",B3734="Mexico",B3734="Brazil"),"America",
OR(B3734="Egypt",B3734="South Africa"),"Africa",
B3734="Australia","Oceania",
TRUE,"Others"
)</f>
        <v>Europe</v>
      </c>
      <c r="N3734" t="str">
        <f t="shared" si="58"/>
        <v>Low</v>
      </c>
    </row>
    <row r="3735" spans="1:14" x14ac:dyDescent="0.3">
      <c r="A3735" t="s">
        <v>22</v>
      </c>
      <c r="B3735" t="str">
        <f>_xlfn.XLOOKUP(A:A,Table1!B:B,Table1!C:C)</f>
        <v>India</v>
      </c>
      <c r="C3735" s="1">
        <f>_xlfn.XLOOKUP(A:A,Table1!B:B,Table1!E:E)</f>
        <v>45262</v>
      </c>
      <c r="D3735">
        <f>_xlfn.XLOOKUP(A:A,Table1!B:B,Table1!F:F)</f>
        <v>25</v>
      </c>
      <c r="E3735">
        <f>_xlfn.XLOOKUP(A:A,Table1!B:B,Table1!G:G)</f>
        <v>118</v>
      </c>
      <c r="F3735">
        <f>_xlfn.XLOOKUP(A:A,Table1!B:B,Table1!H:H)</f>
        <v>74</v>
      </c>
      <c r="G3735">
        <f>_xlfn.XLOOKUP(A:A,Table1!B:B,Table1!I:I)</f>
        <v>11</v>
      </c>
      <c r="H3735">
        <f>_xlfn.XLOOKUP(A:A,Table1!B:B,Table1!J:J)</f>
        <v>1</v>
      </c>
      <c r="I3735">
        <f>_xlfn.XLOOKUP(A:A,Table1!B:B,Table1!K:K)</f>
        <v>188</v>
      </c>
      <c r="J3735">
        <f>_xlfn.XLOOKUP(A:A,Table1!B:B,Table1!L:L)</f>
        <v>20</v>
      </c>
      <c r="K3735">
        <f>_xlfn.XLOOKUP(A:A,Table1!B:B,Table1!M:M)</f>
        <v>67</v>
      </c>
      <c r="L3735">
        <f>_xlfn.XLOOKUP(A:A,Table1!B:B,Table1!N:N)</f>
        <v>9</v>
      </c>
      <c r="M3735" t="str" cm="1">
        <f t="array" ref="M3735">_xlfn.IFS(
OR(B3735="India",B3735="Thailand",B3735="United Arab Emirates",B3735="Japan",B3735="South Korea",B3735="China"),"Asia",
OR(B3735="Russia",B3735="Germany",B3735="France",B3735="Spain",B3735="Turkey",B3735="United Kingdom"),"Europe",
OR(B3735="United States Of America",B3735="Canada",B3735="Mexico",B3735="Brazil"),"America",
OR(B3735="Egypt",B3735="South Africa"),"Africa",
B3735="Australia","Oceania",
TRUE,"Others"
)</f>
        <v>Asia</v>
      </c>
      <c r="N3735" t="str">
        <f t="shared" si="58"/>
        <v>Moderate</v>
      </c>
    </row>
    <row r="3736" spans="1:14" x14ac:dyDescent="0.3">
      <c r="A3736" t="s">
        <v>102</v>
      </c>
      <c r="B3736" t="str">
        <f>_xlfn.XLOOKUP(A:A,Table1!B:B,Table1!C:C)</f>
        <v>Spain</v>
      </c>
      <c r="C3736" s="1">
        <f>_xlfn.XLOOKUP(A:A,Table1!B:B,Table1!E:E)</f>
        <v>44931</v>
      </c>
      <c r="D3736">
        <f>_xlfn.XLOOKUP(A:A,Table1!B:B,Table1!F:F)</f>
        <v>127</v>
      </c>
      <c r="E3736">
        <f>_xlfn.XLOOKUP(A:A,Table1!B:B,Table1!G:G)</f>
        <v>112</v>
      </c>
      <c r="F3736">
        <f>_xlfn.XLOOKUP(A:A,Table1!B:B,Table1!H:H)</f>
        <v>47</v>
      </c>
      <c r="G3736">
        <f>_xlfn.XLOOKUP(A:A,Table1!B:B,Table1!I:I)</f>
        <v>20</v>
      </c>
      <c r="H3736">
        <f>_xlfn.XLOOKUP(A:A,Table1!B:B,Table1!J:J)</f>
        <v>2</v>
      </c>
      <c r="I3736">
        <f>_xlfn.XLOOKUP(A:A,Table1!B:B,Table1!K:K)</f>
        <v>118</v>
      </c>
      <c r="J3736">
        <f>_xlfn.XLOOKUP(A:A,Table1!B:B,Table1!L:L)</f>
        <v>16</v>
      </c>
      <c r="K3736">
        <f>_xlfn.XLOOKUP(A:A,Table1!B:B,Table1!M:M)</f>
        <v>63</v>
      </c>
      <c r="L3736">
        <f>_xlfn.XLOOKUP(A:A,Table1!B:B,Table1!N:N)</f>
        <v>13</v>
      </c>
      <c r="M3736" t="str" cm="1">
        <f t="array" ref="M3736">_xlfn.IFS(
OR(B3736="India",B3736="Thailand",B3736="United Arab Emirates",B3736="Japan",B3736="South Korea",B3736="China"),"Asia",
OR(B3736="Russia",B3736="Germany",B3736="France",B3736="Spain",B3736="Turkey",B3736="United Kingdom"),"Europe",
OR(B3736="United States Of America",B3736="Canada",B3736="Mexico",B3736="Brazil"),"America",
OR(B3736="Egypt",B3736="South Africa"),"Africa",
B3736="Australia","Oceania",
TRUE,"Others"
)</f>
        <v>Europe</v>
      </c>
      <c r="N3736" t="str">
        <f t="shared" si="58"/>
        <v>Moderate</v>
      </c>
    </row>
    <row r="3737" spans="1:14" x14ac:dyDescent="0.3">
      <c r="A3737" t="s">
        <v>345</v>
      </c>
      <c r="B3737" t="str">
        <f>_xlfn.XLOOKUP(A:A,Table1!B:B,Table1!C:C)</f>
        <v>Brazil</v>
      </c>
      <c r="C3737" s="1">
        <f>_xlfn.XLOOKUP(A:A,Table1!B:B,Table1!E:E)</f>
        <v>44944</v>
      </c>
      <c r="D3737">
        <f>_xlfn.XLOOKUP(A:A,Table1!B:B,Table1!F:F)</f>
        <v>136</v>
      </c>
      <c r="E3737">
        <f>_xlfn.XLOOKUP(A:A,Table1!B:B,Table1!G:G)</f>
        <v>179</v>
      </c>
      <c r="F3737">
        <f>_xlfn.XLOOKUP(A:A,Table1!B:B,Table1!H:H)</f>
        <v>30</v>
      </c>
      <c r="G3737">
        <f>_xlfn.XLOOKUP(A:A,Table1!B:B,Table1!I:I)</f>
        <v>3</v>
      </c>
      <c r="H3737">
        <f>_xlfn.XLOOKUP(A:A,Table1!B:B,Table1!J:J)</f>
        <v>8</v>
      </c>
      <c r="I3737">
        <f>_xlfn.XLOOKUP(A:A,Table1!B:B,Table1!K:K)</f>
        <v>120</v>
      </c>
      <c r="J3737">
        <f>_xlfn.XLOOKUP(A:A,Table1!B:B,Table1!L:L)</f>
        <v>32</v>
      </c>
      <c r="K3737">
        <f>_xlfn.XLOOKUP(A:A,Table1!B:B,Table1!M:M)</f>
        <v>97</v>
      </c>
      <c r="L3737">
        <f>_xlfn.XLOOKUP(A:A,Table1!B:B,Table1!N:N)</f>
        <v>18</v>
      </c>
      <c r="M3737" t="str" cm="1">
        <f t="array" ref="M3737">_xlfn.IFS(
OR(B3737="India",B3737="Thailand",B3737="United Arab Emirates",B3737="Japan",B3737="South Korea",B3737="China"),"Asia",
OR(B3737="Russia",B3737="Germany",B3737="France",B3737="Spain",B3737="Turkey",B3737="United Kingdom"),"Europe",
OR(B3737="United States Of America",B3737="Canada",B3737="Mexico",B3737="Brazil"),"America",
OR(B3737="Egypt",B3737="South Africa"),"Africa",
B3737="Australia","Oceania",
TRUE,"Others"
)</f>
        <v>America</v>
      </c>
      <c r="N3737" t="str">
        <f t="shared" si="58"/>
        <v>High</v>
      </c>
    </row>
    <row r="3738" spans="1:14" x14ac:dyDescent="0.3">
      <c r="A3738" t="s">
        <v>345</v>
      </c>
      <c r="B3738" t="str">
        <f>_xlfn.XLOOKUP(A:A,Table1!B:B,Table1!C:C)</f>
        <v>Brazil</v>
      </c>
      <c r="C3738" s="1">
        <f>_xlfn.XLOOKUP(A:A,Table1!B:B,Table1!E:E)</f>
        <v>44944</v>
      </c>
      <c r="D3738">
        <f>_xlfn.XLOOKUP(A:A,Table1!B:B,Table1!F:F)</f>
        <v>136</v>
      </c>
      <c r="E3738">
        <f>_xlfn.XLOOKUP(A:A,Table1!B:B,Table1!G:G)</f>
        <v>179</v>
      </c>
      <c r="F3738">
        <f>_xlfn.XLOOKUP(A:A,Table1!B:B,Table1!H:H)</f>
        <v>30</v>
      </c>
      <c r="G3738">
        <f>_xlfn.XLOOKUP(A:A,Table1!B:B,Table1!I:I)</f>
        <v>3</v>
      </c>
      <c r="H3738">
        <f>_xlfn.XLOOKUP(A:A,Table1!B:B,Table1!J:J)</f>
        <v>8</v>
      </c>
      <c r="I3738">
        <f>_xlfn.XLOOKUP(A:A,Table1!B:B,Table1!K:K)</f>
        <v>120</v>
      </c>
      <c r="J3738">
        <f>_xlfn.XLOOKUP(A:A,Table1!B:B,Table1!L:L)</f>
        <v>32</v>
      </c>
      <c r="K3738">
        <f>_xlfn.XLOOKUP(A:A,Table1!B:B,Table1!M:M)</f>
        <v>97</v>
      </c>
      <c r="L3738">
        <f>_xlfn.XLOOKUP(A:A,Table1!B:B,Table1!N:N)</f>
        <v>18</v>
      </c>
      <c r="M3738" t="str" cm="1">
        <f t="array" ref="M3738">_xlfn.IFS(
OR(B3738="India",B3738="Thailand",B3738="United Arab Emirates",B3738="Japan",B3738="South Korea",B3738="China"),"Asia",
OR(B3738="Russia",B3738="Germany",B3738="France",B3738="Spain",B3738="Turkey",B3738="United Kingdom"),"Europe",
OR(B3738="United States Of America",B3738="Canada",B3738="Mexico",B3738="Brazil"),"America",
OR(B3738="Egypt",B3738="South Africa"),"Africa",
B3738="Australia","Oceania",
TRUE,"Others"
)</f>
        <v>America</v>
      </c>
      <c r="N3738" t="str">
        <f t="shared" si="58"/>
        <v>High</v>
      </c>
    </row>
    <row r="3739" spans="1:14" x14ac:dyDescent="0.3">
      <c r="A3739" t="s">
        <v>12</v>
      </c>
      <c r="B3739" t="str">
        <f>_xlfn.XLOOKUP(A:A,Table1!B:B,Table1!C:C)</f>
        <v>South Africa</v>
      </c>
      <c r="C3739" s="1">
        <f>_xlfn.XLOOKUP(A:A,Table1!B:B,Table1!E:E)</f>
        <v>45203</v>
      </c>
      <c r="D3739">
        <f>_xlfn.XLOOKUP(A:A,Table1!B:B,Table1!F:F)</f>
        <v>128</v>
      </c>
      <c r="E3739">
        <f>_xlfn.XLOOKUP(A:A,Table1!B:B,Table1!G:G)</f>
        <v>175</v>
      </c>
      <c r="F3739">
        <f>_xlfn.XLOOKUP(A:A,Table1!B:B,Table1!H:H)</f>
        <v>30</v>
      </c>
      <c r="G3739">
        <f>_xlfn.XLOOKUP(A:A,Table1!B:B,Table1!I:I)</f>
        <v>13</v>
      </c>
      <c r="H3739">
        <f>_xlfn.XLOOKUP(A:A,Table1!B:B,Table1!J:J)</f>
        <v>2</v>
      </c>
      <c r="I3739">
        <f>_xlfn.XLOOKUP(A:A,Table1!B:B,Table1!K:K)</f>
        <v>196</v>
      </c>
      <c r="J3739">
        <f>_xlfn.XLOOKUP(A:A,Table1!B:B,Table1!L:L)</f>
        <v>27</v>
      </c>
      <c r="K3739">
        <f>_xlfn.XLOOKUP(A:A,Table1!B:B,Table1!M:M)</f>
        <v>51</v>
      </c>
      <c r="L3739">
        <f>_xlfn.XLOOKUP(A:A,Table1!B:B,Table1!N:N)</f>
        <v>10</v>
      </c>
      <c r="M3739" t="str" cm="1">
        <f t="array" ref="M3739">_xlfn.IFS(
OR(B3739="India",B3739="Thailand",B3739="United Arab Emirates",B3739="Japan",B3739="South Korea",B3739="China"),"Asia",
OR(B3739="Russia",B3739="Germany",B3739="France",B3739="Spain",B3739="Turkey",B3739="United Kingdom"),"Europe",
OR(B3739="United States Of America",B3739="Canada",B3739="Mexico",B3739="Brazil"),"America",
OR(B3739="Egypt",B3739="South Africa"),"Africa",
B3739="Australia","Oceania",
TRUE,"Others"
)</f>
        <v>Africa</v>
      </c>
      <c r="N3739" t="str">
        <f t="shared" si="58"/>
        <v>High</v>
      </c>
    </row>
    <row r="3740" spans="1:14" x14ac:dyDescent="0.3">
      <c r="A3740" t="s">
        <v>51</v>
      </c>
      <c r="B3740" t="str">
        <f>_xlfn.XLOOKUP(A:A,Table1!B:B,Table1!C:C)</f>
        <v>Russia</v>
      </c>
      <c r="C3740" s="1">
        <f>_xlfn.XLOOKUP(A:A,Table1!B:B,Table1!E:E)</f>
        <v>45149</v>
      </c>
      <c r="D3740">
        <f>_xlfn.XLOOKUP(A:A,Table1!B:B,Table1!F:F)</f>
        <v>50</v>
      </c>
      <c r="E3740">
        <f>_xlfn.XLOOKUP(A:A,Table1!B:B,Table1!G:G)</f>
        <v>164</v>
      </c>
      <c r="F3740">
        <f>_xlfn.XLOOKUP(A:A,Table1!B:B,Table1!H:H)</f>
        <v>15</v>
      </c>
      <c r="G3740">
        <f>_xlfn.XLOOKUP(A:A,Table1!B:B,Table1!I:I)</f>
        <v>11</v>
      </c>
      <c r="H3740">
        <f>_xlfn.XLOOKUP(A:A,Table1!B:B,Table1!J:J)</f>
        <v>7</v>
      </c>
      <c r="I3740">
        <f>_xlfn.XLOOKUP(A:A,Table1!B:B,Table1!K:K)</f>
        <v>120</v>
      </c>
      <c r="J3740">
        <f>_xlfn.XLOOKUP(A:A,Table1!B:B,Table1!L:L)</f>
        <v>1</v>
      </c>
      <c r="K3740">
        <f>_xlfn.XLOOKUP(A:A,Table1!B:B,Table1!M:M)</f>
        <v>90</v>
      </c>
      <c r="L3740">
        <f>_xlfn.XLOOKUP(A:A,Table1!B:B,Table1!N:N)</f>
        <v>7</v>
      </c>
      <c r="M3740" t="str" cm="1">
        <f t="array" ref="M3740">_xlfn.IFS(
OR(B3740="India",B3740="Thailand",B3740="United Arab Emirates",B3740="Japan",B3740="South Korea",B3740="China"),"Asia",
OR(B3740="Russia",B3740="Germany",B3740="France",B3740="Spain",B3740="Turkey",B3740="United Kingdom"),"Europe",
OR(B3740="United States Of America",B3740="Canada",B3740="Mexico",B3740="Brazil"),"America",
OR(B3740="Egypt",B3740="South Africa"),"Africa",
B3740="Australia","Oceania",
TRUE,"Others"
)</f>
        <v>Europe</v>
      </c>
      <c r="N3740" t="str">
        <f t="shared" si="58"/>
        <v>Low</v>
      </c>
    </row>
    <row r="3741" spans="1:14" x14ac:dyDescent="0.3">
      <c r="A3741" t="s">
        <v>74</v>
      </c>
      <c r="B3741" t="str">
        <f>_xlfn.XLOOKUP(A:A,Table1!B:B,Table1!C:C)</f>
        <v>Australia</v>
      </c>
      <c r="C3741" s="1">
        <f>_xlfn.XLOOKUP(A:A,Table1!B:B,Table1!E:E)</f>
        <v>45205</v>
      </c>
      <c r="D3741">
        <f>_xlfn.XLOOKUP(A:A,Table1!B:B,Table1!F:F)</f>
        <v>110</v>
      </c>
      <c r="E3741">
        <f>_xlfn.XLOOKUP(A:A,Table1!B:B,Table1!G:G)</f>
        <v>82</v>
      </c>
      <c r="F3741">
        <f>_xlfn.XLOOKUP(A:A,Table1!B:B,Table1!H:H)</f>
        <v>77</v>
      </c>
      <c r="G3741">
        <f>_xlfn.XLOOKUP(A:A,Table1!B:B,Table1!I:I)</f>
        <v>10</v>
      </c>
      <c r="H3741">
        <f>_xlfn.XLOOKUP(A:A,Table1!B:B,Table1!J:J)</f>
        <v>7</v>
      </c>
      <c r="I3741">
        <f>_xlfn.XLOOKUP(A:A,Table1!B:B,Table1!K:K)</f>
        <v>19</v>
      </c>
      <c r="J3741">
        <f>_xlfn.XLOOKUP(A:A,Table1!B:B,Table1!L:L)</f>
        <v>17</v>
      </c>
      <c r="K3741">
        <f>_xlfn.XLOOKUP(A:A,Table1!B:B,Table1!M:M)</f>
        <v>65</v>
      </c>
      <c r="L3741">
        <f>_xlfn.XLOOKUP(A:A,Table1!B:B,Table1!N:N)</f>
        <v>13</v>
      </c>
      <c r="M3741" t="str" cm="1">
        <f t="array" ref="M3741">_xlfn.IFS(
OR(B3741="India",B3741="Thailand",B3741="United Arab Emirates",B3741="Japan",B3741="South Korea",B3741="China"),"Asia",
OR(B3741="Russia",B3741="Germany",B3741="France",B3741="Spain",B3741="Turkey",B3741="United Kingdom"),"Europe",
OR(B3741="United States Of America",B3741="Canada",B3741="Mexico",B3741="Brazil"),"America",
OR(B3741="Egypt",B3741="South Africa"),"Africa",
B3741="Australia","Oceania",
TRUE,"Others"
)</f>
        <v>Oceania</v>
      </c>
      <c r="N3741" t="str">
        <f t="shared" si="58"/>
        <v>Moderate</v>
      </c>
    </row>
    <row r="3742" spans="1:14" x14ac:dyDescent="0.3">
      <c r="A3742" t="s">
        <v>41</v>
      </c>
      <c r="B3742" t="str">
        <f>_xlfn.XLOOKUP(A:A,Table1!B:B,Table1!C:C)</f>
        <v>South Korea</v>
      </c>
      <c r="C3742" s="1">
        <f>_xlfn.XLOOKUP(A:A,Table1!B:B,Table1!E:E)</f>
        <v>45257</v>
      </c>
      <c r="D3742">
        <f>_xlfn.XLOOKUP(A:A,Table1!B:B,Table1!F:F)</f>
        <v>74</v>
      </c>
      <c r="E3742">
        <f>_xlfn.XLOOKUP(A:A,Table1!B:B,Table1!G:G)</f>
        <v>150</v>
      </c>
      <c r="F3742">
        <f>_xlfn.XLOOKUP(A:A,Table1!B:B,Table1!H:H)</f>
        <v>42</v>
      </c>
      <c r="G3742">
        <f>_xlfn.XLOOKUP(A:A,Table1!B:B,Table1!I:I)</f>
        <v>12</v>
      </c>
      <c r="H3742">
        <f>_xlfn.XLOOKUP(A:A,Table1!B:B,Table1!J:J)</f>
        <v>1</v>
      </c>
      <c r="I3742">
        <f>_xlfn.XLOOKUP(A:A,Table1!B:B,Table1!K:K)</f>
        <v>140</v>
      </c>
      <c r="J3742">
        <f>_xlfn.XLOOKUP(A:A,Table1!B:B,Table1!L:L)</f>
        <v>4</v>
      </c>
      <c r="K3742">
        <f>_xlfn.XLOOKUP(A:A,Table1!B:B,Table1!M:M)</f>
        <v>80</v>
      </c>
      <c r="L3742">
        <f>_xlfn.XLOOKUP(A:A,Table1!B:B,Table1!N:N)</f>
        <v>6</v>
      </c>
      <c r="M3742" t="str" cm="1">
        <f t="array" ref="M3742">_xlfn.IFS(
OR(B3742="India",B3742="Thailand",B3742="United Arab Emirates",B3742="Japan",B3742="South Korea",B3742="China"),"Asia",
OR(B3742="Russia",B3742="Germany",B3742="France",B3742="Spain",B3742="Turkey",B3742="United Kingdom"),"Europe",
OR(B3742="United States Of America",B3742="Canada",B3742="Mexico",B3742="Brazil"),"America",
OR(B3742="Egypt",B3742="South Africa"),"Africa",
B3742="Australia","Oceania",
TRUE,"Others"
)</f>
        <v>Asia</v>
      </c>
      <c r="N3742" t="str">
        <f t="shared" si="58"/>
        <v>Low</v>
      </c>
    </row>
    <row r="3743" spans="1:14" x14ac:dyDescent="0.3">
      <c r="A3743" t="s">
        <v>24</v>
      </c>
      <c r="B3743" t="str">
        <f>_xlfn.XLOOKUP(A:A,Table1!B:B,Table1!C:C)</f>
        <v>China</v>
      </c>
      <c r="C3743" s="1">
        <f>_xlfn.XLOOKUP(A:A,Table1!B:B,Table1!E:E)</f>
        <v>45110</v>
      </c>
      <c r="D3743">
        <f>_xlfn.XLOOKUP(A:A,Table1!B:B,Table1!F:F)</f>
        <v>100</v>
      </c>
      <c r="E3743">
        <f>_xlfn.XLOOKUP(A:A,Table1!B:B,Table1!G:G)</f>
        <v>10</v>
      </c>
      <c r="F3743">
        <f>_xlfn.XLOOKUP(A:A,Table1!B:B,Table1!H:H)</f>
        <v>75</v>
      </c>
      <c r="G3743">
        <f>_xlfn.XLOOKUP(A:A,Table1!B:B,Table1!I:I)</f>
        <v>40</v>
      </c>
      <c r="H3743">
        <f>_xlfn.XLOOKUP(A:A,Table1!B:B,Table1!J:J)</f>
        <v>7</v>
      </c>
      <c r="I3743">
        <f>_xlfn.XLOOKUP(A:A,Table1!B:B,Table1!K:K)</f>
        <v>177</v>
      </c>
      <c r="J3743">
        <f>_xlfn.XLOOKUP(A:A,Table1!B:B,Table1!L:L)</f>
        <v>33</v>
      </c>
      <c r="K3743">
        <f>_xlfn.XLOOKUP(A:A,Table1!B:B,Table1!M:M)</f>
        <v>18</v>
      </c>
      <c r="L3743">
        <f>_xlfn.XLOOKUP(A:A,Table1!B:B,Table1!N:N)</f>
        <v>10</v>
      </c>
      <c r="M3743" t="str" cm="1">
        <f t="array" ref="M3743">_xlfn.IFS(
OR(B3743="India",B3743="Thailand",B3743="United Arab Emirates",B3743="Japan",B3743="South Korea",B3743="China"),"Asia",
OR(B3743="Russia",B3743="Germany",B3743="France",B3743="Spain",B3743="Turkey",B3743="United Kingdom"),"Europe",
OR(B3743="United States Of America",B3743="Canada",B3743="Mexico",B3743="Brazil"),"America",
OR(B3743="Egypt",B3743="South Africa"),"Africa",
B3743="Australia","Oceania",
TRUE,"Others"
)</f>
        <v>Asia</v>
      </c>
      <c r="N3743" t="str">
        <f t="shared" si="58"/>
        <v>High</v>
      </c>
    </row>
    <row r="3744" spans="1:14" x14ac:dyDescent="0.3">
      <c r="A3744" t="s">
        <v>41</v>
      </c>
      <c r="B3744" t="str">
        <f>_xlfn.XLOOKUP(A:A,Table1!B:B,Table1!C:C)</f>
        <v>South Korea</v>
      </c>
      <c r="C3744" s="1">
        <f>_xlfn.XLOOKUP(A:A,Table1!B:B,Table1!E:E)</f>
        <v>45257</v>
      </c>
      <c r="D3744">
        <f>_xlfn.XLOOKUP(A:A,Table1!B:B,Table1!F:F)</f>
        <v>74</v>
      </c>
      <c r="E3744">
        <f>_xlfn.XLOOKUP(A:A,Table1!B:B,Table1!G:G)</f>
        <v>150</v>
      </c>
      <c r="F3744">
        <f>_xlfn.XLOOKUP(A:A,Table1!B:B,Table1!H:H)</f>
        <v>42</v>
      </c>
      <c r="G3744">
        <f>_xlfn.XLOOKUP(A:A,Table1!B:B,Table1!I:I)</f>
        <v>12</v>
      </c>
      <c r="H3744">
        <f>_xlfn.XLOOKUP(A:A,Table1!B:B,Table1!J:J)</f>
        <v>1</v>
      </c>
      <c r="I3744">
        <f>_xlfn.XLOOKUP(A:A,Table1!B:B,Table1!K:K)</f>
        <v>140</v>
      </c>
      <c r="J3744">
        <f>_xlfn.XLOOKUP(A:A,Table1!B:B,Table1!L:L)</f>
        <v>4</v>
      </c>
      <c r="K3744">
        <f>_xlfn.XLOOKUP(A:A,Table1!B:B,Table1!M:M)</f>
        <v>80</v>
      </c>
      <c r="L3744">
        <f>_xlfn.XLOOKUP(A:A,Table1!B:B,Table1!N:N)</f>
        <v>6</v>
      </c>
      <c r="M3744" t="str" cm="1">
        <f t="array" ref="M3744">_xlfn.IFS(
OR(B3744="India",B3744="Thailand",B3744="United Arab Emirates",B3744="Japan",B3744="South Korea",B3744="China"),"Asia",
OR(B3744="Russia",B3744="Germany",B3744="France",B3744="Spain",B3744="Turkey",B3744="United Kingdom"),"Europe",
OR(B3744="United States Of America",B3744="Canada",B3744="Mexico",B3744="Brazil"),"America",
OR(B3744="Egypt",B3744="South Africa"),"Africa",
B3744="Australia","Oceania",
TRUE,"Others"
)</f>
        <v>Asia</v>
      </c>
      <c r="N3744" t="str">
        <f t="shared" si="58"/>
        <v>Low</v>
      </c>
    </row>
    <row r="3745" spans="1:14" x14ac:dyDescent="0.3">
      <c r="A3745" t="s">
        <v>98</v>
      </c>
      <c r="B3745" t="str">
        <f>_xlfn.XLOOKUP(A:A,Table1!B:B,Table1!C:C)</f>
        <v>Thailand</v>
      </c>
      <c r="C3745" s="1">
        <f>_xlfn.XLOOKUP(A:A,Table1!B:B,Table1!E:E)</f>
        <v>45276</v>
      </c>
      <c r="D3745">
        <f>_xlfn.XLOOKUP(A:A,Table1!B:B,Table1!F:F)</f>
        <v>15</v>
      </c>
      <c r="E3745">
        <f>_xlfn.XLOOKUP(A:A,Table1!B:B,Table1!G:G)</f>
        <v>63</v>
      </c>
      <c r="F3745">
        <f>_xlfn.XLOOKUP(A:A,Table1!B:B,Table1!H:H)</f>
        <v>85</v>
      </c>
      <c r="G3745">
        <f>_xlfn.XLOOKUP(A:A,Table1!B:B,Table1!I:I)</f>
        <v>45</v>
      </c>
      <c r="H3745">
        <f>_xlfn.XLOOKUP(A:A,Table1!B:B,Table1!J:J)</f>
        <v>9</v>
      </c>
      <c r="I3745">
        <f>_xlfn.XLOOKUP(A:A,Table1!B:B,Table1!K:K)</f>
        <v>100</v>
      </c>
      <c r="J3745">
        <f>_xlfn.XLOOKUP(A:A,Table1!B:B,Table1!L:L)</f>
        <v>27</v>
      </c>
      <c r="K3745">
        <f>_xlfn.XLOOKUP(A:A,Table1!B:B,Table1!M:M)</f>
        <v>58</v>
      </c>
      <c r="L3745">
        <f>_xlfn.XLOOKUP(A:A,Table1!B:B,Table1!N:N)</f>
        <v>16</v>
      </c>
      <c r="M3745" t="str" cm="1">
        <f t="array" ref="M3745">_xlfn.IFS(
OR(B3745="India",B3745="Thailand",B3745="United Arab Emirates",B3745="Japan",B3745="South Korea",B3745="China"),"Asia",
OR(B3745="Russia",B3745="Germany",B3745="France",B3745="Spain",B3745="Turkey",B3745="United Kingdom"),"Europe",
OR(B3745="United States Of America",B3745="Canada",B3745="Mexico",B3745="Brazil"),"America",
OR(B3745="Egypt",B3745="South Africa"),"Africa",
B3745="Australia","Oceania",
TRUE,"Others"
)</f>
        <v>Asia</v>
      </c>
      <c r="N3745" t="str">
        <f t="shared" si="58"/>
        <v>High</v>
      </c>
    </row>
    <row r="3746" spans="1:14" x14ac:dyDescent="0.3">
      <c r="A3746" t="s">
        <v>64</v>
      </c>
      <c r="B3746" t="str">
        <f>_xlfn.XLOOKUP(A:A,Table1!B:B,Table1!C:C)</f>
        <v>Mexico</v>
      </c>
      <c r="C3746" s="1">
        <f>_xlfn.XLOOKUP(A:A,Table1!B:B,Table1!E:E)</f>
        <v>45063</v>
      </c>
      <c r="D3746">
        <f>_xlfn.XLOOKUP(A:A,Table1!B:B,Table1!F:F)</f>
        <v>10</v>
      </c>
      <c r="E3746">
        <f>_xlfn.XLOOKUP(A:A,Table1!B:B,Table1!G:G)</f>
        <v>39</v>
      </c>
      <c r="F3746">
        <f>_xlfn.XLOOKUP(A:A,Table1!B:B,Table1!H:H)</f>
        <v>36</v>
      </c>
      <c r="G3746">
        <f>_xlfn.XLOOKUP(A:A,Table1!B:B,Table1!I:I)</f>
        <v>3</v>
      </c>
      <c r="H3746">
        <f>_xlfn.XLOOKUP(A:A,Table1!B:B,Table1!J:J)</f>
        <v>1</v>
      </c>
      <c r="I3746">
        <f>_xlfn.XLOOKUP(A:A,Table1!B:B,Table1!K:K)</f>
        <v>79</v>
      </c>
      <c r="J3746">
        <f>_xlfn.XLOOKUP(A:A,Table1!B:B,Table1!L:L)</f>
        <v>-8</v>
      </c>
      <c r="K3746">
        <f>_xlfn.XLOOKUP(A:A,Table1!B:B,Table1!M:M)</f>
        <v>45</v>
      </c>
      <c r="L3746">
        <f>_xlfn.XLOOKUP(A:A,Table1!B:B,Table1!N:N)</f>
        <v>19</v>
      </c>
      <c r="M3746" t="str" cm="1">
        <f t="array" ref="M3746">_xlfn.IFS(
OR(B3746="India",B3746="Thailand",B3746="United Arab Emirates",B3746="Japan",B3746="South Korea",B3746="China"),"Asia",
OR(B3746="Russia",B3746="Germany",B3746="France",B3746="Spain",B3746="Turkey",B3746="United Kingdom"),"Europe",
OR(B3746="United States Of America",B3746="Canada",B3746="Mexico",B3746="Brazil"),"America",
OR(B3746="Egypt",B3746="South Africa"),"Africa",
B3746="Australia","Oceania",
TRUE,"Others"
)</f>
        <v>America</v>
      </c>
      <c r="N3746" t="str">
        <f t="shared" si="58"/>
        <v>Low</v>
      </c>
    </row>
    <row r="3747" spans="1:14" x14ac:dyDescent="0.3">
      <c r="A3747" t="s">
        <v>101</v>
      </c>
      <c r="B3747" t="str">
        <f>_xlfn.XLOOKUP(A:A,Table1!B:B,Table1!C:C)</f>
        <v>United States Of America</v>
      </c>
      <c r="C3747" s="1">
        <f>_xlfn.XLOOKUP(A:A,Table1!B:B,Table1!E:E)</f>
        <v>45205</v>
      </c>
      <c r="D3747">
        <f>_xlfn.XLOOKUP(A:A,Table1!B:B,Table1!F:F)</f>
        <v>46</v>
      </c>
      <c r="E3747">
        <f>_xlfn.XLOOKUP(A:A,Table1!B:B,Table1!G:G)</f>
        <v>48</v>
      </c>
      <c r="F3747">
        <f>_xlfn.XLOOKUP(A:A,Table1!B:B,Table1!H:H)</f>
        <v>57</v>
      </c>
      <c r="G3747">
        <f>_xlfn.XLOOKUP(A:A,Table1!B:B,Table1!I:I)</f>
        <v>48</v>
      </c>
      <c r="H3747">
        <f>_xlfn.XLOOKUP(A:A,Table1!B:B,Table1!J:J)</f>
        <v>4</v>
      </c>
      <c r="I3747">
        <f>_xlfn.XLOOKUP(A:A,Table1!B:B,Table1!K:K)</f>
        <v>198</v>
      </c>
      <c r="J3747">
        <f>_xlfn.XLOOKUP(A:A,Table1!B:B,Table1!L:L)</f>
        <v>34</v>
      </c>
      <c r="K3747">
        <f>_xlfn.XLOOKUP(A:A,Table1!B:B,Table1!M:M)</f>
        <v>56</v>
      </c>
      <c r="L3747">
        <f>_xlfn.XLOOKUP(A:A,Table1!B:B,Table1!N:N)</f>
        <v>9</v>
      </c>
      <c r="M3747" t="str" cm="1">
        <f t="array" ref="M3747">_xlfn.IFS(
OR(B3747="India",B3747="Thailand",B3747="United Arab Emirates",B3747="Japan",B3747="South Korea",B3747="China"),"Asia",
OR(B3747="Russia",B3747="Germany",B3747="France",B3747="Spain",B3747="Turkey",B3747="United Kingdom"),"Europe",
OR(B3747="United States Of America",B3747="Canada",B3747="Mexico",B3747="Brazil"),"America",
OR(B3747="Egypt",B3747="South Africa"),"Africa",
B3747="Australia","Oceania",
TRUE,"Others"
)</f>
        <v>America</v>
      </c>
      <c r="N3747" t="str">
        <f t="shared" si="58"/>
        <v>High</v>
      </c>
    </row>
    <row r="3748" spans="1:14" x14ac:dyDescent="0.3">
      <c r="A3748" t="s">
        <v>39</v>
      </c>
      <c r="B3748" t="str">
        <f>_xlfn.XLOOKUP(A:A,Table1!B:B,Table1!C:C)</f>
        <v>Spain</v>
      </c>
      <c r="C3748" s="1">
        <f>_xlfn.XLOOKUP(A:A,Table1!B:B,Table1!E:E)</f>
        <v>44930</v>
      </c>
      <c r="D3748">
        <f>_xlfn.XLOOKUP(A:A,Table1!B:B,Table1!F:F)</f>
        <v>6</v>
      </c>
      <c r="E3748">
        <f>_xlfn.XLOOKUP(A:A,Table1!B:B,Table1!G:G)</f>
        <v>167</v>
      </c>
      <c r="F3748">
        <f>_xlfn.XLOOKUP(A:A,Table1!B:B,Table1!H:H)</f>
        <v>72</v>
      </c>
      <c r="G3748">
        <f>_xlfn.XLOOKUP(A:A,Table1!B:B,Table1!I:I)</f>
        <v>18</v>
      </c>
      <c r="H3748">
        <f>_xlfn.XLOOKUP(A:A,Table1!B:B,Table1!J:J)</f>
        <v>3</v>
      </c>
      <c r="I3748">
        <f>_xlfn.XLOOKUP(A:A,Table1!B:B,Table1!K:K)</f>
        <v>153</v>
      </c>
      <c r="J3748">
        <f>_xlfn.XLOOKUP(A:A,Table1!B:B,Table1!L:L)</f>
        <v>22</v>
      </c>
      <c r="K3748">
        <f>_xlfn.XLOOKUP(A:A,Table1!B:B,Table1!M:M)</f>
        <v>38</v>
      </c>
      <c r="L3748">
        <f>_xlfn.XLOOKUP(A:A,Table1!B:B,Table1!N:N)</f>
        <v>9</v>
      </c>
      <c r="M3748" t="str" cm="1">
        <f t="array" ref="M3748">_xlfn.IFS(
OR(B3748="India",B3748="Thailand",B3748="United Arab Emirates",B3748="Japan",B3748="South Korea",B3748="China"),"Asia",
OR(B3748="Russia",B3748="Germany",B3748="France",B3748="Spain",B3748="Turkey",B3748="United Kingdom"),"Europe",
OR(B3748="United States Of America",B3748="Canada",B3748="Mexico",B3748="Brazil"),"America",
OR(B3748="Egypt",B3748="South Africa"),"Africa",
B3748="Australia","Oceania",
TRUE,"Others"
)</f>
        <v>Europe</v>
      </c>
      <c r="N3748" t="str">
        <f t="shared" si="58"/>
        <v>Moderate</v>
      </c>
    </row>
    <row r="3749" spans="1:14" x14ac:dyDescent="0.3">
      <c r="A3749" t="s">
        <v>29</v>
      </c>
      <c r="B3749" t="str">
        <f>_xlfn.XLOOKUP(A:A,Table1!B:B,Table1!C:C)</f>
        <v>United Kingdom</v>
      </c>
      <c r="C3749" s="1">
        <f>_xlfn.XLOOKUP(A:A,Table1!B:B,Table1!E:E)</f>
        <v>45008</v>
      </c>
      <c r="D3749">
        <f>_xlfn.XLOOKUP(A:A,Table1!B:B,Table1!F:F)</f>
        <v>21</v>
      </c>
      <c r="E3749">
        <f>_xlfn.XLOOKUP(A:A,Table1!B:B,Table1!G:G)</f>
        <v>190</v>
      </c>
      <c r="F3749">
        <f>_xlfn.XLOOKUP(A:A,Table1!B:B,Table1!H:H)</f>
        <v>27</v>
      </c>
      <c r="G3749">
        <f>_xlfn.XLOOKUP(A:A,Table1!B:B,Table1!I:I)</f>
        <v>40</v>
      </c>
      <c r="H3749">
        <f>_xlfn.XLOOKUP(A:A,Table1!B:B,Table1!J:J)</f>
        <v>3</v>
      </c>
      <c r="I3749">
        <f>_xlfn.XLOOKUP(A:A,Table1!B:B,Table1!K:K)</f>
        <v>14</v>
      </c>
      <c r="J3749">
        <f>_xlfn.XLOOKUP(A:A,Table1!B:B,Table1!L:L)</f>
        <v>-9</v>
      </c>
      <c r="K3749">
        <f>_xlfn.XLOOKUP(A:A,Table1!B:B,Table1!M:M)</f>
        <v>45</v>
      </c>
      <c r="L3749">
        <f>_xlfn.XLOOKUP(A:A,Table1!B:B,Table1!N:N)</f>
        <v>2</v>
      </c>
      <c r="M3749" t="str" cm="1">
        <f t="array" ref="M3749">_xlfn.IFS(
OR(B3749="India",B3749="Thailand",B3749="United Arab Emirates",B3749="Japan",B3749="South Korea",B3749="China"),"Asia",
OR(B3749="Russia",B3749="Germany",B3749="France",B3749="Spain",B3749="Turkey",B3749="United Kingdom"),"Europe",
OR(B3749="United States Of America",B3749="Canada",B3749="Mexico",B3749="Brazil"),"America",
OR(B3749="Egypt",B3749="South Africa"),"Africa",
B3749="Australia","Oceania",
TRUE,"Others"
)</f>
        <v>Europe</v>
      </c>
      <c r="N3749" t="str">
        <f t="shared" si="58"/>
        <v>Low</v>
      </c>
    </row>
    <row r="3750" spans="1:14" x14ac:dyDescent="0.3">
      <c r="A3750" t="s">
        <v>34</v>
      </c>
      <c r="B3750" t="str">
        <f>_xlfn.XLOOKUP(A:A,Table1!B:B,Table1!C:C)</f>
        <v>Japan</v>
      </c>
      <c r="C3750" s="1">
        <f>_xlfn.XLOOKUP(A:A,Table1!B:B,Table1!E:E)</f>
        <v>45258</v>
      </c>
      <c r="D3750">
        <f>_xlfn.XLOOKUP(A:A,Table1!B:B,Table1!F:F)</f>
        <v>128</v>
      </c>
      <c r="E3750">
        <f>_xlfn.XLOOKUP(A:A,Table1!B:B,Table1!G:G)</f>
        <v>84</v>
      </c>
      <c r="F3750">
        <f>_xlfn.XLOOKUP(A:A,Table1!B:B,Table1!H:H)</f>
        <v>61</v>
      </c>
      <c r="G3750">
        <f>_xlfn.XLOOKUP(A:A,Table1!B:B,Table1!I:I)</f>
        <v>33</v>
      </c>
      <c r="H3750">
        <f>_xlfn.XLOOKUP(A:A,Table1!B:B,Table1!J:J)</f>
        <v>6</v>
      </c>
      <c r="I3750">
        <f>_xlfn.XLOOKUP(A:A,Table1!B:B,Table1!K:K)</f>
        <v>25</v>
      </c>
      <c r="J3750">
        <f>_xlfn.XLOOKUP(A:A,Table1!B:B,Table1!L:L)</f>
        <v>-8</v>
      </c>
      <c r="K3750">
        <f>_xlfn.XLOOKUP(A:A,Table1!B:B,Table1!M:M)</f>
        <v>14</v>
      </c>
      <c r="L3750">
        <f>_xlfn.XLOOKUP(A:A,Table1!B:B,Table1!N:N)</f>
        <v>9</v>
      </c>
      <c r="M3750" t="str" cm="1">
        <f t="array" ref="M3750">_xlfn.IFS(
OR(B3750="India",B3750="Thailand",B3750="United Arab Emirates",B3750="Japan",B3750="South Korea",B3750="China"),"Asia",
OR(B3750="Russia",B3750="Germany",B3750="France",B3750="Spain",B3750="Turkey",B3750="United Kingdom"),"Europe",
OR(B3750="United States Of America",B3750="Canada",B3750="Mexico",B3750="Brazil"),"America",
OR(B3750="Egypt",B3750="South Africa"),"Africa",
B3750="Australia","Oceania",
TRUE,"Others"
)</f>
        <v>Asia</v>
      </c>
      <c r="N3750" t="str">
        <f t="shared" si="58"/>
        <v>Low</v>
      </c>
    </row>
    <row r="3751" spans="1:14" x14ac:dyDescent="0.3">
      <c r="A3751" t="s">
        <v>42</v>
      </c>
      <c r="B3751" t="str">
        <f>_xlfn.XLOOKUP(A:A,Table1!B:B,Table1!C:C)</f>
        <v>Thailand</v>
      </c>
      <c r="C3751" s="1">
        <f>_xlfn.XLOOKUP(A:A,Table1!B:B,Table1!E:E)</f>
        <v>45173</v>
      </c>
      <c r="D3751">
        <f>_xlfn.XLOOKUP(A:A,Table1!B:B,Table1!F:F)</f>
        <v>107</v>
      </c>
      <c r="E3751">
        <f>_xlfn.XLOOKUP(A:A,Table1!B:B,Table1!G:G)</f>
        <v>73</v>
      </c>
      <c r="F3751">
        <f>_xlfn.XLOOKUP(A:A,Table1!B:B,Table1!H:H)</f>
        <v>77</v>
      </c>
      <c r="G3751">
        <f>_xlfn.XLOOKUP(A:A,Table1!B:B,Table1!I:I)</f>
        <v>3</v>
      </c>
      <c r="H3751">
        <f>_xlfn.XLOOKUP(A:A,Table1!B:B,Table1!J:J)</f>
        <v>5</v>
      </c>
      <c r="I3751">
        <f>_xlfn.XLOOKUP(A:A,Table1!B:B,Table1!K:K)</f>
        <v>98</v>
      </c>
      <c r="J3751">
        <f>_xlfn.XLOOKUP(A:A,Table1!B:B,Table1!L:L)</f>
        <v>10</v>
      </c>
      <c r="K3751">
        <f>_xlfn.XLOOKUP(A:A,Table1!B:B,Table1!M:M)</f>
        <v>61</v>
      </c>
      <c r="L3751">
        <f>_xlfn.XLOOKUP(A:A,Table1!B:B,Table1!N:N)</f>
        <v>5</v>
      </c>
      <c r="M3751" t="str" cm="1">
        <f t="array" ref="M3751">_xlfn.IFS(
OR(B3751="India",B3751="Thailand",B3751="United Arab Emirates",B3751="Japan",B3751="South Korea",B3751="China"),"Asia",
OR(B3751="Russia",B3751="Germany",B3751="France",B3751="Spain",B3751="Turkey",B3751="United Kingdom"),"Europe",
OR(B3751="United States Of America",B3751="Canada",B3751="Mexico",B3751="Brazil"),"America",
OR(B3751="Egypt",B3751="South Africa"),"Africa",
B3751="Australia","Oceania",
TRUE,"Others"
)</f>
        <v>Asia</v>
      </c>
      <c r="N3751" t="str">
        <f t="shared" si="58"/>
        <v>Low</v>
      </c>
    </row>
    <row r="3752" spans="1:14" x14ac:dyDescent="0.3">
      <c r="A3752" t="s">
        <v>345</v>
      </c>
      <c r="B3752" t="str">
        <f>_xlfn.XLOOKUP(A:A,Table1!B:B,Table1!C:C)</f>
        <v>Brazil</v>
      </c>
      <c r="C3752" s="1">
        <f>_xlfn.XLOOKUP(A:A,Table1!B:B,Table1!E:E)</f>
        <v>44944</v>
      </c>
      <c r="D3752">
        <f>_xlfn.XLOOKUP(A:A,Table1!B:B,Table1!F:F)</f>
        <v>136</v>
      </c>
      <c r="E3752">
        <f>_xlfn.XLOOKUP(A:A,Table1!B:B,Table1!G:G)</f>
        <v>179</v>
      </c>
      <c r="F3752">
        <f>_xlfn.XLOOKUP(A:A,Table1!B:B,Table1!H:H)</f>
        <v>30</v>
      </c>
      <c r="G3752">
        <f>_xlfn.XLOOKUP(A:A,Table1!B:B,Table1!I:I)</f>
        <v>3</v>
      </c>
      <c r="H3752">
        <f>_xlfn.XLOOKUP(A:A,Table1!B:B,Table1!J:J)</f>
        <v>8</v>
      </c>
      <c r="I3752">
        <f>_xlfn.XLOOKUP(A:A,Table1!B:B,Table1!K:K)</f>
        <v>120</v>
      </c>
      <c r="J3752">
        <f>_xlfn.XLOOKUP(A:A,Table1!B:B,Table1!L:L)</f>
        <v>32</v>
      </c>
      <c r="K3752">
        <f>_xlfn.XLOOKUP(A:A,Table1!B:B,Table1!M:M)</f>
        <v>97</v>
      </c>
      <c r="L3752">
        <f>_xlfn.XLOOKUP(A:A,Table1!B:B,Table1!N:N)</f>
        <v>18</v>
      </c>
      <c r="M3752" t="str" cm="1">
        <f t="array" ref="M3752">_xlfn.IFS(
OR(B3752="India",B3752="Thailand",B3752="United Arab Emirates",B3752="Japan",B3752="South Korea",B3752="China"),"Asia",
OR(B3752="Russia",B3752="Germany",B3752="France",B3752="Spain",B3752="Turkey",B3752="United Kingdom"),"Europe",
OR(B3752="United States Of America",B3752="Canada",B3752="Mexico",B3752="Brazil"),"America",
OR(B3752="Egypt",B3752="South Africa"),"Africa",
B3752="Australia","Oceania",
TRUE,"Others"
)</f>
        <v>America</v>
      </c>
      <c r="N3752" t="str">
        <f t="shared" si="58"/>
        <v>High</v>
      </c>
    </row>
    <row r="3753" spans="1:14" x14ac:dyDescent="0.3">
      <c r="A3753" t="s">
        <v>26</v>
      </c>
      <c r="B3753" t="str">
        <f>_xlfn.XLOOKUP(A:A,Table1!B:B,Table1!C:C)</f>
        <v>France</v>
      </c>
      <c r="C3753" s="1">
        <f>_xlfn.XLOOKUP(A:A,Table1!B:B,Table1!E:E)</f>
        <v>45154</v>
      </c>
      <c r="D3753">
        <f>_xlfn.XLOOKUP(A:A,Table1!B:B,Table1!F:F)</f>
        <v>19</v>
      </c>
      <c r="E3753">
        <f>_xlfn.XLOOKUP(A:A,Table1!B:B,Table1!G:G)</f>
        <v>82</v>
      </c>
      <c r="F3753">
        <f>_xlfn.XLOOKUP(A:A,Table1!B:B,Table1!H:H)</f>
        <v>47</v>
      </c>
      <c r="G3753">
        <f>_xlfn.XLOOKUP(A:A,Table1!B:B,Table1!I:I)</f>
        <v>5</v>
      </c>
      <c r="H3753">
        <f>_xlfn.XLOOKUP(A:A,Table1!B:B,Table1!J:J)</f>
        <v>2</v>
      </c>
      <c r="I3753">
        <f>_xlfn.XLOOKUP(A:A,Table1!B:B,Table1!K:K)</f>
        <v>129</v>
      </c>
      <c r="J3753">
        <f>_xlfn.XLOOKUP(A:A,Table1!B:B,Table1!L:L)</f>
        <v>23</v>
      </c>
      <c r="K3753">
        <f>_xlfn.XLOOKUP(A:A,Table1!B:B,Table1!M:M)</f>
        <v>93</v>
      </c>
      <c r="L3753">
        <f>_xlfn.XLOOKUP(A:A,Table1!B:B,Table1!N:N)</f>
        <v>18</v>
      </c>
      <c r="M3753" t="str" cm="1">
        <f t="array" ref="M3753">_xlfn.IFS(
OR(B3753="India",B3753="Thailand",B3753="United Arab Emirates",B3753="Japan",B3753="South Korea",B3753="China"),"Asia",
OR(B3753="Russia",B3753="Germany",B3753="France",B3753="Spain",B3753="Turkey",B3753="United Kingdom"),"Europe",
OR(B3753="United States Of America",B3753="Canada",B3753="Mexico",B3753="Brazil"),"America",
OR(B3753="Egypt",B3753="South Africa"),"Africa",
B3753="Australia","Oceania",
TRUE,"Others"
)</f>
        <v>Europe</v>
      </c>
      <c r="N3753" t="str">
        <f t="shared" si="58"/>
        <v>Moderate</v>
      </c>
    </row>
    <row r="3754" spans="1:14" x14ac:dyDescent="0.3">
      <c r="A3754" t="s">
        <v>39</v>
      </c>
      <c r="B3754" t="str">
        <f>_xlfn.XLOOKUP(A:A,Table1!B:B,Table1!C:C)</f>
        <v>Spain</v>
      </c>
      <c r="C3754" s="1">
        <f>_xlfn.XLOOKUP(A:A,Table1!B:B,Table1!E:E)</f>
        <v>44930</v>
      </c>
      <c r="D3754">
        <f>_xlfn.XLOOKUP(A:A,Table1!B:B,Table1!F:F)</f>
        <v>6</v>
      </c>
      <c r="E3754">
        <f>_xlfn.XLOOKUP(A:A,Table1!B:B,Table1!G:G)</f>
        <v>167</v>
      </c>
      <c r="F3754">
        <f>_xlfn.XLOOKUP(A:A,Table1!B:B,Table1!H:H)</f>
        <v>72</v>
      </c>
      <c r="G3754">
        <f>_xlfn.XLOOKUP(A:A,Table1!B:B,Table1!I:I)</f>
        <v>18</v>
      </c>
      <c r="H3754">
        <f>_xlfn.XLOOKUP(A:A,Table1!B:B,Table1!J:J)</f>
        <v>3</v>
      </c>
      <c r="I3754">
        <f>_xlfn.XLOOKUP(A:A,Table1!B:B,Table1!K:K)</f>
        <v>153</v>
      </c>
      <c r="J3754">
        <f>_xlfn.XLOOKUP(A:A,Table1!B:B,Table1!L:L)</f>
        <v>22</v>
      </c>
      <c r="K3754">
        <f>_xlfn.XLOOKUP(A:A,Table1!B:B,Table1!M:M)</f>
        <v>38</v>
      </c>
      <c r="L3754">
        <f>_xlfn.XLOOKUP(A:A,Table1!B:B,Table1!N:N)</f>
        <v>9</v>
      </c>
      <c r="M3754" t="str" cm="1">
        <f t="array" ref="M3754">_xlfn.IFS(
OR(B3754="India",B3754="Thailand",B3754="United Arab Emirates",B3754="Japan",B3754="South Korea",B3754="China"),"Asia",
OR(B3754="Russia",B3754="Germany",B3754="France",B3754="Spain",B3754="Turkey",B3754="United Kingdom"),"Europe",
OR(B3754="United States Of America",B3754="Canada",B3754="Mexico",B3754="Brazil"),"America",
OR(B3754="Egypt",B3754="South Africa"),"Africa",
B3754="Australia","Oceania",
TRUE,"Others"
)</f>
        <v>Europe</v>
      </c>
      <c r="N3754" t="str">
        <f t="shared" si="58"/>
        <v>Moderate</v>
      </c>
    </row>
    <row r="3755" spans="1:14" x14ac:dyDescent="0.3">
      <c r="A3755" t="s">
        <v>14</v>
      </c>
      <c r="B3755" t="str">
        <f>_xlfn.XLOOKUP(A:A,Table1!B:B,Table1!C:C)</f>
        <v>Turkey</v>
      </c>
      <c r="C3755" s="1">
        <f>_xlfn.XLOOKUP(A:A,Table1!B:B,Table1!E:E)</f>
        <v>45038</v>
      </c>
      <c r="D3755">
        <f>_xlfn.XLOOKUP(A:A,Table1!B:B,Table1!F:F)</f>
        <v>94</v>
      </c>
      <c r="E3755">
        <f>_xlfn.XLOOKUP(A:A,Table1!B:B,Table1!G:G)</f>
        <v>34</v>
      </c>
      <c r="F3755">
        <f>_xlfn.XLOOKUP(A:A,Table1!B:B,Table1!H:H)</f>
        <v>79</v>
      </c>
      <c r="G3755">
        <f>_xlfn.XLOOKUP(A:A,Table1!B:B,Table1!I:I)</f>
        <v>45</v>
      </c>
      <c r="H3755">
        <f>_xlfn.XLOOKUP(A:A,Table1!B:B,Table1!J:J)</f>
        <v>5</v>
      </c>
      <c r="I3755">
        <f>_xlfn.XLOOKUP(A:A,Table1!B:B,Table1!K:K)</f>
        <v>184</v>
      </c>
      <c r="J3755">
        <f>_xlfn.XLOOKUP(A:A,Table1!B:B,Table1!L:L)</f>
        <v>11</v>
      </c>
      <c r="K3755">
        <f>_xlfn.XLOOKUP(A:A,Table1!B:B,Table1!M:M)</f>
        <v>30</v>
      </c>
      <c r="L3755">
        <f>_xlfn.XLOOKUP(A:A,Table1!B:B,Table1!N:N)</f>
        <v>14</v>
      </c>
      <c r="M3755" t="str" cm="1">
        <f t="array" ref="M3755">_xlfn.IFS(
OR(B3755="India",B3755="Thailand",B3755="United Arab Emirates",B3755="Japan",B3755="South Korea",B3755="China"),"Asia",
OR(B3755="Russia",B3755="Germany",B3755="France",B3755="Spain",B3755="Turkey",B3755="United Kingdom"),"Europe",
OR(B3755="United States Of America",B3755="Canada",B3755="Mexico",B3755="Brazil"),"America",
OR(B3755="Egypt",B3755="South Africa"),"Africa",
B3755="Australia","Oceania",
TRUE,"Others"
)</f>
        <v>Europe</v>
      </c>
      <c r="N3755" t="str">
        <f t="shared" si="58"/>
        <v>Low</v>
      </c>
    </row>
    <row r="3756" spans="1:14" x14ac:dyDescent="0.3">
      <c r="A3756" t="s">
        <v>12</v>
      </c>
      <c r="B3756" t="str">
        <f>_xlfn.XLOOKUP(A:A,Table1!B:B,Table1!C:C)</f>
        <v>South Africa</v>
      </c>
      <c r="C3756" s="1">
        <f>_xlfn.XLOOKUP(A:A,Table1!B:B,Table1!E:E)</f>
        <v>45203</v>
      </c>
      <c r="D3756">
        <f>_xlfn.XLOOKUP(A:A,Table1!B:B,Table1!F:F)</f>
        <v>128</v>
      </c>
      <c r="E3756">
        <f>_xlfn.XLOOKUP(A:A,Table1!B:B,Table1!G:G)</f>
        <v>175</v>
      </c>
      <c r="F3756">
        <f>_xlfn.XLOOKUP(A:A,Table1!B:B,Table1!H:H)</f>
        <v>30</v>
      </c>
      <c r="G3756">
        <f>_xlfn.XLOOKUP(A:A,Table1!B:B,Table1!I:I)</f>
        <v>13</v>
      </c>
      <c r="H3756">
        <f>_xlfn.XLOOKUP(A:A,Table1!B:B,Table1!J:J)</f>
        <v>2</v>
      </c>
      <c r="I3756">
        <f>_xlfn.XLOOKUP(A:A,Table1!B:B,Table1!K:K)</f>
        <v>196</v>
      </c>
      <c r="J3756">
        <f>_xlfn.XLOOKUP(A:A,Table1!B:B,Table1!L:L)</f>
        <v>27</v>
      </c>
      <c r="K3756">
        <f>_xlfn.XLOOKUP(A:A,Table1!B:B,Table1!M:M)</f>
        <v>51</v>
      </c>
      <c r="L3756">
        <f>_xlfn.XLOOKUP(A:A,Table1!B:B,Table1!N:N)</f>
        <v>10</v>
      </c>
      <c r="M3756" t="str" cm="1">
        <f t="array" ref="M3756">_xlfn.IFS(
OR(B3756="India",B3756="Thailand",B3756="United Arab Emirates",B3756="Japan",B3756="South Korea",B3756="China"),"Asia",
OR(B3756="Russia",B3756="Germany",B3756="France",B3756="Spain",B3756="Turkey",B3756="United Kingdom"),"Europe",
OR(B3756="United States Of America",B3756="Canada",B3756="Mexico",B3756="Brazil"),"America",
OR(B3756="Egypt",B3756="South Africa"),"Africa",
B3756="Australia","Oceania",
TRUE,"Others"
)</f>
        <v>Africa</v>
      </c>
      <c r="N3756" t="str">
        <f t="shared" si="58"/>
        <v>High</v>
      </c>
    </row>
    <row r="3757" spans="1:14" x14ac:dyDescent="0.3">
      <c r="A3757" t="s">
        <v>61</v>
      </c>
      <c r="B3757" t="str">
        <f>_xlfn.XLOOKUP(A:A,Table1!B:B,Table1!C:C)</f>
        <v>Egypt</v>
      </c>
      <c r="C3757" s="1">
        <f>_xlfn.XLOOKUP(A:A,Table1!B:B,Table1!E:E)</f>
        <v>45041</v>
      </c>
      <c r="D3757">
        <f>_xlfn.XLOOKUP(A:A,Table1!B:B,Table1!F:F)</f>
        <v>86</v>
      </c>
      <c r="E3757">
        <f>_xlfn.XLOOKUP(A:A,Table1!B:B,Table1!G:G)</f>
        <v>82</v>
      </c>
      <c r="F3757">
        <f>_xlfn.XLOOKUP(A:A,Table1!B:B,Table1!H:H)</f>
        <v>84</v>
      </c>
      <c r="G3757">
        <f>_xlfn.XLOOKUP(A:A,Table1!B:B,Table1!I:I)</f>
        <v>16</v>
      </c>
      <c r="H3757">
        <f>_xlfn.XLOOKUP(A:A,Table1!B:B,Table1!J:J)</f>
        <v>7</v>
      </c>
      <c r="I3757">
        <f>_xlfn.XLOOKUP(A:A,Table1!B:B,Table1!K:K)</f>
        <v>186</v>
      </c>
      <c r="J3757">
        <f>_xlfn.XLOOKUP(A:A,Table1!B:B,Table1!L:L)</f>
        <v>4</v>
      </c>
      <c r="K3757">
        <f>_xlfn.XLOOKUP(A:A,Table1!B:B,Table1!M:M)</f>
        <v>16</v>
      </c>
      <c r="L3757">
        <f>_xlfn.XLOOKUP(A:A,Table1!B:B,Table1!N:N)</f>
        <v>5</v>
      </c>
      <c r="M3757" t="str" cm="1">
        <f t="array" ref="M3757">_xlfn.IFS(
OR(B3757="India",B3757="Thailand",B3757="United Arab Emirates",B3757="Japan",B3757="South Korea",B3757="China"),"Asia",
OR(B3757="Russia",B3757="Germany",B3757="France",B3757="Spain",B3757="Turkey",B3757="United Kingdom"),"Europe",
OR(B3757="United States Of America",B3757="Canada",B3757="Mexico",B3757="Brazil"),"America",
OR(B3757="Egypt",B3757="South Africa"),"Africa",
B3757="Australia","Oceania",
TRUE,"Others"
)</f>
        <v>Africa</v>
      </c>
      <c r="N3757" t="str">
        <f t="shared" si="58"/>
        <v>Low</v>
      </c>
    </row>
    <row r="3758" spans="1:14" x14ac:dyDescent="0.3">
      <c r="A3758" t="s">
        <v>32</v>
      </c>
      <c r="B3758" t="str">
        <f>_xlfn.XLOOKUP(A:A,Table1!B:B,Table1!C:C)</f>
        <v>Canada</v>
      </c>
      <c r="C3758" s="1">
        <f>_xlfn.XLOOKUP(A:A,Table1!B:B,Table1!E:E)</f>
        <v>44932</v>
      </c>
      <c r="D3758">
        <f>_xlfn.XLOOKUP(A:A,Table1!B:B,Table1!F:F)</f>
        <v>112</v>
      </c>
      <c r="E3758">
        <f>_xlfn.XLOOKUP(A:A,Table1!B:B,Table1!G:G)</f>
        <v>118</v>
      </c>
      <c r="F3758">
        <f>_xlfn.XLOOKUP(A:A,Table1!B:B,Table1!H:H)</f>
        <v>60</v>
      </c>
      <c r="G3758">
        <f>_xlfn.XLOOKUP(A:A,Table1!B:B,Table1!I:I)</f>
        <v>10</v>
      </c>
      <c r="H3758">
        <f>_xlfn.XLOOKUP(A:A,Table1!B:B,Table1!J:J)</f>
        <v>2</v>
      </c>
      <c r="I3758">
        <f>_xlfn.XLOOKUP(A:A,Table1!B:B,Table1!K:K)</f>
        <v>157</v>
      </c>
      <c r="J3758">
        <f>_xlfn.XLOOKUP(A:A,Table1!B:B,Table1!L:L)</f>
        <v>35</v>
      </c>
      <c r="K3758">
        <f>_xlfn.XLOOKUP(A:A,Table1!B:B,Table1!M:M)</f>
        <v>16</v>
      </c>
      <c r="L3758">
        <f>_xlfn.XLOOKUP(A:A,Table1!B:B,Table1!N:N)</f>
        <v>20</v>
      </c>
      <c r="M3758" t="str" cm="1">
        <f t="array" ref="M3758">_xlfn.IFS(
OR(B3758="India",B3758="Thailand",B3758="United Arab Emirates",B3758="Japan",B3758="South Korea",B3758="China"),"Asia",
OR(B3758="Russia",B3758="Germany",B3758="France",B3758="Spain",B3758="Turkey",B3758="United Kingdom"),"Europe",
OR(B3758="United States Of America",B3758="Canada",B3758="Mexico",B3758="Brazil"),"America",
OR(B3758="Egypt",B3758="South Africa"),"Africa",
B3758="Australia","Oceania",
TRUE,"Others"
)</f>
        <v>America</v>
      </c>
      <c r="N3758" t="str">
        <f t="shared" si="58"/>
        <v>High</v>
      </c>
    </row>
    <row r="3759" spans="1:14" x14ac:dyDescent="0.3">
      <c r="A3759" t="s">
        <v>41</v>
      </c>
      <c r="B3759" t="str">
        <f>_xlfn.XLOOKUP(A:A,Table1!B:B,Table1!C:C)</f>
        <v>South Korea</v>
      </c>
      <c r="C3759" s="1">
        <f>_xlfn.XLOOKUP(A:A,Table1!B:B,Table1!E:E)</f>
        <v>45257</v>
      </c>
      <c r="D3759">
        <f>_xlfn.XLOOKUP(A:A,Table1!B:B,Table1!F:F)</f>
        <v>74</v>
      </c>
      <c r="E3759">
        <f>_xlfn.XLOOKUP(A:A,Table1!B:B,Table1!G:G)</f>
        <v>150</v>
      </c>
      <c r="F3759">
        <f>_xlfn.XLOOKUP(A:A,Table1!B:B,Table1!H:H)</f>
        <v>42</v>
      </c>
      <c r="G3759">
        <f>_xlfn.XLOOKUP(A:A,Table1!B:B,Table1!I:I)</f>
        <v>12</v>
      </c>
      <c r="H3759">
        <f>_xlfn.XLOOKUP(A:A,Table1!B:B,Table1!J:J)</f>
        <v>1</v>
      </c>
      <c r="I3759">
        <f>_xlfn.XLOOKUP(A:A,Table1!B:B,Table1!K:K)</f>
        <v>140</v>
      </c>
      <c r="J3759">
        <f>_xlfn.XLOOKUP(A:A,Table1!B:B,Table1!L:L)</f>
        <v>4</v>
      </c>
      <c r="K3759">
        <f>_xlfn.XLOOKUP(A:A,Table1!B:B,Table1!M:M)</f>
        <v>80</v>
      </c>
      <c r="L3759">
        <f>_xlfn.XLOOKUP(A:A,Table1!B:B,Table1!N:N)</f>
        <v>6</v>
      </c>
      <c r="M3759" t="str" cm="1">
        <f t="array" ref="M3759">_xlfn.IFS(
OR(B3759="India",B3759="Thailand",B3759="United Arab Emirates",B3759="Japan",B3759="South Korea",B3759="China"),"Asia",
OR(B3759="Russia",B3759="Germany",B3759="France",B3759="Spain",B3759="Turkey",B3759="United Kingdom"),"Europe",
OR(B3759="United States Of America",B3759="Canada",B3759="Mexico",B3759="Brazil"),"America",
OR(B3759="Egypt",B3759="South Africa"),"Africa",
B3759="Australia","Oceania",
TRUE,"Others"
)</f>
        <v>Asia</v>
      </c>
      <c r="N3759" t="str">
        <f t="shared" si="58"/>
        <v>Low</v>
      </c>
    </row>
    <row r="3760" spans="1:14" x14ac:dyDescent="0.3">
      <c r="A3760" t="s">
        <v>22</v>
      </c>
      <c r="B3760" t="str">
        <f>_xlfn.XLOOKUP(A:A,Table1!B:B,Table1!C:C)</f>
        <v>India</v>
      </c>
      <c r="C3760" s="1">
        <f>_xlfn.XLOOKUP(A:A,Table1!B:B,Table1!E:E)</f>
        <v>45262</v>
      </c>
      <c r="D3760">
        <f>_xlfn.XLOOKUP(A:A,Table1!B:B,Table1!F:F)</f>
        <v>25</v>
      </c>
      <c r="E3760">
        <f>_xlfn.XLOOKUP(A:A,Table1!B:B,Table1!G:G)</f>
        <v>118</v>
      </c>
      <c r="F3760">
        <f>_xlfn.XLOOKUP(A:A,Table1!B:B,Table1!H:H)</f>
        <v>74</v>
      </c>
      <c r="G3760">
        <f>_xlfn.XLOOKUP(A:A,Table1!B:B,Table1!I:I)</f>
        <v>11</v>
      </c>
      <c r="H3760">
        <f>_xlfn.XLOOKUP(A:A,Table1!B:B,Table1!J:J)</f>
        <v>1</v>
      </c>
      <c r="I3760">
        <f>_xlfn.XLOOKUP(A:A,Table1!B:B,Table1!K:K)</f>
        <v>188</v>
      </c>
      <c r="J3760">
        <f>_xlfn.XLOOKUP(A:A,Table1!B:B,Table1!L:L)</f>
        <v>20</v>
      </c>
      <c r="K3760">
        <f>_xlfn.XLOOKUP(A:A,Table1!B:B,Table1!M:M)</f>
        <v>67</v>
      </c>
      <c r="L3760">
        <f>_xlfn.XLOOKUP(A:A,Table1!B:B,Table1!N:N)</f>
        <v>9</v>
      </c>
      <c r="M3760" t="str" cm="1">
        <f t="array" ref="M3760">_xlfn.IFS(
OR(B3760="India",B3760="Thailand",B3760="United Arab Emirates",B3760="Japan",B3760="South Korea",B3760="China"),"Asia",
OR(B3760="Russia",B3760="Germany",B3760="France",B3760="Spain",B3760="Turkey",B3760="United Kingdom"),"Europe",
OR(B3760="United States Of America",B3760="Canada",B3760="Mexico",B3760="Brazil"),"America",
OR(B3760="Egypt",B3760="South Africa"),"Africa",
B3760="Australia","Oceania",
TRUE,"Others"
)</f>
        <v>Asia</v>
      </c>
      <c r="N3760" t="str">
        <f t="shared" si="58"/>
        <v>Moderate</v>
      </c>
    </row>
    <row r="3761" spans="1:14" x14ac:dyDescent="0.3">
      <c r="A3761" t="s">
        <v>42</v>
      </c>
      <c r="B3761" t="str">
        <f>_xlfn.XLOOKUP(A:A,Table1!B:B,Table1!C:C)</f>
        <v>Thailand</v>
      </c>
      <c r="C3761" s="1">
        <f>_xlfn.XLOOKUP(A:A,Table1!B:B,Table1!E:E)</f>
        <v>45173</v>
      </c>
      <c r="D3761">
        <f>_xlfn.XLOOKUP(A:A,Table1!B:B,Table1!F:F)</f>
        <v>107</v>
      </c>
      <c r="E3761">
        <f>_xlfn.XLOOKUP(A:A,Table1!B:B,Table1!G:G)</f>
        <v>73</v>
      </c>
      <c r="F3761">
        <f>_xlfn.XLOOKUP(A:A,Table1!B:B,Table1!H:H)</f>
        <v>77</v>
      </c>
      <c r="G3761">
        <f>_xlfn.XLOOKUP(A:A,Table1!B:B,Table1!I:I)</f>
        <v>3</v>
      </c>
      <c r="H3761">
        <f>_xlfn.XLOOKUP(A:A,Table1!B:B,Table1!J:J)</f>
        <v>5</v>
      </c>
      <c r="I3761">
        <f>_xlfn.XLOOKUP(A:A,Table1!B:B,Table1!K:K)</f>
        <v>98</v>
      </c>
      <c r="J3761">
        <f>_xlfn.XLOOKUP(A:A,Table1!B:B,Table1!L:L)</f>
        <v>10</v>
      </c>
      <c r="K3761">
        <f>_xlfn.XLOOKUP(A:A,Table1!B:B,Table1!M:M)</f>
        <v>61</v>
      </c>
      <c r="L3761">
        <f>_xlfn.XLOOKUP(A:A,Table1!B:B,Table1!N:N)</f>
        <v>5</v>
      </c>
      <c r="M3761" t="str" cm="1">
        <f t="array" ref="M3761">_xlfn.IFS(
OR(B3761="India",B3761="Thailand",B3761="United Arab Emirates",B3761="Japan",B3761="South Korea",B3761="China"),"Asia",
OR(B3761="Russia",B3761="Germany",B3761="France",B3761="Spain",B3761="Turkey",B3761="United Kingdom"),"Europe",
OR(B3761="United States Of America",B3761="Canada",B3761="Mexico",B3761="Brazil"),"America",
OR(B3761="Egypt",B3761="South Africa"),"Africa",
B3761="Australia","Oceania",
TRUE,"Others"
)</f>
        <v>Asia</v>
      </c>
      <c r="N3761" t="str">
        <f t="shared" si="58"/>
        <v>Low</v>
      </c>
    </row>
    <row r="3762" spans="1:14" x14ac:dyDescent="0.3">
      <c r="A3762" t="s">
        <v>16</v>
      </c>
      <c r="B3762" t="str">
        <f>_xlfn.XLOOKUP(A:A,Table1!B:B,Table1!C:C)</f>
        <v>Germany</v>
      </c>
      <c r="C3762" s="1">
        <f>_xlfn.XLOOKUP(A:A,Table1!B:B,Table1!E:E)</f>
        <v>45226</v>
      </c>
      <c r="D3762">
        <f>_xlfn.XLOOKUP(A:A,Table1!B:B,Table1!F:F)</f>
        <v>52</v>
      </c>
      <c r="E3762">
        <f>_xlfn.XLOOKUP(A:A,Table1!B:B,Table1!G:G)</f>
        <v>182</v>
      </c>
      <c r="F3762">
        <f>_xlfn.XLOOKUP(A:A,Table1!B:B,Table1!H:H)</f>
        <v>45</v>
      </c>
      <c r="G3762">
        <f>_xlfn.XLOOKUP(A:A,Table1!B:B,Table1!I:I)</f>
        <v>30</v>
      </c>
      <c r="H3762">
        <f>_xlfn.XLOOKUP(A:A,Table1!B:B,Table1!J:J)</f>
        <v>1</v>
      </c>
      <c r="I3762">
        <f>_xlfn.XLOOKUP(A:A,Table1!B:B,Table1!K:K)</f>
        <v>156</v>
      </c>
      <c r="J3762">
        <f>_xlfn.XLOOKUP(A:A,Table1!B:B,Table1!L:L)</f>
        <v>-4</v>
      </c>
      <c r="K3762">
        <f>_xlfn.XLOOKUP(A:A,Table1!B:B,Table1!M:M)</f>
        <v>97</v>
      </c>
      <c r="L3762">
        <f>_xlfn.XLOOKUP(A:A,Table1!B:B,Table1!N:N)</f>
        <v>2</v>
      </c>
      <c r="M3762" t="str" cm="1">
        <f t="array" ref="M3762">_xlfn.IFS(
OR(B3762="India",B3762="Thailand",B3762="United Arab Emirates",B3762="Japan",B3762="South Korea",B3762="China"),"Asia",
OR(B3762="Russia",B3762="Germany",B3762="France",B3762="Spain",B3762="Turkey",B3762="United Kingdom"),"Europe",
OR(B3762="United States Of America",B3762="Canada",B3762="Mexico",B3762="Brazil"),"America",
OR(B3762="Egypt",B3762="South Africa"),"Africa",
B3762="Australia","Oceania",
TRUE,"Others"
)</f>
        <v>Europe</v>
      </c>
      <c r="N3762" t="str">
        <f t="shared" si="58"/>
        <v>Low</v>
      </c>
    </row>
    <row r="3763" spans="1:14" x14ac:dyDescent="0.3">
      <c r="A3763" t="s">
        <v>14</v>
      </c>
      <c r="B3763" t="str">
        <f>_xlfn.XLOOKUP(A:A,Table1!B:B,Table1!C:C)</f>
        <v>Turkey</v>
      </c>
      <c r="C3763" s="1">
        <f>_xlfn.XLOOKUP(A:A,Table1!B:B,Table1!E:E)</f>
        <v>45038</v>
      </c>
      <c r="D3763">
        <f>_xlfn.XLOOKUP(A:A,Table1!B:B,Table1!F:F)</f>
        <v>94</v>
      </c>
      <c r="E3763">
        <f>_xlfn.XLOOKUP(A:A,Table1!B:B,Table1!G:G)</f>
        <v>34</v>
      </c>
      <c r="F3763">
        <f>_xlfn.XLOOKUP(A:A,Table1!B:B,Table1!H:H)</f>
        <v>79</v>
      </c>
      <c r="G3763">
        <f>_xlfn.XLOOKUP(A:A,Table1!B:B,Table1!I:I)</f>
        <v>45</v>
      </c>
      <c r="H3763">
        <f>_xlfn.XLOOKUP(A:A,Table1!B:B,Table1!J:J)</f>
        <v>5</v>
      </c>
      <c r="I3763">
        <f>_xlfn.XLOOKUP(A:A,Table1!B:B,Table1!K:K)</f>
        <v>184</v>
      </c>
      <c r="J3763">
        <f>_xlfn.XLOOKUP(A:A,Table1!B:B,Table1!L:L)</f>
        <v>11</v>
      </c>
      <c r="K3763">
        <f>_xlfn.XLOOKUP(A:A,Table1!B:B,Table1!M:M)</f>
        <v>30</v>
      </c>
      <c r="L3763">
        <f>_xlfn.XLOOKUP(A:A,Table1!B:B,Table1!N:N)</f>
        <v>14</v>
      </c>
      <c r="M3763" t="str" cm="1">
        <f t="array" ref="M3763">_xlfn.IFS(
OR(B3763="India",B3763="Thailand",B3763="United Arab Emirates",B3763="Japan",B3763="South Korea",B3763="China"),"Asia",
OR(B3763="Russia",B3763="Germany",B3763="France",B3763="Spain",B3763="Turkey",B3763="United Kingdom"),"Europe",
OR(B3763="United States Of America",B3763="Canada",B3763="Mexico",B3763="Brazil"),"America",
OR(B3763="Egypt",B3763="South Africa"),"Africa",
B3763="Australia","Oceania",
TRUE,"Others"
)</f>
        <v>Europe</v>
      </c>
      <c r="N3763" t="str">
        <f t="shared" si="58"/>
        <v>Low</v>
      </c>
    </row>
    <row r="3764" spans="1:14" x14ac:dyDescent="0.3">
      <c r="A3764" t="s">
        <v>42</v>
      </c>
      <c r="B3764" t="str">
        <f>_xlfn.XLOOKUP(A:A,Table1!B:B,Table1!C:C)</f>
        <v>Thailand</v>
      </c>
      <c r="C3764" s="1">
        <f>_xlfn.XLOOKUP(A:A,Table1!B:B,Table1!E:E)</f>
        <v>45173</v>
      </c>
      <c r="D3764">
        <f>_xlfn.XLOOKUP(A:A,Table1!B:B,Table1!F:F)</f>
        <v>107</v>
      </c>
      <c r="E3764">
        <f>_xlfn.XLOOKUP(A:A,Table1!B:B,Table1!G:G)</f>
        <v>73</v>
      </c>
      <c r="F3764">
        <f>_xlfn.XLOOKUP(A:A,Table1!B:B,Table1!H:H)</f>
        <v>77</v>
      </c>
      <c r="G3764">
        <f>_xlfn.XLOOKUP(A:A,Table1!B:B,Table1!I:I)</f>
        <v>3</v>
      </c>
      <c r="H3764">
        <f>_xlfn.XLOOKUP(A:A,Table1!B:B,Table1!J:J)</f>
        <v>5</v>
      </c>
      <c r="I3764">
        <f>_xlfn.XLOOKUP(A:A,Table1!B:B,Table1!K:K)</f>
        <v>98</v>
      </c>
      <c r="J3764">
        <f>_xlfn.XLOOKUP(A:A,Table1!B:B,Table1!L:L)</f>
        <v>10</v>
      </c>
      <c r="K3764">
        <f>_xlfn.XLOOKUP(A:A,Table1!B:B,Table1!M:M)</f>
        <v>61</v>
      </c>
      <c r="L3764">
        <f>_xlfn.XLOOKUP(A:A,Table1!B:B,Table1!N:N)</f>
        <v>5</v>
      </c>
      <c r="M3764" t="str" cm="1">
        <f t="array" ref="M3764">_xlfn.IFS(
OR(B3764="India",B3764="Thailand",B3764="United Arab Emirates",B3764="Japan",B3764="South Korea",B3764="China"),"Asia",
OR(B3764="Russia",B3764="Germany",B3764="France",B3764="Spain",B3764="Turkey",B3764="United Kingdom"),"Europe",
OR(B3764="United States Of America",B3764="Canada",B3764="Mexico",B3764="Brazil"),"America",
OR(B3764="Egypt",B3764="South Africa"),"Africa",
B3764="Australia","Oceania",
TRUE,"Others"
)</f>
        <v>Asia</v>
      </c>
      <c r="N3764" t="str">
        <f t="shared" si="58"/>
        <v>Low</v>
      </c>
    </row>
    <row r="3765" spans="1:14" x14ac:dyDescent="0.3">
      <c r="A3765" t="s">
        <v>29</v>
      </c>
      <c r="B3765" t="str">
        <f>_xlfn.XLOOKUP(A:A,Table1!B:B,Table1!C:C)</f>
        <v>United Kingdom</v>
      </c>
      <c r="C3765" s="1">
        <f>_xlfn.XLOOKUP(A:A,Table1!B:B,Table1!E:E)</f>
        <v>45008</v>
      </c>
      <c r="D3765">
        <f>_xlfn.XLOOKUP(A:A,Table1!B:B,Table1!F:F)</f>
        <v>21</v>
      </c>
      <c r="E3765">
        <f>_xlfn.XLOOKUP(A:A,Table1!B:B,Table1!G:G)</f>
        <v>190</v>
      </c>
      <c r="F3765">
        <f>_xlfn.XLOOKUP(A:A,Table1!B:B,Table1!H:H)</f>
        <v>27</v>
      </c>
      <c r="G3765">
        <f>_xlfn.XLOOKUP(A:A,Table1!B:B,Table1!I:I)</f>
        <v>40</v>
      </c>
      <c r="H3765">
        <f>_xlfn.XLOOKUP(A:A,Table1!B:B,Table1!J:J)</f>
        <v>3</v>
      </c>
      <c r="I3765">
        <f>_xlfn.XLOOKUP(A:A,Table1!B:B,Table1!K:K)</f>
        <v>14</v>
      </c>
      <c r="J3765">
        <f>_xlfn.XLOOKUP(A:A,Table1!B:B,Table1!L:L)</f>
        <v>-9</v>
      </c>
      <c r="K3765">
        <f>_xlfn.XLOOKUP(A:A,Table1!B:B,Table1!M:M)</f>
        <v>45</v>
      </c>
      <c r="L3765">
        <f>_xlfn.XLOOKUP(A:A,Table1!B:B,Table1!N:N)</f>
        <v>2</v>
      </c>
      <c r="M3765" t="str" cm="1">
        <f t="array" ref="M3765">_xlfn.IFS(
OR(B3765="India",B3765="Thailand",B3765="United Arab Emirates",B3765="Japan",B3765="South Korea",B3765="China"),"Asia",
OR(B3765="Russia",B3765="Germany",B3765="France",B3765="Spain",B3765="Turkey",B3765="United Kingdom"),"Europe",
OR(B3765="United States Of America",B3765="Canada",B3765="Mexico",B3765="Brazil"),"America",
OR(B3765="Egypt",B3765="South Africa"),"Africa",
B3765="Australia","Oceania",
TRUE,"Others"
)</f>
        <v>Europe</v>
      </c>
      <c r="N3765" t="str">
        <f t="shared" si="58"/>
        <v>Low</v>
      </c>
    </row>
    <row r="3766" spans="1:14" x14ac:dyDescent="0.3">
      <c r="A3766" t="s">
        <v>32</v>
      </c>
      <c r="B3766" t="str">
        <f>_xlfn.XLOOKUP(A:A,Table1!B:B,Table1!C:C)</f>
        <v>Canada</v>
      </c>
      <c r="C3766" s="1">
        <f>_xlfn.XLOOKUP(A:A,Table1!B:B,Table1!E:E)</f>
        <v>44932</v>
      </c>
      <c r="D3766">
        <f>_xlfn.XLOOKUP(A:A,Table1!B:B,Table1!F:F)</f>
        <v>112</v>
      </c>
      <c r="E3766">
        <f>_xlfn.XLOOKUP(A:A,Table1!B:B,Table1!G:G)</f>
        <v>118</v>
      </c>
      <c r="F3766">
        <f>_xlfn.XLOOKUP(A:A,Table1!B:B,Table1!H:H)</f>
        <v>60</v>
      </c>
      <c r="G3766">
        <f>_xlfn.XLOOKUP(A:A,Table1!B:B,Table1!I:I)</f>
        <v>10</v>
      </c>
      <c r="H3766">
        <f>_xlfn.XLOOKUP(A:A,Table1!B:B,Table1!J:J)</f>
        <v>2</v>
      </c>
      <c r="I3766">
        <f>_xlfn.XLOOKUP(A:A,Table1!B:B,Table1!K:K)</f>
        <v>157</v>
      </c>
      <c r="J3766">
        <f>_xlfn.XLOOKUP(A:A,Table1!B:B,Table1!L:L)</f>
        <v>35</v>
      </c>
      <c r="K3766">
        <f>_xlfn.XLOOKUP(A:A,Table1!B:B,Table1!M:M)</f>
        <v>16</v>
      </c>
      <c r="L3766">
        <f>_xlfn.XLOOKUP(A:A,Table1!B:B,Table1!N:N)</f>
        <v>20</v>
      </c>
      <c r="M3766" t="str" cm="1">
        <f t="array" ref="M3766">_xlfn.IFS(
OR(B3766="India",B3766="Thailand",B3766="United Arab Emirates",B3766="Japan",B3766="South Korea",B3766="China"),"Asia",
OR(B3766="Russia",B3766="Germany",B3766="France",B3766="Spain",B3766="Turkey",B3766="United Kingdom"),"Europe",
OR(B3766="United States Of America",B3766="Canada",B3766="Mexico",B3766="Brazil"),"America",
OR(B3766="Egypt",B3766="South Africa"),"Africa",
B3766="Australia","Oceania",
TRUE,"Others"
)</f>
        <v>America</v>
      </c>
      <c r="N3766" t="str">
        <f t="shared" si="58"/>
        <v>High</v>
      </c>
    </row>
    <row r="3767" spans="1:14" x14ac:dyDescent="0.3">
      <c r="A3767" t="s">
        <v>12</v>
      </c>
      <c r="B3767" t="str">
        <f>_xlfn.XLOOKUP(A:A,Table1!B:B,Table1!C:C)</f>
        <v>South Africa</v>
      </c>
      <c r="C3767" s="1">
        <f>_xlfn.XLOOKUP(A:A,Table1!B:B,Table1!E:E)</f>
        <v>45203</v>
      </c>
      <c r="D3767">
        <f>_xlfn.XLOOKUP(A:A,Table1!B:B,Table1!F:F)</f>
        <v>128</v>
      </c>
      <c r="E3767">
        <f>_xlfn.XLOOKUP(A:A,Table1!B:B,Table1!G:G)</f>
        <v>175</v>
      </c>
      <c r="F3767">
        <f>_xlfn.XLOOKUP(A:A,Table1!B:B,Table1!H:H)</f>
        <v>30</v>
      </c>
      <c r="G3767">
        <f>_xlfn.XLOOKUP(A:A,Table1!B:B,Table1!I:I)</f>
        <v>13</v>
      </c>
      <c r="H3767">
        <f>_xlfn.XLOOKUP(A:A,Table1!B:B,Table1!J:J)</f>
        <v>2</v>
      </c>
      <c r="I3767">
        <f>_xlfn.XLOOKUP(A:A,Table1!B:B,Table1!K:K)</f>
        <v>196</v>
      </c>
      <c r="J3767">
        <f>_xlfn.XLOOKUP(A:A,Table1!B:B,Table1!L:L)</f>
        <v>27</v>
      </c>
      <c r="K3767">
        <f>_xlfn.XLOOKUP(A:A,Table1!B:B,Table1!M:M)</f>
        <v>51</v>
      </c>
      <c r="L3767">
        <f>_xlfn.XLOOKUP(A:A,Table1!B:B,Table1!N:N)</f>
        <v>10</v>
      </c>
      <c r="M3767" t="str" cm="1">
        <f t="array" ref="M3767">_xlfn.IFS(
OR(B3767="India",B3767="Thailand",B3767="United Arab Emirates",B3767="Japan",B3767="South Korea",B3767="China"),"Asia",
OR(B3767="Russia",B3767="Germany",B3767="France",B3767="Spain",B3767="Turkey",B3767="United Kingdom"),"Europe",
OR(B3767="United States Of America",B3767="Canada",B3767="Mexico",B3767="Brazil"),"America",
OR(B3767="Egypt",B3767="South Africa"),"Africa",
B3767="Australia","Oceania",
TRUE,"Others"
)</f>
        <v>Africa</v>
      </c>
      <c r="N3767" t="str">
        <f t="shared" si="58"/>
        <v>High</v>
      </c>
    </row>
    <row r="3768" spans="1:14" x14ac:dyDescent="0.3">
      <c r="A3768" t="s">
        <v>51</v>
      </c>
      <c r="B3768" t="str">
        <f>_xlfn.XLOOKUP(A:A,Table1!B:B,Table1!C:C)</f>
        <v>Russia</v>
      </c>
      <c r="C3768" s="1">
        <f>_xlfn.XLOOKUP(A:A,Table1!B:B,Table1!E:E)</f>
        <v>45149</v>
      </c>
      <c r="D3768">
        <f>_xlfn.XLOOKUP(A:A,Table1!B:B,Table1!F:F)</f>
        <v>50</v>
      </c>
      <c r="E3768">
        <f>_xlfn.XLOOKUP(A:A,Table1!B:B,Table1!G:G)</f>
        <v>164</v>
      </c>
      <c r="F3768">
        <f>_xlfn.XLOOKUP(A:A,Table1!B:B,Table1!H:H)</f>
        <v>15</v>
      </c>
      <c r="G3768">
        <f>_xlfn.XLOOKUP(A:A,Table1!B:B,Table1!I:I)</f>
        <v>11</v>
      </c>
      <c r="H3768">
        <f>_xlfn.XLOOKUP(A:A,Table1!B:B,Table1!J:J)</f>
        <v>7</v>
      </c>
      <c r="I3768">
        <f>_xlfn.XLOOKUP(A:A,Table1!B:B,Table1!K:K)</f>
        <v>120</v>
      </c>
      <c r="J3768">
        <f>_xlfn.XLOOKUP(A:A,Table1!B:B,Table1!L:L)</f>
        <v>1</v>
      </c>
      <c r="K3768">
        <f>_xlfn.XLOOKUP(A:A,Table1!B:B,Table1!M:M)</f>
        <v>90</v>
      </c>
      <c r="L3768">
        <f>_xlfn.XLOOKUP(A:A,Table1!B:B,Table1!N:N)</f>
        <v>7</v>
      </c>
      <c r="M3768" t="str" cm="1">
        <f t="array" ref="M3768">_xlfn.IFS(
OR(B3768="India",B3768="Thailand",B3768="United Arab Emirates",B3768="Japan",B3768="South Korea",B3768="China"),"Asia",
OR(B3768="Russia",B3768="Germany",B3768="France",B3768="Spain",B3768="Turkey",B3768="United Kingdom"),"Europe",
OR(B3768="United States Of America",B3768="Canada",B3768="Mexico",B3768="Brazil"),"America",
OR(B3768="Egypt",B3768="South Africa"),"Africa",
B3768="Australia","Oceania",
TRUE,"Others"
)</f>
        <v>Europe</v>
      </c>
      <c r="N3768" t="str">
        <f t="shared" si="58"/>
        <v>Low</v>
      </c>
    </row>
    <row r="3769" spans="1:14" x14ac:dyDescent="0.3">
      <c r="A3769" t="s">
        <v>32</v>
      </c>
      <c r="B3769" t="str">
        <f>_xlfn.XLOOKUP(A:A,Table1!B:B,Table1!C:C)</f>
        <v>Canada</v>
      </c>
      <c r="C3769" s="1">
        <f>_xlfn.XLOOKUP(A:A,Table1!B:B,Table1!E:E)</f>
        <v>44932</v>
      </c>
      <c r="D3769">
        <f>_xlfn.XLOOKUP(A:A,Table1!B:B,Table1!F:F)</f>
        <v>112</v>
      </c>
      <c r="E3769">
        <f>_xlfn.XLOOKUP(A:A,Table1!B:B,Table1!G:G)</f>
        <v>118</v>
      </c>
      <c r="F3769">
        <f>_xlfn.XLOOKUP(A:A,Table1!B:B,Table1!H:H)</f>
        <v>60</v>
      </c>
      <c r="G3769">
        <f>_xlfn.XLOOKUP(A:A,Table1!B:B,Table1!I:I)</f>
        <v>10</v>
      </c>
      <c r="H3769">
        <f>_xlfn.XLOOKUP(A:A,Table1!B:B,Table1!J:J)</f>
        <v>2</v>
      </c>
      <c r="I3769">
        <f>_xlfn.XLOOKUP(A:A,Table1!B:B,Table1!K:K)</f>
        <v>157</v>
      </c>
      <c r="J3769">
        <f>_xlfn.XLOOKUP(A:A,Table1!B:B,Table1!L:L)</f>
        <v>35</v>
      </c>
      <c r="K3769">
        <f>_xlfn.XLOOKUP(A:A,Table1!B:B,Table1!M:M)</f>
        <v>16</v>
      </c>
      <c r="L3769">
        <f>_xlfn.XLOOKUP(A:A,Table1!B:B,Table1!N:N)</f>
        <v>20</v>
      </c>
      <c r="M3769" t="str" cm="1">
        <f t="array" ref="M3769">_xlfn.IFS(
OR(B3769="India",B3769="Thailand",B3769="United Arab Emirates",B3769="Japan",B3769="South Korea",B3769="China"),"Asia",
OR(B3769="Russia",B3769="Germany",B3769="France",B3769="Spain",B3769="Turkey",B3769="United Kingdom"),"Europe",
OR(B3769="United States Of America",B3769="Canada",B3769="Mexico",B3769="Brazil"),"America",
OR(B3769="Egypt",B3769="South Africa"),"Africa",
B3769="Australia","Oceania",
TRUE,"Others"
)</f>
        <v>America</v>
      </c>
      <c r="N3769" t="str">
        <f t="shared" si="58"/>
        <v>High</v>
      </c>
    </row>
    <row r="3770" spans="1:14" x14ac:dyDescent="0.3">
      <c r="A3770" t="s">
        <v>26</v>
      </c>
      <c r="B3770" t="str">
        <f>_xlfn.XLOOKUP(A:A,Table1!B:B,Table1!C:C)</f>
        <v>France</v>
      </c>
      <c r="C3770" s="1">
        <f>_xlfn.XLOOKUP(A:A,Table1!B:B,Table1!E:E)</f>
        <v>45154</v>
      </c>
      <c r="D3770">
        <f>_xlfn.XLOOKUP(A:A,Table1!B:B,Table1!F:F)</f>
        <v>19</v>
      </c>
      <c r="E3770">
        <f>_xlfn.XLOOKUP(A:A,Table1!B:B,Table1!G:G)</f>
        <v>82</v>
      </c>
      <c r="F3770">
        <f>_xlfn.XLOOKUP(A:A,Table1!B:B,Table1!H:H)</f>
        <v>47</v>
      </c>
      <c r="G3770">
        <f>_xlfn.XLOOKUP(A:A,Table1!B:B,Table1!I:I)</f>
        <v>5</v>
      </c>
      <c r="H3770">
        <f>_xlfn.XLOOKUP(A:A,Table1!B:B,Table1!J:J)</f>
        <v>2</v>
      </c>
      <c r="I3770">
        <f>_xlfn.XLOOKUP(A:A,Table1!B:B,Table1!K:K)</f>
        <v>129</v>
      </c>
      <c r="J3770">
        <f>_xlfn.XLOOKUP(A:A,Table1!B:B,Table1!L:L)</f>
        <v>23</v>
      </c>
      <c r="K3770">
        <f>_xlfn.XLOOKUP(A:A,Table1!B:B,Table1!M:M)</f>
        <v>93</v>
      </c>
      <c r="L3770">
        <f>_xlfn.XLOOKUP(A:A,Table1!B:B,Table1!N:N)</f>
        <v>18</v>
      </c>
      <c r="M3770" t="str" cm="1">
        <f t="array" ref="M3770">_xlfn.IFS(
OR(B3770="India",B3770="Thailand",B3770="United Arab Emirates",B3770="Japan",B3770="South Korea",B3770="China"),"Asia",
OR(B3770="Russia",B3770="Germany",B3770="France",B3770="Spain",B3770="Turkey",B3770="United Kingdom"),"Europe",
OR(B3770="United States Of America",B3770="Canada",B3770="Mexico",B3770="Brazil"),"America",
OR(B3770="Egypt",B3770="South Africa"),"Africa",
B3770="Australia","Oceania",
TRUE,"Others"
)</f>
        <v>Europe</v>
      </c>
      <c r="N3770" t="str">
        <f t="shared" si="58"/>
        <v>Moderate</v>
      </c>
    </row>
    <row r="3771" spans="1:14" x14ac:dyDescent="0.3">
      <c r="A3771" t="s">
        <v>32</v>
      </c>
      <c r="B3771" t="str">
        <f>_xlfn.XLOOKUP(A:A,Table1!B:B,Table1!C:C)</f>
        <v>Canada</v>
      </c>
      <c r="C3771" s="1">
        <f>_xlfn.XLOOKUP(A:A,Table1!B:B,Table1!E:E)</f>
        <v>44932</v>
      </c>
      <c r="D3771">
        <f>_xlfn.XLOOKUP(A:A,Table1!B:B,Table1!F:F)</f>
        <v>112</v>
      </c>
      <c r="E3771">
        <f>_xlfn.XLOOKUP(A:A,Table1!B:B,Table1!G:G)</f>
        <v>118</v>
      </c>
      <c r="F3771">
        <f>_xlfn.XLOOKUP(A:A,Table1!B:B,Table1!H:H)</f>
        <v>60</v>
      </c>
      <c r="G3771">
        <f>_xlfn.XLOOKUP(A:A,Table1!B:B,Table1!I:I)</f>
        <v>10</v>
      </c>
      <c r="H3771">
        <f>_xlfn.XLOOKUP(A:A,Table1!B:B,Table1!J:J)</f>
        <v>2</v>
      </c>
      <c r="I3771">
        <f>_xlfn.XLOOKUP(A:A,Table1!B:B,Table1!K:K)</f>
        <v>157</v>
      </c>
      <c r="J3771">
        <f>_xlfn.XLOOKUP(A:A,Table1!B:B,Table1!L:L)</f>
        <v>35</v>
      </c>
      <c r="K3771">
        <f>_xlfn.XLOOKUP(A:A,Table1!B:B,Table1!M:M)</f>
        <v>16</v>
      </c>
      <c r="L3771">
        <f>_xlfn.XLOOKUP(A:A,Table1!B:B,Table1!N:N)</f>
        <v>20</v>
      </c>
      <c r="M3771" t="str" cm="1">
        <f t="array" ref="M3771">_xlfn.IFS(
OR(B3771="India",B3771="Thailand",B3771="United Arab Emirates",B3771="Japan",B3771="South Korea",B3771="China"),"Asia",
OR(B3771="Russia",B3771="Germany",B3771="France",B3771="Spain",B3771="Turkey",B3771="United Kingdom"),"Europe",
OR(B3771="United States Of America",B3771="Canada",B3771="Mexico",B3771="Brazil"),"America",
OR(B3771="Egypt",B3771="South Africa"),"Africa",
B3771="Australia","Oceania",
TRUE,"Others"
)</f>
        <v>America</v>
      </c>
      <c r="N3771" t="str">
        <f t="shared" si="58"/>
        <v>High</v>
      </c>
    </row>
    <row r="3772" spans="1:14" x14ac:dyDescent="0.3">
      <c r="A3772" t="s">
        <v>345</v>
      </c>
      <c r="B3772" t="str">
        <f>_xlfn.XLOOKUP(A:A,Table1!B:B,Table1!C:C)</f>
        <v>Brazil</v>
      </c>
      <c r="C3772" s="1">
        <f>_xlfn.XLOOKUP(A:A,Table1!B:B,Table1!E:E)</f>
        <v>44944</v>
      </c>
      <c r="D3772">
        <f>_xlfn.XLOOKUP(A:A,Table1!B:B,Table1!F:F)</f>
        <v>136</v>
      </c>
      <c r="E3772">
        <f>_xlfn.XLOOKUP(A:A,Table1!B:B,Table1!G:G)</f>
        <v>179</v>
      </c>
      <c r="F3772">
        <f>_xlfn.XLOOKUP(A:A,Table1!B:B,Table1!H:H)</f>
        <v>30</v>
      </c>
      <c r="G3772">
        <f>_xlfn.XLOOKUP(A:A,Table1!B:B,Table1!I:I)</f>
        <v>3</v>
      </c>
      <c r="H3772">
        <f>_xlfn.XLOOKUP(A:A,Table1!B:B,Table1!J:J)</f>
        <v>8</v>
      </c>
      <c r="I3772">
        <f>_xlfn.XLOOKUP(A:A,Table1!B:B,Table1!K:K)</f>
        <v>120</v>
      </c>
      <c r="J3772">
        <f>_xlfn.XLOOKUP(A:A,Table1!B:B,Table1!L:L)</f>
        <v>32</v>
      </c>
      <c r="K3772">
        <f>_xlfn.XLOOKUP(A:A,Table1!B:B,Table1!M:M)</f>
        <v>97</v>
      </c>
      <c r="L3772">
        <f>_xlfn.XLOOKUP(A:A,Table1!B:B,Table1!N:N)</f>
        <v>18</v>
      </c>
      <c r="M3772" t="str" cm="1">
        <f t="array" ref="M3772">_xlfn.IFS(
OR(B3772="India",B3772="Thailand",B3772="United Arab Emirates",B3772="Japan",B3772="South Korea",B3772="China"),"Asia",
OR(B3772="Russia",B3772="Germany",B3772="France",B3772="Spain",B3772="Turkey",B3772="United Kingdom"),"Europe",
OR(B3772="United States Of America",B3772="Canada",B3772="Mexico",B3772="Brazil"),"America",
OR(B3772="Egypt",B3772="South Africa"),"Africa",
B3772="Australia","Oceania",
TRUE,"Others"
)</f>
        <v>America</v>
      </c>
      <c r="N3772" t="str">
        <f t="shared" si="58"/>
        <v>High</v>
      </c>
    </row>
    <row r="3773" spans="1:14" x14ac:dyDescent="0.3">
      <c r="A3773" t="s">
        <v>20</v>
      </c>
      <c r="B3773" t="str">
        <f>_xlfn.XLOOKUP(A:A,Table1!B:B,Table1!C:C)</f>
        <v>United Arab Emirates</v>
      </c>
      <c r="C3773" s="1">
        <f>_xlfn.XLOOKUP(A:A,Table1!B:B,Table1!E:E)</f>
        <v>45130</v>
      </c>
      <c r="D3773">
        <f>_xlfn.XLOOKUP(A:A,Table1!B:B,Table1!F:F)</f>
        <v>120</v>
      </c>
      <c r="E3773">
        <f>_xlfn.XLOOKUP(A:A,Table1!B:B,Table1!G:G)</f>
        <v>49</v>
      </c>
      <c r="F3773">
        <f>_xlfn.XLOOKUP(A:A,Table1!B:B,Table1!H:H)</f>
        <v>99</v>
      </c>
      <c r="G3773">
        <f>_xlfn.XLOOKUP(A:A,Table1!B:B,Table1!I:I)</f>
        <v>6</v>
      </c>
      <c r="H3773">
        <f>_xlfn.XLOOKUP(A:A,Table1!B:B,Table1!J:J)</f>
        <v>7</v>
      </c>
      <c r="I3773">
        <f>_xlfn.XLOOKUP(A:A,Table1!B:B,Table1!K:K)</f>
        <v>134</v>
      </c>
      <c r="J3773">
        <f>_xlfn.XLOOKUP(A:A,Table1!B:B,Table1!L:L)</f>
        <v>13</v>
      </c>
      <c r="K3773">
        <f>_xlfn.XLOOKUP(A:A,Table1!B:B,Table1!M:M)</f>
        <v>32</v>
      </c>
      <c r="L3773">
        <f>_xlfn.XLOOKUP(A:A,Table1!B:B,Table1!N:N)</f>
        <v>5</v>
      </c>
      <c r="M3773" t="str" cm="1">
        <f t="array" ref="M3773">_xlfn.IFS(
OR(B3773="India",B3773="Thailand",B3773="United Arab Emirates",B3773="Japan",B3773="South Korea",B3773="China"),"Asia",
OR(B3773="Russia",B3773="Germany",B3773="France",B3773="Spain",B3773="Turkey",B3773="United Kingdom"),"Europe",
OR(B3773="United States Of America",B3773="Canada",B3773="Mexico",B3773="Brazil"),"America",
OR(B3773="Egypt",B3773="South Africa"),"Africa",
B3773="Australia","Oceania",
TRUE,"Others"
)</f>
        <v>Asia</v>
      </c>
      <c r="N3773" t="str">
        <f t="shared" si="58"/>
        <v>Low</v>
      </c>
    </row>
    <row r="3774" spans="1:14" x14ac:dyDescent="0.3">
      <c r="A3774" t="s">
        <v>55</v>
      </c>
      <c r="B3774" t="str">
        <f>_xlfn.XLOOKUP(A:A,Table1!B:B,Table1!C:C)</f>
        <v>Germany</v>
      </c>
      <c r="C3774" s="1">
        <f>_xlfn.XLOOKUP(A:A,Table1!B:B,Table1!E:E)</f>
        <v>44976</v>
      </c>
      <c r="D3774">
        <f>_xlfn.XLOOKUP(A:A,Table1!B:B,Table1!F:F)</f>
        <v>135</v>
      </c>
      <c r="E3774">
        <f>_xlfn.XLOOKUP(A:A,Table1!B:B,Table1!G:G)</f>
        <v>124</v>
      </c>
      <c r="F3774">
        <f>_xlfn.XLOOKUP(A:A,Table1!B:B,Table1!H:H)</f>
        <v>74</v>
      </c>
      <c r="G3774">
        <f>_xlfn.XLOOKUP(A:A,Table1!B:B,Table1!I:I)</f>
        <v>16</v>
      </c>
      <c r="H3774">
        <f>_xlfn.XLOOKUP(A:A,Table1!B:B,Table1!J:J)</f>
        <v>7</v>
      </c>
      <c r="I3774">
        <f>_xlfn.XLOOKUP(A:A,Table1!B:B,Table1!K:K)</f>
        <v>103</v>
      </c>
      <c r="J3774">
        <f>_xlfn.XLOOKUP(A:A,Table1!B:B,Table1!L:L)</f>
        <v>23</v>
      </c>
      <c r="K3774">
        <f>_xlfn.XLOOKUP(A:A,Table1!B:B,Table1!M:M)</f>
        <v>75</v>
      </c>
      <c r="L3774">
        <f>_xlfn.XLOOKUP(A:A,Table1!B:B,Table1!N:N)</f>
        <v>3</v>
      </c>
      <c r="M3774" t="str" cm="1">
        <f t="array" ref="M3774">_xlfn.IFS(
OR(B3774="India",B3774="Thailand",B3774="United Arab Emirates",B3774="Japan",B3774="South Korea",B3774="China"),"Asia",
OR(B3774="Russia",B3774="Germany",B3774="France",B3774="Spain",B3774="Turkey",B3774="United Kingdom"),"Europe",
OR(B3774="United States Of America",B3774="Canada",B3774="Mexico",B3774="Brazil"),"America",
OR(B3774="Egypt",B3774="South Africa"),"Africa",
B3774="Australia","Oceania",
TRUE,"Others"
)</f>
        <v>Europe</v>
      </c>
      <c r="N3774" t="str">
        <f t="shared" si="58"/>
        <v>Moderate</v>
      </c>
    </row>
    <row r="3775" spans="1:14" x14ac:dyDescent="0.3">
      <c r="A3775" t="s">
        <v>74</v>
      </c>
      <c r="B3775" t="str">
        <f>_xlfn.XLOOKUP(A:A,Table1!B:B,Table1!C:C)</f>
        <v>Australia</v>
      </c>
      <c r="C3775" s="1">
        <f>_xlfn.XLOOKUP(A:A,Table1!B:B,Table1!E:E)</f>
        <v>45205</v>
      </c>
      <c r="D3775">
        <f>_xlfn.XLOOKUP(A:A,Table1!B:B,Table1!F:F)</f>
        <v>110</v>
      </c>
      <c r="E3775">
        <f>_xlfn.XLOOKUP(A:A,Table1!B:B,Table1!G:G)</f>
        <v>82</v>
      </c>
      <c r="F3775">
        <f>_xlfn.XLOOKUP(A:A,Table1!B:B,Table1!H:H)</f>
        <v>77</v>
      </c>
      <c r="G3775">
        <f>_xlfn.XLOOKUP(A:A,Table1!B:B,Table1!I:I)</f>
        <v>10</v>
      </c>
      <c r="H3775">
        <f>_xlfn.XLOOKUP(A:A,Table1!B:B,Table1!J:J)</f>
        <v>7</v>
      </c>
      <c r="I3775">
        <f>_xlfn.XLOOKUP(A:A,Table1!B:B,Table1!K:K)</f>
        <v>19</v>
      </c>
      <c r="J3775">
        <f>_xlfn.XLOOKUP(A:A,Table1!B:B,Table1!L:L)</f>
        <v>17</v>
      </c>
      <c r="K3775">
        <f>_xlfn.XLOOKUP(A:A,Table1!B:B,Table1!M:M)</f>
        <v>65</v>
      </c>
      <c r="L3775">
        <f>_xlfn.XLOOKUP(A:A,Table1!B:B,Table1!N:N)</f>
        <v>13</v>
      </c>
      <c r="M3775" t="str" cm="1">
        <f t="array" ref="M3775">_xlfn.IFS(
OR(B3775="India",B3775="Thailand",B3775="United Arab Emirates",B3775="Japan",B3775="South Korea",B3775="China"),"Asia",
OR(B3775="Russia",B3775="Germany",B3775="France",B3775="Spain",B3775="Turkey",B3775="United Kingdom"),"Europe",
OR(B3775="United States Of America",B3775="Canada",B3775="Mexico",B3775="Brazil"),"America",
OR(B3775="Egypt",B3775="South Africa"),"Africa",
B3775="Australia","Oceania",
TRUE,"Others"
)</f>
        <v>Oceania</v>
      </c>
      <c r="N3775" t="str">
        <f t="shared" si="58"/>
        <v>Moderate</v>
      </c>
    </row>
    <row r="3776" spans="1:14" x14ac:dyDescent="0.3">
      <c r="A3776" t="s">
        <v>345</v>
      </c>
      <c r="B3776" t="str">
        <f>_xlfn.XLOOKUP(A:A,Table1!B:B,Table1!C:C)</f>
        <v>Brazil</v>
      </c>
      <c r="C3776" s="1">
        <f>_xlfn.XLOOKUP(A:A,Table1!B:B,Table1!E:E)</f>
        <v>44944</v>
      </c>
      <c r="D3776">
        <f>_xlfn.XLOOKUP(A:A,Table1!B:B,Table1!F:F)</f>
        <v>136</v>
      </c>
      <c r="E3776">
        <f>_xlfn.XLOOKUP(A:A,Table1!B:B,Table1!G:G)</f>
        <v>179</v>
      </c>
      <c r="F3776">
        <f>_xlfn.XLOOKUP(A:A,Table1!B:B,Table1!H:H)</f>
        <v>30</v>
      </c>
      <c r="G3776">
        <f>_xlfn.XLOOKUP(A:A,Table1!B:B,Table1!I:I)</f>
        <v>3</v>
      </c>
      <c r="H3776">
        <f>_xlfn.XLOOKUP(A:A,Table1!B:B,Table1!J:J)</f>
        <v>8</v>
      </c>
      <c r="I3776">
        <f>_xlfn.XLOOKUP(A:A,Table1!B:B,Table1!K:K)</f>
        <v>120</v>
      </c>
      <c r="J3776">
        <f>_xlfn.XLOOKUP(A:A,Table1!B:B,Table1!L:L)</f>
        <v>32</v>
      </c>
      <c r="K3776">
        <f>_xlfn.XLOOKUP(A:A,Table1!B:B,Table1!M:M)</f>
        <v>97</v>
      </c>
      <c r="L3776">
        <f>_xlfn.XLOOKUP(A:A,Table1!B:B,Table1!N:N)</f>
        <v>18</v>
      </c>
      <c r="M3776" t="str" cm="1">
        <f t="array" ref="M3776">_xlfn.IFS(
OR(B3776="India",B3776="Thailand",B3776="United Arab Emirates",B3776="Japan",B3776="South Korea",B3776="China"),"Asia",
OR(B3776="Russia",B3776="Germany",B3776="France",B3776="Spain",B3776="Turkey",B3776="United Kingdom"),"Europe",
OR(B3776="United States Of America",B3776="Canada",B3776="Mexico",B3776="Brazil"),"America",
OR(B3776="Egypt",B3776="South Africa"),"Africa",
B3776="Australia","Oceania",
TRUE,"Others"
)</f>
        <v>America</v>
      </c>
      <c r="N3776" t="str">
        <f t="shared" si="58"/>
        <v>High</v>
      </c>
    </row>
    <row r="3777" spans="1:14" x14ac:dyDescent="0.3">
      <c r="A3777" t="s">
        <v>22</v>
      </c>
      <c r="B3777" t="str">
        <f>_xlfn.XLOOKUP(A:A,Table1!B:B,Table1!C:C)</f>
        <v>India</v>
      </c>
      <c r="C3777" s="1">
        <f>_xlfn.XLOOKUP(A:A,Table1!B:B,Table1!E:E)</f>
        <v>45262</v>
      </c>
      <c r="D3777">
        <f>_xlfn.XLOOKUP(A:A,Table1!B:B,Table1!F:F)</f>
        <v>25</v>
      </c>
      <c r="E3777">
        <f>_xlfn.XLOOKUP(A:A,Table1!B:B,Table1!G:G)</f>
        <v>118</v>
      </c>
      <c r="F3777">
        <f>_xlfn.XLOOKUP(A:A,Table1!B:B,Table1!H:H)</f>
        <v>74</v>
      </c>
      <c r="G3777">
        <f>_xlfn.XLOOKUP(A:A,Table1!B:B,Table1!I:I)</f>
        <v>11</v>
      </c>
      <c r="H3777">
        <f>_xlfn.XLOOKUP(A:A,Table1!B:B,Table1!J:J)</f>
        <v>1</v>
      </c>
      <c r="I3777">
        <f>_xlfn.XLOOKUP(A:A,Table1!B:B,Table1!K:K)</f>
        <v>188</v>
      </c>
      <c r="J3777">
        <f>_xlfn.XLOOKUP(A:A,Table1!B:B,Table1!L:L)</f>
        <v>20</v>
      </c>
      <c r="K3777">
        <f>_xlfn.XLOOKUP(A:A,Table1!B:B,Table1!M:M)</f>
        <v>67</v>
      </c>
      <c r="L3777">
        <f>_xlfn.XLOOKUP(A:A,Table1!B:B,Table1!N:N)</f>
        <v>9</v>
      </c>
      <c r="M3777" t="str" cm="1">
        <f t="array" ref="M3777">_xlfn.IFS(
OR(B3777="India",B3777="Thailand",B3777="United Arab Emirates",B3777="Japan",B3777="South Korea",B3777="China"),"Asia",
OR(B3777="Russia",B3777="Germany",B3777="France",B3777="Spain",B3777="Turkey",B3777="United Kingdom"),"Europe",
OR(B3777="United States Of America",B3777="Canada",B3777="Mexico",B3777="Brazil"),"America",
OR(B3777="Egypt",B3777="South Africa"),"Africa",
B3777="Australia","Oceania",
TRUE,"Others"
)</f>
        <v>Asia</v>
      </c>
      <c r="N3777" t="str">
        <f t="shared" si="58"/>
        <v>Moderate</v>
      </c>
    </row>
    <row r="3778" spans="1:14" x14ac:dyDescent="0.3">
      <c r="A3778" t="s">
        <v>51</v>
      </c>
      <c r="B3778" t="str">
        <f>_xlfn.XLOOKUP(A:A,Table1!B:B,Table1!C:C)</f>
        <v>Russia</v>
      </c>
      <c r="C3778" s="1">
        <f>_xlfn.XLOOKUP(A:A,Table1!B:B,Table1!E:E)</f>
        <v>45149</v>
      </c>
      <c r="D3778">
        <f>_xlfn.XLOOKUP(A:A,Table1!B:B,Table1!F:F)</f>
        <v>50</v>
      </c>
      <c r="E3778">
        <f>_xlfn.XLOOKUP(A:A,Table1!B:B,Table1!G:G)</f>
        <v>164</v>
      </c>
      <c r="F3778">
        <f>_xlfn.XLOOKUP(A:A,Table1!B:B,Table1!H:H)</f>
        <v>15</v>
      </c>
      <c r="G3778">
        <f>_xlfn.XLOOKUP(A:A,Table1!B:B,Table1!I:I)</f>
        <v>11</v>
      </c>
      <c r="H3778">
        <f>_xlfn.XLOOKUP(A:A,Table1!B:B,Table1!J:J)</f>
        <v>7</v>
      </c>
      <c r="I3778">
        <f>_xlfn.XLOOKUP(A:A,Table1!B:B,Table1!K:K)</f>
        <v>120</v>
      </c>
      <c r="J3778">
        <f>_xlfn.XLOOKUP(A:A,Table1!B:B,Table1!L:L)</f>
        <v>1</v>
      </c>
      <c r="K3778">
        <f>_xlfn.XLOOKUP(A:A,Table1!B:B,Table1!M:M)</f>
        <v>90</v>
      </c>
      <c r="L3778">
        <f>_xlfn.XLOOKUP(A:A,Table1!B:B,Table1!N:N)</f>
        <v>7</v>
      </c>
      <c r="M3778" t="str" cm="1">
        <f t="array" ref="M3778">_xlfn.IFS(
OR(B3778="India",B3778="Thailand",B3778="United Arab Emirates",B3778="Japan",B3778="South Korea",B3778="China"),"Asia",
OR(B3778="Russia",B3778="Germany",B3778="France",B3778="Spain",B3778="Turkey",B3778="United Kingdom"),"Europe",
OR(B3778="United States Of America",B3778="Canada",B3778="Mexico",B3778="Brazil"),"America",
OR(B3778="Egypt",B3778="South Africa"),"Africa",
B3778="Australia","Oceania",
TRUE,"Others"
)</f>
        <v>Europe</v>
      </c>
      <c r="N3778" t="str">
        <f t="shared" si="58"/>
        <v>Low</v>
      </c>
    </row>
    <row r="3779" spans="1:14" x14ac:dyDescent="0.3">
      <c r="A3779" t="s">
        <v>28</v>
      </c>
      <c r="B3779" t="str">
        <f>_xlfn.XLOOKUP(A:A,Table1!B:B,Table1!C:C)</f>
        <v>United States Of America</v>
      </c>
      <c r="C3779" s="1">
        <f>_xlfn.XLOOKUP(A:A,Table1!B:B,Table1!E:E)</f>
        <v>44954</v>
      </c>
      <c r="D3779">
        <f>_xlfn.XLOOKUP(A:A,Table1!B:B,Table1!F:F)</f>
        <v>37</v>
      </c>
      <c r="E3779">
        <f>_xlfn.XLOOKUP(A:A,Table1!B:B,Table1!G:G)</f>
        <v>138</v>
      </c>
      <c r="F3779">
        <f>_xlfn.XLOOKUP(A:A,Table1!B:B,Table1!H:H)</f>
        <v>71</v>
      </c>
      <c r="G3779">
        <f>_xlfn.XLOOKUP(A:A,Table1!B:B,Table1!I:I)</f>
        <v>1</v>
      </c>
      <c r="H3779">
        <f>_xlfn.XLOOKUP(A:A,Table1!B:B,Table1!J:J)</f>
        <v>3</v>
      </c>
      <c r="I3779">
        <f>_xlfn.XLOOKUP(A:A,Table1!B:B,Table1!K:K)</f>
        <v>55</v>
      </c>
      <c r="J3779">
        <f>_xlfn.XLOOKUP(A:A,Table1!B:B,Table1!L:L)</f>
        <v>31</v>
      </c>
      <c r="K3779">
        <f>_xlfn.XLOOKUP(A:A,Table1!B:B,Table1!M:M)</f>
        <v>76</v>
      </c>
      <c r="L3779">
        <f>_xlfn.XLOOKUP(A:A,Table1!B:B,Table1!N:N)</f>
        <v>1</v>
      </c>
      <c r="M3779" t="str" cm="1">
        <f t="array" ref="M3779">_xlfn.IFS(
OR(B3779="India",B3779="Thailand",B3779="United Arab Emirates",B3779="Japan",B3779="South Korea",B3779="China"),"Asia",
OR(B3779="Russia",B3779="Germany",B3779="France",B3779="Spain",B3779="Turkey",B3779="United Kingdom"),"Europe",
OR(B3779="United States Of America",B3779="Canada",B3779="Mexico",B3779="Brazil"),"America",
OR(B3779="Egypt",B3779="South Africa"),"Africa",
B3779="Australia","Oceania",
TRUE,"Others"
)</f>
        <v>America</v>
      </c>
      <c r="N3779" t="str">
        <f t="shared" ref="N3779:N3842" si="59">IF(J3779&lt;=15,"Low",IF(J3779&lt;=25,"Moderate","High"))</f>
        <v>High</v>
      </c>
    </row>
    <row r="3780" spans="1:14" x14ac:dyDescent="0.3">
      <c r="A3780" t="s">
        <v>20</v>
      </c>
      <c r="B3780" t="str">
        <f>_xlfn.XLOOKUP(A:A,Table1!B:B,Table1!C:C)</f>
        <v>United Arab Emirates</v>
      </c>
      <c r="C3780" s="1">
        <f>_xlfn.XLOOKUP(A:A,Table1!B:B,Table1!E:E)</f>
        <v>45130</v>
      </c>
      <c r="D3780">
        <f>_xlfn.XLOOKUP(A:A,Table1!B:B,Table1!F:F)</f>
        <v>120</v>
      </c>
      <c r="E3780">
        <f>_xlfn.XLOOKUP(A:A,Table1!B:B,Table1!G:G)</f>
        <v>49</v>
      </c>
      <c r="F3780">
        <f>_xlfn.XLOOKUP(A:A,Table1!B:B,Table1!H:H)</f>
        <v>99</v>
      </c>
      <c r="G3780">
        <f>_xlfn.XLOOKUP(A:A,Table1!B:B,Table1!I:I)</f>
        <v>6</v>
      </c>
      <c r="H3780">
        <f>_xlfn.XLOOKUP(A:A,Table1!B:B,Table1!J:J)</f>
        <v>7</v>
      </c>
      <c r="I3780">
        <f>_xlfn.XLOOKUP(A:A,Table1!B:B,Table1!K:K)</f>
        <v>134</v>
      </c>
      <c r="J3780">
        <f>_xlfn.XLOOKUP(A:A,Table1!B:B,Table1!L:L)</f>
        <v>13</v>
      </c>
      <c r="K3780">
        <f>_xlfn.XLOOKUP(A:A,Table1!B:B,Table1!M:M)</f>
        <v>32</v>
      </c>
      <c r="L3780">
        <f>_xlfn.XLOOKUP(A:A,Table1!B:B,Table1!N:N)</f>
        <v>5</v>
      </c>
      <c r="M3780" t="str" cm="1">
        <f t="array" ref="M3780">_xlfn.IFS(
OR(B3780="India",B3780="Thailand",B3780="United Arab Emirates",B3780="Japan",B3780="South Korea",B3780="China"),"Asia",
OR(B3780="Russia",B3780="Germany",B3780="France",B3780="Spain",B3780="Turkey",B3780="United Kingdom"),"Europe",
OR(B3780="United States Of America",B3780="Canada",B3780="Mexico",B3780="Brazil"),"America",
OR(B3780="Egypt",B3780="South Africa"),"Africa",
B3780="Australia","Oceania",
TRUE,"Others"
)</f>
        <v>Asia</v>
      </c>
      <c r="N3780" t="str">
        <f t="shared" si="59"/>
        <v>Low</v>
      </c>
    </row>
    <row r="3781" spans="1:14" x14ac:dyDescent="0.3">
      <c r="A3781" t="s">
        <v>101</v>
      </c>
      <c r="B3781" t="str">
        <f>_xlfn.XLOOKUP(A:A,Table1!B:B,Table1!C:C)</f>
        <v>United States Of America</v>
      </c>
      <c r="C3781" s="1">
        <f>_xlfn.XLOOKUP(A:A,Table1!B:B,Table1!E:E)</f>
        <v>45205</v>
      </c>
      <c r="D3781">
        <f>_xlfn.XLOOKUP(A:A,Table1!B:B,Table1!F:F)</f>
        <v>46</v>
      </c>
      <c r="E3781">
        <f>_xlfn.XLOOKUP(A:A,Table1!B:B,Table1!G:G)</f>
        <v>48</v>
      </c>
      <c r="F3781">
        <f>_xlfn.XLOOKUP(A:A,Table1!B:B,Table1!H:H)</f>
        <v>57</v>
      </c>
      <c r="G3781">
        <f>_xlfn.XLOOKUP(A:A,Table1!B:B,Table1!I:I)</f>
        <v>48</v>
      </c>
      <c r="H3781">
        <f>_xlfn.XLOOKUP(A:A,Table1!B:B,Table1!J:J)</f>
        <v>4</v>
      </c>
      <c r="I3781">
        <f>_xlfn.XLOOKUP(A:A,Table1!B:B,Table1!K:K)</f>
        <v>198</v>
      </c>
      <c r="J3781">
        <f>_xlfn.XLOOKUP(A:A,Table1!B:B,Table1!L:L)</f>
        <v>34</v>
      </c>
      <c r="K3781">
        <f>_xlfn.XLOOKUP(A:A,Table1!B:B,Table1!M:M)</f>
        <v>56</v>
      </c>
      <c r="L3781">
        <f>_xlfn.XLOOKUP(A:A,Table1!B:B,Table1!N:N)</f>
        <v>9</v>
      </c>
      <c r="M3781" t="str" cm="1">
        <f t="array" ref="M3781">_xlfn.IFS(
OR(B3781="India",B3781="Thailand",B3781="United Arab Emirates",B3781="Japan",B3781="South Korea",B3781="China"),"Asia",
OR(B3781="Russia",B3781="Germany",B3781="France",B3781="Spain",B3781="Turkey",B3781="United Kingdom"),"Europe",
OR(B3781="United States Of America",B3781="Canada",B3781="Mexico",B3781="Brazil"),"America",
OR(B3781="Egypt",B3781="South Africa"),"Africa",
B3781="Australia","Oceania",
TRUE,"Others"
)</f>
        <v>America</v>
      </c>
      <c r="N3781" t="str">
        <f t="shared" si="59"/>
        <v>High</v>
      </c>
    </row>
    <row r="3782" spans="1:14" x14ac:dyDescent="0.3">
      <c r="A3782" t="s">
        <v>32</v>
      </c>
      <c r="B3782" t="str">
        <f>_xlfn.XLOOKUP(A:A,Table1!B:B,Table1!C:C)</f>
        <v>Canada</v>
      </c>
      <c r="C3782" s="1">
        <f>_xlfn.XLOOKUP(A:A,Table1!B:B,Table1!E:E)</f>
        <v>44932</v>
      </c>
      <c r="D3782">
        <f>_xlfn.XLOOKUP(A:A,Table1!B:B,Table1!F:F)</f>
        <v>112</v>
      </c>
      <c r="E3782">
        <f>_xlfn.XLOOKUP(A:A,Table1!B:B,Table1!G:G)</f>
        <v>118</v>
      </c>
      <c r="F3782">
        <f>_xlfn.XLOOKUP(A:A,Table1!B:B,Table1!H:H)</f>
        <v>60</v>
      </c>
      <c r="G3782">
        <f>_xlfn.XLOOKUP(A:A,Table1!B:B,Table1!I:I)</f>
        <v>10</v>
      </c>
      <c r="H3782">
        <f>_xlfn.XLOOKUP(A:A,Table1!B:B,Table1!J:J)</f>
        <v>2</v>
      </c>
      <c r="I3782">
        <f>_xlfn.XLOOKUP(A:A,Table1!B:B,Table1!K:K)</f>
        <v>157</v>
      </c>
      <c r="J3782">
        <f>_xlfn.XLOOKUP(A:A,Table1!B:B,Table1!L:L)</f>
        <v>35</v>
      </c>
      <c r="K3782">
        <f>_xlfn.XLOOKUP(A:A,Table1!B:B,Table1!M:M)</f>
        <v>16</v>
      </c>
      <c r="L3782">
        <f>_xlfn.XLOOKUP(A:A,Table1!B:B,Table1!N:N)</f>
        <v>20</v>
      </c>
      <c r="M3782" t="str" cm="1">
        <f t="array" ref="M3782">_xlfn.IFS(
OR(B3782="India",B3782="Thailand",B3782="United Arab Emirates",B3782="Japan",B3782="South Korea",B3782="China"),"Asia",
OR(B3782="Russia",B3782="Germany",B3782="France",B3782="Spain",B3782="Turkey",B3782="United Kingdom"),"Europe",
OR(B3782="United States Of America",B3782="Canada",B3782="Mexico",B3782="Brazil"),"America",
OR(B3782="Egypt",B3782="South Africa"),"Africa",
B3782="Australia","Oceania",
TRUE,"Others"
)</f>
        <v>America</v>
      </c>
      <c r="N3782" t="str">
        <f t="shared" si="59"/>
        <v>High</v>
      </c>
    </row>
    <row r="3783" spans="1:14" x14ac:dyDescent="0.3">
      <c r="A3783" t="s">
        <v>34</v>
      </c>
      <c r="B3783" t="str">
        <f>_xlfn.XLOOKUP(A:A,Table1!B:B,Table1!C:C)</f>
        <v>Japan</v>
      </c>
      <c r="C3783" s="1">
        <f>_xlfn.XLOOKUP(A:A,Table1!B:B,Table1!E:E)</f>
        <v>45258</v>
      </c>
      <c r="D3783">
        <f>_xlfn.XLOOKUP(A:A,Table1!B:B,Table1!F:F)</f>
        <v>128</v>
      </c>
      <c r="E3783">
        <f>_xlfn.XLOOKUP(A:A,Table1!B:B,Table1!G:G)</f>
        <v>84</v>
      </c>
      <c r="F3783">
        <f>_xlfn.XLOOKUP(A:A,Table1!B:B,Table1!H:H)</f>
        <v>61</v>
      </c>
      <c r="G3783">
        <f>_xlfn.XLOOKUP(A:A,Table1!B:B,Table1!I:I)</f>
        <v>33</v>
      </c>
      <c r="H3783">
        <f>_xlfn.XLOOKUP(A:A,Table1!B:B,Table1!J:J)</f>
        <v>6</v>
      </c>
      <c r="I3783">
        <f>_xlfn.XLOOKUP(A:A,Table1!B:B,Table1!K:K)</f>
        <v>25</v>
      </c>
      <c r="J3783">
        <f>_xlfn.XLOOKUP(A:A,Table1!B:B,Table1!L:L)</f>
        <v>-8</v>
      </c>
      <c r="K3783">
        <f>_xlfn.XLOOKUP(A:A,Table1!B:B,Table1!M:M)</f>
        <v>14</v>
      </c>
      <c r="L3783">
        <f>_xlfn.XLOOKUP(A:A,Table1!B:B,Table1!N:N)</f>
        <v>9</v>
      </c>
      <c r="M3783" t="str" cm="1">
        <f t="array" ref="M3783">_xlfn.IFS(
OR(B3783="India",B3783="Thailand",B3783="United Arab Emirates",B3783="Japan",B3783="South Korea",B3783="China"),"Asia",
OR(B3783="Russia",B3783="Germany",B3783="France",B3783="Spain",B3783="Turkey",B3783="United Kingdom"),"Europe",
OR(B3783="United States Of America",B3783="Canada",B3783="Mexico",B3783="Brazil"),"America",
OR(B3783="Egypt",B3783="South Africa"),"Africa",
B3783="Australia","Oceania",
TRUE,"Others"
)</f>
        <v>Asia</v>
      </c>
      <c r="N3783" t="str">
        <f t="shared" si="59"/>
        <v>Low</v>
      </c>
    </row>
    <row r="3784" spans="1:14" x14ac:dyDescent="0.3">
      <c r="A3784" t="s">
        <v>22</v>
      </c>
      <c r="B3784" t="str">
        <f>_xlfn.XLOOKUP(A:A,Table1!B:B,Table1!C:C)</f>
        <v>India</v>
      </c>
      <c r="C3784" s="1">
        <f>_xlfn.XLOOKUP(A:A,Table1!B:B,Table1!E:E)</f>
        <v>45262</v>
      </c>
      <c r="D3784">
        <f>_xlfn.XLOOKUP(A:A,Table1!B:B,Table1!F:F)</f>
        <v>25</v>
      </c>
      <c r="E3784">
        <f>_xlfn.XLOOKUP(A:A,Table1!B:B,Table1!G:G)</f>
        <v>118</v>
      </c>
      <c r="F3784">
        <f>_xlfn.XLOOKUP(A:A,Table1!B:B,Table1!H:H)</f>
        <v>74</v>
      </c>
      <c r="G3784">
        <f>_xlfn.XLOOKUP(A:A,Table1!B:B,Table1!I:I)</f>
        <v>11</v>
      </c>
      <c r="H3784">
        <f>_xlfn.XLOOKUP(A:A,Table1!B:B,Table1!J:J)</f>
        <v>1</v>
      </c>
      <c r="I3784">
        <f>_xlfn.XLOOKUP(A:A,Table1!B:B,Table1!K:K)</f>
        <v>188</v>
      </c>
      <c r="J3784">
        <f>_xlfn.XLOOKUP(A:A,Table1!B:B,Table1!L:L)</f>
        <v>20</v>
      </c>
      <c r="K3784">
        <f>_xlfn.XLOOKUP(A:A,Table1!B:B,Table1!M:M)</f>
        <v>67</v>
      </c>
      <c r="L3784">
        <f>_xlfn.XLOOKUP(A:A,Table1!B:B,Table1!N:N)</f>
        <v>9</v>
      </c>
      <c r="M3784" t="str" cm="1">
        <f t="array" ref="M3784">_xlfn.IFS(
OR(B3784="India",B3784="Thailand",B3784="United Arab Emirates",B3784="Japan",B3784="South Korea",B3784="China"),"Asia",
OR(B3784="Russia",B3784="Germany",B3784="France",B3784="Spain",B3784="Turkey",B3784="United Kingdom"),"Europe",
OR(B3784="United States Of America",B3784="Canada",B3784="Mexico",B3784="Brazil"),"America",
OR(B3784="Egypt",B3784="South Africa"),"Africa",
B3784="Australia","Oceania",
TRUE,"Others"
)</f>
        <v>Asia</v>
      </c>
      <c r="N3784" t="str">
        <f t="shared" si="59"/>
        <v>Moderate</v>
      </c>
    </row>
    <row r="3785" spans="1:14" x14ac:dyDescent="0.3">
      <c r="A3785" t="s">
        <v>20</v>
      </c>
      <c r="B3785" t="str">
        <f>_xlfn.XLOOKUP(A:A,Table1!B:B,Table1!C:C)</f>
        <v>United Arab Emirates</v>
      </c>
      <c r="C3785" s="1">
        <f>_xlfn.XLOOKUP(A:A,Table1!B:B,Table1!E:E)</f>
        <v>45130</v>
      </c>
      <c r="D3785">
        <f>_xlfn.XLOOKUP(A:A,Table1!B:B,Table1!F:F)</f>
        <v>120</v>
      </c>
      <c r="E3785">
        <f>_xlfn.XLOOKUP(A:A,Table1!B:B,Table1!G:G)</f>
        <v>49</v>
      </c>
      <c r="F3785">
        <f>_xlfn.XLOOKUP(A:A,Table1!B:B,Table1!H:H)</f>
        <v>99</v>
      </c>
      <c r="G3785">
        <f>_xlfn.XLOOKUP(A:A,Table1!B:B,Table1!I:I)</f>
        <v>6</v>
      </c>
      <c r="H3785">
        <f>_xlfn.XLOOKUP(A:A,Table1!B:B,Table1!J:J)</f>
        <v>7</v>
      </c>
      <c r="I3785">
        <f>_xlfn.XLOOKUP(A:A,Table1!B:B,Table1!K:K)</f>
        <v>134</v>
      </c>
      <c r="J3785">
        <f>_xlfn.XLOOKUP(A:A,Table1!B:B,Table1!L:L)</f>
        <v>13</v>
      </c>
      <c r="K3785">
        <f>_xlfn.XLOOKUP(A:A,Table1!B:B,Table1!M:M)</f>
        <v>32</v>
      </c>
      <c r="L3785">
        <f>_xlfn.XLOOKUP(A:A,Table1!B:B,Table1!N:N)</f>
        <v>5</v>
      </c>
      <c r="M3785" t="str" cm="1">
        <f t="array" ref="M3785">_xlfn.IFS(
OR(B3785="India",B3785="Thailand",B3785="United Arab Emirates",B3785="Japan",B3785="South Korea",B3785="China"),"Asia",
OR(B3785="Russia",B3785="Germany",B3785="France",B3785="Spain",B3785="Turkey",B3785="United Kingdom"),"Europe",
OR(B3785="United States Of America",B3785="Canada",B3785="Mexico",B3785="Brazil"),"America",
OR(B3785="Egypt",B3785="South Africa"),"Africa",
B3785="Australia","Oceania",
TRUE,"Others"
)</f>
        <v>Asia</v>
      </c>
      <c r="N3785" t="str">
        <f t="shared" si="59"/>
        <v>Low</v>
      </c>
    </row>
    <row r="3786" spans="1:14" x14ac:dyDescent="0.3">
      <c r="A3786" t="s">
        <v>28</v>
      </c>
      <c r="B3786" t="str">
        <f>_xlfn.XLOOKUP(A:A,Table1!B:B,Table1!C:C)</f>
        <v>United States Of America</v>
      </c>
      <c r="C3786" s="1">
        <f>_xlfn.XLOOKUP(A:A,Table1!B:B,Table1!E:E)</f>
        <v>44954</v>
      </c>
      <c r="D3786">
        <f>_xlfn.XLOOKUP(A:A,Table1!B:B,Table1!F:F)</f>
        <v>37</v>
      </c>
      <c r="E3786">
        <f>_xlfn.XLOOKUP(A:A,Table1!B:B,Table1!G:G)</f>
        <v>138</v>
      </c>
      <c r="F3786">
        <f>_xlfn.XLOOKUP(A:A,Table1!B:B,Table1!H:H)</f>
        <v>71</v>
      </c>
      <c r="G3786">
        <f>_xlfn.XLOOKUP(A:A,Table1!B:B,Table1!I:I)</f>
        <v>1</v>
      </c>
      <c r="H3786">
        <f>_xlfn.XLOOKUP(A:A,Table1!B:B,Table1!J:J)</f>
        <v>3</v>
      </c>
      <c r="I3786">
        <f>_xlfn.XLOOKUP(A:A,Table1!B:B,Table1!K:K)</f>
        <v>55</v>
      </c>
      <c r="J3786">
        <f>_xlfn.XLOOKUP(A:A,Table1!B:B,Table1!L:L)</f>
        <v>31</v>
      </c>
      <c r="K3786">
        <f>_xlfn.XLOOKUP(A:A,Table1!B:B,Table1!M:M)</f>
        <v>76</v>
      </c>
      <c r="L3786">
        <f>_xlfn.XLOOKUP(A:A,Table1!B:B,Table1!N:N)</f>
        <v>1</v>
      </c>
      <c r="M3786" t="str" cm="1">
        <f t="array" ref="M3786">_xlfn.IFS(
OR(B3786="India",B3786="Thailand",B3786="United Arab Emirates",B3786="Japan",B3786="South Korea",B3786="China"),"Asia",
OR(B3786="Russia",B3786="Germany",B3786="France",B3786="Spain",B3786="Turkey",B3786="United Kingdom"),"Europe",
OR(B3786="United States Of America",B3786="Canada",B3786="Mexico",B3786="Brazil"),"America",
OR(B3786="Egypt",B3786="South Africa"),"Africa",
B3786="Australia","Oceania",
TRUE,"Others"
)</f>
        <v>America</v>
      </c>
      <c r="N3786" t="str">
        <f t="shared" si="59"/>
        <v>High</v>
      </c>
    </row>
    <row r="3787" spans="1:14" x14ac:dyDescent="0.3">
      <c r="A3787" t="s">
        <v>42</v>
      </c>
      <c r="B3787" t="str">
        <f>_xlfn.XLOOKUP(A:A,Table1!B:B,Table1!C:C)</f>
        <v>Thailand</v>
      </c>
      <c r="C3787" s="1">
        <f>_xlfn.XLOOKUP(A:A,Table1!B:B,Table1!E:E)</f>
        <v>45173</v>
      </c>
      <c r="D3787">
        <f>_xlfn.XLOOKUP(A:A,Table1!B:B,Table1!F:F)</f>
        <v>107</v>
      </c>
      <c r="E3787">
        <f>_xlfn.XLOOKUP(A:A,Table1!B:B,Table1!G:G)</f>
        <v>73</v>
      </c>
      <c r="F3787">
        <f>_xlfn.XLOOKUP(A:A,Table1!B:B,Table1!H:H)</f>
        <v>77</v>
      </c>
      <c r="G3787">
        <f>_xlfn.XLOOKUP(A:A,Table1!B:B,Table1!I:I)</f>
        <v>3</v>
      </c>
      <c r="H3787">
        <f>_xlfn.XLOOKUP(A:A,Table1!B:B,Table1!J:J)</f>
        <v>5</v>
      </c>
      <c r="I3787">
        <f>_xlfn.XLOOKUP(A:A,Table1!B:B,Table1!K:K)</f>
        <v>98</v>
      </c>
      <c r="J3787">
        <f>_xlfn.XLOOKUP(A:A,Table1!B:B,Table1!L:L)</f>
        <v>10</v>
      </c>
      <c r="K3787">
        <f>_xlfn.XLOOKUP(A:A,Table1!B:B,Table1!M:M)</f>
        <v>61</v>
      </c>
      <c r="L3787">
        <f>_xlfn.XLOOKUP(A:A,Table1!B:B,Table1!N:N)</f>
        <v>5</v>
      </c>
      <c r="M3787" t="str" cm="1">
        <f t="array" ref="M3787">_xlfn.IFS(
OR(B3787="India",B3787="Thailand",B3787="United Arab Emirates",B3787="Japan",B3787="South Korea",B3787="China"),"Asia",
OR(B3787="Russia",B3787="Germany",B3787="France",B3787="Spain",B3787="Turkey",B3787="United Kingdom"),"Europe",
OR(B3787="United States Of America",B3787="Canada",B3787="Mexico",B3787="Brazil"),"America",
OR(B3787="Egypt",B3787="South Africa"),"Africa",
B3787="Australia","Oceania",
TRUE,"Others"
)</f>
        <v>Asia</v>
      </c>
      <c r="N3787" t="str">
        <f t="shared" si="59"/>
        <v>Low</v>
      </c>
    </row>
    <row r="3788" spans="1:14" x14ac:dyDescent="0.3">
      <c r="A3788" t="s">
        <v>101</v>
      </c>
      <c r="B3788" t="str">
        <f>_xlfn.XLOOKUP(A:A,Table1!B:B,Table1!C:C)</f>
        <v>United States Of America</v>
      </c>
      <c r="C3788" s="1">
        <f>_xlfn.XLOOKUP(A:A,Table1!B:B,Table1!E:E)</f>
        <v>45205</v>
      </c>
      <c r="D3788">
        <f>_xlfn.XLOOKUP(A:A,Table1!B:B,Table1!F:F)</f>
        <v>46</v>
      </c>
      <c r="E3788">
        <f>_xlfn.XLOOKUP(A:A,Table1!B:B,Table1!G:G)</f>
        <v>48</v>
      </c>
      <c r="F3788">
        <f>_xlfn.XLOOKUP(A:A,Table1!B:B,Table1!H:H)</f>
        <v>57</v>
      </c>
      <c r="G3788">
        <f>_xlfn.XLOOKUP(A:A,Table1!B:B,Table1!I:I)</f>
        <v>48</v>
      </c>
      <c r="H3788">
        <f>_xlfn.XLOOKUP(A:A,Table1!B:B,Table1!J:J)</f>
        <v>4</v>
      </c>
      <c r="I3788">
        <f>_xlfn.XLOOKUP(A:A,Table1!B:B,Table1!K:K)</f>
        <v>198</v>
      </c>
      <c r="J3788">
        <f>_xlfn.XLOOKUP(A:A,Table1!B:B,Table1!L:L)</f>
        <v>34</v>
      </c>
      <c r="K3788">
        <f>_xlfn.XLOOKUP(A:A,Table1!B:B,Table1!M:M)</f>
        <v>56</v>
      </c>
      <c r="L3788">
        <f>_xlfn.XLOOKUP(A:A,Table1!B:B,Table1!N:N)</f>
        <v>9</v>
      </c>
      <c r="M3788" t="str" cm="1">
        <f t="array" ref="M3788">_xlfn.IFS(
OR(B3788="India",B3788="Thailand",B3788="United Arab Emirates",B3788="Japan",B3788="South Korea",B3788="China"),"Asia",
OR(B3788="Russia",B3788="Germany",B3788="France",B3788="Spain",B3788="Turkey",B3788="United Kingdom"),"Europe",
OR(B3788="United States Of America",B3788="Canada",B3788="Mexico",B3788="Brazil"),"America",
OR(B3788="Egypt",B3788="South Africa"),"Africa",
B3788="Australia","Oceania",
TRUE,"Others"
)</f>
        <v>America</v>
      </c>
      <c r="N3788" t="str">
        <f t="shared" si="59"/>
        <v>High</v>
      </c>
    </row>
    <row r="3789" spans="1:14" x14ac:dyDescent="0.3">
      <c r="A3789" t="s">
        <v>14</v>
      </c>
      <c r="B3789" t="str">
        <f>_xlfn.XLOOKUP(A:A,Table1!B:B,Table1!C:C)</f>
        <v>Turkey</v>
      </c>
      <c r="C3789" s="1">
        <f>_xlfn.XLOOKUP(A:A,Table1!B:B,Table1!E:E)</f>
        <v>45038</v>
      </c>
      <c r="D3789">
        <f>_xlfn.XLOOKUP(A:A,Table1!B:B,Table1!F:F)</f>
        <v>94</v>
      </c>
      <c r="E3789">
        <f>_xlfn.XLOOKUP(A:A,Table1!B:B,Table1!G:G)</f>
        <v>34</v>
      </c>
      <c r="F3789">
        <f>_xlfn.XLOOKUP(A:A,Table1!B:B,Table1!H:H)</f>
        <v>79</v>
      </c>
      <c r="G3789">
        <f>_xlfn.XLOOKUP(A:A,Table1!B:B,Table1!I:I)</f>
        <v>45</v>
      </c>
      <c r="H3789">
        <f>_xlfn.XLOOKUP(A:A,Table1!B:B,Table1!J:J)</f>
        <v>5</v>
      </c>
      <c r="I3789">
        <f>_xlfn.XLOOKUP(A:A,Table1!B:B,Table1!K:K)</f>
        <v>184</v>
      </c>
      <c r="J3789">
        <f>_xlfn.XLOOKUP(A:A,Table1!B:B,Table1!L:L)</f>
        <v>11</v>
      </c>
      <c r="K3789">
        <f>_xlfn.XLOOKUP(A:A,Table1!B:B,Table1!M:M)</f>
        <v>30</v>
      </c>
      <c r="L3789">
        <f>_xlfn.XLOOKUP(A:A,Table1!B:B,Table1!N:N)</f>
        <v>14</v>
      </c>
      <c r="M3789" t="str" cm="1">
        <f t="array" ref="M3789">_xlfn.IFS(
OR(B3789="India",B3789="Thailand",B3789="United Arab Emirates",B3789="Japan",B3789="South Korea",B3789="China"),"Asia",
OR(B3789="Russia",B3789="Germany",B3789="France",B3789="Spain",B3789="Turkey",B3789="United Kingdom"),"Europe",
OR(B3789="United States Of America",B3789="Canada",B3789="Mexico",B3789="Brazil"),"America",
OR(B3789="Egypt",B3789="South Africa"),"Africa",
B3789="Australia","Oceania",
TRUE,"Others"
)</f>
        <v>Europe</v>
      </c>
      <c r="N3789" t="str">
        <f t="shared" si="59"/>
        <v>Low</v>
      </c>
    </row>
    <row r="3790" spans="1:14" x14ac:dyDescent="0.3">
      <c r="A3790" t="s">
        <v>34</v>
      </c>
      <c r="B3790" t="str">
        <f>_xlfn.XLOOKUP(A:A,Table1!B:B,Table1!C:C)</f>
        <v>Japan</v>
      </c>
      <c r="C3790" s="1">
        <f>_xlfn.XLOOKUP(A:A,Table1!B:B,Table1!E:E)</f>
        <v>45258</v>
      </c>
      <c r="D3790">
        <f>_xlfn.XLOOKUP(A:A,Table1!B:B,Table1!F:F)</f>
        <v>128</v>
      </c>
      <c r="E3790">
        <f>_xlfn.XLOOKUP(A:A,Table1!B:B,Table1!G:G)</f>
        <v>84</v>
      </c>
      <c r="F3790">
        <f>_xlfn.XLOOKUP(A:A,Table1!B:B,Table1!H:H)</f>
        <v>61</v>
      </c>
      <c r="G3790">
        <f>_xlfn.XLOOKUP(A:A,Table1!B:B,Table1!I:I)</f>
        <v>33</v>
      </c>
      <c r="H3790">
        <f>_xlfn.XLOOKUP(A:A,Table1!B:B,Table1!J:J)</f>
        <v>6</v>
      </c>
      <c r="I3790">
        <f>_xlfn.XLOOKUP(A:A,Table1!B:B,Table1!K:K)</f>
        <v>25</v>
      </c>
      <c r="J3790">
        <f>_xlfn.XLOOKUP(A:A,Table1!B:B,Table1!L:L)</f>
        <v>-8</v>
      </c>
      <c r="K3790">
        <f>_xlfn.XLOOKUP(A:A,Table1!B:B,Table1!M:M)</f>
        <v>14</v>
      </c>
      <c r="L3790">
        <f>_xlfn.XLOOKUP(A:A,Table1!B:B,Table1!N:N)</f>
        <v>9</v>
      </c>
      <c r="M3790" t="str" cm="1">
        <f t="array" ref="M3790">_xlfn.IFS(
OR(B3790="India",B3790="Thailand",B3790="United Arab Emirates",B3790="Japan",B3790="South Korea",B3790="China"),"Asia",
OR(B3790="Russia",B3790="Germany",B3790="France",B3790="Spain",B3790="Turkey",B3790="United Kingdom"),"Europe",
OR(B3790="United States Of America",B3790="Canada",B3790="Mexico",B3790="Brazil"),"America",
OR(B3790="Egypt",B3790="South Africa"),"Africa",
B3790="Australia","Oceania",
TRUE,"Others"
)</f>
        <v>Asia</v>
      </c>
      <c r="N3790" t="str">
        <f t="shared" si="59"/>
        <v>Low</v>
      </c>
    </row>
    <row r="3791" spans="1:14" x14ac:dyDescent="0.3">
      <c r="A3791" t="s">
        <v>74</v>
      </c>
      <c r="B3791" t="str">
        <f>_xlfn.XLOOKUP(A:A,Table1!B:B,Table1!C:C)</f>
        <v>Australia</v>
      </c>
      <c r="C3791" s="1">
        <f>_xlfn.XLOOKUP(A:A,Table1!B:B,Table1!E:E)</f>
        <v>45205</v>
      </c>
      <c r="D3791">
        <f>_xlfn.XLOOKUP(A:A,Table1!B:B,Table1!F:F)</f>
        <v>110</v>
      </c>
      <c r="E3791">
        <f>_xlfn.XLOOKUP(A:A,Table1!B:B,Table1!G:G)</f>
        <v>82</v>
      </c>
      <c r="F3791">
        <f>_xlfn.XLOOKUP(A:A,Table1!B:B,Table1!H:H)</f>
        <v>77</v>
      </c>
      <c r="G3791">
        <f>_xlfn.XLOOKUP(A:A,Table1!B:B,Table1!I:I)</f>
        <v>10</v>
      </c>
      <c r="H3791">
        <f>_xlfn.XLOOKUP(A:A,Table1!B:B,Table1!J:J)</f>
        <v>7</v>
      </c>
      <c r="I3791">
        <f>_xlfn.XLOOKUP(A:A,Table1!B:B,Table1!K:K)</f>
        <v>19</v>
      </c>
      <c r="J3791">
        <f>_xlfn.XLOOKUP(A:A,Table1!B:B,Table1!L:L)</f>
        <v>17</v>
      </c>
      <c r="K3791">
        <f>_xlfn.XLOOKUP(A:A,Table1!B:B,Table1!M:M)</f>
        <v>65</v>
      </c>
      <c r="L3791">
        <f>_xlfn.XLOOKUP(A:A,Table1!B:B,Table1!N:N)</f>
        <v>13</v>
      </c>
      <c r="M3791" t="str" cm="1">
        <f t="array" ref="M3791">_xlfn.IFS(
OR(B3791="India",B3791="Thailand",B3791="United Arab Emirates",B3791="Japan",B3791="South Korea",B3791="China"),"Asia",
OR(B3791="Russia",B3791="Germany",B3791="France",B3791="Spain",B3791="Turkey",B3791="United Kingdom"),"Europe",
OR(B3791="United States Of America",B3791="Canada",B3791="Mexico",B3791="Brazil"),"America",
OR(B3791="Egypt",B3791="South Africa"),"Africa",
B3791="Australia","Oceania",
TRUE,"Others"
)</f>
        <v>Oceania</v>
      </c>
      <c r="N3791" t="str">
        <f t="shared" si="59"/>
        <v>Moderate</v>
      </c>
    </row>
    <row r="3792" spans="1:14" x14ac:dyDescent="0.3">
      <c r="A3792" t="s">
        <v>34</v>
      </c>
      <c r="B3792" t="str">
        <f>_xlfn.XLOOKUP(A:A,Table1!B:B,Table1!C:C)</f>
        <v>Japan</v>
      </c>
      <c r="C3792" s="1">
        <f>_xlfn.XLOOKUP(A:A,Table1!B:B,Table1!E:E)</f>
        <v>45258</v>
      </c>
      <c r="D3792">
        <f>_xlfn.XLOOKUP(A:A,Table1!B:B,Table1!F:F)</f>
        <v>128</v>
      </c>
      <c r="E3792">
        <f>_xlfn.XLOOKUP(A:A,Table1!B:B,Table1!G:G)</f>
        <v>84</v>
      </c>
      <c r="F3792">
        <f>_xlfn.XLOOKUP(A:A,Table1!B:B,Table1!H:H)</f>
        <v>61</v>
      </c>
      <c r="G3792">
        <f>_xlfn.XLOOKUP(A:A,Table1!B:B,Table1!I:I)</f>
        <v>33</v>
      </c>
      <c r="H3792">
        <f>_xlfn.XLOOKUP(A:A,Table1!B:B,Table1!J:J)</f>
        <v>6</v>
      </c>
      <c r="I3792">
        <f>_xlfn.XLOOKUP(A:A,Table1!B:B,Table1!K:K)</f>
        <v>25</v>
      </c>
      <c r="J3792">
        <f>_xlfn.XLOOKUP(A:A,Table1!B:B,Table1!L:L)</f>
        <v>-8</v>
      </c>
      <c r="K3792">
        <f>_xlfn.XLOOKUP(A:A,Table1!B:B,Table1!M:M)</f>
        <v>14</v>
      </c>
      <c r="L3792">
        <f>_xlfn.XLOOKUP(A:A,Table1!B:B,Table1!N:N)</f>
        <v>9</v>
      </c>
      <c r="M3792" t="str" cm="1">
        <f t="array" ref="M3792">_xlfn.IFS(
OR(B3792="India",B3792="Thailand",B3792="United Arab Emirates",B3792="Japan",B3792="South Korea",B3792="China"),"Asia",
OR(B3792="Russia",B3792="Germany",B3792="France",B3792="Spain",B3792="Turkey",B3792="United Kingdom"),"Europe",
OR(B3792="United States Of America",B3792="Canada",B3792="Mexico",B3792="Brazil"),"America",
OR(B3792="Egypt",B3792="South Africa"),"Africa",
B3792="Australia","Oceania",
TRUE,"Others"
)</f>
        <v>Asia</v>
      </c>
      <c r="N3792" t="str">
        <f t="shared" si="59"/>
        <v>Low</v>
      </c>
    </row>
    <row r="3793" spans="1:14" x14ac:dyDescent="0.3">
      <c r="A3793" t="s">
        <v>20</v>
      </c>
      <c r="B3793" t="str">
        <f>_xlfn.XLOOKUP(A:A,Table1!B:B,Table1!C:C)</f>
        <v>United Arab Emirates</v>
      </c>
      <c r="C3793" s="1">
        <f>_xlfn.XLOOKUP(A:A,Table1!B:B,Table1!E:E)</f>
        <v>45130</v>
      </c>
      <c r="D3793">
        <f>_xlfn.XLOOKUP(A:A,Table1!B:B,Table1!F:F)</f>
        <v>120</v>
      </c>
      <c r="E3793">
        <f>_xlfn.XLOOKUP(A:A,Table1!B:B,Table1!G:G)</f>
        <v>49</v>
      </c>
      <c r="F3793">
        <f>_xlfn.XLOOKUP(A:A,Table1!B:B,Table1!H:H)</f>
        <v>99</v>
      </c>
      <c r="G3793">
        <f>_xlfn.XLOOKUP(A:A,Table1!B:B,Table1!I:I)</f>
        <v>6</v>
      </c>
      <c r="H3793">
        <f>_xlfn.XLOOKUP(A:A,Table1!B:B,Table1!J:J)</f>
        <v>7</v>
      </c>
      <c r="I3793">
        <f>_xlfn.XLOOKUP(A:A,Table1!B:B,Table1!K:K)</f>
        <v>134</v>
      </c>
      <c r="J3793">
        <f>_xlfn.XLOOKUP(A:A,Table1!B:B,Table1!L:L)</f>
        <v>13</v>
      </c>
      <c r="K3793">
        <f>_xlfn.XLOOKUP(A:A,Table1!B:B,Table1!M:M)</f>
        <v>32</v>
      </c>
      <c r="L3793">
        <f>_xlfn.XLOOKUP(A:A,Table1!B:B,Table1!N:N)</f>
        <v>5</v>
      </c>
      <c r="M3793" t="str" cm="1">
        <f t="array" ref="M3793">_xlfn.IFS(
OR(B3793="India",B3793="Thailand",B3793="United Arab Emirates",B3793="Japan",B3793="South Korea",B3793="China"),"Asia",
OR(B3793="Russia",B3793="Germany",B3793="France",B3793="Spain",B3793="Turkey",B3793="United Kingdom"),"Europe",
OR(B3793="United States Of America",B3793="Canada",B3793="Mexico",B3793="Brazil"),"America",
OR(B3793="Egypt",B3793="South Africa"),"Africa",
B3793="Australia","Oceania",
TRUE,"Others"
)</f>
        <v>Asia</v>
      </c>
      <c r="N3793" t="str">
        <f t="shared" si="59"/>
        <v>Low</v>
      </c>
    </row>
    <row r="3794" spans="1:14" x14ac:dyDescent="0.3">
      <c r="A3794" t="s">
        <v>29</v>
      </c>
      <c r="B3794" t="str">
        <f>_xlfn.XLOOKUP(A:A,Table1!B:B,Table1!C:C)</f>
        <v>United Kingdom</v>
      </c>
      <c r="C3794" s="1">
        <f>_xlfn.XLOOKUP(A:A,Table1!B:B,Table1!E:E)</f>
        <v>45008</v>
      </c>
      <c r="D3794">
        <f>_xlfn.XLOOKUP(A:A,Table1!B:B,Table1!F:F)</f>
        <v>21</v>
      </c>
      <c r="E3794">
        <f>_xlfn.XLOOKUP(A:A,Table1!B:B,Table1!G:G)</f>
        <v>190</v>
      </c>
      <c r="F3794">
        <f>_xlfn.XLOOKUP(A:A,Table1!B:B,Table1!H:H)</f>
        <v>27</v>
      </c>
      <c r="G3794">
        <f>_xlfn.XLOOKUP(A:A,Table1!B:B,Table1!I:I)</f>
        <v>40</v>
      </c>
      <c r="H3794">
        <f>_xlfn.XLOOKUP(A:A,Table1!B:B,Table1!J:J)</f>
        <v>3</v>
      </c>
      <c r="I3794">
        <f>_xlfn.XLOOKUP(A:A,Table1!B:B,Table1!K:K)</f>
        <v>14</v>
      </c>
      <c r="J3794">
        <f>_xlfn.XLOOKUP(A:A,Table1!B:B,Table1!L:L)</f>
        <v>-9</v>
      </c>
      <c r="K3794">
        <f>_xlfn.XLOOKUP(A:A,Table1!B:B,Table1!M:M)</f>
        <v>45</v>
      </c>
      <c r="L3794">
        <f>_xlfn.XLOOKUP(A:A,Table1!B:B,Table1!N:N)</f>
        <v>2</v>
      </c>
      <c r="M3794" t="str" cm="1">
        <f t="array" ref="M3794">_xlfn.IFS(
OR(B3794="India",B3794="Thailand",B3794="United Arab Emirates",B3794="Japan",B3794="South Korea",B3794="China"),"Asia",
OR(B3794="Russia",B3794="Germany",B3794="France",B3794="Spain",B3794="Turkey",B3794="United Kingdom"),"Europe",
OR(B3794="United States Of America",B3794="Canada",B3794="Mexico",B3794="Brazil"),"America",
OR(B3794="Egypt",B3794="South Africa"),"Africa",
B3794="Australia","Oceania",
TRUE,"Others"
)</f>
        <v>Europe</v>
      </c>
      <c r="N3794" t="str">
        <f t="shared" si="59"/>
        <v>Low</v>
      </c>
    </row>
    <row r="3795" spans="1:14" x14ac:dyDescent="0.3">
      <c r="A3795" t="s">
        <v>16</v>
      </c>
      <c r="B3795" t="str">
        <f>_xlfn.XLOOKUP(A:A,Table1!B:B,Table1!C:C)</f>
        <v>Germany</v>
      </c>
      <c r="C3795" s="1">
        <f>_xlfn.XLOOKUP(A:A,Table1!B:B,Table1!E:E)</f>
        <v>45226</v>
      </c>
      <c r="D3795">
        <f>_xlfn.XLOOKUP(A:A,Table1!B:B,Table1!F:F)</f>
        <v>52</v>
      </c>
      <c r="E3795">
        <f>_xlfn.XLOOKUP(A:A,Table1!B:B,Table1!G:G)</f>
        <v>182</v>
      </c>
      <c r="F3795">
        <f>_xlfn.XLOOKUP(A:A,Table1!B:B,Table1!H:H)</f>
        <v>45</v>
      </c>
      <c r="G3795">
        <f>_xlfn.XLOOKUP(A:A,Table1!B:B,Table1!I:I)</f>
        <v>30</v>
      </c>
      <c r="H3795">
        <f>_xlfn.XLOOKUP(A:A,Table1!B:B,Table1!J:J)</f>
        <v>1</v>
      </c>
      <c r="I3795">
        <f>_xlfn.XLOOKUP(A:A,Table1!B:B,Table1!K:K)</f>
        <v>156</v>
      </c>
      <c r="J3795">
        <f>_xlfn.XLOOKUP(A:A,Table1!B:B,Table1!L:L)</f>
        <v>-4</v>
      </c>
      <c r="K3795">
        <f>_xlfn.XLOOKUP(A:A,Table1!B:B,Table1!M:M)</f>
        <v>97</v>
      </c>
      <c r="L3795">
        <f>_xlfn.XLOOKUP(A:A,Table1!B:B,Table1!N:N)</f>
        <v>2</v>
      </c>
      <c r="M3795" t="str" cm="1">
        <f t="array" ref="M3795">_xlfn.IFS(
OR(B3795="India",B3795="Thailand",B3795="United Arab Emirates",B3795="Japan",B3795="South Korea",B3795="China"),"Asia",
OR(B3795="Russia",B3795="Germany",B3795="France",B3795="Spain",B3795="Turkey",B3795="United Kingdom"),"Europe",
OR(B3795="United States Of America",B3795="Canada",B3795="Mexico",B3795="Brazil"),"America",
OR(B3795="Egypt",B3795="South Africa"),"Africa",
B3795="Australia","Oceania",
TRUE,"Others"
)</f>
        <v>Europe</v>
      </c>
      <c r="N3795" t="str">
        <f t="shared" si="59"/>
        <v>Low</v>
      </c>
    </row>
    <row r="3796" spans="1:14" x14ac:dyDescent="0.3">
      <c r="A3796" t="s">
        <v>42</v>
      </c>
      <c r="B3796" t="str">
        <f>_xlfn.XLOOKUP(A:A,Table1!B:B,Table1!C:C)</f>
        <v>Thailand</v>
      </c>
      <c r="C3796" s="1">
        <f>_xlfn.XLOOKUP(A:A,Table1!B:B,Table1!E:E)</f>
        <v>45173</v>
      </c>
      <c r="D3796">
        <f>_xlfn.XLOOKUP(A:A,Table1!B:B,Table1!F:F)</f>
        <v>107</v>
      </c>
      <c r="E3796">
        <f>_xlfn.XLOOKUP(A:A,Table1!B:B,Table1!G:G)</f>
        <v>73</v>
      </c>
      <c r="F3796">
        <f>_xlfn.XLOOKUP(A:A,Table1!B:B,Table1!H:H)</f>
        <v>77</v>
      </c>
      <c r="G3796">
        <f>_xlfn.XLOOKUP(A:A,Table1!B:B,Table1!I:I)</f>
        <v>3</v>
      </c>
      <c r="H3796">
        <f>_xlfn.XLOOKUP(A:A,Table1!B:B,Table1!J:J)</f>
        <v>5</v>
      </c>
      <c r="I3796">
        <f>_xlfn.XLOOKUP(A:A,Table1!B:B,Table1!K:K)</f>
        <v>98</v>
      </c>
      <c r="J3796">
        <f>_xlfn.XLOOKUP(A:A,Table1!B:B,Table1!L:L)</f>
        <v>10</v>
      </c>
      <c r="K3796">
        <f>_xlfn.XLOOKUP(A:A,Table1!B:B,Table1!M:M)</f>
        <v>61</v>
      </c>
      <c r="L3796">
        <f>_xlfn.XLOOKUP(A:A,Table1!B:B,Table1!N:N)</f>
        <v>5</v>
      </c>
      <c r="M3796" t="str" cm="1">
        <f t="array" ref="M3796">_xlfn.IFS(
OR(B3796="India",B3796="Thailand",B3796="United Arab Emirates",B3796="Japan",B3796="South Korea",B3796="China"),"Asia",
OR(B3796="Russia",B3796="Germany",B3796="France",B3796="Spain",B3796="Turkey",B3796="United Kingdom"),"Europe",
OR(B3796="United States Of America",B3796="Canada",B3796="Mexico",B3796="Brazil"),"America",
OR(B3796="Egypt",B3796="South Africa"),"Africa",
B3796="Australia","Oceania",
TRUE,"Others"
)</f>
        <v>Asia</v>
      </c>
      <c r="N3796" t="str">
        <f t="shared" si="59"/>
        <v>Low</v>
      </c>
    </row>
    <row r="3797" spans="1:14" x14ac:dyDescent="0.3">
      <c r="A3797" t="s">
        <v>37</v>
      </c>
      <c r="B3797" t="str">
        <f>_xlfn.XLOOKUP(A:A,Table1!B:B,Table1!C:C)</f>
        <v>Mexico</v>
      </c>
      <c r="C3797" s="1">
        <f>_xlfn.XLOOKUP(A:A,Table1!B:B,Table1!E:E)</f>
        <v>45194</v>
      </c>
      <c r="D3797">
        <f>_xlfn.XLOOKUP(A:A,Table1!B:B,Table1!F:F)</f>
        <v>62</v>
      </c>
      <c r="E3797">
        <f>_xlfn.XLOOKUP(A:A,Table1!B:B,Table1!G:G)</f>
        <v>58</v>
      </c>
      <c r="F3797">
        <f>_xlfn.XLOOKUP(A:A,Table1!B:B,Table1!H:H)</f>
        <v>56</v>
      </c>
      <c r="G3797">
        <f>_xlfn.XLOOKUP(A:A,Table1!B:B,Table1!I:I)</f>
        <v>5</v>
      </c>
      <c r="H3797">
        <f>_xlfn.XLOOKUP(A:A,Table1!B:B,Table1!J:J)</f>
        <v>5</v>
      </c>
      <c r="I3797">
        <f>_xlfn.XLOOKUP(A:A,Table1!B:B,Table1!K:K)</f>
        <v>23</v>
      </c>
      <c r="J3797">
        <f>_xlfn.XLOOKUP(A:A,Table1!B:B,Table1!L:L)</f>
        <v>23</v>
      </c>
      <c r="K3797">
        <f>_xlfn.XLOOKUP(A:A,Table1!B:B,Table1!M:M)</f>
        <v>97</v>
      </c>
      <c r="L3797">
        <f>_xlfn.XLOOKUP(A:A,Table1!B:B,Table1!N:N)</f>
        <v>6</v>
      </c>
      <c r="M3797" t="str" cm="1">
        <f t="array" ref="M3797">_xlfn.IFS(
OR(B3797="India",B3797="Thailand",B3797="United Arab Emirates",B3797="Japan",B3797="South Korea",B3797="China"),"Asia",
OR(B3797="Russia",B3797="Germany",B3797="France",B3797="Spain",B3797="Turkey",B3797="United Kingdom"),"Europe",
OR(B3797="United States Of America",B3797="Canada",B3797="Mexico",B3797="Brazil"),"America",
OR(B3797="Egypt",B3797="South Africa"),"Africa",
B3797="Australia","Oceania",
TRUE,"Others"
)</f>
        <v>America</v>
      </c>
      <c r="N3797" t="str">
        <f t="shared" si="59"/>
        <v>Moderate</v>
      </c>
    </row>
    <row r="3798" spans="1:14" x14ac:dyDescent="0.3">
      <c r="A3798" t="s">
        <v>74</v>
      </c>
      <c r="B3798" t="str">
        <f>_xlfn.XLOOKUP(A:A,Table1!B:B,Table1!C:C)</f>
        <v>Australia</v>
      </c>
      <c r="C3798" s="1">
        <f>_xlfn.XLOOKUP(A:A,Table1!B:B,Table1!E:E)</f>
        <v>45205</v>
      </c>
      <c r="D3798">
        <f>_xlfn.XLOOKUP(A:A,Table1!B:B,Table1!F:F)</f>
        <v>110</v>
      </c>
      <c r="E3798">
        <f>_xlfn.XLOOKUP(A:A,Table1!B:B,Table1!G:G)</f>
        <v>82</v>
      </c>
      <c r="F3798">
        <f>_xlfn.XLOOKUP(A:A,Table1!B:B,Table1!H:H)</f>
        <v>77</v>
      </c>
      <c r="G3798">
        <f>_xlfn.XLOOKUP(A:A,Table1!B:B,Table1!I:I)</f>
        <v>10</v>
      </c>
      <c r="H3798">
        <f>_xlfn.XLOOKUP(A:A,Table1!B:B,Table1!J:J)</f>
        <v>7</v>
      </c>
      <c r="I3798">
        <f>_xlfn.XLOOKUP(A:A,Table1!B:B,Table1!K:K)</f>
        <v>19</v>
      </c>
      <c r="J3798">
        <f>_xlfn.XLOOKUP(A:A,Table1!B:B,Table1!L:L)</f>
        <v>17</v>
      </c>
      <c r="K3798">
        <f>_xlfn.XLOOKUP(A:A,Table1!B:B,Table1!M:M)</f>
        <v>65</v>
      </c>
      <c r="L3798">
        <f>_xlfn.XLOOKUP(A:A,Table1!B:B,Table1!N:N)</f>
        <v>13</v>
      </c>
      <c r="M3798" t="str" cm="1">
        <f t="array" ref="M3798">_xlfn.IFS(
OR(B3798="India",B3798="Thailand",B3798="United Arab Emirates",B3798="Japan",B3798="South Korea",B3798="China"),"Asia",
OR(B3798="Russia",B3798="Germany",B3798="France",B3798="Spain",B3798="Turkey",B3798="United Kingdom"),"Europe",
OR(B3798="United States Of America",B3798="Canada",B3798="Mexico",B3798="Brazil"),"America",
OR(B3798="Egypt",B3798="South Africa"),"Africa",
B3798="Australia","Oceania",
TRUE,"Others"
)</f>
        <v>Oceania</v>
      </c>
      <c r="N3798" t="str">
        <f t="shared" si="59"/>
        <v>Moderate</v>
      </c>
    </row>
    <row r="3799" spans="1:14" x14ac:dyDescent="0.3">
      <c r="A3799" t="s">
        <v>345</v>
      </c>
      <c r="B3799" t="str">
        <f>_xlfn.XLOOKUP(A:A,Table1!B:B,Table1!C:C)</f>
        <v>Brazil</v>
      </c>
      <c r="C3799" s="1">
        <f>_xlfn.XLOOKUP(A:A,Table1!B:B,Table1!E:E)</f>
        <v>44944</v>
      </c>
      <c r="D3799">
        <f>_xlfn.XLOOKUP(A:A,Table1!B:B,Table1!F:F)</f>
        <v>136</v>
      </c>
      <c r="E3799">
        <f>_xlfn.XLOOKUP(A:A,Table1!B:B,Table1!G:G)</f>
        <v>179</v>
      </c>
      <c r="F3799">
        <f>_xlfn.XLOOKUP(A:A,Table1!B:B,Table1!H:H)</f>
        <v>30</v>
      </c>
      <c r="G3799">
        <f>_xlfn.XLOOKUP(A:A,Table1!B:B,Table1!I:I)</f>
        <v>3</v>
      </c>
      <c r="H3799">
        <f>_xlfn.XLOOKUP(A:A,Table1!B:B,Table1!J:J)</f>
        <v>8</v>
      </c>
      <c r="I3799">
        <f>_xlfn.XLOOKUP(A:A,Table1!B:B,Table1!K:K)</f>
        <v>120</v>
      </c>
      <c r="J3799">
        <f>_xlfn.XLOOKUP(A:A,Table1!B:B,Table1!L:L)</f>
        <v>32</v>
      </c>
      <c r="K3799">
        <f>_xlfn.XLOOKUP(A:A,Table1!B:B,Table1!M:M)</f>
        <v>97</v>
      </c>
      <c r="L3799">
        <f>_xlfn.XLOOKUP(A:A,Table1!B:B,Table1!N:N)</f>
        <v>18</v>
      </c>
      <c r="M3799" t="str" cm="1">
        <f t="array" ref="M3799">_xlfn.IFS(
OR(B3799="India",B3799="Thailand",B3799="United Arab Emirates",B3799="Japan",B3799="South Korea",B3799="China"),"Asia",
OR(B3799="Russia",B3799="Germany",B3799="France",B3799="Spain",B3799="Turkey",B3799="United Kingdom"),"Europe",
OR(B3799="United States Of America",B3799="Canada",B3799="Mexico",B3799="Brazil"),"America",
OR(B3799="Egypt",B3799="South Africa"),"Africa",
B3799="Australia","Oceania",
TRUE,"Others"
)</f>
        <v>America</v>
      </c>
      <c r="N3799" t="str">
        <f t="shared" si="59"/>
        <v>High</v>
      </c>
    </row>
    <row r="3800" spans="1:14" x14ac:dyDescent="0.3">
      <c r="A3800" t="s">
        <v>39</v>
      </c>
      <c r="B3800" t="str">
        <f>_xlfn.XLOOKUP(A:A,Table1!B:B,Table1!C:C)</f>
        <v>Spain</v>
      </c>
      <c r="C3800" s="1">
        <f>_xlfn.XLOOKUP(A:A,Table1!B:B,Table1!E:E)</f>
        <v>44930</v>
      </c>
      <c r="D3800">
        <f>_xlfn.XLOOKUP(A:A,Table1!B:B,Table1!F:F)</f>
        <v>6</v>
      </c>
      <c r="E3800">
        <f>_xlfn.XLOOKUP(A:A,Table1!B:B,Table1!G:G)</f>
        <v>167</v>
      </c>
      <c r="F3800">
        <f>_xlfn.XLOOKUP(A:A,Table1!B:B,Table1!H:H)</f>
        <v>72</v>
      </c>
      <c r="G3800">
        <f>_xlfn.XLOOKUP(A:A,Table1!B:B,Table1!I:I)</f>
        <v>18</v>
      </c>
      <c r="H3800">
        <f>_xlfn.XLOOKUP(A:A,Table1!B:B,Table1!J:J)</f>
        <v>3</v>
      </c>
      <c r="I3800">
        <f>_xlfn.XLOOKUP(A:A,Table1!B:B,Table1!K:K)</f>
        <v>153</v>
      </c>
      <c r="J3800">
        <f>_xlfn.XLOOKUP(A:A,Table1!B:B,Table1!L:L)</f>
        <v>22</v>
      </c>
      <c r="K3800">
        <f>_xlfn.XLOOKUP(A:A,Table1!B:B,Table1!M:M)</f>
        <v>38</v>
      </c>
      <c r="L3800">
        <f>_xlfn.XLOOKUP(A:A,Table1!B:B,Table1!N:N)</f>
        <v>9</v>
      </c>
      <c r="M3800" t="str" cm="1">
        <f t="array" ref="M3800">_xlfn.IFS(
OR(B3800="India",B3800="Thailand",B3800="United Arab Emirates",B3800="Japan",B3800="South Korea",B3800="China"),"Asia",
OR(B3800="Russia",B3800="Germany",B3800="France",B3800="Spain",B3800="Turkey",B3800="United Kingdom"),"Europe",
OR(B3800="United States Of America",B3800="Canada",B3800="Mexico",B3800="Brazil"),"America",
OR(B3800="Egypt",B3800="South Africa"),"Africa",
B3800="Australia","Oceania",
TRUE,"Others"
)</f>
        <v>Europe</v>
      </c>
      <c r="N3800" t="str">
        <f t="shared" si="59"/>
        <v>Moderate</v>
      </c>
    </row>
    <row r="3801" spans="1:14" x14ac:dyDescent="0.3">
      <c r="A3801" t="s">
        <v>34</v>
      </c>
      <c r="B3801" t="str">
        <f>_xlfn.XLOOKUP(A:A,Table1!B:B,Table1!C:C)</f>
        <v>Japan</v>
      </c>
      <c r="C3801" s="1">
        <f>_xlfn.XLOOKUP(A:A,Table1!B:B,Table1!E:E)</f>
        <v>45258</v>
      </c>
      <c r="D3801">
        <f>_xlfn.XLOOKUP(A:A,Table1!B:B,Table1!F:F)</f>
        <v>128</v>
      </c>
      <c r="E3801">
        <f>_xlfn.XLOOKUP(A:A,Table1!B:B,Table1!G:G)</f>
        <v>84</v>
      </c>
      <c r="F3801">
        <f>_xlfn.XLOOKUP(A:A,Table1!B:B,Table1!H:H)</f>
        <v>61</v>
      </c>
      <c r="G3801">
        <f>_xlfn.XLOOKUP(A:A,Table1!B:B,Table1!I:I)</f>
        <v>33</v>
      </c>
      <c r="H3801">
        <f>_xlfn.XLOOKUP(A:A,Table1!B:B,Table1!J:J)</f>
        <v>6</v>
      </c>
      <c r="I3801">
        <f>_xlfn.XLOOKUP(A:A,Table1!B:B,Table1!K:K)</f>
        <v>25</v>
      </c>
      <c r="J3801">
        <f>_xlfn.XLOOKUP(A:A,Table1!B:B,Table1!L:L)</f>
        <v>-8</v>
      </c>
      <c r="K3801">
        <f>_xlfn.XLOOKUP(A:A,Table1!B:B,Table1!M:M)</f>
        <v>14</v>
      </c>
      <c r="L3801">
        <f>_xlfn.XLOOKUP(A:A,Table1!B:B,Table1!N:N)</f>
        <v>9</v>
      </c>
      <c r="M3801" t="str" cm="1">
        <f t="array" ref="M3801">_xlfn.IFS(
OR(B3801="India",B3801="Thailand",B3801="United Arab Emirates",B3801="Japan",B3801="South Korea",B3801="China"),"Asia",
OR(B3801="Russia",B3801="Germany",B3801="France",B3801="Spain",B3801="Turkey",B3801="United Kingdom"),"Europe",
OR(B3801="United States Of America",B3801="Canada",B3801="Mexico",B3801="Brazil"),"America",
OR(B3801="Egypt",B3801="South Africa"),"Africa",
B3801="Australia","Oceania",
TRUE,"Others"
)</f>
        <v>Asia</v>
      </c>
      <c r="N3801" t="str">
        <f t="shared" si="59"/>
        <v>Low</v>
      </c>
    </row>
    <row r="3802" spans="1:14" x14ac:dyDescent="0.3">
      <c r="A3802" t="s">
        <v>26</v>
      </c>
      <c r="B3802" t="str">
        <f>_xlfn.XLOOKUP(A:A,Table1!B:B,Table1!C:C)</f>
        <v>France</v>
      </c>
      <c r="C3802" s="1">
        <f>_xlfn.XLOOKUP(A:A,Table1!B:B,Table1!E:E)</f>
        <v>45154</v>
      </c>
      <c r="D3802">
        <f>_xlfn.XLOOKUP(A:A,Table1!B:B,Table1!F:F)</f>
        <v>19</v>
      </c>
      <c r="E3802">
        <f>_xlfn.XLOOKUP(A:A,Table1!B:B,Table1!G:G)</f>
        <v>82</v>
      </c>
      <c r="F3802">
        <f>_xlfn.XLOOKUP(A:A,Table1!B:B,Table1!H:H)</f>
        <v>47</v>
      </c>
      <c r="G3802">
        <f>_xlfn.XLOOKUP(A:A,Table1!B:B,Table1!I:I)</f>
        <v>5</v>
      </c>
      <c r="H3802">
        <f>_xlfn.XLOOKUP(A:A,Table1!B:B,Table1!J:J)</f>
        <v>2</v>
      </c>
      <c r="I3802">
        <f>_xlfn.XLOOKUP(A:A,Table1!B:B,Table1!K:K)</f>
        <v>129</v>
      </c>
      <c r="J3802">
        <f>_xlfn.XLOOKUP(A:A,Table1!B:B,Table1!L:L)</f>
        <v>23</v>
      </c>
      <c r="K3802">
        <f>_xlfn.XLOOKUP(A:A,Table1!B:B,Table1!M:M)</f>
        <v>93</v>
      </c>
      <c r="L3802">
        <f>_xlfn.XLOOKUP(A:A,Table1!B:B,Table1!N:N)</f>
        <v>18</v>
      </c>
      <c r="M3802" t="str" cm="1">
        <f t="array" ref="M3802">_xlfn.IFS(
OR(B3802="India",B3802="Thailand",B3802="United Arab Emirates",B3802="Japan",B3802="South Korea",B3802="China"),"Asia",
OR(B3802="Russia",B3802="Germany",B3802="France",B3802="Spain",B3802="Turkey",B3802="United Kingdom"),"Europe",
OR(B3802="United States Of America",B3802="Canada",B3802="Mexico",B3802="Brazil"),"America",
OR(B3802="Egypt",B3802="South Africa"),"Africa",
B3802="Australia","Oceania",
TRUE,"Others"
)</f>
        <v>Europe</v>
      </c>
      <c r="N3802" t="str">
        <f t="shared" si="59"/>
        <v>Moderate</v>
      </c>
    </row>
    <row r="3803" spans="1:14" x14ac:dyDescent="0.3">
      <c r="A3803" t="s">
        <v>39</v>
      </c>
      <c r="B3803" t="str">
        <f>_xlfn.XLOOKUP(A:A,Table1!B:B,Table1!C:C)</f>
        <v>Spain</v>
      </c>
      <c r="C3803" s="1">
        <f>_xlfn.XLOOKUP(A:A,Table1!B:B,Table1!E:E)</f>
        <v>44930</v>
      </c>
      <c r="D3803">
        <f>_xlfn.XLOOKUP(A:A,Table1!B:B,Table1!F:F)</f>
        <v>6</v>
      </c>
      <c r="E3803">
        <f>_xlfn.XLOOKUP(A:A,Table1!B:B,Table1!G:G)</f>
        <v>167</v>
      </c>
      <c r="F3803">
        <f>_xlfn.XLOOKUP(A:A,Table1!B:B,Table1!H:H)</f>
        <v>72</v>
      </c>
      <c r="G3803">
        <f>_xlfn.XLOOKUP(A:A,Table1!B:B,Table1!I:I)</f>
        <v>18</v>
      </c>
      <c r="H3803">
        <f>_xlfn.XLOOKUP(A:A,Table1!B:B,Table1!J:J)</f>
        <v>3</v>
      </c>
      <c r="I3803">
        <f>_xlfn.XLOOKUP(A:A,Table1!B:B,Table1!K:K)</f>
        <v>153</v>
      </c>
      <c r="J3803">
        <f>_xlfn.XLOOKUP(A:A,Table1!B:B,Table1!L:L)</f>
        <v>22</v>
      </c>
      <c r="K3803">
        <f>_xlfn.XLOOKUP(A:A,Table1!B:B,Table1!M:M)</f>
        <v>38</v>
      </c>
      <c r="L3803">
        <f>_xlfn.XLOOKUP(A:A,Table1!B:B,Table1!N:N)</f>
        <v>9</v>
      </c>
      <c r="M3803" t="str" cm="1">
        <f t="array" ref="M3803">_xlfn.IFS(
OR(B3803="India",B3803="Thailand",B3803="United Arab Emirates",B3803="Japan",B3803="South Korea",B3803="China"),"Asia",
OR(B3803="Russia",B3803="Germany",B3803="France",B3803="Spain",B3803="Turkey",B3803="United Kingdom"),"Europe",
OR(B3803="United States Of America",B3803="Canada",B3803="Mexico",B3803="Brazil"),"America",
OR(B3803="Egypt",B3803="South Africa"),"Africa",
B3803="Australia","Oceania",
TRUE,"Others"
)</f>
        <v>Europe</v>
      </c>
      <c r="N3803" t="str">
        <f t="shared" si="59"/>
        <v>Moderate</v>
      </c>
    </row>
    <row r="3804" spans="1:14" x14ac:dyDescent="0.3">
      <c r="A3804" t="s">
        <v>74</v>
      </c>
      <c r="B3804" t="str">
        <f>_xlfn.XLOOKUP(A:A,Table1!B:B,Table1!C:C)</f>
        <v>Australia</v>
      </c>
      <c r="C3804" s="1">
        <f>_xlfn.XLOOKUP(A:A,Table1!B:B,Table1!E:E)</f>
        <v>45205</v>
      </c>
      <c r="D3804">
        <f>_xlfn.XLOOKUP(A:A,Table1!B:B,Table1!F:F)</f>
        <v>110</v>
      </c>
      <c r="E3804">
        <f>_xlfn.XLOOKUP(A:A,Table1!B:B,Table1!G:G)</f>
        <v>82</v>
      </c>
      <c r="F3804">
        <f>_xlfn.XLOOKUP(A:A,Table1!B:B,Table1!H:H)</f>
        <v>77</v>
      </c>
      <c r="G3804">
        <f>_xlfn.XLOOKUP(A:A,Table1!B:B,Table1!I:I)</f>
        <v>10</v>
      </c>
      <c r="H3804">
        <f>_xlfn.XLOOKUP(A:A,Table1!B:B,Table1!J:J)</f>
        <v>7</v>
      </c>
      <c r="I3804">
        <f>_xlfn.XLOOKUP(A:A,Table1!B:B,Table1!K:K)</f>
        <v>19</v>
      </c>
      <c r="J3804">
        <f>_xlfn.XLOOKUP(A:A,Table1!B:B,Table1!L:L)</f>
        <v>17</v>
      </c>
      <c r="K3804">
        <f>_xlfn.XLOOKUP(A:A,Table1!B:B,Table1!M:M)</f>
        <v>65</v>
      </c>
      <c r="L3804">
        <f>_xlfn.XLOOKUP(A:A,Table1!B:B,Table1!N:N)</f>
        <v>13</v>
      </c>
      <c r="M3804" t="str" cm="1">
        <f t="array" ref="M3804">_xlfn.IFS(
OR(B3804="India",B3804="Thailand",B3804="United Arab Emirates",B3804="Japan",B3804="South Korea",B3804="China"),"Asia",
OR(B3804="Russia",B3804="Germany",B3804="France",B3804="Spain",B3804="Turkey",B3804="United Kingdom"),"Europe",
OR(B3804="United States Of America",B3804="Canada",B3804="Mexico",B3804="Brazil"),"America",
OR(B3804="Egypt",B3804="South Africa"),"Africa",
B3804="Australia","Oceania",
TRUE,"Others"
)</f>
        <v>Oceania</v>
      </c>
      <c r="N3804" t="str">
        <f t="shared" si="59"/>
        <v>Moderate</v>
      </c>
    </row>
    <row r="3805" spans="1:14" x14ac:dyDescent="0.3">
      <c r="A3805" t="s">
        <v>34</v>
      </c>
      <c r="B3805" t="str">
        <f>_xlfn.XLOOKUP(A:A,Table1!B:B,Table1!C:C)</f>
        <v>Japan</v>
      </c>
      <c r="C3805" s="1">
        <f>_xlfn.XLOOKUP(A:A,Table1!B:B,Table1!E:E)</f>
        <v>45258</v>
      </c>
      <c r="D3805">
        <f>_xlfn.XLOOKUP(A:A,Table1!B:B,Table1!F:F)</f>
        <v>128</v>
      </c>
      <c r="E3805">
        <f>_xlfn.XLOOKUP(A:A,Table1!B:B,Table1!G:G)</f>
        <v>84</v>
      </c>
      <c r="F3805">
        <f>_xlfn.XLOOKUP(A:A,Table1!B:B,Table1!H:H)</f>
        <v>61</v>
      </c>
      <c r="G3805">
        <f>_xlfn.XLOOKUP(A:A,Table1!B:B,Table1!I:I)</f>
        <v>33</v>
      </c>
      <c r="H3805">
        <f>_xlfn.XLOOKUP(A:A,Table1!B:B,Table1!J:J)</f>
        <v>6</v>
      </c>
      <c r="I3805">
        <f>_xlfn.XLOOKUP(A:A,Table1!B:B,Table1!K:K)</f>
        <v>25</v>
      </c>
      <c r="J3805">
        <f>_xlfn.XLOOKUP(A:A,Table1!B:B,Table1!L:L)</f>
        <v>-8</v>
      </c>
      <c r="K3805">
        <f>_xlfn.XLOOKUP(A:A,Table1!B:B,Table1!M:M)</f>
        <v>14</v>
      </c>
      <c r="L3805">
        <f>_xlfn.XLOOKUP(A:A,Table1!B:B,Table1!N:N)</f>
        <v>9</v>
      </c>
      <c r="M3805" t="str" cm="1">
        <f t="array" ref="M3805">_xlfn.IFS(
OR(B3805="India",B3805="Thailand",B3805="United Arab Emirates",B3805="Japan",B3805="South Korea",B3805="China"),"Asia",
OR(B3805="Russia",B3805="Germany",B3805="France",B3805="Spain",B3805="Turkey",B3805="United Kingdom"),"Europe",
OR(B3805="United States Of America",B3805="Canada",B3805="Mexico",B3805="Brazil"),"America",
OR(B3805="Egypt",B3805="South Africa"),"Africa",
B3805="Australia","Oceania",
TRUE,"Others"
)</f>
        <v>Asia</v>
      </c>
      <c r="N3805" t="str">
        <f t="shared" si="59"/>
        <v>Low</v>
      </c>
    </row>
    <row r="3806" spans="1:14" x14ac:dyDescent="0.3">
      <c r="A3806" t="s">
        <v>102</v>
      </c>
      <c r="B3806" t="str">
        <f>_xlfn.XLOOKUP(A:A,Table1!B:B,Table1!C:C)</f>
        <v>Spain</v>
      </c>
      <c r="C3806" s="1">
        <f>_xlfn.XLOOKUP(A:A,Table1!B:B,Table1!E:E)</f>
        <v>44931</v>
      </c>
      <c r="D3806">
        <f>_xlfn.XLOOKUP(A:A,Table1!B:B,Table1!F:F)</f>
        <v>127</v>
      </c>
      <c r="E3806">
        <f>_xlfn.XLOOKUP(A:A,Table1!B:B,Table1!G:G)</f>
        <v>112</v>
      </c>
      <c r="F3806">
        <f>_xlfn.XLOOKUP(A:A,Table1!B:B,Table1!H:H)</f>
        <v>47</v>
      </c>
      <c r="G3806">
        <f>_xlfn.XLOOKUP(A:A,Table1!B:B,Table1!I:I)</f>
        <v>20</v>
      </c>
      <c r="H3806">
        <f>_xlfn.XLOOKUP(A:A,Table1!B:B,Table1!J:J)</f>
        <v>2</v>
      </c>
      <c r="I3806">
        <f>_xlfn.XLOOKUP(A:A,Table1!B:B,Table1!K:K)</f>
        <v>118</v>
      </c>
      <c r="J3806">
        <f>_xlfn.XLOOKUP(A:A,Table1!B:B,Table1!L:L)</f>
        <v>16</v>
      </c>
      <c r="K3806">
        <f>_xlfn.XLOOKUP(A:A,Table1!B:B,Table1!M:M)</f>
        <v>63</v>
      </c>
      <c r="L3806">
        <f>_xlfn.XLOOKUP(A:A,Table1!B:B,Table1!N:N)</f>
        <v>13</v>
      </c>
      <c r="M3806" t="str" cm="1">
        <f t="array" ref="M3806">_xlfn.IFS(
OR(B3806="India",B3806="Thailand",B3806="United Arab Emirates",B3806="Japan",B3806="South Korea",B3806="China"),"Asia",
OR(B3806="Russia",B3806="Germany",B3806="France",B3806="Spain",B3806="Turkey",B3806="United Kingdom"),"Europe",
OR(B3806="United States Of America",B3806="Canada",B3806="Mexico",B3806="Brazil"),"America",
OR(B3806="Egypt",B3806="South Africa"),"Africa",
B3806="Australia","Oceania",
TRUE,"Others"
)</f>
        <v>Europe</v>
      </c>
      <c r="N3806" t="str">
        <f t="shared" si="59"/>
        <v>Moderate</v>
      </c>
    </row>
    <row r="3807" spans="1:14" x14ac:dyDescent="0.3">
      <c r="A3807" t="s">
        <v>51</v>
      </c>
      <c r="B3807" t="str">
        <f>_xlfn.XLOOKUP(A:A,Table1!B:B,Table1!C:C)</f>
        <v>Russia</v>
      </c>
      <c r="C3807" s="1">
        <f>_xlfn.XLOOKUP(A:A,Table1!B:B,Table1!E:E)</f>
        <v>45149</v>
      </c>
      <c r="D3807">
        <f>_xlfn.XLOOKUP(A:A,Table1!B:B,Table1!F:F)</f>
        <v>50</v>
      </c>
      <c r="E3807">
        <f>_xlfn.XLOOKUP(A:A,Table1!B:B,Table1!G:G)</f>
        <v>164</v>
      </c>
      <c r="F3807">
        <f>_xlfn.XLOOKUP(A:A,Table1!B:B,Table1!H:H)</f>
        <v>15</v>
      </c>
      <c r="G3807">
        <f>_xlfn.XLOOKUP(A:A,Table1!B:B,Table1!I:I)</f>
        <v>11</v>
      </c>
      <c r="H3807">
        <f>_xlfn.XLOOKUP(A:A,Table1!B:B,Table1!J:J)</f>
        <v>7</v>
      </c>
      <c r="I3807">
        <f>_xlfn.XLOOKUP(A:A,Table1!B:B,Table1!K:K)</f>
        <v>120</v>
      </c>
      <c r="J3807">
        <f>_xlfn.XLOOKUP(A:A,Table1!B:B,Table1!L:L)</f>
        <v>1</v>
      </c>
      <c r="K3807">
        <f>_xlfn.XLOOKUP(A:A,Table1!B:B,Table1!M:M)</f>
        <v>90</v>
      </c>
      <c r="L3807">
        <f>_xlfn.XLOOKUP(A:A,Table1!B:B,Table1!N:N)</f>
        <v>7</v>
      </c>
      <c r="M3807" t="str" cm="1">
        <f t="array" ref="M3807">_xlfn.IFS(
OR(B3807="India",B3807="Thailand",B3807="United Arab Emirates",B3807="Japan",B3807="South Korea",B3807="China"),"Asia",
OR(B3807="Russia",B3807="Germany",B3807="France",B3807="Spain",B3807="Turkey",B3807="United Kingdom"),"Europe",
OR(B3807="United States Of America",B3807="Canada",B3807="Mexico",B3807="Brazil"),"America",
OR(B3807="Egypt",B3807="South Africa"),"Africa",
B3807="Australia","Oceania",
TRUE,"Others"
)</f>
        <v>Europe</v>
      </c>
      <c r="N3807" t="str">
        <f t="shared" si="59"/>
        <v>Low</v>
      </c>
    </row>
    <row r="3808" spans="1:14" x14ac:dyDescent="0.3">
      <c r="A3808" t="s">
        <v>61</v>
      </c>
      <c r="B3808" t="str">
        <f>_xlfn.XLOOKUP(A:A,Table1!B:B,Table1!C:C)</f>
        <v>Egypt</v>
      </c>
      <c r="C3808" s="1">
        <f>_xlfn.XLOOKUP(A:A,Table1!B:B,Table1!E:E)</f>
        <v>45041</v>
      </c>
      <c r="D3808">
        <f>_xlfn.XLOOKUP(A:A,Table1!B:B,Table1!F:F)</f>
        <v>86</v>
      </c>
      <c r="E3808">
        <f>_xlfn.XLOOKUP(A:A,Table1!B:B,Table1!G:G)</f>
        <v>82</v>
      </c>
      <c r="F3808">
        <f>_xlfn.XLOOKUP(A:A,Table1!B:B,Table1!H:H)</f>
        <v>84</v>
      </c>
      <c r="G3808">
        <f>_xlfn.XLOOKUP(A:A,Table1!B:B,Table1!I:I)</f>
        <v>16</v>
      </c>
      <c r="H3808">
        <f>_xlfn.XLOOKUP(A:A,Table1!B:B,Table1!J:J)</f>
        <v>7</v>
      </c>
      <c r="I3808">
        <f>_xlfn.XLOOKUP(A:A,Table1!B:B,Table1!K:K)</f>
        <v>186</v>
      </c>
      <c r="J3808">
        <f>_xlfn.XLOOKUP(A:A,Table1!B:B,Table1!L:L)</f>
        <v>4</v>
      </c>
      <c r="K3808">
        <f>_xlfn.XLOOKUP(A:A,Table1!B:B,Table1!M:M)</f>
        <v>16</v>
      </c>
      <c r="L3808">
        <f>_xlfn.XLOOKUP(A:A,Table1!B:B,Table1!N:N)</f>
        <v>5</v>
      </c>
      <c r="M3808" t="str" cm="1">
        <f t="array" ref="M3808">_xlfn.IFS(
OR(B3808="India",B3808="Thailand",B3808="United Arab Emirates",B3808="Japan",B3808="South Korea",B3808="China"),"Asia",
OR(B3808="Russia",B3808="Germany",B3808="France",B3808="Spain",B3808="Turkey",B3808="United Kingdom"),"Europe",
OR(B3808="United States Of America",B3808="Canada",B3808="Mexico",B3808="Brazil"),"America",
OR(B3808="Egypt",B3808="South Africa"),"Africa",
B3808="Australia","Oceania",
TRUE,"Others"
)</f>
        <v>Africa</v>
      </c>
      <c r="N3808" t="str">
        <f t="shared" si="59"/>
        <v>Low</v>
      </c>
    </row>
    <row r="3809" spans="1:14" x14ac:dyDescent="0.3">
      <c r="A3809" t="s">
        <v>42</v>
      </c>
      <c r="B3809" t="str">
        <f>_xlfn.XLOOKUP(A:A,Table1!B:B,Table1!C:C)</f>
        <v>Thailand</v>
      </c>
      <c r="C3809" s="1">
        <f>_xlfn.XLOOKUP(A:A,Table1!B:B,Table1!E:E)</f>
        <v>45173</v>
      </c>
      <c r="D3809">
        <f>_xlfn.XLOOKUP(A:A,Table1!B:B,Table1!F:F)</f>
        <v>107</v>
      </c>
      <c r="E3809">
        <f>_xlfn.XLOOKUP(A:A,Table1!B:B,Table1!G:G)</f>
        <v>73</v>
      </c>
      <c r="F3809">
        <f>_xlfn.XLOOKUP(A:A,Table1!B:B,Table1!H:H)</f>
        <v>77</v>
      </c>
      <c r="G3809">
        <f>_xlfn.XLOOKUP(A:A,Table1!B:B,Table1!I:I)</f>
        <v>3</v>
      </c>
      <c r="H3809">
        <f>_xlfn.XLOOKUP(A:A,Table1!B:B,Table1!J:J)</f>
        <v>5</v>
      </c>
      <c r="I3809">
        <f>_xlfn.XLOOKUP(A:A,Table1!B:B,Table1!K:K)</f>
        <v>98</v>
      </c>
      <c r="J3809">
        <f>_xlfn.XLOOKUP(A:A,Table1!B:B,Table1!L:L)</f>
        <v>10</v>
      </c>
      <c r="K3809">
        <f>_xlfn.XLOOKUP(A:A,Table1!B:B,Table1!M:M)</f>
        <v>61</v>
      </c>
      <c r="L3809">
        <f>_xlfn.XLOOKUP(A:A,Table1!B:B,Table1!N:N)</f>
        <v>5</v>
      </c>
      <c r="M3809" t="str" cm="1">
        <f t="array" ref="M3809">_xlfn.IFS(
OR(B3809="India",B3809="Thailand",B3809="United Arab Emirates",B3809="Japan",B3809="South Korea",B3809="China"),"Asia",
OR(B3809="Russia",B3809="Germany",B3809="France",B3809="Spain",B3809="Turkey",B3809="United Kingdom"),"Europe",
OR(B3809="United States Of America",B3809="Canada",B3809="Mexico",B3809="Brazil"),"America",
OR(B3809="Egypt",B3809="South Africa"),"Africa",
B3809="Australia","Oceania",
TRUE,"Others"
)</f>
        <v>Asia</v>
      </c>
      <c r="N3809" t="str">
        <f t="shared" si="59"/>
        <v>Low</v>
      </c>
    </row>
    <row r="3810" spans="1:14" x14ac:dyDescent="0.3">
      <c r="A3810" t="s">
        <v>14</v>
      </c>
      <c r="B3810" t="str">
        <f>_xlfn.XLOOKUP(A:A,Table1!B:B,Table1!C:C)</f>
        <v>Turkey</v>
      </c>
      <c r="C3810" s="1">
        <f>_xlfn.XLOOKUP(A:A,Table1!B:B,Table1!E:E)</f>
        <v>45038</v>
      </c>
      <c r="D3810">
        <f>_xlfn.XLOOKUP(A:A,Table1!B:B,Table1!F:F)</f>
        <v>94</v>
      </c>
      <c r="E3810">
        <f>_xlfn.XLOOKUP(A:A,Table1!B:B,Table1!G:G)</f>
        <v>34</v>
      </c>
      <c r="F3810">
        <f>_xlfn.XLOOKUP(A:A,Table1!B:B,Table1!H:H)</f>
        <v>79</v>
      </c>
      <c r="G3810">
        <f>_xlfn.XLOOKUP(A:A,Table1!B:B,Table1!I:I)</f>
        <v>45</v>
      </c>
      <c r="H3810">
        <f>_xlfn.XLOOKUP(A:A,Table1!B:B,Table1!J:J)</f>
        <v>5</v>
      </c>
      <c r="I3810">
        <f>_xlfn.XLOOKUP(A:A,Table1!B:B,Table1!K:K)</f>
        <v>184</v>
      </c>
      <c r="J3810">
        <f>_xlfn.XLOOKUP(A:A,Table1!B:B,Table1!L:L)</f>
        <v>11</v>
      </c>
      <c r="K3810">
        <f>_xlfn.XLOOKUP(A:A,Table1!B:B,Table1!M:M)</f>
        <v>30</v>
      </c>
      <c r="L3810">
        <f>_xlfn.XLOOKUP(A:A,Table1!B:B,Table1!N:N)</f>
        <v>14</v>
      </c>
      <c r="M3810" t="str" cm="1">
        <f t="array" ref="M3810">_xlfn.IFS(
OR(B3810="India",B3810="Thailand",B3810="United Arab Emirates",B3810="Japan",B3810="South Korea",B3810="China"),"Asia",
OR(B3810="Russia",B3810="Germany",B3810="France",B3810="Spain",B3810="Turkey",B3810="United Kingdom"),"Europe",
OR(B3810="United States Of America",B3810="Canada",B3810="Mexico",B3810="Brazil"),"America",
OR(B3810="Egypt",B3810="South Africa"),"Africa",
B3810="Australia","Oceania",
TRUE,"Others"
)</f>
        <v>Europe</v>
      </c>
      <c r="N3810" t="str">
        <f t="shared" si="59"/>
        <v>Low</v>
      </c>
    </row>
    <row r="3811" spans="1:14" x14ac:dyDescent="0.3">
      <c r="A3811" t="s">
        <v>21</v>
      </c>
      <c r="B3811" t="str">
        <f>_xlfn.XLOOKUP(A:A,Table1!B:B,Table1!C:C)</f>
        <v>United States Of America</v>
      </c>
      <c r="C3811" s="1">
        <f>_xlfn.XLOOKUP(A:A,Table1!B:B,Table1!E:E)</f>
        <v>45040</v>
      </c>
      <c r="D3811">
        <f>_xlfn.XLOOKUP(A:A,Table1!B:B,Table1!F:F)</f>
        <v>15</v>
      </c>
      <c r="E3811">
        <f>_xlfn.XLOOKUP(A:A,Table1!B:B,Table1!G:G)</f>
        <v>82</v>
      </c>
      <c r="F3811">
        <f>_xlfn.XLOOKUP(A:A,Table1!B:B,Table1!H:H)</f>
        <v>98</v>
      </c>
      <c r="G3811">
        <f>_xlfn.XLOOKUP(A:A,Table1!B:B,Table1!I:I)</f>
        <v>11</v>
      </c>
      <c r="H3811">
        <f>_xlfn.XLOOKUP(A:A,Table1!B:B,Table1!J:J)</f>
        <v>6</v>
      </c>
      <c r="I3811">
        <f>_xlfn.XLOOKUP(A:A,Table1!B:B,Table1!K:K)</f>
        <v>195</v>
      </c>
      <c r="J3811">
        <f>_xlfn.XLOOKUP(A:A,Table1!B:B,Table1!L:L)</f>
        <v>28</v>
      </c>
      <c r="K3811">
        <f>_xlfn.XLOOKUP(A:A,Table1!B:B,Table1!M:M)</f>
        <v>11</v>
      </c>
      <c r="L3811">
        <f>_xlfn.XLOOKUP(A:A,Table1!B:B,Table1!N:N)</f>
        <v>8</v>
      </c>
      <c r="M3811" t="str" cm="1">
        <f t="array" ref="M3811">_xlfn.IFS(
OR(B3811="India",B3811="Thailand",B3811="United Arab Emirates",B3811="Japan",B3811="South Korea",B3811="China"),"Asia",
OR(B3811="Russia",B3811="Germany",B3811="France",B3811="Spain",B3811="Turkey",B3811="United Kingdom"),"Europe",
OR(B3811="United States Of America",B3811="Canada",B3811="Mexico",B3811="Brazil"),"America",
OR(B3811="Egypt",B3811="South Africa"),"Africa",
B3811="Australia","Oceania",
TRUE,"Others"
)</f>
        <v>America</v>
      </c>
      <c r="N3811" t="str">
        <f t="shared" si="59"/>
        <v>High</v>
      </c>
    </row>
    <row r="3812" spans="1:14" x14ac:dyDescent="0.3">
      <c r="A3812" t="s">
        <v>32</v>
      </c>
      <c r="B3812" t="str">
        <f>_xlfn.XLOOKUP(A:A,Table1!B:B,Table1!C:C)</f>
        <v>Canada</v>
      </c>
      <c r="C3812" s="1">
        <f>_xlfn.XLOOKUP(A:A,Table1!B:B,Table1!E:E)</f>
        <v>44932</v>
      </c>
      <c r="D3812">
        <f>_xlfn.XLOOKUP(A:A,Table1!B:B,Table1!F:F)</f>
        <v>112</v>
      </c>
      <c r="E3812">
        <f>_xlfn.XLOOKUP(A:A,Table1!B:B,Table1!G:G)</f>
        <v>118</v>
      </c>
      <c r="F3812">
        <f>_xlfn.XLOOKUP(A:A,Table1!B:B,Table1!H:H)</f>
        <v>60</v>
      </c>
      <c r="G3812">
        <f>_xlfn.XLOOKUP(A:A,Table1!B:B,Table1!I:I)</f>
        <v>10</v>
      </c>
      <c r="H3812">
        <f>_xlfn.XLOOKUP(A:A,Table1!B:B,Table1!J:J)</f>
        <v>2</v>
      </c>
      <c r="I3812">
        <f>_xlfn.XLOOKUP(A:A,Table1!B:B,Table1!K:K)</f>
        <v>157</v>
      </c>
      <c r="J3812">
        <f>_xlfn.XLOOKUP(A:A,Table1!B:B,Table1!L:L)</f>
        <v>35</v>
      </c>
      <c r="K3812">
        <f>_xlfn.XLOOKUP(A:A,Table1!B:B,Table1!M:M)</f>
        <v>16</v>
      </c>
      <c r="L3812">
        <f>_xlfn.XLOOKUP(A:A,Table1!B:B,Table1!N:N)</f>
        <v>20</v>
      </c>
      <c r="M3812" t="str" cm="1">
        <f t="array" ref="M3812">_xlfn.IFS(
OR(B3812="India",B3812="Thailand",B3812="United Arab Emirates",B3812="Japan",B3812="South Korea",B3812="China"),"Asia",
OR(B3812="Russia",B3812="Germany",B3812="France",B3812="Spain",B3812="Turkey",B3812="United Kingdom"),"Europe",
OR(B3812="United States Of America",B3812="Canada",B3812="Mexico",B3812="Brazil"),"America",
OR(B3812="Egypt",B3812="South Africa"),"Africa",
B3812="Australia","Oceania",
TRUE,"Others"
)</f>
        <v>America</v>
      </c>
      <c r="N3812" t="str">
        <f t="shared" si="59"/>
        <v>High</v>
      </c>
    </row>
    <row r="3813" spans="1:14" x14ac:dyDescent="0.3">
      <c r="A3813" t="s">
        <v>42</v>
      </c>
      <c r="B3813" t="str">
        <f>_xlfn.XLOOKUP(A:A,Table1!B:B,Table1!C:C)</f>
        <v>Thailand</v>
      </c>
      <c r="C3813" s="1">
        <f>_xlfn.XLOOKUP(A:A,Table1!B:B,Table1!E:E)</f>
        <v>45173</v>
      </c>
      <c r="D3813">
        <f>_xlfn.XLOOKUP(A:A,Table1!B:B,Table1!F:F)</f>
        <v>107</v>
      </c>
      <c r="E3813">
        <f>_xlfn.XLOOKUP(A:A,Table1!B:B,Table1!G:G)</f>
        <v>73</v>
      </c>
      <c r="F3813">
        <f>_xlfn.XLOOKUP(A:A,Table1!B:B,Table1!H:H)</f>
        <v>77</v>
      </c>
      <c r="G3813">
        <f>_xlfn.XLOOKUP(A:A,Table1!B:B,Table1!I:I)</f>
        <v>3</v>
      </c>
      <c r="H3813">
        <f>_xlfn.XLOOKUP(A:A,Table1!B:B,Table1!J:J)</f>
        <v>5</v>
      </c>
      <c r="I3813">
        <f>_xlfn.XLOOKUP(A:A,Table1!B:B,Table1!K:K)</f>
        <v>98</v>
      </c>
      <c r="J3813">
        <f>_xlfn.XLOOKUP(A:A,Table1!B:B,Table1!L:L)</f>
        <v>10</v>
      </c>
      <c r="K3813">
        <f>_xlfn.XLOOKUP(A:A,Table1!B:B,Table1!M:M)</f>
        <v>61</v>
      </c>
      <c r="L3813">
        <f>_xlfn.XLOOKUP(A:A,Table1!B:B,Table1!N:N)</f>
        <v>5</v>
      </c>
      <c r="M3813" t="str" cm="1">
        <f t="array" ref="M3813">_xlfn.IFS(
OR(B3813="India",B3813="Thailand",B3813="United Arab Emirates",B3813="Japan",B3813="South Korea",B3813="China"),"Asia",
OR(B3813="Russia",B3813="Germany",B3813="France",B3813="Spain",B3813="Turkey",B3813="United Kingdom"),"Europe",
OR(B3813="United States Of America",B3813="Canada",B3813="Mexico",B3813="Brazil"),"America",
OR(B3813="Egypt",B3813="South Africa"),"Africa",
B3813="Australia","Oceania",
TRUE,"Others"
)</f>
        <v>Asia</v>
      </c>
      <c r="N3813" t="str">
        <f t="shared" si="59"/>
        <v>Low</v>
      </c>
    </row>
    <row r="3814" spans="1:14" x14ac:dyDescent="0.3">
      <c r="A3814" t="s">
        <v>24</v>
      </c>
      <c r="B3814" t="str">
        <f>_xlfn.XLOOKUP(A:A,Table1!B:B,Table1!C:C)</f>
        <v>China</v>
      </c>
      <c r="C3814" s="1">
        <f>_xlfn.XLOOKUP(A:A,Table1!B:B,Table1!E:E)</f>
        <v>45110</v>
      </c>
      <c r="D3814">
        <f>_xlfn.XLOOKUP(A:A,Table1!B:B,Table1!F:F)</f>
        <v>100</v>
      </c>
      <c r="E3814">
        <f>_xlfn.XLOOKUP(A:A,Table1!B:B,Table1!G:G)</f>
        <v>10</v>
      </c>
      <c r="F3814">
        <f>_xlfn.XLOOKUP(A:A,Table1!B:B,Table1!H:H)</f>
        <v>75</v>
      </c>
      <c r="G3814">
        <f>_xlfn.XLOOKUP(A:A,Table1!B:B,Table1!I:I)</f>
        <v>40</v>
      </c>
      <c r="H3814">
        <f>_xlfn.XLOOKUP(A:A,Table1!B:B,Table1!J:J)</f>
        <v>7</v>
      </c>
      <c r="I3814">
        <f>_xlfn.XLOOKUP(A:A,Table1!B:B,Table1!K:K)</f>
        <v>177</v>
      </c>
      <c r="J3814">
        <f>_xlfn.XLOOKUP(A:A,Table1!B:B,Table1!L:L)</f>
        <v>33</v>
      </c>
      <c r="K3814">
        <f>_xlfn.XLOOKUP(A:A,Table1!B:B,Table1!M:M)</f>
        <v>18</v>
      </c>
      <c r="L3814">
        <f>_xlfn.XLOOKUP(A:A,Table1!B:B,Table1!N:N)</f>
        <v>10</v>
      </c>
      <c r="M3814" t="str" cm="1">
        <f t="array" ref="M3814">_xlfn.IFS(
OR(B3814="India",B3814="Thailand",B3814="United Arab Emirates",B3814="Japan",B3814="South Korea",B3814="China"),"Asia",
OR(B3814="Russia",B3814="Germany",B3814="France",B3814="Spain",B3814="Turkey",B3814="United Kingdom"),"Europe",
OR(B3814="United States Of America",B3814="Canada",B3814="Mexico",B3814="Brazil"),"America",
OR(B3814="Egypt",B3814="South Africa"),"Africa",
B3814="Australia","Oceania",
TRUE,"Others"
)</f>
        <v>Asia</v>
      </c>
      <c r="N3814" t="str">
        <f t="shared" si="59"/>
        <v>High</v>
      </c>
    </row>
    <row r="3815" spans="1:14" x14ac:dyDescent="0.3">
      <c r="A3815" t="s">
        <v>28</v>
      </c>
      <c r="B3815" t="str">
        <f>_xlfn.XLOOKUP(A:A,Table1!B:B,Table1!C:C)</f>
        <v>United States Of America</v>
      </c>
      <c r="C3815" s="1">
        <f>_xlfn.XLOOKUP(A:A,Table1!B:B,Table1!E:E)</f>
        <v>44954</v>
      </c>
      <c r="D3815">
        <f>_xlfn.XLOOKUP(A:A,Table1!B:B,Table1!F:F)</f>
        <v>37</v>
      </c>
      <c r="E3815">
        <f>_xlfn.XLOOKUP(A:A,Table1!B:B,Table1!G:G)</f>
        <v>138</v>
      </c>
      <c r="F3815">
        <f>_xlfn.XLOOKUP(A:A,Table1!B:B,Table1!H:H)</f>
        <v>71</v>
      </c>
      <c r="G3815">
        <f>_xlfn.XLOOKUP(A:A,Table1!B:B,Table1!I:I)</f>
        <v>1</v>
      </c>
      <c r="H3815">
        <f>_xlfn.XLOOKUP(A:A,Table1!B:B,Table1!J:J)</f>
        <v>3</v>
      </c>
      <c r="I3815">
        <f>_xlfn.XLOOKUP(A:A,Table1!B:B,Table1!K:K)</f>
        <v>55</v>
      </c>
      <c r="J3815">
        <f>_xlfn.XLOOKUP(A:A,Table1!B:B,Table1!L:L)</f>
        <v>31</v>
      </c>
      <c r="K3815">
        <f>_xlfn.XLOOKUP(A:A,Table1!B:B,Table1!M:M)</f>
        <v>76</v>
      </c>
      <c r="L3815">
        <f>_xlfn.XLOOKUP(A:A,Table1!B:B,Table1!N:N)</f>
        <v>1</v>
      </c>
      <c r="M3815" t="str" cm="1">
        <f t="array" ref="M3815">_xlfn.IFS(
OR(B3815="India",B3815="Thailand",B3815="United Arab Emirates",B3815="Japan",B3815="South Korea",B3815="China"),"Asia",
OR(B3815="Russia",B3815="Germany",B3815="France",B3815="Spain",B3815="Turkey",B3815="United Kingdom"),"Europe",
OR(B3815="United States Of America",B3815="Canada",B3815="Mexico",B3815="Brazil"),"America",
OR(B3815="Egypt",B3815="South Africa"),"Africa",
B3815="Australia","Oceania",
TRUE,"Others"
)</f>
        <v>America</v>
      </c>
      <c r="N3815" t="str">
        <f t="shared" si="59"/>
        <v>High</v>
      </c>
    </row>
    <row r="3816" spans="1:14" x14ac:dyDescent="0.3">
      <c r="A3816" t="s">
        <v>28</v>
      </c>
      <c r="B3816" t="str">
        <f>_xlfn.XLOOKUP(A:A,Table1!B:B,Table1!C:C)</f>
        <v>United States Of America</v>
      </c>
      <c r="C3816" s="1">
        <f>_xlfn.XLOOKUP(A:A,Table1!B:B,Table1!E:E)</f>
        <v>44954</v>
      </c>
      <c r="D3816">
        <f>_xlfn.XLOOKUP(A:A,Table1!B:B,Table1!F:F)</f>
        <v>37</v>
      </c>
      <c r="E3816">
        <f>_xlfn.XLOOKUP(A:A,Table1!B:B,Table1!G:G)</f>
        <v>138</v>
      </c>
      <c r="F3816">
        <f>_xlfn.XLOOKUP(A:A,Table1!B:B,Table1!H:H)</f>
        <v>71</v>
      </c>
      <c r="G3816">
        <f>_xlfn.XLOOKUP(A:A,Table1!B:B,Table1!I:I)</f>
        <v>1</v>
      </c>
      <c r="H3816">
        <f>_xlfn.XLOOKUP(A:A,Table1!B:B,Table1!J:J)</f>
        <v>3</v>
      </c>
      <c r="I3816">
        <f>_xlfn.XLOOKUP(A:A,Table1!B:B,Table1!K:K)</f>
        <v>55</v>
      </c>
      <c r="J3816">
        <f>_xlfn.XLOOKUP(A:A,Table1!B:B,Table1!L:L)</f>
        <v>31</v>
      </c>
      <c r="K3816">
        <f>_xlfn.XLOOKUP(A:A,Table1!B:B,Table1!M:M)</f>
        <v>76</v>
      </c>
      <c r="L3816">
        <f>_xlfn.XLOOKUP(A:A,Table1!B:B,Table1!N:N)</f>
        <v>1</v>
      </c>
      <c r="M3816" t="str" cm="1">
        <f t="array" ref="M3816">_xlfn.IFS(
OR(B3816="India",B3816="Thailand",B3816="United Arab Emirates",B3816="Japan",B3816="South Korea",B3816="China"),"Asia",
OR(B3816="Russia",B3816="Germany",B3816="France",B3816="Spain",B3816="Turkey",B3816="United Kingdom"),"Europe",
OR(B3816="United States Of America",B3816="Canada",B3816="Mexico",B3816="Brazil"),"America",
OR(B3816="Egypt",B3816="South Africa"),"Africa",
B3816="Australia","Oceania",
TRUE,"Others"
)</f>
        <v>America</v>
      </c>
      <c r="N3816" t="str">
        <f t="shared" si="59"/>
        <v>High</v>
      </c>
    </row>
    <row r="3817" spans="1:14" x14ac:dyDescent="0.3">
      <c r="A3817" t="s">
        <v>58</v>
      </c>
      <c r="B3817" t="str">
        <f>_xlfn.XLOOKUP(A:A,Table1!B:B,Table1!C:C)</f>
        <v>France</v>
      </c>
      <c r="C3817" s="1">
        <f>_xlfn.XLOOKUP(A:A,Table1!B:B,Table1!E:E)</f>
        <v>45126</v>
      </c>
      <c r="D3817">
        <f>_xlfn.XLOOKUP(A:A,Table1!B:B,Table1!F:F)</f>
        <v>32</v>
      </c>
      <c r="E3817">
        <f>_xlfn.XLOOKUP(A:A,Table1!B:B,Table1!G:G)</f>
        <v>157</v>
      </c>
      <c r="F3817">
        <f>_xlfn.XLOOKUP(A:A,Table1!B:B,Table1!H:H)</f>
        <v>42</v>
      </c>
      <c r="G3817">
        <f>_xlfn.XLOOKUP(A:A,Table1!B:B,Table1!I:I)</f>
        <v>9</v>
      </c>
      <c r="H3817">
        <f>_xlfn.XLOOKUP(A:A,Table1!B:B,Table1!J:J)</f>
        <v>5</v>
      </c>
      <c r="I3817">
        <f>_xlfn.XLOOKUP(A:A,Table1!B:B,Table1!K:K)</f>
        <v>190</v>
      </c>
      <c r="J3817">
        <f>_xlfn.XLOOKUP(A:A,Table1!B:B,Table1!L:L)</f>
        <v>35</v>
      </c>
      <c r="K3817">
        <f>_xlfn.XLOOKUP(A:A,Table1!B:B,Table1!M:M)</f>
        <v>70</v>
      </c>
      <c r="L3817">
        <f>_xlfn.XLOOKUP(A:A,Table1!B:B,Table1!N:N)</f>
        <v>5</v>
      </c>
      <c r="M3817" t="str" cm="1">
        <f t="array" ref="M3817">_xlfn.IFS(
OR(B3817="India",B3817="Thailand",B3817="United Arab Emirates",B3817="Japan",B3817="South Korea",B3817="China"),"Asia",
OR(B3817="Russia",B3817="Germany",B3817="France",B3817="Spain",B3817="Turkey",B3817="United Kingdom"),"Europe",
OR(B3817="United States Of America",B3817="Canada",B3817="Mexico",B3817="Brazil"),"America",
OR(B3817="Egypt",B3817="South Africa"),"Africa",
B3817="Australia","Oceania",
TRUE,"Others"
)</f>
        <v>Europe</v>
      </c>
      <c r="N3817" t="str">
        <f t="shared" si="59"/>
        <v>High</v>
      </c>
    </row>
    <row r="3818" spans="1:14" x14ac:dyDescent="0.3">
      <c r="A3818" t="s">
        <v>12</v>
      </c>
      <c r="B3818" t="str">
        <f>_xlfn.XLOOKUP(A:A,Table1!B:B,Table1!C:C)</f>
        <v>South Africa</v>
      </c>
      <c r="C3818" s="1">
        <f>_xlfn.XLOOKUP(A:A,Table1!B:B,Table1!E:E)</f>
        <v>45203</v>
      </c>
      <c r="D3818">
        <f>_xlfn.XLOOKUP(A:A,Table1!B:B,Table1!F:F)</f>
        <v>128</v>
      </c>
      <c r="E3818">
        <f>_xlfn.XLOOKUP(A:A,Table1!B:B,Table1!G:G)</f>
        <v>175</v>
      </c>
      <c r="F3818">
        <f>_xlfn.XLOOKUP(A:A,Table1!B:B,Table1!H:H)</f>
        <v>30</v>
      </c>
      <c r="G3818">
        <f>_xlfn.XLOOKUP(A:A,Table1!B:B,Table1!I:I)</f>
        <v>13</v>
      </c>
      <c r="H3818">
        <f>_xlfn.XLOOKUP(A:A,Table1!B:B,Table1!J:J)</f>
        <v>2</v>
      </c>
      <c r="I3818">
        <f>_xlfn.XLOOKUP(A:A,Table1!B:B,Table1!K:K)</f>
        <v>196</v>
      </c>
      <c r="J3818">
        <f>_xlfn.XLOOKUP(A:A,Table1!B:B,Table1!L:L)</f>
        <v>27</v>
      </c>
      <c r="K3818">
        <f>_xlfn.XLOOKUP(A:A,Table1!B:B,Table1!M:M)</f>
        <v>51</v>
      </c>
      <c r="L3818">
        <f>_xlfn.XLOOKUP(A:A,Table1!B:B,Table1!N:N)</f>
        <v>10</v>
      </c>
      <c r="M3818" t="str" cm="1">
        <f t="array" ref="M3818">_xlfn.IFS(
OR(B3818="India",B3818="Thailand",B3818="United Arab Emirates",B3818="Japan",B3818="South Korea",B3818="China"),"Asia",
OR(B3818="Russia",B3818="Germany",B3818="France",B3818="Spain",B3818="Turkey",B3818="United Kingdom"),"Europe",
OR(B3818="United States Of America",B3818="Canada",B3818="Mexico",B3818="Brazil"),"America",
OR(B3818="Egypt",B3818="South Africa"),"Africa",
B3818="Australia","Oceania",
TRUE,"Others"
)</f>
        <v>Africa</v>
      </c>
      <c r="N3818" t="str">
        <f t="shared" si="59"/>
        <v>High</v>
      </c>
    </row>
    <row r="3819" spans="1:14" x14ac:dyDescent="0.3">
      <c r="A3819" t="s">
        <v>26</v>
      </c>
      <c r="B3819" t="str">
        <f>_xlfn.XLOOKUP(A:A,Table1!B:B,Table1!C:C)</f>
        <v>France</v>
      </c>
      <c r="C3819" s="1">
        <f>_xlfn.XLOOKUP(A:A,Table1!B:B,Table1!E:E)</f>
        <v>45154</v>
      </c>
      <c r="D3819">
        <f>_xlfn.XLOOKUP(A:A,Table1!B:B,Table1!F:F)</f>
        <v>19</v>
      </c>
      <c r="E3819">
        <f>_xlfn.XLOOKUP(A:A,Table1!B:B,Table1!G:G)</f>
        <v>82</v>
      </c>
      <c r="F3819">
        <f>_xlfn.XLOOKUP(A:A,Table1!B:B,Table1!H:H)</f>
        <v>47</v>
      </c>
      <c r="G3819">
        <f>_xlfn.XLOOKUP(A:A,Table1!B:B,Table1!I:I)</f>
        <v>5</v>
      </c>
      <c r="H3819">
        <f>_xlfn.XLOOKUP(A:A,Table1!B:B,Table1!J:J)</f>
        <v>2</v>
      </c>
      <c r="I3819">
        <f>_xlfn.XLOOKUP(A:A,Table1!B:B,Table1!K:K)</f>
        <v>129</v>
      </c>
      <c r="J3819">
        <f>_xlfn.XLOOKUP(A:A,Table1!B:B,Table1!L:L)</f>
        <v>23</v>
      </c>
      <c r="K3819">
        <f>_xlfn.XLOOKUP(A:A,Table1!B:B,Table1!M:M)</f>
        <v>93</v>
      </c>
      <c r="L3819">
        <f>_xlfn.XLOOKUP(A:A,Table1!B:B,Table1!N:N)</f>
        <v>18</v>
      </c>
      <c r="M3819" t="str" cm="1">
        <f t="array" ref="M3819">_xlfn.IFS(
OR(B3819="India",B3819="Thailand",B3819="United Arab Emirates",B3819="Japan",B3819="South Korea",B3819="China"),"Asia",
OR(B3819="Russia",B3819="Germany",B3819="France",B3819="Spain",B3819="Turkey",B3819="United Kingdom"),"Europe",
OR(B3819="United States Of America",B3819="Canada",B3819="Mexico",B3819="Brazil"),"America",
OR(B3819="Egypt",B3819="South Africa"),"Africa",
B3819="Australia","Oceania",
TRUE,"Others"
)</f>
        <v>Europe</v>
      </c>
      <c r="N3819" t="str">
        <f t="shared" si="59"/>
        <v>Moderate</v>
      </c>
    </row>
    <row r="3820" spans="1:14" x14ac:dyDescent="0.3">
      <c r="A3820" t="s">
        <v>12</v>
      </c>
      <c r="B3820" t="str">
        <f>_xlfn.XLOOKUP(A:A,Table1!B:B,Table1!C:C)</f>
        <v>South Africa</v>
      </c>
      <c r="C3820" s="1">
        <f>_xlfn.XLOOKUP(A:A,Table1!B:B,Table1!E:E)</f>
        <v>45203</v>
      </c>
      <c r="D3820">
        <f>_xlfn.XLOOKUP(A:A,Table1!B:B,Table1!F:F)</f>
        <v>128</v>
      </c>
      <c r="E3820">
        <f>_xlfn.XLOOKUP(A:A,Table1!B:B,Table1!G:G)</f>
        <v>175</v>
      </c>
      <c r="F3820">
        <f>_xlfn.XLOOKUP(A:A,Table1!B:B,Table1!H:H)</f>
        <v>30</v>
      </c>
      <c r="G3820">
        <f>_xlfn.XLOOKUP(A:A,Table1!B:B,Table1!I:I)</f>
        <v>13</v>
      </c>
      <c r="H3820">
        <f>_xlfn.XLOOKUP(A:A,Table1!B:B,Table1!J:J)</f>
        <v>2</v>
      </c>
      <c r="I3820">
        <f>_xlfn.XLOOKUP(A:A,Table1!B:B,Table1!K:K)</f>
        <v>196</v>
      </c>
      <c r="J3820">
        <f>_xlfn.XLOOKUP(A:A,Table1!B:B,Table1!L:L)</f>
        <v>27</v>
      </c>
      <c r="K3820">
        <f>_xlfn.XLOOKUP(A:A,Table1!B:B,Table1!M:M)</f>
        <v>51</v>
      </c>
      <c r="L3820">
        <f>_xlfn.XLOOKUP(A:A,Table1!B:B,Table1!N:N)</f>
        <v>10</v>
      </c>
      <c r="M3820" t="str" cm="1">
        <f t="array" ref="M3820">_xlfn.IFS(
OR(B3820="India",B3820="Thailand",B3820="United Arab Emirates",B3820="Japan",B3820="South Korea",B3820="China"),"Asia",
OR(B3820="Russia",B3820="Germany",B3820="France",B3820="Spain",B3820="Turkey",B3820="United Kingdom"),"Europe",
OR(B3820="United States Of America",B3820="Canada",B3820="Mexico",B3820="Brazil"),"America",
OR(B3820="Egypt",B3820="South Africa"),"Africa",
B3820="Australia","Oceania",
TRUE,"Others"
)</f>
        <v>Africa</v>
      </c>
      <c r="N3820" t="str">
        <f t="shared" si="59"/>
        <v>High</v>
      </c>
    </row>
    <row r="3821" spans="1:14" x14ac:dyDescent="0.3">
      <c r="A3821" t="s">
        <v>39</v>
      </c>
      <c r="B3821" t="str">
        <f>_xlfn.XLOOKUP(A:A,Table1!B:B,Table1!C:C)</f>
        <v>Spain</v>
      </c>
      <c r="C3821" s="1">
        <f>_xlfn.XLOOKUP(A:A,Table1!B:B,Table1!E:E)</f>
        <v>44930</v>
      </c>
      <c r="D3821">
        <f>_xlfn.XLOOKUP(A:A,Table1!B:B,Table1!F:F)</f>
        <v>6</v>
      </c>
      <c r="E3821">
        <f>_xlfn.XLOOKUP(A:A,Table1!B:B,Table1!G:G)</f>
        <v>167</v>
      </c>
      <c r="F3821">
        <f>_xlfn.XLOOKUP(A:A,Table1!B:B,Table1!H:H)</f>
        <v>72</v>
      </c>
      <c r="G3821">
        <f>_xlfn.XLOOKUP(A:A,Table1!B:B,Table1!I:I)</f>
        <v>18</v>
      </c>
      <c r="H3821">
        <f>_xlfn.XLOOKUP(A:A,Table1!B:B,Table1!J:J)</f>
        <v>3</v>
      </c>
      <c r="I3821">
        <f>_xlfn.XLOOKUP(A:A,Table1!B:B,Table1!K:K)</f>
        <v>153</v>
      </c>
      <c r="J3821">
        <f>_xlfn.XLOOKUP(A:A,Table1!B:B,Table1!L:L)</f>
        <v>22</v>
      </c>
      <c r="K3821">
        <f>_xlfn.XLOOKUP(A:A,Table1!B:B,Table1!M:M)</f>
        <v>38</v>
      </c>
      <c r="L3821">
        <f>_xlfn.XLOOKUP(A:A,Table1!B:B,Table1!N:N)</f>
        <v>9</v>
      </c>
      <c r="M3821" t="str" cm="1">
        <f t="array" ref="M3821">_xlfn.IFS(
OR(B3821="India",B3821="Thailand",B3821="United Arab Emirates",B3821="Japan",B3821="South Korea",B3821="China"),"Asia",
OR(B3821="Russia",B3821="Germany",B3821="France",B3821="Spain",B3821="Turkey",B3821="United Kingdom"),"Europe",
OR(B3821="United States Of America",B3821="Canada",B3821="Mexico",B3821="Brazil"),"America",
OR(B3821="Egypt",B3821="South Africa"),"Africa",
B3821="Australia","Oceania",
TRUE,"Others"
)</f>
        <v>Europe</v>
      </c>
      <c r="N3821" t="str">
        <f t="shared" si="59"/>
        <v>Moderate</v>
      </c>
    </row>
    <row r="3822" spans="1:14" x14ac:dyDescent="0.3">
      <c r="A3822" t="s">
        <v>39</v>
      </c>
      <c r="B3822" t="str">
        <f>_xlfn.XLOOKUP(A:A,Table1!B:B,Table1!C:C)</f>
        <v>Spain</v>
      </c>
      <c r="C3822" s="1">
        <f>_xlfn.XLOOKUP(A:A,Table1!B:B,Table1!E:E)</f>
        <v>44930</v>
      </c>
      <c r="D3822">
        <f>_xlfn.XLOOKUP(A:A,Table1!B:B,Table1!F:F)</f>
        <v>6</v>
      </c>
      <c r="E3822">
        <f>_xlfn.XLOOKUP(A:A,Table1!B:B,Table1!G:G)</f>
        <v>167</v>
      </c>
      <c r="F3822">
        <f>_xlfn.XLOOKUP(A:A,Table1!B:B,Table1!H:H)</f>
        <v>72</v>
      </c>
      <c r="G3822">
        <f>_xlfn.XLOOKUP(A:A,Table1!B:B,Table1!I:I)</f>
        <v>18</v>
      </c>
      <c r="H3822">
        <f>_xlfn.XLOOKUP(A:A,Table1!B:B,Table1!J:J)</f>
        <v>3</v>
      </c>
      <c r="I3822">
        <f>_xlfn.XLOOKUP(A:A,Table1!B:B,Table1!K:K)</f>
        <v>153</v>
      </c>
      <c r="J3822">
        <f>_xlfn.XLOOKUP(A:A,Table1!B:B,Table1!L:L)</f>
        <v>22</v>
      </c>
      <c r="K3822">
        <f>_xlfn.XLOOKUP(A:A,Table1!B:B,Table1!M:M)</f>
        <v>38</v>
      </c>
      <c r="L3822">
        <f>_xlfn.XLOOKUP(A:A,Table1!B:B,Table1!N:N)</f>
        <v>9</v>
      </c>
      <c r="M3822" t="str" cm="1">
        <f t="array" ref="M3822">_xlfn.IFS(
OR(B3822="India",B3822="Thailand",B3822="United Arab Emirates",B3822="Japan",B3822="South Korea",B3822="China"),"Asia",
OR(B3822="Russia",B3822="Germany",B3822="France",B3822="Spain",B3822="Turkey",B3822="United Kingdom"),"Europe",
OR(B3822="United States Of America",B3822="Canada",B3822="Mexico",B3822="Brazil"),"America",
OR(B3822="Egypt",B3822="South Africa"),"Africa",
B3822="Australia","Oceania",
TRUE,"Others"
)</f>
        <v>Europe</v>
      </c>
      <c r="N3822" t="str">
        <f t="shared" si="59"/>
        <v>Moderate</v>
      </c>
    </row>
    <row r="3823" spans="1:14" x14ac:dyDescent="0.3">
      <c r="A3823" t="s">
        <v>26</v>
      </c>
      <c r="B3823" t="str">
        <f>_xlfn.XLOOKUP(A:A,Table1!B:B,Table1!C:C)</f>
        <v>France</v>
      </c>
      <c r="C3823" s="1">
        <f>_xlfn.XLOOKUP(A:A,Table1!B:B,Table1!E:E)</f>
        <v>45154</v>
      </c>
      <c r="D3823">
        <f>_xlfn.XLOOKUP(A:A,Table1!B:B,Table1!F:F)</f>
        <v>19</v>
      </c>
      <c r="E3823">
        <f>_xlfn.XLOOKUP(A:A,Table1!B:B,Table1!G:G)</f>
        <v>82</v>
      </c>
      <c r="F3823">
        <f>_xlfn.XLOOKUP(A:A,Table1!B:B,Table1!H:H)</f>
        <v>47</v>
      </c>
      <c r="G3823">
        <f>_xlfn.XLOOKUP(A:A,Table1!B:B,Table1!I:I)</f>
        <v>5</v>
      </c>
      <c r="H3823">
        <f>_xlfn.XLOOKUP(A:A,Table1!B:B,Table1!J:J)</f>
        <v>2</v>
      </c>
      <c r="I3823">
        <f>_xlfn.XLOOKUP(A:A,Table1!B:B,Table1!K:K)</f>
        <v>129</v>
      </c>
      <c r="J3823">
        <f>_xlfn.XLOOKUP(A:A,Table1!B:B,Table1!L:L)</f>
        <v>23</v>
      </c>
      <c r="K3823">
        <f>_xlfn.XLOOKUP(A:A,Table1!B:B,Table1!M:M)</f>
        <v>93</v>
      </c>
      <c r="L3823">
        <f>_xlfn.XLOOKUP(A:A,Table1!B:B,Table1!N:N)</f>
        <v>18</v>
      </c>
      <c r="M3823" t="str" cm="1">
        <f t="array" ref="M3823">_xlfn.IFS(
OR(B3823="India",B3823="Thailand",B3823="United Arab Emirates",B3823="Japan",B3823="South Korea",B3823="China"),"Asia",
OR(B3823="Russia",B3823="Germany",B3823="France",B3823="Spain",B3823="Turkey",B3823="United Kingdom"),"Europe",
OR(B3823="United States Of America",B3823="Canada",B3823="Mexico",B3823="Brazil"),"America",
OR(B3823="Egypt",B3823="South Africa"),"Africa",
B3823="Australia","Oceania",
TRUE,"Others"
)</f>
        <v>Europe</v>
      </c>
      <c r="N3823" t="str">
        <f t="shared" si="59"/>
        <v>Moderate</v>
      </c>
    </row>
    <row r="3824" spans="1:14" x14ac:dyDescent="0.3">
      <c r="A3824" t="s">
        <v>42</v>
      </c>
      <c r="B3824" t="str">
        <f>_xlfn.XLOOKUP(A:A,Table1!B:B,Table1!C:C)</f>
        <v>Thailand</v>
      </c>
      <c r="C3824" s="1">
        <f>_xlfn.XLOOKUP(A:A,Table1!B:B,Table1!E:E)</f>
        <v>45173</v>
      </c>
      <c r="D3824">
        <f>_xlfn.XLOOKUP(A:A,Table1!B:B,Table1!F:F)</f>
        <v>107</v>
      </c>
      <c r="E3824">
        <f>_xlfn.XLOOKUP(A:A,Table1!B:B,Table1!G:G)</f>
        <v>73</v>
      </c>
      <c r="F3824">
        <f>_xlfn.XLOOKUP(A:A,Table1!B:B,Table1!H:H)</f>
        <v>77</v>
      </c>
      <c r="G3824">
        <f>_xlfn.XLOOKUP(A:A,Table1!B:B,Table1!I:I)</f>
        <v>3</v>
      </c>
      <c r="H3824">
        <f>_xlfn.XLOOKUP(A:A,Table1!B:B,Table1!J:J)</f>
        <v>5</v>
      </c>
      <c r="I3824">
        <f>_xlfn.XLOOKUP(A:A,Table1!B:B,Table1!K:K)</f>
        <v>98</v>
      </c>
      <c r="J3824">
        <f>_xlfn.XLOOKUP(A:A,Table1!B:B,Table1!L:L)</f>
        <v>10</v>
      </c>
      <c r="K3824">
        <f>_xlfn.XLOOKUP(A:A,Table1!B:B,Table1!M:M)</f>
        <v>61</v>
      </c>
      <c r="L3824">
        <f>_xlfn.XLOOKUP(A:A,Table1!B:B,Table1!N:N)</f>
        <v>5</v>
      </c>
      <c r="M3824" t="str" cm="1">
        <f t="array" ref="M3824">_xlfn.IFS(
OR(B3824="India",B3824="Thailand",B3824="United Arab Emirates",B3824="Japan",B3824="South Korea",B3824="China"),"Asia",
OR(B3824="Russia",B3824="Germany",B3824="France",B3824="Spain",B3824="Turkey",B3824="United Kingdom"),"Europe",
OR(B3824="United States Of America",B3824="Canada",B3824="Mexico",B3824="Brazil"),"America",
OR(B3824="Egypt",B3824="South Africa"),"Africa",
B3824="Australia","Oceania",
TRUE,"Others"
)</f>
        <v>Asia</v>
      </c>
      <c r="N3824" t="str">
        <f t="shared" si="59"/>
        <v>Low</v>
      </c>
    </row>
    <row r="3825" spans="1:14" x14ac:dyDescent="0.3">
      <c r="A3825" t="s">
        <v>34</v>
      </c>
      <c r="B3825" t="str">
        <f>_xlfn.XLOOKUP(A:A,Table1!B:B,Table1!C:C)</f>
        <v>Japan</v>
      </c>
      <c r="C3825" s="1">
        <f>_xlfn.XLOOKUP(A:A,Table1!B:B,Table1!E:E)</f>
        <v>45258</v>
      </c>
      <c r="D3825">
        <f>_xlfn.XLOOKUP(A:A,Table1!B:B,Table1!F:F)</f>
        <v>128</v>
      </c>
      <c r="E3825">
        <f>_xlfn.XLOOKUP(A:A,Table1!B:B,Table1!G:G)</f>
        <v>84</v>
      </c>
      <c r="F3825">
        <f>_xlfn.XLOOKUP(A:A,Table1!B:B,Table1!H:H)</f>
        <v>61</v>
      </c>
      <c r="G3825">
        <f>_xlfn.XLOOKUP(A:A,Table1!B:B,Table1!I:I)</f>
        <v>33</v>
      </c>
      <c r="H3825">
        <f>_xlfn.XLOOKUP(A:A,Table1!B:B,Table1!J:J)</f>
        <v>6</v>
      </c>
      <c r="I3825">
        <f>_xlfn.XLOOKUP(A:A,Table1!B:B,Table1!K:K)</f>
        <v>25</v>
      </c>
      <c r="J3825">
        <f>_xlfn.XLOOKUP(A:A,Table1!B:B,Table1!L:L)</f>
        <v>-8</v>
      </c>
      <c r="K3825">
        <f>_xlfn.XLOOKUP(A:A,Table1!B:B,Table1!M:M)</f>
        <v>14</v>
      </c>
      <c r="L3825">
        <f>_xlfn.XLOOKUP(A:A,Table1!B:B,Table1!N:N)</f>
        <v>9</v>
      </c>
      <c r="M3825" t="str" cm="1">
        <f t="array" ref="M3825">_xlfn.IFS(
OR(B3825="India",B3825="Thailand",B3825="United Arab Emirates",B3825="Japan",B3825="South Korea",B3825="China"),"Asia",
OR(B3825="Russia",B3825="Germany",B3825="France",B3825="Spain",B3825="Turkey",B3825="United Kingdom"),"Europe",
OR(B3825="United States Of America",B3825="Canada",B3825="Mexico",B3825="Brazil"),"America",
OR(B3825="Egypt",B3825="South Africa"),"Africa",
B3825="Australia","Oceania",
TRUE,"Others"
)</f>
        <v>Asia</v>
      </c>
      <c r="N3825" t="str">
        <f t="shared" si="59"/>
        <v>Low</v>
      </c>
    </row>
    <row r="3826" spans="1:14" x14ac:dyDescent="0.3">
      <c r="A3826" t="s">
        <v>37</v>
      </c>
      <c r="B3826" t="str">
        <f>_xlfn.XLOOKUP(A:A,Table1!B:B,Table1!C:C)</f>
        <v>Mexico</v>
      </c>
      <c r="C3826" s="1">
        <f>_xlfn.XLOOKUP(A:A,Table1!B:B,Table1!E:E)</f>
        <v>45194</v>
      </c>
      <c r="D3826">
        <f>_xlfn.XLOOKUP(A:A,Table1!B:B,Table1!F:F)</f>
        <v>62</v>
      </c>
      <c r="E3826">
        <f>_xlfn.XLOOKUP(A:A,Table1!B:B,Table1!G:G)</f>
        <v>58</v>
      </c>
      <c r="F3826">
        <f>_xlfn.XLOOKUP(A:A,Table1!B:B,Table1!H:H)</f>
        <v>56</v>
      </c>
      <c r="G3826">
        <f>_xlfn.XLOOKUP(A:A,Table1!B:B,Table1!I:I)</f>
        <v>5</v>
      </c>
      <c r="H3826">
        <f>_xlfn.XLOOKUP(A:A,Table1!B:B,Table1!J:J)</f>
        <v>5</v>
      </c>
      <c r="I3826">
        <f>_xlfn.XLOOKUP(A:A,Table1!B:B,Table1!K:K)</f>
        <v>23</v>
      </c>
      <c r="J3826">
        <f>_xlfn.XLOOKUP(A:A,Table1!B:B,Table1!L:L)</f>
        <v>23</v>
      </c>
      <c r="K3826">
        <f>_xlfn.XLOOKUP(A:A,Table1!B:B,Table1!M:M)</f>
        <v>97</v>
      </c>
      <c r="L3826">
        <f>_xlfn.XLOOKUP(A:A,Table1!B:B,Table1!N:N)</f>
        <v>6</v>
      </c>
      <c r="M3826" t="str" cm="1">
        <f t="array" ref="M3826">_xlfn.IFS(
OR(B3826="India",B3826="Thailand",B3826="United Arab Emirates",B3826="Japan",B3826="South Korea",B3826="China"),"Asia",
OR(B3826="Russia",B3826="Germany",B3826="France",B3826="Spain",B3826="Turkey",B3826="United Kingdom"),"Europe",
OR(B3826="United States Of America",B3826="Canada",B3826="Mexico",B3826="Brazil"),"America",
OR(B3826="Egypt",B3826="South Africa"),"Africa",
B3826="Australia","Oceania",
TRUE,"Others"
)</f>
        <v>America</v>
      </c>
      <c r="N3826" t="str">
        <f t="shared" si="59"/>
        <v>Moderate</v>
      </c>
    </row>
    <row r="3827" spans="1:14" x14ac:dyDescent="0.3">
      <c r="A3827" t="s">
        <v>12</v>
      </c>
      <c r="B3827" t="str">
        <f>_xlfn.XLOOKUP(A:A,Table1!B:B,Table1!C:C)</f>
        <v>South Africa</v>
      </c>
      <c r="C3827" s="1">
        <f>_xlfn.XLOOKUP(A:A,Table1!B:B,Table1!E:E)</f>
        <v>45203</v>
      </c>
      <c r="D3827">
        <f>_xlfn.XLOOKUP(A:A,Table1!B:B,Table1!F:F)</f>
        <v>128</v>
      </c>
      <c r="E3827">
        <f>_xlfn.XLOOKUP(A:A,Table1!B:B,Table1!G:G)</f>
        <v>175</v>
      </c>
      <c r="F3827">
        <f>_xlfn.XLOOKUP(A:A,Table1!B:B,Table1!H:H)</f>
        <v>30</v>
      </c>
      <c r="G3827">
        <f>_xlfn.XLOOKUP(A:A,Table1!B:B,Table1!I:I)</f>
        <v>13</v>
      </c>
      <c r="H3827">
        <f>_xlfn.XLOOKUP(A:A,Table1!B:B,Table1!J:J)</f>
        <v>2</v>
      </c>
      <c r="I3827">
        <f>_xlfn.XLOOKUP(A:A,Table1!B:B,Table1!K:K)</f>
        <v>196</v>
      </c>
      <c r="J3827">
        <f>_xlfn.XLOOKUP(A:A,Table1!B:B,Table1!L:L)</f>
        <v>27</v>
      </c>
      <c r="K3827">
        <f>_xlfn.XLOOKUP(A:A,Table1!B:B,Table1!M:M)</f>
        <v>51</v>
      </c>
      <c r="L3827">
        <f>_xlfn.XLOOKUP(A:A,Table1!B:B,Table1!N:N)</f>
        <v>10</v>
      </c>
      <c r="M3827" t="str" cm="1">
        <f t="array" ref="M3827">_xlfn.IFS(
OR(B3827="India",B3827="Thailand",B3827="United Arab Emirates",B3827="Japan",B3827="South Korea",B3827="China"),"Asia",
OR(B3827="Russia",B3827="Germany",B3827="France",B3827="Spain",B3827="Turkey",B3827="United Kingdom"),"Europe",
OR(B3827="United States Of America",B3827="Canada",B3827="Mexico",B3827="Brazil"),"America",
OR(B3827="Egypt",B3827="South Africa"),"Africa",
B3827="Australia","Oceania",
TRUE,"Others"
)</f>
        <v>Africa</v>
      </c>
      <c r="N3827" t="str">
        <f t="shared" si="59"/>
        <v>High</v>
      </c>
    </row>
    <row r="3828" spans="1:14" x14ac:dyDescent="0.3">
      <c r="A3828" t="s">
        <v>74</v>
      </c>
      <c r="B3828" t="str">
        <f>_xlfn.XLOOKUP(A:A,Table1!B:B,Table1!C:C)</f>
        <v>Australia</v>
      </c>
      <c r="C3828" s="1">
        <f>_xlfn.XLOOKUP(A:A,Table1!B:B,Table1!E:E)</f>
        <v>45205</v>
      </c>
      <c r="D3828">
        <f>_xlfn.XLOOKUP(A:A,Table1!B:B,Table1!F:F)</f>
        <v>110</v>
      </c>
      <c r="E3828">
        <f>_xlfn.XLOOKUP(A:A,Table1!B:B,Table1!G:G)</f>
        <v>82</v>
      </c>
      <c r="F3828">
        <f>_xlfn.XLOOKUP(A:A,Table1!B:B,Table1!H:H)</f>
        <v>77</v>
      </c>
      <c r="G3828">
        <f>_xlfn.XLOOKUP(A:A,Table1!B:B,Table1!I:I)</f>
        <v>10</v>
      </c>
      <c r="H3828">
        <f>_xlfn.XLOOKUP(A:A,Table1!B:B,Table1!J:J)</f>
        <v>7</v>
      </c>
      <c r="I3828">
        <f>_xlfn.XLOOKUP(A:A,Table1!B:B,Table1!K:K)</f>
        <v>19</v>
      </c>
      <c r="J3828">
        <f>_xlfn.XLOOKUP(A:A,Table1!B:B,Table1!L:L)</f>
        <v>17</v>
      </c>
      <c r="K3828">
        <f>_xlfn.XLOOKUP(A:A,Table1!B:B,Table1!M:M)</f>
        <v>65</v>
      </c>
      <c r="L3828">
        <f>_xlfn.XLOOKUP(A:A,Table1!B:B,Table1!N:N)</f>
        <v>13</v>
      </c>
      <c r="M3828" t="str" cm="1">
        <f t="array" ref="M3828">_xlfn.IFS(
OR(B3828="India",B3828="Thailand",B3828="United Arab Emirates",B3828="Japan",B3828="South Korea",B3828="China"),"Asia",
OR(B3828="Russia",B3828="Germany",B3828="France",B3828="Spain",B3828="Turkey",B3828="United Kingdom"),"Europe",
OR(B3828="United States Of America",B3828="Canada",B3828="Mexico",B3828="Brazil"),"America",
OR(B3828="Egypt",B3828="South Africa"),"Africa",
B3828="Australia","Oceania",
TRUE,"Others"
)</f>
        <v>Oceania</v>
      </c>
      <c r="N3828" t="str">
        <f t="shared" si="59"/>
        <v>Moderate</v>
      </c>
    </row>
    <row r="3829" spans="1:14" x14ac:dyDescent="0.3">
      <c r="A3829" t="s">
        <v>12</v>
      </c>
      <c r="B3829" t="str">
        <f>_xlfn.XLOOKUP(A:A,Table1!B:B,Table1!C:C)</f>
        <v>South Africa</v>
      </c>
      <c r="C3829" s="1">
        <f>_xlfn.XLOOKUP(A:A,Table1!B:B,Table1!E:E)</f>
        <v>45203</v>
      </c>
      <c r="D3829">
        <f>_xlfn.XLOOKUP(A:A,Table1!B:B,Table1!F:F)</f>
        <v>128</v>
      </c>
      <c r="E3829">
        <f>_xlfn.XLOOKUP(A:A,Table1!B:B,Table1!G:G)</f>
        <v>175</v>
      </c>
      <c r="F3829">
        <f>_xlfn.XLOOKUP(A:A,Table1!B:B,Table1!H:H)</f>
        <v>30</v>
      </c>
      <c r="G3829">
        <f>_xlfn.XLOOKUP(A:A,Table1!B:B,Table1!I:I)</f>
        <v>13</v>
      </c>
      <c r="H3829">
        <f>_xlfn.XLOOKUP(A:A,Table1!B:B,Table1!J:J)</f>
        <v>2</v>
      </c>
      <c r="I3829">
        <f>_xlfn.XLOOKUP(A:A,Table1!B:B,Table1!K:K)</f>
        <v>196</v>
      </c>
      <c r="J3829">
        <f>_xlfn.XLOOKUP(A:A,Table1!B:B,Table1!L:L)</f>
        <v>27</v>
      </c>
      <c r="K3829">
        <f>_xlfn.XLOOKUP(A:A,Table1!B:B,Table1!M:M)</f>
        <v>51</v>
      </c>
      <c r="L3829">
        <f>_xlfn.XLOOKUP(A:A,Table1!B:B,Table1!N:N)</f>
        <v>10</v>
      </c>
      <c r="M3829" t="str" cm="1">
        <f t="array" ref="M3829">_xlfn.IFS(
OR(B3829="India",B3829="Thailand",B3829="United Arab Emirates",B3829="Japan",B3829="South Korea",B3829="China"),"Asia",
OR(B3829="Russia",B3829="Germany",B3829="France",B3829="Spain",B3829="Turkey",B3829="United Kingdom"),"Europe",
OR(B3829="United States Of America",B3829="Canada",B3829="Mexico",B3829="Brazil"),"America",
OR(B3829="Egypt",B3829="South Africa"),"Africa",
B3829="Australia","Oceania",
TRUE,"Others"
)</f>
        <v>Africa</v>
      </c>
      <c r="N3829" t="str">
        <f t="shared" si="59"/>
        <v>High</v>
      </c>
    </row>
    <row r="3830" spans="1:14" x14ac:dyDescent="0.3">
      <c r="A3830" t="s">
        <v>61</v>
      </c>
      <c r="B3830" t="str">
        <f>_xlfn.XLOOKUP(A:A,Table1!B:B,Table1!C:C)</f>
        <v>Egypt</v>
      </c>
      <c r="C3830" s="1">
        <f>_xlfn.XLOOKUP(A:A,Table1!B:B,Table1!E:E)</f>
        <v>45041</v>
      </c>
      <c r="D3830">
        <f>_xlfn.XLOOKUP(A:A,Table1!B:B,Table1!F:F)</f>
        <v>86</v>
      </c>
      <c r="E3830">
        <f>_xlfn.XLOOKUP(A:A,Table1!B:B,Table1!G:G)</f>
        <v>82</v>
      </c>
      <c r="F3830">
        <f>_xlfn.XLOOKUP(A:A,Table1!B:B,Table1!H:H)</f>
        <v>84</v>
      </c>
      <c r="G3830">
        <f>_xlfn.XLOOKUP(A:A,Table1!B:B,Table1!I:I)</f>
        <v>16</v>
      </c>
      <c r="H3830">
        <f>_xlfn.XLOOKUP(A:A,Table1!B:B,Table1!J:J)</f>
        <v>7</v>
      </c>
      <c r="I3830">
        <f>_xlfn.XLOOKUP(A:A,Table1!B:B,Table1!K:K)</f>
        <v>186</v>
      </c>
      <c r="J3830">
        <f>_xlfn.XLOOKUP(A:A,Table1!B:B,Table1!L:L)</f>
        <v>4</v>
      </c>
      <c r="K3830">
        <f>_xlfn.XLOOKUP(A:A,Table1!B:B,Table1!M:M)</f>
        <v>16</v>
      </c>
      <c r="L3830">
        <f>_xlfn.XLOOKUP(A:A,Table1!B:B,Table1!N:N)</f>
        <v>5</v>
      </c>
      <c r="M3830" t="str" cm="1">
        <f t="array" ref="M3830">_xlfn.IFS(
OR(B3830="India",B3830="Thailand",B3830="United Arab Emirates",B3830="Japan",B3830="South Korea",B3830="China"),"Asia",
OR(B3830="Russia",B3830="Germany",B3830="France",B3830="Spain",B3830="Turkey",B3830="United Kingdom"),"Europe",
OR(B3830="United States Of America",B3830="Canada",B3830="Mexico",B3830="Brazil"),"America",
OR(B3830="Egypt",B3830="South Africa"),"Africa",
B3830="Australia","Oceania",
TRUE,"Others"
)</f>
        <v>Africa</v>
      </c>
      <c r="N3830" t="str">
        <f t="shared" si="59"/>
        <v>Low</v>
      </c>
    </row>
    <row r="3831" spans="1:14" x14ac:dyDescent="0.3">
      <c r="A3831" t="s">
        <v>58</v>
      </c>
      <c r="B3831" t="str">
        <f>_xlfn.XLOOKUP(A:A,Table1!B:B,Table1!C:C)</f>
        <v>France</v>
      </c>
      <c r="C3831" s="1">
        <f>_xlfn.XLOOKUP(A:A,Table1!B:B,Table1!E:E)</f>
        <v>45126</v>
      </c>
      <c r="D3831">
        <f>_xlfn.XLOOKUP(A:A,Table1!B:B,Table1!F:F)</f>
        <v>32</v>
      </c>
      <c r="E3831">
        <f>_xlfn.XLOOKUP(A:A,Table1!B:B,Table1!G:G)</f>
        <v>157</v>
      </c>
      <c r="F3831">
        <f>_xlfn.XLOOKUP(A:A,Table1!B:B,Table1!H:H)</f>
        <v>42</v>
      </c>
      <c r="G3831">
        <f>_xlfn.XLOOKUP(A:A,Table1!B:B,Table1!I:I)</f>
        <v>9</v>
      </c>
      <c r="H3831">
        <f>_xlfn.XLOOKUP(A:A,Table1!B:B,Table1!J:J)</f>
        <v>5</v>
      </c>
      <c r="I3831">
        <f>_xlfn.XLOOKUP(A:A,Table1!B:B,Table1!K:K)</f>
        <v>190</v>
      </c>
      <c r="J3831">
        <f>_xlfn.XLOOKUP(A:A,Table1!B:B,Table1!L:L)</f>
        <v>35</v>
      </c>
      <c r="K3831">
        <f>_xlfn.XLOOKUP(A:A,Table1!B:B,Table1!M:M)</f>
        <v>70</v>
      </c>
      <c r="L3831">
        <f>_xlfn.XLOOKUP(A:A,Table1!B:B,Table1!N:N)</f>
        <v>5</v>
      </c>
      <c r="M3831" t="str" cm="1">
        <f t="array" ref="M3831">_xlfn.IFS(
OR(B3831="India",B3831="Thailand",B3831="United Arab Emirates",B3831="Japan",B3831="South Korea",B3831="China"),"Asia",
OR(B3831="Russia",B3831="Germany",B3831="France",B3831="Spain",B3831="Turkey",B3831="United Kingdom"),"Europe",
OR(B3831="United States Of America",B3831="Canada",B3831="Mexico",B3831="Brazil"),"America",
OR(B3831="Egypt",B3831="South Africa"),"Africa",
B3831="Australia","Oceania",
TRUE,"Others"
)</f>
        <v>Europe</v>
      </c>
      <c r="N3831" t="str">
        <f t="shared" si="59"/>
        <v>High</v>
      </c>
    </row>
    <row r="3832" spans="1:14" x14ac:dyDescent="0.3">
      <c r="A3832" t="s">
        <v>24</v>
      </c>
      <c r="B3832" t="str">
        <f>_xlfn.XLOOKUP(A:A,Table1!B:B,Table1!C:C)</f>
        <v>China</v>
      </c>
      <c r="C3832" s="1">
        <f>_xlfn.XLOOKUP(A:A,Table1!B:B,Table1!E:E)</f>
        <v>45110</v>
      </c>
      <c r="D3832">
        <f>_xlfn.XLOOKUP(A:A,Table1!B:B,Table1!F:F)</f>
        <v>100</v>
      </c>
      <c r="E3832">
        <f>_xlfn.XLOOKUP(A:A,Table1!B:B,Table1!G:G)</f>
        <v>10</v>
      </c>
      <c r="F3832">
        <f>_xlfn.XLOOKUP(A:A,Table1!B:B,Table1!H:H)</f>
        <v>75</v>
      </c>
      <c r="G3832">
        <f>_xlfn.XLOOKUP(A:A,Table1!B:B,Table1!I:I)</f>
        <v>40</v>
      </c>
      <c r="H3832">
        <f>_xlfn.XLOOKUP(A:A,Table1!B:B,Table1!J:J)</f>
        <v>7</v>
      </c>
      <c r="I3832">
        <f>_xlfn.XLOOKUP(A:A,Table1!B:B,Table1!K:K)</f>
        <v>177</v>
      </c>
      <c r="J3832">
        <f>_xlfn.XLOOKUP(A:A,Table1!B:B,Table1!L:L)</f>
        <v>33</v>
      </c>
      <c r="K3832">
        <f>_xlfn.XLOOKUP(A:A,Table1!B:B,Table1!M:M)</f>
        <v>18</v>
      </c>
      <c r="L3832">
        <f>_xlfn.XLOOKUP(A:A,Table1!B:B,Table1!N:N)</f>
        <v>10</v>
      </c>
      <c r="M3832" t="str" cm="1">
        <f t="array" ref="M3832">_xlfn.IFS(
OR(B3832="India",B3832="Thailand",B3832="United Arab Emirates",B3832="Japan",B3832="South Korea",B3832="China"),"Asia",
OR(B3832="Russia",B3832="Germany",B3832="France",B3832="Spain",B3832="Turkey",B3832="United Kingdom"),"Europe",
OR(B3832="United States Of America",B3832="Canada",B3832="Mexico",B3832="Brazil"),"America",
OR(B3832="Egypt",B3832="South Africa"),"Africa",
B3832="Australia","Oceania",
TRUE,"Others"
)</f>
        <v>Asia</v>
      </c>
      <c r="N3832" t="str">
        <f t="shared" si="59"/>
        <v>High</v>
      </c>
    </row>
    <row r="3833" spans="1:14" x14ac:dyDescent="0.3">
      <c r="A3833" t="s">
        <v>64</v>
      </c>
      <c r="B3833" t="str">
        <f>_xlfn.XLOOKUP(A:A,Table1!B:B,Table1!C:C)</f>
        <v>Mexico</v>
      </c>
      <c r="C3833" s="1">
        <f>_xlfn.XLOOKUP(A:A,Table1!B:B,Table1!E:E)</f>
        <v>45063</v>
      </c>
      <c r="D3833">
        <f>_xlfn.XLOOKUP(A:A,Table1!B:B,Table1!F:F)</f>
        <v>10</v>
      </c>
      <c r="E3833">
        <f>_xlfn.XLOOKUP(A:A,Table1!B:B,Table1!G:G)</f>
        <v>39</v>
      </c>
      <c r="F3833">
        <f>_xlfn.XLOOKUP(A:A,Table1!B:B,Table1!H:H)</f>
        <v>36</v>
      </c>
      <c r="G3833">
        <f>_xlfn.XLOOKUP(A:A,Table1!B:B,Table1!I:I)</f>
        <v>3</v>
      </c>
      <c r="H3833">
        <f>_xlfn.XLOOKUP(A:A,Table1!B:B,Table1!J:J)</f>
        <v>1</v>
      </c>
      <c r="I3833">
        <f>_xlfn.XLOOKUP(A:A,Table1!B:B,Table1!K:K)</f>
        <v>79</v>
      </c>
      <c r="J3833">
        <f>_xlfn.XLOOKUP(A:A,Table1!B:B,Table1!L:L)</f>
        <v>-8</v>
      </c>
      <c r="K3833">
        <f>_xlfn.XLOOKUP(A:A,Table1!B:B,Table1!M:M)</f>
        <v>45</v>
      </c>
      <c r="L3833">
        <f>_xlfn.XLOOKUP(A:A,Table1!B:B,Table1!N:N)</f>
        <v>19</v>
      </c>
      <c r="M3833" t="str" cm="1">
        <f t="array" ref="M3833">_xlfn.IFS(
OR(B3833="India",B3833="Thailand",B3833="United Arab Emirates",B3833="Japan",B3833="South Korea",B3833="China"),"Asia",
OR(B3833="Russia",B3833="Germany",B3833="France",B3833="Spain",B3833="Turkey",B3833="United Kingdom"),"Europe",
OR(B3833="United States Of America",B3833="Canada",B3833="Mexico",B3833="Brazil"),"America",
OR(B3833="Egypt",B3833="South Africa"),"Africa",
B3833="Australia","Oceania",
TRUE,"Others"
)</f>
        <v>America</v>
      </c>
      <c r="N3833" t="str">
        <f t="shared" si="59"/>
        <v>Low</v>
      </c>
    </row>
    <row r="3834" spans="1:14" x14ac:dyDescent="0.3">
      <c r="A3834" t="s">
        <v>61</v>
      </c>
      <c r="B3834" t="str">
        <f>_xlfn.XLOOKUP(A:A,Table1!B:B,Table1!C:C)</f>
        <v>Egypt</v>
      </c>
      <c r="C3834" s="1">
        <f>_xlfn.XLOOKUP(A:A,Table1!B:B,Table1!E:E)</f>
        <v>45041</v>
      </c>
      <c r="D3834">
        <f>_xlfn.XLOOKUP(A:A,Table1!B:B,Table1!F:F)</f>
        <v>86</v>
      </c>
      <c r="E3834">
        <f>_xlfn.XLOOKUP(A:A,Table1!B:B,Table1!G:G)</f>
        <v>82</v>
      </c>
      <c r="F3834">
        <f>_xlfn.XLOOKUP(A:A,Table1!B:B,Table1!H:H)</f>
        <v>84</v>
      </c>
      <c r="G3834">
        <f>_xlfn.XLOOKUP(A:A,Table1!B:B,Table1!I:I)</f>
        <v>16</v>
      </c>
      <c r="H3834">
        <f>_xlfn.XLOOKUP(A:A,Table1!B:B,Table1!J:J)</f>
        <v>7</v>
      </c>
      <c r="I3834">
        <f>_xlfn.XLOOKUP(A:A,Table1!B:B,Table1!K:K)</f>
        <v>186</v>
      </c>
      <c r="J3834">
        <f>_xlfn.XLOOKUP(A:A,Table1!B:B,Table1!L:L)</f>
        <v>4</v>
      </c>
      <c r="K3834">
        <f>_xlfn.XLOOKUP(A:A,Table1!B:B,Table1!M:M)</f>
        <v>16</v>
      </c>
      <c r="L3834">
        <f>_xlfn.XLOOKUP(A:A,Table1!B:B,Table1!N:N)</f>
        <v>5</v>
      </c>
      <c r="M3834" t="str" cm="1">
        <f t="array" ref="M3834">_xlfn.IFS(
OR(B3834="India",B3834="Thailand",B3834="United Arab Emirates",B3834="Japan",B3834="South Korea",B3834="China"),"Asia",
OR(B3834="Russia",B3834="Germany",B3834="France",B3834="Spain",B3834="Turkey",B3834="United Kingdom"),"Europe",
OR(B3834="United States Of America",B3834="Canada",B3834="Mexico",B3834="Brazil"),"America",
OR(B3834="Egypt",B3834="South Africa"),"Africa",
B3834="Australia","Oceania",
TRUE,"Others"
)</f>
        <v>Africa</v>
      </c>
      <c r="N3834" t="str">
        <f t="shared" si="59"/>
        <v>Low</v>
      </c>
    </row>
    <row r="3835" spans="1:14" x14ac:dyDescent="0.3">
      <c r="A3835" t="s">
        <v>22</v>
      </c>
      <c r="B3835" t="str">
        <f>_xlfn.XLOOKUP(A:A,Table1!B:B,Table1!C:C)</f>
        <v>India</v>
      </c>
      <c r="C3835" s="1">
        <f>_xlfn.XLOOKUP(A:A,Table1!B:B,Table1!E:E)</f>
        <v>45262</v>
      </c>
      <c r="D3835">
        <f>_xlfn.XLOOKUP(A:A,Table1!B:B,Table1!F:F)</f>
        <v>25</v>
      </c>
      <c r="E3835">
        <f>_xlfn.XLOOKUP(A:A,Table1!B:B,Table1!G:G)</f>
        <v>118</v>
      </c>
      <c r="F3835">
        <f>_xlfn.XLOOKUP(A:A,Table1!B:B,Table1!H:H)</f>
        <v>74</v>
      </c>
      <c r="G3835">
        <f>_xlfn.XLOOKUP(A:A,Table1!B:B,Table1!I:I)</f>
        <v>11</v>
      </c>
      <c r="H3835">
        <f>_xlfn.XLOOKUP(A:A,Table1!B:B,Table1!J:J)</f>
        <v>1</v>
      </c>
      <c r="I3835">
        <f>_xlfn.XLOOKUP(A:A,Table1!B:B,Table1!K:K)</f>
        <v>188</v>
      </c>
      <c r="J3835">
        <f>_xlfn.XLOOKUP(A:A,Table1!B:B,Table1!L:L)</f>
        <v>20</v>
      </c>
      <c r="K3835">
        <f>_xlfn.XLOOKUP(A:A,Table1!B:B,Table1!M:M)</f>
        <v>67</v>
      </c>
      <c r="L3835">
        <f>_xlfn.XLOOKUP(A:A,Table1!B:B,Table1!N:N)</f>
        <v>9</v>
      </c>
      <c r="M3835" t="str" cm="1">
        <f t="array" ref="M3835">_xlfn.IFS(
OR(B3835="India",B3835="Thailand",B3835="United Arab Emirates",B3835="Japan",B3835="South Korea",B3835="China"),"Asia",
OR(B3835="Russia",B3835="Germany",B3835="France",B3835="Spain",B3835="Turkey",B3835="United Kingdom"),"Europe",
OR(B3835="United States Of America",B3835="Canada",B3835="Mexico",B3835="Brazil"),"America",
OR(B3835="Egypt",B3835="South Africa"),"Africa",
B3835="Australia","Oceania",
TRUE,"Others"
)</f>
        <v>Asia</v>
      </c>
      <c r="N3835" t="str">
        <f t="shared" si="59"/>
        <v>Moderate</v>
      </c>
    </row>
    <row r="3836" spans="1:14" x14ac:dyDescent="0.3">
      <c r="A3836" t="s">
        <v>51</v>
      </c>
      <c r="B3836" t="str">
        <f>_xlfn.XLOOKUP(A:A,Table1!B:B,Table1!C:C)</f>
        <v>Russia</v>
      </c>
      <c r="C3836" s="1">
        <f>_xlfn.XLOOKUP(A:A,Table1!B:B,Table1!E:E)</f>
        <v>45149</v>
      </c>
      <c r="D3836">
        <f>_xlfn.XLOOKUP(A:A,Table1!B:B,Table1!F:F)</f>
        <v>50</v>
      </c>
      <c r="E3836">
        <f>_xlfn.XLOOKUP(A:A,Table1!B:B,Table1!G:G)</f>
        <v>164</v>
      </c>
      <c r="F3836">
        <f>_xlfn.XLOOKUP(A:A,Table1!B:B,Table1!H:H)</f>
        <v>15</v>
      </c>
      <c r="G3836">
        <f>_xlfn.XLOOKUP(A:A,Table1!B:B,Table1!I:I)</f>
        <v>11</v>
      </c>
      <c r="H3836">
        <f>_xlfn.XLOOKUP(A:A,Table1!B:B,Table1!J:J)</f>
        <v>7</v>
      </c>
      <c r="I3836">
        <f>_xlfn.XLOOKUP(A:A,Table1!B:B,Table1!K:K)</f>
        <v>120</v>
      </c>
      <c r="J3836">
        <f>_xlfn.XLOOKUP(A:A,Table1!B:B,Table1!L:L)</f>
        <v>1</v>
      </c>
      <c r="K3836">
        <f>_xlfn.XLOOKUP(A:A,Table1!B:B,Table1!M:M)</f>
        <v>90</v>
      </c>
      <c r="L3836">
        <f>_xlfn.XLOOKUP(A:A,Table1!B:B,Table1!N:N)</f>
        <v>7</v>
      </c>
      <c r="M3836" t="str" cm="1">
        <f t="array" ref="M3836">_xlfn.IFS(
OR(B3836="India",B3836="Thailand",B3836="United Arab Emirates",B3836="Japan",B3836="South Korea",B3836="China"),"Asia",
OR(B3836="Russia",B3836="Germany",B3836="France",B3836="Spain",B3836="Turkey",B3836="United Kingdom"),"Europe",
OR(B3836="United States Of America",B3836="Canada",B3836="Mexico",B3836="Brazil"),"America",
OR(B3836="Egypt",B3836="South Africa"),"Africa",
B3836="Australia","Oceania",
TRUE,"Others"
)</f>
        <v>Europe</v>
      </c>
      <c r="N3836" t="str">
        <f t="shared" si="59"/>
        <v>Low</v>
      </c>
    </row>
    <row r="3837" spans="1:14" x14ac:dyDescent="0.3">
      <c r="A3837" t="s">
        <v>20</v>
      </c>
      <c r="B3837" t="str">
        <f>_xlfn.XLOOKUP(A:A,Table1!B:B,Table1!C:C)</f>
        <v>United Arab Emirates</v>
      </c>
      <c r="C3837" s="1">
        <f>_xlfn.XLOOKUP(A:A,Table1!B:B,Table1!E:E)</f>
        <v>45130</v>
      </c>
      <c r="D3837">
        <f>_xlfn.XLOOKUP(A:A,Table1!B:B,Table1!F:F)</f>
        <v>120</v>
      </c>
      <c r="E3837">
        <f>_xlfn.XLOOKUP(A:A,Table1!B:B,Table1!G:G)</f>
        <v>49</v>
      </c>
      <c r="F3837">
        <f>_xlfn.XLOOKUP(A:A,Table1!B:B,Table1!H:H)</f>
        <v>99</v>
      </c>
      <c r="G3837">
        <f>_xlfn.XLOOKUP(A:A,Table1!B:B,Table1!I:I)</f>
        <v>6</v>
      </c>
      <c r="H3837">
        <f>_xlfn.XLOOKUP(A:A,Table1!B:B,Table1!J:J)</f>
        <v>7</v>
      </c>
      <c r="I3837">
        <f>_xlfn.XLOOKUP(A:A,Table1!B:B,Table1!K:K)</f>
        <v>134</v>
      </c>
      <c r="J3837">
        <f>_xlfn.XLOOKUP(A:A,Table1!B:B,Table1!L:L)</f>
        <v>13</v>
      </c>
      <c r="K3837">
        <f>_xlfn.XLOOKUP(A:A,Table1!B:B,Table1!M:M)</f>
        <v>32</v>
      </c>
      <c r="L3837">
        <f>_xlfn.XLOOKUP(A:A,Table1!B:B,Table1!N:N)</f>
        <v>5</v>
      </c>
      <c r="M3837" t="str" cm="1">
        <f t="array" ref="M3837">_xlfn.IFS(
OR(B3837="India",B3837="Thailand",B3837="United Arab Emirates",B3837="Japan",B3837="South Korea",B3837="China"),"Asia",
OR(B3837="Russia",B3837="Germany",B3837="France",B3837="Spain",B3837="Turkey",B3837="United Kingdom"),"Europe",
OR(B3837="United States Of America",B3837="Canada",B3837="Mexico",B3837="Brazil"),"America",
OR(B3837="Egypt",B3837="South Africa"),"Africa",
B3837="Australia","Oceania",
TRUE,"Others"
)</f>
        <v>Asia</v>
      </c>
      <c r="N3837" t="str">
        <f t="shared" si="59"/>
        <v>Low</v>
      </c>
    </row>
    <row r="3838" spans="1:14" x14ac:dyDescent="0.3">
      <c r="A3838" t="s">
        <v>34</v>
      </c>
      <c r="B3838" t="str">
        <f>_xlfn.XLOOKUP(A:A,Table1!B:B,Table1!C:C)</f>
        <v>Japan</v>
      </c>
      <c r="C3838" s="1">
        <f>_xlfn.XLOOKUP(A:A,Table1!B:B,Table1!E:E)</f>
        <v>45258</v>
      </c>
      <c r="D3838">
        <f>_xlfn.XLOOKUP(A:A,Table1!B:B,Table1!F:F)</f>
        <v>128</v>
      </c>
      <c r="E3838">
        <f>_xlfn.XLOOKUP(A:A,Table1!B:B,Table1!G:G)</f>
        <v>84</v>
      </c>
      <c r="F3838">
        <f>_xlfn.XLOOKUP(A:A,Table1!B:B,Table1!H:H)</f>
        <v>61</v>
      </c>
      <c r="G3838">
        <f>_xlfn.XLOOKUP(A:A,Table1!B:B,Table1!I:I)</f>
        <v>33</v>
      </c>
      <c r="H3838">
        <f>_xlfn.XLOOKUP(A:A,Table1!B:B,Table1!J:J)</f>
        <v>6</v>
      </c>
      <c r="I3838">
        <f>_xlfn.XLOOKUP(A:A,Table1!B:B,Table1!K:K)</f>
        <v>25</v>
      </c>
      <c r="J3838">
        <f>_xlfn.XLOOKUP(A:A,Table1!B:B,Table1!L:L)</f>
        <v>-8</v>
      </c>
      <c r="K3838">
        <f>_xlfn.XLOOKUP(A:A,Table1!B:B,Table1!M:M)</f>
        <v>14</v>
      </c>
      <c r="L3838">
        <f>_xlfn.XLOOKUP(A:A,Table1!B:B,Table1!N:N)</f>
        <v>9</v>
      </c>
      <c r="M3838" t="str" cm="1">
        <f t="array" ref="M3838">_xlfn.IFS(
OR(B3838="India",B3838="Thailand",B3838="United Arab Emirates",B3838="Japan",B3838="South Korea",B3838="China"),"Asia",
OR(B3838="Russia",B3838="Germany",B3838="France",B3838="Spain",B3838="Turkey",B3838="United Kingdom"),"Europe",
OR(B3838="United States Of America",B3838="Canada",B3838="Mexico",B3838="Brazil"),"America",
OR(B3838="Egypt",B3838="South Africa"),"Africa",
B3838="Australia","Oceania",
TRUE,"Others"
)</f>
        <v>Asia</v>
      </c>
      <c r="N3838" t="str">
        <f t="shared" si="59"/>
        <v>Low</v>
      </c>
    </row>
    <row r="3839" spans="1:14" x14ac:dyDescent="0.3">
      <c r="A3839" t="s">
        <v>74</v>
      </c>
      <c r="B3839" t="str">
        <f>_xlfn.XLOOKUP(A:A,Table1!B:B,Table1!C:C)</f>
        <v>Australia</v>
      </c>
      <c r="C3839" s="1">
        <f>_xlfn.XLOOKUP(A:A,Table1!B:B,Table1!E:E)</f>
        <v>45205</v>
      </c>
      <c r="D3839">
        <f>_xlfn.XLOOKUP(A:A,Table1!B:B,Table1!F:F)</f>
        <v>110</v>
      </c>
      <c r="E3839">
        <f>_xlfn.XLOOKUP(A:A,Table1!B:B,Table1!G:G)</f>
        <v>82</v>
      </c>
      <c r="F3839">
        <f>_xlfn.XLOOKUP(A:A,Table1!B:B,Table1!H:H)</f>
        <v>77</v>
      </c>
      <c r="G3839">
        <f>_xlfn.XLOOKUP(A:A,Table1!B:B,Table1!I:I)</f>
        <v>10</v>
      </c>
      <c r="H3839">
        <f>_xlfn.XLOOKUP(A:A,Table1!B:B,Table1!J:J)</f>
        <v>7</v>
      </c>
      <c r="I3839">
        <f>_xlfn.XLOOKUP(A:A,Table1!B:B,Table1!K:K)</f>
        <v>19</v>
      </c>
      <c r="J3839">
        <f>_xlfn.XLOOKUP(A:A,Table1!B:B,Table1!L:L)</f>
        <v>17</v>
      </c>
      <c r="K3839">
        <f>_xlfn.XLOOKUP(A:A,Table1!B:B,Table1!M:M)</f>
        <v>65</v>
      </c>
      <c r="L3839">
        <f>_xlfn.XLOOKUP(A:A,Table1!B:B,Table1!N:N)</f>
        <v>13</v>
      </c>
      <c r="M3839" t="str" cm="1">
        <f t="array" ref="M3839">_xlfn.IFS(
OR(B3839="India",B3839="Thailand",B3839="United Arab Emirates",B3839="Japan",B3839="South Korea",B3839="China"),"Asia",
OR(B3839="Russia",B3839="Germany",B3839="France",B3839="Spain",B3839="Turkey",B3839="United Kingdom"),"Europe",
OR(B3839="United States Of America",B3839="Canada",B3839="Mexico",B3839="Brazil"),"America",
OR(B3839="Egypt",B3839="South Africa"),"Africa",
B3839="Australia","Oceania",
TRUE,"Others"
)</f>
        <v>Oceania</v>
      </c>
      <c r="N3839" t="str">
        <f t="shared" si="59"/>
        <v>Moderate</v>
      </c>
    </row>
    <row r="3840" spans="1:14" x14ac:dyDescent="0.3">
      <c r="A3840" t="s">
        <v>34</v>
      </c>
      <c r="B3840" t="str">
        <f>_xlfn.XLOOKUP(A:A,Table1!B:B,Table1!C:C)</f>
        <v>Japan</v>
      </c>
      <c r="C3840" s="1">
        <f>_xlfn.XLOOKUP(A:A,Table1!B:B,Table1!E:E)</f>
        <v>45258</v>
      </c>
      <c r="D3840">
        <f>_xlfn.XLOOKUP(A:A,Table1!B:B,Table1!F:F)</f>
        <v>128</v>
      </c>
      <c r="E3840">
        <f>_xlfn.XLOOKUP(A:A,Table1!B:B,Table1!G:G)</f>
        <v>84</v>
      </c>
      <c r="F3840">
        <f>_xlfn.XLOOKUP(A:A,Table1!B:B,Table1!H:H)</f>
        <v>61</v>
      </c>
      <c r="G3840">
        <f>_xlfn.XLOOKUP(A:A,Table1!B:B,Table1!I:I)</f>
        <v>33</v>
      </c>
      <c r="H3840">
        <f>_xlfn.XLOOKUP(A:A,Table1!B:B,Table1!J:J)</f>
        <v>6</v>
      </c>
      <c r="I3840">
        <f>_xlfn.XLOOKUP(A:A,Table1!B:B,Table1!K:K)</f>
        <v>25</v>
      </c>
      <c r="J3840">
        <f>_xlfn.XLOOKUP(A:A,Table1!B:B,Table1!L:L)</f>
        <v>-8</v>
      </c>
      <c r="K3840">
        <f>_xlfn.XLOOKUP(A:A,Table1!B:B,Table1!M:M)</f>
        <v>14</v>
      </c>
      <c r="L3840">
        <f>_xlfn.XLOOKUP(A:A,Table1!B:B,Table1!N:N)</f>
        <v>9</v>
      </c>
      <c r="M3840" t="str" cm="1">
        <f t="array" ref="M3840">_xlfn.IFS(
OR(B3840="India",B3840="Thailand",B3840="United Arab Emirates",B3840="Japan",B3840="South Korea",B3840="China"),"Asia",
OR(B3840="Russia",B3840="Germany",B3840="France",B3840="Spain",B3840="Turkey",B3840="United Kingdom"),"Europe",
OR(B3840="United States Of America",B3840="Canada",B3840="Mexico",B3840="Brazil"),"America",
OR(B3840="Egypt",B3840="South Africa"),"Africa",
B3840="Australia","Oceania",
TRUE,"Others"
)</f>
        <v>Asia</v>
      </c>
      <c r="N3840" t="str">
        <f t="shared" si="59"/>
        <v>Low</v>
      </c>
    </row>
    <row r="3841" spans="1:14" x14ac:dyDescent="0.3">
      <c r="A3841" t="s">
        <v>77</v>
      </c>
      <c r="B3841" t="str">
        <f>_xlfn.XLOOKUP(A:A,Table1!B:B,Table1!C:C)</f>
        <v>China</v>
      </c>
      <c r="C3841" s="1">
        <f>_xlfn.XLOOKUP(A:A,Table1!B:B,Table1!E:E)</f>
        <v>44950</v>
      </c>
      <c r="D3841">
        <f>_xlfn.XLOOKUP(A:A,Table1!B:B,Table1!F:F)</f>
        <v>37</v>
      </c>
      <c r="E3841">
        <f>_xlfn.XLOOKUP(A:A,Table1!B:B,Table1!G:G)</f>
        <v>160</v>
      </c>
      <c r="F3841">
        <f>_xlfn.XLOOKUP(A:A,Table1!B:B,Table1!H:H)</f>
        <v>75</v>
      </c>
      <c r="G3841">
        <f>_xlfn.XLOOKUP(A:A,Table1!B:B,Table1!I:I)</f>
        <v>14</v>
      </c>
      <c r="H3841">
        <f>_xlfn.XLOOKUP(A:A,Table1!B:B,Table1!J:J)</f>
        <v>1</v>
      </c>
      <c r="I3841">
        <f>_xlfn.XLOOKUP(A:A,Table1!B:B,Table1!K:K)</f>
        <v>194</v>
      </c>
      <c r="J3841">
        <f>_xlfn.XLOOKUP(A:A,Table1!B:B,Table1!L:L)</f>
        <v>27</v>
      </c>
      <c r="K3841">
        <f>_xlfn.XLOOKUP(A:A,Table1!B:B,Table1!M:M)</f>
        <v>41</v>
      </c>
      <c r="L3841">
        <f>_xlfn.XLOOKUP(A:A,Table1!B:B,Table1!N:N)</f>
        <v>20</v>
      </c>
      <c r="M3841" t="str" cm="1">
        <f t="array" ref="M3841">_xlfn.IFS(
OR(B3841="India",B3841="Thailand",B3841="United Arab Emirates",B3841="Japan",B3841="South Korea",B3841="China"),"Asia",
OR(B3841="Russia",B3841="Germany",B3841="France",B3841="Spain",B3841="Turkey",B3841="United Kingdom"),"Europe",
OR(B3841="United States Of America",B3841="Canada",B3841="Mexico",B3841="Brazil"),"America",
OR(B3841="Egypt",B3841="South Africa"),"Africa",
B3841="Australia","Oceania",
TRUE,"Others"
)</f>
        <v>Asia</v>
      </c>
      <c r="N3841" t="str">
        <f t="shared" si="59"/>
        <v>High</v>
      </c>
    </row>
    <row r="3842" spans="1:14" x14ac:dyDescent="0.3">
      <c r="A3842" t="s">
        <v>24</v>
      </c>
      <c r="B3842" t="str">
        <f>_xlfn.XLOOKUP(A:A,Table1!B:B,Table1!C:C)</f>
        <v>China</v>
      </c>
      <c r="C3842" s="1">
        <f>_xlfn.XLOOKUP(A:A,Table1!B:B,Table1!E:E)</f>
        <v>45110</v>
      </c>
      <c r="D3842">
        <f>_xlfn.XLOOKUP(A:A,Table1!B:B,Table1!F:F)</f>
        <v>100</v>
      </c>
      <c r="E3842">
        <f>_xlfn.XLOOKUP(A:A,Table1!B:B,Table1!G:G)</f>
        <v>10</v>
      </c>
      <c r="F3842">
        <f>_xlfn.XLOOKUP(A:A,Table1!B:B,Table1!H:H)</f>
        <v>75</v>
      </c>
      <c r="G3842">
        <f>_xlfn.XLOOKUP(A:A,Table1!B:B,Table1!I:I)</f>
        <v>40</v>
      </c>
      <c r="H3842">
        <f>_xlfn.XLOOKUP(A:A,Table1!B:B,Table1!J:J)</f>
        <v>7</v>
      </c>
      <c r="I3842">
        <f>_xlfn.XLOOKUP(A:A,Table1!B:B,Table1!K:K)</f>
        <v>177</v>
      </c>
      <c r="J3842">
        <f>_xlfn.XLOOKUP(A:A,Table1!B:B,Table1!L:L)</f>
        <v>33</v>
      </c>
      <c r="K3842">
        <f>_xlfn.XLOOKUP(A:A,Table1!B:B,Table1!M:M)</f>
        <v>18</v>
      </c>
      <c r="L3842">
        <f>_xlfn.XLOOKUP(A:A,Table1!B:B,Table1!N:N)</f>
        <v>10</v>
      </c>
      <c r="M3842" t="str" cm="1">
        <f t="array" ref="M3842">_xlfn.IFS(
OR(B3842="India",B3842="Thailand",B3842="United Arab Emirates",B3842="Japan",B3842="South Korea",B3842="China"),"Asia",
OR(B3842="Russia",B3842="Germany",B3842="France",B3842="Spain",B3842="Turkey",B3842="United Kingdom"),"Europe",
OR(B3842="United States Of America",B3842="Canada",B3842="Mexico",B3842="Brazil"),"America",
OR(B3842="Egypt",B3842="South Africa"),"Africa",
B3842="Australia","Oceania",
TRUE,"Others"
)</f>
        <v>Asia</v>
      </c>
      <c r="N3842" t="str">
        <f t="shared" si="59"/>
        <v>High</v>
      </c>
    </row>
    <row r="3843" spans="1:14" x14ac:dyDescent="0.3">
      <c r="A3843" t="s">
        <v>104</v>
      </c>
      <c r="B3843" t="str">
        <f>_xlfn.XLOOKUP(A:A,Table1!B:B,Table1!C:C)</f>
        <v>Turkey</v>
      </c>
      <c r="C3843" s="1">
        <f>_xlfn.XLOOKUP(A:A,Table1!B:B,Table1!E:E)</f>
        <v>45249</v>
      </c>
      <c r="D3843">
        <f>_xlfn.XLOOKUP(A:A,Table1!B:B,Table1!F:F)</f>
        <v>71</v>
      </c>
      <c r="E3843">
        <f>_xlfn.XLOOKUP(A:A,Table1!B:B,Table1!G:G)</f>
        <v>102</v>
      </c>
      <c r="F3843">
        <f>_xlfn.XLOOKUP(A:A,Table1!B:B,Table1!H:H)</f>
        <v>23</v>
      </c>
      <c r="G3843">
        <f>_xlfn.XLOOKUP(A:A,Table1!B:B,Table1!I:I)</f>
        <v>32</v>
      </c>
      <c r="H3843">
        <f>_xlfn.XLOOKUP(A:A,Table1!B:B,Table1!J:J)</f>
        <v>7</v>
      </c>
      <c r="I3843">
        <f>_xlfn.XLOOKUP(A:A,Table1!B:B,Table1!K:K)</f>
        <v>42</v>
      </c>
      <c r="J3843">
        <f>_xlfn.XLOOKUP(A:A,Table1!B:B,Table1!L:L)</f>
        <v>29</v>
      </c>
      <c r="K3843">
        <f>_xlfn.XLOOKUP(A:A,Table1!B:B,Table1!M:M)</f>
        <v>94</v>
      </c>
      <c r="L3843">
        <f>_xlfn.XLOOKUP(A:A,Table1!B:B,Table1!N:N)</f>
        <v>15</v>
      </c>
      <c r="M3843" t="str" cm="1">
        <f t="array" ref="M3843">_xlfn.IFS(
OR(B3843="India",B3843="Thailand",B3843="United Arab Emirates",B3843="Japan",B3843="South Korea",B3843="China"),"Asia",
OR(B3843="Russia",B3843="Germany",B3843="France",B3843="Spain",B3843="Turkey",B3843="United Kingdom"),"Europe",
OR(B3843="United States Of America",B3843="Canada",B3843="Mexico",B3843="Brazil"),"America",
OR(B3843="Egypt",B3843="South Africa"),"Africa",
B3843="Australia","Oceania",
TRUE,"Others"
)</f>
        <v>Europe</v>
      </c>
      <c r="N3843" t="str">
        <f t="shared" ref="N3843:N3906" si="60">IF(J3843&lt;=15,"Low",IF(J3843&lt;=25,"Moderate","High"))</f>
        <v>High</v>
      </c>
    </row>
    <row r="3844" spans="1:14" x14ac:dyDescent="0.3">
      <c r="A3844" t="s">
        <v>12</v>
      </c>
      <c r="B3844" t="str">
        <f>_xlfn.XLOOKUP(A:A,Table1!B:B,Table1!C:C)</f>
        <v>South Africa</v>
      </c>
      <c r="C3844" s="1">
        <f>_xlfn.XLOOKUP(A:A,Table1!B:B,Table1!E:E)</f>
        <v>45203</v>
      </c>
      <c r="D3844">
        <f>_xlfn.XLOOKUP(A:A,Table1!B:B,Table1!F:F)</f>
        <v>128</v>
      </c>
      <c r="E3844">
        <f>_xlfn.XLOOKUP(A:A,Table1!B:B,Table1!G:G)</f>
        <v>175</v>
      </c>
      <c r="F3844">
        <f>_xlfn.XLOOKUP(A:A,Table1!B:B,Table1!H:H)</f>
        <v>30</v>
      </c>
      <c r="G3844">
        <f>_xlfn.XLOOKUP(A:A,Table1!B:B,Table1!I:I)</f>
        <v>13</v>
      </c>
      <c r="H3844">
        <f>_xlfn.XLOOKUP(A:A,Table1!B:B,Table1!J:J)</f>
        <v>2</v>
      </c>
      <c r="I3844">
        <f>_xlfn.XLOOKUP(A:A,Table1!B:B,Table1!K:K)</f>
        <v>196</v>
      </c>
      <c r="J3844">
        <f>_xlfn.XLOOKUP(A:A,Table1!B:B,Table1!L:L)</f>
        <v>27</v>
      </c>
      <c r="K3844">
        <f>_xlfn.XLOOKUP(A:A,Table1!B:B,Table1!M:M)</f>
        <v>51</v>
      </c>
      <c r="L3844">
        <f>_xlfn.XLOOKUP(A:A,Table1!B:B,Table1!N:N)</f>
        <v>10</v>
      </c>
      <c r="M3844" t="str" cm="1">
        <f t="array" ref="M3844">_xlfn.IFS(
OR(B3844="India",B3844="Thailand",B3844="United Arab Emirates",B3844="Japan",B3844="South Korea",B3844="China"),"Asia",
OR(B3844="Russia",B3844="Germany",B3844="France",B3844="Spain",B3844="Turkey",B3844="United Kingdom"),"Europe",
OR(B3844="United States Of America",B3844="Canada",B3844="Mexico",B3844="Brazil"),"America",
OR(B3844="Egypt",B3844="South Africa"),"Africa",
B3844="Australia","Oceania",
TRUE,"Others"
)</f>
        <v>Africa</v>
      </c>
      <c r="N3844" t="str">
        <f t="shared" si="60"/>
        <v>High</v>
      </c>
    </row>
    <row r="3845" spans="1:14" x14ac:dyDescent="0.3">
      <c r="A3845" t="s">
        <v>14</v>
      </c>
      <c r="B3845" t="str">
        <f>_xlfn.XLOOKUP(A:A,Table1!B:B,Table1!C:C)</f>
        <v>Turkey</v>
      </c>
      <c r="C3845" s="1">
        <f>_xlfn.XLOOKUP(A:A,Table1!B:B,Table1!E:E)</f>
        <v>45038</v>
      </c>
      <c r="D3845">
        <f>_xlfn.XLOOKUP(A:A,Table1!B:B,Table1!F:F)</f>
        <v>94</v>
      </c>
      <c r="E3845">
        <f>_xlfn.XLOOKUP(A:A,Table1!B:B,Table1!G:G)</f>
        <v>34</v>
      </c>
      <c r="F3845">
        <f>_xlfn.XLOOKUP(A:A,Table1!B:B,Table1!H:H)</f>
        <v>79</v>
      </c>
      <c r="G3845">
        <f>_xlfn.XLOOKUP(A:A,Table1!B:B,Table1!I:I)</f>
        <v>45</v>
      </c>
      <c r="H3845">
        <f>_xlfn.XLOOKUP(A:A,Table1!B:B,Table1!J:J)</f>
        <v>5</v>
      </c>
      <c r="I3845">
        <f>_xlfn.XLOOKUP(A:A,Table1!B:B,Table1!K:K)</f>
        <v>184</v>
      </c>
      <c r="J3845">
        <f>_xlfn.XLOOKUP(A:A,Table1!B:B,Table1!L:L)</f>
        <v>11</v>
      </c>
      <c r="K3845">
        <f>_xlfn.XLOOKUP(A:A,Table1!B:B,Table1!M:M)</f>
        <v>30</v>
      </c>
      <c r="L3845">
        <f>_xlfn.XLOOKUP(A:A,Table1!B:B,Table1!N:N)</f>
        <v>14</v>
      </c>
      <c r="M3845" t="str" cm="1">
        <f t="array" ref="M3845">_xlfn.IFS(
OR(B3845="India",B3845="Thailand",B3845="United Arab Emirates",B3845="Japan",B3845="South Korea",B3845="China"),"Asia",
OR(B3845="Russia",B3845="Germany",B3845="France",B3845="Spain",B3845="Turkey",B3845="United Kingdom"),"Europe",
OR(B3845="United States Of America",B3845="Canada",B3845="Mexico",B3845="Brazil"),"America",
OR(B3845="Egypt",B3845="South Africa"),"Africa",
B3845="Australia","Oceania",
TRUE,"Others"
)</f>
        <v>Europe</v>
      </c>
      <c r="N3845" t="str">
        <f t="shared" si="60"/>
        <v>Low</v>
      </c>
    </row>
    <row r="3846" spans="1:14" x14ac:dyDescent="0.3">
      <c r="A3846" t="s">
        <v>39</v>
      </c>
      <c r="B3846" t="str">
        <f>_xlfn.XLOOKUP(A:A,Table1!B:B,Table1!C:C)</f>
        <v>Spain</v>
      </c>
      <c r="C3846" s="1">
        <f>_xlfn.XLOOKUP(A:A,Table1!B:B,Table1!E:E)</f>
        <v>44930</v>
      </c>
      <c r="D3846">
        <f>_xlfn.XLOOKUP(A:A,Table1!B:B,Table1!F:F)</f>
        <v>6</v>
      </c>
      <c r="E3846">
        <f>_xlfn.XLOOKUP(A:A,Table1!B:B,Table1!G:G)</f>
        <v>167</v>
      </c>
      <c r="F3846">
        <f>_xlfn.XLOOKUP(A:A,Table1!B:B,Table1!H:H)</f>
        <v>72</v>
      </c>
      <c r="G3846">
        <f>_xlfn.XLOOKUP(A:A,Table1!B:B,Table1!I:I)</f>
        <v>18</v>
      </c>
      <c r="H3846">
        <f>_xlfn.XLOOKUP(A:A,Table1!B:B,Table1!J:J)</f>
        <v>3</v>
      </c>
      <c r="I3846">
        <f>_xlfn.XLOOKUP(A:A,Table1!B:B,Table1!K:K)</f>
        <v>153</v>
      </c>
      <c r="J3846">
        <f>_xlfn.XLOOKUP(A:A,Table1!B:B,Table1!L:L)</f>
        <v>22</v>
      </c>
      <c r="K3846">
        <f>_xlfn.XLOOKUP(A:A,Table1!B:B,Table1!M:M)</f>
        <v>38</v>
      </c>
      <c r="L3846">
        <f>_xlfn.XLOOKUP(A:A,Table1!B:B,Table1!N:N)</f>
        <v>9</v>
      </c>
      <c r="M3846" t="str" cm="1">
        <f t="array" ref="M3846">_xlfn.IFS(
OR(B3846="India",B3846="Thailand",B3846="United Arab Emirates",B3846="Japan",B3846="South Korea",B3846="China"),"Asia",
OR(B3846="Russia",B3846="Germany",B3846="France",B3846="Spain",B3846="Turkey",B3846="United Kingdom"),"Europe",
OR(B3846="United States Of America",B3846="Canada",B3846="Mexico",B3846="Brazil"),"America",
OR(B3846="Egypt",B3846="South Africa"),"Africa",
B3846="Australia","Oceania",
TRUE,"Others"
)</f>
        <v>Europe</v>
      </c>
      <c r="N3846" t="str">
        <f t="shared" si="60"/>
        <v>Moderate</v>
      </c>
    </row>
    <row r="3847" spans="1:14" x14ac:dyDescent="0.3">
      <c r="A3847" t="s">
        <v>29</v>
      </c>
      <c r="B3847" t="str">
        <f>_xlfn.XLOOKUP(A:A,Table1!B:B,Table1!C:C)</f>
        <v>United Kingdom</v>
      </c>
      <c r="C3847" s="1">
        <f>_xlfn.XLOOKUP(A:A,Table1!B:B,Table1!E:E)</f>
        <v>45008</v>
      </c>
      <c r="D3847">
        <f>_xlfn.XLOOKUP(A:A,Table1!B:B,Table1!F:F)</f>
        <v>21</v>
      </c>
      <c r="E3847">
        <f>_xlfn.XLOOKUP(A:A,Table1!B:B,Table1!G:G)</f>
        <v>190</v>
      </c>
      <c r="F3847">
        <f>_xlfn.XLOOKUP(A:A,Table1!B:B,Table1!H:H)</f>
        <v>27</v>
      </c>
      <c r="G3847">
        <f>_xlfn.XLOOKUP(A:A,Table1!B:B,Table1!I:I)</f>
        <v>40</v>
      </c>
      <c r="H3847">
        <f>_xlfn.XLOOKUP(A:A,Table1!B:B,Table1!J:J)</f>
        <v>3</v>
      </c>
      <c r="I3847">
        <f>_xlfn.XLOOKUP(A:A,Table1!B:B,Table1!K:K)</f>
        <v>14</v>
      </c>
      <c r="J3847">
        <f>_xlfn.XLOOKUP(A:A,Table1!B:B,Table1!L:L)</f>
        <v>-9</v>
      </c>
      <c r="K3847">
        <f>_xlfn.XLOOKUP(A:A,Table1!B:B,Table1!M:M)</f>
        <v>45</v>
      </c>
      <c r="L3847">
        <f>_xlfn.XLOOKUP(A:A,Table1!B:B,Table1!N:N)</f>
        <v>2</v>
      </c>
      <c r="M3847" t="str" cm="1">
        <f t="array" ref="M3847">_xlfn.IFS(
OR(B3847="India",B3847="Thailand",B3847="United Arab Emirates",B3847="Japan",B3847="South Korea",B3847="China"),"Asia",
OR(B3847="Russia",B3847="Germany",B3847="France",B3847="Spain",B3847="Turkey",B3847="United Kingdom"),"Europe",
OR(B3847="United States Of America",B3847="Canada",B3847="Mexico",B3847="Brazil"),"America",
OR(B3847="Egypt",B3847="South Africa"),"Africa",
B3847="Australia","Oceania",
TRUE,"Others"
)</f>
        <v>Europe</v>
      </c>
      <c r="N3847" t="str">
        <f t="shared" si="60"/>
        <v>Low</v>
      </c>
    </row>
    <row r="3848" spans="1:14" x14ac:dyDescent="0.3">
      <c r="A3848" t="s">
        <v>39</v>
      </c>
      <c r="B3848" t="str">
        <f>_xlfn.XLOOKUP(A:A,Table1!B:B,Table1!C:C)</f>
        <v>Spain</v>
      </c>
      <c r="C3848" s="1">
        <f>_xlfn.XLOOKUP(A:A,Table1!B:B,Table1!E:E)</f>
        <v>44930</v>
      </c>
      <c r="D3848">
        <f>_xlfn.XLOOKUP(A:A,Table1!B:B,Table1!F:F)</f>
        <v>6</v>
      </c>
      <c r="E3848">
        <f>_xlfn.XLOOKUP(A:A,Table1!B:B,Table1!G:G)</f>
        <v>167</v>
      </c>
      <c r="F3848">
        <f>_xlfn.XLOOKUP(A:A,Table1!B:B,Table1!H:H)</f>
        <v>72</v>
      </c>
      <c r="G3848">
        <f>_xlfn.XLOOKUP(A:A,Table1!B:B,Table1!I:I)</f>
        <v>18</v>
      </c>
      <c r="H3848">
        <f>_xlfn.XLOOKUP(A:A,Table1!B:B,Table1!J:J)</f>
        <v>3</v>
      </c>
      <c r="I3848">
        <f>_xlfn.XLOOKUP(A:A,Table1!B:B,Table1!K:K)</f>
        <v>153</v>
      </c>
      <c r="J3848">
        <f>_xlfn.XLOOKUP(A:A,Table1!B:B,Table1!L:L)</f>
        <v>22</v>
      </c>
      <c r="K3848">
        <f>_xlfn.XLOOKUP(A:A,Table1!B:B,Table1!M:M)</f>
        <v>38</v>
      </c>
      <c r="L3848">
        <f>_xlfn.XLOOKUP(A:A,Table1!B:B,Table1!N:N)</f>
        <v>9</v>
      </c>
      <c r="M3848" t="str" cm="1">
        <f t="array" ref="M3848">_xlfn.IFS(
OR(B3848="India",B3848="Thailand",B3848="United Arab Emirates",B3848="Japan",B3848="South Korea",B3848="China"),"Asia",
OR(B3848="Russia",B3848="Germany",B3848="France",B3848="Spain",B3848="Turkey",B3848="United Kingdom"),"Europe",
OR(B3848="United States Of America",B3848="Canada",B3848="Mexico",B3848="Brazil"),"America",
OR(B3848="Egypt",B3848="South Africa"),"Africa",
B3848="Australia","Oceania",
TRUE,"Others"
)</f>
        <v>Europe</v>
      </c>
      <c r="N3848" t="str">
        <f t="shared" si="60"/>
        <v>Moderate</v>
      </c>
    </row>
    <row r="3849" spans="1:14" x14ac:dyDescent="0.3">
      <c r="A3849" t="s">
        <v>12</v>
      </c>
      <c r="B3849" t="str">
        <f>_xlfn.XLOOKUP(A:A,Table1!B:B,Table1!C:C)</f>
        <v>South Africa</v>
      </c>
      <c r="C3849" s="1">
        <f>_xlfn.XLOOKUP(A:A,Table1!B:B,Table1!E:E)</f>
        <v>45203</v>
      </c>
      <c r="D3849">
        <f>_xlfn.XLOOKUP(A:A,Table1!B:B,Table1!F:F)</f>
        <v>128</v>
      </c>
      <c r="E3849">
        <f>_xlfn.XLOOKUP(A:A,Table1!B:B,Table1!G:G)</f>
        <v>175</v>
      </c>
      <c r="F3849">
        <f>_xlfn.XLOOKUP(A:A,Table1!B:B,Table1!H:H)</f>
        <v>30</v>
      </c>
      <c r="G3849">
        <f>_xlfn.XLOOKUP(A:A,Table1!B:B,Table1!I:I)</f>
        <v>13</v>
      </c>
      <c r="H3849">
        <f>_xlfn.XLOOKUP(A:A,Table1!B:B,Table1!J:J)</f>
        <v>2</v>
      </c>
      <c r="I3849">
        <f>_xlfn.XLOOKUP(A:A,Table1!B:B,Table1!K:K)</f>
        <v>196</v>
      </c>
      <c r="J3849">
        <f>_xlfn.XLOOKUP(A:A,Table1!B:B,Table1!L:L)</f>
        <v>27</v>
      </c>
      <c r="K3849">
        <f>_xlfn.XLOOKUP(A:A,Table1!B:B,Table1!M:M)</f>
        <v>51</v>
      </c>
      <c r="L3849">
        <f>_xlfn.XLOOKUP(A:A,Table1!B:B,Table1!N:N)</f>
        <v>10</v>
      </c>
      <c r="M3849" t="str" cm="1">
        <f t="array" ref="M3849">_xlfn.IFS(
OR(B3849="India",B3849="Thailand",B3849="United Arab Emirates",B3849="Japan",B3849="South Korea",B3849="China"),"Asia",
OR(B3849="Russia",B3849="Germany",B3849="France",B3849="Spain",B3849="Turkey",B3849="United Kingdom"),"Europe",
OR(B3849="United States Of America",B3849="Canada",B3849="Mexico",B3849="Brazil"),"America",
OR(B3849="Egypt",B3849="South Africa"),"Africa",
B3849="Australia","Oceania",
TRUE,"Others"
)</f>
        <v>Africa</v>
      </c>
      <c r="N3849" t="str">
        <f t="shared" si="60"/>
        <v>High</v>
      </c>
    </row>
    <row r="3850" spans="1:14" x14ac:dyDescent="0.3">
      <c r="A3850" t="s">
        <v>345</v>
      </c>
      <c r="B3850" t="str">
        <f>_xlfn.XLOOKUP(A:A,Table1!B:B,Table1!C:C)</f>
        <v>Brazil</v>
      </c>
      <c r="C3850" s="1">
        <f>_xlfn.XLOOKUP(A:A,Table1!B:B,Table1!E:E)</f>
        <v>44944</v>
      </c>
      <c r="D3850">
        <f>_xlfn.XLOOKUP(A:A,Table1!B:B,Table1!F:F)</f>
        <v>136</v>
      </c>
      <c r="E3850">
        <f>_xlfn.XLOOKUP(A:A,Table1!B:B,Table1!G:G)</f>
        <v>179</v>
      </c>
      <c r="F3850">
        <f>_xlfn.XLOOKUP(A:A,Table1!B:B,Table1!H:H)</f>
        <v>30</v>
      </c>
      <c r="G3850">
        <f>_xlfn.XLOOKUP(A:A,Table1!B:B,Table1!I:I)</f>
        <v>3</v>
      </c>
      <c r="H3850">
        <f>_xlfn.XLOOKUP(A:A,Table1!B:B,Table1!J:J)</f>
        <v>8</v>
      </c>
      <c r="I3850">
        <f>_xlfn.XLOOKUP(A:A,Table1!B:B,Table1!K:K)</f>
        <v>120</v>
      </c>
      <c r="J3850">
        <f>_xlfn.XLOOKUP(A:A,Table1!B:B,Table1!L:L)</f>
        <v>32</v>
      </c>
      <c r="K3850">
        <f>_xlfn.XLOOKUP(A:A,Table1!B:B,Table1!M:M)</f>
        <v>97</v>
      </c>
      <c r="L3850">
        <f>_xlfn.XLOOKUP(A:A,Table1!B:B,Table1!N:N)</f>
        <v>18</v>
      </c>
      <c r="M3850" t="str" cm="1">
        <f t="array" ref="M3850">_xlfn.IFS(
OR(B3850="India",B3850="Thailand",B3850="United Arab Emirates",B3850="Japan",B3850="South Korea",B3850="China"),"Asia",
OR(B3850="Russia",B3850="Germany",B3850="France",B3850="Spain",B3850="Turkey",B3850="United Kingdom"),"Europe",
OR(B3850="United States Of America",B3850="Canada",B3850="Mexico",B3850="Brazil"),"America",
OR(B3850="Egypt",B3850="South Africa"),"Africa",
B3850="Australia","Oceania",
TRUE,"Others"
)</f>
        <v>America</v>
      </c>
      <c r="N3850" t="str">
        <f t="shared" si="60"/>
        <v>High</v>
      </c>
    </row>
    <row r="3851" spans="1:14" x14ac:dyDescent="0.3">
      <c r="A3851" t="s">
        <v>42</v>
      </c>
      <c r="B3851" t="str">
        <f>_xlfn.XLOOKUP(A:A,Table1!B:B,Table1!C:C)</f>
        <v>Thailand</v>
      </c>
      <c r="C3851" s="1">
        <f>_xlfn.XLOOKUP(A:A,Table1!B:B,Table1!E:E)</f>
        <v>45173</v>
      </c>
      <c r="D3851">
        <f>_xlfn.XLOOKUP(A:A,Table1!B:B,Table1!F:F)</f>
        <v>107</v>
      </c>
      <c r="E3851">
        <f>_xlfn.XLOOKUP(A:A,Table1!B:B,Table1!G:G)</f>
        <v>73</v>
      </c>
      <c r="F3851">
        <f>_xlfn.XLOOKUP(A:A,Table1!B:B,Table1!H:H)</f>
        <v>77</v>
      </c>
      <c r="G3851">
        <f>_xlfn.XLOOKUP(A:A,Table1!B:B,Table1!I:I)</f>
        <v>3</v>
      </c>
      <c r="H3851">
        <f>_xlfn.XLOOKUP(A:A,Table1!B:B,Table1!J:J)</f>
        <v>5</v>
      </c>
      <c r="I3851">
        <f>_xlfn.XLOOKUP(A:A,Table1!B:B,Table1!K:K)</f>
        <v>98</v>
      </c>
      <c r="J3851">
        <f>_xlfn.XLOOKUP(A:A,Table1!B:B,Table1!L:L)</f>
        <v>10</v>
      </c>
      <c r="K3851">
        <f>_xlfn.XLOOKUP(A:A,Table1!B:B,Table1!M:M)</f>
        <v>61</v>
      </c>
      <c r="L3851">
        <f>_xlfn.XLOOKUP(A:A,Table1!B:B,Table1!N:N)</f>
        <v>5</v>
      </c>
      <c r="M3851" t="str" cm="1">
        <f t="array" ref="M3851">_xlfn.IFS(
OR(B3851="India",B3851="Thailand",B3851="United Arab Emirates",B3851="Japan",B3851="South Korea",B3851="China"),"Asia",
OR(B3851="Russia",B3851="Germany",B3851="France",B3851="Spain",B3851="Turkey",B3851="United Kingdom"),"Europe",
OR(B3851="United States Of America",B3851="Canada",B3851="Mexico",B3851="Brazil"),"America",
OR(B3851="Egypt",B3851="South Africa"),"Africa",
B3851="Australia","Oceania",
TRUE,"Others"
)</f>
        <v>Asia</v>
      </c>
      <c r="N3851" t="str">
        <f t="shared" si="60"/>
        <v>Low</v>
      </c>
    </row>
    <row r="3852" spans="1:14" x14ac:dyDescent="0.3">
      <c r="A3852" t="s">
        <v>41</v>
      </c>
      <c r="B3852" t="str">
        <f>_xlfn.XLOOKUP(A:A,Table1!B:B,Table1!C:C)</f>
        <v>South Korea</v>
      </c>
      <c r="C3852" s="1">
        <f>_xlfn.XLOOKUP(A:A,Table1!B:B,Table1!E:E)</f>
        <v>45257</v>
      </c>
      <c r="D3852">
        <f>_xlfn.XLOOKUP(A:A,Table1!B:B,Table1!F:F)</f>
        <v>74</v>
      </c>
      <c r="E3852">
        <f>_xlfn.XLOOKUP(A:A,Table1!B:B,Table1!G:G)</f>
        <v>150</v>
      </c>
      <c r="F3852">
        <f>_xlfn.XLOOKUP(A:A,Table1!B:B,Table1!H:H)</f>
        <v>42</v>
      </c>
      <c r="G3852">
        <f>_xlfn.XLOOKUP(A:A,Table1!B:B,Table1!I:I)</f>
        <v>12</v>
      </c>
      <c r="H3852">
        <f>_xlfn.XLOOKUP(A:A,Table1!B:B,Table1!J:J)</f>
        <v>1</v>
      </c>
      <c r="I3852">
        <f>_xlfn.XLOOKUP(A:A,Table1!B:B,Table1!K:K)</f>
        <v>140</v>
      </c>
      <c r="J3852">
        <f>_xlfn.XLOOKUP(A:A,Table1!B:B,Table1!L:L)</f>
        <v>4</v>
      </c>
      <c r="K3852">
        <f>_xlfn.XLOOKUP(A:A,Table1!B:B,Table1!M:M)</f>
        <v>80</v>
      </c>
      <c r="L3852">
        <f>_xlfn.XLOOKUP(A:A,Table1!B:B,Table1!N:N)</f>
        <v>6</v>
      </c>
      <c r="M3852" t="str" cm="1">
        <f t="array" ref="M3852">_xlfn.IFS(
OR(B3852="India",B3852="Thailand",B3852="United Arab Emirates",B3852="Japan",B3852="South Korea",B3852="China"),"Asia",
OR(B3852="Russia",B3852="Germany",B3852="France",B3852="Spain",B3852="Turkey",B3852="United Kingdom"),"Europe",
OR(B3852="United States Of America",B3852="Canada",B3852="Mexico",B3852="Brazil"),"America",
OR(B3852="Egypt",B3852="South Africa"),"Africa",
B3852="Australia","Oceania",
TRUE,"Others"
)</f>
        <v>Asia</v>
      </c>
      <c r="N3852" t="str">
        <f t="shared" si="60"/>
        <v>Low</v>
      </c>
    </row>
    <row r="3853" spans="1:14" x14ac:dyDescent="0.3">
      <c r="A3853" t="s">
        <v>102</v>
      </c>
      <c r="B3853" t="str">
        <f>_xlfn.XLOOKUP(A:A,Table1!B:B,Table1!C:C)</f>
        <v>Spain</v>
      </c>
      <c r="C3853" s="1">
        <f>_xlfn.XLOOKUP(A:A,Table1!B:B,Table1!E:E)</f>
        <v>44931</v>
      </c>
      <c r="D3853">
        <f>_xlfn.XLOOKUP(A:A,Table1!B:B,Table1!F:F)</f>
        <v>127</v>
      </c>
      <c r="E3853">
        <f>_xlfn.XLOOKUP(A:A,Table1!B:B,Table1!G:G)</f>
        <v>112</v>
      </c>
      <c r="F3853">
        <f>_xlfn.XLOOKUP(A:A,Table1!B:B,Table1!H:H)</f>
        <v>47</v>
      </c>
      <c r="G3853">
        <f>_xlfn.XLOOKUP(A:A,Table1!B:B,Table1!I:I)</f>
        <v>20</v>
      </c>
      <c r="H3853">
        <f>_xlfn.XLOOKUP(A:A,Table1!B:B,Table1!J:J)</f>
        <v>2</v>
      </c>
      <c r="I3853">
        <f>_xlfn.XLOOKUP(A:A,Table1!B:B,Table1!K:K)</f>
        <v>118</v>
      </c>
      <c r="J3853">
        <f>_xlfn.XLOOKUP(A:A,Table1!B:B,Table1!L:L)</f>
        <v>16</v>
      </c>
      <c r="K3853">
        <f>_xlfn.XLOOKUP(A:A,Table1!B:B,Table1!M:M)</f>
        <v>63</v>
      </c>
      <c r="L3853">
        <f>_xlfn.XLOOKUP(A:A,Table1!B:B,Table1!N:N)</f>
        <v>13</v>
      </c>
      <c r="M3853" t="str" cm="1">
        <f t="array" ref="M3853">_xlfn.IFS(
OR(B3853="India",B3853="Thailand",B3853="United Arab Emirates",B3853="Japan",B3853="South Korea",B3853="China"),"Asia",
OR(B3853="Russia",B3853="Germany",B3853="France",B3853="Spain",B3853="Turkey",B3853="United Kingdom"),"Europe",
OR(B3853="United States Of America",B3853="Canada",B3853="Mexico",B3853="Brazil"),"America",
OR(B3853="Egypt",B3853="South Africa"),"Africa",
B3853="Australia","Oceania",
TRUE,"Others"
)</f>
        <v>Europe</v>
      </c>
      <c r="N3853" t="str">
        <f t="shared" si="60"/>
        <v>Moderate</v>
      </c>
    </row>
    <row r="3854" spans="1:14" x14ac:dyDescent="0.3">
      <c r="A3854" t="s">
        <v>51</v>
      </c>
      <c r="B3854" t="str">
        <f>_xlfn.XLOOKUP(A:A,Table1!B:B,Table1!C:C)</f>
        <v>Russia</v>
      </c>
      <c r="C3854" s="1">
        <f>_xlfn.XLOOKUP(A:A,Table1!B:B,Table1!E:E)</f>
        <v>45149</v>
      </c>
      <c r="D3854">
        <f>_xlfn.XLOOKUP(A:A,Table1!B:B,Table1!F:F)</f>
        <v>50</v>
      </c>
      <c r="E3854">
        <f>_xlfn.XLOOKUP(A:A,Table1!B:B,Table1!G:G)</f>
        <v>164</v>
      </c>
      <c r="F3854">
        <f>_xlfn.XLOOKUP(A:A,Table1!B:B,Table1!H:H)</f>
        <v>15</v>
      </c>
      <c r="G3854">
        <f>_xlfn.XLOOKUP(A:A,Table1!B:B,Table1!I:I)</f>
        <v>11</v>
      </c>
      <c r="H3854">
        <f>_xlfn.XLOOKUP(A:A,Table1!B:B,Table1!J:J)</f>
        <v>7</v>
      </c>
      <c r="I3854">
        <f>_xlfn.XLOOKUP(A:A,Table1!B:B,Table1!K:K)</f>
        <v>120</v>
      </c>
      <c r="J3854">
        <f>_xlfn.XLOOKUP(A:A,Table1!B:B,Table1!L:L)</f>
        <v>1</v>
      </c>
      <c r="K3854">
        <f>_xlfn.XLOOKUP(A:A,Table1!B:B,Table1!M:M)</f>
        <v>90</v>
      </c>
      <c r="L3854">
        <f>_xlfn.XLOOKUP(A:A,Table1!B:B,Table1!N:N)</f>
        <v>7</v>
      </c>
      <c r="M3854" t="str" cm="1">
        <f t="array" ref="M3854">_xlfn.IFS(
OR(B3854="India",B3854="Thailand",B3854="United Arab Emirates",B3854="Japan",B3854="South Korea",B3854="China"),"Asia",
OR(B3854="Russia",B3854="Germany",B3854="France",B3854="Spain",B3854="Turkey",B3854="United Kingdom"),"Europe",
OR(B3854="United States Of America",B3854="Canada",B3854="Mexico",B3854="Brazil"),"America",
OR(B3854="Egypt",B3854="South Africa"),"Africa",
B3854="Australia","Oceania",
TRUE,"Others"
)</f>
        <v>Europe</v>
      </c>
      <c r="N3854" t="str">
        <f t="shared" si="60"/>
        <v>Low</v>
      </c>
    </row>
    <row r="3855" spans="1:14" x14ac:dyDescent="0.3">
      <c r="A3855" t="s">
        <v>74</v>
      </c>
      <c r="B3855" t="str">
        <f>_xlfn.XLOOKUP(A:A,Table1!B:B,Table1!C:C)</f>
        <v>Australia</v>
      </c>
      <c r="C3855" s="1">
        <f>_xlfn.XLOOKUP(A:A,Table1!B:B,Table1!E:E)</f>
        <v>45205</v>
      </c>
      <c r="D3855">
        <f>_xlfn.XLOOKUP(A:A,Table1!B:B,Table1!F:F)</f>
        <v>110</v>
      </c>
      <c r="E3855">
        <f>_xlfn.XLOOKUP(A:A,Table1!B:B,Table1!G:G)</f>
        <v>82</v>
      </c>
      <c r="F3855">
        <f>_xlfn.XLOOKUP(A:A,Table1!B:B,Table1!H:H)</f>
        <v>77</v>
      </c>
      <c r="G3855">
        <f>_xlfn.XLOOKUP(A:A,Table1!B:B,Table1!I:I)</f>
        <v>10</v>
      </c>
      <c r="H3855">
        <f>_xlfn.XLOOKUP(A:A,Table1!B:B,Table1!J:J)</f>
        <v>7</v>
      </c>
      <c r="I3855">
        <f>_xlfn.XLOOKUP(A:A,Table1!B:B,Table1!K:K)</f>
        <v>19</v>
      </c>
      <c r="J3855">
        <f>_xlfn.XLOOKUP(A:A,Table1!B:B,Table1!L:L)</f>
        <v>17</v>
      </c>
      <c r="K3855">
        <f>_xlfn.XLOOKUP(A:A,Table1!B:B,Table1!M:M)</f>
        <v>65</v>
      </c>
      <c r="L3855">
        <f>_xlfn.XLOOKUP(A:A,Table1!B:B,Table1!N:N)</f>
        <v>13</v>
      </c>
      <c r="M3855" t="str" cm="1">
        <f t="array" ref="M3855">_xlfn.IFS(
OR(B3855="India",B3855="Thailand",B3855="United Arab Emirates",B3855="Japan",B3855="South Korea",B3855="China"),"Asia",
OR(B3855="Russia",B3855="Germany",B3855="France",B3855="Spain",B3855="Turkey",B3855="United Kingdom"),"Europe",
OR(B3855="United States Of America",B3855="Canada",B3855="Mexico",B3855="Brazil"),"America",
OR(B3855="Egypt",B3855="South Africa"),"Africa",
B3855="Australia","Oceania",
TRUE,"Others"
)</f>
        <v>Oceania</v>
      </c>
      <c r="N3855" t="str">
        <f t="shared" si="60"/>
        <v>Moderate</v>
      </c>
    </row>
    <row r="3856" spans="1:14" x14ac:dyDescent="0.3">
      <c r="A3856" t="s">
        <v>32</v>
      </c>
      <c r="B3856" t="str">
        <f>_xlfn.XLOOKUP(A:A,Table1!B:B,Table1!C:C)</f>
        <v>Canada</v>
      </c>
      <c r="C3856" s="1">
        <f>_xlfn.XLOOKUP(A:A,Table1!B:B,Table1!E:E)</f>
        <v>44932</v>
      </c>
      <c r="D3856">
        <f>_xlfn.XLOOKUP(A:A,Table1!B:B,Table1!F:F)</f>
        <v>112</v>
      </c>
      <c r="E3856">
        <f>_xlfn.XLOOKUP(A:A,Table1!B:B,Table1!G:G)</f>
        <v>118</v>
      </c>
      <c r="F3856">
        <f>_xlfn.XLOOKUP(A:A,Table1!B:B,Table1!H:H)</f>
        <v>60</v>
      </c>
      <c r="G3856">
        <f>_xlfn.XLOOKUP(A:A,Table1!B:B,Table1!I:I)</f>
        <v>10</v>
      </c>
      <c r="H3856">
        <f>_xlfn.XLOOKUP(A:A,Table1!B:B,Table1!J:J)</f>
        <v>2</v>
      </c>
      <c r="I3856">
        <f>_xlfn.XLOOKUP(A:A,Table1!B:B,Table1!K:K)</f>
        <v>157</v>
      </c>
      <c r="J3856">
        <f>_xlfn.XLOOKUP(A:A,Table1!B:B,Table1!L:L)</f>
        <v>35</v>
      </c>
      <c r="K3856">
        <f>_xlfn.XLOOKUP(A:A,Table1!B:B,Table1!M:M)</f>
        <v>16</v>
      </c>
      <c r="L3856">
        <f>_xlfn.XLOOKUP(A:A,Table1!B:B,Table1!N:N)</f>
        <v>20</v>
      </c>
      <c r="M3856" t="str" cm="1">
        <f t="array" ref="M3856">_xlfn.IFS(
OR(B3856="India",B3856="Thailand",B3856="United Arab Emirates",B3856="Japan",B3856="South Korea",B3856="China"),"Asia",
OR(B3856="Russia",B3856="Germany",B3856="France",B3856="Spain",B3856="Turkey",B3856="United Kingdom"),"Europe",
OR(B3856="United States Of America",B3856="Canada",B3856="Mexico",B3856="Brazil"),"America",
OR(B3856="Egypt",B3856="South Africa"),"Africa",
B3856="Australia","Oceania",
TRUE,"Others"
)</f>
        <v>America</v>
      </c>
      <c r="N3856" t="str">
        <f t="shared" si="60"/>
        <v>High</v>
      </c>
    </row>
    <row r="3857" spans="1:14" x14ac:dyDescent="0.3">
      <c r="A3857" t="s">
        <v>12</v>
      </c>
      <c r="B3857" t="str">
        <f>_xlfn.XLOOKUP(A:A,Table1!B:B,Table1!C:C)</f>
        <v>South Africa</v>
      </c>
      <c r="C3857" s="1">
        <f>_xlfn.XLOOKUP(A:A,Table1!B:B,Table1!E:E)</f>
        <v>45203</v>
      </c>
      <c r="D3857">
        <f>_xlfn.XLOOKUP(A:A,Table1!B:B,Table1!F:F)</f>
        <v>128</v>
      </c>
      <c r="E3857">
        <f>_xlfn.XLOOKUP(A:A,Table1!B:B,Table1!G:G)</f>
        <v>175</v>
      </c>
      <c r="F3857">
        <f>_xlfn.XLOOKUP(A:A,Table1!B:B,Table1!H:H)</f>
        <v>30</v>
      </c>
      <c r="G3857">
        <f>_xlfn.XLOOKUP(A:A,Table1!B:B,Table1!I:I)</f>
        <v>13</v>
      </c>
      <c r="H3857">
        <f>_xlfn.XLOOKUP(A:A,Table1!B:B,Table1!J:J)</f>
        <v>2</v>
      </c>
      <c r="I3857">
        <f>_xlfn.XLOOKUP(A:A,Table1!B:B,Table1!K:K)</f>
        <v>196</v>
      </c>
      <c r="J3857">
        <f>_xlfn.XLOOKUP(A:A,Table1!B:B,Table1!L:L)</f>
        <v>27</v>
      </c>
      <c r="K3857">
        <f>_xlfn.XLOOKUP(A:A,Table1!B:B,Table1!M:M)</f>
        <v>51</v>
      </c>
      <c r="L3857">
        <f>_xlfn.XLOOKUP(A:A,Table1!B:B,Table1!N:N)</f>
        <v>10</v>
      </c>
      <c r="M3857" t="str" cm="1">
        <f t="array" ref="M3857">_xlfn.IFS(
OR(B3857="India",B3857="Thailand",B3857="United Arab Emirates",B3857="Japan",B3857="South Korea",B3857="China"),"Asia",
OR(B3857="Russia",B3857="Germany",B3857="France",B3857="Spain",B3857="Turkey",B3857="United Kingdom"),"Europe",
OR(B3857="United States Of America",B3857="Canada",B3857="Mexico",B3857="Brazil"),"America",
OR(B3857="Egypt",B3857="South Africa"),"Africa",
B3857="Australia","Oceania",
TRUE,"Others"
)</f>
        <v>Africa</v>
      </c>
      <c r="N3857" t="str">
        <f t="shared" si="60"/>
        <v>High</v>
      </c>
    </row>
    <row r="3858" spans="1:14" x14ac:dyDescent="0.3">
      <c r="A3858" t="s">
        <v>51</v>
      </c>
      <c r="B3858" t="str">
        <f>_xlfn.XLOOKUP(A:A,Table1!B:B,Table1!C:C)</f>
        <v>Russia</v>
      </c>
      <c r="C3858" s="1">
        <f>_xlfn.XLOOKUP(A:A,Table1!B:B,Table1!E:E)</f>
        <v>45149</v>
      </c>
      <c r="D3858">
        <f>_xlfn.XLOOKUP(A:A,Table1!B:B,Table1!F:F)</f>
        <v>50</v>
      </c>
      <c r="E3858">
        <f>_xlfn.XLOOKUP(A:A,Table1!B:B,Table1!G:G)</f>
        <v>164</v>
      </c>
      <c r="F3858">
        <f>_xlfn.XLOOKUP(A:A,Table1!B:B,Table1!H:H)</f>
        <v>15</v>
      </c>
      <c r="G3858">
        <f>_xlfn.XLOOKUP(A:A,Table1!B:B,Table1!I:I)</f>
        <v>11</v>
      </c>
      <c r="H3858">
        <f>_xlfn.XLOOKUP(A:A,Table1!B:B,Table1!J:J)</f>
        <v>7</v>
      </c>
      <c r="I3858">
        <f>_xlfn.XLOOKUP(A:A,Table1!B:B,Table1!K:K)</f>
        <v>120</v>
      </c>
      <c r="J3858">
        <f>_xlfn.XLOOKUP(A:A,Table1!B:B,Table1!L:L)</f>
        <v>1</v>
      </c>
      <c r="K3858">
        <f>_xlfn.XLOOKUP(A:A,Table1!B:B,Table1!M:M)</f>
        <v>90</v>
      </c>
      <c r="L3858">
        <f>_xlfn.XLOOKUP(A:A,Table1!B:B,Table1!N:N)</f>
        <v>7</v>
      </c>
      <c r="M3858" t="str" cm="1">
        <f t="array" ref="M3858">_xlfn.IFS(
OR(B3858="India",B3858="Thailand",B3858="United Arab Emirates",B3858="Japan",B3858="South Korea",B3858="China"),"Asia",
OR(B3858="Russia",B3858="Germany",B3858="France",B3858="Spain",B3858="Turkey",B3858="United Kingdom"),"Europe",
OR(B3858="United States Of America",B3858="Canada",B3858="Mexico",B3858="Brazil"),"America",
OR(B3858="Egypt",B3858="South Africa"),"Africa",
B3858="Australia","Oceania",
TRUE,"Others"
)</f>
        <v>Europe</v>
      </c>
      <c r="N3858" t="str">
        <f t="shared" si="60"/>
        <v>Low</v>
      </c>
    </row>
    <row r="3859" spans="1:14" x14ac:dyDescent="0.3">
      <c r="A3859" t="s">
        <v>32</v>
      </c>
      <c r="B3859" t="str">
        <f>_xlfn.XLOOKUP(A:A,Table1!B:B,Table1!C:C)</f>
        <v>Canada</v>
      </c>
      <c r="C3859" s="1">
        <f>_xlfn.XLOOKUP(A:A,Table1!B:B,Table1!E:E)</f>
        <v>44932</v>
      </c>
      <c r="D3859">
        <f>_xlfn.XLOOKUP(A:A,Table1!B:B,Table1!F:F)</f>
        <v>112</v>
      </c>
      <c r="E3859">
        <f>_xlfn.XLOOKUP(A:A,Table1!B:B,Table1!G:G)</f>
        <v>118</v>
      </c>
      <c r="F3859">
        <f>_xlfn.XLOOKUP(A:A,Table1!B:B,Table1!H:H)</f>
        <v>60</v>
      </c>
      <c r="G3859">
        <f>_xlfn.XLOOKUP(A:A,Table1!B:B,Table1!I:I)</f>
        <v>10</v>
      </c>
      <c r="H3859">
        <f>_xlfn.XLOOKUP(A:A,Table1!B:B,Table1!J:J)</f>
        <v>2</v>
      </c>
      <c r="I3859">
        <f>_xlfn.XLOOKUP(A:A,Table1!B:B,Table1!K:K)</f>
        <v>157</v>
      </c>
      <c r="J3859">
        <f>_xlfn.XLOOKUP(A:A,Table1!B:B,Table1!L:L)</f>
        <v>35</v>
      </c>
      <c r="K3859">
        <f>_xlfn.XLOOKUP(A:A,Table1!B:B,Table1!M:M)</f>
        <v>16</v>
      </c>
      <c r="L3859">
        <f>_xlfn.XLOOKUP(A:A,Table1!B:B,Table1!N:N)</f>
        <v>20</v>
      </c>
      <c r="M3859" t="str" cm="1">
        <f t="array" ref="M3859">_xlfn.IFS(
OR(B3859="India",B3859="Thailand",B3859="United Arab Emirates",B3859="Japan",B3859="South Korea",B3859="China"),"Asia",
OR(B3859="Russia",B3859="Germany",B3859="France",B3859="Spain",B3859="Turkey",B3859="United Kingdom"),"Europe",
OR(B3859="United States Of America",B3859="Canada",B3859="Mexico",B3859="Brazil"),"America",
OR(B3859="Egypt",B3859="South Africa"),"Africa",
B3859="Australia","Oceania",
TRUE,"Others"
)</f>
        <v>America</v>
      </c>
      <c r="N3859" t="str">
        <f t="shared" si="60"/>
        <v>High</v>
      </c>
    </row>
    <row r="3860" spans="1:14" x14ac:dyDescent="0.3">
      <c r="A3860" t="s">
        <v>42</v>
      </c>
      <c r="B3860" t="str">
        <f>_xlfn.XLOOKUP(A:A,Table1!B:B,Table1!C:C)</f>
        <v>Thailand</v>
      </c>
      <c r="C3860" s="1">
        <f>_xlfn.XLOOKUP(A:A,Table1!B:B,Table1!E:E)</f>
        <v>45173</v>
      </c>
      <c r="D3860">
        <f>_xlfn.XLOOKUP(A:A,Table1!B:B,Table1!F:F)</f>
        <v>107</v>
      </c>
      <c r="E3860">
        <f>_xlfn.XLOOKUP(A:A,Table1!B:B,Table1!G:G)</f>
        <v>73</v>
      </c>
      <c r="F3860">
        <f>_xlfn.XLOOKUP(A:A,Table1!B:B,Table1!H:H)</f>
        <v>77</v>
      </c>
      <c r="G3860">
        <f>_xlfn.XLOOKUP(A:A,Table1!B:B,Table1!I:I)</f>
        <v>3</v>
      </c>
      <c r="H3860">
        <f>_xlfn.XLOOKUP(A:A,Table1!B:B,Table1!J:J)</f>
        <v>5</v>
      </c>
      <c r="I3860">
        <f>_xlfn.XLOOKUP(A:A,Table1!B:B,Table1!K:K)</f>
        <v>98</v>
      </c>
      <c r="J3860">
        <f>_xlfn.XLOOKUP(A:A,Table1!B:B,Table1!L:L)</f>
        <v>10</v>
      </c>
      <c r="K3860">
        <f>_xlfn.XLOOKUP(A:A,Table1!B:B,Table1!M:M)</f>
        <v>61</v>
      </c>
      <c r="L3860">
        <f>_xlfn.XLOOKUP(A:A,Table1!B:B,Table1!N:N)</f>
        <v>5</v>
      </c>
      <c r="M3860" t="str" cm="1">
        <f t="array" ref="M3860">_xlfn.IFS(
OR(B3860="India",B3860="Thailand",B3860="United Arab Emirates",B3860="Japan",B3860="South Korea",B3860="China"),"Asia",
OR(B3860="Russia",B3860="Germany",B3860="France",B3860="Spain",B3860="Turkey",B3860="United Kingdom"),"Europe",
OR(B3860="United States Of America",B3860="Canada",B3860="Mexico",B3860="Brazil"),"America",
OR(B3860="Egypt",B3860="South Africa"),"Africa",
B3860="Australia","Oceania",
TRUE,"Others"
)</f>
        <v>Asia</v>
      </c>
      <c r="N3860" t="str">
        <f t="shared" si="60"/>
        <v>Low</v>
      </c>
    </row>
    <row r="3861" spans="1:14" x14ac:dyDescent="0.3">
      <c r="A3861" t="s">
        <v>26</v>
      </c>
      <c r="B3861" t="str">
        <f>_xlfn.XLOOKUP(A:A,Table1!B:B,Table1!C:C)</f>
        <v>France</v>
      </c>
      <c r="C3861" s="1">
        <f>_xlfn.XLOOKUP(A:A,Table1!B:B,Table1!E:E)</f>
        <v>45154</v>
      </c>
      <c r="D3861">
        <f>_xlfn.XLOOKUP(A:A,Table1!B:B,Table1!F:F)</f>
        <v>19</v>
      </c>
      <c r="E3861">
        <f>_xlfn.XLOOKUP(A:A,Table1!B:B,Table1!G:G)</f>
        <v>82</v>
      </c>
      <c r="F3861">
        <f>_xlfn.XLOOKUP(A:A,Table1!B:B,Table1!H:H)</f>
        <v>47</v>
      </c>
      <c r="G3861">
        <f>_xlfn.XLOOKUP(A:A,Table1!B:B,Table1!I:I)</f>
        <v>5</v>
      </c>
      <c r="H3861">
        <f>_xlfn.XLOOKUP(A:A,Table1!B:B,Table1!J:J)</f>
        <v>2</v>
      </c>
      <c r="I3861">
        <f>_xlfn.XLOOKUP(A:A,Table1!B:B,Table1!K:K)</f>
        <v>129</v>
      </c>
      <c r="J3861">
        <f>_xlfn.XLOOKUP(A:A,Table1!B:B,Table1!L:L)</f>
        <v>23</v>
      </c>
      <c r="K3861">
        <f>_xlfn.XLOOKUP(A:A,Table1!B:B,Table1!M:M)</f>
        <v>93</v>
      </c>
      <c r="L3861">
        <f>_xlfn.XLOOKUP(A:A,Table1!B:B,Table1!N:N)</f>
        <v>18</v>
      </c>
      <c r="M3861" t="str" cm="1">
        <f t="array" ref="M3861">_xlfn.IFS(
OR(B3861="India",B3861="Thailand",B3861="United Arab Emirates",B3861="Japan",B3861="South Korea",B3861="China"),"Asia",
OR(B3861="Russia",B3861="Germany",B3861="France",B3861="Spain",B3861="Turkey",B3861="United Kingdom"),"Europe",
OR(B3861="United States Of America",B3861="Canada",B3861="Mexico",B3861="Brazil"),"America",
OR(B3861="Egypt",B3861="South Africa"),"Africa",
B3861="Australia","Oceania",
TRUE,"Others"
)</f>
        <v>Europe</v>
      </c>
      <c r="N3861" t="str">
        <f t="shared" si="60"/>
        <v>Moderate</v>
      </c>
    </row>
    <row r="3862" spans="1:14" x14ac:dyDescent="0.3">
      <c r="A3862" t="s">
        <v>345</v>
      </c>
      <c r="B3862" t="str">
        <f>_xlfn.XLOOKUP(A:A,Table1!B:B,Table1!C:C)</f>
        <v>Brazil</v>
      </c>
      <c r="C3862" s="1">
        <f>_xlfn.XLOOKUP(A:A,Table1!B:B,Table1!E:E)</f>
        <v>44944</v>
      </c>
      <c r="D3862">
        <f>_xlfn.XLOOKUP(A:A,Table1!B:B,Table1!F:F)</f>
        <v>136</v>
      </c>
      <c r="E3862">
        <f>_xlfn.XLOOKUP(A:A,Table1!B:B,Table1!G:G)</f>
        <v>179</v>
      </c>
      <c r="F3862">
        <f>_xlfn.XLOOKUP(A:A,Table1!B:B,Table1!H:H)</f>
        <v>30</v>
      </c>
      <c r="G3862">
        <f>_xlfn.XLOOKUP(A:A,Table1!B:B,Table1!I:I)</f>
        <v>3</v>
      </c>
      <c r="H3862">
        <f>_xlfn.XLOOKUP(A:A,Table1!B:B,Table1!J:J)</f>
        <v>8</v>
      </c>
      <c r="I3862">
        <f>_xlfn.XLOOKUP(A:A,Table1!B:B,Table1!K:K)</f>
        <v>120</v>
      </c>
      <c r="J3862">
        <f>_xlfn.XLOOKUP(A:A,Table1!B:B,Table1!L:L)</f>
        <v>32</v>
      </c>
      <c r="K3862">
        <f>_xlfn.XLOOKUP(A:A,Table1!B:B,Table1!M:M)</f>
        <v>97</v>
      </c>
      <c r="L3862">
        <f>_xlfn.XLOOKUP(A:A,Table1!B:B,Table1!N:N)</f>
        <v>18</v>
      </c>
      <c r="M3862" t="str" cm="1">
        <f t="array" ref="M3862">_xlfn.IFS(
OR(B3862="India",B3862="Thailand",B3862="United Arab Emirates",B3862="Japan",B3862="South Korea",B3862="China"),"Asia",
OR(B3862="Russia",B3862="Germany",B3862="France",B3862="Spain",B3862="Turkey",B3862="United Kingdom"),"Europe",
OR(B3862="United States Of America",B3862="Canada",B3862="Mexico",B3862="Brazil"),"America",
OR(B3862="Egypt",B3862="South Africa"),"Africa",
B3862="Australia","Oceania",
TRUE,"Others"
)</f>
        <v>America</v>
      </c>
      <c r="N3862" t="str">
        <f t="shared" si="60"/>
        <v>High</v>
      </c>
    </row>
    <row r="3863" spans="1:14" x14ac:dyDescent="0.3">
      <c r="A3863" t="s">
        <v>24</v>
      </c>
      <c r="B3863" t="str">
        <f>_xlfn.XLOOKUP(A:A,Table1!B:B,Table1!C:C)</f>
        <v>China</v>
      </c>
      <c r="C3863" s="1">
        <f>_xlfn.XLOOKUP(A:A,Table1!B:B,Table1!E:E)</f>
        <v>45110</v>
      </c>
      <c r="D3863">
        <f>_xlfn.XLOOKUP(A:A,Table1!B:B,Table1!F:F)</f>
        <v>100</v>
      </c>
      <c r="E3863">
        <f>_xlfn.XLOOKUP(A:A,Table1!B:B,Table1!G:G)</f>
        <v>10</v>
      </c>
      <c r="F3863">
        <f>_xlfn.XLOOKUP(A:A,Table1!B:B,Table1!H:H)</f>
        <v>75</v>
      </c>
      <c r="G3863">
        <f>_xlfn.XLOOKUP(A:A,Table1!B:B,Table1!I:I)</f>
        <v>40</v>
      </c>
      <c r="H3863">
        <f>_xlfn.XLOOKUP(A:A,Table1!B:B,Table1!J:J)</f>
        <v>7</v>
      </c>
      <c r="I3863">
        <f>_xlfn.XLOOKUP(A:A,Table1!B:B,Table1!K:K)</f>
        <v>177</v>
      </c>
      <c r="J3863">
        <f>_xlfn.XLOOKUP(A:A,Table1!B:B,Table1!L:L)</f>
        <v>33</v>
      </c>
      <c r="K3863">
        <f>_xlfn.XLOOKUP(A:A,Table1!B:B,Table1!M:M)</f>
        <v>18</v>
      </c>
      <c r="L3863">
        <f>_xlfn.XLOOKUP(A:A,Table1!B:B,Table1!N:N)</f>
        <v>10</v>
      </c>
      <c r="M3863" t="str" cm="1">
        <f t="array" ref="M3863">_xlfn.IFS(
OR(B3863="India",B3863="Thailand",B3863="United Arab Emirates",B3863="Japan",B3863="South Korea",B3863="China"),"Asia",
OR(B3863="Russia",B3863="Germany",B3863="France",B3863="Spain",B3863="Turkey",B3863="United Kingdom"),"Europe",
OR(B3863="United States Of America",B3863="Canada",B3863="Mexico",B3863="Brazil"),"America",
OR(B3863="Egypt",B3863="South Africa"),"Africa",
B3863="Australia","Oceania",
TRUE,"Others"
)</f>
        <v>Asia</v>
      </c>
      <c r="N3863" t="str">
        <f t="shared" si="60"/>
        <v>High</v>
      </c>
    </row>
    <row r="3864" spans="1:14" x14ac:dyDescent="0.3">
      <c r="A3864" t="s">
        <v>28</v>
      </c>
      <c r="B3864" t="str">
        <f>_xlfn.XLOOKUP(A:A,Table1!B:B,Table1!C:C)</f>
        <v>United States Of America</v>
      </c>
      <c r="C3864" s="1">
        <f>_xlfn.XLOOKUP(A:A,Table1!B:B,Table1!E:E)</f>
        <v>44954</v>
      </c>
      <c r="D3864">
        <f>_xlfn.XLOOKUP(A:A,Table1!B:B,Table1!F:F)</f>
        <v>37</v>
      </c>
      <c r="E3864">
        <f>_xlfn.XLOOKUP(A:A,Table1!B:B,Table1!G:G)</f>
        <v>138</v>
      </c>
      <c r="F3864">
        <f>_xlfn.XLOOKUP(A:A,Table1!B:B,Table1!H:H)</f>
        <v>71</v>
      </c>
      <c r="G3864">
        <f>_xlfn.XLOOKUP(A:A,Table1!B:B,Table1!I:I)</f>
        <v>1</v>
      </c>
      <c r="H3864">
        <f>_xlfn.XLOOKUP(A:A,Table1!B:B,Table1!J:J)</f>
        <v>3</v>
      </c>
      <c r="I3864">
        <f>_xlfn.XLOOKUP(A:A,Table1!B:B,Table1!K:K)</f>
        <v>55</v>
      </c>
      <c r="J3864">
        <f>_xlfn.XLOOKUP(A:A,Table1!B:B,Table1!L:L)</f>
        <v>31</v>
      </c>
      <c r="K3864">
        <f>_xlfn.XLOOKUP(A:A,Table1!B:B,Table1!M:M)</f>
        <v>76</v>
      </c>
      <c r="L3864">
        <f>_xlfn.XLOOKUP(A:A,Table1!B:B,Table1!N:N)</f>
        <v>1</v>
      </c>
      <c r="M3864" t="str" cm="1">
        <f t="array" ref="M3864">_xlfn.IFS(
OR(B3864="India",B3864="Thailand",B3864="United Arab Emirates",B3864="Japan",B3864="South Korea",B3864="China"),"Asia",
OR(B3864="Russia",B3864="Germany",B3864="France",B3864="Spain",B3864="Turkey",B3864="United Kingdom"),"Europe",
OR(B3864="United States Of America",B3864="Canada",B3864="Mexico",B3864="Brazil"),"America",
OR(B3864="Egypt",B3864="South Africa"),"Africa",
B3864="Australia","Oceania",
TRUE,"Others"
)</f>
        <v>America</v>
      </c>
      <c r="N3864" t="str">
        <f t="shared" si="60"/>
        <v>High</v>
      </c>
    </row>
    <row r="3865" spans="1:14" x14ac:dyDescent="0.3">
      <c r="A3865" t="s">
        <v>34</v>
      </c>
      <c r="B3865" t="str">
        <f>_xlfn.XLOOKUP(A:A,Table1!B:B,Table1!C:C)</f>
        <v>Japan</v>
      </c>
      <c r="C3865" s="1">
        <f>_xlfn.XLOOKUP(A:A,Table1!B:B,Table1!E:E)</f>
        <v>45258</v>
      </c>
      <c r="D3865">
        <f>_xlfn.XLOOKUP(A:A,Table1!B:B,Table1!F:F)</f>
        <v>128</v>
      </c>
      <c r="E3865">
        <f>_xlfn.XLOOKUP(A:A,Table1!B:B,Table1!G:G)</f>
        <v>84</v>
      </c>
      <c r="F3865">
        <f>_xlfn.XLOOKUP(A:A,Table1!B:B,Table1!H:H)</f>
        <v>61</v>
      </c>
      <c r="G3865">
        <f>_xlfn.XLOOKUP(A:A,Table1!B:B,Table1!I:I)</f>
        <v>33</v>
      </c>
      <c r="H3865">
        <f>_xlfn.XLOOKUP(A:A,Table1!B:B,Table1!J:J)</f>
        <v>6</v>
      </c>
      <c r="I3865">
        <f>_xlfn.XLOOKUP(A:A,Table1!B:B,Table1!K:K)</f>
        <v>25</v>
      </c>
      <c r="J3865">
        <f>_xlfn.XLOOKUP(A:A,Table1!B:B,Table1!L:L)</f>
        <v>-8</v>
      </c>
      <c r="K3865">
        <f>_xlfn.XLOOKUP(A:A,Table1!B:B,Table1!M:M)</f>
        <v>14</v>
      </c>
      <c r="L3865">
        <f>_xlfn.XLOOKUP(A:A,Table1!B:B,Table1!N:N)</f>
        <v>9</v>
      </c>
      <c r="M3865" t="str" cm="1">
        <f t="array" ref="M3865">_xlfn.IFS(
OR(B3865="India",B3865="Thailand",B3865="United Arab Emirates",B3865="Japan",B3865="South Korea",B3865="China"),"Asia",
OR(B3865="Russia",B3865="Germany",B3865="France",B3865="Spain",B3865="Turkey",B3865="United Kingdom"),"Europe",
OR(B3865="United States Of America",B3865="Canada",B3865="Mexico",B3865="Brazil"),"America",
OR(B3865="Egypt",B3865="South Africa"),"Africa",
B3865="Australia","Oceania",
TRUE,"Others"
)</f>
        <v>Asia</v>
      </c>
      <c r="N3865" t="str">
        <f t="shared" si="60"/>
        <v>Low</v>
      </c>
    </row>
    <row r="3866" spans="1:14" x14ac:dyDescent="0.3">
      <c r="A3866" t="s">
        <v>34</v>
      </c>
      <c r="B3866" t="str">
        <f>_xlfn.XLOOKUP(A:A,Table1!B:B,Table1!C:C)</f>
        <v>Japan</v>
      </c>
      <c r="C3866" s="1">
        <f>_xlfn.XLOOKUP(A:A,Table1!B:B,Table1!E:E)</f>
        <v>45258</v>
      </c>
      <c r="D3866">
        <f>_xlfn.XLOOKUP(A:A,Table1!B:B,Table1!F:F)</f>
        <v>128</v>
      </c>
      <c r="E3866">
        <f>_xlfn.XLOOKUP(A:A,Table1!B:B,Table1!G:G)</f>
        <v>84</v>
      </c>
      <c r="F3866">
        <f>_xlfn.XLOOKUP(A:A,Table1!B:B,Table1!H:H)</f>
        <v>61</v>
      </c>
      <c r="G3866">
        <f>_xlfn.XLOOKUP(A:A,Table1!B:B,Table1!I:I)</f>
        <v>33</v>
      </c>
      <c r="H3866">
        <f>_xlfn.XLOOKUP(A:A,Table1!B:B,Table1!J:J)</f>
        <v>6</v>
      </c>
      <c r="I3866">
        <f>_xlfn.XLOOKUP(A:A,Table1!B:B,Table1!K:K)</f>
        <v>25</v>
      </c>
      <c r="J3866">
        <f>_xlfn.XLOOKUP(A:A,Table1!B:B,Table1!L:L)</f>
        <v>-8</v>
      </c>
      <c r="K3866">
        <f>_xlfn.XLOOKUP(A:A,Table1!B:B,Table1!M:M)</f>
        <v>14</v>
      </c>
      <c r="L3866">
        <f>_xlfn.XLOOKUP(A:A,Table1!B:B,Table1!N:N)</f>
        <v>9</v>
      </c>
      <c r="M3866" t="str" cm="1">
        <f t="array" ref="M3866">_xlfn.IFS(
OR(B3866="India",B3866="Thailand",B3866="United Arab Emirates",B3866="Japan",B3866="South Korea",B3866="China"),"Asia",
OR(B3866="Russia",B3866="Germany",B3866="France",B3866="Spain",B3866="Turkey",B3866="United Kingdom"),"Europe",
OR(B3866="United States Of America",B3866="Canada",B3866="Mexico",B3866="Brazil"),"America",
OR(B3866="Egypt",B3866="South Africa"),"Africa",
B3866="Australia","Oceania",
TRUE,"Others"
)</f>
        <v>Asia</v>
      </c>
      <c r="N3866" t="str">
        <f t="shared" si="60"/>
        <v>Low</v>
      </c>
    </row>
    <row r="3867" spans="1:14" x14ac:dyDescent="0.3">
      <c r="A3867" t="s">
        <v>74</v>
      </c>
      <c r="B3867" t="str">
        <f>_xlfn.XLOOKUP(A:A,Table1!B:B,Table1!C:C)</f>
        <v>Australia</v>
      </c>
      <c r="C3867" s="1">
        <f>_xlfn.XLOOKUP(A:A,Table1!B:B,Table1!E:E)</f>
        <v>45205</v>
      </c>
      <c r="D3867">
        <f>_xlfn.XLOOKUP(A:A,Table1!B:B,Table1!F:F)</f>
        <v>110</v>
      </c>
      <c r="E3867">
        <f>_xlfn.XLOOKUP(A:A,Table1!B:B,Table1!G:G)</f>
        <v>82</v>
      </c>
      <c r="F3867">
        <f>_xlfn.XLOOKUP(A:A,Table1!B:B,Table1!H:H)</f>
        <v>77</v>
      </c>
      <c r="G3867">
        <f>_xlfn.XLOOKUP(A:A,Table1!B:B,Table1!I:I)</f>
        <v>10</v>
      </c>
      <c r="H3867">
        <f>_xlfn.XLOOKUP(A:A,Table1!B:B,Table1!J:J)</f>
        <v>7</v>
      </c>
      <c r="I3867">
        <f>_xlfn.XLOOKUP(A:A,Table1!B:B,Table1!K:K)</f>
        <v>19</v>
      </c>
      <c r="J3867">
        <f>_xlfn.XLOOKUP(A:A,Table1!B:B,Table1!L:L)</f>
        <v>17</v>
      </c>
      <c r="K3867">
        <f>_xlfn.XLOOKUP(A:A,Table1!B:B,Table1!M:M)</f>
        <v>65</v>
      </c>
      <c r="L3867">
        <f>_xlfn.XLOOKUP(A:A,Table1!B:B,Table1!N:N)</f>
        <v>13</v>
      </c>
      <c r="M3867" t="str" cm="1">
        <f t="array" ref="M3867">_xlfn.IFS(
OR(B3867="India",B3867="Thailand",B3867="United Arab Emirates",B3867="Japan",B3867="South Korea",B3867="China"),"Asia",
OR(B3867="Russia",B3867="Germany",B3867="France",B3867="Spain",B3867="Turkey",B3867="United Kingdom"),"Europe",
OR(B3867="United States Of America",B3867="Canada",B3867="Mexico",B3867="Brazil"),"America",
OR(B3867="Egypt",B3867="South Africa"),"Africa",
B3867="Australia","Oceania",
TRUE,"Others"
)</f>
        <v>Oceania</v>
      </c>
      <c r="N3867" t="str">
        <f t="shared" si="60"/>
        <v>Moderate</v>
      </c>
    </row>
    <row r="3868" spans="1:14" x14ac:dyDescent="0.3">
      <c r="A3868" t="s">
        <v>22</v>
      </c>
      <c r="B3868" t="str">
        <f>_xlfn.XLOOKUP(A:A,Table1!B:B,Table1!C:C)</f>
        <v>India</v>
      </c>
      <c r="C3868" s="1">
        <f>_xlfn.XLOOKUP(A:A,Table1!B:B,Table1!E:E)</f>
        <v>45262</v>
      </c>
      <c r="D3868">
        <f>_xlfn.XLOOKUP(A:A,Table1!B:B,Table1!F:F)</f>
        <v>25</v>
      </c>
      <c r="E3868">
        <f>_xlfn.XLOOKUP(A:A,Table1!B:B,Table1!G:G)</f>
        <v>118</v>
      </c>
      <c r="F3868">
        <f>_xlfn.XLOOKUP(A:A,Table1!B:B,Table1!H:H)</f>
        <v>74</v>
      </c>
      <c r="G3868">
        <f>_xlfn.XLOOKUP(A:A,Table1!B:B,Table1!I:I)</f>
        <v>11</v>
      </c>
      <c r="H3868">
        <f>_xlfn.XLOOKUP(A:A,Table1!B:B,Table1!J:J)</f>
        <v>1</v>
      </c>
      <c r="I3868">
        <f>_xlfn.XLOOKUP(A:A,Table1!B:B,Table1!K:K)</f>
        <v>188</v>
      </c>
      <c r="J3868">
        <f>_xlfn.XLOOKUP(A:A,Table1!B:B,Table1!L:L)</f>
        <v>20</v>
      </c>
      <c r="K3868">
        <f>_xlfn.XLOOKUP(A:A,Table1!B:B,Table1!M:M)</f>
        <v>67</v>
      </c>
      <c r="L3868">
        <f>_xlfn.XLOOKUP(A:A,Table1!B:B,Table1!N:N)</f>
        <v>9</v>
      </c>
      <c r="M3868" t="str" cm="1">
        <f t="array" ref="M3868">_xlfn.IFS(
OR(B3868="India",B3868="Thailand",B3868="United Arab Emirates",B3868="Japan",B3868="South Korea",B3868="China"),"Asia",
OR(B3868="Russia",B3868="Germany",B3868="France",B3868="Spain",B3868="Turkey",B3868="United Kingdom"),"Europe",
OR(B3868="United States Of America",B3868="Canada",B3868="Mexico",B3868="Brazil"),"America",
OR(B3868="Egypt",B3868="South Africa"),"Africa",
B3868="Australia","Oceania",
TRUE,"Others"
)</f>
        <v>Asia</v>
      </c>
      <c r="N3868" t="str">
        <f t="shared" si="60"/>
        <v>Moderate</v>
      </c>
    </row>
    <row r="3869" spans="1:14" x14ac:dyDescent="0.3">
      <c r="A3869" t="s">
        <v>12</v>
      </c>
      <c r="B3869" t="str">
        <f>_xlfn.XLOOKUP(A:A,Table1!B:B,Table1!C:C)</f>
        <v>South Africa</v>
      </c>
      <c r="C3869" s="1">
        <f>_xlfn.XLOOKUP(A:A,Table1!B:B,Table1!E:E)</f>
        <v>45203</v>
      </c>
      <c r="D3869">
        <f>_xlfn.XLOOKUP(A:A,Table1!B:B,Table1!F:F)</f>
        <v>128</v>
      </c>
      <c r="E3869">
        <f>_xlfn.XLOOKUP(A:A,Table1!B:B,Table1!G:G)</f>
        <v>175</v>
      </c>
      <c r="F3869">
        <f>_xlfn.XLOOKUP(A:A,Table1!B:B,Table1!H:H)</f>
        <v>30</v>
      </c>
      <c r="G3869">
        <f>_xlfn.XLOOKUP(A:A,Table1!B:B,Table1!I:I)</f>
        <v>13</v>
      </c>
      <c r="H3869">
        <f>_xlfn.XLOOKUP(A:A,Table1!B:B,Table1!J:J)</f>
        <v>2</v>
      </c>
      <c r="I3869">
        <f>_xlfn.XLOOKUP(A:A,Table1!B:B,Table1!K:K)</f>
        <v>196</v>
      </c>
      <c r="J3869">
        <f>_xlfn.XLOOKUP(A:A,Table1!B:B,Table1!L:L)</f>
        <v>27</v>
      </c>
      <c r="K3869">
        <f>_xlfn.XLOOKUP(A:A,Table1!B:B,Table1!M:M)</f>
        <v>51</v>
      </c>
      <c r="L3869">
        <f>_xlfn.XLOOKUP(A:A,Table1!B:B,Table1!N:N)</f>
        <v>10</v>
      </c>
      <c r="M3869" t="str" cm="1">
        <f t="array" ref="M3869">_xlfn.IFS(
OR(B3869="India",B3869="Thailand",B3869="United Arab Emirates",B3869="Japan",B3869="South Korea",B3869="China"),"Asia",
OR(B3869="Russia",B3869="Germany",B3869="France",B3869="Spain",B3869="Turkey",B3869="United Kingdom"),"Europe",
OR(B3869="United States Of America",B3869="Canada",B3869="Mexico",B3869="Brazil"),"America",
OR(B3869="Egypt",B3869="South Africa"),"Africa",
B3869="Australia","Oceania",
TRUE,"Others"
)</f>
        <v>Africa</v>
      </c>
      <c r="N3869" t="str">
        <f t="shared" si="60"/>
        <v>High</v>
      </c>
    </row>
    <row r="3870" spans="1:14" x14ac:dyDescent="0.3">
      <c r="A3870" t="s">
        <v>28</v>
      </c>
      <c r="B3870" t="str">
        <f>_xlfn.XLOOKUP(A:A,Table1!B:B,Table1!C:C)</f>
        <v>United States Of America</v>
      </c>
      <c r="C3870" s="1">
        <f>_xlfn.XLOOKUP(A:A,Table1!B:B,Table1!E:E)</f>
        <v>44954</v>
      </c>
      <c r="D3870">
        <f>_xlfn.XLOOKUP(A:A,Table1!B:B,Table1!F:F)</f>
        <v>37</v>
      </c>
      <c r="E3870">
        <f>_xlfn.XLOOKUP(A:A,Table1!B:B,Table1!G:G)</f>
        <v>138</v>
      </c>
      <c r="F3870">
        <f>_xlfn.XLOOKUP(A:A,Table1!B:B,Table1!H:H)</f>
        <v>71</v>
      </c>
      <c r="G3870">
        <f>_xlfn.XLOOKUP(A:A,Table1!B:B,Table1!I:I)</f>
        <v>1</v>
      </c>
      <c r="H3870">
        <f>_xlfn.XLOOKUP(A:A,Table1!B:B,Table1!J:J)</f>
        <v>3</v>
      </c>
      <c r="I3870">
        <f>_xlfn.XLOOKUP(A:A,Table1!B:B,Table1!K:K)</f>
        <v>55</v>
      </c>
      <c r="J3870">
        <f>_xlfn.XLOOKUP(A:A,Table1!B:B,Table1!L:L)</f>
        <v>31</v>
      </c>
      <c r="K3870">
        <f>_xlfn.XLOOKUP(A:A,Table1!B:B,Table1!M:M)</f>
        <v>76</v>
      </c>
      <c r="L3870">
        <f>_xlfn.XLOOKUP(A:A,Table1!B:B,Table1!N:N)</f>
        <v>1</v>
      </c>
      <c r="M3870" t="str" cm="1">
        <f t="array" ref="M3870">_xlfn.IFS(
OR(B3870="India",B3870="Thailand",B3870="United Arab Emirates",B3870="Japan",B3870="South Korea",B3870="China"),"Asia",
OR(B3870="Russia",B3870="Germany",B3870="France",B3870="Spain",B3870="Turkey",B3870="United Kingdom"),"Europe",
OR(B3870="United States Of America",B3870="Canada",B3870="Mexico",B3870="Brazil"),"America",
OR(B3870="Egypt",B3870="South Africa"),"Africa",
B3870="Australia","Oceania",
TRUE,"Others"
)</f>
        <v>America</v>
      </c>
      <c r="N3870" t="str">
        <f t="shared" si="60"/>
        <v>High</v>
      </c>
    </row>
    <row r="3871" spans="1:14" x14ac:dyDescent="0.3">
      <c r="A3871" t="s">
        <v>34</v>
      </c>
      <c r="B3871" t="str">
        <f>_xlfn.XLOOKUP(A:A,Table1!B:B,Table1!C:C)</f>
        <v>Japan</v>
      </c>
      <c r="C3871" s="1">
        <f>_xlfn.XLOOKUP(A:A,Table1!B:B,Table1!E:E)</f>
        <v>45258</v>
      </c>
      <c r="D3871">
        <f>_xlfn.XLOOKUP(A:A,Table1!B:B,Table1!F:F)</f>
        <v>128</v>
      </c>
      <c r="E3871">
        <f>_xlfn.XLOOKUP(A:A,Table1!B:B,Table1!G:G)</f>
        <v>84</v>
      </c>
      <c r="F3871">
        <f>_xlfn.XLOOKUP(A:A,Table1!B:B,Table1!H:H)</f>
        <v>61</v>
      </c>
      <c r="G3871">
        <f>_xlfn.XLOOKUP(A:A,Table1!B:B,Table1!I:I)</f>
        <v>33</v>
      </c>
      <c r="H3871">
        <f>_xlfn.XLOOKUP(A:A,Table1!B:B,Table1!J:J)</f>
        <v>6</v>
      </c>
      <c r="I3871">
        <f>_xlfn.XLOOKUP(A:A,Table1!B:B,Table1!K:K)</f>
        <v>25</v>
      </c>
      <c r="J3871">
        <f>_xlfn.XLOOKUP(A:A,Table1!B:B,Table1!L:L)</f>
        <v>-8</v>
      </c>
      <c r="K3871">
        <f>_xlfn.XLOOKUP(A:A,Table1!B:B,Table1!M:M)</f>
        <v>14</v>
      </c>
      <c r="L3871">
        <f>_xlfn.XLOOKUP(A:A,Table1!B:B,Table1!N:N)</f>
        <v>9</v>
      </c>
      <c r="M3871" t="str" cm="1">
        <f t="array" ref="M3871">_xlfn.IFS(
OR(B3871="India",B3871="Thailand",B3871="United Arab Emirates",B3871="Japan",B3871="South Korea",B3871="China"),"Asia",
OR(B3871="Russia",B3871="Germany",B3871="France",B3871="Spain",B3871="Turkey",B3871="United Kingdom"),"Europe",
OR(B3871="United States Of America",B3871="Canada",B3871="Mexico",B3871="Brazil"),"America",
OR(B3871="Egypt",B3871="South Africa"),"Africa",
B3871="Australia","Oceania",
TRUE,"Others"
)</f>
        <v>Asia</v>
      </c>
      <c r="N3871" t="str">
        <f t="shared" si="60"/>
        <v>Low</v>
      </c>
    </row>
    <row r="3872" spans="1:14" x14ac:dyDescent="0.3">
      <c r="A3872" t="s">
        <v>42</v>
      </c>
      <c r="B3872" t="str">
        <f>_xlfn.XLOOKUP(A:A,Table1!B:B,Table1!C:C)</f>
        <v>Thailand</v>
      </c>
      <c r="C3872" s="1">
        <f>_xlfn.XLOOKUP(A:A,Table1!B:B,Table1!E:E)</f>
        <v>45173</v>
      </c>
      <c r="D3872">
        <f>_xlfn.XLOOKUP(A:A,Table1!B:B,Table1!F:F)</f>
        <v>107</v>
      </c>
      <c r="E3872">
        <f>_xlfn.XLOOKUP(A:A,Table1!B:B,Table1!G:G)</f>
        <v>73</v>
      </c>
      <c r="F3872">
        <f>_xlfn.XLOOKUP(A:A,Table1!B:B,Table1!H:H)</f>
        <v>77</v>
      </c>
      <c r="G3872">
        <f>_xlfn.XLOOKUP(A:A,Table1!B:B,Table1!I:I)</f>
        <v>3</v>
      </c>
      <c r="H3872">
        <f>_xlfn.XLOOKUP(A:A,Table1!B:B,Table1!J:J)</f>
        <v>5</v>
      </c>
      <c r="I3872">
        <f>_xlfn.XLOOKUP(A:A,Table1!B:B,Table1!K:K)</f>
        <v>98</v>
      </c>
      <c r="J3872">
        <f>_xlfn.XLOOKUP(A:A,Table1!B:B,Table1!L:L)</f>
        <v>10</v>
      </c>
      <c r="K3872">
        <f>_xlfn.XLOOKUP(A:A,Table1!B:B,Table1!M:M)</f>
        <v>61</v>
      </c>
      <c r="L3872">
        <f>_xlfn.XLOOKUP(A:A,Table1!B:B,Table1!N:N)</f>
        <v>5</v>
      </c>
      <c r="M3872" t="str" cm="1">
        <f t="array" ref="M3872">_xlfn.IFS(
OR(B3872="India",B3872="Thailand",B3872="United Arab Emirates",B3872="Japan",B3872="South Korea",B3872="China"),"Asia",
OR(B3872="Russia",B3872="Germany",B3872="France",B3872="Spain",B3872="Turkey",B3872="United Kingdom"),"Europe",
OR(B3872="United States Of America",B3872="Canada",B3872="Mexico",B3872="Brazil"),"America",
OR(B3872="Egypt",B3872="South Africa"),"Africa",
B3872="Australia","Oceania",
TRUE,"Others"
)</f>
        <v>Asia</v>
      </c>
      <c r="N3872" t="str">
        <f t="shared" si="60"/>
        <v>Low</v>
      </c>
    </row>
    <row r="3873" spans="1:14" x14ac:dyDescent="0.3">
      <c r="A3873" t="s">
        <v>37</v>
      </c>
      <c r="B3873" t="str">
        <f>_xlfn.XLOOKUP(A:A,Table1!B:B,Table1!C:C)</f>
        <v>Mexico</v>
      </c>
      <c r="C3873" s="1">
        <f>_xlfn.XLOOKUP(A:A,Table1!B:B,Table1!E:E)</f>
        <v>45194</v>
      </c>
      <c r="D3873">
        <f>_xlfn.XLOOKUP(A:A,Table1!B:B,Table1!F:F)</f>
        <v>62</v>
      </c>
      <c r="E3873">
        <f>_xlfn.XLOOKUP(A:A,Table1!B:B,Table1!G:G)</f>
        <v>58</v>
      </c>
      <c r="F3873">
        <f>_xlfn.XLOOKUP(A:A,Table1!B:B,Table1!H:H)</f>
        <v>56</v>
      </c>
      <c r="G3873">
        <f>_xlfn.XLOOKUP(A:A,Table1!B:B,Table1!I:I)</f>
        <v>5</v>
      </c>
      <c r="H3873">
        <f>_xlfn.XLOOKUP(A:A,Table1!B:B,Table1!J:J)</f>
        <v>5</v>
      </c>
      <c r="I3873">
        <f>_xlfn.XLOOKUP(A:A,Table1!B:B,Table1!K:K)</f>
        <v>23</v>
      </c>
      <c r="J3873">
        <f>_xlfn.XLOOKUP(A:A,Table1!B:B,Table1!L:L)</f>
        <v>23</v>
      </c>
      <c r="K3873">
        <f>_xlfn.XLOOKUP(A:A,Table1!B:B,Table1!M:M)</f>
        <v>97</v>
      </c>
      <c r="L3873">
        <f>_xlfn.XLOOKUP(A:A,Table1!B:B,Table1!N:N)</f>
        <v>6</v>
      </c>
      <c r="M3873" t="str" cm="1">
        <f t="array" ref="M3873">_xlfn.IFS(
OR(B3873="India",B3873="Thailand",B3873="United Arab Emirates",B3873="Japan",B3873="South Korea",B3873="China"),"Asia",
OR(B3873="Russia",B3873="Germany",B3873="France",B3873="Spain",B3873="Turkey",B3873="United Kingdom"),"Europe",
OR(B3873="United States Of America",B3873="Canada",B3873="Mexico",B3873="Brazil"),"America",
OR(B3873="Egypt",B3873="South Africa"),"Africa",
B3873="Australia","Oceania",
TRUE,"Others"
)</f>
        <v>America</v>
      </c>
      <c r="N3873" t="str">
        <f t="shared" si="60"/>
        <v>Moderate</v>
      </c>
    </row>
    <row r="3874" spans="1:14" x14ac:dyDescent="0.3">
      <c r="A3874" t="s">
        <v>32</v>
      </c>
      <c r="B3874" t="str">
        <f>_xlfn.XLOOKUP(A:A,Table1!B:B,Table1!C:C)</f>
        <v>Canada</v>
      </c>
      <c r="C3874" s="1">
        <f>_xlfn.XLOOKUP(A:A,Table1!B:B,Table1!E:E)</f>
        <v>44932</v>
      </c>
      <c r="D3874">
        <f>_xlfn.XLOOKUP(A:A,Table1!B:B,Table1!F:F)</f>
        <v>112</v>
      </c>
      <c r="E3874">
        <f>_xlfn.XLOOKUP(A:A,Table1!B:B,Table1!G:G)</f>
        <v>118</v>
      </c>
      <c r="F3874">
        <f>_xlfn.XLOOKUP(A:A,Table1!B:B,Table1!H:H)</f>
        <v>60</v>
      </c>
      <c r="G3874">
        <f>_xlfn.XLOOKUP(A:A,Table1!B:B,Table1!I:I)</f>
        <v>10</v>
      </c>
      <c r="H3874">
        <f>_xlfn.XLOOKUP(A:A,Table1!B:B,Table1!J:J)</f>
        <v>2</v>
      </c>
      <c r="I3874">
        <f>_xlfn.XLOOKUP(A:A,Table1!B:B,Table1!K:K)</f>
        <v>157</v>
      </c>
      <c r="J3874">
        <f>_xlfn.XLOOKUP(A:A,Table1!B:B,Table1!L:L)</f>
        <v>35</v>
      </c>
      <c r="K3874">
        <f>_xlfn.XLOOKUP(A:A,Table1!B:B,Table1!M:M)</f>
        <v>16</v>
      </c>
      <c r="L3874">
        <f>_xlfn.XLOOKUP(A:A,Table1!B:B,Table1!N:N)</f>
        <v>20</v>
      </c>
      <c r="M3874" t="str" cm="1">
        <f t="array" ref="M3874">_xlfn.IFS(
OR(B3874="India",B3874="Thailand",B3874="United Arab Emirates",B3874="Japan",B3874="South Korea",B3874="China"),"Asia",
OR(B3874="Russia",B3874="Germany",B3874="France",B3874="Spain",B3874="Turkey",B3874="United Kingdom"),"Europe",
OR(B3874="United States Of America",B3874="Canada",B3874="Mexico",B3874="Brazil"),"America",
OR(B3874="Egypt",B3874="South Africa"),"Africa",
B3874="Australia","Oceania",
TRUE,"Others"
)</f>
        <v>America</v>
      </c>
      <c r="N3874" t="str">
        <f t="shared" si="60"/>
        <v>High</v>
      </c>
    </row>
    <row r="3875" spans="1:14" x14ac:dyDescent="0.3">
      <c r="A3875" t="s">
        <v>21</v>
      </c>
      <c r="B3875" t="str">
        <f>_xlfn.XLOOKUP(A:A,Table1!B:B,Table1!C:C)</f>
        <v>United States Of America</v>
      </c>
      <c r="C3875" s="1">
        <f>_xlfn.XLOOKUP(A:A,Table1!B:B,Table1!E:E)</f>
        <v>45040</v>
      </c>
      <c r="D3875">
        <f>_xlfn.XLOOKUP(A:A,Table1!B:B,Table1!F:F)</f>
        <v>15</v>
      </c>
      <c r="E3875">
        <f>_xlfn.XLOOKUP(A:A,Table1!B:B,Table1!G:G)</f>
        <v>82</v>
      </c>
      <c r="F3875">
        <f>_xlfn.XLOOKUP(A:A,Table1!B:B,Table1!H:H)</f>
        <v>98</v>
      </c>
      <c r="G3875">
        <f>_xlfn.XLOOKUP(A:A,Table1!B:B,Table1!I:I)</f>
        <v>11</v>
      </c>
      <c r="H3875">
        <f>_xlfn.XLOOKUP(A:A,Table1!B:B,Table1!J:J)</f>
        <v>6</v>
      </c>
      <c r="I3875">
        <f>_xlfn.XLOOKUP(A:A,Table1!B:B,Table1!K:K)</f>
        <v>195</v>
      </c>
      <c r="J3875">
        <f>_xlfn.XLOOKUP(A:A,Table1!B:B,Table1!L:L)</f>
        <v>28</v>
      </c>
      <c r="K3875">
        <f>_xlfn.XLOOKUP(A:A,Table1!B:B,Table1!M:M)</f>
        <v>11</v>
      </c>
      <c r="L3875">
        <f>_xlfn.XLOOKUP(A:A,Table1!B:B,Table1!N:N)</f>
        <v>8</v>
      </c>
      <c r="M3875" t="str" cm="1">
        <f t="array" ref="M3875">_xlfn.IFS(
OR(B3875="India",B3875="Thailand",B3875="United Arab Emirates",B3875="Japan",B3875="South Korea",B3875="China"),"Asia",
OR(B3875="Russia",B3875="Germany",B3875="France",B3875="Spain",B3875="Turkey",B3875="United Kingdom"),"Europe",
OR(B3875="United States Of America",B3875="Canada",B3875="Mexico",B3875="Brazil"),"America",
OR(B3875="Egypt",B3875="South Africa"),"Africa",
B3875="Australia","Oceania",
TRUE,"Others"
)</f>
        <v>America</v>
      </c>
      <c r="N3875" t="str">
        <f t="shared" si="60"/>
        <v>High</v>
      </c>
    </row>
    <row r="3876" spans="1:14" x14ac:dyDescent="0.3">
      <c r="A3876" t="s">
        <v>29</v>
      </c>
      <c r="B3876" t="str">
        <f>_xlfn.XLOOKUP(A:A,Table1!B:B,Table1!C:C)</f>
        <v>United Kingdom</v>
      </c>
      <c r="C3876" s="1">
        <f>_xlfn.XLOOKUP(A:A,Table1!B:B,Table1!E:E)</f>
        <v>45008</v>
      </c>
      <c r="D3876">
        <f>_xlfn.XLOOKUP(A:A,Table1!B:B,Table1!F:F)</f>
        <v>21</v>
      </c>
      <c r="E3876">
        <f>_xlfn.XLOOKUP(A:A,Table1!B:B,Table1!G:G)</f>
        <v>190</v>
      </c>
      <c r="F3876">
        <f>_xlfn.XLOOKUP(A:A,Table1!B:B,Table1!H:H)</f>
        <v>27</v>
      </c>
      <c r="G3876">
        <f>_xlfn.XLOOKUP(A:A,Table1!B:B,Table1!I:I)</f>
        <v>40</v>
      </c>
      <c r="H3876">
        <f>_xlfn.XLOOKUP(A:A,Table1!B:B,Table1!J:J)</f>
        <v>3</v>
      </c>
      <c r="I3876">
        <f>_xlfn.XLOOKUP(A:A,Table1!B:B,Table1!K:K)</f>
        <v>14</v>
      </c>
      <c r="J3876">
        <f>_xlfn.XLOOKUP(A:A,Table1!B:B,Table1!L:L)</f>
        <v>-9</v>
      </c>
      <c r="K3876">
        <f>_xlfn.XLOOKUP(A:A,Table1!B:B,Table1!M:M)</f>
        <v>45</v>
      </c>
      <c r="L3876">
        <f>_xlfn.XLOOKUP(A:A,Table1!B:B,Table1!N:N)</f>
        <v>2</v>
      </c>
      <c r="M3876" t="str" cm="1">
        <f t="array" ref="M3876">_xlfn.IFS(
OR(B3876="India",B3876="Thailand",B3876="United Arab Emirates",B3876="Japan",B3876="South Korea",B3876="China"),"Asia",
OR(B3876="Russia",B3876="Germany",B3876="France",B3876="Spain",B3876="Turkey",B3876="United Kingdom"),"Europe",
OR(B3876="United States Of America",B3876="Canada",B3876="Mexico",B3876="Brazil"),"America",
OR(B3876="Egypt",B3876="South Africa"),"Africa",
B3876="Australia","Oceania",
TRUE,"Others"
)</f>
        <v>Europe</v>
      </c>
      <c r="N3876" t="str">
        <f t="shared" si="60"/>
        <v>Low</v>
      </c>
    </row>
    <row r="3877" spans="1:14" x14ac:dyDescent="0.3">
      <c r="A3877" t="s">
        <v>12</v>
      </c>
      <c r="B3877" t="str">
        <f>_xlfn.XLOOKUP(A:A,Table1!B:B,Table1!C:C)</f>
        <v>South Africa</v>
      </c>
      <c r="C3877" s="1">
        <f>_xlfn.XLOOKUP(A:A,Table1!B:B,Table1!E:E)</f>
        <v>45203</v>
      </c>
      <c r="D3877">
        <f>_xlfn.XLOOKUP(A:A,Table1!B:B,Table1!F:F)</f>
        <v>128</v>
      </c>
      <c r="E3877">
        <f>_xlfn.XLOOKUP(A:A,Table1!B:B,Table1!G:G)</f>
        <v>175</v>
      </c>
      <c r="F3877">
        <f>_xlfn.XLOOKUP(A:A,Table1!B:B,Table1!H:H)</f>
        <v>30</v>
      </c>
      <c r="G3877">
        <f>_xlfn.XLOOKUP(A:A,Table1!B:B,Table1!I:I)</f>
        <v>13</v>
      </c>
      <c r="H3877">
        <f>_xlfn.XLOOKUP(A:A,Table1!B:B,Table1!J:J)</f>
        <v>2</v>
      </c>
      <c r="I3877">
        <f>_xlfn.XLOOKUP(A:A,Table1!B:B,Table1!K:K)</f>
        <v>196</v>
      </c>
      <c r="J3877">
        <f>_xlfn.XLOOKUP(A:A,Table1!B:B,Table1!L:L)</f>
        <v>27</v>
      </c>
      <c r="K3877">
        <f>_xlfn.XLOOKUP(A:A,Table1!B:B,Table1!M:M)</f>
        <v>51</v>
      </c>
      <c r="L3877">
        <f>_xlfn.XLOOKUP(A:A,Table1!B:B,Table1!N:N)</f>
        <v>10</v>
      </c>
      <c r="M3877" t="str" cm="1">
        <f t="array" ref="M3877">_xlfn.IFS(
OR(B3877="India",B3877="Thailand",B3877="United Arab Emirates",B3877="Japan",B3877="South Korea",B3877="China"),"Asia",
OR(B3877="Russia",B3877="Germany",B3877="France",B3877="Spain",B3877="Turkey",B3877="United Kingdom"),"Europe",
OR(B3877="United States Of America",B3877="Canada",B3877="Mexico",B3877="Brazil"),"America",
OR(B3877="Egypt",B3877="South Africa"),"Africa",
B3877="Australia","Oceania",
TRUE,"Others"
)</f>
        <v>Africa</v>
      </c>
      <c r="N3877" t="str">
        <f t="shared" si="60"/>
        <v>High</v>
      </c>
    </row>
    <row r="3878" spans="1:14" x14ac:dyDescent="0.3">
      <c r="A3878" t="s">
        <v>20</v>
      </c>
      <c r="B3878" t="str">
        <f>_xlfn.XLOOKUP(A:A,Table1!B:B,Table1!C:C)</f>
        <v>United Arab Emirates</v>
      </c>
      <c r="C3878" s="1">
        <f>_xlfn.XLOOKUP(A:A,Table1!B:B,Table1!E:E)</f>
        <v>45130</v>
      </c>
      <c r="D3878">
        <f>_xlfn.XLOOKUP(A:A,Table1!B:B,Table1!F:F)</f>
        <v>120</v>
      </c>
      <c r="E3878">
        <f>_xlfn.XLOOKUP(A:A,Table1!B:B,Table1!G:G)</f>
        <v>49</v>
      </c>
      <c r="F3878">
        <f>_xlfn.XLOOKUP(A:A,Table1!B:B,Table1!H:H)</f>
        <v>99</v>
      </c>
      <c r="G3878">
        <f>_xlfn.XLOOKUP(A:A,Table1!B:B,Table1!I:I)</f>
        <v>6</v>
      </c>
      <c r="H3878">
        <f>_xlfn.XLOOKUP(A:A,Table1!B:B,Table1!J:J)</f>
        <v>7</v>
      </c>
      <c r="I3878">
        <f>_xlfn.XLOOKUP(A:A,Table1!B:B,Table1!K:K)</f>
        <v>134</v>
      </c>
      <c r="J3878">
        <f>_xlfn.XLOOKUP(A:A,Table1!B:B,Table1!L:L)</f>
        <v>13</v>
      </c>
      <c r="K3878">
        <f>_xlfn.XLOOKUP(A:A,Table1!B:B,Table1!M:M)</f>
        <v>32</v>
      </c>
      <c r="L3878">
        <f>_xlfn.XLOOKUP(A:A,Table1!B:B,Table1!N:N)</f>
        <v>5</v>
      </c>
      <c r="M3878" t="str" cm="1">
        <f t="array" ref="M3878">_xlfn.IFS(
OR(B3878="India",B3878="Thailand",B3878="United Arab Emirates",B3878="Japan",B3878="South Korea",B3878="China"),"Asia",
OR(B3878="Russia",B3878="Germany",B3878="France",B3878="Spain",B3878="Turkey",B3878="United Kingdom"),"Europe",
OR(B3878="United States Of America",B3878="Canada",B3878="Mexico",B3878="Brazil"),"America",
OR(B3878="Egypt",B3878="South Africa"),"Africa",
B3878="Australia","Oceania",
TRUE,"Others"
)</f>
        <v>Asia</v>
      </c>
      <c r="N3878" t="str">
        <f t="shared" si="60"/>
        <v>Low</v>
      </c>
    </row>
    <row r="3879" spans="1:14" x14ac:dyDescent="0.3">
      <c r="A3879" t="s">
        <v>42</v>
      </c>
      <c r="B3879" t="str">
        <f>_xlfn.XLOOKUP(A:A,Table1!B:B,Table1!C:C)</f>
        <v>Thailand</v>
      </c>
      <c r="C3879" s="1">
        <f>_xlfn.XLOOKUP(A:A,Table1!B:B,Table1!E:E)</f>
        <v>45173</v>
      </c>
      <c r="D3879">
        <f>_xlfn.XLOOKUP(A:A,Table1!B:B,Table1!F:F)</f>
        <v>107</v>
      </c>
      <c r="E3879">
        <f>_xlfn.XLOOKUP(A:A,Table1!B:B,Table1!G:G)</f>
        <v>73</v>
      </c>
      <c r="F3879">
        <f>_xlfn.XLOOKUP(A:A,Table1!B:B,Table1!H:H)</f>
        <v>77</v>
      </c>
      <c r="G3879">
        <f>_xlfn.XLOOKUP(A:A,Table1!B:B,Table1!I:I)</f>
        <v>3</v>
      </c>
      <c r="H3879">
        <f>_xlfn.XLOOKUP(A:A,Table1!B:B,Table1!J:J)</f>
        <v>5</v>
      </c>
      <c r="I3879">
        <f>_xlfn.XLOOKUP(A:A,Table1!B:B,Table1!K:K)</f>
        <v>98</v>
      </c>
      <c r="J3879">
        <f>_xlfn.XLOOKUP(A:A,Table1!B:B,Table1!L:L)</f>
        <v>10</v>
      </c>
      <c r="K3879">
        <f>_xlfn.XLOOKUP(A:A,Table1!B:B,Table1!M:M)</f>
        <v>61</v>
      </c>
      <c r="L3879">
        <f>_xlfn.XLOOKUP(A:A,Table1!B:B,Table1!N:N)</f>
        <v>5</v>
      </c>
      <c r="M3879" t="str" cm="1">
        <f t="array" ref="M3879">_xlfn.IFS(
OR(B3879="India",B3879="Thailand",B3879="United Arab Emirates",B3879="Japan",B3879="South Korea",B3879="China"),"Asia",
OR(B3879="Russia",B3879="Germany",B3879="France",B3879="Spain",B3879="Turkey",B3879="United Kingdom"),"Europe",
OR(B3879="United States Of America",B3879="Canada",B3879="Mexico",B3879="Brazil"),"America",
OR(B3879="Egypt",B3879="South Africa"),"Africa",
B3879="Australia","Oceania",
TRUE,"Others"
)</f>
        <v>Asia</v>
      </c>
      <c r="N3879" t="str">
        <f t="shared" si="60"/>
        <v>Low</v>
      </c>
    </row>
    <row r="3880" spans="1:14" x14ac:dyDescent="0.3">
      <c r="A3880" t="s">
        <v>41</v>
      </c>
      <c r="B3880" t="str">
        <f>_xlfn.XLOOKUP(A:A,Table1!B:B,Table1!C:C)</f>
        <v>South Korea</v>
      </c>
      <c r="C3880" s="1">
        <f>_xlfn.XLOOKUP(A:A,Table1!B:B,Table1!E:E)</f>
        <v>45257</v>
      </c>
      <c r="D3880">
        <f>_xlfn.XLOOKUP(A:A,Table1!B:B,Table1!F:F)</f>
        <v>74</v>
      </c>
      <c r="E3880">
        <f>_xlfn.XLOOKUP(A:A,Table1!B:B,Table1!G:G)</f>
        <v>150</v>
      </c>
      <c r="F3880">
        <f>_xlfn.XLOOKUP(A:A,Table1!B:B,Table1!H:H)</f>
        <v>42</v>
      </c>
      <c r="G3880">
        <f>_xlfn.XLOOKUP(A:A,Table1!B:B,Table1!I:I)</f>
        <v>12</v>
      </c>
      <c r="H3880">
        <f>_xlfn.XLOOKUP(A:A,Table1!B:B,Table1!J:J)</f>
        <v>1</v>
      </c>
      <c r="I3880">
        <f>_xlfn.XLOOKUP(A:A,Table1!B:B,Table1!K:K)</f>
        <v>140</v>
      </c>
      <c r="J3880">
        <f>_xlfn.XLOOKUP(A:A,Table1!B:B,Table1!L:L)</f>
        <v>4</v>
      </c>
      <c r="K3880">
        <f>_xlfn.XLOOKUP(A:A,Table1!B:B,Table1!M:M)</f>
        <v>80</v>
      </c>
      <c r="L3880">
        <f>_xlfn.XLOOKUP(A:A,Table1!B:B,Table1!N:N)</f>
        <v>6</v>
      </c>
      <c r="M3880" t="str" cm="1">
        <f t="array" ref="M3880">_xlfn.IFS(
OR(B3880="India",B3880="Thailand",B3880="United Arab Emirates",B3880="Japan",B3880="South Korea",B3880="China"),"Asia",
OR(B3880="Russia",B3880="Germany",B3880="France",B3880="Spain",B3880="Turkey",B3880="United Kingdom"),"Europe",
OR(B3880="United States Of America",B3880="Canada",B3880="Mexico",B3880="Brazil"),"America",
OR(B3880="Egypt",B3880="South Africa"),"Africa",
B3880="Australia","Oceania",
TRUE,"Others"
)</f>
        <v>Asia</v>
      </c>
      <c r="N3880" t="str">
        <f t="shared" si="60"/>
        <v>Low</v>
      </c>
    </row>
    <row r="3881" spans="1:14" x14ac:dyDescent="0.3">
      <c r="A3881" t="s">
        <v>32</v>
      </c>
      <c r="B3881" t="str">
        <f>_xlfn.XLOOKUP(A:A,Table1!B:B,Table1!C:C)</f>
        <v>Canada</v>
      </c>
      <c r="C3881" s="1">
        <f>_xlfn.XLOOKUP(A:A,Table1!B:B,Table1!E:E)</f>
        <v>44932</v>
      </c>
      <c r="D3881">
        <f>_xlfn.XLOOKUP(A:A,Table1!B:B,Table1!F:F)</f>
        <v>112</v>
      </c>
      <c r="E3881">
        <f>_xlfn.XLOOKUP(A:A,Table1!B:B,Table1!G:G)</f>
        <v>118</v>
      </c>
      <c r="F3881">
        <f>_xlfn.XLOOKUP(A:A,Table1!B:B,Table1!H:H)</f>
        <v>60</v>
      </c>
      <c r="G3881">
        <f>_xlfn.XLOOKUP(A:A,Table1!B:B,Table1!I:I)</f>
        <v>10</v>
      </c>
      <c r="H3881">
        <f>_xlfn.XLOOKUP(A:A,Table1!B:B,Table1!J:J)</f>
        <v>2</v>
      </c>
      <c r="I3881">
        <f>_xlfn.XLOOKUP(A:A,Table1!B:B,Table1!K:K)</f>
        <v>157</v>
      </c>
      <c r="J3881">
        <f>_xlfn.XLOOKUP(A:A,Table1!B:B,Table1!L:L)</f>
        <v>35</v>
      </c>
      <c r="K3881">
        <f>_xlfn.XLOOKUP(A:A,Table1!B:B,Table1!M:M)</f>
        <v>16</v>
      </c>
      <c r="L3881">
        <f>_xlfn.XLOOKUP(A:A,Table1!B:B,Table1!N:N)</f>
        <v>20</v>
      </c>
      <c r="M3881" t="str" cm="1">
        <f t="array" ref="M3881">_xlfn.IFS(
OR(B3881="India",B3881="Thailand",B3881="United Arab Emirates",B3881="Japan",B3881="South Korea",B3881="China"),"Asia",
OR(B3881="Russia",B3881="Germany",B3881="France",B3881="Spain",B3881="Turkey",B3881="United Kingdom"),"Europe",
OR(B3881="United States Of America",B3881="Canada",B3881="Mexico",B3881="Brazil"),"America",
OR(B3881="Egypt",B3881="South Africa"),"Africa",
B3881="Australia","Oceania",
TRUE,"Others"
)</f>
        <v>America</v>
      </c>
      <c r="N3881" t="str">
        <f t="shared" si="60"/>
        <v>High</v>
      </c>
    </row>
    <row r="3882" spans="1:14" x14ac:dyDescent="0.3">
      <c r="A3882" t="s">
        <v>34</v>
      </c>
      <c r="B3882" t="str">
        <f>_xlfn.XLOOKUP(A:A,Table1!B:B,Table1!C:C)</f>
        <v>Japan</v>
      </c>
      <c r="C3882" s="1">
        <f>_xlfn.XLOOKUP(A:A,Table1!B:B,Table1!E:E)</f>
        <v>45258</v>
      </c>
      <c r="D3882">
        <f>_xlfn.XLOOKUP(A:A,Table1!B:B,Table1!F:F)</f>
        <v>128</v>
      </c>
      <c r="E3882">
        <f>_xlfn.XLOOKUP(A:A,Table1!B:B,Table1!G:G)</f>
        <v>84</v>
      </c>
      <c r="F3882">
        <f>_xlfn.XLOOKUP(A:A,Table1!B:B,Table1!H:H)</f>
        <v>61</v>
      </c>
      <c r="G3882">
        <f>_xlfn.XLOOKUP(A:A,Table1!B:B,Table1!I:I)</f>
        <v>33</v>
      </c>
      <c r="H3882">
        <f>_xlfn.XLOOKUP(A:A,Table1!B:B,Table1!J:J)</f>
        <v>6</v>
      </c>
      <c r="I3882">
        <f>_xlfn.XLOOKUP(A:A,Table1!B:B,Table1!K:K)</f>
        <v>25</v>
      </c>
      <c r="J3882">
        <f>_xlfn.XLOOKUP(A:A,Table1!B:B,Table1!L:L)</f>
        <v>-8</v>
      </c>
      <c r="K3882">
        <f>_xlfn.XLOOKUP(A:A,Table1!B:B,Table1!M:M)</f>
        <v>14</v>
      </c>
      <c r="L3882">
        <f>_xlfn.XLOOKUP(A:A,Table1!B:B,Table1!N:N)</f>
        <v>9</v>
      </c>
      <c r="M3882" t="str" cm="1">
        <f t="array" ref="M3882">_xlfn.IFS(
OR(B3882="India",B3882="Thailand",B3882="United Arab Emirates",B3882="Japan",B3882="South Korea",B3882="China"),"Asia",
OR(B3882="Russia",B3882="Germany",B3882="France",B3882="Spain",B3882="Turkey",B3882="United Kingdom"),"Europe",
OR(B3882="United States Of America",B3882="Canada",B3882="Mexico",B3882="Brazil"),"America",
OR(B3882="Egypt",B3882="South Africa"),"Africa",
B3882="Australia","Oceania",
TRUE,"Others"
)</f>
        <v>Asia</v>
      </c>
      <c r="N3882" t="str">
        <f t="shared" si="60"/>
        <v>Low</v>
      </c>
    </row>
    <row r="3883" spans="1:14" x14ac:dyDescent="0.3">
      <c r="A3883" t="s">
        <v>14</v>
      </c>
      <c r="B3883" t="str">
        <f>_xlfn.XLOOKUP(A:A,Table1!B:B,Table1!C:C)</f>
        <v>Turkey</v>
      </c>
      <c r="C3883" s="1">
        <f>_xlfn.XLOOKUP(A:A,Table1!B:B,Table1!E:E)</f>
        <v>45038</v>
      </c>
      <c r="D3883">
        <f>_xlfn.XLOOKUP(A:A,Table1!B:B,Table1!F:F)</f>
        <v>94</v>
      </c>
      <c r="E3883">
        <f>_xlfn.XLOOKUP(A:A,Table1!B:B,Table1!G:G)</f>
        <v>34</v>
      </c>
      <c r="F3883">
        <f>_xlfn.XLOOKUP(A:A,Table1!B:B,Table1!H:H)</f>
        <v>79</v>
      </c>
      <c r="G3883">
        <f>_xlfn.XLOOKUP(A:A,Table1!B:B,Table1!I:I)</f>
        <v>45</v>
      </c>
      <c r="H3883">
        <f>_xlfn.XLOOKUP(A:A,Table1!B:B,Table1!J:J)</f>
        <v>5</v>
      </c>
      <c r="I3883">
        <f>_xlfn.XLOOKUP(A:A,Table1!B:B,Table1!K:K)</f>
        <v>184</v>
      </c>
      <c r="J3883">
        <f>_xlfn.XLOOKUP(A:A,Table1!B:B,Table1!L:L)</f>
        <v>11</v>
      </c>
      <c r="K3883">
        <f>_xlfn.XLOOKUP(A:A,Table1!B:B,Table1!M:M)</f>
        <v>30</v>
      </c>
      <c r="L3883">
        <f>_xlfn.XLOOKUP(A:A,Table1!B:B,Table1!N:N)</f>
        <v>14</v>
      </c>
      <c r="M3883" t="str" cm="1">
        <f t="array" ref="M3883">_xlfn.IFS(
OR(B3883="India",B3883="Thailand",B3883="United Arab Emirates",B3883="Japan",B3883="South Korea",B3883="China"),"Asia",
OR(B3883="Russia",B3883="Germany",B3883="France",B3883="Spain",B3883="Turkey",B3883="United Kingdom"),"Europe",
OR(B3883="United States Of America",B3883="Canada",B3883="Mexico",B3883="Brazil"),"America",
OR(B3883="Egypt",B3883="South Africa"),"Africa",
B3883="Australia","Oceania",
TRUE,"Others"
)</f>
        <v>Europe</v>
      </c>
      <c r="N3883" t="str">
        <f t="shared" si="60"/>
        <v>Low</v>
      </c>
    </row>
    <row r="3884" spans="1:14" x14ac:dyDescent="0.3">
      <c r="A3884" t="s">
        <v>61</v>
      </c>
      <c r="B3884" t="str">
        <f>_xlfn.XLOOKUP(A:A,Table1!B:B,Table1!C:C)</f>
        <v>Egypt</v>
      </c>
      <c r="C3884" s="1">
        <f>_xlfn.XLOOKUP(A:A,Table1!B:B,Table1!E:E)</f>
        <v>45041</v>
      </c>
      <c r="D3884">
        <f>_xlfn.XLOOKUP(A:A,Table1!B:B,Table1!F:F)</f>
        <v>86</v>
      </c>
      <c r="E3884">
        <f>_xlfn.XLOOKUP(A:A,Table1!B:B,Table1!G:G)</f>
        <v>82</v>
      </c>
      <c r="F3884">
        <f>_xlfn.XLOOKUP(A:A,Table1!B:B,Table1!H:H)</f>
        <v>84</v>
      </c>
      <c r="G3884">
        <f>_xlfn.XLOOKUP(A:A,Table1!B:B,Table1!I:I)</f>
        <v>16</v>
      </c>
      <c r="H3884">
        <f>_xlfn.XLOOKUP(A:A,Table1!B:B,Table1!J:J)</f>
        <v>7</v>
      </c>
      <c r="I3884">
        <f>_xlfn.XLOOKUP(A:A,Table1!B:B,Table1!K:K)</f>
        <v>186</v>
      </c>
      <c r="J3884">
        <f>_xlfn.XLOOKUP(A:A,Table1!B:B,Table1!L:L)</f>
        <v>4</v>
      </c>
      <c r="K3884">
        <f>_xlfn.XLOOKUP(A:A,Table1!B:B,Table1!M:M)</f>
        <v>16</v>
      </c>
      <c r="L3884">
        <f>_xlfn.XLOOKUP(A:A,Table1!B:B,Table1!N:N)</f>
        <v>5</v>
      </c>
      <c r="M3884" t="str" cm="1">
        <f t="array" ref="M3884">_xlfn.IFS(
OR(B3884="India",B3884="Thailand",B3884="United Arab Emirates",B3884="Japan",B3884="South Korea",B3884="China"),"Asia",
OR(B3884="Russia",B3884="Germany",B3884="France",B3884="Spain",B3884="Turkey",B3884="United Kingdom"),"Europe",
OR(B3884="United States Of America",B3884="Canada",B3884="Mexico",B3884="Brazil"),"America",
OR(B3884="Egypt",B3884="South Africa"),"Africa",
B3884="Australia","Oceania",
TRUE,"Others"
)</f>
        <v>Africa</v>
      </c>
      <c r="N3884" t="str">
        <f t="shared" si="60"/>
        <v>Low</v>
      </c>
    </row>
    <row r="3885" spans="1:14" x14ac:dyDescent="0.3">
      <c r="A3885" t="s">
        <v>21</v>
      </c>
      <c r="B3885" t="str">
        <f>_xlfn.XLOOKUP(A:A,Table1!B:B,Table1!C:C)</f>
        <v>United States Of America</v>
      </c>
      <c r="C3885" s="1">
        <f>_xlfn.XLOOKUP(A:A,Table1!B:B,Table1!E:E)</f>
        <v>45040</v>
      </c>
      <c r="D3885">
        <f>_xlfn.XLOOKUP(A:A,Table1!B:B,Table1!F:F)</f>
        <v>15</v>
      </c>
      <c r="E3885">
        <f>_xlfn.XLOOKUP(A:A,Table1!B:B,Table1!G:G)</f>
        <v>82</v>
      </c>
      <c r="F3885">
        <f>_xlfn.XLOOKUP(A:A,Table1!B:B,Table1!H:H)</f>
        <v>98</v>
      </c>
      <c r="G3885">
        <f>_xlfn.XLOOKUP(A:A,Table1!B:B,Table1!I:I)</f>
        <v>11</v>
      </c>
      <c r="H3885">
        <f>_xlfn.XLOOKUP(A:A,Table1!B:B,Table1!J:J)</f>
        <v>6</v>
      </c>
      <c r="I3885">
        <f>_xlfn.XLOOKUP(A:A,Table1!B:B,Table1!K:K)</f>
        <v>195</v>
      </c>
      <c r="J3885">
        <f>_xlfn.XLOOKUP(A:A,Table1!B:B,Table1!L:L)</f>
        <v>28</v>
      </c>
      <c r="K3885">
        <f>_xlfn.XLOOKUP(A:A,Table1!B:B,Table1!M:M)</f>
        <v>11</v>
      </c>
      <c r="L3885">
        <f>_xlfn.XLOOKUP(A:A,Table1!B:B,Table1!N:N)</f>
        <v>8</v>
      </c>
      <c r="M3885" t="str" cm="1">
        <f t="array" ref="M3885">_xlfn.IFS(
OR(B3885="India",B3885="Thailand",B3885="United Arab Emirates",B3885="Japan",B3885="South Korea",B3885="China"),"Asia",
OR(B3885="Russia",B3885="Germany",B3885="France",B3885="Spain",B3885="Turkey",B3885="United Kingdom"),"Europe",
OR(B3885="United States Of America",B3885="Canada",B3885="Mexico",B3885="Brazil"),"America",
OR(B3885="Egypt",B3885="South Africa"),"Africa",
B3885="Australia","Oceania",
TRUE,"Others"
)</f>
        <v>America</v>
      </c>
      <c r="N3885" t="str">
        <f t="shared" si="60"/>
        <v>High</v>
      </c>
    </row>
    <row r="3886" spans="1:14" x14ac:dyDescent="0.3">
      <c r="A3886" t="s">
        <v>99</v>
      </c>
      <c r="B3886" t="str">
        <f>_xlfn.XLOOKUP(A:A,Table1!B:B,Table1!C:C)</f>
        <v>South Africa</v>
      </c>
      <c r="C3886" s="1">
        <f>_xlfn.XLOOKUP(A:A,Table1!B:B,Table1!E:E)</f>
        <v>45123</v>
      </c>
      <c r="D3886">
        <f>_xlfn.XLOOKUP(A:A,Table1!B:B,Table1!F:F)</f>
        <v>121</v>
      </c>
      <c r="E3886">
        <f>_xlfn.XLOOKUP(A:A,Table1!B:B,Table1!G:G)</f>
        <v>200</v>
      </c>
      <c r="F3886">
        <f>_xlfn.XLOOKUP(A:A,Table1!B:B,Table1!H:H)</f>
        <v>39</v>
      </c>
      <c r="G3886">
        <f>_xlfn.XLOOKUP(A:A,Table1!B:B,Table1!I:I)</f>
        <v>6</v>
      </c>
      <c r="H3886">
        <f>_xlfn.XLOOKUP(A:A,Table1!B:B,Table1!J:J)</f>
        <v>7</v>
      </c>
      <c r="I3886">
        <f>_xlfn.XLOOKUP(A:A,Table1!B:B,Table1!K:K)</f>
        <v>181</v>
      </c>
      <c r="J3886">
        <f>_xlfn.XLOOKUP(A:A,Table1!B:B,Table1!L:L)</f>
        <v>-8</v>
      </c>
      <c r="K3886">
        <f>_xlfn.XLOOKUP(A:A,Table1!B:B,Table1!M:M)</f>
        <v>17</v>
      </c>
      <c r="L3886">
        <f>_xlfn.XLOOKUP(A:A,Table1!B:B,Table1!N:N)</f>
        <v>20</v>
      </c>
      <c r="M3886" t="str" cm="1">
        <f t="array" ref="M3886">_xlfn.IFS(
OR(B3886="India",B3886="Thailand",B3886="United Arab Emirates",B3886="Japan",B3886="South Korea",B3886="China"),"Asia",
OR(B3886="Russia",B3886="Germany",B3886="France",B3886="Spain",B3886="Turkey",B3886="United Kingdom"),"Europe",
OR(B3886="United States Of America",B3886="Canada",B3886="Mexico",B3886="Brazil"),"America",
OR(B3886="Egypt",B3886="South Africa"),"Africa",
B3886="Australia","Oceania",
TRUE,"Others"
)</f>
        <v>Africa</v>
      </c>
      <c r="N3886" t="str">
        <f t="shared" si="60"/>
        <v>Low</v>
      </c>
    </row>
    <row r="3887" spans="1:14" x14ac:dyDescent="0.3">
      <c r="A3887" t="s">
        <v>20</v>
      </c>
      <c r="B3887" t="str">
        <f>_xlfn.XLOOKUP(A:A,Table1!B:B,Table1!C:C)</f>
        <v>United Arab Emirates</v>
      </c>
      <c r="C3887" s="1">
        <f>_xlfn.XLOOKUP(A:A,Table1!B:B,Table1!E:E)</f>
        <v>45130</v>
      </c>
      <c r="D3887">
        <f>_xlfn.XLOOKUP(A:A,Table1!B:B,Table1!F:F)</f>
        <v>120</v>
      </c>
      <c r="E3887">
        <f>_xlfn.XLOOKUP(A:A,Table1!B:B,Table1!G:G)</f>
        <v>49</v>
      </c>
      <c r="F3887">
        <f>_xlfn.XLOOKUP(A:A,Table1!B:B,Table1!H:H)</f>
        <v>99</v>
      </c>
      <c r="G3887">
        <f>_xlfn.XLOOKUP(A:A,Table1!B:B,Table1!I:I)</f>
        <v>6</v>
      </c>
      <c r="H3887">
        <f>_xlfn.XLOOKUP(A:A,Table1!B:B,Table1!J:J)</f>
        <v>7</v>
      </c>
      <c r="I3887">
        <f>_xlfn.XLOOKUP(A:A,Table1!B:B,Table1!K:K)</f>
        <v>134</v>
      </c>
      <c r="J3887">
        <f>_xlfn.XLOOKUP(A:A,Table1!B:B,Table1!L:L)</f>
        <v>13</v>
      </c>
      <c r="K3887">
        <f>_xlfn.XLOOKUP(A:A,Table1!B:B,Table1!M:M)</f>
        <v>32</v>
      </c>
      <c r="L3887">
        <f>_xlfn.XLOOKUP(A:A,Table1!B:B,Table1!N:N)</f>
        <v>5</v>
      </c>
      <c r="M3887" t="str" cm="1">
        <f t="array" ref="M3887">_xlfn.IFS(
OR(B3887="India",B3887="Thailand",B3887="United Arab Emirates",B3887="Japan",B3887="South Korea",B3887="China"),"Asia",
OR(B3887="Russia",B3887="Germany",B3887="France",B3887="Spain",B3887="Turkey",B3887="United Kingdom"),"Europe",
OR(B3887="United States Of America",B3887="Canada",B3887="Mexico",B3887="Brazil"),"America",
OR(B3887="Egypt",B3887="South Africa"),"Africa",
B3887="Australia","Oceania",
TRUE,"Others"
)</f>
        <v>Asia</v>
      </c>
      <c r="N3887" t="str">
        <f t="shared" si="60"/>
        <v>Low</v>
      </c>
    </row>
    <row r="3888" spans="1:14" x14ac:dyDescent="0.3">
      <c r="A3888" t="s">
        <v>26</v>
      </c>
      <c r="B3888" t="str">
        <f>_xlfn.XLOOKUP(A:A,Table1!B:B,Table1!C:C)</f>
        <v>France</v>
      </c>
      <c r="C3888" s="1">
        <f>_xlfn.XLOOKUP(A:A,Table1!B:B,Table1!E:E)</f>
        <v>45154</v>
      </c>
      <c r="D3888">
        <f>_xlfn.XLOOKUP(A:A,Table1!B:B,Table1!F:F)</f>
        <v>19</v>
      </c>
      <c r="E3888">
        <f>_xlfn.XLOOKUP(A:A,Table1!B:B,Table1!G:G)</f>
        <v>82</v>
      </c>
      <c r="F3888">
        <f>_xlfn.XLOOKUP(A:A,Table1!B:B,Table1!H:H)</f>
        <v>47</v>
      </c>
      <c r="G3888">
        <f>_xlfn.XLOOKUP(A:A,Table1!B:B,Table1!I:I)</f>
        <v>5</v>
      </c>
      <c r="H3888">
        <f>_xlfn.XLOOKUP(A:A,Table1!B:B,Table1!J:J)</f>
        <v>2</v>
      </c>
      <c r="I3888">
        <f>_xlfn.XLOOKUP(A:A,Table1!B:B,Table1!K:K)</f>
        <v>129</v>
      </c>
      <c r="J3888">
        <f>_xlfn.XLOOKUP(A:A,Table1!B:B,Table1!L:L)</f>
        <v>23</v>
      </c>
      <c r="K3888">
        <f>_xlfn.XLOOKUP(A:A,Table1!B:B,Table1!M:M)</f>
        <v>93</v>
      </c>
      <c r="L3888">
        <f>_xlfn.XLOOKUP(A:A,Table1!B:B,Table1!N:N)</f>
        <v>18</v>
      </c>
      <c r="M3888" t="str" cm="1">
        <f t="array" ref="M3888">_xlfn.IFS(
OR(B3888="India",B3888="Thailand",B3888="United Arab Emirates",B3888="Japan",B3888="South Korea",B3888="China"),"Asia",
OR(B3888="Russia",B3888="Germany",B3888="France",B3888="Spain",B3888="Turkey",B3888="United Kingdom"),"Europe",
OR(B3888="United States Of America",B3888="Canada",B3888="Mexico",B3888="Brazil"),"America",
OR(B3888="Egypt",B3888="South Africa"),"Africa",
B3888="Australia","Oceania",
TRUE,"Others"
)</f>
        <v>Europe</v>
      </c>
      <c r="N3888" t="str">
        <f t="shared" si="60"/>
        <v>Moderate</v>
      </c>
    </row>
    <row r="3889" spans="1:14" x14ac:dyDescent="0.3">
      <c r="A3889" t="s">
        <v>39</v>
      </c>
      <c r="B3889" t="str">
        <f>_xlfn.XLOOKUP(A:A,Table1!B:B,Table1!C:C)</f>
        <v>Spain</v>
      </c>
      <c r="C3889" s="1">
        <f>_xlfn.XLOOKUP(A:A,Table1!B:B,Table1!E:E)</f>
        <v>44930</v>
      </c>
      <c r="D3889">
        <f>_xlfn.XLOOKUP(A:A,Table1!B:B,Table1!F:F)</f>
        <v>6</v>
      </c>
      <c r="E3889">
        <f>_xlfn.XLOOKUP(A:A,Table1!B:B,Table1!G:G)</f>
        <v>167</v>
      </c>
      <c r="F3889">
        <f>_xlfn.XLOOKUP(A:A,Table1!B:B,Table1!H:H)</f>
        <v>72</v>
      </c>
      <c r="G3889">
        <f>_xlfn.XLOOKUP(A:A,Table1!B:B,Table1!I:I)</f>
        <v>18</v>
      </c>
      <c r="H3889">
        <f>_xlfn.XLOOKUP(A:A,Table1!B:B,Table1!J:J)</f>
        <v>3</v>
      </c>
      <c r="I3889">
        <f>_xlfn.XLOOKUP(A:A,Table1!B:B,Table1!K:K)</f>
        <v>153</v>
      </c>
      <c r="J3889">
        <f>_xlfn.XLOOKUP(A:A,Table1!B:B,Table1!L:L)</f>
        <v>22</v>
      </c>
      <c r="K3889">
        <f>_xlfn.XLOOKUP(A:A,Table1!B:B,Table1!M:M)</f>
        <v>38</v>
      </c>
      <c r="L3889">
        <f>_xlfn.XLOOKUP(A:A,Table1!B:B,Table1!N:N)</f>
        <v>9</v>
      </c>
      <c r="M3889" t="str" cm="1">
        <f t="array" ref="M3889">_xlfn.IFS(
OR(B3889="India",B3889="Thailand",B3889="United Arab Emirates",B3889="Japan",B3889="South Korea",B3889="China"),"Asia",
OR(B3889="Russia",B3889="Germany",B3889="France",B3889="Spain",B3889="Turkey",B3889="United Kingdom"),"Europe",
OR(B3889="United States Of America",B3889="Canada",B3889="Mexico",B3889="Brazil"),"America",
OR(B3889="Egypt",B3889="South Africa"),"Africa",
B3889="Australia","Oceania",
TRUE,"Others"
)</f>
        <v>Europe</v>
      </c>
      <c r="N3889" t="str">
        <f t="shared" si="60"/>
        <v>Moderate</v>
      </c>
    </row>
    <row r="3890" spans="1:14" x14ac:dyDescent="0.3">
      <c r="A3890" t="s">
        <v>107</v>
      </c>
      <c r="B3890" t="str">
        <f>_xlfn.XLOOKUP(A:A,Table1!B:B,Table1!C:C)</f>
        <v>Canada</v>
      </c>
      <c r="C3890" s="1">
        <f>_xlfn.XLOOKUP(A:A,Table1!B:B,Table1!E:E)</f>
        <v>45066</v>
      </c>
      <c r="D3890">
        <f>_xlfn.XLOOKUP(A:A,Table1!B:B,Table1!F:F)</f>
        <v>16</v>
      </c>
      <c r="E3890">
        <f>_xlfn.XLOOKUP(A:A,Table1!B:B,Table1!G:G)</f>
        <v>118</v>
      </c>
      <c r="F3890">
        <f>_xlfn.XLOOKUP(A:A,Table1!B:B,Table1!H:H)</f>
        <v>44</v>
      </c>
      <c r="G3890">
        <f>_xlfn.XLOOKUP(A:A,Table1!B:B,Table1!I:I)</f>
        <v>27</v>
      </c>
      <c r="H3890">
        <f>_xlfn.XLOOKUP(A:A,Table1!B:B,Table1!J:J)</f>
        <v>9</v>
      </c>
      <c r="I3890">
        <f>_xlfn.XLOOKUP(A:A,Table1!B:B,Table1!K:K)</f>
        <v>26</v>
      </c>
      <c r="J3890">
        <f>_xlfn.XLOOKUP(A:A,Table1!B:B,Table1!L:L)</f>
        <v>8</v>
      </c>
      <c r="K3890">
        <f>_xlfn.XLOOKUP(A:A,Table1!B:B,Table1!M:M)</f>
        <v>36</v>
      </c>
      <c r="L3890">
        <f>_xlfn.XLOOKUP(A:A,Table1!B:B,Table1!N:N)</f>
        <v>18</v>
      </c>
      <c r="M3890" t="str" cm="1">
        <f t="array" ref="M3890">_xlfn.IFS(
OR(B3890="India",B3890="Thailand",B3890="United Arab Emirates",B3890="Japan",B3890="South Korea",B3890="China"),"Asia",
OR(B3890="Russia",B3890="Germany",B3890="France",B3890="Spain",B3890="Turkey",B3890="United Kingdom"),"Europe",
OR(B3890="United States Of America",B3890="Canada",B3890="Mexico",B3890="Brazil"),"America",
OR(B3890="Egypt",B3890="South Africa"),"Africa",
B3890="Australia","Oceania",
TRUE,"Others"
)</f>
        <v>America</v>
      </c>
      <c r="N3890" t="str">
        <f t="shared" si="60"/>
        <v>Low</v>
      </c>
    </row>
    <row r="3891" spans="1:14" x14ac:dyDescent="0.3">
      <c r="A3891" t="s">
        <v>34</v>
      </c>
      <c r="B3891" t="str">
        <f>_xlfn.XLOOKUP(A:A,Table1!B:B,Table1!C:C)</f>
        <v>Japan</v>
      </c>
      <c r="C3891" s="1">
        <f>_xlfn.XLOOKUP(A:A,Table1!B:B,Table1!E:E)</f>
        <v>45258</v>
      </c>
      <c r="D3891">
        <f>_xlfn.XLOOKUP(A:A,Table1!B:B,Table1!F:F)</f>
        <v>128</v>
      </c>
      <c r="E3891">
        <f>_xlfn.XLOOKUP(A:A,Table1!B:B,Table1!G:G)</f>
        <v>84</v>
      </c>
      <c r="F3891">
        <f>_xlfn.XLOOKUP(A:A,Table1!B:B,Table1!H:H)</f>
        <v>61</v>
      </c>
      <c r="G3891">
        <f>_xlfn.XLOOKUP(A:A,Table1!B:B,Table1!I:I)</f>
        <v>33</v>
      </c>
      <c r="H3891">
        <f>_xlfn.XLOOKUP(A:A,Table1!B:B,Table1!J:J)</f>
        <v>6</v>
      </c>
      <c r="I3891">
        <f>_xlfn.XLOOKUP(A:A,Table1!B:B,Table1!K:K)</f>
        <v>25</v>
      </c>
      <c r="J3891">
        <f>_xlfn.XLOOKUP(A:A,Table1!B:B,Table1!L:L)</f>
        <v>-8</v>
      </c>
      <c r="K3891">
        <f>_xlfn.XLOOKUP(A:A,Table1!B:B,Table1!M:M)</f>
        <v>14</v>
      </c>
      <c r="L3891">
        <f>_xlfn.XLOOKUP(A:A,Table1!B:B,Table1!N:N)</f>
        <v>9</v>
      </c>
      <c r="M3891" t="str" cm="1">
        <f t="array" ref="M3891">_xlfn.IFS(
OR(B3891="India",B3891="Thailand",B3891="United Arab Emirates",B3891="Japan",B3891="South Korea",B3891="China"),"Asia",
OR(B3891="Russia",B3891="Germany",B3891="France",B3891="Spain",B3891="Turkey",B3891="United Kingdom"),"Europe",
OR(B3891="United States Of America",B3891="Canada",B3891="Mexico",B3891="Brazil"),"America",
OR(B3891="Egypt",B3891="South Africa"),"Africa",
B3891="Australia","Oceania",
TRUE,"Others"
)</f>
        <v>Asia</v>
      </c>
      <c r="N3891" t="str">
        <f t="shared" si="60"/>
        <v>Low</v>
      </c>
    </row>
    <row r="3892" spans="1:14" x14ac:dyDescent="0.3">
      <c r="A3892" t="s">
        <v>41</v>
      </c>
      <c r="B3892" t="str">
        <f>_xlfn.XLOOKUP(A:A,Table1!B:B,Table1!C:C)</f>
        <v>South Korea</v>
      </c>
      <c r="C3892" s="1">
        <f>_xlfn.XLOOKUP(A:A,Table1!B:B,Table1!E:E)</f>
        <v>45257</v>
      </c>
      <c r="D3892">
        <f>_xlfn.XLOOKUP(A:A,Table1!B:B,Table1!F:F)</f>
        <v>74</v>
      </c>
      <c r="E3892">
        <f>_xlfn.XLOOKUP(A:A,Table1!B:B,Table1!G:G)</f>
        <v>150</v>
      </c>
      <c r="F3892">
        <f>_xlfn.XLOOKUP(A:A,Table1!B:B,Table1!H:H)</f>
        <v>42</v>
      </c>
      <c r="G3892">
        <f>_xlfn.XLOOKUP(A:A,Table1!B:B,Table1!I:I)</f>
        <v>12</v>
      </c>
      <c r="H3892">
        <f>_xlfn.XLOOKUP(A:A,Table1!B:B,Table1!J:J)</f>
        <v>1</v>
      </c>
      <c r="I3892">
        <f>_xlfn.XLOOKUP(A:A,Table1!B:B,Table1!K:K)</f>
        <v>140</v>
      </c>
      <c r="J3892">
        <f>_xlfn.XLOOKUP(A:A,Table1!B:B,Table1!L:L)</f>
        <v>4</v>
      </c>
      <c r="K3892">
        <f>_xlfn.XLOOKUP(A:A,Table1!B:B,Table1!M:M)</f>
        <v>80</v>
      </c>
      <c r="L3892">
        <f>_xlfn.XLOOKUP(A:A,Table1!B:B,Table1!N:N)</f>
        <v>6</v>
      </c>
      <c r="M3892" t="str" cm="1">
        <f t="array" ref="M3892">_xlfn.IFS(
OR(B3892="India",B3892="Thailand",B3892="United Arab Emirates",B3892="Japan",B3892="South Korea",B3892="China"),"Asia",
OR(B3892="Russia",B3892="Germany",B3892="France",B3892="Spain",B3892="Turkey",B3892="United Kingdom"),"Europe",
OR(B3892="United States Of America",B3892="Canada",B3892="Mexico",B3892="Brazil"),"America",
OR(B3892="Egypt",B3892="South Africa"),"Africa",
B3892="Australia","Oceania",
TRUE,"Others"
)</f>
        <v>Asia</v>
      </c>
      <c r="N3892" t="str">
        <f t="shared" si="60"/>
        <v>Low</v>
      </c>
    </row>
    <row r="3893" spans="1:14" x14ac:dyDescent="0.3">
      <c r="A3893" t="s">
        <v>41</v>
      </c>
      <c r="B3893" t="str">
        <f>_xlfn.XLOOKUP(A:A,Table1!B:B,Table1!C:C)</f>
        <v>South Korea</v>
      </c>
      <c r="C3893" s="1">
        <f>_xlfn.XLOOKUP(A:A,Table1!B:B,Table1!E:E)</f>
        <v>45257</v>
      </c>
      <c r="D3893">
        <f>_xlfn.XLOOKUP(A:A,Table1!B:B,Table1!F:F)</f>
        <v>74</v>
      </c>
      <c r="E3893">
        <f>_xlfn.XLOOKUP(A:A,Table1!B:B,Table1!G:G)</f>
        <v>150</v>
      </c>
      <c r="F3893">
        <f>_xlfn.XLOOKUP(A:A,Table1!B:B,Table1!H:H)</f>
        <v>42</v>
      </c>
      <c r="G3893">
        <f>_xlfn.XLOOKUP(A:A,Table1!B:B,Table1!I:I)</f>
        <v>12</v>
      </c>
      <c r="H3893">
        <f>_xlfn.XLOOKUP(A:A,Table1!B:B,Table1!J:J)</f>
        <v>1</v>
      </c>
      <c r="I3893">
        <f>_xlfn.XLOOKUP(A:A,Table1!B:B,Table1!K:K)</f>
        <v>140</v>
      </c>
      <c r="J3893">
        <f>_xlfn.XLOOKUP(A:A,Table1!B:B,Table1!L:L)</f>
        <v>4</v>
      </c>
      <c r="K3893">
        <f>_xlfn.XLOOKUP(A:A,Table1!B:B,Table1!M:M)</f>
        <v>80</v>
      </c>
      <c r="L3893">
        <f>_xlfn.XLOOKUP(A:A,Table1!B:B,Table1!N:N)</f>
        <v>6</v>
      </c>
      <c r="M3893" t="str" cm="1">
        <f t="array" ref="M3893">_xlfn.IFS(
OR(B3893="India",B3893="Thailand",B3893="United Arab Emirates",B3893="Japan",B3893="South Korea",B3893="China"),"Asia",
OR(B3893="Russia",B3893="Germany",B3893="France",B3893="Spain",B3893="Turkey",B3893="United Kingdom"),"Europe",
OR(B3893="United States Of America",B3893="Canada",B3893="Mexico",B3893="Brazil"),"America",
OR(B3893="Egypt",B3893="South Africa"),"Africa",
B3893="Australia","Oceania",
TRUE,"Others"
)</f>
        <v>Asia</v>
      </c>
      <c r="N3893" t="str">
        <f t="shared" si="60"/>
        <v>Low</v>
      </c>
    </row>
    <row r="3894" spans="1:14" x14ac:dyDescent="0.3">
      <c r="A3894" t="s">
        <v>42</v>
      </c>
      <c r="B3894" t="str">
        <f>_xlfn.XLOOKUP(A:A,Table1!B:B,Table1!C:C)</f>
        <v>Thailand</v>
      </c>
      <c r="C3894" s="1">
        <f>_xlfn.XLOOKUP(A:A,Table1!B:B,Table1!E:E)</f>
        <v>45173</v>
      </c>
      <c r="D3894">
        <f>_xlfn.XLOOKUP(A:A,Table1!B:B,Table1!F:F)</f>
        <v>107</v>
      </c>
      <c r="E3894">
        <f>_xlfn.XLOOKUP(A:A,Table1!B:B,Table1!G:G)</f>
        <v>73</v>
      </c>
      <c r="F3894">
        <f>_xlfn.XLOOKUP(A:A,Table1!B:B,Table1!H:H)</f>
        <v>77</v>
      </c>
      <c r="G3894">
        <f>_xlfn.XLOOKUP(A:A,Table1!B:B,Table1!I:I)</f>
        <v>3</v>
      </c>
      <c r="H3894">
        <f>_xlfn.XLOOKUP(A:A,Table1!B:B,Table1!J:J)</f>
        <v>5</v>
      </c>
      <c r="I3894">
        <f>_xlfn.XLOOKUP(A:A,Table1!B:B,Table1!K:K)</f>
        <v>98</v>
      </c>
      <c r="J3894">
        <f>_xlfn.XLOOKUP(A:A,Table1!B:B,Table1!L:L)</f>
        <v>10</v>
      </c>
      <c r="K3894">
        <f>_xlfn.XLOOKUP(A:A,Table1!B:B,Table1!M:M)</f>
        <v>61</v>
      </c>
      <c r="L3894">
        <f>_xlfn.XLOOKUP(A:A,Table1!B:B,Table1!N:N)</f>
        <v>5</v>
      </c>
      <c r="M3894" t="str" cm="1">
        <f t="array" ref="M3894">_xlfn.IFS(
OR(B3894="India",B3894="Thailand",B3894="United Arab Emirates",B3894="Japan",B3894="South Korea",B3894="China"),"Asia",
OR(B3894="Russia",B3894="Germany",B3894="France",B3894="Spain",B3894="Turkey",B3894="United Kingdom"),"Europe",
OR(B3894="United States Of America",B3894="Canada",B3894="Mexico",B3894="Brazil"),"America",
OR(B3894="Egypt",B3894="South Africa"),"Africa",
B3894="Australia","Oceania",
TRUE,"Others"
)</f>
        <v>Asia</v>
      </c>
      <c r="N3894" t="str">
        <f t="shared" si="60"/>
        <v>Low</v>
      </c>
    </row>
    <row r="3895" spans="1:14" x14ac:dyDescent="0.3">
      <c r="A3895" t="s">
        <v>39</v>
      </c>
      <c r="B3895" t="str">
        <f>_xlfn.XLOOKUP(A:A,Table1!B:B,Table1!C:C)</f>
        <v>Spain</v>
      </c>
      <c r="C3895" s="1">
        <f>_xlfn.XLOOKUP(A:A,Table1!B:B,Table1!E:E)</f>
        <v>44930</v>
      </c>
      <c r="D3895">
        <f>_xlfn.XLOOKUP(A:A,Table1!B:B,Table1!F:F)</f>
        <v>6</v>
      </c>
      <c r="E3895">
        <f>_xlfn.XLOOKUP(A:A,Table1!B:B,Table1!G:G)</f>
        <v>167</v>
      </c>
      <c r="F3895">
        <f>_xlfn.XLOOKUP(A:A,Table1!B:B,Table1!H:H)</f>
        <v>72</v>
      </c>
      <c r="G3895">
        <f>_xlfn.XLOOKUP(A:A,Table1!B:B,Table1!I:I)</f>
        <v>18</v>
      </c>
      <c r="H3895">
        <f>_xlfn.XLOOKUP(A:A,Table1!B:B,Table1!J:J)</f>
        <v>3</v>
      </c>
      <c r="I3895">
        <f>_xlfn.XLOOKUP(A:A,Table1!B:B,Table1!K:K)</f>
        <v>153</v>
      </c>
      <c r="J3895">
        <f>_xlfn.XLOOKUP(A:A,Table1!B:B,Table1!L:L)</f>
        <v>22</v>
      </c>
      <c r="K3895">
        <f>_xlfn.XLOOKUP(A:A,Table1!B:B,Table1!M:M)</f>
        <v>38</v>
      </c>
      <c r="L3895">
        <f>_xlfn.XLOOKUP(A:A,Table1!B:B,Table1!N:N)</f>
        <v>9</v>
      </c>
      <c r="M3895" t="str" cm="1">
        <f t="array" ref="M3895">_xlfn.IFS(
OR(B3895="India",B3895="Thailand",B3895="United Arab Emirates",B3895="Japan",B3895="South Korea",B3895="China"),"Asia",
OR(B3895="Russia",B3895="Germany",B3895="France",B3895="Spain",B3895="Turkey",B3895="United Kingdom"),"Europe",
OR(B3895="United States Of America",B3895="Canada",B3895="Mexico",B3895="Brazil"),"America",
OR(B3895="Egypt",B3895="South Africa"),"Africa",
B3895="Australia","Oceania",
TRUE,"Others"
)</f>
        <v>Europe</v>
      </c>
      <c r="N3895" t="str">
        <f t="shared" si="60"/>
        <v>Moderate</v>
      </c>
    </row>
    <row r="3896" spans="1:14" x14ac:dyDescent="0.3">
      <c r="A3896" t="s">
        <v>104</v>
      </c>
      <c r="B3896" t="str">
        <f>_xlfn.XLOOKUP(A:A,Table1!B:B,Table1!C:C)</f>
        <v>Turkey</v>
      </c>
      <c r="C3896" s="1">
        <f>_xlfn.XLOOKUP(A:A,Table1!B:B,Table1!E:E)</f>
        <v>45249</v>
      </c>
      <c r="D3896">
        <f>_xlfn.XLOOKUP(A:A,Table1!B:B,Table1!F:F)</f>
        <v>71</v>
      </c>
      <c r="E3896">
        <f>_xlfn.XLOOKUP(A:A,Table1!B:B,Table1!G:G)</f>
        <v>102</v>
      </c>
      <c r="F3896">
        <f>_xlfn.XLOOKUP(A:A,Table1!B:B,Table1!H:H)</f>
        <v>23</v>
      </c>
      <c r="G3896">
        <f>_xlfn.XLOOKUP(A:A,Table1!B:B,Table1!I:I)</f>
        <v>32</v>
      </c>
      <c r="H3896">
        <f>_xlfn.XLOOKUP(A:A,Table1!B:B,Table1!J:J)</f>
        <v>7</v>
      </c>
      <c r="I3896">
        <f>_xlfn.XLOOKUP(A:A,Table1!B:B,Table1!K:K)</f>
        <v>42</v>
      </c>
      <c r="J3896">
        <f>_xlfn.XLOOKUP(A:A,Table1!B:B,Table1!L:L)</f>
        <v>29</v>
      </c>
      <c r="K3896">
        <f>_xlfn.XLOOKUP(A:A,Table1!B:B,Table1!M:M)</f>
        <v>94</v>
      </c>
      <c r="L3896">
        <f>_xlfn.XLOOKUP(A:A,Table1!B:B,Table1!N:N)</f>
        <v>15</v>
      </c>
      <c r="M3896" t="str" cm="1">
        <f t="array" ref="M3896">_xlfn.IFS(
OR(B3896="India",B3896="Thailand",B3896="United Arab Emirates",B3896="Japan",B3896="South Korea",B3896="China"),"Asia",
OR(B3896="Russia",B3896="Germany",B3896="France",B3896="Spain",B3896="Turkey",B3896="United Kingdom"),"Europe",
OR(B3896="United States Of America",B3896="Canada",B3896="Mexico",B3896="Brazil"),"America",
OR(B3896="Egypt",B3896="South Africa"),"Africa",
B3896="Australia","Oceania",
TRUE,"Others"
)</f>
        <v>Europe</v>
      </c>
      <c r="N3896" t="str">
        <f t="shared" si="60"/>
        <v>High</v>
      </c>
    </row>
    <row r="3897" spans="1:14" x14ac:dyDescent="0.3">
      <c r="A3897" t="s">
        <v>39</v>
      </c>
      <c r="B3897" t="str">
        <f>_xlfn.XLOOKUP(A:A,Table1!B:B,Table1!C:C)</f>
        <v>Spain</v>
      </c>
      <c r="C3897" s="1">
        <f>_xlfn.XLOOKUP(A:A,Table1!B:B,Table1!E:E)</f>
        <v>44930</v>
      </c>
      <c r="D3897">
        <f>_xlfn.XLOOKUP(A:A,Table1!B:B,Table1!F:F)</f>
        <v>6</v>
      </c>
      <c r="E3897">
        <f>_xlfn.XLOOKUP(A:A,Table1!B:B,Table1!G:G)</f>
        <v>167</v>
      </c>
      <c r="F3897">
        <f>_xlfn.XLOOKUP(A:A,Table1!B:B,Table1!H:H)</f>
        <v>72</v>
      </c>
      <c r="G3897">
        <f>_xlfn.XLOOKUP(A:A,Table1!B:B,Table1!I:I)</f>
        <v>18</v>
      </c>
      <c r="H3897">
        <f>_xlfn.XLOOKUP(A:A,Table1!B:B,Table1!J:J)</f>
        <v>3</v>
      </c>
      <c r="I3897">
        <f>_xlfn.XLOOKUP(A:A,Table1!B:B,Table1!K:K)</f>
        <v>153</v>
      </c>
      <c r="J3897">
        <f>_xlfn.XLOOKUP(A:A,Table1!B:B,Table1!L:L)</f>
        <v>22</v>
      </c>
      <c r="K3897">
        <f>_xlfn.XLOOKUP(A:A,Table1!B:B,Table1!M:M)</f>
        <v>38</v>
      </c>
      <c r="L3897">
        <f>_xlfn.XLOOKUP(A:A,Table1!B:B,Table1!N:N)</f>
        <v>9</v>
      </c>
      <c r="M3897" t="str" cm="1">
        <f t="array" ref="M3897">_xlfn.IFS(
OR(B3897="India",B3897="Thailand",B3897="United Arab Emirates",B3897="Japan",B3897="South Korea",B3897="China"),"Asia",
OR(B3897="Russia",B3897="Germany",B3897="France",B3897="Spain",B3897="Turkey",B3897="United Kingdom"),"Europe",
OR(B3897="United States Of America",B3897="Canada",B3897="Mexico",B3897="Brazil"),"America",
OR(B3897="Egypt",B3897="South Africa"),"Africa",
B3897="Australia","Oceania",
TRUE,"Others"
)</f>
        <v>Europe</v>
      </c>
      <c r="N3897" t="str">
        <f t="shared" si="60"/>
        <v>Moderate</v>
      </c>
    </row>
    <row r="3898" spans="1:14" x14ac:dyDescent="0.3">
      <c r="A3898" t="s">
        <v>32</v>
      </c>
      <c r="B3898" t="str">
        <f>_xlfn.XLOOKUP(A:A,Table1!B:B,Table1!C:C)</f>
        <v>Canada</v>
      </c>
      <c r="C3898" s="1">
        <f>_xlfn.XLOOKUP(A:A,Table1!B:B,Table1!E:E)</f>
        <v>44932</v>
      </c>
      <c r="D3898">
        <f>_xlfn.XLOOKUP(A:A,Table1!B:B,Table1!F:F)</f>
        <v>112</v>
      </c>
      <c r="E3898">
        <f>_xlfn.XLOOKUP(A:A,Table1!B:B,Table1!G:G)</f>
        <v>118</v>
      </c>
      <c r="F3898">
        <f>_xlfn.XLOOKUP(A:A,Table1!B:B,Table1!H:H)</f>
        <v>60</v>
      </c>
      <c r="G3898">
        <f>_xlfn.XLOOKUP(A:A,Table1!B:B,Table1!I:I)</f>
        <v>10</v>
      </c>
      <c r="H3898">
        <f>_xlfn.XLOOKUP(A:A,Table1!B:B,Table1!J:J)</f>
        <v>2</v>
      </c>
      <c r="I3898">
        <f>_xlfn.XLOOKUP(A:A,Table1!B:B,Table1!K:K)</f>
        <v>157</v>
      </c>
      <c r="J3898">
        <f>_xlfn.XLOOKUP(A:A,Table1!B:B,Table1!L:L)</f>
        <v>35</v>
      </c>
      <c r="K3898">
        <f>_xlfn.XLOOKUP(A:A,Table1!B:B,Table1!M:M)</f>
        <v>16</v>
      </c>
      <c r="L3898">
        <f>_xlfn.XLOOKUP(A:A,Table1!B:B,Table1!N:N)</f>
        <v>20</v>
      </c>
      <c r="M3898" t="str" cm="1">
        <f t="array" ref="M3898">_xlfn.IFS(
OR(B3898="India",B3898="Thailand",B3898="United Arab Emirates",B3898="Japan",B3898="South Korea",B3898="China"),"Asia",
OR(B3898="Russia",B3898="Germany",B3898="France",B3898="Spain",B3898="Turkey",B3898="United Kingdom"),"Europe",
OR(B3898="United States Of America",B3898="Canada",B3898="Mexico",B3898="Brazil"),"America",
OR(B3898="Egypt",B3898="South Africa"),"Africa",
B3898="Australia","Oceania",
TRUE,"Others"
)</f>
        <v>America</v>
      </c>
      <c r="N3898" t="str">
        <f t="shared" si="60"/>
        <v>High</v>
      </c>
    </row>
    <row r="3899" spans="1:14" x14ac:dyDescent="0.3">
      <c r="A3899" t="s">
        <v>14</v>
      </c>
      <c r="B3899" t="str">
        <f>_xlfn.XLOOKUP(A:A,Table1!B:B,Table1!C:C)</f>
        <v>Turkey</v>
      </c>
      <c r="C3899" s="1">
        <f>_xlfn.XLOOKUP(A:A,Table1!B:B,Table1!E:E)</f>
        <v>45038</v>
      </c>
      <c r="D3899">
        <f>_xlfn.XLOOKUP(A:A,Table1!B:B,Table1!F:F)</f>
        <v>94</v>
      </c>
      <c r="E3899">
        <f>_xlfn.XLOOKUP(A:A,Table1!B:B,Table1!G:G)</f>
        <v>34</v>
      </c>
      <c r="F3899">
        <f>_xlfn.XLOOKUP(A:A,Table1!B:B,Table1!H:H)</f>
        <v>79</v>
      </c>
      <c r="G3899">
        <f>_xlfn.XLOOKUP(A:A,Table1!B:B,Table1!I:I)</f>
        <v>45</v>
      </c>
      <c r="H3899">
        <f>_xlfn.XLOOKUP(A:A,Table1!B:B,Table1!J:J)</f>
        <v>5</v>
      </c>
      <c r="I3899">
        <f>_xlfn.XLOOKUP(A:A,Table1!B:B,Table1!K:K)</f>
        <v>184</v>
      </c>
      <c r="J3899">
        <f>_xlfn.XLOOKUP(A:A,Table1!B:B,Table1!L:L)</f>
        <v>11</v>
      </c>
      <c r="K3899">
        <f>_xlfn.XLOOKUP(A:A,Table1!B:B,Table1!M:M)</f>
        <v>30</v>
      </c>
      <c r="L3899">
        <f>_xlfn.XLOOKUP(A:A,Table1!B:B,Table1!N:N)</f>
        <v>14</v>
      </c>
      <c r="M3899" t="str" cm="1">
        <f t="array" ref="M3899">_xlfn.IFS(
OR(B3899="India",B3899="Thailand",B3899="United Arab Emirates",B3899="Japan",B3899="South Korea",B3899="China"),"Asia",
OR(B3899="Russia",B3899="Germany",B3899="France",B3899="Spain",B3899="Turkey",B3899="United Kingdom"),"Europe",
OR(B3899="United States Of America",B3899="Canada",B3899="Mexico",B3899="Brazil"),"America",
OR(B3899="Egypt",B3899="South Africa"),"Africa",
B3899="Australia","Oceania",
TRUE,"Others"
)</f>
        <v>Europe</v>
      </c>
      <c r="N3899" t="str">
        <f t="shared" si="60"/>
        <v>Low</v>
      </c>
    </row>
    <row r="3900" spans="1:14" x14ac:dyDescent="0.3">
      <c r="A3900" t="s">
        <v>51</v>
      </c>
      <c r="B3900" t="str">
        <f>_xlfn.XLOOKUP(A:A,Table1!B:B,Table1!C:C)</f>
        <v>Russia</v>
      </c>
      <c r="C3900" s="1">
        <f>_xlfn.XLOOKUP(A:A,Table1!B:B,Table1!E:E)</f>
        <v>45149</v>
      </c>
      <c r="D3900">
        <f>_xlfn.XLOOKUP(A:A,Table1!B:B,Table1!F:F)</f>
        <v>50</v>
      </c>
      <c r="E3900">
        <f>_xlfn.XLOOKUP(A:A,Table1!B:B,Table1!G:G)</f>
        <v>164</v>
      </c>
      <c r="F3900">
        <f>_xlfn.XLOOKUP(A:A,Table1!B:B,Table1!H:H)</f>
        <v>15</v>
      </c>
      <c r="G3900">
        <f>_xlfn.XLOOKUP(A:A,Table1!B:B,Table1!I:I)</f>
        <v>11</v>
      </c>
      <c r="H3900">
        <f>_xlfn.XLOOKUP(A:A,Table1!B:B,Table1!J:J)</f>
        <v>7</v>
      </c>
      <c r="I3900">
        <f>_xlfn.XLOOKUP(A:A,Table1!B:B,Table1!K:K)</f>
        <v>120</v>
      </c>
      <c r="J3900">
        <f>_xlfn.XLOOKUP(A:A,Table1!B:B,Table1!L:L)</f>
        <v>1</v>
      </c>
      <c r="K3900">
        <f>_xlfn.XLOOKUP(A:A,Table1!B:B,Table1!M:M)</f>
        <v>90</v>
      </c>
      <c r="L3900">
        <f>_xlfn.XLOOKUP(A:A,Table1!B:B,Table1!N:N)</f>
        <v>7</v>
      </c>
      <c r="M3900" t="str" cm="1">
        <f t="array" ref="M3900">_xlfn.IFS(
OR(B3900="India",B3900="Thailand",B3900="United Arab Emirates",B3900="Japan",B3900="South Korea",B3900="China"),"Asia",
OR(B3900="Russia",B3900="Germany",B3900="France",B3900="Spain",B3900="Turkey",B3900="United Kingdom"),"Europe",
OR(B3900="United States Of America",B3900="Canada",B3900="Mexico",B3900="Brazil"),"America",
OR(B3900="Egypt",B3900="South Africa"),"Africa",
B3900="Australia","Oceania",
TRUE,"Others"
)</f>
        <v>Europe</v>
      </c>
      <c r="N3900" t="str">
        <f t="shared" si="60"/>
        <v>Low</v>
      </c>
    </row>
    <row r="3901" spans="1:14" x14ac:dyDescent="0.3">
      <c r="A3901" t="s">
        <v>26</v>
      </c>
      <c r="B3901" t="str">
        <f>_xlfn.XLOOKUP(A:A,Table1!B:B,Table1!C:C)</f>
        <v>France</v>
      </c>
      <c r="C3901" s="1">
        <f>_xlfn.XLOOKUP(A:A,Table1!B:B,Table1!E:E)</f>
        <v>45154</v>
      </c>
      <c r="D3901">
        <f>_xlfn.XLOOKUP(A:A,Table1!B:B,Table1!F:F)</f>
        <v>19</v>
      </c>
      <c r="E3901">
        <f>_xlfn.XLOOKUP(A:A,Table1!B:B,Table1!G:G)</f>
        <v>82</v>
      </c>
      <c r="F3901">
        <f>_xlfn.XLOOKUP(A:A,Table1!B:B,Table1!H:H)</f>
        <v>47</v>
      </c>
      <c r="G3901">
        <f>_xlfn.XLOOKUP(A:A,Table1!B:B,Table1!I:I)</f>
        <v>5</v>
      </c>
      <c r="H3901">
        <f>_xlfn.XLOOKUP(A:A,Table1!B:B,Table1!J:J)</f>
        <v>2</v>
      </c>
      <c r="I3901">
        <f>_xlfn.XLOOKUP(A:A,Table1!B:B,Table1!K:K)</f>
        <v>129</v>
      </c>
      <c r="J3901">
        <f>_xlfn.XLOOKUP(A:A,Table1!B:B,Table1!L:L)</f>
        <v>23</v>
      </c>
      <c r="K3901">
        <f>_xlfn.XLOOKUP(A:A,Table1!B:B,Table1!M:M)</f>
        <v>93</v>
      </c>
      <c r="L3901">
        <f>_xlfn.XLOOKUP(A:A,Table1!B:B,Table1!N:N)</f>
        <v>18</v>
      </c>
      <c r="M3901" t="str" cm="1">
        <f t="array" ref="M3901">_xlfn.IFS(
OR(B3901="India",B3901="Thailand",B3901="United Arab Emirates",B3901="Japan",B3901="South Korea",B3901="China"),"Asia",
OR(B3901="Russia",B3901="Germany",B3901="France",B3901="Spain",B3901="Turkey",B3901="United Kingdom"),"Europe",
OR(B3901="United States Of America",B3901="Canada",B3901="Mexico",B3901="Brazil"),"America",
OR(B3901="Egypt",B3901="South Africa"),"Africa",
B3901="Australia","Oceania",
TRUE,"Others"
)</f>
        <v>Europe</v>
      </c>
      <c r="N3901" t="str">
        <f t="shared" si="60"/>
        <v>Moderate</v>
      </c>
    </row>
    <row r="3902" spans="1:14" x14ac:dyDescent="0.3">
      <c r="A3902" t="s">
        <v>39</v>
      </c>
      <c r="B3902" t="str">
        <f>_xlfn.XLOOKUP(A:A,Table1!B:B,Table1!C:C)</f>
        <v>Spain</v>
      </c>
      <c r="C3902" s="1">
        <f>_xlfn.XLOOKUP(A:A,Table1!B:B,Table1!E:E)</f>
        <v>44930</v>
      </c>
      <c r="D3902">
        <f>_xlfn.XLOOKUP(A:A,Table1!B:B,Table1!F:F)</f>
        <v>6</v>
      </c>
      <c r="E3902">
        <f>_xlfn.XLOOKUP(A:A,Table1!B:B,Table1!G:G)</f>
        <v>167</v>
      </c>
      <c r="F3902">
        <f>_xlfn.XLOOKUP(A:A,Table1!B:B,Table1!H:H)</f>
        <v>72</v>
      </c>
      <c r="G3902">
        <f>_xlfn.XLOOKUP(A:A,Table1!B:B,Table1!I:I)</f>
        <v>18</v>
      </c>
      <c r="H3902">
        <f>_xlfn.XLOOKUP(A:A,Table1!B:B,Table1!J:J)</f>
        <v>3</v>
      </c>
      <c r="I3902">
        <f>_xlfn.XLOOKUP(A:A,Table1!B:B,Table1!K:K)</f>
        <v>153</v>
      </c>
      <c r="J3902">
        <f>_xlfn.XLOOKUP(A:A,Table1!B:B,Table1!L:L)</f>
        <v>22</v>
      </c>
      <c r="K3902">
        <f>_xlfn.XLOOKUP(A:A,Table1!B:B,Table1!M:M)</f>
        <v>38</v>
      </c>
      <c r="L3902">
        <f>_xlfn.XLOOKUP(A:A,Table1!B:B,Table1!N:N)</f>
        <v>9</v>
      </c>
      <c r="M3902" t="str" cm="1">
        <f t="array" ref="M3902">_xlfn.IFS(
OR(B3902="India",B3902="Thailand",B3902="United Arab Emirates",B3902="Japan",B3902="South Korea",B3902="China"),"Asia",
OR(B3902="Russia",B3902="Germany",B3902="France",B3902="Spain",B3902="Turkey",B3902="United Kingdom"),"Europe",
OR(B3902="United States Of America",B3902="Canada",B3902="Mexico",B3902="Brazil"),"America",
OR(B3902="Egypt",B3902="South Africa"),"Africa",
B3902="Australia","Oceania",
TRUE,"Others"
)</f>
        <v>Europe</v>
      </c>
      <c r="N3902" t="str">
        <f t="shared" si="60"/>
        <v>Moderate</v>
      </c>
    </row>
    <row r="3903" spans="1:14" x14ac:dyDescent="0.3">
      <c r="A3903" t="s">
        <v>16</v>
      </c>
      <c r="B3903" t="str">
        <f>_xlfn.XLOOKUP(A:A,Table1!B:B,Table1!C:C)</f>
        <v>Germany</v>
      </c>
      <c r="C3903" s="1">
        <f>_xlfn.XLOOKUP(A:A,Table1!B:B,Table1!E:E)</f>
        <v>45226</v>
      </c>
      <c r="D3903">
        <f>_xlfn.XLOOKUP(A:A,Table1!B:B,Table1!F:F)</f>
        <v>52</v>
      </c>
      <c r="E3903">
        <f>_xlfn.XLOOKUP(A:A,Table1!B:B,Table1!G:G)</f>
        <v>182</v>
      </c>
      <c r="F3903">
        <f>_xlfn.XLOOKUP(A:A,Table1!B:B,Table1!H:H)</f>
        <v>45</v>
      </c>
      <c r="G3903">
        <f>_xlfn.XLOOKUP(A:A,Table1!B:B,Table1!I:I)</f>
        <v>30</v>
      </c>
      <c r="H3903">
        <f>_xlfn.XLOOKUP(A:A,Table1!B:B,Table1!J:J)</f>
        <v>1</v>
      </c>
      <c r="I3903">
        <f>_xlfn.XLOOKUP(A:A,Table1!B:B,Table1!K:K)</f>
        <v>156</v>
      </c>
      <c r="J3903">
        <f>_xlfn.XLOOKUP(A:A,Table1!B:B,Table1!L:L)</f>
        <v>-4</v>
      </c>
      <c r="K3903">
        <f>_xlfn.XLOOKUP(A:A,Table1!B:B,Table1!M:M)</f>
        <v>97</v>
      </c>
      <c r="L3903">
        <f>_xlfn.XLOOKUP(A:A,Table1!B:B,Table1!N:N)</f>
        <v>2</v>
      </c>
      <c r="M3903" t="str" cm="1">
        <f t="array" ref="M3903">_xlfn.IFS(
OR(B3903="India",B3903="Thailand",B3903="United Arab Emirates",B3903="Japan",B3903="South Korea",B3903="China"),"Asia",
OR(B3903="Russia",B3903="Germany",B3903="France",B3903="Spain",B3903="Turkey",B3903="United Kingdom"),"Europe",
OR(B3903="United States Of America",B3903="Canada",B3903="Mexico",B3903="Brazil"),"America",
OR(B3903="Egypt",B3903="South Africa"),"Africa",
B3903="Australia","Oceania",
TRUE,"Others"
)</f>
        <v>Europe</v>
      </c>
      <c r="N3903" t="str">
        <f t="shared" si="60"/>
        <v>Low</v>
      </c>
    </row>
    <row r="3904" spans="1:14" x14ac:dyDescent="0.3">
      <c r="A3904" t="s">
        <v>34</v>
      </c>
      <c r="B3904" t="str">
        <f>_xlfn.XLOOKUP(A:A,Table1!B:B,Table1!C:C)</f>
        <v>Japan</v>
      </c>
      <c r="C3904" s="1">
        <f>_xlfn.XLOOKUP(A:A,Table1!B:B,Table1!E:E)</f>
        <v>45258</v>
      </c>
      <c r="D3904">
        <f>_xlfn.XLOOKUP(A:A,Table1!B:B,Table1!F:F)</f>
        <v>128</v>
      </c>
      <c r="E3904">
        <f>_xlfn.XLOOKUP(A:A,Table1!B:B,Table1!G:G)</f>
        <v>84</v>
      </c>
      <c r="F3904">
        <f>_xlfn.XLOOKUP(A:A,Table1!B:B,Table1!H:H)</f>
        <v>61</v>
      </c>
      <c r="G3904">
        <f>_xlfn.XLOOKUP(A:A,Table1!B:B,Table1!I:I)</f>
        <v>33</v>
      </c>
      <c r="H3904">
        <f>_xlfn.XLOOKUP(A:A,Table1!B:B,Table1!J:J)</f>
        <v>6</v>
      </c>
      <c r="I3904">
        <f>_xlfn.XLOOKUP(A:A,Table1!B:B,Table1!K:K)</f>
        <v>25</v>
      </c>
      <c r="J3904">
        <f>_xlfn.XLOOKUP(A:A,Table1!B:B,Table1!L:L)</f>
        <v>-8</v>
      </c>
      <c r="K3904">
        <f>_xlfn.XLOOKUP(A:A,Table1!B:B,Table1!M:M)</f>
        <v>14</v>
      </c>
      <c r="L3904">
        <f>_xlfn.XLOOKUP(A:A,Table1!B:B,Table1!N:N)</f>
        <v>9</v>
      </c>
      <c r="M3904" t="str" cm="1">
        <f t="array" ref="M3904">_xlfn.IFS(
OR(B3904="India",B3904="Thailand",B3904="United Arab Emirates",B3904="Japan",B3904="South Korea",B3904="China"),"Asia",
OR(B3904="Russia",B3904="Germany",B3904="France",B3904="Spain",B3904="Turkey",B3904="United Kingdom"),"Europe",
OR(B3904="United States Of America",B3904="Canada",B3904="Mexico",B3904="Brazil"),"America",
OR(B3904="Egypt",B3904="South Africa"),"Africa",
B3904="Australia","Oceania",
TRUE,"Others"
)</f>
        <v>Asia</v>
      </c>
      <c r="N3904" t="str">
        <f t="shared" si="60"/>
        <v>Low</v>
      </c>
    </row>
    <row r="3905" spans="1:14" x14ac:dyDescent="0.3">
      <c r="A3905" t="s">
        <v>16</v>
      </c>
      <c r="B3905" t="str">
        <f>_xlfn.XLOOKUP(A:A,Table1!B:B,Table1!C:C)</f>
        <v>Germany</v>
      </c>
      <c r="C3905" s="1">
        <f>_xlfn.XLOOKUP(A:A,Table1!B:B,Table1!E:E)</f>
        <v>45226</v>
      </c>
      <c r="D3905">
        <f>_xlfn.XLOOKUP(A:A,Table1!B:B,Table1!F:F)</f>
        <v>52</v>
      </c>
      <c r="E3905">
        <f>_xlfn.XLOOKUP(A:A,Table1!B:B,Table1!G:G)</f>
        <v>182</v>
      </c>
      <c r="F3905">
        <f>_xlfn.XLOOKUP(A:A,Table1!B:B,Table1!H:H)</f>
        <v>45</v>
      </c>
      <c r="G3905">
        <f>_xlfn.XLOOKUP(A:A,Table1!B:B,Table1!I:I)</f>
        <v>30</v>
      </c>
      <c r="H3905">
        <f>_xlfn.XLOOKUP(A:A,Table1!B:B,Table1!J:J)</f>
        <v>1</v>
      </c>
      <c r="I3905">
        <f>_xlfn.XLOOKUP(A:A,Table1!B:B,Table1!K:K)</f>
        <v>156</v>
      </c>
      <c r="J3905">
        <f>_xlfn.XLOOKUP(A:A,Table1!B:B,Table1!L:L)</f>
        <v>-4</v>
      </c>
      <c r="K3905">
        <f>_xlfn.XLOOKUP(A:A,Table1!B:B,Table1!M:M)</f>
        <v>97</v>
      </c>
      <c r="L3905">
        <f>_xlfn.XLOOKUP(A:A,Table1!B:B,Table1!N:N)</f>
        <v>2</v>
      </c>
      <c r="M3905" t="str" cm="1">
        <f t="array" ref="M3905">_xlfn.IFS(
OR(B3905="India",B3905="Thailand",B3905="United Arab Emirates",B3905="Japan",B3905="South Korea",B3905="China"),"Asia",
OR(B3905="Russia",B3905="Germany",B3905="France",B3905="Spain",B3905="Turkey",B3905="United Kingdom"),"Europe",
OR(B3905="United States Of America",B3905="Canada",B3905="Mexico",B3905="Brazil"),"America",
OR(B3905="Egypt",B3905="South Africa"),"Africa",
B3905="Australia","Oceania",
TRUE,"Others"
)</f>
        <v>Europe</v>
      </c>
      <c r="N3905" t="str">
        <f t="shared" si="60"/>
        <v>Low</v>
      </c>
    </row>
    <row r="3906" spans="1:14" x14ac:dyDescent="0.3">
      <c r="A3906" t="s">
        <v>107</v>
      </c>
      <c r="B3906" t="str">
        <f>_xlfn.XLOOKUP(A:A,Table1!B:B,Table1!C:C)</f>
        <v>Canada</v>
      </c>
      <c r="C3906" s="1">
        <f>_xlfn.XLOOKUP(A:A,Table1!B:B,Table1!E:E)</f>
        <v>45066</v>
      </c>
      <c r="D3906">
        <f>_xlfn.XLOOKUP(A:A,Table1!B:B,Table1!F:F)</f>
        <v>16</v>
      </c>
      <c r="E3906">
        <f>_xlfn.XLOOKUP(A:A,Table1!B:B,Table1!G:G)</f>
        <v>118</v>
      </c>
      <c r="F3906">
        <f>_xlfn.XLOOKUP(A:A,Table1!B:B,Table1!H:H)</f>
        <v>44</v>
      </c>
      <c r="G3906">
        <f>_xlfn.XLOOKUP(A:A,Table1!B:B,Table1!I:I)</f>
        <v>27</v>
      </c>
      <c r="H3906">
        <f>_xlfn.XLOOKUP(A:A,Table1!B:B,Table1!J:J)</f>
        <v>9</v>
      </c>
      <c r="I3906">
        <f>_xlfn.XLOOKUP(A:A,Table1!B:B,Table1!K:K)</f>
        <v>26</v>
      </c>
      <c r="J3906">
        <f>_xlfn.XLOOKUP(A:A,Table1!B:B,Table1!L:L)</f>
        <v>8</v>
      </c>
      <c r="K3906">
        <f>_xlfn.XLOOKUP(A:A,Table1!B:B,Table1!M:M)</f>
        <v>36</v>
      </c>
      <c r="L3906">
        <f>_xlfn.XLOOKUP(A:A,Table1!B:B,Table1!N:N)</f>
        <v>18</v>
      </c>
      <c r="M3906" t="str" cm="1">
        <f t="array" ref="M3906">_xlfn.IFS(
OR(B3906="India",B3906="Thailand",B3906="United Arab Emirates",B3906="Japan",B3906="South Korea",B3906="China"),"Asia",
OR(B3906="Russia",B3906="Germany",B3906="France",B3906="Spain",B3906="Turkey",B3906="United Kingdom"),"Europe",
OR(B3906="United States Of America",B3906="Canada",B3906="Mexico",B3906="Brazil"),"America",
OR(B3906="Egypt",B3906="South Africa"),"Africa",
B3906="Australia","Oceania",
TRUE,"Others"
)</f>
        <v>America</v>
      </c>
      <c r="N3906" t="str">
        <f t="shared" si="60"/>
        <v>Low</v>
      </c>
    </row>
    <row r="3907" spans="1:14" x14ac:dyDescent="0.3">
      <c r="A3907" t="s">
        <v>34</v>
      </c>
      <c r="B3907" t="str">
        <f>_xlfn.XLOOKUP(A:A,Table1!B:B,Table1!C:C)</f>
        <v>Japan</v>
      </c>
      <c r="C3907" s="1">
        <f>_xlfn.XLOOKUP(A:A,Table1!B:B,Table1!E:E)</f>
        <v>45258</v>
      </c>
      <c r="D3907">
        <f>_xlfn.XLOOKUP(A:A,Table1!B:B,Table1!F:F)</f>
        <v>128</v>
      </c>
      <c r="E3907">
        <f>_xlfn.XLOOKUP(A:A,Table1!B:B,Table1!G:G)</f>
        <v>84</v>
      </c>
      <c r="F3907">
        <f>_xlfn.XLOOKUP(A:A,Table1!B:B,Table1!H:H)</f>
        <v>61</v>
      </c>
      <c r="G3907">
        <f>_xlfn.XLOOKUP(A:A,Table1!B:B,Table1!I:I)</f>
        <v>33</v>
      </c>
      <c r="H3907">
        <f>_xlfn.XLOOKUP(A:A,Table1!B:B,Table1!J:J)</f>
        <v>6</v>
      </c>
      <c r="I3907">
        <f>_xlfn.XLOOKUP(A:A,Table1!B:B,Table1!K:K)</f>
        <v>25</v>
      </c>
      <c r="J3907">
        <f>_xlfn.XLOOKUP(A:A,Table1!B:B,Table1!L:L)</f>
        <v>-8</v>
      </c>
      <c r="K3907">
        <f>_xlfn.XLOOKUP(A:A,Table1!B:B,Table1!M:M)</f>
        <v>14</v>
      </c>
      <c r="L3907">
        <f>_xlfn.XLOOKUP(A:A,Table1!B:B,Table1!N:N)</f>
        <v>9</v>
      </c>
      <c r="M3907" t="str" cm="1">
        <f t="array" ref="M3907">_xlfn.IFS(
OR(B3907="India",B3907="Thailand",B3907="United Arab Emirates",B3907="Japan",B3907="South Korea",B3907="China"),"Asia",
OR(B3907="Russia",B3907="Germany",B3907="France",B3907="Spain",B3907="Turkey",B3907="United Kingdom"),"Europe",
OR(B3907="United States Of America",B3907="Canada",B3907="Mexico",B3907="Brazil"),"America",
OR(B3907="Egypt",B3907="South Africa"),"Africa",
B3907="Australia","Oceania",
TRUE,"Others"
)</f>
        <v>Asia</v>
      </c>
      <c r="N3907" t="str">
        <f t="shared" ref="N3907:N3970" si="61">IF(J3907&lt;=15,"Low",IF(J3907&lt;=25,"Moderate","High"))</f>
        <v>Low</v>
      </c>
    </row>
    <row r="3908" spans="1:14" x14ac:dyDescent="0.3">
      <c r="A3908" t="s">
        <v>34</v>
      </c>
      <c r="B3908" t="str">
        <f>_xlfn.XLOOKUP(A:A,Table1!B:B,Table1!C:C)</f>
        <v>Japan</v>
      </c>
      <c r="C3908" s="1">
        <f>_xlfn.XLOOKUP(A:A,Table1!B:B,Table1!E:E)</f>
        <v>45258</v>
      </c>
      <c r="D3908">
        <f>_xlfn.XLOOKUP(A:A,Table1!B:B,Table1!F:F)</f>
        <v>128</v>
      </c>
      <c r="E3908">
        <f>_xlfn.XLOOKUP(A:A,Table1!B:B,Table1!G:G)</f>
        <v>84</v>
      </c>
      <c r="F3908">
        <f>_xlfn.XLOOKUP(A:A,Table1!B:B,Table1!H:H)</f>
        <v>61</v>
      </c>
      <c r="G3908">
        <f>_xlfn.XLOOKUP(A:A,Table1!B:B,Table1!I:I)</f>
        <v>33</v>
      </c>
      <c r="H3908">
        <f>_xlfn.XLOOKUP(A:A,Table1!B:B,Table1!J:J)</f>
        <v>6</v>
      </c>
      <c r="I3908">
        <f>_xlfn.XLOOKUP(A:A,Table1!B:B,Table1!K:K)</f>
        <v>25</v>
      </c>
      <c r="J3908">
        <f>_xlfn.XLOOKUP(A:A,Table1!B:B,Table1!L:L)</f>
        <v>-8</v>
      </c>
      <c r="K3908">
        <f>_xlfn.XLOOKUP(A:A,Table1!B:B,Table1!M:M)</f>
        <v>14</v>
      </c>
      <c r="L3908">
        <f>_xlfn.XLOOKUP(A:A,Table1!B:B,Table1!N:N)</f>
        <v>9</v>
      </c>
      <c r="M3908" t="str" cm="1">
        <f t="array" ref="M3908">_xlfn.IFS(
OR(B3908="India",B3908="Thailand",B3908="United Arab Emirates",B3908="Japan",B3908="South Korea",B3908="China"),"Asia",
OR(B3908="Russia",B3908="Germany",B3908="France",B3908="Spain",B3908="Turkey",B3908="United Kingdom"),"Europe",
OR(B3908="United States Of America",B3908="Canada",B3908="Mexico",B3908="Brazil"),"America",
OR(B3908="Egypt",B3908="South Africa"),"Africa",
B3908="Australia","Oceania",
TRUE,"Others"
)</f>
        <v>Asia</v>
      </c>
      <c r="N3908" t="str">
        <f t="shared" si="61"/>
        <v>Low</v>
      </c>
    </row>
    <row r="3909" spans="1:14" x14ac:dyDescent="0.3">
      <c r="A3909" t="s">
        <v>74</v>
      </c>
      <c r="B3909" t="str">
        <f>_xlfn.XLOOKUP(A:A,Table1!B:B,Table1!C:C)</f>
        <v>Australia</v>
      </c>
      <c r="C3909" s="1">
        <f>_xlfn.XLOOKUP(A:A,Table1!B:B,Table1!E:E)</f>
        <v>45205</v>
      </c>
      <c r="D3909">
        <f>_xlfn.XLOOKUP(A:A,Table1!B:B,Table1!F:F)</f>
        <v>110</v>
      </c>
      <c r="E3909">
        <f>_xlfn.XLOOKUP(A:A,Table1!B:B,Table1!G:G)</f>
        <v>82</v>
      </c>
      <c r="F3909">
        <f>_xlfn.XLOOKUP(A:A,Table1!B:B,Table1!H:H)</f>
        <v>77</v>
      </c>
      <c r="G3909">
        <f>_xlfn.XLOOKUP(A:A,Table1!B:B,Table1!I:I)</f>
        <v>10</v>
      </c>
      <c r="H3909">
        <f>_xlfn.XLOOKUP(A:A,Table1!B:B,Table1!J:J)</f>
        <v>7</v>
      </c>
      <c r="I3909">
        <f>_xlfn.XLOOKUP(A:A,Table1!B:B,Table1!K:K)</f>
        <v>19</v>
      </c>
      <c r="J3909">
        <f>_xlfn.XLOOKUP(A:A,Table1!B:B,Table1!L:L)</f>
        <v>17</v>
      </c>
      <c r="K3909">
        <f>_xlfn.XLOOKUP(A:A,Table1!B:B,Table1!M:M)</f>
        <v>65</v>
      </c>
      <c r="L3909">
        <f>_xlfn.XLOOKUP(A:A,Table1!B:B,Table1!N:N)</f>
        <v>13</v>
      </c>
      <c r="M3909" t="str" cm="1">
        <f t="array" ref="M3909">_xlfn.IFS(
OR(B3909="India",B3909="Thailand",B3909="United Arab Emirates",B3909="Japan",B3909="South Korea",B3909="China"),"Asia",
OR(B3909="Russia",B3909="Germany",B3909="France",B3909="Spain",B3909="Turkey",B3909="United Kingdom"),"Europe",
OR(B3909="United States Of America",B3909="Canada",B3909="Mexico",B3909="Brazil"),"America",
OR(B3909="Egypt",B3909="South Africa"),"Africa",
B3909="Australia","Oceania",
TRUE,"Others"
)</f>
        <v>Oceania</v>
      </c>
      <c r="N3909" t="str">
        <f t="shared" si="61"/>
        <v>Moderate</v>
      </c>
    </row>
    <row r="3910" spans="1:14" x14ac:dyDescent="0.3">
      <c r="A3910" t="s">
        <v>21</v>
      </c>
      <c r="B3910" t="str">
        <f>_xlfn.XLOOKUP(A:A,Table1!B:B,Table1!C:C)</f>
        <v>United States Of America</v>
      </c>
      <c r="C3910" s="1">
        <f>_xlfn.XLOOKUP(A:A,Table1!B:B,Table1!E:E)</f>
        <v>45040</v>
      </c>
      <c r="D3910">
        <f>_xlfn.XLOOKUP(A:A,Table1!B:B,Table1!F:F)</f>
        <v>15</v>
      </c>
      <c r="E3910">
        <f>_xlfn.XLOOKUP(A:A,Table1!B:B,Table1!G:G)</f>
        <v>82</v>
      </c>
      <c r="F3910">
        <f>_xlfn.XLOOKUP(A:A,Table1!B:B,Table1!H:H)</f>
        <v>98</v>
      </c>
      <c r="G3910">
        <f>_xlfn.XLOOKUP(A:A,Table1!B:B,Table1!I:I)</f>
        <v>11</v>
      </c>
      <c r="H3910">
        <f>_xlfn.XLOOKUP(A:A,Table1!B:B,Table1!J:J)</f>
        <v>6</v>
      </c>
      <c r="I3910">
        <f>_xlfn.XLOOKUP(A:A,Table1!B:B,Table1!K:K)</f>
        <v>195</v>
      </c>
      <c r="J3910">
        <f>_xlfn.XLOOKUP(A:A,Table1!B:B,Table1!L:L)</f>
        <v>28</v>
      </c>
      <c r="K3910">
        <f>_xlfn.XLOOKUP(A:A,Table1!B:B,Table1!M:M)</f>
        <v>11</v>
      </c>
      <c r="L3910">
        <f>_xlfn.XLOOKUP(A:A,Table1!B:B,Table1!N:N)</f>
        <v>8</v>
      </c>
      <c r="M3910" t="str" cm="1">
        <f t="array" ref="M3910">_xlfn.IFS(
OR(B3910="India",B3910="Thailand",B3910="United Arab Emirates",B3910="Japan",B3910="South Korea",B3910="China"),"Asia",
OR(B3910="Russia",B3910="Germany",B3910="France",B3910="Spain",B3910="Turkey",B3910="United Kingdom"),"Europe",
OR(B3910="United States Of America",B3910="Canada",B3910="Mexico",B3910="Brazil"),"America",
OR(B3910="Egypt",B3910="South Africa"),"Africa",
B3910="Australia","Oceania",
TRUE,"Others"
)</f>
        <v>America</v>
      </c>
      <c r="N3910" t="str">
        <f t="shared" si="61"/>
        <v>High</v>
      </c>
    </row>
    <row r="3911" spans="1:14" x14ac:dyDescent="0.3">
      <c r="A3911" t="s">
        <v>26</v>
      </c>
      <c r="B3911" t="str">
        <f>_xlfn.XLOOKUP(A:A,Table1!B:B,Table1!C:C)</f>
        <v>France</v>
      </c>
      <c r="C3911" s="1">
        <f>_xlfn.XLOOKUP(A:A,Table1!B:B,Table1!E:E)</f>
        <v>45154</v>
      </c>
      <c r="D3911">
        <f>_xlfn.XLOOKUP(A:A,Table1!B:B,Table1!F:F)</f>
        <v>19</v>
      </c>
      <c r="E3911">
        <f>_xlfn.XLOOKUP(A:A,Table1!B:B,Table1!G:G)</f>
        <v>82</v>
      </c>
      <c r="F3911">
        <f>_xlfn.XLOOKUP(A:A,Table1!B:B,Table1!H:H)</f>
        <v>47</v>
      </c>
      <c r="G3911">
        <f>_xlfn.XLOOKUP(A:A,Table1!B:B,Table1!I:I)</f>
        <v>5</v>
      </c>
      <c r="H3911">
        <f>_xlfn.XLOOKUP(A:A,Table1!B:B,Table1!J:J)</f>
        <v>2</v>
      </c>
      <c r="I3911">
        <f>_xlfn.XLOOKUP(A:A,Table1!B:B,Table1!K:K)</f>
        <v>129</v>
      </c>
      <c r="J3911">
        <f>_xlfn.XLOOKUP(A:A,Table1!B:B,Table1!L:L)</f>
        <v>23</v>
      </c>
      <c r="K3911">
        <f>_xlfn.XLOOKUP(A:A,Table1!B:B,Table1!M:M)</f>
        <v>93</v>
      </c>
      <c r="L3911">
        <f>_xlfn.XLOOKUP(A:A,Table1!B:B,Table1!N:N)</f>
        <v>18</v>
      </c>
      <c r="M3911" t="str" cm="1">
        <f t="array" ref="M3911">_xlfn.IFS(
OR(B3911="India",B3911="Thailand",B3911="United Arab Emirates",B3911="Japan",B3911="South Korea",B3911="China"),"Asia",
OR(B3911="Russia",B3911="Germany",B3911="France",B3911="Spain",B3911="Turkey",B3911="United Kingdom"),"Europe",
OR(B3911="United States Of America",B3911="Canada",B3911="Mexico",B3911="Brazil"),"America",
OR(B3911="Egypt",B3911="South Africa"),"Africa",
B3911="Australia","Oceania",
TRUE,"Others"
)</f>
        <v>Europe</v>
      </c>
      <c r="N3911" t="str">
        <f t="shared" si="61"/>
        <v>Moderate</v>
      </c>
    </row>
    <row r="3912" spans="1:14" x14ac:dyDescent="0.3">
      <c r="A3912" t="s">
        <v>32</v>
      </c>
      <c r="B3912" t="str">
        <f>_xlfn.XLOOKUP(A:A,Table1!B:B,Table1!C:C)</f>
        <v>Canada</v>
      </c>
      <c r="C3912" s="1">
        <f>_xlfn.XLOOKUP(A:A,Table1!B:B,Table1!E:E)</f>
        <v>44932</v>
      </c>
      <c r="D3912">
        <f>_xlfn.XLOOKUP(A:A,Table1!B:B,Table1!F:F)</f>
        <v>112</v>
      </c>
      <c r="E3912">
        <f>_xlfn.XLOOKUP(A:A,Table1!B:B,Table1!G:G)</f>
        <v>118</v>
      </c>
      <c r="F3912">
        <f>_xlfn.XLOOKUP(A:A,Table1!B:B,Table1!H:H)</f>
        <v>60</v>
      </c>
      <c r="G3912">
        <f>_xlfn.XLOOKUP(A:A,Table1!B:B,Table1!I:I)</f>
        <v>10</v>
      </c>
      <c r="H3912">
        <f>_xlfn.XLOOKUP(A:A,Table1!B:B,Table1!J:J)</f>
        <v>2</v>
      </c>
      <c r="I3912">
        <f>_xlfn.XLOOKUP(A:A,Table1!B:B,Table1!K:K)</f>
        <v>157</v>
      </c>
      <c r="J3912">
        <f>_xlfn.XLOOKUP(A:A,Table1!B:B,Table1!L:L)</f>
        <v>35</v>
      </c>
      <c r="K3912">
        <f>_xlfn.XLOOKUP(A:A,Table1!B:B,Table1!M:M)</f>
        <v>16</v>
      </c>
      <c r="L3912">
        <f>_xlfn.XLOOKUP(A:A,Table1!B:B,Table1!N:N)</f>
        <v>20</v>
      </c>
      <c r="M3912" t="str" cm="1">
        <f t="array" ref="M3912">_xlfn.IFS(
OR(B3912="India",B3912="Thailand",B3912="United Arab Emirates",B3912="Japan",B3912="South Korea",B3912="China"),"Asia",
OR(B3912="Russia",B3912="Germany",B3912="France",B3912="Spain",B3912="Turkey",B3912="United Kingdom"),"Europe",
OR(B3912="United States Of America",B3912="Canada",B3912="Mexico",B3912="Brazil"),"America",
OR(B3912="Egypt",B3912="South Africa"),"Africa",
B3912="Australia","Oceania",
TRUE,"Others"
)</f>
        <v>America</v>
      </c>
      <c r="N3912" t="str">
        <f t="shared" si="61"/>
        <v>High</v>
      </c>
    </row>
    <row r="3913" spans="1:14" x14ac:dyDescent="0.3">
      <c r="A3913" t="s">
        <v>55</v>
      </c>
      <c r="B3913" t="str">
        <f>_xlfn.XLOOKUP(A:A,Table1!B:B,Table1!C:C)</f>
        <v>Germany</v>
      </c>
      <c r="C3913" s="1">
        <f>_xlfn.XLOOKUP(A:A,Table1!B:B,Table1!E:E)</f>
        <v>44976</v>
      </c>
      <c r="D3913">
        <f>_xlfn.XLOOKUP(A:A,Table1!B:B,Table1!F:F)</f>
        <v>135</v>
      </c>
      <c r="E3913">
        <f>_xlfn.XLOOKUP(A:A,Table1!B:B,Table1!G:G)</f>
        <v>124</v>
      </c>
      <c r="F3913">
        <f>_xlfn.XLOOKUP(A:A,Table1!B:B,Table1!H:H)</f>
        <v>74</v>
      </c>
      <c r="G3913">
        <f>_xlfn.XLOOKUP(A:A,Table1!B:B,Table1!I:I)</f>
        <v>16</v>
      </c>
      <c r="H3913">
        <f>_xlfn.XLOOKUP(A:A,Table1!B:B,Table1!J:J)</f>
        <v>7</v>
      </c>
      <c r="I3913">
        <f>_xlfn.XLOOKUP(A:A,Table1!B:B,Table1!K:K)</f>
        <v>103</v>
      </c>
      <c r="J3913">
        <f>_xlfn.XLOOKUP(A:A,Table1!B:B,Table1!L:L)</f>
        <v>23</v>
      </c>
      <c r="K3913">
        <f>_xlfn.XLOOKUP(A:A,Table1!B:B,Table1!M:M)</f>
        <v>75</v>
      </c>
      <c r="L3913">
        <f>_xlfn.XLOOKUP(A:A,Table1!B:B,Table1!N:N)</f>
        <v>3</v>
      </c>
      <c r="M3913" t="str" cm="1">
        <f t="array" ref="M3913">_xlfn.IFS(
OR(B3913="India",B3913="Thailand",B3913="United Arab Emirates",B3913="Japan",B3913="South Korea",B3913="China"),"Asia",
OR(B3913="Russia",B3913="Germany",B3913="France",B3913="Spain",B3913="Turkey",B3913="United Kingdom"),"Europe",
OR(B3913="United States Of America",B3913="Canada",B3913="Mexico",B3913="Brazil"),"America",
OR(B3913="Egypt",B3913="South Africa"),"Africa",
B3913="Australia","Oceania",
TRUE,"Others"
)</f>
        <v>Europe</v>
      </c>
      <c r="N3913" t="str">
        <f t="shared" si="61"/>
        <v>Moderate</v>
      </c>
    </row>
    <row r="3914" spans="1:14" x14ac:dyDescent="0.3">
      <c r="A3914" t="s">
        <v>24</v>
      </c>
      <c r="B3914" t="str">
        <f>_xlfn.XLOOKUP(A:A,Table1!B:B,Table1!C:C)</f>
        <v>China</v>
      </c>
      <c r="C3914" s="1">
        <f>_xlfn.XLOOKUP(A:A,Table1!B:B,Table1!E:E)</f>
        <v>45110</v>
      </c>
      <c r="D3914">
        <f>_xlfn.XLOOKUP(A:A,Table1!B:B,Table1!F:F)</f>
        <v>100</v>
      </c>
      <c r="E3914">
        <f>_xlfn.XLOOKUP(A:A,Table1!B:B,Table1!G:G)</f>
        <v>10</v>
      </c>
      <c r="F3914">
        <f>_xlfn.XLOOKUP(A:A,Table1!B:B,Table1!H:H)</f>
        <v>75</v>
      </c>
      <c r="G3914">
        <f>_xlfn.XLOOKUP(A:A,Table1!B:B,Table1!I:I)</f>
        <v>40</v>
      </c>
      <c r="H3914">
        <f>_xlfn.XLOOKUP(A:A,Table1!B:B,Table1!J:J)</f>
        <v>7</v>
      </c>
      <c r="I3914">
        <f>_xlfn.XLOOKUP(A:A,Table1!B:B,Table1!K:K)</f>
        <v>177</v>
      </c>
      <c r="J3914">
        <f>_xlfn.XLOOKUP(A:A,Table1!B:B,Table1!L:L)</f>
        <v>33</v>
      </c>
      <c r="K3914">
        <f>_xlfn.XLOOKUP(A:A,Table1!B:B,Table1!M:M)</f>
        <v>18</v>
      </c>
      <c r="L3914">
        <f>_xlfn.XLOOKUP(A:A,Table1!B:B,Table1!N:N)</f>
        <v>10</v>
      </c>
      <c r="M3914" t="str" cm="1">
        <f t="array" ref="M3914">_xlfn.IFS(
OR(B3914="India",B3914="Thailand",B3914="United Arab Emirates",B3914="Japan",B3914="South Korea",B3914="China"),"Asia",
OR(B3914="Russia",B3914="Germany",B3914="France",B3914="Spain",B3914="Turkey",B3914="United Kingdom"),"Europe",
OR(B3914="United States Of America",B3914="Canada",B3914="Mexico",B3914="Brazil"),"America",
OR(B3914="Egypt",B3914="South Africa"),"Africa",
B3914="Australia","Oceania",
TRUE,"Others"
)</f>
        <v>Asia</v>
      </c>
      <c r="N3914" t="str">
        <f t="shared" si="61"/>
        <v>High</v>
      </c>
    </row>
    <row r="3915" spans="1:14" x14ac:dyDescent="0.3">
      <c r="A3915" t="s">
        <v>26</v>
      </c>
      <c r="B3915" t="str">
        <f>_xlfn.XLOOKUP(A:A,Table1!B:B,Table1!C:C)</f>
        <v>France</v>
      </c>
      <c r="C3915" s="1">
        <f>_xlfn.XLOOKUP(A:A,Table1!B:B,Table1!E:E)</f>
        <v>45154</v>
      </c>
      <c r="D3915">
        <f>_xlfn.XLOOKUP(A:A,Table1!B:B,Table1!F:F)</f>
        <v>19</v>
      </c>
      <c r="E3915">
        <f>_xlfn.XLOOKUP(A:A,Table1!B:B,Table1!G:G)</f>
        <v>82</v>
      </c>
      <c r="F3915">
        <f>_xlfn.XLOOKUP(A:A,Table1!B:B,Table1!H:H)</f>
        <v>47</v>
      </c>
      <c r="G3915">
        <f>_xlfn.XLOOKUP(A:A,Table1!B:B,Table1!I:I)</f>
        <v>5</v>
      </c>
      <c r="H3915">
        <f>_xlfn.XLOOKUP(A:A,Table1!B:B,Table1!J:J)</f>
        <v>2</v>
      </c>
      <c r="I3915">
        <f>_xlfn.XLOOKUP(A:A,Table1!B:B,Table1!K:K)</f>
        <v>129</v>
      </c>
      <c r="J3915">
        <f>_xlfn.XLOOKUP(A:A,Table1!B:B,Table1!L:L)</f>
        <v>23</v>
      </c>
      <c r="K3915">
        <f>_xlfn.XLOOKUP(A:A,Table1!B:B,Table1!M:M)</f>
        <v>93</v>
      </c>
      <c r="L3915">
        <f>_xlfn.XLOOKUP(A:A,Table1!B:B,Table1!N:N)</f>
        <v>18</v>
      </c>
      <c r="M3915" t="str" cm="1">
        <f t="array" ref="M3915">_xlfn.IFS(
OR(B3915="India",B3915="Thailand",B3915="United Arab Emirates",B3915="Japan",B3915="South Korea",B3915="China"),"Asia",
OR(B3915="Russia",B3915="Germany",B3915="France",B3915="Spain",B3915="Turkey",B3915="United Kingdom"),"Europe",
OR(B3915="United States Of America",B3915="Canada",B3915="Mexico",B3915="Brazil"),"America",
OR(B3915="Egypt",B3915="South Africa"),"Africa",
B3915="Australia","Oceania",
TRUE,"Others"
)</f>
        <v>Europe</v>
      </c>
      <c r="N3915" t="str">
        <f t="shared" si="61"/>
        <v>Moderate</v>
      </c>
    </row>
    <row r="3916" spans="1:14" x14ac:dyDescent="0.3">
      <c r="A3916" t="s">
        <v>39</v>
      </c>
      <c r="B3916" t="str">
        <f>_xlfn.XLOOKUP(A:A,Table1!B:B,Table1!C:C)</f>
        <v>Spain</v>
      </c>
      <c r="C3916" s="1">
        <f>_xlfn.XLOOKUP(A:A,Table1!B:B,Table1!E:E)</f>
        <v>44930</v>
      </c>
      <c r="D3916">
        <f>_xlfn.XLOOKUP(A:A,Table1!B:B,Table1!F:F)</f>
        <v>6</v>
      </c>
      <c r="E3916">
        <f>_xlfn.XLOOKUP(A:A,Table1!B:B,Table1!G:G)</f>
        <v>167</v>
      </c>
      <c r="F3916">
        <f>_xlfn.XLOOKUP(A:A,Table1!B:B,Table1!H:H)</f>
        <v>72</v>
      </c>
      <c r="G3916">
        <f>_xlfn.XLOOKUP(A:A,Table1!B:B,Table1!I:I)</f>
        <v>18</v>
      </c>
      <c r="H3916">
        <f>_xlfn.XLOOKUP(A:A,Table1!B:B,Table1!J:J)</f>
        <v>3</v>
      </c>
      <c r="I3916">
        <f>_xlfn.XLOOKUP(A:A,Table1!B:B,Table1!K:K)</f>
        <v>153</v>
      </c>
      <c r="J3916">
        <f>_xlfn.XLOOKUP(A:A,Table1!B:B,Table1!L:L)</f>
        <v>22</v>
      </c>
      <c r="K3916">
        <f>_xlfn.XLOOKUP(A:A,Table1!B:B,Table1!M:M)</f>
        <v>38</v>
      </c>
      <c r="L3916">
        <f>_xlfn.XLOOKUP(A:A,Table1!B:B,Table1!N:N)</f>
        <v>9</v>
      </c>
      <c r="M3916" t="str" cm="1">
        <f t="array" ref="M3916">_xlfn.IFS(
OR(B3916="India",B3916="Thailand",B3916="United Arab Emirates",B3916="Japan",B3916="South Korea",B3916="China"),"Asia",
OR(B3916="Russia",B3916="Germany",B3916="France",B3916="Spain",B3916="Turkey",B3916="United Kingdom"),"Europe",
OR(B3916="United States Of America",B3916="Canada",B3916="Mexico",B3916="Brazil"),"America",
OR(B3916="Egypt",B3916="South Africa"),"Africa",
B3916="Australia","Oceania",
TRUE,"Others"
)</f>
        <v>Europe</v>
      </c>
      <c r="N3916" t="str">
        <f t="shared" si="61"/>
        <v>Moderate</v>
      </c>
    </row>
    <row r="3917" spans="1:14" x14ac:dyDescent="0.3">
      <c r="A3917" t="s">
        <v>61</v>
      </c>
      <c r="B3917" t="str">
        <f>_xlfn.XLOOKUP(A:A,Table1!B:B,Table1!C:C)</f>
        <v>Egypt</v>
      </c>
      <c r="C3917" s="1">
        <f>_xlfn.XLOOKUP(A:A,Table1!B:B,Table1!E:E)</f>
        <v>45041</v>
      </c>
      <c r="D3917">
        <f>_xlfn.XLOOKUP(A:A,Table1!B:B,Table1!F:F)</f>
        <v>86</v>
      </c>
      <c r="E3917">
        <f>_xlfn.XLOOKUP(A:A,Table1!B:B,Table1!G:G)</f>
        <v>82</v>
      </c>
      <c r="F3917">
        <f>_xlfn.XLOOKUP(A:A,Table1!B:B,Table1!H:H)</f>
        <v>84</v>
      </c>
      <c r="G3917">
        <f>_xlfn.XLOOKUP(A:A,Table1!B:B,Table1!I:I)</f>
        <v>16</v>
      </c>
      <c r="H3917">
        <f>_xlfn.XLOOKUP(A:A,Table1!B:B,Table1!J:J)</f>
        <v>7</v>
      </c>
      <c r="I3917">
        <f>_xlfn.XLOOKUP(A:A,Table1!B:B,Table1!K:K)</f>
        <v>186</v>
      </c>
      <c r="J3917">
        <f>_xlfn.XLOOKUP(A:A,Table1!B:B,Table1!L:L)</f>
        <v>4</v>
      </c>
      <c r="K3917">
        <f>_xlfn.XLOOKUP(A:A,Table1!B:B,Table1!M:M)</f>
        <v>16</v>
      </c>
      <c r="L3917">
        <f>_xlfn.XLOOKUP(A:A,Table1!B:B,Table1!N:N)</f>
        <v>5</v>
      </c>
      <c r="M3917" t="str" cm="1">
        <f t="array" ref="M3917">_xlfn.IFS(
OR(B3917="India",B3917="Thailand",B3917="United Arab Emirates",B3917="Japan",B3917="South Korea",B3917="China"),"Asia",
OR(B3917="Russia",B3917="Germany",B3917="France",B3917="Spain",B3917="Turkey",B3917="United Kingdom"),"Europe",
OR(B3917="United States Of America",B3917="Canada",B3917="Mexico",B3917="Brazil"),"America",
OR(B3917="Egypt",B3917="South Africa"),"Africa",
B3917="Australia","Oceania",
TRUE,"Others"
)</f>
        <v>Africa</v>
      </c>
      <c r="N3917" t="str">
        <f t="shared" si="61"/>
        <v>Low</v>
      </c>
    </row>
    <row r="3918" spans="1:14" x14ac:dyDescent="0.3">
      <c r="A3918" t="s">
        <v>345</v>
      </c>
      <c r="B3918" t="str">
        <f>_xlfn.XLOOKUP(A:A,Table1!B:B,Table1!C:C)</f>
        <v>Brazil</v>
      </c>
      <c r="C3918" s="1">
        <f>_xlfn.XLOOKUP(A:A,Table1!B:B,Table1!E:E)</f>
        <v>44944</v>
      </c>
      <c r="D3918">
        <f>_xlfn.XLOOKUP(A:A,Table1!B:B,Table1!F:F)</f>
        <v>136</v>
      </c>
      <c r="E3918">
        <f>_xlfn.XLOOKUP(A:A,Table1!B:B,Table1!G:G)</f>
        <v>179</v>
      </c>
      <c r="F3918">
        <f>_xlfn.XLOOKUP(A:A,Table1!B:B,Table1!H:H)</f>
        <v>30</v>
      </c>
      <c r="G3918">
        <f>_xlfn.XLOOKUP(A:A,Table1!B:B,Table1!I:I)</f>
        <v>3</v>
      </c>
      <c r="H3918">
        <f>_xlfn.XLOOKUP(A:A,Table1!B:B,Table1!J:J)</f>
        <v>8</v>
      </c>
      <c r="I3918">
        <f>_xlfn.XLOOKUP(A:A,Table1!B:B,Table1!K:K)</f>
        <v>120</v>
      </c>
      <c r="J3918">
        <f>_xlfn.XLOOKUP(A:A,Table1!B:B,Table1!L:L)</f>
        <v>32</v>
      </c>
      <c r="K3918">
        <f>_xlfn.XLOOKUP(A:A,Table1!B:B,Table1!M:M)</f>
        <v>97</v>
      </c>
      <c r="L3918">
        <f>_xlfn.XLOOKUP(A:A,Table1!B:B,Table1!N:N)</f>
        <v>18</v>
      </c>
      <c r="M3918" t="str" cm="1">
        <f t="array" ref="M3918">_xlfn.IFS(
OR(B3918="India",B3918="Thailand",B3918="United Arab Emirates",B3918="Japan",B3918="South Korea",B3918="China"),"Asia",
OR(B3918="Russia",B3918="Germany",B3918="France",B3918="Spain",B3918="Turkey",B3918="United Kingdom"),"Europe",
OR(B3918="United States Of America",B3918="Canada",B3918="Mexico",B3918="Brazil"),"America",
OR(B3918="Egypt",B3918="South Africa"),"Africa",
B3918="Australia","Oceania",
TRUE,"Others"
)</f>
        <v>America</v>
      </c>
      <c r="N3918" t="str">
        <f t="shared" si="61"/>
        <v>High</v>
      </c>
    </row>
    <row r="3919" spans="1:14" x14ac:dyDescent="0.3">
      <c r="A3919" t="s">
        <v>345</v>
      </c>
      <c r="B3919" t="str">
        <f>_xlfn.XLOOKUP(A:A,Table1!B:B,Table1!C:C)</f>
        <v>Brazil</v>
      </c>
      <c r="C3919" s="1">
        <f>_xlfn.XLOOKUP(A:A,Table1!B:B,Table1!E:E)</f>
        <v>44944</v>
      </c>
      <c r="D3919">
        <f>_xlfn.XLOOKUP(A:A,Table1!B:B,Table1!F:F)</f>
        <v>136</v>
      </c>
      <c r="E3919">
        <f>_xlfn.XLOOKUP(A:A,Table1!B:B,Table1!G:G)</f>
        <v>179</v>
      </c>
      <c r="F3919">
        <f>_xlfn.XLOOKUP(A:A,Table1!B:B,Table1!H:H)</f>
        <v>30</v>
      </c>
      <c r="G3919">
        <f>_xlfn.XLOOKUP(A:A,Table1!B:B,Table1!I:I)</f>
        <v>3</v>
      </c>
      <c r="H3919">
        <f>_xlfn.XLOOKUP(A:A,Table1!B:B,Table1!J:J)</f>
        <v>8</v>
      </c>
      <c r="I3919">
        <f>_xlfn.XLOOKUP(A:A,Table1!B:B,Table1!K:K)</f>
        <v>120</v>
      </c>
      <c r="J3919">
        <f>_xlfn.XLOOKUP(A:A,Table1!B:B,Table1!L:L)</f>
        <v>32</v>
      </c>
      <c r="K3919">
        <f>_xlfn.XLOOKUP(A:A,Table1!B:B,Table1!M:M)</f>
        <v>97</v>
      </c>
      <c r="L3919">
        <f>_xlfn.XLOOKUP(A:A,Table1!B:B,Table1!N:N)</f>
        <v>18</v>
      </c>
      <c r="M3919" t="str" cm="1">
        <f t="array" ref="M3919">_xlfn.IFS(
OR(B3919="India",B3919="Thailand",B3919="United Arab Emirates",B3919="Japan",B3919="South Korea",B3919="China"),"Asia",
OR(B3919="Russia",B3919="Germany",B3919="France",B3919="Spain",B3919="Turkey",B3919="United Kingdom"),"Europe",
OR(B3919="United States Of America",B3919="Canada",B3919="Mexico",B3919="Brazil"),"America",
OR(B3919="Egypt",B3919="South Africa"),"Africa",
B3919="Australia","Oceania",
TRUE,"Others"
)</f>
        <v>America</v>
      </c>
      <c r="N3919" t="str">
        <f t="shared" si="61"/>
        <v>High</v>
      </c>
    </row>
    <row r="3920" spans="1:14" x14ac:dyDescent="0.3">
      <c r="A3920" t="s">
        <v>21</v>
      </c>
      <c r="B3920" t="str">
        <f>_xlfn.XLOOKUP(A:A,Table1!B:B,Table1!C:C)</f>
        <v>United States Of America</v>
      </c>
      <c r="C3920" s="1">
        <f>_xlfn.XLOOKUP(A:A,Table1!B:B,Table1!E:E)</f>
        <v>45040</v>
      </c>
      <c r="D3920">
        <f>_xlfn.XLOOKUP(A:A,Table1!B:B,Table1!F:F)</f>
        <v>15</v>
      </c>
      <c r="E3920">
        <f>_xlfn.XLOOKUP(A:A,Table1!B:B,Table1!G:G)</f>
        <v>82</v>
      </c>
      <c r="F3920">
        <f>_xlfn.XLOOKUP(A:A,Table1!B:B,Table1!H:H)</f>
        <v>98</v>
      </c>
      <c r="G3920">
        <f>_xlfn.XLOOKUP(A:A,Table1!B:B,Table1!I:I)</f>
        <v>11</v>
      </c>
      <c r="H3920">
        <f>_xlfn.XLOOKUP(A:A,Table1!B:B,Table1!J:J)</f>
        <v>6</v>
      </c>
      <c r="I3920">
        <f>_xlfn.XLOOKUP(A:A,Table1!B:B,Table1!K:K)</f>
        <v>195</v>
      </c>
      <c r="J3920">
        <f>_xlfn.XLOOKUP(A:A,Table1!B:B,Table1!L:L)</f>
        <v>28</v>
      </c>
      <c r="K3920">
        <f>_xlfn.XLOOKUP(A:A,Table1!B:B,Table1!M:M)</f>
        <v>11</v>
      </c>
      <c r="L3920">
        <f>_xlfn.XLOOKUP(A:A,Table1!B:B,Table1!N:N)</f>
        <v>8</v>
      </c>
      <c r="M3920" t="str" cm="1">
        <f t="array" ref="M3920">_xlfn.IFS(
OR(B3920="India",B3920="Thailand",B3920="United Arab Emirates",B3920="Japan",B3920="South Korea",B3920="China"),"Asia",
OR(B3920="Russia",B3920="Germany",B3920="France",B3920="Spain",B3920="Turkey",B3920="United Kingdom"),"Europe",
OR(B3920="United States Of America",B3920="Canada",B3920="Mexico",B3920="Brazil"),"America",
OR(B3920="Egypt",B3920="South Africa"),"Africa",
B3920="Australia","Oceania",
TRUE,"Others"
)</f>
        <v>America</v>
      </c>
      <c r="N3920" t="str">
        <f t="shared" si="61"/>
        <v>High</v>
      </c>
    </row>
    <row r="3921" spans="1:14" x14ac:dyDescent="0.3">
      <c r="A3921" t="s">
        <v>16</v>
      </c>
      <c r="B3921" t="str">
        <f>_xlfn.XLOOKUP(A:A,Table1!B:B,Table1!C:C)</f>
        <v>Germany</v>
      </c>
      <c r="C3921" s="1">
        <f>_xlfn.XLOOKUP(A:A,Table1!B:B,Table1!E:E)</f>
        <v>45226</v>
      </c>
      <c r="D3921">
        <f>_xlfn.XLOOKUP(A:A,Table1!B:B,Table1!F:F)</f>
        <v>52</v>
      </c>
      <c r="E3921">
        <f>_xlfn.XLOOKUP(A:A,Table1!B:B,Table1!G:G)</f>
        <v>182</v>
      </c>
      <c r="F3921">
        <f>_xlfn.XLOOKUP(A:A,Table1!B:B,Table1!H:H)</f>
        <v>45</v>
      </c>
      <c r="G3921">
        <f>_xlfn.XLOOKUP(A:A,Table1!B:B,Table1!I:I)</f>
        <v>30</v>
      </c>
      <c r="H3921">
        <f>_xlfn.XLOOKUP(A:A,Table1!B:B,Table1!J:J)</f>
        <v>1</v>
      </c>
      <c r="I3921">
        <f>_xlfn.XLOOKUP(A:A,Table1!B:B,Table1!K:K)</f>
        <v>156</v>
      </c>
      <c r="J3921">
        <f>_xlfn.XLOOKUP(A:A,Table1!B:B,Table1!L:L)</f>
        <v>-4</v>
      </c>
      <c r="K3921">
        <f>_xlfn.XLOOKUP(A:A,Table1!B:B,Table1!M:M)</f>
        <v>97</v>
      </c>
      <c r="L3921">
        <f>_xlfn.XLOOKUP(A:A,Table1!B:B,Table1!N:N)</f>
        <v>2</v>
      </c>
      <c r="M3921" t="str" cm="1">
        <f t="array" ref="M3921">_xlfn.IFS(
OR(B3921="India",B3921="Thailand",B3921="United Arab Emirates",B3921="Japan",B3921="South Korea",B3921="China"),"Asia",
OR(B3921="Russia",B3921="Germany",B3921="France",B3921="Spain",B3921="Turkey",B3921="United Kingdom"),"Europe",
OR(B3921="United States Of America",B3921="Canada",B3921="Mexico",B3921="Brazil"),"America",
OR(B3921="Egypt",B3921="South Africa"),"Africa",
B3921="Australia","Oceania",
TRUE,"Others"
)</f>
        <v>Europe</v>
      </c>
      <c r="N3921" t="str">
        <f t="shared" si="61"/>
        <v>Low</v>
      </c>
    </row>
    <row r="3922" spans="1:14" x14ac:dyDescent="0.3">
      <c r="A3922" t="s">
        <v>61</v>
      </c>
      <c r="B3922" t="str">
        <f>_xlfn.XLOOKUP(A:A,Table1!B:B,Table1!C:C)</f>
        <v>Egypt</v>
      </c>
      <c r="C3922" s="1">
        <f>_xlfn.XLOOKUP(A:A,Table1!B:B,Table1!E:E)</f>
        <v>45041</v>
      </c>
      <c r="D3922">
        <f>_xlfn.XLOOKUP(A:A,Table1!B:B,Table1!F:F)</f>
        <v>86</v>
      </c>
      <c r="E3922">
        <f>_xlfn.XLOOKUP(A:A,Table1!B:B,Table1!G:G)</f>
        <v>82</v>
      </c>
      <c r="F3922">
        <f>_xlfn.XLOOKUP(A:A,Table1!B:B,Table1!H:H)</f>
        <v>84</v>
      </c>
      <c r="G3922">
        <f>_xlfn.XLOOKUP(A:A,Table1!B:B,Table1!I:I)</f>
        <v>16</v>
      </c>
      <c r="H3922">
        <f>_xlfn.XLOOKUP(A:A,Table1!B:B,Table1!J:J)</f>
        <v>7</v>
      </c>
      <c r="I3922">
        <f>_xlfn.XLOOKUP(A:A,Table1!B:B,Table1!K:K)</f>
        <v>186</v>
      </c>
      <c r="J3922">
        <f>_xlfn.XLOOKUP(A:A,Table1!B:B,Table1!L:L)</f>
        <v>4</v>
      </c>
      <c r="K3922">
        <f>_xlfn.XLOOKUP(A:A,Table1!B:B,Table1!M:M)</f>
        <v>16</v>
      </c>
      <c r="L3922">
        <f>_xlfn.XLOOKUP(A:A,Table1!B:B,Table1!N:N)</f>
        <v>5</v>
      </c>
      <c r="M3922" t="str" cm="1">
        <f t="array" ref="M3922">_xlfn.IFS(
OR(B3922="India",B3922="Thailand",B3922="United Arab Emirates",B3922="Japan",B3922="South Korea",B3922="China"),"Asia",
OR(B3922="Russia",B3922="Germany",B3922="France",B3922="Spain",B3922="Turkey",B3922="United Kingdom"),"Europe",
OR(B3922="United States Of America",B3922="Canada",B3922="Mexico",B3922="Brazil"),"America",
OR(B3922="Egypt",B3922="South Africa"),"Africa",
B3922="Australia","Oceania",
TRUE,"Others"
)</f>
        <v>Africa</v>
      </c>
      <c r="N3922" t="str">
        <f t="shared" si="61"/>
        <v>Low</v>
      </c>
    </row>
    <row r="3923" spans="1:14" x14ac:dyDescent="0.3">
      <c r="A3923" t="s">
        <v>14</v>
      </c>
      <c r="B3923" t="str">
        <f>_xlfn.XLOOKUP(A:A,Table1!B:B,Table1!C:C)</f>
        <v>Turkey</v>
      </c>
      <c r="C3923" s="1">
        <f>_xlfn.XLOOKUP(A:A,Table1!B:B,Table1!E:E)</f>
        <v>45038</v>
      </c>
      <c r="D3923">
        <f>_xlfn.XLOOKUP(A:A,Table1!B:B,Table1!F:F)</f>
        <v>94</v>
      </c>
      <c r="E3923">
        <f>_xlfn.XLOOKUP(A:A,Table1!B:B,Table1!G:G)</f>
        <v>34</v>
      </c>
      <c r="F3923">
        <f>_xlfn.XLOOKUP(A:A,Table1!B:B,Table1!H:H)</f>
        <v>79</v>
      </c>
      <c r="G3923">
        <f>_xlfn.XLOOKUP(A:A,Table1!B:B,Table1!I:I)</f>
        <v>45</v>
      </c>
      <c r="H3923">
        <f>_xlfn.XLOOKUP(A:A,Table1!B:B,Table1!J:J)</f>
        <v>5</v>
      </c>
      <c r="I3923">
        <f>_xlfn.XLOOKUP(A:A,Table1!B:B,Table1!K:K)</f>
        <v>184</v>
      </c>
      <c r="J3923">
        <f>_xlfn.XLOOKUP(A:A,Table1!B:B,Table1!L:L)</f>
        <v>11</v>
      </c>
      <c r="K3923">
        <f>_xlfn.XLOOKUP(A:A,Table1!B:B,Table1!M:M)</f>
        <v>30</v>
      </c>
      <c r="L3923">
        <f>_xlfn.XLOOKUP(A:A,Table1!B:B,Table1!N:N)</f>
        <v>14</v>
      </c>
      <c r="M3923" t="str" cm="1">
        <f t="array" ref="M3923">_xlfn.IFS(
OR(B3923="India",B3923="Thailand",B3923="United Arab Emirates",B3923="Japan",B3923="South Korea",B3923="China"),"Asia",
OR(B3923="Russia",B3923="Germany",B3923="France",B3923="Spain",B3923="Turkey",B3923="United Kingdom"),"Europe",
OR(B3923="United States Of America",B3923="Canada",B3923="Mexico",B3923="Brazil"),"America",
OR(B3923="Egypt",B3923="South Africa"),"Africa",
B3923="Australia","Oceania",
TRUE,"Others"
)</f>
        <v>Europe</v>
      </c>
      <c r="N3923" t="str">
        <f t="shared" si="61"/>
        <v>Low</v>
      </c>
    </row>
    <row r="3924" spans="1:14" x14ac:dyDescent="0.3">
      <c r="A3924" t="s">
        <v>74</v>
      </c>
      <c r="B3924" t="str">
        <f>_xlfn.XLOOKUP(A:A,Table1!B:B,Table1!C:C)</f>
        <v>Australia</v>
      </c>
      <c r="C3924" s="1">
        <f>_xlfn.XLOOKUP(A:A,Table1!B:B,Table1!E:E)</f>
        <v>45205</v>
      </c>
      <c r="D3924">
        <f>_xlfn.XLOOKUP(A:A,Table1!B:B,Table1!F:F)</f>
        <v>110</v>
      </c>
      <c r="E3924">
        <f>_xlfn.XLOOKUP(A:A,Table1!B:B,Table1!G:G)</f>
        <v>82</v>
      </c>
      <c r="F3924">
        <f>_xlfn.XLOOKUP(A:A,Table1!B:B,Table1!H:H)</f>
        <v>77</v>
      </c>
      <c r="G3924">
        <f>_xlfn.XLOOKUP(A:A,Table1!B:B,Table1!I:I)</f>
        <v>10</v>
      </c>
      <c r="H3924">
        <f>_xlfn.XLOOKUP(A:A,Table1!B:B,Table1!J:J)</f>
        <v>7</v>
      </c>
      <c r="I3924">
        <f>_xlfn.XLOOKUP(A:A,Table1!B:B,Table1!K:K)</f>
        <v>19</v>
      </c>
      <c r="J3924">
        <f>_xlfn.XLOOKUP(A:A,Table1!B:B,Table1!L:L)</f>
        <v>17</v>
      </c>
      <c r="K3924">
        <f>_xlfn.XLOOKUP(A:A,Table1!B:B,Table1!M:M)</f>
        <v>65</v>
      </c>
      <c r="L3924">
        <f>_xlfn.XLOOKUP(A:A,Table1!B:B,Table1!N:N)</f>
        <v>13</v>
      </c>
      <c r="M3924" t="str" cm="1">
        <f t="array" ref="M3924">_xlfn.IFS(
OR(B3924="India",B3924="Thailand",B3924="United Arab Emirates",B3924="Japan",B3924="South Korea",B3924="China"),"Asia",
OR(B3924="Russia",B3924="Germany",B3924="France",B3924="Spain",B3924="Turkey",B3924="United Kingdom"),"Europe",
OR(B3924="United States Of America",B3924="Canada",B3924="Mexico",B3924="Brazil"),"America",
OR(B3924="Egypt",B3924="South Africa"),"Africa",
B3924="Australia","Oceania",
TRUE,"Others"
)</f>
        <v>Oceania</v>
      </c>
      <c r="N3924" t="str">
        <f t="shared" si="61"/>
        <v>Moderate</v>
      </c>
    </row>
    <row r="3925" spans="1:14" x14ac:dyDescent="0.3">
      <c r="A3925" t="s">
        <v>21</v>
      </c>
      <c r="B3925" t="str">
        <f>_xlfn.XLOOKUP(A:A,Table1!B:B,Table1!C:C)</f>
        <v>United States Of America</v>
      </c>
      <c r="C3925" s="1">
        <f>_xlfn.XLOOKUP(A:A,Table1!B:B,Table1!E:E)</f>
        <v>45040</v>
      </c>
      <c r="D3925">
        <f>_xlfn.XLOOKUP(A:A,Table1!B:B,Table1!F:F)</f>
        <v>15</v>
      </c>
      <c r="E3925">
        <f>_xlfn.XLOOKUP(A:A,Table1!B:B,Table1!G:G)</f>
        <v>82</v>
      </c>
      <c r="F3925">
        <f>_xlfn.XLOOKUP(A:A,Table1!B:B,Table1!H:H)</f>
        <v>98</v>
      </c>
      <c r="G3925">
        <f>_xlfn.XLOOKUP(A:A,Table1!B:B,Table1!I:I)</f>
        <v>11</v>
      </c>
      <c r="H3925">
        <f>_xlfn.XLOOKUP(A:A,Table1!B:B,Table1!J:J)</f>
        <v>6</v>
      </c>
      <c r="I3925">
        <f>_xlfn.XLOOKUP(A:A,Table1!B:B,Table1!K:K)</f>
        <v>195</v>
      </c>
      <c r="J3925">
        <f>_xlfn.XLOOKUP(A:A,Table1!B:B,Table1!L:L)</f>
        <v>28</v>
      </c>
      <c r="K3925">
        <f>_xlfn.XLOOKUP(A:A,Table1!B:B,Table1!M:M)</f>
        <v>11</v>
      </c>
      <c r="L3925">
        <f>_xlfn.XLOOKUP(A:A,Table1!B:B,Table1!N:N)</f>
        <v>8</v>
      </c>
      <c r="M3925" t="str" cm="1">
        <f t="array" ref="M3925">_xlfn.IFS(
OR(B3925="India",B3925="Thailand",B3925="United Arab Emirates",B3925="Japan",B3925="South Korea",B3925="China"),"Asia",
OR(B3925="Russia",B3925="Germany",B3925="France",B3925="Spain",B3925="Turkey",B3925="United Kingdom"),"Europe",
OR(B3925="United States Of America",B3925="Canada",B3925="Mexico",B3925="Brazil"),"America",
OR(B3925="Egypt",B3925="South Africa"),"Africa",
B3925="Australia","Oceania",
TRUE,"Others"
)</f>
        <v>America</v>
      </c>
      <c r="N3925" t="str">
        <f t="shared" si="61"/>
        <v>High</v>
      </c>
    </row>
    <row r="3926" spans="1:14" x14ac:dyDescent="0.3">
      <c r="A3926" t="s">
        <v>39</v>
      </c>
      <c r="B3926" t="str">
        <f>_xlfn.XLOOKUP(A:A,Table1!B:B,Table1!C:C)</f>
        <v>Spain</v>
      </c>
      <c r="C3926" s="1">
        <f>_xlfn.XLOOKUP(A:A,Table1!B:B,Table1!E:E)</f>
        <v>44930</v>
      </c>
      <c r="D3926">
        <f>_xlfn.XLOOKUP(A:A,Table1!B:B,Table1!F:F)</f>
        <v>6</v>
      </c>
      <c r="E3926">
        <f>_xlfn.XLOOKUP(A:A,Table1!B:B,Table1!G:G)</f>
        <v>167</v>
      </c>
      <c r="F3926">
        <f>_xlfn.XLOOKUP(A:A,Table1!B:B,Table1!H:H)</f>
        <v>72</v>
      </c>
      <c r="G3926">
        <f>_xlfn.XLOOKUP(A:A,Table1!B:B,Table1!I:I)</f>
        <v>18</v>
      </c>
      <c r="H3926">
        <f>_xlfn.XLOOKUP(A:A,Table1!B:B,Table1!J:J)</f>
        <v>3</v>
      </c>
      <c r="I3926">
        <f>_xlfn.XLOOKUP(A:A,Table1!B:B,Table1!K:K)</f>
        <v>153</v>
      </c>
      <c r="J3926">
        <f>_xlfn.XLOOKUP(A:A,Table1!B:B,Table1!L:L)</f>
        <v>22</v>
      </c>
      <c r="K3926">
        <f>_xlfn.XLOOKUP(A:A,Table1!B:B,Table1!M:M)</f>
        <v>38</v>
      </c>
      <c r="L3926">
        <f>_xlfn.XLOOKUP(A:A,Table1!B:B,Table1!N:N)</f>
        <v>9</v>
      </c>
      <c r="M3926" t="str" cm="1">
        <f t="array" ref="M3926">_xlfn.IFS(
OR(B3926="India",B3926="Thailand",B3926="United Arab Emirates",B3926="Japan",B3926="South Korea",B3926="China"),"Asia",
OR(B3926="Russia",B3926="Germany",B3926="France",B3926="Spain",B3926="Turkey",B3926="United Kingdom"),"Europe",
OR(B3926="United States Of America",B3926="Canada",B3926="Mexico",B3926="Brazil"),"America",
OR(B3926="Egypt",B3926="South Africa"),"Africa",
B3926="Australia","Oceania",
TRUE,"Others"
)</f>
        <v>Europe</v>
      </c>
      <c r="N3926" t="str">
        <f t="shared" si="61"/>
        <v>Moderate</v>
      </c>
    </row>
    <row r="3927" spans="1:14" x14ac:dyDescent="0.3">
      <c r="A3927" t="s">
        <v>29</v>
      </c>
      <c r="B3927" t="str">
        <f>_xlfn.XLOOKUP(A:A,Table1!B:B,Table1!C:C)</f>
        <v>United Kingdom</v>
      </c>
      <c r="C3927" s="1">
        <f>_xlfn.XLOOKUP(A:A,Table1!B:B,Table1!E:E)</f>
        <v>45008</v>
      </c>
      <c r="D3927">
        <f>_xlfn.XLOOKUP(A:A,Table1!B:B,Table1!F:F)</f>
        <v>21</v>
      </c>
      <c r="E3927">
        <f>_xlfn.XLOOKUP(A:A,Table1!B:B,Table1!G:G)</f>
        <v>190</v>
      </c>
      <c r="F3927">
        <f>_xlfn.XLOOKUP(A:A,Table1!B:B,Table1!H:H)</f>
        <v>27</v>
      </c>
      <c r="G3927">
        <f>_xlfn.XLOOKUP(A:A,Table1!B:B,Table1!I:I)</f>
        <v>40</v>
      </c>
      <c r="H3927">
        <f>_xlfn.XLOOKUP(A:A,Table1!B:B,Table1!J:J)</f>
        <v>3</v>
      </c>
      <c r="I3927">
        <f>_xlfn.XLOOKUP(A:A,Table1!B:B,Table1!K:K)</f>
        <v>14</v>
      </c>
      <c r="J3927">
        <f>_xlfn.XLOOKUP(A:A,Table1!B:B,Table1!L:L)</f>
        <v>-9</v>
      </c>
      <c r="K3927">
        <f>_xlfn.XLOOKUP(A:A,Table1!B:B,Table1!M:M)</f>
        <v>45</v>
      </c>
      <c r="L3927">
        <f>_xlfn.XLOOKUP(A:A,Table1!B:B,Table1!N:N)</f>
        <v>2</v>
      </c>
      <c r="M3927" t="str" cm="1">
        <f t="array" ref="M3927">_xlfn.IFS(
OR(B3927="India",B3927="Thailand",B3927="United Arab Emirates",B3927="Japan",B3927="South Korea",B3927="China"),"Asia",
OR(B3927="Russia",B3927="Germany",B3927="France",B3927="Spain",B3927="Turkey",B3927="United Kingdom"),"Europe",
OR(B3927="United States Of America",B3927="Canada",B3927="Mexico",B3927="Brazil"),"America",
OR(B3927="Egypt",B3927="South Africa"),"Africa",
B3927="Australia","Oceania",
TRUE,"Others"
)</f>
        <v>Europe</v>
      </c>
      <c r="N3927" t="str">
        <f t="shared" si="61"/>
        <v>Low</v>
      </c>
    </row>
    <row r="3928" spans="1:14" x14ac:dyDescent="0.3">
      <c r="A3928" t="s">
        <v>61</v>
      </c>
      <c r="B3928" t="str">
        <f>_xlfn.XLOOKUP(A:A,Table1!B:B,Table1!C:C)</f>
        <v>Egypt</v>
      </c>
      <c r="C3928" s="1">
        <f>_xlfn.XLOOKUP(A:A,Table1!B:B,Table1!E:E)</f>
        <v>45041</v>
      </c>
      <c r="D3928">
        <f>_xlfn.XLOOKUP(A:A,Table1!B:B,Table1!F:F)</f>
        <v>86</v>
      </c>
      <c r="E3928">
        <f>_xlfn.XLOOKUP(A:A,Table1!B:B,Table1!G:G)</f>
        <v>82</v>
      </c>
      <c r="F3928">
        <f>_xlfn.XLOOKUP(A:A,Table1!B:B,Table1!H:H)</f>
        <v>84</v>
      </c>
      <c r="G3928">
        <f>_xlfn.XLOOKUP(A:A,Table1!B:B,Table1!I:I)</f>
        <v>16</v>
      </c>
      <c r="H3928">
        <f>_xlfn.XLOOKUP(A:A,Table1!B:B,Table1!J:J)</f>
        <v>7</v>
      </c>
      <c r="I3928">
        <f>_xlfn.XLOOKUP(A:A,Table1!B:B,Table1!K:K)</f>
        <v>186</v>
      </c>
      <c r="J3928">
        <f>_xlfn.XLOOKUP(A:A,Table1!B:B,Table1!L:L)</f>
        <v>4</v>
      </c>
      <c r="K3928">
        <f>_xlfn.XLOOKUP(A:A,Table1!B:B,Table1!M:M)</f>
        <v>16</v>
      </c>
      <c r="L3928">
        <f>_xlfn.XLOOKUP(A:A,Table1!B:B,Table1!N:N)</f>
        <v>5</v>
      </c>
      <c r="M3928" t="str" cm="1">
        <f t="array" ref="M3928">_xlfn.IFS(
OR(B3928="India",B3928="Thailand",B3928="United Arab Emirates",B3928="Japan",B3928="South Korea",B3928="China"),"Asia",
OR(B3928="Russia",B3928="Germany",B3928="France",B3928="Spain",B3928="Turkey",B3928="United Kingdom"),"Europe",
OR(B3928="United States Of America",B3928="Canada",B3928="Mexico",B3928="Brazil"),"America",
OR(B3928="Egypt",B3928="South Africa"),"Africa",
B3928="Australia","Oceania",
TRUE,"Others"
)</f>
        <v>Africa</v>
      </c>
      <c r="N3928" t="str">
        <f t="shared" si="61"/>
        <v>Low</v>
      </c>
    </row>
    <row r="3929" spans="1:14" x14ac:dyDescent="0.3">
      <c r="A3929" t="s">
        <v>34</v>
      </c>
      <c r="B3929" t="str">
        <f>_xlfn.XLOOKUP(A:A,Table1!B:B,Table1!C:C)</f>
        <v>Japan</v>
      </c>
      <c r="C3929" s="1">
        <f>_xlfn.XLOOKUP(A:A,Table1!B:B,Table1!E:E)</f>
        <v>45258</v>
      </c>
      <c r="D3929">
        <f>_xlfn.XLOOKUP(A:A,Table1!B:B,Table1!F:F)</f>
        <v>128</v>
      </c>
      <c r="E3929">
        <f>_xlfn.XLOOKUP(A:A,Table1!B:B,Table1!G:G)</f>
        <v>84</v>
      </c>
      <c r="F3929">
        <f>_xlfn.XLOOKUP(A:A,Table1!B:B,Table1!H:H)</f>
        <v>61</v>
      </c>
      <c r="G3929">
        <f>_xlfn.XLOOKUP(A:A,Table1!B:B,Table1!I:I)</f>
        <v>33</v>
      </c>
      <c r="H3929">
        <f>_xlfn.XLOOKUP(A:A,Table1!B:B,Table1!J:J)</f>
        <v>6</v>
      </c>
      <c r="I3929">
        <f>_xlfn.XLOOKUP(A:A,Table1!B:B,Table1!K:K)</f>
        <v>25</v>
      </c>
      <c r="J3929">
        <f>_xlfn.XLOOKUP(A:A,Table1!B:B,Table1!L:L)</f>
        <v>-8</v>
      </c>
      <c r="K3929">
        <f>_xlfn.XLOOKUP(A:A,Table1!B:B,Table1!M:M)</f>
        <v>14</v>
      </c>
      <c r="L3929">
        <f>_xlfn.XLOOKUP(A:A,Table1!B:B,Table1!N:N)</f>
        <v>9</v>
      </c>
      <c r="M3929" t="str" cm="1">
        <f t="array" ref="M3929">_xlfn.IFS(
OR(B3929="India",B3929="Thailand",B3929="United Arab Emirates",B3929="Japan",B3929="South Korea",B3929="China"),"Asia",
OR(B3929="Russia",B3929="Germany",B3929="France",B3929="Spain",B3929="Turkey",B3929="United Kingdom"),"Europe",
OR(B3929="United States Of America",B3929="Canada",B3929="Mexico",B3929="Brazil"),"America",
OR(B3929="Egypt",B3929="South Africa"),"Africa",
B3929="Australia","Oceania",
TRUE,"Others"
)</f>
        <v>Asia</v>
      </c>
      <c r="N3929" t="str">
        <f t="shared" si="61"/>
        <v>Low</v>
      </c>
    </row>
    <row r="3930" spans="1:14" x14ac:dyDescent="0.3">
      <c r="A3930" t="s">
        <v>345</v>
      </c>
      <c r="B3930" t="str">
        <f>_xlfn.XLOOKUP(A:A,Table1!B:B,Table1!C:C)</f>
        <v>Brazil</v>
      </c>
      <c r="C3930" s="1">
        <f>_xlfn.XLOOKUP(A:A,Table1!B:B,Table1!E:E)</f>
        <v>44944</v>
      </c>
      <c r="D3930">
        <f>_xlfn.XLOOKUP(A:A,Table1!B:B,Table1!F:F)</f>
        <v>136</v>
      </c>
      <c r="E3930">
        <f>_xlfn.XLOOKUP(A:A,Table1!B:B,Table1!G:G)</f>
        <v>179</v>
      </c>
      <c r="F3930">
        <f>_xlfn.XLOOKUP(A:A,Table1!B:B,Table1!H:H)</f>
        <v>30</v>
      </c>
      <c r="G3930">
        <f>_xlfn.XLOOKUP(A:A,Table1!B:B,Table1!I:I)</f>
        <v>3</v>
      </c>
      <c r="H3930">
        <f>_xlfn.XLOOKUP(A:A,Table1!B:B,Table1!J:J)</f>
        <v>8</v>
      </c>
      <c r="I3930">
        <f>_xlfn.XLOOKUP(A:A,Table1!B:B,Table1!K:K)</f>
        <v>120</v>
      </c>
      <c r="J3930">
        <f>_xlfn.XLOOKUP(A:A,Table1!B:B,Table1!L:L)</f>
        <v>32</v>
      </c>
      <c r="K3930">
        <f>_xlfn.XLOOKUP(A:A,Table1!B:B,Table1!M:M)</f>
        <v>97</v>
      </c>
      <c r="L3930">
        <f>_xlfn.XLOOKUP(A:A,Table1!B:B,Table1!N:N)</f>
        <v>18</v>
      </c>
      <c r="M3930" t="str" cm="1">
        <f t="array" ref="M3930">_xlfn.IFS(
OR(B3930="India",B3930="Thailand",B3930="United Arab Emirates",B3930="Japan",B3930="South Korea",B3930="China"),"Asia",
OR(B3930="Russia",B3930="Germany",B3930="France",B3930="Spain",B3930="Turkey",B3930="United Kingdom"),"Europe",
OR(B3930="United States Of America",B3930="Canada",B3930="Mexico",B3930="Brazil"),"America",
OR(B3930="Egypt",B3930="South Africa"),"Africa",
B3930="Australia","Oceania",
TRUE,"Others"
)</f>
        <v>America</v>
      </c>
      <c r="N3930" t="str">
        <f t="shared" si="61"/>
        <v>High</v>
      </c>
    </row>
    <row r="3931" spans="1:14" x14ac:dyDescent="0.3">
      <c r="A3931" t="s">
        <v>58</v>
      </c>
      <c r="B3931" t="str">
        <f>_xlfn.XLOOKUP(A:A,Table1!B:B,Table1!C:C)</f>
        <v>France</v>
      </c>
      <c r="C3931" s="1">
        <f>_xlfn.XLOOKUP(A:A,Table1!B:B,Table1!E:E)</f>
        <v>45126</v>
      </c>
      <c r="D3931">
        <f>_xlfn.XLOOKUP(A:A,Table1!B:B,Table1!F:F)</f>
        <v>32</v>
      </c>
      <c r="E3931">
        <f>_xlfn.XLOOKUP(A:A,Table1!B:B,Table1!G:G)</f>
        <v>157</v>
      </c>
      <c r="F3931">
        <f>_xlfn.XLOOKUP(A:A,Table1!B:B,Table1!H:H)</f>
        <v>42</v>
      </c>
      <c r="G3931">
        <f>_xlfn.XLOOKUP(A:A,Table1!B:B,Table1!I:I)</f>
        <v>9</v>
      </c>
      <c r="H3931">
        <f>_xlfn.XLOOKUP(A:A,Table1!B:B,Table1!J:J)</f>
        <v>5</v>
      </c>
      <c r="I3931">
        <f>_xlfn.XLOOKUP(A:A,Table1!B:B,Table1!K:K)</f>
        <v>190</v>
      </c>
      <c r="J3931">
        <f>_xlfn.XLOOKUP(A:A,Table1!B:B,Table1!L:L)</f>
        <v>35</v>
      </c>
      <c r="K3931">
        <f>_xlfn.XLOOKUP(A:A,Table1!B:B,Table1!M:M)</f>
        <v>70</v>
      </c>
      <c r="L3931">
        <f>_xlfn.XLOOKUP(A:A,Table1!B:B,Table1!N:N)</f>
        <v>5</v>
      </c>
      <c r="M3931" t="str" cm="1">
        <f t="array" ref="M3931">_xlfn.IFS(
OR(B3931="India",B3931="Thailand",B3931="United Arab Emirates",B3931="Japan",B3931="South Korea",B3931="China"),"Asia",
OR(B3931="Russia",B3931="Germany",B3931="France",B3931="Spain",B3931="Turkey",B3931="United Kingdom"),"Europe",
OR(B3931="United States Of America",B3931="Canada",B3931="Mexico",B3931="Brazil"),"America",
OR(B3931="Egypt",B3931="South Africa"),"Africa",
B3931="Australia","Oceania",
TRUE,"Others"
)</f>
        <v>Europe</v>
      </c>
      <c r="N3931" t="str">
        <f t="shared" si="61"/>
        <v>High</v>
      </c>
    </row>
    <row r="3932" spans="1:14" x14ac:dyDescent="0.3">
      <c r="A3932" t="s">
        <v>34</v>
      </c>
      <c r="B3932" t="str">
        <f>_xlfn.XLOOKUP(A:A,Table1!B:B,Table1!C:C)</f>
        <v>Japan</v>
      </c>
      <c r="C3932" s="1">
        <f>_xlfn.XLOOKUP(A:A,Table1!B:B,Table1!E:E)</f>
        <v>45258</v>
      </c>
      <c r="D3932">
        <f>_xlfn.XLOOKUP(A:A,Table1!B:B,Table1!F:F)</f>
        <v>128</v>
      </c>
      <c r="E3932">
        <f>_xlfn.XLOOKUP(A:A,Table1!B:B,Table1!G:G)</f>
        <v>84</v>
      </c>
      <c r="F3932">
        <f>_xlfn.XLOOKUP(A:A,Table1!B:B,Table1!H:H)</f>
        <v>61</v>
      </c>
      <c r="G3932">
        <f>_xlfn.XLOOKUP(A:A,Table1!B:B,Table1!I:I)</f>
        <v>33</v>
      </c>
      <c r="H3932">
        <f>_xlfn.XLOOKUP(A:A,Table1!B:B,Table1!J:J)</f>
        <v>6</v>
      </c>
      <c r="I3932">
        <f>_xlfn.XLOOKUP(A:A,Table1!B:B,Table1!K:K)</f>
        <v>25</v>
      </c>
      <c r="J3932">
        <f>_xlfn.XLOOKUP(A:A,Table1!B:B,Table1!L:L)</f>
        <v>-8</v>
      </c>
      <c r="K3932">
        <f>_xlfn.XLOOKUP(A:A,Table1!B:B,Table1!M:M)</f>
        <v>14</v>
      </c>
      <c r="L3932">
        <f>_xlfn.XLOOKUP(A:A,Table1!B:B,Table1!N:N)</f>
        <v>9</v>
      </c>
      <c r="M3932" t="str" cm="1">
        <f t="array" ref="M3932">_xlfn.IFS(
OR(B3932="India",B3932="Thailand",B3932="United Arab Emirates",B3932="Japan",B3932="South Korea",B3932="China"),"Asia",
OR(B3932="Russia",B3932="Germany",B3932="France",B3932="Spain",B3932="Turkey",B3932="United Kingdom"),"Europe",
OR(B3932="United States Of America",B3932="Canada",B3932="Mexico",B3932="Brazil"),"America",
OR(B3932="Egypt",B3932="South Africa"),"Africa",
B3932="Australia","Oceania",
TRUE,"Others"
)</f>
        <v>Asia</v>
      </c>
      <c r="N3932" t="str">
        <f t="shared" si="61"/>
        <v>Low</v>
      </c>
    </row>
    <row r="3933" spans="1:14" x14ac:dyDescent="0.3">
      <c r="A3933" t="s">
        <v>37</v>
      </c>
      <c r="B3933" t="str">
        <f>_xlfn.XLOOKUP(A:A,Table1!B:B,Table1!C:C)</f>
        <v>Mexico</v>
      </c>
      <c r="C3933" s="1">
        <f>_xlfn.XLOOKUP(A:A,Table1!B:B,Table1!E:E)</f>
        <v>45194</v>
      </c>
      <c r="D3933">
        <f>_xlfn.XLOOKUP(A:A,Table1!B:B,Table1!F:F)</f>
        <v>62</v>
      </c>
      <c r="E3933">
        <f>_xlfn.XLOOKUP(A:A,Table1!B:B,Table1!G:G)</f>
        <v>58</v>
      </c>
      <c r="F3933">
        <f>_xlfn.XLOOKUP(A:A,Table1!B:B,Table1!H:H)</f>
        <v>56</v>
      </c>
      <c r="G3933">
        <f>_xlfn.XLOOKUP(A:A,Table1!B:B,Table1!I:I)</f>
        <v>5</v>
      </c>
      <c r="H3933">
        <f>_xlfn.XLOOKUP(A:A,Table1!B:B,Table1!J:J)</f>
        <v>5</v>
      </c>
      <c r="I3933">
        <f>_xlfn.XLOOKUP(A:A,Table1!B:B,Table1!K:K)</f>
        <v>23</v>
      </c>
      <c r="J3933">
        <f>_xlfn.XLOOKUP(A:A,Table1!B:B,Table1!L:L)</f>
        <v>23</v>
      </c>
      <c r="K3933">
        <f>_xlfn.XLOOKUP(A:A,Table1!B:B,Table1!M:M)</f>
        <v>97</v>
      </c>
      <c r="L3933">
        <f>_xlfn.XLOOKUP(A:A,Table1!B:B,Table1!N:N)</f>
        <v>6</v>
      </c>
      <c r="M3933" t="str" cm="1">
        <f t="array" ref="M3933">_xlfn.IFS(
OR(B3933="India",B3933="Thailand",B3933="United Arab Emirates",B3933="Japan",B3933="South Korea",B3933="China"),"Asia",
OR(B3933="Russia",B3933="Germany",B3933="France",B3933="Spain",B3933="Turkey",B3933="United Kingdom"),"Europe",
OR(B3933="United States Of America",B3933="Canada",B3933="Mexico",B3933="Brazil"),"America",
OR(B3933="Egypt",B3933="South Africa"),"Africa",
B3933="Australia","Oceania",
TRUE,"Others"
)</f>
        <v>America</v>
      </c>
      <c r="N3933" t="str">
        <f t="shared" si="61"/>
        <v>Moderate</v>
      </c>
    </row>
    <row r="3934" spans="1:14" x14ac:dyDescent="0.3">
      <c r="A3934" t="s">
        <v>98</v>
      </c>
      <c r="B3934" t="str">
        <f>_xlfn.XLOOKUP(A:A,Table1!B:B,Table1!C:C)</f>
        <v>Thailand</v>
      </c>
      <c r="C3934" s="1">
        <f>_xlfn.XLOOKUP(A:A,Table1!B:B,Table1!E:E)</f>
        <v>45276</v>
      </c>
      <c r="D3934">
        <f>_xlfn.XLOOKUP(A:A,Table1!B:B,Table1!F:F)</f>
        <v>15</v>
      </c>
      <c r="E3934">
        <f>_xlfn.XLOOKUP(A:A,Table1!B:B,Table1!G:G)</f>
        <v>63</v>
      </c>
      <c r="F3934">
        <f>_xlfn.XLOOKUP(A:A,Table1!B:B,Table1!H:H)</f>
        <v>85</v>
      </c>
      <c r="G3934">
        <f>_xlfn.XLOOKUP(A:A,Table1!B:B,Table1!I:I)</f>
        <v>45</v>
      </c>
      <c r="H3934">
        <f>_xlfn.XLOOKUP(A:A,Table1!B:B,Table1!J:J)</f>
        <v>9</v>
      </c>
      <c r="I3934">
        <f>_xlfn.XLOOKUP(A:A,Table1!B:B,Table1!K:K)</f>
        <v>100</v>
      </c>
      <c r="J3934">
        <f>_xlfn.XLOOKUP(A:A,Table1!B:B,Table1!L:L)</f>
        <v>27</v>
      </c>
      <c r="K3934">
        <f>_xlfn.XLOOKUP(A:A,Table1!B:B,Table1!M:M)</f>
        <v>58</v>
      </c>
      <c r="L3934">
        <f>_xlfn.XLOOKUP(A:A,Table1!B:B,Table1!N:N)</f>
        <v>16</v>
      </c>
      <c r="M3934" t="str" cm="1">
        <f t="array" ref="M3934">_xlfn.IFS(
OR(B3934="India",B3934="Thailand",B3934="United Arab Emirates",B3934="Japan",B3934="South Korea",B3934="China"),"Asia",
OR(B3934="Russia",B3934="Germany",B3934="France",B3934="Spain",B3934="Turkey",B3934="United Kingdom"),"Europe",
OR(B3934="United States Of America",B3934="Canada",B3934="Mexico",B3934="Brazil"),"America",
OR(B3934="Egypt",B3934="South Africa"),"Africa",
B3934="Australia","Oceania",
TRUE,"Others"
)</f>
        <v>Asia</v>
      </c>
      <c r="N3934" t="str">
        <f t="shared" si="61"/>
        <v>High</v>
      </c>
    </row>
    <row r="3935" spans="1:14" x14ac:dyDescent="0.3">
      <c r="A3935" t="s">
        <v>41</v>
      </c>
      <c r="B3935" t="str">
        <f>_xlfn.XLOOKUP(A:A,Table1!B:B,Table1!C:C)</f>
        <v>South Korea</v>
      </c>
      <c r="C3935" s="1">
        <f>_xlfn.XLOOKUP(A:A,Table1!B:B,Table1!E:E)</f>
        <v>45257</v>
      </c>
      <c r="D3935">
        <f>_xlfn.XLOOKUP(A:A,Table1!B:B,Table1!F:F)</f>
        <v>74</v>
      </c>
      <c r="E3935">
        <f>_xlfn.XLOOKUP(A:A,Table1!B:B,Table1!G:G)</f>
        <v>150</v>
      </c>
      <c r="F3935">
        <f>_xlfn.XLOOKUP(A:A,Table1!B:B,Table1!H:H)</f>
        <v>42</v>
      </c>
      <c r="G3935">
        <f>_xlfn.XLOOKUP(A:A,Table1!B:B,Table1!I:I)</f>
        <v>12</v>
      </c>
      <c r="H3935">
        <f>_xlfn.XLOOKUP(A:A,Table1!B:B,Table1!J:J)</f>
        <v>1</v>
      </c>
      <c r="I3935">
        <f>_xlfn.XLOOKUP(A:A,Table1!B:B,Table1!K:K)</f>
        <v>140</v>
      </c>
      <c r="J3935">
        <f>_xlfn.XLOOKUP(A:A,Table1!B:B,Table1!L:L)</f>
        <v>4</v>
      </c>
      <c r="K3935">
        <f>_xlfn.XLOOKUP(A:A,Table1!B:B,Table1!M:M)</f>
        <v>80</v>
      </c>
      <c r="L3935">
        <f>_xlfn.XLOOKUP(A:A,Table1!B:B,Table1!N:N)</f>
        <v>6</v>
      </c>
      <c r="M3935" t="str" cm="1">
        <f t="array" ref="M3935">_xlfn.IFS(
OR(B3935="India",B3935="Thailand",B3935="United Arab Emirates",B3935="Japan",B3935="South Korea",B3935="China"),"Asia",
OR(B3935="Russia",B3935="Germany",B3935="France",B3935="Spain",B3935="Turkey",B3935="United Kingdom"),"Europe",
OR(B3935="United States Of America",B3935="Canada",B3935="Mexico",B3935="Brazil"),"America",
OR(B3935="Egypt",B3935="South Africa"),"Africa",
B3935="Australia","Oceania",
TRUE,"Others"
)</f>
        <v>Asia</v>
      </c>
      <c r="N3935" t="str">
        <f t="shared" si="61"/>
        <v>Low</v>
      </c>
    </row>
    <row r="3936" spans="1:14" x14ac:dyDescent="0.3">
      <c r="A3936" t="s">
        <v>21</v>
      </c>
      <c r="B3936" t="str">
        <f>_xlfn.XLOOKUP(A:A,Table1!B:B,Table1!C:C)</f>
        <v>United States Of America</v>
      </c>
      <c r="C3936" s="1">
        <f>_xlfn.XLOOKUP(A:A,Table1!B:B,Table1!E:E)</f>
        <v>45040</v>
      </c>
      <c r="D3936">
        <f>_xlfn.XLOOKUP(A:A,Table1!B:B,Table1!F:F)</f>
        <v>15</v>
      </c>
      <c r="E3936">
        <f>_xlfn.XLOOKUP(A:A,Table1!B:B,Table1!G:G)</f>
        <v>82</v>
      </c>
      <c r="F3936">
        <f>_xlfn.XLOOKUP(A:A,Table1!B:B,Table1!H:H)</f>
        <v>98</v>
      </c>
      <c r="G3936">
        <f>_xlfn.XLOOKUP(A:A,Table1!B:B,Table1!I:I)</f>
        <v>11</v>
      </c>
      <c r="H3936">
        <f>_xlfn.XLOOKUP(A:A,Table1!B:B,Table1!J:J)</f>
        <v>6</v>
      </c>
      <c r="I3936">
        <f>_xlfn.XLOOKUP(A:A,Table1!B:B,Table1!K:K)</f>
        <v>195</v>
      </c>
      <c r="J3936">
        <f>_xlfn.XLOOKUP(A:A,Table1!B:B,Table1!L:L)</f>
        <v>28</v>
      </c>
      <c r="K3936">
        <f>_xlfn.XLOOKUP(A:A,Table1!B:B,Table1!M:M)</f>
        <v>11</v>
      </c>
      <c r="L3936">
        <f>_xlfn.XLOOKUP(A:A,Table1!B:B,Table1!N:N)</f>
        <v>8</v>
      </c>
      <c r="M3936" t="str" cm="1">
        <f t="array" ref="M3936">_xlfn.IFS(
OR(B3936="India",B3936="Thailand",B3936="United Arab Emirates",B3936="Japan",B3936="South Korea",B3936="China"),"Asia",
OR(B3936="Russia",B3936="Germany",B3936="France",B3936="Spain",B3936="Turkey",B3936="United Kingdom"),"Europe",
OR(B3936="United States Of America",B3936="Canada",B3936="Mexico",B3936="Brazil"),"America",
OR(B3936="Egypt",B3936="South Africa"),"Africa",
B3936="Australia","Oceania",
TRUE,"Others"
)</f>
        <v>America</v>
      </c>
      <c r="N3936" t="str">
        <f t="shared" si="61"/>
        <v>High</v>
      </c>
    </row>
    <row r="3937" spans="1:14" x14ac:dyDescent="0.3">
      <c r="A3937" t="s">
        <v>346</v>
      </c>
      <c r="B3937" t="str">
        <f>_xlfn.XLOOKUP(A:A,Table1!B:B,Table1!C:C)</f>
        <v>Brazil</v>
      </c>
      <c r="C3937" s="1">
        <f>_xlfn.XLOOKUP(A:A,Table1!B:B,Table1!E:E)</f>
        <v>45237</v>
      </c>
      <c r="D3937">
        <f>_xlfn.XLOOKUP(A:A,Table1!B:B,Table1!F:F)</f>
        <v>114</v>
      </c>
      <c r="E3937">
        <f>_xlfn.XLOOKUP(A:A,Table1!B:B,Table1!G:G)</f>
        <v>78</v>
      </c>
      <c r="F3937">
        <f>_xlfn.XLOOKUP(A:A,Table1!B:B,Table1!H:H)</f>
        <v>13</v>
      </c>
      <c r="G3937">
        <f>_xlfn.XLOOKUP(A:A,Table1!B:B,Table1!I:I)</f>
        <v>2</v>
      </c>
      <c r="H3937">
        <f>_xlfn.XLOOKUP(A:A,Table1!B:B,Table1!J:J)</f>
        <v>4</v>
      </c>
      <c r="I3937">
        <f>_xlfn.XLOOKUP(A:A,Table1!B:B,Table1!K:K)</f>
        <v>125</v>
      </c>
      <c r="J3937">
        <f>_xlfn.XLOOKUP(A:A,Table1!B:B,Table1!L:L)</f>
        <v>32</v>
      </c>
      <c r="K3937">
        <f>_xlfn.XLOOKUP(A:A,Table1!B:B,Table1!M:M)</f>
        <v>57</v>
      </c>
      <c r="L3937">
        <f>_xlfn.XLOOKUP(A:A,Table1!B:B,Table1!N:N)</f>
        <v>19</v>
      </c>
      <c r="M3937" t="str" cm="1">
        <f t="array" ref="M3937">_xlfn.IFS(
OR(B3937="India",B3937="Thailand",B3937="United Arab Emirates",B3937="Japan",B3937="South Korea",B3937="China"),"Asia",
OR(B3937="Russia",B3937="Germany",B3937="France",B3937="Spain",B3937="Turkey",B3937="United Kingdom"),"Europe",
OR(B3937="United States Of America",B3937="Canada",B3937="Mexico",B3937="Brazil"),"America",
OR(B3937="Egypt",B3937="South Africa"),"Africa",
B3937="Australia","Oceania",
TRUE,"Others"
)</f>
        <v>America</v>
      </c>
      <c r="N3937" t="str">
        <f t="shared" si="61"/>
        <v>High</v>
      </c>
    </row>
    <row r="3938" spans="1:14" x14ac:dyDescent="0.3">
      <c r="A3938" t="s">
        <v>44</v>
      </c>
      <c r="B3938" t="str">
        <f>_xlfn.XLOOKUP(A:A,Table1!B:B,Table1!C:C)</f>
        <v>United States Of America</v>
      </c>
      <c r="C3938" s="1">
        <f>_xlfn.XLOOKUP(A:A,Table1!B:B,Table1!E:E)</f>
        <v>45233</v>
      </c>
      <c r="D3938">
        <f>_xlfn.XLOOKUP(A:A,Table1!B:B,Table1!F:F)</f>
        <v>71</v>
      </c>
      <c r="E3938">
        <f>_xlfn.XLOOKUP(A:A,Table1!B:B,Table1!G:G)</f>
        <v>152</v>
      </c>
      <c r="F3938">
        <f>_xlfn.XLOOKUP(A:A,Table1!B:B,Table1!H:H)</f>
        <v>60</v>
      </c>
      <c r="G3938">
        <f>_xlfn.XLOOKUP(A:A,Table1!B:B,Table1!I:I)</f>
        <v>38</v>
      </c>
      <c r="H3938">
        <f>_xlfn.XLOOKUP(A:A,Table1!B:B,Table1!J:J)</f>
        <v>9</v>
      </c>
      <c r="I3938">
        <f>_xlfn.XLOOKUP(A:A,Table1!B:B,Table1!K:K)</f>
        <v>95</v>
      </c>
      <c r="J3938">
        <f>_xlfn.XLOOKUP(A:A,Table1!B:B,Table1!L:L)</f>
        <v>34</v>
      </c>
      <c r="K3938">
        <f>_xlfn.XLOOKUP(A:A,Table1!B:B,Table1!M:M)</f>
        <v>43</v>
      </c>
      <c r="L3938">
        <f>_xlfn.XLOOKUP(A:A,Table1!B:B,Table1!N:N)</f>
        <v>14</v>
      </c>
      <c r="M3938" t="str" cm="1">
        <f t="array" ref="M3938">_xlfn.IFS(
OR(B3938="India",B3938="Thailand",B3938="United Arab Emirates",B3938="Japan",B3938="South Korea",B3938="China"),"Asia",
OR(B3938="Russia",B3938="Germany",B3938="France",B3938="Spain",B3938="Turkey",B3938="United Kingdom"),"Europe",
OR(B3938="United States Of America",B3938="Canada",B3938="Mexico",B3938="Brazil"),"America",
OR(B3938="Egypt",B3938="South Africa"),"Africa",
B3938="Australia","Oceania",
TRUE,"Others"
)</f>
        <v>America</v>
      </c>
      <c r="N3938" t="str">
        <f t="shared" si="61"/>
        <v>High</v>
      </c>
    </row>
    <row r="3939" spans="1:14" x14ac:dyDescent="0.3">
      <c r="A3939" t="s">
        <v>109</v>
      </c>
      <c r="B3939" t="str">
        <f>_xlfn.XLOOKUP(A:A,Table1!B:B,Table1!C:C)</f>
        <v>United Arab Emirates</v>
      </c>
      <c r="C3939" s="1">
        <f>_xlfn.XLOOKUP(A:A,Table1!B:B,Table1!E:E)</f>
        <v>45048</v>
      </c>
      <c r="D3939">
        <f>_xlfn.XLOOKUP(A:A,Table1!B:B,Table1!F:F)</f>
        <v>78</v>
      </c>
      <c r="E3939">
        <f>_xlfn.XLOOKUP(A:A,Table1!B:B,Table1!G:G)</f>
        <v>197</v>
      </c>
      <c r="F3939">
        <f>_xlfn.XLOOKUP(A:A,Table1!B:B,Table1!H:H)</f>
        <v>21</v>
      </c>
      <c r="G3939">
        <f>_xlfn.XLOOKUP(A:A,Table1!B:B,Table1!I:I)</f>
        <v>36</v>
      </c>
      <c r="H3939">
        <f>_xlfn.XLOOKUP(A:A,Table1!B:B,Table1!J:J)</f>
        <v>9</v>
      </c>
      <c r="I3939">
        <f>_xlfn.XLOOKUP(A:A,Table1!B:B,Table1!K:K)</f>
        <v>24</v>
      </c>
      <c r="J3939">
        <f>_xlfn.XLOOKUP(A:A,Table1!B:B,Table1!L:L)</f>
        <v>28</v>
      </c>
      <c r="K3939">
        <f>_xlfn.XLOOKUP(A:A,Table1!B:B,Table1!M:M)</f>
        <v>15</v>
      </c>
      <c r="L3939">
        <f>_xlfn.XLOOKUP(A:A,Table1!B:B,Table1!N:N)</f>
        <v>6</v>
      </c>
      <c r="M3939" t="str" cm="1">
        <f t="array" ref="M3939">_xlfn.IFS(
OR(B3939="India",B3939="Thailand",B3939="United Arab Emirates",B3939="Japan",B3939="South Korea",B3939="China"),"Asia",
OR(B3939="Russia",B3939="Germany",B3939="France",B3939="Spain",B3939="Turkey",B3939="United Kingdom"),"Europe",
OR(B3939="United States Of America",B3939="Canada",B3939="Mexico",B3939="Brazil"),"America",
OR(B3939="Egypt",B3939="South Africa"),"Africa",
B3939="Australia","Oceania",
TRUE,"Others"
)</f>
        <v>Asia</v>
      </c>
      <c r="N3939" t="str">
        <f t="shared" si="61"/>
        <v>High</v>
      </c>
    </row>
    <row r="3940" spans="1:14" x14ac:dyDescent="0.3">
      <c r="A3940" t="s">
        <v>20</v>
      </c>
      <c r="B3940" t="str">
        <f>_xlfn.XLOOKUP(A:A,Table1!B:B,Table1!C:C)</f>
        <v>United Arab Emirates</v>
      </c>
      <c r="C3940" s="1">
        <f>_xlfn.XLOOKUP(A:A,Table1!B:B,Table1!E:E)</f>
        <v>45130</v>
      </c>
      <c r="D3940">
        <f>_xlfn.XLOOKUP(A:A,Table1!B:B,Table1!F:F)</f>
        <v>120</v>
      </c>
      <c r="E3940">
        <f>_xlfn.XLOOKUP(A:A,Table1!B:B,Table1!G:G)</f>
        <v>49</v>
      </c>
      <c r="F3940">
        <f>_xlfn.XLOOKUP(A:A,Table1!B:B,Table1!H:H)</f>
        <v>99</v>
      </c>
      <c r="G3940">
        <f>_xlfn.XLOOKUP(A:A,Table1!B:B,Table1!I:I)</f>
        <v>6</v>
      </c>
      <c r="H3940">
        <f>_xlfn.XLOOKUP(A:A,Table1!B:B,Table1!J:J)</f>
        <v>7</v>
      </c>
      <c r="I3940">
        <f>_xlfn.XLOOKUP(A:A,Table1!B:B,Table1!K:K)</f>
        <v>134</v>
      </c>
      <c r="J3940">
        <f>_xlfn.XLOOKUP(A:A,Table1!B:B,Table1!L:L)</f>
        <v>13</v>
      </c>
      <c r="K3940">
        <f>_xlfn.XLOOKUP(A:A,Table1!B:B,Table1!M:M)</f>
        <v>32</v>
      </c>
      <c r="L3940">
        <f>_xlfn.XLOOKUP(A:A,Table1!B:B,Table1!N:N)</f>
        <v>5</v>
      </c>
      <c r="M3940" t="str" cm="1">
        <f t="array" ref="M3940">_xlfn.IFS(
OR(B3940="India",B3940="Thailand",B3940="United Arab Emirates",B3940="Japan",B3940="South Korea",B3940="China"),"Asia",
OR(B3940="Russia",B3940="Germany",B3940="France",B3940="Spain",B3940="Turkey",B3940="United Kingdom"),"Europe",
OR(B3940="United States Of America",B3940="Canada",B3940="Mexico",B3940="Brazil"),"America",
OR(B3940="Egypt",B3940="South Africa"),"Africa",
B3940="Australia","Oceania",
TRUE,"Others"
)</f>
        <v>Asia</v>
      </c>
      <c r="N3940" t="str">
        <f t="shared" si="61"/>
        <v>Low</v>
      </c>
    </row>
    <row r="3941" spans="1:14" x14ac:dyDescent="0.3">
      <c r="A3941" t="s">
        <v>42</v>
      </c>
      <c r="B3941" t="str">
        <f>_xlfn.XLOOKUP(A:A,Table1!B:B,Table1!C:C)</f>
        <v>Thailand</v>
      </c>
      <c r="C3941" s="1">
        <f>_xlfn.XLOOKUP(A:A,Table1!B:B,Table1!E:E)</f>
        <v>45173</v>
      </c>
      <c r="D3941">
        <f>_xlfn.XLOOKUP(A:A,Table1!B:B,Table1!F:F)</f>
        <v>107</v>
      </c>
      <c r="E3941">
        <f>_xlfn.XLOOKUP(A:A,Table1!B:B,Table1!G:G)</f>
        <v>73</v>
      </c>
      <c r="F3941">
        <f>_xlfn.XLOOKUP(A:A,Table1!B:B,Table1!H:H)</f>
        <v>77</v>
      </c>
      <c r="G3941">
        <f>_xlfn.XLOOKUP(A:A,Table1!B:B,Table1!I:I)</f>
        <v>3</v>
      </c>
      <c r="H3941">
        <f>_xlfn.XLOOKUP(A:A,Table1!B:B,Table1!J:J)</f>
        <v>5</v>
      </c>
      <c r="I3941">
        <f>_xlfn.XLOOKUP(A:A,Table1!B:B,Table1!K:K)</f>
        <v>98</v>
      </c>
      <c r="J3941">
        <f>_xlfn.XLOOKUP(A:A,Table1!B:B,Table1!L:L)</f>
        <v>10</v>
      </c>
      <c r="K3941">
        <f>_xlfn.XLOOKUP(A:A,Table1!B:B,Table1!M:M)</f>
        <v>61</v>
      </c>
      <c r="L3941">
        <f>_xlfn.XLOOKUP(A:A,Table1!B:B,Table1!N:N)</f>
        <v>5</v>
      </c>
      <c r="M3941" t="str" cm="1">
        <f t="array" ref="M3941">_xlfn.IFS(
OR(B3941="India",B3941="Thailand",B3941="United Arab Emirates",B3941="Japan",B3941="South Korea",B3941="China"),"Asia",
OR(B3941="Russia",B3941="Germany",B3941="France",B3941="Spain",B3941="Turkey",B3941="United Kingdom"),"Europe",
OR(B3941="United States Of America",B3941="Canada",B3941="Mexico",B3941="Brazil"),"America",
OR(B3941="Egypt",B3941="South Africa"),"Africa",
B3941="Australia","Oceania",
TRUE,"Others"
)</f>
        <v>Asia</v>
      </c>
      <c r="N3941" t="str">
        <f t="shared" si="61"/>
        <v>Low</v>
      </c>
    </row>
    <row r="3942" spans="1:14" x14ac:dyDescent="0.3">
      <c r="A3942" t="s">
        <v>111</v>
      </c>
      <c r="B3942" t="str">
        <f>_xlfn.XLOOKUP(A:A,Table1!B:B,Table1!C:C)</f>
        <v>Japan</v>
      </c>
      <c r="C3942" s="1">
        <f>_xlfn.XLOOKUP(A:A,Table1!B:B,Table1!E:E)</f>
        <v>44999</v>
      </c>
      <c r="D3942">
        <f>_xlfn.XLOOKUP(A:A,Table1!B:B,Table1!F:F)</f>
        <v>95</v>
      </c>
      <c r="E3942">
        <f>_xlfn.XLOOKUP(A:A,Table1!B:B,Table1!G:G)</f>
        <v>49</v>
      </c>
      <c r="F3942">
        <f>_xlfn.XLOOKUP(A:A,Table1!B:B,Table1!H:H)</f>
        <v>80</v>
      </c>
      <c r="G3942">
        <f>_xlfn.XLOOKUP(A:A,Table1!B:B,Table1!I:I)</f>
        <v>47</v>
      </c>
      <c r="H3942">
        <f>_xlfn.XLOOKUP(A:A,Table1!B:B,Table1!J:J)</f>
        <v>2</v>
      </c>
      <c r="I3942">
        <f>_xlfn.XLOOKUP(A:A,Table1!B:B,Table1!K:K)</f>
        <v>10</v>
      </c>
      <c r="J3942">
        <f>_xlfn.XLOOKUP(A:A,Table1!B:B,Table1!L:L)</f>
        <v>4</v>
      </c>
      <c r="K3942">
        <f>_xlfn.XLOOKUP(A:A,Table1!B:B,Table1!M:M)</f>
        <v>86</v>
      </c>
      <c r="L3942">
        <f>_xlfn.XLOOKUP(A:A,Table1!B:B,Table1!N:N)</f>
        <v>5</v>
      </c>
      <c r="M3942" t="str" cm="1">
        <f t="array" ref="M3942">_xlfn.IFS(
OR(B3942="India",B3942="Thailand",B3942="United Arab Emirates",B3942="Japan",B3942="South Korea",B3942="China"),"Asia",
OR(B3942="Russia",B3942="Germany",B3942="France",B3942="Spain",B3942="Turkey",B3942="United Kingdom"),"Europe",
OR(B3942="United States Of America",B3942="Canada",B3942="Mexico",B3942="Brazil"),"America",
OR(B3942="Egypt",B3942="South Africa"),"Africa",
B3942="Australia","Oceania",
TRUE,"Others"
)</f>
        <v>Asia</v>
      </c>
      <c r="N3942" t="str">
        <f t="shared" si="61"/>
        <v>Low</v>
      </c>
    </row>
    <row r="3943" spans="1:14" x14ac:dyDescent="0.3">
      <c r="A3943" t="s">
        <v>345</v>
      </c>
      <c r="B3943" t="str">
        <f>_xlfn.XLOOKUP(A:A,Table1!B:B,Table1!C:C)</f>
        <v>Brazil</v>
      </c>
      <c r="C3943" s="1">
        <f>_xlfn.XLOOKUP(A:A,Table1!B:B,Table1!E:E)</f>
        <v>44944</v>
      </c>
      <c r="D3943">
        <f>_xlfn.XLOOKUP(A:A,Table1!B:B,Table1!F:F)</f>
        <v>136</v>
      </c>
      <c r="E3943">
        <f>_xlfn.XLOOKUP(A:A,Table1!B:B,Table1!G:G)</f>
        <v>179</v>
      </c>
      <c r="F3943">
        <f>_xlfn.XLOOKUP(A:A,Table1!B:B,Table1!H:H)</f>
        <v>30</v>
      </c>
      <c r="G3943">
        <f>_xlfn.XLOOKUP(A:A,Table1!B:B,Table1!I:I)</f>
        <v>3</v>
      </c>
      <c r="H3943">
        <f>_xlfn.XLOOKUP(A:A,Table1!B:B,Table1!J:J)</f>
        <v>8</v>
      </c>
      <c r="I3943">
        <f>_xlfn.XLOOKUP(A:A,Table1!B:B,Table1!K:K)</f>
        <v>120</v>
      </c>
      <c r="J3943">
        <f>_xlfn.XLOOKUP(A:A,Table1!B:B,Table1!L:L)</f>
        <v>32</v>
      </c>
      <c r="K3943">
        <f>_xlfn.XLOOKUP(A:A,Table1!B:B,Table1!M:M)</f>
        <v>97</v>
      </c>
      <c r="L3943">
        <f>_xlfn.XLOOKUP(A:A,Table1!B:B,Table1!N:N)</f>
        <v>18</v>
      </c>
      <c r="M3943" t="str" cm="1">
        <f t="array" ref="M3943">_xlfn.IFS(
OR(B3943="India",B3943="Thailand",B3943="United Arab Emirates",B3943="Japan",B3943="South Korea",B3943="China"),"Asia",
OR(B3943="Russia",B3943="Germany",B3943="France",B3943="Spain",B3943="Turkey",B3943="United Kingdom"),"Europe",
OR(B3943="United States Of America",B3943="Canada",B3943="Mexico",B3943="Brazil"),"America",
OR(B3943="Egypt",B3943="South Africa"),"Africa",
B3943="Australia","Oceania",
TRUE,"Others"
)</f>
        <v>America</v>
      </c>
      <c r="N3943" t="str">
        <f t="shared" si="61"/>
        <v>High</v>
      </c>
    </row>
    <row r="3944" spans="1:14" x14ac:dyDescent="0.3">
      <c r="A3944" t="s">
        <v>108</v>
      </c>
      <c r="B3944" t="str">
        <f>_xlfn.XLOOKUP(A:A,Table1!B:B,Table1!C:C)</f>
        <v>United Kingdom</v>
      </c>
      <c r="C3944" s="1">
        <f>_xlfn.XLOOKUP(A:A,Table1!B:B,Table1!E:E)</f>
        <v>44932</v>
      </c>
      <c r="D3944">
        <f>_xlfn.XLOOKUP(A:A,Table1!B:B,Table1!F:F)</f>
        <v>50</v>
      </c>
      <c r="E3944">
        <f>_xlfn.XLOOKUP(A:A,Table1!B:B,Table1!G:G)</f>
        <v>193</v>
      </c>
      <c r="F3944">
        <f>_xlfn.XLOOKUP(A:A,Table1!B:B,Table1!H:H)</f>
        <v>18</v>
      </c>
      <c r="G3944">
        <f>_xlfn.XLOOKUP(A:A,Table1!B:B,Table1!I:I)</f>
        <v>19</v>
      </c>
      <c r="H3944">
        <f>_xlfn.XLOOKUP(A:A,Table1!B:B,Table1!J:J)</f>
        <v>9</v>
      </c>
      <c r="I3944">
        <f>_xlfn.XLOOKUP(A:A,Table1!B:B,Table1!K:K)</f>
        <v>59</v>
      </c>
      <c r="J3944">
        <f>_xlfn.XLOOKUP(A:A,Table1!B:B,Table1!L:L)</f>
        <v>4</v>
      </c>
      <c r="K3944">
        <f>_xlfn.XLOOKUP(A:A,Table1!B:B,Table1!M:M)</f>
        <v>94</v>
      </c>
      <c r="L3944">
        <f>_xlfn.XLOOKUP(A:A,Table1!B:B,Table1!N:N)</f>
        <v>5</v>
      </c>
      <c r="M3944" t="str" cm="1">
        <f t="array" ref="M3944">_xlfn.IFS(
OR(B3944="India",B3944="Thailand",B3944="United Arab Emirates",B3944="Japan",B3944="South Korea",B3944="China"),"Asia",
OR(B3944="Russia",B3944="Germany",B3944="France",B3944="Spain",B3944="Turkey",B3944="United Kingdom"),"Europe",
OR(B3944="United States Of America",B3944="Canada",B3944="Mexico",B3944="Brazil"),"America",
OR(B3944="Egypt",B3944="South Africa"),"Africa",
B3944="Australia","Oceania",
TRUE,"Others"
)</f>
        <v>Europe</v>
      </c>
      <c r="N3944" t="str">
        <f t="shared" si="61"/>
        <v>Low</v>
      </c>
    </row>
    <row r="3945" spans="1:14" x14ac:dyDescent="0.3">
      <c r="A3945" t="s">
        <v>74</v>
      </c>
      <c r="B3945" t="str">
        <f>_xlfn.XLOOKUP(A:A,Table1!B:B,Table1!C:C)</f>
        <v>Australia</v>
      </c>
      <c r="C3945" s="1">
        <f>_xlfn.XLOOKUP(A:A,Table1!B:B,Table1!E:E)</f>
        <v>45205</v>
      </c>
      <c r="D3945">
        <f>_xlfn.XLOOKUP(A:A,Table1!B:B,Table1!F:F)</f>
        <v>110</v>
      </c>
      <c r="E3945">
        <f>_xlfn.XLOOKUP(A:A,Table1!B:B,Table1!G:G)</f>
        <v>82</v>
      </c>
      <c r="F3945">
        <f>_xlfn.XLOOKUP(A:A,Table1!B:B,Table1!H:H)</f>
        <v>77</v>
      </c>
      <c r="G3945">
        <f>_xlfn.XLOOKUP(A:A,Table1!B:B,Table1!I:I)</f>
        <v>10</v>
      </c>
      <c r="H3945">
        <f>_xlfn.XLOOKUP(A:A,Table1!B:B,Table1!J:J)</f>
        <v>7</v>
      </c>
      <c r="I3945">
        <f>_xlfn.XLOOKUP(A:A,Table1!B:B,Table1!K:K)</f>
        <v>19</v>
      </c>
      <c r="J3945">
        <f>_xlfn.XLOOKUP(A:A,Table1!B:B,Table1!L:L)</f>
        <v>17</v>
      </c>
      <c r="K3945">
        <f>_xlfn.XLOOKUP(A:A,Table1!B:B,Table1!M:M)</f>
        <v>65</v>
      </c>
      <c r="L3945">
        <f>_xlfn.XLOOKUP(A:A,Table1!B:B,Table1!N:N)</f>
        <v>13</v>
      </c>
      <c r="M3945" t="str" cm="1">
        <f t="array" ref="M3945">_xlfn.IFS(
OR(B3945="India",B3945="Thailand",B3945="United Arab Emirates",B3945="Japan",B3945="South Korea",B3945="China"),"Asia",
OR(B3945="Russia",B3945="Germany",B3945="France",B3945="Spain",B3945="Turkey",B3945="United Kingdom"),"Europe",
OR(B3945="United States Of America",B3945="Canada",B3945="Mexico",B3945="Brazil"),"America",
OR(B3945="Egypt",B3945="South Africa"),"Africa",
B3945="Australia","Oceania",
TRUE,"Others"
)</f>
        <v>Oceania</v>
      </c>
      <c r="N3945" t="str">
        <f t="shared" si="61"/>
        <v>Moderate</v>
      </c>
    </row>
    <row r="3946" spans="1:14" x14ac:dyDescent="0.3">
      <c r="A3946" t="s">
        <v>22</v>
      </c>
      <c r="B3946" t="str">
        <f>_xlfn.XLOOKUP(A:A,Table1!B:B,Table1!C:C)</f>
        <v>India</v>
      </c>
      <c r="C3946" s="1">
        <f>_xlfn.XLOOKUP(A:A,Table1!B:B,Table1!E:E)</f>
        <v>45262</v>
      </c>
      <c r="D3946">
        <f>_xlfn.XLOOKUP(A:A,Table1!B:B,Table1!F:F)</f>
        <v>25</v>
      </c>
      <c r="E3946">
        <f>_xlfn.XLOOKUP(A:A,Table1!B:B,Table1!G:G)</f>
        <v>118</v>
      </c>
      <c r="F3946">
        <f>_xlfn.XLOOKUP(A:A,Table1!B:B,Table1!H:H)</f>
        <v>74</v>
      </c>
      <c r="G3946">
        <f>_xlfn.XLOOKUP(A:A,Table1!B:B,Table1!I:I)</f>
        <v>11</v>
      </c>
      <c r="H3946">
        <f>_xlfn.XLOOKUP(A:A,Table1!B:B,Table1!J:J)</f>
        <v>1</v>
      </c>
      <c r="I3946">
        <f>_xlfn.XLOOKUP(A:A,Table1!B:B,Table1!K:K)</f>
        <v>188</v>
      </c>
      <c r="J3946">
        <f>_xlfn.XLOOKUP(A:A,Table1!B:B,Table1!L:L)</f>
        <v>20</v>
      </c>
      <c r="K3946">
        <f>_xlfn.XLOOKUP(A:A,Table1!B:B,Table1!M:M)</f>
        <v>67</v>
      </c>
      <c r="L3946">
        <f>_xlfn.XLOOKUP(A:A,Table1!B:B,Table1!N:N)</f>
        <v>9</v>
      </c>
      <c r="M3946" t="str" cm="1">
        <f t="array" ref="M3946">_xlfn.IFS(
OR(B3946="India",B3946="Thailand",B3946="United Arab Emirates",B3946="Japan",B3946="South Korea",B3946="China"),"Asia",
OR(B3946="Russia",B3946="Germany",B3946="France",B3946="Spain",B3946="Turkey",B3946="United Kingdom"),"Europe",
OR(B3946="United States Of America",B3946="Canada",B3946="Mexico",B3946="Brazil"),"America",
OR(B3946="Egypt",B3946="South Africa"),"Africa",
B3946="Australia","Oceania",
TRUE,"Others"
)</f>
        <v>Asia</v>
      </c>
      <c r="N3946" t="str">
        <f t="shared" si="61"/>
        <v>Moderate</v>
      </c>
    </row>
    <row r="3947" spans="1:14" x14ac:dyDescent="0.3">
      <c r="A3947" t="s">
        <v>41</v>
      </c>
      <c r="B3947" t="str">
        <f>_xlfn.XLOOKUP(A:A,Table1!B:B,Table1!C:C)</f>
        <v>South Korea</v>
      </c>
      <c r="C3947" s="1">
        <f>_xlfn.XLOOKUP(A:A,Table1!B:B,Table1!E:E)</f>
        <v>45257</v>
      </c>
      <c r="D3947">
        <f>_xlfn.XLOOKUP(A:A,Table1!B:B,Table1!F:F)</f>
        <v>74</v>
      </c>
      <c r="E3947">
        <f>_xlfn.XLOOKUP(A:A,Table1!B:B,Table1!G:G)</f>
        <v>150</v>
      </c>
      <c r="F3947">
        <f>_xlfn.XLOOKUP(A:A,Table1!B:B,Table1!H:H)</f>
        <v>42</v>
      </c>
      <c r="G3947">
        <f>_xlfn.XLOOKUP(A:A,Table1!B:B,Table1!I:I)</f>
        <v>12</v>
      </c>
      <c r="H3947">
        <f>_xlfn.XLOOKUP(A:A,Table1!B:B,Table1!J:J)</f>
        <v>1</v>
      </c>
      <c r="I3947">
        <f>_xlfn.XLOOKUP(A:A,Table1!B:B,Table1!K:K)</f>
        <v>140</v>
      </c>
      <c r="J3947">
        <f>_xlfn.XLOOKUP(A:A,Table1!B:B,Table1!L:L)</f>
        <v>4</v>
      </c>
      <c r="K3947">
        <f>_xlfn.XLOOKUP(A:A,Table1!B:B,Table1!M:M)</f>
        <v>80</v>
      </c>
      <c r="L3947">
        <f>_xlfn.XLOOKUP(A:A,Table1!B:B,Table1!N:N)</f>
        <v>6</v>
      </c>
      <c r="M3947" t="str" cm="1">
        <f t="array" ref="M3947">_xlfn.IFS(
OR(B3947="India",B3947="Thailand",B3947="United Arab Emirates",B3947="Japan",B3947="South Korea",B3947="China"),"Asia",
OR(B3947="Russia",B3947="Germany",B3947="France",B3947="Spain",B3947="Turkey",B3947="United Kingdom"),"Europe",
OR(B3947="United States Of America",B3947="Canada",B3947="Mexico",B3947="Brazil"),"America",
OR(B3947="Egypt",B3947="South Africa"),"Africa",
B3947="Australia","Oceania",
TRUE,"Others"
)</f>
        <v>Asia</v>
      </c>
      <c r="N3947" t="str">
        <f t="shared" si="61"/>
        <v>Low</v>
      </c>
    </row>
    <row r="3948" spans="1:14" x14ac:dyDescent="0.3">
      <c r="A3948" t="s">
        <v>24</v>
      </c>
      <c r="B3948" t="str">
        <f>_xlfn.XLOOKUP(A:A,Table1!B:B,Table1!C:C)</f>
        <v>China</v>
      </c>
      <c r="C3948" s="1">
        <f>_xlfn.XLOOKUP(A:A,Table1!B:B,Table1!E:E)</f>
        <v>45110</v>
      </c>
      <c r="D3948">
        <f>_xlfn.XLOOKUP(A:A,Table1!B:B,Table1!F:F)</f>
        <v>100</v>
      </c>
      <c r="E3948">
        <f>_xlfn.XLOOKUP(A:A,Table1!B:B,Table1!G:G)</f>
        <v>10</v>
      </c>
      <c r="F3948">
        <f>_xlfn.XLOOKUP(A:A,Table1!B:B,Table1!H:H)</f>
        <v>75</v>
      </c>
      <c r="G3948">
        <f>_xlfn.XLOOKUP(A:A,Table1!B:B,Table1!I:I)</f>
        <v>40</v>
      </c>
      <c r="H3948">
        <f>_xlfn.XLOOKUP(A:A,Table1!B:B,Table1!J:J)</f>
        <v>7</v>
      </c>
      <c r="I3948">
        <f>_xlfn.XLOOKUP(A:A,Table1!B:B,Table1!K:K)</f>
        <v>177</v>
      </c>
      <c r="J3948">
        <f>_xlfn.XLOOKUP(A:A,Table1!B:B,Table1!L:L)</f>
        <v>33</v>
      </c>
      <c r="K3948">
        <f>_xlfn.XLOOKUP(A:A,Table1!B:B,Table1!M:M)</f>
        <v>18</v>
      </c>
      <c r="L3948">
        <f>_xlfn.XLOOKUP(A:A,Table1!B:B,Table1!N:N)</f>
        <v>10</v>
      </c>
      <c r="M3948" t="str" cm="1">
        <f t="array" ref="M3948">_xlfn.IFS(
OR(B3948="India",B3948="Thailand",B3948="United Arab Emirates",B3948="Japan",B3948="South Korea",B3948="China"),"Asia",
OR(B3948="Russia",B3948="Germany",B3948="France",B3948="Spain",B3948="Turkey",B3948="United Kingdom"),"Europe",
OR(B3948="United States Of America",B3948="Canada",B3948="Mexico",B3948="Brazil"),"America",
OR(B3948="Egypt",B3948="South Africa"),"Africa",
B3948="Australia","Oceania",
TRUE,"Others"
)</f>
        <v>Asia</v>
      </c>
      <c r="N3948" t="str">
        <f t="shared" si="61"/>
        <v>High</v>
      </c>
    </row>
    <row r="3949" spans="1:14" x14ac:dyDescent="0.3">
      <c r="A3949" t="s">
        <v>37</v>
      </c>
      <c r="B3949" t="str">
        <f>_xlfn.XLOOKUP(A:A,Table1!B:B,Table1!C:C)</f>
        <v>Mexico</v>
      </c>
      <c r="C3949" s="1">
        <f>_xlfn.XLOOKUP(A:A,Table1!B:B,Table1!E:E)</f>
        <v>45194</v>
      </c>
      <c r="D3949">
        <f>_xlfn.XLOOKUP(A:A,Table1!B:B,Table1!F:F)</f>
        <v>62</v>
      </c>
      <c r="E3949">
        <f>_xlfn.XLOOKUP(A:A,Table1!B:B,Table1!G:G)</f>
        <v>58</v>
      </c>
      <c r="F3949">
        <f>_xlfn.XLOOKUP(A:A,Table1!B:B,Table1!H:H)</f>
        <v>56</v>
      </c>
      <c r="G3949">
        <f>_xlfn.XLOOKUP(A:A,Table1!B:B,Table1!I:I)</f>
        <v>5</v>
      </c>
      <c r="H3949">
        <f>_xlfn.XLOOKUP(A:A,Table1!B:B,Table1!J:J)</f>
        <v>5</v>
      </c>
      <c r="I3949">
        <f>_xlfn.XLOOKUP(A:A,Table1!B:B,Table1!K:K)</f>
        <v>23</v>
      </c>
      <c r="J3949">
        <f>_xlfn.XLOOKUP(A:A,Table1!B:B,Table1!L:L)</f>
        <v>23</v>
      </c>
      <c r="K3949">
        <f>_xlfn.XLOOKUP(A:A,Table1!B:B,Table1!M:M)</f>
        <v>97</v>
      </c>
      <c r="L3949">
        <f>_xlfn.XLOOKUP(A:A,Table1!B:B,Table1!N:N)</f>
        <v>6</v>
      </c>
      <c r="M3949" t="str" cm="1">
        <f t="array" ref="M3949">_xlfn.IFS(
OR(B3949="India",B3949="Thailand",B3949="United Arab Emirates",B3949="Japan",B3949="South Korea",B3949="China"),"Asia",
OR(B3949="Russia",B3949="Germany",B3949="France",B3949="Spain",B3949="Turkey",B3949="United Kingdom"),"Europe",
OR(B3949="United States Of America",B3949="Canada",B3949="Mexico",B3949="Brazil"),"America",
OR(B3949="Egypt",B3949="South Africa"),"Africa",
B3949="Australia","Oceania",
TRUE,"Others"
)</f>
        <v>America</v>
      </c>
      <c r="N3949" t="str">
        <f t="shared" si="61"/>
        <v>Moderate</v>
      </c>
    </row>
    <row r="3950" spans="1:14" x14ac:dyDescent="0.3">
      <c r="A3950" t="s">
        <v>51</v>
      </c>
      <c r="B3950" t="str">
        <f>_xlfn.XLOOKUP(A:A,Table1!B:B,Table1!C:C)</f>
        <v>Russia</v>
      </c>
      <c r="C3950" s="1">
        <f>_xlfn.XLOOKUP(A:A,Table1!B:B,Table1!E:E)</f>
        <v>45149</v>
      </c>
      <c r="D3950">
        <f>_xlfn.XLOOKUP(A:A,Table1!B:B,Table1!F:F)</f>
        <v>50</v>
      </c>
      <c r="E3950">
        <f>_xlfn.XLOOKUP(A:A,Table1!B:B,Table1!G:G)</f>
        <v>164</v>
      </c>
      <c r="F3950">
        <f>_xlfn.XLOOKUP(A:A,Table1!B:B,Table1!H:H)</f>
        <v>15</v>
      </c>
      <c r="G3950">
        <f>_xlfn.XLOOKUP(A:A,Table1!B:B,Table1!I:I)</f>
        <v>11</v>
      </c>
      <c r="H3950">
        <f>_xlfn.XLOOKUP(A:A,Table1!B:B,Table1!J:J)</f>
        <v>7</v>
      </c>
      <c r="I3950">
        <f>_xlfn.XLOOKUP(A:A,Table1!B:B,Table1!K:K)</f>
        <v>120</v>
      </c>
      <c r="J3950">
        <f>_xlfn.XLOOKUP(A:A,Table1!B:B,Table1!L:L)</f>
        <v>1</v>
      </c>
      <c r="K3950">
        <f>_xlfn.XLOOKUP(A:A,Table1!B:B,Table1!M:M)</f>
        <v>90</v>
      </c>
      <c r="L3950">
        <f>_xlfn.XLOOKUP(A:A,Table1!B:B,Table1!N:N)</f>
        <v>7</v>
      </c>
      <c r="M3950" t="str" cm="1">
        <f t="array" ref="M3950">_xlfn.IFS(
OR(B3950="India",B3950="Thailand",B3950="United Arab Emirates",B3950="Japan",B3950="South Korea",B3950="China"),"Asia",
OR(B3950="Russia",B3950="Germany",B3950="France",B3950="Spain",B3950="Turkey",B3950="United Kingdom"),"Europe",
OR(B3950="United States Of America",B3950="Canada",B3950="Mexico",B3950="Brazil"),"America",
OR(B3950="Egypt",B3950="South Africa"),"Africa",
B3950="Australia","Oceania",
TRUE,"Others"
)</f>
        <v>Europe</v>
      </c>
      <c r="N3950" t="str">
        <f t="shared" si="61"/>
        <v>Low</v>
      </c>
    </row>
    <row r="3951" spans="1:14" x14ac:dyDescent="0.3">
      <c r="A3951" t="s">
        <v>74</v>
      </c>
      <c r="B3951" t="str">
        <f>_xlfn.XLOOKUP(A:A,Table1!B:B,Table1!C:C)</f>
        <v>Australia</v>
      </c>
      <c r="C3951" s="1">
        <f>_xlfn.XLOOKUP(A:A,Table1!B:B,Table1!E:E)</f>
        <v>45205</v>
      </c>
      <c r="D3951">
        <f>_xlfn.XLOOKUP(A:A,Table1!B:B,Table1!F:F)</f>
        <v>110</v>
      </c>
      <c r="E3951">
        <f>_xlfn.XLOOKUP(A:A,Table1!B:B,Table1!G:G)</f>
        <v>82</v>
      </c>
      <c r="F3951">
        <f>_xlfn.XLOOKUP(A:A,Table1!B:B,Table1!H:H)</f>
        <v>77</v>
      </c>
      <c r="G3951">
        <f>_xlfn.XLOOKUP(A:A,Table1!B:B,Table1!I:I)</f>
        <v>10</v>
      </c>
      <c r="H3951">
        <f>_xlfn.XLOOKUP(A:A,Table1!B:B,Table1!J:J)</f>
        <v>7</v>
      </c>
      <c r="I3951">
        <f>_xlfn.XLOOKUP(A:A,Table1!B:B,Table1!K:K)</f>
        <v>19</v>
      </c>
      <c r="J3951">
        <f>_xlfn.XLOOKUP(A:A,Table1!B:B,Table1!L:L)</f>
        <v>17</v>
      </c>
      <c r="K3951">
        <f>_xlfn.XLOOKUP(A:A,Table1!B:B,Table1!M:M)</f>
        <v>65</v>
      </c>
      <c r="L3951">
        <f>_xlfn.XLOOKUP(A:A,Table1!B:B,Table1!N:N)</f>
        <v>13</v>
      </c>
      <c r="M3951" t="str" cm="1">
        <f t="array" ref="M3951">_xlfn.IFS(
OR(B3951="India",B3951="Thailand",B3951="United Arab Emirates",B3951="Japan",B3951="South Korea",B3951="China"),"Asia",
OR(B3951="Russia",B3951="Germany",B3951="France",B3951="Spain",B3951="Turkey",B3951="United Kingdom"),"Europe",
OR(B3951="United States Of America",B3951="Canada",B3951="Mexico",B3951="Brazil"),"America",
OR(B3951="Egypt",B3951="South Africa"),"Africa",
B3951="Australia","Oceania",
TRUE,"Others"
)</f>
        <v>Oceania</v>
      </c>
      <c r="N3951" t="str">
        <f t="shared" si="61"/>
        <v>Moderate</v>
      </c>
    </row>
    <row r="3952" spans="1:14" x14ac:dyDescent="0.3">
      <c r="A3952" t="s">
        <v>345</v>
      </c>
      <c r="B3952" t="str">
        <f>_xlfn.XLOOKUP(A:A,Table1!B:B,Table1!C:C)</f>
        <v>Brazil</v>
      </c>
      <c r="C3952" s="1">
        <f>_xlfn.XLOOKUP(A:A,Table1!B:B,Table1!E:E)</f>
        <v>44944</v>
      </c>
      <c r="D3952">
        <f>_xlfn.XLOOKUP(A:A,Table1!B:B,Table1!F:F)</f>
        <v>136</v>
      </c>
      <c r="E3952">
        <f>_xlfn.XLOOKUP(A:A,Table1!B:B,Table1!G:G)</f>
        <v>179</v>
      </c>
      <c r="F3952">
        <f>_xlfn.XLOOKUP(A:A,Table1!B:B,Table1!H:H)</f>
        <v>30</v>
      </c>
      <c r="G3952">
        <f>_xlfn.XLOOKUP(A:A,Table1!B:B,Table1!I:I)</f>
        <v>3</v>
      </c>
      <c r="H3952">
        <f>_xlfn.XLOOKUP(A:A,Table1!B:B,Table1!J:J)</f>
        <v>8</v>
      </c>
      <c r="I3952">
        <f>_xlfn.XLOOKUP(A:A,Table1!B:B,Table1!K:K)</f>
        <v>120</v>
      </c>
      <c r="J3952">
        <f>_xlfn.XLOOKUP(A:A,Table1!B:B,Table1!L:L)</f>
        <v>32</v>
      </c>
      <c r="K3952">
        <f>_xlfn.XLOOKUP(A:A,Table1!B:B,Table1!M:M)</f>
        <v>97</v>
      </c>
      <c r="L3952">
        <f>_xlfn.XLOOKUP(A:A,Table1!B:B,Table1!N:N)</f>
        <v>18</v>
      </c>
      <c r="M3952" t="str" cm="1">
        <f t="array" ref="M3952">_xlfn.IFS(
OR(B3952="India",B3952="Thailand",B3952="United Arab Emirates",B3952="Japan",B3952="South Korea",B3952="China"),"Asia",
OR(B3952="Russia",B3952="Germany",B3952="France",B3952="Spain",B3952="Turkey",B3952="United Kingdom"),"Europe",
OR(B3952="United States Of America",B3952="Canada",B3952="Mexico",B3952="Brazil"),"America",
OR(B3952="Egypt",B3952="South Africa"),"Africa",
B3952="Australia","Oceania",
TRUE,"Others"
)</f>
        <v>America</v>
      </c>
      <c r="N3952" t="str">
        <f t="shared" si="61"/>
        <v>High</v>
      </c>
    </row>
    <row r="3953" spans="1:14" x14ac:dyDescent="0.3">
      <c r="A3953" t="s">
        <v>21</v>
      </c>
      <c r="B3953" t="str">
        <f>_xlfn.XLOOKUP(A:A,Table1!B:B,Table1!C:C)</f>
        <v>United States Of America</v>
      </c>
      <c r="C3953" s="1">
        <f>_xlfn.XLOOKUP(A:A,Table1!B:B,Table1!E:E)</f>
        <v>45040</v>
      </c>
      <c r="D3953">
        <f>_xlfn.XLOOKUP(A:A,Table1!B:B,Table1!F:F)</f>
        <v>15</v>
      </c>
      <c r="E3953">
        <f>_xlfn.XLOOKUP(A:A,Table1!B:B,Table1!G:G)</f>
        <v>82</v>
      </c>
      <c r="F3953">
        <f>_xlfn.XLOOKUP(A:A,Table1!B:B,Table1!H:H)</f>
        <v>98</v>
      </c>
      <c r="G3953">
        <f>_xlfn.XLOOKUP(A:A,Table1!B:B,Table1!I:I)</f>
        <v>11</v>
      </c>
      <c r="H3953">
        <f>_xlfn.XLOOKUP(A:A,Table1!B:B,Table1!J:J)</f>
        <v>6</v>
      </c>
      <c r="I3953">
        <f>_xlfn.XLOOKUP(A:A,Table1!B:B,Table1!K:K)</f>
        <v>195</v>
      </c>
      <c r="J3953">
        <f>_xlfn.XLOOKUP(A:A,Table1!B:B,Table1!L:L)</f>
        <v>28</v>
      </c>
      <c r="K3953">
        <f>_xlfn.XLOOKUP(A:A,Table1!B:B,Table1!M:M)</f>
        <v>11</v>
      </c>
      <c r="L3953">
        <f>_xlfn.XLOOKUP(A:A,Table1!B:B,Table1!N:N)</f>
        <v>8</v>
      </c>
      <c r="M3953" t="str" cm="1">
        <f t="array" ref="M3953">_xlfn.IFS(
OR(B3953="India",B3953="Thailand",B3953="United Arab Emirates",B3953="Japan",B3953="South Korea",B3953="China"),"Asia",
OR(B3953="Russia",B3953="Germany",B3953="France",B3953="Spain",B3953="Turkey",B3953="United Kingdom"),"Europe",
OR(B3953="United States Of America",B3953="Canada",B3953="Mexico",B3953="Brazil"),"America",
OR(B3953="Egypt",B3953="South Africa"),"Africa",
B3953="Australia","Oceania",
TRUE,"Others"
)</f>
        <v>America</v>
      </c>
      <c r="N3953" t="str">
        <f t="shared" si="61"/>
        <v>High</v>
      </c>
    </row>
    <row r="3954" spans="1:14" x14ac:dyDescent="0.3">
      <c r="A3954" t="s">
        <v>29</v>
      </c>
      <c r="B3954" t="str">
        <f>_xlfn.XLOOKUP(A:A,Table1!B:B,Table1!C:C)</f>
        <v>United Kingdom</v>
      </c>
      <c r="C3954" s="1">
        <f>_xlfn.XLOOKUP(A:A,Table1!B:B,Table1!E:E)</f>
        <v>45008</v>
      </c>
      <c r="D3954">
        <f>_xlfn.XLOOKUP(A:A,Table1!B:B,Table1!F:F)</f>
        <v>21</v>
      </c>
      <c r="E3954">
        <f>_xlfn.XLOOKUP(A:A,Table1!B:B,Table1!G:G)</f>
        <v>190</v>
      </c>
      <c r="F3954">
        <f>_xlfn.XLOOKUP(A:A,Table1!B:B,Table1!H:H)</f>
        <v>27</v>
      </c>
      <c r="G3954">
        <f>_xlfn.XLOOKUP(A:A,Table1!B:B,Table1!I:I)</f>
        <v>40</v>
      </c>
      <c r="H3954">
        <f>_xlfn.XLOOKUP(A:A,Table1!B:B,Table1!J:J)</f>
        <v>3</v>
      </c>
      <c r="I3954">
        <f>_xlfn.XLOOKUP(A:A,Table1!B:B,Table1!K:K)</f>
        <v>14</v>
      </c>
      <c r="J3954">
        <f>_xlfn.XLOOKUP(A:A,Table1!B:B,Table1!L:L)</f>
        <v>-9</v>
      </c>
      <c r="K3954">
        <f>_xlfn.XLOOKUP(A:A,Table1!B:B,Table1!M:M)</f>
        <v>45</v>
      </c>
      <c r="L3954">
        <f>_xlfn.XLOOKUP(A:A,Table1!B:B,Table1!N:N)</f>
        <v>2</v>
      </c>
      <c r="M3954" t="str" cm="1">
        <f t="array" ref="M3954">_xlfn.IFS(
OR(B3954="India",B3954="Thailand",B3954="United Arab Emirates",B3954="Japan",B3954="South Korea",B3954="China"),"Asia",
OR(B3954="Russia",B3954="Germany",B3954="France",B3954="Spain",B3954="Turkey",B3954="United Kingdom"),"Europe",
OR(B3954="United States Of America",B3954="Canada",B3954="Mexico",B3954="Brazil"),"America",
OR(B3954="Egypt",B3954="South Africa"),"Africa",
B3954="Australia","Oceania",
TRUE,"Others"
)</f>
        <v>Europe</v>
      </c>
      <c r="N3954" t="str">
        <f t="shared" si="61"/>
        <v>Low</v>
      </c>
    </row>
    <row r="3955" spans="1:14" x14ac:dyDescent="0.3">
      <c r="A3955" t="s">
        <v>24</v>
      </c>
      <c r="B3955" t="str">
        <f>_xlfn.XLOOKUP(A:A,Table1!B:B,Table1!C:C)</f>
        <v>China</v>
      </c>
      <c r="C3955" s="1">
        <f>_xlfn.XLOOKUP(A:A,Table1!B:B,Table1!E:E)</f>
        <v>45110</v>
      </c>
      <c r="D3955">
        <f>_xlfn.XLOOKUP(A:A,Table1!B:B,Table1!F:F)</f>
        <v>100</v>
      </c>
      <c r="E3955">
        <f>_xlfn.XLOOKUP(A:A,Table1!B:B,Table1!G:G)</f>
        <v>10</v>
      </c>
      <c r="F3955">
        <f>_xlfn.XLOOKUP(A:A,Table1!B:B,Table1!H:H)</f>
        <v>75</v>
      </c>
      <c r="G3955">
        <f>_xlfn.XLOOKUP(A:A,Table1!B:B,Table1!I:I)</f>
        <v>40</v>
      </c>
      <c r="H3955">
        <f>_xlfn.XLOOKUP(A:A,Table1!B:B,Table1!J:J)</f>
        <v>7</v>
      </c>
      <c r="I3955">
        <f>_xlfn.XLOOKUP(A:A,Table1!B:B,Table1!K:K)</f>
        <v>177</v>
      </c>
      <c r="J3955">
        <f>_xlfn.XLOOKUP(A:A,Table1!B:B,Table1!L:L)</f>
        <v>33</v>
      </c>
      <c r="K3955">
        <f>_xlfn.XLOOKUP(A:A,Table1!B:B,Table1!M:M)</f>
        <v>18</v>
      </c>
      <c r="L3955">
        <f>_xlfn.XLOOKUP(A:A,Table1!B:B,Table1!N:N)</f>
        <v>10</v>
      </c>
      <c r="M3955" t="str" cm="1">
        <f t="array" ref="M3955">_xlfn.IFS(
OR(B3955="India",B3955="Thailand",B3955="United Arab Emirates",B3955="Japan",B3955="South Korea",B3955="China"),"Asia",
OR(B3955="Russia",B3955="Germany",B3955="France",B3955="Spain",B3955="Turkey",B3955="United Kingdom"),"Europe",
OR(B3955="United States Of America",B3955="Canada",B3955="Mexico",B3955="Brazil"),"America",
OR(B3955="Egypt",B3955="South Africa"),"Africa",
B3955="Australia","Oceania",
TRUE,"Others"
)</f>
        <v>Asia</v>
      </c>
      <c r="N3955" t="str">
        <f t="shared" si="61"/>
        <v>High</v>
      </c>
    </row>
    <row r="3956" spans="1:14" x14ac:dyDescent="0.3">
      <c r="A3956" t="s">
        <v>39</v>
      </c>
      <c r="B3956" t="str">
        <f>_xlfn.XLOOKUP(A:A,Table1!B:B,Table1!C:C)</f>
        <v>Spain</v>
      </c>
      <c r="C3956" s="1">
        <f>_xlfn.XLOOKUP(A:A,Table1!B:B,Table1!E:E)</f>
        <v>44930</v>
      </c>
      <c r="D3956">
        <f>_xlfn.XLOOKUP(A:A,Table1!B:B,Table1!F:F)</f>
        <v>6</v>
      </c>
      <c r="E3956">
        <f>_xlfn.XLOOKUP(A:A,Table1!B:B,Table1!G:G)</f>
        <v>167</v>
      </c>
      <c r="F3956">
        <f>_xlfn.XLOOKUP(A:A,Table1!B:B,Table1!H:H)</f>
        <v>72</v>
      </c>
      <c r="G3956">
        <f>_xlfn.XLOOKUP(A:A,Table1!B:B,Table1!I:I)</f>
        <v>18</v>
      </c>
      <c r="H3956">
        <f>_xlfn.XLOOKUP(A:A,Table1!B:B,Table1!J:J)</f>
        <v>3</v>
      </c>
      <c r="I3956">
        <f>_xlfn.XLOOKUP(A:A,Table1!B:B,Table1!K:K)</f>
        <v>153</v>
      </c>
      <c r="J3956">
        <f>_xlfn.XLOOKUP(A:A,Table1!B:B,Table1!L:L)</f>
        <v>22</v>
      </c>
      <c r="K3956">
        <f>_xlfn.XLOOKUP(A:A,Table1!B:B,Table1!M:M)</f>
        <v>38</v>
      </c>
      <c r="L3956">
        <f>_xlfn.XLOOKUP(A:A,Table1!B:B,Table1!N:N)</f>
        <v>9</v>
      </c>
      <c r="M3956" t="str" cm="1">
        <f t="array" ref="M3956">_xlfn.IFS(
OR(B3956="India",B3956="Thailand",B3956="United Arab Emirates",B3956="Japan",B3956="South Korea",B3956="China"),"Asia",
OR(B3956="Russia",B3956="Germany",B3956="France",B3956="Spain",B3956="Turkey",B3956="United Kingdom"),"Europe",
OR(B3956="United States Of America",B3956="Canada",B3956="Mexico",B3956="Brazil"),"America",
OR(B3956="Egypt",B3956="South Africa"),"Africa",
B3956="Australia","Oceania",
TRUE,"Others"
)</f>
        <v>Europe</v>
      </c>
      <c r="N3956" t="str">
        <f t="shared" si="61"/>
        <v>Moderate</v>
      </c>
    </row>
    <row r="3957" spans="1:14" x14ac:dyDescent="0.3">
      <c r="A3957" t="s">
        <v>113</v>
      </c>
      <c r="B3957" t="str">
        <f>_xlfn.XLOOKUP(A:A,Table1!B:B,Table1!C:C)</f>
        <v>India</v>
      </c>
      <c r="C3957" s="1">
        <f>_xlfn.XLOOKUP(A:A,Table1!B:B,Table1!E:E)</f>
        <v>45111</v>
      </c>
      <c r="D3957">
        <f>_xlfn.XLOOKUP(A:A,Table1!B:B,Table1!F:F)</f>
        <v>22</v>
      </c>
      <c r="E3957">
        <f>_xlfn.XLOOKUP(A:A,Table1!B:B,Table1!G:G)</f>
        <v>142</v>
      </c>
      <c r="F3957">
        <f>_xlfn.XLOOKUP(A:A,Table1!B:B,Table1!H:H)</f>
        <v>30</v>
      </c>
      <c r="G3957">
        <f>_xlfn.XLOOKUP(A:A,Table1!B:B,Table1!I:I)</f>
        <v>12</v>
      </c>
      <c r="H3957">
        <f>_xlfn.XLOOKUP(A:A,Table1!B:B,Table1!J:J)</f>
        <v>2</v>
      </c>
      <c r="I3957">
        <f>_xlfn.XLOOKUP(A:A,Table1!B:B,Table1!K:K)</f>
        <v>172</v>
      </c>
      <c r="J3957">
        <f>_xlfn.XLOOKUP(A:A,Table1!B:B,Table1!L:L)</f>
        <v>18</v>
      </c>
      <c r="K3957">
        <f>_xlfn.XLOOKUP(A:A,Table1!B:B,Table1!M:M)</f>
        <v>91</v>
      </c>
      <c r="L3957">
        <f>_xlfn.XLOOKUP(A:A,Table1!B:B,Table1!N:N)</f>
        <v>19</v>
      </c>
      <c r="M3957" t="str" cm="1">
        <f t="array" ref="M3957">_xlfn.IFS(
OR(B3957="India",B3957="Thailand",B3957="United Arab Emirates",B3957="Japan",B3957="South Korea",B3957="China"),"Asia",
OR(B3957="Russia",B3957="Germany",B3957="France",B3957="Spain",B3957="Turkey",B3957="United Kingdom"),"Europe",
OR(B3957="United States Of America",B3957="Canada",B3957="Mexico",B3957="Brazil"),"America",
OR(B3957="Egypt",B3957="South Africa"),"Africa",
B3957="Australia","Oceania",
TRUE,"Others"
)</f>
        <v>Asia</v>
      </c>
      <c r="N3957" t="str">
        <f t="shared" si="61"/>
        <v>Moderate</v>
      </c>
    </row>
    <row r="3958" spans="1:14" x14ac:dyDescent="0.3">
      <c r="A3958" t="s">
        <v>12</v>
      </c>
      <c r="B3958" t="str">
        <f>_xlfn.XLOOKUP(A:A,Table1!B:B,Table1!C:C)</f>
        <v>South Africa</v>
      </c>
      <c r="C3958" s="1">
        <f>_xlfn.XLOOKUP(A:A,Table1!B:B,Table1!E:E)</f>
        <v>45203</v>
      </c>
      <c r="D3958">
        <f>_xlfn.XLOOKUP(A:A,Table1!B:B,Table1!F:F)</f>
        <v>128</v>
      </c>
      <c r="E3958">
        <f>_xlfn.XLOOKUP(A:A,Table1!B:B,Table1!G:G)</f>
        <v>175</v>
      </c>
      <c r="F3958">
        <f>_xlfn.XLOOKUP(A:A,Table1!B:B,Table1!H:H)</f>
        <v>30</v>
      </c>
      <c r="G3958">
        <f>_xlfn.XLOOKUP(A:A,Table1!B:B,Table1!I:I)</f>
        <v>13</v>
      </c>
      <c r="H3958">
        <f>_xlfn.XLOOKUP(A:A,Table1!B:B,Table1!J:J)</f>
        <v>2</v>
      </c>
      <c r="I3958">
        <f>_xlfn.XLOOKUP(A:A,Table1!B:B,Table1!K:K)</f>
        <v>196</v>
      </c>
      <c r="J3958">
        <f>_xlfn.XLOOKUP(A:A,Table1!B:B,Table1!L:L)</f>
        <v>27</v>
      </c>
      <c r="K3958">
        <f>_xlfn.XLOOKUP(A:A,Table1!B:B,Table1!M:M)</f>
        <v>51</v>
      </c>
      <c r="L3958">
        <f>_xlfn.XLOOKUP(A:A,Table1!B:B,Table1!N:N)</f>
        <v>10</v>
      </c>
      <c r="M3958" t="str" cm="1">
        <f t="array" ref="M3958">_xlfn.IFS(
OR(B3958="India",B3958="Thailand",B3958="United Arab Emirates",B3958="Japan",B3958="South Korea",B3958="China"),"Asia",
OR(B3958="Russia",B3958="Germany",B3958="France",B3958="Spain",B3958="Turkey",B3958="United Kingdom"),"Europe",
OR(B3958="United States Of America",B3958="Canada",B3958="Mexico",B3958="Brazil"),"America",
OR(B3958="Egypt",B3958="South Africa"),"Africa",
B3958="Australia","Oceania",
TRUE,"Others"
)</f>
        <v>Africa</v>
      </c>
      <c r="N3958" t="str">
        <f t="shared" si="61"/>
        <v>High</v>
      </c>
    </row>
    <row r="3959" spans="1:14" x14ac:dyDescent="0.3">
      <c r="A3959" t="s">
        <v>39</v>
      </c>
      <c r="B3959" t="str">
        <f>_xlfn.XLOOKUP(A:A,Table1!B:B,Table1!C:C)</f>
        <v>Spain</v>
      </c>
      <c r="C3959" s="1">
        <f>_xlfn.XLOOKUP(A:A,Table1!B:B,Table1!E:E)</f>
        <v>44930</v>
      </c>
      <c r="D3959">
        <f>_xlfn.XLOOKUP(A:A,Table1!B:B,Table1!F:F)</f>
        <v>6</v>
      </c>
      <c r="E3959">
        <f>_xlfn.XLOOKUP(A:A,Table1!B:B,Table1!G:G)</f>
        <v>167</v>
      </c>
      <c r="F3959">
        <f>_xlfn.XLOOKUP(A:A,Table1!B:B,Table1!H:H)</f>
        <v>72</v>
      </c>
      <c r="G3959">
        <f>_xlfn.XLOOKUP(A:A,Table1!B:B,Table1!I:I)</f>
        <v>18</v>
      </c>
      <c r="H3959">
        <f>_xlfn.XLOOKUP(A:A,Table1!B:B,Table1!J:J)</f>
        <v>3</v>
      </c>
      <c r="I3959">
        <f>_xlfn.XLOOKUP(A:A,Table1!B:B,Table1!K:K)</f>
        <v>153</v>
      </c>
      <c r="J3959">
        <f>_xlfn.XLOOKUP(A:A,Table1!B:B,Table1!L:L)</f>
        <v>22</v>
      </c>
      <c r="K3959">
        <f>_xlfn.XLOOKUP(A:A,Table1!B:B,Table1!M:M)</f>
        <v>38</v>
      </c>
      <c r="L3959">
        <f>_xlfn.XLOOKUP(A:A,Table1!B:B,Table1!N:N)</f>
        <v>9</v>
      </c>
      <c r="M3959" t="str" cm="1">
        <f t="array" ref="M3959">_xlfn.IFS(
OR(B3959="India",B3959="Thailand",B3959="United Arab Emirates",B3959="Japan",B3959="South Korea",B3959="China"),"Asia",
OR(B3959="Russia",B3959="Germany",B3959="France",B3959="Spain",B3959="Turkey",B3959="United Kingdom"),"Europe",
OR(B3959="United States Of America",B3959="Canada",B3959="Mexico",B3959="Brazil"),"America",
OR(B3959="Egypt",B3959="South Africa"),"Africa",
B3959="Australia","Oceania",
TRUE,"Others"
)</f>
        <v>Europe</v>
      </c>
      <c r="N3959" t="str">
        <f t="shared" si="61"/>
        <v>Moderate</v>
      </c>
    </row>
    <row r="3960" spans="1:14" x14ac:dyDescent="0.3">
      <c r="A3960" t="s">
        <v>87</v>
      </c>
      <c r="B3960" t="str">
        <f>_xlfn.XLOOKUP(A:A,Table1!B:B,Table1!C:C)</f>
        <v>Russia</v>
      </c>
      <c r="C3960" s="1">
        <f>_xlfn.XLOOKUP(A:A,Table1!B:B,Table1!E:E)</f>
        <v>45286</v>
      </c>
      <c r="D3960">
        <f>_xlfn.XLOOKUP(A:A,Table1!B:B,Table1!F:F)</f>
        <v>133</v>
      </c>
      <c r="E3960">
        <f>_xlfn.XLOOKUP(A:A,Table1!B:B,Table1!G:G)</f>
        <v>91</v>
      </c>
      <c r="F3960">
        <f>_xlfn.XLOOKUP(A:A,Table1!B:B,Table1!H:H)</f>
        <v>96</v>
      </c>
      <c r="G3960">
        <f>_xlfn.XLOOKUP(A:A,Table1!B:B,Table1!I:I)</f>
        <v>39</v>
      </c>
      <c r="H3960">
        <f>_xlfn.XLOOKUP(A:A,Table1!B:B,Table1!J:J)</f>
        <v>3</v>
      </c>
      <c r="I3960">
        <f>_xlfn.XLOOKUP(A:A,Table1!B:B,Table1!K:K)</f>
        <v>150</v>
      </c>
      <c r="J3960">
        <f>_xlfn.XLOOKUP(A:A,Table1!B:B,Table1!L:L)</f>
        <v>-7</v>
      </c>
      <c r="K3960">
        <f>_xlfn.XLOOKUP(A:A,Table1!B:B,Table1!M:M)</f>
        <v>61</v>
      </c>
      <c r="L3960">
        <f>_xlfn.XLOOKUP(A:A,Table1!B:B,Table1!N:N)</f>
        <v>17</v>
      </c>
      <c r="M3960" t="str" cm="1">
        <f t="array" ref="M3960">_xlfn.IFS(
OR(B3960="India",B3960="Thailand",B3960="United Arab Emirates",B3960="Japan",B3960="South Korea",B3960="China"),"Asia",
OR(B3960="Russia",B3960="Germany",B3960="France",B3960="Spain",B3960="Turkey",B3960="United Kingdom"),"Europe",
OR(B3960="United States Of America",B3960="Canada",B3960="Mexico",B3960="Brazil"),"America",
OR(B3960="Egypt",B3960="South Africa"),"Africa",
B3960="Australia","Oceania",
TRUE,"Others"
)</f>
        <v>Europe</v>
      </c>
      <c r="N3960" t="str">
        <f t="shared" si="61"/>
        <v>Low</v>
      </c>
    </row>
    <row r="3961" spans="1:14" x14ac:dyDescent="0.3">
      <c r="A3961" t="s">
        <v>51</v>
      </c>
      <c r="B3961" t="str">
        <f>_xlfn.XLOOKUP(A:A,Table1!B:B,Table1!C:C)</f>
        <v>Russia</v>
      </c>
      <c r="C3961" s="1">
        <f>_xlfn.XLOOKUP(A:A,Table1!B:B,Table1!E:E)</f>
        <v>45149</v>
      </c>
      <c r="D3961">
        <f>_xlfn.XLOOKUP(A:A,Table1!B:B,Table1!F:F)</f>
        <v>50</v>
      </c>
      <c r="E3961">
        <f>_xlfn.XLOOKUP(A:A,Table1!B:B,Table1!G:G)</f>
        <v>164</v>
      </c>
      <c r="F3961">
        <f>_xlfn.XLOOKUP(A:A,Table1!B:B,Table1!H:H)</f>
        <v>15</v>
      </c>
      <c r="G3961">
        <f>_xlfn.XLOOKUP(A:A,Table1!B:B,Table1!I:I)</f>
        <v>11</v>
      </c>
      <c r="H3961">
        <f>_xlfn.XLOOKUP(A:A,Table1!B:B,Table1!J:J)</f>
        <v>7</v>
      </c>
      <c r="I3961">
        <f>_xlfn.XLOOKUP(A:A,Table1!B:B,Table1!K:K)</f>
        <v>120</v>
      </c>
      <c r="J3961">
        <f>_xlfn.XLOOKUP(A:A,Table1!B:B,Table1!L:L)</f>
        <v>1</v>
      </c>
      <c r="K3961">
        <f>_xlfn.XLOOKUP(A:A,Table1!B:B,Table1!M:M)</f>
        <v>90</v>
      </c>
      <c r="L3961">
        <f>_xlfn.XLOOKUP(A:A,Table1!B:B,Table1!N:N)</f>
        <v>7</v>
      </c>
      <c r="M3961" t="str" cm="1">
        <f t="array" ref="M3961">_xlfn.IFS(
OR(B3961="India",B3961="Thailand",B3961="United Arab Emirates",B3961="Japan",B3961="South Korea",B3961="China"),"Asia",
OR(B3961="Russia",B3961="Germany",B3961="France",B3961="Spain",B3961="Turkey",B3961="United Kingdom"),"Europe",
OR(B3961="United States Of America",B3961="Canada",B3961="Mexico",B3961="Brazil"),"America",
OR(B3961="Egypt",B3961="South Africa"),"Africa",
B3961="Australia","Oceania",
TRUE,"Others"
)</f>
        <v>Europe</v>
      </c>
      <c r="N3961" t="str">
        <f t="shared" si="61"/>
        <v>Low</v>
      </c>
    </row>
    <row r="3962" spans="1:14" x14ac:dyDescent="0.3">
      <c r="A3962" t="s">
        <v>346</v>
      </c>
      <c r="B3962" t="str">
        <f>_xlfn.XLOOKUP(A:A,Table1!B:B,Table1!C:C)</f>
        <v>Brazil</v>
      </c>
      <c r="C3962" s="1">
        <f>_xlfn.XLOOKUP(A:A,Table1!B:B,Table1!E:E)</f>
        <v>45237</v>
      </c>
      <c r="D3962">
        <f>_xlfn.XLOOKUP(A:A,Table1!B:B,Table1!F:F)</f>
        <v>114</v>
      </c>
      <c r="E3962">
        <f>_xlfn.XLOOKUP(A:A,Table1!B:B,Table1!G:G)</f>
        <v>78</v>
      </c>
      <c r="F3962">
        <f>_xlfn.XLOOKUP(A:A,Table1!B:B,Table1!H:H)</f>
        <v>13</v>
      </c>
      <c r="G3962">
        <f>_xlfn.XLOOKUP(A:A,Table1!B:B,Table1!I:I)</f>
        <v>2</v>
      </c>
      <c r="H3962">
        <f>_xlfn.XLOOKUP(A:A,Table1!B:B,Table1!J:J)</f>
        <v>4</v>
      </c>
      <c r="I3962">
        <f>_xlfn.XLOOKUP(A:A,Table1!B:B,Table1!K:K)</f>
        <v>125</v>
      </c>
      <c r="J3962">
        <f>_xlfn.XLOOKUP(A:A,Table1!B:B,Table1!L:L)</f>
        <v>32</v>
      </c>
      <c r="K3962">
        <f>_xlfn.XLOOKUP(A:A,Table1!B:B,Table1!M:M)</f>
        <v>57</v>
      </c>
      <c r="L3962">
        <f>_xlfn.XLOOKUP(A:A,Table1!B:B,Table1!N:N)</f>
        <v>19</v>
      </c>
      <c r="M3962" t="str" cm="1">
        <f t="array" ref="M3962">_xlfn.IFS(
OR(B3962="India",B3962="Thailand",B3962="United Arab Emirates",B3962="Japan",B3962="South Korea",B3962="China"),"Asia",
OR(B3962="Russia",B3962="Germany",B3962="France",B3962="Spain",B3962="Turkey",B3962="United Kingdom"),"Europe",
OR(B3962="United States Of America",B3962="Canada",B3962="Mexico",B3962="Brazil"),"America",
OR(B3962="Egypt",B3962="South Africa"),"Africa",
B3962="Australia","Oceania",
TRUE,"Others"
)</f>
        <v>America</v>
      </c>
      <c r="N3962" t="str">
        <f t="shared" si="61"/>
        <v>High</v>
      </c>
    </row>
    <row r="3963" spans="1:14" x14ac:dyDescent="0.3">
      <c r="A3963" t="s">
        <v>41</v>
      </c>
      <c r="B3963" t="str">
        <f>_xlfn.XLOOKUP(A:A,Table1!B:B,Table1!C:C)</f>
        <v>South Korea</v>
      </c>
      <c r="C3963" s="1">
        <f>_xlfn.XLOOKUP(A:A,Table1!B:B,Table1!E:E)</f>
        <v>45257</v>
      </c>
      <c r="D3963">
        <f>_xlfn.XLOOKUP(A:A,Table1!B:B,Table1!F:F)</f>
        <v>74</v>
      </c>
      <c r="E3963">
        <f>_xlfn.XLOOKUP(A:A,Table1!B:B,Table1!G:G)</f>
        <v>150</v>
      </c>
      <c r="F3963">
        <f>_xlfn.XLOOKUP(A:A,Table1!B:B,Table1!H:H)</f>
        <v>42</v>
      </c>
      <c r="G3963">
        <f>_xlfn.XLOOKUP(A:A,Table1!B:B,Table1!I:I)</f>
        <v>12</v>
      </c>
      <c r="H3963">
        <f>_xlfn.XLOOKUP(A:A,Table1!B:B,Table1!J:J)</f>
        <v>1</v>
      </c>
      <c r="I3963">
        <f>_xlfn.XLOOKUP(A:A,Table1!B:B,Table1!K:K)</f>
        <v>140</v>
      </c>
      <c r="J3963">
        <f>_xlfn.XLOOKUP(A:A,Table1!B:B,Table1!L:L)</f>
        <v>4</v>
      </c>
      <c r="K3963">
        <f>_xlfn.XLOOKUP(A:A,Table1!B:B,Table1!M:M)</f>
        <v>80</v>
      </c>
      <c r="L3963">
        <f>_xlfn.XLOOKUP(A:A,Table1!B:B,Table1!N:N)</f>
        <v>6</v>
      </c>
      <c r="M3963" t="str" cm="1">
        <f t="array" ref="M3963">_xlfn.IFS(
OR(B3963="India",B3963="Thailand",B3963="United Arab Emirates",B3963="Japan",B3963="South Korea",B3963="China"),"Asia",
OR(B3963="Russia",B3963="Germany",B3963="France",B3963="Spain",B3963="Turkey",B3963="United Kingdom"),"Europe",
OR(B3963="United States Of America",B3963="Canada",B3963="Mexico",B3963="Brazil"),"America",
OR(B3963="Egypt",B3963="South Africa"),"Africa",
B3963="Australia","Oceania",
TRUE,"Others"
)</f>
        <v>Asia</v>
      </c>
      <c r="N3963" t="str">
        <f t="shared" si="61"/>
        <v>Low</v>
      </c>
    </row>
    <row r="3964" spans="1:14" x14ac:dyDescent="0.3">
      <c r="A3964" t="s">
        <v>20</v>
      </c>
      <c r="B3964" t="str">
        <f>_xlfn.XLOOKUP(A:A,Table1!B:B,Table1!C:C)</f>
        <v>United Arab Emirates</v>
      </c>
      <c r="C3964" s="1">
        <f>_xlfn.XLOOKUP(A:A,Table1!B:B,Table1!E:E)</f>
        <v>45130</v>
      </c>
      <c r="D3964">
        <f>_xlfn.XLOOKUP(A:A,Table1!B:B,Table1!F:F)</f>
        <v>120</v>
      </c>
      <c r="E3964">
        <f>_xlfn.XLOOKUP(A:A,Table1!B:B,Table1!G:G)</f>
        <v>49</v>
      </c>
      <c r="F3964">
        <f>_xlfn.XLOOKUP(A:A,Table1!B:B,Table1!H:H)</f>
        <v>99</v>
      </c>
      <c r="G3964">
        <f>_xlfn.XLOOKUP(A:A,Table1!B:B,Table1!I:I)</f>
        <v>6</v>
      </c>
      <c r="H3964">
        <f>_xlfn.XLOOKUP(A:A,Table1!B:B,Table1!J:J)</f>
        <v>7</v>
      </c>
      <c r="I3964">
        <f>_xlfn.XLOOKUP(A:A,Table1!B:B,Table1!K:K)</f>
        <v>134</v>
      </c>
      <c r="J3964">
        <f>_xlfn.XLOOKUP(A:A,Table1!B:B,Table1!L:L)</f>
        <v>13</v>
      </c>
      <c r="K3964">
        <f>_xlfn.XLOOKUP(A:A,Table1!B:B,Table1!M:M)</f>
        <v>32</v>
      </c>
      <c r="L3964">
        <f>_xlfn.XLOOKUP(A:A,Table1!B:B,Table1!N:N)</f>
        <v>5</v>
      </c>
      <c r="M3964" t="str" cm="1">
        <f t="array" ref="M3964">_xlfn.IFS(
OR(B3964="India",B3964="Thailand",B3964="United Arab Emirates",B3964="Japan",B3964="South Korea",B3964="China"),"Asia",
OR(B3964="Russia",B3964="Germany",B3964="France",B3964="Spain",B3964="Turkey",B3964="United Kingdom"),"Europe",
OR(B3964="United States Of America",B3964="Canada",B3964="Mexico",B3964="Brazil"),"America",
OR(B3964="Egypt",B3964="South Africa"),"Africa",
B3964="Australia","Oceania",
TRUE,"Others"
)</f>
        <v>Asia</v>
      </c>
      <c r="N3964" t="str">
        <f t="shared" si="61"/>
        <v>Low</v>
      </c>
    </row>
    <row r="3965" spans="1:14" x14ac:dyDescent="0.3">
      <c r="A3965" t="s">
        <v>61</v>
      </c>
      <c r="B3965" t="str">
        <f>_xlfn.XLOOKUP(A:A,Table1!B:B,Table1!C:C)</f>
        <v>Egypt</v>
      </c>
      <c r="C3965" s="1">
        <f>_xlfn.XLOOKUP(A:A,Table1!B:B,Table1!E:E)</f>
        <v>45041</v>
      </c>
      <c r="D3965">
        <f>_xlfn.XLOOKUP(A:A,Table1!B:B,Table1!F:F)</f>
        <v>86</v>
      </c>
      <c r="E3965">
        <f>_xlfn.XLOOKUP(A:A,Table1!B:B,Table1!G:G)</f>
        <v>82</v>
      </c>
      <c r="F3965">
        <f>_xlfn.XLOOKUP(A:A,Table1!B:B,Table1!H:H)</f>
        <v>84</v>
      </c>
      <c r="G3965">
        <f>_xlfn.XLOOKUP(A:A,Table1!B:B,Table1!I:I)</f>
        <v>16</v>
      </c>
      <c r="H3965">
        <f>_xlfn.XLOOKUP(A:A,Table1!B:B,Table1!J:J)</f>
        <v>7</v>
      </c>
      <c r="I3965">
        <f>_xlfn.XLOOKUP(A:A,Table1!B:B,Table1!K:K)</f>
        <v>186</v>
      </c>
      <c r="J3965">
        <f>_xlfn.XLOOKUP(A:A,Table1!B:B,Table1!L:L)</f>
        <v>4</v>
      </c>
      <c r="K3965">
        <f>_xlfn.XLOOKUP(A:A,Table1!B:B,Table1!M:M)</f>
        <v>16</v>
      </c>
      <c r="L3965">
        <f>_xlfn.XLOOKUP(A:A,Table1!B:B,Table1!N:N)</f>
        <v>5</v>
      </c>
      <c r="M3965" t="str" cm="1">
        <f t="array" ref="M3965">_xlfn.IFS(
OR(B3965="India",B3965="Thailand",B3965="United Arab Emirates",B3965="Japan",B3965="South Korea",B3965="China"),"Asia",
OR(B3965="Russia",B3965="Germany",B3965="France",B3965="Spain",B3965="Turkey",B3965="United Kingdom"),"Europe",
OR(B3965="United States Of America",B3965="Canada",B3965="Mexico",B3965="Brazil"),"America",
OR(B3965="Egypt",B3965="South Africa"),"Africa",
B3965="Australia","Oceania",
TRUE,"Others"
)</f>
        <v>Africa</v>
      </c>
      <c r="N3965" t="str">
        <f t="shared" si="61"/>
        <v>Low</v>
      </c>
    </row>
    <row r="3966" spans="1:14" x14ac:dyDescent="0.3">
      <c r="A3966" t="s">
        <v>20</v>
      </c>
      <c r="B3966" t="str">
        <f>_xlfn.XLOOKUP(A:A,Table1!B:B,Table1!C:C)</f>
        <v>United Arab Emirates</v>
      </c>
      <c r="C3966" s="1">
        <f>_xlfn.XLOOKUP(A:A,Table1!B:B,Table1!E:E)</f>
        <v>45130</v>
      </c>
      <c r="D3966">
        <f>_xlfn.XLOOKUP(A:A,Table1!B:B,Table1!F:F)</f>
        <v>120</v>
      </c>
      <c r="E3966">
        <f>_xlfn.XLOOKUP(A:A,Table1!B:B,Table1!G:G)</f>
        <v>49</v>
      </c>
      <c r="F3966">
        <f>_xlfn.XLOOKUP(A:A,Table1!B:B,Table1!H:H)</f>
        <v>99</v>
      </c>
      <c r="G3966">
        <f>_xlfn.XLOOKUP(A:A,Table1!B:B,Table1!I:I)</f>
        <v>6</v>
      </c>
      <c r="H3966">
        <f>_xlfn.XLOOKUP(A:A,Table1!B:B,Table1!J:J)</f>
        <v>7</v>
      </c>
      <c r="I3966">
        <f>_xlfn.XLOOKUP(A:A,Table1!B:B,Table1!K:K)</f>
        <v>134</v>
      </c>
      <c r="J3966">
        <f>_xlfn.XLOOKUP(A:A,Table1!B:B,Table1!L:L)</f>
        <v>13</v>
      </c>
      <c r="K3966">
        <f>_xlfn.XLOOKUP(A:A,Table1!B:B,Table1!M:M)</f>
        <v>32</v>
      </c>
      <c r="L3966">
        <f>_xlfn.XLOOKUP(A:A,Table1!B:B,Table1!N:N)</f>
        <v>5</v>
      </c>
      <c r="M3966" t="str" cm="1">
        <f t="array" ref="M3966">_xlfn.IFS(
OR(B3966="India",B3966="Thailand",B3966="United Arab Emirates",B3966="Japan",B3966="South Korea",B3966="China"),"Asia",
OR(B3966="Russia",B3966="Germany",B3966="France",B3966="Spain",B3966="Turkey",B3966="United Kingdom"),"Europe",
OR(B3966="United States Of America",B3966="Canada",B3966="Mexico",B3966="Brazil"),"America",
OR(B3966="Egypt",B3966="South Africa"),"Africa",
B3966="Australia","Oceania",
TRUE,"Others"
)</f>
        <v>Asia</v>
      </c>
      <c r="N3966" t="str">
        <f t="shared" si="61"/>
        <v>Low</v>
      </c>
    </row>
    <row r="3967" spans="1:14" x14ac:dyDescent="0.3">
      <c r="A3967" t="s">
        <v>26</v>
      </c>
      <c r="B3967" t="str">
        <f>_xlfn.XLOOKUP(A:A,Table1!B:B,Table1!C:C)</f>
        <v>France</v>
      </c>
      <c r="C3967" s="1">
        <f>_xlfn.XLOOKUP(A:A,Table1!B:B,Table1!E:E)</f>
        <v>45154</v>
      </c>
      <c r="D3967">
        <f>_xlfn.XLOOKUP(A:A,Table1!B:B,Table1!F:F)</f>
        <v>19</v>
      </c>
      <c r="E3967">
        <f>_xlfn.XLOOKUP(A:A,Table1!B:B,Table1!G:G)</f>
        <v>82</v>
      </c>
      <c r="F3967">
        <f>_xlfn.XLOOKUP(A:A,Table1!B:B,Table1!H:H)</f>
        <v>47</v>
      </c>
      <c r="G3967">
        <f>_xlfn.XLOOKUP(A:A,Table1!B:B,Table1!I:I)</f>
        <v>5</v>
      </c>
      <c r="H3967">
        <f>_xlfn.XLOOKUP(A:A,Table1!B:B,Table1!J:J)</f>
        <v>2</v>
      </c>
      <c r="I3967">
        <f>_xlfn.XLOOKUP(A:A,Table1!B:B,Table1!K:K)</f>
        <v>129</v>
      </c>
      <c r="J3967">
        <f>_xlfn.XLOOKUP(A:A,Table1!B:B,Table1!L:L)</f>
        <v>23</v>
      </c>
      <c r="K3967">
        <f>_xlfn.XLOOKUP(A:A,Table1!B:B,Table1!M:M)</f>
        <v>93</v>
      </c>
      <c r="L3967">
        <f>_xlfn.XLOOKUP(A:A,Table1!B:B,Table1!N:N)</f>
        <v>18</v>
      </c>
      <c r="M3967" t="str" cm="1">
        <f t="array" ref="M3967">_xlfn.IFS(
OR(B3967="India",B3967="Thailand",B3967="United Arab Emirates",B3967="Japan",B3967="South Korea",B3967="China"),"Asia",
OR(B3967="Russia",B3967="Germany",B3967="France",B3967="Spain",B3967="Turkey",B3967="United Kingdom"),"Europe",
OR(B3967="United States Of America",B3967="Canada",B3967="Mexico",B3967="Brazil"),"America",
OR(B3967="Egypt",B3967="South Africa"),"Africa",
B3967="Australia","Oceania",
TRUE,"Others"
)</f>
        <v>Europe</v>
      </c>
      <c r="N3967" t="str">
        <f t="shared" si="61"/>
        <v>Moderate</v>
      </c>
    </row>
    <row r="3968" spans="1:14" x14ac:dyDescent="0.3">
      <c r="A3968" t="s">
        <v>51</v>
      </c>
      <c r="B3968" t="str">
        <f>_xlfn.XLOOKUP(A:A,Table1!B:B,Table1!C:C)</f>
        <v>Russia</v>
      </c>
      <c r="C3968" s="1">
        <f>_xlfn.XLOOKUP(A:A,Table1!B:B,Table1!E:E)</f>
        <v>45149</v>
      </c>
      <c r="D3968">
        <f>_xlfn.XLOOKUP(A:A,Table1!B:B,Table1!F:F)</f>
        <v>50</v>
      </c>
      <c r="E3968">
        <f>_xlfn.XLOOKUP(A:A,Table1!B:B,Table1!G:G)</f>
        <v>164</v>
      </c>
      <c r="F3968">
        <f>_xlfn.XLOOKUP(A:A,Table1!B:B,Table1!H:H)</f>
        <v>15</v>
      </c>
      <c r="G3968">
        <f>_xlfn.XLOOKUP(A:A,Table1!B:B,Table1!I:I)</f>
        <v>11</v>
      </c>
      <c r="H3968">
        <f>_xlfn.XLOOKUP(A:A,Table1!B:B,Table1!J:J)</f>
        <v>7</v>
      </c>
      <c r="I3968">
        <f>_xlfn.XLOOKUP(A:A,Table1!B:B,Table1!K:K)</f>
        <v>120</v>
      </c>
      <c r="J3968">
        <f>_xlfn.XLOOKUP(A:A,Table1!B:B,Table1!L:L)</f>
        <v>1</v>
      </c>
      <c r="K3968">
        <f>_xlfn.XLOOKUP(A:A,Table1!B:B,Table1!M:M)</f>
        <v>90</v>
      </c>
      <c r="L3968">
        <f>_xlfn.XLOOKUP(A:A,Table1!B:B,Table1!N:N)</f>
        <v>7</v>
      </c>
      <c r="M3968" t="str" cm="1">
        <f t="array" ref="M3968">_xlfn.IFS(
OR(B3968="India",B3968="Thailand",B3968="United Arab Emirates",B3968="Japan",B3968="South Korea",B3968="China"),"Asia",
OR(B3968="Russia",B3968="Germany",B3968="France",B3968="Spain",B3968="Turkey",B3968="United Kingdom"),"Europe",
OR(B3968="United States Of America",B3968="Canada",B3968="Mexico",B3968="Brazil"),"America",
OR(B3968="Egypt",B3968="South Africa"),"Africa",
B3968="Australia","Oceania",
TRUE,"Others"
)</f>
        <v>Europe</v>
      </c>
      <c r="N3968" t="str">
        <f t="shared" si="61"/>
        <v>Low</v>
      </c>
    </row>
    <row r="3969" spans="1:14" x14ac:dyDescent="0.3">
      <c r="A3969" t="s">
        <v>42</v>
      </c>
      <c r="B3969" t="str">
        <f>_xlfn.XLOOKUP(A:A,Table1!B:B,Table1!C:C)</f>
        <v>Thailand</v>
      </c>
      <c r="C3969" s="1">
        <f>_xlfn.XLOOKUP(A:A,Table1!B:B,Table1!E:E)</f>
        <v>45173</v>
      </c>
      <c r="D3969">
        <f>_xlfn.XLOOKUP(A:A,Table1!B:B,Table1!F:F)</f>
        <v>107</v>
      </c>
      <c r="E3969">
        <f>_xlfn.XLOOKUP(A:A,Table1!B:B,Table1!G:G)</f>
        <v>73</v>
      </c>
      <c r="F3969">
        <f>_xlfn.XLOOKUP(A:A,Table1!B:B,Table1!H:H)</f>
        <v>77</v>
      </c>
      <c r="G3969">
        <f>_xlfn.XLOOKUP(A:A,Table1!B:B,Table1!I:I)</f>
        <v>3</v>
      </c>
      <c r="H3969">
        <f>_xlfn.XLOOKUP(A:A,Table1!B:B,Table1!J:J)</f>
        <v>5</v>
      </c>
      <c r="I3969">
        <f>_xlfn.XLOOKUP(A:A,Table1!B:B,Table1!K:K)</f>
        <v>98</v>
      </c>
      <c r="J3969">
        <f>_xlfn.XLOOKUP(A:A,Table1!B:B,Table1!L:L)</f>
        <v>10</v>
      </c>
      <c r="K3969">
        <f>_xlfn.XLOOKUP(A:A,Table1!B:B,Table1!M:M)</f>
        <v>61</v>
      </c>
      <c r="L3969">
        <f>_xlfn.XLOOKUP(A:A,Table1!B:B,Table1!N:N)</f>
        <v>5</v>
      </c>
      <c r="M3969" t="str" cm="1">
        <f t="array" ref="M3969">_xlfn.IFS(
OR(B3969="India",B3969="Thailand",B3969="United Arab Emirates",B3969="Japan",B3969="South Korea",B3969="China"),"Asia",
OR(B3969="Russia",B3969="Germany",B3969="France",B3969="Spain",B3969="Turkey",B3969="United Kingdom"),"Europe",
OR(B3969="United States Of America",B3969="Canada",B3969="Mexico",B3969="Brazil"),"America",
OR(B3969="Egypt",B3969="South Africa"),"Africa",
B3969="Australia","Oceania",
TRUE,"Others"
)</f>
        <v>Asia</v>
      </c>
      <c r="N3969" t="str">
        <f t="shared" si="61"/>
        <v>Low</v>
      </c>
    </row>
    <row r="3970" spans="1:14" x14ac:dyDescent="0.3">
      <c r="A3970" t="s">
        <v>20</v>
      </c>
      <c r="B3970" t="str">
        <f>_xlfn.XLOOKUP(A:A,Table1!B:B,Table1!C:C)</f>
        <v>United Arab Emirates</v>
      </c>
      <c r="C3970" s="1">
        <f>_xlfn.XLOOKUP(A:A,Table1!B:B,Table1!E:E)</f>
        <v>45130</v>
      </c>
      <c r="D3970">
        <f>_xlfn.XLOOKUP(A:A,Table1!B:B,Table1!F:F)</f>
        <v>120</v>
      </c>
      <c r="E3970">
        <f>_xlfn.XLOOKUP(A:A,Table1!B:B,Table1!G:G)</f>
        <v>49</v>
      </c>
      <c r="F3970">
        <f>_xlfn.XLOOKUP(A:A,Table1!B:B,Table1!H:H)</f>
        <v>99</v>
      </c>
      <c r="G3970">
        <f>_xlfn.XLOOKUP(A:A,Table1!B:B,Table1!I:I)</f>
        <v>6</v>
      </c>
      <c r="H3970">
        <f>_xlfn.XLOOKUP(A:A,Table1!B:B,Table1!J:J)</f>
        <v>7</v>
      </c>
      <c r="I3970">
        <f>_xlfn.XLOOKUP(A:A,Table1!B:B,Table1!K:K)</f>
        <v>134</v>
      </c>
      <c r="J3970">
        <f>_xlfn.XLOOKUP(A:A,Table1!B:B,Table1!L:L)</f>
        <v>13</v>
      </c>
      <c r="K3970">
        <f>_xlfn.XLOOKUP(A:A,Table1!B:B,Table1!M:M)</f>
        <v>32</v>
      </c>
      <c r="L3970">
        <f>_xlfn.XLOOKUP(A:A,Table1!B:B,Table1!N:N)</f>
        <v>5</v>
      </c>
      <c r="M3970" t="str" cm="1">
        <f t="array" ref="M3970">_xlfn.IFS(
OR(B3970="India",B3970="Thailand",B3970="United Arab Emirates",B3970="Japan",B3970="South Korea",B3970="China"),"Asia",
OR(B3970="Russia",B3970="Germany",B3970="France",B3970="Spain",B3970="Turkey",B3970="United Kingdom"),"Europe",
OR(B3970="United States Of America",B3970="Canada",B3970="Mexico",B3970="Brazil"),"America",
OR(B3970="Egypt",B3970="South Africa"),"Africa",
B3970="Australia","Oceania",
TRUE,"Others"
)</f>
        <v>Asia</v>
      </c>
      <c r="N3970" t="str">
        <f t="shared" si="61"/>
        <v>Low</v>
      </c>
    </row>
    <row r="3971" spans="1:14" x14ac:dyDescent="0.3">
      <c r="A3971" t="s">
        <v>16</v>
      </c>
      <c r="B3971" t="str">
        <f>_xlfn.XLOOKUP(A:A,Table1!B:B,Table1!C:C)</f>
        <v>Germany</v>
      </c>
      <c r="C3971" s="1">
        <f>_xlfn.XLOOKUP(A:A,Table1!B:B,Table1!E:E)</f>
        <v>45226</v>
      </c>
      <c r="D3971">
        <f>_xlfn.XLOOKUP(A:A,Table1!B:B,Table1!F:F)</f>
        <v>52</v>
      </c>
      <c r="E3971">
        <f>_xlfn.XLOOKUP(A:A,Table1!B:B,Table1!G:G)</f>
        <v>182</v>
      </c>
      <c r="F3971">
        <f>_xlfn.XLOOKUP(A:A,Table1!B:B,Table1!H:H)</f>
        <v>45</v>
      </c>
      <c r="G3971">
        <f>_xlfn.XLOOKUP(A:A,Table1!B:B,Table1!I:I)</f>
        <v>30</v>
      </c>
      <c r="H3971">
        <f>_xlfn.XLOOKUP(A:A,Table1!B:B,Table1!J:J)</f>
        <v>1</v>
      </c>
      <c r="I3971">
        <f>_xlfn.XLOOKUP(A:A,Table1!B:B,Table1!K:K)</f>
        <v>156</v>
      </c>
      <c r="J3971">
        <f>_xlfn.XLOOKUP(A:A,Table1!B:B,Table1!L:L)</f>
        <v>-4</v>
      </c>
      <c r="K3971">
        <f>_xlfn.XLOOKUP(A:A,Table1!B:B,Table1!M:M)</f>
        <v>97</v>
      </c>
      <c r="L3971">
        <f>_xlfn.XLOOKUP(A:A,Table1!B:B,Table1!N:N)</f>
        <v>2</v>
      </c>
      <c r="M3971" t="str" cm="1">
        <f t="array" ref="M3971">_xlfn.IFS(
OR(B3971="India",B3971="Thailand",B3971="United Arab Emirates",B3971="Japan",B3971="South Korea",B3971="China"),"Asia",
OR(B3971="Russia",B3971="Germany",B3971="France",B3971="Spain",B3971="Turkey",B3971="United Kingdom"),"Europe",
OR(B3971="United States Of America",B3971="Canada",B3971="Mexico",B3971="Brazil"),"America",
OR(B3971="Egypt",B3971="South Africa"),"Africa",
B3971="Australia","Oceania",
TRUE,"Others"
)</f>
        <v>Europe</v>
      </c>
      <c r="N3971" t="str">
        <f t="shared" ref="N3971:N4034" si="62">IF(J3971&lt;=15,"Low",IF(J3971&lt;=25,"Moderate","High"))</f>
        <v>Low</v>
      </c>
    </row>
    <row r="3972" spans="1:14" x14ac:dyDescent="0.3">
      <c r="A3972" t="s">
        <v>37</v>
      </c>
      <c r="B3972" t="str">
        <f>_xlfn.XLOOKUP(A:A,Table1!B:B,Table1!C:C)</f>
        <v>Mexico</v>
      </c>
      <c r="C3972" s="1">
        <f>_xlfn.XLOOKUP(A:A,Table1!B:B,Table1!E:E)</f>
        <v>45194</v>
      </c>
      <c r="D3972">
        <f>_xlfn.XLOOKUP(A:A,Table1!B:B,Table1!F:F)</f>
        <v>62</v>
      </c>
      <c r="E3972">
        <f>_xlfn.XLOOKUP(A:A,Table1!B:B,Table1!G:G)</f>
        <v>58</v>
      </c>
      <c r="F3972">
        <f>_xlfn.XLOOKUP(A:A,Table1!B:B,Table1!H:H)</f>
        <v>56</v>
      </c>
      <c r="G3972">
        <f>_xlfn.XLOOKUP(A:A,Table1!B:B,Table1!I:I)</f>
        <v>5</v>
      </c>
      <c r="H3972">
        <f>_xlfn.XLOOKUP(A:A,Table1!B:B,Table1!J:J)</f>
        <v>5</v>
      </c>
      <c r="I3972">
        <f>_xlfn.XLOOKUP(A:A,Table1!B:B,Table1!K:K)</f>
        <v>23</v>
      </c>
      <c r="J3972">
        <f>_xlfn.XLOOKUP(A:A,Table1!B:B,Table1!L:L)</f>
        <v>23</v>
      </c>
      <c r="K3972">
        <f>_xlfn.XLOOKUP(A:A,Table1!B:B,Table1!M:M)</f>
        <v>97</v>
      </c>
      <c r="L3972">
        <f>_xlfn.XLOOKUP(A:A,Table1!B:B,Table1!N:N)</f>
        <v>6</v>
      </c>
      <c r="M3972" t="str" cm="1">
        <f t="array" ref="M3972">_xlfn.IFS(
OR(B3972="India",B3972="Thailand",B3972="United Arab Emirates",B3972="Japan",B3972="South Korea",B3972="China"),"Asia",
OR(B3972="Russia",B3972="Germany",B3972="France",B3972="Spain",B3972="Turkey",B3972="United Kingdom"),"Europe",
OR(B3972="United States Of America",B3972="Canada",B3972="Mexico",B3972="Brazil"),"America",
OR(B3972="Egypt",B3972="South Africa"),"Africa",
B3972="Australia","Oceania",
TRUE,"Others"
)</f>
        <v>America</v>
      </c>
      <c r="N3972" t="str">
        <f t="shared" si="62"/>
        <v>Moderate</v>
      </c>
    </row>
    <row r="3973" spans="1:14" x14ac:dyDescent="0.3">
      <c r="A3973" t="s">
        <v>58</v>
      </c>
      <c r="B3973" t="str">
        <f>_xlfn.XLOOKUP(A:A,Table1!B:B,Table1!C:C)</f>
        <v>France</v>
      </c>
      <c r="C3973" s="1">
        <f>_xlfn.XLOOKUP(A:A,Table1!B:B,Table1!E:E)</f>
        <v>45126</v>
      </c>
      <c r="D3973">
        <f>_xlfn.XLOOKUP(A:A,Table1!B:B,Table1!F:F)</f>
        <v>32</v>
      </c>
      <c r="E3973">
        <f>_xlfn.XLOOKUP(A:A,Table1!B:B,Table1!G:G)</f>
        <v>157</v>
      </c>
      <c r="F3973">
        <f>_xlfn.XLOOKUP(A:A,Table1!B:B,Table1!H:H)</f>
        <v>42</v>
      </c>
      <c r="G3973">
        <f>_xlfn.XLOOKUP(A:A,Table1!B:B,Table1!I:I)</f>
        <v>9</v>
      </c>
      <c r="H3973">
        <f>_xlfn.XLOOKUP(A:A,Table1!B:B,Table1!J:J)</f>
        <v>5</v>
      </c>
      <c r="I3973">
        <f>_xlfn.XLOOKUP(A:A,Table1!B:B,Table1!K:K)</f>
        <v>190</v>
      </c>
      <c r="J3973">
        <f>_xlfn.XLOOKUP(A:A,Table1!B:B,Table1!L:L)</f>
        <v>35</v>
      </c>
      <c r="K3973">
        <f>_xlfn.XLOOKUP(A:A,Table1!B:B,Table1!M:M)</f>
        <v>70</v>
      </c>
      <c r="L3973">
        <f>_xlfn.XLOOKUP(A:A,Table1!B:B,Table1!N:N)</f>
        <v>5</v>
      </c>
      <c r="M3973" t="str" cm="1">
        <f t="array" ref="M3973">_xlfn.IFS(
OR(B3973="India",B3973="Thailand",B3973="United Arab Emirates",B3973="Japan",B3973="South Korea",B3973="China"),"Asia",
OR(B3973="Russia",B3973="Germany",B3973="France",B3973="Spain",B3973="Turkey",B3973="United Kingdom"),"Europe",
OR(B3973="United States Of America",B3973="Canada",B3973="Mexico",B3973="Brazil"),"America",
OR(B3973="Egypt",B3973="South Africa"),"Africa",
B3973="Australia","Oceania",
TRUE,"Others"
)</f>
        <v>Europe</v>
      </c>
      <c r="N3973" t="str">
        <f t="shared" si="62"/>
        <v>High</v>
      </c>
    </row>
    <row r="3974" spans="1:14" x14ac:dyDescent="0.3">
      <c r="A3974" t="s">
        <v>39</v>
      </c>
      <c r="B3974" t="str">
        <f>_xlfn.XLOOKUP(A:A,Table1!B:B,Table1!C:C)</f>
        <v>Spain</v>
      </c>
      <c r="C3974" s="1">
        <f>_xlfn.XLOOKUP(A:A,Table1!B:B,Table1!E:E)</f>
        <v>44930</v>
      </c>
      <c r="D3974">
        <f>_xlfn.XLOOKUP(A:A,Table1!B:B,Table1!F:F)</f>
        <v>6</v>
      </c>
      <c r="E3974">
        <f>_xlfn.XLOOKUP(A:A,Table1!B:B,Table1!G:G)</f>
        <v>167</v>
      </c>
      <c r="F3974">
        <f>_xlfn.XLOOKUP(A:A,Table1!B:B,Table1!H:H)</f>
        <v>72</v>
      </c>
      <c r="G3974">
        <f>_xlfn.XLOOKUP(A:A,Table1!B:B,Table1!I:I)</f>
        <v>18</v>
      </c>
      <c r="H3974">
        <f>_xlfn.XLOOKUP(A:A,Table1!B:B,Table1!J:J)</f>
        <v>3</v>
      </c>
      <c r="I3974">
        <f>_xlfn.XLOOKUP(A:A,Table1!B:B,Table1!K:K)</f>
        <v>153</v>
      </c>
      <c r="J3974">
        <f>_xlfn.XLOOKUP(A:A,Table1!B:B,Table1!L:L)</f>
        <v>22</v>
      </c>
      <c r="K3974">
        <f>_xlfn.XLOOKUP(A:A,Table1!B:B,Table1!M:M)</f>
        <v>38</v>
      </c>
      <c r="L3974">
        <f>_xlfn.XLOOKUP(A:A,Table1!B:B,Table1!N:N)</f>
        <v>9</v>
      </c>
      <c r="M3974" t="str" cm="1">
        <f t="array" ref="M3974">_xlfn.IFS(
OR(B3974="India",B3974="Thailand",B3974="United Arab Emirates",B3974="Japan",B3974="South Korea",B3974="China"),"Asia",
OR(B3974="Russia",B3974="Germany",B3974="France",B3974="Spain",B3974="Turkey",B3974="United Kingdom"),"Europe",
OR(B3974="United States Of America",B3974="Canada",B3974="Mexico",B3974="Brazil"),"America",
OR(B3974="Egypt",B3974="South Africa"),"Africa",
B3974="Australia","Oceania",
TRUE,"Others"
)</f>
        <v>Europe</v>
      </c>
      <c r="N3974" t="str">
        <f t="shared" si="62"/>
        <v>Moderate</v>
      </c>
    </row>
    <row r="3975" spans="1:14" x14ac:dyDescent="0.3">
      <c r="A3975" t="s">
        <v>12</v>
      </c>
      <c r="B3975" t="str">
        <f>_xlfn.XLOOKUP(A:A,Table1!B:B,Table1!C:C)</f>
        <v>South Africa</v>
      </c>
      <c r="C3975" s="1">
        <f>_xlfn.XLOOKUP(A:A,Table1!B:B,Table1!E:E)</f>
        <v>45203</v>
      </c>
      <c r="D3975">
        <f>_xlfn.XLOOKUP(A:A,Table1!B:B,Table1!F:F)</f>
        <v>128</v>
      </c>
      <c r="E3975">
        <f>_xlfn.XLOOKUP(A:A,Table1!B:B,Table1!G:G)</f>
        <v>175</v>
      </c>
      <c r="F3975">
        <f>_xlfn.XLOOKUP(A:A,Table1!B:B,Table1!H:H)</f>
        <v>30</v>
      </c>
      <c r="G3975">
        <f>_xlfn.XLOOKUP(A:A,Table1!B:B,Table1!I:I)</f>
        <v>13</v>
      </c>
      <c r="H3975">
        <f>_xlfn.XLOOKUP(A:A,Table1!B:B,Table1!J:J)</f>
        <v>2</v>
      </c>
      <c r="I3975">
        <f>_xlfn.XLOOKUP(A:A,Table1!B:B,Table1!K:K)</f>
        <v>196</v>
      </c>
      <c r="J3975">
        <f>_xlfn.XLOOKUP(A:A,Table1!B:B,Table1!L:L)</f>
        <v>27</v>
      </c>
      <c r="K3975">
        <f>_xlfn.XLOOKUP(A:A,Table1!B:B,Table1!M:M)</f>
        <v>51</v>
      </c>
      <c r="L3975">
        <f>_xlfn.XLOOKUP(A:A,Table1!B:B,Table1!N:N)</f>
        <v>10</v>
      </c>
      <c r="M3975" t="str" cm="1">
        <f t="array" ref="M3975">_xlfn.IFS(
OR(B3975="India",B3975="Thailand",B3975="United Arab Emirates",B3975="Japan",B3975="South Korea",B3975="China"),"Asia",
OR(B3975="Russia",B3975="Germany",B3975="France",B3975="Spain",B3975="Turkey",B3975="United Kingdom"),"Europe",
OR(B3975="United States Of America",B3975="Canada",B3975="Mexico",B3975="Brazil"),"America",
OR(B3975="Egypt",B3975="South Africa"),"Africa",
B3975="Australia","Oceania",
TRUE,"Others"
)</f>
        <v>Africa</v>
      </c>
      <c r="N3975" t="str">
        <f t="shared" si="62"/>
        <v>High</v>
      </c>
    </row>
    <row r="3976" spans="1:14" x14ac:dyDescent="0.3">
      <c r="A3976" t="s">
        <v>104</v>
      </c>
      <c r="B3976" t="str">
        <f>_xlfn.XLOOKUP(A:A,Table1!B:B,Table1!C:C)</f>
        <v>Turkey</v>
      </c>
      <c r="C3976" s="1">
        <f>_xlfn.XLOOKUP(A:A,Table1!B:B,Table1!E:E)</f>
        <v>45249</v>
      </c>
      <c r="D3976">
        <f>_xlfn.XLOOKUP(A:A,Table1!B:B,Table1!F:F)</f>
        <v>71</v>
      </c>
      <c r="E3976">
        <f>_xlfn.XLOOKUP(A:A,Table1!B:B,Table1!G:G)</f>
        <v>102</v>
      </c>
      <c r="F3976">
        <f>_xlfn.XLOOKUP(A:A,Table1!B:B,Table1!H:H)</f>
        <v>23</v>
      </c>
      <c r="G3976">
        <f>_xlfn.XLOOKUP(A:A,Table1!B:B,Table1!I:I)</f>
        <v>32</v>
      </c>
      <c r="H3976">
        <f>_xlfn.XLOOKUP(A:A,Table1!B:B,Table1!J:J)</f>
        <v>7</v>
      </c>
      <c r="I3976">
        <f>_xlfn.XLOOKUP(A:A,Table1!B:B,Table1!K:K)</f>
        <v>42</v>
      </c>
      <c r="J3976">
        <f>_xlfn.XLOOKUP(A:A,Table1!B:B,Table1!L:L)</f>
        <v>29</v>
      </c>
      <c r="K3976">
        <f>_xlfn.XLOOKUP(A:A,Table1!B:B,Table1!M:M)</f>
        <v>94</v>
      </c>
      <c r="L3976">
        <f>_xlfn.XLOOKUP(A:A,Table1!B:B,Table1!N:N)</f>
        <v>15</v>
      </c>
      <c r="M3976" t="str" cm="1">
        <f t="array" ref="M3976">_xlfn.IFS(
OR(B3976="India",B3976="Thailand",B3976="United Arab Emirates",B3976="Japan",B3976="South Korea",B3976="China"),"Asia",
OR(B3976="Russia",B3976="Germany",B3976="France",B3976="Spain",B3976="Turkey",B3976="United Kingdom"),"Europe",
OR(B3976="United States Of America",B3976="Canada",B3976="Mexico",B3976="Brazil"),"America",
OR(B3976="Egypt",B3976="South Africa"),"Africa",
B3976="Australia","Oceania",
TRUE,"Others"
)</f>
        <v>Europe</v>
      </c>
      <c r="N3976" t="str">
        <f t="shared" si="62"/>
        <v>High</v>
      </c>
    </row>
    <row r="3977" spans="1:14" x14ac:dyDescent="0.3">
      <c r="A3977" t="s">
        <v>61</v>
      </c>
      <c r="B3977" t="str">
        <f>_xlfn.XLOOKUP(A:A,Table1!B:B,Table1!C:C)</f>
        <v>Egypt</v>
      </c>
      <c r="C3977" s="1">
        <f>_xlfn.XLOOKUP(A:A,Table1!B:B,Table1!E:E)</f>
        <v>45041</v>
      </c>
      <c r="D3977">
        <f>_xlfn.XLOOKUP(A:A,Table1!B:B,Table1!F:F)</f>
        <v>86</v>
      </c>
      <c r="E3977">
        <f>_xlfn.XLOOKUP(A:A,Table1!B:B,Table1!G:G)</f>
        <v>82</v>
      </c>
      <c r="F3977">
        <f>_xlfn.XLOOKUP(A:A,Table1!B:B,Table1!H:H)</f>
        <v>84</v>
      </c>
      <c r="G3977">
        <f>_xlfn.XLOOKUP(A:A,Table1!B:B,Table1!I:I)</f>
        <v>16</v>
      </c>
      <c r="H3977">
        <f>_xlfn.XLOOKUP(A:A,Table1!B:B,Table1!J:J)</f>
        <v>7</v>
      </c>
      <c r="I3977">
        <f>_xlfn.XLOOKUP(A:A,Table1!B:B,Table1!K:K)</f>
        <v>186</v>
      </c>
      <c r="J3977">
        <f>_xlfn.XLOOKUP(A:A,Table1!B:B,Table1!L:L)</f>
        <v>4</v>
      </c>
      <c r="K3977">
        <f>_xlfn.XLOOKUP(A:A,Table1!B:B,Table1!M:M)</f>
        <v>16</v>
      </c>
      <c r="L3977">
        <f>_xlfn.XLOOKUP(A:A,Table1!B:B,Table1!N:N)</f>
        <v>5</v>
      </c>
      <c r="M3977" t="str" cm="1">
        <f t="array" ref="M3977">_xlfn.IFS(
OR(B3977="India",B3977="Thailand",B3977="United Arab Emirates",B3977="Japan",B3977="South Korea",B3977="China"),"Asia",
OR(B3977="Russia",B3977="Germany",B3977="France",B3977="Spain",B3977="Turkey",B3977="United Kingdom"),"Europe",
OR(B3977="United States Of America",B3977="Canada",B3977="Mexico",B3977="Brazil"),"America",
OR(B3977="Egypt",B3977="South Africa"),"Africa",
B3977="Australia","Oceania",
TRUE,"Others"
)</f>
        <v>Africa</v>
      </c>
      <c r="N3977" t="str">
        <f t="shared" si="62"/>
        <v>Low</v>
      </c>
    </row>
    <row r="3978" spans="1:14" x14ac:dyDescent="0.3">
      <c r="A3978" t="s">
        <v>26</v>
      </c>
      <c r="B3978" t="str">
        <f>_xlfn.XLOOKUP(A:A,Table1!B:B,Table1!C:C)</f>
        <v>France</v>
      </c>
      <c r="C3978" s="1">
        <f>_xlfn.XLOOKUP(A:A,Table1!B:B,Table1!E:E)</f>
        <v>45154</v>
      </c>
      <c r="D3978">
        <f>_xlfn.XLOOKUP(A:A,Table1!B:B,Table1!F:F)</f>
        <v>19</v>
      </c>
      <c r="E3978">
        <f>_xlfn.XLOOKUP(A:A,Table1!B:B,Table1!G:G)</f>
        <v>82</v>
      </c>
      <c r="F3978">
        <f>_xlfn.XLOOKUP(A:A,Table1!B:B,Table1!H:H)</f>
        <v>47</v>
      </c>
      <c r="G3978">
        <f>_xlfn.XLOOKUP(A:A,Table1!B:B,Table1!I:I)</f>
        <v>5</v>
      </c>
      <c r="H3978">
        <f>_xlfn.XLOOKUP(A:A,Table1!B:B,Table1!J:J)</f>
        <v>2</v>
      </c>
      <c r="I3978">
        <f>_xlfn.XLOOKUP(A:A,Table1!B:B,Table1!K:K)</f>
        <v>129</v>
      </c>
      <c r="J3978">
        <f>_xlfn.XLOOKUP(A:A,Table1!B:B,Table1!L:L)</f>
        <v>23</v>
      </c>
      <c r="K3978">
        <f>_xlfn.XLOOKUP(A:A,Table1!B:B,Table1!M:M)</f>
        <v>93</v>
      </c>
      <c r="L3978">
        <f>_xlfn.XLOOKUP(A:A,Table1!B:B,Table1!N:N)</f>
        <v>18</v>
      </c>
      <c r="M3978" t="str" cm="1">
        <f t="array" ref="M3978">_xlfn.IFS(
OR(B3978="India",B3978="Thailand",B3978="United Arab Emirates",B3978="Japan",B3978="South Korea",B3978="China"),"Asia",
OR(B3978="Russia",B3978="Germany",B3978="France",B3978="Spain",B3978="Turkey",B3978="United Kingdom"),"Europe",
OR(B3978="United States Of America",B3978="Canada",B3978="Mexico",B3978="Brazil"),"America",
OR(B3978="Egypt",B3978="South Africa"),"Africa",
B3978="Australia","Oceania",
TRUE,"Others"
)</f>
        <v>Europe</v>
      </c>
      <c r="N3978" t="str">
        <f t="shared" si="62"/>
        <v>Moderate</v>
      </c>
    </row>
    <row r="3979" spans="1:14" x14ac:dyDescent="0.3">
      <c r="A3979" t="s">
        <v>22</v>
      </c>
      <c r="B3979" t="str">
        <f>_xlfn.XLOOKUP(A:A,Table1!B:B,Table1!C:C)</f>
        <v>India</v>
      </c>
      <c r="C3979" s="1">
        <f>_xlfn.XLOOKUP(A:A,Table1!B:B,Table1!E:E)</f>
        <v>45262</v>
      </c>
      <c r="D3979">
        <f>_xlfn.XLOOKUP(A:A,Table1!B:B,Table1!F:F)</f>
        <v>25</v>
      </c>
      <c r="E3979">
        <f>_xlfn.XLOOKUP(A:A,Table1!B:B,Table1!G:G)</f>
        <v>118</v>
      </c>
      <c r="F3979">
        <f>_xlfn.XLOOKUP(A:A,Table1!B:B,Table1!H:H)</f>
        <v>74</v>
      </c>
      <c r="G3979">
        <f>_xlfn.XLOOKUP(A:A,Table1!B:B,Table1!I:I)</f>
        <v>11</v>
      </c>
      <c r="H3979">
        <f>_xlfn.XLOOKUP(A:A,Table1!B:B,Table1!J:J)</f>
        <v>1</v>
      </c>
      <c r="I3979">
        <f>_xlfn.XLOOKUP(A:A,Table1!B:B,Table1!K:K)</f>
        <v>188</v>
      </c>
      <c r="J3979">
        <f>_xlfn.XLOOKUP(A:A,Table1!B:B,Table1!L:L)</f>
        <v>20</v>
      </c>
      <c r="K3979">
        <f>_xlfn.XLOOKUP(A:A,Table1!B:B,Table1!M:M)</f>
        <v>67</v>
      </c>
      <c r="L3979">
        <f>_xlfn.XLOOKUP(A:A,Table1!B:B,Table1!N:N)</f>
        <v>9</v>
      </c>
      <c r="M3979" t="str" cm="1">
        <f t="array" ref="M3979">_xlfn.IFS(
OR(B3979="India",B3979="Thailand",B3979="United Arab Emirates",B3979="Japan",B3979="South Korea",B3979="China"),"Asia",
OR(B3979="Russia",B3979="Germany",B3979="France",B3979="Spain",B3979="Turkey",B3979="United Kingdom"),"Europe",
OR(B3979="United States Of America",B3979="Canada",B3979="Mexico",B3979="Brazil"),"America",
OR(B3979="Egypt",B3979="South Africa"),"Africa",
B3979="Australia","Oceania",
TRUE,"Others"
)</f>
        <v>Asia</v>
      </c>
      <c r="N3979" t="str">
        <f t="shared" si="62"/>
        <v>Moderate</v>
      </c>
    </row>
    <row r="3980" spans="1:14" x14ac:dyDescent="0.3">
      <c r="A3980" t="s">
        <v>29</v>
      </c>
      <c r="B3980" t="str">
        <f>_xlfn.XLOOKUP(A:A,Table1!B:B,Table1!C:C)</f>
        <v>United Kingdom</v>
      </c>
      <c r="C3980" s="1">
        <f>_xlfn.XLOOKUP(A:A,Table1!B:B,Table1!E:E)</f>
        <v>45008</v>
      </c>
      <c r="D3980">
        <f>_xlfn.XLOOKUP(A:A,Table1!B:B,Table1!F:F)</f>
        <v>21</v>
      </c>
      <c r="E3980">
        <f>_xlfn.XLOOKUP(A:A,Table1!B:B,Table1!G:G)</f>
        <v>190</v>
      </c>
      <c r="F3980">
        <f>_xlfn.XLOOKUP(A:A,Table1!B:B,Table1!H:H)</f>
        <v>27</v>
      </c>
      <c r="G3980">
        <f>_xlfn.XLOOKUP(A:A,Table1!B:B,Table1!I:I)</f>
        <v>40</v>
      </c>
      <c r="H3980">
        <f>_xlfn.XLOOKUP(A:A,Table1!B:B,Table1!J:J)</f>
        <v>3</v>
      </c>
      <c r="I3980">
        <f>_xlfn.XLOOKUP(A:A,Table1!B:B,Table1!K:K)</f>
        <v>14</v>
      </c>
      <c r="J3980">
        <f>_xlfn.XLOOKUP(A:A,Table1!B:B,Table1!L:L)</f>
        <v>-9</v>
      </c>
      <c r="K3980">
        <f>_xlfn.XLOOKUP(A:A,Table1!B:B,Table1!M:M)</f>
        <v>45</v>
      </c>
      <c r="L3980">
        <f>_xlfn.XLOOKUP(A:A,Table1!B:B,Table1!N:N)</f>
        <v>2</v>
      </c>
      <c r="M3980" t="str" cm="1">
        <f t="array" ref="M3980">_xlfn.IFS(
OR(B3980="India",B3980="Thailand",B3980="United Arab Emirates",B3980="Japan",B3980="South Korea",B3980="China"),"Asia",
OR(B3980="Russia",B3980="Germany",B3980="France",B3980="Spain",B3980="Turkey",B3980="United Kingdom"),"Europe",
OR(B3980="United States Of America",B3980="Canada",B3980="Mexico",B3980="Brazil"),"America",
OR(B3980="Egypt",B3980="South Africa"),"Africa",
B3980="Australia","Oceania",
TRUE,"Others"
)</f>
        <v>Europe</v>
      </c>
      <c r="N3980" t="str">
        <f t="shared" si="62"/>
        <v>Low</v>
      </c>
    </row>
    <row r="3981" spans="1:14" x14ac:dyDescent="0.3">
      <c r="A3981" t="s">
        <v>29</v>
      </c>
      <c r="B3981" t="str">
        <f>_xlfn.XLOOKUP(A:A,Table1!B:B,Table1!C:C)</f>
        <v>United Kingdom</v>
      </c>
      <c r="C3981" s="1">
        <f>_xlfn.XLOOKUP(A:A,Table1!B:B,Table1!E:E)</f>
        <v>45008</v>
      </c>
      <c r="D3981">
        <f>_xlfn.XLOOKUP(A:A,Table1!B:B,Table1!F:F)</f>
        <v>21</v>
      </c>
      <c r="E3981">
        <f>_xlfn.XLOOKUP(A:A,Table1!B:B,Table1!G:G)</f>
        <v>190</v>
      </c>
      <c r="F3981">
        <f>_xlfn.XLOOKUP(A:A,Table1!B:B,Table1!H:H)</f>
        <v>27</v>
      </c>
      <c r="G3981">
        <f>_xlfn.XLOOKUP(A:A,Table1!B:B,Table1!I:I)</f>
        <v>40</v>
      </c>
      <c r="H3981">
        <f>_xlfn.XLOOKUP(A:A,Table1!B:B,Table1!J:J)</f>
        <v>3</v>
      </c>
      <c r="I3981">
        <f>_xlfn.XLOOKUP(A:A,Table1!B:B,Table1!K:K)</f>
        <v>14</v>
      </c>
      <c r="J3981">
        <f>_xlfn.XLOOKUP(A:A,Table1!B:B,Table1!L:L)</f>
        <v>-9</v>
      </c>
      <c r="K3981">
        <f>_xlfn.XLOOKUP(A:A,Table1!B:B,Table1!M:M)</f>
        <v>45</v>
      </c>
      <c r="L3981">
        <f>_xlfn.XLOOKUP(A:A,Table1!B:B,Table1!N:N)</f>
        <v>2</v>
      </c>
      <c r="M3981" t="str" cm="1">
        <f t="array" ref="M3981">_xlfn.IFS(
OR(B3981="India",B3981="Thailand",B3981="United Arab Emirates",B3981="Japan",B3981="South Korea",B3981="China"),"Asia",
OR(B3981="Russia",B3981="Germany",B3981="France",B3981="Spain",B3981="Turkey",B3981="United Kingdom"),"Europe",
OR(B3981="United States Of America",B3981="Canada",B3981="Mexico",B3981="Brazil"),"America",
OR(B3981="Egypt",B3981="South Africa"),"Africa",
B3981="Australia","Oceania",
TRUE,"Others"
)</f>
        <v>Europe</v>
      </c>
      <c r="N3981" t="str">
        <f t="shared" si="62"/>
        <v>Low</v>
      </c>
    </row>
    <row r="3982" spans="1:14" x14ac:dyDescent="0.3">
      <c r="A3982" t="s">
        <v>42</v>
      </c>
      <c r="B3982" t="str">
        <f>_xlfn.XLOOKUP(A:A,Table1!B:B,Table1!C:C)</f>
        <v>Thailand</v>
      </c>
      <c r="C3982" s="1">
        <f>_xlfn.XLOOKUP(A:A,Table1!B:B,Table1!E:E)</f>
        <v>45173</v>
      </c>
      <c r="D3982">
        <f>_xlfn.XLOOKUP(A:A,Table1!B:B,Table1!F:F)</f>
        <v>107</v>
      </c>
      <c r="E3982">
        <f>_xlfn.XLOOKUP(A:A,Table1!B:B,Table1!G:G)</f>
        <v>73</v>
      </c>
      <c r="F3982">
        <f>_xlfn.XLOOKUP(A:A,Table1!B:B,Table1!H:H)</f>
        <v>77</v>
      </c>
      <c r="G3982">
        <f>_xlfn.XLOOKUP(A:A,Table1!B:B,Table1!I:I)</f>
        <v>3</v>
      </c>
      <c r="H3982">
        <f>_xlfn.XLOOKUP(A:A,Table1!B:B,Table1!J:J)</f>
        <v>5</v>
      </c>
      <c r="I3982">
        <f>_xlfn.XLOOKUP(A:A,Table1!B:B,Table1!K:K)</f>
        <v>98</v>
      </c>
      <c r="J3982">
        <f>_xlfn.XLOOKUP(A:A,Table1!B:B,Table1!L:L)</f>
        <v>10</v>
      </c>
      <c r="K3982">
        <f>_xlfn.XLOOKUP(A:A,Table1!B:B,Table1!M:M)</f>
        <v>61</v>
      </c>
      <c r="L3982">
        <f>_xlfn.XLOOKUP(A:A,Table1!B:B,Table1!N:N)</f>
        <v>5</v>
      </c>
      <c r="M3982" t="str" cm="1">
        <f t="array" ref="M3982">_xlfn.IFS(
OR(B3982="India",B3982="Thailand",B3982="United Arab Emirates",B3982="Japan",B3982="South Korea",B3982="China"),"Asia",
OR(B3982="Russia",B3982="Germany",B3982="France",B3982="Spain",B3982="Turkey",B3982="United Kingdom"),"Europe",
OR(B3982="United States Of America",B3982="Canada",B3982="Mexico",B3982="Brazil"),"America",
OR(B3982="Egypt",B3982="South Africa"),"Africa",
B3982="Australia","Oceania",
TRUE,"Others"
)</f>
        <v>Asia</v>
      </c>
      <c r="N3982" t="str">
        <f t="shared" si="62"/>
        <v>Low</v>
      </c>
    </row>
    <row r="3983" spans="1:14" x14ac:dyDescent="0.3">
      <c r="A3983" t="s">
        <v>16</v>
      </c>
      <c r="B3983" t="str">
        <f>_xlfn.XLOOKUP(A:A,Table1!B:B,Table1!C:C)</f>
        <v>Germany</v>
      </c>
      <c r="C3983" s="1">
        <f>_xlfn.XLOOKUP(A:A,Table1!B:B,Table1!E:E)</f>
        <v>45226</v>
      </c>
      <c r="D3983">
        <f>_xlfn.XLOOKUP(A:A,Table1!B:B,Table1!F:F)</f>
        <v>52</v>
      </c>
      <c r="E3983">
        <f>_xlfn.XLOOKUP(A:A,Table1!B:B,Table1!G:G)</f>
        <v>182</v>
      </c>
      <c r="F3983">
        <f>_xlfn.XLOOKUP(A:A,Table1!B:B,Table1!H:H)</f>
        <v>45</v>
      </c>
      <c r="G3983">
        <f>_xlfn.XLOOKUP(A:A,Table1!B:B,Table1!I:I)</f>
        <v>30</v>
      </c>
      <c r="H3983">
        <f>_xlfn.XLOOKUP(A:A,Table1!B:B,Table1!J:J)</f>
        <v>1</v>
      </c>
      <c r="I3983">
        <f>_xlfn.XLOOKUP(A:A,Table1!B:B,Table1!K:K)</f>
        <v>156</v>
      </c>
      <c r="J3983">
        <f>_xlfn.XLOOKUP(A:A,Table1!B:B,Table1!L:L)</f>
        <v>-4</v>
      </c>
      <c r="K3983">
        <f>_xlfn.XLOOKUP(A:A,Table1!B:B,Table1!M:M)</f>
        <v>97</v>
      </c>
      <c r="L3983">
        <f>_xlfn.XLOOKUP(A:A,Table1!B:B,Table1!N:N)</f>
        <v>2</v>
      </c>
      <c r="M3983" t="str" cm="1">
        <f t="array" ref="M3983">_xlfn.IFS(
OR(B3983="India",B3983="Thailand",B3983="United Arab Emirates",B3983="Japan",B3983="South Korea",B3983="China"),"Asia",
OR(B3983="Russia",B3983="Germany",B3983="France",B3983="Spain",B3983="Turkey",B3983="United Kingdom"),"Europe",
OR(B3983="United States Of America",B3983="Canada",B3983="Mexico",B3983="Brazil"),"America",
OR(B3983="Egypt",B3983="South Africa"),"Africa",
B3983="Australia","Oceania",
TRUE,"Others"
)</f>
        <v>Europe</v>
      </c>
      <c r="N3983" t="str">
        <f t="shared" si="62"/>
        <v>Low</v>
      </c>
    </row>
    <row r="3984" spans="1:14" x14ac:dyDescent="0.3">
      <c r="A3984" t="s">
        <v>74</v>
      </c>
      <c r="B3984" t="str">
        <f>_xlfn.XLOOKUP(A:A,Table1!B:B,Table1!C:C)</f>
        <v>Australia</v>
      </c>
      <c r="C3984" s="1">
        <f>_xlfn.XLOOKUP(A:A,Table1!B:B,Table1!E:E)</f>
        <v>45205</v>
      </c>
      <c r="D3984">
        <f>_xlfn.XLOOKUP(A:A,Table1!B:B,Table1!F:F)</f>
        <v>110</v>
      </c>
      <c r="E3984">
        <f>_xlfn.XLOOKUP(A:A,Table1!B:B,Table1!G:G)</f>
        <v>82</v>
      </c>
      <c r="F3984">
        <f>_xlfn.XLOOKUP(A:A,Table1!B:B,Table1!H:H)</f>
        <v>77</v>
      </c>
      <c r="G3984">
        <f>_xlfn.XLOOKUP(A:A,Table1!B:B,Table1!I:I)</f>
        <v>10</v>
      </c>
      <c r="H3984">
        <f>_xlfn.XLOOKUP(A:A,Table1!B:B,Table1!J:J)</f>
        <v>7</v>
      </c>
      <c r="I3984">
        <f>_xlfn.XLOOKUP(A:A,Table1!B:B,Table1!K:K)</f>
        <v>19</v>
      </c>
      <c r="J3984">
        <f>_xlfn.XLOOKUP(A:A,Table1!B:B,Table1!L:L)</f>
        <v>17</v>
      </c>
      <c r="K3984">
        <f>_xlfn.XLOOKUP(A:A,Table1!B:B,Table1!M:M)</f>
        <v>65</v>
      </c>
      <c r="L3984">
        <f>_xlfn.XLOOKUP(A:A,Table1!B:B,Table1!N:N)</f>
        <v>13</v>
      </c>
      <c r="M3984" t="str" cm="1">
        <f t="array" ref="M3984">_xlfn.IFS(
OR(B3984="India",B3984="Thailand",B3984="United Arab Emirates",B3984="Japan",B3984="South Korea",B3984="China"),"Asia",
OR(B3984="Russia",B3984="Germany",B3984="France",B3984="Spain",B3984="Turkey",B3984="United Kingdom"),"Europe",
OR(B3984="United States Of America",B3984="Canada",B3984="Mexico",B3984="Brazil"),"America",
OR(B3984="Egypt",B3984="South Africa"),"Africa",
B3984="Australia","Oceania",
TRUE,"Others"
)</f>
        <v>Oceania</v>
      </c>
      <c r="N3984" t="str">
        <f t="shared" si="62"/>
        <v>Moderate</v>
      </c>
    </row>
    <row r="3985" spans="1:14" x14ac:dyDescent="0.3">
      <c r="A3985" t="s">
        <v>345</v>
      </c>
      <c r="B3985" t="str">
        <f>_xlfn.XLOOKUP(A:A,Table1!B:B,Table1!C:C)</f>
        <v>Brazil</v>
      </c>
      <c r="C3985" s="1">
        <f>_xlfn.XLOOKUP(A:A,Table1!B:B,Table1!E:E)</f>
        <v>44944</v>
      </c>
      <c r="D3985">
        <f>_xlfn.XLOOKUP(A:A,Table1!B:B,Table1!F:F)</f>
        <v>136</v>
      </c>
      <c r="E3985">
        <f>_xlfn.XLOOKUP(A:A,Table1!B:B,Table1!G:G)</f>
        <v>179</v>
      </c>
      <c r="F3985">
        <f>_xlfn.XLOOKUP(A:A,Table1!B:B,Table1!H:H)</f>
        <v>30</v>
      </c>
      <c r="G3985">
        <f>_xlfn.XLOOKUP(A:A,Table1!B:B,Table1!I:I)</f>
        <v>3</v>
      </c>
      <c r="H3985">
        <f>_xlfn.XLOOKUP(A:A,Table1!B:B,Table1!J:J)</f>
        <v>8</v>
      </c>
      <c r="I3985">
        <f>_xlfn.XLOOKUP(A:A,Table1!B:B,Table1!K:K)</f>
        <v>120</v>
      </c>
      <c r="J3985">
        <f>_xlfn.XLOOKUP(A:A,Table1!B:B,Table1!L:L)</f>
        <v>32</v>
      </c>
      <c r="K3985">
        <f>_xlfn.XLOOKUP(A:A,Table1!B:B,Table1!M:M)</f>
        <v>97</v>
      </c>
      <c r="L3985">
        <f>_xlfn.XLOOKUP(A:A,Table1!B:B,Table1!N:N)</f>
        <v>18</v>
      </c>
      <c r="M3985" t="str" cm="1">
        <f t="array" ref="M3985">_xlfn.IFS(
OR(B3985="India",B3985="Thailand",B3985="United Arab Emirates",B3985="Japan",B3985="South Korea",B3985="China"),"Asia",
OR(B3985="Russia",B3985="Germany",B3985="France",B3985="Spain",B3985="Turkey",B3985="United Kingdom"),"Europe",
OR(B3985="United States Of America",B3985="Canada",B3985="Mexico",B3985="Brazil"),"America",
OR(B3985="Egypt",B3985="South Africa"),"Africa",
B3985="Australia","Oceania",
TRUE,"Others"
)</f>
        <v>America</v>
      </c>
      <c r="N3985" t="str">
        <f t="shared" si="62"/>
        <v>High</v>
      </c>
    </row>
    <row r="3986" spans="1:14" x14ac:dyDescent="0.3">
      <c r="A3986" t="s">
        <v>37</v>
      </c>
      <c r="B3986" t="str">
        <f>_xlfn.XLOOKUP(A:A,Table1!B:B,Table1!C:C)</f>
        <v>Mexico</v>
      </c>
      <c r="C3986" s="1">
        <f>_xlfn.XLOOKUP(A:A,Table1!B:B,Table1!E:E)</f>
        <v>45194</v>
      </c>
      <c r="D3986">
        <f>_xlfn.XLOOKUP(A:A,Table1!B:B,Table1!F:F)</f>
        <v>62</v>
      </c>
      <c r="E3986">
        <f>_xlfn.XLOOKUP(A:A,Table1!B:B,Table1!G:G)</f>
        <v>58</v>
      </c>
      <c r="F3986">
        <f>_xlfn.XLOOKUP(A:A,Table1!B:B,Table1!H:H)</f>
        <v>56</v>
      </c>
      <c r="G3986">
        <f>_xlfn.XLOOKUP(A:A,Table1!B:B,Table1!I:I)</f>
        <v>5</v>
      </c>
      <c r="H3986">
        <f>_xlfn.XLOOKUP(A:A,Table1!B:B,Table1!J:J)</f>
        <v>5</v>
      </c>
      <c r="I3986">
        <f>_xlfn.XLOOKUP(A:A,Table1!B:B,Table1!K:K)</f>
        <v>23</v>
      </c>
      <c r="J3986">
        <f>_xlfn.XLOOKUP(A:A,Table1!B:B,Table1!L:L)</f>
        <v>23</v>
      </c>
      <c r="K3986">
        <f>_xlfn.XLOOKUP(A:A,Table1!B:B,Table1!M:M)</f>
        <v>97</v>
      </c>
      <c r="L3986">
        <f>_xlfn.XLOOKUP(A:A,Table1!B:B,Table1!N:N)</f>
        <v>6</v>
      </c>
      <c r="M3986" t="str" cm="1">
        <f t="array" ref="M3986">_xlfn.IFS(
OR(B3986="India",B3986="Thailand",B3986="United Arab Emirates",B3986="Japan",B3986="South Korea",B3986="China"),"Asia",
OR(B3986="Russia",B3986="Germany",B3986="France",B3986="Spain",B3986="Turkey",B3986="United Kingdom"),"Europe",
OR(B3986="United States Of America",B3986="Canada",B3986="Mexico",B3986="Brazil"),"America",
OR(B3986="Egypt",B3986="South Africa"),"Africa",
B3986="Australia","Oceania",
TRUE,"Others"
)</f>
        <v>America</v>
      </c>
      <c r="N3986" t="str">
        <f t="shared" si="62"/>
        <v>Moderate</v>
      </c>
    </row>
    <row r="3987" spans="1:14" x14ac:dyDescent="0.3">
      <c r="A3987" t="s">
        <v>41</v>
      </c>
      <c r="B3987" t="str">
        <f>_xlfn.XLOOKUP(A:A,Table1!B:B,Table1!C:C)</f>
        <v>South Korea</v>
      </c>
      <c r="C3987" s="1">
        <f>_xlfn.XLOOKUP(A:A,Table1!B:B,Table1!E:E)</f>
        <v>45257</v>
      </c>
      <c r="D3987">
        <f>_xlfn.XLOOKUP(A:A,Table1!B:B,Table1!F:F)</f>
        <v>74</v>
      </c>
      <c r="E3987">
        <f>_xlfn.XLOOKUP(A:A,Table1!B:B,Table1!G:G)</f>
        <v>150</v>
      </c>
      <c r="F3987">
        <f>_xlfn.XLOOKUP(A:A,Table1!B:B,Table1!H:H)</f>
        <v>42</v>
      </c>
      <c r="G3987">
        <f>_xlfn.XLOOKUP(A:A,Table1!B:B,Table1!I:I)</f>
        <v>12</v>
      </c>
      <c r="H3987">
        <f>_xlfn.XLOOKUP(A:A,Table1!B:B,Table1!J:J)</f>
        <v>1</v>
      </c>
      <c r="I3987">
        <f>_xlfn.XLOOKUP(A:A,Table1!B:B,Table1!K:K)</f>
        <v>140</v>
      </c>
      <c r="J3987">
        <f>_xlfn.XLOOKUP(A:A,Table1!B:B,Table1!L:L)</f>
        <v>4</v>
      </c>
      <c r="K3987">
        <f>_xlfn.XLOOKUP(A:A,Table1!B:B,Table1!M:M)</f>
        <v>80</v>
      </c>
      <c r="L3987">
        <f>_xlfn.XLOOKUP(A:A,Table1!B:B,Table1!N:N)</f>
        <v>6</v>
      </c>
      <c r="M3987" t="str" cm="1">
        <f t="array" ref="M3987">_xlfn.IFS(
OR(B3987="India",B3987="Thailand",B3987="United Arab Emirates",B3987="Japan",B3987="South Korea",B3987="China"),"Asia",
OR(B3987="Russia",B3987="Germany",B3987="France",B3987="Spain",B3987="Turkey",B3987="United Kingdom"),"Europe",
OR(B3987="United States Of America",B3987="Canada",B3987="Mexico",B3987="Brazil"),"America",
OR(B3987="Egypt",B3987="South Africa"),"Africa",
B3987="Australia","Oceania",
TRUE,"Others"
)</f>
        <v>Asia</v>
      </c>
      <c r="N3987" t="str">
        <f t="shared" si="62"/>
        <v>Low</v>
      </c>
    </row>
    <row r="3988" spans="1:14" x14ac:dyDescent="0.3">
      <c r="A3988" t="s">
        <v>22</v>
      </c>
      <c r="B3988" t="str">
        <f>_xlfn.XLOOKUP(A:A,Table1!B:B,Table1!C:C)</f>
        <v>India</v>
      </c>
      <c r="C3988" s="1">
        <f>_xlfn.XLOOKUP(A:A,Table1!B:B,Table1!E:E)</f>
        <v>45262</v>
      </c>
      <c r="D3988">
        <f>_xlfn.XLOOKUP(A:A,Table1!B:B,Table1!F:F)</f>
        <v>25</v>
      </c>
      <c r="E3988">
        <f>_xlfn.XLOOKUP(A:A,Table1!B:B,Table1!G:G)</f>
        <v>118</v>
      </c>
      <c r="F3988">
        <f>_xlfn.XLOOKUP(A:A,Table1!B:B,Table1!H:H)</f>
        <v>74</v>
      </c>
      <c r="G3988">
        <f>_xlfn.XLOOKUP(A:A,Table1!B:B,Table1!I:I)</f>
        <v>11</v>
      </c>
      <c r="H3988">
        <f>_xlfn.XLOOKUP(A:A,Table1!B:B,Table1!J:J)</f>
        <v>1</v>
      </c>
      <c r="I3988">
        <f>_xlfn.XLOOKUP(A:A,Table1!B:B,Table1!K:K)</f>
        <v>188</v>
      </c>
      <c r="J3988">
        <f>_xlfn.XLOOKUP(A:A,Table1!B:B,Table1!L:L)</f>
        <v>20</v>
      </c>
      <c r="K3988">
        <f>_xlfn.XLOOKUP(A:A,Table1!B:B,Table1!M:M)</f>
        <v>67</v>
      </c>
      <c r="L3988">
        <f>_xlfn.XLOOKUP(A:A,Table1!B:B,Table1!N:N)</f>
        <v>9</v>
      </c>
      <c r="M3988" t="str" cm="1">
        <f t="array" ref="M3988">_xlfn.IFS(
OR(B3988="India",B3988="Thailand",B3988="United Arab Emirates",B3988="Japan",B3988="South Korea",B3988="China"),"Asia",
OR(B3988="Russia",B3988="Germany",B3988="France",B3988="Spain",B3988="Turkey",B3988="United Kingdom"),"Europe",
OR(B3988="United States Of America",B3988="Canada",B3988="Mexico",B3988="Brazil"),"America",
OR(B3988="Egypt",B3988="South Africa"),"Africa",
B3988="Australia","Oceania",
TRUE,"Others"
)</f>
        <v>Asia</v>
      </c>
      <c r="N3988" t="str">
        <f t="shared" si="62"/>
        <v>Moderate</v>
      </c>
    </row>
    <row r="3989" spans="1:14" x14ac:dyDescent="0.3">
      <c r="A3989" t="s">
        <v>12</v>
      </c>
      <c r="B3989" t="str">
        <f>_xlfn.XLOOKUP(A:A,Table1!B:B,Table1!C:C)</f>
        <v>South Africa</v>
      </c>
      <c r="C3989" s="1">
        <f>_xlfn.XLOOKUP(A:A,Table1!B:B,Table1!E:E)</f>
        <v>45203</v>
      </c>
      <c r="D3989">
        <f>_xlfn.XLOOKUP(A:A,Table1!B:B,Table1!F:F)</f>
        <v>128</v>
      </c>
      <c r="E3989">
        <f>_xlfn.XLOOKUP(A:A,Table1!B:B,Table1!G:G)</f>
        <v>175</v>
      </c>
      <c r="F3989">
        <f>_xlfn.XLOOKUP(A:A,Table1!B:B,Table1!H:H)</f>
        <v>30</v>
      </c>
      <c r="G3989">
        <f>_xlfn.XLOOKUP(A:A,Table1!B:B,Table1!I:I)</f>
        <v>13</v>
      </c>
      <c r="H3989">
        <f>_xlfn.XLOOKUP(A:A,Table1!B:B,Table1!J:J)</f>
        <v>2</v>
      </c>
      <c r="I3989">
        <f>_xlfn.XLOOKUP(A:A,Table1!B:B,Table1!K:K)</f>
        <v>196</v>
      </c>
      <c r="J3989">
        <f>_xlfn.XLOOKUP(A:A,Table1!B:B,Table1!L:L)</f>
        <v>27</v>
      </c>
      <c r="K3989">
        <f>_xlfn.XLOOKUP(A:A,Table1!B:B,Table1!M:M)</f>
        <v>51</v>
      </c>
      <c r="L3989">
        <f>_xlfn.XLOOKUP(A:A,Table1!B:B,Table1!N:N)</f>
        <v>10</v>
      </c>
      <c r="M3989" t="str" cm="1">
        <f t="array" ref="M3989">_xlfn.IFS(
OR(B3989="India",B3989="Thailand",B3989="United Arab Emirates",B3989="Japan",B3989="South Korea",B3989="China"),"Asia",
OR(B3989="Russia",B3989="Germany",B3989="France",B3989="Spain",B3989="Turkey",B3989="United Kingdom"),"Europe",
OR(B3989="United States Of America",B3989="Canada",B3989="Mexico",B3989="Brazil"),"America",
OR(B3989="Egypt",B3989="South Africa"),"Africa",
B3989="Australia","Oceania",
TRUE,"Others"
)</f>
        <v>Africa</v>
      </c>
      <c r="N3989" t="str">
        <f t="shared" si="62"/>
        <v>High</v>
      </c>
    </row>
    <row r="3990" spans="1:14" x14ac:dyDescent="0.3">
      <c r="A3990" t="s">
        <v>24</v>
      </c>
      <c r="B3990" t="str">
        <f>_xlfn.XLOOKUP(A:A,Table1!B:B,Table1!C:C)</f>
        <v>China</v>
      </c>
      <c r="C3990" s="1">
        <f>_xlfn.XLOOKUP(A:A,Table1!B:B,Table1!E:E)</f>
        <v>45110</v>
      </c>
      <c r="D3990">
        <f>_xlfn.XLOOKUP(A:A,Table1!B:B,Table1!F:F)</f>
        <v>100</v>
      </c>
      <c r="E3990">
        <f>_xlfn.XLOOKUP(A:A,Table1!B:B,Table1!G:G)</f>
        <v>10</v>
      </c>
      <c r="F3990">
        <f>_xlfn.XLOOKUP(A:A,Table1!B:B,Table1!H:H)</f>
        <v>75</v>
      </c>
      <c r="G3990">
        <f>_xlfn.XLOOKUP(A:A,Table1!B:B,Table1!I:I)</f>
        <v>40</v>
      </c>
      <c r="H3990">
        <f>_xlfn.XLOOKUP(A:A,Table1!B:B,Table1!J:J)</f>
        <v>7</v>
      </c>
      <c r="I3990">
        <f>_xlfn.XLOOKUP(A:A,Table1!B:B,Table1!K:K)</f>
        <v>177</v>
      </c>
      <c r="J3990">
        <f>_xlfn.XLOOKUP(A:A,Table1!B:B,Table1!L:L)</f>
        <v>33</v>
      </c>
      <c r="K3990">
        <f>_xlfn.XLOOKUP(A:A,Table1!B:B,Table1!M:M)</f>
        <v>18</v>
      </c>
      <c r="L3990">
        <f>_xlfn.XLOOKUP(A:A,Table1!B:B,Table1!N:N)</f>
        <v>10</v>
      </c>
      <c r="M3990" t="str" cm="1">
        <f t="array" ref="M3990">_xlfn.IFS(
OR(B3990="India",B3990="Thailand",B3990="United Arab Emirates",B3990="Japan",B3990="South Korea",B3990="China"),"Asia",
OR(B3990="Russia",B3990="Germany",B3990="France",B3990="Spain",B3990="Turkey",B3990="United Kingdom"),"Europe",
OR(B3990="United States Of America",B3990="Canada",B3990="Mexico",B3990="Brazil"),"America",
OR(B3990="Egypt",B3990="South Africa"),"Africa",
B3990="Australia","Oceania",
TRUE,"Others"
)</f>
        <v>Asia</v>
      </c>
      <c r="N3990" t="str">
        <f t="shared" si="62"/>
        <v>High</v>
      </c>
    </row>
    <row r="3991" spans="1:14" x14ac:dyDescent="0.3">
      <c r="A3991" t="s">
        <v>32</v>
      </c>
      <c r="B3991" t="str">
        <f>_xlfn.XLOOKUP(A:A,Table1!B:B,Table1!C:C)</f>
        <v>Canada</v>
      </c>
      <c r="C3991" s="1">
        <f>_xlfn.XLOOKUP(A:A,Table1!B:B,Table1!E:E)</f>
        <v>44932</v>
      </c>
      <c r="D3991">
        <f>_xlfn.XLOOKUP(A:A,Table1!B:B,Table1!F:F)</f>
        <v>112</v>
      </c>
      <c r="E3991">
        <f>_xlfn.XLOOKUP(A:A,Table1!B:B,Table1!G:G)</f>
        <v>118</v>
      </c>
      <c r="F3991">
        <f>_xlfn.XLOOKUP(A:A,Table1!B:B,Table1!H:H)</f>
        <v>60</v>
      </c>
      <c r="G3991">
        <f>_xlfn.XLOOKUP(A:A,Table1!B:B,Table1!I:I)</f>
        <v>10</v>
      </c>
      <c r="H3991">
        <f>_xlfn.XLOOKUP(A:A,Table1!B:B,Table1!J:J)</f>
        <v>2</v>
      </c>
      <c r="I3991">
        <f>_xlfn.XLOOKUP(A:A,Table1!B:B,Table1!K:K)</f>
        <v>157</v>
      </c>
      <c r="J3991">
        <f>_xlfn.XLOOKUP(A:A,Table1!B:B,Table1!L:L)</f>
        <v>35</v>
      </c>
      <c r="K3991">
        <f>_xlfn.XLOOKUP(A:A,Table1!B:B,Table1!M:M)</f>
        <v>16</v>
      </c>
      <c r="L3991">
        <f>_xlfn.XLOOKUP(A:A,Table1!B:B,Table1!N:N)</f>
        <v>20</v>
      </c>
      <c r="M3991" t="str" cm="1">
        <f t="array" ref="M3991">_xlfn.IFS(
OR(B3991="India",B3991="Thailand",B3991="United Arab Emirates",B3991="Japan",B3991="South Korea",B3991="China"),"Asia",
OR(B3991="Russia",B3991="Germany",B3991="France",B3991="Spain",B3991="Turkey",B3991="United Kingdom"),"Europe",
OR(B3991="United States Of America",B3991="Canada",B3991="Mexico",B3991="Brazil"),"America",
OR(B3991="Egypt",B3991="South Africa"),"Africa",
B3991="Australia","Oceania",
TRUE,"Others"
)</f>
        <v>America</v>
      </c>
      <c r="N3991" t="str">
        <f t="shared" si="62"/>
        <v>High</v>
      </c>
    </row>
    <row r="3992" spans="1:14" x14ac:dyDescent="0.3">
      <c r="A3992" t="s">
        <v>20</v>
      </c>
      <c r="B3992" t="str">
        <f>_xlfn.XLOOKUP(A:A,Table1!B:B,Table1!C:C)</f>
        <v>United Arab Emirates</v>
      </c>
      <c r="C3992" s="1">
        <f>_xlfn.XLOOKUP(A:A,Table1!B:B,Table1!E:E)</f>
        <v>45130</v>
      </c>
      <c r="D3992">
        <f>_xlfn.XLOOKUP(A:A,Table1!B:B,Table1!F:F)</f>
        <v>120</v>
      </c>
      <c r="E3992">
        <f>_xlfn.XLOOKUP(A:A,Table1!B:B,Table1!G:G)</f>
        <v>49</v>
      </c>
      <c r="F3992">
        <f>_xlfn.XLOOKUP(A:A,Table1!B:B,Table1!H:H)</f>
        <v>99</v>
      </c>
      <c r="G3992">
        <f>_xlfn.XLOOKUP(A:A,Table1!B:B,Table1!I:I)</f>
        <v>6</v>
      </c>
      <c r="H3992">
        <f>_xlfn.XLOOKUP(A:A,Table1!B:B,Table1!J:J)</f>
        <v>7</v>
      </c>
      <c r="I3992">
        <f>_xlfn.XLOOKUP(A:A,Table1!B:B,Table1!K:K)</f>
        <v>134</v>
      </c>
      <c r="J3992">
        <f>_xlfn.XLOOKUP(A:A,Table1!B:B,Table1!L:L)</f>
        <v>13</v>
      </c>
      <c r="K3992">
        <f>_xlfn.XLOOKUP(A:A,Table1!B:B,Table1!M:M)</f>
        <v>32</v>
      </c>
      <c r="L3992">
        <f>_xlfn.XLOOKUP(A:A,Table1!B:B,Table1!N:N)</f>
        <v>5</v>
      </c>
      <c r="M3992" t="str" cm="1">
        <f t="array" ref="M3992">_xlfn.IFS(
OR(B3992="India",B3992="Thailand",B3992="United Arab Emirates",B3992="Japan",B3992="South Korea",B3992="China"),"Asia",
OR(B3992="Russia",B3992="Germany",B3992="France",B3992="Spain",B3992="Turkey",B3992="United Kingdom"),"Europe",
OR(B3992="United States Of America",B3992="Canada",B3992="Mexico",B3992="Brazil"),"America",
OR(B3992="Egypt",B3992="South Africa"),"Africa",
B3992="Australia","Oceania",
TRUE,"Others"
)</f>
        <v>Asia</v>
      </c>
      <c r="N3992" t="str">
        <f t="shared" si="62"/>
        <v>Low</v>
      </c>
    </row>
    <row r="3993" spans="1:14" x14ac:dyDescent="0.3">
      <c r="A3993" t="s">
        <v>22</v>
      </c>
      <c r="B3993" t="str">
        <f>_xlfn.XLOOKUP(A:A,Table1!B:B,Table1!C:C)</f>
        <v>India</v>
      </c>
      <c r="C3993" s="1">
        <f>_xlfn.XLOOKUP(A:A,Table1!B:B,Table1!E:E)</f>
        <v>45262</v>
      </c>
      <c r="D3993">
        <f>_xlfn.XLOOKUP(A:A,Table1!B:B,Table1!F:F)</f>
        <v>25</v>
      </c>
      <c r="E3993">
        <f>_xlfn.XLOOKUP(A:A,Table1!B:B,Table1!G:G)</f>
        <v>118</v>
      </c>
      <c r="F3993">
        <f>_xlfn.XLOOKUP(A:A,Table1!B:B,Table1!H:H)</f>
        <v>74</v>
      </c>
      <c r="G3993">
        <f>_xlfn.XLOOKUP(A:A,Table1!B:B,Table1!I:I)</f>
        <v>11</v>
      </c>
      <c r="H3993">
        <f>_xlfn.XLOOKUP(A:A,Table1!B:B,Table1!J:J)</f>
        <v>1</v>
      </c>
      <c r="I3993">
        <f>_xlfn.XLOOKUP(A:A,Table1!B:B,Table1!K:K)</f>
        <v>188</v>
      </c>
      <c r="J3993">
        <f>_xlfn.XLOOKUP(A:A,Table1!B:B,Table1!L:L)</f>
        <v>20</v>
      </c>
      <c r="K3993">
        <f>_xlfn.XLOOKUP(A:A,Table1!B:B,Table1!M:M)</f>
        <v>67</v>
      </c>
      <c r="L3993">
        <f>_xlfn.XLOOKUP(A:A,Table1!B:B,Table1!N:N)</f>
        <v>9</v>
      </c>
      <c r="M3993" t="str" cm="1">
        <f t="array" ref="M3993">_xlfn.IFS(
OR(B3993="India",B3993="Thailand",B3993="United Arab Emirates",B3993="Japan",B3993="South Korea",B3993="China"),"Asia",
OR(B3993="Russia",B3993="Germany",B3993="France",B3993="Spain",B3993="Turkey",B3993="United Kingdom"),"Europe",
OR(B3993="United States Of America",B3993="Canada",B3993="Mexico",B3993="Brazil"),"America",
OR(B3993="Egypt",B3993="South Africa"),"Africa",
B3993="Australia","Oceania",
TRUE,"Others"
)</f>
        <v>Asia</v>
      </c>
      <c r="N3993" t="str">
        <f t="shared" si="62"/>
        <v>Moderate</v>
      </c>
    </row>
    <row r="3994" spans="1:14" x14ac:dyDescent="0.3">
      <c r="A3994" t="s">
        <v>51</v>
      </c>
      <c r="B3994" t="str">
        <f>_xlfn.XLOOKUP(A:A,Table1!B:B,Table1!C:C)</f>
        <v>Russia</v>
      </c>
      <c r="C3994" s="1">
        <f>_xlfn.XLOOKUP(A:A,Table1!B:B,Table1!E:E)</f>
        <v>45149</v>
      </c>
      <c r="D3994">
        <f>_xlfn.XLOOKUP(A:A,Table1!B:B,Table1!F:F)</f>
        <v>50</v>
      </c>
      <c r="E3994">
        <f>_xlfn.XLOOKUP(A:A,Table1!B:B,Table1!G:G)</f>
        <v>164</v>
      </c>
      <c r="F3994">
        <f>_xlfn.XLOOKUP(A:A,Table1!B:B,Table1!H:H)</f>
        <v>15</v>
      </c>
      <c r="G3994">
        <f>_xlfn.XLOOKUP(A:A,Table1!B:B,Table1!I:I)</f>
        <v>11</v>
      </c>
      <c r="H3994">
        <f>_xlfn.XLOOKUP(A:A,Table1!B:B,Table1!J:J)</f>
        <v>7</v>
      </c>
      <c r="I3994">
        <f>_xlfn.XLOOKUP(A:A,Table1!B:B,Table1!K:K)</f>
        <v>120</v>
      </c>
      <c r="J3994">
        <f>_xlfn.XLOOKUP(A:A,Table1!B:B,Table1!L:L)</f>
        <v>1</v>
      </c>
      <c r="K3994">
        <f>_xlfn.XLOOKUP(A:A,Table1!B:B,Table1!M:M)</f>
        <v>90</v>
      </c>
      <c r="L3994">
        <f>_xlfn.XLOOKUP(A:A,Table1!B:B,Table1!N:N)</f>
        <v>7</v>
      </c>
      <c r="M3994" t="str" cm="1">
        <f t="array" ref="M3994">_xlfn.IFS(
OR(B3994="India",B3994="Thailand",B3994="United Arab Emirates",B3994="Japan",B3994="South Korea",B3994="China"),"Asia",
OR(B3994="Russia",B3994="Germany",B3994="France",B3994="Spain",B3994="Turkey",B3994="United Kingdom"),"Europe",
OR(B3994="United States Of America",B3994="Canada",B3994="Mexico",B3994="Brazil"),"America",
OR(B3994="Egypt",B3994="South Africa"),"Africa",
B3994="Australia","Oceania",
TRUE,"Others"
)</f>
        <v>Europe</v>
      </c>
      <c r="N3994" t="str">
        <f t="shared" si="62"/>
        <v>Low</v>
      </c>
    </row>
    <row r="3995" spans="1:14" x14ac:dyDescent="0.3">
      <c r="A3995" t="s">
        <v>345</v>
      </c>
      <c r="B3995" t="str">
        <f>_xlfn.XLOOKUP(A:A,Table1!B:B,Table1!C:C)</f>
        <v>Brazil</v>
      </c>
      <c r="C3995" s="1">
        <f>_xlfn.XLOOKUP(A:A,Table1!B:B,Table1!E:E)</f>
        <v>44944</v>
      </c>
      <c r="D3995">
        <f>_xlfn.XLOOKUP(A:A,Table1!B:B,Table1!F:F)</f>
        <v>136</v>
      </c>
      <c r="E3995">
        <f>_xlfn.XLOOKUP(A:A,Table1!B:B,Table1!G:G)</f>
        <v>179</v>
      </c>
      <c r="F3995">
        <f>_xlfn.XLOOKUP(A:A,Table1!B:B,Table1!H:H)</f>
        <v>30</v>
      </c>
      <c r="G3995">
        <f>_xlfn.XLOOKUP(A:A,Table1!B:B,Table1!I:I)</f>
        <v>3</v>
      </c>
      <c r="H3995">
        <f>_xlfn.XLOOKUP(A:A,Table1!B:B,Table1!J:J)</f>
        <v>8</v>
      </c>
      <c r="I3995">
        <f>_xlfn.XLOOKUP(A:A,Table1!B:B,Table1!K:K)</f>
        <v>120</v>
      </c>
      <c r="J3995">
        <f>_xlfn.XLOOKUP(A:A,Table1!B:B,Table1!L:L)</f>
        <v>32</v>
      </c>
      <c r="K3995">
        <f>_xlfn.XLOOKUP(A:A,Table1!B:B,Table1!M:M)</f>
        <v>97</v>
      </c>
      <c r="L3995">
        <f>_xlfn.XLOOKUP(A:A,Table1!B:B,Table1!N:N)</f>
        <v>18</v>
      </c>
      <c r="M3995" t="str" cm="1">
        <f t="array" ref="M3995">_xlfn.IFS(
OR(B3995="India",B3995="Thailand",B3995="United Arab Emirates",B3995="Japan",B3995="South Korea",B3995="China"),"Asia",
OR(B3995="Russia",B3995="Germany",B3995="France",B3995="Spain",B3995="Turkey",B3995="United Kingdom"),"Europe",
OR(B3995="United States Of America",B3995="Canada",B3995="Mexico",B3995="Brazil"),"America",
OR(B3995="Egypt",B3995="South Africa"),"Africa",
B3995="Australia","Oceania",
TRUE,"Others"
)</f>
        <v>America</v>
      </c>
      <c r="N3995" t="str">
        <f t="shared" si="62"/>
        <v>High</v>
      </c>
    </row>
    <row r="3996" spans="1:14" x14ac:dyDescent="0.3">
      <c r="A3996" t="s">
        <v>37</v>
      </c>
      <c r="B3996" t="str">
        <f>_xlfn.XLOOKUP(A:A,Table1!B:B,Table1!C:C)</f>
        <v>Mexico</v>
      </c>
      <c r="C3996" s="1">
        <f>_xlfn.XLOOKUP(A:A,Table1!B:B,Table1!E:E)</f>
        <v>45194</v>
      </c>
      <c r="D3996">
        <f>_xlfn.XLOOKUP(A:A,Table1!B:B,Table1!F:F)</f>
        <v>62</v>
      </c>
      <c r="E3996">
        <f>_xlfn.XLOOKUP(A:A,Table1!B:B,Table1!G:G)</f>
        <v>58</v>
      </c>
      <c r="F3996">
        <f>_xlfn.XLOOKUP(A:A,Table1!B:B,Table1!H:H)</f>
        <v>56</v>
      </c>
      <c r="G3996">
        <f>_xlfn.XLOOKUP(A:A,Table1!B:B,Table1!I:I)</f>
        <v>5</v>
      </c>
      <c r="H3996">
        <f>_xlfn.XLOOKUP(A:A,Table1!B:B,Table1!J:J)</f>
        <v>5</v>
      </c>
      <c r="I3996">
        <f>_xlfn.XLOOKUP(A:A,Table1!B:B,Table1!K:K)</f>
        <v>23</v>
      </c>
      <c r="J3996">
        <f>_xlfn.XLOOKUP(A:A,Table1!B:B,Table1!L:L)</f>
        <v>23</v>
      </c>
      <c r="K3996">
        <f>_xlfn.XLOOKUP(A:A,Table1!B:B,Table1!M:M)</f>
        <v>97</v>
      </c>
      <c r="L3996">
        <f>_xlfn.XLOOKUP(A:A,Table1!B:B,Table1!N:N)</f>
        <v>6</v>
      </c>
      <c r="M3996" t="str" cm="1">
        <f t="array" ref="M3996">_xlfn.IFS(
OR(B3996="India",B3996="Thailand",B3996="United Arab Emirates",B3996="Japan",B3996="South Korea",B3996="China"),"Asia",
OR(B3996="Russia",B3996="Germany",B3996="France",B3996="Spain",B3996="Turkey",B3996="United Kingdom"),"Europe",
OR(B3996="United States Of America",B3996="Canada",B3996="Mexico",B3996="Brazil"),"America",
OR(B3996="Egypt",B3996="South Africa"),"Africa",
B3996="Australia","Oceania",
TRUE,"Others"
)</f>
        <v>America</v>
      </c>
      <c r="N3996" t="str">
        <f t="shared" si="62"/>
        <v>Moderate</v>
      </c>
    </row>
    <row r="3997" spans="1:14" x14ac:dyDescent="0.3">
      <c r="A3997" t="s">
        <v>32</v>
      </c>
      <c r="B3997" t="str">
        <f>_xlfn.XLOOKUP(A:A,Table1!B:B,Table1!C:C)</f>
        <v>Canada</v>
      </c>
      <c r="C3997" s="1">
        <f>_xlfn.XLOOKUP(A:A,Table1!B:B,Table1!E:E)</f>
        <v>44932</v>
      </c>
      <c r="D3997">
        <f>_xlfn.XLOOKUP(A:A,Table1!B:B,Table1!F:F)</f>
        <v>112</v>
      </c>
      <c r="E3997">
        <f>_xlfn.XLOOKUP(A:A,Table1!B:B,Table1!G:G)</f>
        <v>118</v>
      </c>
      <c r="F3997">
        <f>_xlfn.XLOOKUP(A:A,Table1!B:B,Table1!H:H)</f>
        <v>60</v>
      </c>
      <c r="G3997">
        <f>_xlfn.XLOOKUP(A:A,Table1!B:B,Table1!I:I)</f>
        <v>10</v>
      </c>
      <c r="H3997">
        <f>_xlfn.XLOOKUP(A:A,Table1!B:B,Table1!J:J)</f>
        <v>2</v>
      </c>
      <c r="I3997">
        <f>_xlfn.XLOOKUP(A:A,Table1!B:B,Table1!K:K)</f>
        <v>157</v>
      </c>
      <c r="J3997">
        <f>_xlfn.XLOOKUP(A:A,Table1!B:B,Table1!L:L)</f>
        <v>35</v>
      </c>
      <c r="K3997">
        <f>_xlfn.XLOOKUP(A:A,Table1!B:B,Table1!M:M)</f>
        <v>16</v>
      </c>
      <c r="L3997">
        <f>_xlfn.XLOOKUP(A:A,Table1!B:B,Table1!N:N)</f>
        <v>20</v>
      </c>
      <c r="M3997" t="str" cm="1">
        <f t="array" ref="M3997">_xlfn.IFS(
OR(B3997="India",B3997="Thailand",B3997="United Arab Emirates",B3997="Japan",B3997="South Korea",B3997="China"),"Asia",
OR(B3997="Russia",B3997="Germany",B3997="France",B3997="Spain",B3997="Turkey",B3997="United Kingdom"),"Europe",
OR(B3997="United States Of America",B3997="Canada",B3997="Mexico",B3997="Brazil"),"America",
OR(B3997="Egypt",B3997="South Africa"),"Africa",
B3997="Australia","Oceania",
TRUE,"Others"
)</f>
        <v>America</v>
      </c>
      <c r="N3997" t="str">
        <f t="shared" si="62"/>
        <v>High</v>
      </c>
    </row>
    <row r="3998" spans="1:14" x14ac:dyDescent="0.3">
      <c r="A3998" t="s">
        <v>93</v>
      </c>
      <c r="B3998" t="str">
        <f>_xlfn.XLOOKUP(A:A,Table1!B:B,Table1!C:C)</f>
        <v>Egypt</v>
      </c>
      <c r="C3998" s="1">
        <f>_xlfn.XLOOKUP(A:A,Table1!B:B,Table1!E:E)</f>
        <v>45104</v>
      </c>
      <c r="D3998">
        <f>_xlfn.XLOOKUP(A:A,Table1!B:B,Table1!F:F)</f>
        <v>129</v>
      </c>
      <c r="E3998">
        <f>_xlfn.XLOOKUP(A:A,Table1!B:B,Table1!G:G)</f>
        <v>82</v>
      </c>
      <c r="F3998">
        <f>_xlfn.XLOOKUP(A:A,Table1!B:B,Table1!H:H)</f>
        <v>77</v>
      </c>
      <c r="G3998">
        <f>_xlfn.XLOOKUP(A:A,Table1!B:B,Table1!I:I)</f>
        <v>33</v>
      </c>
      <c r="H3998">
        <f>_xlfn.XLOOKUP(A:A,Table1!B:B,Table1!J:J)</f>
        <v>8</v>
      </c>
      <c r="I3998">
        <f>_xlfn.XLOOKUP(A:A,Table1!B:B,Table1!K:K)</f>
        <v>15</v>
      </c>
      <c r="J3998">
        <f>_xlfn.XLOOKUP(A:A,Table1!B:B,Table1!L:L)</f>
        <v>-9</v>
      </c>
      <c r="K3998">
        <f>_xlfn.XLOOKUP(A:A,Table1!B:B,Table1!M:M)</f>
        <v>38</v>
      </c>
      <c r="L3998">
        <f>_xlfn.XLOOKUP(A:A,Table1!B:B,Table1!N:N)</f>
        <v>8</v>
      </c>
      <c r="M3998" t="str" cm="1">
        <f t="array" ref="M3998">_xlfn.IFS(
OR(B3998="India",B3998="Thailand",B3998="United Arab Emirates",B3998="Japan",B3998="South Korea",B3998="China"),"Asia",
OR(B3998="Russia",B3998="Germany",B3998="France",B3998="Spain",B3998="Turkey",B3998="United Kingdom"),"Europe",
OR(B3998="United States Of America",B3998="Canada",B3998="Mexico",B3998="Brazil"),"America",
OR(B3998="Egypt",B3998="South Africa"),"Africa",
B3998="Australia","Oceania",
TRUE,"Others"
)</f>
        <v>Africa</v>
      </c>
      <c r="N3998" t="str">
        <f t="shared" si="62"/>
        <v>Low</v>
      </c>
    </row>
    <row r="3999" spans="1:14" x14ac:dyDescent="0.3">
      <c r="A3999" t="s">
        <v>108</v>
      </c>
      <c r="B3999" t="str">
        <f>_xlfn.XLOOKUP(A:A,Table1!B:B,Table1!C:C)</f>
        <v>United Kingdom</v>
      </c>
      <c r="C3999" s="1">
        <f>_xlfn.XLOOKUP(A:A,Table1!B:B,Table1!E:E)</f>
        <v>44932</v>
      </c>
      <c r="D3999">
        <f>_xlfn.XLOOKUP(A:A,Table1!B:B,Table1!F:F)</f>
        <v>50</v>
      </c>
      <c r="E3999">
        <f>_xlfn.XLOOKUP(A:A,Table1!B:B,Table1!G:G)</f>
        <v>193</v>
      </c>
      <c r="F3999">
        <f>_xlfn.XLOOKUP(A:A,Table1!B:B,Table1!H:H)</f>
        <v>18</v>
      </c>
      <c r="G3999">
        <f>_xlfn.XLOOKUP(A:A,Table1!B:B,Table1!I:I)</f>
        <v>19</v>
      </c>
      <c r="H3999">
        <f>_xlfn.XLOOKUP(A:A,Table1!B:B,Table1!J:J)</f>
        <v>9</v>
      </c>
      <c r="I3999">
        <f>_xlfn.XLOOKUP(A:A,Table1!B:B,Table1!K:K)</f>
        <v>59</v>
      </c>
      <c r="J3999">
        <f>_xlfn.XLOOKUP(A:A,Table1!B:B,Table1!L:L)</f>
        <v>4</v>
      </c>
      <c r="K3999">
        <f>_xlfn.XLOOKUP(A:A,Table1!B:B,Table1!M:M)</f>
        <v>94</v>
      </c>
      <c r="L3999">
        <f>_xlfn.XLOOKUP(A:A,Table1!B:B,Table1!N:N)</f>
        <v>5</v>
      </c>
      <c r="M3999" t="str" cm="1">
        <f t="array" ref="M3999">_xlfn.IFS(
OR(B3999="India",B3999="Thailand",B3999="United Arab Emirates",B3999="Japan",B3999="South Korea",B3999="China"),"Asia",
OR(B3999="Russia",B3999="Germany",B3999="France",B3999="Spain",B3999="Turkey",B3999="United Kingdom"),"Europe",
OR(B3999="United States Of America",B3999="Canada",B3999="Mexico",B3999="Brazil"),"America",
OR(B3999="Egypt",B3999="South Africa"),"Africa",
B3999="Australia","Oceania",
TRUE,"Others"
)</f>
        <v>Europe</v>
      </c>
      <c r="N3999" t="str">
        <f t="shared" si="62"/>
        <v>Low</v>
      </c>
    </row>
    <row r="4000" spans="1:14" x14ac:dyDescent="0.3">
      <c r="A4000" t="s">
        <v>16</v>
      </c>
      <c r="B4000" t="str">
        <f>_xlfn.XLOOKUP(A:A,Table1!B:B,Table1!C:C)</f>
        <v>Germany</v>
      </c>
      <c r="C4000" s="1">
        <f>_xlfn.XLOOKUP(A:A,Table1!B:B,Table1!E:E)</f>
        <v>45226</v>
      </c>
      <c r="D4000">
        <f>_xlfn.XLOOKUP(A:A,Table1!B:B,Table1!F:F)</f>
        <v>52</v>
      </c>
      <c r="E4000">
        <f>_xlfn.XLOOKUP(A:A,Table1!B:B,Table1!G:G)</f>
        <v>182</v>
      </c>
      <c r="F4000">
        <f>_xlfn.XLOOKUP(A:A,Table1!B:B,Table1!H:H)</f>
        <v>45</v>
      </c>
      <c r="G4000">
        <f>_xlfn.XLOOKUP(A:A,Table1!B:B,Table1!I:I)</f>
        <v>30</v>
      </c>
      <c r="H4000">
        <f>_xlfn.XLOOKUP(A:A,Table1!B:B,Table1!J:J)</f>
        <v>1</v>
      </c>
      <c r="I4000">
        <f>_xlfn.XLOOKUP(A:A,Table1!B:B,Table1!K:K)</f>
        <v>156</v>
      </c>
      <c r="J4000">
        <f>_xlfn.XLOOKUP(A:A,Table1!B:B,Table1!L:L)</f>
        <v>-4</v>
      </c>
      <c r="K4000">
        <f>_xlfn.XLOOKUP(A:A,Table1!B:B,Table1!M:M)</f>
        <v>97</v>
      </c>
      <c r="L4000">
        <f>_xlfn.XLOOKUP(A:A,Table1!B:B,Table1!N:N)</f>
        <v>2</v>
      </c>
      <c r="M4000" t="str" cm="1">
        <f t="array" ref="M4000">_xlfn.IFS(
OR(B4000="India",B4000="Thailand",B4000="United Arab Emirates",B4000="Japan",B4000="South Korea",B4000="China"),"Asia",
OR(B4000="Russia",B4000="Germany",B4000="France",B4000="Spain",B4000="Turkey",B4000="United Kingdom"),"Europe",
OR(B4000="United States Of America",B4000="Canada",B4000="Mexico",B4000="Brazil"),"America",
OR(B4000="Egypt",B4000="South Africa"),"Africa",
B4000="Australia","Oceania",
TRUE,"Others"
)</f>
        <v>Europe</v>
      </c>
      <c r="N4000" t="str">
        <f t="shared" si="62"/>
        <v>Low</v>
      </c>
    </row>
    <row r="4001" spans="1:14" x14ac:dyDescent="0.3">
      <c r="A4001" t="s">
        <v>34</v>
      </c>
      <c r="B4001" t="str">
        <f>_xlfn.XLOOKUP(A:A,Table1!B:B,Table1!C:C)</f>
        <v>Japan</v>
      </c>
      <c r="C4001" s="1">
        <f>_xlfn.XLOOKUP(A:A,Table1!B:B,Table1!E:E)</f>
        <v>45258</v>
      </c>
      <c r="D4001">
        <f>_xlfn.XLOOKUP(A:A,Table1!B:B,Table1!F:F)</f>
        <v>128</v>
      </c>
      <c r="E4001">
        <f>_xlfn.XLOOKUP(A:A,Table1!B:B,Table1!G:G)</f>
        <v>84</v>
      </c>
      <c r="F4001">
        <f>_xlfn.XLOOKUP(A:A,Table1!B:B,Table1!H:H)</f>
        <v>61</v>
      </c>
      <c r="G4001">
        <f>_xlfn.XLOOKUP(A:A,Table1!B:B,Table1!I:I)</f>
        <v>33</v>
      </c>
      <c r="H4001">
        <f>_xlfn.XLOOKUP(A:A,Table1!B:B,Table1!J:J)</f>
        <v>6</v>
      </c>
      <c r="I4001">
        <f>_xlfn.XLOOKUP(A:A,Table1!B:B,Table1!K:K)</f>
        <v>25</v>
      </c>
      <c r="J4001">
        <f>_xlfn.XLOOKUP(A:A,Table1!B:B,Table1!L:L)</f>
        <v>-8</v>
      </c>
      <c r="K4001">
        <f>_xlfn.XLOOKUP(A:A,Table1!B:B,Table1!M:M)</f>
        <v>14</v>
      </c>
      <c r="L4001">
        <f>_xlfn.XLOOKUP(A:A,Table1!B:B,Table1!N:N)</f>
        <v>9</v>
      </c>
      <c r="M4001" t="str" cm="1">
        <f t="array" ref="M4001">_xlfn.IFS(
OR(B4001="India",B4001="Thailand",B4001="United Arab Emirates",B4001="Japan",B4001="South Korea",B4001="China"),"Asia",
OR(B4001="Russia",B4001="Germany",B4001="France",B4001="Spain",B4001="Turkey",B4001="United Kingdom"),"Europe",
OR(B4001="United States Of America",B4001="Canada",B4001="Mexico",B4001="Brazil"),"America",
OR(B4001="Egypt",B4001="South Africa"),"Africa",
B4001="Australia","Oceania",
TRUE,"Others"
)</f>
        <v>Asia</v>
      </c>
      <c r="N4001" t="str">
        <f t="shared" si="62"/>
        <v>Low</v>
      </c>
    </row>
    <row r="4002" spans="1:14" x14ac:dyDescent="0.3">
      <c r="A4002" t="s">
        <v>21</v>
      </c>
      <c r="B4002" t="str">
        <f>_xlfn.XLOOKUP(A:A,Table1!B:B,Table1!C:C)</f>
        <v>United States Of America</v>
      </c>
      <c r="C4002" s="1">
        <f>_xlfn.XLOOKUP(A:A,Table1!B:B,Table1!E:E)</f>
        <v>45040</v>
      </c>
      <c r="D4002">
        <f>_xlfn.XLOOKUP(A:A,Table1!B:B,Table1!F:F)</f>
        <v>15</v>
      </c>
      <c r="E4002">
        <f>_xlfn.XLOOKUP(A:A,Table1!B:B,Table1!G:G)</f>
        <v>82</v>
      </c>
      <c r="F4002">
        <f>_xlfn.XLOOKUP(A:A,Table1!B:B,Table1!H:H)</f>
        <v>98</v>
      </c>
      <c r="G4002">
        <f>_xlfn.XLOOKUP(A:A,Table1!B:B,Table1!I:I)</f>
        <v>11</v>
      </c>
      <c r="H4002">
        <f>_xlfn.XLOOKUP(A:A,Table1!B:B,Table1!J:J)</f>
        <v>6</v>
      </c>
      <c r="I4002">
        <f>_xlfn.XLOOKUP(A:A,Table1!B:B,Table1!K:K)</f>
        <v>195</v>
      </c>
      <c r="J4002">
        <f>_xlfn.XLOOKUP(A:A,Table1!B:B,Table1!L:L)</f>
        <v>28</v>
      </c>
      <c r="K4002">
        <f>_xlfn.XLOOKUP(A:A,Table1!B:B,Table1!M:M)</f>
        <v>11</v>
      </c>
      <c r="L4002">
        <f>_xlfn.XLOOKUP(A:A,Table1!B:B,Table1!N:N)</f>
        <v>8</v>
      </c>
      <c r="M4002" t="str" cm="1">
        <f t="array" ref="M4002">_xlfn.IFS(
OR(B4002="India",B4002="Thailand",B4002="United Arab Emirates",B4002="Japan",B4002="South Korea",B4002="China"),"Asia",
OR(B4002="Russia",B4002="Germany",B4002="France",B4002="Spain",B4002="Turkey",B4002="United Kingdom"),"Europe",
OR(B4002="United States Of America",B4002="Canada",B4002="Mexico",B4002="Brazil"),"America",
OR(B4002="Egypt",B4002="South Africa"),"Africa",
B4002="Australia","Oceania",
TRUE,"Others"
)</f>
        <v>America</v>
      </c>
      <c r="N4002" t="str">
        <f t="shared" si="62"/>
        <v>High</v>
      </c>
    </row>
    <row r="4003" spans="1:14" x14ac:dyDescent="0.3">
      <c r="A4003" t="s">
        <v>113</v>
      </c>
      <c r="B4003" t="str">
        <f>_xlfn.XLOOKUP(A:A,Table1!B:B,Table1!C:C)</f>
        <v>India</v>
      </c>
      <c r="C4003" s="1">
        <f>_xlfn.XLOOKUP(A:A,Table1!B:B,Table1!E:E)</f>
        <v>45111</v>
      </c>
      <c r="D4003">
        <f>_xlfn.XLOOKUP(A:A,Table1!B:B,Table1!F:F)</f>
        <v>22</v>
      </c>
      <c r="E4003">
        <f>_xlfn.XLOOKUP(A:A,Table1!B:B,Table1!G:G)</f>
        <v>142</v>
      </c>
      <c r="F4003">
        <f>_xlfn.XLOOKUP(A:A,Table1!B:B,Table1!H:H)</f>
        <v>30</v>
      </c>
      <c r="G4003">
        <f>_xlfn.XLOOKUP(A:A,Table1!B:B,Table1!I:I)</f>
        <v>12</v>
      </c>
      <c r="H4003">
        <f>_xlfn.XLOOKUP(A:A,Table1!B:B,Table1!J:J)</f>
        <v>2</v>
      </c>
      <c r="I4003">
        <f>_xlfn.XLOOKUP(A:A,Table1!B:B,Table1!K:K)</f>
        <v>172</v>
      </c>
      <c r="J4003">
        <f>_xlfn.XLOOKUP(A:A,Table1!B:B,Table1!L:L)</f>
        <v>18</v>
      </c>
      <c r="K4003">
        <f>_xlfn.XLOOKUP(A:A,Table1!B:B,Table1!M:M)</f>
        <v>91</v>
      </c>
      <c r="L4003">
        <f>_xlfn.XLOOKUP(A:A,Table1!B:B,Table1!N:N)</f>
        <v>19</v>
      </c>
      <c r="M4003" t="str" cm="1">
        <f t="array" ref="M4003">_xlfn.IFS(
OR(B4003="India",B4003="Thailand",B4003="United Arab Emirates",B4003="Japan",B4003="South Korea",B4003="China"),"Asia",
OR(B4003="Russia",B4003="Germany",B4003="France",B4003="Spain",B4003="Turkey",B4003="United Kingdom"),"Europe",
OR(B4003="United States Of America",B4003="Canada",B4003="Mexico",B4003="Brazil"),"America",
OR(B4003="Egypt",B4003="South Africa"),"Africa",
B4003="Australia","Oceania",
TRUE,"Others"
)</f>
        <v>Asia</v>
      </c>
      <c r="N4003" t="str">
        <f t="shared" si="62"/>
        <v>Moderate</v>
      </c>
    </row>
    <row r="4004" spans="1:14" x14ac:dyDescent="0.3">
      <c r="A4004" t="s">
        <v>42</v>
      </c>
      <c r="B4004" t="str">
        <f>_xlfn.XLOOKUP(A:A,Table1!B:B,Table1!C:C)</f>
        <v>Thailand</v>
      </c>
      <c r="C4004" s="1">
        <f>_xlfn.XLOOKUP(A:A,Table1!B:B,Table1!E:E)</f>
        <v>45173</v>
      </c>
      <c r="D4004">
        <f>_xlfn.XLOOKUP(A:A,Table1!B:B,Table1!F:F)</f>
        <v>107</v>
      </c>
      <c r="E4004">
        <f>_xlfn.XLOOKUP(A:A,Table1!B:B,Table1!G:G)</f>
        <v>73</v>
      </c>
      <c r="F4004">
        <f>_xlfn.XLOOKUP(A:A,Table1!B:B,Table1!H:H)</f>
        <v>77</v>
      </c>
      <c r="G4004">
        <f>_xlfn.XLOOKUP(A:A,Table1!B:B,Table1!I:I)</f>
        <v>3</v>
      </c>
      <c r="H4004">
        <f>_xlfn.XLOOKUP(A:A,Table1!B:B,Table1!J:J)</f>
        <v>5</v>
      </c>
      <c r="I4004">
        <f>_xlfn.XLOOKUP(A:A,Table1!B:B,Table1!K:K)</f>
        <v>98</v>
      </c>
      <c r="J4004">
        <f>_xlfn.XLOOKUP(A:A,Table1!B:B,Table1!L:L)</f>
        <v>10</v>
      </c>
      <c r="K4004">
        <f>_xlfn.XLOOKUP(A:A,Table1!B:B,Table1!M:M)</f>
        <v>61</v>
      </c>
      <c r="L4004">
        <f>_xlfn.XLOOKUP(A:A,Table1!B:B,Table1!N:N)</f>
        <v>5</v>
      </c>
      <c r="M4004" t="str" cm="1">
        <f t="array" ref="M4004">_xlfn.IFS(
OR(B4004="India",B4004="Thailand",B4004="United Arab Emirates",B4004="Japan",B4004="South Korea",B4004="China"),"Asia",
OR(B4004="Russia",B4004="Germany",B4004="France",B4004="Spain",B4004="Turkey",B4004="United Kingdom"),"Europe",
OR(B4004="United States Of America",B4004="Canada",B4004="Mexico",B4004="Brazil"),"America",
OR(B4004="Egypt",B4004="South Africa"),"Africa",
B4004="Australia","Oceania",
TRUE,"Others"
)</f>
        <v>Asia</v>
      </c>
      <c r="N4004" t="str">
        <f t="shared" si="62"/>
        <v>Low</v>
      </c>
    </row>
    <row r="4005" spans="1:14" x14ac:dyDescent="0.3">
      <c r="A4005" t="s">
        <v>87</v>
      </c>
      <c r="B4005" t="str">
        <f>_xlfn.XLOOKUP(A:A,Table1!B:B,Table1!C:C)</f>
        <v>Russia</v>
      </c>
      <c r="C4005" s="1">
        <f>_xlfn.XLOOKUP(A:A,Table1!B:B,Table1!E:E)</f>
        <v>45286</v>
      </c>
      <c r="D4005">
        <f>_xlfn.XLOOKUP(A:A,Table1!B:B,Table1!F:F)</f>
        <v>133</v>
      </c>
      <c r="E4005">
        <f>_xlfn.XLOOKUP(A:A,Table1!B:B,Table1!G:G)</f>
        <v>91</v>
      </c>
      <c r="F4005">
        <f>_xlfn.XLOOKUP(A:A,Table1!B:B,Table1!H:H)</f>
        <v>96</v>
      </c>
      <c r="G4005">
        <f>_xlfn.XLOOKUP(A:A,Table1!B:B,Table1!I:I)</f>
        <v>39</v>
      </c>
      <c r="H4005">
        <f>_xlfn.XLOOKUP(A:A,Table1!B:B,Table1!J:J)</f>
        <v>3</v>
      </c>
      <c r="I4005">
        <f>_xlfn.XLOOKUP(A:A,Table1!B:B,Table1!K:K)</f>
        <v>150</v>
      </c>
      <c r="J4005">
        <f>_xlfn.XLOOKUP(A:A,Table1!B:B,Table1!L:L)</f>
        <v>-7</v>
      </c>
      <c r="K4005">
        <f>_xlfn.XLOOKUP(A:A,Table1!B:B,Table1!M:M)</f>
        <v>61</v>
      </c>
      <c r="L4005">
        <f>_xlfn.XLOOKUP(A:A,Table1!B:B,Table1!N:N)</f>
        <v>17</v>
      </c>
      <c r="M4005" t="str" cm="1">
        <f t="array" ref="M4005">_xlfn.IFS(
OR(B4005="India",B4005="Thailand",B4005="United Arab Emirates",B4005="Japan",B4005="South Korea",B4005="China"),"Asia",
OR(B4005="Russia",B4005="Germany",B4005="France",B4005="Spain",B4005="Turkey",B4005="United Kingdom"),"Europe",
OR(B4005="United States Of America",B4005="Canada",B4005="Mexico",B4005="Brazil"),"America",
OR(B4005="Egypt",B4005="South Africa"),"Africa",
B4005="Australia","Oceania",
TRUE,"Others"
)</f>
        <v>Europe</v>
      </c>
      <c r="N4005" t="str">
        <f t="shared" si="62"/>
        <v>Low</v>
      </c>
    </row>
    <row r="4006" spans="1:14" x14ac:dyDescent="0.3">
      <c r="A4006" t="s">
        <v>346</v>
      </c>
      <c r="B4006" t="str">
        <f>_xlfn.XLOOKUP(A:A,Table1!B:B,Table1!C:C)</f>
        <v>Brazil</v>
      </c>
      <c r="C4006" s="1">
        <f>_xlfn.XLOOKUP(A:A,Table1!B:B,Table1!E:E)</f>
        <v>45237</v>
      </c>
      <c r="D4006">
        <f>_xlfn.XLOOKUP(A:A,Table1!B:B,Table1!F:F)</f>
        <v>114</v>
      </c>
      <c r="E4006">
        <f>_xlfn.XLOOKUP(A:A,Table1!B:B,Table1!G:G)</f>
        <v>78</v>
      </c>
      <c r="F4006">
        <f>_xlfn.XLOOKUP(A:A,Table1!B:B,Table1!H:H)</f>
        <v>13</v>
      </c>
      <c r="G4006">
        <f>_xlfn.XLOOKUP(A:A,Table1!B:B,Table1!I:I)</f>
        <v>2</v>
      </c>
      <c r="H4006">
        <f>_xlfn.XLOOKUP(A:A,Table1!B:B,Table1!J:J)</f>
        <v>4</v>
      </c>
      <c r="I4006">
        <f>_xlfn.XLOOKUP(A:A,Table1!B:B,Table1!K:K)</f>
        <v>125</v>
      </c>
      <c r="J4006">
        <f>_xlfn.XLOOKUP(A:A,Table1!B:B,Table1!L:L)</f>
        <v>32</v>
      </c>
      <c r="K4006">
        <f>_xlfn.XLOOKUP(A:A,Table1!B:B,Table1!M:M)</f>
        <v>57</v>
      </c>
      <c r="L4006">
        <f>_xlfn.XLOOKUP(A:A,Table1!B:B,Table1!N:N)</f>
        <v>19</v>
      </c>
      <c r="M4006" t="str" cm="1">
        <f t="array" ref="M4006">_xlfn.IFS(
OR(B4006="India",B4006="Thailand",B4006="United Arab Emirates",B4006="Japan",B4006="South Korea",B4006="China"),"Asia",
OR(B4006="Russia",B4006="Germany",B4006="France",B4006="Spain",B4006="Turkey",B4006="United Kingdom"),"Europe",
OR(B4006="United States Of America",B4006="Canada",B4006="Mexico",B4006="Brazil"),"America",
OR(B4006="Egypt",B4006="South Africa"),"Africa",
B4006="Australia","Oceania",
TRUE,"Others"
)</f>
        <v>America</v>
      </c>
      <c r="N4006" t="str">
        <f t="shared" si="62"/>
        <v>High</v>
      </c>
    </row>
    <row r="4007" spans="1:14" x14ac:dyDescent="0.3">
      <c r="A4007" t="s">
        <v>30</v>
      </c>
      <c r="B4007" t="str">
        <f>_xlfn.XLOOKUP(A:A,Table1!B:B,Table1!C:C)</f>
        <v>South Korea</v>
      </c>
      <c r="C4007" s="1">
        <f>_xlfn.XLOOKUP(A:A,Table1!B:B,Table1!E:E)</f>
        <v>45052</v>
      </c>
      <c r="D4007">
        <f>_xlfn.XLOOKUP(A:A,Table1!B:B,Table1!F:F)</f>
        <v>80</v>
      </c>
      <c r="E4007">
        <f>_xlfn.XLOOKUP(A:A,Table1!B:B,Table1!G:G)</f>
        <v>195</v>
      </c>
      <c r="F4007">
        <f>_xlfn.XLOOKUP(A:A,Table1!B:B,Table1!H:H)</f>
        <v>91</v>
      </c>
      <c r="G4007">
        <f>_xlfn.XLOOKUP(A:A,Table1!B:B,Table1!I:I)</f>
        <v>5</v>
      </c>
      <c r="H4007">
        <f>_xlfn.XLOOKUP(A:A,Table1!B:B,Table1!J:J)</f>
        <v>1</v>
      </c>
      <c r="I4007">
        <f>_xlfn.XLOOKUP(A:A,Table1!B:B,Table1!K:K)</f>
        <v>157</v>
      </c>
      <c r="J4007">
        <f>_xlfn.XLOOKUP(A:A,Table1!B:B,Table1!L:L)</f>
        <v>-6</v>
      </c>
      <c r="K4007">
        <f>_xlfn.XLOOKUP(A:A,Table1!B:B,Table1!M:M)</f>
        <v>58</v>
      </c>
      <c r="L4007">
        <f>_xlfn.XLOOKUP(A:A,Table1!B:B,Table1!N:N)</f>
        <v>1</v>
      </c>
      <c r="M4007" t="str" cm="1">
        <f t="array" ref="M4007">_xlfn.IFS(
OR(B4007="India",B4007="Thailand",B4007="United Arab Emirates",B4007="Japan",B4007="South Korea",B4007="China"),"Asia",
OR(B4007="Russia",B4007="Germany",B4007="France",B4007="Spain",B4007="Turkey",B4007="United Kingdom"),"Europe",
OR(B4007="United States Of America",B4007="Canada",B4007="Mexico",B4007="Brazil"),"America",
OR(B4007="Egypt",B4007="South Africa"),"Africa",
B4007="Australia","Oceania",
TRUE,"Others"
)</f>
        <v>Asia</v>
      </c>
      <c r="N4007" t="str">
        <f t="shared" si="62"/>
        <v>Low</v>
      </c>
    </row>
    <row r="4008" spans="1:14" x14ac:dyDescent="0.3">
      <c r="A4008" t="s">
        <v>74</v>
      </c>
      <c r="B4008" t="str">
        <f>_xlfn.XLOOKUP(A:A,Table1!B:B,Table1!C:C)</f>
        <v>Australia</v>
      </c>
      <c r="C4008" s="1">
        <f>_xlfn.XLOOKUP(A:A,Table1!B:B,Table1!E:E)</f>
        <v>45205</v>
      </c>
      <c r="D4008">
        <f>_xlfn.XLOOKUP(A:A,Table1!B:B,Table1!F:F)</f>
        <v>110</v>
      </c>
      <c r="E4008">
        <f>_xlfn.XLOOKUP(A:A,Table1!B:B,Table1!G:G)</f>
        <v>82</v>
      </c>
      <c r="F4008">
        <f>_xlfn.XLOOKUP(A:A,Table1!B:B,Table1!H:H)</f>
        <v>77</v>
      </c>
      <c r="G4008">
        <f>_xlfn.XLOOKUP(A:A,Table1!B:B,Table1!I:I)</f>
        <v>10</v>
      </c>
      <c r="H4008">
        <f>_xlfn.XLOOKUP(A:A,Table1!B:B,Table1!J:J)</f>
        <v>7</v>
      </c>
      <c r="I4008">
        <f>_xlfn.XLOOKUP(A:A,Table1!B:B,Table1!K:K)</f>
        <v>19</v>
      </c>
      <c r="J4008">
        <f>_xlfn.XLOOKUP(A:A,Table1!B:B,Table1!L:L)</f>
        <v>17</v>
      </c>
      <c r="K4008">
        <f>_xlfn.XLOOKUP(A:A,Table1!B:B,Table1!M:M)</f>
        <v>65</v>
      </c>
      <c r="L4008">
        <f>_xlfn.XLOOKUP(A:A,Table1!B:B,Table1!N:N)</f>
        <v>13</v>
      </c>
      <c r="M4008" t="str" cm="1">
        <f t="array" ref="M4008">_xlfn.IFS(
OR(B4008="India",B4008="Thailand",B4008="United Arab Emirates",B4008="Japan",B4008="South Korea",B4008="China"),"Asia",
OR(B4008="Russia",B4008="Germany",B4008="France",B4008="Spain",B4008="Turkey",B4008="United Kingdom"),"Europe",
OR(B4008="United States Of America",B4008="Canada",B4008="Mexico",B4008="Brazil"),"America",
OR(B4008="Egypt",B4008="South Africa"),"Africa",
B4008="Australia","Oceania",
TRUE,"Others"
)</f>
        <v>Oceania</v>
      </c>
      <c r="N4008" t="str">
        <f t="shared" si="62"/>
        <v>Moderate</v>
      </c>
    </row>
    <row r="4009" spans="1:14" x14ac:dyDescent="0.3">
      <c r="A4009" t="s">
        <v>28</v>
      </c>
      <c r="B4009" t="str">
        <f>_xlfn.XLOOKUP(A:A,Table1!B:B,Table1!C:C)</f>
        <v>United States Of America</v>
      </c>
      <c r="C4009" s="1">
        <f>_xlfn.XLOOKUP(A:A,Table1!B:B,Table1!E:E)</f>
        <v>44954</v>
      </c>
      <c r="D4009">
        <f>_xlfn.XLOOKUP(A:A,Table1!B:B,Table1!F:F)</f>
        <v>37</v>
      </c>
      <c r="E4009">
        <f>_xlfn.XLOOKUP(A:A,Table1!B:B,Table1!G:G)</f>
        <v>138</v>
      </c>
      <c r="F4009">
        <f>_xlfn.XLOOKUP(A:A,Table1!B:B,Table1!H:H)</f>
        <v>71</v>
      </c>
      <c r="G4009">
        <f>_xlfn.XLOOKUP(A:A,Table1!B:B,Table1!I:I)</f>
        <v>1</v>
      </c>
      <c r="H4009">
        <f>_xlfn.XLOOKUP(A:A,Table1!B:B,Table1!J:J)</f>
        <v>3</v>
      </c>
      <c r="I4009">
        <f>_xlfn.XLOOKUP(A:A,Table1!B:B,Table1!K:K)</f>
        <v>55</v>
      </c>
      <c r="J4009">
        <f>_xlfn.XLOOKUP(A:A,Table1!B:B,Table1!L:L)</f>
        <v>31</v>
      </c>
      <c r="K4009">
        <f>_xlfn.XLOOKUP(A:A,Table1!B:B,Table1!M:M)</f>
        <v>76</v>
      </c>
      <c r="L4009">
        <f>_xlfn.XLOOKUP(A:A,Table1!B:B,Table1!N:N)</f>
        <v>1</v>
      </c>
      <c r="M4009" t="str" cm="1">
        <f t="array" ref="M4009">_xlfn.IFS(
OR(B4009="India",B4009="Thailand",B4009="United Arab Emirates",B4009="Japan",B4009="South Korea",B4009="China"),"Asia",
OR(B4009="Russia",B4009="Germany",B4009="France",B4009="Spain",B4009="Turkey",B4009="United Kingdom"),"Europe",
OR(B4009="United States Of America",B4009="Canada",B4009="Mexico",B4009="Brazil"),"America",
OR(B4009="Egypt",B4009="South Africa"),"Africa",
B4009="Australia","Oceania",
TRUE,"Others"
)</f>
        <v>America</v>
      </c>
      <c r="N4009" t="str">
        <f t="shared" si="62"/>
        <v>High</v>
      </c>
    </row>
    <row r="4010" spans="1:14" x14ac:dyDescent="0.3">
      <c r="A4010" t="s">
        <v>74</v>
      </c>
      <c r="B4010" t="str">
        <f>_xlfn.XLOOKUP(A:A,Table1!B:B,Table1!C:C)</f>
        <v>Australia</v>
      </c>
      <c r="C4010" s="1">
        <f>_xlfn.XLOOKUP(A:A,Table1!B:B,Table1!E:E)</f>
        <v>45205</v>
      </c>
      <c r="D4010">
        <f>_xlfn.XLOOKUP(A:A,Table1!B:B,Table1!F:F)</f>
        <v>110</v>
      </c>
      <c r="E4010">
        <f>_xlfn.XLOOKUP(A:A,Table1!B:B,Table1!G:G)</f>
        <v>82</v>
      </c>
      <c r="F4010">
        <f>_xlfn.XLOOKUP(A:A,Table1!B:B,Table1!H:H)</f>
        <v>77</v>
      </c>
      <c r="G4010">
        <f>_xlfn.XLOOKUP(A:A,Table1!B:B,Table1!I:I)</f>
        <v>10</v>
      </c>
      <c r="H4010">
        <f>_xlfn.XLOOKUP(A:A,Table1!B:B,Table1!J:J)</f>
        <v>7</v>
      </c>
      <c r="I4010">
        <f>_xlfn.XLOOKUP(A:A,Table1!B:B,Table1!K:K)</f>
        <v>19</v>
      </c>
      <c r="J4010">
        <f>_xlfn.XLOOKUP(A:A,Table1!B:B,Table1!L:L)</f>
        <v>17</v>
      </c>
      <c r="K4010">
        <f>_xlfn.XLOOKUP(A:A,Table1!B:B,Table1!M:M)</f>
        <v>65</v>
      </c>
      <c r="L4010">
        <f>_xlfn.XLOOKUP(A:A,Table1!B:B,Table1!N:N)</f>
        <v>13</v>
      </c>
      <c r="M4010" t="str" cm="1">
        <f t="array" ref="M4010">_xlfn.IFS(
OR(B4010="India",B4010="Thailand",B4010="United Arab Emirates",B4010="Japan",B4010="South Korea",B4010="China"),"Asia",
OR(B4010="Russia",B4010="Germany",B4010="France",B4010="Spain",B4010="Turkey",B4010="United Kingdom"),"Europe",
OR(B4010="United States Of America",B4010="Canada",B4010="Mexico",B4010="Brazil"),"America",
OR(B4010="Egypt",B4010="South Africa"),"Africa",
B4010="Australia","Oceania",
TRUE,"Others"
)</f>
        <v>Oceania</v>
      </c>
      <c r="N4010" t="str">
        <f t="shared" si="62"/>
        <v>Moderate</v>
      </c>
    </row>
    <row r="4011" spans="1:14" x14ac:dyDescent="0.3">
      <c r="A4011" t="s">
        <v>12</v>
      </c>
      <c r="B4011" t="str">
        <f>_xlfn.XLOOKUP(A:A,Table1!B:B,Table1!C:C)</f>
        <v>South Africa</v>
      </c>
      <c r="C4011" s="1">
        <f>_xlfn.XLOOKUP(A:A,Table1!B:B,Table1!E:E)</f>
        <v>45203</v>
      </c>
      <c r="D4011">
        <f>_xlfn.XLOOKUP(A:A,Table1!B:B,Table1!F:F)</f>
        <v>128</v>
      </c>
      <c r="E4011">
        <f>_xlfn.XLOOKUP(A:A,Table1!B:B,Table1!G:G)</f>
        <v>175</v>
      </c>
      <c r="F4011">
        <f>_xlfn.XLOOKUP(A:A,Table1!B:B,Table1!H:H)</f>
        <v>30</v>
      </c>
      <c r="G4011">
        <f>_xlfn.XLOOKUP(A:A,Table1!B:B,Table1!I:I)</f>
        <v>13</v>
      </c>
      <c r="H4011">
        <f>_xlfn.XLOOKUP(A:A,Table1!B:B,Table1!J:J)</f>
        <v>2</v>
      </c>
      <c r="I4011">
        <f>_xlfn.XLOOKUP(A:A,Table1!B:B,Table1!K:K)</f>
        <v>196</v>
      </c>
      <c r="J4011">
        <f>_xlfn.XLOOKUP(A:A,Table1!B:B,Table1!L:L)</f>
        <v>27</v>
      </c>
      <c r="K4011">
        <f>_xlfn.XLOOKUP(A:A,Table1!B:B,Table1!M:M)</f>
        <v>51</v>
      </c>
      <c r="L4011">
        <f>_xlfn.XLOOKUP(A:A,Table1!B:B,Table1!N:N)</f>
        <v>10</v>
      </c>
      <c r="M4011" t="str" cm="1">
        <f t="array" ref="M4011">_xlfn.IFS(
OR(B4011="India",B4011="Thailand",B4011="United Arab Emirates",B4011="Japan",B4011="South Korea",B4011="China"),"Asia",
OR(B4011="Russia",B4011="Germany",B4011="France",B4011="Spain",B4011="Turkey",B4011="United Kingdom"),"Europe",
OR(B4011="United States Of America",B4011="Canada",B4011="Mexico",B4011="Brazil"),"America",
OR(B4011="Egypt",B4011="South Africa"),"Africa",
B4011="Australia","Oceania",
TRUE,"Others"
)</f>
        <v>Africa</v>
      </c>
      <c r="N4011" t="str">
        <f t="shared" si="62"/>
        <v>High</v>
      </c>
    </row>
    <row r="4012" spans="1:14" x14ac:dyDescent="0.3">
      <c r="A4012" t="s">
        <v>12</v>
      </c>
      <c r="B4012" t="str">
        <f>_xlfn.XLOOKUP(A:A,Table1!B:B,Table1!C:C)</f>
        <v>South Africa</v>
      </c>
      <c r="C4012" s="1">
        <f>_xlfn.XLOOKUP(A:A,Table1!B:B,Table1!E:E)</f>
        <v>45203</v>
      </c>
      <c r="D4012">
        <f>_xlfn.XLOOKUP(A:A,Table1!B:B,Table1!F:F)</f>
        <v>128</v>
      </c>
      <c r="E4012">
        <f>_xlfn.XLOOKUP(A:A,Table1!B:B,Table1!G:G)</f>
        <v>175</v>
      </c>
      <c r="F4012">
        <f>_xlfn.XLOOKUP(A:A,Table1!B:B,Table1!H:H)</f>
        <v>30</v>
      </c>
      <c r="G4012">
        <f>_xlfn.XLOOKUP(A:A,Table1!B:B,Table1!I:I)</f>
        <v>13</v>
      </c>
      <c r="H4012">
        <f>_xlfn.XLOOKUP(A:A,Table1!B:B,Table1!J:J)</f>
        <v>2</v>
      </c>
      <c r="I4012">
        <f>_xlfn.XLOOKUP(A:A,Table1!B:B,Table1!K:K)</f>
        <v>196</v>
      </c>
      <c r="J4012">
        <f>_xlfn.XLOOKUP(A:A,Table1!B:B,Table1!L:L)</f>
        <v>27</v>
      </c>
      <c r="K4012">
        <f>_xlfn.XLOOKUP(A:A,Table1!B:B,Table1!M:M)</f>
        <v>51</v>
      </c>
      <c r="L4012">
        <f>_xlfn.XLOOKUP(A:A,Table1!B:B,Table1!N:N)</f>
        <v>10</v>
      </c>
      <c r="M4012" t="str" cm="1">
        <f t="array" ref="M4012">_xlfn.IFS(
OR(B4012="India",B4012="Thailand",B4012="United Arab Emirates",B4012="Japan",B4012="South Korea",B4012="China"),"Asia",
OR(B4012="Russia",B4012="Germany",B4012="France",B4012="Spain",B4012="Turkey",B4012="United Kingdom"),"Europe",
OR(B4012="United States Of America",B4012="Canada",B4012="Mexico",B4012="Brazil"),"America",
OR(B4012="Egypt",B4012="South Africa"),"Africa",
B4012="Australia","Oceania",
TRUE,"Others"
)</f>
        <v>Africa</v>
      </c>
      <c r="N4012" t="str">
        <f t="shared" si="62"/>
        <v>High</v>
      </c>
    </row>
    <row r="4013" spans="1:14" x14ac:dyDescent="0.3">
      <c r="A4013" t="s">
        <v>82</v>
      </c>
      <c r="B4013" t="str">
        <f>_xlfn.XLOOKUP(A:A,Table1!B:B,Table1!C:C)</f>
        <v>Australia</v>
      </c>
      <c r="C4013" s="1">
        <f>_xlfn.XLOOKUP(A:A,Table1!B:B,Table1!E:E)</f>
        <v>44942</v>
      </c>
      <c r="D4013">
        <f>_xlfn.XLOOKUP(A:A,Table1!B:B,Table1!F:F)</f>
        <v>132</v>
      </c>
      <c r="E4013">
        <f>_xlfn.XLOOKUP(A:A,Table1!B:B,Table1!G:G)</f>
        <v>99</v>
      </c>
      <c r="F4013">
        <f>_xlfn.XLOOKUP(A:A,Table1!B:B,Table1!H:H)</f>
        <v>29</v>
      </c>
      <c r="G4013">
        <f>_xlfn.XLOOKUP(A:A,Table1!B:B,Table1!I:I)</f>
        <v>9</v>
      </c>
      <c r="H4013">
        <f>_xlfn.XLOOKUP(A:A,Table1!B:B,Table1!J:J)</f>
        <v>3</v>
      </c>
      <c r="I4013">
        <f>_xlfn.XLOOKUP(A:A,Table1!B:B,Table1!K:K)</f>
        <v>164</v>
      </c>
      <c r="J4013">
        <f>_xlfn.XLOOKUP(A:A,Table1!B:B,Table1!L:L)</f>
        <v>29</v>
      </c>
      <c r="K4013">
        <f>_xlfn.XLOOKUP(A:A,Table1!B:B,Table1!M:M)</f>
        <v>69</v>
      </c>
      <c r="L4013">
        <f>_xlfn.XLOOKUP(A:A,Table1!B:B,Table1!N:N)</f>
        <v>9</v>
      </c>
      <c r="M4013" t="str" cm="1">
        <f t="array" ref="M4013">_xlfn.IFS(
OR(B4013="India",B4013="Thailand",B4013="United Arab Emirates",B4013="Japan",B4013="South Korea",B4013="China"),"Asia",
OR(B4013="Russia",B4013="Germany",B4013="France",B4013="Spain",B4013="Turkey",B4013="United Kingdom"),"Europe",
OR(B4013="United States Of America",B4013="Canada",B4013="Mexico",B4013="Brazil"),"America",
OR(B4013="Egypt",B4013="South Africa"),"Africa",
B4013="Australia","Oceania",
TRUE,"Others"
)</f>
        <v>Oceania</v>
      </c>
      <c r="N4013" t="str">
        <f t="shared" si="62"/>
        <v>High</v>
      </c>
    </row>
    <row r="4014" spans="1:14" x14ac:dyDescent="0.3">
      <c r="A4014" t="s">
        <v>345</v>
      </c>
      <c r="B4014" t="str">
        <f>_xlfn.XLOOKUP(A:A,Table1!B:B,Table1!C:C)</f>
        <v>Brazil</v>
      </c>
      <c r="C4014" s="1">
        <f>_xlfn.XLOOKUP(A:A,Table1!B:B,Table1!E:E)</f>
        <v>44944</v>
      </c>
      <c r="D4014">
        <f>_xlfn.XLOOKUP(A:A,Table1!B:B,Table1!F:F)</f>
        <v>136</v>
      </c>
      <c r="E4014">
        <f>_xlfn.XLOOKUP(A:A,Table1!B:B,Table1!G:G)</f>
        <v>179</v>
      </c>
      <c r="F4014">
        <f>_xlfn.XLOOKUP(A:A,Table1!B:B,Table1!H:H)</f>
        <v>30</v>
      </c>
      <c r="G4014">
        <f>_xlfn.XLOOKUP(A:A,Table1!B:B,Table1!I:I)</f>
        <v>3</v>
      </c>
      <c r="H4014">
        <f>_xlfn.XLOOKUP(A:A,Table1!B:B,Table1!J:J)</f>
        <v>8</v>
      </c>
      <c r="I4014">
        <f>_xlfn.XLOOKUP(A:A,Table1!B:B,Table1!K:K)</f>
        <v>120</v>
      </c>
      <c r="J4014">
        <f>_xlfn.XLOOKUP(A:A,Table1!B:B,Table1!L:L)</f>
        <v>32</v>
      </c>
      <c r="K4014">
        <f>_xlfn.XLOOKUP(A:A,Table1!B:B,Table1!M:M)</f>
        <v>97</v>
      </c>
      <c r="L4014">
        <f>_xlfn.XLOOKUP(A:A,Table1!B:B,Table1!N:N)</f>
        <v>18</v>
      </c>
      <c r="M4014" t="str" cm="1">
        <f t="array" ref="M4014">_xlfn.IFS(
OR(B4014="India",B4014="Thailand",B4014="United Arab Emirates",B4014="Japan",B4014="South Korea",B4014="China"),"Asia",
OR(B4014="Russia",B4014="Germany",B4014="France",B4014="Spain",B4014="Turkey",B4014="United Kingdom"),"Europe",
OR(B4014="United States Of America",B4014="Canada",B4014="Mexico",B4014="Brazil"),"America",
OR(B4014="Egypt",B4014="South Africa"),"Africa",
B4014="Australia","Oceania",
TRUE,"Others"
)</f>
        <v>America</v>
      </c>
      <c r="N4014" t="str">
        <f t="shared" si="62"/>
        <v>High</v>
      </c>
    </row>
    <row r="4015" spans="1:14" x14ac:dyDescent="0.3">
      <c r="A4015" t="s">
        <v>41</v>
      </c>
      <c r="B4015" t="str">
        <f>_xlfn.XLOOKUP(A:A,Table1!B:B,Table1!C:C)</f>
        <v>South Korea</v>
      </c>
      <c r="C4015" s="1">
        <f>_xlfn.XLOOKUP(A:A,Table1!B:B,Table1!E:E)</f>
        <v>45257</v>
      </c>
      <c r="D4015">
        <f>_xlfn.XLOOKUP(A:A,Table1!B:B,Table1!F:F)</f>
        <v>74</v>
      </c>
      <c r="E4015">
        <f>_xlfn.XLOOKUP(A:A,Table1!B:B,Table1!G:G)</f>
        <v>150</v>
      </c>
      <c r="F4015">
        <f>_xlfn.XLOOKUP(A:A,Table1!B:B,Table1!H:H)</f>
        <v>42</v>
      </c>
      <c r="G4015">
        <f>_xlfn.XLOOKUP(A:A,Table1!B:B,Table1!I:I)</f>
        <v>12</v>
      </c>
      <c r="H4015">
        <f>_xlfn.XLOOKUP(A:A,Table1!B:B,Table1!J:J)</f>
        <v>1</v>
      </c>
      <c r="I4015">
        <f>_xlfn.XLOOKUP(A:A,Table1!B:B,Table1!K:K)</f>
        <v>140</v>
      </c>
      <c r="J4015">
        <f>_xlfn.XLOOKUP(A:A,Table1!B:B,Table1!L:L)</f>
        <v>4</v>
      </c>
      <c r="K4015">
        <f>_xlfn.XLOOKUP(A:A,Table1!B:B,Table1!M:M)</f>
        <v>80</v>
      </c>
      <c r="L4015">
        <f>_xlfn.XLOOKUP(A:A,Table1!B:B,Table1!N:N)</f>
        <v>6</v>
      </c>
      <c r="M4015" t="str" cm="1">
        <f t="array" ref="M4015">_xlfn.IFS(
OR(B4015="India",B4015="Thailand",B4015="United Arab Emirates",B4015="Japan",B4015="South Korea",B4015="China"),"Asia",
OR(B4015="Russia",B4015="Germany",B4015="France",B4015="Spain",B4015="Turkey",B4015="United Kingdom"),"Europe",
OR(B4015="United States Of America",B4015="Canada",B4015="Mexico",B4015="Brazil"),"America",
OR(B4015="Egypt",B4015="South Africa"),"Africa",
B4015="Australia","Oceania",
TRUE,"Others"
)</f>
        <v>Asia</v>
      </c>
      <c r="N4015" t="str">
        <f t="shared" si="62"/>
        <v>Low</v>
      </c>
    </row>
    <row r="4016" spans="1:14" x14ac:dyDescent="0.3">
      <c r="A4016" t="s">
        <v>113</v>
      </c>
      <c r="B4016" t="str">
        <f>_xlfn.XLOOKUP(A:A,Table1!B:B,Table1!C:C)</f>
        <v>India</v>
      </c>
      <c r="C4016" s="1">
        <f>_xlfn.XLOOKUP(A:A,Table1!B:B,Table1!E:E)</f>
        <v>45111</v>
      </c>
      <c r="D4016">
        <f>_xlfn.XLOOKUP(A:A,Table1!B:B,Table1!F:F)</f>
        <v>22</v>
      </c>
      <c r="E4016">
        <f>_xlfn.XLOOKUP(A:A,Table1!B:B,Table1!G:G)</f>
        <v>142</v>
      </c>
      <c r="F4016">
        <f>_xlfn.XLOOKUP(A:A,Table1!B:B,Table1!H:H)</f>
        <v>30</v>
      </c>
      <c r="G4016">
        <f>_xlfn.XLOOKUP(A:A,Table1!B:B,Table1!I:I)</f>
        <v>12</v>
      </c>
      <c r="H4016">
        <f>_xlfn.XLOOKUP(A:A,Table1!B:B,Table1!J:J)</f>
        <v>2</v>
      </c>
      <c r="I4016">
        <f>_xlfn.XLOOKUP(A:A,Table1!B:B,Table1!K:K)</f>
        <v>172</v>
      </c>
      <c r="J4016">
        <f>_xlfn.XLOOKUP(A:A,Table1!B:B,Table1!L:L)</f>
        <v>18</v>
      </c>
      <c r="K4016">
        <f>_xlfn.XLOOKUP(A:A,Table1!B:B,Table1!M:M)</f>
        <v>91</v>
      </c>
      <c r="L4016">
        <f>_xlfn.XLOOKUP(A:A,Table1!B:B,Table1!N:N)</f>
        <v>19</v>
      </c>
      <c r="M4016" t="str" cm="1">
        <f t="array" ref="M4016">_xlfn.IFS(
OR(B4016="India",B4016="Thailand",B4016="United Arab Emirates",B4016="Japan",B4016="South Korea",B4016="China"),"Asia",
OR(B4016="Russia",B4016="Germany",B4016="France",B4016="Spain",B4016="Turkey",B4016="United Kingdom"),"Europe",
OR(B4016="United States Of America",B4016="Canada",B4016="Mexico",B4016="Brazil"),"America",
OR(B4016="Egypt",B4016="South Africa"),"Africa",
B4016="Australia","Oceania",
TRUE,"Others"
)</f>
        <v>Asia</v>
      </c>
      <c r="N4016" t="str">
        <f t="shared" si="62"/>
        <v>Moderate</v>
      </c>
    </row>
    <row r="4017" spans="1:14" x14ac:dyDescent="0.3">
      <c r="A4017" t="s">
        <v>61</v>
      </c>
      <c r="B4017" t="str">
        <f>_xlfn.XLOOKUP(A:A,Table1!B:B,Table1!C:C)</f>
        <v>Egypt</v>
      </c>
      <c r="C4017" s="1">
        <f>_xlfn.XLOOKUP(A:A,Table1!B:B,Table1!E:E)</f>
        <v>45041</v>
      </c>
      <c r="D4017">
        <f>_xlfn.XLOOKUP(A:A,Table1!B:B,Table1!F:F)</f>
        <v>86</v>
      </c>
      <c r="E4017">
        <f>_xlfn.XLOOKUP(A:A,Table1!B:B,Table1!G:G)</f>
        <v>82</v>
      </c>
      <c r="F4017">
        <f>_xlfn.XLOOKUP(A:A,Table1!B:B,Table1!H:H)</f>
        <v>84</v>
      </c>
      <c r="G4017">
        <f>_xlfn.XLOOKUP(A:A,Table1!B:B,Table1!I:I)</f>
        <v>16</v>
      </c>
      <c r="H4017">
        <f>_xlfn.XLOOKUP(A:A,Table1!B:B,Table1!J:J)</f>
        <v>7</v>
      </c>
      <c r="I4017">
        <f>_xlfn.XLOOKUP(A:A,Table1!B:B,Table1!K:K)</f>
        <v>186</v>
      </c>
      <c r="J4017">
        <f>_xlfn.XLOOKUP(A:A,Table1!B:B,Table1!L:L)</f>
        <v>4</v>
      </c>
      <c r="K4017">
        <f>_xlfn.XLOOKUP(A:A,Table1!B:B,Table1!M:M)</f>
        <v>16</v>
      </c>
      <c r="L4017">
        <f>_xlfn.XLOOKUP(A:A,Table1!B:B,Table1!N:N)</f>
        <v>5</v>
      </c>
      <c r="M4017" t="str" cm="1">
        <f t="array" ref="M4017">_xlfn.IFS(
OR(B4017="India",B4017="Thailand",B4017="United Arab Emirates",B4017="Japan",B4017="South Korea",B4017="China"),"Asia",
OR(B4017="Russia",B4017="Germany",B4017="France",B4017="Spain",B4017="Turkey",B4017="United Kingdom"),"Europe",
OR(B4017="United States Of America",B4017="Canada",B4017="Mexico",B4017="Brazil"),"America",
OR(B4017="Egypt",B4017="South Africa"),"Africa",
B4017="Australia","Oceania",
TRUE,"Others"
)</f>
        <v>Africa</v>
      </c>
      <c r="N4017" t="str">
        <f t="shared" si="62"/>
        <v>Low</v>
      </c>
    </row>
    <row r="4018" spans="1:14" x14ac:dyDescent="0.3">
      <c r="A4018" t="s">
        <v>16</v>
      </c>
      <c r="B4018" t="str">
        <f>_xlfn.XLOOKUP(A:A,Table1!B:B,Table1!C:C)</f>
        <v>Germany</v>
      </c>
      <c r="C4018" s="1">
        <f>_xlfn.XLOOKUP(A:A,Table1!B:B,Table1!E:E)</f>
        <v>45226</v>
      </c>
      <c r="D4018">
        <f>_xlfn.XLOOKUP(A:A,Table1!B:B,Table1!F:F)</f>
        <v>52</v>
      </c>
      <c r="E4018">
        <f>_xlfn.XLOOKUP(A:A,Table1!B:B,Table1!G:G)</f>
        <v>182</v>
      </c>
      <c r="F4018">
        <f>_xlfn.XLOOKUP(A:A,Table1!B:B,Table1!H:H)</f>
        <v>45</v>
      </c>
      <c r="G4018">
        <f>_xlfn.XLOOKUP(A:A,Table1!B:B,Table1!I:I)</f>
        <v>30</v>
      </c>
      <c r="H4018">
        <f>_xlfn.XLOOKUP(A:A,Table1!B:B,Table1!J:J)</f>
        <v>1</v>
      </c>
      <c r="I4018">
        <f>_xlfn.XLOOKUP(A:A,Table1!B:B,Table1!K:K)</f>
        <v>156</v>
      </c>
      <c r="J4018">
        <f>_xlfn.XLOOKUP(A:A,Table1!B:B,Table1!L:L)</f>
        <v>-4</v>
      </c>
      <c r="K4018">
        <f>_xlfn.XLOOKUP(A:A,Table1!B:B,Table1!M:M)</f>
        <v>97</v>
      </c>
      <c r="L4018">
        <f>_xlfn.XLOOKUP(A:A,Table1!B:B,Table1!N:N)</f>
        <v>2</v>
      </c>
      <c r="M4018" t="str" cm="1">
        <f t="array" ref="M4018">_xlfn.IFS(
OR(B4018="India",B4018="Thailand",B4018="United Arab Emirates",B4018="Japan",B4018="South Korea",B4018="China"),"Asia",
OR(B4018="Russia",B4018="Germany",B4018="France",B4018="Spain",B4018="Turkey",B4018="United Kingdom"),"Europe",
OR(B4018="United States Of America",B4018="Canada",B4018="Mexico",B4018="Brazil"),"America",
OR(B4018="Egypt",B4018="South Africa"),"Africa",
B4018="Australia","Oceania",
TRUE,"Others"
)</f>
        <v>Europe</v>
      </c>
      <c r="N4018" t="str">
        <f t="shared" si="62"/>
        <v>Low</v>
      </c>
    </row>
    <row r="4019" spans="1:14" x14ac:dyDescent="0.3">
      <c r="A4019" t="s">
        <v>39</v>
      </c>
      <c r="B4019" t="str">
        <f>_xlfn.XLOOKUP(A:A,Table1!B:B,Table1!C:C)</f>
        <v>Spain</v>
      </c>
      <c r="C4019" s="1">
        <f>_xlfn.XLOOKUP(A:A,Table1!B:B,Table1!E:E)</f>
        <v>44930</v>
      </c>
      <c r="D4019">
        <f>_xlfn.XLOOKUP(A:A,Table1!B:B,Table1!F:F)</f>
        <v>6</v>
      </c>
      <c r="E4019">
        <f>_xlfn.XLOOKUP(A:A,Table1!B:B,Table1!G:G)</f>
        <v>167</v>
      </c>
      <c r="F4019">
        <f>_xlfn.XLOOKUP(A:A,Table1!B:B,Table1!H:H)</f>
        <v>72</v>
      </c>
      <c r="G4019">
        <f>_xlfn.XLOOKUP(A:A,Table1!B:B,Table1!I:I)</f>
        <v>18</v>
      </c>
      <c r="H4019">
        <f>_xlfn.XLOOKUP(A:A,Table1!B:B,Table1!J:J)</f>
        <v>3</v>
      </c>
      <c r="I4019">
        <f>_xlfn.XLOOKUP(A:A,Table1!B:B,Table1!K:K)</f>
        <v>153</v>
      </c>
      <c r="J4019">
        <f>_xlfn.XLOOKUP(A:A,Table1!B:B,Table1!L:L)</f>
        <v>22</v>
      </c>
      <c r="K4019">
        <f>_xlfn.XLOOKUP(A:A,Table1!B:B,Table1!M:M)</f>
        <v>38</v>
      </c>
      <c r="L4019">
        <f>_xlfn.XLOOKUP(A:A,Table1!B:B,Table1!N:N)</f>
        <v>9</v>
      </c>
      <c r="M4019" t="str" cm="1">
        <f t="array" ref="M4019">_xlfn.IFS(
OR(B4019="India",B4019="Thailand",B4019="United Arab Emirates",B4019="Japan",B4019="South Korea",B4019="China"),"Asia",
OR(B4019="Russia",B4019="Germany",B4019="France",B4019="Spain",B4019="Turkey",B4019="United Kingdom"),"Europe",
OR(B4019="United States Of America",B4019="Canada",B4019="Mexico",B4019="Brazil"),"America",
OR(B4019="Egypt",B4019="South Africa"),"Africa",
B4019="Australia","Oceania",
TRUE,"Others"
)</f>
        <v>Europe</v>
      </c>
      <c r="N4019" t="str">
        <f t="shared" si="62"/>
        <v>Moderate</v>
      </c>
    </row>
    <row r="4020" spans="1:14" x14ac:dyDescent="0.3">
      <c r="A4020" t="s">
        <v>102</v>
      </c>
      <c r="B4020" t="str">
        <f>_xlfn.XLOOKUP(A:A,Table1!B:B,Table1!C:C)</f>
        <v>Spain</v>
      </c>
      <c r="C4020" s="1">
        <f>_xlfn.XLOOKUP(A:A,Table1!B:B,Table1!E:E)</f>
        <v>44931</v>
      </c>
      <c r="D4020">
        <f>_xlfn.XLOOKUP(A:A,Table1!B:B,Table1!F:F)</f>
        <v>127</v>
      </c>
      <c r="E4020">
        <f>_xlfn.XLOOKUP(A:A,Table1!B:B,Table1!G:G)</f>
        <v>112</v>
      </c>
      <c r="F4020">
        <f>_xlfn.XLOOKUP(A:A,Table1!B:B,Table1!H:H)</f>
        <v>47</v>
      </c>
      <c r="G4020">
        <f>_xlfn.XLOOKUP(A:A,Table1!B:B,Table1!I:I)</f>
        <v>20</v>
      </c>
      <c r="H4020">
        <f>_xlfn.XLOOKUP(A:A,Table1!B:B,Table1!J:J)</f>
        <v>2</v>
      </c>
      <c r="I4020">
        <f>_xlfn.XLOOKUP(A:A,Table1!B:B,Table1!K:K)</f>
        <v>118</v>
      </c>
      <c r="J4020">
        <f>_xlfn.XLOOKUP(A:A,Table1!B:B,Table1!L:L)</f>
        <v>16</v>
      </c>
      <c r="K4020">
        <f>_xlfn.XLOOKUP(A:A,Table1!B:B,Table1!M:M)</f>
        <v>63</v>
      </c>
      <c r="L4020">
        <f>_xlfn.XLOOKUP(A:A,Table1!B:B,Table1!N:N)</f>
        <v>13</v>
      </c>
      <c r="M4020" t="str" cm="1">
        <f t="array" ref="M4020">_xlfn.IFS(
OR(B4020="India",B4020="Thailand",B4020="United Arab Emirates",B4020="Japan",B4020="South Korea",B4020="China"),"Asia",
OR(B4020="Russia",B4020="Germany",B4020="France",B4020="Spain",B4020="Turkey",B4020="United Kingdom"),"Europe",
OR(B4020="United States Of America",B4020="Canada",B4020="Mexico",B4020="Brazil"),"America",
OR(B4020="Egypt",B4020="South Africa"),"Africa",
B4020="Australia","Oceania",
TRUE,"Others"
)</f>
        <v>Europe</v>
      </c>
      <c r="N4020" t="str">
        <f t="shared" si="62"/>
        <v>Moderate</v>
      </c>
    </row>
    <row r="4021" spans="1:14" x14ac:dyDescent="0.3">
      <c r="A4021" t="s">
        <v>28</v>
      </c>
      <c r="B4021" t="str">
        <f>_xlfn.XLOOKUP(A:A,Table1!B:B,Table1!C:C)</f>
        <v>United States Of America</v>
      </c>
      <c r="C4021" s="1">
        <f>_xlfn.XLOOKUP(A:A,Table1!B:B,Table1!E:E)</f>
        <v>44954</v>
      </c>
      <c r="D4021">
        <f>_xlfn.XLOOKUP(A:A,Table1!B:B,Table1!F:F)</f>
        <v>37</v>
      </c>
      <c r="E4021">
        <f>_xlfn.XLOOKUP(A:A,Table1!B:B,Table1!G:G)</f>
        <v>138</v>
      </c>
      <c r="F4021">
        <f>_xlfn.XLOOKUP(A:A,Table1!B:B,Table1!H:H)</f>
        <v>71</v>
      </c>
      <c r="G4021">
        <f>_xlfn.XLOOKUP(A:A,Table1!B:B,Table1!I:I)</f>
        <v>1</v>
      </c>
      <c r="H4021">
        <f>_xlfn.XLOOKUP(A:A,Table1!B:B,Table1!J:J)</f>
        <v>3</v>
      </c>
      <c r="I4021">
        <f>_xlfn.XLOOKUP(A:A,Table1!B:B,Table1!K:K)</f>
        <v>55</v>
      </c>
      <c r="J4021">
        <f>_xlfn.XLOOKUP(A:A,Table1!B:B,Table1!L:L)</f>
        <v>31</v>
      </c>
      <c r="K4021">
        <f>_xlfn.XLOOKUP(A:A,Table1!B:B,Table1!M:M)</f>
        <v>76</v>
      </c>
      <c r="L4021">
        <f>_xlfn.XLOOKUP(A:A,Table1!B:B,Table1!N:N)</f>
        <v>1</v>
      </c>
      <c r="M4021" t="str" cm="1">
        <f t="array" ref="M4021">_xlfn.IFS(
OR(B4021="India",B4021="Thailand",B4021="United Arab Emirates",B4021="Japan",B4021="South Korea",B4021="China"),"Asia",
OR(B4021="Russia",B4021="Germany",B4021="France",B4021="Spain",B4021="Turkey",B4021="United Kingdom"),"Europe",
OR(B4021="United States Of America",B4021="Canada",B4021="Mexico",B4021="Brazil"),"America",
OR(B4021="Egypt",B4021="South Africa"),"Africa",
B4021="Australia","Oceania",
TRUE,"Others"
)</f>
        <v>America</v>
      </c>
      <c r="N4021" t="str">
        <f t="shared" si="62"/>
        <v>High</v>
      </c>
    </row>
    <row r="4022" spans="1:14" x14ac:dyDescent="0.3">
      <c r="A4022" t="s">
        <v>22</v>
      </c>
      <c r="B4022" t="str">
        <f>_xlfn.XLOOKUP(A:A,Table1!B:B,Table1!C:C)</f>
        <v>India</v>
      </c>
      <c r="C4022" s="1">
        <f>_xlfn.XLOOKUP(A:A,Table1!B:B,Table1!E:E)</f>
        <v>45262</v>
      </c>
      <c r="D4022">
        <f>_xlfn.XLOOKUP(A:A,Table1!B:B,Table1!F:F)</f>
        <v>25</v>
      </c>
      <c r="E4022">
        <f>_xlfn.XLOOKUP(A:A,Table1!B:B,Table1!G:G)</f>
        <v>118</v>
      </c>
      <c r="F4022">
        <f>_xlfn.XLOOKUP(A:A,Table1!B:B,Table1!H:H)</f>
        <v>74</v>
      </c>
      <c r="G4022">
        <f>_xlfn.XLOOKUP(A:A,Table1!B:B,Table1!I:I)</f>
        <v>11</v>
      </c>
      <c r="H4022">
        <f>_xlfn.XLOOKUP(A:A,Table1!B:B,Table1!J:J)</f>
        <v>1</v>
      </c>
      <c r="I4022">
        <f>_xlfn.XLOOKUP(A:A,Table1!B:B,Table1!K:K)</f>
        <v>188</v>
      </c>
      <c r="J4022">
        <f>_xlfn.XLOOKUP(A:A,Table1!B:B,Table1!L:L)</f>
        <v>20</v>
      </c>
      <c r="K4022">
        <f>_xlfn.XLOOKUP(A:A,Table1!B:B,Table1!M:M)</f>
        <v>67</v>
      </c>
      <c r="L4022">
        <f>_xlfn.XLOOKUP(A:A,Table1!B:B,Table1!N:N)</f>
        <v>9</v>
      </c>
      <c r="M4022" t="str" cm="1">
        <f t="array" ref="M4022">_xlfn.IFS(
OR(B4022="India",B4022="Thailand",B4022="United Arab Emirates",B4022="Japan",B4022="South Korea",B4022="China"),"Asia",
OR(B4022="Russia",B4022="Germany",B4022="France",B4022="Spain",B4022="Turkey",B4022="United Kingdom"),"Europe",
OR(B4022="United States Of America",B4022="Canada",B4022="Mexico",B4022="Brazil"),"America",
OR(B4022="Egypt",B4022="South Africa"),"Africa",
B4022="Australia","Oceania",
TRUE,"Others"
)</f>
        <v>Asia</v>
      </c>
      <c r="N4022" t="str">
        <f t="shared" si="62"/>
        <v>Moderate</v>
      </c>
    </row>
    <row r="4023" spans="1:14" x14ac:dyDescent="0.3">
      <c r="A4023" t="s">
        <v>32</v>
      </c>
      <c r="B4023" t="str">
        <f>_xlfn.XLOOKUP(A:A,Table1!B:B,Table1!C:C)</f>
        <v>Canada</v>
      </c>
      <c r="C4023" s="1">
        <f>_xlfn.XLOOKUP(A:A,Table1!B:B,Table1!E:E)</f>
        <v>44932</v>
      </c>
      <c r="D4023">
        <f>_xlfn.XLOOKUP(A:A,Table1!B:B,Table1!F:F)</f>
        <v>112</v>
      </c>
      <c r="E4023">
        <f>_xlfn.XLOOKUP(A:A,Table1!B:B,Table1!G:G)</f>
        <v>118</v>
      </c>
      <c r="F4023">
        <f>_xlfn.XLOOKUP(A:A,Table1!B:B,Table1!H:H)</f>
        <v>60</v>
      </c>
      <c r="G4023">
        <f>_xlfn.XLOOKUP(A:A,Table1!B:B,Table1!I:I)</f>
        <v>10</v>
      </c>
      <c r="H4023">
        <f>_xlfn.XLOOKUP(A:A,Table1!B:B,Table1!J:J)</f>
        <v>2</v>
      </c>
      <c r="I4023">
        <f>_xlfn.XLOOKUP(A:A,Table1!B:B,Table1!K:K)</f>
        <v>157</v>
      </c>
      <c r="J4023">
        <f>_xlfn.XLOOKUP(A:A,Table1!B:B,Table1!L:L)</f>
        <v>35</v>
      </c>
      <c r="K4023">
        <f>_xlfn.XLOOKUP(A:A,Table1!B:B,Table1!M:M)</f>
        <v>16</v>
      </c>
      <c r="L4023">
        <f>_xlfn.XLOOKUP(A:A,Table1!B:B,Table1!N:N)</f>
        <v>20</v>
      </c>
      <c r="M4023" t="str" cm="1">
        <f t="array" ref="M4023">_xlfn.IFS(
OR(B4023="India",B4023="Thailand",B4023="United Arab Emirates",B4023="Japan",B4023="South Korea",B4023="China"),"Asia",
OR(B4023="Russia",B4023="Germany",B4023="France",B4023="Spain",B4023="Turkey",B4023="United Kingdom"),"Europe",
OR(B4023="United States Of America",B4023="Canada",B4023="Mexico",B4023="Brazil"),"America",
OR(B4023="Egypt",B4023="South Africa"),"Africa",
B4023="Australia","Oceania",
TRUE,"Others"
)</f>
        <v>America</v>
      </c>
      <c r="N4023" t="str">
        <f t="shared" si="62"/>
        <v>High</v>
      </c>
    </row>
    <row r="4024" spans="1:14" x14ac:dyDescent="0.3">
      <c r="A4024" t="s">
        <v>39</v>
      </c>
      <c r="B4024" t="str">
        <f>_xlfn.XLOOKUP(A:A,Table1!B:B,Table1!C:C)</f>
        <v>Spain</v>
      </c>
      <c r="C4024" s="1">
        <f>_xlfn.XLOOKUP(A:A,Table1!B:B,Table1!E:E)</f>
        <v>44930</v>
      </c>
      <c r="D4024">
        <f>_xlfn.XLOOKUP(A:A,Table1!B:B,Table1!F:F)</f>
        <v>6</v>
      </c>
      <c r="E4024">
        <f>_xlfn.XLOOKUP(A:A,Table1!B:B,Table1!G:G)</f>
        <v>167</v>
      </c>
      <c r="F4024">
        <f>_xlfn.XLOOKUP(A:A,Table1!B:B,Table1!H:H)</f>
        <v>72</v>
      </c>
      <c r="G4024">
        <f>_xlfn.XLOOKUP(A:A,Table1!B:B,Table1!I:I)</f>
        <v>18</v>
      </c>
      <c r="H4024">
        <f>_xlfn.XLOOKUP(A:A,Table1!B:B,Table1!J:J)</f>
        <v>3</v>
      </c>
      <c r="I4024">
        <f>_xlfn.XLOOKUP(A:A,Table1!B:B,Table1!K:K)</f>
        <v>153</v>
      </c>
      <c r="J4024">
        <f>_xlfn.XLOOKUP(A:A,Table1!B:B,Table1!L:L)</f>
        <v>22</v>
      </c>
      <c r="K4024">
        <f>_xlfn.XLOOKUP(A:A,Table1!B:B,Table1!M:M)</f>
        <v>38</v>
      </c>
      <c r="L4024">
        <f>_xlfn.XLOOKUP(A:A,Table1!B:B,Table1!N:N)</f>
        <v>9</v>
      </c>
      <c r="M4024" t="str" cm="1">
        <f t="array" ref="M4024">_xlfn.IFS(
OR(B4024="India",B4024="Thailand",B4024="United Arab Emirates",B4024="Japan",B4024="South Korea",B4024="China"),"Asia",
OR(B4024="Russia",B4024="Germany",B4024="France",B4024="Spain",B4024="Turkey",B4024="United Kingdom"),"Europe",
OR(B4024="United States Of America",B4024="Canada",B4024="Mexico",B4024="Brazil"),"America",
OR(B4024="Egypt",B4024="South Africa"),"Africa",
B4024="Australia","Oceania",
TRUE,"Others"
)</f>
        <v>Europe</v>
      </c>
      <c r="N4024" t="str">
        <f t="shared" si="62"/>
        <v>Moderate</v>
      </c>
    </row>
    <row r="4025" spans="1:14" x14ac:dyDescent="0.3">
      <c r="A4025" t="s">
        <v>55</v>
      </c>
      <c r="B4025" t="str">
        <f>_xlfn.XLOOKUP(A:A,Table1!B:B,Table1!C:C)</f>
        <v>Germany</v>
      </c>
      <c r="C4025" s="1">
        <f>_xlfn.XLOOKUP(A:A,Table1!B:B,Table1!E:E)</f>
        <v>44976</v>
      </c>
      <c r="D4025">
        <f>_xlfn.XLOOKUP(A:A,Table1!B:B,Table1!F:F)</f>
        <v>135</v>
      </c>
      <c r="E4025">
        <f>_xlfn.XLOOKUP(A:A,Table1!B:B,Table1!G:G)</f>
        <v>124</v>
      </c>
      <c r="F4025">
        <f>_xlfn.XLOOKUP(A:A,Table1!B:B,Table1!H:H)</f>
        <v>74</v>
      </c>
      <c r="G4025">
        <f>_xlfn.XLOOKUP(A:A,Table1!B:B,Table1!I:I)</f>
        <v>16</v>
      </c>
      <c r="H4025">
        <f>_xlfn.XLOOKUP(A:A,Table1!B:B,Table1!J:J)</f>
        <v>7</v>
      </c>
      <c r="I4025">
        <f>_xlfn.XLOOKUP(A:A,Table1!B:B,Table1!K:K)</f>
        <v>103</v>
      </c>
      <c r="J4025">
        <f>_xlfn.XLOOKUP(A:A,Table1!B:B,Table1!L:L)</f>
        <v>23</v>
      </c>
      <c r="K4025">
        <f>_xlfn.XLOOKUP(A:A,Table1!B:B,Table1!M:M)</f>
        <v>75</v>
      </c>
      <c r="L4025">
        <f>_xlfn.XLOOKUP(A:A,Table1!B:B,Table1!N:N)</f>
        <v>3</v>
      </c>
      <c r="M4025" t="str" cm="1">
        <f t="array" ref="M4025">_xlfn.IFS(
OR(B4025="India",B4025="Thailand",B4025="United Arab Emirates",B4025="Japan",B4025="South Korea",B4025="China"),"Asia",
OR(B4025="Russia",B4025="Germany",B4025="France",B4025="Spain",B4025="Turkey",B4025="United Kingdom"),"Europe",
OR(B4025="United States Of America",B4025="Canada",B4025="Mexico",B4025="Brazil"),"America",
OR(B4025="Egypt",B4025="South Africa"),"Africa",
B4025="Australia","Oceania",
TRUE,"Others"
)</f>
        <v>Europe</v>
      </c>
      <c r="N4025" t="str">
        <f t="shared" si="62"/>
        <v>Moderate</v>
      </c>
    </row>
    <row r="4026" spans="1:14" x14ac:dyDescent="0.3">
      <c r="A4026" t="s">
        <v>20</v>
      </c>
      <c r="B4026" t="str">
        <f>_xlfn.XLOOKUP(A:A,Table1!B:B,Table1!C:C)</f>
        <v>United Arab Emirates</v>
      </c>
      <c r="C4026" s="1">
        <f>_xlfn.XLOOKUP(A:A,Table1!B:B,Table1!E:E)</f>
        <v>45130</v>
      </c>
      <c r="D4026">
        <f>_xlfn.XLOOKUP(A:A,Table1!B:B,Table1!F:F)</f>
        <v>120</v>
      </c>
      <c r="E4026">
        <f>_xlfn.XLOOKUP(A:A,Table1!B:B,Table1!G:G)</f>
        <v>49</v>
      </c>
      <c r="F4026">
        <f>_xlfn.XLOOKUP(A:A,Table1!B:B,Table1!H:H)</f>
        <v>99</v>
      </c>
      <c r="G4026">
        <f>_xlfn.XLOOKUP(A:A,Table1!B:B,Table1!I:I)</f>
        <v>6</v>
      </c>
      <c r="H4026">
        <f>_xlfn.XLOOKUP(A:A,Table1!B:B,Table1!J:J)</f>
        <v>7</v>
      </c>
      <c r="I4026">
        <f>_xlfn.XLOOKUP(A:A,Table1!B:B,Table1!K:K)</f>
        <v>134</v>
      </c>
      <c r="J4026">
        <f>_xlfn.XLOOKUP(A:A,Table1!B:B,Table1!L:L)</f>
        <v>13</v>
      </c>
      <c r="K4026">
        <f>_xlfn.XLOOKUP(A:A,Table1!B:B,Table1!M:M)</f>
        <v>32</v>
      </c>
      <c r="L4026">
        <f>_xlfn.XLOOKUP(A:A,Table1!B:B,Table1!N:N)</f>
        <v>5</v>
      </c>
      <c r="M4026" t="str" cm="1">
        <f t="array" ref="M4026">_xlfn.IFS(
OR(B4026="India",B4026="Thailand",B4026="United Arab Emirates",B4026="Japan",B4026="South Korea",B4026="China"),"Asia",
OR(B4026="Russia",B4026="Germany",B4026="France",B4026="Spain",B4026="Turkey",B4026="United Kingdom"),"Europe",
OR(B4026="United States Of America",B4026="Canada",B4026="Mexico",B4026="Brazil"),"America",
OR(B4026="Egypt",B4026="South Africa"),"Africa",
B4026="Australia","Oceania",
TRUE,"Others"
)</f>
        <v>Asia</v>
      </c>
      <c r="N4026" t="str">
        <f t="shared" si="62"/>
        <v>Low</v>
      </c>
    </row>
    <row r="4027" spans="1:14" x14ac:dyDescent="0.3">
      <c r="A4027" t="s">
        <v>32</v>
      </c>
      <c r="B4027" t="str">
        <f>_xlfn.XLOOKUP(A:A,Table1!B:B,Table1!C:C)</f>
        <v>Canada</v>
      </c>
      <c r="C4027" s="1">
        <f>_xlfn.XLOOKUP(A:A,Table1!B:B,Table1!E:E)</f>
        <v>44932</v>
      </c>
      <c r="D4027">
        <f>_xlfn.XLOOKUP(A:A,Table1!B:B,Table1!F:F)</f>
        <v>112</v>
      </c>
      <c r="E4027">
        <f>_xlfn.XLOOKUP(A:A,Table1!B:B,Table1!G:G)</f>
        <v>118</v>
      </c>
      <c r="F4027">
        <f>_xlfn.XLOOKUP(A:A,Table1!B:B,Table1!H:H)</f>
        <v>60</v>
      </c>
      <c r="G4027">
        <f>_xlfn.XLOOKUP(A:A,Table1!B:B,Table1!I:I)</f>
        <v>10</v>
      </c>
      <c r="H4027">
        <f>_xlfn.XLOOKUP(A:A,Table1!B:B,Table1!J:J)</f>
        <v>2</v>
      </c>
      <c r="I4027">
        <f>_xlfn.XLOOKUP(A:A,Table1!B:B,Table1!K:K)</f>
        <v>157</v>
      </c>
      <c r="J4027">
        <f>_xlfn.XLOOKUP(A:A,Table1!B:B,Table1!L:L)</f>
        <v>35</v>
      </c>
      <c r="K4027">
        <f>_xlfn.XLOOKUP(A:A,Table1!B:B,Table1!M:M)</f>
        <v>16</v>
      </c>
      <c r="L4027">
        <f>_xlfn.XLOOKUP(A:A,Table1!B:B,Table1!N:N)</f>
        <v>20</v>
      </c>
      <c r="M4027" t="str" cm="1">
        <f t="array" ref="M4027">_xlfn.IFS(
OR(B4027="India",B4027="Thailand",B4027="United Arab Emirates",B4027="Japan",B4027="South Korea",B4027="China"),"Asia",
OR(B4027="Russia",B4027="Germany",B4027="France",B4027="Spain",B4027="Turkey",B4027="United Kingdom"),"Europe",
OR(B4027="United States Of America",B4027="Canada",B4027="Mexico",B4027="Brazil"),"America",
OR(B4027="Egypt",B4027="South Africa"),"Africa",
B4027="Australia","Oceania",
TRUE,"Others"
)</f>
        <v>America</v>
      </c>
      <c r="N4027" t="str">
        <f t="shared" si="62"/>
        <v>High</v>
      </c>
    </row>
    <row r="4028" spans="1:14" x14ac:dyDescent="0.3">
      <c r="A4028" t="s">
        <v>30</v>
      </c>
      <c r="B4028" t="str">
        <f>_xlfn.XLOOKUP(A:A,Table1!B:B,Table1!C:C)</f>
        <v>South Korea</v>
      </c>
      <c r="C4028" s="1">
        <f>_xlfn.XLOOKUP(A:A,Table1!B:B,Table1!E:E)</f>
        <v>45052</v>
      </c>
      <c r="D4028">
        <f>_xlfn.XLOOKUP(A:A,Table1!B:B,Table1!F:F)</f>
        <v>80</v>
      </c>
      <c r="E4028">
        <f>_xlfn.XLOOKUP(A:A,Table1!B:B,Table1!G:G)</f>
        <v>195</v>
      </c>
      <c r="F4028">
        <f>_xlfn.XLOOKUP(A:A,Table1!B:B,Table1!H:H)</f>
        <v>91</v>
      </c>
      <c r="G4028">
        <f>_xlfn.XLOOKUP(A:A,Table1!B:B,Table1!I:I)</f>
        <v>5</v>
      </c>
      <c r="H4028">
        <f>_xlfn.XLOOKUP(A:A,Table1!B:B,Table1!J:J)</f>
        <v>1</v>
      </c>
      <c r="I4028">
        <f>_xlfn.XLOOKUP(A:A,Table1!B:B,Table1!K:K)</f>
        <v>157</v>
      </c>
      <c r="J4028">
        <f>_xlfn.XLOOKUP(A:A,Table1!B:B,Table1!L:L)</f>
        <v>-6</v>
      </c>
      <c r="K4028">
        <f>_xlfn.XLOOKUP(A:A,Table1!B:B,Table1!M:M)</f>
        <v>58</v>
      </c>
      <c r="L4028">
        <f>_xlfn.XLOOKUP(A:A,Table1!B:B,Table1!N:N)</f>
        <v>1</v>
      </c>
      <c r="M4028" t="str" cm="1">
        <f t="array" ref="M4028">_xlfn.IFS(
OR(B4028="India",B4028="Thailand",B4028="United Arab Emirates",B4028="Japan",B4028="South Korea",B4028="China"),"Asia",
OR(B4028="Russia",B4028="Germany",B4028="France",B4028="Spain",B4028="Turkey",B4028="United Kingdom"),"Europe",
OR(B4028="United States Of America",B4028="Canada",B4028="Mexico",B4028="Brazil"),"America",
OR(B4028="Egypt",B4028="South Africa"),"Africa",
B4028="Australia","Oceania",
TRUE,"Others"
)</f>
        <v>Asia</v>
      </c>
      <c r="N4028" t="str">
        <f t="shared" si="62"/>
        <v>Low</v>
      </c>
    </row>
    <row r="4029" spans="1:14" x14ac:dyDescent="0.3">
      <c r="A4029" t="s">
        <v>345</v>
      </c>
      <c r="B4029" t="str">
        <f>_xlfn.XLOOKUP(A:A,Table1!B:B,Table1!C:C)</f>
        <v>Brazil</v>
      </c>
      <c r="C4029" s="1">
        <f>_xlfn.XLOOKUP(A:A,Table1!B:B,Table1!E:E)</f>
        <v>44944</v>
      </c>
      <c r="D4029">
        <f>_xlfn.XLOOKUP(A:A,Table1!B:B,Table1!F:F)</f>
        <v>136</v>
      </c>
      <c r="E4029">
        <f>_xlfn.XLOOKUP(A:A,Table1!B:B,Table1!G:G)</f>
        <v>179</v>
      </c>
      <c r="F4029">
        <f>_xlfn.XLOOKUP(A:A,Table1!B:B,Table1!H:H)</f>
        <v>30</v>
      </c>
      <c r="G4029">
        <f>_xlfn.XLOOKUP(A:A,Table1!B:B,Table1!I:I)</f>
        <v>3</v>
      </c>
      <c r="H4029">
        <f>_xlfn.XLOOKUP(A:A,Table1!B:B,Table1!J:J)</f>
        <v>8</v>
      </c>
      <c r="I4029">
        <f>_xlfn.XLOOKUP(A:A,Table1!B:B,Table1!K:K)</f>
        <v>120</v>
      </c>
      <c r="J4029">
        <f>_xlfn.XLOOKUP(A:A,Table1!B:B,Table1!L:L)</f>
        <v>32</v>
      </c>
      <c r="K4029">
        <f>_xlfn.XLOOKUP(A:A,Table1!B:B,Table1!M:M)</f>
        <v>97</v>
      </c>
      <c r="L4029">
        <f>_xlfn.XLOOKUP(A:A,Table1!B:B,Table1!N:N)</f>
        <v>18</v>
      </c>
      <c r="M4029" t="str" cm="1">
        <f t="array" ref="M4029">_xlfn.IFS(
OR(B4029="India",B4029="Thailand",B4029="United Arab Emirates",B4029="Japan",B4029="South Korea",B4029="China"),"Asia",
OR(B4029="Russia",B4029="Germany",B4029="France",B4029="Spain",B4029="Turkey",B4029="United Kingdom"),"Europe",
OR(B4029="United States Of America",B4029="Canada",B4029="Mexico",B4029="Brazil"),"America",
OR(B4029="Egypt",B4029="South Africa"),"Africa",
B4029="Australia","Oceania",
TRUE,"Others"
)</f>
        <v>America</v>
      </c>
      <c r="N4029" t="str">
        <f t="shared" si="62"/>
        <v>High</v>
      </c>
    </row>
    <row r="4030" spans="1:14" x14ac:dyDescent="0.3">
      <c r="A4030" t="s">
        <v>14</v>
      </c>
      <c r="B4030" t="str">
        <f>_xlfn.XLOOKUP(A:A,Table1!B:B,Table1!C:C)</f>
        <v>Turkey</v>
      </c>
      <c r="C4030" s="1">
        <f>_xlfn.XLOOKUP(A:A,Table1!B:B,Table1!E:E)</f>
        <v>45038</v>
      </c>
      <c r="D4030">
        <f>_xlfn.XLOOKUP(A:A,Table1!B:B,Table1!F:F)</f>
        <v>94</v>
      </c>
      <c r="E4030">
        <f>_xlfn.XLOOKUP(A:A,Table1!B:B,Table1!G:G)</f>
        <v>34</v>
      </c>
      <c r="F4030">
        <f>_xlfn.XLOOKUP(A:A,Table1!B:B,Table1!H:H)</f>
        <v>79</v>
      </c>
      <c r="G4030">
        <f>_xlfn.XLOOKUP(A:A,Table1!B:B,Table1!I:I)</f>
        <v>45</v>
      </c>
      <c r="H4030">
        <f>_xlfn.XLOOKUP(A:A,Table1!B:B,Table1!J:J)</f>
        <v>5</v>
      </c>
      <c r="I4030">
        <f>_xlfn.XLOOKUP(A:A,Table1!B:B,Table1!K:K)</f>
        <v>184</v>
      </c>
      <c r="J4030">
        <f>_xlfn.XLOOKUP(A:A,Table1!B:B,Table1!L:L)</f>
        <v>11</v>
      </c>
      <c r="K4030">
        <f>_xlfn.XLOOKUP(A:A,Table1!B:B,Table1!M:M)</f>
        <v>30</v>
      </c>
      <c r="L4030">
        <f>_xlfn.XLOOKUP(A:A,Table1!B:B,Table1!N:N)</f>
        <v>14</v>
      </c>
      <c r="M4030" t="str" cm="1">
        <f t="array" ref="M4030">_xlfn.IFS(
OR(B4030="India",B4030="Thailand",B4030="United Arab Emirates",B4030="Japan",B4030="South Korea",B4030="China"),"Asia",
OR(B4030="Russia",B4030="Germany",B4030="France",B4030="Spain",B4030="Turkey",B4030="United Kingdom"),"Europe",
OR(B4030="United States Of America",B4030="Canada",B4030="Mexico",B4030="Brazil"),"America",
OR(B4030="Egypt",B4030="South Africa"),"Africa",
B4030="Australia","Oceania",
TRUE,"Others"
)</f>
        <v>Europe</v>
      </c>
      <c r="N4030" t="str">
        <f t="shared" si="62"/>
        <v>Low</v>
      </c>
    </row>
    <row r="4031" spans="1:14" x14ac:dyDescent="0.3">
      <c r="A4031" t="s">
        <v>32</v>
      </c>
      <c r="B4031" t="str">
        <f>_xlfn.XLOOKUP(A:A,Table1!B:B,Table1!C:C)</f>
        <v>Canada</v>
      </c>
      <c r="C4031" s="1">
        <f>_xlfn.XLOOKUP(A:A,Table1!B:B,Table1!E:E)</f>
        <v>44932</v>
      </c>
      <c r="D4031">
        <f>_xlfn.XLOOKUP(A:A,Table1!B:B,Table1!F:F)</f>
        <v>112</v>
      </c>
      <c r="E4031">
        <f>_xlfn.XLOOKUP(A:A,Table1!B:B,Table1!G:G)</f>
        <v>118</v>
      </c>
      <c r="F4031">
        <f>_xlfn.XLOOKUP(A:A,Table1!B:B,Table1!H:H)</f>
        <v>60</v>
      </c>
      <c r="G4031">
        <f>_xlfn.XLOOKUP(A:A,Table1!B:B,Table1!I:I)</f>
        <v>10</v>
      </c>
      <c r="H4031">
        <f>_xlfn.XLOOKUP(A:A,Table1!B:B,Table1!J:J)</f>
        <v>2</v>
      </c>
      <c r="I4031">
        <f>_xlfn.XLOOKUP(A:A,Table1!B:B,Table1!K:K)</f>
        <v>157</v>
      </c>
      <c r="J4031">
        <f>_xlfn.XLOOKUP(A:A,Table1!B:B,Table1!L:L)</f>
        <v>35</v>
      </c>
      <c r="K4031">
        <f>_xlfn.XLOOKUP(A:A,Table1!B:B,Table1!M:M)</f>
        <v>16</v>
      </c>
      <c r="L4031">
        <f>_xlfn.XLOOKUP(A:A,Table1!B:B,Table1!N:N)</f>
        <v>20</v>
      </c>
      <c r="M4031" t="str" cm="1">
        <f t="array" ref="M4031">_xlfn.IFS(
OR(B4031="India",B4031="Thailand",B4031="United Arab Emirates",B4031="Japan",B4031="South Korea",B4031="China"),"Asia",
OR(B4031="Russia",B4031="Germany",B4031="France",B4031="Spain",B4031="Turkey",B4031="United Kingdom"),"Europe",
OR(B4031="United States Of America",B4031="Canada",B4031="Mexico",B4031="Brazil"),"America",
OR(B4031="Egypt",B4031="South Africa"),"Africa",
B4031="Australia","Oceania",
TRUE,"Others"
)</f>
        <v>America</v>
      </c>
      <c r="N4031" t="str">
        <f t="shared" si="62"/>
        <v>High</v>
      </c>
    </row>
    <row r="4032" spans="1:14" x14ac:dyDescent="0.3">
      <c r="A4032" t="s">
        <v>345</v>
      </c>
      <c r="B4032" t="str">
        <f>_xlfn.XLOOKUP(A:A,Table1!B:B,Table1!C:C)</f>
        <v>Brazil</v>
      </c>
      <c r="C4032" s="1">
        <f>_xlfn.XLOOKUP(A:A,Table1!B:B,Table1!E:E)</f>
        <v>44944</v>
      </c>
      <c r="D4032">
        <f>_xlfn.XLOOKUP(A:A,Table1!B:B,Table1!F:F)</f>
        <v>136</v>
      </c>
      <c r="E4032">
        <f>_xlfn.XLOOKUP(A:A,Table1!B:B,Table1!G:G)</f>
        <v>179</v>
      </c>
      <c r="F4032">
        <f>_xlfn.XLOOKUP(A:A,Table1!B:B,Table1!H:H)</f>
        <v>30</v>
      </c>
      <c r="G4032">
        <f>_xlfn.XLOOKUP(A:A,Table1!B:B,Table1!I:I)</f>
        <v>3</v>
      </c>
      <c r="H4032">
        <f>_xlfn.XLOOKUP(A:A,Table1!B:B,Table1!J:J)</f>
        <v>8</v>
      </c>
      <c r="I4032">
        <f>_xlfn.XLOOKUP(A:A,Table1!B:B,Table1!K:K)</f>
        <v>120</v>
      </c>
      <c r="J4032">
        <f>_xlfn.XLOOKUP(A:A,Table1!B:B,Table1!L:L)</f>
        <v>32</v>
      </c>
      <c r="K4032">
        <f>_xlfn.XLOOKUP(A:A,Table1!B:B,Table1!M:M)</f>
        <v>97</v>
      </c>
      <c r="L4032">
        <f>_xlfn.XLOOKUP(A:A,Table1!B:B,Table1!N:N)</f>
        <v>18</v>
      </c>
      <c r="M4032" t="str" cm="1">
        <f t="array" ref="M4032">_xlfn.IFS(
OR(B4032="India",B4032="Thailand",B4032="United Arab Emirates",B4032="Japan",B4032="South Korea",B4032="China"),"Asia",
OR(B4032="Russia",B4032="Germany",B4032="France",B4032="Spain",B4032="Turkey",B4032="United Kingdom"),"Europe",
OR(B4032="United States Of America",B4032="Canada",B4032="Mexico",B4032="Brazil"),"America",
OR(B4032="Egypt",B4032="South Africa"),"Africa",
B4032="Australia","Oceania",
TRUE,"Others"
)</f>
        <v>America</v>
      </c>
      <c r="N4032" t="str">
        <f t="shared" si="62"/>
        <v>High</v>
      </c>
    </row>
    <row r="4033" spans="1:14" x14ac:dyDescent="0.3">
      <c r="A4033" t="s">
        <v>37</v>
      </c>
      <c r="B4033" t="str">
        <f>_xlfn.XLOOKUP(A:A,Table1!B:B,Table1!C:C)</f>
        <v>Mexico</v>
      </c>
      <c r="C4033" s="1">
        <f>_xlfn.XLOOKUP(A:A,Table1!B:B,Table1!E:E)</f>
        <v>45194</v>
      </c>
      <c r="D4033">
        <f>_xlfn.XLOOKUP(A:A,Table1!B:B,Table1!F:F)</f>
        <v>62</v>
      </c>
      <c r="E4033">
        <f>_xlfn.XLOOKUP(A:A,Table1!B:B,Table1!G:G)</f>
        <v>58</v>
      </c>
      <c r="F4033">
        <f>_xlfn.XLOOKUP(A:A,Table1!B:B,Table1!H:H)</f>
        <v>56</v>
      </c>
      <c r="G4033">
        <f>_xlfn.XLOOKUP(A:A,Table1!B:B,Table1!I:I)</f>
        <v>5</v>
      </c>
      <c r="H4033">
        <f>_xlfn.XLOOKUP(A:A,Table1!B:B,Table1!J:J)</f>
        <v>5</v>
      </c>
      <c r="I4033">
        <f>_xlfn.XLOOKUP(A:A,Table1!B:B,Table1!K:K)</f>
        <v>23</v>
      </c>
      <c r="J4033">
        <f>_xlfn.XLOOKUP(A:A,Table1!B:B,Table1!L:L)</f>
        <v>23</v>
      </c>
      <c r="K4033">
        <f>_xlfn.XLOOKUP(A:A,Table1!B:B,Table1!M:M)</f>
        <v>97</v>
      </c>
      <c r="L4033">
        <f>_xlfn.XLOOKUP(A:A,Table1!B:B,Table1!N:N)</f>
        <v>6</v>
      </c>
      <c r="M4033" t="str" cm="1">
        <f t="array" ref="M4033">_xlfn.IFS(
OR(B4033="India",B4033="Thailand",B4033="United Arab Emirates",B4033="Japan",B4033="South Korea",B4033="China"),"Asia",
OR(B4033="Russia",B4033="Germany",B4033="France",B4033="Spain",B4033="Turkey",B4033="United Kingdom"),"Europe",
OR(B4033="United States Of America",B4033="Canada",B4033="Mexico",B4033="Brazil"),"America",
OR(B4033="Egypt",B4033="South Africa"),"Africa",
B4033="Australia","Oceania",
TRUE,"Others"
)</f>
        <v>America</v>
      </c>
      <c r="N4033" t="str">
        <f t="shared" si="62"/>
        <v>Moderate</v>
      </c>
    </row>
    <row r="4034" spans="1:14" x14ac:dyDescent="0.3">
      <c r="A4034" t="s">
        <v>28</v>
      </c>
      <c r="B4034" t="str">
        <f>_xlfn.XLOOKUP(A:A,Table1!B:B,Table1!C:C)</f>
        <v>United States Of America</v>
      </c>
      <c r="C4034" s="1">
        <f>_xlfn.XLOOKUP(A:A,Table1!B:B,Table1!E:E)</f>
        <v>44954</v>
      </c>
      <c r="D4034">
        <f>_xlfn.XLOOKUP(A:A,Table1!B:B,Table1!F:F)</f>
        <v>37</v>
      </c>
      <c r="E4034">
        <f>_xlfn.XLOOKUP(A:A,Table1!B:B,Table1!G:G)</f>
        <v>138</v>
      </c>
      <c r="F4034">
        <f>_xlfn.XLOOKUP(A:A,Table1!B:B,Table1!H:H)</f>
        <v>71</v>
      </c>
      <c r="G4034">
        <f>_xlfn.XLOOKUP(A:A,Table1!B:B,Table1!I:I)</f>
        <v>1</v>
      </c>
      <c r="H4034">
        <f>_xlfn.XLOOKUP(A:A,Table1!B:B,Table1!J:J)</f>
        <v>3</v>
      </c>
      <c r="I4034">
        <f>_xlfn.XLOOKUP(A:A,Table1!B:B,Table1!K:K)</f>
        <v>55</v>
      </c>
      <c r="J4034">
        <f>_xlfn.XLOOKUP(A:A,Table1!B:B,Table1!L:L)</f>
        <v>31</v>
      </c>
      <c r="K4034">
        <f>_xlfn.XLOOKUP(A:A,Table1!B:B,Table1!M:M)</f>
        <v>76</v>
      </c>
      <c r="L4034">
        <f>_xlfn.XLOOKUP(A:A,Table1!B:B,Table1!N:N)</f>
        <v>1</v>
      </c>
      <c r="M4034" t="str" cm="1">
        <f t="array" ref="M4034">_xlfn.IFS(
OR(B4034="India",B4034="Thailand",B4034="United Arab Emirates",B4034="Japan",B4034="South Korea",B4034="China"),"Asia",
OR(B4034="Russia",B4034="Germany",B4034="France",B4034="Spain",B4034="Turkey",B4034="United Kingdom"),"Europe",
OR(B4034="United States Of America",B4034="Canada",B4034="Mexico",B4034="Brazil"),"America",
OR(B4034="Egypt",B4034="South Africa"),"Africa",
B4034="Australia","Oceania",
TRUE,"Others"
)</f>
        <v>America</v>
      </c>
      <c r="N4034" t="str">
        <f t="shared" si="62"/>
        <v>High</v>
      </c>
    </row>
    <row r="4035" spans="1:14" x14ac:dyDescent="0.3">
      <c r="A4035" t="s">
        <v>42</v>
      </c>
      <c r="B4035" t="str">
        <f>_xlfn.XLOOKUP(A:A,Table1!B:B,Table1!C:C)</f>
        <v>Thailand</v>
      </c>
      <c r="C4035" s="1">
        <f>_xlfn.XLOOKUP(A:A,Table1!B:B,Table1!E:E)</f>
        <v>45173</v>
      </c>
      <c r="D4035">
        <f>_xlfn.XLOOKUP(A:A,Table1!B:B,Table1!F:F)</f>
        <v>107</v>
      </c>
      <c r="E4035">
        <f>_xlfn.XLOOKUP(A:A,Table1!B:B,Table1!G:G)</f>
        <v>73</v>
      </c>
      <c r="F4035">
        <f>_xlfn.XLOOKUP(A:A,Table1!B:B,Table1!H:H)</f>
        <v>77</v>
      </c>
      <c r="G4035">
        <f>_xlfn.XLOOKUP(A:A,Table1!B:B,Table1!I:I)</f>
        <v>3</v>
      </c>
      <c r="H4035">
        <f>_xlfn.XLOOKUP(A:A,Table1!B:B,Table1!J:J)</f>
        <v>5</v>
      </c>
      <c r="I4035">
        <f>_xlfn.XLOOKUP(A:A,Table1!B:B,Table1!K:K)</f>
        <v>98</v>
      </c>
      <c r="J4035">
        <f>_xlfn.XLOOKUP(A:A,Table1!B:B,Table1!L:L)</f>
        <v>10</v>
      </c>
      <c r="K4035">
        <f>_xlfn.XLOOKUP(A:A,Table1!B:B,Table1!M:M)</f>
        <v>61</v>
      </c>
      <c r="L4035">
        <f>_xlfn.XLOOKUP(A:A,Table1!B:B,Table1!N:N)</f>
        <v>5</v>
      </c>
      <c r="M4035" t="str" cm="1">
        <f t="array" ref="M4035">_xlfn.IFS(
OR(B4035="India",B4035="Thailand",B4035="United Arab Emirates",B4035="Japan",B4035="South Korea",B4035="China"),"Asia",
OR(B4035="Russia",B4035="Germany",B4035="France",B4035="Spain",B4035="Turkey",B4035="United Kingdom"),"Europe",
OR(B4035="United States Of America",B4035="Canada",B4035="Mexico",B4035="Brazil"),"America",
OR(B4035="Egypt",B4035="South Africa"),"Africa",
B4035="Australia","Oceania",
TRUE,"Others"
)</f>
        <v>Asia</v>
      </c>
      <c r="N4035" t="str">
        <f t="shared" ref="N4035:N4098" si="63">IF(J4035&lt;=15,"Low",IF(J4035&lt;=25,"Moderate","High"))</f>
        <v>Low</v>
      </c>
    </row>
    <row r="4036" spans="1:14" x14ac:dyDescent="0.3">
      <c r="A4036" t="s">
        <v>345</v>
      </c>
      <c r="B4036" t="str">
        <f>_xlfn.XLOOKUP(A:A,Table1!B:B,Table1!C:C)</f>
        <v>Brazil</v>
      </c>
      <c r="C4036" s="1">
        <f>_xlfn.XLOOKUP(A:A,Table1!B:B,Table1!E:E)</f>
        <v>44944</v>
      </c>
      <c r="D4036">
        <f>_xlfn.XLOOKUP(A:A,Table1!B:B,Table1!F:F)</f>
        <v>136</v>
      </c>
      <c r="E4036">
        <f>_xlfn.XLOOKUP(A:A,Table1!B:B,Table1!G:G)</f>
        <v>179</v>
      </c>
      <c r="F4036">
        <f>_xlfn.XLOOKUP(A:A,Table1!B:B,Table1!H:H)</f>
        <v>30</v>
      </c>
      <c r="G4036">
        <f>_xlfn.XLOOKUP(A:A,Table1!B:B,Table1!I:I)</f>
        <v>3</v>
      </c>
      <c r="H4036">
        <f>_xlfn.XLOOKUP(A:A,Table1!B:B,Table1!J:J)</f>
        <v>8</v>
      </c>
      <c r="I4036">
        <f>_xlfn.XLOOKUP(A:A,Table1!B:B,Table1!K:K)</f>
        <v>120</v>
      </c>
      <c r="J4036">
        <f>_xlfn.XLOOKUP(A:A,Table1!B:B,Table1!L:L)</f>
        <v>32</v>
      </c>
      <c r="K4036">
        <f>_xlfn.XLOOKUP(A:A,Table1!B:B,Table1!M:M)</f>
        <v>97</v>
      </c>
      <c r="L4036">
        <f>_xlfn.XLOOKUP(A:A,Table1!B:B,Table1!N:N)</f>
        <v>18</v>
      </c>
      <c r="M4036" t="str" cm="1">
        <f t="array" ref="M4036">_xlfn.IFS(
OR(B4036="India",B4036="Thailand",B4036="United Arab Emirates",B4036="Japan",B4036="South Korea",B4036="China"),"Asia",
OR(B4036="Russia",B4036="Germany",B4036="France",B4036="Spain",B4036="Turkey",B4036="United Kingdom"),"Europe",
OR(B4036="United States Of America",B4036="Canada",B4036="Mexico",B4036="Brazil"),"America",
OR(B4036="Egypt",B4036="South Africa"),"Africa",
B4036="Australia","Oceania",
TRUE,"Others"
)</f>
        <v>America</v>
      </c>
      <c r="N4036" t="str">
        <f t="shared" si="63"/>
        <v>High</v>
      </c>
    </row>
    <row r="4037" spans="1:14" x14ac:dyDescent="0.3">
      <c r="A4037" t="s">
        <v>74</v>
      </c>
      <c r="B4037" t="str">
        <f>_xlfn.XLOOKUP(A:A,Table1!B:B,Table1!C:C)</f>
        <v>Australia</v>
      </c>
      <c r="C4037" s="1">
        <f>_xlfn.XLOOKUP(A:A,Table1!B:B,Table1!E:E)</f>
        <v>45205</v>
      </c>
      <c r="D4037">
        <f>_xlfn.XLOOKUP(A:A,Table1!B:B,Table1!F:F)</f>
        <v>110</v>
      </c>
      <c r="E4037">
        <f>_xlfn.XLOOKUP(A:A,Table1!B:B,Table1!G:G)</f>
        <v>82</v>
      </c>
      <c r="F4037">
        <f>_xlfn.XLOOKUP(A:A,Table1!B:B,Table1!H:H)</f>
        <v>77</v>
      </c>
      <c r="G4037">
        <f>_xlfn.XLOOKUP(A:A,Table1!B:B,Table1!I:I)</f>
        <v>10</v>
      </c>
      <c r="H4037">
        <f>_xlfn.XLOOKUP(A:A,Table1!B:B,Table1!J:J)</f>
        <v>7</v>
      </c>
      <c r="I4037">
        <f>_xlfn.XLOOKUP(A:A,Table1!B:B,Table1!K:K)</f>
        <v>19</v>
      </c>
      <c r="J4037">
        <f>_xlfn.XLOOKUP(A:A,Table1!B:B,Table1!L:L)</f>
        <v>17</v>
      </c>
      <c r="K4037">
        <f>_xlfn.XLOOKUP(A:A,Table1!B:B,Table1!M:M)</f>
        <v>65</v>
      </c>
      <c r="L4037">
        <f>_xlfn.XLOOKUP(A:A,Table1!B:B,Table1!N:N)</f>
        <v>13</v>
      </c>
      <c r="M4037" t="str" cm="1">
        <f t="array" ref="M4037">_xlfn.IFS(
OR(B4037="India",B4037="Thailand",B4037="United Arab Emirates",B4037="Japan",B4037="South Korea",B4037="China"),"Asia",
OR(B4037="Russia",B4037="Germany",B4037="France",B4037="Spain",B4037="Turkey",B4037="United Kingdom"),"Europe",
OR(B4037="United States Of America",B4037="Canada",B4037="Mexico",B4037="Brazil"),"America",
OR(B4037="Egypt",B4037="South Africa"),"Africa",
B4037="Australia","Oceania",
TRUE,"Others"
)</f>
        <v>Oceania</v>
      </c>
      <c r="N4037" t="str">
        <f t="shared" si="63"/>
        <v>Moderate</v>
      </c>
    </row>
    <row r="4038" spans="1:14" x14ac:dyDescent="0.3">
      <c r="A4038" t="s">
        <v>77</v>
      </c>
      <c r="B4038" t="str">
        <f>_xlfn.XLOOKUP(A:A,Table1!B:B,Table1!C:C)</f>
        <v>China</v>
      </c>
      <c r="C4038" s="1">
        <f>_xlfn.XLOOKUP(A:A,Table1!B:B,Table1!E:E)</f>
        <v>44950</v>
      </c>
      <c r="D4038">
        <f>_xlfn.XLOOKUP(A:A,Table1!B:B,Table1!F:F)</f>
        <v>37</v>
      </c>
      <c r="E4038">
        <f>_xlfn.XLOOKUP(A:A,Table1!B:B,Table1!G:G)</f>
        <v>160</v>
      </c>
      <c r="F4038">
        <f>_xlfn.XLOOKUP(A:A,Table1!B:B,Table1!H:H)</f>
        <v>75</v>
      </c>
      <c r="G4038">
        <f>_xlfn.XLOOKUP(A:A,Table1!B:B,Table1!I:I)</f>
        <v>14</v>
      </c>
      <c r="H4038">
        <f>_xlfn.XLOOKUP(A:A,Table1!B:B,Table1!J:J)</f>
        <v>1</v>
      </c>
      <c r="I4038">
        <f>_xlfn.XLOOKUP(A:A,Table1!B:B,Table1!K:K)</f>
        <v>194</v>
      </c>
      <c r="J4038">
        <f>_xlfn.XLOOKUP(A:A,Table1!B:B,Table1!L:L)</f>
        <v>27</v>
      </c>
      <c r="K4038">
        <f>_xlfn.XLOOKUP(A:A,Table1!B:B,Table1!M:M)</f>
        <v>41</v>
      </c>
      <c r="L4038">
        <f>_xlfn.XLOOKUP(A:A,Table1!B:B,Table1!N:N)</f>
        <v>20</v>
      </c>
      <c r="M4038" t="str" cm="1">
        <f t="array" ref="M4038">_xlfn.IFS(
OR(B4038="India",B4038="Thailand",B4038="United Arab Emirates",B4038="Japan",B4038="South Korea",B4038="China"),"Asia",
OR(B4038="Russia",B4038="Germany",B4038="France",B4038="Spain",B4038="Turkey",B4038="United Kingdom"),"Europe",
OR(B4038="United States Of America",B4038="Canada",B4038="Mexico",B4038="Brazil"),"America",
OR(B4038="Egypt",B4038="South Africa"),"Africa",
B4038="Australia","Oceania",
TRUE,"Others"
)</f>
        <v>Asia</v>
      </c>
      <c r="N4038" t="str">
        <f t="shared" si="63"/>
        <v>High</v>
      </c>
    </row>
    <row r="4039" spans="1:14" x14ac:dyDescent="0.3">
      <c r="A4039" t="s">
        <v>61</v>
      </c>
      <c r="B4039" t="str">
        <f>_xlfn.XLOOKUP(A:A,Table1!B:B,Table1!C:C)</f>
        <v>Egypt</v>
      </c>
      <c r="C4039" s="1">
        <f>_xlfn.XLOOKUP(A:A,Table1!B:B,Table1!E:E)</f>
        <v>45041</v>
      </c>
      <c r="D4039">
        <f>_xlfn.XLOOKUP(A:A,Table1!B:B,Table1!F:F)</f>
        <v>86</v>
      </c>
      <c r="E4039">
        <f>_xlfn.XLOOKUP(A:A,Table1!B:B,Table1!G:G)</f>
        <v>82</v>
      </c>
      <c r="F4039">
        <f>_xlfn.XLOOKUP(A:A,Table1!B:B,Table1!H:H)</f>
        <v>84</v>
      </c>
      <c r="G4039">
        <f>_xlfn.XLOOKUP(A:A,Table1!B:B,Table1!I:I)</f>
        <v>16</v>
      </c>
      <c r="H4039">
        <f>_xlfn.XLOOKUP(A:A,Table1!B:B,Table1!J:J)</f>
        <v>7</v>
      </c>
      <c r="I4039">
        <f>_xlfn.XLOOKUP(A:A,Table1!B:B,Table1!K:K)</f>
        <v>186</v>
      </c>
      <c r="J4039">
        <f>_xlfn.XLOOKUP(A:A,Table1!B:B,Table1!L:L)</f>
        <v>4</v>
      </c>
      <c r="K4039">
        <f>_xlfn.XLOOKUP(A:A,Table1!B:B,Table1!M:M)</f>
        <v>16</v>
      </c>
      <c r="L4039">
        <f>_xlfn.XLOOKUP(A:A,Table1!B:B,Table1!N:N)</f>
        <v>5</v>
      </c>
      <c r="M4039" t="str" cm="1">
        <f t="array" ref="M4039">_xlfn.IFS(
OR(B4039="India",B4039="Thailand",B4039="United Arab Emirates",B4039="Japan",B4039="South Korea",B4039="China"),"Asia",
OR(B4039="Russia",B4039="Germany",B4039="France",B4039="Spain",B4039="Turkey",B4039="United Kingdom"),"Europe",
OR(B4039="United States Of America",B4039="Canada",B4039="Mexico",B4039="Brazil"),"America",
OR(B4039="Egypt",B4039="South Africa"),"Africa",
B4039="Australia","Oceania",
TRUE,"Others"
)</f>
        <v>Africa</v>
      </c>
      <c r="N4039" t="str">
        <f t="shared" si="63"/>
        <v>Low</v>
      </c>
    </row>
    <row r="4040" spans="1:14" x14ac:dyDescent="0.3">
      <c r="A4040" t="s">
        <v>26</v>
      </c>
      <c r="B4040" t="str">
        <f>_xlfn.XLOOKUP(A:A,Table1!B:B,Table1!C:C)</f>
        <v>France</v>
      </c>
      <c r="C4040" s="1">
        <f>_xlfn.XLOOKUP(A:A,Table1!B:B,Table1!E:E)</f>
        <v>45154</v>
      </c>
      <c r="D4040">
        <f>_xlfn.XLOOKUP(A:A,Table1!B:B,Table1!F:F)</f>
        <v>19</v>
      </c>
      <c r="E4040">
        <f>_xlfn.XLOOKUP(A:A,Table1!B:B,Table1!G:G)</f>
        <v>82</v>
      </c>
      <c r="F4040">
        <f>_xlfn.XLOOKUP(A:A,Table1!B:B,Table1!H:H)</f>
        <v>47</v>
      </c>
      <c r="G4040">
        <f>_xlfn.XLOOKUP(A:A,Table1!B:B,Table1!I:I)</f>
        <v>5</v>
      </c>
      <c r="H4040">
        <f>_xlfn.XLOOKUP(A:A,Table1!B:B,Table1!J:J)</f>
        <v>2</v>
      </c>
      <c r="I4040">
        <f>_xlfn.XLOOKUP(A:A,Table1!B:B,Table1!K:K)</f>
        <v>129</v>
      </c>
      <c r="J4040">
        <f>_xlfn.XLOOKUP(A:A,Table1!B:B,Table1!L:L)</f>
        <v>23</v>
      </c>
      <c r="K4040">
        <f>_xlfn.XLOOKUP(A:A,Table1!B:B,Table1!M:M)</f>
        <v>93</v>
      </c>
      <c r="L4040">
        <f>_xlfn.XLOOKUP(A:A,Table1!B:B,Table1!N:N)</f>
        <v>18</v>
      </c>
      <c r="M4040" t="str" cm="1">
        <f t="array" ref="M4040">_xlfn.IFS(
OR(B4040="India",B4040="Thailand",B4040="United Arab Emirates",B4040="Japan",B4040="South Korea",B4040="China"),"Asia",
OR(B4040="Russia",B4040="Germany",B4040="France",B4040="Spain",B4040="Turkey",B4040="United Kingdom"),"Europe",
OR(B4040="United States Of America",B4040="Canada",B4040="Mexico",B4040="Brazil"),"America",
OR(B4040="Egypt",B4040="South Africa"),"Africa",
B4040="Australia","Oceania",
TRUE,"Others"
)</f>
        <v>Europe</v>
      </c>
      <c r="N4040" t="str">
        <f t="shared" si="63"/>
        <v>Moderate</v>
      </c>
    </row>
    <row r="4041" spans="1:14" x14ac:dyDescent="0.3">
      <c r="A4041" t="s">
        <v>41</v>
      </c>
      <c r="B4041" t="str">
        <f>_xlfn.XLOOKUP(A:A,Table1!B:B,Table1!C:C)</f>
        <v>South Korea</v>
      </c>
      <c r="C4041" s="1">
        <f>_xlfn.XLOOKUP(A:A,Table1!B:B,Table1!E:E)</f>
        <v>45257</v>
      </c>
      <c r="D4041">
        <f>_xlfn.XLOOKUP(A:A,Table1!B:B,Table1!F:F)</f>
        <v>74</v>
      </c>
      <c r="E4041">
        <f>_xlfn.XLOOKUP(A:A,Table1!B:B,Table1!G:G)</f>
        <v>150</v>
      </c>
      <c r="F4041">
        <f>_xlfn.XLOOKUP(A:A,Table1!B:B,Table1!H:H)</f>
        <v>42</v>
      </c>
      <c r="G4041">
        <f>_xlfn.XLOOKUP(A:A,Table1!B:B,Table1!I:I)</f>
        <v>12</v>
      </c>
      <c r="H4041">
        <f>_xlfn.XLOOKUP(A:A,Table1!B:B,Table1!J:J)</f>
        <v>1</v>
      </c>
      <c r="I4041">
        <f>_xlfn.XLOOKUP(A:A,Table1!B:B,Table1!K:K)</f>
        <v>140</v>
      </c>
      <c r="J4041">
        <f>_xlfn.XLOOKUP(A:A,Table1!B:B,Table1!L:L)</f>
        <v>4</v>
      </c>
      <c r="K4041">
        <f>_xlfn.XLOOKUP(A:A,Table1!B:B,Table1!M:M)</f>
        <v>80</v>
      </c>
      <c r="L4041">
        <f>_xlfn.XLOOKUP(A:A,Table1!B:B,Table1!N:N)</f>
        <v>6</v>
      </c>
      <c r="M4041" t="str" cm="1">
        <f t="array" ref="M4041">_xlfn.IFS(
OR(B4041="India",B4041="Thailand",B4041="United Arab Emirates",B4041="Japan",B4041="South Korea",B4041="China"),"Asia",
OR(B4041="Russia",B4041="Germany",B4041="France",B4041="Spain",B4041="Turkey",B4041="United Kingdom"),"Europe",
OR(B4041="United States Of America",B4041="Canada",B4041="Mexico",B4041="Brazil"),"America",
OR(B4041="Egypt",B4041="South Africa"),"Africa",
B4041="Australia","Oceania",
TRUE,"Others"
)</f>
        <v>Asia</v>
      </c>
      <c r="N4041" t="str">
        <f t="shared" si="63"/>
        <v>Low</v>
      </c>
    </row>
    <row r="4042" spans="1:14" x14ac:dyDescent="0.3">
      <c r="A4042" t="s">
        <v>32</v>
      </c>
      <c r="B4042" t="str">
        <f>_xlfn.XLOOKUP(A:A,Table1!B:B,Table1!C:C)</f>
        <v>Canada</v>
      </c>
      <c r="C4042" s="1">
        <f>_xlfn.XLOOKUP(A:A,Table1!B:B,Table1!E:E)</f>
        <v>44932</v>
      </c>
      <c r="D4042">
        <f>_xlfn.XLOOKUP(A:A,Table1!B:B,Table1!F:F)</f>
        <v>112</v>
      </c>
      <c r="E4042">
        <f>_xlfn.XLOOKUP(A:A,Table1!B:B,Table1!G:G)</f>
        <v>118</v>
      </c>
      <c r="F4042">
        <f>_xlfn.XLOOKUP(A:A,Table1!B:B,Table1!H:H)</f>
        <v>60</v>
      </c>
      <c r="G4042">
        <f>_xlfn.XLOOKUP(A:A,Table1!B:B,Table1!I:I)</f>
        <v>10</v>
      </c>
      <c r="H4042">
        <f>_xlfn.XLOOKUP(A:A,Table1!B:B,Table1!J:J)</f>
        <v>2</v>
      </c>
      <c r="I4042">
        <f>_xlfn.XLOOKUP(A:A,Table1!B:B,Table1!K:K)</f>
        <v>157</v>
      </c>
      <c r="J4042">
        <f>_xlfn.XLOOKUP(A:A,Table1!B:B,Table1!L:L)</f>
        <v>35</v>
      </c>
      <c r="K4042">
        <f>_xlfn.XLOOKUP(A:A,Table1!B:B,Table1!M:M)</f>
        <v>16</v>
      </c>
      <c r="L4042">
        <f>_xlfn.XLOOKUP(A:A,Table1!B:B,Table1!N:N)</f>
        <v>20</v>
      </c>
      <c r="M4042" t="str" cm="1">
        <f t="array" ref="M4042">_xlfn.IFS(
OR(B4042="India",B4042="Thailand",B4042="United Arab Emirates",B4042="Japan",B4042="South Korea",B4042="China"),"Asia",
OR(B4042="Russia",B4042="Germany",B4042="France",B4042="Spain",B4042="Turkey",B4042="United Kingdom"),"Europe",
OR(B4042="United States Of America",B4042="Canada",B4042="Mexico",B4042="Brazil"),"America",
OR(B4042="Egypt",B4042="South Africa"),"Africa",
B4042="Australia","Oceania",
TRUE,"Others"
)</f>
        <v>America</v>
      </c>
      <c r="N4042" t="str">
        <f t="shared" si="63"/>
        <v>High</v>
      </c>
    </row>
    <row r="4043" spans="1:14" x14ac:dyDescent="0.3">
      <c r="A4043" t="s">
        <v>74</v>
      </c>
      <c r="B4043" t="str">
        <f>_xlfn.XLOOKUP(A:A,Table1!B:B,Table1!C:C)</f>
        <v>Australia</v>
      </c>
      <c r="C4043" s="1">
        <f>_xlfn.XLOOKUP(A:A,Table1!B:B,Table1!E:E)</f>
        <v>45205</v>
      </c>
      <c r="D4043">
        <f>_xlfn.XLOOKUP(A:A,Table1!B:B,Table1!F:F)</f>
        <v>110</v>
      </c>
      <c r="E4043">
        <f>_xlfn.XLOOKUP(A:A,Table1!B:B,Table1!G:G)</f>
        <v>82</v>
      </c>
      <c r="F4043">
        <f>_xlfn.XLOOKUP(A:A,Table1!B:B,Table1!H:H)</f>
        <v>77</v>
      </c>
      <c r="G4043">
        <f>_xlfn.XLOOKUP(A:A,Table1!B:B,Table1!I:I)</f>
        <v>10</v>
      </c>
      <c r="H4043">
        <f>_xlfn.XLOOKUP(A:A,Table1!B:B,Table1!J:J)</f>
        <v>7</v>
      </c>
      <c r="I4043">
        <f>_xlfn.XLOOKUP(A:A,Table1!B:B,Table1!K:K)</f>
        <v>19</v>
      </c>
      <c r="J4043">
        <f>_xlfn.XLOOKUP(A:A,Table1!B:B,Table1!L:L)</f>
        <v>17</v>
      </c>
      <c r="K4043">
        <f>_xlfn.XLOOKUP(A:A,Table1!B:B,Table1!M:M)</f>
        <v>65</v>
      </c>
      <c r="L4043">
        <f>_xlfn.XLOOKUP(A:A,Table1!B:B,Table1!N:N)</f>
        <v>13</v>
      </c>
      <c r="M4043" t="str" cm="1">
        <f t="array" ref="M4043">_xlfn.IFS(
OR(B4043="India",B4043="Thailand",B4043="United Arab Emirates",B4043="Japan",B4043="South Korea",B4043="China"),"Asia",
OR(B4043="Russia",B4043="Germany",B4043="France",B4043="Spain",B4043="Turkey",B4043="United Kingdom"),"Europe",
OR(B4043="United States Of America",B4043="Canada",B4043="Mexico",B4043="Brazil"),"America",
OR(B4043="Egypt",B4043="South Africa"),"Africa",
B4043="Australia","Oceania",
TRUE,"Others"
)</f>
        <v>Oceania</v>
      </c>
      <c r="N4043" t="str">
        <f t="shared" si="63"/>
        <v>Moderate</v>
      </c>
    </row>
    <row r="4044" spans="1:14" x14ac:dyDescent="0.3">
      <c r="A4044" t="s">
        <v>44</v>
      </c>
      <c r="B4044" t="str">
        <f>_xlfn.XLOOKUP(A:A,Table1!B:B,Table1!C:C)</f>
        <v>United States Of America</v>
      </c>
      <c r="C4044" s="1">
        <f>_xlfn.XLOOKUP(A:A,Table1!B:B,Table1!E:E)</f>
        <v>45233</v>
      </c>
      <c r="D4044">
        <f>_xlfn.XLOOKUP(A:A,Table1!B:B,Table1!F:F)</f>
        <v>71</v>
      </c>
      <c r="E4044">
        <f>_xlfn.XLOOKUP(A:A,Table1!B:B,Table1!G:G)</f>
        <v>152</v>
      </c>
      <c r="F4044">
        <f>_xlfn.XLOOKUP(A:A,Table1!B:B,Table1!H:H)</f>
        <v>60</v>
      </c>
      <c r="G4044">
        <f>_xlfn.XLOOKUP(A:A,Table1!B:B,Table1!I:I)</f>
        <v>38</v>
      </c>
      <c r="H4044">
        <f>_xlfn.XLOOKUP(A:A,Table1!B:B,Table1!J:J)</f>
        <v>9</v>
      </c>
      <c r="I4044">
        <f>_xlfn.XLOOKUP(A:A,Table1!B:B,Table1!K:K)</f>
        <v>95</v>
      </c>
      <c r="J4044">
        <f>_xlfn.XLOOKUP(A:A,Table1!B:B,Table1!L:L)</f>
        <v>34</v>
      </c>
      <c r="K4044">
        <f>_xlfn.XLOOKUP(A:A,Table1!B:B,Table1!M:M)</f>
        <v>43</v>
      </c>
      <c r="L4044">
        <f>_xlfn.XLOOKUP(A:A,Table1!B:B,Table1!N:N)</f>
        <v>14</v>
      </c>
      <c r="M4044" t="str" cm="1">
        <f t="array" ref="M4044">_xlfn.IFS(
OR(B4044="India",B4044="Thailand",B4044="United Arab Emirates",B4044="Japan",B4044="South Korea",B4044="China"),"Asia",
OR(B4044="Russia",B4044="Germany",B4044="France",B4044="Spain",B4044="Turkey",B4044="United Kingdom"),"Europe",
OR(B4044="United States Of America",B4044="Canada",B4044="Mexico",B4044="Brazil"),"America",
OR(B4044="Egypt",B4044="South Africa"),"Africa",
B4044="Australia","Oceania",
TRUE,"Others"
)</f>
        <v>America</v>
      </c>
      <c r="N4044" t="str">
        <f t="shared" si="63"/>
        <v>High</v>
      </c>
    </row>
    <row r="4045" spans="1:14" x14ac:dyDescent="0.3">
      <c r="A4045" t="s">
        <v>87</v>
      </c>
      <c r="B4045" t="str">
        <f>_xlfn.XLOOKUP(A:A,Table1!B:B,Table1!C:C)</f>
        <v>Russia</v>
      </c>
      <c r="C4045" s="1">
        <f>_xlfn.XLOOKUP(A:A,Table1!B:B,Table1!E:E)</f>
        <v>45286</v>
      </c>
      <c r="D4045">
        <f>_xlfn.XLOOKUP(A:A,Table1!B:B,Table1!F:F)</f>
        <v>133</v>
      </c>
      <c r="E4045">
        <f>_xlfn.XLOOKUP(A:A,Table1!B:B,Table1!G:G)</f>
        <v>91</v>
      </c>
      <c r="F4045">
        <f>_xlfn.XLOOKUP(A:A,Table1!B:B,Table1!H:H)</f>
        <v>96</v>
      </c>
      <c r="G4045">
        <f>_xlfn.XLOOKUP(A:A,Table1!B:B,Table1!I:I)</f>
        <v>39</v>
      </c>
      <c r="H4045">
        <f>_xlfn.XLOOKUP(A:A,Table1!B:B,Table1!J:J)</f>
        <v>3</v>
      </c>
      <c r="I4045">
        <f>_xlfn.XLOOKUP(A:A,Table1!B:B,Table1!K:K)</f>
        <v>150</v>
      </c>
      <c r="J4045">
        <f>_xlfn.XLOOKUP(A:A,Table1!B:B,Table1!L:L)</f>
        <v>-7</v>
      </c>
      <c r="K4045">
        <f>_xlfn.XLOOKUP(A:A,Table1!B:B,Table1!M:M)</f>
        <v>61</v>
      </c>
      <c r="L4045">
        <f>_xlfn.XLOOKUP(A:A,Table1!B:B,Table1!N:N)</f>
        <v>17</v>
      </c>
      <c r="M4045" t="str" cm="1">
        <f t="array" ref="M4045">_xlfn.IFS(
OR(B4045="India",B4045="Thailand",B4045="United Arab Emirates",B4045="Japan",B4045="South Korea",B4045="China"),"Asia",
OR(B4045="Russia",B4045="Germany",B4045="France",B4045="Spain",B4045="Turkey",B4045="United Kingdom"),"Europe",
OR(B4045="United States Of America",B4045="Canada",B4045="Mexico",B4045="Brazil"),"America",
OR(B4045="Egypt",B4045="South Africa"),"Africa",
B4045="Australia","Oceania",
TRUE,"Others"
)</f>
        <v>Europe</v>
      </c>
      <c r="N4045" t="str">
        <f t="shared" si="63"/>
        <v>Low</v>
      </c>
    </row>
    <row r="4046" spans="1:14" x14ac:dyDescent="0.3">
      <c r="A4046" t="s">
        <v>102</v>
      </c>
      <c r="B4046" t="str">
        <f>_xlfn.XLOOKUP(A:A,Table1!B:B,Table1!C:C)</f>
        <v>Spain</v>
      </c>
      <c r="C4046" s="1">
        <f>_xlfn.XLOOKUP(A:A,Table1!B:B,Table1!E:E)</f>
        <v>44931</v>
      </c>
      <c r="D4046">
        <f>_xlfn.XLOOKUP(A:A,Table1!B:B,Table1!F:F)</f>
        <v>127</v>
      </c>
      <c r="E4046">
        <f>_xlfn.XLOOKUP(A:A,Table1!B:B,Table1!G:G)</f>
        <v>112</v>
      </c>
      <c r="F4046">
        <f>_xlfn.XLOOKUP(A:A,Table1!B:B,Table1!H:H)</f>
        <v>47</v>
      </c>
      <c r="G4046">
        <f>_xlfn.XLOOKUP(A:A,Table1!B:B,Table1!I:I)</f>
        <v>20</v>
      </c>
      <c r="H4046">
        <f>_xlfn.XLOOKUP(A:A,Table1!B:B,Table1!J:J)</f>
        <v>2</v>
      </c>
      <c r="I4046">
        <f>_xlfn.XLOOKUP(A:A,Table1!B:B,Table1!K:K)</f>
        <v>118</v>
      </c>
      <c r="J4046">
        <f>_xlfn.XLOOKUP(A:A,Table1!B:B,Table1!L:L)</f>
        <v>16</v>
      </c>
      <c r="K4046">
        <f>_xlfn.XLOOKUP(A:A,Table1!B:B,Table1!M:M)</f>
        <v>63</v>
      </c>
      <c r="L4046">
        <f>_xlfn.XLOOKUP(A:A,Table1!B:B,Table1!N:N)</f>
        <v>13</v>
      </c>
      <c r="M4046" t="str" cm="1">
        <f t="array" ref="M4046">_xlfn.IFS(
OR(B4046="India",B4046="Thailand",B4046="United Arab Emirates",B4046="Japan",B4046="South Korea",B4046="China"),"Asia",
OR(B4046="Russia",B4046="Germany",B4046="France",B4046="Spain",B4046="Turkey",B4046="United Kingdom"),"Europe",
OR(B4046="United States Of America",B4046="Canada",B4046="Mexico",B4046="Brazil"),"America",
OR(B4046="Egypt",B4046="South Africa"),"Africa",
B4046="Australia","Oceania",
TRUE,"Others"
)</f>
        <v>Europe</v>
      </c>
      <c r="N4046" t="str">
        <f t="shared" si="63"/>
        <v>Moderate</v>
      </c>
    </row>
    <row r="4047" spans="1:14" x14ac:dyDescent="0.3">
      <c r="A4047" t="s">
        <v>44</v>
      </c>
      <c r="B4047" t="str">
        <f>_xlfn.XLOOKUP(A:A,Table1!B:B,Table1!C:C)</f>
        <v>United States Of America</v>
      </c>
      <c r="C4047" s="1">
        <f>_xlfn.XLOOKUP(A:A,Table1!B:B,Table1!E:E)</f>
        <v>45233</v>
      </c>
      <c r="D4047">
        <f>_xlfn.XLOOKUP(A:A,Table1!B:B,Table1!F:F)</f>
        <v>71</v>
      </c>
      <c r="E4047">
        <f>_xlfn.XLOOKUP(A:A,Table1!B:B,Table1!G:G)</f>
        <v>152</v>
      </c>
      <c r="F4047">
        <f>_xlfn.XLOOKUP(A:A,Table1!B:B,Table1!H:H)</f>
        <v>60</v>
      </c>
      <c r="G4047">
        <f>_xlfn.XLOOKUP(A:A,Table1!B:B,Table1!I:I)</f>
        <v>38</v>
      </c>
      <c r="H4047">
        <f>_xlfn.XLOOKUP(A:A,Table1!B:B,Table1!J:J)</f>
        <v>9</v>
      </c>
      <c r="I4047">
        <f>_xlfn.XLOOKUP(A:A,Table1!B:B,Table1!K:K)</f>
        <v>95</v>
      </c>
      <c r="J4047">
        <f>_xlfn.XLOOKUP(A:A,Table1!B:B,Table1!L:L)</f>
        <v>34</v>
      </c>
      <c r="K4047">
        <f>_xlfn.XLOOKUP(A:A,Table1!B:B,Table1!M:M)</f>
        <v>43</v>
      </c>
      <c r="L4047">
        <f>_xlfn.XLOOKUP(A:A,Table1!B:B,Table1!N:N)</f>
        <v>14</v>
      </c>
      <c r="M4047" t="str" cm="1">
        <f t="array" ref="M4047">_xlfn.IFS(
OR(B4047="India",B4047="Thailand",B4047="United Arab Emirates",B4047="Japan",B4047="South Korea",B4047="China"),"Asia",
OR(B4047="Russia",B4047="Germany",B4047="France",B4047="Spain",B4047="Turkey",B4047="United Kingdom"),"Europe",
OR(B4047="United States Of America",B4047="Canada",B4047="Mexico",B4047="Brazil"),"America",
OR(B4047="Egypt",B4047="South Africa"),"Africa",
B4047="Australia","Oceania",
TRUE,"Others"
)</f>
        <v>America</v>
      </c>
      <c r="N4047" t="str">
        <f t="shared" si="63"/>
        <v>High</v>
      </c>
    </row>
    <row r="4048" spans="1:14" x14ac:dyDescent="0.3">
      <c r="A4048" t="s">
        <v>12</v>
      </c>
      <c r="B4048" t="str">
        <f>_xlfn.XLOOKUP(A:A,Table1!B:B,Table1!C:C)</f>
        <v>South Africa</v>
      </c>
      <c r="C4048" s="1">
        <f>_xlfn.XLOOKUP(A:A,Table1!B:B,Table1!E:E)</f>
        <v>45203</v>
      </c>
      <c r="D4048">
        <f>_xlfn.XLOOKUP(A:A,Table1!B:B,Table1!F:F)</f>
        <v>128</v>
      </c>
      <c r="E4048">
        <f>_xlfn.XLOOKUP(A:A,Table1!B:B,Table1!G:G)</f>
        <v>175</v>
      </c>
      <c r="F4048">
        <f>_xlfn.XLOOKUP(A:A,Table1!B:B,Table1!H:H)</f>
        <v>30</v>
      </c>
      <c r="G4048">
        <f>_xlfn.XLOOKUP(A:A,Table1!B:B,Table1!I:I)</f>
        <v>13</v>
      </c>
      <c r="H4048">
        <f>_xlfn.XLOOKUP(A:A,Table1!B:B,Table1!J:J)</f>
        <v>2</v>
      </c>
      <c r="I4048">
        <f>_xlfn.XLOOKUP(A:A,Table1!B:B,Table1!K:K)</f>
        <v>196</v>
      </c>
      <c r="J4048">
        <f>_xlfn.XLOOKUP(A:A,Table1!B:B,Table1!L:L)</f>
        <v>27</v>
      </c>
      <c r="K4048">
        <f>_xlfn.XLOOKUP(A:A,Table1!B:B,Table1!M:M)</f>
        <v>51</v>
      </c>
      <c r="L4048">
        <f>_xlfn.XLOOKUP(A:A,Table1!B:B,Table1!N:N)</f>
        <v>10</v>
      </c>
      <c r="M4048" t="str" cm="1">
        <f t="array" ref="M4048">_xlfn.IFS(
OR(B4048="India",B4048="Thailand",B4048="United Arab Emirates",B4048="Japan",B4048="South Korea",B4048="China"),"Asia",
OR(B4048="Russia",B4048="Germany",B4048="France",B4048="Spain",B4048="Turkey",B4048="United Kingdom"),"Europe",
OR(B4048="United States Of America",B4048="Canada",B4048="Mexico",B4048="Brazil"),"America",
OR(B4048="Egypt",B4048="South Africa"),"Africa",
B4048="Australia","Oceania",
TRUE,"Others"
)</f>
        <v>Africa</v>
      </c>
      <c r="N4048" t="str">
        <f t="shared" si="63"/>
        <v>High</v>
      </c>
    </row>
    <row r="4049" spans="1:14" x14ac:dyDescent="0.3">
      <c r="A4049" t="s">
        <v>21</v>
      </c>
      <c r="B4049" t="str">
        <f>_xlfn.XLOOKUP(A:A,Table1!B:B,Table1!C:C)</f>
        <v>United States Of America</v>
      </c>
      <c r="C4049" s="1">
        <f>_xlfn.XLOOKUP(A:A,Table1!B:B,Table1!E:E)</f>
        <v>45040</v>
      </c>
      <c r="D4049">
        <f>_xlfn.XLOOKUP(A:A,Table1!B:B,Table1!F:F)</f>
        <v>15</v>
      </c>
      <c r="E4049">
        <f>_xlfn.XLOOKUP(A:A,Table1!B:B,Table1!G:G)</f>
        <v>82</v>
      </c>
      <c r="F4049">
        <f>_xlfn.XLOOKUP(A:A,Table1!B:B,Table1!H:H)</f>
        <v>98</v>
      </c>
      <c r="G4049">
        <f>_xlfn.XLOOKUP(A:A,Table1!B:B,Table1!I:I)</f>
        <v>11</v>
      </c>
      <c r="H4049">
        <f>_xlfn.XLOOKUP(A:A,Table1!B:B,Table1!J:J)</f>
        <v>6</v>
      </c>
      <c r="I4049">
        <f>_xlfn.XLOOKUP(A:A,Table1!B:B,Table1!K:K)</f>
        <v>195</v>
      </c>
      <c r="J4049">
        <f>_xlfn.XLOOKUP(A:A,Table1!B:B,Table1!L:L)</f>
        <v>28</v>
      </c>
      <c r="K4049">
        <f>_xlfn.XLOOKUP(A:A,Table1!B:B,Table1!M:M)</f>
        <v>11</v>
      </c>
      <c r="L4049">
        <f>_xlfn.XLOOKUP(A:A,Table1!B:B,Table1!N:N)</f>
        <v>8</v>
      </c>
      <c r="M4049" t="str" cm="1">
        <f t="array" ref="M4049">_xlfn.IFS(
OR(B4049="India",B4049="Thailand",B4049="United Arab Emirates",B4049="Japan",B4049="South Korea",B4049="China"),"Asia",
OR(B4049="Russia",B4049="Germany",B4049="France",B4049="Spain",B4049="Turkey",B4049="United Kingdom"),"Europe",
OR(B4049="United States Of America",B4049="Canada",B4049="Mexico",B4049="Brazil"),"America",
OR(B4049="Egypt",B4049="South Africa"),"Africa",
B4049="Australia","Oceania",
TRUE,"Others"
)</f>
        <v>America</v>
      </c>
      <c r="N4049" t="str">
        <f t="shared" si="63"/>
        <v>High</v>
      </c>
    </row>
    <row r="4050" spans="1:14" x14ac:dyDescent="0.3">
      <c r="A4050" t="s">
        <v>87</v>
      </c>
      <c r="B4050" t="str">
        <f>_xlfn.XLOOKUP(A:A,Table1!B:B,Table1!C:C)</f>
        <v>Russia</v>
      </c>
      <c r="C4050" s="1">
        <f>_xlfn.XLOOKUP(A:A,Table1!B:B,Table1!E:E)</f>
        <v>45286</v>
      </c>
      <c r="D4050">
        <f>_xlfn.XLOOKUP(A:A,Table1!B:B,Table1!F:F)</f>
        <v>133</v>
      </c>
      <c r="E4050">
        <f>_xlfn.XLOOKUP(A:A,Table1!B:B,Table1!G:G)</f>
        <v>91</v>
      </c>
      <c r="F4050">
        <f>_xlfn.XLOOKUP(A:A,Table1!B:B,Table1!H:H)</f>
        <v>96</v>
      </c>
      <c r="G4050">
        <f>_xlfn.XLOOKUP(A:A,Table1!B:B,Table1!I:I)</f>
        <v>39</v>
      </c>
      <c r="H4050">
        <f>_xlfn.XLOOKUP(A:A,Table1!B:B,Table1!J:J)</f>
        <v>3</v>
      </c>
      <c r="I4050">
        <f>_xlfn.XLOOKUP(A:A,Table1!B:B,Table1!K:K)</f>
        <v>150</v>
      </c>
      <c r="J4050">
        <f>_xlfn.XLOOKUP(A:A,Table1!B:B,Table1!L:L)</f>
        <v>-7</v>
      </c>
      <c r="K4050">
        <f>_xlfn.XLOOKUP(A:A,Table1!B:B,Table1!M:M)</f>
        <v>61</v>
      </c>
      <c r="L4050">
        <f>_xlfn.XLOOKUP(A:A,Table1!B:B,Table1!N:N)</f>
        <v>17</v>
      </c>
      <c r="M4050" t="str" cm="1">
        <f t="array" ref="M4050">_xlfn.IFS(
OR(B4050="India",B4050="Thailand",B4050="United Arab Emirates",B4050="Japan",B4050="South Korea",B4050="China"),"Asia",
OR(B4050="Russia",B4050="Germany",B4050="France",B4050="Spain",B4050="Turkey",B4050="United Kingdom"),"Europe",
OR(B4050="United States Of America",B4050="Canada",B4050="Mexico",B4050="Brazil"),"America",
OR(B4050="Egypt",B4050="South Africa"),"Africa",
B4050="Australia","Oceania",
TRUE,"Others"
)</f>
        <v>Europe</v>
      </c>
      <c r="N4050" t="str">
        <f t="shared" si="63"/>
        <v>Low</v>
      </c>
    </row>
    <row r="4051" spans="1:14" x14ac:dyDescent="0.3">
      <c r="A4051" t="s">
        <v>20</v>
      </c>
      <c r="B4051" t="str">
        <f>_xlfn.XLOOKUP(A:A,Table1!B:B,Table1!C:C)</f>
        <v>United Arab Emirates</v>
      </c>
      <c r="C4051" s="1">
        <f>_xlfn.XLOOKUP(A:A,Table1!B:B,Table1!E:E)</f>
        <v>45130</v>
      </c>
      <c r="D4051">
        <f>_xlfn.XLOOKUP(A:A,Table1!B:B,Table1!F:F)</f>
        <v>120</v>
      </c>
      <c r="E4051">
        <f>_xlfn.XLOOKUP(A:A,Table1!B:B,Table1!G:G)</f>
        <v>49</v>
      </c>
      <c r="F4051">
        <f>_xlfn.XLOOKUP(A:A,Table1!B:B,Table1!H:H)</f>
        <v>99</v>
      </c>
      <c r="G4051">
        <f>_xlfn.XLOOKUP(A:A,Table1!B:B,Table1!I:I)</f>
        <v>6</v>
      </c>
      <c r="H4051">
        <f>_xlfn.XLOOKUP(A:A,Table1!B:B,Table1!J:J)</f>
        <v>7</v>
      </c>
      <c r="I4051">
        <f>_xlfn.XLOOKUP(A:A,Table1!B:B,Table1!K:K)</f>
        <v>134</v>
      </c>
      <c r="J4051">
        <f>_xlfn.XLOOKUP(A:A,Table1!B:B,Table1!L:L)</f>
        <v>13</v>
      </c>
      <c r="K4051">
        <f>_xlfn.XLOOKUP(A:A,Table1!B:B,Table1!M:M)</f>
        <v>32</v>
      </c>
      <c r="L4051">
        <f>_xlfn.XLOOKUP(A:A,Table1!B:B,Table1!N:N)</f>
        <v>5</v>
      </c>
      <c r="M4051" t="str" cm="1">
        <f t="array" ref="M4051">_xlfn.IFS(
OR(B4051="India",B4051="Thailand",B4051="United Arab Emirates",B4051="Japan",B4051="South Korea",B4051="China"),"Asia",
OR(B4051="Russia",B4051="Germany",B4051="France",B4051="Spain",B4051="Turkey",B4051="United Kingdom"),"Europe",
OR(B4051="United States Of America",B4051="Canada",B4051="Mexico",B4051="Brazil"),"America",
OR(B4051="Egypt",B4051="South Africa"),"Africa",
B4051="Australia","Oceania",
TRUE,"Others"
)</f>
        <v>Asia</v>
      </c>
      <c r="N4051" t="str">
        <f t="shared" si="63"/>
        <v>Low</v>
      </c>
    </row>
    <row r="4052" spans="1:14" x14ac:dyDescent="0.3">
      <c r="A4052" t="s">
        <v>26</v>
      </c>
      <c r="B4052" t="str">
        <f>_xlfn.XLOOKUP(A:A,Table1!B:B,Table1!C:C)</f>
        <v>France</v>
      </c>
      <c r="C4052" s="1">
        <f>_xlfn.XLOOKUP(A:A,Table1!B:B,Table1!E:E)</f>
        <v>45154</v>
      </c>
      <c r="D4052">
        <f>_xlfn.XLOOKUP(A:A,Table1!B:B,Table1!F:F)</f>
        <v>19</v>
      </c>
      <c r="E4052">
        <f>_xlfn.XLOOKUP(A:A,Table1!B:B,Table1!G:G)</f>
        <v>82</v>
      </c>
      <c r="F4052">
        <f>_xlfn.XLOOKUP(A:A,Table1!B:B,Table1!H:H)</f>
        <v>47</v>
      </c>
      <c r="G4052">
        <f>_xlfn.XLOOKUP(A:A,Table1!B:B,Table1!I:I)</f>
        <v>5</v>
      </c>
      <c r="H4052">
        <f>_xlfn.XLOOKUP(A:A,Table1!B:B,Table1!J:J)</f>
        <v>2</v>
      </c>
      <c r="I4052">
        <f>_xlfn.XLOOKUP(A:A,Table1!B:B,Table1!K:K)</f>
        <v>129</v>
      </c>
      <c r="J4052">
        <f>_xlfn.XLOOKUP(A:A,Table1!B:B,Table1!L:L)</f>
        <v>23</v>
      </c>
      <c r="K4052">
        <f>_xlfn.XLOOKUP(A:A,Table1!B:B,Table1!M:M)</f>
        <v>93</v>
      </c>
      <c r="L4052">
        <f>_xlfn.XLOOKUP(A:A,Table1!B:B,Table1!N:N)</f>
        <v>18</v>
      </c>
      <c r="M4052" t="str" cm="1">
        <f t="array" ref="M4052">_xlfn.IFS(
OR(B4052="India",B4052="Thailand",B4052="United Arab Emirates",B4052="Japan",B4052="South Korea",B4052="China"),"Asia",
OR(B4052="Russia",B4052="Germany",B4052="France",B4052="Spain",B4052="Turkey",B4052="United Kingdom"),"Europe",
OR(B4052="United States Of America",B4052="Canada",B4052="Mexico",B4052="Brazil"),"America",
OR(B4052="Egypt",B4052="South Africa"),"Africa",
B4052="Australia","Oceania",
TRUE,"Others"
)</f>
        <v>Europe</v>
      </c>
      <c r="N4052" t="str">
        <f t="shared" si="63"/>
        <v>Moderate</v>
      </c>
    </row>
    <row r="4053" spans="1:14" x14ac:dyDescent="0.3">
      <c r="A4053" t="s">
        <v>41</v>
      </c>
      <c r="B4053" t="str">
        <f>_xlfn.XLOOKUP(A:A,Table1!B:B,Table1!C:C)</f>
        <v>South Korea</v>
      </c>
      <c r="C4053" s="1">
        <f>_xlfn.XLOOKUP(A:A,Table1!B:B,Table1!E:E)</f>
        <v>45257</v>
      </c>
      <c r="D4053">
        <f>_xlfn.XLOOKUP(A:A,Table1!B:B,Table1!F:F)</f>
        <v>74</v>
      </c>
      <c r="E4053">
        <f>_xlfn.XLOOKUP(A:A,Table1!B:B,Table1!G:G)</f>
        <v>150</v>
      </c>
      <c r="F4053">
        <f>_xlfn.XLOOKUP(A:A,Table1!B:B,Table1!H:H)</f>
        <v>42</v>
      </c>
      <c r="G4053">
        <f>_xlfn.XLOOKUP(A:A,Table1!B:B,Table1!I:I)</f>
        <v>12</v>
      </c>
      <c r="H4053">
        <f>_xlfn.XLOOKUP(A:A,Table1!B:B,Table1!J:J)</f>
        <v>1</v>
      </c>
      <c r="I4053">
        <f>_xlfn.XLOOKUP(A:A,Table1!B:B,Table1!K:K)</f>
        <v>140</v>
      </c>
      <c r="J4053">
        <f>_xlfn.XLOOKUP(A:A,Table1!B:B,Table1!L:L)</f>
        <v>4</v>
      </c>
      <c r="K4053">
        <f>_xlfn.XLOOKUP(A:A,Table1!B:B,Table1!M:M)</f>
        <v>80</v>
      </c>
      <c r="L4053">
        <f>_xlfn.XLOOKUP(A:A,Table1!B:B,Table1!N:N)</f>
        <v>6</v>
      </c>
      <c r="M4053" t="str" cm="1">
        <f t="array" ref="M4053">_xlfn.IFS(
OR(B4053="India",B4053="Thailand",B4053="United Arab Emirates",B4053="Japan",B4053="South Korea",B4053="China"),"Asia",
OR(B4053="Russia",B4053="Germany",B4053="France",B4053="Spain",B4053="Turkey",B4053="United Kingdom"),"Europe",
OR(B4053="United States Of America",B4053="Canada",B4053="Mexico",B4053="Brazil"),"America",
OR(B4053="Egypt",B4053="South Africa"),"Africa",
B4053="Australia","Oceania",
TRUE,"Others"
)</f>
        <v>Asia</v>
      </c>
      <c r="N4053" t="str">
        <f t="shared" si="63"/>
        <v>Low</v>
      </c>
    </row>
    <row r="4054" spans="1:14" x14ac:dyDescent="0.3">
      <c r="A4054" t="s">
        <v>20</v>
      </c>
      <c r="B4054" t="str">
        <f>_xlfn.XLOOKUP(A:A,Table1!B:B,Table1!C:C)</f>
        <v>United Arab Emirates</v>
      </c>
      <c r="C4054" s="1">
        <f>_xlfn.XLOOKUP(A:A,Table1!B:B,Table1!E:E)</f>
        <v>45130</v>
      </c>
      <c r="D4054">
        <f>_xlfn.XLOOKUP(A:A,Table1!B:B,Table1!F:F)</f>
        <v>120</v>
      </c>
      <c r="E4054">
        <f>_xlfn.XLOOKUP(A:A,Table1!B:B,Table1!G:G)</f>
        <v>49</v>
      </c>
      <c r="F4054">
        <f>_xlfn.XLOOKUP(A:A,Table1!B:B,Table1!H:H)</f>
        <v>99</v>
      </c>
      <c r="G4054">
        <f>_xlfn.XLOOKUP(A:A,Table1!B:B,Table1!I:I)</f>
        <v>6</v>
      </c>
      <c r="H4054">
        <f>_xlfn.XLOOKUP(A:A,Table1!B:B,Table1!J:J)</f>
        <v>7</v>
      </c>
      <c r="I4054">
        <f>_xlfn.XLOOKUP(A:A,Table1!B:B,Table1!K:K)</f>
        <v>134</v>
      </c>
      <c r="J4054">
        <f>_xlfn.XLOOKUP(A:A,Table1!B:B,Table1!L:L)</f>
        <v>13</v>
      </c>
      <c r="K4054">
        <f>_xlfn.XLOOKUP(A:A,Table1!B:B,Table1!M:M)</f>
        <v>32</v>
      </c>
      <c r="L4054">
        <f>_xlfn.XLOOKUP(A:A,Table1!B:B,Table1!N:N)</f>
        <v>5</v>
      </c>
      <c r="M4054" t="str" cm="1">
        <f t="array" ref="M4054">_xlfn.IFS(
OR(B4054="India",B4054="Thailand",B4054="United Arab Emirates",B4054="Japan",B4054="South Korea",B4054="China"),"Asia",
OR(B4054="Russia",B4054="Germany",B4054="France",B4054="Spain",B4054="Turkey",B4054="United Kingdom"),"Europe",
OR(B4054="United States Of America",B4054="Canada",B4054="Mexico",B4054="Brazil"),"America",
OR(B4054="Egypt",B4054="South Africa"),"Africa",
B4054="Australia","Oceania",
TRUE,"Others"
)</f>
        <v>Asia</v>
      </c>
      <c r="N4054" t="str">
        <f t="shared" si="63"/>
        <v>Low</v>
      </c>
    </row>
    <row r="4055" spans="1:14" x14ac:dyDescent="0.3">
      <c r="A4055" t="s">
        <v>61</v>
      </c>
      <c r="B4055" t="str">
        <f>_xlfn.XLOOKUP(A:A,Table1!B:B,Table1!C:C)</f>
        <v>Egypt</v>
      </c>
      <c r="C4055" s="1">
        <f>_xlfn.XLOOKUP(A:A,Table1!B:B,Table1!E:E)</f>
        <v>45041</v>
      </c>
      <c r="D4055">
        <f>_xlfn.XLOOKUP(A:A,Table1!B:B,Table1!F:F)</f>
        <v>86</v>
      </c>
      <c r="E4055">
        <f>_xlfn.XLOOKUP(A:A,Table1!B:B,Table1!G:G)</f>
        <v>82</v>
      </c>
      <c r="F4055">
        <f>_xlfn.XLOOKUP(A:A,Table1!B:B,Table1!H:H)</f>
        <v>84</v>
      </c>
      <c r="G4055">
        <f>_xlfn.XLOOKUP(A:A,Table1!B:B,Table1!I:I)</f>
        <v>16</v>
      </c>
      <c r="H4055">
        <f>_xlfn.XLOOKUP(A:A,Table1!B:B,Table1!J:J)</f>
        <v>7</v>
      </c>
      <c r="I4055">
        <f>_xlfn.XLOOKUP(A:A,Table1!B:B,Table1!K:K)</f>
        <v>186</v>
      </c>
      <c r="J4055">
        <f>_xlfn.XLOOKUP(A:A,Table1!B:B,Table1!L:L)</f>
        <v>4</v>
      </c>
      <c r="K4055">
        <f>_xlfn.XLOOKUP(A:A,Table1!B:B,Table1!M:M)</f>
        <v>16</v>
      </c>
      <c r="L4055">
        <f>_xlfn.XLOOKUP(A:A,Table1!B:B,Table1!N:N)</f>
        <v>5</v>
      </c>
      <c r="M4055" t="str" cm="1">
        <f t="array" ref="M4055">_xlfn.IFS(
OR(B4055="India",B4055="Thailand",B4055="United Arab Emirates",B4055="Japan",B4055="South Korea",B4055="China"),"Asia",
OR(B4055="Russia",B4055="Germany",B4055="France",B4055="Spain",B4055="Turkey",B4055="United Kingdom"),"Europe",
OR(B4055="United States Of America",B4055="Canada",B4055="Mexico",B4055="Brazil"),"America",
OR(B4055="Egypt",B4055="South Africa"),"Africa",
B4055="Australia","Oceania",
TRUE,"Others"
)</f>
        <v>Africa</v>
      </c>
      <c r="N4055" t="str">
        <f t="shared" si="63"/>
        <v>Low</v>
      </c>
    </row>
    <row r="4056" spans="1:14" x14ac:dyDescent="0.3">
      <c r="A4056" t="s">
        <v>26</v>
      </c>
      <c r="B4056" t="str">
        <f>_xlfn.XLOOKUP(A:A,Table1!B:B,Table1!C:C)</f>
        <v>France</v>
      </c>
      <c r="C4056" s="1">
        <f>_xlfn.XLOOKUP(A:A,Table1!B:B,Table1!E:E)</f>
        <v>45154</v>
      </c>
      <c r="D4056">
        <f>_xlfn.XLOOKUP(A:A,Table1!B:B,Table1!F:F)</f>
        <v>19</v>
      </c>
      <c r="E4056">
        <f>_xlfn.XLOOKUP(A:A,Table1!B:B,Table1!G:G)</f>
        <v>82</v>
      </c>
      <c r="F4056">
        <f>_xlfn.XLOOKUP(A:A,Table1!B:B,Table1!H:H)</f>
        <v>47</v>
      </c>
      <c r="G4056">
        <f>_xlfn.XLOOKUP(A:A,Table1!B:B,Table1!I:I)</f>
        <v>5</v>
      </c>
      <c r="H4056">
        <f>_xlfn.XLOOKUP(A:A,Table1!B:B,Table1!J:J)</f>
        <v>2</v>
      </c>
      <c r="I4056">
        <f>_xlfn.XLOOKUP(A:A,Table1!B:B,Table1!K:K)</f>
        <v>129</v>
      </c>
      <c r="J4056">
        <f>_xlfn.XLOOKUP(A:A,Table1!B:B,Table1!L:L)</f>
        <v>23</v>
      </c>
      <c r="K4056">
        <f>_xlfn.XLOOKUP(A:A,Table1!B:B,Table1!M:M)</f>
        <v>93</v>
      </c>
      <c r="L4056">
        <f>_xlfn.XLOOKUP(A:A,Table1!B:B,Table1!N:N)</f>
        <v>18</v>
      </c>
      <c r="M4056" t="str" cm="1">
        <f t="array" ref="M4056">_xlfn.IFS(
OR(B4056="India",B4056="Thailand",B4056="United Arab Emirates",B4056="Japan",B4056="South Korea",B4056="China"),"Asia",
OR(B4056="Russia",B4056="Germany",B4056="France",B4056="Spain",B4056="Turkey",B4056="United Kingdom"),"Europe",
OR(B4056="United States Of America",B4056="Canada",B4056="Mexico",B4056="Brazil"),"America",
OR(B4056="Egypt",B4056="South Africa"),"Africa",
B4056="Australia","Oceania",
TRUE,"Others"
)</f>
        <v>Europe</v>
      </c>
      <c r="N4056" t="str">
        <f t="shared" si="63"/>
        <v>Moderate</v>
      </c>
    </row>
    <row r="4057" spans="1:14" x14ac:dyDescent="0.3">
      <c r="A4057" t="s">
        <v>345</v>
      </c>
      <c r="B4057" t="str">
        <f>_xlfn.XLOOKUP(A:A,Table1!B:B,Table1!C:C)</f>
        <v>Brazil</v>
      </c>
      <c r="C4057" s="1">
        <f>_xlfn.XLOOKUP(A:A,Table1!B:B,Table1!E:E)</f>
        <v>44944</v>
      </c>
      <c r="D4057">
        <f>_xlfn.XLOOKUP(A:A,Table1!B:B,Table1!F:F)</f>
        <v>136</v>
      </c>
      <c r="E4057">
        <f>_xlfn.XLOOKUP(A:A,Table1!B:B,Table1!G:G)</f>
        <v>179</v>
      </c>
      <c r="F4057">
        <f>_xlfn.XLOOKUP(A:A,Table1!B:B,Table1!H:H)</f>
        <v>30</v>
      </c>
      <c r="G4057">
        <f>_xlfn.XLOOKUP(A:A,Table1!B:B,Table1!I:I)</f>
        <v>3</v>
      </c>
      <c r="H4057">
        <f>_xlfn.XLOOKUP(A:A,Table1!B:B,Table1!J:J)</f>
        <v>8</v>
      </c>
      <c r="I4057">
        <f>_xlfn.XLOOKUP(A:A,Table1!B:B,Table1!K:K)</f>
        <v>120</v>
      </c>
      <c r="J4057">
        <f>_xlfn.XLOOKUP(A:A,Table1!B:B,Table1!L:L)</f>
        <v>32</v>
      </c>
      <c r="K4057">
        <f>_xlfn.XLOOKUP(A:A,Table1!B:B,Table1!M:M)</f>
        <v>97</v>
      </c>
      <c r="L4057">
        <f>_xlfn.XLOOKUP(A:A,Table1!B:B,Table1!N:N)</f>
        <v>18</v>
      </c>
      <c r="M4057" t="str" cm="1">
        <f t="array" ref="M4057">_xlfn.IFS(
OR(B4057="India",B4057="Thailand",B4057="United Arab Emirates",B4057="Japan",B4057="South Korea",B4057="China"),"Asia",
OR(B4057="Russia",B4057="Germany",B4057="France",B4057="Spain",B4057="Turkey",B4057="United Kingdom"),"Europe",
OR(B4057="United States Of America",B4057="Canada",B4057="Mexico",B4057="Brazil"),"America",
OR(B4057="Egypt",B4057="South Africa"),"Africa",
B4057="Australia","Oceania",
TRUE,"Others"
)</f>
        <v>America</v>
      </c>
      <c r="N4057" t="str">
        <f t="shared" si="63"/>
        <v>High</v>
      </c>
    </row>
    <row r="4058" spans="1:14" x14ac:dyDescent="0.3">
      <c r="A4058" t="s">
        <v>20</v>
      </c>
      <c r="B4058" t="str">
        <f>_xlfn.XLOOKUP(A:A,Table1!B:B,Table1!C:C)</f>
        <v>United Arab Emirates</v>
      </c>
      <c r="C4058" s="1">
        <f>_xlfn.XLOOKUP(A:A,Table1!B:B,Table1!E:E)</f>
        <v>45130</v>
      </c>
      <c r="D4058">
        <f>_xlfn.XLOOKUP(A:A,Table1!B:B,Table1!F:F)</f>
        <v>120</v>
      </c>
      <c r="E4058">
        <f>_xlfn.XLOOKUP(A:A,Table1!B:B,Table1!G:G)</f>
        <v>49</v>
      </c>
      <c r="F4058">
        <f>_xlfn.XLOOKUP(A:A,Table1!B:B,Table1!H:H)</f>
        <v>99</v>
      </c>
      <c r="G4058">
        <f>_xlfn.XLOOKUP(A:A,Table1!B:B,Table1!I:I)</f>
        <v>6</v>
      </c>
      <c r="H4058">
        <f>_xlfn.XLOOKUP(A:A,Table1!B:B,Table1!J:J)</f>
        <v>7</v>
      </c>
      <c r="I4058">
        <f>_xlfn.XLOOKUP(A:A,Table1!B:B,Table1!K:K)</f>
        <v>134</v>
      </c>
      <c r="J4058">
        <f>_xlfn.XLOOKUP(A:A,Table1!B:B,Table1!L:L)</f>
        <v>13</v>
      </c>
      <c r="K4058">
        <f>_xlfn.XLOOKUP(A:A,Table1!B:B,Table1!M:M)</f>
        <v>32</v>
      </c>
      <c r="L4058">
        <f>_xlfn.XLOOKUP(A:A,Table1!B:B,Table1!N:N)</f>
        <v>5</v>
      </c>
      <c r="M4058" t="str" cm="1">
        <f t="array" ref="M4058">_xlfn.IFS(
OR(B4058="India",B4058="Thailand",B4058="United Arab Emirates",B4058="Japan",B4058="South Korea",B4058="China"),"Asia",
OR(B4058="Russia",B4058="Germany",B4058="France",B4058="Spain",B4058="Turkey",B4058="United Kingdom"),"Europe",
OR(B4058="United States Of America",B4058="Canada",B4058="Mexico",B4058="Brazil"),"America",
OR(B4058="Egypt",B4058="South Africa"),"Africa",
B4058="Australia","Oceania",
TRUE,"Others"
)</f>
        <v>Asia</v>
      </c>
      <c r="N4058" t="str">
        <f t="shared" si="63"/>
        <v>Low</v>
      </c>
    </row>
    <row r="4059" spans="1:14" x14ac:dyDescent="0.3">
      <c r="A4059" t="s">
        <v>39</v>
      </c>
      <c r="B4059" t="str">
        <f>_xlfn.XLOOKUP(A:A,Table1!B:B,Table1!C:C)</f>
        <v>Spain</v>
      </c>
      <c r="C4059" s="1">
        <f>_xlfn.XLOOKUP(A:A,Table1!B:B,Table1!E:E)</f>
        <v>44930</v>
      </c>
      <c r="D4059">
        <f>_xlfn.XLOOKUP(A:A,Table1!B:B,Table1!F:F)</f>
        <v>6</v>
      </c>
      <c r="E4059">
        <f>_xlfn.XLOOKUP(A:A,Table1!B:B,Table1!G:G)</f>
        <v>167</v>
      </c>
      <c r="F4059">
        <f>_xlfn.XLOOKUP(A:A,Table1!B:B,Table1!H:H)</f>
        <v>72</v>
      </c>
      <c r="G4059">
        <f>_xlfn.XLOOKUP(A:A,Table1!B:B,Table1!I:I)</f>
        <v>18</v>
      </c>
      <c r="H4059">
        <f>_xlfn.XLOOKUP(A:A,Table1!B:B,Table1!J:J)</f>
        <v>3</v>
      </c>
      <c r="I4059">
        <f>_xlfn.XLOOKUP(A:A,Table1!B:B,Table1!K:K)</f>
        <v>153</v>
      </c>
      <c r="J4059">
        <f>_xlfn.XLOOKUP(A:A,Table1!B:B,Table1!L:L)</f>
        <v>22</v>
      </c>
      <c r="K4059">
        <f>_xlfn.XLOOKUP(A:A,Table1!B:B,Table1!M:M)</f>
        <v>38</v>
      </c>
      <c r="L4059">
        <f>_xlfn.XLOOKUP(A:A,Table1!B:B,Table1!N:N)</f>
        <v>9</v>
      </c>
      <c r="M4059" t="str" cm="1">
        <f t="array" ref="M4059">_xlfn.IFS(
OR(B4059="India",B4059="Thailand",B4059="United Arab Emirates",B4059="Japan",B4059="South Korea",B4059="China"),"Asia",
OR(B4059="Russia",B4059="Germany",B4059="France",B4059="Spain",B4059="Turkey",B4059="United Kingdom"),"Europe",
OR(B4059="United States Of America",B4059="Canada",B4059="Mexico",B4059="Brazil"),"America",
OR(B4059="Egypt",B4059="South Africa"),"Africa",
B4059="Australia","Oceania",
TRUE,"Others"
)</f>
        <v>Europe</v>
      </c>
      <c r="N4059" t="str">
        <f t="shared" si="63"/>
        <v>Moderate</v>
      </c>
    </row>
    <row r="4060" spans="1:14" x14ac:dyDescent="0.3">
      <c r="A4060" t="s">
        <v>14</v>
      </c>
      <c r="B4060" t="str">
        <f>_xlfn.XLOOKUP(A:A,Table1!B:B,Table1!C:C)</f>
        <v>Turkey</v>
      </c>
      <c r="C4060" s="1">
        <f>_xlfn.XLOOKUP(A:A,Table1!B:B,Table1!E:E)</f>
        <v>45038</v>
      </c>
      <c r="D4060">
        <f>_xlfn.XLOOKUP(A:A,Table1!B:B,Table1!F:F)</f>
        <v>94</v>
      </c>
      <c r="E4060">
        <f>_xlfn.XLOOKUP(A:A,Table1!B:B,Table1!G:G)</f>
        <v>34</v>
      </c>
      <c r="F4060">
        <f>_xlfn.XLOOKUP(A:A,Table1!B:B,Table1!H:H)</f>
        <v>79</v>
      </c>
      <c r="G4060">
        <f>_xlfn.XLOOKUP(A:A,Table1!B:B,Table1!I:I)</f>
        <v>45</v>
      </c>
      <c r="H4060">
        <f>_xlfn.XLOOKUP(A:A,Table1!B:B,Table1!J:J)</f>
        <v>5</v>
      </c>
      <c r="I4060">
        <f>_xlfn.XLOOKUP(A:A,Table1!B:B,Table1!K:K)</f>
        <v>184</v>
      </c>
      <c r="J4060">
        <f>_xlfn.XLOOKUP(A:A,Table1!B:B,Table1!L:L)</f>
        <v>11</v>
      </c>
      <c r="K4060">
        <f>_xlfn.XLOOKUP(A:A,Table1!B:B,Table1!M:M)</f>
        <v>30</v>
      </c>
      <c r="L4060">
        <f>_xlfn.XLOOKUP(A:A,Table1!B:B,Table1!N:N)</f>
        <v>14</v>
      </c>
      <c r="M4060" t="str" cm="1">
        <f t="array" ref="M4060">_xlfn.IFS(
OR(B4060="India",B4060="Thailand",B4060="United Arab Emirates",B4060="Japan",B4060="South Korea",B4060="China"),"Asia",
OR(B4060="Russia",B4060="Germany",B4060="France",B4060="Spain",B4060="Turkey",B4060="United Kingdom"),"Europe",
OR(B4060="United States Of America",B4060="Canada",B4060="Mexico",B4060="Brazil"),"America",
OR(B4060="Egypt",B4060="South Africa"),"Africa",
B4060="Australia","Oceania",
TRUE,"Others"
)</f>
        <v>Europe</v>
      </c>
      <c r="N4060" t="str">
        <f t="shared" si="63"/>
        <v>Low</v>
      </c>
    </row>
    <row r="4061" spans="1:14" x14ac:dyDescent="0.3">
      <c r="A4061" t="s">
        <v>26</v>
      </c>
      <c r="B4061" t="str">
        <f>_xlfn.XLOOKUP(A:A,Table1!B:B,Table1!C:C)</f>
        <v>France</v>
      </c>
      <c r="C4061" s="1">
        <f>_xlfn.XLOOKUP(A:A,Table1!B:B,Table1!E:E)</f>
        <v>45154</v>
      </c>
      <c r="D4061">
        <f>_xlfn.XLOOKUP(A:A,Table1!B:B,Table1!F:F)</f>
        <v>19</v>
      </c>
      <c r="E4061">
        <f>_xlfn.XLOOKUP(A:A,Table1!B:B,Table1!G:G)</f>
        <v>82</v>
      </c>
      <c r="F4061">
        <f>_xlfn.XLOOKUP(A:A,Table1!B:B,Table1!H:H)</f>
        <v>47</v>
      </c>
      <c r="G4061">
        <f>_xlfn.XLOOKUP(A:A,Table1!B:B,Table1!I:I)</f>
        <v>5</v>
      </c>
      <c r="H4061">
        <f>_xlfn.XLOOKUP(A:A,Table1!B:B,Table1!J:J)</f>
        <v>2</v>
      </c>
      <c r="I4061">
        <f>_xlfn.XLOOKUP(A:A,Table1!B:B,Table1!K:K)</f>
        <v>129</v>
      </c>
      <c r="J4061">
        <f>_xlfn.XLOOKUP(A:A,Table1!B:B,Table1!L:L)</f>
        <v>23</v>
      </c>
      <c r="K4061">
        <f>_xlfn.XLOOKUP(A:A,Table1!B:B,Table1!M:M)</f>
        <v>93</v>
      </c>
      <c r="L4061">
        <f>_xlfn.XLOOKUP(A:A,Table1!B:B,Table1!N:N)</f>
        <v>18</v>
      </c>
      <c r="M4061" t="str" cm="1">
        <f t="array" ref="M4061">_xlfn.IFS(
OR(B4061="India",B4061="Thailand",B4061="United Arab Emirates",B4061="Japan",B4061="South Korea",B4061="China"),"Asia",
OR(B4061="Russia",B4061="Germany",B4061="France",B4061="Spain",B4061="Turkey",B4061="United Kingdom"),"Europe",
OR(B4061="United States Of America",B4061="Canada",B4061="Mexico",B4061="Brazil"),"America",
OR(B4061="Egypt",B4061="South Africa"),"Africa",
B4061="Australia","Oceania",
TRUE,"Others"
)</f>
        <v>Europe</v>
      </c>
      <c r="N4061" t="str">
        <f t="shared" si="63"/>
        <v>Moderate</v>
      </c>
    </row>
    <row r="4062" spans="1:14" x14ac:dyDescent="0.3">
      <c r="A4062" t="s">
        <v>32</v>
      </c>
      <c r="B4062" t="str">
        <f>_xlfn.XLOOKUP(A:A,Table1!B:B,Table1!C:C)</f>
        <v>Canada</v>
      </c>
      <c r="C4062" s="1">
        <f>_xlfn.XLOOKUP(A:A,Table1!B:B,Table1!E:E)</f>
        <v>44932</v>
      </c>
      <c r="D4062">
        <f>_xlfn.XLOOKUP(A:A,Table1!B:B,Table1!F:F)</f>
        <v>112</v>
      </c>
      <c r="E4062">
        <f>_xlfn.XLOOKUP(A:A,Table1!B:B,Table1!G:G)</f>
        <v>118</v>
      </c>
      <c r="F4062">
        <f>_xlfn.XLOOKUP(A:A,Table1!B:B,Table1!H:H)</f>
        <v>60</v>
      </c>
      <c r="G4062">
        <f>_xlfn.XLOOKUP(A:A,Table1!B:B,Table1!I:I)</f>
        <v>10</v>
      </c>
      <c r="H4062">
        <f>_xlfn.XLOOKUP(A:A,Table1!B:B,Table1!J:J)</f>
        <v>2</v>
      </c>
      <c r="I4062">
        <f>_xlfn.XLOOKUP(A:A,Table1!B:B,Table1!K:K)</f>
        <v>157</v>
      </c>
      <c r="J4062">
        <f>_xlfn.XLOOKUP(A:A,Table1!B:B,Table1!L:L)</f>
        <v>35</v>
      </c>
      <c r="K4062">
        <f>_xlfn.XLOOKUP(A:A,Table1!B:B,Table1!M:M)</f>
        <v>16</v>
      </c>
      <c r="L4062">
        <f>_xlfn.XLOOKUP(A:A,Table1!B:B,Table1!N:N)</f>
        <v>20</v>
      </c>
      <c r="M4062" t="str" cm="1">
        <f t="array" ref="M4062">_xlfn.IFS(
OR(B4062="India",B4062="Thailand",B4062="United Arab Emirates",B4062="Japan",B4062="South Korea",B4062="China"),"Asia",
OR(B4062="Russia",B4062="Germany",B4062="France",B4062="Spain",B4062="Turkey",B4062="United Kingdom"),"Europe",
OR(B4062="United States Of America",B4062="Canada",B4062="Mexico",B4062="Brazil"),"America",
OR(B4062="Egypt",B4062="South Africa"),"Africa",
B4062="Australia","Oceania",
TRUE,"Others"
)</f>
        <v>America</v>
      </c>
      <c r="N4062" t="str">
        <f t="shared" si="63"/>
        <v>High</v>
      </c>
    </row>
    <row r="4063" spans="1:14" x14ac:dyDescent="0.3">
      <c r="A4063" t="s">
        <v>39</v>
      </c>
      <c r="B4063" t="str">
        <f>_xlfn.XLOOKUP(A:A,Table1!B:B,Table1!C:C)</f>
        <v>Spain</v>
      </c>
      <c r="C4063" s="1">
        <f>_xlfn.XLOOKUP(A:A,Table1!B:B,Table1!E:E)</f>
        <v>44930</v>
      </c>
      <c r="D4063">
        <f>_xlfn.XLOOKUP(A:A,Table1!B:B,Table1!F:F)</f>
        <v>6</v>
      </c>
      <c r="E4063">
        <f>_xlfn.XLOOKUP(A:A,Table1!B:B,Table1!G:G)</f>
        <v>167</v>
      </c>
      <c r="F4063">
        <f>_xlfn.XLOOKUP(A:A,Table1!B:B,Table1!H:H)</f>
        <v>72</v>
      </c>
      <c r="G4063">
        <f>_xlfn.XLOOKUP(A:A,Table1!B:B,Table1!I:I)</f>
        <v>18</v>
      </c>
      <c r="H4063">
        <f>_xlfn.XLOOKUP(A:A,Table1!B:B,Table1!J:J)</f>
        <v>3</v>
      </c>
      <c r="I4063">
        <f>_xlfn.XLOOKUP(A:A,Table1!B:B,Table1!K:K)</f>
        <v>153</v>
      </c>
      <c r="J4063">
        <f>_xlfn.XLOOKUP(A:A,Table1!B:B,Table1!L:L)</f>
        <v>22</v>
      </c>
      <c r="K4063">
        <f>_xlfn.XLOOKUP(A:A,Table1!B:B,Table1!M:M)</f>
        <v>38</v>
      </c>
      <c r="L4063">
        <f>_xlfn.XLOOKUP(A:A,Table1!B:B,Table1!N:N)</f>
        <v>9</v>
      </c>
      <c r="M4063" t="str" cm="1">
        <f t="array" ref="M4063">_xlfn.IFS(
OR(B4063="India",B4063="Thailand",B4063="United Arab Emirates",B4063="Japan",B4063="South Korea",B4063="China"),"Asia",
OR(B4063="Russia",B4063="Germany",B4063="France",B4063="Spain",B4063="Turkey",B4063="United Kingdom"),"Europe",
OR(B4063="United States Of America",B4063="Canada",B4063="Mexico",B4063="Brazil"),"America",
OR(B4063="Egypt",B4063="South Africa"),"Africa",
B4063="Australia","Oceania",
TRUE,"Others"
)</f>
        <v>Europe</v>
      </c>
      <c r="N4063" t="str">
        <f t="shared" si="63"/>
        <v>Moderate</v>
      </c>
    </row>
    <row r="4064" spans="1:14" x14ac:dyDescent="0.3">
      <c r="A4064" t="s">
        <v>21</v>
      </c>
      <c r="B4064" t="str">
        <f>_xlfn.XLOOKUP(A:A,Table1!B:B,Table1!C:C)</f>
        <v>United States Of America</v>
      </c>
      <c r="C4064" s="1">
        <f>_xlfn.XLOOKUP(A:A,Table1!B:B,Table1!E:E)</f>
        <v>45040</v>
      </c>
      <c r="D4064">
        <f>_xlfn.XLOOKUP(A:A,Table1!B:B,Table1!F:F)</f>
        <v>15</v>
      </c>
      <c r="E4064">
        <f>_xlfn.XLOOKUP(A:A,Table1!B:B,Table1!G:G)</f>
        <v>82</v>
      </c>
      <c r="F4064">
        <f>_xlfn.XLOOKUP(A:A,Table1!B:B,Table1!H:H)</f>
        <v>98</v>
      </c>
      <c r="G4064">
        <f>_xlfn.XLOOKUP(A:A,Table1!B:B,Table1!I:I)</f>
        <v>11</v>
      </c>
      <c r="H4064">
        <f>_xlfn.XLOOKUP(A:A,Table1!B:B,Table1!J:J)</f>
        <v>6</v>
      </c>
      <c r="I4064">
        <f>_xlfn.XLOOKUP(A:A,Table1!B:B,Table1!K:K)</f>
        <v>195</v>
      </c>
      <c r="J4064">
        <f>_xlfn.XLOOKUP(A:A,Table1!B:B,Table1!L:L)</f>
        <v>28</v>
      </c>
      <c r="K4064">
        <f>_xlfn.XLOOKUP(A:A,Table1!B:B,Table1!M:M)</f>
        <v>11</v>
      </c>
      <c r="L4064">
        <f>_xlfn.XLOOKUP(A:A,Table1!B:B,Table1!N:N)</f>
        <v>8</v>
      </c>
      <c r="M4064" t="str" cm="1">
        <f t="array" ref="M4064">_xlfn.IFS(
OR(B4064="India",B4064="Thailand",B4064="United Arab Emirates",B4064="Japan",B4064="South Korea",B4064="China"),"Asia",
OR(B4064="Russia",B4064="Germany",B4064="France",B4064="Spain",B4064="Turkey",B4064="United Kingdom"),"Europe",
OR(B4064="United States Of America",B4064="Canada",B4064="Mexico",B4064="Brazil"),"America",
OR(B4064="Egypt",B4064="South Africa"),"Africa",
B4064="Australia","Oceania",
TRUE,"Others"
)</f>
        <v>America</v>
      </c>
      <c r="N4064" t="str">
        <f t="shared" si="63"/>
        <v>High</v>
      </c>
    </row>
    <row r="4065" spans="1:14" x14ac:dyDescent="0.3">
      <c r="A4065" t="s">
        <v>61</v>
      </c>
      <c r="B4065" t="str">
        <f>_xlfn.XLOOKUP(A:A,Table1!B:B,Table1!C:C)</f>
        <v>Egypt</v>
      </c>
      <c r="C4065" s="1">
        <f>_xlfn.XLOOKUP(A:A,Table1!B:B,Table1!E:E)</f>
        <v>45041</v>
      </c>
      <c r="D4065">
        <f>_xlfn.XLOOKUP(A:A,Table1!B:B,Table1!F:F)</f>
        <v>86</v>
      </c>
      <c r="E4065">
        <f>_xlfn.XLOOKUP(A:A,Table1!B:B,Table1!G:G)</f>
        <v>82</v>
      </c>
      <c r="F4065">
        <f>_xlfn.XLOOKUP(A:A,Table1!B:B,Table1!H:H)</f>
        <v>84</v>
      </c>
      <c r="G4065">
        <f>_xlfn.XLOOKUP(A:A,Table1!B:B,Table1!I:I)</f>
        <v>16</v>
      </c>
      <c r="H4065">
        <f>_xlfn.XLOOKUP(A:A,Table1!B:B,Table1!J:J)</f>
        <v>7</v>
      </c>
      <c r="I4065">
        <f>_xlfn.XLOOKUP(A:A,Table1!B:B,Table1!K:K)</f>
        <v>186</v>
      </c>
      <c r="J4065">
        <f>_xlfn.XLOOKUP(A:A,Table1!B:B,Table1!L:L)</f>
        <v>4</v>
      </c>
      <c r="K4065">
        <f>_xlfn.XLOOKUP(A:A,Table1!B:B,Table1!M:M)</f>
        <v>16</v>
      </c>
      <c r="L4065">
        <f>_xlfn.XLOOKUP(A:A,Table1!B:B,Table1!N:N)</f>
        <v>5</v>
      </c>
      <c r="M4065" t="str" cm="1">
        <f t="array" ref="M4065">_xlfn.IFS(
OR(B4065="India",B4065="Thailand",B4065="United Arab Emirates",B4065="Japan",B4065="South Korea",B4065="China"),"Asia",
OR(B4065="Russia",B4065="Germany",B4065="France",B4065="Spain",B4065="Turkey",B4065="United Kingdom"),"Europe",
OR(B4065="United States Of America",B4065="Canada",B4065="Mexico",B4065="Brazil"),"America",
OR(B4065="Egypt",B4065="South Africa"),"Africa",
B4065="Australia","Oceania",
TRUE,"Others"
)</f>
        <v>Africa</v>
      </c>
      <c r="N4065" t="str">
        <f t="shared" si="63"/>
        <v>Low</v>
      </c>
    </row>
    <row r="4066" spans="1:14" x14ac:dyDescent="0.3">
      <c r="A4066" t="s">
        <v>98</v>
      </c>
      <c r="B4066" t="str">
        <f>_xlfn.XLOOKUP(A:A,Table1!B:B,Table1!C:C)</f>
        <v>Thailand</v>
      </c>
      <c r="C4066" s="1">
        <f>_xlfn.XLOOKUP(A:A,Table1!B:B,Table1!E:E)</f>
        <v>45276</v>
      </c>
      <c r="D4066">
        <f>_xlfn.XLOOKUP(A:A,Table1!B:B,Table1!F:F)</f>
        <v>15</v>
      </c>
      <c r="E4066">
        <f>_xlfn.XLOOKUP(A:A,Table1!B:B,Table1!G:G)</f>
        <v>63</v>
      </c>
      <c r="F4066">
        <f>_xlfn.XLOOKUP(A:A,Table1!B:B,Table1!H:H)</f>
        <v>85</v>
      </c>
      <c r="G4066">
        <f>_xlfn.XLOOKUP(A:A,Table1!B:B,Table1!I:I)</f>
        <v>45</v>
      </c>
      <c r="H4066">
        <f>_xlfn.XLOOKUP(A:A,Table1!B:B,Table1!J:J)</f>
        <v>9</v>
      </c>
      <c r="I4066">
        <f>_xlfn.XLOOKUP(A:A,Table1!B:B,Table1!K:K)</f>
        <v>100</v>
      </c>
      <c r="J4066">
        <f>_xlfn.XLOOKUP(A:A,Table1!B:B,Table1!L:L)</f>
        <v>27</v>
      </c>
      <c r="K4066">
        <f>_xlfn.XLOOKUP(A:A,Table1!B:B,Table1!M:M)</f>
        <v>58</v>
      </c>
      <c r="L4066">
        <f>_xlfn.XLOOKUP(A:A,Table1!B:B,Table1!N:N)</f>
        <v>16</v>
      </c>
      <c r="M4066" t="str" cm="1">
        <f t="array" ref="M4066">_xlfn.IFS(
OR(B4066="India",B4066="Thailand",B4066="United Arab Emirates",B4066="Japan",B4066="South Korea",B4066="China"),"Asia",
OR(B4066="Russia",B4066="Germany",B4066="France",B4066="Spain",B4066="Turkey",B4066="United Kingdom"),"Europe",
OR(B4066="United States Of America",B4066="Canada",B4066="Mexico",B4066="Brazil"),"America",
OR(B4066="Egypt",B4066="South Africa"),"Africa",
B4066="Australia","Oceania",
TRUE,"Others"
)</f>
        <v>Asia</v>
      </c>
      <c r="N4066" t="str">
        <f t="shared" si="63"/>
        <v>High</v>
      </c>
    </row>
    <row r="4067" spans="1:14" x14ac:dyDescent="0.3">
      <c r="A4067" t="s">
        <v>26</v>
      </c>
      <c r="B4067" t="str">
        <f>_xlfn.XLOOKUP(A:A,Table1!B:B,Table1!C:C)</f>
        <v>France</v>
      </c>
      <c r="C4067" s="1">
        <f>_xlfn.XLOOKUP(A:A,Table1!B:B,Table1!E:E)</f>
        <v>45154</v>
      </c>
      <c r="D4067">
        <f>_xlfn.XLOOKUP(A:A,Table1!B:B,Table1!F:F)</f>
        <v>19</v>
      </c>
      <c r="E4067">
        <f>_xlfn.XLOOKUP(A:A,Table1!B:B,Table1!G:G)</f>
        <v>82</v>
      </c>
      <c r="F4067">
        <f>_xlfn.XLOOKUP(A:A,Table1!B:B,Table1!H:H)</f>
        <v>47</v>
      </c>
      <c r="G4067">
        <f>_xlfn.XLOOKUP(A:A,Table1!B:B,Table1!I:I)</f>
        <v>5</v>
      </c>
      <c r="H4067">
        <f>_xlfn.XLOOKUP(A:A,Table1!B:B,Table1!J:J)</f>
        <v>2</v>
      </c>
      <c r="I4067">
        <f>_xlfn.XLOOKUP(A:A,Table1!B:B,Table1!K:K)</f>
        <v>129</v>
      </c>
      <c r="J4067">
        <f>_xlfn.XLOOKUP(A:A,Table1!B:B,Table1!L:L)</f>
        <v>23</v>
      </c>
      <c r="K4067">
        <f>_xlfn.XLOOKUP(A:A,Table1!B:B,Table1!M:M)</f>
        <v>93</v>
      </c>
      <c r="L4067">
        <f>_xlfn.XLOOKUP(A:A,Table1!B:B,Table1!N:N)</f>
        <v>18</v>
      </c>
      <c r="M4067" t="str" cm="1">
        <f t="array" ref="M4067">_xlfn.IFS(
OR(B4067="India",B4067="Thailand",B4067="United Arab Emirates",B4067="Japan",B4067="South Korea",B4067="China"),"Asia",
OR(B4067="Russia",B4067="Germany",B4067="France",B4067="Spain",B4067="Turkey",B4067="United Kingdom"),"Europe",
OR(B4067="United States Of America",B4067="Canada",B4067="Mexico",B4067="Brazil"),"America",
OR(B4067="Egypt",B4067="South Africa"),"Africa",
B4067="Australia","Oceania",
TRUE,"Others"
)</f>
        <v>Europe</v>
      </c>
      <c r="N4067" t="str">
        <f t="shared" si="63"/>
        <v>Moderate</v>
      </c>
    </row>
    <row r="4068" spans="1:14" x14ac:dyDescent="0.3">
      <c r="A4068" t="s">
        <v>64</v>
      </c>
      <c r="B4068" t="str">
        <f>_xlfn.XLOOKUP(A:A,Table1!B:B,Table1!C:C)</f>
        <v>Mexico</v>
      </c>
      <c r="C4068" s="1">
        <f>_xlfn.XLOOKUP(A:A,Table1!B:B,Table1!E:E)</f>
        <v>45063</v>
      </c>
      <c r="D4068">
        <f>_xlfn.XLOOKUP(A:A,Table1!B:B,Table1!F:F)</f>
        <v>10</v>
      </c>
      <c r="E4068">
        <f>_xlfn.XLOOKUP(A:A,Table1!B:B,Table1!G:G)</f>
        <v>39</v>
      </c>
      <c r="F4068">
        <f>_xlfn.XLOOKUP(A:A,Table1!B:B,Table1!H:H)</f>
        <v>36</v>
      </c>
      <c r="G4068">
        <f>_xlfn.XLOOKUP(A:A,Table1!B:B,Table1!I:I)</f>
        <v>3</v>
      </c>
      <c r="H4068">
        <f>_xlfn.XLOOKUP(A:A,Table1!B:B,Table1!J:J)</f>
        <v>1</v>
      </c>
      <c r="I4068">
        <f>_xlfn.XLOOKUP(A:A,Table1!B:B,Table1!K:K)</f>
        <v>79</v>
      </c>
      <c r="J4068">
        <f>_xlfn.XLOOKUP(A:A,Table1!B:B,Table1!L:L)</f>
        <v>-8</v>
      </c>
      <c r="K4068">
        <f>_xlfn.XLOOKUP(A:A,Table1!B:B,Table1!M:M)</f>
        <v>45</v>
      </c>
      <c r="L4068">
        <f>_xlfn.XLOOKUP(A:A,Table1!B:B,Table1!N:N)</f>
        <v>19</v>
      </c>
      <c r="M4068" t="str" cm="1">
        <f t="array" ref="M4068">_xlfn.IFS(
OR(B4068="India",B4068="Thailand",B4068="United Arab Emirates",B4068="Japan",B4068="South Korea",B4068="China"),"Asia",
OR(B4068="Russia",B4068="Germany",B4068="France",B4068="Spain",B4068="Turkey",B4068="United Kingdom"),"Europe",
OR(B4068="United States Of America",B4068="Canada",B4068="Mexico",B4068="Brazil"),"America",
OR(B4068="Egypt",B4068="South Africa"),"Africa",
B4068="Australia","Oceania",
TRUE,"Others"
)</f>
        <v>America</v>
      </c>
      <c r="N4068" t="str">
        <f t="shared" si="63"/>
        <v>Low</v>
      </c>
    </row>
    <row r="4069" spans="1:14" x14ac:dyDescent="0.3">
      <c r="A4069" t="s">
        <v>12</v>
      </c>
      <c r="B4069" t="str">
        <f>_xlfn.XLOOKUP(A:A,Table1!B:B,Table1!C:C)</f>
        <v>South Africa</v>
      </c>
      <c r="C4069" s="1">
        <f>_xlfn.XLOOKUP(A:A,Table1!B:B,Table1!E:E)</f>
        <v>45203</v>
      </c>
      <c r="D4069">
        <f>_xlfn.XLOOKUP(A:A,Table1!B:B,Table1!F:F)</f>
        <v>128</v>
      </c>
      <c r="E4069">
        <f>_xlfn.XLOOKUP(A:A,Table1!B:B,Table1!G:G)</f>
        <v>175</v>
      </c>
      <c r="F4069">
        <f>_xlfn.XLOOKUP(A:A,Table1!B:B,Table1!H:H)</f>
        <v>30</v>
      </c>
      <c r="G4069">
        <f>_xlfn.XLOOKUP(A:A,Table1!B:B,Table1!I:I)</f>
        <v>13</v>
      </c>
      <c r="H4069">
        <f>_xlfn.XLOOKUP(A:A,Table1!B:B,Table1!J:J)</f>
        <v>2</v>
      </c>
      <c r="I4069">
        <f>_xlfn.XLOOKUP(A:A,Table1!B:B,Table1!K:K)</f>
        <v>196</v>
      </c>
      <c r="J4069">
        <f>_xlfn.XLOOKUP(A:A,Table1!B:B,Table1!L:L)</f>
        <v>27</v>
      </c>
      <c r="K4069">
        <f>_xlfn.XLOOKUP(A:A,Table1!B:B,Table1!M:M)</f>
        <v>51</v>
      </c>
      <c r="L4069">
        <f>_xlfn.XLOOKUP(A:A,Table1!B:B,Table1!N:N)</f>
        <v>10</v>
      </c>
      <c r="M4069" t="str" cm="1">
        <f t="array" ref="M4069">_xlfn.IFS(
OR(B4069="India",B4069="Thailand",B4069="United Arab Emirates",B4069="Japan",B4069="South Korea",B4069="China"),"Asia",
OR(B4069="Russia",B4069="Germany",B4069="France",B4069="Spain",B4069="Turkey",B4069="United Kingdom"),"Europe",
OR(B4069="United States Of America",B4069="Canada",B4069="Mexico",B4069="Brazil"),"America",
OR(B4069="Egypt",B4069="South Africa"),"Africa",
B4069="Australia","Oceania",
TRUE,"Others"
)</f>
        <v>Africa</v>
      </c>
      <c r="N4069" t="str">
        <f t="shared" si="63"/>
        <v>High</v>
      </c>
    </row>
    <row r="4070" spans="1:14" x14ac:dyDescent="0.3">
      <c r="A4070" t="s">
        <v>42</v>
      </c>
      <c r="B4070" t="str">
        <f>_xlfn.XLOOKUP(A:A,Table1!B:B,Table1!C:C)</f>
        <v>Thailand</v>
      </c>
      <c r="C4070" s="1">
        <f>_xlfn.XLOOKUP(A:A,Table1!B:B,Table1!E:E)</f>
        <v>45173</v>
      </c>
      <c r="D4070">
        <f>_xlfn.XLOOKUP(A:A,Table1!B:B,Table1!F:F)</f>
        <v>107</v>
      </c>
      <c r="E4070">
        <f>_xlfn.XLOOKUP(A:A,Table1!B:B,Table1!G:G)</f>
        <v>73</v>
      </c>
      <c r="F4070">
        <f>_xlfn.XLOOKUP(A:A,Table1!B:B,Table1!H:H)</f>
        <v>77</v>
      </c>
      <c r="G4070">
        <f>_xlfn.XLOOKUP(A:A,Table1!B:B,Table1!I:I)</f>
        <v>3</v>
      </c>
      <c r="H4070">
        <f>_xlfn.XLOOKUP(A:A,Table1!B:B,Table1!J:J)</f>
        <v>5</v>
      </c>
      <c r="I4070">
        <f>_xlfn.XLOOKUP(A:A,Table1!B:B,Table1!K:K)</f>
        <v>98</v>
      </c>
      <c r="J4070">
        <f>_xlfn.XLOOKUP(A:A,Table1!B:B,Table1!L:L)</f>
        <v>10</v>
      </c>
      <c r="K4070">
        <f>_xlfn.XLOOKUP(A:A,Table1!B:B,Table1!M:M)</f>
        <v>61</v>
      </c>
      <c r="L4070">
        <f>_xlfn.XLOOKUP(A:A,Table1!B:B,Table1!N:N)</f>
        <v>5</v>
      </c>
      <c r="M4070" t="str" cm="1">
        <f t="array" ref="M4070">_xlfn.IFS(
OR(B4070="India",B4070="Thailand",B4070="United Arab Emirates",B4070="Japan",B4070="South Korea",B4070="China"),"Asia",
OR(B4070="Russia",B4070="Germany",B4070="France",B4070="Spain",B4070="Turkey",B4070="United Kingdom"),"Europe",
OR(B4070="United States Of America",B4070="Canada",B4070="Mexico",B4070="Brazil"),"America",
OR(B4070="Egypt",B4070="South Africa"),"Africa",
B4070="Australia","Oceania",
TRUE,"Others"
)</f>
        <v>Asia</v>
      </c>
      <c r="N4070" t="str">
        <f t="shared" si="63"/>
        <v>Low</v>
      </c>
    </row>
    <row r="4071" spans="1:14" x14ac:dyDescent="0.3">
      <c r="A4071" t="s">
        <v>34</v>
      </c>
      <c r="B4071" t="str">
        <f>_xlfn.XLOOKUP(A:A,Table1!B:B,Table1!C:C)</f>
        <v>Japan</v>
      </c>
      <c r="C4071" s="1">
        <f>_xlfn.XLOOKUP(A:A,Table1!B:B,Table1!E:E)</f>
        <v>45258</v>
      </c>
      <c r="D4071">
        <f>_xlfn.XLOOKUP(A:A,Table1!B:B,Table1!F:F)</f>
        <v>128</v>
      </c>
      <c r="E4071">
        <f>_xlfn.XLOOKUP(A:A,Table1!B:B,Table1!G:G)</f>
        <v>84</v>
      </c>
      <c r="F4071">
        <f>_xlfn.XLOOKUP(A:A,Table1!B:B,Table1!H:H)</f>
        <v>61</v>
      </c>
      <c r="G4071">
        <f>_xlfn.XLOOKUP(A:A,Table1!B:B,Table1!I:I)</f>
        <v>33</v>
      </c>
      <c r="H4071">
        <f>_xlfn.XLOOKUP(A:A,Table1!B:B,Table1!J:J)</f>
        <v>6</v>
      </c>
      <c r="I4071">
        <f>_xlfn.XLOOKUP(A:A,Table1!B:B,Table1!K:K)</f>
        <v>25</v>
      </c>
      <c r="J4071">
        <f>_xlfn.XLOOKUP(A:A,Table1!B:B,Table1!L:L)</f>
        <v>-8</v>
      </c>
      <c r="K4071">
        <f>_xlfn.XLOOKUP(A:A,Table1!B:B,Table1!M:M)</f>
        <v>14</v>
      </c>
      <c r="L4071">
        <f>_xlfn.XLOOKUP(A:A,Table1!B:B,Table1!N:N)</f>
        <v>9</v>
      </c>
      <c r="M4071" t="str" cm="1">
        <f t="array" ref="M4071">_xlfn.IFS(
OR(B4071="India",B4071="Thailand",B4071="United Arab Emirates",B4071="Japan",B4071="South Korea",B4071="China"),"Asia",
OR(B4071="Russia",B4071="Germany",B4071="France",B4071="Spain",B4071="Turkey",B4071="United Kingdom"),"Europe",
OR(B4071="United States Of America",B4071="Canada",B4071="Mexico",B4071="Brazil"),"America",
OR(B4071="Egypt",B4071="South Africa"),"Africa",
B4071="Australia","Oceania",
TRUE,"Others"
)</f>
        <v>Asia</v>
      </c>
      <c r="N4071" t="str">
        <f t="shared" si="63"/>
        <v>Low</v>
      </c>
    </row>
    <row r="4072" spans="1:14" x14ac:dyDescent="0.3">
      <c r="A4072" t="s">
        <v>113</v>
      </c>
      <c r="B4072" t="str">
        <f>_xlfn.XLOOKUP(A:A,Table1!B:B,Table1!C:C)</f>
        <v>India</v>
      </c>
      <c r="C4072" s="1">
        <f>_xlfn.XLOOKUP(A:A,Table1!B:B,Table1!E:E)</f>
        <v>45111</v>
      </c>
      <c r="D4072">
        <f>_xlfn.XLOOKUP(A:A,Table1!B:B,Table1!F:F)</f>
        <v>22</v>
      </c>
      <c r="E4072">
        <f>_xlfn.XLOOKUP(A:A,Table1!B:B,Table1!G:G)</f>
        <v>142</v>
      </c>
      <c r="F4072">
        <f>_xlfn.XLOOKUP(A:A,Table1!B:B,Table1!H:H)</f>
        <v>30</v>
      </c>
      <c r="G4072">
        <f>_xlfn.XLOOKUP(A:A,Table1!B:B,Table1!I:I)</f>
        <v>12</v>
      </c>
      <c r="H4072">
        <f>_xlfn.XLOOKUP(A:A,Table1!B:B,Table1!J:J)</f>
        <v>2</v>
      </c>
      <c r="I4072">
        <f>_xlfn.XLOOKUP(A:A,Table1!B:B,Table1!K:K)</f>
        <v>172</v>
      </c>
      <c r="J4072">
        <f>_xlfn.XLOOKUP(A:A,Table1!B:B,Table1!L:L)</f>
        <v>18</v>
      </c>
      <c r="K4072">
        <f>_xlfn.XLOOKUP(A:A,Table1!B:B,Table1!M:M)</f>
        <v>91</v>
      </c>
      <c r="L4072">
        <f>_xlfn.XLOOKUP(A:A,Table1!B:B,Table1!N:N)</f>
        <v>19</v>
      </c>
      <c r="M4072" t="str" cm="1">
        <f t="array" ref="M4072">_xlfn.IFS(
OR(B4072="India",B4072="Thailand",B4072="United Arab Emirates",B4072="Japan",B4072="South Korea",B4072="China"),"Asia",
OR(B4072="Russia",B4072="Germany",B4072="France",B4072="Spain",B4072="Turkey",B4072="United Kingdom"),"Europe",
OR(B4072="United States Of America",B4072="Canada",B4072="Mexico",B4072="Brazil"),"America",
OR(B4072="Egypt",B4072="South Africa"),"Africa",
B4072="Australia","Oceania",
TRUE,"Others"
)</f>
        <v>Asia</v>
      </c>
      <c r="N4072" t="str">
        <f t="shared" si="63"/>
        <v>Moderate</v>
      </c>
    </row>
    <row r="4073" spans="1:14" x14ac:dyDescent="0.3">
      <c r="A4073" t="s">
        <v>32</v>
      </c>
      <c r="B4073" t="str">
        <f>_xlfn.XLOOKUP(A:A,Table1!B:B,Table1!C:C)</f>
        <v>Canada</v>
      </c>
      <c r="C4073" s="1">
        <f>_xlfn.XLOOKUP(A:A,Table1!B:B,Table1!E:E)</f>
        <v>44932</v>
      </c>
      <c r="D4073">
        <f>_xlfn.XLOOKUP(A:A,Table1!B:B,Table1!F:F)</f>
        <v>112</v>
      </c>
      <c r="E4073">
        <f>_xlfn.XLOOKUP(A:A,Table1!B:B,Table1!G:G)</f>
        <v>118</v>
      </c>
      <c r="F4073">
        <f>_xlfn.XLOOKUP(A:A,Table1!B:B,Table1!H:H)</f>
        <v>60</v>
      </c>
      <c r="G4073">
        <f>_xlfn.XLOOKUP(A:A,Table1!B:B,Table1!I:I)</f>
        <v>10</v>
      </c>
      <c r="H4073">
        <f>_xlfn.XLOOKUP(A:A,Table1!B:B,Table1!J:J)</f>
        <v>2</v>
      </c>
      <c r="I4073">
        <f>_xlfn.XLOOKUP(A:A,Table1!B:B,Table1!K:K)</f>
        <v>157</v>
      </c>
      <c r="J4073">
        <f>_xlfn.XLOOKUP(A:A,Table1!B:B,Table1!L:L)</f>
        <v>35</v>
      </c>
      <c r="K4073">
        <f>_xlfn.XLOOKUP(A:A,Table1!B:B,Table1!M:M)</f>
        <v>16</v>
      </c>
      <c r="L4073">
        <f>_xlfn.XLOOKUP(A:A,Table1!B:B,Table1!N:N)</f>
        <v>20</v>
      </c>
      <c r="M4073" t="str" cm="1">
        <f t="array" ref="M4073">_xlfn.IFS(
OR(B4073="India",B4073="Thailand",B4073="United Arab Emirates",B4073="Japan",B4073="South Korea",B4073="China"),"Asia",
OR(B4073="Russia",B4073="Germany",B4073="France",B4073="Spain",B4073="Turkey",B4073="United Kingdom"),"Europe",
OR(B4073="United States Of America",B4073="Canada",B4073="Mexico",B4073="Brazil"),"America",
OR(B4073="Egypt",B4073="South Africa"),"Africa",
B4073="Australia","Oceania",
TRUE,"Others"
)</f>
        <v>America</v>
      </c>
      <c r="N4073" t="str">
        <f t="shared" si="63"/>
        <v>High</v>
      </c>
    </row>
    <row r="4074" spans="1:14" x14ac:dyDescent="0.3">
      <c r="A4074" t="s">
        <v>345</v>
      </c>
      <c r="B4074" t="str">
        <f>_xlfn.XLOOKUP(A:A,Table1!B:B,Table1!C:C)</f>
        <v>Brazil</v>
      </c>
      <c r="C4074" s="1">
        <f>_xlfn.XLOOKUP(A:A,Table1!B:B,Table1!E:E)</f>
        <v>44944</v>
      </c>
      <c r="D4074">
        <f>_xlfn.XLOOKUP(A:A,Table1!B:B,Table1!F:F)</f>
        <v>136</v>
      </c>
      <c r="E4074">
        <f>_xlfn.XLOOKUP(A:A,Table1!B:B,Table1!G:G)</f>
        <v>179</v>
      </c>
      <c r="F4074">
        <f>_xlfn.XLOOKUP(A:A,Table1!B:B,Table1!H:H)</f>
        <v>30</v>
      </c>
      <c r="G4074">
        <f>_xlfn.XLOOKUP(A:A,Table1!B:B,Table1!I:I)</f>
        <v>3</v>
      </c>
      <c r="H4074">
        <f>_xlfn.XLOOKUP(A:A,Table1!B:B,Table1!J:J)</f>
        <v>8</v>
      </c>
      <c r="I4074">
        <f>_xlfn.XLOOKUP(A:A,Table1!B:B,Table1!K:K)</f>
        <v>120</v>
      </c>
      <c r="J4074">
        <f>_xlfn.XLOOKUP(A:A,Table1!B:B,Table1!L:L)</f>
        <v>32</v>
      </c>
      <c r="K4074">
        <f>_xlfn.XLOOKUP(A:A,Table1!B:B,Table1!M:M)</f>
        <v>97</v>
      </c>
      <c r="L4074">
        <f>_xlfn.XLOOKUP(A:A,Table1!B:B,Table1!N:N)</f>
        <v>18</v>
      </c>
      <c r="M4074" t="str" cm="1">
        <f t="array" ref="M4074">_xlfn.IFS(
OR(B4074="India",B4074="Thailand",B4074="United Arab Emirates",B4074="Japan",B4074="South Korea",B4074="China"),"Asia",
OR(B4074="Russia",B4074="Germany",B4074="France",B4074="Spain",B4074="Turkey",B4074="United Kingdom"),"Europe",
OR(B4074="United States Of America",B4074="Canada",B4074="Mexico",B4074="Brazil"),"America",
OR(B4074="Egypt",B4074="South Africa"),"Africa",
B4074="Australia","Oceania",
TRUE,"Others"
)</f>
        <v>America</v>
      </c>
      <c r="N4074" t="str">
        <f t="shared" si="63"/>
        <v>High</v>
      </c>
    </row>
    <row r="4075" spans="1:14" x14ac:dyDescent="0.3">
      <c r="A4075" t="s">
        <v>24</v>
      </c>
      <c r="B4075" t="str">
        <f>_xlfn.XLOOKUP(A:A,Table1!B:B,Table1!C:C)</f>
        <v>China</v>
      </c>
      <c r="C4075" s="1">
        <f>_xlfn.XLOOKUP(A:A,Table1!B:B,Table1!E:E)</f>
        <v>45110</v>
      </c>
      <c r="D4075">
        <f>_xlfn.XLOOKUP(A:A,Table1!B:B,Table1!F:F)</f>
        <v>100</v>
      </c>
      <c r="E4075">
        <f>_xlfn.XLOOKUP(A:A,Table1!B:B,Table1!G:G)</f>
        <v>10</v>
      </c>
      <c r="F4075">
        <f>_xlfn.XLOOKUP(A:A,Table1!B:B,Table1!H:H)</f>
        <v>75</v>
      </c>
      <c r="G4075">
        <f>_xlfn.XLOOKUP(A:A,Table1!B:B,Table1!I:I)</f>
        <v>40</v>
      </c>
      <c r="H4075">
        <f>_xlfn.XLOOKUP(A:A,Table1!B:B,Table1!J:J)</f>
        <v>7</v>
      </c>
      <c r="I4075">
        <f>_xlfn.XLOOKUP(A:A,Table1!B:B,Table1!K:K)</f>
        <v>177</v>
      </c>
      <c r="J4075">
        <f>_xlfn.XLOOKUP(A:A,Table1!B:B,Table1!L:L)</f>
        <v>33</v>
      </c>
      <c r="K4075">
        <f>_xlfn.XLOOKUP(A:A,Table1!B:B,Table1!M:M)</f>
        <v>18</v>
      </c>
      <c r="L4075">
        <f>_xlfn.XLOOKUP(A:A,Table1!B:B,Table1!N:N)</f>
        <v>10</v>
      </c>
      <c r="M4075" t="str" cm="1">
        <f t="array" ref="M4075">_xlfn.IFS(
OR(B4075="India",B4075="Thailand",B4075="United Arab Emirates",B4075="Japan",B4075="South Korea",B4075="China"),"Asia",
OR(B4075="Russia",B4075="Germany",B4075="France",B4075="Spain",B4075="Turkey",B4075="United Kingdom"),"Europe",
OR(B4075="United States Of America",B4075="Canada",B4075="Mexico",B4075="Brazil"),"America",
OR(B4075="Egypt",B4075="South Africa"),"Africa",
B4075="Australia","Oceania",
TRUE,"Others"
)</f>
        <v>Asia</v>
      </c>
      <c r="N4075" t="str">
        <f t="shared" si="63"/>
        <v>High</v>
      </c>
    </row>
    <row r="4076" spans="1:14" x14ac:dyDescent="0.3">
      <c r="A4076" t="s">
        <v>26</v>
      </c>
      <c r="B4076" t="str">
        <f>_xlfn.XLOOKUP(A:A,Table1!B:B,Table1!C:C)</f>
        <v>France</v>
      </c>
      <c r="C4076" s="1">
        <f>_xlfn.XLOOKUP(A:A,Table1!B:B,Table1!E:E)</f>
        <v>45154</v>
      </c>
      <c r="D4076">
        <f>_xlfn.XLOOKUP(A:A,Table1!B:B,Table1!F:F)</f>
        <v>19</v>
      </c>
      <c r="E4076">
        <f>_xlfn.XLOOKUP(A:A,Table1!B:B,Table1!G:G)</f>
        <v>82</v>
      </c>
      <c r="F4076">
        <f>_xlfn.XLOOKUP(A:A,Table1!B:B,Table1!H:H)</f>
        <v>47</v>
      </c>
      <c r="G4076">
        <f>_xlfn.XLOOKUP(A:A,Table1!B:B,Table1!I:I)</f>
        <v>5</v>
      </c>
      <c r="H4076">
        <f>_xlfn.XLOOKUP(A:A,Table1!B:B,Table1!J:J)</f>
        <v>2</v>
      </c>
      <c r="I4076">
        <f>_xlfn.XLOOKUP(A:A,Table1!B:B,Table1!K:K)</f>
        <v>129</v>
      </c>
      <c r="J4076">
        <f>_xlfn.XLOOKUP(A:A,Table1!B:B,Table1!L:L)</f>
        <v>23</v>
      </c>
      <c r="K4076">
        <f>_xlfn.XLOOKUP(A:A,Table1!B:B,Table1!M:M)</f>
        <v>93</v>
      </c>
      <c r="L4076">
        <f>_xlfn.XLOOKUP(A:A,Table1!B:B,Table1!N:N)</f>
        <v>18</v>
      </c>
      <c r="M4076" t="str" cm="1">
        <f t="array" ref="M4076">_xlfn.IFS(
OR(B4076="India",B4076="Thailand",B4076="United Arab Emirates",B4076="Japan",B4076="South Korea",B4076="China"),"Asia",
OR(B4076="Russia",B4076="Germany",B4076="France",B4076="Spain",B4076="Turkey",B4076="United Kingdom"),"Europe",
OR(B4076="United States Of America",B4076="Canada",B4076="Mexico",B4076="Brazil"),"America",
OR(B4076="Egypt",B4076="South Africa"),"Africa",
B4076="Australia","Oceania",
TRUE,"Others"
)</f>
        <v>Europe</v>
      </c>
      <c r="N4076" t="str">
        <f t="shared" si="63"/>
        <v>Moderate</v>
      </c>
    </row>
    <row r="4077" spans="1:14" x14ac:dyDescent="0.3">
      <c r="A4077" t="s">
        <v>32</v>
      </c>
      <c r="B4077" t="str">
        <f>_xlfn.XLOOKUP(A:A,Table1!B:B,Table1!C:C)</f>
        <v>Canada</v>
      </c>
      <c r="C4077" s="1">
        <f>_xlfn.XLOOKUP(A:A,Table1!B:B,Table1!E:E)</f>
        <v>44932</v>
      </c>
      <c r="D4077">
        <f>_xlfn.XLOOKUP(A:A,Table1!B:B,Table1!F:F)</f>
        <v>112</v>
      </c>
      <c r="E4077">
        <f>_xlfn.XLOOKUP(A:A,Table1!B:B,Table1!G:G)</f>
        <v>118</v>
      </c>
      <c r="F4077">
        <f>_xlfn.XLOOKUP(A:A,Table1!B:B,Table1!H:H)</f>
        <v>60</v>
      </c>
      <c r="G4077">
        <f>_xlfn.XLOOKUP(A:A,Table1!B:B,Table1!I:I)</f>
        <v>10</v>
      </c>
      <c r="H4077">
        <f>_xlfn.XLOOKUP(A:A,Table1!B:B,Table1!J:J)</f>
        <v>2</v>
      </c>
      <c r="I4077">
        <f>_xlfn.XLOOKUP(A:A,Table1!B:B,Table1!K:K)</f>
        <v>157</v>
      </c>
      <c r="J4077">
        <f>_xlfn.XLOOKUP(A:A,Table1!B:B,Table1!L:L)</f>
        <v>35</v>
      </c>
      <c r="K4077">
        <f>_xlfn.XLOOKUP(A:A,Table1!B:B,Table1!M:M)</f>
        <v>16</v>
      </c>
      <c r="L4077">
        <f>_xlfn.XLOOKUP(A:A,Table1!B:B,Table1!N:N)</f>
        <v>20</v>
      </c>
      <c r="M4077" t="str" cm="1">
        <f t="array" ref="M4077">_xlfn.IFS(
OR(B4077="India",B4077="Thailand",B4077="United Arab Emirates",B4077="Japan",B4077="South Korea",B4077="China"),"Asia",
OR(B4077="Russia",B4077="Germany",B4077="France",B4077="Spain",B4077="Turkey",B4077="United Kingdom"),"Europe",
OR(B4077="United States Of America",B4077="Canada",B4077="Mexico",B4077="Brazil"),"America",
OR(B4077="Egypt",B4077="South Africa"),"Africa",
B4077="Australia","Oceania",
TRUE,"Others"
)</f>
        <v>America</v>
      </c>
      <c r="N4077" t="str">
        <f t="shared" si="63"/>
        <v>High</v>
      </c>
    </row>
    <row r="4078" spans="1:14" x14ac:dyDescent="0.3">
      <c r="A4078" t="s">
        <v>64</v>
      </c>
      <c r="B4078" t="str">
        <f>_xlfn.XLOOKUP(A:A,Table1!B:B,Table1!C:C)</f>
        <v>Mexico</v>
      </c>
      <c r="C4078" s="1">
        <f>_xlfn.XLOOKUP(A:A,Table1!B:B,Table1!E:E)</f>
        <v>45063</v>
      </c>
      <c r="D4078">
        <f>_xlfn.XLOOKUP(A:A,Table1!B:B,Table1!F:F)</f>
        <v>10</v>
      </c>
      <c r="E4078">
        <f>_xlfn.XLOOKUP(A:A,Table1!B:B,Table1!G:G)</f>
        <v>39</v>
      </c>
      <c r="F4078">
        <f>_xlfn.XLOOKUP(A:A,Table1!B:B,Table1!H:H)</f>
        <v>36</v>
      </c>
      <c r="G4078">
        <f>_xlfn.XLOOKUP(A:A,Table1!B:B,Table1!I:I)</f>
        <v>3</v>
      </c>
      <c r="H4078">
        <f>_xlfn.XLOOKUP(A:A,Table1!B:B,Table1!J:J)</f>
        <v>1</v>
      </c>
      <c r="I4078">
        <f>_xlfn.XLOOKUP(A:A,Table1!B:B,Table1!K:K)</f>
        <v>79</v>
      </c>
      <c r="J4078">
        <f>_xlfn.XLOOKUP(A:A,Table1!B:B,Table1!L:L)</f>
        <v>-8</v>
      </c>
      <c r="K4078">
        <f>_xlfn.XLOOKUP(A:A,Table1!B:B,Table1!M:M)</f>
        <v>45</v>
      </c>
      <c r="L4078">
        <f>_xlfn.XLOOKUP(A:A,Table1!B:B,Table1!N:N)</f>
        <v>19</v>
      </c>
      <c r="M4078" t="str" cm="1">
        <f t="array" ref="M4078">_xlfn.IFS(
OR(B4078="India",B4078="Thailand",B4078="United Arab Emirates",B4078="Japan",B4078="South Korea",B4078="China"),"Asia",
OR(B4078="Russia",B4078="Germany",B4078="France",B4078="Spain",B4078="Turkey",B4078="United Kingdom"),"Europe",
OR(B4078="United States Of America",B4078="Canada",B4078="Mexico",B4078="Brazil"),"America",
OR(B4078="Egypt",B4078="South Africa"),"Africa",
B4078="Australia","Oceania",
TRUE,"Others"
)</f>
        <v>America</v>
      </c>
      <c r="N4078" t="str">
        <f t="shared" si="63"/>
        <v>Low</v>
      </c>
    </row>
    <row r="4079" spans="1:14" x14ac:dyDescent="0.3">
      <c r="A4079" t="s">
        <v>93</v>
      </c>
      <c r="B4079" t="str">
        <f>_xlfn.XLOOKUP(A:A,Table1!B:B,Table1!C:C)</f>
        <v>Egypt</v>
      </c>
      <c r="C4079" s="1">
        <f>_xlfn.XLOOKUP(A:A,Table1!B:B,Table1!E:E)</f>
        <v>45104</v>
      </c>
      <c r="D4079">
        <f>_xlfn.XLOOKUP(A:A,Table1!B:B,Table1!F:F)</f>
        <v>129</v>
      </c>
      <c r="E4079">
        <f>_xlfn.XLOOKUP(A:A,Table1!B:B,Table1!G:G)</f>
        <v>82</v>
      </c>
      <c r="F4079">
        <f>_xlfn.XLOOKUP(A:A,Table1!B:B,Table1!H:H)</f>
        <v>77</v>
      </c>
      <c r="G4079">
        <f>_xlfn.XLOOKUP(A:A,Table1!B:B,Table1!I:I)</f>
        <v>33</v>
      </c>
      <c r="H4079">
        <f>_xlfn.XLOOKUP(A:A,Table1!B:B,Table1!J:J)</f>
        <v>8</v>
      </c>
      <c r="I4079">
        <f>_xlfn.XLOOKUP(A:A,Table1!B:B,Table1!K:K)</f>
        <v>15</v>
      </c>
      <c r="J4079">
        <f>_xlfn.XLOOKUP(A:A,Table1!B:B,Table1!L:L)</f>
        <v>-9</v>
      </c>
      <c r="K4079">
        <f>_xlfn.XLOOKUP(A:A,Table1!B:B,Table1!M:M)</f>
        <v>38</v>
      </c>
      <c r="L4079">
        <f>_xlfn.XLOOKUP(A:A,Table1!B:B,Table1!N:N)</f>
        <v>8</v>
      </c>
      <c r="M4079" t="str" cm="1">
        <f t="array" ref="M4079">_xlfn.IFS(
OR(B4079="India",B4079="Thailand",B4079="United Arab Emirates",B4079="Japan",B4079="South Korea",B4079="China"),"Asia",
OR(B4079="Russia",B4079="Germany",B4079="France",B4079="Spain",B4079="Turkey",B4079="United Kingdom"),"Europe",
OR(B4079="United States Of America",B4079="Canada",B4079="Mexico",B4079="Brazil"),"America",
OR(B4079="Egypt",B4079="South Africa"),"Africa",
B4079="Australia","Oceania",
TRUE,"Others"
)</f>
        <v>Africa</v>
      </c>
      <c r="N4079" t="str">
        <f t="shared" si="63"/>
        <v>Low</v>
      </c>
    </row>
    <row r="4080" spans="1:14" x14ac:dyDescent="0.3">
      <c r="A4080" t="s">
        <v>22</v>
      </c>
      <c r="B4080" t="str">
        <f>_xlfn.XLOOKUP(A:A,Table1!B:B,Table1!C:C)</f>
        <v>India</v>
      </c>
      <c r="C4080" s="1">
        <f>_xlfn.XLOOKUP(A:A,Table1!B:B,Table1!E:E)</f>
        <v>45262</v>
      </c>
      <c r="D4080">
        <f>_xlfn.XLOOKUP(A:A,Table1!B:B,Table1!F:F)</f>
        <v>25</v>
      </c>
      <c r="E4080">
        <f>_xlfn.XLOOKUP(A:A,Table1!B:B,Table1!G:G)</f>
        <v>118</v>
      </c>
      <c r="F4080">
        <f>_xlfn.XLOOKUP(A:A,Table1!B:B,Table1!H:H)</f>
        <v>74</v>
      </c>
      <c r="G4080">
        <f>_xlfn.XLOOKUP(A:A,Table1!B:B,Table1!I:I)</f>
        <v>11</v>
      </c>
      <c r="H4080">
        <f>_xlfn.XLOOKUP(A:A,Table1!B:B,Table1!J:J)</f>
        <v>1</v>
      </c>
      <c r="I4080">
        <f>_xlfn.XLOOKUP(A:A,Table1!B:B,Table1!K:K)</f>
        <v>188</v>
      </c>
      <c r="J4080">
        <f>_xlfn.XLOOKUP(A:A,Table1!B:B,Table1!L:L)</f>
        <v>20</v>
      </c>
      <c r="K4080">
        <f>_xlfn.XLOOKUP(A:A,Table1!B:B,Table1!M:M)</f>
        <v>67</v>
      </c>
      <c r="L4080">
        <f>_xlfn.XLOOKUP(A:A,Table1!B:B,Table1!N:N)</f>
        <v>9</v>
      </c>
      <c r="M4080" t="str" cm="1">
        <f t="array" ref="M4080">_xlfn.IFS(
OR(B4080="India",B4080="Thailand",B4080="United Arab Emirates",B4080="Japan",B4080="South Korea",B4080="China"),"Asia",
OR(B4080="Russia",B4080="Germany",B4080="France",B4080="Spain",B4080="Turkey",B4080="United Kingdom"),"Europe",
OR(B4080="United States Of America",B4080="Canada",B4080="Mexico",B4080="Brazil"),"America",
OR(B4080="Egypt",B4080="South Africa"),"Africa",
B4080="Australia","Oceania",
TRUE,"Others"
)</f>
        <v>Asia</v>
      </c>
      <c r="N4080" t="str">
        <f t="shared" si="63"/>
        <v>Moderate</v>
      </c>
    </row>
    <row r="4081" spans="1:14" x14ac:dyDescent="0.3">
      <c r="A4081" t="s">
        <v>345</v>
      </c>
      <c r="B4081" t="str">
        <f>_xlfn.XLOOKUP(A:A,Table1!B:B,Table1!C:C)</f>
        <v>Brazil</v>
      </c>
      <c r="C4081" s="1">
        <f>_xlfn.XLOOKUP(A:A,Table1!B:B,Table1!E:E)</f>
        <v>44944</v>
      </c>
      <c r="D4081">
        <f>_xlfn.XLOOKUP(A:A,Table1!B:B,Table1!F:F)</f>
        <v>136</v>
      </c>
      <c r="E4081">
        <f>_xlfn.XLOOKUP(A:A,Table1!B:B,Table1!G:G)</f>
        <v>179</v>
      </c>
      <c r="F4081">
        <f>_xlfn.XLOOKUP(A:A,Table1!B:B,Table1!H:H)</f>
        <v>30</v>
      </c>
      <c r="G4081">
        <f>_xlfn.XLOOKUP(A:A,Table1!B:B,Table1!I:I)</f>
        <v>3</v>
      </c>
      <c r="H4081">
        <f>_xlfn.XLOOKUP(A:A,Table1!B:B,Table1!J:J)</f>
        <v>8</v>
      </c>
      <c r="I4081">
        <f>_xlfn.XLOOKUP(A:A,Table1!B:B,Table1!K:K)</f>
        <v>120</v>
      </c>
      <c r="J4081">
        <f>_xlfn.XLOOKUP(A:A,Table1!B:B,Table1!L:L)</f>
        <v>32</v>
      </c>
      <c r="K4081">
        <f>_xlfn.XLOOKUP(A:A,Table1!B:B,Table1!M:M)</f>
        <v>97</v>
      </c>
      <c r="L4081">
        <f>_xlfn.XLOOKUP(A:A,Table1!B:B,Table1!N:N)</f>
        <v>18</v>
      </c>
      <c r="M4081" t="str" cm="1">
        <f t="array" ref="M4081">_xlfn.IFS(
OR(B4081="India",B4081="Thailand",B4081="United Arab Emirates",B4081="Japan",B4081="South Korea",B4081="China"),"Asia",
OR(B4081="Russia",B4081="Germany",B4081="France",B4081="Spain",B4081="Turkey",B4081="United Kingdom"),"Europe",
OR(B4081="United States Of America",B4081="Canada",B4081="Mexico",B4081="Brazil"),"America",
OR(B4081="Egypt",B4081="South Africa"),"Africa",
B4081="Australia","Oceania",
TRUE,"Others"
)</f>
        <v>America</v>
      </c>
      <c r="N4081" t="str">
        <f t="shared" si="63"/>
        <v>High</v>
      </c>
    </row>
    <row r="4082" spans="1:14" x14ac:dyDescent="0.3">
      <c r="A4082" t="s">
        <v>16</v>
      </c>
      <c r="B4082" t="str">
        <f>_xlfn.XLOOKUP(A:A,Table1!B:B,Table1!C:C)</f>
        <v>Germany</v>
      </c>
      <c r="C4082" s="1">
        <f>_xlfn.XLOOKUP(A:A,Table1!B:B,Table1!E:E)</f>
        <v>45226</v>
      </c>
      <c r="D4082">
        <f>_xlfn.XLOOKUP(A:A,Table1!B:B,Table1!F:F)</f>
        <v>52</v>
      </c>
      <c r="E4082">
        <f>_xlfn.XLOOKUP(A:A,Table1!B:B,Table1!G:G)</f>
        <v>182</v>
      </c>
      <c r="F4082">
        <f>_xlfn.XLOOKUP(A:A,Table1!B:B,Table1!H:H)</f>
        <v>45</v>
      </c>
      <c r="G4082">
        <f>_xlfn.XLOOKUP(A:A,Table1!B:B,Table1!I:I)</f>
        <v>30</v>
      </c>
      <c r="H4082">
        <f>_xlfn.XLOOKUP(A:A,Table1!B:B,Table1!J:J)</f>
        <v>1</v>
      </c>
      <c r="I4082">
        <f>_xlfn.XLOOKUP(A:A,Table1!B:B,Table1!K:K)</f>
        <v>156</v>
      </c>
      <c r="J4082">
        <f>_xlfn.XLOOKUP(A:A,Table1!B:B,Table1!L:L)</f>
        <v>-4</v>
      </c>
      <c r="K4082">
        <f>_xlfn.XLOOKUP(A:A,Table1!B:B,Table1!M:M)</f>
        <v>97</v>
      </c>
      <c r="L4082">
        <f>_xlfn.XLOOKUP(A:A,Table1!B:B,Table1!N:N)</f>
        <v>2</v>
      </c>
      <c r="M4082" t="str" cm="1">
        <f t="array" ref="M4082">_xlfn.IFS(
OR(B4082="India",B4082="Thailand",B4082="United Arab Emirates",B4082="Japan",B4082="South Korea",B4082="China"),"Asia",
OR(B4082="Russia",B4082="Germany",B4082="France",B4082="Spain",B4082="Turkey",B4082="United Kingdom"),"Europe",
OR(B4082="United States Of America",B4082="Canada",B4082="Mexico",B4082="Brazil"),"America",
OR(B4082="Egypt",B4082="South Africa"),"Africa",
B4082="Australia","Oceania",
TRUE,"Others"
)</f>
        <v>Europe</v>
      </c>
      <c r="N4082" t="str">
        <f t="shared" si="63"/>
        <v>Low</v>
      </c>
    </row>
    <row r="4083" spans="1:14" x14ac:dyDescent="0.3">
      <c r="A4083" t="s">
        <v>51</v>
      </c>
      <c r="B4083" t="str">
        <f>_xlfn.XLOOKUP(A:A,Table1!B:B,Table1!C:C)</f>
        <v>Russia</v>
      </c>
      <c r="C4083" s="1">
        <f>_xlfn.XLOOKUP(A:A,Table1!B:B,Table1!E:E)</f>
        <v>45149</v>
      </c>
      <c r="D4083">
        <f>_xlfn.XLOOKUP(A:A,Table1!B:B,Table1!F:F)</f>
        <v>50</v>
      </c>
      <c r="E4083">
        <f>_xlfn.XLOOKUP(A:A,Table1!B:B,Table1!G:G)</f>
        <v>164</v>
      </c>
      <c r="F4083">
        <f>_xlfn.XLOOKUP(A:A,Table1!B:B,Table1!H:H)</f>
        <v>15</v>
      </c>
      <c r="G4083">
        <f>_xlfn.XLOOKUP(A:A,Table1!B:B,Table1!I:I)</f>
        <v>11</v>
      </c>
      <c r="H4083">
        <f>_xlfn.XLOOKUP(A:A,Table1!B:B,Table1!J:J)</f>
        <v>7</v>
      </c>
      <c r="I4083">
        <f>_xlfn.XLOOKUP(A:A,Table1!B:B,Table1!K:K)</f>
        <v>120</v>
      </c>
      <c r="J4083">
        <f>_xlfn.XLOOKUP(A:A,Table1!B:B,Table1!L:L)</f>
        <v>1</v>
      </c>
      <c r="K4083">
        <f>_xlfn.XLOOKUP(A:A,Table1!B:B,Table1!M:M)</f>
        <v>90</v>
      </c>
      <c r="L4083">
        <f>_xlfn.XLOOKUP(A:A,Table1!B:B,Table1!N:N)</f>
        <v>7</v>
      </c>
      <c r="M4083" t="str" cm="1">
        <f t="array" ref="M4083">_xlfn.IFS(
OR(B4083="India",B4083="Thailand",B4083="United Arab Emirates",B4083="Japan",B4083="South Korea",B4083="China"),"Asia",
OR(B4083="Russia",B4083="Germany",B4083="France",B4083="Spain",B4083="Turkey",B4083="United Kingdom"),"Europe",
OR(B4083="United States Of America",B4083="Canada",B4083="Mexico",B4083="Brazil"),"America",
OR(B4083="Egypt",B4083="South Africa"),"Africa",
B4083="Australia","Oceania",
TRUE,"Others"
)</f>
        <v>Europe</v>
      </c>
      <c r="N4083" t="str">
        <f t="shared" si="63"/>
        <v>Low</v>
      </c>
    </row>
    <row r="4084" spans="1:14" x14ac:dyDescent="0.3">
      <c r="A4084" t="s">
        <v>29</v>
      </c>
      <c r="B4084" t="str">
        <f>_xlfn.XLOOKUP(A:A,Table1!B:B,Table1!C:C)</f>
        <v>United Kingdom</v>
      </c>
      <c r="C4084" s="1">
        <f>_xlfn.XLOOKUP(A:A,Table1!B:B,Table1!E:E)</f>
        <v>45008</v>
      </c>
      <c r="D4084">
        <f>_xlfn.XLOOKUP(A:A,Table1!B:B,Table1!F:F)</f>
        <v>21</v>
      </c>
      <c r="E4084">
        <f>_xlfn.XLOOKUP(A:A,Table1!B:B,Table1!G:G)</f>
        <v>190</v>
      </c>
      <c r="F4084">
        <f>_xlfn.XLOOKUP(A:A,Table1!B:B,Table1!H:H)</f>
        <v>27</v>
      </c>
      <c r="G4084">
        <f>_xlfn.XLOOKUP(A:A,Table1!B:B,Table1!I:I)</f>
        <v>40</v>
      </c>
      <c r="H4084">
        <f>_xlfn.XLOOKUP(A:A,Table1!B:B,Table1!J:J)</f>
        <v>3</v>
      </c>
      <c r="I4084">
        <f>_xlfn.XLOOKUP(A:A,Table1!B:B,Table1!K:K)</f>
        <v>14</v>
      </c>
      <c r="J4084">
        <f>_xlfn.XLOOKUP(A:A,Table1!B:B,Table1!L:L)</f>
        <v>-9</v>
      </c>
      <c r="K4084">
        <f>_xlfn.XLOOKUP(A:A,Table1!B:B,Table1!M:M)</f>
        <v>45</v>
      </c>
      <c r="L4084">
        <f>_xlfn.XLOOKUP(A:A,Table1!B:B,Table1!N:N)</f>
        <v>2</v>
      </c>
      <c r="M4084" t="str" cm="1">
        <f t="array" ref="M4084">_xlfn.IFS(
OR(B4084="India",B4084="Thailand",B4084="United Arab Emirates",B4084="Japan",B4084="South Korea",B4084="China"),"Asia",
OR(B4084="Russia",B4084="Germany",B4084="France",B4084="Spain",B4084="Turkey",B4084="United Kingdom"),"Europe",
OR(B4084="United States Of America",B4084="Canada",B4084="Mexico",B4084="Brazil"),"America",
OR(B4084="Egypt",B4084="South Africa"),"Africa",
B4084="Australia","Oceania",
TRUE,"Others"
)</f>
        <v>Europe</v>
      </c>
      <c r="N4084" t="str">
        <f t="shared" si="63"/>
        <v>Low</v>
      </c>
    </row>
    <row r="4085" spans="1:14" x14ac:dyDescent="0.3">
      <c r="A4085" t="s">
        <v>20</v>
      </c>
      <c r="B4085" t="str">
        <f>_xlfn.XLOOKUP(A:A,Table1!B:B,Table1!C:C)</f>
        <v>United Arab Emirates</v>
      </c>
      <c r="C4085" s="1">
        <f>_xlfn.XLOOKUP(A:A,Table1!B:B,Table1!E:E)</f>
        <v>45130</v>
      </c>
      <c r="D4085">
        <f>_xlfn.XLOOKUP(A:A,Table1!B:B,Table1!F:F)</f>
        <v>120</v>
      </c>
      <c r="E4085">
        <f>_xlfn.XLOOKUP(A:A,Table1!B:B,Table1!G:G)</f>
        <v>49</v>
      </c>
      <c r="F4085">
        <f>_xlfn.XLOOKUP(A:A,Table1!B:B,Table1!H:H)</f>
        <v>99</v>
      </c>
      <c r="G4085">
        <f>_xlfn.XLOOKUP(A:A,Table1!B:B,Table1!I:I)</f>
        <v>6</v>
      </c>
      <c r="H4085">
        <f>_xlfn.XLOOKUP(A:A,Table1!B:B,Table1!J:J)</f>
        <v>7</v>
      </c>
      <c r="I4085">
        <f>_xlfn.XLOOKUP(A:A,Table1!B:B,Table1!K:K)</f>
        <v>134</v>
      </c>
      <c r="J4085">
        <f>_xlfn.XLOOKUP(A:A,Table1!B:B,Table1!L:L)</f>
        <v>13</v>
      </c>
      <c r="K4085">
        <f>_xlfn.XLOOKUP(A:A,Table1!B:B,Table1!M:M)</f>
        <v>32</v>
      </c>
      <c r="L4085">
        <f>_xlfn.XLOOKUP(A:A,Table1!B:B,Table1!N:N)</f>
        <v>5</v>
      </c>
      <c r="M4085" t="str" cm="1">
        <f t="array" ref="M4085">_xlfn.IFS(
OR(B4085="India",B4085="Thailand",B4085="United Arab Emirates",B4085="Japan",B4085="South Korea",B4085="China"),"Asia",
OR(B4085="Russia",B4085="Germany",B4085="France",B4085="Spain",B4085="Turkey",B4085="United Kingdom"),"Europe",
OR(B4085="United States Of America",B4085="Canada",B4085="Mexico",B4085="Brazil"),"America",
OR(B4085="Egypt",B4085="South Africa"),"Africa",
B4085="Australia","Oceania",
TRUE,"Others"
)</f>
        <v>Asia</v>
      </c>
      <c r="N4085" t="str">
        <f t="shared" si="63"/>
        <v>Low</v>
      </c>
    </row>
    <row r="4086" spans="1:14" x14ac:dyDescent="0.3">
      <c r="A4086" t="s">
        <v>41</v>
      </c>
      <c r="B4086" t="str">
        <f>_xlfn.XLOOKUP(A:A,Table1!B:B,Table1!C:C)</f>
        <v>South Korea</v>
      </c>
      <c r="C4086" s="1">
        <f>_xlfn.XLOOKUP(A:A,Table1!B:B,Table1!E:E)</f>
        <v>45257</v>
      </c>
      <c r="D4086">
        <f>_xlfn.XLOOKUP(A:A,Table1!B:B,Table1!F:F)</f>
        <v>74</v>
      </c>
      <c r="E4086">
        <f>_xlfn.XLOOKUP(A:A,Table1!B:B,Table1!G:G)</f>
        <v>150</v>
      </c>
      <c r="F4086">
        <f>_xlfn.XLOOKUP(A:A,Table1!B:B,Table1!H:H)</f>
        <v>42</v>
      </c>
      <c r="G4086">
        <f>_xlfn.XLOOKUP(A:A,Table1!B:B,Table1!I:I)</f>
        <v>12</v>
      </c>
      <c r="H4086">
        <f>_xlfn.XLOOKUP(A:A,Table1!B:B,Table1!J:J)</f>
        <v>1</v>
      </c>
      <c r="I4086">
        <f>_xlfn.XLOOKUP(A:A,Table1!B:B,Table1!K:K)</f>
        <v>140</v>
      </c>
      <c r="J4086">
        <f>_xlfn.XLOOKUP(A:A,Table1!B:B,Table1!L:L)</f>
        <v>4</v>
      </c>
      <c r="K4086">
        <f>_xlfn.XLOOKUP(A:A,Table1!B:B,Table1!M:M)</f>
        <v>80</v>
      </c>
      <c r="L4086">
        <f>_xlfn.XLOOKUP(A:A,Table1!B:B,Table1!N:N)</f>
        <v>6</v>
      </c>
      <c r="M4086" t="str" cm="1">
        <f t="array" ref="M4086">_xlfn.IFS(
OR(B4086="India",B4086="Thailand",B4086="United Arab Emirates",B4086="Japan",B4086="South Korea",B4086="China"),"Asia",
OR(B4086="Russia",B4086="Germany",B4086="France",B4086="Spain",B4086="Turkey",B4086="United Kingdom"),"Europe",
OR(B4086="United States Of America",B4086="Canada",B4086="Mexico",B4086="Brazil"),"America",
OR(B4086="Egypt",B4086="South Africa"),"Africa",
B4086="Australia","Oceania",
TRUE,"Others"
)</f>
        <v>Asia</v>
      </c>
      <c r="N4086" t="str">
        <f t="shared" si="63"/>
        <v>Low</v>
      </c>
    </row>
    <row r="4087" spans="1:14" x14ac:dyDescent="0.3">
      <c r="A4087" t="s">
        <v>77</v>
      </c>
      <c r="B4087" t="str">
        <f>_xlfn.XLOOKUP(A:A,Table1!B:B,Table1!C:C)</f>
        <v>China</v>
      </c>
      <c r="C4087" s="1">
        <f>_xlfn.XLOOKUP(A:A,Table1!B:B,Table1!E:E)</f>
        <v>44950</v>
      </c>
      <c r="D4087">
        <f>_xlfn.XLOOKUP(A:A,Table1!B:B,Table1!F:F)</f>
        <v>37</v>
      </c>
      <c r="E4087">
        <f>_xlfn.XLOOKUP(A:A,Table1!B:B,Table1!G:G)</f>
        <v>160</v>
      </c>
      <c r="F4087">
        <f>_xlfn.XLOOKUP(A:A,Table1!B:B,Table1!H:H)</f>
        <v>75</v>
      </c>
      <c r="G4087">
        <f>_xlfn.XLOOKUP(A:A,Table1!B:B,Table1!I:I)</f>
        <v>14</v>
      </c>
      <c r="H4087">
        <f>_xlfn.XLOOKUP(A:A,Table1!B:B,Table1!J:J)</f>
        <v>1</v>
      </c>
      <c r="I4087">
        <f>_xlfn.XLOOKUP(A:A,Table1!B:B,Table1!K:K)</f>
        <v>194</v>
      </c>
      <c r="J4087">
        <f>_xlfn.XLOOKUP(A:A,Table1!B:B,Table1!L:L)</f>
        <v>27</v>
      </c>
      <c r="K4087">
        <f>_xlfn.XLOOKUP(A:A,Table1!B:B,Table1!M:M)</f>
        <v>41</v>
      </c>
      <c r="L4087">
        <f>_xlfn.XLOOKUP(A:A,Table1!B:B,Table1!N:N)</f>
        <v>20</v>
      </c>
      <c r="M4087" t="str" cm="1">
        <f t="array" ref="M4087">_xlfn.IFS(
OR(B4087="India",B4087="Thailand",B4087="United Arab Emirates",B4087="Japan",B4087="South Korea",B4087="China"),"Asia",
OR(B4087="Russia",B4087="Germany",B4087="France",B4087="Spain",B4087="Turkey",B4087="United Kingdom"),"Europe",
OR(B4087="United States Of America",B4087="Canada",B4087="Mexico",B4087="Brazil"),"America",
OR(B4087="Egypt",B4087="South Africa"),"Africa",
B4087="Australia","Oceania",
TRUE,"Others"
)</f>
        <v>Asia</v>
      </c>
      <c r="N4087" t="str">
        <f t="shared" si="63"/>
        <v>High</v>
      </c>
    </row>
    <row r="4088" spans="1:14" x14ac:dyDescent="0.3">
      <c r="A4088" t="s">
        <v>26</v>
      </c>
      <c r="B4088" t="str">
        <f>_xlfn.XLOOKUP(A:A,Table1!B:B,Table1!C:C)</f>
        <v>France</v>
      </c>
      <c r="C4088" s="1">
        <f>_xlfn.XLOOKUP(A:A,Table1!B:B,Table1!E:E)</f>
        <v>45154</v>
      </c>
      <c r="D4088">
        <f>_xlfn.XLOOKUP(A:A,Table1!B:B,Table1!F:F)</f>
        <v>19</v>
      </c>
      <c r="E4088">
        <f>_xlfn.XLOOKUP(A:A,Table1!B:B,Table1!G:G)</f>
        <v>82</v>
      </c>
      <c r="F4088">
        <f>_xlfn.XLOOKUP(A:A,Table1!B:B,Table1!H:H)</f>
        <v>47</v>
      </c>
      <c r="G4088">
        <f>_xlfn.XLOOKUP(A:A,Table1!B:B,Table1!I:I)</f>
        <v>5</v>
      </c>
      <c r="H4088">
        <f>_xlfn.XLOOKUP(A:A,Table1!B:B,Table1!J:J)</f>
        <v>2</v>
      </c>
      <c r="I4088">
        <f>_xlfn.XLOOKUP(A:A,Table1!B:B,Table1!K:K)</f>
        <v>129</v>
      </c>
      <c r="J4088">
        <f>_xlfn.XLOOKUP(A:A,Table1!B:B,Table1!L:L)</f>
        <v>23</v>
      </c>
      <c r="K4088">
        <f>_xlfn.XLOOKUP(A:A,Table1!B:B,Table1!M:M)</f>
        <v>93</v>
      </c>
      <c r="L4088">
        <f>_xlfn.XLOOKUP(A:A,Table1!B:B,Table1!N:N)</f>
        <v>18</v>
      </c>
      <c r="M4088" t="str" cm="1">
        <f t="array" ref="M4088">_xlfn.IFS(
OR(B4088="India",B4088="Thailand",B4088="United Arab Emirates",B4088="Japan",B4088="South Korea",B4088="China"),"Asia",
OR(B4088="Russia",B4088="Germany",B4088="France",B4088="Spain",B4088="Turkey",B4088="United Kingdom"),"Europe",
OR(B4088="United States Of America",B4088="Canada",B4088="Mexico",B4088="Brazil"),"America",
OR(B4088="Egypt",B4088="South Africa"),"Africa",
B4088="Australia","Oceania",
TRUE,"Others"
)</f>
        <v>Europe</v>
      </c>
      <c r="N4088" t="str">
        <f t="shared" si="63"/>
        <v>Moderate</v>
      </c>
    </row>
    <row r="4089" spans="1:14" x14ac:dyDescent="0.3">
      <c r="A4089" t="s">
        <v>99</v>
      </c>
      <c r="B4089" t="str">
        <f>_xlfn.XLOOKUP(A:A,Table1!B:B,Table1!C:C)</f>
        <v>South Africa</v>
      </c>
      <c r="C4089" s="1">
        <f>_xlfn.XLOOKUP(A:A,Table1!B:B,Table1!E:E)</f>
        <v>45123</v>
      </c>
      <c r="D4089">
        <f>_xlfn.XLOOKUP(A:A,Table1!B:B,Table1!F:F)</f>
        <v>121</v>
      </c>
      <c r="E4089">
        <f>_xlfn.XLOOKUP(A:A,Table1!B:B,Table1!G:G)</f>
        <v>200</v>
      </c>
      <c r="F4089">
        <f>_xlfn.XLOOKUP(A:A,Table1!B:B,Table1!H:H)</f>
        <v>39</v>
      </c>
      <c r="G4089">
        <f>_xlfn.XLOOKUP(A:A,Table1!B:B,Table1!I:I)</f>
        <v>6</v>
      </c>
      <c r="H4089">
        <f>_xlfn.XLOOKUP(A:A,Table1!B:B,Table1!J:J)</f>
        <v>7</v>
      </c>
      <c r="I4089">
        <f>_xlfn.XLOOKUP(A:A,Table1!B:B,Table1!K:K)</f>
        <v>181</v>
      </c>
      <c r="J4089">
        <f>_xlfn.XLOOKUP(A:A,Table1!B:B,Table1!L:L)</f>
        <v>-8</v>
      </c>
      <c r="K4089">
        <f>_xlfn.XLOOKUP(A:A,Table1!B:B,Table1!M:M)</f>
        <v>17</v>
      </c>
      <c r="L4089">
        <f>_xlfn.XLOOKUP(A:A,Table1!B:B,Table1!N:N)</f>
        <v>20</v>
      </c>
      <c r="M4089" t="str" cm="1">
        <f t="array" ref="M4089">_xlfn.IFS(
OR(B4089="India",B4089="Thailand",B4089="United Arab Emirates",B4089="Japan",B4089="South Korea",B4089="China"),"Asia",
OR(B4089="Russia",B4089="Germany",B4089="France",B4089="Spain",B4089="Turkey",B4089="United Kingdom"),"Europe",
OR(B4089="United States Of America",B4089="Canada",B4089="Mexico",B4089="Brazil"),"America",
OR(B4089="Egypt",B4089="South Africa"),"Africa",
B4089="Australia","Oceania",
TRUE,"Others"
)</f>
        <v>Africa</v>
      </c>
      <c r="N4089" t="str">
        <f t="shared" si="63"/>
        <v>Low</v>
      </c>
    </row>
    <row r="4090" spans="1:14" x14ac:dyDescent="0.3">
      <c r="A4090" t="s">
        <v>109</v>
      </c>
      <c r="B4090" t="str">
        <f>_xlfn.XLOOKUP(A:A,Table1!B:B,Table1!C:C)</f>
        <v>United Arab Emirates</v>
      </c>
      <c r="C4090" s="1">
        <f>_xlfn.XLOOKUP(A:A,Table1!B:B,Table1!E:E)</f>
        <v>45048</v>
      </c>
      <c r="D4090">
        <f>_xlfn.XLOOKUP(A:A,Table1!B:B,Table1!F:F)</f>
        <v>78</v>
      </c>
      <c r="E4090">
        <f>_xlfn.XLOOKUP(A:A,Table1!B:B,Table1!G:G)</f>
        <v>197</v>
      </c>
      <c r="F4090">
        <f>_xlfn.XLOOKUP(A:A,Table1!B:B,Table1!H:H)</f>
        <v>21</v>
      </c>
      <c r="G4090">
        <f>_xlfn.XLOOKUP(A:A,Table1!B:B,Table1!I:I)</f>
        <v>36</v>
      </c>
      <c r="H4090">
        <f>_xlfn.XLOOKUP(A:A,Table1!B:B,Table1!J:J)</f>
        <v>9</v>
      </c>
      <c r="I4090">
        <f>_xlfn.XLOOKUP(A:A,Table1!B:B,Table1!K:K)</f>
        <v>24</v>
      </c>
      <c r="J4090">
        <f>_xlfn.XLOOKUP(A:A,Table1!B:B,Table1!L:L)</f>
        <v>28</v>
      </c>
      <c r="K4090">
        <f>_xlfn.XLOOKUP(A:A,Table1!B:B,Table1!M:M)</f>
        <v>15</v>
      </c>
      <c r="L4090">
        <f>_xlfn.XLOOKUP(A:A,Table1!B:B,Table1!N:N)</f>
        <v>6</v>
      </c>
      <c r="M4090" t="str" cm="1">
        <f t="array" ref="M4090">_xlfn.IFS(
OR(B4090="India",B4090="Thailand",B4090="United Arab Emirates",B4090="Japan",B4090="South Korea",B4090="China"),"Asia",
OR(B4090="Russia",B4090="Germany",B4090="France",B4090="Spain",B4090="Turkey",B4090="United Kingdom"),"Europe",
OR(B4090="United States Of America",B4090="Canada",B4090="Mexico",B4090="Brazil"),"America",
OR(B4090="Egypt",B4090="South Africa"),"Africa",
B4090="Australia","Oceania",
TRUE,"Others"
)</f>
        <v>Asia</v>
      </c>
      <c r="N4090" t="str">
        <f t="shared" si="63"/>
        <v>High</v>
      </c>
    </row>
    <row r="4091" spans="1:14" x14ac:dyDescent="0.3">
      <c r="A4091" t="s">
        <v>93</v>
      </c>
      <c r="B4091" t="str">
        <f>_xlfn.XLOOKUP(A:A,Table1!B:B,Table1!C:C)</f>
        <v>Egypt</v>
      </c>
      <c r="C4091" s="1">
        <f>_xlfn.XLOOKUP(A:A,Table1!B:B,Table1!E:E)</f>
        <v>45104</v>
      </c>
      <c r="D4091">
        <f>_xlfn.XLOOKUP(A:A,Table1!B:B,Table1!F:F)</f>
        <v>129</v>
      </c>
      <c r="E4091">
        <f>_xlfn.XLOOKUP(A:A,Table1!B:B,Table1!G:G)</f>
        <v>82</v>
      </c>
      <c r="F4091">
        <f>_xlfn.XLOOKUP(A:A,Table1!B:B,Table1!H:H)</f>
        <v>77</v>
      </c>
      <c r="G4091">
        <f>_xlfn.XLOOKUP(A:A,Table1!B:B,Table1!I:I)</f>
        <v>33</v>
      </c>
      <c r="H4091">
        <f>_xlfn.XLOOKUP(A:A,Table1!B:B,Table1!J:J)</f>
        <v>8</v>
      </c>
      <c r="I4091">
        <f>_xlfn.XLOOKUP(A:A,Table1!B:B,Table1!K:K)</f>
        <v>15</v>
      </c>
      <c r="J4091">
        <f>_xlfn.XLOOKUP(A:A,Table1!B:B,Table1!L:L)</f>
        <v>-9</v>
      </c>
      <c r="K4091">
        <f>_xlfn.XLOOKUP(A:A,Table1!B:B,Table1!M:M)</f>
        <v>38</v>
      </c>
      <c r="L4091">
        <f>_xlfn.XLOOKUP(A:A,Table1!B:B,Table1!N:N)</f>
        <v>8</v>
      </c>
      <c r="M4091" t="str" cm="1">
        <f t="array" ref="M4091">_xlfn.IFS(
OR(B4091="India",B4091="Thailand",B4091="United Arab Emirates",B4091="Japan",B4091="South Korea",B4091="China"),"Asia",
OR(B4091="Russia",B4091="Germany",B4091="France",B4091="Spain",B4091="Turkey",B4091="United Kingdom"),"Europe",
OR(B4091="United States Of America",B4091="Canada",B4091="Mexico",B4091="Brazil"),"America",
OR(B4091="Egypt",B4091="South Africa"),"Africa",
B4091="Australia","Oceania",
TRUE,"Others"
)</f>
        <v>Africa</v>
      </c>
      <c r="N4091" t="str">
        <f t="shared" si="63"/>
        <v>Low</v>
      </c>
    </row>
    <row r="4092" spans="1:14" x14ac:dyDescent="0.3">
      <c r="A4092" t="s">
        <v>20</v>
      </c>
      <c r="B4092" t="str">
        <f>_xlfn.XLOOKUP(A:A,Table1!B:B,Table1!C:C)</f>
        <v>United Arab Emirates</v>
      </c>
      <c r="C4092" s="1">
        <f>_xlfn.XLOOKUP(A:A,Table1!B:B,Table1!E:E)</f>
        <v>45130</v>
      </c>
      <c r="D4092">
        <f>_xlfn.XLOOKUP(A:A,Table1!B:B,Table1!F:F)</f>
        <v>120</v>
      </c>
      <c r="E4092">
        <f>_xlfn.XLOOKUP(A:A,Table1!B:B,Table1!G:G)</f>
        <v>49</v>
      </c>
      <c r="F4092">
        <f>_xlfn.XLOOKUP(A:A,Table1!B:B,Table1!H:H)</f>
        <v>99</v>
      </c>
      <c r="G4092">
        <f>_xlfn.XLOOKUP(A:A,Table1!B:B,Table1!I:I)</f>
        <v>6</v>
      </c>
      <c r="H4092">
        <f>_xlfn.XLOOKUP(A:A,Table1!B:B,Table1!J:J)</f>
        <v>7</v>
      </c>
      <c r="I4092">
        <f>_xlfn.XLOOKUP(A:A,Table1!B:B,Table1!K:K)</f>
        <v>134</v>
      </c>
      <c r="J4092">
        <f>_xlfn.XLOOKUP(A:A,Table1!B:B,Table1!L:L)</f>
        <v>13</v>
      </c>
      <c r="K4092">
        <f>_xlfn.XLOOKUP(A:A,Table1!B:B,Table1!M:M)</f>
        <v>32</v>
      </c>
      <c r="L4092">
        <f>_xlfn.XLOOKUP(A:A,Table1!B:B,Table1!N:N)</f>
        <v>5</v>
      </c>
      <c r="M4092" t="str" cm="1">
        <f t="array" ref="M4092">_xlfn.IFS(
OR(B4092="India",B4092="Thailand",B4092="United Arab Emirates",B4092="Japan",B4092="South Korea",B4092="China"),"Asia",
OR(B4092="Russia",B4092="Germany",B4092="France",B4092="Spain",B4092="Turkey",B4092="United Kingdom"),"Europe",
OR(B4092="United States Of America",B4092="Canada",B4092="Mexico",B4092="Brazil"),"America",
OR(B4092="Egypt",B4092="South Africa"),"Africa",
B4092="Australia","Oceania",
TRUE,"Others"
)</f>
        <v>Asia</v>
      </c>
      <c r="N4092" t="str">
        <f t="shared" si="63"/>
        <v>Low</v>
      </c>
    </row>
    <row r="4093" spans="1:14" x14ac:dyDescent="0.3">
      <c r="A4093" t="s">
        <v>12</v>
      </c>
      <c r="B4093" t="str">
        <f>_xlfn.XLOOKUP(A:A,Table1!B:B,Table1!C:C)</f>
        <v>South Africa</v>
      </c>
      <c r="C4093" s="1">
        <f>_xlfn.XLOOKUP(A:A,Table1!B:B,Table1!E:E)</f>
        <v>45203</v>
      </c>
      <c r="D4093">
        <f>_xlfn.XLOOKUP(A:A,Table1!B:B,Table1!F:F)</f>
        <v>128</v>
      </c>
      <c r="E4093">
        <f>_xlfn.XLOOKUP(A:A,Table1!B:B,Table1!G:G)</f>
        <v>175</v>
      </c>
      <c r="F4093">
        <f>_xlfn.XLOOKUP(A:A,Table1!B:B,Table1!H:H)</f>
        <v>30</v>
      </c>
      <c r="G4093">
        <f>_xlfn.XLOOKUP(A:A,Table1!B:B,Table1!I:I)</f>
        <v>13</v>
      </c>
      <c r="H4093">
        <f>_xlfn.XLOOKUP(A:A,Table1!B:B,Table1!J:J)</f>
        <v>2</v>
      </c>
      <c r="I4093">
        <f>_xlfn.XLOOKUP(A:A,Table1!B:B,Table1!K:K)</f>
        <v>196</v>
      </c>
      <c r="J4093">
        <f>_xlfn.XLOOKUP(A:A,Table1!B:B,Table1!L:L)</f>
        <v>27</v>
      </c>
      <c r="K4093">
        <f>_xlfn.XLOOKUP(A:A,Table1!B:B,Table1!M:M)</f>
        <v>51</v>
      </c>
      <c r="L4093">
        <f>_xlfn.XLOOKUP(A:A,Table1!B:B,Table1!N:N)</f>
        <v>10</v>
      </c>
      <c r="M4093" t="str" cm="1">
        <f t="array" ref="M4093">_xlfn.IFS(
OR(B4093="India",B4093="Thailand",B4093="United Arab Emirates",B4093="Japan",B4093="South Korea",B4093="China"),"Asia",
OR(B4093="Russia",B4093="Germany",B4093="France",B4093="Spain",B4093="Turkey",B4093="United Kingdom"),"Europe",
OR(B4093="United States Of America",B4093="Canada",B4093="Mexico",B4093="Brazil"),"America",
OR(B4093="Egypt",B4093="South Africa"),"Africa",
B4093="Australia","Oceania",
TRUE,"Others"
)</f>
        <v>Africa</v>
      </c>
      <c r="N4093" t="str">
        <f t="shared" si="63"/>
        <v>High</v>
      </c>
    </row>
    <row r="4094" spans="1:14" x14ac:dyDescent="0.3">
      <c r="A4094" t="s">
        <v>101</v>
      </c>
      <c r="B4094" t="str">
        <f>_xlfn.XLOOKUP(A:A,Table1!B:B,Table1!C:C)</f>
        <v>United States Of America</v>
      </c>
      <c r="C4094" s="1">
        <f>_xlfn.XLOOKUP(A:A,Table1!B:B,Table1!E:E)</f>
        <v>45205</v>
      </c>
      <c r="D4094">
        <f>_xlfn.XLOOKUP(A:A,Table1!B:B,Table1!F:F)</f>
        <v>46</v>
      </c>
      <c r="E4094">
        <f>_xlfn.XLOOKUP(A:A,Table1!B:B,Table1!G:G)</f>
        <v>48</v>
      </c>
      <c r="F4094">
        <f>_xlfn.XLOOKUP(A:A,Table1!B:B,Table1!H:H)</f>
        <v>57</v>
      </c>
      <c r="G4094">
        <f>_xlfn.XLOOKUP(A:A,Table1!B:B,Table1!I:I)</f>
        <v>48</v>
      </c>
      <c r="H4094">
        <f>_xlfn.XLOOKUP(A:A,Table1!B:B,Table1!J:J)</f>
        <v>4</v>
      </c>
      <c r="I4094">
        <f>_xlfn.XLOOKUP(A:A,Table1!B:B,Table1!K:K)</f>
        <v>198</v>
      </c>
      <c r="J4094">
        <f>_xlfn.XLOOKUP(A:A,Table1!B:B,Table1!L:L)</f>
        <v>34</v>
      </c>
      <c r="K4094">
        <f>_xlfn.XLOOKUP(A:A,Table1!B:B,Table1!M:M)</f>
        <v>56</v>
      </c>
      <c r="L4094">
        <f>_xlfn.XLOOKUP(A:A,Table1!B:B,Table1!N:N)</f>
        <v>9</v>
      </c>
      <c r="M4094" t="str" cm="1">
        <f t="array" ref="M4094">_xlfn.IFS(
OR(B4094="India",B4094="Thailand",B4094="United Arab Emirates",B4094="Japan",B4094="South Korea",B4094="China"),"Asia",
OR(B4094="Russia",B4094="Germany",B4094="France",B4094="Spain",B4094="Turkey",B4094="United Kingdom"),"Europe",
OR(B4094="United States Of America",B4094="Canada",B4094="Mexico",B4094="Brazil"),"America",
OR(B4094="Egypt",B4094="South Africa"),"Africa",
B4094="Australia","Oceania",
TRUE,"Others"
)</f>
        <v>America</v>
      </c>
      <c r="N4094" t="str">
        <f t="shared" si="63"/>
        <v>High</v>
      </c>
    </row>
    <row r="4095" spans="1:14" x14ac:dyDescent="0.3">
      <c r="A4095" t="s">
        <v>74</v>
      </c>
      <c r="B4095" t="str">
        <f>_xlfn.XLOOKUP(A:A,Table1!B:B,Table1!C:C)</f>
        <v>Australia</v>
      </c>
      <c r="C4095" s="1">
        <f>_xlfn.XLOOKUP(A:A,Table1!B:B,Table1!E:E)</f>
        <v>45205</v>
      </c>
      <c r="D4095">
        <f>_xlfn.XLOOKUP(A:A,Table1!B:B,Table1!F:F)</f>
        <v>110</v>
      </c>
      <c r="E4095">
        <f>_xlfn.XLOOKUP(A:A,Table1!B:B,Table1!G:G)</f>
        <v>82</v>
      </c>
      <c r="F4095">
        <f>_xlfn.XLOOKUP(A:A,Table1!B:B,Table1!H:H)</f>
        <v>77</v>
      </c>
      <c r="G4095">
        <f>_xlfn.XLOOKUP(A:A,Table1!B:B,Table1!I:I)</f>
        <v>10</v>
      </c>
      <c r="H4095">
        <f>_xlfn.XLOOKUP(A:A,Table1!B:B,Table1!J:J)</f>
        <v>7</v>
      </c>
      <c r="I4095">
        <f>_xlfn.XLOOKUP(A:A,Table1!B:B,Table1!K:K)</f>
        <v>19</v>
      </c>
      <c r="J4095">
        <f>_xlfn.XLOOKUP(A:A,Table1!B:B,Table1!L:L)</f>
        <v>17</v>
      </c>
      <c r="K4095">
        <f>_xlfn.XLOOKUP(A:A,Table1!B:B,Table1!M:M)</f>
        <v>65</v>
      </c>
      <c r="L4095">
        <f>_xlfn.XLOOKUP(A:A,Table1!B:B,Table1!N:N)</f>
        <v>13</v>
      </c>
      <c r="M4095" t="str" cm="1">
        <f t="array" ref="M4095">_xlfn.IFS(
OR(B4095="India",B4095="Thailand",B4095="United Arab Emirates",B4095="Japan",B4095="South Korea",B4095="China"),"Asia",
OR(B4095="Russia",B4095="Germany",B4095="France",B4095="Spain",B4095="Turkey",B4095="United Kingdom"),"Europe",
OR(B4095="United States Of America",B4095="Canada",B4095="Mexico",B4095="Brazil"),"America",
OR(B4095="Egypt",B4095="South Africa"),"Africa",
B4095="Australia","Oceania",
TRUE,"Others"
)</f>
        <v>Oceania</v>
      </c>
      <c r="N4095" t="str">
        <f t="shared" si="63"/>
        <v>Moderate</v>
      </c>
    </row>
    <row r="4096" spans="1:14" x14ac:dyDescent="0.3">
      <c r="A4096" t="s">
        <v>41</v>
      </c>
      <c r="B4096" t="str">
        <f>_xlfn.XLOOKUP(A:A,Table1!B:B,Table1!C:C)</f>
        <v>South Korea</v>
      </c>
      <c r="C4096" s="1">
        <f>_xlfn.XLOOKUP(A:A,Table1!B:B,Table1!E:E)</f>
        <v>45257</v>
      </c>
      <c r="D4096">
        <f>_xlfn.XLOOKUP(A:A,Table1!B:B,Table1!F:F)</f>
        <v>74</v>
      </c>
      <c r="E4096">
        <f>_xlfn.XLOOKUP(A:A,Table1!B:B,Table1!G:G)</f>
        <v>150</v>
      </c>
      <c r="F4096">
        <f>_xlfn.XLOOKUP(A:A,Table1!B:B,Table1!H:H)</f>
        <v>42</v>
      </c>
      <c r="G4096">
        <f>_xlfn.XLOOKUP(A:A,Table1!B:B,Table1!I:I)</f>
        <v>12</v>
      </c>
      <c r="H4096">
        <f>_xlfn.XLOOKUP(A:A,Table1!B:B,Table1!J:J)</f>
        <v>1</v>
      </c>
      <c r="I4096">
        <f>_xlfn.XLOOKUP(A:A,Table1!B:B,Table1!K:K)</f>
        <v>140</v>
      </c>
      <c r="J4096">
        <f>_xlfn.XLOOKUP(A:A,Table1!B:B,Table1!L:L)</f>
        <v>4</v>
      </c>
      <c r="K4096">
        <f>_xlfn.XLOOKUP(A:A,Table1!B:B,Table1!M:M)</f>
        <v>80</v>
      </c>
      <c r="L4096">
        <f>_xlfn.XLOOKUP(A:A,Table1!B:B,Table1!N:N)</f>
        <v>6</v>
      </c>
      <c r="M4096" t="str" cm="1">
        <f t="array" ref="M4096">_xlfn.IFS(
OR(B4096="India",B4096="Thailand",B4096="United Arab Emirates",B4096="Japan",B4096="South Korea",B4096="China"),"Asia",
OR(B4096="Russia",B4096="Germany",B4096="France",B4096="Spain",B4096="Turkey",B4096="United Kingdom"),"Europe",
OR(B4096="United States Of America",B4096="Canada",B4096="Mexico",B4096="Brazil"),"America",
OR(B4096="Egypt",B4096="South Africa"),"Africa",
B4096="Australia","Oceania",
TRUE,"Others"
)</f>
        <v>Asia</v>
      </c>
      <c r="N4096" t="str">
        <f t="shared" si="63"/>
        <v>Low</v>
      </c>
    </row>
    <row r="4097" spans="1:14" x14ac:dyDescent="0.3">
      <c r="A4097" t="s">
        <v>82</v>
      </c>
      <c r="B4097" t="str">
        <f>_xlfn.XLOOKUP(A:A,Table1!B:B,Table1!C:C)</f>
        <v>Australia</v>
      </c>
      <c r="C4097" s="1">
        <f>_xlfn.XLOOKUP(A:A,Table1!B:B,Table1!E:E)</f>
        <v>44942</v>
      </c>
      <c r="D4097">
        <f>_xlfn.XLOOKUP(A:A,Table1!B:B,Table1!F:F)</f>
        <v>132</v>
      </c>
      <c r="E4097">
        <f>_xlfn.XLOOKUP(A:A,Table1!B:B,Table1!G:G)</f>
        <v>99</v>
      </c>
      <c r="F4097">
        <f>_xlfn.XLOOKUP(A:A,Table1!B:B,Table1!H:H)</f>
        <v>29</v>
      </c>
      <c r="G4097">
        <f>_xlfn.XLOOKUP(A:A,Table1!B:B,Table1!I:I)</f>
        <v>9</v>
      </c>
      <c r="H4097">
        <f>_xlfn.XLOOKUP(A:A,Table1!B:B,Table1!J:J)</f>
        <v>3</v>
      </c>
      <c r="I4097">
        <f>_xlfn.XLOOKUP(A:A,Table1!B:B,Table1!K:K)</f>
        <v>164</v>
      </c>
      <c r="J4097">
        <f>_xlfn.XLOOKUP(A:A,Table1!B:B,Table1!L:L)</f>
        <v>29</v>
      </c>
      <c r="K4097">
        <f>_xlfn.XLOOKUP(A:A,Table1!B:B,Table1!M:M)</f>
        <v>69</v>
      </c>
      <c r="L4097">
        <f>_xlfn.XLOOKUP(A:A,Table1!B:B,Table1!N:N)</f>
        <v>9</v>
      </c>
      <c r="M4097" t="str" cm="1">
        <f t="array" ref="M4097">_xlfn.IFS(
OR(B4097="India",B4097="Thailand",B4097="United Arab Emirates",B4097="Japan",B4097="South Korea",B4097="China"),"Asia",
OR(B4097="Russia",B4097="Germany",B4097="France",B4097="Spain",B4097="Turkey",B4097="United Kingdom"),"Europe",
OR(B4097="United States Of America",B4097="Canada",B4097="Mexico",B4097="Brazil"),"America",
OR(B4097="Egypt",B4097="South Africa"),"Africa",
B4097="Australia","Oceania",
TRUE,"Others"
)</f>
        <v>Oceania</v>
      </c>
      <c r="N4097" t="str">
        <f t="shared" si="63"/>
        <v>High</v>
      </c>
    </row>
    <row r="4098" spans="1:14" x14ac:dyDescent="0.3">
      <c r="A4098" t="s">
        <v>39</v>
      </c>
      <c r="B4098" t="str">
        <f>_xlfn.XLOOKUP(A:A,Table1!B:B,Table1!C:C)</f>
        <v>Spain</v>
      </c>
      <c r="C4098" s="1">
        <f>_xlfn.XLOOKUP(A:A,Table1!B:B,Table1!E:E)</f>
        <v>44930</v>
      </c>
      <c r="D4098">
        <f>_xlfn.XLOOKUP(A:A,Table1!B:B,Table1!F:F)</f>
        <v>6</v>
      </c>
      <c r="E4098">
        <f>_xlfn.XLOOKUP(A:A,Table1!B:B,Table1!G:G)</f>
        <v>167</v>
      </c>
      <c r="F4098">
        <f>_xlfn.XLOOKUP(A:A,Table1!B:B,Table1!H:H)</f>
        <v>72</v>
      </c>
      <c r="G4098">
        <f>_xlfn.XLOOKUP(A:A,Table1!B:B,Table1!I:I)</f>
        <v>18</v>
      </c>
      <c r="H4098">
        <f>_xlfn.XLOOKUP(A:A,Table1!B:B,Table1!J:J)</f>
        <v>3</v>
      </c>
      <c r="I4098">
        <f>_xlfn.XLOOKUP(A:A,Table1!B:B,Table1!K:K)</f>
        <v>153</v>
      </c>
      <c r="J4098">
        <f>_xlfn.XLOOKUP(A:A,Table1!B:B,Table1!L:L)</f>
        <v>22</v>
      </c>
      <c r="K4098">
        <f>_xlfn.XLOOKUP(A:A,Table1!B:B,Table1!M:M)</f>
        <v>38</v>
      </c>
      <c r="L4098">
        <f>_xlfn.XLOOKUP(A:A,Table1!B:B,Table1!N:N)</f>
        <v>9</v>
      </c>
      <c r="M4098" t="str" cm="1">
        <f t="array" ref="M4098">_xlfn.IFS(
OR(B4098="India",B4098="Thailand",B4098="United Arab Emirates",B4098="Japan",B4098="South Korea",B4098="China"),"Asia",
OR(B4098="Russia",B4098="Germany",B4098="France",B4098="Spain",B4098="Turkey",B4098="United Kingdom"),"Europe",
OR(B4098="United States Of America",B4098="Canada",B4098="Mexico",B4098="Brazil"),"America",
OR(B4098="Egypt",B4098="South Africa"),"Africa",
B4098="Australia","Oceania",
TRUE,"Others"
)</f>
        <v>Europe</v>
      </c>
      <c r="N4098" t="str">
        <f t="shared" si="63"/>
        <v>Moderate</v>
      </c>
    </row>
    <row r="4099" spans="1:14" x14ac:dyDescent="0.3">
      <c r="A4099" t="s">
        <v>39</v>
      </c>
      <c r="B4099" t="str">
        <f>_xlfn.XLOOKUP(A:A,Table1!B:B,Table1!C:C)</f>
        <v>Spain</v>
      </c>
      <c r="C4099" s="1">
        <f>_xlfn.XLOOKUP(A:A,Table1!B:B,Table1!E:E)</f>
        <v>44930</v>
      </c>
      <c r="D4099">
        <f>_xlfn.XLOOKUP(A:A,Table1!B:B,Table1!F:F)</f>
        <v>6</v>
      </c>
      <c r="E4099">
        <f>_xlfn.XLOOKUP(A:A,Table1!B:B,Table1!G:G)</f>
        <v>167</v>
      </c>
      <c r="F4099">
        <f>_xlfn.XLOOKUP(A:A,Table1!B:B,Table1!H:H)</f>
        <v>72</v>
      </c>
      <c r="G4099">
        <f>_xlfn.XLOOKUP(A:A,Table1!B:B,Table1!I:I)</f>
        <v>18</v>
      </c>
      <c r="H4099">
        <f>_xlfn.XLOOKUP(A:A,Table1!B:B,Table1!J:J)</f>
        <v>3</v>
      </c>
      <c r="I4099">
        <f>_xlfn.XLOOKUP(A:A,Table1!B:B,Table1!K:K)</f>
        <v>153</v>
      </c>
      <c r="J4099">
        <f>_xlfn.XLOOKUP(A:A,Table1!B:B,Table1!L:L)</f>
        <v>22</v>
      </c>
      <c r="K4099">
        <f>_xlfn.XLOOKUP(A:A,Table1!B:B,Table1!M:M)</f>
        <v>38</v>
      </c>
      <c r="L4099">
        <f>_xlfn.XLOOKUP(A:A,Table1!B:B,Table1!N:N)</f>
        <v>9</v>
      </c>
      <c r="M4099" t="str" cm="1">
        <f t="array" ref="M4099">_xlfn.IFS(
OR(B4099="India",B4099="Thailand",B4099="United Arab Emirates",B4099="Japan",B4099="South Korea",B4099="China"),"Asia",
OR(B4099="Russia",B4099="Germany",B4099="France",B4099="Spain",B4099="Turkey",B4099="United Kingdom"),"Europe",
OR(B4099="United States Of America",B4099="Canada",B4099="Mexico",B4099="Brazil"),"America",
OR(B4099="Egypt",B4099="South Africa"),"Africa",
B4099="Australia","Oceania",
TRUE,"Others"
)</f>
        <v>Europe</v>
      </c>
      <c r="N4099" t="str">
        <f t="shared" ref="N4099:N4162" si="64">IF(J4099&lt;=15,"Low",IF(J4099&lt;=25,"Moderate","High"))</f>
        <v>Moderate</v>
      </c>
    </row>
    <row r="4100" spans="1:14" x14ac:dyDescent="0.3">
      <c r="A4100" t="s">
        <v>61</v>
      </c>
      <c r="B4100" t="str">
        <f>_xlfn.XLOOKUP(A:A,Table1!B:B,Table1!C:C)</f>
        <v>Egypt</v>
      </c>
      <c r="C4100" s="1">
        <f>_xlfn.XLOOKUP(A:A,Table1!B:B,Table1!E:E)</f>
        <v>45041</v>
      </c>
      <c r="D4100">
        <f>_xlfn.XLOOKUP(A:A,Table1!B:B,Table1!F:F)</f>
        <v>86</v>
      </c>
      <c r="E4100">
        <f>_xlfn.XLOOKUP(A:A,Table1!B:B,Table1!G:G)</f>
        <v>82</v>
      </c>
      <c r="F4100">
        <f>_xlfn.XLOOKUP(A:A,Table1!B:B,Table1!H:H)</f>
        <v>84</v>
      </c>
      <c r="G4100">
        <f>_xlfn.XLOOKUP(A:A,Table1!B:B,Table1!I:I)</f>
        <v>16</v>
      </c>
      <c r="H4100">
        <f>_xlfn.XLOOKUP(A:A,Table1!B:B,Table1!J:J)</f>
        <v>7</v>
      </c>
      <c r="I4100">
        <f>_xlfn.XLOOKUP(A:A,Table1!B:B,Table1!K:K)</f>
        <v>186</v>
      </c>
      <c r="J4100">
        <f>_xlfn.XLOOKUP(A:A,Table1!B:B,Table1!L:L)</f>
        <v>4</v>
      </c>
      <c r="K4100">
        <f>_xlfn.XLOOKUP(A:A,Table1!B:B,Table1!M:M)</f>
        <v>16</v>
      </c>
      <c r="L4100">
        <f>_xlfn.XLOOKUP(A:A,Table1!B:B,Table1!N:N)</f>
        <v>5</v>
      </c>
      <c r="M4100" t="str" cm="1">
        <f t="array" ref="M4100">_xlfn.IFS(
OR(B4100="India",B4100="Thailand",B4100="United Arab Emirates",B4100="Japan",B4100="South Korea",B4100="China"),"Asia",
OR(B4100="Russia",B4100="Germany",B4100="France",B4100="Spain",B4100="Turkey",B4100="United Kingdom"),"Europe",
OR(B4100="United States Of America",B4100="Canada",B4100="Mexico",B4100="Brazil"),"America",
OR(B4100="Egypt",B4100="South Africa"),"Africa",
B4100="Australia","Oceania",
TRUE,"Others"
)</f>
        <v>Africa</v>
      </c>
      <c r="N4100" t="str">
        <f t="shared" si="64"/>
        <v>Low</v>
      </c>
    </row>
    <row r="4101" spans="1:14" x14ac:dyDescent="0.3">
      <c r="A4101" t="s">
        <v>104</v>
      </c>
      <c r="B4101" t="str">
        <f>_xlfn.XLOOKUP(A:A,Table1!B:B,Table1!C:C)</f>
        <v>Turkey</v>
      </c>
      <c r="C4101" s="1">
        <f>_xlfn.XLOOKUP(A:A,Table1!B:B,Table1!E:E)</f>
        <v>45249</v>
      </c>
      <c r="D4101">
        <f>_xlfn.XLOOKUP(A:A,Table1!B:B,Table1!F:F)</f>
        <v>71</v>
      </c>
      <c r="E4101">
        <f>_xlfn.XLOOKUP(A:A,Table1!B:B,Table1!G:G)</f>
        <v>102</v>
      </c>
      <c r="F4101">
        <f>_xlfn.XLOOKUP(A:A,Table1!B:B,Table1!H:H)</f>
        <v>23</v>
      </c>
      <c r="G4101">
        <f>_xlfn.XLOOKUP(A:A,Table1!B:B,Table1!I:I)</f>
        <v>32</v>
      </c>
      <c r="H4101">
        <f>_xlfn.XLOOKUP(A:A,Table1!B:B,Table1!J:J)</f>
        <v>7</v>
      </c>
      <c r="I4101">
        <f>_xlfn.XLOOKUP(A:A,Table1!B:B,Table1!K:K)</f>
        <v>42</v>
      </c>
      <c r="J4101">
        <f>_xlfn.XLOOKUP(A:A,Table1!B:B,Table1!L:L)</f>
        <v>29</v>
      </c>
      <c r="K4101">
        <f>_xlfn.XLOOKUP(A:A,Table1!B:B,Table1!M:M)</f>
        <v>94</v>
      </c>
      <c r="L4101">
        <f>_xlfn.XLOOKUP(A:A,Table1!B:B,Table1!N:N)</f>
        <v>15</v>
      </c>
      <c r="M4101" t="str" cm="1">
        <f t="array" ref="M4101">_xlfn.IFS(
OR(B4101="India",B4101="Thailand",B4101="United Arab Emirates",B4101="Japan",B4101="South Korea",B4101="China"),"Asia",
OR(B4101="Russia",B4101="Germany",B4101="France",B4101="Spain",B4101="Turkey",B4101="United Kingdom"),"Europe",
OR(B4101="United States Of America",B4101="Canada",B4101="Mexico",B4101="Brazil"),"America",
OR(B4101="Egypt",B4101="South Africa"),"Africa",
B4101="Australia","Oceania",
TRUE,"Others"
)</f>
        <v>Europe</v>
      </c>
      <c r="N4101" t="str">
        <f t="shared" si="64"/>
        <v>High</v>
      </c>
    </row>
    <row r="4102" spans="1:14" x14ac:dyDescent="0.3">
      <c r="A4102" t="s">
        <v>16</v>
      </c>
      <c r="B4102" t="str">
        <f>_xlfn.XLOOKUP(A:A,Table1!B:B,Table1!C:C)</f>
        <v>Germany</v>
      </c>
      <c r="C4102" s="1">
        <f>_xlfn.XLOOKUP(A:A,Table1!B:B,Table1!E:E)</f>
        <v>45226</v>
      </c>
      <c r="D4102">
        <f>_xlfn.XLOOKUP(A:A,Table1!B:B,Table1!F:F)</f>
        <v>52</v>
      </c>
      <c r="E4102">
        <f>_xlfn.XLOOKUP(A:A,Table1!B:B,Table1!G:G)</f>
        <v>182</v>
      </c>
      <c r="F4102">
        <f>_xlfn.XLOOKUP(A:A,Table1!B:B,Table1!H:H)</f>
        <v>45</v>
      </c>
      <c r="G4102">
        <f>_xlfn.XLOOKUP(A:A,Table1!B:B,Table1!I:I)</f>
        <v>30</v>
      </c>
      <c r="H4102">
        <f>_xlfn.XLOOKUP(A:A,Table1!B:B,Table1!J:J)</f>
        <v>1</v>
      </c>
      <c r="I4102">
        <f>_xlfn.XLOOKUP(A:A,Table1!B:B,Table1!K:K)</f>
        <v>156</v>
      </c>
      <c r="J4102">
        <f>_xlfn.XLOOKUP(A:A,Table1!B:B,Table1!L:L)</f>
        <v>-4</v>
      </c>
      <c r="K4102">
        <f>_xlfn.XLOOKUP(A:A,Table1!B:B,Table1!M:M)</f>
        <v>97</v>
      </c>
      <c r="L4102">
        <f>_xlfn.XLOOKUP(A:A,Table1!B:B,Table1!N:N)</f>
        <v>2</v>
      </c>
      <c r="M4102" t="str" cm="1">
        <f t="array" ref="M4102">_xlfn.IFS(
OR(B4102="India",B4102="Thailand",B4102="United Arab Emirates",B4102="Japan",B4102="South Korea",B4102="China"),"Asia",
OR(B4102="Russia",B4102="Germany",B4102="France",B4102="Spain",B4102="Turkey",B4102="United Kingdom"),"Europe",
OR(B4102="United States Of America",B4102="Canada",B4102="Mexico",B4102="Brazil"),"America",
OR(B4102="Egypt",B4102="South Africa"),"Africa",
B4102="Australia","Oceania",
TRUE,"Others"
)</f>
        <v>Europe</v>
      </c>
      <c r="N4102" t="str">
        <f t="shared" si="64"/>
        <v>Low</v>
      </c>
    </row>
    <row r="4103" spans="1:14" x14ac:dyDescent="0.3">
      <c r="A4103" t="s">
        <v>37</v>
      </c>
      <c r="B4103" t="str">
        <f>_xlfn.XLOOKUP(A:A,Table1!B:B,Table1!C:C)</f>
        <v>Mexico</v>
      </c>
      <c r="C4103" s="1">
        <f>_xlfn.XLOOKUP(A:A,Table1!B:B,Table1!E:E)</f>
        <v>45194</v>
      </c>
      <c r="D4103">
        <f>_xlfn.XLOOKUP(A:A,Table1!B:B,Table1!F:F)</f>
        <v>62</v>
      </c>
      <c r="E4103">
        <f>_xlfn.XLOOKUP(A:A,Table1!B:B,Table1!G:G)</f>
        <v>58</v>
      </c>
      <c r="F4103">
        <f>_xlfn.XLOOKUP(A:A,Table1!B:B,Table1!H:H)</f>
        <v>56</v>
      </c>
      <c r="G4103">
        <f>_xlfn.XLOOKUP(A:A,Table1!B:B,Table1!I:I)</f>
        <v>5</v>
      </c>
      <c r="H4103">
        <f>_xlfn.XLOOKUP(A:A,Table1!B:B,Table1!J:J)</f>
        <v>5</v>
      </c>
      <c r="I4103">
        <f>_xlfn.XLOOKUP(A:A,Table1!B:B,Table1!K:K)</f>
        <v>23</v>
      </c>
      <c r="J4103">
        <f>_xlfn.XLOOKUP(A:A,Table1!B:B,Table1!L:L)</f>
        <v>23</v>
      </c>
      <c r="K4103">
        <f>_xlfn.XLOOKUP(A:A,Table1!B:B,Table1!M:M)</f>
        <v>97</v>
      </c>
      <c r="L4103">
        <f>_xlfn.XLOOKUP(A:A,Table1!B:B,Table1!N:N)</f>
        <v>6</v>
      </c>
      <c r="M4103" t="str" cm="1">
        <f t="array" ref="M4103">_xlfn.IFS(
OR(B4103="India",B4103="Thailand",B4103="United Arab Emirates",B4103="Japan",B4103="South Korea",B4103="China"),"Asia",
OR(B4103="Russia",B4103="Germany",B4103="France",B4103="Spain",B4103="Turkey",B4103="United Kingdom"),"Europe",
OR(B4103="United States Of America",B4103="Canada",B4103="Mexico",B4103="Brazil"),"America",
OR(B4103="Egypt",B4103="South Africa"),"Africa",
B4103="Australia","Oceania",
TRUE,"Others"
)</f>
        <v>America</v>
      </c>
      <c r="N4103" t="str">
        <f t="shared" si="64"/>
        <v>Moderate</v>
      </c>
    </row>
    <row r="4104" spans="1:14" x14ac:dyDescent="0.3">
      <c r="A4104" t="s">
        <v>37</v>
      </c>
      <c r="B4104" t="str">
        <f>_xlfn.XLOOKUP(A:A,Table1!B:B,Table1!C:C)</f>
        <v>Mexico</v>
      </c>
      <c r="C4104" s="1">
        <f>_xlfn.XLOOKUP(A:A,Table1!B:B,Table1!E:E)</f>
        <v>45194</v>
      </c>
      <c r="D4104">
        <f>_xlfn.XLOOKUP(A:A,Table1!B:B,Table1!F:F)</f>
        <v>62</v>
      </c>
      <c r="E4104">
        <f>_xlfn.XLOOKUP(A:A,Table1!B:B,Table1!G:G)</f>
        <v>58</v>
      </c>
      <c r="F4104">
        <f>_xlfn.XLOOKUP(A:A,Table1!B:B,Table1!H:H)</f>
        <v>56</v>
      </c>
      <c r="G4104">
        <f>_xlfn.XLOOKUP(A:A,Table1!B:B,Table1!I:I)</f>
        <v>5</v>
      </c>
      <c r="H4104">
        <f>_xlfn.XLOOKUP(A:A,Table1!B:B,Table1!J:J)</f>
        <v>5</v>
      </c>
      <c r="I4104">
        <f>_xlfn.XLOOKUP(A:A,Table1!B:B,Table1!K:K)</f>
        <v>23</v>
      </c>
      <c r="J4104">
        <f>_xlfn.XLOOKUP(A:A,Table1!B:B,Table1!L:L)</f>
        <v>23</v>
      </c>
      <c r="K4104">
        <f>_xlfn.XLOOKUP(A:A,Table1!B:B,Table1!M:M)</f>
        <v>97</v>
      </c>
      <c r="L4104">
        <f>_xlfn.XLOOKUP(A:A,Table1!B:B,Table1!N:N)</f>
        <v>6</v>
      </c>
      <c r="M4104" t="str" cm="1">
        <f t="array" ref="M4104">_xlfn.IFS(
OR(B4104="India",B4104="Thailand",B4104="United Arab Emirates",B4104="Japan",B4104="South Korea",B4104="China"),"Asia",
OR(B4104="Russia",B4104="Germany",B4104="France",B4104="Spain",B4104="Turkey",B4104="United Kingdom"),"Europe",
OR(B4104="United States Of America",B4104="Canada",B4104="Mexico",B4104="Brazil"),"America",
OR(B4104="Egypt",B4104="South Africa"),"Africa",
B4104="Australia","Oceania",
TRUE,"Others"
)</f>
        <v>America</v>
      </c>
      <c r="N4104" t="str">
        <f t="shared" si="64"/>
        <v>Moderate</v>
      </c>
    </row>
    <row r="4105" spans="1:14" x14ac:dyDescent="0.3">
      <c r="A4105" t="s">
        <v>44</v>
      </c>
      <c r="B4105" t="str">
        <f>_xlfn.XLOOKUP(A:A,Table1!B:B,Table1!C:C)</f>
        <v>United States Of America</v>
      </c>
      <c r="C4105" s="1">
        <f>_xlfn.XLOOKUP(A:A,Table1!B:B,Table1!E:E)</f>
        <v>45233</v>
      </c>
      <c r="D4105">
        <f>_xlfn.XLOOKUP(A:A,Table1!B:B,Table1!F:F)</f>
        <v>71</v>
      </c>
      <c r="E4105">
        <f>_xlfn.XLOOKUP(A:A,Table1!B:B,Table1!G:G)</f>
        <v>152</v>
      </c>
      <c r="F4105">
        <f>_xlfn.XLOOKUP(A:A,Table1!B:B,Table1!H:H)</f>
        <v>60</v>
      </c>
      <c r="G4105">
        <f>_xlfn.XLOOKUP(A:A,Table1!B:B,Table1!I:I)</f>
        <v>38</v>
      </c>
      <c r="H4105">
        <f>_xlfn.XLOOKUP(A:A,Table1!B:B,Table1!J:J)</f>
        <v>9</v>
      </c>
      <c r="I4105">
        <f>_xlfn.XLOOKUP(A:A,Table1!B:B,Table1!K:K)</f>
        <v>95</v>
      </c>
      <c r="J4105">
        <f>_xlfn.XLOOKUP(A:A,Table1!B:B,Table1!L:L)</f>
        <v>34</v>
      </c>
      <c r="K4105">
        <f>_xlfn.XLOOKUP(A:A,Table1!B:B,Table1!M:M)</f>
        <v>43</v>
      </c>
      <c r="L4105">
        <f>_xlfn.XLOOKUP(A:A,Table1!B:B,Table1!N:N)</f>
        <v>14</v>
      </c>
      <c r="M4105" t="str" cm="1">
        <f t="array" ref="M4105">_xlfn.IFS(
OR(B4105="India",B4105="Thailand",B4105="United Arab Emirates",B4105="Japan",B4105="South Korea",B4105="China"),"Asia",
OR(B4105="Russia",B4105="Germany",B4105="France",B4105="Spain",B4105="Turkey",B4105="United Kingdom"),"Europe",
OR(B4105="United States Of America",B4105="Canada",B4105="Mexico",B4105="Brazil"),"America",
OR(B4105="Egypt",B4105="South Africa"),"Africa",
B4105="Australia","Oceania",
TRUE,"Others"
)</f>
        <v>America</v>
      </c>
      <c r="N4105" t="str">
        <f t="shared" si="64"/>
        <v>High</v>
      </c>
    </row>
    <row r="4106" spans="1:14" x14ac:dyDescent="0.3">
      <c r="A4106" t="s">
        <v>21</v>
      </c>
      <c r="B4106" t="str">
        <f>_xlfn.XLOOKUP(A:A,Table1!B:B,Table1!C:C)</f>
        <v>United States Of America</v>
      </c>
      <c r="C4106" s="1">
        <f>_xlfn.XLOOKUP(A:A,Table1!B:B,Table1!E:E)</f>
        <v>45040</v>
      </c>
      <c r="D4106">
        <f>_xlfn.XLOOKUP(A:A,Table1!B:B,Table1!F:F)</f>
        <v>15</v>
      </c>
      <c r="E4106">
        <f>_xlfn.XLOOKUP(A:A,Table1!B:B,Table1!G:G)</f>
        <v>82</v>
      </c>
      <c r="F4106">
        <f>_xlfn.XLOOKUP(A:A,Table1!B:B,Table1!H:H)</f>
        <v>98</v>
      </c>
      <c r="G4106">
        <f>_xlfn.XLOOKUP(A:A,Table1!B:B,Table1!I:I)</f>
        <v>11</v>
      </c>
      <c r="H4106">
        <f>_xlfn.XLOOKUP(A:A,Table1!B:B,Table1!J:J)</f>
        <v>6</v>
      </c>
      <c r="I4106">
        <f>_xlfn.XLOOKUP(A:A,Table1!B:B,Table1!K:K)</f>
        <v>195</v>
      </c>
      <c r="J4106">
        <f>_xlfn.XLOOKUP(A:A,Table1!B:B,Table1!L:L)</f>
        <v>28</v>
      </c>
      <c r="K4106">
        <f>_xlfn.XLOOKUP(A:A,Table1!B:B,Table1!M:M)</f>
        <v>11</v>
      </c>
      <c r="L4106">
        <f>_xlfn.XLOOKUP(A:A,Table1!B:B,Table1!N:N)</f>
        <v>8</v>
      </c>
      <c r="M4106" t="str" cm="1">
        <f t="array" ref="M4106">_xlfn.IFS(
OR(B4106="India",B4106="Thailand",B4106="United Arab Emirates",B4106="Japan",B4106="South Korea",B4106="China"),"Asia",
OR(B4106="Russia",B4106="Germany",B4106="France",B4106="Spain",B4106="Turkey",B4106="United Kingdom"),"Europe",
OR(B4106="United States Of America",B4106="Canada",B4106="Mexico",B4106="Brazil"),"America",
OR(B4106="Egypt",B4106="South Africa"),"Africa",
B4106="Australia","Oceania",
TRUE,"Others"
)</f>
        <v>America</v>
      </c>
      <c r="N4106" t="str">
        <f t="shared" si="64"/>
        <v>High</v>
      </c>
    </row>
    <row r="4107" spans="1:14" x14ac:dyDescent="0.3">
      <c r="A4107" t="s">
        <v>51</v>
      </c>
      <c r="B4107" t="str">
        <f>_xlfn.XLOOKUP(A:A,Table1!B:B,Table1!C:C)</f>
        <v>Russia</v>
      </c>
      <c r="C4107" s="1">
        <f>_xlfn.XLOOKUP(A:A,Table1!B:B,Table1!E:E)</f>
        <v>45149</v>
      </c>
      <c r="D4107">
        <f>_xlfn.XLOOKUP(A:A,Table1!B:B,Table1!F:F)</f>
        <v>50</v>
      </c>
      <c r="E4107">
        <f>_xlfn.XLOOKUP(A:A,Table1!B:B,Table1!G:G)</f>
        <v>164</v>
      </c>
      <c r="F4107">
        <f>_xlfn.XLOOKUP(A:A,Table1!B:B,Table1!H:H)</f>
        <v>15</v>
      </c>
      <c r="G4107">
        <f>_xlfn.XLOOKUP(A:A,Table1!B:B,Table1!I:I)</f>
        <v>11</v>
      </c>
      <c r="H4107">
        <f>_xlfn.XLOOKUP(A:A,Table1!B:B,Table1!J:J)</f>
        <v>7</v>
      </c>
      <c r="I4107">
        <f>_xlfn.XLOOKUP(A:A,Table1!B:B,Table1!K:K)</f>
        <v>120</v>
      </c>
      <c r="J4107">
        <f>_xlfn.XLOOKUP(A:A,Table1!B:B,Table1!L:L)</f>
        <v>1</v>
      </c>
      <c r="K4107">
        <f>_xlfn.XLOOKUP(A:A,Table1!B:B,Table1!M:M)</f>
        <v>90</v>
      </c>
      <c r="L4107">
        <f>_xlfn.XLOOKUP(A:A,Table1!B:B,Table1!N:N)</f>
        <v>7</v>
      </c>
      <c r="M4107" t="str" cm="1">
        <f t="array" ref="M4107">_xlfn.IFS(
OR(B4107="India",B4107="Thailand",B4107="United Arab Emirates",B4107="Japan",B4107="South Korea",B4107="China"),"Asia",
OR(B4107="Russia",B4107="Germany",B4107="France",B4107="Spain",B4107="Turkey",B4107="United Kingdom"),"Europe",
OR(B4107="United States Of America",B4107="Canada",B4107="Mexico",B4107="Brazil"),"America",
OR(B4107="Egypt",B4107="South Africa"),"Africa",
B4107="Australia","Oceania",
TRUE,"Others"
)</f>
        <v>Europe</v>
      </c>
      <c r="N4107" t="str">
        <f t="shared" si="64"/>
        <v>Low</v>
      </c>
    </row>
    <row r="4108" spans="1:14" x14ac:dyDescent="0.3">
      <c r="A4108" t="s">
        <v>28</v>
      </c>
      <c r="B4108" t="str">
        <f>_xlfn.XLOOKUP(A:A,Table1!B:B,Table1!C:C)</f>
        <v>United States Of America</v>
      </c>
      <c r="C4108" s="1">
        <f>_xlfn.XLOOKUP(A:A,Table1!B:B,Table1!E:E)</f>
        <v>44954</v>
      </c>
      <c r="D4108">
        <f>_xlfn.XLOOKUP(A:A,Table1!B:B,Table1!F:F)</f>
        <v>37</v>
      </c>
      <c r="E4108">
        <f>_xlfn.XLOOKUP(A:A,Table1!B:B,Table1!G:G)</f>
        <v>138</v>
      </c>
      <c r="F4108">
        <f>_xlfn.XLOOKUP(A:A,Table1!B:B,Table1!H:H)</f>
        <v>71</v>
      </c>
      <c r="G4108">
        <f>_xlfn.XLOOKUP(A:A,Table1!B:B,Table1!I:I)</f>
        <v>1</v>
      </c>
      <c r="H4108">
        <f>_xlfn.XLOOKUP(A:A,Table1!B:B,Table1!J:J)</f>
        <v>3</v>
      </c>
      <c r="I4108">
        <f>_xlfn.XLOOKUP(A:A,Table1!B:B,Table1!K:K)</f>
        <v>55</v>
      </c>
      <c r="J4108">
        <f>_xlfn.XLOOKUP(A:A,Table1!B:B,Table1!L:L)</f>
        <v>31</v>
      </c>
      <c r="K4108">
        <f>_xlfn.XLOOKUP(A:A,Table1!B:B,Table1!M:M)</f>
        <v>76</v>
      </c>
      <c r="L4108">
        <f>_xlfn.XLOOKUP(A:A,Table1!B:B,Table1!N:N)</f>
        <v>1</v>
      </c>
      <c r="M4108" t="str" cm="1">
        <f t="array" ref="M4108">_xlfn.IFS(
OR(B4108="India",B4108="Thailand",B4108="United Arab Emirates",B4108="Japan",B4108="South Korea",B4108="China"),"Asia",
OR(B4108="Russia",B4108="Germany",B4108="France",B4108="Spain",B4108="Turkey",B4108="United Kingdom"),"Europe",
OR(B4108="United States Of America",B4108="Canada",B4108="Mexico",B4108="Brazil"),"America",
OR(B4108="Egypt",B4108="South Africa"),"Africa",
B4108="Australia","Oceania",
TRUE,"Others"
)</f>
        <v>America</v>
      </c>
      <c r="N4108" t="str">
        <f t="shared" si="64"/>
        <v>High</v>
      </c>
    </row>
    <row r="4109" spans="1:14" x14ac:dyDescent="0.3">
      <c r="A4109" t="s">
        <v>82</v>
      </c>
      <c r="B4109" t="str">
        <f>_xlfn.XLOOKUP(A:A,Table1!B:B,Table1!C:C)</f>
        <v>Australia</v>
      </c>
      <c r="C4109" s="1">
        <f>_xlfn.XLOOKUP(A:A,Table1!B:B,Table1!E:E)</f>
        <v>44942</v>
      </c>
      <c r="D4109">
        <f>_xlfn.XLOOKUP(A:A,Table1!B:B,Table1!F:F)</f>
        <v>132</v>
      </c>
      <c r="E4109">
        <f>_xlfn.XLOOKUP(A:A,Table1!B:B,Table1!G:G)</f>
        <v>99</v>
      </c>
      <c r="F4109">
        <f>_xlfn.XLOOKUP(A:A,Table1!B:B,Table1!H:H)</f>
        <v>29</v>
      </c>
      <c r="G4109">
        <f>_xlfn.XLOOKUP(A:A,Table1!B:B,Table1!I:I)</f>
        <v>9</v>
      </c>
      <c r="H4109">
        <f>_xlfn.XLOOKUP(A:A,Table1!B:B,Table1!J:J)</f>
        <v>3</v>
      </c>
      <c r="I4109">
        <f>_xlfn.XLOOKUP(A:A,Table1!B:B,Table1!K:K)</f>
        <v>164</v>
      </c>
      <c r="J4109">
        <f>_xlfn.XLOOKUP(A:A,Table1!B:B,Table1!L:L)</f>
        <v>29</v>
      </c>
      <c r="K4109">
        <f>_xlfn.XLOOKUP(A:A,Table1!B:B,Table1!M:M)</f>
        <v>69</v>
      </c>
      <c r="L4109">
        <f>_xlfn.XLOOKUP(A:A,Table1!B:B,Table1!N:N)</f>
        <v>9</v>
      </c>
      <c r="M4109" t="str" cm="1">
        <f t="array" ref="M4109">_xlfn.IFS(
OR(B4109="India",B4109="Thailand",B4109="United Arab Emirates",B4109="Japan",B4109="South Korea",B4109="China"),"Asia",
OR(B4109="Russia",B4109="Germany",B4109="France",B4109="Spain",B4109="Turkey",B4109="United Kingdom"),"Europe",
OR(B4109="United States Of America",B4109="Canada",B4109="Mexico",B4109="Brazil"),"America",
OR(B4109="Egypt",B4109="South Africa"),"Africa",
B4109="Australia","Oceania",
TRUE,"Others"
)</f>
        <v>Oceania</v>
      </c>
      <c r="N4109" t="str">
        <f t="shared" si="64"/>
        <v>High</v>
      </c>
    </row>
    <row r="4110" spans="1:14" x14ac:dyDescent="0.3">
      <c r="A4110" t="s">
        <v>39</v>
      </c>
      <c r="B4110" t="str">
        <f>_xlfn.XLOOKUP(A:A,Table1!B:B,Table1!C:C)</f>
        <v>Spain</v>
      </c>
      <c r="C4110" s="1">
        <f>_xlfn.XLOOKUP(A:A,Table1!B:B,Table1!E:E)</f>
        <v>44930</v>
      </c>
      <c r="D4110">
        <f>_xlfn.XLOOKUP(A:A,Table1!B:B,Table1!F:F)</f>
        <v>6</v>
      </c>
      <c r="E4110">
        <f>_xlfn.XLOOKUP(A:A,Table1!B:B,Table1!G:G)</f>
        <v>167</v>
      </c>
      <c r="F4110">
        <f>_xlfn.XLOOKUP(A:A,Table1!B:B,Table1!H:H)</f>
        <v>72</v>
      </c>
      <c r="G4110">
        <f>_xlfn.XLOOKUP(A:A,Table1!B:B,Table1!I:I)</f>
        <v>18</v>
      </c>
      <c r="H4110">
        <f>_xlfn.XLOOKUP(A:A,Table1!B:B,Table1!J:J)</f>
        <v>3</v>
      </c>
      <c r="I4110">
        <f>_xlfn.XLOOKUP(A:A,Table1!B:B,Table1!K:K)</f>
        <v>153</v>
      </c>
      <c r="J4110">
        <f>_xlfn.XLOOKUP(A:A,Table1!B:B,Table1!L:L)</f>
        <v>22</v>
      </c>
      <c r="K4110">
        <f>_xlfn.XLOOKUP(A:A,Table1!B:B,Table1!M:M)</f>
        <v>38</v>
      </c>
      <c r="L4110">
        <f>_xlfn.XLOOKUP(A:A,Table1!B:B,Table1!N:N)</f>
        <v>9</v>
      </c>
      <c r="M4110" t="str" cm="1">
        <f t="array" ref="M4110">_xlfn.IFS(
OR(B4110="India",B4110="Thailand",B4110="United Arab Emirates",B4110="Japan",B4110="South Korea",B4110="China"),"Asia",
OR(B4110="Russia",B4110="Germany",B4110="France",B4110="Spain",B4110="Turkey",B4110="United Kingdom"),"Europe",
OR(B4110="United States Of America",B4110="Canada",B4110="Mexico",B4110="Brazil"),"America",
OR(B4110="Egypt",B4110="South Africa"),"Africa",
B4110="Australia","Oceania",
TRUE,"Others"
)</f>
        <v>Europe</v>
      </c>
      <c r="N4110" t="str">
        <f t="shared" si="64"/>
        <v>Moderate</v>
      </c>
    </row>
    <row r="4111" spans="1:14" x14ac:dyDescent="0.3">
      <c r="A4111" t="s">
        <v>61</v>
      </c>
      <c r="B4111" t="str">
        <f>_xlfn.XLOOKUP(A:A,Table1!B:B,Table1!C:C)</f>
        <v>Egypt</v>
      </c>
      <c r="C4111" s="1">
        <f>_xlfn.XLOOKUP(A:A,Table1!B:B,Table1!E:E)</f>
        <v>45041</v>
      </c>
      <c r="D4111">
        <f>_xlfn.XLOOKUP(A:A,Table1!B:B,Table1!F:F)</f>
        <v>86</v>
      </c>
      <c r="E4111">
        <f>_xlfn.XLOOKUP(A:A,Table1!B:B,Table1!G:G)</f>
        <v>82</v>
      </c>
      <c r="F4111">
        <f>_xlfn.XLOOKUP(A:A,Table1!B:B,Table1!H:H)</f>
        <v>84</v>
      </c>
      <c r="G4111">
        <f>_xlfn.XLOOKUP(A:A,Table1!B:B,Table1!I:I)</f>
        <v>16</v>
      </c>
      <c r="H4111">
        <f>_xlfn.XLOOKUP(A:A,Table1!B:B,Table1!J:J)</f>
        <v>7</v>
      </c>
      <c r="I4111">
        <f>_xlfn.XLOOKUP(A:A,Table1!B:B,Table1!K:K)</f>
        <v>186</v>
      </c>
      <c r="J4111">
        <f>_xlfn.XLOOKUP(A:A,Table1!B:B,Table1!L:L)</f>
        <v>4</v>
      </c>
      <c r="K4111">
        <f>_xlfn.XLOOKUP(A:A,Table1!B:B,Table1!M:M)</f>
        <v>16</v>
      </c>
      <c r="L4111">
        <f>_xlfn.XLOOKUP(A:A,Table1!B:B,Table1!N:N)</f>
        <v>5</v>
      </c>
      <c r="M4111" t="str" cm="1">
        <f t="array" ref="M4111">_xlfn.IFS(
OR(B4111="India",B4111="Thailand",B4111="United Arab Emirates",B4111="Japan",B4111="South Korea",B4111="China"),"Asia",
OR(B4111="Russia",B4111="Germany",B4111="France",B4111="Spain",B4111="Turkey",B4111="United Kingdom"),"Europe",
OR(B4111="United States Of America",B4111="Canada",B4111="Mexico",B4111="Brazil"),"America",
OR(B4111="Egypt",B4111="South Africa"),"Africa",
B4111="Australia","Oceania",
TRUE,"Others"
)</f>
        <v>Africa</v>
      </c>
      <c r="N4111" t="str">
        <f t="shared" si="64"/>
        <v>Low</v>
      </c>
    </row>
    <row r="4112" spans="1:14" x14ac:dyDescent="0.3">
      <c r="A4112" t="s">
        <v>104</v>
      </c>
      <c r="B4112" t="str">
        <f>_xlfn.XLOOKUP(A:A,Table1!B:B,Table1!C:C)</f>
        <v>Turkey</v>
      </c>
      <c r="C4112" s="1">
        <f>_xlfn.XLOOKUP(A:A,Table1!B:B,Table1!E:E)</f>
        <v>45249</v>
      </c>
      <c r="D4112">
        <f>_xlfn.XLOOKUP(A:A,Table1!B:B,Table1!F:F)</f>
        <v>71</v>
      </c>
      <c r="E4112">
        <f>_xlfn.XLOOKUP(A:A,Table1!B:B,Table1!G:G)</f>
        <v>102</v>
      </c>
      <c r="F4112">
        <f>_xlfn.XLOOKUP(A:A,Table1!B:B,Table1!H:H)</f>
        <v>23</v>
      </c>
      <c r="G4112">
        <f>_xlfn.XLOOKUP(A:A,Table1!B:B,Table1!I:I)</f>
        <v>32</v>
      </c>
      <c r="H4112">
        <f>_xlfn.XLOOKUP(A:A,Table1!B:B,Table1!J:J)</f>
        <v>7</v>
      </c>
      <c r="I4112">
        <f>_xlfn.XLOOKUP(A:A,Table1!B:B,Table1!K:K)</f>
        <v>42</v>
      </c>
      <c r="J4112">
        <f>_xlfn.XLOOKUP(A:A,Table1!B:B,Table1!L:L)</f>
        <v>29</v>
      </c>
      <c r="K4112">
        <f>_xlfn.XLOOKUP(A:A,Table1!B:B,Table1!M:M)</f>
        <v>94</v>
      </c>
      <c r="L4112">
        <f>_xlfn.XLOOKUP(A:A,Table1!B:B,Table1!N:N)</f>
        <v>15</v>
      </c>
      <c r="M4112" t="str" cm="1">
        <f t="array" ref="M4112">_xlfn.IFS(
OR(B4112="India",B4112="Thailand",B4112="United Arab Emirates",B4112="Japan",B4112="South Korea",B4112="China"),"Asia",
OR(B4112="Russia",B4112="Germany",B4112="France",B4112="Spain",B4112="Turkey",B4112="United Kingdom"),"Europe",
OR(B4112="United States Of America",B4112="Canada",B4112="Mexico",B4112="Brazil"),"America",
OR(B4112="Egypt",B4112="South Africa"),"Africa",
B4112="Australia","Oceania",
TRUE,"Others"
)</f>
        <v>Europe</v>
      </c>
      <c r="N4112" t="str">
        <f t="shared" si="64"/>
        <v>High</v>
      </c>
    </row>
    <row r="4113" spans="1:14" x14ac:dyDescent="0.3">
      <c r="A4113" t="s">
        <v>41</v>
      </c>
      <c r="B4113" t="str">
        <f>_xlfn.XLOOKUP(A:A,Table1!B:B,Table1!C:C)</f>
        <v>South Korea</v>
      </c>
      <c r="C4113" s="1">
        <f>_xlfn.XLOOKUP(A:A,Table1!B:B,Table1!E:E)</f>
        <v>45257</v>
      </c>
      <c r="D4113">
        <f>_xlfn.XLOOKUP(A:A,Table1!B:B,Table1!F:F)</f>
        <v>74</v>
      </c>
      <c r="E4113">
        <f>_xlfn.XLOOKUP(A:A,Table1!B:B,Table1!G:G)</f>
        <v>150</v>
      </c>
      <c r="F4113">
        <f>_xlfn.XLOOKUP(A:A,Table1!B:B,Table1!H:H)</f>
        <v>42</v>
      </c>
      <c r="G4113">
        <f>_xlfn.XLOOKUP(A:A,Table1!B:B,Table1!I:I)</f>
        <v>12</v>
      </c>
      <c r="H4113">
        <f>_xlfn.XLOOKUP(A:A,Table1!B:B,Table1!J:J)</f>
        <v>1</v>
      </c>
      <c r="I4113">
        <f>_xlfn.XLOOKUP(A:A,Table1!B:B,Table1!K:K)</f>
        <v>140</v>
      </c>
      <c r="J4113">
        <f>_xlfn.XLOOKUP(A:A,Table1!B:B,Table1!L:L)</f>
        <v>4</v>
      </c>
      <c r="K4113">
        <f>_xlfn.XLOOKUP(A:A,Table1!B:B,Table1!M:M)</f>
        <v>80</v>
      </c>
      <c r="L4113">
        <f>_xlfn.XLOOKUP(A:A,Table1!B:B,Table1!N:N)</f>
        <v>6</v>
      </c>
      <c r="M4113" t="str" cm="1">
        <f t="array" ref="M4113">_xlfn.IFS(
OR(B4113="India",B4113="Thailand",B4113="United Arab Emirates",B4113="Japan",B4113="South Korea",B4113="China"),"Asia",
OR(B4113="Russia",B4113="Germany",B4113="France",B4113="Spain",B4113="Turkey",B4113="United Kingdom"),"Europe",
OR(B4113="United States Of America",B4113="Canada",B4113="Mexico",B4113="Brazil"),"America",
OR(B4113="Egypt",B4113="South Africa"),"Africa",
B4113="Australia","Oceania",
TRUE,"Others"
)</f>
        <v>Asia</v>
      </c>
      <c r="N4113" t="str">
        <f t="shared" si="64"/>
        <v>Low</v>
      </c>
    </row>
    <row r="4114" spans="1:14" x14ac:dyDescent="0.3">
      <c r="A4114" t="s">
        <v>104</v>
      </c>
      <c r="B4114" t="str">
        <f>_xlfn.XLOOKUP(A:A,Table1!B:B,Table1!C:C)</f>
        <v>Turkey</v>
      </c>
      <c r="C4114" s="1">
        <f>_xlfn.XLOOKUP(A:A,Table1!B:B,Table1!E:E)</f>
        <v>45249</v>
      </c>
      <c r="D4114">
        <f>_xlfn.XLOOKUP(A:A,Table1!B:B,Table1!F:F)</f>
        <v>71</v>
      </c>
      <c r="E4114">
        <f>_xlfn.XLOOKUP(A:A,Table1!B:B,Table1!G:G)</f>
        <v>102</v>
      </c>
      <c r="F4114">
        <f>_xlfn.XLOOKUP(A:A,Table1!B:B,Table1!H:H)</f>
        <v>23</v>
      </c>
      <c r="G4114">
        <f>_xlfn.XLOOKUP(A:A,Table1!B:B,Table1!I:I)</f>
        <v>32</v>
      </c>
      <c r="H4114">
        <f>_xlfn.XLOOKUP(A:A,Table1!B:B,Table1!J:J)</f>
        <v>7</v>
      </c>
      <c r="I4114">
        <f>_xlfn.XLOOKUP(A:A,Table1!B:B,Table1!K:K)</f>
        <v>42</v>
      </c>
      <c r="J4114">
        <f>_xlfn.XLOOKUP(A:A,Table1!B:B,Table1!L:L)</f>
        <v>29</v>
      </c>
      <c r="K4114">
        <f>_xlfn.XLOOKUP(A:A,Table1!B:B,Table1!M:M)</f>
        <v>94</v>
      </c>
      <c r="L4114">
        <f>_xlfn.XLOOKUP(A:A,Table1!B:B,Table1!N:N)</f>
        <v>15</v>
      </c>
      <c r="M4114" t="str" cm="1">
        <f t="array" ref="M4114">_xlfn.IFS(
OR(B4114="India",B4114="Thailand",B4114="United Arab Emirates",B4114="Japan",B4114="South Korea",B4114="China"),"Asia",
OR(B4114="Russia",B4114="Germany",B4114="France",B4114="Spain",B4114="Turkey",B4114="United Kingdom"),"Europe",
OR(B4114="United States Of America",B4114="Canada",B4114="Mexico",B4114="Brazil"),"America",
OR(B4114="Egypt",B4114="South Africa"),"Africa",
B4114="Australia","Oceania",
TRUE,"Others"
)</f>
        <v>Europe</v>
      </c>
      <c r="N4114" t="str">
        <f t="shared" si="64"/>
        <v>High</v>
      </c>
    </row>
    <row r="4115" spans="1:14" x14ac:dyDescent="0.3">
      <c r="A4115" t="s">
        <v>51</v>
      </c>
      <c r="B4115" t="str">
        <f>_xlfn.XLOOKUP(A:A,Table1!B:B,Table1!C:C)</f>
        <v>Russia</v>
      </c>
      <c r="C4115" s="1">
        <f>_xlfn.XLOOKUP(A:A,Table1!B:B,Table1!E:E)</f>
        <v>45149</v>
      </c>
      <c r="D4115">
        <f>_xlfn.XLOOKUP(A:A,Table1!B:B,Table1!F:F)</f>
        <v>50</v>
      </c>
      <c r="E4115">
        <f>_xlfn.XLOOKUP(A:A,Table1!B:B,Table1!G:G)</f>
        <v>164</v>
      </c>
      <c r="F4115">
        <f>_xlfn.XLOOKUP(A:A,Table1!B:B,Table1!H:H)</f>
        <v>15</v>
      </c>
      <c r="G4115">
        <f>_xlfn.XLOOKUP(A:A,Table1!B:B,Table1!I:I)</f>
        <v>11</v>
      </c>
      <c r="H4115">
        <f>_xlfn.XLOOKUP(A:A,Table1!B:B,Table1!J:J)</f>
        <v>7</v>
      </c>
      <c r="I4115">
        <f>_xlfn.XLOOKUP(A:A,Table1!B:B,Table1!K:K)</f>
        <v>120</v>
      </c>
      <c r="J4115">
        <f>_xlfn.XLOOKUP(A:A,Table1!B:B,Table1!L:L)</f>
        <v>1</v>
      </c>
      <c r="K4115">
        <f>_xlfn.XLOOKUP(A:A,Table1!B:B,Table1!M:M)</f>
        <v>90</v>
      </c>
      <c r="L4115">
        <f>_xlfn.XLOOKUP(A:A,Table1!B:B,Table1!N:N)</f>
        <v>7</v>
      </c>
      <c r="M4115" t="str" cm="1">
        <f t="array" ref="M4115">_xlfn.IFS(
OR(B4115="India",B4115="Thailand",B4115="United Arab Emirates",B4115="Japan",B4115="South Korea",B4115="China"),"Asia",
OR(B4115="Russia",B4115="Germany",B4115="France",B4115="Spain",B4115="Turkey",B4115="United Kingdom"),"Europe",
OR(B4115="United States Of America",B4115="Canada",B4115="Mexico",B4115="Brazil"),"America",
OR(B4115="Egypt",B4115="South Africa"),"Africa",
B4115="Australia","Oceania",
TRUE,"Others"
)</f>
        <v>Europe</v>
      </c>
      <c r="N4115" t="str">
        <f t="shared" si="64"/>
        <v>Low</v>
      </c>
    </row>
    <row r="4116" spans="1:14" x14ac:dyDescent="0.3">
      <c r="A4116" t="s">
        <v>37</v>
      </c>
      <c r="B4116" t="str">
        <f>_xlfn.XLOOKUP(A:A,Table1!B:B,Table1!C:C)</f>
        <v>Mexico</v>
      </c>
      <c r="C4116" s="1">
        <f>_xlfn.XLOOKUP(A:A,Table1!B:B,Table1!E:E)</f>
        <v>45194</v>
      </c>
      <c r="D4116">
        <f>_xlfn.XLOOKUP(A:A,Table1!B:B,Table1!F:F)</f>
        <v>62</v>
      </c>
      <c r="E4116">
        <f>_xlfn.XLOOKUP(A:A,Table1!B:B,Table1!G:G)</f>
        <v>58</v>
      </c>
      <c r="F4116">
        <f>_xlfn.XLOOKUP(A:A,Table1!B:B,Table1!H:H)</f>
        <v>56</v>
      </c>
      <c r="G4116">
        <f>_xlfn.XLOOKUP(A:A,Table1!B:B,Table1!I:I)</f>
        <v>5</v>
      </c>
      <c r="H4116">
        <f>_xlfn.XLOOKUP(A:A,Table1!B:B,Table1!J:J)</f>
        <v>5</v>
      </c>
      <c r="I4116">
        <f>_xlfn.XLOOKUP(A:A,Table1!B:B,Table1!K:K)</f>
        <v>23</v>
      </c>
      <c r="J4116">
        <f>_xlfn.XLOOKUP(A:A,Table1!B:B,Table1!L:L)</f>
        <v>23</v>
      </c>
      <c r="K4116">
        <f>_xlfn.XLOOKUP(A:A,Table1!B:B,Table1!M:M)</f>
        <v>97</v>
      </c>
      <c r="L4116">
        <f>_xlfn.XLOOKUP(A:A,Table1!B:B,Table1!N:N)</f>
        <v>6</v>
      </c>
      <c r="M4116" t="str" cm="1">
        <f t="array" ref="M4116">_xlfn.IFS(
OR(B4116="India",B4116="Thailand",B4116="United Arab Emirates",B4116="Japan",B4116="South Korea",B4116="China"),"Asia",
OR(B4116="Russia",B4116="Germany",B4116="France",B4116="Spain",B4116="Turkey",B4116="United Kingdom"),"Europe",
OR(B4116="United States Of America",B4116="Canada",B4116="Mexico",B4116="Brazil"),"America",
OR(B4116="Egypt",B4116="South Africa"),"Africa",
B4116="Australia","Oceania",
TRUE,"Others"
)</f>
        <v>America</v>
      </c>
      <c r="N4116" t="str">
        <f t="shared" si="64"/>
        <v>Moderate</v>
      </c>
    </row>
    <row r="4117" spans="1:14" x14ac:dyDescent="0.3">
      <c r="A4117" t="s">
        <v>14</v>
      </c>
      <c r="B4117" t="str">
        <f>_xlfn.XLOOKUP(A:A,Table1!B:B,Table1!C:C)</f>
        <v>Turkey</v>
      </c>
      <c r="C4117" s="1">
        <f>_xlfn.XLOOKUP(A:A,Table1!B:B,Table1!E:E)</f>
        <v>45038</v>
      </c>
      <c r="D4117">
        <f>_xlfn.XLOOKUP(A:A,Table1!B:B,Table1!F:F)</f>
        <v>94</v>
      </c>
      <c r="E4117">
        <f>_xlfn.XLOOKUP(A:A,Table1!B:B,Table1!G:G)</f>
        <v>34</v>
      </c>
      <c r="F4117">
        <f>_xlfn.XLOOKUP(A:A,Table1!B:B,Table1!H:H)</f>
        <v>79</v>
      </c>
      <c r="G4117">
        <f>_xlfn.XLOOKUP(A:A,Table1!B:B,Table1!I:I)</f>
        <v>45</v>
      </c>
      <c r="H4117">
        <f>_xlfn.XLOOKUP(A:A,Table1!B:B,Table1!J:J)</f>
        <v>5</v>
      </c>
      <c r="I4117">
        <f>_xlfn.XLOOKUP(A:A,Table1!B:B,Table1!K:K)</f>
        <v>184</v>
      </c>
      <c r="J4117">
        <f>_xlfn.XLOOKUP(A:A,Table1!B:B,Table1!L:L)</f>
        <v>11</v>
      </c>
      <c r="K4117">
        <f>_xlfn.XLOOKUP(A:A,Table1!B:B,Table1!M:M)</f>
        <v>30</v>
      </c>
      <c r="L4117">
        <f>_xlfn.XLOOKUP(A:A,Table1!B:B,Table1!N:N)</f>
        <v>14</v>
      </c>
      <c r="M4117" t="str" cm="1">
        <f t="array" ref="M4117">_xlfn.IFS(
OR(B4117="India",B4117="Thailand",B4117="United Arab Emirates",B4117="Japan",B4117="South Korea",B4117="China"),"Asia",
OR(B4117="Russia",B4117="Germany",B4117="France",B4117="Spain",B4117="Turkey",B4117="United Kingdom"),"Europe",
OR(B4117="United States Of America",B4117="Canada",B4117="Mexico",B4117="Brazil"),"America",
OR(B4117="Egypt",B4117="South Africa"),"Africa",
B4117="Australia","Oceania",
TRUE,"Others"
)</f>
        <v>Europe</v>
      </c>
      <c r="N4117" t="str">
        <f t="shared" si="64"/>
        <v>Low</v>
      </c>
    </row>
    <row r="4118" spans="1:14" x14ac:dyDescent="0.3">
      <c r="A4118" t="s">
        <v>34</v>
      </c>
      <c r="B4118" t="str">
        <f>_xlfn.XLOOKUP(A:A,Table1!B:B,Table1!C:C)</f>
        <v>Japan</v>
      </c>
      <c r="C4118" s="1">
        <f>_xlfn.XLOOKUP(A:A,Table1!B:B,Table1!E:E)</f>
        <v>45258</v>
      </c>
      <c r="D4118">
        <f>_xlfn.XLOOKUP(A:A,Table1!B:B,Table1!F:F)</f>
        <v>128</v>
      </c>
      <c r="E4118">
        <f>_xlfn.XLOOKUP(A:A,Table1!B:B,Table1!G:G)</f>
        <v>84</v>
      </c>
      <c r="F4118">
        <f>_xlfn.XLOOKUP(A:A,Table1!B:B,Table1!H:H)</f>
        <v>61</v>
      </c>
      <c r="G4118">
        <f>_xlfn.XLOOKUP(A:A,Table1!B:B,Table1!I:I)</f>
        <v>33</v>
      </c>
      <c r="H4118">
        <f>_xlfn.XLOOKUP(A:A,Table1!B:B,Table1!J:J)</f>
        <v>6</v>
      </c>
      <c r="I4118">
        <f>_xlfn.XLOOKUP(A:A,Table1!B:B,Table1!K:K)</f>
        <v>25</v>
      </c>
      <c r="J4118">
        <f>_xlfn.XLOOKUP(A:A,Table1!B:B,Table1!L:L)</f>
        <v>-8</v>
      </c>
      <c r="K4118">
        <f>_xlfn.XLOOKUP(A:A,Table1!B:B,Table1!M:M)</f>
        <v>14</v>
      </c>
      <c r="L4118">
        <f>_xlfn.XLOOKUP(A:A,Table1!B:B,Table1!N:N)</f>
        <v>9</v>
      </c>
      <c r="M4118" t="str" cm="1">
        <f t="array" ref="M4118">_xlfn.IFS(
OR(B4118="India",B4118="Thailand",B4118="United Arab Emirates",B4118="Japan",B4118="South Korea",B4118="China"),"Asia",
OR(B4118="Russia",B4118="Germany",B4118="France",B4118="Spain",B4118="Turkey",B4118="United Kingdom"),"Europe",
OR(B4118="United States Of America",B4118="Canada",B4118="Mexico",B4118="Brazil"),"America",
OR(B4118="Egypt",B4118="South Africa"),"Africa",
B4118="Australia","Oceania",
TRUE,"Others"
)</f>
        <v>Asia</v>
      </c>
      <c r="N4118" t="str">
        <f t="shared" si="64"/>
        <v>Low</v>
      </c>
    </row>
    <row r="4119" spans="1:14" x14ac:dyDescent="0.3">
      <c r="A4119" t="s">
        <v>42</v>
      </c>
      <c r="B4119" t="str">
        <f>_xlfn.XLOOKUP(A:A,Table1!B:B,Table1!C:C)</f>
        <v>Thailand</v>
      </c>
      <c r="C4119" s="1">
        <f>_xlfn.XLOOKUP(A:A,Table1!B:B,Table1!E:E)</f>
        <v>45173</v>
      </c>
      <c r="D4119">
        <f>_xlfn.XLOOKUP(A:A,Table1!B:B,Table1!F:F)</f>
        <v>107</v>
      </c>
      <c r="E4119">
        <f>_xlfn.XLOOKUP(A:A,Table1!B:B,Table1!G:G)</f>
        <v>73</v>
      </c>
      <c r="F4119">
        <f>_xlfn.XLOOKUP(A:A,Table1!B:B,Table1!H:H)</f>
        <v>77</v>
      </c>
      <c r="G4119">
        <f>_xlfn.XLOOKUP(A:A,Table1!B:B,Table1!I:I)</f>
        <v>3</v>
      </c>
      <c r="H4119">
        <f>_xlfn.XLOOKUP(A:A,Table1!B:B,Table1!J:J)</f>
        <v>5</v>
      </c>
      <c r="I4119">
        <f>_xlfn.XLOOKUP(A:A,Table1!B:B,Table1!K:K)</f>
        <v>98</v>
      </c>
      <c r="J4119">
        <f>_xlfn.XLOOKUP(A:A,Table1!B:B,Table1!L:L)</f>
        <v>10</v>
      </c>
      <c r="K4119">
        <f>_xlfn.XLOOKUP(A:A,Table1!B:B,Table1!M:M)</f>
        <v>61</v>
      </c>
      <c r="L4119">
        <f>_xlfn.XLOOKUP(A:A,Table1!B:B,Table1!N:N)</f>
        <v>5</v>
      </c>
      <c r="M4119" t="str" cm="1">
        <f t="array" ref="M4119">_xlfn.IFS(
OR(B4119="India",B4119="Thailand",B4119="United Arab Emirates",B4119="Japan",B4119="South Korea",B4119="China"),"Asia",
OR(B4119="Russia",B4119="Germany",B4119="France",B4119="Spain",B4119="Turkey",B4119="United Kingdom"),"Europe",
OR(B4119="United States Of America",B4119="Canada",B4119="Mexico",B4119="Brazil"),"America",
OR(B4119="Egypt",B4119="South Africa"),"Africa",
B4119="Australia","Oceania",
TRUE,"Others"
)</f>
        <v>Asia</v>
      </c>
      <c r="N4119" t="str">
        <f t="shared" si="64"/>
        <v>Low</v>
      </c>
    </row>
    <row r="4120" spans="1:14" x14ac:dyDescent="0.3">
      <c r="A4120" t="s">
        <v>61</v>
      </c>
      <c r="B4120" t="str">
        <f>_xlfn.XLOOKUP(A:A,Table1!B:B,Table1!C:C)</f>
        <v>Egypt</v>
      </c>
      <c r="C4120" s="1">
        <f>_xlfn.XLOOKUP(A:A,Table1!B:B,Table1!E:E)</f>
        <v>45041</v>
      </c>
      <c r="D4120">
        <f>_xlfn.XLOOKUP(A:A,Table1!B:B,Table1!F:F)</f>
        <v>86</v>
      </c>
      <c r="E4120">
        <f>_xlfn.XLOOKUP(A:A,Table1!B:B,Table1!G:G)</f>
        <v>82</v>
      </c>
      <c r="F4120">
        <f>_xlfn.XLOOKUP(A:A,Table1!B:B,Table1!H:H)</f>
        <v>84</v>
      </c>
      <c r="G4120">
        <f>_xlfn.XLOOKUP(A:A,Table1!B:B,Table1!I:I)</f>
        <v>16</v>
      </c>
      <c r="H4120">
        <f>_xlfn.XLOOKUP(A:A,Table1!B:B,Table1!J:J)</f>
        <v>7</v>
      </c>
      <c r="I4120">
        <f>_xlfn.XLOOKUP(A:A,Table1!B:B,Table1!K:K)</f>
        <v>186</v>
      </c>
      <c r="J4120">
        <f>_xlfn.XLOOKUP(A:A,Table1!B:B,Table1!L:L)</f>
        <v>4</v>
      </c>
      <c r="K4120">
        <f>_xlfn.XLOOKUP(A:A,Table1!B:B,Table1!M:M)</f>
        <v>16</v>
      </c>
      <c r="L4120">
        <f>_xlfn.XLOOKUP(A:A,Table1!B:B,Table1!N:N)</f>
        <v>5</v>
      </c>
      <c r="M4120" t="str" cm="1">
        <f t="array" ref="M4120">_xlfn.IFS(
OR(B4120="India",B4120="Thailand",B4120="United Arab Emirates",B4120="Japan",B4120="South Korea",B4120="China"),"Asia",
OR(B4120="Russia",B4120="Germany",B4120="France",B4120="Spain",B4120="Turkey",B4120="United Kingdom"),"Europe",
OR(B4120="United States Of America",B4120="Canada",B4120="Mexico",B4120="Brazil"),"America",
OR(B4120="Egypt",B4120="South Africa"),"Africa",
B4120="Australia","Oceania",
TRUE,"Others"
)</f>
        <v>Africa</v>
      </c>
      <c r="N4120" t="str">
        <f t="shared" si="64"/>
        <v>Low</v>
      </c>
    </row>
    <row r="4121" spans="1:14" x14ac:dyDescent="0.3">
      <c r="A4121" t="s">
        <v>28</v>
      </c>
      <c r="B4121" t="str">
        <f>_xlfn.XLOOKUP(A:A,Table1!B:B,Table1!C:C)</f>
        <v>United States Of America</v>
      </c>
      <c r="C4121" s="1">
        <f>_xlfn.XLOOKUP(A:A,Table1!B:B,Table1!E:E)</f>
        <v>44954</v>
      </c>
      <c r="D4121">
        <f>_xlfn.XLOOKUP(A:A,Table1!B:B,Table1!F:F)</f>
        <v>37</v>
      </c>
      <c r="E4121">
        <f>_xlfn.XLOOKUP(A:A,Table1!B:B,Table1!G:G)</f>
        <v>138</v>
      </c>
      <c r="F4121">
        <f>_xlfn.XLOOKUP(A:A,Table1!B:B,Table1!H:H)</f>
        <v>71</v>
      </c>
      <c r="G4121">
        <f>_xlfn.XLOOKUP(A:A,Table1!B:B,Table1!I:I)</f>
        <v>1</v>
      </c>
      <c r="H4121">
        <f>_xlfn.XLOOKUP(A:A,Table1!B:B,Table1!J:J)</f>
        <v>3</v>
      </c>
      <c r="I4121">
        <f>_xlfn.XLOOKUP(A:A,Table1!B:B,Table1!K:K)</f>
        <v>55</v>
      </c>
      <c r="J4121">
        <f>_xlfn.XLOOKUP(A:A,Table1!B:B,Table1!L:L)</f>
        <v>31</v>
      </c>
      <c r="K4121">
        <f>_xlfn.XLOOKUP(A:A,Table1!B:B,Table1!M:M)</f>
        <v>76</v>
      </c>
      <c r="L4121">
        <f>_xlfn.XLOOKUP(A:A,Table1!B:B,Table1!N:N)</f>
        <v>1</v>
      </c>
      <c r="M4121" t="str" cm="1">
        <f t="array" ref="M4121">_xlfn.IFS(
OR(B4121="India",B4121="Thailand",B4121="United Arab Emirates",B4121="Japan",B4121="South Korea",B4121="China"),"Asia",
OR(B4121="Russia",B4121="Germany",B4121="France",B4121="Spain",B4121="Turkey",B4121="United Kingdom"),"Europe",
OR(B4121="United States Of America",B4121="Canada",B4121="Mexico",B4121="Brazil"),"America",
OR(B4121="Egypt",B4121="South Africa"),"Africa",
B4121="Australia","Oceania",
TRUE,"Others"
)</f>
        <v>America</v>
      </c>
      <c r="N4121" t="str">
        <f t="shared" si="64"/>
        <v>High</v>
      </c>
    </row>
    <row r="4122" spans="1:14" x14ac:dyDescent="0.3">
      <c r="A4122" t="s">
        <v>61</v>
      </c>
      <c r="B4122" t="str">
        <f>_xlfn.XLOOKUP(A:A,Table1!B:B,Table1!C:C)</f>
        <v>Egypt</v>
      </c>
      <c r="C4122" s="1">
        <f>_xlfn.XLOOKUP(A:A,Table1!B:B,Table1!E:E)</f>
        <v>45041</v>
      </c>
      <c r="D4122">
        <f>_xlfn.XLOOKUP(A:A,Table1!B:B,Table1!F:F)</f>
        <v>86</v>
      </c>
      <c r="E4122">
        <f>_xlfn.XLOOKUP(A:A,Table1!B:B,Table1!G:G)</f>
        <v>82</v>
      </c>
      <c r="F4122">
        <f>_xlfn.XLOOKUP(A:A,Table1!B:B,Table1!H:H)</f>
        <v>84</v>
      </c>
      <c r="G4122">
        <f>_xlfn.XLOOKUP(A:A,Table1!B:B,Table1!I:I)</f>
        <v>16</v>
      </c>
      <c r="H4122">
        <f>_xlfn.XLOOKUP(A:A,Table1!B:B,Table1!J:J)</f>
        <v>7</v>
      </c>
      <c r="I4122">
        <f>_xlfn.XLOOKUP(A:A,Table1!B:B,Table1!K:K)</f>
        <v>186</v>
      </c>
      <c r="J4122">
        <f>_xlfn.XLOOKUP(A:A,Table1!B:B,Table1!L:L)</f>
        <v>4</v>
      </c>
      <c r="K4122">
        <f>_xlfn.XLOOKUP(A:A,Table1!B:B,Table1!M:M)</f>
        <v>16</v>
      </c>
      <c r="L4122">
        <f>_xlfn.XLOOKUP(A:A,Table1!B:B,Table1!N:N)</f>
        <v>5</v>
      </c>
      <c r="M4122" t="str" cm="1">
        <f t="array" ref="M4122">_xlfn.IFS(
OR(B4122="India",B4122="Thailand",B4122="United Arab Emirates",B4122="Japan",B4122="South Korea",B4122="China"),"Asia",
OR(B4122="Russia",B4122="Germany",B4122="France",B4122="Spain",B4122="Turkey",B4122="United Kingdom"),"Europe",
OR(B4122="United States Of America",B4122="Canada",B4122="Mexico",B4122="Brazil"),"America",
OR(B4122="Egypt",B4122="South Africa"),"Africa",
B4122="Australia","Oceania",
TRUE,"Others"
)</f>
        <v>Africa</v>
      </c>
      <c r="N4122" t="str">
        <f t="shared" si="64"/>
        <v>Low</v>
      </c>
    </row>
    <row r="4123" spans="1:14" x14ac:dyDescent="0.3">
      <c r="A4123" t="s">
        <v>26</v>
      </c>
      <c r="B4123" t="str">
        <f>_xlfn.XLOOKUP(A:A,Table1!B:B,Table1!C:C)</f>
        <v>France</v>
      </c>
      <c r="C4123" s="1">
        <f>_xlfn.XLOOKUP(A:A,Table1!B:B,Table1!E:E)</f>
        <v>45154</v>
      </c>
      <c r="D4123">
        <f>_xlfn.XLOOKUP(A:A,Table1!B:B,Table1!F:F)</f>
        <v>19</v>
      </c>
      <c r="E4123">
        <f>_xlfn.XLOOKUP(A:A,Table1!B:B,Table1!G:G)</f>
        <v>82</v>
      </c>
      <c r="F4123">
        <f>_xlfn.XLOOKUP(A:A,Table1!B:B,Table1!H:H)</f>
        <v>47</v>
      </c>
      <c r="G4123">
        <f>_xlfn.XLOOKUP(A:A,Table1!B:B,Table1!I:I)</f>
        <v>5</v>
      </c>
      <c r="H4123">
        <f>_xlfn.XLOOKUP(A:A,Table1!B:B,Table1!J:J)</f>
        <v>2</v>
      </c>
      <c r="I4123">
        <f>_xlfn.XLOOKUP(A:A,Table1!B:B,Table1!K:K)</f>
        <v>129</v>
      </c>
      <c r="J4123">
        <f>_xlfn.XLOOKUP(A:A,Table1!B:B,Table1!L:L)</f>
        <v>23</v>
      </c>
      <c r="K4123">
        <f>_xlfn.XLOOKUP(A:A,Table1!B:B,Table1!M:M)</f>
        <v>93</v>
      </c>
      <c r="L4123">
        <f>_xlfn.XLOOKUP(A:A,Table1!B:B,Table1!N:N)</f>
        <v>18</v>
      </c>
      <c r="M4123" t="str" cm="1">
        <f t="array" ref="M4123">_xlfn.IFS(
OR(B4123="India",B4123="Thailand",B4123="United Arab Emirates",B4123="Japan",B4123="South Korea",B4123="China"),"Asia",
OR(B4123="Russia",B4123="Germany",B4123="France",B4123="Spain",B4123="Turkey",B4123="United Kingdom"),"Europe",
OR(B4123="United States Of America",B4123="Canada",B4123="Mexico",B4123="Brazil"),"America",
OR(B4123="Egypt",B4123="South Africa"),"Africa",
B4123="Australia","Oceania",
TRUE,"Others"
)</f>
        <v>Europe</v>
      </c>
      <c r="N4123" t="str">
        <f t="shared" si="64"/>
        <v>Moderate</v>
      </c>
    </row>
    <row r="4124" spans="1:14" x14ac:dyDescent="0.3">
      <c r="A4124" t="s">
        <v>34</v>
      </c>
      <c r="B4124" t="str">
        <f>_xlfn.XLOOKUP(A:A,Table1!B:B,Table1!C:C)</f>
        <v>Japan</v>
      </c>
      <c r="C4124" s="1">
        <f>_xlfn.XLOOKUP(A:A,Table1!B:B,Table1!E:E)</f>
        <v>45258</v>
      </c>
      <c r="D4124">
        <f>_xlfn.XLOOKUP(A:A,Table1!B:B,Table1!F:F)</f>
        <v>128</v>
      </c>
      <c r="E4124">
        <f>_xlfn.XLOOKUP(A:A,Table1!B:B,Table1!G:G)</f>
        <v>84</v>
      </c>
      <c r="F4124">
        <f>_xlfn.XLOOKUP(A:A,Table1!B:B,Table1!H:H)</f>
        <v>61</v>
      </c>
      <c r="G4124">
        <f>_xlfn.XLOOKUP(A:A,Table1!B:B,Table1!I:I)</f>
        <v>33</v>
      </c>
      <c r="H4124">
        <f>_xlfn.XLOOKUP(A:A,Table1!B:B,Table1!J:J)</f>
        <v>6</v>
      </c>
      <c r="I4124">
        <f>_xlfn.XLOOKUP(A:A,Table1!B:B,Table1!K:K)</f>
        <v>25</v>
      </c>
      <c r="J4124">
        <f>_xlfn.XLOOKUP(A:A,Table1!B:B,Table1!L:L)</f>
        <v>-8</v>
      </c>
      <c r="K4124">
        <f>_xlfn.XLOOKUP(A:A,Table1!B:B,Table1!M:M)</f>
        <v>14</v>
      </c>
      <c r="L4124">
        <f>_xlfn.XLOOKUP(A:A,Table1!B:B,Table1!N:N)</f>
        <v>9</v>
      </c>
      <c r="M4124" t="str" cm="1">
        <f t="array" ref="M4124">_xlfn.IFS(
OR(B4124="India",B4124="Thailand",B4124="United Arab Emirates",B4124="Japan",B4124="South Korea",B4124="China"),"Asia",
OR(B4124="Russia",B4124="Germany",B4124="France",B4124="Spain",B4124="Turkey",B4124="United Kingdom"),"Europe",
OR(B4124="United States Of America",B4124="Canada",B4124="Mexico",B4124="Brazil"),"America",
OR(B4124="Egypt",B4124="South Africa"),"Africa",
B4124="Australia","Oceania",
TRUE,"Others"
)</f>
        <v>Asia</v>
      </c>
      <c r="N4124" t="str">
        <f t="shared" si="64"/>
        <v>Low</v>
      </c>
    </row>
    <row r="4125" spans="1:14" x14ac:dyDescent="0.3">
      <c r="A4125" t="s">
        <v>12</v>
      </c>
      <c r="B4125" t="str">
        <f>_xlfn.XLOOKUP(A:A,Table1!B:B,Table1!C:C)</f>
        <v>South Africa</v>
      </c>
      <c r="C4125" s="1">
        <f>_xlfn.XLOOKUP(A:A,Table1!B:B,Table1!E:E)</f>
        <v>45203</v>
      </c>
      <c r="D4125">
        <f>_xlfn.XLOOKUP(A:A,Table1!B:B,Table1!F:F)</f>
        <v>128</v>
      </c>
      <c r="E4125">
        <f>_xlfn.XLOOKUP(A:A,Table1!B:B,Table1!G:G)</f>
        <v>175</v>
      </c>
      <c r="F4125">
        <f>_xlfn.XLOOKUP(A:A,Table1!B:B,Table1!H:H)</f>
        <v>30</v>
      </c>
      <c r="G4125">
        <f>_xlfn.XLOOKUP(A:A,Table1!B:B,Table1!I:I)</f>
        <v>13</v>
      </c>
      <c r="H4125">
        <f>_xlfn.XLOOKUP(A:A,Table1!B:B,Table1!J:J)</f>
        <v>2</v>
      </c>
      <c r="I4125">
        <f>_xlfn.XLOOKUP(A:A,Table1!B:B,Table1!K:K)</f>
        <v>196</v>
      </c>
      <c r="J4125">
        <f>_xlfn.XLOOKUP(A:A,Table1!B:B,Table1!L:L)</f>
        <v>27</v>
      </c>
      <c r="K4125">
        <f>_xlfn.XLOOKUP(A:A,Table1!B:B,Table1!M:M)</f>
        <v>51</v>
      </c>
      <c r="L4125">
        <f>_xlfn.XLOOKUP(A:A,Table1!B:B,Table1!N:N)</f>
        <v>10</v>
      </c>
      <c r="M4125" t="str" cm="1">
        <f t="array" ref="M4125">_xlfn.IFS(
OR(B4125="India",B4125="Thailand",B4125="United Arab Emirates",B4125="Japan",B4125="South Korea",B4125="China"),"Asia",
OR(B4125="Russia",B4125="Germany",B4125="France",B4125="Spain",B4125="Turkey",B4125="United Kingdom"),"Europe",
OR(B4125="United States Of America",B4125="Canada",B4125="Mexico",B4125="Brazil"),"America",
OR(B4125="Egypt",B4125="South Africa"),"Africa",
B4125="Australia","Oceania",
TRUE,"Others"
)</f>
        <v>Africa</v>
      </c>
      <c r="N4125" t="str">
        <f t="shared" si="64"/>
        <v>High</v>
      </c>
    </row>
    <row r="4126" spans="1:14" x14ac:dyDescent="0.3">
      <c r="A4126" t="s">
        <v>39</v>
      </c>
      <c r="B4126" t="str">
        <f>_xlfn.XLOOKUP(A:A,Table1!B:B,Table1!C:C)</f>
        <v>Spain</v>
      </c>
      <c r="C4126" s="1">
        <f>_xlfn.XLOOKUP(A:A,Table1!B:B,Table1!E:E)</f>
        <v>44930</v>
      </c>
      <c r="D4126">
        <f>_xlfn.XLOOKUP(A:A,Table1!B:B,Table1!F:F)</f>
        <v>6</v>
      </c>
      <c r="E4126">
        <f>_xlfn.XLOOKUP(A:A,Table1!B:B,Table1!G:G)</f>
        <v>167</v>
      </c>
      <c r="F4126">
        <f>_xlfn.XLOOKUP(A:A,Table1!B:B,Table1!H:H)</f>
        <v>72</v>
      </c>
      <c r="G4126">
        <f>_xlfn.XLOOKUP(A:A,Table1!B:B,Table1!I:I)</f>
        <v>18</v>
      </c>
      <c r="H4126">
        <f>_xlfn.XLOOKUP(A:A,Table1!B:B,Table1!J:J)</f>
        <v>3</v>
      </c>
      <c r="I4126">
        <f>_xlfn.XLOOKUP(A:A,Table1!B:B,Table1!K:K)</f>
        <v>153</v>
      </c>
      <c r="J4126">
        <f>_xlfn.XLOOKUP(A:A,Table1!B:B,Table1!L:L)</f>
        <v>22</v>
      </c>
      <c r="K4126">
        <f>_xlfn.XLOOKUP(A:A,Table1!B:B,Table1!M:M)</f>
        <v>38</v>
      </c>
      <c r="L4126">
        <f>_xlfn.XLOOKUP(A:A,Table1!B:B,Table1!N:N)</f>
        <v>9</v>
      </c>
      <c r="M4126" t="str" cm="1">
        <f t="array" ref="M4126">_xlfn.IFS(
OR(B4126="India",B4126="Thailand",B4126="United Arab Emirates",B4126="Japan",B4126="South Korea",B4126="China"),"Asia",
OR(B4126="Russia",B4126="Germany",B4126="France",B4126="Spain",B4126="Turkey",B4126="United Kingdom"),"Europe",
OR(B4126="United States Of America",B4126="Canada",B4126="Mexico",B4126="Brazil"),"America",
OR(B4126="Egypt",B4126="South Africa"),"Africa",
B4126="Australia","Oceania",
TRUE,"Others"
)</f>
        <v>Europe</v>
      </c>
      <c r="N4126" t="str">
        <f t="shared" si="64"/>
        <v>Moderate</v>
      </c>
    </row>
    <row r="4127" spans="1:14" x14ac:dyDescent="0.3">
      <c r="A4127" t="s">
        <v>345</v>
      </c>
      <c r="B4127" t="str">
        <f>_xlfn.XLOOKUP(A:A,Table1!B:B,Table1!C:C)</f>
        <v>Brazil</v>
      </c>
      <c r="C4127" s="1">
        <f>_xlfn.XLOOKUP(A:A,Table1!B:B,Table1!E:E)</f>
        <v>44944</v>
      </c>
      <c r="D4127">
        <f>_xlfn.XLOOKUP(A:A,Table1!B:B,Table1!F:F)</f>
        <v>136</v>
      </c>
      <c r="E4127">
        <f>_xlfn.XLOOKUP(A:A,Table1!B:B,Table1!G:G)</f>
        <v>179</v>
      </c>
      <c r="F4127">
        <f>_xlfn.XLOOKUP(A:A,Table1!B:B,Table1!H:H)</f>
        <v>30</v>
      </c>
      <c r="G4127">
        <f>_xlfn.XLOOKUP(A:A,Table1!B:B,Table1!I:I)</f>
        <v>3</v>
      </c>
      <c r="H4127">
        <f>_xlfn.XLOOKUP(A:A,Table1!B:B,Table1!J:J)</f>
        <v>8</v>
      </c>
      <c r="I4127">
        <f>_xlfn.XLOOKUP(A:A,Table1!B:B,Table1!K:K)</f>
        <v>120</v>
      </c>
      <c r="J4127">
        <f>_xlfn.XLOOKUP(A:A,Table1!B:B,Table1!L:L)</f>
        <v>32</v>
      </c>
      <c r="K4127">
        <f>_xlfn.XLOOKUP(A:A,Table1!B:B,Table1!M:M)</f>
        <v>97</v>
      </c>
      <c r="L4127">
        <f>_xlfn.XLOOKUP(A:A,Table1!B:B,Table1!N:N)</f>
        <v>18</v>
      </c>
      <c r="M4127" t="str" cm="1">
        <f t="array" ref="M4127">_xlfn.IFS(
OR(B4127="India",B4127="Thailand",B4127="United Arab Emirates",B4127="Japan",B4127="South Korea",B4127="China"),"Asia",
OR(B4127="Russia",B4127="Germany",B4127="France",B4127="Spain",B4127="Turkey",B4127="United Kingdom"),"Europe",
OR(B4127="United States Of America",B4127="Canada",B4127="Mexico",B4127="Brazil"),"America",
OR(B4127="Egypt",B4127="South Africa"),"Africa",
B4127="Australia","Oceania",
TRUE,"Others"
)</f>
        <v>America</v>
      </c>
      <c r="N4127" t="str">
        <f t="shared" si="64"/>
        <v>High</v>
      </c>
    </row>
    <row r="4128" spans="1:14" x14ac:dyDescent="0.3">
      <c r="A4128" t="s">
        <v>41</v>
      </c>
      <c r="B4128" t="str">
        <f>_xlfn.XLOOKUP(A:A,Table1!B:B,Table1!C:C)</f>
        <v>South Korea</v>
      </c>
      <c r="C4128" s="1">
        <f>_xlfn.XLOOKUP(A:A,Table1!B:B,Table1!E:E)</f>
        <v>45257</v>
      </c>
      <c r="D4128">
        <f>_xlfn.XLOOKUP(A:A,Table1!B:B,Table1!F:F)</f>
        <v>74</v>
      </c>
      <c r="E4128">
        <f>_xlfn.XLOOKUP(A:A,Table1!B:B,Table1!G:G)</f>
        <v>150</v>
      </c>
      <c r="F4128">
        <f>_xlfn.XLOOKUP(A:A,Table1!B:B,Table1!H:H)</f>
        <v>42</v>
      </c>
      <c r="G4128">
        <f>_xlfn.XLOOKUP(A:A,Table1!B:B,Table1!I:I)</f>
        <v>12</v>
      </c>
      <c r="H4128">
        <f>_xlfn.XLOOKUP(A:A,Table1!B:B,Table1!J:J)</f>
        <v>1</v>
      </c>
      <c r="I4128">
        <f>_xlfn.XLOOKUP(A:A,Table1!B:B,Table1!K:K)</f>
        <v>140</v>
      </c>
      <c r="J4128">
        <f>_xlfn.XLOOKUP(A:A,Table1!B:B,Table1!L:L)</f>
        <v>4</v>
      </c>
      <c r="K4128">
        <f>_xlfn.XLOOKUP(A:A,Table1!B:B,Table1!M:M)</f>
        <v>80</v>
      </c>
      <c r="L4128">
        <f>_xlfn.XLOOKUP(A:A,Table1!B:B,Table1!N:N)</f>
        <v>6</v>
      </c>
      <c r="M4128" t="str" cm="1">
        <f t="array" ref="M4128">_xlfn.IFS(
OR(B4128="India",B4128="Thailand",B4128="United Arab Emirates",B4128="Japan",B4128="South Korea",B4128="China"),"Asia",
OR(B4128="Russia",B4128="Germany",B4128="France",B4128="Spain",B4128="Turkey",B4128="United Kingdom"),"Europe",
OR(B4128="United States Of America",B4128="Canada",B4128="Mexico",B4128="Brazil"),"America",
OR(B4128="Egypt",B4128="South Africa"),"Africa",
B4128="Australia","Oceania",
TRUE,"Others"
)</f>
        <v>Asia</v>
      </c>
      <c r="N4128" t="str">
        <f t="shared" si="64"/>
        <v>Low</v>
      </c>
    </row>
    <row r="4129" spans="1:14" x14ac:dyDescent="0.3">
      <c r="A4129" t="s">
        <v>12</v>
      </c>
      <c r="B4129" t="str">
        <f>_xlfn.XLOOKUP(A:A,Table1!B:B,Table1!C:C)</f>
        <v>South Africa</v>
      </c>
      <c r="C4129" s="1">
        <f>_xlfn.XLOOKUP(A:A,Table1!B:B,Table1!E:E)</f>
        <v>45203</v>
      </c>
      <c r="D4129">
        <f>_xlfn.XLOOKUP(A:A,Table1!B:B,Table1!F:F)</f>
        <v>128</v>
      </c>
      <c r="E4129">
        <f>_xlfn.XLOOKUP(A:A,Table1!B:B,Table1!G:G)</f>
        <v>175</v>
      </c>
      <c r="F4129">
        <f>_xlfn.XLOOKUP(A:A,Table1!B:B,Table1!H:H)</f>
        <v>30</v>
      </c>
      <c r="G4129">
        <f>_xlfn.XLOOKUP(A:A,Table1!B:B,Table1!I:I)</f>
        <v>13</v>
      </c>
      <c r="H4129">
        <f>_xlfn.XLOOKUP(A:A,Table1!B:B,Table1!J:J)</f>
        <v>2</v>
      </c>
      <c r="I4129">
        <f>_xlfn.XLOOKUP(A:A,Table1!B:B,Table1!K:K)</f>
        <v>196</v>
      </c>
      <c r="J4129">
        <f>_xlfn.XLOOKUP(A:A,Table1!B:B,Table1!L:L)</f>
        <v>27</v>
      </c>
      <c r="K4129">
        <f>_xlfn.XLOOKUP(A:A,Table1!B:B,Table1!M:M)</f>
        <v>51</v>
      </c>
      <c r="L4129">
        <f>_xlfn.XLOOKUP(A:A,Table1!B:B,Table1!N:N)</f>
        <v>10</v>
      </c>
      <c r="M4129" t="str" cm="1">
        <f t="array" ref="M4129">_xlfn.IFS(
OR(B4129="India",B4129="Thailand",B4129="United Arab Emirates",B4129="Japan",B4129="South Korea",B4129="China"),"Asia",
OR(B4129="Russia",B4129="Germany",B4129="France",B4129="Spain",B4129="Turkey",B4129="United Kingdom"),"Europe",
OR(B4129="United States Of America",B4129="Canada",B4129="Mexico",B4129="Brazil"),"America",
OR(B4129="Egypt",B4129="South Africa"),"Africa",
B4129="Australia","Oceania",
TRUE,"Others"
)</f>
        <v>Africa</v>
      </c>
      <c r="N4129" t="str">
        <f t="shared" si="64"/>
        <v>High</v>
      </c>
    </row>
    <row r="4130" spans="1:14" x14ac:dyDescent="0.3">
      <c r="A4130" t="s">
        <v>22</v>
      </c>
      <c r="B4130" t="str">
        <f>_xlfn.XLOOKUP(A:A,Table1!B:B,Table1!C:C)</f>
        <v>India</v>
      </c>
      <c r="C4130" s="1">
        <f>_xlfn.XLOOKUP(A:A,Table1!B:B,Table1!E:E)</f>
        <v>45262</v>
      </c>
      <c r="D4130">
        <f>_xlfn.XLOOKUP(A:A,Table1!B:B,Table1!F:F)</f>
        <v>25</v>
      </c>
      <c r="E4130">
        <f>_xlfn.XLOOKUP(A:A,Table1!B:B,Table1!G:G)</f>
        <v>118</v>
      </c>
      <c r="F4130">
        <f>_xlfn.XLOOKUP(A:A,Table1!B:B,Table1!H:H)</f>
        <v>74</v>
      </c>
      <c r="G4130">
        <f>_xlfn.XLOOKUP(A:A,Table1!B:B,Table1!I:I)</f>
        <v>11</v>
      </c>
      <c r="H4130">
        <f>_xlfn.XLOOKUP(A:A,Table1!B:B,Table1!J:J)</f>
        <v>1</v>
      </c>
      <c r="I4130">
        <f>_xlfn.XLOOKUP(A:A,Table1!B:B,Table1!K:K)</f>
        <v>188</v>
      </c>
      <c r="J4130">
        <f>_xlfn.XLOOKUP(A:A,Table1!B:B,Table1!L:L)</f>
        <v>20</v>
      </c>
      <c r="K4130">
        <f>_xlfn.XLOOKUP(A:A,Table1!B:B,Table1!M:M)</f>
        <v>67</v>
      </c>
      <c r="L4130">
        <f>_xlfn.XLOOKUP(A:A,Table1!B:B,Table1!N:N)</f>
        <v>9</v>
      </c>
      <c r="M4130" t="str" cm="1">
        <f t="array" ref="M4130">_xlfn.IFS(
OR(B4130="India",B4130="Thailand",B4130="United Arab Emirates",B4130="Japan",B4130="South Korea",B4130="China"),"Asia",
OR(B4130="Russia",B4130="Germany",B4130="France",B4130="Spain",B4130="Turkey",B4130="United Kingdom"),"Europe",
OR(B4130="United States Of America",B4130="Canada",B4130="Mexico",B4130="Brazil"),"America",
OR(B4130="Egypt",B4130="South Africa"),"Africa",
B4130="Australia","Oceania",
TRUE,"Others"
)</f>
        <v>Asia</v>
      </c>
      <c r="N4130" t="str">
        <f t="shared" si="64"/>
        <v>Moderate</v>
      </c>
    </row>
    <row r="4131" spans="1:14" x14ac:dyDescent="0.3">
      <c r="A4131" t="s">
        <v>16</v>
      </c>
      <c r="B4131" t="str">
        <f>_xlfn.XLOOKUP(A:A,Table1!B:B,Table1!C:C)</f>
        <v>Germany</v>
      </c>
      <c r="C4131" s="1">
        <f>_xlfn.XLOOKUP(A:A,Table1!B:B,Table1!E:E)</f>
        <v>45226</v>
      </c>
      <c r="D4131">
        <f>_xlfn.XLOOKUP(A:A,Table1!B:B,Table1!F:F)</f>
        <v>52</v>
      </c>
      <c r="E4131">
        <f>_xlfn.XLOOKUP(A:A,Table1!B:B,Table1!G:G)</f>
        <v>182</v>
      </c>
      <c r="F4131">
        <f>_xlfn.XLOOKUP(A:A,Table1!B:B,Table1!H:H)</f>
        <v>45</v>
      </c>
      <c r="G4131">
        <f>_xlfn.XLOOKUP(A:A,Table1!B:B,Table1!I:I)</f>
        <v>30</v>
      </c>
      <c r="H4131">
        <f>_xlfn.XLOOKUP(A:A,Table1!B:B,Table1!J:J)</f>
        <v>1</v>
      </c>
      <c r="I4131">
        <f>_xlfn.XLOOKUP(A:A,Table1!B:B,Table1!K:K)</f>
        <v>156</v>
      </c>
      <c r="J4131">
        <f>_xlfn.XLOOKUP(A:A,Table1!B:B,Table1!L:L)</f>
        <v>-4</v>
      </c>
      <c r="K4131">
        <f>_xlfn.XLOOKUP(A:A,Table1!B:B,Table1!M:M)</f>
        <v>97</v>
      </c>
      <c r="L4131">
        <f>_xlfn.XLOOKUP(A:A,Table1!B:B,Table1!N:N)</f>
        <v>2</v>
      </c>
      <c r="M4131" t="str" cm="1">
        <f t="array" ref="M4131">_xlfn.IFS(
OR(B4131="India",B4131="Thailand",B4131="United Arab Emirates",B4131="Japan",B4131="South Korea",B4131="China"),"Asia",
OR(B4131="Russia",B4131="Germany",B4131="France",B4131="Spain",B4131="Turkey",B4131="United Kingdom"),"Europe",
OR(B4131="United States Of America",B4131="Canada",B4131="Mexico",B4131="Brazil"),"America",
OR(B4131="Egypt",B4131="South Africa"),"Africa",
B4131="Australia","Oceania",
TRUE,"Others"
)</f>
        <v>Europe</v>
      </c>
      <c r="N4131" t="str">
        <f t="shared" si="64"/>
        <v>Low</v>
      </c>
    </row>
    <row r="4132" spans="1:14" x14ac:dyDescent="0.3">
      <c r="A4132" t="s">
        <v>37</v>
      </c>
      <c r="B4132" t="str">
        <f>_xlfn.XLOOKUP(A:A,Table1!B:B,Table1!C:C)</f>
        <v>Mexico</v>
      </c>
      <c r="C4132" s="1">
        <f>_xlfn.XLOOKUP(A:A,Table1!B:B,Table1!E:E)</f>
        <v>45194</v>
      </c>
      <c r="D4132">
        <f>_xlfn.XLOOKUP(A:A,Table1!B:B,Table1!F:F)</f>
        <v>62</v>
      </c>
      <c r="E4132">
        <f>_xlfn.XLOOKUP(A:A,Table1!B:B,Table1!G:G)</f>
        <v>58</v>
      </c>
      <c r="F4132">
        <f>_xlfn.XLOOKUP(A:A,Table1!B:B,Table1!H:H)</f>
        <v>56</v>
      </c>
      <c r="G4132">
        <f>_xlfn.XLOOKUP(A:A,Table1!B:B,Table1!I:I)</f>
        <v>5</v>
      </c>
      <c r="H4132">
        <f>_xlfn.XLOOKUP(A:A,Table1!B:B,Table1!J:J)</f>
        <v>5</v>
      </c>
      <c r="I4132">
        <f>_xlfn.XLOOKUP(A:A,Table1!B:B,Table1!K:K)</f>
        <v>23</v>
      </c>
      <c r="J4132">
        <f>_xlfn.XLOOKUP(A:A,Table1!B:B,Table1!L:L)</f>
        <v>23</v>
      </c>
      <c r="K4132">
        <f>_xlfn.XLOOKUP(A:A,Table1!B:B,Table1!M:M)</f>
        <v>97</v>
      </c>
      <c r="L4132">
        <f>_xlfn.XLOOKUP(A:A,Table1!B:B,Table1!N:N)</f>
        <v>6</v>
      </c>
      <c r="M4132" t="str" cm="1">
        <f t="array" ref="M4132">_xlfn.IFS(
OR(B4132="India",B4132="Thailand",B4132="United Arab Emirates",B4132="Japan",B4132="South Korea",B4132="China"),"Asia",
OR(B4132="Russia",B4132="Germany",B4132="France",B4132="Spain",B4132="Turkey",B4132="United Kingdom"),"Europe",
OR(B4132="United States Of America",B4132="Canada",B4132="Mexico",B4132="Brazil"),"America",
OR(B4132="Egypt",B4132="South Africa"),"Africa",
B4132="Australia","Oceania",
TRUE,"Others"
)</f>
        <v>America</v>
      </c>
      <c r="N4132" t="str">
        <f t="shared" si="64"/>
        <v>Moderate</v>
      </c>
    </row>
    <row r="4133" spans="1:14" x14ac:dyDescent="0.3">
      <c r="A4133" t="s">
        <v>39</v>
      </c>
      <c r="B4133" t="str">
        <f>_xlfn.XLOOKUP(A:A,Table1!B:B,Table1!C:C)</f>
        <v>Spain</v>
      </c>
      <c r="C4133" s="1">
        <f>_xlfn.XLOOKUP(A:A,Table1!B:B,Table1!E:E)</f>
        <v>44930</v>
      </c>
      <c r="D4133">
        <f>_xlfn.XLOOKUP(A:A,Table1!B:B,Table1!F:F)</f>
        <v>6</v>
      </c>
      <c r="E4133">
        <f>_xlfn.XLOOKUP(A:A,Table1!B:B,Table1!G:G)</f>
        <v>167</v>
      </c>
      <c r="F4133">
        <f>_xlfn.XLOOKUP(A:A,Table1!B:B,Table1!H:H)</f>
        <v>72</v>
      </c>
      <c r="G4133">
        <f>_xlfn.XLOOKUP(A:A,Table1!B:B,Table1!I:I)</f>
        <v>18</v>
      </c>
      <c r="H4133">
        <f>_xlfn.XLOOKUP(A:A,Table1!B:B,Table1!J:J)</f>
        <v>3</v>
      </c>
      <c r="I4133">
        <f>_xlfn.XLOOKUP(A:A,Table1!B:B,Table1!K:K)</f>
        <v>153</v>
      </c>
      <c r="J4133">
        <f>_xlfn.XLOOKUP(A:A,Table1!B:B,Table1!L:L)</f>
        <v>22</v>
      </c>
      <c r="K4133">
        <f>_xlfn.XLOOKUP(A:A,Table1!B:B,Table1!M:M)</f>
        <v>38</v>
      </c>
      <c r="L4133">
        <f>_xlfn.XLOOKUP(A:A,Table1!B:B,Table1!N:N)</f>
        <v>9</v>
      </c>
      <c r="M4133" t="str" cm="1">
        <f t="array" ref="M4133">_xlfn.IFS(
OR(B4133="India",B4133="Thailand",B4133="United Arab Emirates",B4133="Japan",B4133="South Korea",B4133="China"),"Asia",
OR(B4133="Russia",B4133="Germany",B4133="France",B4133="Spain",B4133="Turkey",B4133="United Kingdom"),"Europe",
OR(B4133="United States Of America",B4133="Canada",B4133="Mexico",B4133="Brazil"),"America",
OR(B4133="Egypt",B4133="South Africa"),"Africa",
B4133="Australia","Oceania",
TRUE,"Others"
)</f>
        <v>Europe</v>
      </c>
      <c r="N4133" t="str">
        <f t="shared" si="64"/>
        <v>Moderate</v>
      </c>
    </row>
    <row r="4134" spans="1:14" x14ac:dyDescent="0.3">
      <c r="A4134" t="s">
        <v>28</v>
      </c>
      <c r="B4134" t="str">
        <f>_xlfn.XLOOKUP(A:A,Table1!B:B,Table1!C:C)</f>
        <v>United States Of America</v>
      </c>
      <c r="C4134" s="1">
        <f>_xlfn.XLOOKUP(A:A,Table1!B:B,Table1!E:E)</f>
        <v>44954</v>
      </c>
      <c r="D4134">
        <f>_xlfn.XLOOKUP(A:A,Table1!B:B,Table1!F:F)</f>
        <v>37</v>
      </c>
      <c r="E4134">
        <f>_xlfn.XLOOKUP(A:A,Table1!B:B,Table1!G:G)</f>
        <v>138</v>
      </c>
      <c r="F4134">
        <f>_xlfn.XLOOKUP(A:A,Table1!B:B,Table1!H:H)</f>
        <v>71</v>
      </c>
      <c r="G4134">
        <f>_xlfn.XLOOKUP(A:A,Table1!B:B,Table1!I:I)</f>
        <v>1</v>
      </c>
      <c r="H4134">
        <f>_xlfn.XLOOKUP(A:A,Table1!B:B,Table1!J:J)</f>
        <v>3</v>
      </c>
      <c r="I4134">
        <f>_xlfn.XLOOKUP(A:A,Table1!B:B,Table1!K:K)</f>
        <v>55</v>
      </c>
      <c r="J4134">
        <f>_xlfn.XLOOKUP(A:A,Table1!B:B,Table1!L:L)</f>
        <v>31</v>
      </c>
      <c r="K4134">
        <f>_xlfn.XLOOKUP(A:A,Table1!B:B,Table1!M:M)</f>
        <v>76</v>
      </c>
      <c r="L4134">
        <f>_xlfn.XLOOKUP(A:A,Table1!B:B,Table1!N:N)</f>
        <v>1</v>
      </c>
      <c r="M4134" t="str" cm="1">
        <f t="array" ref="M4134">_xlfn.IFS(
OR(B4134="India",B4134="Thailand",B4134="United Arab Emirates",B4134="Japan",B4134="South Korea",B4134="China"),"Asia",
OR(B4134="Russia",B4134="Germany",B4134="France",B4134="Spain",B4134="Turkey",B4134="United Kingdom"),"Europe",
OR(B4134="United States Of America",B4134="Canada",B4134="Mexico",B4134="Brazil"),"America",
OR(B4134="Egypt",B4134="South Africa"),"Africa",
B4134="Australia","Oceania",
TRUE,"Others"
)</f>
        <v>America</v>
      </c>
      <c r="N4134" t="str">
        <f t="shared" si="64"/>
        <v>High</v>
      </c>
    </row>
    <row r="4135" spans="1:14" x14ac:dyDescent="0.3">
      <c r="A4135" t="s">
        <v>28</v>
      </c>
      <c r="B4135" t="str">
        <f>_xlfn.XLOOKUP(A:A,Table1!B:B,Table1!C:C)</f>
        <v>United States Of America</v>
      </c>
      <c r="C4135" s="1">
        <f>_xlfn.XLOOKUP(A:A,Table1!B:B,Table1!E:E)</f>
        <v>44954</v>
      </c>
      <c r="D4135">
        <f>_xlfn.XLOOKUP(A:A,Table1!B:B,Table1!F:F)</f>
        <v>37</v>
      </c>
      <c r="E4135">
        <f>_xlfn.XLOOKUP(A:A,Table1!B:B,Table1!G:G)</f>
        <v>138</v>
      </c>
      <c r="F4135">
        <f>_xlfn.XLOOKUP(A:A,Table1!B:B,Table1!H:H)</f>
        <v>71</v>
      </c>
      <c r="G4135">
        <f>_xlfn.XLOOKUP(A:A,Table1!B:B,Table1!I:I)</f>
        <v>1</v>
      </c>
      <c r="H4135">
        <f>_xlfn.XLOOKUP(A:A,Table1!B:B,Table1!J:J)</f>
        <v>3</v>
      </c>
      <c r="I4135">
        <f>_xlfn.XLOOKUP(A:A,Table1!B:B,Table1!K:K)</f>
        <v>55</v>
      </c>
      <c r="J4135">
        <f>_xlfn.XLOOKUP(A:A,Table1!B:B,Table1!L:L)</f>
        <v>31</v>
      </c>
      <c r="K4135">
        <f>_xlfn.XLOOKUP(A:A,Table1!B:B,Table1!M:M)</f>
        <v>76</v>
      </c>
      <c r="L4135">
        <f>_xlfn.XLOOKUP(A:A,Table1!B:B,Table1!N:N)</f>
        <v>1</v>
      </c>
      <c r="M4135" t="str" cm="1">
        <f t="array" ref="M4135">_xlfn.IFS(
OR(B4135="India",B4135="Thailand",B4135="United Arab Emirates",B4135="Japan",B4135="South Korea",B4135="China"),"Asia",
OR(B4135="Russia",B4135="Germany",B4135="France",B4135="Spain",B4135="Turkey",B4135="United Kingdom"),"Europe",
OR(B4135="United States Of America",B4135="Canada",B4135="Mexico",B4135="Brazil"),"America",
OR(B4135="Egypt",B4135="South Africa"),"Africa",
B4135="Australia","Oceania",
TRUE,"Others"
)</f>
        <v>America</v>
      </c>
      <c r="N4135" t="str">
        <f t="shared" si="64"/>
        <v>High</v>
      </c>
    </row>
    <row r="4136" spans="1:14" x14ac:dyDescent="0.3">
      <c r="A4136" t="s">
        <v>61</v>
      </c>
      <c r="B4136" t="str">
        <f>_xlfn.XLOOKUP(A:A,Table1!B:B,Table1!C:C)</f>
        <v>Egypt</v>
      </c>
      <c r="C4136" s="1">
        <f>_xlfn.XLOOKUP(A:A,Table1!B:B,Table1!E:E)</f>
        <v>45041</v>
      </c>
      <c r="D4136">
        <f>_xlfn.XLOOKUP(A:A,Table1!B:B,Table1!F:F)</f>
        <v>86</v>
      </c>
      <c r="E4136">
        <f>_xlfn.XLOOKUP(A:A,Table1!B:B,Table1!G:G)</f>
        <v>82</v>
      </c>
      <c r="F4136">
        <f>_xlfn.XLOOKUP(A:A,Table1!B:B,Table1!H:H)</f>
        <v>84</v>
      </c>
      <c r="G4136">
        <f>_xlfn.XLOOKUP(A:A,Table1!B:B,Table1!I:I)</f>
        <v>16</v>
      </c>
      <c r="H4136">
        <f>_xlfn.XLOOKUP(A:A,Table1!B:B,Table1!J:J)</f>
        <v>7</v>
      </c>
      <c r="I4136">
        <f>_xlfn.XLOOKUP(A:A,Table1!B:B,Table1!K:K)</f>
        <v>186</v>
      </c>
      <c r="J4136">
        <f>_xlfn.XLOOKUP(A:A,Table1!B:B,Table1!L:L)</f>
        <v>4</v>
      </c>
      <c r="K4136">
        <f>_xlfn.XLOOKUP(A:A,Table1!B:B,Table1!M:M)</f>
        <v>16</v>
      </c>
      <c r="L4136">
        <f>_xlfn.XLOOKUP(A:A,Table1!B:B,Table1!N:N)</f>
        <v>5</v>
      </c>
      <c r="M4136" t="str" cm="1">
        <f t="array" ref="M4136">_xlfn.IFS(
OR(B4136="India",B4136="Thailand",B4136="United Arab Emirates",B4136="Japan",B4136="South Korea",B4136="China"),"Asia",
OR(B4136="Russia",B4136="Germany",B4136="France",B4136="Spain",B4136="Turkey",B4136="United Kingdom"),"Europe",
OR(B4136="United States Of America",B4136="Canada",B4136="Mexico",B4136="Brazil"),"America",
OR(B4136="Egypt",B4136="South Africa"),"Africa",
B4136="Australia","Oceania",
TRUE,"Others"
)</f>
        <v>Africa</v>
      </c>
      <c r="N4136" t="str">
        <f t="shared" si="64"/>
        <v>Low</v>
      </c>
    </row>
    <row r="4137" spans="1:14" x14ac:dyDescent="0.3">
      <c r="A4137" t="s">
        <v>16</v>
      </c>
      <c r="B4137" t="str">
        <f>_xlfn.XLOOKUP(A:A,Table1!B:B,Table1!C:C)</f>
        <v>Germany</v>
      </c>
      <c r="C4137" s="1">
        <f>_xlfn.XLOOKUP(A:A,Table1!B:B,Table1!E:E)</f>
        <v>45226</v>
      </c>
      <c r="D4137">
        <f>_xlfn.XLOOKUP(A:A,Table1!B:B,Table1!F:F)</f>
        <v>52</v>
      </c>
      <c r="E4137">
        <f>_xlfn.XLOOKUP(A:A,Table1!B:B,Table1!G:G)</f>
        <v>182</v>
      </c>
      <c r="F4137">
        <f>_xlfn.XLOOKUP(A:A,Table1!B:B,Table1!H:H)</f>
        <v>45</v>
      </c>
      <c r="G4137">
        <f>_xlfn.XLOOKUP(A:A,Table1!B:B,Table1!I:I)</f>
        <v>30</v>
      </c>
      <c r="H4137">
        <f>_xlfn.XLOOKUP(A:A,Table1!B:B,Table1!J:J)</f>
        <v>1</v>
      </c>
      <c r="I4137">
        <f>_xlfn.XLOOKUP(A:A,Table1!B:B,Table1!K:K)</f>
        <v>156</v>
      </c>
      <c r="J4137">
        <f>_xlfn.XLOOKUP(A:A,Table1!B:B,Table1!L:L)</f>
        <v>-4</v>
      </c>
      <c r="K4137">
        <f>_xlfn.XLOOKUP(A:A,Table1!B:B,Table1!M:M)</f>
        <v>97</v>
      </c>
      <c r="L4137">
        <f>_xlfn.XLOOKUP(A:A,Table1!B:B,Table1!N:N)</f>
        <v>2</v>
      </c>
      <c r="M4137" t="str" cm="1">
        <f t="array" ref="M4137">_xlfn.IFS(
OR(B4137="India",B4137="Thailand",B4137="United Arab Emirates",B4137="Japan",B4137="South Korea",B4137="China"),"Asia",
OR(B4137="Russia",B4137="Germany",B4137="France",B4137="Spain",B4137="Turkey",B4137="United Kingdom"),"Europe",
OR(B4137="United States Of America",B4137="Canada",B4137="Mexico",B4137="Brazil"),"America",
OR(B4137="Egypt",B4137="South Africa"),"Africa",
B4137="Australia","Oceania",
TRUE,"Others"
)</f>
        <v>Europe</v>
      </c>
      <c r="N4137" t="str">
        <f t="shared" si="64"/>
        <v>Low</v>
      </c>
    </row>
    <row r="4138" spans="1:14" x14ac:dyDescent="0.3">
      <c r="A4138" t="s">
        <v>14</v>
      </c>
      <c r="B4138" t="str">
        <f>_xlfn.XLOOKUP(A:A,Table1!B:B,Table1!C:C)</f>
        <v>Turkey</v>
      </c>
      <c r="C4138" s="1">
        <f>_xlfn.XLOOKUP(A:A,Table1!B:B,Table1!E:E)</f>
        <v>45038</v>
      </c>
      <c r="D4138">
        <f>_xlfn.XLOOKUP(A:A,Table1!B:B,Table1!F:F)</f>
        <v>94</v>
      </c>
      <c r="E4138">
        <f>_xlfn.XLOOKUP(A:A,Table1!B:B,Table1!G:G)</f>
        <v>34</v>
      </c>
      <c r="F4138">
        <f>_xlfn.XLOOKUP(A:A,Table1!B:B,Table1!H:H)</f>
        <v>79</v>
      </c>
      <c r="G4138">
        <f>_xlfn.XLOOKUP(A:A,Table1!B:B,Table1!I:I)</f>
        <v>45</v>
      </c>
      <c r="H4138">
        <f>_xlfn.XLOOKUP(A:A,Table1!B:B,Table1!J:J)</f>
        <v>5</v>
      </c>
      <c r="I4138">
        <f>_xlfn.XLOOKUP(A:A,Table1!B:B,Table1!K:K)</f>
        <v>184</v>
      </c>
      <c r="J4138">
        <f>_xlfn.XLOOKUP(A:A,Table1!B:B,Table1!L:L)</f>
        <v>11</v>
      </c>
      <c r="K4138">
        <f>_xlfn.XLOOKUP(A:A,Table1!B:B,Table1!M:M)</f>
        <v>30</v>
      </c>
      <c r="L4138">
        <f>_xlfn.XLOOKUP(A:A,Table1!B:B,Table1!N:N)</f>
        <v>14</v>
      </c>
      <c r="M4138" t="str" cm="1">
        <f t="array" ref="M4138">_xlfn.IFS(
OR(B4138="India",B4138="Thailand",B4138="United Arab Emirates",B4138="Japan",B4138="South Korea",B4138="China"),"Asia",
OR(B4138="Russia",B4138="Germany",B4138="France",B4138="Spain",B4138="Turkey",B4138="United Kingdom"),"Europe",
OR(B4138="United States Of America",B4138="Canada",B4138="Mexico",B4138="Brazil"),"America",
OR(B4138="Egypt",B4138="South Africa"),"Africa",
B4138="Australia","Oceania",
TRUE,"Others"
)</f>
        <v>Europe</v>
      </c>
      <c r="N4138" t="str">
        <f t="shared" si="64"/>
        <v>Low</v>
      </c>
    </row>
    <row r="4139" spans="1:14" x14ac:dyDescent="0.3">
      <c r="A4139" t="s">
        <v>29</v>
      </c>
      <c r="B4139" t="str">
        <f>_xlfn.XLOOKUP(A:A,Table1!B:B,Table1!C:C)</f>
        <v>United Kingdom</v>
      </c>
      <c r="C4139" s="1">
        <f>_xlfn.XLOOKUP(A:A,Table1!B:B,Table1!E:E)</f>
        <v>45008</v>
      </c>
      <c r="D4139">
        <f>_xlfn.XLOOKUP(A:A,Table1!B:B,Table1!F:F)</f>
        <v>21</v>
      </c>
      <c r="E4139">
        <f>_xlfn.XLOOKUP(A:A,Table1!B:B,Table1!G:G)</f>
        <v>190</v>
      </c>
      <c r="F4139">
        <f>_xlfn.XLOOKUP(A:A,Table1!B:B,Table1!H:H)</f>
        <v>27</v>
      </c>
      <c r="G4139">
        <f>_xlfn.XLOOKUP(A:A,Table1!B:B,Table1!I:I)</f>
        <v>40</v>
      </c>
      <c r="H4139">
        <f>_xlfn.XLOOKUP(A:A,Table1!B:B,Table1!J:J)</f>
        <v>3</v>
      </c>
      <c r="I4139">
        <f>_xlfn.XLOOKUP(A:A,Table1!B:B,Table1!K:K)</f>
        <v>14</v>
      </c>
      <c r="J4139">
        <f>_xlfn.XLOOKUP(A:A,Table1!B:B,Table1!L:L)</f>
        <v>-9</v>
      </c>
      <c r="K4139">
        <f>_xlfn.XLOOKUP(A:A,Table1!B:B,Table1!M:M)</f>
        <v>45</v>
      </c>
      <c r="L4139">
        <f>_xlfn.XLOOKUP(A:A,Table1!B:B,Table1!N:N)</f>
        <v>2</v>
      </c>
      <c r="M4139" t="str" cm="1">
        <f t="array" ref="M4139">_xlfn.IFS(
OR(B4139="India",B4139="Thailand",B4139="United Arab Emirates",B4139="Japan",B4139="South Korea",B4139="China"),"Asia",
OR(B4139="Russia",B4139="Germany",B4139="France",B4139="Spain",B4139="Turkey",B4139="United Kingdom"),"Europe",
OR(B4139="United States Of America",B4139="Canada",B4139="Mexico",B4139="Brazil"),"America",
OR(B4139="Egypt",B4139="South Africa"),"Africa",
B4139="Australia","Oceania",
TRUE,"Others"
)</f>
        <v>Europe</v>
      </c>
      <c r="N4139" t="str">
        <f t="shared" si="64"/>
        <v>Low</v>
      </c>
    </row>
    <row r="4140" spans="1:14" x14ac:dyDescent="0.3">
      <c r="A4140" t="s">
        <v>37</v>
      </c>
      <c r="B4140" t="str">
        <f>_xlfn.XLOOKUP(A:A,Table1!B:B,Table1!C:C)</f>
        <v>Mexico</v>
      </c>
      <c r="C4140" s="1">
        <f>_xlfn.XLOOKUP(A:A,Table1!B:B,Table1!E:E)</f>
        <v>45194</v>
      </c>
      <c r="D4140">
        <f>_xlfn.XLOOKUP(A:A,Table1!B:B,Table1!F:F)</f>
        <v>62</v>
      </c>
      <c r="E4140">
        <f>_xlfn.XLOOKUP(A:A,Table1!B:B,Table1!G:G)</f>
        <v>58</v>
      </c>
      <c r="F4140">
        <f>_xlfn.XLOOKUP(A:A,Table1!B:B,Table1!H:H)</f>
        <v>56</v>
      </c>
      <c r="G4140">
        <f>_xlfn.XLOOKUP(A:A,Table1!B:B,Table1!I:I)</f>
        <v>5</v>
      </c>
      <c r="H4140">
        <f>_xlfn.XLOOKUP(A:A,Table1!B:B,Table1!J:J)</f>
        <v>5</v>
      </c>
      <c r="I4140">
        <f>_xlfn.XLOOKUP(A:A,Table1!B:B,Table1!K:K)</f>
        <v>23</v>
      </c>
      <c r="J4140">
        <f>_xlfn.XLOOKUP(A:A,Table1!B:B,Table1!L:L)</f>
        <v>23</v>
      </c>
      <c r="K4140">
        <f>_xlfn.XLOOKUP(A:A,Table1!B:B,Table1!M:M)</f>
        <v>97</v>
      </c>
      <c r="L4140">
        <f>_xlfn.XLOOKUP(A:A,Table1!B:B,Table1!N:N)</f>
        <v>6</v>
      </c>
      <c r="M4140" t="str" cm="1">
        <f t="array" ref="M4140">_xlfn.IFS(
OR(B4140="India",B4140="Thailand",B4140="United Arab Emirates",B4140="Japan",B4140="South Korea",B4140="China"),"Asia",
OR(B4140="Russia",B4140="Germany",B4140="France",B4140="Spain",B4140="Turkey",B4140="United Kingdom"),"Europe",
OR(B4140="United States Of America",B4140="Canada",B4140="Mexico",B4140="Brazil"),"America",
OR(B4140="Egypt",B4140="South Africa"),"Africa",
B4140="Australia","Oceania",
TRUE,"Others"
)</f>
        <v>America</v>
      </c>
      <c r="N4140" t="str">
        <f t="shared" si="64"/>
        <v>Moderate</v>
      </c>
    </row>
    <row r="4141" spans="1:14" x14ac:dyDescent="0.3">
      <c r="A4141" t="s">
        <v>51</v>
      </c>
      <c r="B4141" t="str">
        <f>_xlfn.XLOOKUP(A:A,Table1!B:B,Table1!C:C)</f>
        <v>Russia</v>
      </c>
      <c r="C4141" s="1">
        <f>_xlfn.XLOOKUP(A:A,Table1!B:B,Table1!E:E)</f>
        <v>45149</v>
      </c>
      <c r="D4141">
        <f>_xlfn.XLOOKUP(A:A,Table1!B:B,Table1!F:F)</f>
        <v>50</v>
      </c>
      <c r="E4141">
        <f>_xlfn.XLOOKUP(A:A,Table1!B:B,Table1!G:G)</f>
        <v>164</v>
      </c>
      <c r="F4141">
        <f>_xlfn.XLOOKUP(A:A,Table1!B:B,Table1!H:H)</f>
        <v>15</v>
      </c>
      <c r="G4141">
        <f>_xlfn.XLOOKUP(A:A,Table1!B:B,Table1!I:I)</f>
        <v>11</v>
      </c>
      <c r="H4141">
        <f>_xlfn.XLOOKUP(A:A,Table1!B:B,Table1!J:J)</f>
        <v>7</v>
      </c>
      <c r="I4141">
        <f>_xlfn.XLOOKUP(A:A,Table1!B:B,Table1!K:K)</f>
        <v>120</v>
      </c>
      <c r="J4141">
        <f>_xlfn.XLOOKUP(A:A,Table1!B:B,Table1!L:L)</f>
        <v>1</v>
      </c>
      <c r="K4141">
        <f>_xlfn.XLOOKUP(A:A,Table1!B:B,Table1!M:M)</f>
        <v>90</v>
      </c>
      <c r="L4141">
        <f>_xlfn.XLOOKUP(A:A,Table1!B:B,Table1!N:N)</f>
        <v>7</v>
      </c>
      <c r="M4141" t="str" cm="1">
        <f t="array" ref="M4141">_xlfn.IFS(
OR(B4141="India",B4141="Thailand",B4141="United Arab Emirates",B4141="Japan",B4141="South Korea",B4141="China"),"Asia",
OR(B4141="Russia",B4141="Germany",B4141="France",B4141="Spain",B4141="Turkey",B4141="United Kingdom"),"Europe",
OR(B4141="United States Of America",B4141="Canada",B4141="Mexico",B4141="Brazil"),"America",
OR(B4141="Egypt",B4141="South Africa"),"Africa",
B4141="Australia","Oceania",
TRUE,"Others"
)</f>
        <v>Europe</v>
      </c>
      <c r="N4141" t="str">
        <f t="shared" si="64"/>
        <v>Low</v>
      </c>
    </row>
    <row r="4142" spans="1:14" x14ac:dyDescent="0.3">
      <c r="A4142" t="s">
        <v>32</v>
      </c>
      <c r="B4142" t="str">
        <f>_xlfn.XLOOKUP(A:A,Table1!B:B,Table1!C:C)</f>
        <v>Canada</v>
      </c>
      <c r="C4142" s="1">
        <f>_xlfn.XLOOKUP(A:A,Table1!B:B,Table1!E:E)</f>
        <v>44932</v>
      </c>
      <c r="D4142">
        <f>_xlfn.XLOOKUP(A:A,Table1!B:B,Table1!F:F)</f>
        <v>112</v>
      </c>
      <c r="E4142">
        <f>_xlfn.XLOOKUP(A:A,Table1!B:B,Table1!G:G)</f>
        <v>118</v>
      </c>
      <c r="F4142">
        <f>_xlfn.XLOOKUP(A:A,Table1!B:B,Table1!H:H)</f>
        <v>60</v>
      </c>
      <c r="G4142">
        <f>_xlfn.XLOOKUP(A:A,Table1!B:B,Table1!I:I)</f>
        <v>10</v>
      </c>
      <c r="H4142">
        <f>_xlfn.XLOOKUP(A:A,Table1!B:B,Table1!J:J)</f>
        <v>2</v>
      </c>
      <c r="I4142">
        <f>_xlfn.XLOOKUP(A:A,Table1!B:B,Table1!K:K)</f>
        <v>157</v>
      </c>
      <c r="J4142">
        <f>_xlfn.XLOOKUP(A:A,Table1!B:B,Table1!L:L)</f>
        <v>35</v>
      </c>
      <c r="K4142">
        <f>_xlfn.XLOOKUP(A:A,Table1!B:B,Table1!M:M)</f>
        <v>16</v>
      </c>
      <c r="L4142">
        <f>_xlfn.XLOOKUP(A:A,Table1!B:B,Table1!N:N)</f>
        <v>20</v>
      </c>
      <c r="M4142" t="str" cm="1">
        <f t="array" ref="M4142">_xlfn.IFS(
OR(B4142="India",B4142="Thailand",B4142="United Arab Emirates",B4142="Japan",B4142="South Korea",B4142="China"),"Asia",
OR(B4142="Russia",B4142="Germany",B4142="France",B4142="Spain",B4142="Turkey",B4142="United Kingdom"),"Europe",
OR(B4142="United States Of America",B4142="Canada",B4142="Mexico",B4142="Brazil"),"America",
OR(B4142="Egypt",B4142="South Africa"),"Africa",
B4142="Australia","Oceania",
TRUE,"Others"
)</f>
        <v>America</v>
      </c>
      <c r="N4142" t="str">
        <f t="shared" si="64"/>
        <v>High</v>
      </c>
    </row>
    <row r="4143" spans="1:14" x14ac:dyDescent="0.3">
      <c r="A4143" t="s">
        <v>37</v>
      </c>
      <c r="B4143" t="str">
        <f>_xlfn.XLOOKUP(A:A,Table1!B:B,Table1!C:C)</f>
        <v>Mexico</v>
      </c>
      <c r="C4143" s="1">
        <f>_xlfn.XLOOKUP(A:A,Table1!B:B,Table1!E:E)</f>
        <v>45194</v>
      </c>
      <c r="D4143">
        <f>_xlfn.XLOOKUP(A:A,Table1!B:B,Table1!F:F)</f>
        <v>62</v>
      </c>
      <c r="E4143">
        <f>_xlfn.XLOOKUP(A:A,Table1!B:B,Table1!G:G)</f>
        <v>58</v>
      </c>
      <c r="F4143">
        <f>_xlfn.XLOOKUP(A:A,Table1!B:B,Table1!H:H)</f>
        <v>56</v>
      </c>
      <c r="G4143">
        <f>_xlfn.XLOOKUP(A:A,Table1!B:B,Table1!I:I)</f>
        <v>5</v>
      </c>
      <c r="H4143">
        <f>_xlfn.XLOOKUP(A:A,Table1!B:B,Table1!J:J)</f>
        <v>5</v>
      </c>
      <c r="I4143">
        <f>_xlfn.XLOOKUP(A:A,Table1!B:B,Table1!K:K)</f>
        <v>23</v>
      </c>
      <c r="J4143">
        <f>_xlfn.XLOOKUP(A:A,Table1!B:B,Table1!L:L)</f>
        <v>23</v>
      </c>
      <c r="K4143">
        <f>_xlfn.XLOOKUP(A:A,Table1!B:B,Table1!M:M)</f>
        <v>97</v>
      </c>
      <c r="L4143">
        <f>_xlfn.XLOOKUP(A:A,Table1!B:B,Table1!N:N)</f>
        <v>6</v>
      </c>
      <c r="M4143" t="str" cm="1">
        <f t="array" ref="M4143">_xlfn.IFS(
OR(B4143="India",B4143="Thailand",B4143="United Arab Emirates",B4143="Japan",B4143="South Korea",B4143="China"),"Asia",
OR(B4143="Russia",B4143="Germany",B4143="France",B4143="Spain",B4143="Turkey",B4143="United Kingdom"),"Europe",
OR(B4143="United States Of America",B4143="Canada",B4143="Mexico",B4143="Brazil"),"America",
OR(B4143="Egypt",B4143="South Africa"),"Africa",
B4143="Australia","Oceania",
TRUE,"Others"
)</f>
        <v>America</v>
      </c>
      <c r="N4143" t="str">
        <f t="shared" si="64"/>
        <v>Moderate</v>
      </c>
    </row>
    <row r="4144" spans="1:14" x14ac:dyDescent="0.3">
      <c r="A4144" t="s">
        <v>74</v>
      </c>
      <c r="B4144" t="str">
        <f>_xlfn.XLOOKUP(A:A,Table1!B:B,Table1!C:C)</f>
        <v>Australia</v>
      </c>
      <c r="C4144" s="1">
        <f>_xlfn.XLOOKUP(A:A,Table1!B:B,Table1!E:E)</f>
        <v>45205</v>
      </c>
      <c r="D4144">
        <f>_xlfn.XLOOKUP(A:A,Table1!B:B,Table1!F:F)</f>
        <v>110</v>
      </c>
      <c r="E4144">
        <f>_xlfn.XLOOKUP(A:A,Table1!B:B,Table1!G:G)</f>
        <v>82</v>
      </c>
      <c r="F4144">
        <f>_xlfn.XLOOKUP(A:A,Table1!B:B,Table1!H:H)</f>
        <v>77</v>
      </c>
      <c r="G4144">
        <f>_xlfn.XLOOKUP(A:A,Table1!B:B,Table1!I:I)</f>
        <v>10</v>
      </c>
      <c r="H4144">
        <f>_xlfn.XLOOKUP(A:A,Table1!B:B,Table1!J:J)</f>
        <v>7</v>
      </c>
      <c r="I4144">
        <f>_xlfn.XLOOKUP(A:A,Table1!B:B,Table1!K:K)</f>
        <v>19</v>
      </c>
      <c r="J4144">
        <f>_xlfn.XLOOKUP(A:A,Table1!B:B,Table1!L:L)</f>
        <v>17</v>
      </c>
      <c r="K4144">
        <f>_xlfn.XLOOKUP(A:A,Table1!B:B,Table1!M:M)</f>
        <v>65</v>
      </c>
      <c r="L4144">
        <f>_xlfn.XLOOKUP(A:A,Table1!B:B,Table1!N:N)</f>
        <v>13</v>
      </c>
      <c r="M4144" t="str" cm="1">
        <f t="array" ref="M4144">_xlfn.IFS(
OR(B4144="India",B4144="Thailand",B4144="United Arab Emirates",B4144="Japan",B4144="South Korea",B4144="China"),"Asia",
OR(B4144="Russia",B4144="Germany",B4144="France",B4144="Spain",B4144="Turkey",B4144="United Kingdom"),"Europe",
OR(B4144="United States Of America",B4144="Canada",B4144="Mexico",B4144="Brazil"),"America",
OR(B4144="Egypt",B4144="South Africa"),"Africa",
B4144="Australia","Oceania",
TRUE,"Others"
)</f>
        <v>Oceania</v>
      </c>
      <c r="N4144" t="str">
        <f t="shared" si="64"/>
        <v>Moderate</v>
      </c>
    </row>
    <row r="4145" spans="1:14" x14ac:dyDescent="0.3">
      <c r="A4145" t="s">
        <v>28</v>
      </c>
      <c r="B4145" t="str">
        <f>_xlfn.XLOOKUP(A:A,Table1!B:B,Table1!C:C)</f>
        <v>United States Of America</v>
      </c>
      <c r="C4145" s="1">
        <f>_xlfn.XLOOKUP(A:A,Table1!B:B,Table1!E:E)</f>
        <v>44954</v>
      </c>
      <c r="D4145">
        <f>_xlfn.XLOOKUP(A:A,Table1!B:B,Table1!F:F)</f>
        <v>37</v>
      </c>
      <c r="E4145">
        <f>_xlfn.XLOOKUP(A:A,Table1!B:B,Table1!G:G)</f>
        <v>138</v>
      </c>
      <c r="F4145">
        <f>_xlfn.XLOOKUP(A:A,Table1!B:B,Table1!H:H)</f>
        <v>71</v>
      </c>
      <c r="G4145">
        <f>_xlfn.XLOOKUP(A:A,Table1!B:B,Table1!I:I)</f>
        <v>1</v>
      </c>
      <c r="H4145">
        <f>_xlfn.XLOOKUP(A:A,Table1!B:B,Table1!J:J)</f>
        <v>3</v>
      </c>
      <c r="I4145">
        <f>_xlfn.XLOOKUP(A:A,Table1!B:B,Table1!K:K)</f>
        <v>55</v>
      </c>
      <c r="J4145">
        <f>_xlfn.XLOOKUP(A:A,Table1!B:B,Table1!L:L)</f>
        <v>31</v>
      </c>
      <c r="K4145">
        <f>_xlfn.XLOOKUP(A:A,Table1!B:B,Table1!M:M)</f>
        <v>76</v>
      </c>
      <c r="L4145">
        <f>_xlfn.XLOOKUP(A:A,Table1!B:B,Table1!N:N)</f>
        <v>1</v>
      </c>
      <c r="M4145" t="str" cm="1">
        <f t="array" ref="M4145">_xlfn.IFS(
OR(B4145="India",B4145="Thailand",B4145="United Arab Emirates",B4145="Japan",B4145="South Korea",B4145="China"),"Asia",
OR(B4145="Russia",B4145="Germany",B4145="France",B4145="Spain",B4145="Turkey",B4145="United Kingdom"),"Europe",
OR(B4145="United States Of America",B4145="Canada",B4145="Mexico",B4145="Brazil"),"America",
OR(B4145="Egypt",B4145="South Africa"),"Africa",
B4145="Australia","Oceania",
TRUE,"Others"
)</f>
        <v>America</v>
      </c>
      <c r="N4145" t="str">
        <f t="shared" si="64"/>
        <v>High</v>
      </c>
    </row>
    <row r="4146" spans="1:14" x14ac:dyDescent="0.3">
      <c r="A4146" t="s">
        <v>41</v>
      </c>
      <c r="B4146" t="str">
        <f>_xlfn.XLOOKUP(A:A,Table1!B:B,Table1!C:C)</f>
        <v>South Korea</v>
      </c>
      <c r="C4146" s="1">
        <f>_xlfn.XLOOKUP(A:A,Table1!B:B,Table1!E:E)</f>
        <v>45257</v>
      </c>
      <c r="D4146">
        <f>_xlfn.XLOOKUP(A:A,Table1!B:B,Table1!F:F)</f>
        <v>74</v>
      </c>
      <c r="E4146">
        <f>_xlfn.XLOOKUP(A:A,Table1!B:B,Table1!G:G)</f>
        <v>150</v>
      </c>
      <c r="F4146">
        <f>_xlfn.XLOOKUP(A:A,Table1!B:B,Table1!H:H)</f>
        <v>42</v>
      </c>
      <c r="G4146">
        <f>_xlfn.XLOOKUP(A:A,Table1!B:B,Table1!I:I)</f>
        <v>12</v>
      </c>
      <c r="H4146">
        <f>_xlfn.XLOOKUP(A:A,Table1!B:B,Table1!J:J)</f>
        <v>1</v>
      </c>
      <c r="I4146">
        <f>_xlfn.XLOOKUP(A:A,Table1!B:B,Table1!K:K)</f>
        <v>140</v>
      </c>
      <c r="J4146">
        <f>_xlfn.XLOOKUP(A:A,Table1!B:B,Table1!L:L)</f>
        <v>4</v>
      </c>
      <c r="K4146">
        <f>_xlfn.XLOOKUP(A:A,Table1!B:B,Table1!M:M)</f>
        <v>80</v>
      </c>
      <c r="L4146">
        <f>_xlfn.XLOOKUP(A:A,Table1!B:B,Table1!N:N)</f>
        <v>6</v>
      </c>
      <c r="M4146" t="str" cm="1">
        <f t="array" ref="M4146">_xlfn.IFS(
OR(B4146="India",B4146="Thailand",B4146="United Arab Emirates",B4146="Japan",B4146="South Korea",B4146="China"),"Asia",
OR(B4146="Russia",B4146="Germany",B4146="France",B4146="Spain",B4146="Turkey",B4146="United Kingdom"),"Europe",
OR(B4146="United States Of America",B4146="Canada",B4146="Mexico",B4146="Brazil"),"America",
OR(B4146="Egypt",B4146="South Africa"),"Africa",
B4146="Australia","Oceania",
TRUE,"Others"
)</f>
        <v>Asia</v>
      </c>
      <c r="N4146" t="str">
        <f t="shared" si="64"/>
        <v>Low</v>
      </c>
    </row>
    <row r="4147" spans="1:14" x14ac:dyDescent="0.3">
      <c r="A4147" t="s">
        <v>61</v>
      </c>
      <c r="B4147" t="str">
        <f>_xlfn.XLOOKUP(A:A,Table1!B:B,Table1!C:C)</f>
        <v>Egypt</v>
      </c>
      <c r="C4147" s="1">
        <f>_xlfn.XLOOKUP(A:A,Table1!B:B,Table1!E:E)</f>
        <v>45041</v>
      </c>
      <c r="D4147">
        <f>_xlfn.XLOOKUP(A:A,Table1!B:B,Table1!F:F)</f>
        <v>86</v>
      </c>
      <c r="E4147">
        <f>_xlfn.XLOOKUP(A:A,Table1!B:B,Table1!G:G)</f>
        <v>82</v>
      </c>
      <c r="F4147">
        <f>_xlfn.XLOOKUP(A:A,Table1!B:B,Table1!H:H)</f>
        <v>84</v>
      </c>
      <c r="G4147">
        <f>_xlfn.XLOOKUP(A:A,Table1!B:B,Table1!I:I)</f>
        <v>16</v>
      </c>
      <c r="H4147">
        <f>_xlfn.XLOOKUP(A:A,Table1!B:B,Table1!J:J)</f>
        <v>7</v>
      </c>
      <c r="I4147">
        <f>_xlfn.XLOOKUP(A:A,Table1!B:B,Table1!K:K)</f>
        <v>186</v>
      </c>
      <c r="J4147">
        <f>_xlfn.XLOOKUP(A:A,Table1!B:B,Table1!L:L)</f>
        <v>4</v>
      </c>
      <c r="K4147">
        <f>_xlfn.XLOOKUP(A:A,Table1!B:B,Table1!M:M)</f>
        <v>16</v>
      </c>
      <c r="L4147">
        <f>_xlfn.XLOOKUP(A:A,Table1!B:B,Table1!N:N)</f>
        <v>5</v>
      </c>
      <c r="M4147" t="str" cm="1">
        <f t="array" ref="M4147">_xlfn.IFS(
OR(B4147="India",B4147="Thailand",B4147="United Arab Emirates",B4147="Japan",B4147="South Korea",B4147="China"),"Asia",
OR(B4147="Russia",B4147="Germany",B4147="France",B4147="Spain",B4147="Turkey",B4147="United Kingdom"),"Europe",
OR(B4147="United States Of America",B4147="Canada",B4147="Mexico",B4147="Brazil"),"America",
OR(B4147="Egypt",B4147="South Africa"),"Africa",
B4147="Australia","Oceania",
TRUE,"Others"
)</f>
        <v>Africa</v>
      </c>
      <c r="N4147" t="str">
        <f t="shared" si="64"/>
        <v>Low</v>
      </c>
    </row>
    <row r="4148" spans="1:14" x14ac:dyDescent="0.3">
      <c r="A4148" t="s">
        <v>12</v>
      </c>
      <c r="B4148" t="str">
        <f>_xlfn.XLOOKUP(A:A,Table1!B:B,Table1!C:C)</f>
        <v>South Africa</v>
      </c>
      <c r="C4148" s="1">
        <f>_xlfn.XLOOKUP(A:A,Table1!B:B,Table1!E:E)</f>
        <v>45203</v>
      </c>
      <c r="D4148">
        <f>_xlfn.XLOOKUP(A:A,Table1!B:B,Table1!F:F)</f>
        <v>128</v>
      </c>
      <c r="E4148">
        <f>_xlfn.XLOOKUP(A:A,Table1!B:B,Table1!G:G)</f>
        <v>175</v>
      </c>
      <c r="F4148">
        <f>_xlfn.XLOOKUP(A:A,Table1!B:B,Table1!H:H)</f>
        <v>30</v>
      </c>
      <c r="G4148">
        <f>_xlfn.XLOOKUP(A:A,Table1!B:B,Table1!I:I)</f>
        <v>13</v>
      </c>
      <c r="H4148">
        <f>_xlfn.XLOOKUP(A:A,Table1!B:B,Table1!J:J)</f>
        <v>2</v>
      </c>
      <c r="I4148">
        <f>_xlfn.XLOOKUP(A:A,Table1!B:B,Table1!K:K)</f>
        <v>196</v>
      </c>
      <c r="J4148">
        <f>_xlfn.XLOOKUP(A:A,Table1!B:B,Table1!L:L)</f>
        <v>27</v>
      </c>
      <c r="K4148">
        <f>_xlfn.XLOOKUP(A:A,Table1!B:B,Table1!M:M)</f>
        <v>51</v>
      </c>
      <c r="L4148">
        <f>_xlfn.XLOOKUP(A:A,Table1!B:B,Table1!N:N)</f>
        <v>10</v>
      </c>
      <c r="M4148" t="str" cm="1">
        <f t="array" ref="M4148">_xlfn.IFS(
OR(B4148="India",B4148="Thailand",B4148="United Arab Emirates",B4148="Japan",B4148="South Korea",B4148="China"),"Asia",
OR(B4148="Russia",B4148="Germany",B4148="France",B4148="Spain",B4148="Turkey",B4148="United Kingdom"),"Europe",
OR(B4148="United States Of America",B4148="Canada",B4148="Mexico",B4148="Brazil"),"America",
OR(B4148="Egypt",B4148="South Africa"),"Africa",
B4148="Australia","Oceania",
TRUE,"Others"
)</f>
        <v>Africa</v>
      </c>
      <c r="N4148" t="str">
        <f t="shared" si="64"/>
        <v>High</v>
      </c>
    </row>
    <row r="4149" spans="1:14" x14ac:dyDescent="0.3">
      <c r="A4149" t="s">
        <v>12</v>
      </c>
      <c r="B4149" t="str">
        <f>_xlfn.XLOOKUP(A:A,Table1!B:B,Table1!C:C)</f>
        <v>South Africa</v>
      </c>
      <c r="C4149" s="1">
        <f>_xlfn.XLOOKUP(A:A,Table1!B:B,Table1!E:E)</f>
        <v>45203</v>
      </c>
      <c r="D4149">
        <f>_xlfn.XLOOKUP(A:A,Table1!B:B,Table1!F:F)</f>
        <v>128</v>
      </c>
      <c r="E4149">
        <f>_xlfn.XLOOKUP(A:A,Table1!B:B,Table1!G:G)</f>
        <v>175</v>
      </c>
      <c r="F4149">
        <f>_xlfn.XLOOKUP(A:A,Table1!B:B,Table1!H:H)</f>
        <v>30</v>
      </c>
      <c r="G4149">
        <f>_xlfn.XLOOKUP(A:A,Table1!B:B,Table1!I:I)</f>
        <v>13</v>
      </c>
      <c r="H4149">
        <f>_xlfn.XLOOKUP(A:A,Table1!B:B,Table1!J:J)</f>
        <v>2</v>
      </c>
      <c r="I4149">
        <f>_xlfn.XLOOKUP(A:A,Table1!B:B,Table1!K:K)</f>
        <v>196</v>
      </c>
      <c r="J4149">
        <f>_xlfn.XLOOKUP(A:A,Table1!B:B,Table1!L:L)</f>
        <v>27</v>
      </c>
      <c r="K4149">
        <f>_xlfn.XLOOKUP(A:A,Table1!B:B,Table1!M:M)</f>
        <v>51</v>
      </c>
      <c r="L4149">
        <f>_xlfn.XLOOKUP(A:A,Table1!B:B,Table1!N:N)</f>
        <v>10</v>
      </c>
      <c r="M4149" t="str" cm="1">
        <f t="array" ref="M4149">_xlfn.IFS(
OR(B4149="India",B4149="Thailand",B4149="United Arab Emirates",B4149="Japan",B4149="South Korea",B4149="China"),"Asia",
OR(B4149="Russia",B4149="Germany",B4149="France",B4149="Spain",B4149="Turkey",B4149="United Kingdom"),"Europe",
OR(B4149="United States Of America",B4149="Canada",B4149="Mexico",B4149="Brazil"),"America",
OR(B4149="Egypt",B4149="South Africa"),"Africa",
B4149="Australia","Oceania",
TRUE,"Others"
)</f>
        <v>Africa</v>
      </c>
      <c r="N4149" t="str">
        <f t="shared" si="64"/>
        <v>High</v>
      </c>
    </row>
    <row r="4150" spans="1:14" x14ac:dyDescent="0.3">
      <c r="A4150" t="s">
        <v>111</v>
      </c>
      <c r="B4150" t="str">
        <f>_xlfn.XLOOKUP(A:A,Table1!B:B,Table1!C:C)</f>
        <v>Japan</v>
      </c>
      <c r="C4150" s="1">
        <f>_xlfn.XLOOKUP(A:A,Table1!B:B,Table1!E:E)</f>
        <v>44999</v>
      </c>
      <c r="D4150">
        <f>_xlfn.XLOOKUP(A:A,Table1!B:B,Table1!F:F)</f>
        <v>95</v>
      </c>
      <c r="E4150">
        <f>_xlfn.XLOOKUP(A:A,Table1!B:B,Table1!G:G)</f>
        <v>49</v>
      </c>
      <c r="F4150">
        <f>_xlfn.XLOOKUP(A:A,Table1!B:B,Table1!H:H)</f>
        <v>80</v>
      </c>
      <c r="G4150">
        <f>_xlfn.XLOOKUP(A:A,Table1!B:B,Table1!I:I)</f>
        <v>47</v>
      </c>
      <c r="H4150">
        <f>_xlfn.XLOOKUP(A:A,Table1!B:B,Table1!J:J)</f>
        <v>2</v>
      </c>
      <c r="I4150">
        <f>_xlfn.XLOOKUP(A:A,Table1!B:B,Table1!K:K)</f>
        <v>10</v>
      </c>
      <c r="J4150">
        <f>_xlfn.XLOOKUP(A:A,Table1!B:B,Table1!L:L)</f>
        <v>4</v>
      </c>
      <c r="K4150">
        <f>_xlfn.XLOOKUP(A:A,Table1!B:B,Table1!M:M)</f>
        <v>86</v>
      </c>
      <c r="L4150">
        <f>_xlfn.XLOOKUP(A:A,Table1!B:B,Table1!N:N)</f>
        <v>5</v>
      </c>
      <c r="M4150" t="str" cm="1">
        <f t="array" ref="M4150">_xlfn.IFS(
OR(B4150="India",B4150="Thailand",B4150="United Arab Emirates",B4150="Japan",B4150="South Korea",B4150="China"),"Asia",
OR(B4150="Russia",B4150="Germany",B4150="France",B4150="Spain",B4150="Turkey",B4150="United Kingdom"),"Europe",
OR(B4150="United States Of America",B4150="Canada",B4150="Mexico",B4150="Brazil"),"America",
OR(B4150="Egypt",B4150="South Africa"),"Africa",
B4150="Australia","Oceania",
TRUE,"Others"
)</f>
        <v>Asia</v>
      </c>
      <c r="N4150" t="str">
        <f t="shared" si="64"/>
        <v>Low</v>
      </c>
    </row>
    <row r="4151" spans="1:14" x14ac:dyDescent="0.3">
      <c r="A4151" t="s">
        <v>82</v>
      </c>
      <c r="B4151" t="str">
        <f>_xlfn.XLOOKUP(A:A,Table1!B:B,Table1!C:C)</f>
        <v>Australia</v>
      </c>
      <c r="C4151" s="1">
        <f>_xlfn.XLOOKUP(A:A,Table1!B:B,Table1!E:E)</f>
        <v>44942</v>
      </c>
      <c r="D4151">
        <f>_xlfn.XLOOKUP(A:A,Table1!B:B,Table1!F:F)</f>
        <v>132</v>
      </c>
      <c r="E4151">
        <f>_xlfn.XLOOKUP(A:A,Table1!B:B,Table1!G:G)</f>
        <v>99</v>
      </c>
      <c r="F4151">
        <f>_xlfn.XLOOKUP(A:A,Table1!B:B,Table1!H:H)</f>
        <v>29</v>
      </c>
      <c r="G4151">
        <f>_xlfn.XLOOKUP(A:A,Table1!B:B,Table1!I:I)</f>
        <v>9</v>
      </c>
      <c r="H4151">
        <f>_xlfn.XLOOKUP(A:A,Table1!B:B,Table1!J:J)</f>
        <v>3</v>
      </c>
      <c r="I4151">
        <f>_xlfn.XLOOKUP(A:A,Table1!B:B,Table1!K:K)</f>
        <v>164</v>
      </c>
      <c r="J4151">
        <f>_xlfn.XLOOKUP(A:A,Table1!B:B,Table1!L:L)</f>
        <v>29</v>
      </c>
      <c r="K4151">
        <f>_xlfn.XLOOKUP(A:A,Table1!B:B,Table1!M:M)</f>
        <v>69</v>
      </c>
      <c r="L4151">
        <f>_xlfn.XLOOKUP(A:A,Table1!B:B,Table1!N:N)</f>
        <v>9</v>
      </c>
      <c r="M4151" t="str" cm="1">
        <f t="array" ref="M4151">_xlfn.IFS(
OR(B4151="India",B4151="Thailand",B4151="United Arab Emirates",B4151="Japan",B4151="South Korea",B4151="China"),"Asia",
OR(B4151="Russia",B4151="Germany",B4151="France",B4151="Spain",B4151="Turkey",B4151="United Kingdom"),"Europe",
OR(B4151="United States Of America",B4151="Canada",B4151="Mexico",B4151="Brazil"),"America",
OR(B4151="Egypt",B4151="South Africa"),"Africa",
B4151="Australia","Oceania",
TRUE,"Others"
)</f>
        <v>Oceania</v>
      </c>
      <c r="N4151" t="str">
        <f t="shared" si="64"/>
        <v>High</v>
      </c>
    </row>
    <row r="4152" spans="1:14" x14ac:dyDescent="0.3">
      <c r="A4152" t="s">
        <v>61</v>
      </c>
      <c r="B4152" t="str">
        <f>_xlfn.XLOOKUP(A:A,Table1!B:B,Table1!C:C)</f>
        <v>Egypt</v>
      </c>
      <c r="C4152" s="1">
        <f>_xlfn.XLOOKUP(A:A,Table1!B:B,Table1!E:E)</f>
        <v>45041</v>
      </c>
      <c r="D4152">
        <f>_xlfn.XLOOKUP(A:A,Table1!B:B,Table1!F:F)</f>
        <v>86</v>
      </c>
      <c r="E4152">
        <f>_xlfn.XLOOKUP(A:A,Table1!B:B,Table1!G:G)</f>
        <v>82</v>
      </c>
      <c r="F4152">
        <f>_xlfn.XLOOKUP(A:A,Table1!B:B,Table1!H:H)</f>
        <v>84</v>
      </c>
      <c r="G4152">
        <f>_xlfn.XLOOKUP(A:A,Table1!B:B,Table1!I:I)</f>
        <v>16</v>
      </c>
      <c r="H4152">
        <f>_xlfn.XLOOKUP(A:A,Table1!B:B,Table1!J:J)</f>
        <v>7</v>
      </c>
      <c r="I4152">
        <f>_xlfn.XLOOKUP(A:A,Table1!B:B,Table1!K:K)</f>
        <v>186</v>
      </c>
      <c r="J4152">
        <f>_xlfn.XLOOKUP(A:A,Table1!B:B,Table1!L:L)</f>
        <v>4</v>
      </c>
      <c r="K4152">
        <f>_xlfn.XLOOKUP(A:A,Table1!B:B,Table1!M:M)</f>
        <v>16</v>
      </c>
      <c r="L4152">
        <f>_xlfn.XLOOKUP(A:A,Table1!B:B,Table1!N:N)</f>
        <v>5</v>
      </c>
      <c r="M4152" t="str" cm="1">
        <f t="array" ref="M4152">_xlfn.IFS(
OR(B4152="India",B4152="Thailand",B4152="United Arab Emirates",B4152="Japan",B4152="South Korea",B4152="China"),"Asia",
OR(B4152="Russia",B4152="Germany",B4152="France",B4152="Spain",B4152="Turkey",B4152="United Kingdom"),"Europe",
OR(B4152="United States Of America",B4152="Canada",B4152="Mexico",B4152="Brazil"),"America",
OR(B4152="Egypt",B4152="South Africa"),"Africa",
B4152="Australia","Oceania",
TRUE,"Others"
)</f>
        <v>Africa</v>
      </c>
      <c r="N4152" t="str">
        <f t="shared" si="64"/>
        <v>Low</v>
      </c>
    </row>
    <row r="4153" spans="1:14" x14ac:dyDescent="0.3">
      <c r="A4153" t="s">
        <v>61</v>
      </c>
      <c r="B4153" t="str">
        <f>_xlfn.XLOOKUP(A:A,Table1!B:B,Table1!C:C)</f>
        <v>Egypt</v>
      </c>
      <c r="C4153" s="1">
        <f>_xlfn.XLOOKUP(A:A,Table1!B:B,Table1!E:E)</f>
        <v>45041</v>
      </c>
      <c r="D4153">
        <f>_xlfn.XLOOKUP(A:A,Table1!B:B,Table1!F:F)</f>
        <v>86</v>
      </c>
      <c r="E4153">
        <f>_xlfn.XLOOKUP(A:A,Table1!B:B,Table1!G:G)</f>
        <v>82</v>
      </c>
      <c r="F4153">
        <f>_xlfn.XLOOKUP(A:A,Table1!B:B,Table1!H:H)</f>
        <v>84</v>
      </c>
      <c r="G4153">
        <f>_xlfn.XLOOKUP(A:A,Table1!B:B,Table1!I:I)</f>
        <v>16</v>
      </c>
      <c r="H4153">
        <f>_xlfn.XLOOKUP(A:A,Table1!B:B,Table1!J:J)</f>
        <v>7</v>
      </c>
      <c r="I4153">
        <f>_xlfn.XLOOKUP(A:A,Table1!B:B,Table1!K:K)</f>
        <v>186</v>
      </c>
      <c r="J4153">
        <f>_xlfn.XLOOKUP(A:A,Table1!B:B,Table1!L:L)</f>
        <v>4</v>
      </c>
      <c r="K4153">
        <f>_xlfn.XLOOKUP(A:A,Table1!B:B,Table1!M:M)</f>
        <v>16</v>
      </c>
      <c r="L4153">
        <f>_xlfn.XLOOKUP(A:A,Table1!B:B,Table1!N:N)</f>
        <v>5</v>
      </c>
      <c r="M4153" t="str" cm="1">
        <f t="array" ref="M4153">_xlfn.IFS(
OR(B4153="India",B4153="Thailand",B4153="United Arab Emirates",B4153="Japan",B4153="South Korea",B4153="China"),"Asia",
OR(B4153="Russia",B4153="Germany",B4153="France",B4153="Spain",B4153="Turkey",B4153="United Kingdom"),"Europe",
OR(B4153="United States Of America",B4153="Canada",B4153="Mexico",B4153="Brazil"),"America",
OR(B4153="Egypt",B4153="South Africa"),"Africa",
B4153="Australia","Oceania",
TRUE,"Others"
)</f>
        <v>Africa</v>
      </c>
      <c r="N4153" t="str">
        <f t="shared" si="64"/>
        <v>Low</v>
      </c>
    </row>
    <row r="4154" spans="1:14" x14ac:dyDescent="0.3">
      <c r="A4154" t="s">
        <v>29</v>
      </c>
      <c r="B4154" t="str">
        <f>_xlfn.XLOOKUP(A:A,Table1!B:B,Table1!C:C)</f>
        <v>United Kingdom</v>
      </c>
      <c r="C4154" s="1">
        <f>_xlfn.XLOOKUP(A:A,Table1!B:B,Table1!E:E)</f>
        <v>45008</v>
      </c>
      <c r="D4154">
        <f>_xlfn.XLOOKUP(A:A,Table1!B:B,Table1!F:F)</f>
        <v>21</v>
      </c>
      <c r="E4154">
        <f>_xlfn.XLOOKUP(A:A,Table1!B:B,Table1!G:G)</f>
        <v>190</v>
      </c>
      <c r="F4154">
        <f>_xlfn.XLOOKUP(A:A,Table1!B:B,Table1!H:H)</f>
        <v>27</v>
      </c>
      <c r="G4154">
        <f>_xlfn.XLOOKUP(A:A,Table1!B:B,Table1!I:I)</f>
        <v>40</v>
      </c>
      <c r="H4154">
        <f>_xlfn.XLOOKUP(A:A,Table1!B:B,Table1!J:J)</f>
        <v>3</v>
      </c>
      <c r="I4154">
        <f>_xlfn.XLOOKUP(A:A,Table1!B:B,Table1!K:K)</f>
        <v>14</v>
      </c>
      <c r="J4154">
        <f>_xlfn.XLOOKUP(A:A,Table1!B:B,Table1!L:L)</f>
        <v>-9</v>
      </c>
      <c r="K4154">
        <f>_xlfn.XLOOKUP(A:A,Table1!B:B,Table1!M:M)</f>
        <v>45</v>
      </c>
      <c r="L4154">
        <f>_xlfn.XLOOKUP(A:A,Table1!B:B,Table1!N:N)</f>
        <v>2</v>
      </c>
      <c r="M4154" t="str" cm="1">
        <f t="array" ref="M4154">_xlfn.IFS(
OR(B4154="India",B4154="Thailand",B4154="United Arab Emirates",B4154="Japan",B4154="South Korea",B4154="China"),"Asia",
OR(B4154="Russia",B4154="Germany",B4154="France",B4154="Spain",B4154="Turkey",B4154="United Kingdom"),"Europe",
OR(B4154="United States Of America",B4154="Canada",B4154="Mexico",B4154="Brazil"),"America",
OR(B4154="Egypt",B4154="South Africa"),"Africa",
B4154="Australia","Oceania",
TRUE,"Others"
)</f>
        <v>Europe</v>
      </c>
      <c r="N4154" t="str">
        <f t="shared" si="64"/>
        <v>Low</v>
      </c>
    </row>
    <row r="4155" spans="1:14" x14ac:dyDescent="0.3">
      <c r="A4155" t="s">
        <v>16</v>
      </c>
      <c r="B4155" t="str">
        <f>_xlfn.XLOOKUP(A:A,Table1!B:B,Table1!C:C)</f>
        <v>Germany</v>
      </c>
      <c r="C4155" s="1">
        <f>_xlfn.XLOOKUP(A:A,Table1!B:B,Table1!E:E)</f>
        <v>45226</v>
      </c>
      <c r="D4155">
        <f>_xlfn.XLOOKUP(A:A,Table1!B:B,Table1!F:F)</f>
        <v>52</v>
      </c>
      <c r="E4155">
        <f>_xlfn.XLOOKUP(A:A,Table1!B:B,Table1!G:G)</f>
        <v>182</v>
      </c>
      <c r="F4155">
        <f>_xlfn.XLOOKUP(A:A,Table1!B:B,Table1!H:H)</f>
        <v>45</v>
      </c>
      <c r="G4155">
        <f>_xlfn.XLOOKUP(A:A,Table1!B:B,Table1!I:I)</f>
        <v>30</v>
      </c>
      <c r="H4155">
        <f>_xlfn.XLOOKUP(A:A,Table1!B:B,Table1!J:J)</f>
        <v>1</v>
      </c>
      <c r="I4155">
        <f>_xlfn.XLOOKUP(A:A,Table1!B:B,Table1!K:K)</f>
        <v>156</v>
      </c>
      <c r="J4155">
        <f>_xlfn.XLOOKUP(A:A,Table1!B:B,Table1!L:L)</f>
        <v>-4</v>
      </c>
      <c r="K4155">
        <f>_xlfn.XLOOKUP(A:A,Table1!B:B,Table1!M:M)</f>
        <v>97</v>
      </c>
      <c r="L4155">
        <f>_xlfn.XLOOKUP(A:A,Table1!B:B,Table1!N:N)</f>
        <v>2</v>
      </c>
      <c r="M4155" t="str" cm="1">
        <f t="array" ref="M4155">_xlfn.IFS(
OR(B4155="India",B4155="Thailand",B4155="United Arab Emirates",B4155="Japan",B4155="South Korea",B4155="China"),"Asia",
OR(B4155="Russia",B4155="Germany",B4155="France",B4155="Spain",B4155="Turkey",B4155="United Kingdom"),"Europe",
OR(B4155="United States Of America",B4155="Canada",B4155="Mexico",B4155="Brazil"),"America",
OR(B4155="Egypt",B4155="South Africa"),"Africa",
B4155="Australia","Oceania",
TRUE,"Others"
)</f>
        <v>Europe</v>
      </c>
      <c r="N4155" t="str">
        <f t="shared" si="64"/>
        <v>Low</v>
      </c>
    </row>
    <row r="4156" spans="1:14" x14ac:dyDescent="0.3">
      <c r="A4156" t="s">
        <v>12</v>
      </c>
      <c r="B4156" t="str">
        <f>_xlfn.XLOOKUP(A:A,Table1!B:B,Table1!C:C)</f>
        <v>South Africa</v>
      </c>
      <c r="C4156" s="1">
        <f>_xlfn.XLOOKUP(A:A,Table1!B:B,Table1!E:E)</f>
        <v>45203</v>
      </c>
      <c r="D4156">
        <f>_xlfn.XLOOKUP(A:A,Table1!B:B,Table1!F:F)</f>
        <v>128</v>
      </c>
      <c r="E4156">
        <f>_xlfn.XLOOKUP(A:A,Table1!B:B,Table1!G:G)</f>
        <v>175</v>
      </c>
      <c r="F4156">
        <f>_xlfn.XLOOKUP(A:A,Table1!B:B,Table1!H:H)</f>
        <v>30</v>
      </c>
      <c r="G4156">
        <f>_xlfn.XLOOKUP(A:A,Table1!B:B,Table1!I:I)</f>
        <v>13</v>
      </c>
      <c r="H4156">
        <f>_xlfn.XLOOKUP(A:A,Table1!B:B,Table1!J:J)</f>
        <v>2</v>
      </c>
      <c r="I4156">
        <f>_xlfn.XLOOKUP(A:A,Table1!B:B,Table1!K:K)</f>
        <v>196</v>
      </c>
      <c r="J4156">
        <f>_xlfn.XLOOKUP(A:A,Table1!B:B,Table1!L:L)</f>
        <v>27</v>
      </c>
      <c r="K4156">
        <f>_xlfn.XLOOKUP(A:A,Table1!B:B,Table1!M:M)</f>
        <v>51</v>
      </c>
      <c r="L4156">
        <f>_xlfn.XLOOKUP(A:A,Table1!B:B,Table1!N:N)</f>
        <v>10</v>
      </c>
      <c r="M4156" t="str" cm="1">
        <f t="array" ref="M4156">_xlfn.IFS(
OR(B4156="India",B4156="Thailand",B4156="United Arab Emirates",B4156="Japan",B4156="South Korea",B4156="China"),"Asia",
OR(B4156="Russia",B4156="Germany",B4156="France",B4156="Spain",B4156="Turkey",B4156="United Kingdom"),"Europe",
OR(B4156="United States Of America",B4156="Canada",B4156="Mexico",B4156="Brazil"),"America",
OR(B4156="Egypt",B4156="South Africa"),"Africa",
B4156="Australia","Oceania",
TRUE,"Others"
)</f>
        <v>Africa</v>
      </c>
      <c r="N4156" t="str">
        <f t="shared" si="64"/>
        <v>High</v>
      </c>
    </row>
    <row r="4157" spans="1:14" x14ac:dyDescent="0.3">
      <c r="A4157" t="s">
        <v>58</v>
      </c>
      <c r="B4157" t="str">
        <f>_xlfn.XLOOKUP(A:A,Table1!B:B,Table1!C:C)</f>
        <v>France</v>
      </c>
      <c r="C4157" s="1">
        <f>_xlfn.XLOOKUP(A:A,Table1!B:B,Table1!E:E)</f>
        <v>45126</v>
      </c>
      <c r="D4157">
        <f>_xlfn.XLOOKUP(A:A,Table1!B:B,Table1!F:F)</f>
        <v>32</v>
      </c>
      <c r="E4157">
        <f>_xlfn.XLOOKUP(A:A,Table1!B:B,Table1!G:G)</f>
        <v>157</v>
      </c>
      <c r="F4157">
        <f>_xlfn.XLOOKUP(A:A,Table1!B:B,Table1!H:H)</f>
        <v>42</v>
      </c>
      <c r="G4157">
        <f>_xlfn.XLOOKUP(A:A,Table1!B:B,Table1!I:I)</f>
        <v>9</v>
      </c>
      <c r="H4157">
        <f>_xlfn.XLOOKUP(A:A,Table1!B:B,Table1!J:J)</f>
        <v>5</v>
      </c>
      <c r="I4157">
        <f>_xlfn.XLOOKUP(A:A,Table1!B:B,Table1!K:K)</f>
        <v>190</v>
      </c>
      <c r="J4157">
        <f>_xlfn.XLOOKUP(A:A,Table1!B:B,Table1!L:L)</f>
        <v>35</v>
      </c>
      <c r="K4157">
        <f>_xlfn.XLOOKUP(A:A,Table1!B:B,Table1!M:M)</f>
        <v>70</v>
      </c>
      <c r="L4157">
        <f>_xlfn.XLOOKUP(A:A,Table1!B:B,Table1!N:N)</f>
        <v>5</v>
      </c>
      <c r="M4157" t="str" cm="1">
        <f t="array" ref="M4157">_xlfn.IFS(
OR(B4157="India",B4157="Thailand",B4157="United Arab Emirates",B4157="Japan",B4157="South Korea",B4157="China"),"Asia",
OR(B4157="Russia",B4157="Germany",B4157="France",B4157="Spain",B4157="Turkey",B4157="United Kingdom"),"Europe",
OR(B4157="United States Of America",B4157="Canada",B4157="Mexico",B4157="Brazil"),"America",
OR(B4157="Egypt",B4157="South Africa"),"Africa",
B4157="Australia","Oceania",
TRUE,"Others"
)</f>
        <v>Europe</v>
      </c>
      <c r="N4157" t="str">
        <f t="shared" si="64"/>
        <v>High</v>
      </c>
    </row>
    <row r="4158" spans="1:14" x14ac:dyDescent="0.3">
      <c r="A4158" t="s">
        <v>111</v>
      </c>
      <c r="B4158" t="str">
        <f>_xlfn.XLOOKUP(A:A,Table1!B:B,Table1!C:C)</f>
        <v>Japan</v>
      </c>
      <c r="C4158" s="1">
        <f>_xlfn.XLOOKUP(A:A,Table1!B:B,Table1!E:E)</f>
        <v>44999</v>
      </c>
      <c r="D4158">
        <f>_xlfn.XLOOKUP(A:A,Table1!B:B,Table1!F:F)</f>
        <v>95</v>
      </c>
      <c r="E4158">
        <f>_xlfn.XLOOKUP(A:A,Table1!B:B,Table1!G:G)</f>
        <v>49</v>
      </c>
      <c r="F4158">
        <f>_xlfn.XLOOKUP(A:A,Table1!B:B,Table1!H:H)</f>
        <v>80</v>
      </c>
      <c r="G4158">
        <f>_xlfn.XLOOKUP(A:A,Table1!B:B,Table1!I:I)</f>
        <v>47</v>
      </c>
      <c r="H4158">
        <f>_xlfn.XLOOKUP(A:A,Table1!B:B,Table1!J:J)</f>
        <v>2</v>
      </c>
      <c r="I4158">
        <f>_xlfn.XLOOKUP(A:A,Table1!B:B,Table1!K:K)</f>
        <v>10</v>
      </c>
      <c r="J4158">
        <f>_xlfn.XLOOKUP(A:A,Table1!B:B,Table1!L:L)</f>
        <v>4</v>
      </c>
      <c r="K4158">
        <f>_xlfn.XLOOKUP(A:A,Table1!B:B,Table1!M:M)</f>
        <v>86</v>
      </c>
      <c r="L4158">
        <f>_xlfn.XLOOKUP(A:A,Table1!B:B,Table1!N:N)</f>
        <v>5</v>
      </c>
      <c r="M4158" t="str" cm="1">
        <f t="array" ref="M4158">_xlfn.IFS(
OR(B4158="India",B4158="Thailand",B4158="United Arab Emirates",B4158="Japan",B4158="South Korea",B4158="China"),"Asia",
OR(B4158="Russia",B4158="Germany",B4158="France",B4158="Spain",B4158="Turkey",B4158="United Kingdom"),"Europe",
OR(B4158="United States Of America",B4158="Canada",B4158="Mexico",B4158="Brazil"),"America",
OR(B4158="Egypt",B4158="South Africa"),"Africa",
B4158="Australia","Oceania",
TRUE,"Others"
)</f>
        <v>Asia</v>
      </c>
      <c r="N4158" t="str">
        <f t="shared" si="64"/>
        <v>Low</v>
      </c>
    </row>
    <row r="4159" spans="1:14" x14ac:dyDescent="0.3">
      <c r="A4159" t="s">
        <v>41</v>
      </c>
      <c r="B4159" t="str">
        <f>_xlfn.XLOOKUP(A:A,Table1!B:B,Table1!C:C)</f>
        <v>South Korea</v>
      </c>
      <c r="C4159" s="1">
        <f>_xlfn.XLOOKUP(A:A,Table1!B:B,Table1!E:E)</f>
        <v>45257</v>
      </c>
      <c r="D4159">
        <f>_xlfn.XLOOKUP(A:A,Table1!B:B,Table1!F:F)</f>
        <v>74</v>
      </c>
      <c r="E4159">
        <f>_xlfn.XLOOKUP(A:A,Table1!B:B,Table1!G:G)</f>
        <v>150</v>
      </c>
      <c r="F4159">
        <f>_xlfn.XLOOKUP(A:A,Table1!B:B,Table1!H:H)</f>
        <v>42</v>
      </c>
      <c r="G4159">
        <f>_xlfn.XLOOKUP(A:A,Table1!B:B,Table1!I:I)</f>
        <v>12</v>
      </c>
      <c r="H4159">
        <f>_xlfn.XLOOKUP(A:A,Table1!B:B,Table1!J:J)</f>
        <v>1</v>
      </c>
      <c r="I4159">
        <f>_xlfn.XLOOKUP(A:A,Table1!B:B,Table1!K:K)</f>
        <v>140</v>
      </c>
      <c r="J4159">
        <f>_xlfn.XLOOKUP(A:A,Table1!B:B,Table1!L:L)</f>
        <v>4</v>
      </c>
      <c r="K4159">
        <f>_xlfn.XLOOKUP(A:A,Table1!B:B,Table1!M:M)</f>
        <v>80</v>
      </c>
      <c r="L4159">
        <f>_xlfn.XLOOKUP(A:A,Table1!B:B,Table1!N:N)</f>
        <v>6</v>
      </c>
      <c r="M4159" t="str" cm="1">
        <f t="array" ref="M4159">_xlfn.IFS(
OR(B4159="India",B4159="Thailand",B4159="United Arab Emirates",B4159="Japan",B4159="South Korea",B4159="China"),"Asia",
OR(B4159="Russia",B4159="Germany",B4159="France",B4159="Spain",B4159="Turkey",B4159="United Kingdom"),"Europe",
OR(B4159="United States Of America",B4159="Canada",B4159="Mexico",B4159="Brazil"),"America",
OR(B4159="Egypt",B4159="South Africa"),"Africa",
B4159="Australia","Oceania",
TRUE,"Others"
)</f>
        <v>Asia</v>
      </c>
      <c r="N4159" t="str">
        <f t="shared" si="64"/>
        <v>Low</v>
      </c>
    </row>
    <row r="4160" spans="1:14" x14ac:dyDescent="0.3">
      <c r="A4160" t="s">
        <v>37</v>
      </c>
      <c r="B4160" t="str">
        <f>_xlfn.XLOOKUP(A:A,Table1!B:B,Table1!C:C)</f>
        <v>Mexico</v>
      </c>
      <c r="C4160" s="1">
        <f>_xlfn.XLOOKUP(A:A,Table1!B:B,Table1!E:E)</f>
        <v>45194</v>
      </c>
      <c r="D4160">
        <f>_xlfn.XLOOKUP(A:A,Table1!B:B,Table1!F:F)</f>
        <v>62</v>
      </c>
      <c r="E4160">
        <f>_xlfn.XLOOKUP(A:A,Table1!B:B,Table1!G:G)</f>
        <v>58</v>
      </c>
      <c r="F4160">
        <f>_xlfn.XLOOKUP(A:A,Table1!B:B,Table1!H:H)</f>
        <v>56</v>
      </c>
      <c r="G4160">
        <f>_xlfn.XLOOKUP(A:A,Table1!B:B,Table1!I:I)</f>
        <v>5</v>
      </c>
      <c r="H4160">
        <f>_xlfn.XLOOKUP(A:A,Table1!B:B,Table1!J:J)</f>
        <v>5</v>
      </c>
      <c r="I4160">
        <f>_xlfn.XLOOKUP(A:A,Table1!B:B,Table1!K:K)</f>
        <v>23</v>
      </c>
      <c r="J4160">
        <f>_xlfn.XLOOKUP(A:A,Table1!B:B,Table1!L:L)</f>
        <v>23</v>
      </c>
      <c r="K4160">
        <f>_xlfn.XLOOKUP(A:A,Table1!B:B,Table1!M:M)</f>
        <v>97</v>
      </c>
      <c r="L4160">
        <f>_xlfn.XLOOKUP(A:A,Table1!B:B,Table1!N:N)</f>
        <v>6</v>
      </c>
      <c r="M4160" t="str" cm="1">
        <f t="array" ref="M4160">_xlfn.IFS(
OR(B4160="India",B4160="Thailand",B4160="United Arab Emirates",B4160="Japan",B4160="South Korea",B4160="China"),"Asia",
OR(B4160="Russia",B4160="Germany",B4160="France",B4160="Spain",B4160="Turkey",B4160="United Kingdom"),"Europe",
OR(B4160="United States Of America",B4160="Canada",B4160="Mexico",B4160="Brazil"),"America",
OR(B4160="Egypt",B4160="South Africa"),"Africa",
B4160="Australia","Oceania",
TRUE,"Others"
)</f>
        <v>America</v>
      </c>
      <c r="N4160" t="str">
        <f t="shared" si="64"/>
        <v>Moderate</v>
      </c>
    </row>
    <row r="4161" spans="1:14" x14ac:dyDescent="0.3">
      <c r="A4161" t="s">
        <v>29</v>
      </c>
      <c r="B4161" t="str">
        <f>_xlfn.XLOOKUP(A:A,Table1!B:B,Table1!C:C)</f>
        <v>United Kingdom</v>
      </c>
      <c r="C4161" s="1">
        <f>_xlfn.XLOOKUP(A:A,Table1!B:B,Table1!E:E)</f>
        <v>45008</v>
      </c>
      <c r="D4161">
        <f>_xlfn.XLOOKUP(A:A,Table1!B:B,Table1!F:F)</f>
        <v>21</v>
      </c>
      <c r="E4161">
        <f>_xlfn.XLOOKUP(A:A,Table1!B:B,Table1!G:G)</f>
        <v>190</v>
      </c>
      <c r="F4161">
        <f>_xlfn.XLOOKUP(A:A,Table1!B:B,Table1!H:H)</f>
        <v>27</v>
      </c>
      <c r="G4161">
        <f>_xlfn.XLOOKUP(A:A,Table1!B:B,Table1!I:I)</f>
        <v>40</v>
      </c>
      <c r="H4161">
        <f>_xlfn.XLOOKUP(A:A,Table1!B:B,Table1!J:J)</f>
        <v>3</v>
      </c>
      <c r="I4161">
        <f>_xlfn.XLOOKUP(A:A,Table1!B:B,Table1!K:K)</f>
        <v>14</v>
      </c>
      <c r="J4161">
        <f>_xlfn.XLOOKUP(A:A,Table1!B:B,Table1!L:L)</f>
        <v>-9</v>
      </c>
      <c r="K4161">
        <f>_xlfn.XLOOKUP(A:A,Table1!B:B,Table1!M:M)</f>
        <v>45</v>
      </c>
      <c r="L4161">
        <f>_xlfn.XLOOKUP(A:A,Table1!B:B,Table1!N:N)</f>
        <v>2</v>
      </c>
      <c r="M4161" t="str" cm="1">
        <f t="array" ref="M4161">_xlfn.IFS(
OR(B4161="India",B4161="Thailand",B4161="United Arab Emirates",B4161="Japan",B4161="South Korea",B4161="China"),"Asia",
OR(B4161="Russia",B4161="Germany",B4161="France",B4161="Spain",B4161="Turkey",B4161="United Kingdom"),"Europe",
OR(B4161="United States Of America",B4161="Canada",B4161="Mexico",B4161="Brazil"),"America",
OR(B4161="Egypt",B4161="South Africa"),"Africa",
B4161="Australia","Oceania",
TRUE,"Others"
)</f>
        <v>Europe</v>
      </c>
      <c r="N4161" t="str">
        <f t="shared" si="64"/>
        <v>Low</v>
      </c>
    </row>
    <row r="4162" spans="1:14" x14ac:dyDescent="0.3">
      <c r="A4162" t="s">
        <v>26</v>
      </c>
      <c r="B4162" t="str">
        <f>_xlfn.XLOOKUP(A:A,Table1!B:B,Table1!C:C)</f>
        <v>France</v>
      </c>
      <c r="C4162" s="1">
        <f>_xlfn.XLOOKUP(A:A,Table1!B:B,Table1!E:E)</f>
        <v>45154</v>
      </c>
      <c r="D4162">
        <f>_xlfn.XLOOKUP(A:A,Table1!B:B,Table1!F:F)</f>
        <v>19</v>
      </c>
      <c r="E4162">
        <f>_xlfn.XLOOKUP(A:A,Table1!B:B,Table1!G:G)</f>
        <v>82</v>
      </c>
      <c r="F4162">
        <f>_xlfn.XLOOKUP(A:A,Table1!B:B,Table1!H:H)</f>
        <v>47</v>
      </c>
      <c r="G4162">
        <f>_xlfn.XLOOKUP(A:A,Table1!B:B,Table1!I:I)</f>
        <v>5</v>
      </c>
      <c r="H4162">
        <f>_xlfn.XLOOKUP(A:A,Table1!B:B,Table1!J:J)</f>
        <v>2</v>
      </c>
      <c r="I4162">
        <f>_xlfn.XLOOKUP(A:A,Table1!B:B,Table1!K:K)</f>
        <v>129</v>
      </c>
      <c r="J4162">
        <f>_xlfn.XLOOKUP(A:A,Table1!B:B,Table1!L:L)</f>
        <v>23</v>
      </c>
      <c r="K4162">
        <f>_xlfn.XLOOKUP(A:A,Table1!B:B,Table1!M:M)</f>
        <v>93</v>
      </c>
      <c r="L4162">
        <f>_xlfn.XLOOKUP(A:A,Table1!B:B,Table1!N:N)</f>
        <v>18</v>
      </c>
      <c r="M4162" t="str" cm="1">
        <f t="array" ref="M4162">_xlfn.IFS(
OR(B4162="India",B4162="Thailand",B4162="United Arab Emirates",B4162="Japan",B4162="South Korea",B4162="China"),"Asia",
OR(B4162="Russia",B4162="Germany",B4162="France",B4162="Spain",B4162="Turkey",B4162="United Kingdom"),"Europe",
OR(B4162="United States Of America",B4162="Canada",B4162="Mexico",B4162="Brazil"),"America",
OR(B4162="Egypt",B4162="South Africa"),"Africa",
B4162="Australia","Oceania",
TRUE,"Others"
)</f>
        <v>Europe</v>
      </c>
      <c r="N4162" t="str">
        <f t="shared" si="64"/>
        <v>Moderate</v>
      </c>
    </row>
    <row r="4163" spans="1:14" x14ac:dyDescent="0.3">
      <c r="A4163" t="s">
        <v>20</v>
      </c>
      <c r="B4163" t="str">
        <f>_xlfn.XLOOKUP(A:A,Table1!B:B,Table1!C:C)</f>
        <v>United Arab Emirates</v>
      </c>
      <c r="C4163" s="1">
        <f>_xlfn.XLOOKUP(A:A,Table1!B:B,Table1!E:E)</f>
        <v>45130</v>
      </c>
      <c r="D4163">
        <f>_xlfn.XLOOKUP(A:A,Table1!B:B,Table1!F:F)</f>
        <v>120</v>
      </c>
      <c r="E4163">
        <f>_xlfn.XLOOKUP(A:A,Table1!B:B,Table1!G:G)</f>
        <v>49</v>
      </c>
      <c r="F4163">
        <f>_xlfn.XLOOKUP(A:A,Table1!B:B,Table1!H:H)</f>
        <v>99</v>
      </c>
      <c r="G4163">
        <f>_xlfn.XLOOKUP(A:A,Table1!B:B,Table1!I:I)</f>
        <v>6</v>
      </c>
      <c r="H4163">
        <f>_xlfn.XLOOKUP(A:A,Table1!B:B,Table1!J:J)</f>
        <v>7</v>
      </c>
      <c r="I4163">
        <f>_xlfn.XLOOKUP(A:A,Table1!B:B,Table1!K:K)</f>
        <v>134</v>
      </c>
      <c r="J4163">
        <f>_xlfn.XLOOKUP(A:A,Table1!B:B,Table1!L:L)</f>
        <v>13</v>
      </c>
      <c r="K4163">
        <f>_xlfn.XLOOKUP(A:A,Table1!B:B,Table1!M:M)</f>
        <v>32</v>
      </c>
      <c r="L4163">
        <f>_xlfn.XLOOKUP(A:A,Table1!B:B,Table1!N:N)</f>
        <v>5</v>
      </c>
      <c r="M4163" t="str" cm="1">
        <f t="array" ref="M4163">_xlfn.IFS(
OR(B4163="India",B4163="Thailand",B4163="United Arab Emirates",B4163="Japan",B4163="South Korea",B4163="China"),"Asia",
OR(B4163="Russia",B4163="Germany",B4163="France",B4163="Spain",B4163="Turkey",B4163="United Kingdom"),"Europe",
OR(B4163="United States Of America",B4163="Canada",B4163="Mexico",B4163="Brazil"),"America",
OR(B4163="Egypt",B4163="South Africa"),"Africa",
B4163="Australia","Oceania",
TRUE,"Others"
)</f>
        <v>Asia</v>
      </c>
      <c r="N4163" t="str">
        <f t="shared" ref="N4163:N4226" si="65">IF(J4163&lt;=15,"Low",IF(J4163&lt;=25,"Moderate","High"))</f>
        <v>Low</v>
      </c>
    </row>
    <row r="4164" spans="1:14" x14ac:dyDescent="0.3">
      <c r="A4164" t="s">
        <v>77</v>
      </c>
      <c r="B4164" t="str">
        <f>_xlfn.XLOOKUP(A:A,Table1!B:B,Table1!C:C)</f>
        <v>China</v>
      </c>
      <c r="C4164" s="1">
        <f>_xlfn.XLOOKUP(A:A,Table1!B:B,Table1!E:E)</f>
        <v>44950</v>
      </c>
      <c r="D4164">
        <f>_xlfn.XLOOKUP(A:A,Table1!B:B,Table1!F:F)</f>
        <v>37</v>
      </c>
      <c r="E4164">
        <f>_xlfn.XLOOKUP(A:A,Table1!B:B,Table1!G:G)</f>
        <v>160</v>
      </c>
      <c r="F4164">
        <f>_xlfn.XLOOKUP(A:A,Table1!B:B,Table1!H:H)</f>
        <v>75</v>
      </c>
      <c r="G4164">
        <f>_xlfn.XLOOKUP(A:A,Table1!B:B,Table1!I:I)</f>
        <v>14</v>
      </c>
      <c r="H4164">
        <f>_xlfn.XLOOKUP(A:A,Table1!B:B,Table1!J:J)</f>
        <v>1</v>
      </c>
      <c r="I4164">
        <f>_xlfn.XLOOKUP(A:A,Table1!B:B,Table1!K:K)</f>
        <v>194</v>
      </c>
      <c r="J4164">
        <f>_xlfn.XLOOKUP(A:A,Table1!B:B,Table1!L:L)</f>
        <v>27</v>
      </c>
      <c r="K4164">
        <f>_xlfn.XLOOKUP(A:A,Table1!B:B,Table1!M:M)</f>
        <v>41</v>
      </c>
      <c r="L4164">
        <f>_xlfn.XLOOKUP(A:A,Table1!B:B,Table1!N:N)</f>
        <v>20</v>
      </c>
      <c r="M4164" t="str" cm="1">
        <f t="array" ref="M4164">_xlfn.IFS(
OR(B4164="India",B4164="Thailand",B4164="United Arab Emirates",B4164="Japan",B4164="South Korea",B4164="China"),"Asia",
OR(B4164="Russia",B4164="Germany",B4164="France",B4164="Spain",B4164="Turkey",B4164="United Kingdom"),"Europe",
OR(B4164="United States Of America",B4164="Canada",B4164="Mexico",B4164="Brazil"),"America",
OR(B4164="Egypt",B4164="South Africa"),"Africa",
B4164="Australia","Oceania",
TRUE,"Others"
)</f>
        <v>Asia</v>
      </c>
      <c r="N4164" t="str">
        <f t="shared" si="65"/>
        <v>High</v>
      </c>
    </row>
    <row r="4165" spans="1:14" x14ac:dyDescent="0.3">
      <c r="A4165" t="s">
        <v>42</v>
      </c>
      <c r="B4165" t="str">
        <f>_xlfn.XLOOKUP(A:A,Table1!B:B,Table1!C:C)</f>
        <v>Thailand</v>
      </c>
      <c r="C4165" s="1">
        <f>_xlfn.XLOOKUP(A:A,Table1!B:B,Table1!E:E)</f>
        <v>45173</v>
      </c>
      <c r="D4165">
        <f>_xlfn.XLOOKUP(A:A,Table1!B:B,Table1!F:F)</f>
        <v>107</v>
      </c>
      <c r="E4165">
        <f>_xlfn.XLOOKUP(A:A,Table1!B:B,Table1!G:G)</f>
        <v>73</v>
      </c>
      <c r="F4165">
        <f>_xlfn.XLOOKUP(A:A,Table1!B:B,Table1!H:H)</f>
        <v>77</v>
      </c>
      <c r="G4165">
        <f>_xlfn.XLOOKUP(A:A,Table1!B:B,Table1!I:I)</f>
        <v>3</v>
      </c>
      <c r="H4165">
        <f>_xlfn.XLOOKUP(A:A,Table1!B:B,Table1!J:J)</f>
        <v>5</v>
      </c>
      <c r="I4165">
        <f>_xlfn.XLOOKUP(A:A,Table1!B:B,Table1!K:K)</f>
        <v>98</v>
      </c>
      <c r="J4165">
        <f>_xlfn.XLOOKUP(A:A,Table1!B:B,Table1!L:L)</f>
        <v>10</v>
      </c>
      <c r="K4165">
        <f>_xlfn.XLOOKUP(A:A,Table1!B:B,Table1!M:M)</f>
        <v>61</v>
      </c>
      <c r="L4165">
        <f>_xlfn.XLOOKUP(A:A,Table1!B:B,Table1!N:N)</f>
        <v>5</v>
      </c>
      <c r="M4165" t="str" cm="1">
        <f t="array" ref="M4165">_xlfn.IFS(
OR(B4165="India",B4165="Thailand",B4165="United Arab Emirates",B4165="Japan",B4165="South Korea",B4165="China"),"Asia",
OR(B4165="Russia",B4165="Germany",B4165="France",B4165="Spain",B4165="Turkey",B4165="United Kingdom"),"Europe",
OR(B4165="United States Of America",B4165="Canada",B4165="Mexico",B4165="Brazil"),"America",
OR(B4165="Egypt",B4165="South Africa"),"Africa",
B4165="Australia","Oceania",
TRUE,"Others"
)</f>
        <v>Asia</v>
      </c>
      <c r="N4165" t="str">
        <f t="shared" si="65"/>
        <v>Low</v>
      </c>
    </row>
    <row r="4166" spans="1:14" x14ac:dyDescent="0.3">
      <c r="A4166" t="s">
        <v>41</v>
      </c>
      <c r="B4166" t="str">
        <f>_xlfn.XLOOKUP(A:A,Table1!B:B,Table1!C:C)</f>
        <v>South Korea</v>
      </c>
      <c r="C4166" s="1">
        <f>_xlfn.XLOOKUP(A:A,Table1!B:B,Table1!E:E)</f>
        <v>45257</v>
      </c>
      <c r="D4166">
        <f>_xlfn.XLOOKUP(A:A,Table1!B:B,Table1!F:F)</f>
        <v>74</v>
      </c>
      <c r="E4166">
        <f>_xlfn.XLOOKUP(A:A,Table1!B:B,Table1!G:G)</f>
        <v>150</v>
      </c>
      <c r="F4166">
        <f>_xlfn.XLOOKUP(A:A,Table1!B:B,Table1!H:H)</f>
        <v>42</v>
      </c>
      <c r="G4166">
        <f>_xlfn.XLOOKUP(A:A,Table1!B:B,Table1!I:I)</f>
        <v>12</v>
      </c>
      <c r="H4166">
        <f>_xlfn.XLOOKUP(A:A,Table1!B:B,Table1!J:J)</f>
        <v>1</v>
      </c>
      <c r="I4166">
        <f>_xlfn.XLOOKUP(A:A,Table1!B:B,Table1!K:K)</f>
        <v>140</v>
      </c>
      <c r="J4166">
        <f>_xlfn.XLOOKUP(A:A,Table1!B:B,Table1!L:L)</f>
        <v>4</v>
      </c>
      <c r="K4166">
        <f>_xlfn.XLOOKUP(A:A,Table1!B:B,Table1!M:M)</f>
        <v>80</v>
      </c>
      <c r="L4166">
        <f>_xlfn.XLOOKUP(A:A,Table1!B:B,Table1!N:N)</f>
        <v>6</v>
      </c>
      <c r="M4166" t="str" cm="1">
        <f t="array" ref="M4166">_xlfn.IFS(
OR(B4166="India",B4166="Thailand",B4166="United Arab Emirates",B4166="Japan",B4166="South Korea",B4166="China"),"Asia",
OR(B4166="Russia",B4166="Germany",B4166="France",B4166="Spain",B4166="Turkey",B4166="United Kingdom"),"Europe",
OR(B4166="United States Of America",B4166="Canada",B4166="Mexico",B4166="Brazil"),"America",
OR(B4166="Egypt",B4166="South Africa"),"Africa",
B4166="Australia","Oceania",
TRUE,"Others"
)</f>
        <v>Asia</v>
      </c>
      <c r="N4166" t="str">
        <f t="shared" si="65"/>
        <v>Low</v>
      </c>
    </row>
    <row r="4167" spans="1:14" x14ac:dyDescent="0.3">
      <c r="A4167" t="s">
        <v>345</v>
      </c>
      <c r="B4167" t="str">
        <f>_xlfn.XLOOKUP(A:A,Table1!B:B,Table1!C:C)</f>
        <v>Brazil</v>
      </c>
      <c r="C4167" s="1">
        <f>_xlfn.XLOOKUP(A:A,Table1!B:B,Table1!E:E)</f>
        <v>44944</v>
      </c>
      <c r="D4167">
        <f>_xlfn.XLOOKUP(A:A,Table1!B:B,Table1!F:F)</f>
        <v>136</v>
      </c>
      <c r="E4167">
        <f>_xlfn.XLOOKUP(A:A,Table1!B:B,Table1!G:G)</f>
        <v>179</v>
      </c>
      <c r="F4167">
        <f>_xlfn.XLOOKUP(A:A,Table1!B:B,Table1!H:H)</f>
        <v>30</v>
      </c>
      <c r="G4167">
        <f>_xlfn.XLOOKUP(A:A,Table1!B:B,Table1!I:I)</f>
        <v>3</v>
      </c>
      <c r="H4167">
        <f>_xlfn.XLOOKUP(A:A,Table1!B:B,Table1!J:J)</f>
        <v>8</v>
      </c>
      <c r="I4167">
        <f>_xlfn.XLOOKUP(A:A,Table1!B:B,Table1!K:K)</f>
        <v>120</v>
      </c>
      <c r="J4167">
        <f>_xlfn.XLOOKUP(A:A,Table1!B:B,Table1!L:L)</f>
        <v>32</v>
      </c>
      <c r="K4167">
        <f>_xlfn.XLOOKUP(A:A,Table1!B:B,Table1!M:M)</f>
        <v>97</v>
      </c>
      <c r="L4167">
        <f>_xlfn.XLOOKUP(A:A,Table1!B:B,Table1!N:N)</f>
        <v>18</v>
      </c>
      <c r="M4167" t="str" cm="1">
        <f t="array" ref="M4167">_xlfn.IFS(
OR(B4167="India",B4167="Thailand",B4167="United Arab Emirates",B4167="Japan",B4167="South Korea",B4167="China"),"Asia",
OR(B4167="Russia",B4167="Germany",B4167="France",B4167="Spain",B4167="Turkey",B4167="United Kingdom"),"Europe",
OR(B4167="United States Of America",B4167="Canada",B4167="Mexico",B4167="Brazil"),"America",
OR(B4167="Egypt",B4167="South Africa"),"Africa",
B4167="Australia","Oceania",
TRUE,"Others"
)</f>
        <v>America</v>
      </c>
      <c r="N4167" t="str">
        <f t="shared" si="65"/>
        <v>High</v>
      </c>
    </row>
    <row r="4168" spans="1:14" x14ac:dyDescent="0.3">
      <c r="A4168" t="s">
        <v>14</v>
      </c>
      <c r="B4168" t="str">
        <f>_xlfn.XLOOKUP(A:A,Table1!B:B,Table1!C:C)</f>
        <v>Turkey</v>
      </c>
      <c r="C4168" s="1">
        <f>_xlfn.XLOOKUP(A:A,Table1!B:B,Table1!E:E)</f>
        <v>45038</v>
      </c>
      <c r="D4168">
        <f>_xlfn.XLOOKUP(A:A,Table1!B:B,Table1!F:F)</f>
        <v>94</v>
      </c>
      <c r="E4168">
        <f>_xlfn.XLOOKUP(A:A,Table1!B:B,Table1!G:G)</f>
        <v>34</v>
      </c>
      <c r="F4168">
        <f>_xlfn.XLOOKUP(A:A,Table1!B:B,Table1!H:H)</f>
        <v>79</v>
      </c>
      <c r="G4168">
        <f>_xlfn.XLOOKUP(A:A,Table1!B:B,Table1!I:I)</f>
        <v>45</v>
      </c>
      <c r="H4168">
        <f>_xlfn.XLOOKUP(A:A,Table1!B:B,Table1!J:J)</f>
        <v>5</v>
      </c>
      <c r="I4168">
        <f>_xlfn.XLOOKUP(A:A,Table1!B:B,Table1!K:K)</f>
        <v>184</v>
      </c>
      <c r="J4168">
        <f>_xlfn.XLOOKUP(A:A,Table1!B:B,Table1!L:L)</f>
        <v>11</v>
      </c>
      <c r="K4168">
        <f>_xlfn.XLOOKUP(A:A,Table1!B:B,Table1!M:M)</f>
        <v>30</v>
      </c>
      <c r="L4168">
        <f>_xlfn.XLOOKUP(A:A,Table1!B:B,Table1!N:N)</f>
        <v>14</v>
      </c>
      <c r="M4168" t="str" cm="1">
        <f t="array" ref="M4168">_xlfn.IFS(
OR(B4168="India",B4168="Thailand",B4168="United Arab Emirates",B4168="Japan",B4168="South Korea",B4168="China"),"Asia",
OR(B4168="Russia",B4168="Germany",B4168="France",B4168="Spain",B4168="Turkey",B4168="United Kingdom"),"Europe",
OR(B4168="United States Of America",B4168="Canada",B4168="Mexico",B4168="Brazil"),"America",
OR(B4168="Egypt",B4168="South Africa"),"Africa",
B4168="Australia","Oceania",
TRUE,"Others"
)</f>
        <v>Europe</v>
      </c>
      <c r="N4168" t="str">
        <f t="shared" si="65"/>
        <v>Low</v>
      </c>
    </row>
    <row r="4169" spans="1:14" x14ac:dyDescent="0.3">
      <c r="A4169" t="s">
        <v>39</v>
      </c>
      <c r="B4169" t="str">
        <f>_xlfn.XLOOKUP(A:A,Table1!B:B,Table1!C:C)</f>
        <v>Spain</v>
      </c>
      <c r="C4169" s="1">
        <f>_xlfn.XLOOKUP(A:A,Table1!B:B,Table1!E:E)</f>
        <v>44930</v>
      </c>
      <c r="D4169">
        <f>_xlfn.XLOOKUP(A:A,Table1!B:B,Table1!F:F)</f>
        <v>6</v>
      </c>
      <c r="E4169">
        <f>_xlfn.XLOOKUP(A:A,Table1!B:B,Table1!G:G)</f>
        <v>167</v>
      </c>
      <c r="F4169">
        <f>_xlfn.XLOOKUP(A:A,Table1!B:B,Table1!H:H)</f>
        <v>72</v>
      </c>
      <c r="G4169">
        <f>_xlfn.XLOOKUP(A:A,Table1!B:B,Table1!I:I)</f>
        <v>18</v>
      </c>
      <c r="H4169">
        <f>_xlfn.XLOOKUP(A:A,Table1!B:B,Table1!J:J)</f>
        <v>3</v>
      </c>
      <c r="I4169">
        <f>_xlfn.XLOOKUP(A:A,Table1!B:B,Table1!K:K)</f>
        <v>153</v>
      </c>
      <c r="J4169">
        <f>_xlfn.XLOOKUP(A:A,Table1!B:B,Table1!L:L)</f>
        <v>22</v>
      </c>
      <c r="K4169">
        <f>_xlfn.XLOOKUP(A:A,Table1!B:B,Table1!M:M)</f>
        <v>38</v>
      </c>
      <c r="L4169">
        <f>_xlfn.XLOOKUP(A:A,Table1!B:B,Table1!N:N)</f>
        <v>9</v>
      </c>
      <c r="M4169" t="str" cm="1">
        <f t="array" ref="M4169">_xlfn.IFS(
OR(B4169="India",B4169="Thailand",B4169="United Arab Emirates",B4169="Japan",B4169="South Korea",B4169="China"),"Asia",
OR(B4169="Russia",B4169="Germany",B4169="France",B4169="Spain",B4169="Turkey",B4169="United Kingdom"),"Europe",
OR(B4169="United States Of America",B4169="Canada",B4169="Mexico",B4169="Brazil"),"America",
OR(B4169="Egypt",B4169="South Africa"),"Africa",
B4169="Australia","Oceania",
TRUE,"Others"
)</f>
        <v>Europe</v>
      </c>
      <c r="N4169" t="str">
        <f t="shared" si="65"/>
        <v>Moderate</v>
      </c>
    </row>
    <row r="4170" spans="1:14" x14ac:dyDescent="0.3">
      <c r="A4170" t="s">
        <v>104</v>
      </c>
      <c r="B4170" t="str">
        <f>_xlfn.XLOOKUP(A:A,Table1!B:B,Table1!C:C)</f>
        <v>Turkey</v>
      </c>
      <c r="C4170" s="1">
        <f>_xlfn.XLOOKUP(A:A,Table1!B:B,Table1!E:E)</f>
        <v>45249</v>
      </c>
      <c r="D4170">
        <f>_xlfn.XLOOKUP(A:A,Table1!B:B,Table1!F:F)</f>
        <v>71</v>
      </c>
      <c r="E4170">
        <f>_xlfn.XLOOKUP(A:A,Table1!B:B,Table1!G:G)</f>
        <v>102</v>
      </c>
      <c r="F4170">
        <f>_xlfn.XLOOKUP(A:A,Table1!B:B,Table1!H:H)</f>
        <v>23</v>
      </c>
      <c r="G4170">
        <f>_xlfn.XLOOKUP(A:A,Table1!B:B,Table1!I:I)</f>
        <v>32</v>
      </c>
      <c r="H4170">
        <f>_xlfn.XLOOKUP(A:A,Table1!B:B,Table1!J:J)</f>
        <v>7</v>
      </c>
      <c r="I4170">
        <f>_xlfn.XLOOKUP(A:A,Table1!B:B,Table1!K:K)</f>
        <v>42</v>
      </c>
      <c r="J4170">
        <f>_xlfn.XLOOKUP(A:A,Table1!B:B,Table1!L:L)</f>
        <v>29</v>
      </c>
      <c r="K4170">
        <f>_xlfn.XLOOKUP(A:A,Table1!B:B,Table1!M:M)</f>
        <v>94</v>
      </c>
      <c r="L4170">
        <f>_xlfn.XLOOKUP(A:A,Table1!B:B,Table1!N:N)</f>
        <v>15</v>
      </c>
      <c r="M4170" t="str" cm="1">
        <f t="array" ref="M4170">_xlfn.IFS(
OR(B4170="India",B4170="Thailand",B4170="United Arab Emirates",B4170="Japan",B4170="South Korea",B4170="China"),"Asia",
OR(B4170="Russia",B4170="Germany",B4170="France",B4170="Spain",B4170="Turkey",B4170="United Kingdom"),"Europe",
OR(B4170="United States Of America",B4170="Canada",B4170="Mexico",B4170="Brazil"),"America",
OR(B4170="Egypt",B4170="South Africa"),"Africa",
B4170="Australia","Oceania",
TRUE,"Others"
)</f>
        <v>Europe</v>
      </c>
      <c r="N4170" t="str">
        <f t="shared" si="65"/>
        <v>High</v>
      </c>
    </row>
    <row r="4171" spans="1:14" x14ac:dyDescent="0.3">
      <c r="A4171" t="s">
        <v>29</v>
      </c>
      <c r="B4171" t="str">
        <f>_xlfn.XLOOKUP(A:A,Table1!B:B,Table1!C:C)</f>
        <v>United Kingdom</v>
      </c>
      <c r="C4171" s="1">
        <f>_xlfn.XLOOKUP(A:A,Table1!B:B,Table1!E:E)</f>
        <v>45008</v>
      </c>
      <c r="D4171">
        <f>_xlfn.XLOOKUP(A:A,Table1!B:B,Table1!F:F)</f>
        <v>21</v>
      </c>
      <c r="E4171">
        <f>_xlfn.XLOOKUP(A:A,Table1!B:B,Table1!G:G)</f>
        <v>190</v>
      </c>
      <c r="F4171">
        <f>_xlfn.XLOOKUP(A:A,Table1!B:B,Table1!H:H)</f>
        <v>27</v>
      </c>
      <c r="G4171">
        <f>_xlfn.XLOOKUP(A:A,Table1!B:B,Table1!I:I)</f>
        <v>40</v>
      </c>
      <c r="H4171">
        <f>_xlfn.XLOOKUP(A:A,Table1!B:B,Table1!J:J)</f>
        <v>3</v>
      </c>
      <c r="I4171">
        <f>_xlfn.XLOOKUP(A:A,Table1!B:B,Table1!K:K)</f>
        <v>14</v>
      </c>
      <c r="J4171">
        <f>_xlfn.XLOOKUP(A:A,Table1!B:B,Table1!L:L)</f>
        <v>-9</v>
      </c>
      <c r="K4171">
        <f>_xlfn.XLOOKUP(A:A,Table1!B:B,Table1!M:M)</f>
        <v>45</v>
      </c>
      <c r="L4171">
        <f>_xlfn.XLOOKUP(A:A,Table1!B:B,Table1!N:N)</f>
        <v>2</v>
      </c>
      <c r="M4171" t="str" cm="1">
        <f t="array" ref="M4171">_xlfn.IFS(
OR(B4171="India",B4171="Thailand",B4171="United Arab Emirates",B4171="Japan",B4171="South Korea",B4171="China"),"Asia",
OR(B4171="Russia",B4171="Germany",B4171="France",B4171="Spain",B4171="Turkey",B4171="United Kingdom"),"Europe",
OR(B4171="United States Of America",B4171="Canada",B4171="Mexico",B4171="Brazil"),"America",
OR(B4171="Egypt",B4171="South Africa"),"Africa",
B4171="Australia","Oceania",
TRUE,"Others"
)</f>
        <v>Europe</v>
      </c>
      <c r="N4171" t="str">
        <f t="shared" si="65"/>
        <v>Low</v>
      </c>
    </row>
    <row r="4172" spans="1:14" x14ac:dyDescent="0.3">
      <c r="A4172" t="s">
        <v>345</v>
      </c>
      <c r="B4172" t="str">
        <f>_xlfn.XLOOKUP(A:A,Table1!B:B,Table1!C:C)</f>
        <v>Brazil</v>
      </c>
      <c r="C4172" s="1">
        <f>_xlfn.XLOOKUP(A:A,Table1!B:B,Table1!E:E)</f>
        <v>44944</v>
      </c>
      <c r="D4172">
        <f>_xlfn.XLOOKUP(A:A,Table1!B:B,Table1!F:F)</f>
        <v>136</v>
      </c>
      <c r="E4172">
        <f>_xlfn.XLOOKUP(A:A,Table1!B:B,Table1!G:G)</f>
        <v>179</v>
      </c>
      <c r="F4172">
        <f>_xlfn.XLOOKUP(A:A,Table1!B:B,Table1!H:H)</f>
        <v>30</v>
      </c>
      <c r="G4172">
        <f>_xlfn.XLOOKUP(A:A,Table1!B:B,Table1!I:I)</f>
        <v>3</v>
      </c>
      <c r="H4172">
        <f>_xlfn.XLOOKUP(A:A,Table1!B:B,Table1!J:J)</f>
        <v>8</v>
      </c>
      <c r="I4172">
        <f>_xlfn.XLOOKUP(A:A,Table1!B:B,Table1!K:K)</f>
        <v>120</v>
      </c>
      <c r="J4172">
        <f>_xlfn.XLOOKUP(A:A,Table1!B:B,Table1!L:L)</f>
        <v>32</v>
      </c>
      <c r="K4172">
        <f>_xlfn.XLOOKUP(A:A,Table1!B:B,Table1!M:M)</f>
        <v>97</v>
      </c>
      <c r="L4172">
        <f>_xlfn.XLOOKUP(A:A,Table1!B:B,Table1!N:N)</f>
        <v>18</v>
      </c>
      <c r="M4172" t="str" cm="1">
        <f t="array" ref="M4172">_xlfn.IFS(
OR(B4172="India",B4172="Thailand",B4172="United Arab Emirates",B4172="Japan",B4172="South Korea",B4172="China"),"Asia",
OR(B4172="Russia",B4172="Germany",B4172="France",B4172="Spain",B4172="Turkey",B4172="United Kingdom"),"Europe",
OR(B4172="United States Of America",B4172="Canada",B4172="Mexico",B4172="Brazil"),"America",
OR(B4172="Egypt",B4172="South Africa"),"Africa",
B4172="Australia","Oceania",
TRUE,"Others"
)</f>
        <v>America</v>
      </c>
      <c r="N4172" t="str">
        <f t="shared" si="65"/>
        <v>High</v>
      </c>
    </row>
    <row r="4173" spans="1:14" x14ac:dyDescent="0.3">
      <c r="A4173" t="s">
        <v>42</v>
      </c>
      <c r="B4173" t="str">
        <f>_xlfn.XLOOKUP(A:A,Table1!B:B,Table1!C:C)</f>
        <v>Thailand</v>
      </c>
      <c r="C4173" s="1">
        <f>_xlfn.XLOOKUP(A:A,Table1!B:B,Table1!E:E)</f>
        <v>45173</v>
      </c>
      <c r="D4173">
        <f>_xlfn.XLOOKUP(A:A,Table1!B:B,Table1!F:F)</f>
        <v>107</v>
      </c>
      <c r="E4173">
        <f>_xlfn.XLOOKUP(A:A,Table1!B:B,Table1!G:G)</f>
        <v>73</v>
      </c>
      <c r="F4173">
        <f>_xlfn.XLOOKUP(A:A,Table1!B:B,Table1!H:H)</f>
        <v>77</v>
      </c>
      <c r="G4173">
        <f>_xlfn.XLOOKUP(A:A,Table1!B:B,Table1!I:I)</f>
        <v>3</v>
      </c>
      <c r="H4173">
        <f>_xlfn.XLOOKUP(A:A,Table1!B:B,Table1!J:J)</f>
        <v>5</v>
      </c>
      <c r="I4173">
        <f>_xlfn.XLOOKUP(A:A,Table1!B:B,Table1!K:K)</f>
        <v>98</v>
      </c>
      <c r="J4173">
        <f>_xlfn.XLOOKUP(A:A,Table1!B:B,Table1!L:L)</f>
        <v>10</v>
      </c>
      <c r="K4173">
        <f>_xlfn.XLOOKUP(A:A,Table1!B:B,Table1!M:M)</f>
        <v>61</v>
      </c>
      <c r="L4173">
        <f>_xlfn.XLOOKUP(A:A,Table1!B:B,Table1!N:N)</f>
        <v>5</v>
      </c>
      <c r="M4173" t="str" cm="1">
        <f t="array" ref="M4173">_xlfn.IFS(
OR(B4173="India",B4173="Thailand",B4173="United Arab Emirates",B4173="Japan",B4173="South Korea",B4173="China"),"Asia",
OR(B4173="Russia",B4173="Germany",B4173="France",B4173="Spain",B4173="Turkey",B4173="United Kingdom"),"Europe",
OR(B4173="United States Of America",B4173="Canada",B4173="Mexico",B4173="Brazil"),"America",
OR(B4173="Egypt",B4173="South Africa"),"Africa",
B4173="Australia","Oceania",
TRUE,"Others"
)</f>
        <v>Asia</v>
      </c>
      <c r="N4173" t="str">
        <f t="shared" si="65"/>
        <v>Low</v>
      </c>
    </row>
    <row r="4174" spans="1:14" x14ac:dyDescent="0.3">
      <c r="A4174" t="s">
        <v>51</v>
      </c>
      <c r="B4174" t="str">
        <f>_xlfn.XLOOKUP(A:A,Table1!B:B,Table1!C:C)</f>
        <v>Russia</v>
      </c>
      <c r="C4174" s="1">
        <f>_xlfn.XLOOKUP(A:A,Table1!B:B,Table1!E:E)</f>
        <v>45149</v>
      </c>
      <c r="D4174">
        <f>_xlfn.XLOOKUP(A:A,Table1!B:B,Table1!F:F)</f>
        <v>50</v>
      </c>
      <c r="E4174">
        <f>_xlfn.XLOOKUP(A:A,Table1!B:B,Table1!G:G)</f>
        <v>164</v>
      </c>
      <c r="F4174">
        <f>_xlfn.XLOOKUP(A:A,Table1!B:B,Table1!H:H)</f>
        <v>15</v>
      </c>
      <c r="G4174">
        <f>_xlfn.XLOOKUP(A:A,Table1!B:B,Table1!I:I)</f>
        <v>11</v>
      </c>
      <c r="H4174">
        <f>_xlfn.XLOOKUP(A:A,Table1!B:B,Table1!J:J)</f>
        <v>7</v>
      </c>
      <c r="I4174">
        <f>_xlfn.XLOOKUP(A:A,Table1!B:B,Table1!K:K)</f>
        <v>120</v>
      </c>
      <c r="J4174">
        <f>_xlfn.XLOOKUP(A:A,Table1!B:B,Table1!L:L)</f>
        <v>1</v>
      </c>
      <c r="K4174">
        <f>_xlfn.XLOOKUP(A:A,Table1!B:B,Table1!M:M)</f>
        <v>90</v>
      </c>
      <c r="L4174">
        <f>_xlfn.XLOOKUP(A:A,Table1!B:B,Table1!N:N)</f>
        <v>7</v>
      </c>
      <c r="M4174" t="str" cm="1">
        <f t="array" ref="M4174">_xlfn.IFS(
OR(B4174="India",B4174="Thailand",B4174="United Arab Emirates",B4174="Japan",B4174="South Korea",B4174="China"),"Asia",
OR(B4174="Russia",B4174="Germany",B4174="France",B4174="Spain",B4174="Turkey",B4174="United Kingdom"),"Europe",
OR(B4174="United States Of America",B4174="Canada",B4174="Mexico",B4174="Brazil"),"America",
OR(B4174="Egypt",B4174="South Africa"),"Africa",
B4174="Australia","Oceania",
TRUE,"Others"
)</f>
        <v>Europe</v>
      </c>
      <c r="N4174" t="str">
        <f t="shared" si="65"/>
        <v>Low</v>
      </c>
    </row>
    <row r="4175" spans="1:14" x14ac:dyDescent="0.3">
      <c r="A4175" t="s">
        <v>345</v>
      </c>
      <c r="B4175" t="str">
        <f>_xlfn.XLOOKUP(A:A,Table1!B:B,Table1!C:C)</f>
        <v>Brazil</v>
      </c>
      <c r="C4175" s="1">
        <f>_xlfn.XLOOKUP(A:A,Table1!B:B,Table1!E:E)</f>
        <v>44944</v>
      </c>
      <c r="D4175">
        <f>_xlfn.XLOOKUP(A:A,Table1!B:B,Table1!F:F)</f>
        <v>136</v>
      </c>
      <c r="E4175">
        <f>_xlfn.XLOOKUP(A:A,Table1!B:B,Table1!G:G)</f>
        <v>179</v>
      </c>
      <c r="F4175">
        <f>_xlfn.XLOOKUP(A:A,Table1!B:B,Table1!H:H)</f>
        <v>30</v>
      </c>
      <c r="G4175">
        <f>_xlfn.XLOOKUP(A:A,Table1!B:B,Table1!I:I)</f>
        <v>3</v>
      </c>
      <c r="H4175">
        <f>_xlfn.XLOOKUP(A:A,Table1!B:B,Table1!J:J)</f>
        <v>8</v>
      </c>
      <c r="I4175">
        <f>_xlfn.XLOOKUP(A:A,Table1!B:B,Table1!K:K)</f>
        <v>120</v>
      </c>
      <c r="J4175">
        <f>_xlfn.XLOOKUP(A:A,Table1!B:B,Table1!L:L)</f>
        <v>32</v>
      </c>
      <c r="K4175">
        <f>_xlfn.XLOOKUP(A:A,Table1!B:B,Table1!M:M)</f>
        <v>97</v>
      </c>
      <c r="L4175">
        <f>_xlfn.XLOOKUP(A:A,Table1!B:B,Table1!N:N)</f>
        <v>18</v>
      </c>
      <c r="M4175" t="str" cm="1">
        <f t="array" ref="M4175">_xlfn.IFS(
OR(B4175="India",B4175="Thailand",B4175="United Arab Emirates",B4175="Japan",B4175="South Korea",B4175="China"),"Asia",
OR(B4175="Russia",B4175="Germany",B4175="France",B4175="Spain",B4175="Turkey",B4175="United Kingdom"),"Europe",
OR(B4175="United States Of America",B4175="Canada",B4175="Mexico",B4175="Brazil"),"America",
OR(B4175="Egypt",B4175="South Africa"),"Africa",
B4175="Australia","Oceania",
TRUE,"Others"
)</f>
        <v>America</v>
      </c>
      <c r="N4175" t="str">
        <f t="shared" si="65"/>
        <v>High</v>
      </c>
    </row>
    <row r="4176" spans="1:14" x14ac:dyDescent="0.3">
      <c r="A4176" t="s">
        <v>61</v>
      </c>
      <c r="B4176" t="str">
        <f>_xlfn.XLOOKUP(A:A,Table1!B:B,Table1!C:C)</f>
        <v>Egypt</v>
      </c>
      <c r="C4176" s="1">
        <f>_xlfn.XLOOKUP(A:A,Table1!B:B,Table1!E:E)</f>
        <v>45041</v>
      </c>
      <c r="D4176">
        <f>_xlfn.XLOOKUP(A:A,Table1!B:B,Table1!F:F)</f>
        <v>86</v>
      </c>
      <c r="E4176">
        <f>_xlfn.XLOOKUP(A:A,Table1!B:B,Table1!G:G)</f>
        <v>82</v>
      </c>
      <c r="F4176">
        <f>_xlfn.XLOOKUP(A:A,Table1!B:B,Table1!H:H)</f>
        <v>84</v>
      </c>
      <c r="G4176">
        <f>_xlfn.XLOOKUP(A:A,Table1!B:B,Table1!I:I)</f>
        <v>16</v>
      </c>
      <c r="H4176">
        <f>_xlfn.XLOOKUP(A:A,Table1!B:B,Table1!J:J)</f>
        <v>7</v>
      </c>
      <c r="I4176">
        <f>_xlfn.XLOOKUP(A:A,Table1!B:B,Table1!K:K)</f>
        <v>186</v>
      </c>
      <c r="J4176">
        <f>_xlfn.XLOOKUP(A:A,Table1!B:B,Table1!L:L)</f>
        <v>4</v>
      </c>
      <c r="K4176">
        <f>_xlfn.XLOOKUP(A:A,Table1!B:B,Table1!M:M)</f>
        <v>16</v>
      </c>
      <c r="L4176">
        <f>_xlfn.XLOOKUP(A:A,Table1!B:B,Table1!N:N)</f>
        <v>5</v>
      </c>
      <c r="M4176" t="str" cm="1">
        <f t="array" ref="M4176">_xlfn.IFS(
OR(B4176="India",B4176="Thailand",B4176="United Arab Emirates",B4176="Japan",B4176="South Korea",B4176="China"),"Asia",
OR(B4176="Russia",B4176="Germany",B4176="France",B4176="Spain",B4176="Turkey",B4176="United Kingdom"),"Europe",
OR(B4176="United States Of America",B4176="Canada",B4176="Mexico",B4176="Brazil"),"America",
OR(B4176="Egypt",B4176="South Africa"),"Africa",
B4176="Australia","Oceania",
TRUE,"Others"
)</f>
        <v>Africa</v>
      </c>
      <c r="N4176" t="str">
        <f t="shared" si="65"/>
        <v>Low</v>
      </c>
    </row>
    <row r="4177" spans="1:14" x14ac:dyDescent="0.3">
      <c r="A4177" t="s">
        <v>26</v>
      </c>
      <c r="B4177" t="str">
        <f>_xlfn.XLOOKUP(A:A,Table1!B:B,Table1!C:C)</f>
        <v>France</v>
      </c>
      <c r="C4177" s="1">
        <f>_xlfn.XLOOKUP(A:A,Table1!B:B,Table1!E:E)</f>
        <v>45154</v>
      </c>
      <c r="D4177">
        <f>_xlfn.XLOOKUP(A:A,Table1!B:B,Table1!F:F)</f>
        <v>19</v>
      </c>
      <c r="E4177">
        <f>_xlfn.XLOOKUP(A:A,Table1!B:B,Table1!G:G)</f>
        <v>82</v>
      </c>
      <c r="F4177">
        <f>_xlfn.XLOOKUP(A:A,Table1!B:B,Table1!H:H)</f>
        <v>47</v>
      </c>
      <c r="G4177">
        <f>_xlfn.XLOOKUP(A:A,Table1!B:B,Table1!I:I)</f>
        <v>5</v>
      </c>
      <c r="H4177">
        <f>_xlfn.XLOOKUP(A:A,Table1!B:B,Table1!J:J)</f>
        <v>2</v>
      </c>
      <c r="I4177">
        <f>_xlfn.XLOOKUP(A:A,Table1!B:B,Table1!K:K)</f>
        <v>129</v>
      </c>
      <c r="J4177">
        <f>_xlfn.XLOOKUP(A:A,Table1!B:B,Table1!L:L)</f>
        <v>23</v>
      </c>
      <c r="K4177">
        <f>_xlfn.XLOOKUP(A:A,Table1!B:B,Table1!M:M)</f>
        <v>93</v>
      </c>
      <c r="L4177">
        <f>_xlfn.XLOOKUP(A:A,Table1!B:B,Table1!N:N)</f>
        <v>18</v>
      </c>
      <c r="M4177" t="str" cm="1">
        <f t="array" ref="M4177">_xlfn.IFS(
OR(B4177="India",B4177="Thailand",B4177="United Arab Emirates",B4177="Japan",B4177="South Korea",B4177="China"),"Asia",
OR(B4177="Russia",B4177="Germany",B4177="France",B4177="Spain",B4177="Turkey",B4177="United Kingdom"),"Europe",
OR(B4177="United States Of America",B4177="Canada",B4177="Mexico",B4177="Brazil"),"America",
OR(B4177="Egypt",B4177="South Africa"),"Africa",
B4177="Australia","Oceania",
TRUE,"Others"
)</f>
        <v>Europe</v>
      </c>
      <c r="N4177" t="str">
        <f t="shared" si="65"/>
        <v>Moderate</v>
      </c>
    </row>
    <row r="4178" spans="1:14" x14ac:dyDescent="0.3">
      <c r="A4178" t="s">
        <v>34</v>
      </c>
      <c r="B4178" t="str">
        <f>_xlfn.XLOOKUP(A:A,Table1!B:B,Table1!C:C)</f>
        <v>Japan</v>
      </c>
      <c r="C4178" s="1">
        <f>_xlfn.XLOOKUP(A:A,Table1!B:B,Table1!E:E)</f>
        <v>45258</v>
      </c>
      <c r="D4178">
        <f>_xlfn.XLOOKUP(A:A,Table1!B:B,Table1!F:F)</f>
        <v>128</v>
      </c>
      <c r="E4178">
        <f>_xlfn.XLOOKUP(A:A,Table1!B:B,Table1!G:G)</f>
        <v>84</v>
      </c>
      <c r="F4178">
        <f>_xlfn.XLOOKUP(A:A,Table1!B:B,Table1!H:H)</f>
        <v>61</v>
      </c>
      <c r="G4178">
        <f>_xlfn.XLOOKUP(A:A,Table1!B:B,Table1!I:I)</f>
        <v>33</v>
      </c>
      <c r="H4178">
        <f>_xlfn.XLOOKUP(A:A,Table1!B:B,Table1!J:J)</f>
        <v>6</v>
      </c>
      <c r="I4178">
        <f>_xlfn.XLOOKUP(A:A,Table1!B:B,Table1!K:K)</f>
        <v>25</v>
      </c>
      <c r="J4178">
        <f>_xlfn.XLOOKUP(A:A,Table1!B:B,Table1!L:L)</f>
        <v>-8</v>
      </c>
      <c r="K4178">
        <f>_xlfn.XLOOKUP(A:A,Table1!B:B,Table1!M:M)</f>
        <v>14</v>
      </c>
      <c r="L4178">
        <f>_xlfn.XLOOKUP(A:A,Table1!B:B,Table1!N:N)</f>
        <v>9</v>
      </c>
      <c r="M4178" t="str" cm="1">
        <f t="array" ref="M4178">_xlfn.IFS(
OR(B4178="India",B4178="Thailand",B4178="United Arab Emirates",B4178="Japan",B4178="South Korea",B4178="China"),"Asia",
OR(B4178="Russia",B4178="Germany",B4178="France",B4178="Spain",B4178="Turkey",B4178="United Kingdom"),"Europe",
OR(B4178="United States Of America",B4178="Canada",B4178="Mexico",B4178="Brazil"),"America",
OR(B4178="Egypt",B4178="South Africa"),"Africa",
B4178="Australia","Oceania",
TRUE,"Others"
)</f>
        <v>Asia</v>
      </c>
      <c r="N4178" t="str">
        <f t="shared" si="65"/>
        <v>Low</v>
      </c>
    </row>
    <row r="4179" spans="1:14" x14ac:dyDescent="0.3">
      <c r="A4179" t="s">
        <v>14</v>
      </c>
      <c r="B4179" t="str">
        <f>_xlfn.XLOOKUP(A:A,Table1!B:B,Table1!C:C)</f>
        <v>Turkey</v>
      </c>
      <c r="C4179" s="1">
        <f>_xlfn.XLOOKUP(A:A,Table1!B:B,Table1!E:E)</f>
        <v>45038</v>
      </c>
      <c r="D4179">
        <f>_xlfn.XLOOKUP(A:A,Table1!B:B,Table1!F:F)</f>
        <v>94</v>
      </c>
      <c r="E4179">
        <f>_xlfn.XLOOKUP(A:A,Table1!B:B,Table1!G:G)</f>
        <v>34</v>
      </c>
      <c r="F4179">
        <f>_xlfn.XLOOKUP(A:A,Table1!B:B,Table1!H:H)</f>
        <v>79</v>
      </c>
      <c r="G4179">
        <f>_xlfn.XLOOKUP(A:A,Table1!B:B,Table1!I:I)</f>
        <v>45</v>
      </c>
      <c r="H4179">
        <f>_xlfn.XLOOKUP(A:A,Table1!B:B,Table1!J:J)</f>
        <v>5</v>
      </c>
      <c r="I4179">
        <f>_xlfn.XLOOKUP(A:A,Table1!B:B,Table1!K:K)</f>
        <v>184</v>
      </c>
      <c r="J4179">
        <f>_xlfn.XLOOKUP(A:A,Table1!B:B,Table1!L:L)</f>
        <v>11</v>
      </c>
      <c r="K4179">
        <f>_xlfn.XLOOKUP(A:A,Table1!B:B,Table1!M:M)</f>
        <v>30</v>
      </c>
      <c r="L4179">
        <f>_xlfn.XLOOKUP(A:A,Table1!B:B,Table1!N:N)</f>
        <v>14</v>
      </c>
      <c r="M4179" t="str" cm="1">
        <f t="array" ref="M4179">_xlfn.IFS(
OR(B4179="India",B4179="Thailand",B4179="United Arab Emirates",B4179="Japan",B4179="South Korea",B4179="China"),"Asia",
OR(B4179="Russia",B4179="Germany",B4179="France",B4179="Spain",B4179="Turkey",B4179="United Kingdom"),"Europe",
OR(B4179="United States Of America",B4179="Canada",B4179="Mexico",B4179="Brazil"),"America",
OR(B4179="Egypt",B4179="South Africa"),"Africa",
B4179="Australia","Oceania",
TRUE,"Others"
)</f>
        <v>Europe</v>
      </c>
      <c r="N4179" t="str">
        <f t="shared" si="65"/>
        <v>Low</v>
      </c>
    </row>
    <row r="4180" spans="1:14" x14ac:dyDescent="0.3">
      <c r="A4180" t="s">
        <v>21</v>
      </c>
      <c r="B4180" t="str">
        <f>_xlfn.XLOOKUP(A:A,Table1!B:B,Table1!C:C)</f>
        <v>United States Of America</v>
      </c>
      <c r="C4180" s="1">
        <f>_xlfn.XLOOKUP(A:A,Table1!B:B,Table1!E:E)</f>
        <v>45040</v>
      </c>
      <c r="D4180">
        <f>_xlfn.XLOOKUP(A:A,Table1!B:B,Table1!F:F)</f>
        <v>15</v>
      </c>
      <c r="E4180">
        <f>_xlfn.XLOOKUP(A:A,Table1!B:B,Table1!G:G)</f>
        <v>82</v>
      </c>
      <c r="F4180">
        <f>_xlfn.XLOOKUP(A:A,Table1!B:B,Table1!H:H)</f>
        <v>98</v>
      </c>
      <c r="G4180">
        <f>_xlfn.XLOOKUP(A:A,Table1!B:B,Table1!I:I)</f>
        <v>11</v>
      </c>
      <c r="H4180">
        <f>_xlfn.XLOOKUP(A:A,Table1!B:B,Table1!J:J)</f>
        <v>6</v>
      </c>
      <c r="I4180">
        <f>_xlfn.XLOOKUP(A:A,Table1!B:B,Table1!K:K)</f>
        <v>195</v>
      </c>
      <c r="J4180">
        <f>_xlfn.XLOOKUP(A:A,Table1!B:B,Table1!L:L)</f>
        <v>28</v>
      </c>
      <c r="K4180">
        <f>_xlfn.XLOOKUP(A:A,Table1!B:B,Table1!M:M)</f>
        <v>11</v>
      </c>
      <c r="L4180">
        <f>_xlfn.XLOOKUP(A:A,Table1!B:B,Table1!N:N)</f>
        <v>8</v>
      </c>
      <c r="M4180" t="str" cm="1">
        <f t="array" ref="M4180">_xlfn.IFS(
OR(B4180="India",B4180="Thailand",B4180="United Arab Emirates",B4180="Japan",B4180="South Korea",B4180="China"),"Asia",
OR(B4180="Russia",B4180="Germany",B4180="France",B4180="Spain",B4180="Turkey",B4180="United Kingdom"),"Europe",
OR(B4180="United States Of America",B4180="Canada",B4180="Mexico",B4180="Brazil"),"America",
OR(B4180="Egypt",B4180="South Africa"),"Africa",
B4180="Australia","Oceania",
TRUE,"Others"
)</f>
        <v>America</v>
      </c>
      <c r="N4180" t="str">
        <f t="shared" si="65"/>
        <v>High</v>
      </c>
    </row>
    <row r="4181" spans="1:14" x14ac:dyDescent="0.3">
      <c r="A4181" t="s">
        <v>61</v>
      </c>
      <c r="B4181" t="str">
        <f>_xlfn.XLOOKUP(A:A,Table1!B:B,Table1!C:C)</f>
        <v>Egypt</v>
      </c>
      <c r="C4181" s="1">
        <f>_xlfn.XLOOKUP(A:A,Table1!B:B,Table1!E:E)</f>
        <v>45041</v>
      </c>
      <c r="D4181">
        <f>_xlfn.XLOOKUP(A:A,Table1!B:B,Table1!F:F)</f>
        <v>86</v>
      </c>
      <c r="E4181">
        <f>_xlfn.XLOOKUP(A:A,Table1!B:B,Table1!G:G)</f>
        <v>82</v>
      </c>
      <c r="F4181">
        <f>_xlfn.XLOOKUP(A:A,Table1!B:B,Table1!H:H)</f>
        <v>84</v>
      </c>
      <c r="G4181">
        <f>_xlfn.XLOOKUP(A:A,Table1!B:B,Table1!I:I)</f>
        <v>16</v>
      </c>
      <c r="H4181">
        <f>_xlfn.XLOOKUP(A:A,Table1!B:B,Table1!J:J)</f>
        <v>7</v>
      </c>
      <c r="I4181">
        <f>_xlfn.XLOOKUP(A:A,Table1!B:B,Table1!K:K)</f>
        <v>186</v>
      </c>
      <c r="J4181">
        <f>_xlfn.XLOOKUP(A:A,Table1!B:B,Table1!L:L)</f>
        <v>4</v>
      </c>
      <c r="K4181">
        <f>_xlfn.XLOOKUP(A:A,Table1!B:B,Table1!M:M)</f>
        <v>16</v>
      </c>
      <c r="L4181">
        <f>_xlfn.XLOOKUP(A:A,Table1!B:B,Table1!N:N)</f>
        <v>5</v>
      </c>
      <c r="M4181" t="str" cm="1">
        <f t="array" ref="M4181">_xlfn.IFS(
OR(B4181="India",B4181="Thailand",B4181="United Arab Emirates",B4181="Japan",B4181="South Korea",B4181="China"),"Asia",
OR(B4181="Russia",B4181="Germany",B4181="France",B4181="Spain",B4181="Turkey",B4181="United Kingdom"),"Europe",
OR(B4181="United States Of America",B4181="Canada",B4181="Mexico",B4181="Brazil"),"America",
OR(B4181="Egypt",B4181="South Africa"),"Africa",
B4181="Australia","Oceania",
TRUE,"Others"
)</f>
        <v>Africa</v>
      </c>
      <c r="N4181" t="str">
        <f t="shared" si="65"/>
        <v>Low</v>
      </c>
    </row>
    <row r="4182" spans="1:14" x14ac:dyDescent="0.3">
      <c r="A4182" t="s">
        <v>22</v>
      </c>
      <c r="B4182" t="str">
        <f>_xlfn.XLOOKUP(A:A,Table1!B:B,Table1!C:C)</f>
        <v>India</v>
      </c>
      <c r="C4182" s="1">
        <f>_xlfn.XLOOKUP(A:A,Table1!B:B,Table1!E:E)</f>
        <v>45262</v>
      </c>
      <c r="D4182">
        <f>_xlfn.XLOOKUP(A:A,Table1!B:B,Table1!F:F)</f>
        <v>25</v>
      </c>
      <c r="E4182">
        <f>_xlfn.XLOOKUP(A:A,Table1!B:B,Table1!G:G)</f>
        <v>118</v>
      </c>
      <c r="F4182">
        <f>_xlfn.XLOOKUP(A:A,Table1!B:B,Table1!H:H)</f>
        <v>74</v>
      </c>
      <c r="G4182">
        <f>_xlfn.XLOOKUP(A:A,Table1!B:B,Table1!I:I)</f>
        <v>11</v>
      </c>
      <c r="H4182">
        <f>_xlfn.XLOOKUP(A:A,Table1!B:B,Table1!J:J)</f>
        <v>1</v>
      </c>
      <c r="I4182">
        <f>_xlfn.XLOOKUP(A:A,Table1!B:B,Table1!K:K)</f>
        <v>188</v>
      </c>
      <c r="J4182">
        <f>_xlfn.XLOOKUP(A:A,Table1!B:B,Table1!L:L)</f>
        <v>20</v>
      </c>
      <c r="K4182">
        <f>_xlfn.XLOOKUP(A:A,Table1!B:B,Table1!M:M)</f>
        <v>67</v>
      </c>
      <c r="L4182">
        <f>_xlfn.XLOOKUP(A:A,Table1!B:B,Table1!N:N)</f>
        <v>9</v>
      </c>
      <c r="M4182" t="str" cm="1">
        <f t="array" ref="M4182">_xlfn.IFS(
OR(B4182="India",B4182="Thailand",B4182="United Arab Emirates",B4182="Japan",B4182="South Korea",B4182="China"),"Asia",
OR(B4182="Russia",B4182="Germany",B4182="France",B4182="Spain",B4182="Turkey",B4182="United Kingdom"),"Europe",
OR(B4182="United States Of America",B4182="Canada",B4182="Mexico",B4182="Brazil"),"America",
OR(B4182="Egypt",B4182="South Africa"),"Africa",
B4182="Australia","Oceania",
TRUE,"Others"
)</f>
        <v>Asia</v>
      </c>
      <c r="N4182" t="str">
        <f t="shared" si="65"/>
        <v>Moderate</v>
      </c>
    </row>
    <row r="4183" spans="1:14" x14ac:dyDescent="0.3">
      <c r="A4183" t="s">
        <v>41</v>
      </c>
      <c r="B4183" t="str">
        <f>_xlfn.XLOOKUP(A:A,Table1!B:B,Table1!C:C)</f>
        <v>South Korea</v>
      </c>
      <c r="C4183" s="1">
        <f>_xlfn.XLOOKUP(A:A,Table1!B:B,Table1!E:E)</f>
        <v>45257</v>
      </c>
      <c r="D4183">
        <f>_xlfn.XLOOKUP(A:A,Table1!B:B,Table1!F:F)</f>
        <v>74</v>
      </c>
      <c r="E4183">
        <f>_xlfn.XLOOKUP(A:A,Table1!B:B,Table1!G:G)</f>
        <v>150</v>
      </c>
      <c r="F4183">
        <f>_xlfn.XLOOKUP(A:A,Table1!B:B,Table1!H:H)</f>
        <v>42</v>
      </c>
      <c r="G4183">
        <f>_xlfn.XLOOKUP(A:A,Table1!B:B,Table1!I:I)</f>
        <v>12</v>
      </c>
      <c r="H4183">
        <f>_xlfn.XLOOKUP(A:A,Table1!B:B,Table1!J:J)</f>
        <v>1</v>
      </c>
      <c r="I4183">
        <f>_xlfn.XLOOKUP(A:A,Table1!B:B,Table1!K:K)</f>
        <v>140</v>
      </c>
      <c r="J4183">
        <f>_xlfn.XLOOKUP(A:A,Table1!B:B,Table1!L:L)</f>
        <v>4</v>
      </c>
      <c r="K4183">
        <f>_xlfn.XLOOKUP(A:A,Table1!B:B,Table1!M:M)</f>
        <v>80</v>
      </c>
      <c r="L4183">
        <f>_xlfn.XLOOKUP(A:A,Table1!B:B,Table1!N:N)</f>
        <v>6</v>
      </c>
      <c r="M4183" t="str" cm="1">
        <f t="array" ref="M4183">_xlfn.IFS(
OR(B4183="India",B4183="Thailand",B4183="United Arab Emirates",B4183="Japan",B4183="South Korea",B4183="China"),"Asia",
OR(B4183="Russia",B4183="Germany",B4183="France",B4183="Spain",B4183="Turkey",B4183="United Kingdom"),"Europe",
OR(B4183="United States Of America",B4183="Canada",B4183="Mexico",B4183="Brazil"),"America",
OR(B4183="Egypt",B4183="South Africa"),"Africa",
B4183="Australia","Oceania",
TRUE,"Others"
)</f>
        <v>Asia</v>
      </c>
      <c r="N4183" t="str">
        <f t="shared" si="65"/>
        <v>Low</v>
      </c>
    </row>
    <row r="4184" spans="1:14" x14ac:dyDescent="0.3">
      <c r="A4184" t="s">
        <v>20</v>
      </c>
      <c r="B4184" t="str">
        <f>_xlfn.XLOOKUP(A:A,Table1!B:B,Table1!C:C)</f>
        <v>United Arab Emirates</v>
      </c>
      <c r="C4184" s="1">
        <f>_xlfn.XLOOKUP(A:A,Table1!B:B,Table1!E:E)</f>
        <v>45130</v>
      </c>
      <c r="D4184">
        <f>_xlfn.XLOOKUP(A:A,Table1!B:B,Table1!F:F)</f>
        <v>120</v>
      </c>
      <c r="E4184">
        <f>_xlfn.XLOOKUP(A:A,Table1!B:B,Table1!G:G)</f>
        <v>49</v>
      </c>
      <c r="F4184">
        <f>_xlfn.XLOOKUP(A:A,Table1!B:B,Table1!H:H)</f>
        <v>99</v>
      </c>
      <c r="G4184">
        <f>_xlfn.XLOOKUP(A:A,Table1!B:B,Table1!I:I)</f>
        <v>6</v>
      </c>
      <c r="H4184">
        <f>_xlfn.XLOOKUP(A:A,Table1!B:B,Table1!J:J)</f>
        <v>7</v>
      </c>
      <c r="I4184">
        <f>_xlfn.XLOOKUP(A:A,Table1!B:B,Table1!K:K)</f>
        <v>134</v>
      </c>
      <c r="J4184">
        <f>_xlfn.XLOOKUP(A:A,Table1!B:B,Table1!L:L)</f>
        <v>13</v>
      </c>
      <c r="K4184">
        <f>_xlfn.XLOOKUP(A:A,Table1!B:B,Table1!M:M)</f>
        <v>32</v>
      </c>
      <c r="L4184">
        <f>_xlfn.XLOOKUP(A:A,Table1!B:B,Table1!N:N)</f>
        <v>5</v>
      </c>
      <c r="M4184" t="str" cm="1">
        <f t="array" ref="M4184">_xlfn.IFS(
OR(B4184="India",B4184="Thailand",B4184="United Arab Emirates",B4184="Japan",B4184="South Korea",B4184="China"),"Asia",
OR(B4184="Russia",B4184="Germany",B4184="France",B4184="Spain",B4184="Turkey",B4184="United Kingdom"),"Europe",
OR(B4184="United States Of America",B4184="Canada",B4184="Mexico",B4184="Brazil"),"America",
OR(B4184="Egypt",B4184="South Africa"),"Africa",
B4184="Australia","Oceania",
TRUE,"Others"
)</f>
        <v>Asia</v>
      </c>
      <c r="N4184" t="str">
        <f t="shared" si="65"/>
        <v>Low</v>
      </c>
    </row>
    <row r="4185" spans="1:14" x14ac:dyDescent="0.3">
      <c r="A4185" t="s">
        <v>12</v>
      </c>
      <c r="B4185" t="str">
        <f>_xlfn.XLOOKUP(A:A,Table1!B:B,Table1!C:C)</f>
        <v>South Africa</v>
      </c>
      <c r="C4185" s="1">
        <f>_xlfn.XLOOKUP(A:A,Table1!B:B,Table1!E:E)</f>
        <v>45203</v>
      </c>
      <c r="D4185">
        <f>_xlfn.XLOOKUP(A:A,Table1!B:B,Table1!F:F)</f>
        <v>128</v>
      </c>
      <c r="E4185">
        <f>_xlfn.XLOOKUP(A:A,Table1!B:B,Table1!G:G)</f>
        <v>175</v>
      </c>
      <c r="F4185">
        <f>_xlfn.XLOOKUP(A:A,Table1!B:B,Table1!H:H)</f>
        <v>30</v>
      </c>
      <c r="G4185">
        <f>_xlfn.XLOOKUP(A:A,Table1!B:B,Table1!I:I)</f>
        <v>13</v>
      </c>
      <c r="H4185">
        <f>_xlfn.XLOOKUP(A:A,Table1!B:B,Table1!J:J)</f>
        <v>2</v>
      </c>
      <c r="I4185">
        <f>_xlfn.XLOOKUP(A:A,Table1!B:B,Table1!K:K)</f>
        <v>196</v>
      </c>
      <c r="J4185">
        <f>_xlfn.XLOOKUP(A:A,Table1!B:B,Table1!L:L)</f>
        <v>27</v>
      </c>
      <c r="K4185">
        <f>_xlfn.XLOOKUP(A:A,Table1!B:B,Table1!M:M)</f>
        <v>51</v>
      </c>
      <c r="L4185">
        <f>_xlfn.XLOOKUP(A:A,Table1!B:B,Table1!N:N)</f>
        <v>10</v>
      </c>
      <c r="M4185" t="str" cm="1">
        <f t="array" ref="M4185">_xlfn.IFS(
OR(B4185="India",B4185="Thailand",B4185="United Arab Emirates",B4185="Japan",B4185="South Korea",B4185="China"),"Asia",
OR(B4185="Russia",B4185="Germany",B4185="France",B4185="Spain",B4185="Turkey",B4185="United Kingdom"),"Europe",
OR(B4185="United States Of America",B4185="Canada",B4185="Mexico",B4185="Brazil"),"America",
OR(B4185="Egypt",B4185="South Africa"),"Africa",
B4185="Australia","Oceania",
TRUE,"Others"
)</f>
        <v>Africa</v>
      </c>
      <c r="N4185" t="str">
        <f t="shared" si="65"/>
        <v>High</v>
      </c>
    </row>
    <row r="4186" spans="1:14" x14ac:dyDescent="0.3">
      <c r="A4186" t="s">
        <v>24</v>
      </c>
      <c r="B4186" t="str">
        <f>_xlfn.XLOOKUP(A:A,Table1!B:B,Table1!C:C)</f>
        <v>China</v>
      </c>
      <c r="C4186" s="1">
        <f>_xlfn.XLOOKUP(A:A,Table1!B:B,Table1!E:E)</f>
        <v>45110</v>
      </c>
      <c r="D4186">
        <f>_xlfn.XLOOKUP(A:A,Table1!B:B,Table1!F:F)</f>
        <v>100</v>
      </c>
      <c r="E4186">
        <f>_xlfn.XLOOKUP(A:A,Table1!B:B,Table1!G:G)</f>
        <v>10</v>
      </c>
      <c r="F4186">
        <f>_xlfn.XLOOKUP(A:A,Table1!B:B,Table1!H:H)</f>
        <v>75</v>
      </c>
      <c r="G4186">
        <f>_xlfn.XLOOKUP(A:A,Table1!B:B,Table1!I:I)</f>
        <v>40</v>
      </c>
      <c r="H4186">
        <f>_xlfn.XLOOKUP(A:A,Table1!B:B,Table1!J:J)</f>
        <v>7</v>
      </c>
      <c r="I4186">
        <f>_xlfn.XLOOKUP(A:A,Table1!B:B,Table1!K:K)</f>
        <v>177</v>
      </c>
      <c r="J4186">
        <f>_xlfn.XLOOKUP(A:A,Table1!B:B,Table1!L:L)</f>
        <v>33</v>
      </c>
      <c r="K4186">
        <f>_xlfn.XLOOKUP(A:A,Table1!B:B,Table1!M:M)</f>
        <v>18</v>
      </c>
      <c r="L4186">
        <f>_xlfn.XLOOKUP(A:A,Table1!B:B,Table1!N:N)</f>
        <v>10</v>
      </c>
      <c r="M4186" t="str" cm="1">
        <f t="array" ref="M4186">_xlfn.IFS(
OR(B4186="India",B4186="Thailand",B4186="United Arab Emirates",B4186="Japan",B4186="South Korea",B4186="China"),"Asia",
OR(B4186="Russia",B4186="Germany",B4186="France",B4186="Spain",B4186="Turkey",B4186="United Kingdom"),"Europe",
OR(B4186="United States Of America",B4186="Canada",B4186="Mexico",B4186="Brazil"),"America",
OR(B4186="Egypt",B4186="South Africa"),"Africa",
B4186="Australia","Oceania",
TRUE,"Others"
)</f>
        <v>Asia</v>
      </c>
      <c r="N4186" t="str">
        <f t="shared" si="65"/>
        <v>High</v>
      </c>
    </row>
    <row r="4187" spans="1:14" x14ac:dyDescent="0.3">
      <c r="A4187" t="s">
        <v>29</v>
      </c>
      <c r="B4187" t="str">
        <f>_xlfn.XLOOKUP(A:A,Table1!B:B,Table1!C:C)</f>
        <v>United Kingdom</v>
      </c>
      <c r="C4187" s="1">
        <f>_xlfn.XLOOKUP(A:A,Table1!B:B,Table1!E:E)</f>
        <v>45008</v>
      </c>
      <c r="D4187">
        <f>_xlfn.XLOOKUP(A:A,Table1!B:B,Table1!F:F)</f>
        <v>21</v>
      </c>
      <c r="E4187">
        <f>_xlfn.XLOOKUP(A:A,Table1!B:B,Table1!G:G)</f>
        <v>190</v>
      </c>
      <c r="F4187">
        <f>_xlfn.XLOOKUP(A:A,Table1!B:B,Table1!H:H)</f>
        <v>27</v>
      </c>
      <c r="G4187">
        <f>_xlfn.XLOOKUP(A:A,Table1!B:B,Table1!I:I)</f>
        <v>40</v>
      </c>
      <c r="H4187">
        <f>_xlfn.XLOOKUP(A:A,Table1!B:B,Table1!J:J)</f>
        <v>3</v>
      </c>
      <c r="I4187">
        <f>_xlfn.XLOOKUP(A:A,Table1!B:B,Table1!K:K)</f>
        <v>14</v>
      </c>
      <c r="J4187">
        <f>_xlfn.XLOOKUP(A:A,Table1!B:B,Table1!L:L)</f>
        <v>-9</v>
      </c>
      <c r="K4187">
        <f>_xlfn.XLOOKUP(A:A,Table1!B:B,Table1!M:M)</f>
        <v>45</v>
      </c>
      <c r="L4187">
        <f>_xlfn.XLOOKUP(A:A,Table1!B:B,Table1!N:N)</f>
        <v>2</v>
      </c>
      <c r="M4187" t="str" cm="1">
        <f t="array" ref="M4187">_xlfn.IFS(
OR(B4187="India",B4187="Thailand",B4187="United Arab Emirates",B4187="Japan",B4187="South Korea",B4187="China"),"Asia",
OR(B4187="Russia",B4187="Germany",B4187="France",B4187="Spain",B4187="Turkey",B4187="United Kingdom"),"Europe",
OR(B4187="United States Of America",B4187="Canada",B4187="Mexico",B4187="Brazil"),"America",
OR(B4187="Egypt",B4187="South Africa"),"Africa",
B4187="Australia","Oceania",
TRUE,"Others"
)</f>
        <v>Europe</v>
      </c>
      <c r="N4187" t="str">
        <f t="shared" si="65"/>
        <v>Low</v>
      </c>
    </row>
    <row r="4188" spans="1:14" x14ac:dyDescent="0.3">
      <c r="A4188" t="s">
        <v>20</v>
      </c>
      <c r="B4188" t="str">
        <f>_xlfn.XLOOKUP(A:A,Table1!B:B,Table1!C:C)</f>
        <v>United Arab Emirates</v>
      </c>
      <c r="C4188" s="1">
        <f>_xlfn.XLOOKUP(A:A,Table1!B:B,Table1!E:E)</f>
        <v>45130</v>
      </c>
      <c r="D4188">
        <f>_xlfn.XLOOKUP(A:A,Table1!B:B,Table1!F:F)</f>
        <v>120</v>
      </c>
      <c r="E4188">
        <f>_xlfn.XLOOKUP(A:A,Table1!B:B,Table1!G:G)</f>
        <v>49</v>
      </c>
      <c r="F4188">
        <f>_xlfn.XLOOKUP(A:A,Table1!B:B,Table1!H:H)</f>
        <v>99</v>
      </c>
      <c r="G4188">
        <f>_xlfn.XLOOKUP(A:A,Table1!B:B,Table1!I:I)</f>
        <v>6</v>
      </c>
      <c r="H4188">
        <f>_xlfn.XLOOKUP(A:A,Table1!B:B,Table1!J:J)</f>
        <v>7</v>
      </c>
      <c r="I4188">
        <f>_xlfn.XLOOKUP(A:A,Table1!B:B,Table1!K:K)</f>
        <v>134</v>
      </c>
      <c r="J4188">
        <f>_xlfn.XLOOKUP(A:A,Table1!B:B,Table1!L:L)</f>
        <v>13</v>
      </c>
      <c r="K4188">
        <f>_xlfn.XLOOKUP(A:A,Table1!B:B,Table1!M:M)</f>
        <v>32</v>
      </c>
      <c r="L4188">
        <f>_xlfn.XLOOKUP(A:A,Table1!B:B,Table1!N:N)</f>
        <v>5</v>
      </c>
      <c r="M4188" t="str" cm="1">
        <f t="array" ref="M4188">_xlfn.IFS(
OR(B4188="India",B4188="Thailand",B4188="United Arab Emirates",B4188="Japan",B4188="South Korea",B4188="China"),"Asia",
OR(B4188="Russia",B4188="Germany",B4188="France",B4188="Spain",B4188="Turkey",B4188="United Kingdom"),"Europe",
OR(B4188="United States Of America",B4188="Canada",B4188="Mexico",B4188="Brazil"),"America",
OR(B4188="Egypt",B4188="South Africa"),"Africa",
B4188="Australia","Oceania",
TRUE,"Others"
)</f>
        <v>Asia</v>
      </c>
      <c r="N4188" t="str">
        <f t="shared" si="65"/>
        <v>Low</v>
      </c>
    </row>
    <row r="4189" spans="1:14" x14ac:dyDescent="0.3">
      <c r="A4189" t="s">
        <v>24</v>
      </c>
      <c r="B4189" t="str">
        <f>_xlfn.XLOOKUP(A:A,Table1!B:B,Table1!C:C)</f>
        <v>China</v>
      </c>
      <c r="C4189" s="1">
        <f>_xlfn.XLOOKUP(A:A,Table1!B:B,Table1!E:E)</f>
        <v>45110</v>
      </c>
      <c r="D4189">
        <f>_xlfn.XLOOKUP(A:A,Table1!B:B,Table1!F:F)</f>
        <v>100</v>
      </c>
      <c r="E4189">
        <f>_xlfn.XLOOKUP(A:A,Table1!B:B,Table1!G:G)</f>
        <v>10</v>
      </c>
      <c r="F4189">
        <f>_xlfn.XLOOKUP(A:A,Table1!B:B,Table1!H:H)</f>
        <v>75</v>
      </c>
      <c r="G4189">
        <f>_xlfn.XLOOKUP(A:A,Table1!B:B,Table1!I:I)</f>
        <v>40</v>
      </c>
      <c r="H4189">
        <f>_xlfn.XLOOKUP(A:A,Table1!B:B,Table1!J:J)</f>
        <v>7</v>
      </c>
      <c r="I4189">
        <f>_xlfn.XLOOKUP(A:A,Table1!B:B,Table1!K:K)</f>
        <v>177</v>
      </c>
      <c r="J4189">
        <f>_xlfn.XLOOKUP(A:A,Table1!B:B,Table1!L:L)</f>
        <v>33</v>
      </c>
      <c r="K4189">
        <f>_xlfn.XLOOKUP(A:A,Table1!B:B,Table1!M:M)</f>
        <v>18</v>
      </c>
      <c r="L4189">
        <f>_xlfn.XLOOKUP(A:A,Table1!B:B,Table1!N:N)</f>
        <v>10</v>
      </c>
      <c r="M4189" t="str" cm="1">
        <f t="array" ref="M4189">_xlfn.IFS(
OR(B4189="India",B4189="Thailand",B4189="United Arab Emirates",B4189="Japan",B4189="South Korea",B4189="China"),"Asia",
OR(B4189="Russia",B4189="Germany",B4189="France",B4189="Spain",B4189="Turkey",B4189="United Kingdom"),"Europe",
OR(B4189="United States Of America",B4189="Canada",B4189="Mexico",B4189="Brazil"),"America",
OR(B4189="Egypt",B4189="South Africa"),"Africa",
B4189="Australia","Oceania",
TRUE,"Others"
)</f>
        <v>Asia</v>
      </c>
      <c r="N4189" t="str">
        <f t="shared" si="65"/>
        <v>High</v>
      </c>
    </row>
    <row r="4190" spans="1:14" x14ac:dyDescent="0.3">
      <c r="A4190" t="s">
        <v>99</v>
      </c>
      <c r="B4190" t="str">
        <f>_xlfn.XLOOKUP(A:A,Table1!B:B,Table1!C:C)</f>
        <v>South Africa</v>
      </c>
      <c r="C4190" s="1">
        <f>_xlfn.XLOOKUP(A:A,Table1!B:B,Table1!E:E)</f>
        <v>45123</v>
      </c>
      <c r="D4190">
        <f>_xlfn.XLOOKUP(A:A,Table1!B:B,Table1!F:F)</f>
        <v>121</v>
      </c>
      <c r="E4190">
        <f>_xlfn.XLOOKUP(A:A,Table1!B:B,Table1!G:G)</f>
        <v>200</v>
      </c>
      <c r="F4190">
        <f>_xlfn.XLOOKUP(A:A,Table1!B:B,Table1!H:H)</f>
        <v>39</v>
      </c>
      <c r="G4190">
        <f>_xlfn.XLOOKUP(A:A,Table1!B:B,Table1!I:I)</f>
        <v>6</v>
      </c>
      <c r="H4190">
        <f>_xlfn.XLOOKUP(A:A,Table1!B:B,Table1!J:J)</f>
        <v>7</v>
      </c>
      <c r="I4190">
        <f>_xlfn.XLOOKUP(A:A,Table1!B:B,Table1!K:K)</f>
        <v>181</v>
      </c>
      <c r="J4190">
        <f>_xlfn.XLOOKUP(A:A,Table1!B:B,Table1!L:L)</f>
        <v>-8</v>
      </c>
      <c r="K4190">
        <f>_xlfn.XLOOKUP(A:A,Table1!B:B,Table1!M:M)</f>
        <v>17</v>
      </c>
      <c r="L4190">
        <f>_xlfn.XLOOKUP(A:A,Table1!B:B,Table1!N:N)</f>
        <v>20</v>
      </c>
      <c r="M4190" t="str" cm="1">
        <f t="array" ref="M4190">_xlfn.IFS(
OR(B4190="India",B4190="Thailand",B4190="United Arab Emirates",B4190="Japan",B4190="South Korea",B4190="China"),"Asia",
OR(B4190="Russia",B4190="Germany",B4190="France",B4190="Spain",B4190="Turkey",B4190="United Kingdom"),"Europe",
OR(B4190="United States Of America",B4190="Canada",B4190="Mexico",B4190="Brazil"),"America",
OR(B4190="Egypt",B4190="South Africa"),"Africa",
B4190="Australia","Oceania",
TRUE,"Others"
)</f>
        <v>Africa</v>
      </c>
      <c r="N4190" t="str">
        <f t="shared" si="65"/>
        <v>Low</v>
      </c>
    </row>
    <row r="4191" spans="1:14" x14ac:dyDescent="0.3">
      <c r="A4191" t="s">
        <v>42</v>
      </c>
      <c r="B4191" t="str">
        <f>_xlfn.XLOOKUP(A:A,Table1!B:B,Table1!C:C)</f>
        <v>Thailand</v>
      </c>
      <c r="C4191" s="1">
        <f>_xlfn.XLOOKUP(A:A,Table1!B:B,Table1!E:E)</f>
        <v>45173</v>
      </c>
      <c r="D4191">
        <f>_xlfn.XLOOKUP(A:A,Table1!B:B,Table1!F:F)</f>
        <v>107</v>
      </c>
      <c r="E4191">
        <f>_xlfn.XLOOKUP(A:A,Table1!B:B,Table1!G:G)</f>
        <v>73</v>
      </c>
      <c r="F4191">
        <f>_xlfn.XLOOKUP(A:A,Table1!B:B,Table1!H:H)</f>
        <v>77</v>
      </c>
      <c r="G4191">
        <f>_xlfn.XLOOKUP(A:A,Table1!B:B,Table1!I:I)</f>
        <v>3</v>
      </c>
      <c r="H4191">
        <f>_xlfn.XLOOKUP(A:A,Table1!B:B,Table1!J:J)</f>
        <v>5</v>
      </c>
      <c r="I4191">
        <f>_xlfn.XLOOKUP(A:A,Table1!B:B,Table1!K:K)</f>
        <v>98</v>
      </c>
      <c r="J4191">
        <f>_xlfn.XLOOKUP(A:A,Table1!B:B,Table1!L:L)</f>
        <v>10</v>
      </c>
      <c r="K4191">
        <f>_xlfn.XLOOKUP(A:A,Table1!B:B,Table1!M:M)</f>
        <v>61</v>
      </c>
      <c r="L4191">
        <f>_xlfn.XLOOKUP(A:A,Table1!B:B,Table1!N:N)</f>
        <v>5</v>
      </c>
      <c r="M4191" t="str" cm="1">
        <f t="array" ref="M4191">_xlfn.IFS(
OR(B4191="India",B4191="Thailand",B4191="United Arab Emirates",B4191="Japan",B4191="South Korea",B4191="China"),"Asia",
OR(B4191="Russia",B4191="Germany",B4191="France",B4191="Spain",B4191="Turkey",B4191="United Kingdom"),"Europe",
OR(B4191="United States Of America",B4191="Canada",B4191="Mexico",B4191="Brazil"),"America",
OR(B4191="Egypt",B4191="South Africa"),"Africa",
B4191="Australia","Oceania",
TRUE,"Others"
)</f>
        <v>Asia</v>
      </c>
      <c r="N4191" t="str">
        <f t="shared" si="65"/>
        <v>Low</v>
      </c>
    </row>
    <row r="4192" spans="1:14" x14ac:dyDescent="0.3">
      <c r="A4192" t="s">
        <v>21</v>
      </c>
      <c r="B4192" t="str">
        <f>_xlfn.XLOOKUP(A:A,Table1!B:B,Table1!C:C)</f>
        <v>United States Of America</v>
      </c>
      <c r="C4192" s="1">
        <f>_xlfn.XLOOKUP(A:A,Table1!B:B,Table1!E:E)</f>
        <v>45040</v>
      </c>
      <c r="D4192">
        <f>_xlfn.XLOOKUP(A:A,Table1!B:B,Table1!F:F)</f>
        <v>15</v>
      </c>
      <c r="E4192">
        <f>_xlfn.XLOOKUP(A:A,Table1!B:B,Table1!G:G)</f>
        <v>82</v>
      </c>
      <c r="F4192">
        <f>_xlfn.XLOOKUP(A:A,Table1!B:B,Table1!H:H)</f>
        <v>98</v>
      </c>
      <c r="G4192">
        <f>_xlfn.XLOOKUP(A:A,Table1!B:B,Table1!I:I)</f>
        <v>11</v>
      </c>
      <c r="H4192">
        <f>_xlfn.XLOOKUP(A:A,Table1!B:B,Table1!J:J)</f>
        <v>6</v>
      </c>
      <c r="I4192">
        <f>_xlfn.XLOOKUP(A:A,Table1!B:B,Table1!K:K)</f>
        <v>195</v>
      </c>
      <c r="J4192">
        <f>_xlfn.XLOOKUP(A:A,Table1!B:B,Table1!L:L)</f>
        <v>28</v>
      </c>
      <c r="K4192">
        <f>_xlfn.XLOOKUP(A:A,Table1!B:B,Table1!M:M)</f>
        <v>11</v>
      </c>
      <c r="L4192">
        <f>_xlfn.XLOOKUP(A:A,Table1!B:B,Table1!N:N)</f>
        <v>8</v>
      </c>
      <c r="M4192" t="str" cm="1">
        <f t="array" ref="M4192">_xlfn.IFS(
OR(B4192="India",B4192="Thailand",B4192="United Arab Emirates",B4192="Japan",B4192="South Korea",B4192="China"),"Asia",
OR(B4192="Russia",B4192="Germany",B4192="France",B4192="Spain",B4192="Turkey",B4192="United Kingdom"),"Europe",
OR(B4192="United States Of America",B4192="Canada",B4192="Mexico",B4192="Brazil"),"America",
OR(B4192="Egypt",B4192="South Africa"),"Africa",
B4192="Australia","Oceania",
TRUE,"Others"
)</f>
        <v>America</v>
      </c>
      <c r="N4192" t="str">
        <f t="shared" si="65"/>
        <v>High</v>
      </c>
    </row>
    <row r="4193" spans="1:14" x14ac:dyDescent="0.3">
      <c r="A4193" t="s">
        <v>24</v>
      </c>
      <c r="B4193" t="str">
        <f>_xlfn.XLOOKUP(A:A,Table1!B:B,Table1!C:C)</f>
        <v>China</v>
      </c>
      <c r="C4193" s="1">
        <f>_xlfn.XLOOKUP(A:A,Table1!B:B,Table1!E:E)</f>
        <v>45110</v>
      </c>
      <c r="D4193">
        <f>_xlfn.XLOOKUP(A:A,Table1!B:B,Table1!F:F)</f>
        <v>100</v>
      </c>
      <c r="E4193">
        <f>_xlfn.XLOOKUP(A:A,Table1!B:B,Table1!G:G)</f>
        <v>10</v>
      </c>
      <c r="F4193">
        <f>_xlfn.XLOOKUP(A:A,Table1!B:B,Table1!H:H)</f>
        <v>75</v>
      </c>
      <c r="G4193">
        <f>_xlfn.XLOOKUP(A:A,Table1!B:B,Table1!I:I)</f>
        <v>40</v>
      </c>
      <c r="H4193">
        <f>_xlfn.XLOOKUP(A:A,Table1!B:B,Table1!J:J)</f>
        <v>7</v>
      </c>
      <c r="I4193">
        <f>_xlfn.XLOOKUP(A:A,Table1!B:B,Table1!K:K)</f>
        <v>177</v>
      </c>
      <c r="J4193">
        <f>_xlfn.XLOOKUP(A:A,Table1!B:B,Table1!L:L)</f>
        <v>33</v>
      </c>
      <c r="K4193">
        <f>_xlfn.XLOOKUP(A:A,Table1!B:B,Table1!M:M)</f>
        <v>18</v>
      </c>
      <c r="L4193">
        <f>_xlfn.XLOOKUP(A:A,Table1!B:B,Table1!N:N)</f>
        <v>10</v>
      </c>
      <c r="M4193" t="str" cm="1">
        <f t="array" ref="M4193">_xlfn.IFS(
OR(B4193="India",B4193="Thailand",B4193="United Arab Emirates",B4193="Japan",B4193="South Korea",B4193="China"),"Asia",
OR(B4193="Russia",B4193="Germany",B4193="France",B4193="Spain",B4193="Turkey",B4193="United Kingdom"),"Europe",
OR(B4193="United States Of America",B4193="Canada",B4193="Mexico",B4193="Brazil"),"America",
OR(B4193="Egypt",B4193="South Africa"),"Africa",
B4193="Australia","Oceania",
TRUE,"Others"
)</f>
        <v>Asia</v>
      </c>
      <c r="N4193" t="str">
        <f t="shared" si="65"/>
        <v>High</v>
      </c>
    </row>
    <row r="4194" spans="1:14" x14ac:dyDescent="0.3">
      <c r="A4194" t="s">
        <v>32</v>
      </c>
      <c r="B4194" t="str">
        <f>_xlfn.XLOOKUP(A:A,Table1!B:B,Table1!C:C)</f>
        <v>Canada</v>
      </c>
      <c r="C4194" s="1">
        <f>_xlfn.XLOOKUP(A:A,Table1!B:B,Table1!E:E)</f>
        <v>44932</v>
      </c>
      <c r="D4194">
        <f>_xlfn.XLOOKUP(A:A,Table1!B:B,Table1!F:F)</f>
        <v>112</v>
      </c>
      <c r="E4194">
        <f>_xlfn.XLOOKUP(A:A,Table1!B:B,Table1!G:G)</f>
        <v>118</v>
      </c>
      <c r="F4194">
        <f>_xlfn.XLOOKUP(A:A,Table1!B:B,Table1!H:H)</f>
        <v>60</v>
      </c>
      <c r="G4194">
        <f>_xlfn.XLOOKUP(A:A,Table1!B:B,Table1!I:I)</f>
        <v>10</v>
      </c>
      <c r="H4194">
        <f>_xlfn.XLOOKUP(A:A,Table1!B:B,Table1!J:J)</f>
        <v>2</v>
      </c>
      <c r="I4194">
        <f>_xlfn.XLOOKUP(A:A,Table1!B:B,Table1!K:K)</f>
        <v>157</v>
      </c>
      <c r="J4194">
        <f>_xlfn.XLOOKUP(A:A,Table1!B:B,Table1!L:L)</f>
        <v>35</v>
      </c>
      <c r="K4194">
        <f>_xlfn.XLOOKUP(A:A,Table1!B:B,Table1!M:M)</f>
        <v>16</v>
      </c>
      <c r="L4194">
        <f>_xlfn.XLOOKUP(A:A,Table1!B:B,Table1!N:N)</f>
        <v>20</v>
      </c>
      <c r="M4194" t="str" cm="1">
        <f t="array" ref="M4194">_xlfn.IFS(
OR(B4194="India",B4194="Thailand",B4194="United Arab Emirates",B4194="Japan",B4194="South Korea",B4194="China"),"Asia",
OR(B4194="Russia",B4194="Germany",B4194="France",B4194="Spain",B4194="Turkey",B4194="United Kingdom"),"Europe",
OR(B4194="United States Of America",B4194="Canada",B4194="Mexico",B4194="Brazil"),"America",
OR(B4194="Egypt",B4194="South Africa"),"Africa",
B4194="Australia","Oceania",
TRUE,"Others"
)</f>
        <v>America</v>
      </c>
      <c r="N4194" t="str">
        <f t="shared" si="65"/>
        <v>High</v>
      </c>
    </row>
    <row r="4195" spans="1:14" x14ac:dyDescent="0.3">
      <c r="A4195" t="s">
        <v>16</v>
      </c>
      <c r="B4195" t="str">
        <f>_xlfn.XLOOKUP(A:A,Table1!B:B,Table1!C:C)</f>
        <v>Germany</v>
      </c>
      <c r="C4195" s="1">
        <f>_xlfn.XLOOKUP(A:A,Table1!B:B,Table1!E:E)</f>
        <v>45226</v>
      </c>
      <c r="D4195">
        <f>_xlfn.XLOOKUP(A:A,Table1!B:B,Table1!F:F)</f>
        <v>52</v>
      </c>
      <c r="E4195">
        <f>_xlfn.XLOOKUP(A:A,Table1!B:B,Table1!G:G)</f>
        <v>182</v>
      </c>
      <c r="F4195">
        <f>_xlfn.XLOOKUP(A:A,Table1!B:B,Table1!H:H)</f>
        <v>45</v>
      </c>
      <c r="G4195">
        <f>_xlfn.XLOOKUP(A:A,Table1!B:B,Table1!I:I)</f>
        <v>30</v>
      </c>
      <c r="H4195">
        <f>_xlfn.XLOOKUP(A:A,Table1!B:B,Table1!J:J)</f>
        <v>1</v>
      </c>
      <c r="I4195">
        <f>_xlfn.XLOOKUP(A:A,Table1!B:B,Table1!K:K)</f>
        <v>156</v>
      </c>
      <c r="J4195">
        <f>_xlfn.XLOOKUP(A:A,Table1!B:B,Table1!L:L)</f>
        <v>-4</v>
      </c>
      <c r="K4195">
        <f>_xlfn.XLOOKUP(A:A,Table1!B:B,Table1!M:M)</f>
        <v>97</v>
      </c>
      <c r="L4195">
        <f>_xlfn.XLOOKUP(A:A,Table1!B:B,Table1!N:N)</f>
        <v>2</v>
      </c>
      <c r="M4195" t="str" cm="1">
        <f t="array" ref="M4195">_xlfn.IFS(
OR(B4195="India",B4195="Thailand",B4195="United Arab Emirates",B4195="Japan",B4195="South Korea",B4195="China"),"Asia",
OR(B4195="Russia",B4195="Germany",B4195="France",B4195="Spain",B4195="Turkey",B4195="United Kingdom"),"Europe",
OR(B4195="United States Of America",B4195="Canada",B4195="Mexico",B4195="Brazil"),"America",
OR(B4195="Egypt",B4195="South Africa"),"Africa",
B4195="Australia","Oceania",
TRUE,"Others"
)</f>
        <v>Europe</v>
      </c>
      <c r="N4195" t="str">
        <f t="shared" si="65"/>
        <v>Low</v>
      </c>
    </row>
    <row r="4196" spans="1:14" x14ac:dyDescent="0.3">
      <c r="A4196" t="s">
        <v>61</v>
      </c>
      <c r="B4196" t="str">
        <f>_xlfn.XLOOKUP(A:A,Table1!B:B,Table1!C:C)</f>
        <v>Egypt</v>
      </c>
      <c r="C4196" s="1">
        <f>_xlfn.XLOOKUP(A:A,Table1!B:B,Table1!E:E)</f>
        <v>45041</v>
      </c>
      <c r="D4196">
        <f>_xlfn.XLOOKUP(A:A,Table1!B:B,Table1!F:F)</f>
        <v>86</v>
      </c>
      <c r="E4196">
        <f>_xlfn.XLOOKUP(A:A,Table1!B:B,Table1!G:G)</f>
        <v>82</v>
      </c>
      <c r="F4196">
        <f>_xlfn.XLOOKUP(A:A,Table1!B:B,Table1!H:H)</f>
        <v>84</v>
      </c>
      <c r="G4196">
        <f>_xlfn.XLOOKUP(A:A,Table1!B:B,Table1!I:I)</f>
        <v>16</v>
      </c>
      <c r="H4196">
        <f>_xlfn.XLOOKUP(A:A,Table1!B:B,Table1!J:J)</f>
        <v>7</v>
      </c>
      <c r="I4196">
        <f>_xlfn.XLOOKUP(A:A,Table1!B:B,Table1!K:K)</f>
        <v>186</v>
      </c>
      <c r="J4196">
        <f>_xlfn.XLOOKUP(A:A,Table1!B:B,Table1!L:L)</f>
        <v>4</v>
      </c>
      <c r="K4196">
        <f>_xlfn.XLOOKUP(A:A,Table1!B:B,Table1!M:M)</f>
        <v>16</v>
      </c>
      <c r="L4196">
        <f>_xlfn.XLOOKUP(A:A,Table1!B:B,Table1!N:N)</f>
        <v>5</v>
      </c>
      <c r="M4196" t="str" cm="1">
        <f t="array" ref="M4196">_xlfn.IFS(
OR(B4196="India",B4196="Thailand",B4196="United Arab Emirates",B4196="Japan",B4196="South Korea",B4196="China"),"Asia",
OR(B4196="Russia",B4196="Germany",B4196="France",B4196="Spain",B4196="Turkey",B4196="United Kingdom"),"Europe",
OR(B4196="United States Of America",B4196="Canada",B4196="Mexico",B4196="Brazil"),"America",
OR(B4196="Egypt",B4196="South Africa"),"Africa",
B4196="Australia","Oceania",
TRUE,"Others"
)</f>
        <v>Africa</v>
      </c>
      <c r="N4196" t="str">
        <f t="shared" si="65"/>
        <v>Low</v>
      </c>
    </row>
    <row r="4197" spans="1:14" x14ac:dyDescent="0.3">
      <c r="A4197" t="s">
        <v>21</v>
      </c>
      <c r="B4197" t="str">
        <f>_xlfn.XLOOKUP(A:A,Table1!B:B,Table1!C:C)</f>
        <v>United States Of America</v>
      </c>
      <c r="C4197" s="1">
        <f>_xlfn.XLOOKUP(A:A,Table1!B:B,Table1!E:E)</f>
        <v>45040</v>
      </c>
      <c r="D4197">
        <f>_xlfn.XLOOKUP(A:A,Table1!B:B,Table1!F:F)</f>
        <v>15</v>
      </c>
      <c r="E4197">
        <f>_xlfn.XLOOKUP(A:A,Table1!B:B,Table1!G:G)</f>
        <v>82</v>
      </c>
      <c r="F4197">
        <f>_xlfn.XLOOKUP(A:A,Table1!B:B,Table1!H:H)</f>
        <v>98</v>
      </c>
      <c r="G4197">
        <f>_xlfn.XLOOKUP(A:A,Table1!B:B,Table1!I:I)</f>
        <v>11</v>
      </c>
      <c r="H4197">
        <f>_xlfn.XLOOKUP(A:A,Table1!B:B,Table1!J:J)</f>
        <v>6</v>
      </c>
      <c r="I4197">
        <f>_xlfn.XLOOKUP(A:A,Table1!B:B,Table1!K:K)</f>
        <v>195</v>
      </c>
      <c r="J4197">
        <f>_xlfn.XLOOKUP(A:A,Table1!B:B,Table1!L:L)</f>
        <v>28</v>
      </c>
      <c r="K4197">
        <f>_xlfn.XLOOKUP(A:A,Table1!B:B,Table1!M:M)</f>
        <v>11</v>
      </c>
      <c r="L4197">
        <f>_xlfn.XLOOKUP(A:A,Table1!B:B,Table1!N:N)</f>
        <v>8</v>
      </c>
      <c r="M4197" t="str" cm="1">
        <f t="array" ref="M4197">_xlfn.IFS(
OR(B4197="India",B4197="Thailand",B4197="United Arab Emirates",B4197="Japan",B4197="South Korea",B4197="China"),"Asia",
OR(B4197="Russia",B4197="Germany",B4197="France",B4197="Spain",B4197="Turkey",B4197="United Kingdom"),"Europe",
OR(B4197="United States Of America",B4197="Canada",B4197="Mexico",B4197="Brazil"),"America",
OR(B4197="Egypt",B4197="South Africa"),"Africa",
B4197="Australia","Oceania",
TRUE,"Others"
)</f>
        <v>America</v>
      </c>
      <c r="N4197" t="str">
        <f t="shared" si="65"/>
        <v>High</v>
      </c>
    </row>
    <row r="4198" spans="1:14" x14ac:dyDescent="0.3">
      <c r="A4198" t="s">
        <v>37</v>
      </c>
      <c r="B4198" t="str">
        <f>_xlfn.XLOOKUP(A:A,Table1!B:B,Table1!C:C)</f>
        <v>Mexico</v>
      </c>
      <c r="C4198" s="1">
        <f>_xlfn.XLOOKUP(A:A,Table1!B:B,Table1!E:E)</f>
        <v>45194</v>
      </c>
      <c r="D4198">
        <f>_xlfn.XLOOKUP(A:A,Table1!B:B,Table1!F:F)</f>
        <v>62</v>
      </c>
      <c r="E4198">
        <f>_xlfn.XLOOKUP(A:A,Table1!B:B,Table1!G:G)</f>
        <v>58</v>
      </c>
      <c r="F4198">
        <f>_xlfn.XLOOKUP(A:A,Table1!B:B,Table1!H:H)</f>
        <v>56</v>
      </c>
      <c r="G4198">
        <f>_xlfn.XLOOKUP(A:A,Table1!B:B,Table1!I:I)</f>
        <v>5</v>
      </c>
      <c r="H4198">
        <f>_xlfn.XLOOKUP(A:A,Table1!B:B,Table1!J:J)</f>
        <v>5</v>
      </c>
      <c r="I4198">
        <f>_xlfn.XLOOKUP(A:A,Table1!B:B,Table1!K:K)</f>
        <v>23</v>
      </c>
      <c r="J4198">
        <f>_xlfn.XLOOKUP(A:A,Table1!B:B,Table1!L:L)</f>
        <v>23</v>
      </c>
      <c r="K4198">
        <f>_xlfn.XLOOKUP(A:A,Table1!B:B,Table1!M:M)</f>
        <v>97</v>
      </c>
      <c r="L4198">
        <f>_xlfn.XLOOKUP(A:A,Table1!B:B,Table1!N:N)</f>
        <v>6</v>
      </c>
      <c r="M4198" t="str" cm="1">
        <f t="array" ref="M4198">_xlfn.IFS(
OR(B4198="India",B4198="Thailand",B4198="United Arab Emirates",B4198="Japan",B4198="South Korea",B4198="China"),"Asia",
OR(B4198="Russia",B4198="Germany",B4198="France",B4198="Spain",B4198="Turkey",B4198="United Kingdom"),"Europe",
OR(B4198="United States Of America",B4198="Canada",B4198="Mexico",B4198="Brazil"),"America",
OR(B4198="Egypt",B4198="South Africa"),"Africa",
B4198="Australia","Oceania",
TRUE,"Others"
)</f>
        <v>America</v>
      </c>
      <c r="N4198" t="str">
        <f t="shared" si="65"/>
        <v>Moderate</v>
      </c>
    </row>
    <row r="4199" spans="1:14" x14ac:dyDescent="0.3">
      <c r="A4199" t="s">
        <v>22</v>
      </c>
      <c r="B4199" t="str">
        <f>_xlfn.XLOOKUP(A:A,Table1!B:B,Table1!C:C)</f>
        <v>India</v>
      </c>
      <c r="C4199" s="1">
        <f>_xlfn.XLOOKUP(A:A,Table1!B:B,Table1!E:E)</f>
        <v>45262</v>
      </c>
      <c r="D4199">
        <f>_xlfn.XLOOKUP(A:A,Table1!B:B,Table1!F:F)</f>
        <v>25</v>
      </c>
      <c r="E4199">
        <f>_xlfn.XLOOKUP(A:A,Table1!B:B,Table1!G:G)</f>
        <v>118</v>
      </c>
      <c r="F4199">
        <f>_xlfn.XLOOKUP(A:A,Table1!B:B,Table1!H:H)</f>
        <v>74</v>
      </c>
      <c r="G4199">
        <f>_xlfn.XLOOKUP(A:A,Table1!B:B,Table1!I:I)</f>
        <v>11</v>
      </c>
      <c r="H4199">
        <f>_xlfn.XLOOKUP(A:A,Table1!B:B,Table1!J:J)</f>
        <v>1</v>
      </c>
      <c r="I4199">
        <f>_xlfn.XLOOKUP(A:A,Table1!B:B,Table1!K:K)</f>
        <v>188</v>
      </c>
      <c r="J4199">
        <f>_xlfn.XLOOKUP(A:A,Table1!B:B,Table1!L:L)</f>
        <v>20</v>
      </c>
      <c r="K4199">
        <f>_xlfn.XLOOKUP(A:A,Table1!B:B,Table1!M:M)</f>
        <v>67</v>
      </c>
      <c r="L4199">
        <f>_xlfn.XLOOKUP(A:A,Table1!B:B,Table1!N:N)</f>
        <v>9</v>
      </c>
      <c r="M4199" t="str" cm="1">
        <f t="array" ref="M4199">_xlfn.IFS(
OR(B4199="India",B4199="Thailand",B4199="United Arab Emirates",B4199="Japan",B4199="South Korea",B4199="China"),"Asia",
OR(B4199="Russia",B4199="Germany",B4199="France",B4199="Spain",B4199="Turkey",B4199="United Kingdom"),"Europe",
OR(B4199="United States Of America",B4199="Canada",B4199="Mexico",B4199="Brazil"),"America",
OR(B4199="Egypt",B4199="South Africa"),"Africa",
B4199="Australia","Oceania",
TRUE,"Others"
)</f>
        <v>Asia</v>
      </c>
      <c r="N4199" t="str">
        <f t="shared" si="65"/>
        <v>Moderate</v>
      </c>
    </row>
    <row r="4200" spans="1:14" x14ac:dyDescent="0.3">
      <c r="A4200" t="s">
        <v>51</v>
      </c>
      <c r="B4200" t="str">
        <f>_xlfn.XLOOKUP(A:A,Table1!B:B,Table1!C:C)</f>
        <v>Russia</v>
      </c>
      <c r="C4200" s="1">
        <f>_xlfn.XLOOKUP(A:A,Table1!B:B,Table1!E:E)</f>
        <v>45149</v>
      </c>
      <c r="D4200">
        <f>_xlfn.XLOOKUP(A:A,Table1!B:B,Table1!F:F)</f>
        <v>50</v>
      </c>
      <c r="E4200">
        <f>_xlfn.XLOOKUP(A:A,Table1!B:B,Table1!G:G)</f>
        <v>164</v>
      </c>
      <c r="F4200">
        <f>_xlfn.XLOOKUP(A:A,Table1!B:B,Table1!H:H)</f>
        <v>15</v>
      </c>
      <c r="G4200">
        <f>_xlfn.XLOOKUP(A:A,Table1!B:B,Table1!I:I)</f>
        <v>11</v>
      </c>
      <c r="H4200">
        <f>_xlfn.XLOOKUP(A:A,Table1!B:B,Table1!J:J)</f>
        <v>7</v>
      </c>
      <c r="I4200">
        <f>_xlfn.XLOOKUP(A:A,Table1!B:B,Table1!K:K)</f>
        <v>120</v>
      </c>
      <c r="J4200">
        <f>_xlfn.XLOOKUP(A:A,Table1!B:B,Table1!L:L)</f>
        <v>1</v>
      </c>
      <c r="K4200">
        <f>_xlfn.XLOOKUP(A:A,Table1!B:B,Table1!M:M)</f>
        <v>90</v>
      </c>
      <c r="L4200">
        <f>_xlfn.XLOOKUP(A:A,Table1!B:B,Table1!N:N)</f>
        <v>7</v>
      </c>
      <c r="M4200" t="str" cm="1">
        <f t="array" ref="M4200">_xlfn.IFS(
OR(B4200="India",B4200="Thailand",B4200="United Arab Emirates",B4200="Japan",B4200="South Korea",B4200="China"),"Asia",
OR(B4200="Russia",B4200="Germany",B4200="France",B4200="Spain",B4200="Turkey",B4200="United Kingdom"),"Europe",
OR(B4200="United States Of America",B4200="Canada",B4200="Mexico",B4200="Brazil"),"America",
OR(B4200="Egypt",B4200="South Africa"),"Africa",
B4200="Australia","Oceania",
TRUE,"Others"
)</f>
        <v>Europe</v>
      </c>
      <c r="N4200" t="str">
        <f t="shared" si="65"/>
        <v>Low</v>
      </c>
    </row>
    <row r="4201" spans="1:14" x14ac:dyDescent="0.3">
      <c r="A4201" t="s">
        <v>14</v>
      </c>
      <c r="B4201" t="str">
        <f>_xlfn.XLOOKUP(A:A,Table1!B:B,Table1!C:C)</f>
        <v>Turkey</v>
      </c>
      <c r="C4201" s="1">
        <f>_xlfn.XLOOKUP(A:A,Table1!B:B,Table1!E:E)</f>
        <v>45038</v>
      </c>
      <c r="D4201">
        <f>_xlfn.XLOOKUP(A:A,Table1!B:B,Table1!F:F)</f>
        <v>94</v>
      </c>
      <c r="E4201">
        <f>_xlfn.XLOOKUP(A:A,Table1!B:B,Table1!G:G)</f>
        <v>34</v>
      </c>
      <c r="F4201">
        <f>_xlfn.XLOOKUP(A:A,Table1!B:B,Table1!H:H)</f>
        <v>79</v>
      </c>
      <c r="G4201">
        <f>_xlfn.XLOOKUP(A:A,Table1!B:B,Table1!I:I)</f>
        <v>45</v>
      </c>
      <c r="H4201">
        <f>_xlfn.XLOOKUP(A:A,Table1!B:B,Table1!J:J)</f>
        <v>5</v>
      </c>
      <c r="I4201">
        <f>_xlfn.XLOOKUP(A:A,Table1!B:B,Table1!K:K)</f>
        <v>184</v>
      </c>
      <c r="J4201">
        <f>_xlfn.XLOOKUP(A:A,Table1!B:B,Table1!L:L)</f>
        <v>11</v>
      </c>
      <c r="K4201">
        <f>_xlfn.XLOOKUP(A:A,Table1!B:B,Table1!M:M)</f>
        <v>30</v>
      </c>
      <c r="L4201">
        <f>_xlfn.XLOOKUP(A:A,Table1!B:B,Table1!N:N)</f>
        <v>14</v>
      </c>
      <c r="M4201" t="str" cm="1">
        <f t="array" ref="M4201">_xlfn.IFS(
OR(B4201="India",B4201="Thailand",B4201="United Arab Emirates",B4201="Japan",B4201="South Korea",B4201="China"),"Asia",
OR(B4201="Russia",B4201="Germany",B4201="France",B4201="Spain",B4201="Turkey",B4201="United Kingdom"),"Europe",
OR(B4201="United States Of America",B4201="Canada",B4201="Mexico",B4201="Brazil"),"America",
OR(B4201="Egypt",B4201="South Africa"),"Africa",
B4201="Australia","Oceania",
TRUE,"Others"
)</f>
        <v>Europe</v>
      </c>
      <c r="N4201" t="str">
        <f t="shared" si="65"/>
        <v>Low</v>
      </c>
    </row>
    <row r="4202" spans="1:14" x14ac:dyDescent="0.3">
      <c r="A4202" t="s">
        <v>34</v>
      </c>
      <c r="B4202" t="str">
        <f>_xlfn.XLOOKUP(A:A,Table1!B:B,Table1!C:C)</f>
        <v>Japan</v>
      </c>
      <c r="C4202" s="1">
        <f>_xlfn.XLOOKUP(A:A,Table1!B:B,Table1!E:E)</f>
        <v>45258</v>
      </c>
      <c r="D4202">
        <f>_xlfn.XLOOKUP(A:A,Table1!B:B,Table1!F:F)</f>
        <v>128</v>
      </c>
      <c r="E4202">
        <f>_xlfn.XLOOKUP(A:A,Table1!B:B,Table1!G:G)</f>
        <v>84</v>
      </c>
      <c r="F4202">
        <f>_xlfn.XLOOKUP(A:A,Table1!B:B,Table1!H:H)</f>
        <v>61</v>
      </c>
      <c r="G4202">
        <f>_xlfn.XLOOKUP(A:A,Table1!B:B,Table1!I:I)</f>
        <v>33</v>
      </c>
      <c r="H4202">
        <f>_xlfn.XLOOKUP(A:A,Table1!B:B,Table1!J:J)</f>
        <v>6</v>
      </c>
      <c r="I4202">
        <f>_xlfn.XLOOKUP(A:A,Table1!B:B,Table1!K:K)</f>
        <v>25</v>
      </c>
      <c r="J4202">
        <f>_xlfn.XLOOKUP(A:A,Table1!B:B,Table1!L:L)</f>
        <v>-8</v>
      </c>
      <c r="K4202">
        <f>_xlfn.XLOOKUP(A:A,Table1!B:B,Table1!M:M)</f>
        <v>14</v>
      </c>
      <c r="L4202">
        <f>_xlfn.XLOOKUP(A:A,Table1!B:B,Table1!N:N)</f>
        <v>9</v>
      </c>
      <c r="M4202" t="str" cm="1">
        <f t="array" ref="M4202">_xlfn.IFS(
OR(B4202="India",B4202="Thailand",B4202="United Arab Emirates",B4202="Japan",B4202="South Korea",B4202="China"),"Asia",
OR(B4202="Russia",B4202="Germany",B4202="France",B4202="Spain",B4202="Turkey",B4202="United Kingdom"),"Europe",
OR(B4202="United States Of America",B4202="Canada",B4202="Mexico",B4202="Brazil"),"America",
OR(B4202="Egypt",B4202="South Africa"),"Africa",
B4202="Australia","Oceania",
TRUE,"Others"
)</f>
        <v>Asia</v>
      </c>
      <c r="N4202" t="str">
        <f t="shared" si="65"/>
        <v>Low</v>
      </c>
    </row>
    <row r="4203" spans="1:14" x14ac:dyDescent="0.3">
      <c r="A4203" t="s">
        <v>21</v>
      </c>
      <c r="B4203" t="str">
        <f>_xlfn.XLOOKUP(A:A,Table1!B:B,Table1!C:C)</f>
        <v>United States Of America</v>
      </c>
      <c r="C4203" s="1">
        <f>_xlfn.XLOOKUP(A:A,Table1!B:B,Table1!E:E)</f>
        <v>45040</v>
      </c>
      <c r="D4203">
        <f>_xlfn.XLOOKUP(A:A,Table1!B:B,Table1!F:F)</f>
        <v>15</v>
      </c>
      <c r="E4203">
        <f>_xlfn.XLOOKUP(A:A,Table1!B:B,Table1!G:G)</f>
        <v>82</v>
      </c>
      <c r="F4203">
        <f>_xlfn.XLOOKUP(A:A,Table1!B:B,Table1!H:H)</f>
        <v>98</v>
      </c>
      <c r="G4203">
        <f>_xlfn.XLOOKUP(A:A,Table1!B:B,Table1!I:I)</f>
        <v>11</v>
      </c>
      <c r="H4203">
        <f>_xlfn.XLOOKUP(A:A,Table1!B:B,Table1!J:J)</f>
        <v>6</v>
      </c>
      <c r="I4203">
        <f>_xlfn.XLOOKUP(A:A,Table1!B:B,Table1!K:K)</f>
        <v>195</v>
      </c>
      <c r="J4203">
        <f>_xlfn.XLOOKUP(A:A,Table1!B:B,Table1!L:L)</f>
        <v>28</v>
      </c>
      <c r="K4203">
        <f>_xlfn.XLOOKUP(A:A,Table1!B:B,Table1!M:M)</f>
        <v>11</v>
      </c>
      <c r="L4203">
        <f>_xlfn.XLOOKUP(A:A,Table1!B:B,Table1!N:N)</f>
        <v>8</v>
      </c>
      <c r="M4203" t="str" cm="1">
        <f t="array" ref="M4203">_xlfn.IFS(
OR(B4203="India",B4203="Thailand",B4203="United Arab Emirates",B4203="Japan",B4203="South Korea",B4203="China"),"Asia",
OR(B4203="Russia",B4203="Germany",B4203="France",B4203="Spain",B4203="Turkey",B4203="United Kingdom"),"Europe",
OR(B4203="United States Of America",B4203="Canada",B4203="Mexico",B4203="Brazil"),"America",
OR(B4203="Egypt",B4203="South Africa"),"Africa",
B4203="Australia","Oceania",
TRUE,"Others"
)</f>
        <v>America</v>
      </c>
      <c r="N4203" t="str">
        <f t="shared" si="65"/>
        <v>High</v>
      </c>
    </row>
    <row r="4204" spans="1:14" x14ac:dyDescent="0.3">
      <c r="A4204" t="s">
        <v>39</v>
      </c>
      <c r="B4204" t="str">
        <f>_xlfn.XLOOKUP(A:A,Table1!B:B,Table1!C:C)</f>
        <v>Spain</v>
      </c>
      <c r="C4204" s="1">
        <f>_xlfn.XLOOKUP(A:A,Table1!B:B,Table1!E:E)</f>
        <v>44930</v>
      </c>
      <c r="D4204">
        <f>_xlfn.XLOOKUP(A:A,Table1!B:B,Table1!F:F)</f>
        <v>6</v>
      </c>
      <c r="E4204">
        <f>_xlfn.XLOOKUP(A:A,Table1!B:B,Table1!G:G)</f>
        <v>167</v>
      </c>
      <c r="F4204">
        <f>_xlfn.XLOOKUP(A:A,Table1!B:B,Table1!H:H)</f>
        <v>72</v>
      </c>
      <c r="G4204">
        <f>_xlfn.XLOOKUP(A:A,Table1!B:B,Table1!I:I)</f>
        <v>18</v>
      </c>
      <c r="H4204">
        <f>_xlfn.XLOOKUP(A:A,Table1!B:B,Table1!J:J)</f>
        <v>3</v>
      </c>
      <c r="I4204">
        <f>_xlfn.XLOOKUP(A:A,Table1!B:B,Table1!K:K)</f>
        <v>153</v>
      </c>
      <c r="J4204">
        <f>_xlfn.XLOOKUP(A:A,Table1!B:B,Table1!L:L)</f>
        <v>22</v>
      </c>
      <c r="K4204">
        <f>_xlfn.XLOOKUP(A:A,Table1!B:B,Table1!M:M)</f>
        <v>38</v>
      </c>
      <c r="L4204">
        <f>_xlfn.XLOOKUP(A:A,Table1!B:B,Table1!N:N)</f>
        <v>9</v>
      </c>
      <c r="M4204" t="str" cm="1">
        <f t="array" ref="M4204">_xlfn.IFS(
OR(B4204="India",B4204="Thailand",B4204="United Arab Emirates",B4204="Japan",B4204="South Korea",B4204="China"),"Asia",
OR(B4204="Russia",B4204="Germany",B4204="France",B4204="Spain",B4204="Turkey",B4204="United Kingdom"),"Europe",
OR(B4204="United States Of America",B4204="Canada",B4204="Mexico",B4204="Brazil"),"America",
OR(B4204="Egypt",B4204="South Africa"),"Africa",
B4204="Australia","Oceania",
TRUE,"Others"
)</f>
        <v>Europe</v>
      </c>
      <c r="N4204" t="str">
        <f t="shared" si="65"/>
        <v>Moderate</v>
      </c>
    </row>
    <row r="4205" spans="1:14" x14ac:dyDescent="0.3">
      <c r="A4205" t="s">
        <v>42</v>
      </c>
      <c r="B4205" t="str">
        <f>_xlfn.XLOOKUP(A:A,Table1!B:B,Table1!C:C)</f>
        <v>Thailand</v>
      </c>
      <c r="C4205" s="1">
        <f>_xlfn.XLOOKUP(A:A,Table1!B:B,Table1!E:E)</f>
        <v>45173</v>
      </c>
      <c r="D4205">
        <f>_xlfn.XLOOKUP(A:A,Table1!B:B,Table1!F:F)</f>
        <v>107</v>
      </c>
      <c r="E4205">
        <f>_xlfn.XLOOKUP(A:A,Table1!B:B,Table1!G:G)</f>
        <v>73</v>
      </c>
      <c r="F4205">
        <f>_xlfn.XLOOKUP(A:A,Table1!B:B,Table1!H:H)</f>
        <v>77</v>
      </c>
      <c r="G4205">
        <f>_xlfn.XLOOKUP(A:A,Table1!B:B,Table1!I:I)</f>
        <v>3</v>
      </c>
      <c r="H4205">
        <f>_xlfn.XLOOKUP(A:A,Table1!B:B,Table1!J:J)</f>
        <v>5</v>
      </c>
      <c r="I4205">
        <f>_xlfn.XLOOKUP(A:A,Table1!B:B,Table1!K:K)</f>
        <v>98</v>
      </c>
      <c r="J4205">
        <f>_xlfn.XLOOKUP(A:A,Table1!B:B,Table1!L:L)</f>
        <v>10</v>
      </c>
      <c r="K4205">
        <f>_xlfn.XLOOKUP(A:A,Table1!B:B,Table1!M:M)</f>
        <v>61</v>
      </c>
      <c r="L4205">
        <f>_xlfn.XLOOKUP(A:A,Table1!B:B,Table1!N:N)</f>
        <v>5</v>
      </c>
      <c r="M4205" t="str" cm="1">
        <f t="array" ref="M4205">_xlfn.IFS(
OR(B4205="India",B4205="Thailand",B4205="United Arab Emirates",B4205="Japan",B4205="South Korea",B4205="China"),"Asia",
OR(B4205="Russia",B4205="Germany",B4205="France",B4205="Spain",B4205="Turkey",B4205="United Kingdom"),"Europe",
OR(B4205="United States Of America",B4205="Canada",B4205="Mexico",B4205="Brazil"),"America",
OR(B4205="Egypt",B4205="South Africa"),"Africa",
B4205="Australia","Oceania",
TRUE,"Others"
)</f>
        <v>Asia</v>
      </c>
      <c r="N4205" t="str">
        <f t="shared" si="65"/>
        <v>Low</v>
      </c>
    </row>
    <row r="4206" spans="1:14" x14ac:dyDescent="0.3">
      <c r="A4206" t="s">
        <v>64</v>
      </c>
      <c r="B4206" t="str">
        <f>_xlfn.XLOOKUP(A:A,Table1!B:B,Table1!C:C)</f>
        <v>Mexico</v>
      </c>
      <c r="C4206" s="1">
        <f>_xlfn.XLOOKUP(A:A,Table1!B:B,Table1!E:E)</f>
        <v>45063</v>
      </c>
      <c r="D4206">
        <f>_xlfn.XLOOKUP(A:A,Table1!B:B,Table1!F:F)</f>
        <v>10</v>
      </c>
      <c r="E4206">
        <f>_xlfn.XLOOKUP(A:A,Table1!B:B,Table1!G:G)</f>
        <v>39</v>
      </c>
      <c r="F4206">
        <f>_xlfn.XLOOKUP(A:A,Table1!B:B,Table1!H:H)</f>
        <v>36</v>
      </c>
      <c r="G4206">
        <f>_xlfn.XLOOKUP(A:A,Table1!B:B,Table1!I:I)</f>
        <v>3</v>
      </c>
      <c r="H4206">
        <f>_xlfn.XLOOKUP(A:A,Table1!B:B,Table1!J:J)</f>
        <v>1</v>
      </c>
      <c r="I4206">
        <f>_xlfn.XLOOKUP(A:A,Table1!B:B,Table1!K:K)</f>
        <v>79</v>
      </c>
      <c r="J4206">
        <f>_xlfn.XLOOKUP(A:A,Table1!B:B,Table1!L:L)</f>
        <v>-8</v>
      </c>
      <c r="K4206">
        <f>_xlfn.XLOOKUP(A:A,Table1!B:B,Table1!M:M)</f>
        <v>45</v>
      </c>
      <c r="L4206">
        <f>_xlfn.XLOOKUP(A:A,Table1!B:B,Table1!N:N)</f>
        <v>19</v>
      </c>
      <c r="M4206" t="str" cm="1">
        <f t="array" ref="M4206">_xlfn.IFS(
OR(B4206="India",B4206="Thailand",B4206="United Arab Emirates",B4206="Japan",B4206="South Korea",B4206="China"),"Asia",
OR(B4206="Russia",B4206="Germany",B4206="France",B4206="Spain",B4206="Turkey",B4206="United Kingdom"),"Europe",
OR(B4206="United States Of America",B4206="Canada",B4206="Mexico",B4206="Brazil"),"America",
OR(B4206="Egypt",B4206="South Africa"),"Africa",
B4206="Australia","Oceania",
TRUE,"Others"
)</f>
        <v>America</v>
      </c>
      <c r="N4206" t="str">
        <f t="shared" si="65"/>
        <v>Low</v>
      </c>
    </row>
    <row r="4207" spans="1:14" x14ac:dyDescent="0.3">
      <c r="A4207" t="s">
        <v>41</v>
      </c>
      <c r="B4207" t="str">
        <f>_xlfn.XLOOKUP(A:A,Table1!B:B,Table1!C:C)</f>
        <v>South Korea</v>
      </c>
      <c r="C4207" s="1">
        <f>_xlfn.XLOOKUP(A:A,Table1!B:B,Table1!E:E)</f>
        <v>45257</v>
      </c>
      <c r="D4207">
        <f>_xlfn.XLOOKUP(A:A,Table1!B:B,Table1!F:F)</f>
        <v>74</v>
      </c>
      <c r="E4207">
        <f>_xlfn.XLOOKUP(A:A,Table1!B:B,Table1!G:G)</f>
        <v>150</v>
      </c>
      <c r="F4207">
        <f>_xlfn.XLOOKUP(A:A,Table1!B:B,Table1!H:H)</f>
        <v>42</v>
      </c>
      <c r="G4207">
        <f>_xlfn.XLOOKUP(A:A,Table1!B:B,Table1!I:I)</f>
        <v>12</v>
      </c>
      <c r="H4207">
        <f>_xlfn.XLOOKUP(A:A,Table1!B:B,Table1!J:J)</f>
        <v>1</v>
      </c>
      <c r="I4207">
        <f>_xlfn.XLOOKUP(A:A,Table1!B:B,Table1!K:K)</f>
        <v>140</v>
      </c>
      <c r="J4207">
        <f>_xlfn.XLOOKUP(A:A,Table1!B:B,Table1!L:L)</f>
        <v>4</v>
      </c>
      <c r="K4207">
        <f>_xlfn.XLOOKUP(A:A,Table1!B:B,Table1!M:M)</f>
        <v>80</v>
      </c>
      <c r="L4207">
        <f>_xlfn.XLOOKUP(A:A,Table1!B:B,Table1!N:N)</f>
        <v>6</v>
      </c>
      <c r="M4207" t="str" cm="1">
        <f t="array" ref="M4207">_xlfn.IFS(
OR(B4207="India",B4207="Thailand",B4207="United Arab Emirates",B4207="Japan",B4207="South Korea",B4207="China"),"Asia",
OR(B4207="Russia",B4207="Germany",B4207="France",B4207="Spain",B4207="Turkey",B4207="United Kingdom"),"Europe",
OR(B4207="United States Of America",B4207="Canada",B4207="Mexico",B4207="Brazil"),"America",
OR(B4207="Egypt",B4207="South Africa"),"Africa",
B4207="Australia","Oceania",
TRUE,"Others"
)</f>
        <v>Asia</v>
      </c>
      <c r="N4207" t="str">
        <f t="shared" si="65"/>
        <v>Low</v>
      </c>
    </row>
    <row r="4208" spans="1:14" x14ac:dyDescent="0.3">
      <c r="A4208" t="s">
        <v>42</v>
      </c>
      <c r="B4208" t="str">
        <f>_xlfn.XLOOKUP(A:A,Table1!B:B,Table1!C:C)</f>
        <v>Thailand</v>
      </c>
      <c r="C4208" s="1">
        <f>_xlfn.XLOOKUP(A:A,Table1!B:B,Table1!E:E)</f>
        <v>45173</v>
      </c>
      <c r="D4208">
        <f>_xlfn.XLOOKUP(A:A,Table1!B:B,Table1!F:F)</f>
        <v>107</v>
      </c>
      <c r="E4208">
        <f>_xlfn.XLOOKUP(A:A,Table1!B:B,Table1!G:G)</f>
        <v>73</v>
      </c>
      <c r="F4208">
        <f>_xlfn.XLOOKUP(A:A,Table1!B:B,Table1!H:H)</f>
        <v>77</v>
      </c>
      <c r="G4208">
        <f>_xlfn.XLOOKUP(A:A,Table1!B:B,Table1!I:I)</f>
        <v>3</v>
      </c>
      <c r="H4208">
        <f>_xlfn.XLOOKUP(A:A,Table1!B:B,Table1!J:J)</f>
        <v>5</v>
      </c>
      <c r="I4208">
        <f>_xlfn.XLOOKUP(A:A,Table1!B:B,Table1!K:K)</f>
        <v>98</v>
      </c>
      <c r="J4208">
        <f>_xlfn.XLOOKUP(A:A,Table1!B:B,Table1!L:L)</f>
        <v>10</v>
      </c>
      <c r="K4208">
        <f>_xlfn.XLOOKUP(A:A,Table1!B:B,Table1!M:M)</f>
        <v>61</v>
      </c>
      <c r="L4208">
        <f>_xlfn.XLOOKUP(A:A,Table1!B:B,Table1!N:N)</f>
        <v>5</v>
      </c>
      <c r="M4208" t="str" cm="1">
        <f t="array" ref="M4208">_xlfn.IFS(
OR(B4208="India",B4208="Thailand",B4208="United Arab Emirates",B4208="Japan",B4208="South Korea",B4208="China"),"Asia",
OR(B4208="Russia",B4208="Germany",B4208="France",B4208="Spain",B4208="Turkey",B4208="United Kingdom"),"Europe",
OR(B4208="United States Of America",B4208="Canada",B4208="Mexico",B4208="Brazil"),"America",
OR(B4208="Egypt",B4208="South Africa"),"Africa",
B4208="Australia","Oceania",
TRUE,"Others"
)</f>
        <v>Asia</v>
      </c>
      <c r="N4208" t="str">
        <f t="shared" si="65"/>
        <v>Low</v>
      </c>
    </row>
    <row r="4209" spans="1:14" x14ac:dyDescent="0.3">
      <c r="A4209" t="s">
        <v>30</v>
      </c>
      <c r="B4209" t="str">
        <f>_xlfn.XLOOKUP(A:A,Table1!B:B,Table1!C:C)</f>
        <v>South Korea</v>
      </c>
      <c r="C4209" s="1">
        <f>_xlfn.XLOOKUP(A:A,Table1!B:B,Table1!E:E)</f>
        <v>45052</v>
      </c>
      <c r="D4209">
        <f>_xlfn.XLOOKUP(A:A,Table1!B:B,Table1!F:F)</f>
        <v>80</v>
      </c>
      <c r="E4209">
        <f>_xlfn.XLOOKUP(A:A,Table1!B:B,Table1!G:G)</f>
        <v>195</v>
      </c>
      <c r="F4209">
        <f>_xlfn.XLOOKUP(A:A,Table1!B:B,Table1!H:H)</f>
        <v>91</v>
      </c>
      <c r="G4209">
        <f>_xlfn.XLOOKUP(A:A,Table1!B:B,Table1!I:I)</f>
        <v>5</v>
      </c>
      <c r="H4209">
        <f>_xlfn.XLOOKUP(A:A,Table1!B:B,Table1!J:J)</f>
        <v>1</v>
      </c>
      <c r="I4209">
        <f>_xlfn.XLOOKUP(A:A,Table1!B:B,Table1!K:K)</f>
        <v>157</v>
      </c>
      <c r="J4209">
        <f>_xlfn.XLOOKUP(A:A,Table1!B:B,Table1!L:L)</f>
        <v>-6</v>
      </c>
      <c r="K4209">
        <f>_xlfn.XLOOKUP(A:A,Table1!B:B,Table1!M:M)</f>
        <v>58</v>
      </c>
      <c r="L4209">
        <f>_xlfn.XLOOKUP(A:A,Table1!B:B,Table1!N:N)</f>
        <v>1</v>
      </c>
      <c r="M4209" t="str" cm="1">
        <f t="array" ref="M4209">_xlfn.IFS(
OR(B4209="India",B4209="Thailand",B4209="United Arab Emirates",B4209="Japan",B4209="South Korea",B4209="China"),"Asia",
OR(B4209="Russia",B4209="Germany",B4209="France",B4209="Spain",B4209="Turkey",B4209="United Kingdom"),"Europe",
OR(B4209="United States Of America",B4209="Canada",B4209="Mexico",B4209="Brazil"),"America",
OR(B4209="Egypt",B4209="South Africa"),"Africa",
B4209="Australia","Oceania",
TRUE,"Others"
)</f>
        <v>Asia</v>
      </c>
      <c r="N4209" t="str">
        <f t="shared" si="65"/>
        <v>Low</v>
      </c>
    </row>
    <row r="4210" spans="1:14" x14ac:dyDescent="0.3">
      <c r="A4210" t="s">
        <v>77</v>
      </c>
      <c r="B4210" t="str">
        <f>_xlfn.XLOOKUP(A:A,Table1!B:B,Table1!C:C)</f>
        <v>China</v>
      </c>
      <c r="C4210" s="1">
        <f>_xlfn.XLOOKUP(A:A,Table1!B:B,Table1!E:E)</f>
        <v>44950</v>
      </c>
      <c r="D4210">
        <f>_xlfn.XLOOKUP(A:A,Table1!B:B,Table1!F:F)</f>
        <v>37</v>
      </c>
      <c r="E4210">
        <f>_xlfn.XLOOKUP(A:A,Table1!B:B,Table1!G:G)</f>
        <v>160</v>
      </c>
      <c r="F4210">
        <f>_xlfn.XLOOKUP(A:A,Table1!B:B,Table1!H:H)</f>
        <v>75</v>
      </c>
      <c r="G4210">
        <f>_xlfn.XLOOKUP(A:A,Table1!B:B,Table1!I:I)</f>
        <v>14</v>
      </c>
      <c r="H4210">
        <f>_xlfn.XLOOKUP(A:A,Table1!B:B,Table1!J:J)</f>
        <v>1</v>
      </c>
      <c r="I4210">
        <f>_xlfn.XLOOKUP(A:A,Table1!B:B,Table1!K:K)</f>
        <v>194</v>
      </c>
      <c r="J4210">
        <f>_xlfn.XLOOKUP(A:A,Table1!B:B,Table1!L:L)</f>
        <v>27</v>
      </c>
      <c r="K4210">
        <f>_xlfn.XLOOKUP(A:A,Table1!B:B,Table1!M:M)</f>
        <v>41</v>
      </c>
      <c r="L4210">
        <f>_xlfn.XLOOKUP(A:A,Table1!B:B,Table1!N:N)</f>
        <v>20</v>
      </c>
      <c r="M4210" t="str" cm="1">
        <f t="array" ref="M4210">_xlfn.IFS(
OR(B4210="India",B4210="Thailand",B4210="United Arab Emirates",B4210="Japan",B4210="South Korea",B4210="China"),"Asia",
OR(B4210="Russia",B4210="Germany",B4210="France",B4210="Spain",B4210="Turkey",B4210="United Kingdom"),"Europe",
OR(B4210="United States Of America",B4210="Canada",B4210="Mexico",B4210="Brazil"),"America",
OR(B4210="Egypt",B4210="South Africa"),"Africa",
B4210="Australia","Oceania",
TRUE,"Others"
)</f>
        <v>Asia</v>
      </c>
      <c r="N4210" t="str">
        <f t="shared" si="65"/>
        <v>High</v>
      </c>
    </row>
    <row r="4211" spans="1:14" x14ac:dyDescent="0.3">
      <c r="A4211" t="s">
        <v>51</v>
      </c>
      <c r="B4211" t="str">
        <f>_xlfn.XLOOKUP(A:A,Table1!B:B,Table1!C:C)</f>
        <v>Russia</v>
      </c>
      <c r="C4211" s="1">
        <f>_xlfn.XLOOKUP(A:A,Table1!B:B,Table1!E:E)</f>
        <v>45149</v>
      </c>
      <c r="D4211">
        <f>_xlfn.XLOOKUP(A:A,Table1!B:B,Table1!F:F)</f>
        <v>50</v>
      </c>
      <c r="E4211">
        <f>_xlfn.XLOOKUP(A:A,Table1!B:B,Table1!G:G)</f>
        <v>164</v>
      </c>
      <c r="F4211">
        <f>_xlfn.XLOOKUP(A:A,Table1!B:B,Table1!H:H)</f>
        <v>15</v>
      </c>
      <c r="G4211">
        <f>_xlfn.XLOOKUP(A:A,Table1!B:B,Table1!I:I)</f>
        <v>11</v>
      </c>
      <c r="H4211">
        <f>_xlfn.XLOOKUP(A:A,Table1!B:B,Table1!J:J)</f>
        <v>7</v>
      </c>
      <c r="I4211">
        <f>_xlfn.XLOOKUP(A:A,Table1!B:B,Table1!K:K)</f>
        <v>120</v>
      </c>
      <c r="J4211">
        <f>_xlfn.XLOOKUP(A:A,Table1!B:B,Table1!L:L)</f>
        <v>1</v>
      </c>
      <c r="K4211">
        <f>_xlfn.XLOOKUP(A:A,Table1!B:B,Table1!M:M)</f>
        <v>90</v>
      </c>
      <c r="L4211">
        <f>_xlfn.XLOOKUP(A:A,Table1!B:B,Table1!N:N)</f>
        <v>7</v>
      </c>
      <c r="M4211" t="str" cm="1">
        <f t="array" ref="M4211">_xlfn.IFS(
OR(B4211="India",B4211="Thailand",B4211="United Arab Emirates",B4211="Japan",B4211="South Korea",B4211="China"),"Asia",
OR(B4211="Russia",B4211="Germany",B4211="France",B4211="Spain",B4211="Turkey",B4211="United Kingdom"),"Europe",
OR(B4211="United States Of America",B4211="Canada",B4211="Mexico",B4211="Brazil"),"America",
OR(B4211="Egypt",B4211="South Africa"),"Africa",
B4211="Australia","Oceania",
TRUE,"Others"
)</f>
        <v>Europe</v>
      </c>
      <c r="N4211" t="str">
        <f t="shared" si="65"/>
        <v>Low</v>
      </c>
    </row>
    <row r="4212" spans="1:14" x14ac:dyDescent="0.3">
      <c r="A4212" t="s">
        <v>22</v>
      </c>
      <c r="B4212" t="str">
        <f>_xlfn.XLOOKUP(A:A,Table1!B:B,Table1!C:C)</f>
        <v>India</v>
      </c>
      <c r="C4212" s="1">
        <f>_xlfn.XLOOKUP(A:A,Table1!B:B,Table1!E:E)</f>
        <v>45262</v>
      </c>
      <c r="D4212">
        <f>_xlfn.XLOOKUP(A:A,Table1!B:B,Table1!F:F)</f>
        <v>25</v>
      </c>
      <c r="E4212">
        <f>_xlfn.XLOOKUP(A:A,Table1!B:B,Table1!G:G)</f>
        <v>118</v>
      </c>
      <c r="F4212">
        <f>_xlfn.XLOOKUP(A:A,Table1!B:B,Table1!H:H)</f>
        <v>74</v>
      </c>
      <c r="G4212">
        <f>_xlfn.XLOOKUP(A:A,Table1!B:B,Table1!I:I)</f>
        <v>11</v>
      </c>
      <c r="H4212">
        <f>_xlfn.XLOOKUP(A:A,Table1!B:B,Table1!J:J)</f>
        <v>1</v>
      </c>
      <c r="I4212">
        <f>_xlfn.XLOOKUP(A:A,Table1!B:B,Table1!K:K)</f>
        <v>188</v>
      </c>
      <c r="J4212">
        <f>_xlfn.XLOOKUP(A:A,Table1!B:B,Table1!L:L)</f>
        <v>20</v>
      </c>
      <c r="K4212">
        <f>_xlfn.XLOOKUP(A:A,Table1!B:B,Table1!M:M)</f>
        <v>67</v>
      </c>
      <c r="L4212">
        <f>_xlfn.XLOOKUP(A:A,Table1!B:B,Table1!N:N)</f>
        <v>9</v>
      </c>
      <c r="M4212" t="str" cm="1">
        <f t="array" ref="M4212">_xlfn.IFS(
OR(B4212="India",B4212="Thailand",B4212="United Arab Emirates",B4212="Japan",B4212="South Korea",B4212="China"),"Asia",
OR(B4212="Russia",B4212="Germany",B4212="France",B4212="Spain",B4212="Turkey",B4212="United Kingdom"),"Europe",
OR(B4212="United States Of America",B4212="Canada",B4212="Mexico",B4212="Brazil"),"America",
OR(B4212="Egypt",B4212="South Africa"),"Africa",
B4212="Australia","Oceania",
TRUE,"Others"
)</f>
        <v>Asia</v>
      </c>
      <c r="N4212" t="str">
        <f t="shared" si="65"/>
        <v>Moderate</v>
      </c>
    </row>
    <row r="4213" spans="1:14" x14ac:dyDescent="0.3">
      <c r="A4213" t="s">
        <v>74</v>
      </c>
      <c r="B4213" t="str">
        <f>_xlfn.XLOOKUP(A:A,Table1!B:B,Table1!C:C)</f>
        <v>Australia</v>
      </c>
      <c r="C4213" s="1">
        <f>_xlfn.XLOOKUP(A:A,Table1!B:B,Table1!E:E)</f>
        <v>45205</v>
      </c>
      <c r="D4213">
        <f>_xlfn.XLOOKUP(A:A,Table1!B:B,Table1!F:F)</f>
        <v>110</v>
      </c>
      <c r="E4213">
        <f>_xlfn.XLOOKUP(A:A,Table1!B:B,Table1!G:G)</f>
        <v>82</v>
      </c>
      <c r="F4213">
        <f>_xlfn.XLOOKUP(A:A,Table1!B:B,Table1!H:H)</f>
        <v>77</v>
      </c>
      <c r="G4213">
        <f>_xlfn.XLOOKUP(A:A,Table1!B:B,Table1!I:I)</f>
        <v>10</v>
      </c>
      <c r="H4213">
        <f>_xlfn.XLOOKUP(A:A,Table1!B:B,Table1!J:J)</f>
        <v>7</v>
      </c>
      <c r="I4213">
        <f>_xlfn.XLOOKUP(A:A,Table1!B:B,Table1!K:K)</f>
        <v>19</v>
      </c>
      <c r="J4213">
        <f>_xlfn.XLOOKUP(A:A,Table1!B:B,Table1!L:L)</f>
        <v>17</v>
      </c>
      <c r="K4213">
        <f>_xlfn.XLOOKUP(A:A,Table1!B:B,Table1!M:M)</f>
        <v>65</v>
      </c>
      <c r="L4213">
        <f>_xlfn.XLOOKUP(A:A,Table1!B:B,Table1!N:N)</f>
        <v>13</v>
      </c>
      <c r="M4213" t="str" cm="1">
        <f t="array" ref="M4213">_xlfn.IFS(
OR(B4213="India",B4213="Thailand",B4213="United Arab Emirates",B4213="Japan",B4213="South Korea",B4213="China"),"Asia",
OR(B4213="Russia",B4213="Germany",B4213="France",B4213="Spain",B4213="Turkey",B4213="United Kingdom"),"Europe",
OR(B4213="United States Of America",B4213="Canada",B4213="Mexico",B4213="Brazil"),"America",
OR(B4213="Egypt",B4213="South Africa"),"Africa",
B4213="Australia","Oceania",
TRUE,"Others"
)</f>
        <v>Oceania</v>
      </c>
      <c r="N4213" t="str">
        <f t="shared" si="65"/>
        <v>Moderate</v>
      </c>
    </row>
    <row r="4214" spans="1:14" x14ac:dyDescent="0.3">
      <c r="A4214" t="s">
        <v>87</v>
      </c>
      <c r="B4214" t="str">
        <f>_xlfn.XLOOKUP(A:A,Table1!B:B,Table1!C:C)</f>
        <v>Russia</v>
      </c>
      <c r="C4214" s="1">
        <f>_xlfn.XLOOKUP(A:A,Table1!B:B,Table1!E:E)</f>
        <v>45286</v>
      </c>
      <c r="D4214">
        <f>_xlfn.XLOOKUP(A:A,Table1!B:B,Table1!F:F)</f>
        <v>133</v>
      </c>
      <c r="E4214">
        <f>_xlfn.XLOOKUP(A:A,Table1!B:B,Table1!G:G)</f>
        <v>91</v>
      </c>
      <c r="F4214">
        <f>_xlfn.XLOOKUP(A:A,Table1!B:B,Table1!H:H)</f>
        <v>96</v>
      </c>
      <c r="G4214">
        <f>_xlfn.XLOOKUP(A:A,Table1!B:B,Table1!I:I)</f>
        <v>39</v>
      </c>
      <c r="H4214">
        <f>_xlfn.XLOOKUP(A:A,Table1!B:B,Table1!J:J)</f>
        <v>3</v>
      </c>
      <c r="I4214">
        <f>_xlfn.XLOOKUP(A:A,Table1!B:B,Table1!K:K)</f>
        <v>150</v>
      </c>
      <c r="J4214">
        <f>_xlfn.XLOOKUP(A:A,Table1!B:B,Table1!L:L)</f>
        <v>-7</v>
      </c>
      <c r="K4214">
        <f>_xlfn.XLOOKUP(A:A,Table1!B:B,Table1!M:M)</f>
        <v>61</v>
      </c>
      <c r="L4214">
        <f>_xlfn.XLOOKUP(A:A,Table1!B:B,Table1!N:N)</f>
        <v>17</v>
      </c>
      <c r="M4214" t="str" cm="1">
        <f t="array" ref="M4214">_xlfn.IFS(
OR(B4214="India",B4214="Thailand",B4214="United Arab Emirates",B4214="Japan",B4214="South Korea",B4214="China"),"Asia",
OR(B4214="Russia",B4214="Germany",B4214="France",B4214="Spain",B4214="Turkey",B4214="United Kingdom"),"Europe",
OR(B4214="United States Of America",B4214="Canada",B4214="Mexico",B4214="Brazil"),"America",
OR(B4214="Egypt",B4214="South Africa"),"Africa",
B4214="Australia","Oceania",
TRUE,"Others"
)</f>
        <v>Europe</v>
      </c>
      <c r="N4214" t="str">
        <f t="shared" si="65"/>
        <v>Low</v>
      </c>
    </row>
    <row r="4215" spans="1:14" x14ac:dyDescent="0.3">
      <c r="A4215" t="s">
        <v>26</v>
      </c>
      <c r="B4215" t="str">
        <f>_xlfn.XLOOKUP(A:A,Table1!B:B,Table1!C:C)</f>
        <v>France</v>
      </c>
      <c r="C4215" s="1">
        <f>_xlfn.XLOOKUP(A:A,Table1!B:B,Table1!E:E)</f>
        <v>45154</v>
      </c>
      <c r="D4215">
        <f>_xlfn.XLOOKUP(A:A,Table1!B:B,Table1!F:F)</f>
        <v>19</v>
      </c>
      <c r="E4215">
        <f>_xlfn.XLOOKUP(A:A,Table1!B:B,Table1!G:G)</f>
        <v>82</v>
      </c>
      <c r="F4215">
        <f>_xlfn.XLOOKUP(A:A,Table1!B:B,Table1!H:H)</f>
        <v>47</v>
      </c>
      <c r="G4215">
        <f>_xlfn.XLOOKUP(A:A,Table1!B:B,Table1!I:I)</f>
        <v>5</v>
      </c>
      <c r="H4215">
        <f>_xlfn.XLOOKUP(A:A,Table1!B:B,Table1!J:J)</f>
        <v>2</v>
      </c>
      <c r="I4215">
        <f>_xlfn.XLOOKUP(A:A,Table1!B:B,Table1!K:K)</f>
        <v>129</v>
      </c>
      <c r="J4215">
        <f>_xlfn.XLOOKUP(A:A,Table1!B:B,Table1!L:L)</f>
        <v>23</v>
      </c>
      <c r="K4215">
        <f>_xlfn.XLOOKUP(A:A,Table1!B:B,Table1!M:M)</f>
        <v>93</v>
      </c>
      <c r="L4215">
        <f>_xlfn.XLOOKUP(A:A,Table1!B:B,Table1!N:N)</f>
        <v>18</v>
      </c>
      <c r="M4215" t="str" cm="1">
        <f t="array" ref="M4215">_xlfn.IFS(
OR(B4215="India",B4215="Thailand",B4215="United Arab Emirates",B4215="Japan",B4215="South Korea",B4215="China"),"Asia",
OR(B4215="Russia",B4215="Germany",B4215="France",B4215="Spain",B4215="Turkey",B4215="United Kingdom"),"Europe",
OR(B4215="United States Of America",B4215="Canada",B4215="Mexico",B4215="Brazil"),"America",
OR(B4215="Egypt",B4215="South Africa"),"Africa",
B4215="Australia","Oceania",
TRUE,"Others"
)</f>
        <v>Europe</v>
      </c>
      <c r="N4215" t="str">
        <f t="shared" si="65"/>
        <v>Moderate</v>
      </c>
    </row>
    <row r="4216" spans="1:14" x14ac:dyDescent="0.3">
      <c r="A4216" t="s">
        <v>41</v>
      </c>
      <c r="B4216" t="str">
        <f>_xlfn.XLOOKUP(A:A,Table1!B:B,Table1!C:C)</f>
        <v>South Korea</v>
      </c>
      <c r="C4216" s="1">
        <f>_xlfn.XLOOKUP(A:A,Table1!B:B,Table1!E:E)</f>
        <v>45257</v>
      </c>
      <c r="D4216">
        <f>_xlfn.XLOOKUP(A:A,Table1!B:B,Table1!F:F)</f>
        <v>74</v>
      </c>
      <c r="E4216">
        <f>_xlfn.XLOOKUP(A:A,Table1!B:B,Table1!G:G)</f>
        <v>150</v>
      </c>
      <c r="F4216">
        <f>_xlfn.XLOOKUP(A:A,Table1!B:B,Table1!H:H)</f>
        <v>42</v>
      </c>
      <c r="G4216">
        <f>_xlfn.XLOOKUP(A:A,Table1!B:B,Table1!I:I)</f>
        <v>12</v>
      </c>
      <c r="H4216">
        <f>_xlfn.XLOOKUP(A:A,Table1!B:B,Table1!J:J)</f>
        <v>1</v>
      </c>
      <c r="I4216">
        <f>_xlfn.XLOOKUP(A:A,Table1!B:B,Table1!K:K)</f>
        <v>140</v>
      </c>
      <c r="J4216">
        <f>_xlfn.XLOOKUP(A:A,Table1!B:B,Table1!L:L)</f>
        <v>4</v>
      </c>
      <c r="K4216">
        <f>_xlfn.XLOOKUP(A:A,Table1!B:B,Table1!M:M)</f>
        <v>80</v>
      </c>
      <c r="L4216">
        <f>_xlfn.XLOOKUP(A:A,Table1!B:B,Table1!N:N)</f>
        <v>6</v>
      </c>
      <c r="M4216" t="str" cm="1">
        <f t="array" ref="M4216">_xlfn.IFS(
OR(B4216="India",B4216="Thailand",B4216="United Arab Emirates",B4216="Japan",B4216="South Korea",B4216="China"),"Asia",
OR(B4216="Russia",B4216="Germany",B4216="France",B4216="Spain",B4216="Turkey",B4216="United Kingdom"),"Europe",
OR(B4216="United States Of America",B4216="Canada",B4216="Mexico",B4216="Brazil"),"America",
OR(B4216="Egypt",B4216="South Africa"),"Africa",
B4216="Australia","Oceania",
TRUE,"Others"
)</f>
        <v>Asia</v>
      </c>
      <c r="N4216" t="str">
        <f t="shared" si="65"/>
        <v>Low</v>
      </c>
    </row>
    <row r="4217" spans="1:14" x14ac:dyDescent="0.3">
      <c r="A4217" t="s">
        <v>77</v>
      </c>
      <c r="B4217" t="str">
        <f>_xlfn.XLOOKUP(A:A,Table1!B:B,Table1!C:C)</f>
        <v>China</v>
      </c>
      <c r="C4217" s="1">
        <f>_xlfn.XLOOKUP(A:A,Table1!B:B,Table1!E:E)</f>
        <v>44950</v>
      </c>
      <c r="D4217">
        <f>_xlfn.XLOOKUP(A:A,Table1!B:B,Table1!F:F)</f>
        <v>37</v>
      </c>
      <c r="E4217">
        <f>_xlfn.XLOOKUP(A:A,Table1!B:B,Table1!G:G)</f>
        <v>160</v>
      </c>
      <c r="F4217">
        <f>_xlfn.XLOOKUP(A:A,Table1!B:B,Table1!H:H)</f>
        <v>75</v>
      </c>
      <c r="G4217">
        <f>_xlfn.XLOOKUP(A:A,Table1!B:B,Table1!I:I)</f>
        <v>14</v>
      </c>
      <c r="H4217">
        <f>_xlfn.XLOOKUP(A:A,Table1!B:B,Table1!J:J)</f>
        <v>1</v>
      </c>
      <c r="I4217">
        <f>_xlfn.XLOOKUP(A:A,Table1!B:B,Table1!K:K)</f>
        <v>194</v>
      </c>
      <c r="J4217">
        <f>_xlfn.XLOOKUP(A:A,Table1!B:B,Table1!L:L)</f>
        <v>27</v>
      </c>
      <c r="K4217">
        <f>_xlfn.XLOOKUP(A:A,Table1!B:B,Table1!M:M)</f>
        <v>41</v>
      </c>
      <c r="L4217">
        <f>_xlfn.XLOOKUP(A:A,Table1!B:B,Table1!N:N)</f>
        <v>20</v>
      </c>
      <c r="M4217" t="str" cm="1">
        <f t="array" ref="M4217">_xlfn.IFS(
OR(B4217="India",B4217="Thailand",B4217="United Arab Emirates",B4217="Japan",B4217="South Korea",B4217="China"),"Asia",
OR(B4217="Russia",B4217="Germany",B4217="France",B4217="Spain",B4217="Turkey",B4217="United Kingdom"),"Europe",
OR(B4217="United States Of America",B4217="Canada",B4217="Mexico",B4217="Brazil"),"America",
OR(B4217="Egypt",B4217="South Africa"),"Africa",
B4217="Australia","Oceania",
TRUE,"Others"
)</f>
        <v>Asia</v>
      </c>
      <c r="N4217" t="str">
        <f t="shared" si="65"/>
        <v>High</v>
      </c>
    </row>
    <row r="4218" spans="1:14" x14ac:dyDescent="0.3">
      <c r="A4218" t="s">
        <v>29</v>
      </c>
      <c r="B4218" t="str">
        <f>_xlfn.XLOOKUP(A:A,Table1!B:B,Table1!C:C)</f>
        <v>United Kingdom</v>
      </c>
      <c r="C4218" s="1">
        <f>_xlfn.XLOOKUP(A:A,Table1!B:B,Table1!E:E)</f>
        <v>45008</v>
      </c>
      <c r="D4218">
        <f>_xlfn.XLOOKUP(A:A,Table1!B:B,Table1!F:F)</f>
        <v>21</v>
      </c>
      <c r="E4218">
        <f>_xlfn.XLOOKUP(A:A,Table1!B:B,Table1!G:G)</f>
        <v>190</v>
      </c>
      <c r="F4218">
        <f>_xlfn.XLOOKUP(A:A,Table1!B:B,Table1!H:H)</f>
        <v>27</v>
      </c>
      <c r="G4218">
        <f>_xlfn.XLOOKUP(A:A,Table1!B:B,Table1!I:I)</f>
        <v>40</v>
      </c>
      <c r="H4218">
        <f>_xlfn.XLOOKUP(A:A,Table1!B:B,Table1!J:J)</f>
        <v>3</v>
      </c>
      <c r="I4218">
        <f>_xlfn.XLOOKUP(A:A,Table1!B:B,Table1!K:K)</f>
        <v>14</v>
      </c>
      <c r="J4218">
        <f>_xlfn.XLOOKUP(A:A,Table1!B:B,Table1!L:L)</f>
        <v>-9</v>
      </c>
      <c r="K4218">
        <f>_xlfn.XLOOKUP(A:A,Table1!B:B,Table1!M:M)</f>
        <v>45</v>
      </c>
      <c r="L4218">
        <f>_xlfn.XLOOKUP(A:A,Table1!B:B,Table1!N:N)</f>
        <v>2</v>
      </c>
      <c r="M4218" t="str" cm="1">
        <f t="array" ref="M4218">_xlfn.IFS(
OR(B4218="India",B4218="Thailand",B4218="United Arab Emirates",B4218="Japan",B4218="South Korea",B4218="China"),"Asia",
OR(B4218="Russia",B4218="Germany",B4218="France",B4218="Spain",B4218="Turkey",B4218="United Kingdom"),"Europe",
OR(B4218="United States Of America",B4218="Canada",B4218="Mexico",B4218="Brazil"),"America",
OR(B4218="Egypt",B4218="South Africa"),"Africa",
B4218="Australia","Oceania",
TRUE,"Others"
)</f>
        <v>Europe</v>
      </c>
      <c r="N4218" t="str">
        <f t="shared" si="65"/>
        <v>Low</v>
      </c>
    </row>
    <row r="4219" spans="1:14" x14ac:dyDescent="0.3">
      <c r="A4219" t="s">
        <v>32</v>
      </c>
      <c r="B4219" t="str">
        <f>_xlfn.XLOOKUP(A:A,Table1!B:B,Table1!C:C)</f>
        <v>Canada</v>
      </c>
      <c r="C4219" s="1">
        <f>_xlfn.XLOOKUP(A:A,Table1!B:B,Table1!E:E)</f>
        <v>44932</v>
      </c>
      <c r="D4219">
        <f>_xlfn.XLOOKUP(A:A,Table1!B:B,Table1!F:F)</f>
        <v>112</v>
      </c>
      <c r="E4219">
        <f>_xlfn.XLOOKUP(A:A,Table1!B:B,Table1!G:G)</f>
        <v>118</v>
      </c>
      <c r="F4219">
        <f>_xlfn.XLOOKUP(A:A,Table1!B:B,Table1!H:H)</f>
        <v>60</v>
      </c>
      <c r="G4219">
        <f>_xlfn.XLOOKUP(A:A,Table1!B:B,Table1!I:I)</f>
        <v>10</v>
      </c>
      <c r="H4219">
        <f>_xlfn.XLOOKUP(A:A,Table1!B:B,Table1!J:J)</f>
        <v>2</v>
      </c>
      <c r="I4219">
        <f>_xlfn.XLOOKUP(A:A,Table1!B:B,Table1!K:K)</f>
        <v>157</v>
      </c>
      <c r="J4219">
        <f>_xlfn.XLOOKUP(A:A,Table1!B:B,Table1!L:L)</f>
        <v>35</v>
      </c>
      <c r="K4219">
        <f>_xlfn.XLOOKUP(A:A,Table1!B:B,Table1!M:M)</f>
        <v>16</v>
      </c>
      <c r="L4219">
        <f>_xlfn.XLOOKUP(A:A,Table1!B:B,Table1!N:N)</f>
        <v>20</v>
      </c>
      <c r="M4219" t="str" cm="1">
        <f t="array" ref="M4219">_xlfn.IFS(
OR(B4219="India",B4219="Thailand",B4219="United Arab Emirates",B4219="Japan",B4219="South Korea",B4219="China"),"Asia",
OR(B4219="Russia",B4219="Germany",B4219="France",B4219="Spain",B4219="Turkey",B4219="United Kingdom"),"Europe",
OR(B4219="United States Of America",B4219="Canada",B4219="Mexico",B4219="Brazil"),"America",
OR(B4219="Egypt",B4219="South Africa"),"Africa",
B4219="Australia","Oceania",
TRUE,"Others"
)</f>
        <v>America</v>
      </c>
      <c r="N4219" t="str">
        <f t="shared" si="65"/>
        <v>High</v>
      </c>
    </row>
    <row r="4220" spans="1:14" x14ac:dyDescent="0.3">
      <c r="A4220" t="s">
        <v>12</v>
      </c>
      <c r="B4220" t="str">
        <f>_xlfn.XLOOKUP(A:A,Table1!B:B,Table1!C:C)</f>
        <v>South Africa</v>
      </c>
      <c r="C4220" s="1">
        <f>_xlfn.XLOOKUP(A:A,Table1!B:B,Table1!E:E)</f>
        <v>45203</v>
      </c>
      <c r="D4220">
        <f>_xlfn.XLOOKUP(A:A,Table1!B:B,Table1!F:F)</f>
        <v>128</v>
      </c>
      <c r="E4220">
        <f>_xlfn.XLOOKUP(A:A,Table1!B:B,Table1!G:G)</f>
        <v>175</v>
      </c>
      <c r="F4220">
        <f>_xlfn.XLOOKUP(A:A,Table1!B:B,Table1!H:H)</f>
        <v>30</v>
      </c>
      <c r="G4220">
        <f>_xlfn.XLOOKUP(A:A,Table1!B:B,Table1!I:I)</f>
        <v>13</v>
      </c>
      <c r="H4220">
        <f>_xlfn.XLOOKUP(A:A,Table1!B:B,Table1!J:J)</f>
        <v>2</v>
      </c>
      <c r="I4220">
        <f>_xlfn.XLOOKUP(A:A,Table1!B:B,Table1!K:K)</f>
        <v>196</v>
      </c>
      <c r="J4220">
        <f>_xlfn.XLOOKUP(A:A,Table1!B:B,Table1!L:L)</f>
        <v>27</v>
      </c>
      <c r="K4220">
        <f>_xlfn.XLOOKUP(A:A,Table1!B:B,Table1!M:M)</f>
        <v>51</v>
      </c>
      <c r="L4220">
        <f>_xlfn.XLOOKUP(A:A,Table1!B:B,Table1!N:N)</f>
        <v>10</v>
      </c>
      <c r="M4220" t="str" cm="1">
        <f t="array" ref="M4220">_xlfn.IFS(
OR(B4220="India",B4220="Thailand",B4220="United Arab Emirates",B4220="Japan",B4220="South Korea",B4220="China"),"Asia",
OR(B4220="Russia",B4220="Germany",B4220="France",B4220="Spain",B4220="Turkey",B4220="United Kingdom"),"Europe",
OR(B4220="United States Of America",B4220="Canada",B4220="Mexico",B4220="Brazil"),"America",
OR(B4220="Egypt",B4220="South Africa"),"Africa",
B4220="Australia","Oceania",
TRUE,"Others"
)</f>
        <v>Africa</v>
      </c>
      <c r="N4220" t="str">
        <f t="shared" si="65"/>
        <v>High</v>
      </c>
    </row>
    <row r="4221" spans="1:14" x14ac:dyDescent="0.3">
      <c r="A4221" t="s">
        <v>24</v>
      </c>
      <c r="B4221" t="str">
        <f>_xlfn.XLOOKUP(A:A,Table1!B:B,Table1!C:C)</f>
        <v>China</v>
      </c>
      <c r="C4221" s="1">
        <f>_xlfn.XLOOKUP(A:A,Table1!B:B,Table1!E:E)</f>
        <v>45110</v>
      </c>
      <c r="D4221">
        <f>_xlfn.XLOOKUP(A:A,Table1!B:B,Table1!F:F)</f>
        <v>100</v>
      </c>
      <c r="E4221">
        <f>_xlfn.XLOOKUP(A:A,Table1!B:B,Table1!G:G)</f>
        <v>10</v>
      </c>
      <c r="F4221">
        <f>_xlfn.XLOOKUP(A:A,Table1!B:B,Table1!H:H)</f>
        <v>75</v>
      </c>
      <c r="G4221">
        <f>_xlfn.XLOOKUP(A:A,Table1!B:B,Table1!I:I)</f>
        <v>40</v>
      </c>
      <c r="H4221">
        <f>_xlfn.XLOOKUP(A:A,Table1!B:B,Table1!J:J)</f>
        <v>7</v>
      </c>
      <c r="I4221">
        <f>_xlfn.XLOOKUP(A:A,Table1!B:B,Table1!K:K)</f>
        <v>177</v>
      </c>
      <c r="J4221">
        <f>_xlfn.XLOOKUP(A:A,Table1!B:B,Table1!L:L)</f>
        <v>33</v>
      </c>
      <c r="K4221">
        <f>_xlfn.XLOOKUP(A:A,Table1!B:B,Table1!M:M)</f>
        <v>18</v>
      </c>
      <c r="L4221">
        <f>_xlfn.XLOOKUP(A:A,Table1!B:B,Table1!N:N)</f>
        <v>10</v>
      </c>
      <c r="M4221" t="str" cm="1">
        <f t="array" ref="M4221">_xlfn.IFS(
OR(B4221="India",B4221="Thailand",B4221="United Arab Emirates",B4221="Japan",B4221="South Korea",B4221="China"),"Asia",
OR(B4221="Russia",B4221="Germany",B4221="France",B4221="Spain",B4221="Turkey",B4221="United Kingdom"),"Europe",
OR(B4221="United States Of America",B4221="Canada",B4221="Mexico",B4221="Brazil"),"America",
OR(B4221="Egypt",B4221="South Africa"),"Africa",
B4221="Australia","Oceania",
TRUE,"Others"
)</f>
        <v>Asia</v>
      </c>
      <c r="N4221" t="str">
        <f t="shared" si="65"/>
        <v>High</v>
      </c>
    </row>
    <row r="4222" spans="1:14" x14ac:dyDescent="0.3">
      <c r="A4222" t="s">
        <v>12</v>
      </c>
      <c r="B4222" t="str">
        <f>_xlfn.XLOOKUP(A:A,Table1!B:B,Table1!C:C)</f>
        <v>South Africa</v>
      </c>
      <c r="C4222" s="1">
        <f>_xlfn.XLOOKUP(A:A,Table1!B:B,Table1!E:E)</f>
        <v>45203</v>
      </c>
      <c r="D4222">
        <f>_xlfn.XLOOKUP(A:A,Table1!B:B,Table1!F:F)</f>
        <v>128</v>
      </c>
      <c r="E4222">
        <f>_xlfn.XLOOKUP(A:A,Table1!B:B,Table1!G:G)</f>
        <v>175</v>
      </c>
      <c r="F4222">
        <f>_xlfn.XLOOKUP(A:A,Table1!B:B,Table1!H:H)</f>
        <v>30</v>
      </c>
      <c r="G4222">
        <f>_xlfn.XLOOKUP(A:A,Table1!B:B,Table1!I:I)</f>
        <v>13</v>
      </c>
      <c r="H4222">
        <f>_xlfn.XLOOKUP(A:A,Table1!B:B,Table1!J:J)</f>
        <v>2</v>
      </c>
      <c r="I4222">
        <f>_xlfn.XLOOKUP(A:A,Table1!B:B,Table1!K:K)</f>
        <v>196</v>
      </c>
      <c r="J4222">
        <f>_xlfn.XLOOKUP(A:A,Table1!B:B,Table1!L:L)</f>
        <v>27</v>
      </c>
      <c r="K4222">
        <f>_xlfn.XLOOKUP(A:A,Table1!B:B,Table1!M:M)</f>
        <v>51</v>
      </c>
      <c r="L4222">
        <f>_xlfn.XLOOKUP(A:A,Table1!B:B,Table1!N:N)</f>
        <v>10</v>
      </c>
      <c r="M4222" t="str" cm="1">
        <f t="array" ref="M4222">_xlfn.IFS(
OR(B4222="India",B4222="Thailand",B4222="United Arab Emirates",B4222="Japan",B4222="South Korea",B4222="China"),"Asia",
OR(B4222="Russia",B4222="Germany",B4222="France",B4222="Spain",B4222="Turkey",B4222="United Kingdom"),"Europe",
OR(B4222="United States Of America",B4222="Canada",B4222="Mexico",B4222="Brazil"),"America",
OR(B4222="Egypt",B4222="South Africa"),"Africa",
B4222="Australia","Oceania",
TRUE,"Others"
)</f>
        <v>Africa</v>
      </c>
      <c r="N4222" t="str">
        <f t="shared" si="65"/>
        <v>High</v>
      </c>
    </row>
    <row r="4223" spans="1:14" x14ac:dyDescent="0.3">
      <c r="A4223" t="s">
        <v>58</v>
      </c>
      <c r="B4223" t="str">
        <f>_xlfn.XLOOKUP(A:A,Table1!B:B,Table1!C:C)</f>
        <v>France</v>
      </c>
      <c r="C4223" s="1">
        <f>_xlfn.XLOOKUP(A:A,Table1!B:B,Table1!E:E)</f>
        <v>45126</v>
      </c>
      <c r="D4223">
        <f>_xlfn.XLOOKUP(A:A,Table1!B:B,Table1!F:F)</f>
        <v>32</v>
      </c>
      <c r="E4223">
        <f>_xlfn.XLOOKUP(A:A,Table1!B:B,Table1!G:G)</f>
        <v>157</v>
      </c>
      <c r="F4223">
        <f>_xlfn.XLOOKUP(A:A,Table1!B:B,Table1!H:H)</f>
        <v>42</v>
      </c>
      <c r="G4223">
        <f>_xlfn.XLOOKUP(A:A,Table1!B:B,Table1!I:I)</f>
        <v>9</v>
      </c>
      <c r="H4223">
        <f>_xlfn.XLOOKUP(A:A,Table1!B:B,Table1!J:J)</f>
        <v>5</v>
      </c>
      <c r="I4223">
        <f>_xlfn.XLOOKUP(A:A,Table1!B:B,Table1!K:K)</f>
        <v>190</v>
      </c>
      <c r="J4223">
        <f>_xlfn.XLOOKUP(A:A,Table1!B:B,Table1!L:L)</f>
        <v>35</v>
      </c>
      <c r="K4223">
        <f>_xlfn.XLOOKUP(A:A,Table1!B:B,Table1!M:M)</f>
        <v>70</v>
      </c>
      <c r="L4223">
        <f>_xlfn.XLOOKUP(A:A,Table1!B:B,Table1!N:N)</f>
        <v>5</v>
      </c>
      <c r="M4223" t="str" cm="1">
        <f t="array" ref="M4223">_xlfn.IFS(
OR(B4223="India",B4223="Thailand",B4223="United Arab Emirates",B4223="Japan",B4223="South Korea",B4223="China"),"Asia",
OR(B4223="Russia",B4223="Germany",B4223="France",B4223="Spain",B4223="Turkey",B4223="United Kingdom"),"Europe",
OR(B4223="United States Of America",B4223="Canada",B4223="Mexico",B4223="Brazil"),"America",
OR(B4223="Egypt",B4223="South Africa"),"Africa",
B4223="Australia","Oceania",
TRUE,"Others"
)</f>
        <v>Europe</v>
      </c>
      <c r="N4223" t="str">
        <f t="shared" si="65"/>
        <v>High</v>
      </c>
    </row>
    <row r="4224" spans="1:14" x14ac:dyDescent="0.3">
      <c r="A4224" t="s">
        <v>14</v>
      </c>
      <c r="B4224" t="str">
        <f>_xlfn.XLOOKUP(A:A,Table1!B:B,Table1!C:C)</f>
        <v>Turkey</v>
      </c>
      <c r="C4224" s="1">
        <f>_xlfn.XLOOKUP(A:A,Table1!B:B,Table1!E:E)</f>
        <v>45038</v>
      </c>
      <c r="D4224">
        <f>_xlfn.XLOOKUP(A:A,Table1!B:B,Table1!F:F)</f>
        <v>94</v>
      </c>
      <c r="E4224">
        <f>_xlfn.XLOOKUP(A:A,Table1!B:B,Table1!G:G)</f>
        <v>34</v>
      </c>
      <c r="F4224">
        <f>_xlfn.XLOOKUP(A:A,Table1!B:B,Table1!H:H)</f>
        <v>79</v>
      </c>
      <c r="G4224">
        <f>_xlfn.XLOOKUP(A:A,Table1!B:B,Table1!I:I)</f>
        <v>45</v>
      </c>
      <c r="H4224">
        <f>_xlfn.XLOOKUP(A:A,Table1!B:B,Table1!J:J)</f>
        <v>5</v>
      </c>
      <c r="I4224">
        <f>_xlfn.XLOOKUP(A:A,Table1!B:B,Table1!K:K)</f>
        <v>184</v>
      </c>
      <c r="J4224">
        <f>_xlfn.XLOOKUP(A:A,Table1!B:B,Table1!L:L)</f>
        <v>11</v>
      </c>
      <c r="K4224">
        <f>_xlfn.XLOOKUP(A:A,Table1!B:B,Table1!M:M)</f>
        <v>30</v>
      </c>
      <c r="L4224">
        <f>_xlfn.XLOOKUP(A:A,Table1!B:B,Table1!N:N)</f>
        <v>14</v>
      </c>
      <c r="M4224" t="str" cm="1">
        <f t="array" ref="M4224">_xlfn.IFS(
OR(B4224="India",B4224="Thailand",B4224="United Arab Emirates",B4224="Japan",B4224="South Korea",B4224="China"),"Asia",
OR(B4224="Russia",B4224="Germany",B4224="France",B4224="Spain",B4224="Turkey",B4224="United Kingdom"),"Europe",
OR(B4224="United States Of America",B4224="Canada",B4224="Mexico",B4224="Brazil"),"America",
OR(B4224="Egypt",B4224="South Africa"),"Africa",
B4224="Australia","Oceania",
TRUE,"Others"
)</f>
        <v>Europe</v>
      </c>
      <c r="N4224" t="str">
        <f t="shared" si="65"/>
        <v>Low</v>
      </c>
    </row>
    <row r="4225" spans="1:14" x14ac:dyDescent="0.3">
      <c r="A4225" t="s">
        <v>42</v>
      </c>
      <c r="B4225" t="str">
        <f>_xlfn.XLOOKUP(A:A,Table1!B:B,Table1!C:C)</f>
        <v>Thailand</v>
      </c>
      <c r="C4225" s="1">
        <f>_xlfn.XLOOKUP(A:A,Table1!B:B,Table1!E:E)</f>
        <v>45173</v>
      </c>
      <c r="D4225">
        <f>_xlfn.XLOOKUP(A:A,Table1!B:B,Table1!F:F)</f>
        <v>107</v>
      </c>
      <c r="E4225">
        <f>_xlfn.XLOOKUP(A:A,Table1!B:B,Table1!G:G)</f>
        <v>73</v>
      </c>
      <c r="F4225">
        <f>_xlfn.XLOOKUP(A:A,Table1!B:B,Table1!H:H)</f>
        <v>77</v>
      </c>
      <c r="G4225">
        <f>_xlfn.XLOOKUP(A:A,Table1!B:B,Table1!I:I)</f>
        <v>3</v>
      </c>
      <c r="H4225">
        <f>_xlfn.XLOOKUP(A:A,Table1!B:B,Table1!J:J)</f>
        <v>5</v>
      </c>
      <c r="I4225">
        <f>_xlfn.XLOOKUP(A:A,Table1!B:B,Table1!K:K)</f>
        <v>98</v>
      </c>
      <c r="J4225">
        <f>_xlfn.XLOOKUP(A:A,Table1!B:B,Table1!L:L)</f>
        <v>10</v>
      </c>
      <c r="K4225">
        <f>_xlfn.XLOOKUP(A:A,Table1!B:B,Table1!M:M)</f>
        <v>61</v>
      </c>
      <c r="L4225">
        <f>_xlfn.XLOOKUP(A:A,Table1!B:B,Table1!N:N)</f>
        <v>5</v>
      </c>
      <c r="M4225" t="str" cm="1">
        <f t="array" ref="M4225">_xlfn.IFS(
OR(B4225="India",B4225="Thailand",B4225="United Arab Emirates",B4225="Japan",B4225="South Korea",B4225="China"),"Asia",
OR(B4225="Russia",B4225="Germany",B4225="France",B4225="Spain",B4225="Turkey",B4225="United Kingdom"),"Europe",
OR(B4225="United States Of America",B4225="Canada",B4225="Mexico",B4225="Brazil"),"America",
OR(B4225="Egypt",B4225="South Africa"),"Africa",
B4225="Australia","Oceania",
TRUE,"Others"
)</f>
        <v>Asia</v>
      </c>
      <c r="N4225" t="str">
        <f t="shared" si="65"/>
        <v>Low</v>
      </c>
    </row>
    <row r="4226" spans="1:14" x14ac:dyDescent="0.3">
      <c r="A4226" t="s">
        <v>51</v>
      </c>
      <c r="B4226" t="str">
        <f>_xlfn.XLOOKUP(A:A,Table1!B:B,Table1!C:C)</f>
        <v>Russia</v>
      </c>
      <c r="C4226" s="1">
        <f>_xlfn.XLOOKUP(A:A,Table1!B:B,Table1!E:E)</f>
        <v>45149</v>
      </c>
      <c r="D4226">
        <f>_xlfn.XLOOKUP(A:A,Table1!B:B,Table1!F:F)</f>
        <v>50</v>
      </c>
      <c r="E4226">
        <f>_xlfn.XLOOKUP(A:A,Table1!B:B,Table1!G:G)</f>
        <v>164</v>
      </c>
      <c r="F4226">
        <f>_xlfn.XLOOKUP(A:A,Table1!B:B,Table1!H:H)</f>
        <v>15</v>
      </c>
      <c r="G4226">
        <f>_xlfn.XLOOKUP(A:A,Table1!B:B,Table1!I:I)</f>
        <v>11</v>
      </c>
      <c r="H4226">
        <f>_xlfn.XLOOKUP(A:A,Table1!B:B,Table1!J:J)</f>
        <v>7</v>
      </c>
      <c r="I4226">
        <f>_xlfn.XLOOKUP(A:A,Table1!B:B,Table1!K:K)</f>
        <v>120</v>
      </c>
      <c r="J4226">
        <f>_xlfn.XLOOKUP(A:A,Table1!B:B,Table1!L:L)</f>
        <v>1</v>
      </c>
      <c r="K4226">
        <f>_xlfn.XLOOKUP(A:A,Table1!B:B,Table1!M:M)</f>
        <v>90</v>
      </c>
      <c r="L4226">
        <f>_xlfn.XLOOKUP(A:A,Table1!B:B,Table1!N:N)</f>
        <v>7</v>
      </c>
      <c r="M4226" t="str" cm="1">
        <f t="array" ref="M4226">_xlfn.IFS(
OR(B4226="India",B4226="Thailand",B4226="United Arab Emirates",B4226="Japan",B4226="South Korea",B4226="China"),"Asia",
OR(B4226="Russia",B4226="Germany",B4226="France",B4226="Spain",B4226="Turkey",B4226="United Kingdom"),"Europe",
OR(B4226="United States Of America",B4226="Canada",B4226="Mexico",B4226="Brazil"),"America",
OR(B4226="Egypt",B4226="South Africa"),"Africa",
B4226="Australia","Oceania",
TRUE,"Others"
)</f>
        <v>Europe</v>
      </c>
      <c r="N4226" t="str">
        <f t="shared" si="65"/>
        <v>Low</v>
      </c>
    </row>
    <row r="4227" spans="1:14" x14ac:dyDescent="0.3">
      <c r="A4227" t="s">
        <v>37</v>
      </c>
      <c r="B4227" t="str">
        <f>_xlfn.XLOOKUP(A:A,Table1!B:B,Table1!C:C)</f>
        <v>Mexico</v>
      </c>
      <c r="C4227" s="1">
        <f>_xlfn.XLOOKUP(A:A,Table1!B:B,Table1!E:E)</f>
        <v>45194</v>
      </c>
      <c r="D4227">
        <f>_xlfn.XLOOKUP(A:A,Table1!B:B,Table1!F:F)</f>
        <v>62</v>
      </c>
      <c r="E4227">
        <f>_xlfn.XLOOKUP(A:A,Table1!B:B,Table1!G:G)</f>
        <v>58</v>
      </c>
      <c r="F4227">
        <f>_xlfn.XLOOKUP(A:A,Table1!B:B,Table1!H:H)</f>
        <v>56</v>
      </c>
      <c r="G4227">
        <f>_xlfn.XLOOKUP(A:A,Table1!B:B,Table1!I:I)</f>
        <v>5</v>
      </c>
      <c r="H4227">
        <f>_xlfn.XLOOKUP(A:A,Table1!B:B,Table1!J:J)</f>
        <v>5</v>
      </c>
      <c r="I4227">
        <f>_xlfn.XLOOKUP(A:A,Table1!B:B,Table1!K:K)</f>
        <v>23</v>
      </c>
      <c r="J4227">
        <f>_xlfn.XLOOKUP(A:A,Table1!B:B,Table1!L:L)</f>
        <v>23</v>
      </c>
      <c r="K4227">
        <f>_xlfn.XLOOKUP(A:A,Table1!B:B,Table1!M:M)</f>
        <v>97</v>
      </c>
      <c r="L4227">
        <f>_xlfn.XLOOKUP(A:A,Table1!B:B,Table1!N:N)</f>
        <v>6</v>
      </c>
      <c r="M4227" t="str" cm="1">
        <f t="array" ref="M4227">_xlfn.IFS(
OR(B4227="India",B4227="Thailand",B4227="United Arab Emirates",B4227="Japan",B4227="South Korea",B4227="China"),"Asia",
OR(B4227="Russia",B4227="Germany",B4227="France",B4227="Spain",B4227="Turkey",B4227="United Kingdom"),"Europe",
OR(B4227="United States Of America",B4227="Canada",B4227="Mexico",B4227="Brazil"),"America",
OR(B4227="Egypt",B4227="South Africa"),"Africa",
B4227="Australia","Oceania",
TRUE,"Others"
)</f>
        <v>America</v>
      </c>
      <c r="N4227" t="str">
        <f t="shared" ref="N4227:N4290" si="66">IF(J4227&lt;=15,"Low",IF(J4227&lt;=25,"Moderate","High"))</f>
        <v>Moderate</v>
      </c>
    </row>
    <row r="4228" spans="1:14" x14ac:dyDescent="0.3">
      <c r="A4228" t="s">
        <v>37</v>
      </c>
      <c r="B4228" t="str">
        <f>_xlfn.XLOOKUP(A:A,Table1!B:B,Table1!C:C)</f>
        <v>Mexico</v>
      </c>
      <c r="C4228" s="1">
        <f>_xlfn.XLOOKUP(A:A,Table1!B:B,Table1!E:E)</f>
        <v>45194</v>
      </c>
      <c r="D4228">
        <f>_xlfn.XLOOKUP(A:A,Table1!B:B,Table1!F:F)</f>
        <v>62</v>
      </c>
      <c r="E4228">
        <f>_xlfn.XLOOKUP(A:A,Table1!B:B,Table1!G:G)</f>
        <v>58</v>
      </c>
      <c r="F4228">
        <f>_xlfn.XLOOKUP(A:A,Table1!B:B,Table1!H:H)</f>
        <v>56</v>
      </c>
      <c r="G4228">
        <f>_xlfn.XLOOKUP(A:A,Table1!B:B,Table1!I:I)</f>
        <v>5</v>
      </c>
      <c r="H4228">
        <f>_xlfn.XLOOKUP(A:A,Table1!B:B,Table1!J:J)</f>
        <v>5</v>
      </c>
      <c r="I4228">
        <f>_xlfn.XLOOKUP(A:A,Table1!B:B,Table1!K:K)</f>
        <v>23</v>
      </c>
      <c r="J4228">
        <f>_xlfn.XLOOKUP(A:A,Table1!B:B,Table1!L:L)</f>
        <v>23</v>
      </c>
      <c r="K4228">
        <f>_xlfn.XLOOKUP(A:A,Table1!B:B,Table1!M:M)</f>
        <v>97</v>
      </c>
      <c r="L4228">
        <f>_xlfn.XLOOKUP(A:A,Table1!B:B,Table1!N:N)</f>
        <v>6</v>
      </c>
      <c r="M4228" t="str" cm="1">
        <f t="array" ref="M4228">_xlfn.IFS(
OR(B4228="India",B4228="Thailand",B4228="United Arab Emirates",B4228="Japan",B4228="South Korea",B4228="China"),"Asia",
OR(B4228="Russia",B4228="Germany",B4228="France",B4228="Spain",B4228="Turkey",B4228="United Kingdom"),"Europe",
OR(B4228="United States Of America",B4228="Canada",B4228="Mexico",B4228="Brazil"),"America",
OR(B4228="Egypt",B4228="South Africa"),"Africa",
B4228="Australia","Oceania",
TRUE,"Others"
)</f>
        <v>America</v>
      </c>
      <c r="N4228" t="str">
        <f t="shared" si="66"/>
        <v>Moderate</v>
      </c>
    </row>
    <row r="4229" spans="1:14" x14ac:dyDescent="0.3">
      <c r="A4229" t="s">
        <v>20</v>
      </c>
      <c r="B4229" t="str">
        <f>_xlfn.XLOOKUP(A:A,Table1!B:B,Table1!C:C)</f>
        <v>United Arab Emirates</v>
      </c>
      <c r="C4229" s="1">
        <f>_xlfn.XLOOKUP(A:A,Table1!B:B,Table1!E:E)</f>
        <v>45130</v>
      </c>
      <c r="D4229">
        <f>_xlfn.XLOOKUP(A:A,Table1!B:B,Table1!F:F)</f>
        <v>120</v>
      </c>
      <c r="E4229">
        <f>_xlfn.XLOOKUP(A:A,Table1!B:B,Table1!G:G)</f>
        <v>49</v>
      </c>
      <c r="F4229">
        <f>_xlfn.XLOOKUP(A:A,Table1!B:B,Table1!H:H)</f>
        <v>99</v>
      </c>
      <c r="G4229">
        <f>_xlfn.XLOOKUP(A:A,Table1!B:B,Table1!I:I)</f>
        <v>6</v>
      </c>
      <c r="H4229">
        <f>_xlfn.XLOOKUP(A:A,Table1!B:B,Table1!J:J)</f>
        <v>7</v>
      </c>
      <c r="I4229">
        <f>_xlfn.XLOOKUP(A:A,Table1!B:B,Table1!K:K)</f>
        <v>134</v>
      </c>
      <c r="J4229">
        <f>_xlfn.XLOOKUP(A:A,Table1!B:B,Table1!L:L)</f>
        <v>13</v>
      </c>
      <c r="K4229">
        <f>_xlfn.XLOOKUP(A:A,Table1!B:B,Table1!M:M)</f>
        <v>32</v>
      </c>
      <c r="L4229">
        <f>_xlfn.XLOOKUP(A:A,Table1!B:B,Table1!N:N)</f>
        <v>5</v>
      </c>
      <c r="M4229" t="str" cm="1">
        <f t="array" ref="M4229">_xlfn.IFS(
OR(B4229="India",B4229="Thailand",B4229="United Arab Emirates",B4229="Japan",B4229="South Korea",B4229="China"),"Asia",
OR(B4229="Russia",B4229="Germany",B4229="France",B4229="Spain",B4229="Turkey",B4229="United Kingdom"),"Europe",
OR(B4229="United States Of America",B4229="Canada",B4229="Mexico",B4229="Brazil"),"America",
OR(B4229="Egypt",B4229="South Africa"),"Africa",
B4229="Australia","Oceania",
TRUE,"Others"
)</f>
        <v>Asia</v>
      </c>
      <c r="N4229" t="str">
        <f t="shared" si="66"/>
        <v>Low</v>
      </c>
    </row>
    <row r="4230" spans="1:14" x14ac:dyDescent="0.3">
      <c r="A4230" t="s">
        <v>28</v>
      </c>
      <c r="B4230" t="str">
        <f>_xlfn.XLOOKUP(A:A,Table1!B:B,Table1!C:C)</f>
        <v>United States Of America</v>
      </c>
      <c r="C4230" s="1">
        <f>_xlfn.XLOOKUP(A:A,Table1!B:B,Table1!E:E)</f>
        <v>44954</v>
      </c>
      <c r="D4230">
        <f>_xlfn.XLOOKUP(A:A,Table1!B:B,Table1!F:F)</f>
        <v>37</v>
      </c>
      <c r="E4230">
        <f>_xlfn.XLOOKUP(A:A,Table1!B:B,Table1!G:G)</f>
        <v>138</v>
      </c>
      <c r="F4230">
        <f>_xlfn.XLOOKUP(A:A,Table1!B:B,Table1!H:H)</f>
        <v>71</v>
      </c>
      <c r="G4230">
        <f>_xlfn.XLOOKUP(A:A,Table1!B:B,Table1!I:I)</f>
        <v>1</v>
      </c>
      <c r="H4230">
        <f>_xlfn.XLOOKUP(A:A,Table1!B:B,Table1!J:J)</f>
        <v>3</v>
      </c>
      <c r="I4230">
        <f>_xlfn.XLOOKUP(A:A,Table1!B:B,Table1!K:K)</f>
        <v>55</v>
      </c>
      <c r="J4230">
        <f>_xlfn.XLOOKUP(A:A,Table1!B:B,Table1!L:L)</f>
        <v>31</v>
      </c>
      <c r="K4230">
        <f>_xlfn.XLOOKUP(A:A,Table1!B:B,Table1!M:M)</f>
        <v>76</v>
      </c>
      <c r="L4230">
        <f>_xlfn.XLOOKUP(A:A,Table1!B:B,Table1!N:N)</f>
        <v>1</v>
      </c>
      <c r="M4230" t="str" cm="1">
        <f t="array" ref="M4230">_xlfn.IFS(
OR(B4230="India",B4230="Thailand",B4230="United Arab Emirates",B4230="Japan",B4230="South Korea",B4230="China"),"Asia",
OR(B4230="Russia",B4230="Germany",B4230="France",B4230="Spain",B4230="Turkey",B4230="United Kingdom"),"Europe",
OR(B4230="United States Of America",B4230="Canada",B4230="Mexico",B4230="Brazil"),"America",
OR(B4230="Egypt",B4230="South Africa"),"Africa",
B4230="Australia","Oceania",
TRUE,"Others"
)</f>
        <v>America</v>
      </c>
      <c r="N4230" t="str">
        <f t="shared" si="66"/>
        <v>High</v>
      </c>
    </row>
    <row r="4231" spans="1:14" x14ac:dyDescent="0.3">
      <c r="A4231" t="s">
        <v>93</v>
      </c>
      <c r="B4231" t="str">
        <f>_xlfn.XLOOKUP(A:A,Table1!B:B,Table1!C:C)</f>
        <v>Egypt</v>
      </c>
      <c r="C4231" s="1">
        <f>_xlfn.XLOOKUP(A:A,Table1!B:B,Table1!E:E)</f>
        <v>45104</v>
      </c>
      <c r="D4231">
        <f>_xlfn.XLOOKUP(A:A,Table1!B:B,Table1!F:F)</f>
        <v>129</v>
      </c>
      <c r="E4231">
        <f>_xlfn.XLOOKUP(A:A,Table1!B:B,Table1!G:G)</f>
        <v>82</v>
      </c>
      <c r="F4231">
        <f>_xlfn.XLOOKUP(A:A,Table1!B:B,Table1!H:H)</f>
        <v>77</v>
      </c>
      <c r="G4231">
        <f>_xlfn.XLOOKUP(A:A,Table1!B:B,Table1!I:I)</f>
        <v>33</v>
      </c>
      <c r="H4231">
        <f>_xlfn.XLOOKUP(A:A,Table1!B:B,Table1!J:J)</f>
        <v>8</v>
      </c>
      <c r="I4231">
        <f>_xlfn.XLOOKUP(A:A,Table1!B:B,Table1!K:K)</f>
        <v>15</v>
      </c>
      <c r="J4231">
        <f>_xlfn.XLOOKUP(A:A,Table1!B:B,Table1!L:L)</f>
        <v>-9</v>
      </c>
      <c r="K4231">
        <f>_xlfn.XLOOKUP(A:A,Table1!B:B,Table1!M:M)</f>
        <v>38</v>
      </c>
      <c r="L4231">
        <f>_xlfn.XLOOKUP(A:A,Table1!B:B,Table1!N:N)</f>
        <v>8</v>
      </c>
      <c r="M4231" t="str" cm="1">
        <f t="array" ref="M4231">_xlfn.IFS(
OR(B4231="India",B4231="Thailand",B4231="United Arab Emirates",B4231="Japan",B4231="South Korea",B4231="China"),"Asia",
OR(B4231="Russia",B4231="Germany",B4231="France",B4231="Spain",B4231="Turkey",B4231="United Kingdom"),"Europe",
OR(B4231="United States Of America",B4231="Canada",B4231="Mexico",B4231="Brazil"),"America",
OR(B4231="Egypt",B4231="South Africa"),"Africa",
B4231="Australia","Oceania",
TRUE,"Others"
)</f>
        <v>Africa</v>
      </c>
      <c r="N4231" t="str">
        <f t="shared" si="66"/>
        <v>Low</v>
      </c>
    </row>
    <row r="4232" spans="1:14" x14ac:dyDescent="0.3">
      <c r="A4232" t="s">
        <v>64</v>
      </c>
      <c r="B4232" t="str">
        <f>_xlfn.XLOOKUP(A:A,Table1!B:B,Table1!C:C)</f>
        <v>Mexico</v>
      </c>
      <c r="C4232" s="1">
        <f>_xlfn.XLOOKUP(A:A,Table1!B:B,Table1!E:E)</f>
        <v>45063</v>
      </c>
      <c r="D4232">
        <f>_xlfn.XLOOKUP(A:A,Table1!B:B,Table1!F:F)</f>
        <v>10</v>
      </c>
      <c r="E4232">
        <f>_xlfn.XLOOKUP(A:A,Table1!B:B,Table1!G:G)</f>
        <v>39</v>
      </c>
      <c r="F4232">
        <f>_xlfn.XLOOKUP(A:A,Table1!B:B,Table1!H:H)</f>
        <v>36</v>
      </c>
      <c r="G4232">
        <f>_xlfn.XLOOKUP(A:A,Table1!B:B,Table1!I:I)</f>
        <v>3</v>
      </c>
      <c r="H4232">
        <f>_xlfn.XLOOKUP(A:A,Table1!B:B,Table1!J:J)</f>
        <v>1</v>
      </c>
      <c r="I4232">
        <f>_xlfn.XLOOKUP(A:A,Table1!B:B,Table1!K:K)</f>
        <v>79</v>
      </c>
      <c r="J4232">
        <f>_xlfn.XLOOKUP(A:A,Table1!B:B,Table1!L:L)</f>
        <v>-8</v>
      </c>
      <c r="K4232">
        <f>_xlfn.XLOOKUP(A:A,Table1!B:B,Table1!M:M)</f>
        <v>45</v>
      </c>
      <c r="L4232">
        <f>_xlfn.XLOOKUP(A:A,Table1!B:B,Table1!N:N)</f>
        <v>19</v>
      </c>
      <c r="M4232" t="str" cm="1">
        <f t="array" ref="M4232">_xlfn.IFS(
OR(B4232="India",B4232="Thailand",B4232="United Arab Emirates",B4232="Japan",B4232="South Korea",B4232="China"),"Asia",
OR(B4232="Russia",B4232="Germany",B4232="France",B4232="Spain",B4232="Turkey",B4232="United Kingdom"),"Europe",
OR(B4232="United States Of America",B4232="Canada",B4232="Mexico",B4232="Brazil"),"America",
OR(B4232="Egypt",B4232="South Africa"),"Africa",
B4232="Australia","Oceania",
TRUE,"Others"
)</f>
        <v>America</v>
      </c>
      <c r="N4232" t="str">
        <f t="shared" si="66"/>
        <v>Low</v>
      </c>
    </row>
    <row r="4233" spans="1:14" x14ac:dyDescent="0.3">
      <c r="A4233" t="s">
        <v>39</v>
      </c>
      <c r="B4233" t="str">
        <f>_xlfn.XLOOKUP(A:A,Table1!B:B,Table1!C:C)</f>
        <v>Spain</v>
      </c>
      <c r="C4233" s="1">
        <f>_xlfn.XLOOKUP(A:A,Table1!B:B,Table1!E:E)</f>
        <v>44930</v>
      </c>
      <c r="D4233">
        <f>_xlfn.XLOOKUP(A:A,Table1!B:B,Table1!F:F)</f>
        <v>6</v>
      </c>
      <c r="E4233">
        <f>_xlfn.XLOOKUP(A:A,Table1!B:B,Table1!G:G)</f>
        <v>167</v>
      </c>
      <c r="F4233">
        <f>_xlfn.XLOOKUP(A:A,Table1!B:B,Table1!H:H)</f>
        <v>72</v>
      </c>
      <c r="G4233">
        <f>_xlfn.XLOOKUP(A:A,Table1!B:B,Table1!I:I)</f>
        <v>18</v>
      </c>
      <c r="H4233">
        <f>_xlfn.XLOOKUP(A:A,Table1!B:B,Table1!J:J)</f>
        <v>3</v>
      </c>
      <c r="I4233">
        <f>_xlfn.XLOOKUP(A:A,Table1!B:B,Table1!K:K)</f>
        <v>153</v>
      </c>
      <c r="J4233">
        <f>_xlfn.XLOOKUP(A:A,Table1!B:B,Table1!L:L)</f>
        <v>22</v>
      </c>
      <c r="K4233">
        <f>_xlfn.XLOOKUP(A:A,Table1!B:B,Table1!M:M)</f>
        <v>38</v>
      </c>
      <c r="L4233">
        <f>_xlfn.XLOOKUP(A:A,Table1!B:B,Table1!N:N)</f>
        <v>9</v>
      </c>
      <c r="M4233" t="str" cm="1">
        <f t="array" ref="M4233">_xlfn.IFS(
OR(B4233="India",B4233="Thailand",B4233="United Arab Emirates",B4233="Japan",B4233="South Korea",B4233="China"),"Asia",
OR(B4233="Russia",B4233="Germany",B4233="France",B4233="Spain",B4233="Turkey",B4233="United Kingdom"),"Europe",
OR(B4233="United States Of America",B4233="Canada",B4233="Mexico",B4233="Brazil"),"America",
OR(B4233="Egypt",B4233="South Africa"),"Africa",
B4233="Australia","Oceania",
TRUE,"Others"
)</f>
        <v>Europe</v>
      </c>
      <c r="N4233" t="str">
        <f t="shared" si="66"/>
        <v>Moderate</v>
      </c>
    </row>
    <row r="4234" spans="1:14" x14ac:dyDescent="0.3">
      <c r="A4234" t="s">
        <v>87</v>
      </c>
      <c r="B4234" t="str">
        <f>_xlfn.XLOOKUP(A:A,Table1!B:B,Table1!C:C)</f>
        <v>Russia</v>
      </c>
      <c r="C4234" s="1">
        <f>_xlfn.XLOOKUP(A:A,Table1!B:B,Table1!E:E)</f>
        <v>45286</v>
      </c>
      <c r="D4234">
        <f>_xlfn.XLOOKUP(A:A,Table1!B:B,Table1!F:F)</f>
        <v>133</v>
      </c>
      <c r="E4234">
        <f>_xlfn.XLOOKUP(A:A,Table1!B:B,Table1!G:G)</f>
        <v>91</v>
      </c>
      <c r="F4234">
        <f>_xlfn.XLOOKUP(A:A,Table1!B:B,Table1!H:H)</f>
        <v>96</v>
      </c>
      <c r="G4234">
        <f>_xlfn.XLOOKUP(A:A,Table1!B:B,Table1!I:I)</f>
        <v>39</v>
      </c>
      <c r="H4234">
        <f>_xlfn.XLOOKUP(A:A,Table1!B:B,Table1!J:J)</f>
        <v>3</v>
      </c>
      <c r="I4234">
        <f>_xlfn.XLOOKUP(A:A,Table1!B:B,Table1!K:K)</f>
        <v>150</v>
      </c>
      <c r="J4234">
        <f>_xlfn.XLOOKUP(A:A,Table1!B:B,Table1!L:L)</f>
        <v>-7</v>
      </c>
      <c r="K4234">
        <f>_xlfn.XLOOKUP(A:A,Table1!B:B,Table1!M:M)</f>
        <v>61</v>
      </c>
      <c r="L4234">
        <f>_xlfn.XLOOKUP(A:A,Table1!B:B,Table1!N:N)</f>
        <v>17</v>
      </c>
      <c r="M4234" t="str" cm="1">
        <f t="array" ref="M4234">_xlfn.IFS(
OR(B4234="India",B4234="Thailand",B4234="United Arab Emirates",B4234="Japan",B4234="South Korea",B4234="China"),"Asia",
OR(B4234="Russia",B4234="Germany",B4234="France",B4234="Spain",B4234="Turkey",B4234="United Kingdom"),"Europe",
OR(B4234="United States Of America",B4234="Canada",B4234="Mexico",B4234="Brazil"),"America",
OR(B4234="Egypt",B4234="South Africa"),"Africa",
B4234="Australia","Oceania",
TRUE,"Others"
)</f>
        <v>Europe</v>
      </c>
      <c r="N4234" t="str">
        <f t="shared" si="66"/>
        <v>Low</v>
      </c>
    </row>
    <row r="4235" spans="1:14" x14ac:dyDescent="0.3">
      <c r="A4235" t="s">
        <v>37</v>
      </c>
      <c r="B4235" t="str">
        <f>_xlfn.XLOOKUP(A:A,Table1!B:B,Table1!C:C)</f>
        <v>Mexico</v>
      </c>
      <c r="C4235" s="1">
        <f>_xlfn.XLOOKUP(A:A,Table1!B:B,Table1!E:E)</f>
        <v>45194</v>
      </c>
      <c r="D4235">
        <f>_xlfn.XLOOKUP(A:A,Table1!B:B,Table1!F:F)</f>
        <v>62</v>
      </c>
      <c r="E4235">
        <f>_xlfn.XLOOKUP(A:A,Table1!B:B,Table1!G:G)</f>
        <v>58</v>
      </c>
      <c r="F4235">
        <f>_xlfn.XLOOKUP(A:A,Table1!B:B,Table1!H:H)</f>
        <v>56</v>
      </c>
      <c r="G4235">
        <f>_xlfn.XLOOKUP(A:A,Table1!B:B,Table1!I:I)</f>
        <v>5</v>
      </c>
      <c r="H4235">
        <f>_xlfn.XLOOKUP(A:A,Table1!B:B,Table1!J:J)</f>
        <v>5</v>
      </c>
      <c r="I4235">
        <f>_xlfn.XLOOKUP(A:A,Table1!B:B,Table1!K:K)</f>
        <v>23</v>
      </c>
      <c r="J4235">
        <f>_xlfn.XLOOKUP(A:A,Table1!B:B,Table1!L:L)</f>
        <v>23</v>
      </c>
      <c r="K4235">
        <f>_xlfn.XLOOKUP(A:A,Table1!B:B,Table1!M:M)</f>
        <v>97</v>
      </c>
      <c r="L4235">
        <f>_xlfn.XLOOKUP(A:A,Table1!B:B,Table1!N:N)</f>
        <v>6</v>
      </c>
      <c r="M4235" t="str" cm="1">
        <f t="array" ref="M4235">_xlfn.IFS(
OR(B4235="India",B4235="Thailand",B4235="United Arab Emirates",B4235="Japan",B4235="South Korea",B4235="China"),"Asia",
OR(B4235="Russia",B4235="Germany",B4235="France",B4235="Spain",B4235="Turkey",B4235="United Kingdom"),"Europe",
OR(B4235="United States Of America",B4235="Canada",B4235="Mexico",B4235="Brazil"),"America",
OR(B4235="Egypt",B4235="South Africa"),"Africa",
B4235="Australia","Oceania",
TRUE,"Others"
)</f>
        <v>America</v>
      </c>
      <c r="N4235" t="str">
        <f t="shared" si="66"/>
        <v>Moderate</v>
      </c>
    </row>
    <row r="4236" spans="1:14" x14ac:dyDescent="0.3">
      <c r="A4236" t="s">
        <v>345</v>
      </c>
      <c r="B4236" t="str">
        <f>_xlfn.XLOOKUP(A:A,Table1!B:B,Table1!C:C)</f>
        <v>Brazil</v>
      </c>
      <c r="C4236" s="1">
        <f>_xlfn.XLOOKUP(A:A,Table1!B:B,Table1!E:E)</f>
        <v>44944</v>
      </c>
      <c r="D4236">
        <f>_xlfn.XLOOKUP(A:A,Table1!B:B,Table1!F:F)</f>
        <v>136</v>
      </c>
      <c r="E4236">
        <f>_xlfn.XLOOKUP(A:A,Table1!B:B,Table1!G:G)</f>
        <v>179</v>
      </c>
      <c r="F4236">
        <f>_xlfn.XLOOKUP(A:A,Table1!B:B,Table1!H:H)</f>
        <v>30</v>
      </c>
      <c r="G4236">
        <f>_xlfn.XLOOKUP(A:A,Table1!B:B,Table1!I:I)</f>
        <v>3</v>
      </c>
      <c r="H4236">
        <f>_xlfn.XLOOKUP(A:A,Table1!B:B,Table1!J:J)</f>
        <v>8</v>
      </c>
      <c r="I4236">
        <f>_xlfn.XLOOKUP(A:A,Table1!B:B,Table1!K:K)</f>
        <v>120</v>
      </c>
      <c r="J4236">
        <f>_xlfn.XLOOKUP(A:A,Table1!B:B,Table1!L:L)</f>
        <v>32</v>
      </c>
      <c r="K4236">
        <f>_xlfn.XLOOKUP(A:A,Table1!B:B,Table1!M:M)</f>
        <v>97</v>
      </c>
      <c r="L4236">
        <f>_xlfn.XLOOKUP(A:A,Table1!B:B,Table1!N:N)</f>
        <v>18</v>
      </c>
      <c r="M4236" t="str" cm="1">
        <f t="array" ref="M4236">_xlfn.IFS(
OR(B4236="India",B4236="Thailand",B4236="United Arab Emirates",B4236="Japan",B4236="South Korea",B4236="China"),"Asia",
OR(B4236="Russia",B4236="Germany",B4236="France",B4236="Spain",B4236="Turkey",B4236="United Kingdom"),"Europe",
OR(B4236="United States Of America",B4236="Canada",B4236="Mexico",B4236="Brazil"),"America",
OR(B4236="Egypt",B4236="South Africa"),"Africa",
B4236="Australia","Oceania",
TRUE,"Others"
)</f>
        <v>America</v>
      </c>
      <c r="N4236" t="str">
        <f t="shared" si="66"/>
        <v>High</v>
      </c>
    </row>
    <row r="4237" spans="1:14" x14ac:dyDescent="0.3">
      <c r="A4237" t="s">
        <v>22</v>
      </c>
      <c r="B4237" t="str">
        <f>_xlfn.XLOOKUP(A:A,Table1!B:B,Table1!C:C)</f>
        <v>India</v>
      </c>
      <c r="C4237" s="1">
        <f>_xlfn.XLOOKUP(A:A,Table1!B:B,Table1!E:E)</f>
        <v>45262</v>
      </c>
      <c r="D4237">
        <f>_xlfn.XLOOKUP(A:A,Table1!B:B,Table1!F:F)</f>
        <v>25</v>
      </c>
      <c r="E4237">
        <f>_xlfn.XLOOKUP(A:A,Table1!B:B,Table1!G:G)</f>
        <v>118</v>
      </c>
      <c r="F4237">
        <f>_xlfn.XLOOKUP(A:A,Table1!B:B,Table1!H:H)</f>
        <v>74</v>
      </c>
      <c r="G4237">
        <f>_xlfn.XLOOKUP(A:A,Table1!B:B,Table1!I:I)</f>
        <v>11</v>
      </c>
      <c r="H4237">
        <f>_xlfn.XLOOKUP(A:A,Table1!B:B,Table1!J:J)</f>
        <v>1</v>
      </c>
      <c r="I4237">
        <f>_xlfn.XLOOKUP(A:A,Table1!B:B,Table1!K:K)</f>
        <v>188</v>
      </c>
      <c r="J4237">
        <f>_xlfn.XLOOKUP(A:A,Table1!B:B,Table1!L:L)</f>
        <v>20</v>
      </c>
      <c r="K4237">
        <f>_xlfn.XLOOKUP(A:A,Table1!B:B,Table1!M:M)</f>
        <v>67</v>
      </c>
      <c r="L4237">
        <f>_xlfn.XLOOKUP(A:A,Table1!B:B,Table1!N:N)</f>
        <v>9</v>
      </c>
      <c r="M4237" t="str" cm="1">
        <f t="array" ref="M4237">_xlfn.IFS(
OR(B4237="India",B4237="Thailand",B4237="United Arab Emirates",B4237="Japan",B4237="South Korea",B4237="China"),"Asia",
OR(B4237="Russia",B4237="Germany",B4237="France",B4237="Spain",B4237="Turkey",B4237="United Kingdom"),"Europe",
OR(B4237="United States Of America",B4237="Canada",B4237="Mexico",B4237="Brazil"),"America",
OR(B4237="Egypt",B4237="South Africa"),"Africa",
B4237="Australia","Oceania",
TRUE,"Others"
)</f>
        <v>Asia</v>
      </c>
      <c r="N4237" t="str">
        <f t="shared" si="66"/>
        <v>Moderate</v>
      </c>
    </row>
    <row r="4238" spans="1:14" x14ac:dyDescent="0.3">
      <c r="A4238" t="s">
        <v>28</v>
      </c>
      <c r="B4238" t="str">
        <f>_xlfn.XLOOKUP(A:A,Table1!B:B,Table1!C:C)</f>
        <v>United States Of America</v>
      </c>
      <c r="C4238" s="1">
        <f>_xlfn.XLOOKUP(A:A,Table1!B:B,Table1!E:E)</f>
        <v>44954</v>
      </c>
      <c r="D4238">
        <f>_xlfn.XLOOKUP(A:A,Table1!B:B,Table1!F:F)</f>
        <v>37</v>
      </c>
      <c r="E4238">
        <f>_xlfn.XLOOKUP(A:A,Table1!B:B,Table1!G:G)</f>
        <v>138</v>
      </c>
      <c r="F4238">
        <f>_xlfn.XLOOKUP(A:A,Table1!B:B,Table1!H:H)</f>
        <v>71</v>
      </c>
      <c r="G4238">
        <f>_xlfn.XLOOKUP(A:A,Table1!B:B,Table1!I:I)</f>
        <v>1</v>
      </c>
      <c r="H4238">
        <f>_xlfn.XLOOKUP(A:A,Table1!B:B,Table1!J:J)</f>
        <v>3</v>
      </c>
      <c r="I4238">
        <f>_xlfn.XLOOKUP(A:A,Table1!B:B,Table1!K:K)</f>
        <v>55</v>
      </c>
      <c r="J4238">
        <f>_xlfn.XLOOKUP(A:A,Table1!B:B,Table1!L:L)</f>
        <v>31</v>
      </c>
      <c r="K4238">
        <f>_xlfn.XLOOKUP(A:A,Table1!B:B,Table1!M:M)</f>
        <v>76</v>
      </c>
      <c r="L4238">
        <f>_xlfn.XLOOKUP(A:A,Table1!B:B,Table1!N:N)</f>
        <v>1</v>
      </c>
      <c r="M4238" t="str" cm="1">
        <f t="array" ref="M4238">_xlfn.IFS(
OR(B4238="India",B4238="Thailand",B4238="United Arab Emirates",B4238="Japan",B4238="South Korea",B4238="China"),"Asia",
OR(B4238="Russia",B4238="Germany",B4238="France",B4238="Spain",B4238="Turkey",B4238="United Kingdom"),"Europe",
OR(B4238="United States Of America",B4238="Canada",B4238="Mexico",B4238="Brazil"),"America",
OR(B4238="Egypt",B4238="South Africa"),"Africa",
B4238="Australia","Oceania",
TRUE,"Others"
)</f>
        <v>America</v>
      </c>
      <c r="N4238" t="str">
        <f t="shared" si="66"/>
        <v>High</v>
      </c>
    </row>
    <row r="4239" spans="1:14" x14ac:dyDescent="0.3">
      <c r="A4239" t="s">
        <v>74</v>
      </c>
      <c r="B4239" t="str">
        <f>_xlfn.XLOOKUP(A:A,Table1!B:B,Table1!C:C)</f>
        <v>Australia</v>
      </c>
      <c r="C4239" s="1">
        <f>_xlfn.XLOOKUP(A:A,Table1!B:B,Table1!E:E)</f>
        <v>45205</v>
      </c>
      <c r="D4239">
        <f>_xlfn.XLOOKUP(A:A,Table1!B:B,Table1!F:F)</f>
        <v>110</v>
      </c>
      <c r="E4239">
        <f>_xlfn.XLOOKUP(A:A,Table1!B:B,Table1!G:G)</f>
        <v>82</v>
      </c>
      <c r="F4239">
        <f>_xlfn.XLOOKUP(A:A,Table1!B:B,Table1!H:H)</f>
        <v>77</v>
      </c>
      <c r="G4239">
        <f>_xlfn.XLOOKUP(A:A,Table1!B:B,Table1!I:I)</f>
        <v>10</v>
      </c>
      <c r="H4239">
        <f>_xlfn.XLOOKUP(A:A,Table1!B:B,Table1!J:J)</f>
        <v>7</v>
      </c>
      <c r="I4239">
        <f>_xlfn.XLOOKUP(A:A,Table1!B:B,Table1!K:K)</f>
        <v>19</v>
      </c>
      <c r="J4239">
        <f>_xlfn.XLOOKUP(A:A,Table1!B:B,Table1!L:L)</f>
        <v>17</v>
      </c>
      <c r="K4239">
        <f>_xlfn.XLOOKUP(A:A,Table1!B:B,Table1!M:M)</f>
        <v>65</v>
      </c>
      <c r="L4239">
        <f>_xlfn.XLOOKUP(A:A,Table1!B:B,Table1!N:N)</f>
        <v>13</v>
      </c>
      <c r="M4239" t="str" cm="1">
        <f t="array" ref="M4239">_xlfn.IFS(
OR(B4239="India",B4239="Thailand",B4239="United Arab Emirates",B4239="Japan",B4239="South Korea",B4239="China"),"Asia",
OR(B4239="Russia",B4239="Germany",B4239="France",B4239="Spain",B4239="Turkey",B4239="United Kingdom"),"Europe",
OR(B4239="United States Of America",B4239="Canada",B4239="Mexico",B4239="Brazil"),"America",
OR(B4239="Egypt",B4239="South Africa"),"Africa",
B4239="Australia","Oceania",
TRUE,"Others"
)</f>
        <v>Oceania</v>
      </c>
      <c r="N4239" t="str">
        <f t="shared" si="66"/>
        <v>Moderate</v>
      </c>
    </row>
    <row r="4240" spans="1:14" x14ac:dyDescent="0.3">
      <c r="A4240" t="s">
        <v>101</v>
      </c>
      <c r="B4240" t="str">
        <f>_xlfn.XLOOKUP(A:A,Table1!B:B,Table1!C:C)</f>
        <v>United States Of America</v>
      </c>
      <c r="C4240" s="1">
        <f>_xlfn.XLOOKUP(A:A,Table1!B:B,Table1!E:E)</f>
        <v>45205</v>
      </c>
      <c r="D4240">
        <f>_xlfn.XLOOKUP(A:A,Table1!B:B,Table1!F:F)</f>
        <v>46</v>
      </c>
      <c r="E4240">
        <f>_xlfn.XLOOKUP(A:A,Table1!B:B,Table1!G:G)</f>
        <v>48</v>
      </c>
      <c r="F4240">
        <f>_xlfn.XLOOKUP(A:A,Table1!B:B,Table1!H:H)</f>
        <v>57</v>
      </c>
      <c r="G4240">
        <f>_xlfn.XLOOKUP(A:A,Table1!B:B,Table1!I:I)</f>
        <v>48</v>
      </c>
      <c r="H4240">
        <f>_xlfn.XLOOKUP(A:A,Table1!B:B,Table1!J:J)</f>
        <v>4</v>
      </c>
      <c r="I4240">
        <f>_xlfn.XLOOKUP(A:A,Table1!B:B,Table1!K:K)</f>
        <v>198</v>
      </c>
      <c r="J4240">
        <f>_xlfn.XLOOKUP(A:A,Table1!B:B,Table1!L:L)</f>
        <v>34</v>
      </c>
      <c r="K4240">
        <f>_xlfn.XLOOKUP(A:A,Table1!B:B,Table1!M:M)</f>
        <v>56</v>
      </c>
      <c r="L4240">
        <f>_xlfn.XLOOKUP(A:A,Table1!B:B,Table1!N:N)</f>
        <v>9</v>
      </c>
      <c r="M4240" t="str" cm="1">
        <f t="array" ref="M4240">_xlfn.IFS(
OR(B4240="India",B4240="Thailand",B4240="United Arab Emirates",B4240="Japan",B4240="South Korea",B4240="China"),"Asia",
OR(B4240="Russia",B4240="Germany",B4240="France",B4240="Spain",B4240="Turkey",B4240="United Kingdom"),"Europe",
OR(B4240="United States Of America",B4240="Canada",B4240="Mexico",B4240="Brazil"),"America",
OR(B4240="Egypt",B4240="South Africa"),"Africa",
B4240="Australia","Oceania",
TRUE,"Others"
)</f>
        <v>America</v>
      </c>
      <c r="N4240" t="str">
        <f t="shared" si="66"/>
        <v>High</v>
      </c>
    </row>
    <row r="4241" spans="1:14" x14ac:dyDescent="0.3">
      <c r="A4241" t="s">
        <v>26</v>
      </c>
      <c r="B4241" t="str">
        <f>_xlfn.XLOOKUP(A:A,Table1!B:B,Table1!C:C)</f>
        <v>France</v>
      </c>
      <c r="C4241" s="1">
        <f>_xlfn.XLOOKUP(A:A,Table1!B:B,Table1!E:E)</f>
        <v>45154</v>
      </c>
      <c r="D4241">
        <f>_xlfn.XLOOKUP(A:A,Table1!B:B,Table1!F:F)</f>
        <v>19</v>
      </c>
      <c r="E4241">
        <f>_xlfn.XLOOKUP(A:A,Table1!B:B,Table1!G:G)</f>
        <v>82</v>
      </c>
      <c r="F4241">
        <f>_xlfn.XLOOKUP(A:A,Table1!B:B,Table1!H:H)</f>
        <v>47</v>
      </c>
      <c r="G4241">
        <f>_xlfn.XLOOKUP(A:A,Table1!B:B,Table1!I:I)</f>
        <v>5</v>
      </c>
      <c r="H4241">
        <f>_xlfn.XLOOKUP(A:A,Table1!B:B,Table1!J:J)</f>
        <v>2</v>
      </c>
      <c r="I4241">
        <f>_xlfn.XLOOKUP(A:A,Table1!B:B,Table1!K:K)</f>
        <v>129</v>
      </c>
      <c r="J4241">
        <f>_xlfn.XLOOKUP(A:A,Table1!B:B,Table1!L:L)</f>
        <v>23</v>
      </c>
      <c r="K4241">
        <f>_xlfn.XLOOKUP(A:A,Table1!B:B,Table1!M:M)</f>
        <v>93</v>
      </c>
      <c r="L4241">
        <f>_xlfn.XLOOKUP(A:A,Table1!B:B,Table1!N:N)</f>
        <v>18</v>
      </c>
      <c r="M4241" t="str" cm="1">
        <f t="array" ref="M4241">_xlfn.IFS(
OR(B4241="India",B4241="Thailand",B4241="United Arab Emirates",B4241="Japan",B4241="South Korea",B4241="China"),"Asia",
OR(B4241="Russia",B4241="Germany",B4241="France",B4241="Spain",B4241="Turkey",B4241="United Kingdom"),"Europe",
OR(B4241="United States Of America",B4241="Canada",B4241="Mexico",B4241="Brazil"),"America",
OR(B4241="Egypt",B4241="South Africa"),"Africa",
B4241="Australia","Oceania",
TRUE,"Others"
)</f>
        <v>Europe</v>
      </c>
      <c r="N4241" t="str">
        <f t="shared" si="66"/>
        <v>Moderate</v>
      </c>
    </row>
    <row r="4242" spans="1:14" x14ac:dyDescent="0.3">
      <c r="A4242" t="s">
        <v>39</v>
      </c>
      <c r="B4242" t="str">
        <f>_xlfn.XLOOKUP(A:A,Table1!B:B,Table1!C:C)</f>
        <v>Spain</v>
      </c>
      <c r="C4242" s="1">
        <f>_xlfn.XLOOKUP(A:A,Table1!B:B,Table1!E:E)</f>
        <v>44930</v>
      </c>
      <c r="D4242">
        <f>_xlfn.XLOOKUP(A:A,Table1!B:B,Table1!F:F)</f>
        <v>6</v>
      </c>
      <c r="E4242">
        <f>_xlfn.XLOOKUP(A:A,Table1!B:B,Table1!G:G)</f>
        <v>167</v>
      </c>
      <c r="F4242">
        <f>_xlfn.XLOOKUP(A:A,Table1!B:B,Table1!H:H)</f>
        <v>72</v>
      </c>
      <c r="G4242">
        <f>_xlfn.XLOOKUP(A:A,Table1!B:B,Table1!I:I)</f>
        <v>18</v>
      </c>
      <c r="H4242">
        <f>_xlfn.XLOOKUP(A:A,Table1!B:B,Table1!J:J)</f>
        <v>3</v>
      </c>
      <c r="I4242">
        <f>_xlfn.XLOOKUP(A:A,Table1!B:B,Table1!K:K)</f>
        <v>153</v>
      </c>
      <c r="J4242">
        <f>_xlfn.XLOOKUP(A:A,Table1!B:B,Table1!L:L)</f>
        <v>22</v>
      </c>
      <c r="K4242">
        <f>_xlfn.XLOOKUP(A:A,Table1!B:B,Table1!M:M)</f>
        <v>38</v>
      </c>
      <c r="L4242">
        <f>_xlfn.XLOOKUP(A:A,Table1!B:B,Table1!N:N)</f>
        <v>9</v>
      </c>
      <c r="M4242" t="str" cm="1">
        <f t="array" ref="M4242">_xlfn.IFS(
OR(B4242="India",B4242="Thailand",B4242="United Arab Emirates",B4242="Japan",B4242="South Korea",B4242="China"),"Asia",
OR(B4242="Russia",B4242="Germany",B4242="France",B4242="Spain",B4242="Turkey",B4242="United Kingdom"),"Europe",
OR(B4242="United States Of America",B4242="Canada",B4242="Mexico",B4242="Brazil"),"America",
OR(B4242="Egypt",B4242="South Africa"),"Africa",
B4242="Australia","Oceania",
TRUE,"Others"
)</f>
        <v>Europe</v>
      </c>
      <c r="N4242" t="str">
        <f t="shared" si="66"/>
        <v>Moderate</v>
      </c>
    </row>
    <row r="4243" spans="1:14" x14ac:dyDescent="0.3">
      <c r="A4243" t="s">
        <v>51</v>
      </c>
      <c r="B4243" t="str">
        <f>_xlfn.XLOOKUP(A:A,Table1!B:B,Table1!C:C)</f>
        <v>Russia</v>
      </c>
      <c r="C4243" s="1">
        <f>_xlfn.XLOOKUP(A:A,Table1!B:B,Table1!E:E)</f>
        <v>45149</v>
      </c>
      <c r="D4243">
        <f>_xlfn.XLOOKUP(A:A,Table1!B:B,Table1!F:F)</f>
        <v>50</v>
      </c>
      <c r="E4243">
        <f>_xlfn.XLOOKUP(A:A,Table1!B:B,Table1!G:G)</f>
        <v>164</v>
      </c>
      <c r="F4243">
        <f>_xlfn.XLOOKUP(A:A,Table1!B:B,Table1!H:H)</f>
        <v>15</v>
      </c>
      <c r="G4243">
        <f>_xlfn.XLOOKUP(A:A,Table1!B:B,Table1!I:I)</f>
        <v>11</v>
      </c>
      <c r="H4243">
        <f>_xlfn.XLOOKUP(A:A,Table1!B:B,Table1!J:J)</f>
        <v>7</v>
      </c>
      <c r="I4243">
        <f>_xlfn.XLOOKUP(A:A,Table1!B:B,Table1!K:K)</f>
        <v>120</v>
      </c>
      <c r="J4243">
        <f>_xlfn.XLOOKUP(A:A,Table1!B:B,Table1!L:L)</f>
        <v>1</v>
      </c>
      <c r="K4243">
        <f>_xlfn.XLOOKUP(A:A,Table1!B:B,Table1!M:M)</f>
        <v>90</v>
      </c>
      <c r="L4243">
        <f>_xlfn.XLOOKUP(A:A,Table1!B:B,Table1!N:N)</f>
        <v>7</v>
      </c>
      <c r="M4243" t="str" cm="1">
        <f t="array" ref="M4243">_xlfn.IFS(
OR(B4243="India",B4243="Thailand",B4243="United Arab Emirates",B4243="Japan",B4243="South Korea",B4243="China"),"Asia",
OR(B4243="Russia",B4243="Germany",B4243="France",B4243="Spain",B4243="Turkey",B4243="United Kingdom"),"Europe",
OR(B4243="United States Of America",B4243="Canada",B4243="Mexico",B4243="Brazil"),"America",
OR(B4243="Egypt",B4243="South Africa"),"Africa",
B4243="Australia","Oceania",
TRUE,"Others"
)</f>
        <v>Europe</v>
      </c>
      <c r="N4243" t="str">
        <f t="shared" si="66"/>
        <v>Low</v>
      </c>
    </row>
    <row r="4244" spans="1:14" x14ac:dyDescent="0.3">
      <c r="A4244" t="s">
        <v>20</v>
      </c>
      <c r="B4244" t="str">
        <f>_xlfn.XLOOKUP(A:A,Table1!B:B,Table1!C:C)</f>
        <v>United Arab Emirates</v>
      </c>
      <c r="C4244" s="1">
        <f>_xlfn.XLOOKUP(A:A,Table1!B:B,Table1!E:E)</f>
        <v>45130</v>
      </c>
      <c r="D4244">
        <f>_xlfn.XLOOKUP(A:A,Table1!B:B,Table1!F:F)</f>
        <v>120</v>
      </c>
      <c r="E4244">
        <f>_xlfn.XLOOKUP(A:A,Table1!B:B,Table1!G:G)</f>
        <v>49</v>
      </c>
      <c r="F4244">
        <f>_xlfn.XLOOKUP(A:A,Table1!B:B,Table1!H:H)</f>
        <v>99</v>
      </c>
      <c r="G4244">
        <f>_xlfn.XLOOKUP(A:A,Table1!B:B,Table1!I:I)</f>
        <v>6</v>
      </c>
      <c r="H4244">
        <f>_xlfn.XLOOKUP(A:A,Table1!B:B,Table1!J:J)</f>
        <v>7</v>
      </c>
      <c r="I4244">
        <f>_xlfn.XLOOKUP(A:A,Table1!B:B,Table1!K:K)</f>
        <v>134</v>
      </c>
      <c r="J4244">
        <f>_xlfn.XLOOKUP(A:A,Table1!B:B,Table1!L:L)</f>
        <v>13</v>
      </c>
      <c r="K4244">
        <f>_xlfn.XLOOKUP(A:A,Table1!B:B,Table1!M:M)</f>
        <v>32</v>
      </c>
      <c r="L4244">
        <f>_xlfn.XLOOKUP(A:A,Table1!B:B,Table1!N:N)</f>
        <v>5</v>
      </c>
      <c r="M4244" t="str" cm="1">
        <f t="array" ref="M4244">_xlfn.IFS(
OR(B4244="India",B4244="Thailand",B4244="United Arab Emirates",B4244="Japan",B4244="South Korea",B4244="China"),"Asia",
OR(B4244="Russia",B4244="Germany",B4244="France",B4244="Spain",B4244="Turkey",B4244="United Kingdom"),"Europe",
OR(B4244="United States Of America",B4244="Canada",B4244="Mexico",B4244="Brazil"),"America",
OR(B4244="Egypt",B4244="South Africa"),"Africa",
B4244="Australia","Oceania",
TRUE,"Others"
)</f>
        <v>Asia</v>
      </c>
      <c r="N4244" t="str">
        <f t="shared" si="66"/>
        <v>Low</v>
      </c>
    </row>
    <row r="4245" spans="1:14" x14ac:dyDescent="0.3">
      <c r="A4245" t="s">
        <v>22</v>
      </c>
      <c r="B4245" t="str">
        <f>_xlfn.XLOOKUP(A:A,Table1!B:B,Table1!C:C)</f>
        <v>India</v>
      </c>
      <c r="C4245" s="1">
        <f>_xlfn.XLOOKUP(A:A,Table1!B:B,Table1!E:E)</f>
        <v>45262</v>
      </c>
      <c r="D4245">
        <f>_xlfn.XLOOKUP(A:A,Table1!B:B,Table1!F:F)</f>
        <v>25</v>
      </c>
      <c r="E4245">
        <f>_xlfn.XLOOKUP(A:A,Table1!B:B,Table1!G:G)</f>
        <v>118</v>
      </c>
      <c r="F4245">
        <f>_xlfn.XLOOKUP(A:A,Table1!B:B,Table1!H:H)</f>
        <v>74</v>
      </c>
      <c r="G4245">
        <f>_xlfn.XLOOKUP(A:A,Table1!B:B,Table1!I:I)</f>
        <v>11</v>
      </c>
      <c r="H4245">
        <f>_xlfn.XLOOKUP(A:A,Table1!B:B,Table1!J:J)</f>
        <v>1</v>
      </c>
      <c r="I4245">
        <f>_xlfn.XLOOKUP(A:A,Table1!B:B,Table1!K:K)</f>
        <v>188</v>
      </c>
      <c r="J4245">
        <f>_xlfn.XLOOKUP(A:A,Table1!B:B,Table1!L:L)</f>
        <v>20</v>
      </c>
      <c r="K4245">
        <f>_xlfn.XLOOKUP(A:A,Table1!B:B,Table1!M:M)</f>
        <v>67</v>
      </c>
      <c r="L4245">
        <f>_xlfn.XLOOKUP(A:A,Table1!B:B,Table1!N:N)</f>
        <v>9</v>
      </c>
      <c r="M4245" t="str" cm="1">
        <f t="array" ref="M4245">_xlfn.IFS(
OR(B4245="India",B4245="Thailand",B4245="United Arab Emirates",B4245="Japan",B4245="South Korea",B4245="China"),"Asia",
OR(B4245="Russia",B4245="Germany",B4245="France",B4245="Spain",B4245="Turkey",B4245="United Kingdom"),"Europe",
OR(B4245="United States Of America",B4245="Canada",B4245="Mexico",B4245="Brazil"),"America",
OR(B4245="Egypt",B4245="South Africa"),"Africa",
B4245="Australia","Oceania",
TRUE,"Others"
)</f>
        <v>Asia</v>
      </c>
      <c r="N4245" t="str">
        <f t="shared" si="66"/>
        <v>Moderate</v>
      </c>
    </row>
    <row r="4246" spans="1:14" x14ac:dyDescent="0.3">
      <c r="A4246" t="s">
        <v>39</v>
      </c>
      <c r="B4246" t="str">
        <f>_xlfn.XLOOKUP(A:A,Table1!B:B,Table1!C:C)</f>
        <v>Spain</v>
      </c>
      <c r="C4246" s="1">
        <f>_xlfn.XLOOKUP(A:A,Table1!B:B,Table1!E:E)</f>
        <v>44930</v>
      </c>
      <c r="D4246">
        <f>_xlfn.XLOOKUP(A:A,Table1!B:B,Table1!F:F)</f>
        <v>6</v>
      </c>
      <c r="E4246">
        <f>_xlfn.XLOOKUP(A:A,Table1!B:B,Table1!G:G)</f>
        <v>167</v>
      </c>
      <c r="F4246">
        <f>_xlfn.XLOOKUP(A:A,Table1!B:B,Table1!H:H)</f>
        <v>72</v>
      </c>
      <c r="G4246">
        <f>_xlfn.XLOOKUP(A:A,Table1!B:B,Table1!I:I)</f>
        <v>18</v>
      </c>
      <c r="H4246">
        <f>_xlfn.XLOOKUP(A:A,Table1!B:B,Table1!J:J)</f>
        <v>3</v>
      </c>
      <c r="I4246">
        <f>_xlfn.XLOOKUP(A:A,Table1!B:B,Table1!K:K)</f>
        <v>153</v>
      </c>
      <c r="J4246">
        <f>_xlfn.XLOOKUP(A:A,Table1!B:B,Table1!L:L)</f>
        <v>22</v>
      </c>
      <c r="K4246">
        <f>_xlfn.XLOOKUP(A:A,Table1!B:B,Table1!M:M)</f>
        <v>38</v>
      </c>
      <c r="L4246">
        <f>_xlfn.XLOOKUP(A:A,Table1!B:B,Table1!N:N)</f>
        <v>9</v>
      </c>
      <c r="M4246" t="str" cm="1">
        <f t="array" ref="M4246">_xlfn.IFS(
OR(B4246="India",B4246="Thailand",B4246="United Arab Emirates",B4246="Japan",B4246="South Korea",B4246="China"),"Asia",
OR(B4246="Russia",B4246="Germany",B4246="France",B4246="Spain",B4246="Turkey",B4246="United Kingdom"),"Europe",
OR(B4246="United States Of America",B4246="Canada",B4246="Mexico",B4246="Brazil"),"America",
OR(B4246="Egypt",B4246="South Africa"),"Africa",
B4246="Australia","Oceania",
TRUE,"Others"
)</f>
        <v>Europe</v>
      </c>
      <c r="N4246" t="str">
        <f t="shared" si="66"/>
        <v>Moderate</v>
      </c>
    </row>
    <row r="4247" spans="1:14" x14ac:dyDescent="0.3">
      <c r="A4247" t="s">
        <v>41</v>
      </c>
      <c r="B4247" t="str">
        <f>_xlfn.XLOOKUP(A:A,Table1!B:B,Table1!C:C)</f>
        <v>South Korea</v>
      </c>
      <c r="C4247" s="1">
        <f>_xlfn.XLOOKUP(A:A,Table1!B:B,Table1!E:E)</f>
        <v>45257</v>
      </c>
      <c r="D4247">
        <f>_xlfn.XLOOKUP(A:A,Table1!B:B,Table1!F:F)</f>
        <v>74</v>
      </c>
      <c r="E4247">
        <f>_xlfn.XLOOKUP(A:A,Table1!B:B,Table1!G:G)</f>
        <v>150</v>
      </c>
      <c r="F4247">
        <f>_xlfn.XLOOKUP(A:A,Table1!B:B,Table1!H:H)</f>
        <v>42</v>
      </c>
      <c r="G4247">
        <f>_xlfn.XLOOKUP(A:A,Table1!B:B,Table1!I:I)</f>
        <v>12</v>
      </c>
      <c r="H4247">
        <f>_xlfn.XLOOKUP(A:A,Table1!B:B,Table1!J:J)</f>
        <v>1</v>
      </c>
      <c r="I4247">
        <f>_xlfn.XLOOKUP(A:A,Table1!B:B,Table1!K:K)</f>
        <v>140</v>
      </c>
      <c r="J4247">
        <f>_xlfn.XLOOKUP(A:A,Table1!B:B,Table1!L:L)</f>
        <v>4</v>
      </c>
      <c r="K4247">
        <f>_xlfn.XLOOKUP(A:A,Table1!B:B,Table1!M:M)</f>
        <v>80</v>
      </c>
      <c r="L4247">
        <f>_xlfn.XLOOKUP(A:A,Table1!B:B,Table1!N:N)</f>
        <v>6</v>
      </c>
      <c r="M4247" t="str" cm="1">
        <f t="array" ref="M4247">_xlfn.IFS(
OR(B4247="India",B4247="Thailand",B4247="United Arab Emirates",B4247="Japan",B4247="South Korea",B4247="China"),"Asia",
OR(B4247="Russia",B4247="Germany",B4247="France",B4247="Spain",B4247="Turkey",B4247="United Kingdom"),"Europe",
OR(B4247="United States Of America",B4247="Canada",B4247="Mexico",B4247="Brazil"),"America",
OR(B4247="Egypt",B4247="South Africa"),"Africa",
B4247="Australia","Oceania",
TRUE,"Others"
)</f>
        <v>Asia</v>
      </c>
      <c r="N4247" t="str">
        <f t="shared" si="66"/>
        <v>Low</v>
      </c>
    </row>
    <row r="4248" spans="1:14" x14ac:dyDescent="0.3">
      <c r="A4248" t="s">
        <v>24</v>
      </c>
      <c r="B4248" t="str">
        <f>_xlfn.XLOOKUP(A:A,Table1!B:B,Table1!C:C)</f>
        <v>China</v>
      </c>
      <c r="C4248" s="1">
        <f>_xlfn.XLOOKUP(A:A,Table1!B:B,Table1!E:E)</f>
        <v>45110</v>
      </c>
      <c r="D4248">
        <f>_xlfn.XLOOKUP(A:A,Table1!B:B,Table1!F:F)</f>
        <v>100</v>
      </c>
      <c r="E4248">
        <f>_xlfn.XLOOKUP(A:A,Table1!B:B,Table1!G:G)</f>
        <v>10</v>
      </c>
      <c r="F4248">
        <f>_xlfn.XLOOKUP(A:A,Table1!B:B,Table1!H:H)</f>
        <v>75</v>
      </c>
      <c r="G4248">
        <f>_xlfn.XLOOKUP(A:A,Table1!B:B,Table1!I:I)</f>
        <v>40</v>
      </c>
      <c r="H4248">
        <f>_xlfn.XLOOKUP(A:A,Table1!B:B,Table1!J:J)</f>
        <v>7</v>
      </c>
      <c r="I4248">
        <f>_xlfn.XLOOKUP(A:A,Table1!B:B,Table1!K:K)</f>
        <v>177</v>
      </c>
      <c r="J4248">
        <f>_xlfn.XLOOKUP(A:A,Table1!B:B,Table1!L:L)</f>
        <v>33</v>
      </c>
      <c r="K4248">
        <f>_xlfn.XLOOKUP(A:A,Table1!B:B,Table1!M:M)</f>
        <v>18</v>
      </c>
      <c r="L4248">
        <f>_xlfn.XLOOKUP(A:A,Table1!B:B,Table1!N:N)</f>
        <v>10</v>
      </c>
      <c r="M4248" t="str" cm="1">
        <f t="array" ref="M4248">_xlfn.IFS(
OR(B4248="India",B4248="Thailand",B4248="United Arab Emirates",B4248="Japan",B4248="South Korea",B4248="China"),"Asia",
OR(B4248="Russia",B4248="Germany",B4248="France",B4248="Spain",B4248="Turkey",B4248="United Kingdom"),"Europe",
OR(B4248="United States Of America",B4248="Canada",B4248="Mexico",B4248="Brazil"),"America",
OR(B4248="Egypt",B4248="South Africa"),"Africa",
B4248="Australia","Oceania",
TRUE,"Others"
)</f>
        <v>Asia</v>
      </c>
      <c r="N4248" t="str">
        <f t="shared" si="66"/>
        <v>High</v>
      </c>
    </row>
    <row r="4249" spans="1:14" x14ac:dyDescent="0.3">
      <c r="A4249" t="s">
        <v>24</v>
      </c>
      <c r="B4249" t="str">
        <f>_xlfn.XLOOKUP(A:A,Table1!B:B,Table1!C:C)</f>
        <v>China</v>
      </c>
      <c r="C4249" s="1">
        <f>_xlfn.XLOOKUP(A:A,Table1!B:B,Table1!E:E)</f>
        <v>45110</v>
      </c>
      <c r="D4249">
        <f>_xlfn.XLOOKUP(A:A,Table1!B:B,Table1!F:F)</f>
        <v>100</v>
      </c>
      <c r="E4249">
        <f>_xlfn.XLOOKUP(A:A,Table1!B:B,Table1!G:G)</f>
        <v>10</v>
      </c>
      <c r="F4249">
        <f>_xlfn.XLOOKUP(A:A,Table1!B:B,Table1!H:H)</f>
        <v>75</v>
      </c>
      <c r="G4249">
        <f>_xlfn.XLOOKUP(A:A,Table1!B:B,Table1!I:I)</f>
        <v>40</v>
      </c>
      <c r="H4249">
        <f>_xlfn.XLOOKUP(A:A,Table1!B:B,Table1!J:J)</f>
        <v>7</v>
      </c>
      <c r="I4249">
        <f>_xlfn.XLOOKUP(A:A,Table1!B:B,Table1!K:K)</f>
        <v>177</v>
      </c>
      <c r="J4249">
        <f>_xlfn.XLOOKUP(A:A,Table1!B:B,Table1!L:L)</f>
        <v>33</v>
      </c>
      <c r="K4249">
        <f>_xlfn.XLOOKUP(A:A,Table1!B:B,Table1!M:M)</f>
        <v>18</v>
      </c>
      <c r="L4249">
        <f>_xlfn.XLOOKUP(A:A,Table1!B:B,Table1!N:N)</f>
        <v>10</v>
      </c>
      <c r="M4249" t="str" cm="1">
        <f t="array" ref="M4249">_xlfn.IFS(
OR(B4249="India",B4249="Thailand",B4249="United Arab Emirates",B4249="Japan",B4249="South Korea",B4249="China"),"Asia",
OR(B4249="Russia",B4249="Germany",B4249="France",B4249="Spain",B4249="Turkey",B4249="United Kingdom"),"Europe",
OR(B4249="United States Of America",B4249="Canada",B4249="Mexico",B4249="Brazil"),"America",
OR(B4249="Egypt",B4249="South Africa"),"Africa",
B4249="Australia","Oceania",
TRUE,"Others"
)</f>
        <v>Asia</v>
      </c>
      <c r="N4249" t="str">
        <f t="shared" si="66"/>
        <v>High</v>
      </c>
    </row>
    <row r="4250" spans="1:14" x14ac:dyDescent="0.3">
      <c r="A4250" t="s">
        <v>16</v>
      </c>
      <c r="B4250" t="str">
        <f>_xlfn.XLOOKUP(A:A,Table1!B:B,Table1!C:C)</f>
        <v>Germany</v>
      </c>
      <c r="C4250" s="1">
        <f>_xlfn.XLOOKUP(A:A,Table1!B:B,Table1!E:E)</f>
        <v>45226</v>
      </c>
      <c r="D4250">
        <f>_xlfn.XLOOKUP(A:A,Table1!B:B,Table1!F:F)</f>
        <v>52</v>
      </c>
      <c r="E4250">
        <f>_xlfn.XLOOKUP(A:A,Table1!B:B,Table1!G:G)</f>
        <v>182</v>
      </c>
      <c r="F4250">
        <f>_xlfn.XLOOKUP(A:A,Table1!B:B,Table1!H:H)</f>
        <v>45</v>
      </c>
      <c r="G4250">
        <f>_xlfn.XLOOKUP(A:A,Table1!B:B,Table1!I:I)</f>
        <v>30</v>
      </c>
      <c r="H4250">
        <f>_xlfn.XLOOKUP(A:A,Table1!B:B,Table1!J:J)</f>
        <v>1</v>
      </c>
      <c r="I4250">
        <f>_xlfn.XLOOKUP(A:A,Table1!B:B,Table1!K:K)</f>
        <v>156</v>
      </c>
      <c r="J4250">
        <f>_xlfn.XLOOKUP(A:A,Table1!B:B,Table1!L:L)</f>
        <v>-4</v>
      </c>
      <c r="K4250">
        <f>_xlfn.XLOOKUP(A:A,Table1!B:B,Table1!M:M)</f>
        <v>97</v>
      </c>
      <c r="L4250">
        <f>_xlfn.XLOOKUP(A:A,Table1!B:B,Table1!N:N)</f>
        <v>2</v>
      </c>
      <c r="M4250" t="str" cm="1">
        <f t="array" ref="M4250">_xlfn.IFS(
OR(B4250="India",B4250="Thailand",B4250="United Arab Emirates",B4250="Japan",B4250="South Korea",B4250="China"),"Asia",
OR(B4250="Russia",B4250="Germany",B4250="France",B4250="Spain",B4250="Turkey",B4250="United Kingdom"),"Europe",
OR(B4250="United States Of America",B4250="Canada",B4250="Mexico",B4250="Brazil"),"America",
OR(B4250="Egypt",B4250="South Africa"),"Africa",
B4250="Australia","Oceania",
TRUE,"Others"
)</f>
        <v>Europe</v>
      </c>
      <c r="N4250" t="str">
        <f t="shared" si="66"/>
        <v>Low</v>
      </c>
    </row>
    <row r="4251" spans="1:14" x14ac:dyDescent="0.3">
      <c r="A4251" t="s">
        <v>34</v>
      </c>
      <c r="B4251" t="str">
        <f>_xlfn.XLOOKUP(A:A,Table1!B:B,Table1!C:C)</f>
        <v>Japan</v>
      </c>
      <c r="C4251" s="1">
        <f>_xlfn.XLOOKUP(A:A,Table1!B:B,Table1!E:E)</f>
        <v>45258</v>
      </c>
      <c r="D4251">
        <f>_xlfn.XLOOKUP(A:A,Table1!B:B,Table1!F:F)</f>
        <v>128</v>
      </c>
      <c r="E4251">
        <f>_xlfn.XLOOKUP(A:A,Table1!B:B,Table1!G:G)</f>
        <v>84</v>
      </c>
      <c r="F4251">
        <f>_xlfn.XLOOKUP(A:A,Table1!B:B,Table1!H:H)</f>
        <v>61</v>
      </c>
      <c r="G4251">
        <f>_xlfn.XLOOKUP(A:A,Table1!B:B,Table1!I:I)</f>
        <v>33</v>
      </c>
      <c r="H4251">
        <f>_xlfn.XLOOKUP(A:A,Table1!B:B,Table1!J:J)</f>
        <v>6</v>
      </c>
      <c r="I4251">
        <f>_xlfn.XLOOKUP(A:A,Table1!B:B,Table1!K:K)</f>
        <v>25</v>
      </c>
      <c r="J4251">
        <f>_xlfn.XLOOKUP(A:A,Table1!B:B,Table1!L:L)</f>
        <v>-8</v>
      </c>
      <c r="K4251">
        <f>_xlfn.XLOOKUP(A:A,Table1!B:B,Table1!M:M)</f>
        <v>14</v>
      </c>
      <c r="L4251">
        <f>_xlfn.XLOOKUP(A:A,Table1!B:B,Table1!N:N)</f>
        <v>9</v>
      </c>
      <c r="M4251" t="str" cm="1">
        <f t="array" ref="M4251">_xlfn.IFS(
OR(B4251="India",B4251="Thailand",B4251="United Arab Emirates",B4251="Japan",B4251="South Korea",B4251="China"),"Asia",
OR(B4251="Russia",B4251="Germany",B4251="France",B4251="Spain",B4251="Turkey",B4251="United Kingdom"),"Europe",
OR(B4251="United States Of America",B4251="Canada",B4251="Mexico",B4251="Brazil"),"America",
OR(B4251="Egypt",B4251="South Africa"),"Africa",
B4251="Australia","Oceania",
TRUE,"Others"
)</f>
        <v>Asia</v>
      </c>
      <c r="N4251" t="str">
        <f t="shared" si="66"/>
        <v>Low</v>
      </c>
    </row>
    <row r="4252" spans="1:14" x14ac:dyDescent="0.3">
      <c r="A4252" t="s">
        <v>32</v>
      </c>
      <c r="B4252" t="str">
        <f>_xlfn.XLOOKUP(A:A,Table1!B:B,Table1!C:C)</f>
        <v>Canada</v>
      </c>
      <c r="C4252" s="1">
        <f>_xlfn.XLOOKUP(A:A,Table1!B:B,Table1!E:E)</f>
        <v>44932</v>
      </c>
      <c r="D4252">
        <f>_xlfn.XLOOKUP(A:A,Table1!B:B,Table1!F:F)</f>
        <v>112</v>
      </c>
      <c r="E4252">
        <f>_xlfn.XLOOKUP(A:A,Table1!B:B,Table1!G:G)</f>
        <v>118</v>
      </c>
      <c r="F4252">
        <f>_xlfn.XLOOKUP(A:A,Table1!B:B,Table1!H:H)</f>
        <v>60</v>
      </c>
      <c r="G4252">
        <f>_xlfn.XLOOKUP(A:A,Table1!B:B,Table1!I:I)</f>
        <v>10</v>
      </c>
      <c r="H4252">
        <f>_xlfn.XLOOKUP(A:A,Table1!B:B,Table1!J:J)</f>
        <v>2</v>
      </c>
      <c r="I4252">
        <f>_xlfn.XLOOKUP(A:A,Table1!B:B,Table1!K:K)</f>
        <v>157</v>
      </c>
      <c r="J4252">
        <f>_xlfn.XLOOKUP(A:A,Table1!B:B,Table1!L:L)</f>
        <v>35</v>
      </c>
      <c r="K4252">
        <f>_xlfn.XLOOKUP(A:A,Table1!B:B,Table1!M:M)</f>
        <v>16</v>
      </c>
      <c r="L4252">
        <f>_xlfn.XLOOKUP(A:A,Table1!B:B,Table1!N:N)</f>
        <v>20</v>
      </c>
      <c r="M4252" t="str" cm="1">
        <f t="array" ref="M4252">_xlfn.IFS(
OR(B4252="India",B4252="Thailand",B4252="United Arab Emirates",B4252="Japan",B4252="South Korea",B4252="China"),"Asia",
OR(B4252="Russia",B4252="Germany",B4252="France",B4252="Spain",B4252="Turkey",B4252="United Kingdom"),"Europe",
OR(B4252="United States Of America",B4252="Canada",B4252="Mexico",B4252="Brazil"),"America",
OR(B4252="Egypt",B4252="South Africa"),"Africa",
B4252="Australia","Oceania",
TRUE,"Others"
)</f>
        <v>America</v>
      </c>
      <c r="N4252" t="str">
        <f t="shared" si="66"/>
        <v>High</v>
      </c>
    </row>
    <row r="4253" spans="1:14" x14ac:dyDescent="0.3">
      <c r="A4253" t="s">
        <v>42</v>
      </c>
      <c r="B4253" t="str">
        <f>_xlfn.XLOOKUP(A:A,Table1!B:B,Table1!C:C)</f>
        <v>Thailand</v>
      </c>
      <c r="C4253" s="1">
        <f>_xlfn.XLOOKUP(A:A,Table1!B:B,Table1!E:E)</f>
        <v>45173</v>
      </c>
      <c r="D4253">
        <f>_xlfn.XLOOKUP(A:A,Table1!B:B,Table1!F:F)</f>
        <v>107</v>
      </c>
      <c r="E4253">
        <f>_xlfn.XLOOKUP(A:A,Table1!B:B,Table1!G:G)</f>
        <v>73</v>
      </c>
      <c r="F4253">
        <f>_xlfn.XLOOKUP(A:A,Table1!B:B,Table1!H:H)</f>
        <v>77</v>
      </c>
      <c r="G4253">
        <f>_xlfn.XLOOKUP(A:A,Table1!B:B,Table1!I:I)</f>
        <v>3</v>
      </c>
      <c r="H4253">
        <f>_xlfn.XLOOKUP(A:A,Table1!B:B,Table1!J:J)</f>
        <v>5</v>
      </c>
      <c r="I4253">
        <f>_xlfn.XLOOKUP(A:A,Table1!B:B,Table1!K:K)</f>
        <v>98</v>
      </c>
      <c r="J4253">
        <f>_xlfn.XLOOKUP(A:A,Table1!B:B,Table1!L:L)</f>
        <v>10</v>
      </c>
      <c r="K4253">
        <f>_xlfn.XLOOKUP(A:A,Table1!B:B,Table1!M:M)</f>
        <v>61</v>
      </c>
      <c r="L4253">
        <f>_xlfn.XLOOKUP(A:A,Table1!B:B,Table1!N:N)</f>
        <v>5</v>
      </c>
      <c r="M4253" t="str" cm="1">
        <f t="array" ref="M4253">_xlfn.IFS(
OR(B4253="India",B4253="Thailand",B4253="United Arab Emirates",B4253="Japan",B4253="South Korea",B4253="China"),"Asia",
OR(B4253="Russia",B4253="Germany",B4253="France",B4253="Spain",B4253="Turkey",B4253="United Kingdom"),"Europe",
OR(B4253="United States Of America",B4253="Canada",B4253="Mexico",B4253="Brazil"),"America",
OR(B4253="Egypt",B4253="South Africa"),"Africa",
B4253="Australia","Oceania",
TRUE,"Others"
)</f>
        <v>Asia</v>
      </c>
      <c r="N4253" t="str">
        <f t="shared" si="66"/>
        <v>Low</v>
      </c>
    </row>
    <row r="4254" spans="1:14" x14ac:dyDescent="0.3">
      <c r="A4254" t="s">
        <v>14</v>
      </c>
      <c r="B4254" t="str">
        <f>_xlfn.XLOOKUP(A:A,Table1!B:B,Table1!C:C)</f>
        <v>Turkey</v>
      </c>
      <c r="C4254" s="1">
        <f>_xlfn.XLOOKUP(A:A,Table1!B:B,Table1!E:E)</f>
        <v>45038</v>
      </c>
      <c r="D4254">
        <f>_xlfn.XLOOKUP(A:A,Table1!B:B,Table1!F:F)</f>
        <v>94</v>
      </c>
      <c r="E4254">
        <f>_xlfn.XLOOKUP(A:A,Table1!B:B,Table1!G:G)</f>
        <v>34</v>
      </c>
      <c r="F4254">
        <f>_xlfn.XLOOKUP(A:A,Table1!B:B,Table1!H:H)</f>
        <v>79</v>
      </c>
      <c r="G4254">
        <f>_xlfn.XLOOKUP(A:A,Table1!B:B,Table1!I:I)</f>
        <v>45</v>
      </c>
      <c r="H4254">
        <f>_xlfn.XLOOKUP(A:A,Table1!B:B,Table1!J:J)</f>
        <v>5</v>
      </c>
      <c r="I4254">
        <f>_xlfn.XLOOKUP(A:A,Table1!B:B,Table1!K:K)</f>
        <v>184</v>
      </c>
      <c r="J4254">
        <f>_xlfn.XLOOKUP(A:A,Table1!B:B,Table1!L:L)</f>
        <v>11</v>
      </c>
      <c r="K4254">
        <f>_xlfn.XLOOKUP(A:A,Table1!B:B,Table1!M:M)</f>
        <v>30</v>
      </c>
      <c r="L4254">
        <f>_xlfn.XLOOKUP(A:A,Table1!B:B,Table1!N:N)</f>
        <v>14</v>
      </c>
      <c r="M4254" t="str" cm="1">
        <f t="array" ref="M4254">_xlfn.IFS(
OR(B4254="India",B4254="Thailand",B4254="United Arab Emirates",B4254="Japan",B4254="South Korea",B4254="China"),"Asia",
OR(B4254="Russia",B4254="Germany",B4254="France",B4254="Spain",B4254="Turkey",B4254="United Kingdom"),"Europe",
OR(B4254="United States Of America",B4254="Canada",B4254="Mexico",B4254="Brazil"),"America",
OR(B4254="Egypt",B4254="South Africa"),"Africa",
B4254="Australia","Oceania",
TRUE,"Others"
)</f>
        <v>Europe</v>
      </c>
      <c r="N4254" t="str">
        <f t="shared" si="66"/>
        <v>Low</v>
      </c>
    </row>
    <row r="4255" spans="1:14" x14ac:dyDescent="0.3">
      <c r="A4255" t="s">
        <v>16</v>
      </c>
      <c r="B4255" t="str">
        <f>_xlfn.XLOOKUP(A:A,Table1!B:B,Table1!C:C)</f>
        <v>Germany</v>
      </c>
      <c r="C4255" s="1">
        <f>_xlfn.XLOOKUP(A:A,Table1!B:B,Table1!E:E)</f>
        <v>45226</v>
      </c>
      <c r="D4255">
        <f>_xlfn.XLOOKUP(A:A,Table1!B:B,Table1!F:F)</f>
        <v>52</v>
      </c>
      <c r="E4255">
        <f>_xlfn.XLOOKUP(A:A,Table1!B:B,Table1!G:G)</f>
        <v>182</v>
      </c>
      <c r="F4255">
        <f>_xlfn.XLOOKUP(A:A,Table1!B:B,Table1!H:H)</f>
        <v>45</v>
      </c>
      <c r="G4255">
        <f>_xlfn.XLOOKUP(A:A,Table1!B:B,Table1!I:I)</f>
        <v>30</v>
      </c>
      <c r="H4255">
        <f>_xlfn.XLOOKUP(A:A,Table1!B:B,Table1!J:J)</f>
        <v>1</v>
      </c>
      <c r="I4255">
        <f>_xlfn.XLOOKUP(A:A,Table1!B:B,Table1!K:K)</f>
        <v>156</v>
      </c>
      <c r="J4255">
        <f>_xlfn.XLOOKUP(A:A,Table1!B:B,Table1!L:L)</f>
        <v>-4</v>
      </c>
      <c r="K4255">
        <f>_xlfn.XLOOKUP(A:A,Table1!B:B,Table1!M:M)</f>
        <v>97</v>
      </c>
      <c r="L4255">
        <f>_xlfn.XLOOKUP(A:A,Table1!B:B,Table1!N:N)</f>
        <v>2</v>
      </c>
      <c r="M4255" t="str" cm="1">
        <f t="array" ref="M4255">_xlfn.IFS(
OR(B4255="India",B4255="Thailand",B4255="United Arab Emirates",B4255="Japan",B4255="South Korea",B4255="China"),"Asia",
OR(B4255="Russia",B4255="Germany",B4255="France",B4255="Spain",B4255="Turkey",B4255="United Kingdom"),"Europe",
OR(B4255="United States Of America",B4255="Canada",B4255="Mexico",B4255="Brazil"),"America",
OR(B4255="Egypt",B4255="South Africa"),"Africa",
B4255="Australia","Oceania",
TRUE,"Others"
)</f>
        <v>Europe</v>
      </c>
      <c r="N4255" t="str">
        <f t="shared" si="66"/>
        <v>Low</v>
      </c>
    </row>
    <row r="4256" spans="1:14" x14ac:dyDescent="0.3">
      <c r="A4256" t="s">
        <v>28</v>
      </c>
      <c r="B4256" t="str">
        <f>_xlfn.XLOOKUP(A:A,Table1!B:B,Table1!C:C)</f>
        <v>United States Of America</v>
      </c>
      <c r="C4256" s="1">
        <f>_xlfn.XLOOKUP(A:A,Table1!B:B,Table1!E:E)</f>
        <v>44954</v>
      </c>
      <c r="D4256">
        <f>_xlfn.XLOOKUP(A:A,Table1!B:B,Table1!F:F)</f>
        <v>37</v>
      </c>
      <c r="E4256">
        <f>_xlfn.XLOOKUP(A:A,Table1!B:B,Table1!G:G)</f>
        <v>138</v>
      </c>
      <c r="F4256">
        <f>_xlfn.XLOOKUP(A:A,Table1!B:B,Table1!H:H)</f>
        <v>71</v>
      </c>
      <c r="G4256">
        <f>_xlfn.XLOOKUP(A:A,Table1!B:B,Table1!I:I)</f>
        <v>1</v>
      </c>
      <c r="H4256">
        <f>_xlfn.XLOOKUP(A:A,Table1!B:B,Table1!J:J)</f>
        <v>3</v>
      </c>
      <c r="I4256">
        <f>_xlfn.XLOOKUP(A:A,Table1!B:B,Table1!K:K)</f>
        <v>55</v>
      </c>
      <c r="J4256">
        <f>_xlfn.XLOOKUP(A:A,Table1!B:B,Table1!L:L)</f>
        <v>31</v>
      </c>
      <c r="K4256">
        <f>_xlfn.XLOOKUP(A:A,Table1!B:B,Table1!M:M)</f>
        <v>76</v>
      </c>
      <c r="L4256">
        <f>_xlfn.XLOOKUP(A:A,Table1!B:B,Table1!N:N)</f>
        <v>1</v>
      </c>
      <c r="M4256" t="str" cm="1">
        <f t="array" ref="M4256">_xlfn.IFS(
OR(B4256="India",B4256="Thailand",B4256="United Arab Emirates",B4256="Japan",B4256="South Korea",B4256="China"),"Asia",
OR(B4256="Russia",B4256="Germany",B4256="France",B4256="Spain",B4256="Turkey",B4256="United Kingdom"),"Europe",
OR(B4256="United States Of America",B4256="Canada",B4256="Mexico",B4256="Brazil"),"America",
OR(B4256="Egypt",B4256="South Africa"),"Africa",
B4256="Australia","Oceania",
TRUE,"Others"
)</f>
        <v>America</v>
      </c>
      <c r="N4256" t="str">
        <f t="shared" si="66"/>
        <v>High</v>
      </c>
    </row>
    <row r="4257" spans="1:14" x14ac:dyDescent="0.3">
      <c r="A4257" t="s">
        <v>104</v>
      </c>
      <c r="B4257" t="str">
        <f>_xlfn.XLOOKUP(A:A,Table1!B:B,Table1!C:C)</f>
        <v>Turkey</v>
      </c>
      <c r="C4257" s="1">
        <f>_xlfn.XLOOKUP(A:A,Table1!B:B,Table1!E:E)</f>
        <v>45249</v>
      </c>
      <c r="D4257">
        <f>_xlfn.XLOOKUP(A:A,Table1!B:B,Table1!F:F)</f>
        <v>71</v>
      </c>
      <c r="E4257">
        <f>_xlfn.XLOOKUP(A:A,Table1!B:B,Table1!G:G)</f>
        <v>102</v>
      </c>
      <c r="F4257">
        <f>_xlfn.XLOOKUP(A:A,Table1!B:B,Table1!H:H)</f>
        <v>23</v>
      </c>
      <c r="G4257">
        <f>_xlfn.XLOOKUP(A:A,Table1!B:B,Table1!I:I)</f>
        <v>32</v>
      </c>
      <c r="H4257">
        <f>_xlfn.XLOOKUP(A:A,Table1!B:B,Table1!J:J)</f>
        <v>7</v>
      </c>
      <c r="I4257">
        <f>_xlfn.XLOOKUP(A:A,Table1!B:B,Table1!K:K)</f>
        <v>42</v>
      </c>
      <c r="J4257">
        <f>_xlfn.XLOOKUP(A:A,Table1!B:B,Table1!L:L)</f>
        <v>29</v>
      </c>
      <c r="K4257">
        <f>_xlfn.XLOOKUP(A:A,Table1!B:B,Table1!M:M)</f>
        <v>94</v>
      </c>
      <c r="L4257">
        <f>_xlfn.XLOOKUP(A:A,Table1!B:B,Table1!N:N)</f>
        <v>15</v>
      </c>
      <c r="M4257" t="str" cm="1">
        <f t="array" ref="M4257">_xlfn.IFS(
OR(B4257="India",B4257="Thailand",B4257="United Arab Emirates",B4257="Japan",B4257="South Korea",B4257="China"),"Asia",
OR(B4257="Russia",B4257="Germany",B4257="France",B4257="Spain",B4257="Turkey",B4257="United Kingdom"),"Europe",
OR(B4257="United States Of America",B4257="Canada",B4257="Mexico",B4257="Brazil"),"America",
OR(B4257="Egypt",B4257="South Africa"),"Africa",
B4257="Australia","Oceania",
TRUE,"Others"
)</f>
        <v>Europe</v>
      </c>
      <c r="N4257" t="str">
        <f t="shared" si="66"/>
        <v>High</v>
      </c>
    </row>
    <row r="4258" spans="1:14" x14ac:dyDescent="0.3">
      <c r="A4258" t="s">
        <v>41</v>
      </c>
      <c r="B4258" t="str">
        <f>_xlfn.XLOOKUP(A:A,Table1!B:B,Table1!C:C)</f>
        <v>South Korea</v>
      </c>
      <c r="C4258" s="1">
        <f>_xlfn.XLOOKUP(A:A,Table1!B:B,Table1!E:E)</f>
        <v>45257</v>
      </c>
      <c r="D4258">
        <f>_xlfn.XLOOKUP(A:A,Table1!B:B,Table1!F:F)</f>
        <v>74</v>
      </c>
      <c r="E4258">
        <f>_xlfn.XLOOKUP(A:A,Table1!B:B,Table1!G:G)</f>
        <v>150</v>
      </c>
      <c r="F4258">
        <f>_xlfn.XLOOKUP(A:A,Table1!B:B,Table1!H:H)</f>
        <v>42</v>
      </c>
      <c r="G4258">
        <f>_xlfn.XLOOKUP(A:A,Table1!B:B,Table1!I:I)</f>
        <v>12</v>
      </c>
      <c r="H4258">
        <f>_xlfn.XLOOKUP(A:A,Table1!B:B,Table1!J:J)</f>
        <v>1</v>
      </c>
      <c r="I4258">
        <f>_xlfn.XLOOKUP(A:A,Table1!B:B,Table1!K:K)</f>
        <v>140</v>
      </c>
      <c r="J4258">
        <f>_xlfn.XLOOKUP(A:A,Table1!B:B,Table1!L:L)</f>
        <v>4</v>
      </c>
      <c r="K4258">
        <f>_xlfn.XLOOKUP(A:A,Table1!B:B,Table1!M:M)</f>
        <v>80</v>
      </c>
      <c r="L4258">
        <f>_xlfn.XLOOKUP(A:A,Table1!B:B,Table1!N:N)</f>
        <v>6</v>
      </c>
      <c r="M4258" t="str" cm="1">
        <f t="array" ref="M4258">_xlfn.IFS(
OR(B4258="India",B4258="Thailand",B4258="United Arab Emirates",B4258="Japan",B4258="South Korea",B4258="China"),"Asia",
OR(B4258="Russia",B4258="Germany",B4258="France",B4258="Spain",B4258="Turkey",B4258="United Kingdom"),"Europe",
OR(B4258="United States Of America",B4258="Canada",B4258="Mexico",B4258="Brazil"),"America",
OR(B4258="Egypt",B4258="South Africa"),"Africa",
B4258="Australia","Oceania",
TRUE,"Others"
)</f>
        <v>Asia</v>
      </c>
      <c r="N4258" t="str">
        <f t="shared" si="66"/>
        <v>Low</v>
      </c>
    </row>
    <row r="4259" spans="1:14" x14ac:dyDescent="0.3">
      <c r="A4259" t="s">
        <v>20</v>
      </c>
      <c r="B4259" t="str">
        <f>_xlfn.XLOOKUP(A:A,Table1!B:B,Table1!C:C)</f>
        <v>United Arab Emirates</v>
      </c>
      <c r="C4259" s="1">
        <f>_xlfn.XLOOKUP(A:A,Table1!B:B,Table1!E:E)</f>
        <v>45130</v>
      </c>
      <c r="D4259">
        <f>_xlfn.XLOOKUP(A:A,Table1!B:B,Table1!F:F)</f>
        <v>120</v>
      </c>
      <c r="E4259">
        <f>_xlfn.XLOOKUP(A:A,Table1!B:B,Table1!G:G)</f>
        <v>49</v>
      </c>
      <c r="F4259">
        <f>_xlfn.XLOOKUP(A:A,Table1!B:B,Table1!H:H)</f>
        <v>99</v>
      </c>
      <c r="G4259">
        <f>_xlfn.XLOOKUP(A:A,Table1!B:B,Table1!I:I)</f>
        <v>6</v>
      </c>
      <c r="H4259">
        <f>_xlfn.XLOOKUP(A:A,Table1!B:B,Table1!J:J)</f>
        <v>7</v>
      </c>
      <c r="I4259">
        <f>_xlfn.XLOOKUP(A:A,Table1!B:B,Table1!K:K)</f>
        <v>134</v>
      </c>
      <c r="J4259">
        <f>_xlfn.XLOOKUP(A:A,Table1!B:B,Table1!L:L)</f>
        <v>13</v>
      </c>
      <c r="K4259">
        <f>_xlfn.XLOOKUP(A:A,Table1!B:B,Table1!M:M)</f>
        <v>32</v>
      </c>
      <c r="L4259">
        <f>_xlfn.XLOOKUP(A:A,Table1!B:B,Table1!N:N)</f>
        <v>5</v>
      </c>
      <c r="M4259" t="str" cm="1">
        <f t="array" ref="M4259">_xlfn.IFS(
OR(B4259="India",B4259="Thailand",B4259="United Arab Emirates",B4259="Japan",B4259="South Korea",B4259="China"),"Asia",
OR(B4259="Russia",B4259="Germany",B4259="France",B4259="Spain",B4259="Turkey",B4259="United Kingdom"),"Europe",
OR(B4259="United States Of America",B4259="Canada",B4259="Mexico",B4259="Brazil"),"America",
OR(B4259="Egypt",B4259="South Africa"),"Africa",
B4259="Australia","Oceania",
TRUE,"Others"
)</f>
        <v>Asia</v>
      </c>
      <c r="N4259" t="str">
        <f t="shared" si="66"/>
        <v>Low</v>
      </c>
    </row>
    <row r="4260" spans="1:14" x14ac:dyDescent="0.3">
      <c r="A4260" t="s">
        <v>34</v>
      </c>
      <c r="B4260" t="str">
        <f>_xlfn.XLOOKUP(A:A,Table1!B:B,Table1!C:C)</f>
        <v>Japan</v>
      </c>
      <c r="C4260" s="1">
        <f>_xlfn.XLOOKUP(A:A,Table1!B:B,Table1!E:E)</f>
        <v>45258</v>
      </c>
      <c r="D4260">
        <f>_xlfn.XLOOKUP(A:A,Table1!B:B,Table1!F:F)</f>
        <v>128</v>
      </c>
      <c r="E4260">
        <f>_xlfn.XLOOKUP(A:A,Table1!B:B,Table1!G:G)</f>
        <v>84</v>
      </c>
      <c r="F4260">
        <f>_xlfn.XLOOKUP(A:A,Table1!B:B,Table1!H:H)</f>
        <v>61</v>
      </c>
      <c r="G4260">
        <f>_xlfn.XLOOKUP(A:A,Table1!B:B,Table1!I:I)</f>
        <v>33</v>
      </c>
      <c r="H4260">
        <f>_xlfn.XLOOKUP(A:A,Table1!B:B,Table1!J:J)</f>
        <v>6</v>
      </c>
      <c r="I4260">
        <f>_xlfn.XLOOKUP(A:A,Table1!B:B,Table1!K:K)</f>
        <v>25</v>
      </c>
      <c r="J4260">
        <f>_xlfn.XLOOKUP(A:A,Table1!B:B,Table1!L:L)</f>
        <v>-8</v>
      </c>
      <c r="K4260">
        <f>_xlfn.XLOOKUP(A:A,Table1!B:B,Table1!M:M)</f>
        <v>14</v>
      </c>
      <c r="L4260">
        <f>_xlfn.XLOOKUP(A:A,Table1!B:B,Table1!N:N)</f>
        <v>9</v>
      </c>
      <c r="M4260" t="str" cm="1">
        <f t="array" ref="M4260">_xlfn.IFS(
OR(B4260="India",B4260="Thailand",B4260="United Arab Emirates",B4260="Japan",B4260="South Korea",B4260="China"),"Asia",
OR(B4260="Russia",B4260="Germany",B4260="France",B4260="Spain",B4260="Turkey",B4260="United Kingdom"),"Europe",
OR(B4260="United States Of America",B4260="Canada",B4260="Mexico",B4260="Brazil"),"America",
OR(B4260="Egypt",B4260="South Africa"),"Africa",
B4260="Australia","Oceania",
TRUE,"Others"
)</f>
        <v>Asia</v>
      </c>
      <c r="N4260" t="str">
        <f t="shared" si="66"/>
        <v>Low</v>
      </c>
    </row>
    <row r="4261" spans="1:14" x14ac:dyDescent="0.3">
      <c r="A4261" t="s">
        <v>98</v>
      </c>
      <c r="B4261" t="str">
        <f>_xlfn.XLOOKUP(A:A,Table1!B:B,Table1!C:C)</f>
        <v>Thailand</v>
      </c>
      <c r="C4261" s="1">
        <f>_xlfn.XLOOKUP(A:A,Table1!B:B,Table1!E:E)</f>
        <v>45276</v>
      </c>
      <c r="D4261">
        <f>_xlfn.XLOOKUP(A:A,Table1!B:B,Table1!F:F)</f>
        <v>15</v>
      </c>
      <c r="E4261">
        <f>_xlfn.XLOOKUP(A:A,Table1!B:B,Table1!G:G)</f>
        <v>63</v>
      </c>
      <c r="F4261">
        <f>_xlfn.XLOOKUP(A:A,Table1!B:B,Table1!H:H)</f>
        <v>85</v>
      </c>
      <c r="G4261">
        <f>_xlfn.XLOOKUP(A:A,Table1!B:B,Table1!I:I)</f>
        <v>45</v>
      </c>
      <c r="H4261">
        <f>_xlfn.XLOOKUP(A:A,Table1!B:B,Table1!J:J)</f>
        <v>9</v>
      </c>
      <c r="I4261">
        <f>_xlfn.XLOOKUP(A:A,Table1!B:B,Table1!K:K)</f>
        <v>100</v>
      </c>
      <c r="J4261">
        <f>_xlfn.XLOOKUP(A:A,Table1!B:B,Table1!L:L)</f>
        <v>27</v>
      </c>
      <c r="K4261">
        <f>_xlfn.XLOOKUP(A:A,Table1!B:B,Table1!M:M)</f>
        <v>58</v>
      </c>
      <c r="L4261">
        <f>_xlfn.XLOOKUP(A:A,Table1!B:B,Table1!N:N)</f>
        <v>16</v>
      </c>
      <c r="M4261" t="str" cm="1">
        <f t="array" ref="M4261">_xlfn.IFS(
OR(B4261="India",B4261="Thailand",B4261="United Arab Emirates",B4261="Japan",B4261="South Korea",B4261="China"),"Asia",
OR(B4261="Russia",B4261="Germany",B4261="France",B4261="Spain",B4261="Turkey",B4261="United Kingdom"),"Europe",
OR(B4261="United States Of America",B4261="Canada",B4261="Mexico",B4261="Brazil"),"America",
OR(B4261="Egypt",B4261="South Africa"),"Africa",
B4261="Australia","Oceania",
TRUE,"Others"
)</f>
        <v>Asia</v>
      </c>
      <c r="N4261" t="str">
        <f t="shared" si="66"/>
        <v>High</v>
      </c>
    </row>
    <row r="4262" spans="1:14" x14ac:dyDescent="0.3">
      <c r="A4262" t="s">
        <v>20</v>
      </c>
      <c r="B4262" t="str">
        <f>_xlfn.XLOOKUP(A:A,Table1!B:B,Table1!C:C)</f>
        <v>United Arab Emirates</v>
      </c>
      <c r="C4262" s="1">
        <f>_xlfn.XLOOKUP(A:A,Table1!B:B,Table1!E:E)</f>
        <v>45130</v>
      </c>
      <c r="D4262">
        <f>_xlfn.XLOOKUP(A:A,Table1!B:B,Table1!F:F)</f>
        <v>120</v>
      </c>
      <c r="E4262">
        <f>_xlfn.XLOOKUP(A:A,Table1!B:B,Table1!G:G)</f>
        <v>49</v>
      </c>
      <c r="F4262">
        <f>_xlfn.XLOOKUP(A:A,Table1!B:B,Table1!H:H)</f>
        <v>99</v>
      </c>
      <c r="G4262">
        <f>_xlfn.XLOOKUP(A:A,Table1!B:B,Table1!I:I)</f>
        <v>6</v>
      </c>
      <c r="H4262">
        <f>_xlfn.XLOOKUP(A:A,Table1!B:B,Table1!J:J)</f>
        <v>7</v>
      </c>
      <c r="I4262">
        <f>_xlfn.XLOOKUP(A:A,Table1!B:B,Table1!K:K)</f>
        <v>134</v>
      </c>
      <c r="J4262">
        <f>_xlfn.XLOOKUP(A:A,Table1!B:B,Table1!L:L)</f>
        <v>13</v>
      </c>
      <c r="K4262">
        <f>_xlfn.XLOOKUP(A:A,Table1!B:B,Table1!M:M)</f>
        <v>32</v>
      </c>
      <c r="L4262">
        <f>_xlfn.XLOOKUP(A:A,Table1!B:B,Table1!N:N)</f>
        <v>5</v>
      </c>
      <c r="M4262" t="str" cm="1">
        <f t="array" ref="M4262">_xlfn.IFS(
OR(B4262="India",B4262="Thailand",B4262="United Arab Emirates",B4262="Japan",B4262="South Korea",B4262="China"),"Asia",
OR(B4262="Russia",B4262="Germany",B4262="France",B4262="Spain",B4262="Turkey",B4262="United Kingdom"),"Europe",
OR(B4262="United States Of America",B4262="Canada",B4262="Mexico",B4262="Brazil"),"America",
OR(B4262="Egypt",B4262="South Africa"),"Africa",
B4262="Australia","Oceania",
TRUE,"Others"
)</f>
        <v>Asia</v>
      </c>
      <c r="N4262" t="str">
        <f t="shared" si="66"/>
        <v>Low</v>
      </c>
    </row>
    <row r="4263" spans="1:14" x14ac:dyDescent="0.3">
      <c r="A4263" t="s">
        <v>12</v>
      </c>
      <c r="B4263" t="str">
        <f>_xlfn.XLOOKUP(A:A,Table1!B:B,Table1!C:C)</f>
        <v>South Africa</v>
      </c>
      <c r="C4263" s="1">
        <f>_xlfn.XLOOKUP(A:A,Table1!B:B,Table1!E:E)</f>
        <v>45203</v>
      </c>
      <c r="D4263">
        <f>_xlfn.XLOOKUP(A:A,Table1!B:B,Table1!F:F)</f>
        <v>128</v>
      </c>
      <c r="E4263">
        <f>_xlfn.XLOOKUP(A:A,Table1!B:B,Table1!G:G)</f>
        <v>175</v>
      </c>
      <c r="F4263">
        <f>_xlfn.XLOOKUP(A:A,Table1!B:B,Table1!H:H)</f>
        <v>30</v>
      </c>
      <c r="G4263">
        <f>_xlfn.XLOOKUP(A:A,Table1!B:B,Table1!I:I)</f>
        <v>13</v>
      </c>
      <c r="H4263">
        <f>_xlfn.XLOOKUP(A:A,Table1!B:B,Table1!J:J)</f>
        <v>2</v>
      </c>
      <c r="I4263">
        <f>_xlfn.XLOOKUP(A:A,Table1!B:B,Table1!K:K)</f>
        <v>196</v>
      </c>
      <c r="J4263">
        <f>_xlfn.XLOOKUP(A:A,Table1!B:B,Table1!L:L)</f>
        <v>27</v>
      </c>
      <c r="K4263">
        <f>_xlfn.XLOOKUP(A:A,Table1!B:B,Table1!M:M)</f>
        <v>51</v>
      </c>
      <c r="L4263">
        <f>_xlfn.XLOOKUP(A:A,Table1!B:B,Table1!N:N)</f>
        <v>10</v>
      </c>
      <c r="M4263" t="str" cm="1">
        <f t="array" ref="M4263">_xlfn.IFS(
OR(B4263="India",B4263="Thailand",B4263="United Arab Emirates",B4263="Japan",B4263="South Korea",B4263="China"),"Asia",
OR(B4263="Russia",B4263="Germany",B4263="France",B4263="Spain",B4263="Turkey",B4263="United Kingdom"),"Europe",
OR(B4263="United States Of America",B4263="Canada",B4263="Mexico",B4263="Brazil"),"America",
OR(B4263="Egypt",B4263="South Africa"),"Africa",
B4263="Australia","Oceania",
TRUE,"Others"
)</f>
        <v>Africa</v>
      </c>
      <c r="N4263" t="str">
        <f t="shared" si="66"/>
        <v>High</v>
      </c>
    </row>
    <row r="4264" spans="1:14" x14ac:dyDescent="0.3">
      <c r="A4264" t="s">
        <v>28</v>
      </c>
      <c r="B4264" t="str">
        <f>_xlfn.XLOOKUP(A:A,Table1!B:B,Table1!C:C)</f>
        <v>United States Of America</v>
      </c>
      <c r="C4264" s="1">
        <f>_xlfn.XLOOKUP(A:A,Table1!B:B,Table1!E:E)</f>
        <v>44954</v>
      </c>
      <c r="D4264">
        <f>_xlfn.XLOOKUP(A:A,Table1!B:B,Table1!F:F)</f>
        <v>37</v>
      </c>
      <c r="E4264">
        <f>_xlfn.XLOOKUP(A:A,Table1!B:B,Table1!G:G)</f>
        <v>138</v>
      </c>
      <c r="F4264">
        <f>_xlfn.XLOOKUP(A:A,Table1!B:B,Table1!H:H)</f>
        <v>71</v>
      </c>
      <c r="G4264">
        <f>_xlfn.XLOOKUP(A:A,Table1!B:B,Table1!I:I)</f>
        <v>1</v>
      </c>
      <c r="H4264">
        <f>_xlfn.XLOOKUP(A:A,Table1!B:B,Table1!J:J)</f>
        <v>3</v>
      </c>
      <c r="I4264">
        <f>_xlfn.XLOOKUP(A:A,Table1!B:B,Table1!K:K)</f>
        <v>55</v>
      </c>
      <c r="J4264">
        <f>_xlfn.XLOOKUP(A:A,Table1!B:B,Table1!L:L)</f>
        <v>31</v>
      </c>
      <c r="K4264">
        <f>_xlfn.XLOOKUP(A:A,Table1!B:B,Table1!M:M)</f>
        <v>76</v>
      </c>
      <c r="L4264">
        <f>_xlfn.XLOOKUP(A:A,Table1!B:B,Table1!N:N)</f>
        <v>1</v>
      </c>
      <c r="M4264" t="str" cm="1">
        <f t="array" ref="M4264">_xlfn.IFS(
OR(B4264="India",B4264="Thailand",B4264="United Arab Emirates",B4264="Japan",B4264="South Korea",B4264="China"),"Asia",
OR(B4264="Russia",B4264="Germany",B4264="France",B4264="Spain",B4264="Turkey",B4264="United Kingdom"),"Europe",
OR(B4264="United States Of America",B4264="Canada",B4264="Mexico",B4264="Brazil"),"America",
OR(B4264="Egypt",B4264="South Africa"),"Africa",
B4264="Australia","Oceania",
TRUE,"Others"
)</f>
        <v>America</v>
      </c>
      <c r="N4264" t="str">
        <f t="shared" si="66"/>
        <v>High</v>
      </c>
    </row>
    <row r="4265" spans="1:14" x14ac:dyDescent="0.3">
      <c r="A4265" t="s">
        <v>51</v>
      </c>
      <c r="B4265" t="str">
        <f>_xlfn.XLOOKUP(A:A,Table1!B:B,Table1!C:C)</f>
        <v>Russia</v>
      </c>
      <c r="C4265" s="1">
        <f>_xlfn.XLOOKUP(A:A,Table1!B:B,Table1!E:E)</f>
        <v>45149</v>
      </c>
      <c r="D4265">
        <f>_xlfn.XLOOKUP(A:A,Table1!B:B,Table1!F:F)</f>
        <v>50</v>
      </c>
      <c r="E4265">
        <f>_xlfn.XLOOKUP(A:A,Table1!B:B,Table1!G:G)</f>
        <v>164</v>
      </c>
      <c r="F4265">
        <f>_xlfn.XLOOKUP(A:A,Table1!B:B,Table1!H:H)</f>
        <v>15</v>
      </c>
      <c r="G4265">
        <f>_xlfn.XLOOKUP(A:A,Table1!B:B,Table1!I:I)</f>
        <v>11</v>
      </c>
      <c r="H4265">
        <f>_xlfn.XLOOKUP(A:A,Table1!B:B,Table1!J:J)</f>
        <v>7</v>
      </c>
      <c r="I4265">
        <f>_xlfn.XLOOKUP(A:A,Table1!B:B,Table1!K:K)</f>
        <v>120</v>
      </c>
      <c r="J4265">
        <f>_xlfn.XLOOKUP(A:A,Table1!B:B,Table1!L:L)</f>
        <v>1</v>
      </c>
      <c r="K4265">
        <f>_xlfn.XLOOKUP(A:A,Table1!B:B,Table1!M:M)</f>
        <v>90</v>
      </c>
      <c r="L4265">
        <f>_xlfn.XLOOKUP(A:A,Table1!B:B,Table1!N:N)</f>
        <v>7</v>
      </c>
      <c r="M4265" t="str" cm="1">
        <f t="array" ref="M4265">_xlfn.IFS(
OR(B4265="India",B4265="Thailand",B4265="United Arab Emirates",B4265="Japan",B4265="South Korea",B4265="China"),"Asia",
OR(B4265="Russia",B4265="Germany",B4265="France",B4265="Spain",B4265="Turkey",B4265="United Kingdom"),"Europe",
OR(B4265="United States Of America",B4265="Canada",B4265="Mexico",B4265="Brazil"),"America",
OR(B4265="Egypt",B4265="South Africa"),"Africa",
B4265="Australia","Oceania",
TRUE,"Others"
)</f>
        <v>Europe</v>
      </c>
      <c r="N4265" t="str">
        <f t="shared" si="66"/>
        <v>Low</v>
      </c>
    </row>
    <row r="4266" spans="1:14" x14ac:dyDescent="0.3">
      <c r="A4266" t="s">
        <v>26</v>
      </c>
      <c r="B4266" t="str">
        <f>_xlfn.XLOOKUP(A:A,Table1!B:B,Table1!C:C)</f>
        <v>France</v>
      </c>
      <c r="C4266" s="1">
        <f>_xlfn.XLOOKUP(A:A,Table1!B:B,Table1!E:E)</f>
        <v>45154</v>
      </c>
      <c r="D4266">
        <f>_xlfn.XLOOKUP(A:A,Table1!B:B,Table1!F:F)</f>
        <v>19</v>
      </c>
      <c r="E4266">
        <f>_xlfn.XLOOKUP(A:A,Table1!B:B,Table1!G:G)</f>
        <v>82</v>
      </c>
      <c r="F4266">
        <f>_xlfn.XLOOKUP(A:A,Table1!B:B,Table1!H:H)</f>
        <v>47</v>
      </c>
      <c r="G4266">
        <f>_xlfn.XLOOKUP(A:A,Table1!B:B,Table1!I:I)</f>
        <v>5</v>
      </c>
      <c r="H4266">
        <f>_xlfn.XLOOKUP(A:A,Table1!B:B,Table1!J:J)</f>
        <v>2</v>
      </c>
      <c r="I4266">
        <f>_xlfn.XLOOKUP(A:A,Table1!B:B,Table1!K:K)</f>
        <v>129</v>
      </c>
      <c r="J4266">
        <f>_xlfn.XLOOKUP(A:A,Table1!B:B,Table1!L:L)</f>
        <v>23</v>
      </c>
      <c r="K4266">
        <f>_xlfn.XLOOKUP(A:A,Table1!B:B,Table1!M:M)</f>
        <v>93</v>
      </c>
      <c r="L4266">
        <f>_xlfn.XLOOKUP(A:A,Table1!B:B,Table1!N:N)</f>
        <v>18</v>
      </c>
      <c r="M4266" t="str" cm="1">
        <f t="array" ref="M4266">_xlfn.IFS(
OR(B4266="India",B4266="Thailand",B4266="United Arab Emirates",B4266="Japan",B4266="South Korea",B4266="China"),"Asia",
OR(B4266="Russia",B4266="Germany",B4266="France",B4266="Spain",B4266="Turkey",B4266="United Kingdom"),"Europe",
OR(B4266="United States Of America",B4266="Canada",B4266="Mexico",B4266="Brazil"),"America",
OR(B4266="Egypt",B4266="South Africa"),"Africa",
B4266="Australia","Oceania",
TRUE,"Others"
)</f>
        <v>Europe</v>
      </c>
      <c r="N4266" t="str">
        <f t="shared" si="66"/>
        <v>Moderate</v>
      </c>
    </row>
    <row r="4267" spans="1:14" x14ac:dyDescent="0.3">
      <c r="A4267" t="s">
        <v>20</v>
      </c>
      <c r="B4267" t="str">
        <f>_xlfn.XLOOKUP(A:A,Table1!B:B,Table1!C:C)</f>
        <v>United Arab Emirates</v>
      </c>
      <c r="C4267" s="1">
        <f>_xlfn.XLOOKUP(A:A,Table1!B:B,Table1!E:E)</f>
        <v>45130</v>
      </c>
      <c r="D4267">
        <f>_xlfn.XLOOKUP(A:A,Table1!B:B,Table1!F:F)</f>
        <v>120</v>
      </c>
      <c r="E4267">
        <f>_xlfn.XLOOKUP(A:A,Table1!B:B,Table1!G:G)</f>
        <v>49</v>
      </c>
      <c r="F4267">
        <f>_xlfn.XLOOKUP(A:A,Table1!B:B,Table1!H:H)</f>
        <v>99</v>
      </c>
      <c r="G4267">
        <f>_xlfn.XLOOKUP(A:A,Table1!B:B,Table1!I:I)</f>
        <v>6</v>
      </c>
      <c r="H4267">
        <f>_xlfn.XLOOKUP(A:A,Table1!B:B,Table1!J:J)</f>
        <v>7</v>
      </c>
      <c r="I4267">
        <f>_xlfn.XLOOKUP(A:A,Table1!B:B,Table1!K:K)</f>
        <v>134</v>
      </c>
      <c r="J4267">
        <f>_xlfn.XLOOKUP(A:A,Table1!B:B,Table1!L:L)</f>
        <v>13</v>
      </c>
      <c r="K4267">
        <f>_xlfn.XLOOKUP(A:A,Table1!B:B,Table1!M:M)</f>
        <v>32</v>
      </c>
      <c r="L4267">
        <f>_xlfn.XLOOKUP(A:A,Table1!B:B,Table1!N:N)</f>
        <v>5</v>
      </c>
      <c r="M4267" t="str" cm="1">
        <f t="array" ref="M4267">_xlfn.IFS(
OR(B4267="India",B4267="Thailand",B4267="United Arab Emirates",B4267="Japan",B4267="South Korea",B4267="China"),"Asia",
OR(B4267="Russia",B4267="Germany",B4267="France",B4267="Spain",B4267="Turkey",B4267="United Kingdom"),"Europe",
OR(B4267="United States Of America",B4267="Canada",B4267="Mexico",B4267="Brazil"),"America",
OR(B4267="Egypt",B4267="South Africa"),"Africa",
B4267="Australia","Oceania",
TRUE,"Others"
)</f>
        <v>Asia</v>
      </c>
      <c r="N4267" t="str">
        <f t="shared" si="66"/>
        <v>Low</v>
      </c>
    </row>
    <row r="4268" spans="1:14" x14ac:dyDescent="0.3">
      <c r="A4268" t="s">
        <v>345</v>
      </c>
      <c r="B4268" t="str">
        <f>_xlfn.XLOOKUP(A:A,Table1!B:B,Table1!C:C)</f>
        <v>Brazil</v>
      </c>
      <c r="C4268" s="1">
        <f>_xlfn.XLOOKUP(A:A,Table1!B:B,Table1!E:E)</f>
        <v>44944</v>
      </c>
      <c r="D4268">
        <f>_xlfn.XLOOKUP(A:A,Table1!B:B,Table1!F:F)</f>
        <v>136</v>
      </c>
      <c r="E4268">
        <f>_xlfn.XLOOKUP(A:A,Table1!B:B,Table1!G:G)</f>
        <v>179</v>
      </c>
      <c r="F4268">
        <f>_xlfn.XLOOKUP(A:A,Table1!B:B,Table1!H:H)</f>
        <v>30</v>
      </c>
      <c r="G4268">
        <f>_xlfn.XLOOKUP(A:A,Table1!B:B,Table1!I:I)</f>
        <v>3</v>
      </c>
      <c r="H4268">
        <f>_xlfn.XLOOKUP(A:A,Table1!B:B,Table1!J:J)</f>
        <v>8</v>
      </c>
      <c r="I4268">
        <f>_xlfn.XLOOKUP(A:A,Table1!B:B,Table1!K:K)</f>
        <v>120</v>
      </c>
      <c r="J4268">
        <f>_xlfn.XLOOKUP(A:A,Table1!B:B,Table1!L:L)</f>
        <v>32</v>
      </c>
      <c r="K4268">
        <f>_xlfn.XLOOKUP(A:A,Table1!B:B,Table1!M:M)</f>
        <v>97</v>
      </c>
      <c r="L4268">
        <f>_xlfn.XLOOKUP(A:A,Table1!B:B,Table1!N:N)</f>
        <v>18</v>
      </c>
      <c r="M4268" t="str" cm="1">
        <f t="array" ref="M4268">_xlfn.IFS(
OR(B4268="India",B4268="Thailand",B4268="United Arab Emirates",B4268="Japan",B4268="South Korea",B4268="China"),"Asia",
OR(B4268="Russia",B4268="Germany",B4268="France",B4268="Spain",B4268="Turkey",B4268="United Kingdom"),"Europe",
OR(B4268="United States Of America",B4268="Canada",B4268="Mexico",B4268="Brazil"),"America",
OR(B4268="Egypt",B4268="South Africa"),"Africa",
B4268="Australia","Oceania",
TRUE,"Others"
)</f>
        <v>America</v>
      </c>
      <c r="N4268" t="str">
        <f t="shared" si="66"/>
        <v>High</v>
      </c>
    </row>
    <row r="4269" spans="1:14" x14ac:dyDescent="0.3">
      <c r="A4269" t="s">
        <v>51</v>
      </c>
      <c r="B4269" t="str">
        <f>_xlfn.XLOOKUP(A:A,Table1!B:B,Table1!C:C)</f>
        <v>Russia</v>
      </c>
      <c r="C4269" s="1">
        <f>_xlfn.XLOOKUP(A:A,Table1!B:B,Table1!E:E)</f>
        <v>45149</v>
      </c>
      <c r="D4269">
        <f>_xlfn.XLOOKUP(A:A,Table1!B:B,Table1!F:F)</f>
        <v>50</v>
      </c>
      <c r="E4269">
        <f>_xlfn.XLOOKUP(A:A,Table1!B:B,Table1!G:G)</f>
        <v>164</v>
      </c>
      <c r="F4269">
        <f>_xlfn.XLOOKUP(A:A,Table1!B:B,Table1!H:H)</f>
        <v>15</v>
      </c>
      <c r="G4269">
        <f>_xlfn.XLOOKUP(A:A,Table1!B:B,Table1!I:I)</f>
        <v>11</v>
      </c>
      <c r="H4269">
        <f>_xlfn.XLOOKUP(A:A,Table1!B:B,Table1!J:J)</f>
        <v>7</v>
      </c>
      <c r="I4269">
        <f>_xlfn.XLOOKUP(A:A,Table1!B:B,Table1!K:K)</f>
        <v>120</v>
      </c>
      <c r="J4269">
        <f>_xlfn.XLOOKUP(A:A,Table1!B:B,Table1!L:L)</f>
        <v>1</v>
      </c>
      <c r="K4269">
        <f>_xlfn.XLOOKUP(A:A,Table1!B:B,Table1!M:M)</f>
        <v>90</v>
      </c>
      <c r="L4269">
        <f>_xlfn.XLOOKUP(A:A,Table1!B:B,Table1!N:N)</f>
        <v>7</v>
      </c>
      <c r="M4269" t="str" cm="1">
        <f t="array" ref="M4269">_xlfn.IFS(
OR(B4269="India",B4269="Thailand",B4269="United Arab Emirates",B4269="Japan",B4269="South Korea",B4269="China"),"Asia",
OR(B4269="Russia",B4269="Germany",B4269="France",B4269="Spain",B4269="Turkey",B4269="United Kingdom"),"Europe",
OR(B4269="United States Of America",B4269="Canada",B4269="Mexico",B4269="Brazil"),"America",
OR(B4269="Egypt",B4269="South Africa"),"Africa",
B4269="Australia","Oceania",
TRUE,"Others"
)</f>
        <v>Europe</v>
      </c>
      <c r="N4269" t="str">
        <f t="shared" si="66"/>
        <v>Low</v>
      </c>
    </row>
    <row r="4270" spans="1:14" x14ac:dyDescent="0.3">
      <c r="A4270" t="s">
        <v>16</v>
      </c>
      <c r="B4270" t="str">
        <f>_xlfn.XLOOKUP(A:A,Table1!B:B,Table1!C:C)</f>
        <v>Germany</v>
      </c>
      <c r="C4270" s="1">
        <f>_xlfn.XLOOKUP(A:A,Table1!B:B,Table1!E:E)</f>
        <v>45226</v>
      </c>
      <c r="D4270">
        <f>_xlfn.XLOOKUP(A:A,Table1!B:B,Table1!F:F)</f>
        <v>52</v>
      </c>
      <c r="E4270">
        <f>_xlfn.XLOOKUP(A:A,Table1!B:B,Table1!G:G)</f>
        <v>182</v>
      </c>
      <c r="F4270">
        <f>_xlfn.XLOOKUP(A:A,Table1!B:B,Table1!H:H)</f>
        <v>45</v>
      </c>
      <c r="G4270">
        <f>_xlfn.XLOOKUP(A:A,Table1!B:B,Table1!I:I)</f>
        <v>30</v>
      </c>
      <c r="H4270">
        <f>_xlfn.XLOOKUP(A:A,Table1!B:B,Table1!J:J)</f>
        <v>1</v>
      </c>
      <c r="I4270">
        <f>_xlfn.XLOOKUP(A:A,Table1!B:B,Table1!K:K)</f>
        <v>156</v>
      </c>
      <c r="J4270">
        <f>_xlfn.XLOOKUP(A:A,Table1!B:B,Table1!L:L)</f>
        <v>-4</v>
      </c>
      <c r="K4270">
        <f>_xlfn.XLOOKUP(A:A,Table1!B:B,Table1!M:M)</f>
        <v>97</v>
      </c>
      <c r="L4270">
        <f>_xlfn.XLOOKUP(A:A,Table1!B:B,Table1!N:N)</f>
        <v>2</v>
      </c>
      <c r="M4270" t="str" cm="1">
        <f t="array" ref="M4270">_xlfn.IFS(
OR(B4270="India",B4270="Thailand",B4270="United Arab Emirates",B4270="Japan",B4270="South Korea",B4270="China"),"Asia",
OR(B4270="Russia",B4270="Germany",B4270="France",B4270="Spain",B4270="Turkey",B4270="United Kingdom"),"Europe",
OR(B4270="United States Of America",B4270="Canada",B4270="Mexico",B4270="Brazil"),"America",
OR(B4270="Egypt",B4270="South Africa"),"Africa",
B4270="Australia","Oceania",
TRUE,"Others"
)</f>
        <v>Europe</v>
      </c>
      <c r="N4270" t="str">
        <f t="shared" si="66"/>
        <v>Low</v>
      </c>
    </row>
    <row r="4271" spans="1:14" x14ac:dyDescent="0.3">
      <c r="A4271" t="s">
        <v>22</v>
      </c>
      <c r="B4271" t="str">
        <f>_xlfn.XLOOKUP(A:A,Table1!B:B,Table1!C:C)</f>
        <v>India</v>
      </c>
      <c r="C4271" s="1">
        <f>_xlfn.XLOOKUP(A:A,Table1!B:B,Table1!E:E)</f>
        <v>45262</v>
      </c>
      <c r="D4271">
        <f>_xlfn.XLOOKUP(A:A,Table1!B:B,Table1!F:F)</f>
        <v>25</v>
      </c>
      <c r="E4271">
        <f>_xlfn.XLOOKUP(A:A,Table1!B:B,Table1!G:G)</f>
        <v>118</v>
      </c>
      <c r="F4271">
        <f>_xlfn.XLOOKUP(A:A,Table1!B:B,Table1!H:H)</f>
        <v>74</v>
      </c>
      <c r="G4271">
        <f>_xlfn.XLOOKUP(A:A,Table1!B:B,Table1!I:I)</f>
        <v>11</v>
      </c>
      <c r="H4271">
        <f>_xlfn.XLOOKUP(A:A,Table1!B:B,Table1!J:J)</f>
        <v>1</v>
      </c>
      <c r="I4271">
        <f>_xlfn.XLOOKUP(A:A,Table1!B:B,Table1!K:K)</f>
        <v>188</v>
      </c>
      <c r="J4271">
        <f>_xlfn.XLOOKUP(A:A,Table1!B:B,Table1!L:L)</f>
        <v>20</v>
      </c>
      <c r="K4271">
        <f>_xlfn.XLOOKUP(A:A,Table1!B:B,Table1!M:M)</f>
        <v>67</v>
      </c>
      <c r="L4271">
        <f>_xlfn.XLOOKUP(A:A,Table1!B:B,Table1!N:N)</f>
        <v>9</v>
      </c>
      <c r="M4271" t="str" cm="1">
        <f t="array" ref="M4271">_xlfn.IFS(
OR(B4271="India",B4271="Thailand",B4271="United Arab Emirates",B4271="Japan",B4271="South Korea",B4271="China"),"Asia",
OR(B4271="Russia",B4271="Germany",B4271="France",B4271="Spain",B4271="Turkey",B4271="United Kingdom"),"Europe",
OR(B4271="United States Of America",B4271="Canada",B4271="Mexico",B4271="Brazil"),"America",
OR(B4271="Egypt",B4271="South Africa"),"Africa",
B4271="Australia","Oceania",
TRUE,"Others"
)</f>
        <v>Asia</v>
      </c>
      <c r="N4271" t="str">
        <f t="shared" si="66"/>
        <v>Moderate</v>
      </c>
    </row>
    <row r="4272" spans="1:14" x14ac:dyDescent="0.3">
      <c r="A4272" t="s">
        <v>107</v>
      </c>
      <c r="B4272" t="str">
        <f>_xlfn.XLOOKUP(A:A,Table1!B:B,Table1!C:C)</f>
        <v>Canada</v>
      </c>
      <c r="C4272" s="1">
        <f>_xlfn.XLOOKUP(A:A,Table1!B:B,Table1!E:E)</f>
        <v>45066</v>
      </c>
      <c r="D4272">
        <f>_xlfn.XLOOKUP(A:A,Table1!B:B,Table1!F:F)</f>
        <v>16</v>
      </c>
      <c r="E4272">
        <f>_xlfn.XLOOKUP(A:A,Table1!B:B,Table1!G:G)</f>
        <v>118</v>
      </c>
      <c r="F4272">
        <f>_xlfn.XLOOKUP(A:A,Table1!B:B,Table1!H:H)</f>
        <v>44</v>
      </c>
      <c r="G4272">
        <f>_xlfn.XLOOKUP(A:A,Table1!B:B,Table1!I:I)</f>
        <v>27</v>
      </c>
      <c r="H4272">
        <f>_xlfn.XLOOKUP(A:A,Table1!B:B,Table1!J:J)</f>
        <v>9</v>
      </c>
      <c r="I4272">
        <f>_xlfn.XLOOKUP(A:A,Table1!B:B,Table1!K:K)</f>
        <v>26</v>
      </c>
      <c r="J4272">
        <f>_xlfn.XLOOKUP(A:A,Table1!B:B,Table1!L:L)</f>
        <v>8</v>
      </c>
      <c r="K4272">
        <f>_xlfn.XLOOKUP(A:A,Table1!B:B,Table1!M:M)</f>
        <v>36</v>
      </c>
      <c r="L4272">
        <f>_xlfn.XLOOKUP(A:A,Table1!B:B,Table1!N:N)</f>
        <v>18</v>
      </c>
      <c r="M4272" t="str" cm="1">
        <f t="array" ref="M4272">_xlfn.IFS(
OR(B4272="India",B4272="Thailand",B4272="United Arab Emirates",B4272="Japan",B4272="South Korea",B4272="China"),"Asia",
OR(B4272="Russia",B4272="Germany",B4272="France",B4272="Spain",B4272="Turkey",B4272="United Kingdom"),"Europe",
OR(B4272="United States Of America",B4272="Canada",B4272="Mexico",B4272="Brazil"),"America",
OR(B4272="Egypt",B4272="South Africa"),"Africa",
B4272="Australia","Oceania",
TRUE,"Others"
)</f>
        <v>America</v>
      </c>
      <c r="N4272" t="str">
        <f t="shared" si="66"/>
        <v>Low</v>
      </c>
    </row>
    <row r="4273" spans="1:14" x14ac:dyDescent="0.3">
      <c r="A4273" t="s">
        <v>16</v>
      </c>
      <c r="B4273" t="str">
        <f>_xlfn.XLOOKUP(A:A,Table1!B:B,Table1!C:C)</f>
        <v>Germany</v>
      </c>
      <c r="C4273" s="1">
        <f>_xlfn.XLOOKUP(A:A,Table1!B:B,Table1!E:E)</f>
        <v>45226</v>
      </c>
      <c r="D4273">
        <f>_xlfn.XLOOKUP(A:A,Table1!B:B,Table1!F:F)</f>
        <v>52</v>
      </c>
      <c r="E4273">
        <f>_xlfn.XLOOKUP(A:A,Table1!B:B,Table1!G:G)</f>
        <v>182</v>
      </c>
      <c r="F4273">
        <f>_xlfn.XLOOKUP(A:A,Table1!B:B,Table1!H:H)</f>
        <v>45</v>
      </c>
      <c r="G4273">
        <f>_xlfn.XLOOKUP(A:A,Table1!B:B,Table1!I:I)</f>
        <v>30</v>
      </c>
      <c r="H4273">
        <f>_xlfn.XLOOKUP(A:A,Table1!B:B,Table1!J:J)</f>
        <v>1</v>
      </c>
      <c r="I4273">
        <f>_xlfn.XLOOKUP(A:A,Table1!B:B,Table1!K:K)</f>
        <v>156</v>
      </c>
      <c r="J4273">
        <f>_xlfn.XLOOKUP(A:A,Table1!B:B,Table1!L:L)</f>
        <v>-4</v>
      </c>
      <c r="K4273">
        <f>_xlfn.XLOOKUP(A:A,Table1!B:B,Table1!M:M)</f>
        <v>97</v>
      </c>
      <c r="L4273">
        <f>_xlfn.XLOOKUP(A:A,Table1!B:B,Table1!N:N)</f>
        <v>2</v>
      </c>
      <c r="M4273" t="str" cm="1">
        <f t="array" ref="M4273">_xlfn.IFS(
OR(B4273="India",B4273="Thailand",B4273="United Arab Emirates",B4273="Japan",B4273="South Korea",B4273="China"),"Asia",
OR(B4273="Russia",B4273="Germany",B4273="France",B4273="Spain",B4273="Turkey",B4273="United Kingdom"),"Europe",
OR(B4273="United States Of America",B4273="Canada",B4273="Mexico",B4273="Brazil"),"America",
OR(B4273="Egypt",B4273="South Africa"),"Africa",
B4273="Australia","Oceania",
TRUE,"Others"
)</f>
        <v>Europe</v>
      </c>
      <c r="N4273" t="str">
        <f t="shared" si="66"/>
        <v>Low</v>
      </c>
    </row>
    <row r="4274" spans="1:14" x14ac:dyDescent="0.3">
      <c r="A4274" t="s">
        <v>12</v>
      </c>
      <c r="B4274" t="str">
        <f>_xlfn.XLOOKUP(A:A,Table1!B:B,Table1!C:C)</f>
        <v>South Africa</v>
      </c>
      <c r="C4274" s="1">
        <f>_xlfn.XLOOKUP(A:A,Table1!B:B,Table1!E:E)</f>
        <v>45203</v>
      </c>
      <c r="D4274">
        <f>_xlfn.XLOOKUP(A:A,Table1!B:B,Table1!F:F)</f>
        <v>128</v>
      </c>
      <c r="E4274">
        <f>_xlfn.XLOOKUP(A:A,Table1!B:B,Table1!G:G)</f>
        <v>175</v>
      </c>
      <c r="F4274">
        <f>_xlfn.XLOOKUP(A:A,Table1!B:B,Table1!H:H)</f>
        <v>30</v>
      </c>
      <c r="G4274">
        <f>_xlfn.XLOOKUP(A:A,Table1!B:B,Table1!I:I)</f>
        <v>13</v>
      </c>
      <c r="H4274">
        <f>_xlfn.XLOOKUP(A:A,Table1!B:B,Table1!J:J)</f>
        <v>2</v>
      </c>
      <c r="I4274">
        <f>_xlfn.XLOOKUP(A:A,Table1!B:B,Table1!K:K)</f>
        <v>196</v>
      </c>
      <c r="J4274">
        <f>_xlfn.XLOOKUP(A:A,Table1!B:B,Table1!L:L)</f>
        <v>27</v>
      </c>
      <c r="K4274">
        <f>_xlfn.XLOOKUP(A:A,Table1!B:B,Table1!M:M)</f>
        <v>51</v>
      </c>
      <c r="L4274">
        <f>_xlfn.XLOOKUP(A:A,Table1!B:B,Table1!N:N)</f>
        <v>10</v>
      </c>
      <c r="M4274" t="str" cm="1">
        <f t="array" ref="M4274">_xlfn.IFS(
OR(B4274="India",B4274="Thailand",B4274="United Arab Emirates",B4274="Japan",B4274="South Korea",B4274="China"),"Asia",
OR(B4274="Russia",B4274="Germany",B4274="France",B4274="Spain",B4274="Turkey",B4274="United Kingdom"),"Europe",
OR(B4274="United States Of America",B4274="Canada",B4274="Mexico",B4274="Brazil"),"America",
OR(B4274="Egypt",B4274="South Africa"),"Africa",
B4274="Australia","Oceania",
TRUE,"Others"
)</f>
        <v>Africa</v>
      </c>
      <c r="N4274" t="str">
        <f t="shared" si="66"/>
        <v>High</v>
      </c>
    </row>
    <row r="4275" spans="1:14" x14ac:dyDescent="0.3">
      <c r="A4275" t="s">
        <v>345</v>
      </c>
      <c r="B4275" t="str">
        <f>_xlfn.XLOOKUP(A:A,Table1!B:B,Table1!C:C)</f>
        <v>Brazil</v>
      </c>
      <c r="C4275" s="1">
        <f>_xlfn.XLOOKUP(A:A,Table1!B:B,Table1!E:E)</f>
        <v>44944</v>
      </c>
      <c r="D4275">
        <f>_xlfn.XLOOKUP(A:A,Table1!B:B,Table1!F:F)</f>
        <v>136</v>
      </c>
      <c r="E4275">
        <f>_xlfn.XLOOKUP(A:A,Table1!B:B,Table1!G:G)</f>
        <v>179</v>
      </c>
      <c r="F4275">
        <f>_xlfn.XLOOKUP(A:A,Table1!B:B,Table1!H:H)</f>
        <v>30</v>
      </c>
      <c r="G4275">
        <f>_xlfn.XLOOKUP(A:A,Table1!B:B,Table1!I:I)</f>
        <v>3</v>
      </c>
      <c r="H4275">
        <f>_xlfn.XLOOKUP(A:A,Table1!B:B,Table1!J:J)</f>
        <v>8</v>
      </c>
      <c r="I4275">
        <f>_xlfn.XLOOKUP(A:A,Table1!B:B,Table1!K:K)</f>
        <v>120</v>
      </c>
      <c r="J4275">
        <f>_xlfn.XLOOKUP(A:A,Table1!B:B,Table1!L:L)</f>
        <v>32</v>
      </c>
      <c r="K4275">
        <f>_xlfn.XLOOKUP(A:A,Table1!B:B,Table1!M:M)</f>
        <v>97</v>
      </c>
      <c r="L4275">
        <f>_xlfn.XLOOKUP(A:A,Table1!B:B,Table1!N:N)</f>
        <v>18</v>
      </c>
      <c r="M4275" t="str" cm="1">
        <f t="array" ref="M4275">_xlfn.IFS(
OR(B4275="India",B4275="Thailand",B4275="United Arab Emirates",B4275="Japan",B4275="South Korea",B4275="China"),"Asia",
OR(B4275="Russia",B4275="Germany",B4275="France",B4275="Spain",B4275="Turkey",B4275="United Kingdom"),"Europe",
OR(B4275="United States Of America",B4275="Canada",B4275="Mexico",B4275="Brazil"),"America",
OR(B4275="Egypt",B4275="South Africa"),"Africa",
B4275="Australia","Oceania",
TRUE,"Others"
)</f>
        <v>America</v>
      </c>
      <c r="N4275" t="str">
        <f t="shared" si="66"/>
        <v>High</v>
      </c>
    </row>
    <row r="4276" spans="1:14" x14ac:dyDescent="0.3">
      <c r="A4276" t="s">
        <v>12</v>
      </c>
      <c r="B4276" t="str">
        <f>_xlfn.XLOOKUP(A:A,Table1!B:B,Table1!C:C)</f>
        <v>South Africa</v>
      </c>
      <c r="C4276" s="1">
        <f>_xlfn.XLOOKUP(A:A,Table1!B:B,Table1!E:E)</f>
        <v>45203</v>
      </c>
      <c r="D4276">
        <f>_xlfn.XLOOKUP(A:A,Table1!B:B,Table1!F:F)</f>
        <v>128</v>
      </c>
      <c r="E4276">
        <f>_xlfn.XLOOKUP(A:A,Table1!B:B,Table1!G:G)</f>
        <v>175</v>
      </c>
      <c r="F4276">
        <f>_xlfn.XLOOKUP(A:A,Table1!B:B,Table1!H:H)</f>
        <v>30</v>
      </c>
      <c r="G4276">
        <f>_xlfn.XLOOKUP(A:A,Table1!B:B,Table1!I:I)</f>
        <v>13</v>
      </c>
      <c r="H4276">
        <f>_xlfn.XLOOKUP(A:A,Table1!B:B,Table1!J:J)</f>
        <v>2</v>
      </c>
      <c r="I4276">
        <f>_xlfn.XLOOKUP(A:A,Table1!B:B,Table1!K:K)</f>
        <v>196</v>
      </c>
      <c r="J4276">
        <f>_xlfn.XLOOKUP(A:A,Table1!B:B,Table1!L:L)</f>
        <v>27</v>
      </c>
      <c r="K4276">
        <f>_xlfn.XLOOKUP(A:A,Table1!B:B,Table1!M:M)</f>
        <v>51</v>
      </c>
      <c r="L4276">
        <f>_xlfn.XLOOKUP(A:A,Table1!B:B,Table1!N:N)</f>
        <v>10</v>
      </c>
      <c r="M4276" t="str" cm="1">
        <f t="array" ref="M4276">_xlfn.IFS(
OR(B4276="India",B4276="Thailand",B4276="United Arab Emirates",B4276="Japan",B4276="South Korea",B4276="China"),"Asia",
OR(B4276="Russia",B4276="Germany",B4276="France",B4276="Spain",B4276="Turkey",B4276="United Kingdom"),"Europe",
OR(B4276="United States Of America",B4276="Canada",B4276="Mexico",B4276="Brazil"),"America",
OR(B4276="Egypt",B4276="South Africa"),"Africa",
B4276="Australia","Oceania",
TRUE,"Others"
)</f>
        <v>Africa</v>
      </c>
      <c r="N4276" t="str">
        <f t="shared" si="66"/>
        <v>High</v>
      </c>
    </row>
    <row r="4277" spans="1:14" x14ac:dyDescent="0.3">
      <c r="A4277" t="s">
        <v>39</v>
      </c>
      <c r="B4277" t="str">
        <f>_xlfn.XLOOKUP(A:A,Table1!B:B,Table1!C:C)</f>
        <v>Spain</v>
      </c>
      <c r="C4277" s="1">
        <f>_xlfn.XLOOKUP(A:A,Table1!B:B,Table1!E:E)</f>
        <v>44930</v>
      </c>
      <c r="D4277">
        <f>_xlfn.XLOOKUP(A:A,Table1!B:B,Table1!F:F)</f>
        <v>6</v>
      </c>
      <c r="E4277">
        <f>_xlfn.XLOOKUP(A:A,Table1!B:B,Table1!G:G)</f>
        <v>167</v>
      </c>
      <c r="F4277">
        <f>_xlfn.XLOOKUP(A:A,Table1!B:B,Table1!H:H)</f>
        <v>72</v>
      </c>
      <c r="G4277">
        <f>_xlfn.XLOOKUP(A:A,Table1!B:B,Table1!I:I)</f>
        <v>18</v>
      </c>
      <c r="H4277">
        <f>_xlfn.XLOOKUP(A:A,Table1!B:B,Table1!J:J)</f>
        <v>3</v>
      </c>
      <c r="I4277">
        <f>_xlfn.XLOOKUP(A:A,Table1!B:B,Table1!K:K)</f>
        <v>153</v>
      </c>
      <c r="J4277">
        <f>_xlfn.XLOOKUP(A:A,Table1!B:B,Table1!L:L)</f>
        <v>22</v>
      </c>
      <c r="K4277">
        <f>_xlfn.XLOOKUP(A:A,Table1!B:B,Table1!M:M)</f>
        <v>38</v>
      </c>
      <c r="L4277">
        <f>_xlfn.XLOOKUP(A:A,Table1!B:B,Table1!N:N)</f>
        <v>9</v>
      </c>
      <c r="M4277" t="str" cm="1">
        <f t="array" ref="M4277">_xlfn.IFS(
OR(B4277="India",B4277="Thailand",B4277="United Arab Emirates",B4277="Japan",B4277="South Korea",B4277="China"),"Asia",
OR(B4277="Russia",B4277="Germany",B4277="France",B4277="Spain",B4277="Turkey",B4277="United Kingdom"),"Europe",
OR(B4277="United States Of America",B4277="Canada",B4277="Mexico",B4277="Brazil"),"America",
OR(B4277="Egypt",B4277="South Africa"),"Africa",
B4277="Australia","Oceania",
TRUE,"Others"
)</f>
        <v>Europe</v>
      </c>
      <c r="N4277" t="str">
        <f t="shared" si="66"/>
        <v>Moderate</v>
      </c>
    </row>
    <row r="4278" spans="1:14" x14ac:dyDescent="0.3">
      <c r="A4278" t="s">
        <v>29</v>
      </c>
      <c r="B4278" t="str">
        <f>_xlfn.XLOOKUP(A:A,Table1!B:B,Table1!C:C)</f>
        <v>United Kingdom</v>
      </c>
      <c r="C4278" s="1">
        <f>_xlfn.XLOOKUP(A:A,Table1!B:B,Table1!E:E)</f>
        <v>45008</v>
      </c>
      <c r="D4278">
        <f>_xlfn.XLOOKUP(A:A,Table1!B:B,Table1!F:F)</f>
        <v>21</v>
      </c>
      <c r="E4278">
        <f>_xlfn.XLOOKUP(A:A,Table1!B:B,Table1!G:G)</f>
        <v>190</v>
      </c>
      <c r="F4278">
        <f>_xlfn.XLOOKUP(A:A,Table1!B:B,Table1!H:H)</f>
        <v>27</v>
      </c>
      <c r="G4278">
        <f>_xlfn.XLOOKUP(A:A,Table1!B:B,Table1!I:I)</f>
        <v>40</v>
      </c>
      <c r="H4278">
        <f>_xlfn.XLOOKUP(A:A,Table1!B:B,Table1!J:J)</f>
        <v>3</v>
      </c>
      <c r="I4278">
        <f>_xlfn.XLOOKUP(A:A,Table1!B:B,Table1!K:K)</f>
        <v>14</v>
      </c>
      <c r="J4278">
        <f>_xlfn.XLOOKUP(A:A,Table1!B:B,Table1!L:L)</f>
        <v>-9</v>
      </c>
      <c r="K4278">
        <f>_xlfn.XLOOKUP(A:A,Table1!B:B,Table1!M:M)</f>
        <v>45</v>
      </c>
      <c r="L4278">
        <f>_xlfn.XLOOKUP(A:A,Table1!B:B,Table1!N:N)</f>
        <v>2</v>
      </c>
      <c r="M4278" t="str" cm="1">
        <f t="array" ref="M4278">_xlfn.IFS(
OR(B4278="India",B4278="Thailand",B4278="United Arab Emirates",B4278="Japan",B4278="South Korea",B4278="China"),"Asia",
OR(B4278="Russia",B4278="Germany",B4278="France",B4278="Spain",B4278="Turkey",B4278="United Kingdom"),"Europe",
OR(B4278="United States Of America",B4278="Canada",B4278="Mexico",B4278="Brazil"),"America",
OR(B4278="Egypt",B4278="South Africa"),"Africa",
B4278="Australia","Oceania",
TRUE,"Others"
)</f>
        <v>Europe</v>
      </c>
      <c r="N4278" t="str">
        <f t="shared" si="66"/>
        <v>Low</v>
      </c>
    </row>
    <row r="4279" spans="1:14" x14ac:dyDescent="0.3">
      <c r="A4279" t="s">
        <v>32</v>
      </c>
      <c r="B4279" t="str">
        <f>_xlfn.XLOOKUP(A:A,Table1!B:B,Table1!C:C)</f>
        <v>Canada</v>
      </c>
      <c r="C4279" s="1">
        <f>_xlfn.XLOOKUP(A:A,Table1!B:B,Table1!E:E)</f>
        <v>44932</v>
      </c>
      <c r="D4279">
        <f>_xlfn.XLOOKUP(A:A,Table1!B:B,Table1!F:F)</f>
        <v>112</v>
      </c>
      <c r="E4279">
        <f>_xlfn.XLOOKUP(A:A,Table1!B:B,Table1!G:G)</f>
        <v>118</v>
      </c>
      <c r="F4279">
        <f>_xlfn.XLOOKUP(A:A,Table1!B:B,Table1!H:H)</f>
        <v>60</v>
      </c>
      <c r="G4279">
        <f>_xlfn.XLOOKUP(A:A,Table1!B:B,Table1!I:I)</f>
        <v>10</v>
      </c>
      <c r="H4279">
        <f>_xlfn.XLOOKUP(A:A,Table1!B:B,Table1!J:J)</f>
        <v>2</v>
      </c>
      <c r="I4279">
        <f>_xlfn.XLOOKUP(A:A,Table1!B:B,Table1!K:K)</f>
        <v>157</v>
      </c>
      <c r="J4279">
        <f>_xlfn.XLOOKUP(A:A,Table1!B:B,Table1!L:L)</f>
        <v>35</v>
      </c>
      <c r="K4279">
        <f>_xlfn.XLOOKUP(A:A,Table1!B:B,Table1!M:M)</f>
        <v>16</v>
      </c>
      <c r="L4279">
        <f>_xlfn.XLOOKUP(A:A,Table1!B:B,Table1!N:N)</f>
        <v>20</v>
      </c>
      <c r="M4279" t="str" cm="1">
        <f t="array" ref="M4279">_xlfn.IFS(
OR(B4279="India",B4279="Thailand",B4279="United Arab Emirates",B4279="Japan",B4279="South Korea",B4279="China"),"Asia",
OR(B4279="Russia",B4279="Germany",B4279="France",B4279="Spain",B4279="Turkey",B4279="United Kingdom"),"Europe",
OR(B4279="United States Of America",B4279="Canada",B4279="Mexico",B4279="Brazil"),"America",
OR(B4279="Egypt",B4279="South Africa"),"Africa",
B4279="Australia","Oceania",
TRUE,"Others"
)</f>
        <v>America</v>
      </c>
      <c r="N4279" t="str">
        <f t="shared" si="66"/>
        <v>High</v>
      </c>
    </row>
    <row r="4280" spans="1:14" x14ac:dyDescent="0.3">
      <c r="A4280" t="s">
        <v>51</v>
      </c>
      <c r="B4280" t="str">
        <f>_xlfn.XLOOKUP(A:A,Table1!B:B,Table1!C:C)</f>
        <v>Russia</v>
      </c>
      <c r="C4280" s="1">
        <f>_xlfn.XLOOKUP(A:A,Table1!B:B,Table1!E:E)</f>
        <v>45149</v>
      </c>
      <c r="D4280">
        <f>_xlfn.XLOOKUP(A:A,Table1!B:B,Table1!F:F)</f>
        <v>50</v>
      </c>
      <c r="E4280">
        <f>_xlfn.XLOOKUP(A:A,Table1!B:B,Table1!G:G)</f>
        <v>164</v>
      </c>
      <c r="F4280">
        <f>_xlfn.XLOOKUP(A:A,Table1!B:B,Table1!H:H)</f>
        <v>15</v>
      </c>
      <c r="G4280">
        <f>_xlfn.XLOOKUP(A:A,Table1!B:B,Table1!I:I)</f>
        <v>11</v>
      </c>
      <c r="H4280">
        <f>_xlfn.XLOOKUP(A:A,Table1!B:B,Table1!J:J)</f>
        <v>7</v>
      </c>
      <c r="I4280">
        <f>_xlfn.XLOOKUP(A:A,Table1!B:B,Table1!K:K)</f>
        <v>120</v>
      </c>
      <c r="J4280">
        <f>_xlfn.XLOOKUP(A:A,Table1!B:B,Table1!L:L)</f>
        <v>1</v>
      </c>
      <c r="K4280">
        <f>_xlfn.XLOOKUP(A:A,Table1!B:B,Table1!M:M)</f>
        <v>90</v>
      </c>
      <c r="L4280">
        <f>_xlfn.XLOOKUP(A:A,Table1!B:B,Table1!N:N)</f>
        <v>7</v>
      </c>
      <c r="M4280" t="str" cm="1">
        <f t="array" ref="M4280">_xlfn.IFS(
OR(B4280="India",B4280="Thailand",B4280="United Arab Emirates",B4280="Japan",B4280="South Korea",B4280="China"),"Asia",
OR(B4280="Russia",B4280="Germany",B4280="France",B4280="Spain",B4280="Turkey",B4280="United Kingdom"),"Europe",
OR(B4280="United States Of America",B4280="Canada",B4280="Mexico",B4280="Brazil"),"America",
OR(B4280="Egypt",B4280="South Africa"),"Africa",
B4280="Australia","Oceania",
TRUE,"Others"
)</f>
        <v>Europe</v>
      </c>
      <c r="N4280" t="str">
        <f t="shared" si="66"/>
        <v>Low</v>
      </c>
    </row>
    <row r="4281" spans="1:14" x14ac:dyDescent="0.3">
      <c r="A4281" t="s">
        <v>108</v>
      </c>
      <c r="B4281" t="str">
        <f>_xlfn.XLOOKUP(A:A,Table1!B:B,Table1!C:C)</f>
        <v>United Kingdom</v>
      </c>
      <c r="C4281" s="1">
        <f>_xlfn.XLOOKUP(A:A,Table1!B:B,Table1!E:E)</f>
        <v>44932</v>
      </c>
      <c r="D4281">
        <f>_xlfn.XLOOKUP(A:A,Table1!B:B,Table1!F:F)</f>
        <v>50</v>
      </c>
      <c r="E4281">
        <f>_xlfn.XLOOKUP(A:A,Table1!B:B,Table1!G:G)</f>
        <v>193</v>
      </c>
      <c r="F4281">
        <f>_xlfn.XLOOKUP(A:A,Table1!B:B,Table1!H:H)</f>
        <v>18</v>
      </c>
      <c r="G4281">
        <f>_xlfn.XLOOKUP(A:A,Table1!B:B,Table1!I:I)</f>
        <v>19</v>
      </c>
      <c r="H4281">
        <f>_xlfn.XLOOKUP(A:A,Table1!B:B,Table1!J:J)</f>
        <v>9</v>
      </c>
      <c r="I4281">
        <f>_xlfn.XLOOKUP(A:A,Table1!B:B,Table1!K:K)</f>
        <v>59</v>
      </c>
      <c r="J4281">
        <f>_xlfn.XLOOKUP(A:A,Table1!B:B,Table1!L:L)</f>
        <v>4</v>
      </c>
      <c r="K4281">
        <f>_xlfn.XLOOKUP(A:A,Table1!B:B,Table1!M:M)</f>
        <v>94</v>
      </c>
      <c r="L4281">
        <f>_xlfn.XLOOKUP(A:A,Table1!B:B,Table1!N:N)</f>
        <v>5</v>
      </c>
      <c r="M4281" t="str" cm="1">
        <f t="array" ref="M4281">_xlfn.IFS(
OR(B4281="India",B4281="Thailand",B4281="United Arab Emirates",B4281="Japan",B4281="South Korea",B4281="China"),"Asia",
OR(B4281="Russia",B4281="Germany",B4281="France",B4281="Spain",B4281="Turkey",B4281="United Kingdom"),"Europe",
OR(B4281="United States Of America",B4281="Canada",B4281="Mexico",B4281="Brazil"),"America",
OR(B4281="Egypt",B4281="South Africa"),"Africa",
B4281="Australia","Oceania",
TRUE,"Others"
)</f>
        <v>Europe</v>
      </c>
      <c r="N4281" t="str">
        <f t="shared" si="66"/>
        <v>Low</v>
      </c>
    </row>
    <row r="4282" spans="1:14" x14ac:dyDescent="0.3">
      <c r="A4282" t="s">
        <v>51</v>
      </c>
      <c r="B4282" t="str">
        <f>_xlfn.XLOOKUP(A:A,Table1!B:B,Table1!C:C)</f>
        <v>Russia</v>
      </c>
      <c r="C4282" s="1">
        <f>_xlfn.XLOOKUP(A:A,Table1!B:B,Table1!E:E)</f>
        <v>45149</v>
      </c>
      <c r="D4282">
        <f>_xlfn.XLOOKUP(A:A,Table1!B:B,Table1!F:F)</f>
        <v>50</v>
      </c>
      <c r="E4282">
        <f>_xlfn.XLOOKUP(A:A,Table1!B:B,Table1!G:G)</f>
        <v>164</v>
      </c>
      <c r="F4282">
        <f>_xlfn.XLOOKUP(A:A,Table1!B:B,Table1!H:H)</f>
        <v>15</v>
      </c>
      <c r="G4282">
        <f>_xlfn.XLOOKUP(A:A,Table1!B:B,Table1!I:I)</f>
        <v>11</v>
      </c>
      <c r="H4282">
        <f>_xlfn.XLOOKUP(A:A,Table1!B:B,Table1!J:J)</f>
        <v>7</v>
      </c>
      <c r="I4282">
        <f>_xlfn.XLOOKUP(A:A,Table1!B:B,Table1!K:K)</f>
        <v>120</v>
      </c>
      <c r="J4282">
        <f>_xlfn.XLOOKUP(A:A,Table1!B:B,Table1!L:L)</f>
        <v>1</v>
      </c>
      <c r="K4282">
        <f>_xlfn.XLOOKUP(A:A,Table1!B:B,Table1!M:M)</f>
        <v>90</v>
      </c>
      <c r="L4282">
        <f>_xlfn.XLOOKUP(A:A,Table1!B:B,Table1!N:N)</f>
        <v>7</v>
      </c>
      <c r="M4282" t="str" cm="1">
        <f t="array" ref="M4282">_xlfn.IFS(
OR(B4282="India",B4282="Thailand",B4282="United Arab Emirates",B4282="Japan",B4282="South Korea",B4282="China"),"Asia",
OR(B4282="Russia",B4282="Germany",B4282="France",B4282="Spain",B4282="Turkey",B4282="United Kingdom"),"Europe",
OR(B4282="United States Of America",B4282="Canada",B4282="Mexico",B4282="Brazil"),"America",
OR(B4282="Egypt",B4282="South Africa"),"Africa",
B4282="Australia","Oceania",
TRUE,"Others"
)</f>
        <v>Europe</v>
      </c>
      <c r="N4282" t="str">
        <f t="shared" si="66"/>
        <v>Low</v>
      </c>
    </row>
    <row r="4283" spans="1:14" x14ac:dyDescent="0.3">
      <c r="A4283" t="s">
        <v>74</v>
      </c>
      <c r="B4283" t="str">
        <f>_xlfn.XLOOKUP(A:A,Table1!B:B,Table1!C:C)</f>
        <v>Australia</v>
      </c>
      <c r="C4283" s="1">
        <f>_xlfn.XLOOKUP(A:A,Table1!B:B,Table1!E:E)</f>
        <v>45205</v>
      </c>
      <c r="D4283">
        <f>_xlfn.XLOOKUP(A:A,Table1!B:B,Table1!F:F)</f>
        <v>110</v>
      </c>
      <c r="E4283">
        <f>_xlfn.XLOOKUP(A:A,Table1!B:B,Table1!G:G)</f>
        <v>82</v>
      </c>
      <c r="F4283">
        <f>_xlfn.XLOOKUP(A:A,Table1!B:B,Table1!H:H)</f>
        <v>77</v>
      </c>
      <c r="G4283">
        <f>_xlfn.XLOOKUP(A:A,Table1!B:B,Table1!I:I)</f>
        <v>10</v>
      </c>
      <c r="H4283">
        <f>_xlfn.XLOOKUP(A:A,Table1!B:B,Table1!J:J)</f>
        <v>7</v>
      </c>
      <c r="I4283">
        <f>_xlfn.XLOOKUP(A:A,Table1!B:B,Table1!K:K)</f>
        <v>19</v>
      </c>
      <c r="J4283">
        <f>_xlfn.XLOOKUP(A:A,Table1!B:B,Table1!L:L)</f>
        <v>17</v>
      </c>
      <c r="K4283">
        <f>_xlfn.XLOOKUP(A:A,Table1!B:B,Table1!M:M)</f>
        <v>65</v>
      </c>
      <c r="L4283">
        <f>_xlfn.XLOOKUP(A:A,Table1!B:B,Table1!N:N)</f>
        <v>13</v>
      </c>
      <c r="M4283" t="str" cm="1">
        <f t="array" ref="M4283">_xlfn.IFS(
OR(B4283="India",B4283="Thailand",B4283="United Arab Emirates",B4283="Japan",B4283="South Korea",B4283="China"),"Asia",
OR(B4283="Russia",B4283="Germany",B4283="France",B4283="Spain",B4283="Turkey",B4283="United Kingdom"),"Europe",
OR(B4283="United States Of America",B4283="Canada",B4283="Mexico",B4283="Brazil"),"America",
OR(B4283="Egypt",B4283="South Africa"),"Africa",
B4283="Australia","Oceania",
TRUE,"Others"
)</f>
        <v>Oceania</v>
      </c>
      <c r="N4283" t="str">
        <f t="shared" si="66"/>
        <v>Moderate</v>
      </c>
    </row>
    <row r="4284" spans="1:14" x14ac:dyDescent="0.3">
      <c r="A4284" t="s">
        <v>42</v>
      </c>
      <c r="B4284" t="str">
        <f>_xlfn.XLOOKUP(A:A,Table1!B:B,Table1!C:C)</f>
        <v>Thailand</v>
      </c>
      <c r="C4284" s="1">
        <f>_xlfn.XLOOKUP(A:A,Table1!B:B,Table1!E:E)</f>
        <v>45173</v>
      </c>
      <c r="D4284">
        <f>_xlfn.XLOOKUP(A:A,Table1!B:B,Table1!F:F)</f>
        <v>107</v>
      </c>
      <c r="E4284">
        <f>_xlfn.XLOOKUP(A:A,Table1!B:B,Table1!G:G)</f>
        <v>73</v>
      </c>
      <c r="F4284">
        <f>_xlfn.XLOOKUP(A:A,Table1!B:B,Table1!H:H)</f>
        <v>77</v>
      </c>
      <c r="G4284">
        <f>_xlfn.XLOOKUP(A:A,Table1!B:B,Table1!I:I)</f>
        <v>3</v>
      </c>
      <c r="H4284">
        <f>_xlfn.XLOOKUP(A:A,Table1!B:B,Table1!J:J)</f>
        <v>5</v>
      </c>
      <c r="I4284">
        <f>_xlfn.XLOOKUP(A:A,Table1!B:B,Table1!K:K)</f>
        <v>98</v>
      </c>
      <c r="J4284">
        <f>_xlfn.XLOOKUP(A:A,Table1!B:B,Table1!L:L)</f>
        <v>10</v>
      </c>
      <c r="K4284">
        <f>_xlfn.XLOOKUP(A:A,Table1!B:B,Table1!M:M)</f>
        <v>61</v>
      </c>
      <c r="L4284">
        <f>_xlfn.XLOOKUP(A:A,Table1!B:B,Table1!N:N)</f>
        <v>5</v>
      </c>
      <c r="M4284" t="str" cm="1">
        <f t="array" ref="M4284">_xlfn.IFS(
OR(B4284="India",B4284="Thailand",B4284="United Arab Emirates",B4284="Japan",B4284="South Korea",B4284="China"),"Asia",
OR(B4284="Russia",B4284="Germany",B4284="France",B4284="Spain",B4284="Turkey",B4284="United Kingdom"),"Europe",
OR(B4284="United States Of America",B4284="Canada",B4284="Mexico",B4284="Brazil"),"America",
OR(B4284="Egypt",B4284="South Africa"),"Africa",
B4284="Australia","Oceania",
TRUE,"Others"
)</f>
        <v>Asia</v>
      </c>
      <c r="N4284" t="str">
        <f t="shared" si="66"/>
        <v>Low</v>
      </c>
    </row>
    <row r="4285" spans="1:14" x14ac:dyDescent="0.3">
      <c r="A4285" t="s">
        <v>55</v>
      </c>
      <c r="B4285" t="str">
        <f>_xlfn.XLOOKUP(A:A,Table1!B:B,Table1!C:C)</f>
        <v>Germany</v>
      </c>
      <c r="C4285" s="1">
        <f>_xlfn.XLOOKUP(A:A,Table1!B:B,Table1!E:E)</f>
        <v>44976</v>
      </c>
      <c r="D4285">
        <f>_xlfn.XLOOKUP(A:A,Table1!B:B,Table1!F:F)</f>
        <v>135</v>
      </c>
      <c r="E4285">
        <f>_xlfn.XLOOKUP(A:A,Table1!B:B,Table1!G:G)</f>
        <v>124</v>
      </c>
      <c r="F4285">
        <f>_xlfn.XLOOKUP(A:A,Table1!B:B,Table1!H:H)</f>
        <v>74</v>
      </c>
      <c r="G4285">
        <f>_xlfn.XLOOKUP(A:A,Table1!B:B,Table1!I:I)</f>
        <v>16</v>
      </c>
      <c r="H4285">
        <f>_xlfn.XLOOKUP(A:A,Table1!B:B,Table1!J:J)</f>
        <v>7</v>
      </c>
      <c r="I4285">
        <f>_xlfn.XLOOKUP(A:A,Table1!B:B,Table1!K:K)</f>
        <v>103</v>
      </c>
      <c r="J4285">
        <f>_xlfn.XLOOKUP(A:A,Table1!B:B,Table1!L:L)</f>
        <v>23</v>
      </c>
      <c r="K4285">
        <f>_xlfn.XLOOKUP(A:A,Table1!B:B,Table1!M:M)</f>
        <v>75</v>
      </c>
      <c r="L4285">
        <f>_xlfn.XLOOKUP(A:A,Table1!B:B,Table1!N:N)</f>
        <v>3</v>
      </c>
      <c r="M4285" t="str" cm="1">
        <f t="array" ref="M4285">_xlfn.IFS(
OR(B4285="India",B4285="Thailand",B4285="United Arab Emirates",B4285="Japan",B4285="South Korea",B4285="China"),"Asia",
OR(B4285="Russia",B4285="Germany",B4285="France",B4285="Spain",B4285="Turkey",B4285="United Kingdom"),"Europe",
OR(B4285="United States Of America",B4285="Canada",B4285="Mexico",B4285="Brazil"),"America",
OR(B4285="Egypt",B4285="South Africa"),"Africa",
B4285="Australia","Oceania",
TRUE,"Others"
)</f>
        <v>Europe</v>
      </c>
      <c r="N4285" t="str">
        <f t="shared" si="66"/>
        <v>Moderate</v>
      </c>
    </row>
    <row r="4286" spans="1:14" x14ac:dyDescent="0.3">
      <c r="A4286" t="s">
        <v>20</v>
      </c>
      <c r="B4286" t="str">
        <f>_xlfn.XLOOKUP(A:A,Table1!B:B,Table1!C:C)</f>
        <v>United Arab Emirates</v>
      </c>
      <c r="C4286" s="1">
        <f>_xlfn.XLOOKUP(A:A,Table1!B:B,Table1!E:E)</f>
        <v>45130</v>
      </c>
      <c r="D4286">
        <f>_xlfn.XLOOKUP(A:A,Table1!B:B,Table1!F:F)</f>
        <v>120</v>
      </c>
      <c r="E4286">
        <f>_xlfn.XLOOKUP(A:A,Table1!B:B,Table1!G:G)</f>
        <v>49</v>
      </c>
      <c r="F4286">
        <f>_xlfn.XLOOKUP(A:A,Table1!B:B,Table1!H:H)</f>
        <v>99</v>
      </c>
      <c r="G4286">
        <f>_xlfn.XLOOKUP(A:A,Table1!B:B,Table1!I:I)</f>
        <v>6</v>
      </c>
      <c r="H4286">
        <f>_xlfn.XLOOKUP(A:A,Table1!B:B,Table1!J:J)</f>
        <v>7</v>
      </c>
      <c r="I4286">
        <f>_xlfn.XLOOKUP(A:A,Table1!B:B,Table1!K:K)</f>
        <v>134</v>
      </c>
      <c r="J4286">
        <f>_xlfn.XLOOKUP(A:A,Table1!B:B,Table1!L:L)</f>
        <v>13</v>
      </c>
      <c r="K4286">
        <f>_xlfn.XLOOKUP(A:A,Table1!B:B,Table1!M:M)</f>
        <v>32</v>
      </c>
      <c r="L4286">
        <f>_xlfn.XLOOKUP(A:A,Table1!B:B,Table1!N:N)</f>
        <v>5</v>
      </c>
      <c r="M4286" t="str" cm="1">
        <f t="array" ref="M4286">_xlfn.IFS(
OR(B4286="India",B4286="Thailand",B4286="United Arab Emirates",B4286="Japan",B4286="South Korea",B4286="China"),"Asia",
OR(B4286="Russia",B4286="Germany",B4286="France",B4286="Spain",B4286="Turkey",B4286="United Kingdom"),"Europe",
OR(B4286="United States Of America",B4286="Canada",B4286="Mexico",B4286="Brazil"),"America",
OR(B4286="Egypt",B4286="South Africa"),"Africa",
B4286="Australia","Oceania",
TRUE,"Others"
)</f>
        <v>Asia</v>
      </c>
      <c r="N4286" t="str">
        <f t="shared" si="66"/>
        <v>Low</v>
      </c>
    </row>
    <row r="4287" spans="1:14" x14ac:dyDescent="0.3">
      <c r="A4287" t="s">
        <v>24</v>
      </c>
      <c r="B4287" t="str">
        <f>_xlfn.XLOOKUP(A:A,Table1!B:B,Table1!C:C)</f>
        <v>China</v>
      </c>
      <c r="C4287" s="1">
        <f>_xlfn.XLOOKUP(A:A,Table1!B:B,Table1!E:E)</f>
        <v>45110</v>
      </c>
      <c r="D4287">
        <f>_xlfn.XLOOKUP(A:A,Table1!B:B,Table1!F:F)</f>
        <v>100</v>
      </c>
      <c r="E4287">
        <f>_xlfn.XLOOKUP(A:A,Table1!B:B,Table1!G:G)</f>
        <v>10</v>
      </c>
      <c r="F4287">
        <f>_xlfn.XLOOKUP(A:A,Table1!B:B,Table1!H:H)</f>
        <v>75</v>
      </c>
      <c r="G4287">
        <f>_xlfn.XLOOKUP(A:A,Table1!B:B,Table1!I:I)</f>
        <v>40</v>
      </c>
      <c r="H4287">
        <f>_xlfn.XLOOKUP(A:A,Table1!B:B,Table1!J:J)</f>
        <v>7</v>
      </c>
      <c r="I4287">
        <f>_xlfn.XLOOKUP(A:A,Table1!B:B,Table1!K:K)</f>
        <v>177</v>
      </c>
      <c r="J4287">
        <f>_xlfn.XLOOKUP(A:A,Table1!B:B,Table1!L:L)</f>
        <v>33</v>
      </c>
      <c r="K4287">
        <f>_xlfn.XLOOKUP(A:A,Table1!B:B,Table1!M:M)</f>
        <v>18</v>
      </c>
      <c r="L4287">
        <f>_xlfn.XLOOKUP(A:A,Table1!B:B,Table1!N:N)</f>
        <v>10</v>
      </c>
      <c r="M4287" t="str" cm="1">
        <f t="array" ref="M4287">_xlfn.IFS(
OR(B4287="India",B4287="Thailand",B4287="United Arab Emirates",B4287="Japan",B4287="South Korea",B4287="China"),"Asia",
OR(B4287="Russia",B4287="Germany",B4287="France",B4287="Spain",B4287="Turkey",B4287="United Kingdom"),"Europe",
OR(B4287="United States Of America",B4287="Canada",B4287="Mexico",B4287="Brazil"),"America",
OR(B4287="Egypt",B4287="South Africa"),"Africa",
B4287="Australia","Oceania",
TRUE,"Others"
)</f>
        <v>Asia</v>
      </c>
      <c r="N4287" t="str">
        <f t="shared" si="66"/>
        <v>High</v>
      </c>
    </row>
    <row r="4288" spans="1:14" x14ac:dyDescent="0.3">
      <c r="A4288" t="s">
        <v>16</v>
      </c>
      <c r="B4288" t="str">
        <f>_xlfn.XLOOKUP(A:A,Table1!B:B,Table1!C:C)</f>
        <v>Germany</v>
      </c>
      <c r="C4288" s="1">
        <f>_xlfn.XLOOKUP(A:A,Table1!B:B,Table1!E:E)</f>
        <v>45226</v>
      </c>
      <c r="D4288">
        <f>_xlfn.XLOOKUP(A:A,Table1!B:B,Table1!F:F)</f>
        <v>52</v>
      </c>
      <c r="E4288">
        <f>_xlfn.XLOOKUP(A:A,Table1!B:B,Table1!G:G)</f>
        <v>182</v>
      </c>
      <c r="F4288">
        <f>_xlfn.XLOOKUP(A:A,Table1!B:B,Table1!H:H)</f>
        <v>45</v>
      </c>
      <c r="G4288">
        <f>_xlfn.XLOOKUP(A:A,Table1!B:B,Table1!I:I)</f>
        <v>30</v>
      </c>
      <c r="H4288">
        <f>_xlfn.XLOOKUP(A:A,Table1!B:B,Table1!J:J)</f>
        <v>1</v>
      </c>
      <c r="I4288">
        <f>_xlfn.XLOOKUP(A:A,Table1!B:B,Table1!K:K)</f>
        <v>156</v>
      </c>
      <c r="J4288">
        <f>_xlfn.XLOOKUP(A:A,Table1!B:B,Table1!L:L)</f>
        <v>-4</v>
      </c>
      <c r="K4288">
        <f>_xlfn.XLOOKUP(A:A,Table1!B:B,Table1!M:M)</f>
        <v>97</v>
      </c>
      <c r="L4288">
        <f>_xlfn.XLOOKUP(A:A,Table1!B:B,Table1!N:N)</f>
        <v>2</v>
      </c>
      <c r="M4288" t="str" cm="1">
        <f t="array" ref="M4288">_xlfn.IFS(
OR(B4288="India",B4288="Thailand",B4288="United Arab Emirates",B4288="Japan",B4288="South Korea",B4288="China"),"Asia",
OR(B4288="Russia",B4288="Germany",B4288="France",B4288="Spain",B4288="Turkey",B4288="United Kingdom"),"Europe",
OR(B4288="United States Of America",B4288="Canada",B4288="Mexico",B4288="Brazil"),"America",
OR(B4288="Egypt",B4288="South Africa"),"Africa",
B4288="Australia","Oceania",
TRUE,"Others"
)</f>
        <v>Europe</v>
      </c>
      <c r="N4288" t="str">
        <f t="shared" si="66"/>
        <v>Low</v>
      </c>
    </row>
    <row r="4289" spans="1:14" x14ac:dyDescent="0.3">
      <c r="A4289" t="s">
        <v>74</v>
      </c>
      <c r="B4289" t="str">
        <f>_xlfn.XLOOKUP(A:A,Table1!B:B,Table1!C:C)</f>
        <v>Australia</v>
      </c>
      <c r="C4289" s="1">
        <f>_xlfn.XLOOKUP(A:A,Table1!B:B,Table1!E:E)</f>
        <v>45205</v>
      </c>
      <c r="D4289">
        <f>_xlfn.XLOOKUP(A:A,Table1!B:B,Table1!F:F)</f>
        <v>110</v>
      </c>
      <c r="E4289">
        <f>_xlfn.XLOOKUP(A:A,Table1!B:B,Table1!G:G)</f>
        <v>82</v>
      </c>
      <c r="F4289">
        <f>_xlfn.XLOOKUP(A:A,Table1!B:B,Table1!H:H)</f>
        <v>77</v>
      </c>
      <c r="G4289">
        <f>_xlfn.XLOOKUP(A:A,Table1!B:B,Table1!I:I)</f>
        <v>10</v>
      </c>
      <c r="H4289">
        <f>_xlfn.XLOOKUP(A:A,Table1!B:B,Table1!J:J)</f>
        <v>7</v>
      </c>
      <c r="I4289">
        <f>_xlfn.XLOOKUP(A:A,Table1!B:B,Table1!K:K)</f>
        <v>19</v>
      </c>
      <c r="J4289">
        <f>_xlfn.XLOOKUP(A:A,Table1!B:B,Table1!L:L)</f>
        <v>17</v>
      </c>
      <c r="K4289">
        <f>_xlfn.XLOOKUP(A:A,Table1!B:B,Table1!M:M)</f>
        <v>65</v>
      </c>
      <c r="L4289">
        <f>_xlfn.XLOOKUP(A:A,Table1!B:B,Table1!N:N)</f>
        <v>13</v>
      </c>
      <c r="M4289" t="str" cm="1">
        <f t="array" ref="M4289">_xlfn.IFS(
OR(B4289="India",B4289="Thailand",B4289="United Arab Emirates",B4289="Japan",B4289="South Korea",B4289="China"),"Asia",
OR(B4289="Russia",B4289="Germany",B4289="France",B4289="Spain",B4289="Turkey",B4289="United Kingdom"),"Europe",
OR(B4289="United States Of America",B4289="Canada",B4289="Mexico",B4289="Brazil"),"America",
OR(B4289="Egypt",B4289="South Africa"),"Africa",
B4289="Australia","Oceania",
TRUE,"Others"
)</f>
        <v>Oceania</v>
      </c>
      <c r="N4289" t="str">
        <f t="shared" si="66"/>
        <v>Moderate</v>
      </c>
    </row>
    <row r="4290" spans="1:14" x14ac:dyDescent="0.3">
      <c r="A4290" t="s">
        <v>12</v>
      </c>
      <c r="B4290" t="str">
        <f>_xlfn.XLOOKUP(A:A,Table1!B:B,Table1!C:C)</f>
        <v>South Africa</v>
      </c>
      <c r="C4290" s="1">
        <f>_xlfn.XLOOKUP(A:A,Table1!B:B,Table1!E:E)</f>
        <v>45203</v>
      </c>
      <c r="D4290">
        <f>_xlfn.XLOOKUP(A:A,Table1!B:B,Table1!F:F)</f>
        <v>128</v>
      </c>
      <c r="E4290">
        <f>_xlfn.XLOOKUP(A:A,Table1!B:B,Table1!G:G)</f>
        <v>175</v>
      </c>
      <c r="F4290">
        <f>_xlfn.XLOOKUP(A:A,Table1!B:B,Table1!H:H)</f>
        <v>30</v>
      </c>
      <c r="G4290">
        <f>_xlfn.XLOOKUP(A:A,Table1!B:B,Table1!I:I)</f>
        <v>13</v>
      </c>
      <c r="H4290">
        <f>_xlfn.XLOOKUP(A:A,Table1!B:B,Table1!J:J)</f>
        <v>2</v>
      </c>
      <c r="I4290">
        <f>_xlfn.XLOOKUP(A:A,Table1!B:B,Table1!K:K)</f>
        <v>196</v>
      </c>
      <c r="J4290">
        <f>_xlfn.XLOOKUP(A:A,Table1!B:B,Table1!L:L)</f>
        <v>27</v>
      </c>
      <c r="K4290">
        <f>_xlfn.XLOOKUP(A:A,Table1!B:B,Table1!M:M)</f>
        <v>51</v>
      </c>
      <c r="L4290">
        <f>_xlfn.XLOOKUP(A:A,Table1!B:B,Table1!N:N)</f>
        <v>10</v>
      </c>
      <c r="M4290" t="str" cm="1">
        <f t="array" ref="M4290">_xlfn.IFS(
OR(B4290="India",B4290="Thailand",B4290="United Arab Emirates",B4290="Japan",B4290="South Korea",B4290="China"),"Asia",
OR(B4290="Russia",B4290="Germany",B4290="France",B4290="Spain",B4290="Turkey",B4290="United Kingdom"),"Europe",
OR(B4290="United States Of America",B4290="Canada",B4290="Mexico",B4290="Brazil"),"America",
OR(B4290="Egypt",B4290="South Africa"),"Africa",
B4290="Australia","Oceania",
TRUE,"Others"
)</f>
        <v>Africa</v>
      </c>
      <c r="N4290" t="str">
        <f t="shared" si="66"/>
        <v>High</v>
      </c>
    </row>
    <row r="4291" spans="1:14" x14ac:dyDescent="0.3">
      <c r="A4291" t="s">
        <v>24</v>
      </c>
      <c r="B4291" t="str">
        <f>_xlfn.XLOOKUP(A:A,Table1!B:B,Table1!C:C)</f>
        <v>China</v>
      </c>
      <c r="C4291" s="1">
        <f>_xlfn.XLOOKUP(A:A,Table1!B:B,Table1!E:E)</f>
        <v>45110</v>
      </c>
      <c r="D4291">
        <f>_xlfn.XLOOKUP(A:A,Table1!B:B,Table1!F:F)</f>
        <v>100</v>
      </c>
      <c r="E4291">
        <f>_xlfn.XLOOKUP(A:A,Table1!B:B,Table1!G:G)</f>
        <v>10</v>
      </c>
      <c r="F4291">
        <f>_xlfn.XLOOKUP(A:A,Table1!B:B,Table1!H:H)</f>
        <v>75</v>
      </c>
      <c r="G4291">
        <f>_xlfn.XLOOKUP(A:A,Table1!B:B,Table1!I:I)</f>
        <v>40</v>
      </c>
      <c r="H4291">
        <f>_xlfn.XLOOKUP(A:A,Table1!B:B,Table1!J:J)</f>
        <v>7</v>
      </c>
      <c r="I4291">
        <f>_xlfn.XLOOKUP(A:A,Table1!B:B,Table1!K:K)</f>
        <v>177</v>
      </c>
      <c r="J4291">
        <f>_xlfn.XLOOKUP(A:A,Table1!B:B,Table1!L:L)</f>
        <v>33</v>
      </c>
      <c r="K4291">
        <f>_xlfn.XLOOKUP(A:A,Table1!B:B,Table1!M:M)</f>
        <v>18</v>
      </c>
      <c r="L4291">
        <f>_xlfn.XLOOKUP(A:A,Table1!B:B,Table1!N:N)</f>
        <v>10</v>
      </c>
      <c r="M4291" t="str" cm="1">
        <f t="array" ref="M4291">_xlfn.IFS(
OR(B4291="India",B4291="Thailand",B4291="United Arab Emirates",B4291="Japan",B4291="South Korea",B4291="China"),"Asia",
OR(B4291="Russia",B4291="Germany",B4291="France",B4291="Spain",B4291="Turkey",B4291="United Kingdom"),"Europe",
OR(B4291="United States Of America",B4291="Canada",B4291="Mexico",B4291="Brazil"),"America",
OR(B4291="Egypt",B4291="South Africa"),"Africa",
B4291="Australia","Oceania",
TRUE,"Others"
)</f>
        <v>Asia</v>
      </c>
      <c r="N4291" t="str">
        <f t="shared" ref="N4291:N4354" si="67">IF(J4291&lt;=15,"Low",IF(J4291&lt;=25,"Moderate","High"))</f>
        <v>High</v>
      </c>
    </row>
    <row r="4292" spans="1:14" x14ac:dyDescent="0.3">
      <c r="A4292" t="s">
        <v>39</v>
      </c>
      <c r="B4292" t="str">
        <f>_xlfn.XLOOKUP(A:A,Table1!B:B,Table1!C:C)</f>
        <v>Spain</v>
      </c>
      <c r="C4292" s="1">
        <f>_xlfn.XLOOKUP(A:A,Table1!B:B,Table1!E:E)</f>
        <v>44930</v>
      </c>
      <c r="D4292">
        <f>_xlfn.XLOOKUP(A:A,Table1!B:B,Table1!F:F)</f>
        <v>6</v>
      </c>
      <c r="E4292">
        <f>_xlfn.XLOOKUP(A:A,Table1!B:B,Table1!G:G)</f>
        <v>167</v>
      </c>
      <c r="F4292">
        <f>_xlfn.XLOOKUP(A:A,Table1!B:B,Table1!H:H)</f>
        <v>72</v>
      </c>
      <c r="G4292">
        <f>_xlfn.XLOOKUP(A:A,Table1!B:B,Table1!I:I)</f>
        <v>18</v>
      </c>
      <c r="H4292">
        <f>_xlfn.XLOOKUP(A:A,Table1!B:B,Table1!J:J)</f>
        <v>3</v>
      </c>
      <c r="I4292">
        <f>_xlfn.XLOOKUP(A:A,Table1!B:B,Table1!K:K)</f>
        <v>153</v>
      </c>
      <c r="J4292">
        <f>_xlfn.XLOOKUP(A:A,Table1!B:B,Table1!L:L)</f>
        <v>22</v>
      </c>
      <c r="K4292">
        <f>_xlfn.XLOOKUP(A:A,Table1!B:B,Table1!M:M)</f>
        <v>38</v>
      </c>
      <c r="L4292">
        <f>_xlfn.XLOOKUP(A:A,Table1!B:B,Table1!N:N)</f>
        <v>9</v>
      </c>
      <c r="M4292" t="str" cm="1">
        <f t="array" ref="M4292">_xlfn.IFS(
OR(B4292="India",B4292="Thailand",B4292="United Arab Emirates",B4292="Japan",B4292="South Korea",B4292="China"),"Asia",
OR(B4292="Russia",B4292="Germany",B4292="France",B4292="Spain",B4292="Turkey",B4292="United Kingdom"),"Europe",
OR(B4292="United States Of America",B4292="Canada",B4292="Mexico",B4292="Brazil"),"America",
OR(B4292="Egypt",B4292="South Africa"),"Africa",
B4292="Australia","Oceania",
TRUE,"Others"
)</f>
        <v>Europe</v>
      </c>
      <c r="N4292" t="str">
        <f t="shared" si="67"/>
        <v>Moderate</v>
      </c>
    </row>
    <row r="4293" spans="1:14" x14ac:dyDescent="0.3">
      <c r="A4293" t="s">
        <v>20</v>
      </c>
      <c r="B4293" t="str">
        <f>_xlfn.XLOOKUP(A:A,Table1!B:B,Table1!C:C)</f>
        <v>United Arab Emirates</v>
      </c>
      <c r="C4293" s="1">
        <f>_xlfn.XLOOKUP(A:A,Table1!B:B,Table1!E:E)</f>
        <v>45130</v>
      </c>
      <c r="D4293">
        <f>_xlfn.XLOOKUP(A:A,Table1!B:B,Table1!F:F)</f>
        <v>120</v>
      </c>
      <c r="E4293">
        <f>_xlfn.XLOOKUP(A:A,Table1!B:B,Table1!G:G)</f>
        <v>49</v>
      </c>
      <c r="F4293">
        <f>_xlfn.XLOOKUP(A:A,Table1!B:B,Table1!H:H)</f>
        <v>99</v>
      </c>
      <c r="G4293">
        <f>_xlfn.XLOOKUP(A:A,Table1!B:B,Table1!I:I)</f>
        <v>6</v>
      </c>
      <c r="H4293">
        <f>_xlfn.XLOOKUP(A:A,Table1!B:B,Table1!J:J)</f>
        <v>7</v>
      </c>
      <c r="I4293">
        <f>_xlfn.XLOOKUP(A:A,Table1!B:B,Table1!K:K)</f>
        <v>134</v>
      </c>
      <c r="J4293">
        <f>_xlfn.XLOOKUP(A:A,Table1!B:B,Table1!L:L)</f>
        <v>13</v>
      </c>
      <c r="K4293">
        <f>_xlfn.XLOOKUP(A:A,Table1!B:B,Table1!M:M)</f>
        <v>32</v>
      </c>
      <c r="L4293">
        <f>_xlfn.XLOOKUP(A:A,Table1!B:B,Table1!N:N)</f>
        <v>5</v>
      </c>
      <c r="M4293" t="str" cm="1">
        <f t="array" ref="M4293">_xlfn.IFS(
OR(B4293="India",B4293="Thailand",B4293="United Arab Emirates",B4293="Japan",B4293="South Korea",B4293="China"),"Asia",
OR(B4293="Russia",B4293="Germany",B4293="France",B4293="Spain",B4293="Turkey",B4293="United Kingdom"),"Europe",
OR(B4293="United States Of America",B4293="Canada",B4293="Mexico",B4293="Brazil"),"America",
OR(B4293="Egypt",B4293="South Africa"),"Africa",
B4293="Australia","Oceania",
TRUE,"Others"
)</f>
        <v>Asia</v>
      </c>
      <c r="N4293" t="str">
        <f t="shared" si="67"/>
        <v>Low</v>
      </c>
    </row>
    <row r="4294" spans="1:14" x14ac:dyDescent="0.3">
      <c r="A4294" t="s">
        <v>87</v>
      </c>
      <c r="B4294" t="str">
        <f>_xlfn.XLOOKUP(A:A,Table1!B:B,Table1!C:C)</f>
        <v>Russia</v>
      </c>
      <c r="C4294" s="1">
        <f>_xlfn.XLOOKUP(A:A,Table1!B:B,Table1!E:E)</f>
        <v>45286</v>
      </c>
      <c r="D4294">
        <f>_xlfn.XLOOKUP(A:A,Table1!B:B,Table1!F:F)</f>
        <v>133</v>
      </c>
      <c r="E4294">
        <f>_xlfn.XLOOKUP(A:A,Table1!B:B,Table1!G:G)</f>
        <v>91</v>
      </c>
      <c r="F4294">
        <f>_xlfn.XLOOKUP(A:A,Table1!B:B,Table1!H:H)</f>
        <v>96</v>
      </c>
      <c r="G4294">
        <f>_xlfn.XLOOKUP(A:A,Table1!B:B,Table1!I:I)</f>
        <v>39</v>
      </c>
      <c r="H4294">
        <f>_xlfn.XLOOKUP(A:A,Table1!B:B,Table1!J:J)</f>
        <v>3</v>
      </c>
      <c r="I4294">
        <f>_xlfn.XLOOKUP(A:A,Table1!B:B,Table1!K:K)</f>
        <v>150</v>
      </c>
      <c r="J4294">
        <f>_xlfn.XLOOKUP(A:A,Table1!B:B,Table1!L:L)</f>
        <v>-7</v>
      </c>
      <c r="K4294">
        <f>_xlfn.XLOOKUP(A:A,Table1!B:B,Table1!M:M)</f>
        <v>61</v>
      </c>
      <c r="L4294">
        <f>_xlfn.XLOOKUP(A:A,Table1!B:B,Table1!N:N)</f>
        <v>17</v>
      </c>
      <c r="M4294" t="str" cm="1">
        <f t="array" ref="M4294">_xlfn.IFS(
OR(B4294="India",B4294="Thailand",B4294="United Arab Emirates",B4294="Japan",B4294="South Korea",B4294="China"),"Asia",
OR(B4294="Russia",B4294="Germany",B4294="France",B4294="Spain",B4294="Turkey",B4294="United Kingdom"),"Europe",
OR(B4294="United States Of America",B4294="Canada",B4294="Mexico",B4294="Brazil"),"America",
OR(B4294="Egypt",B4294="South Africa"),"Africa",
B4294="Australia","Oceania",
TRUE,"Others"
)</f>
        <v>Europe</v>
      </c>
      <c r="N4294" t="str">
        <f t="shared" si="67"/>
        <v>Low</v>
      </c>
    </row>
    <row r="4295" spans="1:14" x14ac:dyDescent="0.3">
      <c r="A4295" t="s">
        <v>28</v>
      </c>
      <c r="B4295" t="str">
        <f>_xlfn.XLOOKUP(A:A,Table1!B:B,Table1!C:C)</f>
        <v>United States Of America</v>
      </c>
      <c r="C4295" s="1">
        <f>_xlfn.XLOOKUP(A:A,Table1!B:B,Table1!E:E)</f>
        <v>44954</v>
      </c>
      <c r="D4295">
        <f>_xlfn.XLOOKUP(A:A,Table1!B:B,Table1!F:F)</f>
        <v>37</v>
      </c>
      <c r="E4295">
        <f>_xlfn.XLOOKUP(A:A,Table1!B:B,Table1!G:G)</f>
        <v>138</v>
      </c>
      <c r="F4295">
        <f>_xlfn.XLOOKUP(A:A,Table1!B:B,Table1!H:H)</f>
        <v>71</v>
      </c>
      <c r="G4295">
        <f>_xlfn.XLOOKUP(A:A,Table1!B:B,Table1!I:I)</f>
        <v>1</v>
      </c>
      <c r="H4295">
        <f>_xlfn.XLOOKUP(A:A,Table1!B:B,Table1!J:J)</f>
        <v>3</v>
      </c>
      <c r="I4295">
        <f>_xlfn.XLOOKUP(A:A,Table1!B:B,Table1!K:K)</f>
        <v>55</v>
      </c>
      <c r="J4295">
        <f>_xlfn.XLOOKUP(A:A,Table1!B:B,Table1!L:L)</f>
        <v>31</v>
      </c>
      <c r="K4295">
        <f>_xlfn.XLOOKUP(A:A,Table1!B:B,Table1!M:M)</f>
        <v>76</v>
      </c>
      <c r="L4295">
        <f>_xlfn.XLOOKUP(A:A,Table1!B:B,Table1!N:N)</f>
        <v>1</v>
      </c>
      <c r="M4295" t="str" cm="1">
        <f t="array" ref="M4295">_xlfn.IFS(
OR(B4295="India",B4295="Thailand",B4295="United Arab Emirates",B4295="Japan",B4295="South Korea",B4295="China"),"Asia",
OR(B4295="Russia",B4295="Germany",B4295="France",B4295="Spain",B4295="Turkey",B4295="United Kingdom"),"Europe",
OR(B4295="United States Of America",B4295="Canada",B4295="Mexico",B4295="Brazil"),"America",
OR(B4295="Egypt",B4295="South Africa"),"Africa",
B4295="Australia","Oceania",
TRUE,"Others"
)</f>
        <v>America</v>
      </c>
      <c r="N4295" t="str">
        <f t="shared" si="67"/>
        <v>High</v>
      </c>
    </row>
    <row r="4296" spans="1:14" x14ac:dyDescent="0.3">
      <c r="A4296" t="s">
        <v>20</v>
      </c>
      <c r="B4296" t="str">
        <f>_xlfn.XLOOKUP(A:A,Table1!B:B,Table1!C:C)</f>
        <v>United Arab Emirates</v>
      </c>
      <c r="C4296" s="1">
        <f>_xlfn.XLOOKUP(A:A,Table1!B:B,Table1!E:E)</f>
        <v>45130</v>
      </c>
      <c r="D4296">
        <f>_xlfn.XLOOKUP(A:A,Table1!B:B,Table1!F:F)</f>
        <v>120</v>
      </c>
      <c r="E4296">
        <f>_xlfn.XLOOKUP(A:A,Table1!B:B,Table1!G:G)</f>
        <v>49</v>
      </c>
      <c r="F4296">
        <f>_xlfn.XLOOKUP(A:A,Table1!B:B,Table1!H:H)</f>
        <v>99</v>
      </c>
      <c r="G4296">
        <f>_xlfn.XLOOKUP(A:A,Table1!B:B,Table1!I:I)</f>
        <v>6</v>
      </c>
      <c r="H4296">
        <f>_xlfn.XLOOKUP(A:A,Table1!B:B,Table1!J:J)</f>
        <v>7</v>
      </c>
      <c r="I4296">
        <f>_xlfn.XLOOKUP(A:A,Table1!B:B,Table1!K:K)</f>
        <v>134</v>
      </c>
      <c r="J4296">
        <f>_xlfn.XLOOKUP(A:A,Table1!B:B,Table1!L:L)</f>
        <v>13</v>
      </c>
      <c r="K4296">
        <f>_xlfn.XLOOKUP(A:A,Table1!B:B,Table1!M:M)</f>
        <v>32</v>
      </c>
      <c r="L4296">
        <f>_xlfn.XLOOKUP(A:A,Table1!B:B,Table1!N:N)</f>
        <v>5</v>
      </c>
      <c r="M4296" t="str" cm="1">
        <f t="array" ref="M4296">_xlfn.IFS(
OR(B4296="India",B4296="Thailand",B4296="United Arab Emirates",B4296="Japan",B4296="South Korea",B4296="China"),"Asia",
OR(B4296="Russia",B4296="Germany",B4296="France",B4296="Spain",B4296="Turkey",B4296="United Kingdom"),"Europe",
OR(B4296="United States Of America",B4296="Canada",B4296="Mexico",B4296="Brazil"),"America",
OR(B4296="Egypt",B4296="South Africa"),"Africa",
B4296="Australia","Oceania",
TRUE,"Others"
)</f>
        <v>Asia</v>
      </c>
      <c r="N4296" t="str">
        <f t="shared" si="67"/>
        <v>Low</v>
      </c>
    </row>
    <row r="4297" spans="1:14" x14ac:dyDescent="0.3">
      <c r="A4297" t="s">
        <v>14</v>
      </c>
      <c r="B4297" t="str">
        <f>_xlfn.XLOOKUP(A:A,Table1!B:B,Table1!C:C)</f>
        <v>Turkey</v>
      </c>
      <c r="C4297" s="1">
        <f>_xlfn.XLOOKUP(A:A,Table1!B:B,Table1!E:E)</f>
        <v>45038</v>
      </c>
      <c r="D4297">
        <f>_xlfn.XLOOKUP(A:A,Table1!B:B,Table1!F:F)</f>
        <v>94</v>
      </c>
      <c r="E4297">
        <f>_xlfn.XLOOKUP(A:A,Table1!B:B,Table1!G:G)</f>
        <v>34</v>
      </c>
      <c r="F4297">
        <f>_xlfn.XLOOKUP(A:A,Table1!B:B,Table1!H:H)</f>
        <v>79</v>
      </c>
      <c r="G4297">
        <f>_xlfn.XLOOKUP(A:A,Table1!B:B,Table1!I:I)</f>
        <v>45</v>
      </c>
      <c r="H4297">
        <f>_xlfn.XLOOKUP(A:A,Table1!B:B,Table1!J:J)</f>
        <v>5</v>
      </c>
      <c r="I4297">
        <f>_xlfn.XLOOKUP(A:A,Table1!B:B,Table1!K:K)</f>
        <v>184</v>
      </c>
      <c r="J4297">
        <f>_xlfn.XLOOKUP(A:A,Table1!B:B,Table1!L:L)</f>
        <v>11</v>
      </c>
      <c r="K4297">
        <f>_xlfn.XLOOKUP(A:A,Table1!B:B,Table1!M:M)</f>
        <v>30</v>
      </c>
      <c r="L4297">
        <f>_xlfn.XLOOKUP(A:A,Table1!B:B,Table1!N:N)</f>
        <v>14</v>
      </c>
      <c r="M4297" t="str" cm="1">
        <f t="array" ref="M4297">_xlfn.IFS(
OR(B4297="India",B4297="Thailand",B4297="United Arab Emirates",B4297="Japan",B4297="South Korea",B4297="China"),"Asia",
OR(B4297="Russia",B4297="Germany",B4297="France",B4297="Spain",B4297="Turkey",B4297="United Kingdom"),"Europe",
OR(B4297="United States Of America",B4297="Canada",B4297="Mexico",B4297="Brazil"),"America",
OR(B4297="Egypt",B4297="South Africa"),"Africa",
B4297="Australia","Oceania",
TRUE,"Others"
)</f>
        <v>Europe</v>
      </c>
      <c r="N4297" t="str">
        <f t="shared" si="67"/>
        <v>Low</v>
      </c>
    </row>
    <row r="4298" spans="1:14" x14ac:dyDescent="0.3">
      <c r="A4298" t="s">
        <v>34</v>
      </c>
      <c r="B4298" t="str">
        <f>_xlfn.XLOOKUP(A:A,Table1!B:B,Table1!C:C)</f>
        <v>Japan</v>
      </c>
      <c r="C4298" s="1">
        <f>_xlfn.XLOOKUP(A:A,Table1!B:B,Table1!E:E)</f>
        <v>45258</v>
      </c>
      <c r="D4298">
        <f>_xlfn.XLOOKUP(A:A,Table1!B:B,Table1!F:F)</f>
        <v>128</v>
      </c>
      <c r="E4298">
        <f>_xlfn.XLOOKUP(A:A,Table1!B:B,Table1!G:G)</f>
        <v>84</v>
      </c>
      <c r="F4298">
        <f>_xlfn.XLOOKUP(A:A,Table1!B:B,Table1!H:H)</f>
        <v>61</v>
      </c>
      <c r="G4298">
        <f>_xlfn.XLOOKUP(A:A,Table1!B:B,Table1!I:I)</f>
        <v>33</v>
      </c>
      <c r="H4298">
        <f>_xlfn.XLOOKUP(A:A,Table1!B:B,Table1!J:J)</f>
        <v>6</v>
      </c>
      <c r="I4298">
        <f>_xlfn.XLOOKUP(A:A,Table1!B:B,Table1!K:K)</f>
        <v>25</v>
      </c>
      <c r="J4298">
        <f>_xlfn.XLOOKUP(A:A,Table1!B:B,Table1!L:L)</f>
        <v>-8</v>
      </c>
      <c r="K4298">
        <f>_xlfn.XLOOKUP(A:A,Table1!B:B,Table1!M:M)</f>
        <v>14</v>
      </c>
      <c r="L4298">
        <f>_xlfn.XLOOKUP(A:A,Table1!B:B,Table1!N:N)</f>
        <v>9</v>
      </c>
      <c r="M4298" t="str" cm="1">
        <f t="array" ref="M4298">_xlfn.IFS(
OR(B4298="India",B4298="Thailand",B4298="United Arab Emirates",B4298="Japan",B4298="South Korea",B4298="China"),"Asia",
OR(B4298="Russia",B4298="Germany",B4298="France",B4298="Spain",B4298="Turkey",B4298="United Kingdom"),"Europe",
OR(B4298="United States Of America",B4298="Canada",B4298="Mexico",B4298="Brazil"),"America",
OR(B4298="Egypt",B4298="South Africa"),"Africa",
B4298="Australia","Oceania",
TRUE,"Others"
)</f>
        <v>Asia</v>
      </c>
      <c r="N4298" t="str">
        <f t="shared" si="67"/>
        <v>Low</v>
      </c>
    </row>
    <row r="4299" spans="1:14" x14ac:dyDescent="0.3">
      <c r="A4299" t="s">
        <v>77</v>
      </c>
      <c r="B4299" t="str">
        <f>_xlfn.XLOOKUP(A:A,Table1!B:B,Table1!C:C)</f>
        <v>China</v>
      </c>
      <c r="C4299" s="1">
        <f>_xlfn.XLOOKUP(A:A,Table1!B:B,Table1!E:E)</f>
        <v>44950</v>
      </c>
      <c r="D4299">
        <f>_xlfn.XLOOKUP(A:A,Table1!B:B,Table1!F:F)</f>
        <v>37</v>
      </c>
      <c r="E4299">
        <f>_xlfn.XLOOKUP(A:A,Table1!B:B,Table1!G:G)</f>
        <v>160</v>
      </c>
      <c r="F4299">
        <f>_xlfn.XLOOKUP(A:A,Table1!B:B,Table1!H:H)</f>
        <v>75</v>
      </c>
      <c r="G4299">
        <f>_xlfn.XLOOKUP(A:A,Table1!B:B,Table1!I:I)</f>
        <v>14</v>
      </c>
      <c r="H4299">
        <f>_xlfn.XLOOKUP(A:A,Table1!B:B,Table1!J:J)</f>
        <v>1</v>
      </c>
      <c r="I4299">
        <f>_xlfn.XLOOKUP(A:A,Table1!B:B,Table1!K:K)</f>
        <v>194</v>
      </c>
      <c r="J4299">
        <f>_xlfn.XLOOKUP(A:A,Table1!B:B,Table1!L:L)</f>
        <v>27</v>
      </c>
      <c r="K4299">
        <f>_xlfn.XLOOKUP(A:A,Table1!B:B,Table1!M:M)</f>
        <v>41</v>
      </c>
      <c r="L4299">
        <f>_xlfn.XLOOKUP(A:A,Table1!B:B,Table1!N:N)</f>
        <v>20</v>
      </c>
      <c r="M4299" t="str" cm="1">
        <f t="array" ref="M4299">_xlfn.IFS(
OR(B4299="India",B4299="Thailand",B4299="United Arab Emirates",B4299="Japan",B4299="South Korea",B4299="China"),"Asia",
OR(B4299="Russia",B4299="Germany",B4299="France",B4299="Spain",B4299="Turkey",B4299="United Kingdom"),"Europe",
OR(B4299="United States Of America",B4299="Canada",B4299="Mexico",B4299="Brazil"),"America",
OR(B4299="Egypt",B4299="South Africa"),"Africa",
B4299="Australia","Oceania",
TRUE,"Others"
)</f>
        <v>Asia</v>
      </c>
      <c r="N4299" t="str">
        <f t="shared" si="67"/>
        <v>High</v>
      </c>
    </row>
    <row r="4300" spans="1:14" x14ac:dyDescent="0.3">
      <c r="A4300" t="s">
        <v>345</v>
      </c>
      <c r="B4300" t="str">
        <f>_xlfn.XLOOKUP(A:A,Table1!B:B,Table1!C:C)</f>
        <v>Brazil</v>
      </c>
      <c r="C4300" s="1">
        <f>_xlfn.XLOOKUP(A:A,Table1!B:B,Table1!E:E)</f>
        <v>44944</v>
      </c>
      <c r="D4300">
        <f>_xlfn.XLOOKUP(A:A,Table1!B:B,Table1!F:F)</f>
        <v>136</v>
      </c>
      <c r="E4300">
        <f>_xlfn.XLOOKUP(A:A,Table1!B:B,Table1!G:G)</f>
        <v>179</v>
      </c>
      <c r="F4300">
        <f>_xlfn.XLOOKUP(A:A,Table1!B:B,Table1!H:H)</f>
        <v>30</v>
      </c>
      <c r="G4300">
        <f>_xlfn.XLOOKUP(A:A,Table1!B:B,Table1!I:I)</f>
        <v>3</v>
      </c>
      <c r="H4300">
        <f>_xlfn.XLOOKUP(A:A,Table1!B:B,Table1!J:J)</f>
        <v>8</v>
      </c>
      <c r="I4300">
        <f>_xlfn.XLOOKUP(A:A,Table1!B:B,Table1!K:K)</f>
        <v>120</v>
      </c>
      <c r="J4300">
        <f>_xlfn.XLOOKUP(A:A,Table1!B:B,Table1!L:L)</f>
        <v>32</v>
      </c>
      <c r="K4300">
        <f>_xlfn.XLOOKUP(A:A,Table1!B:B,Table1!M:M)</f>
        <v>97</v>
      </c>
      <c r="L4300">
        <f>_xlfn.XLOOKUP(A:A,Table1!B:B,Table1!N:N)</f>
        <v>18</v>
      </c>
      <c r="M4300" t="str" cm="1">
        <f t="array" ref="M4300">_xlfn.IFS(
OR(B4300="India",B4300="Thailand",B4300="United Arab Emirates",B4300="Japan",B4300="South Korea",B4300="China"),"Asia",
OR(B4300="Russia",B4300="Germany",B4300="France",B4300="Spain",B4300="Turkey",B4300="United Kingdom"),"Europe",
OR(B4300="United States Of America",B4300="Canada",B4300="Mexico",B4300="Brazil"),"America",
OR(B4300="Egypt",B4300="South Africa"),"Africa",
B4300="Australia","Oceania",
TRUE,"Others"
)</f>
        <v>America</v>
      </c>
      <c r="N4300" t="str">
        <f t="shared" si="67"/>
        <v>High</v>
      </c>
    </row>
    <row r="4301" spans="1:14" x14ac:dyDescent="0.3">
      <c r="A4301" t="s">
        <v>74</v>
      </c>
      <c r="B4301" t="str">
        <f>_xlfn.XLOOKUP(A:A,Table1!B:B,Table1!C:C)</f>
        <v>Australia</v>
      </c>
      <c r="C4301" s="1">
        <f>_xlfn.XLOOKUP(A:A,Table1!B:B,Table1!E:E)</f>
        <v>45205</v>
      </c>
      <c r="D4301">
        <f>_xlfn.XLOOKUP(A:A,Table1!B:B,Table1!F:F)</f>
        <v>110</v>
      </c>
      <c r="E4301">
        <f>_xlfn.XLOOKUP(A:A,Table1!B:B,Table1!G:G)</f>
        <v>82</v>
      </c>
      <c r="F4301">
        <f>_xlfn.XLOOKUP(A:A,Table1!B:B,Table1!H:H)</f>
        <v>77</v>
      </c>
      <c r="G4301">
        <f>_xlfn.XLOOKUP(A:A,Table1!B:B,Table1!I:I)</f>
        <v>10</v>
      </c>
      <c r="H4301">
        <f>_xlfn.XLOOKUP(A:A,Table1!B:B,Table1!J:J)</f>
        <v>7</v>
      </c>
      <c r="I4301">
        <f>_xlfn.XLOOKUP(A:A,Table1!B:B,Table1!K:K)</f>
        <v>19</v>
      </c>
      <c r="J4301">
        <f>_xlfn.XLOOKUP(A:A,Table1!B:B,Table1!L:L)</f>
        <v>17</v>
      </c>
      <c r="K4301">
        <f>_xlfn.XLOOKUP(A:A,Table1!B:B,Table1!M:M)</f>
        <v>65</v>
      </c>
      <c r="L4301">
        <f>_xlfn.XLOOKUP(A:A,Table1!B:B,Table1!N:N)</f>
        <v>13</v>
      </c>
      <c r="M4301" t="str" cm="1">
        <f t="array" ref="M4301">_xlfn.IFS(
OR(B4301="India",B4301="Thailand",B4301="United Arab Emirates",B4301="Japan",B4301="South Korea",B4301="China"),"Asia",
OR(B4301="Russia",B4301="Germany",B4301="France",B4301="Spain",B4301="Turkey",B4301="United Kingdom"),"Europe",
OR(B4301="United States Of America",B4301="Canada",B4301="Mexico",B4301="Brazil"),"America",
OR(B4301="Egypt",B4301="South Africa"),"Africa",
B4301="Australia","Oceania",
TRUE,"Others"
)</f>
        <v>Oceania</v>
      </c>
      <c r="N4301" t="str">
        <f t="shared" si="67"/>
        <v>Moderate</v>
      </c>
    </row>
    <row r="4302" spans="1:14" x14ac:dyDescent="0.3">
      <c r="A4302" t="s">
        <v>42</v>
      </c>
      <c r="B4302" t="str">
        <f>_xlfn.XLOOKUP(A:A,Table1!B:B,Table1!C:C)</f>
        <v>Thailand</v>
      </c>
      <c r="C4302" s="1">
        <f>_xlfn.XLOOKUP(A:A,Table1!B:B,Table1!E:E)</f>
        <v>45173</v>
      </c>
      <c r="D4302">
        <f>_xlfn.XLOOKUP(A:A,Table1!B:B,Table1!F:F)</f>
        <v>107</v>
      </c>
      <c r="E4302">
        <f>_xlfn.XLOOKUP(A:A,Table1!B:B,Table1!G:G)</f>
        <v>73</v>
      </c>
      <c r="F4302">
        <f>_xlfn.XLOOKUP(A:A,Table1!B:B,Table1!H:H)</f>
        <v>77</v>
      </c>
      <c r="G4302">
        <f>_xlfn.XLOOKUP(A:A,Table1!B:B,Table1!I:I)</f>
        <v>3</v>
      </c>
      <c r="H4302">
        <f>_xlfn.XLOOKUP(A:A,Table1!B:B,Table1!J:J)</f>
        <v>5</v>
      </c>
      <c r="I4302">
        <f>_xlfn.XLOOKUP(A:A,Table1!B:B,Table1!K:K)</f>
        <v>98</v>
      </c>
      <c r="J4302">
        <f>_xlfn.XLOOKUP(A:A,Table1!B:B,Table1!L:L)</f>
        <v>10</v>
      </c>
      <c r="K4302">
        <f>_xlfn.XLOOKUP(A:A,Table1!B:B,Table1!M:M)</f>
        <v>61</v>
      </c>
      <c r="L4302">
        <f>_xlfn.XLOOKUP(A:A,Table1!B:B,Table1!N:N)</f>
        <v>5</v>
      </c>
      <c r="M4302" t="str" cm="1">
        <f t="array" ref="M4302">_xlfn.IFS(
OR(B4302="India",B4302="Thailand",B4302="United Arab Emirates",B4302="Japan",B4302="South Korea",B4302="China"),"Asia",
OR(B4302="Russia",B4302="Germany",B4302="France",B4302="Spain",B4302="Turkey",B4302="United Kingdom"),"Europe",
OR(B4302="United States Of America",B4302="Canada",B4302="Mexico",B4302="Brazil"),"America",
OR(B4302="Egypt",B4302="South Africa"),"Africa",
B4302="Australia","Oceania",
TRUE,"Others"
)</f>
        <v>Asia</v>
      </c>
      <c r="N4302" t="str">
        <f t="shared" si="67"/>
        <v>Low</v>
      </c>
    </row>
    <row r="4303" spans="1:14" x14ac:dyDescent="0.3">
      <c r="A4303" t="s">
        <v>29</v>
      </c>
      <c r="B4303" t="str">
        <f>_xlfn.XLOOKUP(A:A,Table1!B:B,Table1!C:C)</f>
        <v>United Kingdom</v>
      </c>
      <c r="C4303" s="1">
        <f>_xlfn.XLOOKUP(A:A,Table1!B:B,Table1!E:E)</f>
        <v>45008</v>
      </c>
      <c r="D4303">
        <f>_xlfn.XLOOKUP(A:A,Table1!B:B,Table1!F:F)</f>
        <v>21</v>
      </c>
      <c r="E4303">
        <f>_xlfn.XLOOKUP(A:A,Table1!B:B,Table1!G:G)</f>
        <v>190</v>
      </c>
      <c r="F4303">
        <f>_xlfn.XLOOKUP(A:A,Table1!B:B,Table1!H:H)</f>
        <v>27</v>
      </c>
      <c r="G4303">
        <f>_xlfn.XLOOKUP(A:A,Table1!B:B,Table1!I:I)</f>
        <v>40</v>
      </c>
      <c r="H4303">
        <f>_xlfn.XLOOKUP(A:A,Table1!B:B,Table1!J:J)</f>
        <v>3</v>
      </c>
      <c r="I4303">
        <f>_xlfn.XLOOKUP(A:A,Table1!B:B,Table1!K:K)</f>
        <v>14</v>
      </c>
      <c r="J4303">
        <f>_xlfn.XLOOKUP(A:A,Table1!B:B,Table1!L:L)</f>
        <v>-9</v>
      </c>
      <c r="K4303">
        <f>_xlfn.XLOOKUP(A:A,Table1!B:B,Table1!M:M)</f>
        <v>45</v>
      </c>
      <c r="L4303">
        <f>_xlfn.XLOOKUP(A:A,Table1!B:B,Table1!N:N)</f>
        <v>2</v>
      </c>
      <c r="M4303" t="str" cm="1">
        <f t="array" ref="M4303">_xlfn.IFS(
OR(B4303="India",B4303="Thailand",B4303="United Arab Emirates",B4303="Japan",B4303="South Korea",B4303="China"),"Asia",
OR(B4303="Russia",B4303="Germany",B4303="France",B4303="Spain",B4303="Turkey",B4303="United Kingdom"),"Europe",
OR(B4303="United States Of America",B4303="Canada",B4303="Mexico",B4303="Brazil"),"America",
OR(B4303="Egypt",B4303="South Africa"),"Africa",
B4303="Australia","Oceania",
TRUE,"Others"
)</f>
        <v>Europe</v>
      </c>
      <c r="N4303" t="str">
        <f t="shared" si="67"/>
        <v>Low</v>
      </c>
    </row>
    <row r="4304" spans="1:14" x14ac:dyDescent="0.3">
      <c r="A4304" t="s">
        <v>42</v>
      </c>
      <c r="B4304" t="str">
        <f>_xlfn.XLOOKUP(A:A,Table1!B:B,Table1!C:C)</f>
        <v>Thailand</v>
      </c>
      <c r="C4304" s="1">
        <f>_xlfn.XLOOKUP(A:A,Table1!B:B,Table1!E:E)</f>
        <v>45173</v>
      </c>
      <c r="D4304">
        <f>_xlfn.XLOOKUP(A:A,Table1!B:B,Table1!F:F)</f>
        <v>107</v>
      </c>
      <c r="E4304">
        <f>_xlfn.XLOOKUP(A:A,Table1!B:B,Table1!G:G)</f>
        <v>73</v>
      </c>
      <c r="F4304">
        <f>_xlfn.XLOOKUP(A:A,Table1!B:B,Table1!H:H)</f>
        <v>77</v>
      </c>
      <c r="G4304">
        <f>_xlfn.XLOOKUP(A:A,Table1!B:B,Table1!I:I)</f>
        <v>3</v>
      </c>
      <c r="H4304">
        <f>_xlfn.XLOOKUP(A:A,Table1!B:B,Table1!J:J)</f>
        <v>5</v>
      </c>
      <c r="I4304">
        <f>_xlfn.XLOOKUP(A:A,Table1!B:B,Table1!K:K)</f>
        <v>98</v>
      </c>
      <c r="J4304">
        <f>_xlfn.XLOOKUP(A:A,Table1!B:B,Table1!L:L)</f>
        <v>10</v>
      </c>
      <c r="K4304">
        <f>_xlfn.XLOOKUP(A:A,Table1!B:B,Table1!M:M)</f>
        <v>61</v>
      </c>
      <c r="L4304">
        <f>_xlfn.XLOOKUP(A:A,Table1!B:B,Table1!N:N)</f>
        <v>5</v>
      </c>
      <c r="M4304" t="str" cm="1">
        <f t="array" ref="M4304">_xlfn.IFS(
OR(B4304="India",B4304="Thailand",B4304="United Arab Emirates",B4304="Japan",B4304="South Korea",B4304="China"),"Asia",
OR(B4304="Russia",B4304="Germany",B4304="France",B4304="Spain",B4304="Turkey",B4304="United Kingdom"),"Europe",
OR(B4304="United States Of America",B4304="Canada",B4304="Mexico",B4304="Brazil"),"America",
OR(B4304="Egypt",B4304="South Africa"),"Africa",
B4304="Australia","Oceania",
TRUE,"Others"
)</f>
        <v>Asia</v>
      </c>
      <c r="N4304" t="str">
        <f t="shared" si="67"/>
        <v>Low</v>
      </c>
    </row>
    <row r="4305" spans="1:14" x14ac:dyDescent="0.3">
      <c r="A4305" t="s">
        <v>51</v>
      </c>
      <c r="B4305" t="str">
        <f>_xlfn.XLOOKUP(A:A,Table1!B:B,Table1!C:C)</f>
        <v>Russia</v>
      </c>
      <c r="C4305" s="1">
        <f>_xlfn.XLOOKUP(A:A,Table1!B:B,Table1!E:E)</f>
        <v>45149</v>
      </c>
      <c r="D4305">
        <f>_xlfn.XLOOKUP(A:A,Table1!B:B,Table1!F:F)</f>
        <v>50</v>
      </c>
      <c r="E4305">
        <f>_xlfn.XLOOKUP(A:A,Table1!B:B,Table1!G:G)</f>
        <v>164</v>
      </c>
      <c r="F4305">
        <f>_xlfn.XLOOKUP(A:A,Table1!B:B,Table1!H:H)</f>
        <v>15</v>
      </c>
      <c r="G4305">
        <f>_xlfn.XLOOKUP(A:A,Table1!B:B,Table1!I:I)</f>
        <v>11</v>
      </c>
      <c r="H4305">
        <f>_xlfn.XLOOKUP(A:A,Table1!B:B,Table1!J:J)</f>
        <v>7</v>
      </c>
      <c r="I4305">
        <f>_xlfn.XLOOKUP(A:A,Table1!B:B,Table1!K:K)</f>
        <v>120</v>
      </c>
      <c r="J4305">
        <f>_xlfn.XLOOKUP(A:A,Table1!B:B,Table1!L:L)</f>
        <v>1</v>
      </c>
      <c r="K4305">
        <f>_xlfn.XLOOKUP(A:A,Table1!B:B,Table1!M:M)</f>
        <v>90</v>
      </c>
      <c r="L4305">
        <f>_xlfn.XLOOKUP(A:A,Table1!B:B,Table1!N:N)</f>
        <v>7</v>
      </c>
      <c r="M4305" t="str" cm="1">
        <f t="array" ref="M4305">_xlfn.IFS(
OR(B4305="India",B4305="Thailand",B4305="United Arab Emirates",B4305="Japan",B4305="South Korea",B4305="China"),"Asia",
OR(B4305="Russia",B4305="Germany",B4305="France",B4305="Spain",B4305="Turkey",B4305="United Kingdom"),"Europe",
OR(B4305="United States Of America",B4305="Canada",B4305="Mexico",B4305="Brazil"),"America",
OR(B4305="Egypt",B4305="South Africa"),"Africa",
B4305="Australia","Oceania",
TRUE,"Others"
)</f>
        <v>Europe</v>
      </c>
      <c r="N4305" t="str">
        <f t="shared" si="67"/>
        <v>Low</v>
      </c>
    </row>
    <row r="4306" spans="1:14" x14ac:dyDescent="0.3">
      <c r="A4306" t="s">
        <v>24</v>
      </c>
      <c r="B4306" t="str">
        <f>_xlfn.XLOOKUP(A:A,Table1!B:B,Table1!C:C)</f>
        <v>China</v>
      </c>
      <c r="C4306" s="1">
        <f>_xlfn.XLOOKUP(A:A,Table1!B:B,Table1!E:E)</f>
        <v>45110</v>
      </c>
      <c r="D4306">
        <f>_xlfn.XLOOKUP(A:A,Table1!B:B,Table1!F:F)</f>
        <v>100</v>
      </c>
      <c r="E4306">
        <f>_xlfn.XLOOKUP(A:A,Table1!B:B,Table1!G:G)</f>
        <v>10</v>
      </c>
      <c r="F4306">
        <f>_xlfn.XLOOKUP(A:A,Table1!B:B,Table1!H:H)</f>
        <v>75</v>
      </c>
      <c r="G4306">
        <f>_xlfn.XLOOKUP(A:A,Table1!B:B,Table1!I:I)</f>
        <v>40</v>
      </c>
      <c r="H4306">
        <f>_xlfn.XLOOKUP(A:A,Table1!B:B,Table1!J:J)</f>
        <v>7</v>
      </c>
      <c r="I4306">
        <f>_xlfn.XLOOKUP(A:A,Table1!B:B,Table1!K:K)</f>
        <v>177</v>
      </c>
      <c r="J4306">
        <f>_xlfn.XLOOKUP(A:A,Table1!B:B,Table1!L:L)</f>
        <v>33</v>
      </c>
      <c r="K4306">
        <f>_xlfn.XLOOKUP(A:A,Table1!B:B,Table1!M:M)</f>
        <v>18</v>
      </c>
      <c r="L4306">
        <f>_xlfn.XLOOKUP(A:A,Table1!B:B,Table1!N:N)</f>
        <v>10</v>
      </c>
      <c r="M4306" t="str" cm="1">
        <f t="array" ref="M4306">_xlfn.IFS(
OR(B4306="India",B4306="Thailand",B4306="United Arab Emirates",B4306="Japan",B4306="South Korea",B4306="China"),"Asia",
OR(B4306="Russia",B4306="Germany",B4306="France",B4306="Spain",B4306="Turkey",B4306="United Kingdom"),"Europe",
OR(B4306="United States Of America",B4306="Canada",B4306="Mexico",B4306="Brazil"),"America",
OR(B4306="Egypt",B4306="South Africa"),"Africa",
B4306="Australia","Oceania",
TRUE,"Others"
)</f>
        <v>Asia</v>
      </c>
      <c r="N4306" t="str">
        <f t="shared" si="67"/>
        <v>High</v>
      </c>
    </row>
    <row r="4307" spans="1:14" x14ac:dyDescent="0.3">
      <c r="A4307" t="s">
        <v>41</v>
      </c>
      <c r="B4307" t="str">
        <f>_xlfn.XLOOKUP(A:A,Table1!B:B,Table1!C:C)</f>
        <v>South Korea</v>
      </c>
      <c r="C4307" s="1">
        <f>_xlfn.XLOOKUP(A:A,Table1!B:B,Table1!E:E)</f>
        <v>45257</v>
      </c>
      <c r="D4307">
        <f>_xlfn.XLOOKUP(A:A,Table1!B:B,Table1!F:F)</f>
        <v>74</v>
      </c>
      <c r="E4307">
        <f>_xlfn.XLOOKUP(A:A,Table1!B:B,Table1!G:G)</f>
        <v>150</v>
      </c>
      <c r="F4307">
        <f>_xlfn.XLOOKUP(A:A,Table1!B:B,Table1!H:H)</f>
        <v>42</v>
      </c>
      <c r="G4307">
        <f>_xlfn.XLOOKUP(A:A,Table1!B:B,Table1!I:I)</f>
        <v>12</v>
      </c>
      <c r="H4307">
        <f>_xlfn.XLOOKUP(A:A,Table1!B:B,Table1!J:J)</f>
        <v>1</v>
      </c>
      <c r="I4307">
        <f>_xlfn.XLOOKUP(A:A,Table1!B:B,Table1!K:K)</f>
        <v>140</v>
      </c>
      <c r="J4307">
        <f>_xlfn.XLOOKUP(A:A,Table1!B:B,Table1!L:L)</f>
        <v>4</v>
      </c>
      <c r="K4307">
        <f>_xlfn.XLOOKUP(A:A,Table1!B:B,Table1!M:M)</f>
        <v>80</v>
      </c>
      <c r="L4307">
        <f>_xlfn.XLOOKUP(A:A,Table1!B:B,Table1!N:N)</f>
        <v>6</v>
      </c>
      <c r="M4307" t="str" cm="1">
        <f t="array" ref="M4307">_xlfn.IFS(
OR(B4307="India",B4307="Thailand",B4307="United Arab Emirates",B4307="Japan",B4307="South Korea",B4307="China"),"Asia",
OR(B4307="Russia",B4307="Germany",B4307="France",B4307="Spain",B4307="Turkey",B4307="United Kingdom"),"Europe",
OR(B4307="United States Of America",B4307="Canada",B4307="Mexico",B4307="Brazil"),"America",
OR(B4307="Egypt",B4307="South Africa"),"Africa",
B4307="Australia","Oceania",
TRUE,"Others"
)</f>
        <v>Asia</v>
      </c>
      <c r="N4307" t="str">
        <f t="shared" si="67"/>
        <v>Low</v>
      </c>
    </row>
    <row r="4308" spans="1:14" x14ac:dyDescent="0.3">
      <c r="A4308" t="s">
        <v>51</v>
      </c>
      <c r="B4308" t="str">
        <f>_xlfn.XLOOKUP(A:A,Table1!B:B,Table1!C:C)</f>
        <v>Russia</v>
      </c>
      <c r="C4308" s="1">
        <f>_xlfn.XLOOKUP(A:A,Table1!B:B,Table1!E:E)</f>
        <v>45149</v>
      </c>
      <c r="D4308">
        <f>_xlfn.XLOOKUP(A:A,Table1!B:B,Table1!F:F)</f>
        <v>50</v>
      </c>
      <c r="E4308">
        <f>_xlfn.XLOOKUP(A:A,Table1!B:B,Table1!G:G)</f>
        <v>164</v>
      </c>
      <c r="F4308">
        <f>_xlfn.XLOOKUP(A:A,Table1!B:B,Table1!H:H)</f>
        <v>15</v>
      </c>
      <c r="G4308">
        <f>_xlfn.XLOOKUP(A:A,Table1!B:B,Table1!I:I)</f>
        <v>11</v>
      </c>
      <c r="H4308">
        <f>_xlfn.XLOOKUP(A:A,Table1!B:B,Table1!J:J)</f>
        <v>7</v>
      </c>
      <c r="I4308">
        <f>_xlfn.XLOOKUP(A:A,Table1!B:B,Table1!K:K)</f>
        <v>120</v>
      </c>
      <c r="J4308">
        <f>_xlfn.XLOOKUP(A:A,Table1!B:B,Table1!L:L)</f>
        <v>1</v>
      </c>
      <c r="K4308">
        <f>_xlfn.XLOOKUP(A:A,Table1!B:B,Table1!M:M)</f>
        <v>90</v>
      </c>
      <c r="L4308">
        <f>_xlfn.XLOOKUP(A:A,Table1!B:B,Table1!N:N)</f>
        <v>7</v>
      </c>
      <c r="M4308" t="str" cm="1">
        <f t="array" ref="M4308">_xlfn.IFS(
OR(B4308="India",B4308="Thailand",B4308="United Arab Emirates",B4308="Japan",B4308="South Korea",B4308="China"),"Asia",
OR(B4308="Russia",B4308="Germany",B4308="France",B4308="Spain",B4308="Turkey",B4308="United Kingdom"),"Europe",
OR(B4308="United States Of America",B4308="Canada",B4308="Mexico",B4308="Brazil"),"America",
OR(B4308="Egypt",B4308="South Africa"),"Africa",
B4308="Australia","Oceania",
TRUE,"Others"
)</f>
        <v>Europe</v>
      </c>
      <c r="N4308" t="str">
        <f t="shared" si="67"/>
        <v>Low</v>
      </c>
    </row>
    <row r="4309" spans="1:14" x14ac:dyDescent="0.3">
      <c r="A4309" t="s">
        <v>108</v>
      </c>
      <c r="B4309" t="str">
        <f>_xlfn.XLOOKUP(A:A,Table1!B:B,Table1!C:C)</f>
        <v>United Kingdom</v>
      </c>
      <c r="C4309" s="1">
        <f>_xlfn.XLOOKUP(A:A,Table1!B:B,Table1!E:E)</f>
        <v>44932</v>
      </c>
      <c r="D4309">
        <f>_xlfn.XLOOKUP(A:A,Table1!B:B,Table1!F:F)</f>
        <v>50</v>
      </c>
      <c r="E4309">
        <f>_xlfn.XLOOKUP(A:A,Table1!B:B,Table1!G:G)</f>
        <v>193</v>
      </c>
      <c r="F4309">
        <f>_xlfn.XLOOKUP(A:A,Table1!B:B,Table1!H:H)</f>
        <v>18</v>
      </c>
      <c r="G4309">
        <f>_xlfn.XLOOKUP(A:A,Table1!B:B,Table1!I:I)</f>
        <v>19</v>
      </c>
      <c r="H4309">
        <f>_xlfn.XLOOKUP(A:A,Table1!B:B,Table1!J:J)</f>
        <v>9</v>
      </c>
      <c r="I4309">
        <f>_xlfn.XLOOKUP(A:A,Table1!B:B,Table1!K:K)</f>
        <v>59</v>
      </c>
      <c r="J4309">
        <f>_xlfn.XLOOKUP(A:A,Table1!B:B,Table1!L:L)</f>
        <v>4</v>
      </c>
      <c r="K4309">
        <f>_xlfn.XLOOKUP(A:A,Table1!B:B,Table1!M:M)</f>
        <v>94</v>
      </c>
      <c r="L4309">
        <f>_xlfn.XLOOKUP(A:A,Table1!B:B,Table1!N:N)</f>
        <v>5</v>
      </c>
      <c r="M4309" t="str" cm="1">
        <f t="array" ref="M4309">_xlfn.IFS(
OR(B4309="India",B4309="Thailand",B4309="United Arab Emirates",B4309="Japan",B4309="South Korea",B4309="China"),"Asia",
OR(B4309="Russia",B4309="Germany",B4309="France",B4309="Spain",B4309="Turkey",B4309="United Kingdom"),"Europe",
OR(B4309="United States Of America",B4309="Canada",B4309="Mexico",B4309="Brazil"),"America",
OR(B4309="Egypt",B4309="South Africa"),"Africa",
B4309="Australia","Oceania",
TRUE,"Others"
)</f>
        <v>Europe</v>
      </c>
      <c r="N4309" t="str">
        <f t="shared" si="67"/>
        <v>Low</v>
      </c>
    </row>
    <row r="4310" spans="1:14" x14ac:dyDescent="0.3">
      <c r="A4310" t="s">
        <v>21</v>
      </c>
      <c r="B4310" t="str">
        <f>_xlfn.XLOOKUP(A:A,Table1!B:B,Table1!C:C)</f>
        <v>United States Of America</v>
      </c>
      <c r="C4310" s="1">
        <f>_xlfn.XLOOKUP(A:A,Table1!B:B,Table1!E:E)</f>
        <v>45040</v>
      </c>
      <c r="D4310">
        <f>_xlfn.XLOOKUP(A:A,Table1!B:B,Table1!F:F)</f>
        <v>15</v>
      </c>
      <c r="E4310">
        <f>_xlfn.XLOOKUP(A:A,Table1!B:B,Table1!G:G)</f>
        <v>82</v>
      </c>
      <c r="F4310">
        <f>_xlfn.XLOOKUP(A:A,Table1!B:B,Table1!H:H)</f>
        <v>98</v>
      </c>
      <c r="G4310">
        <f>_xlfn.XLOOKUP(A:A,Table1!B:B,Table1!I:I)</f>
        <v>11</v>
      </c>
      <c r="H4310">
        <f>_xlfn.XLOOKUP(A:A,Table1!B:B,Table1!J:J)</f>
        <v>6</v>
      </c>
      <c r="I4310">
        <f>_xlfn.XLOOKUP(A:A,Table1!B:B,Table1!K:K)</f>
        <v>195</v>
      </c>
      <c r="J4310">
        <f>_xlfn.XLOOKUP(A:A,Table1!B:B,Table1!L:L)</f>
        <v>28</v>
      </c>
      <c r="K4310">
        <f>_xlfn.XLOOKUP(A:A,Table1!B:B,Table1!M:M)</f>
        <v>11</v>
      </c>
      <c r="L4310">
        <f>_xlfn.XLOOKUP(A:A,Table1!B:B,Table1!N:N)</f>
        <v>8</v>
      </c>
      <c r="M4310" t="str" cm="1">
        <f t="array" ref="M4310">_xlfn.IFS(
OR(B4310="India",B4310="Thailand",B4310="United Arab Emirates",B4310="Japan",B4310="South Korea",B4310="China"),"Asia",
OR(B4310="Russia",B4310="Germany",B4310="France",B4310="Spain",B4310="Turkey",B4310="United Kingdom"),"Europe",
OR(B4310="United States Of America",B4310="Canada",B4310="Mexico",B4310="Brazil"),"America",
OR(B4310="Egypt",B4310="South Africa"),"Africa",
B4310="Australia","Oceania",
TRUE,"Others"
)</f>
        <v>America</v>
      </c>
      <c r="N4310" t="str">
        <f t="shared" si="67"/>
        <v>High</v>
      </c>
    </row>
    <row r="4311" spans="1:14" x14ac:dyDescent="0.3">
      <c r="A4311" t="s">
        <v>29</v>
      </c>
      <c r="B4311" t="str">
        <f>_xlfn.XLOOKUP(A:A,Table1!B:B,Table1!C:C)</f>
        <v>United Kingdom</v>
      </c>
      <c r="C4311" s="1">
        <f>_xlfn.XLOOKUP(A:A,Table1!B:B,Table1!E:E)</f>
        <v>45008</v>
      </c>
      <c r="D4311">
        <f>_xlfn.XLOOKUP(A:A,Table1!B:B,Table1!F:F)</f>
        <v>21</v>
      </c>
      <c r="E4311">
        <f>_xlfn.XLOOKUP(A:A,Table1!B:B,Table1!G:G)</f>
        <v>190</v>
      </c>
      <c r="F4311">
        <f>_xlfn.XLOOKUP(A:A,Table1!B:B,Table1!H:H)</f>
        <v>27</v>
      </c>
      <c r="G4311">
        <f>_xlfn.XLOOKUP(A:A,Table1!B:B,Table1!I:I)</f>
        <v>40</v>
      </c>
      <c r="H4311">
        <f>_xlfn.XLOOKUP(A:A,Table1!B:B,Table1!J:J)</f>
        <v>3</v>
      </c>
      <c r="I4311">
        <f>_xlfn.XLOOKUP(A:A,Table1!B:B,Table1!K:K)</f>
        <v>14</v>
      </c>
      <c r="J4311">
        <f>_xlfn.XLOOKUP(A:A,Table1!B:B,Table1!L:L)</f>
        <v>-9</v>
      </c>
      <c r="K4311">
        <f>_xlfn.XLOOKUP(A:A,Table1!B:B,Table1!M:M)</f>
        <v>45</v>
      </c>
      <c r="L4311">
        <f>_xlfn.XLOOKUP(A:A,Table1!B:B,Table1!N:N)</f>
        <v>2</v>
      </c>
      <c r="M4311" t="str" cm="1">
        <f t="array" ref="M4311">_xlfn.IFS(
OR(B4311="India",B4311="Thailand",B4311="United Arab Emirates",B4311="Japan",B4311="South Korea",B4311="China"),"Asia",
OR(B4311="Russia",B4311="Germany",B4311="France",B4311="Spain",B4311="Turkey",B4311="United Kingdom"),"Europe",
OR(B4311="United States Of America",B4311="Canada",B4311="Mexico",B4311="Brazil"),"America",
OR(B4311="Egypt",B4311="South Africa"),"Africa",
B4311="Australia","Oceania",
TRUE,"Others"
)</f>
        <v>Europe</v>
      </c>
      <c r="N4311" t="str">
        <f t="shared" si="67"/>
        <v>Low</v>
      </c>
    </row>
    <row r="4312" spans="1:14" x14ac:dyDescent="0.3">
      <c r="A4312" t="s">
        <v>26</v>
      </c>
      <c r="B4312" t="str">
        <f>_xlfn.XLOOKUP(A:A,Table1!B:B,Table1!C:C)</f>
        <v>France</v>
      </c>
      <c r="C4312" s="1">
        <f>_xlfn.XLOOKUP(A:A,Table1!B:B,Table1!E:E)</f>
        <v>45154</v>
      </c>
      <c r="D4312">
        <f>_xlfn.XLOOKUP(A:A,Table1!B:B,Table1!F:F)</f>
        <v>19</v>
      </c>
      <c r="E4312">
        <f>_xlfn.XLOOKUP(A:A,Table1!B:B,Table1!G:G)</f>
        <v>82</v>
      </c>
      <c r="F4312">
        <f>_xlfn.XLOOKUP(A:A,Table1!B:B,Table1!H:H)</f>
        <v>47</v>
      </c>
      <c r="G4312">
        <f>_xlfn.XLOOKUP(A:A,Table1!B:B,Table1!I:I)</f>
        <v>5</v>
      </c>
      <c r="H4312">
        <f>_xlfn.XLOOKUP(A:A,Table1!B:B,Table1!J:J)</f>
        <v>2</v>
      </c>
      <c r="I4312">
        <f>_xlfn.XLOOKUP(A:A,Table1!B:B,Table1!K:K)</f>
        <v>129</v>
      </c>
      <c r="J4312">
        <f>_xlfn.XLOOKUP(A:A,Table1!B:B,Table1!L:L)</f>
        <v>23</v>
      </c>
      <c r="K4312">
        <f>_xlfn.XLOOKUP(A:A,Table1!B:B,Table1!M:M)</f>
        <v>93</v>
      </c>
      <c r="L4312">
        <f>_xlfn.XLOOKUP(A:A,Table1!B:B,Table1!N:N)</f>
        <v>18</v>
      </c>
      <c r="M4312" t="str" cm="1">
        <f t="array" ref="M4312">_xlfn.IFS(
OR(B4312="India",B4312="Thailand",B4312="United Arab Emirates",B4312="Japan",B4312="South Korea",B4312="China"),"Asia",
OR(B4312="Russia",B4312="Germany",B4312="France",B4312="Spain",B4312="Turkey",B4312="United Kingdom"),"Europe",
OR(B4312="United States Of America",B4312="Canada",B4312="Mexico",B4312="Brazil"),"America",
OR(B4312="Egypt",B4312="South Africa"),"Africa",
B4312="Australia","Oceania",
TRUE,"Others"
)</f>
        <v>Europe</v>
      </c>
      <c r="N4312" t="str">
        <f t="shared" si="67"/>
        <v>Moderate</v>
      </c>
    </row>
    <row r="4313" spans="1:14" x14ac:dyDescent="0.3">
      <c r="A4313" t="s">
        <v>74</v>
      </c>
      <c r="B4313" t="str">
        <f>_xlfn.XLOOKUP(A:A,Table1!B:B,Table1!C:C)</f>
        <v>Australia</v>
      </c>
      <c r="C4313" s="1">
        <f>_xlfn.XLOOKUP(A:A,Table1!B:B,Table1!E:E)</f>
        <v>45205</v>
      </c>
      <c r="D4313">
        <f>_xlfn.XLOOKUP(A:A,Table1!B:B,Table1!F:F)</f>
        <v>110</v>
      </c>
      <c r="E4313">
        <f>_xlfn.XLOOKUP(A:A,Table1!B:B,Table1!G:G)</f>
        <v>82</v>
      </c>
      <c r="F4313">
        <f>_xlfn.XLOOKUP(A:A,Table1!B:B,Table1!H:H)</f>
        <v>77</v>
      </c>
      <c r="G4313">
        <f>_xlfn.XLOOKUP(A:A,Table1!B:B,Table1!I:I)</f>
        <v>10</v>
      </c>
      <c r="H4313">
        <f>_xlfn.XLOOKUP(A:A,Table1!B:B,Table1!J:J)</f>
        <v>7</v>
      </c>
      <c r="I4313">
        <f>_xlfn.XLOOKUP(A:A,Table1!B:B,Table1!K:K)</f>
        <v>19</v>
      </c>
      <c r="J4313">
        <f>_xlfn.XLOOKUP(A:A,Table1!B:B,Table1!L:L)</f>
        <v>17</v>
      </c>
      <c r="K4313">
        <f>_xlfn.XLOOKUP(A:A,Table1!B:B,Table1!M:M)</f>
        <v>65</v>
      </c>
      <c r="L4313">
        <f>_xlfn.XLOOKUP(A:A,Table1!B:B,Table1!N:N)</f>
        <v>13</v>
      </c>
      <c r="M4313" t="str" cm="1">
        <f t="array" ref="M4313">_xlfn.IFS(
OR(B4313="India",B4313="Thailand",B4313="United Arab Emirates",B4313="Japan",B4313="South Korea",B4313="China"),"Asia",
OR(B4313="Russia",B4313="Germany",B4313="France",B4313="Spain",B4313="Turkey",B4313="United Kingdom"),"Europe",
OR(B4313="United States Of America",B4313="Canada",B4313="Mexico",B4313="Brazil"),"America",
OR(B4313="Egypt",B4313="South Africa"),"Africa",
B4313="Australia","Oceania",
TRUE,"Others"
)</f>
        <v>Oceania</v>
      </c>
      <c r="N4313" t="str">
        <f t="shared" si="67"/>
        <v>Moderate</v>
      </c>
    </row>
    <row r="4314" spans="1:14" x14ac:dyDescent="0.3">
      <c r="A4314" t="s">
        <v>82</v>
      </c>
      <c r="B4314" t="str">
        <f>_xlfn.XLOOKUP(A:A,Table1!B:B,Table1!C:C)</f>
        <v>Australia</v>
      </c>
      <c r="C4314" s="1">
        <f>_xlfn.XLOOKUP(A:A,Table1!B:B,Table1!E:E)</f>
        <v>44942</v>
      </c>
      <c r="D4314">
        <f>_xlfn.XLOOKUP(A:A,Table1!B:B,Table1!F:F)</f>
        <v>132</v>
      </c>
      <c r="E4314">
        <f>_xlfn.XLOOKUP(A:A,Table1!B:B,Table1!G:G)</f>
        <v>99</v>
      </c>
      <c r="F4314">
        <f>_xlfn.XLOOKUP(A:A,Table1!B:B,Table1!H:H)</f>
        <v>29</v>
      </c>
      <c r="G4314">
        <f>_xlfn.XLOOKUP(A:A,Table1!B:B,Table1!I:I)</f>
        <v>9</v>
      </c>
      <c r="H4314">
        <f>_xlfn.XLOOKUP(A:A,Table1!B:B,Table1!J:J)</f>
        <v>3</v>
      </c>
      <c r="I4314">
        <f>_xlfn.XLOOKUP(A:A,Table1!B:B,Table1!K:K)</f>
        <v>164</v>
      </c>
      <c r="J4314">
        <f>_xlfn.XLOOKUP(A:A,Table1!B:B,Table1!L:L)</f>
        <v>29</v>
      </c>
      <c r="K4314">
        <f>_xlfn.XLOOKUP(A:A,Table1!B:B,Table1!M:M)</f>
        <v>69</v>
      </c>
      <c r="L4314">
        <f>_xlfn.XLOOKUP(A:A,Table1!B:B,Table1!N:N)</f>
        <v>9</v>
      </c>
      <c r="M4314" t="str" cm="1">
        <f t="array" ref="M4314">_xlfn.IFS(
OR(B4314="India",B4314="Thailand",B4314="United Arab Emirates",B4314="Japan",B4314="South Korea",B4314="China"),"Asia",
OR(B4314="Russia",B4314="Germany",B4314="France",B4314="Spain",B4314="Turkey",B4314="United Kingdom"),"Europe",
OR(B4314="United States Of America",B4314="Canada",B4314="Mexico",B4314="Brazil"),"America",
OR(B4314="Egypt",B4314="South Africa"),"Africa",
B4314="Australia","Oceania",
TRUE,"Others"
)</f>
        <v>Oceania</v>
      </c>
      <c r="N4314" t="str">
        <f t="shared" si="67"/>
        <v>High</v>
      </c>
    </row>
    <row r="4315" spans="1:14" x14ac:dyDescent="0.3">
      <c r="A4315" t="s">
        <v>74</v>
      </c>
      <c r="B4315" t="str">
        <f>_xlfn.XLOOKUP(A:A,Table1!B:B,Table1!C:C)</f>
        <v>Australia</v>
      </c>
      <c r="C4315" s="1">
        <f>_xlfn.XLOOKUP(A:A,Table1!B:B,Table1!E:E)</f>
        <v>45205</v>
      </c>
      <c r="D4315">
        <f>_xlfn.XLOOKUP(A:A,Table1!B:B,Table1!F:F)</f>
        <v>110</v>
      </c>
      <c r="E4315">
        <f>_xlfn.XLOOKUP(A:A,Table1!B:B,Table1!G:G)</f>
        <v>82</v>
      </c>
      <c r="F4315">
        <f>_xlfn.XLOOKUP(A:A,Table1!B:B,Table1!H:H)</f>
        <v>77</v>
      </c>
      <c r="G4315">
        <f>_xlfn.XLOOKUP(A:A,Table1!B:B,Table1!I:I)</f>
        <v>10</v>
      </c>
      <c r="H4315">
        <f>_xlfn.XLOOKUP(A:A,Table1!B:B,Table1!J:J)</f>
        <v>7</v>
      </c>
      <c r="I4315">
        <f>_xlfn.XLOOKUP(A:A,Table1!B:B,Table1!K:K)</f>
        <v>19</v>
      </c>
      <c r="J4315">
        <f>_xlfn.XLOOKUP(A:A,Table1!B:B,Table1!L:L)</f>
        <v>17</v>
      </c>
      <c r="K4315">
        <f>_xlfn.XLOOKUP(A:A,Table1!B:B,Table1!M:M)</f>
        <v>65</v>
      </c>
      <c r="L4315">
        <f>_xlfn.XLOOKUP(A:A,Table1!B:B,Table1!N:N)</f>
        <v>13</v>
      </c>
      <c r="M4315" t="str" cm="1">
        <f t="array" ref="M4315">_xlfn.IFS(
OR(B4315="India",B4315="Thailand",B4315="United Arab Emirates",B4315="Japan",B4315="South Korea",B4315="China"),"Asia",
OR(B4315="Russia",B4315="Germany",B4315="France",B4315="Spain",B4315="Turkey",B4315="United Kingdom"),"Europe",
OR(B4315="United States Of America",B4315="Canada",B4315="Mexico",B4315="Brazil"),"America",
OR(B4315="Egypt",B4315="South Africa"),"Africa",
B4315="Australia","Oceania",
TRUE,"Others"
)</f>
        <v>Oceania</v>
      </c>
      <c r="N4315" t="str">
        <f t="shared" si="67"/>
        <v>Moderate</v>
      </c>
    </row>
    <row r="4316" spans="1:14" x14ac:dyDescent="0.3">
      <c r="A4316" t="s">
        <v>24</v>
      </c>
      <c r="B4316" t="str">
        <f>_xlfn.XLOOKUP(A:A,Table1!B:B,Table1!C:C)</f>
        <v>China</v>
      </c>
      <c r="C4316" s="1">
        <f>_xlfn.XLOOKUP(A:A,Table1!B:B,Table1!E:E)</f>
        <v>45110</v>
      </c>
      <c r="D4316">
        <f>_xlfn.XLOOKUP(A:A,Table1!B:B,Table1!F:F)</f>
        <v>100</v>
      </c>
      <c r="E4316">
        <f>_xlfn.XLOOKUP(A:A,Table1!B:B,Table1!G:G)</f>
        <v>10</v>
      </c>
      <c r="F4316">
        <f>_xlfn.XLOOKUP(A:A,Table1!B:B,Table1!H:H)</f>
        <v>75</v>
      </c>
      <c r="G4316">
        <f>_xlfn.XLOOKUP(A:A,Table1!B:B,Table1!I:I)</f>
        <v>40</v>
      </c>
      <c r="H4316">
        <f>_xlfn.XLOOKUP(A:A,Table1!B:B,Table1!J:J)</f>
        <v>7</v>
      </c>
      <c r="I4316">
        <f>_xlfn.XLOOKUP(A:A,Table1!B:B,Table1!K:K)</f>
        <v>177</v>
      </c>
      <c r="J4316">
        <f>_xlfn.XLOOKUP(A:A,Table1!B:B,Table1!L:L)</f>
        <v>33</v>
      </c>
      <c r="K4316">
        <f>_xlfn.XLOOKUP(A:A,Table1!B:B,Table1!M:M)</f>
        <v>18</v>
      </c>
      <c r="L4316">
        <f>_xlfn.XLOOKUP(A:A,Table1!B:B,Table1!N:N)</f>
        <v>10</v>
      </c>
      <c r="M4316" t="str" cm="1">
        <f t="array" ref="M4316">_xlfn.IFS(
OR(B4316="India",B4316="Thailand",B4316="United Arab Emirates",B4316="Japan",B4316="South Korea",B4316="China"),"Asia",
OR(B4316="Russia",B4316="Germany",B4316="France",B4316="Spain",B4316="Turkey",B4316="United Kingdom"),"Europe",
OR(B4316="United States Of America",B4316="Canada",B4316="Mexico",B4316="Brazil"),"America",
OR(B4316="Egypt",B4316="South Africa"),"Africa",
B4316="Australia","Oceania",
TRUE,"Others"
)</f>
        <v>Asia</v>
      </c>
      <c r="N4316" t="str">
        <f t="shared" si="67"/>
        <v>High</v>
      </c>
    </row>
    <row r="4317" spans="1:14" x14ac:dyDescent="0.3">
      <c r="A4317" t="s">
        <v>37</v>
      </c>
      <c r="B4317" t="str">
        <f>_xlfn.XLOOKUP(A:A,Table1!B:B,Table1!C:C)</f>
        <v>Mexico</v>
      </c>
      <c r="C4317" s="1">
        <f>_xlfn.XLOOKUP(A:A,Table1!B:B,Table1!E:E)</f>
        <v>45194</v>
      </c>
      <c r="D4317">
        <f>_xlfn.XLOOKUP(A:A,Table1!B:B,Table1!F:F)</f>
        <v>62</v>
      </c>
      <c r="E4317">
        <f>_xlfn.XLOOKUP(A:A,Table1!B:B,Table1!G:G)</f>
        <v>58</v>
      </c>
      <c r="F4317">
        <f>_xlfn.XLOOKUP(A:A,Table1!B:B,Table1!H:H)</f>
        <v>56</v>
      </c>
      <c r="G4317">
        <f>_xlfn.XLOOKUP(A:A,Table1!B:B,Table1!I:I)</f>
        <v>5</v>
      </c>
      <c r="H4317">
        <f>_xlfn.XLOOKUP(A:A,Table1!B:B,Table1!J:J)</f>
        <v>5</v>
      </c>
      <c r="I4317">
        <f>_xlfn.XLOOKUP(A:A,Table1!B:B,Table1!K:K)</f>
        <v>23</v>
      </c>
      <c r="J4317">
        <f>_xlfn.XLOOKUP(A:A,Table1!B:B,Table1!L:L)</f>
        <v>23</v>
      </c>
      <c r="K4317">
        <f>_xlfn.XLOOKUP(A:A,Table1!B:B,Table1!M:M)</f>
        <v>97</v>
      </c>
      <c r="L4317">
        <f>_xlfn.XLOOKUP(A:A,Table1!B:B,Table1!N:N)</f>
        <v>6</v>
      </c>
      <c r="M4317" t="str" cm="1">
        <f t="array" ref="M4317">_xlfn.IFS(
OR(B4317="India",B4317="Thailand",B4317="United Arab Emirates",B4317="Japan",B4317="South Korea",B4317="China"),"Asia",
OR(B4317="Russia",B4317="Germany",B4317="France",B4317="Spain",B4317="Turkey",B4317="United Kingdom"),"Europe",
OR(B4317="United States Of America",B4317="Canada",B4317="Mexico",B4317="Brazil"),"America",
OR(B4317="Egypt",B4317="South Africa"),"Africa",
B4317="Australia","Oceania",
TRUE,"Others"
)</f>
        <v>America</v>
      </c>
      <c r="N4317" t="str">
        <f t="shared" si="67"/>
        <v>Moderate</v>
      </c>
    </row>
    <row r="4318" spans="1:14" x14ac:dyDescent="0.3">
      <c r="A4318" t="s">
        <v>32</v>
      </c>
      <c r="B4318" t="str">
        <f>_xlfn.XLOOKUP(A:A,Table1!B:B,Table1!C:C)</f>
        <v>Canada</v>
      </c>
      <c r="C4318" s="1">
        <f>_xlfn.XLOOKUP(A:A,Table1!B:B,Table1!E:E)</f>
        <v>44932</v>
      </c>
      <c r="D4318">
        <f>_xlfn.XLOOKUP(A:A,Table1!B:B,Table1!F:F)</f>
        <v>112</v>
      </c>
      <c r="E4318">
        <f>_xlfn.XLOOKUP(A:A,Table1!B:B,Table1!G:G)</f>
        <v>118</v>
      </c>
      <c r="F4318">
        <f>_xlfn.XLOOKUP(A:A,Table1!B:B,Table1!H:H)</f>
        <v>60</v>
      </c>
      <c r="G4318">
        <f>_xlfn.XLOOKUP(A:A,Table1!B:B,Table1!I:I)</f>
        <v>10</v>
      </c>
      <c r="H4318">
        <f>_xlfn.XLOOKUP(A:A,Table1!B:B,Table1!J:J)</f>
        <v>2</v>
      </c>
      <c r="I4318">
        <f>_xlfn.XLOOKUP(A:A,Table1!B:B,Table1!K:K)</f>
        <v>157</v>
      </c>
      <c r="J4318">
        <f>_xlfn.XLOOKUP(A:A,Table1!B:B,Table1!L:L)</f>
        <v>35</v>
      </c>
      <c r="K4318">
        <f>_xlfn.XLOOKUP(A:A,Table1!B:B,Table1!M:M)</f>
        <v>16</v>
      </c>
      <c r="L4318">
        <f>_xlfn.XLOOKUP(A:A,Table1!B:B,Table1!N:N)</f>
        <v>20</v>
      </c>
      <c r="M4318" t="str" cm="1">
        <f t="array" ref="M4318">_xlfn.IFS(
OR(B4318="India",B4318="Thailand",B4318="United Arab Emirates",B4318="Japan",B4318="South Korea",B4318="China"),"Asia",
OR(B4318="Russia",B4318="Germany",B4318="France",B4318="Spain",B4318="Turkey",B4318="United Kingdom"),"Europe",
OR(B4318="United States Of America",B4318="Canada",B4318="Mexico",B4318="Brazil"),"America",
OR(B4318="Egypt",B4318="South Africa"),"Africa",
B4318="Australia","Oceania",
TRUE,"Others"
)</f>
        <v>America</v>
      </c>
      <c r="N4318" t="str">
        <f t="shared" si="67"/>
        <v>High</v>
      </c>
    </row>
    <row r="4319" spans="1:14" x14ac:dyDescent="0.3">
      <c r="A4319" t="s">
        <v>32</v>
      </c>
      <c r="B4319" t="str">
        <f>_xlfn.XLOOKUP(A:A,Table1!B:B,Table1!C:C)</f>
        <v>Canada</v>
      </c>
      <c r="C4319" s="1">
        <f>_xlfn.XLOOKUP(A:A,Table1!B:B,Table1!E:E)</f>
        <v>44932</v>
      </c>
      <c r="D4319">
        <f>_xlfn.XLOOKUP(A:A,Table1!B:B,Table1!F:F)</f>
        <v>112</v>
      </c>
      <c r="E4319">
        <f>_xlfn.XLOOKUP(A:A,Table1!B:B,Table1!G:G)</f>
        <v>118</v>
      </c>
      <c r="F4319">
        <f>_xlfn.XLOOKUP(A:A,Table1!B:B,Table1!H:H)</f>
        <v>60</v>
      </c>
      <c r="G4319">
        <f>_xlfn.XLOOKUP(A:A,Table1!B:B,Table1!I:I)</f>
        <v>10</v>
      </c>
      <c r="H4319">
        <f>_xlfn.XLOOKUP(A:A,Table1!B:B,Table1!J:J)</f>
        <v>2</v>
      </c>
      <c r="I4319">
        <f>_xlfn.XLOOKUP(A:A,Table1!B:B,Table1!K:K)</f>
        <v>157</v>
      </c>
      <c r="J4319">
        <f>_xlfn.XLOOKUP(A:A,Table1!B:B,Table1!L:L)</f>
        <v>35</v>
      </c>
      <c r="K4319">
        <f>_xlfn.XLOOKUP(A:A,Table1!B:B,Table1!M:M)</f>
        <v>16</v>
      </c>
      <c r="L4319">
        <f>_xlfn.XLOOKUP(A:A,Table1!B:B,Table1!N:N)</f>
        <v>20</v>
      </c>
      <c r="M4319" t="str" cm="1">
        <f t="array" ref="M4319">_xlfn.IFS(
OR(B4319="India",B4319="Thailand",B4319="United Arab Emirates",B4319="Japan",B4319="South Korea",B4319="China"),"Asia",
OR(B4319="Russia",B4319="Germany",B4319="France",B4319="Spain",B4319="Turkey",B4319="United Kingdom"),"Europe",
OR(B4319="United States Of America",B4319="Canada",B4319="Mexico",B4319="Brazil"),"America",
OR(B4319="Egypt",B4319="South Africa"),"Africa",
B4319="Australia","Oceania",
TRUE,"Others"
)</f>
        <v>America</v>
      </c>
      <c r="N4319" t="str">
        <f t="shared" si="67"/>
        <v>High</v>
      </c>
    </row>
    <row r="4320" spans="1:14" x14ac:dyDescent="0.3">
      <c r="A4320" t="s">
        <v>16</v>
      </c>
      <c r="B4320" t="str">
        <f>_xlfn.XLOOKUP(A:A,Table1!B:B,Table1!C:C)</f>
        <v>Germany</v>
      </c>
      <c r="C4320" s="1">
        <f>_xlfn.XLOOKUP(A:A,Table1!B:B,Table1!E:E)</f>
        <v>45226</v>
      </c>
      <c r="D4320">
        <f>_xlfn.XLOOKUP(A:A,Table1!B:B,Table1!F:F)</f>
        <v>52</v>
      </c>
      <c r="E4320">
        <f>_xlfn.XLOOKUP(A:A,Table1!B:B,Table1!G:G)</f>
        <v>182</v>
      </c>
      <c r="F4320">
        <f>_xlfn.XLOOKUP(A:A,Table1!B:B,Table1!H:H)</f>
        <v>45</v>
      </c>
      <c r="G4320">
        <f>_xlfn.XLOOKUP(A:A,Table1!B:B,Table1!I:I)</f>
        <v>30</v>
      </c>
      <c r="H4320">
        <f>_xlfn.XLOOKUP(A:A,Table1!B:B,Table1!J:J)</f>
        <v>1</v>
      </c>
      <c r="I4320">
        <f>_xlfn.XLOOKUP(A:A,Table1!B:B,Table1!K:K)</f>
        <v>156</v>
      </c>
      <c r="J4320">
        <f>_xlfn.XLOOKUP(A:A,Table1!B:B,Table1!L:L)</f>
        <v>-4</v>
      </c>
      <c r="K4320">
        <f>_xlfn.XLOOKUP(A:A,Table1!B:B,Table1!M:M)</f>
        <v>97</v>
      </c>
      <c r="L4320">
        <f>_xlfn.XLOOKUP(A:A,Table1!B:B,Table1!N:N)</f>
        <v>2</v>
      </c>
      <c r="M4320" t="str" cm="1">
        <f t="array" ref="M4320">_xlfn.IFS(
OR(B4320="India",B4320="Thailand",B4320="United Arab Emirates",B4320="Japan",B4320="South Korea",B4320="China"),"Asia",
OR(B4320="Russia",B4320="Germany",B4320="France",B4320="Spain",B4320="Turkey",B4320="United Kingdom"),"Europe",
OR(B4320="United States Of America",B4320="Canada",B4320="Mexico",B4320="Brazil"),"America",
OR(B4320="Egypt",B4320="South Africa"),"Africa",
B4320="Australia","Oceania",
TRUE,"Others"
)</f>
        <v>Europe</v>
      </c>
      <c r="N4320" t="str">
        <f t="shared" si="67"/>
        <v>Low</v>
      </c>
    </row>
    <row r="4321" spans="1:14" x14ac:dyDescent="0.3">
      <c r="A4321" t="s">
        <v>51</v>
      </c>
      <c r="B4321" t="str">
        <f>_xlfn.XLOOKUP(A:A,Table1!B:B,Table1!C:C)</f>
        <v>Russia</v>
      </c>
      <c r="C4321" s="1">
        <f>_xlfn.XLOOKUP(A:A,Table1!B:B,Table1!E:E)</f>
        <v>45149</v>
      </c>
      <c r="D4321">
        <f>_xlfn.XLOOKUP(A:A,Table1!B:B,Table1!F:F)</f>
        <v>50</v>
      </c>
      <c r="E4321">
        <f>_xlfn.XLOOKUP(A:A,Table1!B:B,Table1!G:G)</f>
        <v>164</v>
      </c>
      <c r="F4321">
        <f>_xlfn.XLOOKUP(A:A,Table1!B:B,Table1!H:H)</f>
        <v>15</v>
      </c>
      <c r="G4321">
        <f>_xlfn.XLOOKUP(A:A,Table1!B:B,Table1!I:I)</f>
        <v>11</v>
      </c>
      <c r="H4321">
        <f>_xlfn.XLOOKUP(A:A,Table1!B:B,Table1!J:J)</f>
        <v>7</v>
      </c>
      <c r="I4321">
        <f>_xlfn.XLOOKUP(A:A,Table1!B:B,Table1!K:K)</f>
        <v>120</v>
      </c>
      <c r="J4321">
        <f>_xlfn.XLOOKUP(A:A,Table1!B:B,Table1!L:L)</f>
        <v>1</v>
      </c>
      <c r="K4321">
        <f>_xlfn.XLOOKUP(A:A,Table1!B:B,Table1!M:M)</f>
        <v>90</v>
      </c>
      <c r="L4321">
        <f>_xlfn.XLOOKUP(A:A,Table1!B:B,Table1!N:N)</f>
        <v>7</v>
      </c>
      <c r="M4321" t="str" cm="1">
        <f t="array" ref="M4321">_xlfn.IFS(
OR(B4321="India",B4321="Thailand",B4321="United Arab Emirates",B4321="Japan",B4321="South Korea",B4321="China"),"Asia",
OR(B4321="Russia",B4321="Germany",B4321="France",B4321="Spain",B4321="Turkey",B4321="United Kingdom"),"Europe",
OR(B4321="United States Of America",B4321="Canada",B4321="Mexico",B4321="Brazil"),"America",
OR(B4321="Egypt",B4321="South Africa"),"Africa",
B4321="Australia","Oceania",
TRUE,"Others"
)</f>
        <v>Europe</v>
      </c>
      <c r="N4321" t="str">
        <f t="shared" si="67"/>
        <v>Low</v>
      </c>
    </row>
    <row r="4322" spans="1:14" x14ac:dyDescent="0.3">
      <c r="A4322" t="s">
        <v>102</v>
      </c>
      <c r="B4322" t="str">
        <f>_xlfn.XLOOKUP(A:A,Table1!B:B,Table1!C:C)</f>
        <v>Spain</v>
      </c>
      <c r="C4322" s="1">
        <f>_xlfn.XLOOKUP(A:A,Table1!B:B,Table1!E:E)</f>
        <v>44931</v>
      </c>
      <c r="D4322">
        <f>_xlfn.XLOOKUP(A:A,Table1!B:B,Table1!F:F)</f>
        <v>127</v>
      </c>
      <c r="E4322">
        <f>_xlfn.XLOOKUP(A:A,Table1!B:B,Table1!G:G)</f>
        <v>112</v>
      </c>
      <c r="F4322">
        <f>_xlfn.XLOOKUP(A:A,Table1!B:B,Table1!H:H)</f>
        <v>47</v>
      </c>
      <c r="G4322">
        <f>_xlfn.XLOOKUP(A:A,Table1!B:B,Table1!I:I)</f>
        <v>20</v>
      </c>
      <c r="H4322">
        <f>_xlfn.XLOOKUP(A:A,Table1!B:B,Table1!J:J)</f>
        <v>2</v>
      </c>
      <c r="I4322">
        <f>_xlfn.XLOOKUP(A:A,Table1!B:B,Table1!K:K)</f>
        <v>118</v>
      </c>
      <c r="J4322">
        <f>_xlfn.XLOOKUP(A:A,Table1!B:B,Table1!L:L)</f>
        <v>16</v>
      </c>
      <c r="K4322">
        <f>_xlfn.XLOOKUP(A:A,Table1!B:B,Table1!M:M)</f>
        <v>63</v>
      </c>
      <c r="L4322">
        <f>_xlfn.XLOOKUP(A:A,Table1!B:B,Table1!N:N)</f>
        <v>13</v>
      </c>
      <c r="M4322" t="str" cm="1">
        <f t="array" ref="M4322">_xlfn.IFS(
OR(B4322="India",B4322="Thailand",B4322="United Arab Emirates",B4322="Japan",B4322="South Korea",B4322="China"),"Asia",
OR(B4322="Russia",B4322="Germany",B4322="France",B4322="Spain",B4322="Turkey",B4322="United Kingdom"),"Europe",
OR(B4322="United States Of America",B4322="Canada",B4322="Mexico",B4322="Brazil"),"America",
OR(B4322="Egypt",B4322="South Africa"),"Africa",
B4322="Australia","Oceania",
TRUE,"Others"
)</f>
        <v>Europe</v>
      </c>
      <c r="N4322" t="str">
        <f t="shared" si="67"/>
        <v>Moderate</v>
      </c>
    </row>
    <row r="4323" spans="1:14" x14ac:dyDescent="0.3">
      <c r="A4323" t="s">
        <v>51</v>
      </c>
      <c r="B4323" t="str">
        <f>_xlfn.XLOOKUP(A:A,Table1!B:B,Table1!C:C)</f>
        <v>Russia</v>
      </c>
      <c r="C4323" s="1">
        <f>_xlfn.XLOOKUP(A:A,Table1!B:B,Table1!E:E)</f>
        <v>45149</v>
      </c>
      <c r="D4323">
        <f>_xlfn.XLOOKUP(A:A,Table1!B:B,Table1!F:F)</f>
        <v>50</v>
      </c>
      <c r="E4323">
        <f>_xlfn.XLOOKUP(A:A,Table1!B:B,Table1!G:G)</f>
        <v>164</v>
      </c>
      <c r="F4323">
        <f>_xlfn.XLOOKUP(A:A,Table1!B:B,Table1!H:H)</f>
        <v>15</v>
      </c>
      <c r="G4323">
        <f>_xlfn.XLOOKUP(A:A,Table1!B:B,Table1!I:I)</f>
        <v>11</v>
      </c>
      <c r="H4323">
        <f>_xlfn.XLOOKUP(A:A,Table1!B:B,Table1!J:J)</f>
        <v>7</v>
      </c>
      <c r="I4323">
        <f>_xlfn.XLOOKUP(A:A,Table1!B:B,Table1!K:K)</f>
        <v>120</v>
      </c>
      <c r="J4323">
        <f>_xlfn.XLOOKUP(A:A,Table1!B:B,Table1!L:L)</f>
        <v>1</v>
      </c>
      <c r="K4323">
        <f>_xlfn.XLOOKUP(A:A,Table1!B:B,Table1!M:M)</f>
        <v>90</v>
      </c>
      <c r="L4323">
        <f>_xlfn.XLOOKUP(A:A,Table1!B:B,Table1!N:N)</f>
        <v>7</v>
      </c>
      <c r="M4323" t="str" cm="1">
        <f t="array" ref="M4323">_xlfn.IFS(
OR(B4323="India",B4323="Thailand",B4323="United Arab Emirates",B4323="Japan",B4323="South Korea",B4323="China"),"Asia",
OR(B4323="Russia",B4323="Germany",B4323="France",B4323="Spain",B4323="Turkey",B4323="United Kingdom"),"Europe",
OR(B4323="United States Of America",B4323="Canada",B4323="Mexico",B4323="Brazil"),"America",
OR(B4323="Egypt",B4323="South Africa"),"Africa",
B4323="Australia","Oceania",
TRUE,"Others"
)</f>
        <v>Europe</v>
      </c>
      <c r="N4323" t="str">
        <f t="shared" si="67"/>
        <v>Low</v>
      </c>
    </row>
    <row r="4324" spans="1:14" x14ac:dyDescent="0.3">
      <c r="A4324" t="s">
        <v>16</v>
      </c>
      <c r="B4324" t="str">
        <f>_xlfn.XLOOKUP(A:A,Table1!B:B,Table1!C:C)</f>
        <v>Germany</v>
      </c>
      <c r="C4324" s="1">
        <f>_xlfn.XLOOKUP(A:A,Table1!B:B,Table1!E:E)</f>
        <v>45226</v>
      </c>
      <c r="D4324">
        <f>_xlfn.XLOOKUP(A:A,Table1!B:B,Table1!F:F)</f>
        <v>52</v>
      </c>
      <c r="E4324">
        <f>_xlfn.XLOOKUP(A:A,Table1!B:B,Table1!G:G)</f>
        <v>182</v>
      </c>
      <c r="F4324">
        <f>_xlfn.XLOOKUP(A:A,Table1!B:B,Table1!H:H)</f>
        <v>45</v>
      </c>
      <c r="G4324">
        <f>_xlfn.XLOOKUP(A:A,Table1!B:B,Table1!I:I)</f>
        <v>30</v>
      </c>
      <c r="H4324">
        <f>_xlfn.XLOOKUP(A:A,Table1!B:B,Table1!J:J)</f>
        <v>1</v>
      </c>
      <c r="I4324">
        <f>_xlfn.XLOOKUP(A:A,Table1!B:B,Table1!K:K)</f>
        <v>156</v>
      </c>
      <c r="J4324">
        <f>_xlfn.XLOOKUP(A:A,Table1!B:B,Table1!L:L)</f>
        <v>-4</v>
      </c>
      <c r="K4324">
        <f>_xlfn.XLOOKUP(A:A,Table1!B:B,Table1!M:M)</f>
        <v>97</v>
      </c>
      <c r="L4324">
        <f>_xlfn.XLOOKUP(A:A,Table1!B:B,Table1!N:N)</f>
        <v>2</v>
      </c>
      <c r="M4324" t="str" cm="1">
        <f t="array" ref="M4324">_xlfn.IFS(
OR(B4324="India",B4324="Thailand",B4324="United Arab Emirates",B4324="Japan",B4324="South Korea",B4324="China"),"Asia",
OR(B4324="Russia",B4324="Germany",B4324="France",B4324="Spain",B4324="Turkey",B4324="United Kingdom"),"Europe",
OR(B4324="United States Of America",B4324="Canada",B4324="Mexico",B4324="Brazil"),"America",
OR(B4324="Egypt",B4324="South Africa"),"Africa",
B4324="Australia","Oceania",
TRUE,"Others"
)</f>
        <v>Europe</v>
      </c>
      <c r="N4324" t="str">
        <f t="shared" si="67"/>
        <v>Low</v>
      </c>
    </row>
    <row r="4325" spans="1:14" x14ac:dyDescent="0.3">
      <c r="A4325" t="s">
        <v>26</v>
      </c>
      <c r="B4325" t="str">
        <f>_xlfn.XLOOKUP(A:A,Table1!B:B,Table1!C:C)</f>
        <v>France</v>
      </c>
      <c r="C4325" s="1">
        <f>_xlfn.XLOOKUP(A:A,Table1!B:B,Table1!E:E)</f>
        <v>45154</v>
      </c>
      <c r="D4325">
        <f>_xlfn.XLOOKUP(A:A,Table1!B:B,Table1!F:F)</f>
        <v>19</v>
      </c>
      <c r="E4325">
        <f>_xlfn.XLOOKUP(A:A,Table1!B:B,Table1!G:G)</f>
        <v>82</v>
      </c>
      <c r="F4325">
        <f>_xlfn.XLOOKUP(A:A,Table1!B:B,Table1!H:H)</f>
        <v>47</v>
      </c>
      <c r="G4325">
        <f>_xlfn.XLOOKUP(A:A,Table1!B:B,Table1!I:I)</f>
        <v>5</v>
      </c>
      <c r="H4325">
        <f>_xlfn.XLOOKUP(A:A,Table1!B:B,Table1!J:J)</f>
        <v>2</v>
      </c>
      <c r="I4325">
        <f>_xlfn.XLOOKUP(A:A,Table1!B:B,Table1!K:K)</f>
        <v>129</v>
      </c>
      <c r="J4325">
        <f>_xlfn.XLOOKUP(A:A,Table1!B:B,Table1!L:L)</f>
        <v>23</v>
      </c>
      <c r="K4325">
        <f>_xlfn.XLOOKUP(A:A,Table1!B:B,Table1!M:M)</f>
        <v>93</v>
      </c>
      <c r="L4325">
        <f>_xlfn.XLOOKUP(A:A,Table1!B:B,Table1!N:N)</f>
        <v>18</v>
      </c>
      <c r="M4325" t="str" cm="1">
        <f t="array" ref="M4325">_xlfn.IFS(
OR(B4325="India",B4325="Thailand",B4325="United Arab Emirates",B4325="Japan",B4325="South Korea",B4325="China"),"Asia",
OR(B4325="Russia",B4325="Germany",B4325="France",B4325="Spain",B4325="Turkey",B4325="United Kingdom"),"Europe",
OR(B4325="United States Of America",B4325="Canada",B4325="Mexico",B4325="Brazil"),"America",
OR(B4325="Egypt",B4325="South Africa"),"Africa",
B4325="Australia","Oceania",
TRUE,"Others"
)</f>
        <v>Europe</v>
      </c>
      <c r="N4325" t="str">
        <f t="shared" si="67"/>
        <v>Moderate</v>
      </c>
    </row>
    <row r="4326" spans="1:14" x14ac:dyDescent="0.3">
      <c r="A4326" t="s">
        <v>28</v>
      </c>
      <c r="B4326" t="str">
        <f>_xlfn.XLOOKUP(A:A,Table1!B:B,Table1!C:C)</f>
        <v>United States Of America</v>
      </c>
      <c r="C4326" s="1">
        <f>_xlfn.XLOOKUP(A:A,Table1!B:B,Table1!E:E)</f>
        <v>44954</v>
      </c>
      <c r="D4326">
        <f>_xlfn.XLOOKUP(A:A,Table1!B:B,Table1!F:F)</f>
        <v>37</v>
      </c>
      <c r="E4326">
        <f>_xlfn.XLOOKUP(A:A,Table1!B:B,Table1!G:G)</f>
        <v>138</v>
      </c>
      <c r="F4326">
        <f>_xlfn.XLOOKUP(A:A,Table1!B:B,Table1!H:H)</f>
        <v>71</v>
      </c>
      <c r="G4326">
        <f>_xlfn.XLOOKUP(A:A,Table1!B:B,Table1!I:I)</f>
        <v>1</v>
      </c>
      <c r="H4326">
        <f>_xlfn.XLOOKUP(A:A,Table1!B:B,Table1!J:J)</f>
        <v>3</v>
      </c>
      <c r="I4326">
        <f>_xlfn.XLOOKUP(A:A,Table1!B:B,Table1!K:K)</f>
        <v>55</v>
      </c>
      <c r="J4326">
        <f>_xlfn.XLOOKUP(A:A,Table1!B:B,Table1!L:L)</f>
        <v>31</v>
      </c>
      <c r="K4326">
        <f>_xlfn.XLOOKUP(A:A,Table1!B:B,Table1!M:M)</f>
        <v>76</v>
      </c>
      <c r="L4326">
        <f>_xlfn.XLOOKUP(A:A,Table1!B:B,Table1!N:N)</f>
        <v>1</v>
      </c>
      <c r="M4326" t="str" cm="1">
        <f t="array" ref="M4326">_xlfn.IFS(
OR(B4326="India",B4326="Thailand",B4326="United Arab Emirates",B4326="Japan",B4326="South Korea",B4326="China"),"Asia",
OR(B4326="Russia",B4326="Germany",B4326="France",B4326="Spain",B4326="Turkey",B4326="United Kingdom"),"Europe",
OR(B4326="United States Of America",B4326="Canada",B4326="Mexico",B4326="Brazil"),"America",
OR(B4326="Egypt",B4326="South Africa"),"Africa",
B4326="Australia","Oceania",
TRUE,"Others"
)</f>
        <v>America</v>
      </c>
      <c r="N4326" t="str">
        <f t="shared" si="67"/>
        <v>High</v>
      </c>
    </row>
    <row r="4327" spans="1:14" x14ac:dyDescent="0.3">
      <c r="A4327" t="s">
        <v>32</v>
      </c>
      <c r="B4327" t="str">
        <f>_xlfn.XLOOKUP(A:A,Table1!B:B,Table1!C:C)</f>
        <v>Canada</v>
      </c>
      <c r="C4327" s="1">
        <f>_xlfn.XLOOKUP(A:A,Table1!B:B,Table1!E:E)</f>
        <v>44932</v>
      </c>
      <c r="D4327">
        <f>_xlfn.XLOOKUP(A:A,Table1!B:B,Table1!F:F)</f>
        <v>112</v>
      </c>
      <c r="E4327">
        <f>_xlfn.XLOOKUP(A:A,Table1!B:B,Table1!G:G)</f>
        <v>118</v>
      </c>
      <c r="F4327">
        <f>_xlfn.XLOOKUP(A:A,Table1!B:B,Table1!H:H)</f>
        <v>60</v>
      </c>
      <c r="G4327">
        <f>_xlfn.XLOOKUP(A:A,Table1!B:B,Table1!I:I)</f>
        <v>10</v>
      </c>
      <c r="H4327">
        <f>_xlfn.XLOOKUP(A:A,Table1!B:B,Table1!J:J)</f>
        <v>2</v>
      </c>
      <c r="I4327">
        <f>_xlfn.XLOOKUP(A:A,Table1!B:B,Table1!K:K)</f>
        <v>157</v>
      </c>
      <c r="J4327">
        <f>_xlfn.XLOOKUP(A:A,Table1!B:B,Table1!L:L)</f>
        <v>35</v>
      </c>
      <c r="K4327">
        <f>_xlfn.XLOOKUP(A:A,Table1!B:B,Table1!M:M)</f>
        <v>16</v>
      </c>
      <c r="L4327">
        <f>_xlfn.XLOOKUP(A:A,Table1!B:B,Table1!N:N)</f>
        <v>20</v>
      </c>
      <c r="M4327" t="str" cm="1">
        <f t="array" ref="M4327">_xlfn.IFS(
OR(B4327="India",B4327="Thailand",B4327="United Arab Emirates",B4327="Japan",B4327="South Korea",B4327="China"),"Asia",
OR(B4327="Russia",B4327="Germany",B4327="France",B4327="Spain",B4327="Turkey",B4327="United Kingdom"),"Europe",
OR(B4327="United States Of America",B4327="Canada",B4327="Mexico",B4327="Brazil"),"America",
OR(B4327="Egypt",B4327="South Africa"),"Africa",
B4327="Australia","Oceania",
TRUE,"Others"
)</f>
        <v>America</v>
      </c>
      <c r="N4327" t="str">
        <f t="shared" si="67"/>
        <v>High</v>
      </c>
    </row>
    <row r="4328" spans="1:14" x14ac:dyDescent="0.3">
      <c r="A4328" t="s">
        <v>51</v>
      </c>
      <c r="B4328" t="str">
        <f>_xlfn.XLOOKUP(A:A,Table1!B:B,Table1!C:C)</f>
        <v>Russia</v>
      </c>
      <c r="C4328" s="1">
        <f>_xlfn.XLOOKUP(A:A,Table1!B:B,Table1!E:E)</f>
        <v>45149</v>
      </c>
      <c r="D4328">
        <f>_xlfn.XLOOKUP(A:A,Table1!B:B,Table1!F:F)</f>
        <v>50</v>
      </c>
      <c r="E4328">
        <f>_xlfn.XLOOKUP(A:A,Table1!B:B,Table1!G:G)</f>
        <v>164</v>
      </c>
      <c r="F4328">
        <f>_xlfn.XLOOKUP(A:A,Table1!B:B,Table1!H:H)</f>
        <v>15</v>
      </c>
      <c r="G4328">
        <f>_xlfn.XLOOKUP(A:A,Table1!B:B,Table1!I:I)</f>
        <v>11</v>
      </c>
      <c r="H4328">
        <f>_xlfn.XLOOKUP(A:A,Table1!B:B,Table1!J:J)</f>
        <v>7</v>
      </c>
      <c r="I4328">
        <f>_xlfn.XLOOKUP(A:A,Table1!B:B,Table1!K:K)</f>
        <v>120</v>
      </c>
      <c r="J4328">
        <f>_xlfn.XLOOKUP(A:A,Table1!B:B,Table1!L:L)</f>
        <v>1</v>
      </c>
      <c r="K4328">
        <f>_xlfn.XLOOKUP(A:A,Table1!B:B,Table1!M:M)</f>
        <v>90</v>
      </c>
      <c r="L4328">
        <f>_xlfn.XLOOKUP(A:A,Table1!B:B,Table1!N:N)</f>
        <v>7</v>
      </c>
      <c r="M4328" t="str" cm="1">
        <f t="array" ref="M4328">_xlfn.IFS(
OR(B4328="India",B4328="Thailand",B4328="United Arab Emirates",B4328="Japan",B4328="South Korea",B4328="China"),"Asia",
OR(B4328="Russia",B4328="Germany",B4328="France",B4328="Spain",B4328="Turkey",B4328="United Kingdom"),"Europe",
OR(B4328="United States Of America",B4328="Canada",B4328="Mexico",B4328="Brazil"),"America",
OR(B4328="Egypt",B4328="South Africa"),"Africa",
B4328="Australia","Oceania",
TRUE,"Others"
)</f>
        <v>Europe</v>
      </c>
      <c r="N4328" t="str">
        <f t="shared" si="67"/>
        <v>Low</v>
      </c>
    </row>
    <row r="4329" spans="1:14" x14ac:dyDescent="0.3">
      <c r="A4329" t="s">
        <v>34</v>
      </c>
      <c r="B4329" t="str">
        <f>_xlfn.XLOOKUP(A:A,Table1!B:B,Table1!C:C)</f>
        <v>Japan</v>
      </c>
      <c r="C4329" s="1">
        <f>_xlfn.XLOOKUP(A:A,Table1!B:B,Table1!E:E)</f>
        <v>45258</v>
      </c>
      <c r="D4329">
        <f>_xlfn.XLOOKUP(A:A,Table1!B:B,Table1!F:F)</f>
        <v>128</v>
      </c>
      <c r="E4329">
        <f>_xlfn.XLOOKUP(A:A,Table1!B:B,Table1!G:G)</f>
        <v>84</v>
      </c>
      <c r="F4329">
        <f>_xlfn.XLOOKUP(A:A,Table1!B:B,Table1!H:H)</f>
        <v>61</v>
      </c>
      <c r="G4329">
        <f>_xlfn.XLOOKUP(A:A,Table1!B:B,Table1!I:I)</f>
        <v>33</v>
      </c>
      <c r="H4329">
        <f>_xlfn.XLOOKUP(A:A,Table1!B:B,Table1!J:J)</f>
        <v>6</v>
      </c>
      <c r="I4329">
        <f>_xlfn.XLOOKUP(A:A,Table1!B:B,Table1!K:K)</f>
        <v>25</v>
      </c>
      <c r="J4329">
        <f>_xlfn.XLOOKUP(A:A,Table1!B:B,Table1!L:L)</f>
        <v>-8</v>
      </c>
      <c r="K4329">
        <f>_xlfn.XLOOKUP(A:A,Table1!B:B,Table1!M:M)</f>
        <v>14</v>
      </c>
      <c r="L4329">
        <f>_xlfn.XLOOKUP(A:A,Table1!B:B,Table1!N:N)</f>
        <v>9</v>
      </c>
      <c r="M4329" t="str" cm="1">
        <f t="array" ref="M4329">_xlfn.IFS(
OR(B4329="India",B4329="Thailand",B4329="United Arab Emirates",B4329="Japan",B4329="South Korea",B4329="China"),"Asia",
OR(B4329="Russia",B4329="Germany",B4329="France",B4329="Spain",B4329="Turkey",B4329="United Kingdom"),"Europe",
OR(B4329="United States Of America",B4329="Canada",B4329="Mexico",B4329="Brazil"),"America",
OR(B4329="Egypt",B4329="South Africa"),"Africa",
B4329="Australia","Oceania",
TRUE,"Others"
)</f>
        <v>Asia</v>
      </c>
      <c r="N4329" t="str">
        <f t="shared" si="67"/>
        <v>Low</v>
      </c>
    </row>
    <row r="4330" spans="1:14" x14ac:dyDescent="0.3">
      <c r="A4330" t="s">
        <v>26</v>
      </c>
      <c r="B4330" t="str">
        <f>_xlfn.XLOOKUP(A:A,Table1!B:B,Table1!C:C)</f>
        <v>France</v>
      </c>
      <c r="C4330" s="1">
        <f>_xlfn.XLOOKUP(A:A,Table1!B:B,Table1!E:E)</f>
        <v>45154</v>
      </c>
      <c r="D4330">
        <f>_xlfn.XLOOKUP(A:A,Table1!B:B,Table1!F:F)</f>
        <v>19</v>
      </c>
      <c r="E4330">
        <f>_xlfn.XLOOKUP(A:A,Table1!B:B,Table1!G:G)</f>
        <v>82</v>
      </c>
      <c r="F4330">
        <f>_xlfn.XLOOKUP(A:A,Table1!B:B,Table1!H:H)</f>
        <v>47</v>
      </c>
      <c r="G4330">
        <f>_xlfn.XLOOKUP(A:A,Table1!B:B,Table1!I:I)</f>
        <v>5</v>
      </c>
      <c r="H4330">
        <f>_xlfn.XLOOKUP(A:A,Table1!B:B,Table1!J:J)</f>
        <v>2</v>
      </c>
      <c r="I4330">
        <f>_xlfn.XLOOKUP(A:A,Table1!B:B,Table1!K:K)</f>
        <v>129</v>
      </c>
      <c r="J4330">
        <f>_xlfn.XLOOKUP(A:A,Table1!B:B,Table1!L:L)</f>
        <v>23</v>
      </c>
      <c r="K4330">
        <f>_xlfn.XLOOKUP(A:A,Table1!B:B,Table1!M:M)</f>
        <v>93</v>
      </c>
      <c r="L4330">
        <f>_xlfn.XLOOKUP(A:A,Table1!B:B,Table1!N:N)</f>
        <v>18</v>
      </c>
      <c r="M4330" t="str" cm="1">
        <f t="array" ref="M4330">_xlfn.IFS(
OR(B4330="India",B4330="Thailand",B4330="United Arab Emirates",B4330="Japan",B4330="South Korea",B4330="China"),"Asia",
OR(B4330="Russia",B4330="Germany",B4330="France",B4330="Spain",B4330="Turkey",B4330="United Kingdom"),"Europe",
OR(B4330="United States Of America",B4330="Canada",B4330="Mexico",B4330="Brazil"),"America",
OR(B4330="Egypt",B4330="South Africa"),"Africa",
B4330="Australia","Oceania",
TRUE,"Others"
)</f>
        <v>Europe</v>
      </c>
      <c r="N4330" t="str">
        <f t="shared" si="67"/>
        <v>Moderate</v>
      </c>
    </row>
    <row r="4331" spans="1:14" x14ac:dyDescent="0.3">
      <c r="A4331" t="s">
        <v>28</v>
      </c>
      <c r="B4331" t="str">
        <f>_xlfn.XLOOKUP(A:A,Table1!B:B,Table1!C:C)</f>
        <v>United States Of America</v>
      </c>
      <c r="C4331" s="1">
        <f>_xlfn.XLOOKUP(A:A,Table1!B:B,Table1!E:E)</f>
        <v>44954</v>
      </c>
      <c r="D4331">
        <f>_xlfn.XLOOKUP(A:A,Table1!B:B,Table1!F:F)</f>
        <v>37</v>
      </c>
      <c r="E4331">
        <f>_xlfn.XLOOKUP(A:A,Table1!B:B,Table1!G:G)</f>
        <v>138</v>
      </c>
      <c r="F4331">
        <f>_xlfn.XLOOKUP(A:A,Table1!B:B,Table1!H:H)</f>
        <v>71</v>
      </c>
      <c r="G4331">
        <f>_xlfn.XLOOKUP(A:A,Table1!B:B,Table1!I:I)</f>
        <v>1</v>
      </c>
      <c r="H4331">
        <f>_xlfn.XLOOKUP(A:A,Table1!B:B,Table1!J:J)</f>
        <v>3</v>
      </c>
      <c r="I4331">
        <f>_xlfn.XLOOKUP(A:A,Table1!B:B,Table1!K:K)</f>
        <v>55</v>
      </c>
      <c r="J4331">
        <f>_xlfn.XLOOKUP(A:A,Table1!B:B,Table1!L:L)</f>
        <v>31</v>
      </c>
      <c r="K4331">
        <f>_xlfn.XLOOKUP(A:A,Table1!B:B,Table1!M:M)</f>
        <v>76</v>
      </c>
      <c r="L4331">
        <f>_xlfn.XLOOKUP(A:A,Table1!B:B,Table1!N:N)</f>
        <v>1</v>
      </c>
      <c r="M4331" t="str" cm="1">
        <f t="array" ref="M4331">_xlfn.IFS(
OR(B4331="India",B4331="Thailand",B4331="United Arab Emirates",B4331="Japan",B4331="South Korea",B4331="China"),"Asia",
OR(B4331="Russia",B4331="Germany",B4331="France",B4331="Spain",B4331="Turkey",B4331="United Kingdom"),"Europe",
OR(B4331="United States Of America",B4331="Canada",B4331="Mexico",B4331="Brazil"),"America",
OR(B4331="Egypt",B4331="South Africa"),"Africa",
B4331="Australia","Oceania",
TRUE,"Others"
)</f>
        <v>America</v>
      </c>
      <c r="N4331" t="str">
        <f t="shared" si="67"/>
        <v>High</v>
      </c>
    </row>
    <row r="4332" spans="1:14" x14ac:dyDescent="0.3">
      <c r="A4332" t="s">
        <v>51</v>
      </c>
      <c r="B4332" t="str">
        <f>_xlfn.XLOOKUP(A:A,Table1!B:B,Table1!C:C)</f>
        <v>Russia</v>
      </c>
      <c r="C4332" s="1">
        <f>_xlfn.XLOOKUP(A:A,Table1!B:B,Table1!E:E)</f>
        <v>45149</v>
      </c>
      <c r="D4332">
        <f>_xlfn.XLOOKUP(A:A,Table1!B:B,Table1!F:F)</f>
        <v>50</v>
      </c>
      <c r="E4332">
        <f>_xlfn.XLOOKUP(A:A,Table1!B:B,Table1!G:G)</f>
        <v>164</v>
      </c>
      <c r="F4332">
        <f>_xlfn.XLOOKUP(A:A,Table1!B:B,Table1!H:H)</f>
        <v>15</v>
      </c>
      <c r="G4332">
        <f>_xlfn.XLOOKUP(A:A,Table1!B:B,Table1!I:I)</f>
        <v>11</v>
      </c>
      <c r="H4332">
        <f>_xlfn.XLOOKUP(A:A,Table1!B:B,Table1!J:J)</f>
        <v>7</v>
      </c>
      <c r="I4332">
        <f>_xlfn.XLOOKUP(A:A,Table1!B:B,Table1!K:K)</f>
        <v>120</v>
      </c>
      <c r="J4332">
        <f>_xlfn.XLOOKUP(A:A,Table1!B:B,Table1!L:L)</f>
        <v>1</v>
      </c>
      <c r="K4332">
        <f>_xlfn.XLOOKUP(A:A,Table1!B:B,Table1!M:M)</f>
        <v>90</v>
      </c>
      <c r="L4332">
        <f>_xlfn.XLOOKUP(A:A,Table1!B:B,Table1!N:N)</f>
        <v>7</v>
      </c>
      <c r="M4332" t="str" cm="1">
        <f t="array" ref="M4332">_xlfn.IFS(
OR(B4332="India",B4332="Thailand",B4332="United Arab Emirates",B4332="Japan",B4332="South Korea",B4332="China"),"Asia",
OR(B4332="Russia",B4332="Germany",B4332="France",B4332="Spain",B4332="Turkey",B4332="United Kingdom"),"Europe",
OR(B4332="United States Of America",B4332="Canada",B4332="Mexico",B4332="Brazil"),"America",
OR(B4332="Egypt",B4332="South Africa"),"Africa",
B4332="Australia","Oceania",
TRUE,"Others"
)</f>
        <v>Europe</v>
      </c>
      <c r="N4332" t="str">
        <f t="shared" si="67"/>
        <v>Low</v>
      </c>
    </row>
    <row r="4333" spans="1:14" x14ac:dyDescent="0.3">
      <c r="A4333" t="s">
        <v>12</v>
      </c>
      <c r="B4333" t="str">
        <f>_xlfn.XLOOKUP(A:A,Table1!B:B,Table1!C:C)</f>
        <v>South Africa</v>
      </c>
      <c r="C4333" s="1">
        <f>_xlfn.XLOOKUP(A:A,Table1!B:B,Table1!E:E)</f>
        <v>45203</v>
      </c>
      <c r="D4333">
        <f>_xlfn.XLOOKUP(A:A,Table1!B:B,Table1!F:F)</f>
        <v>128</v>
      </c>
      <c r="E4333">
        <f>_xlfn.XLOOKUP(A:A,Table1!B:B,Table1!G:G)</f>
        <v>175</v>
      </c>
      <c r="F4333">
        <f>_xlfn.XLOOKUP(A:A,Table1!B:B,Table1!H:H)</f>
        <v>30</v>
      </c>
      <c r="G4333">
        <f>_xlfn.XLOOKUP(A:A,Table1!B:B,Table1!I:I)</f>
        <v>13</v>
      </c>
      <c r="H4333">
        <f>_xlfn.XLOOKUP(A:A,Table1!B:B,Table1!J:J)</f>
        <v>2</v>
      </c>
      <c r="I4333">
        <f>_xlfn.XLOOKUP(A:A,Table1!B:B,Table1!K:K)</f>
        <v>196</v>
      </c>
      <c r="J4333">
        <f>_xlfn.XLOOKUP(A:A,Table1!B:B,Table1!L:L)</f>
        <v>27</v>
      </c>
      <c r="K4333">
        <f>_xlfn.XLOOKUP(A:A,Table1!B:B,Table1!M:M)</f>
        <v>51</v>
      </c>
      <c r="L4333">
        <f>_xlfn.XLOOKUP(A:A,Table1!B:B,Table1!N:N)</f>
        <v>10</v>
      </c>
      <c r="M4333" t="str" cm="1">
        <f t="array" ref="M4333">_xlfn.IFS(
OR(B4333="India",B4333="Thailand",B4333="United Arab Emirates",B4333="Japan",B4333="South Korea",B4333="China"),"Asia",
OR(B4333="Russia",B4333="Germany",B4333="France",B4333="Spain",B4333="Turkey",B4333="United Kingdom"),"Europe",
OR(B4333="United States Of America",B4333="Canada",B4333="Mexico",B4333="Brazil"),"America",
OR(B4333="Egypt",B4333="South Africa"),"Africa",
B4333="Australia","Oceania",
TRUE,"Others"
)</f>
        <v>Africa</v>
      </c>
      <c r="N4333" t="str">
        <f t="shared" si="67"/>
        <v>High</v>
      </c>
    </row>
    <row r="4334" spans="1:14" x14ac:dyDescent="0.3">
      <c r="A4334" t="s">
        <v>74</v>
      </c>
      <c r="B4334" t="str">
        <f>_xlfn.XLOOKUP(A:A,Table1!B:B,Table1!C:C)</f>
        <v>Australia</v>
      </c>
      <c r="C4334" s="1">
        <f>_xlfn.XLOOKUP(A:A,Table1!B:B,Table1!E:E)</f>
        <v>45205</v>
      </c>
      <c r="D4334">
        <f>_xlfn.XLOOKUP(A:A,Table1!B:B,Table1!F:F)</f>
        <v>110</v>
      </c>
      <c r="E4334">
        <f>_xlfn.XLOOKUP(A:A,Table1!B:B,Table1!G:G)</f>
        <v>82</v>
      </c>
      <c r="F4334">
        <f>_xlfn.XLOOKUP(A:A,Table1!B:B,Table1!H:H)</f>
        <v>77</v>
      </c>
      <c r="G4334">
        <f>_xlfn.XLOOKUP(A:A,Table1!B:B,Table1!I:I)</f>
        <v>10</v>
      </c>
      <c r="H4334">
        <f>_xlfn.XLOOKUP(A:A,Table1!B:B,Table1!J:J)</f>
        <v>7</v>
      </c>
      <c r="I4334">
        <f>_xlfn.XLOOKUP(A:A,Table1!B:B,Table1!K:K)</f>
        <v>19</v>
      </c>
      <c r="J4334">
        <f>_xlfn.XLOOKUP(A:A,Table1!B:B,Table1!L:L)</f>
        <v>17</v>
      </c>
      <c r="K4334">
        <f>_xlfn.XLOOKUP(A:A,Table1!B:B,Table1!M:M)</f>
        <v>65</v>
      </c>
      <c r="L4334">
        <f>_xlfn.XLOOKUP(A:A,Table1!B:B,Table1!N:N)</f>
        <v>13</v>
      </c>
      <c r="M4334" t="str" cm="1">
        <f t="array" ref="M4334">_xlfn.IFS(
OR(B4334="India",B4334="Thailand",B4334="United Arab Emirates",B4334="Japan",B4334="South Korea",B4334="China"),"Asia",
OR(B4334="Russia",B4334="Germany",B4334="France",B4334="Spain",B4334="Turkey",B4334="United Kingdom"),"Europe",
OR(B4334="United States Of America",B4334="Canada",B4334="Mexico",B4334="Brazil"),"America",
OR(B4334="Egypt",B4334="South Africa"),"Africa",
B4334="Australia","Oceania",
TRUE,"Others"
)</f>
        <v>Oceania</v>
      </c>
      <c r="N4334" t="str">
        <f t="shared" si="67"/>
        <v>Moderate</v>
      </c>
    </row>
    <row r="4335" spans="1:14" x14ac:dyDescent="0.3">
      <c r="A4335" t="s">
        <v>20</v>
      </c>
      <c r="B4335" t="str">
        <f>_xlfn.XLOOKUP(A:A,Table1!B:B,Table1!C:C)</f>
        <v>United Arab Emirates</v>
      </c>
      <c r="C4335" s="1">
        <f>_xlfn.XLOOKUP(A:A,Table1!B:B,Table1!E:E)</f>
        <v>45130</v>
      </c>
      <c r="D4335">
        <f>_xlfn.XLOOKUP(A:A,Table1!B:B,Table1!F:F)</f>
        <v>120</v>
      </c>
      <c r="E4335">
        <f>_xlfn.XLOOKUP(A:A,Table1!B:B,Table1!G:G)</f>
        <v>49</v>
      </c>
      <c r="F4335">
        <f>_xlfn.XLOOKUP(A:A,Table1!B:B,Table1!H:H)</f>
        <v>99</v>
      </c>
      <c r="G4335">
        <f>_xlfn.XLOOKUP(A:A,Table1!B:B,Table1!I:I)</f>
        <v>6</v>
      </c>
      <c r="H4335">
        <f>_xlfn.XLOOKUP(A:A,Table1!B:B,Table1!J:J)</f>
        <v>7</v>
      </c>
      <c r="I4335">
        <f>_xlfn.XLOOKUP(A:A,Table1!B:B,Table1!K:K)</f>
        <v>134</v>
      </c>
      <c r="J4335">
        <f>_xlfn.XLOOKUP(A:A,Table1!B:B,Table1!L:L)</f>
        <v>13</v>
      </c>
      <c r="K4335">
        <f>_xlfn.XLOOKUP(A:A,Table1!B:B,Table1!M:M)</f>
        <v>32</v>
      </c>
      <c r="L4335">
        <f>_xlfn.XLOOKUP(A:A,Table1!B:B,Table1!N:N)</f>
        <v>5</v>
      </c>
      <c r="M4335" t="str" cm="1">
        <f t="array" ref="M4335">_xlfn.IFS(
OR(B4335="India",B4335="Thailand",B4335="United Arab Emirates",B4335="Japan",B4335="South Korea",B4335="China"),"Asia",
OR(B4335="Russia",B4335="Germany",B4335="France",B4335="Spain",B4335="Turkey",B4335="United Kingdom"),"Europe",
OR(B4335="United States Of America",B4335="Canada",B4335="Mexico",B4335="Brazil"),"America",
OR(B4335="Egypt",B4335="South Africa"),"Africa",
B4335="Australia","Oceania",
TRUE,"Others"
)</f>
        <v>Asia</v>
      </c>
      <c r="N4335" t="str">
        <f t="shared" si="67"/>
        <v>Low</v>
      </c>
    </row>
    <row r="4336" spans="1:14" x14ac:dyDescent="0.3">
      <c r="A4336" t="s">
        <v>345</v>
      </c>
      <c r="B4336" t="str">
        <f>_xlfn.XLOOKUP(A:A,Table1!B:B,Table1!C:C)</f>
        <v>Brazil</v>
      </c>
      <c r="C4336" s="1">
        <f>_xlfn.XLOOKUP(A:A,Table1!B:B,Table1!E:E)</f>
        <v>44944</v>
      </c>
      <c r="D4336">
        <f>_xlfn.XLOOKUP(A:A,Table1!B:B,Table1!F:F)</f>
        <v>136</v>
      </c>
      <c r="E4336">
        <f>_xlfn.XLOOKUP(A:A,Table1!B:B,Table1!G:G)</f>
        <v>179</v>
      </c>
      <c r="F4336">
        <f>_xlfn.XLOOKUP(A:A,Table1!B:B,Table1!H:H)</f>
        <v>30</v>
      </c>
      <c r="G4336">
        <f>_xlfn.XLOOKUP(A:A,Table1!B:B,Table1!I:I)</f>
        <v>3</v>
      </c>
      <c r="H4336">
        <f>_xlfn.XLOOKUP(A:A,Table1!B:B,Table1!J:J)</f>
        <v>8</v>
      </c>
      <c r="I4336">
        <f>_xlfn.XLOOKUP(A:A,Table1!B:B,Table1!K:K)</f>
        <v>120</v>
      </c>
      <c r="J4336">
        <f>_xlfn.XLOOKUP(A:A,Table1!B:B,Table1!L:L)</f>
        <v>32</v>
      </c>
      <c r="K4336">
        <f>_xlfn.XLOOKUP(A:A,Table1!B:B,Table1!M:M)</f>
        <v>97</v>
      </c>
      <c r="L4336">
        <f>_xlfn.XLOOKUP(A:A,Table1!B:B,Table1!N:N)</f>
        <v>18</v>
      </c>
      <c r="M4336" t="str" cm="1">
        <f t="array" ref="M4336">_xlfn.IFS(
OR(B4336="India",B4336="Thailand",B4336="United Arab Emirates",B4336="Japan",B4336="South Korea",B4336="China"),"Asia",
OR(B4336="Russia",B4336="Germany",B4336="France",B4336="Spain",B4336="Turkey",B4336="United Kingdom"),"Europe",
OR(B4336="United States Of America",B4336="Canada",B4336="Mexico",B4336="Brazil"),"America",
OR(B4336="Egypt",B4336="South Africa"),"Africa",
B4336="Australia","Oceania",
TRUE,"Others"
)</f>
        <v>America</v>
      </c>
      <c r="N4336" t="str">
        <f t="shared" si="67"/>
        <v>High</v>
      </c>
    </row>
    <row r="4337" spans="1:14" x14ac:dyDescent="0.3">
      <c r="A4337" t="s">
        <v>20</v>
      </c>
      <c r="B4337" t="str">
        <f>_xlfn.XLOOKUP(A:A,Table1!B:B,Table1!C:C)</f>
        <v>United Arab Emirates</v>
      </c>
      <c r="C4337" s="1">
        <f>_xlfn.XLOOKUP(A:A,Table1!B:B,Table1!E:E)</f>
        <v>45130</v>
      </c>
      <c r="D4337">
        <f>_xlfn.XLOOKUP(A:A,Table1!B:B,Table1!F:F)</f>
        <v>120</v>
      </c>
      <c r="E4337">
        <f>_xlfn.XLOOKUP(A:A,Table1!B:B,Table1!G:G)</f>
        <v>49</v>
      </c>
      <c r="F4337">
        <f>_xlfn.XLOOKUP(A:A,Table1!B:B,Table1!H:H)</f>
        <v>99</v>
      </c>
      <c r="G4337">
        <f>_xlfn.XLOOKUP(A:A,Table1!B:B,Table1!I:I)</f>
        <v>6</v>
      </c>
      <c r="H4337">
        <f>_xlfn.XLOOKUP(A:A,Table1!B:B,Table1!J:J)</f>
        <v>7</v>
      </c>
      <c r="I4337">
        <f>_xlfn.XLOOKUP(A:A,Table1!B:B,Table1!K:K)</f>
        <v>134</v>
      </c>
      <c r="J4337">
        <f>_xlfn.XLOOKUP(A:A,Table1!B:B,Table1!L:L)</f>
        <v>13</v>
      </c>
      <c r="K4337">
        <f>_xlfn.XLOOKUP(A:A,Table1!B:B,Table1!M:M)</f>
        <v>32</v>
      </c>
      <c r="L4337">
        <f>_xlfn.XLOOKUP(A:A,Table1!B:B,Table1!N:N)</f>
        <v>5</v>
      </c>
      <c r="M4337" t="str" cm="1">
        <f t="array" ref="M4337">_xlfn.IFS(
OR(B4337="India",B4337="Thailand",B4337="United Arab Emirates",B4337="Japan",B4337="South Korea",B4337="China"),"Asia",
OR(B4337="Russia",B4337="Germany",B4337="France",B4337="Spain",B4337="Turkey",B4337="United Kingdom"),"Europe",
OR(B4337="United States Of America",B4337="Canada",B4337="Mexico",B4337="Brazil"),"America",
OR(B4337="Egypt",B4337="South Africa"),"Africa",
B4337="Australia","Oceania",
TRUE,"Others"
)</f>
        <v>Asia</v>
      </c>
      <c r="N4337" t="str">
        <f t="shared" si="67"/>
        <v>Low</v>
      </c>
    </row>
    <row r="4338" spans="1:14" x14ac:dyDescent="0.3">
      <c r="A4338" t="s">
        <v>61</v>
      </c>
      <c r="B4338" t="str">
        <f>_xlfn.XLOOKUP(A:A,Table1!B:B,Table1!C:C)</f>
        <v>Egypt</v>
      </c>
      <c r="C4338" s="1">
        <f>_xlfn.XLOOKUP(A:A,Table1!B:B,Table1!E:E)</f>
        <v>45041</v>
      </c>
      <c r="D4338">
        <f>_xlfn.XLOOKUP(A:A,Table1!B:B,Table1!F:F)</f>
        <v>86</v>
      </c>
      <c r="E4338">
        <f>_xlfn.XLOOKUP(A:A,Table1!B:B,Table1!G:G)</f>
        <v>82</v>
      </c>
      <c r="F4338">
        <f>_xlfn.XLOOKUP(A:A,Table1!B:B,Table1!H:H)</f>
        <v>84</v>
      </c>
      <c r="G4338">
        <f>_xlfn.XLOOKUP(A:A,Table1!B:B,Table1!I:I)</f>
        <v>16</v>
      </c>
      <c r="H4338">
        <f>_xlfn.XLOOKUP(A:A,Table1!B:B,Table1!J:J)</f>
        <v>7</v>
      </c>
      <c r="I4338">
        <f>_xlfn.XLOOKUP(A:A,Table1!B:B,Table1!K:K)</f>
        <v>186</v>
      </c>
      <c r="J4338">
        <f>_xlfn.XLOOKUP(A:A,Table1!B:B,Table1!L:L)</f>
        <v>4</v>
      </c>
      <c r="K4338">
        <f>_xlfn.XLOOKUP(A:A,Table1!B:B,Table1!M:M)</f>
        <v>16</v>
      </c>
      <c r="L4338">
        <f>_xlfn.XLOOKUP(A:A,Table1!B:B,Table1!N:N)</f>
        <v>5</v>
      </c>
      <c r="M4338" t="str" cm="1">
        <f t="array" ref="M4338">_xlfn.IFS(
OR(B4338="India",B4338="Thailand",B4338="United Arab Emirates",B4338="Japan",B4338="South Korea",B4338="China"),"Asia",
OR(B4338="Russia",B4338="Germany",B4338="France",B4338="Spain",B4338="Turkey",B4338="United Kingdom"),"Europe",
OR(B4338="United States Of America",B4338="Canada",B4338="Mexico",B4338="Brazil"),"America",
OR(B4338="Egypt",B4338="South Africa"),"Africa",
B4338="Australia","Oceania",
TRUE,"Others"
)</f>
        <v>Africa</v>
      </c>
      <c r="N4338" t="str">
        <f t="shared" si="67"/>
        <v>Low</v>
      </c>
    </row>
    <row r="4339" spans="1:14" x14ac:dyDescent="0.3">
      <c r="A4339" t="s">
        <v>21</v>
      </c>
      <c r="B4339" t="str">
        <f>_xlfn.XLOOKUP(A:A,Table1!B:B,Table1!C:C)</f>
        <v>United States Of America</v>
      </c>
      <c r="C4339" s="1">
        <f>_xlfn.XLOOKUP(A:A,Table1!B:B,Table1!E:E)</f>
        <v>45040</v>
      </c>
      <c r="D4339">
        <f>_xlfn.XLOOKUP(A:A,Table1!B:B,Table1!F:F)</f>
        <v>15</v>
      </c>
      <c r="E4339">
        <f>_xlfn.XLOOKUP(A:A,Table1!B:B,Table1!G:G)</f>
        <v>82</v>
      </c>
      <c r="F4339">
        <f>_xlfn.XLOOKUP(A:A,Table1!B:B,Table1!H:H)</f>
        <v>98</v>
      </c>
      <c r="G4339">
        <f>_xlfn.XLOOKUP(A:A,Table1!B:B,Table1!I:I)</f>
        <v>11</v>
      </c>
      <c r="H4339">
        <f>_xlfn.XLOOKUP(A:A,Table1!B:B,Table1!J:J)</f>
        <v>6</v>
      </c>
      <c r="I4339">
        <f>_xlfn.XLOOKUP(A:A,Table1!B:B,Table1!K:K)</f>
        <v>195</v>
      </c>
      <c r="J4339">
        <f>_xlfn.XLOOKUP(A:A,Table1!B:B,Table1!L:L)</f>
        <v>28</v>
      </c>
      <c r="K4339">
        <f>_xlfn.XLOOKUP(A:A,Table1!B:B,Table1!M:M)</f>
        <v>11</v>
      </c>
      <c r="L4339">
        <f>_xlfn.XLOOKUP(A:A,Table1!B:B,Table1!N:N)</f>
        <v>8</v>
      </c>
      <c r="M4339" t="str" cm="1">
        <f t="array" ref="M4339">_xlfn.IFS(
OR(B4339="India",B4339="Thailand",B4339="United Arab Emirates",B4339="Japan",B4339="South Korea",B4339="China"),"Asia",
OR(B4339="Russia",B4339="Germany",B4339="France",B4339="Spain",B4339="Turkey",B4339="United Kingdom"),"Europe",
OR(B4339="United States Of America",B4339="Canada",B4339="Mexico",B4339="Brazil"),"America",
OR(B4339="Egypt",B4339="South Africa"),"Africa",
B4339="Australia","Oceania",
TRUE,"Others"
)</f>
        <v>America</v>
      </c>
      <c r="N4339" t="str">
        <f t="shared" si="67"/>
        <v>High</v>
      </c>
    </row>
    <row r="4340" spans="1:14" x14ac:dyDescent="0.3">
      <c r="A4340" t="s">
        <v>39</v>
      </c>
      <c r="B4340" t="str">
        <f>_xlfn.XLOOKUP(A:A,Table1!B:B,Table1!C:C)</f>
        <v>Spain</v>
      </c>
      <c r="C4340" s="1">
        <f>_xlfn.XLOOKUP(A:A,Table1!B:B,Table1!E:E)</f>
        <v>44930</v>
      </c>
      <c r="D4340">
        <f>_xlfn.XLOOKUP(A:A,Table1!B:B,Table1!F:F)</f>
        <v>6</v>
      </c>
      <c r="E4340">
        <f>_xlfn.XLOOKUP(A:A,Table1!B:B,Table1!G:G)</f>
        <v>167</v>
      </c>
      <c r="F4340">
        <f>_xlfn.XLOOKUP(A:A,Table1!B:B,Table1!H:H)</f>
        <v>72</v>
      </c>
      <c r="G4340">
        <f>_xlfn.XLOOKUP(A:A,Table1!B:B,Table1!I:I)</f>
        <v>18</v>
      </c>
      <c r="H4340">
        <f>_xlfn.XLOOKUP(A:A,Table1!B:B,Table1!J:J)</f>
        <v>3</v>
      </c>
      <c r="I4340">
        <f>_xlfn.XLOOKUP(A:A,Table1!B:B,Table1!K:K)</f>
        <v>153</v>
      </c>
      <c r="J4340">
        <f>_xlfn.XLOOKUP(A:A,Table1!B:B,Table1!L:L)</f>
        <v>22</v>
      </c>
      <c r="K4340">
        <f>_xlfn.XLOOKUP(A:A,Table1!B:B,Table1!M:M)</f>
        <v>38</v>
      </c>
      <c r="L4340">
        <f>_xlfn.XLOOKUP(A:A,Table1!B:B,Table1!N:N)</f>
        <v>9</v>
      </c>
      <c r="M4340" t="str" cm="1">
        <f t="array" ref="M4340">_xlfn.IFS(
OR(B4340="India",B4340="Thailand",B4340="United Arab Emirates",B4340="Japan",B4340="South Korea",B4340="China"),"Asia",
OR(B4340="Russia",B4340="Germany",B4340="France",B4340="Spain",B4340="Turkey",B4340="United Kingdom"),"Europe",
OR(B4340="United States Of America",B4340="Canada",B4340="Mexico",B4340="Brazil"),"America",
OR(B4340="Egypt",B4340="South Africa"),"Africa",
B4340="Australia","Oceania",
TRUE,"Others"
)</f>
        <v>Europe</v>
      </c>
      <c r="N4340" t="str">
        <f t="shared" si="67"/>
        <v>Moderate</v>
      </c>
    </row>
    <row r="4341" spans="1:14" x14ac:dyDescent="0.3">
      <c r="A4341" t="s">
        <v>34</v>
      </c>
      <c r="B4341" t="str">
        <f>_xlfn.XLOOKUP(A:A,Table1!B:B,Table1!C:C)</f>
        <v>Japan</v>
      </c>
      <c r="C4341" s="1">
        <f>_xlfn.XLOOKUP(A:A,Table1!B:B,Table1!E:E)</f>
        <v>45258</v>
      </c>
      <c r="D4341">
        <f>_xlfn.XLOOKUP(A:A,Table1!B:B,Table1!F:F)</f>
        <v>128</v>
      </c>
      <c r="E4341">
        <f>_xlfn.XLOOKUP(A:A,Table1!B:B,Table1!G:G)</f>
        <v>84</v>
      </c>
      <c r="F4341">
        <f>_xlfn.XLOOKUP(A:A,Table1!B:B,Table1!H:H)</f>
        <v>61</v>
      </c>
      <c r="G4341">
        <f>_xlfn.XLOOKUP(A:A,Table1!B:B,Table1!I:I)</f>
        <v>33</v>
      </c>
      <c r="H4341">
        <f>_xlfn.XLOOKUP(A:A,Table1!B:B,Table1!J:J)</f>
        <v>6</v>
      </c>
      <c r="I4341">
        <f>_xlfn.XLOOKUP(A:A,Table1!B:B,Table1!K:K)</f>
        <v>25</v>
      </c>
      <c r="J4341">
        <f>_xlfn.XLOOKUP(A:A,Table1!B:B,Table1!L:L)</f>
        <v>-8</v>
      </c>
      <c r="K4341">
        <f>_xlfn.XLOOKUP(A:A,Table1!B:B,Table1!M:M)</f>
        <v>14</v>
      </c>
      <c r="L4341">
        <f>_xlfn.XLOOKUP(A:A,Table1!B:B,Table1!N:N)</f>
        <v>9</v>
      </c>
      <c r="M4341" t="str" cm="1">
        <f t="array" ref="M4341">_xlfn.IFS(
OR(B4341="India",B4341="Thailand",B4341="United Arab Emirates",B4341="Japan",B4341="South Korea",B4341="China"),"Asia",
OR(B4341="Russia",B4341="Germany",B4341="France",B4341="Spain",B4341="Turkey",B4341="United Kingdom"),"Europe",
OR(B4341="United States Of America",B4341="Canada",B4341="Mexico",B4341="Brazil"),"America",
OR(B4341="Egypt",B4341="South Africa"),"Africa",
B4341="Australia","Oceania",
TRUE,"Others"
)</f>
        <v>Asia</v>
      </c>
      <c r="N4341" t="str">
        <f t="shared" si="67"/>
        <v>Low</v>
      </c>
    </row>
    <row r="4342" spans="1:14" x14ac:dyDescent="0.3">
      <c r="A4342" t="s">
        <v>24</v>
      </c>
      <c r="B4342" t="str">
        <f>_xlfn.XLOOKUP(A:A,Table1!B:B,Table1!C:C)</f>
        <v>China</v>
      </c>
      <c r="C4342" s="1">
        <f>_xlfn.XLOOKUP(A:A,Table1!B:B,Table1!E:E)</f>
        <v>45110</v>
      </c>
      <c r="D4342">
        <f>_xlfn.XLOOKUP(A:A,Table1!B:B,Table1!F:F)</f>
        <v>100</v>
      </c>
      <c r="E4342">
        <f>_xlfn.XLOOKUP(A:A,Table1!B:B,Table1!G:G)</f>
        <v>10</v>
      </c>
      <c r="F4342">
        <f>_xlfn.XLOOKUP(A:A,Table1!B:B,Table1!H:H)</f>
        <v>75</v>
      </c>
      <c r="G4342">
        <f>_xlfn.XLOOKUP(A:A,Table1!B:B,Table1!I:I)</f>
        <v>40</v>
      </c>
      <c r="H4342">
        <f>_xlfn.XLOOKUP(A:A,Table1!B:B,Table1!J:J)</f>
        <v>7</v>
      </c>
      <c r="I4342">
        <f>_xlfn.XLOOKUP(A:A,Table1!B:B,Table1!K:K)</f>
        <v>177</v>
      </c>
      <c r="J4342">
        <f>_xlfn.XLOOKUP(A:A,Table1!B:B,Table1!L:L)</f>
        <v>33</v>
      </c>
      <c r="K4342">
        <f>_xlfn.XLOOKUP(A:A,Table1!B:B,Table1!M:M)</f>
        <v>18</v>
      </c>
      <c r="L4342">
        <f>_xlfn.XLOOKUP(A:A,Table1!B:B,Table1!N:N)</f>
        <v>10</v>
      </c>
      <c r="M4342" t="str" cm="1">
        <f t="array" ref="M4342">_xlfn.IFS(
OR(B4342="India",B4342="Thailand",B4342="United Arab Emirates",B4342="Japan",B4342="South Korea",B4342="China"),"Asia",
OR(B4342="Russia",B4342="Germany",B4342="France",B4342="Spain",B4342="Turkey",B4342="United Kingdom"),"Europe",
OR(B4342="United States Of America",B4342="Canada",B4342="Mexico",B4342="Brazil"),"America",
OR(B4342="Egypt",B4342="South Africa"),"Africa",
B4342="Australia","Oceania",
TRUE,"Others"
)</f>
        <v>Asia</v>
      </c>
      <c r="N4342" t="str">
        <f t="shared" si="67"/>
        <v>High</v>
      </c>
    </row>
    <row r="4343" spans="1:14" x14ac:dyDescent="0.3">
      <c r="A4343" t="s">
        <v>34</v>
      </c>
      <c r="B4343" t="str">
        <f>_xlfn.XLOOKUP(A:A,Table1!B:B,Table1!C:C)</f>
        <v>Japan</v>
      </c>
      <c r="C4343" s="1">
        <f>_xlfn.XLOOKUP(A:A,Table1!B:B,Table1!E:E)</f>
        <v>45258</v>
      </c>
      <c r="D4343">
        <f>_xlfn.XLOOKUP(A:A,Table1!B:B,Table1!F:F)</f>
        <v>128</v>
      </c>
      <c r="E4343">
        <f>_xlfn.XLOOKUP(A:A,Table1!B:B,Table1!G:G)</f>
        <v>84</v>
      </c>
      <c r="F4343">
        <f>_xlfn.XLOOKUP(A:A,Table1!B:B,Table1!H:H)</f>
        <v>61</v>
      </c>
      <c r="G4343">
        <f>_xlfn.XLOOKUP(A:A,Table1!B:B,Table1!I:I)</f>
        <v>33</v>
      </c>
      <c r="H4343">
        <f>_xlfn.XLOOKUP(A:A,Table1!B:B,Table1!J:J)</f>
        <v>6</v>
      </c>
      <c r="I4343">
        <f>_xlfn.XLOOKUP(A:A,Table1!B:B,Table1!K:K)</f>
        <v>25</v>
      </c>
      <c r="J4343">
        <f>_xlfn.XLOOKUP(A:A,Table1!B:B,Table1!L:L)</f>
        <v>-8</v>
      </c>
      <c r="K4343">
        <f>_xlfn.XLOOKUP(A:A,Table1!B:B,Table1!M:M)</f>
        <v>14</v>
      </c>
      <c r="L4343">
        <f>_xlfn.XLOOKUP(A:A,Table1!B:B,Table1!N:N)</f>
        <v>9</v>
      </c>
      <c r="M4343" t="str" cm="1">
        <f t="array" ref="M4343">_xlfn.IFS(
OR(B4343="India",B4343="Thailand",B4343="United Arab Emirates",B4343="Japan",B4343="South Korea",B4343="China"),"Asia",
OR(B4343="Russia",B4343="Germany",B4343="France",B4343="Spain",B4343="Turkey",B4343="United Kingdom"),"Europe",
OR(B4343="United States Of America",B4343="Canada",B4343="Mexico",B4343="Brazil"),"America",
OR(B4343="Egypt",B4343="South Africa"),"Africa",
B4343="Australia","Oceania",
TRUE,"Others"
)</f>
        <v>Asia</v>
      </c>
      <c r="N4343" t="str">
        <f t="shared" si="67"/>
        <v>Low</v>
      </c>
    </row>
    <row r="4344" spans="1:14" x14ac:dyDescent="0.3">
      <c r="A4344" t="s">
        <v>24</v>
      </c>
      <c r="B4344" t="str">
        <f>_xlfn.XLOOKUP(A:A,Table1!B:B,Table1!C:C)</f>
        <v>China</v>
      </c>
      <c r="C4344" s="1">
        <f>_xlfn.XLOOKUP(A:A,Table1!B:B,Table1!E:E)</f>
        <v>45110</v>
      </c>
      <c r="D4344">
        <f>_xlfn.XLOOKUP(A:A,Table1!B:B,Table1!F:F)</f>
        <v>100</v>
      </c>
      <c r="E4344">
        <f>_xlfn.XLOOKUP(A:A,Table1!B:B,Table1!G:G)</f>
        <v>10</v>
      </c>
      <c r="F4344">
        <f>_xlfn.XLOOKUP(A:A,Table1!B:B,Table1!H:H)</f>
        <v>75</v>
      </c>
      <c r="G4344">
        <f>_xlfn.XLOOKUP(A:A,Table1!B:B,Table1!I:I)</f>
        <v>40</v>
      </c>
      <c r="H4344">
        <f>_xlfn.XLOOKUP(A:A,Table1!B:B,Table1!J:J)</f>
        <v>7</v>
      </c>
      <c r="I4344">
        <f>_xlfn.XLOOKUP(A:A,Table1!B:B,Table1!K:K)</f>
        <v>177</v>
      </c>
      <c r="J4344">
        <f>_xlfn.XLOOKUP(A:A,Table1!B:B,Table1!L:L)</f>
        <v>33</v>
      </c>
      <c r="K4344">
        <f>_xlfn.XLOOKUP(A:A,Table1!B:B,Table1!M:M)</f>
        <v>18</v>
      </c>
      <c r="L4344">
        <f>_xlfn.XLOOKUP(A:A,Table1!B:B,Table1!N:N)</f>
        <v>10</v>
      </c>
      <c r="M4344" t="str" cm="1">
        <f t="array" ref="M4344">_xlfn.IFS(
OR(B4344="India",B4344="Thailand",B4344="United Arab Emirates",B4344="Japan",B4344="South Korea",B4344="China"),"Asia",
OR(B4344="Russia",B4344="Germany",B4344="France",B4344="Spain",B4344="Turkey",B4344="United Kingdom"),"Europe",
OR(B4344="United States Of America",B4344="Canada",B4344="Mexico",B4344="Brazil"),"America",
OR(B4344="Egypt",B4344="South Africa"),"Africa",
B4344="Australia","Oceania",
TRUE,"Others"
)</f>
        <v>Asia</v>
      </c>
      <c r="N4344" t="str">
        <f t="shared" si="67"/>
        <v>High</v>
      </c>
    </row>
    <row r="4345" spans="1:14" x14ac:dyDescent="0.3">
      <c r="A4345" t="s">
        <v>16</v>
      </c>
      <c r="B4345" t="str">
        <f>_xlfn.XLOOKUP(A:A,Table1!B:B,Table1!C:C)</f>
        <v>Germany</v>
      </c>
      <c r="C4345" s="1">
        <f>_xlfn.XLOOKUP(A:A,Table1!B:B,Table1!E:E)</f>
        <v>45226</v>
      </c>
      <c r="D4345">
        <f>_xlfn.XLOOKUP(A:A,Table1!B:B,Table1!F:F)</f>
        <v>52</v>
      </c>
      <c r="E4345">
        <f>_xlfn.XLOOKUP(A:A,Table1!B:B,Table1!G:G)</f>
        <v>182</v>
      </c>
      <c r="F4345">
        <f>_xlfn.XLOOKUP(A:A,Table1!B:B,Table1!H:H)</f>
        <v>45</v>
      </c>
      <c r="G4345">
        <f>_xlfn.XLOOKUP(A:A,Table1!B:B,Table1!I:I)</f>
        <v>30</v>
      </c>
      <c r="H4345">
        <f>_xlfn.XLOOKUP(A:A,Table1!B:B,Table1!J:J)</f>
        <v>1</v>
      </c>
      <c r="I4345">
        <f>_xlfn.XLOOKUP(A:A,Table1!B:B,Table1!K:K)</f>
        <v>156</v>
      </c>
      <c r="J4345">
        <f>_xlfn.XLOOKUP(A:A,Table1!B:B,Table1!L:L)</f>
        <v>-4</v>
      </c>
      <c r="K4345">
        <f>_xlfn.XLOOKUP(A:A,Table1!B:B,Table1!M:M)</f>
        <v>97</v>
      </c>
      <c r="L4345">
        <f>_xlfn.XLOOKUP(A:A,Table1!B:B,Table1!N:N)</f>
        <v>2</v>
      </c>
      <c r="M4345" t="str" cm="1">
        <f t="array" ref="M4345">_xlfn.IFS(
OR(B4345="India",B4345="Thailand",B4345="United Arab Emirates",B4345="Japan",B4345="South Korea",B4345="China"),"Asia",
OR(B4345="Russia",B4345="Germany",B4345="France",B4345="Spain",B4345="Turkey",B4345="United Kingdom"),"Europe",
OR(B4345="United States Of America",B4345="Canada",B4345="Mexico",B4345="Brazil"),"America",
OR(B4345="Egypt",B4345="South Africa"),"Africa",
B4345="Australia","Oceania",
TRUE,"Others"
)</f>
        <v>Europe</v>
      </c>
      <c r="N4345" t="str">
        <f t="shared" si="67"/>
        <v>Low</v>
      </c>
    </row>
    <row r="4346" spans="1:14" x14ac:dyDescent="0.3">
      <c r="A4346" t="s">
        <v>64</v>
      </c>
      <c r="B4346" t="str">
        <f>_xlfn.XLOOKUP(A:A,Table1!B:B,Table1!C:C)</f>
        <v>Mexico</v>
      </c>
      <c r="C4346" s="1">
        <f>_xlfn.XLOOKUP(A:A,Table1!B:B,Table1!E:E)</f>
        <v>45063</v>
      </c>
      <c r="D4346">
        <f>_xlfn.XLOOKUP(A:A,Table1!B:B,Table1!F:F)</f>
        <v>10</v>
      </c>
      <c r="E4346">
        <f>_xlfn.XLOOKUP(A:A,Table1!B:B,Table1!G:G)</f>
        <v>39</v>
      </c>
      <c r="F4346">
        <f>_xlfn.XLOOKUP(A:A,Table1!B:B,Table1!H:H)</f>
        <v>36</v>
      </c>
      <c r="G4346">
        <f>_xlfn.XLOOKUP(A:A,Table1!B:B,Table1!I:I)</f>
        <v>3</v>
      </c>
      <c r="H4346">
        <f>_xlfn.XLOOKUP(A:A,Table1!B:B,Table1!J:J)</f>
        <v>1</v>
      </c>
      <c r="I4346">
        <f>_xlfn.XLOOKUP(A:A,Table1!B:B,Table1!K:K)</f>
        <v>79</v>
      </c>
      <c r="J4346">
        <f>_xlfn.XLOOKUP(A:A,Table1!B:B,Table1!L:L)</f>
        <v>-8</v>
      </c>
      <c r="K4346">
        <f>_xlfn.XLOOKUP(A:A,Table1!B:B,Table1!M:M)</f>
        <v>45</v>
      </c>
      <c r="L4346">
        <f>_xlfn.XLOOKUP(A:A,Table1!B:B,Table1!N:N)</f>
        <v>19</v>
      </c>
      <c r="M4346" t="str" cm="1">
        <f t="array" ref="M4346">_xlfn.IFS(
OR(B4346="India",B4346="Thailand",B4346="United Arab Emirates",B4346="Japan",B4346="South Korea",B4346="China"),"Asia",
OR(B4346="Russia",B4346="Germany",B4346="France",B4346="Spain",B4346="Turkey",B4346="United Kingdom"),"Europe",
OR(B4346="United States Of America",B4346="Canada",B4346="Mexico",B4346="Brazil"),"America",
OR(B4346="Egypt",B4346="South Africa"),"Africa",
B4346="Australia","Oceania",
TRUE,"Others"
)</f>
        <v>America</v>
      </c>
      <c r="N4346" t="str">
        <f t="shared" si="67"/>
        <v>Low</v>
      </c>
    </row>
    <row r="4347" spans="1:14" x14ac:dyDescent="0.3">
      <c r="A4347" t="s">
        <v>21</v>
      </c>
      <c r="B4347" t="str">
        <f>_xlfn.XLOOKUP(A:A,Table1!B:B,Table1!C:C)</f>
        <v>United States Of America</v>
      </c>
      <c r="C4347" s="1">
        <f>_xlfn.XLOOKUP(A:A,Table1!B:B,Table1!E:E)</f>
        <v>45040</v>
      </c>
      <c r="D4347">
        <f>_xlfn.XLOOKUP(A:A,Table1!B:B,Table1!F:F)</f>
        <v>15</v>
      </c>
      <c r="E4347">
        <f>_xlfn.XLOOKUP(A:A,Table1!B:B,Table1!G:G)</f>
        <v>82</v>
      </c>
      <c r="F4347">
        <f>_xlfn.XLOOKUP(A:A,Table1!B:B,Table1!H:H)</f>
        <v>98</v>
      </c>
      <c r="G4347">
        <f>_xlfn.XLOOKUP(A:A,Table1!B:B,Table1!I:I)</f>
        <v>11</v>
      </c>
      <c r="H4347">
        <f>_xlfn.XLOOKUP(A:A,Table1!B:B,Table1!J:J)</f>
        <v>6</v>
      </c>
      <c r="I4347">
        <f>_xlfn.XLOOKUP(A:A,Table1!B:B,Table1!K:K)</f>
        <v>195</v>
      </c>
      <c r="J4347">
        <f>_xlfn.XLOOKUP(A:A,Table1!B:B,Table1!L:L)</f>
        <v>28</v>
      </c>
      <c r="K4347">
        <f>_xlfn.XLOOKUP(A:A,Table1!B:B,Table1!M:M)</f>
        <v>11</v>
      </c>
      <c r="L4347">
        <f>_xlfn.XLOOKUP(A:A,Table1!B:B,Table1!N:N)</f>
        <v>8</v>
      </c>
      <c r="M4347" t="str" cm="1">
        <f t="array" ref="M4347">_xlfn.IFS(
OR(B4347="India",B4347="Thailand",B4347="United Arab Emirates",B4347="Japan",B4347="South Korea",B4347="China"),"Asia",
OR(B4347="Russia",B4347="Germany",B4347="France",B4347="Spain",B4347="Turkey",B4347="United Kingdom"),"Europe",
OR(B4347="United States Of America",B4347="Canada",B4347="Mexico",B4347="Brazil"),"America",
OR(B4347="Egypt",B4347="South Africa"),"Africa",
B4347="Australia","Oceania",
TRUE,"Others"
)</f>
        <v>America</v>
      </c>
      <c r="N4347" t="str">
        <f t="shared" si="67"/>
        <v>High</v>
      </c>
    </row>
    <row r="4348" spans="1:14" x14ac:dyDescent="0.3">
      <c r="A4348" t="s">
        <v>41</v>
      </c>
      <c r="B4348" t="str">
        <f>_xlfn.XLOOKUP(A:A,Table1!B:B,Table1!C:C)</f>
        <v>South Korea</v>
      </c>
      <c r="C4348" s="1">
        <f>_xlfn.XLOOKUP(A:A,Table1!B:B,Table1!E:E)</f>
        <v>45257</v>
      </c>
      <c r="D4348">
        <f>_xlfn.XLOOKUP(A:A,Table1!B:B,Table1!F:F)</f>
        <v>74</v>
      </c>
      <c r="E4348">
        <f>_xlfn.XLOOKUP(A:A,Table1!B:B,Table1!G:G)</f>
        <v>150</v>
      </c>
      <c r="F4348">
        <f>_xlfn.XLOOKUP(A:A,Table1!B:B,Table1!H:H)</f>
        <v>42</v>
      </c>
      <c r="G4348">
        <f>_xlfn.XLOOKUP(A:A,Table1!B:B,Table1!I:I)</f>
        <v>12</v>
      </c>
      <c r="H4348">
        <f>_xlfn.XLOOKUP(A:A,Table1!B:B,Table1!J:J)</f>
        <v>1</v>
      </c>
      <c r="I4348">
        <f>_xlfn.XLOOKUP(A:A,Table1!B:B,Table1!K:K)</f>
        <v>140</v>
      </c>
      <c r="J4348">
        <f>_xlfn.XLOOKUP(A:A,Table1!B:B,Table1!L:L)</f>
        <v>4</v>
      </c>
      <c r="K4348">
        <f>_xlfn.XLOOKUP(A:A,Table1!B:B,Table1!M:M)</f>
        <v>80</v>
      </c>
      <c r="L4348">
        <f>_xlfn.XLOOKUP(A:A,Table1!B:B,Table1!N:N)</f>
        <v>6</v>
      </c>
      <c r="M4348" t="str" cm="1">
        <f t="array" ref="M4348">_xlfn.IFS(
OR(B4348="India",B4348="Thailand",B4348="United Arab Emirates",B4348="Japan",B4348="South Korea",B4348="China"),"Asia",
OR(B4348="Russia",B4348="Germany",B4348="France",B4348="Spain",B4348="Turkey",B4348="United Kingdom"),"Europe",
OR(B4348="United States Of America",B4348="Canada",B4348="Mexico",B4348="Brazil"),"America",
OR(B4348="Egypt",B4348="South Africa"),"Africa",
B4348="Australia","Oceania",
TRUE,"Others"
)</f>
        <v>Asia</v>
      </c>
      <c r="N4348" t="str">
        <f t="shared" si="67"/>
        <v>Low</v>
      </c>
    </row>
    <row r="4349" spans="1:14" x14ac:dyDescent="0.3">
      <c r="A4349" t="s">
        <v>74</v>
      </c>
      <c r="B4349" t="str">
        <f>_xlfn.XLOOKUP(A:A,Table1!B:B,Table1!C:C)</f>
        <v>Australia</v>
      </c>
      <c r="C4349" s="1">
        <f>_xlfn.XLOOKUP(A:A,Table1!B:B,Table1!E:E)</f>
        <v>45205</v>
      </c>
      <c r="D4349">
        <f>_xlfn.XLOOKUP(A:A,Table1!B:B,Table1!F:F)</f>
        <v>110</v>
      </c>
      <c r="E4349">
        <f>_xlfn.XLOOKUP(A:A,Table1!B:B,Table1!G:G)</f>
        <v>82</v>
      </c>
      <c r="F4349">
        <f>_xlfn.XLOOKUP(A:A,Table1!B:B,Table1!H:H)</f>
        <v>77</v>
      </c>
      <c r="G4349">
        <f>_xlfn.XLOOKUP(A:A,Table1!B:B,Table1!I:I)</f>
        <v>10</v>
      </c>
      <c r="H4349">
        <f>_xlfn.XLOOKUP(A:A,Table1!B:B,Table1!J:J)</f>
        <v>7</v>
      </c>
      <c r="I4349">
        <f>_xlfn.XLOOKUP(A:A,Table1!B:B,Table1!K:K)</f>
        <v>19</v>
      </c>
      <c r="J4349">
        <f>_xlfn.XLOOKUP(A:A,Table1!B:B,Table1!L:L)</f>
        <v>17</v>
      </c>
      <c r="K4349">
        <f>_xlfn.XLOOKUP(A:A,Table1!B:B,Table1!M:M)</f>
        <v>65</v>
      </c>
      <c r="L4349">
        <f>_xlfn.XLOOKUP(A:A,Table1!B:B,Table1!N:N)</f>
        <v>13</v>
      </c>
      <c r="M4349" t="str" cm="1">
        <f t="array" ref="M4349">_xlfn.IFS(
OR(B4349="India",B4349="Thailand",B4349="United Arab Emirates",B4349="Japan",B4349="South Korea",B4349="China"),"Asia",
OR(B4349="Russia",B4349="Germany",B4349="France",B4349="Spain",B4349="Turkey",B4349="United Kingdom"),"Europe",
OR(B4349="United States Of America",B4349="Canada",B4349="Mexico",B4349="Brazil"),"America",
OR(B4349="Egypt",B4349="South Africa"),"Africa",
B4349="Australia","Oceania",
TRUE,"Others"
)</f>
        <v>Oceania</v>
      </c>
      <c r="N4349" t="str">
        <f t="shared" si="67"/>
        <v>Moderate</v>
      </c>
    </row>
    <row r="4350" spans="1:14" x14ac:dyDescent="0.3">
      <c r="A4350" t="s">
        <v>107</v>
      </c>
      <c r="B4350" t="str">
        <f>_xlfn.XLOOKUP(A:A,Table1!B:B,Table1!C:C)</f>
        <v>Canada</v>
      </c>
      <c r="C4350" s="1">
        <f>_xlfn.XLOOKUP(A:A,Table1!B:B,Table1!E:E)</f>
        <v>45066</v>
      </c>
      <c r="D4350">
        <f>_xlfn.XLOOKUP(A:A,Table1!B:B,Table1!F:F)</f>
        <v>16</v>
      </c>
      <c r="E4350">
        <f>_xlfn.XLOOKUP(A:A,Table1!B:B,Table1!G:G)</f>
        <v>118</v>
      </c>
      <c r="F4350">
        <f>_xlfn.XLOOKUP(A:A,Table1!B:B,Table1!H:H)</f>
        <v>44</v>
      </c>
      <c r="G4350">
        <f>_xlfn.XLOOKUP(A:A,Table1!B:B,Table1!I:I)</f>
        <v>27</v>
      </c>
      <c r="H4350">
        <f>_xlfn.XLOOKUP(A:A,Table1!B:B,Table1!J:J)</f>
        <v>9</v>
      </c>
      <c r="I4350">
        <f>_xlfn.XLOOKUP(A:A,Table1!B:B,Table1!K:K)</f>
        <v>26</v>
      </c>
      <c r="J4350">
        <f>_xlfn.XLOOKUP(A:A,Table1!B:B,Table1!L:L)</f>
        <v>8</v>
      </c>
      <c r="K4350">
        <f>_xlfn.XLOOKUP(A:A,Table1!B:B,Table1!M:M)</f>
        <v>36</v>
      </c>
      <c r="L4350">
        <f>_xlfn.XLOOKUP(A:A,Table1!B:B,Table1!N:N)</f>
        <v>18</v>
      </c>
      <c r="M4350" t="str" cm="1">
        <f t="array" ref="M4350">_xlfn.IFS(
OR(B4350="India",B4350="Thailand",B4350="United Arab Emirates",B4350="Japan",B4350="South Korea",B4350="China"),"Asia",
OR(B4350="Russia",B4350="Germany",B4350="France",B4350="Spain",B4350="Turkey",B4350="United Kingdom"),"Europe",
OR(B4350="United States Of America",B4350="Canada",B4350="Mexico",B4350="Brazil"),"America",
OR(B4350="Egypt",B4350="South Africa"),"Africa",
B4350="Australia","Oceania",
TRUE,"Others"
)</f>
        <v>America</v>
      </c>
      <c r="N4350" t="str">
        <f t="shared" si="67"/>
        <v>Low</v>
      </c>
    </row>
    <row r="4351" spans="1:14" x14ac:dyDescent="0.3">
      <c r="A4351" t="s">
        <v>64</v>
      </c>
      <c r="B4351" t="str">
        <f>_xlfn.XLOOKUP(A:A,Table1!B:B,Table1!C:C)</f>
        <v>Mexico</v>
      </c>
      <c r="C4351" s="1">
        <f>_xlfn.XLOOKUP(A:A,Table1!B:B,Table1!E:E)</f>
        <v>45063</v>
      </c>
      <c r="D4351">
        <f>_xlfn.XLOOKUP(A:A,Table1!B:B,Table1!F:F)</f>
        <v>10</v>
      </c>
      <c r="E4351">
        <f>_xlfn.XLOOKUP(A:A,Table1!B:B,Table1!G:G)</f>
        <v>39</v>
      </c>
      <c r="F4351">
        <f>_xlfn.XLOOKUP(A:A,Table1!B:B,Table1!H:H)</f>
        <v>36</v>
      </c>
      <c r="G4351">
        <f>_xlfn.XLOOKUP(A:A,Table1!B:B,Table1!I:I)</f>
        <v>3</v>
      </c>
      <c r="H4351">
        <f>_xlfn.XLOOKUP(A:A,Table1!B:B,Table1!J:J)</f>
        <v>1</v>
      </c>
      <c r="I4351">
        <f>_xlfn.XLOOKUP(A:A,Table1!B:B,Table1!K:K)</f>
        <v>79</v>
      </c>
      <c r="J4351">
        <f>_xlfn.XLOOKUP(A:A,Table1!B:B,Table1!L:L)</f>
        <v>-8</v>
      </c>
      <c r="K4351">
        <f>_xlfn.XLOOKUP(A:A,Table1!B:B,Table1!M:M)</f>
        <v>45</v>
      </c>
      <c r="L4351">
        <f>_xlfn.XLOOKUP(A:A,Table1!B:B,Table1!N:N)</f>
        <v>19</v>
      </c>
      <c r="M4351" t="str" cm="1">
        <f t="array" ref="M4351">_xlfn.IFS(
OR(B4351="India",B4351="Thailand",B4351="United Arab Emirates",B4351="Japan",B4351="South Korea",B4351="China"),"Asia",
OR(B4351="Russia",B4351="Germany",B4351="France",B4351="Spain",B4351="Turkey",B4351="United Kingdom"),"Europe",
OR(B4351="United States Of America",B4351="Canada",B4351="Mexico",B4351="Brazil"),"America",
OR(B4351="Egypt",B4351="South Africa"),"Africa",
B4351="Australia","Oceania",
TRUE,"Others"
)</f>
        <v>America</v>
      </c>
      <c r="N4351" t="str">
        <f t="shared" si="67"/>
        <v>Low</v>
      </c>
    </row>
    <row r="4352" spans="1:14" x14ac:dyDescent="0.3">
      <c r="A4352" t="s">
        <v>12</v>
      </c>
      <c r="B4352" t="str">
        <f>_xlfn.XLOOKUP(A:A,Table1!B:B,Table1!C:C)</f>
        <v>South Africa</v>
      </c>
      <c r="C4352" s="1">
        <f>_xlfn.XLOOKUP(A:A,Table1!B:B,Table1!E:E)</f>
        <v>45203</v>
      </c>
      <c r="D4352">
        <f>_xlfn.XLOOKUP(A:A,Table1!B:B,Table1!F:F)</f>
        <v>128</v>
      </c>
      <c r="E4352">
        <f>_xlfn.XLOOKUP(A:A,Table1!B:B,Table1!G:G)</f>
        <v>175</v>
      </c>
      <c r="F4352">
        <f>_xlfn.XLOOKUP(A:A,Table1!B:B,Table1!H:H)</f>
        <v>30</v>
      </c>
      <c r="G4352">
        <f>_xlfn.XLOOKUP(A:A,Table1!B:B,Table1!I:I)</f>
        <v>13</v>
      </c>
      <c r="H4352">
        <f>_xlfn.XLOOKUP(A:A,Table1!B:B,Table1!J:J)</f>
        <v>2</v>
      </c>
      <c r="I4352">
        <f>_xlfn.XLOOKUP(A:A,Table1!B:B,Table1!K:K)</f>
        <v>196</v>
      </c>
      <c r="J4352">
        <f>_xlfn.XLOOKUP(A:A,Table1!B:B,Table1!L:L)</f>
        <v>27</v>
      </c>
      <c r="K4352">
        <f>_xlfn.XLOOKUP(A:A,Table1!B:B,Table1!M:M)</f>
        <v>51</v>
      </c>
      <c r="L4352">
        <f>_xlfn.XLOOKUP(A:A,Table1!B:B,Table1!N:N)</f>
        <v>10</v>
      </c>
      <c r="M4352" t="str" cm="1">
        <f t="array" ref="M4352">_xlfn.IFS(
OR(B4352="India",B4352="Thailand",B4352="United Arab Emirates",B4352="Japan",B4352="South Korea",B4352="China"),"Asia",
OR(B4352="Russia",B4352="Germany",B4352="France",B4352="Spain",B4352="Turkey",B4352="United Kingdom"),"Europe",
OR(B4352="United States Of America",B4352="Canada",B4352="Mexico",B4352="Brazil"),"America",
OR(B4352="Egypt",B4352="South Africa"),"Africa",
B4352="Australia","Oceania",
TRUE,"Others"
)</f>
        <v>Africa</v>
      </c>
      <c r="N4352" t="str">
        <f t="shared" si="67"/>
        <v>High</v>
      </c>
    </row>
    <row r="4353" spans="1:14" x14ac:dyDescent="0.3">
      <c r="A4353" t="s">
        <v>34</v>
      </c>
      <c r="B4353" t="str">
        <f>_xlfn.XLOOKUP(A:A,Table1!B:B,Table1!C:C)</f>
        <v>Japan</v>
      </c>
      <c r="C4353" s="1">
        <f>_xlfn.XLOOKUP(A:A,Table1!B:B,Table1!E:E)</f>
        <v>45258</v>
      </c>
      <c r="D4353">
        <f>_xlfn.XLOOKUP(A:A,Table1!B:B,Table1!F:F)</f>
        <v>128</v>
      </c>
      <c r="E4353">
        <f>_xlfn.XLOOKUP(A:A,Table1!B:B,Table1!G:G)</f>
        <v>84</v>
      </c>
      <c r="F4353">
        <f>_xlfn.XLOOKUP(A:A,Table1!B:B,Table1!H:H)</f>
        <v>61</v>
      </c>
      <c r="G4353">
        <f>_xlfn.XLOOKUP(A:A,Table1!B:B,Table1!I:I)</f>
        <v>33</v>
      </c>
      <c r="H4353">
        <f>_xlfn.XLOOKUP(A:A,Table1!B:B,Table1!J:J)</f>
        <v>6</v>
      </c>
      <c r="I4353">
        <f>_xlfn.XLOOKUP(A:A,Table1!B:B,Table1!K:K)</f>
        <v>25</v>
      </c>
      <c r="J4353">
        <f>_xlfn.XLOOKUP(A:A,Table1!B:B,Table1!L:L)</f>
        <v>-8</v>
      </c>
      <c r="K4353">
        <f>_xlfn.XLOOKUP(A:A,Table1!B:B,Table1!M:M)</f>
        <v>14</v>
      </c>
      <c r="L4353">
        <f>_xlfn.XLOOKUP(A:A,Table1!B:B,Table1!N:N)</f>
        <v>9</v>
      </c>
      <c r="M4353" t="str" cm="1">
        <f t="array" ref="M4353">_xlfn.IFS(
OR(B4353="India",B4353="Thailand",B4353="United Arab Emirates",B4353="Japan",B4353="South Korea",B4353="China"),"Asia",
OR(B4353="Russia",B4353="Germany",B4353="France",B4353="Spain",B4353="Turkey",B4353="United Kingdom"),"Europe",
OR(B4353="United States Of America",B4353="Canada",B4353="Mexico",B4353="Brazil"),"America",
OR(B4353="Egypt",B4353="South Africa"),"Africa",
B4353="Australia","Oceania",
TRUE,"Others"
)</f>
        <v>Asia</v>
      </c>
      <c r="N4353" t="str">
        <f t="shared" si="67"/>
        <v>Low</v>
      </c>
    </row>
    <row r="4354" spans="1:14" x14ac:dyDescent="0.3">
      <c r="A4354" t="s">
        <v>22</v>
      </c>
      <c r="B4354" t="str">
        <f>_xlfn.XLOOKUP(A:A,Table1!B:B,Table1!C:C)</f>
        <v>India</v>
      </c>
      <c r="C4354" s="1">
        <f>_xlfn.XLOOKUP(A:A,Table1!B:B,Table1!E:E)</f>
        <v>45262</v>
      </c>
      <c r="D4354">
        <f>_xlfn.XLOOKUP(A:A,Table1!B:B,Table1!F:F)</f>
        <v>25</v>
      </c>
      <c r="E4354">
        <f>_xlfn.XLOOKUP(A:A,Table1!B:B,Table1!G:G)</f>
        <v>118</v>
      </c>
      <c r="F4354">
        <f>_xlfn.XLOOKUP(A:A,Table1!B:B,Table1!H:H)</f>
        <v>74</v>
      </c>
      <c r="G4354">
        <f>_xlfn.XLOOKUP(A:A,Table1!B:B,Table1!I:I)</f>
        <v>11</v>
      </c>
      <c r="H4354">
        <f>_xlfn.XLOOKUP(A:A,Table1!B:B,Table1!J:J)</f>
        <v>1</v>
      </c>
      <c r="I4354">
        <f>_xlfn.XLOOKUP(A:A,Table1!B:B,Table1!K:K)</f>
        <v>188</v>
      </c>
      <c r="J4354">
        <f>_xlfn.XLOOKUP(A:A,Table1!B:B,Table1!L:L)</f>
        <v>20</v>
      </c>
      <c r="K4354">
        <f>_xlfn.XLOOKUP(A:A,Table1!B:B,Table1!M:M)</f>
        <v>67</v>
      </c>
      <c r="L4354">
        <f>_xlfn.XLOOKUP(A:A,Table1!B:B,Table1!N:N)</f>
        <v>9</v>
      </c>
      <c r="M4354" t="str" cm="1">
        <f t="array" ref="M4354">_xlfn.IFS(
OR(B4354="India",B4354="Thailand",B4354="United Arab Emirates",B4354="Japan",B4354="South Korea",B4354="China"),"Asia",
OR(B4354="Russia",B4354="Germany",B4354="France",B4354="Spain",B4354="Turkey",B4354="United Kingdom"),"Europe",
OR(B4354="United States Of America",B4354="Canada",B4354="Mexico",B4354="Brazil"),"America",
OR(B4354="Egypt",B4354="South Africa"),"Africa",
B4354="Australia","Oceania",
TRUE,"Others"
)</f>
        <v>Asia</v>
      </c>
      <c r="N4354" t="str">
        <f t="shared" si="67"/>
        <v>Moderate</v>
      </c>
    </row>
    <row r="4355" spans="1:14" x14ac:dyDescent="0.3">
      <c r="A4355" t="s">
        <v>21</v>
      </c>
      <c r="B4355" t="str">
        <f>_xlfn.XLOOKUP(A:A,Table1!B:B,Table1!C:C)</f>
        <v>United States Of America</v>
      </c>
      <c r="C4355" s="1">
        <f>_xlfn.XLOOKUP(A:A,Table1!B:B,Table1!E:E)</f>
        <v>45040</v>
      </c>
      <c r="D4355">
        <f>_xlfn.XLOOKUP(A:A,Table1!B:B,Table1!F:F)</f>
        <v>15</v>
      </c>
      <c r="E4355">
        <f>_xlfn.XLOOKUP(A:A,Table1!B:B,Table1!G:G)</f>
        <v>82</v>
      </c>
      <c r="F4355">
        <f>_xlfn.XLOOKUP(A:A,Table1!B:B,Table1!H:H)</f>
        <v>98</v>
      </c>
      <c r="G4355">
        <f>_xlfn.XLOOKUP(A:A,Table1!B:B,Table1!I:I)</f>
        <v>11</v>
      </c>
      <c r="H4355">
        <f>_xlfn.XLOOKUP(A:A,Table1!B:B,Table1!J:J)</f>
        <v>6</v>
      </c>
      <c r="I4355">
        <f>_xlfn.XLOOKUP(A:A,Table1!B:B,Table1!K:K)</f>
        <v>195</v>
      </c>
      <c r="J4355">
        <f>_xlfn.XLOOKUP(A:A,Table1!B:B,Table1!L:L)</f>
        <v>28</v>
      </c>
      <c r="K4355">
        <f>_xlfn.XLOOKUP(A:A,Table1!B:B,Table1!M:M)</f>
        <v>11</v>
      </c>
      <c r="L4355">
        <f>_xlfn.XLOOKUP(A:A,Table1!B:B,Table1!N:N)</f>
        <v>8</v>
      </c>
      <c r="M4355" t="str" cm="1">
        <f t="array" ref="M4355">_xlfn.IFS(
OR(B4355="India",B4355="Thailand",B4355="United Arab Emirates",B4355="Japan",B4355="South Korea",B4355="China"),"Asia",
OR(B4355="Russia",B4355="Germany",B4355="France",B4355="Spain",B4355="Turkey",B4355="United Kingdom"),"Europe",
OR(B4355="United States Of America",B4355="Canada",B4355="Mexico",B4355="Brazil"),"America",
OR(B4355="Egypt",B4355="South Africa"),"Africa",
B4355="Australia","Oceania",
TRUE,"Others"
)</f>
        <v>America</v>
      </c>
      <c r="N4355" t="str">
        <f t="shared" ref="N4355:N4418" si="68">IF(J4355&lt;=15,"Low",IF(J4355&lt;=25,"Moderate","High"))</f>
        <v>High</v>
      </c>
    </row>
    <row r="4356" spans="1:14" x14ac:dyDescent="0.3">
      <c r="A4356" t="s">
        <v>58</v>
      </c>
      <c r="B4356" t="str">
        <f>_xlfn.XLOOKUP(A:A,Table1!B:B,Table1!C:C)</f>
        <v>France</v>
      </c>
      <c r="C4356" s="1">
        <f>_xlfn.XLOOKUP(A:A,Table1!B:B,Table1!E:E)</f>
        <v>45126</v>
      </c>
      <c r="D4356">
        <f>_xlfn.XLOOKUP(A:A,Table1!B:B,Table1!F:F)</f>
        <v>32</v>
      </c>
      <c r="E4356">
        <f>_xlfn.XLOOKUP(A:A,Table1!B:B,Table1!G:G)</f>
        <v>157</v>
      </c>
      <c r="F4356">
        <f>_xlfn.XLOOKUP(A:A,Table1!B:B,Table1!H:H)</f>
        <v>42</v>
      </c>
      <c r="G4356">
        <f>_xlfn.XLOOKUP(A:A,Table1!B:B,Table1!I:I)</f>
        <v>9</v>
      </c>
      <c r="H4356">
        <f>_xlfn.XLOOKUP(A:A,Table1!B:B,Table1!J:J)</f>
        <v>5</v>
      </c>
      <c r="I4356">
        <f>_xlfn.XLOOKUP(A:A,Table1!B:B,Table1!K:K)</f>
        <v>190</v>
      </c>
      <c r="J4356">
        <f>_xlfn.XLOOKUP(A:A,Table1!B:B,Table1!L:L)</f>
        <v>35</v>
      </c>
      <c r="K4356">
        <f>_xlfn.XLOOKUP(A:A,Table1!B:B,Table1!M:M)</f>
        <v>70</v>
      </c>
      <c r="L4356">
        <f>_xlfn.XLOOKUP(A:A,Table1!B:B,Table1!N:N)</f>
        <v>5</v>
      </c>
      <c r="M4356" t="str" cm="1">
        <f t="array" ref="M4356">_xlfn.IFS(
OR(B4356="India",B4356="Thailand",B4356="United Arab Emirates",B4356="Japan",B4356="South Korea",B4356="China"),"Asia",
OR(B4356="Russia",B4356="Germany",B4356="France",B4356="Spain",B4356="Turkey",B4356="United Kingdom"),"Europe",
OR(B4356="United States Of America",B4356="Canada",B4356="Mexico",B4356="Brazil"),"America",
OR(B4356="Egypt",B4356="South Africa"),"Africa",
B4356="Australia","Oceania",
TRUE,"Others"
)</f>
        <v>Europe</v>
      </c>
      <c r="N4356" t="str">
        <f t="shared" si="68"/>
        <v>High</v>
      </c>
    </row>
    <row r="4357" spans="1:14" x14ac:dyDescent="0.3">
      <c r="A4357" t="s">
        <v>93</v>
      </c>
      <c r="B4357" t="str">
        <f>_xlfn.XLOOKUP(A:A,Table1!B:B,Table1!C:C)</f>
        <v>Egypt</v>
      </c>
      <c r="C4357" s="1">
        <f>_xlfn.XLOOKUP(A:A,Table1!B:B,Table1!E:E)</f>
        <v>45104</v>
      </c>
      <c r="D4357">
        <f>_xlfn.XLOOKUP(A:A,Table1!B:B,Table1!F:F)</f>
        <v>129</v>
      </c>
      <c r="E4357">
        <f>_xlfn.XLOOKUP(A:A,Table1!B:B,Table1!G:G)</f>
        <v>82</v>
      </c>
      <c r="F4357">
        <f>_xlfn.XLOOKUP(A:A,Table1!B:B,Table1!H:H)</f>
        <v>77</v>
      </c>
      <c r="G4357">
        <f>_xlfn.XLOOKUP(A:A,Table1!B:B,Table1!I:I)</f>
        <v>33</v>
      </c>
      <c r="H4357">
        <f>_xlfn.XLOOKUP(A:A,Table1!B:B,Table1!J:J)</f>
        <v>8</v>
      </c>
      <c r="I4357">
        <f>_xlfn.XLOOKUP(A:A,Table1!B:B,Table1!K:K)</f>
        <v>15</v>
      </c>
      <c r="J4357">
        <f>_xlfn.XLOOKUP(A:A,Table1!B:B,Table1!L:L)</f>
        <v>-9</v>
      </c>
      <c r="K4357">
        <f>_xlfn.XLOOKUP(A:A,Table1!B:B,Table1!M:M)</f>
        <v>38</v>
      </c>
      <c r="L4357">
        <f>_xlfn.XLOOKUP(A:A,Table1!B:B,Table1!N:N)</f>
        <v>8</v>
      </c>
      <c r="M4357" t="str" cm="1">
        <f t="array" ref="M4357">_xlfn.IFS(
OR(B4357="India",B4357="Thailand",B4357="United Arab Emirates",B4357="Japan",B4357="South Korea",B4357="China"),"Asia",
OR(B4357="Russia",B4357="Germany",B4357="France",B4357="Spain",B4357="Turkey",B4357="United Kingdom"),"Europe",
OR(B4357="United States Of America",B4357="Canada",B4357="Mexico",B4357="Brazil"),"America",
OR(B4357="Egypt",B4357="South Africa"),"Africa",
B4357="Australia","Oceania",
TRUE,"Others"
)</f>
        <v>Africa</v>
      </c>
      <c r="N4357" t="str">
        <f t="shared" si="68"/>
        <v>Low</v>
      </c>
    </row>
    <row r="4358" spans="1:14" x14ac:dyDescent="0.3">
      <c r="A4358" t="s">
        <v>39</v>
      </c>
      <c r="B4358" t="str">
        <f>_xlfn.XLOOKUP(A:A,Table1!B:B,Table1!C:C)</f>
        <v>Spain</v>
      </c>
      <c r="C4358" s="1">
        <f>_xlfn.XLOOKUP(A:A,Table1!B:B,Table1!E:E)</f>
        <v>44930</v>
      </c>
      <c r="D4358">
        <f>_xlfn.XLOOKUP(A:A,Table1!B:B,Table1!F:F)</f>
        <v>6</v>
      </c>
      <c r="E4358">
        <f>_xlfn.XLOOKUP(A:A,Table1!B:B,Table1!G:G)</f>
        <v>167</v>
      </c>
      <c r="F4358">
        <f>_xlfn.XLOOKUP(A:A,Table1!B:B,Table1!H:H)</f>
        <v>72</v>
      </c>
      <c r="G4358">
        <f>_xlfn.XLOOKUP(A:A,Table1!B:B,Table1!I:I)</f>
        <v>18</v>
      </c>
      <c r="H4358">
        <f>_xlfn.XLOOKUP(A:A,Table1!B:B,Table1!J:J)</f>
        <v>3</v>
      </c>
      <c r="I4358">
        <f>_xlfn.XLOOKUP(A:A,Table1!B:B,Table1!K:K)</f>
        <v>153</v>
      </c>
      <c r="J4358">
        <f>_xlfn.XLOOKUP(A:A,Table1!B:B,Table1!L:L)</f>
        <v>22</v>
      </c>
      <c r="K4358">
        <f>_xlfn.XLOOKUP(A:A,Table1!B:B,Table1!M:M)</f>
        <v>38</v>
      </c>
      <c r="L4358">
        <f>_xlfn.XLOOKUP(A:A,Table1!B:B,Table1!N:N)</f>
        <v>9</v>
      </c>
      <c r="M4358" t="str" cm="1">
        <f t="array" ref="M4358">_xlfn.IFS(
OR(B4358="India",B4358="Thailand",B4358="United Arab Emirates",B4358="Japan",B4358="South Korea",B4358="China"),"Asia",
OR(B4358="Russia",B4358="Germany",B4358="France",B4358="Spain",B4358="Turkey",B4358="United Kingdom"),"Europe",
OR(B4358="United States Of America",B4358="Canada",B4358="Mexico",B4358="Brazil"),"America",
OR(B4358="Egypt",B4358="South Africa"),"Africa",
B4358="Australia","Oceania",
TRUE,"Others"
)</f>
        <v>Europe</v>
      </c>
      <c r="N4358" t="str">
        <f t="shared" si="68"/>
        <v>Moderate</v>
      </c>
    </row>
    <row r="4359" spans="1:14" x14ac:dyDescent="0.3">
      <c r="A4359" t="s">
        <v>77</v>
      </c>
      <c r="B4359" t="str">
        <f>_xlfn.XLOOKUP(A:A,Table1!B:B,Table1!C:C)</f>
        <v>China</v>
      </c>
      <c r="C4359" s="1">
        <f>_xlfn.XLOOKUP(A:A,Table1!B:B,Table1!E:E)</f>
        <v>44950</v>
      </c>
      <c r="D4359">
        <f>_xlfn.XLOOKUP(A:A,Table1!B:B,Table1!F:F)</f>
        <v>37</v>
      </c>
      <c r="E4359">
        <f>_xlfn.XLOOKUP(A:A,Table1!B:B,Table1!G:G)</f>
        <v>160</v>
      </c>
      <c r="F4359">
        <f>_xlfn.XLOOKUP(A:A,Table1!B:B,Table1!H:H)</f>
        <v>75</v>
      </c>
      <c r="G4359">
        <f>_xlfn.XLOOKUP(A:A,Table1!B:B,Table1!I:I)</f>
        <v>14</v>
      </c>
      <c r="H4359">
        <f>_xlfn.XLOOKUP(A:A,Table1!B:B,Table1!J:J)</f>
        <v>1</v>
      </c>
      <c r="I4359">
        <f>_xlfn.XLOOKUP(A:A,Table1!B:B,Table1!K:K)</f>
        <v>194</v>
      </c>
      <c r="J4359">
        <f>_xlfn.XLOOKUP(A:A,Table1!B:B,Table1!L:L)</f>
        <v>27</v>
      </c>
      <c r="K4359">
        <f>_xlfn.XLOOKUP(A:A,Table1!B:B,Table1!M:M)</f>
        <v>41</v>
      </c>
      <c r="L4359">
        <f>_xlfn.XLOOKUP(A:A,Table1!B:B,Table1!N:N)</f>
        <v>20</v>
      </c>
      <c r="M4359" t="str" cm="1">
        <f t="array" ref="M4359">_xlfn.IFS(
OR(B4359="India",B4359="Thailand",B4359="United Arab Emirates",B4359="Japan",B4359="South Korea",B4359="China"),"Asia",
OR(B4359="Russia",B4359="Germany",B4359="France",B4359="Spain",B4359="Turkey",B4359="United Kingdom"),"Europe",
OR(B4359="United States Of America",B4359="Canada",B4359="Mexico",B4359="Brazil"),"America",
OR(B4359="Egypt",B4359="South Africa"),"Africa",
B4359="Australia","Oceania",
TRUE,"Others"
)</f>
        <v>Asia</v>
      </c>
      <c r="N4359" t="str">
        <f t="shared" si="68"/>
        <v>High</v>
      </c>
    </row>
    <row r="4360" spans="1:14" x14ac:dyDescent="0.3">
      <c r="A4360" t="s">
        <v>21</v>
      </c>
      <c r="B4360" t="str">
        <f>_xlfn.XLOOKUP(A:A,Table1!B:B,Table1!C:C)</f>
        <v>United States Of America</v>
      </c>
      <c r="C4360" s="1">
        <f>_xlfn.XLOOKUP(A:A,Table1!B:B,Table1!E:E)</f>
        <v>45040</v>
      </c>
      <c r="D4360">
        <f>_xlfn.XLOOKUP(A:A,Table1!B:B,Table1!F:F)</f>
        <v>15</v>
      </c>
      <c r="E4360">
        <f>_xlfn.XLOOKUP(A:A,Table1!B:B,Table1!G:G)</f>
        <v>82</v>
      </c>
      <c r="F4360">
        <f>_xlfn.XLOOKUP(A:A,Table1!B:B,Table1!H:H)</f>
        <v>98</v>
      </c>
      <c r="G4360">
        <f>_xlfn.XLOOKUP(A:A,Table1!B:B,Table1!I:I)</f>
        <v>11</v>
      </c>
      <c r="H4360">
        <f>_xlfn.XLOOKUP(A:A,Table1!B:B,Table1!J:J)</f>
        <v>6</v>
      </c>
      <c r="I4360">
        <f>_xlfn.XLOOKUP(A:A,Table1!B:B,Table1!K:K)</f>
        <v>195</v>
      </c>
      <c r="J4360">
        <f>_xlfn.XLOOKUP(A:A,Table1!B:B,Table1!L:L)</f>
        <v>28</v>
      </c>
      <c r="K4360">
        <f>_xlfn.XLOOKUP(A:A,Table1!B:B,Table1!M:M)</f>
        <v>11</v>
      </c>
      <c r="L4360">
        <f>_xlfn.XLOOKUP(A:A,Table1!B:B,Table1!N:N)</f>
        <v>8</v>
      </c>
      <c r="M4360" t="str" cm="1">
        <f t="array" ref="M4360">_xlfn.IFS(
OR(B4360="India",B4360="Thailand",B4360="United Arab Emirates",B4360="Japan",B4360="South Korea",B4360="China"),"Asia",
OR(B4360="Russia",B4360="Germany",B4360="France",B4360="Spain",B4360="Turkey",B4360="United Kingdom"),"Europe",
OR(B4360="United States Of America",B4360="Canada",B4360="Mexico",B4360="Brazil"),"America",
OR(B4360="Egypt",B4360="South Africa"),"Africa",
B4360="Australia","Oceania",
TRUE,"Others"
)</f>
        <v>America</v>
      </c>
      <c r="N4360" t="str">
        <f t="shared" si="68"/>
        <v>High</v>
      </c>
    </row>
    <row r="4361" spans="1:14" x14ac:dyDescent="0.3">
      <c r="A4361" t="s">
        <v>64</v>
      </c>
      <c r="B4361" t="str">
        <f>_xlfn.XLOOKUP(A:A,Table1!B:B,Table1!C:C)</f>
        <v>Mexico</v>
      </c>
      <c r="C4361" s="1">
        <f>_xlfn.XLOOKUP(A:A,Table1!B:B,Table1!E:E)</f>
        <v>45063</v>
      </c>
      <c r="D4361">
        <f>_xlfn.XLOOKUP(A:A,Table1!B:B,Table1!F:F)</f>
        <v>10</v>
      </c>
      <c r="E4361">
        <f>_xlfn.XLOOKUP(A:A,Table1!B:B,Table1!G:G)</f>
        <v>39</v>
      </c>
      <c r="F4361">
        <f>_xlfn.XLOOKUP(A:A,Table1!B:B,Table1!H:H)</f>
        <v>36</v>
      </c>
      <c r="G4361">
        <f>_xlfn.XLOOKUP(A:A,Table1!B:B,Table1!I:I)</f>
        <v>3</v>
      </c>
      <c r="H4361">
        <f>_xlfn.XLOOKUP(A:A,Table1!B:B,Table1!J:J)</f>
        <v>1</v>
      </c>
      <c r="I4361">
        <f>_xlfn.XLOOKUP(A:A,Table1!B:B,Table1!K:K)</f>
        <v>79</v>
      </c>
      <c r="J4361">
        <f>_xlfn.XLOOKUP(A:A,Table1!B:B,Table1!L:L)</f>
        <v>-8</v>
      </c>
      <c r="K4361">
        <f>_xlfn.XLOOKUP(A:A,Table1!B:B,Table1!M:M)</f>
        <v>45</v>
      </c>
      <c r="L4361">
        <f>_xlfn.XLOOKUP(A:A,Table1!B:B,Table1!N:N)</f>
        <v>19</v>
      </c>
      <c r="M4361" t="str" cm="1">
        <f t="array" ref="M4361">_xlfn.IFS(
OR(B4361="India",B4361="Thailand",B4361="United Arab Emirates",B4361="Japan",B4361="South Korea",B4361="China"),"Asia",
OR(B4361="Russia",B4361="Germany",B4361="France",B4361="Spain",B4361="Turkey",B4361="United Kingdom"),"Europe",
OR(B4361="United States Of America",B4361="Canada",B4361="Mexico",B4361="Brazil"),"America",
OR(B4361="Egypt",B4361="South Africa"),"Africa",
B4361="Australia","Oceania",
TRUE,"Others"
)</f>
        <v>America</v>
      </c>
      <c r="N4361" t="str">
        <f t="shared" si="68"/>
        <v>Low</v>
      </c>
    </row>
    <row r="4362" spans="1:14" x14ac:dyDescent="0.3">
      <c r="A4362" t="s">
        <v>14</v>
      </c>
      <c r="B4362" t="str">
        <f>_xlfn.XLOOKUP(A:A,Table1!B:B,Table1!C:C)</f>
        <v>Turkey</v>
      </c>
      <c r="C4362" s="1">
        <f>_xlfn.XLOOKUP(A:A,Table1!B:B,Table1!E:E)</f>
        <v>45038</v>
      </c>
      <c r="D4362">
        <f>_xlfn.XLOOKUP(A:A,Table1!B:B,Table1!F:F)</f>
        <v>94</v>
      </c>
      <c r="E4362">
        <f>_xlfn.XLOOKUP(A:A,Table1!B:B,Table1!G:G)</f>
        <v>34</v>
      </c>
      <c r="F4362">
        <f>_xlfn.XLOOKUP(A:A,Table1!B:B,Table1!H:H)</f>
        <v>79</v>
      </c>
      <c r="G4362">
        <f>_xlfn.XLOOKUP(A:A,Table1!B:B,Table1!I:I)</f>
        <v>45</v>
      </c>
      <c r="H4362">
        <f>_xlfn.XLOOKUP(A:A,Table1!B:B,Table1!J:J)</f>
        <v>5</v>
      </c>
      <c r="I4362">
        <f>_xlfn.XLOOKUP(A:A,Table1!B:B,Table1!K:K)</f>
        <v>184</v>
      </c>
      <c r="J4362">
        <f>_xlfn.XLOOKUP(A:A,Table1!B:B,Table1!L:L)</f>
        <v>11</v>
      </c>
      <c r="K4362">
        <f>_xlfn.XLOOKUP(A:A,Table1!B:B,Table1!M:M)</f>
        <v>30</v>
      </c>
      <c r="L4362">
        <f>_xlfn.XLOOKUP(A:A,Table1!B:B,Table1!N:N)</f>
        <v>14</v>
      </c>
      <c r="M4362" t="str" cm="1">
        <f t="array" ref="M4362">_xlfn.IFS(
OR(B4362="India",B4362="Thailand",B4362="United Arab Emirates",B4362="Japan",B4362="South Korea",B4362="China"),"Asia",
OR(B4362="Russia",B4362="Germany",B4362="France",B4362="Spain",B4362="Turkey",B4362="United Kingdom"),"Europe",
OR(B4362="United States Of America",B4362="Canada",B4362="Mexico",B4362="Brazil"),"America",
OR(B4362="Egypt",B4362="South Africa"),"Africa",
B4362="Australia","Oceania",
TRUE,"Others"
)</f>
        <v>Europe</v>
      </c>
      <c r="N4362" t="str">
        <f t="shared" si="68"/>
        <v>Low</v>
      </c>
    </row>
    <row r="4363" spans="1:14" x14ac:dyDescent="0.3">
      <c r="A4363" t="s">
        <v>12</v>
      </c>
      <c r="B4363" t="str">
        <f>_xlfn.XLOOKUP(A:A,Table1!B:B,Table1!C:C)</f>
        <v>South Africa</v>
      </c>
      <c r="C4363" s="1">
        <f>_xlfn.XLOOKUP(A:A,Table1!B:B,Table1!E:E)</f>
        <v>45203</v>
      </c>
      <c r="D4363">
        <f>_xlfn.XLOOKUP(A:A,Table1!B:B,Table1!F:F)</f>
        <v>128</v>
      </c>
      <c r="E4363">
        <f>_xlfn.XLOOKUP(A:A,Table1!B:B,Table1!G:G)</f>
        <v>175</v>
      </c>
      <c r="F4363">
        <f>_xlfn.XLOOKUP(A:A,Table1!B:B,Table1!H:H)</f>
        <v>30</v>
      </c>
      <c r="G4363">
        <f>_xlfn.XLOOKUP(A:A,Table1!B:B,Table1!I:I)</f>
        <v>13</v>
      </c>
      <c r="H4363">
        <f>_xlfn.XLOOKUP(A:A,Table1!B:B,Table1!J:J)</f>
        <v>2</v>
      </c>
      <c r="I4363">
        <f>_xlfn.XLOOKUP(A:A,Table1!B:B,Table1!K:K)</f>
        <v>196</v>
      </c>
      <c r="J4363">
        <f>_xlfn.XLOOKUP(A:A,Table1!B:B,Table1!L:L)</f>
        <v>27</v>
      </c>
      <c r="K4363">
        <f>_xlfn.XLOOKUP(A:A,Table1!B:B,Table1!M:M)</f>
        <v>51</v>
      </c>
      <c r="L4363">
        <f>_xlfn.XLOOKUP(A:A,Table1!B:B,Table1!N:N)</f>
        <v>10</v>
      </c>
      <c r="M4363" t="str" cm="1">
        <f t="array" ref="M4363">_xlfn.IFS(
OR(B4363="India",B4363="Thailand",B4363="United Arab Emirates",B4363="Japan",B4363="South Korea",B4363="China"),"Asia",
OR(B4363="Russia",B4363="Germany",B4363="France",B4363="Spain",B4363="Turkey",B4363="United Kingdom"),"Europe",
OR(B4363="United States Of America",B4363="Canada",B4363="Mexico",B4363="Brazil"),"America",
OR(B4363="Egypt",B4363="South Africa"),"Africa",
B4363="Australia","Oceania",
TRUE,"Others"
)</f>
        <v>Africa</v>
      </c>
      <c r="N4363" t="str">
        <f t="shared" si="68"/>
        <v>High</v>
      </c>
    </row>
    <row r="4364" spans="1:14" x14ac:dyDescent="0.3">
      <c r="A4364" t="s">
        <v>102</v>
      </c>
      <c r="B4364" t="str">
        <f>_xlfn.XLOOKUP(A:A,Table1!B:B,Table1!C:C)</f>
        <v>Spain</v>
      </c>
      <c r="C4364" s="1">
        <f>_xlfn.XLOOKUP(A:A,Table1!B:B,Table1!E:E)</f>
        <v>44931</v>
      </c>
      <c r="D4364">
        <f>_xlfn.XLOOKUP(A:A,Table1!B:B,Table1!F:F)</f>
        <v>127</v>
      </c>
      <c r="E4364">
        <f>_xlfn.XLOOKUP(A:A,Table1!B:B,Table1!G:G)</f>
        <v>112</v>
      </c>
      <c r="F4364">
        <f>_xlfn.XLOOKUP(A:A,Table1!B:B,Table1!H:H)</f>
        <v>47</v>
      </c>
      <c r="G4364">
        <f>_xlfn.XLOOKUP(A:A,Table1!B:B,Table1!I:I)</f>
        <v>20</v>
      </c>
      <c r="H4364">
        <f>_xlfn.XLOOKUP(A:A,Table1!B:B,Table1!J:J)</f>
        <v>2</v>
      </c>
      <c r="I4364">
        <f>_xlfn.XLOOKUP(A:A,Table1!B:B,Table1!K:K)</f>
        <v>118</v>
      </c>
      <c r="J4364">
        <f>_xlfn.XLOOKUP(A:A,Table1!B:B,Table1!L:L)</f>
        <v>16</v>
      </c>
      <c r="K4364">
        <f>_xlfn.XLOOKUP(A:A,Table1!B:B,Table1!M:M)</f>
        <v>63</v>
      </c>
      <c r="L4364">
        <f>_xlfn.XLOOKUP(A:A,Table1!B:B,Table1!N:N)</f>
        <v>13</v>
      </c>
      <c r="M4364" t="str" cm="1">
        <f t="array" ref="M4364">_xlfn.IFS(
OR(B4364="India",B4364="Thailand",B4364="United Arab Emirates",B4364="Japan",B4364="South Korea",B4364="China"),"Asia",
OR(B4364="Russia",B4364="Germany",B4364="France",B4364="Spain",B4364="Turkey",B4364="United Kingdom"),"Europe",
OR(B4364="United States Of America",B4364="Canada",B4364="Mexico",B4364="Brazil"),"America",
OR(B4364="Egypt",B4364="South Africa"),"Africa",
B4364="Australia","Oceania",
TRUE,"Others"
)</f>
        <v>Europe</v>
      </c>
      <c r="N4364" t="str">
        <f t="shared" si="68"/>
        <v>Moderate</v>
      </c>
    </row>
    <row r="4365" spans="1:14" x14ac:dyDescent="0.3">
      <c r="A4365" t="s">
        <v>24</v>
      </c>
      <c r="B4365" t="str">
        <f>_xlfn.XLOOKUP(A:A,Table1!B:B,Table1!C:C)</f>
        <v>China</v>
      </c>
      <c r="C4365" s="1">
        <f>_xlfn.XLOOKUP(A:A,Table1!B:B,Table1!E:E)</f>
        <v>45110</v>
      </c>
      <c r="D4365">
        <f>_xlfn.XLOOKUP(A:A,Table1!B:B,Table1!F:F)</f>
        <v>100</v>
      </c>
      <c r="E4365">
        <f>_xlfn.XLOOKUP(A:A,Table1!B:B,Table1!G:G)</f>
        <v>10</v>
      </c>
      <c r="F4365">
        <f>_xlfn.XLOOKUP(A:A,Table1!B:B,Table1!H:H)</f>
        <v>75</v>
      </c>
      <c r="G4365">
        <f>_xlfn.XLOOKUP(A:A,Table1!B:B,Table1!I:I)</f>
        <v>40</v>
      </c>
      <c r="H4365">
        <f>_xlfn.XLOOKUP(A:A,Table1!B:B,Table1!J:J)</f>
        <v>7</v>
      </c>
      <c r="I4365">
        <f>_xlfn.XLOOKUP(A:A,Table1!B:B,Table1!K:K)</f>
        <v>177</v>
      </c>
      <c r="J4365">
        <f>_xlfn.XLOOKUP(A:A,Table1!B:B,Table1!L:L)</f>
        <v>33</v>
      </c>
      <c r="K4365">
        <f>_xlfn.XLOOKUP(A:A,Table1!B:B,Table1!M:M)</f>
        <v>18</v>
      </c>
      <c r="L4365">
        <f>_xlfn.XLOOKUP(A:A,Table1!B:B,Table1!N:N)</f>
        <v>10</v>
      </c>
      <c r="M4365" t="str" cm="1">
        <f t="array" ref="M4365">_xlfn.IFS(
OR(B4365="India",B4365="Thailand",B4365="United Arab Emirates",B4365="Japan",B4365="South Korea",B4365="China"),"Asia",
OR(B4365="Russia",B4365="Germany",B4365="France",B4365="Spain",B4365="Turkey",B4365="United Kingdom"),"Europe",
OR(B4365="United States Of America",B4365="Canada",B4365="Mexico",B4365="Brazil"),"America",
OR(B4365="Egypt",B4365="South Africa"),"Africa",
B4365="Australia","Oceania",
TRUE,"Others"
)</f>
        <v>Asia</v>
      </c>
      <c r="N4365" t="str">
        <f t="shared" si="68"/>
        <v>High</v>
      </c>
    </row>
    <row r="4366" spans="1:14" x14ac:dyDescent="0.3">
      <c r="A4366" t="s">
        <v>345</v>
      </c>
      <c r="B4366" t="str">
        <f>_xlfn.XLOOKUP(A:A,Table1!B:B,Table1!C:C)</f>
        <v>Brazil</v>
      </c>
      <c r="C4366" s="1">
        <f>_xlfn.XLOOKUP(A:A,Table1!B:B,Table1!E:E)</f>
        <v>44944</v>
      </c>
      <c r="D4366">
        <f>_xlfn.XLOOKUP(A:A,Table1!B:B,Table1!F:F)</f>
        <v>136</v>
      </c>
      <c r="E4366">
        <f>_xlfn.XLOOKUP(A:A,Table1!B:B,Table1!G:G)</f>
        <v>179</v>
      </c>
      <c r="F4366">
        <f>_xlfn.XLOOKUP(A:A,Table1!B:B,Table1!H:H)</f>
        <v>30</v>
      </c>
      <c r="G4366">
        <f>_xlfn.XLOOKUP(A:A,Table1!B:B,Table1!I:I)</f>
        <v>3</v>
      </c>
      <c r="H4366">
        <f>_xlfn.XLOOKUP(A:A,Table1!B:B,Table1!J:J)</f>
        <v>8</v>
      </c>
      <c r="I4366">
        <f>_xlfn.XLOOKUP(A:A,Table1!B:B,Table1!K:K)</f>
        <v>120</v>
      </c>
      <c r="J4366">
        <f>_xlfn.XLOOKUP(A:A,Table1!B:B,Table1!L:L)</f>
        <v>32</v>
      </c>
      <c r="K4366">
        <f>_xlfn.XLOOKUP(A:A,Table1!B:B,Table1!M:M)</f>
        <v>97</v>
      </c>
      <c r="L4366">
        <f>_xlfn.XLOOKUP(A:A,Table1!B:B,Table1!N:N)</f>
        <v>18</v>
      </c>
      <c r="M4366" t="str" cm="1">
        <f t="array" ref="M4366">_xlfn.IFS(
OR(B4366="India",B4366="Thailand",B4366="United Arab Emirates",B4366="Japan",B4366="South Korea",B4366="China"),"Asia",
OR(B4366="Russia",B4366="Germany",B4366="France",B4366="Spain",B4366="Turkey",B4366="United Kingdom"),"Europe",
OR(B4366="United States Of America",B4366="Canada",B4366="Mexico",B4366="Brazil"),"America",
OR(B4366="Egypt",B4366="South Africa"),"Africa",
B4366="Australia","Oceania",
TRUE,"Others"
)</f>
        <v>America</v>
      </c>
      <c r="N4366" t="str">
        <f t="shared" si="68"/>
        <v>High</v>
      </c>
    </row>
    <row r="4367" spans="1:14" x14ac:dyDescent="0.3">
      <c r="A4367" t="s">
        <v>24</v>
      </c>
      <c r="B4367" t="str">
        <f>_xlfn.XLOOKUP(A:A,Table1!B:B,Table1!C:C)</f>
        <v>China</v>
      </c>
      <c r="C4367" s="1">
        <f>_xlfn.XLOOKUP(A:A,Table1!B:B,Table1!E:E)</f>
        <v>45110</v>
      </c>
      <c r="D4367">
        <f>_xlfn.XLOOKUP(A:A,Table1!B:B,Table1!F:F)</f>
        <v>100</v>
      </c>
      <c r="E4367">
        <f>_xlfn.XLOOKUP(A:A,Table1!B:B,Table1!G:G)</f>
        <v>10</v>
      </c>
      <c r="F4367">
        <f>_xlfn.XLOOKUP(A:A,Table1!B:B,Table1!H:H)</f>
        <v>75</v>
      </c>
      <c r="G4367">
        <f>_xlfn.XLOOKUP(A:A,Table1!B:B,Table1!I:I)</f>
        <v>40</v>
      </c>
      <c r="H4367">
        <f>_xlfn.XLOOKUP(A:A,Table1!B:B,Table1!J:J)</f>
        <v>7</v>
      </c>
      <c r="I4367">
        <f>_xlfn.XLOOKUP(A:A,Table1!B:B,Table1!K:K)</f>
        <v>177</v>
      </c>
      <c r="J4367">
        <f>_xlfn.XLOOKUP(A:A,Table1!B:B,Table1!L:L)</f>
        <v>33</v>
      </c>
      <c r="K4367">
        <f>_xlfn.XLOOKUP(A:A,Table1!B:B,Table1!M:M)</f>
        <v>18</v>
      </c>
      <c r="L4367">
        <f>_xlfn.XLOOKUP(A:A,Table1!B:B,Table1!N:N)</f>
        <v>10</v>
      </c>
      <c r="M4367" t="str" cm="1">
        <f t="array" ref="M4367">_xlfn.IFS(
OR(B4367="India",B4367="Thailand",B4367="United Arab Emirates",B4367="Japan",B4367="South Korea",B4367="China"),"Asia",
OR(B4367="Russia",B4367="Germany",B4367="France",B4367="Spain",B4367="Turkey",B4367="United Kingdom"),"Europe",
OR(B4367="United States Of America",B4367="Canada",B4367="Mexico",B4367="Brazil"),"America",
OR(B4367="Egypt",B4367="South Africa"),"Africa",
B4367="Australia","Oceania",
TRUE,"Others"
)</f>
        <v>Asia</v>
      </c>
      <c r="N4367" t="str">
        <f t="shared" si="68"/>
        <v>High</v>
      </c>
    </row>
    <row r="4368" spans="1:14" x14ac:dyDescent="0.3">
      <c r="A4368" t="s">
        <v>42</v>
      </c>
      <c r="B4368" t="str">
        <f>_xlfn.XLOOKUP(A:A,Table1!B:B,Table1!C:C)</f>
        <v>Thailand</v>
      </c>
      <c r="C4368" s="1">
        <f>_xlfn.XLOOKUP(A:A,Table1!B:B,Table1!E:E)</f>
        <v>45173</v>
      </c>
      <c r="D4368">
        <f>_xlfn.XLOOKUP(A:A,Table1!B:B,Table1!F:F)</f>
        <v>107</v>
      </c>
      <c r="E4368">
        <f>_xlfn.XLOOKUP(A:A,Table1!B:B,Table1!G:G)</f>
        <v>73</v>
      </c>
      <c r="F4368">
        <f>_xlfn.XLOOKUP(A:A,Table1!B:B,Table1!H:H)</f>
        <v>77</v>
      </c>
      <c r="G4368">
        <f>_xlfn.XLOOKUP(A:A,Table1!B:B,Table1!I:I)</f>
        <v>3</v>
      </c>
      <c r="H4368">
        <f>_xlfn.XLOOKUP(A:A,Table1!B:B,Table1!J:J)</f>
        <v>5</v>
      </c>
      <c r="I4368">
        <f>_xlfn.XLOOKUP(A:A,Table1!B:B,Table1!K:K)</f>
        <v>98</v>
      </c>
      <c r="J4368">
        <f>_xlfn.XLOOKUP(A:A,Table1!B:B,Table1!L:L)</f>
        <v>10</v>
      </c>
      <c r="K4368">
        <f>_xlfn.XLOOKUP(A:A,Table1!B:B,Table1!M:M)</f>
        <v>61</v>
      </c>
      <c r="L4368">
        <f>_xlfn.XLOOKUP(A:A,Table1!B:B,Table1!N:N)</f>
        <v>5</v>
      </c>
      <c r="M4368" t="str" cm="1">
        <f t="array" ref="M4368">_xlfn.IFS(
OR(B4368="India",B4368="Thailand",B4368="United Arab Emirates",B4368="Japan",B4368="South Korea",B4368="China"),"Asia",
OR(B4368="Russia",B4368="Germany",B4368="France",B4368="Spain",B4368="Turkey",B4368="United Kingdom"),"Europe",
OR(B4368="United States Of America",B4368="Canada",B4368="Mexico",B4368="Brazil"),"America",
OR(B4368="Egypt",B4368="South Africa"),"Africa",
B4368="Australia","Oceania",
TRUE,"Others"
)</f>
        <v>Asia</v>
      </c>
      <c r="N4368" t="str">
        <f t="shared" si="68"/>
        <v>Low</v>
      </c>
    </row>
    <row r="4369" spans="1:14" x14ac:dyDescent="0.3">
      <c r="A4369" t="s">
        <v>32</v>
      </c>
      <c r="B4369" t="str">
        <f>_xlfn.XLOOKUP(A:A,Table1!B:B,Table1!C:C)</f>
        <v>Canada</v>
      </c>
      <c r="C4369" s="1">
        <f>_xlfn.XLOOKUP(A:A,Table1!B:B,Table1!E:E)</f>
        <v>44932</v>
      </c>
      <c r="D4369">
        <f>_xlfn.XLOOKUP(A:A,Table1!B:B,Table1!F:F)</f>
        <v>112</v>
      </c>
      <c r="E4369">
        <f>_xlfn.XLOOKUP(A:A,Table1!B:B,Table1!G:G)</f>
        <v>118</v>
      </c>
      <c r="F4369">
        <f>_xlfn.XLOOKUP(A:A,Table1!B:B,Table1!H:H)</f>
        <v>60</v>
      </c>
      <c r="G4369">
        <f>_xlfn.XLOOKUP(A:A,Table1!B:B,Table1!I:I)</f>
        <v>10</v>
      </c>
      <c r="H4369">
        <f>_xlfn.XLOOKUP(A:A,Table1!B:B,Table1!J:J)</f>
        <v>2</v>
      </c>
      <c r="I4369">
        <f>_xlfn.XLOOKUP(A:A,Table1!B:B,Table1!K:K)</f>
        <v>157</v>
      </c>
      <c r="J4369">
        <f>_xlfn.XLOOKUP(A:A,Table1!B:B,Table1!L:L)</f>
        <v>35</v>
      </c>
      <c r="K4369">
        <f>_xlfn.XLOOKUP(A:A,Table1!B:B,Table1!M:M)</f>
        <v>16</v>
      </c>
      <c r="L4369">
        <f>_xlfn.XLOOKUP(A:A,Table1!B:B,Table1!N:N)</f>
        <v>20</v>
      </c>
      <c r="M4369" t="str" cm="1">
        <f t="array" ref="M4369">_xlfn.IFS(
OR(B4369="India",B4369="Thailand",B4369="United Arab Emirates",B4369="Japan",B4369="South Korea",B4369="China"),"Asia",
OR(B4369="Russia",B4369="Germany",B4369="France",B4369="Spain",B4369="Turkey",B4369="United Kingdom"),"Europe",
OR(B4369="United States Of America",B4369="Canada",B4369="Mexico",B4369="Brazil"),"America",
OR(B4369="Egypt",B4369="South Africa"),"Africa",
B4369="Australia","Oceania",
TRUE,"Others"
)</f>
        <v>America</v>
      </c>
      <c r="N4369" t="str">
        <f t="shared" si="68"/>
        <v>High</v>
      </c>
    </row>
    <row r="4370" spans="1:14" x14ac:dyDescent="0.3">
      <c r="A4370" t="s">
        <v>29</v>
      </c>
      <c r="B4370" t="str">
        <f>_xlfn.XLOOKUP(A:A,Table1!B:B,Table1!C:C)</f>
        <v>United Kingdom</v>
      </c>
      <c r="C4370" s="1">
        <f>_xlfn.XLOOKUP(A:A,Table1!B:B,Table1!E:E)</f>
        <v>45008</v>
      </c>
      <c r="D4370">
        <f>_xlfn.XLOOKUP(A:A,Table1!B:B,Table1!F:F)</f>
        <v>21</v>
      </c>
      <c r="E4370">
        <f>_xlfn.XLOOKUP(A:A,Table1!B:B,Table1!G:G)</f>
        <v>190</v>
      </c>
      <c r="F4370">
        <f>_xlfn.XLOOKUP(A:A,Table1!B:B,Table1!H:H)</f>
        <v>27</v>
      </c>
      <c r="G4370">
        <f>_xlfn.XLOOKUP(A:A,Table1!B:B,Table1!I:I)</f>
        <v>40</v>
      </c>
      <c r="H4370">
        <f>_xlfn.XLOOKUP(A:A,Table1!B:B,Table1!J:J)</f>
        <v>3</v>
      </c>
      <c r="I4370">
        <f>_xlfn.XLOOKUP(A:A,Table1!B:B,Table1!K:K)</f>
        <v>14</v>
      </c>
      <c r="J4370">
        <f>_xlfn.XLOOKUP(A:A,Table1!B:B,Table1!L:L)</f>
        <v>-9</v>
      </c>
      <c r="K4370">
        <f>_xlfn.XLOOKUP(A:A,Table1!B:B,Table1!M:M)</f>
        <v>45</v>
      </c>
      <c r="L4370">
        <f>_xlfn.XLOOKUP(A:A,Table1!B:B,Table1!N:N)</f>
        <v>2</v>
      </c>
      <c r="M4370" t="str" cm="1">
        <f t="array" ref="M4370">_xlfn.IFS(
OR(B4370="India",B4370="Thailand",B4370="United Arab Emirates",B4370="Japan",B4370="South Korea",B4370="China"),"Asia",
OR(B4370="Russia",B4370="Germany",B4370="France",B4370="Spain",B4370="Turkey",B4370="United Kingdom"),"Europe",
OR(B4370="United States Of America",B4370="Canada",B4370="Mexico",B4370="Brazil"),"America",
OR(B4370="Egypt",B4370="South Africa"),"Africa",
B4370="Australia","Oceania",
TRUE,"Others"
)</f>
        <v>Europe</v>
      </c>
      <c r="N4370" t="str">
        <f t="shared" si="68"/>
        <v>Low</v>
      </c>
    </row>
    <row r="4371" spans="1:14" x14ac:dyDescent="0.3">
      <c r="A4371" t="s">
        <v>16</v>
      </c>
      <c r="B4371" t="str">
        <f>_xlfn.XLOOKUP(A:A,Table1!B:B,Table1!C:C)</f>
        <v>Germany</v>
      </c>
      <c r="C4371" s="1">
        <f>_xlfn.XLOOKUP(A:A,Table1!B:B,Table1!E:E)</f>
        <v>45226</v>
      </c>
      <c r="D4371">
        <f>_xlfn.XLOOKUP(A:A,Table1!B:B,Table1!F:F)</f>
        <v>52</v>
      </c>
      <c r="E4371">
        <f>_xlfn.XLOOKUP(A:A,Table1!B:B,Table1!G:G)</f>
        <v>182</v>
      </c>
      <c r="F4371">
        <f>_xlfn.XLOOKUP(A:A,Table1!B:B,Table1!H:H)</f>
        <v>45</v>
      </c>
      <c r="G4371">
        <f>_xlfn.XLOOKUP(A:A,Table1!B:B,Table1!I:I)</f>
        <v>30</v>
      </c>
      <c r="H4371">
        <f>_xlfn.XLOOKUP(A:A,Table1!B:B,Table1!J:J)</f>
        <v>1</v>
      </c>
      <c r="I4371">
        <f>_xlfn.XLOOKUP(A:A,Table1!B:B,Table1!K:K)</f>
        <v>156</v>
      </c>
      <c r="J4371">
        <f>_xlfn.XLOOKUP(A:A,Table1!B:B,Table1!L:L)</f>
        <v>-4</v>
      </c>
      <c r="K4371">
        <f>_xlfn.XLOOKUP(A:A,Table1!B:B,Table1!M:M)</f>
        <v>97</v>
      </c>
      <c r="L4371">
        <f>_xlfn.XLOOKUP(A:A,Table1!B:B,Table1!N:N)</f>
        <v>2</v>
      </c>
      <c r="M4371" t="str" cm="1">
        <f t="array" ref="M4371">_xlfn.IFS(
OR(B4371="India",B4371="Thailand",B4371="United Arab Emirates",B4371="Japan",B4371="South Korea",B4371="China"),"Asia",
OR(B4371="Russia",B4371="Germany",B4371="France",B4371="Spain",B4371="Turkey",B4371="United Kingdom"),"Europe",
OR(B4371="United States Of America",B4371="Canada",B4371="Mexico",B4371="Brazil"),"America",
OR(B4371="Egypt",B4371="South Africa"),"Africa",
B4371="Australia","Oceania",
TRUE,"Others"
)</f>
        <v>Europe</v>
      </c>
      <c r="N4371" t="str">
        <f t="shared" si="68"/>
        <v>Low</v>
      </c>
    </row>
    <row r="4372" spans="1:14" x14ac:dyDescent="0.3">
      <c r="A4372" t="s">
        <v>32</v>
      </c>
      <c r="B4372" t="str">
        <f>_xlfn.XLOOKUP(A:A,Table1!B:B,Table1!C:C)</f>
        <v>Canada</v>
      </c>
      <c r="C4372" s="1">
        <f>_xlfn.XLOOKUP(A:A,Table1!B:B,Table1!E:E)</f>
        <v>44932</v>
      </c>
      <c r="D4372">
        <f>_xlfn.XLOOKUP(A:A,Table1!B:B,Table1!F:F)</f>
        <v>112</v>
      </c>
      <c r="E4372">
        <f>_xlfn.XLOOKUP(A:A,Table1!B:B,Table1!G:G)</f>
        <v>118</v>
      </c>
      <c r="F4372">
        <f>_xlfn.XLOOKUP(A:A,Table1!B:B,Table1!H:H)</f>
        <v>60</v>
      </c>
      <c r="G4372">
        <f>_xlfn.XLOOKUP(A:A,Table1!B:B,Table1!I:I)</f>
        <v>10</v>
      </c>
      <c r="H4372">
        <f>_xlfn.XLOOKUP(A:A,Table1!B:B,Table1!J:J)</f>
        <v>2</v>
      </c>
      <c r="I4372">
        <f>_xlfn.XLOOKUP(A:A,Table1!B:B,Table1!K:K)</f>
        <v>157</v>
      </c>
      <c r="J4372">
        <f>_xlfn.XLOOKUP(A:A,Table1!B:B,Table1!L:L)</f>
        <v>35</v>
      </c>
      <c r="K4372">
        <f>_xlfn.XLOOKUP(A:A,Table1!B:B,Table1!M:M)</f>
        <v>16</v>
      </c>
      <c r="L4372">
        <f>_xlfn.XLOOKUP(A:A,Table1!B:B,Table1!N:N)</f>
        <v>20</v>
      </c>
      <c r="M4372" t="str" cm="1">
        <f t="array" ref="M4372">_xlfn.IFS(
OR(B4372="India",B4372="Thailand",B4372="United Arab Emirates",B4372="Japan",B4372="South Korea",B4372="China"),"Asia",
OR(B4372="Russia",B4372="Germany",B4372="France",B4372="Spain",B4372="Turkey",B4372="United Kingdom"),"Europe",
OR(B4372="United States Of America",B4372="Canada",B4372="Mexico",B4372="Brazil"),"America",
OR(B4372="Egypt",B4372="South Africa"),"Africa",
B4372="Australia","Oceania",
TRUE,"Others"
)</f>
        <v>America</v>
      </c>
      <c r="N4372" t="str">
        <f t="shared" si="68"/>
        <v>High</v>
      </c>
    </row>
    <row r="4373" spans="1:14" x14ac:dyDescent="0.3">
      <c r="A4373" t="s">
        <v>41</v>
      </c>
      <c r="B4373" t="str">
        <f>_xlfn.XLOOKUP(A:A,Table1!B:B,Table1!C:C)</f>
        <v>South Korea</v>
      </c>
      <c r="C4373" s="1">
        <f>_xlfn.XLOOKUP(A:A,Table1!B:B,Table1!E:E)</f>
        <v>45257</v>
      </c>
      <c r="D4373">
        <f>_xlfn.XLOOKUP(A:A,Table1!B:B,Table1!F:F)</f>
        <v>74</v>
      </c>
      <c r="E4373">
        <f>_xlfn.XLOOKUP(A:A,Table1!B:B,Table1!G:G)</f>
        <v>150</v>
      </c>
      <c r="F4373">
        <f>_xlfn.XLOOKUP(A:A,Table1!B:B,Table1!H:H)</f>
        <v>42</v>
      </c>
      <c r="G4373">
        <f>_xlfn.XLOOKUP(A:A,Table1!B:B,Table1!I:I)</f>
        <v>12</v>
      </c>
      <c r="H4373">
        <f>_xlfn.XLOOKUP(A:A,Table1!B:B,Table1!J:J)</f>
        <v>1</v>
      </c>
      <c r="I4373">
        <f>_xlfn.XLOOKUP(A:A,Table1!B:B,Table1!K:K)</f>
        <v>140</v>
      </c>
      <c r="J4373">
        <f>_xlfn.XLOOKUP(A:A,Table1!B:B,Table1!L:L)</f>
        <v>4</v>
      </c>
      <c r="K4373">
        <f>_xlfn.XLOOKUP(A:A,Table1!B:B,Table1!M:M)</f>
        <v>80</v>
      </c>
      <c r="L4373">
        <f>_xlfn.XLOOKUP(A:A,Table1!B:B,Table1!N:N)</f>
        <v>6</v>
      </c>
      <c r="M4373" t="str" cm="1">
        <f t="array" ref="M4373">_xlfn.IFS(
OR(B4373="India",B4373="Thailand",B4373="United Arab Emirates",B4373="Japan",B4373="South Korea",B4373="China"),"Asia",
OR(B4373="Russia",B4373="Germany",B4373="France",B4373="Spain",B4373="Turkey",B4373="United Kingdom"),"Europe",
OR(B4373="United States Of America",B4373="Canada",B4373="Mexico",B4373="Brazil"),"America",
OR(B4373="Egypt",B4373="South Africa"),"Africa",
B4373="Australia","Oceania",
TRUE,"Others"
)</f>
        <v>Asia</v>
      </c>
      <c r="N4373" t="str">
        <f t="shared" si="68"/>
        <v>Low</v>
      </c>
    </row>
    <row r="4374" spans="1:14" x14ac:dyDescent="0.3">
      <c r="A4374" t="s">
        <v>28</v>
      </c>
      <c r="B4374" t="str">
        <f>_xlfn.XLOOKUP(A:A,Table1!B:B,Table1!C:C)</f>
        <v>United States Of America</v>
      </c>
      <c r="C4374" s="1">
        <f>_xlfn.XLOOKUP(A:A,Table1!B:B,Table1!E:E)</f>
        <v>44954</v>
      </c>
      <c r="D4374">
        <f>_xlfn.XLOOKUP(A:A,Table1!B:B,Table1!F:F)</f>
        <v>37</v>
      </c>
      <c r="E4374">
        <f>_xlfn.XLOOKUP(A:A,Table1!B:B,Table1!G:G)</f>
        <v>138</v>
      </c>
      <c r="F4374">
        <f>_xlfn.XLOOKUP(A:A,Table1!B:B,Table1!H:H)</f>
        <v>71</v>
      </c>
      <c r="G4374">
        <f>_xlfn.XLOOKUP(A:A,Table1!B:B,Table1!I:I)</f>
        <v>1</v>
      </c>
      <c r="H4374">
        <f>_xlfn.XLOOKUP(A:A,Table1!B:B,Table1!J:J)</f>
        <v>3</v>
      </c>
      <c r="I4374">
        <f>_xlfn.XLOOKUP(A:A,Table1!B:B,Table1!K:K)</f>
        <v>55</v>
      </c>
      <c r="J4374">
        <f>_xlfn.XLOOKUP(A:A,Table1!B:B,Table1!L:L)</f>
        <v>31</v>
      </c>
      <c r="K4374">
        <f>_xlfn.XLOOKUP(A:A,Table1!B:B,Table1!M:M)</f>
        <v>76</v>
      </c>
      <c r="L4374">
        <f>_xlfn.XLOOKUP(A:A,Table1!B:B,Table1!N:N)</f>
        <v>1</v>
      </c>
      <c r="M4374" t="str" cm="1">
        <f t="array" ref="M4374">_xlfn.IFS(
OR(B4374="India",B4374="Thailand",B4374="United Arab Emirates",B4374="Japan",B4374="South Korea",B4374="China"),"Asia",
OR(B4374="Russia",B4374="Germany",B4374="France",B4374="Spain",B4374="Turkey",B4374="United Kingdom"),"Europe",
OR(B4374="United States Of America",B4374="Canada",B4374="Mexico",B4374="Brazil"),"America",
OR(B4374="Egypt",B4374="South Africa"),"Africa",
B4374="Australia","Oceania",
TRUE,"Others"
)</f>
        <v>America</v>
      </c>
      <c r="N4374" t="str">
        <f t="shared" si="68"/>
        <v>High</v>
      </c>
    </row>
    <row r="4375" spans="1:14" x14ac:dyDescent="0.3">
      <c r="A4375" t="s">
        <v>32</v>
      </c>
      <c r="B4375" t="str">
        <f>_xlfn.XLOOKUP(A:A,Table1!B:B,Table1!C:C)</f>
        <v>Canada</v>
      </c>
      <c r="C4375" s="1">
        <f>_xlfn.XLOOKUP(A:A,Table1!B:B,Table1!E:E)</f>
        <v>44932</v>
      </c>
      <c r="D4375">
        <f>_xlfn.XLOOKUP(A:A,Table1!B:B,Table1!F:F)</f>
        <v>112</v>
      </c>
      <c r="E4375">
        <f>_xlfn.XLOOKUP(A:A,Table1!B:B,Table1!G:G)</f>
        <v>118</v>
      </c>
      <c r="F4375">
        <f>_xlfn.XLOOKUP(A:A,Table1!B:B,Table1!H:H)</f>
        <v>60</v>
      </c>
      <c r="G4375">
        <f>_xlfn.XLOOKUP(A:A,Table1!B:B,Table1!I:I)</f>
        <v>10</v>
      </c>
      <c r="H4375">
        <f>_xlfn.XLOOKUP(A:A,Table1!B:B,Table1!J:J)</f>
        <v>2</v>
      </c>
      <c r="I4375">
        <f>_xlfn.XLOOKUP(A:A,Table1!B:B,Table1!K:K)</f>
        <v>157</v>
      </c>
      <c r="J4375">
        <f>_xlfn.XLOOKUP(A:A,Table1!B:B,Table1!L:L)</f>
        <v>35</v>
      </c>
      <c r="K4375">
        <f>_xlfn.XLOOKUP(A:A,Table1!B:B,Table1!M:M)</f>
        <v>16</v>
      </c>
      <c r="L4375">
        <f>_xlfn.XLOOKUP(A:A,Table1!B:B,Table1!N:N)</f>
        <v>20</v>
      </c>
      <c r="M4375" t="str" cm="1">
        <f t="array" ref="M4375">_xlfn.IFS(
OR(B4375="India",B4375="Thailand",B4375="United Arab Emirates",B4375="Japan",B4375="South Korea",B4375="China"),"Asia",
OR(B4375="Russia",B4375="Germany",B4375="France",B4375="Spain",B4375="Turkey",B4375="United Kingdom"),"Europe",
OR(B4375="United States Of America",B4375="Canada",B4375="Mexico",B4375="Brazil"),"America",
OR(B4375="Egypt",B4375="South Africa"),"Africa",
B4375="Australia","Oceania",
TRUE,"Others"
)</f>
        <v>America</v>
      </c>
      <c r="N4375" t="str">
        <f t="shared" si="68"/>
        <v>High</v>
      </c>
    </row>
    <row r="4376" spans="1:14" x14ac:dyDescent="0.3">
      <c r="A4376" t="s">
        <v>22</v>
      </c>
      <c r="B4376" t="str">
        <f>_xlfn.XLOOKUP(A:A,Table1!B:B,Table1!C:C)</f>
        <v>India</v>
      </c>
      <c r="C4376" s="1">
        <f>_xlfn.XLOOKUP(A:A,Table1!B:B,Table1!E:E)</f>
        <v>45262</v>
      </c>
      <c r="D4376">
        <f>_xlfn.XLOOKUP(A:A,Table1!B:B,Table1!F:F)</f>
        <v>25</v>
      </c>
      <c r="E4376">
        <f>_xlfn.XLOOKUP(A:A,Table1!B:B,Table1!G:G)</f>
        <v>118</v>
      </c>
      <c r="F4376">
        <f>_xlfn.XLOOKUP(A:A,Table1!B:B,Table1!H:H)</f>
        <v>74</v>
      </c>
      <c r="G4376">
        <f>_xlfn.XLOOKUP(A:A,Table1!B:B,Table1!I:I)</f>
        <v>11</v>
      </c>
      <c r="H4376">
        <f>_xlfn.XLOOKUP(A:A,Table1!B:B,Table1!J:J)</f>
        <v>1</v>
      </c>
      <c r="I4376">
        <f>_xlfn.XLOOKUP(A:A,Table1!B:B,Table1!K:K)</f>
        <v>188</v>
      </c>
      <c r="J4376">
        <f>_xlfn.XLOOKUP(A:A,Table1!B:B,Table1!L:L)</f>
        <v>20</v>
      </c>
      <c r="K4376">
        <f>_xlfn.XLOOKUP(A:A,Table1!B:B,Table1!M:M)</f>
        <v>67</v>
      </c>
      <c r="L4376">
        <f>_xlfn.XLOOKUP(A:A,Table1!B:B,Table1!N:N)</f>
        <v>9</v>
      </c>
      <c r="M4376" t="str" cm="1">
        <f t="array" ref="M4376">_xlfn.IFS(
OR(B4376="India",B4376="Thailand",B4376="United Arab Emirates",B4376="Japan",B4376="South Korea",B4376="China"),"Asia",
OR(B4376="Russia",B4376="Germany",B4376="France",B4376="Spain",B4376="Turkey",B4376="United Kingdom"),"Europe",
OR(B4376="United States Of America",B4376="Canada",B4376="Mexico",B4376="Brazil"),"America",
OR(B4376="Egypt",B4376="South Africa"),"Africa",
B4376="Australia","Oceania",
TRUE,"Others"
)</f>
        <v>Asia</v>
      </c>
      <c r="N4376" t="str">
        <f t="shared" si="68"/>
        <v>Moderate</v>
      </c>
    </row>
    <row r="4377" spans="1:14" x14ac:dyDescent="0.3">
      <c r="A4377" t="s">
        <v>12</v>
      </c>
      <c r="B4377" t="str">
        <f>_xlfn.XLOOKUP(A:A,Table1!B:B,Table1!C:C)</f>
        <v>South Africa</v>
      </c>
      <c r="C4377" s="1">
        <f>_xlfn.XLOOKUP(A:A,Table1!B:B,Table1!E:E)</f>
        <v>45203</v>
      </c>
      <c r="D4377">
        <f>_xlfn.XLOOKUP(A:A,Table1!B:B,Table1!F:F)</f>
        <v>128</v>
      </c>
      <c r="E4377">
        <f>_xlfn.XLOOKUP(A:A,Table1!B:B,Table1!G:G)</f>
        <v>175</v>
      </c>
      <c r="F4377">
        <f>_xlfn.XLOOKUP(A:A,Table1!B:B,Table1!H:H)</f>
        <v>30</v>
      </c>
      <c r="G4377">
        <f>_xlfn.XLOOKUP(A:A,Table1!B:B,Table1!I:I)</f>
        <v>13</v>
      </c>
      <c r="H4377">
        <f>_xlfn.XLOOKUP(A:A,Table1!B:B,Table1!J:J)</f>
        <v>2</v>
      </c>
      <c r="I4377">
        <f>_xlfn.XLOOKUP(A:A,Table1!B:B,Table1!K:K)</f>
        <v>196</v>
      </c>
      <c r="J4377">
        <f>_xlfn.XLOOKUP(A:A,Table1!B:B,Table1!L:L)</f>
        <v>27</v>
      </c>
      <c r="K4377">
        <f>_xlfn.XLOOKUP(A:A,Table1!B:B,Table1!M:M)</f>
        <v>51</v>
      </c>
      <c r="L4377">
        <f>_xlfn.XLOOKUP(A:A,Table1!B:B,Table1!N:N)</f>
        <v>10</v>
      </c>
      <c r="M4377" t="str" cm="1">
        <f t="array" ref="M4377">_xlfn.IFS(
OR(B4377="India",B4377="Thailand",B4377="United Arab Emirates",B4377="Japan",B4377="South Korea",B4377="China"),"Asia",
OR(B4377="Russia",B4377="Germany",B4377="France",B4377="Spain",B4377="Turkey",B4377="United Kingdom"),"Europe",
OR(B4377="United States Of America",B4377="Canada",B4377="Mexico",B4377="Brazil"),"America",
OR(B4377="Egypt",B4377="South Africa"),"Africa",
B4377="Australia","Oceania",
TRUE,"Others"
)</f>
        <v>Africa</v>
      </c>
      <c r="N4377" t="str">
        <f t="shared" si="68"/>
        <v>High</v>
      </c>
    </row>
    <row r="4378" spans="1:14" x14ac:dyDescent="0.3">
      <c r="A4378" t="s">
        <v>37</v>
      </c>
      <c r="B4378" t="str">
        <f>_xlfn.XLOOKUP(A:A,Table1!B:B,Table1!C:C)</f>
        <v>Mexico</v>
      </c>
      <c r="C4378" s="1">
        <f>_xlfn.XLOOKUP(A:A,Table1!B:B,Table1!E:E)</f>
        <v>45194</v>
      </c>
      <c r="D4378">
        <f>_xlfn.XLOOKUP(A:A,Table1!B:B,Table1!F:F)</f>
        <v>62</v>
      </c>
      <c r="E4378">
        <f>_xlfn.XLOOKUP(A:A,Table1!B:B,Table1!G:G)</f>
        <v>58</v>
      </c>
      <c r="F4378">
        <f>_xlfn.XLOOKUP(A:A,Table1!B:B,Table1!H:H)</f>
        <v>56</v>
      </c>
      <c r="G4378">
        <f>_xlfn.XLOOKUP(A:A,Table1!B:B,Table1!I:I)</f>
        <v>5</v>
      </c>
      <c r="H4378">
        <f>_xlfn.XLOOKUP(A:A,Table1!B:B,Table1!J:J)</f>
        <v>5</v>
      </c>
      <c r="I4378">
        <f>_xlfn.XLOOKUP(A:A,Table1!B:B,Table1!K:K)</f>
        <v>23</v>
      </c>
      <c r="J4378">
        <f>_xlfn.XLOOKUP(A:A,Table1!B:B,Table1!L:L)</f>
        <v>23</v>
      </c>
      <c r="K4378">
        <f>_xlfn.XLOOKUP(A:A,Table1!B:B,Table1!M:M)</f>
        <v>97</v>
      </c>
      <c r="L4378">
        <f>_xlfn.XLOOKUP(A:A,Table1!B:B,Table1!N:N)</f>
        <v>6</v>
      </c>
      <c r="M4378" t="str" cm="1">
        <f t="array" ref="M4378">_xlfn.IFS(
OR(B4378="India",B4378="Thailand",B4378="United Arab Emirates",B4378="Japan",B4378="South Korea",B4378="China"),"Asia",
OR(B4378="Russia",B4378="Germany",B4378="France",B4378="Spain",B4378="Turkey",B4378="United Kingdom"),"Europe",
OR(B4378="United States Of America",B4378="Canada",B4378="Mexico",B4378="Brazil"),"America",
OR(B4378="Egypt",B4378="South Africa"),"Africa",
B4378="Australia","Oceania",
TRUE,"Others"
)</f>
        <v>America</v>
      </c>
      <c r="N4378" t="str">
        <f t="shared" si="68"/>
        <v>Moderate</v>
      </c>
    </row>
    <row r="4379" spans="1:14" x14ac:dyDescent="0.3">
      <c r="A4379" t="s">
        <v>87</v>
      </c>
      <c r="B4379" t="str">
        <f>_xlfn.XLOOKUP(A:A,Table1!B:B,Table1!C:C)</f>
        <v>Russia</v>
      </c>
      <c r="C4379" s="1">
        <f>_xlfn.XLOOKUP(A:A,Table1!B:B,Table1!E:E)</f>
        <v>45286</v>
      </c>
      <c r="D4379">
        <f>_xlfn.XLOOKUP(A:A,Table1!B:B,Table1!F:F)</f>
        <v>133</v>
      </c>
      <c r="E4379">
        <f>_xlfn.XLOOKUP(A:A,Table1!B:B,Table1!G:G)</f>
        <v>91</v>
      </c>
      <c r="F4379">
        <f>_xlfn.XLOOKUP(A:A,Table1!B:B,Table1!H:H)</f>
        <v>96</v>
      </c>
      <c r="G4379">
        <f>_xlfn.XLOOKUP(A:A,Table1!B:B,Table1!I:I)</f>
        <v>39</v>
      </c>
      <c r="H4379">
        <f>_xlfn.XLOOKUP(A:A,Table1!B:B,Table1!J:J)</f>
        <v>3</v>
      </c>
      <c r="I4379">
        <f>_xlfn.XLOOKUP(A:A,Table1!B:B,Table1!K:K)</f>
        <v>150</v>
      </c>
      <c r="J4379">
        <f>_xlfn.XLOOKUP(A:A,Table1!B:B,Table1!L:L)</f>
        <v>-7</v>
      </c>
      <c r="K4379">
        <f>_xlfn.XLOOKUP(A:A,Table1!B:B,Table1!M:M)</f>
        <v>61</v>
      </c>
      <c r="L4379">
        <f>_xlfn.XLOOKUP(A:A,Table1!B:B,Table1!N:N)</f>
        <v>17</v>
      </c>
      <c r="M4379" t="str" cm="1">
        <f t="array" ref="M4379">_xlfn.IFS(
OR(B4379="India",B4379="Thailand",B4379="United Arab Emirates",B4379="Japan",B4379="South Korea",B4379="China"),"Asia",
OR(B4379="Russia",B4379="Germany",B4379="France",B4379="Spain",B4379="Turkey",B4379="United Kingdom"),"Europe",
OR(B4379="United States Of America",B4379="Canada",B4379="Mexico",B4379="Brazil"),"America",
OR(B4379="Egypt",B4379="South Africa"),"Africa",
B4379="Australia","Oceania",
TRUE,"Others"
)</f>
        <v>Europe</v>
      </c>
      <c r="N4379" t="str">
        <f t="shared" si="68"/>
        <v>Low</v>
      </c>
    </row>
    <row r="4380" spans="1:14" x14ac:dyDescent="0.3">
      <c r="A4380" t="s">
        <v>82</v>
      </c>
      <c r="B4380" t="str">
        <f>_xlfn.XLOOKUP(A:A,Table1!B:B,Table1!C:C)</f>
        <v>Australia</v>
      </c>
      <c r="C4380" s="1">
        <f>_xlfn.XLOOKUP(A:A,Table1!B:B,Table1!E:E)</f>
        <v>44942</v>
      </c>
      <c r="D4380">
        <f>_xlfn.XLOOKUP(A:A,Table1!B:B,Table1!F:F)</f>
        <v>132</v>
      </c>
      <c r="E4380">
        <f>_xlfn.XLOOKUP(A:A,Table1!B:B,Table1!G:G)</f>
        <v>99</v>
      </c>
      <c r="F4380">
        <f>_xlfn.XLOOKUP(A:A,Table1!B:B,Table1!H:H)</f>
        <v>29</v>
      </c>
      <c r="G4380">
        <f>_xlfn.XLOOKUP(A:A,Table1!B:B,Table1!I:I)</f>
        <v>9</v>
      </c>
      <c r="H4380">
        <f>_xlfn.XLOOKUP(A:A,Table1!B:B,Table1!J:J)</f>
        <v>3</v>
      </c>
      <c r="I4380">
        <f>_xlfn.XLOOKUP(A:A,Table1!B:B,Table1!K:K)</f>
        <v>164</v>
      </c>
      <c r="J4380">
        <f>_xlfn.XLOOKUP(A:A,Table1!B:B,Table1!L:L)</f>
        <v>29</v>
      </c>
      <c r="K4380">
        <f>_xlfn.XLOOKUP(A:A,Table1!B:B,Table1!M:M)</f>
        <v>69</v>
      </c>
      <c r="L4380">
        <f>_xlfn.XLOOKUP(A:A,Table1!B:B,Table1!N:N)</f>
        <v>9</v>
      </c>
      <c r="M4380" t="str" cm="1">
        <f t="array" ref="M4380">_xlfn.IFS(
OR(B4380="India",B4380="Thailand",B4380="United Arab Emirates",B4380="Japan",B4380="South Korea",B4380="China"),"Asia",
OR(B4380="Russia",B4380="Germany",B4380="France",B4380="Spain",B4380="Turkey",B4380="United Kingdom"),"Europe",
OR(B4380="United States Of America",B4380="Canada",B4380="Mexico",B4380="Brazil"),"America",
OR(B4380="Egypt",B4380="South Africa"),"Africa",
B4380="Australia","Oceania",
TRUE,"Others"
)</f>
        <v>Oceania</v>
      </c>
      <c r="N4380" t="str">
        <f t="shared" si="68"/>
        <v>High</v>
      </c>
    </row>
    <row r="4381" spans="1:14" x14ac:dyDescent="0.3">
      <c r="A4381" t="s">
        <v>34</v>
      </c>
      <c r="B4381" t="str">
        <f>_xlfn.XLOOKUP(A:A,Table1!B:B,Table1!C:C)</f>
        <v>Japan</v>
      </c>
      <c r="C4381" s="1">
        <f>_xlfn.XLOOKUP(A:A,Table1!B:B,Table1!E:E)</f>
        <v>45258</v>
      </c>
      <c r="D4381">
        <f>_xlfn.XLOOKUP(A:A,Table1!B:B,Table1!F:F)</f>
        <v>128</v>
      </c>
      <c r="E4381">
        <f>_xlfn.XLOOKUP(A:A,Table1!B:B,Table1!G:G)</f>
        <v>84</v>
      </c>
      <c r="F4381">
        <f>_xlfn.XLOOKUP(A:A,Table1!B:B,Table1!H:H)</f>
        <v>61</v>
      </c>
      <c r="G4381">
        <f>_xlfn.XLOOKUP(A:A,Table1!B:B,Table1!I:I)</f>
        <v>33</v>
      </c>
      <c r="H4381">
        <f>_xlfn.XLOOKUP(A:A,Table1!B:B,Table1!J:J)</f>
        <v>6</v>
      </c>
      <c r="I4381">
        <f>_xlfn.XLOOKUP(A:A,Table1!B:B,Table1!K:K)</f>
        <v>25</v>
      </c>
      <c r="J4381">
        <f>_xlfn.XLOOKUP(A:A,Table1!B:B,Table1!L:L)</f>
        <v>-8</v>
      </c>
      <c r="K4381">
        <f>_xlfn.XLOOKUP(A:A,Table1!B:B,Table1!M:M)</f>
        <v>14</v>
      </c>
      <c r="L4381">
        <f>_xlfn.XLOOKUP(A:A,Table1!B:B,Table1!N:N)</f>
        <v>9</v>
      </c>
      <c r="M4381" t="str" cm="1">
        <f t="array" ref="M4381">_xlfn.IFS(
OR(B4381="India",B4381="Thailand",B4381="United Arab Emirates",B4381="Japan",B4381="South Korea",B4381="China"),"Asia",
OR(B4381="Russia",B4381="Germany",B4381="France",B4381="Spain",B4381="Turkey",B4381="United Kingdom"),"Europe",
OR(B4381="United States Of America",B4381="Canada",B4381="Mexico",B4381="Brazil"),"America",
OR(B4381="Egypt",B4381="South Africa"),"Africa",
B4381="Australia","Oceania",
TRUE,"Others"
)</f>
        <v>Asia</v>
      </c>
      <c r="N4381" t="str">
        <f t="shared" si="68"/>
        <v>Low</v>
      </c>
    </row>
    <row r="4382" spans="1:14" x14ac:dyDescent="0.3">
      <c r="A4382" t="s">
        <v>42</v>
      </c>
      <c r="B4382" t="str">
        <f>_xlfn.XLOOKUP(A:A,Table1!B:B,Table1!C:C)</f>
        <v>Thailand</v>
      </c>
      <c r="C4382" s="1">
        <f>_xlfn.XLOOKUP(A:A,Table1!B:B,Table1!E:E)</f>
        <v>45173</v>
      </c>
      <c r="D4382">
        <f>_xlfn.XLOOKUP(A:A,Table1!B:B,Table1!F:F)</f>
        <v>107</v>
      </c>
      <c r="E4382">
        <f>_xlfn.XLOOKUP(A:A,Table1!B:B,Table1!G:G)</f>
        <v>73</v>
      </c>
      <c r="F4382">
        <f>_xlfn.XLOOKUP(A:A,Table1!B:B,Table1!H:H)</f>
        <v>77</v>
      </c>
      <c r="G4382">
        <f>_xlfn.XLOOKUP(A:A,Table1!B:B,Table1!I:I)</f>
        <v>3</v>
      </c>
      <c r="H4382">
        <f>_xlfn.XLOOKUP(A:A,Table1!B:B,Table1!J:J)</f>
        <v>5</v>
      </c>
      <c r="I4382">
        <f>_xlfn.XLOOKUP(A:A,Table1!B:B,Table1!K:K)</f>
        <v>98</v>
      </c>
      <c r="J4382">
        <f>_xlfn.XLOOKUP(A:A,Table1!B:B,Table1!L:L)</f>
        <v>10</v>
      </c>
      <c r="K4382">
        <f>_xlfn.XLOOKUP(A:A,Table1!B:B,Table1!M:M)</f>
        <v>61</v>
      </c>
      <c r="L4382">
        <f>_xlfn.XLOOKUP(A:A,Table1!B:B,Table1!N:N)</f>
        <v>5</v>
      </c>
      <c r="M4382" t="str" cm="1">
        <f t="array" ref="M4382">_xlfn.IFS(
OR(B4382="India",B4382="Thailand",B4382="United Arab Emirates",B4382="Japan",B4382="South Korea",B4382="China"),"Asia",
OR(B4382="Russia",B4382="Germany",B4382="France",B4382="Spain",B4382="Turkey",B4382="United Kingdom"),"Europe",
OR(B4382="United States Of America",B4382="Canada",B4382="Mexico",B4382="Brazil"),"America",
OR(B4382="Egypt",B4382="South Africa"),"Africa",
B4382="Australia","Oceania",
TRUE,"Others"
)</f>
        <v>Asia</v>
      </c>
      <c r="N4382" t="str">
        <f t="shared" si="68"/>
        <v>Low</v>
      </c>
    </row>
    <row r="4383" spans="1:14" x14ac:dyDescent="0.3">
      <c r="A4383" t="s">
        <v>41</v>
      </c>
      <c r="B4383" t="str">
        <f>_xlfn.XLOOKUP(A:A,Table1!B:B,Table1!C:C)</f>
        <v>South Korea</v>
      </c>
      <c r="C4383" s="1">
        <f>_xlfn.XLOOKUP(A:A,Table1!B:B,Table1!E:E)</f>
        <v>45257</v>
      </c>
      <c r="D4383">
        <f>_xlfn.XLOOKUP(A:A,Table1!B:B,Table1!F:F)</f>
        <v>74</v>
      </c>
      <c r="E4383">
        <f>_xlfn.XLOOKUP(A:A,Table1!B:B,Table1!G:G)</f>
        <v>150</v>
      </c>
      <c r="F4383">
        <f>_xlfn.XLOOKUP(A:A,Table1!B:B,Table1!H:H)</f>
        <v>42</v>
      </c>
      <c r="G4383">
        <f>_xlfn.XLOOKUP(A:A,Table1!B:B,Table1!I:I)</f>
        <v>12</v>
      </c>
      <c r="H4383">
        <f>_xlfn.XLOOKUP(A:A,Table1!B:B,Table1!J:J)</f>
        <v>1</v>
      </c>
      <c r="I4383">
        <f>_xlfn.XLOOKUP(A:A,Table1!B:B,Table1!K:K)</f>
        <v>140</v>
      </c>
      <c r="J4383">
        <f>_xlfn.XLOOKUP(A:A,Table1!B:B,Table1!L:L)</f>
        <v>4</v>
      </c>
      <c r="K4383">
        <f>_xlfn.XLOOKUP(A:A,Table1!B:B,Table1!M:M)</f>
        <v>80</v>
      </c>
      <c r="L4383">
        <f>_xlfn.XLOOKUP(A:A,Table1!B:B,Table1!N:N)</f>
        <v>6</v>
      </c>
      <c r="M4383" t="str" cm="1">
        <f t="array" ref="M4383">_xlfn.IFS(
OR(B4383="India",B4383="Thailand",B4383="United Arab Emirates",B4383="Japan",B4383="South Korea",B4383="China"),"Asia",
OR(B4383="Russia",B4383="Germany",B4383="France",B4383="Spain",B4383="Turkey",B4383="United Kingdom"),"Europe",
OR(B4383="United States Of America",B4383="Canada",B4383="Mexico",B4383="Brazil"),"America",
OR(B4383="Egypt",B4383="South Africa"),"Africa",
B4383="Australia","Oceania",
TRUE,"Others"
)</f>
        <v>Asia</v>
      </c>
      <c r="N4383" t="str">
        <f t="shared" si="68"/>
        <v>Low</v>
      </c>
    </row>
    <row r="4384" spans="1:14" x14ac:dyDescent="0.3">
      <c r="A4384" t="s">
        <v>113</v>
      </c>
      <c r="B4384" t="str">
        <f>_xlfn.XLOOKUP(A:A,Table1!B:B,Table1!C:C)</f>
        <v>India</v>
      </c>
      <c r="C4384" s="1">
        <f>_xlfn.XLOOKUP(A:A,Table1!B:B,Table1!E:E)</f>
        <v>45111</v>
      </c>
      <c r="D4384">
        <f>_xlfn.XLOOKUP(A:A,Table1!B:B,Table1!F:F)</f>
        <v>22</v>
      </c>
      <c r="E4384">
        <f>_xlfn.XLOOKUP(A:A,Table1!B:B,Table1!G:G)</f>
        <v>142</v>
      </c>
      <c r="F4384">
        <f>_xlfn.XLOOKUP(A:A,Table1!B:B,Table1!H:H)</f>
        <v>30</v>
      </c>
      <c r="G4384">
        <f>_xlfn.XLOOKUP(A:A,Table1!B:B,Table1!I:I)</f>
        <v>12</v>
      </c>
      <c r="H4384">
        <f>_xlfn.XLOOKUP(A:A,Table1!B:B,Table1!J:J)</f>
        <v>2</v>
      </c>
      <c r="I4384">
        <f>_xlfn.XLOOKUP(A:A,Table1!B:B,Table1!K:K)</f>
        <v>172</v>
      </c>
      <c r="J4384">
        <f>_xlfn.XLOOKUP(A:A,Table1!B:B,Table1!L:L)</f>
        <v>18</v>
      </c>
      <c r="K4384">
        <f>_xlfn.XLOOKUP(A:A,Table1!B:B,Table1!M:M)</f>
        <v>91</v>
      </c>
      <c r="L4384">
        <f>_xlfn.XLOOKUP(A:A,Table1!B:B,Table1!N:N)</f>
        <v>19</v>
      </c>
      <c r="M4384" t="str" cm="1">
        <f t="array" ref="M4384">_xlfn.IFS(
OR(B4384="India",B4384="Thailand",B4384="United Arab Emirates",B4384="Japan",B4384="South Korea",B4384="China"),"Asia",
OR(B4384="Russia",B4384="Germany",B4384="France",B4384="Spain",B4384="Turkey",B4384="United Kingdom"),"Europe",
OR(B4384="United States Of America",B4384="Canada",B4384="Mexico",B4384="Brazil"),"America",
OR(B4384="Egypt",B4384="South Africa"),"Africa",
B4384="Australia","Oceania",
TRUE,"Others"
)</f>
        <v>Asia</v>
      </c>
      <c r="N4384" t="str">
        <f t="shared" si="68"/>
        <v>Moderate</v>
      </c>
    </row>
    <row r="4385" spans="1:14" x14ac:dyDescent="0.3">
      <c r="A4385" t="s">
        <v>14</v>
      </c>
      <c r="B4385" t="str">
        <f>_xlfn.XLOOKUP(A:A,Table1!B:B,Table1!C:C)</f>
        <v>Turkey</v>
      </c>
      <c r="C4385" s="1">
        <f>_xlfn.XLOOKUP(A:A,Table1!B:B,Table1!E:E)</f>
        <v>45038</v>
      </c>
      <c r="D4385">
        <f>_xlfn.XLOOKUP(A:A,Table1!B:B,Table1!F:F)</f>
        <v>94</v>
      </c>
      <c r="E4385">
        <f>_xlfn.XLOOKUP(A:A,Table1!B:B,Table1!G:G)</f>
        <v>34</v>
      </c>
      <c r="F4385">
        <f>_xlfn.XLOOKUP(A:A,Table1!B:B,Table1!H:H)</f>
        <v>79</v>
      </c>
      <c r="G4385">
        <f>_xlfn.XLOOKUP(A:A,Table1!B:B,Table1!I:I)</f>
        <v>45</v>
      </c>
      <c r="H4385">
        <f>_xlfn.XLOOKUP(A:A,Table1!B:B,Table1!J:J)</f>
        <v>5</v>
      </c>
      <c r="I4385">
        <f>_xlfn.XLOOKUP(A:A,Table1!B:B,Table1!K:K)</f>
        <v>184</v>
      </c>
      <c r="J4385">
        <f>_xlfn.XLOOKUP(A:A,Table1!B:B,Table1!L:L)</f>
        <v>11</v>
      </c>
      <c r="K4385">
        <f>_xlfn.XLOOKUP(A:A,Table1!B:B,Table1!M:M)</f>
        <v>30</v>
      </c>
      <c r="L4385">
        <f>_xlfn.XLOOKUP(A:A,Table1!B:B,Table1!N:N)</f>
        <v>14</v>
      </c>
      <c r="M4385" t="str" cm="1">
        <f t="array" ref="M4385">_xlfn.IFS(
OR(B4385="India",B4385="Thailand",B4385="United Arab Emirates",B4385="Japan",B4385="South Korea",B4385="China"),"Asia",
OR(B4385="Russia",B4385="Germany",B4385="France",B4385="Spain",B4385="Turkey",B4385="United Kingdom"),"Europe",
OR(B4385="United States Of America",B4385="Canada",B4385="Mexico",B4385="Brazil"),"America",
OR(B4385="Egypt",B4385="South Africa"),"Africa",
B4385="Australia","Oceania",
TRUE,"Others"
)</f>
        <v>Europe</v>
      </c>
      <c r="N4385" t="str">
        <f t="shared" si="68"/>
        <v>Low</v>
      </c>
    </row>
    <row r="4386" spans="1:14" x14ac:dyDescent="0.3">
      <c r="A4386" t="s">
        <v>51</v>
      </c>
      <c r="B4386" t="str">
        <f>_xlfn.XLOOKUP(A:A,Table1!B:B,Table1!C:C)</f>
        <v>Russia</v>
      </c>
      <c r="C4386" s="1">
        <f>_xlfn.XLOOKUP(A:A,Table1!B:B,Table1!E:E)</f>
        <v>45149</v>
      </c>
      <c r="D4386">
        <f>_xlfn.XLOOKUP(A:A,Table1!B:B,Table1!F:F)</f>
        <v>50</v>
      </c>
      <c r="E4386">
        <f>_xlfn.XLOOKUP(A:A,Table1!B:B,Table1!G:G)</f>
        <v>164</v>
      </c>
      <c r="F4386">
        <f>_xlfn.XLOOKUP(A:A,Table1!B:B,Table1!H:H)</f>
        <v>15</v>
      </c>
      <c r="G4386">
        <f>_xlfn.XLOOKUP(A:A,Table1!B:B,Table1!I:I)</f>
        <v>11</v>
      </c>
      <c r="H4386">
        <f>_xlfn.XLOOKUP(A:A,Table1!B:B,Table1!J:J)</f>
        <v>7</v>
      </c>
      <c r="I4386">
        <f>_xlfn.XLOOKUP(A:A,Table1!B:B,Table1!K:K)</f>
        <v>120</v>
      </c>
      <c r="J4386">
        <f>_xlfn.XLOOKUP(A:A,Table1!B:B,Table1!L:L)</f>
        <v>1</v>
      </c>
      <c r="K4386">
        <f>_xlfn.XLOOKUP(A:A,Table1!B:B,Table1!M:M)</f>
        <v>90</v>
      </c>
      <c r="L4386">
        <f>_xlfn.XLOOKUP(A:A,Table1!B:B,Table1!N:N)</f>
        <v>7</v>
      </c>
      <c r="M4386" t="str" cm="1">
        <f t="array" ref="M4386">_xlfn.IFS(
OR(B4386="India",B4386="Thailand",B4386="United Arab Emirates",B4386="Japan",B4386="South Korea",B4386="China"),"Asia",
OR(B4386="Russia",B4386="Germany",B4386="France",B4386="Spain",B4386="Turkey",B4386="United Kingdom"),"Europe",
OR(B4386="United States Of America",B4386="Canada",B4386="Mexico",B4386="Brazil"),"America",
OR(B4386="Egypt",B4386="South Africa"),"Africa",
B4386="Australia","Oceania",
TRUE,"Others"
)</f>
        <v>Europe</v>
      </c>
      <c r="N4386" t="str">
        <f t="shared" si="68"/>
        <v>Low</v>
      </c>
    </row>
    <row r="4387" spans="1:14" x14ac:dyDescent="0.3">
      <c r="A4387" t="s">
        <v>74</v>
      </c>
      <c r="B4387" t="str">
        <f>_xlfn.XLOOKUP(A:A,Table1!B:B,Table1!C:C)</f>
        <v>Australia</v>
      </c>
      <c r="C4387" s="1">
        <f>_xlfn.XLOOKUP(A:A,Table1!B:B,Table1!E:E)</f>
        <v>45205</v>
      </c>
      <c r="D4387">
        <f>_xlfn.XLOOKUP(A:A,Table1!B:B,Table1!F:F)</f>
        <v>110</v>
      </c>
      <c r="E4387">
        <f>_xlfn.XLOOKUP(A:A,Table1!B:B,Table1!G:G)</f>
        <v>82</v>
      </c>
      <c r="F4387">
        <f>_xlfn.XLOOKUP(A:A,Table1!B:B,Table1!H:H)</f>
        <v>77</v>
      </c>
      <c r="G4387">
        <f>_xlfn.XLOOKUP(A:A,Table1!B:B,Table1!I:I)</f>
        <v>10</v>
      </c>
      <c r="H4387">
        <f>_xlfn.XLOOKUP(A:A,Table1!B:B,Table1!J:J)</f>
        <v>7</v>
      </c>
      <c r="I4387">
        <f>_xlfn.XLOOKUP(A:A,Table1!B:B,Table1!K:K)</f>
        <v>19</v>
      </c>
      <c r="J4387">
        <f>_xlfn.XLOOKUP(A:A,Table1!B:B,Table1!L:L)</f>
        <v>17</v>
      </c>
      <c r="K4387">
        <f>_xlfn.XLOOKUP(A:A,Table1!B:B,Table1!M:M)</f>
        <v>65</v>
      </c>
      <c r="L4387">
        <f>_xlfn.XLOOKUP(A:A,Table1!B:B,Table1!N:N)</f>
        <v>13</v>
      </c>
      <c r="M4387" t="str" cm="1">
        <f t="array" ref="M4387">_xlfn.IFS(
OR(B4387="India",B4387="Thailand",B4387="United Arab Emirates",B4387="Japan",B4387="South Korea",B4387="China"),"Asia",
OR(B4387="Russia",B4387="Germany",B4387="France",B4387="Spain",B4387="Turkey",B4387="United Kingdom"),"Europe",
OR(B4387="United States Of America",B4387="Canada",B4387="Mexico",B4387="Brazil"),"America",
OR(B4387="Egypt",B4387="South Africa"),"Africa",
B4387="Australia","Oceania",
TRUE,"Others"
)</f>
        <v>Oceania</v>
      </c>
      <c r="N4387" t="str">
        <f t="shared" si="68"/>
        <v>Moderate</v>
      </c>
    </row>
    <row r="4388" spans="1:14" x14ac:dyDescent="0.3">
      <c r="A4388" t="s">
        <v>29</v>
      </c>
      <c r="B4388" t="str">
        <f>_xlfn.XLOOKUP(A:A,Table1!B:B,Table1!C:C)</f>
        <v>United Kingdom</v>
      </c>
      <c r="C4388" s="1">
        <f>_xlfn.XLOOKUP(A:A,Table1!B:B,Table1!E:E)</f>
        <v>45008</v>
      </c>
      <c r="D4388">
        <f>_xlfn.XLOOKUP(A:A,Table1!B:B,Table1!F:F)</f>
        <v>21</v>
      </c>
      <c r="E4388">
        <f>_xlfn.XLOOKUP(A:A,Table1!B:B,Table1!G:G)</f>
        <v>190</v>
      </c>
      <c r="F4388">
        <f>_xlfn.XLOOKUP(A:A,Table1!B:B,Table1!H:H)</f>
        <v>27</v>
      </c>
      <c r="G4388">
        <f>_xlfn.XLOOKUP(A:A,Table1!B:B,Table1!I:I)</f>
        <v>40</v>
      </c>
      <c r="H4388">
        <f>_xlfn.XLOOKUP(A:A,Table1!B:B,Table1!J:J)</f>
        <v>3</v>
      </c>
      <c r="I4388">
        <f>_xlfn.XLOOKUP(A:A,Table1!B:B,Table1!K:K)</f>
        <v>14</v>
      </c>
      <c r="J4388">
        <f>_xlfn.XLOOKUP(A:A,Table1!B:B,Table1!L:L)</f>
        <v>-9</v>
      </c>
      <c r="K4388">
        <f>_xlfn.XLOOKUP(A:A,Table1!B:B,Table1!M:M)</f>
        <v>45</v>
      </c>
      <c r="L4388">
        <f>_xlfn.XLOOKUP(A:A,Table1!B:B,Table1!N:N)</f>
        <v>2</v>
      </c>
      <c r="M4388" t="str" cm="1">
        <f t="array" ref="M4388">_xlfn.IFS(
OR(B4388="India",B4388="Thailand",B4388="United Arab Emirates",B4388="Japan",B4388="South Korea",B4388="China"),"Asia",
OR(B4388="Russia",B4388="Germany",B4388="France",B4388="Spain",B4388="Turkey",B4388="United Kingdom"),"Europe",
OR(B4388="United States Of America",B4388="Canada",B4388="Mexico",B4388="Brazil"),"America",
OR(B4388="Egypt",B4388="South Africa"),"Africa",
B4388="Australia","Oceania",
TRUE,"Others"
)</f>
        <v>Europe</v>
      </c>
      <c r="N4388" t="str">
        <f t="shared" si="68"/>
        <v>Low</v>
      </c>
    </row>
    <row r="4389" spans="1:14" x14ac:dyDescent="0.3">
      <c r="A4389" t="s">
        <v>44</v>
      </c>
      <c r="B4389" t="str">
        <f>_xlfn.XLOOKUP(A:A,Table1!B:B,Table1!C:C)</f>
        <v>United States Of America</v>
      </c>
      <c r="C4389" s="1">
        <f>_xlfn.XLOOKUP(A:A,Table1!B:B,Table1!E:E)</f>
        <v>45233</v>
      </c>
      <c r="D4389">
        <f>_xlfn.XLOOKUP(A:A,Table1!B:B,Table1!F:F)</f>
        <v>71</v>
      </c>
      <c r="E4389">
        <f>_xlfn.XLOOKUP(A:A,Table1!B:B,Table1!G:G)</f>
        <v>152</v>
      </c>
      <c r="F4389">
        <f>_xlfn.XLOOKUP(A:A,Table1!B:B,Table1!H:H)</f>
        <v>60</v>
      </c>
      <c r="G4389">
        <f>_xlfn.XLOOKUP(A:A,Table1!B:B,Table1!I:I)</f>
        <v>38</v>
      </c>
      <c r="H4389">
        <f>_xlfn.XLOOKUP(A:A,Table1!B:B,Table1!J:J)</f>
        <v>9</v>
      </c>
      <c r="I4389">
        <f>_xlfn.XLOOKUP(A:A,Table1!B:B,Table1!K:K)</f>
        <v>95</v>
      </c>
      <c r="J4389">
        <f>_xlfn.XLOOKUP(A:A,Table1!B:B,Table1!L:L)</f>
        <v>34</v>
      </c>
      <c r="K4389">
        <f>_xlfn.XLOOKUP(A:A,Table1!B:B,Table1!M:M)</f>
        <v>43</v>
      </c>
      <c r="L4389">
        <f>_xlfn.XLOOKUP(A:A,Table1!B:B,Table1!N:N)</f>
        <v>14</v>
      </c>
      <c r="M4389" t="str" cm="1">
        <f t="array" ref="M4389">_xlfn.IFS(
OR(B4389="India",B4389="Thailand",B4389="United Arab Emirates",B4389="Japan",B4389="South Korea",B4389="China"),"Asia",
OR(B4389="Russia",B4389="Germany",B4389="France",B4389="Spain",B4389="Turkey",B4389="United Kingdom"),"Europe",
OR(B4389="United States Of America",B4389="Canada",B4389="Mexico",B4389="Brazil"),"America",
OR(B4389="Egypt",B4389="South Africa"),"Africa",
B4389="Australia","Oceania",
TRUE,"Others"
)</f>
        <v>America</v>
      </c>
      <c r="N4389" t="str">
        <f t="shared" si="68"/>
        <v>High</v>
      </c>
    </row>
    <row r="4390" spans="1:14" x14ac:dyDescent="0.3">
      <c r="A4390" t="s">
        <v>74</v>
      </c>
      <c r="B4390" t="str">
        <f>_xlfn.XLOOKUP(A:A,Table1!B:B,Table1!C:C)</f>
        <v>Australia</v>
      </c>
      <c r="C4390" s="1">
        <f>_xlfn.XLOOKUP(A:A,Table1!B:B,Table1!E:E)</f>
        <v>45205</v>
      </c>
      <c r="D4390">
        <f>_xlfn.XLOOKUP(A:A,Table1!B:B,Table1!F:F)</f>
        <v>110</v>
      </c>
      <c r="E4390">
        <f>_xlfn.XLOOKUP(A:A,Table1!B:B,Table1!G:G)</f>
        <v>82</v>
      </c>
      <c r="F4390">
        <f>_xlfn.XLOOKUP(A:A,Table1!B:B,Table1!H:H)</f>
        <v>77</v>
      </c>
      <c r="G4390">
        <f>_xlfn.XLOOKUP(A:A,Table1!B:B,Table1!I:I)</f>
        <v>10</v>
      </c>
      <c r="H4390">
        <f>_xlfn.XLOOKUP(A:A,Table1!B:B,Table1!J:J)</f>
        <v>7</v>
      </c>
      <c r="I4390">
        <f>_xlfn.XLOOKUP(A:A,Table1!B:B,Table1!K:K)</f>
        <v>19</v>
      </c>
      <c r="J4390">
        <f>_xlfn.XLOOKUP(A:A,Table1!B:B,Table1!L:L)</f>
        <v>17</v>
      </c>
      <c r="K4390">
        <f>_xlfn.XLOOKUP(A:A,Table1!B:B,Table1!M:M)</f>
        <v>65</v>
      </c>
      <c r="L4390">
        <f>_xlfn.XLOOKUP(A:A,Table1!B:B,Table1!N:N)</f>
        <v>13</v>
      </c>
      <c r="M4390" t="str" cm="1">
        <f t="array" ref="M4390">_xlfn.IFS(
OR(B4390="India",B4390="Thailand",B4390="United Arab Emirates",B4390="Japan",B4390="South Korea",B4390="China"),"Asia",
OR(B4390="Russia",B4390="Germany",B4390="France",B4390="Spain",B4390="Turkey",B4390="United Kingdom"),"Europe",
OR(B4390="United States Of America",B4390="Canada",B4390="Mexico",B4390="Brazil"),"America",
OR(B4390="Egypt",B4390="South Africa"),"Africa",
B4390="Australia","Oceania",
TRUE,"Others"
)</f>
        <v>Oceania</v>
      </c>
      <c r="N4390" t="str">
        <f t="shared" si="68"/>
        <v>Moderate</v>
      </c>
    </row>
    <row r="4391" spans="1:14" x14ac:dyDescent="0.3">
      <c r="A4391" t="s">
        <v>87</v>
      </c>
      <c r="B4391" t="str">
        <f>_xlfn.XLOOKUP(A:A,Table1!B:B,Table1!C:C)</f>
        <v>Russia</v>
      </c>
      <c r="C4391" s="1">
        <f>_xlfn.XLOOKUP(A:A,Table1!B:B,Table1!E:E)</f>
        <v>45286</v>
      </c>
      <c r="D4391">
        <f>_xlfn.XLOOKUP(A:A,Table1!B:B,Table1!F:F)</f>
        <v>133</v>
      </c>
      <c r="E4391">
        <f>_xlfn.XLOOKUP(A:A,Table1!B:B,Table1!G:G)</f>
        <v>91</v>
      </c>
      <c r="F4391">
        <f>_xlfn.XLOOKUP(A:A,Table1!B:B,Table1!H:H)</f>
        <v>96</v>
      </c>
      <c r="G4391">
        <f>_xlfn.XLOOKUP(A:A,Table1!B:B,Table1!I:I)</f>
        <v>39</v>
      </c>
      <c r="H4391">
        <f>_xlfn.XLOOKUP(A:A,Table1!B:B,Table1!J:J)</f>
        <v>3</v>
      </c>
      <c r="I4391">
        <f>_xlfn.XLOOKUP(A:A,Table1!B:B,Table1!K:K)</f>
        <v>150</v>
      </c>
      <c r="J4391">
        <f>_xlfn.XLOOKUP(A:A,Table1!B:B,Table1!L:L)</f>
        <v>-7</v>
      </c>
      <c r="K4391">
        <f>_xlfn.XLOOKUP(A:A,Table1!B:B,Table1!M:M)</f>
        <v>61</v>
      </c>
      <c r="L4391">
        <f>_xlfn.XLOOKUP(A:A,Table1!B:B,Table1!N:N)</f>
        <v>17</v>
      </c>
      <c r="M4391" t="str" cm="1">
        <f t="array" ref="M4391">_xlfn.IFS(
OR(B4391="India",B4391="Thailand",B4391="United Arab Emirates",B4391="Japan",B4391="South Korea",B4391="China"),"Asia",
OR(B4391="Russia",B4391="Germany",B4391="France",B4391="Spain",B4391="Turkey",B4391="United Kingdom"),"Europe",
OR(B4391="United States Of America",B4391="Canada",B4391="Mexico",B4391="Brazil"),"America",
OR(B4391="Egypt",B4391="South Africa"),"Africa",
B4391="Australia","Oceania",
TRUE,"Others"
)</f>
        <v>Europe</v>
      </c>
      <c r="N4391" t="str">
        <f t="shared" si="68"/>
        <v>Low</v>
      </c>
    </row>
    <row r="4392" spans="1:14" x14ac:dyDescent="0.3">
      <c r="A4392" t="s">
        <v>22</v>
      </c>
      <c r="B4392" t="str">
        <f>_xlfn.XLOOKUP(A:A,Table1!B:B,Table1!C:C)</f>
        <v>India</v>
      </c>
      <c r="C4392" s="1">
        <f>_xlfn.XLOOKUP(A:A,Table1!B:B,Table1!E:E)</f>
        <v>45262</v>
      </c>
      <c r="D4392">
        <f>_xlfn.XLOOKUP(A:A,Table1!B:B,Table1!F:F)</f>
        <v>25</v>
      </c>
      <c r="E4392">
        <f>_xlfn.XLOOKUP(A:A,Table1!B:B,Table1!G:G)</f>
        <v>118</v>
      </c>
      <c r="F4392">
        <f>_xlfn.XLOOKUP(A:A,Table1!B:B,Table1!H:H)</f>
        <v>74</v>
      </c>
      <c r="G4392">
        <f>_xlfn.XLOOKUP(A:A,Table1!B:B,Table1!I:I)</f>
        <v>11</v>
      </c>
      <c r="H4392">
        <f>_xlfn.XLOOKUP(A:A,Table1!B:B,Table1!J:J)</f>
        <v>1</v>
      </c>
      <c r="I4392">
        <f>_xlfn.XLOOKUP(A:A,Table1!B:B,Table1!K:K)</f>
        <v>188</v>
      </c>
      <c r="J4392">
        <f>_xlfn.XLOOKUP(A:A,Table1!B:B,Table1!L:L)</f>
        <v>20</v>
      </c>
      <c r="K4392">
        <f>_xlfn.XLOOKUP(A:A,Table1!B:B,Table1!M:M)</f>
        <v>67</v>
      </c>
      <c r="L4392">
        <f>_xlfn.XLOOKUP(A:A,Table1!B:B,Table1!N:N)</f>
        <v>9</v>
      </c>
      <c r="M4392" t="str" cm="1">
        <f t="array" ref="M4392">_xlfn.IFS(
OR(B4392="India",B4392="Thailand",B4392="United Arab Emirates",B4392="Japan",B4392="South Korea",B4392="China"),"Asia",
OR(B4392="Russia",B4392="Germany",B4392="France",B4392="Spain",B4392="Turkey",B4392="United Kingdom"),"Europe",
OR(B4392="United States Of America",B4392="Canada",B4392="Mexico",B4392="Brazil"),"America",
OR(B4392="Egypt",B4392="South Africa"),"Africa",
B4392="Australia","Oceania",
TRUE,"Others"
)</f>
        <v>Asia</v>
      </c>
      <c r="N4392" t="str">
        <f t="shared" si="68"/>
        <v>Moderate</v>
      </c>
    </row>
    <row r="4393" spans="1:14" x14ac:dyDescent="0.3">
      <c r="A4393" t="s">
        <v>28</v>
      </c>
      <c r="B4393" t="str">
        <f>_xlfn.XLOOKUP(A:A,Table1!B:B,Table1!C:C)</f>
        <v>United States Of America</v>
      </c>
      <c r="C4393" s="1">
        <f>_xlfn.XLOOKUP(A:A,Table1!B:B,Table1!E:E)</f>
        <v>44954</v>
      </c>
      <c r="D4393">
        <f>_xlfn.XLOOKUP(A:A,Table1!B:B,Table1!F:F)</f>
        <v>37</v>
      </c>
      <c r="E4393">
        <f>_xlfn.XLOOKUP(A:A,Table1!B:B,Table1!G:G)</f>
        <v>138</v>
      </c>
      <c r="F4393">
        <f>_xlfn.XLOOKUP(A:A,Table1!B:B,Table1!H:H)</f>
        <v>71</v>
      </c>
      <c r="G4393">
        <f>_xlfn.XLOOKUP(A:A,Table1!B:B,Table1!I:I)</f>
        <v>1</v>
      </c>
      <c r="H4393">
        <f>_xlfn.XLOOKUP(A:A,Table1!B:B,Table1!J:J)</f>
        <v>3</v>
      </c>
      <c r="I4393">
        <f>_xlfn.XLOOKUP(A:A,Table1!B:B,Table1!K:K)</f>
        <v>55</v>
      </c>
      <c r="J4393">
        <f>_xlfn.XLOOKUP(A:A,Table1!B:B,Table1!L:L)</f>
        <v>31</v>
      </c>
      <c r="K4393">
        <f>_xlfn.XLOOKUP(A:A,Table1!B:B,Table1!M:M)</f>
        <v>76</v>
      </c>
      <c r="L4393">
        <f>_xlfn.XLOOKUP(A:A,Table1!B:B,Table1!N:N)</f>
        <v>1</v>
      </c>
      <c r="M4393" t="str" cm="1">
        <f t="array" ref="M4393">_xlfn.IFS(
OR(B4393="India",B4393="Thailand",B4393="United Arab Emirates",B4393="Japan",B4393="South Korea",B4393="China"),"Asia",
OR(B4393="Russia",B4393="Germany",B4393="France",B4393="Spain",B4393="Turkey",B4393="United Kingdom"),"Europe",
OR(B4393="United States Of America",B4393="Canada",B4393="Mexico",B4393="Brazil"),"America",
OR(B4393="Egypt",B4393="South Africa"),"Africa",
B4393="Australia","Oceania",
TRUE,"Others"
)</f>
        <v>America</v>
      </c>
      <c r="N4393" t="str">
        <f t="shared" si="68"/>
        <v>High</v>
      </c>
    </row>
    <row r="4394" spans="1:14" x14ac:dyDescent="0.3">
      <c r="A4394" t="s">
        <v>28</v>
      </c>
      <c r="B4394" t="str">
        <f>_xlfn.XLOOKUP(A:A,Table1!B:B,Table1!C:C)</f>
        <v>United States Of America</v>
      </c>
      <c r="C4394" s="1">
        <f>_xlfn.XLOOKUP(A:A,Table1!B:B,Table1!E:E)</f>
        <v>44954</v>
      </c>
      <c r="D4394">
        <f>_xlfn.XLOOKUP(A:A,Table1!B:B,Table1!F:F)</f>
        <v>37</v>
      </c>
      <c r="E4394">
        <f>_xlfn.XLOOKUP(A:A,Table1!B:B,Table1!G:G)</f>
        <v>138</v>
      </c>
      <c r="F4394">
        <f>_xlfn.XLOOKUP(A:A,Table1!B:B,Table1!H:H)</f>
        <v>71</v>
      </c>
      <c r="G4394">
        <f>_xlfn.XLOOKUP(A:A,Table1!B:B,Table1!I:I)</f>
        <v>1</v>
      </c>
      <c r="H4394">
        <f>_xlfn.XLOOKUP(A:A,Table1!B:B,Table1!J:J)</f>
        <v>3</v>
      </c>
      <c r="I4394">
        <f>_xlfn.XLOOKUP(A:A,Table1!B:B,Table1!K:K)</f>
        <v>55</v>
      </c>
      <c r="J4394">
        <f>_xlfn.XLOOKUP(A:A,Table1!B:B,Table1!L:L)</f>
        <v>31</v>
      </c>
      <c r="K4394">
        <f>_xlfn.XLOOKUP(A:A,Table1!B:B,Table1!M:M)</f>
        <v>76</v>
      </c>
      <c r="L4394">
        <f>_xlfn.XLOOKUP(A:A,Table1!B:B,Table1!N:N)</f>
        <v>1</v>
      </c>
      <c r="M4394" t="str" cm="1">
        <f t="array" ref="M4394">_xlfn.IFS(
OR(B4394="India",B4394="Thailand",B4394="United Arab Emirates",B4394="Japan",B4394="South Korea",B4394="China"),"Asia",
OR(B4394="Russia",B4394="Germany",B4394="France",B4394="Spain",B4394="Turkey",B4394="United Kingdom"),"Europe",
OR(B4394="United States Of America",B4394="Canada",B4394="Mexico",B4394="Brazil"),"America",
OR(B4394="Egypt",B4394="South Africa"),"Africa",
B4394="Australia","Oceania",
TRUE,"Others"
)</f>
        <v>America</v>
      </c>
      <c r="N4394" t="str">
        <f t="shared" si="68"/>
        <v>High</v>
      </c>
    </row>
    <row r="4395" spans="1:14" x14ac:dyDescent="0.3">
      <c r="A4395" t="s">
        <v>29</v>
      </c>
      <c r="B4395" t="str">
        <f>_xlfn.XLOOKUP(A:A,Table1!B:B,Table1!C:C)</f>
        <v>United Kingdom</v>
      </c>
      <c r="C4395" s="1">
        <f>_xlfn.XLOOKUP(A:A,Table1!B:B,Table1!E:E)</f>
        <v>45008</v>
      </c>
      <c r="D4395">
        <f>_xlfn.XLOOKUP(A:A,Table1!B:B,Table1!F:F)</f>
        <v>21</v>
      </c>
      <c r="E4395">
        <f>_xlfn.XLOOKUP(A:A,Table1!B:B,Table1!G:G)</f>
        <v>190</v>
      </c>
      <c r="F4395">
        <f>_xlfn.XLOOKUP(A:A,Table1!B:B,Table1!H:H)</f>
        <v>27</v>
      </c>
      <c r="G4395">
        <f>_xlfn.XLOOKUP(A:A,Table1!B:B,Table1!I:I)</f>
        <v>40</v>
      </c>
      <c r="H4395">
        <f>_xlfn.XLOOKUP(A:A,Table1!B:B,Table1!J:J)</f>
        <v>3</v>
      </c>
      <c r="I4395">
        <f>_xlfn.XLOOKUP(A:A,Table1!B:B,Table1!K:K)</f>
        <v>14</v>
      </c>
      <c r="J4395">
        <f>_xlfn.XLOOKUP(A:A,Table1!B:B,Table1!L:L)</f>
        <v>-9</v>
      </c>
      <c r="K4395">
        <f>_xlfn.XLOOKUP(A:A,Table1!B:B,Table1!M:M)</f>
        <v>45</v>
      </c>
      <c r="L4395">
        <f>_xlfn.XLOOKUP(A:A,Table1!B:B,Table1!N:N)</f>
        <v>2</v>
      </c>
      <c r="M4395" t="str" cm="1">
        <f t="array" ref="M4395">_xlfn.IFS(
OR(B4395="India",B4395="Thailand",B4395="United Arab Emirates",B4395="Japan",B4395="South Korea",B4395="China"),"Asia",
OR(B4395="Russia",B4395="Germany",B4395="France",B4395="Spain",B4395="Turkey",B4395="United Kingdom"),"Europe",
OR(B4395="United States Of America",B4395="Canada",B4395="Mexico",B4395="Brazil"),"America",
OR(B4395="Egypt",B4395="South Africa"),"Africa",
B4395="Australia","Oceania",
TRUE,"Others"
)</f>
        <v>Europe</v>
      </c>
      <c r="N4395" t="str">
        <f t="shared" si="68"/>
        <v>Low</v>
      </c>
    </row>
    <row r="4396" spans="1:14" x14ac:dyDescent="0.3">
      <c r="A4396" t="s">
        <v>26</v>
      </c>
      <c r="B4396" t="str">
        <f>_xlfn.XLOOKUP(A:A,Table1!B:B,Table1!C:C)</f>
        <v>France</v>
      </c>
      <c r="C4396" s="1">
        <f>_xlfn.XLOOKUP(A:A,Table1!B:B,Table1!E:E)</f>
        <v>45154</v>
      </c>
      <c r="D4396">
        <f>_xlfn.XLOOKUP(A:A,Table1!B:B,Table1!F:F)</f>
        <v>19</v>
      </c>
      <c r="E4396">
        <f>_xlfn.XLOOKUP(A:A,Table1!B:B,Table1!G:G)</f>
        <v>82</v>
      </c>
      <c r="F4396">
        <f>_xlfn.XLOOKUP(A:A,Table1!B:B,Table1!H:H)</f>
        <v>47</v>
      </c>
      <c r="G4396">
        <f>_xlfn.XLOOKUP(A:A,Table1!B:B,Table1!I:I)</f>
        <v>5</v>
      </c>
      <c r="H4396">
        <f>_xlfn.XLOOKUP(A:A,Table1!B:B,Table1!J:J)</f>
        <v>2</v>
      </c>
      <c r="I4396">
        <f>_xlfn.XLOOKUP(A:A,Table1!B:B,Table1!K:K)</f>
        <v>129</v>
      </c>
      <c r="J4396">
        <f>_xlfn.XLOOKUP(A:A,Table1!B:B,Table1!L:L)</f>
        <v>23</v>
      </c>
      <c r="K4396">
        <f>_xlfn.XLOOKUP(A:A,Table1!B:B,Table1!M:M)</f>
        <v>93</v>
      </c>
      <c r="L4396">
        <f>_xlfn.XLOOKUP(A:A,Table1!B:B,Table1!N:N)</f>
        <v>18</v>
      </c>
      <c r="M4396" t="str" cm="1">
        <f t="array" ref="M4396">_xlfn.IFS(
OR(B4396="India",B4396="Thailand",B4396="United Arab Emirates",B4396="Japan",B4396="South Korea",B4396="China"),"Asia",
OR(B4396="Russia",B4396="Germany",B4396="France",B4396="Spain",B4396="Turkey",B4396="United Kingdom"),"Europe",
OR(B4396="United States Of America",B4396="Canada",B4396="Mexico",B4396="Brazil"),"America",
OR(B4396="Egypt",B4396="South Africa"),"Africa",
B4396="Australia","Oceania",
TRUE,"Others"
)</f>
        <v>Europe</v>
      </c>
      <c r="N4396" t="str">
        <f t="shared" si="68"/>
        <v>Moderate</v>
      </c>
    </row>
    <row r="4397" spans="1:14" x14ac:dyDescent="0.3">
      <c r="A4397" t="s">
        <v>21</v>
      </c>
      <c r="B4397" t="str">
        <f>_xlfn.XLOOKUP(A:A,Table1!B:B,Table1!C:C)</f>
        <v>United States Of America</v>
      </c>
      <c r="C4397" s="1">
        <f>_xlfn.XLOOKUP(A:A,Table1!B:B,Table1!E:E)</f>
        <v>45040</v>
      </c>
      <c r="D4397">
        <f>_xlfn.XLOOKUP(A:A,Table1!B:B,Table1!F:F)</f>
        <v>15</v>
      </c>
      <c r="E4397">
        <f>_xlfn.XLOOKUP(A:A,Table1!B:B,Table1!G:G)</f>
        <v>82</v>
      </c>
      <c r="F4397">
        <f>_xlfn.XLOOKUP(A:A,Table1!B:B,Table1!H:H)</f>
        <v>98</v>
      </c>
      <c r="G4397">
        <f>_xlfn.XLOOKUP(A:A,Table1!B:B,Table1!I:I)</f>
        <v>11</v>
      </c>
      <c r="H4397">
        <f>_xlfn.XLOOKUP(A:A,Table1!B:B,Table1!J:J)</f>
        <v>6</v>
      </c>
      <c r="I4397">
        <f>_xlfn.XLOOKUP(A:A,Table1!B:B,Table1!K:K)</f>
        <v>195</v>
      </c>
      <c r="J4397">
        <f>_xlfn.XLOOKUP(A:A,Table1!B:B,Table1!L:L)</f>
        <v>28</v>
      </c>
      <c r="K4397">
        <f>_xlfn.XLOOKUP(A:A,Table1!B:B,Table1!M:M)</f>
        <v>11</v>
      </c>
      <c r="L4397">
        <f>_xlfn.XLOOKUP(A:A,Table1!B:B,Table1!N:N)</f>
        <v>8</v>
      </c>
      <c r="M4397" t="str" cm="1">
        <f t="array" ref="M4397">_xlfn.IFS(
OR(B4397="India",B4397="Thailand",B4397="United Arab Emirates",B4397="Japan",B4397="South Korea",B4397="China"),"Asia",
OR(B4397="Russia",B4397="Germany",B4397="France",B4397="Spain",B4397="Turkey",B4397="United Kingdom"),"Europe",
OR(B4397="United States Of America",B4397="Canada",B4397="Mexico",B4397="Brazil"),"America",
OR(B4397="Egypt",B4397="South Africa"),"Africa",
B4397="Australia","Oceania",
TRUE,"Others"
)</f>
        <v>America</v>
      </c>
      <c r="N4397" t="str">
        <f t="shared" si="68"/>
        <v>High</v>
      </c>
    </row>
    <row r="4398" spans="1:14" x14ac:dyDescent="0.3">
      <c r="A4398" t="s">
        <v>34</v>
      </c>
      <c r="B4398" t="str">
        <f>_xlfn.XLOOKUP(A:A,Table1!B:B,Table1!C:C)</f>
        <v>Japan</v>
      </c>
      <c r="C4398" s="1">
        <f>_xlfn.XLOOKUP(A:A,Table1!B:B,Table1!E:E)</f>
        <v>45258</v>
      </c>
      <c r="D4398">
        <f>_xlfn.XLOOKUP(A:A,Table1!B:B,Table1!F:F)</f>
        <v>128</v>
      </c>
      <c r="E4398">
        <f>_xlfn.XLOOKUP(A:A,Table1!B:B,Table1!G:G)</f>
        <v>84</v>
      </c>
      <c r="F4398">
        <f>_xlfn.XLOOKUP(A:A,Table1!B:B,Table1!H:H)</f>
        <v>61</v>
      </c>
      <c r="G4398">
        <f>_xlfn.XLOOKUP(A:A,Table1!B:B,Table1!I:I)</f>
        <v>33</v>
      </c>
      <c r="H4398">
        <f>_xlfn.XLOOKUP(A:A,Table1!B:B,Table1!J:J)</f>
        <v>6</v>
      </c>
      <c r="I4398">
        <f>_xlfn.XLOOKUP(A:A,Table1!B:B,Table1!K:K)</f>
        <v>25</v>
      </c>
      <c r="J4398">
        <f>_xlfn.XLOOKUP(A:A,Table1!B:B,Table1!L:L)</f>
        <v>-8</v>
      </c>
      <c r="K4398">
        <f>_xlfn.XLOOKUP(A:A,Table1!B:B,Table1!M:M)</f>
        <v>14</v>
      </c>
      <c r="L4398">
        <f>_xlfn.XLOOKUP(A:A,Table1!B:B,Table1!N:N)</f>
        <v>9</v>
      </c>
      <c r="M4398" t="str" cm="1">
        <f t="array" ref="M4398">_xlfn.IFS(
OR(B4398="India",B4398="Thailand",B4398="United Arab Emirates",B4398="Japan",B4398="South Korea",B4398="China"),"Asia",
OR(B4398="Russia",B4398="Germany",B4398="France",B4398="Spain",B4398="Turkey",B4398="United Kingdom"),"Europe",
OR(B4398="United States Of America",B4398="Canada",B4398="Mexico",B4398="Brazil"),"America",
OR(B4398="Egypt",B4398="South Africa"),"Africa",
B4398="Australia","Oceania",
TRUE,"Others"
)</f>
        <v>Asia</v>
      </c>
      <c r="N4398" t="str">
        <f t="shared" si="68"/>
        <v>Low</v>
      </c>
    </row>
    <row r="4399" spans="1:14" x14ac:dyDescent="0.3">
      <c r="A4399" t="s">
        <v>22</v>
      </c>
      <c r="B4399" t="str">
        <f>_xlfn.XLOOKUP(A:A,Table1!B:B,Table1!C:C)</f>
        <v>India</v>
      </c>
      <c r="C4399" s="1">
        <f>_xlfn.XLOOKUP(A:A,Table1!B:B,Table1!E:E)</f>
        <v>45262</v>
      </c>
      <c r="D4399">
        <f>_xlfn.XLOOKUP(A:A,Table1!B:B,Table1!F:F)</f>
        <v>25</v>
      </c>
      <c r="E4399">
        <f>_xlfn.XLOOKUP(A:A,Table1!B:B,Table1!G:G)</f>
        <v>118</v>
      </c>
      <c r="F4399">
        <f>_xlfn.XLOOKUP(A:A,Table1!B:B,Table1!H:H)</f>
        <v>74</v>
      </c>
      <c r="G4399">
        <f>_xlfn.XLOOKUP(A:A,Table1!B:B,Table1!I:I)</f>
        <v>11</v>
      </c>
      <c r="H4399">
        <f>_xlfn.XLOOKUP(A:A,Table1!B:B,Table1!J:J)</f>
        <v>1</v>
      </c>
      <c r="I4399">
        <f>_xlfn.XLOOKUP(A:A,Table1!B:B,Table1!K:K)</f>
        <v>188</v>
      </c>
      <c r="J4399">
        <f>_xlfn.XLOOKUP(A:A,Table1!B:B,Table1!L:L)</f>
        <v>20</v>
      </c>
      <c r="K4399">
        <f>_xlfn.XLOOKUP(A:A,Table1!B:B,Table1!M:M)</f>
        <v>67</v>
      </c>
      <c r="L4399">
        <f>_xlfn.XLOOKUP(A:A,Table1!B:B,Table1!N:N)</f>
        <v>9</v>
      </c>
      <c r="M4399" t="str" cm="1">
        <f t="array" ref="M4399">_xlfn.IFS(
OR(B4399="India",B4399="Thailand",B4399="United Arab Emirates",B4399="Japan",B4399="South Korea",B4399="China"),"Asia",
OR(B4399="Russia",B4399="Germany",B4399="France",B4399="Spain",B4399="Turkey",B4399="United Kingdom"),"Europe",
OR(B4399="United States Of America",B4399="Canada",B4399="Mexico",B4399="Brazil"),"America",
OR(B4399="Egypt",B4399="South Africa"),"Africa",
B4399="Australia","Oceania",
TRUE,"Others"
)</f>
        <v>Asia</v>
      </c>
      <c r="N4399" t="str">
        <f t="shared" si="68"/>
        <v>Moderate</v>
      </c>
    </row>
    <row r="4400" spans="1:14" x14ac:dyDescent="0.3">
      <c r="A4400" t="s">
        <v>99</v>
      </c>
      <c r="B4400" t="str">
        <f>_xlfn.XLOOKUP(A:A,Table1!B:B,Table1!C:C)</f>
        <v>South Africa</v>
      </c>
      <c r="C4400" s="1">
        <f>_xlfn.XLOOKUP(A:A,Table1!B:B,Table1!E:E)</f>
        <v>45123</v>
      </c>
      <c r="D4400">
        <f>_xlfn.XLOOKUP(A:A,Table1!B:B,Table1!F:F)</f>
        <v>121</v>
      </c>
      <c r="E4400">
        <f>_xlfn.XLOOKUP(A:A,Table1!B:B,Table1!G:G)</f>
        <v>200</v>
      </c>
      <c r="F4400">
        <f>_xlfn.XLOOKUP(A:A,Table1!B:B,Table1!H:H)</f>
        <v>39</v>
      </c>
      <c r="G4400">
        <f>_xlfn.XLOOKUP(A:A,Table1!B:B,Table1!I:I)</f>
        <v>6</v>
      </c>
      <c r="H4400">
        <f>_xlfn.XLOOKUP(A:A,Table1!B:B,Table1!J:J)</f>
        <v>7</v>
      </c>
      <c r="I4400">
        <f>_xlfn.XLOOKUP(A:A,Table1!B:B,Table1!K:K)</f>
        <v>181</v>
      </c>
      <c r="J4400">
        <f>_xlfn.XLOOKUP(A:A,Table1!B:B,Table1!L:L)</f>
        <v>-8</v>
      </c>
      <c r="K4400">
        <f>_xlfn.XLOOKUP(A:A,Table1!B:B,Table1!M:M)</f>
        <v>17</v>
      </c>
      <c r="L4400">
        <f>_xlfn.XLOOKUP(A:A,Table1!B:B,Table1!N:N)</f>
        <v>20</v>
      </c>
      <c r="M4400" t="str" cm="1">
        <f t="array" ref="M4400">_xlfn.IFS(
OR(B4400="India",B4400="Thailand",B4400="United Arab Emirates",B4400="Japan",B4400="South Korea",B4400="China"),"Asia",
OR(B4400="Russia",B4400="Germany",B4400="France",B4400="Spain",B4400="Turkey",B4400="United Kingdom"),"Europe",
OR(B4400="United States Of America",B4400="Canada",B4400="Mexico",B4400="Brazil"),"America",
OR(B4400="Egypt",B4400="South Africa"),"Africa",
B4400="Australia","Oceania",
TRUE,"Others"
)</f>
        <v>Africa</v>
      </c>
      <c r="N4400" t="str">
        <f t="shared" si="68"/>
        <v>Low</v>
      </c>
    </row>
    <row r="4401" spans="1:14" x14ac:dyDescent="0.3">
      <c r="A4401" t="s">
        <v>16</v>
      </c>
      <c r="B4401" t="str">
        <f>_xlfn.XLOOKUP(A:A,Table1!B:B,Table1!C:C)</f>
        <v>Germany</v>
      </c>
      <c r="C4401" s="1">
        <f>_xlfn.XLOOKUP(A:A,Table1!B:B,Table1!E:E)</f>
        <v>45226</v>
      </c>
      <c r="D4401">
        <f>_xlfn.XLOOKUP(A:A,Table1!B:B,Table1!F:F)</f>
        <v>52</v>
      </c>
      <c r="E4401">
        <f>_xlfn.XLOOKUP(A:A,Table1!B:B,Table1!G:G)</f>
        <v>182</v>
      </c>
      <c r="F4401">
        <f>_xlfn.XLOOKUP(A:A,Table1!B:B,Table1!H:H)</f>
        <v>45</v>
      </c>
      <c r="G4401">
        <f>_xlfn.XLOOKUP(A:A,Table1!B:B,Table1!I:I)</f>
        <v>30</v>
      </c>
      <c r="H4401">
        <f>_xlfn.XLOOKUP(A:A,Table1!B:B,Table1!J:J)</f>
        <v>1</v>
      </c>
      <c r="I4401">
        <f>_xlfn.XLOOKUP(A:A,Table1!B:B,Table1!K:K)</f>
        <v>156</v>
      </c>
      <c r="J4401">
        <f>_xlfn.XLOOKUP(A:A,Table1!B:B,Table1!L:L)</f>
        <v>-4</v>
      </c>
      <c r="K4401">
        <f>_xlfn.XLOOKUP(A:A,Table1!B:B,Table1!M:M)</f>
        <v>97</v>
      </c>
      <c r="L4401">
        <f>_xlfn.XLOOKUP(A:A,Table1!B:B,Table1!N:N)</f>
        <v>2</v>
      </c>
      <c r="M4401" t="str" cm="1">
        <f t="array" ref="M4401">_xlfn.IFS(
OR(B4401="India",B4401="Thailand",B4401="United Arab Emirates",B4401="Japan",B4401="South Korea",B4401="China"),"Asia",
OR(B4401="Russia",B4401="Germany",B4401="France",B4401="Spain",B4401="Turkey",B4401="United Kingdom"),"Europe",
OR(B4401="United States Of America",B4401="Canada",B4401="Mexico",B4401="Brazil"),"America",
OR(B4401="Egypt",B4401="South Africa"),"Africa",
B4401="Australia","Oceania",
TRUE,"Others"
)</f>
        <v>Europe</v>
      </c>
      <c r="N4401" t="str">
        <f t="shared" si="68"/>
        <v>Low</v>
      </c>
    </row>
    <row r="4402" spans="1:14" x14ac:dyDescent="0.3">
      <c r="A4402" t="s">
        <v>14</v>
      </c>
      <c r="B4402" t="str">
        <f>_xlfn.XLOOKUP(A:A,Table1!B:B,Table1!C:C)</f>
        <v>Turkey</v>
      </c>
      <c r="C4402" s="1">
        <f>_xlfn.XLOOKUP(A:A,Table1!B:B,Table1!E:E)</f>
        <v>45038</v>
      </c>
      <c r="D4402">
        <f>_xlfn.XLOOKUP(A:A,Table1!B:B,Table1!F:F)</f>
        <v>94</v>
      </c>
      <c r="E4402">
        <f>_xlfn.XLOOKUP(A:A,Table1!B:B,Table1!G:G)</f>
        <v>34</v>
      </c>
      <c r="F4402">
        <f>_xlfn.XLOOKUP(A:A,Table1!B:B,Table1!H:H)</f>
        <v>79</v>
      </c>
      <c r="G4402">
        <f>_xlfn.XLOOKUP(A:A,Table1!B:B,Table1!I:I)</f>
        <v>45</v>
      </c>
      <c r="H4402">
        <f>_xlfn.XLOOKUP(A:A,Table1!B:B,Table1!J:J)</f>
        <v>5</v>
      </c>
      <c r="I4402">
        <f>_xlfn.XLOOKUP(A:A,Table1!B:B,Table1!K:K)</f>
        <v>184</v>
      </c>
      <c r="J4402">
        <f>_xlfn.XLOOKUP(A:A,Table1!B:B,Table1!L:L)</f>
        <v>11</v>
      </c>
      <c r="K4402">
        <f>_xlfn.XLOOKUP(A:A,Table1!B:B,Table1!M:M)</f>
        <v>30</v>
      </c>
      <c r="L4402">
        <f>_xlfn.XLOOKUP(A:A,Table1!B:B,Table1!N:N)</f>
        <v>14</v>
      </c>
      <c r="M4402" t="str" cm="1">
        <f t="array" ref="M4402">_xlfn.IFS(
OR(B4402="India",B4402="Thailand",B4402="United Arab Emirates",B4402="Japan",B4402="South Korea",B4402="China"),"Asia",
OR(B4402="Russia",B4402="Germany",B4402="France",B4402="Spain",B4402="Turkey",B4402="United Kingdom"),"Europe",
OR(B4402="United States Of America",B4402="Canada",B4402="Mexico",B4402="Brazil"),"America",
OR(B4402="Egypt",B4402="South Africa"),"Africa",
B4402="Australia","Oceania",
TRUE,"Others"
)</f>
        <v>Europe</v>
      </c>
      <c r="N4402" t="str">
        <f t="shared" si="68"/>
        <v>Low</v>
      </c>
    </row>
    <row r="4403" spans="1:14" x14ac:dyDescent="0.3">
      <c r="A4403" t="s">
        <v>111</v>
      </c>
      <c r="B4403" t="str">
        <f>_xlfn.XLOOKUP(A:A,Table1!B:B,Table1!C:C)</f>
        <v>Japan</v>
      </c>
      <c r="C4403" s="1">
        <f>_xlfn.XLOOKUP(A:A,Table1!B:B,Table1!E:E)</f>
        <v>44999</v>
      </c>
      <c r="D4403">
        <f>_xlfn.XLOOKUP(A:A,Table1!B:B,Table1!F:F)</f>
        <v>95</v>
      </c>
      <c r="E4403">
        <f>_xlfn.XLOOKUP(A:A,Table1!B:B,Table1!G:G)</f>
        <v>49</v>
      </c>
      <c r="F4403">
        <f>_xlfn.XLOOKUP(A:A,Table1!B:B,Table1!H:H)</f>
        <v>80</v>
      </c>
      <c r="G4403">
        <f>_xlfn.XLOOKUP(A:A,Table1!B:B,Table1!I:I)</f>
        <v>47</v>
      </c>
      <c r="H4403">
        <f>_xlfn.XLOOKUP(A:A,Table1!B:B,Table1!J:J)</f>
        <v>2</v>
      </c>
      <c r="I4403">
        <f>_xlfn.XLOOKUP(A:A,Table1!B:B,Table1!K:K)</f>
        <v>10</v>
      </c>
      <c r="J4403">
        <f>_xlfn.XLOOKUP(A:A,Table1!B:B,Table1!L:L)</f>
        <v>4</v>
      </c>
      <c r="K4403">
        <f>_xlfn.XLOOKUP(A:A,Table1!B:B,Table1!M:M)</f>
        <v>86</v>
      </c>
      <c r="L4403">
        <f>_xlfn.XLOOKUP(A:A,Table1!B:B,Table1!N:N)</f>
        <v>5</v>
      </c>
      <c r="M4403" t="str" cm="1">
        <f t="array" ref="M4403">_xlfn.IFS(
OR(B4403="India",B4403="Thailand",B4403="United Arab Emirates",B4403="Japan",B4403="South Korea",B4403="China"),"Asia",
OR(B4403="Russia",B4403="Germany",B4403="France",B4403="Spain",B4403="Turkey",B4403="United Kingdom"),"Europe",
OR(B4403="United States Of America",B4403="Canada",B4403="Mexico",B4403="Brazil"),"America",
OR(B4403="Egypt",B4403="South Africa"),"Africa",
B4403="Australia","Oceania",
TRUE,"Others"
)</f>
        <v>Asia</v>
      </c>
      <c r="N4403" t="str">
        <f t="shared" si="68"/>
        <v>Low</v>
      </c>
    </row>
    <row r="4404" spans="1:14" x14ac:dyDescent="0.3">
      <c r="A4404" t="s">
        <v>22</v>
      </c>
      <c r="B4404" t="str">
        <f>_xlfn.XLOOKUP(A:A,Table1!B:B,Table1!C:C)</f>
        <v>India</v>
      </c>
      <c r="C4404" s="1">
        <f>_xlfn.XLOOKUP(A:A,Table1!B:B,Table1!E:E)</f>
        <v>45262</v>
      </c>
      <c r="D4404">
        <f>_xlfn.XLOOKUP(A:A,Table1!B:B,Table1!F:F)</f>
        <v>25</v>
      </c>
      <c r="E4404">
        <f>_xlfn.XLOOKUP(A:A,Table1!B:B,Table1!G:G)</f>
        <v>118</v>
      </c>
      <c r="F4404">
        <f>_xlfn.XLOOKUP(A:A,Table1!B:B,Table1!H:H)</f>
        <v>74</v>
      </c>
      <c r="G4404">
        <f>_xlfn.XLOOKUP(A:A,Table1!B:B,Table1!I:I)</f>
        <v>11</v>
      </c>
      <c r="H4404">
        <f>_xlfn.XLOOKUP(A:A,Table1!B:B,Table1!J:J)</f>
        <v>1</v>
      </c>
      <c r="I4404">
        <f>_xlfn.XLOOKUP(A:A,Table1!B:B,Table1!K:K)</f>
        <v>188</v>
      </c>
      <c r="J4404">
        <f>_xlfn.XLOOKUP(A:A,Table1!B:B,Table1!L:L)</f>
        <v>20</v>
      </c>
      <c r="K4404">
        <f>_xlfn.XLOOKUP(A:A,Table1!B:B,Table1!M:M)</f>
        <v>67</v>
      </c>
      <c r="L4404">
        <f>_xlfn.XLOOKUP(A:A,Table1!B:B,Table1!N:N)</f>
        <v>9</v>
      </c>
      <c r="M4404" t="str" cm="1">
        <f t="array" ref="M4404">_xlfn.IFS(
OR(B4404="India",B4404="Thailand",B4404="United Arab Emirates",B4404="Japan",B4404="South Korea",B4404="China"),"Asia",
OR(B4404="Russia",B4404="Germany",B4404="France",B4404="Spain",B4404="Turkey",B4404="United Kingdom"),"Europe",
OR(B4404="United States Of America",B4404="Canada",B4404="Mexico",B4404="Brazil"),"America",
OR(B4404="Egypt",B4404="South Africa"),"Africa",
B4404="Australia","Oceania",
TRUE,"Others"
)</f>
        <v>Asia</v>
      </c>
      <c r="N4404" t="str">
        <f t="shared" si="68"/>
        <v>Moderate</v>
      </c>
    </row>
    <row r="4405" spans="1:14" x14ac:dyDescent="0.3">
      <c r="A4405" t="s">
        <v>39</v>
      </c>
      <c r="B4405" t="str">
        <f>_xlfn.XLOOKUP(A:A,Table1!B:B,Table1!C:C)</f>
        <v>Spain</v>
      </c>
      <c r="C4405" s="1">
        <f>_xlfn.XLOOKUP(A:A,Table1!B:B,Table1!E:E)</f>
        <v>44930</v>
      </c>
      <c r="D4405">
        <f>_xlfn.XLOOKUP(A:A,Table1!B:B,Table1!F:F)</f>
        <v>6</v>
      </c>
      <c r="E4405">
        <f>_xlfn.XLOOKUP(A:A,Table1!B:B,Table1!G:G)</f>
        <v>167</v>
      </c>
      <c r="F4405">
        <f>_xlfn.XLOOKUP(A:A,Table1!B:B,Table1!H:H)</f>
        <v>72</v>
      </c>
      <c r="G4405">
        <f>_xlfn.XLOOKUP(A:A,Table1!B:B,Table1!I:I)</f>
        <v>18</v>
      </c>
      <c r="H4405">
        <f>_xlfn.XLOOKUP(A:A,Table1!B:B,Table1!J:J)</f>
        <v>3</v>
      </c>
      <c r="I4405">
        <f>_xlfn.XLOOKUP(A:A,Table1!B:B,Table1!K:K)</f>
        <v>153</v>
      </c>
      <c r="J4405">
        <f>_xlfn.XLOOKUP(A:A,Table1!B:B,Table1!L:L)</f>
        <v>22</v>
      </c>
      <c r="K4405">
        <f>_xlfn.XLOOKUP(A:A,Table1!B:B,Table1!M:M)</f>
        <v>38</v>
      </c>
      <c r="L4405">
        <f>_xlfn.XLOOKUP(A:A,Table1!B:B,Table1!N:N)</f>
        <v>9</v>
      </c>
      <c r="M4405" t="str" cm="1">
        <f t="array" ref="M4405">_xlfn.IFS(
OR(B4405="India",B4405="Thailand",B4405="United Arab Emirates",B4405="Japan",B4405="South Korea",B4405="China"),"Asia",
OR(B4405="Russia",B4405="Germany",B4405="France",B4405="Spain",B4405="Turkey",B4405="United Kingdom"),"Europe",
OR(B4405="United States Of America",B4405="Canada",B4405="Mexico",B4405="Brazil"),"America",
OR(B4405="Egypt",B4405="South Africa"),"Africa",
B4405="Australia","Oceania",
TRUE,"Others"
)</f>
        <v>Europe</v>
      </c>
      <c r="N4405" t="str">
        <f t="shared" si="68"/>
        <v>Moderate</v>
      </c>
    </row>
    <row r="4406" spans="1:14" x14ac:dyDescent="0.3">
      <c r="A4406" t="s">
        <v>41</v>
      </c>
      <c r="B4406" t="str">
        <f>_xlfn.XLOOKUP(A:A,Table1!B:B,Table1!C:C)</f>
        <v>South Korea</v>
      </c>
      <c r="C4406" s="1">
        <f>_xlfn.XLOOKUP(A:A,Table1!B:B,Table1!E:E)</f>
        <v>45257</v>
      </c>
      <c r="D4406">
        <f>_xlfn.XLOOKUP(A:A,Table1!B:B,Table1!F:F)</f>
        <v>74</v>
      </c>
      <c r="E4406">
        <f>_xlfn.XLOOKUP(A:A,Table1!B:B,Table1!G:G)</f>
        <v>150</v>
      </c>
      <c r="F4406">
        <f>_xlfn.XLOOKUP(A:A,Table1!B:B,Table1!H:H)</f>
        <v>42</v>
      </c>
      <c r="G4406">
        <f>_xlfn.XLOOKUP(A:A,Table1!B:B,Table1!I:I)</f>
        <v>12</v>
      </c>
      <c r="H4406">
        <f>_xlfn.XLOOKUP(A:A,Table1!B:B,Table1!J:J)</f>
        <v>1</v>
      </c>
      <c r="I4406">
        <f>_xlfn.XLOOKUP(A:A,Table1!B:B,Table1!K:K)</f>
        <v>140</v>
      </c>
      <c r="J4406">
        <f>_xlfn.XLOOKUP(A:A,Table1!B:B,Table1!L:L)</f>
        <v>4</v>
      </c>
      <c r="K4406">
        <f>_xlfn.XLOOKUP(A:A,Table1!B:B,Table1!M:M)</f>
        <v>80</v>
      </c>
      <c r="L4406">
        <f>_xlfn.XLOOKUP(A:A,Table1!B:B,Table1!N:N)</f>
        <v>6</v>
      </c>
      <c r="M4406" t="str" cm="1">
        <f t="array" ref="M4406">_xlfn.IFS(
OR(B4406="India",B4406="Thailand",B4406="United Arab Emirates",B4406="Japan",B4406="South Korea",B4406="China"),"Asia",
OR(B4406="Russia",B4406="Germany",B4406="France",B4406="Spain",B4406="Turkey",B4406="United Kingdom"),"Europe",
OR(B4406="United States Of America",B4406="Canada",B4406="Mexico",B4406="Brazil"),"America",
OR(B4406="Egypt",B4406="South Africa"),"Africa",
B4406="Australia","Oceania",
TRUE,"Others"
)</f>
        <v>Asia</v>
      </c>
      <c r="N4406" t="str">
        <f t="shared" si="68"/>
        <v>Low</v>
      </c>
    </row>
    <row r="4407" spans="1:14" x14ac:dyDescent="0.3">
      <c r="A4407" t="s">
        <v>74</v>
      </c>
      <c r="B4407" t="str">
        <f>_xlfn.XLOOKUP(A:A,Table1!B:B,Table1!C:C)</f>
        <v>Australia</v>
      </c>
      <c r="C4407" s="1">
        <f>_xlfn.XLOOKUP(A:A,Table1!B:B,Table1!E:E)</f>
        <v>45205</v>
      </c>
      <c r="D4407">
        <f>_xlfn.XLOOKUP(A:A,Table1!B:B,Table1!F:F)</f>
        <v>110</v>
      </c>
      <c r="E4407">
        <f>_xlfn.XLOOKUP(A:A,Table1!B:B,Table1!G:G)</f>
        <v>82</v>
      </c>
      <c r="F4407">
        <f>_xlfn.XLOOKUP(A:A,Table1!B:B,Table1!H:H)</f>
        <v>77</v>
      </c>
      <c r="G4407">
        <f>_xlfn.XLOOKUP(A:A,Table1!B:B,Table1!I:I)</f>
        <v>10</v>
      </c>
      <c r="H4407">
        <f>_xlfn.XLOOKUP(A:A,Table1!B:B,Table1!J:J)</f>
        <v>7</v>
      </c>
      <c r="I4407">
        <f>_xlfn.XLOOKUP(A:A,Table1!B:B,Table1!K:K)</f>
        <v>19</v>
      </c>
      <c r="J4407">
        <f>_xlfn.XLOOKUP(A:A,Table1!B:B,Table1!L:L)</f>
        <v>17</v>
      </c>
      <c r="K4407">
        <f>_xlfn.XLOOKUP(A:A,Table1!B:B,Table1!M:M)</f>
        <v>65</v>
      </c>
      <c r="L4407">
        <f>_xlfn.XLOOKUP(A:A,Table1!B:B,Table1!N:N)</f>
        <v>13</v>
      </c>
      <c r="M4407" t="str" cm="1">
        <f t="array" ref="M4407">_xlfn.IFS(
OR(B4407="India",B4407="Thailand",B4407="United Arab Emirates",B4407="Japan",B4407="South Korea",B4407="China"),"Asia",
OR(B4407="Russia",B4407="Germany",B4407="France",B4407="Spain",B4407="Turkey",B4407="United Kingdom"),"Europe",
OR(B4407="United States Of America",B4407="Canada",B4407="Mexico",B4407="Brazil"),"America",
OR(B4407="Egypt",B4407="South Africa"),"Africa",
B4407="Australia","Oceania",
TRUE,"Others"
)</f>
        <v>Oceania</v>
      </c>
      <c r="N4407" t="str">
        <f t="shared" si="68"/>
        <v>Moderate</v>
      </c>
    </row>
    <row r="4408" spans="1:14" x14ac:dyDescent="0.3">
      <c r="A4408" t="s">
        <v>41</v>
      </c>
      <c r="B4408" t="str">
        <f>_xlfn.XLOOKUP(A:A,Table1!B:B,Table1!C:C)</f>
        <v>South Korea</v>
      </c>
      <c r="C4408" s="1">
        <f>_xlfn.XLOOKUP(A:A,Table1!B:B,Table1!E:E)</f>
        <v>45257</v>
      </c>
      <c r="D4408">
        <f>_xlfn.XLOOKUP(A:A,Table1!B:B,Table1!F:F)</f>
        <v>74</v>
      </c>
      <c r="E4408">
        <f>_xlfn.XLOOKUP(A:A,Table1!B:B,Table1!G:G)</f>
        <v>150</v>
      </c>
      <c r="F4408">
        <f>_xlfn.XLOOKUP(A:A,Table1!B:B,Table1!H:H)</f>
        <v>42</v>
      </c>
      <c r="G4408">
        <f>_xlfn.XLOOKUP(A:A,Table1!B:B,Table1!I:I)</f>
        <v>12</v>
      </c>
      <c r="H4408">
        <f>_xlfn.XLOOKUP(A:A,Table1!B:B,Table1!J:J)</f>
        <v>1</v>
      </c>
      <c r="I4408">
        <f>_xlfn.XLOOKUP(A:A,Table1!B:B,Table1!K:K)</f>
        <v>140</v>
      </c>
      <c r="J4408">
        <f>_xlfn.XLOOKUP(A:A,Table1!B:B,Table1!L:L)</f>
        <v>4</v>
      </c>
      <c r="K4408">
        <f>_xlfn.XLOOKUP(A:A,Table1!B:B,Table1!M:M)</f>
        <v>80</v>
      </c>
      <c r="L4408">
        <f>_xlfn.XLOOKUP(A:A,Table1!B:B,Table1!N:N)</f>
        <v>6</v>
      </c>
      <c r="M4408" t="str" cm="1">
        <f t="array" ref="M4408">_xlfn.IFS(
OR(B4408="India",B4408="Thailand",B4408="United Arab Emirates",B4408="Japan",B4408="South Korea",B4408="China"),"Asia",
OR(B4408="Russia",B4408="Germany",B4408="France",B4408="Spain",B4408="Turkey",B4408="United Kingdom"),"Europe",
OR(B4408="United States Of America",B4408="Canada",B4408="Mexico",B4408="Brazil"),"America",
OR(B4408="Egypt",B4408="South Africa"),"Africa",
B4408="Australia","Oceania",
TRUE,"Others"
)</f>
        <v>Asia</v>
      </c>
      <c r="N4408" t="str">
        <f t="shared" si="68"/>
        <v>Low</v>
      </c>
    </row>
    <row r="4409" spans="1:14" x14ac:dyDescent="0.3">
      <c r="A4409" t="s">
        <v>12</v>
      </c>
      <c r="B4409" t="str">
        <f>_xlfn.XLOOKUP(A:A,Table1!B:B,Table1!C:C)</f>
        <v>South Africa</v>
      </c>
      <c r="C4409" s="1">
        <f>_xlfn.XLOOKUP(A:A,Table1!B:B,Table1!E:E)</f>
        <v>45203</v>
      </c>
      <c r="D4409">
        <f>_xlfn.XLOOKUP(A:A,Table1!B:B,Table1!F:F)</f>
        <v>128</v>
      </c>
      <c r="E4409">
        <f>_xlfn.XLOOKUP(A:A,Table1!B:B,Table1!G:G)</f>
        <v>175</v>
      </c>
      <c r="F4409">
        <f>_xlfn.XLOOKUP(A:A,Table1!B:B,Table1!H:H)</f>
        <v>30</v>
      </c>
      <c r="G4409">
        <f>_xlfn.XLOOKUP(A:A,Table1!B:B,Table1!I:I)</f>
        <v>13</v>
      </c>
      <c r="H4409">
        <f>_xlfn.XLOOKUP(A:A,Table1!B:B,Table1!J:J)</f>
        <v>2</v>
      </c>
      <c r="I4409">
        <f>_xlfn.XLOOKUP(A:A,Table1!B:B,Table1!K:K)</f>
        <v>196</v>
      </c>
      <c r="J4409">
        <f>_xlfn.XLOOKUP(A:A,Table1!B:B,Table1!L:L)</f>
        <v>27</v>
      </c>
      <c r="K4409">
        <f>_xlfn.XLOOKUP(A:A,Table1!B:B,Table1!M:M)</f>
        <v>51</v>
      </c>
      <c r="L4409">
        <f>_xlfn.XLOOKUP(A:A,Table1!B:B,Table1!N:N)</f>
        <v>10</v>
      </c>
      <c r="M4409" t="str" cm="1">
        <f t="array" ref="M4409">_xlfn.IFS(
OR(B4409="India",B4409="Thailand",B4409="United Arab Emirates",B4409="Japan",B4409="South Korea",B4409="China"),"Asia",
OR(B4409="Russia",B4409="Germany",B4409="France",B4409="Spain",B4409="Turkey",B4409="United Kingdom"),"Europe",
OR(B4409="United States Of America",B4409="Canada",B4409="Mexico",B4409="Brazil"),"America",
OR(B4409="Egypt",B4409="South Africa"),"Africa",
B4409="Australia","Oceania",
TRUE,"Others"
)</f>
        <v>Africa</v>
      </c>
      <c r="N4409" t="str">
        <f t="shared" si="68"/>
        <v>High</v>
      </c>
    </row>
    <row r="4410" spans="1:14" x14ac:dyDescent="0.3">
      <c r="A4410" t="s">
        <v>24</v>
      </c>
      <c r="B4410" t="str">
        <f>_xlfn.XLOOKUP(A:A,Table1!B:B,Table1!C:C)</f>
        <v>China</v>
      </c>
      <c r="C4410" s="1">
        <f>_xlfn.XLOOKUP(A:A,Table1!B:B,Table1!E:E)</f>
        <v>45110</v>
      </c>
      <c r="D4410">
        <f>_xlfn.XLOOKUP(A:A,Table1!B:B,Table1!F:F)</f>
        <v>100</v>
      </c>
      <c r="E4410">
        <f>_xlfn.XLOOKUP(A:A,Table1!B:B,Table1!G:G)</f>
        <v>10</v>
      </c>
      <c r="F4410">
        <f>_xlfn.XLOOKUP(A:A,Table1!B:B,Table1!H:H)</f>
        <v>75</v>
      </c>
      <c r="G4410">
        <f>_xlfn.XLOOKUP(A:A,Table1!B:B,Table1!I:I)</f>
        <v>40</v>
      </c>
      <c r="H4410">
        <f>_xlfn.XLOOKUP(A:A,Table1!B:B,Table1!J:J)</f>
        <v>7</v>
      </c>
      <c r="I4410">
        <f>_xlfn.XLOOKUP(A:A,Table1!B:B,Table1!K:K)</f>
        <v>177</v>
      </c>
      <c r="J4410">
        <f>_xlfn.XLOOKUP(A:A,Table1!B:B,Table1!L:L)</f>
        <v>33</v>
      </c>
      <c r="K4410">
        <f>_xlfn.XLOOKUP(A:A,Table1!B:B,Table1!M:M)</f>
        <v>18</v>
      </c>
      <c r="L4410">
        <f>_xlfn.XLOOKUP(A:A,Table1!B:B,Table1!N:N)</f>
        <v>10</v>
      </c>
      <c r="M4410" t="str" cm="1">
        <f t="array" ref="M4410">_xlfn.IFS(
OR(B4410="India",B4410="Thailand",B4410="United Arab Emirates",B4410="Japan",B4410="South Korea",B4410="China"),"Asia",
OR(B4410="Russia",B4410="Germany",B4410="France",B4410="Spain",B4410="Turkey",B4410="United Kingdom"),"Europe",
OR(B4410="United States Of America",B4410="Canada",B4410="Mexico",B4410="Brazil"),"America",
OR(B4410="Egypt",B4410="South Africa"),"Africa",
B4410="Australia","Oceania",
TRUE,"Others"
)</f>
        <v>Asia</v>
      </c>
      <c r="N4410" t="str">
        <f t="shared" si="68"/>
        <v>High</v>
      </c>
    </row>
    <row r="4411" spans="1:14" x14ac:dyDescent="0.3">
      <c r="A4411" t="s">
        <v>82</v>
      </c>
      <c r="B4411" t="str">
        <f>_xlfn.XLOOKUP(A:A,Table1!B:B,Table1!C:C)</f>
        <v>Australia</v>
      </c>
      <c r="C4411" s="1">
        <f>_xlfn.XLOOKUP(A:A,Table1!B:B,Table1!E:E)</f>
        <v>44942</v>
      </c>
      <c r="D4411">
        <f>_xlfn.XLOOKUP(A:A,Table1!B:B,Table1!F:F)</f>
        <v>132</v>
      </c>
      <c r="E4411">
        <f>_xlfn.XLOOKUP(A:A,Table1!B:B,Table1!G:G)</f>
        <v>99</v>
      </c>
      <c r="F4411">
        <f>_xlfn.XLOOKUP(A:A,Table1!B:B,Table1!H:H)</f>
        <v>29</v>
      </c>
      <c r="G4411">
        <f>_xlfn.XLOOKUP(A:A,Table1!B:B,Table1!I:I)</f>
        <v>9</v>
      </c>
      <c r="H4411">
        <f>_xlfn.XLOOKUP(A:A,Table1!B:B,Table1!J:J)</f>
        <v>3</v>
      </c>
      <c r="I4411">
        <f>_xlfn.XLOOKUP(A:A,Table1!B:B,Table1!K:K)</f>
        <v>164</v>
      </c>
      <c r="J4411">
        <f>_xlfn.XLOOKUP(A:A,Table1!B:B,Table1!L:L)</f>
        <v>29</v>
      </c>
      <c r="K4411">
        <f>_xlfn.XLOOKUP(A:A,Table1!B:B,Table1!M:M)</f>
        <v>69</v>
      </c>
      <c r="L4411">
        <f>_xlfn.XLOOKUP(A:A,Table1!B:B,Table1!N:N)</f>
        <v>9</v>
      </c>
      <c r="M4411" t="str" cm="1">
        <f t="array" ref="M4411">_xlfn.IFS(
OR(B4411="India",B4411="Thailand",B4411="United Arab Emirates",B4411="Japan",B4411="South Korea",B4411="China"),"Asia",
OR(B4411="Russia",B4411="Germany",B4411="France",B4411="Spain",B4411="Turkey",B4411="United Kingdom"),"Europe",
OR(B4411="United States Of America",B4411="Canada",B4411="Mexico",B4411="Brazil"),"America",
OR(B4411="Egypt",B4411="South Africa"),"Africa",
B4411="Australia","Oceania",
TRUE,"Others"
)</f>
        <v>Oceania</v>
      </c>
      <c r="N4411" t="str">
        <f t="shared" si="68"/>
        <v>High</v>
      </c>
    </row>
    <row r="4412" spans="1:14" x14ac:dyDescent="0.3">
      <c r="A4412" t="s">
        <v>16</v>
      </c>
      <c r="B4412" t="str">
        <f>_xlfn.XLOOKUP(A:A,Table1!B:B,Table1!C:C)</f>
        <v>Germany</v>
      </c>
      <c r="C4412" s="1">
        <f>_xlfn.XLOOKUP(A:A,Table1!B:B,Table1!E:E)</f>
        <v>45226</v>
      </c>
      <c r="D4412">
        <f>_xlfn.XLOOKUP(A:A,Table1!B:B,Table1!F:F)</f>
        <v>52</v>
      </c>
      <c r="E4412">
        <f>_xlfn.XLOOKUP(A:A,Table1!B:B,Table1!G:G)</f>
        <v>182</v>
      </c>
      <c r="F4412">
        <f>_xlfn.XLOOKUP(A:A,Table1!B:B,Table1!H:H)</f>
        <v>45</v>
      </c>
      <c r="G4412">
        <f>_xlfn.XLOOKUP(A:A,Table1!B:B,Table1!I:I)</f>
        <v>30</v>
      </c>
      <c r="H4412">
        <f>_xlfn.XLOOKUP(A:A,Table1!B:B,Table1!J:J)</f>
        <v>1</v>
      </c>
      <c r="I4412">
        <f>_xlfn.XLOOKUP(A:A,Table1!B:B,Table1!K:K)</f>
        <v>156</v>
      </c>
      <c r="J4412">
        <f>_xlfn.XLOOKUP(A:A,Table1!B:B,Table1!L:L)</f>
        <v>-4</v>
      </c>
      <c r="K4412">
        <f>_xlfn.XLOOKUP(A:A,Table1!B:B,Table1!M:M)</f>
        <v>97</v>
      </c>
      <c r="L4412">
        <f>_xlfn.XLOOKUP(A:A,Table1!B:B,Table1!N:N)</f>
        <v>2</v>
      </c>
      <c r="M4412" t="str" cm="1">
        <f t="array" ref="M4412">_xlfn.IFS(
OR(B4412="India",B4412="Thailand",B4412="United Arab Emirates",B4412="Japan",B4412="South Korea",B4412="China"),"Asia",
OR(B4412="Russia",B4412="Germany",B4412="France",B4412="Spain",B4412="Turkey",B4412="United Kingdom"),"Europe",
OR(B4412="United States Of America",B4412="Canada",B4412="Mexico",B4412="Brazil"),"America",
OR(B4412="Egypt",B4412="South Africa"),"Africa",
B4412="Australia","Oceania",
TRUE,"Others"
)</f>
        <v>Europe</v>
      </c>
      <c r="N4412" t="str">
        <f t="shared" si="68"/>
        <v>Low</v>
      </c>
    </row>
    <row r="4413" spans="1:14" x14ac:dyDescent="0.3">
      <c r="A4413" t="s">
        <v>345</v>
      </c>
      <c r="B4413" t="str">
        <f>_xlfn.XLOOKUP(A:A,Table1!B:B,Table1!C:C)</f>
        <v>Brazil</v>
      </c>
      <c r="C4413" s="1">
        <f>_xlfn.XLOOKUP(A:A,Table1!B:B,Table1!E:E)</f>
        <v>44944</v>
      </c>
      <c r="D4413">
        <f>_xlfn.XLOOKUP(A:A,Table1!B:B,Table1!F:F)</f>
        <v>136</v>
      </c>
      <c r="E4413">
        <f>_xlfn.XLOOKUP(A:A,Table1!B:B,Table1!G:G)</f>
        <v>179</v>
      </c>
      <c r="F4413">
        <f>_xlfn.XLOOKUP(A:A,Table1!B:B,Table1!H:H)</f>
        <v>30</v>
      </c>
      <c r="G4413">
        <f>_xlfn.XLOOKUP(A:A,Table1!B:B,Table1!I:I)</f>
        <v>3</v>
      </c>
      <c r="H4413">
        <f>_xlfn.XLOOKUP(A:A,Table1!B:B,Table1!J:J)</f>
        <v>8</v>
      </c>
      <c r="I4413">
        <f>_xlfn.XLOOKUP(A:A,Table1!B:B,Table1!K:K)</f>
        <v>120</v>
      </c>
      <c r="J4413">
        <f>_xlfn.XLOOKUP(A:A,Table1!B:B,Table1!L:L)</f>
        <v>32</v>
      </c>
      <c r="K4413">
        <f>_xlfn.XLOOKUP(A:A,Table1!B:B,Table1!M:M)</f>
        <v>97</v>
      </c>
      <c r="L4413">
        <f>_xlfn.XLOOKUP(A:A,Table1!B:B,Table1!N:N)</f>
        <v>18</v>
      </c>
      <c r="M4413" t="str" cm="1">
        <f t="array" ref="M4413">_xlfn.IFS(
OR(B4413="India",B4413="Thailand",B4413="United Arab Emirates",B4413="Japan",B4413="South Korea",B4413="China"),"Asia",
OR(B4413="Russia",B4413="Germany",B4413="France",B4413="Spain",B4413="Turkey",B4413="United Kingdom"),"Europe",
OR(B4413="United States Of America",B4413="Canada",B4413="Mexico",B4413="Brazil"),"America",
OR(B4413="Egypt",B4413="South Africa"),"Africa",
B4413="Australia","Oceania",
TRUE,"Others"
)</f>
        <v>America</v>
      </c>
      <c r="N4413" t="str">
        <f t="shared" si="68"/>
        <v>High</v>
      </c>
    </row>
    <row r="4414" spans="1:14" x14ac:dyDescent="0.3">
      <c r="A4414" t="s">
        <v>93</v>
      </c>
      <c r="B4414" t="str">
        <f>_xlfn.XLOOKUP(A:A,Table1!B:B,Table1!C:C)</f>
        <v>Egypt</v>
      </c>
      <c r="C4414" s="1">
        <f>_xlfn.XLOOKUP(A:A,Table1!B:B,Table1!E:E)</f>
        <v>45104</v>
      </c>
      <c r="D4414">
        <f>_xlfn.XLOOKUP(A:A,Table1!B:B,Table1!F:F)</f>
        <v>129</v>
      </c>
      <c r="E4414">
        <f>_xlfn.XLOOKUP(A:A,Table1!B:B,Table1!G:G)</f>
        <v>82</v>
      </c>
      <c r="F4414">
        <f>_xlfn.XLOOKUP(A:A,Table1!B:B,Table1!H:H)</f>
        <v>77</v>
      </c>
      <c r="G4414">
        <f>_xlfn.XLOOKUP(A:A,Table1!B:B,Table1!I:I)</f>
        <v>33</v>
      </c>
      <c r="H4414">
        <f>_xlfn.XLOOKUP(A:A,Table1!B:B,Table1!J:J)</f>
        <v>8</v>
      </c>
      <c r="I4414">
        <f>_xlfn.XLOOKUP(A:A,Table1!B:B,Table1!K:K)</f>
        <v>15</v>
      </c>
      <c r="J4414">
        <f>_xlfn.XLOOKUP(A:A,Table1!B:B,Table1!L:L)</f>
        <v>-9</v>
      </c>
      <c r="K4414">
        <f>_xlfn.XLOOKUP(A:A,Table1!B:B,Table1!M:M)</f>
        <v>38</v>
      </c>
      <c r="L4414">
        <f>_xlfn.XLOOKUP(A:A,Table1!B:B,Table1!N:N)</f>
        <v>8</v>
      </c>
      <c r="M4414" t="str" cm="1">
        <f t="array" ref="M4414">_xlfn.IFS(
OR(B4414="India",B4414="Thailand",B4414="United Arab Emirates",B4414="Japan",B4414="South Korea",B4414="China"),"Asia",
OR(B4414="Russia",B4414="Germany",B4414="France",B4414="Spain",B4414="Turkey",B4414="United Kingdom"),"Europe",
OR(B4414="United States Of America",B4414="Canada",B4414="Mexico",B4414="Brazil"),"America",
OR(B4414="Egypt",B4414="South Africa"),"Africa",
B4414="Australia","Oceania",
TRUE,"Others"
)</f>
        <v>Africa</v>
      </c>
      <c r="N4414" t="str">
        <f t="shared" si="68"/>
        <v>Low</v>
      </c>
    </row>
    <row r="4415" spans="1:14" x14ac:dyDescent="0.3">
      <c r="A4415" t="s">
        <v>61</v>
      </c>
      <c r="B4415" t="str">
        <f>_xlfn.XLOOKUP(A:A,Table1!B:B,Table1!C:C)</f>
        <v>Egypt</v>
      </c>
      <c r="C4415" s="1">
        <f>_xlfn.XLOOKUP(A:A,Table1!B:B,Table1!E:E)</f>
        <v>45041</v>
      </c>
      <c r="D4415">
        <f>_xlfn.XLOOKUP(A:A,Table1!B:B,Table1!F:F)</f>
        <v>86</v>
      </c>
      <c r="E4415">
        <f>_xlfn.XLOOKUP(A:A,Table1!B:B,Table1!G:G)</f>
        <v>82</v>
      </c>
      <c r="F4415">
        <f>_xlfn.XLOOKUP(A:A,Table1!B:B,Table1!H:H)</f>
        <v>84</v>
      </c>
      <c r="G4415">
        <f>_xlfn.XLOOKUP(A:A,Table1!B:B,Table1!I:I)</f>
        <v>16</v>
      </c>
      <c r="H4415">
        <f>_xlfn.XLOOKUP(A:A,Table1!B:B,Table1!J:J)</f>
        <v>7</v>
      </c>
      <c r="I4415">
        <f>_xlfn.XLOOKUP(A:A,Table1!B:B,Table1!K:K)</f>
        <v>186</v>
      </c>
      <c r="J4415">
        <f>_xlfn.XLOOKUP(A:A,Table1!B:B,Table1!L:L)</f>
        <v>4</v>
      </c>
      <c r="K4415">
        <f>_xlfn.XLOOKUP(A:A,Table1!B:B,Table1!M:M)</f>
        <v>16</v>
      </c>
      <c r="L4415">
        <f>_xlfn.XLOOKUP(A:A,Table1!B:B,Table1!N:N)</f>
        <v>5</v>
      </c>
      <c r="M4415" t="str" cm="1">
        <f t="array" ref="M4415">_xlfn.IFS(
OR(B4415="India",B4415="Thailand",B4415="United Arab Emirates",B4415="Japan",B4415="South Korea",B4415="China"),"Asia",
OR(B4415="Russia",B4415="Germany",B4415="France",B4415="Spain",B4415="Turkey",B4415="United Kingdom"),"Europe",
OR(B4415="United States Of America",B4415="Canada",B4415="Mexico",B4415="Brazil"),"America",
OR(B4415="Egypt",B4415="South Africa"),"Africa",
B4415="Australia","Oceania",
TRUE,"Others"
)</f>
        <v>Africa</v>
      </c>
      <c r="N4415" t="str">
        <f t="shared" si="68"/>
        <v>Low</v>
      </c>
    </row>
    <row r="4416" spans="1:14" x14ac:dyDescent="0.3">
      <c r="A4416" t="s">
        <v>21</v>
      </c>
      <c r="B4416" t="str">
        <f>_xlfn.XLOOKUP(A:A,Table1!B:B,Table1!C:C)</f>
        <v>United States Of America</v>
      </c>
      <c r="C4416" s="1">
        <f>_xlfn.XLOOKUP(A:A,Table1!B:B,Table1!E:E)</f>
        <v>45040</v>
      </c>
      <c r="D4416">
        <f>_xlfn.XLOOKUP(A:A,Table1!B:B,Table1!F:F)</f>
        <v>15</v>
      </c>
      <c r="E4416">
        <f>_xlfn.XLOOKUP(A:A,Table1!B:B,Table1!G:G)</f>
        <v>82</v>
      </c>
      <c r="F4416">
        <f>_xlfn.XLOOKUP(A:A,Table1!B:B,Table1!H:H)</f>
        <v>98</v>
      </c>
      <c r="G4416">
        <f>_xlfn.XLOOKUP(A:A,Table1!B:B,Table1!I:I)</f>
        <v>11</v>
      </c>
      <c r="H4416">
        <f>_xlfn.XLOOKUP(A:A,Table1!B:B,Table1!J:J)</f>
        <v>6</v>
      </c>
      <c r="I4416">
        <f>_xlfn.XLOOKUP(A:A,Table1!B:B,Table1!K:K)</f>
        <v>195</v>
      </c>
      <c r="J4416">
        <f>_xlfn.XLOOKUP(A:A,Table1!B:B,Table1!L:L)</f>
        <v>28</v>
      </c>
      <c r="K4416">
        <f>_xlfn.XLOOKUP(A:A,Table1!B:B,Table1!M:M)</f>
        <v>11</v>
      </c>
      <c r="L4416">
        <f>_xlfn.XLOOKUP(A:A,Table1!B:B,Table1!N:N)</f>
        <v>8</v>
      </c>
      <c r="M4416" t="str" cm="1">
        <f t="array" ref="M4416">_xlfn.IFS(
OR(B4416="India",B4416="Thailand",B4416="United Arab Emirates",B4416="Japan",B4416="South Korea",B4416="China"),"Asia",
OR(B4416="Russia",B4416="Germany",B4416="France",B4416="Spain",B4416="Turkey",B4416="United Kingdom"),"Europe",
OR(B4416="United States Of America",B4416="Canada",B4416="Mexico",B4416="Brazil"),"America",
OR(B4416="Egypt",B4416="South Africa"),"Africa",
B4416="Australia","Oceania",
TRUE,"Others"
)</f>
        <v>America</v>
      </c>
      <c r="N4416" t="str">
        <f t="shared" si="68"/>
        <v>High</v>
      </c>
    </row>
    <row r="4417" spans="1:14" x14ac:dyDescent="0.3">
      <c r="A4417" t="s">
        <v>14</v>
      </c>
      <c r="B4417" t="str">
        <f>_xlfn.XLOOKUP(A:A,Table1!B:B,Table1!C:C)</f>
        <v>Turkey</v>
      </c>
      <c r="C4417" s="1">
        <f>_xlfn.XLOOKUP(A:A,Table1!B:B,Table1!E:E)</f>
        <v>45038</v>
      </c>
      <c r="D4417">
        <f>_xlfn.XLOOKUP(A:A,Table1!B:B,Table1!F:F)</f>
        <v>94</v>
      </c>
      <c r="E4417">
        <f>_xlfn.XLOOKUP(A:A,Table1!B:B,Table1!G:G)</f>
        <v>34</v>
      </c>
      <c r="F4417">
        <f>_xlfn.XLOOKUP(A:A,Table1!B:B,Table1!H:H)</f>
        <v>79</v>
      </c>
      <c r="G4417">
        <f>_xlfn.XLOOKUP(A:A,Table1!B:B,Table1!I:I)</f>
        <v>45</v>
      </c>
      <c r="H4417">
        <f>_xlfn.XLOOKUP(A:A,Table1!B:B,Table1!J:J)</f>
        <v>5</v>
      </c>
      <c r="I4417">
        <f>_xlfn.XLOOKUP(A:A,Table1!B:B,Table1!K:K)</f>
        <v>184</v>
      </c>
      <c r="J4417">
        <f>_xlfn.XLOOKUP(A:A,Table1!B:B,Table1!L:L)</f>
        <v>11</v>
      </c>
      <c r="K4417">
        <f>_xlfn.XLOOKUP(A:A,Table1!B:B,Table1!M:M)</f>
        <v>30</v>
      </c>
      <c r="L4417">
        <f>_xlfn.XLOOKUP(A:A,Table1!B:B,Table1!N:N)</f>
        <v>14</v>
      </c>
      <c r="M4417" t="str" cm="1">
        <f t="array" ref="M4417">_xlfn.IFS(
OR(B4417="India",B4417="Thailand",B4417="United Arab Emirates",B4417="Japan",B4417="South Korea",B4417="China"),"Asia",
OR(B4417="Russia",B4417="Germany",B4417="France",B4417="Spain",B4417="Turkey",B4417="United Kingdom"),"Europe",
OR(B4417="United States Of America",B4417="Canada",B4417="Mexico",B4417="Brazil"),"America",
OR(B4417="Egypt",B4417="South Africa"),"Africa",
B4417="Australia","Oceania",
TRUE,"Others"
)</f>
        <v>Europe</v>
      </c>
      <c r="N4417" t="str">
        <f t="shared" si="68"/>
        <v>Low</v>
      </c>
    </row>
    <row r="4418" spans="1:14" x14ac:dyDescent="0.3">
      <c r="A4418" t="s">
        <v>39</v>
      </c>
      <c r="B4418" t="str">
        <f>_xlfn.XLOOKUP(A:A,Table1!B:B,Table1!C:C)</f>
        <v>Spain</v>
      </c>
      <c r="C4418" s="1">
        <f>_xlfn.XLOOKUP(A:A,Table1!B:B,Table1!E:E)</f>
        <v>44930</v>
      </c>
      <c r="D4418">
        <f>_xlfn.XLOOKUP(A:A,Table1!B:B,Table1!F:F)</f>
        <v>6</v>
      </c>
      <c r="E4418">
        <f>_xlfn.XLOOKUP(A:A,Table1!B:B,Table1!G:G)</f>
        <v>167</v>
      </c>
      <c r="F4418">
        <f>_xlfn.XLOOKUP(A:A,Table1!B:B,Table1!H:H)</f>
        <v>72</v>
      </c>
      <c r="G4418">
        <f>_xlfn.XLOOKUP(A:A,Table1!B:B,Table1!I:I)</f>
        <v>18</v>
      </c>
      <c r="H4418">
        <f>_xlfn.XLOOKUP(A:A,Table1!B:B,Table1!J:J)</f>
        <v>3</v>
      </c>
      <c r="I4418">
        <f>_xlfn.XLOOKUP(A:A,Table1!B:B,Table1!K:K)</f>
        <v>153</v>
      </c>
      <c r="J4418">
        <f>_xlfn.XLOOKUP(A:A,Table1!B:B,Table1!L:L)</f>
        <v>22</v>
      </c>
      <c r="K4418">
        <f>_xlfn.XLOOKUP(A:A,Table1!B:B,Table1!M:M)</f>
        <v>38</v>
      </c>
      <c r="L4418">
        <f>_xlfn.XLOOKUP(A:A,Table1!B:B,Table1!N:N)</f>
        <v>9</v>
      </c>
      <c r="M4418" t="str" cm="1">
        <f t="array" ref="M4418">_xlfn.IFS(
OR(B4418="India",B4418="Thailand",B4418="United Arab Emirates",B4418="Japan",B4418="South Korea",B4418="China"),"Asia",
OR(B4418="Russia",B4418="Germany",B4418="France",B4418="Spain",B4418="Turkey",B4418="United Kingdom"),"Europe",
OR(B4418="United States Of America",B4418="Canada",B4418="Mexico",B4418="Brazil"),"America",
OR(B4418="Egypt",B4418="South Africa"),"Africa",
B4418="Australia","Oceania",
TRUE,"Others"
)</f>
        <v>Europe</v>
      </c>
      <c r="N4418" t="str">
        <f t="shared" si="68"/>
        <v>Moderate</v>
      </c>
    </row>
    <row r="4419" spans="1:14" x14ac:dyDescent="0.3">
      <c r="A4419" t="s">
        <v>61</v>
      </c>
      <c r="B4419" t="str">
        <f>_xlfn.XLOOKUP(A:A,Table1!B:B,Table1!C:C)</f>
        <v>Egypt</v>
      </c>
      <c r="C4419" s="1">
        <f>_xlfn.XLOOKUP(A:A,Table1!B:B,Table1!E:E)</f>
        <v>45041</v>
      </c>
      <c r="D4419">
        <f>_xlfn.XLOOKUP(A:A,Table1!B:B,Table1!F:F)</f>
        <v>86</v>
      </c>
      <c r="E4419">
        <f>_xlfn.XLOOKUP(A:A,Table1!B:B,Table1!G:G)</f>
        <v>82</v>
      </c>
      <c r="F4419">
        <f>_xlfn.XLOOKUP(A:A,Table1!B:B,Table1!H:H)</f>
        <v>84</v>
      </c>
      <c r="G4419">
        <f>_xlfn.XLOOKUP(A:A,Table1!B:B,Table1!I:I)</f>
        <v>16</v>
      </c>
      <c r="H4419">
        <f>_xlfn.XLOOKUP(A:A,Table1!B:B,Table1!J:J)</f>
        <v>7</v>
      </c>
      <c r="I4419">
        <f>_xlfn.XLOOKUP(A:A,Table1!B:B,Table1!K:K)</f>
        <v>186</v>
      </c>
      <c r="J4419">
        <f>_xlfn.XLOOKUP(A:A,Table1!B:B,Table1!L:L)</f>
        <v>4</v>
      </c>
      <c r="K4419">
        <f>_xlfn.XLOOKUP(A:A,Table1!B:B,Table1!M:M)</f>
        <v>16</v>
      </c>
      <c r="L4419">
        <f>_xlfn.XLOOKUP(A:A,Table1!B:B,Table1!N:N)</f>
        <v>5</v>
      </c>
      <c r="M4419" t="str" cm="1">
        <f t="array" ref="M4419">_xlfn.IFS(
OR(B4419="India",B4419="Thailand",B4419="United Arab Emirates",B4419="Japan",B4419="South Korea",B4419="China"),"Asia",
OR(B4419="Russia",B4419="Germany",B4419="France",B4419="Spain",B4419="Turkey",B4419="United Kingdom"),"Europe",
OR(B4419="United States Of America",B4419="Canada",B4419="Mexico",B4419="Brazil"),"America",
OR(B4419="Egypt",B4419="South Africa"),"Africa",
B4419="Australia","Oceania",
TRUE,"Others"
)</f>
        <v>Africa</v>
      </c>
      <c r="N4419" t="str">
        <f t="shared" ref="N4419:N4482" si="69">IF(J4419&lt;=15,"Low",IF(J4419&lt;=25,"Moderate","High"))</f>
        <v>Low</v>
      </c>
    </row>
    <row r="4420" spans="1:14" x14ac:dyDescent="0.3">
      <c r="A4420" t="s">
        <v>41</v>
      </c>
      <c r="B4420" t="str">
        <f>_xlfn.XLOOKUP(A:A,Table1!B:B,Table1!C:C)</f>
        <v>South Korea</v>
      </c>
      <c r="C4420" s="1">
        <f>_xlfn.XLOOKUP(A:A,Table1!B:B,Table1!E:E)</f>
        <v>45257</v>
      </c>
      <c r="D4420">
        <f>_xlfn.XLOOKUP(A:A,Table1!B:B,Table1!F:F)</f>
        <v>74</v>
      </c>
      <c r="E4420">
        <f>_xlfn.XLOOKUP(A:A,Table1!B:B,Table1!G:G)</f>
        <v>150</v>
      </c>
      <c r="F4420">
        <f>_xlfn.XLOOKUP(A:A,Table1!B:B,Table1!H:H)</f>
        <v>42</v>
      </c>
      <c r="G4420">
        <f>_xlfn.XLOOKUP(A:A,Table1!B:B,Table1!I:I)</f>
        <v>12</v>
      </c>
      <c r="H4420">
        <f>_xlfn.XLOOKUP(A:A,Table1!B:B,Table1!J:J)</f>
        <v>1</v>
      </c>
      <c r="I4420">
        <f>_xlfn.XLOOKUP(A:A,Table1!B:B,Table1!K:K)</f>
        <v>140</v>
      </c>
      <c r="J4420">
        <f>_xlfn.XLOOKUP(A:A,Table1!B:B,Table1!L:L)</f>
        <v>4</v>
      </c>
      <c r="K4420">
        <f>_xlfn.XLOOKUP(A:A,Table1!B:B,Table1!M:M)</f>
        <v>80</v>
      </c>
      <c r="L4420">
        <f>_xlfn.XLOOKUP(A:A,Table1!B:B,Table1!N:N)</f>
        <v>6</v>
      </c>
      <c r="M4420" t="str" cm="1">
        <f t="array" ref="M4420">_xlfn.IFS(
OR(B4420="India",B4420="Thailand",B4420="United Arab Emirates",B4420="Japan",B4420="South Korea",B4420="China"),"Asia",
OR(B4420="Russia",B4420="Germany",B4420="France",B4420="Spain",B4420="Turkey",B4420="United Kingdom"),"Europe",
OR(B4420="United States Of America",B4420="Canada",B4420="Mexico",B4420="Brazil"),"America",
OR(B4420="Egypt",B4420="South Africa"),"Africa",
B4420="Australia","Oceania",
TRUE,"Others"
)</f>
        <v>Asia</v>
      </c>
      <c r="N4420" t="str">
        <f t="shared" si="69"/>
        <v>Low</v>
      </c>
    </row>
    <row r="4421" spans="1:14" x14ac:dyDescent="0.3">
      <c r="A4421" t="s">
        <v>37</v>
      </c>
      <c r="B4421" t="str">
        <f>_xlfn.XLOOKUP(A:A,Table1!B:B,Table1!C:C)</f>
        <v>Mexico</v>
      </c>
      <c r="C4421" s="1">
        <f>_xlfn.XLOOKUP(A:A,Table1!B:B,Table1!E:E)</f>
        <v>45194</v>
      </c>
      <c r="D4421">
        <f>_xlfn.XLOOKUP(A:A,Table1!B:B,Table1!F:F)</f>
        <v>62</v>
      </c>
      <c r="E4421">
        <f>_xlfn.XLOOKUP(A:A,Table1!B:B,Table1!G:G)</f>
        <v>58</v>
      </c>
      <c r="F4421">
        <f>_xlfn.XLOOKUP(A:A,Table1!B:B,Table1!H:H)</f>
        <v>56</v>
      </c>
      <c r="G4421">
        <f>_xlfn.XLOOKUP(A:A,Table1!B:B,Table1!I:I)</f>
        <v>5</v>
      </c>
      <c r="H4421">
        <f>_xlfn.XLOOKUP(A:A,Table1!B:B,Table1!J:J)</f>
        <v>5</v>
      </c>
      <c r="I4421">
        <f>_xlfn.XLOOKUP(A:A,Table1!B:B,Table1!K:K)</f>
        <v>23</v>
      </c>
      <c r="J4421">
        <f>_xlfn.XLOOKUP(A:A,Table1!B:B,Table1!L:L)</f>
        <v>23</v>
      </c>
      <c r="K4421">
        <f>_xlfn.XLOOKUP(A:A,Table1!B:B,Table1!M:M)</f>
        <v>97</v>
      </c>
      <c r="L4421">
        <f>_xlfn.XLOOKUP(A:A,Table1!B:B,Table1!N:N)</f>
        <v>6</v>
      </c>
      <c r="M4421" t="str" cm="1">
        <f t="array" ref="M4421">_xlfn.IFS(
OR(B4421="India",B4421="Thailand",B4421="United Arab Emirates",B4421="Japan",B4421="South Korea",B4421="China"),"Asia",
OR(B4421="Russia",B4421="Germany",B4421="France",B4421="Spain",B4421="Turkey",B4421="United Kingdom"),"Europe",
OR(B4421="United States Of America",B4421="Canada",B4421="Mexico",B4421="Brazil"),"America",
OR(B4421="Egypt",B4421="South Africa"),"Africa",
B4421="Australia","Oceania",
TRUE,"Others"
)</f>
        <v>America</v>
      </c>
      <c r="N4421" t="str">
        <f t="shared" si="69"/>
        <v>Moderate</v>
      </c>
    </row>
    <row r="4422" spans="1:14" x14ac:dyDescent="0.3">
      <c r="A4422" t="s">
        <v>74</v>
      </c>
      <c r="B4422" t="str">
        <f>_xlfn.XLOOKUP(A:A,Table1!B:B,Table1!C:C)</f>
        <v>Australia</v>
      </c>
      <c r="C4422" s="1">
        <f>_xlfn.XLOOKUP(A:A,Table1!B:B,Table1!E:E)</f>
        <v>45205</v>
      </c>
      <c r="D4422">
        <f>_xlfn.XLOOKUP(A:A,Table1!B:B,Table1!F:F)</f>
        <v>110</v>
      </c>
      <c r="E4422">
        <f>_xlfn.XLOOKUP(A:A,Table1!B:B,Table1!G:G)</f>
        <v>82</v>
      </c>
      <c r="F4422">
        <f>_xlfn.XLOOKUP(A:A,Table1!B:B,Table1!H:H)</f>
        <v>77</v>
      </c>
      <c r="G4422">
        <f>_xlfn.XLOOKUP(A:A,Table1!B:B,Table1!I:I)</f>
        <v>10</v>
      </c>
      <c r="H4422">
        <f>_xlfn.XLOOKUP(A:A,Table1!B:B,Table1!J:J)</f>
        <v>7</v>
      </c>
      <c r="I4422">
        <f>_xlfn.XLOOKUP(A:A,Table1!B:B,Table1!K:K)</f>
        <v>19</v>
      </c>
      <c r="J4422">
        <f>_xlfn.XLOOKUP(A:A,Table1!B:B,Table1!L:L)</f>
        <v>17</v>
      </c>
      <c r="K4422">
        <f>_xlfn.XLOOKUP(A:A,Table1!B:B,Table1!M:M)</f>
        <v>65</v>
      </c>
      <c r="L4422">
        <f>_xlfn.XLOOKUP(A:A,Table1!B:B,Table1!N:N)</f>
        <v>13</v>
      </c>
      <c r="M4422" t="str" cm="1">
        <f t="array" ref="M4422">_xlfn.IFS(
OR(B4422="India",B4422="Thailand",B4422="United Arab Emirates",B4422="Japan",B4422="South Korea",B4422="China"),"Asia",
OR(B4422="Russia",B4422="Germany",B4422="France",B4422="Spain",B4422="Turkey",B4422="United Kingdom"),"Europe",
OR(B4422="United States Of America",B4422="Canada",B4422="Mexico",B4422="Brazil"),"America",
OR(B4422="Egypt",B4422="South Africa"),"Africa",
B4422="Australia","Oceania",
TRUE,"Others"
)</f>
        <v>Oceania</v>
      </c>
      <c r="N4422" t="str">
        <f t="shared" si="69"/>
        <v>Moderate</v>
      </c>
    </row>
    <row r="4423" spans="1:14" x14ac:dyDescent="0.3">
      <c r="A4423" t="s">
        <v>39</v>
      </c>
      <c r="B4423" t="str">
        <f>_xlfn.XLOOKUP(A:A,Table1!B:B,Table1!C:C)</f>
        <v>Spain</v>
      </c>
      <c r="C4423" s="1">
        <f>_xlfn.XLOOKUP(A:A,Table1!B:B,Table1!E:E)</f>
        <v>44930</v>
      </c>
      <c r="D4423">
        <f>_xlfn.XLOOKUP(A:A,Table1!B:B,Table1!F:F)</f>
        <v>6</v>
      </c>
      <c r="E4423">
        <f>_xlfn.XLOOKUP(A:A,Table1!B:B,Table1!G:G)</f>
        <v>167</v>
      </c>
      <c r="F4423">
        <f>_xlfn.XLOOKUP(A:A,Table1!B:B,Table1!H:H)</f>
        <v>72</v>
      </c>
      <c r="G4423">
        <f>_xlfn.XLOOKUP(A:A,Table1!B:B,Table1!I:I)</f>
        <v>18</v>
      </c>
      <c r="H4423">
        <f>_xlfn.XLOOKUP(A:A,Table1!B:B,Table1!J:J)</f>
        <v>3</v>
      </c>
      <c r="I4423">
        <f>_xlfn.XLOOKUP(A:A,Table1!B:B,Table1!K:K)</f>
        <v>153</v>
      </c>
      <c r="J4423">
        <f>_xlfn.XLOOKUP(A:A,Table1!B:B,Table1!L:L)</f>
        <v>22</v>
      </c>
      <c r="K4423">
        <f>_xlfn.XLOOKUP(A:A,Table1!B:B,Table1!M:M)</f>
        <v>38</v>
      </c>
      <c r="L4423">
        <f>_xlfn.XLOOKUP(A:A,Table1!B:B,Table1!N:N)</f>
        <v>9</v>
      </c>
      <c r="M4423" t="str" cm="1">
        <f t="array" ref="M4423">_xlfn.IFS(
OR(B4423="India",B4423="Thailand",B4423="United Arab Emirates",B4423="Japan",B4423="South Korea",B4423="China"),"Asia",
OR(B4423="Russia",B4423="Germany",B4423="France",B4423="Spain",B4423="Turkey",B4423="United Kingdom"),"Europe",
OR(B4423="United States Of America",B4423="Canada",B4423="Mexico",B4423="Brazil"),"America",
OR(B4423="Egypt",B4423="South Africa"),"Africa",
B4423="Australia","Oceania",
TRUE,"Others"
)</f>
        <v>Europe</v>
      </c>
      <c r="N4423" t="str">
        <f t="shared" si="69"/>
        <v>Moderate</v>
      </c>
    </row>
    <row r="4424" spans="1:14" x14ac:dyDescent="0.3">
      <c r="A4424" t="s">
        <v>109</v>
      </c>
      <c r="B4424" t="str">
        <f>_xlfn.XLOOKUP(A:A,Table1!B:B,Table1!C:C)</f>
        <v>United Arab Emirates</v>
      </c>
      <c r="C4424" s="1">
        <f>_xlfn.XLOOKUP(A:A,Table1!B:B,Table1!E:E)</f>
        <v>45048</v>
      </c>
      <c r="D4424">
        <f>_xlfn.XLOOKUP(A:A,Table1!B:B,Table1!F:F)</f>
        <v>78</v>
      </c>
      <c r="E4424">
        <f>_xlfn.XLOOKUP(A:A,Table1!B:B,Table1!G:G)</f>
        <v>197</v>
      </c>
      <c r="F4424">
        <f>_xlfn.XLOOKUP(A:A,Table1!B:B,Table1!H:H)</f>
        <v>21</v>
      </c>
      <c r="G4424">
        <f>_xlfn.XLOOKUP(A:A,Table1!B:B,Table1!I:I)</f>
        <v>36</v>
      </c>
      <c r="H4424">
        <f>_xlfn.XLOOKUP(A:A,Table1!B:B,Table1!J:J)</f>
        <v>9</v>
      </c>
      <c r="I4424">
        <f>_xlfn.XLOOKUP(A:A,Table1!B:B,Table1!K:K)</f>
        <v>24</v>
      </c>
      <c r="J4424">
        <f>_xlfn.XLOOKUP(A:A,Table1!B:B,Table1!L:L)</f>
        <v>28</v>
      </c>
      <c r="K4424">
        <f>_xlfn.XLOOKUP(A:A,Table1!B:B,Table1!M:M)</f>
        <v>15</v>
      </c>
      <c r="L4424">
        <f>_xlfn.XLOOKUP(A:A,Table1!B:B,Table1!N:N)</f>
        <v>6</v>
      </c>
      <c r="M4424" t="str" cm="1">
        <f t="array" ref="M4424">_xlfn.IFS(
OR(B4424="India",B4424="Thailand",B4424="United Arab Emirates",B4424="Japan",B4424="South Korea",B4424="China"),"Asia",
OR(B4424="Russia",B4424="Germany",B4424="France",B4424="Spain",B4424="Turkey",B4424="United Kingdom"),"Europe",
OR(B4424="United States Of America",B4424="Canada",B4424="Mexico",B4424="Brazil"),"America",
OR(B4424="Egypt",B4424="South Africa"),"Africa",
B4424="Australia","Oceania",
TRUE,"Others"
)</f>
        <v>Asia</v>
      </c>
      <c r="N4424" t="str">
        <f t="shared" si="69"/>
        <v>High</v>
      </c>
    </row>
    <row r="4425" spans="1:14" x14ac:dyDescent="0.3">
      <c r="A4425" t="s">
        <v>16</v>
      </c>
      <c r="B4425" t="str">
        <f>_xlfn.XLOOKUP(A:A,Table1!B:B,Table1!C:C)</f>
        <v>Germany</v>
      </c>
      <c r="C4425" s="1">
        <f>_xlfn.XLOOKUP(A:A,Table1!B:B,Table1!E:E)</f>
        <v>45226</v>
      </c>
      <c r="D4425">
        <f>_xlfn.XLOOKUP(A:A,Table1!B:B,Table1!F:F)</f>
        <v>52</v>
      </c>
      <c r="E4425">
        <f>_xlfn.XLOOKUP(A:A,Table1!B:B,Table1!G:G)</f>
        <v>182</v>
      </c>
      <c r="F4425">
        <f>_xlfn.XLOOKUP(A:A,Table1!B:B,Table1!H:H)</f>
        <v>45</v>
      </c>
      <c r="G4425">
        <f>_xlfn.XLOOKUP(A:A,Table1!B:B,Table1!I:I)</f>
        <v>30</v>
      </c>
      <c r="H4425">
        <f>_xlfn.XLOOKUP(A:A,Table1!B:B,Table1!J:J)</f>
        <v>1</v>
      </c>
      <c r="I4425">
        <f>_xlfn.XLOOKUP(A:A,Table1!B:B,Table1!K:K)</f>
        <v>156</v>
      </c>
      <c r="J4425">
        <f>_xlfn.XLOOKUP(A:A,Table1!B:B,Table1!L:L)</f>
        <v>-4</v>
      </c>
      <c r="K4425">
        <f>_xlfn.XLOOKUP(A:A,Table1!B:B,Table1!M:M)</f>
        <v>97</v>
      </c>
      <c r="L4425">
        <f>_xlfn.XLOOKUP(A:A,Table1!B:B,Table1!N:N)</f>
        <v>2</v>
      </c>
      <c r="M4425" t="str" cm="1">
        <f t="array" ref="M4425">_xlfn.IFS(
OR(B4425="India",B4425="Thailand",B4425="United Arab Emirates",B4425="Japan",B4425="South Korea",B4425="China"),"Asia",
OR(B4425="Russia",B4425="Germany",B4425="France",B4425="Spain",B4425="Turkey",B4425="United Kingdom"),"Europe",
OR(B4425="United States Of America",B4425="Canada",B4425="Mexico",B4425="Brazil"),"America",
OR(B4425="Egypt",B4425="South Africa"),"Africa",
B4425="Australia","Oceania",
TRUE,"Others"
)</f>
        <v>Europe</v>
      </c>
      <c r="N4425" t="str">
        <f t="shared" si="69"/>
        <v>Low</v>
      </c>
    </row>
    <row r="4426" spans="1:14" x14ac:dyDescent="0.3">
      <c r="A4426" t="s">
        <v>20</v>
      </c>
      <c r="B4426" t="str">
        <f>_xlfn.XLOOKUP(A:A,Table1!B:B,Table1!C:C)</f>
        <v>United Arab Emirates</v>
      </c>
      <c r="C4426" s="1">
        <f>_xlfn.XLOOKUP(A:A,Table1!B:B,Table1!E:E)</f>
        <v>45130</v>
      </c>
      <c r="D4426">
        <f>_xlfn.XLOOKUP(A:A,Table1!B:B,Table1!F:F)</f>
        <v>120</v>
      </c>
      <c r="E4426">
        <f>_xlfn.XLOOKUP(A:A,Table1!B:B,Table1!G:G)</f>
        <v>49</v>
      </c>
      <c r="F4426">
        <f>_xlfn.XLOOKUP(A:A,Table1!B:B,Table1!H:H)</f>
        <v>99</v>
      </c>
      <c r="G4426">
        <f>_xlfn.XLOOKUP(A:A,Table1!B:B,Table1!I:I)</f>
        <v>6</v>
      </c>
      <c r="H4426">
        <f>_xlfn.XLOOKUP(A:A,Table1!B:B,Table1!J:J)</f>
        <v>7</v>
      </c>
      <c r="I4426">
        <f>_xlfn.XLOOKUP(A:A,Table1!B:B,Table1!K:K)</f>
        <v>134</v>
      </c>
      <c r="J4426">
        <f>_xlfn.XLOOKUP(A:A,Table1!B:B,Table1!L:L)</f>
        <v>13</v>
      </c>
      <c r="K4426">
        <f>_xlfn.XLOOKUP(A:A,Table1!B:B,Table1!M:M)</f>
        <v>32</v>
      </c>
      <c r="L4426">
        <f>_xlfn.XLOOKUP(A:A,Table1!B:B,Table1!N:N)</f>
        <v>5</v>
      </c>
      <c r="M4426" t="str" cm="1">
        <f t="array" ref="M4426">_xlfn.IFS(
OR(B4426="India",B4426="Thailand",B4426="United Arab Emirates",B4426="Japan",B4426="South Korea",B4426="China"),"Asia",
OR(B4426="Russia",B4426="Germany",B4426="France",B4426="Spain",B4426="Turkey",B4426="United Kingdom"),"Europe",
OR(B4426="United States Of America",B4426="Canada",B4426="Mexico",B4426="Brazil"),"America",
OR(B4426="Egypt",B4426="South Africa"),"Africa",
B4426="Australia","Oceania",
TRUE,"Others"
)</f>
        <v>Asia</v>
      </c>
      <c r="N4426" t="str">
        <f t="shared" si="69"/>
        <v>Low</v>
      </c>
    </row>
    <row r="4427" spans="1:14" x14ac:dyDescent="0.3">
      <c r="A4427" t="s">
        <v>99</v>
      </c>
      <c r="B4427" t="str">
        <f>_xlfn.XLOOKUP(A:A,Table1!B:B,Table1!C:C)</f>
        <v>South Africa</v>
      </c>
      <c r="C4427" s="1">
        <f>_xlfn.XLOOKUP(A:A,Table1!B:B,Table1!E:E)</f>
        <v>45123</v>
      </c>
      <c r="D4427">
        <f>_xlfn.XLOOKUP(A:A,Table1!B:B,Table1!F:F)</f>
        <v>121</v>
      </c>
      <c r="E4427">
        <f>_xlfn.XLOOKUP(A:A,Table1!B:B,Table1!G:G)</f>
        <v>200</v>
      </c>
      <c r="F4427">
        <f>_xlfn.XLOOKUP(A:A,Table1!B:B,Table1!H:H)</f>
        <v>39</v>
      </c>
      <c r="G4427">
        <f>_xlfn.XLOOKUP(A:A,Table1!B:B,Table1!I:I)</f>
        <v>6</v>
      </c>
      <c r="H4427">
        <f>_xlfn.XLOOKUP(A:A,Table1!B:B,Table1!J:J)</f>
        <v>7</v>
      </c>
      <c r="I4427">
        <f>_xlfn.XLOOKUP(A:A,Table1!B:B,Table1!K:K)</f>
        <v>181</v>
      </c>
      <c r="J4427">
        <f>_xlfn.XLOOKUP(A:A,Table1!B:B,Table1!L:L)</f>
        <v>-8</v>
      </c>
      <c r="K4427">
        <f>_xlfn.XLOOKUP(A:A,Table1!B:B,Table1!M:M)</f>
        <v>17</v>
      </c>
      <c r="L4427">
        <f>_xlfn.XLOOKUP(A:A,Table1!B:B,Table1!N:N)</f>
        <v>20</v>
      </c>
      <c r="M4427" t="str" cm="1">
        <f t="array" ref="M4427">_xlfn.IFS(
OR(B4427="India",B4427="Thailand",B4427="United Arab Emirates",B4427="Japan",B4427="South Korea",B4427="China"),"Asia",
OR(B4427="Russia",B4427="Germany",B4427="France",B4427="Spain",B4427="Turkey",B4427="United Kingdom"),"Europe",
OR(B4427="United States Of America",B4427="Canada",B4427="Mexico",B4427="Brazil"),"America",
OR(B4427="Egypt",B4427="South Africa"),"Africa",
B4427="Australia","Oceania",
TRUE,"Others"
)</f>
        <v>Africa</v>
      </c>
      <c r="N4427" t="str">
        <f t="shared" si="69"/>
        <v>Low</v>
      </c>
    </row>
    <row r="4428" spans="1:14" x14ac:dyDescent="0.3">
      <c r="A4428" t="s">
        <v>61</v>
      </c>
      <c r="B4428" t="str">
        <f>_xlfn.XLOOKUP(A:A,Table1!B:B,Table1!C:C)</f>
        <v>Egypt</v>
      </c>
      <c r="C4428" s="1">
        <f>_xlfn.XLOOKUP(A:A,Table1!B:B,Table1!E:E)</f>
        <v>45041</v>
      </c>
      <c r="D4428">
        <f>_xlfn.XLOOKUP(A:A,Table1!B:B,Table1!F:F)</f>
        <v>86</v>
      </c>
      <c r="E4428">
        <f>_xlfn.XLOOKUP(A:A,Table1!B:B,Table1!G:G)</f>
        <v>82</v>
      </c>
      <c r="F4428">
        <f>_xlfn.XLOOKUP(A:A,Table1!B:B,Table1!H:H)</f>
        <v>84</v>
      </c>
      <c r="G4428">
        <f>_xlfn.XLOOKUP(A:A,Table1!B:B,Table1!I:I)</f>
        <v>16</v>
      </c>
      <c r="H4428">
        <f>_xlfn.XLOOKUP(A:A,Table1!B:B,Table1!J:J)</f>
        <v>7</v>
      </c>
      <c r="I4428">
        <f>_xlfn.XLOOKUP(A:A,Table1!B:B,Table1!K:K)</f>
        <v>186</v>
      </c>
      <c r="J4428">
        <f>_xlfn.XLOOKUP(A:A,Table1!B:B,Table1!L:L)</f>
        <v>4</v>
      </c>
      <c r="K4428">
        <f>_xlfn.XLOOKUP(A:A,Table1!B:B,Table1!M:M)</f>
        <v>16</v>
      </c>
      <c r="L4428">
        <f>_xlfn.XLOOKUP(A:A,Table1!B:B,Table1!N:N)</f>
        <v>5</v>
      </c>
      <c r="M4428" t="str" cm="1">
        <f t="array" ref="M4428">_xlfn.IFS(
OR(B4428="India",B4428="Thailand",B4428="United Arab Emirates",B4428="Japan",B4428="South Korea",B4428="China"),"Asia",
OR(B4428="Russia",B4428="Germany",B4428="France",B4428="Spain",B4428="Turkey",B4428="United Kingdom"),"Europe",
OR(B4428="United States Of America",B4428="Canada",B4428="Mexico",B4428="Brazil"),"America",
OR(B4428="Egypt",B4428="South Africa"),"Africa",
B4428="Australia","Oceania",
TRUE,"Others"
)</f>
        <v>Africa</v>
      </c>
      <c r="N4428" t="str">
        <f t="shared" si="69"/>
        <v>Low</v>
      </c>
    </row>
    <row r="4429" spans="1:14" x14ac:dyDescent="0.3">
      <c r="A4429" t="s">
        <v>22</v>
      </c>
      <c r="B4429" t="str">
        <f>_xlfn.XLOOKUP(A:A,Table1!B:B,Table1!C:C)</f>
        <v>India</v>
      </c>
      <c r="C4429" s="1">
        <f>_xlfn.XLOOKUP(A:A,Table1!B:B,Table1!E:E)</f>
        <v>45262</v>
      </c>
      <c r="D4429">
        <f>_xlfn.XLOOKUP(A:A,Table1!B:B,Table1!F:F)</f>
        <v>25</v>
      </c>
      <c r="E4429">
        <f>_xlfn.XLOOKUP(A:A,Table1!B:B,Table1!G:G)</f>
        <v>118</v>
      </c>
      <c r="F4429">
        <f>_xlfn.XLOOKUP(A:A,Table1!B:B,Table1!H:H)</f>
        <v>74</v>
      </c>
      <c r="G4429">
        <f>_xlfn.XLOOKUP(A:A,Table1!B:B,Table1!I:I)</f>
        <v>11</v>
      </c>
      <c r="H4429">
        <f>_xlfn.XLOOKUP(A:A,Table1!B:B,Table1!J:J)</f>
        <v>1</v>
      </c>
      <c r="I4429">
        <f>_xlfn.XLOOKUP(A:A,Table1!B:B,Table1!K:K)</f>
        <v>188</v>
      </c>
      <c r="J4429">
        <f>_xlfn.XLOOKUP(A:A,Table1!B:B,Table1!L:L)</f>
        <v>20</v>
      </c>
      <c r="K4429">
        <f>_xlfn.XLOOKUP(A:A,Table1!B:B,Table1!M:M)</f>
        <v>67</v>
      </c>
      <c r="L4429">
        <f>_xlfn.XLOOKUP(A:A,Table1!B:B,Table1!N:N)</f>
        <v>9</v>
      </c>
      <c r="M4429" t="str" cm="1">
        <f t="array" ref="M4429">_xlfn.IFS(
OR(B4429="India",B4429="Thailand",B4429="United Arab Emirates",B4429="Japan",B4429="South Korea",B4429="China"),"Asia",
OR(B4429="Russia",B4429="Germany",B4429="France",B4429="Spain",B4429="Turkey",B4429="United Kingdom"),"Europe",
OR(B4429="United States Of America",B4429="Canada",B4429="Mexico",B4429="Brazil"),"America",
OR(B4429="Egypt",B4429="South Africa"),"Africa",
B4429="Australia","Oceania",
TRUE,"Others"
)</f>
        <v>Asia</v>
      </c>
      <c r="N4429" t="str">
        <f t="shared" si="69"/>
        <v>Moderate</v>
      </c>
    </row>
    <row r="4430" spans="1:14" x14ac:dyDescent="0.3">
      <c r="A4430" t="s">
        <v>74</v>
      </c>
      <c r="B4430" t="str">
        <f>_xlfn.XLOOKUP(A:A,Table1!B:B,Table1!C:C)</f>
        <v>Australia</v>
      </c>
      <c r="C4430" s="1">
        <f>_xlfn.XLOOKUP(A:A,Table1!B:B,Table1!E:E)</f>
        <v>45205</v>
      </c>
      <c r="D4430">
        <f>_xlfn.XLOOKUP(A:A,Table1!B:B,Table1!F:F)</f>
        <v>110</v>
      </c>
      <c r="E4430">
        <f>_xlfn.XLOOKUP(A:A,Table1!B:B,Table1!G:G)</f>
        <v>82</v>
      </c>
      <c r="F4430">
        <f>_xlfn.XLOOKUP(A:A,Table1!B:B,Table1!H:H)</f>
        <v>77</v>
      </c>
      <c r="G4430">
        <f>_xlfn.XLOOKUP(A:A,Table1!B:B,Table1!I:I)</f>
        <v>10</v>
      </c>
      <c r="H4430">
        <f>_xlfn.XLOOKUP(A:A,Table1!B:B,Table1!J:J)</f>
        <v>7</v>
      </c>
      <c r="I4430">
        <f>_xlfn.XLOOKUP(A:A,Table1!B:B,Table1!K:K)</f>
        <v>19</v>
      </c>
      <c r="J4430">
        <f>_xlfn.XLOOKUP(A:A,Table1!B:B,Table1!L:L)</f>
        <v>17</v>
      </c>
      <c r="K4430">
        <f>_xlfn.XLOOKUP(A:A,Table1!B:B,Table1!M:M)</f>
        <v>65</v>
      </c>
      <c r="L4430">
        <f>_xlfn.XLOOKUP(A:A,Table1!B:B,Table1!N:N)</f>
        <v>13</v>
      </c>
      <c r="M4430" t="str" cm="1">
        <f t="array" ref="M4430">_xlfn.IFS(
OR(B4430="India",B4430="Thailand",B4430="United Arab Emirates",B4430="Japan",B4430="South Korea",B4430="China"),"Asia",
OR(B4430="Russia",B4430="Germany",B4430="France",B4430="Spain",B4430="Turkey",B4430="United Kingdom"),"Europe",
OR(B4430="United States Of America",B4430="Canada",B4430="Mexico",B4430="Brazil"),"America",
OR(B4430="Egypt",B4430="South Africa"),"Africa",
B4430="Australia","Oceania",
TRUE,"Others"
)</f>
        <v>Oceania</v>
      </c>
      <c r="N4430" t="str">
        <f t="shared" si="69"/>
        <v>Moderate</v>
      </c>
    </row>
    <row r="4431" spans="1:14" x14ac:dyDescent="0.3">
      <c r="A4431" t="s">
        <v>109</v>
      </c>
      <c r="B4431" t="str">
        <f>_xlfn.XLOOKUP(A:A,Table1!B:B,Table1!C:C)</f>
        <v>United Arab Emirates</v>
      </c>
      <c r="C4431" s="1">
        <f>_xlfn.XLOOKUP(A:A,Table1!B:B,Table1!E:E)</f>
        <v>45048</v>
      </c>
      <c r="D4431">
        <f>_xlfn.XLOOKUP(A:A,Table1!B:B,Table1!F:F)</f>
        <v>78</v>
      </c>
      <c r="E4431">
        <f>_xlfn.XLOOKUP(A:A,Table1!B:B,Table1!G:G)</f>
        <v>197</v>
      </c>
      <c r="F4431">
        <f>_xlfn.XLOOKUP(A:A,Table1!B:B,Table1!H:H)</f>
        <v>21</v>
      </c>
      <c r="G4431">
        <f>_xlfn.XLOOKUP(A:A,Table1!B:B,Table1!I:I)</f>
        <v>36</v>
      </c>
      <c r="H4431">
        <f>_xlfn.XLOOKUP(A:A,Table1!B:B,Table1!J:J)</f>
        <v>9</v>
      </c>
      <c r="I4431">
        <f>_xlfn.XLOOKUP(A:A,Table1!B:B,Table1!K:K)</f>
        <v>24</v>
      </c>
      <c r="J4431">
        <f>_xlfn.XLOOKUP(A:A,Table1!B:B,Table1!L:L)</f>
        <v>28</v>
      </c>
      <c r="K4431">
        <f>_xlfn.XLOOKUP(A:A,Table1!B:B,Table1!M:M)</f>
        <v>15</v>
      </c>
      <c r="L4431">
        <f>_xlfn.XLOOKUP(A:A,Table1!B:B,Table1!N:N)</f>
        <v>6</v>
      </c>
      <c r="M4431" t="str" cm="1">
        <f t="array" ref="M4431">_xlfn.IFS(
OR(B4431="India",B4431="Thailand",B4431="United Arab Emirates",B4431="Japan",B4431="South Korea",B4431="China"),"Asia",
OR(B4431="Russia",B4431="Germany",B4431="France",B4431="Spain",B4431="Turkey",B4431="United Kingdom"),"Europe",
OR(B4431="United States Of America",B4431="Canada",B4431="Mexico",B4431="Brazil"),"America",
OR(B4431="Egypt",B4431="South Africa"),"Africa",
B4431="Australia","Oceania",
TRUE,"Others"
)</f>
        <v>Asia</v>
      </c>
      <c r="N4431" t="str">
        <f t="shared" si="69"/>
        <v>High</v>
      </c>
    </row>
    <row r="4432" spans="1:14" x14ac:dyDescent="0.3">
      <c r="A4432" t="s">
        <v>42</v>
      </c>
      <c r="B4432" t="str">
        <f>_xlfn.XLOOKUP(A:A,Table1!B:B,Table1!C:C)</f>
        <v>Thailand</v>
      </c>
      <c r="C4432" s="1">
        <f>_xlfn.XLOOKUP(A:A,Table1!B:B,Table1!E:E)</f>
        <v>45173</v>
      </c>
      <c r="D4432">
        <f>_xlfn.XLOOKUP(A:A,Table1!B:B,Table1!F:F)</f>
        <v>107</v>
      </c>
      <c r="E4432">
        <f>_xlfn.XLOOKUP(A:A,Table1!B:B,Table1!G:G)</f>
        <v>73</v>
      </c>
      <c r="F4432">
        <f>_xlfn.XLOOKUP(A:A,Table1!B:B,Table1!H:H)</f>
        <v>77</v>
      </c>
      <c r="G4432">
        <f>_xlfn.XLOOKUP(A:A,Table1!B:B,Table1!I:I)</f>
        <v>3</v>
      </c>
      <c r="H4432">
        <f>_xlfn.XLOOKUP(A:A,Table1!B:B,Table1!J:J)</f>
        <v>5</v>
      </c>
      <c r="I4432">
        <f>_xlfn.XLOOKUP(A:A,Table1!B:B,Table1!K:K)</f>
        <v>98</v>
      </c>
      <c r="J4432">
        <f>_xlfn.XLOOKUP(A:A,Table1!B:B,Table1!L:L)</f>
        <v>10</v>
      </c>
      <c r="K4432">
        <f>_xlfn.XLOOKUP(A:A,Table1!B:B,Table1!M:M)</f>
        <v>61</v>
      </c>
      <c r="L4432">
        <f>_xlfn.XLOOKUP(A:A,Table1!B:B,Table1!N:N)</f>
        <v>5</v>
      </c>
      <c r="M4432" t="str" cm="1">
        <f t="array" ref="M4432">_xlfn.IFS(
OR(B4432="India",B4432="Thailand",B4432="United Arab Emirates",B4432="Japan",B4432="South Korea",B4432="China"),"Asia",
OR(B4432="Russia",B4432="Germany",B4432="France",B4432="Spain",B4432="Turkey",B4432="United Kingdom"),"Europe",
OR(B4432="United States Of America",B4432="Canada",B4432="Mexico",B4432="Brazil"),"America",
OR(B4432="Egypt",B4432="South Africa"),"Africa",
B4432="Australia","Oceania",
TRUE,"Others"
)</f>
        <v>Asia</v>
      </c>
      <c r="N4432" t="str">
        <f t="shared" si="69"/>
        <v>Low</v>
      </c>
    </row>
    <row r="4433" spans="1:14" x14ac:dyDescent="0.3">
      <c r="A4433" t="s">
        <v>20</v>
      </c>
      <c r="B4433" t="str">
        <f>_xlfn.XLOOKUP(A:A,Table1!B:B,Table1!C:C)</f>
        <v>United Arab Emirates</v>
      </c>
      <c r="C4433" s="1">
        <f>_xlfn.XLOOKUP(A:A,Table1!B:B,Table1!E:E)</f>
        <v>45130</v>
      </c>
      <c r="D4433">
        <f>_xlfn.XLOOKUP(A:A,Table1!B:B,Table1!F:F)</f>
        <v>120</v>
      </c>
      <c r="E4433">
        <f>_xlfn.XLOOKUP(A:A,Table1!B:B,Table1!G:G)</f>
        <v>49</v>
      </c>
      <c r="F4433">
        <f>_xlfn.XLOOKUP(A:A,Table1!B:B,Table1!H:H)</f>
        <v>99</v>
      </c>
      <c r="G4433">
        <f>_xlfn.XLOOKUP(A:A,Table1!B:B,Table1!I:I)</f>
        <v>6</v>
      </c>
      <c r="H4433">
        <f>_xlfn.XLOOKUP(A:A,Table1!B:B,Table1!J:J)</f>
        <v>7</v>
      </c>
      <c r="I4433">
        <f>_xlfn.XLOOKUP(A:A,Table1!B:B,Table1!K:K)</f>
        <v>134</v>
      </c>
      <c r="J4433">
        <f>_xlfn.XLOOKUP(A:A,Table1!B:B,Table1!L:L)</f>
        <v>13</v>
      </c>
      <c r="K4433">
        <f>_xlfn.XLOOKUP(A:A,Table1!B:B,Table1!M:M)</f>
        <v>32</v>
      </c>
      <c r="L4433">
        <f>_xlfn.XLOOKUP(A:A,Table1!B:B,Table1!N:N)</f>
        <v>5</v>
      </c>
      <c r="M4433" t="str" cm="1">
        <f t="array" ref="M4433">_xlfn.IFS(
OR(B4433="India",B4433="Thailand",B4433="United Arab Emirates",B4433="Japan",B4433="South Korea",B4433="China"),"Asia",
OR(B4433="Russia",B4433="Germany",B4433="France",B4433="Spain",B4433="Turkey",B4433="United Kingdom"),"Europe",
OR(B4433="United States Of America",B4433="Canada",B4433="Mexico",B4433="Brazil"),"America",
OR(B4433="Egypt",B4433="South Africa"),"Africa",
B4433="Australia","Oceania",
TRUE,"Others"
)</f>
        <v>Asia</v>
      </c>
      <c r="N4433" t="str">
        <f t="shared" si="69"/>
        <v>Low</v>
      </c>
    </row>
    <row r="4434" spans="1:14" x14ac:dyDescent="0.3">
      <c r="A4434" t="s">
        <v>42</v>
      </c>
      <c r="B4434" t="str">
        <f>_xlfn.XLOOKUP(A:A,Table1!B:B,Table1!C:C)</f>
        <v>Thailand</v>
      </c>
      <c r="C4434" s="1">
        <f>_xlfn.XLOOKUP(A:A,Table1!B:B,Table1!E:E)</f>
        <v>45173</v>
      </c>
      <c r="D4434">
        <f>_xlfn.XLOOKUP(A:A,Table1!B:B,Table1!F:F)</f>
        <v>107</v>
      </c>
      <c r="E4434">
        <f>_xlfn.XLOOKUP(A:A,Table1!B:B,Table1!G:G)</f>
        <v>73</v>
      </c>
      <c r="F4434">
        <f>_xlfn.XLOOKUP(A:A,Table1!B:B,Table1!H:H)</f>
        <v>77</v>
      </c>
      <c r="G4434">
        <f>_xlfn.XLOOKUP(A:A,Table1!B:B,Table1!I:I)</f>
        <v>3</v>
      </c>
      <c r="H4434">
        <f>_xlfn.XLOOKUP(A:A,Table1!B:B,Table1!J:J)</f>
        <v>5</v>
      </c>
      <c r="I4434">
        <f>_xlfn.XLOOKUP(A:A,Table1!B:B,Table1!K:K)</f>
        <v>98</v>
      </c>
      <c r="J4434">
        <f>_xlfn.XLOOKUP(A:A,Table1!B:B,Table1!L:L)</f>
        <v>10</v>
      </c>
      <c r="K4434">
        <f>_xlfn.XLOOKUP(A:A,Table1!B:B,Table1!M:M)</f>
        <v>61</v>
      </c>
      <c r="L4434">
        <f>_xlfn.XLOOKUP(A:A,Table1!B:B,Table1!N:N)</f>
        <v>5</v>
      </c>
      <c r="M4434" t="str" cm="1">
        <f t="array" ref="M4434">_xlfn.IFS(
OR(B4434="India",B4434="Thailand",B4434="United Arab Emirates",B4434="Japan",B4434="South Korea",B4434="China"),"Asia",
OR(B4434="Russia",B4434="Germany",B4434="France",B4434="Spain",B4434="Turkey",B4434="United Kingdom"),"Europe",
OR(B4434="United States Of America",B4434="Canada",B4434="Mexico",B4434="Brazil"),"America",
OR(B4434="Egypt",B4434="South Africa"),"Africa",
B4434="Australia","Oceania",
TRUE,"Others"
)</f>
        <v>Asia</v>
      </c>
      <c r="N4434" t="str">
        <f t="shared" si="69"/>
        <v>Low</v>
      </c>
    </row>
    <row r="4435" spans="1:14" x14ac:dyDescent="0.3">
      <c r="A4435" t="s">
        <v>44</v>
      </c>
      <c r="B4435" t="str">
        <f>_xlfn.XLOOKUP(A:A,Table1!B:B,Table1!C:C)</f>
        <v>United States Of America</v>
      </c>
      <c r="C4435" s="1">
        <f>_xlfn.XLOOKUP(A:A,Table1!B:B,Table1!E:E)</f>
        <v>45233</v>
      </c>
      <c r="D4435">
        <f>_xlfn.XLOOKUP(A:A,Table1!B:B,Table1!F:F)</f>
        <v>71</v>
      </c>
      <c r="E4435">
        <f>_xlfn.XLOOKUP(A:A,Table1!B:B,Table1!G:G)</f>
        <v>152</v>
      </c>
      <c r="F4435">
        <f>_xlfn.XLOOKUP(A:A,Table1!B:B,Table1!H:H)</f>
        <v>60</v>
      </c>
      <c r="G4435">
        <f>_xlfn.XLOOKUP(A:A,Table1!B:B,Table1!I:I)</f>
        <v>38</v>
      </c>
      <c r="H4435">
        <f>_xlfn.XLOOKUP(A:A,Table1!B:B,Table1!J:J)</f>
        <v>9</v>
      </c>
      <c r="I4435">
        <f>_xlfn.XLOOKUP(A:A,Table1!B:B,Table1!K:K)</f>
        <v>95</v>
      </c>
      <c r="J4435">
        <f>_xlfn.XLOOKUP(A:A,Table1!B:B,Table1!L:L)</f>
        <v>34</v>
      </c>
      <c r="K4435">
        <f>_xlfn.XLOOKUP(A:A,Table1!B:B,Table1!M:M)</f>
        <v>43</v>
      </c>
      <c r="L4435">
        <f>_xlfn.XLOOKUP(A:A,Table1!B:B,Table1!N:N)</f>
        <v>14</v>
      </c>
      <c r="M4435" t="str" cm="1">
        <f t="array" ref="M4435">_xlfn.IFS(
OR(B4435="India",B4435="Thailand",B4435="United Arab Emirates",B4435="Japan",B4435="South Korea",B4435="China"),"Asia",
OR(B4435="Russia",B4435="Germany",B4435="France",B4435="Spain",B4435="Turkey",B4435="United Kingdom"),"Europe",
OR(B4435="United States Of America",B4435="Canada",B4435="Mexico",B4435="Brazil"),"America",
OR(B4435="Egypt",B4435="South Africa"),"Africa",
B4435="Australia","Oceania",
TRUE,"Others"
)</f>
        <v>America</v>
      </c>
      <c r="N4435" t="str">
        <f t="shared" si="69"/>
        <v>High</v>
      </c>
    </row>
    <row r="4436" spans="1:14" x14ac:dyDescent="0.3">
      <c r="A4436" t="s">
        <v>29</v>
      </c>
      <c r="B4436" t="str">
        <f>_xlfn.XLOOKUP(A:A,Table1!B:B,Table1!C:C)</f>
        <v>United Kingdom</v>
      </c>
      <c r="C4436" s="1">
        <f>_xlfn.XLOOKUP(A:A,Table1!B:B,Table1!E:E)</f>
        <v>45008</v>
      </c>
      <c r="D4436">
        <f>_xlfn.XLOOKUP(A:A,Table1!B:B,Table1!F:F)</f>
        <v>21</v>
      </c>
      <c r="E4436">
        <f>_xlfn.XLOOKUP(A:A,Table1!B:B,Table1!G:G)</f>
        <v>190</v>
      </c>
      <c r="F4436">
        <f>_xlfn.XLOOKUP(A:A,Table1!B:B,Table1!H:H)</f>
        <v>27</v>
      </c>
      <c r="G4436">
        <f>_xlfn.XLOOKUP(A:A,Table1!B:B,Table1!I:I)</f>
        <v>40</v>
      </c>
      <c r="H4436">
        <f>_xlfn.XLOOKUP(A:A,Table1!B:B,Table1!J:J)</f>
        <v>3</v>
      </c>
      <c r="I4436">
        <f>_xlfn.XLOOKUP(A:A,Table1!B:B,Table1!K:K)</f>
        <v>14</v>
      </c>
      <c r="J4436">
        <f>_xlfn.XLOOKUP(A:A,Table1!B:B,Table1!L:L)</f>
        <v>-9</v>
      </c>
      <c r="K4436">
        <f>_xlfn.XLOOKUP(A:A,Table1!B:B,Table1!M:M)</f>
        <v>45</v>
      </c>
      <c r="L4436">
        <f>_xlfn.XLOOKUP(A:A,Table1!B:B,Table1!N:N)</f>
        <v>2</v>
      </c>
      <c r="M4436" t="str" cm="1">
        <f t="array" ref="M4436">_xlfn.IFS(
OR(B4436="India",B4436="Thailand",B4436="United Arab Emirates",B4436="Japan",B4436="South Korea",B4436="China"),"Asia",
OR(B4436="Russia",B4436="Germany",B4436="France",B4436="Spain",B4436="Turkey",B4436="United Kingdom"),"Europe",
OR(B4436="United States Of America",B4436="Canada",B4436="Mexico",B4436="Brazil"),"America",
OR(B4436="Egypt",B4436="South Africa"),"Africa",
B4436="Australia","Oceania",
TRUE,"Others"
)</f>
        <v>Europe</v>
      </c>
      <c r="N4436" t="str">
        <f t="shared" si="69"/>
        <v>Low</v>
      </c>
    </row>
    <row r="4437" spans="1:14" x14ac:dyDescent="0.3">
      <c r="A4437" t="s">
        <v>111</v>
      </c>
      <c r="B4437" t="str">
        <f>_xlfn.XLOOKUP(A:A,Table1!B:B,Table1!C:C)</f>
        <v>Japan</v>
      </c>
      <c r="C4437" s="1">
        <f>_xlfn.XLOOKUP(A:A,Table1!B:B,Table1!E:E)</f>
        <v>44999</v>
      </c>
      <c r="D4437">
        <f>_xlfn.XLOOKUP(A:A,Table1!B:B,Table1!F:F)</f>
        <v>95</v>
      </c>
      <c r="E4437">
        <f>_xlfn.XLOOKUP(A:A,Table1!B:B,Table1!G:G)</f>
        <v>49</v>
      </c>
      <c r="F4437">
        <f>_xlfn.XLOOKUP(A:A,Table1!B:B,Table1!H:H)</f>
        <v>80</v>
      </c>
      <c r="G4437">
        <f>_xlfn.XLOOKUP(A:A,Table1!B:B,Table1!I:I)</f>
        <v>47</v>
      </c>
      <c r="H4437">
        <f>_xlfn.XLOOKUP(A:A,Table1!B:B,Table1!J:J)</f>
        <v>2</v>
      </c>
      <c r="I4437">
        <f>_xlfn.XLOOKUP(A:A,Table1!B:B,Table1!K:K)</f>
        <v>10</v>
      </c>
      <c r="J4437">
        <f>_xlfn.XLOOKUP(A:A,Table1!B:B,Table1!L:L)</f>
        <v>4</v>
      </c>
      <c r="K4437">
        <f>_xlfn.XLOOKUP(A:A,Table1!B:B,Table1!M:M)</f>
        <v>86</v>
      </c>
      <c r="L4437">
        <f>_xlfn.XLOOKUP(A:A,Table1!B:B,Table1!N:N)</f>
        <v>5</v>
      </c>
      <c r="M4437" t="str" cm="1">
        <f t="array" ref="M4437">_xlfn.IFS(
OR(B4437="India",B4437="Thailand",B4437="United Arab Emirates",B4437="Japan",B4437="South Korea",B4437="China"),"Asia",
OR(B4437="Russia",B4437="Germany",B4437="France",B4437="Spain",B4437="Turkey",B4437="United Kingdom"),"Europe",
OR(B4437="United States Of America",B4437="Canada",B4437="Mexico",B4437="Brazil"),"America",
OR(B4437="Egypt",B4437="South Africa"),"Africa",
B4437="Australia","Oceania",
TRUE,"Others"
)</f>
        <v>Asia</v>
      </c>
      <c r="N4437" t="str">
        <f t="shared" si="69"/>
        <v>Low</v>
      </c>
    </row>
    <row r="4438" spans="1:14" x14ac:dyDescent="0.3">
      <c r="A4438" t="s">
        <v>58</v>
      </c>
      <c r="B4438" t="str">
        <f>_xlfn.XLOOKUP(A:A,Table1!B:B,Table1!C:C)</f>
        <v>France</v>
      </c>
      <c r="C4438" s="1">
        <f>_xlfn.XLOOKUP(A:A,Table1!B:B,Table1!E:E)</f>
        <v>45126</v>
      </c>
      <c r="D4438">
        <f>_xlfn.XLOOKUP(A:A,Table1!B:B,Table1!F:F)</f>
        <v>32</v>
      </c>
      <c r="E4438">
        <f>_xlfn.XLOOKUP(A:A,Table1!B:B,Table1!G:G)</f>
        <v>157</v>
      </c>
      <c r="F4438">
        <f>_xlfn.XLOOKUP(A:A,Table1!B:B,Table1!H:H)</f>
        <v>42</v>
      </c>
      <c r="G4438">
        <f>_xlfn.XLOOKUP(A:A,Table1!B:B,Table1!I:I)</f>
        <v>9</v>
      </c>
      <c r="H4438">
        <f>_xlfn.XLOOKUP(A:A,Table1!B:B,Table1!J:J)</f>
        <v>5</v>
      </c>
      <c r="I4438">
        <f>_xlfn.XLOOKUP(A:A,Table1!B:B,Table1!K:K)</f>
        <v>190</v>
      </c>
      <c r="J4438">
        <f>_xlfn.XLOOKUP(A:A,Table1!B:B,Table1!L:L)</f>
        <v>35</v>
      </c>
      <c r="K4438">
        <f>_xlfn.XLOOKUP(A:A,Table1!B:B,Table1!M:M)</f>
        <v>70</v>
      </c>
      <c r="L4438">
        <f>_xlfn.XLOOKUP(A:A,Table1!B:B,Table1!N:N)</f>
        <v>5</v>
      </c>
      <c r="M4438" t="str" cm="1">
        <f t="array" ref="M4438">_xlfn.IFS(
OR(B4438="India",B4438="Thailand",B4438="United Arab Emirates",B4438="Japan",B4438="South Korea",B4438="China"),"Asia",
OR(B4438="Russia",B4438="Germany",B4438="France",B4438="Spain",B4438="Turkey",B4438="United Kingdom"),"Europe",
OR(B4438="United States Of America",B4438="Canada",B4438="Mexico",B4438="Brazil"),"America",
OR(B4438="Egypt",B4438="South Africa"),"Africa",
B4438="Australia","Oceania",
TRUE,"Others"
)</f>
        <v>Europe</v>
      </c>
      <c r="N4438" t="str">
        <f t="shared" si="69"/>
        <v>High</v>
      </c>
    </row>
    <row r="4439" spans="1:14" x14ac:dyDescent="0.3">
      <c r="A4439" t="s">
        <v>98</v>
      </c>
      <c r="B4439" t="str">
        <f>_xlfn.XLOOKUP(A:A,Table1!B:B,Table1!C:C)</f>
        <v>Thailand</v>
      </c>
      <c r="C4439" s="1">
        <f>_xlfn.XLOOKUP(A:A,Table1!B:B,Table1!E:E)</f>
        <v>45276</v>
      </c>
      <c r="D4439">
        <f>_xlfn.XLOOKUP(A:A,Table1!B:B,Table1!F:F)</f>
        <v>15</v>
      </c>
      <c r="E4439">
        <f>_xlfn.XLOOKUP(A:A,Table1!B:B,Table1!G:G)</f>
        <v>63</v>
      </c>
      <c r="F4439">
        <f>_xlfn.XLOOKUP(A:A,Table1!B:B,Table1!H:H)</f>
        <v>85</v>
      </c>
      <c r="G4439">
        <f>_xlfn.XLOOKUP(A:A,Table1!B:B,Table1!I:I)</f>
        <v>45</v>
      </c>
      <c r="H4439">
        <f>_xlfn.XLOOKUP(A:A,Table1!B:B,Table1!J:J)</f>
        <v>9</v>
      </c>
      <c r="I4439">
        <f>_xlfn.XLOOKUP(A:A,Table1!B:B,Table1!K:K)</f>
        <v>100</v>
      </c>
      <c r="J4439">
        <f>_xlfn.XLOOKUP(A:A,Table1!B:B,Table1!L:L)</f>
        <v>27</v>
      </c>
      <c r="K4439">
        <f>_xlfn.XLOOKUP(A:A,Table1!B:B,Table1!M:M)</f>
        <v>58</v>
      </c>
      <c r="L4439">
        <f>_xlfn.XLOOKUP(A:A,Table1!B:B,Table1!N:N)</f>
        <v>16</v>
      </c>
      <c r="M4439" t="str" cm="1">
        <f t="array" ref="M4439">_xlfn.IFS(
OR(B4439="India",B4439="Thailand",B4439="United Arab Emirates",B4439="Japan",B4439="South Korea",B4439="China"),"Asia",
OR(B4439="Russia",B4439="Germany",B4439="France",B4439="Spain",B4439="Turkey",B4439="United Kingdom"),"Europe",
OR(B4439="United States Of America",B4439="Canada",B4439="Mexico",B4439="Brazil"),"America",
OR(B4439="Egypt",B4439="South Africa"),"Africa",
B4439="Australia","Oceania",
TRUE,"Others"
)</f>
        <v>Asia</v>
      </c>
      <c r="N4439" t="str">
        <f t="shared" si="69"/>
        <v>High</v>
      </c>
    </row>
    <row r="4440" spans="1:14" x14ac:dyDescent="0.3">
      <c r="A4440" t="s">
        <v>12</v>
      </c>
      <c r="B4440" t="str">
        <f>_xlfn.XLOOKUP(A:A,Table1!B:B,Table1!C:C)</f>
        <v>South Africa</v>
      </c>
      <c r="C4440" s="1">
        <f>_xlfn.XLOOKUP(A:A,Table1!B:B,Table1!E:E)</f>
        <v>45203</v>
      </c>
      <c r="D4440">
        <f>_xlfn.XLOOKUP(A:A,Table1!B:B,Table1!F:F)</f>
        <v>128</v>
      </c>
      <c r="E4440">
        <f>_xlfn.XLOOKUP(A:A,Table1!B:B,Table1!G:G)</f>
        <v>175</v>
      </c>
      <c r="F4440">
        <f>_xlfn.XLOOKUP(A:A,Table1!B:B,Table1!H:H)</f>
        <v>30</v>
      </c>
      <c r="G4440">
        <f>_xlfn.XLOOKUP(A:A,Table1!B:B,Table1!I:I)</f>
        <v>13</v>
      </c>
      <c r="H4440">
        <f>_xlfn.XLOOKUP(A:A,Table1!B:B,Table1!J:J)</f>
        <v>2</v>
      </c>
      <c r="I4440">
        <f>_xlfn.XLOOKUP(A:A,Table1!B:B,Table1!K:K)</f>
        <v>196</v>
      </c>
      <c r="J4440">
        <f>_xlfn.XLOOKUP(A:A,Table1!B:B,Table1!L:L)</f>
        <v>27</v>
      </c>
      <c r="K4440">
        <f>_xlfn.XLOOKUP(A:A,Table1!B:B,Table1!M:M)</f>
        <v>51</v>
      </c>
      <c r="L4440">
        <f>_xlfn.XLOOKUP(A:A,Table1!B:B,Table1!N:N)</f>
        <v>10</v>
      </c>
      <c r="M4440" t="str" cm="1">
        <f t="array" ref="M4440">_xlfn.IFS(
OR(B4440="India",B4440="Thailand",B4440="United Arab Emirates",B4440="Japan",B4440="South Korea",B4440="China"),"Asia",
OR(B4440="Russia",B4440="Germany",B4440="France",B4440="Spain",B4440="Turkey",B4440="United Kingdom"),"Europe",
OR(B4440="United States Of America",B4440="Canada",B4440="Mexico",B4440="Brazil"),"America",
OR(B4440="Egypt",B4440="South Africa"),"Africa",
B4440="Australia","Oceania",
TRUE,"Others"
)</f>
        <v>Africa</v>
      </c>
      <c r="N4440" t="str">
        <f t="shared" si="69"/>
        <v>High</v>
      </c>
    </row>
    <row r="4441" spans="1:14" x14ac:dyDescent="0.3">
      <c r="A4441" t="s">
        <v>99</v>
      </c>
      <c r="B4441" t="str">
        <f>_xlfn.XLOOKUP(A:A,Table1!B:B,Table1!C:C)</f>
        <v>South Africa</v>
      </c>
      <c r="C4441" s="1">
        <f>_xlfn.XLOOKUP(A:A,Table1!B:B,Table1!E:E)</f>
        <v>45123</v>
      </c>
      <c r="D4441">
        <f>_xlfn.XLOOKUP(A:A,Table1!B:B,Table1!F:F)</f>
        <v>121</v>
      </c>
      <c r="E4441">
        <f>_xlfn.XLOOKUP(A:A,Table1!B:B,Table1!G:G)</f>
        <v>200</v>
      </c>
      <c r="F4441">
        <f>_xlfn.XLOOKUP(A:A,Table1!B:B,Table1!H:H)</f>
        <v>39</v>
      </c>
      <c r="G4441">
        <f>_xlfn.XLOOKUP(A:A,Table1!B:B,Table1!I:I)</f>
        <v>6</v>
      </c>
      <c r="H4441">
        <f>_xlfn.XLOOKUP(A:A,Table1!B:B,Table1!J:J)</f>
        <v>7</v>
      </c>
      <c r="I4441">
        <f>_xlfn.XLOOKUP(A:A,Table1!B:B,Table1!K:K)</f>
        <v>181</v>
      </c>
      <c r="J4441">
        <f>_xlfn.XLOOKUP(A:A,Table1!B:B,Table1!L:L)</f>
        <v>-8</v>
      </c>
      <c r="K4441">
        <f>_xlfn.XLOOKUP(A:A,Table1!B:B,Table1!M:M)</f>
        <v>17</v>
      </c>
      <c r="L4441">
        <f>_xlfn.XLOOKUP(A:A,Table1!B:B,Table1!N:N)</f>
        <v>20</v>
      </c>
      <c r="M4441" t="str" cm="1">
        <f t="array" ref="M4441">_xlfn.IFS(
OR(B4441="India",B4441="Thailand",B4441="United Arab Emirates",B4441="Japan",B4441="South Korea",B4441="China"),"Asia",
OR(B4441="Russia",B4441="Germany",B4441="France",B4441="Spain",B4441="Turkey",B4441="United Kingdom"),"Europe",
OR(B4441="United States Of America",B4441="Canada",B4441="Mexico",B4441="Brazil"),"America",
OR(B4441="Egypt",B4441="South Africa"),"Africa",
B4441="Australia","Oceania",
TRUE,"Others"
)</f>
        <v>Africa</v>
      </c>
      <c r="N4441" t="str">
        <f t="shared" si="69"/>
        <v>Low</v>
      </c>
    </row>
    <row r="4442" spans="1:14" x14ac:dyDescent="0.3">
      <c r="A4442" t="s">
        <v>41</v>
      </c>
      <c r="B4442" t="str">
        <f>_xlfn.XLOOKUP(A:A,Table1!B:B,Table1!C:C)</f>
        <v>South Korea</v>
      </c>
      <c r="C4442" s="1">
        <f>_xlfn.XLOOKUP(A:A,Table1!B:B,Table1!E:E)</f>
        <v>45257</v>
      </c>
      <c r="D4442">
        <f>_xlfn.XLOOKUP(A:A,Table1!B:B,Table1!F:F)</f>
        <v>74</v>
      </c>
      <c r="E4442">
        <f>_xlfn.XLOOKUP(A:A,Table1!B:B,Table1!G:G)</f>
        <v>150</v>
      </c>
      <c r="F4442">
        <f>_xlfn.XLOOKUP(A:A,Table1!B:B,Table1!H:H)</f>
        <v>42</v>
      </c>
      <c r="G4442">
        <f>_xlfn.XLOOKUP(A:A,Table1!B:B,Table1!I:I)</f>
        <v>12</v>
      </c>
      <c r="H4442">
        <f>_xlfn.XLOOKUP(A:A,Table1!B:B,Table1!J:J)</f>
        <v>1</v>
      </c>
      <c r="I4442">
        <f>_xlfn.XLOOKUP(A:A,Table1!B:B,Table1!K:K)</f>
        <v>140</v>
      </c>
      <c r="J4442">
        <f>_xlfn.XLOOKUP(A:A,Table1!B:B,Table1!L:L)</f>
        <v>4</v>
      </c>
      <c r="K4442">
        <f>_xlfn.XLOOKUP(A:A,Table1!B:B,Table1!M:M)</f>
        <v>80</v>
      </c>
      <c r="L4442">
        <f>_xlfn.XLOOKUP(A:A,Table1!B:B,Table1!N:N)</f>
        <v>6</v>
      </c>
      <c r="M4442" t="str" cm="1">
        <f t="array" ref="M4442">_xlfn.IFS(
OR(B4442="India",B4442="Thailand",B4442="United Arab Emirates",B4442="Japan",B4442="South Korea",B4442="China"),"Asia",
OR(B4442="Russia",B4442="Germany",B4442="France",B4442="Spain",B4442="Turkey",B4442="United Kingdom"),"Europe",
OR(B4442="United States Of America",B4442="Canada",B4442="Mexico",B4442="Brazil"),"America",
OR(B4442="Egypt",B4442="South Africa"),"Africa",
B4442="Australia","Oceania",
TRUE,"Others"
)</f>
        <v>Asia</v>
      </c>
      <c r="N4442" t="str">
        <f t="shared" si="69"/>
        <v>Low</v>
      </c>
    </row>
    <row r="4443" spans="1:14" x14ac:dyDescent="0.3">
      <c r="A4443" t="s">
        <v>108</v>
      </c>
      <c r="B4443" t="str">
        <f>_xlfn.XLOOKUP(A:A,Table1!B:B,Table1!C:C)</f>
        <v>United Kingdom</v>
      </c>
      <c r="C4443" s="1">
        <f>_xlfn.XLOOKUP(A:A,Table1!B:B,Table1!E:E)</f>
        <v>44932</v>
      </c>
      <c r="D4443">
        <f>_xlfn.XLOOKUP(A:A,Table1!B:B,Table1!F:F)</f>
        <v>50</v>
      </c>
      <c r="E4443">
        <f>_xlfn.XLOOKUP(A:A,Table1!B:B,Table1!G:G)</f>
        <v>193</v>
      </c>
      <c r="F4443">
        <f>_xlfn.XLOOKUP(A:A,Table1!B:B,Table1!H:H)</f>
        <v>18</v>
      </c>
      <c r="G4443">
        <f>_xlfn.XLOOKUP(A:A,Table1!B:B,Table1!I:I)</f>
        <v>19</v>
      </c>
      <c r="H4443">
        <f>_xlfn.XLOOKUP(A:A,Table1!B:B,Table1!J:J)</f>
        <v>9</v>
      </c>
      <c r="I4443">
        <f>_xlfn.XLOOKUP(A:A,Table1!B:B,Table1!K:K)</f>
        <v>59</v>
      </c>
      <c r="J4443">
        <f>_xlfn.XLOOKUP(A:A,Table1!B:B,Table1!L:L)</f>
        <v>4</v>
      </c>
      <c r="K4443">
        <f>_xlfn.XLOOKUP(A:A,Table1!B:B,Table1!M:M)</f>
        <v>94</v>
      </c>
      <c r="L4443">
        <f>_xlfn.XLOOKUP(A:A,Table1!B:B,Table1!N:N)</f>
        <v>5</v>
      </c>
      <c r="M4443" t="str" cm="1">
        <f t="array" ref="M4443">_xlfn.IFS(
OR(B4443="India",B4443="Thailand",B4443="United Arab Emirates",B4443="Japan",B4443="South Korea",B4443="China"),"Asia",
OR(B4443="Russia",B4443="Germany",B4443="France",B4443="Spain",B4443="Turkey",B4443="United Kingdom"),"Europe",
OR(B4443="United States Of America",B4443="Canada",B4443="Mexico",B4443="Brazil"),"America",
OR(B4443="Egypt",B4443="South Africa"),"Africa",
B4443="Australia","Oceania",
TRUE,"Others"
)</f>
        <v>Europe</v>
      </c>
      <c r="N4443" t="str">
        <f t="shared" si="69"/>
        <v>Low</v>
      </c>
    </row>
    <row r="4444" spans="1:14" x14ac:dyDescent="0.3">
      <c r="A4444" t="s">
        <v>24</v>
      </c>
      <c r="B4444" t="str">
        <f>_xlfn.XLOOKUP(A:A,Table1!B:B,Table1!C:C)</f>
        <v>China</v>
      </c>
      <c r="C4444" s="1">
        <f>_xlfn.XLOOKUP(A:A,Table1!B:B,Table1!E:E)</f>
        <v>45110</v>
      </c>
      <c r="D4444">
        <f>_xlfn.XLOOKUP(A:A,Table1!B:B,Table1!F:F)</f>
        <v>100</v>
      </c>
      <c r="E4444">
        <f>_xlfn.XLOOKUP(A:A,Table1!B:B,Table1!G:G)</f>
        <v>10</v>
      </c>
      <c r="F4444">
        <f>_xlfn.XLOOKUP(A:A,Table1!B:B,Table1!H:H)</f>
        <v>75</v>
      </c>
      <c r="G4444">
        <f>_xlfn.XLOOKUP(A:A,Table1!B:B,Table1!I:I)</f>
        <v>40</v>
      </c>
      <c r="H4444">
        <f>_xlfn.XLOOKUP(A:A,Table1!B:B,Table1!J:J)</f>
        <v>7</v>
      </c>
      <c r="I4444">
        <f>_xlfn.XLOOKUP(A:A,Table1!B:B,Table1!K:K)</f>
        <v>177</v>
      </c>
      <c r="J4444">
        <f>_xlfn.XLOOKUP(A:A,Table1!B:B,Table1!L:L)</f>
        <v>33</v>
      </c>
      <c r="K4444">
        <f>_xlfn.XLOOKUP(A:A,Table1!B:B,Table1!M:M)</f>
        <v>18</v>
      </c>
      <c r="L4444">
        <f>_xlfn.XLOOKUP(A:A,Table1!B:B,Table1!N:N)</f>
        <v>10</v>
      </c>
      <c r="M4444" t="str" cm="1">
        <f t="array" ref="M4444">_xlfn.IFS(
OR(B4444="India",B4444="Thailand",B4444="United Arab Emirates",B4444="Japan",B4444="South Korea",B4444="China"),"Asia",
OR(B4444="Russia",B4444="Germany",B4444="France",B4444="Spain",B4444="Turkey",B4444="United Kingdom"),"Europe",
OR(B4444="United States Of America",B4444="Canada",B4444="Mexico",B4444="Brazil"),"America",
OR(B4444="Egypt",B4444="South Africa"),"Africa",
B4444="Australia","Oceania",
TRUE,"Others"
)</f>
        <v>Asia</v>
      </c>
      <c r="N4444" t="str">
        <f t="shared" si="69"/>
        <v>High</v>
      </c>
    </row>
    <row r="4445" spans="1:14" x14ac:dyDescent="0.3">
      <c r="A4445" t="s">
        <v>102</v>
      </c>
      <c r="B4445" t="str">
        <f>_xlfn.XLOOKUP(A:A,Table1!B:B,Table1!C:C)</f>
        <v>Spain</v>
      </c>
      <c r="C4445" s="1">
        <f>_xlfn.XLOOKUP(A:A,Table1!B:B,Table1!E:E)</f>
        <v>44931</v>
      </c>
      <c r="D4445">
        <f>_xlfn.XLOOKUP(A:A,Table1!B:B,Table1!F:F)</f>
        <v>127</v>
      </c>
      <c r="E4445">
        <f>_xlfn.XLOOKUP(A:A,Table1!B:B,Table1!G:G)</f>
        <v>112</v>
      </c>
      <c r="F4445">
        <f>_xlfn.XLOOKUP(A:A,Table1!B:B,Table1!H:H)</f>
        <v>47</v>
      </c>
      <c r="G4445">
        <f>_xlfn.XLOOKUP(A:A,Table1!B:B,Table1!I:I)</f>
        <v>20</v>
      </c>
      <c r="H4445">
        <f>_xlfn.XLOOKUP(A:A,Table1!B:B,Table1!J:J)</f>
        <v>2</v>
      </c>
      <c r="I4445">
        <f>_xlfn.XLOOKUP(A:A,Table1!B:B,Table1!K:K)</f>
        <v>118</v>
      </c>
      <c r="J4445">
        <f>_xlfn.XLOOKUP(A:A,Table1!B:B,Table1!L:L)</f>
        <v>16</v>
      </c>
      <c r="K4445">
        <f>_xlfn.XLOOKUP(A:A,Table1!B:B,Table1!M:M)</f>
        <v>63</v>
      </c>
      <c r="L4445">
        <f>_xlfn.XLOOKUP(A:A,Table1!B:B,Table1!N:N)</f>
        <v>13</v>
      </c>
      <c r="M4445" t="str" cm="1">
        <f t="array" ref="M4445">_xlfn.IFS(
OR(B4445="India",B4445="Thailand",B4445="United Arab Emirates",B4445="Japan",B4445="South Korea",B4445="China"),"Asia",
OR(B4445="Russia",B4445="Germany",B4445="France",B4445="Spain",B4445="Turkey",B4445="United Kingdom"),"Europe",
OR(B4445="United States Of America",B4445="Canada",B4445="Mexico",B4445="Brazil"),"America",
OR(B4445="Egypt",B4445="South Africa"),"Africa",
B4445="Australia","Oceania",
TRUE,"Others"
)</f>
        <v>Europe</v>
      </c>
      <c r="N4445" t="str">
        <f t="shared" si="69"/>
        <v>Moderate</v>
      </c>
    </row>
    <row r="4446" spans="1:14" x14ac:dyDescent="0.3">
      <c r="A4446" t="s">
        <v>39</v>
      </c>
      <c r="B4446" t="str">
        <f>_xlfn.XLOOKUP(A:A,Table1!B:B,Table1!C:C)</f>
        <v>Spain</v>
      </c>
      <c r="C4446" s="1">
        <f>_xlfn.XLOOKUP(A:A,Table1!B:B,Table1!E:E)</f>
        <v>44930</v>
      </c>
      <c r="D4446">
        <f>_xlfn.XLOOKUP(A:A,Table1!B:B,Table1!F:F)</f>
        <v>6</v>
      </c>
      <c r="E4446">
        <f>_xlfn.XLOOKUP(A:A,Table1!B:B,Table1!G:G)</f>
        <v>167</v>
      </c>
      <c r="F4446">
        <f>_xlfn.XLOOKUP(A:A,Table1!B:B,Table1!H:H)</f>
        <v>72</v>
      </c>
      <c r="G4446">
        <f>_xlfn.XLOOKUP(A:A,Table1!B:B,Table1!I:I)</f>
        <v>18</v>
      </c>
      <c r="H4446">
        <f>_xlfn.XLOOKUP(A:A,Table1!B:B,Table1!J:J)</f>
        <v>3</v>
      </c>
      <c r="I4446">
        <f>_xlfn.XLOOKUP(A:A,Table1!B:B,Table1!K:K)</f>
        <v>153</v>
      </c>
      <c r="J4446">
        <f>_xlfn.XLOOKUP(A:A,Table1!B:B,Table1!L:L)</f>
        <v>22</v>
      </c>
      <c r="K4446">
        <f>_xlfn.XLOOKUP(A:A,Table1!B:B,Table1!M:M)</f>
        <v>38</v>
      </c>
      <c r="L4446">
        <f>_xlfn.XLOOKUP(A:A,Table1!B:B,Table1!N:N)</f>
        <v>9</v>
      </c>
      <c r="M4446" t="str" cm="1">
        <f t="array" ref="M4446">_xlfn.IFS(
OR(B4446="India",B4446="Thailand",B4446="United Arab Emirates",B4446="Japan",B4446="South Korea",B4446="China"),"Asia",
OR(B4446="Russia",B4446="Germany",B4446="France",B4446="Spain",B4446="Turkey",B4446="United Kingdom"),"Europe",
OR(B4446="United States Of America",B4446="Canada",B4446="Mexico",B4446="Brazil"),"America",
OR(B4446="Egypt",B4446="South Africa"),"Africa",
B4446="Australia","Oceania",
TRUE,"Others"
)</f>
        <v>Europe</v>
      </c>
      <c r="N4446" t="str">
        <f t="shared" si="69"/>
        <v>Moderate</v>
      </c>
    </row>
    <row r="4447" spans="1:14" x14ac:dyDescent="0.3">
      <c r="A4447" t="s">
        <v>61</v>
      </c>
      <c r="B4447" t="str">
        <f>_xlfn.XLOOKUP(A:A,Table1!B:B,Table1!C:C)</f>
        <v>Egypt</v>
      </c>
      <c r="C4447" s="1">
        <f>_xlfn.XLOOKUP(A:A,Table1!B:B,Table1!E:E)</f>
        <v>45041</v>
      </c>
      <c r="D4447">
        <f>_xlfn.XLOOKUP(A:A,Table1!B:B,Table1!F:F)</f>
        <v>86</v>
      </c>
      <c r="E4447">
        <f>_xlfn.XLOOKUP(A:A,Table1!B:B,Table1!G:G)</f>
        <v>82</v>
      </c>
      <c r="F4447">
        <f>_xlfn.XLOOKUP(A:A,Table1!B:B,Table1!H:H)</f>
        <v>84</v>
      </c>
      <c r="G4447">
        <f>_xlfn.XLOOKUP(A:A,Table1!B:B,Table1!I:I)</f>
        <v>16</v>
      </c>
      <c r="H4447">
        <f>_xlfn.XLOOKUP(A:A,Table1!B:B,Table1!J:J)</f>
        <v>7</v>
      </c>
      <c r="I4447">
        <f>_xlfn.XLOOKUP(A:A,Table1!B:B,Table1!K:K)</f>
        <v>186</v>
      </c>
      <c r="J4447">
        <f>_xlfn.XLOOKUP(A:A,Table1!B:B,Table1!L:L)</f>
        <v>4</v>
      </c>
      <c r="K4447">
        <f>_xlfn.XLOOKUP(A:A,Table1!B:B,Table1!M:M)</f>
        <v>16</v>
      </c>
      <c r="L4447">
        <f>_xlfn.XLOOKUP(A:A,Table1!B:B,Table1!N:N)</f>
        <v>5</v>
      </c>
      <c r="M4447" t="str" cm="1">
        <f t="array" ref="M4447">_xlfn.IFS(
OR(B4447="India",B4447="Thailand",B4447="United Arab Emirates",B4447="Japan",B4447="South Korea",B4447="China"),"Asia",
OR(B4447="Russia",B4447="Germany",B4447="France",B4447="Spain",B4447="Turkey",B4447="United Kingdom"),"Europe",
OR(B4447="United States Of America",B4447="Canada",B4447="Mexico",B4447="Brazil"),"America",
OR(B4447="Egypt",B4447="South Africa"),"Africa",
B4447="Australia","Oceania",
TRUE,"Others"
)</f>
        <v>Africa</v>
      </c>
      <c r="N4447" t="str">
        <f t="shared" si="69"/>
        <v>Low</v>
      </c>
    </row>
    <row r="4448" spans="1:14" x14ac:dyDescent="0.3">
      <c r="A4448" t="s">
        <v>87</v>
      </c>
      <c r="B4448" t="str">
        <f>_xlfn.XLOOKUP(A:A,Table1!B:B,Table1!C:C)</f>
        <v>Russia</v>
      </c>
      <c r="C4448" s="1">
        <f>_xlfn.XLOOKUP(A:A,Table1!B:B,Table1!E:E)</f>
        <v>45286</v>
      </c>
      <c r="D4448">
        <f>_xlfn.XLOOKUP(A:A,Table1!B:B,Table1!F:F)</f>
        <v>133</v>
      </c>
      <c r="E4448">
        <f>_xlfn.XLOOKUP(A:A,Table1!B:B,Table1!G:G)</f>
        <v>91</v>
      </c>
      <c r="F4448">
        <f>_xlfn.XLOOKUP(A:A,Table1!B:B,Table1!H:H)</f>
        <v>96</v>
      </c>
      <c r="G4448">
        <f>_xlfn.XLOOKUP(A:A,Table1!B:B,Table1!I:I)</f>
        <v>39</v>
      </c>
      <c r="H4448">
        <f>_xlfn.XLOOKUP(A:A,Table1!B:B,Table1!J:J)</f>
        <v>3</v>
      </c>
      <c r="I4448">
        <f>_xlfn.XLOOKUP(A:A,Table1!B:B,Table1!K:K)</f>
        <v>150</v>
      </c>
      <c r="J4448">
        <f>_xlfn.XLOOKUP(A:A,Table1!B:B,Table1!L:L)</f>
        <v>-7</v>
      </c>
      <c r="K4448">
        <f>_xlfn.XLOOKUP(A:A,Table1!B:B,Table1!M:M)</f>
        <v>61</v>
      </c>
      <c r="L4448">
        <f>_xlfn.XLOOKUP(A:A,Table1!B:B,Table1!N:N)</f>
        <v>17</v>
      </c>
      <c r="M4448" t="str" cm="1">
        <f t="array" ref="M4448">_xlfn.IFS(
OR(B4448="India",B4448="Thailand",B4448="United Arab Emirates",B4448="Japan",B4448="South Korea",B4448="China"),"Asia",
OR(B4448="Russia",B4448="Germany",B4448="France",B4448="Spain",B4448="Turkey",B4448="United Kingdom"),"Europe",
OR(B4448="United States Of America",B4448="Canada",B4448="Mexico",B4448="Brazil"),"America",
OR(B4448="Egypt",B4448="South Africa"),"Africa",
B4448="Australia","Oceania",
TRUE,"Others"
)</f>
        <v>Europe</v>
      </c>
      <c r="N4448" t="str">
        <f t="shared" si="69"/>
        <v>Low</v>
      </c>
    </row>
    <row r="4449" spans="1:14" x14ac:dyDescent="0.3">
      <c r="A4449" t="s">
        <v>101</v>
      </c>
      <c r="B4449" t="str">
        <f>_xlfn.XLOOKUP(A:A,Table1!B:B,Table1!C:C)</f>
        <v>United States Of America</v>
      </c>
      <c r="C4449" s="1">
        <f>_xlfn.XLOOKUP(A:A,Table1!B:B,Table1!E:E)</f>
        <v>45205</v>
      </c>
      <c r="D4449">
        <f>_xlfn.XLOOKUP(A:A,Table1!B:B,Table1!F:F)</f>
        <v>46</v>
      </c>
      <c r="E4449">
        <f>_xlfn.XLOOKUP(A:A,Table1!B:B,Table1!G:G)</f>
        <v>48</v>
      </c>
      <c r="F4449">
        <f>_xlfn.XLOOKUP(A:A,Table1!B:B,Table1!H:H)</f>
        <v>57</v>
      </c>
      <c r="G4449">
        <f>_xlfn.XLOOKUP(A:A,Table1!B:B,Table1!I:I)</f>
        <v>48</v>
      </c>
      <c r="H4449">
        <f>_xlfn.XLOOKUP(A:A,Table1!B:B,Table1!J:J)</f>
        <v>4</v>
      </c>
      <c r="I4449">
        <f>_xlfn.XLOOKUP(A:A,Table1!B:B,Table1!K:K)</f>
        <v>198</v>
      </c>
      <c r="J4449">
        <f>_xlfn.XLOOKUP(A:A,Table1!B:B,Table1!L:L)</f>
        <v>34</v>
      </c>
      <c r="K4449">
        <f>_xlfn.XLOOKUP(A:A,Table1!B:B,Table1!M:M)</f>
        <v>56</v>
      </c>
      <c r="L4449">
        <f>_xlfn.XLOOKUP(A:A,Table1!B:B,Table1!N:N)</f>
        <v>9</v>
      </c>
      <c r="M4449" t="str" cm="1">
        <f t="array" ref="M4449">_xlfn.IFS(
OR(B4449="India",B4449="Thailand",B4449="United Arab Emirates",B4449="Japan",B4449="South Korea",B4449="China"),"Asia",
OR(B4449="Russia",B4449="Germany",B4449="France",B4449="Spain",B4449="Turkey",B4449="United Kingdom"),"Europe",
OR(B4449="United States Of America",B4449="Canada",B4449="Mexico",B4449="Brazil"),"America",
OR(B4449="Egypt",B4449="South Africa"),"Africa",
B4449="Australia","Oceania",
TRUE,"Others"
)</f>
        <v>America</v>
      </c>
      <c r="N4449" t="str">
        <f t="shared" si="69"/>
        <v>High</v>
      </c>
    </row>
    <row r="4450" spans="1:14" x14ac:dyDescent="0.3">
      <c r="A4450" t="s">
        <v>30</v>
      </c>
      <c r="B4450" t="str">
        <f>_xlfn.XLOOKUP(A:A,Table1!B:B,Table1!C:C)</f>
        <v>South Korea</v>
      </c>
      <c r="C4450" s="1">
        <f>_xlfn.XLOOKUP(A:A,Table1!B:B,Table1!E:E)</f>
        <v>45052</v>
      </c>
      <c r="D4450">
        <f>_xlfn.XLOOKUP(A:A,Table1!B:B,Table1!F:F)</f>
        <v>80</v>
      </c>
      <c r="E4450">
        <f>_xlfn.XLOOKUP(A:A,Table1!B:B,Table1!G:G)</f>
        <v>195</v>
      </c>
      <c r="F4450">
        <f>_xlfn.XLOOKUP(A:A,Table1!B:B,Table1!H:H)</f>
        <v>91</v>
      </c>
      <c r="G4450">
        <f>_xlfn.XLOOKUP(A:A,Table1!B:B,Table1!I:I)</f>
        <v>5</v>
      </c>
      <c r="H4450">
        <f>_xlfn.XLOOKUP(A:A,Table1!B:B,Table1!J:J)</f>
        <v>1</v>
      </c>
      <c r="I4450">
        <f>_xlfn.XLOOKUP(A:A,Table1!B:B,Table1!K:K)</f>
        <v>157</v>
      </c>
      <c r="J4450">
        <f>_xlfn.XLOOKUP(A:A,Table1!B:B,Table1!L:L)</f>
        <v>-6</v>
      </c>
      <c r="K4450">
        <f>_xlfn.XLOOKUP(A:A,Table1!B:B,Table1!M:M)</f>
        <v>58</v>
      </c>
      <c r="L4450">
        <f>_xlfn.XLOOKUP(A:A,Table1!B:B,Table1!N:N)</f>
        <v>1</v>
      </c>
      <c r="M4450" t="str" cm="1">
        <f t="array" ref="M4450">_xlfn.IFS(
OR(B4450="India",B4450="Thailand",B4450="United Arab Emirates",B4450="Japan",B4450="South Korea",B4450="China"),"Asia",
OR(B4450="Russia",B4450="Germany",B4450="France",B4450="Spain",B4450="Turkey",B4450="United Kingdom"),"Europe",
OR(B4450="United States Of America",B4450="Canada",B4450="Mexico",B4450="Brazil"),"America",
OR(B4450="Egypt",B4450="South Africa"),"Africa",
B4450="Australia","Oceania",
TRUE,"Others"
)</f>
        <v>Asia</v>
      </c>
      <c r="N4450" t="str">
        <f t="shared" si="69"/>
        <v>Low</v>
      </c>
    </row>
    <row r="4451" spans="1:14" x14ac:dyDescent="0.3">
      <c r="A4451" t="s">
        <v>26</v>
      </c>
      <c r="B4451" t="str">
        <f>_xlfn.XLOOKUP(A:A,Table1!B:B,Table1!C:C)</f>
        <v>France</v>
      </c>
      <c r="C4451" s="1">
        <f>_xlfn.XLOOKUP(A:A,Table1!B:B,Table1!E:E)</f>
        <v>45154</v>
      </c>
      <c r="D4451">
        <f>_xlfn.XLOOKUP(A:A,Table1!B:B,Table1!F:F)</f>
        <v>19</v>
      </c>
      <c r="E4451">
        <f>_xlfn.XLOOKUP(A:A,Table1!B:B,Table1!G:G)</f>
        <v>82</v>
      </c>
      <c r="F4451">
        <f>_xlfn.XLOOKUP(A:A,Table1!B:B,Table1!H:H)</f>
        <v>47</v>
      </c>
      <c r="G4451">
        <f>_xlfn.XLOOKUP(A:A,Table1!B:B,Table1!I:I)</f>
        <v>5</v>
      </c>
      <c r="H4451">
        <f>_xlfn.XLOOKUP(A:A,Table1!B:B,Table1!J:J)</f>
        <v>2</v>
      </c>
      <c r="I4451">
        <f>_xlfn.XLOOKUP(A:A,Table1!B:B,Table1!K:K)</f>
        <v>129</v>
      </c>
      <c r="J4451">
        <f>_xlfn.XLOOKUP(A:A,Table1!B:B,Table1!L:L)</f>
        <v>23</v>
      </c>
      <c r="K4451">
        <f>_xlfn.XLOOKUP(A:A,Table1!B:B,Table1!M:M)</f>
        <v>93</v>
      </c>
      <c r="L4451">
        <f>_xlfn.XLOOKUP(A:A,Table1!B:B,Table1!N:N)</f>
        <v>18</v>
      </c>
      <c r="M4451" t="str" cm="1">
        <f t="array" ref="M4451">_xlfn.IFS(
OR(B4451="India",B4451="Thailand",B4451="United Arab Emirates",B4451="Japan",B4451="South Korea",B4451="China"),"Asia",
OR(B4451="Russia",B4451="Germany",B4451="France",B4451="Spain",B4451="Turkey",B4451="United Kingdom"),"Europe",
OR(B4451="United States Of America",B4451="Canada",B4451="Mexico",B4451="Brazil"),"America",
OR(B4451="Egypt",B4451="South Africa"),"Africa",
B4451="Australia","Oceania",
TRUE,"Others"
)</f>
        <v>Europe</v>
      </c>
      <c r="N4451" t="str">
        <f t="shared" si="69"/>
        <v>Moderate</v>
      </c>
    </row>
    <row r="4452" spans="1:14" x14ac:dyDescent="0.3">
      <c r="A4452" t="s">
        <v>345</v>
      </c>
      <c r="B4452" t="str">
        <f>_xlfn.XLOOKUP(A:A,Table1!B:B,Table1!C:C)</f>
        <v>Brazil</v>
      </c>
      <c r="C4452" s="1">
        <f>_xlfn.XLOOKUP(A:A,Table1!B:B,Table1!E:E)</f>
        <v>44944</v>
      </c>
      <c r="D4452">
        <f>_xlfn.XLOOKUP(A:A,Table1!B:B,Table1!F:F)</f>
        <v>136</v>
      </c>
      <c r="E4452">
        <f>_xlfn.XLOOKUP(A:A,Table1!B:B,Table1!G:G)</f>
        <v>179</v>
      </c>
      <c r="F4452">
        <f>_xlfn.XLOOKUP(A:A,Table1!B:B,Table1!H:H)</f>
        <v>30</v>
      </c>
      <c r="G4452">
        <f>_xlfn.XLOOKUP(A:A,Table1!B:B,Table1!I:I)</f>
        <v>3</v>
      </c>
      <c r="H4452">
        <f>_xlfn.XLOOKUP(A:A,Table1!B:B,Table1!J:J)</f>
        <v>8</v>
      </c>
      <c r="I4452">
        <f>_xlfn.XLOOKUP(A:A,Table1!B:B,Table1!K:K)</f>
        <v>120</v>
      </c>
      <c r="J4452">
        <f>_xlfn.XLOOKUP(A:A,Table1!B:B,Table1!L:L)</f>
        <v>32</v>
      </c>
      <c r="K4452">
        <f>_xlfn.XLOOKUP(A:A,Table1!B:B,Table1!M:M)</f>
        <v>97</v>
      </c>
      <c r="L4452">
        <f>_xlfn.XLOOKUP(A:A,Table1!B:B,Table1!N:N)</f>
        <v>18</v>
      </c>
      <c r="M4452" t="str" cm="1">
        <f t="array" ref="M4452">_xlfn.IFS(
OR(B4452="India",B4452="Thailand",B4452="United Arab Emirates",B4452="Japan",B4452="South Korea",B4452="China"),"Asia",
OR(B4452="Russia",B4452="Germany",B4452="France",B4452="Spain",B4452="Turkey",B4452="United Kingdom"),"Europe",
OR(B4452="United States Of America",B4452="Canada",B4452="Mexico",B4452="Brazil"),"America",
OR(B4452="Egypt",B4452="South Africa"),"Africa",
B4452="Australia","Oceania",
TRUE,"Others"
)</f>
        <v>America</v>
      </c>
      <c r="N4452" t="str">
        <f t="shared" si="69"/>
        <v>High</v>
      </c>
    </row>
    <row r="4453" spans="1:14" x14ac:dyDescent="0.3">
      <c r="A4453" t="s">
        <v>12</v>
      </c>
      <c r="B4453" t="str">
        <f>_xlfn.XLOOKUP(A:A,Table1!B:B,Table1!C:C)</f>
        <v>South Africa</v>
      </c>
      <c r="C4453" s="1">
        <f>_xlfn.XLOOKUP(A:A,Table1!B:B,Table1!E:E)</f>
        <v>45203</v>
      </c>
      <c r="D4453">
        <f>_xlfn.XLOOKUP(A:A,Table1!B:B,Table1!F:F)</f>
        <v>128</v>
      </c>
      <c r="E4453">
        <f>_xlfn.XLOOKUP(A:A,Table1!B:B,Table1!G:G)</f>
        <v>175</v>
      </c>
      <c r="F4453">
        <f>_xlfn.XLOOKUP(A:A,Table1!B:B,Table1!H:H)</f>
        <v>30</v>
      </c>
      <c r="G4453">
        <f>_xlfn.XLOOKUP(A:A,Table1!B:B,Table1!I:I)</f>
        <v>13</v>
      </c>
      <c r="H4453">
        <f>_xlfn.XLOOKUP(A:A,Table1!B:B,Table1!J:J)</f>
        <v>2</v>
      </c>
      <c r="I4453">
        <f>_xlfn.XLOOKUP(A:A,Table1!B:B,Table1!K:K)</f>
        <v>196</v>
      </c>
      <c r="J4453">
        <f>_xlfn.XLOOKUP(A:A,Table1!B:B,Table1!L:L)</f>
        <v>27</v>
      </c>
      <c r="K4453">
        <f>_xlfn.XLOOKUP(A:A,Table1!B:B,Table1!M:M)</f>
        <v>51</v>
      </c>
      <c r="L4453">
        <f>_xlfn.XLOOKUP(A:A,Table1!B:B,Table1!N:N)</f>
        <v>10</v>
      </c>
      <c r="M4453" t="str" cm="1">
        <f t="array" ref="M4453">_xlfn.IFS(
OR(B4453="India",B4453="Thailand",B4453="United Arab Emirates",B4453="Japan",B4453="South Korea",B4453="China"),"Asia",
OR(B4453="Russia",B4453="Germany",B4453="France",B4453="Spain",B4453="Turkey",B4453="United Kingdom"),"Europe",
OR(B4453="United States Of America",B4453="Canada",B4453="Mexico",B4453="Brazil"),"America",
OR(B4453="Egypt",B4453="South Africa"),"Africa",
B4453="Australia","Oceania",
TRUE,"Others"
)</f>
        <v>Africa</v>
      </c>
      <c r="N4453" t="str">
        <f t="shared" si="69"/>
        <v>High</v>
      </c>
    </row>
    <row r="4454" spans="1:14" x14ac:dyDescent="0.3">
      <c r="A4454" t="s">
        <v>74</v>
      </c>
      <c r="B4454" t="str">
        <f>_xlfn.XLOOKUP(A:A,Table1!B:B,Table1!C:C)</f>
        <v>Australia</v>
      </c>
      <c r="C4454" s="1">
        <f>_xlfn.XLOOKUP(A:A,Table1!B:B,Table1!E:E)</f>
        <v>45205</v>
      </c>
      <c r="D4454">
        <f>_xlfn.XLOOKUP(A:A,Table1!B:B,Table1!F:F)</f>
        <v>110</v>
      </c>
      <c r="E4454">
        <f>_xlfn.XLOOKUP(A:A,Table1!B:B,Table1!G:G)</f>
        <v>82</v>
      </c>
      <c r="F4454">
        <f>_xlfn.XLOOKUP(A:A,Table1!B:B,Table1!H:H)</f>
        <v>77</v>
      </c>
      <c r="G4454">
        <f>_xlfn.XLOOKUP(A:A,Table1!B:B,Table1!I:I)</f>
        <v>10</v>
      </c>
      <c r="H4454">
        <f>_xlfn.XLOOKUP(A:A,Table1!B:B,Table1!J:J)</f>
        <v>7</v>
      </c>
      <c r="I4454">
        <f>_xlfn.XLOOKUP(A:A,Table1!B:B,Table1!K:K)</f>
        <v>19</v>
      </c>
      <c r="J4454">
        <f>_xlfn.XLOOKUP(A:A,Table1!B:B,Table1!L:L)</f>
        <v>17</v>
      </c>
      <c r="K4454">
        <f>_xlfn.XLOOKUP(A:A,Table1!B:B,Table1!M:M)</f>
        <v>65</v>
      </c>
      <c r="L4454">
        <f>_xlfn.XLOOKUP(A:A,Table1!B:B,Table1!N:N)</f>
        <v>13</v>
      </c>
      <c r="M4454" t="str" cm="1">
        <f t="array" ref="M4454">_xlfn.IFS(
OR(B4454="India",B4454="Thailand",B4454="United Arab Emirates",B4454="Japan",B4454="South Korea",B4454="China"),"Asia",
OR(B4454="Russia",B4454="Germany",B4454="France",B4454="Spain",B4454="Turkey",B4454="United Kingdom"),"Europe",
OR(B4454="United States Of America",B4454="Canada",B4454="Mexico",B4454="Brazil"),"America",
OR(B4454="Egypt",B4454="South Africa"),"Africa",
B4454="Australia","Oceania",
TRUE,"Others"
)</f>
        <v>Oceania</v>
      </c>
      <c r="N4454" t="str">
        <f t="shared" si="69"/>
        <v>Moderate</v>
      </c>
    </row>
    <row r="4455" spans="1:14" x14ac:dyDescent="0.3">
      <c r="A4455" t="s">
        <v>21</v>
      </c>
      <c r="B4455" t="str">
        <f>_xlfn.XLOOKUP(A:A,Table1!B:B,Table1!C:C)</f>
        <v>United States Of America</v>
      </c>
      <c r="C4455" s="1">
        <f>_xlfn.XLOOKUP(A:A,Table1!B:B,Table1!E:E)</f>
        <v>45040</v>
      </c>
      <c r="D4455">
        <f>_xlfn.XLOOKUP(A:A,Table1!B:B,Table1!F:F)</f>
        <v>15</v>
      </c>
      <c r="E4455">
        <f>_xlfn.XLOOKUP(A:A,Table1!B:B,Table1!G:G)</f>
        <v>82</v>
      </c>
      <c r="F4455">
        <f>_xlfn.XLOOKUP(A:A,Table1!B:B,Table1!H:H)</f>
        <v>98</v>
      </c>
      <c r="G4455">
        <f>_xlfn.XLOOKUP(A:A,Table1!B:B,Table1!I:I)</f>
        <v>11</v>
      </c>
      <c r="H4455">
        <f>_xlfn.XLOOKUP(A:A,Table1!B:B,Table1!J:J)</f>
        <v>6</v>
      </c>
      <c r="I4455">
        <f>_xlfn.XLOOKUP(A:A,Table1!B:B,Table1!K:K)</f>
        <v>195</v>
      </c>
      <c r="J4455">
        <f>_xlfn.XLOOKUP(A:A,Table1!B:B,Table1!L:L)</f>
        <v>28</v>
      </c>
      <c r="K4455">
        <f>_xlfn.XLOOKUP(A:A,Table1!B:B,Table1!M:M)</f>
        <v>11</v>
      </c>
      <c r="L4455">
        <f>_xlfn.XLOOKUP(A:A,Table1!B:B,Table1!N:N)</f>
        <v>8</v>
      </c>
      <c r="M4455" t="str" cm="1">
        <f t="array" ref="M4455">_xlfn.IFS(
OR(B4455="India",B4455="Thailand",B4455="United Arab Emirates",B4455="Japan",B4455="South Korea",B4455="China"),"Asia",
OR(B4455="Russia",B4455="Germany",B4455="France",B4455="Spain",B4455="Turkey",B4455="United Kingdom"),"Europe",
OR(B4455="United States Of America",B4455="Canada",B4455="Mexico",B4455="Brazil"),"America",
OR(B4455="Egypt",B4455="South Africa"),"Africa",
B4455="Australia","Oceania",
TRUE,"Others"
)</f>
        <v>America</v>
      </c>
      <c r="N4455" t="str">
        <f t="shared" si="69"/>
        <v>High</v>
      </c>
    </row>
    <row r="4456" spans="1:14" x14ac:dyDescent="0.3">
      <c r="A4456" t="s">
        <v>30</v>
      </c>
      <c r="B4456" t="str">
        <f>_xlfn.XLOOKUP(A:A,Table1!B:B,Table1!C:C)</f>
        <v>South Korea</v>
      </c>
      <c r="C4456" s="1">
        <f>_xlfn.XLOOKUP(A:A,Table1!B:B,Table1!E:E)</f>
        <v>45052</v>
      </c>
      <c r="D4456">
        <f>_xlfn.XLOOKUP(A:A,Table1!B:B,Table1!F:F)</f>
        <v>80</v>
      </c>
      <c r="E4456">
        <f>_xlfn.XLOOKUP(A:A,Table1!B:B,Table1!G:G)</f>
        <v>195</v>
      </c>
      <c r="F4456">
        <f>_xlfn.XLOOKUP(A:A,Table1!B:B,Table1!H:H)</f>
        <v>91</v>
      </c>
      <c r="G4456">
        <f>_xlfn.XLOOKUP(A:A,Table1!B:B,Table1!I:I)</f>
        <v>5</v>
      </c>
      <c r="H4456">
        <f>_xlfn.XLOOKUP(A:A,Table1!B:B,Table1!J:J)</f>
        <v>1</v>
      </c>
      <c r="I4456">
        <f>_xlfn.XLOOKUP(A:A,Table1!B:B,Table1!K:K)</f>
        <v>157</v>
      </c>
      <c r="J4456">
        <f>_xlfn.XLOOKUP(A:A,Table1!B:B,Table1!L:L)</f>
        <v>-6</v>
      </c>
      <c r="K4456">
        <f>_xlfn.XLOOKUP(A:A,Table1!B:B,Table1!M:M)</f>
        <v>58</v>
      </c>
      <c r="L4456">
        <f>_xlfn.XLOOKUP(A:A,Table1!B:B,Table1!N:N)</f>
        <v>1</v>
      </c>
      <c r="M4456" t="str" cm="1">
        <f t="array" ref="M4456">_xlfn.IFS(
OR(B4456="India",B4456="Thailand",B4456="United Arab Emirates",B4456="Japan",B4456="South Korea",B4456="China"),"Asia",
OR(B4456="Russia",B4456="Germany",B4456="France",B4456="Spain",B4456="Turkey",B4456="United Kingdom"),"Europe",
OR(B4456="United States Of America",B4456="Canada",B4456="Mexico",B4456="Brazil"),"America",
OR(B4456="Egypt",B4456="South Africa"),"Africa",
B4456="Australia","Oceania",
TRUE,"Others"
)</f>
        <v>Asia</v>
      </c>
      <c r="N4456" t="str">
        <f t="shared" si="69"/>
        <v>Low</v>
      </c>
    </row>
    <row r="4457" spans="1:14" x14ac:dyDescent="0.3">
      <c r="A4457" t="s">
        <v>101</v>
      </c>
      <c r="B4457" t="str">
        <f>_xlfn.XLOOKUP(A:A,Table1!B:B,Table1!C:C)</f>
        <v>United States Of America</v>
      </c>
      <c r="C4457" s="1">
        <f>_xlfn.XLOOKUP(A:A,Table1!B:B,Table1!E:E)</f>
        <v>45205</v>
      </c>
      <c r="D4457">
        <f>_xlfn.XLOOKUP(A:A,Table1!B:B,Table1!F:F)</f>
        <v>46</v>
      </c>
      <c r="E4457">
        <f>_xlfn.XLOOKUP(A:A,Table1!B:B,Table1!G:G)</f>
        <v>48</v>
      </c>
      <c r="F4457">
        <f>_xlfn.XLOOKUP(A:A,Table1!B:B,Table1!H:H)</f>
        <v>57</v>
      </c>
      <c r="G4457">
        <f>_xlfn.XLOOKUP(A:A,Table1!B:B,Table1!I:I)</f>
        <v>48</v>
      </c>
      <c r="H4457">
        <f>_xlfn.XLOOKUP(A:A,Table1!B:B,Table1!J:J)</f>
        <v>4</v>
      </c>
      <c r="I4457">
        <f>_xlfn.XLOOKUP(A:A,Table1!B:B,Table1!K:K)</f>
        <v>198</v>
      </c>
      <c r="J4457">
        <f>_xlfn.XLOOKUP(A:A,Table1!B:B,Table1!L:L)</f>
        <v>34</v>
      </c>
      <c r="K4457">
        <f>_xlfn.XLOOKUP(A:A,Table1!B:B,Table1!M:M)</f>
        <v>56</v>
      </c>
      <c r="L4457">
        <f>_xlfn.XLOOKUP(A:A,Table1!B:B,Table1!N:N)</f>
        <v>9</v>
      </c>
      <c r="M4457" t="str" cm="1">
        <f t="array" ref="M4457">_xlfn.IFS(
OR(B4457="India",B4457="Thailand",B4457="United Arab Emirates",B4457="Japan",B4457="South Korea",B4457="China"),"Asia",
OR(B4457="Russia",B4457="Germany",B4457="France",B4457="Spain",B4457="Turkey",B4457="United Kingdom"),"Europe",
OR(B4457="United States Of America",B4457="Canada",B4457="Mexico",B4457="Brazil"),"America",
OR(B4457="Egypt",B4457="South Africa"),"Africa",
B4457="Australia","Oceania",
TRUE,"Others"
)</f>
        <v>America</v>
      </c>
      <c r="N4457" t="str">
        <f t="shared" si="69"/>
        <v>High</v>
      </c>
    </row>
    <row r="4458" spans="1:14" x14ac:dyDescent="0.3">
      <c r="A4458" t="s">
        <v>12</v>
      </c>
      <c r="B4458" t="str">
        <f>_xlfn.XLOOKUP(A:A,Table1!B:B,Table1!C:C)</f>
        <v>South Africa</v>
      </c>
      <c r="C4458" s="1">
        <f>_xlfn.XLOOKUP(A:A,Table1!B:B,Table1!E:E)</f>
        <v>45203</v>
      </c>
      <c r="D4458">
        <f>_xlfn.XLOOKUP(A:A,Table1!B:B,Table1!F:F)</f>
        <v>128</v>
      </c>
      <c r="E4458">
        <f>_xlfn.XLOOKUP(A:A,Table1!B:B,Table1!G:G)</f>
        <v>175</v>
      </c>
      <c r="F4458">
        <f>_xlfn.XLOOKUP(A:A,Table1!B:B,Table1!H:H)</f>
        <v>30</v>
      </c>
      <c r="G4458">
        <f>_xlfn.XLOOKUP(A:A,Table1!B:B,Table1!I:I)</f>
        <v>13</v>
      </c>
      <c r="H4458">
        <f>_xlfn.XLOOKUP(A:A,Table1!B:B,Table1!J:J)</f>
        <v>2</v>
      </c>
      <c r="I4458">
        <f>_xlfn.XLOOKUP(A:A,Table1!B:B,Table1!K:K)</f>
        <v>196</v>
      </c>
      <c r="J4458">
        <f>_xlfn.XLOOKUP(A:A,Table1!B:B,Table1!L:L)</f>
        <v>27</v>
      </c>
      <c r="K4458">
        <f>_xlfn.XLOOKUP(A:A,Table1!B:B,Table1!M:M)</f>
        <v>51</v>
      </c>
      <c r="L4458">
        <f>_xlfn.XLOOKUP(A:A,Table1!B:B,Table1!N:N)</f>
        <v>10</v>
      </c>
      <c r="M4458" t="str" cm="1">
        <f t="array" ref="M4458">_xlfn.IFS(
OR(B4458="India",B4458="Thailand",B4458="United Arab Emirates",B4458="Japan",B4458="South Korea",B4458="China"),"Asia",
OR(B4458="Russia",B4458="Germany",B4458="France",B4458="Spain",B4458="Turkey",B4458="United Kingdom"),"Europe",
OR(B4458="United States Of America",B4458="Canada",B4458="Mexico",B4458="Brazil"),"America",
OR(B4458="Egypt",B4458="South Africa"),"Africa",
B4458="Australia","Oceania",
TRUE,"Others"
)</f>
        <v>Africa</v>
      </c>
      <c r="N4458" t="str">
        <f t="shared" si="69"/>
        <v>High</v>
      </c>
    </row>
    <row r="4459" spans="1:14" x14ac:dyDescent="0.3">
      <c r="A4459" t="s">
        <v>41</v>
      </c>
      <c r="B4459" t="str">
        <f>_xlfn.XLOOKUP(A:A,Table1!B:B,Table1!C:C)</f>
        <v>South Korea</v>
      </c>
      <c r="C4459" s="1">
        <f>_xlfn.XLOOKUP(A:A,Table1!B:B,Table1!E:E)</f>
        <v>45257</v>
      </c>
      <c r="D4459">
        <f>_xlfn.XLOOKUP(A:A,Table1!B:B,Table1!F:F)</f>
        <v>74</v>
      </c>
      <c r="E4459">
        <f>_xlfn.XLOOKUP(A:A,Table1!B:B,Table1!G:G)</f>
        <v>150</v>
      </c>
      <c r="F4459">
        <f>_xlfn.XLOOKUP(A:A,Table1!B:B,Table1!H:H)</f>
        <v>42</v>
      </c>
      <c r="G4459">
        <f>_xlfn.XLOOKUP(A:A,Table1!B:B,Table1!I:I)</f>
        <v>12</v>
      </c>
      <c r="H4459">
        <f>_xlfn.XLOOKUP(A:A,Table1!B:B,Table1!J:J)</f>
        <v>1</v>
      </c>
      <c r="I4459">
        <f>_xlfn.XLOOKUP(A:A,Table1!B:B,Table1!K:K)</f>
        <v>140</v>
      </c>
      <c r="J4459">
        <f>_xlfn.XLOOKUP(A:A,Table1!B:B,Table1!L:L)</f>
        <v>4</v>
      </c>
      <c r="K4459">
        <f>_xlfn.XLOOKUP(A:A,Table1!B:B,Table1!M:M)</f>
        <v>80</v>
      </c>
      <c r="L4459">
        <f>_xlfn.XLOOKUP(A:A,Table1!B:B,Table1!N:N)</f>
        <v>6</v>
      </c>
      <c r="M4459" t="str" cm="1">
        <f t="array" ref="M4459">_xlfn.IFS(
OR(B4459="India",B4459="Thailand",B4459="United Arab Emirates",B4459="Japan",B4459="South Korea",B4459="China"),"Asia",
OR(B4459="Russia",B4459="Germany",B4459="France",B4459="Spain",B4459="Turkey",B4459="United Kingdom"),"Europe",
OR(B4459="United States Of America",B4459="Canada",B4459="Mexico",B4459="Brazil"),"America",
OR(B4459="Egypt",B4459="South Africa"),"Africa",
B4459="Australia","Oceania",
TRUE,"Others"
)</f>
        <v>Asia</v>
      </c>
      <c r="N4459" t="str">
        <f t="shared" si="69"/>
        <v>Low</v>
      </c>
    </row>
    <row r="4460" spans="1:14" x14ac:dyDescent="0.3">
      <c r="A4460" t="s">
        <v>42</v>
      </c>
      <c r="B4460" t="str">
        <f>_xlfn.XLOOKUP(A:A,Table1!B:B,Table1!C:C)</f>
        <v>Thailand</v>
      </c>
      <c r="C4460" s="1">
        <f>_xlfn.XLOOKUP(A:A,Table1!B:B,Table1!E:E)</f>
        <v>45173</v>
      </c>
      <c r="D4460">
        <f>_xlfn.XLOOKUP(A:A,Table1!B:B,Table1!F:F)</f>
        <v>107</v>
      </c>
      <c r="E4460">
        <f>_xlfn.XLOOKUP(A:A,Table1!B:B,Table1!G:G)</f>
        <v>73</v>
      </c>
      <c r="F4460">
        <f>_xlfn.XLOOKUP(A:A,Table1!B:B,Table1!H:H)</f>
        <v>77</v>
      </c>
      <c r="G4460">
        <f>_xlfn.XLOOKUP(A:A,Table1!B:B,Table1!I:I)</f>
        <v>3</v>
      </c>
      <c r="H4460">
        <f>_xlfn.XLOOKUP(A:A,Table1!B:B,Table1!J:J)</f>
        <v>5</v>
      </c>
      <c r="I4460">
        <f>_xlfn.XLOOKUP(A:A,Table1!B:B,Table1!K:K)</f>
        <v>98</v>
      </c>
      <c r="J4460">
        <f>_xlfn.XLOOKUP(A:A,Table1!B:B,Table1!L:L)</f>
        <v>10</v>
      </c>
      <c r="K4460">
        <f>_xlfn.XLOOKUP(A:A,Table1!B:B,Table1!M:M)</f>
        <v>61</v>
      </c>
      <c r="L4460">
        <f>_xlfn.XLOOKUP(A:A,Table1!B:B,Table1!N:N)</f>
        <v>5</v>
      </c>
      <c r="M4460" t="str" cm="1">
        <f t="array" ref="M4460">_xlfn.IFS(
OR(B4460="India",B4460="Thailand",B4460="United Arab Emirates",B4460="Japan",B4460="South Korea",B4460="China"),"Asia",
OR(B4460="Russia",B4460="Germany",B4460="France",B4460="Spain",B4460="Turkey",B4460="United Kingdom"),"Europe",
OR(B4460="United States Of America",B4460="Canada",B4460="Mexico",B4460="Brazil"),"America",
OR(B4460="Egypt",B4460="South Africa"),"Africa",
B4460="Australia","Oceania",
TRUE,"Others"
)</f>
        <v>Asia</v>
      </c>
      <c r="N4460" t="str">
        <f t="shared" si="69"/>
        <v>Low</v>
      </c>
    </row>
    <row r="4461" spans="1:14" x14ac:dyDescent="0.3">
      <c r="A4461" t="s">
        <v>26</v>
      </c>
      <c r="B4461" t="str">
        <f>_xlfn.XLOOKUP(A:A,Table1!B:B,Table1!C:C)</f>
        <v>France</v>
      </c>
      <c r="C4461" s="1">
        <f>_xlfn.XLOOKUP(A:A,Table1!B:B,Table1!E:E)</f>
        <v>45154</v>
      </c>
      <c r="D4461">
        <f>_xlfn.XLOOKUP(A:A,Table1!B:B,Table1!F:F)</f>
        <v>19</v>
      </c>
      <c r="E4461">
        <f>_xlfn.XLOOKUP(A:A,Table1!B:B,Table1!G:G)</f>
        <v>82</v>
      </c>
      <c r="F4461">
        <f>_xlfn.XLOOKUP(A:A,Table1!B:B,Table1!H:H)</f>
        <v>47</v>
      </c>
      <c r="G4461">
        <f>_xlfn.XLOOKUP(A:A,Table1!B:B,Table1!I:I)</f>
        <v>5</v>
      </c>
      <c r="H4461">
        <f>_xlfn.XLOOKUP(A:A,Table1!B:B,Table1!J:J)</f>
        <v>2</v>
      </c>
      <c r="I4461">
        <f>_xlfn.XLOOKUP(A:A,Table1!B:B,Table1!K:K)</f>
        <v>129</v>
      </c>
      <c r="J4461">
        <f>_xlfn.XLOOKUP(A:A,Table1!B:B,Table1!L:L)</f>
        <v>23</v>
      </c>
      <c r="K4461">
        <f>_xlfn.XLOOKUP(A:A,Table1!B:B,Table1!M:M)</f>
        <v>93</v>
      </c>
      <c r="L4461">
        <f>_xlfn.XLOOKUP(A:A,Table1!B:B,Table1!N:N)</f>
        <v>18</v>
      </c>
      <c r="M4461" t="str" cm="1">
        <f t="array" ref="M4461">_xlfn.IFS(
OR(B4461="India",B4461="Thailand",B4461="United Arab Emirates",B4461="Japan",B4461="South Korea",B4461="China"),"Asia",
OR(B4461="Russia",B4461="Germany",B4461="France",B4461="Spain",B4461="Turkey",B4461="United Kingdom"),"Europe",
OR(B4461="United States Of America",B4461="Canada",B4461="Mexico",B4461="Brazil"),"America",
OR(B4461="Egypt",B4461="South Africa"),"Africa",
B4461="Australia","Oceania",
TRUE,"Others"
)</f>
        <v>Europe</v>
      </c>
      <c r="N4461" t="str">
        <f t="shared" si="69"/>
        <v>Moderate</v>
      </c>
    </row>
    <row r="4462" spans="1:14" x14ac:dyDescent="0.3">
      <c r="A4462" t="s">
        <v>28</v>
      </c>
      <c r="B4462" t="str">
        <f>_xlfn.XLOOKUP(A:A,Table1!B:B,Table1!C:C)</f>
        <v>United States Of America</v>
      </c>
      <c r="C4462" s="1">
        <f>_xlfn.XLOOKUP(A:A,Table1!B:B,Table1!E:E)</f>
        <v>44954</v>
      </c>
      <c r="D4462">
        <f>_xlfn.XLOOKUP(A:A,Table1!B:B,Table1!F:F)</f>
        <v>37</v>
      </c>
      <c r="E4462">
        <f>_xlfn.XLOOKUP(A:A,Table1!B:B,Table1!G:G)</f>
        <v>138</v>
      </c>
      <c r="F4462">
        <f>_xlfn.XLOOKUP(A:A,Table1!B:B,Table1!H:H)</f>
        <v>71</v>
      </c>
      <c r="G4462">
        <f>_xlfn.XLOOKUP(A:A,Table1!B:B,Table1!I:I)</f>
        <v>1</v>
      </c>
      <c r="H4462">
        <f>_xlfn.XLOOKUP(A:A,Table1!B:B,Table1!J:J)</f>
        <v>3</v>
      </c>
      <c r="I4462">
        <f>_xlfn.XLOOKUP(A:A,Table1!B:B,Table1!K:K)</f>
        <v>55</v>
      </c>
      <c r="J4462">
        <f>_xlfn.XLOOKUP(A:A,Table1!B:B,Table1!L:L)</f>
        <v>31</v>
      </c>
      <c r="K4462">
        <f>_xlfn.XLOOKUP(A:A,Table1!B:B,Table1!M:M)</f>
        <v>76</v>
      </c>
      <c r="L4462">
        <f>_xlfn.XLOOKUP(A:A,Table1!B:B,Table1!N:N)</f>
        <v>1</v>
      </c>
      <c r="M4462" t="str" cm="1">
        <f t="array" ref="M4462">_xlfn.IFS(
OR(B4462="India",B4462="Thailand",B4462="United Arab Emirates",B4462="Japan",B4462="South Korea",B4462="China"),"Asia",
OR(B4462="Russia",B4462="Germany",B4462="France",B4462="Spain",B4462="Turkey",B4462="United Kingdom"),"Europe",
OR(B4462="United States Of America",B4462="Canada",B4462="Mexico",B4462="Brazil"),"America",
OR(B4462="Egypt",B4462="South Africa"),"Africa",
B4462="Australia","Oceania",
TRUE,"Others"
)</f>
        <v>America</v>
      </c>
      <c r="N4462" t="str">
        <f t="shared" si="69"/>
        <v>High</v>
      </c>
    </row>
    <row r="4463" spans="1:14" x14ac:dyDescent="0.3">
      <c r="A4463" t="s">
        <v>64</v>
      </c>
      <c r="B4463" t="str">
        <f>_xlfn.XLOOKUP(A:A,Table1!B:B,Table1!C:C)</f>
        <v>Mexico</v>
      </c>
      <c r="C4463" s="1">
        <f>_xlfn.XLOOKUP(A:A,Table1!B:B,Table1!E:E)</f>
        <v>45063</v>
      </c>
      <c r="D4463">
        <f>_xlfn.XLOOKUP(A:A,Table1!B:B,Table1!F:F)</f>
        <v>10</v>
      </c>
      <c r="E4463">
        <f>_xlfn.XLOOKUP(A:A,Table1!B:B,Table1!G:G)</f>
        <v>39</v>
      </c>
      <c r="F4463">
        <f>_xlfn.XLOOKUP(A:A,Table1!B:B,Table1!H:H)</f>
        <v>36</v>
      </c>
      <c r="G4463">
        <f>_xlfn.XLOOKUP(A:A,Table1!B:B,Table1!I:I)</f>
        <v>3</v>
      </c>
      <c r="H4463">
        <f>_xlfn.XLOOKUP(A:A,Table1!B:B,Table1!J:J)</f>
        <v>1</v>
      </c>
      <c r="I4463">
        <f>_xlfn.XLOOKUP(A:A,Table1!B:B,Table1!K:K)</f>
        <v>79</v>
      </c>
      <c r="J4463">
        <f>_xlfn.XLOOKUP(A:A,Table1!B:B,Table1!L:L)</f>
        <v>-8</v>
      </c>
      <c r="K4463">
        <f>_xlfn.XLOOKUP(A:A,Table1!B:B,Table1!M:M)</f>
        <v>45</v>
      </c>
      <c r="L4463">
        <f>_xlfn.XLOOKUP(A:A,Table1!B:B,Table1!N:N)</f>
        <v>19</v>
      </c>
      <c r="M4463" t="str" cm="1">
        <f t="array" ref="M4463">_xlfn.IFS(
OR(B4463="India",B4463="Thailand",B4463="United Arab Emirates",B4463="Japan",B4463="South Korea",B4463="China"),"Asia",
OR(B4463="Russia",B4463="Germany",B4463="France",B4463="Spain",B4463="Turkey",B4463="United Kingdom"),"Europe",
OR(B4463="United States Of America",B4463="Canada",B4463="Mexico",B4463="Brazil"),"America",
OR(B4463="Egypt",B4463="South Africa"),"Africa",
B4463="Australia","Oceania",
TRUE,"Others"
)</f>
        <v>America</v>
      </c>
      <c r="N4463" t="str">
        <f t="shared" si="69"/>
        <v>Low</v>
      </c>
    </row>
    <row r="4464" spans="1:14" x14ac:dyDescent="0.3">
      <c r="A4464" t="s">
        <v>109</v>
      </c>
      <c r="B4464" t="str">
        <f>_xlfn.XLOOKUP(A:A,Table1!B:B,Table1!C:C)</f>
        <v>United Arab Emirates</v>
      </c>
      <c r="C4464" s="1">
        <f>_xlfn.XLOOKUP(A:A,Table1!B:B,Table1!E:E)</f>
        <v>45048</v>
      </c>
      <c r="D4464">
        <f>_xlfn.XLOOKUP(A:A,Table1!B:B,Table1!F:F)</f>
        <v>78</v>
      </c>
      <c r="E4464">
        <f>_xlfn.XLOOKUP(A:A,Table1!B:B,Table1!G:G)</f>
        <v>197</v>
      </c>
      <c r="F4464">
        <f>_xlfn.XLOOKUP(A:A,Table1!B:B,Table1!H:H)</f>
        <v>21</v>
      </c>
      <c r="G4464">
        <f>_xlfn.XLOOKUP(A:A,Table1!B:B,Table1!I:I)</f>
        <v>36</v>
      </c>
      <c r="H4464">
        <f>_xlfn.XLOOKUP(A:A,Table1!B:B,Table1!J:J)</f>
        <v>9</v>
      </c>
      <c r="I4464">
        <f>_xlfn.XLOOKUP(A:A,Table1!B:B,Table1!K:K)</f>
        <v>24</v>
      </c>
      <c r="J4464">
        <f>_xlfn.XLOOKUP(A:A,Table1!B:B,Table1!L:L)</f>
        <v>28</v>
      </c>
      <c r="K4464">
        <f>_xlfn.XLOOKUP(A:A,Table1!B:B,Table1!M:M)</f>
        <v>15</v>
      </c>
      <c r="L4464">
        <f>_xlfn.XLOOKUP(A:A,Table1!B:B,Table1!N:N)</f>
        <v>6</v>
      </c>
      <c r="M4464" t="str" cm="1">
        <f t="array" ref="M4464">_xlfn.IFS(
OR(B4464="India",B4464="Thailand",B4464="United Arab Emirates",B4464="Japan",B4464="South Korea",B4464="China"),"Asia",
OR(B4464="Russia",B4464="Germany",B4464="France",B4464="Spain",B4464="Turkey",B4464="United Kingdom"),"Europe",
OR(B4464="United States Of America",B4464="Canada",B4464="Mexico",B4464="Brazil"),"America",
OR(B4464="Egypt",B4464="South Africa"),"Africa",
B4464="Australia","Oceania",
TRUE,"Others"
)</f>
        <v>Asia</v>
      </c>
      <c r="N4464" t="str">
        <f t="shared" si="69"/>
        <v>High</v>
      </c>
    </row>
    <row r="4465" spans="1:14" x14ac:dyDescent="0.3">
      <c r="A4465" t="s">
        <v>41</v>
      </c>
      <c r="B4465" t="str">
        <f>_xlfn.XLOOKUP(A:A,Table1!B:B,Table1!C:C)</f>
        <v>South Korea</v>
      </c>
      <c r="C4465" s="1">
        <f>_xlfn.XLOOKUP(A:A,Table1!B:B,Table1!E:E)</f>
        <v>45257</v>
      </c>
      <c r="D4465">
        <f>_xlfn.XLOOKUP(A:A,Table1!B:B,Table1!F:F)</f>
        <v>74</v>
      </c>
      <c r="E4465">
        <f>_xlfn.XLOOKUP(A:A,Table1!B:B,Table1!G:G)</f>
        <v>150</v>
      </c>
      <c r="F4465">
        <f>_xlfn.XLOOKUP(A:A,Table1!B:B,Table1!H:H)</f>
        <v>42</v>
      </c>
      <c r="G4465">
        <f>_xlfn.XLOOKUP(A:A,Table1!B:B,Table1!I:I)</f>
        <v>12</v>
      </c>
      <c r="H4465">
        <f>_xlfn.XLOOKUP(A:A,Table1!B:B,Table1!J:J)</f>
        <v>1</v>
      </c>
      <c r="I4465">
        <f>_xlfn.XLOOKUP(A:A,Table1!B:B,Table1!K:K)</f>
        <v>140</v>
      </c>
      <c r="J4465">
        <f>_xlfn.XLOOKUP(A:A,Table1!B:B,Table1!L:L)</f>
        <v>4</v>
      </c>
      <c r="K4465">
        <f>_xlfn.XLOOKUP(A:A,Table1!B:B,Table1!M:M)</f>
        <v>80</v>
      </c>
      <c r="L4465">
        <f>_xlfn.XLOOKUP(A:A,Table1!B:B,Table1!N:N)</f>
        <v>6</v>
      </c>
      <c r="M4465" t="str" cm="1">
        <f t="array" ref="M4465">_xlfn.IFS(
OR(B4465="India",B4465="Thailand",B4465="United Arab Emirates",B4465="Japan",B4465="South Korea",B4465="China"),"Asia",
OR(B4465="Russia",B4465="Germany",B4465="France",B4465="Spain",B4465="Turkey",B4465="United Kingdom"),"Europe",
OR(B4465="United States Of America",B4465="Canada",B4465="Mexico",B4465="Brazil"),"America",
OR(B4465="Egypt",B4465="South Africa"),"Africa",
B4465="Australia","Oceania",
TRUE,"Others"
)</f>
        <v>Asia</v>
      </c>
      <c r="N4465" t="str">
        <f t="shared" si="69"/>
        <v>Low</v>
      </c>
    </row>
    <row r="4466" spans="1:14" x14ac:dyDescent="0.3">
      <c r="A4466" t="s">
        <v>39</v>
      </c>
      <c r="B4466" t="str">
        <f>_xlfn.XLOOKUP(A:A,Table1!B:B,Table1!C:C)</f>
        <v>Spain</v>
      </c>
      <c r="C4466" s="1">
        <f>_xlfn.XLOOKUP(A:A,Table1!B:B,Table1!E:E)</f>
        <v>44930</v>
      </c>
      <c r="D4466">
        <f>_xlfn.XLOOKUP(A:A,Table1!B:B,Table1!F:F)</f>
        <v>6</v>
      </c>
      <c r="E4466">
        <f>_xlfn.XLOOKUP(A:A,Table1!B:B,Table1!G:G)</f>
        <v>167</v>
      </c>
      <c r="F4466">
        <f>_xlfn.XLOOKUP(A:A,Table1!B:B,Table1!H:H)</f>
        <v>72</v>
      </c>
      <c r="G4466">
        <f>_xlfn.XLOOKUP(A:A,Table1!B:B,Table1!I:I)</f>
        <v>18</v>
      </c>
      <c r="H4466">
        <f>_xlfn.XLOOKUP(A:A,Table1!B:B,Table1!J:J)</f>
        <v>3</v>
      </c>
      <c r="I4466">
        <f>_xlfn.XLOOKUP(A:A,Table1!B:B,Table1!K:K)</f>
        <v>153</v>
      </c>
      <c r="J4466">
        <f>_xlfn.XLOOKUP(A:A,Table1!B:B,Table1!L:L)</f>
        <v>22</v>
      </c>
      <c r="K4466">
        <f>_xlfn.XLOOKUP(A:A,Table1!B:B,Table1!M:M)</f>
        <v>38</v>
      </c>
      <c r="L4466">
        <f>_xlfn.XLOOKUP(A:A,Table1!B:B,Table1!N:N)</f>
        <v>9</v>
      </c>
      <c r="M4466" t="str" cm="1">
        <f t="array" ref="M4466">_xlfn.IFS(
OR(B4466="India",B4466="Thailand",B4466="United Arab Emirates",B4466="Japan",B4466="South Korea",B4466="China"),"Asia",
OR(B4466="Russia",B4466="Germany",B4466="France",B4466="Spain",B4466="Turkey",B4466="United Kingdom"),"Europe",
OR(B4466="United States Of America",B4466="Canada",B4466="Mexico",B4466="Brazil"),"America",
OR(B4466="Egypt",B4466="South Africa"),"Africa",
B4466="Australia","Oceania",
TRUE,"Others"
)</f>
        <v>Europe</v>
      </c>
      <c r="N4466" t="str">
        <f t="shared" si="69"/>
        <v>Moderate</v>
      </c>
    </row>
    <row r="4467" spans="1:14" x14ac:dyDescent="0.3">
      <c r="A4467" t="s">
        <v>82</v>
      </c>
      <c r="B4467" t="str">
        <f>_xlfn.XLOOKUP(A:A,Table1!B:B,Table1!C:C)</f>
        <v>Australia</v>
      </c>
      <c r="C4467" s="1">
        <f>_xlfn.XLOOKUP(A:A,Table1!B:B,Table1!E:E)</f>
        <v>44942</v>
      </c>
      <c r="D4467">
        <f>_xlfn.XLOOKUP(A:A,Table1!B:B,Table1!F:F)</f>
        <v>132</v>
      </c>
      <c r="E4467">
        <f>_xlfn.XLOOKUP(A:A,Table1!B:B,Table1!G:G)</f>
        <v>99</v>
      </c>
      <c r="F4467">
        <f>_xlfn.XLOOKUP(A:A,Table1!B:B,Table1!H:H)</f>
        <v>29</v>
      </c>
      <c r="G4467">
        <f>_xlfn.XLOOKUP(A:A,Table1!B:B,Table1!I:I)</f>
        <v>9</v>
      </c>
      <c r="H4467">
        <f>_xlfn.XLOOKUP(A:A,Table1!B:B,Table1!J:J)</f>
        <v>3</v>
      </c>
      <c r="I4467">
        <f>_xlfn.XLOOKUP(A:A,Table1!B:B,Table1!K:K)</f>
        <v>164</v>
      </c>
      <c r="J4467">
        <f>_xlfn.XLOOKUP(A:A,Table1!B:B,Table1!L:L)</f>
        <v>29</v>
      </c>
      <c r="K4467">
        <f>_xlfn.XLOOKUP(A:A,Table1!B:B,Table1!M:M)</f>
        <v>69</v>
      </c>
      <c r="L4467">
        <f>_xlfn.XLOOKUP(A:A,Table1!B:B,Table1!N:N)</f>
        <v>9</v>
      </c>
      <c r="M4467" t="str" cm="1">
        <f t="array" ref="M4467">_xlfn.IFS(
OR(B4467="India",B4467="Thailand",B4467="United Arab Emirates",B4467="Japan",B4467="South Korea",B4467="China"),"Asia",
OR(B4467="Russia",B4467="Germany",B4467="France",B4467="Spain",B4467="Turkey",B4467="United Kingdom"),"Europe",
OR(B4467="United States Of America",B4467="Canada",B4467="Mexico",B4467="Brazil"),"America",
OR(B4467="Egypt",B4467="South Africa"),"Africa",
B4467="Australia","Oceania",
TRUE,"Others"
)</f>
        <v>Oceania</v>
      </c>
      <c r="N4467" t="str">
        <f t="shared" si="69"/>
        <v>High</v>
      </c>
    </row>
    <row r="4468" spans="1:14" x14ac:dyDescent="0.3">
      <c r="A4468" t="s">
        <v>42</v>
      </c>
      <c r="B4468" t="str">
        <f>_xlfn.XLOOKUP(A:A,Table1!B:B,Table1!C:C)</f>
        <v>Thailand</v>
      </c>
      <c r="C4468" s="1">
        <f>_xlfn.XLOOKUP(A:A,Table1!B:B,Table1!E:E)</f>
        <v>45173</v>
      </c>
      <c r="D4468">
        <f>_xlfn.XLOOKUP(A:A,Table1!B:B,Table1!F:F)</f>
        <v>107</v>
      </c>
      <c r="E4468">
        <f>_xlfn.XLOOKUP(A:A,Table1!B:B,Table1!G:G)</f>
        <v>73</v>
      </c>
      <c r="F4468">
        <f>_xlfn.XLOOKUP(A:A,Table1!B:B,Table1!H:H)</f>
        <v>77</v>
      </c>
      <c r="G4468">
        <f>_xlfn.XLOOKUP(A:A,Table1!B:B,Table1!I:I)</f>
        <v>3</v>
      </c>
      <c r="H4468">
        <f>_xlfn.XLOOKUP(A:A,Table1!B:B,Table1!J:J)</f>
        <v>5</v>
      </c>
      <c r="I4468">
        <f>_xlfn.XLOOKUP(A:A,Table1!B:B,Table1!K:K)</f>
        <v>98</v>
      </c>
      <c r="J4468">
        <f>_xlfn.XLOOKUP(A:A,Table1!B:B,Table1!L:L)</f>
        <v>10</v>
      </c>
      <c r="K4468">
        <f>_xlfn.XLOOKUP(A:A,Table1!B:B,Table1!M:M)</f>
        <v>61</v>
      </c>
      <c r="L4468">
        <f>_xlfn.XLOOKUP(A:A,Table1!B:B,Table1!N:N)</f>
        <v>5</v>
      </c>
      <c r="M4468" t="str" cm="1">
        <f t="array" ref="M4468">_xlfn.IFS(
OR(B4468="India",B4468="Thailand",B4468="United Arab Emirates",B4468="Japan",B4468="South Korea",B4468="China"),"Asia",
OR(B4468="Russia",B4468="Germany",B4468="France",B4468="Spain",B4468="Turkey",B4468="United Kingdom"),"Europe",
OR(B4468="United States Of America",B4468="Canada",B4468="Mexico",B4468="Brazil"),"America",
OR(B4468="Egypt",B4468="South Africa"),"Africa",
B4468="Australia","Oceania",
TRUE,"Others"
)</f>
        <v>Asia</v>
      </c>
      <c r="N4468" t="str">
        <f t="shared" si="69"/>
        <v>Low</v>
      </c>
    </row>
    <row r="4469" spans="1:14" x14ac:dyDescent="0.3">
      <c r="A4469" t="s">
        <v>14</v>
      </c>
      <c r="B4469" t="str">
        <f>_xlfn.XLOOKUP(A:A,Table1!B:B,Table1!C:C)</f>
        <v>Turkey</v>
      </c>
      <c r="C4469" s="1">
        <f>_xlfn.XLOOKUP(A:A,Table1!B:B,Table1!E:E)</f>
        <v>45038</v>
      </c>
      <c r="D4469">
        <f>_xlfn.XLOOKUP(A:A,Table1!B:B,Table1!F:F)</f>
        <v>94</v>
      </c>
      <c r="E4469">
        <f>_xlfn.XLOOKUP(A:A,Table1!B:B,Table1!G:G)</f>
        <v>34</v>
      </c>
      <c r="F4469">
        <f>_xlfn.XLOOKUP(A:A,Table1!B:B,Table1!H:H)</f>
        <v>79</v>
      </c>
      <c r="G4469">
        <f>_xlfn.XLOOKUP(A:A,Table1!B:B,Table1!I:I)</f>
        <v>45</v>
      </c>
      <c r="H4469">
        <f>_xlfn.XLOOKUP(A:A,Table1!B:B,Table1!J:J)</f>
        <v>5</v>
      </c>
      <c r="I4469">
        <f>_xlfn.XLOOKUP(A:A,Table1!B:B,Table1!K:K)</f>
        <v>184</v>
      </c>
      <c r="J4469">
        <f>_xlfn.XLOOKUP(A:A,Table1!B:B,Table1!L:L)</f>
        <v>11</v>
      </c>
      <c r="K4469">
        <f>_xlfn.XLOOKUP(A:A,Table1!B:B,Table1!M:M)</f>
        <v>30</v>
      </c>
      <c r="L4469">
        <f>_xlfn.XLOOKUP(A:A,Table1!B:B,Table1!N:N)</f>
        <v>14</v>
      </c>
      <c r="M4469" t="str" cm="1">
        <f t="array" ref="M4469">_xlfn.IFS(
OR(B4469="India",B4469="Thailand",B4469="United Arab Emirates",B4469="Japan",B4469="South Korea",B4469="China"),"Asia",
OR(B4469="Russia",B4469="Germany",B4469="France",B4469="Spain",B4469="Turkey",B4469="United Kingdom"),"Europe",
OR(B4469="United States Of America",B4469="Canada",B4469="Mexico",B4469="Brazil"),"America",
OR(B4469="Egypt",B4469="South Africa"),"Africa",
B4469="Australia","Oceania",
TRUE,"Others"
)</f>
        <v>Europe</v>
      </c>
      <c r="N4469" t="str">
        <f t="shared" si="69"/>
        <v>Low</v>
      </c>
    </row>
    <row r="4470" spans="1:14" x14ac:dyDescent="0.3">
      <c r="A4470" t="s">
        <v>28</v>
      </c>
      <c r="B4470" t="str">
        <f>_xlfn.XLOOKUP(A:A,Table1!B:B,Table1!C:C)</f>
        <v>United States Of America</v>
      </c>
      <c r="C4470" s="1">
        <f>_xlfn.XLOOKUP(A:A,Table1!B:B,Table1!E:E)</f>
        <v>44954</v>
      </c>
      <c r="D4470">
        <f>_xlfn.XLOOKUP(A:A,Table1!B:B,Table1!F:F)</f>
        <v>37</v>
      </c>
      <c r="E4470">
        <f>_xlfn.XLOOKUP(A:A,Table1!B:B,Table1!G:G)</f>
        <v>138</v>
      </c>
      <c r="F4470">
        <f>_xlfn.XLOOKUP(A:A,Table1!B:B,Table1!H:H)</f>
        <v>71</v>
      </c>
      <c r="G4470">
        <f>_xlfn.XLOOKUP(A:A,Table1!B:B,Table1!I:I)</f>
        <v>1</v>
      </c>
      <c r="H4470">
        <f>_xlfn.XLOOKUP(A:A,Table1!B:B,Table1!J:J)</f>
        <v>3</v>
      </c>
      <c r="I4470">
        <f>_xlfn.XLOOKUP(A:A,Table1!B:B,Table1!K:K)</f>
        <v>55</v>
      </c>
      <c r="J4470">
        <f>_xlfn.XLOOKUP(A:A,Table1!B:B,Table1!L:L)</f>
        <v>31</v>
      </c>
      <c r="K4470">
        <f>_xlfn.XLOOKUP(A:A,Table1!B:B,Table1!M:M)</f>
        <v>76</v>
      </c>
      <c r="L4470">
        <f>_xlfn.XLOOKUP(A:A,Table1!B:B,Table1!N:N)</f>
        <v>1</v>
      </c>
      <c r="M4470" t="str" cm="1">
        <f t="array" ref="M4470">_xlfn.IFS(
OR(B4470="India",B4470="Thailand",B4470="United Arab Emirates",B4470="Japan",B4470="South Korea",B4470="China"),"Asia",
OR(B4470="Russia",B4470="Germany",B4470="France",B4470="Spain",B4470="Turkey",B4470="United Kingdom"),"Europe",
OR(B4470="United States Of America",B4470="Canada",B4470="Mexico",B4470="Brazil"),"America",
OR(B4470="Egypt",B4470="South Africa"),"Africa",
B4470="Australia","Oceania",
TRUE,"Others"
)</f>
        <v>America</v>
      </c>
      <c r="N4470" t="str">
        <f t="shared" si="69"/>
        <v>High</v>
      </c>
    </row>
    <row r="4471" spans="1:14" x14ac:dyDescent="0.3">
      <c r="A4471" t="s">
        <v>346</v>
      </c>
      <c r="B4471" t="str">
        <f>_xlfn.XLOOKUP(A:A,Table1!B:B,Table1!C:C)</f>
        <v>Brazil</v>
      </c>
      <c r="C4471" s="1">
        <f>_xlfn.XLOOKUP(A:A,Table1!B:B,Table1!E:E)</f>
        <v>45237</v>
      </c>
      <c r="D4471">
        <f>_xlfn.XLOOKUP(A:A,Table1!B:B,Table1!F:F)</f>
        <v>114</v>
      </c>
      <c r="E4471">
        <f>_xlfn.XLOOKUP(A:A,Table1!B:B,Table1!G:G)</f>
        <v>78</v>
      </c>
      <c r="F4471">
        <f>_xlfn.XLOOKUP(A:A,Table1!B:B,Table1!H:H)</f>
        <v>13</v>
      </c>
      <c r="G4471">
        <f>_xlfn.XLOOKUP(A:A,Table1!B:B,Table1!I:I)</f>
        <v>2</v>
      </c>
      <c r="H4471">
        <f>_xlfn.XLOOKUP(A:A,Table1!B:B,Table1!J:J)</f>
        <v>4</v>
      </c>
      <c r="I4471">
        <f>_xlfn.XLOOKUP(A:A,Table1!B:B,Table1!K:K)</f>
        <v>125</v>
      </c>
      <c r="J4471">
        <f>_xlfn.XLOOKUP(A:A,Table1!B:B,Table1!L:L)</f>
        <v>32</v>
      </c>
      <c r="K4471">
        <f>_xlfn.XLOOKUP(A:A,Table1!B:B,Table1!M:M)</f>
        <v>57</v>
      </c>
      <c r="L4471">
        <f>_xlfn.XLOOKUP(A:A,Table1!B:B,Table1!N:N)</f>
        <v>19</v>
      </c>
      <c r="M4471" t="str" cm="1">
        <f t="array" ref="M4471">_xlfn.IFS(
OR(B4471="India",B4471="Thailand",B4471="United Arab Emirates",B4471="Japan",B4471="South Korea",B4471="China"),"Asia",
OR(B4471="Russia",B4471="Germany",B4471="France",B4471="Spain",B4471="Turkey",B4471="United Kingdom"),"Europe",
OR(B4471="United States Of America",B4471="Canada",B4471="Mexico",B4471="Brazil"),"America",
OR(B4471="Egypt",B4471="South Africa"),"Africa",
B4471="Australia","Oceania",
TRUE,"Others"
)</f>
        <v>America</v>
      </c>
      <c r="N4471" t="str">
        <f t="shared" si="69"/>
        <v>High</v>
      </c>
    </row>
    <row r="4472" spans="1:14" x14ac:dyDescent="0.3">
      <c r="A4472" t="s">
        <v>14</v>
      </c>
      <c r="B4472" t="str">
        <f>_xlfn.XLOOKUP(A:A,Table1!B:B,Table1!C:C)</f>
        <v>Turkey</v>
      </c>
      <c r="C4472" s="1">
        <f>_xlfn.XLOOKUP(A:A,Table1!B:B,Table1!E:E)</f>
        <v>45038</v>
      </c>
      <c r="D4472">
        <f>_xlfn.XLOOKUP(A:A,Table1!B:B,Table1!F:F)</f>
        <v>94</v>
      </c>
      <c r="E4472">
        <f>_xlfn.XLOOKUP(A:A,Table1!B:B,Table1!G:G)</f>
        <v>34</v>
      </c>
      <c r="F4472">
        <f>_xlfn.XLOOKUP(A:A,Table1!B:B,Table1!H:H)</f>
        <v>79</v>
      </c>
      <c r="G4472">
        <f>_xlfn.XLOOKUP(A:A,Table1!B:B,Table1!I:I)</f>
        <v>45</v>
      </c>
      <c r="H4472">
        <f>_xlfn.XLOOKUP(A:A,Table1!B:B,Table1!J:J)</f>
        <v>5</v>
      </c>
      <c r="I4472">
        <f>_xlfn.XLOOKUP(A:A,Table1!B:B,Table1!K:K)</f>
        <v>184</v>
      </c>
      <c r="J4472">
        <f>_xlfn.XLOOKUP(A:A,Table1!B:B,Table1!L:L)</f>
        <v>11</v>
      </c>
      <c r="K4472">
        <f>_xlfn.XLOOKUP(A:A,Table1!B:B,Table1!M:M)</f>
        <v>30</v>
      </c>
      <c r="L4472">
        <f>_xlfn.XLOOKUP(A:A,Table1!B:B,Table1!N:N)</f>
        <v>14</v>
      </c>
      <c r="M4472" t="str" cm="1">
        <f t="array" ref="M4472">_xlfn.IFS(
OR(B4472="India",B4472="Thailand",B4472="United Arab Emirates",B4472="Japan",B4472="South Korea",B4472="China"),"Asia",
OR(B4472="Russia",B4472="Germany",B4472="France",B4472="Spain",B4472="Turkey",B4472="United Kingdom"),"Europe",
OR(B4472="United States Of America",B4472="Canada",B4472="Mexico",B4472="Brazil"),"America",
OR(B4472="Egypt",B4472="South Africa"),"Africa",
B4472="Australia","Oceania",
TRUE,"Others"
)</f>
        <v>Europe</v>
      </c>
      <c r="N4472" t="str">
        <f t="shared" si="69"/>
        <v>Low</v>
      </c>
    </row>
    <row r="4473" spans="1:14" x14ac:dyDescent="0.3">
      <c r="A4473" t="s">
        <v>32</v>
      </c>
      <c r="B4473" t="str">
        <f>_xlfn.XLOOKUP(A:A,Table1!B:B,Table1!C:C)</f>
        <v>Canada</v>
      </c>
      <c r="C4473" s="1">
        <f>_xlfn.XLOOKUP(A:A,Table1!B:B,Table1!E:E)</f>
        <v>44932</v>
      </c>
      <c r="D4473">
        <f>_xlfn.XLOOKUP(A:A,Table1!B:B,Table1!F:F)</f>
        <v>112</v>
      </c>
      <c r="E4473">
        <f>_xlfn.XLOOKUP(A:A,Table1!B:B,Table1!G:G)</f>
        <v>118</v>
      </c>
      <c r="F4473">
        <f>_xlfn.XLOOKUP(A:A,Table1!B:B,Table1!H:H)</f>
        <v>60</v>
      </c>
      <c r="G4473">
        <f>_xlfn.XLOOKUP(A:A,Table1!B:B,Table1!I:I)</f>
        <v>10</v>
      </c>
      <c r="H4473">
        <f>_xlfn.XLOOKUP(A:A,Table1!B:B,Table1!J:J)</f>
        <v>2</v>
      </c>
      <c r="I4473">
        <f>_xlfn.XLOOKUP(A:A,Table1!B:B,Table1!K:K)</f>
        <v>157</v>
      </c>
      <c r="J4473">
        <f>_xlfn.XLOOKUP(A:A,Table1!B:B,Table1!L:L)</f>
        <v>35</v>
      </c>
      <c r="K4473">
        <f>_xlfn.XLOOKUP(A:A,Table1!B:B,Table1!M:M)</f>
        <v>16</v>
      </c>
      <c r="L4473">
        <f>_xlfn.XLOOKUP(A:A,Table1!B:B,Table1!N:N)</f>
        <v>20</v>
      </c>
      <c r="M4473" t="str" cm="1">
        <f t="array" ref="M4473">_xlfn.IFS(
OR(B4473="India",B4473="Thailand",B4473="United Arab Emirates",B4473="Japan",B4473="South Korea",B4473="China"),"Asia",
OR(B4473="Russia",B4473="Germany",B4473="France",B4473="Spain",B4473="Turkey",B4473="United Kingdom"),"Europe",
OR(B4473="United States Of America",B4473="Canada",B4473="Mexico",B4473="Brazil"),"America",
OR(B4473="Egypt",B4473="South Africa"),"Africa",
B4473="Australia","Oceania",
TRUE,"Others"
)</f>
        <v>America</v>
      </c>
      <c r="N4473" t="str">
        <f t="shared" si="69"/>
        <v>High</v>
      </c>
    </row>
    <row r="4474" spans="1:14" x14ac:dyDescent="0.3">
      <c r="A4474" t="s">
        <v>345</v>
      </c>
      <c r="B4474" t="str">
        <f>_xlfn.XLOOKUP(A:A,Table1!B:B,Table1!C:C)</f>
        <v>Brazil</v>
      </c>
      <c r="C4474" s="1">
        <f>_xlfn.XLOOKUP(A:A,Table1!B:B,Table1!E:E)</f>
        <v>44944</v>
      </c>
      <c r="D4474">
        <f>_xlfn.XLOOKUP(A:A,Table1!B:B,Table1!F:F)</f>
        <v>136</v>
      </c>
      <c r="E4474">
        <f>_xlfn.XLOOKUP(A:A,Table1!B:B,Table1!G:G)</f>
        <v>179</v>
      </c>
      <c r="F4474">
        <f>_xlfn.XLOOKUP(A:A,Table1!B:B,Table1!H:H)</f>
        <v>30</v>
      </c>
      <c r="G4474">
        <f>_xlfn.XLOOKUP(A:A,Table1!B:B,Table1!I:I)</f>
        <v>3</v>
      </c>
      <c r="H4474">
        <f>_xlfn.XLOOKUP(A:A,Table1!B:B,Table1!J:J)</f>
        <v>8</v>
      </c>
      <c r="I4474">
        <f>_xlfn.XLOOKUP(A:A,Table1!B:B,Table1!K:K)</f>
        <v>120</v>
      </c>
      <c r="J4474">
        <f>_xlfn.XLOOKUP(A:A,Table1!B:B,Table1!L:L)</f>
        <v>32</v>
      </c>
      <c r="K4474">
        <f>_xlfn.XLOOKUP(A:A,Table1!B:B,Table1!M:M)</f>
        <v>97</v>
      </c>
      <c r="L4474">
        <f>_xlfn.XLOOKUP(A:A,Table1!B:B,Table1!N:N)</f>
        <v>18</v>
      </c>
      <c r="M4474" t="str" cm="1">
        <f t="array" ref="M4474">_xlfn.IFS(
OR(B4474="India",B4474="Thailand",B4474="United Arab Emirates",B4474="Japan",B4474="South Korea",B4474="China"),"Asia",
OR(B4474="Russia",B4474="Germany",B4474="France",B4474="Spain",B4474="Turkey",B4474="United Kingdom"),"Europe",
OR(B4474="United States Of America",B4474="Canada",B4474="Mexico",B4474="Brazil"),"America",
OR(B4474="Egypt",B4474="South Africa"),"Africa",
B4474="Australia","Oceania",
TRUE,"Others"
)</f>
        <v>America</v>
      </c>
      <c r="N4474" t="str">
        <f t="shared" si="69"/>
        <v>High</v>
      </c>
    </row>
    <row r="4475" spans="1:14" x14ac:dyDescent="0.3">
      <c r="A4475" t="s">
        <v>104</v>
      </c>
      <c r="B4475" t="str">
        <f>_xlfn.XLOOKUP(A:A,Table1!B:B,Table1!C:C)</f>
        <v>Turkey</v>
      </c>
      <c r="C4475" s="1">
        <f>_xlfn.XLOOKUP(A:A,Table1!B:B,Table1!E:E)</f>
        <v>45249</v>
      </c>
      <c r="D4475">
        <f>_xlfn.XLOOKUP(A:A,Table1!B:B,Table1!F:F)</f>
        <v>71</v>
      </c>
      <c r="E4475">
        <f>_xlfn.XLOOKUP(A:A,Table1!B:B,Table1!G:G)</f>
        <v>102</v>
      </c>
      <c r="F4475">
        <f>_xlfn.XLOOKUP(A:A,Table1!B:B,Table1!H:H)</f>
        <v>23</v>
      </c>
      <c r="G4475">
        <f>_xlfn.XLOOKUP(A:A,Table1!B:B,Table1!I:I)</f>
        <v>32</v>
      </c>
      <c r="H4475">
        <f>_xlfn.XLOOKUP(A:A,Table1!B:B,Table1!J:J)</f>
        <v>7</v>
      </c>
      <c r="I4475">
        <f>_xlfn.XLOOKUP(A:A,Table1!B:B,Table1!K:K)</f>
        <v>42</v>
      </c>
      <c r="J4475">
        <f>_xlfn.XLOOKUP(A:A,Table1!B:B,Table1!L:L)</f>
        <v>29</v>
      </c>
      <c r="K4475">
        <f>_xlfn.XLOOKUP(A:A,Table1!B:B,Table1!M:M)</f>
        <v>94</v>
      </c>
      <c r="L4475">
        <f>_xlfn.XLOOKUP(A:A,Table1!B:B,Table1!N:N)</f>
        <v>15</v>
      </c>
      <c r="M4475" t="str" cm="1">
        <f t="array" ref="M4475">_xlfn.IFS(
OR(B4475="India",B4475="Thailand",B4475="United Arab Emirates",B4475="Japan",B4475="South Korea",B4475="China"),"Asia",
OR(B4475="Russia",B4475="Germany",B4475="France",B4475="Spain",B4475="Turkey",B4475="United Kingdom"),"Europe",
OR(B4475="United States Of America",B4475="Canada",B4475="Mexico",B4475="Brazil"),"America",
OR(B4475="Egypt",B4475="South Africa"),"Africa",
B4475="Australia","Oceania",
TRUE,"Others"
)</f>
        <v>Europe</v>
      </c>
      <c r="N4475" t="str">
        <f t="shared" si="69"/>
        <v>High</v>
      </c>
    </row>
    <row r="4476" spans="1:14" x14ac:dyDescent="0.3">
      <c r="A4476" t="s">
        <v>82</v>
      </c>
      <c r="B4476" t="str">
        <f>_xlfn.XLOOKUP(A:A,Table1!B:B,Table1!C:C)</f>
        <v>Australia</v>
      </c>
      <c r="C4476" s="1">
        <f>_xlfn.XLOOKUP(A:A,Table1!B:B,Table1!E:E)</f>
        <v>44942</v>
      </c>
      <c r="D4476">
        <f>_xlfn.XLOOKUP(A:A,Table1!B:B,Table1!F:F)</f>
        <v>132</v>
      </c>
      <c r="E4476">
        <f>_xlfn.XLOOKUP(A:A,Table1!B:B,Table1!G:G)</f>
        <v>99</v>
      </c>
      <c r="F4476">
        <f>_xlfn.XLOOKUP(A:A,Table1!B:B,Table1!H:H)</f>
        <v>29</v>
      </c>
      <c r="G4476">
        <f>_xlfn.XLOOKUP(A:A,Table1!B:B,Table1!I:I)</f>
        <v>9</v>
      </c>
      <c r="H4476">
        <f>_xlfn.XLOOKUP(A:A,Table1!B:B,Table1!J:J)</f>
        <v>3</v>
      </c>
      <c r="I4476">
        <f>_xlfn.XLOOKUP(A:A,Table1!B:B,Table1!K:K)</f>
        <v>164</v>
      </c>
      <c r="J4476">
        <f>_xlfn.XLOOKUP(A:A,Table1!B:B,Table1!L:L)</f>
        <v>29</v>
      </c>
      <c r="K4476">
        <f>_xlfn.XLOOKUP(A:A,Table1!B:B,Table1!M:M)</f>
        <v>69</v>
      </c>
      <c r="L4476">
        <f>_xlfn.XLOOKUP(A:A,Table1!B:B,Table1!N:N)</f>
        <v>9</v>
      </c>
      <c r="M4476" t="str" cm="1">
        <f t="array" ref="M4476">_xlfn.IFS(
OR(B4476="India",B4476="Thailand",B4476="United Arab Emirates",B4476="Japan",B4476="South Korea",B4476="China"),"Asia",
OR(B4476="Russia",B4476="Germany",B4476="France",B4476="Spain",B4476="Turkey",B4476="United Kingdom"),"Europe",
OR(B4476="United States Of America",B4476="Canada",B4476="Mexico",B4476="Brazil"),"America",
OR(B4476="Egypt",B4476="South Africa"),"Africa",
B4476="Australia","Oceania",
TRUE,"Others"
)</f>
        <v>Oceania</v>
      </c>
      <c r="N4476" t="str">
        <f t="shared" si="69"/>
        <v>High</v>
      </c>
    </row>
    <row r="4477" spans="1:14" x14ac:dyDescent="0.3">
      <c r="A4477" t="s">
        <v>22</v>
      </c>
      <c r="B4477" t="str">
        <f>_xlfn.XLOOKUP(A:A,Table1!B:B,Table1!C:C)</f>
        <v>India</v>
      </c>
      <c r="C4477" s="1">
        <f>_xlfn.XLOOKUP(A:A,Table1!B:B,Table1!E:E)</f>
        <v>45262</v>
      </c>
      <c r="D4477">
        <f>_xlfn.XLOOKUP(A:A,Table1!B:B,Table1!F:F)</f>
        <v>25</v>
      </c>
      <c r="E4477">
        <f>_xlfn.XLOOKUP(A:A,Table1!B:B,Table1!G:G)</f>
        <v>118</v>
      </c>
      <c r="F4477">
        <f>_xlfn.XLOOKUP(A:A,Table1!B:B,Table1!H:H)</f>
        <v>74</v>
      </c>
      <c r="G4477">
        <f>_xlfn.XLOOKUP(A:A,Table1!B:B,Table1!I:I)</f>
        <v>11</v>
      </c>
      <c r="H4477">
        <f>_xlfn.XLOOKUP(A:A,Table1!B:B,Table1!J:J)</f>
        <v>1</v>
      </c>
      <c r="I4477">
        <f>_xlfn.XLOOKUP(A:A,Table1!B:B,Table1!K:K)</f>
        <v>188</v>
      </c>
      <c r="J4477">
        <f>_xlfn.XLOOKUP(A:A,Table1!B:B,Table1!L:L)</f>
        <v>20</v>
      </c>
      <c r="K4477">
        <f>_xlfn.XLOOKUP(A:A,Table1!B:B,Table1!M:M)</f>
        <v>67</v>
      </c>
      <c r="L4477">
        <f>_xlfn.XLOOKUP(A:A,Table1!B:B,Table1!N:N)</f>
        <v>9</v>
      </c>
      <c r="M4477" t="str" cm="1">
        <f t="array" ref="M4477">_xlfn.IFS(
OR(B4477="India",B4477="Thailand",B4477="United Arab Emirates",B4477="Japan",B4477="South Korea",B4477="China"),"Asia",
OR(B4477="Russia",B4477="Germany",B4477="France",B4477="Spain",B4477="Turkey",B4477="United Kingdom"),"Europe",
OR(B4477="United States Of America",B4477="Canada",B4477="Mexico",B4477="Brazil"),"America",
OR(B4477="Egypt",B4477="South Africa"),"Africa",
B4477="Australia","Oceania",
TRUE,"Others"
)</f>
        <v>Asia</v>
      </c>
      <c r="N4477" t="str">
        <f t="shared" si="69"/>
        <v>Moderate</v>
      </c>
    </row>
    <row r="4478" spans="1:14" x14ac:dyDescent="0.3">
      <c r="A4478" t="s">
        <v>29</v>
      </c>
      <c r="B4478" t="str">
        <f>_xlfn.XLOOKUP(A:A,Table1!B:B,Table1!C:C)</f>
        <v>United Kingdom</v>
      </c>
      <c r="C4478" s="1">
        <f>_xlfn.XLOOKUP(A:A,Table1!B:B,Table1!E:E)</f>
        <v>45008</v>
      </c>
      <c r="D4478">
        <f>_xlfn.XLOOKUP(A:A,Table1!B:B,Table1!F:F)</f>
        <v>21</v>
      </c>
      <c r="E4478">
        <f>_xlfn.XLOOKUP(A:A,Table1!B:B,Table1!G:G)</f>
        <v>190</v>
      </c>
      <c r="F4478">
        <f>_xlfn.XLOOKUP(A:A,Table1!B:B,Table1!H:H)</f>
        <v>27</v>
      </c>
      <c r="G4478">
        <f>_xlfn.XLOOKUP(A:A,Table1!B:B,Table1!I:I)</f>
        <v>40</v>
      </c>
      <c r="H4478">
        <f>_xlfn.XLOOKUP(A:A,Table1!B:B,Table1!J:J)</f>
        <v>3</v>
      </c>
      <c r="I4478">
        <f>_xlfn.XLOOKUP(A:A,Table1!B:B,Table1!K:K)</f>
        <v>14</v>
      </c>
      <c r="J4478">
        <f>_xlfn.XLOOKUP(A:A,Table1!B:B,Table1!L:L)</f>
        <v>-9</v>
      </c>
      <c r="K4478">
        <f>_xlfn.XLOOKUP(A:A,Table1!B:B,Table1!M:M)</f>
        <v>45</v>
      </c>
      <c r="L4478">
        <f>_xlfn.XLOOKUP(A:A,Table1!B:B,Table1!N:N)</f>
        <v>2</v>
      </c>
      <c r="M4478" t="str" cm="1">
        <f t="array" ref="M4478">_xlfn.IFS(
OR(B4478="India",B4478="Thailand",B4478="United Arab Emirates",B4478="Japan",B4478="South Korea",B4478="China"),"Asia",
OR(B4478="Russia",B4478="Germany",B4478="France",B4478="Spain",B4478="Turkey",B4478="United Kingdom"),"Europe",
OR(B4478="United States Of America",B4478="Canada",B4478="Mexico",B4478="Brazil"),"America",
OR(B4478="Egypt",B4478="South Africa"),"Africa",
B4478="Australia","Oceania",
TRUE,"Others"
)</f>
        <v>Europe</v>
      </c>
      <c r="N4478" t="str">
        <f t="shared" si="69"/>
        <v>Low</v>
      </c>
    </row>
    <row r="4479" spans="1:14" x14ac:dyDescent="0.3">
      <c r="A4479" t="s">
        <v>39</v>
      </c>
      <c r="B4479" t="str">
        <f>_xlfn.XLOOKUP(A:A,Table1!B:B,Table1!C:C)</f>
        <v>Spain</v>
      </c>
      <c r="C4479" s="1">
        <f>_xlfn.XLOOKUP(A:A,Table1!B:B,Table1!E:E)</f>
        <v>44930</v>
      </c>
      <c r="D4479">
        <f>_xlfn.XLOOKUP(A:A,Table1!B:B,Table1!F:F)</f>
        <v>6</v>
      </c>
      <c r="E4479">
        <f>_xlfn.XLOOKUP(A:A,Table1!B:B,Table1!G:G)</f>
        <v>167</v>
      </c>
      <c r="F4479">
        <f>_xlfn.XLOOKUP(A:A,Table1!B:B,Table1!H:H)</f>
        <v>72</v>
      </c>
      <c r="G4479">
        <f>_xlfn.XLOOKUP(A:A,Table1!B:B,Table1!I:I)</f>
        <v>18</v>
      </c>
      <c r="H4479">
        <f>_xlfn.XLOOKUP(A:A,Table1!B:B,Table1!J:J)</f>
        <v>3</v>
      </c>
      <c r="I4479">
        <f>_xlfn.XLOOKUP(A:A,Table1!B:B,Table1!K:K)</f>
        <v>153</v>
      </c>
      <c r="J4479">
        <f>_xlfn.XLOOKUP(A:A,Table1!B:B,Table1!L:L)</f>
        <v>22</v>
      </c>
      <c r="K4479">
        <f>_xlfn.XLOOKUP(A:A,Table1!B:B,Table1!M:M)</f>
        <v>38</v>
      </c>
      <c r="L4479">
        <f>_xlfn.XLOOKUP(A:A,Table1!B:B,Table1!N:N)</f>
        <v>9</v>
      </c>
      <c r="M4479" t="str" cm="1">
        <f t="array" ref="M4479">_xlfn.IFS(
OR(B4479="India",B4479="Thailand",B4479="United Arab Emirates",B4479="Japan",B4479="South Korea",B4479="China"),"Asia",
OR(B4479="Russia",B4479="Germany",B4479="France",B4479="Spain",B4479="Turkey",B4479="United Kingdom"),"Europe",
OR(B4479="United States Of America",B4479="Canada",B4479="Mexico",B4479="Brazil"),"America",
OR(B4479="Egypt",B4479="South Africa"),"Africa",
B4479="Australia","Oceania",
TRUE,"Others"
)</f>
        <v>Europe</v>
      </c>
      <c r="N4479" t="str">
        <f t="shared" si="69"/>
        <v>Moderate</v>
      </c>
    </row>
    <row r="4480" spans="1:14" x14ac:dyDescent="0.3">
      <c r="A4480" t="s">
        <v>29</v>
      </c>
      <c r="B4480" t="str">
        <f>_xlfn.XLOOKUP(A:A,Table1!B:B,Table1!C:C)</f>
        <v>United Kingdom</v>
      </c>
      <c r="C4480" s="1">
        <f>_xlfn.XLOOKUP(A:A,Table1!B:B,Table1!E:E)</f>
        <v>45008</v>
      </c>
      <c r="D4480">
        <f>_xlfn.XLOOKUP(A:A,Table1!B:B,Table1!F:F)</f>
        <v>21</v>
      </c>
      <c r="E4480">
        <f>_xlfn.XLOOKUP(A:A,Table1!B:B,Table1!G:G)</f>
        <v>190</v>
      </c>
      <c r="F4480">
        <f>_xlfn.XLOOKUP(A:A,Table1!B:B,Table1!H:H)</f>
        <v>27</v>
      </c>
      <c r="G4480">
        <f>_xlfn.XLOOKUP(A:A,Table1!B:B,Table1!I:I)</f>
        <v>40</v>
      </c>
      <c r="H4480">
        <f>_xlfn.XLOOKUP(A:A,Table1!B:B,Table1!J:J)</f>
        <v>3</v>
      </c>
      <c r="I4480">
        <f>_xlfn.XLOOKUP(A:A,Table1!B:B,Table1!K:K)</f>
        <v>14</v>
      </c>
      <c r="J4480">
        <f>_xlfn.XLOOKUP(A:A,Table1!B:B,Table1!L:L)</f>
        <v>-9</v>
      </c>
      <c r="K4480">
        <f>_xlfn.XLOOKUP(A:A,Table1!B:B,Table1!M:M)</f>
        <v>45</v>
      </c>
      <c r="L4480">
        <f>_xlfn.XLOOKUP(A:A,Table1!B:B,Table1!N:N)</f>
        <v>2</v>
      </c>
      <c r="M4480" t="str" cm="1">
        <f t="array" ref="M4480">_xlfn.IFS(
OR(B4480="India",B4480="Thailand",B4480="United Arab Emirates",B4480="Japan",B4480="South Korea",B4480="China"),"Asia",
OR(B4480="Russia",B4480="Germany",B4480="France",B4480="Spain",B4480="Turkey",B4480="United Kingdom"),"Europe",
OR(B4480="United States Of America",B4480="Canada",B4480="Mexico",B4480="Brazil"),"America",
OR(B4480="Egypt",B4480="South Africa"),"Africa",
B4480="Australia","Oceania",
TRUE,"Others"
)</f>
        <v>Europe</v>
      </c>
      <c r="N4480" t="str">
        <f t="shared" si="69"/>
        <v>Low</v>
      </c>
    </row>
    <row r="4481" spans="1:14" x14ac:dyDescent="0.3">
      <c r="A4481" t="s">
        <v>64</v>
      </c>
      <c r="B4481" t="str">
        <f>_xlfn.XLOOKUP(A:A,Table1!B:B,Table1!C:C)</f>
        <v>Mexico</v>
      </c>
      <c r="C4481" s="1">
        <f>_xlfn.XLOOKUP(A:A,Table1!B:B,Table1!E:E)</f>
        <v>45063</v>
      </c>
      <c r="D4481">
        <f>_xlfn.XLOOKUP(A:A,Table1!B:B,Table1!F:F)</f>
        <v>10</v>
      </c>
      <c r="E4481">
        <f>_xlfn.XLOOKUP(A:A,Table1!B:B,Table1!G:G)</f>
        <v>39</v>
      </c>
      <c r="F4481">
        <f>_xlfn.XLOOKUP(A:A,Table1!B:B,Table1!H:H)</f>
        <v>36</v>
      </c>
      <c r="G4481">
        <f>_xlfn.XLOOKUP(A:A,Table1!B:B,Table1!I:I)</f>
        <v>3</v>
      </c>
      <c r="H4481">
        <f>_xlfn.XLOOKUP(A:A,Table1!B:B,Table1!J:J)</f>
        <v>1</v>
      </c>
      <c r="I4481">
        <f>_xlfn.XLOOKUP(A:A,Table1!B:B,Table1!K:K)</f>
        <v>79</v>
      </c>
      <c r="J4481">
        <f>_xlfn.XLOOKUP(A:A,Table1!B:B,Table1!L:L)</f>
        <v>-8</v>
      </c>
      <c r="K4481">
        <f>_xlfn.XLOOKUP(A:A,Table1!B:B,Table1!M:M)</f>
        <v>45</v>
      </c>
      <c r="L4481">
        <f>_xlfn.XLOOKUP(A:A,Table1!B:B,Table1!N:N)</f>
        <v>19</v>
      </c>
      <c r="M4481" t="str" cm="1">
        <f t="array" ref="M4481">_xlfn.IFS(
OR(B4481="India",B4481="Thailand",B4481="United Arab Emirates",B4481="Japan",B4481="South Korea",B4481="China"),"Asia",
OR(B4481="Russia",B4481="Germany",B4481="France",B4481="Spain",B4481="Turkey",B4481="United Kingdom"),"Europe",
OR(B4481="United States Of America",B4481="Canada",B4481="Mexico",B4481="Brazil"),"America",
OR(B4481="Egypt",B4481="South Africa"),"Africa",
B4481="Australia","Oceania",
TRUE,"Others"
)</f>
        <v>America</v>
      </c>
      <c r="N4481" t="str">
        <f t="shared" si="69"/>
        <v>Low</v>
      </c>
    </row>
    <row r="4482" spans="1:14" x14ac:dyDescent="0.3">
      <c r="A4482" t="s">
        <v>42</v>
      </c>
      <c r="B4482" t="str">
        <f>_xlfn.XLOOKUP(A:A,Table1!B:B,Table1!C:C)</f>
        <v>Thailand</v>
      </c>
      <c r="C4482" s="1">
        <f>_xlfn.XLOOKUP(A:A,Table1!B:B,Table1!E:E)</f>
        <v>45173</v>
      </c>
      <c r="D4482">
        <f>_xlfn.XLOOKUP(A:A,Table1!B:B,Table1!F:F)</f>
        <v>107</v>
      </c>
      <c r="E4482">
        <f>_xlfn.XLOOKUP(A:A,Table1!B:B,Table1!G:G)</f>
        <v>73</v>
      </c>
      <c r="F4482">
        <f>_xlfn.XLOOKUP(A:A,Table1!B:B,Table1!H:H)</f>
        <v>77</v>
      </c>
      <c r="G4482">
        <f>_xlfn.XLOOKUP(A:A,Table1!B:B,Table1!I:I)</f>
        <v>3</v>
      </c>
      <c r="H4482">
        <f>_xlfn.XLOOKUP(A:A,Table1!B:B,Table1!J:J)</f>
        <v>5</v>
      </c>
      <c r="I4482">
        <f>_xlfn.XLOOKUP(A:A,Table1!B:B,Table1!K:K)</f>
        <v>98</v>
      </c>
      <c r="J4482">
        <f>_xlfn.XLOOKUP(A:A,Table1!B:B,Table1!L:L)</f>
        <v>10</v>
      </c>
      <c r="K4482">
        <f>_xlfn.XLOOKUP(A:A,Table1!B:B,Table1!M:M)</f>
        <v>61</v>
      </c>
      <c r="L4482">
        <f>_xlfn.XLOOKUP(A:A,Table1!B:B,Table1!N:N)</f>
        <v>5</v>
      </c>
      <c r="M4482" t="str" cm="1">
        <f t="array" ref="M4482">_xlfn.IFS(
OR(B4482="India",B4482="Thailand",B4482="United Arab Emirates",B4482="Japan",B4482="South Korea",B4482="China"),"Asia",
OR(B4482="Russia",B4482="Germany",B4482="France",B4482="Spain",B4482="Turkey",B4482="United Kingdom"),"Europe",
OR(B4482="United States Of America",B4482="Canada",B4482="Mexico",B4482="Brazil"),"America",
OR(B4482="Egypt",B4482="South Africa"),"Africa",
B4482="Australia","Oceania",
TRUE,"Others"
)</f>
        <v>Asia</v>
      </c>
      <c r="N4482" t="str">
        <f t="shared" si="69"/>
        <v>Low</v>
      </c>
    </row>
    <row r="4483" spans="1:14" x14ac:dyDescent="0.3">
      <c r="A4483" t="s">
        <v>32</v>
      </c>
      <c r="B4483" t="str">
        <f>_xlfn.XLOOKUP(A:A,Table1!B:B,Table1!C:C)</f>
        <v>Canada</v>
      </c>
      <c r="C4483" s="1">
        <f>_xlfn.XLOOKUP(A:A,Table1!B:B,Table1!E:E)</f>
        <v>44932</v>
      </c>
      <c r="D4483">
        <f>_xlfn.XLOOKUP(A:A,Table1!B:B,Table1!F:F)</f>
        <v>112</v>
      </c>
      <c r="E4483">
        <f>_xlfn.XLOOKUP(A:A,Table1!B:B,Table1!G:G)</f>
        <v>118</v>
      </c>
      <c r="F4483">
        <f>_xlfn.XLOOKUP(A:A,Table1!B:B,Table1!H:H)</f>
        <v>60</v>
      </c>
      <c r="G4483">
        <f>_xlfn.XLOOKUP(A:A,Table1!B:B,Table1!I:I)</f>
        <v>10</v>
      </c>
      <c r="H4483">
        <f>_xlfn.XLOOKUP(A:A,Table1!B:B,Table1!J:J)</f>
        <v>2</v>
      </c>
      <c r="I4483">
        <f>_xlfn.XLOOKUP(A:A,Table1!B:B,Table1!K:K)</f>
        <v>157</v>
      </c>
      <c r="J4483">
        <f>_xlfn.XLOOKUP(A:A,Table1!B:B,Table1!L:L)</f>
        <v>35</v>
      </c>
      <c r="K4483">
        <f>_xlfn.XLOOKUP(A:A,Table1!B:B,Table1!M:M)</f>
        <v>16</v>
      </c>
      <c r="L4483">
        <f>_xlfn.XLOOKUP(A:A,Table1!B:B,Table1!N:N)</f>
        <v>20</v>
      </c>
      <c r="M4483" t="str" cm="1">
        <f t="array" ref="M4483">_xlfn.IFS(
OR(B4483="India",B4483="Thailand",B4483="United Arab Emirates",B4483="Japan",B4483="South Korea",B4483="China"),"Asia",
OR(B4483="Russia",B4483="Germany",B4483="France",B4483="Spain",B4483="Turkey",B4483="United Kingdom"),"Europe",
OR(B4483="United States Of America",B4483="Canada",B4483="Mexico",B4483="Brazil"),"America",
OR(B4483="Egypt",B4483="South Africa"),"Africa",
B4483="Australia","Oceania",
TRUE,"Others"
)</f>
        <v>America</v>
      </c>
      <c r="N4483" t="str">
        <f t="shared" ref="N4483:N4546" si="70">IF(J4483&lt;=15,"Low",IF(J4483&lt;=25,"Moderate","High"))</f>
        <v>High</v>
      </c>
    </row>
    <row r="4484" spans="1:14" x14ac:dyDescent="0.3">
      <c r="A4484" t="s">
        <v>345</v>
      </c>
      <c r="B4484" t="str">
        <f>_xlfn.XLOOKUP(A:A,Table1!B:B,Table1!C:C)</f>
        <v>Brazil</v>
      </c>
      <c r="C4484" s="1">
        <f>_xlfn.XLOOKUP(A:A,Table1!B:B,Table1!E:E)</f>
        <v>44944</v>
      </c>
      <c r="D4484">
        <f>_xlfn.XLOOKUP(A:A,Table1!B:B,Table1!F:F)</f>
        <v>136</v>
      </c>
      <c r="E4484">
        <f>_xlfn.XLOOKUP(A:A,Table1!B:B,Table1!G:G)</f>
        <v>179</v>
      </c>
      <c r="F4484">
        <f>_xlfn.XLOOKUP(A:A,Table1!B:B,Table1!H:H)</f>
        <v>30</v>
      </c>
      <c r="G4484">
        <f>_xlfn.XLOOKUP(A:A,Table1!B:B,Table1!I:I)</f>
        <v>3</v>
      </c>
      <c r="H4484">
        <f>_xlfn.XLOOKUP(A:A,Table1!B:B,Table1!J:J)</f>
        <v>8</v>
      </c>
      <c r="I4484">
        <f>_xlfn.XLOOKUP(A:A,Table1!B:B,Table1!K:K)</f>
        <v>120</v>
      </c>
      <c r="J4484">
        <f>_xlfn.XLOOKUP(A:A,Table1!B:B,Table1!L:L)</f>
        <v>32</v>
      </c>
      <c r="K4484">
        <f>_xlfn.XLOOKUP(A:A,Table1!B:B,Table1!M:M)</f>
        <v>97</v>
      </c>
      <c r="L4484">
        <f>_xlfn.XLOOKUP(A:A,Table1!B:B,Table1!N:N)</f>
        <v>18</v>
      </c>
      <c r="M4484" t="str" cm="1">
        <f t="array" ref="M4484">_xlfn.IFS(
OR(B4484="India",B4484="Thailand",B4484="United Arab Emirates",B4484="Japan",B4484="South Korea",B4484="China"),"Asia",
OR(B4484="Russia",B4484="Germany",B4484="France",B4484="Spain",B4484="Turkey",B4484="United Kingdom"),"Europe",
OR(B4484="United States Of America",B4484="Canada",B4484="Mexico",B4484="Brazil"),"America",
OR(B4484="Egypt",B4484="South Africa"),"Africa",
B4484="Australia","Oceania",
TRUE,"Others"
)</f>
        <v>America</v>
      </c>
      <c r="N4484" t="str">
        <f t="shared" si="70"/>
        <v>High</v>
      </c>
    </row>
    <row r="4485" spans="1:14" x14ac:dyDescent="0.3">
      <c r="A4485" t="s">
        <v>345</v>
      </c>
      <c r="B4485" t="str">
        <f>_xlfn.XLOOKUP(A:A,Table1!B:B,Table1!C:C)</f>
        <v>Brazil</v>
      </c>
      <c r="C4485" s="1">
        <f>_xlfn.XLOOKUP(A:A,Table1!B:B,Table1!E:E)</f>
        <v>44944</v>
      </c>
      <c r="D4485">
        <f>_xlfn.XLOOKUP(A:A,Table1!B:B,Table1!F:F)</f>
        <v>136</v>
      </c>
      <c r="E4485">
        <f>_xlfn.XLOOKUP(A:A,Table1!B:B,Table1!G:G)</f>
        <v>179</v>
      </c>
      <c r="F4485">
        <f>_xlfn.XLOOKUP(A:A,Table1!B:B,Table1!H:H)</f>
        <v>30</v>
      </c>
      <c r="G4485">
        <f>_xlfn.XLOOKUP(A:A,Table1!B:B,Table1!I:I)</f>
        <v>3</v>
      </c>
      <c r="H4485">
        <f>_xlfn.XLOOKUP(A:A,Table1!B:B,Table1!J:J)</f>
        <v>8</v>
      </c>
      <c r="I4485">
        <f>_xlfn.XLOOKUP(A:A,Table1!B:B,Table1!K:K)</f>
        <v>120</v>
      </c>
      <c r="J4485">
        <f>_xlfn.XLOOKUP(A:A,Table1!B:B,Table1!L:L)</f>
        <v>32</v>
      </c>
      <c r="K4485">
        <f>_xlfn.XLOOKUP(A:A,Table1!B:B,Table1!M:M)</f>
        <v>97</v>
      </c>
      <c r="L4485">
        <f>_xlfn.XLOOKUP(A:A,Table1!B:B,Table1!N:N)</f>
        <v>18</v>
      </c>
      <c r="M4485" t="str" cm="1">
        <f t="array" ref="M4485">_xlfn.IFS(
OR(B4485="India",B4485="Thailand",B4485="United Arab Emirates",B4485="Japan",B4485="South Korea",B4485="China"),"Asia",
OR(B4485="Russia",B4485="Germany",B4485="France",B4485="Spain",B4485="Turkey",B4485="United Kingdom"),"Europe",
OR(B4485="United States Of America",B4485="Canada",B4485="Mexico",B4485="Brazil"),"America",
OR(B4485="Egypt",B4485="South Africa"),"Africa",
B4485="Australia","Oceania",
TRUE,"Others"
)</f>
        <v>America</v>
      </c>
      <c r="N4485" t="str">
        <f t="shared" si="70"/>
        <v>High</v>
      </c>
    </row>
    <row r="4486" spans="1:14" x14ac:dyDescent="0.3">
      <c r="A4486" t="s">
        <v>39</v>
      </c>
      <c r="B4486" t="str">
        <f>_xlfn.XLOOKUP(A:A,Table1!B:B,Table1!C:C)</f>
        <v>Spain</v>
      </c>
      <c r="C4486" s="1">
        <f>_xlfn.XLOOKUP(A:A,Table1!B:B,Table1!E:E)</f>
        <v>44930</v>
      </c>
      <c r="D4486">
        <f>_xlfn.XLOOKUP(A:A,Table1!B:B,Table1!F:F)</f>
        <v>6</v>
      </c>
      <c r="E4486">
        <f>_xlfn.XLOOKUP(A:A,Table1!B:B,Table1!G:G)</f>
        <v>167</v>
      </c>
      <c r="F4486">
        <f>_xlfn.XLOOKUP(A:A,Table1!B:B,Table1!H:H)</f>
        <v>72</v>
      </c>
      <c r="G4486">
        <f>_xlfn.XLOOKUP(A:A,Table1!B:B,Table1!I:I)</f>
        <v>18</v>
      </c>
      <c r="H4486">
        <f>_xlfn.XLOOKUP(A:A,Table1!B:B,Table1!J:J)</f>
        <v>3</v>
      </c>
      <c r="I4486">
        <f>_xlfn.XLOOKUP(A:A,Table1!B:B,Table1!K:K)</f>
        <v>153</v>
      </c>
      <c r="J4486">
        <f>_xlfn.XLOOKUP(A:A,Table1!B:B,Table1!L:L)</f>
        <v>22</v>
      </c>
      <c r="K4486">
        <f>_xlfn.XLOOKUP(A:A,Table1!B:B,Table1!M:M)</f>
        <v>38</v>
      </c>
      <c r="L4486">
        <f>_xlfn.XLOOKUP(A:A,Table1!B:B,Table1!N:N)</f>
        <v>9</v>
      </c>
      <c r="M4486" t="str" cm="1">
        <f t="array" ref="M4486">_xlfn.IFS(
OR(B4486="India",B4486="Thailand",B4486="United Arab Emirates",B4486="Japan",B4486="South Korea",B4486="China"),"Asia",
OR(B4486="Russia",B4486="Germany",B4486="France",B4486="Spain",B4486="Turkey",B4486="United Kingdom"),"Europe",
OR(B4486="United States Of America",B4486="Canada",B4486="Mexico",B4486="Brazil"),"America",
OR(B4486="Egypt",B4486="South Africa"),"Africa",
B4486="Australia","Oceania",
TRUE,"Others"
)</f>
        <v>Europe</v>
      </c>
      <c r="N4486" t="str">
        <f t="shared" si="70"/>
        <v>Moderate</v>
      </c>
    </row>
    <row r="4487" spans="1:14" x14ac:dyDescent="0.3">
      <c r="A4487" t="s">
        <v>42</v>
      </c>
      <c r="B4487" t="str">
        <f>_xlfn.XLOOKUP(A:A,Table1!B:B,Table1!C:C)</f>
        <v>Thailand</v>
      </c>
      <c r="C4487" s="1">
        <f>_xlfn.XLOOKUP(A:A,Table1!B:B,Table1!E:E)</f>
        <v>45173</v>
      </c>
      <c r="D4487">
        <f>_xlfn.XLOOKUP(A:A,Table1!B:B,Table1!F:F)</f>
        <v>107</v>
      </c>
      <c r="E4487">
        <f>_xlfn.XLOOKUP(A:A,Table1!B:B,Table1!G:G)</f>
        <v>73</v>
      </c>
      <c r="F4487">
        <f>_xlfn.XLOOKUP(A:A,Table1!B:B,Table1!H:H)</f>
        <v>77</v>
      </c>
      <c r="G4487">
        <f>_xlfn.XLOOKUP(A:A,Table1!B:B,Table1!I:I)</f>
        <v>3</v>
      </c>
      <c r="H4487">
        <f>_xlfn.XLOOKUP(A:A,Table1!B:B,Table1!J:J)</f>
        <v>5</v>
      </c>
      <c r="I4487">
        <f>_xlfn.XLOOKUP(A:A,Table1!B:B,Table1!K:K)</f>
        <v>98</v>
      </c>
      <c r="J4487">
        <f>_xlfn.XLOOKUP(A:A,Table1!B:B,Table1!L:L)</f>
        <v>10</v>
      </c>
      <c r="K4487">
        <f>_xlfn.XLOOKUP(A:A,Table1!B:B,Table1!M:M)</f>
        <v>61</v>
      </c>
      <c r="L4487">
        <f>_xlfn.XLOOKUP(A:A,Table1!B:B,Table1!N:N)</f>
        <v>5</v>
      </c>
      <c r="M4487" t="str" cm="1">
        <f t="array" ref="M4487">_xlfn.IFS(
OR(B4487="India",B4487="Thailand",B4487="United Arab Emirates",B4487="Japan",B4487="South Korea",B4487="China"),"Asia",
OR(B4487="Russia",B4487="Germany",B4487="France",B4487="Spain",B4487="Turkey",B4487="United Kingdom"),"Europe",
OR(B4487="United States Of America",B4487="Canada",B4487="Mexico",B4487="Brazil"),"America",
OR(B4487="Egypt",B4487="South Africa"),"Africa",
B4487="Australia","Oceania",
TRUE,"Others"
)</f>
        <v>Asia</v>
      </c>
      <c r="N4487" t="str">
        <f t="shared" si="70"/>
        <v>Low</v>
      </c>
    </row>
    <row r="4488" spans="1:14" x14ac:dyDescent="0.3">
      <c r="A4488" t="s">
        <v>74</v>
      </c>
      <c r="B4488" t="str">
        <f>_xlfn.XLOOKUP(A:A,Table1!B:B,Table1!C:C)</f>
        <v>Australia</v>
      </c>
      <c r="C4488" s="1">
        <f>_xlfn.XLOOKUP(A:A,Table1!B:B,Table1!E:E)</f>
        <v>45205</v>
      </c>
      <c r="D4488">
        <f>_xlfn.XLOOKUP(A:A,Table1!B:B,Table1!F:F)</f>
        <v>110</v>
      </c>
      <c r="E4488">
        <f>_xlfn.XLOOKUP(A:A,Table1!B:B,Table1!G:G)</f>
        <v>82</v>
      </c>
      <c r="F4488">
        <f>_xlfn.XLOOKUP(A:A,Table1!B:B,Table1!H:H)</f>
        <v>77</v>
      </c>
      <c r="G4488">
        <f>_xlfn.XLOOKUP(A:A,Table1!B:B,Table1!I:I)</f>
        <v>10</v>
      </c>
      <c r="H4488">
        <f>_xlfn.XLOOKUP(A:A,Table1!B:B,Table1!J:J)</f>
        <v>7</v>
      </c>
      <c r="I4488">
        <f>_xlfn.XLOOKUP(A:A,Table1!B:B,Table1!K:K)</f>
        <v>19</v>
      </c>
      <c r="J4488">
        <f>_xlfn.XLOOKUP(A:A,Table1!B:B,Table1!L:L)</f>
        <v>17</v>
      </c>
      <c r="K4488">
        <f>_xlfn.XLOOKUP(A:A,Table1!B:B,Table1!M:M)</f>
        <v>65</v>
      </c>
      <c r="L4488">
        <f>_xlfn.XLOOKUP(A:A,Table1!B:B,Table1!N:N)</f>
        <v>13</v>
      </c>
      <c r="M4488" t="str" cm="1">
        <f t="array" ref="M4488">_xlfn.IFS(
OR(B4488="India",B4488="Thailand",B4488="United Arab Emirates",B4488="Japan",B4488="South Korea",B4488="China"),"Asia",
OR(B4488="Russia",B4488="Germany",B4488="France",B4488="Spain",B4488="Turkey",B4488="United Kingdom"),"Europe",
OR(B4488="United States Of America",B4488="Canada",B4488="Mexico",B4488="Brazil"),"America",
OR(B4488="Egypt",B4488="South Africa"),"Africa",
B4488="Australia","Oceania",
TRUE,"Others"
)</f>
        <v>Oceania</v>
      </c>
      <c r="N4488" t="str">
        <f t="shared" si="70"/>
        <v>Moderate</v>
      </c>
    </row>
    <row r="4489" spans="1:14" x14ac:dyDescent="0.3">
      <c r="A4489" t="s">
        <v>34</v>
      </c>
      <c r="B4489" t="str">
        <f>_xlfn.XLOOKUP(A:A,Table1!B:B,Table1!C:C)</f>
        <v>Japan</v>
      </c>
      <c r="C4489" s="1">
        <f>_xlfn.XLOOKUP(A:A,Table1!B:B,Table1!E:E)</f>
        <v>45258</v>
      </c>
      <c r="D4489">
        <f>_xlfn.XLOOKUP(A:A,Table1!B:B,Table1!F:F)</f>
        <v>128</v>
      </c>
      <c r="E4489">
        <f>_xlfn.XLOOKUP(A:A,Table1!B:B,Table1!G:G)</f>
        <v>84</v>
      </c>
      <c r="F4489">
        <f>_xlfn.XLOOKUP(A:A,Table1!B:B,Table1!H:H)</f>
        <v>61</v>
      </c>
      <c r="G4489">
        <f>_xlfn.XLOOKUP(A:A,Table1!B:B,Table1!I:I)</f>
        <v>33</v>
      </c>
      <c r="H4489">
        <f>_xlfn.XLOOKUP(A:A,Table1!B:B,Table1!J:J)</f>
        <v>6</v>
      </c>
      <c r="I4489">
        <f>_xlfn.XLOOKUP(A:A,Table1!B:B,Table1!K:K)</f>
        <v>25</v>
      </c>
      <c r="J4489">
        <f>_xlfn.XLOOKUP(A:A,Table1!B:B,Table1!L:L)</f>
        <v>-8</v>
      </c>
      <c r="K4489">
        <f>_xlfn.XLOOKUP(A:A,Table1!B:B,Table1!M:M)</f>
        <v>14</v>
      </c>
      <c r="L4489">
        <f>_xlfn.XLOOKUP(A:A,Table1!B:B,Table1!N:N)</f>
        <v>9</v>
      </c>
      <c r="M4489" t="str" cm="1">
        <f t="array" ref="M4489">_xlfn.IFS(
OR(B4489="India",B4489="Thailand",B4489="United Arab Emirates",B4489="Japan",B4489="South Korea",B4489="China"),"Asia",
OR(B4489="Russia",B4489="Germany",B4489="France",B4489="Spain",B4489="Turkey",B4489="United Kingdom"),"Europe",
OR(B4489="United States Of America",B4489="Canada",B4489="Mexico",B4489="Brazil"),"America",
OR(B4489="Egypt",B4489="South Africa"),"Africa",
B4489="Australia","Oceania",
TRUE,"Others"
)</f>
        <v>Asia</v>
      </c>
      <c r="N4489" t="str">
        <f t="shared" si="70"/>
        <v>Low</v>
      </c>
    </row>
    <row r="4490" spans="1:14" x14ac:dyDescent="0.3">
      <c r="A4490" t="s">
        <v>37</v>
      </c>
      <c r="B4490" t="str">
        <f>_xlfn.XLOOKUP(A:A,Table1!B:B,Table1!C:C)</f>
        <v>Mexico</v>
      </c>
      <c r="C4490" s="1">
        <f>_xlfn.XLOOKUP(A:A,Table1!B:B,Table1!E:E)</f>
        <v>45194</v>
      </c>
      <c r="D4490">
        <f>_xlfn.XLOOKUP(A:A,Table1!B:B,Table1!F:F)</f>
        <v>62</v>
      </c>
      <c r="E4490">
        <f>_xlfn.XLOOKUP(A:A,Table1!B:B,Table1!G:G)</f>
        <v>58</v>
      </c>
      <c r="F4490">
        <f>_xlfn.XLOOKUP(A:A,Table1!B:B,Table1!H:H)</f>
        <v>56</v>
      </c>
      <c r="G4490">
        <f>_xlfn.XLOOKUP(A:A,Table1!B:B,Table1!I:I)</f>
        <v>5</v>
      </c>
      <c r="H4490">
        <f>_xlfn.XLOOKUP(A:A,Table1!B:B,Table1!J:J)</f>
        <v>5</v>
      </c>
      <c r="I4490">
        <f>_xlfn.XLOOKUP(A:A,Table1!B:B,Table1!K:K)</f>
        <v>23</v>
      </c>
      <c r="J4490">
        <f>_xlfn.XLOOKUP(A:A,Table1!B:B,Table1!L:L)</f>
        <v>23</v>
      </c>
      <c r="K4490">
        <f>_xlfn.XLOOKUP(A:A,Table1!B:B,Table1!M:M)</f>
        <v>97</v>
      </c>
      <c r="L4490">
        <f>_xlfn.XLOOKUP(A:A,Table1!B:B,Table1!N:N)</f>
        <v>6</v>
      </c>
      <c r="M4490" t="str" cm="1">
        <f t="array" ref="M4490">_xlfn.IFS(
OR(B4490="India",B4490="Thailand",B4490="United Arab Emirates",B4490="Japan",B4490="South Korea",B4490="China"),"Asia",
OR(B4490="Russia",B4490="Germany",B4490="France",B4490="Spain",B4490="Turkey",B4490="United Kingdom"),"Europe",
OR(B4490="United States Of America",B4490="Canada",B4490="Mexico",B4490="Brazil"),"America",
OR(B4490="Egypt",B4490="South Africa"),"Africa",
B4490="Australia","Oceania",
TRUE,"Others"
)</f>
        <v>America</v>
      </c>
      <c r="N4490" t="str">
        <f t="shared" si="70"/>
        <v>Moderate</v>
      </c>
    </row>
    <row r="4491" spans="1:14" x14ac:dyDescent="0.3">
      <c r="A4491" t="s">
        <v>24</v>
      </c>
      <c r="B4491" t="str">
        <f>_xlfn.XLOOKUP(A:A,Table1!B:B,Table1!C:C)</f>
        <v>China</v>
      </c>
      <c r="C4491" s="1">
        <f>_xlfn.XLOOKUP(A:A,Table1!B:B,Table1!E:E)</f>
        <v>45110</v>
      </c>
      <c r="D4491">
        <f>_xlfn.XLOOKUP(A:A,Table1!B:B,Table1!F:F)</f>
        <v>100</v>
      </c>
      <c r="E4491">
        <f>_xlfn.XLOOKUP(A:A,Table1!B:B,Table1!G:G)</f>
        <v>10</v>
      </c>
      <c r="F4491">
        <f>_xlfn.XLOOKUP(A:A,Table1!B:B,Table1!H:H)</f>
        <v>75</v>
      </c>
      <c r="G4491">
        <f>_xlfn.XLOOKUP(A:A,Table1!B:B,Table1!I:I)</f>
        <v>40</v>
      </c>
      <c r="H4491">
        <f>_xlfn.XLOOKUP(A:A,Table1!B:B,Table1!J:J)</f>
        <v>7</v>
      </c>
      <c r="I4491">
        <f>_xlfn.XLOOKUP(A:A,Table1!B:B,Table1!K:K)</f>
        <v>177</v>
      </c>
      <c r="J4491">
        <f>_xlfn.XLOOKUP(A:A,Table1!B:B,Table1!L:L)</f>
        <v>33</v>
      </c>
      <c r="K4491">
        <f>_xlfn.XLOOKUP(A:A,Table1!B:B,Table1!M:M)</f>
        <v>18</v>
      </c>
      <c r="L4491">
        <f>_xlfn.XLOOKUP(A:A,Table1!B:B,Table1!N:N)</f>
        <v>10</v>
      </c>
      <c r="M4491" t="str" cm="1">
        <f t="array" ref="M4491">_xlfn.IFS(
OR(B4491="India",B4491="Thailand",B4491="United Arab Emirates",B4491="Japan",B4491="South Korea",B4491="China"),"Asia",
OR(B4491="Russia",B4491="Germany",B4491="France",B4491="Spain",B4491="Turkey",B4491="United Kingdom"),"Europe",
OR(B4491="United States Of America",B4491="Canada",B4491="Mexico",B4491="Brazil"),"America",
OR(B4491="Egypt",B4491="South Africa"),"Africa",
B4491="Australia","Oceania",
TRUE,"Others"
)</f>
        <v>Asia</v>
      </c>
      <c r="N4491" t="str">
        <f t="shared" si="70"/>
        <v>High</v>
      </c>
    </row>
    <row r="4492" spans="1:14" x14ac:dyDescent="0.3">
      <c r="A4492" t="s">
        <v>34</v>
      </c>
      <c r="B4492" t="str">
        <f>_xlfn.XLOOKUP(A:A,Table1!B:B,Table1!C:C)</f>
        <v>Japan</v>
      </c>
      <c r="C4492" s="1">
        <f>_xlfn.XLOOKUP(A:A,Table1!B:B,Table1!E:E)</f>
        <v>45258</v>
      </c>
      <c r="D4492">
        <f>_xlfn.XLOOKUP(A:A,Table1!B:B,Table1!F:F)</f>
        <v>128</v>
      </c>
      <c r="E4492">
        <f>_xlfn.XLOOKUP(A:A,Table1!B:B,Table1!G:G)</f>
        <v>84</v>
      </c>
      <c r="F4492">
        <f>_xlfn.XLOOKUP(A:A,Table1!B:B,Table1!H:H)</f>
        <v>61</v>
      </c>
      <c r="G4492">
        <f>_xlfn.XLOOKUP(A:A,Table1!B:B,Table1!I:I)</f>
        <v>33</v>
      </c>
      <c r="H4492">
        <f>_xlfn.XLOOKUP(A:A,Table1!B:B,Table1!J:J)</f>
        <v>6</v>
      </c>
      <c r="I4492">
        <f>_xlfn.XLOOKUP(A:A,Table1!B:B,Table1!K:K)</f>
        <v>25</v>
      </c>
      <c r="J4492">
        <f>_xlfn.XLOOKUP(A:A,Table1!B:B,Table1!L:L)</f>
        <v>-8</v>
      </c>
      <c r="K4492">
        <f>_xlfn.XLOOKUP(A:A,Table1!B:B,Table1!M:M)</f>
        <v>14</v>
      </c>
      <c r="L4492">
        <f>_xlfn.XLOOKUP(A:A,Table1!B:B,Table1!N:N)</f>
        <v>9</v>
      </c>
      <c r="M4492" t="str" cm="1">
        <f t="array" ref="M4492">_xlfn.IFS(
OR(B4492="India",B4492="Thailand",B4492="United Arab Emirates",B4492="Japan",B4492="South Korea",B4492="China"),"Asia",
OR(B4492="Russia",B4492="Germany",B4492="France",B4492="Spain",B4492="Turkey",B4492="United Kingdom"),"Europe",
OR(B4492="United States Of America",B4492="Canada",B4492="Mexico",B4492="Brazil"),"America",
OR(B4492="Egypt",B4492="South Africa"),"Africa",
B4492="Australia","Oceania",
TRUE,"Others"
)</f>
        <v>Asia</v>
      </c>
      <c r="N4492" t="str">
        <f t="shared" si="70"/>
        <v>Low</v>
      </c>
    </row>
    <row r="4493" spans="1:14" x14ac:dyDescent="0.3">
      <c r="A4493" t="s">
        <v>16</v>
      </c>
      <c r="B4493" t="str">
        <f>_xlfn.XLOOKUP(A:A,Table1!B:B,Table1!C:C)</f>
        <v>Germany</v>
      </c>
      <c r="C4493" s="1">
        <f>_xlfn.XLOOKUP(A:A,Table1!B:B,Table1!E:E)</f>
        <v>45226</v>
      </c>
      <c r="D4493">
        <f>_xlfn.XLOOKUP(A:A,Table1!B:B,Table1!F:F)</f>
        <v>52</v>
      </c>
      <c r="E4493">
        <f>_xlfn.XLOOKUP(A:A,Table1!B:B,Table1!G:G)</f>
        <v>182</v>
      </c>
      <c r="F4493">
        <f>_xlfn.XLOOKUP(A:A,Table1!B:B,Table1!H:H)</f>
        <v>45</v>
      </c>
      <c r="G4493">
        <f>_xlfn.XLOOKUP(A:A,Table1!B:B,Table1!I:I)</f>
        <v>30</v>
      </c>
      <c r="H4493">
        <f>_xlfn.XLOOKUP(A:A,Table1!B:B,Table1!J:J)</f>
        <v>1</v>
      </c>
      <c r="I4493">
        <f>_xlfn.XLOOKUP(A:A,Table1!B:B,Table1!K:K)</f>
        <v>156</v>
      </c>
      <c r="J4493">
        <f>_xlfn.XLOOKUP(A:A,Table1!B:B,Table1!L:L)</f>
        <v>-4</v>
      </c>
      <c r="K4493">
        <f>_xlfn.XLOOKUP(A:A,Table1!B:B,Table1!M:M)</f>
        <v>97</v>
      </c>
      <c r="L4493">
        <f>_xlfn.XLOOKUP(A:A,Table1!B:B,Table1!N:N)</f>
        <v>2</v>
      </c>
      <c r="M4493" t="str" cm="1">
        <f t="array" ref="M4493">_xlfn.IFS(
OR(B4493="India",B4493="Thailand",B4493="United Arab Emirates",B4493="Japan",B4493="South Korea",B4493="China"),"Asia",
OR(B4493="Russia",B4493="Germany",B4493="France",B4493="Spain",B4493="Turkey",B4493="United Kingdom"),"Europe",
OR(B4493="United States Of America",B4493="Canada",B4493="Mexico",B4493="Brazil"),"America",
OR(B4493="Egypt",B4493="South Africa"),"Africa",
B4493="Australia","Oceania",
TRUE,"Others"
)</f>
        <v>Europe</v>
      </c>
      <c r="N4493" t="str">
        <f t="shared" si="70"/>
        <v>Low</v>
      </c>
    </row>
    <row r="4494" spans="1:14" x14ac:dyDescent="0.3">
      <c r="A4494" t="s">
        <v>22</v>
      </c>
      <c r="B4494" t="str">
        <f>_xlfn.XLOOKUP(A:A,Table1!B:B,Table1!C:C)</f>
        <v>India</v>
      </c>
      <c r="C4494" s="1">
        <f>_xlfn.XLOOKUP(A:A,Table1!B:B,Table1!E:E)</f>
        <v>45262</v>
      </c>
      <c r="D4494">
        <f>_xlfn.XLOOKUP(A:A,Table1!B:B,Table1!F:F)</f>
        <v>25</v>
      </c>
      <c r="E4494">
        <f>_xlfn.XLOOKUP(A:A,Table1!B:B,Table1!G:G)</f>
        <v>118</v>
      </c>
      <c r="F4494">
        <f>_xlfn.XLOOKUP(A:A,Table1!B:B,Table1!H:H)</f>
        <v>74</v>
      </c>
      <c r="G4494">
        <f>_xlfn.XLOOKUP(A:A,Table1!B:B,Table1!I:I)</f>
        <v>11</v>
      </c>
      <c r="H4494">
        <f>_xlfn.XLOOKUP(A:A,Table1!B:B,Table1!J:J)</f>
        <v>1</v>
      </c>
      <c r="I4494">
        <f>_xlfn.XLOOKUP(A:A,Table1!B:B,Table1!K:K)</f>
        <v>188</v>
      </c>
      <c r="J4494">
        <f>_xlfn.XLOOKUP(A:A,Table1!B:B,Table1!L:L)</f>
        <v>20</v>
      </c>
      <c r="K4494">
        <f>_xlfn.XLOOKUP(A:A,Table1!B:B,Table1!M:M)</f>
        <v>67</v>
      </c>
      <c r="L4494">
        <f>_xlfn.XLOOKUP(A:A,Table1!B:B,Table1!N:N)</f>
        <v>9</v>
      </c>
      <c r="M4494" t="str" cm="1">
        <f t="array" ref="M4494">_xlfn.IFS(
OR(B4494="India",B4494="Thailand",B4494="United Arab Emirates",B4494="Japan",B4494="South Korea",B4494="China"),"Asia",
OR(B4494="Russia",B4494="Germany",B4494="France",B4494="Spain",B4494="Turkey",B4494="United Kingdom"),"Europe",
OR(B4494="United States Of America",B4494="Canada",B4494="Mexico",B4494="Brazil"),"America",
OR(B4494="Egypt",B4494="South Africa"),"Africa",
B4494="Australia","Oceania",
TRUE,"Others"
)</f>
        <v>Asia</v>
      </c>
      <c r="N4494" t="str">
        <f t="shared" si="70"/>
        <v>Moderate</v>
      </c>
    </row>
    <row r="4495" spans="1:14" x14ac:dyDescent="0.3">
      <c r="A4495" t="s">
        <v>104</v>
      </c>
      <c r="B4495" t="str">
        <f>_xlfn.XLOOKUP(A:A,Table1!B:B,Table1!C:C)</f>
        <v>Turkey</v>
      </c>
      <c r="C4495" s="1">
        <f>_xlfn.XLOOKUP(A:A,Table1!B:B,Table1!E:E)</f>
        <v>45249</v>
      </c>
      <c r="D4495">
        <f>_xlfn.XLOOKUP(A:A,Table1!B:B,Table1!F:F)</f>
        <v>71</v>
      </c>
      <c r="E4495">
        <f>_xlfn.XLOOKUP(A:A,Table1!B:B,Table1!G:G)</f>
        <v>102</v>
      </c>
      <c r="F4495">
        <f>_xlfn.XLOOKUP(A:A,Table1!B:B,Table1!H:H)</f>
        <v>23</v>
      </c>
      <c r="G4495">
        <f>_xlfn.XLOOKUP(A:A,Table1!B:B,Table1!I:I)</f>
        <v>32</v>
      </c>
      <c r="H4495">
        <f>_xlfn.XLOOKUP(A:A,Table1!B:B,Table1!J:J)</f>
        <v>7</v>
      </c>
      <c r="I4495">
        <f>_xlfn.XLOOKUP(A:A,Table1!B:B,Table1!K:K)</f>
        <v>42</v>
      </c>
      <c r="J4495">
        <f>_xlfn.XLOOKUP(A:A,Table1!B:B,Table1!L:L)</f>
        <v>29</v>
      </c>
      <c r="K4495">
        <f>_xlfn.XLOOKUP(A:A,Table1!B:B,Table1!M:M)</f>
        <v>94</v>
      </c>
      <c r="L4495">
        <f>_xlfn.XLOOKUP(A:A,Table1!B:B,Table1!N:N)</f>
        <v>15</v>
      </c>
      <c r="M4495" t="str" cm="1">
        <f t="array" ref="M4495">_xlfn.IFS(
OR(B4495="India",B4495="Thailand",B4495="United Arab Emirates",B4495="Japan",B4495="South Korea",B4495="China"),"Asia",
OR(B4495="Russia",B4495="Germany",B4495="France",B4495="Spain",B4495="Turkey",B4495="United Kingdom"),"Europe",
OR(B4495="United States Of America",B4495="Canada",B4495="Mexico",B4495="Brazil"),"America",
OR(B4495="Egypt",B4495="South Africa"),"Africa",
B4495="Australia","Oceania",
TRUE,"Others"
)</f>
        <v>Europe</v>
      </c>
      <c r="N4495" t="str">
        <f t="shared" si="70"/>
        <v>High</v>
      </c>
    </row>
    <row r="4496" spans="1:14" x14ac:dyDescent="0.3">
      <c r="A4496" t="s">
        <v>345</v>
      </c>
      <c r="B4496" t="str">
        <f>_xlfn.XLOOKUP(A:A,Table1!B:B,Table1!C:C)</f>
        <v>Brazil</v>
      </c>
      <c r="C4496" s="1">
        <f>_xlfn.XLOOKUP(A:A,Table1!B:B,Table1!E:E)</f>
        <v>44944</v>
      </c>
      <c r="D4496">
        <f>_xlfn.XLOOKUP(A:A,Table1!B:B,Table1!F:F)</f>
        <v>136</v>
      </c>
      <c r="E4496">
        <f>_xlfn.XLOOKUP(A:A,Table1!B:B,Table1!G:G)</f>
        <v>179</v>
      </c>
      <c r="F4496">
        <f>_xlfn.XLOOKUP(A:A,Table1!B:B,Table1!H:H)</f>
        <v>30</v>
      </c>
      <c r="G4496">
        <f>_xlfn.XLOOKUP(A:A,Table1!B:B,Table1!I:I)</f>
        <v>3</v>
      </c>
      <c r="H4496">
        <f>_xlfn.XLOOKUP(A:A,Table1!B:B,Table1!J:J)</f>
        <v>8</v>
      </c>
      <c r="I4496">
        <f>_xlfn.XLOOKUP(A:A,Table1!B:B,Table1!K:K)</f>
        <v>120</v>
      </c>
      <c r="J4496">
        <f>_xlfn.XLOOKUP(A:A,Table1!B:B,Table1!L:L)</f>
        <v>32</v>
      </c>
      <c r="K4496">
        <f>_xlfn.XLOOKUP(A:A,Table1!B:B,Table1!M:M)</f>
        <v>97</v>
      </c>
      <c r="L4496">
        <f>_xlfn.XLOOKUP(A:A,Table1!B:B,Table1!N:N)</f>
        <v>18</v>
      </c>
      <c r="M4496" t="str" cm="1">
        <f t="array" ref="M4496">_xlfn.IFS(
OR(B4496="India",B4496="Thailand",B4496="United Arab Emirates",B4496="Japan",B4496="South Korea",B4496="China"),"Asia",
OR(B4496="Russia",B4496="Germany",B4496="France",B4496="Spain",B4496="Turkey",B4496="United Kingdom"),"Europe",
OR(B4496="United States Of America",B4496="Canada",B4496="Mexico",B4496="Brazil"),"America",
OR(B4496="Egypt",B4496="South Africa"),"Africa",
B4496="Australia","Oceania",
TRUE,"Others"
)</f>
        <v>America</v>
      </c>
      <c r="N4496" t="str">
        <f t="shared" si="70"/>
        <v>High</v>
      </c>
    </row>
    <row r="4497" spans="1:14" x14ac:dyDescent="0.3">
      <c r="A4497" t="s">
        <v>28</v>
      </c>
      <c r="B4497" t="str">
        <f>_xlfn.XLOOKUP(A:A,Table1!B:B,Table1!C:C)</f>
        <v>United States Of America</v>
      </c>
      <c r="C4497" s="1">
        <f>_xlfn.XLOOKUP(A:A,Table1!B:B,Table1!E:E)</f>
        <v>44954</v>
      </c>
      <c r="D4497">
        <f>_xlfn.XLOOKUP(A:A,Table1!B:B,Table1!F:F)</f>
        <v>37</v>
      </c>
      <c r="E4497">
        <f>_xlfn.XLOOKUP(A:A,Table1!B:B,Table1!G:G)</f>
        <v>138</v>
      </c>
      <c r="F4497">
        <f>_xlfn.XLOOKUP(A:A,Table1!B:B,Table1!H:H)</f>
        <v>71</v>
      </c>
      <c r="G4497">
        <f>_xlfn.XLOOKUP(A:A,Table1!B:B,Table1!I:I)</f>
        <v>1</v>
      </c>
      <c r="H4497">
        <f>_xlfn.XLOOKUP(A:A,Table1!B:B,Table1!J:J)</f>
        <v>3</v>
      </c>
      <c r="I4497">
        <f>_xlfn.XLOOKUP(A:A,Table1!B:B,Table1!K:K)</f>
        <v>55</v>
      </c>
      <c r="J4497">
        <f>_xlfn.XLOOKUP(A:A,Table1!B:B,Table1!L:L)</f>
        <v>31</v>
      </c>
      <c r="K4497">
        <f>_xlfn.XLOOKUP(A:A,Table1!B:B,Table1!M:M)</f>
        <v>76</v>
      </c>
      <c r="L4497">
        <f>_xlfn.XLOOKUP(A:A,Table1!B:B,Table1!N:N)</f>
        <v>1</v>
      </c>
      <c r="M4497" t="str" cm="1">
        <f t="array" ref="M4497">_xlfn.IFS(
OR(B4497="India",B4497="Thailand",B4497="United Arab Emirates",B4497="Japan",B4497="South Korea",B4497="China"),"Asia",
OR(B4497="Russia",B4497="Germany",B4497="France",B4497="Spain",B4497="Turkey",B4497="United Kingdom"),"Europe",
OR(B4497="United States Of America",B4497="Canada",B4497="Mexico",B4497="Brazil"),"America",
OR(B4497="Egypt",B4497="South Africa"),"Africa",
B4497="Australia","Oceania",
TRUE,"Others"
)</f>
        <v>America</v>
      </c>
      <c r="N4497" t="str">
        <f t="shared" si="70"/>
        <v>High</v>
      </c>
    </row>
    <row r="4498" spans="1:14" x14ac:dyDescent="0.3">
      <c r="A4498" t="s">
        <v>82</v>
      </c>
      <c r="B4498" t="str">
        <f>_xlfn.XLOOKUP(A:A,Table1!B:B,Table1!C:C)</f>
        <v>Australia</v>
      </c>
      <c r="C4498" s="1">
        <f>_xlfn.XLOOKUP(A:A,Table1!B:B,Table1!E:E)</f>
        <v>44942</v>
      </c>
      <c r="D4498">
        <f>_xlfn.XLOOKUP(A:A,Table1!B:B,Table1!F:F)</f>
        <v>132</v>
      </c>
      <c r="E4498">
        <f>_xlfn.XLOOKUP(A:A,Table1!B:B,Table1!G:G)</f>
        <v>99</v>
      </c>
      <c r="F4498">
        <f>_xlfn.XLOOKUP(A:A,Table1!B:B,Table1!H:H)</f>
        <v>29</v>
      </c>
      <c r="G4498">
        <f>_xlfn.XLOOKUP(A:A,Table1!B:B,Table1!I:I)</f>
        <v>9</v>
      </c>
      <c r="H4498">
        <f>_xlfn.XLOOKUP(A:A,Table1!B:B,Table1!J:J)</f>
        <v>3</v>
      </c>
      <c r="I4498">
        <f>_xlfn.XLOOKUP(A:A,Table1!B:B,Table1!K:K)</f>
        <v>164</v>
      </c>
      <c r="J4498">
        <f>_xlfn.XLOOKUP(A:A,Table1!B:B,Table1!L:L)</f>
        <v>29</v>
      </c>
      <c r="K4498">
        <f>_xlfn.XLOOKUP(A:A,Table1!B:B,Table1!M:M)</f>
        <v>69</v>
      </c>
      <c r="L4498">
        <f>_xlfn.XLOOKUP(A:A,Table1!B:B,Table1!N:N)</f>
        <v>9</v>
      </c>
      <c r="M4498" t="str" cm="1">
        <f t="array" ref="M4498">_xlfn.IFS(
OR(B4498="India",B4498="Thailand",B4498="United Arab Emirates",B4498="Japan",B4498="South Korea",B4498="China"),"Asia",
OR(B4498="Russia",B4498="Germany",B4498="France",B4498="Spain",B4498="Turkey",B4498="United Kingdom"),"Europe",
OR(B4498="United States Of America",B4498="Canada",B4498="Mexico",B4498="Brazil"),"America",
OR(B4498="Egypt",B4498="South Africa"),"Africa",
B4498="Australia","Oceania",
TRUE,"Others"
)</f>
        <v>Oceania</v>
      </c>
      <c r="N4498" t="str">
        <f t="shared" si="70"/>
        <v>High</v>
      </c>
    </row>
    <row r="4499" spans="1:14" x14ac:dyDescent="0.3">
      <c r="A4499" t="s">
        <v>345</v>
      </c>
      <c r="B4499" t="str">
        <f>_xlfn.XLOOKUP(A:A,Table1!B:B,Table1!C:C)</f>
        <v>Brazil</v>
      </c>
      <c r="C4499" s="1">
        <f>_xlfn.XLOOKUP(A:A,Table1!B:B,Table1!E:E)</f>
        <v>44944</v>
      </c>
      <c r="D4499">
        <f>_xlfn.XLOOKUP(A:A,Table1!B:B,Table1!F:F)</f>
        <v>136</v>
      </c>
      <c r="E4499">
        <f>_xlfn.XLOOKUP(A:A,Table1!B:B,Table1!G:G)</f>
        <v>179</v>
      </c>
      <c r="F4499">
        <f>_xlfn.XLOOKUP(A:A,Table1!B:B,Table1!H:H)</f>
        <v>30</v>
      </c>
      <c r="G4499">
        <f>_xlfn.XLOOKUP(A:A,Table1!B:B,Table1!I:I)</f>
        <v>3</v>
      </c>
      <c r="H4499">
        <f>_xlfn.XLOOKUP(A:A,Table1!B:B,Table1!J:J)</f>
        <v>8</v>
      </c>
      <c r="I4499">
        <f>_xlfn.XLOOKUP(A:A,Table1!B:B,Table1!K:K)</f>
        <v>120</v>
      </c>
      <c r="J4499">
        <f>_xlfn.XLOOKUP(A:A,Table1!B:B,Table1!L:L)</f>
        <v>32</v>
      </c>
      <c r="K4499">
        <f>_xlfn.XLOOKUP(A:A,Table1!B:B,Table1!M:M)</f>
        <v>97</v>
      </c>
      <c r="L4499">
        <f>_xlfn.XLOOKUP(A:A,Table1!B:B,Table1!N:N)</f>
        <v>18</v>
      </c>
      <c r="M4499" t="str" cm="1">
        <f t="array" ref="M4499">_xlfn.IFS(
OR(B4499="India",B4499="Thailand",B4499="United Arab Emirates",B4499="Japan",B4499="South Korea",B4499="China"),"Asia",
OR(B4499="Russia",B4499="Germany",B4499="France",B4499="Spain",B4499="Turkey",B4499="United Kingdom"),"Europe",
OR(B4499="United States Of America",B4499="Canada",B4499="Mexico",B4499="Brazil"),"America",
OR(B4499="Egypt",B4499="South Africa"),"Africa",
B4499="Australia","Oceania",
TRUE,"Others"
)</f>
        <v>America</v>
      </c>
      <c r="N4499" t="str">
        <f t="shared" si="70"/>
        <v>High</v>
      </c>
    </row>
    <row r="4500" spans="1:14" x14ac:dyDescent="0.3">
      <c r="A4500" t="s">
        <v>345</v>
      </c>
      <c r="B4500" t="str">
        <f>_xlfn.XLOOKUP(A:A,Table1!B:B,Table1!C:C)</f>
        <v>Brazil</v>
      </c>
      <c r="C4500" s="1">
        <f>_xlfn.XLOOKUP(A:A,Table1!B:B,Table1!E:E)</f>
        <v>44944</v>
      </c>
      <c r="D4500">
        <f>_xlfn.XLOOKUP(A:A,Table1!B:B,Table1!F:F)</f>
        <v>136</v>
      </c>
      <c r="E4500">
        <f>_xlfn.XLOOKUP(A:A,Table1!B:B,Table1!G:G)</f>
        <v>179</v>
      </c>
      <c r="F4500">
        <f>_xlfn.XLOOKUP(A:A,Table1!B:B,Table1!H:H)</f>
        <v>30</v>
      </c>
      <c r="G4500">
        <f>_xlfn.XLOOKUP(A:A,Table1!B:B,Table1!I:I)</f>
        <v>3</v>
      </c>
      <c r="H4500">
        <f>_xlfn.XLOOKUP(A:A,Table1!B:B,Table1!J:J)</f>
        <v>8</v>
      </c>
      <c r="I4500">
        <f>_xlfn.XLOOKUP(A:A,Table1!B:B,Table1!K:K)</f>
        <v>120</v>
      </c>
      <c r="J4500">
        <f>_xlfn.XLOOKUP(A:A,Table1!B:B,Table1!L:L)</f>
        <v>32</v>
      </c>
      <c r="K4500">
        <f>_xlfn.XLOOKUP(A:A,Table1!B:B,Table1!M:M)</f>
        <v>97</v>
      </c>
      <c r="L4500">
        <f>_xlfn.XLOOKUP(A:A,Table1!B:B,Table1!N:N)</f>
        <v>18</v>
      </c>
      <c r="M4500" t="str" cm="1">
        <f t="array" ref="M4500">_xlfn.IFS(
OR(B4500="India",B4500="Thailand",B4500="United Arab Emirates",B4500="Japan",B4500="South Korea",B4500="China"),"Asia",
OR(B4500="Russia",B4500="Germany",B4500="France",B4500="Spain",B4500="Turkey",B4500="United Kingdom"),"Europe",
OR(B4500="United States Of America",B4500="Canada",B4500="Mexico",B4500="Brazil"),"America",
OR(B4500="Egypt",B4500="South Africa"),"Africa",
B4500="Australia","Oceania",
TRUE,"Others"
)</f>
        <v>America</v>
      </c>
      <c r="N4500" t="str">
        <f t="shared" si="70"/>
        <v>High</v>
      </c>
    </row>
    <row r="4501" spans="1:14" x14ac:dyDescent="0.3">
      <c r="A4501" t="s">
        <v>37</v>
      </c>
      <c r="B4501" t="str">
        <f>_xlfn.XLOOKUP(A:A,Table1!B:B,Table1!C:C)</f>
        <v>Mexico</v>
      </c>
      <c r="C4501" s="1">
        <f>_xlfn.XLOOKUP(A:A,Table1!B:B,Table1!E:E)</f>
        <v>45194</v>
      </c>
      <c r="D4501">
        <f>_xlfn.XLOOKUP(A:A,Table1!B:B,Table1!F:F)</f>
        <v>62</v>
      </c>
      <c r="E4501">
        <f>_xlfn.XLOOKUP(A:A,Table1!B:B,Table1!G:G)</f>
        <v>58</v>
      </c>
      <c r="F4501">
        <f>_xlfn.XLOOKUP(A:A,Table1!B:B,Table1!H:H)</f>
        <v>56</v>
      </c>
      <c r="G4501">
        <f>_xlfn.XLOOKUP(A:A,Table1!B:B,Table1!I:I)</f>
        <v>5</v>
      </c>
      <c r="H4501">
        <f>_xlfn.XLOOKUP(A:A,Table1!B:B,Table1!J:J)</f>
        <v>5</v>
      </c>
      <c r="I4501">
        <f>_xlfn.XLOOKUP(A:A,Table1!B:B,Table1!K:K)</f>
        <v>23</v>
      </c>
      <c r="J4501">
        <f>_xlfn.XLOOKUP(A:A,Table1!B:B,Table1!L:L)</f>
        <v>23</v>
      </c>
      <c r="K4501">
        <f>_xlfn.XLOOKUP(A:A,Table1!B:B,Table1!M:M)</f>
        <v>97</v>
      </c>
      <c r="L4501">
        <f>_xlfn.XLOOKUP(A:A,Table1!B:B,Table1!N:N)</f>
        <v>6</v>
      </c>
      <c r="M4501" t="str" cm="1">
        <f t="array" ref="M4501">_xlfn.IFS(
OR(B4501="India",B4501="Thailand",B4501="United Arab Emirates",B4501="Japan",B4501="South Korea",B4501="China"),"Asia",
OR(B4501="Russia",B4501="Germany",B4501="France",B4501="Spain",B4501="Turkey",B4501="United Kingdom"),"Europe",
OR(B4501="United States Of America",B4501="Canada",B4501="Mexico",B4501="Brazil"),"America",
OR(B4501="Egypt",B4501="South Africa"),"Africa",
B4501="Australia","Oceania",
TRUE,"Others"
)</f>
        <v>America</v>
      </c>
      <c r="N4501" t="str">
        <f t="shared" si="70"/>
        <v>Moderate</v>
      </c>
    </row>
    <row r="4502" spans="1:14" x14ac:dyDescent="0.3">
      <c r="A4502" t="s">
        <v>28</v>
      </c>
      <c r="B4502" t="str">
        <f>_xlfn.XLOOKUP(A:A,Table1!B:B,Table1!C:C)</f>
        <v>United States Of America</v>
      </c>
      <c r="C4502" s="1">
        <f>_xlfn.XLOOKUP(A:A,Table1!B:B,Table1!E:E)</f>
        <v>44954</v>
      </c>
      <c r="D4502">
        <f>_xlfn.XLOOKUP(A:A,Table1!B:B,Table1!F:F)</f>
        <v>37</v>
      </c>
      <c r="E4502">
        <f>_xlfn.XLOOKUP(A:A,Table1!B:B,Table1!G:G)</f>
        <v>138</v>
      </c>
      <c r="F4502">
        <f>_xlfn.XLOOKUP(A:A,Table1!B:B,Table1!H:H)</f>
        <v>71</v>
      </c>
      <c r="G4502">
        <f>_xlfn.XLOOKUP(A:A,Table1!B:B,Table1!I:I)</f>
        <v>1</v>
      </c>
      <c r="H4502">
        <f>_xlfn.XLOOKUP(A:A,Table1!B:B,Table1!J:J)</f>
        <v>3</v>
      </c>
      <c r="I4502">
        <f>_xlfn.XLOOKUP(A:A,Table1!B:B,Table1!K:K)</f>
        <v>55</v>
      </c>
      <c r="J4502">
        <f>_xlfn.XLOOKUP(A:A,Table1!B:B,Table1!L:L)</f>
        <v>31</v>
      </c>
      <c r="K4502">
        <f>_xlfn.XLOOKUP(A:A,Table1!B:B,Table1!M:M)</f>
        <v>76</v>
      </c>
      <c r="L4502">
        <f>_xlfn.XLOOKUP(A:A,Table1!B:B,Table1!N:N)</f>
        <v>1</v>
      </c>
      <c r="M4502" t="str" cm="1">
        <f t="array" ref="M4502">_xlfn.IFS(
OR(B4502="India",B4502="Thailand",B4502="United Arab Emirates",B4502="Japan",B4502="South Korea",B4502="China"),"Asia",
OR(B4502="Russia",B4502="Germany",B4502="France",B4502="Spain",B4502="Turkey",B4502="United Kingdom"),"Europe",
OR(B4502="United States Of America",B4502="Canada",B4502="Mexico",B4502="Brazil"),"America",
OR(B4502="Egypt",B4502="South Africa"),"Africa",
B4502="Australia","Oceania",
TRUE,"Others"
)</f>
        <v>America</v>
      </c>
      <c r="N4502" t="str">
        <f t="shared" si="70"/>
        <v>High</v>
      </c>
    </row>
    <row r="4503" spans="1:14" x14ac:dyDescent="0.3">
      <c r="A4503" t="s">
        <v>99</v>
      </c>
      <c r="B4503" t="str">
        <f>_xlfn.XLOOKUP(A:A,Table1!B:B,Table1!C:C)</f>
        <v>South Africa</v>
      </c>
      <c r="C4503" s="1">
        <f>_xlfn.XLOOKUP(A:A,Table1!B:B,Table1!E:E)</f>
        <v>45123</v>
      </c>
      <c r="D4503">
        <f>_xlfn.XLOOKUP(A:A,Table1!B:B,Table1!F:F)</f>
        <v>121</v>
      </c>
      <c r="E4503">
        <f>_xlfn.XLOOKUP(A:A,Table1!B:B,Table1!G:G)</f>
        <v>200</v>
      </c>
      <c r="F4503">
        <f>_xlfn.XLOOKUP(A:A,Table1!B:B,Table1!H:H)</f>
        <v>39</v>
      </c>
      <c r="G4503">
        <f>_xlfn.XLOOKUP(A:A,Table1!B:B,Table1!I:I)</f>
        <v>6</v>
      </c>
      <c r="H4503">
        <f>_xlfn.XLOOKUP(A:A,Table1!B:B,Table1!J:J)</f>
        <v>7</v>
      </c>
      <c r="I4503">
        <f>_xlfn.XLOOKUP(A:A,Table1!B:B,Table1!K:K)</f>
        <v>181</v>
      </c>
      <c r="J4503">
        <f>_xlfn.XLOOKUP(A:A,Table1!B:B,Table1!L:L)</f>
        <v>-8</v>
      </c>
      <c r="K4503">
        <f>_xlfn.XLOOKUP(A:A,Table1!B:B,Table1!M:M)</f>
        <v>17</v>
      </c>
      <c r="L4503">
        <f>_xlfn.XLOOKUP(A:A,Table1!B:B,Table1!N:N)</f>
        <v>20</v>
      </c>
      <c r="M4503" t="str" cm="1">
        <f t="array" ref="M4503">_xlfn.IFS(
OR(B4503="India",B4503="Thailand",B4503="United Arab Emirates",B4503="Japan",B4503="South Korea",B4503="China"),"Asia",
OR(B4503="Russia",B4503="Germany",B4503="France",B4503="Spain",B4503="Turkey",B4503="United Kingdom"),"Europe",
OR(B4503="United States Of America",B4503="Canada",B4503="Mexico",B4503="Brazil"),"America",
OR(B4503="Egypt",B4503="South Africa"),"Africa",
B4503="Australia","Oceania",
TRUE,"Others"
)</f>
        <v>Africa</v>
      </c>
      <c r="N4503" t="str">
        <f t="shared" si="70"/>
        <v>Low</v>
      </c>
    </row>
    <row r="4504" spans="1:14" x14ac:dyDescent="0.3">
      <c r="A4504" t="s">
        <v>77</v>
      </c>
      <c r="B4504" t="str">
        <f>_xlfn.XLOOKUP(A:A,Table1!B:B,Table1!C:C)</f>
        <v>China</v>
      </c>
      <c r="C4504" s="1">
        <f>_xlfn.XLOOKUP(A:A,Table1!B:B,Table1!E:E)</f>
        <v>44950</v>
      </c>
      <c r="D4504">
        <f>_xlfn.XLOOKUP(A:A,Table1!B:B,Table1!F:F)</f>
        <v>37</v>
      </c>
      <c r="E4504">
        <f>_xlfn.XLOOKUP(A:A,Table1!B:B,Table1!G:G)</f>
        <v>160</v>
      </c>
      <c r="F4504">
        <f>_xlfn.XLOOKUP(A:A,Table1!B:B,Table1!H:H)</f>
        <v>75</v>
      </c>
      <c r="G4504">
        <f>_xlfn.XLOOKUP(A:A,Table1!B:B,Table1!I:I)</f>
        <v>14</v>
      </c>
      <c r="H4504">
        <f>_xlfn.XLOOKUP(A:A,Table1!B:B,Table1!J:J)</f>
        <v>1</v>
      </c>
      <c r="I4504">
        <f>_xlfn.XLOOKUP(A:A,Table1!B:B,Table1!K:K)</f>
        <v>194</v>
      </c>
      <c r="J4504">
        <f>_xlfn.XLOOKUP(A:A,Table1!B:B,Table1!L:L)</f>
        <v>27</v>
      </c>
      <c r="K4504">
        <f>_xlfn.XLOOKUP(A:A,Table1!B:B,Table1!M:M)</f>
        <v>41</v>
      </c>
      <c r="L4504">
        <f>_xlfn.XLOOKUP(A:A,Table1!B:B,Table1!N:N)</f>
        <v>20</v>
      </c>
      <c r="M4504" t="str" cm="1">
        <f t="array" ref="M4504">_xlfn.IFS(
OR(B4504="India",B4504="Thailand",B4504="United Arab Emirates",B4504="Japan",B4504="South Korea",B4504="China"),"Asia",
OR(B4504="Russia",B4504="Germany",B4504="France",B4504="Spain",B4504="Turkey",B4504="United Kingdom"),"Europe",
OR(B4504="United States Of America",B4504="Canada",B4504="Mexico",B4504="Brazil"),"America",
OR(B4504="Egypt",B4504="South Africa"),"Africa",
B4504="Australia","Oceania",
TRUE,"Others"
)</f>
        <v>Asia</v>
      </c>
      <c r="N4504" t="str">
        <f t="shared" si="70"/>
        <v>High</v>
      </c>
    </row>
    <row r="4505" spans="1:14" x14ac:dyDescent="0.3">
      <c r="A4505" t="s">
        <v>345</v>
      </c>
      <c r="B4505" t="str">
        <f>_xlfn.XLOOKUP(A:A,Table1!B:B,Table1!C:C)</f>
        <v>Brazil</v>
      </c>
      <c r="C4505" s="1">
        <f>_xlfn.XLOOKUP(A:A,Table1!B:B,Table1!E:E)</f>
        <v>44944</v>
      </c>
      <c r="D4505">
        <f>_xlfn.XLOOKUP(A:A,Table1!B:B,Table1!F:F)</f>
        <v>136</v>
      </c>
      <c r="E4505">
        <f>_xlfn.XLOOKUP(A:A,Table1!B:B,Table1!G:G)</f>
        <v>179</v>
      </c>
      <c r="F4505">
        <f>_xlfn.XLOOKUP(A:A,Table1!B:B,Table1!H:H)</f>
        <v>30</v>
      </c>
      <c r="G4505">
        <f>_xlfn.XLOOKUP(A:A,Table1!B:B,Table1!I:I)</f>
        <v>3</v>
      </c>
      <c r="H4505">
        <f>_xlfn.XLOOKUP(A:A,Table1!B:B,Table1!J:J)</f>
        <v>8</v>
      </c>
      <c r="I4505">
        <f>_xlfn.XLOOKUP(A:A,Table1!B:B,Table1!K:K)</f>
        <v>120</v>
      </c>
      <c r="J4505">
        <f>_xlfn.XLOOKUP(A:A,Table1!B:B,Table1!L:L)</f>
        <v>32</v>
      </c>
      <c r="K4505">
        <f>_xlfn.XLOOKUP(A:A,Table1!B:B,Table1!M:M)</f>
        <v>97</v>
      </c>
      <c r="L4505">
        <f>_xlfn.XLOOKUP(A:A,Table1!B:B,Table1!N:N)</f>
        <v>18</v>
      </c>
      <c r="M4505" t="str" cm="1">
        <f t="array" ref="M4505">_xlfn.IFS(
OR(B4505="India",B4505="Thailand",B4505="United Arab Emirates",B4505="Japan",B4505="South Korea",B4505="China"),"Asia",
OR(B4505="Russia",B4505="Germany",B4505="France",B4505="Spain",B4505="Turkey",B4505="United Kingdom"),"Europe",
OR(B4505="United States Of America",B4505="Canada",B4505="Mexico",B4505="Brazil"),"America",
OR(B4505="Egypt",B4505="South Africa"),"Africa",
B4505="Australia","Oceania",
TRUE,"Others"
)</f>
        <v>America</v>
      </c>
      <c r="N4505" t="str">
        <f t="shared" si="70"/>
        <v>High</v>
      </c>
    </row>
    <row r="4506" spans="1:14" x14ac:dyDescent="0.3">
      <c r="A4506" t="s">
        <v>20</v>
      </c>
      <c r="B4506" t="str">
        <f>_xlfn.XLOOKUP(A:A,Table1!B:B,Table1!C:C)</f>
        <v>United Arab Emirates</v>
      </c>
      <c r="C4506" s="1">
        <f>_xlfn.XLOOKUP(A:A,Table1!B:B,Table1!E:E)</f>
        <v>45130</v>
      </c>
      <c r="D4506">
        <f>_xlfn.XLOOKUP(A:A,Table1!B:B,Table1!F:F)</f>
        <v>120</v>
      </c>
      <c r="E4506">
        <f>_xlfn.XLOOKUP(A:A,Table1!B:B,Table1!G:G)</f>
        <v>49</v>
      </c>
      <c r="F4506">
        <f>_xlfn.XLOOKUP(A:A,Table1!B:B,Table1!H:H)</f>
        <v>99</v>
      </c>
      <c r="G4506">
        <f>_xlfn.XLOOKUP(A:A,Table1!B:B,Table1!I:I)</f>
        <v>6</v>
      </c>
      <c r="H4506">
        <f>_xlfn.XLOOKUP(A:A,Table1!B:B,Table1!J:J)</f>
        <v>7</v>
      </c>
      <c r="I4506">
        <f>_xlfn.XLOOKUP(A:A,Table1!B:B,Table1!K:K)</f>
        <v>134</v>
      </c>
      <c r="J4506">
        <f>_xlfn.XLOOKUP(A:A,Table1!B:B,Table1!L:L)</f>
        <v>13</v>
      </c>
      <c r="K4506">
        <f>_xlfn.XLOOKUP(A:A,Table1!B:B,Table1!M:M)</f>
        <v>32</v>
      </c>
      <c r="L4506">
        <f>_xlfn.XLOOKUP(A:A,Table1!B:B,Table1!N:N)</f>
        <v>5</v>
      </c>
      <c r="M4506" t="str" cm="1">
        <f t="array" ref="M4506">_xlfn.IFS(
OR(B4506="India",B4506="Thailand",B4506="United Arab Emirates",B4506="Japan",B4506="South Korea",B4506="China"),"Asia",
OR(B4506="Russia",B4506="Germany",B4506="France",B4506="Spain",B4506="Turkey",B4506="United Kingdom"),"Europe",
OR(B4506="United States Of America",B4506="Canada",B4506="Mexico",B4506="Brazil"),"America",
OR(B4506="Egypt",B4506="South Africa"),"Africa",
B4506="Australia","Oceania",
TRUE,"Others"
)</f>
        <v>Asia</v>
      </c>
      <c r="N4506" t="str">
        <f t="shared" si="70"/>
        <v>Low</v>
      </c>
    </row>
    <row r="4507" spans="1:14" x14ac:dyDescent="0.3">
      <c r="A4507" t="s">
        <v>61</v>
      </c>
      <c r="B4507" t="str">
        <f>_xlfn.XLOOKUP(A:A,Table1!B:B,Table1!C:C)</f>
        <v>Egypt</v>
      </c>
      <c r="C4507" s="1">
        <f>_xlfn.XLOOKUP(A:A,Table1!B:B,Table1!E:E)</f>
        <v>45041</v>
      </c>
      <c r="D4507">
        <f>_xlfn.XLOOKUP(A:A,Table1!B:B,Table1!F:F)</f>
        <v>86</v>
      </c>
      <c r="E4507">
        <f>_xlfn.XLOOKUP(A:A,Table1!B:B,Table1!G:G)</f>
        <v>82</v>
      </c>
      <c r="F4507">
        <f>_xlfn.XLOOKUP(A:A,Table1!B:B,Table1!H:H)</f>
        <v>84</v>
      </c>
      <c r="G4507">
        <f>_xlfn.XLOOKUP(A:A,Table1!B:B,Table1!I:I)</f>
        <v>16</v>
      </c>
      <c r="H4507">
        <f>_xlfn.XLOOKUP(A:A,Table1!B:B,Table1!J:J)</f>
        <v>7</v>
      </c>
      <c r="I4507">
        <f>_xlfn.XLOOKUP(A:A,Table1!B:B,Table1!K:K)</f>
        <v>186</v>
      </c>
      <c r="J4507">
        <f>_xlfn.XLOOKUP(A:A,Table1!B:B,Table1!L:L)</f>
        <v>4</v>
      </c>
      <c r="K4507">
        <f>_xlfn.XLOOKUP(A:A,Table1!B:B,Table1!M:M)</f>
        <v>16</v>
      </c>
      <c r="L4507">
        <f>_xlfn.XLOOKUP(A:A,Table1!B:B,Table1!N:N)</f>
        <v>5</v>
      </c>
      <c r="M4507" t="str" cm="1">
        <f t="array" ref="M4507">_xlfn.IFS(
OR(B4507="India",B4507="Thailand",B4507="United Arab Emirates",B4507="Japan",B4507="South Korea",B4507="China"),"Asia",
OR(B4507="Russia",B4507="Germany",B4507="France",B4507="Spain",B4507="Turkey",B4507="United Kingdom"),"Europe",
OR(B4507="United States Of America",B4507="Canada",B4507="Mexico",B4507="Brazil"),"America",
OR(B4507="Egypt",B4507="South Africa"),"Africa",
B4507="Australia","Oceania",
TRUE,"Others"
)</f>
        <v>Africa</v>
      </c>
      <c r="N4507" t="str">
        <f t="shared" si="70"/>
        <v>Low</v>
      </c>
    </row>
    <row r="4508" spans="1:14" x14ac:dyDescent="0.3">
      <c r="A4508" t="s">
        <v>14</v>
      </c>
      <c r="B4508" t="str">
        <f>_xlfn.XLOOKUP(A:A,Table1!B:B,Table1!C:C)</f>
        <v>Turkey</v>
      </c>
      <c r="C4508" s="1">
        <f>_xlfn.XLOOKUP(A:A,Table1!B:B,Table1!E:E)</f>
        <v>45038</v>
      </c>
      <c r="D4508">
        <f>_xlfn.XLOOKUP(A:A,Table1!B:B,Table1!F:F)</f>
        <v>94</v>
      </c>
      <c r="E4508">
        <f>_xlfn.XLOOKUP(A:A,Table1!B:B,Table1!G:G)</f>
        <v>34</v>
      </c>
      <c r="F4508">
        <f>_xlfn.XLOOKUP(A:A,Table1!B:B,Table1!H:H)</f>
        <v>79</v>
      </c>
      <c r="G4508">
        <f>_xlfn.XLOOKUP(A:A,Table1!B:B,Table1!I:I)</f>
        <v>45</v>
      </c>
      <c r="H4508">
        <f>_xlfn.XLOOKUP(A:A,Table1!B:B,Table1!J:J)</f>
        <v>5</v>
      </c>
      <c r="I4508">
        <f>_xlfn.XLOOKUP(A:A,Table1!B:B,Table1!K:K)</f>
        <v>184</v>
      </c>
      <c r="J4508">
        <f>_xlfn.XLOOKUP(A:A,Table1!B:B,Table1!L:L)</f>
        <v>11</v>
      </c>
      <c r="K4508">
        <f>_xlfn.XLOOKUP(A:A,Table1!B:B,Table1!M:M)</f>
        <v>30</v>
      </c>
      <c r="L4508">
        <f>_xlfn.XLOOKUP(A:A,Table1!B:B,Table1!N:N)</f>
        <v>14</v>
      </c>
      <c r="M4508" t="str" cm="1">
        <f t="array" ref="M4508">_xlfn.IFS(
OR(B4508="India",B4508="Thailand",B4508="United Arab Emirates",B4508="Japan",B4508="South Korea",B4508="China"),"Asia",
OR(B4508="Russia",B4508="Germany",B4508="France",B4508="Spain",B4508="Turkey",B4508="United Kingdom"),"Europe",
OR(B4508="United States Of America",B4508="Canada",B4508="Mexico",B4508="Brazil"),"America",
OR(B4508="Egypt",B4508="South Africa"),"Africa",
B4508="Australia","Oceania",
TRUE,"Others"
)</f>
        <v>Europe</v>
      </c>
      <c r="N4508" t="str">
        <f t="shared" si="70"/>
        <v>Low</v>
      </c>
    </row>
    <row r="4509" spans="1:14" x14ac:dyDescent="0.3">
      <c r="A4509" t="s">
        <v>24</v>
      </c>
      <c r="B4509" t="str">
        <f>_xlfn.XLOOKUP(A:A,Table1!B:B,Table1!C:C)</f>
        <v>China</v>
      </c>
      <c r="C4509" s="1">
        <f>_xlfn.XLOOKUP(A:A,Table1!B:B,Table1!E:E)</f>
        <v>45110</v>
      </c>
      <c r="D4509">
        <f>_xlfn.XLOOKUP(A:A,Table1!B:B,Table1!F:F)</f>
        <v>100</v>
      </c>
      <c r="E4509">
        <f>_xlfn.XLOOKUP(A:A,Table1!B:B,Table1!G:G)</f>
        <v>10</v>
      </c>
      <c r="F4509">
        <f>_xlfn.XLOOKUP(A:A,Table1!B:B,Table1!H:H)</f>
        <v>75</v>
      </c>
      <c r="G4509">
        <f>_xlfn.XLOOKUP(A:A,Table1!B:B,Table1!I:I)</f>
        <v>40</v>
      </c>
      <c r="H4509">
        <f>_xlfn.XLOOKUP(A:A,Table1!B:B,Table1!J:J)</f>
        <v>7</v>
      </c>
      <c r="I4509">
        <f>_xlfn.XLOOKUP(A:A,Table1!B:B,Table1!K:K)</f>
        <v>177</v>
      </c>
      <c r="J4509">
        <f>_xlfn.XLOOKUP(A:A,Table1!B:B,Table1!L:L)</f>
        <v>33</v>
      </c>
      <c r="K4509">
        <f>_xlfn.XLOOKUP(A:A,Table1!B:B,Table1!M:M)</f>
        <v>18</v>
      </c>
      <c r="L4509">
        <f>_xlfn.XLOOKUP(A:A,Table1!B:B,Table1!N:N)</f>
        <v>10</v>
      </c>
      <c r="M4509" t="str" cm="1">
        <f t="array" ref="M4509">_xlfn.IFS(
OR(B4509="India",B4509="Thailand",B4509="United Arab Emirates",B4509="Japan",B4509="South Korea",B4509="China"),"Asia",
OR(B4509="Russia",B4509="Germany",B4509="France",B4509="Spain",B4509="Turkey",B4509="United Kingdom"),"Europe",
OR(B4509="United States Of America",B4509="Canada",B4509="Mexico",B4509="Brazil"),"America",
OR(B4509="Egypt",B4509="South Africa"),"Africa",
B4509="Australia","Oceania",
TRUE,"Others"
)</f>
        <v>Asia</v>
      </c>
      <c r="N4509" t="str">
        <f t="shared" si="70"/>
        <v>High</v>
      </c>
    </row>
    <row r="4510" spans="1:14" x14ac:dyDescent="0.3">
      <c r="A4510" t="s">
        <v>14</v>
      </c>
      <c r="B4510" t="str">
        <f>_xlfn.XLOOKUP(A:A,Table1!B:B,Table1!C:C)</f>
        <v>Turkey</v>
      </c>
      <c r="C4510" s="1">
        <f>_xlfn.XLOOKUP(A:A,Table1!B:B,Table1!E:E)</f>
        <v>45038</v>
      </c>
      <c r="D4510">
        <f>_xlfn.XLOOKUP(A:A,Table1!B:B,Table1!F:F)</f>
        <v>94</v>
      </c>
      <c r="E4510">
        <f>_xlfn.XLOOKUP(A:A,Table1!B:B,Table1!G:G)</f>
        <v>34</v>
      </c>
      <c r="F4510">
        <f>_xlfn.XLOOKUP(A:A,Table1!B:B,Table1!H:H)</f>
        <v>79</v>
      </c>
      <c r="G4510">
        <f>_xlfn.XLOOKUP(A:A,Table1!B:B,Table1!I:I)</f>
        <v>45</v>
      </c>
      <c r="H4510">
        <f>_xlfn.XLOOKUP(A:A,Table1!B:B,Table1!J:J)</f>
        <v>5</v>
      </c>
      <c r="I4510">
        <f>_xlfn.XLOOKUP(A:A,Table1!B:B,Table1!K:K)</f>
        <v>184</v>
      </c>
      <c r="J4510">
        <f>_xlfn.XLOOKUP(A:A,Table1!B:B,Table1!L:L)</f>
        <v>11</v>
      </c>
      <c r="K4510">
        <f>_xlfn.XLOOKUP(A:A,Table1!B:B,Table1!M:M)</f>
        <v>30</v>
      </c>
      <c r="L4510">
        <f>_xlfn.XLOOKUP(A:A,Table1!B:B,Table1!N:N)</f>
        <v>14</v>
      </c>
      <c r="M4510" t="str" cm="1">
        <f t="array" ref="M4510">_xlfn.IFS(
OR(B4510="India",B4510="Thailand",B4510="United Arab Emirates",B4510="Japan",B4510="South Korea",B4510="China"),"Asia",
OR(B4510="Russia",B4510="Germany",B4510="France",B4510="Spain",B4510="Turkey",B4510="United Kingdom"),"Europe",
OR(B4510="United States Of America",B4510="Canada",B4510="Mexico",B4510="Brazil"),"America",
OR(B4510="Egypt",B4510="South Africa"),"Africa",
B4510="Australia","Oceania",
TRUE,"Others"
)</f>
        <v>Europe</v>
      </c>
      <c r="N4510" t="str">
        <f t="shared" si="70"/>
        <v>Low</v>
      </c>
    </row>
    <row r="4511" spans="1:14" x14ac:dyDescent="0.3">
      <c r="A4511" t="s">
        <v>55</v>
      </c>
      <c r="B4511" t="str">
        <f>_xlfn.XLOOKUP(A:A,Table1!B:B,Table1!C:C)</f>
        <v>Germany</v>
      </c>
      <c r="C4511" s="1">
        <f>_xlfn.XLOOKUP(A:A,Table1!B:B,Table1!E:E)</f>
        <v>44976</v>
      </c>
      <c r="D4511">
        <f>_xlfn.XLOOKUP(A:A,Table1!B:B,Table1!F:F)</f>
        <v>135</v>
      </c>
      <c r="E4511">
        <f>_xlfn.XLOOKUP(A:A,Table1!B:B,Table1!G:G)</f>
        <v>124</v>
      </c>
      <c r="F4511">
        <f>_xlfn.XLOOKUP(A:A,Table1!B:B,Table1!H:H)</f>
        <v>74</v>
      </c>
      <c r="G4511">
        <f>_xlfn.XLOOKUP(A:A,Table1!B:B,Table1!I:I)</f>
        <v>16</v>
      </c>
      <c r="H4511">
        <f>_xlfn.XLOOKUP(A:A,Table1!B:B,Table1!J:J)</f>
        <v>7</v>
      </c>
      <c r="I4511">
        <f>_xlfn.XLOOKUP(A:A,Table1!B:B,Table1!K:K)</f>
        <v>103</v>
      </c>
      <c r="J4511">
        <f>_xlfn.XLOOKUP(A:A,Table1!B:B,Table1!L:L)</f>
        <v>23</v>
      </c>
      <c r="K4511">
        <f>_xlfn.XLOOKUP(A:A,Table1!B:B,Table1!M:M)</f>
        <v>75</v>
      </c>
      <c r="L4511">
        <f>_xlfn.XLOOKUP(A:A,Table1!B:B,Table1!N:N)</f>
        <v>3</v>
      </c>
      <c r="M4511" t="str" cm="1">
        <f t="array" ref="M4511">_xlfn.IFS(
OR(B4511="India",B4511="Thailand",B4511="United Arab Emirates",B4511="Japan",B4511="South Korea",B4511="China"),"Asia",
OR(B4511="Russia",B4511="Germany",B4511="France",B4511="Spain",B4511="Turkey",B4511="United Kingdom"),"Europe",
OR(B4511="United States Of America",B4511="Canada",B4511="Mexico",B4511="Brazil"),"America",
OR(B4511="Egypt",B4511="South Africa"),"Africa",
B4511="Australia","Oceania",
TRUE,"Others"
)</f>
        <v>Europe</v>
      </c>
      <c r="N4511" t="str">
        <f t="shared" si="70"/>
        <v>Moderate</v>
      </c>
    </row>
    <row r="4512" spans="1:14" x14ac:dyDescent="0.3">
      <c r="A4512" t="s">
        <v>28</v>
      </c>
      <c r="B4512" t="str">
        <f>_xlfn.XLOOKUP(A:A,Table1!B:B,Table1!C:C)</f>
        <v>United States Of America</v>
      </c>
      <c r="C4512" s="1">
        <f>_xlfn.XLOOKUP(A:A,Table1!B:B,Table1!E:E)</f>
        <v>44954</v>
      </c>
      <c r="D4512">
        <f>_xlfn.XLOOKUP(A:A,Table1!B:B,Table1!F:F)</f>
        <v>37</v>
      </c>
      <c r="E4512">
        <f>_xlfn.XLOOKUP(A:A,Table1!B:B,Table1!G:G)</f>
        <v>138</v>
      </c>
      <c r="F4512">
        <f>_xlfn.XLOOKUP(A:A,Table1!B:B,Table1!H:H)</f>
        <v>71</v>
      </c>
      <c r="G4512">
        <f>_xlfn.XLOOKUP(A:A,Table1!B:B,Table1!I:I)</f>
        <v>1</v>
      </c>
      <c r="H4512">
        <f>_xlfn.XLOOKUP(A:A,Table1!B:B,Table1!J:J)</f>
        <v>3</v>
      </c>
      <c r="I4512">
        <f>_xlfn.XLOOKUP(A:A,Table1!B:B,Table1!K:K)</f>
        <v>55</v>
      </c>
      <c r="J4512">
        <f>_xlfn.XLOOKUP(A:A,Table1!B:B,Table1!L:L)</f>
        <v>31</v>
      </c>
      <c r="K4512">
        <f>_xlfn.XLOOKUP(A:A,Table1!B:B,Table1!M:M)</f>
        <v>76</v>
      </c>
      <c r="L4512">
        <f>_xlfn.XLOOKUP(A:A,Table1!B:B,Table1!N:N)</f>
        <v>1</v>
      </c>
      <c r="M4512" t="str" cm="1">
        <f t="array" ref="M4512">_xlfn.IFS(
OR(B4512="India",B4512="Thailand",B4512="United Arab Emirates",B4512="Japan",B4512="South Korea",B4512="China"),"Asia",
OR(B4512="Russia",B4512="Germany",B4512="France",B4512="Spain",B4512="Turkey",B4512="United Kingdom"),"Europe",
OR(B4512="United States Of America",B4512="Canada",B4512="Mexico",B4512="Brazil"),"America",
OR(B4512="Egypt",B4512="South Africa"),"Africa",
B4512="Australia","Oceania",
TRUE,"Others"
)</f>
        <v>America</v>
      </c>
      <c r="N4512" t="str">
        <f t="shared" si="70"/>
        <v>High</v>
      </c>
    </row>
    <row r="4513" spans="1:14" x14ac:dyDescent="0.3">
      <c r="A4513" t="s">
        <v>61</v>
      </c>
      <c r="B4513" t="str">
        <f>_xlfn.XLOOKUP(A:A,Table1!B:B,Table1!C:C)</f>
        <v>Egypt</v>
      </c>
      <c r="C4513" s="1">
        <f>_xlfn.XLOOKUP(A:A,Table1!B:B,Table1!E:E)</f>
        <v>45041</v>
      </c>
      <c r="D4513">
        <f>_xlfn.XLOOKUP(A:A,Table1!B:B,Table1!F:F)</f>
        <v>86</v>
      </c>
      <c r="E4513">
        <f>_xlfn.XLOOKUP(A:A,Table1!B:B,Table1!G:G)</f>
        <v>82</v>
      </c>
      <c r="F4513">
        <f>_xlfn.XLOOKUP(A:A,Table1!B:B,Table1!H:H)</f>
        <v>84</v>
      </c>
      <c r="G4513">
        <f>_xlfn.XLOOKUP(A:A,Table1!B:B,Table1!I:I)</f>
        <v>16</v>
      </c>
      <c r="H4513">
        <f>_xlfn.XLOOKUP(A:A,Table1!B:B,Table1!J:J)</f>
        <v>7</v>
      </c>
      <c r="I4513">
        <f>_xlfn.XLOOKUP(A:A,Table1!B:B,Table1!K:K)</f>
        <v>186</v>
      </c>
      <c r="J4513">
        <f>_xlfn.XLOOKUP(A:A,Table1!B:B,Table1!L:L)</f>
        <v>4</v>
      </c>
      <c r="K4513">
        <f>_xlfn.XLOOKUP(A:A,Table1!B:B,Table1!M:M)</f>
        <v>16</v>
      </c>
      <c r="L4513">
        <f>_xlfn.XLOOKUP(A:A,Table1!B:B,Table1!N:N)</f>
        <v>5</v>
      </c>
      <c r="M4513" t="str" cm="1">
        <f t="array" ref="M4513">_xlfn.IFS(
OR(B4513="India",B4513="Thailand",B4513="United Arab Emirates",B4513="Japan",B4513="South Korea",B4513="China"),"Asia",
OR(B4513="Russia",B4513="Germany",B4513="France",B4513="Spain",B4513="Turkey",B4513="United Kingdom"),"Europe",
OR(B4513="United States Of America",B4513="Canada",B4513="Mexico",B4513="Brazil"),"America",
OR(B4513="Egypt",B4513="South Africa"),"Africa",
B4513="Australia","Oceania",
TRUE,"Others"
)</f>
        <v>Africa</v>
      </c>
      <c r="N4513" t="str">
        <f t="shared" si="70"/>
        <v>Low</v>
      </c>
    </row>
    <row r="4514" spans="1:14" x14ac:dyDescent="0.3">
      <c r="A4514" t="s">
        <v>21</v>
      </c>
      <c r="B4514" t="str">
        <f>_xlfn.XLOOKUP(A:A,Table1!B:B,Table1!C:C)</f>
        <v>United States Of America</v>
      </c>
      <c r="C4514" s="1">
        <f>_xlfn.XLOOKUP(A:A,Table1!B:B,Table1!E:E)</f>
        <v>45040</v>
      </c>
      <c r="D4514">
        <f>_xlfn.XLOOKUP(A:A,Table1!B:B,Table1!F:F)</f>
        <v>15</v>
      </c>
      <c r="E4514">
        <f>_xlfn.XLOOKUP(A:A,Table1!B:B,Table1!G:G)</f>
        <v>82</v>
      </c>
      <c r="F4514">
        <f>_xlfn.XLOOKUP(A:A,Table1!B:B,Table1!H:H)</f>
        <v>98</v>
      </c>
      <c r="G4514">
        <f>_xlfn.XLOOKUP(A:A,Table1!B:B,Table1!I:I)</f>
        <v>11</v>
      </c>
      <c r="H4514">
        <f>_xlfn.XLOOKUP(A:A,Table1!B:B,Table1!J:J)</f>
        <v>6</v>
      </c>
      <c r="I4514">
        <f>_xlfn.XLOOKUP(A:A,Table1!B:B,Table1!K:K)</f>
        <v>195</v>
      </c>
      <c r="J4514">
        <f>_xlfn.XLOOKUP(A:A,Table1!B:B,Table1!L:L)</f>
        <v>28</v>
      </c>
      <c r="K4514">
        <f>_xlfn.XLOOKUP(A:A,Table1!B:B,Table1!M:M)</f>
        <v>11</v>
      </c>
      <c r="L4514">
        <f>_xlfn.XLOOKUP(A:A,Table1!B:B,Table1!N:N)</f>
        <v>8</v>
      </c>
      <c r="M4514" t="str" cm="1">
        <f t="array" ref="M4514">_xlfn.IFS(
OR(B4514="India",B4514="Thailand",B4514="United Arab Emirates",B4514="Japan",B4514="South Korea",B4514="China"),"Asia",
OR(B4514="Russia",B4514="Germany",B4514="France",B4514="Spain",B4514="Turkey",B4514="United Kingdom"),"Europe",
OR(B4514="United States Of America",B4514="Canada",B4514="Mexico",B4514="Brazil"),"America",
OR(B4514="Egypt",B4514="South Africa"),"Africa",
B4514="Australia","Oceania",
TRUE,"Others"
)</f>
        <v>America</v>
      </c>
      <c r="N4514" t="str">
        <f t="shared" si="70"/>
        <v>High</v>
      </c>
    </row>
    <row r="4515" spans="1:14" x14ac:dyDescent="0.3">
      <c r="A4515" t="s">
        <v>32</v>
      </c>
      <c r="B4515" t="str">
        <f>_xlfn.XLOOKUP(A:A,Table1!B:B,Table1!C:C)</f>
        <v>Canada</v>
      </c>
      <c r="C4515" s="1">
        <f>_xlfn.XLOOKUP(A:A,Table1!B:B,Table1!E:E)</f>
        <v>44932</v>
      </c>
      <c r="D4515">
        <f>_xlfn.XLOOKUP(A:A,Table1!B:B,Table1!F:F)</f>
        <v>112</v>
      </c>
      <c r="E4515">
        <f>_xlfn.XLOOKUP(A:A,Table1!B:B,Table1!G:G)</f>
        <v>118</v>
      </c>
      <c r="F4515">
        <f>_xlfn.XLOOKUP(A:A,Table1!B:B,Table1!H:H)</f>
        <v>60</v>
      </c>
      <c r="G4515">
        <f>_xlfn.XLOOKUP(A:A,Table1!B:B,Table1!I:I)</f>
        <v>10</v>
      </c>
      <c r="H4515">
        <f>_xlfn.XLOOKUP(A:A,Table1!B:B,Table1!J:J)</f>
        <v>2</v>
      </c>
      <c r="I4515">
        <f>_xlfn.XLOOKUP(A:A,Table1!B:B,Table1!K:K)</f>
        <v>157</v>
      </c>
      <c r="J4515">
        <f>_xlfn.XLOOKUP(A:A,Table1!B:B,Table1!L:L)</f>
        <v>35</v>
      </c>
      <c r="K4515">
        <f>_xlfn.XLOOKUP(A:A,Table1!B:B,Table1!M:M)</f>
        <v>16</v>
      </c>
      <c r="L4515">
        <f>_xlfn.XLOOKUP(A:A,Table1!B:B,Table1!N:N)</f>
        <v>20</v>
      </c>
      <c r="M4515" t="str" cm="1">
        <f t="array" ref="M4515">_xlfn.IFS(
OR(B4515="India",B4515="Thailand",B4515="United Arab Emirates",B4515="Japan",B4515="South Korea",B4515="China"),"Asia",
OR(B4515="Russia",B4515="Germany",B4515="France",B4515="Spain",B4515="Turkey",B4515="United Kingdom"),"Europe",
OR(B4515="United States Of America",B4515="Canada",B4515="Mexico",B4515="Brazil"),"America",
OR(B4515="Egypt",B4515="South Africa"),"Africa",
B4515="Australia","Oceania",
TRUE,"Others"
)</f>
        <v>America</v>
      </c>
      <c r="N4515" t="str">
        <f t="shared" si="70"/>
        <v>High</v>
      </c>
    </row>
    <row r="4516" spans="1:14" x14ac:dyDescent="0.3">
      <c r="A4516" t="s">
        <v>37</v>
      </c>
      <c r="B4516" t="str">
        <f>_xlfn.XLOOKUP(A:A,Table1!B:B,Table1!C:C)</f>
        <v>Mexico</v>
      </c>
      <c r="C4516" s="1">
        <f>_xlfn.XLOOKUP(A:A,Table1!B:B,Table1!E:E)</f>
        <v>45194</v>
      </c>
      <c r="D4516">
        <f>_xlfn.XLOOKUP(A:A,Table1!B:B,Table1!F:F)</f>
        <v>62</v>
      </c>
      <c r="E4516">
        <f>_xlfn.XLOOKUP(A:A,Table1!B:B,Table1!G:G)</f>
        <v>58</v>
      </c>
      <c r="F4516">
        <f>_xlfn.XLOOKUP(A:A,Table1!B:B,Table1!H:H)</f>
        <v>56</v>
      </c>
      <c r="G4516">
        <f>_xlfn.XLOOKUP(A:A,Table1!B:B,Table1!I:I)</f>
        <v>5</v>
      </c>
      <c r="H4516">
        <f>_xlfn.XLOOKUP(A:A,Table1!B:B,Table1!J:J)</f>
        <v>5</v>
      </c>
      <c r="I4516">
        <f>_xlfn.XLOOKUP(A:A,Table1!B:B,Table1!K:K)</f>
        <v>23</v>
      </c>
      <c r="J4516">
        <f>_xlfn.XLOOKUP(A:A,Table1!B:B,Table1!L:L)</f>
        <v>23</v>
      </c>
      <c r="K4516">
        <f>_xlfn.XLOOKUP(A:A,Table1!B:B,Table1!M:M)</f>
        <v>97</v>
      </c>
      <c r="L4516">
        <f>_xlfn.XLOOKUP(A:A,Table1!B:B,Table1!N:N)</f>
        <v>6</v>
      </c>
      <c r="M4516" t="str" cm="1">
        <f t="array" ref="M4516">_xlfn.IFS(
OR(B4516="India",B4516="Thailand",B4516="United Arab Emirates",B4516="Japan",B4516="South Korea",B4516="China"),"Asia",
OR(B4516="Russia",B4516="Germany",B4516="France",B4516="Spain",B4516="Turkey",B4516="United Kingdom"),"Europe",
OR(B4516="United States Of America",B4516="Canada",B4516="Mexico",B4516="Brazil"),"America",
OR(B4516="Egypt",B4516="South Africa"),"Africa",
B4516="Australia","Oceania",
TRUE,"Others"
)</f>
        <v>America</v>
      </c>
      <c r="N4516" t="str">
        <f t="shared" si="70"/>
        <v>Moderate</v>
      </c>
    </row>
    <row r="4517" spans="1:14" x14ac:dyDescent="0.3">
      <c r="A4517" t="s">
        <v>42</v>
      </c>
      <c r="B4517" t="str">
        <f>_xlfn.XLOOKUP(A:A,Table1!B:B,Table1!C:C)</f>
        <v>Thailand</v>
      </c>
      <c r="C4517" s="1">
        <f>_xlfn.XLOOKUP(A:A,Table1!B:B,Table1!E:E)</f>
        <v>45173</v>
      </c>
      <c r="D4517">
        <f>_xlfn.XLOOKUP(A:A,Table1!B:B,Table1!F:F)</f>
        <v>107</v>
      </c>
      <c r="E4517">
        <f>_xlfn.XLOOKUP(A:A,Table1!B:B,Table1!G:G)</f>
        <v>73</v>
      </c>
      <c r="F4517">
        <f>_xlfn.XLOOKUP(A:A,Table1!B:B,Table1!H:H)</f>
        <v>77</v>
      </c>
      <c r="G4517">
        <f>_xlfn.XLOOKUP(A:A,Table1!B:B,Table1!I:I)</f>
        <v>3</v>
      </c>
      <c r="H4517">
        <f>_xlfn.XLOOKUP(A:A,Table1!B:B,Table1!J:J)</f>
        <v>5</v>
      </c>
      <c r="I4517">
        <f>_xlfn.XLOOKUP(A:A,Table1!B:B,Table1!K:K)</f>
        <v>98</v>
      </c>
      <c r="J4517">
        <f>_xlfn.XLOOKUP(A:A,Table1!B:B,Table1!L:L)</f>
        <v>10</v>
      </c>
      <c r="K4517">
        <f>_xlfn.XLOOKUP(A:A,Table1!B:B,Table1!M:M)</f>
        <v>61</v>
      </c>
      <c r="L4517">
        <f>_xlfn.XLOOKUP(A:A,Table1!B:B,Table1!N:N)</f>
        <v>5</v>
      </c>
      <c r="M4517" t="str" cm="1">
        <f t="array" ref="M4517">_xlfn.IFS(
OR(B4517="India",B4517="Thailand",B4517="United Arab Emirates",B4517="Japan",B4517="South Korea",B4517="China"),"Asia",
OR(B4517="Russia",B4517="Germany",B4517="France",B4517="Spain",B4517="Turkey",B4517="United Kingdom"),"Europe",
OR(B4517="United States Of America",B4517="Canada",B4517="Mexico",B4517="Brazil"),"America",
OR(B4517="Egypt",B4517="South Africa"),"Africa",
B4517="Australia","Oceania",
TRUE,"Others"
)</f>
        <v>Asia</v>
      </c>
      <c r="N4517" t="str">
        <f t="shared" si="70"/>
        <v>Low</v>
      </c>
    </row>
    <row r="4518" spans="1:14" x14ac:dyDescent="0.3">
      <c r="A4518" t="s">
        <v>99</v>
      </c>
      <c r="B4518" t="str">
        <f>_xlfn.XLOOKUP(A:A,Table1!B:B,Table1!C:C)</f>
        <v>South Africa</v>
      </c>
      <c r="C4518" s="1">
        <f>_xlfn.XLOOKUP(A:A,Table1!B:B,Table1!E:E)</f>
        <v>45123</v>
      </c>
      <c r="D4518">
        <f>_xlfn.XLOOKUP(A:A,Table1!B:B,Table1!F:F)</f>
        <v>121</v>
      </c>
      <c r="E4518">
        <f>_xlfn.XLOOKUP(A:A,Table1!B:B,Table1!G:G)</f>
        <v>200</v>
      </c>
      <c r="F4518">
        <f>_xlfn.XLOOKUP(A:A,Table1!B:B,Table1!H:H)</f>
        <v>39</v>
      </c>
      <c r="G4518">
        <f>_xlfn.XLOOKUP(A:A,Table1!B:B,Table1!I:I)</f>
        <v>6</v>
      </c>
      <c r="H4518">
        <f>_xlfn.XLOOKUP(A:A,Table1!B:B,Table1!J:J)</f>
        <v>7</v>
      </c>
      <c r="I4518">
        <f>_xlfn.XLOOKUP(A:A,Table1!B:B,Table1!K:K)</f>
        <v>181</v>
      </c>
      <c r="J4518">
        <f>_xlfn.XLOOKUP(A:A,Table1!B:B,Table1!L:L)</f>
        <v>-8</v>
      </c>
      <c r="K4518">
        <f>_xlfn.XLOOKUP(A:A,Table1!B:B,Table1!M:M)</f>
        <v>17</v>
      </c>
      <c r="L4518">
        <f>_xlfn.XLOOKUP(A:A,Table1!B:B,Table1!N:N)</f>
        <v>20</v>
      </c>
      <c r="M4518" t="str" cm="1">
        <f t="array" ref="M4518">_xlfn.IFS(
OR(B4518="India",B4518="Thailand",B4518="United Arab Emirates",B4518="Japan",B4518="South Korea",B4518="China"),"Asia",
OR(B4518="Russia",B4518="Germany",B4518="France",B4518="Spain",B4518="Turkey",B4518="United Kingdom"),"Europe",
OR(B4518="United States Of America",B4518="Canada",B4518="Mexico",B4518="Brazil"),"America",
OR(B4518="Egypt",B4518="South Africa"),"Africa",
B4518="Australia","Oceania",
TRUE,"Others"
)</f>
        <v>Africa</v>
      </c>
      <c r="N4518" t="str">
        <f t="shared" si="70"/>
        <v>Low</v>
      </c>
    </row>
    <row r="4519" spans="1:14" x14ac:dyDescent="0.3">
      <c r="A4519" t="s">
        <v>29</v>
      </c>
      <c r="B4519" t="str">
        <f>_xlfn.XLOOKUP(A:A,Table1!B:B,Table1!C:C)</f>
        <v>United Kingdom</v>
      </c>
      <c r="C4519" s="1">
        <f>_xlfn.XLOOKUP(A:A,Table1!B:B,Table1!E:E)</f>
        <v>45008</v>
      </c>
      <c r="D4519">
        <f>_xlfn.XLOOKUP(A:A,Table1!B:B,Table1!F:F)</f>
        <v>21</v>
      </c>
      <c r="E4519">
        <f>_xlfn.XLOOKUP(A:A,Table1!B:B,Table1!G:G)</f>
        <v>190</v>
      </c>
      <c r="F4519">
        <f>_xlfn.XLOOKUP(A:A,Table1!B:B,Table1!H:H)</f>
        <v>27</v>
      </c>
      <c r="G4519">
        <f>_xlfn.XLOOKUP(A:A,Table1!B:B,Table1!I:I)</f>
        <v>40</v>
      </c>
      <c r="H4519">
        <f>_xlfn.XLOOKUP(A:A,Table1!B:B,Table1!J:J)</f>
        <v>3</v>
      </c>
      <c r="I4519">
        <f>_xlfn.XLOOKUP(A:A,Table1!B:B,Table1!K:K)</f>
        <v>14</v>
      </c>
      <c r="J4519">
        <f>_xlfn.XLOOKUP(A:A,Table1!B:B,Table1!L:L)</f>
        <v>-9</v>
      </c>
      <c r="K4519">
        <f>_xlfn.XLOOKUP(A:A,Table1!B:B,Table1!M:M)</f>
        <v>45</v>
      </c>
      <c r="L4519">
        <f>_xlfn.XLOOKUP(A:A,Table1!B:B,Table1!N:N)</f>
        <v>2</v>
      </c>
      <c r="M4519" t="str" cm="1">
        <f t="array" ref="M4519">_xlfn.IFS(
OR(B4519="India",B4519="Thailand",B4519="United Arab Emirates",B4519="Japan",B4519="South Korea",B4519="China"),"Asia",
OR(B4519="Russia",B4519="Germany",B4519="France",B4519="Spain",B4519="Turkey",B4519="United Kingdom"),"Europe",
OR(B4519="United States Of America",B4519="Canada",B4519="Mexico",B4519="Brazil"),"America",
OR(B4519="Egypt",B4519="South Africa"),"Africa",
B4519="Australia","Oceania",
TRUE,"Others"
)</f>
        <v>Europe</v>
      </c>
      <c r="N4519" t="str">
        <f t="shared" si="70"/>
        <v>Low</v>
      </c>
    </row>
    <row r="4520" spans="1:14" x14ac:dyDescent="0.3">
      <c r="A4520" t="s">
        <v>12</v>
      </c>
      <c r="B4520" t="str">
        <f>_xlfn.XLOOKUP(A:A,Table1!B:B,Table1!C:C)</f>
        <v>South Africa</v>
      </c>
      <c r="C4520" s="1">
        <f>_xlfn.XLOOKUP(A:A,Table1!B:B,Table1!E:E)</f>
        <v>45203</v>
      </c>
      <c r="D4520">
        <f>_xlfn.XLOOKUP(A:A,Table1!B:B,Table1!F:F)</f>
        <v>128</v>
      </c>
      <c r="E4520">
        <f>_xlfn.XLOOKUP(A:A,Table1!B:B,Table1!G:G)</f>
        <v>175</v>
      </c>
      <c r="F4520">
        <f>_xlfn.XLOOKUP(A:A,Table1!B:B,Table1!H:H)</f>
        <v>30</v>
      </c>
      <c r="G4520">
        <f>_xlfn.XLOOKUP(A:A,Table1!B:B,Table1!I:I)</f>
        <v>13</v>
      </c>
      <c r="H4520">
        <f>_xlfn.XLOOKUP(A:A,Table1!B:B,Table1!J:J)</f>
        <v>2</v>
      </c>
      <c r="I4520">
        <f>_xlfn.XLOOKUP(A:A,Table1!B:B,Table1!K:K)</f>
        <v>196</v>
      </c>
      <c r="J4520">
        <f>_xlfn.XLOOKUP(A:A,Table1!B:B,Table1!L:L)</f>
        <v>27</v>
      </c>
      <c r="K4520">
        <f>_xlfn.XLOOKUP(A:A,Table1!B:B,Table1!M:M)</f>
        <v>51</v>
      </c>
      <c r="L4520">
        <f>_xlfn.XLOOKUP(A:A,Table1!B:B,Table1!N:N)</f>
        <v>10</v>
      </c>
      <c r="M4520" t="str" cm="1">
        <f t="array" ref="M4520">_xlfn.IFS(
OR(B4520="India",B4520="Thailand",B4520="United Arab Emirates",B4520="Japan",B4520="South Korea",B4520="China"),"Asia",
OR(B4520="Russia",B4520="Germany",B4520="France",B4520="Spain",B4520="Turkey",B4520="United Kingdom"),"Europe",
OR(B4520="United States Of America",B4520="Canada",B4520="Mexico",B4520="Brazil"),"America",
OR(B4520="Egypt",B4520="South Africa"),"Africa",
B4520="Australia","Oceania",
TRUE,"Others"
)</f>
        <v>Africa</v>
      </c>
      <c r="N4520" t="str">
        <f t="shared" si="70"/>
        <v>High</v>
      </c>
    </row>
    <row r="4521" spans="1:14" x14ac:dyDescent="0.3">
      <c r="A4521" t="s">
        <v>32</v>
      </c>
      <c r="B4521" t="str">
        <f>_xlfn.XLOOKUP(A:A,Table1!B:B,Table1!C:C)</f>
        <v>Canada</v>
      </c>
      <c r="C4521" s="1">
        <f>_xlfn.XLOOKUP(A:A,Table1!B:B,Table1!E:E)</f>
        <v>44932</v>
      </c>
      <c r="D4521">
        <f>_xlfn.XLOOKUP(A:A,Table1!B:B,Table1!F:F)</f>
        <v>112</v>
      </c>
      <c r="E4521">
        <f>_xlfn.XLOOKUP(A:A,Table1!B:B,Table1!G:G)</f>
        <v>118</v>
      </c>
      <c r="F4521">
        <f>_xlfn.XLOOKUP(A:A,Table1!B:B,Table1!H:H)</f>
        <v>60</v>
      </c>
      <c r="G4521">
        <f>_xlfn.XLOOKUP(A:A,Table1!B:B,Table1!I:I)</f>
        <v>10</v>
      </c>
      <c r="H4521">
        <f>_xlfn.XLOOKUP(A:A,Table1!B:B,Table1!J:J)</f>
        <v>2</v>
      </c>
      <c r="I4521">
        <f>_xlfn.XLOOKUP(A:A,Table1!B:B,Table1!K:K)</f>
        <v>157</v>
      </c>
      <c r="J4521">
        <f>_xlfn.XLOOKUP(A:A,Table1!B:B,Table1!L:L)</f>
        <v>35</v>
      </c>
      <c r="K4521">
        <f>_xlfn.XLOOKUP(A:A,Table1!B:B,Table1!M:M)</f>
        <v>16</v>
      </c>
      <c r="L4521">
        <f>_xlfn.XLOOKUP(A:A,Table1!B:B,Table1!N:N)</f>
        <v>20</v>
      </c>
      <c r="M4521" t="str" cm="1">
        <f t="array" ref="M4521">_xlfn.IFS(
OR(B4521="India",B4521="Thailand",B4521="United Arab Emirates",B4521="Japan",B4521="South Korea",B4521="China"),"Asia",
OR(B4521="Russia",B4521="Germany",B4521="France",B4521="Spain",B4521="Turkey",B4521="United Kingdom"),"Europe",
OR(B4521="United States Of America",B4521="Canada",B4521="Mexico",B4521="Brazil"),"America",
OR(B4521="Egypt",B4521="South Africa"),"Africa",
B4521="Australia","Oceania",
TRUE,"Others"
)</f>
        <v>America</v>
      </c>
      <c r="N4521" t="str">
        <f t="shared" si="70"/>
        <v>High</v>
      </c>
    </row>
    <row r="4522" spans="1:14" x14ac:dyDescent="0.3">
      <c r="A4522" t="s">
        <v>12</v>
      </c>
      <c r="B4522" t="str">
        <f>_xlfn.XLOOKUP(A:A,Table1!B:B,Table1!C:C)</f>
        <v>South Africa</v>
      </c>
      <c r="C4522" s="1">
        <f>_xlfn.XLOOKUP(A:A,Table1!B:B,Table1!E:E)</f>
        <v>45203</v>
      </c>
      <c r="D4522">
        <f>_xlfn.XLOOKUP(A:A,Table1!B:B,Table1!F:F)</f>
        <v>128</v>
      </c>
      <c r="E4522">
        <f>_xlfn.XLOOKUP(A:A,Table1!B:B,Table1!G:G)</f>
        <v>175</v>
      </c>
      <c r="F4522">
        <f>_xlfn.XLOOKUP(A:A,Table1!B:B,Table1!H:H)</f>
        <v>30</v>
      </c>
      <c r="G4522">
        <f>_xlfn.XLOOKUP(A:A,Table1!B:B,Table1!I:I)</f>
        <v>13</v>
      </c>
      <c r="H4522">
        <f>_xlfn.XLOOKUP(A:A,Table1!B:B,Table1!J:J)</f>
        <v>2</v>
      </c>
      <c r="I4522">
        <f>_xlfn.XLOOKUP(A:A,Table1!B:B,Table1!K:K)</f>
        <v>196</v>
      </c>
      <c r="J4522">
        <f>_xlfn.XLOOKUP(A:A,Table1!B:B,Table1!L:L)</f>
        <v>27</v>
      </c>
      <c r="K4522">
        <f>_xlfn.XLOOKUP(A:A,Table1!B:B,Table1!M:M)</f>
        <v>51</v>
      </c>
      <c r="L4522">
        <f>_xlfn.XLOOKUP(A:A,Table1!B:B,Table1!N:N)</f>
        <v>10</v>
      </c>
      <c r="M4522" t="str" cm="1">
        <f t="array" ref="M4522">_xlfn.IFS(
OR(B4522="India",B4522="Thailand",B4522="United Arab Emirates",B4522="Japan",B4522="South Korea",B4522="China"),"Asia",
OR(B4522="Russia",B4522="Germany",B4522="France",B4522="Spain",B4522="Turkey",B4522="United Kingdom"),"Europe",
OR(B4522="United States Of America",B4522="Canada",B4522="Mexico",B4522="Brazil"),"America",
OR(B4522="Egypt",B4522="South Africa"),"Africa",
B4522="Australia","Oceania",
TRUE,"Others"
)</f>
        <v>Africa</v>
      </c>
      <c r="N4522" t="str">
        <f t="shared" si="70"/>
        <v>High</v>
      </c>
    </row>
    <row r="4523" spans="1:14" x14ac:dyDescent="0.3">
      <c r="A4523" t="s">
        <v>30</v>
      </c>
      <c r="B4523" t="str">
        <f>_xlfn.XLOOKUP(A:A,Table1!B:B,Table1!C:C)</f>
        <v>South Korea</v>
      </c>
      <c r="C4523" s="1">
        <f>_xlfn.XLOOKUP(A:A,Table1!B:B,Table1!E:E)</f>
        <v>45052</v>
      </c>
      <c r="D4523">
        <f>_xlfn.XLOOKUP(A:A,Table1!B:B,Table1!F:F)</f>
        <v>80</v>
      </c>
      <c r="E4523">
        <f>_xlfn.XLOOKUP(A:A,Table1!B:B,Table1!G:G)</f>
        <v>195</v>
      </c>
      <c r="F4523">
        <f>_xlfn.XLOOKUP(A:A,Table1!B:B,Table1!H:H)</f>
        <v>91</v>
      </c>
      <c r="G4523">
        <f>_xlfn.XLOOKUP(A:A,Table1!B:B,Table1!I:I)</f>
        <v>5</v>
      </c>
      <c r="H4523">
        <f>_xlfn.XLOOKUP(A:A,Table1!B:B,Table1!J:J)</f>
        <v>1</v>
      </c>
      <c r="I4523">
        <f>_xlfn.XLOOKUP(A:A,Table1!B:B,Table1!K:K)</f>
        <v>157</v>
      </c>
      <c r="J4523">
        <f>_xlfn.XLOOKUP(A:A,Table1!B:B,Table1!L:L)</f>
        <v>-6</v>
      </c>
      <c r="K4523">
        <f>_xlfn.XLOOKUP(A:A,Table1!B:B,Table1!M:M)</f>
        <v>58</v>
      </c>
      <c r="L4523">
        <f>_xlfn.XLOOKUP(A:A,Table1!B:B,Table1!N:N)</f>
        <v>1</v>
      </c>
      <c r="M4523" t="str" cm="1">
        <f t="array" ref="M4523">_xlfn.IFS(
OR(B4523="India",B4523="Thailand",B4523="United Arab Emirates",B4523="Japan",B4523="South Korea",B4523="China"),"Asia",
OR(B4523="Russia",B4523="Germany",B4523="France",B4523="Spain",B4523="Turkey",B4523="United Kingdom"),"Europe",
OR(B4523="United States Of America",B4523="Canada",B4523="Mexico",B4523="Brazil"),"America",
OR(B4523="Egypt",B4523="South Africa"),"Africa",
B4523="Australia","Oceania",
TRUE,"Others"
)</f>
        <v>Asia</v>
      </c>
      <c r="N4523" t="str">
        <f t="shared" si="70"/>
        <v>Low</v>
      </c>
    </row>
    <row r="4524" spans="1:14" x14ac:dyDescent="0.3">
      <c r="A4524" t="s">
        <v>29</v>
      </c>
      <c r="B4524" t="str">
        <f>_xlfn.XLOOKUP(A:A,Table1!B:B,Table1!C:C)</f>
        <v>United Kingdom</v>
      </c>
      <c r="C4524" s="1">
        <f>_xlfn.XLOOKUP(A:A,Table1!B:B,Table1!E:E)</f>
        <v>45008</v>
      </c>
      <c r="D4524">
        <f>_xlfn.XLOOKUP(A:A,Table1!B:B,Table1!F:F)</f>
        <v>21</v>
      </c>
      <c r="E4524">
        <f>_xlfn.XLOOKUP(A:A,Table1!B:B,Table1!G:G)</f>
        <v>190</v>
      </c>
      <c r="F4524">
        <f>_xlfn.XLOOKUP(A:A,Table1!B:B,Table1!H:H)</f>
        <v>27</v>
      </c>
      <c r="G4524">
        <f>_xlfn.XLOOKUP(A:A,Table1!B:B,Table1!I:I)</f>
        <v>40</v>
      </c>
      <c r="H4524">
        <f>_xlfn.XLOOKUP(A:A,Table1!B:B,Table1!J:J)</f>
        <v>3</v>
      </c>
      <c r="I4524">
        <f>_xlfn.XLOOKUP(A:A,Table1!B:B,Table1!K:K)</f>
        <v>14</v>
      </c>
      <c r="J4524">
        <f>_xlfn.XLOOKUP(A:A,Table1!B:B,Table1!L:L)</f>
        <v>-9</v>
      </c>
      <c r="K4524">
        <f>_xlfn.XLOOKUP(A:A,Table1!B:B,Table1!M:M)</f>
        <v>45</v>
      </c>
      <c r="L4524">
        <f>_xlfn.XLOOKUP(A:A,Table1!B:B,Table1!N:N)</f>
        <v>2</v>
      </c>
      <c r="M4524" t="str" cm="1">
        <f t="array" ref="M4524">_xlfn.IFS(
OR(B4524="India",B4524="Thailand",B4524="United Arab Emirates",B4524="Japan",B4524="South Korea",B4524="China"),"Asia",
OR(B4524="Russia",B4524="Germany",B4524="France",B4524="Spain",B4524="Turkey",B4524="United Kingdom"),"Europe",
OR(B4524="United States Of America",B4524="Canada",B4524="Mexico",B4524="Brazil"),"America",
OR(B4524="Egypt",B4524="South Africa"),"Africa",
B4524="Australia","Oceania",
TRUE,"Others"
)</f>
        <v>Europe</v>
      </c>
      <c r="N4524" t="str">
        <f t="shared" si="70"/>
        <v>Low</v>
      </c>
    </row>
    <row r="4525" spans="1:14" x14ac:dyDescent="0.3">
      <c r="A4525" t="s">
        <v>28</v>
      </c>
      <c r="B4525" t="str">
        <f>_xlfn.XLOOKUP(A:A,Table1!B:B,Table1!C:C)</f>
        <v>United States Of America</v>
      </c>
      <c r="C4525" s="1">
        <f>_xlfn.XLOOKUP(A:A,Table1!B:B,Table1!E:E)</f>
        <v>44954</v>
      </c>
      <c r="D4525">
        <f>_xlfn.XLOOKUP(A:A,Table1!B:B,Table1!F:F)</f>
        <v>37</v>
      </c>
      <c r="E4525">
        <f>_xlfn.XLOOKUP(A:A,Table1!B:B,Table1!G:G)</f>
        <v>138</v>
      </c>
      <c r="F4525">
        <f>_xlfn.XLOOKUP(A:A,Table1!B:B,Table1!H:H)</f>
        <v>71</v>
      </c>
      <c r="G4525">
        <f>_xlfn.XLOOKUP(A:A,Table1!B:B,Table1!I:I)</f>
        <v>1</v>
      </c>
      <c r="H4525">
        <f>_xlfn.XLOOKUP(A:A,Table1!B:B,Table1!J:J)</f>
        <v>3</v>
      </c>
      <c r="I4525">
        <f>_xlfn.XLOOKUP(A:A,Table1!B:B,Table1!K:K)</f>
        <v>55</v>
      </c>
      <c r="J4525">
        <f>_xlfn.XLOOKUP(A:A,Table1!B:B,Table1!L:L)</f>
        <v>31</v>
      </c>
      <c r="K4525">
        <f>_xlfn.XLOOKUP(A:A,Table1!B:B,Table1!M:M)</f>
        <v>76</v>
      </c>
      <c r="L4525">
        <f>_xlfn.XLOOKUP(A:A,Table1!B:B,Table1!N:N)</f>
        <v>1</v>
      </c>
      <c r="M4525" t="str" cm="1">
        <f t="array" ref="M4525">_xlfn.IFS(
OR(B4525="India",B4525="Thailand",B4525="United Arab Emirates",B4525="Japan",B4525="South Korea",B4525="China"),"Asia",
OR(B4525="Russia",B4525="Germany",B4525="France",B4525="Spain",B4525="Turkey",B4525="United Kingdom"),"Europe",
OR(B4525="United States Of America",B4525="Canada",B4525="Mexico",B4525="Brazil"),"America",
OR(B4525="Egypt",B4525="South Africa"),"Africa",
B4525="Australia","Oceania",
TRUE,"Others"
)</f>
        <v>America</v>
      </c>
      <c r="N4525" t="str">
        <f t="shared" si="70"/>
        <v>High</v>
      </c>
    </row>
    <row r="4526" spans="1:14" x14ac:dyDescent="0.3">
      <c r="A4526" t="s">
        <v>107</v>
      </c>
      <c r="B4526" t="str">
        <f>_xlfn.XLOOKUP(A:A,Table1!B:B,Table1!C:C)</f>
        <v>Canada</v>
      </c>
      <c r="C4526" s="1">
        <f>_xlfn.XLOOKUP(A:A,Table1!B:B,Table1!E:E)</f>
        <v>45066</v>
      </c>
      <c r="D4526">
        <f>_xlfn.XLOOKUP(A:A,Table1!B:B,Table1!F:F)</f>
        <v>16</v>
      </c>
      <c r="E4526">
        <f>_xlfn.XLOOKUP(A:A,Table1!B:B,Table1!G:G)</f>
        <v>118</v>
      </c>
      <c r="F4526">
        <f>_xlfn.XLOOKUP(A:A,Table1!B:B,Table1!H:H)</f>
        <v>44</v>
      </c>
      <c r="G4526">
        <f>_xlfn.XLOOKUP(A:A,Table1!B:B,Table1!I:I)</f>
        <v>27</v>
      </c>
      <c r="H4526">
        <f>_xlfn.XLOOKUP(A:A,Table1!B:B,Table1!J:J)</f>
        <v>9</v>
      </c>
      <c r="I4526">
        <f>_xlfn.XLOOKUP(A:A,Table1!B:B,Table1!K:K)</f>
        <v>26</v>
      </c>
      <c r="J4526">
        <f>_xlfn.XLOOKUP(A:A,Table1!B:B,Table1!L:L)</f>
        <v>8</v>
      </c>
      <c r="K4526">
        <f>_xlfn.XLOOKUP(A:A,Table1!B:B,Table1!M:M)</f>
        <v>36</v>
      </c>
      <c r="L4526">
        <f>_xlfn.XLOOKUP(A:A,Table1!B:B,Table1!N:N)</f>
        <v>18</v>
      </c>
      <c r="M4526" t="str" cm="1">
        <f t="array" ref="M4526">_xlfn.IFS(
OR(B4526="India",B4526="Thailand",B4526="United Arab Emirates",B4526="Japan",B4526="South Korea",B4526="China"),"Asia",
OR(B4526="Russia",B4526="Germany",B4526="France",B4526="Spain",B4526="Turkey",B4526="United Kingdom"),"Europe",
OR(B4526="United States Of America",B4526="Canada",B4526="Mexico",B4526="Brazil"),"America",
OR(B4526="Egypt",B4526="South Africa"),"Africa",
B4526="Australia","Oceania",
TRUE,"Others"
)</f>
        <v>America</v>
      </c>
      <c r="N4526" t="str">
        <f t="shared" si="70"/>
        <v>Low</v>
      </c>
    </row>
    <row r="4527" spans="1:14" x14ac:dyDescent="0.3">
      <c r="A4527" t="s">
        <v>345</v>
      </c>
      <c r="B4527" t="str">
        <f>_xlfn.XLOOKUP(A:A,Table1!B:B,Table1!C:C)</f>
        <v>Brazil</v>
      </c>
      <c r="C4527" s="1">
        <f>_xlfn.XLOOKUP(A:A,Table1!B:B,Table1!E:E)</f>
        <v>44944</v>
      </c>
      <c r="D4527">
        <f>_xlfn.XLOOKUP(A:A,Table1!B:B,Table1!F:F)</f>
        <v>136</v>
      </c>
      <c r="E4527">
        <f>_xlfn.XLOOKUP(A:A,Table1!B:B,Table1!G:G)</f>
        <v>179</v>
      </c>
      <c r="F4527">
        <f>_xlfn.XLOOKUP(A:A,Table1!B:B,Table1!H:H)</f>
        <v>30</v>
      </c>
      <c r="G4527">
        <f>_xlfn.XLOOKUP(A:A,Table1!B:B,Table1!I:I)</f>
        <v>3</v>
      </c>
      <c r="H4527">
        <f>_xlfn.XLOOKUP(A:A,Table1!B:B,Table1!J:J)</f>
        <v>8</v>
      </c>
      <c r="I4527">
        <f>_xlfn.XLOOKUP(A:A,Table1!B:B,Table1!K:K)</f>
        <v>120</v>
      </c>
      <c r="J4527">
        <f>_xlfn.XLOOKUP(A:A,Table1!B:B,Table1!L:L)</f>
        <v>32</v>
      </c>
      <c r="K4527">
        <f>_xlfn.XLOOKUP(A:A,Table1!B:B,Table1!M:M)</f>
        <v>97</v>
      </c>
      <c r="L4527">
        <f>_xlfn.XLOOKUP(A:A,Table1!B:B,Table1!N:N)</f>
        <v>18</v>
      </c>
      <c r="M4527" t="str" cm="1">
        <f t="array" ref="M4527">_xlfn.IFS(
OR(B4527="India",B4527="Thailand",B4527="United Arab Emirates",B4527="Japan",B4527="South Korea",B4527="China"),"Asia",
OR(B4527="Russia",B4527="Germany",B4527="France",B4527="Spain",B4527="Turkey",B4527="United Kingdom"),"Europe",
OR(B4527="United States Of America",B4527="Canada",B4527="Mexico",B4527="Brazil"),"America",
OR(B4527="Egypt",B4527="South Africa"),"Africa",
B4527="Australia","Oceania",
TRUE,"Others"
)</f>
        <v>America</v>
      </c>
      <c r="N4527" t="str">
        <f t="shared" si="70"/>
        <v>High</v>
      </c>
    </row>
    <row r="4528" spans="1:14" x14ac:dyDescent="0.3">
      <c r="A4528" t="s">
        <v>28</v>
      </c>
      <c r="B4528" t="str">
        <f>_xlfn.XLOOKUP(A:A,Table1!B:B,Table1!C:C)</f>
        <v>United States Of America</v>
      </c>
      <c r="C4528" s="1">
        <f>_xlfn.XLOOKUP(A:A,Table1!B:B,Table1!E:E)</f>
        <v>44954</v>
      </c>
      <c r="D4528">
        <f>_xlfn.XLOOKUP(A:A,Table1!B:B,Table1!F:F)</f>
        <v>37</v>
      </c>
      <c r="E4528">
        <f>_xlfn.XLOOKUP(A:A,Table1!B:B,Table1!G:G)</f>
        <v>138</v>
      </c>
      <c r="F4528">
        <f>_xlfn.XLOOKUP(A:A,Table1!B:B,Table1!H:H)</f>
        <v>71</v>
      </c>
      <c r="G4528">
        <f>_xlfn.XLOOKUP(A:A,Table1!B:B,Table1!I:I)</f>
        <v>1</v>
      </c>
      <c r="H4528">
        <f>_xlfn.XLOOKUP(A:A,Table1!B:B,Table1!J:J)</f>
        <v>3</v>
      </c>
      <c r="I4528">
        <f>_xlfn.XLOOKUP(A:A,Table1!B:B,Table1!K:K)</f>
        <v>55</v>
      </c>
      <c r="J4528">
        <f>_xlfn.XLOOKUP(A:A,Table1!B:B,Table1!L:L)</f>
        <v>31</v>
      </c>
      <c r="K4528">
        <f>_xlfn.XLOOKUP(A:A,Table1!B:B,Table1!M:M)</f>
        <v>76</v>
      </c>
      <c r="L4528">
        <f>_xlfn.XLOOKUP(A:A,Table1!B:B,Table1!N:N)</f>
        <v>1</v>
      </c>
      <c r="M4528" t="str" cm="1">
        <f t="array" ref="M4528">_xlfn.IFS(
OR(B4528="India",B4528="Thailand",B4528="United Arab Emirates",B4528="Japan",B4528="South Korea",B4528="China"),"Asia",
OR(B4528="Russia",B4528="Germany",B4528="France",B4528="Spain",B4528="Turkey",B4528="United Kingdom"),"Europe",
OR(B4528="United States Of America",B4528="Canada",B4528="Mexico",B4528="Brazil"),"America",
OR(B4528="Egypt",B4528="South Africa"),"Africa",
B4528="Australia","Oceania",
TRUE,"Others"
)</f>
        <v>America</v>
      </c>
      <c r="N4528" t="str">
        <f t="shared" si="70"/>
        <v>High</v>
      </c>
    </row>
    <row r="4529" spans="1:14" x14ac:dyDescent="0.3">
      <c r="A4529" t="s">
        <v>16</v>
      </c>
      <c r="B4529" t="str">
        <f>_xlfn.XLOOKUP(A:A,Table1!B:B,Table1!C:C)</f>
        <v>Germany</v>
      </c>
      <c r="C4529" s="1">
        <f>_xlfn.XLOOKUP(A:A,Table1!B:B,Table1!E:E)</f>
        <v>45226</v>
      </c>
      <c r="D4529">
        <f>_xlfn.XLOOKUP(A:A,Table1!B:B,Table1!F:F)</f>
        <v>52</v>
      </c>
      <c r="E4529">
        <f>_xlfn.XLOOKUP(A:A,Table1!B:B,Table1!G:G)</f>
        <v>182</v>
      </c>
      <c r="F4529">
        <f>_xlfn.XLOOKUP(A:A,Table1!B:B,Table1!H:H)</f>
        <v>45</v>
      </c>
      <c r="G4529">
        <f>_xlfn.XLOOKUP(A:A,Table1!B:B,Table1!I:I)</f>
        <v>30</v>
      </c>
      <c r="H4529">
        <f>_xlfn.XLOOKUP(A:A,Table1!B:B,Table1!J:J)</f>
        <v>1</v>
      </c>
      <c r="I4529">
        <f>_xlfn.XLOOKUP(A:A,Table1!B:B,Table1!K:K)</f>
        <v>156</v>
      </c>
      <c r="J4529">
        <f>_xlfn.XLOOKUP(A:A,Table1!B:B,Table1!L:L)</f>
        <v>-4</v>
      </c>
      <c r="K4529">
        <f>_xlfn.XLOOKUP(A:A,Table1!B:B,Table1!M:M)</f>
        <v>97</v>
      </c>
      <c r="L4529">
        <f>_xlfn.XLOOKUP(A:A,Table1!B:B,Table1!N:N)</f>
        <v>2</v>
      </c>
      <c r="M4529" t="str" cm="1">
        <f t="array" ref="M4529">_xlfn.IFS(
OR(B4529="India",B4529="Thailand",B4529="United Arab Emirates",B4529="Japan",B4529="South Korea",B4529="China"),"Asia",
OR(B4529="Russia",B4529="Germany",B4529="France",B4529="Spain",B4529="Turkey",B4529="United Kingdom"),"Europe",
OR(B4529="United States Of America",B4529="Canada",B4529="Mexico",B4529="Brazil"),"America",
OR(B4529="Egypt",B4529="South Africa"),"Africa",
B4529="Australia","Oceania",
TRUE,"Others"
)</f>
        <v>Europe</v>
      </c>
      <c r="N4529" t="str">
        <f t="shared" si="70"/>
        <v>Low</v>
      </c>
    </row>
    <row r="4530" spans="1:14" x14ac:dyDescent="0.3">
      <c r="A4530" t="s">
        <v>42</v>
      </c>
      <c r="B4530" t="str">
        <f>_xlfn.XLOOKUP(A:A,Table1!B:B,Table1!C:C)</f>
        <v>Thailand</v>
      </c>
      <c r="C4530" s="1">
        <f>_xlfn.XLOOKUP(A:A,Table1!B:B,Table1!E:E)</f>
        <v>45173</v>
      </c>
      <c r="D4530">
        <f>_xlfn.XLOOKUP(A:A,Table1!B:B,Table1!F:F)</f>
        <v>107</v>
      </c>
      <c r="E4530">
        <f>_xlfn.XLOOKUP(A:A,Table1!B:B,Table1!G:G)</f>
        <v>73</v>
      </c>
      <c r="F4530">
        <f>_xlfn.XLOOKUP(A:A,Table1!B:B,Table1!H:H)</f>
        <v>77</v>
      </c>
      <c r="G4530">
        <f>_xlfn.XLOOKUP(A:A,Table1!B:B,Table1!I:I)</f>
        <v>3</v>
      </c>
      <c r="H4530">
        <f>_xlfn.XLOOKUP(A:A,Table1!B:B,Table1!J:J)</f>
        <v>5</v>
      </c>
      <c r="I4530">
        <f>_xlfn.XLOOKUP(A:A,Table1!B:B,Table1!K:K)</f>
        <v>98</v>
      </c>
      <c r="J4530">
        <f>_xlfn.XLOOKUP(A:A,Table1!B:B,Table1!L:L)</f>
        <v>10</v>
      </c>
      <c r="K4530">
        <f>_xlfn.XLOOKUP(A:A,Table1!B:B,Table1!M:M)</f>
        <v>61</v>
      </c>
      <c r="L4530">
        <f>_xlfn.XLOOKUP(A:A,Table1!B:B,Table1!N:N)</f>
        <v>5</v>
      </c>
      <c r="M4530" t="str" cm="1">
        <f t="array" ref="M4530">_xlfn.IFS(
OR(B4530="India",B4530="Thailand",B4530="United Arab Emirates",B4530="Japan",B4530="South Korea",B4530="China"),"Asia",
OR(B4530="Russia",B4530="Germany",B4530="France",B4530="Spain",B4530="Turkey",B4530="United Kingdom"),"Europe",
OR(B4530="United States Of America",B4530="Canada",B4530="Mexico",B4530="Brazil"),"America",
OR(B4530="Egypt",B4530="South Africa"),"Africa",
B4530="Australia","Oceania",
TRUE,"Others"
)</f>
        <v>Asia</v>
      </c>
      <c r="N4530" t="str">
        <f t="shared" si="70"/>
        <v>Low</v>
      </c>
    </row>
    <row r="4531" spans="1:14" x14ac:dyDescent="0.3">
      <c r="A4531" t="s">
        <v>58</v>
      </c>
      <c r="B4531" t="str">
        <f>_xlfn.XLOOKUP(A:A,Table1!B:B,Table1!C:C)</f>
        <v>France</v>
      </c>
      <c r="C4531" s="1">
        <f>_xlfn.XLOOKUP(A:A,Table1!B:B,Table1!E:E)</f>
        <v>45126</v>
      </c>
      <c r="D4531">
        <f>_xlfn.XLOOKUP(A:A,Table1!B:B,Table1!F:F)</f>
        <v>32</v>
      </c>
      <c r="E4531">
        <f>_xlfn.XLOOKUP(A:A,Table1!B:B,Table1!G:G)</f>
        <v>157</v>
      </c>
      <c r="F4531">
        <f>_xlfn.XLOOKUP(A:A,Table1!B:B,Table1!H:H)</f>
        <v>42</v>
      </c>
      <c r="G4531">
        <f>_xlfn.XLOOKUP(A:A,Table1!B:B,Table1!I:I)</f>
        <v>9</v>
      </c>
      <c r="H4531">
        <f>_xlfn.XLOOKUP(A:A,Table1!B:B,Table1!J:J)</f>
        <v>5</v>
      </c>
      <c r="I4531">
        <f>_xlfn.XLOOKUP(A:A,Table1!B:B,Table1!K:K)</f>
        <v>190</v>
      </c>
      <c r="J4531">
        <f>_xlfn.XLOOKUP(A:A,Table1!B:B,Table1!L:L)</f>
        <v>35</v>
      </c>
      <c r="K4531">
        <f>_xlfn.XLOOKUP(A:A,Table1!B:B,Table1!M:M)</f>
        <v>70</v>
      </c>
      <c r="L4531">
        <f>_xlfn.XLOOKUP(A:A,Table1!B:B,Table1!N:N)</f>
        <v>5</v>
      </c>
      <c r="M4531" t="str" cm="1">
        <f t="array" ref="M4531">_xlfn.IFS(
OR(B4531="India",B4531="Thailand",B4531="United Arab Emirates",B4531="Japan",B4531="South Korea",B4531="China"),"Asia",
OR(B4531="Russia",B4531="Germany",B4531="France",B4531="Spain",B4531="Turkey",B4531="United Kingdom"),"Europe",
OR(B4531="United States Of America",B4531="Canada",B4531="Mexico",B4531="Brazil"),"America",
OR(B4531="Egypt",B4531="South Africa"),"Africa",
B4531="Australia","Oceania",
TRUE,"Others"
)</f>
        <v>Europe</v>
      </c>
      <c r="N4531" t="str">
        <f t="shared" si="70"/>
        <v>High</v>
      </c>
    </row>
    <row r="4532" spans="1:14" x14ac:dyDescent="0.3">
      <c r="A4532" t="s">
        <v>22</v>
      </c>
      <c r="B4532" t="str">
        <f>_xlfn.XLOOKUP(A:A,Table1!B:B,Table1!C:C)</f>
        <v>India</v>
      </c>
      <c r="C4532" s="1">
        <f>_xlfn.XLOOKUP(A:A,Table1!B:B,Table1!E:E)</f>
        <v>45262</v>
      </c>
      <c r="D4532">
        <f>_xlfn.XLOOKUP(A:A,Table1!B:B,Table1!F:F)</f>
        <v>25</v>
      </c>
      <c r="E4532">
        <f>_xlfn.XLOOKUP(A:A,Table1!B:B,Table1!G:G)</f>
        <v>118</v>
      </c>
      <c r="F4532">
        <f>_xlfn.XLOOKUP(A:A,Table1!B:B,Table1!H:H)</f>
        <v>74</v>
      </c>
      <c r="G4532">
        <f>_xlfn.XLOOKUP(A:A,Table1!B:B,Table1!I:I)</f>
        <v>11</v>
      </c>
      <c r="H4532">
        <f>_xlfn.XLOOKUP(A:A,Table1!B:B,Table1!J:J)</f>
        <v>1</v>
      </c>
      <c r="I4532">
        <f>_xlfn.XLOOKUP(A:A,Table1!B:B,Table1!K:K)</f>
        <v>188</v>
      </c>
      <c r="J4532">
        <f>_xlfn.XLOOKUP(A:A,Table1!B:B,Table1!L:L)</f>
        <v>20</v>
      </c>
      <c r="K4532">
        <f>_xlfn.XLOOKUP(A:A,Table1!B:B,Table1!M:M)</f>
        <v>67</v>
      </c>
      <c r="L4532">
        <f>_xlfn.XLOOKUP(A:A,Table1!B:B,Table1!N:N)</f>
        <v>9</v>
      </c>
      <c r="M4532" t="str" cm="1">
        <f t="array" ref="M4532">_xlfn.IFS(
OR(B4532="India",B4532="Thailand",B4532="United Arab Emirates",B4532="Japan",B4532="South Korea",B4532="China"),"Asia",
OR(B4532="Russia",B4532="Germany",B4532="France",B4532="Spain",B4532="Turkey",B4532="United Kingdom"),"Europe",
OR(B4532="United States Of America",B4532="Canada",B4532="Mexico",B4532="Brazil"),"America",
OR(B4532="Egypt",B4532="South Africa"),"Africa",
B4532="Australia","Oceania",
TRUE,"Others"
)</f>
        <v>Asia</v>
      </c>
      <c r="N4532" t="str">
        <f t="shared" si="70"/>
        <v>Moderate</v>
      </c>
    </row>
    <row r="4533" spans="1:14" x14ac:dyDescent="0.3">
      <c r="A4533" t="s">
        <v>51</v>
      </c>
      <c r="B4533" t="str">
        <f>_xlfn.XLOOKUP(A:A,Table1!B:B,Table1!C:C)</f>
        <v>Russia</v>
      </c>
      <c r="C4533" s="1">
        <f>_xlfn.XLOOKUP(A:A,Table1!B:B,Table1!E:E)</f>
        <v>45149</v>
      </c>
      <c r="D4533">
        <f>_xlfn.XLOOKUP(A:A,Table1!B:B,Table1!F:F)</f>
        <v>50</v>
      </c>
      <c r="E4533">
        <f>_xlfn.XLOOKUP(A:A,Table1!B:B,Table1!G:G)</f>
        <v>164</v>
      </c>
      <c r="F4533">
        <f>_xlfn.XLOOKUP(A:A,Table1!B:B,Table1!H:H)</f>
        <v>15</v>
      </c>
      <c r="G4533">
        <f>_xlfn.XLOOKUP(A:A,Table1!B:B,Table1!I:I)</f>
        <v>11</v>
      </c>
      <c r="H4533">
        <f>_xlfn.XLOOKUP(A:A,Table1!B:B,Table1!J:J)</f>
        <v>7</v>
      </c>
      <c r="I4533">
        <f>_xlfn.XLOOKUP(A:A,Table1!B:B,Table1!K:K)</f>
        <v>120</v>
      </c>
      <c r="J4533">
        <f>_xlfn.XLOOKUP(A:A,Table1!B:B,Table1!L:L)</f>
        <v>1</v>
      </c>
      <c r="K4533">
        <f>_xlfn.XLOOKUP(A:A,Table1!B:B,Table1!M:M)</f>
        <v>90</v>
      </c>
      <c r="L4533">
        <f>_xlfn.XLOOKUP(A:A,Table1!B:B,Table1!N:N)</f>
        <v>7</v>
      </c>
      <c r="M4533" t="str" cm="1">
        <f t="array" ref="M4533">_xlfn.IFS(
OR(B4533="India",B4533="Thailand",B4533="United Arab Emirates",B4533="Japan",B4533="South Korea",B4533="China"),"Asia",
OR(B4533="Russia",B4533="Germany",B4533="France",B4533="Spain",B4533="Turkey",B4533="United Kingdom"),"Europe",
OR(B4533="United States Of America",B4533="Canada",B4533="Mexico",B4533="Brazil"),"America",
OR(B4533="Egypt",B4533="South Africa"),"Africa",
B4533="Australia","Oceania",
TRUE,"Others"
)</f>
        <v>Europe</v>
      </c>
      <c r="N4533" t="str">
        <f t="shared" si="70"/>
        <v>Low</v>
      </c>
    </row>
    <row r="4534" spans="1:14" x14ac:dyDescent="0.3">
      <c r="A4534" t="s">
        <v>22</v>
      </c>
      <c r="B4534" t="str">
        <f>_xlfn.XLOOKUP(A:A,Table1!B:B,Table1!C:C)</f>
        <v>India</v>
      </c>
      <c r="C4534" s="1">
        <f>_xlfn.XLOOKUP(A:A,Table1!B:B,Table1!E:E)</f>
        <v>45262</v>
      </c>
      <c r="D4534">
        <f>_xlfn.XLOOKUP(A:A,Table1!B:B,Table1!F:F)</f>
        <v>25</v>
      </c>
      <c r="E4534">
        <f>_xlfn.XLOOKUP(A:A,Table1!B:B,Table1!G:G)</f>
        <v>118</v>
      </c>
      <c r="F4534">
        <f>_xlfn.XLOOKUP(A:A,Table1!B:B,Table1!H:H)</f>
        <v>74</v>
      </c>
      <c r="G4534">
        <f>_xlfn.XLOOKUP(A:A,Table1!B:B,Table1!I:I)</f>
        <v>11</v>
      </c>
      <c r="H4534">
        <f>_xlfn.XLOOKUP(A:A,Table1!B:B,Table1!J:J)</f>
        <v>1</v>
      </c>
      <c r="I4534">
        <f>_xlfn.XLOOKUP(A:A,Table1!B:B,Table1!K:K)</f>
        <v>188</v>
      </c>
      <c r="J4534">
        <f>_xlfn.XLOOKUP(A:A,Table1!B:B,Table1!L:L)</f>
        <v>20</v>
      </c>
      <c r="K4534">
        <f>_xlfn.XLOOKUP(A:A,Table1!B:B,Table1!M:M)</f>
        <v>67</v>
      </c>
      <c r="L4534">
        <f>_xlfn.XLOOKUP(A:A,Table1!B:B,Table1!N:N)</f>
        <v>9</v>
      </c>
      <c r="M4534" t="str" cm="1">
        <f t="array" ref="M4534">_xlfn.IFS(
OR(B4534="India",B4534="Thailand",B4534="United Arab Emirates",B4534="Japan",B4534="South Korea",B4534="China"),"Asia",
OR(B4534="Russia",B4534="Germany",B4534="France",B4534="Spain",B4534="Turkey",B4534="United Kingdom"),"Europe",
OR(B4534="United States Of America",B4534="Canada",B4534="Mexico",B4534="Brazil"),"America",
OR(B4534="Egypt",B4534="South Africa"),"Africa",
B4534="Australia","Oceania",
TRUE,"Others"
)</f>
        <v>Asia</v>
      </c>
      <c r="N4534" t="str">
        <f t="shared" si="70"/>
        <v>Moderate</v>
      </c>
    </row>
    <row r="4535" spans="1:14" x14ac:dyDescent="0.3">
      <c r="A4535" t="s">
        <v>24</v>
      </c>
      <c r="B4535" t="str">
        <f>_xlfn.XLOOKUP(A:A,Table1!B:B,Table1!C:C)</f>
        <v>China</v>
      </c>
      <c r="C4535" s="1">
        <f>_xlfn.XLOOKUP(A:A,Table1!B:B,Table1!E:E)</f>
        <v>45110</v>
      </c>
      <c r="D4535">
        <f>_xlfn.XLOOKUP(A:A,Table1!B:B,Table1!F:F)</f>
        <v>100</v>
      </c>
      <c r="E4535">
        <f>_xlfn.XLOOKUP(A:A,Table1!B:B,Table1!G:G)</f>
        <v>10</v>
      </c>
      <c r="F4535">
        <f>_xlfn.XLOOKUP(A:A,Table1!B:B,Table1!H:H)</f>
        <v>75</v>
      </c>
      <c r="G4535">
        <f>_xlfn.XLOOKUP(A:A,Table1!B:B,Table1!I:I)</f>
        <v>40</v>
      </c>
      <c r="H4535">
        <f>_xlfn.XLOOKUP(A:A,Table1!B:B,Table1!J:J)</f>
        <v>7</v>
      </c>
      <c r="I4535">
        <f>_xlfn.XLOOKUP(A:A,Table1!B:B,Table1!K:K)</f>
        <v>177</v>
      </c>
      <c r="J4535">
        <f>_xlfn.XLOOKUP(A:A,Table1!B:B,Table1!L:L)</f>
        <v>33</v>
      </c>
      <c r="K4535">
        <f>_xlfn.XLOOKUP(A:A,Table1!B:B,Table1!M:M)</f>
        <v>18</v>
      </c>
      <c r="L4535">
        <f>_xlfn.XLOOKUP(A:A,Table1!B:B,Table1!N:N)</f>
        <v>10</v>
      </c>
      <c r="M4535" t="str" cm="1">
        <f t="array" ref="M4535">_xlfn.IFS(
OR(B4535="India",B4535="Thailand",B4535="United Arab Emirates",B4535="Japan",B4535="South Korea",B4535="China"),"Asia",
OR(B4535="Russia",B4535="Germany",B4535="France",B4535="Spain",B4535="Turkey",B4535="United Kingdom"),"Europe",
OR(B4535="United States Of America",B4535="Canada",B4535="Mexico",B4535="Brazil"),"America",
OR(B4535="Egypt",B4535="South Africa"),"Africa",
B4535="Australia","Oceania",
TRUE,"Others"
)</f>
        <v>Asia</v>
      </c>
      <c r="N4535" t="str">
        <f t="shared" si="70"/>
        <v>High</v>
      </c>
    </row>
    <row r="4536" spans="1:14" x14ac:dyDescent="0.3">
      <c r="A4536" t="s">
        <v>14</v>
      </c>
      <c r="B4536" t="str">
        <f>_xlfn.XLOOKUP(A:A,Table1!B:B,Table1!C:C)</f>
        <v>Turkey</v>
      </c>
      <c r="C4536" s="1">
        <f>_xlfn.XLOOKUP(A:A,Table1!B:B,Table1!E:E)</f>
        <v>45038</v>
      </c>
      <c r="D4536">
        <f>_xlfn.XLOOKUP(A:A,Table1!B:B,Table1!F:F)</f>
        <v>94</v>
      </c>
      <c r="E4536">
        <f>_xlfn.XLOOKUP(A:A,Table1!B:B,Table1!G:G)</f>
        <v>34</v>
      </c>
      <c r="F4536">
        <f>_xlfn.XLOOKUP(A:A,Table1!B:B,Table1!H:H)</f>
        <v>79</v>
      </c>
      <c r="G4536">
        <f>_xlfn.XLOOKUP(A:A,Table1!B:B,Table1!I:I)</f>
        <v>45</v>
      </c>
      <c r="H4536">
        <f>_xlfn.XLOOKUP(A:A,Table1!B:B,Table1!J:J)</f>
        <v>5</v>
      </c>
      <c r="I4536">
        <f>_xlfn.XLOOKUP(A:A,Table1!B:B,Table1!K:K)</f>
        <v>184</v>
      </c>
      <c r="J4536">
        <f>_xlfn.XLOOKUP(A:A,Table1!B:B,Table1!L:L)</f>
        <v>11</v>
      </c>
      <c r="K4536">
        <f>_xlfn.XLOOKUP(A:A,Table1!B:B,Table1!M:M)</f>
        <v>30</v>
      </c>
      <c r="L4536">
        <f>_xlfn.XLOOKUP(A:A,Table1!B:B,Table1!N:N)</f>
        <v>14</v>
      </c>
      <c r="M4536" t="str" cm="1">
        <f t="array" ref="M4536">_xlfn.IFS(
OR(B4536="India",B4536="Thailand",B4536="United Arab Emirates",B4536="Japan",B4536="South Korea",B4536="China"),"Asia",
OR(B4536="Russia",B4536="Germany",B4536="France",B4536="Spain",B4536="Turkey",B4536="United Kingdom"),"Europe",
OR(B4536="United States Of America",B4536="Canada",B4536="Mexico",B4536="Brazil"),"America",
OR(B4536="Egypt",B4536="South Africa"),"Africa",
B4536="Australia","Oceania",
TRUE,"Others"
)</f>
        <v>Europe</v>
      </c>
      <c r="N4536" t="str">
        <f t="shared" si="70"/>
        <v>Low</v>
      </c>
    </row>
    <row r="4537" spans="1:14" x14ac:dyDescent="0.3">
      <c r="A4537" t="s">
        <v>42</v>
      </c>
      <c r="B4537" t="str">
        <f>_xlfn.XLOOKUP(A:A,Table1!B:B,Table1!C:C)</f>
        <v>Thailand</v>
      </c>
      <c r="C4537" s="1">
        <f>_xlfn.XLOOKUP(A:A,Table1!B:B,Table1!E:E)</f>
        <v>45173</v>
      </c>
      <c r="D4537">
        <f>_xlfn.XLOOKUP(A:A,Table1!B:B,Table1!F:F)</f>
        <v>107</v>
      </c>
      <c r="E4537">
        <f>_xlfn.XLOOKUP(A:A,Table1!B:B,Table1!G:G)</f>
        <v>73</v>
      </c>
      <c r="F4537">
        <f>_xlfn.XLOOKUP(A:A,Table1!B:B,Table1!H:H)</f>
        <v>77</v>
      </c>
      <c r="G4537">
        <f>_xlfn.XLOOKUP(A:A,Table1!B:B,Table1!I:I)</f>
        <v>3</v>
      </c>
      <c r="H4537">
        <f>_xlfn.XLOOKUP(A:A,Table1!B:B,Table1!J:J)</f>
        <v>5</v>
      </c>
      <c r="I4537">
        <f>_xlfn.XLOOKUP(A:A,Table1!B:B,Table1!K:K)</f>
        <v>98</v>
      </c>
      <c r="J4537">
        <f>_xlfn.XLOOKUP(A:A,Table1!B:B,Table1!L:L)</f>
        <v>10</v>
      </c>
      <c r="K4537">
        <f>_xlfn.XLOOKUP(A:A,Table1!B:B,Table1!M:M)</f>
        <v>61</v>
      </c>
      <c r="L4537">
        <f>_xlfn.XLOOKUP(A:A,Table1!B:B,Table1!N:N)</f>
        <v>5</v>
      </c>
      <c r="M4537" t="str" cm="1">
        <f t="array" ref="M4537">_xlfn.IFS(
OR(B4537="India",B4537="Thailand",B4537="United Arab Emirates",B4537="Japan",B4537="South Korea",B4537="China"),"Asia",
OR(B4537="Russia",B4537="Germany",B4537="France",B4537="Spain",B4537="Turkey",B4537="United Kingdom"),"Europe",
OR(B4537="United States Of America",B4537="Canada",B4537="Mexico",B4537="Brazil"),"America",
OR(B4537="Egypt",B4537="South Africa"),"Africa",
B4537="Australia","Oceania",
TRUE,"Others"
)</f>
        <v>Asia</v>
      </c>
      <c r="N4537" t="str">
        <f t="shared" si="70"/>
        <v>Low</v>
      </c>
    </row>
    <row r="4538" spans="1:14" x14ac:dyDescent="0.3">
      <c r="A4538" t="s">
        <v>77</v>
      </c>
      <c r="B4538" t="str">
        <f>_xlfn.XLOOKUP(A:A,Table1!B:B,Table1!C:C)</f>
        <v>China</v>
      </c>
      <c r="C4538" s="1">
        <f>_xlfn.XLOOKUP(A:A,Table1!B:B,Table1!E:E)</f>
        <v>44950</v>
      </c>
      <c r="D4538">
        <f>_xlfn.XLOOKUP(A:A,Table1!B:B,Table1!F:F)</f>
        <v>37</v>
      </c>
      <c r="E4538">
        <f>_xlfn.XLOOKUP(A:A,Table1!B:B,Table1!G:G)</f>
        <v>160</v>
      </c>
      <c r="F4538">
        <f>_xlfn.XLOOKUP(A:A,Table1!B:B,Table1!H:H)</f>
        <v>75</v>
      </c>
      <c r="G4538">
        <f>_xlfn.XLOOKUP(A:A,Table1!B:B,Table1!I:I)</f>
        <v>14</v>
      </c>
      <c r="H4538">
        <f>_xlfn.XLOOKUP(A:A,Table1!B:B,Table1!J:J)</f>
        <v>1</v>
      </c>
      <c r="I4538">
        <f>_xlfn.XLOOKUP(A:A,Table1!B:B,Table1!K:K)</f>
        <v>194</v>
      </c>
      <c r="J4538">
        <f>_xlfn.XLOOKUP(A:A,Table1!B:B,Table1!L:L)</f>
        <v>27</v>
      </c>
      <c r="K4538">
        <f>_xlfn.XLOOKUP(A:A,Table1!B:B,Table1!M:M)</f>
        <v>41</v>
      </c>
      <c r="L4538">
        <f>_xlfn.XLOOKUP(A:A,Table1!B:B,Table1!N:N)</f>
        <v>20</v>
      </c>
      <c r="M4538" t="str" cm="1">
        <f t="array" ref="M4538">_xlfn.IFS(
OR(B4538="India",B4538="Thailand",B4538="United Arab Emirates",B4538="Japan",B4538="South Korea",B4538="China"),"Asia",
OR(B4538="Russia",B4538="Germany",B4538="France",B4538="Spain",B4538="Turkey",B4538="United Kingdom"),"Europe",
OR(B4538="United States Of America",B4538="Canada",B4538="Mexico",B4538="Brazil"),"America",
OR(B4538="Egypt",B4538="South Africa"),"Africa",
B4538="Australia","Oceania",
TRUE,"Others"
)</f>
        <v>Asia</v>
      </c>
      <c r="N4538" t="str">
        <f t="shared" si="70"/>
        <v>High</v>
      </c>
    </row>
    <row r="4539" spans="1:14" x14ac:dyDescent="0.3">
      <c r="A4539" t="s">
        <v>58</v>
      </c>
      <c r="B4539" t="str">
        <f>_xlfn.XLOOKUP(A:A,Table1!B:B,Table1!C:C)</f>
        <v>France</v>
      </c>
      <c r="C4539" s="1">
        <f>_xlfn.XLOOKUP(A:A,Table1!B:B,Table1!E:E)</f>
        <v>45126</v>
      </c>
      <c r="D4539">
        <f>_xlfn.XLOOKUP(A:A,Table1!B:B,Table1!F:F)</f>
        <v>32</v>
      </c>
      <c r="E4539">
        <f>_xlfn.XLOOKUP(A:A,Table1!B:B,Table1!G:G)</f>
        <v>157</v>
      </c>
      <c r="F4539">
        <f>_xlfn.XLOOKUP(A:A,Table1!B:B,Table1!H:H)</f>
        <v>42</v>
      </c>
      <c r="G4539">
        <f>_xlfn.XLOOKUP(A:A,Table1!B:B,Table1!I:I)</f>
        <v>9</v>
      </c>
      <c r="H4539">
        <f>_xlfn.XLOOKUP(A:A,Table1!B:B,Table1!J:J)</f>
        <v>5</v>
      </c>
      <c r="I4539">
        <f>_xlfn.XLOOKUP(A:A,Table1!B:B,Table1!K:K)</f>
        <v>190</v>
      </c>
      <c r="J4539">
        <f>_xlfn.XLOOKUP(A:A,Table1!B:B,Table1!L:L)</f>
        <v>35</v>
      </c>
      <c r="K4539">
        <f>_xlfn.XLOOKUP(A:A,Table1!B:B,Table1!M:M)</f>
        <v>70</v>
      </c>
      <c r="L4539">
        <f>_xlfn.XLOOKUP(A:A,Table1!B:B,Table1!N:N)</f>
        <v>5</v>
      </c>
      <c r="M4539" t="str" cm="1">
        <f t="array" ref="M4539">_xlfn.IFS(
OR(B4539="India",B4539="Thailand",B4539="United Arab Emirates",B4539="Japan",B4539="South Korea",B4539="China"),"Asia",
OR(B4539="Russia",B4539="Germany",B4539="France",B4539="Spain",B4539="Turkey",B4539="United Kingdom"),"Europe",
OR(B4539="United States Of America",B4539="Canada",B4539="Mexico",B4539="Brazil"),"America",
OR(B4539="Egypt",B4539="South Africa"),"Africa",
B4539="Australia","Oceania",
TRUE,"Others"
)</f>
        <v>Europe</v>
      </c>
      <c r="N4539" t="str">
        <f t="shared" si="70"/>
        <v>High</v>
      </c>
    </row>
    <row r="4540" spans="1:14" x14ac:dyDescent="0.3">
      <c r="A4540" t="s">
        <v>39</v>
      </c>
      <c r="B4540" t="str">
        <f>_xlfn.XLOOKUP(A:A,Table1!B:B,Table1!C:C)</f>
        <v>Spain</v>
      </c>
      <c r="C4540" s="1">
        <f>_xlfn.XLOOKUP(A:A,Table1!B:B,Table1!E:E)</f>
        <v>44930</v>
      </c>
      <c r="D4540">
        <f>_xlfn.XLOOKUP(A:A,Table1!B:B,Table1!F:F)</f>
        <v>6</v>
      </c>
      <c r="E4540">
        <f>_xlfn.XLOOKUP(A:A,Table1!B:B,Table1!G:G)</f>
        <v>167</v>
      </c>
      <c r="F4540">
        <f>_xlfn.XLOOKUP(A:A,Table1!B:B,Table1!H:H)</f>
        <v>72</v>
      </c>
      <c r="G4540">
        <f>_xlfn.XLOOKUP(A:A,Table1!B:B,Table1!I:I)</f>
        <v>18</v>
      </c>
      <c r="H4540">
        <f>_xlfn.XLOOKUP(A:A,Table1!B:B,Table1!J:J)</f>
        <v>3</v>
      </c>
      <c r="I4540">
        <f>_xlfn.XLOOKUP(A:A,Table1!B:B,Table1!K:K)</f>
        <v>153</v>
      </c>
      <c r="J4540">
        <f>_xlfn.XLOOKUP(A:A,Table1!B:B,Table1!L:L)</f>
        <v>22</v>
      </c>
      <c r="K4540">
        <f>_xlfn.XLOOKUP(A:A,Table1!B:B,Table1!M:M)</f>
        <v>38</v>
      </c>
      <c r="L4540">
        <f>_xlfn.XLOOKUP(A:A,Table1!B:B,Table1!N:N)</f>
        <v>9</v>
      </c>
      <c r="M4540" t="str" cm="1">
        <f t="array" ref="M4540">_xlfn.IFS(
OR(B4540="India",B4540="Thailand",B4540="United Arab Emirates",B4540="Japan",B4540="South Korea",B4540="China"),"Asia",
OR(B4540="Russia",B4540="Germany",B4540="France",B4540="Spain",B4540="Turkey",B4540="United Kingdom"),"Europe",
OR(B4540="United States Of America",B4540="Canada",B4540="Mexico",B4540="Brazil"),"America",
OR(B4540="Egypt",B4540="South Africa"),"Africa",
B4540="Australia","Oceania",
TRUE,"Others"
)</f>
        <v>Europe</v>
      </c>
      <c r="N4540" t="str">
        <f t="shared" si="70"/>
        <v>Moderate</v>
      </c>
    </row>
    <row r="4541" spans="1:14" x14ac:dyDescent="0.3">
      <c r="A4541" t="s">
        <v>24</v>
      </c>
      <c r="B4541" t="str">
        <f>_xlfn.XLOOKUP(A:A,Table1!B:B,Table1!C:C)</f>
        <v>China</v>
      </c>
      <c r="C4541" s="1">
        <f>_xlfn.XLOOKUP(A:A,Table1!B:B,Table1!E:E)</f>
        <v>45110</v>
      </c>
      <c r="D4541">
        <f>_xlfn.XLOOKUP(A:A,Table1!B:B,Table1!F:F)</f>
        <v>100</v>
      </c>
      <c r="E4541">
        <f>_xlfn.XLOOKUP(A:A,Table1!B:B,Table1!G:G)</f>
        <v>10</v>
      </c>
      <c r="F4541">
        <f>_xlfn.XLOOKUP(A:A,Table1!B:B,Table1!H:H)</f>
        <v>75</v>
      </c>
      <c r="G4541">
        <f>_xlfn.XLOOKUP(A:A,Table1!B:B,Table1!I:I)</f>
        <v>40</v>
      </c>
      <c r="H4541">
        <f>_xlfn.XLOOKUP(A:A,Table1!B:B,Table1!J:J)</f>
        <v>7</v>
      </c>
      <c r="I4541">
        <f>_xlfn.XLOOKUP(A:A,Table1!B:B,Table1!K:K)</f>
        <v>177</v>
      </c>
      <c r="J4541">
        <f>_xlfn.XLOOKUP(A:A,Table1!B:B,Table1!L:L)</f>
        <v>33</v>
      </c>
      <c r="K4541">
        <f>_xlfn.XLOOKUP(A:A,Table1!B:B,Table1!M:M)</f>
        <v>18</v>
      </c>
      <c r="L4541">
        <f>_xlfn.XLOOKUP(A:A,Table1!B:B,Table1!N:N)</f>
        <v>10</v>
      </c>
      <c r="M4541" t="str" cm="1">
        <f t="array" ref="M4541">_xlfn.IFS(
OR(B4541="India",B4541="Thailand",B4541="United Arab Emirates",B4541="Japan",B4541="South Korea",B4541="China"),"Asia",
OR(B4541="Russia",B4541="Germany",B4541="France",B4541="Spain",B4541="Turkey",B4541="United Kingdom"),"Europe",
OR(B4541="United States Of America",B4541="Canada",B4541="Mexico",B4541="Brazil"),"America",
OR(B4541="Egypt",B4541="South Africa"),"Africa",
B4541="Australia","Oceania",
TRUE,"Others"
)</f>
        <v>Asia</v>
      </c>
      <c r="N4541" t="str">
        <f t="shared" si="70"/>
        <v>High</v>
      </c>
    </row>
    <row r="4542" spans="1:14" x14ac:dyDescent="0.3">
      <c r="A4542" t="s">
        <v>108</v>
      </c>
      <c r="B4542" t="str">
        <f>_xlfn.XLOOKUP(A:A,Table1!B:B,Table1!C:C)</f>
        <v>United Kingdom</v>
      </c>
      <c r="C4542" s="1">
        <f>_xlfn.XLOOKUP(A:A,Table1!B:B,Table1!E:E)</f>
        <v>44932</v>
      </c>
      <c r="D4542">
        <f>_xlfn.XLOOKUP(A:A,Table1!B:B,Table1!F:F)</f>
        <v>50</v>
      </c>
      <c r="E4542">
        <f>_xlfn.XLOOKUP(A:A,Table1!B:B,Table1!G:G)</f>
        <v>193</v>
      </c>
      <c r="F4542">
        <f>_xlfn.XLOOKUP(A:A,Table1!B:B,Table1!H:H)</f>
        <v>18</v>
      </c>
      <c r="G4542">
        <f>_xlfn.XLOOKUP(A:A,Table1!B:B,Table1!I:I)</f>
        <v>19</v>
      </c>
      <c r="H4542">
        <f>_xlfn.XLOOKUP(A:A,Table1!B:B,Table1!J:J)</f>
        <v>9</v>
      </c>
      <c r="I4542">
        <f>_xlfn.XLOOKUP(A:A,Table1!B:B,Table1!K:K)</f>
        <v>59</v>
      </c>
      <c r="J4542">
        <f>_xlfn.XLOOKUP(A:A,Table1!B:B,Table1!L:L)</f>
        <v>4</v>
      </c>
      <c r="K4542">
        <f>_xlfn.XLOOKUP(A:A,Table1!B:B,Table1!M:M)</f>
        <v>94</v>
      </c>
      <c r="L4542">
        <f>_xlfn.XLOOKUP(A:A,Table1!B:B,Table1!N:N)</f>
        <v>5</v>
      </c>
      <c r="M4542" t="str" cm="1">
        <f t="array" ref="M4542">_xlfn.IFS(
OR(B4542="India",B4542="Thailand",B4542="United Arab Emirates",B4542="Japan",B4542="South Korea",B4542="China"),"Asia",
OR(B4542="Russia",B4542="Germany",B4542="France",B4542="Spain",B4542="Turkey",B4542="United Kingdom"),"Europe",
OR(B4542="United States Of America",B4542="Canada",B4542="Mexico",B4542="Brazil"),"America",
OR(B4542="Egypt",B4542="South Africa"),"Africa",
B4542="Australia","Oceania",
TRUE,"Others"
)</f>
        <v>Europe</v>
      </c>
      <c r="N4542" t="str">
        <f t="shared" si="70"/>
        <v>Low</v>
      </c>
    </row>
    <row r="4543" spans="1:14" x14ac:dyDescent="0.3">
      <c r="A4543" t="s">
        <v>22</v>
      </c>
      <c r="B4543" t="str">
        <f>_xlfn.XLOOKUP(A:A,Table1!B:B,Table1!C:C)</f>
        <v>India</v>
      </c>
      <c r="C4543" s="1">
        <f>_xlfn.XLOOKUP(A:A,Table1!B:B,Table1!E:E)</f>
        <v>45262</v>
      </c>
      <c r="D4543">
        <f>_xlfn.XLOOKUP(A:A,Table1!B:B,Table1!F:F)</f>
        <v>25</v>
      </c>
      <c r="E4543">
        <f>_xlfn.XLOOKUP(A:A,Table1!B:B,Table1!G:G)</f>
        <v>118</v>
      </c>
      <c r="F4543">
        <f>_xlfn.XLOOKUP(A:A,Table1!B:B,Table1!H:H)</f>
        <v>74</v>
      </c>
      <c r="G4543">
        <f>_xlfn.XLOOKUP(A:A,Table1!B:B,Table1!I:I)</f>
        <v>11</v>
      </c>
      <c r="H4543">
        <f>_xlfn.XLOOKUP(A:A,Table1!B:B,Table1!J:J)</f>
        <v>1</v>
      </c>
      <c r="I4543">
        <f>_xlfn.XLOOKUP(A:A,Table1!B:B,Table1!K:K)</f>
        <v>188</v>
      </c>
      <c r="J4543">
        <f>_xlfn.XLOOKUP(A:A,Table1!B:B,Table1!L:L)</f>
        <v>20</v>
      </c>
      <c r="K4543">
        <f>_xlfn.XLOOKUP(A:A,Table1!B:B,Table1!M:M)</f>
        <v>67</v>
      </c>
      <c r="L4543">
        <f>_xlfn.XLOOKUP(A:A,Table1!B:B,Table1!N:N)</f>
        <v>9</v>
      </c>
      <c r="M4543" t="str" cm="1">
        <f t="array" ref="M4543">_xlfn.IFS(
OR(B4543="India",B4543="Thailand",B4543="United Arab Emirates",B4543="Japan",B4543="South Korea",B4543="China"),"Asia",
OR(B4543="Russia",B4543="Germany",B4543="France",B4543="Spain",B4543="Turkey",B4543="United Kingdom"),"Europe",
OR(B4543="United States Of America",B4543="Canada",B4543="Mexico",B4543="Brazil"),"America",
OR(B4543="Egypt",B4543="South Africa"),"Africa",
B4543="Australia","Oceania",
TRUE,"Others"
)</f>
        <v>Asia</v>
      </c>
      <c r="N4543" t="str">
        <f t="shared" si="70"/>
        <v>Moderate</v>
      </c>
    </row>
    <row r="4544" spans="1:14" x14ac:dyDescent="0.3">
      <c r="A4544" t="s">
        <v>39</v>
      </c>
      <c r="B4544" t="str">
        <f>_xlfn.XLOOKUP(A:A,Table1!B:B,Table1!C:C)</f>
        <v>Spain</v>
      </c>
      <c r="C4544" s="1">
        <f>_xlfn.XLOOKUP(A:A,Table1!B:B,Table1!E:E)</f>
        <v>44930</v>
      </c>
      <c r="D4544">
        <f>_xlfn.XLOOKUP(A:A,Table1!B:B,Table1!F:F)</f>
        <v>6</v>
      </c>
      <c r="E4544">
        <f>_xlfn.XLOOKUP(A:A,Table1!B:B,Table1!G:G)</f>
        <v>167</v>
      </c>
      <c r="F4544">
        <f>_xlfn.XLOOKUP(A:A,Table1!B:B,Table1!H:H)</f>
        <v>72</v>
      </c>
      <c r="G4544">
        <f>_xlfn.XLOOKUP(A:A,Table1!B:B,Table1!I:I)</f>
        <v>18</v>
      </c>
      <c r="H4544">
        <f>_xlfn.XLOOKUP(A:A,Table1!B:B,Table1!J:J)</f>
        <v>3</v>
      </c>
      <c r="I4544">
        <f>_xlfn.XLOOKUP(A:A,Table1!B:B,Table1!K:K)</f>
        <v>153</v>
      </c>
      <c r="J4544">
        <f>_xlfn.XLOOKUP(A:A,Table1!B:B,Table1!L:L)</f>
        <v>22</v>
      </c>
      <c r="K4544">
        <f>_xlfn.XLOOKUP(A:A,Table1!B:B,Table1!M:M)</f>
        <v>38</v>
      </c>
      <c r="L4544">
        <f>_xlfn.XLOOKUP(A:A,Table1!B:B,Table1!N:N)</f>
        <v>9</v>
      </c>
      <c r="M4544" t="str" cm="1">
        <f t="array" ref="M4544">_xlfn.IFS(
OR(B4544="India",B4544="Thailand",B4544="United Arab Emirates",B4544="Japan",B4544="South Korea",B4544="China"),"Asia",
OR(B4544="Russia",B4544="Germany",B4544="France",B4544="Spain",B4544="Turkey",B4544="United Kingdom"),"Europe",
OR(B4544="United States Of America",B4544="Canada",B4544="Mexico",B4544="Brazil"),"America",
OR(B4544="Egypt",B4544="South Africa"),"Africa",
B4544="Australia","Oceania",
TRUE,"Others"
)</f>
        <v>Europe</v>
      </c>
      <c r="N4544" t="str">
        <f t="shared" si="70"/>
        <v>Moderate</v>
      </c>
    </row>
    <row r="4545" spans="1:14" x14ac:dyDescent="0.3">
      <c r="A4545" t="s">
        <v>42</v>
      </c>
      <c r="B4545" t="str">
        <f>_xlfn.XLOOKUP(A:A,Table1!B:B,Table1!C:C)</f>
        <v>Thailand</v>
      </c>
      <c r="C4545" s="1">
        <f>_xlfn.XLOOKUP(A:A,Table1!B:B,Table1!E:E)</f>
        <v>45173</v>
      </c>
      <c r="D4545">
        <f>_xlfn.XLOOKUP(A:A,Table1!B:B,Table1!F:F)</f>
        <v>107</v>
      </c>
      <c r="E4545">
        <f>_xlfn.XLOOKUP(A:A,Table1!B:B,Table1!G:G)</f>
        <v>73</v>
      </c>
      <c r="F4545">
        <f>_xlfn.XLOOKUP(A:A,Table1!B:B,Table1!H:H)</f>
        <v>77</v>
      </c>
      <c r="G4545">
        <f>_xlfn.XLOOKUP(A:A,Table1!B:B,Table1!I:I)</f>
        <v>3</v>
      </c>
      <c r="H4545">
        <f>_xlfn.XLOOKUP(A:A,Table1!B:B,Table1!J:J)</f>
        <v>5</v>
      </c>
      <c r="I4545">
        <f>_xlfn.XLOOKUP(A:A,Table1!B:B,Table1!K:K)</f>
        <v>98</v>
      </c>
      <c r="J4545">
        <f>_xlfn.XLOOKUP(A:A,Table1!B:B,Table1!L:L)</f>
        <v>10</v>
      </c>
      <c r="K4545">
        <f>_xlfn.XLOOKUP(A:A,Table1!B:B,Table1!M:M)</f>
        <v>61</v>
      </c>
      <c r="L4545">
        <f>_xlfn.XLOOKUP(A:A,Table1!B:B,Table1!N:N)</f>
        <v>5</v>
      </c>
      <c r="M4545" t="str" cm="1">
        <f t="array" ref="M4545">_xlfn.IFS(
OR(B4545="India",B4545="Thailand",B4545="United Arab Emirates",B4545="Japan",B4545="South Korea",B4545="China"),"Asia",
OR(B4545="Russia",B4545="Germany",B4545="France",B4545="Spain",B4545="Turkey",B4545="United Kingdom"),"Europe",
OR(B4545="United States Of America",B4545="Canada",B4545="Mexico",B4545="Brazil"),"America",
OR(B4545="Egypt",B4545="South Africa"),"Africa",
B4545="Australia","Oceania",
TRUE,"Others"
)</f>
        <v>Asia</v>
      </c>
      <c r="N4545" t="str">
        <f t="shared" si="70"/>
        <v>Low</v>
      </c>
    </row>
    <row r="4546" spans="1:14" x14ac:dyDescent="0.3">
      <c r="A4546" t="s">
        <v>22</v>
      </c>
      <c r="B4546" t="str">
        <f>_xlfn.XLOOKUP(A:A,Table1!B:B,Table1!C:C)</f>
        <v>India</v>
      </c>
      <c r="C4546" s="1">
        <f>_xlfn.XLOOKUP(A:A,Table1!B:B,Table1!E:E)</f>
        <v>45262</v>
      </c>
      <c r="D4546">
        <f>_xlfn.XLOOKUP(A:A,Table1!B:B,Table1!F:F)</f>
        <v>25</v>
      </c>
      <c r="E4546">
        <f>_xlfn.XLOOKUP(A:A,Table1!B:B,Table1!G:G)</f>
        <v>118</v>
      </c>
      <c r="F4546">
        <f>_xlfn.XLOOKUP(A:A,Table1!B:B,Table1!H:H)</f>
        <v>74</v>
      </c>
      <c r="G4546">
        <f>_xlfn.XLOOKUP(A:A,Table1!B:B,Table1!I:I)</f>
        <v>11</v>
      </c>
      <c r="H4546">
        <f>_xlfn.XLOOKUP(A:A,Table1!B:B,Table1!J:J)</f>
        <v>1</v>
      </c>
      <c r="I4546">
        <f>_xlfn.XLOOKUP(A:A,Table1!B:B,Table1!K:K)</f>
        <v>188</v>
      </c>
      <c r="J4546">
        <f>_xlfn.XLOOKUP(A:A,Table1!B:B,Table1!L:L)</f>
        <v>20</v>
      </c>
      <c r="K4546">
        <f>_xlfn.XLOOKUP(A:A,Table1!B:B,Table1!M:M)</f>
        <v>67</v>
      </c>
      <c r="L4546">
        <f>_xlfn.XLOOKUP(A:A,Table1!B:B,Table1!N:N)</f>
        <v>9</v>
      </c>
      <c r="M4546" t="str" cm="1">
        <f t="array" ref="M4546">_xlfn.IFS(
OR(B4546="India",B4546="Thailand",B4546="United Arab Emirates",B4546="Japan",B4546="South Korea",B4546="China"),"Asia",
OR(B4546="Russia",B4546="Germany",B4546="France",B4546="Spain",B4546="Turkey",B4546="United Kingdom"),"Europe",
OR(B4546="United States Of America",B4546="Canada",B4546="Mexico",B4546="Brazil"),"America",
OR(B4546="Egypt",B4546="South Africa"),"Africa",
B4546="Australia","Oceania",
TRUE,"Others"
)</f>
        <v>Asia</v>
      </c>
      <c r="N4546" t="str">
        <f t="shared" si="70"/>
        <v>Moderate</v>
      </c>
    </row>
    <row r="4547" spans="1:14" x14ac:dyDescent="0.3">
      <c r="A4547" t="s">
        <v>39</v>
      </c>
      <c r="B4547" t="str">
        <f>_xlfn.XLOOKUP(A:A,Table1!B:B,Table1!C:C)</f>
        <v>Spain</v>
      </c>
      <c r="C4547" s="1">
        <f>_xlfn.XLOOKUP(A:A,Table1!B:B,Table1!E:E)</f>
        <v>44930</v>
      </c>
      <c r="D4547">
        <f>_xlfn.XLOOKUP(A:A,Table1!B:B,Table1!F:F)</f>
        <v>6</v>
      </c>
      <c r="E4547">
        <f>_xlfn.XLOOKUP(A:A,Table1!B:B,Table1!G:G)</f>
        <v>167</v>
      </c>
      <c r="F4547">
        <f>_xlfn.XLOOKUP(A:A,Table1!B:B,Table1!H:H)</f>
        <v>72</v>
      </c>
      <c r="G4547">
        <f>_xlfn.XLOOKUP(A:A,Table1!B:B,Table1!I:I)</f>
        <v>18</v>
      </c>
      <c r="H4547">
        <f>_xlfn.XLOOKUP(A:A,Table1!B:B,Table1!J:J)</f>
        <v>3</v>
      </c>
      <c r="I4547">
        <f>_xlfn.XLOOKUP(A:A,Table1!B:B,Table1!K:K)</f>
        <v>153</v>
      </c>
      <c r="J4547">
        <f>_xlfn.XLOOKUP(A:A,Table1!B:B,Table1!L:L)</f>
        <v>22</v>
      </c>
      <c r="K4547">
        <f>_xlfn.XLOOKUP(A:A,Table1!B:B,Table1!M:M)</f>
        <v>38</v>
      </c>
      <c r="L4547">
        <f>_xlfn.XLOOKUP(A:A,Table1!B:B,Table1!N:N)</f>
        <v>9</v>
      </c>
      <c r="M4547" t="str" cm="1">
        <f t="array" ref="M4547">_xlfn.IFS(
OR(B4547="India",B4547="Thailand",B4547="United Arab Emirates",B4547="Japan",B4547="South Korea",B4547="China"),"Asia",
OR(B4547="Russia",B4547="Germany",B4547="France",B4547="Spain",B4547="Turkey",B4547="United Kingdom"),"Europe",
OR(B4547="United States Of America",B4547="Canada",B4547="Mexico",B4547="Brazil"),"America",
OR(B4547="Egypt",B4547="South Africa"),"Africa",
B4547="Australia","Oceania",
TRUE,"Others"
)</f>
        <v>Europe</v>
      </c>
      <c r="N4547" t="str">
        <f t="shared" ref="N4547:N4610" si="71">IF(J4547&lt;=15,"Low",IF(J4547&lt;=25,"Moderate","High"))</f>
        <v>Moderate</v>
      </c>
    </row>
    <row r="4548" spans="1:14" x14ac:dyDescent="0.3">
      <c r="A4548" t="s">
        <v>74</v>
      </c>
      <c r="B4548" t="str">
        <f>_xlfn.XLOOKUP(A:A,Table1!B:B,Table1!C:C)</f>
        <v>Australia</v>
      </c>
      <c r="C4548" s="1">
        <f>_xlfn.XLOOKUP(A:A,Table1!B:B,Table1!E:E)</f>
        <v>45205</v>
      </c>
      <c r="D4548">
        <f>_xlfn.XLOOKUP(A:A,Table1!B:B,Table1!F:F)</f>
        <v>110</v>
      </c>
      <c r="E4548">
        <f>_xlfn.XLOOKUP(A:A,Table1!B:B,Table1!G:G)</f>
        <v>82</v>
      </c>
      <c r="F4548">
        <f>_xlfn.XLOOKUP(A:A,Table1!B:B,Table1!H:H)</f>
        <v>77</v>
      </c>
      <c r="G4548">
        <f>_xlfn.XLOOKUP(A:A,Table1!B:B,Table1!I:I)</f>
        <v>10</v>
      </c>
      <c r="H4548">
        <f>_xlfn.XLOOKUP(A:A,Table1!B:B,Table1!J:J)</f>
        <v>7</v>
      </c>
      <c r="I4548">
        <f>_xlfn.XLOOKUP(A:A,Table1!B:B,Table1!K:K)</f>
        <v>19</v>
      </c>
      <c r="J4548">
        <f>_xlfn.XLOOKUP(A:A,Table1!B:B,Table1!L:L)</f>
        <v>17</v>
      </c>
      <c r="K4548">
        <f>_xlfn.XLOOKUP(A:A,Table1!B:B,Table1!M:M)</f>
        <v>65</v>
      </c>
      <c r="L4548">
        <f>_xlfn.XLOOKUP(A:A,Table1!B:B,Table1!N:N)</f>
        <v>13</v>
      </c>
      <c r="M4548" t="str" cm="1">
        <f t="array" ref="M4548">_xlfn.IFS(
OR(B4548="India",B4548="Thailand",B4548="United Arab Emirates",B4548="Japan",B4548="South Korea",B4548="China"),"Asia",
OR(B4548="Russia",B4548="Germany",B4548="France",B4548="Spain",B4548="Turkey",B4548="United Kingdom"),"Europe",
OR(B4548="United States Of America",B4548="Canada",B4548="Mexico",B4548="Brazil"),"America",
OR(B4548="Egypt",B4548="South Africa"),"Africa",
B4548="Australia","Oceania",
TRUE,"Others"
)</f>
        <v>Oceania</v>
      </c>
      <c r="N4548" t="str">
        <f t="shared" si="71"/>
        <v>Moderate</v>
      </c>
    </row>
    <row r="4549" spans="1:14" x14ac:dyDescent="0.3">
      <c r="A4549" t="s">
        <v>99</v>
      </c>
      <c r="B4549" t="str">
        <f>_xlfn.XLOOKUP(A:A,Table1!B:B,Table1!C:C)</f>
        <v>South Africa</v>
      </c>
      <c r="C4549" s="1">
        <f>_xlfn.XLOOKUP(A:A,Table1!B:B,Table1!E:E)</f>
        <v>45123</v>
      </c>
      <c r="D4549">
        <f>_xlfn.XLOOKUP(A:A,Table1!B:B,Table1!F:F)</f>
        <v>121</v>
      </c>
      <c r="E4549">
        <f>_xlfn.XLOOKUP(A:A,Table1!B:B,Table1!G:G)</f>
        <v>200</v>
      </c>
      <c r="F4549">
        <f>_xlfn.XLOOKUP(A:A,Table1!B:B,Table1!H:H)</f>
        <v>39</v>
      </c>
      <c r="G4549">
        <f>_xlfn.XLOOKUP(A:A,Table1!B:B,Table1!I:I)</f>
        <v>6</v>
      </c>
      <c r="H4549">
        <f>_xlfn.XLOOKUP(A:A,Table1!B:B,Table1!J:J)</f>
        <v>7</v>
      </c>
      <c r="I4549">
        <f>_xlfn.XLOOKUP(A:A,Table1!B:B,Table1!K:K)</f>
        <v>181</v>
      </c>
      <c r="J4549">
        <f>_xlfn.XLOOKUP(A:A,Table1!B:B,Table1!L:L)</f>
        <v>-8</v>
      </c>
      <c r="K4549">
        <f>_xlfn.XLOOKUP(A:A,Table1!B:B,Table1!M:M)</f>
        <v>17</v>
      </c>
      <c r="L4549">
        <f>_xlfn.XLOOKUP(A:A,Table1!B:B,Table1!N:N)</f>
        <v>20</v>
      </c>
      <c r="M4549" t="str" cm="1">
        <f t="array" ref="M4549">_xlfn.IFS(
OR(B4549="India",B4549="Thailand",B4549="United Arab Emirates",B4549="Japan",B4549="South Korea",B4549="China"),"Asia",
OR(B4549="Russia",B4549="Germany",B4549="France",B4549="Spain",B4549="Turkey",B4549="United Kingdom"),"Europe",
OR(B4549="United States Of America",B4549="Canada",B4549="Mexico",B4549="Brazil"),"America",
OR(B4549="Egypt",B4549="South Africa"),"Africa",
B4549="Australia","Oceania",
TRUE,"Others"
)</f>
        <v>Africa</v>
      </c>
      <c r="N4549" t="str">
        <f t="shared" si="71"/>
        <v>Low</v>
      </c>
    </row>
    <row r="4550" spans="1:14" x14ac:dyDescent="0.3">
      <c r="A4550" t="s">
        <v>42</v>
      </c>
      <c r="B4550" t="str">
        <f>_xlfn.XLOOKUP(A:A,Table1!B:B,Table1!C:C)</f>
        <v>Thailand</v>
      </c>
      <c r="C4550" s="1">
        <f>_xlfn.XLOOKUP(A:A,Table1!B:B,Table1!E:E)</f>
        <v>45173</v>
      </c>
      <c r="D4550">
        <f>_xlfn.XLOOKUP(A:A,Table1!B:B,Table1!F:F)</f>
        <v>107</v>
      </c>
      <c r="E4550">
        <f>_xlfn.XLOOKUP(A:A,Table1!B:B,Table1!G:G)</f>
        <v>73</v>
      </c>
      <c r="F4550">
        <f>_xlfn.XLOOKUP(A:A,Table1!B:B,Table1!H:H)</f>
        <v>77</v>
      </c>
      <c r="G4550">
        <f>_xlfn.XLOOKUP(A:A,Table1!B:B,Table1!I:I)</f>
        <v>3</v>
      </c>
      <c r="H4550">
        <f>_xlfn.XLOOKUP(A:A,Table1!B:B,Table1!J:J)</f>
        <v>5</v>
      </c>
      <c r="I4550">
        <f>_xlfn.XLOOKUP(A:A,Table1!B:B,Table1!K:K)</f>
        <v>98</v>
      </c>
      <c r="J4550">
        <f>_xlfn.XLOOKUP(A:A,Table1!B:B,Table1!L:L)</f>
        <v>10</v>
      </c>
      <c r="K4550">
        <f>_xlfn.XLOOKUP(A:A,Table1!B:B,Table1!M:M)</f>
        <v>61</v>
      </c>
      <c r="L4550">
        <f>_xlfn.XLOOKUP(A:A,Table1!B:B,Table1!N:N)</f>
        <v>5</v>
      </c>
      <c r="M4550" t="str" cm="1">
        <f t="array" ref="M4550">_xlfn.IFS(
OR(B4550="India",B4550="Thailand",B4550="United Arab Emirates",B4550="Japan",B4550="South Korea",B4550="China"),"Asia",
OR(B4550="Russia",B4550="Germany",B4550="France",B4550="Spain",B4550="Turkey",B4550="United Kingdom"),"Europe",
OR(B4550="United States Of America",B4550="Canada",B4550="Mexico",B4550="Brazil"),"America",
OR(B4550="Egypt",B4550="South Africa"),"Africa",
B4550="Australia","Oceania",
TRUE,"Others"
)</f>
        <v>Asia</v>
      </c>
      <c r="N4550" t="str">
        <f t="shared" si="71"/>
        <v>Low</v>
      </c>
    </row>
    <row r="4551" spans="1:14" x14ac:dyDescent="0.3">
      <c r="A4551" t="s">
        <v>42</v>
      </c>
      <c r="B4551" t="str">
        <f>_xlfn.XLOOKUP(A:A,Table1!B:B,Table1!C:C)</f>
        <v>Thailand</v>
      </c>
      <c r="C4551" s="1">
        <f>_xlfn.XLOOKUP(A:A,Table1!B:B,Table1!E:E)</f>
        <v>45173</v>
      </c>
      <c r="D4551">
        <f>_xlfn.XLOOKUP(A:A,Table1!B:B,Table1!F:F)</f>
        <v>107</v>
      </c>
      <c r="E4551">
        <f>_xlfn.XLOOKUP(A:A,Table1!B:B,Table1!G:G)</f>
        <v>73</v>
      </c>
      <c r="F4551">
        <f>_xlfn.XLOOKUP(A:A,Table1!B:B,Table1!H:H)</f>
        <v>77</v>
      </c>
      <c r="G4551">
        <f>_xlfn.XLOOKUP(A:A,Table1!B:B,Table1!I:I)</f>
        <v>3</v>
      </c>
      <c r="H4551">
        <f>_xlfn.XLOOKUP(A:A,Table1!B:B,Table1!J:J)</f>
        <v>5</v>
      </c>
      <c r="I4551">
        <f>_xlfn.XLOOKUP(A:A,Table1!B:B,Table1!K:K)</f>
        <v>98</v>
      </c>
      <c r="J4551">
        <f>_xlfn.XLOOKUP(A:A,Table1!B:B,Table1!L:L)</f>
        <v>10</v>
      </c>
      <c r="K4551">
        <f>_xlfn.XLOOKUP(A:A,Table1!B:B,Table1!M:M)</f>
        <v>61</v>
      </c>
      <c r="L4551">
        <f>_xlfn.XLOOKUP(A:A,Table1!B:B,Table1!N:N)</f>
        <v>5</v>
      </c>
      <c r="M4551" t="str" cm="1">
        <f t="array" ref="M4551">_xlfn.IFS(
OR(B4551="India",B4551="Thailand",B4551="United Arab Emirates",B4551="Japan",B4551="South Korea",B4551="China"),"Asia",
OR(B4551="Russia",B4551="Germany",B4551="France",B4551="Spain",B4551="Turkey",B4551="United Kingdom"),"Europe",
OR(B4551="United States Of America",B4551="Canada",B4551="Mexico",B4551="Brazil"),"America",
OR(B4551="Egypt",B4551="South Africa"),"Africa",
B4551="Australia","Oceania",
TRUE,"Others"
)</f>
        <v>Asia</v>
      </c>
      <c r="N4551" t="str">
        <f t="shared" si="71"/>
        <v>Low</v>
      </c>
    </row>
    <row r="4552" spans="1:14" x14ac:dyDescent="0.3">
      <c r="A4552" t="s">
        <v>22</v>
      </c>
      <c r="B4552" t="str">
        <f>_xlfn.XLOOKUP(A:A,Table1!B:B,Table1!C:C)</f>
        <v>India</v>
      </c>
      <c r="C4552" s="1">
        <f>_xlfn.XLOOKUP(A:A,Table1!B:B,Table1!E:E)</f>
        <v>45262</v>
      </c>
      <c r="D4552">
        <f>_xlfn.XLOOKUP(A:A,Table1!B:B,Table1!F:F)</f>
        <v>25</v>
      </c>
      <c r="E4552">
        <f>_xlfn.XLOOKUP(A:A,Table1!B:B,Table1!G:G)</f>
        <v>118</v>
      </c>
      <c r="F4552">
        <f>_xlfn.XLOOKUP(A:A,Table1!B:B,Table1!H:H)</f>
        <v>74</v>
      </c>
      <c r="G4552">
        <f>_xlfn.XLOOKUP(A:A,Table1!B:B,Table1!I:I)</f>
        <v>11</v>
      </c>
      <c r="H4552">
        <f>_xlfn.XLOOKUP(A:A,Table1!B:B,Table1!J:J)</f>
        <v>1</v>
      </c>
      <c r="I4552">
        <f>_xlfn.XLOOKUP(A:A,Table1!B:B,Table1!K:K)</f>
        <v>188</v>
      </c>
      <c r="J4552">
        <f>_xlfn.XLOOKUP(A:A,Table1!B:B,Table1!L:L)</f>
        <v>20</v>
      </c>
      <c r="K4552">
        <f>_xlfn.XLOOKUP(A:A,Table1!B:B,Table1!M:M)</f>
        <v>67</v>
      </c>
      <c r="L4552">
        <f>_xlfn.XLOOKUP(A:A,Table1!B:B,Table1!N:N)</f>
        <v>9</v>
      </c>
      <c r="M4552" t="str" cm="1">
        <f t="array" ref="M4552">_xlfn.IFS(
OR(B4552="India",B4552="Thailand",B4552="United Arab Emirates",B4552="Japan",B4552="South Korea",B4552="China"),"Asia",
OR(B4552="Russia",B4552="Germany",B4552="France",B4552="Spain",B4552="Turkey",B4552="United Kingdom"),"Europe",
OR(B4552="United States Of America",B4552="Canada",B4552="Mexico",B4552="Brazil"),"America",
OR(B4552="Egypt",B4552="South Africa"),"Africa",
B4552="Australia","Oceania",
TRUE,"Others"
)</f>
        <v>Asia</v>
      </c>
      <c r="N4552" t="str">
        <f t="shared" si="71"/>
        <v>Moderate</v>
      </c>
    </row>
    <row r="4553" spans="1:14" x14ac:dyDescent="0.3">
      <c r="A4553" t="s">
        <v>111</v>
      </c>
      <c r="B4553" t="str">
        <f>_xlfn.XLOOKUP(A:A,Table1!B:B,Table1!C:C)</f>
        <v>Japan</v>
      </c>
      <c r="C4553" s="1">
        <f>_xlfn.XLOOKUP(A:A,Table1!B:B,Table1!E:E)</f>
        <v>44999</v>
      </c>
      <c r="D4553">
        <f>_xlfn.XLOOKUP(A:A,Table1!B:B,Table1!F:F)</f>
        <v>95</v>
      </c>
      <c r="E4553">
        <f>_xlfn.XLOOKUP(A:A,Table1!B:B,Table1!G:G)</f>
        <v>49</v>
      </c>
      <c r="F4553">
        <f>_xlfn.XLOOKUP(A:A,Table1!B:B,Table1!H:H)</f>
        <v>80</v>
      </c>
      <c r="G4553">
        <f>_xlfn.XLOOKUP(A:A,Table1!B:B,Table1!I:I)</f>
        <v>47</v>
      </c>
      <c r="H4553">
        <f>_xlfn.XLOOKUP(A:A,Table1!B:B,Table1!J:J)</f>
        <v>2</v>
      </c>
      <c r="I4553">
        <f>_xlfn.XLOOKUP(A:A,Table1!B:B,Table1!K:K)</f>
        <v>10</v>
      </c>
      <c r="J4553">
        <f>_xlfn.XLOOKUP(A:A,Table1!B:B,Table1!L:L)</f>
        <v>4</v>
      </c>
      <c r="K4553">
        <f>_xlfn.XLOOKUP(A:A,Table1!B:B,Table1!M:M)</f>
        <v>86</v>
      </c>
      <c r="L4553">
        <f>_xlfn.XLOOKUP(A:A,Table1!B:B,Table1!N:N)</f>
        <v>5</v>
      </c>
      <c r="M4553" t="str" cm="1">
        <f t="array" ref="M4553">_xlfn.IFS(
OR(B4553="India",B4553="Thailand",B4553="United Arab Emirates",B4553="Japan",B4553="South Korea",B4553="China"),"Asia",
OR(B4553="Russia",B4553="Germany",B4553="France",B4553="Spain",B4553="Turkey",B4553="United Kingdom"),"Europe",
OR(B4553="United States Of America",B4553="Canada",B4553="Mexico",B4553="Brazil"),"America",
OR(B4553="Egypt",B4553="South Africa"),"Africa",
B4553="Australia","Oceania",
TRUE,"Others"
)</f>
        <v>Asia</v>
      </c>
      <c r="N4553" t="str">
        <f t="shared" si="71"/>
        <v>Low</v>
      </c>
    </row>
    <row r="4554" spans="1:14" x14ac:dyDescent="0.3">
      <c r="A4554" t="s">
        <v>26</v>
      </c>
      <c r="B4554" t="str">
        <f>_xlfn.XLOOKUP(A:A,Table1!B:B,Table1!C:C)</f>
        <v>France</v>
      </c>
      <c r="C4554" s="1">
        <f>_xlfn.XLOOKUP(A:A,Table1!B:B,Table1!E:E)</f>
        <v>45154</v>
      </c>
      <c r="D4554">
        <f>_xlfn.XLOOKUP(A:A,Table1!B:B,Table1!F:F)</f>
        <v>19</v>
      </c>
      <c r="E4554">
        <f>_xlfn.XLOOKUP(A:A,Table1!B:B,Table1!G:G)</f>
        <v>82</v>
      </c>
      <c r="F4554">
        <f>_xlfn.XLOOKUP(A:A,Table1!B:B,Table1!H:H)</f>
        <v>47</v>
      </c>
      <c r="G4554">
        <f>_xlfn.XLOOKUP(A:A,Table1!B:B,Table1!I:I)</f>
        <v>5</v>
      </c>
      <c r="H4554">
        <f>_xlfn.XLOOKUP(A:A,Table1!B:B,Table1!J:J)</f>
        <v>2</v>
      </c>
      <c r="I4554">
        <f>_xlfn.XLOOKUP(A:A,Table1!B:B,Table1!K:K)</f>
        <v>129</v>
      </c>
      <c r="J4554">
        <f>_xlfn.XLOOKUP(A:A,Table1!B:B,Table1!L:L)</f>
        <v>23</v>
      </c>
      <c r="K4554">
        <f>_xlfn.XLOOKUP(A:A,Table1!B:B,Table1!M:M)</f>
        <v>93</v>
      </c>
      <c r="L4554">
        <f>_xlfn.XLOOKUP(A:A,Table1!B:B,Table1!N:N)</f>
        <v>18</v>
      </c>
      <c r="M4554" t="str" cm="1">
        <f t="array" ref="M4554">_xlfn.IFS(
OR(B4554="India",B4554="Thailand",B4554="United Arab Emirates",B4554="Japan",B4554="South Korea",B4554="China"),"Asia",
OR(B4554="Russia",B4554="Germany",B4554="France",B4554="Spain",B4554="Turkey",B4554="United Kingdom"),"Europe",
OR(B4554="United States Of America",B4554="Canada",B4554="Mexico",B4554="Brazil"),"America",
OR(B4554="Egypt",B4554="South Africa"),"Africa",
B4554="Australia","Oceania",
TRUE,"Others"
)</f>
        <v>Europe</v>
      </c>
      <c r="N4554" t="str">
        <f t="shared" si="71"/>
        <v>Moderate</v>
      </c>
    </row>
    <row r="4555" spans="1:14" x14ac:dyDescent="0.3">
      <c r="A4555" t="s">
        <v>30</v>
      </c>
      <c r="B4555" t="str">
        <f>_xlfn.XLOOKUP(A:A,Table1!B:B,Table1!C:C)</f>
        <v>South Korea</v>
      </c>
      <c r="C4555" s="1">
        <f>_xlfn.XLOOKUP(A:A,Table1!B:B,Table1!E:E)</f>
        <v>45052</v>
      </c>
      <c r="D4555">
        <f>_xlfn.XLOOKUP(A:A,Table1!B:B,Table1!F:F)</f>
        <v>80</v>
      </c>
      <c r="E4555">
        <f>_xlfn.XLOOKUP(A:A,Table1!B:B,Table1!G:G)</f>
        <v>195</v>
      </c>
      <c r="F4555">
        <f>_xlfn.XLOOKUP(A:A,Table1!B:B,Table1!H:H)</f>
        <v>91</v>
      </c>
      <c r="G4555">
        <f>_xlfn.XLOOKUP(A:A,Table1!B:B,Table1!I:I)</f>
        <v>5</v>
      </c>
      <c r="H4555">
        <f>_xlfn.XLOOKUP(A:A,Table1!B:B,Table1!J:J)</f>
        <v>1</v>
      </c>
      <c r="I4555">
        <f>_xlfn.XLOOKUP(A:A,Table1!B:B,Table1!K:K)</f>
        <v>157</v>
      </c>
      <c r="J4555">
        <f>_xlfn.XLOOKUP(A:A,Table1!B:B,Table1!L:L)</f>
        <v>-6</v>
      </c>
      <c r="K4555">
        <f>_xlfn.XLOOKUP(A:A,Table1!B:B,Table1!M:M)</f>
        <v>58</v>
      </c>
      <c r="L4555">
        <f>_xlfn.XLOOKUP(A:A,Table1!B:B,Table1!N:N)</f>
        <v>1</v>
      </c>
      <c r="M4555" t="str" cm="1">
        <f t="array" ref="M4555">_xlfn.IFS(
OR(B4555="India",B4555="Thailand",B4555="United Arab Emirates",B4555="Japan",B4555="South Korea",B4555="China"),"Asia",
OR(B4555="Russia",B4555="Germany",B4555="France",B4555="Spain",B4555="Turkey",B4555="United Kingdom"),"Europe",
OR(B4555="United States Of America",B4555="Canada",B4555="Mexico",B4555="Brazil"),"America",
OR(B4555="Egypt",B4555="South Africa"),"Africa",
B4555="Australia","Oceania",
TRUE,"Others"
)</f>
        <v>Asia</v>
      </c>
      <c r="N4555" t="str">
        <f t="shared" si="71"/>
        <v>Low</v>
      </c>
    </row>
    <row r="4556" spans="1:14" x14ac:dyDescent="0.3">
      <c r="A4556" t="s">
        <v>41</v>
      </c>
      <c r="B4556" t="str">
        <f>_xlfn.XLOOKUP(A:A,Table1!B:B,Table1!C:C)</f>
        <v>South Korea</v>
      </c>
      <c r="C4556" s="1">
        <f>_xlfn.XLOOKUP(A:A,Table1!B:B,Table1!E:E)</f>
        <v>45257</v>
      </c>
      <c r="D4556">
        <f>_xlfn.XLOOKUP(A:A,Table1!B:B,Table1!F:F)</f>
        <v>74</v>
      </c>
      <c r="E4556">
        <f>_xlfn.XLOOKUP(A:A,Table1!B:B,Table1!G:G)</f>
        <v>150</v>
      </c>
      <c r="F4556">
        <f>_xlfn.XLOOKUP(A:A,Table1!B:B,Table1!H:H)</f>
        <v>42</v>
      </c>
      <c r="G4556">
        <f>_xlfn.XLOOKUP(A:A,Table1!B:B,Table1!I:I)</f>
        <v>12</v>
      </c>
      <c r="H4556">
        <f>_xlfn.XLOOKUP(A:A,Table1!B:B,Table1!J:J)</f>
        <v>1</v>
      </c>
      <c r="I4556">
        <f>_xlfn.XLOOKUP(A:A,Table1!B:B,Table1!K:K)</f>
        <v>140</v>
      </c>
      <c r="J4556">
        <f>_xlfn.XLOOKUP(A:A,Table1!B:B,Table1!L:L)</f>
        <v>4</v>
      </c>
      <c r="K4556">
        <f>_xlfn.XLOOKUP(A:A,Table1!B:B,Table1!M:M)</f>
        <v>80</v>
      </c>
      <c r="L4556">
        <f>_xlfn.XLOOKUP(A:A,Table1!B:B,Table1!N:N)</f>
        <v>6</v>
      </c>
      <c r="M4556" t="str" cm="1">
        <f t="array" ref="M4556">_xlfn.IFS(
OR(B4556="India",B4556="Thailand",B4556="United Arab Emirates",B4556="Japan",B4556="South Korea",B4556="China"),"Asia",
OR(B4556="Russia",B4556="Germany",B4556="France",B4556="Spain",B4556="Turkey",B4556="United Kingdom"),"Europe",
OR(B4556="United States Of America",B4556="Canada",B4556="Mexico",B4556="Brazil"),"America",
OR(B4556="Egypt",B4556="South Africa"),"Africa",
B4556="Australia","Oceania",
TRUE,"Others"
)</f>
        <v>Asia</v>
      </c>
      <c r="N4556" t="str">
        <f t="shared" si="71"/>
        <v>Low</v>
      </c>
    </row>
    <row r="4557" spans="1:14" x14ac:dyDescent="0.3">
      <c r="A4557" t="s">
        <v>101</v>
      </c>
      <c r="B4557" t="str">
        <f>_xlfn.XLOOKUP(A:A,Table1!B:B,Table1!C:C)</f>
        <v>United States Of America</v>
      </c>
      <c r="C4557" s="1">
        <f>_xlfn.XLOOKUP(A:A,Table1!B:B,Table1!E:E)</f>
        <v>45205</v>
      </c>
      <c r="D4557">
        <f>_xlfn.XLOOKUP(A:A,Table1!B:B,Table1!F:F)</f>
        <v>46</v>
      </c>
      <c r="E4557">
        <f>_xlfn.XLOOKUP(A:A,Table1!B:B,Table1!G:G)</f>
        <v>48</v>
      </c>
      <c r="F4557">
        <f>_xlfn.XLOOKUP(A:A,Table1!B:B,Table1!H:H)</f>
        <v>57</v>
      </c>
      <c r="G4557">
        <f>_xlfn.XLOOKUP(A:A,Table1!B:B,Table1!I:I)</f>
        <v>48</v>
      </c>
      <c r="H4557">
        <f>_xlfn.XLOOKUP(A:A,Table1!B:B,Table1!J:J)</f>
        <v>4</v>
      </c>
      <c r="I4557">
        <f>_xlfn.XLOOKUP(A:A,Table1!B:B,Table1!K:K)</f>
        <v>198</v>
      </c>
      <c r="J4557">
        <f>_xlfn.XLOOKUP(A:A,Table1!B:B,Table1!L:L)</f>
        <v>34</v>
      </c>
      <c r="K4557">
        <f>_xlfn.XLOOKUP(A:A,Table1!B:B,Table1!M:M)</f>
        <v>56</v>
      </c>
      <c r="L4557">
        <f>_xlfn.XLOOKUP(A:A,Table1!B:B,Table1!N:N)</f>
        <v>9</v>
      </c>
      <c r="M4557" t="str" cm="1">
        <f t="array" ref="M4557">_xlfn.IFS(
OR(B4557="India",B4557="Thailand",B4557="United Arab Emirates",B4557="Japan",B4557="South Korea",B4557="China"),"Asia",
OR(B4557="Russia",B4557="Germany",B4557="France",B4557="Spain",B4557="Turkey",B4557="United Kingdom"),"Europe",
OR(B4557="United States Of America",B4557="Canada",B4557="Mexico",B4557="Brazil"),"America",
OR(B4557="Egypt",B4557="South Africa"),"Africa",
B4557="Australia","Oceania",
TRUE,"Others"
)</f>
        <v>America</v>
      </c>
      <c r="N4557" t="str">
        <f t="shared" si="71"/>
        <v>High</v>
      </c>
    </row>
    <row r="4558" spans="1:14" x14ac:dyDescent="0.3">
      <c r="A4558" t="s">
        <v>28</v>
      </c>
      <c r="B4558" t="str">
        <f>_xlfn.XLOOKUP(A:A,Table1!B:B,Table1!C:C)</f>
        <v>United States Of America</v>
      </c>
      <c r="C4558" s="1">
        <f>_xlfn.XLOOKUP(A:A,Table1!B:B,Table1!E:E)</f>
        <v>44954</v>
      </c>
      <c r="D4558">
        <f>_xlfn.XLOOKUP(A:A,Table1!B:B,Table1!F:F)</f>
        <v>37</v>
      </c>
      <c r="E4558">
        <f>_xlfn.XLOOKUP(A:A,Table1!B:B,Table1!G:G)</f>
        <v>138</v>
      </c>
      <c r="F4558">
        <f>_xlfn.XLOOKUP(A:A,Table1!B:B,Table1!H:H)</f>
        <v>71</v>
      </c>
      <c r="G4558">
        <f>_xlfn.XLOOKUP(A:A,Table1!B:B,Table1!I:I)</f>
        <v>1</v>
      </c>
      <c r="H4558">
        <f>_xlfn.XLOOKUP(A:A,Table1!B:B,Table1!J:J)</f>
        <v>3</v>
      </c>
      <c r="I4558">
        <f>_xlfn.XLOOKUP(A:A,Table1!B:B,Table1!K:K)</f>
        <v>55</v>
      </c>
      <c r="J4558">
        <f>_xlfn.XLOOKUP(A:A,Table1!B:B,Table1!L:L)</f>
        <v>31</v>
      </c>
      <c r="K4558">
        <f>_xlfn.XLOOKUP(A:A,Table1!B:B,Table1!M:M)</f>
        <v>76</v>
      </c>
      <c r="L4558">
        <f>_xlfn.XLOOKUP(A:A,Table1!B:B,Table1!N:N)</f>
        <v>1</v>
      </c>
      <c r="M4558" t="str" cm="1">
        <f t="array" ref="M4558">_xlfn.IFS(
OR(B4558="India",B4558="Thailand",B4558="United Arab Emirates",B4558="Japan",B4558="South Korea",B4558="China"),"Asia",
OR(B4558="Russia",B4558="Germany",B4558="France",B4558="Spain",B4558="Turkey",B4558="United Kingdom"),"Europe",
OR(B4558="United States Of America",B4558="Canada",B4558="Mexico",B4558="Brazil"),"America",
OR(B4558="Egypt",B4558="South Africa"),"Africa",
B4558="Australia","Oceania",
TRUE,"Others"
)</f>
        <v>America</v>
      </c>
      <c r="N4558" t="str">
        <f t="shared" si="71"/>
        <v>High</v>
      </c>
    </row>
    <row r="4559" spans="1:14" x14ac:dyDescent="0.3">
      <c r="A4559" t="s">
        <v>41</v>
      </c>
      <c r="B4559" t="str">
        <f>_xlfn.XLOOKUP(A:A,Table1!B:B,Table1!C:C)</f>
        <v>South Korea</v>
      </c>
      <c r="C4559" s="1">
        <f>_xlfn.XLOOKUP(A:A,Table1!B:B,Table1!E:E)</f>
        <v>45257</v>
      </c>
      <c r="D4559">
        <f>_xlfn.XLOOKUP(A:A,Table1!B:B,Table1!F:F)</f>
        <v>74</v>
      </c>
      <c r="E4559">
        <f>_xlfn.XLOOKUP(A:A,Table1!B:B,Table1!G:G)</f>
        <v>150</v>
      </c>
      <c r="F4559">
        <f>_xlfn.XLOOKUP(A:A,Table1!B:B,Table1!H:H)</f>
        <v>42</v>
      </c>
      <c r="G4559">
        <f>_xlfn.XLOOKUP(A:A,Table1!B:B,Table1!I:I)</f>
        <v>12</v>
      </c>
      <c r="H4559">
        <f>_xlfn.XLOOKUP(A:A,Table1!B:B,Table1!J:J)</f>
        <v>1</v>
      </c>
      <c r="I4559">
        <f>_xlfn.XLOOKUP(A:A,Table1!B:B,Table1!K:K)</f>
        <v>140</v>
      </c>
      <c r="J4559">
        <f>_xlfn.XLOOKUP(A:A,Table1!B:B,Table1!L:L)</f>
        <v>4</v>
      </c>
      <c r="K4559">
        <f>_xlfn.XLOOKUP(A:A,Table1!B:B,Table1!M:M)</f>
        <v>80</v>
      </c>
      <c r="L4559">
        <f>_xlfn.XLOOKUP(A:A,Table1!B:B,Table1!N:N)</f>
        <v>6</v>
      </c>
      <c r="M4559" t="str" cm="1">
        <f t="array" ref="M4559">_xlfn.IFS(
OR(B4559="India",B4559="Thailand",B4559="United Arab Emirates",B4559="Japan",B4559="South Korea",B4559="China"),"Asia",
OR(B4559="Russia",B4559="Germany",B4559="France",B4559="Spain",B4559="Turkey",B4559="United Kingdom"),"Europe",
OR(B4559="United States Of America",B4559="Canada",B4559="Mexico",B4559="Brazil"),"America",
OR(B4559="Egypt",B4559="South Africa"),"Africa",
B4559="Australia","Oceania",
TRUE,"Others"
)</f>
        <v>Asia</v>
      </c>
      <c r="N4559" t="str">
        <f t="shared" si="71"/>
        <v>Low</v>
      </c>
    </row>
    <row r="4560" spans="1:14" x14ac:dyDescent="0.3">
      <c r="A4560" t="s">
        <v>24</v>
      </c>
      <c r="B4560" t="str">
        <f>_xlfn.XLOOKUP(A:A,Table1!B:B,Table1!C:C)</f>
        <v>China</v>
      </c>
      <c r="C4560" s="1">
        <f>_xlfn.XLOOKUP(A:A,Table1!B:B,Table1!E:E)</f>
        <v>45110</v>
      </c>
      <c r="D4560">
        <f>_xlfn.XLOOKUP(A:A,Table1!B:B,Table1!F:F)</f>
        <v>100</v>
      </c>
      <c r="E4560">
        <f>_xlfn.XLOOKUP(A:A,Table1!B:B,Table1!G:G)</f>
        <v>10</v>
      </c>
      <c r="F4560">
        <f>_xlfn.XLOOKUP(A:A,Table1!B:B,Table1!H:H)</f>
        <v>75</v>
      </c>
      <c r="G4560">
        <f>_xlfn.XLOOKUP(A:A,Table1!B:B,Table1!I:I)</f>
        <v>40</v>
      </c>
      <c r="H4560">
        <f>_xlfn.XLOOKUP(A:A,Table1!B:B,Table1!J:J)</f>
        <v>7</v>
      </c>
      <c r="I4560">
        <f>_xlfn.XLOOKUP(A:A,Table1!B:B,Table1!K:K)</f>
        <v>177</v>
      </c>
      <c r="J4560">
        <f>_xlfn.XLOOKUP(A:A,Table1!B:B,Table1!L:L)</f>
        <v>33</v>
      </c>
      <c r="K4560">
        <f>_xlfn.XLOOKUP(A:A,Table1!B:B,Table1!M:M)</f>
        <v>18</v>
      </c>
      <c r="L4560">
        <f>_xlfn.XLOOKUP(A:A,Table1!B:B,Table1!N:N)</f>
        <v>10</v>
      </c>
      <c r="M4560" t="str" cm="1">
        <f t="array" ref="M4560">_xlfn.IFS(
OR(B4560="India",B4560="Thailand",B4560="United Arab Emirates",B4560="Japan",B4560="South Korea",B4560="China"),"Asia",
OR(B4560="Russia",B4560="Germany",B4560="France",B4560="Spain",B4560="Turkey",B4560="United Kingdom"),"Europe",
OR(B4560="United States Of America",B4560="Canada",B4560="Mexico",B4560="Brazil"),"America",
OR(B4560="Egypt",B4560="South Africa"),"Africa",
B4560="Australia","Oceania",
TRUE,"Others"
)</f>
        <v>Asia</v>
      </c>
      <c r="N4560" t="str">
        <f t="shared" si="71"/>
        <v>High</v>
      </c>
    </row>
    <row r="4561" spans="1:14" x14ac:dyDescent="0.3">
      <c r="A4561" t="s">
        <v>74</v>
      </c>
      <c r="B4561" t="str">
        <f>_xlfn.XLOOKUP(A:A,Table1!B:B,Table1!C:C)</f>
        <v>Australia</v>
      </c>
      <c r="C4561" s="1">
        <f>_xlfn.XLOOKUP(A:A,Table1!B:B,Table1!E:E)</f>
        <v>45205</v>
      </c>
      <c r="D4561">
        <f>_xlfn.XLOOKUP(A:A,Table1!B:B,Table1!F:F)</f>
        <v>110</v>
      </c>
      <c r="E4561">
        <f>_xlfn.XLOOKUP(A:A,Table1!B:B,Table1!G:G)</f>
        <v>82</v>
      </c>
      <c r="F4561">
        <f>_xlfn.XLOOKUP(A:A,Table1!B:B,Table1!H:H)</f>
        <v>77</v>
      </c>
      <c r="G4561">
        <f>_xlfn.XLOOKUP(A:A,Table1!B:B,Table1!I:I)</f>
        <v>10</v>
      </c>
      <c r="H4561">
        <f>_xlfn.XLOOKUP(A:A,Table1!B:B,Table1!J:J)</f>
        <v>7</v>
      </c>
      <c r="I4561">
        <f>_xlfn.XLOOKUP(A:A,Table1!B:B,Table1!K:K)</f>
        <v>19</v>
      </c>
      <c r="J4561">
        <f>_xlfn.XLOOKUP(A:A,Table1!B:B,Table1!L:L)</f>
        <v>17</v>
      </c>
      <c r="K4561">
        <f>_xlfn.XLOOKUP(A:A,Table1!B:B,Table1!M:M)</f>
        <v>65</v>
      </c>
      <c r="L4561">
        <f>_xlfn.XLOOKUP(A:A,Table1!B:B,Table1!N:N)</f>
        <v>13</v>
      </c>
      <c r="M4561" t="str" cm="1">
        <f t="array" ref="M4561">_xlfn.IFS(
OR(B4561="India",B4561="Thailand",B4561="United Arab Emirates",B4561="Japan",B4561="South Korea",B4561="China"),"Asia",
OR(B4561="Russia",B4561="Germany",B4561="France",B4561="Spain",B4561="Turkey",B4561="United Kingdom"),"Europe",
OR(B4561="United States Of America",B4561="Canada",B4561="Mexico",B4561="Brazil"),"America",
OR(B4561="Egypt",B4561="South Africa"),"Africa",
B4561="Australia","Oceania",
TRUE,"Others"
)</f>
        <v>Oceania</v>
      </c>
      <c r="N4561" t="str">
        <f t="shared" si="71"/>
        <v>Moderate</v>
      </c>
    </row>
    <row r="4562" spans="1:14" x14ac:dyDescent="0.3">
      <c r="A4562" t="s">
        <v>28</v>
      </c>
      <c r="B4562" t="str">
        <f>_xlfn.XLOOKUP(A:A,Table1!B:B,Table1!C:C)</f>
        <v>United States Of America</v>
      </c>
      <c r="C4562" s="1">
        <f>_xlfn.XLOOKUP(A:A,Table1!B:B,Table1!E:E)</f>
        <v>44954</v>
      </c>
      <c r="D4562">
        <f>_xlfn.XLOOKUP(A:A,Table1!B:B,Table1!F:F)</f>
        <v>37</v>
      </c>
      <c r="E4562">
        <f>_xlfn.XLOOKUP(A:A,Table1!B:B,Table1!G:G)</f>
        <v>138</v>
      </c>
      <c r="F4562">
        <f>_xlfn.XLOOKUP(A:A,Table1!B:B,Table1!H:H)</f>
        <v>71</v>
      </c>
      <c r="G4562">
        <f>_xlfn.XLOOKUP(A:A,Table1!B:B,Table1!I:I)</f>
        <v>1</v>
      </c>
      <c r="H4562">
        <f>_xlfn.XLOOKUP(A:A,Table1!B:B,Table1!J:J)</f>
        <v>3</v>
      </c>
      <c r="I4562">
        <f>_xlfn.XLOOKUP(A:A,Table1!B:B,Table1!K:K)</f>
        <v>55</v>
      </c>
      <c r="J4562">
        <f>_xlfn.XLOOKUP(A:A,Table1!B:B,Table1!L:L)</f>
        <v>31</v>
      </c>
      <c r="K4562">
        <f>_xlfn.XLOOKUP(A:A,Table1!B:B,Table1!M:M)</f>
        <v>76</v>
      </c>
      <c r="L4562">
        <f>_xlfn.XLOOKUP(A:A,Table1!B:B,Table1!N:N)</f>
        <v>1</v>
      </c>
      <c r="M4562" t="str" cm="1">
        <f t="array" ref="M4562">_xlfn.IFS(
OR(B4562="India",B4562="Thailand",B4562="United Arab Emirates",B4562="Japan",B4562="South Korea",B4562="China"),"Asia",
OR(B4562="Russia",B4562="Germany",B4562="France",B4562="Spain",B4562="Turkey",B4562="United Kingdom"),"Europe",
OR(B4562="United States Of America",B4562="Canada",B4562="Mexico",B4562="Brazil"),"America",
OR(B4562="Egypt",B4562="South Africa"),"Africa",
B4562="Australia","Oceania",
TRUE,"Others"
)</f>
        <v>America</v>
      </c>
      <c r="N4562" t="str">
        <f t="shared" si="71"/>
        <v>High</v>
      </c>
    </row>
    <row r="4563" spans="1:14" x14ac:dyDescent="0.3">
      <c r="A4563" t="s">
        <v>42</v>
      </c>
      <c r="B4563" t="str">
        <f>_xlfn.XLOOKUP(A:A,Table1!B:B,Table1!C:C)</f>
        <v>Thailand</v>
      </c>
      <c r="C4563" s="1">
        <f>_xlfn.XLOOKUP(A:A,Table1!B:B,Table1!E:E)</f>
        <v>45173</v>
      </c>
      <c r="D4563">
        <f>_xlfn.XLOOKUP(A:A,Table1!B:B,Table1!F:F)</f>
        <v>107</v>
      </c>
      <c r="E4563">
        <f>_xlfn.XLOOKUP(A:A,Table1!B:B,Table1!G:G)</f>
        <v>73</v>
      </c>
      <c r="F4563">
        <f>_xlfn.XLOOKUP(A:A,Table1!B:B,Table1!H:H)</f>
        <v>77</v>
      </c>
      <c r="G4563">
        <f>_xlfn.XLOOKUP(A:A,Table1!B:B,Table1!I:I)</f>
        <v>3</v>
      </c>
      <c r="H4563">
        <f>_xlfn.XLOOKUP(A:A,Table1!B:B,Table1!J:J)</f>
        <v>5</v>
      </c>
      <c r="I4563">
        <f>_xlfn.XLOOKUP(A:A,Table1!B:B,Table1!K:K)</f>
        <v>98</v>
      </c>
      <c r="J4563">
        <f>_xlfn.XLOOKUP(A:A,Table1!B:B,Table1!L:L)</f>
        <v>10</v>
      </c>
      <c r="K4563">
        <f>_xlfn.XLOOKUP(A:A,Table1!B:B,Table1!M:M)</f>
        <v>61</v>
      </c>
      <c r="L4563">
        <f>_xlfn.XLOOKUP(A:A,Table1!B:B,Table1!N:N)</f>
        <v>5</v>
      </c>
      <c r="M4563" t="str" cm="1">
        <f t="array" ref="M4563">_xlfn.IFS(
OR(B4563="India",B4563="Thailand",B4563="United Arab Emirates",B4563="Japan",B4563="South Korea",B4563="China"),"Asia",
OR(B4563="Russia",B4563="Germany",B4563="France",B4563="Spain",B4563="Turkey",B4563="United Kingdom"),"Europe",
OR(B4563="United States Of America",B4563="Canada",B4563="Mexico",B4563="Brazil"),"America",
OR(B4563="Egypt",B4563="South Africa"),"Africa",
B4563="Australia","Oceania",
TRUE,"Others"
)</f>
        <v>Asia</v>
      </c>
      <c r="N4563" t="str">
        <f t="shared" si="71"/>
        <v>Low</v>
      </c>
    </row>
    <row r="4564" spans="1:14" x14ac:dyDescent="0.3">
      <c r="A4564" t="s">
        <v>99</v>
      </c>
      <c r="B4564" t="str">
        <f>_xlfn.XLOOKUP(A:A,Table1!B:B,Table1!C:C)</f>
        <v>South Africa</v>
      </c>
      <c r="C4564" s="1">
        <f>_xlfn.XLOOKUP(A:A,Table1!B:B,Table1!E:E)</f>
        <v>45123</v>
      </c>
      <c r="D4564">
        <f>_xlfn.XLOOKUP(A:A,Table1!B:B,Table1!F:F)</f>
        <v>121</v>
      </c>
      <c r="E4564">
        <f>_xlfn.XLOOKUP(A:A,Table1!B:B,Table1!G:G)</f>
        <v>200</v>
      </c>
      <c r="F4564">
        <f>_xlfn.XLOOKUP(A:A,Table1!B:B,Table1!H:H)</f>
        <v>39</v>
      </c>
      <c r="G4564">
        <f>_xlfn.XLOOKUP(A:A,Table1!B:B,Table1!I:I)</f>
        <v>6</v>
      </c>
      <c r="H4564">
        <f>_xlfn.XLOOKUP(A:A,Table1!B:B,Table1!J:J)</f>
        <v>7</v>
      </c>
      <c r="I4564">
        <f>_xlfn.XLOOKUP(A:A,Table1!B:B,Table1!K:K)</f>
        <v>181</v>
      </c>
      <c r="J4564">
        <f>_xlfn.XLOOKUP(A:A,Table1!B:B,Table1!L:L)</f>
        <v>-8</v>
      </c>
      <c r="K4564">
        <f>_xlfn.XLOOKUP(A:A,Table1!B:B,Table1!M:M)</f>
        <v>17</v>
      </c>
      <c r="L4564">
        <f>_xlfn.XLOOKUP(A:A,Table1!B:B,Table1!N:N)</f>
        <v>20</v>
      </c>
      <c r="M4564" t="str" cm="1">
        <f t="array" ref="M4564">_xlfn.IFS(
OR(B4564="India",B4564="Thailand",B4564="United Arab Emirates",B4564="Japan",B4564="South Korea",B4564="China"),"Asia",
OR(B4564="Russia",B4564="Germany",B4564="France",B4564="Spain",B4564="Turkey",B4564="United Kingdom"),"Europe",
OR(B4564="United States Of America",B4564="Canada",B4564="Mexico",B4564="Brazil"),"America",
OR(B4564="Egypt",B4564="South Africa"),"Africa",
B4564="Australia","Oceania",
TRUE,"Others"
)</f>
        <v>Africa</v>
      </c>
      <c r="N4564" t="str">
        <f t="shared" si="71"/>
        <v>Low</v>
      </c>
    </row>
    <row r="4565" spans="1:14" x14ac:dyDescent="0.3">
      <c r="A4565" t="s">
        <v>14</v>
      </c>
      <c r="B4565" t="str">
        <f>_xlfn.XLOOKUP(A:A,Table1!B:B,Table1!C:C)</f>
        <v>Turkey</v>
      </c>
      <c r="C4565" s="1">
        <f>_xlfn.XLOOKUP(A:A,Table1!B:B,Table1!E:E)</f>
        <v>45038</v>
      </c>
      <c r="D4565">
        <f>_xlfn.XLOOKUP(A:A,Table1!B:B,Table1!F:F)</f>
        <v>94</v>
      </c>
      <c r="E4565">
        <f>_xlfn.XLOOKUP(A:A,Table1!B:B,Table1!G:G)</f>
        <v>34</v>
      </c>
      <c r="F4565">
        <f>_xlfn.XLOOKUP(A:A,Table1!B:B,Table1!H:H)</f>
        <v>79</v>
      </c>
      <c r="G4565">
        <f>_xlfn.XLOOKUP(A:A,Table1!B:B,Table1!I:I)</f>
        <v>45</v>
      </c>
      <c r="H4565">
        <f>_xlfn.XLOOKUP(A:A,Table1!B:B,Table1!J:J)</f>
        <v>5</v>
      </c>
      <c r="I4565">
        <f>_xlfn.XLOOKUP(A:A,Table1!B:B,Table1!K:K)</f>
        <v>184</v>
      </c>
      <c r="J4565">
        <f>_xlfn.XLOOKUP(A:A,Table1!B:B,Table1!L:L)</f>
        <v>11</v>
      </c>
      <c r="K4565">
        <f>_xlfn.XLOOKUP(A:A,Table1!B:B,Table1!M:M)</f>
        <v>30</v>
      </c>
      <c r="L4565">
        <f>_xlfn.XLOOKUP(A:A,Table1!B:B,Table1!N:N)</f>
        <v>14</v>
      </c>
      <c r="M4565" t="str" cm="1">
        <f t="array" ref="M4565">_xlfn.IFS(
OR(B4565="India",B4565="Thailand",B4565="United Arab Emirates",B4565="Japan",B4565="South Korea",B4565="China"),"Asia",
OR(B4565="Russia",B4565="Germany",B4565="France",B4565="Spain",B4565="Turkey",B4565="United Kingdom"),"Europe",
OR(B4565="United States Of America",B4565="Canada",B4565="Mexico",B4565="Brazil"),"America",
OR(B4565="Egypt",B4565="South Africa"),"Africa",
B4565="Australia","Oceania",
TRUE,"Others"
)</f>
        <v>Europe</v>
      </c>
      <c r="N4565" t="str">
        <f t="shared" si="71"/>
        <v>Low</v>
      </c>
    </row>
    <row r="4566" spans="1:14" x14ac:dyDescent="0.3">
      <c r="A4566" t="s">
        <v>51</v>
      </c>
      <c r="B4566" t="str">
        <f>_xlfn.XLOOKUP(A:A,Table1!B:B,Table1!C:C)</f>
        <v>Russia</v>
      </c>
      <c r="C4566" s="1">
        <f>_xlfn.XLOOKUP(A:A,Table1!B:B,Table1!E:E)</f>
        <v>45149</v>
      </c>
      <c r="D4566">
        <f>_xlfn.XLOOKUP(A:A,Table1!B:B,Table1!F:F)</f>
        <v>50</v>
      </c>
      <c r="E4566">
        <f>_xlfn.XLOOKUP(A:A,Table1!B:B,Table1!G:G)</f>
        <v>164</v>
      </c>
      <c r="F4566">
        <f>_xlfn.XLOOKUP(A:A,Table1!B:B,Table1!H:H)</f>
        <v>15</v>
      </c>
      <c r="G4566">
        <f>_xlfn.XLOOKUP(A:A,Table1!B:B,Table1!I:I)</f>
        <v>11</v>
      </c>
      <c r="H4566">
        <f>_xlfn.XLOOKUP(A:A,Table1!B:B,Table1!J:J)</f>
        <v>7</v>
      </c>
      <c r="I4566">
        <f>_xlfn.XLOOKUP(A:A,Table1!B:B,Table1!K:K)</f>
        <v>120</v>
      </c>
      <c r="J4566">
        <f>_xlfn.XLOOKUP(A:A,Table1!B:B,Table1!L:L)</f>
        <v>1</v>
      </c>
      <c r="K4566">
        <f>_xlfn.XLOOKUP(A:A,Table1!B:B,Table1!M:M)</f>
        <v>90</v>
      </c>
      <c r="L4566">
        <f>_xlfn.XLOOKUP(A:A,Table1!B:B,Table1!N:N)</f>
        <v>7</v>
      </c>
      <c r="M4566" t="str" cm="1">
        <f t="array" ref="M4566">_xlfn.IFS(
OR(B4566="India",B4566="Thailand",B4566="United Arab Emirates",B4566="Japan",B4566="South Korea",B4566="China"),"Asia",
OR(B4566="Russia",B4566="Germany",B4566="France",B4566="Spain",B4566="Turkey",B4566="United Kingdom"),"Europe",
OR(B4566="United States Of America",B4566="Canada",B4566="Mexico",B4566="Brazil"),"America",
OR(B4566="Egypt",B4566="South Africa"),"Africa",
B4566="Australia","Oceania",
TRUE,"Others"
)</f>
        <v>Europe</v>
      </c>
      <c r="N4566" t="str">
        <f t="shared" si="71"/>
        <v>Low</v>
      </c>
    </row>
    <row r="4567" spans="1:14" x14ac:dyDescent="0.3">
      <c r="A4567" t="s">
        <v>32</v>
      </c>
      <c r="B4567" t="str">
        <f>_xlfn.XLOOKUP(A:A,Table1!B:B,Table1!C:C)</f>
        <v>Canada</v>
      </c>
      <c r="C4567" s="1">
        <f>_xlfn.XLOOKUP(A:A,Table1!B:B,Table1!E:E)</f>
        <v>44932</v>
      </c>
      <c r="D4567">
        <f>_xlfn.XLOOKUP(A:A,Table1!B:B,Table1!F:F)</f>
        <v>112</v>
      </c>
      <c r="E4567">
        <f>_xlfn.XLOOKUP(A:A,Table1!B:B,Table1!G:G)</f>
        <v>118</v>
      </c>
      <c r="F4567">
        <f>_xlfn.XLOOKUP(A:A,Table1!B:B,Table1!H:H)</f>
        <v>60</v>
      </c>
      <c r="G4567">
        <f>_xlfn.XLOOKUP(A:A,Table1!B:B,Table1!I:I)</f>
        <v>10</v>
      </c>
      <c r="H4567">
        <f>_xlfn.XLOOKUP(A:A,Table1!B:B,Table1!J:J)</f>
        <v>2</v>
      </c>
      <c r="I4567">
        <f>_xlfn.XLOOKUP(A:A,Table1!B:B,Table1!K:K)</f>
        <v>157</v>
      </c>
      <c r="J4567">
        <f>_xlfn.XLOOKUP(A:A,Table1!B:B,Table1!L:L)</f>
        <v>35</v>
      </c>
      <c r="K4567">
        <f>_xlfn.XLOOKUP(A:A,Table1!B:B,Table1!M:M)</f>
        <v>16</v>
      </c>
      <c r="L4567">
        <f>_xlfn.XLOOKUP(A:A,Table1!B:B,Table1!N:N)</f>
        <v>20</v>
      </c>
      <c r="M4567" t="str" cm="1">
        <f t="array" ref="M4567">_xlfn.IFS(
OR(B4567="India",B4567="Thailand",B4567="United Arab Emirates",B4567="Japan",B4567="South Korea",B4567="China"),"Asia",
OR(B4567="Russia",B4567="Germany",B4567="France",B4567="Spain",B4567="Turkey",B4567="United Kingdom"),"Europe",
OR(B4567="United States Of America",B4567="Canada",B4567="Mexico",B4567="Brazil"),"America",
OR(B4567="Egypt",B4567="South Africa"),"Africa",
B4567="Australia","Oceania",
TRUE,"Others"
)</f>
        <v>America</v>
      </c>
      <c r="N4567" t="str">
        <f t="shared" si="71"/>
        <v>High</v>
      </c>
    </row>
    <row r="4568" spans="1:14" x14ac:dyDescent="0.3">
      <c r="A4568" t="s">
        <v>61</v>
      </c>
      <c r="B4568" t="str">
        <f>_xlfn.XLOOKUP(A:A,Table1!B:B,Table1!C:C)</f>
        <v>Egypt</v>
      </c>
      <c r="C4568" s="1">
        <f>_xlfn.XLOOKUP(A:A,Table1!B:B,Table1!E:E)</f>
        <v>45041</v>
      </c>
      <c r="D4568">
        <f>_xlfn.XLOOKUP(A:A,Table1!B:B,Table1!F:F)</f>
        <v>86</v>
      </c>
      <c r="E4568">
        <f>_xlfn.XLOOKUP(A:A,Table1!B:B,Table1!G:G)</f>
        <v>82</v>
      </c>
      <c r="F4568">
        <f>_xlfn.XLOOKUP(A:A,Table1!B:B,Table1!H:H)</f>
        <v>84</v>
      </c>
      <c r="G4568">
        <f>_xlfn.XLOOKUP(A:A,Table1!B:B,Table1!I:I)</f>
        <v>16</v>
      </c>
      <c r="H4568">
        <f>_xlfn.XLOOKUP(A:A,Table1!B:B,Table1!J:J)</f>
        <v>7</v>
      </c>
      <c r="I4568">
        <f>_xlfn.XLOOKUP(A:A,Table1!B:B,Table1!K:K)</f>
        <v>186</v>
      </c>
      <c r="J4568">
        <f>_xlfn.XLOOKUP(A:A,Table1!B:B,Table1!L:L)</f>
        <v>4</v>
      </c>
      <c r="K4568">
        <f>_xlfn.XLOOKUP(A:A,Table1!B:B,Table1!M:M)</f>
        <v>16</v>
      </c>
      <c r="L4568">
        <f>_xlfn.XLOOKUP(A:A,Table1!B:B,Table1!N:N)</f>
        <v>5</v>
      </c>
      <c r="M4568" t="str" cm="1">
        <f t="array" ref="M4568">_xlfn.IFS(
OR(B4568="India",B4568="Thailand",B4568="United Arab Emirates",B4568="Japan",B4568="South Korea",B4568="China"),"Asia",
OR(B4568="Russia",B4568="Germany",B4568="France",B4568="Spain",B4568="Turkey",B4568="United Kingdom"),"Europe",
OR(B4568="United States Of America",B4568="Canada",B4568="Mexico",B4568="Brazil"),"America",
OR(B4568="Egypt",B4568="South Africa"),"Africa",
B4568="Australia","Oceania",
TRUE,"Others"
)</f>
        <v>Africa</v>
      </c>
      <c r="N4568" t="str">
        <f t="shared" si="71"/>
        <v>Low</v>
      </c>
    </row>
    <row r="4569" spans="1:14" x14ac:dyDescent="0.3">
      <c r="A4569" t="s">
        <v>26</v>
      </c>
      <c r="B4569" t="str">
        <f>_xlfn.XLOOKUP(A:A,Table1!B:B,Table1!C:C)</f>
        <v>France</v>
      </c>
      <c r="C4569" s="1">
        <f>_xlfn.XLOOKUP(A:A,Table1!B:B,Table1!E:E)</f>
        <v>45154</v>
      </c>
      <c r="D4569">
        <f>_xlfn.XLOOKUP(A:A,Table1!B:B,Table1!F:F)</f>
        <v>19</v>
      </c>
      <c r="E4569">
        <f>_xlfn.XLOOKUP(A:A,Table1!B:B,Table1!G:G)</f>
        <v>82</v>
      </c>
      <c r="F4569">
        <f>_xlfn.XLOOKUP(A:A,Table1!B:B,Table1!H:H)</f>
        <v>47</v>
      </c>
      <c r="G4569">
        <f>_xlfn.XLOOKUP(A:A,Table1!B:B,Table1!I:I)</f>
        <v>5</v>
      </c>
      <c r="H4569">
        <f>_xlfn.XLOOKUP(A:A,Table1!B:B,Table1!J:J)</f>
        <v>2</v>
      </c>
      <c r="I4569">
        <f>_xlfn.XLOOKUP(A:A,Table1!B:B,Table1!K:K)</f>
        <v>129</v>
      </c>
      <c r="J4569">
        <f>_xlfn.XLOOKUP(A:A,Table1!B:B,Table1!L:L)</f>
        <v>23</v>
      </c>
      <c r="K4569">
        <f>_xlfn.XLOOKUP(A:A,Table1!B:B,Table1!M:M)</f>
        <v>93</v>
      </c>
      <c r="L4569">
        <f>_xlfn.XLOOKUP(A:A,Table1!B:B,Table1!N:N)</f>
        <v>18</v>
      </c>
      <c r="M4569" t="str" cm="1">
        <f t="array" ref="M4569">_xlfn.IFS(
OR(B4569="India",B4569="Thailand",B4569="United Arab Emirates",B4569="Japan",B4569="South Korea",B4569="China"),"Asia",
OR(B4569="Russia",B4569="Germany",B4569="France",B4569="Spain",B4569="Turkey",B4569="United Kingdom"),"Europe",
OR(B4569="United States Of America",B4569="Canada",B4569="Mexico",B4569="Brazil"),"America",
OR(B4569="Egypt",B4569="South Africa"),"Africa",
B4569="Australia","Oceania",
TRUE,"Others"
)</f>
        <v>Europe</v>
      </c>
      <c r="N4569" t="str">
        <f t="shared" si="71"/>
        <v>Moderate</v>
      </c>
    </row>
    <row r="4570" spans="1:14" x14ac:dyDescent="0.3">
      <c r="A4570" t="s">
        <v>39</v>
      </c>
      <c r="B4570" t="str">
        <f>_xlfn.XLOOKUP(A:A,Table1!B:B,Table1!C:C)</f>
        <v>Spain</v>
      </c>
      <c r="C4570" s="1">
        <f>_xlfn.XLOOKUP(A:A,Table1!B:B,Table1!E:E)</f>
        <v>44930</v>
      </c>
      <c r="D4570">
        <f>_xlfn.XLOOKUP(A:A,Table1!B:B,Table1!F:F)</f>
        <v>6</v>
      </c>
      <c r="E4570">
        <f>_xlfn.XLOOKUP(A:A,Table1!B:B,Table1!G:G)</f>
        <v>167</v>
      </c>
      <c r="F4570">
        <f>_xlfn.XLOOKUP(A:A,Table1!B:B,Table1!H:H)</f>
        <v>72</v>
      </c>
      <c r="G4570">
        <f>_xlfn.XLOOKUP(A:A,Table1!B:B,Table1!I:I)</f>
        <v>18</v>
      </c>
      <c r="H4570">
        <f>_xlfn.XLOOKUP(A:A,Table1!B:B,Table1!J:J)</f>
        <v>3</v>
      </c>
      <c r="I4570">
        <f>_xlfn.XLOOKUP(A:A,Table1!B:B,Table1!K:K)</f>
        <v>153</v>
      </c>
      <c r="J4570">
        <f>_xlfn.XLOOKUP(A:A,Table1!B:B,Table1!L:L)</f>
        <v>22</v>
      </c>
      <c r="K4570">
        <f>_xlfn.XLOOKUP(A:A,Table1!B:B,Table1!M:M)</f>
        <v>38</v>
      </c>
      <c r="L4570">
        <f>_xlfn.XLOOKUP(A:A,Table1!B:B,Table1!N:N)</f>
        <v>9</v>
      </c>
      <c r="M4570" t="str" cm="1">
        <f t="array" ref="M4570">_xlfn.IFS(
OR(B4570="India",B4570="Thailand",B4570="United Arab Emirates",B4570="Japan",B4570="South Korea",B4570="China"),"Asia",
OR(B4570="Russia",B4570="Germany",B4570="France",B4570="Spain",B4570="Turkey",B4570="United Kingdom"),"Europe",
OR(B4570="United States Of America",B4570="Canada",B4570="Mexico",B4570="Brazil"),"America",
OR(B4570="Egypt",B4570="South Africa"),"Africa",
B4570="Australia","Oceania",
TRUE,"Others"
)</f>
        <v>Europe</v>
      </c>
      <c r="N4570" t="str">
        <f t="shared" si="71"/>
        <v>Moderate</v>
      </c>
    </row>
    <row r="4571" spans="1:14" x14ac:dyDescent="0.3">
      <c r="A4571" t="s">
        <v>20</v>
      </c>
      <c r="B4571" t="str">
        <f>_xlfn.XLOOKUP(A:A,Table1!B:B,Table1!C:C)</f>
        <v>United Arab Emirates</v>
      </c>
      <c r="C4571" s="1">
        <f>_xlfn.XLOOKUP(A:A,Table1!B:B,Table1!E:E)</f>
        <v>45130</v>
      </c>
      <c r="D4571">
        <f>_xlfn.XLOOKUP(A:A,Table1!B:B,Table1!F:F)</f>
        <v>120</v>
      </c>
      <c r="E4571">
        <f>_xlfn.XLOOKUP(A:A,Table1!B:B,Table1!G:G)</f>
        <v>49</v>
      </c>
      <c r="F4571">
        <f>_xlfn.XLOOKUP(A:A,Table1!B:B,Table1!H:H)</f>
        <v>99</v>
      </c>
      <c r="G4571">
        <f>_xlfn.XLOOKUP(A:A,Table1!B:B,Table1!I:I)</f>
        <v>6</v>
      </c>
      <c r="H4571">
        <f>_xlfn.XLOOKUP(A:A,Table1!B:B,Table1!J:J)</f>
        <v>7</v>
      </c>
      <c r="I4571">
        <f>_xlfn.XLOOKUP(A:A,Table1!B:B,Table1!K:K)</f>
        <v>134</v>
      </c>
      <c r="J4571">
        <f>_xlfn.XLOOKUP(A:A,Table1!B:B,Table1!L:L)</f>
        <v>13</v>
      </c>
      <c r="K4571">
        <f>_xlfn.XLOOKUP(A:A,Table1!B:B,Table1!M:M)</f>
        <v>32</v>
      </c>
      <c r="L4571">
        <f>_xlfn.XLOOKUP(A:A,Table1!B:B,Table1!N:N)</f>
        <v>5</v>
      </c>
      <c r="M4571" t="str" cm="1">
        <f t="array" ref="M4571">_xlfn.IFS(
OR(B4571="India",B4571="Thailand",B4571="United Arab Emirates",B4571="Japan",B4571="South Korea",B4571="China"),"Asia",
OR(B4571="Russia",B4571="Germany",B4571="France",B4571="Spain",B4571="Turkey",B4571="United Kingdom"),"Europe",
OR(B4571="United States Of America",B4571="Canada",B4571="Mexico",B4571="Brazil"),"America",
OR(B4571="Egypt",B4571="South Africa"),"Africa",
B4571="Australia","Oceania",
TRUE,"Others"
)</f>
        <v>Asia</v>
      </c>
      <c r="N4571" t="str">
        <f t="shared" si="71"/>
        <v>Low</v>
      </c>
    </row>
    <row r="4572" spans="1:14" x14ac:dyDescent="0.3">
      <c r="A4572" t="s">
        <v>34</v>
      </c>
      <c r="B4572" t="str">
        <f>_xlfn.XLOOKUP(A:A,Table1!B:B,Table1!C:C)</f>
        <v>Japan</v>
      </c>
      <c r="C4572" s="1">
        <f>_xlfn.XLOOKUP(A:A,Table1!B:B,Table1!E:E)</f>
        <v>45258</v>
      </c>
      <c r="D4572">
        <f>_xlfn.XLOOKUP(A:A,Table1!B:B,Table1!F:F)</f>
        <v>128</v>
      </c>
      <c r="E4572">
        <f>_xlfn.XLOOKUP(A:A,Table1!B:B,Table1!G:G)</f>
        <v>84</v>
      </c>
      <c r="F4572">
        <f>_xlfn.XLOOKUP(A:A,Table1!B:B,Table1!H:H)</f>
        <v>61</v>
      </c>
      <c r="G4572">
        <f>_xlfn.XLOOKUP(A:A,Table1!B:B,Table1!I:I)</f>
        <v>33</v>
      </c>
      <c r="H4572">
        <f>_xlfn.XLOOKUP(A:A,Table1!B:B,Table1!J:J)</f>
        <v>6</v>
      </c>
      <c r="I4572">
        <f>_xlfn.XLOOKUP(A:A,Table1!B:B,Table1!K:K)</f>
        <v>25</v>
      </c>
      <c r="J4572">
        <f>_xlfn.XLOOKUP(A:A,Table1!B:B,Table1!L:L)</f>
        <v>-8</v>
      </c>
      <c r="K4572">
        <f>_xlfn.XLOOKUP(A:A,Table1!B:B,Table1!M:M)</f>
        <v>14</v>
      </c>
      <c r="L4572">
        <f>_xlfn.XLOOKUP(A:A,Table1!B:B,Table1!N:N)</f>
        <v>9</v>
      </c>
      <c r="M4572" t="str" cm="1">
        <f t="array" ref="M4572">_xlfn.IFS(
OR(B4572="India",B4572="Thailand",B4572="United Arab Emirates",B4572="Japan",B4572="South Korea",B4572="China"),"Asia",
OR(B4572="Russia",B4572="Germany",B4572="France",B4572="Spain",B4572="Turkey",B4572="United Kingdom"),"Europe",
OR(B4572="United States Of America",B4572="Canada",B4572="Mexico",B4572="Brazil"),"America",
OR(B4572="Egypt",B4572="South Africa"),"Africa",
B4572="Australia","Oceania",
TRUE,"Others"
)</f>
        <v>Asia</v>
      </c>
      <c r="N4572" t="str">
        <f t="shared" si="71"/>
        <v>Low</v>
      </c>
    </row>
    <row r="4573" spans="1:14" x14ac:dyDescent="0.3">
      <c r="A4573" t="s">
        <v>37</v>
      </c>
      <c r="B4573" t="str">
        <f>_xlfn.XLOOKUP(A:A,Table1!B:B,Table1!C:C)</f>
        <v>Mexico</v>
      </c>
      <c r="C4573" s="1">
        <f>_xlfn.XLOOKUP(A:A,Table1!B:B,Table1!E:E)</f>
        <v>45194</v>
      </c>
      <c r="D4573">
        <f>_xlfn.XLOOKUP(A:A,Table1!B:B,Table1!F:F)</f>
        <v>62</v>
      </c>
      <c r="E4573">
        <f>_xlfn.XLOOKUP(A:A,Table1!B:B,Table1!G:G)</f>
        <v>58</v>
      </c>
      <c r="F4573">
        <f>_xlfn.XLOOKUP(A:A,Table1!B:B,Table1!H:H)</f>
        <v>56</v>
      </c>
      <c r="G4573">
        <f>_xlfn.XLOOKUP(A:A,Table1!B:B,Table1!I:I)</f>
        <v>5</v>
      </c>
      <c r="H4573">
        <f>_xlfn.XLOOKUP(A:A,Table1!B:B,Table1!J:J)</f>
        <v>5</v>
      </c>
      <c r="I4573">
        <f>_xlfn.XLOOKUP(A:A,Table1!B:B,Table1!K:K)</f>
        <v>23</v>
      </c>
      <c r="J4573">
        <f>_xlfn.XLOOKUP(A:A,Table1!B:B,Table1!L:L)</f>
        <v>23</v>
      </c>
      <c r="K4573">
        <f>_xlfn.XLOOKUP(A:A,Table1!B:B,Table1!M:M)</f>
        <v>97</v>
      </c>
      <c r="L4573">
        <f>_xlfn.XLOOKUP(A:A,Table1!B:B,Table1!N:N)</f>
        <v>6</v>
      </c>
      <c r="M4573" t="str" cm="1">
        <f t="array" ref="M4573">_xlfn.IFS(
OR(B4573="India",B4573="Thailand",B4573="United Arab Emirates",B4573="Japan",B4573="South Korea",B4573="China"),"Asia",
OR(B4573="Russia",B4573="Germany",B4573="France",B4573="Spain",B4573="Turkey",B4573="United Kingdom"),"Europe",
OR(B4573="United States Of America",B4573="Canada",B4573="Mexico",B4573="Brazil"),"America",
OR(B4573="Egypt",B4573="South Africa"),"Africa",
B4573="Australia","Oceania",
TRUE,"Others"
)</f>
        <v>America</v>
      </c>
      <c r="N4573" t="str">
        <f t="shared" si="71"/>
        <v>Moderate</v>
      </c>
    </row>
    <row r="4574" spans="1:14" x14ac:dyDescent="0.3">
      <c r="A4574" t="s">
        <v>99</v>
      </c>
      <c r="B4574" t="str">
        <f>_xlfn.XLOOKUP(A:A,Table1!B:B,Table1!C:C)</f>
        <v>South Africa</v>
      </c>
      <c r="C4574" s="1">
        <f>_xlfn.XLOOKUP(A:A,Table1!B:B,Table1!E:E)</f>
        <v>45123</v>
      </c>
      <c r="D4574">
        <f>_xlfn.XLOOKUP(A:A,Table1!B:B,Table1!F:F)</f>
        <v>121</v>
      </c>
      <c r="E4574">
        <f>_xlfn.XLOOKUP(A:A,Table1!B:B,Table1!G:G)</f>
        <v>200</v>
      </c>
      <c r="F4574">
        <f>_xlfn.XLOOKUP(A:A,Table1!B:B,Table1!H:H)</f>
        <v>39</v>
      </c>
      <c r="G4574">
        <f>_xlfn.XLOOKUP(A:A,Table1!B:B,Table1!I:I)</f>
        <v>6</v>
      </c>
      <c r="H4574">
        <f>_xlfn.XLOOKUP(A:A,Table1!B:B,Table1!J:J)</f>
        <v>7</v>
      </c>
      <c r="I4574">
        <f>_xlfn.XLOOKUP(A:A,Table1!B:B,Table1!K:K)</f>
        <v>181</v>
      </c>
      <c r="J4574">
        <f>_xlfn.XLOOKUP(A:A,Table1!B:B,Table1!L:L)</f>
        <v>-8</v>
      </c>
      <c r="K4574">
        <f>_xlfn.XLOOKUP(A:A,Table1!B:B,Table1!M:M)</f>
        <v>17</v>
      </c>
      <c r="L4574">
        <f>_xlfn.XLOOKUP(A:A,Table1!B:B,Table1!N:N)</f>
        <v>20</v>
      </c>
      <c r="M4574" t="str" cm="1">
        <f t="array" ref="M4574">_xlfn.IFS(
OR(B4574="India",B4574="Thailand",B4574="United Arab Emirates",B4574="Japan",B4574="South Korea",B4574="China"),"Asia",
OR(B4574="Russia",B4574="Germany",B4574="France",B4574="Spain",B4574="Turkey",B4574="United Kingdom"),"Europe",
OR(B4574="United States Of America",B4574="Canada",B4574="Mexico",B4574="Brazil"),"America",
OR(B4574="Egypt",B4574="South Africa"),"Africa",
B4574="Australia","Oceania",
TRUE,"Others"
)</f>
        <v>Africa</v>
      </c>
      <c r="N4574" t="str">
        <f t="shared" si="71"/>
        <v>Low</v>
      </c>
    </row>
    <row r="4575" spans="1:14" x14ac:dyDescent="0.3">
      <c r="A4575" t="s">
        <v>34</v>
      </c>
      <c r="B4575" t="str">
        <f>_xlfn.XLOOKUP(A:A,Table1!B:B,Table1!C:C)</f>
        <v>Japan</v>
      </c>
      <c r="C4575" s="1">
        <f>_xlfn.XLOOKUP(A:A,Table1!B:B,Table1!E:E)</f>
        <v>45258</v>
      </c>
      <c r="D4575">
        <f>_xlfn.XLOOKUP(A:A,Table1!B:B,Table1!F:F)</f>
        <v>128</v>
      </c>
      <c r="E4575">
        <f>_xlfn.XLOOKUP(A:A,Table1!B:B,Table1!G:G)</f>
        <v>84</v>
      </c>
      <c r="F4575">
        <f>_xlfn.XLOOKUP(A:A,Table1!B:B,Table1!H:H)</f>
        <v>61</v>
      </c>
      <c r="G4575">
        <f>_xlfn.XLOOKUP(A:A,Table1!B:B,Table1!I:I)</f>
        <v>33</v>
      </c>
      <c r="H4575">
        <f>_xlfn.XLOOKUP(A:A,Table1!B:B,Table1!J:J)</f>
        <v>6</v>
      </c>
      <c r="I4575">
        <f>_xlfn.XLOOKUP(A:A,Table1!B:B,Table1!K:K)</f>
        <v>25</v>
      </c>
      <c r="J4575">
        <f>_xlfn.XLOOKUP(A:A,Table1!B:B,Table1!L:L)</f>
        <v>-8</v>
      </c>
      <c r="K4575">
        <f>_xlfn.XLOOKUP(A:A,Table1!B:B,Table1!M:M)</f>
        <v>14</v>
      </c>
      <c r="L4575">
        <f>_xlfn.XLOOKUP(A:A,Table1!B:B,Table1!N:N)</f>
        <v>9</v>
      </c>
      <c r="M4575" t="str" cm="1">
        <f t="array" ref="M4575">_xlfn.IFS(
OR(B4575="India",B4575="Thailand",B4575="United Arab Emirates",B4575="Japan",B4575="South Korea",B4575="China"),"Asia",
OR(B4575="Russia",B4575="Germany",B4575="France",B4575="Spain",B4575="Turkey",B4575="United Kingdom"),"Europe",
OR(B4575="United States Of America",B4575="Canada",B4575="Mexico",B4575="Brazil"),"America",
OR(B4575="Egypt",B4575="South Africa"),"Africa",
B4575="Australia","Oceania",
TRUE,"Others"
)</f>
        <v>Asia</v>
      </c>
      <c r="N4575" t="str">
        <f t="shared" si="71"/>
        <v>Low</v>
      </c>
    </row>
    <row r="4576" spans="1:14" x14ac:dyDescent="0.3">
      <c r="A4576" t="s">
        <v>37</v>
      </c>
      <c r="B4576" t="str">
        <f>_xlfn.XLOOKUP(A:A,Table1!B:B,Table1!C:C)</f>
        <v>Mexico</v>
      </c>
      <c r="C4576" s="1">
        <f>_xlfn.XLOOKUP(A:A,Table1!B:B,Table1!E:E)</f>
        <v>45194</v>
      </c>
      <c r="D4576">
        <f>_xlfn.XLOOKUP(A:A,Table1!B:B,Table1!F:F)</f>
        <v>62</v>
      </c>
      <c r="E4576">
        <f>_xlfn.XLOOKUP(A:A,Table1!B:B,Table1!G:G)</f>
        <v>58</v>
      </c>
      <c r="F4576">
        <f>_xlfn.XLOOKUP(A:A,Table1!B:B,Table1!H:H)</f>
        <v>56</v>
      </c>
      <c r="G4576">
        <f>_xlfn.XLOOKUP(A:A,Table1!B:B,Table1!I:I)</f>
        <v>5</v>
      </c>
      <c r="H4576">
        <f>_xlfn.XLOOKUP(A:A,Table1!B:B,Table1!J:J)</f>
        <v>5</v>
      </c>
      <c r="I4576">
        <f>_xlfn.XLOOKUP(A:A,Table1!B:B,Table1!K:K)</f>
        <v>23</v>
      </c>
      <c r="J4576">
        <f>_xlfn.XLOOKUP(A:A,Table1!B:B,Table1!L:L)</f>
        <v>23</v>
      </c>
      <c r="K4576">
        <f>_xlfn.XLOOKUP(A:A,Table1!B:B,Table1!M:M)</f>
        <v>97</v>
      </c>
      <c r="L4576">
        <f>_xlfn.XLOOKUP(A:A,Table1!B:B,Table1!N:N)</f>
        <v>6</v>
      </c>
      <c r="M4576" t="str" cm="1">
        <f t="array" ref="M4576">_xlfn.IFS(
OR(B4576="India",B4576="Thailand",B4576="United Arab Emirates",B4576="Japan",B4576="South Korea",B4576="China"),"Asia",
OR(B4576="Russia",B4576="Germany",B4576="France",B4576="Spain",B4576="Turkey",B4576="United Kingdom"),"Europe",
OR(B4576="United States Of America",B4576="Canada",B4576="Mexico",B4576="Brazil"),"America",
OR(B4576="Egypt",B4576="South Africa"),"Africa",
B4576="Australia","Oceania",
TRUE,"Others"
)</f>
        <v>America</v>
      </c>
      <c r="N4576" t="str">
        <f t="shared" si="71"/>
        <v>Moderate</v>
      </c>
    </row>
    <row r="4577" spans="1:14" x14ac:dyDescent="0.3">
      <c r="A4577" t="s">
        <v>102</v>
      </c>
      <c r="B4577" t="str">
        <f>_xlfn.XLOOKUP(A:A,Table1!B:B,Table1!C:C)</f>
        <v>Spain</v>
      </c>
      <c r="C4577" s="1">
        <f>_xlfn.XLOOKUP(A:A,Table1!B:B,Table1!E:E)</f>
        <v>44931</v>
      </c>
      <c r="D4577">
        <f>_xlfn.XLOOKUP(A:A,Table1!B:B,Table1!F:F)</f>
        <v>127</v>
      </c>
      <c r="E4577">
        <f>_xlfn.XLOOKUP(A:A,Table1!B:B,Table1!G:G)</f>
        <v>112</v>
      </c>
      <c r="F4577">
        <f>_xlfn.XLOOKUP(A:A,Table1!B:B,Table1!H:H)</f>
        <v>47</v>
      </c>
      <c r="G4577">
        <f>_xlfn.XLOOKUP(A:A,Table1!B:B,Table1!I:I)</f>
        <v>20</v>
      </c>
      <c r="H4577">
        <f>_xlfn.XLOOKUP(A:A,Table1!B:B,Table1!J:J)</f>
        <v>2</v>
      </c>
      <c r="I4577">
        <f>_xlfn.XLOOKUP(A:A,Table1!B:B,Table1!K:K)</f>
        <v>118</v>
      </c>
      <c r="J4577">
        <f>_xlfn.XLOOKUP(A:A,Table1!B:B,Table1!L:L)</f>
        <v>16</v>
      </c>
      <c r="K4577">
        <f>_xlfn.XLOOKUP(A:A,Table1!B:B,Table1!M:M)</f>
        <v>63</v>
      </c>
      <c r="L4577">
        <f>_xlfn.XLOOKUP(A:A,Table1!B:B,Table1!N:N)</f>
        <v>13</v>
      </c>
      <c r="M4577" t="str" cm="1">
        <f t="array" ref="M4577">_xlfn.IFS(
OR(B4577="India",B4577="Thailand",B4577="United Arab Emirates",B4577="Japan",B4577="South Korea",B4577="China"),"Asia",
OR(B4577="Russia",B4577="Germany",B4577="France",B4577="Spain",B4577="Turkey",B4577="United Kingdom"),"Europe",
OR(B4577="United States Of America",B4577="Canada",B4577="Mexico",B4577="Brazil"),"America",
OR(B4577="Egypt",B4577="South Africa"),"Africa",
B4577="Australia","Oceania",
TRUE,"Others"
)</f>
        <v>Europe</v>
      </c>
      <c r="N4577" t="str">
        <f t="shared" si="71"/>
        <v>Moderate</v>
      </c>
    </row>
    <row r="4578" spans="1:14" x14ac:dyDescent="0.3">
      <c r="A4578" t="s">
        <v>93</v>
      </c>
      <c r="B4578" t="str">
        <f>_xlfn.XLOOKUP(A:A,Table1!B:B,Table1!C:C)</f>
        <v>Egypt</v>
      </c>
      <c r="C4578" s="1">
        <f>_xlfn.XLOOKUP(A:A,Table1!B:B,Table1!E:E)</f>
        <v>45104</v>
      </c>
      <c r="D4578">
        <f>_xlfn.XLOOKUP(A:A,Table1!B:B,Table1!F:F)</f>
        <v>129</v>
      </c>
      <c r="E4578">
        <f>_xlfn.XLOOKUP(A:A,Table1!B:B,Table1!G:G)</f>
        <v>82</v>
      </c>
      <c r="F4578">
        <f>_xlfn.XLOOKUP(A:A,Table1!B:B,Table1!H:H)</f>
        <v>77</v>
      </c>
      <c r="G4578">
        <f>_xlfn.XLOOKUP(A:A,Table1!B:B,Table1!I:I)</f>
        <v>33</v>
      </c>
      <c r="H4578">
        <f>_xlfn.XLOOKUP(A:A,Table1!B:B,Table1!J:J)</f>
        <v>8</v>
      </c>
      <c r="I4578">
        <f>_xlfn.XLOOKUP(A:A,Table1!B:B,Table1!K:K)</f>
        <v>15</v>
      </c>
      <c r="J4578">
        <f>_xlfn.XLOOKUP(A:A,Table1!B:B,Table1!L:L)</f>
        <v>-9</v>
      </c>
      <c r="K4578">
        <f>_xlfn.XLOOKUP(A:A,Table1!B:B,Table1!M:M)</f>
        <v>38</v>
      </c>
      <c r="L4578">
        <f>_xlfn.XLOOKUP(A:A,Table1!B:B,Table1!N:N)</f>
        <v>8</v>
      </c>
      <c r="M4578" t="str" cm="1">
        <f t="array" ref="M4578">_xlfn.IFS(
OR(B4578="India",B4578="Thailand",B4578="United Arab Emirates",B4578="Japan",B4578="South Korea",B4578="China"),"Asia",
OR(B4578="Russia",B4578="Germany",B4578="France",B4578="Spain",B4578="Turkey",B4578="United Kingdom"),"Europe",
OR(B4578="United States Of America",B4578="Canada",B4578="Mexico",B4578="Brazil"),"America",
OR(B4578="Egypt",B4578="South Africa"),"Africa",
B4578="Australia","Oceania",
TRUE,"Others"
)</f>
        <v>Africa</v>
      </c>
      <c r="N4578" t="str">
        <f t="shared" si="71"/>
        <v>Low</v>
      </c>
    </row>
    <row r="4579" spans="1:14" x14ac:dyDescent="0.3">
      <c r="A4579" t="s">
        <v>32</v>
      </c>
      <c r="B4579" t="str">
        <f>_xlfn.XLOOKUP(A:A,Table1!B:B,Table1!C:C)</f>
        <v>Canada</v>
      </c>
      <c r="C4579" s="1">
        <f>_xlfn.XLOOKUP(A:A,Table1!B:B,Table1!E:E)</f>
        <v>44932</v>
      </c>
      <c r="D4579">
        <f>_xlfn.XLOOKUP(A:A,Table1!B:B,Table1!F:F)</f>
        <v>112</v>
      </c>
      <c r="E4579">
        <f>_xlfn.XLOOKUP(A:A,Table1!B:B,Table1!G:G)</f>
        <v>118</v>
      </c>
      <c r="F4579">
        <f>_xlfn.XLOOKUP(A:A,Table1!B:B,Table1!H:H)</f>
        <v>60</v>
      </c>
      <c r="G4579">
        <f>_xlfn.XLOOKUP(A:A,Table1!B:B,Table1!I:I)</f>
        <v>10</v>
      </c>
      <c r="H4579">
        <f>_xlfn.XLOOKUP(A:A,Table1!B:B,Table1!J:J)</f>
        <v>2</v>
      </c>
      <c r="I4579">
        <f>_xlfn.XLOOKUP(A:A,Table1!B:B,Table1!K:K)</f>
        <v>157</v>
      </c>
      <c r="J4579">
        <f>_xlfn.XLOOKUP(A:A,Table1!B:B,Table1!L:L)</f>
        <v>35</v>
      </c>
      <c r="K4579">
        <f>_xlfn.XLOOKUP(A:A,Table1!B:B,Table1!M:M)</f>
        <v>16</v>
      </c>
      <c r="L4579">
        <f>_xlfn.XLOOKUP(A:A,Table1!B:B,Table1!N:N)</f>
        <v>20</v>
      </c>
      <c r="M4579" t="str" cm="1">
        <f t="array" ref="M4579">_xlfn.IFS(
OR(B4579="India",B4579="Thailand",B4579="United Arab Emirates",B4579="Japan",B4579="South Korea",B4579="China"),"Asia",
OR(B4579="Russia",B4579="Germany",B4579="France",B4579="Spain",B4579="Turkey",B4579="United Kingdom"),"Europe",
OR(B4579="United States Of America",B4579="Canada",B4579="Mexico",B4579="Brazil"),"America",
OR(B4579="Egypt",B4579="South Africa"),"Africa",
B4579="Australia","Oceania",
TRUE,"Others"
)</f>
        <v>America</v>
      </c>
      <c r="N4579" t="str">
        <f t="shared" si="71"/>
        <v>High</v>
      </c>
    </row>
    <row r="4580" spans="1:14" x14ac:dyDescent="0.3">
      <c r="A4580" t="s">
        <v>24</v>
      </c>
      <c r="B4580" t="str">
        <f>_xlfn.XLOOKUP(A:A,Table1!B:B,Table1!C:C)</f>
        <v>China</v>
      </c>
      <c r="C4580" s="1">
        <f>_xlfn.XLOOKUP(A:A,Table1!B:B,Table1!E:E)</f>
        <v>45110</v>
      </c>
      <c r="D4580">
        <f>_xlfn.XLOOKUP(A:A,Table1!B:B,Table1!F:F)</f>
        <v>100</v>
      </c>
      <c r="E4580">
        <f>_xlfn.XLOOKUP(A:A,Table1!B:B,Table1!G:G)</f>
        <v>10</v>
      </c>
      <c r="F4580">
        <f>_xlfn.XLOOKUP(A:A,Table1!B:B,Table1!H:H)</f>
        <v>75</v>
      </c>
      <c r="G4580">
        <f>_xlfn.XLOOKUP(A:A,Table1!B:B,Table1!I:I)</f>
        <v>40</v>
      </c>
      <c r="H4580">
        <f>_xlfn.XLOOKUP(A:A,Table1!B:B,Table1!J:J)</f>
        <v>7</v>
      </c>
      <c r="I4580">
        <f>_xlfn.XLOOKUP(A:A,Table1!B:B,Table1!K:K)</f>
        <v>177</v>
      </c>
      <c r="J4580">
        <f>_xlfn.XLOOKUP(A:A,Table1!B:B,Table1!L:L)</f>
        <v>33</v>
      </c>
      <c r="K4580">
        <f>_xlfn.XLOOKUP(A:A,Table1!B:B,Table1!M:M)</f>
        <v>18</v>
      </c>
      <c r="L4580">
        <f>_xlfn.XLOOKUP(A:A,Table1!B:B,Table1!N:N)</f>
        <v>10</v>
      </c>
      <c r="M4580" t="str" cm="1">
        <f t="array" ref="M4580">_xlfn.IFS(
OR(B4580="India",B4580="Thailand",B4580="United Arab Emirates",B4580="Japan",B4580="South Korea",B4580="China"),"Asia",
OR(B4580="Russia",B4580="Germany",B4580="France",B4580="Spain",B4580="Turkey",B4580="United Kingdom"),"Europe",
OR(B4580="United States Of America",B4580="Canada",B4580="Mexico",B4580="Brazil"),"America",
OR(B4580="Egypt",B4580="South Africa"),"Africa",
B4580="Australia","Oceania",
TRUE,"Others"
)</f>
        <v>Asia</v>
      </c>
      <c r="N4580" t="str">
        <f t="shared" si="71"/>
        <v>High</v>
      </c>
    </row>
    <row r="4581" spans="1:14" x14ac:dyDescent="0.3">
      <c r="A4581" t="s">
        <v>16</v>
      </c>
      <c r="B4581" t="str">
        <f>_xlfn.XLOOKUP(A:A,Table1!B:B,Table1!C:C)</f>
        <v>Germany</v>
      </c>
      <c r="C4581" s="1">
        <f>_xlfn.XLOOKUP(A:A,Table1!B:B,Table1!E:E)</f>
        <v>45226</v>
      </c>
      <c r="D4581">
        <f>_xlfn.XLOOKUP(A:A,Table1!B:B,Table1!F:F)</f>
        <v>52</v>
      </c>
      <c r="E4581">
        <f>_xlfn.XLOOKUP(A:A,Table1!B:B,Table1!G:G)</f>
        <v>182</v>
      </c>
      <c r="F4581">
        <f>_xlfn.XLOOKUP(A:A,Table1!B:B,Table1!H:H)</f>
        <v>45</v>
      </c>
      <c r="G4581">
        <f>_xlfn.XLOOKUP(A:A,Table1!B:B,Table1!I:I)</f>
        <v>30</v>
      </c>
      <c r="H4581">
        <f>_xlfn.XLOOKUP(A:A,Table1!B:B,Table1!J:J)</f>
        <v>1</v>
      </c>
      <c r="I4581">
        <f>_xlfn.XLOOKUP(A:A,Table1!B:B,Table1!K:K)</f>
        <v>156</v>
      </c>
      <c r="J4581">
        <f>_xlfn.XLOOKUP(A:A,Table1!B:B,Table1!L:L)</f>
        <v>-4</v>
      </c>
      <c r="K4581">
        <f>_xlfn.XLOOKUP(A:A,Table1!B:B,Table1!M:M)</f>
        <v>97</v>
      </c>
      <c r="L4581">
        <f>_xlfn.XLOOKUP(A:A,Table1!B:B,Table1!N:N)</f>
        <v>2</v>
      </c>
      <c r="M4581" t="str" cm="1">
        <f t="array" ref="M4581">_xlfn.IFS(
OR(B4581="India",B4581="Thailand",B4581="United Arab Emirates",B4581="Japan",B4581="South Korea",B4581="China"),"Asia",
OR(B4581="Russia",B4581="Germany",B4581="France",B4581="Spain",B4581="Turkey",B4581="United Kingdom"),"Europe",
OR(B4581="United States Of America",B4581="Canada",B4581="Mexico",B4581="Brazil"),"America",
OR(B4581="Egypt",B4581="South Africa"),"Africa",
B4581="Australia","Oceania",
TRUE,"Others"
)</f>
        <v>Europe</v>
      </c>
      <c r="N4581" t="str">
        <f t="shared" si="71"/>
        <v>Low</v>
      </c>
    </row>
    <row r="4582" spans="1:14" x14ac:dyDescent="0.3">
      <c r="A4582" t="s">
        <v>29</v>
      </c>
      <c r="B4582" t="str">
        <f>_xlfn.XLOOKUP(A:A,Table1!B:B,Table1!C:C)</f>
        <v>United Kingdom</v>
      </c>
      <c r="C4582" s="1">
        <f>_xlfn.XLOOKUP(A:A,Table1!B:B,Table1!E:E)</f>
        <v>45008</v>
      </c>
      <c r="D4582">
        <f>_xlfn.XLOOKUP(A:A,Table1!B:B,Table1!F:F)</f>
        <v>21</v>
      </c>
      <c r="E4582">
        <f>_xlfn.XLOOKUP(A:A,Table1!B:B,Table1!G:G)</f>
        <v>190</v>
      </c>
      <c r="F4582">
        <f>_xlfn.XLOOKUP(A:A,Table1!B:B,Table1!H:H)</f>
        <v>27</v>
      </c>
      <c r="G4582">
        <f>_xlfn.XLOOKUP(A:A,Table1!B:B,Table1!I:I)</f>
        <v>40</v>
      </c>
      <c r="H4582">
        <f>_xlfn.XLOOKUP(A:A,Table1!B:B,Table1!J:J)</f>
        <v>3</v>
      </c>
      <c r="I4582">
        <f>_xlfn.XLOOKUP(A:A,Table1!B:B,Table1!K:K)</f>
        <v>14</v>
      </c>
      <c r="J4582">
        <f>_xlfn.XLOOKUP(A:A,Table1!B:B,Table1!L:L)</f>
        <v>-9</v>
      </c>
      <c r="K4582">
        <f>_xlfn.XLOOKUP(A:A,Table1!B:B,Table1!M:M)</f>
        <v>45</v>
      </c>
      <c r="L4582">
        <f>_xlfn.XLOOKUP(A:A,Table1!B:B,Table1!N:N)</f>
        <v>2</v>
      </c>
      <c r="M4582" t="str" cm="1">
        <f t="array" ref="M4582">_xlfn.IFS(
OR(B4582="India",B4582="Thailand",B4582="United Arab Emirates",B4582="Japan",B4582="South Korea",B4582="China"),"Asia",
OR(B4582="Russia",B4582="Germany",B4582="France",B4582="Spain",B4582="Turkey",B4582="United Kingdom"),"Europe",
OR(B4582="United States Of America",B4582="Canada",B4582="Mexico",B4582="Brazil"),"America",
OR(B4582="Egypt",B4582="South Africa"),"Africa",
B4582="Australia","Oceania",
TRUE,"Others"
)</f>
        <v>Europe</v>
      </c>
      <c r="N4582" t="str">
        <f t="shared" si="71"/>
        <v>Low</v>
      </c>
    </row>
    <row r="4583" spans="1:14" x14ac:dyDescent="0.3">
      <c r="A4583" t="s">
        <v>32</v>
      </c>
      <c r="B4583" t="str">
        <f>_xlfn.XLOOKUP(A:A,Table1!B:B,Table1!C:C)</f>
        <v>Canada</v>
      </c>
      <c r="C4583" s="1">
        <f>_xlfn.XLOOKUP(A:A,Table1!B:B,Table1!E:E)</f>
        <v>44932</v>
      </c>
      <c r="D4583">
        <f>_xlfn.XLOOKUP(A:A,Table1!B:B,Table1!F:F)</f>
        <v>112</v>
      </c>
      <c r="E4583">
        <f>_xlfn.XLOOKUP(A:A,Table1!B:B,Table1!G:G)</f>
        <v>118</v>
      </c>
      <c r="F4583">
        <f>_xlfn.XLOOKUP(A:A,Table1!B:B,Table1!H:H)</f>
        <v>60</v>
      </c>
      <c r="G4583">
        <f>_xlfn.XLOOKUP(A:A,Table1!B:B,Table1!I:I)</f>
        <v>10</v>
      </c>
      <c r="H4583">
        <f>_xlfn.XLOOKUP(A:A,Table1!B:B,Table1!J:J)</f>
        <v>2</v>
      </c>
      <c r="I4583">
        <f>_xlfn.XLOOKUP(A:A,Table1!B:B,Table1!K:K)</f>
        <v>157</v>
      </c>
      <c r="J4583">
        <f>_xlfn.XLOOKUP(A:A,Table1!B:B,Table1!L:L)</f>
        <v>35</v>
      </c>
      <c r="K4583">
        <f>_xlfn.XLOOKUP(A:A,Table1!B:B,Table1!M:M)</f>
        <v>16</v>
      </c>
      <c r="L4583">
        <f>_xlfn.XLOOKUP(A:A,Table1!B:B,Table1!N:N)</f>
        <v>20</v>
      </c>
      <c r="M4583" t="str" cm="1">
        <f t="array" ref="M4583">_xlfn.IFS(
OR(B4583="India",B4583="Thailand",B4583="United Arab Emirates",B4583="Japan",B4583="South Korea",B4583="China"),"Asia",
OR(B4583="Russia",B4583="Germany",B4583="France",B4583="Spain",B4583="Turkey",B4583="United Kingdom"),"Europe",
OR(B4583="United States Of America",B4583="Canada",B4583="Mexico",B4583="Brazil"),"America",
OR(B4583="Egypt",B4583="South Africa"),"Africa",
B4583="Australia","Oceania",
TRUE,"Others"
)</f>
        <v>America</v>
      </c>
      <c r="N4583" t="str">
        <f t="shared" si="71"/>
        <v>High</v>
      </c>
    </row>
    <row r="4584" spans="1:14" x14ac:dyDescent="0.3">
      <c r="A4584" t="s">
        <v>24</v>
      </c>
      <c r="B4584" t="str">
        <f>_xlfn.XLOOKUP(A:A,Table1!B:B,Table1!C:C)</f>
        <v>China</v>
      </c>
      <c r="C4584" s="1">
        <f>_xlfn.XLOOKUP(A:A,Table1!B:B,Table1!E:E)</f>
        <v>45110</v>
      </c>
      <c r="D4584">
        <f>_xlfn.XLOOKUP(A:A,Table1!B:B,Table1!F:F)</f>
        <v>100</v>
      </c>
      <c r="E4584">
        <f>_xlfn.XLOOKUP(A:A,Table1!B:B,Table1!G:G)</f>
        <v>10</v>
      </c>
      <c r="F4584">
        <f>_xlfn.XLOOKUP(A:A,Table1!B:B,Table1!H:H)</f>
        <v>75</v>
      </c>
      <c r="G4584">
        <f>_xlfn.XLOOKUP(A:A,Table1!B:B,Table1!I:I)</f>
        <v>40</v>
      </c>
      <c r="H4584">
        <f>_xlfn.XLOOKUP(A:A,Table1!B:B,Table1!J:J)</f>
        <v>7</v>
      </c>
      <c r="I4584">
        <f>_xlfn.XLOOKUP(A:A,Table1!B:B,Table1!K:K)</f>
        <v>177</v>
      </c>
      <c r="J4584">
        <f>_xlfn.XLOOKUP(A:A,Table1!B:B,Table1!L:L)</f>
        <v>33</v>
      </c>
      <c r="K4584">
        <f>_xlfn.XLOOKUP(A:A,Table1!B:B,Table1!M:M)</f>
        <v>18</v>
      </c>
      <c r="L4584">
        <f>_xlfn.XLOOKUP(A:A,Table1!B:B,Table1!N:N)</f>
        <v>10</v>
      </c>
      <c r="M4584" t="str" cm="1">
        <f t="array" ref="M4584">_xlfn.IFS(
OR(B4584="India",B4584="Thailand",B4584="United Arab Emirates",B4584="Japan",B4584="South Korea",B4584="China"),"Asia",
OR(B4584="Russia",B4584="Germany",B4584="France",B4584="Spain",B4584="Turkey",B4584="United Kingdom"),"Europe",
OR(B4584="United States Of America",B4584="Canada",B4584="Mexico",B4584="Brazil"),"America",
OR(B4584="Egypt",B4584="South Africa"),"Africa",
B4584="Australia","Oceania",
TRUE,"Others"
)</f>
        <v>Asia</v>
      </c>
      <c r="N4584" t="str">
        <f t="shared" si="71"/>
        <v>High</v>
      </c>
    </row>
    <row r="4585" spans="1:14" x14ac:dyDescent="0.3">
      <c r="A4585" t="s">
        <v>16</v>
      </c>
      <c r="B4585" t="str">
        <f>_xlfn.XLOOKUP(A:A,Table1!B:B,Table1!C:C)</f>
        <v>Germany</v>
      </c>
      <c r="C4585" s="1">
        <f>_xlfn.XLOOKUP(A:A,Table1!B:B,Table1!E:E)</f>
        <v>45226</v>
      </c>
      <c r="D4585">
        <f>_xlfn.XLOOKUP(A:A,Table1!B:B,Table1!F:F)</f>
        <v>52</v>
      </c>
      <c r="E4585">
        <f>_xlfn.XLOOKUP(A:A,Table1!B:B,Table1!G:G)</f>
        <v>182</v>
      </c>
      <c r="F4585">
        <f>_xlfn.XLOOKUP(A:A,Table1!B:B,Table1!H:H)</f>
        <v>45</v>
      </c>
      <c r="G4585">
        <f>_xlfn.XLOOKUP(A:A,Table1!B:B,Table1!I:I)</f>
        <v>30</v>
      </c>
      <c r="H4585">
        <f>_xlfn.XLOOKUP(A:A,Table1!B:B,Table1!J:J)</f>
        <v>1</v>
      </c>
      <c r="I4585">
        <f>_xlfn.XLOOKUP(A:A,Table1!B:B,Table1!K:K)</f>
        <v>156</v>
      </c>
      <c r="J4585">
        <f>_xlfn.XLOOKUP(A:A,Table1!B:B,Table1!L:L)</f>
        <v>-4</v>
      </c>
      <c r="K4585">
        <f>_xlfn.XLOOKUP(A:A,Table1!B:B,Table1!M:M)</f>
        <v>97</v>
      </c>
      <c r="L4585">
        <f>_xlfn.XLOOKUP(A:A,Table1!B:B,Table1!N:N)</f>
        <v>2</v>
      </c>
      <c r="M4585" t="str" cm="1">
        <f t="array" ref="M4585">_xlfn.IFS(
OR(B4585="India",B4585="Thailand",B4585="United Arab Emirates",B4585="Japan",B4585="South Korea",B4585="China"),"Asia",
OR(B4585="Russia",B4585="Germany",B4585="France",B4585="Spain",B4585="Turkey",B4585="United Kingdom"),"Europe",
OR(B4585="United States Of America",B4585="Canada",B4585="Mexico",B4585="Brazil"),"America",
OR(B4585="Egypt",B4585="South Africa"),"Africa",
B4585="Australia","Oceania",
TRUE,"Others"
)</f>
        <v>Europe</v>
      </c>
      <c r="N4585" t="str">
        <f t="shared" si="71"/>
        <v>Low</v>
      </c>
    </row>
    <row r="4586" spans="1:14" x14ac:dyDescent="0.3">
      <c r="A4586" t="s">
        <v>16</v>
      </c>
      <c r="B4586" t="str">
        <f>_xlfn.XLOOKUP(A:A,Table1!B:B,Table1!C:C)</f>
        <v>Germany</v>
      </c>
      <c r="C4586" s="1">
        <f>_xlfn.XLOOKUP(A:A,Table1!B:B,Table1!E:E)</f>
        <v>45226</v>
      </c>
      <c r="D4586">
        <f>_xlfn.XLOOKUP(A:A,Table1!B:B,Table1!F:F)</f>
        <v>52</v>
      </c>
      <c r="E4586">
        <f>_xlfn.XLOOKUP(A:A,Table1!B:B,Table1!G:G)</f>
        <v>182</v>
      </c>
      <c r="F4586">
        <f>_xlfn.XLOOKUP(A:A,Table1!B:B,Table1!H:H)</f>
        <v>45</v>
      </c>
      <c r="G4586">
        <f>_xlfn.XLOOKUP(A:A,Table1!B:B,Table1!I:I)</f>
        <v>30</v>
      </c>
      <c r="H4586">
        <f>_xlfn.XLOOKUP(A:A,Table1!B:B,Table1!J:J)</f>
        <v>1</v>
      </c>
      <c r="I4586">
        <f>_xlfn.XLOOKUP(A:A,Table1!B:B,Table1!K:K)</f>
        <v>156</v>
      </c>
      <c r="J4586">
        <f>_xlfn.XLOOKUP(A:A,Table1!B:B,Table1!L:L)</f>
        <v>-4</v>
      </c>
      <c r="K4586">
        <f>_xlfn.XLOOKUP(A:A,Table1!B:B,Table1!M:M)</f>
        <v>97</v>
      </c>
      <c r="L4586">
        <f>_xlfn.XLOOKUP(A:A,Table1!B:B,Table1!N:N)</f>
        <v>2</v>
      </c>
      <c r="M4586" t="str" cm="1">
        <f t="array" ref="M4586">_xlfn.IFS(
OR(B4586="India",B4586="Thailand",B4586="United Arab Emirates",B4586="Japan",B4586="South Korea",B4586="China"),"Asia",
OR(B4586="Russia",B4586="Germany",B4586="France",B4586="Spain",B4586="Turkey",B4586="United Kingdom"),"Europe",
OR(B4586="United States Of America",B4586="Canada",B4586="Mexico",B4586="Brazil"),"America",
OR(B4586="Egypt",B4586="South Africa"),"Africa",
B4586="Australia","Oceania",
TRUE,"Others"
)</f>
        <v>Europe</v>
      </c>
      <c r="N4586" t="str">
        <f t="shared" si="71"/>
        <v>Low</v>
      </c>
    </row>
    <row r="4587" spans="1:14" x14ac:dyDescent="0.3">
      <c r="A4587" t="s">
        <v>51</v>
      </c>
      <c r="B4587" t="str">
        <f>_xlfn.XLOOKUP(A:A,Table1!B:B,Table1!C:C)</f>
        <v>Russia</v>
      </c>
      <c r="C4587" s="1">
        <f>_xlfn.XLOOKUP(A:A,Table1!B:B,Table1!E:E)</f>
        <v>45149</v>
      </c>
      <c r="D4587">
        <f>_xlfn.XLOOKUP(A:A,Table1!B:B,Table1!F:F)</f>
        <v>50</v>
      </c>
      <c r="E4587">
        <f>_xlfn.XLOOKUP(A:A,Table1!B:B,Table1!G:G)</f>
        <v>164</v>
      </c>
      <c r="F4587">
        <f>_xlfn.XLOOKUP(A:A,Table1!B:B,Table1!H:H)</f>
        <v>15</v>
      </c>
      <c r="G4587">
        <f>_xlfn.XLOOKUP(A:A,Table1!B:B,Table1!I:I)</f>
        <v>11</v>
      </c>
      <c r="H4587">
        <f>_xlfn.XLOOKUP(A:A,Table1!B:B,Table1!J:J)</f>
        <v>7</v>
      </c>
      <c r="I4587">
        <f>_xlfn.XLOOKUP(A:A,Table1!B:B,Table1!K:K)</f>
        <v>120</v>
      </c>
      <c r="J4587">
        <f>_xlfn.XLOOKUP(A:A,Table1!B:B,Table1!L:L)</f>
        <v>1</v>
      </c>
      <c r="K4587">
        <f>_xlfn.XLOOKUP(A:A,Table1!B:B,Table1!M:M)</f>
        <v>90</v>
      </c>
      <c r="L4587">
        <f>_xlfn.XLOOKUP(A:A,Table1!B:B,Table1!N:N)</f>
        <v>7</v>
      </c>
      <c r="M4587" t="str" cm="1">
        <f t="array" ref="M4587">_xlfn.IFS(
OR(B4587="India",B4587="Thailand",B4587="United Arab Emirates",B4587="Japan",B4587="South Korea",B4587="China"),"Asia",
OR(B4587="Russia",B4587="Germany",B4587="France",B4587="Spain",B4587="Turkey",B4587="United Kingdom"),"Europe",
OR(B4587="United States Of America",B4587="Canada",B4587="Mexico",B4587="Brazil"),"America",
OR(B4587="Egypt",B4587="South Africa"),"Africa",
B4587="Australia","Oceania",
TRUE,"Others"
)</f>
        <v>Europe</v>
      </c>
      <c r="N4587" t="str">
        <f t="shared" si="71"/>
        <v>Low</v>
      </c>
    </row>
    <row r="4588" spans="1:14" x14ac:dyDescent="0.3">
      <c r="A4588" t="s">
        <v>58</v>
      </c>
      <c r="B4588" t="str">
        <f>_xlfn.XLOOKUP(A:A,Table1!B:B,Table1!C:C)</f>
        <v>France</v>
      </c>
      <c r="C4588" s="1">
        <f>_xlfn.XLOOKUP(A:A,Table1!B:B,Table1!E:E)</f>
        <v>45126</v>
      </c>
      <c r="D4588">
        <f>_xlfn.XLOOKUP(A:A,Table1!B:B,Table1!F:F)</f>
        <v>32</v>
      </c>
      <c r="E4588">
        <f>_xlfn.XLOOKUP(A:A,Table1!B:B,Table1!G:G)</f>
        <v>157</v>
      </c>
      <c r="F4588">
        <f>_xlfn.XLOOKUP(A:A,Table1!B:B,Table1!H:H)</f>
        <v>42</v>
      </c>
      <c r="G4588">
        <f>_xlfn.XLOOKUP(A:A,Table1!B:B,Table1!I:I)</f>
        <v>9</v>
      </c>
      <c r="H4588">
        <f>_xlfn.XLOOKUP(A:A,Table1!B:B,Table1!J:J)</f>
        <v>5</v>
      </c>
      <c r="I4588">
        <f>_xlfn.XLOOKUP(A:A,Table1!B:B,Table1!K:K)</f>
        <v>190</v>
      </c>
      <c r="J4588">
        <f>_xlfn.XLOOKUP(A:A,Table1!B:B,Table1!L:L)</f>
        <v>35</v>
      </c>
      <c r="K4588">
        <f>_xlfn.XLOOKUP(A:A,Table1!B:B,Table1!M:M)</f>
        <v>70</v>
      </c>
      <c r="L4588">
        <f>_xlfn.XLOOKUP(A:A,Table1!B:B,Table1!N:N)</f>
        <v>5</v>
      </c>
      <c r="M4588" t="str" cm="1">
        <f t="array" ref="M4588">_xlfn.IFS(
OR(B4588="India",B4588="Thailand",B4588="United Arab Emirates",B4588="Japan",B4588="South Korea",B4588="China"),"Asia",
OR(B4588="Russia",B4588="Germany",B4588="France",B4588="Spain",B4588="Turkey",B4588="United Kingdom"),"Europe",
OR(B4588="United States Of America",B4588="Canada",B4588="Mexico",B4588="Brazil"),"America",
OR(B4588="Egypt",B4588="South Africa"),"Africa",
B4588="Australia","Oceania",
TRUE,"Others"
)</f>
        <v>Europe</v>
      </c>
      <c r="N4588" t="str">
        <f t="shared" si="71"/>
        <v>High</v>
      </c>
    </row>
    <row r="4589" spans="1:14" x14ac:dyDescent="0.3">
      <c r="A4589" t="s">
        <v>61</v>
      </c>
      <c r="B4589" t="str">
        <f>_xlfn.XLOOKUP(A:A,Table1!B:B,Table1!C:C)</f>
        <v>Egypt</v>
      </c>
      <c r="C4589" s="1">
        <f>_xlfn.XLOOKUP(A:A,Table1!B:B,Table1!E:E)</f>
        <v>45041</v>
      </c>
      <c r="D4589">
        <f>_xlfn.XLOOKUP(A:A,Table1!B:B,Table1!F:F)</f>
        <v>86</v>
      </c>
      <c r="E4589">
        <f>_xlfn.XLOOKUP(A:A,Table1!B:B,Table1!G:G)</f>
        <v>82</v>
      </c>
      <c r="F4589">
        <f>_xlfn.XLOOKUP(A:A,Table1!B:B,Table1!H:H)</f>
        <v>84</v>
      </c>
      <c r="G4589">
        <f>_xlfn.XLOOKUP(A:A,Table1!B:B,Table1!I:I)</f>
        <v>16</v>
      </c>
      <c r="H4589">
        <f>_xlfn.XLOOKUP(A:A,Table1!B:B,Table1!J:J)</f>
        <v>7</v>
      </c>
      <c r="I4589">
        <f>_xlfn.XLOOKUP(A:A,Table1!B:B,Table1!K:K)</f>
        <v>186</v>
      </c>
      <c r="J4589">
        <f>_xlfn.XLOOKUP(A:A,Table1!B:B,Table1!L:L)</f>
        <v>4</v>
      </c>
      <c r="K4589">
        <f>_xlfn.XLOOKUP(A:A,Table1!B:B,Table1!M:M)</f>
        <v>16</v>
      </c>
      <c r="L4589">
        <f>_xlfn.XLOOKUP(A:A,Table1!B:B,Table1!N:N)</f>
        <v>5</v>
      </c>
      <c r="M4589" t="str" cm="1">
        <f t="array" ref="M4589">_xlfn.IFS(
OR(B4589="India",B4589="Thailand",B4589="United Arab Emirates",B4589="Japan",B4589="South Korea",B4589="China"),"Asia",
OR(B4589="Russia",B4589="Germany",B4589="France",B4589="Spain",B4589="Turkey",B4589="United Kingdom"),"Europe",
OR(B4589="United States Of America",B4589="Canada",B4589="Mexico",B4589="Brazil"),"America",
OR(B4589="Egypt",B4589="South Africa"),"Africa",
B4589="Australia","Oceania",
TRUE,"Others"
)</f>
        <v>Africa</v>
      </c>
      <c r="N4589" t="str">
        <f t="shared" si="71"/>
        <v>Low</v>
      </c>
    </row>
    <row r="4590" spans="1:14" x14ac:dyDescent="0.3">
      <c r="A4590" t="s">
        <v>21</v>
      </c>
      <c r="B4590" t="str">
        <f>_xlfn.XLOOKUP(A:A,Table1!B:B,Table1!C:C)</f>
        <v>United States Of America</v>
      </c>
      <c r="C4590" s="1">
        <f>_xlfn.XLOOKUP(A:A,Table1!B:B,Table1!E:E)</f>
        <v>45040</v>
      </c>
      <c r="D4590">
        <f>_xlfn.XLOOKUP(A:A,Table1!B:B,Table1!F:F)</f>
        <v>15</v>
      </c>
      <c r="E4590">
        <f>_xlfn.XLOOKUP(A:A,Table1!B:B,Table1!G:G)</f>
        <v>82</v>
      </c>
      <c r="F4590">
        <f>_xlfn.XLOOKUP(A:A,Table1!B:B,Table1!H:H)</f>
        <v>98</v>
      </c>
      <c r="G4590">
        <f>_xlfn.XLOOKUP(A:A,Table1!B:B,Table1!I:I)</f>
        <v>11</v>
      </c>
      <c r="H4590">
        <f>_xlfn.XLOOKUP(A:A,Table1!B:B,Table1!J:J)</f>
        <v>6</v>
      </c>
      <c r="I4590">
        <f>_xlfn.XLOOKUP(A:A,Table1!B:B,Table1!K:K)</f>
        <v>195</v>
      </c>
      <c r="J4590">
        <f>_xlfn.XLOOKUP(A:A,Table1!B:B,Table1!L:L)</f>
        <v>28</v>
      </c>
      <c r="K4590">
        <f>_xlfn.XLOOKUP(A:A,Table1!B:B,Table1!M:M)</f>
        <v>11</v>
      </c>
      <c r="L4590">
        <f>_xlfn.XLOOKUP(A:A,Table1!B:B,Table1!N:N)</f>
        <v>8</v>
      </c>
      <c r="M4590" t="str" cm="1">
        <f t="array" ref="M4590">_xlfn.IFS(
OR(B4590="India",B4590="Thailand",B4590="United Arab Emirates",B4590="Japan",B4590="South Korea",B4590="China"),"Asia",
OR(B4590="Russia",B4590="Germany",B4590="France",B4590="Spain",B4590="Turkey",B4590="United Kingdom"),"Europe",
OR(B4590="United States Of America",B4590="Canada",B4590="Mexico",B4590="Brazil"),"America",
OR(B4590="Egypt",B4590="South Africa"),"Africa",
B4590="Australia","Oceania",
TRUE,"Others"
)</f>
        <v>America</v>
      </c>
      <c r="N4590" t="str">
        <f t="shared" si="71"/>
        <v>High</v>
      </c>
    </row>
    <row r="4591" spans="1:14" x14ac:dyDescent="0.3">
      <c r="A4591" t="s">
        <v>55</v>
      </c>
      <c r="B4591" t="str">
        <f>_xlfn.XLOOKUP(A:A,Table1!B:B,Table1!C:C)</f>
        <v>Germany</v>
      </c>
      <c r="C4591" s="1">
        <f>_xlfn.XLOOKUP(A:A,Table1!B:B,Table1!E:E)</f>
        <v>44976</v>
      </c>
      <c r="D4591">
        <f>_xlfn.XLOOKUP(A:A,Table1!B:B,Table1!F:F)</f>
        <v>135</v>
      </c>
      <c r="E4591">
        <f>_xlfn.XLOOKUP(A:A,Table1!B:B,Table1!G:G)</f>
        <v>124</v>
      </c>
      <c r="F4591">
        <f>_xlfn.XLOOKUP(A:A,Table1!B:B,Table1!H:H)</f>
        <v>74</v>
      </c>
      <c r="G4591">
        <f>_xlfn.XLOOKUP(A:A,Table1!B:B,Table1!I:I)</f>
        <v>16</v>
      </c>
      <c r="H4591">
        <f>_xlfn.XLOOKUP(A:A,Table1!B:B,Table1!J:J)</f>
        <v>7</v>
      </c>
      <c r="I4591">
        <f>_xlfn.XLOOKUP(A:A,Table1!B:B,Table1!K:K)</f>
        <v>103</v>
      </c>
      <c r="J4591">
        <f>_xlfn.XLOOKUP(A:A,Table1!B:B,Table1!L:L)</f>
        <v>23</v>
      </c>
      <c r="K4591">
        <f>_xlfn.XLOOKUP(A:A,Table1!B:B,Table1!M:M)</f>
        <v>75</v>
      </c>
      <c r="L4591">
        <f>_xlfn.XLOOKUP(A:A,Table1!B:B,Table1!N:N)</f>
        <v>3</v>
      </c>
      <c r="M4591" t="str" cm="1">
        <f t="array" ref="M4591">_xlfn.IFS(
OR(B4591="India",B4591="Thailand",B4591="United Arab Emirates",B4591="Japan",B4591="South Korea",B4591="China"),"Asia",
OR(B4591="Russia",B4591="Germany",B4591="France",B4591="Spain",B4591="Turkey",B4591="United Kingdom"),"Europe",
OR(B4591="United States Of America",B4591="Canada",B4591="Mexico",B4591="Brazil"),"America",
OR(B4591="Egypt",B4591="South Africa"),"Africa",
B4591="Australia","Oceania",
TRUE,"Others"
)</f>
        <v>Europe</v>
      </c>
      <c r="N4591" t="str">
        <f t="shared" si="71"/>
        <v>Moderate</v>
      </c>
    </row>
    <row r="4592" spans="1:14" x14ac:dyDescent="0.3">
      <c r="A4592" t="s">
        <v>26</v>
      </c>
      <c r="B4592" t="str">
        <f>_xlfn.XLOOKUP(A:A,Table1!B:B,Table1!C:C)</f>
        <v>France</v>
      </c>
      <c r="C4592" s="1">
        <f>_xlfn.XLOOKUP(A:A,Table1!B:B,Table1!E:E)</f>
        <v>45154</v>
      </c>
      <c r="D4592">
        <f>_xlfn.XLOOKUP(A:A,Table1!B:B,Table1!F:F)</f>
        <v>19</v>
      </c>
      <c r="E4592">
        <f>_xlfn.XLOOKUP(A:A,Table1!B:B,Table1!G:G)</f>
        <v>82</v>
      </c>
      <c r="F4592">
        <f>_xlfn.XLOOKUP(A:A,Table1!B:B,Table1!H:H)</f>
        <v>47</v>
      </c>
      <c r="G4592">
        <f>_xlfn.XLOOKUP(A:A,Table1!B:B,Table1!I:I)</f>
        <v>5</v>
      </c>
      <c r="H4592">
        <f>_xlfn.XLOOKUP(A:A,Table1!B:B,Table1!J:J)</f>
        <v>2</v>
      </c>
      <c r="I4592">
        <f>_xlfn.XLOOKUP(A:A,Table1!B:B,Table1!K:K)</f>
        <v>129</v>
      </c>
      <c r="J4592">
        <f>_xlfn.XLOOKUP(A:A,Table1!B:B,Table1!L:L)</f>
        <v>23</v>
      </c>
      <c r="K4592">
        <f>_xlfn.XLOOKUP(A:A,Table1!B:B,Table1!M:M)</f>
        <v>93</v>
      </c>
      <c r="L4592">
        <f>_xlfn.XLOOKUP(A:A,Table1!B:B,Table1!N:N)</f>
        <v>18</v>
      </c>
      <c r="M4592" t="str" cm="1">
        <f t="array" ref="M4592">_xlfn.IFS(
OR(B4592="India",B4592="Thailand",B4592="United Arab Emirates",B4592="Japan",B4592="South Korea",B4592="China"),"Asia",
OR(B4592="Russia",B4592="Germany",B4592="France",B4592="Spain",B4592="Turkey",B4592="United Kingdom"),"Europe",
OR(B4592="United States Of America",B4592="Canada",B4592="Mexico",B4592="Brazil"),"America",
OR(B4592="Egypt",B4592="South Africa"),"Africa",
B4592="Australia","Oceania",
TRUE,"Others"
)</f>
        <v>Europe</v>
      </c>
      <c r="N4592" t="str">
        <f t="shared" si="71"/>
        <v>Moderate</v>
      </c>
    </row>
    <row r="4593" spans="1:14" x14ac:dyDescent="0.3">
      <c r="A4593" t="s">
        <v>39</v>
      </c>
      <c r="B4593" t="str">
        <f>_xlfn.XLOOKUP(A:A,Table1!B:B,Table1!C:C)</f>
        <v>Spain</v>
      </c>
      <c r="C4593" s="1">
        <f>_xlfn.XLOOKUP(A:A,Table1!B:B,Table1!E:E)</f>
        <v>44930</v>
      </c>
      <c r="D4593">
        <f>_xlfn.XLOOKUP(A:A,Table1!B:B,Table1!F:F)</f>
        <v>6</v>
      </c>
      <c r="E4593">
        <f>_xlfn.XLOOKUP(A:A,Table1!B:B,Table1!G:G)</f>
        <v>167</v>
      </c>
      <c r="F4593">
        <f>_xlfn.XLOOKUP(A:A,Table1!B:B,Table1!H:H)</f>
        <v>72</v>
      </c>
      <c r="G4593">
        <f>_xlfn.XLOOKUP(A:A,Table1!B:B,Table1!I:I)</f>
        <v>18</v>
      </c>
      <c r="H4593">
        <f>_xlfn.XLOOKUP(A:A,Table1!B:B,Table1!J:J)</f>
        <v>3</v>
      </c>
      <c r="I4593">
        <f>_xlfn.XLOOKUP(A:A,Table1!B:B,Table1!K:K)</f>
        <v>153</v>
      </c>
      <c r="J4593">
        <f>_xlfn.XLOOKUP(A:A,Table1!B:B,Table1!L:L)</f>
        <v>22</v>
      </c>
      <c r="K4593">
        <f>_xlfn.XLOOKUP(A:A,Table1!B:B,Table1!M:M)</f>
        <v>38</v>
      </c>
      <c r="L4593">
        <f>_xlfn.XLOOKUP(A:A,Table1!B:B,Table1!N:N)</f>
        <v>9</v>
      </c>
      <c r="M4593" t="str" cm="1">
        <f t="array" ref="M4593">_xlfn.IFS(
OR(B4593="India",B4593="Thailand",B4593="United Arab Emirates",B4593="Japan",B4593="South Korea",B4593="China"),"Asia",
OR(B4593="Russia",B4593="Germany",B4593="France",B4593="Spain",B4593="Turkey",B4593="United Kingdom"),"Europe",
OR(B4593="United States Of America",B4593="Canada",B4593="Mexico",B4593="Brazil"),"America",
OR(B4593="Egypt",B4593="South Africa"),"Africa",
B4593="Australia","Oceania",
TRUE,"Others"
)</f>
        <v>Europe</v>
      </c>
      <c r="N4593" t="str">
        <f t="shared" si="71"/>
        <v>Moderate</v>
      </c>
    </row>
    <row r="4594" spans="1:14" x14ac:dyDescent="0.3">
      <c r="A4594" t="s">
        <v>82</v>
      </c>
      <c r="B4594" t="str">
        <f>_xlfn.XLOOKUP(A:A,Table1!B:B,Table1!C:C)</f>
        <v>Australia</v>
      </c>
      <c r="C4594" s="1">
        <f>_xlfn.XLOOKUP(A:A,Table1!B:B,Table1!E:E)</f>
        <v>44942</v>
      </c>
      <c r="D4594">
        <f>_xlfn.XLOOKUP(A:A,Table1!B:B,Table1!F:F)</f>
        <v>132</v>
      </c>
      <c r="E4594">
        <f>_xlfn.XLOOKUP(A:A,Table1!B:B,Table1!G:G)</f>
        <v>99</v>
      </c>
      <c r="F4594">
        <f>_xlfn.XLOOKUP(A:A,Table1!B:B,Table1!H:H)</f>
        <v>29</v>
      </c>
      <c r="G4594">
        <f>_xlfn.XLOOKUP(A:A,Table1!B:B,Table1!I:I)</f>
        <v>9</v>
      </c>
      <c r="H4594">
        <f>_xlfn.XLOOKUP(A:A,Table1!B:B,Table1!J:J)</f>
        <v>3</v>
      </c>
      <c r="I4594">
        <f>_xlfn.XLOOKUP(A:A,Table1!B:B,Table1!K:K)</f>
        <v>164</v>
      </c>
      <c r="J4594">
        <f>_xlfn.XLOOKUP(A:A,Table1!B:B,Table1!L:L)</f>
        <v>29</v>
      </c>
      <c r="K4594">
        <f>_xlfn.XLOOKUP(A:A,Table1!B:B,Table1!M:M)</f>
        <v>69</v>
      </c>
      <c r="L4594">
        <f>_xlfn.XLOOKUP(A:A,Table1!B:B,Table1!N:N)</f>
        <v>9</v>
      </c>
      <c r="M4594" t="str" cm="1">
        <f t="array" ref="M4594">_xlfn.IFS(
OR(B4594="India",B4594="Thailand",B4594="United Arab Emirates",B4594="Japan",B4594="South Korea",B4594="China"),"Asia",
OR(B4594="Russia",B4594="Germany",B4594="France",B4594="Spain",B4594="Turkey",B4594="United Kingdom"),"Europe",
OR(B4594="United States Of America",B4594="Canada",B4594="Mexico",B4594="Brazil"),"America",
OR(B4594="Egypt",B4594="South Africa"),"Africa",
B4594="Australia","Oceania",
TRUE,"Others"
)</f>
        <v>Oceania</v>
      </c>
      <c r="N4594" t="str">
        <f t="shared" si="71"/>
        <v>High</v>
      </c>
    </row>
    <row r="4595" spans="1:14" x14ac:dyDescent="0.3">
      <c r="A4595" t="s">
        <v>24</v>
      </c>
      <c r="B4595" t="str">
        <f>_xlfn.XLOOKUP(A:A,Table1!B:B,Table1!C:C)</f>
        <v>China</v>
      </c>
      <c r="C4595" s="1">
        <f>_xlfn.XLOOKUP(A:A,Table1!B:B,Table1!E:E)</f>
        <v>45110</v>
      </c>
      <c r="D4595">
        <f>_xlfn.XLOOKUP(A:A,Table1!B:B,Table1!F:F)</f>
        <v>100</v>
      </c>
      <c r="E4595">
        <f>_xlfn.XLOOKUP(A:A,Table1!B:B,Table1!G:G)</f>
        <v>10</v>
      </c>
      <c r="F4595">
        <f>_xlfn.XLOOKUP(A:A,Table1!B:B,Table1!H:H)</f>
        <v>75</v>
      </c>
      <c r="G4595">
        <f>_xlfn.XLOOKUP(A:A,Table1!B:B,Table1!I:I)</f>
        <v>40</v>
      </c>
      <c r="H4595">
        <f>_xlfn.XLOOKUP(A:A,Table1!B:B,Table1!J:J)</f>
        <v>7</v>
      </c>
      <c r="I4595">
        <f>_xlfn.XLOOKUP(A:A,Table1!B:B,Table1!K:K)</f>
        <v>177</v>
      </c>
      <c r="J4595">
        <f>_xlfn.XLOOKUP(A:A,Table1!B:B,Table1!L:L)</f>
        <v>33</v>
      </c>
      <c r="K4595">
        <f>_xlfn.XLOOKUP(A:A,Table1!B:B,Table1!M:M)</f>
        <v>18</v>
      </c>
      <c r="L4595">
        <f>_xlfn.XLOOKUP(A:A,Table1!B:B,Table1!N:N)</f>
        <v>10</v>
      </c>
      <c r="M4595" t="str" cm="1">
        <f t="array" ref="M4595">_xlfn.IFS(
OR(B4595="India",B4595="Thailand",B4595="United Arab Emirates",B4595="Japan",B4595="South Korea",B4595="China"),"Asia",
OR(B4595="Russia",B4595="Germany",B4595="France",B4595="Spain",B4595="Turkey",B4595="United Kingdom"),"Europe",
OR(B4595="United States Of America",B4595="Canada",B4595="Mexico",B4595="Brazil"),"America",
OR(B4595="Egypt",B4595="South Africa"),"Africa",
B4595="Australia","Oceania",
TRUE,"Others"
)</f>
        <v>Asia</v>
      </c>
      <c r="N4595" t="str">
        <f t="shared" si="71"/>
        <v>High</v>
      </c>
    </row>
    <row r="4596" spans="1:14" x14ac:dyDescent="0.3">
      <c r="A4596" t="s">
        <v>12</v>
      </c>
      <c r="B4596" t="str">
        <f>_xlfn.XLOOKUP(A:A,Table1!B:B,Table1!C:C)</f>
        <v>South Africa</v>
      </c>
      <c r="C4596" s="1">
        <f>_xlfn.XLOOKUP(A:A,Table1!B:B,Table1!E:E)</f>
        <v>45203</v>
      </c>
      <c r="D4596">
        <f>_xlfn.XLOOKUP(A:A,Table1!B:B,Table1!F:F)</f>
        <v>128</v>
      </c>
      <c r="E4596">
        <f>_xlfn.XLOOKUP(A:A,Table1!B:B,Table1!G:G)</f>
        <v>175</v>
      </c>
      <c r="F4596">
        <f>_xlfn.XLOOKUP(A:A,Table1!B:B,Table1!H:H)</f>
        <v>30</v>
      </c>
      <c r="G4596">
        <f>_xlfn.XLOOKUP(A:A,Table1!B:B,Table1!I:I)</f>
        <v>13</v>
      </c>
      <c r="H4596">
        <f>_xlfn.XLOOKUP(A:A,Table1!B:B,Table1!J:J)</f>
        <v>2</v>
      </c>
      <c r="I4596">
        <f>_xlfn.XLOOKUP(A:A,Table1!B:B,Table1!K:K)</f>
        <v>196</v>
      </c>
      <c r="J4596">
        <f>_xlfn.XLOOKUP(A:A,Table1!B:B,Table1!L:L)</f>
        <v>27</v>
      </c>
      <c r="K4596">
        <f>_xlfn.XLOOKUP(A:A,Table1!B:B,Table1!M:M)</f>
        <v>51</v>
      </c>
      <c r="L4596">
        <f>_xlfn.XLOOKUP(A:A,Table1!B:B,Table1!N:N)</f>
        <v>10</v>
      </c>
      <c r="M4596" t="str" cm="1">
        <f t="array" ref="M4596">_xlfn.IFS(
OR(B4596="India",B4596="Thailand",B4596="United Arab Emirates",B4596="Japan",B4596="South Korea",B4596="China"),"Asia",
OR(B4596="Russia",B4596="Germany",B4596="France",B4596="Spain",B4596="Turkey",B4596="United Kingdom"),"Europe",
OR(B4596="United States Of America",B4596="Canada",B4596="Mexico",B4596="Brazil"),"America",
OR(B4596="Egypt",B4596="South Africa"),"Africa",
B4596="Australia","Oceania",
TRUE,"Others"
)</f>
        <v>Africa</v>
      </c>
      <c r="N4596" t="str">
        <f t="shared" si="71"/>
        <v>High</v>
      </c>
    </row>
    <row r="4597" spans="1:14" x14ac:dyDescent="0.3">
      <c r="A4597" t="s">
        <v>345</v>
      </c>
      <c r="B4597" t="str">
        <f>_xlfn.XLOOKUP(A:A,Table1!B:B,Table1!C:C)</f>
        <v>Brazil</v>
      </c>
      <c r="C4597" s="1">
        <f>_xlfn.XLOOKUP(A:A,Table1!B:B,Table1!E:E)</f>
        <v>44944</v>
      </c>
      <c r="D4597">
        <f>_xlfn.XLOOKUP(A:A,Table1!B:B,Table1!F:F)</f>
        <v>136</v>
      </c>
      <c r="E4597">
        <f>_xlfn.XLOOKUP(A:A,Table1!B:B,Table1!G:G)</f>
        <v>179</v>
      </c>
      <c r="F4597">
        <f>_xlfn.XLOOKUP(A:A,Table1!B:B,Table1!H:H)</f>
        <v>30</v>
      </c>
      <c r="G4597">
        <f>_xlfn.XLOOKUP(A:A,Table1!B:B,Table1!I:I)</f>
        <v>3</v>
      </c>
      <c r="H4597">
        <f>_xlfn.XLOOKUP(A:A,Table1!B:B,Table1!J:J)</f>
        <v>8</v>
      </c>
      <c r="I4597">
        <f>_xlfn.XLOOKUP(A:A,Table1!B:B,Table1!K:K)</f>
        <v>120</v>
      </c>
      <c r="J4597">
        <f>_xlfn.XLOOKUP(A:A,Table1!B:B,Table1!L:L)</f>
        <v>32</v>
      </c>
      <c r="K4597">
        <f>_xlfn.XLOOKUP(A:A,Table1!B:B,Table1!M:M)</f>
        <v>97</v>
      </c>
      <c r="L4597">
        <f>_xlfn.XLOOKUP(A:A,Table1!B:B,Table1!N:N)</f>
        <v>18</v>
      </c>
      <c r="M4597" t="str" cm="1">
        <f t="array" ref="M4597">_xlfn.IFS(
OR(B4597="India",B4597="Thailand",B4597="United Arab Emirates",B4597="Japan",B4597="South Korea",B4597="China"),"Asia",
OR(B4597="Russia",B4597="Germany",B4597="France",B4597="Spain",B4597="Turkey",B4597="United Kingdom"),"Europe",
OR(B4597="United States Of America",B4597="Canada",B4597="Mexico",B4597="Brazil"),"America",
OR(B4597="Egypt",B4597="South Africa"),"Africa",
B4597="Australia","Oceania",
TRUE,"Others"
)</f>
        <v>America</v>
      </c>
      <c r="N4597" t="str">
        <f t="shared" si="71"/>
        <v>High</v>
      </c>
    </row>
    <row r="4598" spans="1:14" x14ac:dyDescent="0.3">
      <c r="A4598" t="s">
        <v>61</v>
      </c>
      <c r="B4598" t="str">
        <f>_xlfn.XLOOKUP(A:A,Table1!B:B,Table1!C:C)</f>
        <v>Egypt</v>
      </c>
      <c r="C4598" s="1">
        <f>_xlfn.XLOOKUP(A:A,Table1!B:B,Table1!E:E)</f>
        <v>45041</v>
      </c>
      <c r="D4598">
        <f>_xlfn.XLOOKUP(A:A,Table1!B:B,Table1!F:F)</f>
        <v>86</v>
      </c>
      <c r="E4598">
        <f>_xlfn.XLOOKUP(A:A,Table1!B:B,Table1!G:G)</f>
        <v>82</v>
      </c>
      <c r="F4598">
        <f>_xlfn.XLOOKUP(A:A,Table1!B:B,Table1!H:H)</f>
        <v>84</v>
      </c>
      <c r="G4598">
        <f>_xlfn.XLOOKUP(A:A,Table1!B:B,Table1!I:I)</f>
        <v>16</v>
      </c>
      <c r="H4598">
        <f>_xlfn.XLOOKUP(A:A,Table1!B:B,Table1!J:J)</f>
        <v>7</v>
      </c>
      <c r="I4598">
        <f>_xlfn.XLOOKUP(A:A,Table1!B:B,Table1!K:K)</f>
        <v>186</v>
      </c>
      <c r="J4598">
        <f>_xlfn.XLOOKUP(A:A,Table1!B:B,Table1!L:L)</f>
        <v>4</v>
      </c>
      <c r="K4598">
        <f>_xlfn.XLOOKUP(A:A,Table1!B:B,Table1!M:M)</f>
        <v>16</v>
      </c>
      <c r="L4598">
        <f>_xlfn.XLOOKUP(A:A,Table1!B:B,Table1!N:N)</f>
        <v>5</v>
      </c>
      <c r="M4598" t="str" cm="1">
        <f t="array" ref="M4598">_xlfn.IFS(
OR(B4598="India",B4598="Thailand",B4598="United Arab Emirates",B4598="Japan",B4598="South Korea",B4598="China"),"Asia",
OR(B4598="Russia",B4598="Germany",B4598="France",B4598="Spain",B4598="Turkey",B4598="United Kingdom"),"Europe",
OR(B4598="United States Of America",B4598="Canada",B4598="Mexico",B4598="Brazil"),"America",
OR(B4598="Egypt",B4598="South Africa"),"Africa",
B4598="Australia","Oceania",
TRUE,"Others"
)</f>
        <v>Africa</v>
      </c>
      <c r="N4598" t="str">
        <f t="shared" si="71"/>
        <v>Low</v>
      </c>
    </row>
    <row r="4599" spans="1:14" x14ac:dyDescent="0.3">
      <c r="A4599" t="s">
        <v>24</v>
      </c>
      <c r="B4599" t="str">
        <f>_xlfn.XLOOKUP(A:A,Table1!B:B,Table1!C:C)</f>
        <v>China</v>
      </c>
      <c r="C4599" s="1">
        <f>_xlfn.XLOOKUP(A:A,Table1!B:B,Table1!E:E)</f>
        <v>45110</v>
      </c>
      <c r="D4599">
        <f>_xlfn.XLOOKUP(A:A,Table1!B:B,Table1!F:F)</f>
        <v>100</v>
      </c>
      <c r="E4599">
        <f>_xlfn.XLOOKUP(A:A,Table1!B:B,Table1!G:G)</f>
        <v>10</v>
      </c>
      <c r="F4599">
        <f>_xlfn.XLOOKUP(A:A,Table1!B:B,Table1!H:H)</f>
        <v>75</v>
      </c>
      <c r="G4599">
        <f>_xlfn.XLOOKUP(A:A,Table1!B:B,Table1!I:I)</f>
        <v>40</v>
      </c>
      <c r="H4599">
        <f>_xlfn.XLOOKUP(A:A,Table1!B:B,Table1!J:J)</f>
        <v>7</v>
      </c>
      <c r="I4599">
        <f>_xlfn.XLOOKUP(A:A,Table1!B:B,Table1!K:K)</f>
        <v>177</v>
      </c>
      <c r="J4599">
        <f>_xlfn.XLOOKUP(A:A,Table1!B:B,Table1!L:L)</f>
        <v>33</v>
      </c>
      <c r="K4599">
        <f>_xlfn.XLOOKUP(A:A,Table1!B:B,Table1!M:M)</f>
        <v>18</v>
      </c>
      <c r="L4599">
        <f>_xlfn.XLOOKUP(A:A,Table1!B:B,Table1!N:N)</f>
        <v>10</v>
      </c>
      <c r="M4599" t="str" cm="1">
        <f t="array" ref="M4599">_xlfn.IFS(
OR(B4599="India",B4599="Thailand",B4599="United Arab Emirates",B4599="Japan",B4599="South Korea",B4599="China"),"Asia",
OR(B4599="Russia",B4599="Germany",B4599="France",B4599="Spain",B4599="Turkey",B4599="United Kingdom"),"Europe",
OR(B4599="United States Of America",B4599="Canada",B4599="Mexico",B4599="Brazil"),"America",
OR(B4599="Egypt",B4599="South Africa"),"Africa",
B4599="Australia","Oceania",
TRUE,"Others"
)</f>
        <v>Asia</v>
      </c>
      <c r="N4599" t="str">
        <f t="shared" si="71"/>
        <v>High</v>
      </c>
    </row>
    <row r="4600" spans="1:14" x14ac:dyDescent="0.3">
      <c r="A4600" t="s">
        <v>21</v>
      </c>
      <c r="B4600" t="str">
        <f>_xlfn.XLOOKUP(A:A,Table1!B:B,Table1!C:C)</f>
        <v>United States Of America</v>
      </c>
      <c r="C4600" s="1">
        <f>_xlfn.XLOOKUP(A:A,Table1!B:B,Table1!E:E)</f>
        <v>45040</v>
      </c>
      <c r="D4600">
        <f>_xlfn.XLOOKUP(A:A,Table1!B:B,Table1!F:F)</f>
        <v>15</v>
      </c>
      <c r="E4600">
        <f>_xlfn.XLOOKUP(A:A,Table1!B:B,Table1!G:G)</f>
        <v>82</v>
      </c>
      <c r="F4600">
        <f>_xlfn.XLOOKUP(A:A,Table1!B:B,Table1!H:H)</f>
        <v>98</v>
      </c>
      <c r="G4600">
        <f>_xlfn.XLOOKUP(A:A,Table1!B:B,Table1!I:I)</f>
        <v>11</v>
      </c>
      <c r="H4600">
        <f>_xlfn.XLOOKUP(A:A,Table1!B:B,Table1!J:J)</f>
        <v>6</v>
      </c>
      <c r="I4600">
        <f>_xlfn.XLOOKUP(A:A,Table1!B:B,Table1!K:K)</f>
        <v>195</v>
      </c>
      <c r="J4600">
        <f>_xlfn.XLOOKUP(A:A,Table1!B:B,Table1!L:L)</f>
        <v>28</v>
      </c>
      <c r="K4600">
        <f>_xlfn.XLOOKUP(A:A,Table1!B:B,Table1!M:M)</f>
        <v>11</v>
      </c>
      <c r="L4600">
        <f>_xlfn.XLOOKUP(A:A,Table1!B:B,Table1!N:N)</f>
        <v>8</v>
      </c>
      <c r="M4600" t="str" cm="1">
        <f t="array" ref="M4600">_xlfn.IFS(
OR(B4600="India",B4600="Thailand",B4600="United Arab Emirates",B4600="Japan",B4600="South Korea",B4600="China"),"Asia",
OR(B4600="Russia",B4600="Germany",B4600="France",B4600="Spain",B4600="Turkey",B4600="United Kingdom"),"Europe",
OR(B4600="United States Of America",B4600="Canada",B4600="Mexico",B4600="Brazil"),"America",
OR(B4600="Egypt",B4600="South Africa"),"Africa",
B4600="Australia","Oceania",
TRUE,"Others"
)</f>
        <v>America</v>
      </c>
      <c r="N4600" t="str">
        <f t="shared" si="71"/>
        <v>High</v>
      </c>
    </row>
    <row r="4601" spans="1:14" x14ac:dyDescent="0.3">
      <c r="A4601" t="s">
        <v>345</v>
      </c>
      <c r="B4601" t="str">
        <f>_xlfn.XLOOKUP(A:A,Table1!B:B,Table1!C:C)</f>
        <v>Brazil</v>
      </c>
      <c r="C4601" s="1">
        <f>_xlfn.XLOOKUP(A:A,Table1!B:B,Table1!E:E)</f>
        <v>44944</v>
      </c>
      <c r="D4601">
        <f>_xlfn.XLOOKUP(A:A,Table1!B:B,Table1!F:F)</f>
        <v>136</v>
      </c>
      <c r="E4601">
        <f>_xlfn.XLOOKUP(A:A,Table1!B:B,Table1!G:G)</f>
        <v>179</v>
      </c>
      <c r="F4601">
        <f>_xlfn.XLOOKUP(A:A,Table1!B:B,Table1!H:H)</f>
        <v>30</v>
      </c>
      <c r="G4601">
        <f>_xlfn.XLOOKUP(A:A,Table1!B:B,Table1!I:I)</f>
        <v>3</v>
      </c>
      <c r="H4601">
        <f>_xlfn.XLOOKUP(A:A,Table1!B:B,Table1!J:J)</f>
        <v>8</v>
      </c>
      <c r="I4601">
        <f>_xlfn.XLOOKUP(A:A,Table1!B:B,Table1!K:K)</f>
        <v>120</v>
      </c>
      <c r="J4601">
        <f>_xlfn.XLOOKUP(A:A,Table1!B:B,Table1!L:L)</f>
        <v>32</v>
      </c>
      <c r="K4601">
        <f>_xlfn.XLOOKUP(A:A,Table1!B:B,Table1!M:M)</f>
        <v>97</v>
      </c>
      <c r="L4601">
        <f>_xlfn.XLOOKUP(A:A,Table1!B:B,Table1!N:N)</f>
        <v>18</v>
      </c>
      <c r="M4601" t="str" cm="1">
        <f t="array" ref="M4601">_xlfn.IFS(
OR(B4601="India",B4601="Thailand",B4601="United Arab Emirates",B4601="Japan",B4601="South Korea",B4601="China"),"Asia",
OR(B4601="Russia",B4601="Germany",B4601="France",B4601="Spain",B4601="Turkey",B4601="United Kingdom"),"Europe",
OR(B4601="United States Of America",B4601="Canada",B4601="Mexico",B4601="Brazil"),"America",
OR(B4601="Egypt",B4601="South Africa"),"Africa",
B4601="Australia","Oceania",
TRUE,"Others"
)</f>
        <v>America</v>
      </c>
      <c r="N4601" t="str">
        <f t="shared" si="71"/>
        <v>High</v>
      </c>
    </row>
    <row r="4602" spans="1:14" x14ac:dyDescent="0.3">
      <c r="A4602" t="s">
        <v>345</v>
      </c>
      <c r="B4602" t="str">
        <f>_xlfn.XLOOKUP(A:A,Table1!B:B,Table1!C:C)</f>
        <v>Brazil</v>
      </c>
      <c r="C4602" s="1">
        <f>_xlfn.XLOOKUP(A:A,Table1!B:B,Table1!E:E)</f>
        <v>44944</v>
      </c>
      <c r="D4602">
        <f>_xlfn.XLOOKUP(A:A,Table1!B:B,Table1!F:F)</f>
        <v>136</v>
      </c>
      <c r="E4602">
        <f>_xlfn.XLOOKUP(A:A,Table1!B:B,Table1!G:G)</f>
        <v>179</v>
      </c>
      <c r="F4602">
        <f>_xlfn.XLOOKUP(A:A,Table1!B:B,Table1!H:H)</f>
        <v>30</v>
      </c>
      <c r="G4602">
        <f>_xlfn.XLOOKUP(A:A,Table1!B:B,Table1!I:I)</f>
        <v>3</v>
      </c>
      <c r="H4602">
        <f>_xlfn.XLOOKUP(A:A,Table1!B:B,Table1!J:J)</f>
        <v>8</v>
      </c>
      <c r="I4602">
        <f>_xlfn.XLOOKUP(A:A,Table1!B:B,Table1!K:K)</f>
        <v>120</v>
      </c>
      <c r="J4602">
        <f>_xlfn.XLOOKUP(A:A,Table1!B:B,Table1!L:L)</f>
        <v>32</v>
      </c>
      <c r="K4602">
        <f>_xlfn.XLOOKUP(A:A,Table1!B:B,Table1!M:M)</f>
        <v>97</v>
      </c>
      <c r="L4602">
        <f>_xlfn.XLOOKUP(A:A,Table1!B:B,Table1!N:N)</f>
        <v>18</v>
      </c>
      <c r="M4602" t="str" cm="1">
        <f t="array" ref="M4602">_xlfn.IFS(
OR(B4602="India",B4602="Thailand",B4602="United Arab Emirates",B4602="Japan",B4602="South Korea",B4602="China"),"Asia",
OR(B4602="Russia",B4602="Germany",B4602="France",B4602="Spain",B4602="Turkey",B4602="United Kingdom"),"Europe",
OR(B4602="United States Of America",B4602="Canada",B4602="Mexico",B4602="Brazil"),"America",
OR(B4602="Egypt",B4602="South Africa"),"Africa",
B4602="Australia","Oceania",
TRUE,"Others"
)</f>
        <v>America</v>
      </c>
      <c r="N4602" t="str">
        <f t="shared" si="71"/>
        <v>High</v>
      </c>
    </row>
    <row r="4603" spans="1:14" x14ac:dyDescent="0.3">
      <c r="A4603" t="s">
        <v>16</v>
      </c>
      <c r="B4603" t="str">
        <f>_xlfn.XLOOKUP(A:A,Table1!B:B,Table1!C:C)</f>
        <v>Germany</v>
      </c>
      <c r="C4603" s="1">
        <f>_xlfn.XLOOKUP(A:A,Table1!B:B,Table1!E:E)</f>
        <v>45226</v>
      </c>
      <c r="D4603">
        <f>_xlfn.XLOOKUP(A:A,Table1!B:B,Table1!F:F)</f>
        <v>52</v>
      </c>
      <c r="E4603">
        <f>_xlfn.XLOOKUP(A:A,Table1!B:B,Table1!G:G)</f>
        <v>182</v>
      </c>
      <c r="F4603">
        <f>_xlfn.XLOOKUP(A:A,Table1!B:B,Table1!H:H)</f>
        <v>45</v>
      </c>
      <c r="G4603">
        <f>_xlfn.XLOOKUP(A:A,Table1!B:B,Table1!I:I)</f>
        <v>30</v>
      </c>
      <c r="H4603">
        <f>_xlfn.XLOOKUP(A:A,Table1!B:B,Table1!J:J)</f>
        <v>1</v>
      </c>
      <c r="I4603">
        <f>_xlfn.XLOOKUP(A:A,Table1!B:B,Table1!K:K)</f>
        <v>156</v>
      </c>
      <c r="J4603">
        <f>_xlfn.XLOOKUP(A:A,Table1!B:B,Table1!L:L)</f>
        <v>-4</v>
      </c>
      <c r="K4603">
        <f>_xlfn.XLOOKUP(A:A,Table1!B:B,Table1!M:M)</f>
        <v>97</v>
      </c>
      <c r="L4603">
        <f>_xlfn.XLOOKUP(A:A,Table1!B:B,Table1!N:N)</f>
        <v>2</v>
      </c>
      <c r="M4603" t="str" cm="1">
        <f t="array" ref="M4603">_xlfn.IFS(
OR(B4603="India",B4603="Thailand",B4603="United Arab Emirates",B4603="Japan",B4603="South Korea",B4603="China"),"Asia",
OR(B4603="Russia",B4603="Germany",B4603="France",B4603="Spain",B4603="Turkey",B4603="United Kingdom"),"Europe",
OR(B4603="United States Of America",B4603="Canada",B4603="Mexico",B4603="Brazil"),"America",
OR(B4603="Egypt",B4603="South Africa"),"Africa",
B4603="Australia","Oceania",
TRUE,"Others"
)</f>
        <v>Europe</v>
      </c>
      <c r="N4603" t="str">
        <f t="shared" si="71"/>
        <v>Low</v>
      </c>
    </row>
    <row r="4604" spans="1:14" x14ac:dyDescent="0.3">
      <c r="A4604" t="s">
        <v>30</v>
      </c>
      <c r="B4604" t="str">
        <f>_xlfn.XLOOKUP(A:A,Table1!B:B,Table1!C:C)</f>
        <v>South Korea</v>
      </c>
      <c r="C4604" s="1">
        <f>_xlfn.XLOOKUP(A:A,Table1!B:B,Table1!E:E)</f>
        <v>45052</v>
      </c>
      <c r="D4604">
        <f>_xlfn.XLOOKUP(A:A,Table1!B:B,Table1!F:F)</f>
        <v>80</v>
      </c>
      <c r="E4604">
        <f>_xlfn.XLOOKUP(A:A,Table1!B:B,Table1!G:G)</f>
        <v>195</v>
      </c>
      <c r="F4604">
        <f>_xlfn.XLOOKUP(A:A,Table1!B:B,Table1!H:H)</f>
        <v>91</v>
      </c>
      <c r="G4604">
        <f>_xlfn.XLOOKUP(A:A,Table1!B:B,Table1!I:I)</f>
        <v>5</v>
      </c>
      <c r="H4604">
        <f>_xlfn.XLOOKUP(A:A,Table1!B:B,Table1!J:J)</f>
        <v>1</v>
      </c>
      <c r="I4604">
        <f>_xlfn.XLOOKUP(A:A,Table1!B:B,Table1!K:K)</f>
        <v>157</v>
      </c>
      <c r="J4604">
        <f>_xlfn.XLOOKUP(A:A,Table1!B:B,Table1!L:L)</f>
        <v>-6</v>
      </c>
      <c r="K4604">
        <f>_xlfn.XLOOKUP(A:A,Table1!B:B,Table1!M:M)</f>
        <v>58</v>
      </c>
      <c r="L4604">
        <f>_xlfn.XLOOKUP(A:A,Table1!B:B,Table1!N:N)</f>
        <v>1</v>
      </c>
      <c r="M4604" t="str" cm="1">
        <f t="array" ref="M4604">_xlfn.IFS(
OR(B4604="India",B4604="Thailand",B4604="United Arab Emirates",B4604="Japan",B4604="South Korea",B4604="China"),"Asia",
OR(B4604="Russia",B4604="Germany",B4604="France",B4604="Spain",B4604="Turkey",B4604="United Kingdom"),"Europe",
OR(B4604="United States Of America",B4604="Canada",B4604="Mexico",B4604="Brazil"),"America",
OR(B4604="Egypt",B4604="South Africa"),"Africa",
B4604="Australia","Oceania",
TRUE,"Others"
)</f>
        <v>Asia</v>
      </c>
      <c r="N4604" t="str">
        <f t="shared" si="71"/>
        <v>Low</v>
      </c>
    </row>
    <row r="4605" spans="1:14" x14ac:dyDescent="0.3">
      <c r="A4605" t="s">
        <v>29</v>
      </c>
      <c r="B4605" t="str">
        <f>_xlfn.XLOOKUP(A:A,Table1!B:B,Table1!C:C)</f>
        <v>United Kingdom</v>
      </c>
      <c r="C4605" s="1">
        <f>_xlfn.XLOOKUP(A:A,Table1!B:B,Table1!E:E)</f>
        <v>45008</v>
      </c>
      <c r="D4605">
        <f>_xlfn.XLOOKUP(A:A,Table1!B:B,Table1!F:F)</f>
        <v>21</v>
      </c>
      <c r="E4605">
        <f>_xlfn.XLOOKUP(A:A,Table1!B:B,Table1!G:G)</f>
        <v>190</v>
      </c>
      <c r="F4605">
        <f>_xlfn.XLOOKUP(A:A,Table1!B:B,Table1!H:H)</f>
        <v>27</v>
      </c>
      <c r="G4605">
        <f>_xlfn.XLOOKUP(A:A,Table1!B:B,Table1!I:I)</f>
        <v>40</v>
      </c>
      <c r="H4605">
        <f>_xlfn.XLOOKUP(A:A,Table1!B:B,Table1!J:J)</f>
        <v>3</v>
      </c>
      <c r="I4605">
        <f>_xlfn.XLOOKUP(A:A,Table1!B:B,Table1!K:K)</f>
        <v>14</v>
      </c>
      <c r="J4605">
        <f>_xlfn.XLOOKUP(A:A,Table1!B:B,Table1!L:L)</f>
        <v>-9</v>
      </c>
      <c r="K4605">
        <f>_xlfn.XLOOKUP(A:A,Table1!B:B,Table1!M:M)</f>
        <v>45</v>
      </c>
      <c r="L4605">
        <f>_xlfn.XLOOKUP(A:A,Table1!B:B,Table1!N:N)</f>
        <v>2</v>
      </c>
      <c r="M4605" t="str" cm="1">
        <f t="array" ref="M4605">_xlfn.IFS(
OR(B4605="India",B4605="Thailand",B4605="United Arab Emirates",B4605="Japan",B4605="South Korea",B4605="China"),"Asia",
OR(B4605="Russia",B4605="Germany",B4605="France",B4605="Spain",B4605="Turkey",B4605="United Kingdom"),"Europe",
OR(B4605="United States Of America",B4605="Canada",B4605="Mexico",B4605="Brazil"),"America",
OR(B4605="Egypt",B4605="South Africa"),"Africa",
B4605="Australia","Oceania",
TRUE,"Others"
)</f>
        <v>Europe</v>
      </c>
      <c r="N4605" t="str">
        <f t="shared" si="71"/>
        <v>Low</v>
      </c>
    </row>
    <row r="4606" spans="1:14" x14ac:dyDescent="0.3">
      <c r="A4606" t="s">
        <v>42</v>
      </c>
      <c r="B4606" t="str">
        <f>_xlfn.XLOOKUP(A:A,Table1!B:B,Table1!C:C)</f>
        <v>Thailand</v>
      </c>
      <c r="C4606" s="1">
        <f>_xlfn.XLOOKUP(A:A,Table1!B:B,Table1!E:E)</f>
        <v>45173</v>
      </c>
      <c r="D4606">
        <f>_xlfn.XLOOKUP(A:A,Table1!B:B,Table1!F:F)</f>
        <v>107</v>
      </c>
      <c r="E4606">
        <f>_xlfn.XLOOKUP(A:A,Table1!B:B,Table1!G:G)</f>
        <v>73</v>
      </c>
      <c r="F4606">
        <f>_xlfn.XLOOKUP(A:A,Table1!B:B,Table1!H:H)</f>
        <v>77</v>
      </c>
      <c r="G4606">
        <f>_xlfn.XLOOKUP(A:A,Table1!B:B,Table1!I:I)</f>
        <v>3</v>
      </c>
      <c r="H4606">
        <f>_xlfn.XLOOKUP(A:A,Table1!B:B,Table1!J:J)</f>
        <v>5</v>
      </c>
      <c r="I4606">
        <f>_xlfn.XLOOKUP(A:A,Table1!B:B,Table1!K:K)</f>
        <v>98</v>
      </c>
      <c r="J4606">
        <f>_xlfn.XLOOKUP(A:A,Table1!B:B,Table1!L:L)</f>
        <v>10</v>
      </c>
      <c r="K4606">
        <f>_xlfn.XLOOKUP(A:A,Table1!B:B,Table1!M:M)</f>
        <v>61</v>
      </c>
      <c r="L4606">
        <f>_xlfn.XLOOKUP(A:A,Table1!B:B,Table1!N:N)</f>
        <v>5</v>
      </c>
      <c r="M4606" t="str" cm="1">
        <f t="array" ref="M4606">_xlfn.IFS(
OR(B4606="India",B4606="Thailand",B4606="United Arab Emirates",B4606="Japan",B4606="South Korea",B4606="China"),"Asia",
OR(B4606="Russia",B4606="Germany",B4606="France",B4606="Spain",B4606="Turkey",B4606="United Kingdom"),"Europe",
OR(B4606="United States Of America",B4606="Canada",B4606="Mexico",B4606="Brazil"),"America",
OR(B4606="Egypt",B4606="South Africa"),"Africa",
B4606="Australia","Oceania",
TRUE,"Others"
)</f>
        <v>Asia</v>
      </c>
      <c r="N4606" t="str">
        <f t="shared" si="71"/>
        <v>Low</v>
      </c>
    </row>
    <row r="4607" spans="1:14" x14ac:dyDescent="0.3">
      <c r="A4607" t="s">
        <v>51</v>
      </c>
      <c r="B4607" t="str">
        <f>_xlfn.XLOOKUP(A:A,Table1!B:B,Table1!C:C)</f>
        <v>Russia</v>
      </c>
      <c r="C4607" s="1">
        <f>_xlfn.XLOOKUP(A:A,Table1!B:B,Table1!E:E)</f>
        <v>45149</v>
      </c>
      <c r="D4607">
        <f>_xlfn.XLOOKUP(A:A,Table1!B:B,Table1!F:F)</f>
        <v>50</v>
      </c>
      <c r="E4607">
        <f>_xlfn.XLOOKUP(A:A,Table1!B:B,Table1!G:G)</f>
        <v>164</v>
      </c>
      <c r="F4607">
        <f>_xlfn.XLOOKUP(A:A,Table1!B:B,Table1!H:H)</f>
        <v>15</v>
      </c>
      <c r="G4607">
        <f>_xlfn.XLOOKUP(A:A,Table1!B:B,Table1!I:I)</f>
        <v>11</v>
      </c>
      <c r="H4607">
        <f>_xlfn.XLOOKUP(A:A,Table1!B:B,Table1!J:J)</f>
        <v>7</v>
      </c>
      <c r="I4607">
        <f>_xlfn.XLOOKUP(A:A,Table1!B:B,Table1!K:K)</f>
        <v>120</v>
      </c>
      <c r="J4607">
        <f>_xlfn.XLOOKUP(A:A,Table1!B:B,Table1!L:L)</f>
        <v>1</v>
      </c>
      <c r="K4607">
        <f>_xlfn.XLOOKUP(A:A,Table1!B:B,Table1!M:M)</f>
        <v>90</v>
      </c>
      <c r="L4607">
        <f>_xlfn.XLOOKUP(A:A,Table1!B:B,Table1!N:N)</f>
        <v>7</v>
      </c>
      <c r="M4607" t="str" cm="1">
        <f t="array" ref="M4607">_xlfn.IFS(
OR(B4607="India",B4607="Thailand",B4607="United Arab Emirates",B4607="Japan",B4607="South Korea",B4607="China"),"Asia",
OR(B4607="Russia",B4607="Germany",B4607="France",B4607="Spain",B4607="Turkey",B4607="United Kingdom"),"Europe",
OR(B4607="United States Of America",B4607="Canada",B4607="Mexico",B4607="Brazil"),"America",
OR(B4607="Egypt",B4607="South Africa"),"Africa",
B4607="Australia","Oceania",
TRUE,"Others"
)</f>
        <v>Europe</v>
      </c>
      <c r="N4607" t="str">
        <f t="shared" si="71"/>
        <v>Low</v>
      </c>
    </row>
    <row r="4608" spans="1:14" x14ac:dyDescent="0.3">
      <c r="A4608" t="s">
        <v>113</v>
      </c>
      <c r="B4608" t="str">
        <f>_xlfn.XLOOKUP(A:A,Table1!B:B,Table1!C:C)</f>
        <v>India</v>
      </c>
      <c r="C4608" s="1">
        <f>_xlfn.XLOOKUP(A:A,Table1!B:B,Table1!E:E)</f>
        <v>45111</v>
      </c>
      <c r="D4608">
        <f>_xlfn.XLOOKUP(A:A,Table1!B:B,Table1!F:F)</f>
        <v>22</v>
      </c>
      <c r="E4608">
        <f>_xlfn.XLOOKUP(A:A,Table1!B:B,Table1!G:G)</f>
        <v>142</v>
      </c>
      <c r="F4608">
        <f>_xlfn.XLOOKUP(A:A,Table1!B:B,Table1!H:H)</f>
        <v>30</v>
      </c>
      <c r="G4608">
        <f>_xlfn.XLOOKUP(A:A,Table1!B:B,Table1!I:I)</f>
        <v>12</v>
      </c>
      <c r="H4608">
        <f>_xlfn.XLOOKUP(A:A,Table1!B:B,Table1!J:J)</f>
        <v>2</v>
      </c>
      <c r="I4608">
        <f>_xlfn.XLOOKUP(A:A,Table1!B:B,Table1!K:K)</f>
        <v>172</v>
      </c>
      <c r="J4608">
        <f>_xlfn.XLOOKUP(A:A,Table1!B:B,Table1!L:L)</f>
        <v>18</v>
      </c>
      <c r="K4608">
        <f>_xlfn.XLOOKUP(A:A,Table1!B:B,Table1!M:M)</f>
        <v>91</v>
      </c>
      <c r="L4608">
        <f>_xlfn.XLOOKUP(A:A,Table1!B:B,Table1!N:N)</f>
        <v>19</v>
      </c>
      <c r="M4608" t="str" cm="1">
        <f t="array" ref="M4608">_xlfn.IFS(
OR(B4608="India",B4608="Thailand",B4608="United Arab Emirates",B4608="Japan",B4608="South Korea",B4608="China"),"Asia",
OR(B4608="Russia",B4608="Germany",B4608="France",B4608="Spain",B4608="Turkey",B4608="United Kingdom"),"Europe",
OR(B4608="United States Of America",B4608="Canada",B4608="Mexico",B4608="Brazil"),"America",
OR(B4608="Egypt",B4608="South Africa"),"Africa",
B4608="Australia","Oceania",
TRUE,"Others"
)</f>
        <v>Asia</v>
      </c>
      <c r="N4608" t="str">
        <f t="shared" si="71"/>
        <v>Moderate</v>
      </c>
    </row>
    <row r="4609" spans="1:14" x14ac:dyDescent="0.3">
      <c r="A4609" t="s">
        <v>99</v>
      </c>
      <c r="B4609" t="str">
        <f>_xlfn.XLOOKUP(A:A,Table1!B:B,Table1!C:C)</f>
        <v>South Africa</v>
      </c>
      <c r="C4609" s="1">
        <f>_xlfn.XLOOKUP(A:A,Table1!B:B,Table1!E:E)</f>
        <v>45123</v>
      </c>
      <c r="D4609">
        <f>_xlfn.XLOOKUP(A:A,Table1!B:B,Table1!F:F)</f>
        <v>121</v>
      </c>
      <c r="E4609">
        <f>_xlfn.XLOOKUP(A:A,Table1!B:B,Table1!G:G)</f>
        <v>200</v>
      </c>
      <c r="F4609">
        <f>_xlfn.XLOOKUP(A:A,Table1!B:B,Table1!H:H)</f>
        <v>39</v>
      </c>
      <c r="G4609">
        <f>_xlfn.XLOOKUP(A:A,Table1!B:B,Table1!I:I)</f>
        <v>6</v>
      </c>
      <c r="H4609">
        <f>_xlfn.XLOOKUP(A:A,Table1!B:B,Table1!J:J)</f>
        <v>7</v>
      </c>
      <c r="I4609">
        <f>_xlfn.XLOOKUP(A:A,Table1!B:B,Table1!K:K)</f>
        <v>181</v>
      </c>
      <c r="J4609">
        <f>_xlfn.XLOOKUP(A:A,Table1!B:B,Table1!L:L)</f>
        <v>-8</v>
      </c>
      <c r="K4609">
        <f>_xlfn.XLOOKUP(A:A,Table1!B:B,Table1!M:M)</f>
        <v>17</v>
      </c>
      <c r="L4609">
        <f>_xlfn.XLOOKUP(A:A,Table1!B:B,Table1!N:N)</f>
        <v>20</v>
      </c>
      <c r="M4609" t="str" cm="1">
        <f t="array" ref="M4609">_xlfn.IFS(
OR(B4609="India",B4609="Thailand",B4609="United Arab Emirates",B4609="Japan",B4609="South Korea",B4609="China"),"Asia",
OR(B4609="Russia",B4609="Germany",B4609="France",B4609="Spain",B4609="Turkey",B4609="United Kingdom"),"Europe",
OR(B4609="United States Of America",B4609="Canada",B4609="Mexico",B4609="Brazil"),"America",
OR(B4609="Egypt",B4609="South Africa"),"Africa",
B4609="Australia","Oceania",
TRUE,"Others"
)</f>
        <v>Africa</v>
      </c>
      <c r="N4609" t="str">
        <f t="shared" si="71"/>
        <v>Low</v>
      </c>
    </row>
    <row r="4610" spans="1:14" x14ac:dyDescent="0.3">
      <c r="A4610" t="s">
        <v>77</v>
      </c>
      <c r="B4610" t="str">
        <f>_xlfn.XLOOKUP(A:A,Table1!B:B,Table1!C:C)</f>
        <v>China</v>
      </c>
      <c r="C4610" s="1">
        <f>_xlfn.XLOOKUP(A:A,Table1!B:B,Table1!E:E)</f>
        <v>44950</v>
      </c>
      <c r="D4610">
        <f>_xlfn.XLOOKUP(A:A,Table1!B:B,Table1!F:F)</f>
        <v>37</v>
      </c>
      <c r="E4610">
        <f>_xlfn.XLOOKUP(A:A,Table1!B:B,Table1!G:G)</f>
        <v>160</v>
      </c>
      <c r="F4610">
        <f>_xlfn.XLOOKUP(A:A,Table1!B:B,Table1!H:H)</f>
        <v>75</v>
      </c>
      <c r="G4610">
        <f>_xlfn.XLOOKUP(A:A,Table1!B:B,Table1!I:I)</f>
        <v>14</v>
      </c>
      <c r="H4610">
        <f>_xlfn.XLOOKUP(A:A,Table1!B:B,Table1!J:J)</f>
        <v>1</v>
      </c>
      <c r="I4610">
        <f>_xlfn.XLOOKUP(A:A,Table1!B:B,Table1!K:K)</f>
        <v>194</v>
      </c>
      <c r="J4610">
        <f>_xlfn.XLOOKUP(A:A,Table1!B:B,Table1!L:L)</f>
        <v>27</v>
      </c>
      <c r="K4610">
        <f>_xlfn.XLOOKUP(A:A,Table1!B:B,Table1!M:M)</f>
        <v>41</v>
      </c>
      <c r="L4610">
        <f>_xlfn.XLOOKUP(A:A,Table1!B:B,Table1!N:N)</f>
        <v>20</v>
      </c>
      <c r="M4610" t="str" cm="1">
        <f t="array" ref="M4610">_xlfn.IFS(
OR(B4610="India",B4610="Thailand",B4610="United Arab Emirates",B4610="Japan",B4610="South Korea",B4610="China"),"Asia",
OR(B4610="Russia",B4610="Germany",B4610="France",B4610="Spain",B4610="Turkey",B4610="United Kingdom"),"Europe",
OR(B4610="United States Of America",B4610="Canada",B4610="Mexico",B4610="Brazil"),"America",
OR(B4610="Egypt",B4610="South Africa"),"Africa",
B4610="Australia","Oceania",
TRUE,"Others"
)</f>
        <v>Asia</v>
      </c>
      <c r="N4610" t="str">
        <f t="shared" si="71"/>
        <v>High</v>
      </c>
    </row>
    <row r="4611" spans="1:14" x14ac:dyDescent="0.3">
      <c r="A4611" t="s">
        <v>39</v>
      </c>
      <c r="B4611" t="str">
        <f>_xlfn.XLOOKUP(A:A,Table1!B:B,Table1!C:C)</f>
        <v>Spain</v>
      </c>
      <c r="C4611" s="1">
        <f>_xlfn.XLOOKUP(A:A,Table1!B:B,Table1!E:E)</f>
        <v>44930</v>
      </c>
      <c r="D4611">
        <f>_xlfn.XLOOKUP(A:A,Table1!B:B,Table1!F:F)</f>
        <v>6</v>
      </c>
      <c r="E4611">
        <f>_xlfn.XLOOKUP(A:A,Table1!B:B,Table1!G:G)</f>
        <v>167</v>
      </c>
      <c r="F4611">
        <f>_xlfn.XLOOKUP(A:A,Table1!B:B,Table1!H:H)</f>
        <v>72</v>
      </c>
      <c r="G4611">
        <f>_xlfn.XLOOKUP(A:A,Table1!B:B,Table1!I:I)</f>
        <v>18</v>
      </c>
      <c r="H4611">
        <f>_xlfn.XLOOKUP(A:A,Table1!B:B,Table1!J:J)</f>
        <v>3</v>
      </c>
      <c r="I4611">
        <f>_xlfn.XLOOKUP(A:A,Table1!B:B,Table1!K:K)</f>
        <v>153</v>
      </c>
      <c r="J4611">
        <f>_xlfn.XLOOKUP(A:A,Table1!B:B,Table1!L:L)</f>
        <v>22</v>
      </c>
      <c r="K4611">
        <f>_xlfn.XLOOKUP(A:A,Table1!B:B,Table1!M:M)</f>
        <v>38</v>
      </c>
      <c r="L4611">
        <f>_xlfn.XLOOKUP(A:A,Table1!B:B,Table1!N:N)</f>
        <v>9</v>
      </c>
      <c r="M4611" t="str" cm="1">
        <f t="array" ref="M4611">_xlfn.IFS(
OR(B4611="India",B4611="Thailand",B4611="United Arab Emirates",B4611="Japan",B4611="South Korea",B4611="China"),"Asia",
OR(B4611="Russia",B4611="Germany",B4611="France",B4611="Spain",B4611="Turkey",B4611="United Kingdom"),"Europe",
OR(B4611="United States Of America",B4611="Canada",B4611="Mexico",B4611="Brazil"),"America",
OR(B4611="Egypt",B4611="South Africa"),"Africa",
B4611="Australia","Oceania",
TRUE,"Others"
)</f>
        <v>Europe</v>
      </c>
      <c r="N4611" t="str">
        <f t="shared" ref="N4611:N4674" si="72">IF(J4611&lt;=15,"Low",IF(J4611&lt;=25,"Moderate","High"))</f>
        <v>Moderate</v>
      </c>
    </row>
    <row r="4612" spans="1:14" x14ac:dyDescent="0.3">
      <c r="A4612" t="s">
        <v>26</v>
      </c>
      <c r="B4612" t="str">
        <f>_xlfn.XLOOKUP(A:A,Table1!B:B,Table1!C:C)</f>
        <v>France</v>
      </c>
      <c r="C4612" s="1">
        <f>_xlfn.XLOOKUP(A:A,Table1!B:B,Table1!E:E)</f>
        <v>45154</v>
      </c>
      <c r="D4612">
        <f>_xlfn.XLOOKUP(A:A,Table1!B:B,Table1!F:F)</f>
        <v>19</v>
      </c>
      <c r="E4612">
        <f>_xlfn.XLOOKUP(A:A,Table1!B:B,Table1!G:G)</f>
        <v>82</v>
      </c>
      <c r="F4612">
        <f>_xlfn.XLOOKUP(A:A,Table1!B:B,Table1!H:H)</f>
        <v>47</v>
      </c>
      <c r="G4612">
        <f>_xlfn.XLOOKUP(A:A,Table1!B:B,Table1!I:I)</f>
        <v>5</v>
      </c>
      <c r="H4612">
        <f>_xlfn.XLOOKUP(A:A,Table1!B:B,Table1!J:J)</f>
        <v>2</v>
      </c>
      <c r="I4612">
        <f>_xlfn.XLOOKUP(A:A,Table1!B:B,Table1!K:K)</f>
        <v>129</v>
      </c>
      <c r="J4612">
        <f>_xlfn.XLOOKUP(A:A,Table1!B:B,Table1!L:L)</f>
        <v>23</v>
      </c>
      <c r="K4612">
        <f>_xlfn.XLOOKUP(A:A,Table1!B:B,Table1!M:M)</f>
        <v>93</v>
      </c>
      <c r="L4612">
        <f>_xlfn.XLOOKUP(A:A,Table1!B:B,Table1!N:N)</f>
        <v>18</v>
      </c>
      <c r="M4612" t="str" cm="1">
        <f t="array" ref="M4612">_xlfn.IFS(
OR(B4612="India",B4612="Thailand",B4612="United Arab Emirates",B4612="Japan",B4612="South Korea",B4612="China"),"Asia",
OR(B4612="Russia",B4612="Germany",B4612="France",B4612="Spain",B4612="Turkey",B4612="United Kingdom"),"Europe",
OR(B4612="United States Of America",B4612="Canada",B4612="Mexico",B4612="Brazil"),"America",
OR(B4612="Egypt",B4612="South Africa"),"Africa",
B4612="Australia","Oceania",
TRUE,"Others"
)</f>
        <v>Europe</v>
      </c>
      <c r="N4612" t="str">
        <f t="shared" si="72"/>
        <v>Moderate</v>
      </c>
    </row>
    <row r="4613" spans="1:14" x14ac:dyDescent="0.3">
      <c r="A4613" t="s">
        <v>24</v>
      </c>
      <c r="B4613" t="str">
        <f>_xlfn.XLOOKUP(A:A,Table1!B:B,Table1!C:C)</f>
        <v>China</v>
      </c>
      <c r="C4613" s="1">
        <f>_xlfn.XLOOKUP(A:A,Table1!B:B,Table1!E:E)</f>
        <v>45110</v>
      </c>
      <c r="D4613">
        <f>_xlfn.XLOOKUP(A:A,Table1!B:B,Table1!F:F)</f>
        <v>100</v>
      </c>
      <c r="E4613">
        <f>_xlfn.XLOOKUP(A:A,Table1!B:B,Table1!G:G)</f>
        <v>10</v>
      </c>
      <c r="F4613">
        <f>_xlfn.XLOOKUP(A:A,Table1!B:B,Table1!H:H)</f>
        <v>75</v>
      </c>
      <c r="G4613">
        <f>_xlfn.XLOOKUP(A:A,Table1!B:B,Table1!I:I)</f>
        <v>40</v>
      </c>
      <c r="H4613">
        <f>_xlfn.XLOOKUP(A:A,Table1!B:B,Table1!J:J)</f>
        <v>7</v>
      </c>
      <c r="I4613">
        <f>_xlfn.XLOOKUP(A:A,Table1!B:B,Table1!K:K)</f>
        <v>177</v>
      </c>
      <c r="J4613">
        <f>_xlfn.XLOOKUP(A:A,Table1!B:B,Table1!L:L)</f>
        <v>33</v>
      </c>
      <c r="K4613">
        <f>_xlfn.XLOOKUP(A:A,Table1!B:B,Table1!M:M)</f>
        <v>18</v>
      </c>
      <c r="L4613">
        <f>_xlfn.XLOOKUP(A:A,Table1!B:B,Table1!N:N)</f>
        <v>10</v>
      </c>
      <c r="M4613" t="str" cm="1">
        <f t="array" ref="M4613">_xlfn.IFS(
OR(B4613="India",B4613="Thailand",B4613="United Arab Emirates",B4613="Japan",B4613="South Korea",B4613="China"),"Asia",
OR(B4613="Russia",B4613="Germany",B4613="France",B4613="Spain",B4613="Turkey",B4613="United Kingdom"),"Europe",
OR(B4613="United States Of America",B4613="Canada",B4613="Mexico",B4613="Brazil"),"America",
OR(B4613="Egypt",B4613="South Africa"),"Africa",
B4613="Australia","Oceania",
TRUE,"Others"
)</f>
        <v>Asia</v>
      </c>
      <c r="N4613" t="str">
        <f t="shared" si="72"/>
        <v>High</v>
      </c>
    </row>
    <row r="4614" spans="1:14" x14ac:dyDescent="0.3">
      <c r="A4614" t="s">
        <v>74</v>
      </c>
      <c r="B4614" t="str">
        <f>_xlfn.XLOOKUP(A:A,Table1!B:B,Table1!C:C)</f>
        <v>Australia</v>
      </c>
      <c r="C4614" s="1">
        <f>_xlfn.XLOOKUP(A:A,Table1!B:B,Table1!E:E)</f>
        <v>45205</v>
      </c>
      <c r="D4614">
        <f>_xlfn.XLOOKUP(A:A,Table1!B:B,Table1!F:F)</f>
        <v>110</v>
      </c>
      <c r="E4614">
        <f>_xlfn.XLOOKUP(A:A,Table1!B:B,Table1!G:G)</f>
        <v>82</v>
      </c>
      <c r="F4614">
        <f>_xlfn.XLOOKUP(A:A,Table1!B:B,Table1!H:H)</f>
        <v>77</v>
      </c>
      <c r="G4614">
        <f>_xlfn.XLOOKUP(A:A,Table1!B:B,Table1!I:I)</f>
        <v>10</v>
      </c>
      <c r="H4614">
        <f>_xlfn.XLOOKUP(A:A,Table1!B:B,Table1!J:J)</f>
        <v>7</v>
      </c>
      <c r="I4614">
        <f>_xlfn.XLOOKUP(A:A,Table1!B:B,Table1!K:K)</f>
        <v>19</v>
      </c>
      <c r="J4614">
        <f>_xlfn.XLOOKUP(A:A,Table1!B:B,Table1!L:L)</f>
        <v>17</v>
      </c>
      <c r="K4614">
        <f>_xlfn.XLOOKUP(A:A,Table1!B:B,Table1!M:M)</f>
        <v>65</v>
      </c>
      <c r="L4614">
        <f>_xlfn.XLOOKUP(A:A,Table1!B:B,Table1!N:N)</f>
        <v>13</v>
      </c>
      <c r="M4614" t="str" cm="1">
        <f t="array" ref="M4614">_xlfn.IFS(
OR(B4614="India",B4614="Thailand",B4614="United Arab Emirates",B4614="Japan",B4614="South Korea",B4614="China"),"Asia",
OR(B4614="Russia",B4614="Germany",B4614="France",B4614="Spain",B4614="Turkey",B4614="United Kingdom"),"Europe",
OR(B4614="United States Of America",B4614="Canada",B4614="Mexico",B4614="Brazil"),"America",
OR(B4614="Egypt",B4614="South Africa"),"Africa",
B4614="Australia","Oceania",
TRUE,"Others"
)</f>
        <v>Oceania</v>
      </c>
      <c r="N4614" t="str">
        <f t="shared" si="72"/>
        <v>Moderate</v>
      </c>
    </row>
    <row r="4615" spans="1:14" x14ac:dyDescent="0.3">
      <c r="A4615" t="s">
        <v>16</v>
      </c>
      <c r="B4615" t="str">
        <f>_xlfn.XLOOKUP(A:A,Table1!B:B,Table1!C:C)</f>
        <v>Germany</v>
      </c>
      <c r="C4615" s="1">
        <f>_xlfn.XLOOKUP(A:A,Table1!B:B,Table1!E:E)</f>
        <v>45226</v>
      </c>
      <c r="D4615">
        <f>_xlfn.XLOOKUP(A:A,Table1!B:B,Table1!F:F)</f>
        <v>52</v>
      </c>
      <c r="E4615">
        <f>_xlfn.XLOOKUP(A:A,Table1!B:B,Table1!G:G)</f>
        <v>182</v>
      </c>
      <c r="F4615">
        <f>_xlfn.XLOOKUP(A:A,Table1!B:B,Table1!H:H)</f>
        <v>45</v>
      </c>
      <c r="G4615">
        <f>_xlfn.XLOOKUP(A:A,Table1!B:B,Table1!I:I)</f>
        <v>30</v>
      </c>
      <c r="H4615">
        <f>_xlfn.XLOOKUP(A:A,Table1!B:B,Table1!J:J)</f>
        <v>1</v>
      </c>
      <c r="I4615">
        <f>_xlfn.XLOOKUP(A:A,Table1!B:B,Table1!K:K)</f>
        <v>156</v>
      </c>
      <c r="J4615">
        <f>_xlfn.XLOOKUP(A:A,Table1!B:B,Table1!L:L)</f>
        <v>-4</v>
      </c>
      <c r="K4615">
        <f>_xlfn.XLOOKUP(A:A,Table1!B:B,Table1!M:M)</f>
        <v>97</v>
      </c>
      <c r="L4615">
        <f>_xlfn.XLOOKUP(A:A,Table1!B:B,Table1!N:N)</f>
        <v>2</v>
      </c>
      <c r="M4615" t="str" cm="1">
        <f t="array" ref="M4615">_xlfn.IFS(
OR(B4615="India",B4615="Thailand",B4615="United Arab Emirates",B4615="Japan",B4615="South Korea",B4615="China"),"Asia",
OR(B4615="Russia",B4615="Germany",B4615="France",B4615="Spain",B4615="Turkey",B4615="United Kingdom"),"Europe",
OR(B4615="United States Of America",B4615="Canada",B4615="Mexico",B4615="Brazil"),"America",
OR(B4615="Egypt",B4615="South Africa"),"Africa",
B4615="Australia","Oceania",
TRUE,"Others"
)</f>
        <v>Europe</v>
      </c>
      <c r="N4615" t="str">
        <f t="shared" si="72"/>
        <v>Low</v>
      </c>
    </row>
    <row r="4616" spans="1:14" x14ac:dyDescent="0.3">
      <c r="A4616" t="s">
        <v>39</v>
      </c>
      <c r="B4616" t="str">
        <f>_xlfn.XLOOKUP(A:A,Table1!B:B,Table1!C:C)</f>
        <v>Spain</v>
      </c>
      <c r="C4616" s="1">
        <f>_xlfn.XLOOKUP(A:A,Table1!B:B,Table1!E:E)</f>
        <v>44930</v>
      </c>
      <c r="D4616">
        <f>_xlfn.XLOOKUP(A:A,Table1!B:B,Table1!F:F)</f>
        <v>6</v>
      </c>
      <c r="E4616">
        <f>_xlfn.XLOOKUP(A:A,Table1!B:B,Table1!G:G)</f>
        <v>167</v>
      </c>
      <c r="F4616">
        <f>_xlfn.XLOOKUP(A:A,Table1!B:B,Table1!H:H)</f>
        <v>72</v>
      </c>
      <c r="G4616">
        <f>_xlfn.XLOOKUP(A:A,Table1!B:B,Table1!I:I)</f>
        <v>18</v>
      </c>
      <c r="H4616">
        <f>_xlfn.XLOOKUP(A:A,Table1!B:B,Table1!J:J)</f>
        <v>3</v>
      </c>
      <c r="I4616">
        <f>_xlfn.XLOOKUP(A:A,Table1!B:B,Table1!K:K)</f>
        <v>153</v>
      </c>
      <c r="J4616">
        <f>_xlfn.XLOOKUP(A:A,Table1!B:B,Table1!L:L)</f>
        <v>22</v>
      </c>
      <c r="K4616">
        <f>_xlfn.XLOOKUP(A:A,Table1!B:B,Table1!M:M)</f>
        <v>38</v>
      </c>
      <c r="L4616">
        <f>_xlfn.XLOOKUP(A:A,Table1!B:B,Table1!N:N)</f>
        <v>9</v>
      </c>
      <c r="M4616" t="str" cm="1">
        <f t="array" ref="M4616">_xlfn.IFS(
OR(B4616="India",B4616="Thailand",B4616="United Arab Emirates",B4616="Japan",B4616="South Korea",B4616="China"),"Asia",
OR(B4616="Russia",B4616="Germany",B4616="France",B4616="Spain",B4616="Turkey",B4616="United Kingdom"),"Europe",
OR(B4616="United States Of America",B4616="Canada",B4616="Mexico",B4616="Brazil"),"America",
OR(B4616="Egypt",B4616="South Africa"),"Africa",
B4616="Australia","Oceania",
TRUE,"Others"
)</f>
        <v>Europe</v>
      </c>
      <c r="N4616" t="str">
        <f t="shared" si="72"/>
        <v>Moderate</v>
      </c>
    </row>
    <row r="4617" spans="1:14" x14ac:dyDescent="0.3">
      <c r="A4617" t="s">
        <v>51</v>
      </c>
      <c r="B4617" t="str">
        <f>_xlfn.XLOOKUP(A:A,Table1!B:B,Table1!C:C)</f>
        <v>Russia</v>
      </c>
      <c r="C4617" s="1">
        <f>_xlfn.XLOOKUP(A:A,Table1!B:B,Table1!E:E)</f>
        <v>45149</v>
      </c>
      <c r="D4617">
        <f>_xlfn.XLOOKUP(A:A,Table1!B:B,Table1!F:F)</f>
        <v>50</v>
      </c>
      <c r="E4617">
        <f>_xlfn.XLOOKUP(A:A,Table1!B:B,Table1!G:G)</f>
        <v>164</v>
      </c>
      <c r="F4617">
        <f>_xlfn.XLOOKUP(A:A,Table1!B:B,Table1!H:H)</f>
        <v>15</v>
      </c>
      <c r="G4617">
        <f>_xlfn.XLOOKUP(A:A,Table1!B:B,Table1!I:I)</f>
        <v>11</v>
      </c>
      <c r="H4617">
        <f>_xlfn.XLOOKUP(A:A,Table1!B:B,Table1!J:J)</f>
        <v>7</v>
      </c>
      <c r="I4617">
        <f>_xlfn.XLOOKUP(A:A,Table1!B:B,Table1!K:K)</f>
        <v>120</v>
      </c>
      <c r="J4617">
        <f>_xlfn.XLOOKUP(A:A,Table1!B:B,Table1!L:L)</f>
        <v>1</v>
      </c>
      <c r="K4617">
        <f>_xlfn.XLOOKUP(A:A,Table1!B:B,Table1!M:M)</f>
        <v>90</v>
      </c>
      <c r="L4617">
        <f>_xlfn.XLOOKUP(A:A,Table1!B:B,Table1!N:N)</f>
        <v>7</v>
      </c>
      <c r="M4617" t="str" cm="1">
        <f t="array" ref="M4617">_xlfn.IFS(
OR(B4617="India",B4617="Thailand",B4617="United Arab Emirates",B4617="Japan",B4617="South Korea",B4617="China"),"Asia",
OR(B4617="Russia",B4617="Germany",B4617="France",B4617="Spain",B4617="Turkey",B4617="United Kingdom"),"Europe",
OR(B4617="United States Of America",B4617="Canada",B4617="Mexico",B4617="Brazil"),"America",
OR(B4617="Egypt",B4617="South Africa"),"Africa",
B4617="Australia","Oceania",
TRUE,"Others"
)</f>
        <v>Europe</v>
      </c>
      <c r="N4617" t="str">
        <f t="shared" si="72"/>
        <v>Low</v>
      </c>
    </row>
    <row r="4618" spans="1:14" x14ac:dyDescent="0.3">
      <c r="A4618" t="s">
        <v>30</v>
      </c>
      <c r="B4618" t="str">
        <f>_xlfn.XLOOKUP(A:A,Table1!B:B,Table1!C:C)</f>
        <v>South Korea</v>
      </c>
      <c r="C4618" s="1">
        <f>_xlfn.XLOOKUP(A:A,Table1!B:B,Table1!E:E)</f>
        <v>45052</v>
      </c>
      <c r="D4618">
        <f>_xlfn.XLOOKUP(A:A,Table1!B:B,Table1!F:F)</f>
        <v>80</v>
      </c>
      <c r="E4618">
        <f>_xlfn.XLOOKUP(A:A,Table1!B:B,Table1!G:G)</f>
        <v>195</v>
      </c>
      <c r="F4618">
        <f>_xlfn.XLOOKUP(A:A,Table1!B:B,Table1!H:H)</f>
        <v>91</v>
      </c>
      <c r="G4618">
        <f>_xlfn.XLOOKUP(A:A,Table1!B:B,Table1!I:I)</f>
        <v>5</v>
      </c>
      <c r="H4618">
        <f>_xlfn.XLOOKUP(A:A,Table1!B:B,Table1!J:J)</f>
        <v>1</v>
      </c>
      <c r="I4618">
        <f>_xlfn.XLOOKUP(A:A,Table1!B:B,Table1!K:K)</f>
        <v>157</v>
      </c>
      <c r="J4618">
        <f>_xlfn.XLOOKUP(A:A,Table1!B:B,Table1!L:L)</f>
        <v>-6</v>
      </c>
      <c r="K4618">
        <f>_xlfn.XLOOKUP(A:A,Table1!B:B,Table1!M:M)</f>
        <v>58</v>
      </c>
      <c r="L4618">
        <f>_xlfn.XLOOKUP(A:A,Table1!B:B,Table1!N:N)</f>
        <v>1</v>
      </c>
      <c r="M4618" t="str" cm="1">
        <f t="array" ref="M4618">_xlfn.IFS(
OR(B4618="India",B4618="Thailand",B4618="United Arab Emirates",B4618="Japan",B4618="South Korea",B4618="China"),"Asia",
OR(B4618="Russia",B4618="Germany",B4618="France",B4618="Spain",B4618="Turkey",B4618="United Kingdom"),"Europe",
OR(B4618="United States Of America",B4618="Canada",B4618="Mexico",B4618="Brazil"),"America",
OR(B4618="Egypt",B4618="South Africa"),"Africa",
B4618="Australia","Oceania",
TRUE,"Others"
)</f>
        <v>Asia</v>
      </c>
      <c r="N4618" t="str">
        <f t="shared" si="72"/>
        <v>Low</v>
      </c>
    </row>
    <row r="4619" spans="1:14" x14ac:dyDescent="0.3">
      <c r="A4619" t="s">
        <v>345</v>
      </c>
      <c r="B4619" t="str">
        <f>_xlfn.XLOOKUP(A:A,Table1!B:B,Table1!C:C)</f>
        <v>Brazil</v>
      </c>
      <c r="C4619" s="1">
        <f>_xlfn.XLOOKUP(A:A,Table1!B:B,Table1!E:E)</f>
        <v>44944</v>
      </c>
      <c r="D4619">
        <f>_xlfn.XLOOKUP(A:A,Table1!B:B,Table1!F:F)</f>
        <v>136</v>
      </c>
      <c r="E4619">
        <f>_xlfn.XLOOKUP(A:A,Table1!B:B,Table1!G:G)</f>
        <v>179</v>
      </c>
      <c r="F4619">
        <f>_xlfn.XLOOKUP(A:A,Table1!B:B,Table1!H:H)</f>
        <v>30</v>
      </c>
      <c r="G4619">
        <f>_xlfn.XLOOKUP(A:A,Table1!B:B,Table1!I:I)</f>
        <v>3</v>
      </c>
      <c r="H4619">
        <f>_xlfn.XLOOKUP(A:A,Table1!B:B,Table1!J:J)</f>
        <v>8</v>
      </c>
      <c r="I4619">
        <f>_xlfn.XLOOKUP(A:A,Table1!B:B,Table1!K:K)</f>
        <v>120</v>
      </c>
      <c r="J4619">
        <f>_xlfn.XLOOKUP(A:A,Table1!B:B,Table1!L:L)</f>
        <v>32</v>
      </c>
      <c r="K4619">
        <f>_xlfn.XLOOKUP(A:A,Table1!B:B,Table1!M:M)</f>
        <v>97</v>
      </c>
      <c r="L4619">
        <f>_xlfn.XLOOKUP(A:A,Table1!B:B,Table1!N:N)</f>
        <v>18</v>
      </c>
      <c r="M4619" t="str" cm="1">
        <f t="array" ref="M4619">_xlfn.IFS(
OR(B4619="India",B4619="Thailand",B4619="United Arab Emirates",B4619="Japan",B4619="South Korea",B4619="China"),"Asia",
OR(B4619="Russia",B4619="Germany",B4619="France",B4619="Spain",B4619="Turkey",B4619="United Kingdom"),"Europe",
OR(B4619="United States Of America",B4619="Canada",B4619="Mexico",B4619="Brazil"),"America",
OR(B4619="Egypt",B4619="South Africa"),"Africa",
B4619="Australia","Oceania",
TRUE,"Others"
)</f>
        <v>America</v>
      </c>
      <c r="N4619" t="str">
        <f t="shared" si="72"/>
        <v>High</v>
      </c>
    </row>
    <row r="4620" spans="1:14" x14ac:dyDescent="0.3">
      <c r="A4620" t="s">
        <v>32</v>
      </c>
      <c r="B4620" t="str">
        <f>_xlfn.XLOOKUP(A:A,Table1!B:B,Table1!C:C)</f>
        <v>Canada</v>
      </c>
      <c r="C4620" s="1">
        <f>_xlfn.XLOOKUP(A:A,Table1!B:B,Table1!E:E)</f>
        <v>44932</v>
      </c>
      <c r="D4620">
        <f>_xlfn.XLOOKUP(A:A,Table1!B:B,Table1!F:F)</f>
        <v>112</v>
      </c>
      <c r="E4620">
        <f>_xlfn.XLOOKUP(A:A,Table1!B:B,Table1!G:G)</f>
        <v>118</v>
      </c>
      <c r="F4620">
        <f>_xlfn.XLOOKUP(A:A,Table1!B:B,Table1!H:H)</f>
        <v>60</v>
      </c>
      <c r="G4620">
        <f>_xlfn.XLOOKUP(A:A,Table1!B:B,Table1!I:I)</f>
        <v>10</v>
      </c>
      <c r="H4620">
        <f>_xlfn.XLOOKUP(A:A,Table1!B:B,Table1!J:J)</f>
        <v>2</v>
      </c>
      <c r="I4620">
        <f>_xlfn.XLOOKUP(A:A,Table1!B:B,Table1!K:K)</f>
        <v>157</v>
      </c>
      <c r="J4620">
        <f>_xlfn.XLOOKUP(A:A,Table1!B:B,Table1!L:L)</f>
        <v>35</v>
      </c>
      <c r="K4620">
        <f>_xlfn.XLOOKUP(A:A,Table1!B:B,Table1!M:M)</f>
        <v>16</v>
      </c>
      <c r="L4620">
        <f>_xlfn.XLOOKUP(A:A,Table1!B:B,Table1!N:N)</f>
        <v>20</v>
      </c>
      <c r="M4620" t="str" cm="1">
        <f t="array" ref="M4620">_xlfn.IFS(
OR(B4620="India",B4620="Thailand",B4620="United Arab Emirates",B4620="Japan",B4620="South Korea",B4620="China"),"Asia",
OR(B4620="Russia",B4620="Germany",B4620="France",B4620="Spain",B4620="Turkey",B4620="United Kingdom"),"Europe",
OR(B4620="United States Of America",B4620="Canada",B4620="Mexico",B4620="Brazil"),"America",
OR(B4620="Egypt",B4620="South Africa"),"Africa",
B4620="Australia","Oceania",
TRUE,"Others"
)</f>
        <v>America</v>
      </c>
      <c r="N4620" t="str">
        <f t="shared" si="72"/>
        <v>High</v>
      </c>
    </row>
    <row r="4621" spans="1:14" x14ac:dyDescent="0.3">
      <c r="A4621" t="s">
        <v>42</v>
      </c>
      <c r="B4621" t="str">
        <f>_xlfn.XLOOKUP(A:A,Table1!B:B,Table1!C:C)</f>
        <v>Thailand</v>
      </c>
      <c r="C4621" s="1">
        <f>_xlfn.XLOOKUP(A:A,Table1!B:B,Table1!E:E)</f>
        <v>45173</v>
      </c>
      <c r="D4621">
        <f>_xlfn.XLOOKUP(A:A,Table1!B:B,Table1!F:F)</f>
        <v>107</v>
      </c>
      <c r="E4621">
        <f>_xlfn.XLOOKUP(A:A,Table1!B:B,Table1!G:G)</f>
        <v>73</v>
      </c>
      <c r="F4621">
        <f>_xlfn.XLOOKUP(A:A,Table1!B:B,Table1!H:H)</f>
        <v>77</v>
      </c>
      <c r="G4621">
        <f>_xlfn.XLOOKUP(A:A,Table1!B:B,Table1!I:I)</f>
        <v>3</v>
      </c>
      <c r="H4621">
        <f>_xlfn.XLOOKUP(A:A,Table1!B:B,Table1!J:J)</f>
        <v>5</v>
      </c>
      <c r="I4621">
        <f>_xlfn.XLOOKUP(A:A,Table1!B:B,Table1!K:K)</f>
        <v>98</v>
      </c>
      <c r="J4621">
        <f>_xlfn.XLOOKUP(A:A,Table1!B:B,Table1!L:L)</f>
        <v>10</v>
      </c>
      <c r="K4621">
        <f>_xlfn.XLOOKUP(A:A,Table1!B:B,Table1!M:M)</f>
        <v>61</v>
      </c>
      <c r="L4621">
        <f>_xlfn.XLOOKUP(A:A,Table1!B:B,Table1!N:N)</f>
        <v>5</v>
      </c>
      <c r="M4621" t="str" cm="1">
        <f t="array" ref="M4621">_xlfn.IFS(
OR(B4621="India",B4621="Thailand",B4621="United Arab Emirates",B4621="Japan",B4621="South Korea",B4621="China"),"Asia",
OR(B4621="Russia",B4621="Germany",B4621="France",B4621="Spain",B4621="Turkey",B4621="United Kingdom"),"Europe",
OR(B4621="United States Of America",B4621="Canada",B4621="Mexico",B4621="Brazil"),"America",
OR(B4621="Egypt",B4621="South Africa"),"Africa",
B4621="Australia","Oceania",
TRUE,"Others"
)</f>
        <v>Asia</v>
      </c>
      <c r="N4621" t="str">
        <f t="shared" si="72"/>
        <v>Low</v>
      </c>
    </row>
    <row r="4622" spans="1:14" x14ac:dyDescent="0.3">
      <c r="A4622" t="s">
        <v>41</v>
      </c>
      <c r="B4622" t="str">
        <f>_xlfn.XLOOKUP(A:A,Table1!B:B,Table1!C:C)</f>
        <v>South Korea</v>
      </c>
      <c r="C4622" s="1">
        <f>_xlfn.XLOOKUP(A:A,Table1!B:B,Table1!E:E)</f>
        <v>45257</v>
      </c>
      <c r="D4622">
        <f>_xlfn.XLOOKUP(A:A,Table1!B:B,Table1!F:F)</f>
        <v>74</v>
      </c>
      <c r="E4622">
        <f>_xlfn.XLOOKUP(A:A,Table1!B:B,Table1!G:G)</f>
        <v>150</v>
      </c>
      <c r="F4622">
        <f>_xlfn.XLOOKUP(A:A,Table1!B:B,Table1!H:H)</f>
        <v>42</v>
      </c>
      <c r="G4622">
        <f>_xlfn.XLOOKUP(A:A,Table1!B:B,Table1!I:I)</f>
        <v>12</v>
      </c>
      <c r="H4622">
        <f>_xlfn.XLOOKUP(A:A,Table1!B:B,Table1!J:J)</f>
        <v>1</v>
      </c>
      <c r="I4622">
        <f>_xlfn.XLOOKUP(A:A,Table1!B:B,Table1!K:K)</f>
        <v>140</v>
      </c>
      <c r="J4622">
        <f>_xlfn.XLOOKUP(A:A,Table1!B:B,Table1!L:L)</f>
        <v>4</v>
      </c>
      <c r="K4622">
        <f>_xlfn.XLOOKUP(A:A,Table1!B:B,Table1!M:M)</f>
        <v>80</v>
      </c>
      <c r="L4622">
        <f>_xlfn.XLOOKUP(A:A,Table1!B:B,Table1!N:N)</f>
        <v>6</v>
      </c>
      <c r="M4622" t="str" cm="1">
        <f t="array" ref="M4622">_xlfn.IFS(
OR(B4622="India",B4622="Thailand",B4622="United Arab Emirates",B4622="Japan",B4622="South Korea",B4622="China"),"Asia",
OR(B4622="Russia",B4622="Germany",B4622="France",B4622="Spain",B4622="Turkey",B4622="United Kingdom"),"Europe",
OR(B4622="United States Of America",B4622="Canada",B4622="Mexico",B4622="Brazil"),"America",
OR(B4622="Egypt",B4622="South Africa"),"Africa",
B4622="Australia","Oceania",
TRUE,"Others"
)</f>
        <v>Asia</v>
      </c>
      <c r="N4622" t="str">
        <f t="shared" si="72"/>
        <v>Low</v>
      </c>
    </row>
    <row r="4623" spans="1:14" x14ac:dyDescent="0.3">
      <c r="A4623" t="s">
        <v>34</v>
      </c>
      <c r="B4623" t="str">
        <f>_xlfn.XLOOKUP(A:A,Table1!B:B,Table1!C:C)</f>
        <v>Japan</v>
      </c>
      <c r="C4623" s="1">
        <f>_xlfn.XLOOKUP(A:A,Table1!B:B,Table1!E:E)</f>
        <v>45258</v>
      </c>
      <c r="D4623">
        <f>_xlfn.XLOOKUP(A:A,Table1!B:B,Table1!F:F)</f>
        <v>128</v>
      </c>
      <c r="E4623">
        <f>_xlfn.XLOOKUP(A:A,Table1!B:B,Table1!G:G)</f>
        <v>84</v>
      </c>
      <c r="F4623">
        <f>_xlfn.XLOOKUP(A:A,Table1!B:B,Table1!H:H)</f>
        <v>61</v>
      </c>
      <c r="G4623">
        <f>_xlfn.XLOOKUP(A:A,Table1!B:B,Table1!I:I)</f>
        <v>33</v>
      </c>
      <c r="H4623">
        <f>_xlfn.XLOOKUP(A:A,Table1!B:B,Table1!J:J)</f>
        <v>6</v>
      </c>
      <c r="I4623">
        <f>_xlfn.XLOOKUP(A:A,Table1!B:B,Table1!K:K)</f>
        <v>25</v>
      </c>
      <c r="J4623">
        <f>_xlfn.XLOOKUP(A:A,Table1!B:B,Table1!L:L)</f>
        <v>-8</v>
      </c>
      <c r="K4623">
        <f>_xlfn.XLOOKUP(A:A,Table1!B:B,Table1!M:M)</f>
        <v>14</v>
      </c>
      <c r="L4623">
        <f>_xlfn.XLOOKUP(A:A,Table1!B:B,Table1!N:N)</f>
        <v>9</v>
      </c>
      <c r="M4623" t="str" cm="1">
        <f t="array" ref="M4623">_xlfn.IFS(
OR(B4623="India",B4623="Thailand",B4623="United Arab Emirates",B4623="Japan",B4623="South Korea",B4623="China"),"Asia",
OR(B4623="Russia",B4623="Germany",B4623="France",B4623="Spain",B4623="Turkey",B4623="United Kingdom"),"Europe",
OR(B4623="United States Of America",B4623="Canada",B4623="Mexico",B4623="Brazil"),"America",
OR(B4623="Egypt",B4623="South Africa"),"Africa",
B4623="Australia","Oceania",
TRUE,"Others"
)</f>
        <v>Asia</v>
      </c>
      <c r="N4623" t="str">
        <f t="shared" si="72"/>
        <v>Low</v>
      </c>
    </row>
    <row r="4624" spans="1:14" x14ac:dyDescent="0.3">
      <c r="A4624" t="s">
        <v>104</v>
      </c>
      <c r="B4624" t="str">
        <f>_xlfn.XLOOKUP(A:A,Table1!B:B,Table1!C:C)</f>
        <v>Turkey</v>
      </c>
      <c r="C4624" s="1">
        <f>_xlfn.XLOOKUP(A:A,Table1!B:B,Table1!E:E)</f>
        <v>45249</v>
      </c>
      <c r="D4624">
        <f>_xlfn.XLOOKUP(A:A,Table1!B:B,Table1!F:F)</f>
        <v>71</v>
      </c>
      <c r="E4624">
        <f>_xlfn.XLOOKUP(A:A,Table1!B:B,Table1!G:G)</f>
        <v>102</v>
      </c>
      <c r="F4624">
        <f>_xlfn.XLOOKUP(A:A,Table1!B:B,Table1!H:H)</f>
        <v>23</v>
      </c>
      <c r="G4624">
        <f>_xlfn.XLOOKUP(A:A,Table1!B:B,Table1!I:I)</f>
        <v>32</v>
      </c>
      <c r="H4624">
        <f>_xlfn.XLOOKUP(A:A,Table1!B:B,Table1!J:J)</f>
        <v>7</v>
      </c>
      <c r="I4624">
        <f>_xlfn.XLOOKUP(A:A,Table1!B:B,Table1!K:K)</f>
        <v>42</v>
      </c>
      <c r="J4624">
        <f>_xlfn.XLOOKUP(A:A,Table1!B:B,Table1!L:L)</f>
        <v>29</v>
      </c>
      <c r="K4624">
        <f>_xlfn.XLOOKUP(A:A,Table1!B:B,Table1!M:M)</f>
        <v>94</v>
      </c>
      <c r="L4624">
        <f>_xlfn.XLOOKUP(A:A,Table1!B:B,Table1!N:N)</f>
        <v>15</v>
      </c>
      <c r="M4624" t="str" cm="1">
        <f t="array" ref="M4624">_xlfn.IFS(
OR(B4624="India",B4624="Thailand",B4624="United Arab Emirates",B4624="Japan",B4624="South Korea",B4624="China"),"Asia",
OR(B4624="Russia",B4624="Germany",B4624="France",B4624="Spain",B4624="Turkey",B4624="United Kingdom"),"Europe",
OR(B4624="United States Of America",B4624="Canada",B4624="Mexico",B4624="Brazil"),"America",
OR(B4624="Egypt",B4624="South Africa"),"Africa",
B4624="Australia","Oceania",
TRUE,"Others"
)</f>
        <v>Europe</v>
      </c>
      <c r="N4624" t="str">
        <f t="shared" si="72"/>
        <v>High</v>
      </c>
    </row>
    <row r="4625" spans="1:14" x14ac:dyDescent="0.3">
      <c r="A4625" t="s">
        <v>21</v>
      </c>
      <c r="B4625" t="str">
        <f>_xlfn.XLOOKUP(A:A,Table1!B:B,Table1!C:C)</f>
        <v>United States Of America</v>
      </c>
      <c r="C4625" s="1">
        <f>_xlfn.XLOOKUP(A:A,Table1!B:B,Table1!E:E)</f>
        <v>45040</v>
      </c>
      <c r="D4625">
        <f>_xlfn.XLOOKUP(A:A,Table1!B:B,Table1!F:F)</f>
        <v>15</v>
      </c>
      <c r="E4625">
        <f>_xlfn.XLOOKUP(A:A,Table1!B:B,Table1!G:G)</f>
        <v>82</v>
      </c>
      <c r="F4625">
        <f>_xlfn.XLOOKUP(A:A,Table1!B:B,Table1!H:H)</f>
        <v>98</v>
      </c>
      <c r="G4625">
        <f>_xlfn.XLOOKUP(A:A,Table1!B:B,Table1!I:I)</f>
        <v>11</v>
      </c>
      <c r="H4625">
        <f>_xlfn.XLOOKUP(A:A,Table1!B:B,Table1!J:J)</f>
        <v>6</v>
      </c>
      <c r="I4625">
        <f>_xlfn.XLOOKUP(A:A,Table1!B:B,Table1!K:K)</f>
        <v>195</v>
      </c>
      <c r="J4625">
        <f>_xlfn.XLOOKUP(A:A,Table1!B:B,Table1!L:L)</f>
        <v>28</v>
      </c>
      <c r="K4625">
        <f>_xlfn.XLOOKUP(A:A,Table1!B:B,Table1!M:M)</f>
        <v>11</v>
      </c>
      <c r="L4625">
        <f>_xlfn.XLOOKUP(A:A,Table1!B:B,Table1!N:N)</f>
        <v>8</v>
      </c>
      <c r="M4625" t="str" cm="1">
        <f t="array" ref="M4625">_xlfn.IFS(
OR(B4625="India",B4625="Thailand",B4625="United Arab Emirates",B4625="Japan",B4625="South Korea",B4625="China"),"Asia",
OR(B4625="Russia",B4625="Germany",B4625="France",B4625="Spain",B4625="Turkey",B4625="United Kingdom"),"Europe",
OR(B4625="United States Of America",B4625="Canada",B4625="Mexico",B4625="Brazil"),"America",
OR(B4625="Egypt",B4625="South Africa"),"Africa",
B4625="Australia","Oceania",
TRUE,"Others"
)</f>
        <v>America</v>
      </c>
      <c r="N4625" t="str">
        <f t="shared" si="72"/>
        <v>High</v>
      </c>
    </row>
    <row r="4626" spans="1:14" x14ac:dyDescent="0.3">
      <c r="A4626" t="s">
        <v>74</v>
      </c>
      <c r="B4626" t="str">
        <f>_xlfn.XLOOKUP(A:A,Table1!B:B,Table1!C:C)</f>
        <v>Australia</v>
      </c>
      <c r="C4626" s="1">
        <f>_xlfn.XLOOKUP(A:A,Table1!B:B,Table1!E:E)</f>
        <v>45205</v>
      </c>
      <c r="D4626">
        <f>_xlfn.XLOOKUP(A:A,Table1!B:B,Table1!F:F)</f>
        <v>110</v>
      </c>
      <c r="E4626">
        <f>_xlfn.XLOOKUP(A:A,Table1!B:B,Table1!G:G)</f>
        <v>82</v>
      </c>
      <c r="F4626">
        <f>_xlfn.XLOOKUP(A:A,Table1!B:B,Table1!H:H)</f>
        <v>77</v>
      </c>
      <c r="G4626">
        <f>_xlfn.XLOOKUP(A:A,Table1!B:B,Table1!I:I)</f>
        <v>10</v>
      </c>
      <c r="H4626">
        <f>_xlfn.XLOOKUP(A:A,Table1!B:B,Table1!J:J)</f>
        <v>7</v>
      </c>
      <c r="I4626">
        <f>_xlfn.XLOOKUP(A:A,Table1!B:B,Table1!K:K)</f>
        <v>19</v>
      </c>
      <c r="J4626">
        <f>_xlfn.XLOOKUP(A:A,Table1!B:B,Table1!L:L)</f>
        <v>17</v>
      </c>
      <c r="K4626">
        <f>_xlfn.XLOOKUP(A:A,Table1!B:B,Table1!M:M)</f>
        <v>65</v>
      </c>
      <c r="L4626">
        <f>_xlfn.XLOOKUP(A:A,Table1!B:B,Table1!N:N)</f>
        <v>13</v>
      </c>
      <c r="M4626" t="str" cm="1">
        <f t="array" ref="M4626">_xlfn.IFS(
OR(B4626="India",B4626="Thailand",B4626="United Arab Emirates",B4626="Japan",B4626="South Korea",B4626="China"),"Asia",
OR(B4626="Russia",B4626="Germany",B4626="France",B4626="Spain",B4626="Turkey",B4626="United Kingdom"),"Europe",
OR(B4626="United States Of America",B4626="Canada",B4626="Mexico",B4626="Brazil"),"America",
OR(B4626="Egypt",B4626="South Africa"),"Africa",
B4626="Australia","Oceania",
TRUE,"Others"
)</f>
        <v>Oceania</v>
      </c>
      <c r="N4626" t="str">
        <f t="shared" si="72"/>
        <v>Moderate</v>
      </c>
    </row>
    <row r="4627" spans="1:14" x14ac:dyDescent="0.3">
      <c r="A4627" t="s">
        <v>20</v>
      </c>
      <c r="B4627" t="str">
        <f>_xlfn.XLOOKUP(A:A,Table1!B:B,Table1!C:C)</f>
        <v>United Arab Emirates</v>
      </c>
      <c r="C4627" s="1">
        <f>_xlfn.XLOOKUP(A:A,Table1!B:B,Table1!E:E)</f>
        <v>45130</v>
      </c>
      <c r="D4627">
        <f>_xlfn.XLOOKUP(A:A,Table1!B:B,Table1!F:F)</f>
        <v>120</v>
      </c>
      <c r="E4627">
        <f>_xlfn.XLOOKUP(A:A,Table1!B:B,Table1!G:G)</f>
        <v>49</v>
      </c>
      <c r="F4627">
        <f>_xlfn.XLOOKUP(A:A,Table1!B:B,Table1!H:H)</f>
        <v>99</v>
      </c>
      <c r="G4627">
        <f>_xlfn.XLOOKUP(A:A,Table1!B:B,Table1!I:I)</f>
        <v>6</v>
      </c>
      <c r="H4627">
        <f>_xlfn.XLOOKUP(A:A,Table1!B:B,Table1!J:J)</f>
        <v>7</v>
      </c>
      <c r="I4627">
        <f>_xlfn.XLOOKUP(A:A,Table1!B:B,Table1!K:K)</f>
        <v>134</v>
      </c>
      <c r="J4627">
        <f>_xlfn.XLOOKUP(A:A,Table1!B:B,Table1!L:L)</f>
        <v>13</v>
      </c>
      <c r="K4627">
        <f>_xlfn.XLOOKUP(A:A,Table1!B:B,Table1!M:M)</f>
        <v>32</v>
      </c>
      <c r="L4627">
        <f>_xlfn.XLOOKUP(A:A,Table1!B:B,Table1!N:N)</f>
        <v>5</v>
      </c>
      <c r="M4627" t="str" cm="1">
        <f t="array" ref="M4627">_xlfn.IFS(
OR(B4627="India",B4627="Thailand",B4627="United Arab Emirates",B4627="Japan",B4627="South Korea",B4627="China"),"Asia",
OR(B4627="Russia",B4627="Germany",B4627="France",B4627="Spain",B4627="Turkey",B4627="United Kingdom"),"Europe",
OR(B4627="United States Of America",B4627="Canada",B4627="Mexico",B4627="Brazil"),"America",
OR(B4627="Egypt",B4627="South Africa"),"Africa",
B4627="Australia","Oceania",
TRUE,"Others"
)</f>
        <v>Asia</v>
      </c>
      <c r="N4627" t="str">
        <f t="shared" si="72"/>
        <v>Low</v>
      </c>
    </row>
    <row r="4628" spans="1:14" x14ac:dyDescent="0.3">
      <c r="A4628" t="s">
        <v>26</v>
      </c>
      <c r="B4628" t="str">
        <f>_xlfn.XLOOKUP(A:A,Table1!B:B,Table1!C:C)</f>
        <v>France</v>
      </c>
      <c r="C4628" s="1">
        <f>_xlfn.XLOOKUP(A:A,Table1!B:B,Table1!E:E)</f>
        <v>45154</v>
      </c>
      <c r="D4628">
        <f>_xlfn.XLOOKUP(A:A,Table1!B:B,Table1!F:F)</f>
        <v>19</v>
      </c>
      <c r="E4628">
        <f>_xlfn.XLOOKUP(A:A,Table1!B:B,Table1!G:G)</f>
        <v>82</v>
      </c>
      <c r="F4628">
        <f>_xlfn.XLOOKUP(A:A,Table1!B:B,Table1!H:H)</f>
        <v>47</v>
      </c>
      <c r="G4628">
        <f>_xlfn.XLOOKUP(A:A,Table1!B:B,Table1!I:I)</f>
        <v>5</v>
      </c>
      <c r="H4628">
        <f>_xlfn.XLOOKUP(A:A,Table1!B:B,Table1!J:J)</f>
        <v>2</v>
      </c>
      <c r="I4628">
        <f>_xlfn.XLOOKUP(A:A,Table1!B:B,Table1!K:K)</f>
        <v>129</v>
      </c>
      <c r="J4628">
        <f>_xlfn.XLOOKUP(A:A,Table1!B:B,Table1!L:L)</f>
        <v>23</v>
      </c>
      <c r="K4628">
        <f>_xlfn.XLOOKUP(A:A,Table1!B:B,Table1!M:M)</f>
        <v>93</v>
      </c>
      <c r="L4628">
        <f>_xlfn.XLOOKUP(A:A,Table1!B:B,Table1!N:N)</f>
        <v>18</v>
      </c>
      <c r="M4628" t="str" cm="1">
        <f t="array" ref="M4628">_xlfn.IFS(
OR(B4628="India",B4628="Thailand",B4628="United Arab Emirates",B4628="Japan",B4628="South Korea",B4628="China"),"Asia",
OR(B4628="Russia",B4628="Germany",B4628="France",B4628="Spain",B4628="Turkey",B4628="United Kingdom"),"Europe",
OR(B4628="United States Of America",B4628="Canada",B4628="Mexico",B4628="Brazil"),"America",
OR(B4628="Egypt",B4628="South Africa"),"Africa",
B4628="Australia","Oceania",
TRUE,"Others"
)</f>
        <v>Europe</v>
      </c>
      <c r="N4628" t="str">
        <f t="shared" si="72"/>
        <v>Moderate</v>
      </c>
    </row>
    <row r="4629" spans="1:14" x14ac:dyDescent="0.3">
      <c r="A4629" t="s">
        <v>42</v>
      </c>
      <c r="B4629" t="str">
        <f>_xlfn.XLOOKUP(A:A,Table1!B:B,Table1!C:C)</f>
        <v>Thailand</v>
      </c>
      <c r="C4629" s="1">
        <f>_xlfn.XLOOKUP(A:A,Table1!B:B,Table1!E:E)</f>
        <v>45173</v>
      </c>
      <c r="D4629">
        <f>_xlfn.XLOOKUP(A:A,Table1!B:B,Table1!F:F)</f>
        <v>107</v>
      </c>
      <c r="E4629">
        <f>_xlfn.XLOOKUP(A:A,Table1!B:B,Table1!G:G)</f>
        <v>73</v>
      </c>
      <c r="F4629">
        <f>_xlfn.XLOOKUP(A:A,Table1!B:B,Table1!H:H)</f>
        <v>77</v>
      </c>
      <c r="G4629">
        <f>_xlfn.XLOOKUP(A:A,Table1!B:B,Table1!I:I)</f>
        <v>3</v>
      </c>
      <c r="H4629">
        <f>_xlfn.XLOOKUP(A:A,Table1!B:B,Table1!J:J)</f>
        <v>5</v>
      </c>
      <c r="I4629">
        <f>_xlfn.XLOOKUP(A:A,Table1!B:B,Table1!K:K)</f>
        <v>98</v>
      </c>
      <c r="J4629">
        <f>_xlfn.XLOOKUP(A:A,Table1!B:B,Table1!L:L)</f>
        <v>10</v>
      </c>
      <c r="K4629">
        <f>_xlfn.XLOOKUP(A:A,Table1!B:B,Table1!M:M)</f>
        <v>61</v>
      </c>
      <c r="L4629">
        <f>_xlfn.XLOOKUP(A:A,Table1!B:B,Table1!N:N)</f>
        <v>5</v>
      </c>
      <c r="M4629" t="str" cm="1">
        <f t="array" ref="M4629">_xlfn.IFS(
OR(B4629="India",B4629="Thailand",B4629="United Arab Emirates",B4629="Japan",B4629="South Korea",B4629="China"),"Asia",
OR(B4629="Russia",B4629="Germany",B4629="France",B4629="Spain",B4629="Turkey",B4629="United Kingdom"),"Europe",
OR(B4629="United States Of America",B4629="Canada",B4629="Mexico",B4629="Brazil"),"America",
OR(B4629="Egypt",B4629="South Africa"),"Africa",
B4629="Australia","Oceania",
TRUE,"Others"
)</f>
        <v>Asia</v>
      </c>
      <c r="N4629" t="str">
        <f t="shared" si="72"/>
        <v>Low</v>
      </c>
    </row>
    <row r="4630" spans="1:14" x14ac:dyDescent="0.3">
      <c r="A4630" t="s">
        <v>28</v>
      </c>
      <c r="B4630" t="str">
        <f>_xlfn.XLOOKUP(A:A,Table1!B:B,Table1!C:C)</f>
        <v>United States Of America</v>
      </c>
      <c r="C4630" s="1">
        <f>_xlfn.XLOOKUP(A:A,Table1!B:B,Table1!E:E)</f>
        <v>44954</v>
      </c>
      <c r="D4630">
        <f>_xlfn.XLOOKUP(A:A,Table1!B:B,Table1!F:F)</f>
        <v>37</v>
      </c>
      <c r="E4630">
        <f>_xlfn.XLOOKUP(A:A,Table1!B:B,Table1!G:G)</f>
        <v>138</v>
      </c>
      <c r="F4630">
        <f>_xlfn.XLOOKUP(A:A,Table1!B:B,Table1!H:H)</f>
        <v>71</v>
      </c>
      <c r="G4630">
        <f>_xlfn.XLOOKUP(A:A,Table1!B:B,Table1!I:I)</f>
        <v>1</v>
      </c>
      <c r="H4630">
        <f>_xlfn.XLOOKUP(A:A,Table1!B:B,Table1!J:J)</f>
        <v>3</v>
      </c>
      <c r="I4630">
        <f>_xlfn.XLOOKUP(A:A,Table1!B:B,Table1!K:K)</f>
        <v>55</v>
      </c>
      <c r="J4630">
        <f>_xlfn.XLOOKUP(A:A,Table1!B:B,Table1!L:L)</f>
        <v>31</v>
      </c>
      <c r="K4630">
        <f>_xlfn.XLOOKUP(A:A,Table1!B:B,Table1!M:M)</f>
        <v>76</v>
      </c>
      <c r="L4630">
        <f>_xlfn.XLOOKUP(A:A,Table1!B:B,Table1!N:N)</f>
        <v>1</v>
      </c>
      <c r="M4630" t="str" cm="1">
        <f t="array" ref="M4630">_xlfn.IFS(
OR(B4630="India",B4630="Thailand",B4630="United Arab Emirates",B4630="Japan",B4630="South Korea",B4630="China"),"Asia",
OR(B4630="Russia",B4630="Germany",B4630="France",B4630="Spain",B4630="Turkey",B4630="United Kingdom"),"Europe",
OR(B4630="United States Of America",B4630="Canada",B4630="Mexico",B4630="Brazil"),"America",
OR(B4630="Egypt",B4630="South Africa"),"Africa",
B4630="Australia","Oceania",
TRUE,"Others"
)</f>
        <v>America</v>
      </c>
      <c r="N4630" t="str">
        <f t="shared" si="72"/>
        <v>High</v>
      </c>
    </row>
    <row r="4631" spans="1:14" x14ac:dyDescent="0.3">
      <c r="A4631" t="s">
        <v>74</v>
      </c>
      <c r="B4631" t="str">
        <f>_xlfn.XLOOKUP(A:A,Table1!B:B,Table1!C:C)</f>
        <v>Australia</v>
      </c>
      <c r="C4631" s="1">
        <f>_xlfn.XLOOKUP(A:A,Table1!B:B,Table1!E:E)</f>
        <v>45205</v>
      </c>
      <c r="D4631">
        <f>_xlfn.XLOOKUP(A:A,Table1!B:B,Table1!F:F)</f>
        <v>110</v>
      </c>
      <c r="E4631">
        <f>_xlfn.XLOOKUP(A:A,Table1!B:B,Table1!G:G)</f>
        <v>82</v>
      </c>
      <c r="F4631">
        <f>_xlfn.XLOOKUP(A:A,Table1!B:B,Table1!H:H)</f>
        <v>77</v>
      </c>
      <c r="G4631">
        <f>_xlfn.XLOOKUP(A:A,Table1!B:B,Table1!I:I)</f>
        <v>10</v>
      </c>
      <c r="H4631">
        <f>_xlfn.XLOOKUP(A:A,Table1!B:B,Table1!J:J)</f>
        <v>7</v>
      </c>
      <c r="I4631">
        <f>_xlfn.XLOOKUP(A:A,Table1!B:B,Table1!K:K)</f>
        <v>19</v>
      </c>
      <c r="J4631">
        <f>_xlfn.XLOOKUP(A:A,Table1!B:B,Table1!L:L)</f>
        <v>17</v>
      </c>
      <c r="K4631">
        <f>_xlfn.XLOOKUP(A:A,Table1!B:B,Table1!M:M)</f>
        <v>65</v>
      </c>
      <c r="L4631">
        <f>_xlfn.XLOOKUP(A:A,Table1!B:B,Table1!N:N)</f>
        <v>13</v>
      </c>
      <c r="M4631" t="str" cm="1">
        <f t="array" ref="M4631">_xlfn.IFS(
OR(B4631="India",B4631="Thailand",B4631="United Arab Emirates",B4631="Japan",B4631="South Korea",B4631="China"),"Asia",
OR(B4631="Russia",B4631="Germany",B4631="France",B4631="Spain",B4631="Turkey",B4631="United Kingdom"),"Europe",
OR(B4631="United States Of America",B4631="Canada",B4631="Mexico",B4631="Brazil"),"America",
OR(B4631="Egypt",B4631="South Africa"),"Africa",
B4631="Australia","Oceania",
TRUE,"Others"
)</f>
        <v>Oceania</v>
      </c>
      <c r="N4631" t="str">
        <f t="shared" si="72"/>
        <v>Moderate</v>
      </c>
    </row>
    <row r="4632" spans="1:14" x14ac:dyDescent="0.3">
      <c r="A4632" t="s">
        <v>41</v>
      </c>
      <c r="B4632" t="str">
        <f>_xlfn.XLOOKUP(A:A,Table1!B:B,Table1!C:C)</f>
        <v>South Korea</v>
      </c>
      <c r="C4632" s="1">
        <f>_xlfn.XLOOKUP(A:A,Table1!B:B,Table1!E:E)</f>
        <v>45257</v>
      </c>
      <c r="D4632">
        <f>_xlfn.XLOOKUP(A:A,Table1!B:B,Table1!F:F)</f>
        <v>74</v>
      </c>
      <c r="E4632">
        <f>_xlfn.XLOOKUP(A:A,Table1!B:B,Table1!G:G)</f>
        <v>150</v>
      </c>
      <c r="F4632">
        <f>_xlfn.XLOOKUP(A:A,Table1!B:B,Table1!H:H)</f>
        <v>42</v>
      </c>
      <c r="G4632">
        <f>_xlfn.XLOOKUP(A:A,Table1!B:B,Table1!I:I)</f>
        <v>12</v>
      </c>
      <c r="H4632">
        <f>_xlfn.XLOOKUP(A:A,Table1!B:B,Table1!J:J)</f>
        <v>1</v>
      </c>
      <c r="I4632">
        <f>_xlfn.XLOOKUP(A:A,Table1!B:B,Table1!K:K)</f>
        <v>140</v>
      </c>
      <c r="J4632">
        <f>_xlfn.XLOOKUP(A:A,Table1!B:B,Table1!L:L)</f>
        <v>4</v>
      </c>
      <c r="K4632">
        <f>_xlfn.XLOOKUP(A:A,Table1!B:B,Table1!M:M)</f>
        <v>80</v>
      </c>
      <c r="L4632">
        <f>_xlfn.XLOOKUP(A:A,Table1!B:B,Table1!N:N)</f>
        <v>6</v>
      </c>
      <c r="M4632" t="str" cm="1">
        <f t="array" ref="M4632">_xlfn.IFS(
OR(B4632="India",B4632="Thailand",B4632="United Arab Emirates",B4632="Japan",B4632="South Korea",B4632="China"),"Asia",
OR(B4632="Russia",B4632="Germany",B4632="France",B4632="Spain",B4632="Turkey",B4632="United Kingdom"),"Europe",
OR(B4632="United States Of America",B4632="Canada",B4632="Mexico",B4632="Brazil"),"America",
OR(B4632="Egypt",B4632="South Africa"),"Africa",
B4632="Australia","Oceania",
TRUE,"Others"
)</f>
        <v>Asia</v>
      </c>
      <c r="N4632" t="str">
        <f t="shared" si="72"/>
        <v>Low</v>
      </c>
    </row>
    <row r="4633" spans="1:14" x14ac:dyDescent="0.3">
      <c r="A4633" t="s">
        <v>346</v>
      </c>
      <c r="B4633" t="str">
        <f>_xlfn.XLOOKUP(A:A,Table1!B:B,Table1!C:C)</f>
        <v>Brazil</v>
      </c>
      <c r="C4633" s="1">
        <f>_xlfn.XLOOKUP(A:A,Table1!B:B,Table1!E:E)</f>
        <v>45237</v>
      </c>
      <c r="D4633">
        <f>_xlfn.XLOOKUP(A:A,Table1!B:B,Table1!F:F)</f>
        <v>114</v>
      </c>
      <c r="E4633">
        <f>_xlfn.XLOOKUP(A:A,Table1!B:B,Table1!G:G)</f>
        <v>78</v>
      </c>
      <c r="F4633">
        <f>_xlfn.XLOOKUP(A:A,Table1!B:B,Table1!H:H)</f>
        <v>13</v>
      </c>
      <c r="G4633">
        <f>_xlfn.XLOOKUP(A:A,Table1!B:B,Table1!I:I)</f>
        <v>2</v>
      </c>
      <c r="H4633">
        <f>_xlfn.XLOOKUP(A:A,Table1!B:B,Table1!J:J)</f>
        <v>4</v>
      </c>
      <c r="I4633">
        <f>_xlfn.XLOOKUP(A:A,Table1!B:B,Table1!K:K)</f>
        <v>125</v>
      </c>
      <c r="J4633">
        <f>_xlfn.XLOOKUP(A:A,Table1!B:B,Table1!L:L)</f>
        <v>32</v>
      </c>
      <c r="K4633">
        <f>_xlfn.XLOOKUP(A:A,Table1!B:B,Table1!M:M)</f>
        <v>57</v>
      </c>
      <c r="L4633">
        <f>_xlfn.XLOOKUP(A:A,Table1!B:B,Table1!N:N)</f>
        <v>19</v>
      </c>
      <c r="M4633" t="str" cm="1">
        <f t="array" ref="M4633">_xlfn.IFS(
OR(B4633="India",B4633="Thailand",B4633="United Arab Emirates",B4633="Japan",B4633="South Korea",B4633="China"),"Asia",
OR(B4633="Russia",B4633="Germany",B4633="France",B4633="Spain",B4633="Turkey",B4633="United Kingdom"),"Europe",
OR(B4633="United States Of America",B4633="Canada",B4633="Mexico",B4633="Brazil"),"America",
OR(B4633="Egypt",B4633="South Africa"),"Africa",
B4633="Australia","Oceania",
TRUE,"Others"
)</f>
        <v>America</v>
      </c>
      <c r="N4633" t="str">
        <f t="shared" si="72"/>
        <v>High</v>
      </c>
    </row>
    <row r="4634" spans="1:14" x14ac:dyDescent="0.3">
      <c r="A4634" t="s">
        <v>29</v>
      </c>
      <c r="B4634" t="str">
        <f>_xlfn.XLOOKUP(A:A,Table1!B:B,Table1!C:C)</f>
        <v>United Kingdom</v>
      </c>
      <c r="C4634" s="1">
        <f>_xlfn.XLOOKUP(A:A,Table1!B:B,Table1!E:E)</f>
        <v>45008</v>
      </c>
      <c r="D4634">
        <f>_xlfn.XLOOKUP(A:A,Table1!B:B,Table1!F:F)</f>
        <v>21</v>
      </c>
      <c r="E4634">
        <f>_xlfn.XLOOKUP(A:A,Table1!B:B,Table1!G:G)</f>
        <v>190</v>
      </c>
      <c r="F4634">
        <f>_xlfn.XLOOKUP(A:A,Table1!B:B,Table1!H:H)</f>
        <v>27</v>
      </c>
      <c r="G4634">
        <f>_xlfn.XLOOKUP(A:A,Table1!B:B,Table1!I:I)</f>
        <v>40</v>
      </c>
      <c r="H4634">
        <f>_xlfn.XLOOKUP(A:A,Table1!B:B,Table1!J:J)</f>
        <v>3</v>
      </c>
      <c r="I4634">
        <f>_xlfn.XLOOKUP(A:A,Table1!B:B,Table1!K:K)</f>
        <v>14</v>
      </c>
      <c r="J4634">
        <f>_xlfn.XLOOKUP(A:A,Table1!B:B,Table1!L:L)</f>
        <v>-9</v>
      </c>
      <c r="K4634">
        <f>_xlfn.XLOOKUP(A:A,Table1!B:B,Table1!M:M)</f>
        <v>45</v>
      </c>
      <c r="L4634">
        <f>_xlfn.XLOOKUP(A:A,Table1!B:B,Table1!N:N)</f>
        <v>2</v>
      </c>
      <c r="M4634" t="str" cm="1">
        <f t="array" ref="M4634">_xlfn.IFS(
OR(B4634="India",B4634="Thailand",B4634="United Arab Emirates",B4634="Japan",B4634="South Korea",B4634="China"),"Asia",
OR(B4634="Russia",B4634="Germany",B4634="France",B4634="Spain",B4634="Turkey",B4634="United Kingdom"),"Europe",
OR(B4634="United States Of America",B4634="Canada",B4634="Mexico",B4634="Brazil"),"America",
OR(B4634="Egypt",B4634="South Africa"),"Africa",
B4634="Australia","Oceania",
TRUE,"Others"
)</f>
        <v>Europe</v>
      </c>
      <c r="N4634" t="str">
        <f t="shared" si="72"/>
        <v>Low</v>
      </c>
    </row>
    <row r="4635" spans="1:14" x14ac:dyDescent="0.3">
      <c r="A4635" t="s">
        <v>24</v>
      </c>
      <c r="B4635" t="str">
        <f>_xlfn.XLOOKUP(A:A,Table1!B:B,Table1!C:C)</f>
        <v>China</v>
      </c>
      <c r="C4635" s="1">
        <f>_xlfn.XLOOKUP(A:A,Table1!B:B,Table1!E:E)</f>
        <v>45110</v>
      </c>
      <c r="D4635">
        <f>_xlfn.XLOOKUP(A:A,Table1!B:B,Table1!F:F)</f>
        <v>100</v>
      </c>
      <c r="E4635">
        <f>_xlfn.XLOOKUP(A:A,Table1!B:B,Table1!G:G)</f>
        <v>10</v>
      </c>
      <c r="F4635">
        <f>_xlfn.XLOOKUP(A:A,Table1!B:B,Table1!H:H)</f>
        <v>75</v>
      </c>
      <c r="G4635">
        <f>_xlfn.XLOOKUP(A:A,Table1!B:B,Table1!I:I)</f>
        <v>40</v>
      </c>
      <c r="H4635">
        <f>_xlfn.XLOOKUP(A:A,Table1!B:B,Table1!J:J)</f>
        <v>7</v>
      </c>
      <c r="I4635">
        <f>_xlfn.XLOOKUP(A:A,Table1!B:B,Table1!K:K)</f>
        <v>177</v>
      </c>
      <c r="J4635">
        <f>_xlfn.XLOOKUP(A:A,Table1!B:B,Table1!L:L)</f>
        <v>33</v>
      </c>
      <c r="K4635">
        <f>_xlfn.XLOOKUP(A:A,Table1!B:B,Table1!M:M)</f>
        <v>18</v>
      </c>
      <c r="L4635">
        <f>_xlfn.XLOOKUP(A:A,Table1!B:B,Table1!N:N)</f>
        <v>10</v>
      </c>
      <c r="M4635" t="str" cm="1">
        <f t="array" ref="M4635">_xlfn.IFS(
OR(B4635="India",B4635="Thailand",B4635="United Arab Emirates",B4635="Japan",B4635="South Korea",B4635="China"),"Asia",
OR(B4635="Russia",B4635="Germany",B4635="France",B4635="Spain",B4635="Turkey",B4635="United Kingdom"),"Europe",
OR(B4635="United States Of America",B4635="Canada",B4635="Mexico",B4635="Brazil"),"America",
OR(B4635="Egypt",B4635="South Africa"),"Africa",
B4635="Australia","Oceania",
TRUE,"Others"
)</f>
        <v>Asia</v>
      </c>
      <c r="N4635" t="str">
        <f t="shared" si="72"/>
        <v>High</v>
      </c>
    </row>
    <row r="4636" spans="1:14" x14ac:dyDescent="0.3">
      <c r="A4636" t="s">
        <v>12</v>
      </c>
      <c r="B4636" t="str">
        <f>_xlfn.XLOOKUP(A:A,Table1!B:B,Table1!C:C)</f>
        <v>South Africa</v>
      </c>
      <c r="C4636" s="1">
        <f>_xlfn.XLOOKUP(A:A,Table1!B:B,Table1!E:E)</f>
        <v>45203</v>
      </c>
      <c r="D4636">
        <f>_xlfn.XLOOKUP(A:A,Table1!B:B,Table1!F:F)</f>
        <v>128</v>
      </c>
      <c r="E4636">
        <f>_xlfn.XLOOKUP(A:A,Table1!B:B,Table1!G:G)</f>
        <v>175</v>
      </c>
      <c r="F4636">
        <f>_xlfn.XLOOKUP(A:A,Table1!B:B,Table1!H:H)</f>
        <v>30</v>
      </c>
      <c r="G4636">
        <f>_xlfn.XLOOKUP(A:A,Table1!B:B,Table1!I:I)</f>
        <v>13</v>
      </c>
      <c r="H4636">
        <f>_xlfn.XLOOKUP(A:A,Table1!B:B,Table1!J:J)</f>
        <v>2</v>
      </c>
      <c r="I4636">
        <f>_xlfn.XLOOKUP(A:A,Table1!B:B,Table1!K:K)</f>
        <v>196</v>
      </c>
      <c r="J4636">
        <f>_xlfn.XLOOKUP(A:A,Table1!B:B,Table1!L:L)</f>
        <v>27</v>
      </c>
      <c r="K4636">
        <f>_xlfn.XLOOKUP(A:A,Table1!B:B,Table1!M:M)</f>
        <v>51</v>
      </c>
      <c r="L4636">
        <f>_xlfn.XLOOKUP(A:A,Table1!B:B,Table1!N:N)</f>
        <v>10</v>
      </c>
      <c r="M4636" t="str" cm="1">
        <f t="array" ref="M4636">_xlfn.IFS(
OR(B4636="India",B4636="Thailand",B4636="United Arab Emirates",B4636="Japan",B4636="South Korea",B4636="China"),"Asia",
OR(B4636="Russia",B4636="Germany",B4636="France",B4636="Spain",B4636="Turkey",B4636="United Kingdom"),"Europe",
OR(B4636="United States Of America",B4636="Canada",B4636="Mexico",B4636="Brazil"),"America",
OR(B4636="Egypt",B4636="South Africa"),"Africa",
B4636="Australia","Oceania",
TRUE,"Others"
)</f>
        <v>Africa</v>
      </c>
      <c r="N4636" t="str">
        <f t="shared" si="72"/>
        <v>High</v>
      </c>
    </row>
    <row r="4637" spans="1:14" x14ac:dyDescent="0.3">
      <c r="A4637" t="s">
        <v>21</v>
      </c>
      <c r="B4637" t="str">
        <f>_xlfn.XLOOKUP(A:A,Table1!B:B,Table1!C:C)</f>
        <v>United States Of America</v>
      </c>
      <c r="C4637" s="1">
        <f>_xlfn.XLOOKUP(A:A,Table1!B:B,Table1!E:E)</f>
        <v>45040</v>
      </c>
      <c r="D4637">
        <f>_xlfn.XLOOKUP(A:A,Table1!B:B,Table1!F:F)</f>
        <v>15</v>
      </c>
      <c r="E4637">
        <f>_xlfn.XLOOKUP(A:A,Table1!B:B,Table1!G:G)</f>
        <v>82</v>
      </c>
      <c r="F4637">
        <f>_xlfn.XLOOKUP(A:A,Table1!B:B,Table1!H:H)</f>
        <v>98</v>
      </c>
      <c r="G4637">
        <f>_xlfn.XLOOKUP(A:A,Table1!B:B,Table1!I:I)</f>
        <v>11</v>
      </c>
      <c r="H4637">
        <f>_xlfn.XLOOKUP(A:A,Table1!B:B,Table1!J:J)</f>
        <v>6</v>
      </c>
      <c r="I4637">
        <f>_xlfn.XLOOKUP(A:A,Table1!B:B,Table1!K:K)</f>
        <v>195</v>
      </c>
      <c r="J4637">
        <f>_xlfn.XLOOKUP(A:A,Table1!B:B,Table1!L:L)</f>
        <v>28</v>
      </c>
      <c r="K4637">
        <f>_xlfn.XLOOKUP(A:A,Table1!B:B,Table1!M:M)</f>
        <v>11</v>
      </c>
      <c r="L4637">
        <f>_xlfn.XLOOKUP(A:A,Table1!B:B,Table1!N:N)</f>
        <v>8</v>
      </c>
      <c r="M4637" t="str" cm="1">
        <f t="array" ref="M4637">_xlfn.IFS(
OR(B4637="India",B4637="Thailand",B4637="United Arab Emirates",B4637="Japan",B4637="South Korea",B4637="China"),"Asia",
OR(B4637="Russia",B4637="Germany",B4637="France",B4637="Spain",B4637="Turkey",B4637="United Kingdom"),"Europe",
OR(B4637="United States Of America",B4637="Canada",B4637="Mexico",B4637="Brazil"),"America",
OR(B4637="Egypt",B4637="South Africa"),"Africa",
B4637="Australia","Oceania",
TRUE,"Others"
)</f>
        <v>America</v>
      </c>
      <c r="N4637" t="str">
        <f t="shared" si="72"/>
        <v>High</v>
      </c>
    </row>
    <row r="4638" spans="1:14" x14ac:dyDescent="0.3">
      <c r="A4638" t="s">
        <v>74</v>
      </c>
      <c r="B4638" t="str">
        <f>_xlfn.XLOOKUP(A:A,Table1!B:B,Table1!C:C)</f>
        <v>Australia</v>
      </c>
      <c r="C4638" s="1">
        <f>_xlfn.XLOOKUP(A:A,Table1!B:B,Table1!E:E)</f>
        <v>45205</v>
      </c>
      <c r="D4638">
        <f>_xlfn.XLOOKUP(A:A,Table1!B:B,Table1!F:F)</f>
        <v>110</v>
      </c>
      <c r="E4638">
        <f>_xlfn.XLOOKUP(A:A,Table1!B:B,Table1!G:G)</f>
        <v>82</v>
      </c>
      <c r="F4638">
        <f>_xlfn.XLOOKUP(A:A,Table1!B:B,Table1!H:H)</f>
        <v>77</v>
      </c>
      <c r="G4638">
        <f>_xlfn.XLOOKUP(A:A,Table1!B:B,Table1!I:I)</f>
        <v>10</v>
      </c>
      <c r="H4638">
        <f>_xlfn.XLOOKUP(A:A,Table1!B:B,Table1!J:J)</f>
        <v>7</v>
      </c>
      <c r="I4638">
        <f>_xlfn.XLOOKUP(A:A,Table1!B:B,Table1!K:K)</f>
        <v>19</v>
      </c>
      <c r="J4638">
        <f>_xlfn.XLOOKUP(A:A,Table1!B:B,Table1!L:L)</f>
        <v>17</v>
      </c>
      <c r="K4638">
        <f>_xlfn.XLOOKUP(A:A,Table1!B:B,Table1!M:M)</f>
        <v>65</v>
      </c>
      <c r="L4638">
        <f>_xlfn.XLOOKUP(A:A,Table1!B:B,Table1!N:N)</f>
        <v>13</v>
      </c>
      <c r="M4638" t="str" cm="1">
        <f t="array" ref="M4638">_xlfn.IFS(
OR(B4638="India",B4638="Thailand",B4638="United Arab Emirates",B4638="Japan",B4638="South Korea",B4638="China"),"Asia",
OR(B4638="Russia",B4638="Germany",B4638="France",B4638="Spain",B4638="Turkey",B4638="United Kingdom"),"Europe",
OR(B4638="United States Of America",B4638="Canada",B4638="Mexico",B4638="Brazil"),"America",
OR(B4638="Egypt",B4638="South Africa"),"Africa",
B4638="Australia","Oceania",
TRUE,"Others"
)</f>
        <v>Oceania</v>
      </c>
      <c r="N4638" t="str">
        <f t="shared" si="72"/>
        <v>Moderate</v>
      </c>
    </row>
    <row r="4639" spans="1:14" x14ac:dyDescent="0.3">
      <c r="A4639" t="s">
        <v>345</v>
      </c>
      <c r="B4639" t="str">
        <f>_xlfn.XLOOKUP(A:A,Table1!B:B,Table1!C:C)</f>
        <v>Brazil</v>
      </c>
      <c r="C4639" s="1">
        <f>_xlfn.XLOOKUP(A:A,Table1!B:B,Table1!E:E)</f>
        <v>44944</v>
      </c>
      <c r="D4639">
        <f>_xlfn.XLOOKUP(A:A,Table1!B:B,Table1!F:F)</f>
        <v>136</v>
      </c>
      <c r="E4639">
        <f>_xlfn.XLOOKUP(A:A,Table1!B:B,Table1!G:G)</f>
        <v>179</v>
      </c>
      <c r="F4639">
        <f>_xlfn.XLOOKUP(A:A,Table1!B:B,Table1!H:H)</f>
        <v>30</v>
      </c>
      <c r="G4639">
        <f>_xlfn.XLOOKUP(A:A,Table1!B:B,Table1!I:I)</f>
        <v>3</v>
      </c>
      <c r="H4639">
        <f>_xlfn.XLOOKUP(A:A,Table1!B:B,Table1!J:J)</f>
        <v>8</v>
      </c>
      <c r="I4639">
        <f>_xlfn.XLOOKUP(A:A,Table1!B:B,Table1!K:K)</f>
        <v>120</v>
      </c>
      <c r="J4639">
        <f>_xlfn.XLOOKUP(A:A,Table1!B:B,Table1!L:L)</f>
        <v>32</v>
      </c>
      <c r="K4639">
        <f>_xlfn.XLOOKUP(A:A,Table1!B:B,Table1!M:M)</f>
        <v>97</v>
      </c>
      <c r="L4639">
        <f>_xlfn.XLOOKUP(A:A,Table1!B:B,Table1!N:N)</f>
        <v>18</v>
      </c>
      <c r="M4639" t="str" cm="1">
        <f t="array" ref="M4639">_xlfn.IFS(
OR(B4639="India",B4639="Thailand",B4639="United Arab Emirates",B4639="Japan",B4639="South Korea",B4639="China"),"Asia",
OR(B4639="Russia",B4639="Germany",B4639="France",B4639="Spain",B4639="Turkey",B4639="United Kingdom"),"Europe",
OR(B4639="United States Of America",B4639="Canada",B4639="Mexico",B4639="Brazil"),"America",
OR(B4639="Egypt",B4639="South Africa"),"Africa",
B4639="Australia","Oceania",
TRUE,"Others"
)</f>
        <v>America</v>
      </c>
      <c r="N4639" t="str">
        <f t="shared" si="72"/>
        <v>High</v>
      </c>
    </row>
    <row r="4640" spans="1:14" x14ac:dyDescent="0.3">
      <c r="A4640" t="s">
        <v>20</v>
      </c>
      <c r="B4640" t="str">
        <f>_xlfn.XLOOKUP(A:A,Table1!B:B,Table1!C:C)</f>
        <v>United Arab Emirates</v>
      </c>
      <c r="C4640" s="1">
        <f>_xlfn.XLOOKUP(A:A,Table1!B:B,Table1!E:E)</f>
        <v>45130</v>
      </c>
      <c r="D4640">
        <f>_xlfn.XLOOKUP(A:A,Table1!B:B,Table1!F:F)</f>
        <v>120</v>
      </c>
      <c r="E4640">
        <f>_xlfn.XLOOKUP(A:A,Table1!B:B,Table1!G:G)</f>
        <v>49</v>
      </c>
      <c r="F4640">
        <f>_xlfn.XLOOKUP(A:A,Table1!B:B,Table1!H:H)</f>
        <v>99</v>
      </c>
      <c r="G4640">
        <f>_xlfn.XLOOKUP(A:A,Table1!B:B,Table1!I:I)</f>
        <v>6</v>
      </c>
      <c r="H4640">
        <f>_xlfn.XLOOKUP(A:A,Table1!B:B,Table1!J:J)</f>
        <v>7</v>
      </c>
      <c r="I4640">
        <f>_xlfn.XLOOKUP(A:A,Table1!B:B,Table1!K:K)</f>
        <v>134</v>
      </c>
      <c r="J4640">
        <f>_xlfn.XLOOKUP(A:A,Table1!B:B,Table1!L:L)</f>
        <v>13</v>
      </c>
      <c r="K4640">
        <f>_xlfn.XLOOKUP(A:A,Table1!B:B,Table1!M:M)</f>
        <v>32</v>
      </c>
      <c r="L4640">
        <f>_xlfn.XLOOKUP(A:A,Table1!B:B,Table1!N:N)</f>
        <v>5</v>
      </c>
      <c r="M4640" t="str" cm="1">
        <f t="array" ref="M4640">_xlfn.IFS(
OR(B4640="India",B4640="Thailand",B4640="United Arab Emirates",B4640="Japan",B4640="South Korea",B4640="China"),"Asia",
OR(B4640="Russia",B4640="Germany",B4640="France",B4640="Spain",B4640="Turkey",B4640="United Kingdom"),"Europe",
OR(B4640="United States Of America",B4640="Canada",B4640="Mexico",B4640="Brazil"),"America",
OR(B4640="Egypt",B4640="South Africa"),"Africa",
B4640="Australia","Oceania",
TRUE,"Others"
)</f>
        <v>Asia</v>
      </c>
      <c r="N4640" t="str">
        <f t="shared" si="72"/>
        <v>Low</v>
      </c>
    </row>
    <row r="4641" spans="1:14" x14ac:dyDescent="0.3">
      <c r="A4641" t="s">
        <v>101</v>
      </c>
      <c r="B4641" t="str">
        <f>_xlfn.XLOOKUP(A:A,Table1!B:B,Table1!C:C)</f>
        <v>United States Of America</v>
      </c>
      <c r="C4641" s="1">
        <f>_xlfn.XLOOKUP(A:A,Table1!B:B,Table1!E:E)</f>
        <v>45205</v>
      </c>
      <c r="D4641">
        <f>_xlfn.XLOOKUP(A:A,Table1!B:B,Table1!F:F)</f>
        <v>46</v>
      </c>
      <c r="E4641">
        <f>_xlfn.XLOOKUP(A:A,Table1!B:B,Table1!G:G)</f>
        <v>48</v>
      </c>
      <c r="F4641">
        <f>_xlfn.XLOOKUP(A:A,Table1!B:B,Table1!H:H)</f>
        <v>57</v>
      </c>
      <c r="G4641">
        <f>_xlfn.XLOOKUP(A:A,Table1!B:B,Table1!I:I)</f>
        <v>48</v>
      </c>
      <c r="H4641">
        <f>_xlfn.XLOOKUP(A:A,Table1!B:B,Table1!J:J)</f>
        <v>4</v>
      </c>
      <c r="I4641">
        <f>_xlfn.XLOOKUP(A:A,Table1!B:B,Table1!K:K)</f>
        <v>198</v>
      </c>
      <c r="J4641">
        <f>_xlfn.XLOOKUP(A:A,Table1!B:B,Table1!L:L)</f>
        <v>34</v>
      </c>
      <c r="K4641">
        <f>_xlfn.XLOOKUP(A:A,Table1!B:B,Table1!M:M)</f>
        <v>56</v>
      </c>
      <c r="L4641">
        <f>_xlfn.XLOOKUP(A:A,Table1!B:B,Table1!N:N)</f>
        <v>9</v>
      </c>
      <c r="M4641" t="str" cm="1">
        <f t="array" ref="M4641">_xlfn.IFS(
OR(B4641="India",B4641="Thailand",B4641="United Arab Emirates",B4641="Japan",B4641="South Korea",B4641="China"),"Asia",
OR(B4641="Russia",B4641="Germany",B4641="France",B4641="Spain",B4641="Turkey",B4641="United Kingdom"),"Europe",
OR(B4641="United States Of America",B4641="Canada",B4641="Mexico",B4641="Brazil"),"America",
OR(B4641="Egypt",B4641="South Africa"),"Africa",
B4641="Australia","Oceania",
TRUE,"Others"
)</f>
        <v>America</v>
      </c>
      <c r="N4641" t="str">
        <f t="shared" si="72"/>
        <v>High</v>
      </c>
    </row>
    <row r="4642" spans="1:14" x14ac:dyDescent="0.3">
      <c r="A4642" t="s">
        <v>61</v>
      </c>
      <c r="B4642" t="str">
        <f>_xlfn.XLOOKUP(A:A,Table1!B:B,Table1!C:C)</f>
        <v>Egypt</v>
      </c>
      <c r="C4642" s="1">
        <f>_xlfn.XLOOKUP(A:A,Table1!B:B,Table1!E:E)</f>
        <v>45041</v>
      </c>
      <c r="D4642">
        <f>_xlfn.XLOOKUP(A:A,Table1!B:B,Table1!F:F)</f>
        <v>86</v>
      </c>
      <c r="E4642">
        <f>_xlfn.XLOOKUP(A:A,Table1!B:B,Table1!G:G)</f>
        <v>82</v>
      </c>
      <c r="F4642">
        <f>_xlfn.XLOOKUP(A:A,Table1!B:B,Table1!H:H)</f>
        <v>84</v>
      </c>
      <c r="G4642">
        <f>_xlfn.XLOOKUP(A:A,Table1!B:B,Table1!I:I)</f>
        <v>16</v>
      </c>
      <c r="H4642">
        <f>_xlfn.XLOOKUP(A:A,Table1!B:B,Table1!J:J)</f>
        <v>7</v>
      </c>
      <c r="I4642">
        <f>_xlfn.XLOOKUP(A:A,Table1!B:B,Table1!K:K)</f>
        <v>186</v>
      </c>
      <c r="J4642">
        <f>_xlfn.XLOOKUP(A:A,Table1!B:B,Table1!L:L)</f>
        <v>4</v>
      </c>
      <c r="K4642">
        <f>_xlfn.XLOOKUP(A:A,Table1!B:B,Table1!M:M)</f>
        <v>16</v>
      </c>
      <c r="L4642">
        <f>_xlfn.XLOOKUP(A:A,Table1!B:B,Table1!N:N)</f>
        <v>5</v>
      </c>
      <c r="M4642" t="str" cm="1">
        <f t="array" ref="M4642">_xlfn.IFS(
OR(B4642="India",B4642="Thailand",B4642="United Arab Emirates",B4642="Japan",B4642="South Korea",B4642="China"),"Asia",
OR(B4642="Russia",B4642="Germany",B4642="France",B4642="Spain",B4642="Turkey",B4642="United Kingdom"),"Europe",
OR(B4642="United States Of America",B4642="Canada",B4642="Mexico",B4642="Brazil"),"America",
OR(B4642="Egypt",B4642="South Africa"),"Africa",
B4642="Australia","Oceania",
TRUE,"Others"
)</f>
        <v>Africa</v>
      </c>
      <c r="N4642" t="str">
        <f t="shared" si="72"/>
        <v>Low</v>
      </c>
    </row>
    <row r="4643" spans="1:14" x14ac:dyDescent="0.3">
      <c r="A4643" t="s">
        <v>51</v>
      </c>
      <c r="B4643" t="str">
        <f>_xlfn.XLOOKUP(A:A,Table1!B:B,Table1!C:C)</f>
        <v>Russia</v>
      </c>
      <c r="C4643" s="1">
        <f>_xlfn.XLOOKUP(A:A,Table1!B:B,Table1!E:E)</f>
        <v>45149</v>
      </c>
      <c r="D4643">
        <f>_xlfn.XLOOKUP(A:A,Table1!B:B,Table1!F:F)</f>
        <v>50</v>
      </c>
      <c r="E4643">
        <f>_xlfn.XLOOKUP(A:A,Table1!B:B,Table1!G:G)</f>
        <v>164</v>
      </c>
      <c r="F4643">
        <f>_xlfn.XLOOKUP(A:A,Table1!B:B,Table1!H:H)</f>
        <v>15</v>
      </c>
      <c r="G4643">
        <f>_xlfn.XLOOKUP(A:A,Table1!B:B,Table1!I:I)</f>
        <v>11</v>
      </c>
      <c r="H4643">
        <f>_xlfn.XLOOKUP(A:A,Table1!B:B,Table1!J:J)</f>
        <v>7</v>
      </c>
      <c r="I4643">
        <f>_xlfn.XLOOKUP(A:A,Table1!B:B,Table1!K:K)</f>
        <v>120</v>
      </c>
      <c r="J4643">
        <f>_xlfn.XLOOKUP(A:A,Table1!B:B,Table1!L:L)</f>
        <v>1</v>
      </c>
      <c r="K4643">
        <f>_xlfn.XLOOKUP(A:A,Table1!B:B,Table1!M:M)</f>
        <v>90</v>
      </c>
      <c r="L4643">
        <f>_xlfn.XLOOKUP(A:A,Table1!B:B,Table1!N:N)</f>
        <v>7</v>
      </c>
      <c r="M4643" t="str" cm="1">
        <f t="array" ref="M4643">_xlfn.IFS(
OR(B4643="India",B4643="Thailand",B4643="United Arab Emirates",B4643="Japan",B4643="South Korea",B4643="China"),"Asia",
OR(B4643="Russia",B4643="Germany",B4643="France",B4643="Spain",B4643="Turkey",B4643="United Kingdom"),"Europe",
OR(B4643="United States Of America",B4643="Canada",B4643="Mexico",B4643="Brazil"),"America",
OR(B4643="Egypt",B4643="South Africa"),"Africa",
B4643="Australia","Oceania",
TRUE,"Others"
)</f>
        <v>Europe</v>
      </c>
      <c r="N4643" t="str">
        <f t="shared" si="72"/>
        <v>Low</v>
      </c>
    </row>
    <row r="4644" spans="1:14" x14ac:dyDescent="0.3">
      <c r="A4644" t="s">
        <v>29</v>
      </c>
      <c r="B4644" t="str">
        <f>_xlfn.XLOOKUP(A:A,Table1!B:B,Table1!C:C)</f>
        <v>United Kingdom</v>
      </c>
      <c r="C4644" s="1">
        <f>_xlfn.XLOOKUP(A:A,Table1!B:B,Table1!E:E)</f>
        <v>45008</v>
      </c>
      <c r="D4644">
        <f>_xlfn.XLOOKUP(A:A,Table1!B:B,Table1!F:F)</f>
        <v>21</v>
      </c>
      <c r="E4644">
        <f>_xlfn.XLOOKUP(A:A,Table1!B:B,Table1!G:G)</f>
        <v>190</v>
      </c>
      <c r="F4644">
        <f>_xlfn.XLOOKUP(A:A,Table1!B:B,Table1!H:H)</f>
        <v>27</v>
      </c>
      <c r="G4644">
        <f>_xlfn.XLOOKUP(A:A,Table1!B:B,Table1!I:I)</f>
        <v>40</v>
      </c>
      <c r="H4644">
        <f>_xlfn.XLOOKUP(A:A,Table1!B:B,Table1!J:J)</f>
        <v>3</v>
      </c>
      <c r="I4644">
        <f>_xlfn.XLOOKUP(A:A,Table1!B:B,Table1!K:K)</f>
        <v>14</v>
      </c>
      <c r="J4644">
        <f>_xlfn.XLOOKUP(A:A,Table1!B:B,Table1!L:L)</f>
        <v>-9</v>
      </c>
      <c r="K4644">
        <f>_xlfn.XLOOKUP(A:A,Table1!B:B,Table1!M:M)</f>
        <v>45</v>
      </c>
      <c r="L4644">
        <f>_xlfn.XLOOKUP(A:A,Table1!B:B,Table1!N:N)</f>
        <v>2</v>
      </c>
      <c r="M4644" t="str" cm="1">
        <f t="array" ref="M4644">_xlfn.IFS(
OR(B4644="India",B4644="Thailand",B4644="United Arab Emirates",B4644="Japan",B4644="South Korea",B4644="China"),"Asia",
OR(B4644="Russia",B4644="Germany",B4644="France",B4644="Spain",B4644="Turkey",B4644="United Kingdom"),"Europe",
OR(B4644="United States Of America",B4644="Canada",B4644="Mexico",B4644="Brazil"),"America",
OR(B4644="Egypt",B4644="South Africa"),"Africa",
B4644="Australia","Oceania",
TRUE,"Others"
)</f>
        <v>Europe</v>
      </c>
      <c r="N4644" t="str">
        <f t="shared" si="72"/>
        <v>Low</v>
      </c>
    </row>
    <row r="4645" spans="1:14" x14ac:dyDescent="0.3">
      <c r="A4645" t="s">
        <v>29</v>
      </c>
      <c r="B4645" t="str">
        <f>_xlfn.XLOOKUP(A:A,Table1!B:B,Table1!C:C)</f>
        <v>United Kingdom</v>
      </c>
      <c r="C4645" s="1">
        <f>_xlfn.XLOOKUP(A:A,Table1!B:B,Table1!E:E)</f>
        <v>45008</v>
      </c>
      <c r="D4645">
        <f>_xlfn.XLOOKUP(A:A,Table1!B:B,Table1!F:F)</f>
        <v>21</v>
      </c>
      <c r="E4645">
        <f>_xlfn.XLOOKUP(A:A,Table1!B:B,Table1!G:G)</f>
        <v>190</v>
      </c>
      <c r="F4645">
        <f>_xlfn.XLOOKUP(A:A,Table1!B:B,Table1!H:H)</f>
        <v>27</v>
      </c>
      <c r="G4645">
        <f>_xlfn.XLOOKUP(A:A,Table1!B:B,Table1!I:I)</f>
        <v>40</v>
      </c>
      <c r="H4645">
        <f>_xlfn.XLOOKUP(A:A,Table1!B:B,Table1!J:J)</f>
        <v>3</v>
      </c>
      <c r="I4645">
        <f>_xlfn.XLOOKUP(A:A,Table1!B:B,Table1!K:K)</f>
        <v>14</v>
      </c>
      <c r="J4645">
        <f>_xlfn.XLOOKUP(A:A,Table1!B:B,Table1!L:L)</f>
        <v>-9</v>
      </c>
      <c r="K4645">
        <f>_xlfn.XLOOKUP(A:A,Table1!B:B,Table1!M:M)</f>
        <v>45</v>
      </c>
      <c r="L4645">
        <f>_xlfn.XLOOKUP(A:A,Table1!B:B,Table1!N:N)</f>
        <v>2</v>
      </c>
      <c r="M4645" t="str" cm="1">
        <f t="array" ref="M4645">_xlfn.IFS(
OR(B4645="India",B4645="Thailand",B4645="United Arab Emirates",B4645="Japan",B4645="South Korea",B4645="China"),"Asia",
OR(B4645="Russia",B4645="Germany",B4645="France",B4645="Spain",B4645="Turkey",B4645="United Kingdom"),"Europe",
OR(B4645="United States Of America",B4645="Canada",B4645="Mexico",B4645="Brazil"),"America",
OR(B4645="Egypt",B4645="South Africa"),"Africa",
B4645="Australia","Oceania",
TRUE,"Others"
)</f>
        <v>Europe</v>
      </c>
      <c r="N4645" t="str">
        <f t="shared" si="72"/>
        <v>Low</v>
      </c>
    </row>
    <row r="4646" spans="1:14" x14ac:dyDescent="0.3">
      <c r="A4646" t="s">
        <v>21</v>
      </c>
      <c r="B4646" t="str">
        <f>_xlfn.XLOOKUP(A:A,Table1!B:B,Table1!C:C)</f>
        <v>United States Of America</v>
      </c>
      <c r="C4646" s="1">
        <f>_xlfn.XLOOKUP(A:A,Table1!B:B,Table1!E:E)</f>
        <v>45040</v>
      </c>
      <c r="D4646">
        <f>_xlfn.XLOOKUP(A:A,Table1!B:B,Table1!F:F)</f>
        <v>15</v>
      </c>
      <c r="E4646">
        <f>_xlfn.XLOOKUP(A:A,Table1!B:B,Table1!G:G)</f>
        <v>82</v>
      </c>
      <c r="F4646">
        <f>_xlfn.XLOOKUP(A:A,Table1!B:B,Table1!H:H)</f>
        <v>98</v>
      </c>
      <c r="G4646">
        <f>_xlfn.XLOOKUP(A:A,Table1!B:B,Table1!I:I)</f>
        <v>11</v>
      </c>
      <c r="H4646">
        <f>_xlfn.XLOOKUP(A:A,Table1!B:B,Table1!J:J)</f>
        <v>6</v>
      </c>
      <c r="I4646">
        <f>_xlfn.XLOOKUP(A:A,Table1!B:B,Table1!K:K)</f>
        <v>195</v>
      </c>
      <c r="J4646">
        <f>_xlfn.XLOOKUP(A:A,Table1!B:B,Table1!L:L)</f>
        <v>28</v>
      </c>
      <c r="K4646">
        <f>_xlfn.XLOOKUP(A:A,Table1!B:B,Table1!M:M)</f>
        <v>11</v>
      </c>
      <c r="L4646">
        <f>_xlfn.XLOOKUP(A:A,Table1!B:B,Table1!N:N)</f>
        <v>8</v>
      </c>
      <c r="M4646" t="str" cm="1">
        <f t="array" ref="M4646">_xlfn.IFS(
OR(B4646="India",B4646="Thailand",B4646="United Arab Emirates",B4646="Japan",B4646="South Korea",B4646="China"),"Asia",
OR(B4646="Russia",B4646="Germany",B4646="France",B4646="Spain",B4646="Turkey",B4646="United Kingdom"),"Europe",
OR(B4646="United States Of America",B4646="Canada",B4646="Mexico",B4646="Brazil"),"America",
OR(B4646="Egypt",B4646="South Africa"),"Africa",
B4646="Australia","Oceania",
TRUE,"Others"
)</f>
        <v>America</v>
      </c>
      <c r="N4646" t="str">
        <f t="shared" si="72"/>
        <v>High</v>
      </c>
    </row>
    <row r="4647" spans="1:14" x14ac:dyDescent="0.3">
      <c r="A4647" t="s">
        <v>64</v>
      </c>
      <c r="B4647" t="str">
        <f>_xlfn.XLOOKUP(A:A,Table1!B:B,Table1!C:C)</f>
        <v>Mexico</v>
      </c>
      <c r="C4647" s="1">
        <f>_xlfn.XLOOKUP(A:A,Table1!B:B,Table1!E:E)</f>
        <v>45063</v>
      </c>
      <c r="D4647">
        <f>_xlfn.XLOOKUP(A:A,Table1!B:B,Table1!F:F)</f>
        <v>10</v>
      </c>
      <c r="E4647">
        <f>_xlfn.XLOOKUP(A:A,Table1!B:B,Table1!G:G)</f>
        <v>39</v>
      </c>
      <c r="F4647">
        <f>_xlfn.XLOOKUP(A:A,Table1!B:B,Table1!H:H)</f>
        <v>36</v>
      </c>
      <c r="G4647">
        <f>_xlfn.XLOOKUP(A:A,Table1!B:B,Table1!I:I)</f>
        <v>3</v>
      </c>
      <c r="H4647">
        <f>_xlfn.XLOOKUP(A:A,Table1!B:B,Table1!J:J)</f>
        <v>1</v>
      </c>
      <c r="I4647">
        <f>_xlfn.XLOOKUP(A:A,Table1!B:B,Table1!K:K)</f>
        <v>79</v>
      </c>
      <c r="J4647">
        <f>_xlfn.XLOOKUP(A:A,Table1!B:B,Table1!L:L)</f>
        <v>-8</v>
      </c>
      <c r="K4647">
        <f>_xlfn.XLOOKUP(A:A,Table1!B:B,Table1!M:M)</f>
        <v>45</v>
      </c>
      <c r="L4647">
        <f>_xlfn.XLOOKUP(A:A,Table1!B:B,Table1!N:N)</f>
        <v>19</v>
      </c>
      <c r="M4647" t="str" cm="1">
        <f t="array" ref="M4647">_xlfn.IFS(
OR(B4647="India",B4647="Thailand",B4647="United Arab Emirates",B4647="Japan",B4647="South Korea",B4647="China"),"Asia",
OR(B4647="Russia",B4647="Germany",B4647="France",B4647="Spain",B4647="Turkey",B4647="United Kingdom"),"Europe",
OR(B4647="United States Of America",B4647="Canada",B4647="Mexico",B4647="Brazil"),"America",
OR(B4647="Egypt",B4647="South Africa"),"Africa",
B4647="Australia","Oceania",
TRUE,"Others"
)</f>
        <v>America</v>
      </c>
      <c r="N4647" t="str">
        <f t="shared" si="72"/>
        <v>Low</v>
      </c>
    </row>
    <row r="4648" spans="1:14" x14ac:dyDescent="0.3">
      <c r="A4648" t="s">
        <v>104</v>
      </c>
      <c r="B4648" t="str">
        <f>_xlfn.XLOOKUP(A:A,Table1!B:B,Table1!C:C)</f>
        <v>Turkey</v>
      </c>
      <c r="C4648" s="1">
        <f>_xlfn.XLOOKUP(A:A,Table1!B:B,Table1!E:E)</f>
        <v>45249</v>
      </c>
      <c r="D4648">
        <f>_xlfn.XLOOKUP(A:A,Table1!B:B,Table1!F:F)</f>
        <v>71</v>
      </c>
      <c r="E4648">
        <f>_xlfn.XLOOKUP(A:A,Table1!B:B,Table1!G:G)</f>
        <v>102</v>
      </c>
      <c r="F4648">
        <f>_xlfn.XLOOKUP(A:A,Table1!B:B,Table1!H:H)</f>
        <v>23</v>
      </c>
      <c r="G4648">
        <f>_xlfn.XLOOKUP(A:A,Table1!B:B,Table1!I:I)</f>
        <v>32</v>
      </c>
      <c r="H4648">
        <f>_xlfn.XLOOKUP(A:A,Table1!B:B,Table1!J:J)</f>
        <v>7</v>
      </c>
      <c r="I4648">
        <f>_xlfn.XLOOKUP(A:A,Table1!B:B,Table1!K:K)</f>
        <v>42</v>
      </c>
      <c r="J4648">
        <f>_xlfn.XLOOKUP(A:A,Table1!B:B,Table1!L:L)</f>
        <v>29</v>
      </c>
      <c r="K4648">
        <f>_xlfn.XLOOKUP(A:A,Table1!B:B,Table1!M:M)</f>
        <v>94</v>
      </c>
      <c r="L4648">
        <f>_xlfn.XLOOKUP(A:A,Table1!B:B,Table1!N:N)</f>
        <v>15</v>
      </c>
      <c r="M4648" t="str" cm="1">
        <f t="array" ref="M4648">_xlfn.IFS(
OR(B4648="India",B4648="Thailand",B4648="United Arab Emirates",B4648="Japan",B4648="South Korea",B4648="China"),"Asia",
OR(B4648="Russia",B4648="Germany",B4648="France",B4648="Spain",B4648="Turkey",B4648="United Kingdom"),"Europe",
OR(B4648="United States Of America",B4648="Canada",B4648="Mexico",B4648="Brazil"),"America",
OR(B4648="Egypt",B4648="South Africa"),"Africa",
B4648="Australia","Oceania",
TRUE,"Others"
)</f>
        <v>Europe</v>
      </c>
      <c r="N4648" t="str">
        <f t="shared" si="72"/>
        <v>High</v>
      </c>
    </row>
    <row r="4649" spans="1:14" x14ac:dyDescent="0.3">
      <c r="A4649" t="s">
        <v>58</v>
      </c>
      <c r="B4649" t="str">
        <f>_xlfn.XLOOKUP(A:A,Table1!B:B,Table1!C:C)</f>
        <v>France</v>
      </c>
      <c r="C4649" s="1">
        <f>_xlfn.XLOOKUP(A:A,Table1!B:B,Table1!E:E)</f>
        <v>45126</v>
      </c>
      <c r="D4649">
        <f>_xlfn.XLOOKUP(A:A,Table1!B:B,Table1!F:F)</f>
        <v>32</v>
      </c>
      <c r="E4649">
        <f>_xlfn.XLOOKUP(A:A,Table1!B:B,Table1!G:G)</f>
        <v>157</v>
      </c>
      <c r="F4649">
        <f>_xlfn.XLOOKUP(A:A,Table1!B:B,Table1!H:H)</f>
        <v>42</v>
      </c>
      <c r="G4649">
        <f>_xlfn.XLOOKUP(A:A,Table1!B:B,Table1!I:I)</f>
        <v>9</v>
      </c>
      <c r="H4649">
        <f>_xlfn.XLOOKUP(A:A,Table1!B:B,Table1!J:J)</f>
        <v>5</v>
      </c>
      <c r="I4649">
        <f>_xlfn.XLOOKUP(A:A,Table1!B:B,Table1!K:K)</f>
        <v>190</v>
      </c>
      <c r="J4649">
        <f>_xlfn.XLOOKUP(A:A,Table1!B:B,Table1!L:L)</f>
        <v>35</v>
      </c>
      <c r="K4649">
        <f>_xlfn.XLOOKUP(A:A,Table1!B:B,Table1!M:M)</f>
        <v>70</v>
      </c>
      <c r="L4649">
        <f>_xlfn.XLOOKUP(A:A,Table1!B:B,Table1!N:N)</f>
        <v>5</v>
      </c>
      <c r="M4649" t="str" cm="1">
        <f t="array" ref="M4649">_xlfn.IFS(
OR(B4649="India",B4649="Thailand",B4649="United Arab Emirates",B4649="Japan",B4649="South Korea",B4649="China"),"Asia",
OR(B4649="Russia",B4649="Germany",B4649="France",B4649="Spain",B4649="Turkey",B4649="United Kingdom"),"Europe",
OR(B4649="United States Of America",B4649="Canada",B4649="Mexico",B4649="Brazil"),"America",
OR(B4649="Egypt",B4649="South Africa"),"Africa",
B4649="Australia","Oceania",
TRUE,"Others"
)</f>
        <v>Europe</v>
      </c>
      <c r="N4649" t="str">
        <f t="shared" si="72"/>
        <v>High</v>
      </c>
    </row>
    <row r="4650" spans="1:14" x14ac:dyDescent="0.3">
      <c r="A4650" t="s">
        <v>104</v>
      </c>
      <c r="B4650" t="str">
        <f>_xlfn.XLOOKUP(A:A,Table1!B:B,Table1!C:C)</f>
        <v>Turkey</v>
      </c>
      <c r="C4650" s="1">
        <f>_xlfn.XLOOKUP(A:A,Table1!B:B,Table1!E:E)</f>
        <v>45249</v>
      </c>
      <c r="D4650">
        <f>_xlfn.XLOOKUP(A:A,Table1!B:B,Table1!F:F)</f>
        <v>71</v>
      </c>
      <c r="E4650">
        <f>_xlfn.XLOOKUP(A:A,Table1!B:B,Table1!G:G)</f>
        <v>102</v>
      </c>
      <c r="F4650">
        <f>_xlfn.XLOOKUP(A:A,Table1!B:B,Table1!H:H)</f>
        <v>23</v>
      </c>
      <c r="G4650">
        <f>_xlfn.XLOOKUP(A:A,Table1!B:B,Table1!I:I)</f>
        <v>32</v>
      </c>
      <c r="H4650">
        <f>_xlfn.XLOOKUP(A:A,Table1!B:B,Table1!J:J)</f>
        <v>7</v>
      </c>
      <c r="I4650">
        <f>_xlfn.XLOOKUP(A:A,Table1!B:B,Table1!K:K)</f>
        <v>42</v>
      </c>
      <c r="J4650">
        <f>_xlfn.XLOOKUP(A:A,Table1!B:B,Table1!L:L)</f>
        <v>29</v>
      </c>
      <c r="K4650">
        <f>_xlfn.XLOOKUP(A:A,Table1!B:B,Table1!M:M)</f>
        <v>94</v>
      </c>
      <c r="L4650">
        <f>_xlfn.XLOOKUP(A:A,Table1!B:B,Table1!N:N)</f>
        <v>15</v>
      </c>
      <c r="M4650" t="str" cm="1">
        <f t="array" ref="M4650">_xlfn.IFS(
OR(B4650="India",B4650="Thailand",B4650="United Arab Emirates",B4650="Japan",B4650="South Korea",B4650="China"),"Asia",
OR(B4650="Russia",B4650="Germany",B4650="France",B4650="Spain",B4650="Turkey",B4650="United Kingdom"),"Europe",
OR(B4650="United States Of America",B4650="Canada",B4650="Mexico",B4650="Brazil"),"America",
OR(B4650="Egypt",B4650="South Africa"),"Africa",
B4650="Australia","Oceania",
TRUE,"Others"
)</f>
        <v>Europe</v>
      </c>
      <c r="N4650" t="str">
        <f t="shared" si="72"/>
        <v>High</v>
      </c>
    </row>
    <row r="4651" spans="1:14" x14ac:dyDescent="0.3">
      <c r="A4651" t="s">
        <v>44</v>
      </c>
      <c r="B4651" t="str">
        <f>_xlfn.XLOOKUP(A:A,Table1!B:B,Table1!C:C)</f>
        <v>United States Of America</v>
      </c>
      <c r="C4651" s="1">
        <f>_xlfn.XLOOKUP(A:A,Table1!B:B,Table1!E:E)</f>
        <v>45233</v>
      </c>
      <c r="D4651">
        <f>_xlfn.XLOOKUP(A:A,Table1!B:B,Table1!F:F)</f>
        <v>71</v>
      </c>
      <c r="E4651">
        <f>_xlfn.XLOOKUP(A:A,Table1!B:B,Table1!G:G)</f>
        <v>152</v>
      </c>
      <c r="F4651">
        <f>_xlfn.XLOOKUP(A:A,Table1!B:B,Table1!H:H)</f>
        <v>60</v>
      </c>
      <c r="G4651">
        <f>_xlfn.XLOOKUP(A:A,Table1!B:B,Table1!I:I)</f>
        <v>38</v>
      </c>
      <c r="H4651">
        <f>_xlfn.XLOOKUP(A:A,Table1!B:B,Table1!J:J)</f>
        <v>9</v>
      </c>
      <c r="I4651">
        <f>_xlfn.XLOOKUP(A:A,Table1!B:B,Table1!K:K)</f>
        <v>95</v>
      </c>
      <c r="J4651">
        <f>_xlfn.XLOOKUP(A:A,Table1!B:B,Table1!L:L)</f>
        <v>34</v>
      </c>
      <c r="K4651">
        <f>_xlfn.XLOOKUP(A:A,Table1!B:B,Table1!M:M)</f>
        <v>43</v>
      </c>
      <c r="L4651">
        <f>_xlfn.XLOOKUP(A:A,Table1!B:B,Table1!N:N)</f>
        <v>14</v>
      </c>
      <c r="M4651" t="str" cm="1">
        <f t="array" ref="M4651">_xlfn.IFS(
OR(B4651="India",B4651="Thailand",B4651="United Arab Emirates",B4651="Japan",B4651="South Korea",B4651="China"),"Asia",
OR(B4651="Russia",B4651="Germany",B4651="France",B4651="Spain",B4651="Turkey",B4651="United Kingdom"),"Europe",
OR(B4651="United States Of America",B4651="Canada",B4651="Mexico",B4651="Brazil"),"America",
OR(B4651="Egypt",B4651="South Africa"),"Africa",
B4651="Australia","Oceania",
TRUE,"Others"
)</f>
        <v>America</v>
      </c>
      <c r="N4651" t="str">
        <f t="shared" si="72"/>
        <v>High</v>
      </c>
    </row>
    <row r="4652" spans="1:14" x14ac:dyDescent="0.3">
      <c r="A4652" t="s">
        <v>32</v>
      </c>
      <c r="B4652" t="str">
        <f>_xlfn.XLOOKUP(A:A,Table1!B:B,Table1!C:C)</f>
        <v>Canada</v>
      </c>
      <c r="C4652" s="1">
        <f>_xlfn.XLOOKUP(A:A,Table1!B:B,Table1!E:E)</f>
        <v>44932</v>
      </c>
      <c r="D4652">
        <f>_xlfn.XLOOKUP(A:A,Table1!B:B,Table1!F:F)</f>
        <v>112</v>
      </c>
      <c r="E4652">
        <f>_xlfn.XLOOKUP(A:A,Table1!B:B,Table1!G:G)</f>
        <v>118</v>
      </c>
      <c r="F4652">
        <f>_xlfn.XLOOKUP(A:A,Table1!B:B,Table1!H:H)</f>
        <v>60</v>
      </c>
      <c r="G4652">
        <f>_xlfn.XLOOKUP(A:A,Table1!B:B,Table1!I:I)</f>
        <v>10</v>
      </c>
      <c r="H4652">
        <f>_xlfn.XLOOKUP(A:A,Table1!B:B,Table1!J:J)</f>
        <v>2</v>
      </c>
      <c r="I4652">
        <f>_xlfn.XLOOKUP(A:A,Table1!B:B,Table1!K:K)</f>
        <v>157</v>
      </c>
      <c r="J4652">
        <f>_xlfn.XLOOKUP(A:A,Table1!B:B,Table1!L:L)</f>
        <v>35</v>
      </c>
      <c r="K4652">
        <f>_xlfn.XLOOKUP(A:A,Table1!B:B,Table1!M:M)</f>
        <v>16</v>
      </c>
      <c r="L4652">
        <f>_xlfn.XLOOKUP(A:A,Table1!B:B,Table1!N:N)</f>
        <v>20</v>
      </c>
      <c r="M4652" t="str" cm="1">
        <f t="array" ref="M4652">_xlfn.IFS(
OR(B4652="India",B4652="Thailand",B4652="United Arab Emirates",B4652="Japan",B4652="South Korea",B4652="China"),"Asia",
OR(B4652="Russia",B4652="Germany",B4652="France",B4652="Spain",B4652="Turkey",B4652="United Kingdom"),"Europe",
OR(B4652="United States Of America",B4652="Canada",B4652="Mexico",B4652="Brazil"),"America",
OR(B4652="Egypt",B4652="South Africa"),"Africa",
B4652="Australia","Oceania",
TRUE,"Others"
)</f>
        <v>America</v>
      </c>
      <c r="N4652" t="str">
        <f t="shared" si="72"/>
        <v>High</v>
      </c>
    </row>
    <row r="4653" spans="1:14" x14ac:dyDescent="0.3">
      <c r="A4653" t="s">
        <v>37</v>
      </c>
      <c r="B4653" t="str">
        <f>_xlfn.XLOOKUP(A:A,Table1!B:B,Table1!C:C)</f>
        <v>Mexico</v>
      </c>
      <c r="C4653" s="1">
        <f>_xlfn.XLOOKUP(A:A,Table1!B:B,Table1!E:E)</f>
        <v>45194</v>
      </c>
      <c r="D4653">
        <f>_xlfn.XLOOKUP(A:A,Table1!B:B,Table1!F:F)</f>
        <v>62</v>
      </c>
      <c r="E4653">
        <f>_xlfn.XLOOKUP(A:A,Table1!B:B,Table1!G:G)</f>
        <v>58</v>
      </c>
      <c r="F4653">
        <f>_xlfn.XLOOKUP(A:A,Table1!B:B,Table1!H:H)</f>
        <v>56</v>
      </c>
      <c r="G4653">
        <f>_xlfn.XLOOKUP(A:A,Table1!B:B,Table1!I:I)</f>
        <v>5</v>
      </c>
      <c r="H4653">
        <f>_xlfn.XLOOKUP(A:A,Table1!B:B,Table1!J:J)</f>
        <v>5</v>
      </c>
      <c r="I4653">
        <f>_xlfn.XLOOKUP(A:A,Table1!B:B,Table1!K:K)</f>
        <v>23</v>
      </c>
      <c r="J4653">
        <f>_xlfn.XLOOKUP(A:A,Table1!B:B,Table1!L:L)</f>
        <v>23</v>
      </c>
      <c r="K4653">
        <f>_xlfn.XLOOKUP(A:A,Table1!B:B,Table1!M:M)</f>
        <v>97</v>
      </c>
      <c r="L4653">
        <f>_xlfn.XLOOKUP(A:A,Table1!B:B,Table1!N:N)</f>
        <v>6</v>
      </c>
      <c r="M4653" t="str" cm="1">
        <f t="array" ref="M4653">_xlfn.IFS(
OR(B4653="India",B4653="Thailand",B4653="United Arab Emirates",B4653="Japan",B4653="South Korea",B4653="China"),"Asia",
OR(B4653="Russia",B4653="Germany",B4653="France",B4653="Spain",B4653="Turkey",B4653="United Kingdom"),"Europe",
OR(B4653="United States Of America",B4653="Canada",B4653="Mexico",B4653="Brazil"),"America",
OR(B4653="Egypt",B4653="South Africa"),"Africa",
B4653="Australia","Oceania",
TRUE,"Others"
)</f>
        <v>America</v>
      </c>
      <c r="N4653" t="str">
        <f t="shared" si="72"/>
        <v>Moderate</v>
      </c>
    </row>
    <row r="4654" spans="1:14" x14ac:dyDescent="0.3">
      <c r="A4654" t="s">
        <v>26</v>
      </c>
      <c r="B4654" t="str">
        <f>_xlfn.XLOOKUP(A:A,Table1!B:B,Table1!C:C)</f>
        <v>France</v>
      </c>
      <c r="C4654" s="1">
        <f>_xlfn.XLOOKUP(A:A,Table1!B:B,Table1!E:E)</f>
        <v>45154</v>
      </c>
      <c r="D4654">
        <f>_xlfn.XLOOKUP(A:A,Table1!B:B,Table1!F:F)</f>
        <v>19</v>
      </c>
      <c r="E4654">
        <f>_xlfn.XLOOKUP(A:A,Table1!B:B,Table1!G:G)</f>
        <v>82</v>
      </c>
      <c r="F4654">
        <f>_xlfn.XLOOKUP(A:A,Table1!B:B,Table1!H:H)</f>
        <v>47</v>
      </c>
      <c r="G4654">
        <f>_xlfn.XLOOKUP(A:A,Table1!B:B,Table1!I:I)</f>
        <v>5</v>
      </c>
      <c r="H4654">
        <f>_xlfn.XLOOKUP(A:A,Table1!B:B,Table1!J:J)</f>
        <v>2</v>
      </c>
      <c r="I4654">
        <f>_xlfn.XLOOKUP(A:A,Table1!B:B,Table1!K:K)</f>
        <v>129</v>
      </c>
      <c r="J4654">
        <f>_xlfn.XLOOKUP(A:A,Table1!B:B,Table1!L:L)</f>
        <v>23</v>
      </c>
      <c r="K4654">
        <f>_xlfn.XLOOKUP(A:A,Table1!B:B,Table1!M:M)</f>
        <v>93</v>
      </c>
      <c r="L4654">
        <f>_xlfn.XLOOKUP(A:A,Table1!B:B,Table1!N:N)</f>
        <v>18</v>
      </c>
      <c r="M4654" t="str" cm="1">
        <f t="array" ref="M4654">_xlfn.IFS(
OR(B4654="India",B4654="Thailand",B4654="United Arab Emirates",B4654="Japan",B4654="South Korea",B4654="China"),"Asia",
OR(B4654="Russia",B4654="Germany",B4654="France",B4654="Spain",B4654="Turkey",B4654="United Kingdom"),"Europe",
OR(B4654="United States Of America",B4654="Canada",B4654="Mexico",B4654="Brazil"),"America",
OR(B4654="Egypt",B4654="South Africa"),"Africa",
B4654="Australia","Oceania",
TRUE,"Others"
)</f>
        <v>Europe</v>
      </c>
      <c r="N4654" t="str">
        <f t="shared" si="72"/>
        <v>Moderate</v>
      </c>
    </row>
    <row r="4655" spans="1:14" x14ac:dyDescent="0.3">
      <c r="A4655" t="s">
        <v>24</v>
      </c>
      <c r="B4655" t="str">
        <f>_xlfn.XLOOKUP(A:A,Table1!B:B,Table1!C:C)</f>
        <v>China</v>
      </c>
      <c r="C4655" s="1">
        <f>_xlfn.XLOOKUP(A:A,Table1!B:B,Table1!E:E)</f>
        <v>45110</v>
      </c>
      <c r="D4655">
        <f>_xlfn.XLOOKUP(A:A,Table1!B:B,Table1!F:F)</f>
        <v>100</v>
      </c>
      <c r="E4655">
        <f>_xlfn.XLOOKUP(A:A,Table1!B:B,Table1!G:G)</f>
        <v>10</v>
      </c>
      <c r="F4655">
        <f>_xlfn.XLOOKUP(A:A,Table1!B:B,Table1!H:H)</f>
        <v>75</v>
      </c>
      <c r="G4655">
        <f>_xlfn.XLOOKUP(A:A,Table1!B:B,Table1!I:I)</f>
        <v>40</v>
      </c>
      <c r="H4655">
        <f>_xlfn.XLOOKUP(A:A,Table1!B:B,Table1!J:J)</f>
        <v>7</v>
      </c>
      <c r="I4655">
        <f>_xlfn.XLOOKUP(A:A,Table1!B:B,Table1!K:K)</f>
        <v>177</v>
      </c>
      <c r="J4655">
        <f>_xlfn.XLOOKUP(A:A,Table1!B:B,Table1!L:L)</f>
        <v>33</v>
      </c>
      <c r="K4655">
        <f>_xlfn.XLOOKUP(A:A,Table1!B:B,Table1!M:M)</f>
        <v>18</v>
      </c>
      <c r="L4655">
        <f>_xlfn.XLOOKUP(A:A,Table1!B:B,Table1!N:N)</f>
        <v>10</v>
      </c>
      <c r="M4655" t="str" cm="1">
        <f t="array" ref="M4655">_xlfn.IFS(
OR(B4655="India",B4655="Thailand",B4655="United Arab Emirates",B4655="Japan",B4655="South Korea",B4655="China"),"Asia",
OR(B4655="Russia",B4655="Germany",B4655="France",B4655="Spain",B4655="Turkey",B4655="United Kingdom"),"Europe",
OR(B4655="United States Of America",B4655="Canada",B4655="Mexico",B4655="Brazil"),"America",
OR(B4655="Egypt",B4655="South Africa"),"Africa",
B4655="Australia","Oceania",
TRUE,"Others"
)</f>
        <v>Asia</v>
      </c>
      <c r="N4655" t="str">
        <f t="shared" si="72"/>
        <v>High</v>
      </c>
    </row>
    <row r="4656" spans="1:14" x14ac:dyDescent="0.3">
      <c r="A4656" t="s">
        <v>74</v>
      </c>
      <c r="B4656" t="str">
        <f>_xlfn.XLOOKUP(A:A,Table1!B:B,Table1!C:C)</f>
        <v>Australia</v>
      </c>
      <c r="C4656" s="1">
        <f>_xlfn.XLOOKUP(A:A,Table1!B:B,Table1!E:E)</f>
        <v>45205</v>
      </c>
      <c r="D4656">
        <f>_xlfn.XLOOKUP(A:A,Table1!B:B,Table1!F:F)</f>
        <v>110</v>
      </c>
      <c r="E4656">
        <f>_xlfn.XLOOKUP(A:A,Table1!B:B,Table1!G:G)</f>
        <v>82</v>
      </c>
      <c r="F4656">
        <f>_xlfn.XLOOKUP(A:A,Table1!B:B,Table1!H:H)</f>
        <v>77</v>
      </c>
      <c r="G4656">
        <f>_xlfn.XLOOKUP(A:A,Table1!B:B,Table1!I:I)</f>
        <v>10</v>
      </c>
      <c r="H4656">
        <f>_xlfn.XLOOKUP(A:A,Table1!B:B,Table1!J:J)</f>
        <v>7</v>
      </c>
      <c r="I4656">
        <f>_xlfn.XLOOKUP(A:A,Table1!B:B,Table1!K:K)</f>
        <v>19</v>
      </c>
      <c r="J4656">
        <f>_xlfn.XLOOKUP(A:A,Table1!B:B,Table1!L:L)</f>
        <v>17</v>
      </c>
      <c r="K4656">
        <f>_xlfn.XLOOKUP(A:A,Table1!B:B,Table1!M:M)</f>
        <v>65</v>
      </c>
      <c r="L4656">
        <f>_xlfn.XLOOKUP(A:A,Table1!B:B,Table1!N:N)</f>
        <v>13</v>
      </c>
      <c r="M4656" t="str" cm="1">
        <f t="array" ref="M4656">_xlfn.IFS(
OR(B4656="India",B4656="Thailand",B4656="United Arab Emirates",B4656="Japan",B4656="South Korea",B4656="China"),"Asia",
OR(B4656="Russia",B4656="Germany",B4656="France",B4656="Spain",B4656="Turkey",B4656="United Kingdom"),"Europe",
OR(B4656="United States Of America",B4656="Canada",B4656="Mexico",B4656="Brazil"),"America",
OR(B4656="Egypt",B4656="South Africa"),"Africa",
B4656="Australia","Oceania",
TRUE,"Others"
)</f>
        <v>Oceania</v>
      </c>
      <c r="N4656" t="str">
        <f t="shared" si="72"/>
        <v>Moderate</v>
      </c>
    </row>
    <row r="4657" spans="1:14" x14ac:dyDescent="0.3">
      <c r="A4657" t="s">
        <v>55</v>
      </c>
      <c r="B4657" t="str">
        <f>_xlfn.XLOOKUP(A:A,Table1!B:B,Table1!C:C)</f>
        <v>Germany</v>
      </c>
      <c r="C4657" s="1">
        <f>_xlfn.XLOOKUP(A:A,Table1!B:B,Table1!E:E)</f>
        <v>44976</v>
      </c>
      <c r="D4657">
        <f>_xlfn.XLOOKUP(A:A,Table1!B:B,Table1!F:F)</f>
        <v>135</v>
      </c>
      <c r="E4657">
        <f>_xlfn.XLOOKUP(A:A,Table1!B:B,Table1!G:G)</f>
        <v>124</v>
      </c>
      <c r="F4657">
        <f>_xlfn.XLOOKUP(A:A,Table1!B:B,Table1!H:H)</f>
        <v>74</v>
      </c>
      <c r="G4657">
        <f>_xlfn.XLOOKUP(A:A,Table1!B:B,Table1!I:I)</f>
        <v>16</v>
      </c>
      <c r="H4657">
        <f>_xlfn.XLOOKUP(A:A,Table1!B:B,Table1!J:J)</f>
        <v>7</v>
      </c>
      <c r="I4657">
        <f>_xlfn.XLOOKUP(A:A,Table1!B:B,Table1!K:K)</f>
        <v>103</v>
      </c>
      <c r="J4657">
        <f>_xlfn.XLOOKUP(A:A,Table1!B:B,Table1!L:L)</f>
        <v>23</v>
      </c>
      <c r="K4657">
        <f>_xlfn.XLOOKUP(A:A,Table1!B:B,Table1!M:M)</f>
        <v>75</v>
      </c>
      <c r="L4657">
        <f>_xlfn.XLOOKUP(A:A,Table1!B:B,Table1!N:N)</f>
        <v>3</v>
      </c>
      <c r="M4657" t="str" cm="1">
        <f t="array" ref="M4657">_xlfn.IFS(
OR(B4657="India",B4657="Thailand",B4657="United Arab Emirates",B4657="Japan",B4657="South Korea",B4657="China"),"Asia",
OR(B4657="Russia",B4657="Germany",B4657="France",B4657="Spain",B4657="Turkey",B4657="United Kingdom"),"Europe",
OR(B4657="United States Of America",B4657="Canada",B4657="Mexico",B4657="Brazil"),"America",
OR(B4657="Egypt",B4657="South Africa"),"Africa",
B4657="Australia","Oceania",
TRUE,"Others"
)</f>
        <v>Europe</v>
      </c>
      <c r="N4657" t="str">
        <f t="shared" si="72"/>
        <v>Moderate</v>
      </c>
    </row>
    <row r="4658" spans="1:14" x14ac:dyDescent="0.3">
      <c r="A4658" t="s">
        <v>28</v>
      </c>
      <c r="B4658" t="str">
        <f>_xlfn.XLOOKUP(A:A,Table1!B:B,Table1!C:C)</f>
        <v>United States Of America</v>
      </c>
      <c r="C4658" s="1">
        <f>_xlfn.XLOOKUP(A:A,Table1!B:B,Table1!E:E)</f>
        <v>44954</v>
      </c>
      <c r="D4658">
        <f>_xlfn.XLOOKUP(A:A,Table1!B:B,Table1!F:F)</f>
        <v>37</v>
      </c>
      <c r="E4658">
        <f>_xlfn.XLOOKUP(A:A,Table1!B:B,Table1!G:G)</f>
        <v>138</v>
      </c>
      <c r="F4658">
        <f>_xlfn.XLOOKUP(A:A,Table1!B:B,Table1!H:H)</f>
        <v>71</v>
      </c>
      <c r="G4658">
        <f>_xlfn.XLOOKUP(A:A,Table1!B:B,Table1!I:I)</f>
        <v>1</v>
      </c>
      <c r="H4658">
        <f>_xlfn.XLOOKUP(A:A,Table1!B:B,Table1!J:J)</f>
        <v>3</v>
      </c>
      <c r="I4658">
        <f>_xlfn.XLOOKUP(A:A,Table1!B:B,Table1!K:K)</f>
        <v>55</v>
      </c>
      <c r="J4658">
        <f>_xlfn.XLOOKUP(A:A,Table1!B:B,Table1!L:L)</f>
        <v>31</v>
      </c>
      <c r="K4658">
        <f>_xlfn.XLOOKUP(A:A,Table1!B:B,Table1!M:M)</f>
        <v>76</v>
      </c>
      <c r="L4658">
        <f>_xlfn.XLOOKUP(A:A,Table1!B:B,Table1!N:N)</f>
        <v>1</v>
      </c>
      <c r="M4658" t="str" cm="1">
        <f t="array" ref="M4658">_xlfn.IFS(
OR(B4658="India",B4658="Thailand",B4658="United Arab Emirates",B4658="Japan",B4658="South Korea",B4658="China"),"Asia",
OR(B4658="Russia",B4658="Germany",B4658="France",B4658="Spain",B4658="Turkey",B4658="United Kingdom"),"Europe",
OR(B4658="United States Of America",B4658="Canada",B4658="Mexico",B4658="Brazil"),"America",
OR(B4658="Egypt",B4658="South Africa"),"Africa",
B4658="Australia","Oceania",
TRUE,"Others"
)</f>
        <v>America</v>
      </c>
      <c r="N4658" t="str">
        <f t="shared" si="72"/>
        <v>High</v>
      </c>
    </row>
    <row r="4659" spans="1:14" x14ac:dyDescent="0.3">
      <c r="A4659" t="s">
        <v>102</v>
      </c>
      <c r="B4659" t="str">
        <f>_xlfn.XLOOKUP(A:A,Table1!B:B,Table1!C:C)</f>
        <v>Spain</v>
      </c>
      <c r="C4659" s="1">
        <f>_xlfn.XLOOKUP(A:A,Table1!B:B,Table1!E:E)</f>
        <v>44931</v>
      </c>
      <c r="D4659">
        <f>_xlfn.XLOOKUP(A:A,Table1!B:B,Table1!F:F)</f>
        <v>127</v>
      </c>
      <c r="E4659">
        <f>_xlfn.XLOOKUP(A:A,Table1!B:B,Table1!G:G)</f>
        <v>112</v>
      </c>
      <c r="F4659">
        <f>_xlfn.XLOOKUP(A:A,Table1!B:B,Table1!H:H)</f>
        <v>47</v>
      </c>
      <c r="G4659">
        <f>_xlfn.XLOOKUP(A:A,Table1!B:B,Table1!I:I)</f>
        <v>20</v>
      </c>
      <c r="H4659">
        <f>_xlfn.XLOOKUP(A:A,Table1!B:B,Table1!J:J)</f>
        <v>2</v>
      </c>
      <c r="I4659">
        <f>_xlfn.XLOOKUP(A:A,Table1!B:B,Table1!K:K)</f>
        <v>118</v>
      </c>
      <c r="J4659">
        <f>_xlfn.XLOOKUP(A:A,Table1!B:B,Table1!L:L)</f>
        <v>16</v>
      </c>
      <c r="K4659">
        <f>_xlfn.XLOOKUP(A:A,Table1!B:B,Table1!M:M)</f>
        <v>63</v>
      </c>
      <c r="L4659">
        <f>_xlfn.XLOOKUP(A:A,Table1!B:B,Table1!N:N)</f>
        <v>13</v>
      </c>
      <c r="M4659" t="str" cm="1">
        <f t="array" ref="M4659">_xlfn.IFS(
OR(B4659="India",B4659="Thailand",B4659="United Arab Emirates",B4659="Japan",B4659="South Korea",B4659="China"),"Asia",
OR(B4659="Russia",B4659="Germany",B4659="France",B4659="Spain",B4659="Turkey",B4659="United Kingdom"),"Europe",
OR(B4659="United States Of America",B4659="Canada",B4659="Mexico",B4659="Brazil"),"America",
OR(B4659="Egypt",B4659="South Africa"),"Africa",
B4659="Australia","Oceania",
TRUE,"Others"
)</f>
        <v>Europe</v>
      </c>
      <c r="N4659" t="str">
        <f t="shared" si="72"/>
        <v>Moderate</v>
      </c>
    </row>
    <row r="4660" spans="1:14" x14ac:dyDescent="0.3">
      <c r="A4660" t="s">
        <v>51</v>
      </c>
      <c r="B4660" t="str">
        <f>_xlfn.XLOOKUP(A:A,Table1!B:B,Table1!C:C)</f>
        <v>Russia</v>
      </c>
      <c r="C4660" s="1">
        <f>_xlfn.XLOOKUP(A:A,Table1!B:B,Table1!E:E)</f>
        <v>45149</v>
      </c>
      <c r="D4660">
        <f>_xlfn.XLOOKUP(A:A,Table1!B:B,Table1!F:F)</f>
        <v>50</v>
      </c>
      <c r="E4660">
        <f>_xlfn.XLOOKUP(A:A,Table1!B:B,Table1!G:G)</f>
        <v>164</v>
      </c>
      <c r="F4660">
        <f>_xlfn.XLOOKUP(A:A,Table1!B:B,Table1!H:H)</f>
        <v>15</v>
      </c>
      <c r="G4660">
        <f>_xlfn.XLOOKUP(A:A,Table1!B:B,Table1!I:I)</f>
        <v>11</v>
      </c>
      <c r="H4660">
        <f>_xlfn.XLOOKUP(A:A,Table1!B:B,Table1!J:J)</f>
        <v>7</v>
      </c>
      <c r="I4660">
        <f>_xlfn.XLOOKUP(A:A,Table1!B:B,Table1!K:K)</f>
        <v>120</v>
      </c>
      <c r="J4660">
        <f>_xlfn.XLOOKUP(A:A,Table1!B:B,Table1!L:L)</f>
        <v>1</v>
      </c>
      <c r="K4660">
        <f>_xlfn.XLOOKUP(A:A,Table1!B:B,Table1!M:M)</f>
        <v>90</v>
      </c>
      <c r="L4660">
        <f>_xlfn.XLOOKUP(A:A,Table1!B:B,Table1!N:N)</f>
        <v>7</v>
      </c>
      <c r="M4660" t="str" cm="1">
        <f t="array" ref="M4660">_xlfn.IFS(
OR(B4660="India",B4660="Thailand",B4660="United Arab Emirates",B4660="Japan",B4660="South Korea",B4660="China"),"Asia",
OR(B4660="Russia",B4660="Germany",B4660="France",B4660="Spain",B4660="Turkey",B4660="United Kingdom"),"Europe",
OR(B4660="United States Of America",B4660="Canada",B4660="Mexico",B4660="Brazil"),"America",
OR(B4660="Egypt",B4660="South Africa"),"Africa",
B4660="Australia","Oceania",
TRUE,"Others"
)</f>
        <v>Europe</v>
      </c>
      <c r="N4660" t="str">
        <f t="shared" si="72"/>
        <v>Low</v>
      </c>
    </row>
    <row r="4661" spans="1:14" x14ac:dyDescent="0.3">
      <c r="A4661" t="s">
        <v>29</v>
      </c>
      <c r="B4661" t="str">
        <f>_xlfn.XLOOKUP(A:A,Table1!B:B,Table1!C:C)</f>
        <v>United Kingdom</v>
      </c>
      <c r="C4661" s="1">
        <f>_xlfn.XLOOKUP(A:A,Table1!B:B,Table1!E:E)</f>
        <v>45008</v>
      </c>
      <c r="D4661">
        <f>_xlfn.XLOOKUP(A:A,Table1!B:B,Table1!F:F)</f>
        <v>21</v>
      </c>
      <c r="E4661">
        <f>_xlfn.XLOOKUP(A:A,Table1!B:B,Table1!G:G)</f>
        <v>190</v>
      </c>
      <c r="F4661">
        <f>_xlfn.XLOOKUP(A:A,Table1!B:B,Table1!H:H)</f>
        <v>27</v>
      </c>
      <c r="G4661">
        <f>_xlfn.XLOOKUP(A:A,Table1!B:B,Table1!I:I)</f>
        <v>40</v>
      </c>
      <c r="H4661">
        <f>_xlfn.XLOOKUP(A:A,Table1!B:B,Table1!J:J)</f>
        <v>3</v>
      </c>
      <c r="I4661">
        <f>_xlfn.XLOOKUP(A:A,Table1!B:B,Table1!K:K)</f>
        <v>14</v>
      </c>
      <c r="J4661">
        <f>_xlfn.XLOOKUP(A:A,Table1!B:B,Table1!L:L)</f>
        <v>-9</v>
      </c>
      <c r="K4661">
        <f>_xlfn.XLOOKUP(A:A,Table1!B:B,Table1!M:M)</f>
        <v>45</v>
      </c>
      <c r="L4661">
        <f>_xlfn.XLOOKUP(A:A,Table1!B:B,Table1!N:N)</f>
        <v>2</v>
      </c>
      <c r="M4661" t="str" cm="1">
        <f t="array" ref="M4661">_xlfn.IFS(
OR(B4661="India",B4661="Thailand",B4661="United Arab Emirates",B4661="Japan",B4661="South Korea",B4661="China"),"Asia",
OR(B4661="Russia",B4661="Germany",B4661="France",B4661="Spain",B4661="Turkey",B4661="United Kingdom"),"Europe",
OR(B4661="United States Of America",B4661="Canada",B4661="Mexico",B4661="Brazil"),"America",
OR(B4661="Egypt",B4661="South Africa"),"Africa",
B4661="Australia","Oceania",
TRUE,"Others"
)</f>
        <v>Europe</v>
      </c>
      <c r="N4661" t="str">
        <f t="shared" si="72"/>
        <v>Low</v>
      </c>
    </row>
    <row r="4662" spans="1:14" x14ac:dyDescent="0.3">
      <c r="A4662" t="s">
        <v>98</v>
      </c>
      <c r="B4662" t="str">
        <f>_xlfn.XLOOKUP(A:A,Table1!B:B,Table1!C:C)</f>
        <v>Thailand</v>
      </c>
      <c r="C4662" s="1">
        <f>_xlfn.XLOOKUP(A:A,Table1!B:B,Table1!E:E)</f>
        <v>45276</v>
      </c>
      <c r="D4662">
        <f>_xlfn.XLOOKUP(A:A,Table1!B:B,Table1!F:F)</f>
        <v>15</v>
      </c>
      <c r="E4662">
        <f>_xlfn.XLOOKUP(A:A,Table1!B:B,Table1!G:G)</f>
        <v>63</v>
      </c>
      <c r="F4662">
        <f>_xlfn.XLOOKUP(A:A,Table1!B:B,Table1!H:H)</f>
        <v>85</v>
      </c>
      <c r="G4662">
        <f>_xlfn.XLOOKUP(A:A,Table1!B:B,Table1!I:I)</f>
        <v>45</v>
      </c>
      <c r="H4662">
        <f>_xlfn.XLOOKUP(A:A,Table1!B:B,Table1!J:J)</f>
        <v>9</v>
      </c>
      <c r="I4662">
        <f>_xlfn.XLOOKUP(A:A,Table1!B:B,Table1!K:K)</f>
        <v>100</v>
      </c>
      <c r="J4662">
        <f>_xlfn.XLOOKUP(A:A,Table1!B:B,Table1!L:L)</f>
        <v>27</v>
      </c>
      <c r="K4662">
        <f>_xlfn.XLOOKUP(A:A,Table1!B:B,Table1!M:M)</f>
        <v>58</v>
      </c>
      <c r="L4662">
        <f>_xlfn.XLOOKUP(A:A,Table1!B:B,Table1!N:N)</f>
        <v>16</v>
      </c>
      <c r="M4662" t="str" cm="1">
        <f t="array" ref="M4662">_xlfn.IFS(
OR(B4662="India",B4662="Thailand",B4662="United Arab Emirates",B4662="Japan",B4662="South Korea",B4662="China"),"Asia",
OR(B4662="Russia",B4662="Germany",B4662="France",B4662="Spain",B4662="Turkey",B4662="United Kingdom"),"Europe",
OR(B4662="United States Of America",B4662="Canada",B4662="Mexico",B4662="Brazil"),"America",
OR(B4662="Egypt",B4662="South Africa"),"Africa",
B4662="Australia","Oceania",
TRUE,"Others"
)</f>
        <v>Asia</v>
      </c>
      <c r="N4662" t="str">
        <f t="shared" si="72"/>
        <v>High</v>
      </c>
    </row>
    <row r="4663" spans="1:14" x14ac:dyDescent="0.3">
      <c r="A4663" t="s">
        <v>102</v>
      </c>
      <c r="B4663" t="str">
        <f>_xlfn.XLOOKUP(A:A,Table1!B:B,Table1!C:C)</f>
        <v>Spain</v>
      </c>
      <c r="C4663" s="1">
        <f>_xlfn.XLOOKUP(A:A,Table1!B:B,Table1!E:E)</f>
        <v>44931</v>
      </c>
      <c r="D4663">
        <f>_xlfn.XLOOKUP(A:A,Table1!B:B,Table1!F:F)</f>
        <v>127</v>
      </c>
      <c r="E4663">
        <f>_xlfn.XLOOKUP(A:A,Table1!B:B,Table1!G:G)</f>
        <v>112</v>
      </c>
      <c r="F4663">
        <f>_xlfn.XLOOKUP(A:A,Table1!B:B,Table1!H:H)</f>
        <v>47</v>
      </c>
      <c r="G4663">
        <f>_xlfn.XLOOKUP(A:A,Table1!B:B,Table1!I:I)</f>
        <v>20</v>
      </c>
      <c r="H4663">
        <f>_xlfn.XLOOKUP(A:A,Table1!B:B,Table1!J:J)</f>
        <v>2</v>
      </c>
      <c r="I4663">
        <f>_xlfn.XLOOKUP(A:A,Table1!B:B,Table1!K:K)</f>
        <v>118</v>
      </c>
      <c r="J4663">
        <f>_xlfn.XLOOKUP(A:A,Table1!B:B,Table1!L:L)</f>
        <v>16</v>
      </c>
      <c r="K4663">
        <f>_xlfn.XLOOKUP(A:A,Table1!B:B,Table1!M:M)</f>
        <v>63</v>
      </c>
      <c r="L4663">
        <f>_xlfn.XLOOKUP(A:A,Table1!B:B,Table1!N:N)</f>
        <v>13</v>
      </c>
      <c r="M4663" t="str" cm="1">
        <f t="array" ref="M4663">_xlfn.IFS(
OR(B4663="India",B4663="Thailand",B4663="United Arab Emirates",B4663="Japan",B4663="South Korea",B4663="China"),"Asia",
OR(B4663="Russia",B4663="Germany",B4663="France",B4663="Spain",B4663="Turkey",B4663="United Kingdom"),"Europe",
OR(B4663="United States Of America",B4663="Canada",B4663="Mexico",B4663="Brazil"),"America",
OR(B4663="Egypt",B4663="South Africa"),"Africa",
B4663="Australia","Oceania",
TRUE,"Others"
)</f>
        <v>Europe</v>
      </c>
      <c r="N4663" t="str">
        <f t="shared" si="72"/>
        <v>Moderate</v>
      </c>
    </row>
    <row r="4664" spans="1:14" x14ac:dyDescent="0.3">
      <c r="A4664" t="s">
        <v>39</v>
      </c>
      <c r="B4664" t="str">
        <f>_xlfn.XLOOKUP(A:A,Table1!B:B,Table1!C:C)</f>
        <v>Spain</v>
      </c>
      <c r="C4664" s="1">
        <f>_xlfn.XLOOKUP(A:A,Table1!B:B,Table1!E:E)</f>
        <v>44930</v>
      </c>
      <c r="D4664">
        <f>_xlfn.XLOOKUP(A:A,Table1!B:B,Table1!F:F)</f>
        <v>6</v>
      </c>
      <c r="E4664">
        <f>_xlfn.XLOOKUP(A:A,Table1!B:B,Table1!G:G)</f>
        <v>167</v>
      </c>
      <c r="F4664">
        <f>_xlfn.XLOOKUP(A:A,Table1!B:B,Table1!H:H)</f>
        <v>72</v>
      </c>
      <c r="G4664">
        <f>_xlfn.XLOOKUP(A:A,Table1!B:B,Table1!I:I)</f>
        <v>18</v>
      </c>
      <c r="H4664">
        <f>_xlfn.XLOOKUP(A:A,Table1!B:B,Table1!J:J)</f>
        <v>3</v>
      </c>
      <c r="I4664">
        <f>_xlfn.XLOOKUP(A:A,Table1!B:B,Table1!K:K)</f>
        <v>153</v>
      </c>
      <c r="J4664">
        <f>_xlfn.XLOOKUP(A:A,Table1!B:B,Table1!L:L)</f>
        <v>22</v>
      </c>
      <c r="K4664">
        <f>_xlfn.XLOOKUP(A:A,Table1!B:B,Table1!M:M)</f>
        <v>38</v>
      </c>
      <c r="L4664">
        <f>_xlfn.XLOOKUP(A:A,Table1!B:B,Table1!N:N)</f>
        <v>9</v>
      </c>
      <c r="M4664" t="str" cm="1">
        <f t="array" ref="M4664">_xlfn.IFS(
OR(B4664="India",B4664="Thailand",B4664="United Arab Emirates",B4664="Japan",B4664="South Korea",B4664="China"),"Asia",
OR(B4664="Russia",B4664="Germany",B4664="France",B4664="Spain",B4664="Turkey",B4664="United Kingdom"),"Europe",
OR(B4664="United States Of America",B4664="Canada",B4664="Mexico",B4664="Brazil"),"America",
OR(B4664="Egypt",B4664="South Africa"),"Africa",
B4664="Australia","Oceania",
TRUE,"Others"
)</f>
        <v>Europe</v>
      </c>
      <c r="N4664" t="str">
        <f t="shared" si="72"/>
        <v>Moderate</v>
      </c>
    </row>
    <row r="4665" spans="1:14" x14ac:dyDescent="0.3">
      <c r="A4665" t="s">
        <v>32</v>
      </c>
      <c r="B4665" t="str">
        <f>_xlfn.XLOOKUP(A:A,Table1!B:B,Table1!C:C)</f>
        <v>Canada</v>
      </c>
      <c r="C4665" s="1">
        <f>_xlfn.XLOOKUP(A:A,Table1!B:B,Table1!E:E)</f>
        <v>44932</v>
      </c>
      <c r="D4665">
        <f>_xlfn.XLOOKUP(A:A,Table1!B:B,Table1!F:F)</f>
        <v>112</v>
      </c>
      <c r="E4665">
        <f>_xlfn.XLOOKUP(A:A,Table1!B:B,Table1!G:G)</f>
        <v>118</v>
      </c>
      <c r="F4665">
        <f>_xlfn.XLOOKUP(A:A,Table1!B:B,Table1!H:H)</f>
        <v>60</v>
      </c>
      <c r="G4665">
        <f>_xlfn.XLOOKUP(A:A,Table1!B:B,Table1!I:I)</f>
        <v>10</v>
      </c>
      <c r="H4665">
        <f>_xlfn.XLOOKUP(A:A,Table1!B:B,Table1!J:J)</f>
        <v>2</v>
      </c>
      <c r="I4665">
        <f>_xlfn.XLOOKUP(A:A,Table1!B:B,Table1!K:K)</f>
        <v>157</v>
      </c>
      <c r="J4665">
        <f>_xlfn.XLOOKUP(A:A,Table1!B:B,Table1!L:L)</f>
        <v>35</v>
      </c>
      <c r="K4665">
        <f>_xlfn.XLOOKUP(A:A,Table1!B:B,Table1!M:M)</f>
        <v>16</v>
      </c>
      <c r="L4665">
        <f>_xlfn.XLOOKUP(A:A,Table1!B:B,Table1!N:N)</f>
        <v>20</v>
      </c>
      <c r="M4665" t="str" cm="1">
        <f t="array" ref="M4665">_xlfn.IFS(
OR(B4665="India",B4665="Thailand",B4665="United Arab Emirates",B4665="Japan",B4665="South Korea",B4665="China"),"Asia",
OR(B4665="Russia",B4665="Germany",B4665="France",B4665="Spain",B4665="Turkey",B4665="United Kingdom"),"Europe",
OR(B4665="United States Of America",B4665="Canada",B4665="Mexico",B4665="Brazil"),"America",
OR(B4665="Egypt",B4665="South Africa"),"Africa",
B4665="Australia","Oceania",
TRUE,"Others"
)</f>
        <v>America</v>
      </c>
      <c r="N4665" t="str">
        <f t="shared" si="72"/>
        <v>High</v>
      </c>
    </row>
    <row r="4666" spans="1:14" x14ac:dyDescent="0.3">
      <c r="A4666" t="s">
        <v>22</v>
      </c>
      <c r="B4666" t="str">
        <f>_xlfn.XLOOKUP(A:A,Table1!B:B,Table1!C:C)</f>
        <v>India</v>
      </c>
      <c r="C4666" s="1">
        <f>_xlfn.XLOOKUP(A:A,Table1!B:B,Table1!E:E)</f>
        <v>45262</v>
      </c>
      <c r="D4666">
        <f>_xlfn.XLOOKUP(A:A,Table1!B:B,Table1!F:F)</f>
        <v>25</v>
      </c>
      <c r="E4666">
        <f>_xlfn.XLOOKUP(A:A,Table1!B:B,Table1!G:G)</f>
        <v>118</v>
      </c>
      <c r="F4666">
        <f>_xlfn.XLOOKUP(A:A,Table1!B:B,Table1!H:H)</f>
        <v>74</v>
      </c>
      <c r="G4666">
        <f>_xlfn.XLOOKUP(A:A,Table1!B:B,Table1!I:I)</f>
        <v>11</v>
      </c>
      <c r="H4666">
        <f>_xlfn.XLOOKUP(A:A,Table1!B:B,Table1!J:J)</f>
        <v>1</v>
      </c>
      <c r="I4666">
        <f>_xlfn.XLOOKUP(A:A,Table1!B:B,Table1!K:K)</f>
        <v>188</v>
      </c>
      <c r="J4666">
        <f>_xlfn.XLOOKUP(A:A,Table1!B:B,Table1!L:L)</f>
        <v>20</v>
      </c>
      <c r="K4666">
        <f>_xlfn.XLOOKUP(A:A,Table1!B:B,Table1!M:M)</f>
        <v>67</v>
      </c>
      <c r="L4666">
        <f>_xlfn.XLOOKUP(A:A,Table1!B:B,Table1!N:N)</f>
        <v>9</v>
      </c>
      <c r="M4666" t="str" cm="1">
        <f t="array" ref="M4666">_xlfn.IFS(
OR(B4666="India",B4666="Thailand",B4666="United Arab Emirates",B4666="Japan",B4666="South Korea",B4666="China"),"Asia",
OR(B4666="Russia",B4666="Germany",B4666="France",B4666="Spain",B4666="Turkey",B4666="United Kingdom"),"Europe",
OR(B4666="United States Of America",B4666="Canada",B4666="Mexico",B4666="Brazil"),"America",
OR(B4666="Egypt",B4666="South Africa"),"Africa",
B4666="Australia","Oceania",
TRUE,"Others"
)</f>
        <v>Asia</v>
      </c>
      <c r="N4666" t="str">
        <f t="shared" si="72"/>
        <v>Moderate</v>
      </c>
    </row>
    <row r="4667" spans="1:14" x14ac:dyDescent="0.3">
      <c r="A4667" t="s">
        <v>20</v>
      </c>
      <c r="B4667" t="str">
        <f>_xlfn.XLOOKUP(A:A,Table1!B:B,Table1!C:C)</f>
        <v>United Arab Emirates</v>
      </c>
      <c r="C4667" s="1">
        <f>_xlfn.XLOOKUP(A:A,Table1!B:B,Table1!E:E)</f>
        <v>45130</v>
      </c>
      <c r="D4667">
        <f>_xlfn.XLOOKUP(A:A,Table1!B:B,Table1!F:F)</f>
        <v>120</v>
      </c>
      <c r="E4667">
        <f>_xlfn.XLOOKUP(A:A,Table1!B:B,Table1!G:G)</f>
        <v>49</v>
      </c>
      <c r="F4667">
        <f>_xlfn.XLOOKUP(A:A,Table1!B:B,Table1!H:H)</f>
        <v>99</v>
      </c>
      <c r="G4667">
        <f>_xlfn.XLOOKUP(A:A,Table1!B:B,Table1!I:I)</f>
        <v>6</v>
      </c>
      <c r="H4667">
        <f>_xlfn.XLOOKUP(A:A,Table1!B:B,Table1!J:J)</f>
        <v>7</v>
      </c>
      <c r="I4667">
        <f>_xlfn.XLOOKUP(A:A,Table1!B:B,Table1!K:K)</f>
        <v>134</v>
      </c>
      <c r="J4667">
        <f>_xlfn.XLOOKUP(A:A,Table1!B:B,Table1!L:L)</f>
        <v>13</v>
      </c>
      <c r="K4667">
        <f>_xlfn.XLOOKUP(A:A,Table1!B:B,Table1!M:M)</f>
        <v>32</v>
      </c>
      <c r="L4667">
        <f>_xlfn.XLOOKUP(A:A,Table1!B:B,Table1!N:N)</f>
        <v>5</v>
      </c>
      <c r="M4667" t="str" cm="1">
        <f t="array" ref="M4667">_xlfn.IFS(
OR(B4667="India",B4667="Thailand",B4667="United Arab Emirates",B4667="Japan",B4667="South Korea",B4667="China"),"Asia",
OR(B4667="Russia",B4667="Germany",B4667="France",B4667="Spain",B4667="Turkey",B4667="United Kingdom"),"Europe",
OR(B4667="United States Of America",B4667="Canada",B4667="Mexico",B4667="Brazil"),"America",
OR(B4667="Egypt",B4667="South Africa"),"Africa",
B4667="Australia","Oceania",
TRUE,"Others"
)</f>
        <v>Asia</v>
      </c>
      <c r="N4667" t="str">
        <f t="shared" si="72"/>
        <v>Low</v>
      </c>
    </row>
    <row r="4668" spans="1:14" x14ac:dyDescent="0.3">
      <c r="A4668" t="s">
        <v>74</v>
      </c>
      <c r="B4668" t="str">
        <f>_xlfn.XLOOKUP(A:A,Table1!B:B,Table1!C:C)</f>
        <v>Australia</v>
      </c>
      <c r="C4668" s="1">
        <f>_xlfn.XLOOKUP(A:A,Table1!B:B,Table1!E:E)</f>
        <v>45205</v>
      </c>
      <c r="D4668">
        <f>_xlfn.XLOOKUP(A:A,Table1!B:B,Table1!F:F)</f>
        <v>110</v>
      </c>
      <c r="E4668">
        <f>_xlfn.XLOOKUP(A:A,Table1!B:B,Table1!G:G)</f>
        <v>82</v>
      </c>
      <c r="F4668">
        <f>_xlfn.XLOOKUP(A:A,Table1!B:B,Table1!H:H)</f>
        <v>77</v>
      </c>
      <c r="G4668">
        <f>_xlfn.XLOOKUP(A:A,Table1!B:B,Table1!I:I)</f>
        <v>10</v>
      </c>
      <c r="H4668">
        <f>_xlfn.XLOOKUP(A:A,Table1!B:B,Table1!J:J)</f>
        <v>7</v>
      </c>
      <c r="I4668">
        <f>_xlfn.XLOOKUP(A:A,Table1!B:B,Table1!K:K)</f>
        <v>19</v>
      </c>
      <c r="J4668">
        <f>_xlfn.XLOOKUP(A:A,Table1!B:B,Table1!L:L)</f>
        <v>17</v>
      </c>
      <c r="K4668">
        <f>_xlfn.XLOOKUP(A:A,Table1!B:B,Table1!M:M)</f>
        <v>65</v>
      </c>
      <c r="L4668">
        <f>_xlfn.XLOOKUP(A:A,Table1!B:B,Table1!N:N)</f>
        <v>13</v>
      </c>
      <c r="M4668" t="str" cm="1">
        <f t="array" ref="M4668">_xlfn.IFS(
OR(B4668="India",B4668="Thailand",B4668="United Arab Emirates",B4668="Japan",B4668="South Korea",B4668="China"),"Asia",
OR(B4668="Russia",B4668="Germany",B4668="France",B4668="Spain",B4668="Turkey",B4668="United Kingdom"),"Europe",
OR(B4668="United States Of America",B4668="Canada",B4668="Mexico",B4668="Brazil"),"America",
OR(B4668="Egypt",B4668="South Africa"),"Africa",
B4668="Australia","Oceania",
TRUE,"Others"
)</f>
        <v>Oceania</v>
      </c>
      <c r="N4668" t="str">
        <f t="shared" si="72"/>
        <v>Moderate</v>
      </c>
    </row>
    <row r="4669" spans="1:14" x14ac:dyDescent="0.3">
      <c r="A4669" t="s">
        <v>14</v>
      </c>
      <c r="B4669" t="str">
        <f>_xlfn.XLOOKUP(A:A,Table1!B:B,Table1!C:C)</f>
        <v>Turkey</v>
      </c>
      <c r="C4669" s="1">
        <f>_xlfn.XLOOKUP(A:A,Table1!B:B,Table1!E:E)</f>
        <v>45038</v>
      </c>
      <c r="D4669">
        <f>_xlfn.XLOOKUP(A:A,Table1!B:B,Table1!F:F)</f>
        <v>94</v>
      </c>
      <c r="E4669">
        <f>_xlfn.XLOOKUP(A:A,Table1!B:B,Table1!G:G)</f>
        <v>34</v>
      </c>
      <c r="F4669">
        <f>_xlfn.XLOOKUP(A:A,Table1!B:B,Table1!H:H)</f>
        <v>79</v>
      </c>
      <c r="G4669">
        <f>_xlfn.XLOOKUP(A:A,Table1!B:B,Table1!I:I)</f>
        <v>45</v>
      </c>
      <c r="H4669">
        <f>_xlfn.XLOOKUP(A:A,Table1!B:B,Table1!J:J)</f>
        <v>5</v>
      </c>
      <c r="I4669">
        <f>_xlfn.XLOOKUP(A:A,Table1!B:B,Table1!K:K)</f>
        <v>184</v>
      </c>
      <c r="J4669">
        <f>_xlfn.XLOOKUP(A:A,Table1!B:B,Table1!L:L)</f>
        <v>11</v>
      </c>
      <c r="K4669">
        <f>_xlfn.XLOOKUP(A:A,Table1!B:B,Table1!M:M)</f>
        <v>30</v>
      </c>
      <c r="L4669">
        <f>_xlfn.XLOOKUP(A:A,Table1!B:B,Table1!N:N)</f>
        <v>14</v>
      </c>
      <c r="M4669" t="str" cm="1">
        <f t="array" ref="M4669">_xlfn.IFS(
OR(B4669="India",B4669="Thailand",B4669="United Arab Emirates",B4669="Japan",B4669="South Korea",B4669="China"),"Asia",
OR(B4669="Russia",B4669="Germany",B4669="France",B4669="Spain",B4669="Turkey",B4669="United Kingdom"),"Europe",
OR(B4669="United States Of America",B4669="Canada",B4669="Mexico",B4669="Brazil"),"America",
OR(B4669="Egypt",B4669="South Africa"),"Africa",
B4669="Australia","Oceania",
TRUE,"Others"
)</f>
        <v>Europe</v>
      </c>
      <c r="N4669" t="str">
        <f t="shared" si="72"/>
        <v>Low</v>
      </c>
    </row>
    <row r="4670" spans="1:14" x14ac:dyDescent="0.3">
      <c r="A4670" t="s">
        <v>42</v>
      </c>
      <c r="B4670" t="str">
        <f>_xlfn.XLOOKUP(A:A,Table1!B:B,Table1!C:C)</f>
        <v>Thailand</v>
      </c>
      <c r="C4670" s="1">
        <f>_xlfn.XLOOKUP(A:A,Table1!B:B,Table1!E:E)</f>
        <v>45173</v>
      </c>
      <c r="D4670">
        <f>_xlfn.XLOOKUP(A:A,Table1!B:B,Table1!F:F)</f>
        <v>107</v>
      </c>
      <c r="E4670">
        <f>_xlfn.XLOOKUP(A:A,Table1!B:B,Table1!G:G)</f>
        <v>73</v>
      </c>
      <c r="F4670">
        <f>_xlfn.XLOOKUP(A:A,Table1!B:B,Table1!H:H)</f>
        <v>77</v>
      </c>
      <c r="G4670">
        <f>_xlfn.XLOOKUP(A:A,Table1!B:B,Table1!I:I)</f>
        <v>3</v>
      </c>
      <c r="H4670">
        <f>_xlfn.XLOOKUP(A:A,Table1!B:B,Table1!J:J)</f>
        <v>5</v>
      </c>
      <c r="I4670">
        <f>_xlfn.XLOOKUP(A:A,Table1!B:B,Table1!K:K)</f>
        <v>98</v>
      </c>
      <c r="J4670">
        <f>_xlfn.XLOOKUP(A:A,Table1!B:B,Table1!L:L)</f>
        <v>10</v>
      </c>
      <c r="K4670">
        <f>_xlfn.XLOOKUP(A:A,Table1!B:B,Table1!M:M)</f>
        <v>61</v>
      </c>
      <c r="L4670">
        <f>_xlfn.XLOOKUP(A:A,Table1!B:B,Table1!N:N)</f>
        <v>5</v>
      </c>
      <c r="M4670" t="str" cm="1">
        <f t="array" ref="M4670">_xlfn.IFS(
OR(B4670="India",B4670="Thailand",B4670="United Arab Emirates",B4670="Japan",B4670="South Korea",B4670="China"),"Asia",
OR(B4670="Russia",B4670="Germany",B4670="France",B4670="Spain",B4670="Turkey",B4670="United Kingdom"),"Europe",
OR(B4670="United States Of America",B4670="Canada",B4670="Mexico",B4670="Brazil"),"America",
OR(B4670="Egypt",B4670="South Africa"),"Africa",
B4670="Australia","Oceania",
TRUE,"Others"
)</f>
        <v>Asia</v>
      </c>
      <c r="N4670" t="str">
        <f t="shared" si="72"/>
        <v>Low</v>
      </c>
    </row>
    <row r="4671" spans="1:14" x14ac:dyDescent="0.3">
      <c r="A4671" t="s">
        <v>41</v>
      </c>
      <c r="B4671" t="str">
        <f>_xlfn.XLOOKUP(A:A,Table1!B:B,Table1!C:C)</f>
        <v>South Korea</v>
      </c>
      <c r="C4671" s="1">
        <f>_xlfn.XLOOKUP(A:A,Table1!B:B,Table1!E:E)</f>
        <v>45257</v>
      </c>
      <c r="D4671">
        <f>_xlfn.XLOOKUP(A:A,Table1!B:B,Table1!F:F)</f>
        <v>74</v>
      </c>
      <c r="E4671">
        <f>_xlfn.XLOOKUP(A:A,Table1!B:B,Table1!G:G)</f>
        <v>150</v>
      </c>
      <c r="F4671">
        <f>_xlfn.XLOOKUP(A:A,Table1!B:B,Table1!H:H)</f>
        <v>42</v>
      </c>
      <c r="G4671">
        <f>_xlfn.XLOOKUP(A:A,Table1!B:B,Table1!I:I)</f>
        <v>12</v>
      </c>
      <c r="H4671">
        <f>_xlfn.XLOOKUP(A:A,Table1!B:B,Table1!J:J)</f>
        <v>1</v>
      </c>
      <c r="I4671">
        <f>_xlfn.XLOOKUP(A:A,Table1!B:B,Table1!K:K)</f>
        <v>140</v>
      </c>
      <c r="J4671">
        <f>_xlfn.XLOOKUP(A:A,Table1!B:B,Table1!L:L)</f>
        <v>4</v>
      </c>
      <c r="K4671">
        <f>_xlfn.XLOOKUP(A:A,Table1!B:B,Table1!M:M)</f>
        <v>80</v>
      </c>
      <c r="L4671">
        <f>_xlfn.XLOOKUP(A:A,Table1!B:B,Table1!N:N)</f>
        <v>6</v>
      </c>
      <c r="M4671" t="str" cm="1">
        <f t="array" ref="M4671">_xlfn.IFS(
OR(B4671="India",B4671="Thailand",B4671="United Arab Emirates",B4671="Japan",B4671="South Korea",B4671="China"),"Asia",
OR(B4671="Russia",B4671="Germany",B4671="France",B4671="Spain",B4671="Turkey",B4671="United Kingdom"),"Europe",
OR(B4671="United States Of America",B4671="Canada",B4671="Mexico",B4671="Brazil"),"America",
OR(B4671="Egypt",B4671="South Africa"),"Africa",
B4671="Australia","Oceania",
TRUE,"Others"
)</f>
        <v>Asia</v>
      </c>
      <c r="N4671" t="str">
        <f t="shared" si="72"/>
        <v>Low</v>
      </c>
    </row>
    <row r="4672" spans="1:14" x14ac:dyDescent="0.3">
      <c r="A4672" t="s">
        <v>29</v>
      </c>
      <c r="B4672" t="str">
        <f>_xlfn.XLOOKUP(A:A,Table1!B:B,Table1!C:C)</f>
        <v>United Kingdom</v>
      </c>
      <c r="C4672" s="1">
        <f>_xlfn.XLOOKUP(A:A,Table1!B:B,Table1!E:E)</f>
        <v>45008</v>
      </c>
      <c r="D4672">
        <f>_xlfn.XLOOKUP(A:A,Table1!B:B,Table1!F:F)</f>
        <v>21</v>
      </c>
      <c r="E4672">
        <f>_xlfn.XLOOKUP(A:A,Table1!B:B,Table1!G:G)</f>
        <v>190</v>
      </c>
      <c r="F4672">
        <f>_xlfn.XLOOKUP(A:A,Table1!B:B,Table1!H:H)</f>
        <v>27</v>
      </c>
      <c r="G4672">
        <f>_xlfn.XLOOKUP(A:A,Table1!B:B,Table1!I:I)</f>
        <v>40</v>
      </c>
      <c r="H4672">
        <f>_xlfn.XLOOKUP(A:A,Table1!B:B,Table1!J:J)</f>
        <v>3</v>
      </c>
      <c r="I4672">
        <f>_xlfn.XLOOKUP(A:A,Table1!B:B,Table1!K:K)</f>
        <v>14</v>
      </c>
      <c r="J4672">
        <f>_xlfn.XLOOKUP(A:A,Table1!B:B,Table1!L:L)</f>
        <v>-9</v>
      </c>
      <c r="K4672">
        <f>_xlfn.XLOOKUP(A:A,Table1!B:B,Table1!M:M)</f>
        <v>45</v>
      </c>
      <c r="L4672">
        <f>_xlfn.XLOOKUP(A:A,Table1!B:B,Table1!N:N)</f>
        <v>2</v>
      </c>
      <c r="M4672" t="str" cm="1">
        <f t="array" ref="M4672">_xlfn.IFS(
OR(B4672="India",B4672="Thailand",B4672="United Arab Emirates",B4672="Japan",B4672="South Korea",B4672="China"),"Asia",
OR(B4672="Russia",B4672="Germany",B4672="France",B4672="Spain",B4672="Turkey",B4672="United Kingdom"),"Europe",
OR(B4672="United States Of America",B4672="Canada",B4672="Mexico",B4672="Brazil"),"America",
OR(B4672="Egypt",B4672="South Africa"),"Africa",
B4672="Australia","Oceania",
TRUE,"Others"
)</f>
        <v>Europe</v>
      </c>
      <c r="N4672" t="str">
        <f t="shared" si="72"/>
        <v>Low</v>
      </c>
    </row>
    <row r="4673" spans="1:14" x14ac:dyDescent="0.3">
      <c r="A4673" t="s">
        <v>109</v>
      </c>
      <c r="B4673" t="str">
        <f>_xlfn.XLOOKUP(A:A,Table1!B:B,Table1!C:C)</f>
        <v>United Arab Emirates</v>
      </c>
      <c r="C4673" s="1">
        <f>_xlfn.XLOOKUP(A:A,Table1!B:B,Table1!E:E)</f>
        <v>45048</v>
      </c>
      <c r="D4673">
        <f>_xlfn.XLOOKUP(A:A,Table1!B:B,Table1!F:F)</f>
        <v>78</v>
      </c>
      <c r="E4673">
        <f>_xlfn.XLOOKUP(A:A,Table1!B:B,Table1!G:G)</f>
        <v>197</v>
      </c>
      <c r="F4673">
        <f>_xlfn.XLOOKUP(A:A,Table1!B:B,Table1!H:H)</f>
        <v>21</v>
      </c>
      <c r="G4673">
        <f>_xlfn.XLOOKUP(A:A,Table1!B:B,Table1!I:I)</f>
        <v>36</v>
      </c>
      <c r="H4673">
        <f>_xlfn.XLOOKUP(A:A,Table1!B:B,Table1!J:J)</f>
        <v>9</v>
      </c>
      <c r="I4673">
        <f>_xlfn.XLOOKUP(A:A,Table1!B:B,Table1!K:K)</f>
        <v>24</v>
      </c>
      <c r="J4673">
        <f>_xlfn.XLOOKUP(A:A,Table1!B:B,Table1!L:L)</f>
        <v>28</v>
      </c>
      <c r="K4673">
        <f>_xlfn.XLOOKUP(A:A,Table1!B:B,Table1!M:M)</f>
        <v>15</v>
      </c>
      <c r="L4673">
        <f>_xlfn.XLOOKUP(A:A,Table1!B:B,Table1!N:N)</f>
        <v>6</v>
      </c>
      <c r="M4673" t="str" cm="1">
        <f t="array" ref="M4673">_xlfn.IFS(
OR(B4673="India",B4673="Thailand",B4673="United Arab Emirates",B4673="Japan",B4673="South Korea",B4673="China"),"Asia",
OR(B4673="Russia",B4673="Germany",B4673="France",B4673="Spain",B4673="Turkey",B4673="United Kingdom"),"Europe",
OR(B4673="United States Of America",B4673="Canada",B4673="Mexico",B4673="Brazil"),"America",
OR(B4673="Egypt",B4673="South Africa"),"Africa",
B4673="Australia","Oceania",
TRUE,"Others"
)</f>
        <v>Asia</v>
      </c>
      <c r="N4673" t="str">
        <f t="shared" si="72"/>
        <v>High</v>
      </c>
    </row>
    <row r="4674" spans="1:14" x14ac:dyDescent="0.3">
      <c r="A4674" t="s">
        <v>51</v>
      </c>
      <c r="B4674" t="str">
        <f>_xlfn.XLOOKUP(A:A,Table1!B:B,Table1!C:C)</f>
        <v>Russia</v>
      </c>
      <c r="C4674" s="1">
        <f>_xlfn.XLOOKUP(A:A,Table1!B:B,Table1!E:E)</f>
        <v>45149</v>
      </c>
      <c r="D4674">
        <f>_xlfn.XLOOKUP(A:A,Table1!B:B,Table1!F:F)</f>
        <v>50</v>
      </c>
      <c r="E4674">
        <f>_xlfn.XLOOKUP(A:A,Table1!B:B,Table1!G:G)</f>
        <v>164</v>
      </c>
      <c r="F4674">
        <f>_xlfn.XLOOKUP(A:A,Table1!B:B,Table1!H:H)</f>
        <v>15</v>
      </c>
      <c r="G4674">
        <f>_xlfn.XLOOKUP(A:A,Table1!B:B,Table1!I:I)</f>
        <v>11</v>
      </c>
      <c r="H4674">
        <f>_xlfn.XLOOKUP(A:A,Table1!B:B,Table1!J:J)</f>
        <v>7</v>
      </c>
      <c r="I4674">
        <f>_xlfn.XLOOKUP(A:A,Table1!B:B,Table1!K:K)</f>
        <v>120</v>
      </c>
      <c r="J4674">
        <f>_xlfn.XLOOKUP(A:A,Table1!B:B,Table1!L:L)</f>
        <v>1</v>
      </c>
      <c r="K4674">
        <f>_xlfn.XLOOKUP(A:A,Table1!B:B,Table1!M:M)</f>
        <v>90</v>
      </c>
      <c r="L4674">
        <f>_xlfn.XLOOKUP(A:A,Table1!B:B,Table1!N:N)</f>
        <v>7</v>
      </c>
      <c r="M4674" t="str" cm="1">
        <f t="array" ref="M4674">_xlfn.IFS(
OR(B4674="India",B4674="Thailand",B4674="United Arab Emirates",B4674="Japan",B4674="South Korea",B4674="China"),"Asia",
OR(B4674="Russia",B4674="Germany",B4674="France",B4674="Spain",B4674="Turkey",B4674="United Kingdom"),"Europe",
OR(B4674="United States Of America",B4674="Canada",B4674="Mexico",B4674="Brazil"),"America",
OR(B4674="Egypt",B4674="South Africa"),"Africa",
B4674="Australia","Oceania",
TRUE,"Others"
)</f>
        <v>Europe</v>
      </c>
      <c r="N4674" t="str">
        <f t="shared" si="72"/>
        <v>Low</v>
      </c>
    </row>
    <row r="4675" spans="1:14" x14ac:dyDescent="0.3">
      <c r="A4675" t="s">
        <v>109</v>
      </c>
      <c r="B4675" t="str">
        <f>_xlfn.XLOOKUP(A:A,Table1!B:B,Table1!C:C)</f>
        <v>United Arab Emirates</v>
      </c>
      <c r="C4675" s="1">
        <f>_xlfn.XLOOKUP(A:A,Table1!B:B,Table1!E:E)</f>
        <v>45048</v>
      </c>
      <c r="D4675">
        <f>_xlfn.XLOOKUP(A:A,Table1!B:B,Table1!F:F)</f>
        <v>78</v>
      </c>
      <c r="E4675">
        <f>_xlfn.XLOOKUP(A:A,Table1!B:B,Table1!G:G)</f>
        <v>197</v>
      </c>
      <c r="F4675">
        <f>_xlfn.XLOOKUP(A:A,Table1!B:B,Table1!H:H)</f>
        <v>21</v>
      </c>
      <c r="G4675">
        <f>_xlfn.XLOOKUP(A:A,Table1!B:B,Table1!I:I)</f>
        <v>36</v>
      </c>
      <c r="H4675">
        <f>_xlfn.XLOOKUP(A:A,Table1!B:B,Table1!J:J)</f>
        <v>9</v>
      </c>
      <c r="I4675">
        <f>_xlfn.XLOOKUP(A:A,Table1!B:B,Table1!K:K)</f>
        <v>24</v>
      </c>
      <c r="J4675">
        <f>_xlfn.XLOOKUP(A:A,Table1!B:B,Table1!L:L)</f>
        <v>28</v>
      </c>
      <c r="K4675">
        <f>_xlfn.XLOOKUP(A:A,Table1!B:B,Table1!M:M)</f>
        <v>15</v>
      </c>
      <c r="L4675">
        <f>_xlfn.XLOOKUP(A:A,Table1!B:B,Table1!N:N)</f>
        <v>6</v>
      </c>
      <c r="M4675" t="str" cm="1">
        <f t="array" ref="M4675">_xlfn.IFS(
OR(B4675="India",B4675="Thailand",B4675="United Arab Emirates",B4675="Japan",B4675="South Korea",B4675="China"),"Asia",
OR(B4675="Russia",B4675="Germany",B4675="France",B4675="Spain",B4675="Turkey",B4675="United Kingdom"),"Europe",
OR(B4675="United States Of America",B4675="Canada",B4675="Mexico",B4675="Brazil"),"America",
OR(B4675="Egypt",B4675="South Africa"),"Africa",
B4675="Australia","Oceania",
TRUE,"Others"
)</f>
        <v>Asia</v>
      </c>
      <c r="N4675" t="str">
        <f t="shared" ref="N4675:N4738" si="73">IF(J4675&lt;=15,"Low",IF(J4675&lt;=25,"Moderate","High"))</f>
        <v>High</v>
      </c>
    </row>
    <row r="4676" spans="1:14" x14ac:dyDescent="0.3">
      <c r="A4676" t="s">
        <v>32</v>
      </c>
      <c r="B4676" t="str">
        <f>_xlfn.XLOOKUP(A:A,Table1!B:B,Table1!C:C)</f>
        <v>Canada</v>
      </c>
      <c r="C4676" s="1">
        <f>_xlfn.XLOOKUP(A:A,Table1!B:B,Table1!E:E)</f>
        <v>44932</v>
      </c>
      <c r="D4676">
        <f>_xlfn.XLOOKUP(A:A,Table1!B:B,Table1!F:F)</f>
        <v>112</v>
      </c>
      <c r="E4676">
        <f>_xlfn.XLOOKUP(A:A,Table1!B:B,Table1!G:G)</f>
        <v>118</v>
      </c>
      <c r="F4676">
        <f>_xlfn.XLOOKUP(A:A,Table1!B:B,Table1!H:H)</f>
        <v>60</v>
      </c>
      <c r="G4676">
        <f>_xlfn.XLOOKUP(A:A,Table1!B:B,Table1!I:I)</f>
        <v>10</v>
      </c>
      <c r="H4676">
        <f>_xlfn.XLOOKUP(A:A,Table1!B:B,Table1!J:J)</f>
        <v>2</v>
      </c>
      <c r="I4676">
        <f>_xlfn.XLOOKUP(A:A,Table1!B:B,Table1!K:K)</f>
        <v>157</v>
      </c>
      <c r="J4676">
        <f>_xlfn.XLOOKUP(A:A,Table1!B:B,Table1!L:L)</f>
        <v>35</v>
      </c>
      <c r="K4676">
        <f>_xlfn.XLOOKUP(A:A,Table1!B:B,Table1!M:M)</f>
        <v>16</v>
      </c>
      <c r="L4676">
        <f>_xlfn.XLOOKUP(A:A,Table1!B:B,Table1!N:N)</f>
        <v>20</v>
      </c>
      <c r="M4676" t="str" cm="1">
        <f t="array" ref="M4676">_xlfn.IFS(
OR(B4676="India",B4676="Thailand",B4676="United Arab Emirates",B4676="Japan",B4676="South Korea",B4676="China"),"Asia",
OR(B4676="Russia",B4676="Germany",B4676="France",B4676="Spain",B4676="Turkey",B4676="United Kingdom"),"Europe",
OR(B4676="United States Of America",B4676="Canada",B4676="Mexico",B4676="Brazil"),"America",
OR(B4676="Egypt",B4676="South Africa"),"Africa",
B4676="Australia","Oceania",
TRUE,"Others"
)</f>
        <v>America</v>
      </c>
      <c r="N4676" t="str">
        <f t="shared" si="73"/>
        <v>High</v>
      </c>
    </row>
    <row r="4677" spans="1:14" x14ac:dyDescent="0.3">
      <c r="A4677" t="s">
        <v>20</v>
      </c>
      <c r="B4677" t="str">
        <f>_xlfn.XLOOKUP(A:A,Table1!B:B,Table1!C:C)</f>
        <v>United Arab Emirates</v>
      </c>
      <c r="C4677" s="1">
        <f>_xlfn.XLOOKUP(A:A,Table1!B:B,Table1!E:E)</f>
        <v>45130</v>
      </c>
      <c r="D4677">
        <f>_xlfn.XLOOKUP(A:A,Table1!B:B,Table1!F:F)</f>
        <v>120</v>
      </c>
      <c r="E4677">
        <f>_xlfn.XLOOKUP(A:A,Table1!B:B,Table1!G:G)</f>
        <v>49</v>
      </c>
      <c r="F4677">
        <f>_xlfn.XLOOKUP(A:A,Table1!B:B,Table1!H:H)</f>
        <v>99</v>
      </c>
      <c r="G4677">
        <f>_xlfn.XLOOKUP(A:A,Table1!B:B,Table1!I:I)</f>
        <v>6</v>
      </c>
      <c r="H4677">
        <f>_xlfn.XLOOKUP(A:A,Table1!B:B,Table1!J:J)</f>
        <v>7</v>
      </c>
      <c r="I4677">
        <f>_xlfn.XLOOKUP(A:A,Table1!B:B,Table1!K:K)</f>
        <v>134</v>
      </c>
      <c r="J4677">
        <f>_xlfn.XLOOKUP(A:A,Table1!B:B,Table1!L:L)</f>
        <v>13</v>
      </c>
      <c r="K4677">
        <f>_xlfn.XLOOKUP(A:A,Table1!B:B,Table1!M:M)</f>
        <v>32</v>
      </c>
      <c r="L4677">
        <f>_xlfn.XLOOKUP(A:A,Table1!B:B,Table1!N:N)</f>
        <v>5</v>
      </c>
      <c r="M4677" t="str" cm="1">
        <f t="array" ref="M4677">_xlfn.IFS(
OR(B4677="India",B4677="Thailand",B4677="United Arab Emirates",B4677="Japan",B4677="South Korea",B4677="China"),"Asia",
OR(B4677="Russia",B4677="Germany",B4677="France",B4677="Spain",B4677="Turkey",B4677="United Kingdom"),"Europe",
OR(B4677="United States Of America",B4677="Canada",B4677="Mexico",B4677="Brazil"),"America",
OR(B4677="Egypt",B4677="South Africa"),"Africa",
B4677="Australia","Oceania",
TRUE,"Others"
)</f>
        <v>Asia</v>
      </c>
      <c r="N4677" t="str">
        <f t="shared" si="73"/>
        <v>Low</v>
      </c>
    </row>
    <row r="4678" spans="1:14" x14ac:dyDescent="0.3">
      <c r="A4678" t="s">
        <v>102</v>
      </c>
      <c r="B4678" t="str">
        <f>_xlfn.XLOOKUP(A:A,Table1!B:B,Table1!C:C)</f>
        <v>Spain</v>
      </c>
      <c r="C4678" s="1">
        <f>_xlfn.XLOOKUP(A:A,Table1!B:B,Table1!E:E)</f>
        <v>44931</v>
      </c>
      <c r="D4678">
        <f>_xlfn.XLOOKUP(A:A,Table1!B:B,Table1!F:F)</f>
        <v>127</v>
      </c>
      <c r="E4678">
        <f>_xlfn.XLOOKUP(A:A,Table1!B:B,Table1!G:G)</f>
        <v>112</v>
      </c>
      <c r="F4678">
        <f>_xlfn.XLOOKUP(A:A,Table1!B:B,Table1!H:H)</f>
        <v>47</v>
      </c>
      <c r="G4678">
        <f>_xlfn.XLOOKUP(A:A,Table1!B:B,Table1!I:I)</f>
        <v>20</v>
      </c>
      <c r="H4678">
        <f>_xlfn.XLOOKUP(A:A,Table1!B:B,Table1!J:J)</f>
        <v>2</v>
      </c>
      <c r="I4678">
        <f>_xlfn.XLOOKUP(A:A,Table1!B:B,Table1!K:K)</f>
        <v>118</v>
      </c>
      <c r="J4678">
        <f>_xlfn.XLOOKUP(A:A,Table1!B:B,Table1!L:L)</f>
        <v>16</v>
      </c>
      <c r="K4678">
        <f>_xlfn.XLOOKUP(A:A,Table1!B:B,Table1!M:M)</f>
        <v>63</v>
      </c>
      <c r="L4678">
        <f>_xlfn.XLOOKUP(A:A,Table1!B:B,Table1!N:N)</f>
        <v>13</v>
      </c>
      <c r="M4678" t="str" cm="1">
        <f t="array" ref="M4678">_xlfn.IFS(
OR(B4678="India",B4678="Thailand",B4678="United Arab Emirates",B4678="Japan",B4678="South Korea",B4678="China"),"Asia",
OR(B4678="Russia",B4678="Germany",B4678="France",B4678="Spain",B4678="Turkey",B4678="United Kingdom"),"Europe",
OR(B4678="United States Of America",B4678="Canada",B4678="Mexico",B4678="Brazil"),"America",
OR(B4678="Egypt",B4678="South Africa"),"Africa",
B4678="Australia","Oceania",
TRUE,"Others"
)</f>
        <v>Europe</v>
      </c>
      <c r="N4678" t="str">
        <f t="shared" si="73"/>
        <v>Moderate</v>
      </c>
    </row>
    <row r="4679" spans="1:14" x14ac:dyDescent="0.3">
      <c r="A4679" t="s">
        <v>29</v>
      </c>
      <c r="B4679" t="str">
        <f>_xlfn.XLOOKUP(A:A,Table1!B:B,Table1!C:C)</f>
        <v>United Kingdom</v>
      </c>
      <c r="C4679" s="1">
        <f>_xlfn.XLOOKUP(A:A,Table1!B:B,Table1!E:E)</f>
        <v>45008</v>
      </c>
      <c r="D4679">
        <f>_xlfn.XLOOKUP(A:A,Table1!B:B,Table1!F:F)</f>
        <v>21</v>
      </c>
      <c r="E4679">
        <f>_xlfn.XLOOKUP(A:A,Table1!B:B,Table1!G:G)</f>
        <v>190</v>
      </c>
      <c r="F4679">
        <f>_xlfn.XLOOKUP(A:A,Table1!B:B,Table1!H:H)</f>
        <v>27</v>
      </c>
      <c r="G4679">
        <f>_xlfn.XLOOKUP(A:A,Table1!B:B,Table1!I:I)</f>
        <v>40</v>
      </c>
      <c r="H4679">
        <f>_xlfn.XLOOKUP(A:A,Table1!B:B,Table1!J:J)</f>
        <v>3</v>
      </c>
      <c r="I4679">
        <f>_xlfn.XLOOKUP(A:A,Table1!B:B,Table1!K:K)</f>
        <v>14</v>
      </c>
      <c r="J4679">
        <f>_xlfn.XLOOKUP(A:A,Table1!B:B,Table1!L:L)</f>
        <v>-9</v>
      </c>
      <c r="K4679">
        <f>_xlfn.XLOOKUP(A:A,Table1!B:B,Table1!M:M)</f>
        <v>45</v>
      </c>
      <c r="L4679">
        <f>_xlfn.XLOOKUP(A:A,Table1!B:B,Table1!N:N)</f>
        <v>2</v>
      </c>
      <c r="M4679" t="str" cm="1">
        <f t="array" ref="M4679">_xlfn.IFS(
OR(B4679="India",B4679="Thailand",B4679="United Arab Emirates",B4679="Japan",B4679="South Korea",B4679="China"),"Asia",
OR(B4679="Russia",B4679="Germany",B4679="France",B4679="Spain",B4679="Turkey",B4679="United Kingdom"),"Europe",
OR(B4679="United States Of America",B4679="Canada",B4679="Mexico",B4679="Brazil"),"America",
OR(B4679="Egypt",B4679="South Africa"),"Africa",
B4679="Australia","Oceania",
TRUE,"Others"
)</f>
        <v>Europe</v>
      </c>
      <c r="N4679" t="str">
        <f t="shared" si="73"/>
        <v>Low</v>
      </c>
    </row>
    <row r="4680" spans="1:14" x14ac:dyDescent="0.3">
      <c r="A4680" t="s">
        <v>32</v>
      </c>
      <c r="B4680" t="str">
        <f>_xlfn.XLOOKUP(A:A,Table1!B:B,Table1!C:C)</f>
        <v>Canada</v>
      </c>
      <c r="C4680" s="1">
        <f>_xlfn.XLOOKUP(A:A,Table1!B:B,Table1!E:E)</f>
        <v>44932</v>
      </c>
      <c r="D4680">
        <f>_xlfn.XLOOKUP(A:A,Table1!B:B,Table1!F:F)</f>
        <v>112</v>
      </c>
      <c r="E4680">
        <f>_xlfn.XLOOKUP(A:A,Table1!B:B,Table1!G:G)</f>
        <v>118</v>
      </c>
      <c r="F4680">
        <f>_xlfn.XLOOKUP(A:A,Table1!B:B,Table1!H:H)</f>
        <v>60</v>
      </c>
      <c r="G4680">
        <f>_xlfn.XLOOKUP(A:A,Table1!B:B,Table1!I:I)</f>
        <v>10</v>
      </c>
      <c r="H4680">
        <f>_xlfn.XLOOKUP(A:A,Table1!B:B,Table1!J:J)</f>
        <v>2</v>
      </c>
      <c r="I4680">
        <f>_xlfn.XLOOKUP(A:A,Table1!B:B,Table1!K:K)</f>
        <v>157</v>
      </c>
      <c r="J4680">
        <f>_xlfn.XLOOKUP(A:A,Table1!B:B,Table1!L:L)</f>
        <v>35</v>
      </c>
      <c r="K4680">
        <f>_xlfn.XLOOKUP(A:A,Table1!B:B,Table1!M:M)</f>
        <v>16</v>
      </c>
      <c r="L4680">
        <f>_xlfn.XLOOKUP(A:A,Table1!B:B,Table1!N:N)</f>
        <v>20</v>
      </c>
      <c r="M4680" t="str" cm="1">
        <f t="array" ref="M4680">_xlfn.IFS(
OR(B4680="India",B4680="Thailand",B4680="United Arab Emirates",B4680="Japan",B4680="South Korea",B4680="China"),"Asia",
OR(B4680="Russia",B4680="Germany",B4680="France",B4680="Spain",B4680="Turkey",B4680="United Kingdom"),"Europe",
OR(B4680="United States Of America",B4680="Canada",B4680="Mexico",B4680="Brazil"),"America",
OR(B4680="Egypt",B4680="South Africa"),"Africa",
B4680="Australia","Oceania",
TRUE,"Others"
)</f>
        <v>America</v>
      </c>
      <c r="N4680" t="str">
        <f t="shared" si="73"/>
        <v>High</v>
      </c>
    </row>
    <row r="4681" spans="1:14" x14ac:dyDescent="0.3">
      <c r="A4681" t="s">
        <v>41</v>
      </c>
      <c r="B4681" t="str">
        <f>_xlfn.XLOOKUP(A:A,Table1!B:B,Table1!C:C)</f>
        <v>South Korea</v>
      </c>
      <c r="C4681" s="1">
        <f>_xlfn.XLOOKUP(A:A,Table1!B:B,Table1!E:E)</f>
        <v>45257</v>
      </c>
      <c r="D4681">
        <f>_xlfn.XLOOKUP(A:A,Table1!B:B,Table1!F:F)</f>
        <v>74</v>
      </c>
      <c r="E4681">
        <f>_xlfn.XLOOKUP(A:A,Table1!B:B,Table1!G:G)</f>
        <v>150</v>
      </c>
      <c r="F4681">
        <f>_xlfn.XLOOKUP(A:A,Table1!B:B,Table1!H:H)</f>
        <v>42</v>
      </c>
      <c r="G4681">
        <f>_xlfn.XLOOKUP(A:A,Table1!B:B,Table1!I:I)</f>
        <v>12</v>
      </c>
      <c r="H4681">
        <f>_xlfn.XLOOKUP(A:A,Table1!B:B,Table1!J:J)</f>
        <v>1</v>
      </c>
      <c r="I4681">
        <f>_xlfn.XLOOKUP(A:A,Table1!B:B,Table1!K:K)</f>
        <v>140</v>
      </c>
      <c r="J4681">
        <f>_xlfn.XLOOKUP(A:A,Table1!B:B,Table1!L:L)</f>
        <v>4</v>
      </c>
      <c r="K4681">
        <f>_xlfn.XLOOKUP(A:A,Table1!B:B,Table1!M:M)</f>
        <v>80</v>
      </c>
      <c r="L4681">
        <f>_xlfn.XLOOKUP(A:A,Table1!B:B,Table1!N:N)</f>
        <v>6</v>
      </c>
      <c r="M4681" t="str" cm="1">
        <f t="array" ref="M4681">_xlfn.IFS(
OR(B4681="India",B4681="Thailand",B4681="United Arab Emirates",B4681="Japan",B4681="South Korea",B4681="China"),"Asia",
OR(B4681="Russia",B4681="Germany",B4681="France",B4681="Spain",B4681="Turkey",B4681="United Kingdom"),"Europe",
OR(B4681="United States Of America",B4681="Canada",B4681="Mexico",B4681="Brazil"),"America",
OR(B4681="Egypt",B4681="South Africa"),"Africa",
B4681="Australia","Oceania",
TRUE,"Others"
)</f>
        <v>Asia</v>
      </c>
      <c r="N4681" t="str">
        <f t="shared" si="73"/>
        <v>Low</v>
      </c>
    </row>
    <row r="4682" spans="1:14" x14ac:dyDescent="0.3">
      <c r="A4682" t="s">
        <v>34</v>
      </c>
      <c r="B4682" t="str">
        <f>_xlfn.XLOOKUP(A:A,Table1!B:B,Table1!C:C)</f>
        <v>Japan</v>
      </c>
      <c r="C4682" s="1">
        <f>_xlfn.XLOOKUP(A:A,Table1!B:B,Table1!E:E)</f>
        <v>45258</v>
      </c>
      <c r="D4682">
        <f>_xlfn.XLOOKUP(A:A,Table1!B:B,Table1!F:F)</f>
        <v>128</v>
      </c>
      <c r="E4682">
        <f>_xlfn.XLOOKUP(A:A,Table1!B:B,Table1!G:G)</f>
        <v>84</v>
      </c>
      <c r="F4682">
        <f>_xlfn.XLOOKUP(A:A,Table1!B:B,Table1!H:H)</f>
        <v>61</v>
      </c>
      <c r="G4682">
        <f>_xlfn.XLOOKUP(A:A,Table1!B:B,Table1!I:I)</f>
        <v>33</v>
      </c>
      <c r="H4682">
        <f>_xlfn.XLOOKUP(A:A,Table1!B:B,Table1!J:J)</f>
        <v>6</v>
      </c>
      <c r="I4682">
        <f>_xlfn.XLOOKUP(A:A,Table1!B:B,Table1!K:K)</f>
        <v>25</v>
      </c>
      <c r="J4682">
        <f>_xlfn.XLOOKUP(A:A,Table1!B:B,Table1!L:L)</f>
        <v>-8</v>
      </c>
      <c r="K4682">
        <f>_xlfn.XLOOKUP(A:A,Table1!B:B,Table1!M:M)</f>
        <v>14</v>
      </c>
      <c r="L4682">
        <f>_xlfn.XLOOKUP(A:A,Table1!B:B,Table1!N:N)</f>
        <v>9</v>
      </c>
      <c r="M4682" t="str" cm="1">
        <f t="array" ref="M4682">_xlfn.IFS(
OR(B4682="India",B4682="Thailand",B4682="United Arab Emirates",B4682="Japan",B4682="South Korea",B4682="China"),"Asia",
OR(B4682="Russia",B4682="Germany",B4682="France",B4682="Spain",B4682="Turkey",B4682="United Kingdom"),"Europe",
OR(B4682="United States Of America",B4682="Canada",B4682="Mexico",B4682="Brazil"),"America",
OR(B4682="Egypt",B4682="South Africa"),"Africa",
B4682="Australia","Oceania",
TRUE,"Others"
)</f>
        <v>Asia</v>
      </c>
      <c r="N4682" t="str">
        <f t="shared" si="73"/>
        <v>Low</v>
      </c>
    </row>
    <row r="4683" spans="1:14" x14ac:dyDescent="0.3">
      <c r="A4683" t="s">
        <v>39</v>
      </c>
      <c r="B4683" t="str">
        <f>_xlfn.XLOOKUP(A:A,Table1!B:B,Table1!C:C)</f>
        <v>Spain</v>
      </c>
      <c r="C4683" s="1">
        <f>_xlfn.XLOOKUP(A:A,Table1!B:B,Table1!E:E)</f>
        <v>44930</v>
      </c>
      <c r="D4683">
        <f>_xlfn.XLOOKUP(A:A,Table1!B:B,Table1!F:F)</f>
        <v>6</v>
      </c>
      <c r="E4683">
        <f>_xlfn.XLOOKUP(A:A,Table1!B:B,Table1!G:G)</f>
        <v>167</v>
      </c>
      <c r="F4683">
        <f>_xlfn.XLOOKUP(A:A,Table1!B:B,Table1!H:H)</f>
        <v>72</v>
      </c>
      <c r="G4683">
        <f>_xlfn.XLOOKUP(A:A,Table1!B:B,Table1!I:I)</f>
        <v>18</v>
      </c>
      <c r="H4683">
        <f>_xlfn.XLOOKUP(A:A,Table1!B:B,Table1!J:J)</f>
        <v>3</v>
      </c>
      <c r="I4683">
        <f>_xlfn.XLOOKUP(A:A,Table1!B:B,Table1!K:K)</f>
        <v>153</v>
      </c>
      <c r="J4683">
        <f>_xlfn.XLOOKUP(A:A,Table1!B:B,Table1!L:L)</f>
        <v>22</v>
      </c>
      <c r="K4683">
        <f>_xlfn.XLOOKUP(A:A,Table1!B:B,Table1!M:M)</f>
        <v>38</v>
      </c>
      <c r="L4683">
        <f>_xlfn.XLOOKUP(A:A,Table1!B:B,Table1!N:N)</f>
        <v>9</v>
      </c>
      <c r="M4683" t="str" cm="1">
        <f t="array" ref="M4683">_xlfn.IFS(
OR(B4683="India",B4683="Thailand",B4683="United Arab Emirates",B4683="Japan",B4683="South Korea",B4683="China"),"Asia",
OR(B4683="Russia",B4683="Germany",B4683="France",B4683="Spain",B4683="Turkey",B4683="United Kingdom"),"Europe",
OR(B4683="United States Of America",B4683="Canada",B4683="Mexico",B4683="Brazil"),"America",
OR(B4683="Egypt",B4683="South Africa"),"Africa",
B4683="Australia","Oceania",
TRUE,"Others"
)</f>
        <v>Europe</v>
      </c>
      <c r="N4683" t="str">
        <f t="shared" si="73"/>
        <v>Moderate</v>
      </c>
    </row>
    <row r="4684" spans="1:14" x14ac:dyDescent="0.3">
      <c r="A4684" t="s">
        <v>61</v>
      </c>
      <c r="B4684" t="str">
        <f>_xlfn.XLOOKUP(A:A,Table1!B:B,Table1!C:C)</f>
        <v>Egypt</v>
      </c>
      <c r="C4684" s="1">
        <f>_xlfn.XLOOKUP(A:A,Table1!B:B,Table1!E:E)</f>
        <v>45041</v>
      </c>
      <c r="D4684">
        <f>_xlfn.XLOOKUP(A:A,Table1!B:B,Table1!F:F)</f>
        <v>86</v>
      </c>
      <c r="E4684">
        <f>_xlfn.XLOOKUP(A:A,Table1!B:B,Table1!G:G)</f>
        <v>82</v>
      </c>
      <c r="F4684">
        <f>_xlfn.XLOOKUP(A:A,Table1!B:B,Table1!H:H)</f>
        <v>84</v>
      </c>
      <c r="G4684">
        <f>_xlfn.XLOOKUP(A:A,Table1!B:B,Table1!I:I)</f>
        <v>16</v>
      </c>
      <c r="H4684">
        <f>_xlfn.XLOOKUP(A:A,Table1!B:B,Table1!J:J)</f>
        <v>7</v>
      </c>
      <c r="I4684">
        <f>_xlfn.XLOOKUP(A:A,Table1!B:B,Table1!K:K)</f>
        <v>186</v>
      </c>
      <c r="J4684">
        <f>_xlfn.XLOOKUP(A:A,Table1!B:B,Table1!L:L)</f>
        <v>4</v>
      </c>
      <c r="K4684">
        <f>_xlfn.XLOOKUP(A:A,Table1!B:B,Table1!M:M)</f>
        <v>16</v>
      </c>
      <c r="L4684">
        <f>_xlfn.XLOOKUP(A:A,Table1!B:B,Table1!N:N)</f>
        <v>5</v>
      </c>
      <c r="M4684" t="str" cm="1">
        <f t="array" ref="M4684">_xlfn.IFS(
OR(B4684="India",B4684="Thailand",B4684="United Arab Emirates",B4684="Japan",B4684="South Korea",B4684="China"),"Asia",
OR(B4684="Russia",B4684="Germany",B4684="France",B4684="Spain",B4684="Turkey",B4684="United Kingdom"),"Europe",
OR(B4684="United States Of America",B4684="Canada",B4684="Mexico",B4684="Brazil"),"America",
OR(B4684="Egypt",B4684="South Africa"),"Africa",
B4684="Australia","Oceania",
TRUE,"Others"
)</f>
        <v>Africa</v>
      </c>
      <c r="N4684" t="str">
        <f t="shared" si="73"/>
        <v>Low</v>
      </c>
    </row>
    <row r="4685" spans="1:14" x14ac:dyDescent="0.3">
      <c r="A4685" t="s">
        <v>41</v>
      </c>
      <c r="B4685" t="str">
        <f>_xlfn.XLOOKUP(A:A,Table1!B:B,Table1!C:C)</f>
        <v>South Korea</v>
      </c>
      <c r="C4685" s="1">
        <f>_xlfn.XLOOKUP(A:A,Table1!B:B,Table1!E:E)</f>
        <v>45257</v>
      </c>
      <c r="D4685">
        <f>_xlfn.XLOOKUP(A:A,Table1!B:B,Table1!F:F)</f>
        <v>74</v>
      </c>
      <c r="E4685">
        <f>_xlfn.XLOOKUP(A:A,Table1!B:B,Table1!G:G)</f>
        <v>150</v>
      </c>
      <c r="F4685">
        <f>_xlfn.XLOOKUP(A:A,Table1!B:B,Table1!H:H)</f>
        <v>42</v>
      </c>
      <c r="G4685">
        <f>_xlfn.XLOOKUP(A:A,Table1!B:B,Table1!I:I)</f>
        <v>12</v>
      </c>
      <c r="H4685">
        <f>_xlfn.XLOOKUP(A:A,Table1!B:B,Table1!J:J)</f>
        <v>1</v>
      </c>
      <c r="I4685">
        <f>_xlfn.XLOOKUP(A:A,Table1!B:B,Table1!K:K)</f>
        <v>140</v>
      </c>
      <c r="J4685">
        <f>_xlfn.XLOOKUP(A:A,Table1!B:B,Table1!L:L)</f>
        <v>4</v>
      </c>
      <c r="K4685">
        <f>_xlfn.XLOOKUP(A:A,Table1!B:B,Table1!M:M)</f>
        <v>80</v>
      </c>
      <c r="L4685">
        <f>_xlfn.XLOOKUP(A:A,Table1!B:B,Table1!N:N)</f>
        <v>6</v>
      </c>
      <c r="M4685" t="str" cm="1">
        <f t="array" ref="M4685">_xlfn.IFS(
OR(B4685="India",B4685="Thailand",B4685="United Arab Emirates",B4685="Japan",B4685="South Korea",B4685="China"),"Asia",
OR(B4685="Russia",B4685="Germany",B4685="France",B4685="Spain",B4685="Turkey",B4685="United Kingdom"),"Europe",
OR(B4685="United States Of America",B4685="Canada",B4685="Mexico",B4685="Brazil"),"America",
OR(B4685="Egypt",B4685="South Africa"),"Africa",
B4685="Australia","Oceania",
TRUE,"Others"
)</f>
        <v>Asia</v>
      </c>
      <c r="N4685" t="str">
        <f t="shared" si="73"/>
        <v>Low</v>
      </c>
    </row>
    <row r="4686" spans="1:14" x14ac:dyDescent="0.3">
      <c r="A4686" t="s">
        <v>51</v>
      </c>
      <c r="B4686" t="str">
        <f>_xlfn.XLOOKUP(A:A,Table1!B:B,Table1!C:C)</f>
        <v>Russia</v>
      </c>
      <c r="C4686" s="1">
        <f>_xlfn.XLOOKUP(A:A,Table1!B:B,Table1!E:E)</f>
        <v>45149</v>
      </c>
      <c r="D4686">
        <f>_xlfn.XLOOKUP(A:A,Table1!B:B,Table1!F:F)</f>
        <v>50</v>
      </c>
      <c r="E4686">
        <f>_xlfn.XLOOKUP(A:A,Table1!B:B,Table1!G:G)</f>
        <v>164</v>
      </c>
      <c r="F4686">
        <f>_xlfn.XLOOKUP(A:A,Table1!B:B,Table1!H:H)</f>
        <v>15</v>
      </c>
      <c r="G4686">
        <f>_xlfn.XLOOKUP(A:A,Table1!B:B,Table1!I:I)</f>
        <v>11</v>
      </c>
      <c r="H4686">
        <f>_xlfn.XLOOKUP(A:A,Table1!B:B,Table1!J:J)</f>
        <v>7</v>
      </c>
      <c r="I4686">
        <f>_xlfn.XLOOKUP(A:A,Table1!B:B,Table1!K:K)</f>
        <v>120</v>
      </c>
      <c r="J4686">
        <f>_xlfn.XLOOKUP(A:A,Table1!B:B,Table1!L:L)</f>
        <v>1</v>
      </c>
      <c r="K4686">
        <f>_xlfn.XLOOKUP(A:A,Table1!B:B,Table1!M:M)</f>
        <v>90</v>
      </c>
      <c r="L4686">
        <f>_xlfn.XLOOKUP(A:A,Table1!B:B,Table1!N:N)</f>
        <v>7</v>
      </c>
      <c r="M4686" t="str" cm="1">
        <f t="array" ref="M4686">_xlfn.IFS(
OR(B4686="India",B4686="Thailand",B4686="United Arab Emirates",B4686="Japan",B4686="South Korea",B4686="China"),"Asia",
OR(B4686="Russia",B4686="Germany",B4686="France",B4686="Spain",B4686="Turkey",B4686="United Kingdom"),"Europe",
OR(B4686="United States Of America",B4686="Canada",B4686="Mexico",B4686="Brazil"),"America",
OR(B4686="Egypt",B4686="South Africa"),"Africa",
B4686="Australia","Oceania",
TRUE,"Others"
)</f>
        <v>Europe</v>
      </c>
      <c r="N4686" t="str">
        <f t="shared" si="73"/>
        <v>Low</v>
      </c>
    </row>
    <row r="4687" spans="1:14" x14ac:dyDescent="0.3">
      <c r="A4687" t="s">
        <v>37</v>
      </c>
      <c r="B4687" t="str">
        <f>_xlfn.XLOOKUP(A:A,Table1!B:B,Table1!C:C)</f>
        <v>Mexico</v>
      </c>
      <c r="C4687" s="1">
        <f>_xlfn.XLOOKUP(A:A,Table1!B:B,Table1!E:E)</f>
        <v>45194</v>
      </c>
      <c r="D4687">
        <f>_xlfn.XLOOKUP(A:A,Table1!B:B,Table1!F:F)</f>
        <v>62</v>
      </c>
      <c r="E4687">
        <f>_xlfn.XLOOKUP(A:A,Table1!B:B,Table1!G:G)</f>
        <v>58</v>
      </c>
      <c r="F4687">
        <f>_xlfn.XLOOKUP(A:A,Table1!B:B,Table1!H:H)</f>
        <v>56</v>
      </c>
      <c r="G4687">
        <f>_xlfn.XLOOKUP(A:A,Table1!B:B,Table1!I:I)</f>
        <v>5</v>
      </c>
      <c r="H4687">
        <f>_xlfn.XLOOKUP(A:A,Table1!B:B,Table1!J:J)</f>
        <v>5</v>
      </c>
      <c r="I4687">
        <f>_xlfn.XLOOKUP(A:A,Table1!B:B,Table1!K:K)</f>
        <v>23</v>
      </c>
      <c r="J4687">
        <f>_xlfn.XLOOKUP(A:A,Table1!B:B,Table1!L:L)</f>
        <v>23</v>
      </c>
      <c r="K4687">
        <f>_xlfn.XLOOKUP(A:A,Table1!B:B,Table1!M:M)</f>
        <v>97</v>
      </c>
      <c r="L4687">
        <f>_xlfn.XLOOKUP(A:A,Table1!B:B,Table1!N:N)</f>
        <v>6</v>
      </c>
      <c r="M4687" t="str" cm="1">
        <f t="array" ref="M4687">_xlfn.IFS(
OR(B4687="India",B4687="Thailand",B4687="United Arab Emirates",B4687="Japan",B4687="South Korea",B4687="China"),"Asia",
OR(B4687="Russia",B4687="Germany",B4687="France",B4687="Spain",B4687="Turkey",B4687="United Kingdom"),"Europe",
OR(B4687="United States Of America",B4687="Canada",B4687="Mexico",B4687="Brazil"),"America",
OR(B4687="Egypt",B4687="South Africa"),"Africa",
B4687="Australia","Oceania",
TRUE,"Others"
)</f>
        <v>America</v>
      </c>
      <c r="N4687" t="str">
        <f t="shared" si="73"/>
        <v>Moderate</v>
      </c>
    </row>
    <row r="4688" spans="1:14" x14ac:dyDescent="0.3">
      <c r="A4688" t="s">
        <v>102</v>
      </c>
      <c r="B4688" t="str">
        <f>_xlfn.XLOOKUP(A:A,Table1!B:B,Table1!C:C)</f>
        <v>Spain</v>
      </c>
      <c r="C4688" s="1">
        <f>_xlfn.XLOOKUP(A:A,Table1!B:B,Table1!E:E)</f>
        <v>44931</v>
      </c>
      <c r="D4688">
        <f>_xlfn.XLOOKUP(A:A,Table1!B:B,Table1!F:F)</f>
        <v>127</v>
      </c>
      <c r="E4688">
        <f>_xlfn.XLOOKUP(A:A,Table1!B:B,Table1!G:G)</f>
        <v>112</v>
      </c>
      <c r="F4688">
        <f>_xlfn.XLOOKUP(A:A,Table1!B:B,Table1!H:H)</f>
        <v>47</v>
      </c>
      <c r="G4688">
        <f>_xlfn.XLOOKUP(A:A,Table1!B:B,Table1!I:I)</f>
        <v>20</v>
      </c>
      <c r="H4688">
        <f>_xlfn.XLOOKUP(A:A,Table1!B:B,Table1!J:J)</f>
        <v>2</v>
      </c>
      <c r="I4688">
        <f>_xlfn.XLOOKUP(A:A,Table1!B:B,Table1!K:K)</f>
        <v>118</v>
      </c>
      <c r="J4688">
        <f>_xlfn.XLOOKUP(A:A,Table1!B:B,Table1!L:L)</f>
        <v>16</v>
      </c>
      <c r="K4688">
        <f>_xlfn.XLOOKUP(A:A,Table1!B:B,Table1!M:M)</f>
        <v>63</v>
      </c>
      <c r="L4688">
        <f>_xlfn.XLOOKUP(A:A,Table1!B:B,Table1!N:N)</f>
        <v>13</v>
      </c>
      <c r="M4688" t="str" cm="1">
        <f t="array" ref="M4688">_xlfn.IFS(
OR(B4688="India",B4688="Thailand",B4688="United Arab Emirates",B4688="Japan",B4688="South Korea",B4688="China"),"Asia",
OR(B4688="Russia",B4688="Germany",B4688="France",B4688="Spain",B4688="Turkey",B4688="United Kingdom"),"Europe",
OR(B4688="United States Of America",B4688="Canada",B4688="Mexico",B4688="Brazil"),"America",
OR(B4688="Egypt",B4688="South Africa"),"Africa",
B4688="Australia","Oceania",
TRUE,"Others"
)</f>
        <v>Europe</v>
      </c>
      <c r="N4688" t="str">
        <f t="shared" si="73"/>
        <v>Moderate</v>
      </c>
    </row>
    <row r="4689" spans="1:14" x14ac:dyDescent="0.3">
      <c r="A4689" t="s">
        <v>107</v>
      </c>
      <c r="B4689" t="str">
        <f>_xlfn.XLOOKUP(A:A,Table1!B:B,Table1!C:C)</f>
        <v>Canada</v>
      </c>
      <c r="C4689" s="1">
        <f>_xlfn.XLOOKUP(A:A,Table1!B:B,Table1!E:E)</f>
        <v>45066</v>
      </c>
      <c r="D4689">
        <f>_xlfn.XLOOKUP(A:A,Table1!B:B,Table1!F:F)</f>
        <v>16</v>
      </c>
      <c r="E4689">
        <f>_xlfn.XLOOKUP(A:A,Table1!B:B,Table1!G:G)</f>
        <v>118</v>
      </c>
      <c r="F4689">
        <f>_xlfn.XLOOKUP(A:A,Table1!B:B,Table1!H:H)</f>
        <v>44</v>
      </c>
      <c r="G4689">
        <f>_xlfn.XLOOKUP(A:A,Table1!B:B,Table1!I:I)</f>
        <v>27</v>
      </c>
      <c r="H4689">
        <f>_xlfn.XLOOKUP(A:A,Table1!B:B,Table1!J:J)</f>
        <v>9</v>
      </c>
      <c r="I4689">
        <f>_xlfn.XLOOKUP(A:A,Table1!B:B,Table1!K:K)</f>
        <v>26</v>
      </c>
      <c r="J4689">
        <f>_xlfn.XLOOKUP(A:A,Table1!B:B,Table1!L:L)</f>
        <v>8</v>
      </c>
      <c r="K4689">
        <f>_xlfn.XLOOKUP(A:A,Table1!B:B,Table1!M:M)</f>
        <v>36</v>
      </c>
      <c r="L4689">
        <f>_xlfn.XLOOKUP(A:A,Table1!B:B,Table1!N:N)</f>
        <v>18</v>
      </c>
      <c r="M4689" t="str" cm="1">
        <f t="array" ref="M4689">_xlfn.IFS(
OR(B4689="India",B4689="Thailand",B4689="United Arab Emirates",B4689="Japan",B4689="South Korea",B4689="China"),"Asia",
OR(B4689="Russia",B4689="Germany",B4689="France",B4689="Spain",B4689="Turkey",B4689="United Kingdom"),"Europe",
OR(B4689="United States Of America",B4689="Canada",B4689="Mexico",B4689="Brazil"),"America",
OR(B4689="Egypt",B4689="South Africa"),"Africa",
B4689="Australia","Oceania",
TRUE,"Others"
)</f>
        <v>America</v>
      </c>
      <c r="N4689" t="str">
        <f t="shared" si="73"/>
        <v>Low</v>
      </c>
    </row>
    <row r="4690" spans="1:14" x14ac:dyDescent="0.3">
      <c r="A4690" t="s">
        <v>93</v>
      </c>
      <c r="B4690" t="str">
        <f>_xlfn.XLOOKUP(A:A,Table1!B:B,Table1!C:C)</f>
        <v>Egypt</v>
      </c>
      <c r="C4690" s="1">
        <f>_xlfn.XLOOKUP(A:A,Table1!B:B,Table1!E:E)</f>
        <v>45104</v>
      </c>
      <c r="D4690">
        <f>_xlfn.XLOOKUP(A:A,Table1!B:B,Table1!F:F)</f>
        <v>129</v>
      </c>
      <c r="E4690">
        <f>_xlfn.XLOOKUP(A:A,Table1!B:B,Table1!G:G)</f>
        <v>82</v>
      </c>
      <c r="F4690">
        <f>_xlfn.XLOOKUP(A:A,Table1!B:B,Table1!H:H)</f>
        <v>77</v>
      </c>
      <c r="G4690">
        <f>_xlfn.XLOOKUP(A:A,Table1!B:B,Table1!I:I)</f>
        <v>33</v>
      </c>
      <c r="H4690">
        <f>_xlfn.XLOOKUP(A:A,Table1!B:B,Table1!J:J)</f>
        <v>8</v>
      </c>
      <c r="I4690">
        <f>_xlfn.XLOOKUP(A:A,Table1!B:B,Table1!K:K)</f>
        <v>15</v>
      </c>
      <c r="J4690">
        <f>_xlfn.XLOOKUP(A:A,Table1!B:B,Table1!L:L)</f>
        <v>-9</v>
      </c>
      <c r="K4690">
        <f>_xlfn.XLOOKUP(A:A,Table1!B:B,Table1!M:M)</f>
        <v>38</v>
      </c>
      <c r="L4690">
        <f>_xlfn.XLOOKUP(A:A,Table1!B:B,Table1!N:N)</f>
        <v>8</v>
      </c>
      <c r="M4690" t="str" cm="1">
        <f t="array" ref="M4690">_xlfn.IFS(
OR(B4690="India",B4690="Thailand",B4690="United Arab Emirates",B4690="Japan",B4690="South Korea",B4690="China"),"Asia",
OR(B4690="Russia",B4690="Germany",B4690="France",B4690="Spain",B4690="Turkey",B4690="United Kingdom"),"Europe",
OR(B4690="United States Of America",B4690="Canada",B4690="Mexico",B4690="Brazil"),"America",
OR(B4690="Egypt",B4690="South Africa"),"Africa",
B4690="Australia","Oceania",
TRUE,"Others"
)</f>
        <v>Africa</v>
      </c>
      <c r="N4690" t="str">
        <f t="shared" si="73"/>
        <v>Low</v>
      </c>
    </row>
    <row r="4691" spans="1:14" x14ac:dyDescent="0.3">
      <c r="A4691" t="s">
        <v>14</v>
      </c>
      <c r="B4691" t="str">
        <f>_xlfn.XLOOKUP(A:A,Table1!B:B,Table1!C:C)</f>
        <v>Turkey</v>
      </c>
      <c r="C4691" s="1">
        <f>_xlfn.XLOOKUP(A:A,Table1!B:B,Table1!E:E)</f>
        <v>45038</v>
      </c>
      <c r="D4691">
        <f>_xlfn.XLOOKUP(A:A,Table1!B:B,Table1!F:F)</f>
        <v>94</v>
      </c>
      <c r="E4691">
        <f>_xlfn.XLOOKUP(A:A,Table1!B:B,Table1!G:G)</f>
        <v>34</v>
      </c>
      <c r="F4691">
        <f>_xlfn.XLOOKUP(A:A,Table1!B:B,Table1!H:H)</f>
        <v>79</v>
      </c>
      <c r="G4691">
        <f>_xlfn.XLOOKUP(A:A,Table1!B:B,Table1!I:I)</f>
        <v>45</v>
      </c>
      <c r="H4691">
        <f>_xlfn.XLOOKUP(A:A,Table1!B:B,Table1!J:J)</f>
        <v>5</v>
      </c>
      <c r="I4691">
        <f>_xlfn.XLOOKUP(A:A,Table1!B:B,Table1!K:K)</f>
        <v>184</v>
      </c>
      <c r="J4691">
        <f>_xlfn.XLOOKUP(A:A,Table1!B:B,Table1!L:L)</f>
        <v>11</v>
      </c>
      <c r="K4691">
        <f>_xlfn.XLOOKUP(A:A,Table1!B:B,Table1!M:M)</f>
        <v>30</v>
      </c>
      <c r="L4691">
        <f>_xlfn.XLOOKUP(A:A,Table1!B:B,Table1!N:N)</f>
        <v>14</v>
      </c>
      <c r="M4691" t="str" cm="1">
        <f t="array" ref="M4691">_xlfn.IFS(
OR(B4691="India",B4691="Thailand",B4691="United Arab Emirates",B4691="Japan",B4691="South Korea",B4691="China"),"Asia",
OR(B4691="Russia",B4691="Germany",B4691="France",B4691="Spain",B4691="Turkey",B4691="United Kingdom"),"Europe",
OR(B4691="United States Of America",B4691="Canada",B4691="Mexico",B4691="Brazil"),"America",
OR(B4691="Egypt",B4691="South Africa"),"Africa",
B4691="Australia","Oceania",
TRUE,"Others"
)</f>
        <v>Europe</v>
      </c>
      <c r="N4691" t="str">
        <f t="shared" si="73"/>
        <v>Low</v>
      </c>
    </row>
    <row r="4692" spans="1:14" x14ac:dyDescent="0.3">
      <c r="A4692" t="s">
        <v>42</v>
      </c>
      <c r="B4692" t="str">
        <f>_xlfn.XLOOKUP(A:A,Table1!B:B,Table1!C:C)</f>
        <v>Thailand</v>
      </c>
      <c r="C4692" s="1">
        <f>_xlfn.XLOOKUP(A:A,Table1!B:B,Table1!E:E)</f>
        <v>45173</v>
      </c>
      <c r="D4692">
        <f>_xlfn.XLOOKUP(A:A,Table1!B:B,Table1!F:F)</f>
        <v>107</v>
      </c>
      <c r="E4692">
        <f>_xlfn.XLOOKUP(A:A,Table1!B:B,Table1!G:G)</f>
        <v>73</v>
      </c>
      <c r="F4692">
        <f>_xlfn.XLOOKUP(A:A,Table1!B:B,Table1!H:H)</f>
        <v>77</v>
      </c>
      <c r="G4692">
        <f>_xlfn.XLOOKUP(A:A,Table1!B:B,Table1!I:I)</f>
        <v>3</v>
      </c>
      <c r="H4692">
        <f>_xlfn.XLOOKUP(A:A,Table1!B:B,Table1!J:J)</f>
        <v>5</v>
      </c>
      <c r="I4692">
        <f>_xlfn.XLOOKUP(A:A,Table1!B:B,Table1!K:K)</f>
        <v>98</v>
      </c>
      <c r="J4692">
        <f>_xlfn.XLOOKUP(A:A,Table1!B:B,Table1!L:L)</f>
        <v>10</v>
      </c>
      <c r="K4692">
        <f>_xlfn.XLOOKUP(A:A,Table1!B:B,Table1!M:M)</f>
        <v>61</v>
      </c>
      <c r="L4692">
        <f>_xlfn.XLOOKUP(A:A,Table1!B:B,Table1!N:N)</f>
        <v>5</v>
      </c>
      <c r="M4692" t="str" cm="1">
        <f t="array" ref="M4692">_xlfn.IFS(
OR(B4692="India",B4692="Thailand",B4692="United Arab Emirates",B4692="Japan",B4692="South Korea",B4692="China"),"Asia",
OR(B4692="Russia",B4692="Germany",B4692="France",B4692="Spain",B4692="Turkey",B4692="United Kingdom"),"Europe",
OR(B4692="United States Of America",B4692="Canada",B4692="Mexico",B4692="Brazil"),"America",
OR(B4692="Egypt",B4692="South Africa"),"Africa",
B4692="Australia","Oceania",
TRUE,"Others"
)</f>
        <v>Asia</v>
      </c>
      <c r="N4692" t="str">
        <f t="shared" si="73"/>
        <v>Low</v>
      </c>
    </row>
    <row r="4693" spans="1:14" x14ac:dyDescent="0.3">
      <c r="A4693" t="s">
        <v>12</v>
      </c>
      <c r="B4693" t="str">
        <f>_xlfn.XLOOKUP(A:A,Table1!B:B,Table1!C:C)</f>
        <v>South Africa</v>
      </c>
      <c r="C4693" s="1">
        <f>_xlfn.XLOOKUP(A:A,Table1!B:B,Table1!E:E)</f>
        <v>45203</v>
      </c>
      <c r="D4693">
        <f>_xlfn.XLOOKUP(A:A,Table1!B:B,Table1!F:F)</f>
        <v>128</v>
      </c>
      <c r="E4693">
        <f>_xlfn.XLOOKUP(A:A,Table1!B:B,Table1!G:G)</f>
        <v>175</v>
      </c>
      <c r="F4693">
        <f>_xlfn.XLOOKUP(A:A,Table1!B:B,Table1!H:H)</f>
        <v>30</v>
      </c>
      <c r="G4693">
        <f>_xlfn.XLOOKUP(A:A,Table1!B:B,Table1!I:I)</f>
        <v>13</v>
      </c>
      <c r="H4693">
        <f>_xlfn.XLOOKUP(A:A,Table1!B:B,Table1!J:J)</f>
        <v>2</v>
      </c>
      <c r="I4693">
        <f>_xlfn.XLOOKUP(A:A,Table1!B:B,Table1!K:K)</f>
        <v>196</v>
      </c>
      <c r="J4693">
        <f>_xlfn.XLOOKUP(A:A,Table1!B:B,Table1!L:L)</f>
        <v>27</v>
      </c>
      <c r="K4693">
        <f>_xlfn.XLOOKUP(A:A,Table1!B:B,Table1!M:M)</f>
        <v>51</v>
      </c>
      <c r="L4693">
        <f>_xlfn.XLOOKUP(A:A,Table1!B:B,Table1!N:N)</f>
        <v>10</v>
      </c>
      <c r="M4693" t="str" cm="1">
        <f t="array" ref="M4693">_xlfn.IFS(
OR(B4693="India",B4693="Thailand",B4693="United Arab Emirates",B4693="Japan",B4693="South Korea",B4693="China"),"Asia",
OR(B4693="Russia",B4693="Germany",B4693="France",B4693="Spain",B4693="Turkey",B4693="United Kingdom"),"Europe",
OR(B4693="United States Of America",B4693="Canada",B4693="Mexico",B4693="Brazil"),"America",
OR(B4693="Egypt",B4693="South Africa"),"Africa",
B4693="Australia","Oceania",
TRUE,"Others"
)</f>
        <v>Africa</v>
      </c>
      <c r="N4693" t="str">
        <f t="shared" si="73"/>
        <v>High</v>
      </c>
    </row>
    <row r="4694" spans="1:14" x14ac:dyDescent="0.3">
      <c r="A4694" t="s">
        <v>51</v>
      </c>
      <c r="B4694" t="str">
        <f>_xlfn.XLOOKUP(A:A,Table1!B:B,Table1!C:C)</f>
        <v>Russia</v>
      </c>
      <c r="C4694" s="1">
        <f>_xlfn.XLOOKUP(A:A,Table1!B:B,Table1!E:E)</f>
        <v>45149</v>
      </c>
      <c r="D4694">
        <f>_xlfn.XLOOKUP(A:A,Table1!B:B,Table1!F:F)</f>
        <v>50</v>
      </c>
      <c r="E4694">
        <f>_xlfn.XLOOKUP(A:A,Table1!B:B,Table1!G:G)</f>
        <v>164</v>
      </c>
      <c r="F4694">
        <f>_xlfn.XLOOKUP(A:A,Table1!B:B,Table1!H:H)</f>
        <v>15</v>
      </c>
      <c r="G4694">
        <f>_xlfn.XLOOKUP(A:A,Table1!B:B,Table1!I:I)</f>
        <v>11</v>
      </c>
      <c r="H4694">
        <f>_xlfn.XLOOKUP(A:A,Table1!B:B,Table1!J:J)</f>
        <v>7</v>
      </c>
      <c r="I4694">
        <f>_xlfn.XLOOKUP(A:A,Table1!B:B,Table1!K:K)</f>
        <v>120</v>
      </c>
      <c r="J4694">
        <f>_xlfn.XLOOKUP(A:A,Table1!B:B,Table1!L:L)</f>
        <v>1</v>
      </c>
      <c r="K4694">
        <f>_xlfn.XLOOKUP(A:A,Table1!B:B,Table1!M:M)</f>
        <v>90</v>
      </c>
      <c r="L4694">
        <f>_xlfn.XLOOKUP(A:A,Table1!B:B,Table1!N:N)</f>
        <v>7</v>
      </c>
      <c r="M4694" t="str" cm="1">
        <f t="array" ref="M4694">_xlfn.IFS(
OR(B4694="India",B4694="Thailand",B4694="United Arab Emirates",B4694="Japan",B4694="South Korea",B4694="China"),"Asia",
OR(B4694="Russia",B4694="Germany",B4694="France",B4694="Spain",B4694="Turkey",B4694="United Kingdom"),"Europe",
OR(B4694="United States Of America",B4694="Canada",B4694="Mexico",B4694="Brazil"),"America",
OR(B4694="Egypt",B4694="South Africa"),"Africa",
B4694="Australia","Oceania",
TRUE,"Others"
)</f>
        <v>Europe</v>
      </c>
      <c r="N4694" t="str">
        <f t="shared" si="73"/>
        <v>Low</v>
      </c>
    </row>
    <row r="4695" spans="1:14" x14ac:dyDescent="0.3">
      <c r="A4695" t="s">
        <v>16</v>
      </c>
      <c r="B4695" t="str">
        <f>_xlfn.XLOOKUP(A:A,Table1!B:B,Table1!C:C)</f>
        <v>Germany</v>
      </c>
      <c r="C4695" s="1">
        <f>_xlfn.XLOOKUP(A:A,Table1!B:B,Table1!E:E)</f>
        <v>45226</v>
      </c>
      <c r="D4695">
        <f>_xlfn.XLOOKUP(A:A,Table1!B:B,Table1!F:F)</f>
        <v>52</v>
      </c>
      <c r="E4695">
        <f>_xlfn.XLOOKUP(A:A,Table1!B:B,Table1!G:G)</f>
        <v>182</v>
      </c>
      <c r="F4695">
        <f>_xlfn.XLOOKUP(A:A,Table1!B:B,Table1!H:H)</f>
        <v>45</v>
      </c>
      <c r="G4695">
        <f>_xlfn.XLOOKUP(A:A,Table1!B:B,Table1!I:I)</f>
        <v>30</v>
      </c>
      <c r="H4695">
        <f>_xlfn.XLOOKUP(A:A,Table1!B:B,Table1!J:J)</f>
        <v>1</v>
      </c>
      <c r="I4695">
        <f>_xlfn.XLOOKUP(A:A,Table1!B:B,Table1!K:K)</f>
        <v>156</v>
      </c>
      <c r="J4695">
        <f>_xlfn.XLOOKUP(A:A,Table1!B:B,Table1!L:L)</f>
        <v>-4</v>
      </c>
      <c r="K4695">
        <f>_xlfn.XLOOKUP(A:A,Table1!B:B,Table1!M:M)</f>
        <v>97</v>
      </c>
      <c r="L4695">
        <f>_xlfn.XLOOKUP(A:A,Table1!B:B,Table1!N:N)</f>
        <v>2</v>
      </c>
      <c r="M4695" t="str" cm="1">
        <f t="array" ref="M4695">_xlfn.IFS(
OR(B4695="India",B4695="Thailand",B4695="United Arab Emirates",B4695="Japan",B4695="South Korea",B4695="China"),"Asia",
OR(B4695="Russia",B4695="Germany",B4695="France",B4695="Spain",B4695="Turkey",B4695="United Kingdom"),"Europe",
OR(B4695="United States Of America",B4695="Canada",B4695="Mexico",B4695="Brazil"),"America",
OR(B4695="Egypt",B4695="South Africa"),"Africa",
B4695="Australia","Oceania",
TRUE,"Others"
)</f>
        <v>Europe</v>
      </c>
      <c r="N4695" t="str">
        <f t="shared" si="73"/>
        <v>Low</v>
      </c>
    </row>
    <row r="4696" spans="1:14" x14ac:dyDescent="0.3">
      <c r="A4696" t="s">
        <v>42</v>
      </c>
      <c r="B4696" t="str">
        <f>_xlfn.XLOOKUP(A:A,Table1!B:B,Table1!C:C)</f>
        <v>Thailand</v>
      </c>
      <c r="C4696" s="1">
        <f>_xlfn.XLOOKUP(A:A,Table1!B:B,Table1!E:E)</f>
        <v>45173</v>
      </c>
      <c r="D4696">
        <f>_xlfn.XLOOKUP(A:A,Table1!B:B,Table1!F:F)</f>
        <v>107</v>
      </c>
      <c r="E4696">
        <f>_xlfn.XLOOKUP(A:A,Table1!B:B,Table1!G:G)</f>
        <v>73</v>
      </c>
      <c r="F4696">
        <f>_xlfn.XLOOKUP(A:A,Table1!B:B,Table1!H:H)</f>
        <v>77</v>
      </c>
      <c r="G4696">
        <f>_xlfn.XLOOKUP(A:A,Table1!B:B,Table1!I:I)</f>
        <v>3</v>
      </c>
      <c r="H4696">
        <f>_xlfn.XLOOKUP(A:A,Table1!B:B,Table1!J:J)</f>
        <v>5</v>
      </c>
      <c r="I4696">
        <f>_xlfn.XLOOKUP(A:A,Table1!B:B,Table1!K:K)</f>
        <v>98</v>
      </c>
      <c r="J4696">
        <f>_xlfn.XLOOKUP(A:A,Table1!B:B,Table1!L:L)</f>
        <v>10</v>
      </c>
      <c r="K4696">
        <f>_xlfn.XLOOKUP(A:A,Table1!B:B,Table1!M:M)</f>
        <v>61</v>
      </c>
      <c r="L4696">
        <f>_xlfn.XLOOKUP(A:A,Table1!B:B,Table1!N:N)</f>
        <v>5</v>
      </c>
      <c r="M4696" t="str" cm="1">
        <f t="array" ref="M4696">_xlfn.IFS(
OR(B4696="India",B4696="Thailand",B4696="United Arab Emirates",B4696="Japan",B4696="South Korea",B4696="China"),"Asia",
OR(B4696="Russia",B4696="Germany",B4696="France",B4696="Spain",B4696="Turkey",B4696="United Kingdom"),"Europe",
OR(B4696="United States Of America",B4696="Canada",B4696="Mexico",B4696="Brazil"),"America",
OR(B4696="Egypt",B4696="South Africa"),"Africa",
B4696="Australia","Oceania",
TRUE,"Others"
)</f>
        <v>Asia</v>
      </c>
      <c r="N4696" t="str">
        <f t="shared" si="73"/>
        <v>Low</v>
      </c>
    </row>
    <row r="4697" spans="1:14" x14ac:dyDescent="0.3">
      <c r="A4697" t="s">
        <v>30</v>
      </c>
      <c r="B4697" t="str">
        <f>_xlfn.XLOOKUP(A:A,Table1!B:B,Table1!C:C)</f>
        <v>South Korea</v>
      </c>
      <c r="C4697" s="1">
        <f>_xlfn.XLOOKUP(A:A,Table1!B:B,Table1!E:E)</f>
        <v>45052</v>
      </c>
      <c r="D4697">
        <f>_xlfn.XLOOKUP(A:A,Table1!B:B,Table1!F:F)</f>
        <v>80</v>
      </c>
      <c r="E4697">
        <f>_xlfn.XLOOKUP(A:A,Table1!B:B,Table1!G:G)</f>
        <v>195</v>
      </c>
      <c r="F4697">
        <f>_xlfn.XLOOKUP(A:A,Table1!B:B,Table1!H:H)</f>
        <v>91</v>
      </c>
      <c r="G4697">
        <f>_xlfn.XLOOKUP(A:A,Table1!B:B,Table1!I:I)</f>
        <v>5</v>
      </c>
      <c r="H4697">
        <f>_xlfn.XLOOKUP(A:A,Table1!B:B,Table1!J:J)</f>
        <v>1</v>
      </c>
      <c r="I4697">
        <f>_xlfn.XLOOKUP(A:A,Table1!B:B,Table1!K:K)</f>
        <v>157</v>
      </c>
      <c r="J4697">
        <f>_xlfn.XLOOKUP(A:A,Table1!B:B,Table1!L:L)</f>
        <v>-6</v>
      </c>
      <c r="K4697">
        <f>_xlfn.XLOOKUP(A:A,Table1!B:B,Table1!M:M)</f>
        <v>58</v>
      </c>
      <c r="L4697">
        <f>_xlfn.XLOOKUP(A:A,Table1!B:B,Table1!N:N)</f>
        <v>1</v>
      </c>
      <c r="M4697" t="str" cm="1">
        <f t="array" ref="M4697">_xlfn.IFS(
OR(B4697="India",B4697="Thailand",B4697="United Arab Emirates",B4697="Japan",B4697="South Korea",B4697="China"),"Asia",
OR(B4697="Russia",B4697="Germany",B4697="France",B4697="Spain",B4697="Turkey",B4697="United Kingdom"),"Europe",
OR(B4697="United States Of America",B4697="Canada",B4697="Mexico",B4697="Brazil"),"America",
OR(B4697="Egypt",B4697="South Africa"),"Africa",
B4697="Australia","Oceania",
TRUE,"Others"
)</f>
        <v>Asia</v>
      </c>
      <c r="N4697" t="str">
        <f t="shared" si="73"/>
        <v>Low</v>
      </c>
    </row>
    <row r="4698" spans="1:14" x14ac:dyDescent="0.3">
      <c r="A4698" t="s">
        <v>32</v>
      </c>
      <c r="B4698" t="str">
        <f>_xlfn.XLOOKUP(A:A,Table1!B:B,Table1!C:C)</f>
        <v>Canada</v>
      </c>
      <c r="C4698" s="1">
        <f>_xlfn.XLOOKUP(A:A,Table1!B:B,Table1!E:E)</f>
        <v>44932</v>
      </c>
      <c r="D4698">
        <f>_xlfn.XLOOKUP(A:A,Table1!B:B,Table1!F:F)</f>
        <v>112</v>
      </c>
      <c r="E4698">
        <f>_xlfn.XLOOKUP(A:A,Table1!B:B,Table1!G:G)</f>
        <v>118</v>
      </c>
      <c r="F4698">
        <f>_xlfn.XLOOKUP(A:A,Table1!B:B,Table1!H:H)</f>
        <v>60</v>
      </c>
      <c r="G4698">
        <f>_xlfn.XLOOKUP(A:A,Table1!B:B,Table1!I:I)</f>
        <v>10</v>
      </c>
      <c r="H4698">
        <f>_xlfn.XLOOKUP(A:A,Table1!B:B,Table1!J:J)</f>
        <v>2</v>
      </c>
      <c r="I4698">
        <f>_xlfn.XLOOKUP(A:A,Table1!B:B,Table1!K:K)</f>
        <v>157</v>
      </c>
      <c r="J4698">
        <f>_xlfn.XLOOKUP(A:A,Table1!B:B,Table1!L:L)</f>
        <v>35</v>
      </c>
      <c r="K4698">
        <f>_xlfn.XLOOKUP(A:A,Table1!B:B,Table1!M:M)</f>
        <v>16</v>
      </c>
      <c r="L4698">
        <f>_xlfn.XLOOKUP(A:A,Table1!B:B,Table1!N:N)</f>
        <v>20</v>
      </c>
      <c r="M4698" t="str" cm="1">
        <f t="array" ref="M4698">_xlfn.IFS(
OR(B4698="India",B4698="Thailand",B4698="United Arab Emirates",B4698="Japan",B4698="South Korea",B4698="China"),"Asia",
OR(B4698="Russia",B4698="Germany",B4698="France",B4698="Spain",B4698="Turkey",B4698="United Kingdom"),"Europe",
OR(B4698="United States Of America",B4698="Canada",B4698="Mexico",B4698="Brazil"),"America",
OR(B4698="Egypt",B4698="South Africa"),"Africa",
B4698="Australia","Oceania",
TRUE,"Others"
)</f>
        <v>America</v>
      </c>
      <c r="N4698" t="str">
        <f t="shared" si="73"/>
        <v>High</v>
      </c>
    </row>
    <row r="4699" spans="1:14" x14ac:dyDescent="0.3">
      <c r="A4699" t="s">
        <v>28</v>
      </c>
      <c r="B4699" t="str">
        <f>_xlfn.XLOOKUP(A:A,Table1!B:B,Table1!C:C)</f>
        <v>United States Of America</v>
      </c>
      <c r="C4699" s="1">
        <f>_xlfn.XLOOKUP(A:A,Table1!B:B,Table1!E:E)</f>
        <v>44954</v>
      </c>
      <c r="D4699">
        <f>_xlfn.XLOOKUP(A:A,Table1!B:B,Table1!F:F)</f>
        <v>37</v>
      </c>
      <c r="E4699">
        <f>_xlfn.XLOOKUP(A:A,Table1!B:B,Table1!G:G)</f>
        <v>138</v>
      </c>
      <c r="F4699">
        <f>_xlfn.XLOOKUP(A:A,Table1!B:B,Table1!H:H)</f>
        <v>71</v>
      </c>
      <c r="G4699">
        <f>_xlfn.XLOOKUP(A:A,Table1!B:B,Table1!I:I)</f>
        <v>1</v>
      </c>
      <c r="H4699">
        <f>_xlfn.XLOOKUP(A:A,Table1!B:B,Table1!J:J)</f>
        <v>3</v>
      </c>
      <c r="I4699">
        <f>_xlfn.XLOOKUP(A:A,Table1!B:B,Table1!K:K)</f>
        <v>55</v>
      </c>
      <c r="J4699">
        <f>_xlfn.XLOOKUP(A:A,Table1!B:B,Table1!L:L)</f>
        <v>31</v>
      </c>
      <c r="K4699">
        <f>_xlfn.XLOOKUP(A:A,Table1!B:B,Table1!M:M)</f>
        <v>76</v>
      </c>
      <c r="L4699">
        <f>_xlfn.XLOOKUP(A:A,Table1!B:B,Table1!N:N)</f>
        <v>1</v>
      </c>
      <c r="M4699" t="str" cm="1">
        <f t="array" ref="M4699">_xlfn.IFS(
OR(B4699="India",B4699="Thailand",B4699="United Arab Emirates",B4699="Japan",B4699="South Korea",B4699="China"),"Asia",
OR(B4699="Russia",B4699="Germany",B4699="France",B4699="Spain",B4699="Turkey",B4699="United Kingdom"),"Europe",
OR(B4699="United States Of America",B4699="Canada",B4699="Mexico",B4699="Brazil"),"America",
OR(B4699="Egypt",B4699="South Africa"),"Africa",
B4699="Australia","Oceania",
TRUE,"Others"
)</f>
        <v>America</v>
      </c>
      <c r="N4699" t="str">
        <f t="shared" si="73"/>
        <v>High</v>
      </c>
    </row>
    <row r="4700" spans="1:14" x14ac:dyDescent="0.3">
      <c r="A4700" t="s">
        <v>42</v>
      </c>
      <c r="B4700" t="str">
        <f>_xlfn.XLOOKUP(A:A,Table1!B:B,Table1!C:C)</f>
        <v>Thailand</v>
      </c>
      <c r="C4700" s="1">
        <f>_xlfn.XLOOKUP(A:A,Table1!B:B,Table1!E:E)</f>
        <v>45173</v>
      </c>
      <c r="D4700">
        <f>_xlfn.XLOOKUP(A:A,Table1!B:B,Table1!F:F)</f>
        <v>107</v>
      </c>
      <c r="E4700">
        <f>_xlfn.XLOOKUP(A:A,Table1!B:B,Table1!G:G)</f>
        <v>73</v>
      </c>
      <c r="F4700">
        <f>_xlfn.XLOOKUP(A:A,Table1!B:B,Table1!H:H)</f>
        <v>77</v>
      </c>
      <c r="G4700">
        <f>_xlfn.XLOOKUP(A:A,Table1!B:B,Table1!I:I)</f>
        <v>3</v>
      </c>
      <c r="H4700">
        <f>_xlfn.XLOOKUP(A:A,Table1!B:B,Table1!J:J)</f>
        <v>5</v>
      </c>
      <c r="I4700">
        <f>_xlfn.XLOOKUP(A:A,Table1!B:B,Table1!K:K)</f>
        <v>98</v>
      </c>
      <c r="J4700">
        <f>_xlfn.XLOOKUP(A:A,Table1!B:B,Table1!L:L)</f>
        <v>10</v>
      </c>
      <c r="K4700">
        <f>_xlfn.XLOOKUP(A:A,Table1!B:B,Table1!M:M)</f>
        <v>61</v>
      </c>
      <c r="L4700">
        <f>_xlfn.XLOOKUP(A:A,Table1!B:B,Table1!N:N)</f>
        <v>5</v>
      </c>
      <c r="M4700" t="str" cm="1">
        <f t="array" ref="M4700">_xlfn.IFS(
OR(B4700="India",B4700="Thailand",B4700="United Arab Emirates",B4700="Japan",B4700="South Korea",B4700="China"),"Asia",
OR(B4700="Russia",B4700="Germany",B4700="France",B4700="Spain",B4700="Turkey",B4700="United Kingdom"),"Europe",
OR(B4700="United States Of America",B4700="Canada",B4700="Mexico",B4700="Brazil"),"America",
OR(B4700="Egypt",B4700="South Africa"),"Africa",
B4700="Australia","Oceania",
TRUE,"Others"
)</f>
        <v>Asia</v>
      </c>
      <c r="N4700" t="str">
        <f t="shared" si="73"/>
        <v>Low</v>
      </c>
    </row>
    <row r="4701" spans="1:14" x14ac:dyDescent="0.3">
      <c r="A4701" t="s">
        <v>21</v>
      </c>
      <c r="B4701" t="str">
        <f>_xlfn.XLOOKUP(A:A,Table1!B:B,Table1!C:C)</f>
        <v>United States Of America</v>
      </c>
      <c r="C4701" s="1">
        <f>_xlfn.XLOOKUP(A:A,Table1!B:B,Table1!E:E)</f>
        <v>45040</v>
      </c>
      <c r="D4701">
        <f>_xlfn.XLOOKUP(A:A,Table1!B:B,Table1!F:F)</f>
        <v>15</v>
      </c>
      <c r="E4701">
        <f>_xlfn.XLOOKUP(A:A,Table1!B:B,Table1!G:G)</f>
        <v>82</v>
      </c>
      <c r="F4701">
        <f>_xlfn.XLOOKUP(A:A,Table1!B:B,Table1!H:H)</f>
        <v>98</v>
      </c>
      <c r="G4701">
        <f>_xlfn.XLOOKUP(A:A,Table1!B:B,Table1!I:I)</f>
        <v>11</v>
      </c>
      <c r="H4701">
        <f>_xlfn.XLOOKUP(A:A,Table1!B:B,Table1!J:J)</f>
        <v>6</v>
      </c>
      <c r="I4701">
        <f>_xlfn.XLOOKUP(A:A,Table1!B:B,Table1!K:K)</f>
        <v>195</v>
      </c>
      <c r="J4701">
        <f>_xlfn.XLOOKUP(A:A,Table1!B:B,Table1!L:L)</f>
        <v>28</v>
      </c>
      <c r="K4701">
        <f>_xlfn.XLOOKUP(A:A,Table1!B:B,Table1!M:M)</f>
        <v>11</v>
      </c>
      <c r="L4701">
        <f>_xlfn.XLOOKUP(A:A,Table1!B:B,Table1!N:N)</f>
        <v>8</v>
      </c>
      <c r="M4701" t="str" cm="1">
        <f t="array" ref="M4701">_xlfn.IFS(
OR(B4701="India",B4701="Thailand",B4701="United Arab Emirates",B4701="Japan",B4701="South Korea",B4701="China"),"Asia",
OR(B4701="Russia",B4701="Germany",B4701="France",B4701="Spain",B4701="Turkey",B4701="United Kingdom"),"Europe",
OR(B4701="United States Of America",B4701="Canada",B4701="Mexico",B4701="Brazil"),"America",
OR(B4701="Egypt",B4701="South Africa"),"Africa",
B4701="Australia","Oceania",
TRUE,"Others"
)</f>
        <v>America</v>
      </c>
      <c r="N4701" t="str">
        <f t="shared" si="73"/>
        <v>High</v>
      </c>
    </row>
    <row r="4702" spans="1:14" x14ac:dyDescent="0.3">
      <c r="A4702" t="s">
        <v>61</v>
      </c>
      <c r="B4702" t="str">
        <f>_xlfn.XLOOKUP(A:A,Table1!B:B,Table1!C:C)</f>
        <v>Egypt</v>
      </c>
      <c r="C4702" s="1">
        <f>_xlfn.XLOOKUP(A:A,Table1!B:B,Table1!E:E)</f>
        <v>45041</v>
      </c>
      <c r="D4702">
        <f>_xlfn.XLOOKUP(A:A,Table1!B:B,Table1!F:F)</f>
        <v>86</v>
      </c>
      <c r="E4702">
        <f>_xlfn.XLOOKUP(A:A,Table1!B:B,Table1!G:G)</f>
        <v>82</v>
      </c>
      <c r="F4702">
        <f>_xlfn.XLOOKUP(A:A,Table1!B:B,Table1!H:H)</f>
        <v>84</v>
      </c>
      <c r="G4702">
        <f>_xlfn.XLOOKUP(A:A,Table1!B:B,Table1!I:I)</f>
        <v>16</v>
      </c>
      <c r="H4702">
        <f>_xlfn.XLOOKUP(A:A,Table1!B:B,Table1!J:J)</f>
        <v>7</v>
      </c>
      <c r="I4702">
        <f>_xlfn.XLOOKUP(A:A,Table1!B:B,Table1!K:K)</f>
        <v>186</v>
      </c>
      <c r="J4702">
        <f>_xlfn.XLOOKUP(A:A,Table1!B:B,Table1!L:L)</f>
        <v>4</v>
      </c>
      <c r="K4702">
        <f>_xlfn.XLOOKUP(A:A,Table1!B:B,Table1!M:M)</f>
        <v>16</v>
      </c>
      <c r="L4702">
        <f>_xlfn.XLOOKUP(A:A,Table1!B:B,Table1!N:N)</f>
        <v>5</v>
      </c>
      <c r="M4702" t="str" cm="1">
        <f t="array" ref="M4702">_xlfn.IFS(
OR(B4702="India",B4702="Thailand",B4702="United Arab Emirates",B4702="Japan",B4702="South Korea",B4702="China"),"Asia",
OR(B4702="Russia",B4702="Germany",B4702="France",B4702="Spain",B4702="Turkey",B4702="United Kingdom"),"Europe",
OR(B4702="United States Of America",B4702="Canada",B4702="Mexico",B4702="Brazil"),"America",
OR(B4702="Egypt",B4702="South Africa"),"Africa",
B4702="Australia","Oceania",
TRUE,"Others"
)</f>
        <v>Africa</v>
      </c>
      <c r="N4702" t="str">
        <f t="shared" si="73"/>
        <v>Low</v>
      </c>
    </row>
    <row r="4703" spans="1:14" x14ac:dyDescent="0.3">
      <c r="A4703" t="s">
        <v>32</v>
      </c>
      <c r="B4703" t="str">
        <f>_xlfn.XLOOKUP(A:A,Table1!B:B,Table1!C:C)</f>
        <v>Canada</v>
      </c>
      <c r="C4703" s="1">
        <f>_xlfn.XLOOKUP(A:A,Table1!B:B,Table1!E:E)</f>
        <v>44932</v>
      </c>
      <c r="D4703">
        <f>_xlfn.XLOOKUP(A:A,Table1!B:B,Table1!F:F)</f>
        <v>112</v>
      </c>
      <c r="E4703">
        <f>_xlfn.XLOOKUP(A:A,Table1!B:B,Table1!G:G)</f>
        <v>118</v>
      </c>
      <c r="F4703">
        <f>_xlfn.XLOOKUP(A:A,Table1!B:B,Table1!H:H)</f>
        <v>60</v>
      </c>
      <c r="G4703">
        <f>_xlfn.XLOOKUP(A:A,Table1!B:B,Table1!I:I)</f>
        <v>10</v>
      </c>
      <c r="H4703">
        <f>_xlfn.XLOOKUP(A:A,Table1!B:B,Table1!J:J)</f>
        <v>2</v>
      </c>
      <c r="I4703">
        <f>_xlfn.XLOOKUP(A:A,Table1!B:B,Table1!K:K)</f>
        <v>157</v>
      </c>
      <c r="J4703">
        <f>_xlfn.XLOOKUP(A:A,Table1!B:B,Table1!L:L)</f>
        <v>35</v>
      </c>
      <c r="K4703">
        <f>_xlfn.XLOOKUP(A:A,Table1!B:B,Table1!M:M)</f>
        <v>16</v>
      </c>
      <c r="L4703">
        <f>_xlfn.XLOOKUP(A:A,Table1!B:B,Table1!N:N)</f>
        <v>20</v>
      </c>
      <c r="M4703" t="str" cm="1">
        <f t="array" ref="M4703">_xlfn.IFS(
OR(B4703="India",B4703="Thailand",B4703="United Arab Emirates",B4703="Japan",B4703="South Korea",B4703="China"),"Asia",
OR(B4703="Russia",B4703="Germany",B4703="France",B4703="Spain",B4703="Turkey",B4703="United Kingdom"),"Europe",
OR(B4703="United States Of America",B4703="Canada",B4703="Mexico",B4703="Brazil"),"America",
OR(B4703="Egypt",B4703="South Africa"),"Africa",
B4703="Australia","Oceania",
TRUE,"Others"
)</f>
        <v>America</v>
      </c>
      <c r="N4703" t="str">
        <f t="shared" si="73"/>
        <v>High</v>
      </c>
    </row>
    <row r="4704" spans="1:14" x14ac:dyDescent="0.3">
      <c r="A4704" t="s">
        <v>113</v>
      </c>
      <c r="B4704" t="str">
        <f>_xlfn.XLOOKUP(A:A,Table1!B:B,Table1!C:C)</f>
        <v>India</v>
      </c>
      <c r="C4704" s="1">
        <f>_xlfn.XLOOKUP(A:A,Table1!B:B,Table1!E:E)</f>
        <v>45111</v>
      </c>
      <c r="D4704">
        <f>_xlfn.XLOOKUP(A:A,Table1!B:B,Table1!F:F)</f>
        <v>22</v>
      </c>
      <c r="E4704">
        <f>_xlfn.XLOOKUP(A:A,Table1!B:B,Table1!G:G)</f>
        <v>142</v>
      </c>
      <c r="F4704">
        <f>_xlfn.XLOOKUP(A:A,Table1!B:B,Table1!H:H)</f>
        <v>30</v>
      </c>
      <c r="G4704">
        <f>_xlfn.XLOOKUP(A:A,Table1!B:B,Table1!I:I)</f>
        <v>12</v>
      </c>
      <c r="H4704">
        <f>_xlfn.XLOOKUP(A:A,Table1!B:B,Table1!J:J)</f>
        <v>2</v>
      </c>
      <c r="I4704">
        <f>_xlfn.XLOOKUP(A:A,Table1!B:B,Table1!K:K)</f>
        <v>172</v>
      </c>
      <c r="J4704">
        <f>_xlfn.XLOOKUP(A:A,Table1!B:B,Table1!L:L)</f>
        <v>18</v>
      </c>
      <c r="K4704">
        <f>_xlfn.XLOOKUP(A:A,Table1!B:B,Table1!M:M)</f>
        <v>91</v>
      </c>
      <c r="L4704">
        <f>_xlfn.XLOOKUP(A:A,Table1!B:B,Table1!N:N)</f>
        <v>19</v>
      </c>
      <c r="M4704" t="str" cm="1">
        <f t="array" ref="M4704">_xlfn.IFS(
OR(B4704="India",B4704="Thailand",B4704="United Arab Emirates",B4704="Japan",B4704="South Korea",B4704="China"),"Asia",
OR(B4704="Russia",B4704="Germany",B4704="France",B4704="Spain",B4704="Turkey",B4704="United Kingdom"),"Europe",
OR(B4704="United States Of America",B4704="Canada",B4704="Mexico",B4704="Brazil"),"America",
OR(B4704="Egypt",B4704="South Africa"),"Africa",
B4704="Australia","Oceania",
TRUE,"Others"
)</f>
        <v>Asia</v>
      </c>
      <c r="N4704" t="str">
        <f t="shared" si="73"/>
        <v>Moderate</v>
      </c>
    </row>
    <row r="4705" spans="1:14" x14ac:dyDescent="0.3">
      <c r="A4705" t="s">
        <v>42</v>
      </c>
      <c r="B4705" t="str">
        <f>_xlfn.XLOOKUP(A:A,Table1!B:B,Table1!C:C)</f>
        <v>Thailand</v>
      </c>
      <c r="C4705" s="1">
        <f>_xlfn.XLOOKUP(A:A,Table1!B:B,Table1!E:E)</f>
        <v>45173</v>
      </c>
      <c r="D4705">
        <f>_xlfn.XLOOKUP(A:A,Table1!B:B,Table1!F:F)</f>
        <v>107</v>
      </c>
      <c r="E4705">
        <f>_xlfn.XLOOKUP(A:A,Table1!B:B,Table1!G:G)</f>
        <v>73</v>
      </c>
      <c r="F4705">
        <f>_xlfn.XLOOKUP(A:A,Table1!B:B,Table1!H:H)</f>
        <v>77</v>
      </c>
      <c r="G4705">
        <f>_xlfn.XLOOKUP(A:A,Table1!B:B,Table1!I:I)</f>
        <v>3</v>
      </c>
      <c r="H4705">
        <f>_xlfn.XLOOKUP(A:A,Table1!B:B,Table1!J:J)</f>
        <v>5</v>
      </c>
      <c r="I4705">
        <f>_xlfn.XLOOKUP(A:A,Table1!B:B,Table1!K:K)</f>
        <v>98</v>
      </c>
      <c r="J4705">
        <f>_xlfn.XLOOKUP(A:A,Table1!B:B,Table1!L:L)</f>
        <v>10</v>
      </c>
      <c r="K4705">
        <f>_xlfn.XLOOKUP(A:A,Table1!B:B,Table1!M:M)</f>
        <v>61</v>
      </c>
      <c r="L4705">
        <f>_xlfn.XLOOKUP(A:A,Table1!B:B,Table1!N:N)</f>
        <v>5</v>
      </c>
      <c r="M4705" t="str" cm="1">
        <f t="array" ref="M4705">_xlfn.IFS(
OR(B4705="India",B4705="Thailand",B4705="United Arab Emirates",B4705="Japan",B4705="South Korea",B4705="China"),"Asia",
OR(B4705="Russia",B4705="Germany",B4705="France",B4705="Spain",B4705="Turkey",B4705="United Kingdom"),"Europe",
OR(B4705="United States Of America",B4705="Canada",B4705="Mexico",B4705="Brazil"),"America",
OR(B4705="Egypt",B4705="South Africa"),"Africa",
B4705="Australia","Oceania",
TRUE,"Others"
)</f>
        <v>Asia</v>
      </c>
      <c r="N4705" t="str">
        <f t="shared" si="73"/>
        <v>Low</v>
      </c>
    </row>
    <row r="4706" spans="1:14" x14ac:dyDescent="0.3">
      <c r="A4706" t="s">
        <v>24</v>
      </c>
      <c r="B4706" t="str">
        <f>_xlfn.XLOOKUP(A:A,Table1!B:B,Table1!C:C)</f>
        <v>China</v>
      </c>
      <c r="C4706" s="1">
        <f>_xlfn.XLOOKUP(A:A,Table1!B:B,Table1!E:E)</f>
        <v>45110</v>
      </c>
      <c r="D4706">
        <f>_xlfn.XLOOKUP(A:A,Table1!B:B,Table1!F:F)</f>
        <v>100</v>
      </c>
      <c r="E4706">
        <f>_xlfn.XLOOKUP(A:A,Table1!B:B,Table1!G:G)</f>
        <v>10</v>
      </c>
      <c r="F4706">
        <f>_xlfn.XLOOKUP(A:A,Table1!B:B,Table1!H:H)</f>
        <v>75</v>
      </c>
      <c r="G4706">
        <f>_xlfn.XLOOKUP(A:A,Table1!B:B,Table1!I:I)</f>
        <v>40</v>
      </c>
      <c r="H4706">
        <f>_xlfn.XLOOKUP(A:A,Table1!B:B,Table1!J:J)</f>
        <v>7</v>
      </c>
      <c r="I4706">
        <f>_xlfn.XLOOKUP(A:A,Table1!B:B,Table1!K:K)</f>
        <v>177</v>
      </c>
      <c r="J4706">
        <f>_xlfn.XLOOKUP(A:A,Table1!B:B,Table1!L:L)</f>
        <v>33</v>
      </c>
      <c r="K4706">
        <f>_xlfn.XLOOKUP(A:A,Table1!B:B,Table1!M:M)</f>
        <v>18</v>
      </c>
      <c r="L4706">
        <f>_xlfn.XLOOKUP(A:A,Table1!B:B,Table1!N:N)</f>
        <v>10</v>
      </c>
      <c r="M4706" t="str" cm="1">
        <f t="array" ref="M4706">_xlfn.IFS(
OR(B4706="India",B4706="Thailand",B4706="United Arab Emirates",B4706="Japan",B4706="South Korea",B4706="China"),"Asia",
OR(B4706="Russia",B4706="Germany",B4706="France",B4706="Spain",B4706="Turkey",B4706="United Kingdom"),"Europe",
OR(B4706="United States Of America",B4706="Canada",B4706="Mexico",B4706="Brazil"),"America",
OR(B4706="Egypt",B4706="South Africa"),"Africa",
B4706="Australia","Oceania",
TRUE,"Others"
)</f>
        <v>Asia</v>
      </c>
      <c r="N4706" t="str">
        <f t="shared" si="73"/>
        <v>High</v>
      </c>
    </row>
    <row r="4707" spans="1:14" x14ac:dyDescent="0.3">
      <c r="A4707" t="s">
        <v>22</v>
      </c>
      <c r="B4707" t="str">
        <f>_xlfn.XLOOKUP(A:A,Table1!B:B,Table1!C:C)</f>
        <v>India</v>
      </c>
      <c r="C4707" s="1">
        <f>_xlfn.XLOOKUP(A:A,Table1!B:B,Table1!E:E)</f>
        <v>45262</v>
      </c>
      <c r="D4707">
        <f>_xlfn.XLOOKUP(A:A,Table1!B:B,Table1!F:F)</f>
        <v>25</v>
      </c>
      <c r="E4707">
        <f>_xlfn.XLOOKUP(A:A,Table1!B:B,Table1!G:G)</f>
        <v>118</v>
      </c>
      <c r="F4707">
        <f>_xlfn.XLOOKUP(A:A,Table1!B:B,Table1!H:H)</f>
        <v>74</v>
      </c>
      <c r="G4707">
        <f>_xlfn.XLOOKUP(A:A,Table1!B:B,Table1!I:I)</f>
        <v>11</v>
      </c>
      <c r="H4707">
        <f>_xlfn.XLOOKUP(A:A,Table1!B:B,Table1!J:J)</f>
        <v>1</v>
      </c>
      <c r="I4707">
        <f>_xlfn.XLOOKUP(A:A,Table1!B:B,Table1!K:K)</f>
        <v>188</v>
      </c>
      <c r="J4707">
        <f>_xlfn.XLOOKUP(A:A,Table1!B:B,Table1!L:L)</f>
        <v>20</v>
      </c>
      <c r="K4707">
        <f>_xlfn.XLOOKUP(A:A,Table1!B:B,Table1!M:M)</f>
        <v>67</v>
      </c>
      <c r="L4707">
        <f>_xlfn.XLOOKUP(A:A,Table1!B:B,Table1!N:N)</f>
        <v>9</v>
      </c>
      <c r="M4707" t="str" cm="1">
        <f t="array" ref="M4707">_xlfn.IFS(
OR(B4707="India",B4707="Thailand",B4707="United Arab Emirates",B4707="Japan",B4707="South Korea",B4707="China"),"Asia",
OR(B4707="Russia",B4707="Germany",B4707="France",B4707="Spain",B4707="Turkey",B4707="United Kingdom"),"Europe",
OR(B4707="United States Of America",B4707="Canada",B4707="Mexico",B4707="Brazil"),"America",
OR(B4707="Egypt",B4707="South Africa"),"Africa",
B4707="Australia","Oceania",
TRUE,"Others"
)</f>
        <v>Asia</v>
      </c>
      <c r="N4707" t="str">
        <f t="shared" si="73"/>
        <v>Moderate</v>
      </c>
    </row>
    <row r="4708" spans="1:14" x14ac:dyDescent="0.3">
      <c r="A4708" t="s">
        <v>20</v>
      </c>
      <c r="B4708" t="str">
        <f>_xlfn.XLOOKUP(A:A,Table1!B:B,Table1!C:C)</f>
        <v>United Arab Emirates</v>
      </c>
      <c r="C4708" s="1">
        <f>_xlfn.XLOOKUP(A:A,Table1!B:B,Table1!E:E)</f>
        <v>45130</v>
      </c>
      <c r="D4708">
        <f>_xlfn.XLOOKUP(A:A,Table1!B:B,Table1!F:F)</f>
        <v>120</v>
      </c>
      <c r="E4708">
        <f>_xlfn.XLOOKUP(A:A,Table1!B:B,Table1!G:G)</f>
        <v>49</v>
      </c>
      <c r="F4708">
        <f>_xlfn.XLOOKUP(A:A,Table1!B:B,Table1!H:H)</f>
        <v>99</v>
      </c>
      <c r="G4708">
        <f>_xlfn.XLOOKUP(A:A,Table1!B:B,Table1!I:I)</f>
        <v>6</v>
      </c>
      <c r="H4708">
        <f>_xlfn.XLOOKUP(A:A,Table1!B:B,Table1!J:J)</f>
        <v>7</v>
      </c>
      <c r="I4708">
        <f>_xlfn.XLOOKUP(A:A,Table1!B:B,Table1!K:K)</f>
        <v>134</v>
      </c>
      <c r="J4708">
        <f>_xlfn.XLOOKUP(A:A,Table1!B:B,Table1!L:L)</f>
        <v>13</v>
      </c>
      <c r="K4708">
        <f>_xlfn.XLOOKUP(A:A,Table1!B:B,Table1!M:M)</f>
        <v>32</v>
      </c>
      <c r="L4708">
        <f>_xlfn.XLOOKUP(A:A,Table1!B:B,Table1!N:N)</f>
        <v>5</v>
      </c>
      <c r="M4708" t="str" cm="1">
        <f t="array" ref="M4708">_xlfn.IFS(
OR(B4708="India",B4708="Thailand",B4708="United Arab Emirates",B4708="Japan",B4708="South Korea",B4708="China"),"Asia",
OR(B4708="Russia",B4708="Germany",B4708="France",B4708="Spain",B4708="Turkey",B4708="United Kingdom"),"Europe",
OR(B4708="United States Of America",B4708="Canada",B4708="Mexico",B4708="Brazil"),"America",
OR(B4708="Egypt",B4708="South Africa"),"Africa",
B4708="Australia","Oceania",
TRUE,"Others"
)</f>
        <v>Asia</v>
      </c>
      <c r="N4708" t="str">
        <f t="shared" si="73"/>
        <v>Low</v>
      </c>
    </row>
    <row r="4709" spans="1:14" x14ac:dyDescent="0.3">
      <c r="A4709" t="s">
        <v>12</v>
      </c>
      <c r="B4709" t="str">
        <f>_xlfn.XLOOKUP(A:A,Table1!B:B,Table1!C:C)</f>
        <v>South Africa</v>
      </c>
      <c r="C4709" s="1">
        <f>_xlfn.XLOOKUP(A:A,Table1!B:B,Table1!E:E)</f>
        <v>45203</v>
      </c>
      <c r="D4709">
        <f>_xlfn.XLOOKUP(A:A,Table1!B:B,Table1!F:F)</f>
        <v>128</v>
      </c>
      <c r="E4709">
        <f>_xlfn.XLOOKUP(A:A,Table1!B:B,Table1!G:G)</f>
        <v>175</v>
      </c>
      <c r="F4709">
        <f>_xlfn.XLOOKUP(A:A,Table1!B:B,Table1!H:H)</f>
        <v>30</v>
      </c>
      <c r="G4709">
        <f>_xlfn.XLOOKUP(A:A,Table1!B:B,Table1!I:I)</f>
        <v>13</v>
      </c>
      <c r="H4709">
        <f>_xlfn.XLOOKUP(A:A,Table1!B:B,Table1!J:J)</f>
        <v>2</v>
      </c>
      <c r="I4709">
        <f>_xlfn.XLOOKUP(A:A,Table1!B:B,Table1!K:K)</f>
        <v>196</v>
      </c>
      <c r="J4709">
        <f>_xlfn.XLOOKUP(A:A,Table1!B:B,Table1!L:L)</f>
        <v>27</v>
      </c>
      <c r="K4709">
        <f>_xlfn.XLOOKUP(A:A,Table1!B:B,Table1!M:M)</f>
        <v>51</v>
      </c>
      <c r="L4709">
        <f>_xlfn.XLOOKUP(A:A,Table1!B:B,Table1!N:N)</f>
        <v>10</v>
      </c>
      <c r="M4709" t="str" cm="1">
        <f t="array" ref="M4709">_xlfn.IFS(
OR(B4709="India",B4709="Thailand",B4709="United Arab Emirates",B4709="Japan",B4709="South Korea",B4709="China"),"Asia",
OR(B4709="Russia",B4709="Germany",B4709="France",B4709="Spain",B4709="Turkey",B4709="United Kingdom"),"Europe",
OR(B4709="United States Of America",B4709="Canada",B4709="Mexico",B4709="Brazil"),"America",
OR(B4709="Egypt",B4709="South Africa"),"Africa",
B4709="Australia","Oceania",
TRUE,"Others"
)</f>
        <v>Africa</v>
      </c>
      <c r="N4709" t="str">
        <f t="shared" si="73"/>
        <v>High</v>
      </c>
    </row>
    <row r="4710" spans="1:14" x14ac:dyDescent="0.3">
      <c r="A4710" t="s">
        <v>26</v>
      </c>
      <c r="B4710" t="str">
        <f>_xlfn.XLOOKUP(A:A,Table1!B:B,Table1!C:C)</f>
        <v>France</v>
      </c>
      <c r="C4710" s="1">
        <f>_xlfn.XLOOKUP(A:A,Table1!B:B,Table1!E:E)</f>
        <v>45154</v>
      </c>
      <c r="D4710">
        <f>_xlfn.XLOOKUP(A:A,Table1!B:B,Table1!F:F)</f>
        <v>19</v>
      </c>
      <c r="E4710">
        <f>_xlfn.XLOOKUP(A:A,Table1!B:B,Table1!G:G)</f>
        <v>82</v>
      </c>
      <c r="F4710">
        <f>_xlfn.XLOOKUP(A:A,Table1!B:B,Table1!H:H)</f>
        <v>47</v>
      </c>
      <c r="G4710">
        <f>_xlfn.XLOOKUP(A:A,Table1!B:B,Table1!I:I)</f>
        <v>5</v>
      </c>
      <c r="H4710">
        <f>_xlfn.XLOOKUP(A:A,Table1!B:B,Table1!J:J)</f>
        <v>2</v>
      </c>
      <c r="I4710">
        <f>_xlfn.XLOOKUP(A:A,Table1!B:B,Table1!K:K)</f>
        <v>129</v>
      </c>
      <c r="J4710">
        <f>_xlfn.XLOOKUP(A:A,Table1!B:B,Table1!L:L)</f>
        <v>23</v>
      </c>
      <c r="K4710">
        <f>_xlfn.XLOOKUP(A:A,Table1!B:B,Table1!M:M)</f>
        <v>93</v>
      </c>
      <c r="L4710">
        <f>_xlfn.XLOOKUP(A:A,Table1!B:B,Table1!N:N)</f>
        <v>18</v>
      </c>
      <c r="M4710" t="str" cm="1">
        <f t="array" ref="M4710">_xlfn.IFS(
OR(B4710="India",B4710="Thailand",B4710="United Arab Emirates",B4710="Japan",B4710="South Korea",B4710="China"),"Asia",
OR(B4710="Russia",B4710="Germany",B4710="France",B4710="Spain",B4710="Turkey",B4710="United Kingdom"),"Europe",
OR(B4710="United States Of America",B4710="Canada",B4710="Mexico",B4710="Brazil"),"America",
OR(B4710="Egypt",B4710="South Africa"),"Africa",
B4710="Australia","Oceania",
TRUE,"Others"
)</f>
        <v>Europe</v>
      </c>
      <c r="N4710" t="str">
        <f t="shared" si="73"/>
        <v>Moderate</v>
      </c>
    </row>
    <row r="4711" spans="1:14" x14ac:dyDescent="0.3">
      <c r="A4711" t="s">
        <v>37</v>
      </c>
      <c r="B4711" t="str">
        <f>_xlfn.XLOOKUP(A:A,Table1!B:B,Table1!C:C)</f>
        <v>Mexico</v>
      </c>
      <c r="C4711" s="1">
        <f>_xlfn.XLOOKUP(A:A,Table1!B:B,Table1!E:E)</f>
        <v>45194</v>
      </c>
      <c r="D4711">
        <f>_xlfn.XLOOKUP(A:A,Table1!B:B,Table1!F:F)</f>
        <v>62</v>
      </c>
      <c r="E4711">
        <f>_xlfn.XLOOKUP(A:A,Table1!B:B,Table1!G:G)</f>
        <v>58</v>
      </c>
      <c r="F4711">
        <f>_xlfn.XLOOKUP(A:A,Table1!B:B,Table1!H:H)</f>
        <v>56</v>
      </c>
      <c r="G4711">
        <f>_xlfn.XLOOKUP(A:A,Table1!B:B,Table1!I:I)</f>
        <v>5</v>
      </c>
      <c r="H4711">
        <f>_xlfn.XLOOKUP(A:A,Table1!B:B,Table1!J:J)</f>
        <v>5</v>
      </c>
      <c r="I4711">
        <f>_xlfn.XLOOKUP(A:A,Table1!B:B,Table1!K:K)</f>
        <v>23</v>
      </c>
      <c r="J4711">
        <f>_xlfn.XLOOKUP(A:A,Table1!B:B,Table1!L:L)</f>
        <v>23</v>
      </c>
      <c r="K4711">
        <f>_xlfn.XLOOKUP(A:A,Table1!B:B,Table1!M:M)</f>
        <v>97</v>
      </c>
      <c r="L4711">
        <f>_xlfn.XLOOKUP(A:A,Table1!B:B,Table1!N:N)</f>
        <v>6</v>
      </c>
      <c r="M4711" t="str" cm="1">
        <f t="array" ref="M4711">_xlfn.IFS(
OR(B4711="India",B4711="Thailand",B4711="United Arab Emirates",B4711="Japan",B4711="South Korea",B4711="China"),"Asia",
OR(B4711="Russia",B4711="Germany",B4711="France",B4711="Spain",B4711="Turkey",B4711="United Kingdom"),"Europe",
OR(B4711="United States Of America",B4711="Canada",B4711="Mexico",B4711="Brazil"),"America",
OR(B4711="Egypt",B4711="South Africa"),"Africa",
B4711="Australia","Oceania",
TRUE,"Others"
)</f>
        <v>America</v>
      </c>
      <c r="N4711" t="str">
        <f t="shared" si="73"/>
        <v>Moderate</v>
      </c>
    </row>
    <row r="4712" spans="1:14" x14ac:dyDescent="0.3">
      <c r="A4712" t="s">
        <v>51</v>
      </c>
      <c r="B4712" t="str">
        <f>_xlfn.XLOOKUP(A:A,Table1!B:B,Table1!C:C)</f>
        <v>Russia</v>
      </c>
      <c r="C4712" s="1">
        <f>_xlfn.XLOOKUP(A:A,Table1!B:B,Table1!E:E)</f>
        <v>45149</v>
      </c>
      <c r="D4712">
        <f>_xlfn.XLOOKUP(A:A,Table1!B:B,Table1!F:F)</f>
        <v>50</v>
      </c>
      <c r="E4712">
        <f>_xlfn.XLOOKUP(A:A,Table1!B:B,Table1!G:G)</f>
        <v>164</v>
      </c>
      <c r="F4712">
        <f>_xlfn.XLOOKUP(A:A,Table1!B:B,Table1!H:H)</f>
        <v>15</v>
      </c>
      <c r="G4712">
        <f>_xlfn.XLOOKUP(A:A,Table1!B:B,Table1!I:I)</f>
        <v>11</v>
      </c>
      <c r="H4712">
        <f>_xlfn.XLOOKUP(A:A,Table1!B:B,Table1!J:J)</f>
        <v>7</v>
      </c>
      <c r="I4712">
        <f>_xlfn.XLOOKUP(A:A,Table1!B:B,Table1!K:K)</f>
        <v>120</v>
      </c>
      <c r="J4712">
        <f>_xlfn.XLOOKUP(A:A,Table1!B:B,Table1!L:L)</f>
        <v>1</v>
      </c>
      <c r="K4712">
        <f>_xlfn.XLOOKUP(A:A,Table1!B:B,Table1!M:M)</f>
        <v>90</v>
      </c>
      <c r="L4712">
        <f>_xlfn.XLOOKUP(A:A,Table1!B:B,Table1!N:N)</f>
        <v>7</v>
      </c>
      <c r="M4712" t="str" cm="1">
        <f t="array" ref="M4712">_xlfn.IFS(
OR(B4712="India",B4712="Thailand",B4712="United Arab Emirates",B4712="Japan",B4712="South Korea",B4712="China"),"Asia",
OR(B4712="Russia",B4712="Germany",B4712="France",B4712="Spain",B4712="Turkey",B4712="United Kingdom"),"Europe",
OR(B4712="United States Of America",B4712="Canada",B4712="Mexico",B4712="Brazil"),"America",
OR(B4712="Egypt",B4712="South Africa"),"Africa",
B4712="Australia","Oceania",
TRUE,"Others"
)</f>
        <v>Europe</v>
      </c>
      <c r="N4712" t="str">
        <f t="shared" si="73"/>
        <v>Low</v>
      </c>
    </row>
    <row r="4713" spans="1:14" x14ac:dyDescent="0.3">
      <c r="A4713" t="s">
        <v>21</v>
      </c>
      <c r="B4713" t="str">
        <f>_xlfn.XLOOKUP(A:A,Table1!B:B,Table1!C:C)</f>
        <v>United States Of America</v>
      </c>
      <c r="C4713" s="1">
        <f>_xlfn.XLOOKUP(A:A,Table1!B:B,Table1!E:E)</f>
        <v>45040</v>
      </c>
      <c r="D4713">
        <f>_xlfn.XLOOKUP(A:A,Table1!B:B,Table1!F:F)</f>
        <v>15</v>
      </c>
      <c r="E4713">
        <f>_xlfn.XLOOKUP(A:A,Table1!B:B,Table1!G:G)</f>
        <v>82</v>
      </c>
      <c r="F4713">
        <f>_xlfn.XLOOKUP(A:A,Table1!B:B,Table1!H:H)</f>
        <v>98</v>
      </c>
      <c r="G4713">
        <f>_xlfn.XLOOKUP(A:A,Table1!B:B,Table1!I:I)</f>
        <v>11</v>
      </c>
      <c r="H4713">
        <f>_xlfn.XLOOKUP(A:A,Table1!B:B,Table1!J:J)</f>
        <v>6</v>
      </c>
      <c r="I4713">
        <f>_xlfn.XLOOKUP(A:A,Table1!B:B,Table1!K:K)</f>
        <v>195</v>
      </c>
      <c r="J4713">
        <f>_xlfn.XLOOKUP(A:A,Table1!B:B,Table1!L:L)</f>
        <v>28</v>
      </c>
      <c r="K4713">
        <f>_xlfn.XLOOKUP(A:A,Table1!B:B,Table1!M:M)</f>
        <v>11</v>
      </c>
      <c r="L4713">
        <f>_xlfn.XLOOKUP(A:A,Table1!B:B,Table1!N:N)</f>
        <v>8</v>
      </c>
      <c r="M4713" t="str" cm="1">
        <f t="array" ref="M4713">_xlfn.IFS(
OR(B4713="India",B4713="Thailand",B4713="United Arab Emirates",B4713="Japan",B4713="South Korea",B4713="China"),"Asia",
OR(B4713="Russia",B4713="Germany",B4713="France",B4713="Spain",B4713="Turkey",B4713="United Kingdom"),"Europe",
OR(B4713="United States Of America",B4713="Canada",B4713="Mexico",B4713="Brazil"),"America",
OR(B4713="Egypt",B4713="South Africa"),"Africa",
B4713="Australia","Oceania",
TRUE,"Others"
)</f>
        <v>America</v>
      </c>
      <c r="N4713" t="str">
        <f t="shared" si="73"/>
        <v>High</v>
      </c>
    </row>
    <row r="4714" spans="1:14" x14ac:dyDescent="0.3">
      <c r="A4714" t="s">
        <v>22</v>
      </c>
      <c r="B4714" t="str">
        <f>_xlfn.XLOOKUP(A:A,Table1!B:B,Table1!C:C)</f>
        <v>India</v>
      </c>
      <c r="C4714" s="1">
        <f>_xlfn.XLOOKUP(A:A,Table1!B:B,Table1!E:E)</f>
        <v>45262</v>
      </c>
      <c r="D4714">
        <f>_xlfn.XLOOKUP(A:A,Table1!B:B,Table1!F:F)</f>
        <v>25</v>
      </c>
      <c r="E4714">
        <f>_xlfn.XLOOKUP(A:A,Table1!B:B,Table1!G:G)</f>
        <v>118</v>
      </c>
      <c r="F4714">
        <f>_xlfn.XLOOKUP(A:A,Table1!B:B,Table1!H:H)</f>
        <v>74</v>
      </c>
      <c r="G4714">
        <f>_xlfn.XLOOKUP(A:A,Table1!B:B,Table1!I:I)</f>
        <v>11</v>
      </c>
      <c r="H4714">
        <f>_xlfn.XLOOKUP(A:A,Table1!B:B,Table1!J:J)</f>
        <v>1</v>
      </c>
      <c r="I4714">
        <f>_xlfn.XLOOKUP(A:A,Table1!B:B,Table1!K:K)</f>
        <v>188</v>
      </c>
      <c r="J4714">
        <f>_xlfn.XLOOKUP(A:A,Table1!B:B,Table1!L:L)</f>
        <v>20</v>
      </c>
      <c r="K4714">
        <f>_xlfn.XLOOKUP(A:A,Table1!B:B,Table1!M:M)</f>
        <v>67</v>
      </c>
      <c r="L4714">
        <f>_xlfn.XLOOKUP(A:A,Table1!B:B,Table1!N:N)</f>
        <v>9</v>
      </c>
      <c r="M4714" t="str" cm="1">
        <f t="array" ref="M4714">_xlfn.IFS(
OR(B4714="India",B4714="Thailand",B4714="United Arab Emirates",B4714="Japan",B4714="South Korea",B4714="China"),"Asia",
OR(B4714="Russia",B4714="Germany",B4714="France",B4714="Spain",B4714="Turkey",B4714="United Kingdom"),"Europe",
OR(B4714="United States Of America",B4714="Canada",B4714="Mexico",B4714="Brazil"),"America",
OR(B4714="Egypt",B4714="South Africa"),"Africa",
B4714="Australia","Oceania",
TRUE,"Others"
)</f>
        <v>Asia</v>
      </c>
      <c r="N4714" t="str">
        <f t="shared" si="73"/>
        <v>Moderate</v>
      </c>
    </row>
    <row r="4715" spans="1:14" x14ac:dyDescent="0.3">
      <c r="A4715" t="s">
        <v>93</v>
      </c>
      <c r="B4715" t="str">
        <f>_xlfn.XLOOKUP(A:A,Table1!B:B,Table1!C:C)</f>
        <v>Egypt</v>
      </c>
      <c r="C4715" s="1">
        <f>_xlfn.XLOOKUP(A:A,Table1!B:B,Table1!E:E)</f>
        <v>45104</v>
      </c>
      <c r="D4715">
        <f>_xlfn.XLOOKUP(A:A,Table1!B:B,Table1!F:F)</f>
        <v>129</v>
      </c>
      <c r="E4715">
        <f>_xlfn.XLOOKUP(A:A,Table1!B:B,Table1!G:G)</f>
        <v>82</v>
      </c>
      <c r="F4715">
        <f>_xlfn.XLOOKUP(A:A,Table1!B:B,Table1!H:H)</f>
        <v>77</v>
      </c>
      <c r="G4715">
        <f>_xlfn.XLOOKUP(A:A,Table1!B:B,Table1!I:I)</f>
        <v>33</v>
      </c>
      <c r="H4715">
        <f>_xlfn.XLOOKUP(A:A,Table1!B:B,Table1!J:J)</f>
        <v>8</v>
      </c>
      <c r="I4715">
        <f>_xlfn.XLOOKUP(A:A,Table1!B:B,Table1!K:K)</f>
        <v>15</v>
      </c>
      <c r="J4715">
        <f>_xlfn.XLOOKUP(A:A,Table1!B:B,Table1!L:L)</f>
        <v>-9</v>
      </c>
      <c r="K4715">
        <f>_xlfn.XLOOKUP(A:A,Table1!B:B,Table1!M:M)</f>
        <v>38</v>
      </c>
      <c r="L4715">
        <f>_xlfn.XLOOKUP(A:A,Table1!B:B,Table1!N:N)</f>
        <v>8</v>
      </c>
      <c r="M4715" t="str" cm="1">
        <f t="array" ref="M4715">_xlfn.IFS(
OR(B4715="India",B4715="Thailand",B4715="United Arab Emirates",B4715="Japan",B4715="South Korea",B4715="China"),"Asia",
OR(B4715="Russia",B4715="Germany",B4715="France",B4715="Spain",B4715="Turkey",B4715="United Kingdom"),"Europe",
OR(B4715="United States Of America",B4715="Canada",B4715="Mexico",B4715="Brazil"),"America",
OR(B4715="Egypt",B4715="South Africa"),"Africa",
B4715="Australia","Oceania",
TRUE,"Others"
)</f>
        <v>Africa</v>
      </c>
      <c r="N4715" t="str">
        <f t="shared" si="73"/>
        <v>Low</v>
      </c>
    </row>
    <row r="4716" spans="1:14" x14ac:dyDescent="0.3">
      <c r="A4716" t="s">
        <v>14</v>
      </c>
      <c r="B4716" t="str">
        <f>_xlfn.XLOOKUP(A:A,Table1!B:B,Table1!C:C)</f>
        <v>Turkey</v>
      </c>
      <c r="C4716" s="1">
        <f>_xlfn.XLOOKUP(A:A,Table1!B:B,Table1!E:E)</f>
        <v>45038</v>
      </c>
      <c r="D4716">
        <f>_xlfn.XLOOKUP(A:A,Table1!B:B,Table1!F:F)</f>
        <v>94</v>
      </c>
      <c r="E4716">
        <f>_xlfn.XLOOKUP(A:A,Table1!B:B,Table1!G:G)</f>
        <v>34</v>
      </c>
      <c r="F4716">
        <f>_xlfn.XLOOKUP(A:A,Table1!B:B,Table1!H:H)</f>
        <v>79</v>
      </c>
      <c r="G4716">
        <f>_xlfn.XLOOKUP(A:A,Table1!B:B,Table1!I:I)</f>
        <v>45</v>
      </c>
      <c r="H4716">
        <f>_xlfn.XLOOKUP(A:A,Table1!B:B,Table1!J:J)</f>
        <v>5</v>
      </c>
      <c r="I4716">
        <f>_xlfn.XLOOKUP(A:A,Table1!B:B,Table1!K:K)</f>
        <v>184</v>
      </c>
      <c r="J4716">
        <f>_xlfn.XLOOKUP(A:A,Table1!B:B,Table1!L:L)</f>
        <v>11</v>
      </c>
      <c r="K4716">
        <f>_xlfn.XLOOKUP(A:A,Table1!B:B,Table1!M:M)</f>
        <v>30</v>
      </c>
      <c r="L4716">
        <f>_xlfn.XLOOKUP(A:A,Table1!B:B,Table1!N:N)</f>
        <v>14</v>
      </c>
      <c r="M4716" t="str" cm="1">
        <f t="array" ref="M4716">_xlfn.IFS(
OR(B4716="India",B4716="Thailand",B4716="United Arab Emirates",B4716="Japan",B4716="South Korea",B4716="China"),"Asia",
OR(B4716="Russia",B4716="Germany",B4716="France",B4716="Spain",B4716="Turkey",B4716="United Kingdom"),"Europe",
OR(B4716="United States Of America",B4716="Canada",B4716="Mexico",B4716="Brazil"),"America",
OR(B4716="Egypt",B4716="South Africa"),"Africa",
B4716="Australia","Oceania",
TRUE,"Others"
)</f>
        <v>Europe</v>
      </c>
      <c r="N4716" t="str">
        <f t="shared" si="73"/>
        <v>Low</v>
      </c>
    </row>
    <row r="4717" spans="1:14" x14ac:dyDescent="0.3">
      <c r="A4717" t="s">
        <v>58</v>
      </c>
      <c r="B4717" t="str">
        <f>_xlfn.XLOOKUP(A:A,Table1!B:B,Table1!C:C)</f>
        <v>France</v>
      </c>
      <c r="C4717" s="1">
        <f>_xlfn.XLOOKUP(A:A,Table1!B:B,Table1!E:E)</f>
        <v>45126</v>
      </c>
      <c r="D4717">
        <f>_xlfn.XLOOKUP(A:A,Table1!B:B,Table1!F:F)</f>
        <v>32</v>
      </c>
      <c r="E4717">
        <f>_xlfn.XLOOKUP(A:A,Table1!B:B,Table1!G:G)</f>
        <v>157</v>
      </c>
      <c r="F4717">
        <f>_xlfn.XLOOKUP(A:A,Table1!B:B,Table1!H:H)</f>
        <v>42</v>
      </c>
      <c r="G4717">
        <f>_xlfn.XLOOKUP(A:A,Table1!B:B,Table1!I:I)</f>
        <v>9</v>
      </c>
      <c r="H4717">
        <f>_xlfn.XLOOKUP(A:A,Table1!B:B,Table1!J:J)</f>
        <v>5</v>
      </c>
      <c r="I4717">
        <f>_xlfn.XLOOKUP(A:A,Table1!B:B,Table1!K:K)</f>
        <v>190</v>
      </c>
      <c r="J4717">
        <f>_xlfn.XLOOKUP(A:A,Table1!B:B,Table1!L:L)</f>
        <v>35</v>
      </c>
      <c r="K4717">
        <f>_xlfn.XLOOKUP(A:A,Table1!B:B,Table1!M:M)</f>
        <v>70</v>
      </c>
      <c r="L4717">
        <f>_xlfn.XLOOKUP(A:A,Table1!B:B,Table1!N:N)</f>
        <v>5</v>
      </c>
      <c r="M4717" t="str" cm="1">
        <f t="array" ref="M4717">_xlfn.IFS(
OR(B4717="India",B4717="Thailand",B4717="United Arab Emirates",B4717="Japan",B4717="South Korea",B4717="China"),"Asia",
OR(B4717="Russia",B4717="Germany",B4717="France",B4717="Spain",B4717="Turkey",B4717="United Kingdom"),"Europe",
OR(B4717="United States Of America",B4717="Canada",B4717="Mexico",B4717="Brazil"),"America",
OR(B4717="Egypt",B4717="South Africa"),"Africa",
B4717="Australia","Oceania",
TRUE,"Others"
)</f>
        <v>Europe</v>
      </c>
      <c r="N4717" t="str">
        <f t="shared" si="73"/>
        <v>High</v>
      </c>
    </row>
    <row r="4718" spans="1:14" x14ac:dyDescent="0.3">
      <c r="A4718" t="s">
        <v>42</v>
      </c>
      <c r="B4718" t="str">
        <f>_xlfn.XLOOKUP(A:A,Table1!B:B,Table1!C:C)</f>
        <v>Thailand</v>
      </c>
      <c r="C4718" s="1">
        <f>_xlfn.XLOOKUP(A:A,Table1!B:B,Table1!E:E)</f>
        <v>45173</v>
      </c>
      <c r="D4718">
        <f>_xlfn.XLOOKUP(A:A,Table1!B:B,Table1!F:F)</f>
        <v>107</v>
      </c>
      <c r="E4718">
        <f>_xlfn.XLOOKUP(A:A,Table1!B:B,Table1!G:G)</f>
        <v>73</v>
      </c>
      <c r="F4718">
        <f>_xlfn.XLOOKUP(A:A,Table1!B:B,Table1!H:H)</f>
        <v>77</v>
      </c>
      <c r="G4718">
        <f>_xlfn.XLOOKUP(A:A,Table1!B:B,Table1!I:I)</f>
        <v>3</v>
      </c>
      <c r="H4718">
        <f>_xlfn.XLOOKUP(A:A,Table1!B:B,Table1!J:J)</f>
        <v>5</v>
      </c>
      <c r="I4718">
        <f>_xlfn.XLOOKUP(A:A,Table1!B:B,Table1!K:K)</f>
        <v>98</v>
      </c>
      <c r="J4718">
        <f>_xlfn.XLOOKUP(A:A,Table1!B:B,Table1!L:L)</f>
        <v>10</v>
      </c>
      <c r="K4718">
        <f>_xlfn.XLOOKUP(A:A,Table1!B:B,Table1!M:M)</f>
        <v>61</v>
      </c>
      <c r="L4718">
        <f>_xlfn.XLOOKUP(A:A,Table1!B:B,Table1!N:N)</f>
        <v>5</v>
      </c>
      <c r="M4718" t="str" cm="1">
        <f t="array" ref="M4718">_xlfn.IFS(
OR(B4718="India",B4718="Thailand",B4718="United Arab Emirates",B4718="Japan",B4718="South Korea",B4718="China"),"Asia",
OR(B4718="Russia",B4718="Germany",B4718="France",B4718="Spain",B4718="Turkey",B4718="United Kingdom"),"Europe",
OR(B4718="United States Of America",B4718="Canada",B4718="Mexico",B4718="Brazil"),"America",
OR(B4718="Egypt",B4718="South Africa"),"Africa",
B4718="Australia","Oceania",
TRUE,"Others"
)</f>
        <v>Asia</v>
      </c>
      <c r="N4718" t="str">
        <f t="shared" si="73"/>
        <v>Low</v>
      </c>
    </row>
    <row r="4719" spans="1:14" x14ac:dyDescent="0.3">
      <c r="A4719" t="s">
        <v>21</v>
      </c>
      <c r="B4719" t="str">
        <f>_xlfn.XLOOKUP(A:A,Table1!B:B,Table1!C:C)</f>
        <v>United States Of America</v>
      </c>
      <c r="C4719" s="1">
        <f>_xlfn.XLOOKUP(A:A,Table1!B:B,Table1!E:E)</f>
        <v>45040</v>
      </c>
      <c r="D4719">
        <f>_xlfn.XLOOKUP(A:A,Table1!B:B,Table1!F:F)</f>
        <v>15</v>
      </c>
      <c r="E4719">
        <f>_xlfn.XLOOKUP(A:A,Table1!B:B,Table1!G:G)</f>
        <v>82</v>
      </c>
      <c r="F4719">
        <f>_xlfn.XLOOKUP(A:A,Table1!B:B,Table1!H:H)</f>
        <v>98</v>
      </c>
      <c r="G4719">
        <f>_xlfn.XLOOKUP(A:A,Table1!B:B,Table1!I:I)</f>
        <v>11</v>
      </c>
      <c r="H4719">
        <f>_xlfn.XLOOKUP(A:A,Table1!B:B,Table1!J:J)</f>
        <v>6</v>
      </c>
      <c r="I4719">
        <f>_xlfn.XLOOKUP(A:A,Table1!B:B,Table1!K:K)</f>
        <v>195</v>
      </c>
      <c r="J4719">
        <f>_xlfn.XLOOKUP(A:A,Table1!B:B,Table1!L:L)</f>
        <v>28</v>
      </c>
      <c r="K4719">
        <f>_xlfn.XLOOKUP(A:A,Table1!B:B,Table1!M:M)</f>
        <v>11</v>
      </c>
      <c r="L4719">
        <f>_xlfn.XLOOKUP(A:A,Table1!B:B,Table1!N:N)</f>
        <v>8</v>
      </c>
      <c r="M4719" t="str" cm="1">
        <f t="array" ref="M4719">_xlfn.IFS(
OR(B4719="India",B4719="Thailand",B4719="United Arab Emirates",B4719="Japan",B4719="South Korea",B4719="China"),"Asia",
OR(B4719="Russia",B4719="Germany",B4719="France",B4719="Spain",B4719="Turkey",B4719="United Kingdom"),"Europe",
OR(B4719="United States Of America",B4719="Canada",B4719="Mexico",B4719="Brazil"),"America",
OR(B4719="Egypt",B4719="South Africa"),"Africa",
B4719="Australia","Oceania",
TRUE,"Others"
)</f>
        <v>America</v>
      </c>
      <c r="N4719" t="str">
        <f t="shared" si="73"/>
        <v>High</v>
      </c>
    </row>
    <row r="4720" spans="1:14" x14ac:dyDescent="0.3">
      <c r="A4720" t="s">
        <v>107</v>
      </c>
      <c r="B4720" t="str">
        <f>_xlfn.XLOOKUP(A:A,Table1!B:B,Table1!C:C)</f>
        <v>Canada</v>
      </c>
      <c r="C4720" s="1">
        <f>_xlfn.XLOOKUP(A:A,Table1!B:B,Table1!E:E)</f>
        <v>45066</v>
      </c>
      <c r="D4720">
        <f>_xlfn.XLOOKUP(A:A,Table1!B:B,Table1!F:F)</f>
        <v>16</v>
      </c>
      <c r="E4720">
        <f>_xlfn.XLOOKUP(A:A,Table1!B:B,Table1!G:G)</f>
        <v>118</v>
      </c>
      <c r="F4720">
        <f>_xlfn.XLOOKUP(A:A,Table1!B:B,Table1!H:H)</f>
        <v>44</v>
      </c>
      <c r="G4720">
        <f>_xlfn.XLOOKUP(A:A,Table1!B:B,Table1!I:I)</f>
        <v>27</v>
      </c>
      <c r="H4720">
        <f>_xlfn.XLOOKUP(A:A,Table1!B:B,Table1!J:J)</f>
        <v>9</v>
      </c>
      <c r="I4720">
        <f>_xlfn.XLOOKUP(A:A,Table1!B:B,Table1!K:K)</f>
        <v>26</v>
      </c>
      <c r="J4720">
        <f>_xlfn.XLOOKUP(A:A,Table1!B:B,Table1!L:L)</f>
        <v>8</v>
      </c>
      <c r="K4720">
        <f>_xlfn.XLOOKUP(A:A,Table1!B:B,Table1!M:M)</f>
        <v>36</v>
      </c>
      <c r="L4720">
        <f>_xlfn.XLOOKUP(A:A,Table1!B:B,Table1!N:N)</f>
        <v>18</v>
      </c>
      <c r="M4720" t="str" cm="1">
        <f t="array" ref="M4720">_xlfn.IFS(
OR(B4720="India",B4720="Thailand",B4720="United Arab Emirates",B4720="Japan",B4720="South Korea",B4720="China"),"Asia",
OR(B4720="Russia",B4720="Germany",B4720="France",B4720="Spain",B4720="Turkey",B4720="United Kingdom"),"Europe",
OR(B4720="United States Of America",B4720="Canada",B4720="Mexico",B4720="Brazil"),"America",
OR(B4720="Egypt",B4720="South Africa"),"Africa",
B4720="Australia","Oceania",
TRUE,"Others"
)</f>
        <v>America</v>
      </c>
      <c r="N4720" t="str">
        <f t="shared" si="73"/>
        <v>Low</v>
      </c>
    </row>
    <row r="4721" spans="1:14" x14ac:dyDescent="0.3">
      <c r="A4721" t="s">
        <v>29</v>
      </c>
      <c r="B4721" t="str">
        <f>_xlfn.XLOOKUP(A:A,Table1!B:B,Table1!C:C)</f>
        <v>United Kingdom</v>
      </c>
      <c r="C4721" s="1">
        <f>_xlfn.XLOOKUP(A:A,Table1!B:B,Table1!E:E)</f>
        <v>45008</v>
      </c>
      <c r="D4721">
        <f>_xlfn.XLOOKUP(A:A,Table1!B:B,Table1!F:F)</f>
        <v>21</v>
      </c>
      <c r="E4721">
        <f>_xlfn.XLOOKUP(A:A,Table1!B:B,Table1!G:G)</f>
        <v>190</v>
      </c>
      <c r="F4721">
        <f>_xlfn.XLOOKUP(A:A,Table1!B:B,Table1!H:H)</f>
        <v>27</v>
      </c>
      <c r="G4721">
        <f>_xlfn.XLOOKUP(A:A,Table1!B:B,Table1!I:I)</f>
        <v>40</v>
      </c>
      <c r="H4721">
        <f>_xlfn.XLOOKUP(A:A,Table1!B:B,Table1!J:J)</f>
        <v>3</v>
      </c>
      <c r="I4721">
        <f>_xlfn.XLOOKUP(A:A,Table1!B:B,Table1!K:K)</f>
        <v>14</v>
      </c>
      <c r="J4721">
        <f>_xlfn.XLOOKUP(A:A,Table1!B:B,Table1!L:L)</f>
        <v>-9</v>
      </c>
      <c r="K4721">
        <f>_xlfn.XLOOKUP(A:A,Table1!B:B,Table1!M:M)</f>
        <v>45</v>
      </c>
      <c r="L4721">
        <f>_xlfn.XLOOKUP(A:A,Table1!B:B,Table1!N:N)</f>
        <v>2</v>
      </c>
      <c r="M4721" t="str" cm="1">
        <f t="array" ref="M4721">_xlfn.IFS(
OR(B4721="India",B4721="Thailand",B4721="United Arab Emirates",B4721="Japan",B4721="South Korea",B4721="China"),"Asia",
OR(B4721="Russia",B4721="Germany",B4721="France",B4721="Spain",B4721="Turkey",B4721="United Kingdom"),"Europe",
OR(B4721="United States Of America",B4721="Canada",B4721="Mexico",B4721="Brazil"),"America",
OR(B4721="Egypt",B4721="South Africa"),"Africa",
B4721="Australia","Oceania",
TRUE,"Others"
)</f>
        <v>Europe</v>
      </c>
      <c r="N4721" t="str">
        <f t="shared" si="73"/>
        <v>Low</v>
      </c>
    </row>
    <row r="4722" spans="1:14" x14ac:dyDescent="0.3">
      <c r="A4722" t="s">
        <v>107</v>
      </c>
      <c r="B4722" t="str">
        <f>_xlfn.XLOOKUP(A:A,Table1!B:B,Table1!C:C)</f>
        <v>Canada</v>
      </c>
      <c r="C4722" s="1">
        <f>_xlfn.XLOOKUP(A:A,Table1!B:B,Table1!E:E)</f>
        <v>45066</v>
      </c>
      <c r="D4722">
        <f>_xlfn.XLOOKUP(A:A,Table1!B:B,Table1!F:F)</f>
        <v>16</v>
      </c>
      <c r="E4722">
        <f>_xlfn.XLOOKUP(A:A,Table1!B:B,Table1!G:G)</f>
        <v>118</v>
      </c>
      <c r="F4722">
        <f>_xlfn.XLOOKUP(A:A,Table1!B:B,Table1!H:H)</f>
        <v>44</v>
      </c>
      <c r="G4722">
        <f>_xlfn.XLOOKUP(A:A,Table1!B:B,Table1!I:I)</f>
        <v>27</v>
      </c>
      <c r="H4722">
        <f>_xlfn.XLOOKUP(A:A,Table1!B:B,Table1!J:J)</f>
        <v>9</v>
      </c>
      <c r="I4722">
        <f>_xlfn.XLOOKUP(A:A,Table1!B:B,Table1!K:K)</f>
        <v>26</v>
      </c>
      <c r="J4722">
        <f>_xlfn.XLOOKUP(A:A,Table1!B:B,Table1!L:L)</f>
        <v>8</v>
      </c>
      <c r="K4722">
        <f>_xlfn.XLOOKUP(A:A,Table1!B:B,Table1!M:M)</f>
        <v>36</v>
      </c>
      <c r="L4722">
        <f>_xlfn.XLOOKUP(A:A,Table1!B:B,Table1!N:N)</f>
        <v>18</v>
      </c>
      <c r="M4722" t="str" cm="1">
        <f t="array" ref="M4722">_xlfn.IFS(
OR(B4722="India",B4722="Thailand",B4722="United Arab Emirates",B4722="Japan",B4722="South Korea",B4722="China"),"Asia",
OR(B4722="Russia",B4722="Germany",B4722="France",B4722="Spain",B4722="Turkey",B4722="United Kingdom"),"Europe",
OR(B4722="United States Of America",B4722="Canada",B4722="Mexico",B4722="Brazil"),"America",
OR(B4722="Egypt",B4722="South Africa"),"Africa",
B4722="Australia","Oceania",
TRUE,"Others"
)</f>
        <v>America</v>
      </c>
      <c r="N4722" t="str">
        <f t="shared" si="73"/>
        <v>Low</v>
      </c>
    </row>
    <row r="4723" spans="1:14" x14ac:dyDescent="0.3">
      <c r="A4723" t="s">
        <v>345</v>
      </c>
      <c r="B4723" t="str">
        <f>_xlfn.XLOOKUP(A:A,Table1!B:B,Table1!C:C)</f>
        <v>Brazil</v>
      </c>
      <c r="C4723" s="1">
        <f>_xlfn.XLOOKUP(A:A,Table1!B:B,Table1!E:E)</f>
        <v>44944</v>
      </c>
      <c r="D4723">
        <f>_xlfn.XLOOKUP(A:A,Table1!B:B,Table1!F:F)</f>
        <v>136</v>
      </c>
      <c r="E4723">
        <f>_xlfn.XLOOKUP(A:A,Table1!B:B,Table1!G:G)</f>
        <v>179</v>
      </c>
      <c r="F4723">
        <f>_xlfn.XLOOKUP(A:A,Table1!B:B,Table1!H:H)</f>
        <v>30</v>
      </c>
      <c r="G4723">
        <f>_xlfn.XLOOKUP(A:A,Table1!B:B,Table1!I:I)</f>
        <v>3</v>
      </c>
      <c r="H4723">
        <f>_xlfn.XLOOKUP(A:A,Table1!B:B,Table1!J:J)</f>
        <v>8</v>
      </c>
      <c r="I4723">
        <f>_xlfn.XLOOKUP(A:A,Table1!B:B,Table1!K:K)</f>
        <v>120</v>
      </c>
      <c r="J4723">
        <f>_xlfn.XLOOKUP(A:A,Table1!B:B,Table1!L:L)</f>
        <v>32</v>
      </c>
      <c r="K4723">
        <f>_xlfn.XLOOKUP(A:A,Table1!B:B,Table1!M:M)</f>
        <v>97</v>
      </c>
      <c r="L4723">
        <f>_xlfn.XLOOKUP(A:A,Table1!B:B,Table1!N:N)</f>
        <v>18</v>
      </c>
      <c r="M4723" t="str" cm="1">
        <f t="array" ref="M4723">_xlfn.IFS(
OR(B4723="India",B4723="Thailand",B4723="United Arab Emirates",B4723="Japan",B4723="South Korea",B4723="China"),"Asia",
OR(B4723="Russia",B4723="Germany",B4723="France",B4723="Spain",B4723="Turkey",B4723="United Kingdom"),"Europe",
OR(B4723="United States Of America",B4723="Canada",B4723="Mexico",B4723="Brazil"),"America",
OR(B4723="Egypt",B4723="South Africa"),"Africa",
B4723="Australia","Oceania",
TRUE,"Others"
)</f>
        <v>America</v>
      </c>
      <c r="N4723" t="str">
        <f t="shared" si="73"/>
        <v>High</v>
      </c>
    </row>
    <row r="4724" spans="1:14" x14ac:dyDescent="0.3">
      <c r="A4724" t="s">
        <v>101</v>
      </c>
      <c r="B4724" t="str">
        <f>_xlfn.XLOOKUP(A:A,Table1!B:B,Table1!C:C)</f>
        <v>United States Of America</v>
      </c>
      <c r="C4724" s="1">
        <f>_xlfn.XLOOKUP(A:A,Table1!B:B,Table1!E:E)</f>
        <v>45205</v>
      </c>
      <c r="D4724">
        <f>_xlfn.XLOOKUP(A:A,Table1!B:B,Table1!F:F)</f>
        <v>46</v>
      </c>
      <c r="E4724">
        <f>_xlfn.XLOOKUP(A:A,Table1!B:B,Table1!G:G)</f>
        <v>48</v>
      </c>
      <c r="F4724">
        <f>_xlfn.XLOOKUP(A:A,Table1!B:B,Table1!H:H)</f>
        <v>57</v>
      </c>
      <c r="G4724">
        <f>_xlfn.XLOOKUP(A:A,Table1!B:B,Table1!I:I)</f>
        <v>48</v>
      </c>
      <c r="H4724">
        <f>_xlfn.XLOOKUP(A:A,Table1!B:B,Table1!J:J)</f>
        <v>4</v>
      </c>
      <c r="I4724">
        <f>_xlfn.XLOOKUP(A:A,Table1!B:B,Table1!K:K)</f>
        <v>198</v>
      </c>
      <c r="J4724">
        <f>_xlfn.XLOOKUP(A:A,Table1!B:B,Table1!L:L)</f>
        <v>34</v>
      </c>
      <c r="K4724">
        <f>_xlfn.XLOOKUP(A:A,Table1!B:B,Table1!M:M)</f>
        <v>56</v>
      </c>
      <c r="L4724">
        <f>_xlfn.XLOOKUP(A:A,Table1!B:B,Table1!N:N)</f>
        <v>9</v>
      </c>
      <c r="M4724" t="str" cm="1">
        <f t="array" ref="M4724">_xlfn.IFS(
OR(B4724="India",B4724="Thailand",B4724="United Arab Emirates",B4724="Japan",B4724="South Korea",B4724="China"),"Asia",
OR(B4724="Russia",B4724="Germany",B4724="France",B4724="Spain",B4724="Turkey",B4724="United Kingdom"),"Europe",
OR(B4724="United States Of America",B4724="Canada",B4724="Mexico",B4724="Brazil"),"America",
OR(B4724="Egypt",B4724="South Africa"),"Africa",
B4724="Australia","Oceania",
TRUE,"Others"
)</f>
        <v>America</v>
      </c>
      <c r="N4724" t="str">
        <f t="shared" si="73"/>
        <v>High</v>
      </c>
    </row>
    <row r="4725" spans="1:14" x14ac:dyDescent="0.3">
      <c r="A4725" t="s">
        <v>34</v>
      </c>
      <c r="B4725" t="str">
        <f>_xlfn.XLOOKUP(A:A,Table1!B:B,Table1!C:C)</f>
        <v>Japan</v>
      </c>
      <c r="C4725" s="1">
        <f>_xlfn.XLOOKUP(A:A,Table1!B:B,Table1!E:E)</f>
        <v>45258</v>
      </c>
      <c r="D4725">
        <f>_xlfn.XLOOKUP(A:A,Table1!B:B,Table1!F:F)</f>
        <v>128</v>
      </c>
      <c r="E4725">
        <f>_xlfn.XLOOKUP(A:A,Table1!B:B,Table1!G:G)</f>
        <v>84</v>
      </c>
      <c r="F4725">
        <f>_xlfn.XLOOKUP(A:A,Table1!B:B,Table1!H:H)</f>
        <v>61</v>
      </c>
      <c r="G4725">
        <f>_xlfn.XLOOKUP(A:A,Table1!B:B,Table1!I:I)</f>
        <v>33</v>
      </c>
      <c r="H4725">
        <f>_xlfn.XLOOKUP(A:A,Table1!B:B,Table1!J:J)</f>
        <v>6</v>
      </c>
      <c r="I4725">
        <f>_xlfn.XLOOKUP(A:A,Table1!B:B,Table1!K:K)</f>
        <v>25</v>
      </c>
      <c r="J4725">
        <f>_xlfn.XLOOKUP(A:A,Table1!B:B,Table1!L:L)</f>
        <v>-8</v>
      </c>
      <c r="K4725">
        <f>_xlfn.XLOOKUP(A:A,Table1!B:B,Table1!M:M)</f>
        <v>14</v>
      </c>
      <c r="L4725">
        <f>_xlfn.XLOOKUP(A:A,Table1!B:B,Table1!N:N)</f>
        <v>9</v>
      </c>
      <c r="M4725" t="str" cm="1">
        <f t="array" ref="M4725">_xlfn.IFS(
OR(B4725="India",B4725="Thailand",B4725="United Arab Emirates",B4725="Japan",B4725="South Korea",B4725="China"),"Asia",
OR(B4725="Russia",B4725="Germany",B4725="France",B4725="Spain",B4725="Turkey",B4725="United Kingdom"),"Europe",
OR(B4725="United States Of America",B4725="Canada",B4725="Mexico",B4725="Brazil"),"America",
OR(B4725="Egypt",B4725="South Africa"),"Africa",
B4725="Australia","Oceania",
TRUE,"Others"
)</f>
        <v>Asia</v>
      </c>
      <c r="N4725" t="str">
        <f t="shared" si="73"/>
        <v>Low</v>
      </c>
    </row>
    <row r="4726" spans="1:14" x14ac:dyDescent="0.3">
      <c r="A4726" t="s">
        <v>26</v>
      </c>
      <c r="B4726" t="str">
        <f>_xlfn.XLOOKUP(A:A,Table1!B:B,Table1!C:C)</f>
        <v>France</v>
      </c>
      <c r="C4726" s="1">
        <f>_xlfn.XLOOKUP(A:A,Table1!B:B,Table1!E:E)</f>
        <v>45154</v>
      </c>
      <c r="D4726">
        <f>_xlfn.XLOOKUP(A:A,Table1!B:B,Table1!F:F)</f>
        <v>19</v>
      </c>
      <c r="E4726">
        <f>_xlfn.XLOOKUP(A:A,Table1!B:B,Table1!G:G)</f>
        <v>82</v>
      </c>
      <c r="F4726">
        <f>_xlfn.XLOOKUP(A:A,Table1!B:B,Table1!H:H)</f>
        <v>47</v>
      </c>
      <c r="G4726">
        <f>_xlfn.XLOOKUP(A:A,Table1!B:B,Table1!I:I)</f>
        <v>5</v>
      </c>
      <c r="H4726">
        <f>_xlfn.XLOOKUP(A:A,Table1!B:B,Table1!J:J)</f>
        <v>2</v>
      </c>
      <c r="I4726">
        <f>_xlfn.XLOOKUP(A:A,Table1!B:B,Table1!K:K)</f>
        <v>129</v>
      </c>
      <c r="J4726">
        <f>_xlfn.XLOOKUP(A:A,Table1!B:B,Table1!L:L)</f>
        <v>23</v>
      </c>
      <c r="K4726">
        <f>_xlfn.XLOOKUP(A:A,Table1!B:B,Table1!M:M)</f>
        <v>93</v>
      </c>
      <c r="L4726">
        <f>_xlfn.XLOOKUP(A:A,Table1!B:B,Table1!N:N)</f>
        <v>18</v>
      </c>
      <c r="M4726" t="str" cm="1">
        <f t="array" ref="M4726">_xlfn.IFS(
OR(B4726="India",B4726="Thailand",B4726="United Arab Emirates",B4726="Japan",B4726="South Korea",B4726="China"),"Asia",
OR(B4726="Russia",B4726="Germany",B4726="France",B4726="Spain",B4726="Turkey",B4726="United Kingdom"),"Europe",
OR(B4726="United States Of America",B4726="Canada",B4726="Mexico",B4726="Brazil"),"America",
OR(B4726="Egypt",B4726="South Africa"),"Africa",
B4726="Australia","Oceania",
TRUE,"Others"
)</f>
        <v>Europe</v>
      </c>
      <c r="N4726" t="str">
        <f t="shared" si="73"/>
        <v>Moderate</v>
      </c>
    </row>
    <row r="4727" spans="1:14" x14ac:dyDescent="0.3">
      <c r="A4727" t="s">
        <v>37</v>
      </c>
      <c r="B4727" t="str">
        <f>_xlfn.XLOOKUP(A:A,Table1!B:B,Table1!C:C)</f>
        <v>Mexico</v>
      </c>
      <c r="C4727" s="1">
        <f>_xlfn.XLOOKUP(A:A,Table1!B:B,Table1!E:E)</f>
        <v>45194</v>
      </c>
      <c r="D4727">
        <f>_xlfn.XLOOKUP(A:A,Table1!B:B,Table1!F:F)</f>
        <v>62</v>
      </c>
      <c r="E4727">
        <f>_xlfn.XLOOKUP(A:A,Table1!B:B,Table1!G:G)</f>
        <v>58</v>
      </c>
      <c r="F4727">
        <f>_xlfn.XLOOKUP(A:A,Table1!B:B,Table1!H:H)</f>
        <v>56</v>
      </c>
      <c r="G4727">
        <f>_xlfn.XLOOKUP(A:A,Table1!B:B,Table1!I:I)</f>
        <v>5</v>
      </c>
      <c r="H4727">
        <f>_xlfn.XLOOKUP(A:A,Table1!B:B,Table1!J:J)</f>
        <v>5</v>
      </c>
      <c r="I4727">
        <f>_xlfn.XLOOKUP(A:A,Table1!B:B,Table1!K:K)</f>
        <v>23</v>
      </c>
      <c r="J4727">
        <f>_xlfn.XLOOKUP(A:A,Table1!B:B,Table1!L:L)</f>
        <v>23</v>
      </c>
      <c r="K4727">
        <f>_xlfn.XLOOKUP(A:A,Table1!B:B,Table1!M:M)</f>
        <v>97</v>
      </c>
      <c r="L4727">
        <f>_xlfn.XLOOKUP(A:A,Table1!B:B,Table1!N:N)</f>
        <v>6</v>
      </c>
      <c r="M4727" t="str" cm="1">
        <f t="array" ref="M4727">_xlfn.IFS(
OR(B4727="India",B4727="Thailand",B4727="United Arab Emirates",B4727="Japan",B4727="South Korea",B4727="China"),"Asia",
OR(B4727="Russia",B4727="Germany",B4727="France",B4727="Spain",B4727="Turkey",B4727="United Kingdom"),"Europe",
OR(B4727="United States Of America",B4727="Canada",B4727="Mexico",B4727="Brazil"),"America",
OR(B4727="Egypt",B4727="South Africa"),"Africa",
B4727="Australia","Oceania",
TRUE,"Others"
)</f>
        <v>America</v>
      </c>
      <c r="N4727" t="str">
        <f t="shared" si="73"/>
        <v>Moderate</v>
      </c>
    </row>
    <row r="4728" spans="1:14" x14ac:dyDescent="0.3">
      <c r="A4728" t="s">
        <v>24</v>
      </c>
      <c r="B4728" t="str">
        <f>_xlfn.XLOOKUP(A:A,Table1!B:B,Table1!C:C)</f>
        <v>China</v>
      </c>
      <c r="C4728" s="1">
        <f>_xlfn.XLOOKUP(A:A,Table1!B:B,Table1!E:E)</f>
        <v>45110</v>
      </c>
      <c r="D4728">
        <f>_xlfn.XLOOKUP(A:A,Table1!B:B,Table1!F:F)</f>
        <v>100</v>
      </c>
      <c r="E4728">
        <f>_xlfn.XLOOKUP(A:A,Table1!B:B,Table1!G:G)</f>
        <v>10</v>
      </c>
      <c r="F4728">
        <f>_xlfn.XLOOKUP(A:A,Table1!B:B,Table1!H:H)</f>
        <v>75</v>
      </c>
      <c r="G4728">
        <f>_xlfn.XLOOKUP(A:A,Table1!B:B,Table1!I:I)</f>
        <v>40</v>
      </c>
      <c r="H4728">
        <f>_xlfn.XLOOKUP(A:A,Table1!B:B,Table1!J:J)</f>
        <v>7</v>
      </c>
      <c r="I4728">
        <f>_xlfn.XLOOKUP(A:A,Table1!B:B,Table1!K:K)</f>
        <v>177</v>
      </c>
      <c r="J4728">
        <f>_xlfn.XLOOKUP(A:A,Table1!B:B,Table1!L:L)</f>
        <v>33</v>
      </c>
      <c r="K4728">
        <f>_xlfn.XLOOKUP(A:A,Table1!B:B,Table1!M:M)</f>
        <v>18</v>
      </c>
      <c r="L4728">
        <f>_xlfn.XLOOKUP(A:A,Table1!B:B,Table1!N:N)</f>
        <v>10</v>
      </c>
      <c r="M4728" t="str" cm="1">
        <f t="array" ref="M4728">_xlfn.IFS(
OR(B4728="India",B4728="Thailand",B4728="United Arab Emirates",B4728="Japan",B4728="South Korea",B4728="China"),"Asia",
OR(B4728="Russia",B4728="Germany",B4728="France",B4728="Spain",B4728="Turkey",B4728="United Kingdom"),"Europe",
OR(B4728="United States Of America",B4728="Canada",B4728="Mexico",B4728="Brazil"),"America",
OR(B4728="Egypt",B4728="South Africa"),"Africa",
B4728="Australia","Oceania",
TRUE,"Others"
)</f>
        <v>Asia</v>
      </c>
      <c r="N4728" t="str">
        <f t="shared" si="73"/>
        <v>High</v>
      </c>
    </row>
    <row r="4729" spans="1:14" x14ac:dyDescent="0.3">
      <c r="A4729" t="s">
        <v>61</v>
      </c>
      <c r="B4729" t="str">
        <f>_xlfn.XLOOKUP(A:A,Table1!B:B,Table1!C:C)</f>
        <v>Egypt</v>
      </c>
      <c r="C4729" s="1">
        <f>_xlfn.XLOOKUP(A:A,Table1!B:B,Table1!E:E)</f>
        <v>45041</v>
      </c>
      <c r="D4729">
        <f>_xlfn.XLOOKUP(A:A,Table1!B:B,Table1!F:F)</f>
        <v>86</v>
      </c>
      <c r="E4729">
        <f>_xlfn.XLOOKUP(A:A,Table1!B:B,Table1!G:G)</f>
        <v>82</v>
      </c>
      <c r="F4729">
        <f>_xlfn.XLOOKUP(A:A,Table1!B:B,Table1!H:H)</f>
        <v>84</v>
      </c>
      <c r="G4729">
        <f>_xlfn.XLOOKUP(A:A,Table1!B:B,Table1!I:I)</f>
        <v>16</v>
      </c>
      <c r="H4729">
        <f>_xlfn.XLOOKUP(A:A,Table1!B:B,Table1!J:J)</f>
        <v>7</v>
      </c>
      <c r="I4729">
        <f>_xlfn.XLOOKUP(A:A,Table1!B:B,Table1!K:K)</f>
        <v>186</v>
      </c>
      <c r="J4729">
        <f>_xlfn.XLOOKUP(A:A,Table1!B:B,Table1!L:L)</f>
        <v>4</v>
      </c>
      <c r="K4729">
        <f>_xlfn.XLOOKUP(A:A,Table1!B:B,Table1!M:M)</f>
        <v>16</v>
      </c>
      <c r="L4729">
        <f>_xlfn.XLOOKUP(A:A,Table1!B:B,Table1!N:N)</f>
        <v>5</v>
      </c>
      <c r="M4729" t="str" cm="1">
        <f t="array" ref="M4729">_xlfn.IFS(
OR(B4729="India",B4729="Thailand",B4729="United Arab Emirates",B4729="Japan",B4729="South Korea",B4729="China"),"Asia",
OR(B4729="Russia",B4729="Germany",B4729="France",B4729="Spain",B4729="Turkey",B4729="United Kingdom"),"Europe",
OR(B4729="United States Of America",B4729="Canada",B4729="Mexico",B4729="Brazil"),"America",
OR(B4729="Egypt",B4729="South Africa"),"Africa",
B4729="Australia","Oceania",
TRUE,"Others"
)</f>
        <v>Africa</v>
      </c>
      <c r="N4729" t="str">
        <f t="shared" si="73"/>
        <v>Low</v>
      </c>
    </row>
    <row r="4730" spans="1:14" x14ac:dyDescent="0.3">
      <c r="A4730" t="s">
        <v>55</v>
      </c>
      <c r="B4730" t="str">
        <f>_xlfn.XLOOKUP(A:A,Table1!B:B,Table1!C:C)</f>
        <v>Germany</v>
      </c>
      <c r="C4730" s="1">
        <f>_xlfn.XLOOKUP(A:A,Table1!B:B,Table1!E:E)</f>
        <v>44976</v>
      </c>
      <c r="D4730">
        <f>_xlfn.XLOOKUP(A:A,Table1!B:B,Table1!F:F)</f>
        <v>135</v>
      </c>
      <c r="E4730">
        <f>_xlfn.XLOOKUP(A:A,Table1!B:B,Table1!G:G)</f>
        <v>124</v>
      </c>
      <c r="F4730">
        <f>_xlfn.XLOOKUP(A:A,Table1!B:B,Table1!H:H)</f>
        <v>74</v>
      </c>
      <c r="G4730">
        <f>_xlfn.XLOOKUP(A:A,Table1!B:B,Table1!I:I)</f>
        <v>16</v>
      </c>
      <c r="H4730">
        <f>_xlfn.XLOOKUP(A:A,Table1!B:B,Table1!J:J)</f>
        <v>7</v>
      </c>
      <c r="I4730">
        <f>_xlfn.XLOOKUP(A:A,Table1!B:B,Table1!K:K)</f>
        <v>103</v>
      </c>
      <c r="J4730">
        <f>_xlfn.XLOOKUP(A:A,Table1!B:B,Table1!L:L)</f>
        <v>23</v>
      </c>
      <c r="K4730">
        <f>_xlfn.XLOOKUP(A:A,Table1!B:B,Table1!M:M)</f>
        <v>75</v>
      </c>
      <c r="L4730">
        <f>_xlfn.XLOOKUP(A:A,Table1!B:B,Table1!N:N)</f>
        <v>3</v>
      </c>
      <c r="M4730" t="str" cm="1">
        <f t="array" ref="M4730">_xlfn.IFS(
OR(B4730="India",B4730="Thailand",B4730="United Arab Emirates",B4730="Japan",B4730="South Korea",B4730="China"),"Asia",
OR(B4730="Russia",B4730="Germany",B4730="France",B4730="Spain",B4730="Turkey",B4730="United Kingdom"),"Europe",
OR(B4730="United States Of America",B4730="Canada",B4730="Mexico",B4730="Brazil"),"America",
OR(B4730="Egypt",B4730="South Africa"),"Africa",
B4730="Australia","Oceania",
TRUE,"Others"
)</f>
        <v>Europe</v>
      </c>
      <c r="N4730" t="str">
        <f t="shared" si="73"/>
        <v>Moderate</v>
      </c>
    </row>
    <row r="4731" spans="1:14" x14ac:dyDescent="0.3">
      <c r="A4731" t="s">
        <v>58</v>
      </c>
      <c r="B4731" t="str">
        <f>_xlfn.XLOOKUP(A:A,Table1!B:B,Table1!C:C)</f>
        <v>France</v>
      </c>
      <c r="C4731" s="1">
        <f>_xlfn.XLOOKUP(A:A,Table1!B:B,Table1!E:E)</f>
        <v>45126</v>
      </c>
      <c r="D4731">
        <f>_xlfn.XLOOKUP(A:A,Table1!B:B,Table1!F:F)</f>
        <v>32</v>
      </c>
      <c r="E4731">
        <f>_xlfn.XLOOKUP(A:A,Table1!B:B,Table1!G:G)</f>
        <v>157</v>
      </c>
      <c r="F4731">
        <f>_xlfn.XLOOKUP(A:A,Table1!B:B,Table1!H:H)</f>
        <v>42</v>
      </c>
      <c r="G4731">
        <f>_xlfn.XLOOKUP(A:A,Table1!B:B,Table1!I:I)</f>
        <v>9</v>
      </c>
      <c r="H4731">
        <f>_xlfn.XLOOKUP(A:A,Table1!B:B,Table1!J:J)</f>
        <v>5</v>
      </c>
      <c r="I4731">
        <f>_xlfn.XLOOKUP(A:A,Table1!B:B,Table1!K:K)</f>
        <v>190</v>
      </c>
      <c r="J4731">
        <f>_xlfn.XLOOKUP(A:A,Table1!B:B,Table1!L:L)</f>
        <v>35</v>
      </c>
      <c r="K4731">
        <f>_xlfn.XLOOKUP(A:A,Table1!B:B,Table1!M:M)</f>
        <v>70</v>
      </c>
      <c r="L4731">
        <f>_xlfn.XLOOKUP(A:A,Table1!B:B,Table1!N:N)</f>
        <v>5</v>
      </c>
      <c r="M4731" t="str" cm="1">
        <f t="array" ref="M4731">_xlfn.IFS(
OR(B4731="India",B4731="Thailand",B4731="United Arab Emirates",B4731="Japan",B4731="South Korea",B4731="China"),"Asia",
OR(B4731="Russia",B4731="Germany",B4731="France",B4731="Spain",B4731="Turkey",B4731="United Kingdom"),"Europe",
OR(B4731="United States Of America",B4731="Canada",B4731="Mexico",B4731="Brazil"),"America",
OR(B4731="Egypt",B4731="South Africa"),"Africa",
B4731="Australia","Oceania",
TRUE,"Others"
)</f>
        <v>Europe</v>
      </c>
      <c r="N4731" t="str">
        <f t="shared" si="73"/>
        <v>High</v>
      </c>
    </row>
    <row r="4732" spans="1:14" x14ac:dyDescent="0.3">
      <c r="A4732" t="s">
        <v>21</v>
      </c>
      <c r="B4732" t="str">
        <f>_xlfn.XLOOKUP(A:A,Table1!B:B,Table1!C:C)</f>
        <v>United States Of America</v>
      </c>
      <c r="C4732" s="1">
        <f>_xlfn.XLOOKUP(A:A,Table1!B:B,Table1!E:E)</f>
        <v>45040</v>
      </c>
      <c r="D4732">
        <f>_xlfn.XLOOKUP(A:A,Table1!B:B,Table1!F:F)</f>
        <v>15</v>
      </c>
      <c r="E4732">
        <f>_xlfn.XLOOKUP(A:A,Table1!B:B,Table1!G:G)</f>
        <v>82</v>
      </c>
      <c r="F4732">
        <f>_xlfn.XLOOKUP(A:A,Table1!B:B,Table1!H:H)</f>
        <v>98</v>
      </c>
      <c r="G4732">
        <f>_xlfn.XLOOKUP(A:A,Table1!B:B,Table1!I:I)</f>
        <v>11</v>
      </c>
      <c r="H4732">
        <f>_xlfn.XLOOKUP(A:A,Table1!B:B,Table1!J:J)</f>
        <v>6</v>
      </c>
      <c r="I4732">
        <f>_xlfn.XLOOKUP(A:A,Table1!B:B,Table1!K:K)</f>
        <v>195</v>
      </c>
      <c r="J4732">
        <f>_xlfn.XLOOKUP(A:A,Table1!B:B,Table1!L:L)</f>
        <v>28</v>
      </c>
      <c r="K4732">
        <f>_xlfn.XLOOKUP(A:A,Table1!B:B,Table1!M:M)</f>
        <v>11</v>
      </c>
      <c r="L4732">
        <f>_xlfn.XLOOKUP(A:A,Table1!B:B,Table1!N:N)</f>
        <v>8</v>
      </c>
      <c r="M4732" t="str" cm="1">
        <f t="array" ref="M4732">_xlfn.IFS(
OR(B4732="India",B4732="Thailand",B4732="United Arab Emirates",B4732="Japan",B4732="South Korea",B4732="China"),"Asia",
OR(B4732="Russia",B4732="Germany",B4732="France",B4732="Spain",B4732="Turkey",B4732="United Kingdom"),"Europe",
OR(B4732="United States Of America",B4732="Canada",B4732="Mexico",B4732="Brazil"),"America",
OR(B4732="Egypt",B4732="South Africa"),"Africa",
B4732="Australia","Oceania",
TRUE,"Others"
)</f>
        <v>America</v>
      </c>
      <c r="N4732" t="str">
        <f t="shared" si="73"/>
        <v>High</v>
      </c>
    </row>
    <row r="4733" spans="1:14" x14ac:dyDescent="0.3">
      <c r="A4733" t="s">
        <v>22</v>
      </c>
      <c r="B4733" t="str">
        <f>_xlfn.XLOOKUP(A:A,Table1!B:B,Table1!C:C)</f>
        <v>India</v>
      </c>
      <c r="C4733" s="1">
        <f>_xlfn.XLOOKUP(A:A,Table1!B:B,Table1!E:E)</f>
        <v>45262</v>
      </c>
      <c r="D4733">
        <f>_xlfn.XLOOKUP(A:A,Table1!B:B,Table1!F:F)</f>
        <v>25</v>
      </c>
      <c r="E4733">
        <f>_xlfn.XLOOKUP(A:A,Table1!B:B,Table1!G:G)</f>
        <v>118</v>
      </c>
      <c r="F4733">
        <f>_xlfn.XLOOKUP(A:A,Table1!B:B,Table1!H:H)</f>
        <v>74</v>
      </c>
      <c r="G4733">
        <f>_xlfn.XLOOKUP(A:A,Table1!B:B,Table1!I:I)</f>
        <v>11</v>
      </c>
      <c r="H4733">
        <f>_xlfn.XLOOKUP(A:A,Table1!B:B,Table1!J:J)</f>
        <v>1</v>
      </c>
      <c r="I4733">
        <f>_xlfn.XLOOKUP(A:A,Table1!B:B,Table1!K:K)</f>
        <v>188</v>
      </c>
      <c r="J4733">
        <f>_xlfn.XLOOKUP(A:A,Table1!B:B,Table1!L:L)</f>
        <v>20</v>
      </c>
      <c r="K4733">
        <f>_xlfn.XLOOKUP(A:A,Table1!B:B,Table1!M:M)</f>
        <v>67</v>
      </c>
      <c r="L4733">
        <f>_xlfn.XLOOKUP(A:A,Table1!B:B,Table1!N:N)</f>
        <v>9</v>
      </c>
      <c r="M4733" t="str" cm="1">
        <f t="array" ref="M4733">_xlfn.IFS(
OR(B4733="India",B4733="Thailand",B4733="United Arab Emirates",B4733="Japan",B4733="South Korea",B4733="China"),"Asia",
OR(B4733="Russia",B4733="Germany",B4733="France",B4733="Spain",B4733="Turkey",B4733="United Kingdom"),"Europe",
OR(B4733="United States Of America",B4733="Canada",B4733="Mexico",B4733="Brazil"),"America",
OR(B4733="Egypt",B4733="South Africa"),"Africa",
B4733="Australia","Oceania",
TRUE,"Others"
)</f>
        <v>Asia</v>
      </c>
      <c r="N4733" t="str">
        <f t="shared" si="73"/>
        <v>Moderate</v>
      </c>
    </row>
    <row r="4734" spans="1:14" x14ac:dyDescent="0.3">
      <c r="A4734" t="s">
        <v>20</v>
      </c>
      <c r="B4734" t="str">
        <f>_xlfn.XLOOKUP(A:A,Table1!B:B,Table1!C:C)</f>
        <v>United Arab Emirates</v>
      </c>
      <c r="C4734" s="1">
        <f>_xlfn.XLOOKUP(A:A,Table1!B:B,Table1!E:E)</f>
        <v>45130</v>
      </c>
      <c r="D4734">
        <f>_xlfn.XLOOKUP(A:A,Table1!B:B,Table1!F:F)</f>
        <v>120</v>
      </c>
      <c r="E4734">
        <f>_xlfn.XLOOKUP(A:A,Table1!B:B,Table1!G:G)</f>
        <v>49</v>
      </c>
      <c r="F4734">
        <f>_xlfn.XLOOKUP(A:A,Table1!B:B,Table1!H:H)</f>
        <v>99</v>
      </c>
      <c r="G4734">
        <f>_xlfn.XLOOKUP(A:A,Table1!B:B,Table1!I:I)</f>
        <v>6</v>
      </c>
      <c r="H4734">
        <f>_xlfn.XLOOKUP(A:A,Table1!B:B,Table1!J:J)</f>
        <v>7</v>
      </c>
      <c r="I4734">
        <f>_xlfn.XLOOKUP(A:A,Table1!B:B,Table1!K:K)</f>
        <v>134</v>
      </c>
      <c r="J4734">
        <f>_xlfn.XLOOKUP(A:A,Table1!B:B,Table1!L:L)</f>
        <v>13</v>
      </c>
      <c r="K4734">
        <f>_xlfn.XLOOKUP(A:A,Table1!B:B,Table1!M:M)</f>
        <v>32</v>
      </c>
      <c r="L4734">
        <f>_xlfn.XLOOKUP(A:A,Table1!B:B,Table1!N:N)</f>
        <v>5</v>
      </c>
      <c r="M4734" t="str" cm="1">
        <f t="array" ref="M4734">_xlfn.IFS(
OR(B4734="India",B4734="Thailand",B4734="United Arab Emirates",B4734="Japan",B4734="South Korea",B4734="China"),"Asia",
OR(B4734="Russia",B4734="Germany",B4734="France",B4734="Spain",B4734="Turkey",B4734="United Kingdom"),"Europe",
OR(B4734="United States Of America",B4734="Canada",B4734="Mexico",B4734="Brazil"),"America",
OR(B4734="Egypt",B4734="South Africa"),"Africa",
B4734="Australia","Oceania",
TRUE,"Others"
)</f>
        <v>Asia</v>
      </c>
      <c r="N4734" t="str">
        <f t="shared" si="73"/>
        <v>Low</v>
      </c>
    </row>
    <row r="4735" spans="1:14" x14ac:dyDescent="0.3">
      <c r="A4735" t="s">
        <v>345</v>
      </c>
      <c r="B4735" t="str">
        <f>_xlfn.XLOOKUP(A:A,Table1!B:B,Table1!C:C)</f>
        <v>Brazil</v>
      </c>
      <c r="C4735" s="1">
        <f>_xlfn.XLOOKUP(A:A,Table1!B:B,Table1!E:E)</f>
        <v>44944</v>
      </c>
      <c r="D4735">
        <f>_xlfn.XLOOKUP(A:A,Table1!B:B,Table1!F:F)</f>
        <v>136</v>
      </c>
      <c r="E4735">
        <f>_xlfn.XLOOKUP(A:A,Table1!B:B,Table1!G:G)</f>
        <v>179</v>
      </c>
      <c r="F4735">
        <f>_xlfn.XLOOKUP(A:A,Table1!B:B,Table1!H:H)</f>
        <v>30</v>
      </c>
      <c r="G4735">
        <f>_xlfn.XLOOKUP(A:A,Table1!B:B,Table1!I:I)</f>
        <v>3</v>
      </c>
      <c r="H4735">
        <f>_xlfn.XLOOKUP(A:A,Table1!B:B,Table1!J:J)</f>
        <v>8</v>
      </c>
      <c r="I4735">
        <f>_xlfn.XLOOKUP(A:A,Table1!B:B,Table1!K:K)</f>
        <v>120</v>
      </c>
      <c r="J4735">
        <f>_xlfn.XLOOKUP(A:A,Table1!B:B,Table1!L:L)</f>
        <v>32</v>
      </c>
      <c r="K4735">
        <f>_xlfn.XLOOKUP(A:A,Table1!B:B,Table1!M:M)</f>
        <v>97</v>
      </c>
      <c r="L4735">
        <f>_xlfn.XLOOKUP(A:A,Table1!B:B,Table1!N:N)</f>
        <v>18</v>
      </c>
      <c r="M4735" t="str" cm="1">
        <f t="array" ref="M4735">_xlfn.IFS(
OR(B4735="India",B4735="Thailand",B4735="United Arab Emirates",B4735="Japan",B4735="South Korea",B4735="China"),"Asia",
OR(B4735="Russia",B4735="Germany",B4735="France",B4735="Spain",B4735="Turkey",B4735="United Kingdom"),"Europe",
OR(B4735="United States Of America",B4735="Canada",B4735="Mexico",B4735="Brazil"),"America",
OR(B4735="Egypt",B4735="South Africa"),"Africa",
B4735="Australia","Oceania",
TRUE,"Others"
)</f>
        <v>America</v>
      </c>
      <c r="N4735" t="str">
        <f t="shared" si="73"/>
        <v>High</v>
      </c>
    </row>
    <row r="4736" spans="1:14" x14ac:dyDescent="0.3">
      <c r="A4736" t="s">
        <v>64</v>
      </c>
      <c r="B4736" t="str">
        <f>_xlfn.XLOOKUP(A:A,Table1!B:B,Table1!C:C)</f>
        <v>Mexico</v>
      </c>
      <c r="C4736" s="1">
        <f>_xlfn.XLOOKUP(A:A,Table1!B:B,Table1!E:E)</f>
        <v>45063</v>
      </c>
      <c r="D4736">
        <f>_xlfn.XLOOKUP(A:A,Table1!B:B,Table1!F:F)</f>
        <v>10</v>
      </c>
      <c r="E4736">
        <f>_xlfn.XLOOKUP(A:A,Table1!B:B,Table1!G:G)</f>
        <v>39</v>
      </c>
      <c r="F4736">
        <f>_xlfn.XLOOKUP(A:A,Table1!B:B,Table1!H:H)</f>
        <v>36</v>
      </c>
      <c r="G4736">
        <f>_xlfn.XLOOKUP(A:A,Table1!B:B,Table1!I:I)</f>
        <v>3</v>
      </c>
      <c r="H4736">
        <f>_xlfn.XLOOKUP(A:A,Table1!B:B,Table1!J:J)</f>
        <v>1</v>
      </c>
      <c r="I4736">
        <f>_xlfn.XLOOKUP(A:A,Table1!B:B,Table1!K:K)</f>
        <v>79</v>
      </c>
      <c r="J4736">
        <f>_xlfn.XLOOKUP(A:A,Table1!B:B,Table1!L:L)</f>
        <v>-8</v>
      </c>
      <c r="K4736">
        <f>_xlfn.XLOOKUP(A:A,Table1!B:B,Table1!M:M)</f>
        <v>45</v>
      </c>
      <c r="L4736">
        <f>_xlfn.XLOOKUP(A:A,Table1!B:B,Table1!N:N)</f>
        <v>19</v>
      </c>
      <c r="M4736" t="str" cm="1">
        <f t="array" ref="M4736">_xlfn.IFS(
OR(B4736="India",B4736="Thailand",B4736="United Arab Emirates",B4736="Japan",B4736="South Korea",B4736="China"),"Asia",
OR(B4736="Russia",B4736="Germany",B4736="France",B4736="Spain",B4736="Turkey",B4736="United Kingdom"),"Europe",
OR(B4736="United States Of America",B4736="Canada",B4736="Mexico",B4736="Brazil"),"America",
OR(B4736="Egypt",B4736="South Africa"),"Africa",
B4736="Australia","Oceania",
TRUE,"Others"
)</f>
        <v>America</v>
      </c>
      <c r="N4736" t="str">
        <f t="shared" si="73"/>
        <v>Low</v>
      </c>
    </row>
    <row r="4737" spans="1:14" x14ac:dyDescent="0.3">
      <c r="A4737" t="s">
        <v>20</v>
      </c>
      <c r="B4737" t="str">
        <f>_xlfn.XLOOKUP(A:A,Table1!B:B,Table1!C:C)</f>
        <v>United Arab Emirates</v>
      </c>
      <c r="C4737" s="1">
        <f>_xlfn.XLOOKUP(A:A,Table1!B:B,Table1!E:E)</f>
        <v>45130</v>
      </c>
      <c r="D4737">
        <f>_xlfn.XLOOKUP(A:A,Table1!B:B,Table1!F:F)</f>
        <v>120</v>
      </c>
      <c r="E4737">
        <f>_xlfn.XLOOKUP(A:A,Table1!B:B,Table1!G:G)</f>
        <v>49</v>
      </c>
      <c r="F4737">
        <f>_xlfn.XLOOKUP(A:A,Table1!B:B,Table1!H:H)</f>
        <v>99</v>
      </c>
      <c r="G4737">
        <f>_xlfn.XLOOKUP(A:A,Table1!B:B,Table1!I:I)</f>
        <v>6</v>
      </c>
      <c r="H4737">
        <f>_xlfn.XLOOKUP(A:A,Table1!B:B,Table1!J:J)</f>
        <v>7</v>
      </c>
      <c r="I4737">
        <f>_xlfn.XLOOKUP(A:A,Table1!B:B,Table1!K:K)</f>
        <v>134</v>
      </c>
      <c r="J4737">
        <f>_xlfn.XLOOKUP(A:A,Table1!B:B,Table1!L:L)</f>
        <v>13</v>
      </c>
      <c r="K4737">
        <f>_xlfn.XLOOKUP(A:A,Table1!B:B,Table1!M:M)</f>
        <v>32</v>
      </c>
      <c r="L4737">
        <f>_xlfn.XLOOKUP(A:A,Table1!B:B,Table1!N:N)</f>
        <v>5</v>
      </c>
      <c r="M4737" t="str" cm="1">
        <f t="array" ref="M4737">_xlfn.IFS(
OR(B4737="India",B4737="Thailand",B4737="United Arab Emirates",B4737="Japan",B4737="South Korea",B4737="China"),"Asia",
OR(B4737="Russia",B4737="Germany",B4737="France",B4737="Spain",B4737="Turkey",B4737="United Kingdom"),"Europe",
OR(B4737="United States Of America",B4737="Canada",B4737="Mexico",B4737="Brazil"),"America",
OR(B4737="Egypt",B4737="South Africa"),"Africa",
B4737="Australia","Oceania",
TRUE,"Others"
)</f>
        <v>Asia</v>
      </c>
      <c r="N4737" t="str">
        <f t="shared" si="73"/>
        <v>Low</v>
      </c>
    </row>
    <row r="4738" spans="1:14" x14ac:dyDescent="0.3">
      <c r="A4738" t="s">
        <v>24</v>
      </c>
      <c r="B4738" t="str">
        <f>_xlfn.XLOOKUP(A:A,Table1!B:B,Table1!C:C)</f>
        <v>China</v>
      </c>
      <c r="C4738" s="1">
        <f>_xlfn.XLOOKUP(A:A,Table1!B:B,Table1!E:E)</f>
        <v>45110</v>
      </c>
      <c r="D4738">
        <f>_xlfn.XLOOKUP(A:A,Table1!B:B,Table1!F:F)</f>
        <v>100</v>
      </c>
      <c r="E4738">
        <f>_xlfn.XLOOKUP(A:A,Table1!B:B,Table1!G:G)</f>
        <v>10</v>
      </c>
      <c r="F4738">
        <f>_xlfn.XLOOKUP(A:A,Table1!B:B,Table1!H:H)</f>
        <v>75</v>
      </c>
      <c r="G4738">
        <f>_xlfn.XLOOKUP(A:A,Table1!B:B,Table1!I:I)</f>
        <v>40</v>
      </c>
      <c r="H4738">
        <f>_xlfn.XLOOKUP(A:A,Table1!B:B,Table1!J:J)</f>
        <v>7</v>
      </c>
      <c r="I4738">
        <f>_xlfn.XLOOKUP(A:A,Table1!B:B,Table1!K:K)</f>
        <v>177</v>
      </c>
      <c r="J4738">
        <f>_xlfn.XLOOKUP(A:A,Table1!B:B,Table1!L:L)</f>
        <v>33</v>
      </c>
      <c r="K4738">
        <f>_xlfn.XLOOKUP(A:A,Table1!B:B,Table1!M:M)</f>
        <v>18</v>
      </c>
      <c r="L4738">
        <f>_xlfn.XLOOKUP(A:A,Table1!B:B,Table1!N:N)</f>
        <v>10</v>
      </c>
      <c r="M4738" t="str" cm="1">
        <f t="array" ref="M4738">_xlfn.IFS(
OR(B4738="India",B4738="Thailand",B4738="United Arab Emirates",B4738="Japan",B4738="South Korea",B4738="China"),"Asia",
OR(B4738="Russia",B4738="Germany",B4738="France",B4738="Spain",B4738="Turkey",B4738="United Kingdom"),"Europe",
OR(B4738="United States Of America",B4738="Canada",B4738="Mexico",B4738="Brazil"),"America",
OR(B4738="Egypt",B4738="South Africa"),"Africa",
B4738="Australia","Oceania",
TRUE,"Others"
)</f>
        <v>Asia</v>
      </c>
      <c r="N4738" t="str">
        <f t="shared" si="73"/>
        <v>High</v>
      </c>
    </row>
    <row r="4739" spans="1:14" x14ac:dyDescent="0.3">
      <c r="A4739" t="s">
        <v>26</v>
      </c>
      <c r="B4739" t="str">
        <f>_xlfn.XLOOKUP(A:A,Table1!B:B,Table1!C:C)</f>
        <v>France</v>
      </c>
      <c r="C4739" s="1">
        <f>_xlfn.XLOOKUP(A:A,Table1!B:B,Table1!E:E)</f>
        <v>45154</v>
      </c>
      <c r="D4739">
        <f>_xlfn.XLOOKUP(A:A,Table1!B:B,Table1!F:F)</f>
        <v>19</v>
      </c>
      <c r="E4739">
        <f>_xlfn.XLOOKUP(A:A,Table1!B:B,Table1!G:G)</f>
        <v>82</v>
      </c>
      <c r="F4739">
        <f>_xlfn.XLOOKUP(A:A,Table1!B:B,Table1!H:H)</f>
        <v>47</v>
      </c>
      <c r="G4739">
        <f>_xlfn.XLOOKUP(A:A,Table1!B:B,Table1!I:I)</f>
        <v>5</v>
      </c>
      <c r="H4739">
        <f>_xlfn.XLOOKUP(A:A,Table1!B:B,Table1!J:J)</f>
        <v>2</v>
      </c>
      <c r="I4739">
        <f>_xlfn.XLOOKUP(A:A,Table1!B:B,Table1!K:K)</f>
        <v>129</v>
      </c>
      <c r="J4739">
        <f>_xlfn.XLOOKUP(A:A,Table1!B:B,Table1!L:L)</f>
        <v>23</v>
      </c>
      <c r="K4739">
        <f>_xlfn.XLOOKUP(A:A,Table1!B:B,Table1!M:M)</f>
        <v>93</v>
      </c>
      <c r="L4739">
        <f>_xlfn.XLOOKUP(A:A,Table1!B:B,Table1!N:N)</f>
        <v>18</v>
      </c>
      <c r="M4739" t="str" cm="1">
        <f t="array" ref="M4739">_xlfn.IFS(
OR(B4739="India",B4739="Thailand",B4739="United Arab Emirates",B4739="Japan",B4739="South Korea",B4739="China"),"Asia",
OR(B4739="Russia",B4739="Germany",B4739="France",B4739="Spain",B4739="Turkey",B4739="United Kingdom"),"Europe",
OR(B4739="United States Of America",B4739="Canada",B4739="Mexico",B4739="Brazil"),"America",
OR(B4739="Egypt",B4739="South Africa"),"Africa",
B4739="Australia","Oceania",
TRUE,"Others"
)</f>
        <v>Europe</v>
      </c>
      <c r="N4739" t="str">
        <f t="shared" ref="N4739:N4802" si="74">IF(J4739&lt;=15,"Low",IF(J4739&lt;=25,"Moderate","High"))</f>
        <v>Moderate</v>
      </c>
    </row>
    <row r="4740" spans="1:14" x14ac:dyDescent="0.3">
      <c r="A4740" t="s">
        <v>21</v>
      </c>
      <c r="B4740" t="str">
        <f>_xlfn.XLOOKUP(A:A,Table1!B:B,Table1!C:C)</f>
        <v>United States Of America</v>
      </c>
      <c r="C4740" s="1">
        <f>_xlfn.XLOOKUP(A:A,Table1!B:B,Table1!E:E)</f>
        <v>45040</v>
      </c>
      <c r="D4740">
        <f>_xlfn.XLOOKUP(A:A,Table1!B:B,Table1!F:F)</f>
        <v>15</v>
      </c>
      <c r="E4740">
        <f>_xlfn.XLOOKUP(A:A,Table1!B:B,Table1!G:G)</f>
        <v>82</v>
      </c>
      <c r="F4740">
        <f>_xlfn.XLOOKUP(A:A,Table1!B:B,Table1!H:H)</f>
        <v>98</v>
      </c>
      <c r="G4740">
        <f>_xlfn.XLOOKUP(A:A,Table1!B:B,Table1!I:I)</f>
        <v>11</v>
      </c>
      <c r="H4740">
        <f>_xlfn.XLOOKUP(A:A,Table1!B:B,Table1!J:J)</f>
        <v>6</v>
      </c>
      <c r="I4740">
        <f>_xlfn.XLOOKUP(A:A,Table1!B:B,Table1!K:K)</f>
        <v>195</v>
      </c>
      <c r="J4740">
        <f>_xlfn.XLOOKUP(A:A,Table1!B:B,Table1!L:L)</f>
        <v>28</v>
      </c>
      <c r="K4740">
        <f>_xlfn.XLOOKUP(A:A,Table1!B:B,Table1!M:M)</f>
        <v>11</v>
      </c>
      <c r="L4740">
        <f>_xlfn.XLOOKUP(A:A,Table1!B:B,Table1!N:N)</f>
        <v>8</v>
      </c>
      <c r="M4740" t="str" cm="1">
        <f t="array" ref="M4740">_xlfn.IFS(
OR(B4740="India",B4740="Thailand",B4740="United Arab Emirates",B4740="Japan",B4740="South Korea",B4740="China"),"Asia",
OR(B4740="Russia",B4740="Germany",B4740="France",B4740="Spain",B4740="Turkey",B4740="United Kingdom"),"Europe",
OR(B4740="United States Of America",B4740="Canada",B4740="Mexico",B4740="Brazil"),"America",
OR(B4740="Egypt",B4740="South Africa"),"Africa",
B4740="Australia","Oceania",
TRUE,"Others"
)</f>
        <v>America</v>
      </c>
      <c r="N4740" t="str">
        <f t="shared" si="74"/>
        <v>High</v>
      </c>
    </row>
    <row r="4741" spans="1:14" x14ac:dyDescent="0.3">
      <c r="A4741" t="s">
        <v>87</v>
      </c>
      <c r="B4741" t="str">
        <f>_xlfn.XLOOKUP(A:A,Table1!B:B,Table1!C:C)</f>
        <v>Russia</v>
      </c>
      <c r="C4741" s="1">
        <f>_xlfn.XLOOKUP(A:A,Table1!B:B,Table1!E:E)</f>
        <v>45286</v>
      </c>
      <c r="D4741">
        <f>_xlfn.XLOOKUP(A:A,Table1!B:B,Table1!F:F)</f>
        <v>133</v>
      </c>
      <c r="E4741">
        <f>_xlfn.XLOOKUP(A:A,Table1!B:B,Table1!G:G)</f>
        <v>91</v>
      </c>
      <c r="F4741">
        <f>_xlfn.XLOOKUP(A:A,Table1!B:B,Table1!H:H)</f>
        <v>96</v>
      </c>
      <c r="G4741">
        <f>_xlfn.XLOOKUP(A:A,Table1!B:B,Table1!I:I)</f>
        <v>39</v>
      </c>
      <c r="H4741">
        <f>_xlfn.XLOOKUP(A:A,Table1!B:B,Table1!J:J)</f>
        <v>3</v>
      </c>
      <c r="I4741">
        <f>_xlfn.XLOOKUP(A:A,Table1!B:B,Table1!K:K)</f>
        <v>150</v>
      </c>
      <c r="J4741">
        <f>_xlfn.XLOOKUP(A:A,Table1!B:B,Table1!L:L)</f>
        <v>-7</v>
      </c>
      <c r="K4741">
        <f>_xlfn.XLOOKUP(A:A,Table1!B:B,Table1!M:M)</f>
        <v>61</v>
      </c>
      <c r="L4741">
        <f>_xlfn.XLOOKUP(A:A,Table1!B:B,Table1!N:N)</f>
        <v>17</v>
      </c>
      <c r="M4741" t="str" cm="1">
        <f t="array" ref="M4741">_xlfn.IFS(
OR(B4741="India",B4741="Thailand",B4741="United Arab Emirates",B4741="Japan",B4741="South Korea",B4741="China"),"Asia",
OR(B4741="Russia",B4741="Germany",B4741="France",B4741="Spain",B4741="Turkey",B4741="United Kingdom"),"Europe",
OR(B4741="United States Of America",B4741="Canada",B4741="Mexico",B4741="Brazil"),"America",
OR(B4741="Egypt",B4741="South Africa"),"Africa",
B4741="Australia","Oceania",
TRUE,"Others"
)</f>
        <v>Europe</v>
      </c>
      <c r="N4741" t="str">
        <f t="shared" si="74"/>
        <v>Low</v>
      </c>
    </row>
    <row r="4742" spans="1:14" x14ac:dyDescent="0.3">
      <c r="A4742" t="s">
        <v>113</v>
      </c>
      <c r="B4742" t="str">
        <f>_xlfn.XLOOKUP(A:A,Table1!B:B,Table1!C:C)</f>
        <v>India</v>
      </c>
      <c r="C4742" s="1">
        <f>_xlfn.XLOOKUP(A:A,Table1!B:B,Table1!E:E)</f>
        <v>45111</v>
      </c>
      <c r="D4742">
        <f>_xlfn.XLOOKUP(A:A,Table1!B:B,Table1!F:F)</f>
        <v>22</v>
      </c>
      <c r="E4742">
        <f>_xlfn.XLOOKUP(A:A,Table1!B:B,Table1!G:G)</f>
        <v>142</v>
      </c>
      <c r="F4742">
        <f>_xlfn.XLOOKUP(A:A,Table1!B:B,Table1!H:H)</f>
        <v>30</v>
      </c>
      <c r="G4742">
        <f>_xlfn.XLOOKUP(A:A,Table1!B:B,Table1!I:I)</f>
        <v>12</v>
      </c>
      <c r="H4742">
        <f>_xlfn.XLOOKUP(A:A,Table1!B:B,Table1!J:J)</f>
        <v>2</v>
      </c>
      <c r="I4742">
        <f>_xlfn.XLOOKUP(A:A,Table1!B:B,Table1!K:K)</f>
        <v>172</v>
      </c>
      <c r="J4742">
        <f>_xlfn.XLOOKUP(A:A,Table1!B:B,Table1!L:L)</f>
        <v>18</v>
      </c>
      <c r="K4742">
        <f>_xlfn.XLOOKUP(A:A,Table1!B:B,Table1!M:M)</f>
        <v>91</v>
      </c>
      <c r="L4742">
        <f>_xlfn.XLOOKUP(A:A,Table1!B:B,Table1!N:N)</f>
        <v>19</v>
      </c>
      <c r="M4742" t="str" cm="1">
        <f t="array" ref="M4742">_xlfn.IFS(
OR(B4742="India",B4742="Thailand",B4742="United Arab Emirates",B4742="Japan",B4742="South Korea",B4742="China"),"Asia",
OR(B4742="Russia",B4742="Germany",B4742="France",B4742="Spain",B4742="Turkey",B4742="United Kingdom"),"Europe",
OR(B4742="United States Of America",B4742="Canada",B4742="Mexico",B4742="Brazil"),"America",
OR(B4742="Egypt",B4742="South Africa"),"Africa",
B4742="Australia","Oceania",
TRUE,"Others"
)</f>
        <v>Asia</v>
      </c>
      <c r="N4742" t="str">
        <f t="shared" si="74"/>
        <v>Moderate</v>
      </c>
    </row>
    <row r="4743" spans="1:14" x14ac:dyDescent="0.3">
      <c r="A4743" t="s">
        <v>87</v>
      </c>
      <c r="B4743" t="str">
        <f>_xlfn.XLOOKUP(A:A,Table1!B:B,Table1!C:C)</f>
        <v>Russia</v>
      </c>
      <c r="C4743" s="1">
        <f>_xlfn.XLOOKUP(A:A,Table1!B:B,Table1!E:E)</f>
        <v>45286</v>
      </c>
      <c r="D4743">
        <f>_xlfn.XLOOKUP(A:A,Table1!B:B,Table1!F:F)</f>
        <v>133</v>
      </c>
      <c r="E4743">
        <f>_xlfn.XLOOKUP(A:A,Table1!B:B,Table1!G:G)</f>
        <v>91</v>
      </c>
      <c r="F4743">
        <f>_xlfn.XLOOKUP(A:A,Table1!B:B,Table1!H:H)</f>
        <v>96</v>
      </c>
      <c r="G4743">
        <f>_xlfn.XLOOKUP(A:A,Table1!B:B,Table1!I:I)</f>
        <v>39</v>
      </c>
      <c r="H4743">
        <f>_xlfn.XLOOKUP(A:A,Table1!B:B,Table1!J:J)</f>
        <v>3</v>
      </c>
      <c r="I4743">
        <f>_xlfn.XLOOKUP(A:A,Table1!B:B,Table1!K:K)</f>
        <v>150</v>
      </c>
      <c r="J4743">
        <f>_xlfn.XLOOKUP(A:A,Table1!B:B,Table1!L:L)</f>
        <v>-7</v>
      </c>
      <c r="K4743">
        <f>_xlfn.XLOOKUP(A:A,Table1!B:B,Table1!M:M)</f>
        <v>61</v>
      </c>
      <c r="L4743">
        <f>_xlfn.XLOOKUP(A:A,Table1!B:B,Table1!N:N)</f>
        <v>17</v>
      </c>
      <c r="M4743" t="str" cm="1">
        <f t="array" ref="M4743">_xlfn.IFS(
OR(B4743="India",B4743="Thailand",B4743="United Arab Emirates",B4743="Japan",B4743="South Korea",B4743="China"),"Asia",
OR(B4743="Russia",B4743="Germany",B4743="France",B4743="Spain",B4743="Turkey",B4743="United Kingdom"),"Europe",
OR(B4743="United States Of America",B4743="Canada",B4743="Mexico",B4743="Brazil"),"America",
OR(B4743="Egypt",B4743="South Africa"),"Africa",
B4743="Australia","Oceania",
TRUE,"Others"
)</f>
        <v>Europe</v>
      </c>
      <c r="N4743" t="str">
        <f t="shared" si="74"/>
        <v>Low</v>
      </c>
    </row>
    <row r="4744" spans="1:14" x14ac:dyDescent="0.3">
      <c r="A4744" t="s">
        <v>32</v>
      </c>
      <c r="B4744" t="str">
        <f>_xlfn.XLOOKUP(A:A,Table1!B:B,Table1!C:C)</f>
        <v>Canada</v>
      </c>
      <c r="C4744" s="1">
        <f>_xlfn.XLOOKUP(A:A,Table1!B:B,Table1!E:E)</f>
        <v>44932</v>
      </c>
      <c r="D4744">
        <f>_xlfn.XLOOKUP(A:A,Table1!B:B,Table1!F:F)</f>
        <v>112</v>
      </c>
      <c r="E4744">
        <f>_xlfn.XLOOKUP(A:A,Table1!B:B,Table1!G:G)</f>
        <v>118</v>
      </c>
      <c r="F4744">
        <f>_xlfn.XLOOKUP(A:A,Table1!B:B,Table1!H:H)</f>
        <v>60</v>
      </c>
      <c r="G4744">
        <f>_xlfn.XLOOKUP(A:A,Table1!B:B,Table1!I:I)</f>
        <v>10</v>
      </c>
      <c r="H4744">
        <f>_xlfn.XLOOKUP(A:A,Table1!B:B,Table1!J:J)</f>
        <v>2</v>
      </c>
      <c r="I4744">
        <f>_xlfn.XLOOKUP(A:A,Table1!B:B,Table1!K:K)</f>
        <v>157</v>
      </c>
      <c r="J4744">
        <f>_xlfn.XLOOKUP(A:A,Table1!B:B,Table1!L:L)</f>
        <v>35</v>
      </c>
      <c r="K4744">
        <f>_xlfn.XLOOKUP(A:A,Table1!B:B,Table1!M:M)</f>
        <v>16</v>
      </c>
      <c r="L4744">
        <f>_xlfn.XLOOKUP(A:A,Table1!B:B,Table1!N:N)</f>
        <v>20</v>
      </c>
      <c r="M4744" t="str" cm="1">
        <f t="array" ref="M4744">_xlfn.IFS(
OR(B4744="India",B4744="Thailand",B4744="United Arab Emirates",B4744="Japan",B4744="South Korea",B4744="China"),"Asia",
OR(B4744="Russia",B4744="Germany",B4744="France",B4744="Spain",B4744="Turkey",B4744="United Kingdom"),"Europe",
OR(B4744="United States Of America",B4744="Canada",B4744="Mexico",B4744="Brazil"),"America",
OR(B4744="Egypt",B4744="South Africa"),"Africa",
B4744="Australia","Oceania",
TRUE,"Others"
)</f>
        <v>America</v>
      </c>
      <c r="N4744" t="str">
        <f t="shared" si="74"/>
        <v>High</v>
      </c>
    </row>
    <row r="4745" spans="1:14" x14ac:dyDescent="0.3">
      <c r="A4745" t="s">
        <v>34</v>
      </c>
      <c r="B4745" t="str">
        <f>_xlfn.XLOOKUP(A:A,Table1!B:B,Table1!C:C)</f>
        <v>Japan</v>
      </c>
      <c r="C4745" s="1">
        <f>_xlfn.XLOOKUP(A:A,Table1!B:B,Table1!E:E)</f>
        <v>45258</v>
      </c>
      <c r="D4745">
        <f>_xlfn.XLOOKUP(A:A,Table1!B:B,Table1!F:F)</f>
        <v>128</v>
      </c>
      <c r="E4745">
        <f>_xlfn.XLOOKUP(A:A,Table1!B:B,Table1!G:G)</f>
        <v>84</v>
      </c>
      <c r="F4745">
        <f>_xlfn.XLOOKUP(A:A,Table1!B:B,Table1!H:H)</f>
        <v>61</v>
      </c>
      <c r="G4745">
        <f>_xlfn.XLOOKUP(A:A,Table1!B:B,Table1!I:I)</f>
        <v>33</v>
      </c>
      <c r="H4745">
        <f>_xlfn.XLOOKUP(A:A,Table1!B:B,Table1!J:J)</f>
        <v>6</v>
      </c>
      <c r="I4745">
        <f>_xlfn.XLOOKUP(A:A,Table1!B:B,Table1!K:K)</f>
        <v>25</v>
      </c>
      <c r="J4745">
        <f>_xlfn.XLOOKUP(A:A,Table1!B:B,Table1!L:L)</f>
        <v>-8</v>
      </c>
      <c r="K4745">
        <f>_xlfn.XLOOKUP(A:A,Table1!B:B,Table1!M:M)</f>
        <v>14</v>
      </c>
      <c r="L4745">
        <f>_xlfn.XLOOKUP(A:A,Table1!B:B,Table1!N:N)</f>
        <v>9</v>
      </c>
      <c r="M4745" t="str" cm="1">
        <f t="array" ref="M4745">_xlfn.IFS(
OR(B4745="India",B4745="Thailand",B4745="United Arab Emirates",B4745="Japan",B4745="South Korea",B4745="China"),"Asia",
OR(B4745="Russia",B4745="Germany",B4745="France",B4745="Spain",B4745="Turkey",B4745="United Kingdom"),"Europe",
OR(B4745="United States Of America",B4745="Canada",B4745="Mexico",B4745="Brazil"),"America",
OR(B4745="Egypt",B4745="South Africa"),"Africa",
B4745="Australia","Oceania",
TRUE,"Others"
)</f>
        <v>Asia</v>
      </c>
      <c r="N4745" t="str">
        <f t="shared" si="74"/>
        <v>Low</v>
      </c>
    </row>
    <row r="4746" spans="1:14" x14ac:dyDescent="0.3">
      <c r="A4746" t="s">
        <v>26</v>
      </c>
      <c r="B4746" t="str">
        <f>_xlfn.XLOOKUP(A:A,Table1!B:B,Table1!C:C)</f>
        <v>France</v>
      </c>
      <c r="C4746" s="1">
        <f>_xlfn.XLOOKUP(A:A,Table1!B:B,Table1!E:E)</f>
        <v>45154</v>
      </c>
      <c r="D4746">
        <f>_xlfn.XLOOKUP(A:A,Table1!B:B,Table1!F:F)</f>
        <v>19</v>
      </c>
      <c r="E4746">
        <f>_xlfn.XLOOKUP(A:A,Table1!B:B,Table1!G:G)</f>
        <v>82</v>
      </c>
      <c r="F4746">
        <f>_xlfn.XLOOKUP(A:A,Table1!B:B,Table1!H:H)</f>
        <v>47</v>
      </c>
      <c r="G4746">
        <f>_xlfn.XLOOKUP(A:A,Table1!B:B,Table1!I:I)</f>
        <v>5</v>
      </c>
      <c r="H4746">
        <f>_xlfn.XLOOKUP(A:A,Table1!B:B,Table1!J:J)</f>
        <v>2</v>
      </c>
      <c r="I4746">
        <f>_xlfn.XLOOKUP(A:A,Table1!B:B,Table1!K:K)</f>
        <v>129</v>
      </c>
      <c r="J4746">
        <f>_xlfn.XLOOKUP(A:A,Table1!B:B,Table1!L:L)</f>
        <v>23</v>
      </c>
      <c r="K4746">
        <f>_xlfn.XLOOKUP(A:A,Table1!B:B,Table1!M:M)</f>
        <v>93</v>
      </c>
      <c r="L4746">
        <f>_xlfn.XLOOKUP(A:A,Table1!B:B,Table1!N:N)</f>
        <v>18</v>
      </c>
      <c r="M4746" t="str" cm="1">
        <f t="array" ref="M4746">_xlfn.IFS(
OR(B4746="India",B4746="Thailand",B4746="United Arab Emirates",B4746="Japan",B4746="South Korea",B4746="China"),"Asia",
OR(B4746="Russia",B4746="Germany",B4746="France",B4746="Spain",B4746="Turkey",B4746="United Kingdom"),"Europe",
OR(B4746="United States Of America",B4746="Canada",B4746="Mexico",B4746="Brazil"),"America",
OR(B4746="Egypt",B4746="South Africa"),"Africa",
B4746="Australia","Oceania",
TRUE,"Others"
)</f>
        <v>Europe</v>
      </c>
      <c r="N4746" t="str">
        <f t="shared" si="74"/>
        <v>Moderate</v>
      </c>
    </row>
    <row r="4747" spans="1:14" x14ac:dyDescent="0.3">
      <c r="A4747" t="s">
        <v>26</v>
      </c>
      <c r="B4747" t="str">
        <f>_xlfn.XLOOKUP(A:A,Table1!B:B,Table1!C:C)</f>
        <v>France</v>
      </c>
      <c r="C4747" s="1">
        <f>_xlfn.XLOOKUP(A:A,Table1!B:B,Table1!E:E)</f>
        <v>45154</v>
      </c>
      <c r="D4747">
        <f>_xlfn.XLOOKUP(A:A,Table1!B:B,Table1!F:F)</f>
        <v>19</v>
      </c>
      <c r="E4747">
        <f>_xlfn.XLOOKUP(A:A,Table1!B:B,Table1!G:G)</f>
        <v>82</v>
      </c>
      <c r="F4747">
        <f>_xlfn.XLOOKUP(A:A,Table1!B:B,Table1!H:H)</f>
        <v>47</v>
      </c>
      <c r="G4747">
        <f>_xlfn.XLOOKUP(A:A,Table1!B:B,Table1!I:I)</f>
        <v>5</v>
      </c>
      <c r="H4747">
        <f>_xlfn.XLOOKUP(A:A,Table1!B:B,Table1!J:J)</f>
        <v>2</v>
      </c>
      <c r="I4747">
        <f>_xlfn.XLOOKUP(A:A,Table1!B:B,Table1!K:K)</f>
        <v>129</v>
      </c>
      <c r="J4747">
        <f>_xlfn.XLOOKUP(A:A,Table1!B:B,Table1!L:L)</f>
        <v>23</v>
      </c>
      <c r="K4747">
        <f>_xlfn.XLOOKUP(A:A,Table1!B:B,Table1!M:M)</f>
        <v>93</v>
      </c>
      <c r="L4747">
        <f>_xlfn.XLOOKUP(A:A,Table1!B:B,Table1!N:N)</f>
        <v>18</v>
      </c>
      <c r="M4747" t="str" cm="1">
        <f t="array" ref="M4747">_xlfn.IFS(
OR(B4747="India",B4747="Thailand",B4747="United Arab Emirates",B4747="Japan",B4747="South Korea",B4747="China"),"Asia",
OR(B4747="Russia",B4747="Germany",B4747="France",B4747="Spain",B4747="Turkey",B4747="United Kingdom"),"Europe",
OR(B4747="United States Of America",B4747="Canada",B4747="Mexico",B4747="Brazil"),"America",
OR(B4747="Egypt",B4747="South Africa"),"Africa",
B4747="Australia","Oceania",
TRUE,"Others"
)</f>
        <v>Europe</v>
      </c>
      <c r="N4747" t="str">
        <f t="shared" si="74"/>
        <v>Moderate</v>
      </c>
    </row>
    <row r="4748" spans="1:14" x14ac:dyDescent="0.3">
      <c r="A4748" t="s">
        <v>12</v>
      </c>
      <c r="B4748" t="str">
        <f>_xlfn.XLOOKUP(A:A,Table1!B:B,Table1!C:C)</f>
        <v>South Africa</v>
      </c>
      <c r="C4748" s="1">
        <f>_xlfn.XLOOKUP(A:A,Table1!B:B,Table1!E:E)</f>
        <v>45203</v>
      </c>
      <c r="D4748">
        <f>_xlfn.XLOOKUP(A:A,Table1!B:B,Table1!F:F)</f>
        <v>128</v>
      </c>
      <c r="E4748">
        <f>_xlfn.XLOOKUP(A:A,Table1!B:B,Table1!G:G)</f>
        <v>175</v>
      </c>
      <c r="F4748">
        <f>_xlfn.XLOOKUP(A:A,Table1!B:B,Table1!H:H)</f>
        <v>30</v>
      </c>
      <c r="G4748">
        <f>_xlfn.XLOOKUP(A:A,Table1!B:B,Table1!I:I)</f>
        <v>13</v>
      </c>
      <c r="H4748">
        <f>_xlfn.XLOOKUP(A:A,Table1!B:B,Table1!J:J)</f>
        <v>2</v>
      </c>
      <c r="I4748">
        <f>_xlfn.XLOOKUP(A:A,Table1!B:B,Table1!K:K)</f>
        <v>196</v>
      </c>
      <c r="J4748">
        <f>_xlfn.XLOOKUP(A:A,Table1!B:B,Table1!L:L)</f>
        <v>27</v>
      </c>
      <c r="K4748">
        <f>_xlfn.XLOOKUP(A:A,Table1!B:B,Table1!M:M)</f>
        <v>51</v>
      </c>
      <c r="L4748">
        <f>_xlfn.XLOOKUP(A:A,Table1!B:B,Table1!N:N)</f>
        <v>10</v>
      </c>
      <c r="M4748" t="str" cm="1">
        <f t="array" ref="M4748">_xlfn.IFS(
OR(B4748="India",B4748="Thailand",B4748="United Arab Emirates",B4748="Japan",B4748="South Korea",B4748="China"),"Asia",
OR(B4748="Russia",B4748="Germany",B4748="France",B4748="Spain",B4748="Turkey",B4748="United Kingdom"),"Europe",
OR(B4748="United States Of America",B4748="Canada",B4748="Mexico",B4748="Brazil"),"America",
OR(B4748="Egypt",B4748="South Africa"),"Africa",
B4748="Australia","Oceania",
TRUE,"Others"
)</f>
        <v>Africa</v>
      </c>
      <c r="N4748" t="str">
        <f t="shared" si="74"/>
        <v>High</v>
      </c>
    </row>
    <row r="4749" spans="1:14" x14ac:dyDescent="0.3">
      <c r="A4749" t="s">
        <v>51</v>
      </c>
      <c r="B4749" t="str">
        <f>_xlfn.XLOOKUP(A:A,Table1!B:B,Table1!C:C)</f>
        <v>Russia</v>
      </c>
      <c r="C4749" s="1">
        <f>_xlfn.XLOOKUP(A:A,Table1!B:B,Table1!E:E)</f>
        <v>45149</v>
      </c>
      <c r="D4749">
        <f>_xlfn.XLOOKUP(A:A,Table1!B:B,Table1!F:F)</f>
        <v>50</v>
      </c>
      <c r="E4749">
        <f>_xlfn.XLOOKUP(A:A,Table1!B:B,Table1!G:G)</f>
        <v>164</v>
      </c>
      <c r="F4749">
        <f>_xlfn.XLOOKUP(A:A,Table1!B:B,Table1!H:H)</f>
        <v>15</v>
      </c>
      <c r="G4749">
        <f>_xlfn.XLOOKUP(A:A,Table1!B:B,Table1!I:I)</f>
        <v>11</v>
      </c>
      <c r="H4749">
        <f>_xlfn.XLOOKUP(A:A,Table1!B:B,Table1!J:J)</f>
        <v>7</v>
      </c>
      <c r="I4749">
        <f>_xlfn.XLOOKUP(A:A,Table1!B:B,Table1!K:K)</f>
        <v>120</v>
      </c>
      <c r="J4749">
        <f>_xlfn.XLOOKUP(A:A,Table1!B:B,Table1!L:L)</f>
        <v>1</v>
      </c>
      <c r="K4749">
        <f>_xlfn.XLOOKUP(A:A,Table1!B:B,Table1!M:M)</f>
        <v>90</v>
      </c>
      <c r="L4749">
        <f>_xlfn.XLOOKUP(A:A,Table1!B:B,Table1!N:N)</f>
        <v>7</v>
      </c>
      <c r="M4749" t="str" cm="1">
        <f t="array" ref="M4749">_xlfn.IFS(
OR(B4749="India",B4749="Thailand",B4749="United Arab Emirates",B4749="Japan",B4749="South Korea",B4749="China"),"Asia",
OR(B4749="Russia",B4749="Germany",B4749="France",B4749="Spain",B4749="Turkey",B4749="United Kingdom"),"Europe",
OR(B4749="United States Of America",B4749="Canada",B4749="Mexico",B4749="Brazil"),"America",
OR(B4749="Egypt",B4749="South Africa"),"Africa",
B4749="Australia","Oceania",
TRUE,"Others"
)</f>
        <v>Europe</v>
      </c>
      <c r="N4749" t="str">
        <f t="shared" si="74"/>
        <v>Low</v>
      </c>
    </row>
    <row r="4750" spans="1:14" x14ac:dyDescent="0.3">
      <c r="A4750" t="s">
        <v>28</v>
      </c>
      <c r="B4750" t="str">
        <f>_xlfn.XLOOKUP(A:A,Table1!B:B,Table1!C:C)</f>
        <v>United States Of America</v>
      </c>
      <c r="C4750" s="1">
        <f>_xlfn.XLOOKUP(A:A,Table1!B:B,Table1!E:E)</f>
        <v>44954</v>
      </c>
      <c r="D4750">
        <f>_xlfn.XLOOKUP(A:A,Table1!B:B,Table1!F:F)</f>
        <v>37</v>
      </c>
      <c r="E4750">
        <f>_xlfn.XLOOKUP(A:A,Table1!B:B,Table1!G:G)</f>
        <v>138</v>
      </c>
      <c r="F4750">
        <f>_xlfn.XLOOKUP(A:A,Table1!B:B,Table1!H:H)</f>
        <v>71</v>
      </c>
      <c r="G4750">
        <f>_xlfn.XLOOKUP(A:A,Table1!B:B,Table1!I:I)</f>
        <v>1</v>
      </c>
      <c r="H4750">
        <f>_xlfn.XLOOKUP(A:A,Table1!B:B,Table1!J:J)</f>
        <v>3</v>
      </c>
      <c r="I4750">
        <f>_xlfn.XLOOKUP(A:A,Table1!B:B,Table1!K:K)</f>
        <v>55</v>
      </c>
      <c r="J4750">
        <f>_xlfn.XLOOKUP(A:A,Table1!B:B,Table1!L:L)</f>
        <v>31</v>
      </c>
      <c r="K4750">
        <f>_xlfn.XLOOKUP(A:A,Table1!B:B,Table1!M:M)</f>
        <v>76</v>
      </c>
      <c r="L4750">
        <f>_xlfn.XLOOKUP(A:A,Table1!B:B,Table1!N:N)</f>
        <v>1</v>
      </c>
      <c r="M4750" t="str" cm="1">
        <f t="array" ref="M4750">_xlfn.IFS(
OR(B4750="India",B4750="Thailand",B4750="United Arab Emirates",B4750="Japan",B4750="South Korea",B4750="China"),"Asia",
OR(B4750="Russia",B4750="Germany",B4750="France",B4750="Spain",B4750="Turkey",B4750="United Kingdom"),"Europe",
OR(B4750="United States Of America",B4750="Canada",B4750="Mexico",B4750="Brazil"),"America",
OR(B4750="Egypt",B4750="South Africa"),"Africa",
B4750="Australia","Oceania",
TRUE,"Others"
)</f>
        <v>America</v>
      </c>
      <c r="N4750" t="str">
        <f t="shared" si="74"/>
        <v>High</v>
      </c>
    </row>
    <row r="4751" spans="1:14" x14ac:dyDescent="0.3">
      <c r="A4751" t="s">
        <v>32</v>
      </c>
      <c r="B4751" t="str">
        <f>_xlfn.XLOOKUP(A:A,Table1!B:B,Table1!C:C)</f>
        <v>Canada</v>
      </c>
      <c r="C4751" s="1">
        <f>_xlfn.XLOOKUP(A:A,Table1!B:B,Table1!E:E)</f>
        <v>44932</v>
      </c>
      <c r="D4751">
        <f>_xlfn.XLOOKUP(A:A,Table1!B:B,Table1!F:F)</f>
        <v>112</v>
      </c>
      <c r="E4751">
        <f>_xlfn.XLOOKUP(A:A,Table1!B:B,Table1!G:G)</f>
        <v>118</v>
      </c>
      <c r="F4751">
        <f>_xlfn.XLOOKUP(A:A,Table1!B:B,Table1!H:H)</f>
        <v>60</v>
      </c>
      <c r="G4751">
        <f>_xlfn.XLOOKUP(A:A,Table1!B:B,Table1!I:I)</f>
        <v>10</v>
      </c>
      <c r="H4751">
        <f>_xlfn.XLOOKUP(A:A,Table1!B:B,Table1!J:J)</f>
        <v>2</v>
      </c>
      <c r="I4751">
        <f>_xlfn.XLOOKUP(A:A,Table1!B:B,Table1!K:K)</f>
        <v>157</v>
      </c>
      <c r="J4751">
        <f>_xlfn.XLOOKUP(A:A,Table1!B:B,Table1!L:L)</f>
        <v>35</v>
      </c>
      <c r="K4751">
        <f>_xlfn.XLOOKUP(A:A,Table1!B:B,Table1!M:M)</f>
        <v>16</v>
      </c>
      <c r="L4751">
        <f>_xlfn.XLOOKUP(A:A,Table1!B:B,Table1!N:N)</f>
        <v>20</v>
      </c>
      <c r="M4751" t="str" cm="1">
        <f t="array" ref="M4751">_xlfn.IFS(
OR(B4751="India",B4751="Thailand",B4751="United Arab Emirates",B4751="Japan",B4751="South Korea",B4751="China"),"Asia",
OR(B4751="Russia",B4751="Germany",B4751="France",B4751="Spain",B4751="Turkey",B4751="United Kingdom"),"Europe",
OR(B4751="United States Of America",B4751="Canada",B4751="Mexico",B4751="Brazil"),"America",
OR(B4751="Egypt",B4751="South Africa"),"Africa",
B4751="Australia","Oceania",
TRUE,"Others"
)</f>
        <v>America</v>
      </c>
      <c r="N4751" t="str">
        <f t="shared" si="74"/>
        <v>High</v>
      </c>
    </row>
    <row r="4752" spans="1:14" x14ac:dyDescent="0.3">
      <c r="A4752" t="s">
        <v>34</v>
      </c>
      <c r="B4752" t="str">
        <f>_xlfn.XLOOKUP(A:A,Table1!B:B,Table1!C:C)</f>
        <v>Japan</v>
      </c>
      <c r="C4752" s="1">
        <f>_xlfn.XLOOKUP(A:A,Table1!B:B,Table1!E:E)</f>
        <v>45258</v>
      </c>
      <c r="D4752">
        <f>_xlfn.XLOOKUP(A:A,Table1!B:B,Table1!F:F)</f>
        <v>128</v>
      </c>
      <c r="E4752">
        <f>_xlfn.XLOOKUP(A:A,Table1!B:B,Table1!G:G)</f>
        <v>84</v>
      </c>
      <c r="F4752">
        <f>_xlfn.XLOOKUP(A:A,Table1!B:B,Table1!H:H)</f>
        <v>61</v>
      </c>
      <c r="G4752">
        <f>_xlfn.XLOOKUP(A:A,Table1!B:B,Table1!I:I)</f>
        <v>33</v>
      </c>
      <c r="H4752">
        <f>_xlfn.XLOOKUP(A:A,Table1!B:B,Table1!J:J)</f>
        <v>6</v>
      </c>
      <c r="I4752">
        <f>_xlfn.XLOOKUP(A:A,Table1!B:B,Table1!K:K)</f>
        <v>25</v>
      </c>
      <c r="J4752">
        <f>_xlfn.XLOOKUP(A:A,Table1!B:B,Table1!L:L)</f>
        <v>-8</v>
      </c>
      <c r="K4752">
        <f>_xlfn.XLOOKUP(A:A,Table1!B:B,Table1!M:M)</f>
        <v>14</v>
      </c>
      <c r="L4752">
        <f>_xlfn.XLOOKUP(A:A,Table1!B:B,Table1!N:N)</f>
        <v>9</v>
      </c>
      <c r="M4752" t="str" cm="1">
        <f t="array" ref="M4752">_xlfn.IFS(
OR(B4752="India",B4752="Thailand",B4752="United Arab Emirates",B4752="Japan",B4752="South Korea",B4752="China"),"Asia",
OR(B4752="Russia",B4752="Germany",B4752="France",B4752="Spain",B4752="Turkey",B4752="United Kingdom"),"Europe",
OR(B4752="United States Of America",B4752="Canada",B4752="Mexico",B4752="Brazil"),"America",
OR(B4752="Egypt",B4752="South Africa"),"Africa",
B4752="Australia","Oceania",
TRUE,"Others"
)</f>
        <v>Asia</v>
      </c>
      <c r="N4752" t="str">
        <f t="shared" si="74"/>
        <v>Low</v>
      </c>
    </row>
    <row r="4753" spans="1:14" x14ac:dyDescent="0.3">
      <c r="A4753" t="s">
        <v>61</v>
      </c>
      <c r="B4753" t="str">
        <f>_xlfn.XLOOKUP(A:A,Table1!B:B,Table1!C:C)</f>
        <v>Egypt</v>
      </c>
      <c r="C4753" s="1">
        <f>_xlfn.XLOOKUP(A:A,Table1!B:B,Table1!E:E)</f>
        <v>45041</v>
      </c>
      <c r="D4753">
        <f>_xlfn.XLOOKUP(A:A,Table1!B:B,Table1!F:F)</f>
        <v>86</v>
      </c>
      <c r="E4753">
        <f>_xlfn.XLOOKUP(A:A,Table1!B:B,Table1!G:G)</f>
        <v>82</v>
      </c>
      <c r="F4753">
        <f>_xlfn.XLOOKUP(A:A,Table1!B:B,Table1!H:H)</f>
        <v>84</v>
      </c>
      <c r="G4753">
        <f>_xlfn.XLOOKUP(A:A,Table1!B:B,Table1!I:I)</f>
        <v>16</v>
      </c>
      <c r="H4753">
        <f>_xlfn.XLOOKUP(A:A,Table1!B:B,Table1!J:J)</f>
        <v>7</v>
      </c>
      <c r="I4753">
        <f>_xlfn.XLOOKUP(A:A,Table1!B:B,Table1!K:K)</f>
        <v>186</v>
      </c>
      <c r="J4753">
        <f>_xlfn.XLOOKUP(A:A,Table1!B:B,Table1!L:L)</f>
        <v>4</v>
      </c>
      <c r="K4753">
        <f>_xlfn.XLOOKUP(A:A,Table1!B:B,Table1!M:M)</f>
        <v>16</v>
      </c>
      <c r="L4753">
        <f>_xlfn.XLOOKUP(A:A,Table1!B:B,Table1!N:N)</f>
        <v>5</v>
      </c>
      <c r="M4753" t="str" cm="1">
        <f t="array" ref="M4753">_xlfn.IFS(
OR(B4753="India",B4753="Thailand",B4753="United Arab Emirates",B4753="Japan",B4753="South Korea",B4753="China"),"Asia",
OR(B4753="Russia",B4753="Germany",B4753="France",B4753="Spain",B4753="Turkey",B4753="United Kingdom"),"Europe",
OR(B4753="United States Of America",B4753="Canada",B4753="Mexico",B4753="Brazil"),"America",
OR(B4753="Egypt",B4753="South Africa"),"Africa",
B4753="Australia","Oceania",
TRUE,"Others"
)</f>
        <v>Africa</v>
      </c>
      <c r="N4753" t="str">
        <f t="shared" si="74"/>
        <v>Low</v>
      </c>
    </row>
    <row r="4754" spans="1:14" x14ac:dyDescent="0.3">
      <c r="A4754" t="s">
        <v>26</v>
      </c>
      <c r="B4754" t="str">
        <f>_xlfn.XLOOKUP(A:A,Table1!B:B,Table1!C:C)</f>
        <v>France</v>
      </c>
      <c r="C4754" s="1">
        <f>_xlfn.XLOOKUP(A:A,Table1!B:B,Table1!E:E)</f>
        <v>45154</v>
      </c>
      <c r="D4754">
        <f>_xlfn.XLOOKUP(A:A,Table1!B:B,Table1!F:F)</f>
        <v>19</v>
      </c>
      <c r="E4754">
        <f>_xlfn.XLOOKUP(A:A,Table1!B:B,Table1!G:G)</f>
        <v>82</v>
      </c>
      <c r="F4754">
        <f>_xlfn.XLOOKUP(A:A,Table1!B:B,Table1!H:H)</f>
        <v>47</v>
      </c>
      <c r="G4754">
        <f>_xlfn.XLOOKUP(A:A,Table1!B:B,Table1!I:I)</f>
        <v>5</v>
      </c>
      <c r="H4754">
        <f>_xlfn.XLOOKUP(A:A,Table1!B:B,Table1!J:J)</f>
        <v>2</v>
      </c>
      <c r="I4754">
        <f>_xlfn.XLOOKUP(A:A,Table1!B:B,Table1!K:K)</f>
        <v>129</v>
      </c>
      <c r="J4754">
        <f>_xlfn.XLOOKUP(A:A,Table1!B:B,Table1!L:L)</f>
        <v>23</v>
      </c>
      <c r="K4754">
        <f>_xlfn.XLOOKUP(A:A,Table1!B:B,Table1!M:M)</f>
        <v>93</v>
      </c>
      <c r="L4754">
        <f>_xlfn.XLOOKUP(A:A,Table1!B:B,Table1!N:N)</f>
        <v>18</v>
      </c>
      <c r="M4754" t="str" cm="1">
        <f t="array" ref="M4754">_xlfn.IFS(
OR(B4754="India",B4754="Thailand",B4754="United Arab Emirates",B4754="Japan",B4754="South Korea",B4754="China"),"Asia",
OR(B4754="Russia",B4754="Germany",B4754="France",B4754="Spain",B4754="Turkey",B4754="United Kingdom"),"Europe",
OR(B4754="United States Of America",B4754="Canada",B4754="Mexico",B4754="Brazil"),"America",
OR(B4754="Egypt",B4754="South Africa"),"Africa",
B4754="Australia","Oceania",
TRUE,"Others"
)</f>
        <v>Europe</v>
      </c>
      <c r="N4754" t="str">
        <f t="shared" si="74"/>
        <v>Moderate</v>
      </c>
    </row>
    <row r="4755" spans="1:14" x14ac:dyDescent="0.3">
      <c r="A4755" t="s">
        <v>108</v>
      </c>
      <c r="B4755" t="str">
        <f>_xlfn.XLOOKUP(A:A,Table1!B:B,Table1!C:C)</f>
        <v>United Kingdom</v>
      </c>
      <c r="C4755" s="1">
        <f>_xlfn.XLOOKUP(A:A,Table1!B:B,Table1!E:E)</f>
        <v>44932</v>
      </c>
      <c r="D4755">
        <f>_xlfn.XLOOKUP(A:A,Table1!B:B,Table1!F:F)</f>
        <v>50</v>
      </c>
      <c r="E4755">
        <f>_xlfn.XLOOKUP(A:A,Table1!B:B,Table1!G:G)</f>
        <v>193</v>
      </c>
      <c r="F4755">
        <f>_xlfn.XLOOKUP(A:A,Table1!B:B,Table1!H:H)</f>
        <v>18</v>
      </c>
      <c r="G4755">
        <f>_xlfn.XLOOKUP(A:A,Table1!B:B,Table1!I:I)</f>
        <v>19</v>
      </c>
      <c r="H4755">
        <f>_xlfn.XLOOKUP(A:A,Table1!B:B,Table1!J:J)</f>
        <v>9</v>
      </c>
      <c r="I4755">
        <f>_xlfn.XLOOKUP(A:A,Table1!B:B,Table1!K:K)</f>
        <v>59</v>
      </c>
      <c r="J4755">
        <f>_xlfn.XLOOKUP(A:A,Table1!B:B,Table1!L:L)</f>
        <v>4</v>
      </c>
      <c r="K4755">
        <f>_xlfn.XLOOKUP(A:A,Table1!B:B,Table1!M:M)</f>
        <v>94</v>
      </c>
      <c r="L4755">
        <f>_xlfn.XLOOKUP(A:A,Table1!B:B,Table1!N:N)</f>
        <v>5</v>
      </c>
      <c r="M4755" t="str" cm="1">
        <f t="array" ref="M4755">_xlfn.IFS(
OR(B4755="India",B4755="Thailand",B4755="United Arab Emirates",B4755="Japan",B4755="South Korea",B4755="China"),"Asia",
OR(B4755="Russia",B4755="Germany",B4755="France",B4755="Spain",B4755="Turkey",B4755="United Kingdom"),"Europe",
OR(B4755="United States Of America",B4755="Canada",B4755="Mexico",B4755="Brazil"),"America",
OR(B4755="Egypt",B4755="South Africa"),"Africa",
B4755="Australia","Oceania",
TRUE,"Others"
)</f>
        <v>Europe</v>
      </c>
      <c r="N4755" t="str">
        <f t="shared" si="74"/>
        <v>Low</v>
      </c>
    </row>
    <row r="4756" spans="1:14" x14ac:dyDescent="0.3">
      <c r="A4756" t="s">
        <v>21</v>
      </c>
      <c r="B4756" t="str">
        <f>_xlfn.XLOOKUP(A:A,Table1!B:B,Table1!C:C)</f>
        <v>United States Of America</v>
      </c>
      <c r="C4756" s="1">
        <f>_xlfn.XLOOKUP(A:A,Table1!B:B,Table1!E:E)</f>
        <v>45040</v>
      </c>
      <c r="D4756">
        <f>_xlfn.XLOOKUP(A:A,Table1!B:B,Table1!F:F)</f>
        <v>15</v>
      </c>
      <c r="E4756">
        <f>_xlfn.XLOOKUP(A:A,Table1!B:B,Table1!G:G)</f>
        <v>82</v>
      </c>
      <c r="F4756">
        <f>_xlfn.XLOOKUP(A:A,Table1!B:B,Table1!H:H)</f>
        <v>98</v>
      </c>
      <c r="G4756">
        <f>_xlfn.XLOOKUP(A:A,Table1!B:B,Table1!I:I)</f>
        <v>11</v>
      </c>
      <c r="H4756">
        <f>_xlfn.XLOOKUP(A:A,Table1!B:B,Table1!J:J)</f>
        <v>6</v>
      </c>
      <c r="I4756">
        <f>_xlfn.XLOOKUP(A:A,Table1!B:B,Table1!K:K)</f>
        <v>195</v>
      </c>
      <c r="J4756">
        <f>_xlfn.XLOOKUP(A:A,Table1!B:B,Table1!L:L)</f>
        <v>28</v>
      </c>
      <c r="K4756">
        <f>_xlfn.XLOOKUP(A:A,Table1!B:B,Table1!M:M)</f>
        <v>11</v>
      </c>
      <c r="L4756">
        <f>_xlfn.XLOOKUP(A:A,Table1!B:B,Table1!N:N)</f>
        <v>8</v>
      </c>
      <c r="M4756" t="str" cm="1">
        <f t="array" ref="M4756">_xlfn.IFS(
OR(B4756="India",B4756="Thailand",B4756="United Arab Emirates",B4756="Japan",B4756="South Korea",B4756="China"),"Asia",
OR(B4756="Russia",B4756="Germany",B4756="France",B4756="Spain",B4756="Turkey",B4756="United Kingdom"),"Europe",
OR(B4756="United States Of America",B4756="Canada",B4756="Mexico",B4756="Brazil"),"America",
OR(B4756="Egypt",B4756="South Africa"),"Africa",
B4756="Australia","Oceania",
TRUE,"Others"
)</f>
        <v>America</v>
      </c>
      <c r="N4756" t="str">
        <f t="shared" si="74"/>
        <v>High</v>
      </c>
    </row>
    <row r="4757" spans="1:14" x14ac:dyDescent="0.3">
      <c r="A4757" t="s">
        <v>74</v>
      </c>
      <c r="B4757" t="str">
        <f>_xlfn.XLOOKUP(A:A,Table1!B:B,Table1!C:C)</f>
        <v>Australia</v>
      </c>
      <c r="C4757" s="1">
        <f>_xlfn.XLOOKUP(A:A,Table1!B:B,Table1!E:E)</f>
        <v>45205</v>
      </c>
      <c r="D4757">
        <f>_xlfn.XLOOKUP(A:A,Table1!B:B,Table1!F:F)</f>
        <v>110</v>
      </c>
      <c r="E4757">
        <f>_xlfn.XLOOKUP(A:A,Table1!B:B,Table1!G:G)</f>
        <v>82</v>
      </c>
      <c r="F4757">
        <f>_xlfn.XLOOKUP(A:A,Table1!B:B,Table1!H:H)</f>
        <v>77</v>
      </c>
      <c r="G4757">
        <f>_xlfn.XLOOKUP(A:A,Table1!B:B,Table1!I:I)</f>
        <v>10</v>
      </c>
      <c r="H4757">
        <f>_xlfn.XLOOKUP(A:A,Table1!B:B,Table1!J:J)</f>
        <v>7</v>
      </c>
      <c r="I4757">
        <f>_xlfn.XLOOKUP(A:A,Table1!B:B,Table1!K:K)</f>
        <v>19</v>
      </c>
      <c r="J4757">
        <f>_xlfn.XLOOKUP(A:A,Table1!B:B,Table1!L:L)</f>
        <v>17</v>
      </c>
      <c r="K4757">
        <f>_xlfn.XLOOKUP(A:A,Table1!B:B,Table1!M:M)</f>
        <v>65</v>
      </c>
      <c r="L4757">
        <f>_xlfn.XLOOKUP(A:A,Table1!B:B,Table1!N:N)</f>
        <v>13</v>
      </c>
      <c r="M4757" t="str" cm="1">
        <f t="array" ref="M4757">_xlfn.IFS(
OR(B4757="India",B4757="Thailand",B4757="United Arab Emirates",B4757="Japan",B4757="South Korea",B4757="China"),"Asia",
OR(B4757="Russia",B4757="Germany",B4757="France",B4757="Spain",B4757="Turkey",B4757="United Kingdom"),"Europe",
OR(B4757="United States Of America",B4757="Canada",B4757="Mexico",B4757="Brazil"),"America",
OR(B4757="Egypt",B4757="South Africa"),"Africa",
B4757="Australia","Oceania",
TRUE,"Others"
)</f>
        <v>Oceania</v>
      </c>
      <c r="N4757" t="str">
        <f t="shared" si="74"/>
        <v>Moderate</v>
      </c>
    </row>
    <row r="4758" spans="1:14" x14ac:dyDescent="0.3">
      <c r="A4758" t="s">
        <v>113</v>
      </c>
      <c r="B4758" t="str">
        <f>_xlfn.XLOOKUP(A:A,Table1!B:B,Table1!C:C)</f>
        <v>India</v>
      </c>
      <c r="C4758" s="1">
        <f>_xlfn.XLOOKUP(A:A,Table1!B:B,Table1!E:E)</f>
        <v>45111</v>
      </c>
      <c r="D4758">
        <f>_xlfn.XLOOKUP(A:A,Table1!B:B,Table1!F:F)</f>
        <v>22</v>
      </c>
      <c r="E4758">
        <f>_xlfn.XLOOKUP(A:A,Table1!B:B,Table1!G:G)</f>
        <v>142</v>
      </c>
      <c r="F4758">
        <f>_xlfn.XLOOKUP(A:A,Table1!B:B,Table1!H:H)</f>
        <v>30</v>
      </c>
      <c r="G4758">
        <f>_xlfn.XLOOKUP(A:A,Table1!B:B,Table1!I:I)</f>
        <v>12</v>
      </c>
      <c r="H4758">
        <f>_xlfn.XLOOKUP(A:A,Table1!B:B,Table1!J:J)</f>
        <v>2</v>
      </c>
      <c r="I4758">
        <f>_xlfn.XLOOKUP(A:A,Table1!B:B,Table1!K:K)</f>
        <v>172</v>
      </c>
      <c r="J4758">
        <f>_xlfn.XLOOKUP(A:A,Table1!B:B,Table1!L:L)</f>
        <v>18</v>
      </c>
      <c r="K4758">
        <f>_xlfn.XLOOKUP(A:A,Table1!B:B,Table1!M:M)</f>
        <v>91</v>
      </c>
      <c r="L4758">
        <f>_xlfn.XLOOKUP(A:A,Table1!B:B,Table1!N:N)</f>
        <v>19</v>
      </c>
      <c r="M4758" t="str" cm="1">
        <f t="array" ref="M4758">_xlfn.IFS(
OR(B4758="India",B4758="Thailand",B4758="United Arab Emirates",B4758="Japan",B4758="South Korea",B4758="China"),"Asia",
OR(B4758="Russia",B4758="Germany",B4758="France",B4758="Spain",B4758="Turkey",B4758="United Kingdom"),"Europe",
OR(B4758="United States Of America",B4758="Canada",B4758="Mexico",B4758="Brazil"),"America",
OR(B4758="Egypt",B4758="South Africa"),"Africa",
B4758="Australia","Oceania",
TRUE,"Others"
)</f>
        <v>Asia</v>
      </c>
      <c r="N4758" t="str">
        <f t="shared" si="74"/>
        <v>Moderate</v>
      </c>
    </row>
    <row r="4759" spans="1:14" x14ac:dyDescent="0.3">
      <c r="A4759" t="s">
        <v>34</v>
      </c>
      <c r="B4759" t="str">
        <f>_xlfn.XLOOKUP(A:A,Table1!B:B,Table1!C:C)</f>
        <v>Japan</v>
      </c>
      <c r="C4759" s="1">
        <f>_xlfn.XLOOKUP(A:A,Table1!B:B,Table1!E:E)</f>
        <v>45258</v>
      </c>
      <c r="D4759">
        <f>_xlfn.XLOOKUP(A:A,Table1!B:B,Table1!F:F)</f>
        <v>128</v>
      </c>
      <c r="E4759">
        <f>_xlfn.XLOOKUP(A:A,Table1!B:B,Table1!G:G)</f>
        <v>84</v>
      </c>
      <c r="F4759">
        <f>_xlfn.XLOOKUP(A:A,Table1!B:B,Table1!H:H)</f>
        <v>61</v>
      </c>
      <c r="G4759">
        <f>_xlfn.XLOOKUP(A:A,Table1!B:B,Table1!I:I)</f>
        <v>33</v>
      </c>
      <c r="H4759">
        <f>_xlfn.XLOOKUP(A:A,Table1!B:B,Table1!J:J)</f>
        <v>6</v>
      </c>
      <c r="I4759">
        <f>_xlfn.XLOOKUP(A:A,Table1!B:B,Table1!K:K)</f>
        <v>25</v>
      </c>
      <c r="J4759">
        <f>_xlfn.XLOOKUP(A:A,Table1!B:B,Table1!L:L)</f>
        <v>-8</v>
      </c>
      <c r="K4759">
        <f>_xlfn.XLOOKUP(A:A,Table1!B:B,Table1!M:M)</f>
        <v>14</v>
      </c>
      <c r="L4759">
        <f>_xlfn.XLOOKUP(A:A,Table1!B:B,Table1!N:N)</f>
        <v>9</v>
      </c>
      <c r="M4759" t="str" cm="1">
        <f t="array" ref="M4759">_xlfn.IFS(
OR(B4759="India",B4759="Thailand",B4759="United Arab Emirates",B4759="Japan",B4759="South Korea",B4759="China"),"Asia",
OR(B4759="Russia",B4759="Germany",B4759="France",B4759="Spain",B4759="Turkey",B4759="United Kingdom"),"Europe",
OR(B4759="United States Of America",B4759="Canada",B4759="Mexico",B4759="Brazil"),"America",
OR(B4759="Egypt",B4759="South Africa"),"Africa",
B4759="Australia","Oceania",
TRUE,"Others"
)</f>
        <v>Asia</v>
      </c>
      <c r="N4759" t="str">
        <f t="shared" si="74"/>
        <v>Low</v>
      </c>
    </row>
    <row r="4760" spans="1:14" x14ac:dyDescent="0.3">
      <c r="A4760" t="s">
        <v>345</v>
      </c>
      <c r="B4760" t="str">
        <f>_xlfn.XLOOKUP(A:A,Table1!B:B,Table1!C:C)</f>
        <v>Brazil</v>
      </c>
      <c r="C4760" s="1">
        <f>_xlfn.XLOOKUP(A:A,Table1!B:B,Table1!E:E)</f>
        <v>44944</v>
      </c>
      <c r="D4760">
        <f>_xlfn.XLOOKUP(A:A,Table1!B:B,Table1!F:F)</f>
        <v>136</v>
      </c>
      <c r="E4760">
        <f>_xlfn.XLOOKUP(A:A,Table1!B:B,Table1!G:G)</f>
        <v>179</v>
      </c>
      <c r="F4760">
        <f>_xlfn.XLOOKUP(A:A,Table1!B:B,Table1!H:H)</f>
        <v>30</v>
      </c>
      <c r="G4760">
        <f>_xlfn.XLOOKUP(A:A,Table1!B:B,Table1!I:I)</f>
        <v>3</v>
      </c>
      <c r="H4760">
        <f>_xlfn.XLOOKUP(A:A,Table1!B:B,Table1!J:J)</f>
        <v>8</v>
      </c>
      <c r="I4760">
        <f>_xlfn.XLOOKUP(A:A,Table1!B:B,Table1!K:K)</f>
        <v>120</v>
      </c>
      <c r="J4760">
        <f>_xlfn.XLOOKUP(A:A,Table1!B:B,Table1!L:L)</f>
        <v>32</v>
      </c>
      <c r="K4760">
        <f>_xlfn.XLOOKUP(A:A,Table1!B:B,Table1!M:M)</f>
        <v>97</v>
      </c>
      <c r="L4760">
        <f>_xlfn.XLOOKUP(A:A,Table1!B:B,Table1!N:N)</f>
        <v>18</v>
      </c>
      <c r="M4760" t="str" cm="1">
        <f t="array" ref="M4760">_xlfn.IFS(
OR(B4760="India",B4760="Thailand",B4760="United Arab Emirates",B4760="Japan",B4760="South Korea",B4760="China"),"Asia",
OR(B4760="Russia",B4760="Germany",B4760="France",B4760="Spain",B4760="Turkey",B4760="United Kingdom"),"Europe",
OR(B4760="United States Of America",B4760="Canada",B4760="Mexico",B4760="Brazil"),"America",
OR(B4760="Egypt",B4760="South Africa"),"Africa",
B4760="Australia","Oceania",
TRUE,"Others"
)</f>
        <v>America</v>
      </c>
      <c r="N4760" t="str">
        <f t="shared" si="74"/>
        <v>High</v>
      </c>
    </row>
    <row r="4761" spans="1:14" x14ac:dyDescent="0.3">
      <c r="A4761" t="s">
        <v>41</v>
      </c>
      <c r="B4761" t="str">
        <f>_xlfn.XLOOKUP(A:A,Table1!B:B,Table1!C:C)</f>
        <v>South Korea</v>
      </c>
      <c r="C4761" s="1">
        <f>_xlfn.XLOOKUP(A:A,Table1!B:B,Table1!E:E)</f>
        <v>45257</v>
      </c>
      <c r="D4761">
        <f>_xlfn.XLOOKUP(A:A,Table1!B:B,Table1!F:F)</f>
        <v>74</v>
      </c>
      <c r="E4761">
        <f>_xlfn.XLOOKUP(A:A,Table1!B:B,Table1!G:G)</f>
        <v>150</v>
      </c>
      <c r="F4761">
        <f>_xlfn.XLOOKUP(A:A,Table1!B:B,Table1!H:H)</f>
        <v>42</v>
      </c>
      <c r="G4761">
        <f>_xlfn.XLOOKUP(A:A,Table1!B:B,Table1!I:I)</f>
        <v>12</v>
      </c>
      <c r="H4761">
        <f>_xlfn.XLOOKUP(A:A,Table1!B:B,Table1!J:J)</f>
        <v>1</v>
      </c>
      <c r="I4761">
        <f>_xlfn.XLOOKUP(A:A,Table1!B:B,Table1!K:K)</f>
        <v>140</v>
      </c>
      <c r="J4761">
        <f>_xlfn.XLOOKUP(A:A,Table1!B:B,Table1!L:L)</f>
        <v>4</v>
      </c>
      <c r="K4761">
        <f>_xlfn.XLOOKUP(A:A,Table1!B:B,Table1!M:M)</f>
        <v>80</v>
      </c>
      <c r="L4761">
        <f>_xlfn.XLOOKUP(A:A,Table1!B:B,Table1!N:N)</f>
        <v>6</v>
      </c>
      <c r="M4761" t="str" cm="1">
        <f t="array" ref="M4761">_xlfn.IFS(
OR(B4761="India",B4761="Thailand",B4761="United Arab Emirates",B4761="Japan",B4761="South Korea",B4761="China"),"Asia",
OR(B4761="Russia",B4761="Germany",B4761="France",B4761="Spain",B4761="Turkey",B4761="United Kingdom"),"Europe",
OR(B4761="United States Of America",B4761="Canada",B4761="Mexico",B4761="Brazil"),"America",
OR(B4761="Egypt",B4761="South Africa"),"Africa",
B4761="Australia","Oceania",
TRUE,"Others"
)</f>
        <v>Asia</v>
      </c>
      <c r="N4761" t="str">
        <f t="shared" si="74"/>
        <v>Low</v>
      </c>
    </row>
    <row r="4762" spans="1:14" x14ac:dyDescent="0.3">
      <c r="A4762" t="s">
        <v>22</v>
      </c>
      <c r="B4762" t="str">
        <f>_xlfn.XLOOKUP(A:A,Table1!B:B,Table1!C:C)</f>
        <v>India</v>
      </c>
      <c r="C4762" s="1">
        <f>_xlfn.XLOOKUP(A:A,Table1!B:B,Table1!E:E)</f>
        <v>45262</v>
      </c>
      <c r="D4762">
        <f>_xlfn.XLOOKUP(A:A,Table1!B:B,Table1!F:F)</f>
        <v>25</v>
      </c>
      <c r="E4762">
        <f>_xlfn.XLOOKUP(A:A,Table1!B:B,Table1!G:G)</f>
        <v>118</v>
      </c>
      <c r="F4762">
        <f>_xlfn.XLOOKUP(A:A,Table1!B:B,Table1!H:H)</f>
        <v>74</v>
      </c>
      <c r="G4762">
        <f>_xlfn.XLOOKUP(A:A,Table1!B:B,Table1!I:I)</f>
        <v>11</v>
      </c>
      <c r="H4762">
        <f>_xlfn.XLOOKUP(A:A,Table1!B:B,Table1!J:J)</f>
        <v>1</v>
      </c>
      <c r="I4762">
        <f>_xlfn.XLOOKUP(A:A,Table1!B:B,Table1!K:K)</f>
        <v>188</v>
      </c>
      <c r="J4762">
        <f>_xlfn.XLOOKUP(A:A,Table1!B:B,Table1!L:L)</f>
        <v>20</v>
      </c>
      <c r="K4762">
        <f>_xlfn.XLOOKUP(A:A,Table1!B:B,Table1!M:M)</f>
        <v>67</v>
      </c>
      <c r="L4762">
        <f>_xlfn.XLOOKUP(A:A,Table1!B:B,Table1!N:N)</f>
        <v>9</v>
      </c>
      <c r="M4762" t="str" cm="1">
        <f t="array" ref="M4762">_xlfn.IFS(
OR(B4762="India",B4762="Thailand",B4762="United Arab Emirates",B4762="Japan",B4762="South Korea",B4762="China"),"Asia",
OR(B4762="Russia",B4762="Germany",B4762="France",B4762="Spain",B4762="Turkey",B4762="United Kingdom"),"Europe",
OR(B4762="United States Of America",B4762="Canada",B4762="Mexico",B4762="Brazil"),"America",
OR(B4762="Egypt",B4762="South Africa"),"Africa",
B4762="Australia","Oceania",
TRUE,"Others"
)</f>
        <v>Asia</v>
      </c>
      <c r="N4762" t="str">
        <f t="shared" si="74"/>
        <v>Moderate</v>
      </c>
    </row>
    <row r="4763" spans="1:14" x14ac:dyDescent="0.3">
      <c r="A4763" t="s">
        <v>61</v>
      </c>
      <c r="B4763" t="str">
        <f>_xlfn.XLOOKUP(A:A,Table1!B:B,Table1!C:C)</f>
        <v>Egypt</v>
      </c>
      <c r="C4763" s="1">
        <f>_xlfn.XLOOKUP(A:A,Table1!B:B,Table1!E:E)</f>
        <v>45041</v>
      </c>
      <c r="D4763">
        <f>_xlfn.XLOOKUP(A:A,Table1!B:B,Table1!F:F)</f>
        <v>86</v>
      </c>
      <c r="E4763">
        <f>_xlfn.XLOOKUP(A:A,Table1!B:B,Table1!G:G)</f>
        <v>82</v>
      </c>
      <c r="F4763">
        <f>_xlfn.XLOOKUP(A:A,Table1!B:B,Table1!H:H)</f>
        <v>84</v>
      </c>
      <c r="G4763">
        <f>_xlfn.XLOOKUP(A:A,Table1!B:B,Table1!I:I)</f>
        <v>16</v>
      </c>
      <c r="H4763">
        <f>_xlfn.XLOOKUP(A:A,Table1!B:B,Table1!J:J)</f>
        <v>7</v>
      </c>
      <c r="I4763">
        <f>_xlfn.XLOOKUP(A:A,Table1!B:B,Table1!K:K)</f>
        <v>186</v>
      </c>
      <c r="J4763">
        <f>_xlfn.XLOOKUP(A:A,Table1!B:B,Table1!L:L)</f>
        <v>4</v>
      </c>
      <c r="K4763">
        <f>_xlfn.XLOOKUP(A:A,Table1!B:B,Table1!M:M)</f>
        <v>16</v>
      </c>
      <c r="L4763">
        <f>_xlfn.XLOOKUP(A:A,Table1!B:B,Table1!N:N)</f>
        <v>5</v>
      </c>
      <c r="M4763" t="str" cm="1">
        <f t="array" ref="M4763">_xlfn.IFS(
OR(B4763="India",B4763="Thailand",B4763="United Arab Emirates",B4763="Japan",B4763="South Korea",B4763="China"),"Asia",
OR(B4763="Russia",B4763="Germany",B4763="France",B4763="Spain",B4763="Turkey",B4763="United Kingdom"),"Europe",
OR(B4763="United States Of America",B4763="Canada",B4763="Mexico",B4763="Brazil"),"America",
OR(B4763="Egypt",B4763="South Africa"),"Africa",
B4763="Australia","Oceania",
TRUE,"Others"
)</f>
        <v>Africa</v>
      </c>
      <c r="N4763" t="str">
        <f t="shared" si="74"/>
        <v>Low</v>
      </c>
    </row>
    <row r="4764" spans="1:14" x14ac:dyDescent="0.3">
      <c r="A4764" t="s">
        <v>24</v>
      </c>
      <c r="B4764" t="str">
        <f>_xlfn.XLOOKUP(A:A,Table1!B:B,Table1!C:C)</f>
        <v>China</v>
      </c>
      <c r="C4764" s="1">
        <f>_xlfn.XLOOKUP(A:A,Table1!B:B,Table1!E:E)</f>
        <v>45110</v>
      </c>
      <c r="D4764">
        <f>_xlfn.XLOOKUP(A:A,Table1!B:B,Table1!F:F)</f>
        <v>100</v>
      </c>
      <c r="E4764">
        <f>_xlfn.XLOOKUP(A:A,Table1!B:B,Table1!G:G)</f>
        <v>10</v>
      </c>
      <c r="F4764">
        <f>_xlfn.XLOOKUP(A:A,Table1!B:B,Table1!H:H)</f>
        <v>75</v>
      </c>
      <c r="G4764">
        <f>_xlfn.XLOOKUP(A:A,Table1!B:B,Table1!I:I)</f>
        <v>40</v>
      </c>
      <c r="H4764">
        <f>_xlfn.XLOOKUP(A:A,Table1!B:B,Table1!J:J)</f>
        <v>7</v>
      </c>
      <c r="I4764">
        <f>_xlfn.XLOOKUP(A:A,Table1!B:B,Table1!K:K)</f>
        <v>177</v>
      </c>
      <c r="J4764">
        <f>_xlfn.XLOOKUP(A:A,Table1!B:B,Table1!L:L)</f>
        <v>33</v>
      </c>
      <c r="K4764">
        <f>_xlfn.XLOOKUP(A:A,Table1!B:B,Table1!M:M)</f>
        <v>18</v>
      </c>
      <c r="L4764">
        <f>_xlfn.XLOOKUP(A:A,Table1!B:B,Table1!N:N)</f>
        <v>10</v>
      </c>
      <c r="M4764" t="str" cm="1">
        <f t="array" ref="M4764">_xlfn.IFS(
OR(B4764="India",B4764="Thailand",B4764="United Arab Emirates",B4764="Japan",B4764="South Korea",B4764="China"),"Asia",
OR(B4764="Russia",B4764="Germany",B4764="France",B4764="Spain",B4764="Turkey",B4764="United Kingdom"),"Europe",
OR(B4764="United States Of America",B4764="Canada",B4764="Mexico",B4764="Brazil"),"America",
OR(B4764="Egypt",B4764="South Africa"),"Africa",
B4764="Australia","Oceania",
TRUE,"Others"
)</f>
        <v>Asia</v>
      </c>
      <c r="N4764" t="str">
        <f t="shared" si="74"/>
        <v>High</v>
      </c>
    </row>
    <row r="4765" spans="1:14" x14ac:dyDescent="0.3">
      <c r="A4765" t="s">
        <v>101</v>
      </c>
      <c r="B4765" t="str">
        <f>_xlfn.XLOOKUP(A:A,Table1!B:B,Table1!C:C)</f>
        <v>United States Of America</v>
      </c>
      <c r="C4765" s="1">
        <f>_xlfn.XLOOKUP(A:A,Table1!B:B,Table1!E:E)</f>
        <v>45205</v>
      </c>
      <c r="D4765">
        <f>_xlfn.XLOOKUP(A:A,Table1!B:B,Table1!F:F)</f>
        <v>46</v>
      </c>
      <c r="E4765">
        <f>_xlfn.XLOOKUP(A:A,Table1!B:B,Table1!G:G)</f>
        <v>48</v>
      </c>
      <c r="F4765">
        <f>_xlfn.XLOOKUP(A:A,Table1!B:B,Table1!H:H)</f>
        <v>57</v>
      </c>
      <c r="G4765">
        <f>_xlfn.XLOOKUP(A:A,Table1!B:B,Table1!I:I)</f>
        <v>48</v>
      </c>
      <c r="H4765">
        <f>_xlfn.XLOOKUP(A:A,Table1!B:B,Table1!J:J)</f>
        <v>4</v>
      </c>
      <c r="I4765">
        <f>_xlfn.XLOOKUP(A:A,Table1!B:B,Table1!K:K)</f>
        <v>198</v>
      </c>
      <c r="J4765">
        <f>_xlfn.XLOOKUP(A:A,Table1!B:B,Table1!L:L)</f>
        <v>34</v>
      </c>
      <c r="K4765">
        <f>_xlfn.XLOOKUP(A:A,Table1!B:B,Table1!M:M)</f>
        <v>56</v>
      </c>
      <c r="L4765">
        <f>_xlfn.XLOOKUP(A:A,Table1!B:B,Table1!N:N)</f>
        <v>9</v>
      </c>
      <c r="M4765" t="str" cm="1">
        <f t="array" ref="M4765">_xlfn.IFS(
OR(B4765="India",B4765="Thailand",B4765="United Arab Emirates",B4765="Japan",B4765="South Korea",B4765="China"),"Asia",
OR(B4765="Russia",B4765="Germany",B4765="France",B4765="Spain",B4765="Turkey",B4765="United Kingdom"),"Europe",
OR(B4765="United States Of America",B4765="Canada",B4765="Mexico",B4765="Brazil"),"America",
OR(B4765="Egypt",B4765="South Africa"),"Africa",
B4765="Australia","Oceania",
TRUE,"Others"
)</f>
        <v>America</v>
      </c>
      <c r="N4765" t="str">
        <f t="shared" si="74"/>
        <v>High</v>
      </c>
    </row>
    <row r="4766" spans="1:14" x14ac:dyDescent="0.3">
      <c r="A4766" t="s">
        <v>107</v>
      </c>
      <c r="B4766" t="str">
        <f>_xlfn.XLOOKUP(A:A,Table1!B:B,Table1!C:C)</f>
        <v>Canada</v>
      </c>
      <c r="C4766" s="1">
        <f>_xlfn.XLOOKUP(A:A,Table1!B:B,Table1!E:E)</f>
        <v>45066</v>
      </c>
      <c r="D4766">
        <f>_xlfn.XLOOKUP(A:A,Table1!B:B,Table1!F:F)</f>
        <v>16</v>
      </c>
      <c r="E4766">
        <f>_xlfn.XLOOKUP(A:A,Table1!B:B,Table1!G:G)</f>
        <v>118</v>
      </c>
      <c r="F4766">
        <f>_xlfn.XLOOKUP(A:A,Table1!B:B,Table1!H:H)</f>
        <v>44</v>
      </c>
      <c r="G4766">
        <f>_xlfn.XLOOKUP(A:A,Table1!B:B,Table1!I:I)</f>
        <v>27</v>
      </c>
      <c r="H4766">
        <f>_xlfn.XLOOKUP(A:A,Table1!B:B,Table1!J:J)</f>
        <v>9</v>
      </c>
      <c r="I4766">
        <f>_xlfn.XLOOKUP(A:A,Table1!B:B,Table1!K:K)</f>
        <v>26</v>
      </c>
      <c r="J4766">
        <f>_xlfn.XLOOKUP(A:A,Table1!B:B,Table1!L:L)</f>
        <v>8</v>
      </c>
      <c r="K4766">
        <f>_xlfn.XLOOKUP(A:A,Table1!B:B,Table1!M:M)</f>
        <v>36</v>
      </c>
      <c r="L4766">
        <f>_xlfn.XLOOKUP(A:A,Table1!B:B,Table1!N:N)</f>
        <v>18</v>
      </c>
      <c r="M4766" t="str" cm="1">
        <f t="array" ref="M4766">_xlfn.IFS(
OR(B4766="India",B4766="Thailand",B4766="United Arab Emirates",B4766="Japan",B4766="South Korea",B4766="China"),"Asia",
OR(B4766="Russia",B4766="Germany",B4766="France",B4766="Spain",B4766="Turkey",B4766="United Kingdom"),"Europe",
OR(B4766="United States Of America",B4766="Canada",B4766="Mexico",B4766="Brazil"),"America",
OR(B4766="Egypt",B4766="South Africa"),"Africa",
B4766="Australia","Oceania",
TRUE,"Others"
)</f>
        <v>America</v>
      </c>
      <c r="N4766" t="str">
        <f t="shared" si="74"/>
        <v>Low</v>
      </c>
    </row>
    <row r="4767" spans="1:14" x14ac:dyDescent="0.3">
      <c r="A4767" t="s">
        <v>74</v>
      </c>
      <c r="B4767" t="str">
        <f>_xlfn.XLOOKUP(A:A,Table1!B:B,Table1!C:C)</f>
        <v>Australia</v>
      </c>
      <c r="C4767" s="1">
        <f>_xlfn.XLOOKUP(A:A,Table1!B:B,Table1!E:E)</f>
        <v>45205</v>
      </c>
      <c r="D4767">
        <f>_xlfn.XLOOKUP(A:A,Table1!B:B,Table1!F:F)</f>
        <v>110</v>
      </c>
      <c r="E4767">
        <f>_xlfn.XLOOKUP(A:A,Table1!B:B,Table1!G:G)</f>
        <v>82</v>
      </c>
      <c r="F4767">
        <f>_xlfn.XLOOKUP(A:A,Table1!B:B,Table1!H:H)</f>
        <v>77</v>
      </c>
      <c r="G4767">
        <f>_xlfn.XLOOKUP(A:A,Table1!B:B,Table1!I:I)</f>
        <v>10</v>
      </c>
      <c r="H4767">
        <f>_xlfn.XLOOKUP(A:A,Table1!B:B,Table1!J:J)</f>
        <v>7</v>
      </c>
      <c r="I4767">
        <f>_xlfn.XLOOKUP(A:A,Table1!B:B,Table1!K:K)</f>
        <v>19</v>
      </c>
      <c r="J4767">
        <f>_xlfn.XLOOKUP(A:A,Table1!B:B,Table1!L:L)</f>
        <v>17</v>
      </c>
      <c r="K4767">
        <f>_xlfn.XLOOKUP(A:A,Table1!B:B,Table1!M:M)</f>
        <v>65</v>
      </c>
      <c r="L4767">
        <f>_xlfn.XLOOKUP(A:A,Table1!B:B,Table1!N:N)</f>
        <v>13</v>
      </c>
      <c r="M4767" t="str" cm="1">
        <f t="array" ref="M4767">_xlfn.IFS(
OR(B4767="India",B4767="Thailand",B4767="United Arab Emirates",B4767="Japan",B4767="South Korea",B4767="China"),"Asia",
OR(B4767="Russia",B4767="Germany",B4767="France",B4767="Spain",B4767="Turkey",B4767="United Kingdom"),"Europe",
OR(B4767="United States Of America",B4767="Canada",B4767="Mexico",B4767="Brazil"),"America",
OR(B4767="Egypt",B4767="South Africa"),"Africa",
B4767="Australia","Oceania",
TRUE,"Others"
)</f>
        <v>Oceania</v>
      </c>
      <c r="N4767" t="str">
        <f t="shared" si="74"/>
        <v>Moderate</v>
      </c>
    </row>
    <row r="4768" spans="1:14" x14ac:dyDescent="0.3">
      <c r="A4768" t="s">
        <v>98</v>
      </c>
      <c r="B4768" t="str">
        <f>_xlfn.XLOOKUP(A:A,Table1!B:B,Table1!C:C)</f>
        <v>Thailand</v>
      </c>
      <c r="C4768" s="1">
        <f>_xlfn.XLOOKUP(A:A,Table1!B:B,Table1!E:E)</f>
        <v>45276</v>
      </c>
      <c r="D4768">
        <f>_xlfn.XLOOKUP(A:A,Table1!B:B,Table1!F:F)</f>
        <v>15</v>
      </c>
      <c r="E4768">
        <f>_xlfn.XLOOKUP(A:A,Table1!B:B,Table1!G:G)</f>
        <v>63</v>
      </c>
      <c r="F4768">
        <f>_xlfn.XLOOKUP(A:A,Table1!B:B,Table1!H:H)</f>
        <v>85</v>
      </c>
      <c r="G4768">
        <f>_xlfn.XLOOKUP(A:A,Table1!B:B,Table1!I:I)</f>
        <v>45</v>
      </c>
      <c r="H4768">
        <f>_xlfn.XLOOKUP(A:A,Table1!B:B,Table1!J:J)</f>
        <v>9</v>
      </c>
      <c r="I4768">
        <f>_xlfn.XLOOKUP(A:A,Table1!B:B,Table1!K:K)</f>
        <v>100</v>
      </c>
      <c r="J4768">
        <f>_xlfn.XLOOKUP(A:A,Table1!B:B,Table1!L:L)</f>
        <v>27</v>
      </c>
      <c r="K4768">
        <f>_xlfn.XLOOKUP(A:A,Table1!B:B,Table1!M:M)</f>
        <v>58</v>
      </c>
      <c r="L4768">
        <f>_xlfn.XLOOKUP(A:A,Table1!B:B,Table1!N:N)</f>
        <v>16</v>
      </c>
      <c r="M4768" t="str" cm="1">
        <f t="array" ref="M4768">_xlfn.IFS(
OR(B4768="India",B4768="Thailand",B4768="United Arab Emirates",B4768="Japan",B4768="South Korea",B4768="China"),"Asia",
OR(B4768="Russia",B4768="Germany",B4768="France",B4768="Spain",B4768="Turkey",B4768="United Kingdom"),"Europe",
OR(B4768="United States Of America",B4768="Canada",B4768="Mexico",B4768="Brazil"),"America",
OR(B4768="Egypt",B4768="South Africa"),"Africa",
B4768="Australia","Oceania",
TRUE,"Others"
)</f>
        <v>Asia</v>
      </c>
      <c r="N4768" t="str">
        <f t="shared" si="74"/>
        <v>High</v>
      </c>
    </row>
    <row r="4769" spans="1:14" x14ac:dyDescent="0.3">
      <c r="A4769" t="s">
        <v>16</v>
      </c>
      <c r="B4769" t="str">
        <f>_xlfn.XLOOKUP(A:A,Table1!B:B,Table1!C:C)</f>
        <v>Germany</v>
      </c>
      <c r="C4769" s="1">
        <f>_xlfn.XLOOKUP(A:A,Table1!B:B,Table1!E:E)</f>
        <v>45226</v>
      </c>
      <c r="D4769">
        <f>_xlfn.XLOOKUP(A:A,Table1!B:B,Table1!F:F)</f>
        <v>52</v>
      </c>
      <c r="E4769">
        <f>_xlfn.XLOOKUP(A:A,Table1!B:B,Table1!G:G)</f>
        <v>182</v>
      </c>
      <c r="F4769">
        <f>_xlfn.XLOOKUP(A:A,Table1!B:B,Table1!H:H)</f>
        <v>45</v>
      </c>
      <c r="G4769">
        <f>_xlfn.XLOOKUP(A:A,Table1!B:B,Table1!I:I)</f>
        <v>30</v>
      </c>
      <c r="H4769">
        <f>_xlfn.XLOOKUP(A:A,Table1!B:B,Table1!J:J)</f>
        <v>1</v>
      </c>
      <c r="I4769">
        <f>_xlfn.XLOOKUP(A:A,Table1!B:B,Table1!K:K)</f>
        <v>156</v>
      </c>
      <c r="J4769">
        <f>_xlfn.XLOOKUP(A:A,Table1!B:B,Table1!L:L)</f>
        <v>-4</v>
      </c>
      <c r="K4769">
        <f>_xlfn.XLOOKUP(A:A,Table1!B:B,Table1!M:M)</f>
        <v>97</v>
      </c>
      <c r="L4769">
        <f>_xlfn.XLOOKUP(A:A,Table1!B:B,Table1!N:N)</f>
        <v>2</v>
      </c>
      <c r="M4769" t="str" cm="1">
        <f t="array" ref="M4769">_xlfn.IFS(
OR(B4769="India",B4769="Thailand",B4769="United Arab Emirates",B4769="Japan",B4769="South Korea",B4769="China"),"Asia",
OR(B4769="Russia",B4769="Germany",B4769="France",B4769="Spain",B4769="Turkey",B4769="United Kingdom"),"Europe",
OR(B4769="United States Of America",B4769="Canada",B4769="Mexico",B4769="Brazil"),"America",
OR(B4769="Egypt",B4769="South Africa"),"Africa",
B4769="Australia","Oceania",
TRUE,"Others"
)</f>
        <v>Europe</v>
      </c>
      <c r="N4769" t="str">
        <f t="shared" si="74"/>
        <v>Low</v>
      </c>
    </row>
    <row r="4770" spans="1:14" x14ac:dyDescent="0.3">
      <c r="A4770" t="s">
        <v>34</v>
      </c>
      <c r="B4770" t="str">
        <f>_xlfn.XLOOKUP(A:A,Table1!B:B,Table1!C:C)</f>
        <v>Japan</v>
      </c>
      <c r="C4770" s="1">
        <f>_xlfn.XLOOKUP(A:A,Table1!B:B,Table1!E:E)</f>
        <v>45258</v>
      </c>
      <c r="D4770">
        <f>_xlfn.XLOOKUP(A:A,Table1!B:B,Table1!F:F)</f>
        <v>128</v>
      </c>
      <c r="E4770">
        <f>_xlfn.XLOOKUP(A:A,Table1!B:B,Table1!G:G)</f>
        <v>84</v>
      </c>
      <c r="F4770">
        <f>_xlfn.XLOOKUP(A:A,Table1!B:B,Table1!H:H)</f>
        <v>61</v>
      </c>
      <c r="G4770">
        <f>_xlfn.XLOOKUP(A:A,Table1!B:B,Table1!I:I)</f>
        <v>33</v>
      </c>
      <c r="H4770">
        <f>_xlfn.XLOOKUP(A:A,Table1!B:B,Table1!J:J)</f>
        <v>6</v>
      </c>
      <c r="I4770">
        <f>_xlfn.XLOOKUP(A:A,Table1!B:B,Table1!K:K)</f>
        <v>25</v>
      </c>
      <c r="J4770">
        <f>_xlfn.XLOOKUP(A:A,Table1!B:B,Table1!L:L)</f>
        <v>-8</v>
      </c>
      <c r="K4770">
        <f>_xlfn.XLOOKUP(A:A,Table1!B:B,Table1!M:M)</f>
        <v>14</v>
      </c>
      <c r="L4770">
        <f>_xlfn.XLOOKUP(A:A,Table1!B:B,Table1!N:N)</f>
        <v>9</v>
      </c>
      <c r="M4770" t="str" cm="1">
        <f t="array" ref="M4770">_xlfn.IFS(
OR(B4770="India",B4770="Thailand",B4770="United Arab Emirates",B4770="Japan",B4770="South Korea",B4770="China"),"Asia",
OR(B4770="Russia",B4770="Germany",B4770="France",B4770="Spain",B4770="Turkey",B4770="United Kingdom"),"Europe",
OR(B4770="United States Of America",B4770="Canada",B4770="Mexico",B4770="Brazil"),"America",
OR(B4770="Egypt",B4770="South Africa"),"Africa",
B4770="Australia","Oceania",
TRUE,"Others"
)</f>
        <v>Asia</v>
      </c>
      <c r="N4770" t="str">
        <f t="shared" si="74"/>
        <v>Low</v>
      </c>
    </row>
    <row r="4771" spans="1:14" x14ac:dyDescent="0.3">
      <c r="A4771" t="s">
        <v>32</v>
      </c>
      <c r="B4771" t="str">
        <f>_xlfn.XLOOKUP(A:A,Table1!B:B,Table1!C:C)</f>
        <v>Canada</v>
      </c>
      <c r="C4771" s="1">
        <f>_xlfn.XLOOKUP(A:A,Table1!B:B,Table1!E:E)</f>
        <v>44932</v>
      </c>
      <c r="D4771">
        <f>_xlfn.XLOOKUP(A:A,Table1!B:B,Table1!F:F)</f>
        <v>112</v>
      </c>
      <c r="E4771">
        <f>_xlfn.XLOOKUP(A:A,Table1!B:B,Table1!G:G)</f>
        <v>118</v>
      </c>
      <c r="F4771">
        <f>_xlfn.XLOOKUP(A:A,Table1!B:B,Table1!H:H)</f>
        <v>60</v>
      </c>
      <c r="G4771">
        <f>_xlfn.XLOOKUP(A:A,Table1!B:B,Table1!I:I)</f>
        <v>10</v>
      </c>
      <c r="H4771">
        <f>_xlfn.XLOOKUP(A:A,Table1!B:B,Table1!J:J)</f>
        <v>2</v>
      </c>
      <c r="I4771">
        <f>_xlfn.XLOOKUP(A:A,Table1!B:B,Table1!K:K)</f>
        <v>157</v>
      </c>
      <c r="J4771">
        <f>_xlfn.XLOOKUP(A:A,Table1!B:B,Table1!L:L)</f>
        <v>35</v>
      </c>
      <c r="K4771">
        <f>_xlfn.XLOOKUP(A:A,Table1!B:B,Table1!M:M)</f>
        <v>16</v>
      </c>
      <c r="L4771">
        <f>_xlfn.XLOOKUP(A:A,Table1!B:B,Table1!N:N)</f>
        <v>20</v>
      </c>
      <c r="M4771" t="str" cm="1">
        <f t="array" ref="M4771">_xlfn.IFS(
OR(B4771="India",B4771="Thailand",B4771="United Arab Emirates",B4771="Japan",B4771="South Korea",B4771="China"),"Asia",
OR(B4771="Russia",B4771="Germany",B4771="France",B4771="Spain",B4771="Turkey",B4771="United Kingdom"),"Europe",
OR(B4771="United States Of America",B4771="Canada",B4771="Mexico",B4771="Brazil"),"America",
OR(B4771="Egypt",B4771="South Africa"),"Africa",
B4771="Australia","Oceania",
TRUE,"Others"
)</f>
        <v>America</v>
      </c>
      <c r="N4771" t="str">
        <f t="shared" si="74"/>
        <v>High</v>
      </c>
    </row>
    <row r="4772" spans="1:14" x14ac:dyDescent="0.3">
      <c r="A4772" t="s">
        <v>16</v>
      </c>
      <c r="B4772" t="str">
        <f>_xlfn.XLOOKUP(A:A,Table1!B:B,Table1!C:C)</f>
        <v>Germany</v>
      </c>
      <c r="C4772" s="1">
        <f>_xlfn.XLOOKUP(A:A,Table1!B:B,Table1!E:E)</f>
        <v>45226</v>
      </c>
      <c r="D4772">
        <f>_xlfn.XLOOKUP(A:A,Table1!B:B,Table1!F:F)</f>
        <v>52</v>
      </c>
      <c r="E4772">
        <f>_xlfn.XLOOKUP(A:A,Table1!B:B,Table1!G:G)</f>
        <v>182</v>
      </c>
      <c r="F4772">
        <f>_xlfn.XLOOKUP(A:A,Table1!B:B,Table1!H:H)</f>
        <v>45</v>
      </c>
      <c r="G4772">
        <f>_xlfn.XLOOKUP(A:A,Table1!B:B,Table1!I:I)</f>
        <v>30</v>
      </c>
      <c r="H4772">
        <f>_xlfn.XLOOKUP(A:A,Table1!B:B,Table1!J:J)</f>
        <v>1</v>
      </c>
      <c r="I4772">
        <f>_xlfn.XLOOKUP(A:A,Table1!B:B,Table1!K:K)</f>
        <v>156</v>
      </c>
      <c r="J4772">
        <f>_xlfn.XLOOKUP(A:A,Table1!B:B,Table1!L:L)</f>
        <v>-4</v>
      </c>
      <c r="K4772">
        <f>_xlfn.XLOOKUP(A:A,Table1!B:B,Table1!M:M)</f>
        <v>97</v>
      </c>
      <c r="L4772">
        <f>_xlfn.XLOOKUP(A:A,Table1!B:B,Table1!N:N)</f>
        <v>2</v>
      </c>
      <c r="M4772" t="str" cm="1">
        <f t="array" ref="M4772">_xlfn.IFS(
OR(B4772="India",B4772="Thailand",B4772="United Arab Emirates",B4772="Japan",B4772="South Korea",B4772="China"),"Asia",
OR(B4772="Russia",B4772="Germany",B4772="France",B4772="Spain",B4772="Turkey",B4772="United Kingdom"),"Europe",
OR(B4772="United States Of America",B4772="Canada",B4772="Mexico",B4772="Brazil"),"America",
OR(B4772="Egypt",B4772="South Africa"),"Africa",
B4772="Australia","Oceania",
TRUE,"Others"
)</f>
        <v>Europe</v>
      </c>
      <c r="N4772" t="str">
        <f t="shared" si="74"/>
        <v>Low</v>
      </c>
    </row>
    <row r="4773" spans="1:14" x14ac:dyDescent="0.3">
      <c r="A4773" t="s">
        <v>29</v>
      </c>
      <c r="B4773" t="str">
        <f>_xlfn.XLOOKUP(A:A,Table1!B:B,Table1!C:C)</f>
        <v>United Kingdom</v>
      </c>
      <c r="C4773" s="1">
        <f>_xlfn.XLOOKUP(A:A,Table1!B:B,Table1!E:E)</f>
        <v>45008</v>
      </c>
      <c r="D4773">
        <f>_xlfn.XLOOKUP(A:A,Table1!B:B,Table1!F:F)</f>
        <v>21</v>
      </c>
      <c r="E4773">
        <f>_xlfn.XLOOKUP(A:A,Table1!B:B,Table1!G:G)</f>
        <v>190</v>
      </c>
      <c r="F4773">
        <f>_xlfn.XLOOKUP(A:A,Table1!B:B,Table1!H:H)</f>
        <v>27</v>
      </c>
      <c r="G4773">
        <f>_xlfn.XLOOKUP(A:A,Table1!B:B,Table1!I:I)</f>
        <v>40</v>
      </c>
      <c r="H4773">
        <f>_xlfn.XLOOKUP(A:A,Table1!B:B,Table1!J:J)</f>
        <v>3</v>
      </c>
      <c r="I4773">
        <f>_xlfn.XLOOKUP(A:A,Table1!B:B,Table1!K:K)</f>
        <v>14</v>
      </c>
      <c r="J4773">
        <f>_xlfn.XLOOKUP(A:A,Table1!B:B,Table1!L:L)</f>
        <v>-9</v>
      </c>
      <c r="K4773">
        <f>_xlfn.XLOOKUP(A:A,Table1!B:B,Table1!M:M)</f>
        <v>45</v>
      </c>
      <c r="L4773">
        <f>_xlfn.XLOOKUP(A:A,Table1!B:B,Table1!N:N)</f>
        <v>2</v>
      </c>
      <c r="M4773" t="str" cm="1">
        <f t="array" ref="M4773">_xlfn.IFS(
OR(B4773="India",B4773="Thailand",B4773="United Arab Emirates",B4773="Japan",B4773="South Korea",B4773="China"),"Asia",
OR(B4773="Russia",B4773="Germany",B4773="France",B4773="Spain",B4773="Turkey",B4773="United Kingdom"),"Europe",
OR(B4773="United States Of America",B4773="Canada",B4773="Mexico",B4773="Brazil"),"America",
OR(B4773="Egypt",B4773="South Africa"),"Africa",
B4773="Australia","Oceania",
TRUE,"Others"
)</f>
        <v>Europe</v>
      </c>
      <c r="N4773" t="str">
        <f t="shared" si="74"/>
        <v>Low</v>
      </c>
    </row>
    <row r="4774" spans="1:14" x14ac:dyDescent="0.3">
      <c r="A4774" t="s">
        <v>101</v>
      </c>
      <c r="B4774" t="str">
        <f>_xlfn.XLOOKUP(A:A,Table1!B:B,Table1!C:C)</f>
        <v>United States Of America</v>
      </c>
      <c r="C4774" s="1">
        <f>_xlfn.XLOOKUP(A:A,Table1!B:B,Table1!E:E)</f>
        <v>45205</v>
      </c>
      <c r="D4774">
        <f>_xlfn.XLOOKUP(A:A,Table1!B:B,Table1!F:F)</f>
        <v>46</v>
      </c>
      <c r="E4774">
        <f>_xlfn.XLOOKUP(A:A,Table1!B:B,Table1!G:G)</f>
        <v>48</v>
      </c>
      <c r="F4774">
        <f>_xlfn.XLOOKUP(A:A,Table1!B:B,Table1!H:H)</f>
        <v>57</v>
      </c>
      <c r="G4774">
        <f>_xlfn.XLOOKUP(A:A,Table1!B:B,Table1!I:I)</f>
        <v>48</v>
      </c>
      <c r="H4774">
        <f>_xlfn.XLOOKUP(A:A,Table1!B:B,Table1!J:J)</f>
        <v>4</v>
      </c>
      <c r="I4774">
        <f>_xlfn.XLOOKUP(A:A,Table1!B:B,Table1!K:K)</f>
        <v>198</v>
      </c>
      <c r="J4774">
        <f>_xlfn.XLOOKUP(A:A,Table1!B:B,Table1!L:L)</f>
        <v>34</v>
      </c>
      <c r="K4774">
        <f>_xlfn.XLOOKUP(A:A,Table1!B:B,Table1!M:M)</f>
        <v>56</v>
      </c>
      <c r="L4774">
        <f>_xlfn.XLOOKUP(A:A,Table1!B:B,Table1!N:N)</f>
        <v>9</v>
      </c>
      <c r="M4774" t="str" cm="1">
        <f t="array" ref="M4774">_xlfn.IFS(
OR(B4774="India",B4774="Thailand",B4774="United Arab Emirates",B4774="Japan",B4774="South Korea",B4774="China"),"Asia",
OR(B4774="Russia",B4774="Germany",B4774="France",B4774="Spain",B4774="Turkey",B4774="United Kingdom"),"Europe",
OR(B4774="United States Of America",B4774="Canada",B4774="Mexico",B4774="Brazil"),"America",
OR(B4774="Egypt",B4774="South Africa"),"Africa",
B4774="Australia","Oceania",
TRUE,"Others"
)</f>
        <v>America</v>
      </c>
      <c r="N4774" t="str">
        <f t="shared" si="74"/>
        <v>High</v>
      </c>
    </row>
    <row r="4775" spans="1:14" x14ac:dyDescent="0.3">
      <c r="A4775" t="s">
        <v>22</v>
      </c>
      <c r="B4775" t="str">
        <f>_xlfn.XLOOKUP(A:A,Table1!B:B,Table1!C:C)</f>
        <v>India</v>
      </c>
      <c r="C4775" s="1">
        <f>_xlfn.XLOOKUP(A:A,Table1!B:B,Table1!E:E)</f>
        <v>45262</v>
      </c>
      <c r="D4775">
        <f>_xlfn.XLOOKUP(A:A,Table1!B:B,Table1!F:F)</f>
        <v>25</v>
      </c>
      <c r="E4775">
        <f>_xlfn.XLOOKUP(A:A,Table1!B:B,Table1!G:G)</f>
        <v>118</v>
      </c>
      <c r="F4775">
        <f>_xlfn.XLOOKUP(A:A,Table1!B:B,Table1!H:H)</f>
        <v>74</v>
      </c>
      <c r="G4775">
        <f>_xlfn.XLOOKUP(A:A,Table1!B:B,Table1!I:I)</f>
        <v>11</v>
      </c>
      <c r="H4775">
        <f>_xlfn.XLOOKUP(A:A,Table1!B:B,Table1!J:J)</f>
        <v>1</v>
      </c>
      <c r="I4775">
        <f>_xlfn.XLOOKUP(A:A,Table1!B:B,Table1!K:K)</f>
        <v>188</v>
      </c>
      <c r="J4775">
        <f>_xlfn.XLOOKUP(A:A,Table1!B:B,Table1!L:L)</f>
        <v>20</v>
      </c>
      <c r="K4775">
        <f>_xlfn.XLOOKUP(A:A,Table1!B:B,Table1!M:M)</f>
        <v>67</v>
      </c>
      <c r="L4775">
        <f>_xlfn.XLOOKUP(A:A,Table1!B:B,Table1!N:N)</f>
        <v>9</v>
      </c>
      <c r="M4775" t="str" cm="1">
        <f t="array" ref="M4775">_xlfn.IFS(
OR(B4775="India",B4775="Thailand",B4775="United Arab Emirates",B4775="Japan",B4775="South Korea",B4775="China"),"Asia",
OR(B4775="Russia",B4775="Germany",B4775="France",B4775="Spain",B4775="Turkey",B4775="United Kingdom"),"Europe",
OR(B4775="United States Of America",B4775="Canada",B4775="Mexico",B4775="Brazil"),"America",
OR(B4775="Egypt",B4775="South Africa"),"Africa",
B4775="Australia","Oceania",
TRUE,"Others"
)</f>
        <v>Asia</v>
      </c>
      <c r="N4775" t="str">
        <f t="shared" si="74"/>
        <v>Moderate</v>
      </c>
    </row>
    <row r="4776" spans="1:14" x14ac:dyDescent="0.3">
      <c r="A4776" t="s">
        <v>34</v>
      </c>
      <c r="B4776" t="str">
        <f>_xlfn.XLOOKUP(A:A,Table1!B:B,Table1!C:C)</f>
        <v>Japan</v>
      </c>
      <c r="C4776" s="1">
        <f>_xlfn.XLOOKUP(A:A,Table1!B:B,Table1!E:E)</f>
        <v>45258</v>
      </c>
      <c r="D4776">
        <f>_xlfn.XLOOKUP(A:A,Table1!B:B,Table1!F:F)</f>
        <v>128</v>
      </c>
      <c r="E4776">
        <f>_xlfn.XLOOKUP(A:A,Table1!B:B,Table1!G:G)</f>
        <v>84</v>
      </c>
      <c r="F4776">
        <f>_xlfn.XLOOKUP(A:A,Table1!B:B,Table1!H:H)</f>
        <v>61</v>
      </c>
      <c r="G4776">
        <f>_xlfn.XLOOKUP(A:A,Table1!B:B,Table1!I:I)</f>
        <v>33</v>
      </c>
      <c r="H4776">
        <f>_xlfn.XLOOKUP(A:A,Table1!B:B,Table1!J:J)</f>
        <v>6</v>
      </c>
      <c r="I4776">
        <f>_xlfn.XLOOKUP(A:A,Table1!B:B,Table1!K:K)</f>
        <v>25</v>
      </c>
      <c r="J4776">
        <f>_xlfn.XLOOKUP(A:A,Table1!B:B,Table1!L:L)</f>
        <v>-8</v>
      </c>
      <c r="K4776">
        <f>_xlfn.XLOOKUP(A:A,Table1!B:B,Table1!M:M)</f>
        <v>14</v>
      </c>
      <c r="L4776">
        <f>_xlfn.XLOOKUP(A:A,Table1!B:B,Table1!N:N)</f>
        <v>9</v>
      </c>
      <c r="M4776" t="str" cm="1">
        <f t="array" ref="M4776">_xlfn.IFS(
OR(B4776="India",B4776="Thailand",B4776="United Arab Emirates",B4776="Japan",B4776="South Korea",B4776="China"),"Asia",
OR(B4776="Russia",B4776="Germany",B4776="France",B4776="Spain",B4776="Turkey",B4776="United Kingdom"),"Europe",
OR(B4776="United States Of America",B4776="Canada",B4776="Mexico",B4776="Brazil"),"America",
OR(B4776="Egypt",B4776="South Africa"),"Africa",
B4776="Australia","Oceania",
TRUE,"Others"
)</f>
        <v>Asia</v>
      </c>
      <c r="N4776" t="str">
        <f t="shared" si="74"/>
        <v>Low</v>
      </c>
    </row>
    <row r="4777" spans="1:14" x14ac:dyDescent="0.3">
      <c r="A4777" t="s">
        <v>21</v>
      </c>
      <c r="B4777" t="str">
        <f>_xlfn.XLOOKUP(A:A,Table1!B:B,Table1!C:C)</f>
        <v>United States Of America</v>
      </c>
      <c r="C4777" s="1">
        <f>_xlfn.XLOOKUP(A:A,Table1!B:B,Table1!E:E)</f>
        <v>45040</v>
      </c>
      <c r="D4777">
        <f>_xlfn.XLOOKUP(A:A,Table1!B:B,Table1!F:F)</f>
        <v>15</v>
      </c>
      <c r="E4777">
        <f>_xlfn.XLOOKUP(A:A,Table1!B:B,Table1!G:G)</f>
        <v>82</v>
      </c>
      <c r="F4777">
        <f>_xlfn.XLOOKUP(A:A,Table1!B:B,Table1!H:H)</f>
        <v>98</v>
      </c>
      <c r="G4777">
        <f>_xlfn.XLOOKUP(A:A,Table1!B:B,Table1!I:I)</f>
        <v>11</v>
      </c>
      <c r="H4777">
        <f>_xlfn.XLOOKUP(A:A,Table1!B:B,Table1!J:J)</f>
        <v>6</v>
      </c>
      <c r="I4777">
        <f>_xlfn.XLOOKUP(A:A,Table1!B:B,Table1!K:K)</f>
        <v>195</v>
      </c>
      <c r="J4777">
        <f>_xlfn.XLOOKUP(A:A,Table1!B:B,Table1!L:L)</f>
        <v>28</v>
      </c>
      <c r="K4777">
        <f>_xlfn.XLOOKUP(A:A,Table1!B:B,Table1!M:M)</f>
        <v>11</v>
      </c>
      <c r="L4777">
        <f>_xlfn.XLOOKUP(A:A,Table1!B:B,Table1!N:N)</f>
        <v>8</v>
      </c>
      <c r="M4777" t="str" cm="1">
        <f t="array" ref="M4777">_xlfn.IFS(
OR(B4777="India",B4777="Thailand",B4777="United Arab Emirates",B4777="Japan",B4777="South Korea",B4777="China"),"Asia",
OR(B4777="Russia",B4777="Germany",B4777="France",B4777="Spain",B4777="Turkey",B4777="United Kingdom"),"Europe",
OR(B4777="United States Of America",B4777="Canada",B4777="Mexico",B4777="Brazil"),"America",
OR(B4777="Egypt",B4777="South Africa"),"Africa",
B4777="Australia","Oceania",
TRUE,"Others"
)</f>
        <v>America</v>
      </c>
      <c r="N4777" t="str">
        <f t="shared" si="74"/>
        <v>High</v>
      </c>
    </row>
    <row r="4778" spans="1:14" x14ac:dyDescent="0.3">
      <c r="A4778" t="s">
        <v>39</v>
      </c>
      <c r="B4778" t="str">
        <f>_xlfn.XLOOKUP(A:A,Table1!B:B,Table1!C:C)</f>
        <v>Spain</v>
      </c>
      <c r="C4778" s="1">
        <f>_xlfn.XLOOKUP(A:A,Table1!B:B,Table1!E:E)</f>
        <v>44930</v>
      </c>
      <c r="D4778">
        <f>_xlfn.XLOOKUP(A:A,Table1!B:B,Table1!F:F)</f>
        <v>6</v>
      </c>
      <c r="E4778">
        <f>_xlfn.XLOOKUP(A:A,Table1!B:B,Table1!G:G)</f>
        <v>167</v>
      </c>
      <c r="F4778">
        <f>_xlfn.XLOOKUP(A:A,Table1!B:B,Table1!H:H)</f>
        <v>72</v>
      </c>
      <c r="G4778">
        <f>_xlfn.XLOOKUP(A:A,Table1!B:B,Table1!I:I)</f>
        <v>18</v>
      </c>
      <c r="H4778">
        <f>_xlfn.XLOOKUP(A:A,Table1!B:B,Table1!J:J)</f>
        <v>3</v>
      </c>
      <c r="I4778">
        <f>_xlfn.XLOOKUP(A:A,Table1!B:B,Table1!K:K)</f>
        <v>153</v>
      </c>
      <c r="J4778">
        <f>_xlfn.XLOOKUP(A:A,Table1!B:B,Table1!L:L)</f>
        <v>22</v>
      </c>
      <c r="K4778">
        <f>_xlfn.XLOOKUP(A:A,Table1!B:B,Table1!M:M)</f>
        <v>38</v>
      </c>
      <c r="L4778">
        <f>_xlfn.XLOOKUP(A:A,Table1!B:B,Table1!N:N)</f>
        <v>9</v>
      </c>
      <c r="M4778" t="str" cm="1">
        <f t="array" ref="M4778">_xlfn.IFS(
OR(B4778="India",B4778="Thailand",B4778="United Arab Emirates",B4778="Japan",B4778="South Korea",B4778="China"),"Asia",
OR(B4778="Russia",B4778="Germany",B4778="France",B4778="Spain",B4778="Turkey",B4778="United Kingdom"),"Europe",
OR(B4778="United States Of America",B4778="Canada",B4778="Mexico",B4778="Brazil"),"America",
OR(B4778="Egypt",B4778="South Africa"),"Africa",
B4778="Australia","Oceania",
TRUE,"Others"
)</f>
        <v>Europe</v>
      </c>
      <c r="N4778" t="str">
        <f t="shared" si="74"/>
        <v>Moderate</v>
      </c>
    </row>
    <row r="4779" spans="1:14" x14ac:dyDescent="0.3">
      <c r="A4779" t="s">
        <v>64</v>
      </c>
      <c r="B4779" t="str">
        <f>_xlfn.XLOOKUP(A:A,Table1!B:B,Table1!C:C)</f>
        <v>Mexico</v>
      </c>
      <c r="C4779" s="1">
        <f>_xlfn.XLOOKUP(A:A,Table1!B:B,Table1!E:E)</f>
        <v>45063</v>
      </c>
      <c r="D4779">
        <f>_xlfn.XLOOKUP(A:A,Table1!B:B,Table1!F:F)</f>
        <v>10</v>
      </c>
      <c r="E4779">
        <f>_xlfn.XLOOKUP(A:A,Table1!B:B,Table1!G:G)</f>
        <v>39</v>
      </c>
      <c r="F4779">
        <f>_xlfn.XLOOKUP(A:A,Table1!B:B,Table1!H:H)</f>
        <v>36</v>
      </c>
      <c r="G4779">
        <f>_xlfn.XLOOKUP(A:A,Table1!B:B,Table1!I:I)</f>
        <v>3</v>
      </c>
      <c r="H4779">
        <f>_xlfn.XLOOKUP(A:A,Table1!B:B,Table1!J:J)</f>
        <v>1</v>
      </c>
      <c r="I4779">
        <f>_xlfn.XLOOKUP(A:A,Table1!B:B,Table1!K:K)</f>
        <v>79</v>
      </c>
      <c r="J4779">
        <f>_xlfn.XLOOKUP(A:A,Table1!B:B,Table1!L:L)</f>
        <v>-8</v>
      </c>
      <c r="K4779">
        <f>_xlfn.XLOOKUP(A:A,Table1!B:B,Table1!M:M)</f>
        <v>45</v>
      </c>
      <c r="L4779">
        <f>_xlfn.XLOOKUP(A:A,Table1!B:B,Table1!N:N)</f>
        <v>19</v>
      </c>
      <c r="M4779" t="str" cm="1">
        <f t="array" ref="M4779">_xlfn.IFS(
OR(B4779="India",B4779="Thailand",B4779="United Arab Emirates",B4779="Japan",B4779="South Korea",B4779="China"),"Asia",
OR(B4779="Russia",B4779="Germany",B4779="France",B4779="Spain",B4779="Turkey",B4779="United Kingdom"),"Europe",
OR(B4779="United States Of America",B4779="Canada",B4779="Mexico",B4779="Brazil"),"America",
OR(B4779="Egypt",B4779="South Africa"),"Africa",
B4779="Australia","Oceania",
TRUE,"Others"
)</f>
        <v>America</v>
      </c>
      <c r="N4779" t="str">
        <f t="shared" si="74"/>
        <v>Low</v>
      </c>
    </row>
    <row r="4780" spans="1:14" x14ac:dyDescent="0.3">
      <c r="A4780" t="s">
        <v>16</v>
      </c>
      <c r="B4780" t="str">
        <f>_xlfn.XLOOKUP(A:A,Table1!B:B,Table1!C:C)</f>
        <v>Germany</v>
      </c>
      <c r="C4780" s="1">
        <f>_xlfn.XLOOKUP(A:A,Table1!B:B,Table1!E:E)</f>
        <v>45226</v>
      </c>
      <c r="D4780">
        <f>_xlfn.XLOOKUP(A:A,Table1!B:B,Table1!F:F)</f>
        <v>52</v>
      </c>
      <c r="E4780">
        <f>_xlfn.XLOOKUP(A:A,Table1!B:B,Table1!G:G)</f>
        <v>182</v>
      </c>
      <c r="F4780">
        <f>_xlfn.XLOOKUP(A:A,Table1!B:B,Table1!H:H)</f>
        <v>45</v>
      </c>
      <c r="G4780">
        <f>_xlfn.XLOOKUP(A:A,Table1!B:B,Table1!I:I)</f>
        <v>30</v>
      </c>
      <c r="H4780">
        <f>_xlfn.XLOOKUP(A:A,Table1!B:B,Table1!J:J)</f>
        <v>1</v>
      </c>
      <c r="I4780">
        <f>_xlfn.XLOOKUP(A:A,Table1!B:B,Table1!K:K)</f>
        <v>156</v>
      </c>
      <c r="J4780">
        <f>_xlfn.XLOOKUP(A:A,Table1!B:B,Table1!L:L)</f>
        <v>-4</v>
      </c>
      <c r="K4780">
        <f>_xlfn.XLOOKUP(A:A,Table1!B:B,Table1!M:M)</f>
        <v>97</v>
      </c>
      <c r="L4780">
        <f>_xlfn.XLOOKUP(A:A,Table1!B:B,Table1!N:N)</f>
        <v>2</v>
      </c>
      <c r="M4780" t="str" cm="1">
        <f t="array" ref="M4780">_xlfn.IFS(
OR(B4780="India",B4780="Thailand",B4780="United Arab Emirates",B4780="Japan",B4780="South Korea",B4780="China"),"Asia",
OR(B4780="Russia",B4780="Germany",B4780="France",B4780="Spain",B4780="Turkey",B4780="United Kingdom"),"Europe",
OR(B4780="United States Of America",B4780="Canada",B4780="Mexico",B4780="Brazil"),"America",
OR(B4780="Egypt",B4780="South Africa"),"Africa",
B4780="Australia","Oceania",
TRUE,"Others"
)</f>
        <v>Europe</v>
      </c>
      <c r="N4780" t="str">
        <f t="shared" si="74"/>
        <v>Low</v>
      </c>
    </row>
    <row r="4781" spans="1:14" x14ac:dyDescent="0.3">
      <c r="A4781" t="s">
        <v>29</v>
      </c>
      <c r="B4781" t="str">
        <f>_xlfn.XLOOKUP(A:A,Table1!B:B,Table1!C:C)</f>
        <v>United Kingdom</v>
      </c>
      <c r="C4781" s="1">
        <f>_xlfn.XLOOKUP(A:A,Table1!B:B,Table1!E:E)</f>
        <v>45008</v>
      </c>
      <c r="D4781">
        <f>_xlfn.XLOOKUP(A:A,Table1!B:B,Table1!F:F)</f>
        <v>21</v>
      </c>
      <c r="E4781">
        <f>_xlfn.XLOOKUP(A:A,Table1!B:B,Table1!G:G)</f>
        <v>190</v>
      </c>
      <c r="F4781">
        <f>_xlfn.XLOOKUP(A:A,Table1!B:B,Table1!H:H)</f>
        <v>27</v>
      </c>
      <c r="G4781">
        <f>_xlfn.XLOOKUP(A:A,Table1!B:B,Table1!I:I)</f>
        <v>40</v>
      </c>
      <c r="H4781">
        <f>_xlfn.XLOOKUP(A:A,Table1!B:B,Table1!J:J)</f>
        <v>3</v>
      </c>
      <c r="I4781">
        <f>_xlfn.XLOOKUP(A:A,Table1!B:B,Table1!K:K)</f>
        <v>14</v>
      </c>
      <c r="J4781">
        <f>_xlfn.XLOOKUP(A:A,Table1!B:B,Table1!L:L)</f>
        <v>-9</v>
      </c>
      <c r="K4781">
        <f>_xlfn.XLOOKUP(A:A,Table1!B:B,Table1!M:M)</f>
        <v>45</v>
      </c>
      <c r="L4781">
        <f>_xlfn.XLOOKUP(A:A,Table1!B:B,Table1!N:N)</f>
        <v>2</v>
      </c>
      <c r="M4781" t="str" cm="1">
        <f t="array" ref="M4781">_xlfn.IFS(
OR(B4781="India",B4781="Thailand",B4781="United Arab Emirates",B4781="Japan",B4781="South Korea",B4781="China"),"Asia",
OR(B4781="Russia",B4781="Germany",B4781="France",B4781="Spain",B4781="Turkey",B4781="United Kingdom"),"Europe",
OR(B4781="United States Of America",B4781="Canada",B4781="Mexico",B4781="Brazil"),"America",
OR(B4781="Egypt",B4781="South Africa"),"Africa",
B4781="Australia","Oceania",
TRUE,"Others"
)</f>
        <v>Europe</v>
      </c>
      <c r="N4781" t="str">
        <f t="shared" si="74"/>
        <v>Low</v>
      </c>
    </row>
    <row r="4782" spans="1:14" x14ac:dyDescent="0.3">
      <c r="A4782" t="s">
        <v>98</v>
      </c>
      <c r="B4782" t="str">
        <f>_xlfn.XLOOKUP(A:A,Table1!B:B,Table1!C:C)</f>
        <v>Thailand</v>
      </c>
      <c r="C4782" s="1">
        <f>_xlfn.XLOOKUP(A:A,Table1!B:B,Table1!E:E)</f>
        <v>45276</v>
      </c>
      <c r="D4782">
        <f>_xlfn.XLOOKUP(A:A,Table1!B:B,Table1!F:F)</f>
        <v>15</v>
      </c>
      <c r="E4782">
        <f>_xlfn.XLOOKUP(A:A,Table1!B:B,Table1!G:G)</f>
        <v>63</v>
      </c>
      <c r="F4782">
        <f>_xlfn.XLOOKUP(A:A,Table1!B:B,Table1!H:H)</f>
        <v>85</v>
      </c>
      <c r="G4782">
        <f>_xlfn.XLOOKUP(A:A,Table1!B:B,Table1!I:I)</f>
        <v>45</v>
      </c>
      <c r="H4782">
        <f>_xlfn.XLOOKUP(A:A,Table1!B:B,Table1!J:J)</f>
        <v>9</v>
      </c>
      <c r="I4782">
        <f>_xlfn.XLOOKUP(A:A,Table1!B:B,Table1!K:K)</f>
        <v>100</v>
      </c>
      <c r="J4782">
        <f>_xlfn.XLOOKUP(A:A,Table1!B:B,Table1!L:L)</f>
        <v>27</v>
      </c>
      <c r="K4782">
        <f>_xlfn.XLOOKUP(A:A,Table1!B:B,Table1!M:M)</f>
        <v>58</v>
      </c>
      <c r="L4782">
        <f>_xlfn.XLOOKUP(A:A,Table1!B:B,Table1!N:N)</f>
        <v>16</v>
      </c>
      <c r="M4782" t="str" cm="1">
        <f t="array" ref="M4782">_xlfn.IFS(
OR(B4782="India",B4782="Thailand",B4782="United Arab Emirates",B4782="Japan",B4782="South Korea",B4782="China"),"Asia",
OR(B4782="Russia",B4782="Germany",B4782="France",B4782="Spain",B4782="Turkey",B4782="United Kingdom"),"Europe",
OR(B4782="United States Of America",B4782="Canada",B4782="Mexico",B4782="Brazil"),"America",
OR(B4782="Egypt",B4782="South Africa"),"Africa",
B4782="Australia","Oceania",
TRUE,"Others"
)</f>
        <v>Asia</v>
      </c>
      <c r="N4782" t="str">
        <f t="shared" si="74"/>
        <v>High</v>
      </c>
    </row>
    <row r="4783" spans="1:14" x14ac:dyDescent="0.3">
      <c r="A4783" t="s">
        <v>99</v>
      </c>
      <c r="B4783" t="str">
        <f>_xlfn.XLOOKUP(A:A,Table1!B:B,Table1!C:C)</f>
        <v>South Africa</v>
      </c>
      <c r="C4783" s="1">
        <f>_xlfn.XLOOKUP(A:A,Table1!B:B,Table1!E:E)</f>
        <v>45123</v>
      </c>
      <c r="D4783">
        <f>_xlfn.XLOOKUP(A:A,Table1!B:B,Table1!F:F)</f>
        <v>121</v>
      </c>
      <c r="E4783">
        <f>_xlfn.XLOOKUP(A:A,Table1!B:B,Table1!G:G)</f>
        <v>200</v>
      </c>
      <c r="F4783">
        <f>_xlfn.XLOOKUP(A:A,Table1!B:B,Table1!H:H)</f>
        <v>39</v>
      </c>
      <c r="G4783">
        <f>_xlfn.XLOOKUP(A:A,Table1!B:B,Table1!I:I)</f>
        <v>6</v>
      </c>
      <c r="H4783">
        <f>_xlfn.XLOOKUP(A:A,Table1!B:B,Table1!J:J)</f>
        <v>7</v>
      </c>
      <c r="I4783">
        <f>_xlfn.XLOOKUP(A:A,Table1!B:B,Table1!K:K)</f>
        <v>181</v>
      </c>
      <c r="J4783">
        <f>_xlfn.XLOOKUP(A:A,Table1!B:B,Table1!L:L)</f>
        <v>-8</v>
      </c>
      <c r="K4783">
        <f>_xlfn.XLOOKUP(A:A,Table1!B:B,Table1!M:M)</f>
        <v>17</v>
      </c>
      <c r="L4783">
        <f>_xlfn.XLOOKUP(A:A,Table1!B:B,Table1!N:N)</f>
        <v>20</v>
      </c>
      <c r="M4783" t="str" cm="1">
        <f t="array" ref="M4783">_xlfn.IFS(
OR(B4783="India",B4783="Thailand",B4783="United Arab Emirates",B4783="Japan",B4783="South Korea",B4783="China"),"Asia",
OR(B4783="Russia",B4783="Germany",B4783="France",B4783="Spain",B4783="Turkey",B4783="United Kingdom"),"Europe",
OR(B4783="United States Of America",B4783="Canada",B4783="Mexico",B4783="Brazil"),"America",
OR(B4783="Egypt",B4783="South Africa"),"Africa",
B4783="Australia","Oceania",
TRUE,"Others"
)</f>
        <v>Africa</v>
      </c>
      <c r="N4783" t="str">
        <f t="shared" si="74"/>
        <v>Low</v>
      </c>
    </row>
    <row r="4784" spans="1:14" x14ac:dyDescent="0.3">
      <c r="A4784" t="s">
        <v>346</v>
      </c>
      <c r="B4784" t="str">
        <f>_xlfn.XLOOKUP(A:A,Table1!B:B,Table1!C:C)</f>
        <v>Brazil</v>
      </c>
      <c r="C4784" s="1">
        <f>_xlfn.XLOOKUP(A:A,Table1!B:B,Table1!E:E)</f>
        <v>45237</v>
      </c>
      <c r="D4784">
        <f>_xlfn.XLOOKUP(A:A,Table1!B:B,Table1!F:F)</f>
        <v>114</v>
      </c>
      <c r="E4784">
        <f>_xlfn.XLOOKUP(A:A,Table1!B:B,Table1!G:G)</f>
        <v>78</v>
      </c>
      <c r="F4784">
        <f>_xlfn.XLOOKUP(A:A,Table1!B:B,Table1!H:H)</f>
        <v>13</v>
      </c>
      <c r="G4784">
        <f>_xlfn.XLOOKUP(A:A,Table1!B:B,Table1!I:I)</f>
        <v>2</v>
      </c>
      <c r="H4784">
        <f>_xlfn.XLOOKUP(A:A,Table1!B:B,Table1!J:J)</f>
        <v>4</v>
      </c>
      <c r="I4784">
        <f>_xlfn.XLOOKUP(A:A,Table1!B:B,Table1!K:K)</f>
        <v>125</v>
      </c>
      <c r="J4784">
        <f>_xlfn.XLOOKUP(A:A,Table1!B:B,Table1!L:L)</f>
        <v>32</v>
      </c>
      <c r="K4784">
        <f>_xlfn.XLOOKUP(A:A,Table1!B:B,Table1!M:M)</f>
        <v>57</v>
      </c>
      <c r="L4784">
        <f>_xlfn.XLOOKUP(A:A,Table1!B:B,Table1!N:N)</f>
        <v>19</v>
      </c>
      <c r="M4784" t="str" cm="1">
        <f t="array" ref="M4784">_xlfn.IFS(
OR(B4784="India",B4784="Thailand",B4784="United Arab Emirates",B4784="Japan",B4784="South Korea",B4784="China"),"Asia",
OR(B4784="Russia",B4784="Germany",B4784="France",B4784="Spain",B4784="Turkey",B4784="United Kingdom"),"Europe",
OR(B4784="United States Of America",B4784="Canada",B4784="Mexico",B4784="Brazil"),"America",
OR(B4784="Egypt",B4784="South Africa"),"Africa",
B4784="Australia","Oceania",
TRUE,"Others"
)</f>
        <v>America</v>
      </c>
      <c r="N4784" t="str">
        <f t="shared" si="74"/>
        <v>High</v>
      </c>
    </row>
    <row r="4785" spans="1:14" x14ac:dyDescent="0.3">
      <c r="A4785" t="s">
        <v>12</v>
      </c>
      <c r="B4785" t="str">
        <f>_xlfn.XLOOKUP(A:A,Table1!B:B,Table1!C:C)</f>
        <v>South Africa</v>
      </c>
      <c r="C4785" s="1">
        <f>_xlfn.XLOOKUP(A:A,Table1!B:B,Table1!E:E)</f>
        <v>45203</v>
      </c>
      <c r="D4785">
        <f>_xlfn.XLOOKUP(A:A,Table1!B:B,Table1!F:F)</f>
        <v>128</v>
      </c>
      <c r="E4785">
        <f>_xlfn.XLOOKUP(A:A,Table1!B:B,Table1!G:G)</f>
        <v>175</v>
      </c>
      <c r="F4785">
        <f>_xlfn.XLOOKUP(A:A,Table1!B:B,Table1!H:H)</f>
        <v>30</v>
      </c>
      <c r="G4785">
        <f>_xlfn.XLOOKUP(A:A,Table1!B:B,Table1!I:I)</f>
        <v>13</v>
      </c>
      <c r="H4785">
        <f>_xlfn.XLOOKUP(A:A,Table1!B:B,Table1!J:J)</f>
        <v>2</v>
      </c>
      <c r="I4785">
        <f>_xlfn.XLOOKUP(A:A,Table1!B:B,Table1!K:K)</f>
        <v>196</v>
      </c>
      <c r="J4785">
        <f>_xlfn.XLOOKUP(A:A,Table1!B:B,Table1!L:L)</f>
        <v>27</v>
      </c>
      <c r="K4785">
        <f>_xlfn.XLOOKUP(A:A,Table1!B:B,Table1!M:M)</f>
        <v>51</v>
      </c>
      <c r="L4785">
        <f>_xlfn.XLOOKUP(A:A,Table1!B:B,Table1!N:N)</f>
        <v>10</v>
      </c>
      <c r="M4785" t="str" cm="1">
        <f t="array" ref="M4785">_xlfn.IFS(
OR(B4785="India",B4785="Thailand",B4785="United Arab Emirates",B4785="Japan",B4785="South Korea",B4785="China"),"Asia",
OR(B4785="Russia",B4785="Germany",B4785="France",B4785="Spain",B4785="Turkey",B4785="United Kingdom"),"Europe",
OR(B4785="United States Of America",B4785="Canada",B4785="Mexico",B4785="Brazil"),"America",
OR(B4785="Egypt",B4785="South Africa"),"Africa",
B4785="Australia","Oceania",
TRUE,"Others"
)</f>
        <v>Africa</v>
      </c>
      <c r="N4785" t="str">
        <f t="shared" si="74"/>
        <v>High</v>
      </c>
    </row>
    <row r="4786" spans="1:14" x14ac:dyDescent="0.3">
      <c r="A4786" t="s">
        <v>58</v>
      </c>
      <c r="B4786" t="str">
        <f>_xlfn.XLOOKUP(A:A,Table1!B:B,Table1!C:C)</f>
        <v>France</v>
      </c>
      <c r="C4786" s="1">
        <f>_xlfn.XLOOKUP(A:A,Table1!B:B,Table1!E:E)</f>
        <v>45126</v>
      </c>
      <c r="D4786">
        <f>_xlfn.XLOOKUP(A:A,Table1!B:B,Table1!F:F)</f>
        <v>32</v>
      </c>
      <c r="E4786">
        <f>_xlfn.XLOOKUP(A:A,Table1!B:B,Table1!G:G)</f>
        <v>157</v>
      </c>
      <c r="F4786">
        <f>_xlfn.XLOOKUP(A:A,Table1!B:B,Table1!H:H)</f>
        <v>42</v>
      </c>
      <c r="G4786">
        <f>_xlfn.XLOOKUP(A:A,Table1!B:B,Table1!I:I)</f>
        <v>9</v>
      </c>
      <c r="H4786">
        <f>_xlfn.XLOOKUP(A:A,Table1!B:B,Table1!J:J)</f>
        <v>5</v>
      </c>
      <c r="I4786">
        <f>_xlfn.XLOOKUP(A:A,Table1!B:B,Table1!K:K)</f>
        <v>190</v>
      </c>
      <c r="J4786">
        <f>_xlfn.XLOOKUP(A:A,Table1!B:B,Table1!L:L)</f>
        <v>35</v>
      </c>
      <c r="K4786">
        <f>_xlfn.XLOOKUP(A:A,Table1!B:B,Table1!M:M)</f>
        <v>70</v>
      </c>
      <c r="L4786">
        <f>_xlfn.XLOOKUP(A:A,Table1!B:B,Table1!N:N)</f>
        <v>5</v>
      </c>
      <c r="M4786" t="str" cm="1">
        <f t="array" ref="M4786">_xlfn.IFS(
OR(B4786="India",B4786="Thailand",B4786="United Arab Emirates",B4786="Japan",B4786="South Korea",B4786="China"),"Asia",
OR(B4786="Russia",B4786="Germany",B4786="France",B4786="Spain",B4786="Turkey",B4786="United Kingdom"),"Europe",
OR(B4786="United States Of America",B4786="Canada",B4786="Mexico",B4786="Brazil"),"America",
OR(B4786="Egypt",B4786="South Africa"),"Africa",
B4786="Australia","Oceania",
TRUE,"Others"
)</f>
        <v>Europe</v>
      </c>
      <c r="N4786" t="str">
        <f t="shared" si="74"/>
        <v>High</v>
      </c>
    </row>
    <row r="4787" spans="1:14" x14ac:dyDescent="0.3">
      <c r="A4787" t="s">
        <v>16</v>
      </c>
      <c r="B4787" t="str">
        <f>_xlfn.XLOOKUP(A:A,Table1!B:B,Table1!C:C)</f>
        <v>Germany</v>
      </c>
      <c r="C4787" s="1">
        <f>_xlfn.XLOOKUP(A:A,Table1!B:B,Table1!E:E)</f>
        <v>45226</v>
      </c>
      <c r="D4787">
        <f>_xlfn.XLOOKUP(A:A,Table1!B:B,Table1!F:F)</f>
        <v>52</v>
      </c>
      <c r="E4787">
        <f>_xlfn.XLOOKUP(A:A,Table1!B:B,Table1!G:G)</f>
        <v>182</v>
      </c>
      <c r="F4787">
        <f>_xlfn.XLOOKUP(A:A,Table1!B:B,Table1!H:H)</f>
        <v>45</v>
      </c>
      <c r="G4787">
        <f>_xlfn.XLOOKUP(A:A,Table1!B:B,Table1!I:I)</f>
        <v>30</v>
      </c>
      <c r="H4787">
        <f>_xlfn.XLOOKUP(A:A,Table1!B:B,Table1!J:J)</f>
        <v>1</v>
      </c>
      <c r="I4787">
        <f>_xlfn.XLOOKUP(A:A,Table1!B:B,Table1!K:K)</f>
        <v>156</v>
      </c>
      <c r="J4787">
        <f>_xlfn.XLOOKUP(A:A,Table1!B:B,Table1!L:L)</f>
        <v>-4</v>
      </c>
      <c r="K4787">
        <f>_xlfn.XLOOKUP(A:A,Table1!B:B,Table1!M:M)</f>
        <v>97</v>
      </c>
      <c r="L4787">
        <f>_xlfn.XLOOKUP(A:A,Table1!B:B,Table1!N:N)</f>
        <v>2</v>
      </c>
      <c r="M4787" t="str" cm="1">
        <f t="array" ref="M4787">_xlfn.IFS(
OR(B4787="India",B4787="Thailand",B4787="United Arab Emirates",B4787="Japan",B4787="South Korea",B4787="China"),"Asia",
OR(B4787="Russia",B4787="Germany",B4787="France",B4787="Spain",B4787="Turkey",B4787="United Kingdom"),"Europe",
OR(B4787="United States Of America",B4787="Canada",B4787="Mexico",B4787="Brazil"),"America",
OR(B4787="Egypt",B4787="South Africa"),"Africa",
B4787="Australia","Oceania",
TRUE,"Others"
)</f>
        <v>Europe</v>
      </c>
      <c r="N4787" t="str">
        <f t="shared" si="74"/>
        <v>Low</v>
      </c>
    </row>
    <row r="4788" spans="1:14" x14ac:dyDescent="0.3">
      <c r="A4788" t="s">
        <v>34</v>
      </c>
      <c r="B4788" t="str">
        <f>_xlfn.XLOOKUP(A:A,Table1!B:B,Table1!C:C)</f>
        <v>Japan</v>
      </c>
      <c r="C4788" s="1">
        <f>_xlfn.XLOOKUP(A:A,Table1!B:B,Table1!E:E)</f>
        <v>45258</v>
      </c>
      <c r="D4788">
        <f>_xlfn.XLOOKUP(A:A,Table1!B:B,Table1!F:F)</f>
        <v>128</v>
      </c>
      <c r="E4788">
        <f>_xlfn.XLOOKUP(A:A,Table1!B:B,Table1!G:G)</f>
        <v>84</v>
      </c>
      <c r="F4788">
        <f>_xlfn.XLOOKUP(A:A,Table1!B:B,Table1!H:H)</f>
        <v>61</v>
      </c>
      <c r="G4788">
        <f>_xlfn.XLOOKUP(A:A,Table1!B:B,Table1!I:I)</f>
        <v>33</v>
      </c>
      <c r="H4788">
        <f>_xlfn.XLOOKUP(A:A,Table1!B:B,Table1!J:J)</f>
        <v>6</v>
      </c>
      <c r="I4788">
        <f>_xlfn.XLOOKUP(A:A,Table1!B:B,Table1!K:K)</f>
        <v>25</v>
      </c>
      <c r="J4788">
        <f>_xlfn.XLOOKUP(A:A,Table1!B:B,Table1!L:L)</f>
        <v>-8</v>
      </c>
      <c r="K4788">
        <f>_xlfn.XLOOKUP(A:A,Table1!B:B,Table1!M:M)</f>
        <v>14</v>
      </c>
      <c r="L4788">
        <f>_xlfn.XLOOKUP(A:A,Table1!B:B,Table1!N:N)</f>
        <v>9</v>
      </c>
      <c r="M4788" t="str" cm="1">
        <f t="array" ref="M4788">_xlfn.IFS(
OR(B4788="India",B4788="Thailand",B4788="United Arab Emirates",B4788="Japan",B4788="South Korea",B4788="China"),"Asia",
OR(B4788="Russia",B4788="Germany",B4788="France",B4788="Spain",B4788="Turkey",B4788="United Kingdom"),"Europe",
OR(B4788="United States Of America",B4788="Canada",B4788="Mexico",B4788="Brazil"),"America",
OR(B4788="Egypt",B4788="South Africa"),"Africa",
B4788="Australia","Oceania",
TRUE,"Others"
)</f>
        <v>Asia</v>
      </c>
      <c r="N4788" t="str">
        <f t="shared" si="74"/>
        <v>Low</v>
      </c>
    </row>
    <row r="4789" spans="1:14" x14ac:dyDescent="0.3">
      <c r="A4789" t="s">
        <v>28</v>
      </c>
      <c r="B4789" t="str">
        <f>_xlfn.XLOOKUP(A:A,Table1!B:B,Table1!C:C)</f>
        <v>United States Of America</v>
      </c>
      <c r="C4789" s="1">
        <f>_xlfn.XLOOKUP(A:A,Table1!B:B,Table1!E:E)</f>
        <v>44954</v>
      </c>
      <c r="D4789">
        <f>_xlfn.XLOOKUP(A:A,Table1!B:B,Table1!F:F)</f>
        <v>37</v>
      </c>
      <c r="E4789">
        <f>_xlfn.XLOOKUP(A:A,Table1!B:B,Table1!G:G)</f>
        <v>138</v>
      </c>
      <c r="F4789">
        <f>_xlfn.XLOOKUP(A:A,Table1!B:B,Table1!H:H)</f>
        <v>71</v>
      </c>
      <c r="G4789">
        <f>_xlfn.XLOOKUP(A:A,Table1!B:B,Table1!I:I)</f>
        <v>1</v>
      </c>
      <c r="H4789">
        <f>_xlfn.XLOOKUP(A:A,Table1!B:B,Table1!J:J)</f>
        <v>3</v>
      </c>
      <c r="I4789">
        <f>_xlfn.XLOOKUP(A:A,Table1!B:B,Table1!K:K)</f>
        <v>55</v>
      </c>
      <c r="J4789">
        <f>_xlfn.XLOOKUP(A:A,Table1!B:B,Table1!L:L)</f>
        <v>31</v>
      </c>
      <c r="K4789">
        <f>_xlfn.XLOOKUP(A:A,Table1!B:B,Table1!M:M)</f>
        <v>76</v>
      </c>
      <c r="L4789">
        <f>_xlfn.XLOOKUP(A:A,Table1!B:B,Table1!N:N)</f>
        <v>1</v>
      </c>
      <c r="M4789" t="str" cm="1">
        <f t="array" ref="M4789">_xlfn.IFS(
OR(B4789="India",B4789="Thailand",B4789="United Arab Emirates",B4789="Japan",B4789="South Korea",B4789="China"),"Asia",
OR(B4789="Russia",B4789="Germany",B4789="France",B4789="Spain",B4789="Turkey",B4789="United Kingdom"),"Europe",
OR(B4789="United States Of America",B4789="Canada",B4789="Mexico",B4789="Brazil"),"America",
OR(B4789="Egypt",B4789="South Africa"),"Africa",
B4789="Australia","Oceania",
TRUE,"Others"
)</f>
        <v>America</v>
      </c>
      <c r="N4789" t="str">
        <f t="shared" si="74"/>
        <v>High</v>
      </c>
    </row>
    <row r="4790" spans="1:14" x14ac:dyDescent="0.3">
      <c r="A4790" t="s">
        <v>29</v>
      </c>
      <c r="B4790" t="str">
        <f>_xlfn.XLOOKUP(A:A,Table1!B:B,Table1!C:C)</f>
        <v>United Kingdom</v>
      </c>
      <c r="C4790" s="1">
        <f>_xlfn.XLOOKUP(A:A,Table1!B:B,Table1!E:E)</f>
        <v>45008</v>
      </c>
      <c r="D4790">
        <f>_xlfn.XLOOKUP(A:A,Table1!B:B,Table1!F:F)</f>
        <v>21</v>
      </c>
      <c r="E4790">
        <f>_xlfn.XLOOKUP(A:A,Table1!B:B,Table1!G:G)</f>
        <v>190</v>
      </c>
      <c r="F4790">
        <f>_xlfn.XLOOKUP(A:A,Table1!B:B,Table1!H:H)</f>
        <v>27</v>
      </c>
      <c r="G4790">
        <f>_xlfn.XLOOKUP(A:A,Table1!B:B,Table1!I:I)</f>
        <v>40</v>
      </c>
      <c r="H4790">
        <f>_xlfn.XLOOKUP(A:A,Table1!B:B,Table1!J:J)</f>
        <v>3</v>
      </c>
      <c r="I4790">
        <f>_xlfn.XLOOKUP(A:A,Table1!B:B,Table1!K:K)</f>
        <v>14</v>
      </c>
      <c r="J4790">
        <f>_xlfn.XLOOKUP(A:A,Table1!B:B,Table1!L:L)</f>
        <v>-9</v>
      </c>
      <c r="K4790">
        <f>_xlfn.XLOOKUP(A:A,Table1!B:B,Table1!M:M)</f>
        <v>45</v>
      </c>
      <c r="L4790">
        <f>_xlfn.XLOOKUP(A:A,Table1!B:B,Table1!N:N)</f>
        <v>2</v>
      </c>
      <c r="M4790" t="str" cm="1">
        <f t="array" ref="M4790">_xlfn.IFS(
OR(B4790="India",B4790="Thailand",B4790="United Arab Emirates",B4790="Japan",B4790="South Korea",B4790="China"),"Asia",
OR(B4790="Russia",B4790="Germany",B4790="France",B4790="Spain",B4790="Turkey",B4790="United Kingdom"),"Europe",
OR(B4790="United States Of America",B4790="Canada",B4790="Mexico",B4790="Brazil"),"America",
OR(B4790="Egypt",B4790="South Africa"),"Africa",
B4790="Australia","Oceania",
TRUE,"Others"
)</f>
        <v>Europe</v>
      </c>
      <c r="N4790" t="str">
        <f t="shared" si="74"/>
        <v>Low</v>
      </c>
    </row>
    <row r="4791" spans="1:14" x14ac:dyDescent="0.3">
      <c r="A4791" t="s">
        <v>14</v>
      </c>
      <c r="B4791" t="str">
        <f>_xlfn.XLOOKUP(A:A,Table1!B:B,Table1!C:C)</f>
        <v>Turkey</v>
      </c>
      <c r="C4791" s="1">
        <f>_xlfn.XLOOKUP(A:A,Table1!B:B,Table1!E:E)</f>
        <v>45038</v>
      </c>
      <c r="D4791">
        <f>_xlfn.XLOOKUP(A:A,Table1!B:B,Table1!F:F)</f>
        <v>94</v>
      </c>
      <c r="E4791">
        <f>_xlfn.XLOOKUP(A:A,Table1!B:B,Table1!G:G)</f>
        <v>34</v>
      </c>
      <c r="F4791">
        <f>_xlfn.XLOOKUP(A:A,Table1!B:B,Table1!H:H)</f>
        <v>79</v>
      </c>
      <c r="G4791">
        <f>_xlfn.XLOOKUP(A:A,Table1!B:B,Table1!I:I)</f>
        <v>45</v>
      </c>
      <c r="H4791">
        <f>_xlfn.XLOOKUP(A:A,Table1!B:B,Table1!J:J)</f>
        <v>5</v>
      </c>
      <c r="I4791">
        <f>_xlfn.XLOOKUP(A:A,Table1!B:B,Table1!K:K)</f>
        <v>184</v>
      </c>
      <c r="J4791">
        <f>_xlfn.XLOOKUP(A:A,Table1!B:B,Table1!L:L)</f>
        <v>11</v>
      </c>
      <c r="K4791">
        <f>_xlfn.XLOOKUP(A:A,Table1!B:B,Table1!M:M)</f>
        <v>30</v>
      </c>
      <c r="L4791">
        <f>_xlfn.XLOOKUP(A:A,Table1!B:B,Table1!N:N)</f>
        <v>14</v>
      </c>
      <c r="M4791" t="str" cm="1">
        <f t="array" ref="M4791">_xlfn.IFS(
OR(B4791="India",B4791="Thailand",B4791="United Arab Emirates",B4791="Japan",B4791="South Korea",B4791="China"),"Asia",
OR(B4791="Russia",B4791="Germany",B4791="France",B4791="Spain",B4791="Turkey",B4791="United Kingdom"),"Europe",
OR(B4791="United States Of America",B4791="Canada",B4791="Mexico",B4791="Brazil"),"America",
OR(B4791="Egypt",B4791="South Africa"),"Africa",
B4791="Australia","Oceania",
TRUE,"Others"
)</f>
        <v>Europe</v>
      </c>
      <c r="N4791" t="str">
        <f t="shared" si="74"/>
        <v>Low</v>
      </c>
    </row>
    <row r="4792" spans="1:14" x14ac:dyDescent="0.3">
      <c r="A4792" t="s">
        <v>113</v>
      </c>
      <c r="B4792" t="str">
        <f>_xlfn.XLOOKUP(A:A,Table1!B:B,Table1!C:C)</f>
        <v>India</v>
      </c>
      <c r="C4792" s="1">
        <f>_xlfn.XLOOKUP(A:A,Table1!B:B,Table1!E:E)</f>
        <v>45111</v>
      </c>
      <c r="D4792">
        <f>_xlfn.XLOOKUP(A:A,Table1!B:B,Table1!F:F)</f>
        <v>22</v>
      </c>
      <c r="E4792">
        <f>_xlfn.XLOOKUP(A:A,Table1!B:B,Table1!G:G)</f>
        <v>142</v>
      </c>
      <c r="F4792">
        <f>_xlfn.XLOOKUP(A:A,Table1!B:B,Table1!H:H)</f>
        <v>30</v>
      </c>
      <c r="G4792">
        <f>_xlfn.XLOOKUP(A:A,Table1!B:B,Table1!I:I)</f>
        <v>12</v>
      </c>
      <c r="H4792">
        <f>_xlfn.XLOOKUP(A:A,Table1!B:B,Table1!J:J)</f>
        <v>2</v>
      </c>
      <c r="I4792">
        <f>_xlfn.XLOOKUP(A:A,Table1!B:B,Table1!K:K)</f>
        <v>172</v>
      </c>
      <c r="J4792">
        <f>_xlfn.XLOOKUP(A:A,Table1!B:B,Table1!L:L)</f>
        <v>18</v>
      </c>
      <c r="K4792">
        <f>_xlfn.XLOOKUP(A:A,Table1!B:B,Table1!M:M)</f>
        <v>91</v>
      </c>
      <c r="L4792">
        <f>_xlfn.XLOOKUP(A:A,Table1!B:B,Table1!N:N)</f>
        <v>19</v>
      </c>
      <c r="M4792" t="str" cm="1">
        <f t="array" ref="M4792">_xlfn.IFS(
OR(B4792="India",B4792="Thailand",B4792="United Arab Emirates",B4792="Japan",B4792="South Korea",B4792="China"),"Asia",
OR(B4792="Russia",B4792="Germany",B4792="France",B4792="Spain",B4792="Turkey",B4792="United Kingdom"),"Europe",
OR(B4792="United States Of America",B4792="Canada",B4792="Mexico",B4792="Brazil"),"America",
OR(B4792="Egypt",B4792="South Africa"),"Africa",
B4792="Australia","Oceania",
TRUE,"Others"
)</f>
        <v>Asia</v>
      </c>
      <c r="N4792" t="str">
        <f t="shared" si="74"/>
        <v>Moderate</v>
      </c>
    </row>
    <row r="4793" spans="1:14" x14ac:dyDescent="0.3">
      <c r="A4793" t="s">
        <v>104</v>
      </c>
      <c r="B4793" t="str">
        <f>_xlfn.XLOOKUP(A:A,Table1!B:B,Table1!C:C)</f>
        <v>Turkey</v>
      </c>
      <c r="C4793" s="1">
        <f>_xlfn.XLOOKUP(A:A,Table1!B:B,Table1!E:E)</f>
        <v>45249</v>
      </c>
      <c r="D4793">
        <f>_xlfn.XLOOKUP(A:A,Table1!B:B,Table1!F:F)</f>
        <v>71</v>
      </c>
      <c r="E4793">
        <f>_xlfn.XLOOKUP(A:A,Table1!B:B,Table1!G:G)</f>
        <v>102</v>
      </c>
      <c r="F4793">
        <f>_xlfn.XLOOKUP(A:A,Table1!B:B,Table1!H:H)</f>
        <v>23</v>
      </c>
      <c r="G4793">
        <f>_xlfn.XLOOKUP(A:A,Table1!B:B,Table1!I:I)</f>
        <v>32</v>
      </c>
      <c r="H4793">
        <f>_xlfn.XLOOKUP(A:A,Table1!B:B,Table1!J:J)</f>
        <v>7</v>
      </c>
      <c r="I4793">
        <f>_xlfn.XLOOKUP(A:A,Table1!B:B,Table1!K:K)</f>
        <v>42</v>
      </c>
      <c r="J4793">
        <f>_xlfn.XLOOKUP(A:A,Table1!B:B,Table1!L:L)</f>
        <v>29</v>
      </c>
      <c r="K4793">
        <f>_xlfn.XLOOKUP(A:A,Table1!B:B,Table1!M:M)</f>
        <v>94</v>
      </c>
      <c r="L4793">
        <f>_xlfn.XLOOKUP(A:A,Table1!B:B,Table1!N:N)</f>
        <v>15</v>
      </c>
      <c r="M4793" t="str" cm="1">
        <f t="array" ref="M4793">_xlfn.IFS(
OR(B4793="India",B4793="Thailand",B4793="United Arab Emirates",B4793="Japan",B4793="South Korea",B4793="China"),"Asia",
OR(B4793="Russia",B4793="Germany",B4793="France",B4793="Spain",B4793="Turkey",B4793="United Kingdom"),"Europe",
OR(B4793="United States Of America",B4793="Canada",B4793="Mexico",B4793="Brazil"),"America",
OR(B4793="Egypt",B4793="South Africa"),"Africa",
B4793="Australia","Oceania",
TRUE,"Others"
)</f>
        <v>Europe</v>
      </c>
      <c r="N4793" t="str">
        <f t="shared" si="74"/>
        <v>High</v>
      </c>
    </row>
    <row r="4794" spans="1:14" x14ac:dyDescent="0.3">
      <c r="A4794" t="s">
        <v>74</v>
      </c>
      <c r="B4794" t="str">
        <f>_xlfn.XLOOKUP(A:A,Table1!B:B,Table1!C:C)</f>
        <v>Australia</v>
      </c>
      <c r="C4794" s="1">
        <f>_xlfn.XLOOKUP(A:A,Table1!B:B,Table1!E:E)</f>
        <v>45205</v>
      </c>
      <c r="D4794">
        <f>_xlfn.XLOOKUP(A:A,Table1!B:B,Table1!F:F)</f>
        <v>110</v>
      </c>
      <c r="E4794">
        <f>_xlfn.XLOOKUP(A:A,Table1!B:B,Table1!G:G)</f>
        <v>82</v>
      </c>
      <c r="F4794">
        <f>_xlfn.XLOOKUP(A:A,Table1!B:B,Table1!H:H)</f>
        <v>77</v>
      </c>
      <c r="G4794">
        <f>_xlfn.XLOOKUP(A:A,Table1!B:B,Table1!I:I)</f>
        <v>10</v>
      </c>
      <c r="H4794">
        <f>_xlfn.XLOOKUP(A:A,Table1!B:B,Table1!J:J)</f>
        <v>7</v>
      </c>
      <c r="I4794">
        <f>_xlfn.XLOOKUP(A:A,Table1!B:B,Table1!K:K)</f>
        <v>19</v>
      </c>
      <c r="J4794">
        <f>_xlfn.XLOOKUP(A:A,Table1!B:B,Table1!L:L)</f>
        <v>17</v>
      </c>
      <c r="K4794">
        <f>_xlfn.XLOOKUP(A:A,Table1!B:B,Table1!M:M)</f>
        <v>65</v>
      </c>
      <c r="L4794">
        <f>_xlfn.XLOOKUP(A:A,Table1!B:B,Table1!N:N)</f>
        <v>13</v>
      </c>
      <c r="M4794" t="str" cm="1">
        <f t="array" ref="M4794">_xlfn.IFS(
OR(B4794="India",B4794="Thailand",B4794="United Arab Emirates",B4794="Japan",B4794="South Korea",B4794="China"),"Asia",
OR(B4794="Russia",B4794="Germany",B4794="France",B4794="Spain",B4794="Turkey",B4794="United Kingdom"),"Europe",
OR(B4794="United States Of America",B4794="Canada",B4794="Mexico",B4794="Brazil"),"America",
OR(B4794="Egypt",B4794="South Africa"),"Africa",
B4794="Australia","Oceania",
TRUE,"Others"
)</f>
        <v>Oceania</v>
      </c>
      <c r="N4794" t="str">
        <f t="shared" si="74"/>
        <v>Moderate</v>
      </c>
    </row>
    <row r="4795" spans="1:14" x14ac:dyDescent="0.3">
      <c r="A4795" t="s">
        <v>61</v>
      </c>
      <c r="B4795" t="str">
        <f>_xlfn.XLOOKUP(A:A,Table1!B:B,Table1!C:C)</f>
        <v>Egypt</v>
      </c>
      <c r="C4795" s="1">
        <f>_xlfn.XLOOKUP(A:A,Table1!B:B,Table1!E:E)</f>
        <v>45041</v>
      </c>
      <c r="D4795">
        <f>_xlfn.XLOOKUP(A:A,Table1!B:B,Table1!F:F)</f>
        <v>86</v>
      </c>
      <c r="E4795">
        <f>_xlfn.XLOOKUP(A:A,Table1!B:B,Table1!G:G)</f>
        <v>82</v>
      </c>
      <c r="F4795">
        <f>_xlfn.XLOOKUP(A:A,Table1!B:B,Table1!H:H)</f>
        <v>84</v>
      </c>
      <c r="G4795">
        <f>_xlfn.XLOOKUP(A:A,Table1!B:B,Table1!I:I)</f>
        <v>16</v>
      </c>
      <c r="H4795">
        <f>_xlfn.XLOOKUP(A:A,Table1!B:B,Table1!J:J)</f>
        <v>7</v>
      </c>
      <c r="I4795">
        <f>_xlfn.XLOOKUP(A:A,Table1!B:B,Table1!K:K)</f>
        <v>186</v>
      </c>
      <c r="J4795">
        <f>_xlfn.XLOOKUP(A:A,Table1!B:B,Table1!L:L)</f>
        <v>4</v>
      </c>
      <c r="K4795">
        <f>_xlfn.XLOOKUP(A:A,Table1!B:B,Table1!M:M)</f>
        <v>16</v>
      </c>
      <c r="L4795">
        <f>_xlfn.XLOOKUP(A:A,Table1!B:B,Table1!N:N)</f>
        <v>5</v>
      </c>
      <c r="M4795" t="str" cm="1">
        <f t="array" ref="M4795">_xlfn.IFS(
OR(B4795="India",B4795="Thailand",B4795="United Arab Emirates",B4795="Japan",B4795="South Korea",B4795="China"),"Asia",
OR(B4795="Russia",B4795="Germany",B4795="France",B4795="Spain",B4795="Turkey",B4795="United Kingdom"),"Europe",
OR(B4795="United States Of America",B4795="Canada",B4795="Mexico",B4795="Brazil"),"America",
OR(B4795="Egypt",B4795="South Africa"),"Africa",
B4795="Australia","Oceania",
TRUE,"Others"
)</f>
        <v>Africa</v>
      </c>
      <c r="N4795" t="str">
        <f t="shared" si="74"/>
        <v>Low</v>
      </c>
    </row>
    <row r="4796" spans="1:14" x14ac:dyDescent="0.3">
      <c r="A4796" t="s">
        <v>51</v>
      </c>
      <c r="B4796" t="str">
        <f>_xlfn.XLOOKUP(A:A,Table1!B:B,Table1!C:C)</f>
        <v>Russia</v>
      </c>
      <c r="C4796" s="1">
        <f>_xlfn.XLOOKUP(A:A,Table1!B:B,Table1!E:E)</f>
        <v>45149</v>
      </c>
      <c r="D4796">
        <f>_xlfn.XLOOKUP(A:A,Table1!B:B,Table1!F:F)</f>
        <v>50</v>
      </c>
      <c r="E4796">
        <f>_xlfn.XLOOKUP(A:A,Table1!B:B,Table1!G:G)</f>
        <v>164</v>
      </c>
      <c r="F4796">
        <f>_xlfn.XLOOKUP(A:A,Table1!B:B,Table1!H:H)</f>
        <v>15</v>
      </c>
      <c r="G4796">
        <f>_xlfn.XLOOKUP(A:A,Table1!B:B,Table1!I:I)</f>
        <v>11</v>
      </c>
      <c r="H4796">
        <f>_xlfn.XLOOKUP(A:A,Table1!B:B,Table1!J:J)</f>
        <v>7</v>
      </c>
      <c r="I4796">
        <f>_xlfn.XLOOKUP(A:A,Table1!B:B,Table1!K:K)</f>
        <v>120</v>
      </c>
      <c r="J4796">
        <f>_xlfn.XLOOKUP(A:A,Table1!B:B,Table1!L:L)</f>
        <v>1</v>
      </c>
      <c r="K4796">
        <f>_xlfn.XLOOKUP(A:A,Table1!B:B,Table1!M:M)</f>
        <v>90</v>
      </c>
      <c r="L4796">
        <f>_xlfn.XLOOKUP(A:A,Table1!B:B,Table1!N:N)</f>
        <v>7</v>
      </c>
      <c r="M4796" t="str" cm="1">
        <f t="array" ref="M4796">_xlfn.IFS(
OR(B4796="India",B4796="Thailand",B4796="United Arab Emirates",B4796="Japan",B4796="South Korea",B4796="China"),"Asia",
OR(B4796="Russia",B4796="Germany",B4796="France",B4796="Spain",B4796="Turkey",B4796="United Kingdom"),"Europe",
OR(B4796="United States Of America",B4796="Canada",B4796="Mexico",B4796="Brazil"),"America",
OR(B4796="Egypt",B4796="South Africa"),"Africa",
B4796="Australia","Oceania",
TRUE,"Others"
)</f>
        <v>Europe</v>
      </c>
      <c r="N4796" t="str">
        <f t="shared" si="74"/>
        <v>Low</v>
      </c>
    </row>
    <row r="4797" spans="1:14" x14ac:dyDescent="0.3">
      <c r="A4797" t="s">
        <v>34</v>
      </c>
      <c r="B4797" t="str">
        <f>_xlfn.XLOOKUP(A:A,Table1!B:B,Table1!C:C)</f>
        <v>Japan</v>
      </c>
      <c r="C4797" s="1">
        <f>_xlfn.XLOOKUP(A:A,Table1!B:B,Table1!E:E)</f>
        <v>45258</v>
      </c>
      <c r="D4797">
        <f>_xlfn.XLOOKUP(A:A,Table1!B:B,Table1!F:F)</f>
        <v>128</v>
      </c>
      <c r="E4797">
        <f>_xlfn.XLOOKUP(A:A,Table1!B:B,Table1!G:G)</f>
        <v>84</v>
      </c>
      <c r="F4797">
        <f>_xlfn.XLOOKUP(A:A,Table1!B:B,Table1!H:H)</f>
        <v>61</v>
      </c>
      <c r="G4797">
        <f>_xlfn.XLOOKUP(A:A,Table1!B:B,Table1!I:I)</f>
        <v>33</v>
      </c>
      <c r="H4797">
        <f>_xlfn.XLOOKUP(A:A,Table1!B:B,Table1!J:J)</f>
        <v>6</v>
      </c>
      <c r="I4797">
        <f>_xlfn.XLOOKUP(A:A,Table1!B:B,Table1!K:K)</f>
        <v>25</v>
      </c>
      <c r="J4797">
        <f>_xlfn.XLOOKUP(A:A,Table1!B:B,Table1!L:L)</f>
        <v>-8</v>
      </c>
      <c r="K4797">
        <f>_xlfn.XLOOKUP(A:A,Table1!B:B,Table1!M:M)</f>
        <v>14</v>
      </c>
      <c r="L4797">
        <f>_xlfn.XLOOKUP(A:A,Table1!B:B,Table1!N:N)</f>
        <v>9</v>
      </c>
      <c r="M4797" t="str" cm="1">
        <f t="array" ref="M4797">_xlfn.IFS(
OR(B4797="India",B4797="Thailand",B4797="United Arab Emirates",B4797="Japan",B4797="South Korea",B4797="China"),"Asia",
OR(B4797="Russia",B4797="Germany",B4797="France",B4797="Spain",B4797="Turkey",B4797="United Kingdom"),"Europe",
OR(B4797="United States Of America",B4797="Canada",B4797="Mexico",B4797="Brazil"),"America",
OR(B4797="Egypt",B4797="South Africa"),"Africa",
B4797="Australia","Oceania",
TRUE,"Others"
)</f>
        <v>Asia</v>
      </c>
      <c r="N4797" t="str">
        <f t="shared" si="74"/>
        <v>Low</v>
      </c>
    </row>
    <row r="4798" spans="1:14" x14ac:dyDescent="0.3">
      <c r="A4798" t="s">
        <v>345</v>
      </c>
      <c r="B4798" t="str">
        <f>_xlfn.XLOOKUP(A:A,Table1!B:B,Table1!C:C)</f>
        <v>Brazil</v>
      </c>
      <c r="C4798" s="1">
        <f>_xlfn.XLOOKUP(A:A,Table1!B:B,Table1!E:E)</f>
        <v>44944</v>
      </c>
      <c r="D4798">
        <f>_xlfn.XLOOKUP(A:A,Table1!B:B,Table1!F:F)</f>
        <v>136</v>
      </c>
      <c r="E4798">
        <f>_xlfn.XLOOKUP(A:A,Table1!B:B,Table1!G:G)</f>
        <v>179</v>
      </c>
      <c r="F4798">
        <f>_xlfn.XLOOKUP(A:A,Table1!B:B,Table1!H:H)</f>
        <v>30</v>
      </c>
      <c r="G4798">
        <f>_xlfn.XLOOKUP(A:A,Table1!B:B,Table1!I:I)</f>
        <v>3</v>
      </c>
      <c r="H4798">
        <f>_xlfn.XLOOKUP(A:A,Table1!B:B,Table1!J:J)</f>
        <v>8</v>
      </c>
      <c r="I4798">
        <f>_xlfn.XLOOKUP(A:A,Table1!B:B,Table1!K:K)</f>
        <v>120</v>
      </c>
      <c r="J4798">
        <f>_xlfn.XLOOKUP(A:A,Table1!B:B,Table1!L:L)</f>
        <v>32</v>
      </c>
      <c r="K4798">
        <f>_xlfn.XLOOKUP(A:A,Table1!B:B,Table1!M:M)</f>
        <v>97</v>
      </c>
      <c r="L4798">
        <f>_xlfn.XLOOKUP(A:A,Table1!B:B,Table1!N:N)</f>
        <v>18</v>
      </c>
      <c r="M4798" t="str" cm="1">
        <f t="array" ref="M4798">_xlfn.IFS(
OR(B4798="India",B4798="Thailand",B4798="United Arab Emirates",B4798="Japan",B4798="South Korea",B4798="China"),"Asia",
OR(B4798="Russia",B4798="Germany",B4798="France",B4798="Spain",B4798="Turkey",B4798="United Kingdom"),"Europe",
OR(B4798="United States Of America",B4798="Canada",B4798="Mexico",B4798="Brazil"),"America",
OR(B4798="Egypt",B4798="South Africa"),"Africa",
B4798="Australia","Oceania",
TRUE,"Others"
)</f>
        <v>America</v>
      </c>
      <c r="N4798" t="str">
        <f t="shared" si="74"/>
        <v>High</v>
      </c>
    </row>
    <row r="4799" spans="1:14" x14ac:dyDescent="0.3">
      <c r="A4799" t="s">
        <v>82</v>
      </c>
      <c r="B4799" t="str">
        <f>_xlfn.XLOOKUP(A:A,Table1!B:B,Table1!C:C)</f>
        <v>Australia</v>
      </c>
      <c r="C4799" s="1">
        <f>_xlfn.XLOOKUP(A:A,Table1!B:B,Table1!E:E)</f>
        <v>44942</v>
      </c>
      <c r="D4799">
        <f>_xlfn.XLOOKUP(A:A,Table1!B:B,Table1!F:F)</f>
        <v>132</v>
      </c>
      <c r="E4799">
        <f>_xlfn.XLOOKUP(A:A,Table1!B:B,Table1!G:G)</f>
        <v>99</v>
      </c>
      <c r="F4799">
        <f>_xlfn.XLOOKUP(A:A,Table1!B:B,Table1!H:H)</f>
        <v>29</v>
      </c>
      <c r="G4799">
        <f>_xlfn.XLOOKUP(A:A,Table1!B:B,Table1!I:I)</f>
        <v>9</v>
      </c>
      <c r="H4799">
        <f>_xlfn.XLOOKUP(A:A,Table1!B:B,Table1!J:J)</f>
        <v>3</v>
      </c>
      <c r="I4799">
        <f>_xlfn.XLOOKUP(A:A,Table1!B:B,Table1!K:K)</f>
        <v>164</v>
      </c>
      <c r="J4799">
        <f>_xlfn.XLOOKUP(A:A,Table1!B:B,Table1!L:L)</f>
        <v>29</v>
      </c>
      <c r="K4799">
        <f>_xlfn.XLOOKUP(A:A,Table1!B:B,Table1!M:M)</f>
        <v>69</v>
      </c>
      <c r="L4799">
        <f>_xlfn.XLOOKUP(A:A,Table1!B:B,Table1!N:N)</f>
        <v>9</v>
      </c>
      <c r="M4799" t="str" cm="1">
        <f t="array" ref="M4799">_xlfn.IFS(
OR(B4799="India",B4799="Thailand",B4799="United Arab Emirates",B4799="Japan",B4799="South Korea",B4799="China"),"Asia",
OR(B4799="Russia",B4799="Germany",B4799="France",B4799="Spain",B4799="Turkey",B4799="United Kingdom"),"Europe",
OR(B4799="United States Of America",B4799="Canada",B4799="Mexico",B4799="Brazil"),"America",
OR(B4799="Egypt",B4799="South Africa"),"Africa",
B4799="Australia","Oceania",
TRUE,"Others"
)</f>
        <v>Oceania</v>
      </c>
      <c r="N4799" t="str">
        <f t="shared" si="74"/>
        <v>High</v>
      </c>
    </row>
    <row r="4800" spans="1:14" x14ac:dyDescent="0.3">
      <c r="A4800" t="s">
        <v>29</v>
      </c>
      <c r="B4800" t="str">
        <f>_xlfn.XLOOKUP(A:A,Table1!B:B,Table1!C:C)</f>
        <v>United Kingdom</v>
      </c>
      <c r="C4800" s="1">
        <f>_xlfn.XLOOKUP(A:A,Table1!B:B,Table1!E:E)</f>
        <v>45008</v>
      </c>
      <c r="D4800">
        <f>_xlfn.XLOOKUP(A:A,Table1!B:B,Table1!F:F)</f>
        <v>21</v>
      </c>
      <c r="E4800">
        <f>_xlfn.XLOOKUP(A:A,Table1!B:B,Table1!G:G)</f>
        <v>190</v>
      </c>
      <c r="F4800">
        <f>_xlfn.XLOOKUP(A:A,Table1!B:B,Table1!H:H)</f>
        <v>27</v>
      </c>
      <c r="G4800">
        <f>_xlfn.XLOOKUP(A:A,Table1!B:B,Table1!I:I)</f>
        <v>40</v>
      </c>
      <c r="H4800">
        <f>_xlfn.XLOOKUP(A:A,Table1!B:B,Table1!J:J)</f>
        <v>3</v>
      </c>
      <c r="I4800">
        <f>_xlfn.XLOOKUP(A:A,Table1!B:B,Table1!K:K)</f>
        <v>14</v>
      </c>
      <c r="J4800">
        <f>_xlfn.XLOOKUP(A:A,Table1!B:B,Table1!L:L)</f>
        <v>-9</v>
      </c>
      <c r="K4800">
        <f>_xlfn.XLOOKUP(A:A,Table1!B:B,Table1!M:M)</f>
        <v>45</v>
      </c>
      <c r="L4800">
        <f>_xlfn.XLOOKUP(A:A,Table1!B:B,Table1!N:N)</f>
        <v>2</v>
      </c>
      <c r="M4800" t="str" cm="1">
        <f t="array" ref="M4800">_xlfn.IFS(
OR(B4800="India",B4800="Thailand",B4800="United Arab Emirates",B4800="Japan",B4800="South Korea",B4800="China"),"Asia",
OR(B4800="Russia",B4800="Germany",B4800="France",B4800="Spain",B4800="Turkey",B4800="United Kingdom"),"Europe",
OR(B4800="United States Of America",B4800="Canada",B4800="Mexico",B4800="Brazil"),"America",
OR(B4800="Egypt",B4800="South Africa"),"Africa",
B4800="Australia","Oceania",
TRUE,"Others"
)</f>
        <v>Europe</v>
      </c>
      <c r="N4800" t="str">
        <f t="shared" si="74"/>
        <v>Low</v>
      </c>
    </row>
    <row r="4801" spans="1:14" x14ac:dyDescent="0.3">
      <c r="A4801" t="s">
        <v>39</v>
      </c>
      <c r="B4801" t="str">
        <f>_xlfn.XLOOKUP(A:A,Table1!B:B,Table1!C:C)</f>
        <v>Spain</v>
      </c>
      <c r="C4801" s="1">
        <f>_xlfn.XLOOKUP(A:A,Table1!B:B,Table1!E:E)</f>
        <v>44930</v>
      </c>
      <c r="D4801">
        <f>_xlfn.XLOOKUP(A:A,Table1!B:B,Table1!F:F)</f>
        <v>6</v>
      </c>
      <c r="E4801">
        <f>_xlfn.XLOOKUP(A:A,Table1!B:B,Table1!G:G)</f>
        <v>167</v>
      </c>
      <c r="F4801">
        <f>_xlfn.XLOOKUP(A:A,Table1!B:B,Table1!H:H)</f>
        <v>72</v>
      </c>
      <c r="G4801">
        <f>_xlfn.XLOOKUP(A:A,Table1!B:B,Table1!I:I)</f>
        <v>18</v>
      </c>
      <c r="H4801">
        <f>_xlfn.XLOOKUP(A:A,Table1!B:B,Table1!J:J)</f>
        <v>3</v>
      </c>
      <c r="I4801">
        <f>_xlfn.XLOOKUP(A:A,Table1!B:B,Table1!K:K)</f>
        <v>153</v>
      </c>
      <c r="J4801">
        <f>_xlfn.XLOOKUP(A:A,Table1!B:B,Table1!L:L)</f>
        <v>22</v>
      </c>
      <c r="K4801">
        <f>_xlfn.XLOOKUP(A:A,Table1!B:B,Table1!M:M)</f>
        <v>38</v>
      </c>
      <c r="L4801">
        <f>_xlfn.XLOOKUP(A:A,Table1!B:B,Table1!N:N)</f>
        <v>9</v>
      </c>
      <c r="M4801" t="str" cm="1">
        <f t="array" ref="M4801">_xlfn.IFS(
OR(B4801="India",B4801="Thailand",B4801="United Arab Emirates",B4801="Japan",B4801="South Korea",B4801="China"),"Asia",
OR(B4801="Russia",B4801="Germany",B4801="France",B4801="Spain",B4801="Turkey",B4801="United Kingdom"),"Europe",
OR(B4801="United States Of America",B4801="Canada",B4801="Mexico",B4801="Brazil"),"America",
OR(B4801="Egypt",B4801="South Africa"),"Africa",
B4801="Australia","Oceania",
TRUE,"Others"
)</f>
        <v>Europe</v>
      </c>
      <c r="N4801" t="str">
        <f t="shared" si="74"/>
        <v>Moderate</v>
      </c>
    </row>
    <row r="4802" spans="1:14" x14ac:dyDescent="0.3">
      <c r="A4802" t="s">
        <v>37</v>
      </c>
      <c r="B4802" t="str">
        <f>_xlfn.XLOOKUP(A:A,Table1!B:B,Table1!C:C)</f>
        <v>Mexico</v>
      </c>
      <c r="C4802" s="1">
        <f>_xlfn.XLOOKUP(A:A,Table1!B:B,Table1!E:E)</f>
        <v>45194</v>
      </c>
      <c r="D4802">
        <f>_xlfn.XLOOKUP(A:A,Table1!B:B,Table1!F:F)</f>
        <v>62</v>
      </c>
      <c r="E4802">
        <f>_xlfn.XLOOKUP(A:A,Table1!B:B,Table1!G:G)</f>
        <v>58</v>
      </c>
      <c r="F4802">
        <f>_xlfn.XLOOKUP(A:A,Table1!B:B,Table1!H:H)</f>
        <v>56</v>
      </c>
      <c r="G4802">
        <f>_xlfn.XLOOKUP(A:A,Table1!B:B,Table1!I:I)</f>
        <v>5</v>
      </c>
      <c r="H4802">
        <f>_xlfn.XLOOKUP(A:A,Table1!B:B,Table1!J:J)</f>
        <v>5</v>
      </c>
      <c r="I4802">
        <f>_xlfn.XLOOKUP(A:A,Table1!B:B,Table1!K:K)</f>
        <v>23</v>
      </c>
      <c r="J4802">
        <f>_xlfn.XLOOKUP(A:A,Table1!B:B,Table1!L:L)</f>
        <v>23</v>
      </c>
      <c r="K4802">
        <f>_xlfn.XLOOKUP(A:A,Table1!B:B,Table1!M:M)</f>
        <v>97</v>
      </c>
      <c r="L4802">
        <f>_xlfn.XLOOKUP(A:A,Table1!B:B,Table1!N:N)</f>
        <v>6</v>
      </c>
      <c r="M4802" t="str" cm="1">
        <f t="array" ref="M4802">_xlfn.IFS(
OR(B4802="India",B4802="Thailand",B4802="United Arab Emirates",B4802="Japan",B4802="South Korea",B4802="China"),"Asia",
OR(B4802="Russia",B4802="Germany",B4802="France",B4802="Spain",B4802="Turkey",B4802="United Kingdom"),"Europe",
OR(B4802="United States Of America",B4802="Canada",B4802="Mexico",B4802="Brazil"),"America",
OR(B4802="Egypt",B4802="South Africa"),"Africa",
B4802="Australia","Oceania",
TRUE,"Others"
)</f>
        <v>America</v>
      </c>
      <c r="N4802" t="str">
        <f t="shared" si="74"/>
        <v>Moderate</v>
      </c>
    </row>
    <row r="4803" spans="1:14" x14ac:dyDescent="0.3">
      <c r="A4803" t="s">
        <v>98</v>
      </c>
      <c r="B4803" t="str">
        <f>_xlfn.XLOOKUP(A:A,Table1!B:B,Table1!C:C)</f>
        <v>Thailand</v>
      </c>
      <c r="C4803" s="1">
        <f>_xlfn.XLOOKUP(A:A,Table1!B:B,Table1!E:E)</f>
        <v>45276</v>
      </c>
      <c r="D4803">
        <f>_xlfn.XLOOKUP(A:A,Table1!B:B,Table1!F:F)</f>
        <v>15</v>
      </c>
      <c r="E4803">
        <f>_xlfn.XLOOKUP(A:A,Table1!B:B,Table1!G:G)</f>
        <v>63</v>
      </c>
      <c r="F4803">
        <f>_xlfn.XLOOKUP(A:A,Table1!B:B,Table1!H:H)</f>
        <v>85</v>
      </c>
      <c r="G4803">
        <f>_xlfn.XLOOKUP(A:A,Table1!B:B,Table1!I:I)</f>
        <v>45</v>
      </c>
      <c r="H4803">
        <f>_xlfn.XLOOKUP(A:A,Table1!B:B,Table1!J:J)</f>
        <v>9</v>
      </c>
      <c r="I4803">
        <f>_xlfn.XLOOKUP(A:A,Table1!B:B,Table1!K:K)</f>
        <v>100</v>
      </c>
      <c r="J4803">
        <f>_xlfn.XLOOKUP(A:A,Table1!B:B,Table1!L:L)</f>
        <v>27</v>
      </c>
      <c r="K4803">
        <f>_xlfn.XLOOKUP(A:A,Table1!B:B,Table1!M:M)</f>
        <v>58</v>
      </c>
      <c r="L4803">
        <f>_xlfn.XLOOKUP(A:A,Table1!B:B,Table1!N:N)</f>
        <v>16</v>
      </c>
      <c r="M4803" t="str" cm="1">
        <f t="array" ref="M4803">_xlfn.IFS(
OR(B4803="India",B4803="Thailand",B4803="United Arab Emirates",B4803="Japan",B4803="South Korea",B4803="China"),"Asia",
OR(B4803="Russia",B4803="Germany",B4803="France",B4803="Spain",B4803="Turkey",B4803="United Kingdom"),"Europe",
OR(B4803="United States Of America",B4803="Canada",B4803="Mexico",B4803="Brazil"),"America",
OR(B4803="Egypt",B4803="South Africa"),"Africa",
B4803="Australia","Oceania",
TRUE,"Others"
)</f>
        <v>Asia</v>
      </c>
      <c r="N4803" t="str">
        <f t="shared" ref="N4803:N4866" si="75">IF(J4803&lt;=15,"Low",IF(J4803&lt;=25,"Moderate","High"))</f>
        <v>High</v>
      </c>
    </row>
    <row r="4804" spans="1:14" x14ac:dyDescent="0.3">
      <c r="A4804" t="s">
        <v>21</v>
      </c>
      <c r="B4804" t="str">
        <f>_xlfn.XLOOKUP(A:A,Table1!B:B,Table1!C:C)</f>
        <v>United States Of America</v>
      </c>
      <c r="C4804" s="1">
        <f>_xlfn.XLOOKUP(A:A,Table1!B:B,Table1!E:E)</f>
        <v>45040</v>
      </c>
      <c r="D4804">
        <f>_xlfn.XLOOKUP(A:A,Table1!B:B,Table1!F:F)</f>
        <v>15</v>
      </c>
      <c r="E4804">
        <f>_xlfn.XLOOKUP(A:A,Table1!B:B,Table1!G:G)</f>
        <v>82</v>
      </c>
      <c r="F4804">
        <f>_xlfn.XLOOKUP(A:A,Table1!B:B,Table1!H:H)</f>
        <v>98</v>
      </c>
      <c r="G4804">
        <f>_xlfn.XLOOKUP(A:A,Table1!B:B,Table1!I:I)</f>
        <v>11</v>
      </c>
      <c r="H4804">
        <f>_xlfn.XLOOKUP(A:A,Table1!B:B,Table1!J:J)</f>
        <v>6</v>
      </c>
      <c r="I4804">
        <f>_xlfn.XLOOKUP(A:A,Table1!B:B,Table1!K:K)</f>
        <v>195</v>
      </c>
      <c r="J4804">
        <f>_xlfn.XLOOKUP(A:A,Table1!B:B,Table1!L:L)</f>
        <v>28</v>
      </c>
      <c r="K4804">
        <f>_xlfn.XLOOKUP(A:A,Table1!B:B,Table1!M:M)</f>
        <v>11</v>
      </c>
      <c r="L4804">
        <f>_xlfn.XLOOKUP(A:A,Table1!B:B,Table1!N:N)</f>
        <v>8</v>
      </c>
      <c r="M4804" t="str" cm="1">
        <f t="array" ref="M4804">_xlfn.IFS(
OR(B4804="India",B4804="Thailand",B4804="United Arab Emirates",B4804="Japan",B4804="South Korea",B4804="China"),"Asia",
OR(B4804="Russia",B4804="Germany",B4804="France",B4804="Spain",B4804="Turkey",B4804="United Kingdom"),"Europe",
OR(B4804="United States Of America",B4804="Canada",B4804="Mexico",B4804="Brazil"),"America",
OR(B4804="Egypt",B4804="South Africa"),"Africa",
B4804="Australia","Oceania",
TRUE,"Others"
)</f>
        <v>America</v>
      </c>
      <c r="N4804" t="str">
        <f t="shared" si="75"/>
        <v>High</v>
      </c>
    </row>
    <row r="4805" spans="1:14" x14ac:dyDescent="0.3">
      <c r="A4805" t="s">
        <v>28</v>
      </c>
      <c r="B4805" t="str">
        <f>_xlfn.XLOOKUP(A:A,Table1!B:B,Table1!C:C)</f>
        <v>United States Of America</v>
      </c>
      <c r="C4805" s="1">
        <f>_xlfn.XLOOKUP(A:A,Table1!B:B,Table1!E:E)</f>
        <v>44954</v>
      </c>
      <c r="D4805">
        <f>_xlfn.XLOOKUP(A:A,Table1!B:B,Table1!F:F)</f>
        <v>37</v>
      </c>
      <c r="E4805">
        <f>_xlfn.XLOOKUP(A:A,Table1!B:B,Table1!G:G)</f>
        <v>138</v>
      </c>
      <c r="F4805">
        <f>_xlfn.XLOOKUP(A:A,Table1!B:B,Table1!H:H)</f>
        <v>71</v>
      </c>
      <c r="G4805">
        <f>_xlfn.XLOOKUP(A:A,Table1!B:B,Table1!I:I)</f>
        <v>1</v>
      </c>
      <c r="H4805">
        <f>_xlfn.XLOOKUP(A:A,Table1!B:B,Table1!J:J)</f>
        <v>3</v>
      </c>
      <c r="I4805">
        <f>_xlfn.XLOOKUP(A:A,Table1!B:B,Table1!K:K)</f>
        <v>55</v>
      </c>
      <c r="J4805">
        <f>_xlfn.XLOOKUP(A:A,Table1!B:B,Table1!L:L)</f>
        <v>31</v>
      </c>
      <c r="K4805">
        <f>_xlfn.XLOOKUP(A:A,Table1!B:B,Table1!M:M)</f>
        <v>76</v>
      </c>
      <c r="L4805">
        <f>_xlfn.XLOOKUP(A:A,Table1!B:B,Table1!N:N)</f>
        <v>1</v>
      </c>
      <c r="M4805" t="str" cm="1">
        <f t="array" ref="M4805">_xlfn.IFS(
OR(B4805="India",B4805="Thailand",B4805="United Arab Emirates",B4805="Japan",B4805="South Korea",B4805="China"),"Asia",
OR(B4805="Russia",B4805="Germany",B4805="France",B4805="Spain",B4805="Turkey",B4805="United Kingdom"),"Europe",
OR(B4805="United States Of America",B4805="Canada",B4805="Mexico",B4805="Brazil"),"America",
OR(B4805="Egypt",B4805="South Africa"),"Africa",
B4805="Australia","Oceania",
TRUE,"Others"
)</f>
        <v>America</v>
      </c>
      <c r="N4805" t="str">
        <f t="shared" si="75"/>
        <v>High</v>
      </c>
    </row>
    <row r="4806" spans="1:14" x14ac:dyDescent="0.3">
      <c r="A4806" t="s">
        <v>42</v>
      </c>
      <c r="B4806" t="str">
        <f>_xlfn.XLOOKUP(A:A,Table1!B:B,Table1!C:C)</f>
        <v>Thailand</v>
      </c>
      <c r="C4806" s="1">
        <f>_xlfn.XLOOKUP(A:A,Table1!B:B,Table1!E:E)</f>
        <v>45173</v>
      </c>
      <c r="D4806">
        <f>_xlfn.XLOOKUP(A:A,Table1!B:B,Table1!F:F)</f>
        <v>107</v>
      </c>
      <c r="E4806">
        <f>_xlfn.XLOOKUP(A:A,Table1!B:B,Table1!G:G)</f>
        <v>73</v>
      </c>
      <c r="F4806">
        <f>_xlfn.XLOOKUP(A:A,Table1!B:B,Table1!H:H)</f>
        <v>77</v>
      </c>
      <c r="G4806">
        <f>_xlfn.XLOOKUP(A:A,Table1!B:B,Table1!I:I)</f>
        <v>3</v>
      </c>
      <c r="H4806">
        <f>_xlfn.XLOOKUP(A:A,Table1!B:B,Table1!J:J)</f>
        <v>5</v>
      </c>
      <c r="I4806">
        <f>_xlfn.XLOOKUP(A:A,Table1!B:B,Table1!K:K)</f>
        <v>98</v>
      </c>
      <c r="J4806">
        <f>_xlfn.XLOOKUP(A:A,Table1!B:B,Table1!L:L)</f>
        <v>10</v>
      </c>
      <c r="K4806">
        <f>_xlfn.XLOOKUP(A:A,Table1!B:B,Table1!M:M)</f>
        <v>61</v>
      </c>
      <c r="L4806">
        <f>_xlfn.XLOOKUP(A:A,Table1!B:B,Table1!N:N)</f>
        <v>5</v>
      </c>
      <c r="M4806" t="str" cm="1">
        <f t="array" ref="M4806">_xlfn.IFS(
OR(B4806="India",B4806="Thailand",B4806="United Arab Emirates",B4806="Japan",B4806="South Korea",B4806="China"),"Asia",
OR(B4806="Russia",B4806="Germany",B4806="France",B4806="Spain",B4806="Turkey",B4806="United Kingdom"),"Europe",
OR(B4806="United States Of America",B4806="Canada",B4806="Mexico",B4806="Brazil"),"America",
OR(B4806="Egypt",B4806="South Africa"),"Africa",
B4806="Australia","Oceania",
TRUE,"Others"
)</f>
        <v>Asia</v>
      </c>
      <c r="N4806" t="str">
        <f t="shared" si="75"/>
        <v>Low</v>
      </c>
    </row>
    <row r="4807" spans="1:14" x14ac:dyDescent="0.3">
      <c r="A4807" t="s">
        <v>64</v>
      </c>
      <c r="B4807" t="str">
        <f>_xlfn.XLOOKUP(A:A,Table1!B:B,Table1!C:C)</f>
        <v>Mexico</v>
      </c>
      <c r="C4807" s="1">
        <f>_xlfn.XLOOKUP(A:A,Table1!B:B,Table1!E:E)</f>
        <v>45063</v>
      </c>
      <c r="D4807">
        <f>_xlfn.XLOOKUP(A:A,Table1!B:B,Table1!F:F)</f>
        <v>10</v>
      </c>
      <c r="E4807">
        <f>_xlfn.XLOOKUP(A:A,Table1!B:B,Table1!G:G)</f>
        <v>39</v>
      </c>
      <c r="F4807">
        <f>_xlfn.XLOOKUP(A:A,Table1!B:B,Table1!H:H)</f>
        <v>36</v>
      </c>
      <c r="G4807">
        <f>_xlfn.XLOOKUP(A:A,Table1!B:B,Table1!I:I)</f>
        <v>3</v>
      </c>
      <c r="H4807">
        <f>_xlfn.XLOOKUP(A:A,Table1!B:B,Table1!J:J)</f>
        <v>1</v>
      </c>
      <c r="I4807">
        <f>_xlfn.XLOOKUP(A:A,Table1!B:B,Table1!K:K)</f>
        <v>79</v>
      </c>
      <c r="J4807">
        <f>_xlfn.XLOOKUP(A:A,Table1!B:B,Table1!L:L)</f>
        <v>-8</v>
      </c>
      <c r="K4807">
        <f>_xlfn.XLOOKUP(A:A,Table1!B:B,Table1!M:M)</f>
        <v>45</v>
      </c>
      <c r="L4807">
        <f>_xlfn.XLOOKUP(A:A,Table1!B:B,Table1!N:N)</f>
        <v>19</v>
      </c>
      <c r="M4807" t="str" cm="1">
        <f t="array" ref="M4807">_xlfn.IFS(
OR(B4807="India",B4807="Thailand",B4807="United Arab Emirates",B4807="Japan",B4807="South Korea",B4807="China"),"Asia",
OR(B4807="Russia",B4807="Germany",B4807="France",B4807="Spain",B4807="Turkey",B4807="United Kingdom"),"Europe",
OR(B4807="United States Of America",B4807="Canada",B4807="Mexico",B4807="Brazil"),"America",
OR(B4807="Egypt",B4807="South Africa"),"Africa",
B4807="Australia","Oceania",
TRUE,"Others"
)</f>
        <v>America</v>
      </c>
      <c r="N4807" t="str">
        <f t="shared" si="75"/>
        <v>Low</v>
      </c>
    </row>
    <row r="4808" spans="1:14" x14ac:dyDescent="0.3">
      <c r="A4808" t="s">
        <v>21</v>
      </c>
      <c r="B4808" t="str">
        <f>_xlfn.XLOOKUP(A:A,Table1!B:B,Table1!C:C)</f>
        <v>United States Of America</v>
      </c>
      <c r="C4808" s="1">
        <f>_xlfn.XLOOKUP(A:A,Table1!B:B,Table1!E:E)</f>
        <v>45040</v>
      </c>
      <c r="D4808">
        <f>_xlfn.XLOOKUP(A:A,Table1!B:B,Table1!F:F)</f>
        <v>15</v>
      </c>
      <c r="E4808">
        <f>_xlfn.XLOOKUP(A:A,Table1!B:B,Table1!G:G)</f>
        <v>82</v>
      </c>
      <c r="F4808">
        <f>_xlfn.XLOOKUP(A:A,Table1!B:B,Table1!H:H)</f>
        <v>98</v>
      </c>
      <c r="G4808">
        <f>_xlfn.XLOOKUP(A:A,Table1!B:B,Table1!I:I)</f>
        <v>11</v>
      </c>
      <c r="H4808">
        <f>_xlfn.XLOOKUP(A:A,Table1!B:B,Table1!J:J)</f>
        <v>6</v>
      </c>
      <c r="I4808">
        <f>_xlfn.XLOOKUP(A:A,Table1!B:B,Table1!K:K)</f>
        <v>195</v>
      </c>
      <c r="J4808">
        <f>_xlfn.XLOOKUP(A:A,Table1!B:B,Table1!L:L)</f>
        <v>28</v>
      </c>
      <c r="K4808">
        <f>_xlfn.XLOOKUP(A:A,Table1!B:B,Table1!M:M)</f>
        <v>11</v>
      </c>
      <c r="L4808">
        <f>_xlfn.XLOOKUP(A:A,Table1!B:B,Table1!N:N)</f>
        <v>8</v>
      </c>
      <c r="M4808" t="str" cm="1">
        <f t="array" ref="M4808">_xlfn.IFS(
OR(B4808="India",B4808="Thailand",B4808="United Arab Emirates",B4808="Japan",B4808="South Korea",B4808="China"),"Asia",
OR(B4808="Russia",B4808="Germany",B4808="France",B4808="Spain",B4808="Turkey",B4808="United Kingdom"),"Europe",
OR(B4808="United States Of America",B4808="Canada",B4808="Mexico",B4808="Brazil"),"America",
OR(B4808="Egypt",B4808="South Africa"),"Africa",
B4808="Australia","Oceania",
TRUE,"Others"
)</f>
        <v>America</v>
      </c>
      <c r="N4808" t="str">
        <f t="shared" si="75"/>
        <v>High</v>
      </c>
    </row>
    <row r="4809" spans="1:14" x14ac:dyDescent="0.3">
      <c r="A4809" t="s">
        <v>74</v>
      </c>
      <c r="B4809" t="str">
        <f>_xlfn.XLOOKUP(A:A,Table1!B:B,Table1!C:C)</f>
        <v>Australia</v>
      </c>
      <c r="C4809" s="1">
        <f>_xlfn.XLOOKUP(A:A,Table1!B:B,Table1!E:E)</f>
        <v>45205</v>
      </c>
      <c r="D4809">
        <f>_xlfn.XLOOKUP(A:A,Table1!B:B,Table1!F:F)</f>
        <v>110</v>
      </c>
      <c r="E4809">
        <f>_xlfn.XLOOKUP(A:A,Table1!B:B,Table1!G:G)</f>
        <v>82</v>
      </c>
      <c r="F4809">
        <f>_xlfn.XLOOKUP(A:A,Table1!B:B,Table1!H:H)</f>
        <v>77</v>
      </c>
      <c r="G4809">
        <f>_xlfn.XLOOKUP(A:A,Table1!B:B,Table1!I:I)</f>
        <v>10</v>
      </c>
      <c r="H4809">
        <f>_xlfn.XLOOKUP(A:A,Table1!B:B,Table1!J:J)</f>
        <v>7</v>
      </c>
      <c r="I4809">
        <f>_xlfn.XLOOKUP(A:A,Table1!B:B,Table1!K:K)</f>
        <v>19</v>
      </c>
      <c r="J4809">
        <f>_xlfn.XLOOKUP(A:A,Table1!B:B,Table1!L:L)</f>
        <v>17</v>
      </c>
      <c r="K4809">
        <f>_xlfn.XLOOKUP(A:A,Table1!B:B,Table1!M:M)</f>
        <v>65</v>
      </c>
      <c r="L4809">
        <f>_xlfn.XLOOKUP(A:A,Table1!B:B,Table1!N:N)</f>
        <v>13</v>
      </c>
      <c r="M4809" t="str" cm="1">
        <f t="array" ref="M4809">_xlfn.IFS(
OR(B4809="India",B4809="Thailand",B4809="United Arab Emirates",B4809="Japan",B4809="South Korea",B4809="China"),"Asia",
OR(B4809="Russia",B4809="Germany",B4809="France",B4809="Spain",B4809="Turkey",B4809="United Kingdom"),"Europe",
OR(B4809="United States Of America",B4809="Canada",B4809="Mexico",B4809="Brazil"),"America",
OR(B4809="Egypt",B4809="South Africa"),"Africa",
B4809="Australia","Oceania",
TRUE,"Others"
)</f>
        <v>Oceania</v>
      </c>
      <c r="N4809" t="str">
        <f t="shared" si="75"/>
        <v>Moderate</v>
      </c>
    </row>
    <row r="4810" spans="1:14" x14ac:dyDescent="0.3">
      <c r="A4810" t="s">
        <v>39</v>
      </c>
      <c r="B4810" t="str">
        <f>_xlfn.XLOOKUP(A:A,Table1!B:B,Table1!C:C)</f>
        <v>Spain</v>
      </c>
      <c r="C4810" s="1">
        <f>_xlfn.XLOOKUP(A:A,Table1!B:B,Table1!E:E)</f>
        <v>44930</v>
      </c>
      <c r="D4810">
        <f>_xlfn.XLOOKUP(A:A,Table1!B:B,Table1!F:F)</f>
        <v>6</v>
      </c>
      <c r="E4810">
        <f>_xlfn.XLOOKUP(A:A,Table1!B:B,Table1!G:G)</f>
        <v>167</v>
      </c>
      <c r="F4810">
        <f>_xlfn.XLOOKUP(A:A,Table1!B:B,Table1!H:H)</f>
        <v>72</v>
      </c>
      <c r="G4810">
        <f>_xlfn.XLOOKUP(A:A,Table1!B:B,Table1!I:I)</f>
        <v>18</v>
      </c>
      <c r="H4810">
        <f>_xlfn.XLOOKUP(A:A,Table1!B:B,Table1!J:J)</f>
        <v>3</v>
      </c>
      <c r="I4810">
        <f>_xlfn.XLOOKUP(A:A,Table1!B:B,Table1!K:K)</f>
        <v>153</v>
      </c>
      <c r="J4810">
        <f>_xlfn.XLOOKUP(A:A,Table1!B:B,Table1!L:L)</f>
        <v>22</v>
      </c>
      <c r="K4810">
        <f>_xlfn.XLOOKUP(A:A,Table1!B:B,Table1!M:M)</f>
        <v>38</v>
      </c>
      <c r="L4810">
        <f>_xlfn.XLOOKUP(A:A,Table1!B:B,Table1!N:N)</f>
        <v>9</v>
      </c>
      <c r="M4810" t="str" cm="1">
        <f t="array" ref="M4810">_xlfn.IFS(
OR(B4810="India",B4810="Thailand",B4810="United Arab Emirates",B4810="Japan",B4810="South Korea",B4810="China"),"Asia",
OR(B4810="Russia",B4810="Germany",B4810="France",B4810="Spain",B4810="Turkey",B4810="United Kingdom"),"Europe",
OR(B4810="United States Of America",B4810="Canada",B4810="Mexico",B4810="Brazil"),"America",
OR(B4810="Egypt",B4810="South Africa"),"Africa",
B4810="Australia","Oceania",
TRUE,"Others"
)</f>
        <v>Europe</v>
      </c>
      <c r="N4810" t="str">
        <f t="shared" si="75"/>
        <v>Moderate</v>
      </c>
    </row>
    <row r="4811" spans="1:14" x14ac:dyDescent="0.3">
      <c r="A4811" t="s">
        <v>113</v>
      </c>
      <c r="B4811" t="str">
        <f>_xlfn.XLOOKUP(A:A,Table1!B:B,Table1!C:C)</f>
        <v>India</v>
      </c>
      <c r="C4811" s="1">
        <f>_xlfn.XLOOKUP(A:A,Table1!B:B,Table1!E:E)</f>
        <v>45111</v>
      </c>
      <c r="D4811">
        <f>_xlfn.XLOOKUP(A:A,Table1!B:B,Table1!F:F)</f>
        <v>22</v>
      </c>
      <c r="E4811">
        <f>_xlfn.XLOOKUP(A:A,Table1!B:B,Table1!G:G)</f>
        <v>142</v>
      </c>
      <c r="F4811">
        <f>_xlfn.XLOOKUP(A:A,Table1!B:B,Table1!H:H)</f>
        <v>30</v>
      </c>
      <c r="G4811">
        <f>_xlfn.XLOOKUP(A:A,Table1!B:B,Table1!I:I)</f>
        <v>12</v>
      </c>
      <c r="H4811">
        <f>_xlfn.XLOOKUP(A:A,Table1!B:B,Table1!J:J)</f>
        <v>2</v>
      </c>
      <c r="I4811">
        <f>_xlfn.XLOOKUP(A:A,Table1!B:B,Table1!K:K)</f>
        <v>172</v>
      </c>
      <c r="J4811">
        <f>_xlfn.XLOOKUP(A:A,Table1!B:B,Table1!L:L)</f>
        <v>18</v>
      </c>
      <c r="K4811">
        <f>_xlfn.XLOOKUP(A:A,Table1!B:B,Table1!M:M)</f>
        <v>91</v>
      </c>
      <c r="L4811">
        <f>_xlfn.XLOOKUP(A:A,Table1!B:B,Table1!N:N)</f>
        <v>19</v>
      </c>
      <c r="M4811" t="str" cm="1">
        <f t="array" ref="M4811">_xlfn.IFS(
OR(B4811="India",B4811="Thailand",B4811="United Arab Emirates",B4811="Japan",B4811="South Korea",B4811="China"),"Asia",
OR(B4811="Russia",B4811="Germany",B4811="France",B4811="Spain",B4811="Turkey",B4811="United Kingdom"),"Europe",
OR(B4811="United States Of America",B4811="Canada",B4811="Mexico",B4811="Brazil"),"America",
OR(B4811="Egypt",B4811="South Africa"),"Africa",
B4811="Australia","Oceania",
TRUE,"Others"
)</f>
        <v>Asia</v>
      </c>
      <c r="N4811" t="str">
        <f t="shared" si="75"/>
        <v>Moderate</v>
      </c>
    </row>
    <row r="4812" spans="1:14" x14ac:dyDescent="0.3">
      <c r="A4812" t="s">
        <v>108</v>
      </c>
      <c r="B4812" t="str">
        <f>_xlfn.XLOOKUP(A:A,Table1!B:B,Table1!C:C)</f>
        <v>United Kingdom</v>
      </c>
      <c r="C4812" s="1">
        <f>_xlfn.XLOOKUP(A:A,Table1!B:B,Table1!E:E)</f>
        <v>44932</v>
      </c>
      <c r="D4812">
        <f>_xlfn.XLOOKUP(A:A,Table1!B:B,Table1!F:F)</f>
        <v>50</v>
      </c>
      <c r="E4812">
        <f>_xlfn.XLOOKUP(A:A,Table1!B:B,Table1!G:G)</f>
        <v>193</v>
      </c>
      <c r="F4812">
        <f>_xlfn.XLOOKUP(A:A,Table1!B:B,Table1!H:H)</f>
        <v>18</v>
      </c>
      <c r="G4812">
        <f>_xlfn.XLOOKUP(A:A,Table1!B:B,Table1!I:I)</f>
        <v>19</v>
      </c>
      <c r="H4812">
        <f>_xlfn.XLOOKUP(A:A,Table1!B:B,Table1!J:J)</f>
        <v>9</v>
      </c>
      <c r="I4812">
        <f>_xlfn.XLOOKUP(A:A,Table1!B:B,Table1!K:K)</f>
        <v>59</v>
      </c>
      <c r="J4812">
        <f>_xlfn.XLOOKUP(A:A,Table1!B:B,Table1!L:L)</f>
        <v>4</v>
      </c>
      <c r="K4812">
        <f>_xlfn.XLOOKUP(A:A,Table1!B:B,Table1!M:M)</f>
        <v>94</v>
      </c>
      <c r="L4812">
        <f>_xlfn.XLOOKUP(A:A,Table1!B:B,Table1!N:N)</f>
        <v>5</v>
      </c>
      <c r="M4812" t="str" cm="1">
        <f t="array" ref="M4812">_xlfn.IFS(
OR(B4812="India",B4812="Thailand",B4812="United Arab Emirates",B4812="Japan",B4812="South Korea",B4812="China"),"Asia",
OR(B4812="Russia",B4812="Germany",B4812="France",B4812="Spain",B4812="Turkey",B4812="United Kingdom"),"Europe",
OR(B4812="United States Of America",B4812="Canada",B4812="Mexico",B4812="Brazil"),"America",
OR(B4812="Egypt",B4812="South Africa"),"Africa",
B4812="Australia","Oceania",
TRUE,"Others"
)</f>
        <v>Europe</v>
      </c>
      <c r="N4812" t="str">
        <f t="shared" si="75"/>
        <v>Low</v>
      </c>
    </row>
    <row r="4813" spans="1:14" x14ac:dyDescent="0.3">
      <c r="A4813" t="s">
        <v>51</v>
      </c>
      <c r="B4813" t="str">
        <f>_xlfn.XLOOKUP(A:A,Table1!B:B,Table1!C:C)</f>
        <v>Russia</v>
      </c>
      <c r="C4813" s="1">
        <f>_xlfn.XLOOKUP(A:A,Table1!B:B,Table1!E:E)</f>
        <v>45149</v>
      </c>
      <c r="D4813">
        <f>_xlfn.XLOOKUP(A:A,Table1!B:B,Table1!F:F)</f>
        <v>50</v>
      </c>
      <c r="E4813">
        <f>_xlfn.XLOOKUP(A:A,Table1!B:B,Table1!G:G)</f>
        <v>164</v>
      </c>
      <c r="F4813">
        <f>_xlfn.XLOOKUP(A:A,Table1!B:B,Table1!H:H)</f>
        <v>15</v>
      </c>
      <c r="G4813">
        <f>_xlfn.XLOOKUP(A:A,Table1!B:B,Table1!I:I)</f>
        <v>11</v>
      </c>
      <c r="H4813">
        <f>_xlfn.XLOOKUP(A:A,Table1!B:B,Table1!J:J)</f>
        <v>7</v>
      </c>
      <c r="I4813">
        <f>_xlfn.XLOOKUP(A:A,Table1!B:B,Table1!K:K)</f>
        <v>120</v>
      </c>
      <c r="J4813">
        <f>_xlfn.XLOOKUP(A:A,Table1!B:B,Table1!L:L)</f>
        <v>1</v>
      </c>
      <c r="K4813">
        <f>_xlfn.XLOOKUP(A:A,Table1!B:B,Table1!M:M)</f>
        <v>90</v>
      </c>
      <c r="L4813">
        <f>_xlfn.XLOOKUP(A:A,Table1!B:B,Table1!N:N)</f>
        <v>7</v>
      </c>
      <c r="M4813" t="str" cm="1">
        <f t="array" ref="M4813">_xlfn.IFS(
OR(B4813="India",B4813="Thailand",B4813="United Arab Emirates",B4813="Japan",B4813="South Korea",B4813="China"),"Asia",
OR(B4813="Russia",B4813="Germany",B4813="France",B4813="Spain",B4813="Turkey",B4813="United Kingdom"),"Europe",
OR(B4813="United States Of America",B4813="Canada",B4813="Mexico",B4813="Brazil"),"America",
OR(B4813="Egypt",B4813="South Africa"),"Africa",
B4813="Australia","Oceania",
TRUE,"Others"
)</f>
        <v>Europe</v>
      </c>
      <c r="N4813" t="str">
        <f t="shared" si="75"/>
        <v>Low</v>
      </c>
    </row>
    <row r="4814" spans="1:14" x14ac:dyDescent="0.3">
      <c r="A4814" t="s">
        <v>20</v>
      </c>
      <c r="B4814" t="str">
        <f>_xlfn.XLOOKUP(A:A,Table1!B:B,Table1!C:C)</f>
        <v>United Arab Emirates</v>
      </c>
      <c r="C4814" s="1">
        <f>_xlfn.XLOOKUP(A:A,Table1!B:B,Table1!E:E)</f>
        <v>45130</v>
      </c>
      <c r="D4814">
        <f>_xlfn.XLOOKUP(A:A,Table1!B:B,Table1!F:F)</f>
        <v>120</v>
      </c>
      <c r="E4814">
        <f>_xlfn.XLOOKUP(A:A,Table1!B:B,Table1!G:G)</f>
        <v>49</v>
      </c>
      <c r="F4814">
        <f>_xlfn.XLOOKUP(A:A,Table1!B:B,Table1!H:H)</f>
        <v>99</v>
      </c>
      <c r="G4814">
        <f>_xlfn.XLOOKUP(A:A,Table1!B:B,Table1!I:I)</f>
        <v>6</v>
      </c>
      <c r="H4814">
        <f>_xlfn.XLOOKUP(A:A,Table1!B:B,Table1!J:J)</f>
        <v>7</v>
      </c>
      <c r="I4814">
        <f>_xlfn.XLOOKUP(A:A,Table1!B:B,Table1!K:K)</f>
        <v>134</v>
      </c>
      <c r="J4814">
        <f>_xlfn.XLOOKUP(A:A,Table1!B:B,Table1!L:L)</f>
        <v>13</v>
      </c>
      <c r="K4814">
        <f>_xlfn.XLOOKUP(A:A,Table1!B:B,Table1!M:M)</f>
        <v>32</v>
      </c>
      <c r="L4814">
        <f>_xlfn.XLOOKUP(A:A,Table1!B:B,Table1!N:N)</f>
        <v>5</v>
      </c>
      <c r="M4814" t="str" cm="1">
        <f t="array" ref="M4814">_xlfn.IFS(
OR(B4814="India",B4814="Thailand",B4814="United Arab Emirates",B4814="Japan",B4814="South Korea",B4814="China"),"Asia",
OR(B4814="Russia",B4814="Germany",B4814="France",B4814="Spain",B4814="Turkey",B4814="United Kingdom"),"Europe",
OR(B4814="United States Of America",B4814="Canada",B4814="Mexico",B4814="Brazil"),"America",
OR(B4814="Egypt",B4814="South Africa"),"Africa",
B4814="Australia","Oceania",
TRUE,"Others"
)</f>
        <v>Asia</v>
      </c>
      <c r="N4814" t="str">
        <f t="shared" si="75"/>
        <v>Low</v>
      </c>
    </row>
    <row r="4815" spans="1:14" x14ac:dyDescent="0.3">
      <c r="A4815" t="s">
        <v>44</v>
      </c>
      <c r="B4815" t="str">
        <f>_xlfn.XLOOKUP(A:A,Table1!B:B,Table1!C:C)</f>
        <v>United States Of America</v>
      </c>
      <c r="C4815" s="1">
        <f>_xlfn.XLOOKUP(A:A,Table1!B:B,Table1!E:E)</f>
        <v>45233</v>
      </c>
      <c r="D4815">
        <f>_xlfn.XLOOKUP(A:A,Table1!B:B,Table1!F:F)</f>
        <v>71</v>
      </c>
      <c r="E4815">
        <f>_xlfn.XLOOKUP(A:A,Table1!B:B,Table1!G:G)</f>
        <v>152</v>
      </c>
      <c r="F4815">
        <f>_xlfn.XLOOKUP(A:A,Table1!B:B,Table1!H:H)</f>
        <v>60</v>
      </c>
      <c r="G4815">
        <f>_xlfn.XLOOKUP(A:A,Table1!B:B,Table1!I:I)</f>
        <v>38</v>
      </c>
      <c r="H4815">
        <f>_xlfn.XLOOKUP(A:A,Table1!B:B,Table1!J:J)</f>
        <v>9</v>
      </c>
      <c r="I4815">
        <f>_xlfn.XLOOKUP(A:A,Table1!B:B,Table1!K:K)</f>
        <v>95</v>
      </c>
      <c r="J4815">
        <f>_xlfn.XLOOKUP(A:A,Table1!B:B,Table1!L:L)</f>
        <v>34</v>
      </c>
      <c r="K4815">
        <f>_xlfn.XLOOKUP(A:A,Table1!B:B,Table1!M:M)</f>
        <v>43</v>
      </c>
      <c r="L4815">
        <f>_xlfn.XLOOKUP(A:A,Table1!B:B,Table1!N:N)</f>
        <v>14</v>
      </c>
      <c r="M4815" t="str" cm="1">
        <f t="array" ref="M4815">_xlfn.IFS(
OR(B4815="India",B4815="Thailand",B4815="United Arab Emirates",B4815="Japan",B4815="South Korea",B4815="China"),"Asia",
OR(B4815="Russia",B4815="Germany",B4815="France",B4815="Spain",B4815="Turkey",B4815="United Kingdom"),"Europe",
OR(B4815="United States Of America",B4815="Canada",B4815="Mexico",B4815="Brazil"),"America",
OR(B4815="Egypt",B4815="South Africa"),"Africa",
B4815="Australia","Oceania",
TRUE,"Others"
)</f>
        <v>America</v>
      </c>
      <c r="N4815" t="str">
        <f t="shared" si="75"/>
        <v>High</v>
      </c>
    </row>
    <row r="4816" spans="1:14" x14ac:dyDescent="0.3">
      <c r="A4816" t="s">
        <v>20</v>
      </c>
      <c r="B4816" t="str">
        <f>_xlfn.XLOOKUP(A:A,Table1!B:B,Table1!C:C)</f>
        <v>United Arab Emirates</v>
      </c>
      <c r="C4816" s="1">
        <f>_xlfn.XLOOKUP(A:A,Table1!B:B,Table1!E:E)</f>
        <v>45130</v>
      </c>
      <c r="D4816">
        <f>_xlfn.XLOOKUP(A:A,Table1!B:B,Table1!F:F)</f>
        <v>120</v>
      </c>
      <c r="E4816">
        <f>_xlfn.XLOOKUP(A:A,Table1!B:B,Table1!G:G)</f>
        <v>49</v>
      </c>
      <c r="F4816">
        <f>_xlfn.XLOOKUP(A:A,Table1!B:B,Table1!H:H)</f>
        <v>99</v>
      </c>
      <c r="G4816">
        <f>_xlfn.XLOOKUP(A:A,Table1!B:B,Table1!I:I)</f>
        <v>6</v>
      </c>
      <c r="H4816">
        <f>_xlfn.XLOOKUP(A:A,Table1!B:B,Table1!J:J)</f>
        <v>7</v>
      </c>
      <c r="I4816">
        <f>_xlfn.XLOOKUP(A:A,Table1!B:B,Table1!K:K)</f>
        <v>134</v>
      </c>
      <c r="J4816">
        <f>_xlfn.XLOOKUP(A:A,Table1!B:B,Table1!L:L)</f>
        <v>13</v>
      </c>
      <c r="K4816">
        <f>_xlfn.XLOOKUP(A:A,Table1!B:B,Table1!M:M)</f>
        <v>32</v>
      </c>
      <c r="L4816">
        <f>_xlfn.XLOOKUP(A:A,Table1!B:B,Table1!N:N)</f>
        <v>5</v>
      </c>
      <c r="M4816" t="str" cm="1">
        <f t="array" ref="M4816">_xlfn.IFS(
OR(B4816="India",B4816="Thailand",B4816="United Arab Emirates",B4816="Japan",B4816="South Korea",B4816="China"),"Asia",
OR(B4816="Russia",B4816="Germany",B4816="France",B4816="Spain",B4816="Turkey",B4816="United Kingdom"),"Europe",
OR(B4816="United States Of America",B4816="Canada",B4816="Mexico",B4816="Brazil"),"America",
OR(B4816="Egypt",B4816="South Africa"),"Africa",
B4816="Australia","Oceania",
TRUE,"Others"
)</f>
        <v>Asia</v>
      </c>
      <c r="N4816" t="str">
        <f t="shared" si="75"/>
        <v>Low</v>
      </c>
    </row>
    <row r="4817" spans="1:14" x14ac:dyDescent="0.3">
      <c r="A4817" t="s">
        <v>26</v>
      </c>
      <c r="B4817" t="str">
        <f>_xlfn.XLOOKUP(A:A,Table1!B:B,Table1!C:C)</f>
        <v>France</v>
      </c>
      <c r="C4817" s="1">
        <f>_xlfn.XLOOKUP(A:A,Table1!B:B,Table1!E:E)</f>
        <v>45154</v>
      </c>
      <c r="D4817">
        <f>_xlfn.XLOOKUP(A:A,Table1!B:B,Table1!F:F)</f>
        <v>19</v>
      </c>
      <c r="E4817">
        <f>_xlfn.XLOOKUP(A:A,Table1!B:B,Table1!G:G)</f>
        <v>82</v>
      </c>
      <c r="F4817">
        <f>_xlfn.XLOOKUP(A:A,Table1!B:B,Table1!H:H)</f>
        <v>47</v>
      </c>
      <c r="G4817">
        <f>_xlfn.XLOOKUP(A:A,Table1!B:B,Table1!I:I)</f>
        <v>5</v>
      </c>
      <c r="H4817">
        <f>_xlfn.XLOOKUP(A:A,Table1!B:B,Table1!J:J)</f>
        <v>2</v>
      </c>
      <c r="I4817">
        <f>_xlfn.XLOOKUP(A:A,Table1!B:B,Table1!K:K)</f>
        <v>129</v>
      </c>
      <c r="J4817">
        <f>_xlfn.XLOOKUP(A:A,Table1!B:B,Table1!L:L)</f>
        <v>23</v>
      </c>
      <c r="K4817">
        <f>_xlfn.XLOOKUP(A:A,Table1!B:B,Table1!M:M)</f>
        <v>93</v>
      </c>
      <c r="L4817">
        <f>_xlfn.XLOOKUP(A:A,Table1!B:B,Table1!N:N)</f>
        <v>18</v>
      </c>
      <c r="M4817" t="str" cm="1">
        <f t="array" ref="M4817">_xlfn.IFS(
OR(B4817="India",B4817="Thailand",B4817="United Arab Emirates",B4817="Japan",B4817="South Korea",B4817="China"),"Asia",
OR(B4817="Russia",B4817="Germany",B4817="France",B4817="Spain",B4817="Turkey",B4817="United Kingdom"),"Europe",
OR(B4817="United States Of America",B4817="Canada",B4817="Mexico",B4817="Brazil"),"America",
OR(B4817="Egypt",B4817="South Africa"),"Africa",
B4817="Australia","Oceania",
TRUE,"Others"
)</f>
        <v>Europe</v>
      </c>
      <c r="N4817" t="str">
        <f t="shared" si="75"/>
        <v>Moderate</v>
      </c>
    </row>
    <row r="4818" spans="1:14" x14ac:dyDescent="0.3">
      <c r="A4818" t="s">
        <v>39</v>
      </c>
      <c r="B4818" t="str">
        <f>_xlfn.XLOOKUP(A:A,Table1!B:B,Table1!C:C)</f>
        <v>Spain</v>
      </c>
      <c r="C4818" s="1">
        <f>_xlfn.XLOOKUP(A:A,Table1!B:B,Table1!E:E)</f>
        <v>44930</v>
      </c>
      <c r="D4818">
        <f>_xlfn.XLOOKUP(A:A,Table1!B:B,Table1!F:F)</f>
        <v>6</v>
      </c>
      <c r="E4818">
        <f>_xlfn.XLOOKUP(A:A,Table1!B:B,Table1!G:G)</f>
        <v>167</v>
      </c>
      <c r="F4818">
        <f>_xlfn.XLOOKUP(A:A,Table1!B:B,Table1!H:H)</f>
        <v>72</v>
      </c>
      <c r="G4818">
        <f>_xlfn.XLOOKUP(A:A,Table1!B:B,Table1!I:I)</f>
        <v>18</v>
      </c>
      <c r="H4818">
        <f>_xlfn.XLOOKUP(A:A,Table1!B:B,Table1!J:J)</f>
        <v>3</v>
      </c>
      <c r="I4818">
        <f>_xlfn.XLOOKUP(A:A,Table1!B:B,Table1!K:K)</f>
        <v>153</v>
      </c>
      <c r="J4818">
        <f>_xlfn.XLOOKUP(A:A,Table1!B:B,Table1!L:L)</f>
        <v>22</v>
      </c>
      <c r="K4818">
        <f>_xlfn.XLOOKUP(A:A,Table1!B:B,Table1!M:M)</f>
        <v>38</v>
      </c>
      <c r="L4818">
        <f>_xlfn.XLOOKUP(A:A,Table1!B:B,Table1!N:N)</f>
        <v>9</v>
      </c>
      <c r="M4818" t="str" cm="1">
        <f t="array" ref="M4818">_xlfn.IFS(
OR(B4818="India",B4818="Thailand",B4818="United Arab Emirates",B4818="Japan",B4818="South Korea",B4818="China"),"Asia",
OR(B4818="Russia",B4818="Germany",B4818="France",B4818="Spain",B4818="Turkey",B4818="United Kingdom"),"Europe",
OR(B4818="United States Of America",B4818="Canada",B4818="Mexico",B4818="Brazil"),"America",
OR(B4818="Egypt",B4818="South Africa"),"Africa",
B4818="Australia","Oceania",
TRUE,"Others"
)</f>
        <v>Europe</v>
      </c>
      <c r="N4818" t="str">
        <f t="shared" si="75"/>
        <v>Moderate</v>
      </c>
    </row>
    <row r="4819" spans="1:14" x14ac:dyDescent="0.3">
      <c r="A4819" t="s">
        <v>42</v>
      </c>
      <c r="B4819" t="str">
        <f>_xlfn.XLOOKUP(A:A,Table1!B:B,Table1!C:C)</f>
        <v>Thailand</v>
      </c>
      <c r="C4819" s="1">
        <f>_xlfn.XLOOKUP(A:A,Table1!B:B,Table1!E:E)</f>
        <v>45173</v>
      </c>
      <c r="D4819">
        <f>_xlfn.XLOOKUP(A:A,Table1!B:B,Table1!F:F)</f>
        <v>107</v>
      </c>
      <c r="E4819">
        <f>_xlfn.XLOOKUP(A:A,Table1!B:B,Table1!G:G)</f>
        <v>73</v>
      </c>
      <c r="F4819">
        <f>_xlfn.XLOOKUP(A:A,Table1!B:B,Table1!H:H)</f>
        <v>77</v>
      </c>
      <c r="G4819">
        <f>_xlfn.XLOOKUP(A:A,Table1!B:B,Table1!I:I)</f>
        <v>3</v>
      </c>
      <c r="H4819">
        <f>_xlfn.XLOOKUP(A:A,Table1!B:B,Table1!J:J)</f>
        <v>5</v>
      </c>
      <c r="I4819">
        <f>_xlfn.XLOOKUP(A:A,Table1!B:B,Table1!K:K)</f>
        <v>98</v>
      </c>
      <c r="J4819">
        <f>_xlfn.XLOOKUP(A:A,Table1!B:B,Table1!L:L)</f>
        <v>10</v>
      </c>
      <c r="K4819">
        <f>_xlfn.XLOOKUP(A:A,Table1!B:B,Table1!M:M)</f>
        <v>61</v>
      </c>
      <c r="L4819">
        <f>_xlfn.XLOOKUP(A:A,Table1!B:B,Table1!N:N)</f>
        <v>5</v>
      </c>
      <c r="M4819" t="str" cm="1">
        <f t="array" ref="M4819">_xlfn.IFS(
OR(B4819="India",B4819="Thailand",B4819="United Arab Emirates",B4819="Japan",B4819="South Korea",B4819="China"),"Asia",
OR(B4819="Russia",B4819="Germany",B4819="France",B4819="Spain",B4819="Turkey",B4819="United Kingdom"),"Europe",
OR(B4819="United States Of America",B4819="Canada",B4819="Mexico",B4819="Brazil"),"America",
OR(B4819="Egypt",B4819="South Africa"),"Africa",
B4819="Australia","Oceania",
TRUE,"Others"
)</f>
        <v>Asia</v>
      </c>
      <c r="N4819" t="str">
        <f t="shared" si="75"/>
        <v>Low</v>
      </c>
    </row>
    <row r="4820" spans="1:14" x14ac:dyDescent="0.3">
      <c r="A4820" t="s">
        <v>113</v>
      </c>
      <c r="B4820" t="str">
        <f>_xlfn.XLOOKUP(A:A,Table1!B:B,Table1!C:C)</f>
        <v>India</v>
      </c>
      <c r="C4820" s="1">
        <f>_xlfn.XLOOKUP(A:A,Table1!B:B,Table1!E:E)</f>
        <v>45111</v>
      </c>
      <c r="D4820">
        <f>_xlfn.XLOOKUP(A:A,Table1!B:B,Table1!F:F)</f>
        <v>22</v>
      </c>
      <c r="E4820">
        <f>_xlfn.XLOOKUP(A:A,Table1!B:B,Table1!G:G)</f>
        <v>142</v>
      </c>
      <c r="F4820">
        <f>_xlfn.XLOOKUP(A:A,Table1!B:B,Table1!H:H)</f>
        <v>30</v>
      </c>
      <c r="G4820">
        <f>_xlfn.XLOOKUP(A:A,Table1!B:B,Table1!I:I)</f>
        <v>12</v>
      </c>
      <c r="H4820">
        <f>_xlfn.XLOOKUP(A:A,Table1!B:B,Table1!J:J)</f>
        <v>2</v>
      </c>
      <c r="I4820">
        <f>_xlfn.XLOOKUP(A:A,Table1!B:B,Table1!K:K)</f>
        <v>172</v>
      </c>
      <c r="J4820">
        <f>_xlfn.XLOOKUP(A:A,Table1!B:B,Table1!L:L)</f>
        <v>18</v>
      </c>
      <c r="K4820">
        <f>_xlfn.XLOOKUP(A:A,Table1!B:B,Table1!M:M)</f>
        <v>91</v>
      </c>
      <c r="L4820">
        <f>_xlfn.XLOOKUP(A:A,Table1!B:B,Table1!N:N)</f>
        <v>19</v>
      </c>
      <c r="M4820" t="str" cm="1">
        <f t="array" ref="M4820">_xlfn.IFS(
OR(B4820="India",B4820="Thailand",B4820="United Arab Emirates",B4820="Japan",B4820="South Korea",B4820="China"),"Asia",
OR(B4820="Russia",B4820="Germany",B4820="France",B4820="Spain",B4820="Turkey",B4820="United Kingdom"),"Europe",
OR(B4820="United States Of America",B4820="Canada",B4820="Mexico",B4820="Brazil"),"America",
OR(B4820="Egypt",B4820="South Africa"),"Africa",
B4820="Australia","Oceania",
TRUE,"Others"
)</f>
        <v>Asia</v>
      </c>
      <c r="N4820" t="str">
        <f t="shared" si="75"/>
        <v>Moderate</v>
      </c>
    </row>
    <row r="4821" spans="1:14" x14ac:dyDescent="0.3">
      <c r="A4821" t="s">
        <v>345</v>
      </c>
      <c r="B4821" t="str">
        <f>_xlfn.XLOOKUP(A:A,Table1!B:B,Table1!C:C)</f>
        <v>Brazil</v>
      </c>
      <c r="C4821" s="1">
        <f>_xlfn.XLOOKUP(A:A,Table1!B:B,Table1!E:E)</f>
        <v>44944</v>
      </c>
      <c r="D4821">
        <f>_xlfn.XLOOKUP(A:A,Table1!B:B,Table1!F:F)</f>
        <v>136</v>
      </c>
      <c r="E4821">
        <f>_xlfn.XLOOKUP(A:A,Table1!B:B,Table1!G:G)</f>
        <v>179</v>
      </c>
      <c r="F4821">
        <f>_xlfn.XLOOKUP(A:A,Table1!B:B,Table1!H:H)</f>
        <v>30</v>
      </c>
      <c r="G4821">
        <f>_xlfn.XLOOKUP(A:A,Table1!B:B,Table1!I:I)</f>
        <v>3</v>
      </c>
      <c r="H4821">
        <f>_xlfn.XLOOKUP(A:A,Table1!B:B,Table1!J:J)</f>
        <v>8</v>
      </c>
      <c r="I4821">
        <f>_xlfn.XLOOKUP(A:A,Table1!B:B,Table1!K:K)</f>
        <v>120</v>
      </c>
      <c r="J4821">
        <f>_xlfn.XLOOKUP(A:A,Table1!B:B,Table1!L:L)</f>
        <v>32</v>
      </c>
      <c r="K4821">
        <f>_xlfn.XLOOKUP(A:A,Table1!B:B,Table1!M:M)</f>
        <v>97</v>
      </c>
      <c r="L4821">
        <f>_xlfn.XLOOKUP(A:A,Table1!B:B,Table1!N:N)</f>
        <v>18</v>
      </c>
      <c r="M4821" t="str" cm="1">
        <f t="array" ref="M4821">_xlfn.IFS(
OR(B4821="India",B4821="Thailand",B4821="United Arab Emirates",B4821="Japan",B4821="South Korea",B4821="China"),"Asia",
OR(B4821="Russia",B4821="Germany",B4821="France",B4821="Spain",B4821="Turkey",B4821="United Kingdom"),"Europe",
OR(B4821="United States Of America",B4821="Canada",B4821="Mexico",B4821="Brazil"),"America",
OR(B4821="Egypt",B4821="South Africa"),"Africa",
B4821="Australia","Oceania",
TRUE,"Others"
)</f>
        <v>America</v>
      </c>
      <c r="N4821" t="str">
        <f t="shared" si="75"/>
        <v>High</v>
      </c>
    </row>
    <row r="4822" spans="1:14" x14ac:dyDescent="0.3">
      <c r="A4822" t="s">
        <v>111</v>
      </c>
      <c r="B4822" t="str">
        <f>_xlfn.XLOOKUP(A:A,Table1!B:B,Table1!C:C)</f>
        <v>Japan</v>
      </c>
      <c r="C4822" s="1">
        <f>_xlfn.XLOOKUP(A:A,Table1!B:B,Table1!E:E)</f>
        <v>44999</v>
      </c>
      <c r="D4822">
        <f>_xlfn.XLOOKUP(A:A,Table1!B:B,Table1!F:F)</f>
        <v>95</v>
      </c>
      <c r="E4822">
        <f>_xlfn.XLOOKUP(A:A,Table1!B:B,Table1!G:G)</f>
        <v>49</v>
      </c>
      <c r="F4822">
        <f>_xlfn.XLOOKUP(A:A,Table1!B:B,Table1!H:H)</f>
        <v>80</v>
      </c>
      <c r="G4822">
        <f>_xlfn.XLOOKUP(A:A,Table1!B:B,Table1!I:I)</f>
        <v>47</v>
      </c>
      <c r="H4822">
        <f>_xlfn.XLOOKUP(A:A,Table1!B:B,Table1!J:J)</f>
        <v>2</v>
      </c>
      <c r="I4822">
        <f>_xlfn.XLOOKUP(A:A,Table1!B:B,Table1!K:K)</f>
        <v>10</v>
      </c>
      <c r="J4822">
        <f>_xlfn.XLOOKUP(A:A,Table1!B:B,Table1!L:L)</f>
        <v>4</v>
      </c>
      <c r="K4822">
        <f>_xlfn.XLOOKUP(A:A,Table1!B:B,Table1!M:M)</f>
        <v>86</v>
      </c>
      <c r="L4822">
        <f>_xlfn.XLOOKUP(A:A,Table1!B:B,Table1!N:N)</f>
        <v>5</v>
      </c>
      <c r="M4822" t="str" cm="1">
        <f t="array" ref="M4822">_xlfn.IFS(
OR(B4822="India",B4822="Thailand",B4822="United Arab Emirates",B4822="Japan",B4822="South Korea",B4822="China"),"Asia",
OR(B4822="Russia",B4822="Germany",B4822="France",B4822="Spain",B4822="Turkey",B4822="United Kingdom"),"Europe",
OR(B4822="United States Of America",B4822="Canada",B4822="Mexico",B4822="Brazil"),"America",
OR(B4822="Egypt",B4822="South Africa"),"Africa",
B4822="Australia","Oceania",
TRUE,"Others"
)</f>
        <v>Asia</v>
      </c>
      <c r="N4822" t="str">
        <f t="shared" si="75"/>
        <v>Low</v>
      </c>
    </row>
    <row r="4823" spans="1:14" x14ac:dyDescent="0.3">
      <c r="A4823" t="s">
        <v>20</v>
      </c>
      <c r="B4823" t="str">
        <f>_xlfn.XLOOKUP(A:A,Table1!B:B,Table1!C:C)</f>
        <v>United Arab Emirates</v>
      </c>
      <c r="C4823" s="1">
        <f>_xlfn.XLOOKUP(A:A,Table1!B:B,Table1!E:E)</f>
        <v>45130</v>
      </c>
      <c r="D4823">
        <f>_xlfn.XLOOKUP(A:A,Table1!B:B,Table1!F:F)</f>
        <v>120</v>
      </c>
      <c r="E4823">
        <f>_xlfn.XLOOKUP(A:A,Table1!B:B,Table1!G:G)</f>
        <v>49</v>
      </c>
      <c r="F4823">
        <f>_xlfn.XLOOKUP(A:A,Table1!B:B,Table1!H:H)</f>
        <v>99</v>
      </c>
      <c r="G4823">
        <f>_xlfn.XLOOKUP(A:A,Table1!B:B,Table1!I:I)</f>
        <v>6</v>
      </c>
      <c r="H4823">
        <f>_xlfn.XLOOKUP(A:A,Table1!B:B,Table1!J:J)</f>
        <v>7</v>
      </c>
      <c r="I4823">
        <f>_xlfn.XLOOKUP(A:A,Table1!B:B,Table1!K:K)</f>
        <v>134</v>
      </c>
      <c r="J4823">
        <f>_xlfn.XLOOKUP(A:A,Table1!B:B,Table1!L:L)</f>
        <v>13</v>
      </c>
      <c r="K4823">
        <f>_xlfn.XLOOKUP(A:A,Table1!B:B,Table1!M:M)</f>
        <v>32</v>
      </c>
      <c r="L4823">
        <f>_xlfn.XLOOKUP(A:A,Table1!B:B,Table1!N:N)</f>
        <v>5</v>
      </c>
      <c r="M4823" t="str" cm="1">
        <f t="array" ref="M4823">_xlfn.IFS(
OR(B4823="India",B4823="Thailand",B4823="United Arab Emirates",B4823="Japan",B4823="South Korea",B4823="China"),"Asia",
OR(B4823="Russia",B4823="Germany",B4823="France",B4823="Spain",B4823="Turkey",B4823="United Kingdom"),"Europe",
OR(B4823="United States Of America",B4823="Canada",B4823="Mexico",B4823="Brazil"),"America",
OR(B4823="Egypt",B4823="South Africa"),"Africa",
B4823="Australia","Oceania",
TRUE,"Others"
)</f>
        <v>Asia</v>
      </c>
      <c r="N4823" t="str">
        <f t="shared" si="75"/>
        <v>Low</v>
      </c>
    </row>
    <row r="4824" spans="1:14" x14ac:dyDescent="0.3">
      <c r="A4824" t="s">
        <v>16</v>
      </c>
      <c r="B4824" t="str">
        <f>_xlfn.XLOOKUP(A:A,Table1!B:B,Table1!C:C)</f>
        <v>Germany</v>
      </c>
      <c r="C4824" s="1">
        <f>_xlfn.XLOOKUP(A:A,Table1!B:B,Table1!E:E)</f>
        <v>45226</v>
      </c>
      <c r="D4824">
        <f>_xlfn.XLOOKUP(A:A,Table1!B:B,Table1!F:F)</f>
        <v>52</v>
      </c>
      <c r="E4824">
        <f>_xlfn.XLOOKUP(A:A,Table1!B:B,Table1!G:G)</f>
        <v>182</v>
      </c>
      <c r="F4824">
        <f>_xlfn.XLOOKUP(A:A,Table1!B:B,Table1!H:H)</f>
        <v>45</v>
      </c>
      <c r="G4824">
        <f>_xlfn.XLOOKUP(A:A,Table1!B:B,Table1!I:I)</f>
        <v>30</v>
      </c>
      <c r="H4824">
        <f>_xlfn.XLOOKUP(A:A,Table1!B:B,Table1!J:J)</f>
        <v>1</v>
      </c>
      <c r="I4824">
        <f>_xlfn.XLOOKUP(A:A,Table1!B:B,Table1!K:K)</f>
        <v>156</v>
      </c>
      <c r="J4824">
        <f>_xlfn.XLOOKUP(A:A,Table1!B:B,Table1!L:L)</f>
        <v>-4</v>
      </c>
      <c r="K4824">
        <f>_xlfn.XLOOKUP(A:A,Table1!B:B,Table1!M:M)</f>
        <v>97</v>
      </c>
      <c r="L4824">
        <f>_xlfn.XLOOKUP(A:A,Table1!B:B,Table1!N:N)</f>
        <v>2</v>
      </c>
      <c r="M4824" t="str" cm="1">
        <f t="array" ref="M4824">_xlfn.IFS(
OR(B4824="India",B4824="Thailand",B4824="United Arab Emirates",B4824="Japan",B4824="South Korea",B4824="China"),"Asia",
OR(B4824="Russia",B4824="Germany",B4824="France",B4824="Spain",B4824="Turkey",B4824="United Kingdom"),"Europe",
OR(B4824="United States Of America",B4824="Canada",B4824="Mexico",B4824="Brazil"),"America",
OR(B4824="Egypt",B4824="South Africa"),"Africa",
B4824="Australia","Oceania",
TRUE,"Others"
)</f>
        <v>Europe</v>
      </c>
      <c r="N4824" t="str">
        <f t="shared" si="75"/>
        <v>Low</v>
      </c>
    </row>
    <row r="4825" spans="1:14" x14ac:dyDescent="0.3">
      <c r="A4825" t="s">
        <v>345</v>
      </c>
      <c r="B4825" t="str">
        <f>_xlfn.XLOOKUP(A:A,Table1!B:B,Table1!C:C)</f>
        <v>Brazil</v>
      </c>
      <c r="C4825" s="1">
        <f>_xlfn.XLOOKUP(A:A,Table1!B:B,Table1!E:E)</f>
        <v>44944</v>
      </c>
      <c r="D4825">
        <f>_xlfn.XLOOKUP(A:A,Table1!B:B,Table1!F:F)</f>
        <v>136</v>
      </c>
      <c r="E4825">
        <f>_xlfn.XLOOKUP(A:A,Table1!B:B,Table1!G:G)</f>
        <v>179</v>
      </c>
      <c r="F4825">
        <f>_xlfn.XLOOKUP(A:A,Table1!B:B,Table1!H:H)</f>
        <v>30</v>
      </c>
      <c r="G4825">
        <f>_xlfn.XLOOKUP(A:A,Table1!B:B,Table1!I:I)</f>
        <v>3</v>
      </c>
      <c r="H4825">
        <f>_xlfn.XLOOKUP(A:A,Table1!B:B,Table1!J:J)</f>
        <v>8</v>
      </c>
      <c r="I4825">
        <f>_xlfn.XLOOKUP(A:A,Table1!B:B,Table1!K:K)</f>
        <v>120</v>
      </c>
      <c r="J4825">
        <f>_xlfn.XLOOKUP(A:A,Table1!B:B,Table1!L:L)</f>
        <v>32</v>
      </c>
      <c r="K4825">
        <f>_xlfn.XLOOKUP(A:A,Table1!B:B,Table1!M:M)</f>
        <v>97</v>
      </c>
      <c r="L4825">
        <f>_xlfn.XLOOKUP(A:A,Table1!B:B,Table1!N:N)</f>
        <v>18</v>
      </c>
      <c r="M4825" t="str" cm="1">
        <f t="array" ref="M4825">_xlfn.IFS(
OR(B4825="India",B4825="Thailand",B4825="United Arab Emirates",B4825="Japan",B4825="South Korea",B4825="China"),"Asia",
OR(B4825="Russia",B4825="Germany",B4825="France",B4825="Spain",B4825="Turkey",B4825="United Kingdom"),"Europe",
OR(B4825="United States Of America",B4825="Canada",B4825="Mexico",B4825="Brazil"),"America",
OR(B4825="Egypt",B4825="South Africa"),"Africa",
B4825="Australia","Oceania",
TRUE,"Others"
)</f>
        <v>America</v>
      </c>
      <c r="N4825" t="str">
        <f t="shared" si="75"/>
        <v>High</v>
      </c>
    </row>
    <row r="4826" spans="1:14" x14ac:dyDescent="0.3">
      <c r="A4826" t="s">
        <v>87</v>
      </c>
      <c r="B4826" t="str">
        <f>_xlfn.XLOOKUP(A:A,Table1!B:B,Table1!C:C)</f>
        <v>Russia</v>
      </c>
      <c r="C4826" s="1">
        <f>_xlfn.XLOOKUP(A:A,Table1!B:B,Table1!E:E)</f>
        <v>45286</v>
      </c>
      <c r="D4826">
        <f>_xlfn.XLOOKUP(A:A,Table1!B:B,Table1!F:F)</f>
        <v>133</v>
      </c>
      <c r="E4826">
        <f>_xlfn.XLOOKUP(A:A,Table1!B:B,Table1!G:G)</f>
        <v>91</v>
      </c>
      <c r="F4826">
        <f>_xlfn.XLOOKUP(A:A,Table1!B:B,Table1!H:H)</f>
        <v>96</v>
      </c>
      <c r="G4826">
        <f>_xlfn.XLOOKUP(A:A,Table1!B:B,Table1!I:I)</f>
        <v>39</v>
      </c>
      <c r="H4826">
        <f>_xlfn.XLOOKUP(A:A,Table1!B:B,Table1!J:J)</f>
        <v>3</v>
      </c>
      <c r="I4826">
        <f>_xlfn.XLOOKUP(A:A,Table1!B:B,Table1!K:K)</f>
        <v>150</v>
      </c>
      <c r="J4826">
        <f>_xlfn.XLOOKUP(A:A,Table1!B:B,Table1!L:L)</f>
        <v>-7</v>
      </c>
      <c r="K4826">
        <f>_xlfn.XLOOKUP(A:A,Table1!B:B,Table1!M:M)</f>
        <v>61</v>
      </c>
      <c r="L4826">
        <f>_xlfn.XLOOKUP(A:A,Table1!B:B,Table1!N:N)</f>
        <v>17</v>
      </c>
      <c r="M4826" t="str" cm="1">
        <f t="array" ref="M4826">_xlfn.IFS(
OR(B4826="India",B4826="Thailand",B4826="United Arab Emirates",B4826="Japan",B4826="South Korea",B4826="China"),"Asia",
OR(B4826="Russia",B4826="Germany",B4826="France",B4826="Spain",B4826="Turkey",B4826="United Kingdom"),"Europe",
OR(B4826="United States Of America",B4826="Canada",B4826="Mexico",B4826="Brazil"),"America",
OR(B4826="Egypt",B4826="South Africa"),"Africa",
B4826="Australia","Oceania",
TRUE,"Others"
)</f>
        <v>Europe</v>
      </c>
      <c r="N4826" t="str">
        <f t="shared" si="75"/>
        <v>Low</v>
      </c>
    </row>
    <row r="4827" spans="1:14" x14ac:dyDescent="0.3">
      <c r="A4827" t="s">
        <v>21</v>
      </c>
      <c r="B4827" t="str">
        <f>_xlfn.XLOOKUP(A:A,Table1!B:B,Table1!C:C)</f>
        <v>United States Of America</v>
      </c>
      <c r="C4827" s="1">
        <f>_xlfn.XLOOKUP(A:A,Table1!B:B,Table1!E:E)</f>
        <v>45040</v>
      </c>
      <c r="D4827">
        <f>_xlfn.XLOOKUP(A:A,Table1!B:B,Table1!F:F)</f>
        <v>15</v>
      </c>
      <c r="E4827">
        <f>_xlfn.XLOOKUP(A:A,Table1!B:B,Table1!G:G)</f>
        <v>82</v>
      </c>
      <c r="F4827">
        <f>_xlfn.XLOOKUP(A:A,Table1!B:B,Table1!H:H)</f>
        <v>98</v>
      </c>
      <c r="G4827">
        <f>_xlfn.XLOOKUP(A:A,Table1!B:B,Table1!I:I)</f>
        <v>11</v>
      </c>
      <c r="H4827">
        <f>_xlfn.XLOOKUP(A:A,Table1!B:B,Table1!J:J)</f>
        <v>6</v>
      </c>
      <c r="I4827">
        <f>_xlfn.XLOOKUP(A:A,Table1!B:B,Table1!K:K)</f>
        <v>195</v>
      </c>
      <c r="J4827">
        <f>_xlfn.XLOOKUP(A:A,Table1!B:B,Table1!L:L)</f>
        <v>28</v>
      </c>
      <c r="K4827">
        <f>_xlfn.XLOOKUP(A:A,Table1!B:B,Table1!M:M)</f>
        <v>11</v>
      </c>
      <c r="L4827">
        <f>_xlfn.XLOOKUP(A:A,Table1!B:B,Table1!N:N)</f>
        <v>8</v>
      </c>
      <c r="M4827" t="str" cm="1">
        <f t="array" ref="M4827">_xlfn.IFS(
OR(B4827="India",B4827="Thailand",B4827="United Arab Emirates",B4827="Japan",B4827="South Korea",B4827="China"),"Asia",
OR(B4827="Russia",B4827="Germany",B4827="France",B4827="Spain",B4827="Turkey",B4827="United Kingdom"),"Europe",
OR(B4827="United States Of America",B4827="Canada",B4827="Mexico",B4827="Brazil"),"America",
OR(B4827="Egypt",B4827="South Africa"),"Africa",
B4827="Australia","Oceania",
TRUE,"Others"
)</f>
        <v>America</v>
      </c>
      <c r="N4827" t="str">
        <f t="shared" si="75"/>
        <v>High</v>
      </c>
    </row>
    <row r="4828" spans="1:14" x14ac:dyDescent="0.3">
      <c r="A4828" t="s">
        <v>14</v>
      </c>
      <c r="B4828" t="str">
        <f>_xlfn.XLOOKUP(A:A,Table1!B:B,Table1!C:C)</f>
        <v>Turkey</v>
      </c>
      <c r="C4828" s="1">
        <f>_xlfn.XLOOKUP(A:A,Table1!B:B,Table1!E:E)</f>
        <v>45038</v>
      </c>
      <c r="D4828">
        <f>_xlfn.XLOOKUP(A:A,Table1!B:B,Table1!F:F)</f>
        <v>94</v>
      </c>
      <c r="E4828">
        <f>_xlfn.XLOOKUP(A:A,Table1!B:B,Table1!G:G)</f>
        <v>34</v>
      </c>
      <c r="F4828">
        <f>_xlfn.XLOOKUP(A:A,Table1!B:B,Table1!H:H)</f>
        <v>79</v>
      </c>
      <c r="G4828">
        <f>_xlfn.XLOOKUP(A:A,Table1!B:B,Table1!I:I)</f>
        <v>45</v>
      </c>
      <c r="H4828">
        <f>_xlfn.XLOOKUP(A:A,Table1!B:B,Table1!J:J)</f>
        <v>5</v>
      </c>
      <c r="I4828">
        <f>_xlfn.XLOOKUP(A:A,Table1!B:B,Table1!K:K)</f>
        <v>184</v>
      </c>
      <c r="J4828">
        <f>_xlfn.XLOOKUP(A:A,Table1!B:B,Table1!L:L)</f>
        <v>11</v>
      </c>
      <c r="K4828">
        <f>_xlfn.XLOOKUP(A:A,Table1!B:B,Table1!M:M)</f>
        <v>30</v>
      </c>
      <c r="L4828">
        <f>_xlfn.XLOOKUP(A:A,Table1!B:B,Table1!N:N)</f>
        <v>14</v>
      </c>
      <c r="M4828" t="str" cm="1">
        <f t="array" ref="M4828">_xlfn.IFS(
OR(B4828="India",B4828="Thailand",B4828="United Arab Emirates",B4828="Japan",B4828="South Korea",B4828="China"),"Asia",
OR(B4828="Russia",B4828="Germany",B4828="France",B4828="Spain",B4828="Turkey",B4828="United Kingdom"),"Europe",
OR(B4828="United States Of America",B4828="Canada",B4828="Mexico",B4828="Brazil"),"America",
OR(B4828="Egypt",B4828="South Africa"),"Africa",
B4828="Australia","Oceania",
TRUE,"Others"
)</f>
        <v>Europe</v>
      </c>
      <c r="N4828" t="str">
        <f t="shared" si="75"/>
        <v>Low</v>
      </c>
    </row>
    <row r="4829" spans="1:14" x14ac:dyDescent="0.3">
      <c r="A4829" t="s">
        <v>58</v>
      </c>
      <c r="B4829" t="str">
        <f>_xlfn.XLOOKUP(A:A,Table1!B:B,Table1!C:C)</f>
        <v>France</v>
      </c>
      <c r="C4829" s="1">
        <f>_xlfn.XLOOKUP(A:A,Table1!B:B,Table1!E:E)</f>
        <v>45126</v>
      </c>
      <c r="D4829">
        <f>_xlfn.XLOOKUP(A:A,Table1!B:B,Table1!F:F)</f>
        <v>32</v>
      </c>
      <c r="E4829">
        <f>_xlfn.XLOOKUP(A:A,Table1!B:B,Table1!G:G)</f>
        <v>157</v>
      </c>
      <c r="F4829">
        <f>_xlfn.XLOOKUP(A:A,Table1!B:B,Table1!H:H)</f>
        <v>42</v>
      </c>
      <c r="G4829">
        <f>_xlfn.XLOOKUP(A:A,Table1!B:B,Table1!I:I)</f>
        <v>9</v>
      </c>
      <c r="H4829">
        <f>_xlfn.XLOOKUP(A:A,Table1!B:B,Table1!J:J)</f>
        <v>5</v>
      </c>
      <c r="I4829">
        <f>_xlfn.XLOOKUP(A:A,Table1!B:B,Table1!K:K)</f>
        <v>190</v>
      </c>
      <c r="J4829">
        <f>_xlfn.XLOOKUP(A:A,Table1!B:B,Table1!L:L)</f>
        <v>35</v>
      </c>
      <c r="K4829">
        <f>_xlfn.XLOOKUP(A:A,Table1!B:B,Table1!M:M)</f>
        <v>70</v>
      </c>
      <c r="L4829">
        <f>_xlfn.XLOOKUP(A:A,Table1!B:B,Table1!N:N)</f>
        <v>5</v>
      </c>
      <c r="M4829" t="str" cm="1">
        <f t="array" ref="M4829">_xlfn.IFS(
OR(B4829="India",B4829="Thailand",B4829="United Arab Emirates",B4829="Japan",B4829="South Korea",B4829="China"),"Asia",
OR(B4829="Russia",B4829="Germany",B4829="France",B4829="Spain",B4829="Turkey",B4829="United Kingdom"),"Europe",
OR(B4829="United States Of America",B4829="Canada",B4829="Mexico",B4829="Brazil"),"America",
OR(B4829="Egypt",B4829="South Africa"),"Africa",
B4829="Australia","Oceania",
TRUE,"Others"
)</f>
        <v>Europe</v>
      </c>
      <c r="N4829" t="str">
        <f t="shared" si="75"/>
        <v>High</v>
      </c>
    </row>
    <row r="4830" spans="1:14" x14ac:dyDescent="0.3">
      <c r="A4830" t="s">
        <v>22</v>
      </c>
      <c r="B4830" t="str">
        <f>_xlfn.XLOOKUP(A:A,Table1!B:B,Table1!C:C)</f>
        <v>India</v>
      </c>
      <c r="C4830" s="1">
        <f>_xlfn.XLOOKUP(A:A,Table1!B:B,Table1!E:E)</f>
        <v>45262</v>
      </c>
      <c r="D4830">
        <f>_xlfn.XLOOKUP(A:A,Table1!B:B,Table1!F:F)</f>
        <v>25</v>
      </c>
      <c r="E4830">
        <f>_xlfn.XLOOKUP(A:A,Table1!B:B,Table1!G:G)</f>
        <v>118</v>
      </c>
      <c r="F4830">
        <f>_xlfn.XLOOKUP(A:A,Table1!B:B,Table1!H:H)</f>
        <v>74</v>
      </c>
      <c r="G4830">
        <f>_xlfn.XLOOKUP(A:A,Table1!B:B,Table1!I:I)</f>
        <v>11</v>
      </c>
      <c r="H4830">
        <f>_xlfn.XLOOKUP(A:A,Table1!B:B,Table1!J:J)</f>
        <v>1</v>
      </c>
      <c r="I4830">
        <f>_xlfn.XLOOKUP(A:A,Table1!B:B,Table1!K:K)</f>
        <v>188</v>
      </c>
      <c r="J4830">
        <f>_xlfn.XLOOKUP(A:A,Table1!B:B,Table1!L:L)</f>
        <v>20</v>
      </c>
      <c r="K4830">
        <f>_xlfn.XLOOKUP(A:A,Table1!B:B,Table1!M:M)</f>
        <v>67</v>
      </c>
      <c r="L4830">
        <f>_xlfn.XLOOKUP(A:A,Table1!B:B,Table1!N:N)</f>
        <v>9</v>
      </c>
      <c r="M4830" t="str" cm="1">
        <f t="array" ref="M4830">_xlfn.IFS(
OR(B4830="India",B4830="Thailand",B4830="United Arab Emirates",B4830="Japan",B4830="South Korea",B4830="China"),"Asia",
OR(B4830="Russia",B4830="Germany",B4830="France",B4830="Spain",B4830="Turkey",B4830="United Kingdom"),"Europe",
OR(B4830="United States Of America",B4830="Canada",B4830="Mexico",B4830="Brazil"),"America",
OR(B4830="Egypt",B4830="South Africa"),"Africa",
B4830="Australia","Oceania",
TRUE,"Others"
)</f>
        <v>Asia</v>
      </c>
      <c r="N4830" t="str">
        <f t="shared" si="75"/>
        <v>Moderate</v>
      </c>
    </row>
    <row r="4831" spans="1:14" x14ac:dyDescent="0.3">
      <c r="A4831" t="s">
        <v>41</v>
      </c>
      <c r="B4831" t="str">
        <f>_xlfn.XLOOKUP(A:A,Table1!B:B,Table1!C:C)</f>
        <v>South Korea</v>
      </c>
      <c r="C4831" s="1">
        <f>_xlfn.XLOOKUP(A:A,Table1!B:B,Table1!E:E)</f>
        <v>45257</v>
      </c>
      <c r="D4831">
        <f>_xlfn.XLOOKUP(A:A,Table1!B:B,Table1!F:F)</f>
        <v>74</v>
      </c>
      <c r="E4831">
        <f>_xlfn.XLOOKUP(A:A,Table1!B:B,Table1!G:G)</f>
        <v>150</v>
      </c>
      <c r="F4831">
        <f>_xlfn.XLOOKUP(A:A,Table1!B:B,Table1!H:H)</f>
        <v>42</v>
      </c>
      <c r="G4831">
        <f>_xlfn.XLOOKUP(A:A,Table1!B:B,Table1!I:I)</f>
        <v>12</v>
      </c>
      <c r="H4831">
        <f>_xlfn.XLOOKUP(A:A,Table1!B:B,Table1!J:J)</f>
        <v>1</v>
      </c>
      <c r="I4831">
        <f>_xlfn.XLOOKUP(A:A,Table1!B:B,Table1!K:K)</f>
        <v>140</v>
      </c>
      <c r="J4831">
        <f>_xlfn.XLOOKUP(A:A,Table1!B:B,Table1!L:L)</f>
        <v>4</v>
      </c>
      <c r="K4831">
        <f>_xlfn.XLOOKUP(A:A,Table1!B:B,Table1!M:M)</f>
        <v>80</v>
      </c>
      <c r="L4831">
        <f>_xlfn.XLOOKUP(A:A,Table1!B:B,Table1!N:N)</f>
        <v>6</v>
      </c>
      <c r="M4831" t="str" cm="1">
        <f t="array" ref="M4831">_xlfn.IFS(
OR(B4831="India",B4831="Thailand",B4831="United Arab Emirates",B4831="Japan",B4831="South Korea",B4831="China"),"Asia",
OR(B4831="Russia",B4831="Germany",B4831="France",B4831="Spain",B4831="Turkey",B4831="United Kingdom"),"Europe",
OR(B4831="United States Of America",B4831="Canada",B4831="Mexico",B4831="Brazil"),"America",
OR(B4831="Egypt",B4831="South Africa"),"Africa",
B4831="Australia","Oceania",
TRUE,"Others"
)</f>
        <v>Asia</v>
      </c>
      <c r="N4831" t="str">
        <f t="shared" si="75"/>
        <v>Low</v>
      </c>
    </row>
    <row r="4832" spans="1:14" x14ac:dyDescent="0.3">
      <c r="A4832" t="s">
        <v>74</v>
      </c>
      <c r="B4832" t="str">
        <f>_xlfn.XLOOKUP(A:A,Table1!B:B,Table1!C:C)</f>
        <v>Australia</v>
      </c>
      <c r="C4832" s="1">
        <f>_xlfn.XLOOKUP(A:A,Table1!B:B,Table1!E:E)</f>
        <v>45205</v>
      </c>
      <c r="D4832">
        <f>_xlfn.XLOOKUP(A:A,Table1!B:B,Table1!F:F)</f>
        <v>110</v>
      </c>
      <c r="E4832">
        <f>_xlfn.XLOOKUP(A:A,Table1!B:B,Table1!G:G)</f>
        <v>82</v>
      </c>
      <c r="F4832">
        <f>_xlfn.XLOOKUP(A:A,Table1!B:B,Table1!H:H)</f>
        <v>77</v>
      </c>
      <c r="G4832">
        <f>_xlfn.XLOOKUP(A:A,Table1!B:B,Table1!I:I)</f>
        <v>10</v>
      </c>
      <c r="H4832">
        <f>_xlfn.XLOOKUP(A:A,Table1!B:B,Table1!J:J)</f>
        <v>7</v>
      </c>
      <c r="I4832">
        <f>_xlfn.XLOOKUP(A:A,Table1!B:B,Table1!K:K)</f>
        <v>19</v>
      </c>
      <c r="J4832">
        <f>_xlfn.XLOOKUP(A:A,Table1!B:B,Table1!L:L)</f>
        <v>17</v>
      </c>
      <c r="K4832">
        <f>_xlfn.XLOOKUP(A:A,Table1!B:B,Table1!M:M)</f>
        <v>65</v>
      </c>
      <c r="L4832">
        <f>_xlfn.XLOOKUP(A:A,Table1!B:B,Table1!N:N)</f>
        <v>13</v>
      </c>
      <c r="M4832" t="str" cm="1">
        <f t="array" ref="M4832">_xlfn.IFS(
OR(B4832="India",B4832="Thailand",B4832="United Arab Emirates",B4832="Japan",B4832="South Korea",B4832="China"),"Asia",
OR(B4832="Russia",B4832="Germany",B4832="France",B4832="Spain",B4832="Turkey",B4832="United Kingdom"),"Europe",
OR(B4832="United States Of America",B4832="Canada",B4832="Mexico",B4832="Brazil"),"America",
OR(B4832="Egypt",B4832="South Africa"),"Africa",
B4832="Australia","Oceania",
TRUE,"Others"
)</f>
        <v>Oceania</v>
      </c>
      <c r="N4832" t="str">
        <f t="shared" si="75"/>
        <v>Moderate</v>
      </c>
    </row>
    <row r="4833" spans="1:14" x14ac:dyDescent="0.3">
      <c r="A4833" t="s">
        <v>93</v>
      </c>
      <c r="B4833" t="str">
        <f>_xlfn.XLOOKUP(A:A,Table1!B:B,Table1!C:C)</f>
        <v>Egypt</v>
      </c>
      <c r="C4833" s="1">
        <f>_xlfn.XLOOKUP(A:A,Table1!B:B,Table1!E:E)</f>
        <v>45104</v>
      </c>
      <c r="D4833">
        <f>_xlfn.XLOOKUP(A:A,Table1!B:B,Table1!F:F)</f>
        <v>129</v>
      </c>
      <c r="E4833">
        <f>_xlfn.XLOOKUP(A:A,Table1!B:B,Table1!G:G)</f>
        <v>82</v>
      </c>
      <c r="F4833">
        <f>_xlfn.XLOOKUP(A:A,Table1!B:B,Table1!H:H)</f>
        <v>77</v>
      </c>
      <c r="G4833">
        <f>_xlfn.XLOOKUP(A:A,Table1!B:B,Table1!I:I)</f>
        <v>33</v>
      </c>
      <c r="H4833">
        <f>_xlfn.XLOOKUP(A:A,Table1!B:B,Table1!J:J)</f>
        <v>8</v>
      </c>
      <c r="I4833">
        <f>_xlfn.XLOOKUP(A:A,Table1!B:B,Table1!K:K)</f>
        <v>15</v>
      </c>
      <c r="J4833">
        <f>_xlfn.XLOOKUP(A:A,Table1!B:B,Table1!L:L)</f>
        <v>-9</v>
      </c>
      <c r="K4833">
        <f>_xlfn.XLOOKUP(A:A,Table1!B:B,Table1!M:M)</f>
        <v>38</v>
      </c>
      <c r="L4833">
        <f>_xlfn.XLOOKUP(A:A,Table1!B:B,Table1!N:N)</f>
        <v>8</v>
      </c>
      <c r="M4833" t="str" cm="1">
        <f t="array" ref="M4833">_xlfn.IFS(
OR(B4833="India",B4833="Thailand",B4833="United Arab Emirates",B4833="Japan",B4833="South Korea",B4833="China"),"Asia",
OR(B4833="Russia",B4833="Germany",B4833="France",B4833="Spain",B4833="Turkey",B4833="United Kingdom"),"Europe",
OR(B4833="United States Of America",B4833="Canada",B4833="Mexico",B4833="Brazil"),"America",
OR(B4833="Egypt",B4833="South Africa"),"Africa",
B4833="Australia","Oceania",
TRUE,"Others"
)</f>
        <v>Africa</v>
      </c>
      <c r="N4833" t="str">
        <f t="shared" si="75"/>
        <v>Low</v>
      </c>
    </row>
    <row r="4834" spans="1:14" x14ac:dyDescent="0.3">
      <c r="A4834" t="s">
        <v>74</v>
      </c>
      <c r="B4834" t="str">
        <f>_xlfn.XLOOKUP(A:A,Table1!B:B,Table1!C:C)</f>
        <v>Australia</v>
      </c>
      <c r="C4834" s="1">
        <f>_xlfn.XLOOKUP(A:A,Table1!B:B,Table1!E:E)</f>
        <v>45205</v>
      </c>
      <c r="D4834">
        <f>_xlfn.XLOOKUP(A:A,Table1!B:B,Table1!F:F)</f>
        <v>110</v>
      </c>
      <c r="E4834">
        <f>_xlfn.XLOOKUP(A:A,Table1!B:B,Table1!G:G)</f>
        <v>82</v>
      </c>
      <c r="F4834">
        <f>_xlfn.XLOOKUP(A:A,Table1!B:B,Table1!H:H)</f>
        <v>77</v>
      </c>
      <c r="G4834">
        <f>_xlfn.XLOOKUP(A:A,Table1!B:B,Table1!I:I)</f>
        <v>10</v>
      </c>
      <c r="H4834">
        <f>_xlfn.XLOOKUP(A:A,Table1!B:B,Table1!J:J)</f>
        <v>7</v>
      </c>
      <c r="I4834">
        <f>_xlfn.XLOOKUP(A:A,Table1!B:B,Table1!K:K)</f>
        <v>19</v>
      </c>
      <c r="J4834">
        <f>_xlfn.XLOOKUP(A:A,Table1!B:B,Table1!L:L)</f>
        <v>17</v>
      </c>
      <c r="K4834">
        <f>_xlfn.XLOOKUP(A:A,Table1!B:B,Table1!M:M)</f>
        <v>65</v>
      </c>
      <c r="L4834">
        <f>_xlfn.XLOOKUP(A:A,Table1!B:B,Table1!N:N)</f>
        <v>13</v>
      </c>
      <c r="M4834" t="str" cm="1">
        <f t="array" ref="M4834">_xlfn.IFS(
OR(B4834="India",B4834="Thailand",B4834="United Arab Emirates",B4834="Japan",B4834="South Korea",B4834="China"),"Asia",
OR(B4834="Russia",B4834="Germany",B4834="France",B4834="Spain",B4834="Turkey",B4834="United Kingdom"),"Europe",
OR(B4834="United States Of America",B4834="Canada",B4834="Mexico",B4834="Brazil"),"America",
OR(B4834="Egypt",B4834="South Africa"),"Africa",
B4834="Australia","Oceania",
TRUE,"Others"
)</f>
        <v>Oceania</v>
      </c>
      <c r="N4834" t="str">
        <f t="shared" si="75"/>
        <v>Moderate</v>
      </c>
    </row>
    <row r="4835" spans="1:14" x14ac:dyDescent="0.3">
      <c r="A4835" t="s">
        <v>61</v>
      </c>
      <c r="B4835" t="str">
        <f>_xlfn.XLOOKUP(A:A,Table1!B:B,Table1!C:C)</f>
        <v>Egypt</v>
      </c>
      <c r="C4835" s="1">
        <f>_xlfn.XLOOKUP(A:A,Table1!B:B,Table1!E:E)</f>
        <v>45041</v>
      </c>
      <c r="D4835">
        <f>_xlfn.XLOOKUP(A:A,Table1!B:B,Table1!F:F)</f>
        <v>86</v>
      </c>
      <c r="E4835">
        <f>_xlfn.XLOOKUP(A:A,Table1!B:B,Table1!G:G)</f>
        <v>82</v>
      </c>
      <c r="F4835">
        <f>_xlfn.XLOOKUP(A:A,Table1!B:B,Table1!H:H)</f>
        <v>84</v>
      </c>
      <c r="G4835">
        <f>_xlfn.XLOOKUP(A:A,Table1!B:B,Table1!I:I)</f>
        <v>16</v>
      </c>
      <c r="H4835">
        <f>_xlfn.XLOOKUP(A:A,Table1!B:B,Table1!J:J)</f>
        <v>7</v>
      </c>
      <c r="I4835">
        <f>_xlfn.XLOOKUP(A:A,Table1!B:B,Table1!K:K)</f>
        <v>186</v>
      </c>
      <c r="J4835">
        <f>_xlfn.XLOOKUP(A:A,Table1!B:B,Table1!L:L)</f>
        <v>4</v>
      </c>
      <c r="K4835">
        <f>_xlfn.XLOOKUP(A:A,Table1!B:B,Table1!M:M)</f>
        <v>16</v>
      </c>
      <c r="L4835">
        <f>_xlfn.XLOOKUP(A:A,Table1!B:B,Table1!N:N)</f>
        <v>5</v>
      </c>
      <c r="M4835" t="str" cm="1">
        <f t="array" ref="M4835">_xlfn.IFS(
OR(B4835="India",B4835="Thailand",B4835="United Arab Emirates",B4835="Japan",B4835="South Korea",B4835="China"),"Asia",
OR(B4835="Russia",B4835="Germany",B4835="France",B4835="Spain",B4835="Turkey",B4835="United Kingdom"),"Europe",
OR(B4835="United States Of America",B4835="Canada",B4835="Mexico",B4835="Brazil"),"America",
OR(B4835="Egypt",B4835="South Africa"),"Africa",
B4835="Australia","Oceania",
TRUE,"Others"
)</f>
        <v>Africa</v>
      </c>
      <c r="N4835" t="str">
        <f t="shared" si="75"/>
        <v>Low</v>
      </c>
    </row>
    <row r="4836" spans="1:14" x14ac:dyDescent="0.3">
      <c r="A4836" t="s">
        <v>12</v>
      </c>
      <c r="B4836" t="str">
        <f>_xlfn.XLOOKUP(A:A,Table1!B:B,Table1!C:C)</f>
        <v>South Africa</v>
      </c>
      <c r="C4836" s="1">
        <f>_xlfn.XLOOKUP(A:A,Table1!B:B,Table1!E:E)</f>
        <v>45203</v>
      </c>
      <c r="D4836">
        <f>_xlfn.XLOOKUP(A:A,Table1!B:B,Table1!F:F)</f>
        <v>128</v>
      </c>
      <c r="E4836">
        <f>_xlfn.XLOOKUP(A:A,Table1!B:B,Table1!G:G)</f>
        <v>175</v>
      </c>
      <c r="F4836">
        <f>_xlfn.XLOOKUP(A:A,Table1!B:B,Table1!H:H)</f>
        <v>30</v>
      </c>
      <c r="G4836">
        <f>_xlfn.XLOOKUP(A:A,Table1!B:B,Table1!I:I)</f>
        <v>13</v>
      </c>
      <c r="H4836">
        <f>_xlfn.XLOOKUP(A:A,Table1!B:B,Table1!J:J)</f>
        <v>2</v>
      </c>
      <c r="I4836">
        <f>_xlfn.XLOOKUP(A:A,Table1!B:B,Table1!K:K)</f>
        <v>196</v>
      </c>
      <c r="J4836">
        <f>_xlfn.XLOOKUP(A:A,Table1!B:B,Table1!L:L)</f>
        <v>27</v>
      </c>
      <c r="K4836">
        <f>_xlfn.XLOOKUP(A:A,Table1!B:B,Table1!M:M)</f>
        <v>51</v>
      </c>
      <c r="L4836">
        <f>_xlfn.XLOOKUP(A:A,Table1!B:B,Table1!N:N)</f>
        <v>10</v>
      </c>
      <c r="M4836" t="str" cm="1">
        <f t="array" ref="M4836">_xlfn.IFS(
OR(B4836="India",B4836="Thailand",B4836="United Arab Emirates",B4836="Japan",B4836="South Korea",B4836="China"),"Asia",
OR(B4836="Russia",B4836="Germany",B4836="France",B4836="Spain",B4836="Turkey",B4836="United Kingdom"),"Europe",
OR(B4836="United States Of America",B4836="Canada",B4836="Mexico",B4836="Brazil"),"America",
OR(B4836="Egypt",B4836="South Africa"),"Africa",
B4836="Australia","Oceania",
TRUE,"Others"
)</f>
        <v>Africa</v>
      </c>
      <c r="N4836" t="str">
        <f t="shared" si="75"/>
        <v>High</v>
      </c>
    </row>
    <row r="4837" spans="1:14" x14ac:dyDescent="0.3">
      <c r="A4837" t="s">
        <v>64</v>
      </c>
      <c r="B4837" t="str">
        <f>_xlfn.XLOOKUP(A:A,Table1!B:B,Table1!C:C)</f>
        <v>Mexico</v>
      </c>
      <c r="C4837" s="1">
        <f>_xlfn.XLOOKUP(A:A,Table1!B:B,Table1!E:E)</f>
        <v>45063</v>
      </c>
      <c r="D4837">
        <f>_xlfn.XLOOKUP(A:A,Table1!B:B,Table1!F:F)</f>
        <v>10</v>
      </c>
      <c r="E4837">
        <f>_xlfn.XLOOKUP(A:A,Table1!B:B,Table1!G:G)</f>
        <v>39</v>
      </c>
      <c r="F4837">
        <f>_xlfn.XLOOKUP(A:A,Table1!B:B,Table1!H:H)</f>
        <v>36</v>
      </c>
      <c r="G4837">
        <f>_xlfn.XLOOKUP(A:A,Table1!B:B,Table1!I:I)</f>
        <v>3</v>
      </c>
      <c r="H4837">
        <f>_xlfn.XLOOKUP(A:A,Table1!B:B,Table1!J:J)</f>
        <v>1</v>
      </c>
      <c r="I4837">
        <f>_xlfn.XLOOKUP(A:A,Table1!B:B,Table1!K:K)</f>
        <v>79</v>
      </c>
      <c r="J4837">
        <f>_xlfn.XLOOKUP(A:A,Table1!B:B,Table1!L:L)</f>
        <v>-8</v>
      </c>
      <c r="K4837">
        <f>_xlfn.XLOOKUP(A:A,Table1!B:B,Table1!M:M)</f>
        <v>45</v>
      </c>
      <c r="L4837">
        <f>_xlfn.XLOOKUP(A:A,Table1!B:B,Table1!N:N)</f>
        <v>19</v>
      </c>
      <c r="M4837" t="str" cm="1">
        <f t="array" ref="M4837">_xlfn.IFS(
OR(B4837="India",B4837="Thailand",B4837="United Arab Emirates",B4837="Japan",B4837="South Korea",B4837="China"),"Asia",
OR(B4837="Russia",B4837="Germany",B4837="France",B4837="Spain",B4837="Turkey",B4837="United Kingdom"),"Europe",
OR(B4837="United States Of America",B4837="Canada",B4837="Mexico",B4837="Brazil"),"America",
OR(B4837="Egypt",B4837="South Africa"),"Africa",
B4837="Australia","Oceania",
TRUE,"Others"
)</f>
        <v>America</v>
      </c>
      <c r="N4837" t="str">
        <f t="shared" si="75"/>
        <v>Low</v>
      </c>
    </row>
    <row r="4838" spans="1:14" x14ac:dyDescent="0.3">
      <c r="A4838" t="s">
        <v>16</v>
      </c>
      <c r="B4838" t="str">
        <f>_xlfn.XLOOKUP(A:A,Table1!B:B,Table1!C:C)</f>
        <v>Germany</v>
      </c>
      <c r="C4838" s="1">
        <f>_xlfn.XLOOKUP(A:A,Table1!B:B,Table1!E:E)</f>
        <v>45226</v>
      </c>
      <c r="D4838">
        <f>_xlfn.XLOOKUP(A:A,Table1!B:B,Table1!F:F)</f>
        <v>52</v>
      </c>
      <c r="E4838">
        <f>_xlfn.XLOOKUP(A:A,Table1!B:B,Table1!G:G)</f>
        <v>182</v>
      </c>
      <c r="F4838">
        <f>_xlfn.XLOOKUP(A:A,Table1!B:B,Table1!H:H)</f>
        <v>45</v>
      </c>
      <c r="G4838">
        <f>_xlfn.XLOOKUP(A:A,Table1!B:B,Table1!I:I)</f>
        <v>30</v>
      </c>
      <c r="H4838">
        <f>_xlfn.XLOOKUP(A:A,Table1!B:B,Table1!J:J)</f>
        <v>1</v>
      </c>
      <c r="I4838">
        <f>_xlfn.XLOOKUP(A:A,Table1!B:B,Table1!K:K)</f>
        <v>156</v>
      </c>
      <c r="J4838">
        <f>_xlfn.XLOOKUP(A:A,Table1!B:B,Table1!L:L)</f>
        <v>-4</v>
      </c>
      <c r="K4838">
        <f>_xlfn.XLOOKUP(A:A,Table1!B:B,Table1!M:M)</f>
        <v>97</v>
      </c>
      <c r="L4838">
        <f>_xlfn.XLOOKUP(A:A,Table1!B:B,Table1!N:N)</f>
        <v>2</v>
      </c>
      <c r="M4838" t="str" cm="1">
        <f t="array" ref="M4838">_xlfn.IFS(
OR(B4838="India",B4838="Thailand",B4838="United Arab Emirates",B4838="Japan",B4838="South Korea",B4838="China"),"Asia",
OR(B4838="Russia",B4838="Germany",B4838="France",B4838="Spain",B4838="Turkey",B4838="United Kingdom"),"Europe",
OR(B4838="United States Of America",B4838="Canada",B4838="Mexico",B4838="Brazil"),"America",
OR(B4838="Egypt",B4838="South Africa"),"Africa",
B4838="Australia","Oceania",
TRUE,"Others"
)</f>
        <v>Europe</v>
      </c>
      <c r="N4838" t="str">
        <f t="shared" si="75"/>
        <v>Low</v>
      </c>
    </row>
    <row r="4839" spans="1:14" x14ac:dyDescent="0.3">
      <c r="A4839" t="s">
        <v>32</v>
      </c>
      <c r="B4839" t="str">
        <f>_xlfn.XLOOKUP(A:A,Table1!B:B,Table1!C:C)</f>
        <v>Canada</v>
      </c>
      <c r="C4839" s="1">
        <f>_xlfn.XLOOKUP(A:A,Table1!B:B,Table1!E:E)</f>
        <v>44932</v>
      </c>
      <c r="D4839">
        <f>_xlfn.XLOOKUP(A:A,Table1!B:B,Table1!F:F)</f>
        <v>112</v>
      </c>
      <c r="E4839">
        <f>_xlfn.XLOOKUP(A:A,Table1!B:B,Table1!G:G)</f>
        <v>118</v>
      </c>
      <c r="F4839">
        <f>_xlfn.XLOOKUP(A:A,Table1!B:B,Table1!H:H)</f>
        <v>60</v>
      </c>
      <c r="G4839">
        <f>_xlfn.XLOOKUP(A:A,Table1!B:B,Table1!I:I)</f>
        <v>10</v>
      </c>
      <c r="H4839">
        <f>_xlfn.XLOOKUP(A:A,Table1!B:B,Table1!J:J)</f>
        <v>2</v>
      </c>
      <c r="I4839">
        <f>_xlfn.XLOOKUP(A:A,Table1!B:B,Table1!K:K)</f>
        <v>157</v>
      </c>
      <c r="J4839">
        <f>_xlfn.XLOOKUP(A:A,Table1!B:B,Table1!L:L)</f>
        <v>35</v>
      </c>
      <c r="K4839">
        <f>_xlfn.XLOOKUP(A:A,Table1!B:B,Table1!M:M)</f>
        <v>16</v>
      </c>
      <c r="L4839">
        <f>_xlfn.XLOOKUP(A:A,Table1!B:B,Table1!N:N)</f>
        <v>20</v>
      </c>
      <c r="M4839" t="str" cm="1">
        <f t="array" ref="M4839">_xlfn.IFS(
OR(B4839="India",B4839="Thailand",B4839="United Arab Emirates",B4839="Japan",B4839="South Korea",B4839="China"),"Asia",
OR(B4839="Russia",B4839="Germany",B4839="France",B4839="Spain",B4839="Turkey",B4839="United Kingdom"),"Europe",
OR(B4839="United States Of America",B4839="Canada",B4839="Mexico",B4839="Brazil"),"America",
OR(B4839="Egypt",B4839="South Africa"),"Africa",
B4839="Australia","Oceania",
TRUE,"Others"
)</f>
        <v>America</v>
      </c>
      <c r="N4839" t="str">
        <f t="shared" si="75"/>
        <v>High</v>
      </c>
    </row>
    <row r="4840" spans="1:14" x14ac:dyDescent="0.3">
      <c r="A4840" t="s">
        <v>37</v>
      </c>
      <c r="B4840" t="str">
        <f>_xlfn.XLOOKUP(A:A,Table1!B:B,Table1!C:C)</f>
        <v>Mexico</v>
      </c>
      <c r="C4840" s="1">
        <f>_xlfn.XLOOKUP(A:A,Table1!B:B,Table1!E:E)</f>
        <v>45194</v>
      </c>
      <c r="D4840">
        <f>_xlfn.XLOOKUP(A:A,Table1!B:B,Table1!F:F)</f>
        <v>62</v>
      </c>
      <c r="E4840">
        <f>_xlfn.XLOOKUP(A:A,Table1!B:B,Table1!G:G)</f>
        <v>58</v>
      </c>
      <c r="F4840">
        <f>_xlfn.XLOOKUP(A:A,Table1!B:B,Table1!H:H)</f>
        <v>56</v>
      </c>
      <c r="G4840">
        <f>_xlfn.XLOOKUP(A:A,Table1!B:B,Table1!I:I)</f>
        <v>5</v>
      </c>
      <c r="H4840">
        <f>_xlfn.XLOOKUP(A:A,Table1!B:B,Table1!J:J)</f>
        <v>5</v>
      </c>
      <c r="I4840">
        <f>_xlfn.XLOOKUP(A:A,Table1!B:B,Table1!K:K)</f>
        <v>23</v>
      </c>
      <c r="J4840">
        <f>_xlfn.XLOOKUP(A:A,Table1!B:B,Table1!L:L)</f>
        <v>23</v>
      </c>
      <c r="K4840">
        <f>_xlfn.XLOOKUP(A:A,Table1!B:B,Table1!M:M)</f>
        <v>97</v>
      </c>
      <c r="L4840">
        <f>_xlfn.XLOOKUP(A:A,Table1!B:B,Table1!N:N)</f>
        <v>6</v>
      </c>
      <c r="M4840" t="str" cm="1">
        <f t="array" ref="M4840">_xlfn.IFS(
OR(B4840="India",B4840="Thailand",B4840="United Arab Emirates",B4840="Japan",B4840="South Korea",B4840="China"),"Asia",
OR(B4840="Russia",B4840="Germany",B4840="France",B4840="Spain",B4840="Turkey",B4840="United Kingdom"),"Europe",
OR(B4840="United States Of America",B4840="Canada",B4840="Mexico",B4840="Brazil"),"America",
OR(B4840="Egypt",B4840="South Africa"),"Africa",
B4840="Australia","Oceania",
TRUE,"Others"
)</f>
        <v>America</v>
      </c>
      <c r="N4840" t="str">
        <f t="shared" si="75"/>
        <v>Moderate</v>
      </c>
    </row>
    <row r="4841" spans="1:14" x14ac:dyDescent="0.3">
      <c r="A4841" t="s">
        <v>20</v>
      </c>
      <c r="B4841" t="str">
        <f>_xlfn.XLOOKUP(A:A,Table1!B:B,Table1!C:C)</f>
        <v>United Arab Emirates</v>
      </c>
      <c r="C4841" s="1">
        <f>_xlfn.XLOOKUP(A:A,Table1!B:B,Table1!E:E)</f>
        <v>45130</v>
      </c>
      <c r="D4841">
        <f>_xlfn.XLOOKUP(A:A,Table1!B:B,Table1!F:F)</f>
        <v>120</v>
      </c>
      <c r="E4841">
        <f>_xlfn.XLOOKUP(A:A,Table1!B:B,Table1!G:G)</f>
        <v>49</v>
      </c>
      <c r="F4841">
        <f>_xlfn.XLOOKUP(A:A,Table1!B:B,Table1!H:H)</f>
        <v>99</v>
      </c>
      <c r="G4841">
        <f>_xlfn.XLOOKUP(A:A,Table1!B:B,Table1!I:I)</f>
        <v>6</v>
      </c>
      <c r="H4841">
        <f>_xlfn.XLOOKUP(A:A,Table1!B:B,Table1!J:J)</f>
        <v>7</v>
      </c>
      <c r="I4841">
        <f>_xlfn.XLOOKUP(A:A,Table1!B:B,Table1!K:K)</f>
        <v>134</v>
      </c>
      <c r="J4841">
        <f>_xlfn.XLOOKUP(A:A,Table1!B:B,Table1!L:L)</f>
        <v>13</v>
      </c>
      <c r="K4841">
        <f>_xlfn.XLOOKUP(A:A,Table1!B:B,Table1!M:M)</f>
        <v>32</v>
      </c>
      <c r="L4841">
        <f>_xlfn.XLOOKUP(A:A,Table1!B:B,Table1!N:N)</f>
        <v>5</v>
      </c>
      <c r="M4841" t="str" cm="1">
        <f t="array" ref="M4841">_xlfn.IFS(
OR(B4841="India",B4841="Thailand",B4841="United Arab Emirates",B4841="Japan",B4841="South Korea",B4841="China"),"Asia",
OR(B4841="Russia",B4841="Germany",B4841="France",B4841="Spain",B4841="Turkey",B4841="United Kingdom"),"Europe",
OR(B4841="United States Of America",B4841="Canada",B4841="Mexico",B4841="Brazil"),"America",
OR(B4841="Egypt",B4841="South Africa"),"Africa",
B4841="Australia","Oceania",
TRUE,"Others"
)</f>
        <v>Asia</v>
      </c>
      <c r="N4841" t="str">
        <f t="shared" si="75"/>
        <v>Low</v>
      </c>
    </row>
    <row r="4842" spans="1:14" x14ac:dyDescent="0.3">
      <c r="A4842" t="s">
        <v>32</v>
      </c>
      <c r="B4842" t="str">
        <f>_xlfn.XLOOKUP(A:A,Table1!B:B,Table1!C:C)</f>
        <v>Canada</v>
      </c>
      <c r="C4842" s="1">
        <f>_xlfn.XLOOKUP(A:A,Table1!B:B,Table1!E:E)</f>
        <v>44932</v>
      </c>
      <c r="D4842">
        <f>_xlfn.XLOOKUP(A:A,Table1!B:B,Table1!F:F)</f>
        <v>112</v>
      </c>
      <c r="E4842">
        <f>_xlfn.XLOOKUP(A:A,Table1!B:B,Table1!G:G)</f>
        <v>118</v>
      </c>
      <c r="F4842">
        <f>_xlfn.XLOOKUP(A:A,Table1!B:B,Table1!H:H)</f>
        <v>60</v>
      </c>
      <c r="G4842">
        <f>_xlfn.XLOOKUP(A:A,Table1!B:B,Table1!I:I)</f>
        <v>10</v>
      </c>
      <c r="H4842">
        <f>_xlfn.XLOOKUP(A:A,Table1!B:B,Table1!J:J)</f>
        <v>2</v>
      </c>
      <c r="I4842">
        <f>_xlfn.XLOOKUP(A:A,Table1!B:B,Table1!K:K)</f>
        <v>157</v>
      </c>
      <c r="J4842">
        <f>_xlfn.XLOOKUP(A:A,Table1!B:B,Table1!L:L)</f>
        <v>35</v>
      </c>
      <c r="K4842">
        <f>_xlfn.XLOOKUP(A:A,Table1!B:B,Table1!M:M)</f>
        <v>16</v>
      </c>
      <c r="L4842">
        <f>_xlfn.XLOOKUP(A:A,Table1!B:B,Table1!N:N)</f>
        <v>20</v>
      </c>
      <c r="M4842" t="str" cm="1">
        <f t="array" ref="M4842">_xlfn.IFS(
OR(B4842="India",B4842="Thailand",B4842="United Arab Emirates",B4842="Japan",B4842="South Korea",B4842="China"),"Asia",
OR(B4842="Russia",B4842="Germany",B4842="France",B4842="Spain",B4842="Turkey",B4842="United Kingdom"),"Europe",
OR(B4842="United States Of America",B4842="Canada",B4842="Mexico",B4842="Brazil"),"America",
OR(B4842="Egypt",B4842="South Africa"),"Africa",
B4842="Australia","Oceania",
TRUE,"Others"
)</f>
        <v>America</v>
      </c>
      <c r="N4842" t="str">
        <f t="shared" si="75"/>
        <v>High</v>
      </c>
    </row>
    <row r="4843" spans="1:14" x14ac:dyDescent="0.3">
      <c r="A4843" t="s">
        <v>42</v>
      </c>
      <c r="B4843" t="str">
        <f>_xlfn.XLOOKUP(A:A,Table1!B:B,Table1!C:C)</f>
        <v>Thailand</v>
      </c>
      <c r="C4843" s="1">
        <f>_xlfn.XLOOKUP(A:A,Table1!B:B,Table1!E:E)</f>
        <v>45173</v>
      </c>
      <c r="D4843">
        <f>_xlfn.XLOOKUP(A:A,Table1!B:B,Table1!F:F)</f>
        <v>107</v>
      </c>
      <c r="E4843">
        <f>_xlfn.XLOOKUP(A:A,Table1!B:B,Table1!G:G)</f>
        <v>73</v>
      </c>
      <c r="F4843">
        <f>_xlfn.XLOOKUP(A:A,Table1!B:B,Table1!H:H)</f>
        <v>77</v>
      </c>
      <c r="G4843">
        <f>_xlfn.XLOOKUP(A:A,Table1!B:B,Table1!I:I)</f>
        <v>3</v>
      </c>
      <c r="H4843">
        <f>_xlfn.XLOOKUP(A:A,Table1!B:B,Table1!J:J)</f>
        <v>5</v>
      </c>
      <c r="I4843">
        <f>_xlfn.XLOOKUP(A:A,Table1!B:B,Table1!K:K)</f>
        <v>98</v>
      </c>
      <c r="J4843">
        <f>_xlfn.XLOOKUP(A:A,Table1!B:B,Table1!L:L)</f>
        <v>10</v>
      </c>
      <c r="K4843">
        <f>_xlfn.XLOOKUP(A:A,Table1!B:B,Table1!M:M)</f>
        <v>61</v>
      </c>
      <c r="L4843">
        <f>_xlfn.XLOOKUP(A:A,Table1!B:B,Table1!N:N)</f>
        <v>5</v>
      </c>
      <c r="M4843" t="str" cm="1">
        <f t="array" ref="M4843">_xlfn.IFS(
OR(B4843="India",B4843="Thailand",B4843="United Arab Emirates",B4843="Japan",B4843="South Korea",B4843="China"),"Asia",
OR(B4843="Russia",B4843="Germany",B4843="France",B4843="Spain",B4843="Turkey",B4843="United Kingdom"),"Europe",
OR(B4843="United States Of America",B4843="Canada",B4843="Mexico",B4843="Brazil"),"America",
OR(B4843="Egypt",B4843="South Africa"),"Africa",
B4843="Australia","Oceania",
TRUE,"Others"
)</f>
        <v>Asia</v>
      </c>
      <c r="N4843" t="str">
        <f t="shared" si="75"/>
        <v>Low</v>
      </c>
    </row>
    <row r="4844" spans="1:14" x14ac:dyDescent="0.3">
      <c r="A4844" t="s">
        <v>28</v>
      </c>
      <c r="B4844" t="str">
        <f>_xlfn.XLOOKUP(A:A,Table1!B:B,Table1!C:C)</f>
        <v>United States Of America</v>
      </c>
      <c r="C4844" s="1">
        <f>_xlfn.XLOOKUP(A:A,Table1!B:B,Table1!E:E)</f>
        <v>44954</v>
      </c>
      <c r="D4844">
        <f>_xlfn.XLOOKUP(A:A,Table1!B:B,Table1!F:F)</f>
        <v>37</v>
      </c>
      <c r="E4844">
        <f>_xlfn.XLOOKUP(A:A,Table1!B:B,Table1!G:G)</f>
        <v>138</v>
      </c>
      <c r="F4844">
        <f>_xlfn.XLOOKUP(A:A,Table1!B:B,Table1!H:H)</f>
        <v>71</v>
      </c>
      <c r="G4844">
        <f>_xlfn.XLOOKUP(A:A,Table1!B:B,Table1!I:I)</f>
        <v>1</v>
      </c>
      <c r="H4844">
        <f>_xlfn.XLOOKUP(A:A,Table1!B:B,Table1!J:J)</f>
        <v>3</v>
      </c>
      <c r="I4844">
        <f>_xlfn.XLOOKUP(A:A,Table1!B:B,Table1!K:K)</f>
        <v>55</v>
      </c>
      <c r="J4844">
        <f>_xlfn.XLOOKUP(A:A,Table1!B:B,Table1!L:L)</f>
        <v>31</v>
      </c>
      <c r="K4844">
        <f>_xlfn.XLOOKUP(A:A,Table1!B:B,Table1!M:M)</f>
        <v>76</v>
      </c>
      <c r="L4844">
        <f>_xlfn.XLOOKUP(A:A,Table1!B:B,Table1!N:N)</f>
        <v>1</v>
      </c>
      <c r="M4844" t="str" cm="1">
        <f t="array" ref="M4844">_xlfn.IFS(
OR(B4844="India",B4844="Thailand",B4844="United Arab Emirates",B4844="Japan",B4844="South Korea",B4844="China"),"Asia",
OR(B4844="Russia",B4844="Germany",B4844="France",B4844="Spain",B4844="Turkey",B4844="United Kingdom"),"Europe",
OR(B4844="United States Of America",B4844="Canada",B4844="Mexico",B4844="Brazil"),"America",
OR(B4844="Egypt",B4844="South Africa"),"Africa",
B4844="Australia","Oceania",
TRUE,"Others"
)</f>
        <v>America</v>
      </c>
      <c r="N4844" t="str">
        <f t="shared" si="75"/>
        <v>High</v>
      </c>
    </row>
    <row r="4845" spans="1:14" x14ac:dyDescent="0.3">
      <c r="A4845" t="s">
        <v>32</v>
      </c>
      <c r="B4845" t="str">
        <f>_xlfn.XLOOKUP(A:A,Table1!B:B,Table1!C:C)</f>
        <v>Canada</v>
      </c>
      <c r="C4845" s="1">
        <f>_xlfn.XLOOKUP(A:A,Table1!B:B,Table1!E:E)</f>
        <v>44932</v>
      </c>
      <c r="D4845">
        <f>_xlfn.XLOOKUP(A:A,Table1!B:B,Table1!F:F)</f>
        <v>112</v>
      </c>
      <c r="E4845">
        <f>_xlfn.XLOOKUP(A:A,Table1!B:B,Table1!G:G)</f>
        <v>118</v>
      </c>
      <c r="F4845">
        <f>_xlfn.XLOOKUP(A:A,Table1!B:B,Table1!H:H)</f>
        <v>60</v>
      </c>
      <c r="G4845">
        <f>_xlfn.XLOOKUP(A:A,Table1!B:B,Table1!I:I)</f>
        <v>10</v>
      </c>
      <c r="H4845">
        <f>_xlfn.XLOOKUP(A:A,Table1!B:B,Table1!J:J)</f>
        <v>2</v>
      </c>
      <c r="I4845">
        <f>_xlfn.XLOOKUP(A:A,Table1!B:B,Table1!K:K)</f>
        <v>157</v>
      </c>
      <c r="J4845">
        <f>_xlfn.XLOOKUP(A:A,Table1!B:B,Table1!L:L)</f>
        <v>35</v>
      </c>
      <c r="K4845">
        <f>_xlfn.XLOOKUP(A:A,Table1!B:B,Table1!M:M)</f>
        <v>16</v>
      </c>
      <c r="L4845">
        <f>_xlfn.XLOOKUP(A:A,Table1!B:B,Table1!N:N)</f>
        <v>20</v>
      </c>
      <c r="M4845" t="str" cm="1">
        <f t="array" ref="M4845">_xlfn.IFS(
OR(B4845="India",B4845="Thailand",B4845="United Arab Emirates",B4845="Japan",B4845="South Korea",B4845="China"),"Asia",
OR(B4845="Russia",B4845="Germany",B4845="France",B4845="Spain",B4845="Turkey",B4845="United Kingdom"),"Europe",
OR(B4845="United States Of America",B4845="Canada",B4845="Mexico",B4845="Brazil"),"America",
OR(B4845="Egypt",B4845="South Africa"),"Africa",
B4845="Australia","Oceania",
TRUE,"Others"
)</f>
        <v>America</v>
      </c>
      <c r="N4845" t="str">
        <f t="shared" si="75"/>
        <v>High</v>
      </c>
    </row>
    <row r="4846" spans="1:14" x14ac:dyDescent="0.3">
      <c r="A4846" t="s">
        <v>61</v>
      </c>
      <c r="B4846" t="str">
        <f>_xlfn.XLOOKUP(A:A,Table1!B:B,Table1!C:C)</f>
        <v>Egypt</v>
      </c>
      <c r="C4846" s="1">
        <f>_xlfn.XLOOKUP(A:A,Table1!B:B,Table1!E:E)</f>
        <v>45041</v>
      </c>
      <c r="D4846">
        <f>_xlfn.XLOOKUP(A:A,Table1!B:B,Table1!F:F)</f>
        <v>86</v>
      </c>
      <c r="E4846">
        <f>_xlfn.XLOOKUP(A:A,Table1!B:B,Table1!G:G)</f>
        <v>82</v>
      </c>
      <c r="F4846">
        <f>_xlfn.XLOOKUP(A:A,Table1!B:B,Table1!H:H)</f>
        <v>84</v>
      </c>
      <c r="G4846">
        <f>_xlfn.XLOOKUP(A:A,Table1!B:B,Table1!I:I)</f>
        <v>16</v>
      </c>
      <c r="H4846">
        <f>_xlfn.XLOOKUP(A:A,Table1!B:B,Table1!J:J)</f>
        <v>7</v>
      </c>
      <c r="I4846">
        <f>_xlfn.XLOOKUP(A:A,Table1!B:B,Table1!K:K)</f>
        <v>186</v>
      </c>
      <c r="J4846">
        <f>_xlfn.XLOOKUP(A:A,Table1!B:B,Table1!L:L)</f>
        <v>4</v>
      </c>
      <c r="K4846">
        <f>_xlfn.XLOOKUP(A:A,Table1!B:B,Table1!M:M)</f>
        <v>16</v>
      </c>
      <c r="L4846">
        <f>_xlfn.XLOOKUP(A:A,Table1!B:B,Table1!N:N)</f>
        <v>5</v>
      </c>
      <c r="M4846" t="str" cm="1">
        <f t="array" ref="M4846">_xlfn.IFS(
OR(B4846="India",B4846="Thailand",B4846="United Arab Emirates",B4846="Japan",B4846="South Korea",B4846="China"),"Asia",
OR(B4846="Russia",B4846="Germany",B4846="France",B4846="Spain",B4846="Turkey",B4846="United Kingdom"),"Europe",
OR(B4846="United States Of America",B4846="Canada",B4846="Mexico",B4846="Brazil"),"America",
OR(B4846="Egypt",B4846="South Africa"),"Africa",
B4846="Australia","Oceania",
TRUE,"Others"
)</f>
        <v>Africa</v>
      </c>
      <c r="N4846" t="str">
        <f t="shared" si="75"/>
        <v>Low</v>
      </c>
    </row>
    <row r="4847" spans="1:14" x14ac:dyDescent="0.3">
      <c r="A4847" t="s">
        <v>34</v>
      </c>
      <c r="B4847" t="str">
        <f>_xlfn.XLOOKUP(A:A,Table1!B:B,Table1!C:C)</f>
        <v>Japan</v>
      </c>
      <c r="C4847" s="1">
        <f>_xlfn.XLOOKUP(A:A,Table1!B:B,Table1!E:E)</f>
        <v>45258</v>
      </c>
      <c r="D4847">
        <f>_xlfn.XLOOKUP(A:A,Table1!B:B,Table1!F:F)</f>
        <v>128</v>
      </c>
      <c r="E4847">
        <f>_xlfn.XLOOKUP(A:A,Table1!B:B,Table1!G:G)</f>
        <v>84</v>
      </c>
      <c r="F4847">
        <f>_xlfn.XLOOKUP(A:A,Table1!B:B,Table1!H:H)</f>
        <v>61</v>
      </c>
      <c r="G4847">
        <f>_xlfn.XLOOKUP(A:A,Table1!B:B,Table1!I:I)</f>
        <v>33</v>
      </c>
      <c r="H4847">
        <f>_xlfn.XLOOKUP(A:A,Table1!B:B,Table1!J:J)</f>
        <v>6</v>
      </c>
      <c r="I4847">
        <f>_xlfn.XLOOKUP(A:A,Table1!B:B,Table1!K:K)</f>
        <v>25</v>
      </c>
      <c r="J4847">
        <f>_xlfn.XLOOKUP(A:A,Table1!B:B,Table1!L:L)</f>
        <v>-8</v>
      </c>
      <c r="K4847">
        <f>_xlfn.XLOOKUP(A:A,Table1!B:B,Table1!M:M)</f>
        <v>14</v>
      </c>
      <c r="L4847">
        <f>_xlfn.XLOOKUP(A:A,Table1!B:B,Table1!N:N)</f>
        <v>9</v>
      </c>
      <c r="M4847" t="str" cm="1">
        <f t="array" ref="M4847">_xlfn.IFS(
OR(B4847="India",B4847="Thailand",B4847="United Arab Emirates",B4847="Japan",B4847="South Korea",B4847="China"),"Asia",
OR(B4847="Russia",B4847="Germany",B4847="France",B4847="Spain",B4847="Turkey",B4847="United Kingdom"),"Europe",
OR(B4847="United States Of America",B4847="Canada",B4847="Mexico",B4847="Brazil"),"America",
OR(B4847="Egypt",B4847="South Africa"),"Africa",
B4847="Australia","Oceania",
TRUE,"Others"
)</f>
        <v>Asia</v>
      </c>
      <c r="N4847" t="str">
        <f t="shared" si="75"/>
        <v>Low</v>
      </c>
    </row>
    <row r="4848" spans="1:14" x14ac:dyDescent="0.3">
      <c r="A4848" t="s">
        <v>20</v>
      </c>
      <c r="B4848" t="str">
        <f>_xlfn.XLOOKUP(A:A,Table1!B:B,Table1!C:C)</f>
        <v>United Arab Emirates</v>
      </c>
      <c r="C4848" s="1">
        <f>_xlfn.XLOOKUP(A:A,Table1!B:B,Table1!E:E)</f>
        <v>45130</v>
      </c>
      <c r="D4848">
        <f>_xlfn.XLOOKUP(A:A,Table1!B:B,Table1!F:F)</f>
        <v>120</v>
      </c>
      <c r="E4848">
        <f>_xlfn.XLOOKUP(A:A,Table1!B:B,Table1!G:G)</f>
        <v>49</v>
      </c>
      <c r="F4848">
        <f>_xlfn.XLOOKUP(A:A,Table1!B:B,Table1!H:H)</f>
        <v>99</v>
      </c>
      <c r="G4848">
        <f>_xlfn.XLOOKUP(A:A,Table1!B:B,Table1!I:I)</f>
        <v>6</v>
      </c>
      <c r="H4848">
        <f>_xlfn.XLOOKUP(A:A,Table1!B:B,Table1!J:J)</f>
        <v>7</v>
      </c>
      <c r="I4848">
        <f>_xlfn.XLOOKUP(A:A,Table1!B:B,Table1!K:K)</f>
        <v>134</v>
      </c>
      <c r="J4848">
        <f>_xlfn.XLOOKUP(A:A,Table1!B:B,Table1!L:L)</f>
        <v>13</v>
      </c>
      <c r="K4848">
        <f>_xlfn.XLOOKUP(A:A,Table1!B:B,Table1!M:M)</f>
        <v>32</v>
      </c>
      <c r="L4848">
        <f>_xlfn.XLOOKUP(A:A,Table1!B:B,Table1!N:N)</f>
        <v>5</v>
      </c>
      <c r="M4848" t="str" cm="1">
        <f t="array" ref="M4848">_xlfn.IFS(
OR(B4848="India",B4848="Thailand",B4848="United Arab Emirates",B4848="Japan",B4848="South Korea",B4848="China"),"Asia",
OR(B4848="Russia",B4848="Germany",B4848="France",B4848="Spain",B4848="Turkey",B4848="United Kingdom"),"Europe",
OR(B4848="United States Of America",B4848="Canada",B4848="Mexico",B4848="Brazil"),"America",
OR(B4848="Egypt",B4848="South Africa"),"Africa",
B4848="Australia","Oceania",
TRUE,"Others"
)</f>
        <v>Asia</v>
      </c>
      <c r="N4848" t="str">
        <f t="shared" si="75"/>
        <v>Low</v>
      </c>
    </row>
    <row r="4849" spans="1:14" x14ac:dyDescent="0.3">
      <c r="A4849" t="s">
        <v>51</v>
      </c>
      <c r="B4849" t="str">
        <f>_xlfn.XLOOKUP(A:A,Table1!B:B,Table1!C:C)</f>
        <v>Russia</v>
      </c>
      <c r="C4849" s="1">
        <f>_xlfn.XLOOKUP(A:A,Table1!B:B,Table1!E:E)</f>
        <v>45149</v>
      </c>
      <c r="D4849">
        <f>_xlfn.XLOOKUP(A:A,Table1!B:B,Table1!F:F)</f>
        <v>50</v>
      </c>
      <c r="E4849">
        <f>_xlfn.XLOOKUP(A:A,Table1!B:B,Table1!G:G)</f>
        <v>164</v>
      </c>
      <c r="F4849">
        <f>_xlfn.XLOOKUP(A:A,Table1!B:B,Table1!H:H)</f>
        <v>15</v>
      </c>
      <c r="G4849">
        <f>_xlfn.XLOOKUP(A:A,Table1!B:B,Table1!I:I)</f>
        <v>11</v>
      </c>
      <c r="H4849">
        <f>_xlfn.XLOOKUP(A:A,Table1!B:B,Table1!J:J)</f>
        <v>7</v>
      </c>
      <c r="I4849">
        <f>_xlfn.XLOOKUP(A:A,Table1!B:B,Table1!K:K)</f>
        <v>120</v>
      </c>
      <c r="J4849">
        <f>_xlfn.XLOOKUP(A:A,Table1!B:B,Table1!L:L)</f>
        <v>1</v>
      </c>
      <c r="K4849">
        <f>_xlfn.XLOOKUP(A:A,Table1!B:B,Table1!M:M)</f>
        <v>90</v>
      </c>
      <c r="L4849">
        <f>_xlfn.XLOOKUP(A:A,Table1!B:B,Table1!N:N)</f>
        <v>7</v>
      </c>
      <c r="M4849" t="str" cm="1">
        <f t="array" ref="M4849">_xlfn.IFS(
OR(B4849="India",B4849="Thailand",B4849="United Arab Emirates",B4849="Japan",B4849="South Korea",B4849="China"),"Asia",
OR(B4849="Russia",B4849="Germany",B4849="France",B4849="Spain",B4849="Turkey",B4849="United Kingdom"),"Europe",
OR(B4849="United States Of America",B4849="Canada",B4849="Mexico",B4849="Brazil"),"America",
OR(B4849="Egypt",B4849="South Africa"),"Africa",
B4849="Australia","Oceania",
TRUE,"Others"
)</f>
        <v>Europe</v>
      </c>
      <c r="N4849" t="str">
        <f t="shared" si="75"/>
        <v>Low</v>
      </c>
    </row>
    <row r="4850" spans="1:14" x14ac:dyDescent="0.3">
      <c r="A4850" t="s">
        <v>22</v>
      </c>
      <c r="B4850" t="str">
        <f>_xlfn.XLOOKUP(A:A,Table1!B:B,Table1!C:C)</f>
        <v>India</v>
      </c>
      <c r="C4850" s="1">
        <f>_xlfn.XLOOKUP(A:A,Table1!B:B,Table1!E:E)</f>
        <v>45262</v>
      </c>
      <c r="D4850">
        <f>_xlfn.XLOOKUP(A:A,Table1!B:B,Table1!F:F)</f>
        <v>25</v>
      </c>
      <c r="E4850">
        <f>_xlfn.XLOOKUP(A:A,Table1!B:B,Table1!G:G)</f>
        <v>118</v>
      </c>
      <c r="F4850">
        <f>_xlfn.XLOOKUP(A:A,Table1!B:B,Table1!H:H)</f>
        <v>74</v>
      </c>
      <c r="G4850">
        <f>_xlfn.XLOOKUP(A:A,Table1!B:B,Table1!I:I)</f>
        <v>11</v>
      </c>
      <c r="H4850">
        <f>_xlfn.XLOOKUP(A:A,Table1!B:B,Table1!J:J)</f>
        <v>1</v>
      </c>
      <c r="I4850">
        <f>_xlfn.XLOOKUP(A:A,Table1!B:B,Table1!K:K)</f>
        <v>188</v>
      </c>
      <c r="J4850">
        <f>_xlfn.XLOOKUP(A:A,Table1!B:B,Table1!L:L)</f>
        <v>20</v>
      </c>
      <c r="K4850">
        <f>_xlfn.XLOOKUP(A:A,Table1!B:B,Table1!M:M)</f>
        <v>67</v>
      </c>
      <c r="L4850">
        <f>_xlfn.XLOOKUP(A:A,Table1!B:B,Table1!N:N)</f>
        <v>9</v>
      </c>
      <c r="M4850" t="str" cm="1">
        <f t="array" ref="M4850">_xlfn.IFS(
OR(B4850="India",B4850="Thailand",B4850="United Arab Emirates",B4850="Japan",B4850="South Korea",B4850="China"),"Asia",
OR(B4850="Russia",B4850="Germany",B4850="France",B4850="Spain",B4850="Turkey",B4850="United Kingdom"),"Europe",
OR(B4850="United States Of America",B4850="Canada",B4850="Mexico",B4850="Brazil"),"America",
OR(B4850="Egypt",B4850="South Africa"),"Africa",
B4850="Australia","Oceania",
TRUE,"Others"
)</f>
        <v>Asia</v>
      </c>
      <c r="N4850" t="str">
        <f t="shared" si="75"/>
        <v>Moderate</v>
      </c>
    </row>
    <row r="4851" spans="1:14" x14ac:dyDescent="0.3">
      <c r="A4851" t="s">
        <v>64</v>
      </c>
      <c r="B4851" t="str">
        <f>_xlfn.XLOOKUP(A:A,Table1!B:B,Table1!C:C)</f>
        <v>Mexico</v>
      </c>
      <c r="C4851" s="1">
        <f>_xlfn.XLOOKUP(A:A,Table1!B:B,Table1!E:E)</f>
        <v>45063</v>
      </c>
      <c r="D4851">
        <f>_xlfn.XLOOKUP(A:A,Table1!B:B,Table1!F:F)</f>
        <v>10</v>
      </c>
      <c r="E4851">
        <f>_xlfn.XLOOKUP(A:A,Table1!B:B,Table1!G:G)</f>
        <v>39</v>
      </c>
      <c r="F4851">
        <f>_xlfn.XLOOKUP(A:A,Table1!B:B,Table1!H:H)</f>
        <v>36</v>
      </c>
      <c r="G4851">
        <f>_xlfn.XLOOKUP(A:A,Table1!B:B,Table1!I:I)</f>
        <v>3</v>
      </c>
      <c r="H4851">
        <f>_xlfn.XLOOKUP(A:A,Table1!B:B,Table1!J:J)</f>
        <v>1</v>
      </c>
      <c r="I4851">
        <f>_xlfn.XLOOKUP(A:A,Table1!B:B,Table1!K:K)</f>
        <v>79</v>
      </c>
      <c r="J4851">
        <f>_xlfn.XLOOKUP(A:A,Table1!B:B,Table1!L:L)</f>
        <v>-8</v>
      </c>
      <c r="K4851">
        <f>_xlfn.XLOOKUP(A:A,Table1!B:B,Table1!M:M)</f>
        <v>45</v>
      </c>
      <c r="L4851">
        <f>_xlfn.XLOOKUP(A:A,Table1!B:B,Table1!N:N)</f>
        <v>19</v>
      </c>
      <c r="M4851" t="str" cm="1">
        <f t="array" ref="M4851">_xlfn.IFS(
OR(B4851="India",B4851="Thailand",B4851="United Arab Emirates",B4851="Japan",B4851="South Korea",B4851="China"),"Asia",
OR(B4851="Russia",B4851="Germany",B4851="France",B4851="Spain",B4851="Turkey",B4851="United Kingdom"),"Europe",
OR(B4851="United States Of America",B4851="Canada",B4851="Mexico",B4851="Brazil"),"America",
OR(B4851="Egypt",B4851="South Africa"),"Africa",
B4851="Australia","Oceania",
TRUE,"Others"
)</f>
        <v>America</v>
      </c>
      <c r="N4851" t="str">
        <f t="shared" si="75"/>
        <v>Low</v>
      </c>
    </row>
    <row r="4852" spans="1:14" x14ac:dyDescent="0.3">
      <c r="A4852" t="s">
        <v>16</v>
      </c>
      <c r="B4852" t="str">
        <f>_xlfn.XLOOKUP(A:A,Table1!B:B,Table1!C:C)</f>
        <v>Germany</v>
      </c>
      <c r="C4852" s="1">
        <f>_xlfn.XLOOKUP(A:A,Table1!B:B,Table1!E:E)</f>
        <v>45226</v>
      </c>
      <c r="D4852">
        <f>_xlfn.XLOOKUP(A:A,Table1!B:B,Table1!F:F)</f>
        <v>52</v>
      </c>
      <c r="E4852">
        <f>_xlfn.XLOOKUP(A:A,Table1!B:B,Table1!G:G)</f>
        <v>182</v>
      </c>
      <c r="F4852">
        <f>_xlfn.XLOOKUP(A:A,Table1!B:B,Table1!H:H)</f>
        <v>45</v>
      </c>
      <c r="G4852">
        <f>_xlfn.XLOOKUP(A:A,Table1!B:B,Table1!I:I)</f>
        <v>30</v>
      </c>
      <c r="H4852">
        <f>_xlfn.XLOOKUP(A:A,Table1!B:B,Table1!J:J)</f>
        <v>1</v>
      </c>
      <c r="I4852">
        <f>_xlfn.XLOOKUP(A:A,Table1!B:B,Table1!K:K)</f>
        <v>156</v>
      </c>
      <c r="J4852">
        <f>_xlfn.XLOOKUP(A:A,Table1!B:B,Table1!L:L)</f>
        <v>-4</v>
      </c>
      <c r="K4852">
        <f>_xlfn.XLOOKUP(A:A,Table1!B:B,Table1!M:M)</f>
        <v>97</v>
      </c>
      <c r="L4852">
        <f>_xlfn.XLOOKUP(A:A,Table1!B:B,Table1!N:N)</f>
        <v>2</v>
      </c>
      <c r="M4852" t="str" cm="1">
        <f t="array" ref="M4852">_xlfn.IFS(
OR(B4852="India",B4852="Thailand",B4852="United Arab Emirates",B4852="Japan",B4852="South Korea",B4852="China"),"Asia",
OR(B4852="Russia",B4852="Germany",B4852="France",B4852="Spain",B4852="Turkey",B4852="United Kingdom"),"Europe",
OR(B4852="United States Of America",B4852="Canada",B4852="Mexico",B4852="Brazil"),"America",
OR(B4852="Egypt",B4852="South Africa"),"Africa",
B4852="Australia","Oceania",
TRUE,"Others"
)</f>
        <v>Europe</v>
      </c>
      <c r="N4852" t="str">
        <f t="shared" si="75"/>
        <v>Low</v>
      </c>
    </row>
    <row r="4853" spans="1:14" x14ac:dyDescent="0.3">
      <c r="A4853" t="s">
        <v>24</v>
      </c>
      <c r="B4853" t="str">
        <f>_xlfn.XLOOKUP(A:A,Table1!B:B,Table1!C:C)</f>
        <v>China</v>
      </c>
      <c r="C4853" s="1">
        <f>_xlfn.XLOOKUP(A:A,Table1!B:B,Table1!E:E)</f>
        <v>45110</v>
      </c>
      <c r="D4853">
        <f>_xlfn.XLOOKUP(A:A,Table1!B:B,Table1!F:F)</f>
        <v>100</v>
      </c>
      <c r="E4853">
        <f>_xlfn.XLOOKUP(A:A,Table1!B:B,Table1!G:G)</f>
        <v>10</v>
      </c>
      <c r="F4853">
        <f>_xlfn.XLOOKUP(A:A,Table1!B:B,Table1!H:H)</f>
        <v>75</v>
      </c>
      <c r="G4853">
        <f>_xlfn.XLOOKUP(A:A,Table1!B:B,Table1!I:I)</f>
        <v>40</v>
      </c>
      <c r="H4853">
        <f>_xlfn.XLOOKUP(A:A,Table1!B:B,Table1!J:J)</f>
        <v>7</v>
      </c>
      <c r="I4853">
        <f>_xlfn.XLOOKUP(A:A,Table1!B:B,Table1!K:K)</f>
        <v>177</v>
      </c>
      <c r="J4853">
        <f>_xlfn.XLOOKUP(A:A,Table1!B:B,Table1!L:L)</f>
        <v>33</v>
      </c>
      <c r="K4853">
        <f>_xlfn.XLOOKUP(A:A,Table1!B:B,Table1!M:M)</f>
        <v>18</v>
      </c>
      <c r="L4853">
        <f>_xlfn.XLOOKUP(A:A,Table1!B:B,Table1!N:N)</f>
        <v>10</v>
      </c>
      <c r="M4853" t="str" cm="1">
        <f t="array" ref="M4853">_xlfn.IFS(
OR(B4853="India",B4853="Thailand",B4853="United Arab Emirates",B4853="Japan",B4853="South Korea",B4853="China"),"Asia",
OR(B4853="Russia",B4853="Germany",B4853="France",B4853="Spain",B4853="Turkey",B4853="United Kingdom"),"Europe",
OR(B4853="United States Of America",B4853="Canada",B4853="Mexico",B4853="Brazil"),"America",
OR(B4853="Egypt",B4853="South Africa"),"Africa",
B4853="Australia","Oceania",
TRUE,"Others"
)</f>
        <v>Asia</v>
      </c>
      <c r="N4853" t="str">
        <f t="shared" si="75"/>
        <v>High</v>
      </c>
    </row>
    <row r="4854" spans="1:14" x14ac:dyDescent="0.3">
      <c r="A4854" t="s">
        <v>41</v>
      </c>
      <c r="B4854" t="str">
        <f>_xlfn.XLOOKUP(A:A,Table1!B:B,Table1!C:C)</f>
        <v>South Korea</v>
      </c>
      <c r="C4854" s="1">
        <f>_xlfn.XLOOKUP(A:A,Table1!B:B,Table1!E:E)</f>
        <v>45257</v>
      </c>
      <c r="D4854">
        <f>_xlfn.XLOOKUP(A:A,Table1!B:B,Table1!F:F)</f>
        <v>74</v>
      </c>
      <c r="E4854">
        <f>_xlfn.XLOOKUP(A:A,Table1!B:B,Table1!G:G)</f>
        <v>150</v>
      </c>
      <c r="F4854">
        <f>_xlfn.XLOOKUP(A:A,Table1!B:B,Table1!H:H)</f>
        <v>42</v>
      </c>
      <c r="G4854">
        <f>_xlfn.XLOOKUP(A:A,Table1!B:B,Table1!I:I)</f>
        <v>12</v>
      </c>
      <c r="H4854">
        <f>_xlfn.XLOOKUP(A:A,Table1!B:B,Table1!J:J)</f>
        <v>1</v>
      </c>
      <c r="I4854">
        <f>_xlfn.XLOOKUP(A:A,Table1!B:B,Table1!K:K)</f>
        <v>140</v>
      </c>
      <c r="J4854">
        <f>_xlfn.XLOOKUP(A:A,Table1!B:B,Table1!L:L)</f>
        <v>4</v>
      </c>
      <c r="K4854">
        <f>_xlfn.XLOOKUP(A:A,Table1!B:B,Table1!M:M)</f>
        <v>80</v>
      </c>
      <c r="L4854">
        <f>_xlfn.XLOOKUP(A:A,Table1!B:B,Table1!N:N)</f>
        <v>6</v>
      </c>
      <c r="M4854" t="str" cm="1">
        <f t="array" ref="M4854">_xlfn.IFS(
OR(B4854="India",B4854="Thailand",B4854="United Arab Emirates",B4854="Japan",B4854="South Korea",B4854="China"),"Asia",
OR(B4854="Russia",B4854="Germany",B4854="France",B4854="Spain",B4854="Turkey",B4854="United Kingdom"),"Europe",
OR(B4854="United States Of America",B4854="Canada",B4854="Mexico",B4854="Brazil"),"America",
OR(B4854="Egypt",B4854="South Africa"),"Africa",
B4854="Australia","Oceania",
TRUE,"Others"
)</f>
        <v>Asia</v>
      </c>
      <c r="N4854" t="str">
        <f t="shared" si="75"/>
        <v>Low</v>
      </c>
    </row>
    <row r="4855" spans="1:14" x14ac:dyDescent="0.3">
      <c r="A4855" t="s">
        <v>74</v>
      </c>
      <c r="B4855" t="str">
        <f>_xlfn.XLOOKUP(A:A,Table1!B:B,Table1!C:C)</f>
        <v>Australia</v>
      </c>
      <c r="C4855" s="1">
        <f>_xlfn.XLOOKUP(A:A,Table1!B:B,Table1!E:E)</f>
        <v>45205</v>
      </c>
      <c r="D4855">
        <f>_xlfn.XLOOKUP(A:A,Table1!B:B,Table1!F:F)</f>
        <v>110</v>
      </c>
      <c r="E4855">
        <f>_xlfn.XLOOKUP(A:A,Table1!B:B,Table1!G:G)</f>
        <v>82</v>
      </c>
      <c r="F4855">
        <f>_xlfn.XLOOKUP(A:A,Table1!B:B,Table1!H:H)</f>
        <v>77</v>
      </c>
      <c r="G4855">
        <f>_xlfn.XLOOKUP(A:A,Table1!B:B,Table1!I:I)</f>
        <v>10</v>
      </c>
      <c r="H4855">
        <f>_xlfn.XLOOKUP(A:A,Table1!B:B,Table1!J:J)</f>
        <v>7</v>
      </c>
      <c r="I4855">
        <f>_xlfn.XLOOKUP(A:A,Table1!B:B,Table1!K:K)</f>
        <v>19</v>
      </c>
      <c r="J4855">
        <f>_xlfn.XLOOKUP(A:A,Table1!B:B,Table1!L:L)</f>
        <v>17</v>
      </c>
      <c r="K4855">
        <f>_xlfn.XLOOKUP(A:A,Table1!B:B,Table1!M:M)</f>
        <v>65</v>
      </c>
      <c r="L4855">
        <f>_xlfn.XLOOKUP(A:A,Table1!B:B,Table1!N:N)</f>
        <v>13</v>
      </c>
      <c r="M4855" t="str" cm="1">
        <f t="array" ref="M4855">_xlfn.IFS(
OR(B4855="India",B4855="Thailand",B4855="United Arab Emirates",B4855="Japan",B4855="South Korea",B4855="China"),"Asia",
OR(B4855="Russia",B4855="Germany",B4855="France",B4855="Spain",B4855="Turkey",B4855="United Kingdom"),"Europe",
OR(B4855="United States Of America",B4855="Canada",B4855="Mexico",B4855="Brazil"),"America",
OR(B4855="Egypt",B4855="South Africa"),"Africa",
B4855="Australia","Oceania",
TRUE,"Others"
)</f>
        <v>Oceania</v>
      </c>
      <c r="N4855" t="str">
        <f t="shared" si="75"/>
        <v>Moderate</v>
      </c>
    </row>
    <row r="4856" spans="1:14" x14ac:dyDescent="0.3">
      <c r="A4856" t="s">
        <v>345</v>
      </c>
      <c r="B4856" t="str">
        <f>_xlfn.XLOOKUP(A:A,Table1!B:B,Table1!C:C)</f>
        <v>Brazil</v>
      </c>
      <c r="C4856" s="1">
        <f>_xlfn.XLOOKUP(A:A,Table1!B:B,Table1!E:E)</f>
        <v>44944</v>
      </c>
      <c r="D4856">
        <f>_xlfn.XLOOKUP(A:A,Table1!B:B,Table1!F:F)</f>
        <v>136</v>
      </c>
      <c r="E4856">
        <f>_xlfn.XLOOKUP(A:A,Table1!B:B,Table1!G:G)</f>
        <v>179</v>
      </c>
      <c r="F4856">
        <f>_xlfn.XLOOKUP(A:A,Table1!B:B,Table1!H:H)</f>
        <v>30</v>
      </c>
      <c r="G4856">
        <f>_xlfn.XLOOKUP(A:A,Table1!B:B,Table1!I:I)</f>
        <v>3</v>
      </c>
      <c r="H4856">
        <f>_xlfn.XLOOKUP(A:A,Table1!B:B,Table1!J:J)</f>
        <v>8</v>
      </c>
      <c r="I4856">
        <f>_xlfn.XLOOKUP(A:A,Table1!B:B,Table1!K:K)</f>
        <v>120</v>
      </c>
      <c r="J4856">
        <f>_xlfn.XLOOKUP(A:A,Table1!B:B,Table1!L:L)</f>
        <v>32</v>
      </c>
      <c r="K4856">
        <f>_xlfn.XLOOKUP(A:A,Table1!B:B,Table1!M:M)</f>
        <v>97</v>
      </c>
      <c r="L4856">
        <f>_xlfn.XLOOKUP(A:A,Table1!B:B,Table1!N:N)</f>
        <v>18</v>
      </c>
      <c r="M4856" t="str" cm="1">
        <f t="array" ref="M4856">_xlfn.IFS(
OR(B4856="India",B4856="Thailand",B4856="United Arab Emirates",B4856="Japan",B4856="South Korea",B4856="China"),"Asia",
OR(B4856="Russia",B4856="Germany",B4856="France",B4856="Spain",B4856="Turkey",B4856="United Kingdom"),"Europe",
OR(B4856="United States Of America",B4856="Canada",B4856="Mexico",B4856="Brazil"),"America",
OR(B4856="Egypt",B4856="South Africa"),"Africa",
B4856="Australia","Oceania",
TRUE,"Others"
)</f>
        <v>America</v>
      </c>
      <c r="N4856" t="str">
        <f t="shared" si="75"/>
        <v>High</v>
      </c>
    </row>
    <row r="4857" spans="1:14" x14ac:dyDescent="0.3">
      <c r="A4857" t="s">
        <v>39</v>
      </c>
      <c r="B4857" t="str">
        <f>_xlfn.XLOOKUP(A:A,Table1!B:B,Table1!C:C)</f>
        <v>Spain</v>
      </c>
      <c r="C4857" s="1">
        <f>_xlfn.XLOOKUP(A:A,Table1!B:B,Table1!E:E)</f>
        <v>44930</v>
      </c>
      <c r="D4857">
        <f>_xlfn.XLOOKUP(A:A,Table1!B:B,Table1!F:F)</f>
        <v>6</v>
      </c>
      <c r="E4857">
        <f>_xlfn.XLOOKUP(A:A,Table1!B:B,Table1!G:G)</f>
        <v>167</v>
      </c>
      <c r="F4857">
        <f>_xlfn.XLOOKUP(A:A,Table1!B:B,Table1!H:H)</f>
        <v>72</v>
      </c>
      <c r="G4857">
        <f>_xlfn.XLOOKUP(A:A,Table1!B:B,Table1!I:I)</f>
        <v>18</v>
      </c>
      <c r="H4857">
        <f>_xlfn.XLOOKUP(A:A,Table1!B:B,Table1!J:J)</f>
        <v>3</v>
      </c>
      <c r="I4857">
        <f>_xlfn.XLOOKUP(A:A,Table1!B:B,Table1!K:K)</f>
        <v>153</v>
      </c>
      <c r="J4857">
        <f>_xlfn.XLOOKUP(A:A,Table1!B:B,Table1!L:L)</f>
        <v>22</v>
      </c>
      <c r="K4857">
        <f>_xlfn.XLOOKUP(A:A,Table1!B:B,Table1!M:M)</f>
        <v>38</v>
      </c>
      <c r="L4857">
        <f>_xlfn.XLOOKUP(A:A,Table1!B:B,Table1!N:N)</f>
        <v>9</v>
      </c>
      <c r="M4857" t="str" cm="1">
        <f t="array" ref="M4857">_xlfn.IFS(
OR(B4857="India",B4857="Thailand",B4857="United Arab Emirates",B4857="Japan",B4857="South Korea",B4857="China"),"Asia",
OR(B4857="Russia",B4857="Germany",B4857="France",B4857="Spain",B4857="Turkey",B4857="United Kingdom"),"Europe",
OR(B4857="United States Of America",B4857="Canada",B4857="Mexico",B4857="Brazil"),"America",
OR(B4857="Egypt",B4857="South Africa"),"Africa",
B4857="Australia","Oceania",
TRUE,"Others"
)</f>
        <v>Europe</v>
      </c>
      <c r="N4857" t="str">
        <f t="shared" si="75"/>
        <v>Moderate</v>
      </c>
    </row>
    <row r="4858" spans="1:14" x14ac:dyDescent="0.3">
      <c r="A4858" t="s">
        <v>42</v>
      </c>
      <c r="B4858" t="str">
        <f>_xlfn.XLOOKUP(A:A,Table1!B:B,Table1!C:C)</f>
        <v>Thailand</v>
      </c>
      <c r="C4858" s="1">
        <f>_xlfn.XLOOKUP(A:A,Table1!B:B,Table1!E:E)</f>
        <v>45173</v>
      </c>
      <c r="D4858">
        <f>_xlfn.XLOOKUP(A:A,Table1!B:B,Table1!F:F)</f>
        <v>107</v>
      </c>
      <c r="E4858">
        <f>_xlfn.XLOOKUP(A:A,Table1!B:B,Table1!G:G)</f>
        <v>73</v>
      </c>
      <c r="F4858">
        <f>_xlfn.XLOOKUP(A:A,Table1!B:B,Table1!H:H)</f>
        <v>77</v>
      </c>
      <c r="G4858">
        <f>_xlfn.XLOOKUP(A:A,Table1!B:B,Table1!I:I)</f>
        <v>3</v>
      </c>
      <c r="H4858">
        <f>_xlfn.XLOOKUP(A:A,Table1!B:B,Table1!J:J)</f>
        <v>5</v>
      </c>
      <c r="I4858">
        <f>_xlfn.XLOOKUP(A:A,Table1!B:B,Table1!K:K)</f>
        <v>98</v>
      </c>
      <c r="J4858">
        <f>_xlfn.XLOOKUP(A:A,Table1!B:B,Table1!L:L)</f>
        <v>10</v>
      </c>
      <c r="K4858">
        <f>_xlfn.XLOOKUP(A:A,Table1!B:B,Table1!M:M)</f>
        <v>61</v>
      </c>
      <c r="L4858">
        <f>_xlfn.XLOOKUP(A:A,Table1!B:B,Table1!N:N)</f>
        <v>5</v>
      </c>
      <c r="M4858" t="str" cm="1">
        <f t="array" ref="M4858">_xlfn.IFS(
OR(B4858="India",B4858="Thailand",B4858="United Arab Emirates",B4858="Japan",B4858="South Korea",B4858="China"),"Asia",
OR(B4858="Russia",B4858="Germany",B4858="France",B4858="Spain",B4858="Turkey",B4858="United Kingdom"),"Europe",
OR(B4858="United States Of America",B4858="Canada",B4858="Mexico",B4858="Brazil"),"America",
OR(B4858="Egypt",B4858="South Africa"),"Africa",
B4858="Australia","Oceania",
TRUE,"Others"
)</f>
        <v>Asia</v>
      </c>
      <c r="N4858" t="str">
        <f t="shared" si="75"/>
        <v>Low</v>
      </c>
    </row>
    <row r="4859" spans="1:14" x14ac:dyDescent="0.3">
      <c r="A4859" t="s">
        <v>99</v>
      </c>
      <c r="B4859" t="str">
        <f>_xlfn.XLOOKUP(A:A,Table1!B:B,Table1!C:C)</f>
        <v>South Africa</v>
      </c>
      <c r="C4859" s="1">
        <f>_xlfn.XLOOKUP(A:A,Table1!B:B,Table1!E:E)</f>
        <v>45123</v>
      </c>
      <c r="D4859">
        <f>_xlfn.XLOOKUP(A:A,Table1!B:B,Table1!F:F)</f>
        <v>121</v>
      </c>
      <c r="E4859">
        <f>_xlfn.XLOOKUP(A:A,Table1!B:B,Table1!G:G)</f>
        <v>200</v>
      </c>
      <c r="F4859">
        <f>_xlfn.XLOOKUP(A:A,Table1!B:B,Table1!H:H)</f>
        <v>39</v>
      </c>
      <c r="G4859">
        <f>_xlfn.XLOOKUP(A:A,Table1!B:B,Table1!I:I)</f>
        <v>6</v>
      </c>
      <c r="H4859">
        <f>_xlfn.XLOOKUP(A:A,Table1!B:B,Table1!J:J)</f>
        <v>7</v>
      </c>
      <c r="I4859">
        <f>_xlfn.XLOOKUP(A:A,Table1!B:B,Table1!K:K)</f>
        <v>181</v>
      </c>
      <c r="J4859">
        <f>_xlfn.XLOOKUP(A:A,Table1!B:B,Table1!L:L)</f>
        <v>-8</v>
      </c>
      <c r="K4859">
        <f>_xlfn.XLOOKUP(A:A,Table1!B:B,Table1!M:M)</f>
        <v>17</v>
      </c>
      <c r="L4859">
        <f>_xlfn.XLOOKUP(A:A,Table1!B:B,Table1!N:N)</f>
        <v>20</v>
      </c>
      <c r="M4859" t="str" cm="1">
        <f t="array" ref="M4859">_xlfn.IFS(
OR(B4859="India",B4859="Thailand",B4859="United Arab Emirates",B4859="Japan",B4859="South Korea",B4859="China"),"Asia",
OR(B4859="Russia",B4859="Germany",B4859="France",B4859="Spain",B4859="Turkey",B4859="United Kingdom"),"Europe",
OR(B4859="United States Of America",B4859="Canada",B4859="Mexico",B4859="Brazil"),"America",
OR(B4859="Egypt",B4859="South Africa"),"Africa",
B4859="Australia","Oceania",
TRUE,"Others"
)</f>
        <v>Africa</v>
      </c>
      <c r="N4859" t="str">
        <f t="shared" si="75"/>
        <v>Low</v>
      </c>
    </row>
    <row r="4860" spans="1:14" x14ac:dyDescent="0.3">
      <c r="A4860" t="s">
        <v>16</v>
      </c>
      <c r="B4860" t="str">
        <f>_xlfn.XLOOKUP(A:A,Table1!B:B,Table1!C:C)</f>
        <v>Germany</v>
      </c>
      <c r="C4860" s="1">
        <f>_xlfn.XLOOKUP(A:A,Table1!B:B,Table1!E:E)</f>
        <v>45226</v>
      </c>
      <c r="D4860">
        <f>_xlfn.XLOOKUP(A:A,Table1!B:B,Table1!F:F)</f>
        <v>52</v>
      </c>
      <c r="E4860">
        <f>_xlfn.XLOOKUP(A:A,Table1!B:B,Table1!G:G)</f>
        <v>182</v>
      </c>
      <c r="F4860">
        <f>_xlfn.XLOOKUP(A:A,Table1!B:B,Table1!H:H)</f>
        <v>45</v>
      </c>
      <c r="G4860">
        <f>_xlfn.XLOOKUP(A:A,Table1!B:B,Table1!I:I)</f>
        <v>30</v>
      </c>
      <c r="H4860">
        <f>_xlfn.XLOOKUP(A:A,Table1!B:B,Table1!J:J)</f>
        <v>1</v>
      </c>
      <c r="I4860">
        <f>_xlfn.XLOOKUP(A:A,Table1!B:B,Table1!K:K)</f>
        <v>156</v>
      </c>
      <c r="J4860">
        <f>_xlfn.XLOOKUP(A:A,Table1!B:B,Table1!L:L)</f>
        <v>-4</v>
      </c>
      <c r="K4860">
        <f>_xlfn.XLOOKUP(A:A,Table1!B:B,Table1!M:M)</f>
        <v>97</v>
      </c>
      <c r="L4860">
        <f>_xlfn.XLOOKUP(A:A,Table1!B:B,Table1!N:N)</f>
        <v>2</v>
      </c>
      <c r="M4860" t="str" cm="1">
        <f t="array" ref="M4860">_xlfn.IFS(
OR(B4860="India",B4860="Thailand",B4860="United Arab Emirates",B4860="Japan",B4860="South Korea",B4860="China"),"Asia",
OR(B4860="Russia",B4860="Germany",B4860="France",B4860="Spain",B4860="Turkey",B4860="United Kingdom"),"Europe",
OR(B4860="United States Of America",B4860="Canada",B4860="Mexico",B4860="Brazil"),"America",
OR(B4860="Egypt",B4860="South Africa"),"Africa",
B4860="Australia","Oceania",
TRUE,"Others"
)</f>
        <v>Europe</v>
      </c>
      <c r="N4860" t="str">
        <f t="shared" si="75"/>
        <v>Low</v>
      </c>
    </row>
    <row r="4861" spans="1:14" x14ac:dyDescent="0.3">
      <c r="A4861" t="s">
        <v>12</v>
      </c>
      <c r="B4861" t="str">
        <f>_xlfn.XLOOKUP(A:A,Table1!B:B,Table1!C:C)</f>
        <v>South Africa</v>
      </c>
      <c r="C4861" s="1">
        <f>_xlfn.XLOOKUP(A:A,Table1!B:B,Table1!E:E)</f>
        <v>45203</v>
      </c>
      <c r="D4861">
        <f>_xlfn.XLOOKUP(A:A,Table1!B:B,Table1!F:F)</f>
        <v>128</v>
      </c>
      <c r="E4861">
        <f>_xlfn.XLOOKUP(A:A,Table1!B:B,Table1!G:G)</f>
        <v>175</v>
      </c>
      <c r="F4861">
        <f>_xlfn.XLOOKUP(A:A,Table1!B:B,Table1!H:H)</f>
        <v>30</v>
      </c>
      <c r="G4861">
        <f>_xlfn.XLOOKUP(A:A,Table1!B:B,Table1!I:I)</f>
        <v>13</v>
      </c>
      <c r="H4861">
        <f>_xlfn.XLOOKUP(A:A,Table1!B:B,Table1!J:J)</f>
        <v>2</v>
      </c>
      <c r="I4861">
        <f>_xlfn.XLOOKUP(A:A,Table1!B:B,Table1!K:K)</f>
        <v>196</v>
      </c>
      <c r="J4861">
        <f>_xlfn.XLOOKUP(A:A,Table1!B:B,Table1!L:L)</f>
        <v>27</v>
      </c>
      <c r="K4861">
        <f>_xlfn.XLOOKUP(A:A,Table1!B:B,Table1!M:M)</f>
        <v>51</v>
      </c>
      <c r="L4861">
        <f>_xlfn.XLOOKUP(A:A,Table1!B:B,Table1!N:N)</f>
        <v>10</v>
      </c>
      <c r="M4861" t="str" cm="1">
        <f t="array" ref="M4861">_xlfn.IFS(
OR(B4861="India",B4861="Thailand",B4861="United Arab Emirates",B4861="Japan",B4861="South Korea",B4861="China"),"Asia",
OR(B4861="Russia",B4861="Germany",B4861="France",B4861="Spain",B4861="Turkey",B4861="United Kingdom"),"Europe",
OR(B4861="United States Of America",B4861="Canada",B4861="Mexico",B4861="Brazil"),"America",
OR(B4861="Egypt",B4861="South Africa"),"Africa",
B4861="Australia","Oceania",
TRUE,"Others"
)</f>
        <v>Africa</v>
      </c>
      <c r="N4861" t="str">
        <f t="shared" si="75"/>
        <v>High</v>
      </c>
    </row>
    <row r="4862" spans="1:14" x14ac:dyDescent="0.3">
      <c r="A4862" t="s">
        <v>21</v>
      </c>
      <c r="B4862" t="str">
        <f>_xlfn.XLOOKUP(A:A,Table1!B:B,Table1!C:C)</f>
        <v>United States Of America</v>
      </c>
      <c r="C4862" s="1">
        <f>_xlfn.XLOOKUP(A:A,Table1!B:B,Table1!E:E)</f>
        <v>45040</v>
      </c>
      <c r="D4862">
        <f>_xlfn.XLOOKUP(A:A,Table1!B:B,Table1!F:F)</f>
        <v>15</v>
      </c>
      <c r="E4862">
        <f>_xlfn.XLOOKUP(A:A,Table1!B:B,Table1!G:G)</f>
        <v>82</v>
      </c>
      <c r="F4862">
        <f>_xlfn.XLOOKUP(A:A,Table1!B:B,Table1!H:H)</f>
        <v>98</v>
      </c>
      <c r="G4862">
        <f>_xlfn.XLOOKUP(A:A,Table1!B:B,Table1!I:I)</f>
        <v>11</v>
      </c>
      <c r="H4862">
        <f>_xlfn.XLOOKUP(A:A,Table1!B:B,Table1!J:J)</f>
        <v>6</v>
      </c>
      <c r="I4862">
        <f>_xlfn.XLOOKUP(A:A,Table1!B:B,Table1!K:K)</f>
        <v>195</v>
      </c>
      <c r="J4862">
        <f>_xlfn.XLOOKUP(A:A,Table1!B:B,Table1!L:L)</f>
        <v>28</v>
      </c>
      <c r="K4862">
        <f>_xlfn.XLOOKUP(A:A,Table1!B:B,Table1!M:M)</f>
        <v>11</v>
      </c>
      <c r="L4862">
        <f>_xlfn.XLOOKUP(A:A,Table1!B:B,Table1!N:N)</f>
        <v>8</v>
      </c>
      <c r="M4862" t="str" cm="1">
        <f t="array" ref="M4862">_xlfn.IFS(
OR(B4862="India",B4862="Thailand",B4862="United Arab Emirates",B4862="Japan",B4862="South Korea",B4862="China"),"Asia",
OR(B4862="Russia",B4862="Germany",B4862="France",B4862="Spain",B4862="Turkey",B4862="United Kingdom"),"Europe",
OR(B4862="United States Of America",B4862="Canada",B4862="Mexico",B4862="Brazil"),"America",
OR(B4862="Egypt",B4862="South Africa"),"Africa",
B4862="Australia","Oceania",
TRUE,"Others"
)</f>
        <v>America</v>
      </c>
      <c r="N4862" t="str">
        <f t="shared" si="75"/>
        <v>High</v>
      </c>
    </row>
    <row r="4863" spans="1:14" x14ac:dyDescent="0.3">
      <c r="A4863" t="s">
        <v>24</v>
      </c>
      <c r="B4863" t="str">
        <f>_xlfn.XLOOKUP(A:A,Table1!B:B,Table1!C:C)</f>
        <v>China</v>
      </c>
      <c r="C4863" s="1">
        <f>_xlfn.XLOOKUP(A:A,Table1!B:B,Table1!E:E)</f>
        <v>45110</v>
      </c>
      <c r="D4863">
        <f>_xlfn.XLOOKUP(A:A,Table1!B:B,Table1!F:F)</f>
        <v>100</v>
      </c>
      <c r="E4863">
        <f>_xlfn.XLOOKUP(A:A,Table1!B:B,Table1!G:G)</f>
        <v>10</v>
      </c>
      <c r="F4863">
        <f>_xlfn.XLOOKUP(A:A,Table1!B:B,Table1!H:H)</f>
        <v>75</v>
      </c>
      <c r="G4863">
        <f>_xlfn.XLOOKUP(A:A,Table1!B:B,Table1!I:I)</f>
        <v>40</v>
      </c>
      <c r="H4863">
        <f>_xlfn.XLOOKUP(A:A,Table1!B:B,Table1!J:J)</f>
        <v>7</v>
      </c>
      <c r="I4863">
        <f>_xlfn.XLOOKUP(A:A,Table1!B:B,Table1!K:K)</f>
        <v>177</v>
      </c>
      <c r="J4863">
        <f>_xlfn.XLOOKUP(A:A,Table1!B:B,Table1!L:L)</f>
        <v>33</v>
      </c>
      <c r="K4863">
        <f>_xlfn.XLOOKUP(A:A,Table1!B:B,Table1!M:M)</f>
        <v>18</v>
      </c>
      <c r="L4863">
        <f>_xlfn.XLOOKUP(A:A,Table1!B:B,Table1!N:N)</f>
        <v>10</v>
      </c>
      <c r="M4863" t="str" cm="1">
        <f t="array" ref="M4863">_xlfn.IFS(
OR(B4863="India",B4863="Thailand",B4863="United Arab Emirates",B4863="Japan",B4863="South Korea",B4863="China"),"Asia",
OR(B4863="Russia",B4863="Germany",B4863="France",B4863="Spain",B4863="Turkey",B4863="United Kingdom"),"Europe",
OR(B4863="United States Of America",B4863="Canada",B4863="Mexico",B4863="Brazil"),"America",
OR(B4863="Egypt",B4863="South Africa"),"Africa",
B4863="Australia","Oceania",
TRUE,"Others"
)</f>
        <v>Asia</v>
      </c>
      <c r="N4863" t="str">
        <f t="shared" si="75"/>
        <v>High</v>
      </c>
    </row>
    <row r="4864" spans="1:14" x14ac:dyDescent="0.3">
      <c r="A4864" t="s">
        <v>345</v>
      </c>
      <c r="B4864" t="str">
        <f>_xlfn.XLOOKUP(A:A,Table1!B:B,Table1!C:C)</f>
        <v>Brazil</v>
      </c>
      <c r="C4864" s="1">
        <f>_xlfn.XLOOKUP(A:A,Table1!B:B,Table1!E:E)</f>
        <v>44944</v>
      </c>
      <c r="D4864">
        <f>_xlfn.XLOOKUP(A:A,Table1!B:B,Table1!F:F)</f>
        <v>136</v>
      </c>
      <c r="E4864">
        <f>_xlfn.XLOOKUP(A:A,Table1!B:B,Table1!G:G)</f>
        <v>179</v>
      </c>
      <c r="F4864">
        <f>_xlfn.XLOOKUP(A:A,Table1!B:B,Table1!H:H)</f>
        <v>30</v>
      </c>
      <c r="G4864">
        <f>_xlfn.XLOOKUP(A:A,Table1!B:B,Table1!I:I)</f>
        <v>3</v>
      </c>
      <c r="H4864">
        <f>_xlfn.XLOOKUP(A:A,Table1!B:B,Table1!J:J)</f>
        <v>8</v>
      </c>
      <c r="I4864">
        <f>_xlfn.XLOOKUP(A:A,Table1!B:B,Table1!K:K)</f>
        <v>120</v>
      </c>
      <c r="J4864">
        <f>_xlfn.XLOOKUP(A:A,Table1!B:B,Table1!L:L)</f>
        <v>32</v>
      </c>
      <c r="K4864">
        <f>_xlfn.XLOOKUP(A:A,Table1!B:B,Table1!M:M)</f>
        <v>97</v>
      </c>
      <c r="L4864">
        <f>_xlfn.XLOOKUP(A:A,Table1!B:B,Table1!N:N)</f>
        <v>18</v>
      </c>
      <c r="M4864" t="str" cm="1">
        <f t="array" ref="M4864">_xlfn.IFS(
OR(B4864="India",B4864="Thailand",B4864="United Arab Emirates",B4864="Japan",B4864="South Korea",B4864="China"),"Asia",
OR(B4864="Russia",B4864="Germany",B4864="France",B4864="Spain",B4864="Turkey",B4864="United Kingdom"),"Europe",
OR(B4864="United States Of America",B4864="Canada",B4864="Mexico",B4864="Brazil"),"America",
OR(B4864="Egypt",B4864="South Africa"),"Africa",
B4864="Australia","Oceania",
TRUE,"Others"
)</f>
        <v>America</v>
      </c>
      <c r="N4864" t="str">
        <f t="shared" si="75"/>
        <v>High</v>
      </c>
    </row>
    <row r="4865" spans="1:14" x14ac:dyDescent="0.3">
      <c r="A4865" t="s">
        <v>32</v>
      </c>
      <c r="B4865" t="str">
        <f>_xlfn.XLOOKUP(A:A,Table1!B:B,Table1!C:C)</f>
        <v>Canada</v>
      </c>
      <c r="C4865" s="1">
        <f>_xlfn.XLOOKUP(A:A,Table1!B:B,Table1!E:E)</f>
        <v>44932</v>
      </c>
      <c r="D4865">
        <f>_xlfn.XLOOKUP(A:A,Table1!B:B,Table1!F:F)</f>
        <v>112</v>
      </c>
      <c r="E4865">
        <f>_xlfn.XLOOKUP(A:A,Table1!B:B,Table1!G:G)</f>
        <v>118</v>
      </c>
      <c r="F4865">
        <f>_xlfn.XLOOKUP(A:A,Table1!B:B,Table1!H:H)</f>
        <v>60</v>
      </c>
      <c r="G4865">
        <f>_xlfn.XLOOKUP(A:A,Table1!B:B,Table1!I:I)</f>
        <v>10</v>
      </c>
      <c r="H4865">
        <f>_xlfn.XLOOKUP(A:A,Table1!B:B,Table1!J:J)</f>
        <v>2</v>
      </c>
      <c r="I4865">
        <f>_xlfn.XLOOKUP(A:A,Table1!B:B,Table1!K:K)</f>
        <v>157</v>
      </c>
      <c r="J4865">
        <f>_xlfn.XLOOKUP(A:A,Table1!B:B,Table1!L:L)</f>
        <v>35</v>
      </c>
      <c r="K4865">
        <f>_xlfn.XLOOKUP(A:A,Table1!B:B,Table1!M:M)</f>
        <v>16</v>
      </c>
      <c r="L4865">
        <f>_xlfn.XLOOKUP(A:A,Table1!B:B,Table1!N:N)</f>
        <v>20</v>
      </c>
      <c r="M4865" t="str" cm="1">
        <f t="array" ref="M4865">_xlfn.IFS(
OR(B4865="India",B4865="Thailand",B4865="United Arab Emirates",B4865="Japan",B4865="South Korea",B4865="China"),"Asia",
OR(B4865="Russia",B4865="Germany",B4865="France",B4865="Spain",B4865="Turkey",B4865="United Kingdom"),"Europe",
OR(B4865="United States Of America",B4865="Canada",B4865="Mexico",B4865="Brazil"),"America",
OR(B4865="Egypt",B4865="South Africa"),"Africa",
B4865="Australia","Oceania",
TRUE,"Others"
)</f>
        <v>America</v>
      </c>
      <c r="N4865" t="str">
        <f t="shared" si="75"/>
        <v>High</v>
      </c>
    </row>
    <row r="4866" spans="1:14" x14ac:dyDescent="0.3">
      <c r="A4866" t="s">
        <v>29</v>
      </c>
      <c r="B4866" t="str">
        <f>_xlfn.XLOOKUP(A:A,Table1!B:B,Table1!C:C)</f>
        <v>United Kingdom</v>
      </c>
      <c r="C4866" s="1">
        <f>_xlfn.XLOOKUP(A:A,Table1!B:B,Table1!E:E)</f>
        <v>45008</v>
      </c>
      <c r="D4866">
        <f>_xlfn.XLOOKUP(A:A,Table1!B:B,Table1!F:F)</f>
        <v>21</v>
      </c>
      <c r="E4866">
        <f>_xlfn.XLOOKUP(A:A,Table1!B:B,Table1!G:G)</f>
        <v>190</v>
      </c>
      <c r="F4866">
        <f>_xlfn.XLOOKUP(A:A,Table1!B:B,Table1!H:H)</f>
        <v>27</v>
      </c>
      <c r="G4866">
        <f>_xlfn.XLOOKUP(A:A,Table1!B:B,Table1!I:I)</f>
        <v>40</v>
      </c>
      <c r="H4866">
        <f>_xlfn.XLOOKUP(A:A,Table1!B:B,Table1!J:J)</f>
        <v>3</v>
      </c>
      <c r="I4866">
        <f>_xlfn.XLOOKUP(A:A,Table1!B:B,Table1!K:K)</f>
        <v>14</v>
      </c>
      <c r="J4866">
        <f>_xlfn.XLOOKUP(A:A,Table1!B:B,Table1!L:L)</f>
        <v>-9</v>
      </c>
      <c r="K4866">
        <f>_xlfn.XLOOKUP(A:A,Table1!B:B,Table1!M:M)</f>
        <v>45</v>
      </c>
      <c r="L4866">
        <f>_xlfn.XLOOKUP(A:A,Table1!B:B,Table1!N:N)</f>
        <v>2</v>
      </c>
      <c r="M4866" t="str" cm="1">
        <f t="array" ref="M4866">_xlfn.IFS(
OR(B4866="India",B4866="Thailand",B4866="United Arab Emirates",B4866="Japan",B4866="South Korea",B4866="China"),"Asia",
OR(B4866="Russia",B4866="Germany",B4866="France",B4866="Spain",B4866="Turkey",B4866="United Kingdom"),"Europe",
OR(B4866="United States Of America",B4866="Canada",B4866="Mexico",B4866="Brazil"),"America",
OR(B4866="Egypt",B4866="South Africa"),"Africa",
B4866="Australia","Oceania",
TRUE,"Others"
)</f>
        <v>Europe</v>
      </c>
      <c r="N4866" t="str">
        <f t="shared" si="75"/>
        <v>Low</v>
      </c>
    </row>
    <row r="4867" spans="1:14" x14ac:dyDescent="0.3">
      <c r="A4867" t="s">
        <v>32</v>
      </c>
      <c r="B4867" t="str">
        <f>_xlfn.XLOOKUP(A:A,Table1!B:B,Table1!C:C)</f>
        <v>Canada</v>
      </c>
      <c r="C4867" s="1">
        <f>_xlfn.XLOOKUP(A:A,Table1!B:B,Table1!E:E)</f>
        <v>44932</v>
      </c>
      <c r="D4867">
        <f>_xlfn.XLOOKUP(A:A,Table1!B:B,Table1!F:F)</f>
        <v>112</v>
      </c>
      <c r="E4867">
        <f>_xlfn.XLOOKUP(A:A,Table1!B:B,Table1!G:G)</f>
        <v>118</v>
      </c>
      <c r="F4867">
        <f>_xlfn.XLOOKUP(A:A,Table1!B:B,Table1!H:H)</f>
        <v>60</v>
      </c>
      <c r="G4867">
        <f>_xlfn.XLOOKUP(A:A,Table1!B:B,Table1!I:I)</f>
        <v>10</v>
      </c>
      <c r="H4867">
        <f>_xlfn.XLOOKUP(A:A,Table1!B:B,Table1!J:J)</f>
        <v>2</v>
      </c>
      <c r="I4867">
        <f>_xlfn.XLOOKUP(A:A,Table1!B:B,Table1!K:K)</f>
        <v>157</v>
      </c>
      <c r="J4867">
        <f>_xlfn.XLOOKUP(A:A,Table1!B:B,Table1!L:L)</f>
        <v>35</v>
      </c>
      <c r="K4867">
        <f>_xlfn.XLOOKUP(A:A,Table1!B:B,Table1!M:M)</f>
        <v>16</v>
      </c>
      <c r="L4867">
        <f>_xlfn.XLOOKUP(A:A,Table1!B:B,Table1!N:N)</f>
        <v>20</v>
      </c>
      <c r="M4867" t="str" cm="1">
        <f t="array" ref="M4867">_xlfn.IFS(
OR(B4867="India",B4867="Thailand",B4867="United Arab Emirates",B4867="Japan",B4867="South Korea",B4867="China"),"Asia",
OR(B4867="Russia",B4867="Germany",B4867="France",B4867="Spain",B4867="Turkey",B4867="United Kingdom"),"Europe",
OR(B4867="United States Of America",B4867="Canada",B4867="Mexico",B4867="Brazil"),"America",
OR(B4867="Egypt",B4867="South Africa"),"Africa",
B4867="Australia","Oceania",
TRUE,"Others"
)</f>
        <v>America</v>
      </c>
      <c r="N4867" t="str">
        <f t="shared" ref="N4867:N4930" si="76">IF(J4867&lt;=15,"Low",IF(J4867&lt;=25,"Moderate","High"))</f>
        <v>High</v>
      </c>
    </row>
    <row r="4868" spans="1:14" x14ac:dyDescent="0.3">
      <c r="A4868" t="s">
        <v>28</v>
      </c>
      <c r="B4868" t="str">
        <f>_xlfn.XLOOKUP(A:A,Table1!B:B,Table1!C:C)</f>
        <v>United States Of America</v>
      </c>
      <c r="C4868" s="1">
        <f>_xlfn.XLOOKUP(A:A,Table1!B:B,Table1!E:E)</f>
        <v>44954</v>
      </c>
      <c r="D4868">
        <f>_xlfn.XLOOKUP(A:A,Table1!B:B,Table1!F:F)</f>
        <v>37</v>
      </c>
      <c r="E4868">
        <f>_xlfn.XLOOKUP(A:A,Table1!B:B,Table1!G:G)</f>
        <v>138</v>
      </c>
      <c r="F4868">
        <f>_xlfn.XLOOKUP(A:A,Table1!B:B,Table1!H:H)</f>
        <v>71</v>
      </c>
      <c r="G4868">
        <f>_xlfn.XLOOKUP(A:A,Table1!B:B,Table1!I:I)</f>
        <v>1</v>
      </c>
      <c r="H4868">
        <f>_xlfn.XLOOKUP(A:A,Table1!B:B,Table1!J:J)</f>
        <v>3</v>
      </c>
      <c r="I4868">
        <f>_xlfn.XLOOKUP(A:A,Table1!B:B,Table1!K:K)</f>
        <v>55</v>
      </c>
      <c r="J4868">
        <f>_xlfn.XLOOKUP(A:A,Table1!B:B,Table1!L:L)</f>
        <v>31</v>
      </c>
      <c r="K4868">
        <f>_xlfn.XLOOKUP(A:A,Table1!B:B,Table1!M:M)</f>
        <v>76</v>
      </c>
      <c r="L4868">
        <f>_xlfn.XLOOKUP(A:A,Table1!B:B,Table1!N:N)</f>
        <v>1</v>
      </c>
      <c r="M4868" t="str" cm="1">
        <f t="array" ref="M4868">_xlfn.IFS(
OR(B4868="India",B4868="Thailand",B4868="United Arab Emirates",B4868="Japan",B4868="South Korea",B4868="China"),"Asia",
OR(B4868="Russia",B4868="Germany",B4868="France",B4868="Spain",B4868="Turkey",B4868="United Kingdom"),"Europe",
OR(B4868="United States Of America",B4868="Canada",B4868="Mexico",B4868="Brazil"),"America",
OR(B4868="Egypt",B4868="South Africa"),"Africa",
B4868="Australia","Oceania",
TRUE,"Others"
)</f>
        <v>America</v>
      </c>
      <c r="N4868" t="str">
        <f t="shared" si="76"/>
        <v>High</v>
      </c>
    </row>
    <row r="4869" spans="1:14" x14ac:dyDescent="0.3">
      <c r="A4869" t="s">
        <v>20</v>
      </c>
      <c r="B4869" t="str">
        <f>_xlfn.XLOOKUP(A:A,Table1!B:B,Table1!C:C)</f>
        <v>United Arab Emirates</v>
      </c>
      <c r="C4869" s="1">
        <f>_xlfn.XLOOKUP(A:A,Table1!B:B,Table1!E:E)</f>
        <v>45130</v>
      </c>
      <c r="D4869">
        <f>_xlfn.XLOOKUP(A:A,Table1!B:B,Table1!F:F)</f>
        <v>120</v>
      </c>
      <c r="E4869">
        <f>_xlfn.XLOOKUP(A:A,Table1!B:B,Table1!G:G)</f>
        <v>49</v>
      </c>
      <c r="F4869">
        <f>_xlfn.XLOOKUP(A:A,Table1!B:B,Table1!H:H)</f>
        <v>99</v>
      </c>
      <c r="G4869">
        <f>_xlfn.XLOOKUP(A:A,Table1!B:B,Table1!I:I)</f>
        <v>6</v>
      </c>
      <c r="H4869">
        <f>_xlfn.XLOOKUP(A:A,Table1!B:B,Table1!J:J)</f>
        <v>7</v>
      </c>
      <c r="I4869">
        <f>_xlfn.XLOOKUP(A:A,Table1!B:B,Table1!K:K)</f>
        <v>134</v>
      </c>
      <c r="J4869">
        <f>_xlfn.XLOOKUP(A:A,Table1!B:B,Table1!L:L)</f>
        <v>13</v>
      </c>
      <c r="K4869">
        <f>_xlfn.XLOOKUP(A:A,Table1!B:B,Table1!M:M)</f>
        <v>32</v>
      </c>
      <c r="L4869">
        <f>_xlfn.XLOOKUP(A:A,Table1!B:B,Table1!N:N)</f>
        <v>5</v>
      </c>
      <c r="M4869" t="str" cm="1">
        <f t="array" ref="M4869">_xlfn.IFS(
OR(B4869="India",B4869="Thailand",B4869="United Arab Emirates",B4869="Japan",B4869="South Korea",B4869="China"),"Asia",
OR(B4869="Russia",B4869="Germany",B4869="France",B4869="Spain",B4869="Turkey",B4869="United Kingdom"),"Europe",
OR(B4869="United States Of America",B4869="Canada",B4869="Mexico",B4869="Brazil"),"America",
OR(B4869="Egypt",B4869="South Africa"),"Africa",
B4869="Australia","Oceania",
TRUE,"Others"
)</f>
        <v>Asia</v>
      </c>
      <c r="N4869" t="str">
        <f t="shared" si="76"/>
        <v>Low</v>
      </c>
    </row>
    <row r="4870" spans="1:14" x14ac:dyDescent="0.3">
      <c r="A4870" t="s">
        <v>55</v>
      </c>
      <c r="B4870" t="str">
        <f>_xlfn.XLOOKUP(A:A,Table1!B:B,Table1!C:C)</f>
        <v>Germany</v>
      </c>
      <c r="C4870" s="1">
        <f>_xlfn.XLOOKUP(A:A,Table1!B:B,Table1!E:E)</f>
        <v>44976</v>
      </c>
      <c r="D4870">
        <f>_xlfn.XLOOKUP(A:A,Table1!B:B,Table1!F:F)</f>
        <v>135</v>
      </c>
      <c r="E4870">
        <f>_xlfn.XLOOKUP(A:A,Table1!B:B,Table1!G:G)</f>
        <v>124</v>
      </c>
      <c r="F4870">
        <f>_xlfn.XLOOKUP(A:A,Table1!B:B,Table1!H:H)</f>
        <v>74</v>
      </c>
      <c r="G4870">
        <f>_xlfn.XLOOKUP(A:A,Table1!B:B,Table1!I:I)</f>
        <v>16</v>
      </c>
      <c r="H4870">
        <f>_xlfn.XLOOKUP(A:A,Table1!B:B,Table1!J:J)</f>
        <v>7</v>
      </c>
      <c r="I4870">
        <f>_xlfn.XLOOKUP(A:A,Table1!B:B,Table1!K:K)</f>
        <v>103</v>
      </c>
      <c r="J4870">
        <f>_xlfn.XLOOKUP(A:A,Table1!B:B,Table1!L:L)</f>
        <v>23</v>
      </c>
      <c r="K4870">
        <f>_xlfn.XLOOKUP(A:A,Table1!B:B,Table1!M:M)</f>
        <v>75</v>
      </c>
      <c r="L4870">
        <f>_xlfn.XLOOKUP(A:A,Table1!B:B,Table1!N:N)</f>
        <v>3</v>
      </c>
      <c r="M4870" t="str" cm="1">
        <f t="array" ref="M4870">_xlfn.IFS(
OR(B4870="India",B4870="Thailand",B4870="United Arab Emirates",B4870="Japan",B4870="South Korea",B4870="China"),"Asia",
OR(B4870="Russia",B4870="Germany",B4870="France",B4870="Spain",B4870="Turkey",B4870="United Kingdom"),"Europe",
OR(B4870="United States Of America",B4870="Canada",B4870="Mexico",B4870="Brazil"),"America",
OR(B4870="Egypt",B4870="South Africa"),"Africa",
B4870="Australia","Oceania",
TRUE,"Others"
)</f>
        <v>Europe</v>
      </c>
      <c r="N4870" t="str">
        <f t="shared" si="76"/>
        <v>Moderate</v>
      </c>
    </row>
    <row r="4871" spans="1:14" x14ac:dyDescent="0.3">
      <c r="A4871" t="s">
        <v>64</v>
      </c>
      <c r="B4871" t="str">
        <f>_xlfn.XLOOKUP(A:A,Table1!B:B,Table1!C:C)</f>
        <v>Mexico</v>
      </c>
      <c r="C4871" s="1">
        <f>_xlfn.XLOOKUP(A:A,Table1!B:B,Table1!E:E)</f>
        <v>45063</v>
      </c>
      <c r="D4871">
        <f>_xlfn.XLOOKUP(A:A,Table1!B:B,Table1!F:F)</f>
        <v>10</v>
      </c>
      <c r="E4871">
        <f>_xlfn.XLOOKUP(A:A,Table1!B:B,Table1!G:G)</f>
        <v>39</v>
      </c>
      <c r="F4871">
        <f>_xlfn.XLOOKUP(A:A,Table1!B:B,Table1!H:H)</f>
        <v>36</v>
      </c>
      <c r="G4871">
        <f>_xlfn.XLOOKUP(A:A,Table1!B:B,Table1!I:I)</f>
        <v>3</v>
      </c>
      <c r="H4871">
        <f>_xlfn.XLOOKUP(A:A,Table1!B:B,Table1!J:J)</f>
        <v>1</v>
      </c>
      <c r="I4871">
        <f>_xlfn.XLOOKUP(A:A,Table1!B:B,Table1!K:K)</f>
        <v>79</v>
      </c>
      <c r="J4871">
        <f>_xlfn.XLOOKUP(A:A,Table1!B:B,Table1!L:L)</f>
        <v>-8</v>
      </c>
      <c r="K4871">
        <f>_xlfn.XLOOKUP(A:A,Table1!B:B,Table1!M:M)</f>
        <v>45</v>
      </c>
      <c r="L4871">
        <f>_xlfn.XLOOKUP(A:A,Table1!B:B,Table1!N:N)</f>
        <v>19</v>
      </c>
      <c r="M4871" t="str" cm="1">
        <f t="array" ref="M4871">_xlfn.IFS(
OR(B4871="India",B4871="Thailand",B4871="United Arab Emirates",B4871="Japan",B4871="South Korea",B4871="China"),"Asia",
OR(B4871="Russia",B4871="Germany",B4871="France",B4871="Spain",B4871="Turkey",B4871="United Kingdom"),"Europe",
OR(B4871="United States Of America",B4871="Canada",B4871="Mexico",B4871="Brazil"),"America",
OR(B4871="Egypt",B4871="South Africa"),"Africa",
B4871="Australia","Oceania",
TRUE,"Others"
)</f>
        <v>America</v>
      </c>
      <c r="N4871" t="str">
        <f t="shared" si="76"/>
        <v>Low</v>
      </c>
    </row>
    <row r="4872" spans="1:14" x14ac:dyDescent="0.3">
      <c r="A4872" t="s">
        <v>98</v>
      </c>
      <c r="B4872" t="str">
        <f>_xlfn.XLOOKUP(A:A,Table1!B:B,Table1!C:C)</f>
        <v>Thailand</v>
      </c>
      <c r="C4872" s="1">
        <f>_xlfn.XLOOKUP(A:A,Table1!B:B,Table1!E:E)</f>
        <v>45276</v>
      </c>
      <c r="D4872">
        <f>_xlfn.XLOOKUP(A:A,Table1!B:B,Table1!F:F)</f>
        <v>15</v>
      </c>
      <c r="E4872">
        <f>_xlfn.XLOOKUP(A:A,Table1!B:B,Table1!G:G)</f>
        <v>63</v>
      </c>
      <c r="F4872">
        <f>_xlfn.XLOOKUP(A:A,Table1!B:B,Table1!H:H)</f>
        <v>85</v>
      </c>
      <c r="G4872">
        <f>_xlfn.XLOOKUP(A:A,Table1!B:B,Table1!I:I)</f>
        <v>45</v>
      </c>
      <c r="H4872">
        <f>_xlfn.XLOOKUP(A:A,Table1!B:B,Table1!J:J)</f>
        <v>9</v>
      </c>
      <c r="I4872">
        <f>_xlfn.XLOOKUP(A:A,Table1!B:B,Table1!K:K)</f>
        <v>100</v>
      </c>
      <c r="J4872">
        <f>_xlfn.XLOOKUP(A:A,Table1!B:B,Table1!L:L)</f>
        <v>27</v>
      </c>
      <c r="K4872">
        <f>_xlfn.XLOOKUP(A:A,Table1!B:B,Table1!M:M)</f>
        <v>58</v>
      </c>
      <c r="L4872">
        <f>_xlfn.XLOOKUP(A:A,Table1!B:B,Table1!N:N)</f>
        <v>16</v>
      </c>
      <c r="M4872" t="str" cm="1">
        <f t="array" ref="M4872">_xlfn.IFS(
OR(B4872="India",B4872="Thailand",B4872="United Arab Emirates",B4872="Japan",B4872="South Korea",B4872="China"),"Asia",
OR(B4872="Russia",B4872="Germany",B4872="France",B4872="Spain",B4872="Turkey",B4872="United Kingdom"),"Europe",
OR(B4872="United States Of America",B4872="Canada",B4872="Mexico",B4872="Brazil"),"America",
OR(B4872="Egypt",B4872="South Africa"),"Africa",
B4872="Australia","Oceania",
TRUE,"Others"
)</f>
        <v>Asia</v>
      </c>
      <c r="N4872" t="str">
        <f t="shared" si="76"/>
        <v>High</v>
      </c>
    </row>
    <row r="4873" spans="1:14" x14ac:dyDescent="0.3">
      <c r="A4873" t="s">
        <v>74</v>
      </c>
      <c r="B4873" t="str">
        <f>_xlfn.XLOOKUP(A:A,Table1!B:B,Table1!C:C)</f>
        <v>Australia</v>
      </c>
      <c r="C4873" s="1">
        <f>_xlfn.XLOOKUP(A:A,Table1!B:B,Table1!E:E)</f>
        <v>45205</v>
      </c>
      <c r="D4873">
        <f>_xlfn.XLOOKUP(A:A,Table1!B:B,Table1!F:F)</f>
        <v>110</v>
      </c>
      <c r="E4873">
        <f>_xlfn.XLOOKUP(A:A,Table1!B:B,Table1!G:G)</f>
        <v>82</v>
      </c>
      <c r="F4873">
        <f>_xlfn.XLOOKUP(A:A,Table1!B:B,Table1!H:H)</f>
        <v>77</v>
      </c>
      <c r="G4873">
        <f>_xlfn.XLOOKUP(A:A,Table1!B:B,Table1!I:I)</f>
        <v>10</v>
      </c>
      <c r="H4873">
        <f>_xlfn.XLOOKUP(A:A,Table1!B:B,Table1!J:J)</f>
        <v>7</v>
      </c>
      <c r="I4873">
        <f>_xlfn.XLOOKUP(A:A,Table1!B:B,Table1!K:K)</f>
        <v>19</v>
      </c>
      <c r="J4873">
        <f>_xlfn.XLOOKUP(A:A,Table1!B:B,Table1!L:L)</f>
        <v>17</v>
      </c>
      <c r="K4873">
        <f>_xlfn.XLOOKUP(A:A,Table1!B:B,Table1!M:M)</f>
        <v>65</v>
      </c>
      <c r="L4873">
        <f>_xlfn.XLOOKUP(A:A,Table1!B:B,Table1!N:N)</f>
        <v>13</v>
      </c>
      <c r="M4873" t="str" cm="1">
        <f t="array" ref="M4873">_xlfn.IFS(
OR(B4873="India",B4873="Thailand",B4873="United Arab Emirates",B4873="Japan",B4873="South Korea",B4873="China"),"Asia",
OR(B4873="Russia",B4873="Germany",B4873="France",B4873="Spain",B4873="Turkey",B4873="United Kingdom"),"Europe",
OR(B4873="United States Of America",B4873="Canada",B4873="Mexico",B4873="Brazil"),"America",
OR(B4873="Egypt",B4873="South Africa"),"Africa",
B4873="Australia","Oceania",
TRUE,"Others"
)</f>
        <v>Oceania</v>
      </c>
      <c r="N4873" t="str">
        <f t="shared" si="76"/>
        <v>Moderate</v>
      </c>
    </row>
    <row r="4874" spans="1:14" x14ac:dyDescent="0.3">
      <c r="A4874" t="s">
        <v>346</v>
      </c>
      <c r="B4874" t="str">
        <f>_xlfn.XLOOKUP(A:A,Table1!B:B,Table1!C:C)</f>
        <v>Brazil</v>
      </c>
      <c r="C4874" s="1">
        <f>_xlfn.XLOOKUP(A:A,Table1!B:B,Table1!E:E)</f>
        <v>45237</v>
      </c>
      <c r="D4874">
        <f>_xlfn.XLOOKUP(A:A,Table1!B:B,Table1!F:F)</f>
        <v>114</v>
      </c>
      <c r="E4874">
        <f>_xlfn.XLOOKUP(A:A,Table1!B:B,Table1!G:G)</f>
        <v>78</v>
      </c>
      <c r="F4874">
        <f>_xlfn.XLOOKUP(A:A,Table1!B:B,Table1!H:H)</f>
        <v>13</v>
      </c>
      <c r="G4874">
        <f>_xlfn.XLOOKUP(A:A,Table1!B:B,Table1!I:I)</f>
        <v>2</v>
      </c>
      <c r="H4874">
        <f>_xlfn.XLOOKUP(A:A,Table1!B:B,Table1!J:J)</f>
        <v>4</v>
      </c>
      <c r="I4874">
        <f>_xlfn.XLOOKUP(A:A,Table1!B:B,Table1!K:K)</f>
        <v>125</v>
      </c>
      <c r="J4874">
        <f>_xlfn.XLOOKUP(A:A,Table1!B:B,Table1!L:L)</f>
        <v>32</v>
      </c>
      <c r="K4874">
        <f>_xlfn.XLOOKUP(A:A,Table1!B:B,Table1!M:M)</f>
        <v>57</v>
      </c>
      <c r="L4874">
        <f>_xlfn.XLOOKUP(A:A,Table1!B:B,Table1!N:N)</f>
        <v>19</v>
      </c>
      <c r="M4874" t="str" cm="1">
        <f t="array" ref="M4874">_xlfn.IFS(
OR(B4874="India",B4874="Thailand",B4874="United Arab Emirates",B4874="Japan",B4874="South Korea",B4874="China"),"Asia",
OR(B4874="Russia",B4874="Germany",B4874="France",B4874="Spain",B4874="Turkey",B4874="United Kingdom"),"Europe",
OR(B4874="United States Of America",B4874="Canada",B4874="Mexico",B4874="Brazil"),"America",
OR(B4874="Egypt",B4874="South Africa"),"Africa",
B4874="Australia","Oceania",
TRUE,"Others"
)</f>
        <v>America</v>
      </c>
      <c r="N4874" t="str">
        <f t="shared" si="76"/>
        <v>High</v>
      </c>
    </row>
    <row r="4875" spans="1:14" x14ac:dyDescent="0.3">
      <c r="A4875" t="s">
        <v>44</v>
      </c>
      <c r="B4875" t="str">
        <f>_xlfn.XLOOKUP(A:A,Table1!B:B,Table1!C:C)</f>
        <v>United States Of America</v>
      </c>
      <c r="C4875" s="1">
        <f>_xlfn.XLOOKUP(A:A,Table1!B:B,Table1!E:E)</f>
        <v>45233</v>
      </c>
      <c r="D4875">
        <f>_xlfn.XLOOKUP(A:A,Table1!B:B,Table1!F:F)</f>
        <v>71</v>
      </c>
      <c r="E4875">
        <f>_xlfn.XLOOKUP(A:A,Table1!B:B,Table1!G:G)</f>
        <v>152</v>
      </c>
      <c r="F4875">
        <f>_xlfn.XLOOKUP(A:A,Table1!B:B,Table1!H:H)</f>
        <v>60</v>
      </c>
      <c r="G4875">
        <f>_xlfn.XLOOKUP(A:A,Table1!B:B,Table1!I:I)</f>
        <v>38</v>
      </c>
      <c r="H4875">
        <f>_xlfn.XLOOKUP(A:A,Table1!B:B,Table1!J:J)</f>
        <v>9</v>
      </c>
      <c r="I4875">
        <f>_xlfn.XLOOKUP(A:A,Table1!B:B,Table1!K:K)</f>
        <v>95</v>
      </c>
      <c r="J4875">
        <f>_xlfn.XLOOKUP(A:A,Table1!B:B,Table1!L:L)</f>
        <v>34</v>
      </c>
      <c r="K4875">
        <f>_xlfn.XLOOKUP(A:A,Table1!B:B,Table1!M:M)</f>
        <v>43</v>
      </c>
      <c r="L4875">
        <f>_xlfn.XLOOKUP(A:A,Table1!B:B,Table1!N:N)</f>
        <v>14</v>
      </c>
      <c r="M4875" t="str" cm="1">
        <f t="array" ref="M4875">_xlfn.IFS(
OR(B4875="India",B4875="Thailand",B4875="United Arab Emirates",B4875="Japan",B4875="South Korea",B4875="China"),"Asia",
OR(B4875="Russia",B4875="Germany",B4875="France",B4875="Spain",B4875="Turkey",B4875="United Kingdom"),"Europe",
OR(B4875="United States Of America",B4875="Canada",B4875="Mexico",B4875="Brazil"),"America",
OR(B4875="Egypt",B4875="South Africa"),"Africa",
B4875="Australia","Oceania",
TRUE,"Others"
)</f>
        <v>America</v>
      </c>
      <c r="N4875" t="str">
        <f t="shared" si="76"/>
        <v>High</v>
      </c>
    </row>
    <row r="4876" spans="1:14" x14ac:dyDescent="0.3">
      <c r="A4876" t="s">
        <v>51</v>
      </c>
      <c r="B4876" t="str">
        <f>_xlfn.XLOOKUP(A:A,Table1!B:B,Table1!C:C)</f>
        <v>Russia</v>
      </c>
      <c r="C4876" s="1">
        <f>_xlfn.XLOOKUP(A:A,Table1!B:B,Table1!E:E)</f>
        <v>45149</v>
      </c>
      <c r="D4876">
        <f>_xlfn.XLOOKUP(A:A,Table1!B:B,Table1!F:F)</f>
        <v>50</v>
      </c>
      <c r="E4876">
        <f>_xlfn.XLOOKUP(A:A,Table1!B:B,Table1!G:G)</f>
        <v>164</v>
      </c>
      <c r="F4876">
        <f>_xlfn.XLOOKUP(A:A,Table1!B:B,Table1!H:H)</f>
        <v>15</v>
      </c>
      <c r="G4876">
        <f>_xlfn.XLOOKUP(A:A,Table1!B:B,Table1!I:I)</f>
        <v>11</v>
      </c>
      <c r="H4876">
        <f>_xlfn.XLOOKUP(A:A,Table1!B:B,Table1!J:J)</f>
        <v>7</v>
      </c>
      <c r="I4876">
        <f>_xlfn.XLOOKUP(A:A,Table1!B:B,Table1!K:K)</f>
        <v>120</v>
      </c>
      <c r="J4876">
        <f>_xlfn.XLOOKUP(A:A,Table1!B:B,Table1!L:L)</f>
        <v>1</v>
      </c>
      <c r="K4876">
        <f>_xlfn.XLOOKUP(A:A,Table1!B:B,Table1!M:M)</f>
        <v>90</v>
      </c>
      <c r="L4876">
        <f>_xlfn.XLOOKUP(A:A,Table1!B:B,Table1!N:N)</f>
        <v>7</v>
      </c>
      <c r="M4876" t="str" cm="1">
        <f t="array" ref="M4876">_xlfn.IFS(
OR(B4876="India",B4876="Thailand",B4876="United Arab Emirates",B4876="Japan",B4876="South Korea",B4876="China"),"Asia",
OR(B4876="Russia",B4876="Germany",B4876="France",B4876="Spain",B4876="Turkey",B4876="United Kingdom"),"Europe",
OR(B4876="United States Of America",B4876="Canada",B4876="Mexico",B4876="Brazil"),"America",
OR(B4876="Egypt",B4876="South Africa"),"Africa",
B4876="Australia","Oceania",
TRUE,"Others"
)</f>
        <v>Europe</v>
      </c>
      <c r="N4876" t="str">
        <f t="shared" si="76"/>
        <v>Low</v>
      </c>
    </row>
    <row r="4877" spans="1:14" x14ac:dyDescent="0.3">
      <c r="A4877" t="s">
        <v>26</v>
      </c>
      <c r="B4877" t="str">
        <f>_xlfn.XLOOKUP(A:A,Table1!B:B,Table1!C:C)</f>
        <v>France</v>
      </c>
      <c r="C4877" s="1">
        <f>_xlfn.XLOOKUP(A:A,Table1!B:B,Table1!E:E)</f>
        <v>45154</v>
      </c>
      <c r="D4877">
        <f>_xlfn.XLOOKUP(A:A,Table1!B:B,Table1!F:F)</f>
        <v>19</v>
      </c>
      <c r="E4877">
        <f>_xlfn.XLOOKUP(A:A,Table1!B:B,Table1!G:G)</f>
        <v>82</v>
      </c>
      <c r="F4877">
        <f>_xlfn.XLOOKUP(A:A,Table1!B:B,Table1!H:H)</f>
        <v>47</v>
      </c>
      <c r="G4877">
        <f>_xlfn.XLOOKUP(A:A,Table1!B:B,Table1!I:I)</f>
        <v>5</v>
      </c>
      <c r="H4877">
        <f>_xlfn.XLOOKUP(A:A,Table1!B:B,Table1!J:J)</f>
        <v>2</v>
      </c>
      <c r="I4877">
        <f>_xlfn.XLOOKUP(A:A,Table1!B:B,Table1!K:K)</f>
        <v>129</v>
      </c>
      <c r="J4877">
        <f>_xlfn.XLOOKUP(A:A,Table1!B:B,Table1!L:L)</f>
        <v>23</v>
      </c>
      <c r="K4877">
        <f>_xlfn.XLOOKUP(A:A,Table1!B:B,Table1!M:M)</f>
        <v>93</v>
      </c>
      <c r="L4877">
        <f>_xlfn.XLOOKUP(A:A,Table1!B:B,Table1!N:N)</f>
        <v>18</v>
      </c>
      <c r="M4877" t="str" cm="1">
        <f t="array" ref="M4877">_xlfn.IFS(
OR(B4877="India",B4877="Thailand",B4877="United Arab Emirates",B4877="Japan",B4877="South Korea",B4877="China"),"Asia",
OR(B4877="Russia",B4877="Germany",B4877="France",B4877="Spain",B4877="Turkey",B4877="United Kingdom"),"Europe",
OR(B4877="United States Of America",B4877="Canada",B4877="Mexico",B4877="Brazil"),"America",
OR(B4877="Egypt",B4877="South Africa"),"Africa",
B4877="Australia","Oceania",
TRUE,"Others"
)</f>
        <v>Europe</v>
      </c>
      <c r="N4877" t="str">
        <f t="shared" si="76"/>
        <v>Moderate</v>
      </c>
    </row>
    <row r="4878" spans="1:14" x14ac:dyDescent="0.3">
      <c r="A4878" t="s">
        <v>20</v>
      </c>
      <c r="B4878" t="str">
        <f>_xlfn.XLOOKUP(A:A,Table1!B:B,Table1!C:C)</f>
        <v>United Arab Emirates</v>
      </c>
      <c r="C4878" s="1">
        <f>_xlfn.XLOOKUP(A:A,Table1!B:B,Table1!E:E)</f>
        <v>45130</v>
      </c>
      <c r="D4878">
        <f>_xlfn.XLOOKUP(A:A,Table1!B:B,Table1!F:F)</f>
        <v>120</v>
      </c>
      <c r="E4878">
        <f>_xlfn.XLOOKUP(A:A,Table1!B:B,Table1!G:G)</f>
        <v>49</v>
      </c>
      <c r="F4878">
        <f>_xlfn.XLOOKUP(A:A,Table1!B:B,Table1!H:H)</f>
        <v>99</v>
      </c>
      <c r="G4878">
        <f>_xlfn.XLOOKUP(A:A,Table1!B:B,Table1!I:I)</f>
        <v>6</v>
      </c>
      <c r="H4878">
        <f>_xlfn.XLOOKUP(A:A,Table1!B:B,Table1!J:J)</f>
        <v>7</v>
      </c>
      <c r="I4878">
        <f>_xlfn.XLOOKUP(A:A,Table1!B:B,Table1!K:K)</f>
        <v>134</v>
      </c>
      <c r="J4878">
        <f>_xlfn.XLOOKUP(A:A,Table1!B:B,Table1!L:L)</f>
        <v>13</v>
      </c>
      <c r="K4878">
        <f>_xlfn.XLOOKUP(A:A,Table1!B:B,Table1!M:M)</f>
        <v>32</v>
      </c>
      <c r="L4878">
        <f>_xlfn.XLOOKUP(A:A,Table1!B:B,Table1!N:N)</f>
        <v>5</v>
      </c>
      <c r="M4878" t="str" cm="1">
        <f t="array" ref="M4878">_xlfn.IFS(
OR(B4878="India",B4878="Thailand",B4878="United Arab Emirates",B4878="Japan",B4878="South Korea",B4878="China"),"Asia",
OR(B4878="Russia",B4878="Germany",B4878="France",B4878="Spain",B4878="Turkey",B4878="United Kingdom"),"Europe",
OR(B4878="United States Of America",B4878="Canada",B4878="Mexico",B4878="Brazil"),"America",
OR(B4878="Egypt",B4878="South Africa"),"Africa",
B4878="Australia","Oceania",
TRUE,"Others"
)</f>
        <v>Asia</v>
      </c>
      <c r="N4878" t="str">
        <f t="shared" si="76"/>
        <v>Low</v>
      </c>
    </row>
    <row r="4879" spans="1:14" x14ac:dyDescent="0.3">
      <c r="A4879" t="s">
        <v>99</v>
      </c>
      <c r="B4879" t="str">
        <f>_xlfn.XLOOKUP(A:A,Table1!B:B,Table1!C:C)</f>
        <v>South Africa</v>
      </c>
      <c r="C4879" s="1">
        <f>_xlfn.XLOOKUP(A:A,Table1!B:B,Table1!E:E)</f>
        <v>45123</v>
      </c>
      <c r="D4879">
        <f>_xlfn.XLOOKUP(A:A,Table1!B:B,Table1!F:F)</f>
        <v>121</v>
      </c>
      <c r="E4879">
        <f>_xlfn.XLOOKUP(A:A,Table1!B:B,Table1!G:G)</f>
        <v>200</v>
      </c>
      <c r="F4879">
        <f>_xlfn.XLOOKUP(A:A,Table1!B:B,Table1!H:H)</f>
        <v>39</v>
      </c>
      <c r="G4879">
        <f>_xlfn.XLOOKUP(A:A,Table1!B:B,Table1!I:I)</f>
        <v>6</v>
      </c>
      <c r="H4879">
        <f>_xlfn.XLOOKUP(A:A,Table1!B:B,Table1!J:J)</f>
        <v>7</v>
      </c>
      <c r="I4879">
        <f>_xlfn.XLOOKUP(A:A,Table1!B:B,Table1!K:K)</f>
        <v>181</v>
      </c>
      <c r="J4879">
        <f>_xlfn.XLOOKUP(A:A,Table1!B:B,Table1!L:L)</f>
        <v>-8</v>
      </c>
      <c r="K4879">
        <f>_xlfn.XLOOKUP(A:A,Table1!B:B,Table1!M:M)</f>
        <v>17</v>
      </c>
      <c r="L4879">
        <f>_xlfn.XLOOKUP(A:A,Table1!B:B,Table1!N:N)</f>
        <v>20</v>
      </c>
      <c r="M4879" t="str" cm="1">
        <f t="array" ref="M4879">_xlfn.IFS(
OR(B4879="India",B4879="Thailand",B4879="United Arab Emirates",B4879="Japan",B4879="South Korea",B4879="China"),"Asia",
OR(B4879="Russia",B4879="Germany",B4879="France",B4879="Spain",B4879="Turkey",B4879="United Kingdom"),"Europe",
OR(B4879="United States Of America",B4879="Canada",B4879="Mexico",B4879="Brazil"),"America",
OR(B4879="Egypt",B4879="South Africa"),"Africa",
B4879="Australia","Oceania",
TRUE,"Others"
)</f>
        <v>Africa</v>
      </c>
      <c r="N4879" t="str">
        <f t="shared" si="76"/>
        <v>Low</v>
      </c>
    </row>
    <row r="4880" spans="1:14" x14ac:dyDescent="0.3">
      <c r="A4880" t="s">
        <v>14</v>
      </c>
      <c r="B4880" t="str">
        <f>_xlfn.XLOOKUP(A:A,Table1!B:B,Table1!C:C)</f>
        <v>Turkey</v>
      </c>
      <c r="C4880" s="1">
        <f>_xlfn.XLOOKUP(A:A,Table1!B:B,Table1!E:E)</f>
        <v>45038</v>
      </c>
      <c r="D4880">
        <f>_xlfn.XLOOKUP(A:A,Table1!B:B,Table1!F:F)</f>
        <v>94</v>
      </c>
      <c r="E4880">
        <f>_xlfn.XLOOKUP(A:A,Table1!B:B,Table1!G:G)</f>
        <v>34</v>
      </c>
      <c r="F4880">
        <f>_xlfn.XLOOKUP(A:A,Table1!B:B,Table1!H:H)</f>
        <v>79</v>
      </c>
      <c r="G4880">
        <f>_xlfn.XLOOKUP(A:A,Table1!B:B,Table1!I:I)</f>
        <v>45</v>
      </c>
      <c r="H4880">
        <f>_xlfn.XLOOKUP(A:A,Table1!B:B,Table1!J:J)</f>
        <v>5</v>
      </c>
      <c r="I4880">
        <f>_xlfn.XLOOKUP(A:A,Table1!B:B,Table1!K:K)</f>
        <v>184</v>
      </c>
      <c r="J4880">
        <f>_xlfn.XLOOKUP(A:A,Table1!B:B,Table1!L:L)</f>
        <v>11</v>
      </c>
      <c r="K4880">
        <f>_xlfn.XLOOKUP(A:A,Table1!B:B,Table1!M:M)</f>
        <v>30</v>
      </c>
      <c r="L4880">
        <f>_xlfn.XLOOKUP(A:A,Table1!B:B,Table1!N:N)</f>
        <v>14</v>
      </c>
      <c r="M4880" t="str" cm="1">
        <f t="array" ref="M4880">_xlfn.IFS(
OR(B4880="India",B4880="Thailand",B4880="United Arab Emirates",B4880="Japan",B4880="South Korea",B4880="China"),"Asia",
OR(B4880="Russia",B4880="Germany",B4880="France",B4880="Spain",B4880="Turkey",B4880="United Kingdom"),"Europe",
OR(B4880="United States Of America",B4880="Canada",B4880="Mexico",B4880="Brazil"),"America",
OR(B4880="Egypt",B4880="South Africa"),"Africa",
B4880="Australia","Oceania",
TRUE,"Others"
)</f>
        <v>Europe</v>
      </c>
      <c r="N4880" t="str">
        <f t="shared" si="76"/>
        <v>Low</v>
      </c>
    </row>
    <row r="4881" spans="1:14" x14ac:dyDescent="0.3">
      <c r="A4881" t="s">
        <v>22</v>
      </c>
      <c r="B4881" t="str">
        <f>_xlfn.XLOOKUP(A:A,Table1!B:B,Table1!C:C)</f>
        <v>India</v>
      </c>
      <c r="C4881" s="1">
        <f>_xlfn.XLOOKUP(A:A,Table1!B:B,Table1!E:E)</f>
        <v>45262</v>
      </c>
      <c r="D4881">
        <f>_xlfn.XLOOKUP(A:A,Table1!B:B,Table1!F:F)</f>
        <v>25</v>
      </c>
      <c r="E4881">
        <f>_xlfn.XLOOKUP(A:A,Table1!B:B,Table1!G:G)</f>
        <v>118</v>
      </c>
      <c r="F4881">
        <f>_xlfn.XLOOKUP(A:A,Table1!B:B,Table1!H:H)</f>
        <v>74</v>
      </c>
      <c r="G4881">
        <f>_xlfn.XLOOKUP(A:A,Table1!B:B,Table1!I:I)</f>
        <v>11</v>
      </c>
      <c r="H4881">
        <f>_xlfn.XLOOKUP(A:A,Table1!B:B,Table1!J:J)</f>
        <v>1</v>
      </c>
      <c r="I4881">
        <f>_xlfn.XLOOKUP(A:A,Table1!B:B,Table1!K:K)</f>
        <v>188</v>
      </c>
      <c r="J4881">
        <f>_xlfn.XLOOKUP(A:A,Table1!B:B,Table1!L:L)</f>
        <v>20</v>
      </c>
      <c r="K4881">
        <f>_xlfn.XLOOKUP(A:A,Table1!B:B,Table1!M:M)</f>
        <v>67</v>
      </c>
      <c r="L4881">
        <f>_xlfn.XLOOKUP(A:A,Table1!B:B,Table1!N:N)</f>
        <v>9</v>
      </c>
      <c r="M4881" t="str" cm="1">
        <f t="array" ref="M4881">_xlfn.IFS(
OR(B4881="India",B4881="Thailand",B4881="United Arab Emirates",B4881="Japan",B4881="South Korea",B4881="China"),"Asia",
OR(B4881="Russia",B4881="Germany",B4881="France",B4881="Spain",B4881="Turkey",B4881="United Kingdom"),"Europe",
OR(B4881="United States Of America",B4881="Canada",B4881="Mexico",B4881="Brazil"),"America",
OR(B4881="Egypt",B4881="South Africa"),"Africa",
B4881="Australia","Oceania",
TRUE,"Others"
)</f>
        <v>Asia</v>
      </c>
      <c r="N4881" t="str">
        <f t="shared" si="76"/>
        <v>Moderate</v>
      </c>
    </row>
    <row r="4882" spans="1:14" x14ac:dyDescent="0.3">
      <c r="A4882" t="s">
        <v>104</v>
      </c>
      <c r="B4882" t="str">
        <f>_xlfn.XLOOKUP(A:A,Table1!B:B,Table1!C:C)</f>
        <v>Turkey</v>
      </c>
      <c r="C4882" s="1">
        <f>_xlfn.XLOOKUP(A:A,Table1!B:B,Table1!E:E)</f>
        <v>45249</v>
      </c>
      <c r="D4882">
        <f>_xlfn.XLOOKUP(A:A,Table1!B:B,Table1!F:F)</f>
        <v>71</v>
      </c>
      <c r="E4882">
        <f>_xlfn.XLOOKUP(A:A,Table1!B:B,Table1!G:G)</f>
        <v>102</v>
      </c>
      <c r="F4882">
        <f>_xlfn.XLOOKUP(A:A,Table1!B:B,Table1!H:H)</f>
        <v>23</v>
      </c>
      <c r="G4882">
        <f>_xlfn.XLOOKUP(A:A,Table1!B:B,Table1!I:I)</f>
        <v>32</v>
      </c>
      <c r="H4882">
        <f>_xlfn.XLOOKUP(A:A,Table1!B:B,Table1!J:J)</f>
        <v>7</v>
      </c>
      <c r="I4882">
        <f>_xlfn.XLOOKUP(A:A,Table1!B:B,Table1!K:K)</f>
        <v>42</v>
      </c>
      <c r="J4882">
        <f>_xlfn.XLOOKUP(A:A,Table1!B:B,Table1!L:L)</f>
        <v>29</v>
      </c>
      <c r="K4882">
        <f>_xlfn.XLOOKUP(A:A,Table1!B:B,Table1!M:M)</f>
        <v>94</v>
      </c>
      <c r="L4882">
        <f>_xlfn.XLOOKUP(A:A,Table1!B:B,Table1!N:N)</f>
        <v>15</v>
      </c>
      <c r="M4882" t="str" cm="1">
        <f t="array" ref="M4882">_xlfn.IFS(
OR(B4882="India",B4882="Thailand",B4882="United Arab Emirates",B4882="Japan",B4882="South Korea",B4882="China"),"Asia",
OR(B4882="Russia",B4882="Germany",B4882="France",B4882="Spain",B4882="Turkey",B4882="United Kingdom"),"Europe",
OR(B4882="United States Of America",B4882="Canada",B4882="Mexico",B4882="Brazil"),"America",
OR(B4882="Egypt",B4882="South Africa"),"Africa",
B4882="Australia","Oceania",
TRUE,"Others"
)</f>
        <v>Europe</v>
      </c>
      <c r="N4882" t="str">
        <f t="shared" si="76"/>
        <v>High</v>
      </c>
    </row>
    <row r="4883" spans="1:14" x14ac:dyDescent="0.3">
      <c r="A4883" t="s">
        <v>37</v>
      </c>
      <c r="B4883" t="str">
        <f>_xlfn.XLOOKUP(A:A,Table1!B:B,Table1!C:C)</f>
        <v>Mexico</v>
      </c>
      <c r="C4883" s="1">
        <f>_xlfn.XLOOKUP(A:A,Table1!B:B,Table1!E:E)</f>
        <v>45194</v>
      </c>
      <c r="D4883">
        <f>_xlfn.XLOOKUP(A:A,Table1!B:B,Table1!F:F)</f>
        <v>62</v>
      </c>
      <c r="E4883">
        <f>_xlfn.XLOOKUP(A:A,Table1!B:B,Table1!G:G)</f>
        <v>58</v>
      </c>
      <c r="F4883">
        <f>_xlfn.XLOOKUP(A:A,Table1!B:B,Table1!H:H)</f>
        <v>56</v>
      </c>
      <c r="G4883">
        <f>_xlfn.XLOOKUP(A:A,Table1!B:B,Table1!I:I)</f>
        <v>5</v>
      </c>
      <c r="H4883">
        <f>_xlfn.XLOOKUP(A:A,Table1!B:B,Table1!J:J)</f>
        <v>5</v>
      </c>
      <c r="I4883">
        <f>_xlfn.XLOOKUP(A:A,Table1!B:B,Table1!K:K)</f>
        <v>23</v>
      </c>
      <c r="J4883">
        <f>_xlfn.XLOOKUP(A:A,Table1!B:B,Table1!L:L)</f>
        <v>23</v>
      </c>
      <c r="K4883">
        <f>_xlfn.XLOOKUP(A:A,Table1!B:B,Table1!M:M)</f>
        <v>97</v>
      </c>
      <c r="L4883">
        <f>_xlfn.XLOOKUP(A:A,Table1!B:B,Table1!N:N)</f>
        <v>6</v>
      </c>
      <c r="M4883" t="str" cm="1">
        <f t="array" ref="M4883">_xlfn.IFS(
OR(B4883="India",B4883="Thailand",B4883="United Arab Emirates",B4883="Japan",B4883="South Korea",B4883="China"),"Asia",
OR(B4883="Russia",B4883="Germany",B4883="France",B4883="Spain",B4883="Turkey",B4883="United Kingdom"),"Europe",
OR(B4883="United States Of America",B4883="Canada",B4883="Mexico",B4883="Brazil"),"America",
OR(B4883="Egypt",B4883="South Africa"),"Africa",
B4883="Australia","Oceania",
TRUE,"Others"
)</f>
        <v>America</v>
      </c>
      <c r="N4883" t="str">
        <f t="shared" si="76"/>
        <v>Moderate</v>
      </c>
    </row>
    <row r="4884" spans="1:14" x14ac:dyDescent="0.3">
      <c r="A4884" t="s">
        <v>14</v>
      </c>
      <c r="B4884" t="str">
        <f>_xlfn.XLOOKUP(A:A,Table1!B:B,Table1!C:C)</f>
        <v>Turkey</v>
      </c>
      <c r="C4884" s="1">
        <f>_xlfn.XLOOKUP(A:A,Table1!B:B,Table1!E:E)</f>
        <v>45038</v>
      </c>
      <c r="D4884">
        <f>_xlfn.XLOOKUP(A:A,Table1!B:B,Table1!F:F)</f>
        <v>94</v>
      </c>
      <c r="E4884">
        <f>_xlfn.XLOOKUP(A:A,Table1!B:B,Table1!G:G)</f>
        <v>34</v>
      </c>
      <c r="F4884">
        <f>_xlfn.XLOOKUP(A:A,Table1!B:B,Table1!H:H)</f>
        <v>79</v>
      </c>
      <c r="G4884">
        <f>_xlfn.XLOOKUP(A:A,Table1!B:B,Table1!I:I)</f>
        <v>45</v>
      </c>
      <c r="H4884">
        <f>_xlfn.XLOOKUP(A:A,Table1!B:B,Table1!J:J)</f>
        <v>5</v>
      </c>
      <c r="I4884">
        <f>_xlfn.XLOOKUP(A:A,Table1!B:B,Table1!K:K)</f>
        <v>184</v>
      </c>
      <c r="J4884">
        <f>_xlfn.XLOOKUP(A:A,Table1!B:B,Table1!L:L)</f>
        <v>11</v>
      </c>
      <c r="K4884">
        <f>_xlfn.XLOOKUP(A:A,Table1!B:B,Table1!M:M)</f>
        <v>30</v>
      </c>
      <c r="L4884">
        <f>_xlfn.XLOOKUP(A:A,Table1!B:B,Table1!N:N)</f>
        <v>14</v>
      </c>
      <c r="M4884" t="str" cm="1">
        <f t="array" ref="M4884">_xlfn.IFS(
OR(B4884="India",B4884="Thailand",B4884="United Arab Emirates",B4884="Japan",B4884="South Korea",B4884="China"),"Asia",
OR(B4884="Russia",B4884="Germany",B4884="France",B4884="Spain",B4884="Turkey",B4884="United Kingdom"),"Europe",
OR(B4884="United States Of America",B4884="Canada",B4884="Mexico",B4884="Brazil"),"America",
OR(B4884="Egypt",B4884="South Africa"),"Africa",
B4884="Australia","Oceania",
TRUE,"Others"
)</f>
        <v>Europe</v>
      </c>
      <c r="N4884" t="str">
        <f t="shared" si="76"/>
        <v>Low</v>
      </c>
    </row>
    <row r="4885" spans="1:14" x14ac:dyDescent="0.3">
      <c r="A4885" t="s">
        <v>32</v>
      </c>
      <c r="B4885" t="str">
        <f>_xlfn.XLOOKUP(A:A,Table1!B:B,Table1!C:C)</f>
        <v>Canada</v>
      </c>
      <c r="C4885" s="1">
        <f>_xlfn.XLOOKUP(A:A,Table1!B:B,Table1!E:E)</f>
        <v>44932</v>
      </c>
      <c r="D4885">
        <f>_xlfn.XLOOKUP(A:A,Table1!B:B,Table1!F:F)</f>
        <v>112</v>
      </c>
      <c r="E4885">
        <f>_xlfn.XLOOKUP(A:A,Table1!B:B,Table1!G:G)</f>
        <v>118</v>
      </c>
      <c r="F4885">
        <f>_xlfn.XLOOKUP(A:A,Table1!B:B,Table1!H:H)</f>
        <v>60</v>
      </c>
      <c r="G4885">
        <f>_xlfn.XLOOKUP(A:A,Table1!B:B,Table1!I:I)</f>
        <v>10</v>
      </c>
      <c r="H4885">
        <f>_xlfn.XLOOKUP(A:A,Table1!B:B,Table1!J:J)</f>
        <v>2</v>
      </c>
      <c r="I4885">
        <f>_xlfn.XLOOKUP(A:A,Table1!B:B,Table1!K:K)</f>
        <v>157</v>
      </c>
      <c r="J4885">
        <f>_xlfn.XLOOKUP(A:A,Table1!B:B,Table1!L:L)</f>
        <v>35</v>
      </c>
      <c r="K4885">
        <f>_xlfn.XLOOKUP(A:A,Table1!B:B,Table1!M:M)</f>
        <v>16</v>
      </c>
      <c r="L4885">
        <f>_xlfn.XLOOKUP(A:A,Table1!B:B,Table1!N:N)</f>
        <v>20</v>
      </c>
      <c r="M4885" t="str" cm="1">
        <f t="array" ref="M4885">_xlfn.IFS(
OR(B4885="India",B4885="Thailand",B4885="United Arab Emirates",B4885="Japan",B4885="South Korea",B4885="China"),"Asia",
OR(B4885="Russia",B4885="Germany",B4885="France",B4885="Spain",B4885="Turkey",B4885="United Kingdom"),"Europe",
OR(B4885="United States Of America",B4885="Canada",B4885="Mexico",B4885="Brazil"),"America",
OR(B4885="Egypt",B4885="South Africa"),"Africa",
B4885="Australia","Oceania",
TRUE,"Others"
)</f>
        <v>America</v>
      </c>
      <c r="N4885" t="str">
        <f t="shared" si="76"/>
        <v>High</v>
      </c>
    </row>
    <row r="4886" spans="1:14" x14ac:dyDescent="0.3">
      <c r="A4886" t="s">
        <v>82</v>
      </c>
      <c r="B4886" t="str">
        <f>_xlfn.XLOOKUP(A:A,Table1!B:B,Table1!C:C)</f>
        <v>Australia</v>
      </c>
      <c r="C4886" s="1">
        <f>_xlfn.XLOOKUP(A:A,Table1!B:B,Table1!E:E)</f>
        <v>44942</v>
      </c>
      <c r="D4886">
        <f>_xlfn.XLOOKUP(A:A,Table1!B:B,Table1!F:F)</f>
        <v>132</v>
      </c>
      <c r="E4886">
        <f>_xlfn.XLOOKUP(A:A,Table1!B:B,Table1!G:G)</f>
        <v>99</v>
      </c>
      <c r="F4886">
        <f>_xlfn.XLOOKUP(A:A,Table1!B:B,Table1!H:H)</f>
        <v>29</v>
      </c>
      <c r="G4886">
        <f>_xlfn.XLOOKUP(A:A,Table1!B:B,Table1!I:I)</f>
        <v>9</v>
      </c>
      <c r="H4886">
        <f>_xlfn.XLOOKUP(A:A,Table1!B:B,Table1!J:J)</f>
        <v>3</v>
      </c>
      <c r="I4886">
        <f>_xlfn.XLOOKUP(A:A,Table1!B:B,Table1!K:K)</f>
        <v>164</v>
      </c>
      <c r="J4886">
        <f>_xlfn.XLOOKUP(A:A,Table1!B:B,Table1!L:L)</f>
        <v>29</v>
      </c>
      <c r="K4886">
        <f>_xlfn.XLOOKUP(A:A,Table1!B:B,Table1!M:M)</f>
        <v>69</v>
      </c>
      <c r="L4886">
        <f>_xlfn.XLOOKUP(A:A,Table1!B:B,Table1!N:N)</f>
        <v>9</v>
      </c>
      <c r="M4886" t="str" cm="1">
        <f t="array" ref="M4886">_xlfn.IFS(
OR(B4886="India",B4886="Thailand",B4886="United Arab Emirates",B4886="Japan",B4886="South Korea",B4886="China"),"Asia",
OR(B4886="Russia",B4886="Germany",B4886="France",B4886="Spain",B4886="Turkey",B4886="United Kingdom"),"Europe",
OR(B4886="United States Of America",B4886="Canada",B4886="Mexico",B4886="Brazil"),"America",
OR(B4886="Egypt",B4886="South Africa"),"Africa",
B4886="Australia","Oceania",
TRUE,"Others"
)</f>
        <v>Oceania</v>
      </c>
      <c r="N4886" t="str">
        <f t="shared" si="76"/>
        <v>High</v>
      </c>
    </row>
    <row r="4887" spans="1:14" x14ac:dyDescent="0.3">
      <c r="A4887" t="s">
        <v>28</v>
      </c>
      <c r="B4887" t="str">
        <f>_xlfn.XLOOKUP(A:A,Table1!B:B,Table1!C:C)</f>
        <v>United States Of America</v>
      </c>
      <c r="C4887" s="1">
        <f>_xlfn.XLOOKUP(A:A,Table1!B:B,Table1!E:E)</f>
        <v>44954</v>
      </c>
      <c r="D4887">
        <f>_xlfn.XLOOKUP(A:A,Table1!B:B,Table1!F:F)</f>
        <v>37</v>
      </c>
      <c r="E4887">
        <f>_xlfn.XLOOKUP(A:A,Table1!B:B,Table1!G:G)</f>
        <v>138</v>
      </c>
      <c r="F4887">
        <f>_xlfn.XLOOKUP(A:A,Table1!B:B,Table1!H:H)</f>
        <v>71</v>
      </c>
      <c r="G4887">
        <f>_xlfn.XLOOKUP(A:A,Table1!B:B,Table1!I:I)</f>
        <v>1</v>
      </c>
      <c r="H4887">
        <f>_xlfn.XLOOKUP(A:A,Table1!B:B,Table1!J:J)</f>
        <v>3</v>
      </c>
      <c r="I4887">
        <f>_xlfn.XLOOKUP(A:A,Table1!B:B,Table1!K:K)</f>
        <v>55</v>
      </c>
      <c r="J4887">
        <f>_xlfn.XLOOKUP(A:A,Table1!B:B,Table1!L:L)</f>
        <v>31</v>
      </c>
      <c r="K4887">
        <f>_xlfn.XLOOKUP(A:A,Table1!B:B,Table1!M:M)</f>
        <v>76</v>
      </c>
      <c r="L4887">
        <f>_xlfn.XLOOKUP(A:A,Table1!B:B,Table1!N:N)</f>
        <v>1</v>
      </c>
      <c r="M4887" t="str" cm="1">
        <f t="array" ref="M4887">_xlfn.IFS(
OR(B4887="India",B4887="Thailand",B4887="United Arab Emirates",B4887="Japan",B4887="South Korea",B4887="China"),"Asia",
OR(B4887="Russia",B4887="Germany",B4887="France",B4887="Spain",B4887="Turkey",B4887="United Kingdom"),"Europe",
OR(B4887="United States Of America",B4887="Canada",B4887="Mexico",B4887="Brazil"),"America",
OR(B4887="Egypt",B4887="South Africa"),"Africa",
B4887="Australia","Oceania",
TRUE,"Others"
)</f>
        <v>America</v>
      </c>
      <c r="N4887" t="str">
        <f t="shared" si="76"/>
        <v>High</v>
      </c>
    </row>
    <row r="4888" spans="1:14" x14ac:dyDescent="0.3">
      <c r="A4888" t="s">
        <v>26</v>
      </c>
      <c r="B4888" t="str">
        <f>_xlfn.XLOOKUP(A:A,Table1!B:B,Table1!C:C)</f>
        <v>France</v>
      </c>
      <c r="C4888" s="1">
        <f>_xlfn.XLOOKUP(A:A,Table1!B:B,Table1!E:E)</f>
        <v>45154</v>
      </c>
      <c r="D4888">
        <f>_xlfn.XLOOKUP(A:A,Table1!B:B,Table1!F:F)</f>
        <v>19</v>
      </c>
      <c r="E4888">
        <f>_xlfn.XLOOKUP(A:A,Table1!B:B,Table1!G:G)</f>
        <v>82</v>
      </c>
      <c r="F4888">
        <f>_xlfn.XLOOKUP(A:A,Table1!B:B,Table1!H:H)</f>
        <v>47</v>
      </c>
      <c r="G4888">
        <f>_xlfn.XLOOKUP(A:A,Table1!B:B,Table1!I:I)</f>
        <v>5</v>
      </c>
      <c r="H4888">
        <f>_xlfn.XLOOKUP(A:A,Table1!B:B,Table1!J:J)</f>
        <v>2</v>
      </c>
      <c r="I4888">
        <f>_xlfn.XLOOKUP(A:A,Table1!B:B,Table1!K:K)</f>
        <v>129</v>
      </c>
      <c r="J4888">
        <f>_xlfn.XLOOKUP(A:A,Table1!B:B,Table1!L:L)</f>
        <v>23</v>
      </c>
      <c r="K4888">
        <f>_xlfn.XLOOKUP(A:A,Table1!B:B,Table1!M:M)</f>
        <v>93</v>
      </c>
      <c r="L4888">
        <f>_xlfn.XLOOKUP(A:A,Table1!B:B,Table1!N:N)</f>
        <v>18</v>
      </c>
      <c r="M4888" t="str" cm="1">
        <f t="array" ref="M4888">_xlfn.IFS(
OR(B4888="India",B4888="Thailand",B4888="United Arab Emirates",B4888="Japan",B4888="South Korea",B4888="China"),"Asia",
OR(B4888="Russia",B4888="Germany",B4888="France",B4888="Spain",B4888="Turkey",B4888="United Kingdom"),"Europe",
OR(B4888="United States Of America",B4888="Canada",B4888="Mexico",B4888="Brazil"),"America",
OR(B4888="Egypt",B4888="South Africa"),"Africa",
B4888="Australia","Oceania",
TRUE,"Others"
)</f>
        <v>Europe</v>
      </c>
      <c r="N4888" t="str">
        <f t="shared" si="76"/>
        <v>Moderate</v>
      </c>
    </row>
    <row r="4889" spans="1:14" x14ac:dyDescent="0.3">
      <c r="A4889" t="s">
        <v>22</v>
      </c>
      <c r="B4889" t="str">
        <f>_xlfn.XLOOKUP(A:A,Table1!B:B,Table1!C:C)</f>
        <v>India</v>
      </c>
      <c r="C4889" s="1">
        <f>_xlfn.XLOOKUP(A:A,Table1!B:B,Table1!E:E)</f>
        <v>45262</v>
      </c>
      <c r="D4889">
        <f>_xlfn.XLOOKUP(A:A,Table1!B:B,Table1!F:F)</f>
        <v>25</v>
      </c>
      <c r="E4889">
        <f>_xlfn.XLOOKUP(A:A,Table1!B:B,Table1!G:G)</f>
        <v>118</v>
      </c>
      <c r="F4889">
        <f>_xlfn.XLOOKUP(A:A,Table1!B:B,Table1!H:H)</f>
        <v>74</v>
      </c>
      <c r="G4889">
        <f>_xlfn.XLOOKUP(A:A,Table1!B:B,Table1!I:I)</f>
        <v>11</v>
      </c>
      <c r="H4889">
        <f>_xlfn.XLOOKUP(A:A,Table1!B:B,Table1!J:J)</f>
        <v>1</v>
      </c>
      <c r="I4889">
        <f>_xlfn.XLOOKUP(A:A,Table1!B:B,Table1!K:K)</f>
        <v>188</v>
      </c>
      <c r="J4889">
        <f>_xlfn.XLOOKUP(A:A,Table1!B:B,Table1!L:L)</f>
        <v>20</v>
      </c>
      <c r="K4889">
        <f>_xlfn.XLOOKUP(A:A,Table1!B:B,Table1!M:M)</f>
        <v>67</v>
      </c>
      <c r="L4889">
        <f>_xlfn.XLOOKUP(A:A,Table1!B:B,Table1!N:N)</f>
        <v>9</v>
      </c>
      <c r="M4889" t="str" cm="1">
        <f t="array" ref="M4889">_xlfn.IFS(
OR(B4889="India",B4889="Thailand",B4889="United Arab Emirates",B4889="Japan",B4889="South Korea",B4889="China"),"Asia",
OR(B4889="Russia",B4889="Germany",B4889="France",B4889="Spain",B4889="Turkey",B4889="United Kingdom"),"Europe",
OR(B4889="United States Of America",B4889="Canada",B4889="Mexico",B4889="Brazil"),"America",
OR(B4889="Egypt",B4889="South Africa"),"Africa",
B4889="Australia","Oceania",
TRUE,"Others"
)</f>
        <v>Asia</v>
      </c>
      <c r="N4889" t="str">
        <f t="shared" si="76"/>
        <v>Moderate</v>
      </c>
    </row>
    <row r="4890" spans="1:14" x14ac:dyDescent="0.3">
      <c r="A4890" t="s">
        <v>37</v>
      </c>
      <c r="B4890" t="str">
        <f>_xlfn.XLOOKUP(A:A,Table1!B:B,Table1!C:C)</f>
        <v>Mexico</v>
      </c>
      <c r="C4890" s="1">
        <f>_xlfn.XLOOKUP(A:A,Table1!B:B,Table1!E:E)</f>
        <v>45194</v>
      </c>
      <c r="D4890">
        <f>_xlfn.XLOOKUP(A:A,Table1!B:B,Table1!F:F)</f>
        <v>62</v>
      </c>
      <c r="E4890">
        <f>_xlfn.XLOOKUP(A:A,Table1!B:B,Table1!G:G)</f>
        <v>58</v>
      </c>
      <c r="F4890">
        <f>_xlfn.XLOOKUP(A:A,Table1!B:B,Table1!H:H)</f>
        <v>56</v>
      </c>
      <c r="G4890">
        <f>_xlfn.XLOOKUP(A:A,Table1!B:B,Table1!I:I)</f>
        <v>5</v>
      </c>
      <c r="H4890">
        <f>_xlfn.XLOOKUP(A:A,Table1!B:B,Table1!J:J)</f>
        <v>5</v>
      </c>
      <c r="I4890">
        <f>_xlfn.XLOOKUP(A:A,Table1!B:B,Table1!K:K)</f>
        <v>23</v>
      </c>
      <c r="J4890">
        <f>_xlfn.XLOOKUP(A:A,Table1!B:B,Table1!L:L)</f>
        <v>23</v>
      </c>
      <c r="K4890">
        <f>_xlfn.XLOOKUP(A:A,Table1!B:B,Table1!M:M)</f>
        <v>97</v>
      </c>
      <c r="L4890">
        <f>_xlfn.XLOOKUP(A:A,Table1!B:B,Table1!N:N)</f>
        <v>6</v>
      </c>
      <c r="M4890" t="str" cm="1">
        <f t="array" ref="M4890">_xlfn.IFS(
OR(B4890="India",B4890="Thailand",B4890="United Arab Emirates",B4890="Japan",B4890="South Korea",B4890="China"),"Asia",
OR(B4890="Russia",B4890="Germany",B4890="France",B4890="Spain",B4890="Turkey",B4890="United Kingdom"),"Europe",
OR(B4890="United States Of America",B4890="Canada",B4890="Mexico",B4890="Brazil"),"America",
OR(B4890="Egypt",B4890="South Africa"),"Africa",
B4890="Australia","Oceania",
TRUE,"Others"
)</f>
        <v>America</v>
      </c>
      <c r="N4890" t="str">
        <f t="shared" si="76"/>
        <v>Moderate</v>
      </c>
    </row>
    <row r="4891" spans="1:14" x14ac:dyDescent="0.3">
      <c r="A4891" t="s">
        <v>42</v>
      </c>
      <c r="B4891" t="str">
        <f>_xlfn.XLOOKUP(A:A,Table1!B:B,Table1!C:C)</f>
        <v>Thailand</v>
      </c>
      <c r="C4891" s="1">
        <f>_xlfn.XLOOKUP(A:A,Table1!B:B,Table1!E:E)</f>
        <v>45173</v>
      </c>
      <c r="D4891">
        <f>_xlfn.XLOOKUP(A:A,Table1!B:B,Table1!F:F)</f>
        <v>107</v>
      </c>
      <c r="E4891">
        <f>_xlfn.XLOOKUP(A:A,Table1!B:B,Table1!G:G)</f>
        <v>73</v>
      </c>
      <c r="F4891">
        <f>_xlfn.XLOOKUP(A:A,Table1!B:B,Table1!H:H)</f>
        <v>77</v>
      </c>
      <c r="G4891">
        <f>_xlfn.XLOOKUP(A:A,Table1!B:B,Table1!I:I)</f>
        <v>3</v>
      </c>
      <c r="H4891">
        <f>_xlfn.XLOOKUP(A:A,Table1!B:B,Table1!J:J)</f>
        <v>5</v>
      </c>
      <c r="I4891">
        <f>_xlfn.XLOOKUP(A:A,Table1!B:B,Table1!K:K)</f>
        <v>98</v>
      </c>
      <c r="J4891">
        <f>_xlfn.XLOOKUP(A:A,Table1!B:B,Table1!L:L)</f>
        <v>10</v>
      </c>
      <c r="K4891">
        <f>_xlfn.XLOOKUP(A:A,Table1!B:B,Table1!M:M)</f>
        <v>61</v>
      </c>
      <c r="L4891">
        <f>_xlfn.XLOOKUP(A:A,Table1!B:B,Table1!N:N)</f>
        <v>5</v>
      </c>
      <c r="M4891" t="str" cm="1">
        <f t="array" ref="M4891">_xlfn.IFS(
OR(B4891="India",B4891="Thailand",B4891="United Arab Emirates",B4891="Japan",B4891="South Korea",B4891="China"),"Asia",
OR(B4891="Russia",B4891="Germany",B4891="France",B4891="Spain",B4891="Turkey",B4891="United Kingdom"),"Europe",
OR(B4891="United States Of America",B4891="Canada",B4891="Mexico",B4891="Brazil"),"America",
OR(B4891="Egypt",B4891="South Africa"),"Africa",
B4891="Australia","Oceania",
TRUE,"Others"
)</f>
        <v>Asia</v>
      </c>
      <c r="N4891" t="str">
        <f t="shared" si="76"/>
        <v>Low</v>
      </c>
    </row>
    <row r="4892" spans="1:14" x14ac:dyDescent="0.3">
      <c r="A4892" t="s">
        <v>34</v>
      </c>
      <c r="B4892" t="str">
        <f>_xlfn.XLOOKUP(A:A,Table1!B:B,Table1!C:C)</f>
        <v>Japan</v>
      </c>
      <c r="C4892" s="1">
        <f>_xlfn.XLOOKUP(A:A,Table1!B:B,Table1!E:E)</f>
        <v>45258</v>
      </c>
      <c r="D4892">
        <f>_xlfn.XLOOKUP(A:A,Table1!B:B,Table1!F:F)</f>
        <v>128</v>
      </c>
      <c r="E4892">
        <f>_xlfn.XLOOKUP(A:A,Table1!B:B,Table1!G:G)</f>
        <v>84</v>
      </c>
      <c r="F4892">
        <f>_xlfn.XLOOKUP(A:A,Table1!B:B,Table1!H:H)</f>
        <v>61</v>
      </c>
      <c r="G4892">
        <f>_xlfn.XLOOKUP(A:A,Table1!B:B,Table1!I:I)</f>
        <v>33</v>
      </c>
      <c r="H4892">
        <f>_xlfn.XLOOKUP(A:A,Table1!B:B,Table1!J:J)</f>
        <v>6</v>
      </c>
      <c r="I4892">
        <f>_xlfn.XLOOKUP(A:A,Table1!B:B,Table1!K:K)</f>
        <v>25</v>
      </c>
      <c r="J4892">
        <f>_xlfn.XLOOKUP(A:A,Table1!B:B,Table1!L:L)</f>
        <v>-8</v>
      </c>
      <c r="K4892">
        <f>_xlfn.XLOOKUP(A:A,Table1!B:B,Table1!M:M)</f>
        <v>14</v>
      </c>
      <c r="L4892">
        <f>_xlfn.XLOOKUP(A:A,Table1!B:B,Table1!N:N)</f>
        <v>9</v>
      </c>
      <c r="M4892" t="str" cm="1">
        <f t="array" ref="M4892">_xlfn.IFS(
OR(B4892="India",B4892="Thailand",B4892="United Arab Emirates",B4892="Japan",B4892="South Korea",B4892="China"),"Asia",
OR(B4892="Russia",B4892="Germany",B4892="France",B4892="Spain",B4892="Turkey",B4892="United Kingdom"),"Europe",
OR(B4892="United States Of America",B4892="Canada",B4892="Mexico",B4892="Brazil"),"America",
OR(B4892="Egypt",B4892="South Africa"),"Africa",
B4892="Australia","Oceania",
TRUE,"Others"
)</f>
        <v>Asia</v>
      </c>
      <c r="N4892" t="str">
        <f t="shared" si="76"/>
        <v>Low</v>
      </c>
    </row>
    <row r="4893" spans="1:14" x14ac:dyDescent="0.3">
      <c r="A4893" t="s">
        <v>32</v>
      </c>
      <c r="B4893" t="str">
        <f>_xlfn.XLOOKUP(A:A,Table1!B:B,Table1!C:C)</f>
        <v>Canada</v>
      </c>
      <c r="C4893" s="1">
        <f>_xlfn.XLOOKUP(A:A,Table1!B:B,Table1!E:E)</f>
        <v>44932</v>
      </c>
      <c r="D4893">
        <f>_xlfn.XLOOKUP(A:A,Table1!B:B,Table1!F:F)</f>
        <v>112</v>
      </c>
      <c r="E4893">
        <f>_xlfn.XLOOKUP(A:A,Table1!B:B,Table1!G:G)</f>
        <v>118</v>
      </c>
      <c r="F4893">
        <f>_xlfn.XLOOKUP(A:A,Table1!B:B,Table1!H:H)</f>
        <v>60</v>
      </c>
      <c r="G4893">
        <f>_xlfn.XLOOKUP(A:A,Table1!B:B,Table1!I:I)</f>
        <v>10</v>
      </c>
      <c r="H4893">
        <f>_xlfn.XLOOKUP(A:A,Table1!B:B,Table1!J:J)</f>
        <v>2</v>
      </c>
      <c r="I4893">
        <f>_xlfn.XLOOKUP(A:A,Table1!B:B,Table1!K:K)</f>
        <v>157</v>
      </c>
      <c r="J4893">
        <f>_xlfn.XLOOKUP(A:A,Table1!B:B,Table1!L:L)</f>
        <v>35</v>
      </c>
      <c r="K4893">
        <f>_xlfn.XLOOKUP(A:A,Table1!B:B,Table1!M:M)</f>
        <v>16</v>
      </c>
      <c r="L4893">
        <f>_xlfn.XLOOKUP(A:A,Table1!B:B,Table1!N:N)</f>
        <v>20</v>
      </c>
      <c r="M4893" t="str" cm="1">
        <f t="array" ref="M4893">_xlfn.IFS(
OR(B4893="India",B4893="Thailand",B4893="United Arab Emirates",B4893="Japan",B4893="South Korea",B4893="China"),"Asia",
OR(B4893="Russia",B4893="Germany",B4893="France",B4893="Spain",B4893="Turkey",B4893="United Kingdom"),"Europe",
OR(B4893="United States Of America",B4893="Canada",B4893="Mexico",B4893="Brazil"),"America",
OR(B4893="Egypt",B4893="South Africa"),"Africa",
B4893="Australia","Oceania",
TRUE,"Others"
)</f>
        <v>America</v>
      </c>
      <c r="N4893" t="str">
        <f t="shared" si="76"/>
        <v>High</v>
      </c>
    </row>
    <row r="4894" spans="1:14" x14ac:dyDescent="0.3">
      <c r="A4894" t="s">
        <v>34</v>
      </c>
      <c r="B4894" t="str">
        <f>_xlfn.XLOOKUP(A:A,Table1!B:B,Table1!C:C)</f>
        <v>Japan</v>
      </c>
      <c r="C4894" s="1">
        <f>_xlfn.XLOOKUP(A:A,Table1!B:B,Table1!E:E)</f>
        <v>45258</v>
      </c>
      <c r="D4894">
        <f>_xlfn.XLOOKUP(A:A,Table1!B:B,Table1!F:F)</f>
        <v>128</v>
      </c>
      <c r="E4894">
        <f>_xlfn.XLOOKUP(A:A,Table1!B:B,Table1!G:G)</f>
        <v>84</v>
      </c>
      <c r="F4894">
        <f>_xlfn.XLOOKUP(A:A,Table1!B:B,Table1!H:H)</f>
        <v>61</v>
      </c>
      <c r="G4894">
        <f>_xlfn.XLOOKUP(A:A,Table1!B:B,Table1!I:I)</f>
        <v>33</v>
      </c>
      <c r="H4894">
        <f>_xlfn.XLOOKUP(A:A,Table1!B:B,Table1!J:J)</f>
        <v>6</v>
      </c>
      <c r="I4894">
        <f>_xlfn.XLOOKUP(A:A,Table1!B:B,Table1!K:K)</f>
        <v>25</v>
      </c>
      <c r="J4894">
        <f>_xlfn.XLOOKUP(A:A,Table1!B:B,Table1!L:L)</f>
        <v>-8</v>
      </c>
      <c r="K4894">
        <f>_xlfn.XLOOKUP(A:A,Table1!B:B,Table1!M:M)</f>
        <v>14</v>
      </c>
      <c r="L4894">
        <f>_xlfn.XLOOKUP(A:A,Table1!B:B,Table1!N:N)</f>
        <v>9</v>
      </c>
      <c r="M4894" t="str" cm="1">
        <f t="array" ref="M4894">_xlfn.IFS(
OR(B4894="India",B4894="Thailand",B4894="United Arab Emirates",B4894="Japan",B4894="South Korea",B4894="China"),"Asia",
OR(B4894="Russia",B4894="Germany",B4894="France",B4894="Spain",B4894="Turkey",B4894="United Kingdom"),"Europe",
OR(B4894="United States Of America",B4894="Canada",B4894="Mexico",B4894="Brazil"),"America",
OR(B4894="Egypt",B4894="South Africa"),"Africa",
B4894="Australia","Oceania",
TRUE,"Others"
)</f>
        <v>Asia</v>
      </c>
      <c r="N4894" t="str">
        <f t="shared" si="76"/>
        <v>Low</v>
      </c>
    </row>
    <row r="4895" spans="1:14" x14ac:dyDescent="0.3">
      <c r="A4895" t="s">
        <v>24</v>
      </c>
      <c r="B4895" t="str">
        <f>_xlfn.XLOOKUP(A:A,Table1!B:B,Table1!C:C)</f>
        <v>China</v>
      </c>
      <c r="C4895" s="1">
        <f>_xlfn.XLOOKUP(A:A,Table1!B:B,Table1!E:E)</f>
        <v>45110</v>
      </c>
      <c r="D4895">
        <f>_xlfn.XLOOKUP(A:A,Table1!B:B,Table1!F:F)</f>
        <v>100</v>
      </c>
      <c r="E4895">
        <f>_xlfn.XLOOKUP(A:A,Table1!B:B,Table1!G:G)</f>
        <v>10</v>
      </c>
      <c r="F4895">
        <f>_xlfn.XLOOKUP(A:A,Table1!B:B,Table1!H:H)</f>
        <v>75</v>
      </c>
      <c r="G4895">
        <f>_xlfn.XLOOKUP(A:A,Table1!B:B,Table1!I:I)</f>
        <v>40</v>
      </c>
      <c r="H4895">
        <f>_xlfn.XLOOKUP(A:A,Table1!B:B,Table1!J:J)</f>
        <v>7</v>
      </c>
      <c r="I4895">
        <f>_xlfn.XLOOKUP(A:A,Table1!B:B,Table1!K:K)</f>
        <v>177</v>
      </c>
      <c r="J4895">
        <f>_xlfn.XLOOKUP(A:A,Table1!B:B,Table1!L:L)</f>
        <v>33</v>
      </c>
      <c r="K4895">
        <f>_xlfn.XLOOKUP(A:A,Table1!B:B,Table1!M:M)</f>
        <v>18</v>
      </c>
      <c r="L4895">
        <f>_xlfn.XLOOKUP(A:A,Table1!B:B,Table1!N:N)</f>
        <v>10</v>
      </c>
      <c r="M4895" t="str" cm="1">
        <f t="array" ref="M4895">_xlfn.IFS(
OR(B4895="India",B4895="Thailand",B4895="United Arab Emirates",B4895="Japan",B4895="South Korea",B4895="China"),"Asia",
OR(B4895="Russia",B4895="Germany",B4895="France",B4895="Spain",B4895="Turkey",B4895="United Kingdom"),"Europe",
OR(B4895="United States Of America",B4895="Canada",B4895="Mexico",B4895="Brazil"),"America",
OR(B4895="Egypt",B4895="South Africa"),"Africa",
B4895="Australia","Oceania",
TRUE,"Others"
)</f>
        <v>Asia</v>
      </c>
      <c r="N4895" t="str">
        <f t="shared" si="76"/>
        <v>High</v>
      </c>
    </row>
    <row r="4896" spans="1:14" x14ac:dyDescent="0.3">
      <c r="A4896" t="s">
        <v>74</v>
      </c>
      <c r="B4896" t="str">
        <f>_xlfn.XLOOKUP(A:A,Table1!B:B,Table1!C:C)</f>
        <v>Australia</v>
      </c>
      <c r="C4896" s="1">
        <f>_xlfn.XLOOKUP(A:A,Table1!B:B,Table1!E:E)</f>
        <v>45205</v>
      </c>
      <c r="D4896">
        <f>_xlfn.XLOOKUP(A:A,Table1!B:B,Table1!F:F)</f>
        <v>110</v>
      </c>
      <c r="E4896">
        <f>_xlfn.XLOOKUP(A:A,Table1!B:B,Table1!G:G)</f>
        <v>82</v>
      </c>
      <c r="F4896">
        <f>_xlfn.XLOOKUP(A:A,Table1!B:B,Table1!H:H)</f>
        <v>77</v>
      </c>
      <c r="G4896">
        <f>_xlfn.XLOOKUP(A:A,Table1!B:B,Table1!I:I)</f>
        <v>10</v>
      </c>
      <c r="H4896">
        <f>_xlfn.XLOOKUP(A:A,Table1!B:B,Table1!J:J)</f>
        <v>7</v>
      </c>
      <c r="I4896">
        <f>_xlfn.XLOOKUP(A:A,Table1!B:B,Table1!K:K)</f>
        <v>19</v>
      </c>
      <c r="J4896">
        <f>_xlfn.XLOOKUP(A:A,Table1!B:B,Table1!L:L)</f>
        <v>17</v>
      </c>
      <c r="K4896">
        <f>_xlfn.XLOOKUP(A:A,Table1!B:B,Table1!M:M)</f>
        <v>65</v>
      </c>
      <c r="L4896">
        <f>_xlfn.XLOOKUP(A:A,Table1!B:B,Table1!N:N)</f>
        <v>13</v>
      </c>
      <c r="M4896" t="str" cm="1">
        <f t="array" ref="M4896">_xlfn.IFS(
OR(B4896="India",B4896="Thailand",B4896="United Arab Emirates",B4896="Japan",B4896="South Korea",B4896="China"),"Asia",
OR(B4896="Russia",B4896="Germany",B4896="France",B4896="Spain",B4896="Turkey",B4896="United Kingdom"),"Europe",
OR(B4896="United States Of America",B4896="Canada",B4896="Mexico",B4896="Brazil"),"America",
OR(B4896="Egypt",B4896="South Africa"),"Africa",
B4896="Australia","Oceania",
TRUE,"Others"
)</f>
        <v>Oceania</v>
      </c>
      <c r="N4896" t="str">
        <f t="shared" si="76"/>
        <v>Moderate</v>
      </c>
    </row>
    <row r="4897" spans="1:14" x14ac:dyDescent="0.3">
      <c r="A4897" t="s">
        <v>28</v>
      </c>
      <c r="B4897" t="str">
        <f>_xlfn.XLOOKUP(A:A,Table1!B:B,Table1!C:C)</f>
        <v>United States Of America</v>
      </c>
      <c r="C4897" s="1">
        <f>_xlfn.XLOOKUP(A:A,Table1!B:B,Table1!E:E)</f>
        <v>44954</v>
      </c>
      <c r="D4897">
        <f>_xlfn.XLOOKUP(A:A,Table1!B:B,Table1!F:F)</f>
        <v>37</v>
      </c>
      <c r="E4897">
        <f>_xlfn.XLOOKUP(A:A,Table1!B:B,Table1!G:G)</f>
        <v>138</v>
      </c>
      <c r="F4897">
        <f>_xlfn.XLOOKUP(A:A,Table1!B:B,Table1!H:H)</f>
        <v>71</v>
      </c>
      <c r="G4897">
        <f>_xlfn.XLOOKUP(A:A,Table1!B:B,Table1!I:I)</f>
        <v>1</v>
      </c>
      <c r="H4897">
        <f>_xlfn.XLOOKUP(A:A,Table1!B:B,Table1!J:J)</f>
        <v>3</v>
      </c>
      <c r="I4897">
        <f>_xlfn.XLOOKUP(A:A,Table1!B:B,Table1!K:K)</f>
        <v>55</v>
      </c>
      <c r="J4897">
        <f>_xlfn.XLOOKUP(A:A,Table1!B:B,Table1!L:L)</f>
        <v>31</v>
      </c>
      <c r="K4897">
        <f>_xlfn.XLOOKUP(A:A,Table1!B:B,Table1!M:M)</f>
        <v>76</v>
      </c>
      <c r="L4897">
        <f>_xlfn.XLOOKUP(A:A,Table1!B:B,Table1!N:N)</f>
        <v>1</v>
      </c>
      <c r="M4897" t="str" cm="1">
        <f t="array" ref="M4897">_xlfn.IFS(
OR(B4897="India",B4897="Thailand",B4897="United Arab Emirates",B4897="Japan",B4897="South Korea",B4897="China"),"Asia",
OR(B4897="Russia",B4897="Germany",B4897="France",B4897="Spain",B4897="Turkey",B4897="United Kingdom"),"Europe",
OR(B4897="United States Of America",B4897="Canada",B4897="Mexico",B4897="Brazil"),"America",
OR(B4897="Egypt",B4897="South Africa"),"Africa",
B4897="Australia","Oceania",
TRUE,"Others"
)</f>
        <v>America</v>
      </c>
      <c r="N4897" t="str">
        <f t="shared" si="76"/>
        <v>High</v>
      </c>
    </row>
    <row r="4898" spans="1:14" x14ac:dyDescent="0.3">
      <c r="A4898" t="s">
        <v>64</v>
      </c>
      <c r="B4898" t="str">
        <f>_xlfn.XLOOKUP(A:A,Table1!B:B,Table1!C:C)</f>
        <v>Mexico</v>
      </c>
      <c r="C4898" s="1">
        <f>_xlfn.XLOOKUP(A:A,Table1!B:B,Table1!E:E)</f>
        <v>45063</v>
      </c>
      <c r="D4898">
        <f>_xlfn.XLOOKUP(A:A,Table1!B:B,Table1!F:F)</f>
        <v>10</v>
      </c>
      <c r="E4898">
        <f>_xlfn.XLOOKUP(A:A,Table1!B:B,Table1!G:G)</f>
        <v>39</v>
      </c>
      <c r="F4898">
        <f>_xlfn.XLOOKUP(A:A,Table1!B:B,Table1!H:H)</f>
        <v>36</v>
      </c>
      <c r="G4898">
        <f>_xlfn.XLOOKUP(A:A,Table1!B:B,Table1!I:I)</f>
        <v>3</v>
      </c>
      <c r="H4898">
        <f>_xlfn.XLOOKUP(A:A,Table1!B:B,Table1!J:J)</f>
        <v>1</v>
      </c>
      <c r="I4898">
        <f>_xlfn.XLOOKUP(A:A,Table1!B:B,Table1!K:K)</f>
        <v>79</v>
      </c>
      <c r="J4898">
        <f>_xlfn.XLOOKUP(A:A,Table1!B:B,Table1!L:L)</f>
        <v>-8</v>
      </c>
      <c r="K4898">
        <f>_xlfn.XLOOKUP(A:A,Table1!B:B,Table1!M:M)</f>
        <v>45</v>
      </c>
      <c r="L4898">
        <f>_xlfn.XLOOKUP(A:A,Table1!B:B,Table1!N:N)</f>
        <v>19</v>
      </c>
      <c r="M4898" t="str" cm="1">
        <f t="array" ref="M4898">_xlfn.IFS(
OR(B4898="India",B4898="Thailand",B4898="United Arab Emirates",B4898="Japan",B4898="South Korea",B4898="China"),"Asia",
OR(B4898="Russia",B4898="Germany",B4898="France",B4898="Spain",B4898="Turkey",B4898="United Kingdom"),"Europe",
OR(B4898="United States Of America",B4898="Canada",B4898="Mexico",B4898="Brazil"),"America",
OR(B4898="Egypt",B4898="South Africa"),"Africa",
B4898="Australia","Oceania",
TRUE,"Others"
)</f>
        <v>America</v>
      </c>
      <c r="N4898" t="str">
        <f t="shared" si="76"/>
        <v>Low</v>
      </c>
    </row>
    <row r="4899" spans="1:14" x14ac:dyDescent="0.3">
      <c r="A4899" t="s">
        <v>101</v>
      </c>
      <c r="B4899" t="str">
        <f>_xlfn.XLOOKUP(A:A,Table1!B:B,Table1!C:C)</f>
        <v>United States Of America</v>
      </c>
      <c r="C4899" s="1">
        <f>_xlfn.XLOOKUP(A:A,Table1!B:B,Table1!E:E)</f>
        <v>45205</v>
      </c>
      <c r="D4899">
        <f>_xlfn.XLOOKUP(A:A,Table1!B:B,Table1!F:F)</f>
        <v>46</v>
      </c>
      <c r="E4899">
        <f>_xlfn.XLOOKUP(A:A,Table1!B:B,Table1!G:G)</f>
        <v>48</v>
      </c>
      <c r="F4899">
        <f>_xlfn.XLOOKUP(A:A,Table1!B:B,Table1!H:H)</f>
        <v>57</v>
      </c>
      <c r="G4899">
        <f>_xlfn.XLOOKUP(A:A,Table1!B:B,Table1!I:I)</f>
        <v>48</v>
      </c>
      <c r="H4899">
        <f>_xlfn.XLOOKUP(A:A,Table1!B:B,Table1!J:J)</f>
        <v>4</v>
      </c>
      <c r="I4899">
        <f>_xlfn.XLOOKUP(A:A,Table1!B:B,Table1!K:K)</f>
        <v>198</v>
      </c>
      <c r="J4899">
        <f>_xlfn.XLOOKUP(A:A,Table1!B:B,Table1!L:L)</f>
        <v>34</v>
      </c>
      <c r="K4899">
        <f>_xlfn.XLOOKUP(A:A,Table1!B:B,Table1!M:M)</f>
        <v>56</v>
      </c>
      <c r="L4899">
        <f>_xlfn.XLOOKUP(A:A,Table1!B:B,Table1!N:N)</f>
        <v>9</v>
      </c>
      <c r="M4899" t="str" cm="1">
        <f t="array" ref="M4899">_xlfn.IFS(
OR(B4899="India",B4899="Thailand",B4899="United Arab Emirates",B4899="Japan",B4899="South Korea",B4899="China"),"Asia",
OR(B4899="Russia",B4899="Germany",B4899="France",B4899="Spain",B4899="Turkey",B4899="United Kingdom"),"Europe",
OR(B4899="United States Of America",B4899="Canada",B4899="Mexico",B4899="Brazil"),"America",
OR(B4899="Egypt",B4899="South Africa"),"Africa",
B4899="Australia","Oceania",
TRUE,"Others"
)</f>
        <v>America</v>
      </c>
      <c r="N4899" t="str">
        <f t="shared" si="76"/>
        <v>High</v>
      </c>
    </row>
    <row r="4900" spans="1:14" x14ac:dyDescent="0.3">
      <c r="A4900" t="s">
        <v>16</v>
      </c>
      <c r="B4900" t="str">
        <f>_xlfn.XLOOKUP(A:A,Table1!B:B,Table1!C:C)</f>
        <v>Germany</v>
      </c>
      <c r="C4900" s="1">
        <f>_xlfn.XLOOKUP(A:A,Table1!B:B,Table1!E:E)</f>
        <v>45226</v>
      </c>
      <c r="D4900">
        <f>_xlfn.XLOOKUP(A:A,Table1!B:B,Table1!F:F)</f>
        <v>52</v>
      </c>
      <c r="E4900">
        <f>_xlfn.XLOOKUP(A:A,Table1!B:B,Table1!G:G)</f>
        <v>182</v>
      </c>
      <c r="F4900">
        <f>_xlfn.XLOOKUP(A:A,Table1!B:B,Table1!H:H)</f>
        <v>45</v>
      </c>
      <c r="G4900">
        <f>_xlfn.XLOOKUP(A:A,Table1!B:B,Table1!I:I)</f>
        <v>30</v>
      </c>
      <c r="H4900">
        <f>_xlfn.XLOOKUP(A:A,Table1!B:B,Table1!J:J)</f>
        <v>1</v>
      </c>
      <c r="I4900">
        <f>_xlfn.XLOOKUP(A:A,Table1!B:B,Table1!K:K)</f>
        <v>156</v>
      </c>
      <c r="J4900">
        <f>_xlfn.XLOOKUP(A:A,Table1!B:B,Table1!L:L)</f>
        <v>-4</v>
      </c>
      <c r="K4900">
        <f>_xlfn.XLOOKUP(A:A,Table1!B:B,Table1!M:M)</f>
        <v>97</v>
      </c>
      <c r="L4900">
        <f>_xlfn.XLOOKUP(A:A,Table1!B:B,Table1!N:N)</f>
        <v>2</v>
      </c>
      <c r="M4900" t="str" cm="1">
        <f t="array" ref="M4900">_xlfn.IFS(
OR(B4900="India",B4900="Thailand",B4900="United Arab Emirates",B4900="Japan",B4900="South Korea",B4900="China"),"Asia",
OR(B4900="Russia",B4900="Germany",B4900="France",B4900="Spain",B4900="Turkey",B4900="United Kingdom"),"Europe",
OR(B4900="United States Of America",B4900="Canada",B4900="Mexico",B4900="Brazil"),"America",
OR(B4900="Egypt",B4900="South Africa"),"Africa",
B4900="Australia","Oceania",
TRUE,"Others"
)</f>
        <v>Europe</v>
      </c>
      <c r="N4900" t="str">
        <f t="shared" si="76"/>
        <v>Low</v>
      </c>
    </row>
    <row r="4901" spans="1:14" x14ac:dyDescent="0.3">
      <c r="A4901" t="s">
        <v>22</v>
      </c>
      <c r="B4901" t="str">
        <f>_xlfn.XLOOKUP(A:A,Table1!B:B,Table1!C:C)</f>
        <v>India</v>
      </c>
      <c r="C4901" s="1">
        <f>_xlfn.XLOOKUP(A:A,Table1!B:B,Table1!E:E)</f>
        <v>45262</v>
      </c>
      <c r="D4901">
        <f>_xlfn.XLOOKUP(A:A,Table1!B:B,Table1!F:F)</f>
        <v>25</v>
      </c>
      <c r="E4901">
        <f>_xlfn.XLOOKUP(A:A,Table1!B:B,Table1!G:G)</f>
        <v>118</v>
      </c>
      <c r="F4901">
        <f>_xlfn.XLOOKUP(A:A,Table1!B:B,Table1!H:H)</f>
        <v>74</v>
      </c>
      <c r="G4901">
        <f>_xlfn.XLOOKUP(A:A,Table1!B:B,Table1!I:I)</f>
        <v>11</v>
      </c>
      <c r="H4901">
        <f>_xlfn.XLOOKUP(A:A,Table1!B:B,Table1!J:J)</f>
        <v>1</v>
      </c>
      <c r="I4901">
        <f>_xlfn.XLOOKUP(A:A,Table1!B:B,Table1!K:K)</f>
        <v>188</v>
      </c>
      <c r="J4901">
        <f>_xlfn.XLOOKUP(A:A,Table1!B:B,Table1!L:L)</f>
        <v>20</v>
      </c>
      <c r="K4901">
        <f>_xlfn.XLOOKUP(A:A,Table1!B:B,Table1!M:M)</f>
        <v>67</v>
      </c>
      <c r="L4901">
        <f>_xlfn.XLOOKUP(A:A,Table1!B:B,Table1!N:N)</f>
        <v>9</v>
      </c>
      <c r="M4901" t="str" cm="1">
        <f t="array" ref="M4901">_xlfn.IFS(
OR(B4901="India",B4901="Thailand",B4901="United Arab Emirates",B4901="Japan",B4901="South Korea",B4901="China"),"Asia",
OR(B4901="Russia",B4901="Germany",B4901="France",B4901="Spain",B4901="Turkey",B4901="United Kingdom"),"Europe",
OR(B4901="United States Of America",B4901="Canada",B4901="Mexico",B4901="Brazil"),"America",
OR(B4901="Egypt",B4901="South Africa"),"Africa",
B4901="Australia","Oceania",
TRUE,"Others"
)</f>
        <v>Asia</v>
      </c>
      <c r="N4901" t="str">
        <f t="shared" si="76"/>
        <v>Moderate</v>
      </c>
    </row>
    <row r="4902" spans="1:14" x14ac:dyDescent="0.3">
      <c r="A4902" t="s">
        <v>12</v>
      </c>
      <c r="B4902" t="str">
        <f>_xlfn.XLOOKUP(A:A,Table1!B:B,Table1!C:C)</f>
        <v>South Africa</v>
      </c>
      <c r="C4902" s="1">
        <f>_xlfn.XLOOKUP(A:A,Table1!B:B,Table1!E:E)</f>
        <v>45203</v>
      </c>
      <c r="D4902">
        <f>_xlfn.XLOOKUP(A:A,Table1!B:B,Table1!F:F)</f>
        <v>128</v>
      </c>
      <c r="E4902">
        <f>_xlfn.XLOOKUP(A:A,Table1!B:B,Table1!G:G)</f>
        <v>175</v>
      </c>
      <c r="F4902">
        <f>_xlfn.XLOOKUP(A:A,Table1!B:B,Table1!H:H)</f>
        <v>30</v>
      </c>
      <c r="G4902">
        <f>_xlfn.XLOOKUP(A:A,Table1!B:B,Table1!I:I)</f>
        <v>13</v>
      </c>
      <c r="H4902">
        <f>_xlfn.XLOOKUP(A:A,Table1!B:B,Table1!J:J)</f>
        <v>2</v>
      </c>
      <c r="I4902">
        <f>_xlfn.XLOOKUP(A:A,Table1!B:B,Table1!K:K)</f>
        <v>196</v>
      </c>
      <c r="J4902">
        <f>_xlfn.XLOOKUP(A:A,Table1!B:B,Table1!L:L)</f>
        <v>27</v>
      </c>
      <c r="K4902">
        <f>_xlfn.XLOOKUP(A:A,Table1!B:B,Table1!M:M)</f>
        <v>51</v>
      </c>
      <c r="L4902">
        <f>_xlfn.XLOOKUP(A:A,Table1!B:B,Table1!N:N)</f>
        <v>10</v>
      </c>
      <c r="M4902" t="str" cm="1">
        <f t="array" ref="M4902">_xlfn.IFS(
OR(B4902="India",B4902="Thailand",B4902="United Arab Emirates",B4902="Japan",B4902="South Korea",B4902="China"),"Asia",
OR(B4902="Russia",B4902="Germany",B4902="France",B4902="Spain",B4902="Turkey",B4902="United Kingdom"),"Europe",
OR(B4902="United States Of America",B4902="Canada",B4902="Mexico",B4902="Brazil"),"America",
OR(B4902="Egypt",B4902="South Africa"),"Africa",
B4902="Australia","Oceania",
TRUE,"Others"
)</f>
        <v>Africa</v>
      </c>
      <c r="N4902" t="str">
        <f t="shared" si="76"/>
        <v>High</v>
      </c>
    </row>
    <row r="4903" spans="1:14" x14ac:dyDescent="0.3">
      <c r="A4903" t="s">
        <v>28</v>
      </c>
      <c r="B4903" t="str">
        <f>_xlfn.XLOOKUP(A:A,Table1!B:B,Table1!C:C)</f>
        <v>United States Of America</v>
      </c>
      <c r="C4903" s="1">
        <f>_xlfn.XLOOKUP(A:A,Table1!B:B,Table1!E:E)</f>
        <v>44954</v>
      </c>
      <c r="D4903">
        <f>_xlfn.XLOOKUP(A:A,Table1!B:B,Table1!F:F)</f>
        <v>37</v>
      </c>
      <c r="E4903">
        <f>_xlfn.XLOOKUP(A:A,Table1!B:B,Table1!G:G)</f>
        <v>138</v>
      </c>
      <c r="F4903">
        <f>_xlfn.XLOOKUP(A:A,Table1!B:B,Table1!H:H)</f>
        <v>71</v>
      </c>
      <c r="G4903">
        <f>_xlfn.XLOOKUP(A:A,Table1!B:B,Table1!I:I)</f>
        <v>1</v>
      </c>
      <c r="H4903">
        <f>_xlfn.XLOOKUP(A:A,Table1!B:B,Table1!J:J)</f>
        <v>3</v>
      </c>
      <c r="I4903">
        <f>_xlfn.XLOOKUP(A:A,Table1!B:B,Table1!K:K)</f>
        <v>55</v>
      </c>
      <c r="J4903">
        <f>_xlfn.XLOOKUP(A:A,Table1!B:B,Table1!L:L)</f>
        <v>31</v>
      </c>
      <c r="K4903">
        <f>_xlfn.XLOOKUP(A:A,Table1!B:B,Table1!M:M)</f>
        <v>76</v>
      </c>
      <c r="L4903">
        <f>_xlfn.XLOOKUP(A:A,Table1!B:B,Table1!N:N)</f>
        <v>1</v>
      </c>
      <c r="M4903" t="str" cm="1">
        <f t="array" ref="M4903">_xlfn.IFS(
OR(B4903="India",B4903="Thailand",B4903="United Arab Emirates",B4903="Japan",B4903="South Korea",B4903="China"),"Asia",
OR(B4903="Russia",B4903="Germany",B4903="France",B4903="Spain",B4903="Turkey",B4903="United Kingdom"),"Europe",
OR(B4903="United States Of America",B4903="Canada",B4903="Mexico",B4903="Brazil"),"America",
OR(B4903="Egypt",B4903="South Africa"),"Africa",
B4903="Australia","Oceania",
TRUE,"Others"
)</f>
        <v>America</v>
      </c>
      <c r="N4903" t="str">
        <f t="shared" si="76"/>
        <v>High</v>
      </c>
    </row>
    <row r="4904" spans="1:14" x14ac:dyDescent="0.3">
      <c r="A4904" t="s">
        <v>61</v>
      </c>
      <c r="B4904" t="str">
        <f>_xlfn.XLOOKUP(A:A,Table1!B:B,Table1!C:C)</f>
        <v>Egypt</v>
      </c>
      <c r="C4904" s="1">
        <f>_xlfn.XLOOKUP(A:A,Table1!B:B,Table1!E:E)</f>
        <v>45041</v>
      </c>
      <c r="D4904">
        <f>_xlfn.XLOOKUP(A:A,Table1!B:B,Table1!F:F)</f>
        <v>86</v>
      </c>
      <c r="E4904">
        <f>_xlfn.XLOOKUP(A:A,Table1!B:B,Table1!G:G)</f>
        <v>82</v>
      </c>
      <c r="F4904">
        <f>_xlfn.XLOOKUP(A:A,Table1!B:B,Table1!H:H)</f>
        <v>84</v>
      </c>
      <c r="G4904">
        <f>_xlfn.XLOOKUP(A:A,Table1!B:B,Table1!I:I)</f>
        <v>16</v>
      </c>
      <c r="H4904">
        <f>_xlfn.XLOOKUP(A:A,Table1!B:B,Table1!J:J)</f>
        <v>7</v>
      </c>
      <c r="I4904">
        <f>_xlfn.XLOOKUP(A:A,Table1!B:B,Table1!K:K)</f>
        <v>186</v>
      </c>
      <c r="J4904">
        <f>_xlfn.XLOOKUP(A:A,Table1!B:B,Table1!L:L)</f>
        <v>4</v>
      </c>
      <c r="K4904">
        <f>_xlfn.XLOOKUP(A:A,Table1!B:B,Table1!M:M)</f>
        <v>16</v>
      </c>
      <c r="L4904">
        <f>_xlfn.XLOOKUP(A:A,Table1!B:B,Table1!N:N)</f>
        <v>5</v>
      </c>
      <c r="M4904" t="str" cm="1">
        <f t="array" ref="M4904">_xlfn.IFS(
OR(B4904="India",B4904="Thailand",B4904="United Arab Emirates",B4904="Japan",B4904="South Korea",B4904="China"),"Asia",
OR(B4904="Russia",B4904="Germany",B4904="France",B4904="Spain",B4904="Turkey",B4904="United Kingdom"),"Europe",
OR(B4904="United States Of America",B4904="Canada",B4904="Mexico",B4904="Brazil"),"America",
OR(B4904="Egypt",B4904="South Africa"),"Africa",
B4904="Australia","Oceania",
TRUE,"Others"
)</f>
        <v>Africa</v>
      </c>
      <c r="N4904" t="str">
        <f t="shared" si="76"/>
        <v>Low</v>
      </c>
    </row>
    <row r="4905" spans="1:14" x14ac:dyDescent="0.3">
      <c r="A4905" t="s">
        <v>51</v>
      </c>
      <c r="B4905" t="str">
        <f>_xlfn.XLOOKUP(A:A,Table1!B:B,Table1!C:C)</f>
        <v>Russia</v>
      </c>
      <c r="C4905" s="1">
        <f>_xlfn.XLOOKUP(A:A,Table1!B:B,Table1!E:E)</f>
        <v>45149</v>
      </c>
      <c r="D4905">
        <f>_xlfn.XLOOKUP(A:A,Table1!B:B,Table1!F:F)</f>
        <v>50</v>
      </c>
      <c r="E4905">
        <f>_xlfn.XLOOKUP(A:A,Table1!B:B,Table1!G:G)</f>
        <v>164</v>
      </c>
      <c r="F4905">
        <f>_xlfn.XLOOKUP(A:A,Table1!B:B,Table1!H:H)</f>
        <v>15</v>
      </c>
      <c r="G4905">
        <f>_xlfn.XLOOKUP(A:A,Table1!B:B,Table1!I:I)</f>
        <v>11</v>
      </c>
      <c r="H4905">
        <f>_xlfn.XLOOKUP(A:A,Table1!B:B,Table1!J:J)</f>
        <v>7</v>
      </c>
      <c r="I4905">
        <f>_xlfn.XLOOKUP(A:A,Table1!B:B,Table1!K:K)</f>
        <v>120</v>
      </c>
      <c r="J4905">
        <f>_xlfn.XLOOKUP(A:A,Table1!B:B,Table1!L:L)</f>
        <v>1</v>
      </c>
      <c r="K4905">
        <f>_xlfn.XLOOKUP(A:A,Table1!B:B,Table1!M:M)</f>
        <v>90</v>
      </c>
      <c r="L4905">
        <f>_xlfn.XLOOKUP(A:A,Table1!B:B,Table1!N:N)</f>
        <v>7</v>
      </c>
      <c r="M4905" t="str" cm="1">
        <f t="array" ref="M4905">_xlfn.IFS(
OR(B4905="India",B4905="Thailand",B4905="United Arab Emirates",B4905="Japan",B4905="South Korea",B4905="China"),"Asia",
OR(B4905="Russia",B4905="Germany",B4905="France",B4905="Spain",B4905="Turkey",B4905="United Kingdom"),"Europe",
OR(B4905="United States Of America",B4905="Canada",B4905="Mexico",B4905="Brazil"),"America",
OR(B4905="Egypt",B4905="South Africa"),"Africa",
B4905="Australia","Oceania",
TRUE,"Others"
)</f>
        <v>Europe</v>
      </c>
      <c r="N4905" t="str">
        <f t="shared" si="76"/>
        <v>Low</v>
      </c>
    </row>
    <row r="4906" spans="1:14" x14ac:dyDescent="0.3">
      <c r="A4906" t="s">
        <v>77</v>
      </c>
      <c r="B4906" t="str">
        <f>_xlfn.XLOOKUP(A:A,Table1!B:B,Table1!C:C)</f>
        <v>China</v>
      </c>
      <c r="C4906" s="1">
        <f>_xlfn.XLOOKUP(A:A,Table1!B:B,Table1!E:E)</f>
        <v>44950</v>
      </c>
      <c r="D4906">
        <f>_xlfn.XLOOKUP(A:A,Table1!B:B,Table1!F:F)</f>
        <v>37</v>
      </c>
      <c r="E4906">
        <f>_xlfn.XLOOKUP(A:A,Table1!B:B,Table1!G:G)</f>
        <v>160</v>
      </c>
      <c r="F4906">
        <f>_xlfn.XLOOKUP(A:A,Table1!B:B,Table1!H:H)</f>
        <v>75</v>
      </c>
      <c r="G4906">
        <f>_xlfn.XLOOKUP(A:A,Table1!B:B,Table1!I:I)</f>
        <v>14</v>
      </c>
      <c r="H4906">
        <f>_xlfn.XLOOKUP(A:A,Table1!B:B,Table1!J:J)</f>
        <v>1</v>
      </c>
      <c r="I4906">
        <f>_xlfn.XLOOKUP(A:A,Table1!B:B,Table1!K:K)</f>
        <v>194</v>
      </c>
      <c r="J4906">
        <f>_xlfn.XLOOKUP(A:A,Table1!B:B,Table1!L:L)</f>
        <v>27</v>
      </c>
      <c r="K4906">
        <f>_xlfn.XLOOKUP(A:A,Table1!B:B,Table1!M:M)</f>
        <v>41</v>
      </c>
      <c r="L4906">
        <f>_xlfn.XLOOKUP(A:A,Table1!B:B,Table1!N:N)</f>
        <v>20</v>
      </c>
      <c r="M4906" t="str" cm="1">
        <f t="array" ref="M4906">_xlfn.IFS(
OR(B4906="India",B4906="Thailand",B4906="United Arab Emirates",B4906="Japan",B4906="South Korea",B4906="China"),"Asia",
OR(B4906="Russia",B4906="Germany",B4906="France",B4906="Spain",B4906="Turkey",B4906="United Kingdom"),"Europe",
OR(B4906="United States Of America",B4906="Canada",B4906="Mexico",B4906="Brazil"),"America",
OR(B4906="Egypt",B4906="South Africa"),"Africa",
B4906="Australia","Oceania",
TRUE,"Others"
)</f>
        <v>Asia</v>
      </c>
      <c r="N4906" t="str">
        <f t="shared" si="76"/>
        <v>High</v>
      </c>
    </row>
    <row r="4907" spans="1:14" x14ac:dyDescent="0.3">
      <c r="A4907" t="s">
        <v>29</v>
      </c>
      <c r="B4907" t="str">
        <f>_xlfn.XLOOKUP(A:A,Table1!B:B,Table1!C:C)</f>
        <v>United Kingdom</v>
      </c>
      <c r="C4907" s="1">
        <f>_xlfn.XLOOKUP(A:A,Table1!B:B,Table1!E:E)</f>
        <v>45008</v>
      </c>
      <c r="D4907">
        <f>_xlfn.XLOOKUP(A:A,Table1!B:B,Table1!F:F)</f>
        <v>21</v>
      </c>
      <c r="E4907">
        <f>_xlfn.XLOOKUP(A:A,Table1!B:B,Table1!G:G)</f>
        <v>190</v>
      </c>
      <c r="F4907">
        <f>_xlfn.XLOOKUP(A:A,Table1!B:B,Table1!H:H)</f>
        <v>27</v>
      </c>
      <c r="G4907">
        <f>_xlfn.XLOOKUP(A:A,Table1!B:B,Table1!I:I)</f>
        <v>40</v>
      </c>
      <c r="H4907">
        <f>_xlfn.XLOOKUP(A:A,Table1!B:B,Table1!J:J)</f>
        <v>3</v>
      </c>
      <c r="I4907">
        <f>_xlfn.XLOOKUP(A:A,Table1!B:B,Table1!K:K)</f>
        <v>14</v>
      </c>
      <c r="J4907">
        <f>_xlfn.XLOOKUP(A:A,Table1!B:B,Table1!L:L)</f>
        <v>-9</v>
      </c>
      <c r="K4907">
        <f>_xlfn.XLOOKUP(A:A,Table1!B:B,Table1!M:M)</f>
        <v>45</v>
      </c>
      <c r="L4907">
        <f>_xlfn.XLOOKUP(A:A,Table1!B:B,Table1!N:N)</f>
        <v>2</v>
      </c>
      <c r="M4907" t="str" cm="1">
        <f t="array" ref="M4907">_xlfn.IFS(
OR(B4907="India",B4907="Thailand",B4907="United Arab Emirates",B4907="Japan",B4907="South Korea",B4907="China"),"Asia",
OR(B4907="Russia",B4907="Germany",B4907="France",B4907="Spain",B4907="Turkey",B4907="United Kingdom"),"Europe",
OR(B4907="United States Of America",B4907="Canada",B4907="Mexico",B4907="Brazil"),"America",
OR(B4907="Egypt",B4907="South Africa"),"Africa",
B4907="Australia","Oceania",
TRUE,"Others"
)</f>
        <v>Europe</v>
      </c>
      <c r="N4907" t="str">
        <f t="shared" si="76"/>
        <v>Low</v>
      </c>
    </row>
    <row r="4908" spans="1:14" x14ac:dyDescent="0.3">
      <c r="A4908" t="s">
        <v>74</v>
      </c>
      <c r="B4908" t="str">
        <f>_xlfn.XLOOKUP(A:A,Table1!B:B,Table1!C:C)</f>
        <v>Australia</v>
      </c>
      <c r="C4908" s="1">
        <f>_xlfn.XLOOKUP(A:A,Table1!B:B,Table1!E:E)</f>
        <v>45205</v>
      </c>
      <c r="D4908">
        <f>_xlfn.XLOOKUP(A:A,Table1!B:B,Table1!F:F)</f>
        <v>110</v>
      </c>
      <c r="E4908">
        <f>_xlfn.XLOOKUP(A:A,Table1!B:B,Table1!G:G)</f>
        <v>82</v>
      </c>
      <c r="F4908">
        <f>_xlfn.XLOOKUP(A:A,Table1!B:B,Table1!H:H)</f>
        <v>77</v>
      </c>
      <c r="G4908">
        <f>_xlfn.XLOOKUP(A:A,Table1!B:B,Table1!I:I)</f>
        <v>10</v>
      </c>
      <c r="H4908">
        <f>_xlfn.XLOOKUP(A:A,Table1!B:B,Table1!J:J)</f>
        <v>7</v>
      </c>
      <c r="I4908">
        <f>_xlfn.XLOOKUP(A:A,Table1!B:B,Table1!K:K)</f>
        <v>19</v>
      </c>
      <c r="J4908">
        <f>_xlfn.XLOOKUP(A:A,Table1!B:B,Table1!L:L)</f>
        <v>17</v>
      </c>
      <c r="K4908">
        <f>_xlfn.XLOOKUP(A:A,Table1!B:B,Table1!M:M)</f>
        <v>65</v>
      </c>
      <c r="L4908">
        <f>_xlfn.XLOOKUP(A:A,Table1!B:B,Table1!N:N)</f>
        <v>13</v>
      </c>
      <c r="M4908" t="str" cm="1">
        <f t="array" ref="M4908">_xlfn.IFS(
OR(B4908="India",B4908="Thailand",B4908="United Arab Emirates",B4908="Japan",B4908="South Korea",B4908="China"),"Asia",
OR(B4908="Russia",B4908="Germany",B4908="France",B4908="Spain",B4908="Turkey",B4908="United Kingdom"),"Europe",
OR(B4908="United States Of America",B4908="Canada",B4908="Mexico",B4908="Brazil"),"America",
OR(B4908="Egypt",B4908="South Africa"),"Africa",
B4908="Australia","Oceania",
TRUE,"Others"
)</f>
        <v>Oceania</v>
      </c>
      <c r="N4908" t="str">
        <f t="shared" si="76"/>
        <v>Moderate</v>
      </c>
    </row>
    <row r="4909" spans="1:14" x14ac:dyDescent="0.3">
      <c r="A4909" t="s">
        <v>58</v>
      </c>
      <c r="B4909" t="str">
        <f>_xlfn.XLOOKUP(A:A,Table1!B:B,Table1!C:C)</f>
        <v>France</v>
      </c>
      <c r="C4909" s="1">
        <f>_xlfn.XLOOKUP(A:A,Table1!B:B,Table1!E:E)</f>
        <v>45126</v>
      </c>
      <c r="D4909">
        <f>_xlfn.XLOOKUP(A:A,Table1!B:B,Table1!F:F)</f>
        <v>32</v>
      </c>
      <c r="E4909">
        <f>_xlfn.XLOOKUP(A:A,Table1!B:B,Table1!G:G)</f>
        <v>157</v>
      </c>
      <c r="F4909">
        <f>_xlfn.XLOOKUP(A:A,Table1!B:B,Table1!H:H)</f>
        <v>42</v>
      </c>
      <c r="G4909">
        <f>_xlfn.XLOOKUP(A:A,Table1!B:B,Table1!I:I)</f>
        <v>9</v>
      </c>
      <c r="H4909">
        <f>_xlfn.XLOOKUP(A:A,Table1!B:B,Table1!J:J)</f>
        <v>5</v>
      </c>
      <c r="I4909">
        <f>_xlfn.XLOOKUP(A:A,Table1!B:B,Table1!K:K)</f>
        <v>190</v>
      </c>
      <c r="J4909">
        <f>_xlfn.XLOOKUP(A:A,Table1!B:B,Table1!L:L)</f>
        <v>35</v>
      </c>
      <c r="K4909">
        <f>_xlfn.XLOOKUP(A:A,Table1!B:B,Table1!M:M)</f>
        <v>70</v>
      </c>
      <c r="L4909">
        <f>_xlfn.XLOOKUP(A:A,Table1!B:B,Table1!N:N)</f>
        <v>5</v>
      </c>
      <c r="M4909" t="str" cm="1">
        <f t="array" ref="M4909">_xlfn.IFS(
OR(B4909="India",B4909="Thailand",B4909="United Arab Emirates",B4909="Japan",B4909="South Korea",B4909="China"),"Asia",
OR(B4909="Russia",B4909="Germany",B4909="France",B4909="Spain",B4909="Turkey",B4909="United Kingdom"),"Europe",
OR(B4909="United States Of America",B4909="Canada",B4909="Mexico",B4909="Brazil"),"America",
OR(B4909="Egypt",B4909="South Africa"),"Africa",
B4909="Australia","Oceania",
TRUE,"Others"
)</f>
        <v>Europe</v>
      </c>
      <c r="N4909" t="str">
        <f t="shared" si="76"/>
        <v>High</v>
      </c>
    </row>
    <row r="4910" spans="1:14" x14ac:dyDescent="0.3">
      <c r="A4910" t="s">
        <v>20</v>
      </c>
      <c r="B4910" t="str">
        <f>_xlfn.XLOOKUP(A:A,Table1!B:B,Table1!C:C)</f>
        <v>United Arab Emirates</v>
      </c>
      <c r="C4910" s="1">
        <f>_xlfn.XLOOKUP(A:A,Table1!B:B,Table1!E:E)</f>
        <v>45130</v>
      </c>
      <c r="D4910">
        <f>_xlfn.XLOOKUP(A:A,Table1!B:B,Table1!F:F)</f>
        <v>120</v>
      </c>
      <c r="E4910">
        <f>_xlfn.XLOOKUP(A:A,Table1!B:B,Table1!G:G)</f>
        <v>49</v>
      </c>
      <c r="F4910">
        <f>_xlfn.XLOOKUP(A:A,Table1!B:B,Table1!H:H)</f>
        <v>99</v>
      </c>
      <c r="G4910">
        <f>_xlfn.XLOOKUP(A:A,Table1!B:B,Table1!I:I)</f>
        <v>6</v>
      </c>
      <c r="H4910">
        <f>_xlfn.XLOOKUP(A:A,Table1!B:B,Table1!J:J)</f>
        <v>7</v>
      </c>
      <c r="I4910">
        <f>_xlfn.XLOOKUP(A:A,Table1!B:B,Table1!K:K)</f>
        <v>134</v>
      </c>
      <c r="J4910">
        <f>_xlfn.XLOOKUP(A:A,Table1!B:B,Table1!L:L)</f>
        <v>13</v>
      </c>
      <c r="K4910">
        <f>_xlfn.XLOOKUP(A:A,Table1!B:B,Table1!M:M)</f>
        <v>32</v>
      </c>
      <c r="L4910">
        <f>_xlfn.XLOOKUP(A:A,Table1!B:B,Table1!N:N)</f>
        <v>5</v>
      </c>
      <c r="M4910" t="str" cm="1">
        <f t="array" ref="M4910">_xlfn.IFS(
OR(B4910="India",B4910="Thailand",B4910="United Arab Emirates",B4910="Japan",B4910="South Korea",B4910="China"),"Asia",
OR(B4910="Russia",B4910="Germany",B4910="France",B4910="Spain",B4910="Turkey",B4910="United Kingdom"),"Europe",
OR(B4910="United States Of America",B4910="Canada",B4910="Mexico",B4910="Brazil"),"America",
OR(B4910="Egypt",B4910="South Africa"),"Africa",
B4910="Australia","Oceania",
TRUE,"Others"
)</f>
        <v>Asia</v>
      </c>
      <c r="N4910" t="str">
        <f t="shared" si="76"/>
        <v>Low</v>
      </c>
    </row>
    <row r="4911" spans="1:14" x14ac:dyDescent="0.3">
      <c r="A4911" t="s">
        <v>61</v>
      </c>
      <c r="B4911" t="str">
        <f>_xlfn.XLOOKUP(A:A,Table1!B:B,Table1!C:C)</f>
        <v>Egypt</v>
      </c>
      <c r="C4911" s="1">
        <f>_xlfn.XLOOKUP(A:A,Table1!B:B,Table1!E:E)</f>
        <v>45041</v>
      </c>
      <c r="D4911">
        <f>_xlfn.XLOOKUP(A:A,Table1!B:B,Table1!F:F)</f>
        <v>86</v>
      </c>
      <c r="E4911">
        <f>_xlfn.XLOOKUP(A:A,Table1!B:B,Table1!G:G)</f>
        <v>82</v>
      </c>
      <c r="F4911">
        <f>_xlfn.XLOOKUP(A:A,Table1!B:B,Table1!H:H)</f>
        <v>84</v>
      </c>
      <c r="G4911">
        <f>_xlfn.XLOOKUP(A:A,Table1!B:B,Table1!I:I)</f>
        <v>16</v>
      </c>
      <c r="H4911">
        <f>_xlfn.XLOOKUP(A:A,Table1!B:B,Table1!J:J)</f>
        <v>7</v>
      </c>
      <c r="I4911">
        <f>_xlfn.XLOOKUP(A:A,Table1!B:B,Table1!K:K)</f>
        <v>186</v>
      </c>
      <c r="J4911">
        <f>_xlfn.XLOOKUP(A:A,Table1!B:B,Table1!L:L)</f>
        <v>4</v>
      </c>
      <c r="K4911">
        <f>_xlfn.XLOOKUP(A:A,Table1!B:B,Table1!M:M)</f>
        <v>16</v>
      </c>
      <c r="L4911">
        <f>_xlfn.XLOOKUP(A:A,Table1!B:B,Table1!N:N)</f>
        <v>5</v>
      </c>
      <c r="M4911" t="str" cm="1">
        <f t="array" ref="M4911">_xlfn.IFS(
OR(B4911="India",B4911="Thailand",B4911="United Arab Emirates",B4911="Japan",B4911="South Korea",B4911="China"),"Asia",
OR(B4911="Russia",B4911="Germany",B4911="France",B4911="Spain",B4911="Turkey",B4911="United Kingdom"),"Europe",
OR(B4911="United States Of America",B4911="Canada",B4911="Mexico",B4911="Brazil"),"America",
OR(B4911="Egypt",B4911="South Africa"),"Africa",
B4911="Australia","Oceania",
TRUE,"Others"
)</f>
        <v>Africa</v>
      </c>
      <c r="N4911" t="str">
        <f t="shared" si="76"/>
        <v>Low</v>
      </c>
    </row>
    <row r="4912" spans="1:14" x14ac:dyDescent="0.3">
      <c r="A4912" t="s">
        <v>26</v>
      </c>
      <c r="B4912" t="str">
        <f>_xlfn.XLOOKUP(A:A,Table1!B:B,Table1!C:C)</f>
        <v>France</v>
      </c>
      <c r="C4912" s="1">
        <f>_xlfn.XLOOKUP(A:A,Table1!B:B,Table1!E:E)</f>
        <v>45154</v>
      </c>
      <c r="D4912">
        <f>_xlfn.XLOOKUP(A:A,Table1!B:B,Table1!F:F)</f>
        <v>19</v>
      </c>
      <c r="E4912">
        <f>_xlfn.XLOOKUP(A:A,Table1!B:B,Table1!G:G)</f>
        <v>82</v>
      </c>
      <c r="F4912">
        <f>_xlfn.XLOOKUP(A:A,Table1!B:B,Table1!H:H)</f>
        <v>47</v>
      </c>
      <c r="G4912">
        <f>_xlfn.XLOOKUP(A:A,Table1!B:B,Table1!I:I)</f>
        <v>5</v>
      </c>
      <c r="H4912">
        <f>_xlfn.XLOOKUP(A:A,Table1!B:B,Table1!J:J)</f>
        <v>2</v>
      </c>
      <c r="I4912">
        <f>_xlfn.XLOOKUP(A:A,Table1!B:B,Table1!K:K)</f>
        <v>129</v>
      </c>
      <c r="J4912">
        <f>_xlfn.XLOOKUP(A:A,Table1!B:B,Table1!L:L)</f>
        <v>23</v>
      </c>
      <c r="K4912">
        <f>_xlfn.XLOOKUP(A:A,Table1!B:B,Table1!M:M)</f>
        <v>93</v>
      </c>
      <c r="L4912">
        <f>_xlfn.XLOOKUP(A:A,Table1!B:B,Table1!N:N)</f>
        <v>18</v>
      </c>
      <c r="M4912" t="str" cm="1">
        <f t="array" ref="M4912">_xlfn.IFS(
OR(B4912="India",B4912="Thailand",B4912="United Arab Emirates",B4912="Japan",B4912="South Korea",B4912="China"),"Asia",
OR(B4912="Russia",B4912="Germany",B4912="France",B4912="Spain",B4912="Turkey",B4912="United Kingdom"),"Europe",
OR(B4912="United States Of America",B4912="Canada",B4912="Mexico",B4912="Brazil"),"America",
OR(B4912="Egypt",B4912="South Africa"),"Africa",
B4912="Australia","Oceania",
TRUE,"Others"
)</f>
        <v>Europe</v>
      </c>
      <c r="N4912" t="str">
        <f t="shared" si="76"/>
        <v>Moderate</v>
      </c>
    </row>
    <row r="4913" spans="1:14" x14ac:dyDescent="0.3">
      <c r="A4913" t="s">
        <v>24</v>
      </c>
      <c r="B4913" t="str">
        <f>_xlfn.XLOOKUP(A:A,Table1!B:B,Table1!C:C)</f>
        <v>China</v>
      </c>
      <c r="C4913" s="1">
        <f>_xlfn.XLOOKUP(A:A,Table1!B:B,Table1!E:E)</f>
        <v>45110</v>
      </c>
      <c r="D4913">
        <f>_xlfn.XLOOKUP(A:A,Table1!B:B,Table1!F:F)</f>
        <v>100</v>
      </c>
      <c r="E4913">
        <f>_xlfn.XLOOKUP(A:A,Table1!B:B,Table1!G:G)</f>
        <v>10</v>
      </c>
      <c r="F4913">
        <f>_xlfn.XLOOKUP(A:A,Table1!B:B,Table1!H:H)</f>
        <v>75</v>
      </c>
      <c r="G4913">
        <f>_xlfn.XLOOKUP(A:A,Table1!B:B,Table1!I:I)</f>
        <v>40</v>
      </c>
      <c r="H4913">
        <f>_xlfn.XLOOKUP(A:A,Table1!B:B,Table1!J:J)</f>
        <v>7</v>
      </c>
      <c r="I4913">
        <f>_xlfn.XLOOKUP(A:A,Table1!B:B,Table1!K:K)</f>
        <v>177</v>
      </c>
      <c r="J4913">
        <f>_xlfn.XLOOKUP(A:A,Table1!B:B,Table1!L:L)</f>
        <v>33</v>
      </c>
      <c r="K4913">
        <f>_xlfn.XLOOKUP(A:A,Table1!B:B,Table1!M:M)</f>
        <v>18</v>
      </c>
      <c r="L4913">
        <f>_xlfn.XLOOKUP(A:A,Table1!B:B,Table1!N:N)</f>
        <v>10</v>
      </c>
      <c r="M4913" t="str" cm="1">
        <f t="array" ref="M4913">_xlfn.IFS(
OR(B4913="India",B4913="Thailand",B4913="United Arab Emirates",B4913="Japan",B4913="South Korea",B4913="China"),"Asia",
OR(B4913="Russia",B4913="Germany",B4913="France",B4913="Spain",B4913="Turkey",B4913="United Kingdom"),"Europe",
OR(B4913="United States Of America",B4913="Canada",B4913="Mexico",B4913="Brazil"),"America",
OR(B4913="Egypt",B4913="South Africa"),"Africa",
B4913="Australia","Oceania",
TRUE,"Others"
)</f>
        <v>Asia</v>
      </c>
      <c r="N4913" t="str">
        <f t="shared" si="76"/>
        <v>High</v>
      </c>
    </row>
    <row r="4914" spans="1:14" x14ac:dyDescent="0.3">
      <c r="A4914" t="s">
        <v>87</v>
      </c>
      <c r="B4914" t="str">
        <f>_xlfn.XLOOKUP(A:A,Table1!B:B,Table1!C:C)</f>
        <v>Russia</v>
      </c>
      <c r="C4914" s="1">
        <f>_xlfn.XLOOKUP(A:A,Table1!B:B,Table1!E:E)</f>
        <v>45286</v>
      </c>
      <c r="D4914">
        <f>_xlfn.XLOOKUP(A:A,Table1!B:B,Table1!F:F)</f>
        <v>133</v>
      </c>
      <c r="E4914">
        <f>_xlfn.XLOOKUP(A:A,Table1!B:B,Table1!G:G)</f>
        <v>91</v>
      </c>
      <c r="F4914">
        <f>_xlfn.XLOOKUP(A:A,Table1!B:B,Table1!H:H)</f>
        <v>96</v>
      </c>
      <c r="G4914">
        <f>_xlfn.XLOOKUP(A:A,Table1!B:B,Table1!I:I)</f>
        <v>39</v>
      </c>
      <c r="H4914">
        <f>_xlfn.XLOOKUP(A:A,Table1!B:B,Table1!J:J)</f>
        <v>3</v>
      </c>
      <c r="I4914">
        <f>_xlfn.XLOOKUP(A:A,Table1!B:B,Table1!K:K)</f>
        <v>150</v>
      </c>
      <c r="J4914">
        <f>_xlfn.XLOOKUP(A:A,Table1!B:B,Table1!L:L)</f>
        <v>-7</v>
      </c>
      <c r="K4914">
        <f>_xlfn.XLOOKUP(A:A,Table1!B:B,Table1!M:M)</f>
        <v>61</v>
      </c>
      <c r="L4914">
        <f>_xlfn.XLOOKUP(A:A,Table1!B:B,Table1!N:N)</f>
        <v>17</v>
      </c>
      <c r="M4914" t="str" cm="1">
        <f t="array" ref="M4914">_xlfn.IFS(
OR(B4914="India",B4914="Thailand",B4914="United Arab Emirates",B4914="Japan",B4914="South Korea",B4914="China"),"Asia",
OR(B4914="Russia",B4914="Germany",B4914="France",B4914="Spain",B4914="Turkey",B4914="United Kingdom"),"Europe",
OR(B4914="United States Of America",B4914="Canada",B4914="Mexico",B4914="Brazil"),"America",
OR(B4914="Egypt",B4914="South Africa"),"Africa",
B4914="Australia","Oceania",
TRUE,"Others"
)</f>
        <v>Europe</v>
      </c>
      <c r="N4914" t="str">
        <f t="shared" si="76"/>
        <v>Low</v>
      </c>
    </row>
    <row r="4915" spans="1:14" x14ac:dyDescent="0.3">
      <c r="A4915" t="s">
        <v>64</v>
      </c>
      <c r="B4915" t="str">
        <f>_xlfn.XLOOKUP(A:A,Table1!B:B,Table1!C:C)</f>
        <v>Mexico</v>
      </c>
      <c r="C4915" s="1">
        <f>_xlfn.XLOOKUP(A:A,Table1!B:B,Table1!E:E)</f>
        <v>45063</v>
      </c>
      <c r="D4915">
        <f>_xlfn.XLOOKUP(A:A,Table1!B:B,Table1!F:F)</f>
        <v>10</v>
      </c>
      <c r="E4915">
        <f>_xlfn.XLOOKUP(A:A,Table1!B:B,Table1!G:G)</f>
        <v>39</v>
      </c>
      <c r="F4915">
        <f>_xlfn.XLOOKUP(A:A,Table1!B:B,Table1!H:H)</f>
        <v>36</v>
      </c>
      <c r="G4915">
        <f>_xlfn.XLOOKUP(A:A,Table1!B:B,Table1!I:I)</f>
        <v>3</v>
      </c>
      <c r="H4915">
        <f>_xlfn.XLOOKUP(A:A,Table1!B:B,Table1!J:J)</f>
        <v>1</v>
      </c>
      <c r="I4915">
        <f>_xlfn.XLOOKUP(A:A,Table1!B:B,Table1!K:K)</f>
        <v>79</v>
      </c>
      <c r="J4915">
        <f>_xlfn.XLOOKUP(A:A,Table1!B:B,Table1!L:L)</f>
        <v>-8</v>
      </c>
      <c r="K4915">
        <f>_xlfn.XLOOKUP(A:A,Table1!B:B,Table1!M:M)</f>
        <v>45</v>
      </c>
      <c r="L4915">
        <f>_xlfn.XLOOKUP(A:A,Table1!B:B,Table1!N:N)</f>
        <v>19</v>
      </c>
      <c r="M4915" t="str" cm="1">
        <f t="array" ref="M4915">_xlfn.IFS(
OR(B4915="India",B4915="Thailand",B4915="United Arab Emirates",B4915="Japan",B4915="South Korea",B4915="China"),"Asia",
OR(B4915="Russia",B4915="Germany",B4915="France",B4915="Spain",B4915="Turkey",B4915="United Kingdom"),"Europe",
OR(B4915="United States Of America",B4915="Canada",B4915="Mexico",B4915="Brazil"),"America",
OR(B4915="Egypt",B4915="South Africa"),"Africa",
B4915="Australia","Oceania",
TRUE,"Others"
)</f>
        <v>America</v>
      </c>
      <c r="N4915" t="str">
        <f t="shared" si="76"/>
        <v>Low</v>
      </c>
    </row>
    <row r="4916" spans="1:14" x14ac:dyDescent="0.3">
      <c r="A4916" t="s">
        <v>21</v>
      </c>
      <c r="B4916" t="str">
        <f>_xlfn.XLOOKUP(A:A,Table1!B:B,Table1!C:C)</f>
        <v>United States Of America</v>
      </c>
      <c r="C4916" s="1">
        <f>_xlfn.XLOOKUP(A:A,Table1!B:B,Table1!E:E)</f>
        <v>45040</v>
      </c>
      <c r="D4916">
        <f>_xlfn.XLOOKUP(A:A,Table1!B:B,Table1!F:F)</f>
        <v>15</v>
      </c>
      <c r="E4916">
        <f>_xlfn.XLOOKUP(A:A,Table1!B:B,Table1!G:G)</f>
        <v>82</v>
      </c>
      <c r="F4916">
        <f>_xlfn.XLOOKUP(A:A,Table1!B:B,Table1!H:H)</f>
        <v>98</v>
      </c>
      <c r="G4916">
        <f>_xlfn.XLOOKUP(A:A,Table1!B:B,Table1!I:I)</f>
        <v>11</v>
      </c>
      <c r="H4916">
        <f>_xlfn.XLOOKUP(A:A,Table1!B:B,Table1!J:J)</f>
        <v>6</v>
      </c>
      <c r="I4916">
        <f>_xlfn.XLOOKUP(A:A,Table1!B:B,Table1!K:K)</f>
        <v>195</v>
      </c>
      <c r="J4916">
        <f>_xlfn.XLOOKUP(A:A,Table1!B:B,Table1!L:L)</f>
        <v>28</v>
      </c>
      <c r="K4916">
        <f>_xlfn.XLOOKUP(A:A,Table1!B:B,Table1!M:M)</f>
        <v>11</v>
      </c>
      <c r="L4916">
        <f>_xlfn.XLOOKUP(A:A,Table1!B:B,Table1!N:N)</f>
        <v>8</v>
      </c>
      <c r="M4916" t="str" cm="1">
        <f t="array" ref="M4916">_xlfn.IFS(
OR(B4916="India",B4916="Thailand",B4916="United Arab Emirates",B4916="Japan",B4916="South Korea",B4916="China"),"Asia",
OR(B4916="Russia",B4916="Germany",B4916="France",B4916="Spain",B4916="Turkey",B4916="United Kingdom"),"Europe",
OR(B4916="United States Of America",B4916="Canada",B4916="Mexico",B4916="Brazil"),"America",
OR(B4916="Egypt",B4916="South Africa"),"Africa",
B4916="Australia","Oceania",
TRUE,"Others"
)</f>
        <v>America</v>
      </c>
      <c r="N4916" t="str">
        <f t="shared" si="76"/>
        <v>High</v>
      </c>
    </row>
    <row r="4917" spans="1:14" x14ac:dyDescent="0.3">
      <c r="A4917" t="s">
        <v>16</v>
      </c>
      <c r="B4917" t="str">
        <f>_xlfn.XLOOKUP(A:A,Table1!B:B,Table1!C:C)</f>
        <v>Germany</v>
      </c>
      <c r="C4917" s="1">
        <f>_xlfn.XLOOKUP(A:A,Table1!B:B,Table1!E:E)</f>
        <v>45226</v>
      </c>
      <c r="D4917">
        <f>_xlfn.XLOOKUP(A:A,Table1!B:B,Table1!F:F)</f>
        <v>52</v>
      </c>
      <c r="E4917">
        <f>_xlfn.XLOOKUP(A:A,Table1!B:B,Table1!G:G)</f>
        <v>182</v>
      </c>
      <c r="F4917">
        <f>_xlfn.XLOOKUP(A:A,Table1!B:B,Table1!H:H)</f>
        <v>45</v>
      </c>
      <c r="G4917">
        <f>_xlfn.XLOOKUP(A:A,Table1!B:B,Table1!I:I)</f>
        <v>30</v>
      </c>
      <c r="H4917">
        <f>_xlfn.XLOOKUP(A:A,Table1!B:B,Table1!J:J)</f>
        <v>1</v>
      </c>
      <c r="I4917">
        <f>_xlfn.XLOOKUP(A:A,Table1!B:B,Table1!K:K)</f>
        <v>156</v>
      </c>
      <c r="J4917">
        <f>_xlfn.XLOOKUP(A:A,Table1!B:B,Table1!L:L)</f>
        <v>-4</v>
      </c>
      <c r="K4917">
        <f>_xlfn.XLOOKUP(A:A,Table1!B:B,Table1!M:M)</f>
        <v>97</v>
      </c>
      <c r="L4917">
        <f>_xlfn.XLOOKUP(A:A,Table1!B:B,Table1!N:N)</f>
        <v>2</v>
      </c>
      <c r="M4917" t="str" cm="1">
        <f t="array" ref="M4917">_xlfn.IFS(
OR(B4917="India",B4917="Thailand",B4917="United Arab Emirates",B4917="Japan",B4917="South Korea",B4917="China"),"Asia",
OR(B4917="Russia",B4917="Germany",B4917="France",B4917="Spain",B4917="Turkey",B4917="United Kingdom"),"Europe",
OR(B4917="United States Of America",B4917="Canada",B4917="Mexico",B4917="Brazil"),"America",
OR(B4917="Egypt",B4917="South Africa"),"Africa",
B4917="Australia","Oceania",
TRUE,"Others"
)</f>
        <v>Europe</v>
      </c>
      <c r="N4917" t="str">
        <f t="shared" si="76"/>
        <v>Low</v>
      </c>
    </row>
    <row r="4918" spans="1:14" x14ac:dyDescent="0.3">
      <c r="A4918" t="s">
        <v>58</v>
      </c>
      <c r="B4918" t="str">
        <f>_xlfn.XLOOKUP(A:A,Table1!B:B,Table1!C:C)</f>
        <v>France</v>
      </c>
      <c r="C4918" s="1">
        <f>_xlfn.XLOOKUP(A:A,Table1!B:B,Table1!E:E)</f>
        <v>45126</v>
      </c>
      <c r="D4918">
        <f>_xlfn.XLOOKUP(A:A,Table1!B:B,Table1!F:F)</f>
        <v>32</v>
      </c>
      <c r="E4918">
        <f>_xlfn.XLOOKUP(A:A,Table1!B:B,Table1!G:G)</f>
        <v>157</v>
      </c>
      <c r="F4918">
        <f>_xlfn.XLOOKUP(A:A,Table1!B:B,Table1!H:H)</f>
        <v>42</v>
      </c>
      <c r="G4918">
        <f>_xlfn.XLOOKUP(A:A,Table1!B:B,Table1!I:I)</f>
        <v>9</v>
      </c>
      <c r="H4918">
        <f>_xlfn.XLOOKUP(A:A,Table1!B:B,Table1!J:J)</f>
        <v>5</v>
      </c>
      <c r="I4918">
        <f>_xlfn.XLOOKUP(A:A,Table1!B:B,Table1!K:K)</f>
        <v>190</v>
      </c>
      <c r="J4918">
        <f>_xlfn.XLOOKUP(A:A,Table1!B:B,Table1!L:L)</f>
        <v>35</v>
      </c>
      <c r="K4918">
        <f>_xlfn.XLOOKUP(A:A,Table1!B:B,Table1!M:M)</f>
        <v>70</v>
      </c>
      <c r="L4918">
        <f>_xlfn.XLOOKUP(A:A,Table1!B:B,Table1!N:N)</f>
        <v>5</v>
      </c>
      <c r="M4918" t="str" cm="1">
        <f t="array" ref="M4918">_xlfn.IFS(
OR(B4918="India",B4918="Thailand",B4918="United Arab Emirates",B4918="Japan",B4918="South Korea",B4918="China"),"Asia",
OR(B4918="Russia",B4918="Germany",B4918="France",B4918="Spain",B4918="Turkey",B4918="United Kingdom"),"Europe",
OR(B4918="United States Of America",B4918="Canada",B4918="Mexico",B4918="Brazil"),"America",
OR(B4918="Egypt",B4918="South Africa"),"Africa",
B4918="Australia","Oceania",
TRUE,"Others"
)</f>
        <v>Europe</v>
      </c>
      <c r="N4918" t="str">
        <f t="shared" si="76"/>
        <v>High</v>
      </c>
    </row>
    <row r="4919" spans="1:14" x14ac:dyDescent="0.3">
      <c r="A4919" t="s">
        <v>74</v>
      </c>
      <c r="B4919" t="str">
        <f>_xlfn.XLOOKUP(A:A,Table1!B:B,Table1!C:C)</f>
        <v>Australia</v>
      </c>
      <c r="C4919" s="1">
        <f>_xlfn.XLOOKUP(A:A,Table1!B:B,Table1!E:E)</f>
        <v>45205</v>
      </c>
      <c r="D4919">
        <f>_xlfn.XLOOKUP(A:A,Table1!B:B,Table1!F:F)</f>
        <v>110</v>
      </c>
      <c r="E4919">
        <f>_xlfn.XLOOKUP(A:A,Table1!B:B,Table1!G:G)</f>
        <v>82</v>
      </c>
      <c r="F4919">
        <f>_xlfn.XLOOKUP(A:A,Table1!B:B,Table1!H:H)</f>
        <v>77</v>
      </c>
      <c r="G4919">
        <f>_xlfn.XLOOKUP(A:A,Table1!B:B,Table1!I:I)</f>
        <v>10</v>
      </c>
      <c r="H4919">
        <f>_xlfn.XLOOKUP(A:A,Table1!B:B,Table1!J:J)</f>
        <v>7</v>
      </c>
      <c r="I4919">
        <f>_xlfn.XLOOKUP(A:A,Table1!B:B,Table1!K:K)</f>
        <v>19</v>
      </c>
      <c r="J4919">
        <f>_xlfn.XLOOKUP(A:A,Table1!B:B,Table1!L:L)</f>
        <v>17</v>
      </c>
      <c r="K4919">
        <f>_xlfn.XLOOKUP(A:A,Table1!B:B,Table1!M:M)</f>
        <v>65</v>
      </c>
      <c r="L4919">
        <f>_xlfn.XLOOKUP(A:A,Table1!B:B,Table1!N:N)</f>
        <v>13</v>
      </c>
      <c r="M4919" t="str" cm="1">
        <f t="array" ref="M4919">_xlfn.IFS(
OR(B4919="India",B4919="Thailand",B4919="United Arab Emirates",B4919="Japan",B4919="South Korea",B4919="China"),"Asia",
OR(B4919="Russia",B4919="Germany",B4919="France",B4919="Spain",B4919="Turkey",B4919="United Kingdom"),"Europe",
OR(B4919="United States Of America",B4919="Canada",B4919="Mexico",B4919="Brazil"),"America",
OR(B4919="Egypt",B4919="South Africa"),"Africa",
B4919="Australia","Oceania",
TRUE,"Others"
)</f>
        <v>Oceania</v>
      </c>
      <c r="N4919" t="str">
        <f t="shared" si="76"/>
        <v>Moderate</v>
      </c>
    </row>
    <row r="4920" spans="1:14" x14ac:dyDescent="0.3">
      <c r="A4920" t="s">
        <v>21</v>
      </c>
      <c r="B4920" t="str">
        <f>_xlfn.XLOOKUP(A:A,Table1!B:B,Table1!C:C)</f>
        <v>United States Of America</v>
      </c>
      <c r="C4920" s="1">
        <f>_xlfn.XLOOKUP(A:A,Table1!B:B,Table1!E:E)</f>
        <v>45040</v>
      </c>
      <c r="D4920">
        <f>_xlfn.XLOOKUP(A:A,Table1!B:B,Table1!F:F)</f>
        <v>15</v>
      </c>
      <c r="E4920">
        <f>_xlfn.XLOOKUP(A:A,Table1!B:B,Table1!G:G)</f>
        <v>82</v>
      </c>
      <c r="F4920">
        <f>_xlfn.XLOOKUP(A:A,Table1!B:B,Table1!H:H)</f>
        <v>98</v>
      </c>
      <c r="G4920">
        <f>_xlfn.XLOOKUP(A:A,Table1!B:B,Table1!I:I)</f>
        <v>11</v>
      </c>
      <c r="H4920">
        <f>_xlfn.XLOOKUP(A:A,Table1!B:B,Table1!J:J)</f>
        <v>6</v>
      </c>
      <c r="I4920">
        <f>_xlfn.XLOOKUP(A:A,Table1!B:B,Table1!K:K)</f>
        <v>195</v>
      </c>
      <c r="J4920">
        <f>_xlfn.XLOOKUP(A:A,Table1!B:B,Table1!L:L)</f>
        <v>28</v>
      </c>
      <c r="K4920">
        <f>_xlfn.XLOOKUP(A:A,Table1!B:B,Table1!M:M)</f>
        <v>11</v>
      </c>
      <c r="L4920">
        <f>_xlfn.XLOOKUP(A:A,Table1!B:B,Table1!N:N)</f>
        <v>8</v>
      </c>
      <c r="M4920" t="str" cm="1">
        <f t="array" ref="M4920">_xlfn.IFS(
OR(B4920="India",B4920="Thailand",B4920="United Arab Emirates",B4920="Japan",B4920="South Korea",B4920="China"),"Asia",
OR(B4920="Russia",B4920="Germany",B4920="France",B4920="Spain",B4920="Turkey",B4920="United Kingdom"),"Europe",
OR(B4920="United States Of America",B4920="Canada",B4920="Mexico",B4920="Brazil"),"America",
OR(B4920="Egypt",B4920="South Africa"),"Africa",
B4920="Australia","Oceania",
TRUE,"Others"
)</f>
        <v>America</v>
      </c>
      <c r="N4920" t="str">
        <f t="shared" si="76"/>
        <v>High</v>
      </c>
    </row>
    <row r="4921" spans="1:14" x14ac:dyDescent="0.3">
      <c r="A4921" t="s">
        <v>111</v>
      </c>
      <c r="B4921" t="str">
        <f>_xlfn.XLOOKUP(A:A,Table1!B:B,Table1!C:C)</f>
        <v>Japan</v>
      </c>
      <c r="C4921" s="1">
        <f>_xlfn.XLOOKUP(A:A,Table1!B:B,Table1!E:E)</f>
        <v>44999</v>
      </c>
      <c r="D4921">
        <f>_xlfn.XLOOKUP(A:A,Table1!B:B,Table1!F:F)</f>
        <v>95</v>
      </c>
      <c r="E4921">
        <f>_xlfn.XLOOKUP(A:A,Table1!B:B,Table1!G:G)</f>
        <v>49</v>
      </c>
      <c r="F4921">
        <f>_xlfn.XLOOKUP(A:A,Table1!B:B,Table1!H:H)</f>
        <v>80</v>
      </c>
      <c r="G4921">
        <f>_xlfn.XLOOKUP(A:A,Table1!B:B,Table1!I:I)</f>
        <v>47</v>
      </c>
      <c r="H4921">
        <f>_xlfn.XLOOKUP(A:A,Table1!B:B,Table1!J:J)</f>
        <v>2</v>
      </c>
      <c r="I4921">
        <f>_xlfn.XLOOKUP(A:A,Table1!B:B,Table1!K:K)</f>
        <v>10</v>
      </c>
      <c r="J4921">
        <f>_xlfn.XLOOKUP(A:A,Table1!B:B,Table1!L:L)</f>
        <v>4</v>
      </c>
      <c r="K4921">
        <f>_xlfn.XLOOKUP(A:A,Table1!B:B,Table1!M:M)</f>
        <v>86</v>
      </c>
      <c r="L4921">
        <f>_xlfn.XLOOKUP(A:A,Table1!B:B,Table1!N:N)</f>
        <v>5</v>
      </c>
      <c r="M4921" t="str" cm="1">
        <f t="array" ref="M4921">_xlfn.IFS(
OR(B4921="India",B4921="Thailand",B4921="United Arab Emirates",B4921="Japan",B4921="South Korea",B4921="China"),"Asia",
OR(B4921="Russia",B4921="Germany",B4921="France",B4921="Spain",B4921="Turkey",B4921="United Kingdom"),"Europe",
OR(B4921="United States Of America",B4921="Canada",B4921="Mexico",B4921="Brazil"),"America",
OR(B4921="Egypt",B4921="South Africa"),"Africa",
B4921="Australia","Oceania",
TRUE,"Others"
)</f>
        <v>Asia</v>
      </c>
      <c r="N4921" t="str">
        <f t="shared" si="76"/>
        <v>Low</v>
      </c>
    </row>
    <row r="4922" spans="1:14" x14ac:dyDescent="0.3">
      <c r="A4922" t="s">
        <v>37</v>
      </c>
      <c r="B4922" t="str">
        <f>_xlfn.XLOOKUP(A:A,Table1!B:B,Table1!C:C)</f>
        <v>Mexico</v>
      </c>
      <c r="C4922" s="1">
        <f>_xlfn.XLOOKUP(A:A,Table1!B:B,Table1!E:E)</f>
        <v>45194</v>
      </c>
      <c r="D4922">
        <f>_xlfn.XLOOKUP(A:A,Table1!B:B,Table1!F:F)</f>
        <v>62</v>
      </c>
      <c r="E4922">
        <f>_xlfn.XLOOKUP(A:A,Table1!B:B,Table1!G:G)</f>
        <v>58</v>
      </c>
      <c r="F4922">
        <f>_xlfn.XLOOKUP(A:A,Table1!B:B,Table1!H:H)</f>
        <v>56</v>
      </c>
      <c r="G4922">
        <f>_xlfn.XLOOKUP(A:A,Table1!B:B,Table1!I:I)</f>
        <v>5</v>
      </c>
      <c r="H4922">
        <f>_xlfn.XLOOKUP(A:A,Table1!B:B,Table1!J:J)</f>
        <v>5</v>
      </c>
      <c r="I4922">
        <f>_xlfn.XLOOKUP(A:A,Table1!B:B,Table1!K:K)</f>
        <v>23</v>
      </c>
      <c r="J4922">
        <f>_xlfn.XLOOKUP(A:A,Table1!B:B,Table1!L:L)</f>
        <v>23</v>
      </c>
      <c r="K4922">
        <f>_xlfn.XLOOKUP(A:A,Table1!B:B,Table1!M:M)</f>
        <v>97</v>
      </c>
      <c r="L4922">
        <f>_xlfn.XLOOKUP(A:A,Table1!B:B,Table1!N:N)</f>
        <v>6</v>
      </c>
      <c r="M4922" t="str" cm="1">
        <f t="array" ref="M4922">_xlfn.IFS(
OR(B4922="India",B4922="Thailand",B4922="United Arab Emirates",B4922="Japan",B4922="South Korea",B4922="China"),"Asia",
OR(B4922="Russia",B4922="Germany",B4922="France",B4922="Spain",B4922="Turkey",B4922="United Kingdom"),"Europe",
OR(B4922="United States Of America",B4922="Canada",B4922="Mexico",B4922="Brazil"),"America",
OR(B4922="Egypt",B4922="South Africa"),"Africa",
B4922="Australia","Oceania",
TRUE,"Others"
)</f>
        <v>America</v>
      </c>
      <c r="N4922" t="str">
        <f t="shared" si="76"/>
        <v>Moderate</v>
      </c>
    </row>
    <row r="4923" spans="1:14" x14ac:dyDescent="0.3">
      <c r="A4923" t="s">
        <v>77</v>
      </c>
      <c r="B4923" t="str">
        <f>_xlfn.XLOOKUP(A:A,Table1!B:B,Table1!C:C)</f>
        <v>China</v>
      </c>
      <c r="C4923" s="1">
        <f>_xlfn.XLOOKUP(A:A,Table1!B:B,Table1!E:E)</f>
        <v>44950</v>
      </c>
      <c r="D4923">
        <f>_xlfn.XLOOKUP(A:A,Table1!B:B,Table1!F:F)</f>
        <v>37</v>
      </c>
      <c r="E4923">
        <f>_xlfn.XLOOKUP(A:A,Table1!B:B,Table1!G:G)</f>
        <v>160</v>
      </c>
      <c r="F4923">
        <f>_xlfn.XLOOKUP(A:A,Table1!B:B,Table1!H:H)</f>
        <v>75</v>
      </c>
      <c r="G4923">
        <f>_xlfn.XLOOKUP(A:A,Table1!B:B,Table1!I:I)</f>
        <v>14</v>
      </c>
      <c r="H4923">
        <f>_xlfn.XLOOKUP(A:A,Table1!B:B,Table1!J:J)</f>
        <v>1</v>
      </c>
      <c r="I4923">
        <f>_xlfn.XLOOKUP(A:A,Table1!B:B,Table1!K:K)</f>
        <v>194</v>
      </c>
      <c r="J4923">
        <f>_xlfn.XLOOKUP(A:A,Table1!B:B,Table1!L:L)</f>
        <v>27</v>
      </c>
      <c r="K4923">
        <f>_xlfn.XLOOKUP(A:A,Table1!B:B,Table1!M:M)</f>
        <v>41</v>
      </c>
      <c r="L4923">
        <f>_xlfn.XLOOKUP(A:A,Table1!B:B,Table1!N:N)</f>
        <v>20</v>
      </c>
      <c r="M4923" t="str" cm="1">
        <f t="array" ref="M4923">_xlfn.IFS(
OR(B4923="India",B4923="Thailand",B4923="United Arab Emirates",B4923="Japan",B4923="South Korea",B4923="China"),"Asia",
OR(B4923="Russia",B4923="Germany",B4923="France",B4923="Spain",B4923="Turkey",B4923="United Kingdom"),"Europe",
OR(B4923="United States Of America",B4923="Canada",B4923="Mexico",B4923="Brazil"),"America",
OR(B4923="Egypt",B4923="South Africa"),"Africa",
B4923="Australia","Oceania",
TRUE,"Others"
)</f>
        <v>Asia</v>
      </c>
      <c r="N4923" t="str">
        <f t="shared" si="76"/>
        <v>High</v>
      </c>
    </row>
    <row r="4924" spans="1:14" x14ac:dyDescent="0.3">
      <c r="A4924" t="s">
        <v>44</v>
      </c>
      <c r="B4924" t="str">
        <f>_xlfn.XLOOKUP(A:A,Table1!B:B,Table1!C:C)</f>
        <v>United States Of America</v>
      </c>
      <c r="C4924" s="1">
        <f>_xlfn.XLOOKUP(A:A,Table1!B:B,Table1!E:E)</f>
        <v>45233</v>
      </c>
      <c r="D4924">
        <f>_xlfn.XLOOKUP(A:A,Table1!B:B,Table1!F:F)</f>
        <v>71</v>
      </c>
      <c r="E4924">
        <f>_xlfn.XLOOKUP(A:A,Table1!B:B,Table1!G:G)</f>
        <v>152</v>
      </c>
      <c r="F4924">
        <f>_xlfn.XLOOKUP(A:A,Table1!B:B,Table1!H:H)</f>
        <v>60</v>
      </c>
      <c r="G4924">
        <f>_xlfn.XLOOKUP(A:A,Table1!B:B,Table1!I:I)</f>
        <v>38</v>
      </c>
      <c r="H4924">
        <f>_xlfn.XLOOKUP(A:A,Table1!B:B,Table1!J:J)</f>
        <v>9</v>
      </c>
      <c r="I4924">
        <f>_xlfn.XLOOKUP(A:A,Table1!B:B,Table1!K:K)</f>
        <v>95</v>
      </c>
      <c r="J4924">
        <f>_xlfn.XLOOKUP(A:A,Table1!B:B,Table1!L:L)</f>
        <v>34</v>
      </c>
      <c r="K4924">
        <f>_xlfn.XLOOKUP(A:A,Table1!B:B,Table1!M:M)</f>
        <v>43</v>
      </c>
      <c r="L4924">
        <f>_xlfn.XLOOKUP(A:A,Table1!B:B,Table1!N:N)</f>
        <v>14</v>
      </c>
      <c r="M4924" t="str" cm="1">
        <f t="array" ref="M4924">_xlfn.IFS(
OR(B4924="India",B4924="Thailand",B4924="United Arab Emirates",B4924="Japan",B4924="South Korea",B4924="China"),"Asia",
OR(B4924="Russia",B4924="Germany",B4924="France",B4924="Spain",B4924="Turkey",B4924="United Kingdom"),"Europe",
OR(B4924="United States Of America",B4924="Canada",B4924="Mexico",B4924="Brazil"),"America",
OR(B4924="Egypt",B4924="South Africa"),"Africa",
B4924="Australia","Oceania",
TRUE,"Others"
)</f>
        <v>America</v>
      </c>
      <c r="N4924" t="str">
        <f t="shared" si="76"/>
        <v>High</v>
      </c>
    </row>
    <row r="4925" spans="1:14" x14ac:dyDescent="0.3">
      <c r="A4925" t="s">
        <v>42</v>
      </c>
      <c r="B4925" t="str">
        <f>_xlfn.XLOOKUP(A:A,Table1!B:B,Table1!C:C)</f>
        <v>Thailand</v>
      </c>
      <c r="C4925" s="1">
        <f>_xlfn.XLOOKUP(A:A,Table1!B:B,Table1!E:E)</f>
        <v>45173</v>
      </c>
      <c r="D4925">
        <f>_xlfn.XLOOKUP(A:A,Table1!B:B,Table1!F:F)</f>
        <v>107</v>
      </c>
      <c r="E4925">
        <f>_xlfn.XLOOKUP(A:A,Table1!B:B,Table1!G:G)</f>
        <v>73</v>
      </c>
      <c r="F4925">
        <f>_xlfn.XLOOKUP(A:A,Table1!B:B,Table1!H:H)</f>
        <v>77</v>
      </c>
      <c r="G4925">
        <f>_xlfn.XLOOKUP(A:A,Table1!B:B,Table1!I:I)</f>
        <v>3</v>
      </c>
      <c r="H4925">
        <f>_xlfn.XLOOKUP(A:A,Table1!B:B,Table1!J:J)</f>
        <v>5</v>
      </c>
      <c r="I4925">
        <f>_xlfn.XLOOKUP(A:A,Table1!B:B,Table1!K:K)</f>
        <v>98</v>
      </c>
      <c r="J4925">
        <f>_xlfn.XLOOKUP(A:A,Table1!B:B,Table1!L:L)</f>
        <v>10</v>
      </c>
      <c r="K4925">
        <f>_xlfn.XLOOKUP(A:A,Table1!B:B,Table1!M:M)</f>
        <v>61</v>
      </c>
      <c r="L4925">
        <f>_xlfn.XLOOKUP(A:A,Table1!B:B,Table1!N:N)</f>
        <v>5</v>
      </c>
      <c r="M4925" t="str" cm="1">
        <f t="array" ref="M4925">_xlfn.IFS(
OR(B4925="India",B4925="Thailand",B4925="United Arab Emirates",B4925="Japan",B4925="South Korea",B4925="China"),"Asia",
OR(B4925="Russia",B4925="Germany",B4925="France",B4925="Spain",B4925="Turkey",B4925="United Kingdom"),"Europe",
OR(B4925="United States Of America",B4925="Canada",B4925="Mexico",B4925="Brazil"),"America",
OR(B4925="Egypt",B4925="South Africa"),"Africa",
B4925="Australia","Oceania",
TRUE,"Others"
)</f>
        <v>Asia</v>
      </c>
      <c r="N4925" t="str">
        <f t="shared" si="76"/>
        <v>Low</v>
      </c>
    </row>
    <row r="4926" spans="1:14" x14ac:dyDescent="0.3">
      <c r="A4926" t="s">
        <v>32</v>
      </c>
      <c r="B4926" t="str">
        <f>_xlfn.XLOOKUP(A:A,Table1!B:B,Table1!C:C)</f>
        <v>Canada</v>
      </c>
      <c r="C4926" s="1">
        <f>_xlfn.XLOOKUP(A:A,Table1!B:B,Table1!E:E)</f>
        <v>44932</v>
      </c>
      <c r="D4926">
        <f>_xlfn.XLOOKUP(A:A,Table1!B:B,Table1!F:F)</f>
        <v>112</v>
      </c>
      <c r="E4926">
        <f>_xlfn.XLOOKUP(A:A,Table1!B:B,Table1!G:G)</f>
        <v>118</v>
      </c>
      <c r="F4926">
        <f>_xlfn.XLOOKUP(A:A,Table1!B:B,Table1!H:H)</f>
        <v>60</v>
      </c>
      <c r="G4926">
        <f>_xlfn.XLOOKUP(A:A,Table1!B:B,Table1!I:I)</f>
        <v>10</v>
      </c>
      <c r="H4926">
        <f>_xlfn.XLOOKUP(A:A,Table1!B:B,Table1!J:J)</f>
        <v>2</v>
      </c>
      <c r="I4926">
        <f>_xlfn.XLOOKUP(A:A,Table1!B:B,Table1!K:K)</f>
        <v>157</v>
      </c>
      <c r="J4926">
        <f>_xlfn.XLOOKUP(A:A,Table1!B:B,Table1!L:L)</f>
        <v>35</v>
      </c>
      <c r="K4926">
        <f>_xlfn.XLOOKUP(A:A,Table1!B:B,Table1!M:M)</f>
        <v>16</v>
      </c>
      <c r="L4926">
        <f>_xlfn.XLOOKUP(A:A,Table1!B:B,Table1!N:N)</f>
        <v>20</v>
      </c>
      <c r="M4926" t="str" cm="1">
        <f t="array" ref="M4926">_xlfn.IFS(
OR(B4926="India",B4926="Thailand",B4926="United Arab Emirates",B4926="Japan",B4926="South Korea",B4926="China"),"Asia",
OR(B4926="Russia",B4926="Germany",B4926="France",B4926="Spain",B4926="Turkey",B4926="United Kingdom"),"Europe",
OR(B4926="United States Of America",B4926="Canada",B4926="Mexico",B4926="Brazil"),"America",
OR(B4926="Egypt",B4926="South Africa"),"Africa",
B4926="Australia","Oceania",
TRUE,"Others"
)</f>
        <v>America</v>
      </c>
      <c r="N4926" t="str">
        <f t="shared" si="76"/>
        <v>High</v>
      </c>
    </row>
    <row r="4927" spans="1:14" x14ac:dyDescent="0.3">
      <c r="A4927" t="s">
        <v>101</v>
      </c>
      <c r="B4927" t="str">
        <f>_xlfn.XLOOKUP(A:A,Table1!B:B,Table1!C:C)</f>
        <v>United States Of America</v>
      </c>
      <c r="C4927" s="1">
        <f>_xlfn.XLOOKUP(A:A,Table1!B:B,Table1!E:E)</f>
        <v>45205</v>
      </c>
      <c r="D4927">
        <f>_xlfn.XLOOKUP(A:A,Table1!B:B,Table1!F:F)</f>
        <v>46</v>
      </c>
      <c r="E4927">
        <f>_xlfn.XLOOKUP(A:A,Table1!B:B,Table1!G:G)</f>
        <v>48</v>
      </c>
      <c r="F4927">
        <f>_xlfn.XLOOKUP(A:A,Table1!B:B,Table1!H:H)</f>
        <v>57</v>
      </c>
      <c r="G4927">
        <f>_xlfn.XLOOKUP(A:A,Table1!B:B,Table1!I:I)</f>
        <v>48</v>
      </c>
      <c r="H4927">
        <f>_xlfn.XLOOKUP(A:A,Table1!B:B,Table1!J:J)</f>
        <v>4</v>
      </c>
      <c r="I4927">
        <f>_xlfn.XLOOKUP(A:A,Table1!B:B,Table1!K:K)</f>
        <v>198</v>
      </c>
      <c r="J4927">
        <f>_xlfn.XLOOKUP(A:A,Table1!B:B,Table1!L:L)</f>
        <v>34</v>
      </c>
      <c r="K4927">
        <f>_xlfn.XLOOKUP(A:A,Table1!B:B,Table1!M:M)</f>
        <v>56</v>
      </c>
      <c r="L4927">
        <f>_xlfn.XLOOKUP(A:A,Table1!B:B,Table1!N:N)</f>
        <v>9</v>
      </c>
      <c r="M4927" t="str" cm="1">
        <f t="array" ref="M4927">_xlfn.IFS(
OR(B4927="India",B4927="Thailand",B4927="United Arab Emirates",B4927="Japan",B4927="South Korea",B4927="China"),"Asia",
OR(B4927="Russia",B4927="Germany",B4927="France",B4927="Spain",B4927="Turkey",B4927="United Kingdom"),"Europe",
OR(B4927="United States Of America",B4927="Canada",B4927="Mexico",B4927="Brazil"),"America",
OR(B4927="Egypt",B4927="South Africa"),"Africa",
B4927="Australia","Oceania",
TRUE,"Others"
)</f>
        <v>America</v>
      </c>
      <c r="N4927" t="str">
        <f t="shared" si="76"/>
        <v>High</v>
      </c>
    </row>
    <row r="4928" spans="1:14" x14ac:dyDescent="0.3">
      <c r="A4928" t="s">
        <v>111</v>
      </c>
      <c r="B4928" t="str">
        <f>_xlfn.XLOOKUP(A:A,Table1!B:B,Table1!C:C)</f>
        <v>Japan</v>
      </c>
      <c r="C4928" s="1">
        <f>_xlfn.XLOOKUP(A:A,Table1!B:B,Table1!E:E)</f>
        <v>44999</v>
      </c>
      <c r="D4928">
        <f>_xlfn.XLOOKUP(A:A,Table1!B:B,Table1!F:F)</f>
        <v>95</v>
      </c>
      <c r="E4928">
        <f>_xlfn.XLOOKUP(A:A,Table1!B:B,Table1!G:G)</f>
        <v>49</v>
      </c>
      <c r="F4928">
        <f>_xlfn.XLOOKUP(A:A,Table1!B:B,Table1!H:H)</f>
        <v>80</v>
      </c>
      <c r="G4928">
        <f>_xlfn.XLOOKUP(A:A,Table1!B:B,Table1!I:I)</f>
        <v>47</v>
      </c>
      <c r="H4928">
        <f>_xlfn.XLOOKUP(A:A,Table1!B:B,Table1!J:J)</f>
        <v>2</v>
      </c>
      <c r="I4928">
        <f>_xlfn.XLOOKUP(A:A,Table1!B:B,Table1!K:K)</f>
        <v>10</v>
      </c>
      <c r="J4928">
        <f>_xlfn.XLOOKUP(A:A,Table1!B:B,Table1!L:L)</f>
        <v>4</v>
      </c>
      <c r="K4928">
        <f>_xlfn.XLOOKUP(A:A,Table1!B:B,Table1!M:M)</f>
        <v>86</v>
      </c>
      <c r="L4928">
        <f>_xlfn.XLOOKUP(A:A,Table1!B:B,Table1!N:N)</f>
        <v>5</v>
      </c>
      <c r="M4928" t="str" cm="1">
        <f t="array" ref="M4928">_xlfn.IFS(
OR(B4928="India",B4928="Thailand",B4928="United Arab Emirates",B4928="Japan",B4928="South Korea",B4928="China"),"Asia",
OR(B4928="Russia",B4928="Germany",B4928="France",B4928="Spain",B4928="Turkey",B4928="United Kingdom"),"Europe",
OR(B4928="United States Of America",B4928="Canada",B4928="Mexico",B4928="Brazil"),"America",
OR(B4928="Egypt",B4928="South Africa"),"Africa",
B4928="Australia","Oceania",
TRUE,"Others"
)</f>
        <v>Asia</v>
      </c>
      <c r="N4928" t="str">
        <f t="shared" si="76"/>
        <v>Low</v>
      </c>
    </row>
    <row r="4929" spans="1:14" x14ac:dyDescent="0.3">
      <c r="A4929" t="s">
        <v>44</v>
      </c>
      <c r="B4929" t="str">
        <f>_xlfn.XLOOKUP(A:A,Table1!B:B,Table1!C:C)</f>
        <v>United States Of America</v>
      </c>
      <c r="C4929" s="1">
        <f>_xlfn.XLOOKUP(A:A,Table1!B:B,Table1!E:E)</f>
        <v>45233</v>
      </c>
      <c r="D4929">
        <f>_xlfn.XLOOKUP(A:A,Table1!B:B,Table1!F:F)</f>
        <v>71</v>
      </c>
      <c r="E4929">
        <f>_xlfn.XLOOKUP(A:A,Table1!B:B,Table1!G:G)</f>
        <v>152</v>
      </c>
      <c r="F4929">
        <f>_xlfn.XLOOKUP(A:A,Table1!B:B,Table1!H:H)</f>
        <v>60</v>
      </c>
      <c r="G4929">
        <f>_xlfn.XLOOKUP(A:A,Table1!B:B,Table1!I:I)</f>
        <v>38</v>
      </c>
      <c r="H4929">
        <f>_xlfn.XLOOKUP(A:A,Table1!B:B,Table1!J:J)</f>
        <v>9</v>
      </c>
      <c r="I4929">
        <f>_xlfn.XLOOKUP(A:A,Table1!B:B,Table1!K:K)</f>
        <v>95</v>
      </c>
      <c r="J4929">
        <f>_xlfn.XLOOKUP(A:A,Table1!B:B,Table1!L:L)</f>
        <v>34</v>
      </c>
      <c r="K4929">
        <f>_xlfn.XLOOKUP(A:A,Table1!B:B,Table1!M:M)</f>
        <v>43</v>
      </c>
      <c r="L4929">
        <f>_xlfn.XLOOKUP(A:A,Table1!B:B,Table1!N:N)</f>
        <v>14</v>
      </c>
      <c r="M4929" t="str" cm="1">
        <f t="array" ref="M4929">_xlfn.IFS(
OR(B4929="India",B4929="Thailand",B4929="United Arab Emirates",B4929="Japan",B4929="South Korea",B4929="China"),"Asia",
OR(B4929="Russia",B4929="Germany",B4929="France",B4929="Spain",B4929="Turkey",B4929="United Kingdom"),"Europe",
OR(B4929="United States Of America",B4929="Canada",B4929="Mexico",B4929="Brazil"),"America",
OR(B4929="Egypt",B4929="South Africa"),"Africa",
B4929="Australia","Oceania",
TRUE,"Others"
)</f>
        <v>America</v>
      </c>
      <c r="N4929" t="str">
        <f t="shared" si="76"/>
        <v>High</v>
      </c>
    </row>
    <row r="4930" spans="1:14" x14ac:dyDescent="0.3">
      <c r="A4930" t="s">
        <v>74</v>
      </c>
      <c r="B4930" t="str">
        <f>_xlfn.XLOOKUP(A:A,Table1!B:B,Table1!C:C)</f>
        <v>Australia</v>
      </c>
      <c r="C4930" s="1">
        <f>_xlfn.XLOOKUP(A:A,Table1!B:B,Table1!E:E)</f>
        <v>45205</v>
      </c>
      <c r="D4930">
        <f>_xlfn.XLOOKUP(A:A,Table1!B:B,Table1!F:F)</f>
        <v>110</v>
      </c>
      <c r="E4930">
        <f>_xlfn.XLOOKUP(A:A,Table1!B:B,Table1!G:G)</f>
        <v>82</v>
      </c>
      <c r="F4930">
        <f>_xlfn.XLOOKUP(A:A,Table1!B:B,Table1!H:H)</f>
        <v>77</v>
      </c>
      <c r="G4930">
        <f>_xlfn.XLOOKUP(A:A,Table1!B:B,Table1!I:I)</f>
        <v>10</v>
      </c>
      <c r="H4930">
        <f>_xlfn.XLOOKUP(A:A,Table1!B:B,Table1!J:J)</f>
        <v>7</v>
      </c>
      <c r="I4930">
        <f>_xlfn.XLOOKUP(A:A,Table1!B:B,Table1!K:K)</f>
        <v>19</v>
      </c>
      <c r="J4930">
        <f>_xlfn.XLOOKUP(A:A,Table1!B:B,Table1!L:L)</f>
        <v>17</v>
      </c>
      <c r="K4930">
        <f>_xlfn.XLOOKUP(A:A,Table1!B:B,Table1!M:M)</f>
        <v>65</v>
      </c>
      <c r="L4930">
        <f>_xlfn.XLOOKUP(A:A,Table1!B:B,Table1!N:N)</f>
        <v>13</v>
      </c>
      <c r="M4930" t="str" cm="1">
        <f t="array" ref="M4930">_xlfn.IFS(
OR(B4930="India",B4930="Thailand",B4930="United Arab Emirates",B4930="Japan",B4930="South Korea",B4930="China"),"Asia",
OR(B4930="Russia",B4930="Germany",B4930="France",B4930="Spain",B4930="Turkey",B4930="United Kingdom"),"Europe",
OR(B4930="United States Of America",B4930="Canada",B4930="Mexico",B4930="Brazil"),"America",
OR(B4930="Egypt",B4930="South Africa"),"Africa",
B4930="Australia","Oceania",
TRUE,"Others"
)</f>
        <v>Oceania</v>
      </c>
      <c r="N4930" t="str">
        <f t="shared" si="76"/>
        <v>Moderate</v>
      </c>
    </row>
    <row r="4931" spans="1:14" x14ac:dyDescent="0.3">
      <c r="A4931" t="s">
        <v>32</v>
      </c>
      <c r="B4931" t="str">
        <f>_xlfn.XLOOKUP(A:A,Table1!B:B,Table1!C:C)</f>
        <v>Canada</v>
      </c>
      <c r="C4931" s="1">
        <f>_xlfn.XLOOKUP(A:A,Table1!B:B,Table1!E:E)</f>
        <v>44932</v>
      </c>
      <c r="D4931">
        <f>_xlfn.XLOOKUP(A:A,Table1!B:B,Table1!F:F)</f>
        <v>112</v>
      </c>
      <c r="E4931">
        <f>_xlfn.XLOOKUP(A:A,Table1!B:B,Table1!G:G)</f>
        <v>118</v>
      </c>
      <c r="F4931">
        <f>_xlfn.XLOOKUP(A:A,Table1!B:B,Table1!H:H)</f>
        <v>60</v>
      </c>
      <c r="G4931">
        <f>_xlfn.XLOOKUP(A:A,Table1!B:B,Table1!I:I)</f>
        <v>10</v>
      </c>
      <c r="H4931">
        <f>_xlfn.XLOOKUP(A:A,Table1!B:B,Table1!J:J)</f>
        <v>2</v>
      </c>
      <c r="I4931">
        <f>_xlfn.XLOOKUP(A:A,Table1!B:B,Table1!K:K)</f>
        <v>157</v>
      </c>
      <c r="J4931">
        <f>_xlfn.XLOOKUP(A:A,Table1!B:B,Table1!L:L)</f>
        <v>35</v>
      </c>
      <c r="K4931">
        <f>_xlfn.XLOOKUP(A:A,Table1!B:B,Table1!M:M)</f>
        <v>16</v>
      </c>
      <c r="L4931">
        <f>_xlfn.XLOOKUP(A:A,Table1!B:B,Table1!N:N)</f>
        <v>20</v>
      </c>
      <c r="M4931" t="str" cm="1">
        <f t="array" ref="M4931">_xlfn.IFS(
OR(B4931="India",B4931="Thailand",B4931="United Arab Emirates",B4931="Japan",B4931="South Korea",B4931="China"),"Asia",
OR(B4931="Russia",B4931="Germany",B4931="France",B4931="Spain",B4931="Turkey",B4931="United Kingdom"),"Europe",
OR(B4931="United States Of America",B4931="Canada",B4931="Mexico",B4931="Brazil"),"America",
OR(B4931="Egypt",B4931="South Africa"),"Africa",
B4931="Australia","Oceania",
TRUE,"Others"
)</f>
        <v>America</v>
      </c>
      <c r="N4931" t="str">
        <f t="shared" ref="N4931:N4994" si="77">IF(J4931&lt;=15,"Low",IF(J4931&lt;=25,"Moderate","High"))</f>
        <v>High</v>
      </c>
    </row>
    <row r="4932" spans="1:14" x14ac:dyDescent="0.3">
      <c r="A4932" t="s">
        <v>74</v>
      </c>
      <c r="B4932" t="str">
        <f>_xlfn.XLOOKUP(A:A,Table1!B:B,Table1!C:C)</f>
        <v>Australia</v>
      </c>
      <c r="C4932" s="1">
        <f>_xlfn.XLOOKUP(A:A,Table1!B:B,Table1!E:E)</f>
        <v>45205</v>
      </c>
      <c r="D4932">
        <f>_xlfn.XLOOKUP(A:A,Table1!B:B,Table1!F:F)</f>
        <v>110</v>
      </c>
      <c r="E4932">
        <f>_xlfn.XLOOKUP(A:A,Table1!B:B,Table1!G:G)</f>
        <v>82</v>
      </c>
      <c r="F4932">
        <f>_xlfn.XLOOKUP(A:A,Table1!B:B,Table1!H:H)</f>
        <v>77</v>
      </c>
      <c r="G4932">
        <f>_xlfn.XLOOKUP(A:A,Table1!B:B,Table1!I:I)</f>
        <v>10</v>
      </c>
      <c r="H4932">
        <f>_xlfn.XLOOKUP(A:A,Table1!B:B,Table1!J:J)</f>
        <v>7</v>
      </c>
      <c r="I4932">
        <f>_xlfn.XLOOKUP(A:A,Table1!B:B,Table1!K:K)</f>
        <v>19</v>
      </c>
      <c r="J4932">
        <f>_xlfn.XLOOKUP(A:A,Table1!B:B,Table1!L:L)</f>
        <v>17</v>
      </c>
      <c r="K4932">
        <f>_xlfn.XLOOKUP(A:A,Table1!B:B,Table1!M:M)</f>
        <v>65</v>
      </c>
      <c r="L4932">
        <f>_xlfn.XLOOKUP(A:A,Table1!B:B,Table1!N:N)</f>
        <v>13</v>
      </c>
      <c r="M4932" t="str" cm="1">
        <f t="array" ref="M4932">_xlfn.IFS(
OR(B4932="India",B4932="Thailand",B4932="United Arab Emirates",B4932="Japan",B4932="South Korea",B4932="China"),"Asia",
OR(B4932="Russia",B4932="Germany",B4932="France",B4932="Spain",B4932="Turkey",B4932="United Kingdom"),"Europe",
OR(B4932="United States Of America",B4932="Canada",B4932="Mexico",B4932="Brazil"),"America",
OR(B4932="Egypt",B4932="South Africa"),"Africa",
B4932="Australia","Oceania",
TRUE,"Others"
)</f>
        <v>Oceania</v>
      </c>
      <c r="N4932" t="str">
        <f t="shared" si="77"/>
        <v>Moderate</v>
      </c>
    </row>
    <row r="4933" spans="1:14" x14ac:dyDescent="0.3">
      <c r="A4933" t="s">
        <v>26</v>
      </c>
      <c r="B4933" t="str">
        <f>_xlfn.XLOOKUP(A:A,Table1!B:B,Table1!C:C)</f>
        <v>France</v>
      </c>
      <c r="C4933" s="1">
        <f>_xlfn.XLOOKUP(A:A,Table1!B:B,Table1!E:E)</f>
        <v>45154</v>
      </c>
      <c r="D4933">
        <f>_xlfn.XLOOKUP(A:A,Table1!B:B,Table1!F:F)</f>
        <v>19</v>
      </c>
      <c r="E4933">
        <f>_xlfn.XLOOKUP(A:A,Table1!B:B,Table1!G:G)</f>
        <v>82</v>
      </c>
      <c r="F4933">
        <f>_xlfn.XLOOKUP(A:A,Table1!B:B,Table1!H:H)</f>
        <v>47</v>
      </c>
      <c r="G4933">
        <f>_xlfn.XLOOKUP(A:A,Table1!B:B,Table1!I:I)</f>
        <v>5</v>
      </c>
      <c r="H4933">
        <f>_xlfn.XLOOKUP(A:A,Table1!B:B,Table1!J:J)</f>
        <v>2</v>
      </c>
      <c r="I4933">
        <f>_xlfn.XLOOKUP(A:A,Table1!B:B,Table1!K:K)</f>
        <v>129</v>
      </c>
      <c r="J4933">
        <f>_xlfn.XLOOKUP(A:A,Table1!B:B,Table1!L:L)</f>
        <v>23</v>
      </c>
      <c r="K4933">
        <f>_xlfn.XLOOKUP(A:A,Table1!B:B,Table1!M:M)</f>
        <v>93</v>
      </c>
      <c r="L4933">
        <f>_xlfn.XLOOKUP(A:A,Table1!B:B,Table1!N:N)</f>
        <v>18</v>
      </c>
      <c r="M4933" t="str" cm="1">
        <f t="array" ref="M4933">_xlfn.IFS(
OR(B4933="India",B4933="Thailand",B4933="United Arab Emirates",B4933="Japan",B4933="South Korea",B4933="China"),"Asia",
OR(B4933="Russia",B4933="Germany",B4933="France",B4933="Spain",B4933="Turkey",B4933="United Kingdom"),"Europe",
OR(B4933="United States Of America",B4933="Canada",B4933="Mexico",B4933="Brazil"),"America",
OR(B4933="Egypt",B4933="South Africa"),"Africa",
B4933="Australia","Oceania",
TRUE,"Others"
)</f>
        <v>Europe</v>
      </c>
      <c r="N4933" t="str">
        <f t="shared" si="77"/>
        <v>Moderate</v>
      </c>
    </row>
    <row r="4934" spans="1:14" x14ac:dyDescent="0.3">
      <c r="A4934" t="s">
        <v>111</v>
      </c>
      <c r="B4934" t="str">
        <f>_xlfn.XLOOKUP(A:A,Table1!B:B,Table1!C:C)</f>
        <v>Japan</v>
      </c>
      <c r="C4934" s="1">
        <f>_xlfn.XLOOKUP(A:A,Table1!B:B,Table1!E:E)</f>
        <v>44999</v>
      </c>
      <c r="D4934">
        <f>_xlfn.XLOOKUP(A:A,Table1!B:B,Table1!F:F)</f>
        <v>95</v>
      </c>
      <c r="E4934">
        <f>_xlfn.XLOOKUP(A:A,Table1!B:B,Table1!G:G)</f>
        <v>49</v>
      </c>
      <c r="F4934">
        <f>_xlfn.XLOOKUP(A:A,Table1!B:B,Table1!H:H)</f>
        <v>80</v>
      </c>
      <c r="G4934">
        <f>_xlfn.XLOOKUP(A:A,Table1!B:B,Table1!I:I)</f>
        <v>47</v>
      </c>
      <c r="H4934">
        <f>_xlfn.XLOOKUP(A:A,Table1!B:B,Table1!J:J)</f>
        <v>2</v>
      </c>
      <c r="I4934">
        <f>_xlfn.XLOOKUP(A:A,Table1!B:B,Table1!K:K)</f>
        <v>10</v>
      </c>
      <c r="J4934">
        <f>_xlfn.XLOOKUP(A:A,Table1!B:B,Table1!L:L)</f>
        <v>4</v>
      </c>
      <c r="K4934">
        <f>_xlfn.XLOOKUP(A:A,Table1!B:B,Table1!M:M)</f>
        <v>86</v>
      </c>
      <c r="L4934">
        <f>_xlfn.XLOOKUP(A:A,Table1!B:B,Table1!N:N)</f>
        <v>5</v>
      </c>
      <c r="M4934" t="str" cm="1">
        <f t="array" ref="M4934">_xlfn.IFS(
OR(B4934="India",B4934="Thailand",B4934="United Arab Emirates",B4934="Japan",B4934="South Korea",B4934="China"),"Asia",
OR(B4934="Russia",B4934="Germany",B4934="France",B4934="Spain",B4934="Turkey",B4934="United Kingdom"),"Europe",
OR(B4934="United States Of America",B4934="Canada",B4934="Mexico",B4934="Brazil"),"America",
OR(B4934="Egypt",B4934="South Africa"),"Africa",
B4934="Australia","Oceania",
TRUE,"Others"
)</f>
        <v>Asia</v>
      </c>
      <c r="N4934" t="str">
        <f t="shared" si="77"/>
        <v>Low</v>
      </c>
    </row>
    <row r="4935" spans="1:14" x14ac:dyDescent="0.3">
      <c r="A4935" t="s">
        <v>16</v>
      </c>
      <c r="B4935" t="str">
        <f>_xlfn.XLOOKUP(A:A,Table1!B:B,Table1!C:C)</f>
        <v>Germany</v>
      </c>
      <c r="C4935" s="1">
        <f>_xlfn.XLOOKUP(A:A,Table1!B:B,Table1!E:E)</f>
        <v>45226</v>
      </c>
      <c r="D4935">
        <f>_xlfn.XLOOKUP(A:A,Table1!B:B,Table1!F:F)</f>
        <v>52</v>
      </c>
      <c r="E4935">
        <f>_xlfn.XLOOKUP(A:A,Table1!B:B,Table1!G:G)</f>
        <v>182</v>
      </c>
      <c r="F4935">
        <f>_xlfn.XLOOKUP(A:A,Table1!B:B,Table1!H:H)</f>
        <v>45</v>
      </c>
      <c r="G4935">
        <f>_xlfn.XLOOKUP(A:A,Table1!B:B,Table1!I:I)</f>
        <v>30</v>
      </c>
      <c r="H4935">
        <f>_xlfn.XLOOKUP(A:A,Table1!B:B,Table1!J:J)</f>
        <v>1</v>
      </c>
      <c r="I4935">
        <f>_xlfn.XLOOKUP(A:A,Table1!B:B,Table1!K:K)</f>
        <v>156</v>
      </c>
      <c r="J4935">
        <f>_xlfn.XLOOKUP(A:A,Table1!B:B,Table1!L:L)</f>
        <v>-4</v>
      </c>
      <c r="K4935">
        <f>_xlfn.XLOOKUP(A:A,Table1!B:B,Table1!M:M)</f>
        <v>97</v>
      </c>
      <c r="L4935">
        <f>_xlfn.XLOOKUP(A:A,Table1!B:B,Table1!N:N)</f>
        <v>2</v>
      </c>
      <c r="M4935" t="str" cm="1">
        <f t="array" ref="M4935">_xlfn.IFS(
OR(B4935="India",B4935="Thailand",B4935="United Arab Emirates",B4935="Japan",B4935="South Korea",B4935="China"),"Asia",
OR(B4935="Russia",B4935="Germany",B4935="France",B4935="Spain",B4935="Turkey",B4935="United Kingdom"),"Europe",
OR(B4935="United States Of America",B4935="Canada",B4935="Mexico",B4935="Brazil"),"America",
OR(B4935="Egypt",B4935="South Africa"),"Africa",
B4935="Australia","Oceania",
TRUE,"Others"
)</f>
        <v>Europe</v>
      </c>
      <c r="N4935" t="str">
        <f t="shared" si="77"/>
        <v>Low</v>
      </c>
    </row>
    <row r="4936" spans="1:14" x14ac:dyDescent="0.3">
      <c r="A4936" t="s">
        <v>42</v>
      </c>
      <c r="B4936" t="str">
        <f>_xlfn.XLOOKUP(A:A,Table1!B:B,Table1!C:C)</f>
        <v>Thailand</v>
      </c>
      <c r="C4936" s="1">
        <f>_xlfn.XLOOKUP(A:A,Table1!B:B,Table1!E:E)</f>
        <v>45173</v>
      </c>
      <c r="D4936">
        <f>_xlfn.XLOOKUP(A:A,Table1!B:B,Table1!F:F)</f>
        <v>107</v>
      </c>
      <c r="E4936">
        <f>_xlfn.XLOOKUP(A:A,Table1!B:B,Table1!G:G)</f>
        <v>73</v>
      </c>
      <c r="F4936">
        <f>_xlfn.XLOOKUP(A:A,Table1!B:B,Table1!H:H)</f>
        <v>77</v>
      </c>
      <c r="G4936">
        <f>_xlfn.XLOOKUP(A:A,Table1!B:B,Table1!I:I)</f>
        <v>3</v>
      </c>
      <c r="H4936">
        <f>_xlfn.XLOOKUP(A:A,Table1!B:B,Table1!J:J)</f>
        <v>5</v>
      </c>
      <c r="I4936">
        <f>_xlfn.XLOOKUP(A:A,Table1!B:B,Table1!K:K)</f>
        <v>98</v>
      </c>
      <c r="J4936">
        <f>_xlfn.XLOOKUP(A:A,Table1!B:B,Table1!L:L)</f>
        <v>10</v>
      </c>
      <c r="K4936">
        <f>_xlfn.XLOOKUP(A:A,Table1!B:B,Table1!M:M)</f>
        <v>61</v>
      </c>
      <c r="L4936">
        <f>_xlfn.XLOOKUP(A:A,Table1!B:B,Table1!N:N)</f>
        <v>5</v>
      </c>
      <c r="M4936" t="str" cm="1">
        <f t="array" ref="M4936">_xlfn.IFS(
OR(B4936="India",B4936="Thailand",B4936="United Arab Emirates",B4936="Japan",B4936="South Korea",B4936="China"),"Asia",
OR(B4936="Russia",B4936="Germany",B4936="France",B4936="Spain",B4936="Turkey",B4936="United Kingdom"),"Europe",
OR(B4936="United States Of America",B4936="Canada",B4936="Mexico",B4936="Brazil"),"America",
OR(B4936="Egypt",B4936="South Africa"),"Africa",
B4936="Australia","Oceania",
TRUE,"Others"
)</f>
        <v>Asia</v>
      </c>
      <c r="N4936" t="str">
        <f t="shared" si="77"/>
        <v>Low</v>
      </c>
    </row>
    <row r="4937" spans="1:14" x14ac:dyDescent="0.3">
      <c r="A4937" t="s">
        <v>102</v>
      </c>
      <c r="B4937" t="str">
        <f>_xlfn.XLOOKUP(A:A,Table1!B:B,Table1!C:C)</f>
        <v>Spain</v>
      </c>
      <c r="C4937" s="1">
        <f>_xlfn.XLOOKUP(A:A,Table1!B:B,Table1!E:E)</f>
        <v>44931</v>
      </c>
      <c r="D4937">
        <f>_xlfn.XLOOKUP(A:A,Table1!B:B,Table1!F:F)</f>
        <v>127</v>
      </c>
      <c r="E4937">
        <f>_xlfn.XLOOKUP(A:A,Table1!B:B,Table1!G:G)</f>
        <v>112</v>
      </c>
      <c r="F4937">
        <f>_xlfn.XLOOKUP(A:A,Table1!B:B,Table1!H:H)</f>
        <v>47</v>
      </c>
      <c r="G4937">
        <f>_xlfn.XLOOKUP(A:A,Table1!B:B,Table1!I:I)</f>
        <v>20</v>
      </c>
      <c r="H4937">
        <f>_xlfn.XLOOKUP(A:A,Table1!B:B,Table1!J:J)</f>
        <v>2</v>
      </c>
      <c r="I4937">
        <f>_xlfn.XLOOKUP(A:A,Table1!B:B,Table1!K:K)</f>
        <v>118</v>
      </c>
      <c r="J4937">
        <f>_xlfn.XLOOKUP(A:A,Table1!B:B,Table1!L:L)</f>
        <v>16</v>
      </c>
      <c r="K4937">
        <f>_xlfn.XLOOKUP(A:A,Table1!B:B,Table1!M:M)</f>
        <v>63</v>
      </c>
      <c r="L4937">
        <f>_xlfn.XLOOKUP(A:A,Table1!B:B,Table1!N:N)</f>
        <v>13</v>
      </c>
      <c r="M4937" t="str" cm="1">
        <f t="array" ref="M4937">_xlfn.IFS(
OR(B4937="India",B4937="Thailand",B4937="United Arab Emirates",B4937="Japan",B4937="South Korea",B4937="China"),"Asia",
OR(B4937="Russia",B4937="Germany",B4937="France",B4937="Spain",B4937="Turkey",B4937="United Kingdom"),"Europe",
OR(B4937="United States Of America",B4937="Canada",B4937="Mexico",B4937="Brazil"),"America",
OR(B4937="Egypt",B4937="South Africa"),"Africa",
B4937="Australia","Oceania",
TRUE,"Others"
)</f>
        <v>Europe</v>
      </c>
      <c r="N4937" t="str">
        <f t="shared" si="77"/>
        <v>Moderate</v>
      </c>
    </row>
    <row r="4938" spans="1:14" x14ac:dyDescent="0.3">
      <c r="A4938" t="s">
        <v>108</v>
      </c>
      <c r="B4938" t="str">
        <f>_xlfn.XLOOKUP(A:A,Table1!B:B,Table1!C:C)</f>
        <v>United Kingdom</v>
      </c>
      <c r="C4938" s="1">
        <f>_xlfn.XLOOKUP(A:A,Table1!B:B,Table1!E:E)</f>
        <v>44932</v>
      </c>
      <c r="D4938">
        <f>_xlfn.XLOOKUP(A:A,Table1!B:B,Table1!F:F)</f>
        <v>50</v>
      </c>
      <c r="E4938">
        <f>_xlfn.XLOOKUP(A:A,Table1!B:B,Table1!G:G)</f>
        <v>193</v>
      </c>
      <c r="F4938">
        <f>_xlfn.XLOOKUP(A:A,Table1!B:B,Table1!H:H)</f>
        <v>18</v>
      </c>
      <c r="G4938">
        <f>_xlfn.XLOOKUP(A:A,Table1!B:B,Table1!I:I)</f>
        <v>19</v>
      </c>
      <c r="H4938">
        <f>_xlfn.XLOOKUP(A:A,Table1!B:B,Table1!J:J)</f>
        <v>9</v>
      </c>
      <c r="I4938">
        <f>_xlfn.XLOOKUP(A:A,Table1!B:B,Table1!K:K)</f>
        <v>59</v>
      </c>
      <c r="J4938">
        <f>_xlfn.XLOOKUP(A:A,Table1!B:B,Table1!L:L)</f>
        <v>4</v>
      </c>
      <c r="K4938">
        <f>_xlfn.XLOOKUP(A:A,Table1!B:B,Table1!M:M)</f>
        <v>94</v>
      </c>
      <c r="L4938">
        <f>_xlfn.XLOOKUP(A:A,Table1!B:B,Table1!N:N)</f>
        <v>5</v>
      </c>
      <c r="M4938" t="str" cm="1">
        <f t="array" ref="M4938">_xlfn.IFS(
OR(B4938="India",B4938="Thailand",B4938="United Arab Emirates",B4938="Japan",B4938="South Korea",B4938="China"),"Asia",
OR(B4938="Russia",B4938="Germany",B4938="France",B4938="Spain",B4938="Turkey",B4938="United Kingdom"),"Europe",
OR(B4938="United States Of America",B4938="Canada",B4938="Mexico",B4938="Brazil"),"America",
OR(B4938="Egypt",B4938="South Africa"),"Africa",
B4938="Australia","Oceania",
TRUE,"Others"
)</f>
        <v>Europe</v>
      </c>
      <c r="N4938" t="str">
        <f t="shared" si="77"/>
        <v>Low</v>
      </c>
    </row>
    <row r="4939" spans="1:14" x14ac:dyDescent="0.3">
      <c r="A4939" t="s">
        <v>41</v>
      </c>
      <c r="B4939" t="str">
        <f>_xlfn.XLOOKUP(A:A,Table1!B:B,Table1!C:C)</f>
        <v>South Korea</v>
      </c>
      <c r="C4939" s="1">
        <f>_xlfn.XLOOKUP(A:A,Table1!B:B,Table1!E:E)</f>
        <v>45257</v>
      </c>
      <c r="D4939">
        <f>_xlfn.XLOOKUP(A:A,Table1!B:B,Table1!F:F)</f>
        <v>74</v>
      </c>
      <c r="E4939">
        <f>_xlfn.XLOOKUP(A:A,Table1!B:B,Table1!G:G)</f>
        <v>150</v>
      </c>
      <c r="F4939">
        <f>_xlfn.XLOOKUP(A:A,Table1!B:B,Table1!H:H)</f>
        <v>42</v>
      </c>
      <c r="G4939">
        <f>_xlfn.XLOOKUP(A:A,Table1!B:B,Table1!I:I)</f>
        <v>12</v>
      </c>
      <c r="H4939">
        <f>_xlfn.XLOOKUP(A:A,Table1!B:B,Table1!J:J)</f>
        <v>1</v>
      </c>
      <c r="I4939">
        <f>_xlfn.XLOOKUP(A:A,Table1!B:B,Table1!K:K)</f>
        <v>140</v>
      </c>
      <c r="J4939">
        <f>_xlfn.XLOOKUP(A:A,Table1!B:B,Table1!L:L)</f>
        <v>4</v>
      </c>
      <c r="K4939">
        <f>_xlfn.XLOOKUP(A:A,Table1!B:B,Table1!M:M)</f>
        <v>80</v>
      </c>
      <c r="L4939">
        <f>_xlfn.XLOOKUP(A:A,Table1!B:B,Table1!N:N)</f>
        <v>6</v>
      </c>
      <c r="M4939" t="str" cm="1">
        <f t="array" ref="M4939">_xlfn.IFS(
OR(B4939="India",B4939="Thailand",B4939="United Arab Emirates",B4939="Japan",B4939="South Korea",B4939="China"),"Asia",
OR(B4939="Russia",B4939="Germany",B4939="France",B4939="Spain",B4939="Turkey",B4939="United Kingdom"),"Europe",
OR(B4939="United States Of America",B4939="Canada",B4939="Mexico",B4939="Brazil"),"America",
OR(B4939="Egypt",B4939="South Africa"),"Africa",
B4939="Australia","Oceania",
TRUE,"Others"
)</f>
        <v>Asia</v>
      </c>
      <c r="N4939" t="str">
        <f t="shared" si="77"/>
        <v>Low</v>
      </c>
    </row>
    <row r="4940" spans="1:14" x14ac:dyDescent="0.3">
      <c r="A4940" t="s">
        <v>20</v>
      </c>
      <c r="B4940" t="str">
        <f>_xlfn.XLOOKUP(A:A,Table1!B:B,Table1!C:C)</f>
        <v>United Arab Emirates</v>
      </c>
      <c r="C4940" s="1">
        <f>_xlfn.XLOOKUP(A:A,Table1!B:B,Table1!E:E)</f>
        <v>45130</v>
      </c>
      <c r="D4940">
        <f>_xlfn.XLOOKUP(A:A,Table1!B:B,Table1!F:F)</f>
        <v>120</v>
      </c>
      <c r="E4940">
        <f>_xlfn.XLOOKUP(A:A,Table1!B:B,Table1!G:G)</f>
        <v>49</v>
      </c>
      <c r="F4940">
        <f>_xlfn.XLOOKUP(A:A,Table1!B:B,Table1!H:H)</f>
        <v>99</v>
      </c>
      <c r="G4940">
        <f>_xlfn.XLOOKUP(A:A,Table1!B:B,Table1!I:I)</f>
        <v>6</v>
      </c>
      <c r="H4940">
        <f>_xlfn.XLOOKUP(A:A,Table1!B:B,Table1!J:J)</f>
        <v>7</v>
      </c>
      <c r="I4940">
        <f>_xlfn.XLOOKUP(A:A,Table1!B:B,Table1!K:K)</f>
        <v>134</v>
      </c>
      <c r="J4940">
        <f>_xlfn.XLOOKUP(A:A,Table1!B:B,Table1!L:L)</f>
        <v>13</v>
      </c>
      <c r="K4940">
        <f>_xlfn.XLOOKUP(A:A,Table1!B:B,Table1!M:M)</f>
        <v>32</v>
      </c>
      <c r="L4940">
        <f>_xlfn.XLOOKUP(A:A,Table1!B:B,Table1!N:N)</f>
        <v>5</v>
      </c>
      <c r="M4940" t="str" cm="1">
        <f t="array" ref="M4940">_xlfn.IFS(
OR(B4940="India",B4940="Thailand",B4940="United Arab Emirates",B4940="Japan",B4940="South Korea",B4940="China"),"Asia",
OR(B4940="Russia",B4940="Germany",B4940="France",B4940="Spain",B4940="Turkey",B4940="United Kingdom"),"Europe",
OR(B4940="United States Of America",B4940="Canada",B4940="Mexico",B4940="Brazil"),"America",
OR(B4940="Egypt",B4940="South Africa"),"Africa",
B4940="Australia","Oceania",
TRUE,"Others"
)</f>
        <v>Asia</v>
      </c>
      <c r="N4940" t="str">
        <f t="shared" si="77"/>
        <v>Low</v>
      </c>
    </row>
    <row r="4941" spans="1:14" x14ac:dyDescent="0.3">
      <c r="A4941" t="s">
        <v>12</v>
      </c>
      <c r="B4941" t="str">
        <f>_xlfn.XLOOKUP(A:A,Table1!B:B,Table1!C:C)</f>
        <v>South Africa</v>
      </c>
      <c r="C4941" s="1">
        <f>_xlfn.XLOOKUP(A:A,Table1!B:B,Table1!E:E)</f>
        <v>45203</v>
      </c>
      <c r="D4941">
        <f>_xlfn.XLOOKUP(A:A,Table1!B:B,Table1!F:F)</f>
        <v>128</v>
      </c>
      <c r="E4941">
        <f>_xlfn.XLOOKUP(A:A,Table1!B:B,Table1!G:G)</f>
        <v>175</v>
      </c>
      <c r="F4941">
        <f>_xlfn.XLOOKUP(A:A,Table1!B:B,Table1!H:H)</f>
        <v>30</v>
      </c>
      <c r="G4941">
        <f>_xlfn.XLOOKUP(A:A,Table1!B:B,Table1!I:I)</f>
        <v>13</v>
      </c>
      <c r="H4941">
        <f>_xlfn.XLOOKUP(A:A,Table1!B:B,Table1!J:J)</f>
        <v>2</v>
      </c>
      <c r="I4941">
        <f>_xlfn.XLOOKUP(A:A,Table1!B:B,Table1!K:K)</f>
        <v>196</v>
      </c>
      <c r="J4941">
        <f>_xlfn.XLOOKUP(A:A,Table1!B:B,Table1!L:L)</f>
        <v>27</v>
      </c>
      <c r="K4941">
        <f>_xlfn.XLOOKUP(A:A,Table1!B:B,Table1!M:M)</f>
        <v>51</v>
      </c>
      <c r="L4941">
        <f>_xlfn.XLOOKUP(A:A,Table1!B:B,Table1!N:N)</f>
        <v>10</v>
      </c>
      <c r="M4941" t="str" cm="1">
        <f t="array" ref="M4941">_xlfn.IFS(
OR(B4941="India",B4941="Thailand",B4941="United Arab Emirates",B4941="Japan",B4941="South Korea",B4941="China"),"Asia",
OR(B4941="Russia",B4941="Germany",B4941="France",B4941="Spain",B4941="Turkey",B4941="United Kingdom"),"Europe",
OR(B4941="United States Of America",B4941="Canada",B4941="Mexico",B4941="Brazil"),"America",
OR(B4941="Egypt",B4941="South Africa"),"Africa",
B4941="Australia","Oceania",
TRUE,"Others"
)</f>
        <v>Africa</v>
      </c>
      <c r="N4941" t="str">
        <f t="shared" si="77"/>
        <v>High</v>
      </c>
    </row>
    <row r="4942" spans="1:14" x14ac:dyDescent="0.3">
      <c r="A4942" t="s">
        <v>30</v>
      </c>
      <c r="B4942" t="str">
        <f>_xlfn.XLOOKUP(A:A,Table1!B:B,Table1!C:C)</f>
        <v>South Korea</v>
      </c>
      <c r="C4942" s="1">
        <f>_xlfn.XLOOKUP(A:A,Table1!B:B,Table1!E:E)</f>
        <v>45052</v>
      </c>
      <c r="D4942">
        <f>_xlfn.XLOOKUP(A:A,Table1!B:B,Table1!F:F)</f>
        <v>80</v>
      </c>
      <c r="E4942">
        <f>_xlfn.XLOOKUP(A:A,Table1!B:B,Table1!G:G)</f>
        <v>195</v>
      </c>
      <c r="F4942">
        <f>_xlfn.XLOOKUP(A:A,Table1!B:B,Table1!H:H)</f>
        <v>91</v>
      </c>
      <c r="G4942">
        <f>_xlfn.XLOOKUP(A:A,Table1!B:B,Table1!I:I)</f>
        <v>5</v>
      </c>
      <c r="H4942">
        <f>_xlfn.XLOOKUP(A:A,Table1!B:B,Table1!J:J)</f>
        <v>1</v>
      </c>
      <c r="I4942">
        <f>_xlfn.XLOOKUP(A:A,Table1!B:B,Table1!K:K)</f>
        <v>157</v>
      </c>
      <c r="J4942">
        <f>_xlfn.XLOOKUP(A:A,Table1!B:B,Table1!L:L)</f>
        <v>-6</v>
      </c>
      <c r="K4942">
        <f>_xlfn.XLOOKUP(A:A,Table1!B:B,Table1!M:M)</f>
        <v>58</v>
      </c>
      <c r="L4942">
        <f>_xlfn.XLOOKUP(A:A,Table1!B:B,Table1!N:N)</f>
        <v>1</v>
      </c>
      <c r="M4942" t="str" cm="1">
        <f t="array" ref="M4942">_xlfn.IFS(
OR(B4942="India",B4942="Thailand",B4942="United Arab Emirates",B4942="Japan",B4942="South Korea",B4942="China"),"Asia",
OR(B4942="Russia",B4942="Germany",B4942="France",B4942="Spain",B4942="Turkey",B4942="United Kingdom"),"Europe",
OR(B4942="United States Of America",B4942="Canada",B4942="Mexico",B4942="Brazil"),"America",
OR(B4942="Egypt",B4942="South Africa"),"Africa",
B4942="Australia","Oceania",
TRUE,"Others"
)</f>
        <v>Asia</v>
      </c>
      <c r="N4942" t="str">
        <f t="shared" si="77"/>
        <v>Low</v>
      </c>
    </row>
    <row r="4943" spans="1:14" x14ac:dyDescent="0.3">
      <c r="A4943" t="s">
        <v>101</v>
      </c>
      <c r="B4943" t="str">
        <f>_xlfn.XLOOKUP(A:A,Table1!B:B,Table1!C:C)</f>
        <v>United States Of America</v>
      </c>
      <c r="C4943" s="1">
        <f>_xlfn.XLOOKUP(A:A,Table1!B:B,Table1!E:E)</f>
        <v>45205</v>
      </c>
      <c r="D4943">
        <f>_xlfn.XLOOKUP(A:A,Table1!B:B,Table1!F:F)</f>
        <v>46</v>
      </c>
      <c r="E4943">
        <f>_xlfn.XLOOKUP(A:A,Table1!B:B,Table1!G:G)</f>
        <v>48</v>
      </c>
      <c r="F4943">
        <f>_xlfn.XLOOKUP(A:A,Table1!B:B,Table1!H:H)</f>
        <v>57</v>
      </c>
      <c r="G4943">
        <f>_xlfn.XLOOKUP(A:A,Table1!B:B,Table1!I:I)</f>
        <v>48</v>
      </c>
      <c r="H4943">
        <f>_xlfn.XLOOKUP(A:A,Table1!B:B,Table1!J:J)</f>
        <v>4</v>
      </c>
      <c r="I4943">
        <f>_xlfn.XLOOKUP(A:A,Table1!B:B,Table1!K:K)</f>
        <v>198</v>
      </c>
      <c r="J4943">
        <f>_xlfn.XLOOKUP(A:A,Table1!B:B,Table1!L:L)</f>
        <v>34</v>
      </c>
      <c r="K4943">
        <f>_xlfn.XLOOKUP(A:A,Table1!B:B,Table1!M:M)</f>
        <v>56</v>
      </c>
      <c r="L4943">
        <f>_xlfn.XLOOKUP(A:A,Table1!B:B,Table1!N:N)</f>
        <v>9</v>
      </c>
      <c r="M4943" t="str" cm="1">
        <f t="array" ref="M4943">_xlfn.IFS(
OR(B4943="India",B4943="Thailand",B4943="United Arab Emirates",B4943="Japan",B4943="South Korea",B4943="China"),"Asia",
OR(B4943="Russia",B4943="Germany",B4943="France",B4943="Spain",B4943="Turkey",B4943="United Kingdom"),"Europe",
OR(B4943="United States Of America",B4943="Canada",B4943="Mexico",B4943="Brazil"),"America",
OR(B4943="Egypt",B4943="South Africa"),"Africa",
B4943="Australia","Oceania",
TRUE,"Others"
)</f>
        <v>America</v>
      </c>
      <c r="N4943" t="str">
        <f t="shared" si="77"/>
        <v>High</v>
      </c>
    </row>
    <row r="4944" spans="1:14" x14ac:dyDescent="0.3">
      <c r="A4944" t="s">
        <v>28</v>
      </c>
      <c r="B4944" t="str">
        <f>_xlfn.XLOOKUP(A:A,Table1!B:B,Table1!C:C)</f>
        <v>United States Of America</v>
      </c>
      <c r="C4944" s="1">
        <f>_xlfn.XLOOKUP(A:A,Table1!B:B,Table1!E:E)</f>
        <v>44954</v>
      </c>
      <c r="D4944">
        <f>_xlfn.XLOOKUP(A:A,Table1!B:B,Table1!F:F)</f>
        <v>37</v>
      </c>
      <c r="E4944">
        <f>_xlfn.XLOOKUP(A:A,Table1!B:B,Table1!G:G)</f>
        <v>138</v>
      </c>
      <c r="F4944">
        <f>_xlfn.XLOOKUP(A:A,Table1!B:B,Table1!H:H)</f>
        <v>71</v>
      </c>
      <c r="G4944">
        <f>_xlfn.XLOOKUP(A:A,Table1!B:B,Table1!I:I)</f>
        <v>1</v>
      </c>
      <c r="H4944">
        <f>_xlfn.XLOOKUP(A:A,Table1!B:B,Table1!J:J)</f>
        <v>3</v>
      </c>
      <c r="I4944">
        <f>_xlfn.XLOOKUP(A:A,Table1!B:B,Table1!K:K)</f>
        <v>55</v>
      </c>
      <c r="J4944">
        <f>_xlfn.XLOOKUP(A:A,Table1!B:B,Table1!L:L)</f>
        <v>31</v>
      </c>
      <c r="K4944">
        <f>_xlfn.XLOOKUP(A:A,Table1!B:B,Table1!M:M)</f>
        <v>76</v>
      </c>
      <c r="L4944">
        <f>_xlfn.XLOOKUP(A:A,Table1!B:B,Table1!N:N)</f>
        <v>1</v>
      </c>
      <c r="M4944" t="str" cm="1">
        <f t="array" ref="M4944">_xlfn.IFS(
OR(B4944="India",B4944="Thailand",B4944="United Arab Emirates",B4944="Japan",B4944="South Korea",B4944="China"),"Asia",
OR(B4944="Russia",B4944="Germany",B4944="France",B4944="Spain",B4944="Turkey",B4944="United Kingdom"),"Europe",
OR(B4944="United States Of America",B4944="Canada",B4944="Mexico",B4944="Brazil"),"America",
OR(B4944="Egypt",B4944="South Africa"),"Africa",
B4944="Australia","Oceania",
TRUE,"Others"
)</f>
        <v>America</v>
      </c>
      <c r="N4944" t="str">
        <f t="shared" si="77"/>
        <v>High</v>
      </c>
    </row>
    <row r="4945" spans="1:14" x14ac:dyDescent="0.3">
      <c r="A4945" t="s">
        <v>26</v>
      </c>
      <c r="B4945" t="str">
        <f>_xlfn.XLOOKUP(A:A,Table1!B:B,Table1!C:C)</f>
        <v>France</v>
      </c>
      <c r="C4945" s="1">
        <f>_xlfn.XLOOKUP(A:A,Table1!B:B,Table1!E:E)</f>
        <v>45154</v>
      </c>
      <c r="D4945">
        <f>_xlfn.XLOOKUP(A:A,Table1!B:B,Table1!F:F)</f>
        <v>19</v>
      </c>
      <c r="E4945">
        <f>_xlfn.XLOOKUP(A:A,Table1!B:B,Table1!G:G)</f>
        <v>82</v>
      </c>
      <c r="F4945">
        <f>_xlfn.XLOOKUP(A:A,Table1!B:B,Table1!H:H)</f>
        <v>47</v>
      </c>
      <c r="G4945">
        <f>_xlfn.XLOOKUP(A:A,Table1!B:B,Table1!I:I)</f>
        <v>5</v>
      </c>
      <c r="H4945">
        <f>_xlfn.XLOOKUP(A:A,Table1!B:B,Table1!J:J)</f>
        <v>2</v>
      </c>
      <c r="I4945">
        <f>_xlfn.XLOOKUP(A:A,Table1!B:B,Table1!K:K)</f>
        <v>129</v>
      </c>
      <c r="J4945">
        <f>_xlfn.XLOOKUP(A:A,Table1!B:B,Table1!L:L)</f>
        <v>23</v>
      </c>
      <c r="K4945">
        <f>_xlfn.XLOOKUP(A:A,Table1!B:B,Table1!M:M)</f>
        <v>93</v>
      </c>
      <c r="L4945">
        <f>_xlfn.XLOOKUP(A:A,Table1!B:B,Table1!N:N)</f>
        <v>18</v>
      </c>
      <c r="M4945" t="str" cm="1">
        <f t="array" ref="M4945">_xlfn.IFS(
OR(B4945="India",B4945="Thailand",B4945="United Arab Emirates",B4945="Japan",B4945="South Korea",B4945="China"),"Asia",
OR(B4945="Russia",B4945="Germany",B4945="France",B4945="Spain",B4945="Turkey",B4945="United Kingdom"),"Europe",
OR(B4945="United States Of America",B4945="Canada",B4945="Mexico",B4945="Brazil"),"America",
OR(B4945="Egypt",B4945="South Africa"),"Africa",
B4945="Australia","Oceania",
TRUE,"Others"
)</f>
        <v>Europe</v>
      </c>
      <c r="N4945" t="str">
        <f t="shared" si="77"/>
        <v>Moderate</v>
      </c>
    </row>
    <row r="4946" spans="1:14" x14ac:dyDescent="0.3">
      <c r="A4946" t="s">
        <v>21</v>
      </c>
      <c r="B4946" t="str">
        <f>_xlfn.XLOOKUP(A:A,Table1!B:B,Table1!C:C)</f>
        <v>United States Of America</v>
      </c>
      <c r="C4946" s="1">
        <f>_xlfn.XLOOKUP(A:A,Table1!B:B,Table1!E:E)</f>
        <v>45040</v>
      </c>
      <c r="D4946">
        <f>_xlfn.XLOOKUP(A:A,Table1!B:B,Table1!F:F)</f>
        <v>15</v>
      </c>
      <c r="E4946">
        <f>_xlfn.XLOOKUP(A:A,Table1!B:B,Table1!G:G)</f>
        <v>82</v>
      </c>
      <c r="F4946">
        <f>_xlfn.XLOOKUP(A:A,Table1!B:B,Table1!H:H)</f>
        <v>98</v>
      </c>
      <c r="G4946">
        <f>_xlfn.XLOOKUP(A:A,Table1!B:B,Table1!I:I)</f>
        <v>11</v>
      </c>
      <c r="H4946">
        <f>_xlfn.XLOOKUP(A:A,Table1!B:B,Table1!J:J)</f>
        <v>6</v>
      </c>
      <c r="I4946">
        <f>_xlfn.XLOOKUP(A:A,Table1!B:B,Table1!K:K)</f>
        <v>195</v>
      </c>
      <c r="J4946">
        <f>_xlfn.XLOOKUP(A:A,Table1!B:B,Table1!L:L)</f>
        <v>28</v>
      </c>
      <c r="K4946">
        <f>_xlfn.XLOOKUP(A:A,Table1!B:B,Table1!M:M)</f>
        <v>11</v>
      </c>
      <c r="L4946">
        <f>_xlfn.XLOOKUP(A:A,Table1!B:B,Table1!N:N)</f>
        <v>8</v>
      </c>
      <c r="M4946" t="str" cm="1">
        <f t="array" ref="M4946">_xlfn.IFS(
OR(B4946="India",B4946="Thailand",B4946="United Arab Emirates",B4946="Japan",B4946="South Korea",B4946="China"),"Asia",
OR(B4946="Russia",B4946="Germany",B4946="France",B4946="Spain",B4946="Turkey",B4946="United Kingdom"),"Europe",
OR(B4946="United States Of America",B4946="Canada",B4946="Mexico",B4946="Brazil"),"America",
OR(B4946="Egypt",B4946="South Africa"),"Africa",
B4946="Australia","Oceania",
TRUE,"Others"
)</f>
        <v>America</v>
      </c>
      <c r="N4946" t="str">
        <f t="shared" si="77"/>
        <v>High</v>
      </c>
    </row>
    <row r="4947" spans="1:14" x14ac:dyDescent="0.3">
      <c r="A4947" t="s">
        <v>37</v>
      </c>
      <c r="B4947" t="str">
        <f>_xlfn.XLOOKUP(A:A,Table1!B:B,Table1!C:C)</f>
        <v>Mexico</v>
      </c>
      <c r="C4947" s="1">
        <f>_xlfn.XLOOKUP(A:A,Table1!B:B,Table1!E:E)</f>
        <v>45194</v>
      </c>
      <c r="D4947">
        <f>_xlfn.XLOOKUP(A:A,Table1!B:B,Table1!F:F)</f>
        <v>62</v>
      </c>
      <c r="E4947">
        <f>_xlfn.XLOOKUP(A:A,Table1!B:B,Table1!G:G)</f>
        <v>58</v>
      </c>
      <c r="F4947">
        <f>_xlfn.XLOOKUP(A:A,Table1!B:B,Table1!H:H)</f>
        <v>56</v>
      </c>
      <c r="G4947">
        <f>_xlfn.XLOOKUP(A:A,Table1!B:B,Table1!I:I)</f>
        <v>5</v>
      </c>
      <c r="H4947">
        <f>_xlfn.XLOOKUP(A:A,Table1!B:B,Table1!J:J)</f>
        <v>5</v>
      </c>
      <c r="I4947">
        <f>_xlfn.XLOOKUP(A:A,Table1!B:B,Table1!K:K)</f>
        <v>23</v>
      </c>
      <c r="J4947">
        <f>_xlfn.XLOOKUP(A:A,Table1!B:B,Table1!L:L)</f>
        <v>23</v>
      </c>
      <c r="K4947">
        <f>_xlfn.XLOOKUP(A:A,Table1!B:B,Table1!M:M)</f>
        <v>97</v>
      </c>
      <c r="L4947">
        <f>_xlfn.XLOOKUP(A:A,Table1!B:B,Table1!N:N)</f>
        <v>6</v>
      </c>
      <c r="M4947" t="str" cm="1">
        <f t="array" ref="M4947">_xlfn.IFS(
OR(B4947="India",B4947="Thailand",B4947="United Arab Emirates",B4947="Japan",B4947="South Korea",B4947="China"),"Asia",
OR(B4947="Russia",B4947="Germany",B4947="France",B4947="Spain",B4947="Turkey",B4947="United Kingdom"),"Europe",
OR(B4947="United States Of America",B4947="Canada",B4947="Mexico",B4947="Brazil"),"America",
OR(B4947="Egypt",B4947="South Africa"),"Africa",
B4947="Australia","Oceania",
TRUE,"Others"
)</f>
        <v>America</v>
      </c>
      <c r="N4947" t="str">
        <f t="shared" si="77"/>
        <v>Moderate</v>
      </c>
    </row>
    <row r="4948" spans="1:14" x14ac:dyDescent="0.3">
      <c r="A4948" t="s">
        <v>55</v>
      </c>
      <c r="B4948" t="str">
        <f>_xlfn.XLOOKUP(A:A,Table1!B:B,Table1!C:C)</f>
        <v>Germany</v>
      </c>
      <c r="C4948" s="1">
        <f>_xlfn.XLOOKUP(A:A,Table1!B:B,Table1!E:E)</f>
        <v>44976</v>
      </c>
      <c r="D4948">
        <f>_xlfn.XLOOKUP(A:A,Table1!B:B,Table1!F:F)</f>
        <v>135</v>
      </c>
      <c r="E4948">
        <f>_xlfn.XLOOKUP(A:A,Table1!B:B,Table1!G:G)</f>
        <v>124</v>
      </c>
      <c r="F4948">
        <f>_xlfn.XLOOKUP(A:A,Table1!B:B,Table1!H:H)</f>
        <v>74</v>
      </c>
      <c r="G4948">
        <f>_xlfn.XLOOKUP(A:A,Table1!B:B,Table1!I:I)</f>
        <v>16</v>
      </c>
      <c r="H4948">
        <f>_xlfn.XLOOKUP(A:A,Table1!B:B,Table1!J:J)</f>
        <v>7</v>
      </c>
      <c r="I4948">
        <f>_xlfn.XLOOKUP(A:A,Table1!B:B,Table1!K:K)</f>
        <v>103</v>
      </c>
      <c r="J4948">
        <f>_xlfn.XLOOKUP(A:A,Table1!B:B,Table1!L:L)</f>
        <v>23</v>
      </c>
      <c r="K4948">
        <f>_xlfn.XLOOKUP(A:A,Table1!B:B,Table1!M:M)</f>
        <v>75</v>
      </c>
      <c r="L4948">
        <f>_xlfn.XLOOKUP(A:A,Table1!B:B,Table1!N:N)</f>
        <v>3</v>
      </c>
      <c r="M4948" t="str" cm="1">
        <f t="array" ref="M4948">_xlfn.IFS(
OR(B4948="India",B4948="Thailand",B4948="United Arab Emirates",B4948="Japan",B4948="South Korea",B4948="China"),"Asia",
OR(B4948="Russia",B4948="Germany",B4948="France",B4948="Spain",B4948="Turkey",B4948="United Kingdom"),"Europe",
OR(B4948="United States Of America",B4948="Canada",B4948="Mexico",B4948="Brazil"),"America",
OR(B4948="Egypt",B4948="South Africa"),"Africa",
B4948="Australia","Oceania",
TRUE,"Others"
)</f>
        <v>Europe</v>
      </c>
      <c r="N4948" t="str">
        <f t="shared" si="77"/>
        <v>Moderate</v>
      </c>
    </row>
    <row r="4949" spans="1:14" x14ac:dyDescent="0.3">
      <c r="A4949" t="s">
        <v>32</v>
      </c>
      <c r="B4949" t="str">
        <f>_xlfn.XLOOKUP(A:A,Table1!B:B,Table1!C:C)</f>
        <v>Canada</v>
      </c>
      <c r="C4949" s="1">
        <f>_xlfn.XLOOKUP(A:A,Table1!B:B,Table1!E:E)</f>
        <v>44932</v>
      </c>
      <c r="D4949">
        <f>_xlfn.XLOOKUP(A:A,Table1!B:B,Table1!F:F)</f>
        <v>112</v>
      </c>
      <c r="E4949">
        <f>_xlfn.XLOOKUP(A:A,Table1!B:B,Table1!G:G)</f>
        <v>118</v>
      </c>
      <c r="F4949">
        <f>_xlfn.XLOOKUP(A:A,Table1!B:B,Table1!H:H)</f>
        <v>60</v>
      </c>
      <c r="G4949">
        <f>_xlfn.XLOOKUP(A:A,Table1!B:B,Table1!I:I)</f>
        <v>10</v>
      </c>
      <c r="H4949">
        <f>_xlfn.XLOOKUP(A:A,Table1!B:B,Table1!J:J)</f>
        <v>2</v>
      </c>
      <c r="I4949">
        <f>_xlfn.XLOOKUP(A:A,Table1!B:B,Table1!K:K)</f>
        <v>157</v>
      </c>
      <c r="J4949">
        <f>_xlfn.XLOOKUP(A:A,Table1!B:B,Table1!L:L)</f>
        <v>35</v>
      </c>
      <c r="K4949">
        <f>_xlfn.XLOOKUP(A:A,Table1!B:B,Table1!M:M)</f>
        <v>16</v>
      </c>
      <c r="L4949">
        <f>_xlfn.XLOOKUP(A:A,Table1!B:B,Table1!N:N)</f>
        <v>20</v>
      </c>
      <c r="M4949" t="str" cm="1">
        <f t="array" ref="M4949">_xlfn.IFS(
OR(B4949="India",B4949="Thailand",B4949="United Arab Emirates",B4949="Japan",B4949="South Korea",B4949="China"),"Asia",
OR(B4949="Russia",B4949="Germany",B4949="France",B4949="Spain",B4949="Turkey",B4949="United Kingdom"),"Europe",
OR(B4949="United States Of America",B4949="Canada",B4949="Mexico",B4949="Brazil"),"America",
OR(B4949="Egypt",B4949="South Africa"),"Africa",
B4949="Australia","Oceania",
TRUE,"Others"
)</f>
        <v>America</v>
      </c>
      <c r="N4949" t="str">
        <f t="shared" si="77"/>
        <v>High</v>
      </c>
    </row>
    <row r="4950" spans="1:14" x14ac:dyDescent="0.3">
      <c r="A4950" t="s">
        <v>51</v>
      </c>
      <c r="B4950" t="str">
        <f>_xlfn.XLOOKUP(A:A,Table1!B:B,Table1!C:C)</f>
        <v>Russia</v>
      </c>
      <c r="C4950" s="1">
        <f>_xlfn.XLOOKUP(A:A,Table1!B:B,Table1!E:E)</f>
        <v>45149</v>
      </c>
      <c r="D4950">
        <f>_xlfn.XLOOKUP(A:A,Table1!B:B,Table1!F:F)</f>
        <v>50</v>
      </c>
      <c r="E4950">
        <f>_xlfn.XLOOKUP(A:A,Table1!B:B,Table1!G:G)</f>
        <v>164</v>
      </c>
      <c r="F4950">
        <f>_xlfn.XLOOKUP(A:A,Table1!B:B,Table1!H:H)</f>
        <v>15</v>
      </c>
      <c r="G4950">
        <f>_xlfn.XLOOKUP(A:A,Table1!B:B,Table1!I:I)</f>
        <v>11</v>
      </c>
      <c r="H4950">
        <f>_xlfn.XLOOKUP(A:A,Table1!B:B,Table1!J:J)</f>
        <v>7</v>
      </c>
      <c r="I4950">
        <f>_xlfn.XLOOKUP(A:A,Table1!B:B,Table1!K:K)</f>
        <v>120</v>
      </c>
      <c r="J4950">
        <f>_xlfn.XLOOKUP(A:A,Table1!B:B,Table1!L:L)</f>
        <v>1</v>
      </c>
      <c r="K4950">
        <f>_xlfn.XLOOKUP(A:A,Table1!B:B,Table1!M:M)</f>
        <v>90</v>
      </c>
      <c r="L4950">
        <f>_xlfn.XLOOKUP(A:A,Table1!B:B,Table1!N:N)</f>
        <v>7</v>
      </c>
      <c r="M4950" t="str" cm="1">
        <f t="array" ref="M4950">_xlfn.IFS(
OR(B4950="India",B4950="Thailand",B4950="United Arab Emirates",B4950="Japan",B4950="South Korea",B4950="China"),"Asia",
OR(B4950="Russia",B4950="Germany",B4950="France",B4950="Spain",B4950="Turkey",B4950="United Kingdom"),"Europe",
OR(B4950="United States Of America",B4950="Canada",B4950="Mexico",B4950="Brazil"),"America",
OR(B4950="Egypt",B4950="South Africa"),"Africa",
B4950="Australia","Oceania",
TRUE,"Others"
)</f>
        <v>Europe</v>
      </c>
      <c r="N4950" t="str">
        <f t="shared" si="77"/>
        <v>Low</v>
      </c>
    </row>
    <row r="4951" spans="1:14" x14ac:dyDescent="0.3">
      <c r="A4951" t="s">
        <v>37</v>
      </c>
      <c r="B4951" t="str">
        <f>_xlfn.XLOOKUP(A:A,Table1!B:B,Table1!C:C)</f>
        <v>Mexico</v>
      </c>
      <c r="C4951" s="1">
        <f>_xlfn.XLOOKUP(A:A,Table1!B:B,Table1!E:E)</f>
        <v>45194</v>
      </c>
      <c r="D4951">
        <f>_xlfn.XLOOKUP(A:A,Table1!B:B,Table1!F:F)</f>
        <v>62</v>
      </c>
      <c r="E4951">
        <f>_xlfn.XLOOKUP(A:A,Table1!B:B,Table1!G:G)</f>
        <v>58</v>
      </c>
      <c r="F4951">
        <f>_xlfn.XLOOKUP(A:A,Table1!B:B,Table1!H:H)</f>
        <v>56</v>
      </c>
      <c r="G4951">
        <f>_xlfn.XLOOKUP(A:A,Table1!B:B,Table1!I:I)</f>
        <v>5</v>
      </c>
      <c r="H4951">
        <f>_xlfn.XLOOKUP(A:A,Table1!B:B,Table1!J:J)</f>
        <v>5</v>
      </c>
      <c r="I4951">
        <f>_xlfn.XLOOKUP(A:A,Table1!B:B,Table1!K:K)</f>
        <v>23</v>
      </c>
      <c r="J4951">
        <f>_xlfn.XLOOKUP(A:A,Table1!B:B,Table1!L:L)</f>
        <v>23</v>
      </c>
      <c r="K4951">
        <f>_xlfn.XLOOKUP(A:A,Table1!B:B,Table1!M:M)</f>
        <v>97</v>
      </c>
      <c r="L4951">
        <f>_xlfn.XLOOKUP(A:A,Table1!B:B,Table1!N:N)</f>
        <v>6</v>
      </c>
      <c r="M4951" t="str" cm="1">
        <f t="array" ref="M4951">_xlfn.IFS(
OR(B4951="India",B4951="Thailand",B4951="United Arab Emirates",B4951="Japan",B4951="South Korea",B4951="China"),"Asia",
OR(B4951="Russia",B4951="Germany",B4951="France",B4951="Spain",B4951="Turkey",B4951="United Kingdom"),"Europe",
OR(B4951="United States Of America",B4951="Canada",B4951="Mexico",B4951="Brazil"),"America",
OR(B4951="Egypt",B4951="South Africa"),"Africa",
B4951="Australia","Oceania",
TRUE,"Others"
)</f>
        <v>America</v>
      </c>
      <c r="N4951" t="str">
        <f t="shared" si="77"/>
        <v>Moderate</v>
      </c>
    </row>
    <row r="4952" spans="1:14" x14ac:dyDescent="0.3">
      <c r="A4952" t="s">
        <v>113</v>
      </c>
      <c r="B4952" t="str">
        <f>_xlfn.XLOOKUP(A:A,Table1!B:B,Table1!C:C)</f>
        <v>India</v>
      </c>
      <c r="C4952" s="1">
        <f>_xlfn.XLOOKUP(A:A,Table1!B:B,Table1!E:E)</f>
        <v>45111</v>
      </c>
      <c r="D4952">
        <f>_xlfn.XLOOKUP(A:A,Table1!B:B,Table1!F:F)</f>
        <v>22</v>
      </c>
      <c r="E4952">
        <f>_xlfn.XLOOKUP(A:A,Table1!B:B,Table1!G:G)</f>
        <v>142</v>
      </c>
      <c r="F4952">
        <f>_xlfn.XLOOKUP(A:A,Table1!B:B,Table1!H:H)</f>
        <v>30</v>
      </c>
      <c r="G4952">
        <f>_xlfn.XLOOKUP(A:A,Table1!B:B,Table1!I:I)</f>
        <v>12</v>
      </c>
      <c r="H4952">
        <f>_xlfn.XLOOKUP(A:A,Table1!B:B,Table1!J:J)</f>
        <v>2</v>
      </c>
      <c r="I4952">
        <f>_xlfn.XLOOKUP(A:A,Table1!B:B,Table1!K:K)</f>
        <v>172</v>
      </c>
      <c r="J4952">
        <f>_xlfn.XLOOKUP(A:A,Table1!B:B,Table1!L:L)</f>
        <v>18</v>
      </c>
      <c r="K4952">
        <f>_xlfn.XLOOKUP(A:A,Table1!B:B,Table1!M:M)</f>
        <v>91</v>
      </c>
      <c r="L4952">
        <f>_xlfn.XLOOKUP(A:A,Table1!B:B,Table1!N:N)</f>
        <v>19</v>
      </c>
      <c r="M4952" t="str" cm="1">
        <f t="array" ref="M4952">_xlfn.IFS(
OR(B4952="India",B4952="Thailand",B4952="United Arab Emirates",B4952="Japan",B4952="South Korea",B4952="China"),"Asia",
OR(B4952="Russia",B4952="Germany",B4952="France",B4952="Spain",B4952="Turkey",B4952="United Kingdom"),"Europe",
OR(B4952="United States Of America",B4952="Canada",B4952="Mexico",B4952="Brazil"),"America",
OR(B4952="Egypt",B4952="South Africa"),"Africa",
B4952="Australia","Oceania",
TRUE,"Others"
)</f>
        <v>Asia</v>
      </c>
      <c r="N4952" t="str">
        <f t="shared" si="77"/>
        <v>Moderate</v>
      </c>
    </row>
    <row r="4953" spans="1:14" x14ac:dyDescent="0.3">
      <c r="A4953" t="s">
        <v>345</v>
      </c>
      <c r="B4953" t="str">
        <f>_xlfn.XLOOKUP(A:A,Table1!B:B,Table1!C:C)</f>
        <v>Brazil</v>
      </c>
      <c r="C4953" s="1">
        <f>_xlfn.XLOOKUP(A:A,Table1!B:B,Table1!E:E)</f>
        <v>44944</v>
      </c>
      <c r="D4953">
        <f>_xlfn.XLOOKUP(A:A,Table1!B:B,Table1!F:F)</f>
        <v>136</v>
      </c>
      <c r="E4953">
        <f>_xlfn.XLOOKUP(A:A,Table1!B:B,Table1!G:G)</f>
        <v>179</v>
      </c>
      <c r="F4953">
        <f>_xlfn.XLOOKUP(A:A,Table1!B:B,Table1!H:H)</f>
        <v>30</v>
      </c>
      <c r="G4953">
        <f>_xlfn.XLOOKUP(A:A,Table1!B:B,Table1!I:I)</f>
        <v>3</v>
      </c>
      <c r="H4953">
        <f>_xlfn.XLOOKUP(A:A,Table1!B:B,Table1!J:J)</f>
        <v>8</v>
      </c>
      <c r="I4953">
        <f>_xlfn.XLOOKUP(A:A,Table1!B:B,Table1!K:K)</f>
        <v>120</v>
      </c>
      <c r="J4953">
        <f>_xlfn.XLOOKUP(A:A,Table1!B:B,Table1!L:L)</f>
        <v>32</v>
      </c>
      <c r="K4953">
        <f>_xlfn.XLOOKUP(A:A,Table1!B:B,Table1!M:M)</f>
        <v>97</v>
      </c>
      <c r="L4953">
        <f>_xlfn.XLOOKUP(A:A,Table1!B:B,Table1!N:N)</f>
        <v>18</v>
      </c>
      <c r="M4953" t="str" cm="1">
        <f t="array" ref="M4953">_xlfn.IFS(
OR(B4953="India",B4953="Thailand",B4953="United Arab Emirates",B4953="Japan",B4953="South Korea",B4953="China"),"Asia",
OR(B4953="Russia",B4953="Germany",B4953="France",B4953="Spain",B4953="Turkey",B4953="United Kingdom"),"Europe",
OR(B4953="United States Of America",B4953="Canada",B4953="Mexico",B4953="Brazil"),"America",
OR(B4953="Egypt",B4953="South Africa"),"Africa",
B4953="Australia","Oceania",
TRUE,"Others"
)</f>
        <v>America</v>
      </c>
      <c r="N4953" t="str">
        <f t="shared" si="77"/>
        <v>High</v>
      </c>
    </row>
    <row r="4954" spans="1:14" x14ac:dyDescent="0.3">
      <c r="A4954" t="s">
        <v>39</v>
      </c>
      <c r="B4954" t="str">
        <f>_xlfn.XLOOKUP(A:A,Table1!B:B,Table1!C:C)</f>
        <v>Spain</v>
      </c>
      <c r="C4954" s="1">
        <f>_xlfn.XLOOKUP(A:A,Table1!B:B,Table1!E:E)</f>
        <v>44930</v>
      </c>
      <c r="D4954">
        <f>_xlfn.XLOOKUP(A:A,Table1!B:B,Table1!F:F)</f>
        <v>6</v>
      </c>
      <c r="E4954">
        <f>_xlfn.XLOOKUP(A:A,Table1!B:B,Table1!G:G)</f>
        <v>167</v>
      </c>
      <c r="F4954">
        <f>_xlfn.XLOOKUP(A:A,Table1!B:B,Table1!H:H)</f>
        <v>72</v>
      </c>
      <c r="G4954">
        <f>_xlfn.XLOOKUP(A:A,Table1!B:B,Table1!I:I)</f>
        <v>18</v>
      </c>
      <c r="H4954">
        <f>_xlfn.XLOOKUP(A:A,Table1!B:B,Table1!J:J)</f>
        <v>3</v>
      </c>
      <c r="I4954">
        <f>_xlfn.XLOOKUP(A:A,Table1!B:B,Table1!K:K)</f>
        <v>153</v>
      </c>
      <c r="J4954">
        <f>_xlfn.XLOOKUP(A:A,Table1!B:B,Table1!L:L)</f>
        <v>22</v>
      </c>
      <c r="K4954">
        <f>_xlfn.XLOOKUP(A:A,Table1!B:B,Table1!M:M)</f>
        <v>38</v>
      </c>
      <c r="L4954">
        <f>_xlfn.XLOOKUP(A:A,Table1!B:B,Table1!N:N)</f>
        <v>9</v>
      </c>
      <c r="M4954" t="str" cm="1">
        <f t="array" ref="M4954">_xlfn.IFS(
OR(B4954="India",B4954="Thailand",B4954="United Arab Emirates",B4954="Japan",B4954="South Korea",B4954="China"),"Asia",
OR(B4954="Russia",B4954="Germany",B4954="France",B4954="Spain",B4954="Turkey",B4954="United Kingdom"),"Europe",
OR(B4954="United States Of America",B4954="Canada",B4954="Mexico",B4954="Brazil"),"America",
OR(B4954="Egypt",B4954="South Africa"),"Africa",
B4954="Australia","Oceania",
TRUE,"Others"
)</f>
        <v>Europe</v>
      </c>
      <c r="N4954" t="str">
        <f t="shared" si="77"/>
        <v>Moderate</v>
      </c>
    </row>
    <row r="4955" spans="1:14" x14ac:dyDescent="0.3">
      <c r="A4955" t="s">
        <v>42</v>
      </c>
      <c r="B4955" t="str">
        <f>_xlfn.XLOOKUP(A:A,Table1!B:B,Table1!C:C)</f>
        <v>Thailand</v>
      </c>
      <c r="C4955" s="1">
        <f>_xlfn.XLOOKUP(A:A,Table1!B:B,Table1!E:E)</f>
        <v>45173</v>
      </c>
      <c r="D4955">
        <f>_xlfn.XLOOKUP(A:A,Table1!B:B,Table1!F:F)</f>
        <v>107</v>
      </c>
      <c r="E4955">
        <f>_xlfn.XLOOKUP(A:A,Table1!B:B,Table1!G:G)</f>
        <v>73</v>
      </c>
      <c r="F4955">
        <f>_xlfn.XLOOKUP(A:A,Table1!B:B,Table1!H:H)</f>
        <v>77</v>
      </c>
      <c r="G4955">
        <f>_xlfn.XLOOKUP(A:A,Table1!B:B,Table1!I:I)</f>
        <v>3</v>
      </c>
      <c r="H4955">
        <f>_xlfn.XLOOKUP(A:A,Table1!B:B,Table1!J:J)</f>
        <v>5</v>
      </c>
      <c r="I4955">
        <f>_xlfn.XLOOKUP(A:A,Table1!B:B,Table1!K:K)</f>
        <v>98</v>
      </c>
      <c r="J4955">
        <f>_xlfn.XLOOKUP(A:A,Table1!B:B,Table1!L:L)</f>
        <v>10</v>
      </c>
      <c r="K4955">
        <f>_xlfn.XLOOKUP(A:A,Table1!B:B,Table1!M:M)</f>
        <v>61</v>
      </c>
      <c r="L4955">
        <f>_xlfn.XLOOKUP(A:A,Table1!B:B,Table1!N:N)</f>
        <v>5</v>
      </c>
      <c r="M4955" t="str" cm="1">
        <f t="array" ref="M4955">_xlfn.IFS(
OR(B4955="India",B4955="Thailand",B4955="United Arab Emirates",B4955="Japan",B4955="South Korea",B4955="China"),"Asia",
OR(B4955="Russia",B4955="Germany",B4955="France",B4955="Spain",B4955="Turkey",B4955="United Kingdom"),"Europe",
OR(B4955="United States Of America",B4955="Canada",B4955="Mexico",B4955="Brazil"),"America",
OR(B4955="Egypt",B4955="South Africa"),"Africa",
B4955="Australia","Oceania",
TRUE,"Others"
)</f>
        <v>Asia</v>
      </c>
      <c r="N4955" t="str">
        <f t="shared" si="77"/>
        <v>Low</v>
      </c>
    </row>
    <row r="4956" spans="1:14" x14ac:dyDescent="0.3">
      <c r="A4956" t="s">
        <v>98</v>
      </c>
      <c r="B4956" t="str">
        <f>_xlfn.XLOOKUP(A:A,Table1!B:B,Table1!C:C)</f>
        <v>Thailand</v>
      </c>
      <c r="C4956" s="1">
        <f>_xlfn.XLOOKUP(A:A,Table1!B:B,Table1!E:E)</f>
        <v>45276</v>
      </c>
      <c r="D4956">
        <f>_xlfn.XLOOKUP(A:A,Table1!B:B,Table1!F:F)</f>
        <v>15</v>
      </c>
      <c r="E4956">
        <f>_xlfn.XLOOKUP(A:A,Table1!B:B,Table1!G:G)</f>
        <v>63</v>
      </c>
      <c r="F4956">
        <f>_xlfn.XLOOKUP(A:A,Table1!B:B,Table1!H:H)</f>
        <v>85</v>
      </c>
      <c r="G4956">
        <f>_xlfn.XLOOKUP(A:A,Table1!B:B,Table1!I:I)</f>
        <v>45</v>
      </c>
      <c r="H4956">
        <f>_xlfn.XLOOKUP(A:A,Table1!B:B,Table1!J:J)</f>
        <v>9</v>
      </c>
      <c r="I4956">
        <f>_xlfn.XLOOKUP(A:A,Table1!B:B,Table1!K:K)</f>
        <v>100</v>
      </c>
      <c r="J4956">
        <f>_xlfn.XLOOKUP(A:A,Table1!B:B,Table1!L:L)</f>
        <v>27</v>
      </c>
      <c r="K4956">
        <f>_xlfn.XLOOKUP(A:A,Table1!B:B,Table1!M:M)</f>
        <v>58</v>
      </c>
      <c r="L4956">
        <f>_xlfn.XLOOKUP(A:A,Table1!B:B,Table1!N:N)</f>
        <v>16</v>
      </c>
      <c r="M4956" t="str" cm="1">
        <f t="array" ref="M4956">_xlfn.IFS(
OR(B4956="India",B4956="Thailand",B4956="United Arab Emirates",B4956="Japan",B4956="South Korea",B4956="China"),"Asia",
OR(B4956="Russia",B4956="Germany",B4956="France",B4956="Spain",B4956="Turkey",B4956="United Kingdom"),"Europe",
OR(B4956="United States Of America",B4956="Canada",B4956="Mexico",B4956="Brazil"),"America",
OR(B4956="Egypt",B4956="South Africa"),"Africa",
B4956="Australia","Oceania",
TRUE,"Others"
)</f>
        <v>Asia</v>
      </c>
      <c r="N4956" t="str">
        <f t="shared" si="77"/>
        <v>High</v>
      </c>
    </row>
    <row r="4957" spans="1:14" x14ac:dyDescent="0.3">
      <c r="A4957" t="s">
        <v>39</v>
      </c>
      <c r="B4957" t="str">
        <f>_xlfn.XLOOKUP(A:A,Table1!B:B,Table1!C:C)</f>
        <v>Spain</v>
      </c>
      <c r="C4957" s="1">
        <f>_xlfn.XLOOKUP(A:A,Table1!B:B,Table1!E:E)</f>
        <v>44930</v>
      </c>
      <c r="D4957">
        <f>_xlfn.XLOOKUP(A:A,Table1!B:B,Table1!F:F)</f>
        <v>6</v>
      </c>
      <c r="E4957">
        <f>_xlfn.XLOOKUP(A:A,Table1!B:B,Table1!G:G)</f>
        <v>167</v>
      </c>
      <c r="F4957">
        <f>_xlfn.XLOOKUP(A:A,Table1!B:B,Table1!H:H)</f>
        <v>72</v>
      </c>
      <c r="G4957">
        <f>_xlfn.XLOOKUP(A:A,Table1!B:B,Table1!I:I)</f>
        <v>18</v>
      </c>
      <c r="H4957">
        <f>_xlfn.XLOOKUP(A:A,Table1!B:B,Table1!J:J)</f>
        <v>3</v>
      </c>
      <c r="I4957">
        <f>_xlfn.XLOOKUP(A:A,Table1!B:B,Table1!K:K)</f>
        <v>153</v>
      </c>
      <c r="J4957">
        <f>_xlfn.XLOOKUP(A:A,Table1!B:B,Table1!L:L)</f>
        <v>22</v>
      </c>
      <c r="K4957">
        <f>_xlfn.XLOOKUP(A:A,Table1!B:B,Table1!M:M)</f>
        <v>38</v>
      </c>
      <c r="L4957">
        <f>_xlfn.XLOOKUP(A:A,Table1!B:B,Table1!N:N)</f>
        <v>9</v>
      </c>
      <c r="M4957" t="str" cm="1">
        <f t="array" ref="M4957">_xlfn.IFS(
OR(B4957="India",B4957="Thailand",B4957="United Arab Emirates",B4957="Japan",B4957="South Korea",B4957="China"),"Asia",
OR(B4957="Russia",B4957="Germany",B4957="France",B4957="Spain",B4957="Turkey",B4957="United Kingdom"),"Europe",
OR(B4957="United States Of America",B4957="Canada",B4957="Mexico",B4957="Brazil"),"America",
OR(B4957="Egypt",B4957="South Africa"),"Africa",
B4957="Australia","Oceania",
TRUE,"Others"
)</f>
        <v>Europe</v>
      </c>
      <c r="N4957" t="str">
        <f t="shared" si="77"/>
        <v>Moderate</v>
      </c>
    </row>
    <row r="4958" spans="1:14" x14ac:dyDescent="0.3">
      <c r="A4958" t="s">
        <v>61</v>
      </c>
      <c r="B4958" t="str">
        <f>_xlfn.XLOOKUP(A:A,Table1!B:B,Table1!C:C)</f>
        <v>Egypt</v>
      </c>
      <c r="C4958" s="1">
        <f>_xlfn.XLOOKUP(A:A,Table1!B:B,Table1!E:E)</f>
        <v>45041</v>
      </c>
      <c r="D4958">
        <f>_xlfn.XLOOKUP(A:A,Table1!B:B,Table1!F:F)</f>
        <v>86</v>
      </c>
      <c r="E4958">
        <f>_xlfn.XLOOKUP(A:A,Table1!B:B,Table1!G:G)</f>
        <v>82</v>
      </c>
      <c r="F4958">
        <f>_xlfn.XLOOKUP(A:A,Table1!B:B,Table1!H:H)</f>
        <v>84</v>
      </c>
      <c r="G4958">
        <f>_xlfn.XLOOKUP(A:A,Table1!B:B,Table1!I:I)</f>
        <v>16</v>
      </c>
      <c r="H4958">
        <f>_xlfn.XLOOKUP(A:A,Table1!B:B,Table1!J:J)</f>
        <v>7</v>
      </c>
      <c r="I4958">
        <f>_xlfn.XLOOKUP(A:A,Table1!B:B,Table1!K:K)</f>
        <v>186</v>
      </c>
      <c r="J4958">
        <f>_xlfn.XLOOKUP(A:A,Table1!B:B,Table1!L:L)</f>
        <v>4</v>
      </c>
      <c r="K4958">
        <f>_xlfn.XLOOKUP(A:A,Table1!B:B,Table1!M:M)</f>
        <v>16</v>
      </c>
      <c r="L4958">
        <f>_xlfn.XLOOKUP(A:A,Table1!B:B,Table1!N:N)</f>
        <v>5</v>
      </c>
      <c r="M4958" t="str" cm="1">
        <f t="array" ref="M4958">_xlfn.IFS(
OR(B4958="India",B4958="Thailand",B4958="United Arab Emirates",B4958="Japan",B4958="South Korea",B4958="China"),"Asia",
OR(B4958="Russia",B4958="Germany",B4958="France",B4958="Spain",B4958="Turkey",B4958="United Kingdom"),"Europe",
OR(B4958="United States Of America",B4958="Canada",B4958="Mexico",B4958="Brazil"),"America",
OR(B4958="Egypt",B4958="South Africa"),"Africa",
B4958="Australia","Oceania",
TRUE,"Others"
)</f>
        <v>Africa</v>
      </c>
      <c r="N4958" t="str">
        <f t="shared" si="77"/>
        <v>Low</v>
      </c>
    </row>
    <row r="4959" spans="1:14" x14ac:dyDescent="0.3">
      <c r="A4959" t="s">
        <v>29</v>
      </c>
      <c r="B4959" t="str">
        <f>_xlfn.XLOOKUP(A:A,Table1!B:B,Table1!C:C)</f>
        <v>United Kingdom</v>
      </c>
      <c r="C4959" s="1">
        <f>_xlfn.XLOOKUP(A:A,Table1!B:B,Table1!E:E)</f>
        <v>45008</v>
      </c>
      <c r="D4959">
        <f>_xlfn.XLOOKUP(A:A,Table1!B:B,Table1!F:F)</f>
        <v>21</v>
      </c>
      <c r="E4959">
        <f>_xlfn.XLOOKUP(A:A,Table1!B:B,Table1!G:G)</f>
        <v>190</v>
      </c>
      <c r="F4959">
        <f>_xlfn.XLOOKUP(A:A,Table1!B:B,Table1!H:H)</f>
        <v>27</v>
      </c>
      <c r="G4959">
        <f>_xlfn.XLOOKUP(A:A,Table1!B:B,Table1!I:I)</f>
        <v>40</v>
      </c>
      <c r="H4959">
        <f>_xlfn.XLOOKUP(A:A,Table1!B:B,Table1!J:J)</f>
        <v>3</v>
      </c>
      <c r="I4959">
        <f>_xlfn.XLOOKUP(A:A,Table1!B:B,Table1!K:K)</f>
        <v>14</v>
      </c>
      <c r="J4959">
        <f>_xlfn.XLOOKUP(A:A,Table1!B:B,Table1!L:L)</f>
        <v>-9</v>
      </c>
      <c r="K4959">
        <f>_xlfn.XLOOKUP(A:A,Table1!B:B,Table1!M:M)</f>
        <v>45</v>
      </c>
      <c r="L4959">
        <f>_xlfn.XLOOKUP(A:A,Table1!B:B,Table1!N:N)</f>
        <v>2</v>
      </c>
      <c r="M4959" t="str" cm="1">
        <f t="array" ref="M4959">_xlfn.IFS(
OR(B4959="India",B4959="Thailand",B4959="United Arab Emirates",B4959="Japan",B4959="South Korea",B4959="China"),"Asia",
OR(B4959="Russia",B4959="Germany",B4959="France",B4959="Spain",B4959="Turkey",B4959="United Kingdom"),"Europe",
OR(B4959="United States Of America",B4959="Canada",B4959="Mexico",B4959="Brazil"),"America",
OR(B4959="Egypt",B4959="South Africa"),"Africa",
B4959="Australia","Oceania",
TRUE,"Others"
)</f>
        <v>Europe</v>
      </c>
      <c r="N4959" t="str">
        <f t="shared" si="77"/>
        <v>Low</v>
      </c>
    </row>
    <row r="4960" spans="1:14" x14ac:dyDescent="0.3">
      <c r="A4960" t="s">
        <v>21</v>
      </c>
      <c r="B4960" t="str">
        <f>_xlfn.XLOOKUP(A:A,Table1!B:B,Table1!C:C)</f>
        <v>United States Of America</v>
      </c>
      <c r="C4960" s="1">
        <f>_xlfn.XLOOKUP(A:A,Table1!B:B,Table1!E:E)</f>
        <v>45040</v>
      </c>
      <c r="D4960">
        <f>_xlfn.XLOOKUP(A:A,Table1!B:B,Table1!F:F)</f>
        <v>15</v>
      </c>
      <c r="E4960">
        <f>_xlfn.XLOOKUP(A:A,Table1!B:B,Table1!G:G)</f>
        <v>82</v>
      </c>
      <c r="F4960">
        <f>_xlfn.XLOOKUP(A:A,Table1!B:B,Table1!H:H)</f>
        <v>98</v>
      </c>
      <c r="G4960">
        <f>_xlfn.XLOOKUP(A:A,Table1!B:B,Table1!I:I)</f>
        <v>11</v>
      </c>
      <c r="H4960">
        <f>_xlfn.XLOOKUP(A:A,Table1!B:B,Table1!J:J)</f>
        <v>6</v>
      </c>
      <c r="I4960">
        <f>_xlfn.XLOOKUP(A:A,Table1!B:B,Table1!K:K)</f>
        <v>195</v>
      </c>
      <c r="J4960">
        <f>_xlfn.XLOOKUP(A:A,Table1!B:B,Table1!L:L)</f>
        <v>28</v>
      </c>
      <c r="K4960">
        <f>_xlfn.XLOOKUP(A:A,Table1!B:B,Table1!M:M)</f>
        <v>11</v>
      </c>
      <c r="L4960">
        <f>_xlfn.XLOOKUP(A:A,Table1!B:B,Table1!N:N)</f>
        <v>8</v>
      </c>
      <c r="M4960" t="str" cm="1">
        <f t="array" ref="M4960">_xlfn.IFS(
OR(B4960="India",B4960="Thailand",B4960="United Arab Emirates",B4960="Japan",B4960="South Korea",B4960="China"),"Asia",
OR(B4960="Russia",B4960="Germany",B4960="France",B4960="Spain",B4960="Turkey",B4960="United Kingdom"),"Europe",
OR(B4960="United States Of America",B4960="Canada",B4960="Mexico",B4960="Brazil"),"America",
OR(B4960="Egypt",B4960="South Africa"),"Africa",
B4960="Australia","Oceania",
TRUE,"Others"
)</f>
        <v>America</v>
      </c>
      <c r="N4960" t="str">
        <f t="shared" si="77"/>
        <v>High</v>
      </c>
    </row>
    <row r="4961" spans="1:14" x14ac:dyDescent="0.3">
      <c r="A4961" t="s">
        <v>14</v>
      </c>
      <c r="B4961" t="str">
        <f>_xlfn.XLOOKUP(A:A,Table1!B:B,Table1!C:C)</f>
        <v>Turkey</v>
      </c>
      <c r="C4961" s="1">
        <f>_xlfn.XLOOKUP(A:A,Table1!B:B,Table1!E:E)</f>
        <v>45038</v>
      </c>
      <c r="D4961">
        <f>_xlfn.XLOOKUP(A:A,Table1!B:B,Table1!F:F)</f>
        <v>94</v>
      </c>
      <c r="E4961">
        <f>_xlfn.XLOOKUP(A:A,Table1!B:B,Table1!G:G)</f>
        <v>34</v>
      </c>
      <c r="F4961">
        <f>_xlfn.XLOOKUP(A:A,Table1!B:B,Table1!H:H)</f>
        <v>79</v>
      </c>
      <c r="G4961">
        <f>_xlfn.XLOOKUP(A:A,Table1!B:B,Table1!I:I)</f>
        <v>45</v>
      </c>
      <c r="H4961">
        <f>_xlfn.XLOOKUP(A:A,Table1!B:B,Table1!J:J)</f>
        <v>5</v>
      </c>
      <c r="I4961">
        <f>_xlfn.XLOOKUP(A:A,Table1!B:B,Table1!K:K)</f>
        <v>184</v>
      </c>
      <c r="J4961">
        <f>_xlfn.XLOOKUP(A:A,Table1!B:B,Table1!L:L)</f>
        <v>11</v>
      </c>
      <c r="K4961">
        <f>_xlfn.XLOOKUP(A:A,Table1!B:B,Table1!M:M)</f>
        <v>30</v>
      </c>
      <c r="L4961">
        <f>_xlfn.XLOOKUP(A:A,Table1!B:B,Table1!N:N)</f>
        <v>14</v>
      </c>
      <c r="M4961" t="str" cm="1">
        <f t="array" ref="M4961">_xlfn.IFS(
OR(B4961="India",B4961="Thailand",B4961="United Arab Emirates",B4961="Japan",B4961="South Korea",B4961="China"),"Asia",
OR(B4961="Russia",B4961="Germany",B4961="France",B4961="Spain",B4961="Turkey",B4961="United Kingdom"),"Europe",
OR(B4961="United States Of America",B4961="Canada",B4961="Mexico",B4961="Brazil"),"America",
OR(B4961="Egypt",B4961="South Africa"),"Africa",
B4961="Australia","Oceania",
TRUE,"Others"
)</f>
        <v>Europe</v>
      </c>
      <c r="N4961" t="str">
        <f t="shared" si="77"/>
        <v>Low</v>
      </c>
    </row>
    <row r="4962" spans="1:14" x14ac:dyDescent="0.3">
      <c r="A4962" t="s">
        <v>345</v>
      </c>
      <c r="B4962" t="str">
        <f>_xlfn.XLOOKUP(A:A,Table1!B:B,Table1!C:C)</f>
        <v>Brazil</v>
      </c>
      <c r="C4962" s="1">
        <f>_xlfn.XLOOKUP(A:A,Table1!B:B,Table1!E:E)</f>
        <v>44944</v>
      </c>
      <c r="D4962">
        <f>_xlfn.XLOOKUP(A:A,Table1!B:B,Table1!F:F)</f>
        <v>136</v>
      </c>
      <c r="E4962">
        <f>_xlfn.XLOOKUP(A:A,Table1!B:B,Table1!G:G)</f>
        <v>179</v>
      </c>
      <c r="F4962">
        <f>_xlfn.XLOOKUP(A:A,Table1!B:B,Table1!H:H)</f>
        <v>30</v>
      </c>
      <c r="G4962">
        <f>_xlfn.XLOOKUP(A:A,Table1!B:B,Table1!I:I)</f>
        <v>3</v>
      </c>
      <c r="H4962">
        <f>_xlfn.XLOOKUP(A:A,Table1!B:B,Table1!J:J)</f>
        <v>8</v>
      </c>
      <c r="I4962">
        <f>_xlfn.XLOOKUP(A:A,Table1!B:B,Table1!K:K)</f>
        <v>120</v>
      </c>
      <c r="J4962">
        <f>_xlfn.XLOOKUP(A:A,Table1!B:B,Table1!L:L)</f>
        <v>32</v>
      </c>
      <c r="K4962">
        <f>_xlfn.XLOOKUP(A:A,Table1!B:B,Table1!M:M)</f>
        <v>97</v>
      </c>
      <c r="L4962">
        <f>_xlfn.XLOOKUP(A:A,Table1!B:B,Table1!N:N)</f>
        <v>18</v>
      </c>
      <c r="M4962" t="str" cm="1">
        <f t="array" ref="M4962">_xlfn.IFS(
OR(B4962="India",B4962="Thailand",B4962="United Arab Emirates",B4962="Japan",B4962="South Korea",B4962="China"),"Asia",
OR(B4962="Russia",B4962="Germany",B4962="France",B4962="Spain",B4962="Turkey",B4962="United Kingdom"),"Europe",
OR(B4962="United States Of America",B4962="Canada",B4962="Mexico",B4962="Brazil"),"America",
OR(B4962="Egypt",B4962="South Africa"),"Africa",
B4962="Australia","Oceania",
TRUE,"Others"
)</f>
        <v>America</v>
      </c>
      <c r="N4962" t="str">
        <f t="shared" si="77"/>
        <v>High</v>
      </c>
    </row>
    <row r="4963" spans="1:14" x14ac:dyDescent="0.3">
      <c r="A4963" t="s">
        <v>61</v>
      </c>
      <c r="B4963" t="str">
        <f>_xlfn.XLOOKUP(A:A,Table1!B:B,Table1!C:C)</f>
        <v>Egypt</v>
      </c>
      <c r="C4963" s="1">
        <f>_xlfn.XLOOKUP(A:A,Table1!B:B,Table1!E:E)</f>
        <v>45041</v>
      </c>
      <c r="D4963">
        <f>_xlfn.XLOOKUP(A:A,Table1!B:B,Table1!F:F)</f>
        <v>86</v>
      </c>
      <c r="E4963">
        <f>_xlfn.XLOOKUP(A:A,Table1!B:B,Table1!G:G)</f>
        <v>82</v>
      </c>
      <c r="F4963">
        <f>_xlfn.XLOOKUP(A:A,Table1!B:B,Table1!H:H)</f>
        <v>84</v>
      </c>
      <c r="G4963">
        <f>_xlfn.XLOOKUP(A:A,Table1!B:B,Table1!I:I)</f>
        <v>16</v>
      </c>
      <c r="H4963">
        <f>_xlfn.XLOOKUP(A:A,Table1!B:B,Table1!J:J)</f>
        <v>7</v>
      </c>
      <c r="I4963">
        <f>_xlfn.XLOOKUP(A:A,Table1!B:B,Table1!K:K)</f>
        <v>186</v>
      </c>
      <c r="J4963">
        <f>_xlfn.XLOOKUP(A:A,Table1!B:B,Table1!L:L)</f>
        <v>4</v>
      </c>
      <c r="K4963">
        <f>_xlfn.XLOOKUP(A:A,Table1!B:B,Table1!M:M)</f>
        <v>16</v>
      </c>
      <c r="L4963">
        <f>_xlfn.XLOOKUP(A:A,Table1!B:B,Table1!N:N)</f>
        <v>5</v>
      </c>
      <c r="M4963" t="str" cm="1">
        <f t="array" ref="M4963">_xlfn.IFS(
OR(B4963="India",B4963="Thailand",B4963="United Arab Emirates",B4963="Japan",B4963="South Korea",B4963="China"),"Asia",
OR(B4963="Russia",B4963="Germany",B4963="France",B4963="Spain",B4963="Turkey",B4963="United Kingdom"),"Europe",
OR(B4963="United States Of America",B4963="Canada",B4963="Mexico",B4963="Brazil"),"America",
OR(B4963="Egypt",B4963="South Africa"),"Africa",
B4963="Australia","Oceania",
TRUE,"Others"
)</f>
        <v>Africa</v>
      </c>
      <c r="N4963" t="str">
        <f t="shared" si="77"/>
        <v>Low</v>
      </c>
    </row>
    <row r="4964" spans="1:14" x14ac:dyDescent="0.3">
      <c r="A4964" t="s">
        <v>58</v>
      </c>
      <c r="B4964" t="str">
        <f>_xlfn.XLOOKUP(A:A,Table1!B:B,Table1!C:C)</f>
        <v>France</v>
      </c>
      <c r="C4964" s="1">
        <f>_xlfn.XLOOKUP(A:A,Table1!B:B,Table1!E:E)</f>
        <v>45126</v>
      </c>
      <c r="D4964">
        <f>_xlfn.XLOOKUP(A:A,Table1!B:B,Table1!F:F)</f>
        <v>32</v>
      </c>
      <c r="E4964">
        <f>_xlfn.XLOOKUP(A:A,Table1!B:B,Table1!G:G)</f>
        <v>157</v>
      </c>
      <c r="F4964">
        <f>_xlfn.XLOOKUP(A:A,Table1!B:B,Table1!H:H)</f>
        <v>42</v>
      </c>
      <c r="G4964">
        <f>_xlfn.XLOOKUP(A:A,Table1!B:B,Table1!I:I)</f>
        <v>9</v>
      </c>
      <c r="H4964">
        <f>_xlfn.XLOOKUP(A:A,Table1!B:B,Table1!J:J)</f>
        <v>5</v>
      </c>
      <c r="I4964">
        <f>_xlfn.XLOOKUP(A:A,Table1!B:B,Table1!K:K)</f>
        <v>190</v>
      </c>
      <c r="J4964">
        <f>_xlfn.XLOOKUP(A:A,Table1!B:B,Table1!L:L)</f>
        <v>35</v>
      </c>
      <c r="K4964">
        <f>_xlfn.XLOOKUP(A:A,Table1!B:B,Table1!M:M)</f>
        <v>70</v>
      </c>
      <c r="L4964">
        <f>_xlfn.XLOOKUP(A:A,Table1!B:B,Table1!N:N)</f>
        <v>5</v>
      </c>
      <c r="M4964" t="str" cm="1">
        <f t="array" ref="M4964">_xlfn.IFS(
OR(B4964="India",B4964="Thailand",B4964="United Arab Emirates",B4964="Japan",B4964="South Korea",B4964="China"),"Asia",
OR(B4964="Russia",B4964="Germany",B4964="France",B4964="Spain",B4964="Turkey",B4964="United Kingdom"),"Europe",
OR(B4964="United States Of America",B4964="Canada",B4964="Mexico",B4964="Brazil"),"America",
OR(B4964="Egypt",B4964="South Africa"),"Africa",
B4964="Australia","Oceania",
TRUE,"Others"
)</f>
        <v>Europe</v>
      </c>
      <c r="N4964" t="str">
        <f t="shared" si="77"/>
        <v>High</v>
      </c>
    </row>
    <row r="4965" spans="1:14" x14ac:dyDescent="0.3">
      <c r="A4965" t="s">
        <v>113</v>
      </c>
      <c r="B4965" t="str">
        <f>_xlfn.XLOOKUP(A:A,Table1!B:B,Table1!C:C)</f>
        <v>India</v>
      </c>
      <c r="C4965" s="1">
        <f>_xlfn.XLOOKUP(A:A,Table1!B:B,Table1!E:E)</f>
        <v>45111</v>
      </c>
      <c r="D4965">
        <f>_xlfn.XLOOKUP(A:A,Table1!B:B,Table1!F:F)</f>
        <v>22</v>
      </c>
      <c r="E4965">
        <f>_xlfn.XLOOKUP(A:A,Table1!B:B,Table1!G:G)</f>
        <v>142</v>
      </c>
      <c r="F4965">
        <f>_xlfn.XLOOKUP(A:A,Table1!B:B,Table1!H:H)</f>
        <v>30</v>
      </c>
      <c r="G4965">
        <f>_xlfn.XLOOKUP(A:A,Table1!B:B,Table1!I:I)</f>
        <v>12</v>
      </c>
      <c r="H4965">
        <f>_xlfn.XLOOKUP(A:A,Table1!B:B,Table1!J:J)</f>
        <v>2</v>
      </c>
      <c r="I4965">
        <f>_xlfn.XLOOKUP(A:A,Table1!B:B,Table1!K:K)</f>
        <v>172</v>
      </c>
      <c r="J4965">
        <f>_xlfn.XLOOKUP(A:A,Table1!B:B,Table1!L:L)</f>
        <v>18</v>
      </c>
      <c r="K4965">
        <f>_xlfn.XLOOKUP(A:A,Table1!B:B,Table1!M:M)</f>
        <v>91</v>
      </c>
      <c r="L4965">
        <f>_xlfn.XLOOKUP(A:A,Table1!B:B,Table1!N:N)</f>
        <v>19</v>
      </c>
      <c r="M4965" t="str" cm="1">
        <f t="array" ref="M4965">_xlfn.IFS(
OR(B4965="India",B4965="Thailand",B4965="United Arab Emirates",B4965="Japan",B4965="South Korea",B4965="China"),"Asia",
OR(B4965="Russia",B4965="Germany",B4965="France",B4965="Spain",B4965="Turkey",B4965="United Kingdom"),"Europe",
OR(B4965="United States Of America",B4965="Canada",B4965="Mexico",B4965="Brazil"),"America",
OR(B4965="Egypt",B4965="South Africa"),"Africa",
B4965="Australia","Oceania",
TRUE,"Others"
)</f>
        <v>Asia</v>
      </c>
      <c r="N4965" t="str">
        <f t="shared" si="77"/>
        <v>Moderate</v>
      </c>
    </row>
    <row r="4966" spans="1:14" x14ac:dyDescent="0.3">
      <c r="A4966" t="s">
        <v>14</v>
      </c>
      <c r="B4966" t="str">
        <f>_xlfn.XLOOKUP(A:A,Table1!B:B,Table1!C:C)</f>
        <v>Turkey</v>
      </c>
      <c r="C4966" s="1">
        <f>_xlfn.XLOOKUP(A:A,Table1!B:B,Table1!E:E)</f>
        <v>45038</v>
      </c>
      <c r="D4966">
        <f>_xlfn.XLOOKUP(A:A,Table1!B:B,Table1!F:F)</f>
        <v>94</v>
      </c>
      <c r="E4966">
        <f>_xlfn.XLOOKUP(A:A,Table1!B:B,Table1!G:G)</f>
        <v>34</v>
      </c>
      <c r="F4966">
        <f>_xlfn.XLOOKUP(A:A,Table1!B:B,Table1!H:H)</f>
        <v>79</v>
      </c>
      <c r="G4966">
        <f>_xlfn.XLOOKUP(A:A,Table1!B:B,Table1!I:I)</f>
        <v>45</v>
      </c>
      <c r="H4966">
        <f>_xlfn.XLOOKUP(A:A,Table1!B:B,Table1!J:J)</f>
        <v>5</v>
      </c>
      <c r="I4966">
        <f>_xlfn.XLOOKUP(A:A,Table1!B:B,Table1!K:K)</f>
        <v>184</v>
      </c>
      <c r="J4966">
        <f>_xlfn.XLOOKUP(A:A,Table1!B:B,Table1!L:L)</f>
        <v>11</v>
      </c>
      <c r="K4966">
        <f>_xlfn.XLOOKUP(A:A,Table1!B:B,Table1!M:M)</f>
        <v>30</v>
      </c>
      <c r="L4966">
        <f>_xlfn.XLOOKUP(A:A,Table1!B:B,Table1!N:N)</f>
        <v>14</v>
      </c>
      <c r="M4966" t="str" cm="1">
        <f t="array" ref="M4966">_xlfn.IFS(
OR(B4966="India",B4966="Thailand",B4966="United Arab Emirates",B4966="Japan",B4966="South Korea",B4966="China"),"Asia",
OR(B4966="Russia",B4966="Germany",B4966="France",B4966="Spain",B4966="Turkey",B4966="United Kingdom"),"Europe",
OR(B4966="United States Of America",B4966="Canada",B4966="Mexico",B4966="Brazil"),"America",
OR(B4966="Egypt",B4966="South Africa"),"Africa",
B4966="Australia","Oceania",
TRUE,"Others"
)</f>
        <v>Europe</v>
      </c>
      <c r="N4966" t="str">
        <f t="shared" si="77"/>
        <v>Low</v>
      </c>
    </row>
    <row r="4967" spans="1:14" x14ac:dyDescent="0.3">
      <c r="A4967" t="s">
        <v>12</v>
      </c>
      <c r="B4967" t="str">
        <f>_xlfn.XLOOKUP(A:A,Table1!B:B,Table1!C:C)</f>
        <v>South Africa</v>
      </c>
      <c r="C4967" s="1">
        <f>_xlfn.XLOOKUP(A:A,Table1!B:B,Table1!E:E)</f>
        <v>45203</v>
      </c>
      <c r="D4967">
        <f>_xlfn.XLOOKUP(A:A,Table1!B:B,Table1!F:F)</f>
        <v>128</v>
      </c>
      <c r="E4967">
        <f>_xlfn.XLOOKUP(A:A,Table1!B:B,Table1!G:G)</f>
        <v>175</v>
      </c>
      <c r="F4967">
        <f>_xlfn.XLOOKUP(A:A,Table1!B:B,Table1!H:H)</f>
        <v>30</v>
      </c>
      <c r="G4967">
        <f>_xlfn.XLOOKUP(A:A,Table1!B:B,Table1!I:I)</f>
        <v>13</v>
      </c>
      <c r="H4967">
        <f>_xlfn.XLOOKUP(A:A,Table1!B:B,Table1!J:J)</f>
        <v>2</v>
      </c>
      <c r="I4967">
        <f>_xlfn.XLOOKUP(A:A,Table1!B:B,Table1!K:K)</f>
        <v>196</v>
      </c>
      <c r="J4967">
        <f>_xlfn.XLOOKUP(A:A,Table1!B:B,Table1!L:L)</f>
        <v>27</v>
      </c>
      <c r="K4967">
        <f>_xlfn.XLOOKUP(A:A,Table1!B:B,Table1!M:M)</f>
        <v>51</v>
      </c>
      <c r="L4967">
        <f>_xlfn.XLOOKUP(A:A,Table1!B:B,Table1!N:N)</f>
        <v>10</v>
      </c>
      <c r="M4967" t="str" cm="1">
        <f t="array" ref="M4967">_xlfn.IFS(
OR(B4967="India",B4967="Thailand",B4967="United Arab Emirates",B4967="Japan",B4967="South Korea",B4967="China"),"Asia",
OR(B4967="Russia",B4967="Germany",B4967="France",B4967="Spain",B4967="Turkey",B4967="United Kingdom"),"Europe",
OR(B4967="United States Of America",B4967="Canada",B4967="Mexico",B4967="Brazil"),"America",
OR(B4967="Egypt",B4967="South Africa"),"Africa",
B4967="Australia","Oceania",
TRUE,"Others"
)</f>
        <v>Africa</v>
      </c>
      <c r="N4967" t="str">
        <f t="shared" si="77"/>
        <v>High</v>
      </c>
    </row>
    <row r="4968" spans="1:14" x14ac:dyDescent="0.3">
      <c r="A4968" t="s">
        <v>345</v>
      </c>
      <c r="B4968" t="str">
        <f>_xlfn.XLOOKUP(A:A,Table1!B:B,Table1!C:C)</f>
        <v>Brazil</v>
      </c>
      <c r="C4968" s="1">
        <f>_xlfn.XLOOKUP(A:A,Table1!B:B,Table1!E:E)</f>
        <v>44944</v>
      </c>
      <c r="D4968">
        <f>_xlfn.XLOOKUP(A:A,Table1!B:B,Table1!F:F)</f>
        <v>136</v>
      </c>
      <c r="E4968">
        <f>_xlfn.XLOOKUP(A:A,Table1!B:B,Table1!G:G)</f>
        <v>179</v>
      </c>
      <c r="F4968">
        <f>_xlfn.XLOOKUP(A:A,Table1!B:B,Table1!H:H)</f>
        <v>30</v>
      </c>
      <c r="G4968">
        <f>_xlfn.XLOOKUP(A:A,Table1!B:B,Table1!I:I)</f>
        <v>3</v>
      </c>
      <c r="H4968">
        <f>_xlfn.XLOOKUP(A:A,Table1!B:B,Table1!J:J)</f>
        <v>8</v>
      </c>
      <c r="I4968">
        <f>_xlfn.XLOOKUP(A:A,Table1!B:B,Table1!K:K)</f>
        <v>120</v>
      </c>
      <c r="J4968">
        <f>_xlfn.XLOOKUP(A:A,Table1!B:B,Table1!L:L)</f>
        <v>32</v>
      </c>
      <c r="K4968">
        <f>_xlfn.XLOOKUP(A:A,Table1!B:B,Table1!M:M)</f>
        <v>97</v>
      </c>
      <c r="L4968">
        <f>_xlfn.XLOOKUP(A:A,Table1!B:B,Table1!N:N)</f>
        <v>18</v>
      </c>
      <c r="M4968" t="str" cm="1">
        <f t="array" ref="M4968">_xlfn.IFS(
OR(B4968="India",B4968="Thailand",B4968="United Arab Emirates",B4968="Japan",B4968="South Korea",B4968="China"),"Asia",
OR(B4968="Russia",B4968="Germany",B4968="France",B4968="Spain",B4968="Turkey",B4968="United Kingdom"),"Europe",
OR(B4968="United States Of America",B4968="Canada",B4968="Mexico",B4968="Brazil"),"America",
OR(B4968="Egypt",B4968="South Africa"),"Africa",
B4968="Australia","Oceania",
TRUE,"Others"
)</f>
        <v>America</v>
      </c>
      <c r="N4968" t="str">
        <f t="shared" si="77"/>
        <v>High</v>
      </c>
    </row>
    <row r="4969" spans="1:14" x14ac:dyDescent="0.3">
      <c r="A4969" t="s">
        <v>32</v>
      </c>
      <c r="B4969" t="str">
        <f>_xlfn.XLOOKUP(A:A,Table1!B:B,Table1!C:C)</f>
        <v>Canada</v>
      </c>
      <c r="C4969" s="1">
        <f>_xlfn.XLOOKUP(A:A,Table1!B:B,Table1!E:E)</f>
        <v>44932</v>
      </c>
      <c r="D4969">
        <f>_xlfn.XLOOKUP(A:A,Table1!B:B,Table1!F:F)</f>
        <v>112</v>
      </c>
      <c r="E4969">
        <f>_xlfn.XLOOKUP(A:A,Table1!B:B,Table1!G:G)</f>
        <v>118</v>
      </c>
      <c r="F4969">
        <f>_xlfn.XLOOKUP(A:A,Table1!B:B,Table1!H:H)</f>
        <v>60</v>
      </c>
      <c r="G4969">
        <f>_xlfn.XLOOKUP(A:A,Table1!B:B,Table1!I:I)</f>
        <v>10</v>
      </c>
      <c r="H4969">
        <f>_xlfn.XLOOKUP(A:A,Table1!B:B,Table1!J:J)</f>
        <v>2</v>
      </c>
      <c r="I4969">
        <f>_xlfn.XLOOKUP(A:A,Table1!B:B,Table1!K:K)</f>
        <v>157</v>
      </c>
      <c r="J4969">
        <f>_xlfn.XLOOKUP(A:A,Table1!B:B,Table1!L:L)</f>
        <v>35</v>
      </c>
      <c r="K4969">
        <f>_xlfn.XLOOKUP(A:A,Table1!B:B,Table1!M:M)</f>
        <v>16</v>
      </c>
      <c r="L4969">
        <f>_xlfn.XLOOKUP(A:A,Table1!B:B,Table1!N:N)</f>
        <v>20</v>
      </c>
      <c r="M4969" t="str" cm="1">
        <f t="array" ref="M4969">_xlfn.IFS(
OR(B4969="India",B4969="Thailand",B4969="United Arab Emirates",B4969="Japan",B4969="South Korea",B4969="China"),"Asia",
OR(B4969="Russia",B4969="Germany",B4969="France",B4969="Spain",B4969="Turkey",B4969="United Kingdom"),"Europe",
OR(B4969="United States Of America",B4969="Canada",B4969="Mexico",B4969="Brazil"),"America",
OR(B4969="Egypt",B4969="South Africa"),"Africa",
B4969="Australia","Oceania",
TRUE,"Others"
)</f>
        <v>America</v>
      </c>
      <c r="N4969" t="str">
        <f t="shared" si="77"/>
        <v>High</v>
      </c>
    </row>
    <row r="4970" spans="1:14" x14ac:dyDescent="0.3">
      <c r="A4970" t="s">
        <v>29</v>
      </c>
      <c r="B4970" t="str">
        <f>_xlfn.XLOOKUP(A:A,Table1!B:B,Table1!C:C)</f>
        <v>United Kingdom</v>
      </c>
      <c r="C4970" s="1">
        <f>_xlfn.XLOOKUP(A:A,Table1!B:B,Table1!E:E)</f>
        <v>45008</v>
      </c>
      <c r="D4970">
        <f>_xlfn.XLOOKUP(A:A,Table1!B:B,Table1!F:F)</f>
        <v>21</v>
      </c>
      <c r="E4970">
        <f>_xlfn.XLOOKUP(A:A,Table1!B:B,Table1!G:G)</f>
        <v>190</v>
      </c>
      <c r="F4970">
        <f>_xlfn.XLOOKUP(A:A,Table1!B:B,Table1!H:H)</f>
        <v>27</v>
      </c>
      <c r="G4970">
        <f>_xlfn.XLOOKUP(A:A,Table1!B:B,Table1!I:I)</f>
        <v>40</v>
      </c>
      <c r="H4970">
        <f>_xlfn.XLOOKUP(A:A,Table1!B:B,Table1!J:J)</f>
        <v>3</v>
      </c>
      <c r="I4970">
        <f>_xlfn.XLOOKUP(A:A,Table1!B:B,Table1!K:K)</f>
        <v>14</v>
      </c>
      <c r="J4970">
        <f>_xlfn.XLOOKUP(A:A,Table1!B:B,Table1!L:L)</f>
        <v>-9</v>
      </c>
      <c r="K4970">
        <f>_xlfn.XLOOKUP(A:A,Table1!B:B,Table1!M:M)</f>
        <v>45</v>
      </c>
      <c r="L4970">
        <f>_xlfn.XLOOKUP(A:A,Table1!B:B,Table1!N:N)</f>
        <v>2</v>
      </c>
      <c r="M4970" t="str" cm="1">
        <f t="array" ref="M4970">_xlfn.IFS(
OR(B4970="India",B4970="Thailand",B4970="United Arab Emirates",B4970="Japan",B4970="South Korea",B4970="China"),"Asia",
OR(B4970="Russia",B4970="Germany",B4970="France",B4970="Spain",B4970="Turkey",B4970="United Kingdom"),"Europe",
OR(B4970="United States Of America",B4970="Canada",B4970="Mexico",B4970="Brazil"),"America",
OR(B4970="Egypt",B4970="South Africa"),"Africa",
B4970="Australia","Oceania",
TRUE,"Others"
)</f>
        <v>Europe</v>
      </c>
      <c r="N4970" t="str">
        <f t="shared" si="77"/>
        <v>Low</v>
      </c>
    </row>
    <row r="4971" spans="1:14" x14ac:dyDescent="0.3">
      <c r="A4971" t="s">
        <v>37</v>
      </c>
      <c r="B4971" t="str">
        <f>_xlfn.XLOOKUP(A:A,Table1!B:B,Table1!C:C)</f>
        <v>Mexico</v>
      </c>
      <c r="C4971" s="1">
        <f>_xlfn.XLOOKUP(A:A,Table1!B:B,Table1!E:E)</f>
        <v>45194</v>
      </c>
      <c r="D4971">
        <f>_xlfn.XLOOKUP(A:A,Table1!B:B,Table1!F:F)</f>
        <v>62</v>
      </c>
      <c r="E4971">
        <f>_xlfn.XLOOKUP(A:A,Table1!B:B,Table1!G:G)</f>
        <v>58</v>
      </c>
      <c r="F4971">
        <f>_xlfn.XLOOKUP(A:A,Table1!B:B,Table1!H:H)</f>
        <v>56</v>
      </c>
      <c r="G4971">
        <f>_xlfn.XLOOKUP(A:A,Table1!B:B,Table1!I:I)</f>
        <v>5</v>
      </c>
      <c r="H4971">
        <f>_xlfn.XLOOKUP(A:A,Table1!B:B,Table1!J:J)</f>
        <v>5</v>
      </c>
      <c r="I4971">
        <f>_xlfn.XLOOKUP(A:A,Table1!B:B,Table1!K:K)</f>
        <v>23</v>
      </c>
      <c r="J4971">
        <f>_xlfn.XLOOKUP(A:A,Table1!B:B,Table1!L:L)</f>
        <v>23</v>
      </c>
      <c r="K4971">
        <f>_xlfn.XLOOKUP(A:A,Table1!B:B,Table1!M:M)</f>
        <v>97</v>
      </c>
      <c r="L4971">
        <f>_xlfn.XLOOKUP(A:A,Table1!B:B,Table1!N:N)</f>
        <v>6</v>
      </c>
      <c r="M4971" t="str" cm="1">
        <f t="array" ref="M4971">_xlfn.IFS(
OR(B4971="India",B4971="Thailand",B4971="United Arab Emirates",B4971="Japan",B4971="South Korea",B4971="China"),"Asia",
OR(B4971="Russia",B4971="Germany",B4971="France",B4971="Spain",B4971="Turkey",B4971="United Kingdom"),"Europe",
OR(B4971="United States Of America",B4971="Canada",B4971="Mexico",B4971="Brazil"),"America",
OR(B4971="Egypt",B4971="South Africa"),"Africa",
B4971="Australia","Oceania",
TRUE,"Others"
)</f>
        <v>America</v>
      </c>
      <c r="N4971" t="str">
        <f t="shared" si="77"/>
        <v>Moderate</v>
      </c>
    </row>
    <row r="4972" spans="1:14" x14ac:dyDescent="0.3">
      <c r="A4972" t="s">
        <v>12</v>
      </c>
      <c r="B4972" t="str">
        <f>_xlfn.XLOOKUP(A:A,Table1!B:B,Table1!C:C)</f>
        <v>South Africa</v>
      </c>
      <c r="C4972" s="1">
        <f>_xlfn.XLOOKUP(A:A,Table1!B:B,Table1!E:E)</f>
        <v>45203</v>
      </c>
      <c r="D4972">
        <f>_xlfn.XLOOKUP(A:A,Table1!B:B,Table1!F:F)</f>
        <v>128</v>
      </c>
      <c r="E4972">
        <f>_xlfn.XLOOKUP(A:A,Table1!B:B,Table1!G:G)</f>
        <v>175</v>
      </c>
      <c r="F4972">
        <f>_xlfn.XLOOKUP(A:A,Table1!B:B,Table1!H:H)</f>
        <v>30</v>
      </c>
      <c r="G4972">
        <f>_xlfn.XLOOKUP(A:A,Table1!B:B,Table1!I:I)</f>
        <v>13</v>
      </c>
      <c r="H4972">
        <f>_xlfn.XLOOKUP(A:A,Table1!B:B,Table1!J:J)</f>
        <v>2</v>
      </c>
      <c r="I4972">
        <f>_xlfn.XLOOKUP(A:A,Table1!B:B,Table1!K:K)</f>
        <v>196</v>
      </c>
      <c r="J4972">
        <f>_xlfn.XLOOKUP(A:A,Table1!B:B,Table1!L:L)</f>
        <v>27</v>
      </c>
      <c r="K4972">
        <f>_xlfn.XLOOKUP(A:A,Table1!B:B,Table1!M:M)</f>
        <v>51</v>
      </c>
      <c r="L4972">
        <f>_xlfn.XLOOKUP(A:A,Table1!B:B,Table1!N:N)</f>
        <v>10</v>
      </c>
      <c r="M4972" t="str" cm="1">
        <f t="array" ref="M4972">_xlfn.IFS(
OR(B4972="India",B4972="Thailand",B4972="United Arab Emirates",B4972="Japan",B4972="South Korea",B4972="China"),"Asia",
OR(B4972="Russia",B4972="Germany",B4972="France",B4972="Spain",B4972="Turkey",B4972="United Kingdom"),"Europe",
OR(B4972="United States Of America",B4972="Canada",B4972="Mexico",B4972="Brazil"),"America",
OR(B4972="Egypt",B4972="South Africa"),"Africa",
B4972="Australia","Oceania",
TRUE,"Others"
)</f>
        <v>Africa</v>
      </c>
      <c r="N4972" t="str">
        <f t="shared" si="77"/>
        <v>High</v>
      </c>
    </row>
    <row r="4973" spans="1:14" x14ac:dyDescent="0.3">
      <c r="A4973" t="s">
        <v>32</v>
      </c>
      <c r="B4973" t="str">
        <f>_xlfn.XLOOKUP(A:A,Table1!B:B,Table1!C:C)</f>
        <v>Canada</v>
      </c>
      <c r="C4973" s="1">
        <f>_xlfn.XLOOKUP(A:A,Table1!B:B,Table1!E:E)</f>
        <v>44932</v>
      </c>
      <c r="D4973">
        <f>_xlfn.XLOOKUP(A:A,Table1!B:B,Table1!F:F)</f>
        <v>112</v>
      </c>
      <c r="E4973">
        <f>_xlfn.XLOOKUP(A:A,Table1!B:B,Table1!G:G)</f>
        <v>118</v>
      </c>
      <c r="F4973">
        <f>_xlfn.XLOOKUP(A:A,Table1!B:B,Table1!H:H)</f>
        <v>60</v>
      </c>
      <c r="G4973">
        <f>_xlfn.XLOOKUP(A:A,Table1!B:B,Table1!I:I)</f>
        <v>10</v>
      </c>
      <c r="H4973">
        <f>_xlfn.XLOOKUP(A:A,Table1!B:B,Table1!J:J)</f>
        <v>2</v>
      </c>
      <c r="I4973">
        <f>_xlfn.XLOOKUP(A:A,Table1!B:B,Table1!K:K)</f>
        <v>157</v>
      </c>
      <c r="J4973">
        <f>_xlfn.XLOOKUP(A:A,Table1!B:B,Table1!L:L)</f>
        <v>35</v>
      </c>
      <c r="K4973">
        <f>_xlfn.XLOOKUP(A:A,Table1!B:B,Table1!M:M)</f>
        <v>16</v>
      </c>
      <c r="L4973">
        <f>_xlfn.XLOOKUP(A:A,Table1!B:B,Table1!N:N)</f>
        <v>20</v>
      </c>
      <c r="M4973" t="str" cm="1">
        <f t="array" ref="M4973">_xlfn.IFS(
OR(B4973="India",B4973="Thailand",B4973="United Arab Emirates",B4973="Japan",B4973="South Korea",B4973="China"),"Asia",
OR(B4973="Russia",B4973="Germany",B4973="France",B4973="Spain",B4973="Turkey",B4973="United Kingdom"),"Europe",
OR(B4973="United States Of America",B4973="Canada",B4973="Mexico",B4973="Brazil"),"America",
OR(B4973="Egypt",B4973="South Africa"),"Africa",
B4973="Australia","Oceania",
TRUE,"Others"
)</f>
        <v>America</v>
      </c>
      <c r="N4973" t="str">
        <f t="shared" si="77"/>
        <v>High</v>
      </c>
    </row>
    <row r="4974" spans="1:14" x14ac:dyDescent="0.3">
      <c r="A4974" t="s">
        <v>41</v>
      </c>
      <c r="B4974" t="str">
        <f>_xlfn.XLOOKUP(A:A,Table1!B:B,Table1!C:C)</f>
        <v>South Korea</v>
      </c>
      <c r="C4974" s="1">
        <f>_xlfn.XLOOKUP(A:A,Table1!B:B,Table1!E:E)</f>
        <v>45257</v>
      </c>
      <c r="D4974">
        <f>_xlfn.XLOOKUP(A:A,Table1!B:B,Table1!F:F)</f>
        <v>74</v>
      </c>
      <c r="E4974">
        <f>_xlfn.XLOOKUP(A:A,Table1!B:B,Table1!G:G)</f>
        <v>150</v>
      </c>
      <c r="F4974">
        <f>_xlfn.XLOOKUP(A:A,Table1!B:B,Table1!H:H)</f>
        <v>42</v>
      </c>
      <c r="G4974">
        <f>_xlfn.XLOOKUP(A:A,Table1!B:B,Table1!I:I)</f>
        <v>12</v>
      </c>
      <c r="H4974">
        <f>_xlfn.XLOOKUP(A:A,Table1!B:B,Table1!J:J)</f>
        <v>1</v>
      </c>
      <c r="I4974">
        <f>_xlfn.XLOOKUP(A:A,Table1!B:B,Table1!K:K)</f>
        <v>140</v>
      </c>
      <c r="J4974">
        <f>_xlfn.XLOOKUP(A:A,Table1!B:B,Table1!L:L)</f>
        <v>4</v>
      </c>
      <c r="K4974">
        <f>_xlfn.XLOOKUP(A:A,Table1!B:B,Table1!M:M)</f>
        <v>80</v>
      </c>
      <c r="L4974">
        <f>_xlfn.XLOOKUP(A:A,Table1!B:B,Table1!N:N)</f>
        <v>6</v>
      </c>
      <c r="M4974" t="str" cm="1">
        <f t="array" ref="M4974">_xlfn.IFS(
OR(B4974="India",B4974="Thailand",B4974="United Arab Emirates",B4974="Japan",B4974="South Korea",B4974="China"),"Asia",
OR(B4974="Russia",B4974="Germany",B4974="France",B4974="Spain",B4974="Turkey",B4974="United Kingdom"),"Europe",
OR(B4974="United States Of America",B4974="Canada",B4974="Mexico",B4974="Brazil"),"America",
OR(B4974="Egypt",B4974="South Africa"),"Africa",
B4974="Australia","Oceania",
TRUE,"Others"
)</f>
        <v>Asia</v>
      </c>
      <c r="N4974" t="str">
        <f t="shared" si="77"/>
        <v>Low</v>
      </c>
    </row>
    <row r="4975" spans="1:14" x14ac:dyDescent="0.3">
      <c r="A4975" t="s">
        <v>77</v>
      </c>
      <c r="B4975" t="str">
        <f>_xlfn.XLOOKUP(A:A,Table1!B:B,Table1!C:C)</f>
        <v>China</v>
      </c>
      <c r="C4975" s="1">
        <f>_xlfn.XLOOKUP(A:A,Table1!B:B,Table1!E:E)</f>
        <v>44950</v>
      </c>
      <c r="D4975">
        <f>_xlfn.XLOOKUP(A:A,Table1!B:B,Table1!F:F)</f>
        <v>37</v>
      </c>
      <c r="E4975">
        <f>_xlfn.XLOOKUP(A:A,Table1!B:B,Table1!G:G)</f>
        <v>160</v>
      </c>
      <c r="F4975">
        <f>_xlfn.XLOOKUP(A:A,Table1!B:B,Table1!H:H)</f>
        <v>75</v>
      </c>
      <c r="G4975">
        <f>_xlfn.XLOOKUP(A:A,Table1!B:B,Table1!I:I)</f>
        <v>14</v>
      </c>
      <c r="H4975">
        <f>_xlfn.XLOOKUP(A:A,Table1!B:B,Table1!J:J)</f>
        <v>1</v>
      </c>
      <c r="I4975">
        <f>_xlfn.XLOOKUP(A:A,Table1!B:B,Table1!K:K)</f>
        <v>194</v>
      </c>
      <c r="J4975">
        <f>_xlfn.XLOOKUP(A:A,Table1!B:B,Table1!L:L)</f>
        <v>27</v>
      </c>
      <c r="K4975">
        <f>_xlfn.XLOOKUP(A:A,Table1!B:B,Table1!M:M)</f>
        <v>41</v>
      </c>
      <c r="L4975">
        <f>_xlfn.XLOOKUP(A:A,Table1!B:B,Table1!N:N)</f>
        <v>20</v>
      </c>
      <c r="M4975" t="str" cm="1">
        <f t="array" ref="M4975">_xlfn.IFS(
OR(B4975="India",B4975="Thailand",B4975="United Arab Emirates",B4975="Japan",B4975="South Korea",B4975="China"),"Asia",
OR(B4975="Russia",B4975="Germany",B4975="France",B4975="Spain",B4975="Turkey",B4975="United Kingdom"),"Europe",
OR(B4975="United States Of America",B4975="Canada",B4975="Mexico",B4975="Brazil"),"America",
OR(B4975="Egypt",B4975="South Africa"),"Africa",
B4975="Australia","Oceania",
TRUE,"Others"
)</f>
        <v>Asia</v>
      </c>
      <c r="N4975" t="str">
        <f t="shared" si="77"/>
        <v>High</v>
      </c>
    </row>
    <row r="4976" spans="1:14" x14ac:dyDescent="0.3">
      <c r="A4976" t="s">
        <v>51</v>
      </c>
      <c r="B4976" t="str">
        <f>_xlfn.XLOOKUP(A:A,Table1!B:B,Table1!C:C)</f>
        <v>Russia</v>
      </c>
      <c r="C4976" s="1">
        <f>_xlfn.XLOOKUP(A:A,Table1!B:B,Table1!E:E)</f>
        <v>45149</v>
      </c>
      <c r="D4976">
        <f>_xlfn.XLOOKUP(A:A,Table1!B:B,Table1!F:F)</f>
        <v>50</v>
      </c>
      <c r="E4976">
        <f>_xlfn.XLOOKUP(A:A,Table1!B:B,Table1!G:G)</f>
        <v>164</v>
      </c>
      <c r="F4976">
        <f>_xlfn.XLOOKUP(A:A,Table1!B:B,Table1!H:H)</f>
        <v>15</v>
      </c>
      <c r="G4976">
        <f>_xlfn.XLOOKUP(A:A,Table1!B:B,Table1!I:I)</f>
        <v>11</v>
      </c>
      <c r="H4976">
        <f>_xlfn.XLOOKUP(A:A,Table1!B:B,Table1!J:J)</f>
        <v>7</v>
      </c>
      <c r="I4976">
        <f>_xlfn.XLOOKUP(A:A,Table1!B:B,Table1!K:K)</f>
        <v>120</v>
      </c>
      <c r="J4976">
        <f>_xlfn.XLOOKUP(A:A,Table1!B:B,Table1!L:L)</f>
        <v>1</v>
      </c>
      <c r="K4976">
        <f>_xlfn.XLOOKUP(A:A,Table1!B:B,Table1!M:M)</f>
        <v>90</v>
      </c>
      <c r="L4976">
        <f>_xlfn.XLOOKUP(A:A,Table1!B:B,Table1!N:N)</f>
        <v>7</v>
      </c>
      <c r="M4976" t="str" cm="1">
        <f t="array" ref="M4976">_xlfn.IFS(
OR(B4976="India",B4976="Thailand",B4976="United Arab Emirates",B4976="Japan",B4976="South Korea",B4976="China"),"Asia",
OR(B4976="Russia",B4976="Germany",B4976="France",B4976="Spain",B4976="Turkey",B4976="United Kingdom"),"Europe",
OR(B4976="United States Of America",B4976="Canada",B4976="Mexico",B4976="Brazil"),"America",
OR(B4976="Egypt",B4976="South Africa"),"Africa",
B4976="Australia","Oceania",
TRUE,"Others"
)</f>
        <v>Europe</v>
      </c>
      <c r="N4976" t="str">
        <f t="shared" si="77"/>
        <v>Low</v>
      </c>
    </row>
    <row r="4977" spans="1:14" x14ac:dyDescent="0.3">
      <c r="A4977" t="s">
        <v>345</v>
      </c>
      <c r="B4977" t="str">
        <f>_xlfn.XLOOKUP(A:A,Table1!B:B,Table1!C:C)</f>
        <v>Brazil</v>
      </c>
      <c r="C4977" s="1">
        <f>_xlfn.XLOOKUP(A:A,Table1!B:B,Table1!E:E)</f>
        <v>44944</v>
      </c>
      <c r="D4977">
        <f>_xlfn.XLOOKUP(A:A,Table1!B:B,Table1!F:F)</f>
        <v>136</v>
      </c>
      <c r="E4977">
        <f>_xlfn.XLOOKUP(A:A,Table1!B:B,Table1!G:G)</f>
        <v>179</v>
      </c>
      <c r="F4977">
        <f>_xlfn.XLOOKUP(A:A,Table1!B:B,Table1!H:H)</f>
        <v>30</v>
      </c>
      <c r="G4977">
        <f>_xlfn.XLOOKUP(A:A,Table1!B:B,Table1!I:I)</f>
        <v>3</v>
      </c>
      <c r="H4977">
        <f>_xlfn.XLOOKUP(A:A,Table1!B:B,Table1!J:J)</f>
        <v>8</v>
      </c>
      <c r="I4977">
        <f>_xlfn.XLOOKUP(A:A,Table1!B:B,Table1!K:K)</f>
        <v>120</v>
      </c>
      <c r="J4977">
        <f>_xlfn.XLOOKUP(A:A,Table1!B:B,Table1!L:L)</f>
        <v>32</v>
      </c>
      <c r="K4977">
        <f>_xlfn.XLOOKUP(A:A,Table1!B:B,Table1!M:M)</f>
        <v>97</v>
      </c>
      <c r="L4977">
        <f>_xlfn.XLOOKUP(A:A,Table1!B:B,Table1!N:N)</f>
        <v>18</v>
      </c>
      <c r="M4977" t="str" cm="1">
        <f t="array" ref="M4977">_xlfn.IFS(
OR(B4977="India",B4977="Thailand",B4977="United Arab Emirates",B4977="Japan",B4977="South Korea",B4977="China"),"Asia",
OR(B4977="Russia",B4977="Germany",B4977="France",B4977="Spain",B4977="Turkey",B4977="United Kingdom"),"Europe",
OR(B4977="United States Of America",B4977="Canada",B4977="Mexico",B4977="Brazil"),"America",
OR(B4977="Egypt",B4977="South Africa"),"Africa",
B4977="Australia","Oceania",
TRUE,"Others"
)</f>
        <v>America</v>
      </c>
      <c r="N4977" t="str">
        <f t="shared" si="77"/>
        <v>High</v>
      </c>
    </row>
    <row r="4978" spans="1:14" x14ac:dyDescent="0.3">
      <c r="A4978" t="s">
        <v>22</v>
      </c>
      <c r="B4978" t="str">
        <f>_xlfn.XLOOKUP(A:A,Table1!B:B,Table1!C:C)</f>
        <v>India</v>
      </c>
      <c r="C4978" s="1">
        <f>_xlfn.XLOOKUP(A:A,Table1!B:B,Table1!E:E)</f>
        <v>45262</v>
      </c>
      <c r="D4978">
        <f>_xlfn.XLOOKUP(A:A,Table1!B:B,Table1!F:F)</f>
        <v>25</v>
      </c>
      <c r="E4978">
        <f>_xlfn.XLOOKUP(A:A,Table1!B:B,Table1!G:G)</f>
        <v>118</v>
      </c>
      <c r="F4978">
        <f>_xlfn.XLOOKUP(A:A,Table1!B:B,Table1!H:H)</f>
        <v>74</v>
      </c>
      <c r="G4978">
        <f>_xlfn.XLOOKUP(A:A,Table1!B:B,Table1!I:I)</f>
        <v>11</v>
      </c>
      <c r="H4978">
        <f>_xlfn.XLOOKUP(A:A,Table1!B:B,Table1!J:J)</f>
        <v>1</v>
      </c>
      <c r="I4978">
        <f>_xlfn.XLOOKUP(A:A,Table1!B:B,Table1!K:K)</f>
        <v>188</v>
      </c>
      <c r="J4978">
        <f>_xlfn.XLOOKUP(A:A,Table1!B:B,Table1!L:L)</f>
        <v>20</v>
      </c>
      <c r="K4978">
        <f>_xlfn.XLOOKUP(A:A,Table1!B:B,Table1!M:M)</f>
        <v>67</v>
      </c>
      <c r="L4978">
        <f>_xlfn.XLOOKUP(A:A,Table1!B:B,Table1!N:N)</f>
        <v>9</v>
      </c>
      <c r="M4978" t="str" cm="1">
        <f t="array" ref="M4978">_xlfn.IFS(
OR(B4978="India",B4978="Thailand",B4978="United Arab Emirates",B4978="Japan",B4978="South Korea",B4978="China"),"Asia",
OR(B4978="Russia",B4978="Germany",B4978="France",B4978="Spain",B4978="Turkey",B4978="United Kingdom"),"Europe",
OR(B4978="United States Of America",B4978="Canada",B4978="Mexico",B4978="Brazil"),"America",
OR(B4978="Egypt",B4978="South Africa"),"Africa",
B4978="Australia","Oceania",
TRUE,"Others"
)</f>
        <v>Asia</v>
      </c>
      <c r="N4978" t="str">
        <f t="shared" si="77"/>
        <v>Moderate</v>
      </c>
    </row>
    <row r="4979" spans="1:14" x14ac:dyDescent="0.3">
      <c r="A4979" t="s">
        <v>14</v>
      </c>
      <c r="B4979" t="str">
        <f>_xlfn.XLOOKUP(A:A,Table1!B:B,Table1!C:C)</f>
        <v>Turkey</v>
      </c>
      <c r="C4979" s="1">
        <f>_xlfn.XLOOKUP(A:A,Table1!B:B,Table1!E:E)</f>
        <v>45038</v>
      </c>
      <c r="D4979">
        <f>_xlfn.XLOOKUP(A:A,Table1!B:B,Table1!F:F)</f>
        <v>94</v>
      </c>
      <c r="E4979">
        <f>_xlfn.XLOOKUP(A:A,Table1!B:B,Table1!G:G)</f>
        <v>34</v>
      </c>
      <c r="F4979">
        <f>_xlfn.XLOOKUP(A:A,Table1!B:B,Table1!H:H)</f>
        <v>79</v>
      </c>
      <c r="G4979">
        <f>_xlfn.XLOOKUP(A:A,Table1!B:B,Table1!I:I)</f>
        <v>45</v>
      </c>
      <c r="H4979">
        <f>_xlfn.XLOOKUP(A:A,Table1!B:B,Table1!J:J)</f>
        <v>5</v>
      </c>
      <c r="I4979">
        <f>_xlfn.XLOOKUP(A:A,Table1!B:B,Table1!K:K)</f>
        <v>184</v>
      </c>
      <c r="J4979">
        <f>_xlfn.XLOOKUP(A:A,Table1!B:B,Table1!L:L)</f>
        <v>11</v>
      </c>
      <c r="K4979">
        <f>_xlfn.XLOOKUP(A:A,Table1!B:B,Table1!M:M)</f>
        <v>30</v>
      </c>
      <c r="L4979">
        <f>_xlfn.XLOOKUP(A:A,Table1!B:B,Table1!N:N)</f>
        <v>14</v>
      </c>
      <c r="M4979" t="str" cm="1">
        <f t="array" ref="M4979">_xlfn.IFS(
OR(B4979="India",B4979="Thailand",B4979="United Arab Emirates",B4979="Japan",B4979="South Korea",B4979="China"),"Asia",
OR(B4979="Russia",B4979="Germany",B4979="France",B4979="Spain",B4979="Turkey",B4979="United Kingdom"),"Europe",
OR(B4979="United States Of America",B4979="Canada",B4979="Mexico",B4979="Brazil"),"America",
OR(B4979="Egypt",B4979="South Africa"),"Africa",
B4979="Australia","Oceania",
TRUE,"Others"
)</f>
        <v>Europe</v>
      </c>
      <c r="N4979" t="str">
        <f t="shared" si="77"/>
        <v>Low</v>
      </c>
    </row>
    <row r="4980" spans="1:14" x14ac:dyDescent="0.3">
      <c r="A4980" t="s">
        <v>44</v>
      </c>
      <c r="B4980" t="str">
        <f>_xlfn.XLOOKUP(A:A,Table1!B:B,Table1!C:C)</f>
        <v>United States Of America</v>
      </c>
      <c r="C4980" s="1">
        <f>_xlfn.XLOOKUP(A:A,Table1!B:B,Table1!E:E)</f>
        <v>45233</v>
      </c>
      <c r="D4980">
        <f>_xlfn.XLOOKUP(A:A,Table1!B:B,Table1!F:F)</f>
        <v>71</v>
      </c>
      <c r="E4980">
        <f>_xlfn.XLOOKUP(A:A,Table1!B:B,Table1!G:G)</f>
        <v>152</v>
      </c>
      <c r="F4980">
        <f>_xlfn.XLOOKUP(A:A,Table1!B:B,Table1!H:H)</f>
        <v>60</v>
      </c>
      <c r="G4980">
        <f>_xlfn.XLOOKUP(A:A,Table1!B:B,Table1!I:I)</f>
        <v>38</v>
      </c>
      <c r="H4980">
        <f>_xlfn.XLOOKUP(A:A,Table1!B:B,Table1!J:J)</f>
        <v>9</v>
      </c>
      <c r="I4980">
        <f>_xlfn.XLOOKUP(A:A,Table1!B:B,Table1!K:K)</f>
        <v>95</v>
      </c>
      <c r="J4980">
        <f>_xlfn.XLOOKUP(A:A,Table1!B:B,Table1!L:L)</f>
        <v>34</v>
      </c>
      <c r="K4980">
        <f>_xlfn.XLOOKUP(A:A,Table1!B:B,Table1!M:M)</f>
        <v>43</v>
      </c>
      <c r="L4980">
        <f>_xlfn.XLOOKUP(A:A,Table1!B:B,Table1!N:N)</f>
        <v>14</v>
      </c>
      <c r="M4980" t="str" cm="1">
        <f t="array" ref="M4980">_xlfn.IFS(
OR(B4980="India",B4980="Thailand",B4980="United Arab Emirates",B4980="Japan",B4980="South Korea",B4980="China"),"Asia",
OR(B4980="Russia",B4980="Germany",B4980="France",B4980="Spain",B4980="Turkey",B4980="United Kingdom"),"Europe",
OR(B4980="United States Of America",B4980="Canada",B4980="Mexico",B4980="Brazil"),"America",
OR(B4980="Egypt",B4980="South Africa"),"Africa",
B4980="Australia","Oceania",
TRUE,"Others"
)</f>
        <v>America</v>
      </c>
      <c r="N4980" t="str">
        <f t="shared" si="77"/>
        <v>High</v>
      </c>
    </row>
    <row r="4981" spans="1:14" x14ac:dyDescent="0.3">
      <c r="A4981" t="s">
        <v>26</v>
      </c>
      <c r="B4981" t="str">
        <f>_xlfn.XLOOKUP(A:A,Table1!B:B,Table1!C:C)</f>
        <v>France</v>
      </c>
      <c r="C4981" s="1">
        <f>_xlfn.XLOOKUP(A:A,Table1!B:B,Table1!E:E)</f>
        <v>45154</v>
      </c>
      <c r="D4981">
        <f>_xlfn.XLOOKUP(A:A,Table1!B:B,Table1!F:F)</f>
        <v>19</v>
      </c>
      <c r="E4981">
        <f>_xlfn.XLOOKUP(A:A,Table1!B:B,Table1!G:G)</f>
        <v>82</v>
      </c>
      <c r="F4981">
        <f>_xlfn.XLOOKUP(A:A,Table1!B:B,Table1!H:H)</f>
        <v>47</v>
      </c>
      <c r="G4981">
        <f>_xlfn.XLOOKUP(A:A,Table1!B:B,Table1!I:I)</f>
        <v>5</v>
      </c>
      <c r="H4981">
        <f>_xlfn.XLOOKUP(A:A,Table1!B:B,Table1!J:J)</f>
        <v>2</v>
      </c>
      <c r="I4981">
        <f>_xlfn.XLOOKUP(A:A,Table1!B:B,Table1!K:K)</f>
        <v>129</v>
      </c>
      <c r="J4981">
        <f>_xlfn.XLOOKUP(A:A,Table1!B:B,Table1!L:L)</f>
        <v>23</v>
      </c>
      <c r="K4981">
        <f>_xlfn.XLOOKUP(A:A,Table1!B:B,Table1!M:M)</f>
        <v>93</v>
      </c>
      <c r="L4981">
        <f>_xlfn.XLOOKUP(A:A,Table1!B:B,Table1!N:N)</f>
        <v>18</v>
      </c>
      <c r="M4981" t="str" cm="1">
        <f t="array" ref="M4981">_xlfn.IFS(
OR(B4981="India",B4981="Thailand",B4981="United Arab Emirates",B4981="Japan",B4981="South Korea",B4981="China"),"Asia",
OR(B4981="Russia",B4981="Germany",B4981="France",B4981="Spain",B4981="Turkey",B4981="United Kingdom"),"Europe",
OR(B4981="United States Of America",B4981="Canada",B4981="Mexico",B4981="Brazil"),"America",
OR(B4981="Egypt",B4981="South Africa"),"Africa",
B4981="Australia","Oceania",
TRUE,"Others"
)</f>
        <v>Europe</v>
      </c>
      <c r="N4981" t="str">
        <f t="shared" si="77"/>
        <v>Moderate</v>
      </c>
    </row>
    <row r="4982" spans="1:14" x14ac:dyDescent="0.3">
      <c r="A4982" t="s">
        <v>29</v>
      </c>
      <c r="B4982" t="str">
        <f>_xlfn.XLOOKUP(A:A,Table1!B:B,Table1!C:C)</f>
        <v>United Kingdom</v>
      </c>
      <c r="C4982" s="1">
        <f>_xlfn.XLOOKUP(A:A,Table1!B:B,Table1!E:E)</f>
        <v>45008</v>
      </c>
      <c r="D4982">
        <f>_xlfn.XLOOKUP(A:A,Table1!B:B,Table1!F:F)</f>
        <v>21</v>
      </c>
      <c r="E4982">
        <f>_xlfn.XLOOKUP(A:A,Table1!B:B,Table1!G:G)</f>
        <v>190</v>
      </c>
      <c r="F4982">
        <f>_xlfn.XLOOKUP(A:A,Table1!B:B,Table1!H:H)</f>
        <v>27</v>
      </c>
      <c r="G4982">
        <f>_xlfn.XLOOKUP(A:A,Table1!B:B,Table1!I:I)</f>
        <v>40</v>
      </c>
      <c r="H4982">
        <f>_xlfn.XLOOKUP(A:A,Table1!B:B,Table1!J:J)</f>
        <v>3</v>
      </c>
      <c r="I4982">
        <f>_xlfn.XLOOKUP(A:A,Table1!B:B,Table1!K:K)</f>
        <v>14</v>
      </c>
      <c r="J4982">
        <f>_xlfn.XLOOKUP(A:A,Table1!B:B,Table1!L:L)</f>
        <v>-9</v>
      </c>
      <c r="K4982">
        <f>_xlfn.XLOOKUP(A:A,Table1!B:B,Table1!M:M)</f>
        <v>45</v>
      </c>
      <c r="L4982">
        <f>_xlfn.XLOOKUP(A:A,Table1!B:B,Table1!N:N)</f>
        <v>2</v>
      </c>
      <c r="M4982" t="str" cm="1">
        <f t="array" ref="M4982">_xlfn.IFS(
OR(B4982="India",B4982="Thailand",B4982="United Arab Emirates",B4982="Japan",B4982="South Korea",B4982="China"),"Asia",
OR(B4982="Russia",B4982="Germany",B4982="France",B4982="Spain",B4982="Turkey",B4982="United Kingdom"),"Europe",
OR(B4982="United States Of America",B4982="Canada",B4982="Mexico",B4982="Brazil"),"America",
OR(B4982="Egypt",B4982="South Africa"),"Africa",
B4982="Australia","Oceania",
TRUE,"Others"
)</f>
        <v>Europe</v>
      </c>
      <c r="N4982" t="str">
        <f t="shared" si="77"/>
        <v>Low</v>
      </c>
    </row>
    <row r="4983" spans="1:14" x14ac:dyDescent="0.3">
      <c r="A4983" t="s">
        <v>102</v>
      </c>
      <c r="B4983" t="str">
        <f>_xlfn.XLOOKUP(A:A,Table1!B:B,Table1!C:C)</f>
        <v>Spain</v>
      </c>
      <c r="C4983" s="1">
        <f>_xlfn.XLOOKUP(A:A,Table1!B:B,Table1!E:E)</f>
        <v>44931</v>
      </c>
      <c r="D4983">
        <f>_xlfn.XLOOKUP(A:A,Table1!B:B,Table1!F:F)</f>
        <v>127</v>
      </c>
      <c r="E4983">
        <f>_xlfn.XLOOKUP(A:A,Table1!B:B,Table1!G:G)</f>
        <v>112</v>
      </c>
      <c r="F4983">
        <f>_xlfn.XLOOKUP(A:A,Table1!B:B,Table1!H:H)</f>
        <v>47</v>
      </c>
      <c r="G4983">
        <f>_xlfn.XLOOKUP(A:A,Table1!B:B,Table1!I:I)</f>
        <v>20</v>
      </c>
      <c r="H4983">
        <f>_xlfn.XLOOKUP(A:A,Table1!B:B,Table1!J:J)</f>
        <v>2</v>
      </c>
      <c r="I4983">
        <f>_xlfn.XLOOKUP(A:A,Table1!B:B,Table1!K:K)</f>
        <v>118</v>
      </c>
      <c r="J4983">
        <f>_xlfn.XLOOKUP(A:A,Table1!B:B,Table1!L:L)</f>
        <v>16</v>
      </c>
      <c r="K4983">
        <f>_xlfn.XLOOKUP(A:A,Table1!B:B,Table1!M:M)</f>
        <v>63</v>
      </c>
      <c r="L4983">
        <f>_xlfn.XLOOKUP(A:A,Table1!B:B,Table1!N:N)</f>
        <v>13</v>
      </c>
      <c r="M4983" t="str" cm="1">
        <f t="array" ref="M4983">_xlfn.IFS(
OR(B4983="India",B4983="Thailand",B4983="United Arab Emirates",B4983="Japan",B4983="South Korea",B4983="China"),"Asia",
OR(B4983="Russia",B4983="Germany",B4983="France",B4983="Spain",B4983="Turkey",B4983="United Kingdom"),"Europe",
OR(B4983="United States Of America",B4983="Canada",B4983="Mexico",B4983="Brazil"),"America",
OR(B4983="Egypt",B4983="South Africa"),"Africa",
B4983="Australia","Oceania",
TRUE,"Others"
)</f>
        <v>Europe</v>
      </c>
      <c r="N4983" t="str">
        <f t="shared" si="77"/>
        <v>Moderate</v>
      </c>
    </row>
    <row r="4984" spans="1:14" x14ac:dyDescent="0.3">
      <c r="A4984" t="s">
        <v>14</v>
      </c>
      <c r="B4984" t="str">
        <f>_xlfn.XLOOKUP(A:A,Table1!B:B,Table1!C:C)</f>
        <v>Turkey</v>
      </c>
      <c r="C4984" s="1">
        <f>_xlfn.XLOOKUP(A:A,Table1!B:B,Table1!E:E)</f>
        <v>45038</v>
      </c>
      <c r="D4984">
        <f>_xlfn.XLOOKUP(A:A,Table1!B:B,Table1!F:F)</f>
        <v>94</v>
      </c>
      <c r="E4984">
        <f>_xlfn.XLOOKUP(A:A,Table1!B:B,Table1!G:G)</f>
        <v>34</v>
      </c>
      <c r="F4984">
        <f>_xlfn.XLOOKUP(A:A,Table1!B:B,Table1!H:H)</f>
        <v>79</v>
      </c>
      <c r="G4984">
        <f>_xlfn.XLOOKUP(A:A,Table1!B:B,Table1!I:I)</f>
        <v>45</v>
      </c>
      <c r="H4984">
        <f>_xlfn.XLOOKUP(A:A,Table1!B:B,Table1!J:J)</f>
        <v>5</v>
      </c>
      <c r="I4984">
        <f>_xlfn.XLOOKUP(A:A,Table1!B:B,Table1!K:K)</f>
        <v>184</v>
      </c>
      <c r="J4984">
        <f>_xlfn.XLOOKUP(A:A,Table1!B:B,Table1!L:L)</f>
        <v>11</v>
      </c>
      <c r="K4984">
        <f>_xlfn.XLOOKUP(A:A,Table1!B:B,Table1!M:M)</f>
        <v>30</v>
      </c>
      <c r="L4984">
        <f>_xlfn.XLOOKUP(A:A,Table1!B:B,Table1!N:N)</f>
        <v>14</v>
      </c>
      <c r="M4984" t="str" cm="1">
        <f t="array" ref="M4984">_xlfn.IFS(
OR(B4984="India",B4984="Thailand",B4984="United Arab Emirates",B4984="Japan",B4984="South Korea",B4984="China"),"Asia",
OR(B4984="Russia",B4984="Germany",B4984="France",B4984="Spain",B4984="Turkey",B4984="United Kingdom"),"Europe",
OR(B4984="United States Of America",B4984="Canada",B4984="Mexico",B4984="Brazil"),"America",
OR(B4984="Egypt",B4984="South Africa"),"Africa",
B4984="Australia","Oceania",
TRUE,"Others"
)</f>
        <v>Europe</v>
      </c>
      <c r="N4984" t="str">
        <f t="shared" si="77"/>
        <v>Low</v>
      </c>
    </row>
    <row r="4985" spans="1:14" x14ac:dyDescent="0.3">
      <c r="A4985" t="s">
        <v>346</v>
      </c>
      <c r="B4985" t="str">
        <f>_xlfn.XLOOKUP(A:A,Table1!B:B,Table1!C:C)</f>
        <v>Brazil</v>
      </c>
      <c r="C4985" s="1">
        <f>_xlfn.XLOOKUP(A:A,Table1!B:B,Table1!E:E)</f>
        <v>45237</v>
      </c>
      <c r="D4985">
        <f>_xlfn.XLOOKUP(A:A,Table1!B:B,Table1!F:F)</f>
        <v>114</v>
      </c>
      <c r="E4985">
        <f>_xlfn.XLOOKUP(A:A,Table1!B:B,Table1!G:G)</f>
        <v>78</v>
      </c>
      <c r="F4985">
        <f>_xlfn.XLOOKUP(A:A,Table1!B:B,Table1!H:H)</f>
        <v>13</v>
      </c>
      <c r="G4985">
        <f>_xlfn.XLOOKUP(A:A,Table1!B:B,Table1!I:I)</f>
        <v>2</v>
      </c>
      <c r="H4985">
        <f>_xlfn.XLOOKUP(A:A,Table1!B:B,Table1!J:J)</f>
        <v>4</v>
      </c>
      <c r="I4985">
        <f>_xlfn.XLOOKUP(A:A,Table1!B:B,Table1!K:K)</f>
        <v>125</v>
      </c>
      <c r="J4985">
        <f>_xlfn.XLOOKUP(A:A,Table1!B:B,Table1!L:L)</f>
        <v>32</v>
      </c>
      <c r="K4985">
        <f>_xlfn.XLOOKUP(A:A,Table1!B:B,Table1!M:M)</f>
        <v>57</v>
      </c>
      <c r="L4985">
        <f>_xlfn.XLOOKUP(A:A,Table1!B:B,Table1!N:N)</f>
        <v>19</v>
      </c>
      <c r="M4985" t="str" cm="1">
        <f t="array" ref="M4985">_xlfn.IFS(
OR(B4985="India",B4985="Thailand",B4985="United Arab Emirates",B4985="Japan",B4985="South Korea",B4985="China"),"Asia",
OR(B4985="Russia",B4985="Germany",B4985="France",B4985="Spain",B4985="Turkey",B4985="United Kingdom"),"Europe",
OR(B4985="United States Of America",B4985="Canada",B4985="Mexico",B4985="Brazil"),"America",
OR(B4985="Egypt",B4985="South Africa"),"Africa",
B4985="Australia","Oceania",
TRUE,"Others"
)</f>
        <v>America</v>
      </c>
      <c r="N4985" t="str">
        <f t="shared" si="77"/>
        <v>High</v>
      </c>
    </row>
    <row r="4986" spans="1:14" x14ac:dyDescent="0.3">
      <c r="A4986" t="s">
        <v>111</v>
      </c>
      <c r="B4986" t="str">
        <f>_xlfn.XLOOKUP(A:A,Table1!B:B,Table1!C:C)</f>
        <v>Japan</v>
      </c>
      <c r="C4986" s="1">
        <f>_xlfn.XLOOKUP(A:A,Table1!B:B,Table1!E:E)</f>
        <v>44999</v>
      </c>
      <c r="D4986">
        <f>_xlfn.XLOOKUP(A:A,Table1!B:B,Table1!F:F)</f>
        <v>95</v>
      </c>
      <c r="E4986">
        <f>_xlfn.XLOOKUP(A:A,Table1!B:B,Table1!G:G)</f>
        <v>49</v>
      </c>
      <c r="F4986">
        <f>_xlfn.XLOOKUP(A:A,Table1!B:B,Table1!H:H)</f>
        <v>80</v>
      </c>
      <c r="G4986">
        <f>_xlfn.XLOOKUP(A:A,Table1!B:B,Table1!I:I)</f>
        <v>47</v>
      </c>
      <c r="H4986">
        <f>_xlfn.XLOOKUP(A:A,Table1!B:B,Table1!J:J)</f>
        <v>2</v>
      </c>
      <c r="I4986">
        <f>_xlfn.XLOOKUP(A:A,Table1!B:B,Table1!K:K)</f>
        <v>10</v>
      </c>
      <c r="J4986">
        <f>_xlfn.XLOOKUP(A:A,Table1!B:B,Table1!L:L)</f>
        <v>4</v>
      </c>
      <c r="K4986">
        <f>_xlfn.XLOOKUP(A:A,Table1!B:B,Table1!M:M)</f>
        <v>86</v>
      </c>
      <c r="L4986">
        <f>_xlfn.XLOOKUP(A:A,Table1!B:B,Table1!N:N)</f>
        <v>5</v>
      </c>
      <c r="M4986" t="str" cm="1">
        <f t="array" ref="M4986">_xlfn.IFS(
OR(B4986="India",B4986="Thailand",B4986="United Arab Emirates",B4986="Japan",B4986="South Korea",B4986="China"),"Asia",
OR(B4986="Russia",B4986="Germany",B4986="France",B4986="Spain",B4986="Turkey",B4986="United Kingdom"),"Europe",
OR(B4986="United States Of America",B4986="Canada",B4986="Mexico",B4986="Brazil"),"America",
OR(B4986="Egypt",B4986="South Africa"),"Africa",
B4986="Australia","Oceania",
TRUE,"Others"
)</f>
        <v>Asia</v>
      </c>
      <c r="N4986" t="str">
        <f t="shared" si="77"/>
        <v>Low</v>
      </c>
    </row>
    <row r="4987" spans="1:14" x14ac:dyDescent="0.3">
      <c r="A4987" t="s">
        <v>102</v>
      </c>
      <c r="B4987" t="str">
        <f>_xlfn.XLOOKUP(A:A,Table1!B:B,Table1!C:C)</f>
        <v>Spain</v>
      </c>
      <c r="C4987" s="1">
        <f>_xlfn.XLOOKUP(A:A,Table1!B:B,Table1!E:E)</f>
        <v>44931</v>
      </c>
      <c r="D4987">
        <f>_xlfn.XLOOKUP(A:A,Table1!B:B,Table1!F:F)</f>
        <v>127</v>
      </c>
      <c r="E4987">
        <f>_xlfn.XLOOKUP(A:A,Table1!B:B,Table1!G:G)</f>
        <v>112</v>
      </c>
      <c r="F4987">
        <f>_xlfn.XLOOKUP(A:A,Table1!B:B,Table1!H:H)</f>
        <v>47</v>
      </c>
      <c r="G4987">
        <f>_xlfn.XLOOKUP(A:A,Table1!B:B,Table1!I:I)</f>
        <v>20</v>
      </c>
      <c r="H4987">
        <f>_xlfn.XLOOKUP(A:A,Table1!B:B,Table1!J:J)</f>
        <v>2</v>
      </c>
      <c r="I4987">
        <f>_xlfn.XLOOKUP(A:A,Table1!B:B,Table1!K:K)</f>
        <v>118</v>
      </c>
      <c r="J4987">
        <f>_xlfn.XLOOKUP(A:A,Table1!B:B,Table1!L:L)</f>
        <v>16</v>
      </c>
      <c r="K4987">
        <f>_xlfn.XLOOKUP(A:A,Table1!B:B,Table1!M:M)</f>
        <v>63</v>
      </c>
      <c r="L4987">
        <f>_xlfn.XLOOKUP(A:A,Table1!B:B,Table1!N:N)</f>
        <v>13</v>
      </c>
      <c r="M4987" t="str" cm="1">
        <f t="array" ref="M4987">_xlfn.IFS(
OR(B4987="India",B4987="Thailand",B4987="United Arab Emirates",B4987="Japan",B4987="South Korea",B4987="China"),"Asia",
OR(B4987="Russia",B4987="Germany",B4987="France",B4987="Spain",B4987="Turkey",B4987="United Kingdom"),"Europe",
OR(B4987="United States Of America",B4987="Canada",B4987="Mexico",B4987="Brazil"),"America",
OR(B4987="Egypt",B4987="South Africa"),"Africa",
B4987="Australia","Oceania",
TRUE,"Others"
)</f>
        <v>Europe</v>
      </c>
      <c r="N4987" t="str">
        <f t="shared" si="77"/>
        <v>Moderate</v>
      </c>
    </row>
    <row r="4988" spans="1:14" x14ac:dyDescent="0.3">
      <c r="A4988" t="s">
        <v>55</v>
      </c>
      <c r="B4988" t="str">
        <f>_xlfn.XLOOKUP(A:A,Table1!B:B,Table1!C:C)</f>
        <v>Germany</v>
      </c>
      <c r="C4988" s="1">
        <f>_xlfn.XLOOKUP(A:A,Table1!B:B,Table1!E:E)</f>
        <v>44976</v>
      </c>
      <c r="D4988">
        <f>_xlfn.XLOOKUP(A:A,Table1!B:B,Table1!F:F)</f>
        <v>135</v>
      </c>
      <c r="E4988">
        <f>_xlfn.XLOOKUP(A:A,Table1!B:B,Table1!G:G)</f>
        <v>124</v>
      </c>
      <c r="F4988">
        <f>_xlfn.XLOOKUP(A:A,Table1!B:B,Table1!H:H)</f>
        <v>74</v>
      </c>
      <c r="G4988">
        <f>_xlfn.XLOOKUP(A:A,Table1!B:B,Table1!I:I)</f>
        <v>16</v>
      </c>
      <c r="H4988">
        <f>_xlfn.XLOOKUP(A:A,Table1!B:B,Table1!J:J)</f>
        <v>7</v>
      </c>
      <c r="I4988">
        <f>_xlfn.XLOOKUP(A:A,Table1!B:B,Table1!K:K)</f>
        <v>103</v>
      </c>
      <c r="J4988">
        <f>_xlfn.XLOOKUP(A:A,Table1!B:B,Table1!L:L)</f>
        <v>23</v>
      </c>
      <c r="K4988">
        <f>_xlfn.XLOOKUP(A:A,Table1!B:B,Table1!M:M)</f>
        <v>75</v>
      </c>
      <c r="L4988">
        <f>_xlfn.XLOOKUP(A:A,Table1!B:B,Table1!N:N)</f>
        <v>3</v>
      </c>
      <c r="M4988" t="str" cm="1">
        <f t="array" ref="M4988">_xlfn.IFS(
OR(B4988="India",B4988="Thailand",B4988="United Arab Emirates",B4988="Japan",B4988="South Korea",B4988="China"),"Asia",
OR(B4988="Russia",B4988="Germany",B4988="France",B4988="Spain",B4988="Turkey",B4988="United Kingdom"),"Europe",
OR(B4988="United States Of America",B4988="Canada",B4988="Mexico",B4988="Brazil"),"America",
OR(B4988="Egypt",B4988="South Africa"),"Africa",
B4988="Australia","Oceania",
TRUE,"Others"
)</f>
        <v>Europe</v>
      </c>
      <c r="N4988" t="str">
        <f t="shared" si="77"/>
        <v>Moderate</v>
      </c>
    </row>
    <row r="4989" spans="1:14" x14ac:dyDescent="0.3">
      <c r="A4989" t="s">
        <v>99</v>
      </c>
      <c r="B4989" t="str">
        <f>_xlfn.XLOOKUP(A:A,Table1!B:B,Table1!C:C)</f>
        <v>South Africa</v>
      </c>
      <c r="C4989" s="1">
        <f>_xlfn.XLOOKUP(A:A,Table1!B:B,Table1!E:E)</f>
        <v>45123</v>
      </c>
      <c r="D4989">
        <f>_xlfn.XLOOKUP(A:A,Table1!B:B,Table1!F:F)</f>
        <v>121</v>
      </c>
      <c r="E4989">
        <f>_xlfn.XLOOKUP(A:A,Table1!B:B,Table1!G:G)</f>
        <v>200</v>
      </c>
      <c r="F4989">
        <f>_xlfn.XLOOKUP(A:A,Table1!B:B,Table1!H:H)</f>
        <v>39</v>
      </c>
      <c r="G4989">
        <f>_xlfn.XLOOKUP(A:A,Table1!B:B,Table1!I:I)</f>
        <v>6</v>
      </c>
      <c r="H4989">
        <f>_xlfn.XLOOKUP(A:A,Table1!B:B,Table1!J:J)</f>
        <v>7</v>
      </c>
      <c r="I4989">
        <f>_xlfn.XLOOKUP(A:A,Table1!B:B,Table1!K:K)</f>
        <v>181</v>
      </c>
      <c r="J4989">
        <f>_xlfn.XLOOKUP(A:A,Table1!B:B,Table1!L:L)</f>
        <v>-8</v>
      </c>
      <c r="K4989">
        <f>_xlfn.XLOOKUP(A:A,Table1!B:B,Table1!M:M)</f>
        <v>17</v>
      </c>
      <c r="L4989">
        <f>_xlfn.XLOOKUP(A:A,Table1!B:B,Table1!N:N)</f>
        <v>20</v>
      </c>
      <c r="M4989" t="str" cm="1">
        <f t="array" ref="M4989">_xlfn.IFS(
OR(B4989="India",B4989="Thailand",B4989="United Arab Emirates",B4989="Japan",B4989="South Korea",B4989="China"),"Asia",
OR(B4989="Russia",B4989="Germany",B4989="France",B4989="Spain",B4989="Turkey",B4989="United Kingdom"),"Europe",
OR(B4989="United States Of America",B4989="Canada",B4989="Mexico",B4989="Brazil"),"America",
OR(B4989="Egypt",B4989="South Africa"),"Africa",
B4989="Australia","Oceania",
TRUE,"Others"
)</f>
        <v>Africa</v>
      </c>
      <c r="N4989" t="str">
        <f t="shared" si="77"/>
        <v>Low</v>
      </c>
    </row>
    <row r="4990" spans="1:14" x14ac:dyDescent="0.3">
      <c r="A4990" t="s">
        <v>37</v>
      </c>
      <c r="B4990" t="str">
        <f>_xlfn.XLOOKUP(A:A,Table1!B:B,Table1!C:C)</f>
        <v>Mexico</v>
      </c>
      <c r="C4990" s="1">
        <f>_xlfn.XLOOKUP(A:A,Table1!B:B,Table1!E:E)</f>
        <v>45194</v>
      </c>
      <c r="D4990">
        <f>_xlfn.XLOOKUP(A:A,Table1!B:B,Table1!F:F)</f>
        <v>62</v>
      </c>
      <c r="E4990">
        <f>_xlfn.XLOOKUP(A:A,Table1!B:B,Table1!G:G)</f>
        <v>58</v>
      </c>
      <c r="F4990">
        <f>_xlfn.XLOOKUP(A:A,Table1!B:B,Table1!H:H)</f>
        <v>56</v>
      </c>
      <c r="G4990">
        <f>_xlfn.XLOOKUP(A:A,Table1!B:B,Table1!I:I)</f>
        <v>5</v>
      </c>
      <c r="H4990">
        <f>_xlfn.XLOOKUP(A:A,Table1!B:B,Table1!J:J)</f>
        <v>5</v>
      </c>
      <c r="I4990">
        <f>_xlfn.XLOOKUP(A:A,Table1!B:B,Table1!K:K)</f>
        <v>23</v>
      </c>
      <c r="J4990">
        <f>_xlfn.XLOOKUP(A:A,Table1!B:B,Table1!L:L)</f>
        <v>23</v>
      </c>
      <c r="K4990">
        <f>_xlfn.XLOOKUP(A:A,Table1!B:B,Table1!M:M)</f>
        <v>97</v>
      </c>
      <c r="L4990">
        <f>_xlfn.XLOOKUP(A:A,Table1!B:B,Table1!N:N)</f>
        <v>6</v>
      </c>
      <c r="M4990" t="str" cm="1">
        <f t="array" ref="M4990">_xlfn.IFS(
OR(B4990="India",B4990="Thailand",B4990="United Arab Emirates",B4990="Japan",B4990="South Korea",B4990="China"),"Asia",
OR(B4990="Russia",B4990="Germany",B4990="France",B4990="Spain",B4990="Turkey",B4990="United Kingdom"),"Europe",
OR(B4990="United States Of America",B4990="Canada",B4990="Mexico",B4990="Brazil"),"America",
OR(B4990="Egypt",B4990="South Africa"),"Africa",
B4990="Australia","Oceania",
TRUE,"Others"
)</f>
        <v>America</v>
      </c>
      <c r="N4990" t="str">
        <f t="shared" si="77"/>
        <v>Moderate</v>
      </c>
    </row>
    <row r="4991" spans="1:14" x14ac:dyDescent="0.3">
      <c r="A4991" t="s">
        <v>87</v>
      </c>
      <c r="B4991" t="str">
        <f>_xlfn.XLOOKUP(A:A,Table1!B:B,Table1!C:C)</f>
        <v>Russia</v>
      </c>
      <c r="C4991" s="1">
        <f>_xlfn.XLOOKUP(A:A,Table1!B:B,Table1!E:E)</f>
        <v>45286</v>
      </c>
      <c r="D4991">
        <f>_xlfn.XLOOKUP(A:A,Table1!B:B,Table1!F:F)</f>
        <v>133</v>
      </c>
      <c r="E4991">
        <f>_xlfn.XLOOKUP(A:A,Table1!B:B,Table1!G:G)</f>
        <v>91</v>
      </c>
      <c r="F4991">
        <f>_xlfn.XLOOKUP(A:A,Table1!B:B,Table1!H:H)</f>
        <v>96</v>
      </c>
      <c r="G4991">
        <f>_xlfn.XLOOKUP(A:A,Table1!B:B,Table1!I:I)</f>
        <v>39</v>
      </c>
      <c r="H4991">
        <f>_xlfn.XLOOKUP(A:A,Table1!B:B,Table1!J:J)</f>
        <v>3</v>
      </c>
      <c r="I4991">
        <f>_xlfn.XLOOKUP(A:A,Table1!B:B,Table1!K:K)</f>
        <v>150</v>
      </c>
      <c r="J4991">
        <f>_xlfn.XLOOKUP(A:A,Table1!B:B,Table1!L:L)</f>
        <v>-7</v>
      </c>
      <c r="K4991">
        <f>_xlfn.XLOOKUP(A:A,Table1!B:B,Table1!M:M)</f>
        <v>61</v>
      </c>
      <c r="L4991">
        <f>_xlfn.XLOOKUP(A:A,Table1!B:B,Table1!N:N)</f>
        <v>17</v>
      </c>
      <c r="M4991" t="str" cm="1">
        <f t="array" ref="M4991">_xlfn.IFS(
OR(B4991="India",B4991="Thailand",B4991="United Arab Emirates",B4991="Japan",B4991="South Korea",B4991="China"),"Asia",
OR(B4991="Russia",B4991="Germany",B4991="France",B4991="Spain",B4991="Turkey",B4991="United Kingdom"),"Europe",
OR(B4991="United States Of America",B4991="Canada",B4991="Mexico",B4991="Brazil"),"America",
OR(B4991="Egypt",B4991="South Africa"),"Africa",
B4991="Australia","Oceania",
TRUE,"Others"
)</f>
        <v>Europe</v>
      </c>
      <c r="N4991" t="str">
        <f t="shared" si="77"/>
        <v>Low</v>
      </c>
    </row>
    <row r="4992" spans="1:14" x14ac:dyDescent="0.3">
      <c r="A4992" t="s">
        <v>346</v>
      </c>
      <c r="B4992" t="str">
        <f>_xlfn.XLOOKUP(A:A,Table1!B:B,Table1!C:C)</f>
        <v>Brazil</v>
      </c>
      <c r="C4992" s="1">
        <f>_xlfn.XLOOKUP(A:A,Table1!B:B,Table1!E:E)</f>
        <v>45237</v>
      </c>
      <c r="D4992">
        <f>_xlfn.XLOOKUP(A:A,Table1!B:B,Table1!F:F)</f>
        <v>114</v>
      </c>
      <c r="E4992">
        <f>_xlfn.XLOOKUP(A:A,Table1!B:B,Table1!G:G)</f>
        <v>78</v>
      </c>
      <c r="F4992">
        <f>_xlfn.XLOOKUP(A:A,Table1!B:B,Table1!H:H)</f>
        <v>13</v>
      </c>
      <c r="G4992">
        <f>_xlfn.XLOOKUP(A:A,Table1!B:B,Table1!I:I)</f>
        <v>2</v>
      </c>
      <c r="H4992">
        <f>_xlfn.XLOOKUP(A:A,Table1!B:B,Table1!J:J)</f>
        <v>4</v>
      </c>
      <c r="I4992">
        <f>_xlfn.XLOOKUP(A:A,Table1!B:B,Table1!K:K)</f>
        <v>125</v>
      </c>
      <c r="J4992">
        <f>_xlfn.XLOOKUP(A:A,Table1!B:B,Table1!L:L)</f>
        <v>32</v>
      </c>
      <c r="K4992">
        <f>_xlfn.XLOOKUP(A:A,Table1!B:B,Table1!M:M)</f>
        <v>57</v>
      </c>
      <c r="L4992">
        <f>_xlfn.XLOOKUP(A:A,Table1!B:B,Table1!N:N)</f>
        <v>19</v>
      </c>
      <c r="M4992" t="str" cm="1">
        <f t="array" ref="M4992">_xlfn.IFS(
OR(B4992="India",B4992="Thailand",B4992="United Arab Emirates",B4992="Japan",B4992="South Korea",B4992="China"),"Asia",
OR(B4992="Russia",B4992="Germany",B4992="France",B4992="Spain",B4992="Turkey",B4992="United Kingdom"),"Europe",
OR(B4992="United States Of America",B4992="Canada",B4992="Mexico",B4992="Brazil"),"America",
OR(B4992="Egypt",B4992="South Africa"),"Africa",
B4992="Australia","Oceania",
TRUE,"Others"
)</f>
        <v>America</v>
      </c>
      <c r="N4992" t="str">
        <f t="shared" si="77"/>
        <v>High</v>
      </c>
    </row>
    <row r="4993" spans="1:14" x14ac:dyDescent="0.3">
      <c r="A4993" t="s">
        <v>58</v>
      </c>
      <c r="B4993" t="str">
        <f>_xlfn.XLOOKUP(A:A,Table1!B:B,Table1!C:C)</f>
        <v>France</v>
      </c>
      <c r="C4993" s="1">
        <f>_xlfn.XLOOKUP(A:A,Table1!B:B,Table1!E:E)</f>
        <v>45126</v>
      </c>
      <c r="D4993">
        <f>_xlfn.XLOOKUP(A:A,Table1!B:B,Table1!F:F)</f>
        <v>32</v>
      </c>
      <c r="E4993">
        <f>_xlfn.XLOOKUP(A:A,Table1!B:B,Table1!G:G)</f>
        <v>157</v>
      </c>
      <c r="F4993">
        <f>_xlfn.XLOOKUP(A:A,Table1!B:B,Table1!H:H)</f>
        <v>42</v>
      </c>
      <c r="G4993">
        <f>_xlfn.XLOOKUP(A:A,Table1!B:B,Table1!I:I)</f>
        <v>9</v>
      </c>
      <c r="H4993">
        <f>_xlfn.XLOOKUP(A:A,Table1!B:B,Table1!J:J)</f>
        <v>5</v>
      </c>
      <c r="I4993">
        <f>_xlfn.XLOOKUP(A:A,Table1!B:B,Table1!K:K)</f>
        <v>190</v>
      </c>
      <c r="J4993">
        <f>_xlfn.XLOOKUP(A:A,Table1!B:B,Table1!L:L)</f>
        <v>35</v>
      </c>
      <c r="K4993">
        <f>_xlfn.XLOOKUP(A:A,Table1!B:B,Table1!M:M)</f>
        <v>70</v>
      </c>
      <c r="L4993">
        <f>_xlfn.XLOOKUP(A:A,Table1!B:B,Table1!N:N)</f>
        <v>5</v>
      </c>
      <c r="M4993" t="str" cm="1">
        <f t="array" ref="M4993">_xlfn.IFS(
OR(B4993="India",B4993="Thailand",B4993="United Arab Emirates",B4993="Japan",B4993="South Korea",B4993="China"),"Asia",
OR(B4993="Russia",B4993="Germany",B4993="France",B4993="Spain",B4993="Turkey",B4993="United Kingdom"),"Europe",
OR(B4993="United States Of America",B4993="Canada",B4993="Mexico",B4993="Brazil"),"America",
OR(B4993="Egypt",B4993="South Africa"),"Africa",
B4993="Australia","Oceania",
TRUE,"Others"
)</f>
        <v>Europe</v>
      </c>
      <c r="N4993" t="str">
        <f t="shared" si="77"/>
        <v>High</v>
      </c>
    </row>
    <row r="4994" spans="1:14" x14ac:dyDescent="0.3">
      <c r="A4994" t="s">
        <v>34</v>
      </c>
      <c r="B4994" t="str">
        <f>_xlfn.XLOOKUP(A:A,Table1!B:B,Table1!C:C)</f>
        <v>Japan</v>
      </c>
      <c r="C4994" s="1">
        <f>_xlfn.XLOOKUP(A:A,Table1!B:B,Table1!E:E)</f>
        <v>45258</v>
      </c>
      <c r="D4994">
        <f>_xlfn.XLOOKUP(A:A,Table1!B:B,Table1!F:F)</f>
        <v>128</v>
      </c>
      <c r="E4994">
        <f>_xlfn.XLOOKUP(A:A,Table1!B:B,Table1!G:G)</f>
        <v>84</v>
      </c>
      <c r="F4994">
        <f>_xlfn.XLOOKUP(A:A,Table1!B:B,Table1!H:H)</f>
        <v>61</v>
      </c>
      <c r="G4994">
        <f>_xlfn.XLOOKUP(A:A,Table1!B:B,Table1!I:I)</f>
        <v>33</v>
      </c>
      <c r="H4994">
        <f>_xlfn.XLOOKUP(A:A,Table1!B:B,Table1!J:J)</f>
        <v>6</v>
      </c>
      <c r="I4994">
        <f>_xlfn.XLOOKUP(A:A,Table1!B:B,Table1!K:K)</f>
        <v>25</v>
      </c>
      <c r="J4994">
        <f>_xlfn.XLOOKUP(A:A,Table1!B:B,Table1!L:L)</f>
        <v>-8</v>
      </c>
      <c r="K4994">
        <f>_xlfn.XLOOKUP(A:A,Table1!B:B,Table1!M:M)</f>
        <v>14</v>
      </c>
      <c r="L4994">
        <f>_xlfn.XLOOKUP(A:A,Table1!B:B,Table1!N:N)</f>
        <v>9</v>
      </c>
      <c r="M4994" t="str" cm="1">
        <f t="array" ref="M4994">_xlfn.IFS(
OR(B4994="India",B4994="Thailand",B4994="United Arab Emirates",B4994="Japan",B4994="South Korea",B4994="China"),"Asia",
OR(B4994="Russia",B4994="Germany",B4994="France",B4994="Spain",B4994="Turkey",B4994="United Kingdom"),"Europe",
OR(B4994="United States Of America",B4994="Canada",B4994="Mexico",B4994="Brazil"),"America",
OR(B4994="Egypt",B4994="South Africa"),"Africa",
B4994="Australia","Oceania",
TRUE,"Others"
)</f>
        <v>Asia</v>
      </c>
      <c r="N4994" t="str">
        <f t="shared" si="77"/>
        <v>Low</v>
      </c>
    </row>
    <row r="4995" spans="1:14" x14ac:dyDescent="0.3">
      <c r="A4995" t="s">
        <v>55</v>
      </c>
      <c r="B4995" t="str">
        <f>_xlfn.XLOOKUP(A:A,Table1!B:B,Table1!C:C)</f>
        <v>Germany</v>
      </c>
      <c r="C4995" s="1">
        <f>_xlfn.XLOOKUP(A:A,Table1!B:B,Table1!E:E)</f>
        <v>44976</v>
      </c>
      <c r="D4995">
        <f>_xlfn.XLOOKUP(A:A,Table1!B:B,Table1!F:F)</f>
        <v>135</v>
      </c>
      <c r="E4995">
        <f>_xlfn.XLOOKUP(A:A,Table1!B:B,Table1!G:G)</f>
        <v>124</v>
      </c>
      <c r="F4995">
        <f>_xlfn.XLOOKUP(A:A,Table1!B:B,Table1!H:H)</f>
        <v>74</v>
      </c>
      <c r="G4995">
        <f>_xlfn.XLOOKUP(A:A,Table1!B:B,Table1!I:I)</f>
        <v>16</v>
      </c>
      <c r="H4995">
        <f>_xlfn.XLOOKUP(A:A,Table1!B:B,Table1!J:J)</f>
        <v>7</v>
      </c>
      <c r="I4995">
        <f>_xlfn.XLOOKUP(A:A,Table1!B:B,Table1!K:K)</f>
        <v>103</v>
      </c>
      <c r="J4995">
        <f>_xlfn.XLOOKUP(A:A,Table1!B:B,Table1!L:L)</f>
        <v>23</v>
      </c>
      <c r="K4995">
        <f>_xlfn.XLOOKUP(A:A,Table1!B:B,Table1!M:M)</f>
        <v>75</v>
      </c>
      <c r="L4995">
        <f>_xlfn.XLOOKUP(A:A,Table1!B:B,Table1!N:N)</f>
        <v>3</v>
      </c>
      <c r="M4995" t="str" cm="1">
        <f t="array" ref="M4995">_xlfn.IFS(
OR(B4995="India",B4995="Thailand",B4995="United Arab Emirates",B4995="Japan",B4995="South Korea",B4995="China"),"Asia",
OR(B4995="Russia",B4995="Germany",B4995="France",B4995="Spain",B4995="Turkey",B4995="United Kingdom"),"Europe",
OR(B4995="United States Of America",B4995="Canada",B4995="Mexico",B4995="Brazil"),"America",
OR(B4995="Egypt",B4995="South Africa"),"Africa",
B4995="Australia","Oceania",
TRUE,"Others"
)</f>
        <v>Europe</v>
      </c>
      <c r="N4995" t="str">
        <f t="shared" ref="N4995:N5058" si="78">IF(J4995&lt;=15,"Low",IF(J4995&lt;=25,"Moderate","High"))</f>
        <v>Moderate</v>
      </c>
    </row>
    <row r="4996" spans="1:14" x14ac:dyDescent="0.3">
      <c r="A4996" t="s">
        <v>113</v>
      </c>
      <c r="B4996" t="str">
        <f>_xlfn.XLOOKUP(A:A,Table1!B:B,Table1!C:C)</f>
        <v>India</v>
      </c>
      <c r="C4996" s="1">
        <f>_xlfn.XLOOKUP(A:A,Table1!B:B,Table1!E:E)</f>
        <v>45111</v>
      </c>
      <c r="D4996">
        <f>_xlfn.XLOOKUP(A:A,Table1!B:B,Table1!F:F)</f>
        <v>22</v>
      </c>
      <c r="E4996">
        <f>_xlfn.XLOOKUP(A:A,Table1!B:B,Table1!G:G)</f>
        <v>142</v>
      </c>
      <c r="F4996">
        <f>_xlfn.XLOOKUP(A:A,Table1!B:B,Table1!H:H)</f>
        <v>30</v>
      </c>
      <c r="G4996">
        <f>_xlfn.XLOOKUP(A:A,Table1!B:B,Table1!I:I)</f>
        <v>12</v>
      </c>
      <c r="H4996">
        <f>_xlfn.XLOOKUP(A:A,Table1!B:B,Table1!J:J)</f>
        <v>2</v>
      </c>
      <c r="I4996">
        <f>_xlfn.XLOOKUP(A:A,Table1!B:B,Table1!K:K)</f>
        <v>172</v>
      </c>
      <c r="J4996">
        <f>_xlfn.XLOOKUP(A:A,Table1!B:B,Table1!L:L)</f>
        <v>18</v>
      </c>
      <c r="K4996">
        <f>_xlfn.XLOOKUP(A:A,Table1!B:B,Table1!M:M)</f>
        <v>91</v>
      </c>
      <c r="L4996">
        <f>_xlfn.XLOOKUP(A:A,Table1!B:B,Table1!N:N)</f>
        <v>19</v>
      </c>
      <c r="M4996" t="str" cm="1">
        <f t="array" ref="M4996">_xlfn.IFS(
OR(B4996="India",B4996="Thailand",B4996="United Arab Emirates",B4996="Japan",B4996="South Korea",B4996="China"),"Asia",
OR(B4996="Russia",B4996="Germany",B4996="France",B4996="Spain",B4996="Turkey",B4996="United Kingdom"),"Europe",
OR(B4996="United States Of America",B4996="Canada",B4996="Mexico",B4996="Brazil"),"America",
OR(B4996="Egypt",B4996="South Africa"),"Africa",
B4996="Australia","Oceania",
TRUE,"Others"
)</f>
        <v>Asia</v>
      </c>
      <c r="N4996" t="str">
        <f t="shared" si="78"/>
        <v>Moderate</v>
      </c>
    </row>
    <row r="4997" spans="1:14" x14ac:dyDescent="0.3">
      <c r="A4997" t="s">
        <v>39</v>
      </c>
      <c r="B4997" t="str">
        <f>_xlfn.XLOOKUP(A:A,Table1!B:B,Table1!C:C)</f>
        <v>Spain</v>
      </c>
      <c r="C4997" s="1">
        <f>_xlfn.XLOOKUP(A:A,Table1!B:B,Table1!E:E)</f>
        <v>44930</v>
      </c>
      <c r="D4997">
        <f>_xlfn.XLOOKUP(A:A,Table1!B:B,Table1!F:F)</f>
        <v>6</v>
      </c>
      <c r="E4997">
        <f>_xlfn.XLOOKUP(A:A,Table1!B:B,Table1!G:G)</f>
        <v>167</v>
      </c>
      <c r="F4997">
        <f>_xlfn.XLOOKUP(A:A,Table1!B:B,Table1!H:H)</f>
        <v>72</v>
      </c>
      <c r="G4997">
        <f>_xlfn.XLOOKUP(A:A,Table1!B:B,Table1!I:I)</f>
        <v>18</v>
      </c>
      <c r="H4997">
        <f>_xlfn.XLOOKUP(A:A,Table1!B:B,Table1!J:J)</f>
        <v>3</v>
      </c>
      <c r="I4997">
        <f>_xlfn.XLOOKUP(A:A,Table1!B:B,Table1!K:K)</f>
        <v>153</v>
      </c>
      <c r="J4997">
        <f>_xlfn.XLOOKUP(A:A,Table1!B:B,Table1!L:L)</f>
        <v>22</v>
      </c>
      <c r="K4997">
        <f>_xlfn.XLOOKUP(A:A,Table1!B:B,Table1!M:M)</f>
        <v>38</v>
      </c>
      <c r="L4997">
        <f>_xlfn.XLOOKUP(A:A,Table1!B:B,Table1!N:N)</f>
        <v>9</v>
      </c>
      <c r="M4997" t="str" cm="1">
        <f t="array" ref="M4997">_xlfn.IFS(
OR(B4997="India",B4997="Thailand",B4997="United Arab Emirates",B4997="Japan",B4997="South Korea",B4997="China"),"Asia",
OR(B4997="Russia",B4997="Germany",B4997="France",B4997="Spain",B4997="Turkey",B4997="United Kingdom"),"Europe",
OR(B4997="United States Of America",B4997="Canada",B4997="Mexico",B4997="Brazil"),"America",
OR(B4997="Egypt",B4997="South Africa"),"Africa",
B4997="Australia","Oceania",
TRUE,"Others"
)</f>
        <v>Europe</v>
      </c>
      <c r="N4997" t="str">
        <f t="shared" si="78"/>
        <v>Moderate</v>
      </c>
    </row>
    <row r="4998" spans="1:14" x14ac:dyDescent="0.3">
      <c r="A4998" t="s">
        <v>39</v>
      </c>
      <c r="B4998" t="str">
        <f>_xlfn.XLOOKUP(A:A,Table1!B:B,Table1!C:C)</f>
        <v>Spain</v>
      </c>
      <c r="C4998" s="1">
        <f>_xlfn.XLOOKUP(A:A,Table1!B:B,Table1!E:E)</f>
        <v>44930</v>
      </c>
      <c r="D4998">
        <f>_xlfn.XLOOKUP(A:A,Table1!B:B,Table1!F:F)</f>
        <v>6</v>
      </c>
      <c r="E4998">
        <f>_xlfn.XLOOKUP(A:A,Table1!B:B,Table1!G:G)</f>
        <v>167</v>
      </c>
      <c r="F4998">
        <f>_xlfn.XLOOKUP(A:A,Table1!B:B,Table1!H:H)</f>
        <v>72</v>
      </c>
      <c r="G4998">
        <f>_xlfn.XLOOKUP(A:A,Table1!B:B,Table1!I:I)</f>
        <v>18</v>
      </c>
      <c r="H4998">
        <f>_xlfn.XLOOKUP(A:A,Table1!B:B,Table1!J:J)</f>
        <v>3</v>
      </c>
      <c r="I4998">
        <f>_xlfn.XLOOKUP(A:A,Table1!B:B,Table1!K:K)</f>
        <v>153</v>
      </c>
      <c r="J4998">
        <f>_xlfn.XLOOKUP(A:A,Table1!B:B,Table1!L:L)</f>
        <v>22</v>
      </c>
      <c r="K4998">
        <f>_xlfn.XLOOKUP(A:A,Table1!B:B,Table1!M:M)</f>
        <v>38</v>
      </c>
      <c r="L4998">
        <f>_xlfn.XLOOKUP(A:A,Table1!B:B,Table1!N:N)</f>
        <v>9</v>
      </c>
      <c r="M4998" t="str" cm="1">
        <f t="array" ref="M4998">_xlfn.IFS(
OR(B4998="India",B4998="Thailand",B4998="United Arab Emirates",B4998="Japan",B4998="South Korea",B4998="China"),"Asia",
OR(B4998="Russia",B4998="Germany",B4998="France",B4998="Spain",B4998="Turkey",B4998="United Kingdom"),"Europe",
OR(B4998="United States Of America",B4998="Canada",B4998="Mexico",B4998="Brazil"),"America",
OR(B4998="Egypt",B4998="South Africa"),"Africa",
B4998="Australia","Oceania",
TRUE,"Others"
)</f>
        <v>Europe</v>
      </c>
      <c r="N4998" t="str">
        <f t="shared" si="78"/>
        <v>Moderate</v>
      </c>
    </row>
    <row r="4999" spans="1:14" x14ac:dyDescent="0.3">
      <c r="A4999" t="s">
        <v>51</v>
      </c>
      <c r="B4999" t="str">
        <f>_xlfn.XLOOKUP(A:A,Table1!B:B,Table1!C:C)</f>
        <v>Russia</v>
      </c>
      <c r="C4999" s="1">
        <f>_xlfn.XLOOKUP(A:A,Table1!B:B,Table1!E:E)</f>
        <v>45149</v>
      </c>
      <c r="D4999">
        <f>_xlfn.XLOOKUP(A:A,Table1!B:B,Table1!F:F)</f>
        <v>50</v>
      </c>
      <c r="E4999">
        <f>_xlfn.XLOOKUP(A:A,Table1!B:B,Table1!G:G)</f>
        <v>164</v>
      </c>
      <c r="F4999">
        <f>_xlfn.XLOOKUP(A:A,Table1!B:B,Table1!H:H)</f>
        <v>15</v>
      </c>
      <c r="G4999">
        <f>_xlfn.XLOOKUP(A:A,Table1!B:B,Table1!I:I)</f>
        <v>11</v>
      </c>
      <c r="H4999">
        <f>_xlfn.XLOOKUP(A:A,Table1!B:B,Table1!J:J)</f>
        <v>7</v>
      </c>
      <c r="I4999">
        <f>_xlfn.XLOOKUP(A:A,Table1!B:B,Table1!K:K)</f>
        <v>120</v>
      </c>
      <c r="J4999">
        <f>_xlfn.XLOOKUP(A:A,Table1!B:B,Table1!L:L)</f>
        <v>1</v>
      </c>
      <c r="K4999">
        <f>_xlfn.XLOOKUP(A:A,Table1!B:B,Table1!M:M)</f>
        <v>90</v>
      </c>
      <c r="L4999">
        <f>_xlfn.XLOOKUP(A:A,Table1!B:B,Table1!N:N)</f>
        <v>7</v>
      </c>
      <c r="M4999" t="str" cm="1">
        <f t="array" ref="M4999">_xlfn.IFS(
OR(B4999="India",B4999="Thailand",B4999="United Arab Emirates",B4999="Japan",B4999="South Korea",B4999="China"),"Asia",
OR(B4999="Russia",B4999="Germany",B4999="France",B4999="Spain",B4999="Turkey",B4999="United Kingdom"),"Europe",
OR(B4999="United States Of America",B4999="Canada",B4999="Mexico",B4999="Brazil"),"America",
OR(B4999="Egypt",B4999="South Africa"),"Africa",
B4999="Australia","Oceania",
TRUE,"Others"
)</f>
        <v>Europe</v>
      </c>
      <c r="N4999" t="str">
        <f t="shared" si="78"/>
        <v>Low</v>
      </c>
    </row>
    <row r="5000" spans="1:14" x14ac:dyDescent="0.3">
      <c r="A5000" t="s">
        <v>21</v>
      </c>
      <c r="B5000" t="str">
        <f>_xlfn.XLOOKUP(A:A,Table1!B:B,Table1!C:C)</f>
        <v>United States Of America</v>
      </c>
      <c r="C5000" s="1">
        <f>_xlfn.XLOOKUP(A:A,Table1!B:B,Table1!E:E)</f>
        <v>45040</v>
      </c>
      <c r="D5000">
        <f>_xlfn.XLOOKUP(A:A,Table1!B:B,Table1!F:F)</f>
        <v>15</v>
      </c>
      <c r="E5000">
        <f>_xlfn.XLOOKUP(A:A,Table1!B:B,Table1!G:G)</f>
        <v>82</v>
      </c>
      <c r="F5000">
        <f>_xlfn.XLOOKUP(A:A,Table1!B:B,Table1!H:H)</f>
        <v>98</v>
      </c>
      <c r="G5000">
        <f>_xlfn.XLOOKUP(A:A,Table1!B:B,Table1!I:I)</f>
        <v>11</v>
      </c>
      <c r="H5000">
        <f>_xlfn.XLOOKUP(A:A,Table1!B:B,Table1!J:J)</f>
        <v>6</v>
      </c>
      <c r="I5000">
        <f>_xlfn.XLOOKUP(A:A,Table1!B:B,Table1!K:K)</f>
        <v>195</v>
      </c>
      <c r="J5000">
        <f>_xlfn.XLOOKUP(A:A,Table1!B:B,Table1!L:L)</f>
        <v>28</v>
      </c>
      <c r="K5000">
        <f>_xlfn.XLOOKUP(A:A,Table1!B:B,Table1!M:M)</f>
        <v>11</v>
      </c>
      <c r="L5000">
        <f>_xlfn.XLOOKUP(A:A,Table1!B:B,Table1!N:N)</f>
        <v>8</v>
      </c>
      <c r="M5000" t="str" cm="1">
        <f t="array" ref="M5000">_xlfn.IFS(
OR(B5000="India",B5000="Thailand",B5000="United Arab Emirates",B5000="Japan",B5000="South Korea",B5000="China"),"Asia",
OR(B5000="Russia",B5000="Germany",B5000="France",B5000="Spain",B5000="Turkey",B5000="United Kingdom"),"Europe",
OR(B5000="United States Of America",B5000="Canada",B5000="Mexico",B5000="Brazil"),"America",
OR(B5000="Egypt",B5000="South Africa"),"Africa",
B5000="Australia","Oceania",
TRUE,"Others"
)</f>
        <v>America</v>
      </c>
      <c r="N5000" t="str">
        <f t="shared" si="78"/>
        <v>High</v>
      </c>
    </row>
    <row r="5001" spans="1:14" x14ac:dyDescent="0.3">
      <c r="A5001" t="s">
        <v>109</v>
      </c>
      <c r="B5001" t="str">
        <f>_xlfn.XLOOKUP(A:A,Table1!B:B,Table1!C:C)</f>
        <v>United Arab Emirates</v>
      </c>
      <c r="C5001" s="1">
        <f>_xlfn.XLOOKUP(A:A,Table1!B:B,Table1!E:E)</f>
        <v>45048</v>
      </c>
      <c r="D5001">
        <f>_xlfn.XLOOKUP(A:A,Table1!B:B,Table1!F:F)</f>
        <v>78</v>
      </c>
      <c r="E5001">
        <f>_xlfn.XLOOKUP(A:A,Table1!B:B,Table1!G:G)</f>
        <v>197</v>
      </c>
      <c r="F5001">
        <f>_xlfn.XLOOKUP(A:A,Table1!B:B,Table1!H:H)</f>
        <v>21</v>
      </c>
      <c r="G5001">
        <f>_xlfn.XLOOKUP(A:A,Table1!B:B,Table1!I:I)</f>
        <v>36</v>
      </c>
      <c r="H5001">
        <f>_xlfn.XLOOKUP(A:A,Table1!B:B,Table1!J:J)</f>
        <v>9</v>
      </c>
      <c r="I5001">
        <f>_xlfn.XLOOKUP(A:A,Table1!B:B,Table1!K:K)</f>
        <v>24</v>
      </c>
      <c r="J5001">
        <f>_xlfn.XLOOKUP(A:A,Table1!B:B,Table1!L:L)</f>
        <v>28</v>
      </c>
      <c r="K5001">
        <f>_xlfn.XLOOKUP(A:A,Table1!B:B,Table1!M:M)</f>
        <v>15</v>
      </c>
      <c r="L5001">
        <f>_xlfn.XLOOKUP(A:A,Table1!B:B,Table1!N:N)</f>
        <v>6</v>
      </c>
      <c r="M5001" t="str" cm="1">
        <f t="array" ref="M5001">_xlfn.IFS(
OR(B5001="India",B5001="Thailand",B5001="United Arab Emirates",B5001="Japan",B5001="South Korea",B5001="China"),"Asia",
OR(B5001="Russia",B5001="Germany",B5001="France",B5001="Spain",B5001="Turkey",B5001="United Kingdom"),"Europe",
OR(B5001="United States Of America",B5001="Canada",B5001="Mexico",B5001="Brazil"),"America",
OR(B5001="Egypt",B5001="South Africa"),"Africa",
B5001="Australia","Oceania",
TRUE,"Others"
)</f>
        <v>Asia</v>
      </c>
      <c r="N5001" t="str">
        <f t="shared" si="78"/>
        <v>High</v>
      </c>
    </row>
    <row r="5002" spans="1:14" x14ac:dyDescent="0.3">
      <c r="A5002" t="s">
        <v>14</v>
      </c>
      <c r="B5002" t="str">
        <f>_xlfn.XLOOKUP(A:A,Table1!B:B,Table1!C:C)</f>
        <v>Turkey</v>
      </c>
      <c r="C5002" s="1">
        <f>_xlfn.XLOOKUP(A:A,Table1!B:B,Table1!E:E)</f>
        <v>45038</v>
      </c>
      <c r="D5002">
        <f>_xlfn.XLOOKUP(A:A,Table1!B:B,Table1!F:F)</f>
        <v>94</v>
      </c>
      <c r="E5002">
        <f>_xlfn.XLOOKUP(A:A,Table1!B:B,Table1!G:G)</f>
        <v>34</v>
      </c>
      <c r="F5002">
        <f>_xlfn.XLOOKUP(A:A,Table1!B:B,Table1!H:H)</f>
        <v>79</v>
      </c>
      <c r="G5002">
        <f>_xlfn.XLOOKUP(A:A,Table1!B:B,Table1!I:I)</f>
        <v>45</v>
      </c>
      <c r="H5002">
        <f>_xlfn.XLOOKUP(A:A,Table1!B:B,Table1!J:J)</f>
        <v>5</v>
      </c>
      <c r="I5002">
        <f>_xlfn.XLOOKUP(A:A,Table1!B:B,Table1!K:K)</f>
        <v>184</v>
      </c>
      <c r="J5002">
        <f>_xlfn.XLOOKUP(A:A,Table1!B:B,Table1!L:L)</f>
        <v>11</v>
      </c>
      <c r="K5002">
        <f>_xlfn.XLOOKUP(A:A,Table1!B:B,Table1!M:M)</f>
        <v>30</v>
      </c>
      <c r="L5002">
        <f>_xlfn.XLOOKUP(A:A,Table1!B:B,Table1!N:N)</f>
        <v>14</v>
      </c>
      <c r="M5002" t="str" cm="1">
        <f t="array" ref="M5002">_xlfn.IFS(
OR(B5002="India",B5002="Thailand",B5002="United Arab Emirates",B5002="Japan",B5002="South Korea",B5002="China"),"Asia",
OR(B5002="Russia",B5002="Germany",B5002="France",B5002="Spain",B5002="Turkey",B5002="United Kingdom"),"Europe",
OR(B5002="United States Of America",B5002="Canada",B5002="Mexico",B5002="Brazil"),"America",
OR(B5002="Egypt",B5002="South Africa"),"Africa",
B5002="Australia","Oceania",
TRUE,"Others"
)</f>
        <v>Europe</v>
      </c>
      <c r="N5002" t="str">
        <f t="shared" si="78"/>
        <v>Low</v>
      </c>
    </row>
    <row r="5003" spans="1:14" x14ac:dyDescent="0.3">
      <c r="A5003" t="s">
        <v>55</v>
      </c>
      <c r="B5003" t="str">
        <f>_xlfn.XLOOKUP(A:A,Table1!B:B,Table1!C:C)</f>
        <v>Germany</v>
      </c>
      <c r="C5003" s="1">
        <f>_xlfn.XLOOKUP(A:A,Table1!B:B,Table1!E:E)</f>
        <v>44976</v>
      </c>
      <c r="D5003">
        <f>_xlfn.XLOOKUP(A:A,Table1!B:B,Table1!F:F)</f>
        <v>135</v>
      </c>
      <c r="E5003">
        <f>_xlfn.XLOOKUP(A:A,Table1!B:B,Table1!G:G)</f>
        <v>124</v>
      </c>
      <c r="F5003">
        <f>_xlfn.XLOOKUP(A:A,Table1!B:B,Table1!H:H)</f>
        <v>74</v>
      </c>
      <c r="G5003">
        <f>_xlfn.XLOOKUP(A:A,Table1!B:B,Table1!I:I)</f>
        <v>16</v>
      </c>
      <c r="H5003">
        <f>_xlfn.XLOOKUP(A:A,Table1!B:B,Table1!J:J)</f>
        <v>7</v>
      </c>
      <c r="I5003">
        <f>_xlfn.XLOOKUP(A:A,Table1!B:B,Table1!K:K)</f>
        <v>103</v>
      </c>
      <c r="J5003">
        <f>_xlfn.XLOOKUP(A:A,Table1!B:B,Table1!L:L)</f>
        <v>23</v>
      </c>
      <c r="K5003">
        <f>_xlfn.XLOOKUP(A:A,Table1!B:B,Table1!M:M)</f>
        <v>75</v>
      </c>
      <c r="L5003">
        <f>_xlfn.XLOOKUP(A:A,Table1!B:B,Table1!N:N)</f>
        <v>3</v>
      </c>
      <c r="M5003" t="str" cm="1">
        <f t="array" ref="M5003">_xlfn.IFS(
OR(B5003="India",B5003="Thailand",B5003="United Arab Emirates",B5003="Japan",B5003="South Korea",B5003="China"),"Asia",
OR(B5003="Russia",B5003="Germany",B5003="France",B5003="Spain",B5003="Turkey",B5003="United Kingdom"),"Europe",
OR(B5003="United States Of America",B5003="Canada",B5003="Mexico",B5003="Brazil"),"America",
OR(B5003="Egypt",B5003="South Africa"),"Africa",
B5003="Australia","Oceania",
TRUE,"Others"
)</f>
        <v>Europe</v>
      </c>
      <c r="N5003" t="str">
        <f t="shared" si="78"/>
        <v>Moderate</v>
      </c>
    </row>
    <row r="5004" spans="1:14" x14ac:dyDescent="0.3">
      <c r="A5004" t="s">
        <v>44</v>
      </c>
      <c r="B5004" t="str">
        <f>_xlfn.XLOOKUP(A:A,Table1!B:B,Table1!C:C)</f>
        <v>United States Of America</v>
      </c>
      <c r="C5004" s="1">
        <f>_xlfn.XLOOKUP(A:A,Table1!B:B,Table1!E:E)</f>
        <v>45233</v>
      </c>
      <c r="D5004">
        <f>_xlfn.XLOOKUP(A:A,Table1!B:B,Table1!F:F)</f>
        <v>71</v>
      </c>
      <c r="E5004">
        <f>_xlfn.XLOOKUP(A:A,Table1!B:B,Table1!G:G)</f>
        <v>152</v>
      </c>
      <c r="F5004">
        <f>_xlfn.XLOOKUP(A:A,Table1!B:B,Table1!H:H)</f>
        <v>60</v>
      </c>
      <c r="G5004">
        <f>_xlfn.XLOOKUP(A:A,Table1!B:B,Table1!I:I)</f>
        <v>38</v>
      </c>
      <c r="H5004">
        <f>_xlfn.XLOOKUP(A:A,Table1!B:B,Table1!J:J)</f>
        <v>9</v>
      </c>
      <c r="I5004">
        <f>_xlfn.XLOOKUP(A:A,Table1!B:B,Table1!K:K)</f>
        <v>95</v>
      </c>
      <c r="J5004">
        <f>_xlfn.XLOOKUP(A:A,Table1!B:B,Table1!L:L)</f>
        <v>34</v>
      </c>
      <c r="K5004">
        <f>_xlfn.XLOOKUP(A:A,Table1!B:B,Table1!M:M)</f>
        <v>43</v>
      </c>
      <c r="L5004">
        <f>_xlfn.XLOOKUP(A:A,Table1!B:B,Table1!N:N)</f>
        <v>14</v>
      </c>
      <c r="M5004" t="str" cm="1">
        <f t="array" ref="M5004">_xlfn.IFS(
OR(B5004="India",B5004="Thailand",B5004="United Arab Emirates",B5004="Japan",B5004="South Korea",B5004="China"),"Asia",
OR(B5004="Russia",B5004="Germany",B5004="France",B5004="Spain",B5004="Turkey",B5004="United Kingdom"),"Europe",
OR(B5004="United States Of America",B5004="Canada",B5004="Mexico",B5004="Brazil"),"America",
OR(B5004="Egypt",B5004="South Africa"),"Africa",
B5004="Australia","Oceania",
TRUE,"Others"
)</f>
        <v>America</v>
      </c>
      <c r="N5004" t="str">
        <f t="shared" si="78"/>
        <v>High</v>
      </c>
    </row>
    <row r="5005" spans="1:14" x14ac:dyDescent="0.3">
      <c r="A5005" t="s">
        <v>24</v>
      </c>
      <c r="B5005" t="str">
        <f>_xlfn.XLOOKUP(A:A,Table1!B:B,Table1!C:C)</f>
        <v>China</v>
      </c>
      <c r="C5005" s="1">
        <f>_xlfn.XLOOKUP(A:A,Table1!B:B,Table1!E:E)</f>
        <v>45110</v>
      </c>
      <c r="D5005">
        <f>_xlfn.XLOOKUP(A:A,Table1!B:B,Table1!F:F)</f>
        <v>100</v>
      </c>
      <c r="E5005">
        <f>_xlfn.XLOOKUP(A:A,Table1!B:B,Table1!G:G)</f>
        <v>10</v>
      </c>
      <c r="F5005">
        <f>_xlfn.XLOOKUP(A:A,Table1!B:B,Table1!H:H)</f>
        <v>75</v>
      </c>
      <c r="G5005">
        <f>_xlfn.XLOOKUP(A:A,Table1!B:B,Table1!I:I)</f>
        <v>40</v>
      </c>
      <c r="H5005">
        <f>_xlfn.XLOOKUP(A:A,Table1!B:B,Table1!J:J)</f>
        <v>7</v>
      </c>
      <c r="I5005">
        <f>_xlfn.XLOOKUP(A:A,Table1!B:B,Table1!K:K)</f>
        <v>177</v>
      </c>
      <c r="J5005">
        <f>_xlfn.XLOOKUP(A:A,Table1!B:B,Table1!L:L)</f>
        <v>33</v>
      </c>
      <c r="K5005">
        <f>_xlfn.XLOOKUP(A:A,Table1!B:B,Table1!M:M)</f>
        <v>18</v>
      </c>
      <c r="L5005">
        <f>_xlfn.XLOOKUP(A:A,Table1!B:B,Table1!N:N)</f>
        <v>10</v>
      </c>
      <c r="M5005" t="str" cm="1">
        <f t="array" ref="M5005">_xlfn.IFS(
OR(B5005="India",B5005="Thailand",B5005="United Arab Emirates",B5005="Japan",B5005="South Korea",B5005="China"),"Asia",
OR(B5005="Russia",B5005="Germany",B5005="France",B5005="Spain",B5005="Turkey",B5005="United Kingdom"),"Europe",
OR(B5005="United States Of America",B5005="Canada",B5005="Mexico",B5005="Brazil"),"America",
OR(B5005="Egypt",B5005="South Africa"),"Africa",
B5005="Australia","Oceania",
TRUE,"Others"
)</f>
        <v>Asia</v>
      </c>
      <c r="N5005" t="str">
        <f t="shared" si="78"/>
        <v>High</v>
      </c>
    </row>
    <row r="5006" spans="1:14" x14ac:dyDescent="0.3">
      <c r="A5006" t="s">
        <v>99</v>
      </c>
      <c r="B5006" t="str">
        <f>_xlfn.XLOOKUP(A:A,Table1!B:B,Table1!C:C)</f>
        <v>South Africa</v>
      </c>
      <c r="C5006" s="1">
        <f>_xlfn.XLOOKUP(A:A,Table1!B:B,Table1!E:E)</f>
        <v>45123</v>
      </c>
      <c r="D5006">
        <f>_xlfn.XLOOKUP(A:A,Table1!B:B,Table1!F:F)</f>
        <v>121</v>
      </c>
      <c r="E5006">
        <f>_xlfn.XLOOKUP(A:A,Table1!B:B,Table1!G:G)</f>
        <v>200</v>
      </c>
      <c r="F5006">
        <f>_xlfn.XLOOKUP(A:A,Table1!B:B,Table1!H:H)</f>
        <v>39</v>
      </c>
      <c r="G5006">
        <f>_xlfn.XLOOKUP(A:A,Table1!B:B,Table1!I:I)</f>
        <v>6</v>
      </c>
      <c r="H5006">
        <f>_xlfn.XLOOKUP(A:A,Table1!B:B,Table1!J:J)</f>
        <v>7</v>
      </c>
      <c r="I5006">
        <f>_xlfn.XLOOKUP(A:A,Table1!B:B,Table1!K:K)</f>
        <v>181</v>
      </c>
      <c r="J5006">
        <f>_xlfn.XLOOKUP(A:A,Table1!B:B,Table1!L:L)</f>
        <v>-8</v>
      </c>
      <c r="K5006">
        <f>_xlfn.XLOOKUP(A:A,Table1!B:B,Table1!M:M)</f>
        <v>17</v>
      </c>
      <c r="L5006">
        <f>_xlfn.XLOOKUP(A:A,Table1!B:B,Table1!N:N)</f>
        <v>20</v>
      </c>
      <c r="M5006" t="str" cm="1">
        <f t="array" ref="M5006">_xlfn.IFS(
OR(B5006="India",B5006="Thailand",B5006="United Arab Emirates",B5006="Japan",B5006="South Korea",B5006="China"),"Asia",
OR(B5006="Russia",B5006="Germany",B5006="France",B5006="Spain",B5006="Turkey",B5006="United Kingdom"),"Europe",
OR(B5006="United States Of America",B5006="Canada",B5006="Mexico",B5006="Brazil"),"America",
OR(B5006="Egypt",B5006="South Africa"),"Africa",
B5006="Australia","Oceania",
TRUE,"Others"
)</f>
        <v>Africa</v>
      </c>
      <c r="N5006" t="str">
        <f t="shared" si="78"/>
        <v>Low</v>
      </c>
    </row>
    <row r="5007" spans="1:14" x14ac:dyDescent="0.3">
      <c r="A5007" t="s">
        <v>16</v>
      </c>
      <c r="B5007" t="str">
        <f>_xlfn.XLOOKUP(A:A,Table1!B:B,Table1!C:C)</f>
        <v>Germany</v>
      </c>
      <c r="C5007" s="1">
        <f>_xlfn.XLOOKUP(A:A,Table1!B:B,Table1!E:E)</f>
        <v>45226</v>
      </c>
      <c r="D5007">
        <f>_xlfn.XLOOKUP(A:A,Table1!B:B,Table1!F:F)</f>
        <v>52</v>
      </c>
      <c r="E5007">
        <f>_xlfn.XLOOKUP(A:A,Table1!B:B,Table1!G:G)</f>
        <v>182</v>
      </c>
      <c r="F5007">
        <f>_xlfn.XLOOKUP(A:A,Table1!B:B,Table1!H:H)</f>
        <v>45</v>
      </c>
      <c r="G5007">
        <f>_xlfn.XLOOKUP(A:A,Table1!B:B,Table1!I:I)</f>
        <v>30</v>
      </c>
      <c r="H5007">
        <f>_xlfn.XLOOKUP(A:A,Table1!B:B,Table1!J:J)</f>
        <v>1</v>
      </c>
      <c r="I5007">
        <f>_xlfn.XLOOKUP(A:A,Table1!B:B,Table1!K:K)</f>
        <v>156</v>
      </c>
      <c r="J5007">
        <f>_xlfn.XLOOKUP(A:A,Table1!B:B,Table1!L:L)</f>
        <v>-4</v>
      </c>
      <c r="K5007">
        <f>_xlfn.XLOOKUP(A:A,Table1!B:B,Table1!M:M)</f>
        <v>97</v>
      </c>
      <c r="L5007">
        <f>_xlfn.XLOOKUP(A:A,Table1!B:B,Table1!N:N)</f>
        <v>2</v>
      </c>
      <c r="M5007" t="str" cm="1">
        <f t="array" ref="M5007">_xlfn.IFS(
OR(B5007="India",B5007="Thailand",B5007="United Arab Emirates",B5007="Japan",B5007="South Korea",B5007="China"),"Asia",
OR(B5007="Russia",B5007="Germany",B5007="France",B5007="Spain",B5007="Turkey",B5007="United Kingdom"),"Europe",
OR(B5007="United States Of America",B5007="Canada",B5007="Mexico",B5007="Brazil"),"America",
OR(B5007="Egypt",B5007="South Africa"),"Africa",
B5007="Australia","Oceania",
TRUE,"Others"
)</f>
        <v>Europe</v>
      </c>
      <c r="N5007" t="str">
        <f t="shared" si="78"/>
        <v>Low</v>
      </c>
    </row>
    <row r="5008" spans="1:14" x14ac:dyDescent="0.3">
      <c r="A5008" t="s">
        <v>113</v>
      </c>
      <c r="B5008" t="str">
        <f>_xlfn.XLOOKUP(A:A,Table1!B:B,Table1!C:C)</f>
        <v>India</v>
      </c>
      <c r="C5008" s="1">
        <f>_xlfn.XLOOKUP(A:A,Table1!B:B,Table1!E:E)</f>
        <v>45111</v>
      </c>
      <c r="D5008">
        <f>_xlfn.XLOOKUP(A:A,Table1!B:B,Table1!F:F)</f>
        <v>22</v>
      </c>
      <c r="E5008">
        <f>_xlfn.XLOOKUP(A:A,Table1!B:B,Table1!G:G)</f>
        <v>142</v>
      </c>
      <c r="F5008">
        <f>_xlfn.XLOOKUP(A:A,Table1!B:B,Table1!H:H)</f>
        <v>30</v>
      </c>
      <c r="G5008">
        <f>_xlfn.XLOOKUP(A:A,Table1!B:B,Table1!I:I)</f>
        <v>12</v>
      </c>
      <c r="H5008">
        <f>_xlfn.XLOOKUP(A:A,Table1!B:B,Table1!J:J)</f>
        <v>2</v>
      </c>
      <c r="I5008">
        <f>_xlfn.XLOOKUP(A:A,Table1!B:B,Table1!K:K)</f>
        <v>172</v>
      </c>
      <c r="J5008">
        <f>_xlfn.XLOOKUP(A:A,Table1!B:B,Table1!L:L)</f>
        <v>18</v>
      </c>
      <c r="K5008">
        <f>_xlfn.XLOOKUP(A:A,Table1!B:B,Table1!M:M)</f>
        <v>91</v>
      </c>
      <c r="L5008">
        <f>_xlfn.XLOOKUP(A:A,Table1!B:B,Table1!N:N)</f>
        <v>19</v>
      </c>
      <c r="M5008" t="str" cm="1">
        <f t="array" ref="M5008">_xlfn.IFS(
OR(B5008="India",B5008="Thailand",B5008="United Arab Emirates",B5008="Japan",B5008="South Korea",B5008="China"),"Asia",
OR(B5008="Russia",B5008="Germany",B5008="France",B5008="Spain",B5008="Turkey",B5008="United Kingdom"),"Europe",
OR(B5008="United States Of America",B5008="Canada",B5008="Mexico",B5008="Brazil"),"America",
OR(B5008="Egypt",B5008="South Africa"),"Africa",
B5008="Australia","Oceania",
TRUE,"Others"
)</f>
        <v>Asia</v>
      </c>
      <c r="N5008" t="str">
        <f t="shared" si="78"/>
        <v>Moderate</v>
      </c>
    </row>
    <row r="5009" spans="1:14" x14ac:dyDescent="0.3">
      <c r="A5009" t="s">
        <v>29</v>
      </c>
      <c r="B5009" t="str">
        <f>_xlfn.XLOOKUP(A:A,Table1!B:B,Table1!C:C)</f>
        <v>United Kingdom</v>
      </c>
      <c r="C5009" s="1">
        <f>_xlfn.XLOOKUP(A:A,Table1!B:B,Table1!E:E)</f>
        <v>45008</v>
      </c>
      <c r="D5009">
        <f>_xlfn.XLOOKUP(A:A,Table1!B:B,Table1!F:F)</f>
        <v>21</v>
      </c>
      <c r="E5009">
        <f>_xlfn.XLOOKUP(A:A,Table1!B:B,Table1!G:G)</f>
        <v>190</v>
      </c>
      <c r="F5009">
        <f>_xlfn.XLOOKUP(A:A,Table1!B:B,Table1!H:H)</f>
        <v>27</v>
      </c>
      <c r="G5009">
        <f>_xlfn.XLOOKUP(A:A,Table1!B:B,Table1!I:I)</f>
        <v>40</v>
      </c>
      <c r="H5009">
        <f>_xlfn.XLOOKUP(A:A,Table1!B:B,Table1!J:J)</f>
        <v>3</v>
      </c>
      <c r="I5009">
        <f>_xlfn.XLOOKUP(A:A,Table1!B:B,Table1!K:K)</f>
        <v>14</v>
      </c>
      <c r="J5009">
        <f>_xlfn.XLOOKUP(A:A,Table1!B:B,Table1!L:L)</f>
        <v>-9</v>
      </c>
      <c r="K5009">
        <f>_xlfn.XLOOKUP(A:A,Table1!B:B,Table1!M:M)</f>
        <v>45</v>
      </c>
      <c r="L5009">
        <f>_xlfn.XLOOKUP(A:A,Table1!B:B,Table1!N:N)</f>
        <v>2</v>
      </c>
      <c r="M5009" t="str" cm="1">
        <f t="array" ref="M5009">_xlfn.IFS(
OR(B5009="India",B5009="Thailand",B5009="United Arab Emirates",B5009="Japan",B5009="South Korea",B5009="China"),"Asia",
OR(B5009="Russia",B5009="Germany",B5009="France",B5009="Spain",B5009="Turkey",B5009="United Kingdom"),"Europe",
OR(B5009="United States Of America",B5009="Canada",B5009="Mexico",B5009="Brazil"),"America",
OR(B5009="Egypt",B5009="South Africa"),"Africa",
B5009="Australia","Oceania",
TRUE,"Others"
)</f>
        <v>Europe</v>
      </c>
      <c r="N5009" t="str">
        <f t="shared" si="78"/>
        <v>Low</v>
      </c>
    </row>
    <row r="5010" spans="1:14" x14ac:dyDescent="0.3">
      <c r="A5010" t="s">
        <v>37</v>
      </c>
      <c r="B5010" t="str">
        <f>_xlfn.XLOOKUP(A:A,Table1!B:B,Table1!C:C)</f>
        <v>Mexico</v>
      </c>
      <c r="C5010" s="1">
        <f>_xlfn.XLOOKUP(A:A,Table1!B:B,Table1!E:E)</f>
        <v>45194</v>
      </c>
      <c r="D5010">
        <f>_xlfn.XLOOKUP(A:A,Table1!B:B,Table1!F:F)</f>
        <v>62</v>
      </c>
      <c r="E5010">
        <f>_xlfn.XLOOKUP(A:A,Table1!B:B,Table1!G:G)</f>
        <v>58</v>
      </c>
      <c r="F5010">
        <f>_xlfn.XLOOKUP(A:A,Table1!B:B,Table1!H:H)</f>
        <v>56</v>
      </c>
      <c r="G5010">
        <f>_xlfn.XLOOKUP(A:A,Table1!B:B,Table1!I:I)</f>
        <v>5</v>
      </c>
      <c r="H5010">
        <f>_xlfn.XLOOKUP(A:A,Table1!B:B,Table1!J:J)</f>
        <v>5</v>
      </c>
      <c r="I5010">
        <f>_xlfn.XLOOKUP(A:A,Table1!B:B,Table1!K:K)</f>
        <v>23</v>
      </c>
      <c r="J5010">
        <f>_xlfn.XLOOKUP(A:A,Table1!B:B,Table1!L:L)</f>
        <v>23</v>
      </c>
      <c r="K5010">
        <f>_xlfn.XLOOKUP(A:A,Table1!B:B,Table1!M:M)</f>
        <v>97</v>
      </c>
      <c r="L5010">
        <f>_xlfn.XLOOKUP(A:A,Table1!B:B,Table1!N:N)</f>
        <v>6</v>
      </c>
      <c r="M5010" t="str" cm="1">
        <f t="array" ref="M5010">_xlfn.IFS(
OR(B5010="India",B5010="Thailand",B5010="United Arab Emirates",B5010="Japan",B5010="South Korea",B5010="China"),"Asia",
OR(B5010="Russia",B5010="Germany",B5010="France",B5010="Spain",B5010="Turkey",B5010="United Kingdom"),"Europe",
OR(B5010="United States Of America",B5010="Canada",B5010="Mexico",B5010="Brazil"),"America",
OR(B5010="Egypt",B5010="South Africa"),"Africa",
B5010="Australia","Oceania",
TRUE,"Others"
)</f>
        <v>America</v>
      </c>
      <c r="N5010" t="str">
        <f t="shared" si="78"/>
        <v>Moderate</v>
      </c>
    </row>
    <row r="5011" spans="1:14" x14ac:dyDescent="0.3">
      <c r="A5011" t="s">
        <v>345</v>
      </c>
      <c r="B5011" t="str">
        <f>_xlfn.XLOOKUP(A:A,Table1!B:B,Table1!C:C)</f>
        <v>Brazil</v>
      </c>
      <c r="C5011" s="1">
        <f>_xlfn.XLOOKUP(A:A,Table1!B:B,Table1!E:E)</f>
        <v>44944</v>
      </c>
      <c r="D5011">
        <f>_xlfn.XLOOKUP(A:A,Table1!B:B,Table1!F:F)</f>
        <v>136</v>
      </c>
      <c r="E5011">
        <f>_xlfn.XLOOKUP(A:A,Table1!B:B,Table1!G:G)</f>
        <v>179</v>
      </c>
      <c r="F5011">
        <f>_xlfn.XLOOKUP(A:A,Table1!B:B,Table1!H:H)</f>
        <v>30</v>
      </c>
      <c r="G5011">
        <f>_xlfn.XLOOKUP(A:A,Table1!B:B,Table1!I:I)</f>
        <v>3</v>
      </c>
      <c r="H5011">
        <f>_xlfn.XLOOKUP(A:A,Table1!B:B,Table1!J:J)</f>
        <v>8</v>
      </c>
      <c r="I5011">
        <f>_xlfn.XLOOKUP(A:A,Table1!B:B,Table1!K:K)</f>
        <v>120</v>
      </c>
      <c r="J5011">
        <f>_xlfn.XLOOKUP(A:A,Table1!B:B,Table1!L:L)</f>
        <v>32</v>
      </c>
      <c r="K5011">
        <f>_xlfn.XLOOKUP(A:A,Table1!B:B,Table1!M:M)</f>
        <v>97</v>
      </c>
      <c r="L5011">
        <f>_xlfn.XLOOKUP(A:A,Table1!B:B,Table1!N:N)</f>
        <v>18</v>
      </c>
      <c r="M5011" t="str" cm="1">
        <f t="array" ref="M5011">_xlfn.IFS(
OR(B5011="India",B5011="Thailand",B5011="United Arab Emirates",B5011="Japan",B5011="South Korea",B5011="China"),"Asia",
OR(B5011="Russia",B5011="Germany",B5011="France",B5011="Spain",B5011="Turkey",B5011="United Kingdom"),"Europe",
OR(B5011="United States Of America",B5011="Canada",B5011="Mexico",B5011="Brazil"),"America",
OR(B5011="Egypt",B5011="South Africa"),"Africa",
B5011="Australia","Oceania",
TRUE,"Others"
)</f>
        <v>America</v>
      </c>
      <c r="N5011" t="str">
        <f t="shared" si="78"/>
        <v>High</v>
      </c>
    </row>
    <row r="5012" spans="1:14" x14ac:dyDescent="0.3">
      <c r="A5012" t="s">
        <v>87</v>
      </c>
      <c r="B5012" t="str">
        <f>_xlfn.XLOOKUP(A:A,Table1!B:B,Table1!C:C)</f>
        <v>Russia</v>
      </c>
      <c r="C5012" s="1">
        <f>_xlfn.XLOOKUP(A:A,Table1!B:B,Table1!E:E)</f>
        <v>45286</v>
      </c>
      <c r="D5012">
        <f>_xlfn.XLOOKUP(A:A,Table1!B:B,Table1!F:F)</f>
        <v>133</v>
      </c>
      <c r="E5012">
        <f>_xlfn.XLOOKUP(A:A,Table1!B:B,Table1!G:G)</f>
        <v>91</v>
      </c>
      <c r="F5012">
        <f>_xlfn.XLOOKUP(A:A,Table1!B:B,Table1!H:H)</f>
        <v>96</v>
      </c>
      <c r="G5012">
        <f>_xlfn.XLOOKUP(A:A,Table1!B:B,Table1!I:I)</f>
        <v>39</v>
      </c>
      <c r="H5012">
        <f>_xlfn.XLOOKUP(A:A,Table1!B:B,Table1!J:J)</f>
        <v>3</v>
      </c>
      <c r="I5012">
        <f>_xlfn.XLOOKUP(A:A,Table1!B:B,Table1!K:K)</f>
        <v>150</v>
      </c>
      <c r="J5012">
        <f>_xlfn.XLOOKUP(A:A,Table1!B:B,Table1!L:L)</f>
        <v>-7</v>
      </c>
      <c r="K5012">
        <f>_xlfn.XLOOKUP(A:A,Table1!B:B,Table1!M:M)</f>
        <v>61</v>
      </c>
      <c r="L5012">
        <f>_xlfn.XLOOKUP(A:A,Table1!B:B,Table1!N:N)</f>
        <v>17</v>
      </c>
      <c r="M5012" t="str" cm="1">
        <f t="array" ref="M5012">_xlfn.IFS(
OR(B5012="India",B5012="Thailand",B5012="United Arab Emirates",B5012="Japan",B5012="South Korea",B5012="China"),"Asia",
OR(B5012="Russia",B5012="Germany",B5012="France",B5012="Spain",B5012="Turkey",B5012="United Kingdom"),"Europe",
OR(B5012="United States Of America",B5012="Canada",B5012="Mexico",B5012="Brazil"),"America",
OR(B5012="Egypt",B5012="South Africa"),"Africa",
B5012="Australia","Oceania",
TRUE,"Others"
)</f>
        <v>Europe</v>
      </c>
      <c r="N5012" t="str">
        <f t="shared" si="78"/>
        <v>Low</v>
      </c>
    </row>
    <row r="5013" spans="1:14" x14ac:dyDescent="0.3">
      <c r="A5013" t="s">
        <v>82</v>
      </c>
      <c r="B5013" t="str">
        <f>_xlfn.XLOOKUP(A:A,Table1!B:B,Table1!C:C)</f>
        <v>Australia</v>
      </c>
      <c r="C5013" s="1">
        <f>_xlfn.XLOOKUP(A:A,Table1!B:B,Table1!E:E)</f>
        <v>44942</v>
      </c>
      <c r="D5013">
        <f>_xlfn.XLOOKUP(A:A,Table1!B:B,Table1!F:F)</f>
        <v>132</v>
      </c>
      <c r="E5013">
        <f>_xlfn.XLOOKUP(A:A,Table1!B:B,Table1!G:G)</f>
        <v>99</v>
      </c>
      <c r="F5013">
        <f>_xlfn.XLOOKUP(A:A,Table1!B:B,Table1!H:H)</f>
        <v>29</v>
      </c>
      <c r="G5013">
        <f>_xlfn.XLOOKUP(A:A,Table1!B:B,Table1!I:I)</f>
        <v>9</v>
      </c>
      <c r="H5013">
        <f>_xlfn.XLOOKUP(A:A,Table1!B:B,Table1!J:J)</f>
        <v>3</v>
      </c>
      <c r="I5013">
        <f>_xlfn.XLOOKUP(A:A,Table1!B:B,Table1!K:K)</f>
        <v>164</v>
      </c>
      <c r="J5013">
        <f>_xlfn.XLOOKUP(A:A,Table1!B:B,Table1!L:L)</f>
        <v>29</v>
      </c>
      <c r="K5013">
        <f>_xlfn.XLOOKUP(A:A,Table1!B:B,Table1!M:M)</f>
        <v>69</v>
      </c>
      <c r="L5013">
        <f>_xlfn.XLOOKUP(A:A,Table1!B:B,Table1!N:N)</f>
        <v>9</v>
      </c>
      <c r="M5013" t="str" cm="1">
        <f t="array" ref="M5013">_xlfn.IFS(
OR(B5013="India",B5013="Thailand",B5013="United Arab Emirates",B5013="Japan",B5013="South Korea",B5013="China"),"Asia",
OR(B5013="Russia",B5013="Germany",B5013="France",B5013="Spain",B5013="Turkey",B5013="United Kingdom"),"Europe",
OR(B5013="United States Of America",B5013="Canada",B5013="Mexico",B5013="Brazil"),"America",
OR(B5013="Egypt",B5013="South Africa"),"Africa",
B5013="Australia","Oceania",
TRUE,"Others"
)</f>
        <v>Oceania</v>
      </c>
      <c r="N5013" t="str">
        <f t="shared" si="78"/>
        <v>High</v>
      </c>
    </row>
    <row r="5014" spans="1:14" x14ac:dyDescent="0.3">
      <c r="A5014" t="s">
        <v>42</v>
      </c>
      <c r="B5014" t="str">
        <f>_xlfn.XLOOKUP(A:A,Table1!B:B,Table1!C:C)</f>
        <v>Thailand</v>
      </c>
      <c r="C5014" s="1">
        <f>_xlfn.XLOOKUP(A:A,Table1!B:B,Table1!E:E)</f>
        <v>45173</v>
      </c>
      <c r="D5014">
        <f>_xlfn.XLOOKUP(A:A,Table1!B:B,Table1!F:F)</f>
        <v>107</v>
      </c>
      <c r="E5014">
        <f>_xlfn.XLOOKUP(A:A,Table1!B:B,Table1!G:G)</f>
        <v>73</v>
      </c>
      <c r="F5014">
        <f>_xlfn.XLOOKUP(A:A,Table1!B:B,Table1!H:H)</f>
        <v>77</v>
      </c>
      <c r="G5014">
        <f>_xlfn.XLOOKUP(A:A,Table1!B:B,Table1!I:I)</f>
        <v>3</v>
      </c>
      <c r="H5014">
        <f>_xlfn.XLOOKUP(A:A,Table1!B:B,Table1!J:J)</f>
        <v>5</v>
      </c>
      <c r="I5014">
        <f>_xlfn.XLOOKUP(A:A,Table1!B:B,Table1!K:K)</f>
        <v>98</v>
      </c>
      <c r="J5014">
        <f>_xlfn.XLOOKUP(A:A,Table1!B:B,Table1!L:L)</f>
        <v>10</v>
      </c>
      <c r="K5014">
        <f>_xlfn.XLOOKUP(A:A,Table1!B:B,Table1!M:M)</f>
        <v>61</v>
      </c>
      <c r="L5014">
        <f>_xlfn.XLOOKUP(A:A,Table1!B:B,Table1!N:N)</f>
        <v>5</v>
      </c>
      <c r="M5014" t="str" cm="1">
        <f t="array" ref="M5014">_xlfn.IFS(
OR(B5014="India",B5014="Thailand",B5014="United Arab Emirates",B5014="Japan",B5014="South Korea",B5014="China"),"Asia",
OR(B5014="Russia",B5014="Germany",B5014="France",B5014="Spain",B5014="Turkey",B5014="United Kingdom"),"Europe",
OR(B5014="United States Of America",B5014="Canada",B5014="Mexico",B5014="Brazil"),"America",
OR(B5014="Egypt",B5014="South Africa"),"Africa",
B5014="Australia","Oceania",
TRUE,"Others"
)</f>
        <v>Asia</v>
      </c>
      <c r="N5014" t="str">
        <f t="shared" si="78"/>
        <v>Low</v>
      </c>
    </row>
    <row r="5015" spans="1:14" x14ac:dyDescent="0.3">
      <c r="A5015" t="s">
        <v>55</v>
      </c>
      <c r="B5015" t="str">
        <f>_xlfn.XLOOKUP(A:A,Table1!B:B,Table1!C:C)</f>
        <v>Germany</v>
      </c>
      <c r="C5015" s="1">
        <f>_xlfn.XLOOKUP(A:A,Table1!B:B,Table1!E:E)</f>
        <v>44976</v>
      </c>
      <c r="D5015">
        <f>_xlfn.XLOOKUP(A:A,Table1!B:B,Table1!F:F)</f>
        <v>135</v>
      </c>
      <c r="E5015">
        <f>_xlfn.XLOOKUP(A:A,Table1!B:B,Table1!G:G)</f>
        <v>124</v>
      </c>
      <c r="F5015">
        <f>_xlfn.XLOOKUP(A:A,Table1!B:B,Table1!H:H)</f>
        <v>74</v>
      </c>
      <c r="G5015">
        <f>_xlfn.XLOOKUP(A:A,Table1!B:B,Table1!I:I)</f>
        <v>16</v>
      </c>
      <c r="H5015">
        <f>_xlfn.XLOOKUP(A:A,Table1!B:B,Table1!J:J)</f>
        <v>7</v>
      </c>
      <c r="I5015">
        <f>_xlfn.XLOOKUP(A:A,Table1!B:B,Table1!K:K)</f>
        <v>103</v>
      </c>
      <c r="J5015">
        <f>_xlfn.XLOOKUP(A:A,Table1!B:B,Table1!L:L)</f>
        <v>23</v>
      </c>
      <c r="K5015">
        <f>_xlfn.XLOOKUP(A:A,Table1!B:B,Table1!M:M)</f>
        <v>75</v>
      </c>
      <c r="L5015">
        <f>_xlfn.XLOOKUP(A:A,Table1!B:B,Table1!N:N)</f>
        <v>3</v>
      </c>
      <c r="M5015" t="str" cm="1">
        <f t="array" ref="M5015">_xlfn.IFS(
OR(B5015="India",B5015="Thailand",B5015="United Arab Emirates",B5015="Japan",B5015="South Korea",B5015="China"),"Asia",
OR(B5015="Russia",B5015="Germany",B5015="France",B5015="Spain",B5015="Turkey",B5015="United Kingdom"),"Europe",
OR(B5015="United States Of America",B5015="Canada",B5015="Mexico",B5015="Brazil"),"America",
OR(B5015="Egypt",B5015="South Africa"),"Africa",
B5015="Australia","Oceania",
TRUE,"Others"
)</f>
        <v>Europe</v>
      </c>
      <c r="N5015" t="str">
        <f t="shared" si="78"/>
        <v>Moderate</v>
      </c>
    </row>
    <row r="5016" spans="1:14" x14ac:dyDescent="0.3">
      <c r="A5016" t="s">
        <v>108</v>
      </c>
      <c r="B5016" t="str">
        <f>_xlfn.XLOOKUP(A:A,Table1!B:B,Table1!C:C)</f>
        <v>United Kingdom</v>
      </c>
      <c r="C5016" s="1">
        <f>_xlfn.XLOOKUP(A:A,Table1!B:B,Table1!E:E)</f>
        <v>44932</v>
      </c>
      <c r="D5016">
        <f>_xlfn.XLOOKUP(A:A,Table1!B:B,Table1!F:F)</f>
        <v>50</v>
      </c>
      <c r="E5016">
        <f>_xlfn.XLOOKUP(A:A,Table1!B:B,Table1!G:G)</f>
        <v>193</v>
      </c>
      <c r="F5016">
        <f>_xlfn.XLOOKUP(A:A,Table1!B:B,Table1!H:H)</f>
        <v>18</v>
      </c>
      <c r="G5016">
        <f>_xlfn.XLOOKUP(A:A,Table1!B:B,Table1!I:I)</f>
        <v>19</v>
      </c>
      <c r="H5016">
        <f>_xlfn.XLOOKUP(A:A,Table1!B:B,Table1!J:J)</f>
        <v>9</v>
      </c>
      <c r="I5016">
        <f>_xlfn.XLOOKUP(A:A,Table1!B:B,Table1!K:K)</f>
        <v>59</v>
      </c>
      <c r="J5016">
        <f>_xlfn.XLOOKUP(A:A,Table1!B:B,Table1!L:L)</f>
        <v>4</v>
      </c>
      <c r="K5016">
        <f>_xlfn.XLOOKUP(A:A,Table1!B:B,Table1!M:M)</f>
        <v>94</v>
      </c>
      <c r="L5016">
        <f>_xlfn.XLOOKUP(A:A,Table1!B:B,Table1!N:N)</f>
        <v>5</v>
      </c>
      <c r="M5016" t="str" cm="1">
        <f t="array" ref="M5016">_xlfn.IFS(
OR(B5016="India",B5016="Thailand",B5016="United Arab Emirates",B5016="Japan",B5016="South Korea",B5016="China"),"Asia",
OR(B5016="Russia",B5016="Germany",B5016="France",B5016="Spain",B5016="Turkey",B5016="United Kingdom"),"Europe",
OR(B5016="United States Of America",B5016="Canada",B5016="Mexico",B5016="Brazil"),"America",
OR(B5016="Egypt",B5016="South Africa"),"Africa",
B5016="Australia","Oceania",
TRUE,"Others"
)</f>
        <v>Europe</v>
      </c>
      <c r="N5016" t="str">
        <f t="shared" si="78"/>
        <v>Low</v>
      </c>
    </row>
    <row r="5017" spans="1:14" x14ac:dyDescent="0.3">
      <c r="A5017" t="s">
        <v>345</v>
      </c>
      <c r="B5017" t="str">
        <f>_xlfn.XLOOKUP(A:A,Table1!B:B,Table1!C:C)</f>
        <v>Brazil</v>
      </c>
      <c r="C5017" s="1">
        <f>_xlfn.XLOOKUP(A:A,Table1!B:B,Table1!E:E)</f>
        <v>44944</v>
      </c>
      <c r="D5017">
        <f>_xlfn.XLOOKUP(A:A,Table1!B:B,Table1!F:F)</f>
        <v>136</v>
      </c>
      <c r="E5017">
        <f>_xlfn.XLOOKUP(A:A,Table1!B:B,Table1!G:G)</f>
        <v>179</v>
      </c>
      <c r="F5017">
        <f>_xlfn.XLOOKUP(A:A,Table1!B:B,Table1!H:H)</f>
        <v>30</v>
      </c>
      <c r="G5017">
        <f>_xlfn.XLOOKUP(A:A,Table1!B:B,Table1!I:I)</f>
        <v>3</v>
      </c>
      <c r="H5017">
        <f>_xlfn.XLOOKUP(A:A,Table1!B:B,Table1!J:J)</f>
        <v>8</v>
      </c>
      <c r="I5017">
        <f>_xlfn.XLOOKUP(A:A,Table1!B:B,Table1!K:K)</f>
        <v>120</v>
      </c>
      <c r="J5017">
        <f>_xlfn.XLOOKUP(A:A,Table1!B:B,Table1!L:L)</f>
        <v>32</v>
      </c>
      <c r="K5017">
        <f>_xlfn.XLOOKUP(A:A,Table1!B:B,Table1!M:M)</f>
        <v>97</v>
      </c>
      <c r="L5017">
        <f>_xlfn.XLOOKUP(A:A,Table1!B:B,Table1!N:N)</f>
        <v>18</v>
      </c>
      <c r="M5017" t="str" cm="1">
        <f t="array" ref="M5017">_xlfn.IFS(
OR(B5017="India",B5017="Thailand",B5017="United Arab Emirates",B5017="Japan",B5017="South Korea",B5017="China"),"Asia",
OR(B5017="Russia",B5017="Germany",B5017="France",B5017="Spain",B5017="Turkey",B5017="United Kingdom"),"Europe",
OR(B5017="United States Of America",B5017="Canada",B5017="Mexico",B5017="Brazil"),"America",
OR(B5017="Egypt",B5017="South Africa"),"Africa",
B5017="Australia","Oceania",
TRUE,"Others"
)</f>
        <v>America</v>
      </c>
      <c r="N5017" t="str">
        <f t="shared" si="78"/>
        <v>High</v>
      </c>
    </row>
    <row r="5018" spans="1:14" x14ac:dyDescent="0.3">
      <c r="A5018" t="s">
        <v>30</v>
      </c>
      <c r="B5018" t="str">
        <f>_xlfn.XLOOKUP(A:A,Table1!B:B,Table1!C:C)</f>
        <v>South Korea</v>
      </c>
      <c r="C5018" s="1">
        <f>_xlfn.XLOOKUP(A:A,Table1!B:B,Table1!E:E)</f>
        <v>45052</v>
      </c>
      <c r="D5018">
        <f>_xlfn.XLOOKUP(A:A,Table1!B:B,Table1!F:F)</f>
        <v>80</v>
      </c>
      <c r="E5018">
        <f>_xlfn.XLOOKUP(A:A,Table1!B:B,Table1!G:G)</f>
        <v>195</v>
      </c>
      <c r="F5018">
        <f>_xlfn.XLOOKUP(A:A,Table1!B:B,Table1!H:H)</f>
        <v>91</v>
      </c>
      <c r="G5018">
        <f>_xlfn.XLOOKUP(A:A,Table1!B:B,Table1!I:I)</f>
        <v>5</v>
      </c>
      <c r="H5018">
        <f>_xlfn.XLOOKUP(A:A,Table1!B:B,Table1!J:J)</f>
        <v>1</v>
      </c>
      <c r="I5018">
        <f>_xlfn.XLOOKUP(A:A,Table1!B:B,Table1!K:K)</f>
        <v>157</v>
      </c>
      <c r="J5018">
        <f>_xlfn.XLOOKUP(A:A,Table1!B:B,Table1!L:L)</f>
        <v>-6</v>
      </c>
      <c r="K5018">
        <f>_xlfn.XLOOKUP(A:A,Table1!B:B,Table1!M:M)</f>
        <v>58</v>
      </c>
      <c r="L5018">
        <f>_xlfn.XLOOKUP(A:A,Table1!B:B,Table1!N:N)</f>
        <v>1</v>
      </c>
      <c r="M5018" t="str" cm="1">
        <f t="array" ref="M5018">_xlfn.IFS(
OR(B5018="India",B5018="Thailand",B5018="United Arab Emirates",B5018="Japan",B5018="South Korea",B5018="China"),"Asia",
OR(B5018="Russia",B5018="Germany",B5018="France",B5018="Spain",B5018="Turkey",B5018="United Kingdom"),"Europe",
OR(B5018="United States Of America",B5018="Canada",B5018="Mexico",B5018="Brazil"),"America",
OR(B5018="Egypt",B5018="South Africa"),"Africa",
B5018="Australia","Oceania",
TRUE,"Others"
)</f>
        <v>Asia</v>
      </c>
      <c r="N5018" t="str">
        <f t="shared" si="78"/>
        <v>Low</v>
      </c>
    </row>
    <row r="5019" spans="1:14" x14ac:dyDescent="0.3">
      <c r="A5019" t="s">
        <v>108</v>
      </c>
      <c r="B5019" t="str">
        <f>_xlfn.XLOOKUP(A:A,Table1!B:B,Table1!C:C)</f>
        <v>United Kingdom</v>
      </c>
      <c r="C5019" s="1">
        <f>_xlfn.XLOOKUP(A:A,Table1!B:B,Table1!E:E)</f>
        <v>44932</v>
      </c>
      <c r="D5019">
        <f>_xlfn.XLOOKUP(A:A,Table1!B:B,Table1!F:F)</f>
        <v>50</v>
      </c>
      <c r="E5019">
        <f>_xlfn.XLOOKUP(A:A,Table1!B:B,Table1!G:G)</f>
        <v>193</v>
      </c>
      <c r="F5019">
        <f>_xlfn.XLOOKUP(A:A,Table1!B:B,Table1!H:H)</f>
        <v>18</v>
      </c>
      <c r="G5019">
        <f>_xlfn.XLOOKUP(A:A,Table1!B:B,Table1!I:I)</f>
        <v>19</v>
      </c>
      <c r="H5019">
        <f>_xlfn.XLOOKUP(A:A,Table1!B:B,Table1!J:J)</f>
        <v>9</v>
      </c>
      <c r="I5019">
        <f>_xlfn.XLOOKUP(A:A,Table1!B:B,Table1!K:K)</f>
        <v>59</v>
      </c>
      <c r="J5019">
        <f>_xlfn.XLOOKUP(A:A,Table1!B:B,Table1!L:L)</f>
        <v>4</v>
      </c>
      <c r="K5019">
        <f>_xlfn.XLOOKUP(A:A,Table1!B:B,Table1!M:M)</f>
        <v>94</v>
      </c>
      <c r="L5019">
        <f>_xlfn.XLOOKUP(A:A,Table1!B:B,Table1!N:N)</f>
        <v>5</v>
      </c>
      <c r="M5019" t="str" cm="1">
        <f t="array" ref="M5019">_xlfn.IFS(
OR(B5019="India",B5019="Thailand",B5019="United Arab Emirates",B5019="Japan",B5019="South Korea",B5019="China"),"Asia",
OR(B5019="Russia",B5019="Germany",B5019="France",B5019="Spain",B5019="Turkey",B5019="United Kingdom"),"Europe",
OR(B5019="United States Of America",B5019="Canada",B5019="Mexico",B5019="Brazil"),"America",
OR(B5019="Egypt",B5019="South Africa"),"Africa",
B5019="Australia","Oceania",
TRUE,"Others"
)</f>
        <v>Europe</v>
      </c>
      <c r="N5019" t="str">
        <f t="shared" si="78"/>
        <v>Low</v>
      </c>
    </row>
    <row r="5020" spans="1:14" x14ac:dyDescent="0.3">
      <c r="A5020" t="s">
        <v>345</v>
      </c>
      <c r="B5020" t="str">
        <f>_xlfn.XLOOKUP(A:A,Table1!B:B,Table1!C:C)</f>
        <v>Brazil</v>
      </c>
      <c r="C5020" s="1">
        <f>_xlfn.XLOOKUP(A:A,Table1!B:B,Table1!E:E)</f>
        <v>44944</v>
      </c>
      <c r="D5020">
        <f>_xlfn.XLOOKUP(A:A,Table1!B:B,Table1!F:F)</f>
        <v>136</v>
      </c>
      <c r="E5020">
        <f>_xlfn.XLOOKUP(A:A,Table1!B:B,Table1!G:G)</f>
        <v>179</v>
      </c>
      <c r="F5020">
        <f>_xlfn.XLOOKUP(A:A,Table1!B:B,Table1!H:H)</f>
        <v>30</v>
      </c>
      <c r="G5020">
        <f>_xlfn.XLOOKUP(A:A,Table1!B:B,Table1!I:I)</f>
        <v>3</v>
      </c>
      <c r="H5020">
        <f>_xlfn.XLOOKUP(A:A,Table1!B:B,Table1!J:J)</f>
        <v>8</v>
      </c>
      <c r="I5020">
        <f>_xlfn.XLOOKUP(A:A,Table1!B:B,Table1!K:K)</f>
        <v>120</v>
      </c>
      <c r="J5020">
        <f>_xlfn.XLOOKUP(A:A,Table1!B:B,Table1!L:L)</f>
        <v>32</v>
      </c>
      <c r="K5020">
        <f>_xlfn.XLOOKUP(A:A,Table1!B:B,Table1!M:M)</f>
        <v>97</v>
      </c>
      <c r="L5020">
        <f>_xlfn.XLOOKUP(A:A,Table1!B:B,Table1!N:N)</f>
        <v>18</v>
      </c>
      <c r="M5020" t="str" cm="1">
        <f t="array" ref="M5020">_xlfn.IFS(
OR(B5020="India",B5020="Thailand",B5020="United Arab Emirates",B5020="Japan",B5020="South Korea",B5020="China"),"Asia",
OR(B5020="Russia",B5020="Germany",B5020="France",B5020="Spain",B5020="Turkey",B5020="United Kingdom"),"Europe",
OR(B5020="United States Of America",B5020="Canada",B5020="Mexico",B5020="Brazil"),"America",
OR(B5020="Egypt",B5020="South Africa"),"Africa",
B5020="Australia","Oceania",
TRUE,"Others"
)</f>
        <v>America</v>
      </c>
      <c r="N5020" t="str">
        <f t="shared" si="78"/>
        <v>High</v>
      </c>
    </row>
    <row r="5021" spans="1:14" x14ac:dyDescent="0.3">
      <c r="A5021" t="s">
        <v>109</v>
      </c>
      <c r="B5021" t="str">
        <f>_xlfn.XLOOKUP(A:A,Table1!B:B,Table1!C:C)</f>
        <v>United Arab Emirates</v>
      </c>
      <c r="C5021" s="1">
        <f>_xlfn.XLOOKUP(A:A,Table1!B:B,Table1!E:E)</f>
        <v>45048</v>
      </c>
      <c r="D5021">
        <f>_xlfn.XLOOKUP(A:A,Table1!B:B,Table1!F:F)</f>
        <v>78</v>
      </c>
      <c r="E5021">
        <f>_xlfn.XLOOKUP(A:A,Table1!B:B,Table1!G:G)</f>
        <v>197</v>
      </c>
      <c r="F5021">
        <f>_xlfn.XLOOKUP(A:A,Table1!B:B,Table1!H:H)</f>
        <v>21</v>
      </c>
      <c r="G5021">
        <f>_xlfn.XLOOKUP(A:A,Table1!B:B,Table1!I:I)</f>
        <v>36</v>
      </c>
      <c r="H5021">
        <f>_xlfn.XLOOKUP(A:A,Table1!B:B,Table1!J:J)</f>
        <v>9</v>
      </c>
      <c r="I5021">
        <f>_xlfn.XLOOKUP(A:A,Table1!B:B,Table1!K:K)</f>
        <v>24</v>
      </c>
      <c r="J5021">
        <f>_xlfn.XLOOKUP(A:A,Table1!B:B,Table1!L:L)</f>
        <v>28</v>
      </c>
      <c r="K5021">
        <f>_xlfn.XLOOKUP(A:A,Table1!B:B,Table1!M:M)</f>
        <v>15</v>
      </c>
      <c r="L5021">
        <f>_xlfn.XLOOKUP(A:A,Table1!B:B,Table1!N:N)</f>
        <v>6</v>
      </c>
      <c r="M5021" t="str" cm="1">
        <f t="array" ref="M5021">_xlfn.IFS(
OR(B5021="India",B5021="Thailand",B5021="United Arab Emirates",B5021="Japan",B5021="South Korea",B5021="China"),"Asia",
OR(B5021="Russia",B5021="Germany",B5021="France",B5021="Spain",B5021="Turkey",B5021="United Kingdom"),"Europe",
OR(B5021="United States Of America",B5021="Canada",B5021="Mexico",B5021="Brazil"),"America",
OR(B5021="Egypt",B5021="South Africa"),"Africa",
B5021="Australia","Oceania",
TRUE,"Others"
)</f>
        <v>Asia</v>
      </c>
      <c r="N5021" t="str">
        <f t="shared" si="78"/>
        <v>High</v>
      </c>
    </row>
    <row r="5022" spans="1:14" x14ac:dyDescent="0.3">
      <c r="A5022" t="s">
        <v>26</v>
      </c>
      <c r="B5022" t="str">
        <f>_xlfn.XLOOKUP(A:A,Table1!B:B,Table1!C:C)</f>
        <v>France</v>
      </c>
      <c r="C5022" s="1">
        <f>_xlfn.XLOOKUP(A:A,Table1!B:B,Table1!E:E)</f>
        <v>45154</v>
      </c>
      <c r="D5022">
        <f>_xlfn.XLOOKUP(A:A,Table1!B:B,Table1!F:F)</f>
        <v>19</v>
      </c>
      <c r="E5022">
        <f>_xlfn.XLOOKUP(A:A,Table1!B:B,Table1!G:G)</f>
        <v>82</v>
      </c>
      <c r="F5022">
        <f>_xlfn.XLOOKUP(A:A,Table1!B:B,Table1!H:H)</f>
        <v>47</v>
      </c>
      <c r="G5022">
        <f>_xlfn.XLOOKUP(A:A,Table1!B:B,Table1!I:I)</f>
        <v>5</v>
      </c>
      <c r="H5022">
        <f>_xlfn.XLOOKUP(A:A,Table1!B:B,Table1!J:J)</f>
        <v>2</v>
      </c>
      <c r="I5022">
        <f>_xlfn.XLOOKUP(A:A,Table1!B:B,Table1!K:K)</f>
        <v>129</v>
      </c>
      <c r="J5022">
        <f>_xlfn.XLOOKUP(A:A,Table1!B:B,Table1!L:L)</f>
        <v>23</v>
      </c>
      <c r="K5022">
        <f>_xlfn.XLOOKUP(A:A,Table1!B:B,Table1!M:M)</f>
        <v>93</v>
      </c>
      <c r="L5022">
        <f>_xlfn.XLOOKUP(A:A,Table1!B:B,Table1!N:N)</f>
        <v>18</v>
      </c>
      <c r="M5022" t="str" cm="1">
        <f t="array" ref="M5022">_xlfn.IFS(
OR(B5022="India",B5022="Thailand",B5022="United Arab Emirates",B5022="Japan",B5022="South Korea",B5022="China"),"Asia",
OR(B5022="Russia",B5022="Germany",B5022="France",B5022="Spain",B5022="Turkey",B5022="United Kingdom"),"Europe",
OR(B5022="United States Of America",B5022="Canada",B5022="Mexico",B5022="Brazil"),"America",
OR(B5022="Egypt",B5022="South Africa"),"Africa",
B5022="Australia","Oceania",
TRUE,"Others"
)</f>
        <v>Europe</v>
      </c>
      <c r="N5022" t="str">
        <f t="shared" si="78"/>
        <v>Moderate</v>
      </c>
    </row>
    <row r="5023" spans="1:14" x14ac:dyDescent="0.3">
      <c r="A5023" t="s">
        <v>74</v>
      </c>
      <c r="B5023" t="str">
        <f>_xlfn.XLOOKUP(A:A,Table1!B:B,Table1!C:C)</f>
        <v>Australia</v>
      </c>
      <c r="C5023" s="1">
        <f>_xlfn.XLOOKUP(A:A,Table1!B:B,Table1!E:E)</f>
        <v>45205</v>
      </c>
      <c r="D5023">
        <f>_xlfn.XLOOKUP(A:A,Table1!B:B,Table1!F:F)</f>
        <v>110</v>
      </c>
      <c r="E5023">
        <f>_xlfn.XLOOKUP(A:A,Table1!B:B,Table1!G:G)</f>
        <v>82</v>
      </c>
      <c r="F5023">
        <f>_xlfn.XLOOKUP(A:A,Table1!B:B,Table1!H:H)</f>
        <v>77</v>
      </c>
      <c r="G5023">
        <f>_xlfn.XLOOKUP(A:A,Table1!B:B,Table1!I:I)</f>
        <v>10</v>
      </c>
      <c r="H5023">
        <f>_xlfn.XLOOKUP(A:A,Table1!B:B,Table1!J:J)</f>
        <v>7</v>
      </c>
      <c r="I5023">
        <f>_xlfn.XLOOKUP(A:A,Table1!B:B,Table1!K:K)</f>
        <v>19</v>
      </c>
      <c r="J5023">
        <f>_xlfn.XLOOKUP(A:A,Table1!B:B,Table1!L:L)</f>
        <v>17</v>
      </c>
      <c r="K5023">
        <f>_xlfn.XLOOKUP(A:A,Table1!B:B,Table1!M:M)</f>
        <v>65</v>
      </c>
      <c r="L5023">
        <f>_xlfn.XLOOKUP(A:A,Table1!B:B,Table1!N:N)</f>
        <v>13</v>
      </c>
      <c r="M5023" t="str" cm="1">
        <f t="array" ref="M5023">_xlfn.IFS(
OR(B5023="India",B5023="Thailand",B5023="United Arab Emirates",B5023="Japan",B5023="South Korea",B5023="China"),"Asia",
OR(B5023="Russia",B5023="Germany",B5023="France",B5023="Spain",B5023="Turkey",B5023="United Kingdom"),"Europe",
OR(B5023="United States Of America",B5023="Canada",B5023="Mexico",B5023="Brazil"),"America",
OR(B5023="Egypt",B5023="South Africa"),"Africa",
B5023="Australia","Oceania",
TRUE,"Others"
)</f>
        <v>Oceania</v>
      </c>
      <c r="N5023" t="str">
        <f t="shared" si="78"/>
        <v>Moderate</v>
      </c>
    </row>
    <row r="5024" spans="1:14" x14ac:dyDescent="0.3">
      <c r="A5024" t="s">
        <v>16</v>
      </c>
      <c r="B5024" t="str">
        <f>_xlfn.XLOOKUP(A:A,Table1!B:B,Table1!C:C)</f>
        <v>Germany</v>
      </c>
      <c r="C5024" s="1">
        <f>_xlfn.XLOOKUP(A:A,Table1!B:B,Table1!E:E)</f>
        <v>45226</v>
      </c>
      <c r="D5024">
        <f>_xlfn.XLOOKUP(A:A,Table1!B:B,Table1!F:F)</f>
        <v>52</v>
      </c>
      <c r="E5024">
        <f>_xlfn.XLOOKUP(A:A,Table1!B:B,Table1!G:G)</f>
        <v>182</v>
      </c>
      <c r="F5024">
        <f>_xlfn.XLOOKUP(A:A,Table1!B:B,Table1!H:H)</f>
        <v>45</v>
      </c>
      <c r="G5024">
        <f>_xlfn.XLOOKUP(A:A,Table1!B:B,Table1!I:I)</f>
        <v>30</v>
      </c>
      <c r="H5024">
        <f>_xlfn.XLOOKUP(A:A,Table1!B:B,Table1!J:J)</f>
        <v>1</v>
      </c>
      <c r="I5024">
        <f>_xlfn.XLOOKUP(A:A,Table1!B:B,Table1!K:K)</f>
        <v>156</v>
      </c>
      <c r="J5024">
        <f>_xlfn.XLOOKUP(A:A,Table1!B:B,Table1!L:L)</f>
        <v>-4</v>
      </c>
      <c r="K5024">
        <f>_xlfn.XLOOKUP(A:A,Table1!B:B,Table1!M:M)</f>
        <v>97</v>
      </c>
      <c r="L5024">
        <f>_xlfn.XLOOKUP(A:A,Table1!B:B,Table1!N:N)</f>
        <v>2</v>
      </c>
      <c r="M5024" t="str" cm="1">
        <f t="array" ref="M5024">_xlfn.IFS(
OR(B5024="India",B5024="Thailand",B5024="United Arab Emirates",B5024="Japan",B5024="South Korea",B5024="China"),"Asia",
OR(B5024="Russia",B5024="Germany",B5024="France",B5024="Spain",B5024="Turkey",B5024="United Kingdom"),"Europe",
OR(B5024="United States Of America",B5024="Canada",B5024="Mexico",B5024="Brazil"),"America",
OR(B5024="Egypt",B5024="South Africa"),"Africa",
B5024="Australia","Oceania",
TRUE,"Others"
)</f>
        <v>Europe</v>
      </c>
      <c r="N5024" t="str">
        <f t="shared" si="78"/>
        <v>Low</v>
      </c>
    </row>
    <row r="5025" spans="1:14" x14ac:dyDescent="0.3">
      <c r="A5025" t="s">
        <v>12</v>
      </c>
      <c r="B5025" t="str">
        <f>_xlfn.XLOOKUP(A:A,Table1!B:B,Table1!C:C)</f>
        <v>South Africa</v>
      </c>
      <c r="C5025" s="1">
        <f>_xlfn.XLOOKUP(A:A,Table1!B:B,Table1!E:E)</f>
        <v>45203</v>
      </c>
      <c r="D5025">
        <f>_xlfn.XLOOKUP(A:A,Table1!B:B,Table1!F:F)</f>
        <v>128</v>
      </c>
      <c r="E5025">
        <f>_xlfn.XLOOKUP(A:A,Table1!B:B,Table1!G:G)</f>
        <v>175</v>
      </c>
      <c r="F5025">
        <f>_xlfn.XLOOKUP(A:A,Table1!B:B,Table1!H:H)</f>
        <v>30</v>
      </c>
      <c r="G5025">
        <f>_xlfn.XLOOKUP(A:A,Table1!B:B,Table1!I:I)</f>
        <v>13</v>
      </c>
      <c r="H5025">
        <f>_xlfn.XLOOKUP(A:A,Table1!B:B,Table1!J:J)</f>
        <v>2</v>
      </c>
      <c r="I5025">
        <f>_xlfn.XLOOKUP(A:A,Table1!B:B,Table1!K:K)</f>
        <v>196</v>
      </c>
      <c r="J5025">
        <f>_xlfn.XLOOKUP(A:A,Table1!B:B,Table1!L:L)</f>
        <v>27</v>
      </c>
      <c r="K5025">
        <f>_xlfn.XLOOKUP(A:A,Table1!B:B,Table1!M:M)</f>
        <v>51</v>
      </c>
      <c r="L5025">
        <f>_xlfn.XLOOKUP(A:A,Table1!B:B,Table1!N:N)</f>
        <v>10</v>
      </c>
      <c r="M5025" t="str" cm="1">
        <f t="array" ref="M5025">_xlfn.IFS(
OR(B5025="India",B5025="Thailand",B5025="United Arab Emirates",B5025="Japan",B5025="South Korea",B5025="China"),"Asia",
OR(B5025="Russia",B5025="Germany",B5025="France",B5025="Spain",B5025="Turkey",B5025="United Kingdom"),"Europe",
OR(B5025="United States Of America",B5025="Canada",B5025="Mexico",B5025="Brazil"),"America",
OR(B5025="Egypt",B5025="South Africa"),"Africa",
B5025="Australia","Oceania",
TRUE,"Others"
)</f>
        <v>Africa</v>
      </c>
      <c r="N5025" t="str">
        <f t="shared" si="78"/>
        <v>High</v>
      </c>
    </row>
    <row r="5026" spans="1:14" x14ac:dyDescent="0.3">
      <c r="A5026" t="s">
        <v>29</v>
      </c>
      <c r="B5026" t="str">
        <f>_xlfn.XLOOKUP(A:A,Table1!B:B,Table1!C:C)</f>
        <v>United Kingdom</v>
      </c>
      <c r="C5026" s="1">
        <f>_xlfn.XLOOKUP(A:A,Table1!B:B,Table1!E:E)</f>
        <v>45008</v>
      </c>
      <c r="D5026">
        <f>_xlfn.XLOOKUP(A:A,Table1!B:B,Table1!F:F)</f>
        <v>21</v>
      </c>
      <c r="E5026">
        <f>_xlfn.XLOOKUP(A:A,Table1!B:B,Table1!G:G)</f>
        <v>190</v>
      </c>
      <c r="F5026">
        <f>_xlfn.XLOOKUP(A:A,Table1!B:B,Table1!H:H)</f>
        <v>27</v>
      </c>
      <c r="G5026">
        <f>_xlfn.XLOOKUP(A:A,Table1!B:B,Table1!I:I)</f>
        <v>40</v>
      </c>
      <c r="H5026">
        <f>_xlfn.XLOOKUP(A:A,Table1!B:B,Table1!J:J)</f>
        <v>3</v>
      </c>
      <c r="I5026">
        <f>_xlfn.XLOOKUP(A:A,Table1!B:B,Table1!K:K)</f>
        <v>14</v>
      </c>
      <c r="J5026">
        <f>_xlfn.XLOOKUP(A:A,Table1!B:B,Table1!L:L)</f>
        <v>-9</v>
      </c>
      <c r="K5026">
        <f>_xlfn.XLOOKUP(A:A,Table1!B:B,Table1!M:M)</f>
        <v>45</v>
      </c>
      <c r="L5026">
        <f>_xlfn.XLOOKUP(A:A,Table1!B:B,Table1!N:N)</f>
        <v>2</v>
      </c>
      <c r="M5026" t="str" cm="1">
        <f t="array" ref="M5026">_xlfn.IFS(
OR(B5026="India",B5026="Thailand",B5026="United Arab Emirates",B5026="Japan",B5026="South Korea",B5026="China"),"Asia",
OR(B5026="Russia",B5026="Germany",B5026="France",B5026="Spain",B5026="Turkey",B5026="United Kingdom"),"Europe",
OR(B5026="United States Of America",B5026="Canada",B5026="Mexico",B5026="Brazil"),"America",
OR(B5026="Egypt",B5026="South Africa"),"Africa",
B5026="Australia","Oceania",
TRUE,"Others"
)</f>
        <v>Europe</v>
      </c>
      <c r="N5026" t="str">
        <f t="shared" si="78"/>
        <v>Low</v>
      </c>
    </row>
    <row r="5027" spans="1:14" x14ac:dyDescent="0.3">
      <c r="A5027" t="s">
        <v>44</v>
      </c>
      <c r="B5027" t="str">
        <f>_xlfn.XLOOKUP(A:A,Table1!B:B,Table1!C:C)</f>
        <v>United States Of America</v>
      </c>
      <c r="C5027" s="1">
        <f>_xlfn.XLOOKUP(A:A,Table1!B:B,Table1!E:E)</f>
        <v>45233</v>
      </c>
      <c r="D5027">
        <f>_xlfn.XLOOKUP(A:A,Table1!B:B,Table1!F:F)</f>
        <v>71</v>
      </c>
      <c r="E5027">
        <f>_xlfn.XLOOKUP(A:A,Table1!B:B,Table1!G:G)</f>
        <v>152</v>
      </c>
      <c r="F5027">
        <f>_xlfn.XLOOKUP(A:A,Table1!B:B,Table1!H:H)</f>
        <v>60</v>
      </c>
      <c r="G5027">
        <f>_xlfn.XLOOKUP(A:A,Table1!B:B,Table1!I:I)</f>
        <v>38</v>
      </c>
      <c r="H5027">
        <f>_xlfn.XLOOKUP(A:A,Table1!B:B,Table1!J:J)</f>
        <v>9</v>
      </c>
      <c r="I5027">
        <f>_xlfn.XLOOKUP(A:A,Table1!B:B,Table1!K:K)</f>
        <v>95</v>
      </c>
      <c r="J5027">
        <f>_xlfn.XLOOKUP(A:A,Table1!B:B,Table1!L:L)</f>
        <v>34</v>
      </c>
      <c r="K5027">
        <f>_xlfn.XLOOKUP(A:A,Table1!B:B,Table1!M:M)</f>
        <v>43</v>
      </c>
      <c r="L5027">
        <f>_xlfn.XLOOKUP(A:A,Table1!B:B,Table1!N:N)</f>
        <v>14</v>
      </c>
      <c r="M5027" t="str" cm="1">
        <f t="array" ref="M5027">_xlfn.IFS(
OR(B5027="India",B5027="Thailand",B5027="United Arab Emirates",B5027="Japan",B5027="South Korea",B5027="China"),"Asia",
OR(B5027="Russia",B5027="Germany",B5027="France",B5027="Spain",B5027="Turkey",B5027="United Kingdom"),"Europe",
OR(B5027="United States Of America",B5027="Canada",B5027="Mexico",B5027="Brazil"),"America",
OR(B5027="Egypt",B5027="South Africa"),"Africa",
B5027="Australia","Oceania",
TRUE,"Others"
)</f>
        <v>America</v>
      </c>
      <c r="N5027" t="str">
        <f t="shared" si="78"/>
        <v>High</v>
      </c>
    </row>
    <row r="5028" spans="1:14" x14ac:dyDescent="0.3">
      <c r="A5028" t="s">
        <v>93</v>
      </c>
      <c r="B5028" t="str">
        <f>_xlfn.XLOOKUP(A:A,Table1!B:B,Table1!C:C)</f>
        <v>Egypt</v>
      </c>
      <c r="C5028" s="1">
        <f>_xlfn.XLOOKUP(A:A,Table1!B:B,Table1!E:E)</f>
        <v>45104</v>
      </c>
      <c r="D5028">
        <f>_xlfn.XLOOKUP(A:A,Table1!B:B,Table1!F:F)</f>
        <v>129</v>
      </c>
      <c r="E5028">
        <f>_xlfn.XLOOKUP(A:A,Table1!B:B,Table1!G:G)</f>
        <v>82</v>
      </c>
      <c r="F5028">
        <f>_xlfn.XLOOKUP(A:A,Table1!B:B,Table1!H:H)</f>
        <v>77</v>
      </c>
      <c r="G5028">
        <f>_xlfn.XLOOKUP(A:A,Table1!B:B,Table1!I:I)</f>
        <v>33</v>
      </c>
      <c r="H5028">
        <f>_xlfn.XLOOKUP(A:A,Table1!B:B,Table1!J:J)</f>
        <v>8</v>
      </c>
      <c r="I5028">
        <f>_xlfn.XLOOKUP(A:A,Table1!B:B,Table1!K:K)</f>
        <v>15</v>
      </c>
      <c r="J5028">
        <f>_xlfn.XLOOKUP(A:A,Table1!B:B,Table1!L:L)</f>
        <v>-9</v>
      </c>
      <c r="K5028">
        <f>_xlfn.XLOOKUP(A:A,Table1!B:B,Table1!M:M)</f>
        <v>38</v>
      </c>
      <c r="L5028">
        <f>_xlfn.XLOOKUP(A:A,Table1!B:B,Table1!N:N)</f>
        <v>8</v>
      </c>
      <c r="M5028" t="str" cm="1">
        <f t="array" ref="M5028">_xlfn.IFS(
OR(B5028="India",B5028="Thailand",B5028="United Arab Emirates",B5028="Japan",B5028="South Korea",B5028="China"),"Asia",
OR(B5028="Russia",B5028="Germany",B5028="France",B5028="Spain",B5028="Turkey",B5028="United Kingdom"),"Europe",
OR(B5028="United States Of America",B5028="Canada",B5028="Mexico",B5028="Brazil"),"America",
OR(B5028="Egypt",B5028="South Africa"),"Africa",
B5028="Australia","Oceania",
TRUE,"Others"
)</f>
        <v>Africa</v>
      </c>
      <c r="N5028" t="str">
        <f t="shared" si="78"/>
        <v>Low</v>
      </c>
    </row>
    <row r="5029" spans="1:14" x14ac:dyDescent="0.3">
      <c r="A5029" t="s">
        <v>74</v>
      </c>
      <c r="B5029" t="str">
        <f>_xlfn.XLOOKUP(A:A,Table1!B:B,Table1!C:C)</f>
        <v>Australia</v>
      </c>
      <c r="C5029" s="1">
        <f>_xlfn.XLOOKUP(A:A,Table1!B:B,Table1!E:E)</f>
        <v>45205</v>
      </c>
      <c r="D5029">
        <f>_xlfn.XLOOKUP(A:A,Table1!B:B,Table1!F:F)</f>
        <v>110</v>
      </c>
      <c r="E5029">
        <f>_xlfn.XLOOKUP(A:A,Table1!B:B,Table1!G:G)</f>
        <v>82</v>
      </c>
      <c r="F5029">
        <f>_xlfn.XLOOKUP(A:A,Table1!B:B,Table1!H:H)</f>
        <v>77</v>
      </c>
      <c r="G5029">
        <f>_xlfn.XLOOKUP(A:A,Table1!B:B,Table1!I:I)</f>
        <v>10</v>
      </c>
      <c r="H5029">
        <f>_xlfn.XLOOKUP(A:A,Table1!B:B,Table1!J:J)</f>
        <v>7</v>
      </c>
      <c r="I5029">
        <f>_xlfn.XLOOKUP(A:A,Table1!B:B,Table1!K:K)</f>
        <v>19</v>
      </c>
      <c r="J5029">
        <f>_xlfn.XLOOKUP(A:A,Table1!B:B,Table1!L:L)</f>
        <v>17</v>
      </c>
      <c r="K5029">
        <f>_xlfn.XLOOKUP(A:A,Table1!B:B,Table1!M:M)</f>
        <v>65</v>
      </c>
      <c r="L5029">
        <f>_xlfn.XLOOKUP(A:A,Table1!B:B,Table1!N:N)</f>
        <v>13</v>
      </c>
      <c r="M5029" t="str" cm="1">
        <f t="array" ref="M5029">_xlfn.IFS(
OR(B5029="India",B5029="Thailand",B5029="United Arab Emirates",B5029="Japan",B5029="South Korea",B5029="China"),"Asia",
OR(B5029="Russia",B5029="Germany",B5029="France",B5029="Spain",B5029="Turkey",B5029="United Kingdom"),"Europe",
OR(B5029="United States Of America",B5029="Canada",B5029="Mexico",B5029="Brazil"),"America",
OR(B5029="Egypt",B5029="South Africa"),"Africa",
B5029="Australia","Oceania",
TRUE,"Others"
)</f>
        <v>Oceania</v>
      </c>
      <c r="N5029" t="str">
        <f t="shared" si="78"/>
        <v>Moderate</v>
      </c>
    </row>
    <row r="5030" spans="1:14" x14ac:dyDescent="0.3">
      <c r="A5030" t="s">
        <v>20</v>
      </c>
      <c r="B5030" t="str">
        <f>_xlfn.XLOOKUP(A:A,Table1!B:B,Table1!C:C)</f>
        <v>United Arab Emirates</v>
      </c>
      <c r="C5030" s="1">
        <f>_xlfn.XLOOKUP(A:A,Table1!B:B,Table1!E:E)</f>
        <v>45130</v>
      </c>
      <c r="D5030">
        <f>_xlfn.XLOOKUP(A:A,Table1!B:B,Table1!F:F)</f>
        <v>120</v>
      </c>
      <c r="E5030">
        <f>_xlfn.XLOOKUP(A:A,Table1!B:B,Table1!G:G)</f>
        <v>49</v>
      </c>
      <c r="F5030">
        <f>_xlfn.XLOOKUP(A:A,Table1!B:B,Table1!H:H)</f>
        <v>99</v>
      </c>
      <c r="G5030">
        <f>_xlfn.XLOOKUP(A:A,Table1!B:B,Table1!I:I)</f>
        <v>6</v>
      </c>
      <c r="H5030">
        <f>_xlfn.XLOOKUP(A:A,Table1!B:B,Table1!J:J)</f>
        <v>7</v>
      </c>
      <c r="I5030">
        <f>_xlfn.XLOOKUP(A:A,Table1!B:B,Table1!K:K)</f>
        <v>134</v>
      </c>
      <c r="J5030">
        <f>_xlfn.XLOOKUP(A:A,Table1!B:B,Table1!L:L)</f>
        <v>13</v>
      </c>
      <c r="K5030">
        <f>_xlfn.XLOOKUP(A:A,Table1!B:B,Table1!M:M)</f>
        <v>32</v>
      </c>
      <c r="L5030">
        <f>_xlfn.XLOOKUP(A:A,Table1!B:B,Table1!N:N)</f>
        <v>5</v>
      </c>
      <c r="M5030" t="str" cm="1">
        <f t="array" ref="M5030">_xlfn.IFS(
OR(B5030="India",B5030="Thailand",B5030="United Arab Emirates",B5030="Japan",B5030="South Korea",B5030="China"),"Asia",
OR(B5030="Russia",B5030="Germany",B5030="France",B5030="Spain",B5030="Turkey",B5030="United Kingdom"),"Europe",
OR(B5030="United States Of America",B5030="Canada",B5030="Mexico",B5030="Brazil"),"America",
OR(B5030="Egypt",B5030="South Africa"),"Africa",
B5030="Australia","Oceania",
TRUE,"Others"
)</f>
        <v>Asia</v>
      </c>
      <c r="N5030" t="str">
        <f t="shared" si="78"/>
        <v>Low</v>
      </c>
    </row>
    <row r="5031" spans="1:14" x14ac:dyDescent="0.3">
      <c r="A5031" t="s">
        <v>42</v>
      </c>
      <c r="B5031" t="str">
        <f>_xlfn.XLOOKUP(A:A,Table1!B:B,Table1!C:C)</f>
        <v>Thailand</v>
      </c>
      <c r="C5031" s="1">
        <f>_xlfn.XLOOKUP(A:A,Table1!B:B,Table1!E:E)</f>
        <v>45173</v>
      </c>
      <c r="D5031">
        <f>_xlfn.XLOOKUP(A:A,Table1!B:B,Table1!F:F)</f>
        <v>107</v>
      </c>
      <c r="E5031">
        <f>_xlfn.XLOOKUP(A:A,Table1!B:B,Table1!G:G)</f>
        <v>73</v>
      </c>
      <c r="F5031">
        <f>_xlfn.XLOOKUP(A:A,Table1!B:B,Table1!H:H)</f>
        <v>77</v>
      </c>
      <c r="G5031">
        <f>_xlfn.XLOOKUP(A:A,Table1!B:B,Table1!I:I)</f>
        <v>3</v>
      </c>
      <c r="H5031">
        <f>_xlfn.XLOOKUP(A:A,Table1!B:B,Table1!J:J)</f>
        <v>5</v>
      </c>
      <c r="I5031">
        <f>_xlfn.XLOOKUP(A:A,Table1!B:B,Table1!K:K)</f>
        <v>98</v>
      </c>
      <c r="J5031">
        <f>_xlfn.XLOOKUP(A:A,Table1!B:B,Table1!L:L)</f>
        <v>10</v>
      </c>
      <c r="K5031">
        <f>_xlfn.XLOOKUP(A:A,Table1!B:B,Table1!M:M)</f>
        <v>61</v>
      </c>
      <c r="L5031">
        <f>_xlfn.XLOOKUP(A:A,Table1!B:B,Table1!N:N)</f>
        <v>5</v>
      </c>
      <c r="M5031" t="str" cm="1">
        <f t="array" ref="M5031">_xlfn.IFS(
OR(B5031="India",B5031="Thailand",B5031="United Arab Emirates",B5031="Japan",B5031="South Korea",B5031="China"),"Asia",
OR(B5031="Russia",B5031="Germany",B5031="France",B5031="Spain",B5031="Turkey",B5031="United Kingdom"),"Europe",
OR(B5031="United States Of America",B5031="Canada",B5031="Mexico",B5031="Brazil"),"America",
OR(B5031="Egypt",B5031="South Africa"),"Africa",
B5031="Australia","Oceania",
TRUE,"Others"
)</f>
        <v>Asia</v>
      </c>
      <c r="N5031" t="str">
        <f t="shared" si="78"/>
        <v>Low</v>
      </c>
    </row>
    <row r="5032" spans="1:14" x14ac:dyDescent="0.3">
      <c r="A5032" t="s">
        <v>102</v>
      </c>
      <c r="B5032" t="str">
        <f>_xlfn.XLOOKUP(A:A,Table1!B:B,Table1!C:C)</f>
        <v>Spain</v>
      </c>
      <c r="C5032" s="1">
        <f>_xlfn.XLOOKUP(A:A,Table1!B:B,Table1!E:E)</f>
        <v>44931</v>
      </c>
      <c r="D5032">
        <f>_xlfn.XLOOKUP(A:A,Table1!B:B,Table1!F:F)</f>
        <v>127</v>
      </c>
      <c r="E5032">
        <f>_xlfn.XLOOKUP(A:A,Table1!B:B,Table1!G:G)</f>
        <v>112</v>
      </c>
      <c r="F5032">
        <f>_xlfn.XLOOKUP(A:A,Table1!B:B,Table1!H:H)</f>
        <v>47</v>
      </c>
      <c r="G5032">
        <f>_xlfn.XLOOKUP(A:A,Table1!B:B,Table1!I:I)</f>
        <v>20</v>
      </c>
      <c r="H5032">
        <f>_xlfn.XLOOKUP(A:A,Table1!B:B,Table1!J:J)</f>
        <v>2</v>
      </c>
      <c r="I5032">
        <f>_xlfn.XLOOKUP(A:A,Table1!B:B,Table1!K:K)</f>
        <v>118</v>
      </c>
      <c r="J5032">
        <f>_xlfn.XLOOKUP(A:A,Table1!B:B,Table1!L:L)</f>
        <v>16</v>
      </c>
      <c r="K5032">
        <f>_xlfn.XLOOKUP(A:A,Table1!B:B,Table1!M:M)</f>
        <v>63</v>
      </c>
      <c r="L5032">
        <f>_xlfn.XLOOKUP(A:A,Table1!B:B,Table1!N:N)</f>
        <v>13</v>
      </c>
      <c r="M5032" t="str" cm="1">
        <f t="array" ref="M5032">_xlfn.IFS(
OR(B5032="India",B5032="Thailand",B5032="United Arab Emirates",B5032="Japan",B5032="South Korea",B5032="China"),"Asia",
OR(B5032="Russia",B5032="Germany",B5032="France",B5032="Spain",B5032="Turkey",B5032="United Kingdom"),"Europe",
OR(B5032="United States Of America",B5032="Canada",B5032="Mexico",B5032="Brazil"),"America",
OR(B5032="Egypt",B5032="South Africa"),"Africa",
B5032="Australia","Oceania",
TRUE,"Others"
)</f>
        <v>Europe</v>
      </c>
      <c r="N5032" t="str">
        <f t="shared" si="78"/>
        <v>Moderate</v>
      </c>
    </row>
    <row r="5033" spans="1:14" x14ac:dyDescent="0.3">
      <c r="A5033" t="s">
        <v>55</v>
      </c>
      <c r="B5033" t="str">
        <f>_xlfn.XLOOKUP(A:A,Table1!B:B,Table1!C:C)</f>
        <v>Germany</v>
      </c>
      <c r="C5033" s="1">
        <f>_xlfn.XLOOKUP(A:A,Table1!B:B,Table1!E:E)</f>
        <v>44976</v>
      </c>
      <c r="D5033">
        <f>_xlfn.XLOOKUP(A:A,Table1!B:B,Table1!F:F)</f>
        <v>135</v>
      </c>
      <c r="E5033">
        <f>_xlfn.XLOOKUP(A:A,Table1!B:B,Table1!G:G)</f>
        <v>124</v>
      </c>
      <c r="F5033">
        <f>_xlfn.XLOOKUP(A:A,Table1!B:B,Table1!H:H)</f>
        <v>74</v>
      </c>
      <c r="G5033">
        <f>_xlfn.XLOOKUP(A:A,Table1!B:B,Table1!I:I)</f>
        <v>16</v>
      </c>
      <c r="H5033">
        <f>_xlfn.XLOOKUP(A:A,Table1!B:B,Table1!J:J)</f>
        <v>7</v>
      </c>
      <c r="I5033">
        <f>_xlfn.XLOOKUP(A:A,Table1!B:B,Table1!K:K)</f>
        <v>103</v>
      </c>
      <c r="J5033">
        <f>_xlfn.XLOOKUP(A:A,Table1!B:B,Table1!L:L)</f>
        <v>23</v>
      </c>
      <c r="K5033">
        <f>_xlfn.XLOOKUP(A:A,Table1!B:B,Table1!M:M)</f>
        <v>75</v>
      </c>
      <c r="L5033">
        <f>_xlfn.XLOOKUP(A:A,Table1!B:B,Table1!N:N)</f>
        <v>3</v>
      </c>
      <c r="M5033" t="str" cm="1">
        <f t="array" ref="M5033">_xlfn.IFS(
OR(B5033="India",B5033="Thailand",B5033="United Arab Emirates",B5033="Japan",B5033="South Korea",B5033="China"),"Asia",
OR(B5033="Russia",B5033="Germany",B5033="France",B5033="Spain",B5033="Turkey",B5033="United Kingdom"),"Europe",
OR(B5033="United States Of America",B5033="Canada",B5033="Mexico",B5033="Brazil"),"America",
OR(B5033="Egypt",B5033="South Africa"),"Africa",
B5033="Australia","Oceania",
TRUE,"Others"
)</f>
        <v>Europe</v>
      </c>
      <c r="N5033" t="str">
        <f t="shared" si="78"/>
        <v>Moderate</v>
      </c>
    </row>
    <row r="5034" spans="1:14" x14ac:dyDescent="0.3">
      <c r="A5034" t="s">
        <v>58</v>
      </c>
      <c r="B5034" t="str">
        <f>_xlfn.XLOOKUP(A:A,Table1!B:B,Table1!C:C)</f>
        <v>France</v>
      </c>
      <c r="C5034" s="1">
        <f>_xlfn.XLOOKUP(A:A,Table1!B:B,Table1!E:E)</f>
        <v>45126</v>
      </c>
      <c r="D5034">
        <f>_xlfn.XLOOKUP(A:A,Table1!B:B,Table1!F:F)</f>
        <v>32</v>
      </c>
      <c r="E5034">
        <f>_xlfn.XLOOKUP(A:A,Table1!B:B,Table1!G:G)</f>
        <v>157</v>
      </c>
      <c r="F5034">
        <f>_xlfn.XLOOKUP(A:A,Table1!B:B,Table1!H:H)</f>
        <v>42</v>
      </c>
      <c r="G5034">
        <f>_xlfn.XLOOKUP(A:A,Table1!B:B,Table1!I:I)</f>
        <v>9</v>
      </c>
      <c r="H5034">
        <f>_xlfn.XLOOKUP(A:A,Table1!B:B,Table1!J:J)</f>
        <v>5</v>
      </c>
      <c r="I5034">
        <f>_xlfn.XLOOKUP(A:A,Table1!B:B,Table1!K:K)</f>
        <v>190</v>
      </c>
      <c r="J5034">
        <f>_xlfn.XLOOKUP(A:A,Table1!B:B,Table1!L:L)</f>
        <v>35</v>
      </c>
      <c r="K5034">
        <f>_xlfn.XLOOKUP(A:A,Table1!B:B,Table1!M:M)</f>
        <v>70</v>
      </c>
      <c r="L5034">
        <f>_xlfn.XLOOKUP(A:A,Table1!B:B,Table1!N:N)</f>
        <v>5</v>
      </c>
      <c r="M5034" t="str" cm="1">
        <f t="array" ref="M5034">_xlfn.IFS(
OR(B5034="India",B5034="Thailand",B5034="United Arab Emirates",B5034="Japan",B5034="South Korea",B5034="China"),"Asia",
OR(B5034="Russia",B5034="Germany",B5034="France",B5034="Spain",B5034="Turkey",B5034="United Kingdom"),"Europe",
OR(B5034="United States Of America",B5034="Canada",B5034="Mexico",B5034="Brazil"),"America",
OR(B5034="Egypt",B5034="South Africa"),"Africa",
B5034="Australia","Oceania",
TRUE,"Others"
)</f>
        <v>Europe</v>
      </c>
      <c r="N5034" t="str">
        <f t="shared" si="78"/>
        <v>High</v>
      </c>
    </row>
    <row r="5035" spans="1:14" x14ac:dyDescent="0.3">
      <c r="A5035" t="s">
        <v>39</v>
      </c>
      <c r="B5035" t="str">
        <f>_xlfn.XLOOKUP(A:A,Table1!B:B,Table1!C:C)</f>
        <v>Spain</v>
      </c>
      <c r="C5035" s="1">
        <f>_xlfn.XLOOKUP(A:A,Table1!B:B,Table1!E:E)</f>
        <v>44930</v>
      </c>
      <c r="D5035">
        <f>_xlfn.XLOOKUP(A:A,Table1!B:B,Table1!F:F)</f>
        <v>6</v>
      </c>
      <c r="E5035">
        <f>_xlfn.XLOOKUP(A:A,Table1!B:B,Table1!G:G)</f>
        <v>167</v>
      </c>
      <c r="F5035">
        <f>_xlfn.XLOOKUP(A:A,Table1!B:B,Table1!H:H)</f>
        <v>72</v>
      </c>
      <c r="G5035">
        <f>_xlfn.XLOOKUP(A:A,Table1!B:B,Table1!I:I)</f>
        <v>18</v>
      </c>
      <c r="H5035">
        <f>_xlfn.XLOOKUP(A:A,Table1!B:B,Table1!J:J)</f>
        <v>3</v>
      </c>
      <c r="I5035">
        <f>_xlfn.XLOOKUP(A:A,Table1!B:B,Table1!K:K)</f>
        <v>153</v>
      </c>
      <c r="J5035">
        <f>_xlfn.XLOOKUP(A:A,Table1!B:B,Table1!L:L)</f>
        <v>22</v>
      </c>
      <c r="K5035">
        <f>_xlfn.XLOOKUP(A:A,Table1!B:B,Table1!M:M)</f>
        <v>38</v>
      </c>
      <c r="L5035">
        <f>_xlfn.XLOOKUP(A:A,Table1!B:B,Table1!N:N)</f>
        <v>9</v>
      </c>
      <c r="M5035" t="str" cm="1">
        <f t="array" ref="M5035">_xlfn.IFS(
OR(B5035="India",B5035="Thailand",B5035="United Arab Emirates",B5035="Japan",B5035="South Korea",B5035="China"),"Asia",
OR(B5035="Russia",B5035="Germany",B5035="France",B5035="Spain",B5035="Turkey",B5035="United Kingdom"),"Europe",
OR(B5035="United States Of America",B5035="Canada",B5035="Mexico",B5035="Brazil"),"America",
OR(B5035="Egypt",B5035="South Africa"),"Africa",
B5035="Australia","Oceania",
TRUE,"Others"
)</f>
        <v>Europe</v>
      </c>
      <c r="N5035" t="str">
        <f t="shared" si="78"/>
        <v>Moderate</v>
      </c>
    </row>
    <row r="5036" spans="1:14" x14ac:dyDescent="0.3">
      <c r="A5036" t="s">
        <v>61</v>
      </c>
      <c r="B5036" t="str">
        <f>_xlfn.XLOOKUP(A:A,Table1!B:B,Table1!C:C)</f>
        <v>Egypt</v>
      </c>
      <c r="C5036" s="1">
        <f>_xlfn.XLOOKUP(A:A,Table1!B:B,Table1!E:E)</f>
        <v>45041</v>
      </c>
      <c r="D5036">
        <f>_xlfn.XLOOKUP(A:A,Table1!B:B,Table1!F:F)</f>
        <v>86</v>
      </c>
      <c r="E5036">
        <f>_xlfn.XLOOKUP(A:A,Table1!B:B,Table1!G:G)</f>
        <v>82</v>
      </c>
      <c r="F5036">
        <f>_xlfn.XLOOKUP(A:A,Table1!B:B,Table1!H:H)</f>
        <v>84</v>
      </c>
      <c r="G5036">
        <f>_xlfn.XLOOKUP(A:A,Table1!B:B,Table1!I:I)</f>
        <v>16</v>
      </c>
      <c r="H5036">
        <f>_xlfn.XLOOKUP(A:A,Table1!B:B,Table1!J:J)</f>
        <v>7</v>
      </c>
      <c r="I5036">
        <f>_xlfn.XLOOKUP(A:A,Table1!B:B,Table1!K:K)</f>
        <v>186</v>
      </c>
      <c r="J5036">
        <f>_xlfn.XLOOKUP(A:A,Table1!B:B,Table1!L:L)</f>
        <v>4</v>
      </c>
      <c r="K5036">
        <f>_xlfn.XLOOKUP(A:A,Table1!B:B,Table1!M:M)</f>
        <v>16</v>
      </c>
      <c r="L5036">
        <f>_xlfn.XLOOKUP(A:A,Table1!B:B,Table1!N:N)</f>
        <v>5</v>
      </c>
      <c r="M5036" t="str" cm="1">
        <f t="array" ref="M5036">_xlfn.IFS(
OR(B5036="India",B5036="Thailand",B5036="United Arab Emirates",B5036="Japan",B5036="South Korea",B5036="China"),"Asia",
OR(B5036="Russia",B5036="Germany",B5036="France",B5036="Spain",B5036="Turkey",B5036="United Kingdom"),"Europe",
OR(B5036="United States Of America",B5036="Canada",B5036="Mexico",B5036="Brazil"),"America",
OR(B5036="Egypt",B5036="South Africa"),"Africa",
B5036="Australia","Oceania",
TRUE,"Others"
)</f>
        <v>Africa</v>
      </c>
      <c r="N5036" t="str">
        <f t="shared" si="78"/>
        <v>Low</v>
      </c>
    </row>
    <row r="5037" spans="1:14" x14ac:dyDescent="0.3">
      <c r="A5037" t="s">
        <v>51</v>
      </c>
      <c r="B5037" t="str">
        <f>_xlfn.XLOOKUP(A:A,Table1!B:B,Table1!C:C)</f>
        <v>Russia</v>
      </c>
      <c r="C5037" s="1">
        <f>_xlfn.XLOOKUP(A:A,Table1!B:B,Table1!E:E)</f>
        <v>45149</v>
      </c>
      <c r="D5037">
        <f>_xlfn.XLOOKUP(A:A,Table1!B:B,Table1!F:F)</f>
        <v>50</v>
      </c>
      <c r="E5037">
        <f>_xlfn.XLOOKUP(A:A,Table1!B:B,Table1!G:G)</f>
        <v>164</v>
      </c>
      <c r="F5037">
        <f>_xlfn.XLOOKUP(A:A,Table1!B:B,Table1!H:H)</f>
        <v>15</v>
      </c>
      <c r="G5037">
        <f>_xlfn.XLOOKUP(A:A,Table1!B:B,Table1!I:I)</f>
        <v>11</v>
      </c>
      <c r="H5037">
        <f>_xlfn.XLOOKUP(A:A,Table1!B:B,Table1!J:J)</f>
        <v>7</v>
      </c>
      <c r="I5037">
        <f>_xlfn.XLOOKUP(A:A,Table1!B:B,Table1!K:K)</f>
        <v>120</v>
      </c>
      <c r="J5037">
        <f>_xlfn.XLOOKUP(A:A,Table1!B:B,Table1!L:L)</f>
        <v>1</v>
      </c>
      <c r="K5037">
        <f>_xlfn.XLOOKUP(A:A,Table1!B:B,Table1!M:M)</f>
        <v>90</v>
      </c>
      <c r="L5037">
        <f>_xlfn.XLOOKUP(A:A,Table1!B:B,Table1!N:N)</f>
        <v>7</v>
      </c>
      <c r="M5037" t="str" cm="1">
        <f t="array" ref="M5037">_xlfn.IFS(
OR(B5037="India",B5037="Thailand",B5037="United Arab Emirates",B5037="Japan",B5037="South Korea",B5037="China"),"Asia",
OR(B5037="Russia",B5037="Germany",B5037="France",B5037="Spain",B5037="Turkey",B5037="United Kingdom"),"Europe",
OR(B5037="United States Of America",B5037="Canada",B5037="Mexico",B5037="Brazil"),"America",
OR(B5037="Egypt",B5037="South Africa"),"Africa",
B5037="Australia","Oceania",
TRUE,"Others"
)</f>
        <v>Europe</v>
      </c>
      <c r="N5037" t="str">
        <f t="shared" si="78"/>
        <v>Low</v>
      </c>
    </row>
    <row r="5038" spans="1:14" x14ac:dyDescent="0.3">
      <c r="A5038" t="s">
        <v>61</v>
      </c>
      <c r="B5038" t="str">
        <f>_xlfn.XLOOKUP(A:A,Table1!B:B,Table1!C:C)</f>
        <v>Egypt</v>
      </c>
      <c r="C5038" s="1">
        <f>_xlfn.XLOOKUP(A:A,Table1!B:B,Table1!E:E)</f>
        <v>45041</v>
      </c>
      <c r="D5038">
        <f>_xlfn.XLOOKUP(A:A,Table1!B:B,Table1!F:F)</f>
        <v>86</v>
      </c>
      <c r="E5038">
        <f>_xlfn.XLOOKUP(A:A,Table1!B:B,Table1!G:G)</f>
        <v>82</v>
      </c>
      <c r="F5038">
        <f>_xlfn.XLOOKUP(A:A,Table1!B:B,Table1!H:H)</f>
        <v>84</v>
      </c>
      <c r="G5038">
        <f>_xlfn.XLOOKUP(A:A,Table1!B:B,Table1!I:I)</f>
        <v>16</v>
      </c>
      <c r="H5038">
        <f>_xlfn.XLOOKUP(A:A,Table1!B:B,Table1!J:J)</f>
        <v>7</v>
      </c>
      <c r="I5038">
        <f>_xlfn.XLOOKUP(A:A,Table1!B:B,Table1!K:K)</f>
        <v>186</v>
      </c>
      <c r="J5038">
        <f>_xlfn.XLOOKUP(A:A,Table1!B:B,Table1!L:L)</f>
        <v>4</v>
      </c>
      <c r="K5038">
        <f>_xlfn.XLOOKUP(A:A,Table1!B:B,Table1!M:M)</f>
        <v>16</v>
      </c>
      <c r="L5038">
        <f>_xlfn.XLOOKUP(A:A,Table1!B:B,Table1!N:N)</f>
        <v>5</v>
      </c>
      <c r="M5038" t="str" cm="1">
        <f t="array" ref="M5038">_xlfn.IFS(
OR(B5038="India",B5038="Thailand",B5038="United Arab Emirates",B5038="Japan",B5038="South Korea",B5038="China"),"Asia",
OR(B5038="Russia",B5038="Germany",B5038="France",B5038="Spain",B5038="Turkey",B5038="United Kingdom"),"Europe",
OR(B5038="United States Of America",B5038="Canada",B5038="Mexico",B5038="Brazil"),"America",
OR(B5038="Egypt",B5038="South Africa"),"Africa",
B5038="Australia","Oceania",
TRUE,"Others"
)</f>
        <v>Africa</v>
      </c>
      <c r="N5038" t="str">
        <f t="shared" si="78"/>
        <v>Low</v>
      </c>
    </row>
    <row r="5039" spans="1:14" x14ac:dyDescent="0.3">
      <c r="A5039" t="s">
        <v>109</v>
      </c>
      <c r="B5039" t="str">
        <f>_xlfn.XLOOKUP(A:A,Table1!B:B,Table1!C:C)</f>
        <v>United Arab Emirates</v>
      </c>
      <c r="C5039" s="1">
        <f>_xlfn.XLOOKUP(A:A,Table1!B:B,Table1!E:E)</f>
        <v>45048</v>
      </c>
      <c r="D5039">
        <f>_xlfn.XLOOKUP(A:A,Table1!B:B,Table1!F:F)</f>
        <v>78</v>
      </c>
      <c r="E5039">
        <f>_xlfn.XLOOKUP(A:A,Table1!B:B,Table1!G:G)</f>
        <v>197</v>
      </c>
      <c r="F5039">
        <f>_xlfn.XLOOKUP(A:A,Table1!B:B,Table1!H:H)</f>
        <v>21</v>
      </c>
      <c r="G5039">
        <f>_xlfn.XLOOKUP(A:A,Table1!B:B,Table1!I:I)</f>
        <v>36</v>
      </c>
      <c r="H5039">
        <f>_xlfn.XLOOKUP(A:A,Table1!B:B,Table1!J:J)</f>
        <v>9</v>
      </c>
      <c r="I5039">
        <f>_xlfn.XLOOKUP(A:A,Table1!B:B,Table1!K:K)</f>
        <v>24</v>
      </c>
      <c r="J5039">
        <f>_xlfn.XLOOKUP(A:A,Table1!B:B,Table1!L:L)</f>
        <v>28</v>
      </c>
      <c r="K5039">
        <f>_xlfn.XLOOKUP(A:A,Table1!B:B,Table1!M:M)</f>
        <v>15</v>
      </c>
      <c r="L5039">
        <f>_xlfn.XLOOKUP(A:A,Table1!B:B,Table1!N:N)</f>
        <v>6</v>
      </c>
      <c r="M5039" t="str" cm="1">
        <f t="array" ref="M5039">_xlfn.IFS(
OR(B5039="India",B5039="Thailand",B5039="United Arab Emirates",B5039="Japan",B5039="South Korea",B5039="China"),"Asia",
OR(B5039="Russia",B5039="Germany",B5039="France",B5039="Spain",B5039="Turkey",B5039="United Kingdom"),"Europe",
OR(B5039="United States Of America",B5039="Canada",B5039="Mexico",B5039="Brazil"),"America",
OR(B5039="Egypt",B5039="South Africa"),"Africa",
B5039="Australia","Oceania",
TRUE,"Others"
)</f>
        <v>Asia</v>
      </c>
      <c r="N5039" t="str">
        <f t="shared" si="78"/>
        <v>High</v>
      </c>
    </row>
    <row r="5040" spans="1:14" x14ac:dyDescent="0.3">
      <c r="A5040" t="s">
        <v>44</v>
      </c>
      <c r="B5040" t="str">
        <f>_xlfn.XLOOKUP(A:A,Table1!B:B,Table1!C:C)</f>
        <v>United States Of America</v>
      </c>
      <c r="C5040" s="1">
        <f>_xlfn.XLOOKUP(A:A,Table1!B:B,Table1!E:E)</f>
        <v>45233</v>
      </c>
      <c r="D5040">
        <f>_xlfn.XLOOKUP(A:A,Table1!B:B,Table1!F:F)</f>
        <v>71</v>
      </c>
      <c r="E5040">
        <f>_xlfn.XLOOKUP(A:A,Table1!B:B,Table1!G:G)</f>
        <v>152</v>
      </c>
      <c r="F5040">
        <f>_xlfn.XLOOKUP(A:A,Table1!B:B,Table1!H:H)</f>
        <v>60</v>
      </c>
      <c r="G5040">
        <f>_xlfn.XLOOKUP(A:A,Table1!B:B,Table1!I:I)</f>
        <v>38</v>
      </c>
      <c r="H5040">
        <f>_xlfn.XLOOKUP(A:A,Table1!B:B,Table1!J:J)</f>
        <v>9</v>
      </c>
      <c r="I5040">
        <f>_xlfn.XLOOKUP(A:A,Table1!B:B,Table1!K:K)</f>
        <v>95</v>
      </c>
      <c r="J5040">
        <f>_xlfn.XLOOKUP(A:A,Table1!B:B,Table1!L:L)</f>
        <v>34</v>
      </c>
      <c r="K5040">
        <f>_xlfn.XLOOKUP(A:A,Table1!B:B,Table1!M:M)</f>
        <v>43</v>
      </c>
      <c r="L5040">
        <f>_xlfn.XLOOKUP(A:A,Table1!B:B,Table1!N:N)</f>
        <v>14</v>
      </c>
      <c r="M5040" t="str" cm="1">
        <f t="array" ref="M5040">_xlfn.IFS(
OR(B5040="India",B5040="Thailand",B5040="United Arab Emirates",B5040="Japan",B5040="South Korea",B5040="China"),"Asia",
OR(B5040="Russia",B5040="Germany",B5040="France",B5040="Spain",B5040="Turkey",B5040="United Kingdom"),"Europe",
OR(B5040="United States Of America",B5040="Canada",B5040="Mexico",B5040="Brazil"),"America",
OR(B5040="Egypt",B5040="South Africa"),"Africa",
B5040="Australia","Oceania",
TRUE,"Others"
)</f>
        <v>America</v>
      </c>
      <c r="N5040" t="str">
        <f t="shared" si="78"/>
        <v>High</v>
      </c>
    </row>
    <row r="5041" spans="1:14" x14ac:dyDescent="0.3">
      <c r="A5041" t="s">
        <v>44</v>
      </c>
      <c r="B5041" t="str">
        <f>_xlfn.XLOOKUP(A:A,Table1!B:B,Table1!C:C)</f>
        <v>United States Of America</v>
      </c>
      <c r="C5041" s="1">
        <f>_xlfn.XLOOKUP(A:A,Table1!B:B,Table1!E:E)</f>
        <v>45233</v>
      </c>
      <c r="D5041">
        <f>_xlfn.XLOOKUP(A:A,Table1!B:B,Table1!F:F)</f>
        <v>71</v>
      </c>
      <c r="E5041">
        <f>_xlfn.XLOOKUP(A:A,Table1!B:B,Table1!G:G)</f>
        <v>152</v>
      </c>
      <c r="F5041">
        <f>_xlfn.XLOOKUP(A:A,Table1!B:B,Table1!H:H)</f>
        <v>60</v>
      </c>
      <c r="G5041">
        <f>_xlfn.XLOOKUP(A:A,Table1!B:B,Table1!I:I)</f>
        <v>38</v>
      </c>
      <c r="H5041">
        <f>_xlfn.XLOOKUP(A:A,Table1!B:B,Table1!J:J)</f>
        <v>9</v>
      </c>
      <c r="I5041">
        <f>_xlfn.XLOOKUP(A:A,Table1!B:B,Table1!K:K)</f>
        <v>95</v>
      </c>
      <c r="J5041">
        <f>_xlfn.XLOOKUP(A:A,Table1!B:B,Table1!L:L)</f>
        <v>34</v>
      </c>
      <c r="K5041">
        <f>_xlfn.XLOOKUP(A:A,Table1!B:B,Table1!M:M)</f>
        <v>43</v>
      </c>
      <c r="L5041">
        <f>_xlfn.XLOOKUP(A:A,Table1!B:B,Table1!N:N)</f>
        <v>14</v>
      </c>
      <c r="M5041" t="str" cm="1">
        <f t="array" ref="M5041">_xlfn.IFS(
OR(B5041="India",B5041="Thailand",B5041="United Arab Emirates",B5041="Japan",B5041="South Korea",B5041="China"),"Asia",
OR(B5041="Russia",B5041="Germany",B5041="France",B5041="Spain",B5041="Turkey",B5041="United Kingdom"),"Europe",
OR(B5041="United States Of America",B5041="Canada",B5041="Mexico",B5041="Brazil"),"America",
OR(B5041="Egypt",B5041="South Africa"),"Africa",
B5041="Australia","Oceania",
TRUE,"Others"
)</f>
        <v>America</v>
      </c>
      <c r="N5041" t="str">
        <f t="shared" si="78"/>
        <v>High</v>
      </c>
    </row>
    <row r="5042" spans="1:14" x14ac:dyDescent="0.3">
      <c r="A5042" t="s">
        <v>20</v>
      </c>
      <c r="B5042" t="str">
        <f>_xlfn.XLOOKUP(A:A,Table1!B:B,Table1!C:C)</f>
        <v>United Arab Emirates</v>
      </c>
      <c r="C5042" s="1">
        <f>_xlfn.XLOOKUP(A:A,Table1!B:B,Table1!E:E)</f>
        <v>45130</v>
      </c>
      <c r="D5042">
        <f>_xlfn.XLOOKUP(A:A,Table1!B:B,Table1!F:F)</f>
        <v>120</v>
      </c>
      <c r="E5042">
        <f>_xlfn.XLOOKUP(A:A,Table1!B:B,Table1!G:G)</f>
        <v>49</v>
      </c>
      <c r="F5042">
        <f>_xlfn.XLOOKUP(A:A,Table1!B:B,Table1!H:H)</f>
        <v>99</v>
      </c>
      <c r="G5042">
        <f>_xlfn.XLOOKUP(A:A,Table1!B:B,Table1!I:I)</f>
        <v>6</v>
      </c>
      <c r="H5042">
        <f>_xlfn.XLOOKUP(A:A,Table1!B:B,Table1!J:J)</f>
        <v>7</v>
      </c>
      <c r="I5042">
        <f>_xlfn.XLOOKUP(A:A,Table1!B:B,Table1!K:K)</f>
        <v>134</v>
      </c>
      <c r="J5042">
        <f>_xlfn.XLOOKUP(A:A,Table1!B:B,Table1!L:L)</f>
        <v>13</v>
      </c>
      <c r="K5042">
        <f>_xlfn.XLOOKUP(A:A,Table1!B:B,Table1!M:M)</f>
        <v>32</v>
      </c>
      <c r="L5042">
        <f>_xlfn.XLOOKUP(A:A,Table1!B:B,Table1!N:N)</f>
        <v>5</v>
      </c>
      <c r="M5042" t="str" cm="1">
        <f t="array" ref="M5042">_xlfn.IFS(
OR(B5042="India",B5042="Thailand",B5042="United Arab Emirates",B5042="Japan",B5042="South Korea",B5042="China"),"Asia",
OR(B5042="Russia",B5042="Germany",B5042="France",B5042="Spain",B5042="Turkey",B5042="United Kingdom"),"Europe",
OR(B5042="United States Of America",B5042="Canada",B5042="Mexico",B5042="Brazil"),"America",
OR(B5042="Egypt",B5042="South Africa"),"Africa",
B5042="Australia","Oceania",
TRUE,"Others"
)</f>
        <v>Asia</v>
      </c>
      <c r="N5042" t="str">
        <f t="shared" si="78"/>
        <v>Low</v>
      </c>
    </row>
    <row r="5043" spans="1:14" x14ac:dyDescent="0.3">
      <c r="A5043" t="s">
        <v>346</v>
      </c>
      <c r="B5043" t="str">
        <f>_xlfn.XLOOKUP(A:A,Table1!B:B,Table1!C:C)</f>
        <v>Brazil</v>
      </c>
      <c r="C5043" s="1">
        <f>_xlfn.XLOOKUP(A:A,Table1!B:B,Table1!E:E)</f>
        <v>45237</v>
      </c>
      <c r="D5043">
        <f>_xlfn.XLOOKUP(A:A,Table1!B:B,Table1!F:F)</f>
        <v>114</v>
      </c>
      <c r="E5043">
        <f>_xlfn.XLOOKUP(A:A,Table1!B:B,Table1!G:G)</f>
        <v>78</v>
      </c>
      <c r="F5043">
        <f>_xlfn.XLOOKUP(A:A,Table1!B:B,Table1!H:H)</f>
        <v>13</v>
      </c>
      <c r="G5043">
        <f>_xlfn.XLOOKUP(A:A,Table1!B:B,Table1!I:I)</f>
        <v>2</v>
      </c>
      <c r="H5043">
        <f>_xlfn.XLOOKUP(A:A,Table1!B:B,Table1!J:J)</f>
        <v>4</v>
      </c>
      <c r="I5043">
        <f>_xlfn.XLOOKUP(A:A,Table1!B:B,Table1!K:K)</f>
        <v>125</v>
      </c>
      <c r="J5043">
        <f>_xlfn.XLOOKUP(A:A,Table1!B:B,Table1!L:L)</f>
        <v>32</v>
      </c>
      <c r="K5043">
        <f>_xlfn.XLOOKUP(A:A,Table1!B:B,Table1!M:M)</f>
        <v>57</v>
      </c>
      <c r="L5043">
        <f>_xlfn.XLOOKUP(A:A,Table1!B:B,Table1!N:N)</f>
        <v>19</v>
      </c>
      <c r="M5043" t="str" cm="1">
        <f t="array" ref="M5043">_xlfn.IFS(
OR(B5043="India",B5043="Thailand",B5043="United Arab Emirates",B5043="Japan",B5043="South Korea",B5043="China"),"Asia",
OR(B5043="Russia",B5043="Germany",B5043="France",B5043="Spain",B5043="Turkey",B5043="United Kingdom"),"Europe",
OR(B5043="United States Of America",B5043="Canada",B5043="Mexico",B5043="Brazil"),"America",
OR(B5043="Egypt",B5043="South Africa"),"Africa",
B5043="Australia","Oceania",
TRUE,"Others"
)</f>
        <v>America</v>
      </c>
      <c r="N5043" t="str">
        <f t="shared" si="78"/>
        <v>High</v>
      </c>
    </row>
    <row r="5044" spans="1:14" x14ac:dyDescent="0.3">
      <c r="A5044" t="s">
        <v>21</v>
      </c>
      <c r="B5044" t="str">
        <f>_xlfn.XLOOKUP(A:A,Table1!B:B,Table1!C:C)</f>
        <v>United States Of America</v>
      </c>
      <c r="C5044" s="1">
        <f>_xlfn.XLOOKUP(A:A,Table1!B:B,Table1!E:E)</f>
        <v>45040</v>
      </c>
      <c r="D5044">
        <f>_xlfn.XLOOKUP(A:A,Table1!B:B,Table1!F:F)</f>
        <v>15</v>
      </c>
      <c r="E5044">
        <f>_xlfn.XLOOKUP(A:A,Table1!B:B,Table1!G:G)</f>
        <v>82</v>
      </c>
      <c r="F5044">
        <f>_xlfn.XLOOKUP(A:A,Table1!B:B,Table1!H:H)</f>
        <v>98</v>
      </c>
      <c r="G5044">
        <f>_xlfn.XLOOKUP(A:A,Table1!B:B,Table1!I:I)</f>
        <v>11</v>
      </c>
      <c r="H5044">
        <f>_xlfn.XLOOKUP(A:A,Table1!B:B,Table1!J:J)</f>
        <v>6</v>
      </c>
      <c r="I5044">
        <f>_xlfn.XLOOKUP(A:A,Table1!B:B,Table1!K:K)</f>
        <v>195</v>
      </c>
      <c r="J5044">
        <f>_xlfn.XLOOKUP(A:A,Table1!B:B,Table1!L:L)</f>
        <v>28</v>
      </c>
      <c r="K5044">
        <f>_xlfn.XLOOKUP(A:A,Table1!B:B,Table1!M:M)</f>
        <v>11</v>
      </c>
      <c r="L5044">
        <f>_xlfn.XLOOKUP(A:A,Table1!B:B,Table1!N:N)</f>
        <v>8</v>
      </c>
      <c r="M5044" t="str" cm="1">
        <f t="array" ref="M5044">_xlfn.IFS(
OR(B5044="India",B5044="Thailand",B5044="United Arab Emirates",B5044="Japan",B5044="South Korea",B5044="China"),"Asia",
OR(B5044="Russia",B5044="Germany",B5044="France",B5044="Spain",B5044="Turkey",B5044="United Kingdom"),"Europe",
OR(B5044="United States Of America",B5044="Canada",B5044="Mexico",B5044="Brazil"),"America",
OR(B5044="Egypt",B5044="South Africa"),"Africa",
B5044="Australia","Oceania",
TRUE,"Others"
)</f>
        <v>America</v>
      </c>
      <c r="N5044" t="str">
        <f t="shared" si="78"/>
        <v>High</v>
      </c>
    </row>
    <row r="5045" spans="1:14" x14ac:dyDescent="0.3">
      <c r="A5045" t="s">
        <v>107</v>
      </c>
      <c r="B5045" t="str">
        <f>_xlfn.XLOOKUP(A:A,Table1!B:B,Table1!C:C)</f>
        <v>Canada</v>
      </c>
      <c r="C5045" s="1">
        <f>_xlfn.XLOOKUP(A:A,Table1!B:B,Table1!E:E)</f>
        <v>45066</v>
      </c>
      <c r="D5045">
        <f>_xlfn.XLOOKUP(A:A,Table1!B:B,Table1!F:F)</f>
        <v>16</v>
      </c>
      <c r="E5045">
        <f>_xlfn.XLOOKUP(A:A,Table1!B:B,Table1!G:G)</f>
        <v>118</v>
      </c>
      <c r="F5045">
        <f>_xlfn.XLOOKUP(A:A,Table1!B:B,Table1!H:H)</f>
        <v>44</v>
      </c>
      <c r="G5045">
        <f>_xlfn.XLOOKUP(A:A,Table1!B:B,Table1!I:I)</f>
        <v>27</v>
      </c>
      <c r="H5045">
        <f>_xlfn.XLOOKUP(A:A,Table1!B:B,Table1!J:J)</f>
        <v>9</v>
      </c>
      <c r="I5045">
        <f>_xlfn.XLOOKUP(A:A,Table1!B:B,Table1!K:K)</f>
        <v>26</v>
      </c>
      <c r="J5045">
        <f>_xlfn.XLOOKUP(A:A,Table1!B:B,Table1!L:L)</f>
        <v>8</v>
      </c>
      <c r="K5045">
        <f>_xlfn.XLOOKUP(A:A,Table1!B:B,Table1!M:M)</f>
        <v>36</v>
      </c>
      <c r="L5045">
        <f>_xlfn.XLOOKUP(A:A,Table1!B:B,Table1!N:N)</f>
        <v>18</v>
      </c>
      <c r="M5045" t="str" cm="1">
        <f t="array" ref="M5045">_xlfn.IFS(
OR(B5045="India",B5045="Thailand",B5045="United Arab Emirates",B5045="Japan",B5045="South Korea",B5045="China"),"Asia",
OR(B5045="Russia",B5045="Germany",B5045="France",B5045="Spain",B5045="Turkey",B5045="United Kingdom"),"Europe",
OR(B5045="United States Of America",B5045="Canada",B5045="Mexico",B5045="Brazil"),"America",
OR(B5045="Egypt",B5045="South Africa"),"Africa",
B5045="Australia","Oceania",
TRUE,"Others"
)</f>
        <v>America</v>
      </c>
      <c r="N5045" t="str">
        <f t="shared" si="78"/>
        <v>Low</v>
      </c>
    </row>
    <row r="5046" spans="1:14" x14ac:dyDescent="0.3">
      <c r="A5046" t="s">
        <v>16</v>
      </c>
      <c r="B5046" t="str">
        <f>_xlfn.XLOOKUP(A:A,Table1!B:B,Table1!C:C)</f>
        <v>Germany</v>
      </c>
      <c r="C5046" s="1">
        <f>_xlfn.XLOOKUP(A:A,Table1!B:B,Table1!E:E)</f>
        <v>45226</v>
      </c>
      <c r="D5046">
        <f>_xlfn.XLOOKUP(A:A,Table1!B:B,Table1!F:F)</f>
        <v>52</v>
      </c>
      <c r="E5046">
        <f>_xlfn.XLOOKUP(A:A,Table1!B:B,Table1!G:G)</f>
        <v>182</v>
      </c>
      <c r="F5046">
        <f>_xlfn.XLOOKUP(A:A,Table1!B:B,Table1!H:H)</f>
        <v>45</v>
      </c>
      <c r="G5046">
        <f>_xlfn.XLOOKUP(A:A,Table1!B:B,Table1!I:I)</f>
        <v>30</v>
      </c>
      <c r="H5046">
        <f>_xlfn.XLOOKUP(A:A,Table1!B:B,Table1!J:J)</f>
        <v>1</v>
      </c>
      <c r="I5046">
        <f>_xlfn.XLOOKUP(A:A,Table1!B:B,Table1!K:K)</f>
        <v>156</v>
      </c>
      <c r="J5046">
        <f>_xlfn.XLOOKUP(A:A,Table1!B:B,Table1!L:L)</f>
        <v>-4</v>
      </c>
      <c r="K5046">
        <f>_xlfn.XLOOKUP(A:A,Table1!B:B,Table1!M:M)</f>
        <v>97</v>
      </c>
      <c r="L5046">
        <f>_xlfn.XLOOKUP(A:A,Table1!B:B,Table1!N:N)</f>
        <v>2</v>
      </c>
      <c r="M5046" t="str" cm="1">
        <f t="array" ref="M5046">_xlfn.IFS(
OR(B5046="India",B5046="Thailand",B5046="United Arab Emirates",B5046="Japan",B5046="South Korea",B5046="China"),"Asia",
OR(B5046="Russia",B5046="Germany",B5046="France",B5046="Spain",B5046="Turkey",B5046="United Kingdom"),"Europe",
OR(B5046="United States Of America",B5046="Canada",B5046="Mexico",B5046="Brazil"),"America",
OR(B5046="Egypt",B5046="South Africa"),"Africa",
B5046="Australia","Oceania",
TRUE,"Others"
)</f>
        <v>Europe</v>
      </c>
      <c r="N5046" t="str">
        <f t="shared" si="78"/>
        <v>Low</v>
      </c>
    </row>
    <row r="5047" spans="1:14" x14ac:dyDescent="0.3">
      <c r="A5047" t="s">
        <v>14</v>
      </c>
      <c r="B5047" t="str">
        <f>_xlfn.XLOOKUP(A:A,Table1!B:B,Table1!C:C)</f>
        <v>Turkey</v>
      </c>
      <c r="C5047" s="1">
        <f>_xlfn.XLOOKUP(A:A,Table1!B:B,Table1!E:E)</f>
        <v>45038</v>
      </c>
      <c r="D5047">
        <f>_xlfn.XLOOKUP(A:A,Table1!B:B,Table1!F:F)</f>
        <v>94</v>
      </c>
      <c r="E5047">
        <f>_xlfn.XLOOKUP(A:A,Table1!B:B,Table1!G:G)</f>
        <v>34</v>
      </c>
      <c r="F5047">
        <f>_xlfn.XLOOKUP(A:A,Table1!B:B,Table1!H:H)</f>
        <v>79</v>
      </c>
      <c r="G5047">
        <f>_xlfn.XLOOKUP(A:A,Table1!B:B,Table1!I:I)</f>
        <v>45</v>
      </c>
      <c r="H5047">
        <f>_xlfn.XLOOKUP(A:A,Table1!B:B,Table1!J:J)</f>
        <v>5</v>
      </c>
      <c r="I5047">
        <f>_xlfn.XLOOKUP(A:A,Table1!B:B,Table1!K:K)</f>
        <v>184</v>
      </c>
      <c r="J5047">
        <f>_xlfn.XLOOKUP(A:A,Table1!B:B,Table1!L:L)</f>
        <v>11</v>
      </c>
      <c r="K5047">
        <f>_xlfn.XLOOKUP(A:A,Table1!B:B,Table1!M:M)</f>
        <v>30</v>
      </c>
      <c r="L5047">
        <f>_xlfn.XLOOKUP(A:A,Table1!B:B,Table1!N:N)</f>
        <v>14</v>
      </c>
      <c r="M5047" t="str" cm="1">
        <f t="array" ref="M5047">_xlfn.IFS(
OR(B5047="India",B5047="Thailand",B5047="United Arab Emirates",B5047="Japan",B5047="South Korea",B5047="China"),"Asia",
OR(B5047="Russia",B5047="Germany",B5047="France",B5047="Spain",B5047="Turkey",B5047="United Kingdom"),"Europe",
OR(B5047="United States Of America",B5047="Canada",B5047="Mexico",B5047="Brazil"),"America",
OR(B5047="Egypt",B5047="South Africa"),"Africa",
B5047="Australia","Oceania",
TRUE,"Others"
)</f>
        <v>Europe</v>
      </c>
      <c r="N5047" t="str">
        <f t="shared" si="78"/>
        <v>Low</v>
      </c>
    </row>
    <row r="5048" spans="1:14" x14ac:dyDescent="0.3">
      <c r="A5048" t="s">
        <v>14</v>
      </c>
      <c r="B5048" t="str">
        <f>_xlfn.XLOOKUP(A:A,Table1!B:B,Table1!C:C)</f>
        <v>Turkey</v>
      </c>
      <c r="C5048" s="1">
        <f>_xlfn.XLOOKUP(A:A,Table1!B:B,Table1!E:E)</f>
        <v>45038</v>
      </c>
      <c r="D5048">
        <f>_xlfn.XLOOKUP(A:A,Table1!B:B,Table1!F:F)</f>
        <v>94</v>
      </c>
      <c r="E5048">
        <f>_xlfn.XLOOKUP(A:A,Table1!B:B,Table1!G:G)</f>
        <v>34</v>
      </c>
      <c r="F5048">
        <f>_xlfn.XLOOKUP(A:A,Table1!B:B,Table1!H:H)</f>
        <v>79</v>
      </c>
      <c r="G5048">
        <f>_xlfn.XLOOKUP(A:A,Table1!B:B,Table1!I:I)</f>
        <v>45</v>
      </c>
      <c r="H5048">
        <f>_xlfn.XLOOKUP(A:A,Table1!B:B,Table1!J:J)</f>
        <v>5</v>
      </c>
      <c r="I5048">
        <f>_xlfn.XLOOKUP(A:A,Table1!B:B,Table1!K:K)</f>
        <v>184</v>
      </c>
      <c r="J5048">
        <f>_xlfn.XLOOKUP(A:A,Table1!B:B,Table1!L:L)</f>
        <v>11</v>
      </c>
      <c r="K5048">
        <f>_xlfn.XLOOKUP(A:A,Table1!B:B,Table1!M:M)</f>
        <v>30</v>
      </c>
      <c r="L5048">
        <f>_xlfn.XLOOKUP(A:A,Table1!B:B,Table1!N:N)</f>
        <v>14</v>
      </c>
      <c r="M5048" t="str" cm="1">
        <f t="array" ref="M5048">_xlfn.IFS(
OR(B5048="India",B5048="Thailand",B5048="United Arab Emirates",B5048="Japan",B5048="South Korea",B5048="China"),"Asia",
OR(B5048="Russia",B5048="Germany",B5048="France",B5048="Spain",B5048="Turkey",B5048="United Kingdom"),"Europe",
OR(B5048="United States Of America",B5048="Canada",B5048="Mexico",B5048="Brazil"),"America",
OR(B5048="Egypt",B5048="South Africa"),"Africa",
B5048="Australia","Oceania",
TRUE,"Others"
)</f>
        <v>Europe</v>
      </c>
      <c r="N5048" t="str">
        <f t="shared" si="78"/>
        <v>Low</v>
      </c>
    </row>
    <row r="5049" spans="1:14" x14ac:dyDescent="0.3">
      <c r="A5049" t="s">
        <v>77</v>
      </c>
      <c r="B5049" t="str">
        <f>_xlfn.XLOOKUP(A:A,Table1!B:B,Table1!C:C)</f>
        <v>China</v>
      </c>
      <c r="C5049" s="1">
        <f>_xlfn.XLOOKUP(A:A,Table1!B:B,Table1!E:E)</f>
        <v>44950</v>
      </c>
      <c r="D5049">
        <f>_xlfn.XLOOKUP(A:A,Table1!B:B,Table1!F:F)</f>
        <v>37</v>
      </c>
      <c r="E5049">
        <f>_xlfn.XLOOKUP(A:A,Table1!B:B,Table1!G:G)</f>
        <v>160</v>
      </c>
      <c r="F5049">
        <f>_xlfn.XLOOKUP(A:A,Table1!B:B,Table1!H:H)</f>
        <v>75</v>
      </c>
      <c r="G5049">
        <f>_xlfn.XLOOKUP(A:A,Table1!B:B,Table1!I:I)</f>
        <v>14</v>
      </c>
      <c r="H5049">
        <f>_xlfn.XLOOKUP(A:A,Table1!B:B,Table1!J:J)</f>
        <v>1</v>
      </c>
      <c r="I5049">
        <f>_xlfn.XLOOKUP(A:A,Table1!B:B,Table1!K:K)</f>
        <v>194</v>
      </c>
      <c r="J5049">
        <f>_xlfn.XLOOKUP(A:A,Table1!B:B,Table1!L:L)</f>
        <v>27</v>
      </c>
      <c r="K5049">
        <f>_xlfn.XLOOKUP(A:A,Table1!B:B,Table1!M:M)</f>
        <v>41</v>
      </c>
      <c r="L5049">
        <f>_xlfn.XLOOKUP(A:A,Table1!B:B,Table1!N:N)</f>
        <v>20</v>
      </c>
      <c r="M5049" t="str" cm="1">
        <f t="array" ref="M5049">_xlfn.IFS(
OR(B5049="India",B5049="Thailand",B5049="United Arab Emirates",B5049="Japan",B5049="South Korea",B5049="China"),"Asia",
OR(B5049="Russia",B5049="Germany",B5049="France",B5049="Spain",B5049="Turkey",B5049="United Kingdom"),"Europe",
OR(B5049="United States Of America",B5049="Canada",B5049="Mexico",B5049="Brazil"),"America",
OR(B5049="Egypt",B5049="South Africa"),"Africa",
B5049="Australia","Oceania",
TRUE,"Others"
)</f>
        <v>Asia</v>
      </c>
      <c r="N5049" t="str">
        <f t="shared" si="78"/>
        <v>High</v>
      </c>
    </row>
    <row r="5050" spans="1:14" x14ac:dyDescent="0.3">
      <c r="A5050" t="s">
        <v>93</v>
      </c>
      <c r="B5050" t="str">
        <f>_xlfn.XLOOKUP(A:A,Table1!B:B,Table1!C:C)</f>
        <v>Egypt</v>
      </c>
      <c r="C5050" s="1">
        <f>_xlfn.XLOOKUP(A:A,Table1!B:B,Table1!E:E)</f>
        <v>45104</v>
      </c>
      <c r="D5050">
        <f>_xlfn.XLOOKUP(A:A,Table1!B:B,Table1!F:F)</f>
        <v>129</v>
      </c>
      <c r="E5050">
        <f>_xlfn.XLOOKUP(A:A,Table1!B:B,Table1!G:G)</f>
        <v>82</v>
      </c>
      <c r="F5050">
        <f>_xlfn.XLOOKUP(A:A,Table1!B:B,Table1!H:H)</f>
        <v>77</v>
      </c>
      <c r="G5050">
        <f>_xlfn.XLOOKUP(A:A,Table1!B:B,Table1!I:I)</f>
        <v>33</v>
      </c>
      <c r="H5050">
        <f>_xlfn.XLOOKUP(A:A,Table1!B:B,Table1!J:J)</f>
        <v>8</v>
      </c>
      <c r="I5050">
        <f>_xlfn.XLOOKUP(A:A,Table1!B:B,Table1!K:K)</f>
        <v>15</v>
      </c>
      <c r="J5050">
        <f>_xlfn.XLOOKUP(A:A,Table1!B:B,Table1!L:L)</f>
        <v>-9</v>
      </c>
      <c r="K5050">
        <f>_xlfn.XLOOKUP(A:A,Table1!B:B,Table1!M:M)</f>
        <v>38</v>
      </c>
      <c r="L5050">
        <f>_xlfn.XLOOKUP(A:A,Table1!B:B,Table1!N:N)</f>
        <v>8</v>
      </c>
      <c r="M5050" t="str" cm="1">
        <f t="array" ref="M5050">_xlfn.IFS(
OR(B5050="India",B5050="Thailand",B5050="United Arab Emirates",B5050="Japan",B5050="South Korea",B5050="China"),"Asia",
OR(B5050="Russia",B5050="Germany",B5050="France",B5050="Spain",B5050="Turkey",B5050="United Kingdom"),"Europe",
OR(B5050="United States Of America",B5050="Canada",B5050="Mexico",B5050="Brazil"),"America",
OR(B5050="Egypt",B5050="South Africa"),"Africa",
B5050="Australia","Oceania",
TRUE,"Others"
)</f>
        <v>Africa</v>
      </c>
      <c r="N5050" t="str">
        <f t="shared" si="78"/>
        <v>Low</v>
      </c>
    </row>
    <row r="5051" spans="1:14" x14ac:dyDescent="0.3">
      <c r="A5051" t="s">
        <v>28</v>
      </c>
      <c r="B5051" t="str">
        <f>_xlfn.XLOOKUP(A:A,Table1!B:B,Table1!C:C)</f>
        <v>United States Of America</v>
      </c>
      <c r="C5051" s="1">
        <f>_xlfn.XLOOKUP(A:A,Table1!B:B,Table1!E:E)</f>
        <v>44954</v>
      </c>
      <c r="D5051">
        <f>_xlfn.XLOOKUP(A:A,Table1!B:B,Table1!F:F)</f>
        <v>37</v>
      </c>
      <c r="E5051">
        <f>_xlfn.XLOOKUP(A:A,Table1!B:B,Table1!G:G)</f>
        <v>138</v>
      </c>
      <c r="F5051">
        <f>_xlfn.XLOOKUP(A:A,Table1!B:B,Table1!H:H)</f>
        <v>71</v>
      </c>
      <c r="G5051">
        <f>_xlfn.XLOOKUP(A:A,Table1!B:B,Table1!I:I)</f>
        <v>1</v>
      </c>
      <c r="H5051">
        <f>_xlfn.XLOOKUP(A:A,Table1!B:B,Table1!J:J)</f>
        <v>3</v>
      </c>
      <c r="I5051">
        <f>_xlfn.XLOOKUP(A:A,Table1!B:B,Table1!K:K)</f>
        <v>55</v>
      </c>
      <c r="J5051">
        <f>_xlfn.XLOOKUP(A:A,Table1!B:B,Table1!L:L)</f>
        <v>31</v>
      </c>
      <c r="K5051">
        <f>_xlfn.XLOOKUP(A:A,Table1!B:B,Table1!M:M)</f>
        <v>76</v>
      </c>
      <c r="L5051">
        <f>_xlfn.XLOOKUP(A:A,Table1!B:B,Table1!N:N)</f>
        <v>1</v>
      </c>
      <c r="M5051" t="str" cm="1">
        <f t="array" ref="M5051">_xlfn.IFS(
OR(B5051="India",B5051="Thailand",B5051="United Arab Emirates",B5051="Japan",B5051="South Korea",B5051="China"),"Asia",
OR(B5051="Russia",B5051="Germany",B5051="France",B5051="Spain",B5051="Turkey",B5051="United Kingdom"),"Europe",
OR(B5051="United States Of America",B5051="Canada",B5051="Mexico",B5051="Brazil"),"America",
OR(B5051="Egypt",B5051="South Africa"),"Africa",
B5051="Australia","Oceania",
TRUE,"Others"
)</f>
        <v>America</v>
      </c>
      <c r="N5051" t="str">
        <f t="shared" si="78"/>
        <v>High</v>
      </c>
    </row>
    <row r="5052" spans="1:14" x14ac:dyDescent="0.3">
      <c r="A5052" t="s">
        <v>14</v>
      </c>
      <c r="B5052" t="str">
        <f>_xlfn.XLOOKUP(A:A,Table1!B:B,Table1!C:C)</f>
        <v>Turkey</v>
      </c>
      <c r="C5052" s="1">
        <f>_xlfn.XLOOKUP(A:A,Table1!B:B,Table1!E:E)</f>
        <v>45038</v>
      </c>
      <c r="D5052">
        <f>_xlfn.XLOOKUP(A:A,Table1!B:B,Table1!F:F)</f>
        <v>94</v>
      </c>
      <c r="E5052">
        <f>_xlfn.XLOOKUP(A:A,Table1!B:B,Table1!G:G)</f>
        <v>34</v>
      </c>
      <c r="F5052">
        <f>_xlfn.XLOOKUP(A:A,Table1!B:B,Table1!H:H)</f>
        <v>79</v>
      </c>
      <c r="G5052">
        <f>_xlfn.XLOOKUP(A:A,Table1!B:B,Table1!I:I)</f>
        <v>45</v>
      </c>
      <c r="H5052">
        <f>_xlfn.XLOOKUP(A:A,Table1!B:B,Table1!J:J)</f>
        <v>5</v>
      </c>
      <c r="I5052">
        <f>_xlfn.XLOOKUP(A:A,Table1!B:B,Table1!K:K)</f>
        <v>184</v>
      </c>
      <c r="J5052">
        <f>_xlfn.XLOOKUP(A:A,Table1!B:B,Table1!L:L)</f>
        <v>11</v>
      </c>
      <c r="K5052">
        <f>_xlfn.XLOOKUP(A:A,Table1!B:B,Table1!M:M)</f>
        <v>30</v>
      </c>
      <c r="L5052">
        <f>_xlfn.XLOOKUP(A:A,Table1!B:B,Table1!N:N)</f>
        <v>14</v>
      </c>
      <c r="M5052" t="str" cm="1">
        <f t="array" ref="M5052">_xlfn.IFS(
OR(B5052="India",B5052="Thailand",B5052="United Arab Emirates",B5052="Japan",B5052="South Korea",B5052="China"),"Asia",
OR(B5052="Russia",B5052="Germany",B5052="France",B5052="Spain",B5052="Turkey",B5052="United Kingdom"),"Europe",
OR(B5052="United States Of America",B5052="Canada",B5052="Mexico",B5052="Brazil"),"America",
OR(B5052="Egypt",B5052="South Africa"),"Africa",
B5052="Australia","Oceania",
TRUE,"Others"
)</f>
        <v>Europe</v>
      </c>
      <c r="N5052" t="str">
        <f t="shared" si="78"/>
        <v>Low</v>
      </c>
    </row>
    <row r="5053" spans="1:14" x14ac:dyDescent="0.3">
      <c r="A5053" t="s">
        <v>107</v>
      </c>
      <c r="B5053" t="str">
        <f>_xlfn.XLOOKUP(A:A,Table1!B:B,Table1!C:C)</f>
        <v>Canada</v>
      </c>
      <c r="C5053" s="1">
        <f>_xlfn.XLOOKUP(A:A,Table1!B:B,Table1!E:E)</f>
        <v>45066</v>
      </c>
      <c r="D5053">
        <f>_xlfn.XLOOKUP(A:A,Table1!B:B,Table1!F:F)</f>
        <v>16</v>
      </c>
      <c r="E5053">
        <f>_xlfn.XLOOKUP(A:A,Table1!B:B,Table1!G:G)</f>
        <v>118</v>
      </c>
      <c r="F5053">
        <f>_xlfn.XLOOKUP(A:A,Table1!B:B,Table1!H:H)</f>
        <v>44</v>
      </c>
      <c r="G5053">
        <f>_xlfn.XLOOKUP(A:A,Table1!B:B,Table1!I:I)</f>
        <v>27</v>
      </c>
      <c r="H5053">
        <f>_xlfn.XLOOKUP(A:A,Table1!B:B,Table1!J:J)</f>
        <v>9</v>
      </c>
      <c r="I5053">
        <f>_xlfn.XLOOKUP(A:A,Table1!B:B,Table1!K:K)</f>
        <v>26</v>
      </c>
      <c r="J5053">
        <f>_xlfn.XLOOKUP(A:A,Table1!B:B,Table1!L:L)</f>
        <v>8</v>
      </c>
      <c r="K5053">
        <f>_xlfn.XLOOKUP(A:A,Table1!B:B,Table1!M:M)</f>
        <v>36</v>
      </c>
      <c r="L5053">
        <f>_xlfn.XLOOKUP(A:A,Table1!B:B,Table1!N:N)</f>
        <v>18</v>
      </c>
      <c r="M5053" t="str" cm="1">
        <f t="array" ref="M5053">_xlfn.IFS(
OR(B5053="India",B5053="Thailand",B5053="United Arab Emirates",B5053="Japan",B5053="South Korea",B5053="China"),"Asia",
OR(B5053="Russia",B5053="Germany",B5053="France",B5053="Spain",B5053="Turkey",B5053="United Kingdom"),"Europe",
OR(B5053="United States Of America",B5053="Canada",B5053="Mexico",B5053="Brazil"),"America",
OR(B5053="Egypt",B5053="South Africa"),"Africa",
B5053="Australia","Oceania",
TRUE,"Others"
)</f>
        <v>America</v>
      </c>
      <c r="N5053" t="str">
        <f t="shared" si="78"/>
        <v>Low</v>
      </c>
    </row>
    <row r="5054" spans="1:14" x14ac:dyDescent="0.3">
      <c r="A5054" t="s">
        <v>51</v>
      </c>
      <c r="B5054" t="str">
        <f>_xlfn.XLOOKUP(A:A,Table1!B:B,Table1!C:C)</f>
        <v>Russia</v>
      </c>
      <c r="C5054" s="1">
        <f>_xlfn.XLOOKUP(A:A,Table1!B:B,Table1!E:E)</f>
        <v>45149</v>
      </c>
      <c r="D5054">
        <f>_xlfn.XLOOKUP(A:A,Table1!B:B,Table1!F:F)</f>
        <v>50</v>
      </c>
      <c r="E5054">
        <f>_xlfn.XLOOKUP(A:A,Table1!B:B,Table1!G:G)</f>
        <v>164</v>
      </c>
      <c r="F5054">
        <f>_xlfn.XLOOKUP(A:A,Table1!B:B,Table1!H:H)</f>
        <v>15</v>
      </c>
      <c r="G5054">
        <f>_xlfn.XLOOKUP(A:A,Table1!B:B,Table1!I:I)</f>
        <v>11</v>
      </c>
      <c r="H5054">
        <f>_xlfn.XLOOKUP(A:A,Table1!B:B,Table1!J:J)</f>
        <v>7</v>
      </c>
      <c r="I5054">
        <f>_xlfn.XLOOKUP(A:A,Table1!B:B,Table1!K:K)</f>
        <v>120</v>
      </c>
      <c r="J5054">
        <f>_xlfn.XLOOKUP(A:A,Table1!B:B,Table1!L:L)</f>
        <v>1</v>
      </c>
      <c r="K5054">
        <f>_xlfn.XLOOKUP(A:A,Table1!B:B,Table1!M:M)</f>
        <v>90</v>
      </c>
      <c r="L5054">
        <f>_xlfn.XLOOKUP(A:A,Table1!B:B,Table1!N:N)</f>
        <v>7</v>
      </c>
      <c r="M5054" t="str" cm="1">
        <f t="array" ref="M5054">_xlfn.IFS(
OR(B5054="India",B5054="Thailand",B5054="United Arab Emirates",B5054="Japan",B5054="South Korea",B5054="China"),"Asia",
OR(B5054="Russia",B5054="Germany",B5054="France",B5054="Spain",B5054="Turkey",B5054="United Kingdom"),"Europe",
OR(B5054="United States Of America",B5054="Canada",B5054="Mexico",B5054="Brazil"),"America",
OR(B5054="Egypt",B5054="South Africa"),"Africa",
B5054="Australia","Oceania",
TRUE,"Others"
)</f>
        <v>Europe</v>
      </c>
      <c r="N5054" t="str">
        <f t="shared" si="78"/>
        <v>Low</v>
      </c>
    </row>
    <row r="5055" spans="1:14" x14ac:dyDescent="0.3">
      <c r="A5055" t="s">
        <v>99</v>
      </c>
      <c r="B5055" t="str">
        <f>_xlfn.XLOOKUP(A:A,Table1!B:B,Table1!C:C)</f>
        <v>South Africa</v>
      </c>
      <c r="C5055" s="1">
        <f>_xlfn.XLOOKUP(A:A,Table1!B:B,Table1!E:E)</f>
        <v>45123</v>
      </c>
      <c r="D5055">
        <f>_xlfn.XLOOKUP(A:A,Table1!B:B,Table1!F:F)</f>
        <v>121</v>
      </c>
      <c r="E5055">
        <f>_xlfn.XLOOKUP(A:A,Table1!B:B,Table1!G:G)</f>
        <v>200</v>
      </c>
      <c r="F5055">
        <f>_xlfn.XLOOKUP(A:A,Table1!B:B,Table1!H:H)</f>
        <v>39</v>
      </c>
      <c r="G5055">
        <f>_xlfn.XLOOKUP(A:A,Table1!B:B,Table1!I:I)</f>
        <v>6</v>
      </c>
      <c r="H5055">
        <f>_xlfn.XLOOKUP(A:A,Table1!B:B,Table1!J:J)</f>
        <v>7</v>
      </c>
      <c r="I5055">
        <f>_xlfn.XLOOKUP(A:A,Table1!B:B,Table1!K:K)</f>
        <v>181</v>
      </c>
      <c r="J5055">
        <f>_xlfn.XLOOKUP(A:A,Table1!B:B,Table1!L:L)</f>
        <v>-8</v>
      </c>
      <c r="K5055">
        <f>_xlfn.XLOOKUP(A:A,Table1!B:B,Table1!M:M)</f>
        <v>17</v>
      </c>
      <c r="L5055">
        <f>_xlfn.XLOOKUP(A:A,Table1!B:B,Table1!N:N)</f>
        <v>20</v>
      </c>
      <c r="M5055" t="str" cm="1">
        <f t="array" ref="M5055">_xlfn.IFS(
OR(B5055="India",B5055="Thailand",B5055="United Arab Emirates",B5055="Japan",B5055="South Korea",B5055="China"),"Asia",
OR(B5055="Russia",B5055="Germany",B5055="France",B5055="Spain",B5055="Turkey",B5055="United Kingdom"),"Europe",
OR(B5055="United States Of America",B5055="Canada",B5055="Mexico",B5055="Brazil"),"America",
OR(B5055="Egypt",B5055="South Africa"),"Africa",
B5055="Australia","Oceania",
TRUE,"Others"
)</f>
        <v>Africa</v>
      </c>
      <c r="N5055" t="str">
        <f t="shared" si="78"/>
        <v>Low</v>
      </c>
    </row>
    <row r="5056" spans="1:14" x14ac:dyDescent="0.3">
      <c r="A5056" t="s">
        <v>12</v>
      </c>
      <c r="B5056" t="str">
        <f>_xlfn.XLOOKUP(A:A,Table1!B:B,Table1!C:C)</f>
        <v>South Africa</v>
      </c>
      <c r="C5056" s="1">
        <f>_xlfn.XLOOKUP(A:A,Table1!B:B,Table1!E:E)</f>
        <v>45203</v>
      </c>
      <c r="D5056">
        <f>_xlfn.XLOOKUP(A:A,Table1!B:B,Table1!F:F)</f>
        <v>128</v>
      </c>
      <c r="E5056">
        <f>_xlfn.XLOOKUP(A:A,Table1!B:B,Table1!G:G)</f>
        <v>175</v>
      </c>
      <c r="F5056">
        <f>_xlfn.XLOOKUP(A:A,Table1!B:B,Table1!H:H)</f>
        <v>30</v>
      </c>
      <c r="G5056">
        <f>_xlfn.XLOOKUP(A:A,Table1!B:B,Table1!I:I)</f>
        <v>13</v>
      </c>
      <c r="H5056">
        <f>_xlfn.XLOOKUP(A:A,Table1!B:B,Table1!J:J)</f>
        <v>2</v>
      </c>
      <c r="I5056">
        <f>_xlfn.XLOOKUP(A:A,Table1!B:B,Table1!K:K)</f>
        <v>196</v>
      </c>
      <c r="J5056">
        <f>_xlfn.XLOOKUP(A:A,Table1!B:B,Table1!L:L)</f>
        <v>27</v>
      </c>
      <c r="K5056">
        <f>_xlfn.XLOOKUP(A:A,Table1!B:B,Table1!M:M)</f>
        <v>51</v>
      </c>
      <c r="L5056">
        <f>_xlfn.XLOOKUP(A:A,Table1!B:B,Table1!N:N)</f>
        <v>10</v>
      </c>
      <c r="M5056" t="str" cm="1">
        <f t="array" ref="M5056">_xlfn.IFS(
OR(B5056="India",B5056="Thailand",B5056="United Arab Emirates",B5056="Japan",B5056="South Korea",B5056="China"),"Asia",
OR(B5056="Russia",B5056="Germany",B5056="France",B5056="Spain",B5056="Turkey",B5056="United Kingdom"),"Europe",
OR(B5056="United States Of America",B5056="Canada",B5056="Mexico",B5056="Brazil"),"America",
OR(B5056="Egypt",B5056="South Africa"),"Africa",
B5056="Australia","Oceania",
TRUE,"Others"
)</f>
        <v>Africa</v>
      </c>
      <c r="N5056" t="str">
        <f t="shared" si="78"/>
        <v>High</v>
      </c>
    </row>
    <row r="5057" spans="1:14" x14ac:dyDescent="0.3">
      <c r="A5057" t="s">
        <v>109</v>
      </c>
      <c r="B5057" t="str">
        <f>_xlfn.XLOOKUP(A:A,Table1!B:B,Table1!C:C)</f>
        <v>United Arab Emirates</v>
      </c>
      <c r="C5057" s="1">
        <f>_xlfn.XLOOKUP(A:A,Table1!B:B,Table1!E:E)</f>
        <v>45048</v>
      </c>
      <c r="D5057">
        <f>_xlfn.XLOOKUP(A:A,Table1!B:B,Table1!F:F)</f>
        <v>78</v>
      </c>
      <c r="E5057">
        <f>_xlfn.XLOOKUP(A:A,Table1!B:B,Table1!G:G)</f>
        <v>197</v>
      </c>
      <c r="F5057">
        <f>_xlfn.XLOOKUP(A:A,Table1!B:B,Table1!H:H)</f>
        <v>21</v>
      </c>
      <c r="G5057">
        <f>_xlfn.XLOOKUP(A:A,Table1!B:B,Table1!I:I)</f>
        <v>36</v>
      </c>
      <c r="H5057">
        <f>_xlfn.XLOOKUP(A:A,Table1!B:B,Table1!J:J)</f>
        <v>9</v>
      </c>
      <c r="I5057">
        <f>_xlfn.XLOOKUP(A:A,Table1!B:B,Table1!K:K)</f>
        <v>24</v>
      </c>
      <c r="J5057">
        <f>_xlfn.XLOOKUP(A:A,Table1!B:B,Table1!L:L)</f>
        <v>28</v>
      </c>
      <c r="K5057">
        <f>_xlfn.XLOOKUP(A:A,Table1!B:B,Table1!M:M)</f>
        <v>15</v>
      </c>
      <c r="L5057">
        <f>_xlfn.XLOOKUP(A:A,Table1!B:B,Table1!N:N)</f>
        <v>6</v>
      </c>
      <c r="M5057" t="str" cm="1">
        <f t="array" ref="M5057">_xlfn.IFS(
OR(B5057="India",B5057="Thailand",B5057="United Arab Emirates",B5057="Japan",B5057="South Korea",B5057="China"),"Asia",
OR(B5057="Russia",B5057="Germany",B5057="France",B5057="Spain",B5057="Turkey",B5057="United Kingdom"),"Europe",
OR(B5057="United States Of America",B5057="Canada",B5057="Mexico",B5057="Brazil"),"America",
OR(B5057="Egypt",B5057="South Africa"),"Africa",
B5057="Australia","Oceania",
TRUE,"Others"
)</f>
        <v>Asia</v>
      </c>
      <c r="N5057" t="str">
        <f t="shared" si="78"/>
        <v>High</v>
      </c>
    </row>
    <row r="5058" spans="1:14" x14ac:dyDescent="0.3">
      <c r="A5058" t="s">
        <v>111</v>
      </c>
      <c r="B5058" t="str">
        <f>_xlfn.XLOOKUP(A:A,Table1!B:B,Table1!C:C)</f>
        <v>Japan</v>
      </c>
      <c r="C5058" s="1">
        <f>_xlfn.XLOOKUP(A:A,Table1!B:B,Table1!E:E)</f>
        <v>44999</v>
      </c>
      <c r="D5058">
        <f>_xlfn.XLOOKUP(A:A,Table1!B:B,Table1!F:F)</f>
        <v>95</v>
      </c>
      <c r="E5058">
        <f>_xlfn.XLOOKUP(A:A,Table1!B:B,Table1!G:G)</f>
        <v>49</v>
      </c>
      <c r="F5058">
        <f>_xlfn.XLOOKUP(A:A,Table1!B:B,Table1!H:H)</f>
        <v>80</v>
      </c>
      <c r="G5058">
        <f>_xlfn.XLOOKUP(A:A,Table1!B:B,Table1!I:I)</f>
        <v>47</v>
      </c>
      <c r="H5058">
        <f>_xlfn.XLOOKUP(A:A,Table1!B:B,Table1!J:J)</f>
        <v>2</v>
      </c>
      <c r="I5058">
        <f>_xlfn.XLOOKUP(A:A,Table1!B:B,Table1!K:K)</f>
        <v>10</v>
      </c>
      <c r="J5058">
        <f>_xlfn.XLOOKUP(A:A,Table1!B:B,Table1!L:L)</f>
        <v>4</v>
      </c>
      <c r="K5058">
        <f>_xlfn.XLOOKUP(A:A,Table1!B:B,Table1!M:M)</f>
        <v>86</v>
      </c>
      <c r="L5058">
        <f>_xlfn.XLOOKUP(A:A,Table1!B:B,Table1!N:N)</f>
        <v>5</v>
      </c>
      <c r="M5058" t="str" cm="1">
        <f t="array" ref="M5058">_xlfn.IFS(
OR(B5058="India",B5058="Thailand",B5058="United Arab Emirates",B5058="Japan",B5058="South Korea",B5058="China"),"Asia",
OR(B5058="Russia",B5058="Germany",B5058="France",B5058="Spain",B5058="Turkey",B5058="United Kingdom"),"Europe",
OR(B5058="United States Of America",B5058="Canada",B5058="Mexico",B5058="Brazil"),"America",
OR(B5058="Egypt",B5058="South Africa"),"Africa",
B5058="Australia","Oceania",
TRUE,"Others"
)</f>
        <v>Asia</v>
      </c>
      <c r="N5058" t="str">
        <f t="shared" si="78"/>
        <v>Low</v>
      </c>
    </row>
    <row r="5059" spans="1:14" x14ac:dyDescent="0.3">
      <c r="A5059" t="s">
        <v>98</v>
      </c>
      <c r="B5059" t="str">
        <f>_xlfn.XLOOKUP(A:A,Table1!B:B,Table1!C:C)</f>
        <v>Thailand</v>
      </c>
      <c r="C5059" s="1">
        <f>_xlfn.XLOOKUP(A:A,Table1!B:B,Table1!E:E)</f>
        <v>45276</v>
      </c>
      <c r="D5059">
        <f>_xlfn.XLOOKUP(A:A,Table1!B:B,Table1!F:F)</f>
        <v>15</v>
      </c>
      <c r="E5059">
        <f>_xlfn.XLOOKUP(A:A,Table1!B:B,Table1!G:G)</f>
        <v>63</v>
      </c>
      <c r="F5059">
        <f>_xlfn.XLOOKUP(A:A,Table1!B:B,Table1!H:H)</f>
        <v>85</v>
      </c>
      <c r="G5059">
        <f>_xlfn.XLOOKUP(A:A,Table1!B:B,Table1!I:I)</f>
        <v>45</v>
      </c>
      <c r="H5059">
        <f>_xlfn.XLOOKUP(A:A,Table1!B:B,Table1!J:J)</f>
        <v>9</v>
      </c>
      <c r="I5059">
        <f>_xlfn.XLOOKUP(A:A,Table1!B:B,Table1!K:K)</f>
        <v>100</v>
      </c>
      <c r="J5059">
        <f>_xlfn.XLOOKUP(A:A,Table1!B:B,Table1!L:L)</f>
        <v>27</v>
      </c>
      <c r="K5059">
        <f>_xlfn.XLOOKUP(A:A,Table1!B:B,Table1!M:M)</f>
        <v>58</v>
      </c>
      <c r="L5059">
        <f>_xlfn.XLOOKUP(A:A,Table1!B:B,Table1!N:N)</f>
        <v>16</v>
      </c>
      <c r="M5059" t="str" cm="1">
        <f t="array" ref="M5059">_xlfn.IFS(
OR(B5059="India",B5059="Thailand",B5059="United Arab Emirates",B5059="Japan",B5059="South Korea",B5059="China"),"Asia",
OR(B5059="Russia",B5059="Germany",B5059="France",B5059="Spain",B5059="Turkey",B5059="United Kingdom"),"Europe",
OR(B5059="United States Of America",B5059="Canada",B5059="Mexico",B5059="Brazil"),"America",
OR(B5059="Egypt",B5059="South Africa"),"Africa",
B5059="Australia","Oceania",
TRUE,"Others"
)</f>
        <v>Asia</v>
      </c>
      <c r="N5059" t="str">
        <f t="shared" ref="N5059:N5122" si="79">IF(J5059&lt;=15,"Low",IF(J5059&lt;=25,"Moderate","High"))</f>
        <v>High</v>
      </c>
    </row>
    <row r="5060" spans="1:14" x14ac:dyDescent="0.3">
      <c r="A5060" t="s">
        <v>14</v>
      </c>
      <c r="B5060" t="str">
        <f>_xlfn.XLOOKUP(A:A,Table1!B:B,Table1!C:C)</f>
        <v>Turkey</v>
      </c>
      <c r="C5060" s="1">
        <f>_xlfn.XLOOKUP(A:A,Table1!B:B,Table1!E:E)</f>
        <v>45038</v>
      </c>
      <c r="D5060">
        <f>_xlfn.XLOOKUP(A:A,Table1!B:B,Table1!F:F)</f>
        <v>94</v>
      </c>
      <c r="E5060">
        <f>_xlfn.XLOOKUP(A:A,Table1!B:B,Table1!G:G)</f>
        <v>34</v>
      </c>
      <c r="F5060">
        <f>_xlfn.XLOOKUP(A:A,Table1!B:B,Table1!H:H)</f>
        <v>79</v>
      </c>
      <c r="G5060">
        <f>_xlfn.XLOOKUP(A:A,Table1!B:B,Table1!I:I)</f>
        <v>45</v>
      </c>
      <c r="H5060">
        <f>_xlfn.XLOOKUP(A:A,Table1!B:B,Table1!J:J)</f>
        <v>5</v>
      </c>
      <c r="I5060">
        <f>_xlfn.XLOOKUP(A:A,Table1!B:B,Table1!K:K)</f>
        <v>184</v>
      </c>
      <c r="J5060">
        <f>_xlfn.XLOOKUP(A:A,Table1!B:B,Table1!L:L)</f>
        <v>11</v>
      </c>
      <c r="K5060">
        <f>_xlfn.XLOOKUP(A:A,Table1!B:B,Table1!M:M)</f>
        <v>30</v>
      </c>
      <c r="L5060">
        <f>_xlfn.XLOOKUP(A:A,Table1!B:B,Table1!N:N)</f>
        <v>14</v>
      </c>
      <c r="M5060" t="str" cm="1">
        <f t="array" ref="M5060">_xlfn.IFS(
OR(B5060="India",B5060="Thailand",B5060="United Arab Emirates",B5060="Japan",B5060="South Korea",B5060="China"),"Asia",
OR(B5060="Russia",B5060="Germany",B5060="France",B5060="Spain",B5060="Turkey",B5060="United Kingdom"),"Europe",
OR(B5060="United States Of America",B5060="Canada",B5060="Mexico",B5060="Brazil"),"America",
OR(B5060="Egypt",B5060="South Africa"),"Africa",
B5060="Australia","Oceania",
TRUE,"Others"
)</f>
        <v>Europe</v>
      </c>
      <c r="N5060" t="str">
        <f t="shared" si="79"/>
        <v>Low</v>
      </c>
    </row>
    <row r="5061" spans="1:14" x14ac:dyDescent="0.3">
      <c r="A5061" t="s">
        <v>51</v>
      </c>
      <c r="B5061" t="str">
        <f>_xlfn.XLOOKUP(A:A,Table1!B:B,Table1!C:C)</f>
        <v>Russia</v>
      </c>
      <c r="C5061" s="1">
        <f>_xlfn.XLOOKUP(A:A,Table1!B:B,Table1!E:E)</f>
        <v>45149</v>
      </c>
      <c r="D5061">
        <f>_xlfn.XLOOKUP(A:A,Table1!B:B,Table1!F:F)</f>
        <v>50</v>
      </c>
      <c r="E5061">
        <f>_xlfn.XLOOKUP(A:A,Table1!B:B,Table1!G:G)</f>
        <v>164</v>
      </c>
      <c r="F5061">
        <f>_xlfn.XLOOKUP(A:A,Table1!B:B,Table1!H:H)</f>
        <v>15</v>
      </c>
      <c r="G5061">
        <f>_xlfn.XLOOKUP(A:A,Table1!B:B,Table1!I:I)</f>
        <v>11</v>
      </c>
      <c r="H5061">
        <f>_xlfn.XLOOKUP(A:A,Table1!B:B,Table1!J:J)</f>
        <v>7</v>
      </c>
      <c r="I5061">
        <f>_xlfn.XLOOKUP(A:A,Table1!B:B,Table1!K:K)</f>
        <v>120</v>
      </c>
      <c r="J5061">
        <f>_xlfn.XLOOKUP(A:A,Table1!B:B,Table1!L:L)</f>
        <v>1</v>
      </c>
      <c r="K5061">
        <f>_xlfn.XLOOKUP(A:A,Table1!B:B,Table1!M:M)</f>
        <v>90</v>
      </c>
      <c r="L5061">
        <f>_xlfn.XLOOKUP(A:A,Table1!B:B,Table1!N:N)</f>
        <v>7</v>
      </c>
      <c r="M5061" t="str" cm="1">
        <f t="array" ref="M5061">_xlfn.IFS(
OR(B5061="India",B5061="Thailand",B5061="United Arab Emirates",B5061="Japan",B5061="South Korea",B5061="China"),"Asia",
OR(B5061="Russia",B5061="Germany",B5061="France",B5061="Spain",B5061="Turkey",B5061="United Kingdom"),"Europe",
OR(B5061="United States Of America",B5061="Canada",B5061="Mexico",B5061="Brazil"),"America",
OR(B5061="Egypt",B5061="South Africa"),"Africa",
B5061="Australia","Oceania",
TRUE,"Others"
)</f>
        <v>Europe</v>
      </c>
      <c r="N5061" t="str">
        <f t="shared" si="79"/>
        <v>Low</v>
      </c>
    </row>
    <row r="5062" spans="1:14" x14ac:dyDescent="0.3">
      <c r="A5062" t="s">
        <v>16</v>
      </c>
      <c r="B5062" t="str">
        <f>_xlfn.XLOOKUP(A:A,Table1!B:B,Table1!C:C)</f>
        <v>Germany</v>
      </c>
      <c r="C5062" s="1">
        <f>_xlfn.XLOOKUP(A:A,Table1!B:B,Table1!E:E)</f>
        <v>45226</v>
      </c>
      <c r="D5062">
        <f>_xlfn.XLOOKUP(A:A,Table1!B:B,Table1!F:F)</f>
        <v>52</v>
      </c>
      <c r="E5062">
        <f>_xlfn.XLOOKUP(A:A,Table1!B:B,Table1!G:G)</f>
        <v>182</v>
      </c>
      <c r="F5062">
        <f>_xlfn.XLOOKUP(A:A,Table1!B:B,Table1!H:H)</f>
        <v>45</v>
      </c>
      <c r="G5062">
        <f>_xlfn.XLOOKUP(A:A,Table1!B:B,Table1!I:I)</f>
        <v>30</v>
      </c>
      <c r="H5062">
        <f>_xlfn.XLOOKUP(A:A,Table1!B:B,Table1!J:J)</f>
        <v>1</v>
      </c>
      <c r="I5062">
        <f>_xlfn.XLOOKUP(A:A,Table1!B:B,Table1!K:K)</f>
        <v>156</v>
      </c>
      <c r="J5062">
        <f>_xlfn.XLOOKUP(A:A,Table1!B:B,Table1!L:L)</f>
        <v>-4</v>
      </c>
      <c r="K5062">
        <f>_xlfn.XLOOKUP(A:A,Table1!B:B,Table1!M:M)</f>
        <v>97</v>
      </c>
      <c r="L5062">
        <f>_xlfn.XLOOKUP(A:A,Table1!B:B,Table1!N:N)</f>
        <v>2</v>
      </c>
      <c r="M5062" t="str" cm="1">
        <f t="array" ref="M5062">_xlfn.IFS(
OR(B5062="India",B5062="Thailand",B5062="United Arab Emirates",B5062="Japan",B5062="South Korea",B5062="China"),"Asia",
OR(B5062="Russia",B5062="Germany",B5062="France",B5062="Spain",B5062="Turkey",B5062="United Kingdom"),"Europe",
OR(B5062="United States Of America",B5062="Canada",B5062="Mexico",B5062="Brazil"),"America",
OR(B5062="Egypt",B5062="South Africa"),"Africa",
B5062="Australia","Oceania",
TRUE,"Others"
)</f>
        <v>Europe</v>
      </c>
      <c r="N5062" t="str">
        <f t="shared" si="79"/>
        <v>Low</v>
      </c>
    </row>
    <row r="5063" spans="1:14" x14ac:dyDescent="0.3">
      <c r="A5063" t="s">
        <v>113</v>
      </c>
      <c r="B5063" t="str">
        <f>_xlfn.XLOOKUP(A:A,Table1!B:B,Table1!C:C)</f>
        <v>India</v>
      </c>
      <c r="C5063" s="1">
        <f>_xlfn.XLOOKUP(A:A,Table1!B:B,Table1!E:E)</f>
        <v>45111</v>
      </c>
      <c r="D5063">
        <f>_xlfn.XLOOKUP(A:A,Table1!B:B,Table1!F:F)</f>
        <v>22</v>
      </c>
      <c r="E5063">
        <f>_xlfn.XLOOKUP(A:A,Table1!B:B,Table1!G:G)</f>
        <v>142</v>
      </c>
      <c r="F5063">
        <f>_xlfn.XLOOKUP(A:A,Table1!B:B,Table1!H:H)</f>
        <v>30</v>
      </c>
      <c r="G5063">
        <f>_xlfn.XLOOKUP(A:A,Table1!B:B,Table1!I:I)</f>
        <v>12</v>
      </c>
      <c r="H5063">
        <f>_xlfn.XLOOKUP(A:A,Table1!B:B,Table1!J:J)</f>
        <v>2</v>
      </c>
      <c r="I5063">
        <f>_xlfn.XLOOKUP(A:A,Table1!B:B,Table1!K:K)</f>
        <v>172</v>
      </c>
      <c r="J5063">
        <f>_xlfn.XLOOKUP(A:A,Table1!B:B,Table1!L:L)</f>
        <v>18</v>
      </c>
      <c r="K5063">
        <f>_xlfn.XLOOKUP(A:A,Table1!B:B,Table1!M:M)</f>
        <v>91</v>
      </c>
      <c r="L5063">
        <f>_xlfn.XLOOKUP(A:A,Table1!B:B,Table1!N:N)</f>
        <v>19</v>
      </c>
      <c r="M5063" t="str" cm="1">
        <f t="array" ref="M5063">_xlfn.IFS(
OR(B5063="India",B5063="Thailand",B5063="United Arab Emirates",B5063="Japan",B5063="South Korea",B5063="China"),"Asia",
OR(B5063="Russia",B5063="Germany",B5063="France",B5063="Spain",B5063="Turkey",B5063="United Kingdom"),"Europe",
OR(B5063="United States Of America",B5063="Canada",B5063="Mexico",B5063="Brazil"),"America",
OR(B5063="Egypt",B5063="South Africa"),"Africa",
B5063="Australia","Oceania",
TRUE,"Others"
)</f>
        <v>Asia</v>
      </c>
      <c r="N5063" t="str">
        <f t="shared" si="79"/>
        <v>Moderate</v>
      </c>
    </row>
    <row r="5064" spans="1:14" x14ac:dyDescent="0.3">
      <c r="A5064" t="s">
        <v>32</v>
      </c>
      <c r="B5064" t="str">
        <f>_xlfn.XLOOKUP(A:A,Table1!B:B,Table1!C:C)</f>
        <v>Canada</v>
      </c>
      <c r="C5064" s="1">
        <f>_xlfn.XLOOKUP(A:A,Table1!B:B,Table1!E:E)</f>
        <v>44932</v>
      </c>
      <c r="D5064">
        <f>_xlfn.XLOOKUP(A:A,Table1!B:B,Table1!F:F)</f>
        <v>112</v>
      </c>
      <c r="E5064">
        <f>_xlfn.XLOOKUP(A:A,Table1!B:B,Table1!G:G)</f>
        <v>118</v>
      </c>
      <c r="F5064">
        <f>_xlfn.XLOOKUP(A:A,Table1!B:B,Table1!H:H)</f>
        <v>60</v>
      </c>
      <c r="G5064">
        <f>_xlfn.XLOOKUP(A:A,Table1!B:B,Table1!I:I)</f>
        <v>10</v>
      </c>
      <c r="H5064">
        <f>_xlfn.XLOOKUP(A:A,Table1!B:B,Table1!J:J)</f>
        <v>2</v>
      </c>
      <c r="I5064">
        <f>_xlfn.XLOOKUP(A:A,Table1!B:B,Table1!K:K)</f>
        <v>157</v>
      </c>
      <c r="J5064">
        <f>_xlfn.XLOOKUP(A:A,Table1!B:B,Table1!L:L)</f>
        <v>35</v>
      </c>
      <c r="K5064">
        <f>_xlfn.XLOOKUP(A:A,Table1!B:B,Table1!M:M)</f>
        <v>16</v>
      </c>
      <c r="L5064">
        <f>_xlfn.XLOOKUP(A:A,Table1!B:B,Table1!N:N)</f>
        <v>20</v>
      </c>
      <c r="M5064" t="str" cm="1">
        <f t="array" ref="M5064">_xlfn.IFS(
OR(B5064="India",B5064="Thailand",B5064="United Arab Emirates",B5064="Japan",B5064="South Korea",B5064="China"),"Asia",
OR(B5064="Russia",B5064="Germany",B5064="France",B5064="Spain",B5064="Turkey",B5064="United Kingdom"),"Europe",
OR(B5064="United States Of America",B5064="Canada",B5064="Mexico",B5064="Brazil"),"America",
OR(B5064="Egypt",B5064="South Africa"),"Africa",
B5064="Australia","Oceania",
TRUE,"Others"
)</f>
        <v>America</v>
      </c>
      <c r="N5064" t="str">
        <f t="shared" si="79"/>
        <v>High</v>
      </c>
    </row>
    <row r="5065" spans="1:14" x14ac:dyDescent="0.3">
      <c r="A5065" t="s">
        <v>14</v>
      </c>
      <c r="B5065" t="str">
        <f>_xlfn.XLOOKUP(A:A,Table1!B:B,Table1!C:C)</f>
        <v>Turkey</v>
      </c>
      <c r="C5065" s="1">
        <f>_xlfn.XLOOKUP(A:A,Table1!B:B,Table1!E:E)</f>
        <v>45038</v>
      </c>
      <c r="D5065">
        <f>_xlfn.XLOOKUP(A:A,Table1!B:B,Table1!F:F)</f>
        <v>94</v>
      </c>
      <c r="E5065">
        <f>_xlfn.XLOOKUP(A:A,Table1!B:B,Table1!G:G)</f>
        <v>34</v>
      </c>
      <c r="F5065">
        <f>_xlfn.XLOOKUP(A:A,Table1!B:B,Table1!H:H)</f>
        <v>79</v>
      </c>
      <c r="G5065">
        <f>_xlfn.XLOOKUP(A:A,Table1!B:B,Table1!I:I)</f>
        <v>45</v>
      </c>
      <c r="H5065">
        <f>_xlfn.XLOOKUP(A:A,Table1!B:B,Table1!J:J)</f>
        <v>5</v>
      </c>
      <c r="I5065">
        <f>_xlfn.XLOOKUP(A:A,Table1!B:B,Table1!K:K)</f>
        <v>184</v>
      </c>
      <c r="J5065">
        <f>_xlfn.XLOOKUP(A:A,Table1!B:B,Table1!L:L)</f>
        <v>11</v>
      </c>
      <c r="K5065">
        <f>_xlfn.XLOOKUP(A:A,Table1!B:B,Table1!M:M)</f>
        <v>30</v>
      </c>
      <c r="L5065">
        <f>_xlfn.XLOOKUP(A:A,Table1!B:B,Table1!N:N)</f>
        <v>14</v>
      </c>
      <c r="M5065" t="str" cm="1">
        <f t="array" ref="M5065">_xlfn.IFS(
OR(B5065="India",B5065="Thailand",B5065="United Arab Emirates",B5065="Japan",B5065="South Korea",B5065="China"),"Asia",
OR(B5065="Russia",B5065="Germany",B5065="France",B5065="Spain",B5065="Turkey",B5065="United Kingdom"),"Europe",
OR(B5065="United States Of America",B5065="Canada",B5065="Mexico",B5065="Brazil"),"America",
OR(B5065="Egypt",B5065="South Africa"),"Africa",
B5065="Australia","Oceania",
TRUE,"Others"
)</f>
        <v>Europe</v>
      </c>
      <c r="N5065" t="str">
        <f t="shared" si="79"/>
        <v>Low</v>
      </c>
    </row>
    <row r="5066" spans="1:14" x14ac:dyDescent="0.3">
      <c r="A5066" t="s">
        <v>22</v>
      </c>
      <c r="B5066" t="str">
        <f>_xlfn.XLOOKUP(A:A,Table1!B:B,Table1!C:C)</f>
        <v>India</v>
      </c>
      <c r="C5066" s="1">
        <f>_xlfn.XLOOKUP(A:A,Table1!B:B,Table1!E:E)</f>
        <v>45262</v>
      </c>
      <c r="D5066">
        <f>_xlfn.XLOOKUP(A:A,Table1!B:B,Table1!F:F)</f>
        <v>25</v>
      </c>
      <c r="E5066">
        <f>_xlfn.XLOOKUP(A:A,Table1!B:B,Table1!G:G)</f>
        <v>118</v>
      </c>
      <c r="F5066">
        <f>_xlfn.XLOOKUP(A:A,Table1!B:B,Table1!H:H)</f>
        <v>74</v>
      </c>
      <c r="G5066">
        <f>_xlfn.XLOOKUP(A:A,Table1!B:B,Table1!I:I)</f>
        <v>11</v>
      </c>
      <c r="H5066">
        <f>_xlfn.XLOOKUP(A:A,Table1!B:B,Table1!J:J)</f>
        <v>1</v>
      </c>
      <c r="I5066">
        <f>_xlfn.XLOOKUP(A:A,Table1!B:B,Table1!K:K)</f>
        <v>188</v>
      </c>
      <c r="J5066">
        <f>_xlfn.XLOOKUP(A:A,Table1!B:B,Table1!L:L)</f>
        <v>20</v>
      </c>
      <c r="K5066">
        <f>_xlfn.XLOOKUP(A:A,Table1!B:B,Table1!M:M)</f>
        <v>67</v>
      </c>
      <c r="L5066">
        <f>_xlfn.XLOOKUP(A:A,Table1!B:B,Table1!N:N)</f>
        <v>9</v>
      </c>
      <c r="M5066" t="str" cm="1">
        <f t="array" ref="M5066">_xlfn.IFS(
OR(B5066="India",B5066="Thailand",B5066="United Arab Emirates",B5066="Japan",B5066="South Korea",B5066="China"),"Asia",
OR(B5066="Russia",B5066="Germany",B5066="France",B5066="Spain",B5066="Turkey",B5066="United Kingdom"),"Europe",
OR(B5066="United States Of America",B5066="Canada",B5066="Mexico",B5066="Brazil"),"America",
OR(B5066="Egypt",B5066="South Africa"),"Africa",
B5066="Australia","Oceania",
TRUE,"Others"
)</f>
        <v>Asia</v>
      </c>
      <c r="N5066" t="str">
        <f t="shared" si="79"/>
        <v>Moderate</v>
      </c>
    </row>
    <row r="5067" spans="1:14" x14ac:dyDescent="0.3">
      <c r="A5067" t="s">
        <v>64</v>
      </c>
      <c r="B5067" t="str">
        <f>_xlfn.XLOOKUP(A:A,Table1!B:B,Table1!C:C)</f>
        <v>Mexico</v>
      </c>
      <c r="C5067" s="1">
        <f>_xlfn.XLOOKUP(A:A,Table1!B:B,Table1!E:E)</f>
        <v>45063</v>
      </c>
      <c r="D5067">
        <f>_xlfn.XLOOKUP(A:A,Table1!B:B,Table1!F:F)</f>
        <v>10</v>
      </c>
      <c r="E5067">
        <f>_xlfn.XLOOKUP(A:A,Table1!B:B,Table1!G:G)</f>
        <v>39</v>
      </c>
      <c r="F5067">
        <f>_xlfn.XLOOKUP(A:A,Table1!B:B,Table1!H:H)</f>
        <v>36</v>
      </c>
      <c r="G5067">
        <f>_xlfn.XLOOKUP(A:A,Table1!B:B,Table1!I:I)</f>
        <v>3</v>
      </c>
      <c r="H5067">
        <f>_xlfn.XLOOKUP(A:A,Table1!B:B,Table1!J:J)</f>
        <v>1</v>
      </c>
      <c r="I5067">
        <f>_xlfn.XLOOKUP(A:A,Table1!B:B,Table1!K:K)</f>
        <v>79</v>
      </c>
      <c r="J5067">
        <f>_xlfn.XLOOKUP(A:A,Table1!B:B,Table1!L:L)</f>
        <v>-8</v>
      </c>
      <c r="K5067">
        <f>_xlfn.XLOOKUP(A:A,Table1!B:B,Table1!M:M)</f>
        <v>45</v>
      </c>
      <c r="L5067">
        <f>_xlfn.XLOOKUP(A:A,Table1!B:B,Table1!N:N)</f>
        <v>19</v>
      </c>
      <c r="M5067" t="str" cm="1">
        <f t="array" ref="M5067">_xlfn.IFS(
OR(B5067="India",B5067="Thailand",B5067="United Arab Emirates",B5067="Japan",B5067="South Korea",B5067="China"),"Asia",
OR(B5067="Russia",B5067="Germany",B5067="France",B5067="Spain",B5067="Turkey",B5067="United Kingdom"),"Europe",
OR(B5067="United States Of America",B5067="Canada",B5067="Mexico",B5067="Brazil"),"America",
OR(B5067="Egypt",B5067="South Africa"),"Africa",
B5067="Australia","Oceania",
TRUE,"Others"
)</f>
        <v>America</v>
      </c>
      <c r="N5067" t="str">
        <f t="shared" si="79"/>
        <v>Low</v>
      </c>
    </row>
    <row r="5068" spans="1:14" x14ac:dyDescent="0.3">
      <c r="A5068" t="s">
        <v>51</v>
      </c>
      <c r="B5068" t="str">
        <f>_xlfn.XLOOKUP(A:A,Table1!B:B,Table1!C:C)</f>
        <v>Russia</v>
      </c>
      <c r="C5068" s="1">
        <f>_xlfn.XLOOKUP(A:A,Table1!B:B,Table1!E:E)</f>
        <v>45149</v>
      </c>
      <c r="D5068">
        <f>_xlfn.XLOOKUP(A:A,Table1!B:B,Table1!F:F)</f>
        <v>50</v>
      </c>
      <c r="E5068">
        <f>_xlfn.XLOOKUP(A:A,Table1!B:B,Table1!G:G)</f>
        <v>164</v>
      </c>
      <c r="F5068">
        <f>_xlfn.XLOOKUP(A:A,Table1!B:B,Table1!H:H)</f>
        <v>15</v>
      </c>
      <c r="G5068">
        <f>_xlfn.XLOOKUP(A:A,Table1!B:B,Table1!I:I)</f>
        <v>11</v>
      </c>
      <c r="H5068">
        <f>_xlfn.XLOOKUP(A:A,Table1!B:B,Table1!J:J)</f>
        <v>7</v>
      </c>
      <c r="I5068">
        <f>_xlfn.XLOOKUP(A:A,Table1!B:B,Table1!K:K)</f>
        <v>120</v>
      </c>
      <c r="J5068">
        <f>_xlfn.XLOOKUP(A:A,Table1!B:B,Table1!L:L)</f>
        <v>1</v>
      </c>
      <c r="K5068">
        <f>_xlfn.XLOOKUP(A:A,Table1!B:B,Table1!M:M)</f>
        <v>90</v>
      </c>
      <c r="L5068">
        <f>_xlfn.XLOOKUP(A:A,Table1!B:B,Table1!N:N)</f>
        <v>7</v>
      </c>
      <c r="M5068" t="str" cm="1">
        <f t="array" ref="M5068">_xlfn.IFS(
OR(B5068="India",B5068="Thailand",B5068="United Arab Emirates",B5068="Japan",B5068="South Korea",B5068="China"),"Asia",
OR(B5068="Russia",B5068="Germany",B5068="France",B5068="Spain",B5068="Turkey",B5068="United Kingdom"),"Europe",
OR(B5068="United States Of America",B5068="Canada",B5068="Mexico",B5068="Brazil"),"America",
OR(B5068="Egypt",B5068="South Africa"),"Africa",
B5068="Australia","Oceania",
TRUE,"Others"
)</f>
        <v>Europe</v>
      </c>
      <c r="N5068" t="str">
        <f t="shared" si="79"/>
        <v>Low</v>
      </c>
    </row>
    <row r="5069" spans="1:14" x14ac:dyDescent="0.3">
      <c r="A5069" t="s">
        <v>29</v>
      </c>
      <c r="B5069" t="str">
        <f>_xlfn.XLOOKUP(A:A,Table1!B:B,Table1!C:C)</f>
        <v>United Kingdom</v>
      </c>
      <c r="C5069" s="1">
        <f>_xlfn.XLOOKUP(A:A,Table1!B:B,Table1!E:E)</f>
        <v>45008</v>
      </c>
      <c r="D5069">
        <f>_xlfn.XLOOKUP(A:A,Table1!B:B,Table1!F:F)</f>
        <v>21</v>
      </c>
      <c r="E5069">
        <f>_xlfn.XLOOKUP(A:A,Table1!B:B,Table1!G:G)</f>
        <v>190</v>
      </c>
      <c r="F5069">
        <f>_xlfn.XLOOKUP(A:A,Table1!B:B,Table1!H:H)</f>
        <v>27</v>
      </c>
      <c r="G5069">
        <f>_xlfn.XLOOKUP(A:A,Table1!B:B,Table1!I:I)</f>
        <v>40</v>
      </c>
      <c r="H5069">
        <f>_xlfn.XLOOKUP(A:A,Table1!B:B,Table1!J:J)</f>
        <v>3</v>
      </c>
      <c r="I5069">
        <f>_xlfn.XLOOKUP(A:A,Table1!B:B,Table1!K:K)</f>
        <v>14</v>
      </c>
      <c r="J5069">
        <f>_xlfn.XLOOKUP(A:A,Table1!B:B,Table1!L:L)</f>
        <v>-9</v>
      </c>
      <c r="K5069">
        <f>_xlfn.XLOOKUP(A:A,Table1!B:B,Table1!M:M)</f>
        <v>45</v>
      </c>
      <c r="L5069">
        <f>_xlfn.XLOOKUP(A:A,Table1!B:B,Table1!N:N)</f>
        <v>2</v>
      </c>
      <c r="M5069" t="str" cm="1">
        <f t="array" ref="M5069">_xlfn.IFS(
OR(B5069="India",B5069="Thailand",B5069="United Arab Emirates",B5069="Japan",B5069="South Korea",B5069="China"),"Asia",
OR(B5069="Russia",B5069="Germany",B5069="France",B5069="Spain",B5069="Turkey",B5069="United Kingdom"),"Europe",
OR(B5069="United States Of America",B5069="Canada",B5069="Mexico",B5069="Brazil"),"America",
OR(B5069="Egypt",B5069="South Africa"),"Africa",
B5069="Australia","Oceania",
TRUE,"Others"
)</f>
        <v>Europe</v>
      </c>
      <c r="N5069" t="str">
        <f t="shared" si="79"/>
        <v>Low</v>
      </c>
    </row>
    <row r="5070" spans="1:14" x14ac:dyDescent="0.3">
      <c r="A5070" t="s">
        <v>51</v>
      </c>
      <c r="B5070" t="str">
        <f>_xlfn.XLOOKUP(A:A,Table1!B:B,Table1!C:C)</f>
        <v>Russia</v>
      </c>
      <c r="C5070" s="1">
        <f>_xlfn.XLOOKUP(A:A,Table1!B:B,Table1!E:E)</f>
        <v>45149</v>
      </c>
      <c r="D5070">
        <f>_xlfn.XLOOKUP(A:A,Table1!B:B,Table1!F:F)</f>
        <v>50</v>
      </c>
      <c r="E5070">
        <f>_xlfn.XLOOKUP(A:A,Table1!B:B,Table1!G:G)</f>
        <v>164</v>
      </c>
      <c r="F5070">
        <f>_xlfn.XLOOKUP(A:A,Table1!B:B,Table1!H:H)</f>
        <v>15</v>
      </c>
      <c r="G5070">
        <f>_xlfn.XLOOKUP(A:A,Table1!B:B,Table1!I:I)</f>
        <v>11</v>
      </c>
      <c r="H5070">
        <f>_xlfn.XLOOKUP(A:A,Table1!B:B,Table1!J:J)</f>
        <v>7</v>
      </c>
      <c r="I5070">
        <f>_xlfn.XLOOKUP(A:A,Table1!B:B,Table1!K:K)</f>
        <v>120</v>
      </c>
      <c r="J5070">
        <f>_xlfn.XLOOKUP(A:A,Table1!B:B,Table1!L:L)</f>
        <v>1</v>
      </c>
      <c r="K5070">
        <f>_xlfn.XLOOKUP(A:A,Table1!B:B,Table1!M:M)</f>
        <v>90</v>
      </c>
      <c r="L5070">
        <f>_xlfn.XLOOKUP(A:A,Table1!B:B,Table1!N:N)</f>
        <v>7</v>
      </c>
      <c r="M5070" t="str" cm="1">
        <f t="array" ref="M5070">_xlfn.IFS(
OR(B5070="India",B5070="Thailand",B5070="United Arab Emirates",B5070="Japan",B5070="South Korea",B5070="China"),"Asia",
OR(B5070="Russia",B5070="Germany",B5070="France",B5070="Spain",B5070="Turkey",B5070="United Kingdom"),"Europe",
OR(B5070="United States Of America",B5070="Canada",B5070="Mexico",B5070="Brazil"),"America",
OR(B5070="Egypt",B5070="South Africa"),"Africa",
B5070="Australia","Oceania",
TRUE,"Others"
)</f>
        <v>Europe</v>
      </c>
      <c r="N5070" t="str">
        <f t="shared" si="79"/>
        <v>Low</v>
      </c>
    </row>
    <row r="5071" spans="1:14" x14ac:dyDescent="0.3">
      <c r="A5071" t="s">
        <v>30</v>
      </c>
      <c r="B5071" t="str">
        <f>_xlfn.XLOOKUP(A:A,Table1!B:B,Table1!C:C)</f>
        <v>South Korea</v>
      </c>
      <c r="C5071" s="1">
        <f>_xlfn.XLOOKUP(A:A,Table1!B:B,Table1!E:E)</f>
        <v>45052</v>
      </c>
      <c r="D5071">
        <f>_xlfn.XLOOKUP(A:A,Table1!B:B,Table1!F:F)</f>
        <v>80</v>
      </c>
      <c r="E5071">
        <f>_xlfn.XLOOKUP(A:A,Table1!B:B,Table1!G:G)</f>
        <v>195</v>
      </c>
      <c r="F5071">
        <f>_xlfn.XLOOKUP(A:A,Table1!B:B,Table1!H:H)</f>
        <v>91</v>
      </c>
      <c r="G5071">
        <f>_xlfn.XLOOKUP(A:A,Table1!B:B,Table1!I:I)</f>
        <v>5</v>
      </c>
      <c r="H5071">
        <f>_xlfn.XLOOKUP(A:A,Table1!B:B,Table1!J:J)</f>
        <v>1</v>
      </c>
      <c r="I5071">
        <f>_xlfn.XLOOKUP(A:A,Table1!B:B,Table1!K:K)</f>
        <v>157</v>
      </c>
      <c r="J5071">
        <f>_xlfn.XLOOKUP(A:A,Table1!B:B,Table1!L:L)</f>
        <v>-6</v>
      </c>
      <c r="K5071">
        <f>_xlfn.XLOOKUP(A:A,Table1!B:B,Table1!M:M)</f>
        <v>58</v>
      </c>
      <c r="L5071">
        <f>_xlfn.XLOOKUP(A:A,Table1!B:B,Table1!N:N)</f>
        <v>1</v>
      </c>
      <c r="M5071" t="str" cm="1">
        <f t="array" ref="M5071">_xlfn.IFS(
OR(B5071="India",B5071="Thailand",B5071="United Arab Emirates",B5071="Japan",B5071="South Korea",B5071="China"),"Asia",
OR(B5071="Russia",B5071="Germany",B5071="France",B5071="Spain",B5071="Turkey",B5071="United Kingdom"),"Europe",
OR(B5071="United States Of America",B5071="Canada",B5071="Mexico",B5071="Brazil"),"America",
OR(B5071="Egypt",B5071="South Africa"),"Africa",
B5071="Australia","Oceania",
TRUE,"Others"
)</f>
        <v>Asia</v>
      </c>
      <c r="N5071" t="str">
        <f t="shared" si="79"/>
        <v>Low</v>
      </c>
    </row>
    <row r="5072" spans="1:14" x14ac:dyDescent="0.3">
      <c r="A5072" t="s">
        <v>20</v>
      </c>
      <c r="B5072" t="str">
        <f>_xlfn.XLOOKUP(A:A,Table1!B:B,Table1!C:C)</f>
        <v>United Arab Emirates</v>
      </c>
      <c r="C5072" s="1">
        <f>_xlfn.XLOOKUP(A:A,Table1!B:B,Table1!E:E)</f>
        <v>45130</v>
      </c>
      <c r="D5072">
        <f>_xlfn.XLOOKUP(A:A,Table1!B:B,Table1!F:F)</f>
        <v>120</v>
      </c>
      <c r="E5072">
        <f>_xlfn.XLOOKUP(A:A,Table1!B:B,Table1!G:G)</f>
        <v>49</v>
      </c>
      <c r="F5072">
        <f>_xlfn.XLOOKUP(A:A,Table1!B:B,Table1!H:H)</f>
        <v>99</v>
      </c>
      <c r="G5072">
        <f>_xlfn.XLOOKUP(A:A,Table1!B:B,Table1!I:I)</f>
        <v>6</v>
      </c>
      <c r="H5072">
        <f>_xlfn.XLOOKUP(A:A,Table1!B:B,Table1!J:J)</f>
        <v>7</v>
      </c>
      <c r="I5072">
        <f>_xlfn.XLOOKUP(A:A,Table1!B:B,Table1!K:K)</f>
        <v>134</v>
      </c>
      <c r="J5072">
        <f>_xlfn.XLOOKUP(A:A,Table1!B:B,Table1!L:L)</f>
        <v>13</v>
      </c>
      <c r="K5072">
        <f>_xlfn.XLOOKUP(A:A,Table1!B:B,Table1!M:M)</f>
        <v>32</v>
      </c>
      <c r="L5072">
        <f>_xlfn.XLOOKUP(A:A,Table1!B:B,Table1!N:N)</f>
        <v>5</v>
      </c>
      <c r="M5072" t="str" cm="1">
        <f t="array" ref="M5072">_xlfn.IFS(
OR(B5072="India",B5072="Thailand",B5072="United Arab Emirates",B5072="Japan",B5072="South Korea",B5072="China"),"Asia",
OR(B5072="Russia",B5072="Germany",B5072="France",B5072="Spain",B5072="Turkey",B5072="United Kingdom"),"Europe",
OR(B5072="United States Of America",B5072="Canada",B5072="Mexico",B5072="Brazil"),"America",
OR(B5072="Egypt",B5072="South Africa"),"Africa",
B5072="Australia","Oceania",
TRUE,"Others"
)</f>
        <v>Asia</v>
      </c>
      <c r="N5072" t="str">
        <f t="shared" si="79"/>
        <v>Low</v>
      </c>
    </row>
    <row r="5073" spans="1:14" x14ac:dyDescent="0.3">
      <c r="A5073" t="s">
        <v>12</v>
      </c>
      <c r="B5073" t="str">
        <f>_xlfn.XLOOKUP(A:A,Table1!B:B,Table1!C:C)</f>
        <v>South Africa</v>
      </c>
      <c r="C5073" s="1">
        <f>_xlfn.XLOOKUP(A:A,Table1!B:B,Table1!E:E)</f>
        <v>45203</v>
      </c>
      <c r="D5073">
        <f>_xlfn.XLOOKUP(A:A,Table1!B:B,Table1!F:F)</f>
        <v>128</v>
      </c>
      <c r="E5073">
        <f>_xlfn.XLOOKUP(A:A,Table1!B:B,Table1!G:G)</f>
        <v>175</v>
      </c>
      <c r="F5073">
        <f>_xlfn.XLOOKUP(A:A,Table1!B:B,Table1!H:H)</f>
        <v>30</v>
      </c>
      <c r="G5073">
        <f>_xlfn.XLOOKUP(A:A,Table1!B:B,Table1!I:I)</f>
        <v>13</v>
      </c>
      <c r="H5073">
        <f>_xlfn.XLOOKUP(A:A,Table1!B:B,Table1!J:J)</f>
        <v>2</v>
      </c>
      <c r="I5073">
        <f>_xlfn.XLOOKUP(A:A,Table1!B:B,Table1!K:K)</f>
        <v>196</v>
      </c>
      <c r="J5073">
        <f>_xlfn.XLOOKUP(A:A,Table1!B:B,Table1!L:L)</f>
        <v>27</v>
      </c>
      <c r="K5073">
        <f>_xlfn.XLOOKUP(A:A,Table1!B:B,Table1!M:M)</f>
        <v>51</v>
      </c>
      <c r="L5073">
        <f>_xlfn.XLOOKUP(A:A,Table1!B:B,Table1!N:N)</f>
        <v>10</v>
      </c>
      <c r="M5073" t="str" cm="1">
        <f t="array" ref="M5073">_xlfn.IFS(
OR(B5073="India",B5073="Thailand",B5073="United Arab Emirates",B5073="Japan",B5073="South Korea",B5073="China"),"Asia",
OR(B5073="Russia",B5073="Germany",B5073="France",B5073="Spain",B5073="Turkey",B5073="United Kingdom"),"Europe",
OR(B5073="United States Of America",B5073="Canada",B5073="Mexico",B5073="Brazil"),"America",
OR(B5073="Egypt",B5073="South Africa"),"Africa",
B5073="Australia","Oceania",
TRUE,"Others"
)</f>
        <v>Africa</v>
      </c>
      <c r="N5073" t="str">
        <f t="shared" si="79"/>
        <v>High</v>
      </c>
    </row>
    <row r="5074" spans="1:14" x14ac:dyDescent="0.3">
      <c r="A5074" t="s">
        <v>51</v>
      </c>
      <c r="B5074" t="str">
        <f>_xlfn.XLOOKUP(A:A,Table1!B:B,Table1!C:C)</f>
        <v>Russia</v>
      </c>
      <c r="C5074" s="1">
        <f>_xlfn.XLOOKUP(A:A,Table1!B:B,Table1!E:E)</f>
        <v>45149</v>
      </c>
      <c r="D5074">
        <f>_xlfn.XLOOKUP(A:A,Table1!B:B,Table1!F:F)</f>
        <v>50</v>
      </c>
      <c r="E5074">
        <f>_xlfn.XLOOKUP(A:A,Table1!B:B,Table1!G:G)</f>
        <v>164</v>
      </c>
      <c r="F5074">
        <f>_xlfn.XLOOKUP(A:A,Table1!B:B,Table1!H:H)</f>
        <v>15</v>
      </c>
      <c r="G5074">
        <f>_xlfn.XLOOKUP(A:A,Table1!B:B,Table1!I:I)</f>
        <v>11</v>
      </c>
      <c r="H5074">
        <f>_xlfn.XLOOKUP(A:A,Table1!B:B,Table1!J:J)</f>
        <v>7</v>
      </c>
      <c r="I5074">
        <f>_xlfn.XLOOKUP(A:A,Table1!B:B,Table1!K:K)</f>
        <v>120</v>
      </c>
      <c r="J5074">
        <f>_xlfn.XLOOKUP(A:A,Table1!B:B,Table1!L:L)</f>
        <v>1</v>
      </c>
      <c r="K5074">
        <f>_xlfn.XLOOKUP(A:A,Table1!B:B,Table1!M:M)</f>
        <v>90</v>
      </c>
      <c r="L5074">
        <f>_xlfn.XLOOKUP(A:A,Table1!B:B,Table1!N:N)</f>
        <v>7</v>
      </c>
      <c r="M5074" t="str" cm="1">
        <f t="array" ref="M5074">_xlfn.IFS(
OR(B5074="India",B5074="Thailand",B5074="United Arab Emirates",B5074="Japan",B5074="South Korea",B5074="China"),"Asia",
OR(B5074="Russia",B5074="Germany",B5074="France",B5074="Spain",B5074="Turkey",B5074="United Kingdom"),"Europe",
OR(B5074="United States Of America",B5074="Canada",B5074="Mexico",B5074="Brazil"),"America",
OR(B5074="Egypt",B5074="South Africa"),"Africa",
B5074="Australia","Oceania",
TRUE,"Others"
)</f>
        <v>Europe</v>
      </c>
      <c r="N5074" t="str">
        <f t="shared" si="79"/>
        <v>Low</v>
      </c>
    </row>
    <row r="5075" spans="1:14" x14ac:dyDescent="0.3">
      <c r="A5075" t="s">
        <v>22</v>
      </c>
      <c r="B5075" t="str">
        <f>_xlfn.XLOOKUP(A:A,Table1!B:B,Table1!C:C)</f>
        <v>India</v>
      </c>
      <c r="C5075" s="1">
        <f>_xlfn.XLOOKUP(A:A,Table1!B:B,Table1!E:E)</f>
        <v>45262</v>
      </c>
      <c r="D5075">
        <f>_xlfn.XLOOKUP(A:A,Table1!B:B,Table1!F:F)</f>
        <v>25</v>
      </c>
      <c r="E5075">
        <f>_xlfn.XLOOKUP(A:A,Table1!B:B,Table1!G:G)</f>
        <v>118</v>
      </c>
      <c r="F5075">
        <f>_xlfn.XLOOKUP(A:A,Table1!B:B,Table1!H:H)</f>
        <v>74</v>
      </c>
      <c r="G5075">
        <f>_xlfn.XLOOKUP(A:A,Table1!B:B,Table1!I:I)</f>
        <v>11</v>
      </c>
      <c r="H5075">
        <f>_xlfn.XLOOKUP(A:A,Table1!B:B,Table1!J:J)</f>
        <v>1</v>
      </c>
      <c r="I5075">
        <f>_xlfn.XLOOKUP(A:A,Table1!B:B,Table1!K:K)</f>
        <v>188</v>
      </c>
      <c r="J5075">
        <f>_xlfn.XLOOKUP(A:A,Table1!B:B,Table1!L:L)</f>
        <v>20</v>
      </c>
      <c r="K5075">
        <f>_xlfn.XLOOKUP(A:A,Table1!B:B,Table1!M:M)</f>
        <v>67</v>
      </c>
      <c r="L5075">
        <f>_xlfn.XLOOKUP(A:A,Table1!B:B,Table1!N:N)</f>
        <v>9</v>
      </c>
      <c r="M5075" t="str" cm="1">
        <f t="array" ref="M5075">_xlfn.IFS(
OR(B5075="India",B5075="Thailand",B5075="United Arab Emirates",B5075="Japan",B5075="South Korea",B5075="China"),"Asia",
OR(B5075="Russia",B5075="Germany",B5075="France",B5075="Spain",B5075="Turkey",B5075="United Kingdom"),"Europe",
OR(B5075="United States Of America",B5075="Canada",B5075="Mexico",B5075="Brazil"),"America",
OR(B5075="Egypt",B5075="South Africa"),"Africa",
B5075="Australia","Oceania",
TRUE,"Others"
)</f>
        <v>Asia</v>
      </c>
      <c r="N5075" t="str">
        <f t="shared" si="79"/>
        <v>Moderate</v>
      </c>
    </row>
    <row r="5076" spans="1:14" x14ac:dyDescent="0.3">
      <c r="A5076" t="s">
        <v>61</v>
      </c>
      <c r="B5076" t="str">
        <f>_xlfn.XLOOKUP(A:A,Table1!B:B,Table1!C:C)</f>
        <v>Egypt</v>
      </c>
      <c r="C5076" s="1">
        <f>_xlfn.XLOOKUP(A:A,Table1!B:B,Table1!E:E)</f>
        <v>45041</v>
      </c>
      <c r="D5076">
        <f>_xlfn.XLOOKUP(A:A,Table1!B:B,Table1!F:F)</f>
        <v>86</v>
      </c>
      <c r="E5076">
        <f>_xlfn.XLOOKUP(A:A,Table1!B:B,Table1!G:G)</f>
        <v>82</v>
      </c>
      <c r="F5076">
        <f>_xlfn.XLOOKUP(A:A,Table1!B:B,Table1!H:H)</f>
        <v>84</v>
      </c>
      <c r="G5076">
        <f>_xlfn.XLOOKUP(A:A,Table1!B:B,Table1!I:I)</f>
        <v>16</v>
      </c>
      <c r="H5076">
        <f>_xlfn.XLOOKUP(A:A,Table1!B:B,Table1!J:J)</f>
        <v>7</v>
      </c>
      <c r="I5076">
        <f>_xlfn.XLOOKUP(A:A,Table1!B:B,Table1!K:K)</f>
        <v>186</v>
      </c>
      <c r="J5076">
        <f>_xlfn.XLOOKUP(A:A,Table1!B:B,Table1!L:L)</f>
        <v>4</v>
      </c>
      <c r="K5076">
        <f>_xlfn.XLOOKUP(A:A,Table1!B:B,Table1!M:M)</f>
        <v>16</v>
      </c>
      <c r="L5076">
        <f>_xlfn.XLOOKUP(A:A,Table1!B:B,Table1!N:N)</f>
        <v>5</v>
      </c>
      <c r="M5076" t="str" cm="1">
        <f t="array" ref="M5076">_xlfn.IFS(
OR(B5076="India",B5076="Thailand",B5076="United Arab Emirates",B5076="Japan",B5076="South Korea",B5076="China"),"Asia",
OR(B5076="Russia",B5076="Germany",B5076="France",B5076="Spain",B5076="Turkey",B5076="United Kingdom"),"Europe",
OR(B5076="United States Of America",B5076="Canada",B5076="Mexico",B5076="Brazil"),"America",
OR(B5076="Egypt",B5076="South Africa"),"Africa",
B5076="Australia","Oceania",
TRUE,"Others"
)</f>
        <v>Africa</v>
      </c>
      <c r="N5076" t="str">
        <f t="shared" si="79"/>
        <v>Low</v>
      </c>
    </row>
    <row r="5077" spans="1:14" x14ac:dyDescent="0.3">
      <c r="A5077" t="s">
        <v>26</v>
      </c>
      <c r="B5077" t="str">
        <f>_xlfn.XLOOKUP(A:A,Table1!B:B,Table1!C:C)</f>
        <v>France</v>
      </c>
      <c r="C5077" s="1">
        <f>_xlfn.XLOOKUP(A:A,Table1!B:B,Table1!E:E)</f>
        <v>45154</v>
      </c>
      <c r="D5077">
        <f>_xlfn.XLOOKUP(A:A,Table1!B:B,Table1!F:F)</f>
        <v>19</v>
      </c>
      <c r="E5077">
        <f>_xlfn.XLOOKUP(A:A,Table1!B:B,Table1!G:G)</f>
        <v>82</v>
      </c>
      <c r="F5077">
        <f>_xlfn.XLOOKUP(A:A,Table1!B:B,Table1!H:H)</f>
        <v>47</v>
      </c>
      <c r="G5077">
        <f>_xlfn.XLOOKUP(A:A,Table1!B:B,Table1!I:I)</f>
        <v>5</v>
      </c>
      <c r="H5077">
        <f>_xlfn.XLOOKUP(A:A,Table1!B:B,Table1!J:J)</f>
        <v>2</v>
      </c>
      <c r="I5077">
        <f>_xlfn.XLOOKUP(A:A,Table1!B:B,Table1!K:K)</f>
        <v>129</v>
      </c>
      <c r="J5077">
        <f>_xlfn.XLOOKUP(A:A,Table1!B:B,Table1!L:L)</f>
        <v>23</v>
      </c>
      <c r="K5077">
        <f>_xlfn.XLOOKUP(A:A,Table1!B:B,Table1!M:M)</f>
        <v>93</v>
      </c>
      <c r="L5077">
        <f>_xlfn.XLOOKUP(A:A,Table1!B:B,Table1!N:N)</f>
        <v>18</v>
      </c>
      <c r="M5077" t="str" cm="1">
        <f t="array" ref="M5077">_xlfn.IFS(
OR(B5077="India",B5077="Thailand",B5077="United Arab Emirates",B5077="Japan",B5077="South Korea",B5077="China"),"Asia",
OR(B5077="Russia",B5077="Germany",B5077="France",B5077="Spain",B5077="Turkey",B5077="United Kingdom"),"Europe",
OR(B5077="United States Of America",B5077="Canada",B5077="Mexico",B5077="Brazil"),"America",
OR(B5077="Egypt",B5077="South Africa"),"Africa",
B5077="Australia","Oceania",
TRUE,"Others"
)</f>
        <v>Europe</v>
      </c>
      <c r="N5077" t="str">
        <f t="shared" si="79"/>
        <v>Moderate</v>
      </c>
    </row>
    <row r="5078" spans="1:14" x14ac:dyDescent="0.3">
      <c r="A5078" t="s">
        <v>111</v>
      </c>
      <c r="B5078" t="str">
        <f>_xlfn.XLOOKUP(A:A,Table1!B:B,Table1!C:C)</f>
        <v>Japan</v>
      </c>
      <c r="C5078" s="1">
        <f>_xlfn.XLOOKUP(A:A,Table1!B:B,Table1!E:E)</f>
        <v>44999</v>
      </c>
      <c r="D5078">
        <f>_xlfn.XLOOKUP(A:A,Table1!B:B,Table1!F:F)</f>
        <v>95</v>
      </c>
      <c r="E5078">
        <f>_xlfn.XLOOKUP(A:A,Table1!B:B,Table1!G:G)</f>
        <v>49</v>
      </c>
      <c r="F5078">
        <f>_xlfn.XLOOKUP(A:A,Table1!B:B,Table1!H:H)</f>
        <v>80</v>
      </c>
      <c r="G5078">
        <f>_xlfn.XLOOKUP(A:A,Table1!B:B,Table1!I:I)</f>
        <v>47</v>
      </c>
      <c r="H5078">
        <f>_xlfn.XLOOKUP(A:A,Table1!B:B,Table1!J:J)</f>
        <v>2</v>
      </c>
      <c r="I5078">
        <f>_xlfn.XLOOKUP(A:A,Table1!B:B,Table1!K:K)</f>
        <v>10</v>
      </c>
      <c r="J5078">
        <f>_xlfn.XLOOKUP(A:A,Table1!B:B,Table1!L:L)</f>
        <v>4</v>
      </c>
      <c r="K5078">
        <f>_xlfn.XLOOKUP(A:A,Table1!B:B,Table1!M:M)</f>
        <v>86</v>
      </c>
      <c r="L5078">
        <f>_xlfn.XLOOKUP(A:A,Table1!B:B,Table1!N:N)</f>
        <v>5</v>
      </c>
      <c r="M5078" t="str" cm="1">
        <f t="array" ref="M5078">_xlfn.IFS(
OR(B5078="India",B5078="Thailand",B5078="United Arab Emirates",B5078="Japan",B5078="South Korea",B5078="China"),"Asia",
OR(B5078="Russia",B5078="Germany",B5078="France",B5078="Spain",B5078="Turkey",B5078="United Kingdom"),"Europe",
OR(B5078="United States Of America",B5078="Canada",B5078="Mexico",B5078="Brazil"),"America",
OR(B5078="Egypt",B5078="South Africa"),"Africa",
B5078="Australia","Oceania",
TRUE,"Others"
)</f>
        <v>Asia</v>
      </c>
      <c r="N5078" t="str">
        <f t="shared" si="79"/>
        <v>Low</v>
      </c>
    </row>
    <row r="5079" spans="1:14" x14ac:dyDescent="0.3">
      <c r="A5079" t="s">
        <v>16</v>
      </c>
      <c r="B5079" t="str">
        <f>_xlfn.XLOOKUP(A:A,Table1!B:B,Table1!C:C)</f>
        <v>Germany</v>
      </c>
      <c r="C5079" s="1">
        <f>_xlfn.XLOOKUP(A:A,Table1!B:B,Table1!E:E)</f>
        <v>45226</v>
      </c>
      <c r="D5079">
        <f>_xlfn.XLOOKUP(A:A,Table1!B:B,Table1!F:F)</f>
        <v>52</v>
      </c>
      <c r="E5079">
        <f>_xlfn.XLOOKUP(A:A,Table1!B:B,Table1!G:G)</f>
        <v>182</v>
      </c>
      <c r="F5079">
        <f>_xlfn.XLOOKUP(A:A,Table1!B:B,Table1!H:H)</f>
        <v>45</v>
      </c>
      <c r="G5079">
        <f>_xlfn.XLOOKUP(A:A,Table1!B:B,Table1!I:I)</f>
        <v>30</v>
      </c>
      <c r="H5079">
        <f>_xlfn.XLOOKUP(A:A,Table1!B:B,Table1!J:J)</f>
        <v>1</v>
      </c>
      <c r="I5079">
        <f>_xlfn.XLOOKUP(A:A,Table1!B:B,Table1!K:K)</f>
        <v>156</v>
      </c>
      <c r="J5079">
        <f>_xlfn.XLOOKUP(A:A,Table1!B:B,Table1!L:L)</f>
        <v>-4</v>
      </c>
      <c r="K5079">
        <f>_xlfn.XLOOKUP(A:A,Table1!B:B,Table1!M:M)</f>
        <v>97</v>
      </c>
      <c r="L5079">
        <f>_xlfn.XLOOKUP(A:A,Table1!B:B,Table1!N:N)</f>
        <v>2</v>
      </c>
      <c r="M5079" t="str" cm="1">
        <f t="array" ref="M5079">_xlfn.IFS(
OR(B5079="India",B5079="Thailand",B5079="United Arab Emirates",B5079="Japan",B5079="South Korea",B5079="China"),"Asia",
OR(B5079="Russia",B5079="Germany",B5079="France",B5079="Spain",B5079="Turkey",B5079="United Kingdom"),"Europe",
OR(B5079="United States Of America",B5079="Canada",B5079="Mexico",B5079="Brazil"),"America",
OR(B5079="Egypt",B5079="South Africa"),"Africa",
B5079="Australia","Oceania",
TRUE,"Others"
)</f>
        <v>Europe</v>
      </c>
      <c r="N5079" t="str">
        <f t="shared" si="79"/>
        <v>Low</v>
      </c>
    </row>
    <row r="5080" spans="1:14" x14ac:dyDescent="0.3">
      <c r="A5080" t="s">
        <v>24</v>
      </c>
      <c r="B5080" t="str">
        <f>_xlfn.XLOOKUP(A:A,Table1!B:B,Table1!C:C)</f>
        <v>China</v>
      </c>
      <c r="C5080" s="1">
        <f>_xlfn.XLOOKUP(A:A,Table1!B:B,Table1!E:E)</f>
        <v>45110</v>
      </c>
      <c r="D5080">
        <f>_xlfn.XLOOKUP(A:A,Table1!B:B,Table1!F:F)</f>
        <v>100</v>
      </c>
      <c r="E5080">
        <f>_xlfn.XLOOKUP(A:A,Table1!B:B,Table1!G:G)</f>
        <v>10</v>
      </c>
      <c r="F5080">
        <f>_xlfn.XLOOKUP(A:A,Table1!B:B,Table1!H:H)</f>
        <v>75</v>
      </c>
      <c r="G5080">
        <f>_xlfn.XLOOKUP(A:A,Table1!B:B,Table1!I:I)</f>
        <v>40</v>
      </c>
      <c r="H5080">
        <f>_xlfn.XLOOKUP(A:A,Table1!B:B,Table1!J:J)</f>
        <v>7</v>
      </c>
      <c r="I5080">
        <f>_xlfn.XLOOKUP(A:A,Table1!B:B,Table1!K:K)</f>
        <v>177</v>
      </c>
      <c r="J5080">
        <f>_xlfn.XLOOKUP(A:A,Table1!B:B,Table1!L:L)</f>
        <v>33</v>
      </c>
      <c r="K5080">
        <f>_xlfn.XLOOKUP(A:A,Table1!B:B,Table1!M:M)</f>
        <v>18</v>
      </c>
      <c r="L5080">
        <f>_xlfn.XLOOKUP(A:A,Table1!B:B,Table1!N:N)</f>
        <v>10</v>
      </c>
      <c r="M5080" t="str" cm="1">
        <f t="array" ref="M5080">_xlfn.IFS(
OR(B5080="India",B5080="Thailand",B5080="United Arab Emirates",B5080="Japan",B5080="South Korea",B5080="China"),"Asia",
OR(B5080="Russia",B5080="Germany",B5080="France",B5080="Spain",B5080="Turkey",B5080="United Kingdom"),"Europe",
OR(B5080="United States Of America",B5080="Canada",B5080="Mexico",B5080="Brazil"),"America",
OR(B5080="Egypt",B5080="South Africa"),"Africa",
B5080="Australia","Oceania",
TRUE,"Others"
)</f>
        <v>Asia</v>
      </c>
      <c r="N5080" t="str">
        <f t="shared" si="79"/>
        <v>High</v>
      </c>
    </row>
    <row r="5081" spans="1:14" x14ac:dyDescent="0.3">
      <c r="A5081" t="s">
        <v>14</v>
      </c>
      <c r="B5081" t="str">
        <f>_xlfn.XLOOKUP(A:A,Table1!B:B,Table1!C:C)</f>
        <v>Turkey</v>
      </c>
      <c r="C5081" s="1">
        <f>_xlfn.XLOOKUP(A:A,Table1!B:B,Table1!E:E)</f>
        <v>45038</v>
      </c>
      <c r="D5081">
        <f>_xlfn.XLOOKUP(A:A,Table1!B:B,Table1!F:F)</f>
        <v>94</v>
      </c>
      <c r="E5081">
        <f>_xlfn.XLOOKUP(A:A,Table1!B:B,Table1!G:G)</f>
        <v>34</v>
      </c>
      <c r="F5081">
        <f>_xlfn.XLOOKUP(A:A,Table1!B:B,Table1!H:H)</f>
        <v>79</v>
      </c>
      <c r="G5081">
        <f>_xlfn.XLOOKUP(A:A,Table1!B:B,Table1!I:I)</f>
        <v>45</v>
      </c>
      <c r="H5081">
        <f>_xlfn.XLOOKUP(A:A,Table1!B:B,Table1!J:J)</f>
        <v>5</v>
      </c>
      <c r="I5081">
        <f>_xlfn.XLOOKUP(A:A,Table1!B:B,Table1!K:K)</f>
        <v>184</v>
      </c>
      <c r="J5081">
        <f>_xlfn.XLOOKUP(A:A,Table1!B:B,Table1!L:L)</f>
        <v>11</v>
      </c>
      <c r="K5081">
        <f>_xlfn.XLOOKUP(A:A,Table1!B:B,Table1!M:M)</f>
        <v>30</v>
      </c>
      <c r="L5081">
        <f>_xlfn.XLOOKUP(A:A,Table1!B:B,Table1!N:N)</f>
        <v>14</v>
      </c>
      <c r="M5081" t="str" cm="1">
        <f t="array" ref="M5081">_xlfn.IFS(
OR(B5081="India",B5081="Thailand",B5081="United Arab Emirates",B5081="Japan",B5081="South Korea",B5081="China"),"Asia",
OR(B5081="Russia",B5081="Germany",B5081="France",B5081="Spain",B5081="Turkey",B5081="United Kingdom"),"Europe",
OR(B5081="United States Of America",B5081="Canada",B5081="Mexico",B5081="Brazil"),"America",
OR(B5081="Egypt",B5081="South Africa"),"Africa",
B5081="Australia","Oceania",
TRUE,"Others"
)</f>
        <v>Europe</v>
      </c>
      <c r="N5081" t="str">
        <f t="shared" si="79"/>
        <v>Low</v>
      </c>
    </row>
    <row r="5082" spans="1:14" x14ac:dyDescent="0.3">
      <c r="A5082" t="s">
        <v>20</v>
      </c>
      <c r="B5082" t="str">
        <f>_xlfn.XLOOKUP(A:A,Table1!B:B,Table1!C:C)</f>
        <v>United Arab Emirates</v>
      </c>
      <c r="C5082" s="1">
        <f>_xlfn.XLOOKUP(A:A,Table1!B:B,Table1!E:E)</f>
        <v>45130</v>
      </c>
      <c r="D5082">
        <f>_xlfn.XLOOKUP(A:A,Table1!B:B,Table1!F:F)</f>
        <v>120</v>
      </c>
      <c r="E5082">
        <f>_xlfn.XLOOKUP(A:A,Table1!B:B,Table1!G:G)</f>
        <v>49</v>
      </c>
      <c r="F5082">
        <f>_xlfn.XLOOKUP(A:A,Table1!B:B,Table1!H:H)</f>
        <v>99</v>
      </c>
      <c r="G5082">
        <f>_xlfn.XLOOKUP(A:A,Table1!B:B,Table1!I:I)</f>
        <v>6</v>
      </c>
      <c r="H5082">
        <f>_xlfn.XLOOKUP(A:A,Table1!B:B,Table1!J:J)</f>
        <v>7</v>
      </c>
      <c r="I5082">
        <f>_xlfn.XLOOKUP(A:A,Table1!B:B,Table1!K:K)</f>
        <v>134</v>
      </c>
      <c r="J5082">
        <f>_xlfn.XLOOKUP(A:A,Table1!B:B,Table1!L:L)</f>
        <v>13</v>
      </c>
      <c r="K5082">
        <f>_xlfn.XLOOKUP(A:A,Table1!B:B,Table1!M:M)</f>
        <v>32</v>
      </c>
      <c r="L5082">
        <f>_xlfn.XLOOKUP(A:A,Table1!B:B,Table1!N:N)</f>
        <v>5</v>
      </c>
      <c r="M5082" t="str" cm="1">
        <f t="array" ref="M5082">_xlfn.IFS(
OR(B5082="India",B5082="Thailand",B5082="United Arab Emirates",B5082="Japan",B5082="South Korea",B5082="China"),"Asia",
OR(B5082="Russia",B5082="Germany",B5082="France",B5082="Spain",B5082="Turkey",B5082="United Kingdom"),"Europe",
OR(B5082="United States Of America",B5082="Canada",B5082="Mexico",B5082="Brazil"),"America",
OR(B5082="Egypt",B5082="South Africa"),"Africa",
B5082="Australia","Oceania",
TRUE,"Others"
)</f>
        <v>Asia</v>
      </c>
      <c r="N5082" t="str">
        <f t="shared" si="79"/>
        <v>Low</v>
      </c>
    </row>
    <row r="5083" spans="1:14" x14ac:dyDescent="0.3">
      <c r="A5083" t="s">
        <v>22</v>
      </c>
      <c r="B5083" t="str">
        <f>_xlfn.XLOOKUP(A:A,Table1!B:B,Table1!C:C)</f>
        <v>India</v>
      </c>
      <c r="C5083" s="1">
        <f>_xlfn.XLOOKUP(A:A,Table1!B:B,Table1!E:E)</f>
        <v>45262</v>
      </c>
      <c r="D5083">
        <f>_xlfn.XLOOKUP(A:A,Table1!B:B,Table1!F:F)</f>
        <v>25</v>
      </c>
      <c r="E5083">
        <f>_xlfn.XLOOKUP(A:A,Table1!B:B,Table1!G:G)</f>
        <v>118</v>
      </c>
      <c r="F5083">
        <f>_xlfn.XLOOKUP(A:A,Table1!B:B,Table1!H:H)</f>
        <v>74</v>
      </c>
      <c r="G5083">
        <f>_xlfn.XLOOKUP(A:A,Table1!B:B,Table1!I:I)</f>
        <v>11</v>
      </c>
      <c r="H5083">
        <f>_xlfn.XLOOKUP(A:A,Table1!B:B,Table1!J:J)</f>
        <v>1</v>
      </c>
      <c r="I5083">
        <f>_xlfn.XLOOKUP(A:A,Table1!B:B,Table1!K:K)</f>
        <v>188</v>
      </c>
      <c r="J5083">
        <f>_xlfn.XLOOKUP(A:A,Table1!B:B,Table1!L:L)</f>
        <v>20</v>
      </c>
      <c r="K5083">
        <f>_xlfn.XLOOKUP(A:A,Table1!B:B,Table1!M:M)</f>
        <v>67</v>
      </c>
      <c r="L5083">
        <f>_xlfn.XLOOKUP(A:A,Table1!B:B,Table1!N:N)</f>
        <v>9</v>
      </c>
      <c r="M5083" t="str" cm="1">
        <f t="array" ref="M5083">_xlfn.IFS(
OR(B5083="India",B5083="Thailand",B5083="United Arab Emirates",B5083="Japan",B5083="South Korea",B5083="China"),"Asia",
OR(B5083="Russia",B5083="Germany",B5083="France",B5083="Spain",B5083="Turkey",B5083="United Kingdom"),"Europe",
OR(B5083="United States Of America",B5083="Canada",B5083="Mexico",B5083="Brazil"),"America",
OR(B5083="Egypt",B5083="South Africa"),"Africa",
B5083="Australia","Oceania",
TRUE,"Others"
)</f>
        <v>Asia</v>
      </c>
      <c r="N5083" t="str">
        <f t="shared" si="79"/>
        <v>Moderate</v>
      </c>
    </row>
    <row r="5084" spans="1:14" x14ac:dyDescent="0.3">
      <c r="A5084" t="s">
        <v>32</v>
      </c>
      <c r="B5084" t="str">
        <f>_xlfn.XLOOKUP(A:A,Table1!B:B,Table1!C:C)</f>
        <v>Canada</v>
      </c>
      <c r="C5084" s="1">
        <f>_xlfn.XLOOKUP(A:A,Table1!B:B,Table1!E:E)</f>
        <v>44932</v>
      </c>
      <c r="D5084">
        <f>_xlfn.XLOOKUP(A:A,Table1!B:B,Table1!F:F)</f>
        <v>112</v>
      </c>
      <c r="E5084">
        <f>_xlfn.XLOOKUP(A:A,Table1!B:B,Table1!G:G)</f>
        <v>118</v>
      </c>
      <c r="F5084">
        <f>_xlfn.XLOOKUP(A:A,Table1!B:B,Table1!H:H)</f>
        <v>60</v>
      </c>
      <c r="G5084">
        <f>_xlfn.XLOOKUP(A:A,Table1!B:B,Table1!I:I)</f>
        <v>10</v>
      </c>
      <c r="H5084">
        <f>_xlfn.XLOOKUP(A:A,Table1!B:B,Table1!J:J)</f>
        <v>2</v>
      </c>
      <c r="I5084">
        <f>_xlfn.XLOOKUP(A:A,Table1!B:B,Table1!K:K)</f>
        <v>157</v>
      </c>
      <c r="J5084">
        <f>_xlfn.XLOOKUP(A:A,Table1!B:B,Table1!L:L)</f>
        <v>35</v>
      </c>
      <c r="K5084">
        <f>_xlfn.XLOOKUP(A:A,Table1!B:B,Table1!M:M)</f>
        <v>16</v>
      </c>
      <c r="L5084">
        <f>_xlfn.XLOOKUP(A:A,Table1!B:B,Table1!N:N)</f>
        <v>20</v>
      </c>
      <c r="M5084" t="str" cm="1">
        <f t="array" ref="M5084">_xlfn.IFS(
OR(B5084="India",B5084="Thailand",B5084="United Arab Emirates",B5084="Japan",B5084="South Korea",B5084="China"),"Asia",
OR(B5084="Russia",B5084="Germany",B5084="France",B5084="Spain",B5084="Turkey",B5084="United Kingdom"),"Europe",
OR(B5084="United States Of America",B5084="Canada",B5084="Mexico",B5084="Brazil"),"America",
OR(B5084="Egypt",B5084="South Africa"),"Africa",
B5084="Australia","Oceania",
TRUE,"Others"
)</f>
        <v>America</v>
      </c>
      <c r="N5084" t="str">
        <f t="shared" si="79"/>
        <v>High</v>
      </c>
    </row>
    <row r="5085" spans="1:14" x14ac:dyDescent="0.3">
      <c r="A5085" t="s">
        <v>16</v>
      </c>
      <c r="B5085" t="str">
        <f>_xlfn.XLOOKUP(A:A,Table1!B:B,Table1!C:C)</f>
        <v>Germany</v>
      </c>
      <c r="C5085" s="1">
        <f>_xlfn.XLOOKUP(A:A,Table1!B:B,Table1!E:E)</f>
        <v>45226</v>
      </c>
      <c r="D5085">
        <f>_xlfn.XLOOKUP(A:A,Table1!B:B,Table1!F:F)</f>
        <v>52</v>
      </c>
      <c r="E5085">
        <f>_xlfn.XLOOKUP(A:A,Table1!B:B,Table1!G:G)</f>
        <v>182</v>
      </c>
      <c r="F5085">
        <f>_xlfn.XLOOKUP(A:A,Table1!B:B,Table1!H:H)</f>
        <v>45</v>
      </c>
      <c r="G5085">
        <f>_xlfn.XLOOKUP(A:A,Table1!B:B,Table1!I:I)</f>
        <v>30</v>
      </c>
      <c r="H5085">
        <f>_xlfn.XLOOKUP(A:A,Table1!B:B,Table1!J:J)</f>
        <v>1</v>
      </c>
      <c r="I5085">
        <f>_xlfn.XLOOKUP(A:A,Table1!B:B,Table1!K:K)</f>
        <v>156</v>
      </c>
      <c r="J5085">
        <f>_xlfn.XLOOKUP(A:A,Table1!B:B,Table1!L:L)</f>
        <v>-4</v>
      </c>
      <c r="K5085">
        <f>_xlfn.XLOOKUP(A:A,Table1!B:B,Table1!M:M)</f>
        <v>97</v>
      </c>
      <c r="L5085">
        <f>_xlfn.XLOOKUP(A:A,Table1!B:B,Table1!N:N)</f>
        <v>2</v>
      </c>
      <c r="M5085" t="str" cm="1">
        <f t="array" ref="M5085">_xlfn.IFS(
OR(B5085="India",B5085="Thailand",B5085="United Arab Emirates",B5085="Japan",B5085="South Korea",B5085="China"),"Asia",
OR(B5085="Russia",B5085="Germany",B5085="France",B5085="Spain",B5085="Turkey",B5085="United Kingdom"),"Europe",
OR(B5085="United States Of America",B5085="Canada",B5085="Mexico",B5085="Brazil"),"America",
OR(B5085="Egypt",B5085="South Africa"),"Africa",
B5085="Australia","Oceania",
TRUE,"Others"
)</f>
        <v>Europe</v>
      </c>
      <c r="N5085" t="str">
        <f t="shared" si="79"/>
        <v>Low</v>
      </c>
    </row>
    <row r="5086" spans="1:14" x14ac:dyDescent="0.3">
      <c r="A5086" t="s">
        <v>101</v>
      </c>
      <c r="B5086" t="str">
        <f>_xlfn.XLOOKUP(A:A,Table1!B:B,Table1!C:C)</f>
        <v>United States Of America</v>
      </c>
      <c r="C5086" s="1">
        <f>_xlfn.XLOOKUP(A:A,Table1!B:B,Table1!E:E)</f>
        <v>45205</v>
      </c>
      <c r="D5086">
        <f>_xlfn.XLOOKUP(A:A,Table1!B:B,Table1!F:F)</f>
        <v>46</v>
      </c>
      <c r="E5086">
        <f>_xlfn.XLOOKUP(A:A,Table1!B:B,Table1!G:G)</f>
        <v>48</v>
      </c>
      <c r="F5086">
        <f>_xlfn.XLOOKUP(A:A,Table1!B:B,Table1!H:H)</f>
        <v>57</v>
      </c>
      <c r="G5086">
        <f>_xlfn.XLOOKUP(A:A,Table1!B:B,Table1!I:I)</f>
        <v>48</v>
      </c>
      <c r="H5086">
        <f>_xlfn.XLOOKUP(A:A,Table1!B:B,Table1!J:J)</f>
        <v>4</v>
      </c>
      <c r="I5086">
        <f>_xlfn.XLOOKUP(A:A,Table1!B:B,Table1!K:K)</f>
        <v>198</v>
      </c>
      <c r="J5086">
        <f>_xlfn.XLOOKUP(A:A,Table1!B:B,Table1!L:L)</f>
        <v>34</v>
      </c>
      <c r="K5086">
        <f>_xlfn.XLOOKUP(A:A,Table1!B:B,Table1!M:M)</f>
        <v>56</v>
      </c>
      <c r="L5086">
        <f>_xlfn.XLOOKUP(A:A,Table1!B:B,Table1!N:N)</f>
        <v>9</v>
      </c>
      <c r="M5086" t="str" cm="1">
        <f t="array" ref="M5086">_xlfn.IFS(
OR(B5086="India",B5086="Thailand",B5086="United Arab Emirates",B5086="Japan",B5086="South Korea",B5086="China"),"Asia",
OR(B5086="Russia",B5086="Germany",B5086="France",B5086="Spain",B5086="Turkey",B5086="United Kingdom"),"Europe",
OR(B5086="United States Of America",B5086="Canada",B5086="Mexico",B5086="Brazil"),"America",
OR(B5086="Egypt",B5086="South Africa"),"Africa",
B5086="Australia","Oceania",
TRUE,"Others"
)</f>
        <v>America</v>
      </c>
      <c r="N5086" t="str">
        <f t="shared" si="79"/>
        <v>High</v>
      </c>
    </row>
    <row r="5087" spans="1:14" x14ac:dyDescent="0.3">
      <c r="A5087" t="s">
        <v>16</v>
      </c>
      <c r="B5087" t="str">
        <f>_xlfn.XLOOKUP(A:A,Table1!B:B,Table1!C:C)</f>
        <v>Germany</v>
      </c>
      <c r="C5087" s="1">
        <f>_xlfn.XLOOKUP(A:A,Table1!B:B,Table1!E:E)</f>
        <v>45226</v>
      </c>
      <c r="D5087">
        <f>_xlfn.XLOOKUP(A:A,Table1!B:B,Table1!F:F)</f>
        <v>52</v>
      </c>
      <c r="E5087">
        <f>_xlfn.XLOOKUP(A:A,Table1!B:B,Table1!G:G)</f>
        <v>182</v>
      </c>
      <c r="F5087">
        <f>_xlfn.XLOOKUP(A:A,Table1!B:B,Table1!H:H)</f>
        <v>45</v>
      </c>
      <c r="G5087">
        <f>_xlfn.XLOOKUP(A:A,Table1!B:B,Table1!I:I)</f>
        <v>30</v>
      </c>
      <c r="H5087">
        <f>_xlfn.XLOOKUP(A:A,Table1!B:B,Table1!J:J)</f>
        <v>1</v>
      </c>
      <c r="I5087">
        <f>_xlfn.XLOOKUP(A:A,Table1!B:B,Table1!K:K)</f>
        <v>156</v>
      </c>
      <c r="J5087">
        <f>_xlfn.XLOOKUP(A:A,Table1!B:B,Table1!L:L)</f>
        <v>-4</v>
      </c>
      <c r="K5087">
        <f>_xlfn.XLOOKUP(A:A,Table1!B:B,Table1!M:M)</f>
        <v>97</v>
      </c>
      <c r="L5087">
        <f>_xlfn.XLOOKUP(A:A,Table1!B:B,Table1!N:N)</f>
        <v>2</v>
      </c>
      <c r="M5087" t="str" cm="1">
        <f t="array" ref="M5087">_xlfn.IFS(
OR(B5087="India",B5087="Thailand",B5087="United Arab Emirates",B5087="Japan",B5087="South Korea",B5087="China"),"Asia",
OR(B5087="Russia",B5087="Germany",B5087="France",B5087="Spain",B5087="Turkey",B5087="United Kingdom"),"Europe",
OR(B5087="United States Of America",B5087="Canada",B5087="Mexico",B5087="Brazil"),"America",
OR(B5087="Egypt",B5087="South Africa"),"Africa",
B5087="Australia","Oceania",
TRUE,"Others"
)</f>
        <v>Europe</v>
      </c>
      <c r="N5087" t="str">
        <f t="shared" si="79"/>
        <v>Low</v>
      </c>
    </row>
    <row r="5088" spans="1:14" x14ac:dyDescent="0.3">
      <c r="A5088" t="s">
        <v>82</v>
      </c>
      <c r="B5088" t="str">
        <f>_xlfn.XLOOKUP(A:A,Table1!B:B,Table1!C:C)</f>
        <v>Australia</v>
      </c>
      <c r="C5088" s="1">
        <f>_xlfn.XLOOKUP(A:A,Table1!B:B,Table1!E:E)</f>
        <v>44942</v>
      </c>
      <c r="D5088">
        <f>_xlfn.XLOOKUP(A:A,Table1!B:B,Table1!F:F)</f>
        <v>132</v>
      </c>
      <c r="E5088">
        <f>_xlfn.XLOOKUP(A:A,Table1!B:B,Table1!G:G)</f>
        <v>99</v>
      </c>
      <c r="F5088">
        <f>_xlfn.XLOOKUP(A:A,Table1!B:B,Table1!H:H)</f>
        <v>29</v>
      </c>
      <c r="G5088">
        <f>_xlfn.XLOOKUP(A:A,Table1!B:B,Table1!I:I)</f>
        <v>9</v>
      </c>
      <c r="H5088">
        <f>_xlfn.XLOOKUP(A:A,Table1!B:B,Table1!J:J)</f>
        <v>3</v>
      </c>
      <c r="I5088">
        <f>_xlfn.XLOOKUP(A:A,Table1!B:B,Table1!K:K)</f>
        <v>164</v>
      </c>
      <c r="J5088">
        <f>_xlfn.XLOOKUP(A:A,Table1!B:B,Table1!L:L)</f>
        <v>29</v>
      </c>
      <c r="K5088">
        <f>_xlfn.XLOOKUP(A:A,Table1!B:B,Table1!M:M)</f>
        <v>69</v>
      </c>
      <c r="L5088">
        <f>_xlfn.XLOOKUP(A:A,Table1!B:B,Table1!N:N)</f>
        <v>9</v>
      </c>
      <c r="M5088" t="str" cm="1">
        <f t="array" ref="M5088">_xlfn.IFS(
OR(B5088="India",B5088="Thailand",B5088="United Arab Emirates",B5088="Japan",B5088="South Korea",B5088="China"),"Asia",
OR(B5088="Russia",B5088="Germany",B5088="France",B5088="Spain",B5088="Turkey",B5088="United Kingdom"),"Europe",
OR(B5088="United States Of America",B5088="Canada",B5088="Mexico",B5088="Brazil"),"America",
OR(B5088="Egypt",B5088="South Africa"),"Africa",
B5088="Australia","Oceania",
TRUE,"Others"
)</f>
        <v>Oceania</v>
      </c>
      <c r="N5088" t="str">
        <f t="shared" si="79"/>
        <v>High</v>
      </c>
    </row>
    <row r="5089" spans="1:14" x14ac:dyDescent="0.3">
      <c r="A5089" t="s">
        <v>16</v>
      </c>
      <c r="B5089" t="str">
        <f>_xlfn.XLOOKUP(A:A,Table1!B:B,Table1!C:C)</f>
        <v>Germany</v>
      </c>
      <c r="C5089" s="1">
        <f>_xlfn.XLOOKUP(A:A,Table1!B:B,Table1!E:E)</f>
        <v>45226</v>
      </c>
      <c r="D5089">
        <f>_xlfn.XLOOKUP(A:A,Table1!B:B,Table1!F:F)</f>
        <v>52</v>
      </c>
      <c r="E5089">
        <f>_xlfn.XLOOKUP(A:A,Table1!B:B,Table1!G:G)</f>
        <v>182</v>
      </c>
      <c r="F5089">
        <f>_xlfn.XLOOKUP(A:A,Table1!B:B,Table1!H:H)</f>
        <v>45</v>
      </c>
      <c r="G5089">
        <f>_xlfn.XLOOKUP(A:A,Table1!B:B,Table1!I:I)</f>
        <v>30</v>
      </c>
      <c r="H5089">
        <f>_xlfn.XLOOKUP(A:A,Table1!B:B,Table1!J:J)</f>
        <v>1</v>
      </c>
      <c r="I5089">
        <f>_xlfn.XLOOKUP(A:A,Table1!B:B,Table1!K:K)</f>
        <v>156</v>
      </c>
      <c r="J5089">
        <f>_xlfn.XLOOKUP(A:A,Table1!B:B,Table1!L:L)</f>
        <v>-4</v>
      </c>
      <c r="K5089">
        <f>_xlfn.XLOOKUP(A:A,Table1!B:B,Table1!M:M)</f>
        <v>97</v>
      </c>
      <c r="L5089">
        <f>_xlfn.XLOOKUP(A:A,Table1!B:B,Table1!N:N)</f>
        <v>2</v>
      </c>
      <c r="M5089" t="str" cm="1">
        <f t="array" ref="M5089">_xlfn.IFS(
OR(B5089="India",B5089="Thailand",B5089="United Arab Emirates",B5089="Japan",B5089="South Korea",B5089="China"),"Asia",
OR(B5089="Russia",B5089="Germany",B5089="France",B5089="Spain",B5089="Turkey",B5089="United Kingdom"),"Europe",
OR(B5089="United States Of America",B5089="Canada",B5089="Mexico",B5089="Brazil"),"America",
OR(B5089="Egypt",B5089="South Africa"),"Africa",
B5089="Australia","Oceania",
TRUE,"Others"
)</f>
        <v>Europe</v>
      </c>
      <c r="N5089" t="str">
        <f t="shared" si="79"/>
        <v>Low</v>
      </c>
    </row>
    <row r="5090" spans="1:14" x14ac:dyDescent="0.3">
      <c r="A5090" t="s">
        <v>41</v>
      </c>
      <c r="B5090" t="str">
        <f>_xlfn.XLOOKUP(A:A,Table1!B:B,Table1!C:C)</f>
        <v>South Korea</v>
      </c>
      <c r="C5090" s="1">
        <f>_xlfn.XLOOKUP(A:A,Table1!B:B,Table1!E:E)</f>
        <v>45257</v>
      </c>
      <c r="D5090">
        <f>_xlfn.XLOOKUP(A:A,Table1!B:B,Table1!F:F)</f>
        <v>74</v>
      </c>
      <c r="E5090">
        <f>_xlfn.XLOOKUP(A:A,Table1!B:B,Table1!G:G)</f>
        <v>150</v>
      </c>
      <c r="F5090">
        <f>_xlfn.XLOOKUP(A:A,Table1!B:B,Table1!H:H)</f>
        <v>42</v>
      </c>
      <c r="G5090">
        <f>_xlfn.XLOOKUP(A:A,Table1!B:B,Table1!I:I)</f>
        <v>12</v>
      </c>
      <c r="H5090">
        <f>_xlfn.XLOOKUP(A:A,Table1!B:B,Table1!J:J)</f>
        <v>1</v>
      </c>
      <c r="I5090">
        <f>_xlfn.XLOOKUP(A:A,Table1!B:B,Table1!K:K)</f>
        <v>140</v>
      </c>
      <c r="J5090">
        <f>_xlfn.XLOOKUP(A:A,Table1!B:B,Table1!L:L)</f>
        <v>4</v>
      </c>
      <c r="K5090">
        <f>_xlfn.XLOOKUP(A:A,Table1!B:B,Table1!M:M)</f>
        <v>80</v>
      </c>
      <c r="L5090">
        <f>_xlfn.XLOOKUP(A:A,Table1!B:B,Table1!N:N)</f>
        <v>6</v>
      </c>
      <c r="M5090" t="str" cm="1">
        <f t="array" ref="M5090">_xlfn.IFS(
OR(B5090="India",B5090="Thailand",B5090="United Arab Emirates",B5090="Japan",B5090="South Korea",B5090="China"),"Asia",
OR(B5090="Russia",B5090="Germany",B5090="France",B5090="Spain",B5090="Turkey",B5090="United Kingdom"),"Europe",
OR(B5090="United States Of America",B5090="Canada",B5090="Mexico",B5090="Brazil"),"America",
OR(B5090="Egypt",B5090="South Africa"),"Africa",
B5090="Australia","Oceania",
TRUE,"Others"
)</f>
        <v>Asia</v>
      </c>
      <c r="N5090" t="str">
        <f t="shared" si="79"/>
        <v>Low</v>
      </c>
    </row>
    <row r="5091" spans="1:14" x14ac:dyDescent="0.3">
      <c r="A5091" t="s">
        <v>55</v>
      </c>
      <c r="B5091" t="str">
        <f>_xlfn.XLOOKUP(A:A,Table1!B:B,Table1!C:C)</f>
        <v>Germany</v>
      </c>
      <c r="C5091" s="1">
        <f>_xlfn.XLOOKUP(A:A,Table1!B:B,Table1!E:E)</f>
        <v>44976</v>
      </c>
      <c r="D5091">
        <f>_xlfn.XLOOKUP(A:A,Table1!B:B,Table1!F:F)</f>
        <v>135</v>
      </c>
      <c r="E5091">
        <f>_xlfn.XLOOKUP(A:A,Table1!B:B,Table1!G:G)</f>
        <v>124</v>
      </c>
      <c r="F5091">
        <f>_xlfn.XLOOKUP(A:A,Table1!B:B,Table1!H:H)</f>
        <v>74</v>
      </c>
      <c r="G5091">
        <f>_xlfn.XLOOKUP(A:A,Table1!B:B,Table1!I:I)</f>
        <v>16</v>
      </c>
      <c r="H5091">
        <f>_xlfn.XLOOKUP(A:A,Table1!B:B,Table1!J:J)</f>
        <v>7</v>
      </c>
      <c r="I5091">
        <f>_xlfn.XLOOKUP(A:A,Table1!B:B,Table1!K:K)</f>
        <v>103</v>
      </c>
      <c r="J5091">
        <f>_xlfn.XLOOKUP(A:A,Table1!B:B,Table1!L:L)</f>
        <v>23</v>
      </c>
      <c r="K5091">
        <f>_xlfn.XLOOKUP(A:A,Table1!B:B,Table1!M:M)</f>
        <v>75</v>
      </c>
      <c r="L5091">
        <f>_xlfn.XLOOKUP(A:A,Table1!B:B,Table1!N:N)</f>
        <v>3</v>
      </c>
      <c r="M5091" t="str" cm="1">
        <f t="array" ref="M5091">_xlfn.IFS(
OR(B5091="India",B5091="Thailand",B5091="United Arab Emirates",B5091="Japan",B5091="South Korea",B5091="China"),"Asia",
OR(B5091="Russia",B5091="Germany",B5091="France",B5091="Spain",B5091="Turkey",B5091="United Kingdom"),"Europe",
OR(B5091="United States Of America",B5091="Canada",B5091="Mexico",B5091="Brazil"),"America",
OR(B5091="Egypt",B5091="South Africa"),"Africa",
B5091="Australia","Oceania",
TRUE,"Others"
)</f>
        <v>Europe</v>
      </c>
      <c r="N5091" t="str">
        <f t="shared" si="79"/>
        <v>Moderate</v>
      </c>
    </row>
    <row r="5092" spans="1:14" x14ac:dyDescent="0.3">
      <c r="A5092" t="s">
        <v>42</v>
      </c>
      <c r="B5092" t="str">
        <f>_xlfn.XLOOKUP(A:A,Table1!B:B,Table1!C:C)</f>
        <v>Thailand</v>
      </c>
      <c r="C5092" s="1">
        <f>_xlfn.XLOOKUP(A:A,Table1!B:B,Table1!E:E)</f>
        <v>45173</v>
      </c>
      <c r="D5092">
        <f>_xlfn.XLOOKUP(A:A,Table1!B:B,Table1!F:F)</f>
        <v>107</v>
      </c>
      <c r="E5092">
        <f>_xlfn.XLOOKUP(A:A,Table1!B:B,Table1!G:G)</f>
        <v>73</v>
      </c>
      <c r="F5092">
        <f>_xlfn.XLOOKUP(A:A,Table1!B:B,Table1!H:H)</f>
        <v>77</v>
      </c>
      <c r="G5092">
        <f>_xlfn.XLOOKUP(A:A,Table1!B:B,Table1!I:I)</f>
        <v>3</v>
      </c>
      <c r="H5092">
        <f>_xlfn.XLOOKUP(A:A,Table1!B:B,Table1!J:J)</f>
        <v>5</v>
      </c>
      <c r="I5092">
        <f>_xlfn.XLOOKUP(A:A,Table1!B:B,Table1!K:K)</f>
        <v>98</v>
      </c>
      <c r="J5092">
        <f>_xlfn.XLOOKUP(A:A,Table1!B:B,Table1!L:L)</f>
        <v>10</v>
      </c>
      <c r="K5092">
        <f>_xlfn.XLOOKUP(A:A,Table1!B:B,Table1!M:M)</f>
        <v>61</v>
      </c>
      <c r="L5092">
        <f>_xlfn.XLOOKUP(A:A,Table1!B:B,Table1!N:N)</f>
        <v>5</v>
      </c>
      <c r="M5092" t="str" cm="1">
        <f t="array" ref="M5092">_xlfn.IFS(
OR(B5092="India",B5092="Thailand",B5092="United Arab Emirates",B5092="Japan",B5092="South Korea",B5092="China"),"Asia",
OR(B5092="Russia",B5092="Germany",B5092="France",B5092="Spain",B5092="Turkey",B5092="United Kingdom"),"Europe",
OR(B5092="United States Of America",B5092="Canada",B5092="Mexico",B5092="Brazil"),"America",
OR(B5092="Egypt",B5092="South Africa"),"Africa",
B5092="Australia","Oceania",
TRUE,"Others"
)</f>
        <v>Asia</v>
      </c>
      <c r="N5092" t="str">
        <f t="shared" si="79"/>
        <v>Low</v>
      </c>
    </row>
    <row r="5093" spans="1:14" x14ac:dyDescent="0.3">
      <c r="A5093" t="s">
        <v>61</v>
      </c>
      <c r="B5093" t="str">
        <f>_xlfn.XLOOKUP(A:A,Table1!B:B,Table1!C:C)</f>
        <v>Egypt</v>
      </c>
      <c r="C5093" s="1">
        <f>_xlfn.XLOOKUP(A:A,Table1!B:B,Table1!E:E)</f>
        <v>45041</v>
      </c>
      <c r="D5093">
        <f>_xlfn.XLOOKUP(A:A,Table1!B:B,Table1!F:F)</f>
        <v>86</v>
      </c>
      <c r="E5093">
        <f>_xlfn.XLOOKUP(A:A,Table1!B:B,Table1!G:G)</f>
        <v>82</v>
      </c>
      <c r="F5093">
        <f>_xlfn.XLOOKUP(A:A,Table1!B:B,Table1!H:H)</f>
        <v>84</v>
      </c>
      <c r="G5093">
        <f>_xlfn.XLOOKUP(A:A,Table1!B:B,Table1!I:I)</f>
        <v>16</v>
      </c>
      <c r="H5093">
        <f>_xlfn.XLOOKUP(A:A,Table1!B:B,Table1!J:J)</f>
        <v>7</v>
      </c>
      <c r="I5093">
        <f>_xlfn.XLOOKUP(A:A,Table1!B:B,Table1!K:K)</f>
        <v>186</v>
      </c>
      <c r="J5093">
        <f>_xlfn.XLOOKUP(A:A,Table1!B:B,Table1!L:L)</f>
        <v>4</v>
      </c>
      <c r="K5093">
        <f>_xlfn.XLOOKUP(A:A,Table1!B:B,Table1!M:M)</f>
        <v>16</v>
      </c>
      <c r="L5093">
        <f>_xlfn.XLOOKUP(A:A,Table1!B:B,Table1!N:N)</f>
        <v>5</v>
      </c>
      <c r="M5093" t="str" cm="1">
        <f t="array" ref="M5093">_xlfn.IFS(
OR(B5093="India",B5093="Thailand",B5093="United Arab Emirates",B5093="Japan",B5093="South Korea",B5093="China"),"Asia",
OR(B5093="Russia",B5093="Germany",B5093="France",B5093="Spain",B5093="Turkey",B5093="United Kingdom"),"Europe",
OR(B5093="United States Of America",B5093="Canada",B5093="Mexico",B5093="Brazil"),"America",
OR(B5093="Egypt",B5093="South Africa"),"Africa",
B5093="Australia","Oceania",
TRUE,"Others"
)</f>
        <v>Africa</v>
      </c>
      <c r="N5093" t="str">
        <f t="shared" si="79"/>
        <v>Low</v>
      </c>
    </row>
    <row r="5094" spans="1:14" x14ac:dyDescent="0.3">
      <c r="A5094" t="s">
        <v>51</v>
      </c>
      <c r="B5094" t="str">
        <f>_xlfn.XLOOKUP(A:A,Table1!B:B,Table1!C:C)</f>
        <v>Russia</v>
      </c>
      <c r="C5094" s="1">
        <f>_xlfn.XLOOKUP(A:A,Table1!B:B,Table1!E:E)</f>
        <v>45149</v>
      </c>
      <c r="D5094">
        <f>_xlfn.XLOOKUP(A:A,Table1!B:B,Table1!F:F)</f>
        <v>50</v>
      </c>
      <c r="E5094">
        <f>_xlfn.XLOOKUP(A:A,Table1!B:B,Table1!G:G)</f>
        <v>164</v>
      </c>
      <c r="F5094">
        <f>_xlfn.XLOOKUP(A:A,Table1!B:B,Table1!H:H)</f>
        <v>15</v>
      </c>
      <c r="G5094">
        <f>_xlfn.XLOOKUP(A:A,Table1!B:B,Table1!I:I)</f>
        <v>11</v>
      </c>
      <c r="H5094">
        <f>_xlfn.XLOOKUP(A:A,Table1!B:B,Table1!J:J)</f>
        <v>7</v>
      </c>
      <c r="I5094">
        <f>_xlfn.XLOOKUP(A:A,Table1!B:B,Table1!K:K)</f>
        <v>120</v>
      </c>
      <c r="J5094">
        <f>_xlfn.XLOOKUP(A:A,Table1!B:B,Table1!L:L)</f>
        <v>1</v>
      </c>
      <c r="K5094">
        <f>_xlfn.XLOOKUP(A:A,Table1!B:B,Table1!M:M)</f>
        <v>90</v>
      </c>
      <c r="L5094">
        <f>_xlfn.XLOOKUP(A:A,Table1!B:B,Table1!N:N)</f>
        <v>7</v>
      </c>
      <c r="M5094" t="str" cm="1">
        <f t="array" ref="M5094">_xlfn.IFS(
OR(B5094="India",B5094="Thailand",B5094="United Arab Emirates",B5094="Japan",B5094="South Korea",B5094="China"),"Asia",
OR(B5094="Russia",B5094="Germany",B5094="France",B5094="Spain",B5094="Turkey",B5094="United Kingdom"),"Europe",
OR(B5094="United States Of America",B5094="Canada",B5094="Mexico",B5094="Brazil"),"America",
OR(B5094="Egypt",B5094="South Africa"),"Africa",
B5094="Australia","Oceania",
TRUE,"Others"
)</f>
        <v>Europe</v>
      </c>
      <c r="N5094" t="str">
        <f t="shared" si="79"/>
        <v>Low</v>
      </c>
    </row>
    <row r="5095" spans="1:14" x14ac:dyDescent="0.3">
      <c r="A5095" t="s">
        <v>34</v>
      </c>
      <c r="B5095" t="str">
        <f>_xlfn.XLOOKUP(A:A,Table1!B:B,Table1!C:C)</f>
        <v>Japan</v>
      </c>
      <c r="C5095" s="1">
        <f>_xlfn.XLOOKUP(A:A,Table1!B:B,Table1!E:E)</f>
        <v>45258</v>
      </c>
      <c r="D5095">
        <f>_xlfn.XLOOKUP(A:A,Table1!B:B,Table1!F:F)</f>
        <v>128</v>
      </c>
      <c r="E5095">
        <f>_xlfn.XLOOKUP(A:A,Table1!B:B,Table1!G:G)</f>
        <v>84</v>
      </c>
      <c r="F5095">
        <f>_xlfn.XLOOKUP(A:A,Table1!B:B,Table1!H:H)</f>
        <v>61</v>
      </c>
      <c r="G5095">
        <f>_xlfn.XLOOKUP(A:A,Table1!B:B,Table1!I:I)</f>
        <v>33</v>
      </c>
      <c r="H5095">
        <f>_xlfn.XLOOKUP(A:A,Table1!B:B,Table1!J:J)</f>
        <v>6</v>
      </c>
      <c r="I5095">
        <f>_xlfn.XLOOKUP(A:A,Table1!B:B,Table1!K:K)</f>
        <v>25</v>
      </c>
      <c r="J5095">
        <f>_xlfn.XLOOKUP(A:A,Table1!B:B,Table1!L:L)</f>
        <v>-8</v>
      </c>
      <c r="K5095">
        <f>_xlfn.XLOOKUP(A:A,Table1!B:B,Table1!M:M)</f>
        <v>14</v>
      </c>
      <c r="L5095">
        <f>_xlfn.XLOOKUP(A:A,Table1!B:B,Table1!N:N)</f>
        <v>9</v>
      </c>
      <c r="M5095" t="str" cm="1">
        <f t="array" ref="M5095">_xlfn.IFS(
OR(B5095="India",B5095="Thailand",B5095="United Arab Emirates",B5095="Japan",B5095="South Korea",B5095="China"),"Asia",
OR(B5095="Russia",B5095="Germany",B5095="France",B5095="Spain",B5095="Turkey",B5095="United Kingdom"),"Europe",
OR(B5095="United States Of America",B5095="Canada",B5095="Mexico",B5095="Brazil"),"America",
OR(B5095="Egypt",B5095="South Africa"),"Africa",
B5095="Australia","Oceania",
TRUE,"Others"
)</f>
        <v>Asia</v>
      </c>
      <c r="N5095" t="str">
        <f t="shared" si="79"/>
        <v>Low</v>
      </c>
    </row>
    <row r="5096" spans="1:14" x14ac:dyDescent="0.3">
      <c r="A5096" t="s">
        <v>21</v>
      </c>
      <c r="B5096" t="str">
        <f>_xlfn.XLOOKUP(A:A,Table1!B:B,Table1!C:C)</f>
        <v>United States Of America</v>
      </c>
      <c r="C5096" s="1">
        <f>_xlfn.XLOOKUP(A:A,Table1!B:B,Table1!E:E)</f>
        <v>45040</v>
      </c>
      <c r="D5096">
        <f>_xlfn.XLOOKUP(A:A,Table1!B:B,Table1!F:F)</f>
        <v>15</v>
      </c>
      <c r="E5096">
        <f>_xlfn.XLOOKUP(A:A,Table1!B:B,Table1!G:G)</f>
        <v>82</v>
      </c>
      <c r="F5096">
        <f>_xlfn.XLOOKUP(A:A,Table1!B:B,Table1!H:H)</f>
        <v>98</v>
      </c>
      <c r="G5096">
        <f>_xlfn.XLOOKUP(A:A,Table1!B:B,Table1!I:I)</f>
        <v>11</v>
      </c>
      <c r="H5096">
        <f>_xlfn.XLOOKUP(A:A,Table1!B:B,Table1!J:J)</f>
        <v>6</v>
      </c>
      <c r="I5096">
        <f>_xlfn.XLOOKUP(A:A,Table1!B:B,Table1!K:K)</f>
        <v>195</v>
      </c>
      <c r="J5096">
        <f>_xlfn.XLOOKUP(A:A,Table1!B:B,Table1!L:L)</f>
        <v>28</v>
      </c>
      <c r="K5096">
        <f>_xlfn.XLOOKUP(A:A,Table1!B:B,Table1!M:M)</f>
        <v>11</v>
      </c>
      <c r="L5096">
        <f>_xlfn.XLOOKUP(A:A,Table1!B:B,Table1!N:N)</f>
        <v>8</v>
      </c>
      <c r="M5096" t="str" cm="1">
        <f t="array" ref="M5096">_xlfn.IFS(
OR(B5096="India",B5096="Thailand",B5096="United Arab Emirates",B5096="Japan",B5096="South Korea",B5096="China"),"Asia",
OR(B5096="Russia",B5096="Germany",B5096="France",B5096="Spain",B5096="Turkey",B5096="United Kingdom"),"Europe",
OR(B5096="United States Of America",B5096="Canada",B5096="Mexico",B5096="Brazil"),"America",
OR(B5096="Egypt",B5096="South Africa"),"Africa",
B5096="Australia","Oceania",
TRUE,"Others"
)</f>
        <v>America</v>
      </c>
      <c r="N5096" t="str">
        <f t="shared" si="79"/>
        <v>High</v>
      </c>
    </row>
    <row r="5097" spans="1:14" x14ac:dyDescent="0.3">
      <c r="A5097" t="s">
        <v>24</v>
      </c>
      <c r="B5097" t="str">
        <f>_xlfn.XLOOKUP(A:A,Table1!B:B,Table1!C:C)</f>
        <v>China</v>
      </c>
      <c r="C5097" s="1">
        <f>_xlfn.XLOOKUP(A:A,Table1!B:B,Table1!E:E)</f>
        <v>45110</v>
      </c>
      <c r="D5097">
        <f>_xlfn.XLOOKUP(A:A,Table1!B:B,Table1!F:F)</f>
        <v>100</v>
      </c>
      <c r="E5097">
        <f>_xlfn.XLOOKUP(A:A,Table1!B:B,Table1!G:G)</f>
        <v>10</v>
      </c>
      <c r="F5097">
        <f>_xlfn.XLOOKUP(A:A,Table1!B:B,Table1!H:H)</f>
        <v>75</v>
      </c>
      <c r="G5097">
        <f>_xlfn.XLOOKUP(A:A,Table1!B:B,Table1!I:I)</f>
        <v>40</v>
      </c>
      <c r="H5097">
        <f>_xlfn.XLOOKUP(A:A,Table1!B:B,Table1!J:J)</f>
        <v>7</v>
      </c>
      <c r="I5097">
        <f>_xlfn.XLOOKUP(A:A,Table1!B:B,Table1!K:K)</f>
        <v>177</v>
      </c>
      <c r="J5097">
        <f>_xlfn.XLOOKUP(A:A,Table1!B:B,Table1!L:L)</f>
        <v>33</v>
      </c>
      <c r="K5097">
        <f>_xlfn.XLOOKUP(A:A,Table1!B:B,Table1!M:M)</f>
        <v>18</v>
      </c>
      <c r="L5097">
        <f>_xlfn.XLOOKUP(A:A,Table1!B:B,Table1!N:N)</f>
        <v>10</v>
      </c>
      <c r="M5097" t="str" cm="1">
        <f t="array" ref="M5097">_xlfn.IFS(
OR(B5097="India",B5097="Thailand",B5097="United Arab Emirates",B5097="Japan",B5097="South Korea",B5097="China"),"Asia",
OR(B5097="Russia",B5097="Germany",B5097="France",B5097="Spain",B5097="Turkey",B5097="United Kingdom"),"Europe",
OR(B5097="United States Of America",B5097="Canada",B5097="Mexico",B5097="Brazil"),"America",
OR(B5097="Egypt",B5097="South Africa"),"Africa",
B5097="Australia","Oceania",
TRUE,"Others"
)</f>
        <v>Asia</v>
      </c>
      <c r="N5097" t="str">
        <f t="shared" si="79"/>
        <v>High</v>
      </c>
    </row>
    <row r="5098" spans="1:14" x14ac:dyDescent="0.3">
      <c r="A5098" t="s">
        <v>12</v>
      </c>
      <c r="B5098" t="str">
        <f>_xlfn.XLOOKUP(A:A,Table1!B:B,Table1!C:C)</f>
        <v>South Africa</v>
      </c>
      <c r="C5098" s="1">
        <f>_xlfn.XLOOKUP(A:A,Table1!B:B,Table1!E:E)</f>
        <v>45203</v>
      </c>
      <c r="D5098">
        <f>_xlfn.XLOOKUP(A:A,Table1!B:B,Table1!F:F)</f>
        <v>128</v>
      </c>
      <c r="E5098">
        <f>_xlfn.XLOOKUP(A:A,Table1!B:B,Table1!G:G)</f>
        <v>175</v>
      </c>
      <c r="F5098">
        <f>_xlfn.XLOOKUP(A:A,Table1!B:B,Table1!H:H)</f>
        <v>30</v>
      </c>
      <c r="G5098">
        <f>_xlfn.XLOOKUP(A:A,Table1!B:B,Table1!I:I)</f>
        <v>13</v>
      </c>
      <c r="H5098">
        <f>_xlfn.XLOOKUP(A:A,Table1!B:B,Table1!J:J)</f>
        <v>2</v>
      </c>
      <c r="I5098">
        <f>_xlfn.XLOOKUP(A:A,Table1!B:B,Table1!K:K)</f>
        <v>196</v>
      </c>
      <c r="J5098">
        <f>_xlfn.XLOOKUP(A:A,Table1!B:B,Table1!L:L)</f>
        <v>27</v>
      </c>
      <c r="K5098">
        <f>_xlfn.XLOOKUP(A:A,Table1!B:B,Table1!M:M)</f>
        <v>51</v>
      </c>
      <c r="L5098">
        <f>_xlfn.XLOOKUP(A:A,Table1!B:B,Table1!N:N)</f>
        <v>10</v>
      </c>
      <c r="M5098" t="str" cm="1">
        <f t="array" ref="M5098">_xlfn.IFS(
OR(B5098="India",B5098="Thailand",B5098="United Arab Emirates",B5098="Japan",B5098="South Korea",B5098="China"),"Asia",
OR(B5098="Russia",B5098="Germany",B5098="France",B5098="Spain",B5098="Turkey",B5098="United Kingdom"),"Europe",
OR(B5098="United States Of America",B5098="Canada",B5098="Mexico",B5098="Brazil"),"America",
OR(B5098="Egypt",B5098="South Africa"),"Africa",
B5098="Australia","Oceania",
TRUE,"Others"
)</f>
        <v>Africa</v>
      </c>
      <c r="N5098" t="str">
        <f t="shared" si="79"/>
        <v>High</v>
      </c>
    </row>
    <row r="5099" spans="1:14" x14ac:dyDescent="0.3">
      <c r="A5099" t="s">
        <v>30</v>
      </c>
      <c r="B5099" t="str">
        <f>_xlfn.XLOOKUP(A:A,Table1!B:B,Table1!C:C)</f>
        <v>South Korea</v>
      </c>
      <c r="C5099" s="1">
        <f>_xlfn.XLOOKUP(A:A,Table1!B:B,Table1!E:E)</f>
        <v>45052</v>
      </c>
      <c r="D5099">
        <f>_xlfn.XLOOKUP(A:A,Table1!B:B,Table1!F:F)</f>
        <v>80</v>
      </c>
      <c r="E5099">
        <f>_xlfn.XLOOKUP(A:A,Table1!B:B,Table1!G:G)</f>
        <v>195</v>
      </c>
      <c r="F5099">
        <f>_xlfn.XLOOKUP(A:A,Table1!B:B,Table1!H:H)</f>
        <v>91</v>
      </c>
      <c r="G5099">
        <f>_xlfn.XLOOKUP(A:A,Table1!B:B,Table1!I:I)</f>
        <v>5</v>
      </c>
      <c r="H5099">
        <f>_xlfn.XLOOKUP(A:A,Table1!B:B,Table1!J:J)</f>
        <v>1</v>
      </c>
      <c r="I5099">
        <f>_xlfn.XLOOKUP(A:A,Table1!B:B,Table1!K:K)</f>
        <v>157</v>
      </c>
      <c r="J5099">
        <f>_xlfn.XLOOKUP(A:A,Table1!B:B,Table1!L:L)</f>
        <v>-6</v>
      </c>
      <c r="K5099">
        <f>_xlfn.XLOOKUP(A:A,Table1!B:B,Table1!M:M)</f>
        <v>58</v>
      </c>
      <c r="L5099">
        <f>_xlfn.XLOOKUP(A:A,Table1!B:B,Table1!N:N)</f>
        <v>1</v>
      </c>
      <c r="M5099" t="str" cm="1">
        <f t="array" ref="M5099">_xlfn.IFS(
OR(B5099="India",B5099="Thailand",B5099="United Arab Emirates",B5099="Japan",B5099="South Korea",B5099="China"),"Asia",
OR(B5099="Russia",B5099="Germany",B5099="France",B5099="Spain",B5099="Turkey",B5099="United Kingdom"),"Europe",
OR(B5099="United States Of America",B5099="Canada",B5099="Mexico",B5099="Brazil"),"America",
OR(B5099="Egypt",B5099="South Africa"),"Africa",
B5099="Australia","Oceania",
TRUE,"Others"
)</f>
        <v>Asia</v>
      </c>
      <c r="N5099" t="str">
        <f t="shared" si="79"/>
        <v>Low</v>
      </c>
    </row>
    <row r="5100" spans="1:14" x14ac:dyDescent="0.3">
      <c r="A5100" t="s">
        <v>28</v>
      </c>
      <c r="B5100" t="str">
        <f>_xlfn.XLOOKUP(A:A,Table1!B:B,Table1!C:C)</f>
        <v>United States Of America</v>
      </c>
      <c r="C5100" s="1">
        <f>_xlfn.XLOOKUP(A:A,Table1!B:B,Table1!E:E)</f>
        <v>44954</v>
      </c>
      <c r="D5100">
        <f>_xlfn.XLOOKUP(A:A,Table1!B:B,Table1!F:F)</f>
        <v>37</v>
      </c>
      <c r="E5100">
        <f>_xlfn.XLOOKUP(A:A,Table1!B:B,Table1!G:G)</f>
        <v>138</v>
      </c>
      <c r="F5100">
        <f>_xlfn.XLOOKUP(A:A,Table1!B:B,Table1!H:H)</f>
        <v>71</v>
      </c>
      <c r="G5100">
        <f>_xlfn.XLOOKUP(A:A,Table1!B:B,Table1!I:I)</f>
        <v>1</v>
      </c>
      <c r="H5100">
        <f>_xlfn.XLOOKUP(A:A,Table1!B:B,Table1!J:J)</f>
        <v>3</v>
      </c>
      <c r="I5100">
        <f>_xlfn.XLOOKUP(A:A,Table1!B:B,Table1!K:K)</f>
        <v>55</v>
      </c>
      <c r="J5100">
        <f>_xlfn.XLOOKUP(A:A,Table1!B:B,Table1!L:L)</f>
        <v>31</v>
      </c>
      <c r="K5100">
        <f>_xlfn.XLOOKUP(A:A,Table1!B:B,Table1!M:M)</f>
        <v>76</v>
      </c>
      <c r="L5100">
        <f>_xlfn.XLOOKUP(A:A,Table1!B:B,Table1!N:N)</f>
        <v>1</v>
      </c>
      <c r="M5100" t="str" cm="1">
        <f t="array" ref="M5100">_xlfn.IFS(
OR(B5100="India",B5100="Thailand",B5100="United Arab Emirates",B5100="Japan",B5100="South Korea",B5100="China"),"Asia",
OR(B5100="Russia",B5100="Germany",B5100="France",B5100="Spain",B5100="Turkey",B5100="United Kingdom"),"Europe",
OR(B5100="United States Of America",B5100="Canada",B5100="Mexico",B5100="Brazil"),"America",
OR(B5100="Egypt",B5100="South Africa"),"Africa",
B5100="Australia","Oceania",
TRUE,"Others"
)</f>
        <v>America</v>
      </c>
      <c r="N5100" t="str">
        <f t="shared" si="79"/>
        <v>High</v>
      </c>
    </row>
    <row r="5101" spans="1:14" x14ac:dyDescent="0.3">
      <c r="A5101" t="s">
        <v>107</v>
      </c>
      <c r="B5101" t="str">
        <f>_xlfn.XLOOKUP(A:A,Table1!B:B,Table1!C:C)</f>
        <v>Canada</v>
      </c>
      <c r="C5101" s="1">
        <f>_xlfn.XLOOKUP(A:A,Table1!B:B,Table1!E:E)</f>
        <v>45066</v>
      </c>
      <c r="D5101">
        <f>_xlfn.XLOOKUP(A:A,Table1!B:B,Table1!F:F)</f>
        <v>16</v>
      </c>
      <c r="E5101">
        <f>_xlfn.XLOOKUP(A:A,Table1!B:B,Table1!G:G)</f>
        <v>118</v>
      </c>
      <c r="F5101">
        <f>_xlfn.XLOOKUP(A:A,Table1!B:B,Table1!H:H)</f>
        <v>44</v>
      </c>
      <c r="G5101">
        <f>_xlfn.XLOOKUP(A:A,Table1!B:B,Table1!I:I)</f>
        <v>27</v>
      </c>
      <c r="H5101">
        <f>_xlfn.XLOOKUP(A:A,Table1!B:B,Table1!J:J)</f>
        <v>9</v>
      </c>
      <c r="I5101">
        <f>_xlfn.XLOOKUP(A:A,Table1!B:B,Table1!K:K)</f>
        <v>26</v>
      </c>
      <c r="J5101">
        <f>_xlfn.XLOOKUP(A:A,Table1!B:B,Table1!L:L)</f>
        <v>8</v>
      </c>
      <c r="K5101">
        <f>_xlfn.XLOOKUP(A:A,Table1!B:B,Table1!M:M)</f>
        <v>36</v>
      </c>
      <c r="L5101">
        <f>_xlfn.XLOOKUP(A:A,Table1!B:B,Table1!N:N)</f>
        <v>18</v>
      </c>
      <c r="M5101" t="str" cm="1">
        <f t="array" ref="M5101">_xlfn.IFS(
OR(B5101="India",B5101="Thailand",B5101="United Arab Emirates",B5101="Japan",B5101="South Korea",B5101="China"),"Asia",
OR(B5101="Russia",B5101="Germany",B5101="France",B5101="Spain",B5101="Turkey",B5101="United Kingdom"),"Europe",
OR(B5101="United States Of America",B5101="Canada",B5101="Mexico",B5101="Brazil"),"America",
OR(B5101="Egypt",B5101="South Africa"),"Africa",
B5101="Australia","Oceania",
TRUE,"Others"
)</f>
        <v>America</v>
      </c>
      <c r="N5101" t="str">
        <f t="shared" si="79"/>
        <v>Low</v>
      </c>
    </row>
    <row r="5102" spans="1:14" x14ac:dyDescent="0.3">
      <c r="A5102" t="s">
        <v>102</v>
      </c>
      <c r="B5102" t="str">
        <f>_xlfn.XLOOKUP(A:A,Table1!B:B,Table1!C:C)</f>
        <v>Spain</v>
      </c>
      <c r="C5102" s="1">
        <f>_xlfn.XLOOKUP(A:A,Table1!B:B,Table1!E:E)</f>
        <v>44931</v>
      </c>
      <c r="D5102">
        <f>_xlfn.XLOOKUP(A:A,Table1!B:B,Table1!F:F)</f>
        <v>127</v>
      </c>
      <c r="E5102">
        <f>_xlfn.XLOOKUP(A:A,Table1!B:B,Table1!G:G)</f>
        <v>112</v>
      </c>
      <c r="F5102">
        <f>_xlfn.XLOOKUP(A:A,Table1!B:B,Table1!H:H)</f>
        <v>47</v>
      </c>
      <c r="G5102">
        <f>_xlfn.XLOOKUP(A:A,Table1!B:B,Table1!I:I)</f>
        <v>20</v>
      </c>
      <c r="H5102">
        <f>_xlfn.XLOOKUP(A:A,Table1!B:B,Table1!J:J)</f>
        <v>2</v>
      </c>
      <c r="I5102">
        <f>_xlfn.XLOOKUP(A:A,Table1!B:B,Table1!K:K)</f>
        <v>118</v>
      </c>
      <c r="J5102">
        <f>_xlfn.XLOOKUP(A:A,Table1!B:B,Table1!L:L)</f>
        <v>16</v>
      </c>
      <c r="K5102">
        <f>_xlfn.XLOOKUP(A:A,Table1!B:B,Table1!M:M)</f>
        <v>63</v>
      </c>
      <c r="L5102">
        <f>_xlfn.XLOOKUP(A:A,Table1!B:B,Table1!N:N)</f>
        <v>13</v>
      </c>
      <c r="M5102" t="str" cm="1">
        <f t="array" ref="M5102">_xlfn.IFS(
OR(B5102="India",B5102="Thailand",B5102="United Arab Emirates",B5102="Japan",B5102="South Korea",B5102="China"),"Asia",
OR(B5102="Russia",B5102="Germany",B5102="France",B5102="Spain",B5102="Turkey",B5102="United Kingdom"),"Europe",
OR(B5102="United States Of America",B5102="Canada",B5102="Mexico",B5102="Brazil"),"America",
OR(B5102="Egypt",B5102="South Africa"),"Africa",
B5102="Australia","Oceania",
TRUE,"Others"
)</f>
        <v>Europe</v>
      </c>
      <c r="N5102" t="str">
        <f t="shared" si="79"/>
        <v>Moderate</v>
      </c>
    </row>
    <row r="5103" spans="1:14" x14ac:dyDescent="0.3">
      <c r="A5103" t="s">
        <v>32</v>
      </c>
      <c r="B5103" t="str">
        <f>_xlfn.XLOOKUP(A:A,Table1!B:B,Table1!C:C)</f>
        <v>Canada</v>
      </c>
      <c r="C5103" s="1">
        <f>_xlfn.XLOOKUP(A:A,Table1!B:B,Table1!E:E)</f>
        <v>44932</v>
      </c>
      <c r="D5103">
        <f>_xlfn.XLOOKUP(A:A,Table1!B:B,Table1!F:F)</f>
        <v>112</v>
      </c>
      <c r="E5103">
        <f>_xlfn.XLOOKUP(A:A,Table1!B:B,Table1!G:G)</f>
        <v>118</v>
      </c>
      <c r="F5103">
        <f>_xlfn.XLOOKUP(A:A,Table1!B:B,Table1!H:H)</f>
        <v>60</v>
      </c>
      <c r="G5103">
        <f>_xlfn.XLOOKUP(A:A,Table1!B:B,Table1!I:I)</f>
        <v>10</v>
      </c>
      <c r="H5103">
        <f>_xlfn.XLOOKUP(A:A,Table1!B:B,Table1!J:J)</f>
        <v>2</v>
      </c>
      <c r="I5103">
        <f>_xlfn.XLOOKUP(A:A,Table1!B:B,Table1!K:K)</f>
        <v>157</v>
      </c>
      <c r="J5103">
        <f>_xlfn.XLOOKUP(A:A,Table1!B:B,Table1!L:L)</f>
        <v>35</v>
      </c>
      <c r="K5103">
        <f>_xlfn.XLOOKUP(A:A,Table1!B:B,Table1!M:M)</f>
        <v>16</v>
      </c>
      <c r="L5103">
        <f>_xlfn.XLOOKUP(A:A,Table1!B:B,Table1!N:N)</f>
        <v>20</v>
      </c>
      <c r="M5103" t="str" cm="1">
        <f t="array" ref="M5103">_xlfn.IFS(
OR(B5103="India",B5103="Thailand",B5103="United Arab Emirates",B5103="Japan",B5103="South Korea",B5103="China"),"Asia",
OR(B5103="Russia",B5103="Germany",B5103="France",B5103="Spain",B5103="Turkey",B5103="United Kingdom"),"Europe",
OR(B5103="United States Of America",B5103="Canada",B5103="Mexico",B5103="Brazil"),"America",
OR(B5103="Egypt",B5103="South Africa"),"Africa",
B5103="Australia","Oceania",
TRUE,"Others"
)</f>
        <v>America</v>
      </c>
      <c r="N5103" t="str">
        <f t="shared" si="79"/>
        <v>High</v>
      </c>
    </row>
    <row r="5104" spans="1:14" x14ac:dyDescent="0.3">
      <c r="A5104" t="s">
        <v>82</v>
      </c>
      <c r="B5104" t="str">
        <f>_xlfn.XLOOKUP(A:A,Table1!B:B,Table1!C:C)</f>
        <v>Australia</v>
      </c>
      <c r="C5104" s="1">
        <f>_xlfn.XLOOKUP(A:A,Table1!B:B,Table1!E:E)</f>
        <v>44942</v>
      </c>
      <c r="D5104">
        <f>_xlfn.XLOOKUP(A:A,Table1!B:B,Table1!F:F)</f>
        <v>132</v>
      </c>
      <c r="E5104">
        <f>_xlfn.XLOOKUP(A:A,Table1!B:B,Table1!G:G)</f>
        <v>99</v>
      </c>
      <c r="F5104">
        <f>_xlfn.XLOOKUP(A:A,Table1!B:B,Table1!H:H)</f>
        <v>29</v>
      </c>
      <c r="G5104">
        <f>_xlfn.XLOOKUP(A:A,Table1!B:B,Table1!I:I)</f>
        <v>9</v>
      </c>
      <c r="H5104">
        <f>_xlfn.XLOOKUP(A:A,Table1!B:B,Table1!J:J)</f>
        <v>3</v>
      </c>
      <c r="I5104">
        <f>_xlfn.XLOOKUP(A:A,Table1!B:B,Table1!K:K)</f>
        <v>164</v>
      </c>
      <c r="J5104">
        <f>_xlfn.XLOOKUP(A:A,Table1!B:B,Table1!L:L)</f>
        <v>29</v>
      </c>
      <c r="K5104">
        <f>_xlfn.XLOOKUP(A:A,Table1!B:B,Table1!M:M)</f>
        <v>69</v>
      </c>
      <c r="L5104">
        <f>_xlfn.XLOOKUP(A:A,Table1!B:B,Table1!N:N)</f>
        <v>9</v>
      </c>
      <c r="M5104" t="str" cm="1">
        <f t="array" ref="M5104">_xlfn.IFS(
OR(B5104="India",B5104="Thailand",B5104="United Arab Emirates",B5104="Japan",B5104="South Korea",B5104="China"),"Asia",
OR(B5104="Russia",B5104="Germany",B5104="France",B5104="Spain",B5104="Turkey",B5104="United Kingdom"),"Europe",
OR(B5104="United States Of America",B5104="Canada",B5104="Mexico",B5104="Brazil"),"America",
OR(B5104="Egypt",B5104="South Africa"),"Africa",
B5104="Australia","Oceania",
TRUE,"Others"
)</f>
        <v>Oceania</v>
      </c>
      <c r="N5104" t="str">
        <f t="shared" si="79"/>
        <v>High</v>
      </c>
    </row>
    <row r="5105" spans="1:14" x14ac:dyDescent="0.3">
      <c r="A5105" t="s">
        <v>98</v>
      </c>
      <c r="B5105" t="str">
        <f>_xlfn.XLOOKUP(A:A,Table1!B:B,Table1!C:C)</f>
        <v>Thailand</v>
      </c>
      <c r="C5105" s="1">
        <f>_xlfn.XLOOKUP(A:A,Table1!B:B,Table1!E:E)</f>
        <v>45276</v>
      </c>
      <c r="D5105">
        <f>_xlfn.XLOOKUP(A:A,Table1!B:B,Table1!F:F)</f>
        <v>15</v>
      </c>
      <c r="E5105">
        <f>_xlfn.XLOOKUP(A:A,Table1!B:B,Table1!G:G)</f>
        <v>63</v>
      </c>
      <c r="F5105">
        <f>_xlfn.XLOOKUP(A:A,Table1!B:B,Table1!H:H)</f>
        <v>85</v>
      </c>
      <c r="G5105">
        <f>_xlfn.XLOOKUP(A:A,Table1!B:B,Table1!I:I)</f>
        <v>45</v>
      </c>
      <c r="H5105">
        <f>_xlfn.XLOOKUP(A:A,Table1!B:B,Table1!J:J)</f>
        <v>9</v>
      </c>
      <c r="I5105">
        <f>_xlfn.XLOOKUP(A:A,Table1!B:B,Table1!K:K)</f>
        <v>100</v>
      </c>
      <c r="J5105">
        <f>_xlfn.XLOOKUP(A:A,Table1!B:B,Table1!L:L)</f>
        <v>27</v>
      </c>
      <c r="K5105">
        <f>_xlfn.XLOOKUP(A:A,Table1!B:B,Table1!M:M)</f>
        <v>58</v>
      </c>
      <c r="L5105">
        <f>_xlfn.XLOOKUP(A:A,Table1!B:B,Table1!N:N)</f>
        <v>16</v>
      </c>
      <c r="M5105" t="str" cm="1">
        <f t="array" ref="M5105">_xlfn.IFS(
OR(B5105="India",B5105="Thailand",B5105="United Arab Emirates",B5105="Japan",B5105="South Korea",B5105="China"),"Asia",
OR(B5105="Russia",B5105="Germany",B5105="France",B5105="Spain",B5105="Turkey",B5105="United Kingdom"),"Europe",
OR(B5105="United States Of America",B5105="Canada",B5105="Mexico",B5105="Brazil"),"America",
OR(B5105="Egypt",B5105="South Africa"),"Africa",
B5105="Australia","Oceania",
TRUE,"Others"
)</f>
        <v>Asia</v>
      </c>
      <c r="N5105" t="str">
        <f t="shared" si="79"/>
        <v>High</v>
      </c>
    </row>
    <row r="5106" spans="1:14" x14ac:dyDescent="0.3">
      <c r="A5106" t="s">
        <v>39</v>
      </c>
      <c r="B5106" t="str">
        <f>_xlfn.XLOOKUP(A:A,Table1!B:B,Table1!C:C)</f>
        <v>Spain</v>
      </c>
      <c r="C5106" s="1">
        <f>_xlfn.XLOOKUP(A:A,Table1!B:B,Table1!E:E)</f>
        <v>44930</v>
      </c>
      <c r="D5106">
        <f>_xlfn.XLOOKUP(A:A,Table1!B:B,Table1!F:F)</f>
        <v>6</v>
      </c>
      <c r="E5106">
        <f>_xlfn.XLOOKUP(A:A,Table1!B:B,Table1!G:G)</f>
        <v>167</v>
      </c>
      <c r="F5106">
        <f>_xlfn.XLOOKUP(A:A,Table1!B:B,Table1!H:H)</f>
        <v>72</v>
      </c>
      <c r="G5106">
        <f>_xlfn.XLOOKUP(A:A,Table1!B:B,Table1!I:I)</f>
        <v>18</v>
      </c>
      <c r="H5106">
        <f>_xlfn.XLOOKUP(A:A,Table1!B:B,Table1!J:J)</f>
        <v>3</v>
      </c>
      <c r="I5106">
        <f>_xlfn.XLOOKUP(A:A,Table1!B:B,Table1!K:K)</f>
        <v>153</v>
      </c>
      <c r="J5106">
        <f>_xlfn.XLOOKUP(A:A,Table1!B:B,Table1!L:L)</f>
        <v>22</v>
      </c>
      <c r="K5106">
        <f>_xlfn.XLOOKUP(A:A,Table1!B:B,Table1!M:M)</f>
        <v>38</v>
      </c>
      <c r="L5106">
        <f>_xlfn.XLOOKUP(A:A,Table1!B:B,Table1!N:N)</f>
        <v>9</v>
      </c>
      <c r="M5106" t="str" cm="1">
        <f t="array" ref="M5106">_xlfn.IFS(
OR(B5106="India",B5106="Thailand",B5106="United Arab Emirates",B5106="Japan",B5106="South Korea",B5106="China"),"Asia",
OR(B5106="Russia",B5106="Germany",B5106="France",B5106="Spain",B5106="Turkey",B5106="United Kingdom"),"Europe",
OR(B5106="United States Of America",B5106="Canada",B5106="Mexico",B5106="Brazil"),"America",
OR(B5106="Egypt",B5106="South Africa"),"Africa",
B5106="Australia","Oceania",
TRUE,"Others"
)</f>
        <v>Europe</v>
      </c>
      <c r="N5106" t="str">
        <f t="shared" si="79"/>
        <v>Moderate</v>
      </c>
    </row>
    <row r="5107" spans="1:14" x14ac:dyDescent="0.3">
      <c r="A5107" t="s">
        <v>26</v>
      </c>
      <c r="B5107" t="str">
        <f>_xlfn.XLOOKUP(A:A,Table1!B:B,Table1!C:C)</f>
        <v>France</v>
      </c>
      <c r="C5107" s="1">
        <f>_xlfn.XLOOKUP(A:A,Table1!B:B,Table1!E:E)</f>
        <v>45154</v>
      </c>
      <c r="D5107">
        <f>_xlfn.XLOOKUP(A:A,Table1!B:B,Table1!F:F)</f>
        <v>19</v>
      </c>
      <c r="E5107">
        <f>_xlfn.XLOOKUP(A:A,Table1!B:B,Table1!G:G)</f>
        <v>82</v>
      </c>
      <c r="F5107">
        <f>_xlfn.XLOOKUP(A:A,Table1!B:B,Table1!H:H)</f>
        <v>47</v>
      </c>
      <c r="G5107">
        <f>_xlfn.XLOOKUP(A:A,Table1!B:B,Table1!I:I)</f>
        <v>5</v>
      </c>
      <c r="H5107">
        <f>_xlfn.XLOOKUP(A:A,Table1!B:B,Table1!J:J)</f>
        <v>2</v>
      </c>
      <c r="I5107">
        <f>_xlfn.XLOOKUP(A:A,Table1!B:B,Table1!K:K)</f>
        <v>129</v>
      </c>
      <c r="J5107">
        <f>_xlfn.XLOOKUP(A:A,Table1!B:B,Table1!L:L)</f>
        <v>23</v>
      </c>
      <c r="K5107">
        <f>_xlfn.XLOOKUP(A:A,Table1!B:B,Table1!M:M)</f>
        <v>93</v>
      </c>
      <c r="L5107">
        <f>_xlfn.XLOOKUP(A:A,Table1!B:B,Table1!N:N)</f>
        <v>18</v>
      </c>
      <c r="M5107" t="str" cm="1">
        <f t="array" ref="M5107">_xlfn.IFS(
OR(B5107="India",B5107="Thailand",B5107="United Arab Emirates",B5107="Japan",B5107="South Korea",B5107="China"),"Asia",
OR(B5107="Russia",B5107="Germany",B5107="France",B5107="Spain",B5107="Turkey",B5107="United Kingdom"),"Europe",
OR(B5107="United States Of America",B5107="Canada",B5107="Mexico",B5107="Brazil"),"America",
OR(B5107="Egypt",B5107="South Africa"),"Africa",
B5107="Australia","Oceania",
TRUE,"Others"
)</f>
        <v>Europe</v>
      </c>
      <c r="N5107" t="str">
        <f t="shared" si="79"/>
        <v>Moderate</v>
      </c>
    </row>
    <row r="5108" spans="1:14" x14ac:dyDescent="0.3">
      <c r="A5108" t="s">
        <v>39</v>
      </c>
      <c r="B5108" t="str">
        <f>_xlfn.XLOOKUP(A:A,Table1!B:B,Table1!C:C)</f>
        <v>Spain</v>
      </c>
      <c r="C5108" s="1">
        <f>_xlfn.XLOOKUP(A:A,Table1!B:B,Table1!E:E)</f>
        <v>44930</v>
      </c>
      <c r="D5108">
        <f>_xlfn.XLOOKUP(A:A,Table1!B:B,Table1!F:F)</f>
        <v>6</v>
      </c>
      <c r="E5108">
        <f>_xlfn.XLOOKUP(A:A,Table1!B:B,Table1!G:G)</f>
        <v>167</v>
      </c>
      <c r="F5108">
        <f>_xlfn.XLOOKUP(A:A,Table1!B:B,Table1!H:H)</f>
        <v>72</v>
      </c>
      <c r="G5108">
        <f>_xlfn.XLOOKUP(A:A,Table1!B:B,Table1!I:I)</f>
        <v>18</v>
      </c>
      <c r="H5108">
        <f>_xlfn.XLOOKUP(A:A,Table1!B:B,Table1!J:J)</f>
        <v>3</v>
      </c>
      <c r="I5108">
        <f>_xlfn.XLOOKUP(A:A,Table1!B:B,Table1!K:K)</f>
        <v>153</v>
      </c>
      <c r="J5108">
        <f>_xlfn.XLOOKUP(A:A,Table1!B:B,Table1!L:L)</f>
        <v>22</v>
      </c>
      <c r="K5108">
        <f>_xlfn.XLOOKUP(A:A,Table1!B:B,Table1!M:M)</f>
        <v>38</v>
      </c>
      <c r="L5108">
        <f>_xlfn.XLOOKUP(A:A,Table1!B:B,Table1!N:N)</f>
        <v>9</v>
      </c>
      <c r="M5108" t="str" cm="1">
        <f t="array" ref="M5108">_xlfn.IFS(
OR(B5108="India",B5108="Thailand",B5108="United Arab Emirates",B5108="Japan",B5108="South Korea",B5108="China"),"Asia",
OR(B5108="Russia",B5108="Germany",B5108="France",B5108="Spain",B5108="Turkey",B5108="United Kingdom"),"Europe",
OR(B5108="United States Of America",B5108="Canada",B5108="Mexico",B5108="Brazil"),"America",
OR(B5108="Egypt",B5108="South Africa"),"Africa",
B5108="Australia","Oceania",
TRUE,"Others"
)</f>
        <v>Europe</v>
      </c>
      <c r="N5108" t="str">
        <f t="shared" si="79"/>
        <v>Moderate</v>
      </c>
    </row>
    <row r="5109" spans="1:14" x14ac:dyDescent="0.3">
      <c r="A5109" t="s">
        <v>104</v>
      </c>
      <c r="B5109" t="str">
        <f>_xlfn.XLOOKUP(A:A,Table1!B:B,Table1!C:C)</f>
        <v>Turkey</v>
      </c>
      <c r="C5109" s="1">
        <f>_xlfn.XLOOKUP(A:A,Table1!B:B,Table1!E:E)</f>
        <v>45249</v>
      </c>
      <c r="D5109">
        <f>_xlfn.XLOOKUP(A:A,Table1!B:B,Table1!F:F)</f>
        <v>71</v>
      </c>
      <c r="E5109">
        <f>_xlfn.XLOOKUP(A:A,Table1!B:B,Table1!G:G)</f>
        <v>102</v>
      </c>
      <c r="F5109">
        <f>_xlfn.XLOOKUP(A:A,Table1!B:B,Table1!H:H)</f>
        <v>23</v>
      </c>
      <c r="G5109">
        <f>_xlfn.XLOOKUP(A:A,Table1!B:B,Table1!I:I)</f>
        <v>32</v>
      </c>
      <c r="H5109">
        <f>_xlfn.XLOOKUP(A:A,Table1!B:B,Table1!J:J)</f>
        <v>7</v>
      </c>
      <c r="I5109">
        <f>_xlfn.XLOOKUP(A:A,Table1!B:B,Table1!K:K)</f>
        <v>42</v>
      </c>
      <c r="J5109">
        <f>_xlfn.XLOOKUP(A:A,Table1!B:B,Table1!L:L)</f>
        <v>29</v>
      </c>
      <c r="K5109">
        <f>_xlfn.XLOOKUP(A:A,Table1!B:B,Table1!M:M)</f>
        <v>94</v>
      </c>
      <c r="L5109">
        <f>_xlfn.XLOOKUP(A:A,Table1!B:B,Table1!N:N)</f>
        <v>15</v>
      </c>
      <c r="M5109" t="str" cm="1">
        <f t="array" ref="M5109">_xlfn.IFS(
OR(B5109="India",B5109="Thailand",B5109="United Arab Emirates",B5109="Japan",B5109="South Korea",B5109="China"),"Asia",
OR(B5109="Russia",B5109="Germany",B5109="France",B5109="Spain",B5109="Turkey",B5109="United Kingdom"),"Europe",
OR(B5109="United States Of America",B5109="Canada",B5109="Mexico",B5109="Brazil"),"America",
OR(B5109="Egypt",B5109="South Africa"),"Africa",
B5109="Australia","Oceania",
TRUE,"Others"
)</f>
        <v>Europe</v>
      </c>
      <c r="N5109" t="str">
        <f t="shared" si="79"/>
        <v>High</v>
      </c>
    </row>
    <row r="5110" spans="1:14" x14ac:dyDescent="0.3">
      <c r="A5110" t="s">
        <v>20</v>
      </c>
      <c r="B5110" t="str">
        <f>_xlfn.XLOOKUP(A:A,Table1!B:B,Table1!C:C)</f>
        <v>United Arab Emirates</v>
      </c>
      <c r="C5110" s="1">
        <f>_xlfn.XLOOKUP(A:A,Table1!B:B,Table1!E:E)</f>
        <v>45130</v>
      </c>
      <c r="D5110">
        <f>_xlfn.XLOOKUP(A:A,Table1!B:B,Table1!F:F)</f>
        <v>120</v>
      </c>
      <c r="E5110">
        <f>_xlfn.XLOOKUP(A:A,Table1!B:B,Table1!G:G)</f>
        <v>49</v>
      </c>
      <c r="F5110">
        <f>_xlfn.XLOOKUP(A:A,Table1!B:B,Table1!H:H)</f>
        <v>99</v>
      </c>
      <c r="G5110">
        <f>_xlfn.XLOOKUP(A:A,Table1!B:B,Table1!I:I)</f>
        <v>6</v>
      </c>
      <c r="H5110">
        <f>_xlfn.XLOOKUP(A:A,Table1!B:B,Table1!J:J)</f>
        <v>7</v>
      </c>
      <c r="I5110">
        <f>_xlfn.XLOOKUP(A:A,Table1!B:B,Table1!K:K)</f>
        <v>134</v>
      </c>
      <c r="J5110">
        <f>_xlfn.XLOOKUP(A:A,Table1!B:B,Table1!L:L)</f>
        <v>13</v>
      </c>
      <c r="K5110">
        <f>_xlfn.XLOOKUP(A:A,Table1!B:B,Table1!M:M)</f>
        <v>32</v>
      </c>
      <c r="L5110">
        <f>_xlfn.XLOOKUP(A:A,Table1!B:B,Table1!N:N)</f>
        <v>5</v>
      </c>
      <c r="M5110" t="str" cm="1">
        <f t="array" ref="M5110">_xlfn.IFS(
OR(B5110="India",B5110="Thailand",B5110="United Arab Emirates",B5110="Japan",B5110="South Korea",B5110="China"),"Asia",
OR(B5110="Russia",B5110="Germany",B5110="France",B5110="Spain",B5110="Turkey",B5110="United Kingdom"),"Europe",
OR(B5110="United States Of America",B5110="Canada",B5110="Mexico",B5110="Brazil"),"America",
OR(B5110="Egypt",B5110="South Africa"),"Africa",
B5110="Australia","Oceania",
TRUE,"Others"
)</f>
        <v>Asia</v>
      </c>
      <c r="N5110" t="str">
        <f t="shared" si="79"/>
        <v>Low</v>
      </c>
    </row>
    <row r="5111" spans="1:14" x14ac:dyDescent="0.3">
      <c r="A5111" t="s">
        <v>55</v>
      </c>
      <c r="B5111" t="str">
        <f>_xlfn.XLOOKUP(A:A,Table1!B:B,Table1!C:C)</f>
        <v>Germany</v>
      </c>
      <c r="C5111" s="1">
        <f>_xlfn.XLOOKUP(A:A,Table1!B:B,Table1!E:E)</f>
        <v>44976</v>
      </c>
      <c r="D5111">
        <f>_xlfn.XLOOKUP(A:A,Table1!B:B,Table1!F:F)</f>
        <v>135</v>
      </c>
      <c r="E5111">
        <f>_xlfn.XLOOKUP(A:A,Table1!B:B,Table1!G:G)</f>
        <v>124</v>
      </c>
      <c r="F5111">
        <f>_xlfn.XLOOKUP(A:A,Table1!B:B,Table1!H:H)</f>
        <v>74</v>
      </c>
      <c r="G5111">
        <f>_xlfn.XLOOKUP(A:A,Table1!B:B,Table1!I:I)</f>
        <v>16</v>
      </c>
      <c r="H5111">
        <f>_xlfn.XLOOKUP(A:A,Table1!B:B,Table1!J:J)</f>
        <v>7</v>
      </c>
      <c r="I5111">
        <f>_xlfn.XLOOKUP(A:A,Table1!B:B,Table1!K:K)</f>
        <v>103</v>
      </c>
      <c r="J5111">
        <f>_xlfn.XLOOKUP(A:A,Table1!B:B,Table1!L:L)</f>
        <v>23</v>
      </c>
      <c r="K5111">
        <f>_xlfn.XLOOKUP(A:A,Table1!B:B,Table1!M:M)</f>
        <v>75</v>
      </c>
      <c r="L5111">
        <f>_xlfn.XLOOKUP(A:A,Table1!B:B,Table1!N:N)</f>
        <v>3</v>
      </c>
      <c r="M5111" t="str" cm="1">
        <f t="array" ref="M5111">_xlfn.IFS(
OR(B5111="India",B5111="Thailand",B5111="United Arab Emirates",B5111="Japan",B5111="South Korea",B5111="China"),"Asia",
OR(B5111="Russia",B5111="Germany",B5111="France",B5111="Spain",B5111="Turkey",B5111="United Kingdom"),"Europe",
OR(B5111="United States Of America",B5111="Canada",B5111="Mexico",B5111="Brazil"),"America",
OR(B5111="Egypt",B5111="South Africa"),"Africa",
B5111="Australia","Oceania",
TRUE,"Others"
)</f>
        <v>Europe</v>
      </c>
      <c r="N5111" t="str">
        <f t="shared" si="79"/>
        <v>Moderate</v>
      </c>
    </row>
    <row r="5112" spans="1:14" x14ac:dyDescent="0.3">
      <c r="A5112" t="s">
        <v>61</v>
      </c>
      <c r="B5112" t="str">
        <f>_xlfn.XLOOKUP(A:A,Table1!B:B,Table1!C:C)</f>
        <v>Egypt</v>
      </c>
      <c r="C5112" s="1">
        <f>_xlfn.XLOOKUP(A:A,Table1!B:B,Table1!E:E)</f>
        <v>45041</v>
      </c>
      <c r="D5112">
        <f>_xlfn.XLOOKUP(A:A,Table1!B:B,Table1!F:F)</f>
        <v>86</v>
      </c>
      <c r="E5112">
        <f>_xlfn.XLOOKUP(A:A,Table1!B:B,Table1!G:G)</f>
        <v>82</v>
      </c>
      <c r="F5112">
        <f>_xlfn.XLOOKUP(A:A,Table1!B:B,Table1!H:H)</f>
        <v>84</v>
      </c>
      <c r="G5112">
        <f>_xlfn.XLOOKUP(A:A,Table1!B:B,Table1!I:I)</f>
        <v>16</v>
      </c>
      <c r="H5112">
        <f>_xlfn.XLOOKUP(A:A,Table1!B:B,Table1!J:J)</f>
        <v>7</v>
      </c>
      <c r="I5112">
        <f>_xlfn.XLOOKUP(A:A,Table1!B:B,Table1!K:K)</f>
        <v>186</v>
      </c>
      <c r="J5112">
        <f>_xlfn.XLOOKUP(A:A,Table1!B:B,Table1!L:L)</f>
        <v>4</v>
      </c>
      <c r="K5112">
        <f>_xlfn.XLOOKUP(A:A,Table1!B:B,Table1!M:M)</f>
        <v>16</v>
      </c>
      <c r="L5112">
        <f>_xlfn.XLOOKUP(A:A,Table1!B:B,Table1!N:N)</f>
        <v>5</v>
      </c>
      <c r="M5112" t="str" cm="1">
        <f t="array" ref="M5112">_xlfn.IFS(
OR(B5112="India",B5112="Thailand",B5112="United Arab Emirates",B5112="Japan",B5112="South Korea",B5112="China"),"Asia",
OR(B5112="Russia",B5112="Germany",B5112="France",B5112="Spain",B5112="Turkey",B5112="United Kingdom"),"Europe",
OR(B5112="United States Of America",B5112="Canada",B5112="Mexico",B5112="Brazil"),"America",
OR(B5112="Egypt",B5112="South Africa"),"Africa",
B5112="Australia","Oceania",
TRUE,"Others"
)</f>
        <v>Africa</v>
      </c>
      <c r="N5112" t="str">
        <f t="shared" si="79"/>
        <v>Low</v>
      </c>
    </row>
    <row r="5113" spans="1:14" x14ac:dyDescent="0.3">
      <c r="A5113" t="s">
        <v>21</v>
      </c>
      <c r="B5113" t="str">
        <f>_xlfn.XLOOKUP(A:A,Table1!B:B,Table1!C:C)</f>
        <v>United States Of America</v>
      </c>
      <c r="C5113" s="1">
        <f>_xlfn.XLOOKUP(A:A,Table1!B:B,Table1!E:E)</f>
        <v>45040</v>
      </c>
      <c r="D5113">
        <f>_xlfn.XLOOKUP(A:A,Table1!B:B,Table1!F:F)</f>
        <v>15</v>
      </c>
      <c r="E5113">
        <f>_xlfn.XLOOKUP(A:A,Table1!B:B,Table1!G:G)</f>
        <v>82</v>
      </c>
      <c r="F5113">
        <f>_xlfn.XLOOKUP(A:A,Table1!B:B,Table1!H:H)</f>
        <v>98</v>
      </c>
      <c r="G5113">
        <f>_xlfn.XLOOKUP(A:A,Table1!B:B,Table1!I:I)</f>
        <v>11</v>
      </c>
      <c r="H5113">
        <f>_xlfn.XLOOKUP(A:A,Table1!B:B,Table1!J:J)</f>
        <v>6</v>
      </c>
      <c r="I5113">
        <f>_xlfn.XLOOKUP(A:A,Table1!B:B,Table1!K:K)</f>
        <v>195</v>
      </c>
      <c r="J5113">
        <f>_xlfn.XLOOKUP(A:A,Table1!B:B,Table1!L:L)</f>
        <v>28</v>
      </c>
      <c r="K5113">
        <f>_xlfn.XLOOKUP(A:A,Table1!B:B,Table1!M:M)</f>
        <v>11</v>
      </c>
      <c r="L5113">
        <f>_xlfn.XLOOKUP(A:A,Table1!B:B,Table1!N:N)</f>
        <v>8</v>
      </c>
      <c r="M5113" t="str" cm="1">
        <f t="array" ref="M5113">_xlfn.IFS(
OR(B5113="India",B5113="Thailand",B5113="United Arab Emirates",B5113="Japan",B5113="South Korea",B5113="China"),"Asia",
OR(B5113="Russia",B5113="Germany",B5113="France",B5113="Spain",B5113="Turkey",B5113="United Kingdom"),"Europe",
OR(B5113="United States Of America",B5113="Canada",B5113="Mexico",B5113="Brazil"),"America",
OR(B5113="Egypt",B5113="South Africa"),"Africa",
B5113="Australia","Oceania",
TRUE,"Others"
)</f>
        <v>America</v>
      </c>
      <c r="N5113" t="str">
        <f t="shared" si="79"/>
        <v>High</v>
      </c>
    </row>
    <row r="5114" spans="1:14" x14ac:dyDescent="0.3">
      <c r="A5114" t="s">
        <v>16</v>
      </c>
      <c r="B5114" t="str">
        <f>_xlfn.XLOOKUP(A:A,Table1!B:B,Table1!C:C)</f>
        <v>Germany</v>
      </c>
      <c r="C5114" s="1">
        <f>_xlfn.XLOOKUP(A:A,Table1!B:B,Table1!E:E)</f>
        <v>45226</v>
      </c>
      <c r="D5114">
        <f>_xlfn.XLOOKUP(A:A,Table1!B:B,Table1!F:F)</f>
        <v>52</v>
      </c>
      <c r="E5114">
        <f>_xlfn.XLOOKUP(A:A,Table1!B:B,Table1!G:G)</f>
        <v>182</v>
      </c>
      <c r="F5114">
        <f>_xlfn.XLOOKUP(A:A,Table1!B:B,Table1!H:H)</f>
        <v>45</v>
      </c>
      <c r="G5114">
        <f>_xlfn.XLOOKUP(A:A,Table1!B:B,Table1!I:I)</f>
        <v>30</v>
      </c>
      <c r="H5114">
        <f>_xlfn.XLOOKUP(A:A,Table1!B:B,Table1!J:J)</f>
        <v>1</v>
      </c>
      <c r="I5114">
        <f>_xlfn.XLOOKUP(A:A,Table1!B:B,Table1!K:K)</f>
        <v>156</v>
      </c>
      <c r="J5114">
        <f>_xlfn.XLOOKUP(A:A,Table1!B:B,Table1!L:L)</f>
        <v>-4</v>
      </c>
      <c r="K5114">
        <f>_xlfn.XLOOKUP(A:A,Table1!B:B,Table1!M:M)</f>
        <v>97</v>
      </c>
      <c r="L5114">
        <f>_xlfn.XLOOKUP(A:A,Table1!B:B,Table1!N:N)</f>
        <v>2</v>
      </c>
      <c r="M5114" t="str" cm="1">
        <f t="array" ref="M5114">_xlfn.IFS(
OR(B5114="India",B5114="Thailand",B5114="United Arab Emirates",B5114="Japan",B5114="South Korea",B5114="China"),"Asia",
OR(B5114="Russia",B5114="Germany",B5114="France",B5114="Spain",B5114="Turkey",B5114="United Kingdom"),"Europe",
OR(B5114="United States Of America",B5114="Canada",B5114="Mexico",B5114="Brazil"),"America",
OR(B5114="Egypt",B5114="South Africa"),"Africa",
B5114="Australia","Oceania",
TRUE,"Others"
)</f>
        <v>Europe</v>
      </c>
      <c r="N5114" t="str">
        <f t="shared" si="79"/>
        <v>Low</v>
      </c>
    </row>
    <row r="5115" spans="1:14" x14ac:dyDescent="0.3">
      <c r="A5115" t="s">
        <v>32</v>
      </c>
      <c r="B5115" t="str">
        <f>_xlfn.XLOOKUP(A:A,Table1!B:B,Table1!C:C)</f>
        <v>Canada</v>
      </c>
      <c r="C5115" s="1">
        <f>_xlfn.XLOOKUP(A:A,Table1!B:B,Table1!E:E)</f>
        <v>44932</v>
      </c>
      <c r="D5115">
        <f>_xlfn.XLOOKUP(A:A,Table1!B:B,Table1!F:F)</f>
        <v>112</v>
      </c>
      <c r="E5115">
        <f>_xlfn.XLOOKUP(A:A,Table1!B:B,Table1!G:G)</f>
        <v>118</v>
      </c>
      <c r="F5115">
        <f>_xlfn.XLOOKUP(A:A,Table1!B:B,Table1!H:H)</f>
        <v>60</v>
      </c>
      <c r="G5115">
        <f>_xlfn.XLOOKUP(A:A,Table1!B:B,Table1!I:I)</f>
        <v>10</v>
      </c>
      <c r="H5115">
        <f>_xlfn.XLOOKUP(A:A,Table1!B:B,Table1!J:J)</f>
        <v>2</v>
      </c>
      <c r="I5115">
        <f>_xlfn.XLOOKUP(A:A,Table1!B:B,Table1!K:K)</f>
        <v>157</v>
      </c>
      <c r="J5115">
        <f>_xlfn.XLOOKUP(A:A,Table1!B:B,Table1!L:L)</f>
        <v>35</v>
      </c>
      <c r="K5115">
        <f>_xlfn.XLOOKUP(A:A,Table1!B:B,Table1!M:M)</f>
        <v>16</v>
      </c>
      <c r="L5115">
        <f>_xlfn.XLOOKUP(A:A,Table1!B:B,Table1!N:N)</f>
        <v>20</v>
      </c>
      <c r="M5115" t="str" cm="1">
        <f t="array" ref="M5115">_xlfn.IFS(
OR(B5115="India",B5115="Thailand",B5115="United Arab Emirates",B5115="Japan",B5115="South Korea",B5115="China"),"Asia",
OR(B5115="Russia",B5115="Germany",B5115="France",B5115="Spain",B5115="Turkey",B5115="United Kingdom"),"Europe",
OR(B5115="United States Of America",B5115="Canada",B5115="Mexico",B5115="Brazil"),"America",
OR(B5115="Egypt",B5115="South Africa"),"Africa",
B5115="Australia","Oceania",
TRUE,"Others"
)</f>
        <v>America</v>
      </c>
      <c r="N5115" t="str">
        <f t="shared" si="79"/>
        <v>High</v>
      </c>
    </row>
    <row r="5116" spans="1:14" x14ac:dyDescent="0.3">
      <c r="A5116" t="s">
        <v>16</v>
      </c>
      <c r="B5116" t="str">
        <f>_xlfn.XLOOKUP(A:A,Table1!B:B,Table1!C:C)</f>
        <v>Germany</v>
      </c>
      <c r="C5116" s="1">
        <f>_xlfn.XLOOKUP(A:A,Table1!B:B,Table1!E:E)</f>
        <v>45226</v>
      </c>
      <c r="D5116">
        <f>_xlfn.XLOOKUP(A:A,Table1!B:B,Table1!F:F)</f>
        <v>52</v>
      </c>
      <c r="E5116">
        <f>_xlfn.XLOOKUP(A:A,Table1!B:B,Table1!G:G)</f>
        <v>182</v>
      </c>
      <c r="F5116">
        <f>_xlfn.XLOOKUP(A:A,Table1!B:B,Table1!H:H)</f>
        <v>45</v>
      </c>
      <c r="G5116">
        <f>_xlfn.XLOOKUP(A:A,Table1!B:B,Table1!I:I)</f>
        <v>30</v>
      </c>
      <c r="H5116">
        <f>_xlfn.XLOOKUP(A:A,Table1!B:B,Table1!J:J)</f>
        <v>1</v>
      </c>
      <c r="I5116">
        <f>_xlfn.XLOOKUP(A:A,Table1!B:B,Table1!K:K)</f>
        <v>156</v>
      </c>
      <c r="J5116">
        <f>_xlfn.XLOOKUP(A:A,Table1!B:B,Table1!L:L)</f>
        <v>-4</v>
      </c>
      <c r="K5116">
        <f>_xlfn.XLOOKUP(A:A,Table1!B:B,Table1!M:M)</f>
        <v>97</v>
      </c>
      <c r="L5116">
        <f>_xlfn.XLOOKUP(A:A,Table1!B:B,Table1!N:N)</f>
        <v>2</v>
      </c>
      <c r="M5116" t="str" cm="1">
        <f t="array" ref="M5116">_xlfn.IFS(
OR(B5116="India",B5116="Thailand",B5116="United Arab Emirates",B5116="Japan",B5116="South Korea",B5116="China"),"Asia",
OR(B5116="Russia",B5116="Germany",B5116="France",B5116="Spain",B5116="Turkey",B5116="United Kingdom"),"Europe",
OR(B5116="United States Of America",B5116="Canada",B5116="Mexico",B5116="Brazil"),"America",
OR(B5116="Egypt",B5116="South Africa"),"Africa",
B5116="Australia","Oceania",
TRUE,"Others"
)</f>
        <v>Europe</v>
      </c>
      <c r="N5116" t="str">
        <f t="shared" si="79"/>
        <v>Low</v>
      </c>
    </row>
    <row r="5117" spans="1:14" x14ac:dyDescent="0.3">
      <c r="A5117" t="s">
        <v>74</v>
      </c>
      <c r="B5117" t="str">
        <f>_xlfn.XLOOKUP(A:A,Table1!B:B,Table1!C:C)</f>
        <v>Australia</v>
      </c>
      <c r="C5117" s="1">
        <f>_xlfn.XLOOKUP(A:A,Table1!B:B,Table1!E:E)</f>
        <v>45205</v>
      </c>
      <c r="D5117">
        <f>_xlfn.XLOOKUP(A:A,Table1!B:B,Table1!F:F)</f>
        <v>110</v>
      </c>
      <c r="E5117">
        <f>_xlfn.XLOOKUP(A:A,Table1!B:B,Table1!G:G)</f>
        <v>82</v>
      </c>
      <c r="F5117">
        <f>_xlfn.XLOOKUP(A:A,Table1!B:B,Table1!H:H)</f>
        <v>77</v>
      </c>
      <c r="G5117">
        <f>_xlfn.XLOOKUP(A:A,Table1!B:B,Table1!I:I)</f>
        <v>10</v>
      </c>
      <c r="H5117">
        <f>_xlfn.XLOOKUP(A:A,Table1!B:B,Table1!J:J)</f>
        <v>7</v>
      </c>
      <c r="I5117">
        <f>_xlfn.XLOOKUP(A:A,Table1!B:B,Table1!K:K)</f>
        <v>19</v>
      </c>
      <c r="J5117">
        <f>_xlfn.XLOOKUP(A:A,Table1!B:B,Table1!L:L)</f>
        <v>17</v>
      </c>
      <c r="K5117">
        <f>_xlfn.XLOOKUP(A:A,Table1!B:B,Table1!M:M)</f>
        <v>65</v>
      </c>
      <c r="L5117">
        <f>_xlfn.XLOOKUP(A:A,Table1!B:B,Table1!N:N)</f>
        <v>13</v>
      </c>
      <c r="M5117" t="str" cm="1">
        <f t="array" ref="M5117">_xlfn.IFS(
OR(B5117="India",B5117="Thailand",B5117="United Arab Emirates",B5117="Japan",B5117="South Korea",B5117="China"),"Asia",
OR(B5117="Russia",B5117="Germany",B5117="France",B5117="Spain",B5117="Turkey",B5117="United Kingdom"),"Europe",
OR(B5117="United States Of America",B5117="Canada",B5117="Mexico",B5117="Brazil"),"America",
OR(B5117="Egypt",B5117="South Africa"),"Africa",
B5117="Australia","Oceania",
TRUE,"Others"
)</f>
        <v>Oceania</v>
      </c>
      <c r="N5117" t="str">
        <f t="shared" si="79"/>
        <v>Moderate</v>
      </c>
    </row>
    <row r="5118" spans="1:14" x14ac:dyDescent="0.3">
      <c r="A5118" t="s">
        <v>26</v>
      </c>
      <c r="B5118" t="str">
        <f>_xlfn.XLOOKUP(A:A,Table1!B:B,Table1!C:C)</f>
        <v>France</v>
      </c>
      <c r="C5118" s="1">
        <f>_xlfn.XLOOKUP(A:A,Table1!B:B,Table1!E:E)</f>
        <v>45154</v>
      </c>
      <c r="D5118">
        <f>_xlfn.XLOOKUP(A:A,Table1!B:B,Table1!F:F)</f>
        <v>19</v>
      </c>
      <c r="E5118">
        <f>_xlfn.XLOOKUP(A:A,Table1!B:B,Table1!G:G)</f>
        <v>82</v>
      </c>
      <c r="F5118">
        <f>_xlfn.XLOOKUP(A:A,Table1!B:B,Table1!H:H)</f>
        <v>47</v>
      </c>
      <c r="G5118">
        <f>_xlfn.XLOOKUP(A:A,Table1!B:B,Table1!I:I)</f>
        <v>5</v>
      </c>
      <c r="H5118">
        <f>_xlfn.XLOOKUP(A:A,Table1!B:B,Table1!J:J)</f>
        <v>2</v>
      </c>
      <c r="I5118">
        <f>_xlfn.XLOOKUP(A:A,Table1!B:B,Table1!K:K)</f>
        <v>129</v>
      </c>
      <c r="J5118">
        <f>_xlfn.XLOOKUP(A:A,Table1!B:B,Table1!L:L)</f>
        <v>23</v>
      </c>
      <c r="K5118">
        <f>_xlfn.XLOOKUP(A:A,Table1!B:B,Table1!M:M)</f>
        <v>93</v>
      </c>
      <c r="L5118">
        <f>_xlfn.XLOOKUP(A:A,Table1!B:B,Table1!N:N)</f>
        <v>18</v>
      </c>
      <c r="M5118" t="str" cm="1">
        <f t="array" ref="M5118">_xlfn.IFS(
OR(B5118="India",B5118="Thailand",B5118="United Arab Emirates",B5118="Japan",B5118="South Korea",B5118="China"),"Asia",
OR(B5118="Russia",B5118="Germany",B5118="France",B5118="Spain",B5118="Turkey",B5118="United Kingdom"),"Europe",
OR(B5118="United States Of America",B5118="Canada",B5118="Mexico",B5118="Brazil"),"America",
OR(B5118="Egypt",B5118="South Africa"),"Africa",
B5118="Australia","Oceania",
TRUE,"Others"
)</f>
        <v>Europe</v>
      </c>
      <c r="N5118" t="str">
        <f t="shared" si="79"/>
        <v>Moderate</v>
      </c>
    </row>
    <row r="5119" spans="1:14" x14ac:dyDescent="0.3">
      <c r="A5119" t="s">
        <v>37</v>
      </c>
      <c r="B5119" t="str">
        <f>_xlfn.XLOOKUP(A:A,Table1!B:B,Table1!C:C)</f>
        <v>Mexico</v>
      </c>
      <c r="C5119" s="1">
        <f>_xlfn.XLOOKUP(A:A,Table1!B:B,Table1!E:E)</f>
        <v>45194</v>
      </c>
      <c r="D5119">
        <f>_xlfn.XLOOKUP(A:A,Table1!B:B,Table1!F:F)</f>
        <v>62</v>
      </c>
      <c r="E5119">
        <f>_xlfn.XLOOKUP(A:A,Table1!B:B,Table1!G:G)</f>
        <v>58</v>
      </c>
      <c r="F5119">
        <f>_xlfn.XLOOKUP(A:A,Table1!B:B,Table1!H:H)</f>
        <v>56</v>
      </c>
      <c r="G5119">
        <f>_xlfn.XLOOKUP(A:A,Table1!B:B,Table1!I:I)</f>
        <v>5</v>
      </c>
      <c r="H5119">
        <f>_xlfn.XLOOKUP(A:A,Table1!B:B,Table1!J:J)</f>
        <v>5</v>
      </c>
      <c r="I5119">
        <f>_xlfn.XLOOKUP(A:A,Table1!B:B,Table1!K:K)</f>
        <v>23</v>
      </c>
      <c r="J5119">
        <f>_xlfn.XLOOKUP(A:A,Table1!B:B,Table1!L:L)</f>
        <v>23</v>
      </c>
      <c r="K5119">
        <f>_xlfn.XLOOKUP(A:A,Table1!B:B,Table1!M:M)</f>
        <v>97</v>
      </c>
      <c r="L5119">
        <f>_xlfn.XLOOKUP(A:A,Table1!B:B,Table1!N:N)</f>
        <v>6</v>
      </c>
      <c r="M5119" t="str" cm="1">
        <f t="array" ref="M5119">_xlfn.IFS(
OR(B5119="India",B5119="Thailand",B5119="United Arab Emirates",B5119="Japan",B5119="South Korea",B5119="China"),"Asia",
OR(B5119="Russia",B5119="Germany",B5119="France",B5119="Spain",B5119="Turkey",B5119="United Kingdom"),"Europe",
OR(B5119="United States Of America",B5119="Canada",B5119="Mexico",B5119="Brazil"),"America",
OR(B5119="Egypt",B5119="South Africa"),"Africa",
B5119="Australia","Oceania",
TRUE,"Others"
)</f>
        <v>America</v>
      </c>
      <c r="N5119" t="str">
        <f t="shared" si="79"/>
        <v>Moderate</v>
      </c>
    </row>
    <row r="5120" spans="1:14" x14ac:dyDescent="0.3">
      <c r="A5120" t="s">
        <v>77</v>
      </c>
      <c r="B5120" t="str">
        <f>_xlfn.XLOOKUP(A:A,Table1!B:B,Table1!C:C)</f>
        <v>China</v>
      </c>
      <c r="C5120" s="1">
        <f>_xlfn.XLOOKUP(A:A,Table1!B:B,Table1!E:E)</f>
        <v>44950</v>
      </c>
      <c r="D5120">
        <f>_xlfn.XLOOKUP(A:A,Table1!B:B,Table1!F:F)</f>
        <v>37</v>
      </c>
      <c r="E5120">
        <f>_xlfn.XLOOKUP(A:A,Table1!B:B,Table1!G:G)</f>
        <v>160</v>
      </c>
      <c r="F5120">
        <f>_xlfn.XLOOKUP(A:A,Table1!B:B,Table1!H:H)</f>
        <v>75</v>
      </c>
      <c r="G5120">
        <f>_xlfn.XLOOKUP(A:A,Table1!B:B,Table1!I:I)</f>
        <v>14</v>
      </c>
      <c r="H5120">
        <f>_xlfn.XLOOKUP(A:A,Table1!B:B,Table1!J:J)</f>
        <v>1</v>
      </c>
      <c r="I5120">
        <f>_xlfn.XLOOKUP(A:A,Table1!B:B,Table1!K:K)</f>
        <v>194</v>
      </c>
      <c r="J5120">
        <f>_xlfn.XLOOKUP(A:A,Table1!B:B,Table1!L:L)</f>
        <v>27</v>
      </c>
      <c r="K5120">
        <f>_xlfn.XLOOKUP(A:A,Table1!B:B,Table1!M:M)</f>
        <v>41</v>
      </c>
      <c r="L5120">
        <f>_xlfn.XLOOKUP(A:A,Table1!B:B,Table1!N:N)</f>
        <v>20</v>
      </c>
      <c r="M5120" t="str" cm="1">
        <f t="array" ref="M5120">_xlfn.IFS(
OR(B5120="India",B5120="Thailand",B5120="United Arab Emirates",B5120="Japan",B5120="South Korea",B5120="China"),"Asia",
OR(B5120="Russia",B5120="Germany",B5120="France",B5120="Spain",B5120="Turkey",B5120="United Kingdom"),"Europe",
OR(B5120="United States Of America",B5120="Canada",B5120="Mexico",B5120="Brazil"),"America",
OR(B5120="Egypt",B5120="South Africa"),"Africa",
B5120="Australia","Oceania",
TRUE,"Others"
)</f>
        <v>Asia</v>
      </c>
      <c r="N5120" t="str">
        <f t="shared" si="79"/>
        <v>High</v>
      </c>
    </row>
    <row r="5121" spans="1:14" x14ac:dyDescent="0.3">
      <c r="A5121" t="s">
        <v>34</v>
      </c>
      <c r="B5121" t="str">
        <f>_xlfn.XLOOKUP(A:A,Table1!B:B,Table1!C:C)</f>
        <v>Japan</v>
      </c>
      <c r="C5121" s="1">
        <f>_xlfn.XLOOKUP(A:A,Table1!B:B,Table1!E:E)</f>
        <v>45258</v>
      </c>
      <c r="D5121">
        <f>_xlfn.XLOOKUP(A:A,Table1!B:B,Table1!F:F)</f>
        <v>128</v>
      </c>
      <c r="E5121">
        <f>_xlfn.XLOOKUP(A:A,Table1!B:B,Table1!G:G)</f>
        <v>84</v>
      </c>
      <c r="F5121">
        <f>_xlfn.XLOOKUP(A:A,Table1!B:B,Table1!H:H)</f>
        <v>61</v>
      </c>
      <c r="G5121">
        <f>_xlfn.XLOOKUP(A:A,Table1!B:B,Table1!I:I)</f>
        <v>33</v>
      </c>
      <c r="H5121">
        <f>_xlfn.XLOOKUP(A:A,Table1!B:B,Table1!J:J)</f>
        <v>6</v>
      </c>
      <c r="I5121">
        <f>_xlfn.XLOOKUP(A:A,Table1!B:B,Table1!K:K)</f>
        <v>25</v>
      </c>
      <c r="J5121">
        <f>_xlfn.XLOOKUP(A:A,Table1!B:B,Table1!L:L)</f>
        <v>-8</v>
      </c>
      <c r="K5121">
        <f>_xlfn.XLOOKUP(A:A,Table1!B:B,Table1!M:M)</f>
        <v>14</v>
      </c>
      <c r="L5121">
        <f>_xlfn.XLOOKUP(A:A,Table1!B:B,Table1!N:N)</f>
        <v>9</v>
      </c>
      <c r="M5121" t="str" cm="1">
        <f t="array" ref="M5121">_xlfn.IFS(
OR(B5121="India",B5121="Thailand",B5121="United Arab Emirates",B5121="Japan",B5121="South Korea",B5121="China"),"Asia",
OR(B5121="Russia",B5121="Germany",B5121="France",B5121="Spain",B5121="Turkey",B5121="United Kingdom"),"Europe",
OR(B5121="United States Of America",B5121="Canada",B5121="Mexico",B5121="Brazil"),"America",
OR(B5121="Egypt",B5121="South Africa"),"Africa",
B5121="Australia","Oceania",
TRUE,"Others"
)</f>
        <v>Asia</v>
      </c>
      <c r="N5121" t="str">
        <f t="shared" si="79"/>
        <v>Low</v>
      </c>
    </row>
    <row r="5122" spans="1:14" x14ac:dyDescent="0.3">
      <c r="A5122" t="s">
        <v>77</v>
      </c>
      <c r="B5122" t="str">
        <f>_xlfn.XLOOKUP(A:A,Table1!B:B,Table1!C:C)</f>
        <v>China</v>
      </c>
      <c r="C5122" s="1">
        <f>_xlfn.XLOOKUP(A:A,Table1!B:B,Table1!E:E)</f>
        <v>44950</v>
      </c>
      <c r="D5122">
        <f>_xlfn.XLOOKUP(A:A,Table1!B:B,Table1!F:F)</f>
        <v>37</v>
      </c>
      <c r="E5122">
        <f>_xlfn.XLOOKUP(A:A,Table1!B:B,Table1!G:G)</f>
        <v>160</v>
      </c>
      <c r="F5122">
        <f>_xlfn.XLOOKUP(A:A,Table1!B:B,Table1!H:H)</f>
        <v>75</v>
      </c>
      <c r="G5122">
        <f>_xlfn.XLOOKUP(A:A,Table1!B:B,Table1!I:I)</f>
        <v>14</v>
      </c>
      <c r="H5122">
        <f>_xlfn.XLOOKUP(A:A,Table1!B:B,Table1!J:J)</f>
        <v>1</v>
      </c>
      <c r="I5122">
        <f>_xlfn.XLOOKUP(A:A,Table1!B:B,Table1!K:K)</f>
        <v>194</v>
      </c>
      <c r="J5122">
        <f>_xlfn.XLOOKUP(A:A,Table1!B:B,Table1!L:L)</f>
        <v>27</v>
      </c>
      <c r="K5122">
        <f>_xlfn.XLOOKUP(A:A,Table1!B:B,Table1!M:M)</f>
        <v>41</v>
      </c>
      <c r="L5122">
        <f>_xlfn.XLOOKUP(A:A,Table1!B:B,Table1!N:N)</f>
        <v>20</v>
      </c>
      <c r="M5122" t="str" cm="1">
        <f t="array" ref="M5122">_xlfn.IFS(
OR(B5122="India",B5122="Thailand",B5122="United Arab Emirates",B5122="Japan",B5122="South Korea",B5122="China"),"Asia",
OR(B5122="Russia",B5122="Germany",B5122="France",B5122="Spain",B5122="Turkey",B5122="United Kingdom"),"Europe",
OR(B5122="United States Of America",B5122="Canada",B5122="Mexico",B5122="Brazil"),"America",
OR(B5122="Egypt",B5122="South Africa"),"Africa",
B5122="Australia","Oceania",
TRUE,"Others"
)</f>
        <v>Asia</v>
      </c>
      <c r="N5122" t="str">
        <f t="shared" si="79"/>
        <v>High</v>
      </c>
    </row>
    <row r="5123" spans="1:14" x14ac:dyDescent="0.3">
      <c r="A5123" t="s">
        <v>102</v>
      </c>
      <c r="B5123" t="str">
        <f>_xlfn.XLOOKUP(A:A,Table1!B:B,Table1!C:C)</f>
        <v>Spain</v>
      </c>
      <c r="C5123" s="1">
        <f>_xlfn.XLOOKUP(A:A,Table1!B:B,Table1!E:E)</f>
        <v>44931</v>
      </c>
      <c r="D5123">
        <f>_xlfn.XLOOKUP(A:A,Table1!B:B,Table1!F:F)</f>
        <v>127</v>
      </c>
      <c r="E5123">
        <f>_xlfn.XLOOKUP(A:A,Table1!B:B,Table1!G:G)</f>
        <v>112</v>
      </c>
      <c r="F5123">
        <f>_xlfn.XLOOKUP(A:A,Table1!B:B,Table1!H:H)</f>
        <v>47</v>
      </c>
      <c r="G5123">
        <f>_xlfn.XLOOKUP(A:A,Table1!B:B,Table1!I:I)</f>
        <v>20</v>
      </c>
      <c r="H5123">
        <f>_xlfn.XLOOKUP(A:A,Table1!B:B,Table1!J:J)</f>
        <v>2</v>
      </c>
      <c r="I5123">
        <f>_xlfn.XLOOKUP(A:A,Table1!B:B,Table1!K:K)</f>
        <v>118</v>
      </c>
      <c r="J5123">
        <f>_xlfn.XLOOKUP(A:A,Table1!B:B,Table1!L:L)</f>
        <v>16</v>
      </c>
      <c r="K5123">
        <f>_xlfn.XLOOKUP(A:A,Table1!B:B,Table1!M:M)</f>
        <v>63</v>
      </c>
      <c r="L5123">
        <f>_xlfn.XLOOKUP(A:A,Table1!B:B,Table1!N:N)</f>
        <v>13</v>
      </c>
      <c r="M5123" t="str" cm="1">
        <f t="array" ref="M5123">_xlfn.IFS(
OR(B5123="India",B5123="Thailand",B5123="United Arab Emirates",B5123="Japan",B5123="South Korea",B5123="China"),"Asia",
OR(B5123="Russia",B5123="Germany",B5123="France",B5123="Spain",B5123="Turkey",B5123="United Kingdom"),"Europe",
OR(B5123="United States Of America",B5123="Canada",B5123="Mexico",B5123="Brazil"),"America",
OR(B5123="Egypt",B5123="South Africa"),"Africa",
B5123="Australia","Oceania",
TRUE,"Others"
)</f>
        <v>Europe</v>
      </c>
      <c r="N5123" t="str">
        <f t="shared" ref="N5123:N5186" si="80">IF(J5123&lt;=15,"Low",IF(J5123&lt;=25,"Moderate","High"))</f>
        <v>Moderate</v>
      </c>
    </row>
    <row r="5124" spans="1:14" x14ac:dyDescent="0.3">
      <c r="A5124" t="s">
        <v>102</v>
      </c>
      <c r="B5124" t="str">
        <f>_xlfn.XLOOKUP(A:A,Table1!B:B,Table1!C:C)</f>
        <v>Spain</v>
      </c>
      <c r="C5124" s="1">
        <f>_xlfn.XLOOKUP(A:A,Table1!B:B,Table1!E:E)</f>
        <v>44931</v>
      </c>
      <c r="D5124">
        <f>_xlfn.XLOOKUP(A:A,Table1!B:B,Table1!F:F)</f>
        <v>127</v>
      </c>
      <c r="E5124">
        <f>_xlfn.XLOOKUP(A:A,Table1!B:B,Table1!G:G)</f>
        <v>112</v>
      </c>
      <c r="F5124">
        <f>_xlfn.XLOOKUP(A:A,Table1!B:B,Table1!H:H)</f>
        <v>47</v>
      </c>
      <c r="G5124">
        <f>_xlfn.XLOOKUP(A:A,Table1!B:B,Table1!I:I)</f>
        <v>20</v>
      </c>
      <c r="H5124">
        <f>_xlfn.XLOOKUP(A:A,Table1!B:B,Table1!J:J)</f>
        <v>2</v>
      </c>
      <c r="I5124">
        <f>_xlfn.XLOOKUP(A:A,Table1!B:B,Table1!K:K)</f>
        <v>118</v>
      </c>
      <c r="J5124">
        <f>_xlfn.XLOOKUP(A:A,Table1!B:B,Table1!L:L)</f>
        <v>16</v>
      </c>
      <c r="K5124">
        <f>_xlfn.XLOOKUP(A:A,Table1!B:B,Table1!M:M)</f>
        <v>63</v>
      </c>
      <c r="L5124">
        <f>_xlfn.XLOOKUP(A:A,Table1!B:B,Table1!N:N)</f>
        <v>13</v>
      </c>
      <c r="M5124" t="str" cm="1">
        <f t="array" ref="M5124">_xlfn.IFS(
OR(B5124="India",B5124="Thailand",B5124="United Arab Emirates",B5124="Japan",B5124="South Korea",B5124="China"),"Asia",
OR(B5124="Russia",B5124="Germany",B5124="France",B5124="Spain",B5124="Turkey",B5124="United Kingdom"),"Europe",
OR(B5124="United States Of America",B5124="Canada",B5124="Mexico",B5124="Brazil"),"America",
OR(B5124="Egypt",B5124="South Africa"),"Africa",
B5124="Australia","Oceania",
TRUE,"Others"
)</f>
        <v>Europe</v>
      </c>
      <c r="N5124" t="str">
        <f t="shared" si="80"/>
        <v>Moderate</v>
      </c>
    </row>
    <row r="5125" spans="1:14" x14ac:dyDescent="0.3">
      <c r="A5125" t="s">
        <v>55</v>
      </c>
      <c r="B5125" t="str">
        <f>_xlfn.XLOOKUP(A:A,Table1!B:B,Table1!C:C)</f>
        <v>Germany</v>
      </c>
      <c r="C5125" s="1">
        <f>_xlfn.XLOOKUP(A:A,Table1!B:B,Table1!E:E)</f>
        <v>44976</v>
      </c>
      <c r="D5125">
        <f>_xlfn.XLOOKUP(A:A,Table1!B:B,Table1!F:F)</f>
        <v>135</v>
      </c>
      <c r="E5125">
        <f>_xlfn.XLOOKUP(A:A,Table1!B:B,Table1!G:G)</f>
        <v>124</v>
      </c>
      <c r="F5125">
        <f>_xlfn.XLOOKUP(A:A,Table1!B:B,Table1!H:H)</f>
        <v>74</v>
      </c>
      <c r="G5125">
        <f>_xlfn.XLOOKUP(A:A,Table1!B:B,Table1!I:I)</f>
        <v>16</v>
      </c>
      <c r="H5125">
        <f>_xlfn.XLOOKUP(A:A,Table1!B:B,Table1!J:J)</f>
        <v>7</v>
      </c>
      <c r="I5125">
        <f>_xlfn.XLOOKUP(A:A,Table1!B:B,Table1!K:K)</f>
        <v>103</v>
      </c>
      <c r="J5125">
        <f>_xlfn.XLOOKUP(A:A,Table1!B:B,Table1!L:L)</f>
        <v>23</v>
      </c>
      <c r="K5125">
        <f>_xlfn.XLOOKUP(A:A,Table1!B:B,Table1!M:M)</f>
        <v>75</v>
      </c>
      <c r="L5125">
        <f>_xlfn.XLOOKUP(A:A,Table1!B:B,Table1!N:N)</f>
        <v>3</v>
      </c>
      <c r="M5125" t="str" cm="1">
        <f t="array" ref="M5125">_xlfn.IFS(
OR(B5125="India",B5125="Thailand",B5125="United Arab Emirates",B5125="Japan",B5125="South Korea",B5125="China"),"Asia",
OR(B5125="Russia",B5125="Germany",B5125="France",B5125="Spain",B5125="Turkey",B5125="United Kingdom"),"Europe",
OR(B5125="United States Of America",B5125="Canada",B5125="Mexico",B5125="Brazil"),"America",
OR(B5125="Egypt",B5125="South Africa"),"Africa",
B5125="Australia","Oceania",
TRUE,"Others"
)</f>
        <v>Europe</v>
      </c>
      <c r="N5125" t="str">
        <f t="shared" si="80"/>
        <v>Moderate</v>
      </c>
    </row>
    <row r="5126" spans="1:14" x14ac:dyDescent="0.3">
      <c r="A5126" t="s">
        <v>82</v>
      </c>
      <c r="B5126" t="str">
        <f>_xlfn.XLOOKUP(A:A,Table1!B:B,Table1!C:C)</f>
        <v>Australia</v>
      </c>
      <c r="C5126" s="1">
        <f>_xlfn.XLOOKUP(A:A,Table1!B:B,Table1!E:E)</f>
        <v>44942</v>
      </c>
      <c r="D5126">
        <f>_xlfn.XLOOKUP(A:A,Table1!B:B,Table1!F:F)</f>
        <v>132</v>
      </c>
      <c r="E5126">
        <f>_xlfn.XLOOKUP(A:A,Table1!B:B,Table1!G:G)</f>
        <v>99</v>
      </c>
      <c r="F5126">
        <f>_xlfn.XLOOKUP(A:A,Table1!B:B,Table1!H:H)</f>
        <v>29</v>
      </c>
      <c r="G5126">
        <f>_xlfn.XLOOKUP(A:A,Table1!B:B,Table1!I:I)</f>
        <v>9</v>
      </c>
      <c r="H5126">
        <f>_xlfn.XLOOKUP(A:A,Table1!B:B,Table1!J:J)</f>
        <v>3</v>
      </c>
      <c r="I5126">
        <f>_xlfn.XLOOKUP(A:A,Table1!B:B,Table1!K:K)</f>
        <v>164</v>
      </c>
      <c r="J5126">
        <f>_xlfn.XLOOKUP(A:A,Table1!B:B,Table1!L:L)</f>
        <v>29</v>
      </c>
      <c r="K5126">
        <f>_xlfn.XLOOKUP(A:A,Table1!B:B,Table1!M:M)</f>
        <v>69</v>
      </c>
      <c r="L5126">
        <f>_xlfn.XLOOKUP(A:A,Table1!B:B,Table1!N:N)</f>
        <v>9</v>
      </c>
      <c r="M5126" t="str" cm="1">
        <f t="array" ref="M5126">_xlfn.IFS(
OR(B5126="India",B5126="Thailand",B5126="United Arab Emirates",B5126="Japan",B5126="South Korea",B5126="China"),"Asia",
OR(B5126="Russia",B5126="Germany",B5126="France",B5126="Spain",B5126="Turkey",B5126="United Kingdom"),"Europe",
OR(B5126="United States Of America",B5126="Canada",B5126="Mexico",B5126="Brazil"),"America",
OR(B5126="Egypt",B5126="South Africa"),"Africa",
B5126="Australia","Oceania",
TRUE,"Others"
)</f>
        <v>Oceania</v>
      </c>
      <c r="N5126" t="str">
        <f t="shared" si="80"/>
        <v>High</v>
      </c>
    </row>
    <row r="5127" spans="1:14" x14ac:dyDescent="0.3">
      <c r="A5127" t="s">
        <v>14</v>
      </c>
      <c r="B5127" t="str">
        <f>_xlfn.XLOOKUP(A:A,Table1!B:B,Table1!C:C)</f>
        <v>Turkey</v>
      </c>
      <c r="C5127" s="1">
        <f>_xlfn.XLOOKUP(A:A,Table1!B:B,Table1!E:E)</f>
        <v>45038</v>
      </c>
      <c r="D5127">
        <f>_xlfn.XLOOKUP(A:A,Table1!B:B,Table1!F:F)</f>
        <v>94</v>
      </c>
      <c r="E5127">
        <f>_xlfn.XLOOKUP(A:A,Table1!B:B,Table1!G:G)</f>
        <v>34</v>
      </c>
      <c r="F5127">
        <f>_xlfn.XLOOKUP(A:A,Table1!B:B,Table1!H:H)</f>
        <v>79</v>
      </c>
      <c r="G5127">
        <f>_xlfn.XLOOKUP(A:A,Table1!B:B,Table1!I:I)</f>
        <v>45</v>
      </c>
      <c r="H5127">
        <f>_xlfn.XLOOKUP(A:A,Table1!B:B,Table1!J:J)</f>
        <v>5</v>
      </c>
      <c r="I5127">
        <f>_xlfn.XLOOKUP(A:A,Table1!B:B,Table1!K:K)</f>
        <v>184</v>
      </c>
      <c r="J5127">
        <f>_xlfn.XLOOKUP(A:A,Table1!B:B,Table1!L:L)</f>
        <v>11</v>
      </c>
      <c r="K5127">
        <f>_xlfn.XLOOKUP(A:A,Table1!B:B,Table1!M:M)</f>
        <v>30</v>
      </c>
      <c r="L5127">
        <f>_xlfn.XLOOKUP(A:A,Table1!B:B,Table1!N:N)</f>
        <v>14</v>
      </c>
      <c r="M5127" t="str" cm="1">
        <f t="array" ref="M5127">_xlfn.IFS(
OR(B5127="India",B5127="Thailand",B5127="United Arab Emirates",B5127="Japan",B5127="South Korea",B5127="China"),"Asia",
OR(B5127="Russia",B5127="Germany",B5127="France",B5127="Spain",B5127="Turkey",B5127="United Kingdom"),"Europe",
OR(B5127="United States Of America",B5127="Canada",B5127="Mexico",B5127="Brazil"),"America",
OR(B5127="Egypt",B5127="South Africa"),"Africa",
B5127="Australia","Oceania",
TRUE,"Others"
)</f>
        <v>Europe</v>
      </c>
      <c r="N5127" t="str">
        <f t="shared" si="80"/>
        <v>Low</v>
      </c>
    </row>
    <row r="5128" spans="1:14" x14ac:dyDescent="0.3">
      <c r="A5128" t="s">
        <v>113</v>
      </c>
      <c r="B5128" t="str">
        <f>_xlfn.XLOOKUP(A:A,Table1!B:B,Table1!C:C)</f>
        <v>India</v>
      </c>
      <c r="C5128" s="1">
        <f>_xlfn.XLOOKUP(A:A,Table1!B:B,Table1!E:E)</f>
        <v>45111</v>
      </c>
      <c r="D5128">
        <f>_xlfn.XLOOKUP(A:A,Table1!B:B,Table1!F:F)</f>
        <v>22</v>
      </c>
      <c r="E5128">
        <f>_xlfn.XLOOKUP(A:A,Table1!B:B,Table1!G:G)</f>
        <v>142</v>
      </c>
      <c r="F5128">
        <f>_xlfn.XLOOKUP(A:A,Table1!B:B,Table1!H:H)</f>
        <v>30</v>
      </c>
      <c r="G5128">
        <f>_xlfn.XLOOKUP(A:A,Table1!B:B,Table1!I:I)</f>
        <v>12</v>
      </c>
      <c r="H5128">
        <f>_xlfn.XLOOKUP(A:A,Table1!B:B,Table1!J:J)</f>
        <v>2</v>
      </c>
      <c r="I5128">
        <f>_xlfn.XLOOKUP(A:A,Table1!B:B,Table1!K:K)</f>
        <v>172</v>
      </c>
      <c r="J5128">
        <f>_xlfn.XLOOKUP(A:A,Table1!B:B,Table1!L:L)</f>
        <v>18</v>
      </c>
      <c r="K5128">
        <f>_xlfn.XLOOKUP(A:A,Table1!B:B,Table1!M:M)</f>
        <v>91</v>
      </c>
      <c r="L5128">
        <f>_xlfn.XLOOKUP(A:A,Table1!B:B,Table1!N:N)</f>
        <v>19</v>
      </c>
      <c r="M5128" t="str" cm="1">
        <f t="array" ref="M5128">_xlfn.IFS(
OR(B5128="India",B5128="Thailand",B5128="United Arab Emirates",B5128="Japan",B5128="South Korea",B5128="China"),"Asia",
OR(B5128="Russia",B5128="Germany",B5128="France",B5128="Spain",B5128="Turkey",B5128="United Kingdom"),"Europe",
OR(B5128="United States Of America",B5128="Canada",B5128="Mexico",B5128="Brazil"),"America",
OR(B5128="Egypt",B5128="South Africa"),"Africa",
B5128="Australia","Oceania",
TRUE,"Others"
)</f>
        <v>Asia</v>
      </c>
      <c r="N5128" t="str">
        <f t="shared" si="80"/>
        <v>Moderate</v>
      </c>
    </row>
    <row r="5129" spans="1:14" x14ac:dyDescent="0.3">
      <c r="A5129" t="s">
        <v>99</v>
      </c>
      <c r="B5129" t="str">
        <f>_xlfn.XLOOKUP(A:A,Table1!B:B,Table1!C:C)</f>
        <v>South Africa</v>
      </c>
      <c r="C5129" s="1">
        <f>_xlfn.XLOOKUP(A:A,Table1!B:B,Table1!E:E)</f>
        <v>45123</v>
      </c>
      <c r="D5129">
        <f>_xlfn.XLOOKUP(A:A,Table1!B:B,Table1!F:F)</f>
        <v>121</v>
      </c>
      <c r="E5129">
        <f>_xlfn.XLOOKUP(A:A,Table1!B:B,Table1!G:G)</f>
        <v>200</v>
      </c>
      <c r="F5129">
        <f>_xlfn.XLOOKUP(A:A,Table1!B:B,Table1!H:H)</f>
        <v>39</v>
      </c>
      <c r="G5129">
        <f>_xlfn.XLOOKUP(A:A,Table1!B:B,Table1!I:I)</f>
        <v>6</v>
      </c>
      <c r="H5129">
        <f>_xlfn.XLOOKUP(A:A,Table1!B:B,Table1!J:J)</f>
        <v>7</v>
      </c>
      <c r="I5129">
        <f>_xlfn.XLOOKUP(A:A,Table1!B:B,Table1!K:K)</f>
        <v>181</v>
      </c>
      <c r="J5129">
        <f>_xlfn.XLOOKUP(A:A,Table1!B:B,Table1!L:L)</f>
        <v>-8</v>
      </c>
      <c r="K5129">
        <f>_xlfn.XLOOKUP(A:A,Table1!B:B,Table1!M:M)</f>
        <v>17</v>
      </c>
      <c r="L5129">
        <f>_xlfn.XLOOKUP(A:A,Table1!B:B,Table1!N:N)</f>
        <v>20</v>
      </c>
      <c r="M5129" t="str" cm="1">
        <f t="array" ref="M5129">_xlfn.IFS(
OR(B5129="India",B5129="Thailand",B5129="United Arab Emirates",B5129="Japan",B5129="South Korea",B5129="China"),"Asia",
OR(B5129="Russia",B5129="Germany",B5129="France",B5129="Spain",B5129="Turkey",B5129="United Kingdom"),"Europe",
OR(B5129="United States Of America",B5129="Canada",B5129="Mexico",B5129="Brazil"),"America",
OR(B5129="Egypt",B5129="South Africa"),"Africa",
B5129="Australia","Oceania",
TRUE,"Others"
)</f>
        <v>Africa</v>
      </c>
      <c r="N5129" t="str">
        <f t="shared" si="80"/>
        <v>Low</v>
      </c>
    </row>
    <row r="5130" spans="1:14" x14ac:dyDescent="0.3">
      <c r="A5130" t="s">
        <v>61</v>
      </c>
      <c r="B5130" t="str">
        <f>_xlfn.XLOOKUP(A:A,Table1!B:B,Table1!C:C)</f>
        <v>Egypt</v>
      </c>
      <c r="C5130" s="1">
        <f>_xlfn.XLOOKUP(A:A,Table1!B:B,Table1!E:E)</f>
        <v>45041</v>
      </c>
      <c r="D5130">
        <f>_xlfn.XLOOKUP(A:A,Table1!B:B,Table1!F:F)</f>
        <v>86</v>
      </c>
      <c r="E5130">
        <f>_xlfn.XLOOKUP(A:A,Table1!B:B,Table1!G:G)</f>
        <v>82</v>
      </c>
      <c r="F5130">
        <f>_xlfn.XLOOKUP(A:A,Table1!B:B,Table1!H:H)</f>
        <v>84</v>
      </c>
      <c r="G5130">
        <f>_xlfn.XLOOKUP(A:A,Table1!B:B,Table1!I:I)</f>
        <v>16</v>
      </c>
      <c r="H5130">
        <f>_xlfn.XLOOKUP(A:A,Table1!B:B,Table1!J:J)</f>
        <v>7</v>
      </c>
      <c r="I5130">
        <f>_xlfn.XLOOKUP(A:A,Table1!B:B,Table1!K:K)</f>
        <v>186</v>
      </c>
      <c r="J5130">
        <f>_xlfn.XLOOKUP(A:A,Table1!B:B,Table1!L:L)</f>
        <v>4</v>
      </c>
      <c r="K5130">
        <f>_xlfn.XLOOKUP(A:A,Table1!B:B,Table1!M:M)</f>
        <v>16</v>
      </c>
      <c r="L5130">
        <f>_xlfn.XLOOKUP(A:A,Table1!B:B,Table1!N:N)</f>
        <v>5</v>
      </c>
      <c r="M5130" t="str" cm="1">
        <f t="array" ref="M5130">_xlfn.IFS(
OR(B5130="India",B5130="Thailand",B5130="United Arab Emirates",B5130="Japan",B5130="South Korea",B5130="China"),"Asia",
OR(B5130="Russia",B5130="Germany",B5130="France",B5130="Spain",B5130="Turkey",B5130="United Kingdom"),"Europe",
OR(B5130="United States Of America",B5130="Canada",B5130="Mexico",B5130="Brazil"),"America",
OR(B5130="Egypt",B5130="South Africa"),"Africa",
B5130="Australia","Oceania",
TRUE,"Others"
)</f>
        <v>Africa</v>
      </c>
      <c r="N5130" t="str">
        <f t="shared" si="80"/>
        <v>Low</v>
      </c>
    </row>
    <row r="5131" spans="1:14" x14ac:dyDescent="0.3">
      <c r="A5131" t="s">
        <v>98</v>
      </c>
      <c r="B5131" t="str">
        <f>_xlfn.XLOOKUP(A:A,Table1!B:B,Table1!C:C)</f>
        <v>Thailand</v>
      </c>
      <c r="C5131" s="1">
        <f>_xlfn.XLOOKUP(A:A,Table1!B:B,Table1!E:E)</f>
        <v>45276</v>
      </c>
      <c r="D5131">
        <f>_xlfn.XLOOKUP(A:A,Table1!B:B,Table1!F:F)</f>
        <v>15</v>
      </c>
      <c r="E5131">
        <f>_xlfn.XLOOKUP(A:A,Table1!B:B,Table1!G:G)</f>
        <v>63</v>
      </c>
      <c r="F5131">
        <f>_xlfn.XLOOKUP(A:A,Table1!B:B,Table1!H:H)</f>
        <v>85</v>
      </c>
      <c r="G5131">
        <f>_xlfn.XLOOKUP(A:A,Table1!B:B,Table1!I:I)</f>
        <v>45</v>
      </c>
      <c r="H5131">
        <f>_xlfn.XLOOKUP(A:A,Table1!B:B,Table1!J:J)</f>
        <v>9</v>
      </c>
      <c r="I5131">
        <f>_xlfn.XLOOKUP(A:A,Table1!B:B,Table1!K:K)</f>
        <v>100</v>
      </c>
      <c r="J5131">
        <f>_xlfn.XLOOKUP(A:A,Table1!B:B,Table1!L:L)</f>
        <v>27</v>
      </c>
      <c r="K5131">
        <f>_xlfn.XLOOKUP(A:A,Table1!B:B,Table1!M:M)</f>
        <v>58</v>
      </c>
      <c r="L5131">
        <f>_xlfn.XLOOKUP(A:A,Table1!B:B,Table1!N:N)</f>
        <v>16</v>
      </c>
      <c r="M5131" t="str" cm="1">
        <f t="array" ref="M5131">_xlfn.IFS(
OR(B5131="India",B5131="Thailand",B5131="United Arab Emirates",B5131="Japan",B5131="South Korea",B5131="China"),"Asia",
OR(B5131="Russia",B5131="Germany",B5131="France",B5131="Spain",B5131="Turkey",B5131="United Kingdom"),"Europe",
OR(B5131="United States Of America",B5131="Canada",B5131="Mexico",B5131="Brazil"),"America",
OR(B5131="Egypt",B5131="South Africa"),"Africa",
B5131="Australia","Oceania",
TRUE,"Others"
)</f>
        <v>Asia</v>
      </c>
      <c r="N5131" t="str">
        <f t="shared" si="80"/>
        <v>High</v>
      </c>
    </row>
    <row r="5132" spans="1:14" x14ac:dyDescent="0.3">
      <c r="A5132" t="s">
        <v>16</v>
      </c>
      <c r="B5132" t="str">
        <f>_xlfn.XLOOKUP(A:A,Table1!B:B,Table1!C:C)</f>
        <v>Germany</v>
      </c>
      <c r="C5132" s="1">
        <f>_xlfn.XLOOKUP(A:A,Table1!B:B,Table1!E:E)</f>
        <v>45226</v>
      </c>
      <c r="D5132">
        <f>_xlfn.XLOOKUP(A:A,Table1!B:B,Table1!F:F)</f>
        <v>52</v>
      </c>
      <c r="E5132">
        <f>_xlfn.XLOOKUP(A:A,Table1!B:B,Table1!G:G)</f>
        <v>182</v>
      </c>
      <c r="F5132">
        <f>_xlfn.XLOOKUP(A:A,Table1!B:B,Table1!H:H)</f>
        <v>45</v>
      </c>
      <c r="G5132">
        <f>_xlfn.XLOOKUP(A:A,Table1!B:B,Table1!I:I)</f>
        <v>30</v>
      </c>
      <c r="H5132">
        <f>_xlfn.XLOOKUP(A:A,Table1!B:B,Table1!J:J)</f>
        <v>1</v>
      </c>
      <c r="I5132">
        <f>_xlfn.XLOOKUP(A:A,Table1!B:B,Table1!K:K)</f>
        <v>156</v>
      </c>
      <c r="J5132">
        <f>_xlfn.XLOOKUP(A:A,Table1!B:B,Table1!L:L)</f>
        <v>-4</v>
      </c>
      <c r="K5132">
        <f>_xlfn.XLOOKUP(A:A,Table1!B:B,Table1!M:M)</f>
        <v>97</v>
      </c>
      <c r="L5132">
        <f>_xlfn.XLOOKUP(A:A,Table1!B:B,Table1!N:N)</f>
        <v>2</v>
      </c>
      <c r="M5132" t="str" cm="1">
        <f t="array" ref="M5132">_xlfn.IFS(
OR(B5132="India",B5132="Thailand",B5132="United Arab Emirates",B5132="Japan",B5132="South Korea",B5132="China"),"Asia",
OR(B5132="Russia",B5132="Germany",B5132="France",B5132="Spain",B5132="Turkey",B5132="United Kingdom"),"Europe",
OR(B5132="United States Of America",B5132="Canada",B5132="Mexico",B5132="Brazil"),"America",
OR(B5132="Egypt",B5132="South Africa"),"Africa",
B5132="Australia","Oceania",
TRUE,"Others"
)</f>
        <v>Europe</v>
      </c>
      <c r="N5132" t="str">
        <f t="shared" si="80"/>
        <v>Low</v>
      </c>
    </row>
    <row r="5133" spans="1:14" x14ac:dyDescent="0.3">
      <c r="A5133" t="s">
        <v>98</v>
      </c>
      <c r="B5133" t="str">
        <f>_xlfn.XLOOKUP(A:A,Table1!B:B,Table1!C:C)</f>
        <v>Thailand</v>
      </c>
      <c r="C5133" s="1">
        <f>_xlfn.XLOOKUP(A:A,Table1!B:B,Table1!E:E)</f>
        <v>45276</v>
      </c>
      <c r="D5133">
        <f>_xlfn.XLOOKUP(A:A,Table1!B:B,Table1!F:F)</f>
        <v>15</v>
      </c>
      <c r="E5133">
        <f>_xlfn.XLOOKUP(A:A,Table1!B:B,Table1!G:G)</f>
        <v>63</v>
      </c>
      <c r="F5133">
        <f>_xlfn.XLOOKUP(A:A,Table1!B:B,Table1!H:H)</f>
        <v>85</v>
      </c>
      <c r="G5133">
        <f>_xlfn.XLOOKUP(A:A,Table1!B:B,Table1!I:I)</f>
        <v>45</v>
      </c>
      <c r="H5133">
        <f>_xlfn.XLOOKUP(A:A,Table1!B:B,Table1!J:J)</f>
        <v>9</v>
      </c>
      <c r="I5133">
        <f>_xlfn.XLOOKUP(A:A,Table1!B:B,Table1!K:K)</f>
        <v>100</v>
      </c>
      <c r="J5133">
        <f>_xlfn.XLOOKUP(A:A,Table1!B:B,Table1!L:L)</f>
        <v>27</v>
      </c>
      <c r="K5133">
        <f>_xlfn.XLOOKUP(A:A,Table1!B:B,Table1!M:M)</f>
        <v>58</v>
      </c>
      <c r="L5133">
        <f>_xlfn.XLOOKUP(A:A,Table1!B:B,Table1!N:N)</f>
        <v>16</v>
      </c>
      <c r="M5133" t="str" cm="1">
        <f t="array" ref="M5133">_xlfn.IFS(
OR(B5133="India",B5133="Thailand",B5133="United Arab Emirates",B5133="Japan",B5133="South Korea",B5133="China"),"Asia",
OR(B5133="Russia",B5133="Germany",B5133="France",B5133="Spain",B5133="Turkey",B5133="United Kingdom"),"Europe",
OR(B5133="United States Of America",B5133="Canada",B5133="Mexico",B5133="Brazil"),"America",
OR(B5133="Egypt",B5133="South Africa"),"Africa",
B5133="Australia","Oceania",
TRUE,"Others"
)</f>
        <v>Asia</v>
      </c>
      <c r="N5133" t="str">
        <f t="shared" si="80"/>
        <v>High</v>
      </c>
    </row>
    <row r="5134" spans="1:14" x14ac:dyDescent="0.3">
      <c r="A5134" t="s">
        <v>345</v>
      </c>
      <c r="B5134" t="str">
        <f>_xlfn.XLOOKUP(A:A,Table1!B:B,Table1!C:C)</f>
        <v>Brazil</v>
      </c>
      <c r="C5134" s="1">
        <f>_xlfn.XLOOKUP(A:A,Table1!B:B,Table1!E:E)</f>
        <v>44944</v>
      </c>
      <c r="D5134">
        <f>_xlfn.XLOOKUP(A:A,Table1!B:B,Table1!F:F)</f>
        <v>136</v>
      </c>
      <c r="E5134">
        <f>_xlfn.XLOOKUP(A:A,Table1!B:B,Table1!G:G)</f>
        <v>179</v>
      </c>
      <c r="F5134">
        <f>_xlfn.XLOOKUP(A:A,Table1!B:B,Table1!H:H)</f>
        <v>30</v>
      </c>
      <c r="G5134">
        <f>_xlfn.XLOOKUP(A:A,Table1!B:B,Table1!I:I)</f>
        <v>3</v>
      </c>
      <c r="H5134">
        <f>_xlfn.XLOOKUP(A:A,Table1!B:B,Table1!J:J)</f>
        <v>8</v>
      </c>
      <c r="I5134">
        <f>_xlfn.XLOOKUP(A:A,Table1!B:B,Table1!K:K)</f>
        <v>120</v>
      </c>
      <c r="J5134">
        <f>_xlfn.XLOOKUP(A:A,Table1!B:B,Table1!L:L)</f>
        <v>32</v>
      </c>
      <c r="K5134">
        <f>_xlfn.XLOOKUP(A:A,Table1!B:B,Table1!M:M)</f>
        <v>97</v>
      </c>
      <c r="L5134">
        <f>_xlfn.XLOOKUP(A:A,Table1!B:B,Table1!N:N)</f>
        <v>18</v>
      </c>
      <c r="M5134" t="str" cm="1">
        <f t="array" ref="M5134">_xlfn.IFS(
OR(B5134="India",B5134="Thailand",B5134="United Arab Emirates",B5134="Japan",B5134="South Korea",B5134="China"),"Asia",
OR(B5134="Russia",B5134="Germany",B5134="France",B5134="Spain",B5134="Turkey",B5134="United Kingdom"),"Europe",
OR(B5134="United States Of America",B5134="Canada",B5134="Mexico",B5134="Brazil"),"America",
OR(B5134="Egypt",B5134="South Africa"),"Africa",
B5134="Australia","Oceania",
TRUE,"Others"
)</f>
        <v>America</v>
      </c>
      <c r="N5134" t="str">
        <f t="shared" si="80"/>
        <v>High</v>
      </c>
    </row>
    <row r="5135" spans="1:14" x14ac:dyDescent="0.3">
      <c r="A5135" t="s">
        <v>101</v>
      </c>
      <c r="B5135" t="str">
        <f>_xlfn.XLOOKUP(A:A,Table1!B:B,Table1!C:C)</f>
        <v>United States Of America</v>
      </c>
      <c r="C5135" s="1">
        <f>_xlfn.XLOOKUP(A:A,Table1!B:B,Table1!E:E)</f>
        <v>45205</v>
      </c>
      <c r="D5135">
        <f>_xlfn.XLOOKUP(A:A,Table1!B:B,Table1!F:F)</f>
        <v>46</v>
      </c>
      <c r="E5135">
        <f>_xlfn.XLOOKUP(A:A,Table1!B:B,Table1!G:G)</f>
        <v>48</v>
      </c>
      <c r="F5135">
        <f>_xlfn.XLOOKUP(A:A,Table1!B:B,Table1!H:H)</f>
        <v>57</v>
      </c>
      <c r="G5135">
        <f>_xlfn.XLOOKUP(A:A,Table1!B:B,Table1!I:I)</f>
        <v>48</v>
      </c>
      <c r="H5135">
        <f>_xlfn.XLOOKUP(A:A,Table1!B:B,Table1!J:J)</f>
        <v>4</v>
      </c>
      <c r="I5135">
        <f>_xlfn.XLOOKUP(A:A,Table1!B:B,Table1!K:K)</f>
        <v>198</v>
      </c>
      <c r="J5135">
        <f>_xlfn.XLOOKUP(A:A,Table1!B:B,Table1!L:L)</f>
        <v>34</v>
      </c>
      <c r="K5135">
        <f>_xlfn.XLOOKUP(A:A,Table1!B:B,Table1!M:M)</f>
        <v>56</v>
      </c>
      <c r="L5135">
        <f>_xlfn.XLOOKUP(A:A,Table1!B:B,Table1!N:N)</f>
        <v>9</v>
      </c>
      <c r="M5135" t="str" cm="1">
        <f t="array" ref="M5135">_xlfn.IFS(
OR(B5135="India",B5135="Thailand",B5135="United Arab Emirates",B5135="Japan",B5135="South Korea",B5135="China"),"Asia",
OR(B5135="Russia",B5135="Germany",B5135="France",B5135="Spain",B5135="Turkey",B5135="United Kingdom"),"Europe",
OR(B5135="United States Of America",B5135="Canada",B5135="Mexico",B5135="Brazil"),"America",
OR(B5135="Egypt",B5135="South Africa"),"Africa",
B5135="Australia","Oceania",
TRUE,"Others"
)</f>
        <v>America</v>
      </c>
      <c r="N5135" t="str">
        <f t="shared" si="80"/>
        <v>High</v>
      </c>
    </row>
    <row r="5136" spans="1:14" x14ac:dyDescent="0.3">
      <c r="A5136" t="s">
        <v>44</v>
      </c>
      <c r="B5136" t="str">
        <f>_xlfn.XLOOKUP(A:A,Table1!B:B,Table1!C:C)</f>
        <v>United States Of America</v>
      </c>
      <c r="C5136" s="1">
        <f>_xlfn.XLOOKUP(A:A,Table1!B:B,Table1!E:E)</f>
        <v>45233</v>
      </c>
      <c r="D5136">
        <f>_xlfn.XLOOKUP(A:A,Table1!B:B,Table1!F:F)</f>
        <v>71</v>
      </c>
      <c r="E5136">
        <f>_xlfn.XLOOKUP(A:A,Table1!B:B,Table1!G:G)</f>
        <v>152</v>
      </c>
      <c r="F5136">
        <f>_xlfn.XLOOKUP(A:A,Table1!B:B,Table1!H:H)</f>
        <v>60</v>
      </c>
      <c r="G5136">
        <f>_xlfn.XLOOKUP(A:A,Table1!B:B,Table1!I:I)</f>
        <v>38</v>
      </c>
      <c r="H5136">
        <f>_xlfn.XLOOKUP(A:A,Table1!B:B,Table1!J:J)</f>
        <v>9</v>
      </c>
      <c r="I5136">
        <f>_xlfn.XLOOKUP(A:A,Table1!B:B,Table1!K:K)</f>
        <v>95</v>
      </c>
      <c r="J5136">
        <f>_xlfn.XLOOKUP(A:A,Table1!B:B,Table1!L:L)</f>
        <v>34</v>
      </c>
      <c r="K5136">
        <f>_xlfn.XLOOKUP(A:A,Table1!B:B,Table1!M:M)</f>
        <v>43</v>
      </c>
      <c r="L5136">
        <f>_xlfn.XLOOKUP(A:A,Table1!B:B,Table1!N:N)</f>
        <v>14</v>
      </c>
      <c r="M5136" t="str" cm="1">
        <f t="array" ref="M5136">_xlfn.IFS(
OR(B5136="India",B5136="Thailand",B5136="United Arab Emirates",B5136="Japan",B5136="South Korea",B5136="China"),"Asia",
OR(B5136="Russia",B5136="Germany",B5136="France",B5136="Spain",B5136="Turkey",B5136="United Kingdom"),"Europe",
OR(B5136="United States Of America",B5136="Canada",B5136="Mexico",B5136="Brazil"),"America",
OR(B5136="Egypt",B5136="South Africa"),"Africa",
B5136="Australia","Oceania",
TRUE,"Others"
)</f>
        <v>America</v>
      </c>
      <c r="N5136" t="str">
        <f t="shared" si="80"/>
        <v>High</v>
      </c>
    </row>
    <row r="5137" spans="1:14" x14ac:dyDescent="0.3">
      <c r="A5137" t="s">
        <v>74</v>
      </c>
      <c r="B5137" t="str">
        <f>_xlfn.XLOOKUP(A:A,Table1!B:B,Table1!C:C)</f>
        <v>Australia</v>
      </c>
      <c r="C5137" s="1">
        <f>_xlfn.XLOOKUP(A:A,Table1!B:B,Table1!E:E)</f>
        <v>45205</v>
      </c>
      <c r="D5137">
        <f>_xlfn.XLOOKUP(A:A,Table1!B:B,Table1!F:F)</f>
        <v>110</v>
      </c>
      <c r="E5137">
        <f>_xlfn.XLOOKUP(A:A,Table1!B:B,Table1!G:G)</f>
        <v>82</v>
      </c>
      <c r="F5137">
        <f>_xlfn.XLOOKUP(A:A,Table1!B:B,Table1!H:H)</f>
        <v>77</v>
      </c>
      <c r="G5137">
        <f>_xlfn.XLOOKUP(A:A,Table1!B:B,Table1!I:I)</f>
        <v>10</v>
      </c>
      <c r="H5137">
        <f>_xlfn.XLOOKUP(A:A,Table1!B:B,Table1!J:J)</f>
        <v>7</v>
      </c>
      <c r="I5137">
        <f>_xlfn.XLOOKUP(A:A,Table1!B:B,Table1!K:K)</f>
        <v>19</v>
      </c>
      <c r="J5137">
        <f>_xlfn.XLOOKUP(A:A,Table1!B:B,Table1!L:L)</f>
        <v>17</v>
      </c>
      <c r="K5137">
        <f>_xlfn.XLOOKUP(A:A,Table1!B:B,Table1!M:M)</f>
        <v>65</v>
      </c>
      <c r="L5137">
        <f>_xlfn.XLOOKUP(A:A,Table1!B:B,Table1!N:N)</f>
        <v>13</v>
      </c>
      <c r="M5137" t="str" cm="1">
        <f t="array" ref="M5137">_xlfn.IFS(
OR(B5137="India",B5137="Thailand",B5137="United Arab Emirates",B5137="Japan",B5137="South Korea",B5137="China"),"Asia",
OR(B5137="Russia",B5137="Germany",B5137="France",B5137="Spain",B5137="Turkey",B5137="United Kingdom"),"Europe",
OR(B5137="United States Of America",B5137="Canada",B5137="Mexico",B5137="Brazil"),"America",
OR(B5137="Egypt",B5137="South Africa"),"Africa",
B5137="Australia","Oceania",
TRUE,"Others"
)</f>
        <v>Oceania</v>
      </c>
      <c r="N5137" t="str">
        <f t="shared" si="80"/>
        <v>Moderate</v>
      </c>
    </row>
    <row r="5138" spans="1:14" x14ac:dyDescent="0.3">
      <c r="A5138" t="s">
        <v>28</v>
      </c>
      <c r="B5138" t="str">
        <f>_xlfn.XLOOKUP(A:A,Table1!B:B,Table1!C:C)</f>
        <v>United States Of America</v>
      </c>
      <c r="C5138" s="1">
        <f>_xlfn.XLOOKUP(A:A,Table1!B:B,Table1!E:E)</f>
        <v>44954</v>
      </c>
      <c r="D5138">
        <f>_xlfn.XLOOKUP(A:A,Table1!B:B,Table1!F:F)</f>
        <v>37</v>
      </c>
      <c r="E5138">
        <f>_xlfn.XLOOKUP(A:A,Table1!B:B,Table1!G:G)</f>
        <v>138</v>
      </c>
      <c r="F5138">
        <f>_xlfn.XLOOKUP(A:A,Table1!B:B,Table1!H:H)</f>
        <v>71</v>
      </c>
      <c r="G5138">
        <f>_xlfn.XLOOKUP(A:A,Table1!B:B,Table1!I:I)</f>
        <v>1</v>
      </c>
      <c r="H5138">
        <f>_xlfn.XLOOKUP(A:A,Table1!B:B,Table1!J:J)</f>
        <v>3</v>
      </c>
      <c r="I5138">
        <f>_xlfn.XLOOKUP(A:A,Table1!B:B,Table1!K:K)</f>
        <v>55</v>
      </c>
      <c r="J5138">
        <f>_xlfn.XLOOKUP(A:A,Table1!B:B,Table1!L:L)</f>
        <v>31</v>
      </c>
      <c r="K5138">
        <f>_xlfn.XLOOKUP(A:A,Table1!B:B,Table1!M:M)</f>
        <v>76</v>
      </c>
      <c r="L5138">
        <f>_xlfn.XLOOKUP(A:A,Table1!B:B,Table1!N:N)</f>
        <v>1</v>
      </c>
      <c r="M5138" t="str" cm="1">
        <f t="array" ref="M5138">_xlfn.IFS(
OR(B5138="India",B5138="Thailand",B5138="United Arab Emirates",B5138="Japan",B5138="South Korea",B5138="China"),"Asia",
OR(B5138="Russia",B5138="Germany",B5138="France",B5138="Spain",B5138="Turkey",B5138="United Kingdom"),"Europe",
OR(B5138="United States Of America",B5138="Canada",B5138="Mexico",B5138="Brazil"),"America",
OR(B5138="Egypt",B5138="South Africa"),"Africa",
B5138="Australia","Oceania",
TRUE,"Others"
)</f>
        <v>America</v>
      </c>
      <c r="N5138" t="str">
        <f t="shared" si="80"/>
        <v>High</v>
      </c>
    </row>
    <row r="5139" spans="1:14" x14ac:dyDescent="0.3">
      <c r="A5139" t="s">
        <v>41</v>
      </c>
      <c r="B5139" t="str">
        <f>_xlfn.XLOOKUP(A:A,Table1!B:B,Table1!C:C)</f>
        <v>South Korea</v>
      </c>
      <c r="C5139" s="1">
        <f>_xlfn.XLOOKUP(A:A,Table1!B:B,Table1!E:E)</f>
        <v>45257</v>
      </c>
      <c r="D5139">
        <f>_xlfn.XLOOKUP(A:A,Table1!B:B,Table1!F:F)</f>
        <v>74</v>
      </c>
      <c r="E5139">
        <f>_xlfn.XLOOKUP(A:A,Table1!B:B,Table1!G:G)</f>
        <v>150</v>
      </c>
      <c r="F5139">
        <f>_xlfn.XLOOKUP(A:A,Table1!B:B,Table1!H:H)</f>
        <v>42</v>
      </c>
      <c r="G5139">
        <f>_xlfn.XLOOKUP(A:A,Table1!B:B,Table1!I:I)</f>
        <v>12</v>
      </c>
      <c r="H5139">
        <f>_xlfn.XLOOKUP(A:A,Table1!B:B,Table1!J:J)</f>
        <v>1</v>
      </c>
      <c r="I5139">
        <f>_xlfn.XLOOKUP(A:A,Table1!B:B,Table1!K:K)</f>
        <v>140</v>
      </c>
      <c r="J5139">
        <f>_xlfn.XLOOKUP(A:A,Table1!B:B,Table1!L:L)</f>
        <v>4</v>
      </c>
      <c r="K5139">
        <f>_xlfn.XLOOKUP(A:A,Table1!B:B,Table1!M:M)</f>
        <v>80</v>
      </c>
      <c r="L5139">
        <f>_xlfn.XLOOKUP(A:A,Table1!B:B,Table1!N:N)</f>
        <v>6</v>
      </c>
      <c r="M5139" t="str" cm="1">
        <f t="array" ref="M5139">_xlfn.IFS(
OR(B5139="India",B5139="Thailand",B5139="United Arab Emirates",B5139="Japan",B5139="South Korea",B5139="China"),"Asia",
OR(B5139="Russia",B5139="Germany",B5139="France",B5139="Spain",B5139="Turkey",B5139="United Kingdom"),"Europe",
OR(B5139="United States Of America",B5139="Canada",B5139="Mexico",B5139="Brazil"),"America",
OR(B5139="Egypt",B5139="South Africa"),"Africa",
B5139="Australia","Oceania",
TRUE,"Others"
)</f>
        <v>Asia</v>
      </c>
      <c r="N5139" t="str">
        <f t="shared" si="80"/>
        <v>Low</v>
      </c>
    </row>
    <row r="5140" spans="1:14" x14ac:dyDescent="0.3">
      <c r="A5140" t="s">
        <v>108</v>
      </c>
      <c r="B5140" t="str">
        <f>_xlfn.XLOOKUP(A:A,Table1!B:B,Table1!C:C)</f>
        <v>United Kingdom</v>
      </c>
      <c r="C5140" s="1">
        <f>_xlfn.XLOOKUP(A:A,Table1!B:B,Table1!E:E)</f>
        <v>44932</v>
      </c>
      <c r="D5140">
        <f>_xlfn.XLOOKUP(A:A,Table1!B:B,Table1!F:F)</f>
        <v>50</v>
      </c>
      <c r="E5140">
        <f>_xlfn.XLOOKUP(A:A,Table1!B:B,Table1!G:G)</f>
        <v>193</v>
      </c>
      <c r="F5140">
        <f>_xlfn.XLOOKUP(A:A,Table1!B:B,Table1!H:H)</f>
        <v>18</v>
      </c>
      <c r="G5140">
        <f>_xlfn.XLOOKUP(A:A,Table1!B:B,Table1!I:I)</f>
        <v>19</v>
      </c>
      <c r="H5140">
        <f>_xlfn.XLOOKUP(A:A,Table1!B:B,Table1!J:J)</f>
        <v>9</v>
      </c>
      <c r="I5140">
        <f>_xlfn.XLOOKUP(A:A,Table1!B:B,Table1!K:K)</f>
        <v>59</v>
      </c>
      <c r="J5140">
        <f>_xlfn.XLOOKUP(A:A,Table1!B:B,Table1!L:L)</f>
        <v>4</v>
      </c>
      <c r="K5140">
        <f>_xlfn.XLOOKUP(A:A,Table1!B:B,Table1!M:M)</f>
        <v>94</v>
      </c>
      <c r="L5140">
        <f>_xlfn.XLOOKUP(A:A,Table1!B:B,Table1!N:N)</f>
        <v>5</v>
      </c>
      <c r="M5140" t="str" cm="1">
        <f t="array" ref="M5140">_xlfn.IFS(
OR(B5140="India",B5140="Thailand",B5140="United Arab Emirates",B5140="Japan",B5140="South Korea",B5140="China"),"Asia",
OR(B5140="Russia",B5140="Germany",B5140="France",B5140="Spain",B5140="Turkey",B5140="United Kingdom"),"Europe",
OR(B5140="United States Of America",B5140="Canada",B5140="Mexico",B5140="Brazil"),"America",
OR(B5140="Egypt",B5140="South Africa"),"Africa",
B5140="Australia","Oceania",
TRUE,"Others"
)</f>
        <v>Europe</v>
      </c>
      <c r="N5140" t="str">
        <f t="shared" si="80"/>
        <v>Low</v>
      </c>
    </row>
    <row r="5141" spans="1:14" x14ac:dyDescent="0.3">
      <c r="A5141" t="s">
        <v>14</v>
      </c>
      <c r="B5141" t="str">
        <f>_xlfn.XLOOKUP(A:A,Table1!B:B,Table1!C:C)</f>
        <v>Turkey</v>
      </c>
      <c r="C5141" s="1">
        <f>_xlfn.XLOOKUP(A:A,Table1!B:B,Table1!E:E)</f>
        <v>45038</v>
      </c>
      <c r="D5141">
        <f>_xlfn.XLOOKUP(A:A,Table1!B:B,Table1!F:F)</f>
        <v>94</v>
      </c>
      <c r="E5141">
        <f>_xlfn.XLOOKUP(A:A,Table1!B:B,Table1!G:G)</f>
        <v>34</v>
      </c>
      <c r="F5141">
        <f>_xlfn.XLOOKUP(A:A,Table1!B:B,Table1!H:H)</f>
        <v>79</v>
      </c>
      <c r="G5141">
        <f>_xlfn.XLOOKUP(A:A,Table1!B:B,Table1!I:I)</f>
        <v>45</v>
      </c>
      <c r="H5141">
        <f>_xlfn.XLOOKUP(A:A,Table1!B:B,Table1!J:J)</f>
        <v>5</v>
      </c>
      <c r="I5141">
        <f>_xlfn.XLOOKUP(A:A,Table1!B:B,Table1!K:K)</f>
        <v>184</v>
      </c>
      <c r="J5141">
        <f>_xlfn.XLOOKUP(A:A,Table1!B:B,Table1!L:L)</f>
        <v>11</v>
      </c>
      <c r="K5141">
        <f>_xlfn.XLOOKUP(A:A,Table1!B:B,Table1!M:M)</f>
        <v>30</v>
      </c>
      <c r="L5141">
        <f>_xlfn.XLOOKUP(A:A,Table1!B:B,Table1!N:N)</f>
        <v>14</v>
      </c>
      <c r="M5141" t="str" cm="1">
        <f t="array" ref="M5141">_xlfn.IFS(
OR(B5141="India",B5141="Thailand",B5141="United Arab Emirates",B5141="Japan",B5141="South Korea",B5141="China"),"Asia",
OR(B5141="Russia",B5141="Germany",B5141="France",B5141="Spain",B5141="Turkey",B5141="United Kingdom"),"Europe",
OR(B5141="United States Of America",B5141="Canada",B5141="Mexico",B5141="Brazil"),"America",
OR(B5141="Egypt",B5141="South Africa"),"Africa",
B5141="Australia","Oceania",
TRUE,"Others"
)</f>
        <v>Europe</v>
      </c>
      <c r="N5141" t="str">
        <f t="shared" si="80"/>
        <v>Low</v>
      </c>
    </row>
    <row r="5142" spans="1:14" x14ac:dyDescent="0.3">
      <c r="A5142" t="s">
        <v>102</v>
      </c>
      <c r="B5142" t="str">
        <f>_xlfn.XLOOKUP(A:A,Table1!B:B,Table1!C:C)</f>
        <v>Spain</v>
      </c>
      <c r="C5142" s="1">
        <f>_xlfn.XLOOKUP(A:A,Table1!B:B,Table1!E:E)</f>
        <v>44931</v>
      </c>
      <c r="D5142">
        <f>_xlfn.XLOOKUP(A:A,Table1!B:B,Table1!F:F)</f>
        <v>127</v>
      </c>
      <c r="E5142">
        <f>_xlfn.XLOOKUP(A:A,Table1!B:B,Table1!G:G)</f>
        <v>112</v>
      </c>
      <c r="F5142">
        <f>_xlfn.XLOOKUP(A:A,Table1!B:B,Table1!H:H)</f>
        <v>47</v>
      </c>
      <c r="G5142">
        <f>_xlfn.XLOOKUP(A:A,Table1!B:B,Table1!I:I)</f>
        <v>20</v>
      </c>
      <c r="H5142">
        <f>_xlfn.XLOOKUP(A:A,Table1!B:B,Table1!J:J)</f>
        <v>2</v>
      </c>
      <c r="I5142">
        <f>_xlfn.XLOOKUP(A:A,Table1!B:B,Table1!K:K)</f>
        <v>118</v>
      </c>
      <c r="J5142">
        <f>_xlfn.XLOOKUP(A:A,Table1!B:B,Table1!L:L)</f>
        <v>16</v>
      </c>
      <c r="K5142">
        <f>_xlfn.XLOOKUP(A:A,Table1!B:B,Table1!M:M)</f>
        <v>63</v>
      </c>
      <c r="L5142">
        <f>_xlfn.XLOOKUP(A:A,Table1!B:B,Table1!N:N)</f>
        <v>13</v>
      </c>
      <c r="M5142" t="str" cm="1">
        <f t="array" ref="M5142">_xlfn.IFS(
OR(B5142="India",B5142="Thailand",B5142="United Arab Emirates",B5142="Japan",B5142="South Korea",B5142="China"),"Asia",
OR(B5142="Russia",B5142="Germany",B5142="France",B5142="Spain",B5142="Turkey",B5142="United Kingdom"),"Europe",
OR(B5142="United States Of America",B5142="Canada",B5142="Mexico",B5142="Brazil"),"America",
OR(B5142="Egypt",B5142="South Africa"),"Africa",
B5142="Australia","Oceania",
TRUE,"Others"
)</f>
        <v>Europe</v>
      </c>
      <c r="N5142" t="str">
        <f t="shared" si="80"/>
        <v>Moderate</v>
      </c>
    </row>
    <row r="5143" spans="1:14" x14ac:dyDescent="0.3">
      <c r="A5143" t="s">
        <v>111</v>
      </c>
      <c r="B5143" t="str">
        <f>_xlfn.XLOOKUP(A:A,Table1!B:B,Table1!C:C)</f>
        <v>Japan</v>
      </c>
      <c r="C5143" s="1">
        <f>_xlfn.XLOOKUP(A:A,Table1!B:B,Table1!E:E)</f>
        <v>44999</v>
      </c>
      <c r="D5143">
        <f>_xlfn.XLOOKUP(A:A,Table1!B:B,Table1!F:F)</f>
        <v>95</v>
      </c>
      <c r="E5143">
        <f>_xlfn.XLOOKUP(A:A,Table1!B:B,Table1!G:G)</f>
        <v>49</v>
      </c>
      <c r="F5143">
        <f>_xlfn.XLOOKUP(A:A,Table1!B:B,Table1!H:H)</f>
        <v>80</v>
      </c>
      <c r="G5143">
        <f>_xlfn.XLOOKUP(A:A,Table1!B:B,Table1!I:I)</f>
        <v>47</v>
      </c>
      <c r="H5143">
        <f>_xlfn.XLOOKUP(A:A,Table1!B:B,Table1!J:J)</f>
        <v>2</v>
      </c>
      <c r="I5143">
        <f>_xlfn.XLOOKUP(A:A,Table1!B:B,Table1!K:K)</f>
        <v>10</v>
      </c>
      <c r="J5143">
        <f>_xlfn.XLOOKUP(A:A,Table1!B:B,Table1!L:L)</f>
        <v>4</v>
      </c>
      <c r="K5143">
        <f>_xlfn.XLOOKUP(A:A,Table1!B:B,Table1!M:M)</f>
        <v>86</v>
      </c>
      <c r="L5143">
        <f>_xlfn.XLOOKUP(A:A,Table1!B:B,Table1!N:N)</f>
        <v>5</v>
      </c>
      <c r="M5143" t="str" cm="1">
        <f t="array" ref="M5143">_xlfn.IFS(
OR(B5143="India",B5143="Thailand",B5143="United Arab Emirates",B5143="Japan",B5143="South Korea",B5143="China"),"Asia",
OR(B5143="Russia",B5143="Germany",B5143="France",B5143="Spain",B5143="Turkey",B5143="United Kingdom"),"Europe",
OR(B5143="United States Of America",B5143="Canada",B5143="Mexico",B5143="Brazil"),"America",
OR(B5143="Egypt",B5143="South Africa"),"Africa",
B5143="Australia","Oceania",
TRUE,"Others"
)</f>
        <v>Asia</v>
      </c>
      <c r="N5143" t="str">
        <f t="shared" si="80"/>
        <v>Low</v>
      </c>
    </row>
    <row r="5144" spans="1:14" x14ac:dyDescent="0.3">
      <c r="A5144" t="s">
        <v>111</v>
      </c>
      <c r="B5144" t="str">
        <f>_xlfn.XLOOKUP(A:A,Table1!B:B,Table1!C:C)</f>
        <v>Japan</v>
      </c>
      <c r="C5144" s="1">
        <f>_xlfn.XLOOKUP(A:A,Table1!B:B,Table1!E:E)</f>
        <v>44999</v>
      </c>
      <c r="D5144">
        <f>_xlfn.XLOOKUP(A:A,Table1!B:B,Table1!F:F)</f>
        <v>95</v>
      </c>
      <c r="E5144">
        <f>_xlfn.XLOOKUP(A:A,Table1!B:B,Table1!G:G)</f>
        <v>49</v>
      </c>
      <c r="F5144">
        <f>_xlfn.XLOOKUP(A:A,Table1!B:B,Table1!H:H)</f>
        <v>80</v>
      </c>
      <c r="G5144">
        <f>_xlfn.XLOOKUP(A:A,Table1!B:B,Table1!I:I)</f>
        <v>47</v>
      </c>
      <c r="H5144">
        <f>_xlfn.XLOOKUP(A:A,Table1!B:B,Table1!J:J)</f>
        <v>2</v>
      </c>
      <c r="I5144">
        <f>_xlfn.XLOOKUP(A:A,Table1!B:B,Table1!K:K)</f>
        <v>10</v>
      </c>
      <c r="J5144">
        <f>_xlfn.XLOOKUP(A:A,Table1!B:B,Table1!L:L)</f>
        <v>4</v>
      </c>
      <c r="K5144">
        <f>_xlfn.XLOOKUP(A:A,Table1!B:B,Table1!M:M)</f>
        <v>86</v>
      </c>
      <c r="L5144">
        <f>_xlfn.XLOOKUP(A:A,Table1!B:B,Table1!N:N)</f>
        <v>5</v>
      </c>
      <c r="M5144" t="str" cm="1">
        <f t="array" ref="M5144">_xlfn.IFS(
OR(B5144="India",B5144="Thailand",B5144="United Arab Emirates",B5144="Japan",B5144="South Korea",B5144="China"),"Asia",
OR(B5144="Russia",B5144="Germany",B5144="France",B5144="Spain",B5144="Turkey",B5144="United Kingdom"),"Europe",
OR(B5144="United States Of America",B5144="Canada",B5144="Mexico",B5144="Brazil"),"America",
OR(B5144="Egypt",B5144="South Africa"),"Africa",
B5144="Australia","Oceania",
TRUE,"Others"
)</f>
        <v>Asia</v>
      </c>
      <c r="N5144" t="str">
        <f t="shared" si="80"/>
        <v>Low</v>
      </c>
    </row>
    <row r="5145" spans="1:14" x14ac:dyDescent="0.3">
      <c r="A5145" t="s">
        <v>42</v>
      </c>
      <c r="B5145" t="str">
        <f>_xlfn.XLOOKUP(A:A,Table1!B:B,Table1!C:C)</f>
        <v>Thailand</v>
      </c>
      <c r="C5145" s="1">
        <f>_xlfn.XLOOKUP(A:A,Table1!B:B,Table1!E:E)</f>
        <v>45173</v>
      </c>
      <c r="D5145">
        <f>_xlfn.XLOOKUP(A:A,Table1!B:B,Table1!F:F)</f>
        <v>107</v>
      </c>
      <c r="E5145">
        <f>_xlfn.XLOOKUP(A:A,Table1!B:B,Table1!G:G)</f>
        <v>73</v>
      </c>
      <c r="F5145">
        <f>_xlfn.XLOOKUP(A:A,Table1!B:B,Table1!H:H)</f>
        <v>77</v>
      </c>
      <c r="G5145">
        <f>_xlfn.XLOOKUP(A:A,Table1!B:B,Table1!I:I)</f>
        <v>3</v>
      </c>
      <c r="H5145">
        <f>_xlfn.XLOOKUP(A:A,Table1!B:B,Table1!J:J)</f>
        <v>5</v>
      </c>
      <c r="I5145">
        <f>_xlfn.XLOOKUP(A:A,Table1!B:B,Table1!K:K)</f>
        <v>98</v>
      </c>
      <c r="J5145">
        <f>_xlfn.XLOOKUP(A:A,Table1!B:B,Table1!L:L)</f>
        <v>10</v>
      </c>
      <c r="K5145">
        <f>_xlfn.XLOOKUP(A:A,Table1!B:B,Table1!M:M)</f>
        <v>61</v>
      </c>
      <c r="L5145">
        <f>_xlfn.XLOOKUP(A:A,Table1!B:B,Table1!N:N)</f>
        <v>5</v>
      </c>
      <c r="M5145" t="str" cm="1">
        <f t="array" ref="M5145">_xlfn.IFS(
OR(B5145="India",B5145="Thailand",B5145="United Arab Emirates",B5145="Japan",B5145="South Korea",B5145="China"),"Asia",
OR(B5145="Russia",B5145="Germany",B5145="France",B5145="Spain",B5145="Turkey",B5145="United Kingdom"),"Europe",
OR(B5145="United States Of America",B5145="Canada",B5145="Mexico",B5145="Brazil"),"America",
OR(B5145="Egypt",B5145="South Africa"),"Africa",
B5145="Australia","Oceania",
TRUE,"Others"
)</f>
        <v>Asia</v>
      </c>
      <c r="N5145" t="str">
        <f t="shared" si="80"/>
        <v>Low</v>
      </c>
    </row>
    <row r="5146" spans="1:14" x14ac:dyDescent="0.3">
      <c r="A5146" t="s">
        <v>16</v>
      </c>
      <c r="B5146" t="str">
        <f>_xlfn.XLOOKUP(A:A,Table1!B:B,Table1!C:C)</f>
        <v>Germany</v>
      </c>
      <c r="C5146" s="1">
        <f>_xlfn.XLOOKUP(A:A,Table1!B:B,Table1!E:E)</f>
        <v>45226</v>
      </c>
      <c r="D5146">
        <f>_xlfn.XLOOKUP(A:A,Table1!B:B,Table1!F:F)</f>
        <v>52</v>
      </c>
      <c r="E5146">
        <f>_xlfn.XLOOKUP(A:A,Table1!B:B,Table1!G:G)</f>
        <v>182</v>
      </c>
      <c r="F5146">
        <f>_xlfn.XLOOKUP(A:A,Table1!B:B,Table1!H:H)</f>
        <v>45</v>
      </c>
      <c r="G5146">
        <f>_xlfn.XLOOKUP(A:A,Table1!B:B,Table1!I:I)</f>
        <v>30</v>
      </c>
      <c r="H5146">
        <f>_xlfn.XLOOKUP(A:A,Table1!B:B,Table1!J:J)</f>
        <v>1</v>
      </c>
      <c r="I5146">
        <f>_xlfn.XLOOKUP(A:A,Table1!B:B,Table1!K:K)</f>
        <v>156</v>
      </c>
      <c r="J5146">
        <f>_xlfn.XLOOKUP(A:A,Table1!B:B,Table1!L:L)</f>
        <v>-4</v>
      </c>
      <c r="K5146">
        <f>_xlfn.XLOOKUP(A:A,Table1!B:B,Table1!M:M)</f>
        <v>97</v>
      </c>
      <c r="L5146">
        <f>_xlfn.XLOOKUP(A:A,Table1!B:B,Table1!N:N)</f>
        <v>2</v>
      </c>
      <c r="M5146" t="str" cm="1">
        <f t="array" ref="M5146">_xlfn.IFS(
OR(B5146="India",B5146="Thailand",B5146="United Arab Emirates",B5146="Japan",B5146="South Korea",B5146="China"),"Asia",
OR(B5146="Russia",B5146="Germany",B5146="France",B5146="Spain",B5146="Turkey",B5146="United Kingdom"),"Europe",
OR(B5146="United States Of America",B5146="Canada",B5146="Mexico",B5146="Brazil"),"America",
OR(B5146="Egypt",B5146="South Africa"),"Africa",
B5146="Australia","Oceania",
TRUE,"Others"
)</f>
        <v>Europe</v>
      </c>
      <c r="N5146" t="str">
        <f t="shared" si="80"/>
        <v>Low</v>
      </c>
    </row>
    <row r="5147" spans="1:14" x14ac:dyDescent="0.3">
      <c r="A5147" t="s">
        <v>41</v>
      </c>
      <c r="B5147" t="str">
        <f>_xlfn.XLOOKUP(A:A,Table1!B:B,Table1!C:C)</f>
        <v>South Korea</v>
      </c>
      <c r="C5147" s="1">
        <f>_xlfn.XLOOKUP(A:A,Table1!B:B,Table1!E:E)</f>
        <v>45257</v>
      </c>
      <c r="D5147">
        <f>_xlfn.XLOOKUP(A:A,Table1!B:B,Table1!F:F)</f>
        <v>74</v>
      </c>
      <c r="E5147">
        <f>_xlfn.XLOOKUP(A:A,Table1!B:B,Table1!G:G)</f>
        <v>150</v>
      </c>
      <c r="F5147">
        <f>_xlfn.XLOOKUP(A:A,Table1!B:B,Table1!H:H)</f>
        <v>42</v>
      </c>
      <c r="G5147">
        <f>_xlfn.XLOOKUP(A:A,Table1!B:B,Table1!I:I)</f>
        <v>12</v>
      </c>
      <c r="H5147">
        <f>_xlfn.XLOOKUP(A:A,Table1!B:B,Table1!J:J)</f>
        <v>1</v>
      </c>
      <c r="I5147">
        <f>_xlfn.XLOOKUP(A:A,Table1!B:B,Table1!K:K)</f>
        <v>140</v>
      </c>
      <c r="J5147">
        <f>_xlfn.XLOOKUP(A:A,Table1!B:B,Table1!L:L)</f>
        <v>4</v>
      </c>
      <c r="K5147">
        <f>_xlfn.XLOOKUP(A:A,Table1!B:B,Table1!M:M)</f>
        <v>80</v>
      </c>
      <c r="L5147">
        <f>_xlfn.XLOOKUP(A:A,Table1!B:B,Table1!N:N)</f>
        <v>6</v>
      </c>
      <c r="M5147" t="str" cm="1">
        <f t="array" ref="M5147">_xlfn.IFS(
OR(B5147="India",B5147="Thailand",B5147="United Arab Emirates",B5147="Japan",B5147="South Korea",B5147="China"),"Asia",
OR(B5147="Russia",B5147="Germany",B5147="France",B5147="Spain",B5147="Turkey",B5147="United Kingdom"),"Europe",
OR(B5147="United States Of America",B5147="Canada",B5147="Mexico",B5147="Brazil"),"America",
OR(B5147="Egypt",B5147="South Africa"),"Africa",
B5147="Australia","Oceania",
TRUE,"Others"
)</f>
        <v>Asia</v>
      </c>
      <c r="N5147" t="str">
        <f t="shared" si="80"/>
        <v>Low</v>
      </c>
    </row>
    <row r="5148" spans="1:14" x14ac:dyDescent="0.3">
      <c r="A5148" t="s">
        <v>64</v>
      </c>
      <c r="B5148" t="str">
        <f>_xlfn.XLOOKUP(A:A,Table1!B:B,Table1!C:C)</f>
        <v>Mexico</v>
      </c>
      <c r="C5148" s="1">
        <f>_xlfn.XLOOKUP(A:A,Table1!B:B,Table1!E:E)</f>
        <v>45063</v>
      </c>
      <c r="D5148">
        <f>_xlfn.XLOOKUP(A:A,Table1!B:B,Table1!F:F)</f>
        <v>10</v>
      </c>
      <c r="E5148">
        <f>_xlfn.XLOOKUP(A:A,Table1!B:B,Table1!G:G)</f>
        <v>39</v>
      </c>
      <c r="F5148">
        <f>_xlfn.XLOOKUP(A:A,Table1!B:B,Table1!H:H)</f>
        <v>36</v>
      </c>
      <c r="G5148">
        <f>_xlfn.XLOOKUP(A:A,Table1!B:B,Table1!I:I)</f>
        <v>3</v>
      </c>
      <c r="H5148">
        <f>_xlfn.XLOOKUP(A:A,Table1!B:B,Table1!J:J)</f>
        <v>1</v>
      </c>
      <c r="I5148">
        <f>_xlfn.XLOOKUP(A:A,Table1!B:B,Table1!K:K)</f>
        <v>79</v>
      </c>
      <c r="J5148">
        <f>_xlfn.XLOOKUP(A:A,Table1!B:B,Table1!L:L)</f>
        <v>-8</v>
      </c>
      <c r="K5148">
        <f>_xlfn.XLOOKUP(A:A,Table1!B:B,Table1!M:M)</f>
        <v>45</v>
      </c>
      <c r="L5148">
        <f>_xlfn.XLOOKUP(A:A,Table1!B:B,Table1!N:N)</f>
        <v>19</v>
      </c>
      <c r="M5148" t="str" cm="1">
        <f t="array" ref="M5148">_xlfn.IFS(
OR(B5148="India",B5148="Thailand",B5148="United Arab Emirates",B5148="Japan",B5148="South Korea",B5148="China"),"Asia",
OR(B5148="Russia",B5148="Germany",B5148="France",B5148="Spain",B5148="Turkey",B5148="United Kingdom"),"Europe",
OR(B5148="United States Of America",B5148="Canada",B5148="Mexico",B5148="Brazil"),"America",
OR(B5148="Egypt",B5148="South Africa"),"Africa",
B5148="Australia","Oceania",
TRUE,"Others"
)</f>
        <v>America</v>
      </c>
      <c r="N5148" t="str">
        <f t="shared" si="80"/>
        <v>Low</v>
      </c>
    </row>
    <row r="5149" spans="1:14" x14ac:dyDescent="0.3">
      <c r="A5149" t="s">
        <v>22</v>
      </c>
      <c r="B5149" t="str">
        <f>_xlfn.XLOOKUP(A:A,Table1!B:B,Table1!C:C)</f>
        <v>India</v>
      </c>
      <c r="C5149" s="1">
        <f>_xlfn.XLOOKUP(A:A,Table1!B:B,Table1!E:E)</f>
        <v>45262</v>
      </c>
      <c r="D5149">
        <f>_xlfn.XLOOKUP(A:A,Table1!B:B,Table1!F:F)</f>
        <v>25</v>
      </c>
      <c r="E5149">
        <f>_xlfn.XLOOKUP(A:A,Table1!B:B,Table1!G:G)</f>
        <v>118</v>
      </c>
      <c r="F5149">
        <f>_xlfn.XLOOKUP(A:A,Table1!B:B,Table1!H:H)</f>
        <v>74</v>
      </c>
      <c r="G5149">
        <f>_xlfn.XLOOKUP(A:A,Table1!B:B,Table1!I:I)</f>
        <v>11</v>
      </c>
      <c r="H5149">
        <f>_xlfn.XLOOKUP(A:A,Table1!B:B,Table1!J:J)</f>
        <v>1</v>
      </c>
      <c r="I5149">
        <f>_xlfn.XLOOKUP(A:A,Table1!B:B,Table1!K:K)</f>
        <v>188</v>
      </c>
      <c r="J5149">
        <f>_xlfn.XLOOKUP(A:A,Table1!B:B,Table1!L:L)</f>
        <v>20</v>
      </c>
      <c r="K5149">
        <f>_xlfn.XLOOKUP(A:A,Table1!B:B,Table1!M:M)</f>
        <v>67</v>
      </c>
      <c r="L5149">
        <f>_xlfn.XLOOKUP(A:A,Table1!B:B,Table1!N:N)</f>
        <v>9</v>
      </c>
      <c r="M5149" t="str" cm="1">
        <f t="array" ref="M5149">_xlfn.IFS(
OR(B5149="India",B5149="Thailand",B5149="United Arab Emirates",B5149="Japan",B5149="South Korea",B5149="China"),"Asia",
OR(B5149="Russia",B5149="Germany",B5149="France",B5149="Spain",B5149="Turkey",B5149="United Kingdom"),"Europe",
OR(B5149="United States Of America",B5149="Canada",B5149="Mexico",B5149="Brazil"),"America",
OR(B5149="Egypt",B5149="South Africa"),"Africa",
B5149="Australia","Oceania",
TRUE,"Others"
)</f>
        <v>Asia</v>
      </c>
      <c r="N5149" t="str">
        <f t="shared" si="80"/>
        <v>Moderate</v>
      </c>
    </row>
    <row r="5150" spans="1:14" x14ac:dyDescent="0.3">
      <c r="A5150" t="s">
        <v>16</v>
      </c>
      <c r="B5150" t="str">
        <f>_xlfn.XLOOKUP(A:A,Table1!B:B,Table1!C:C)</f>
        <v>Germany</v>
      </c>
      <c r="C5150" s="1">
        <f>_xlfn.XLOOKUP(A:A,Table1!B:B,Table1!E:E)</f>
        <v>45226</v>
      </c>
      <c r="D5150">
        <f>_xlfn.XLOOKUP(A:A,Table1!B:B,Table1!F:F)</f>
        <v>52</v>
      </c>
      <c r="E5150">
        <f>_xlfn.XLOOKUP(A:A,Table1!B:B,Table1!G:G)</f>
        <v>182</v>
      </c>
      <c r="F5150">
        <f>_xlfn.XLOOKUP(A:A,Table1!B:B,Table1!H:H)</f>
        <v>45</v>
      </c>
      <c r="G5150">
        <f>_xlfn.XLOOKUP(A:A,Table1!B:B,Table1!I:I)</f>
        <v>30</v>
      </c>
      <c r="H5150">
        <f>_xlfn.XLOOKUP(A:A,Table1!B:B,Table1!J:J)</f>
        <v>1</v>
      </c>
      <c r="I5150">
        <f>_xlfn.XLOOKUP(A:A,Table1!B:B,Table1!K:K)</f>
        <v>156</v>
      </c>
      <c r="J5150">
        <f>_xlfn.XLOOKUP(A:A,Table1!B:B,Table1!L:L)</f>
        <v>-4</v>
      </c>
      <c r="K5150">
        <f>_xlfn.XLOOKUP(A:A,Table1!B:B,Table1!M:M)</f>
        <v>97</v>
      </c>
      <c r="L5150">
        <f>_xlfn.XLOOKUP(A:A,Table1!B:B,Table1!N:N)</f>
        <v>2</v>
      </c>
      <c r="M5150" t="str" cm="1">
        <f t="array" ref="M5150">_xlfn.IFS(
OR(B5150="India",B5150="Thailand",B5150="United Arab Emirates",B5150="Japan",B5150="South Korea",B5150="China"),"Asia",
OR(B5150="Russia",B5150="Germany",B5150="France",B5150="Spain",B5150="Turkey",B5150="United Kingdom"),"Europe",
OR(B5150="United States Of America",B5150="Canada",B5150="Mexico",B5150="Brazil"),"America",
OR(B5150="Egypt",B5150="South Africa"),"Africa",
B5150="Australia","Oceania",
TRUE,"Others"
)</f>
        <v>Europe</v>
      </c>
      <c r="N5150" t="str">
        <f t="shared" si="80"/>
        <v>Low</v>
      </c>
    </row>
    <row r="5151" spans="1:14" x14ac:dyDescent="0.3">
      <c r="A5151" t="s">
        <v>26</v>
      </c>
      <c r="B5151" t="str">
        <f>_xlfn.XLOOKUP(A:A,Table1!B:B,Table1!C:C)</f>
        <v>France</v>
      </c>
      <c r="C5151" s="1">
        <f>_xlfn.XLOOKUP(A:A,Table1!B:B,Table1!E:E)</f>
        <v>45154</v>
      </c>
      <c r="D5151">
        <f>_xlfn.XLOOKUP(A:A,Table1!B:B,Table1!F:F)</f>
        <v>19</v>
      </c>
      <c r="E5151">
        <f>_xlfn.XLOOKUP(A:A,Table1!B:B,Table1!G:G)</f>
        <v>82</v>
      </c>
      <c r="F5151">
        <f>_xlfn.XLOOKUP(A:A,Table1!B:B,Table1!H:H)</f>
        <v>47</v>
      </c>
      <c r="G5151">
        <f>_xlfn.XLOOKUP(A:A,Table1!B:B,Table1!I:I)</f>
        <v>5</v>
      </c>
      <c r="H5151">
        <f>_xlfn.XLOOKUP(A:A,Table1!B:B,Table1!J:J)</f>
        <v>2</v>
      </c>
      <c r="I5151">
        <f>_xlfn.XLOOKUP(A:A,Table1!B:B,Table1!K:K)</f>
        <v>129</v>
      </c>
      <c r="J5151">
        <f>_xlfn.XLOOKUP(A:A,Table1!B:B,Table1!L:L)</f>
        <v>23</v>
      </c>
      <c r="K5151">
        <f>_xlfn.XLOOKUP(A:A,Table1!B:B,Table1!M:M)</f>
        <v>93</v>
      </c>
      <c r="L5151">
        <f>_xlfn.XLOOKUP(A:A,Table1!B:B,Table1!N:N)</f>
        <v>18</v>
      </c>
      <c r="M5151" t="str" cm="1">
        <f t="array" ref="M5151">_xlfn.IFS(
OR(B5151="India",B5151="Thailand",B5151="United Arab Emirates",B5151="Japan",B5151="South Korea",B5151="China"),"Asia",
OR(B5151="Russia",B5151="Germany",B5151="France",B5151="Spain",B5151="Turkey",B5151="United Kingdom"),"Europe",
OR(B5151="United States Of America",B5151="Canada",B5151="Mexico",B5151="Brazil"),"America",
OR(B5151="Egypt",B5151="South Africa"),"Africa",
B5151="Australia","Oceania",
TRUE,"Others"
)</f>
        <v>Europe</v>
      </c>
      <c r="N5151" t="str">
        <f t="shared" si="80"/>
        <v>Moderate</v>
      </c>
    </row>
    <row r="5152" spans="1:14" x14ac:dyDescent="0.3">
      <c r="A5152" t="s">
        <v>99</v>
      </c>
      <c r="B5152" t="str">
        <f>_xlfn.XLOOKUP(A:A,Table1!B:B,Table1!C:C)</f>
        <v>South Africa</v>
      </c>
      <c r="C5152" s="1">
        <f>_xlfn.XLOOKUP(A:A,Table1!B:B,Table1!E:E)</f>
        <v>45123</v>
      </c>
      <c r="D5152">
        <f>_xlfn.XLOOKUP(A:A,Table1!B:B,Table1!F:F)</f>
        <v>121</v>
      </c>
      <c r="E5152">
        <f>_xlfn.XLOOKUP(A:A,Table1!B:B,Table1!G:G)</f>
        <v>200</v>
      </c>
      <c r="F5152">
        <f>_xlfn.XLOOKUP(A:A,Table1!B:B,Table1!H:H)</f>
        <v>39</v>
      </c>
      <c r="G5152">
        <f>_xlfn.XLOOKUP(A:A,Table1!B:B,Table1!I:I)</f>
        <v>6</v>
      </c>
      <c r="H5152">
        <f>_xlfn.XLOOKUP(A:A,Table1!B:B,Table1!J:J)</f>
        <v>7</v>
      </c>
      <c r="I5152">
        <f>_xlfn.XLOOKUP(A:A,Table1!B:B,Table1!K:K)</f>
        <v>181</v>
      </c>
      <c r="J5152">
        <f>_xlfn.XLOOKUP(A:A,Table1!B:B,Table1!L:L)</f>
        <v>-8</v>
      </c>
      <c r="K5152">
        <f>_xlfn.XLOOKUP(A:A,Table1!B:B,Table1!M:M)</f>
        <v>17</v>
      </c>
      <c r="L5152">
        <f>_xlfn.XLOOKUP(A:A,Table1!B:B,Table1!N:N)</f>
        <v>20</v>
      </c>
      <c r="M5152" t="str" cm="1">
        <f t="array" ref="M5152">_xlfn.IFS(
OR(B5152="India",B5152="Thailand",B5152="United Arab Emirates",B5152="Japan",B5152="South Korea",B5152="China"),"Asia",
OR(B5152="Russia",B5152="Germany",B5152="France",B5152="Spain",B5152="Turkey",B5152="United Kingdom"),"Europe",
OR(B5152="United States Of America",B5152="Canada",B5152="Mexico",B5152="Brazil"),"America",
OR(B5152="Egypt",B5152="South Africa"),"Africa",
B5152="Australia","Oceania",
TRUE,"Others"
)</f>
        <v>Africa</v>
      </c>
      <c r="N5152" t="str">
        <f t="shared" si="80"/>
        <v>Low</v>
      </c>
    </row>
    <row r="5153" spans="1:14" x14ac:dyDescent="0.3">
      <c r="A5153" t="s">
        <v>24</v>
      </c>
      <c r="B5153" t="str">
        <f>_xlfn.XLOOKUP(A:A,Table1!B:B,Table1!C:C)</f>
        <v>China</v>
      </c>
      <c r="C5153" s="1">
        <f>_xlfn.XLOOKUP(A:A,Table1!B:B,Table1!E:E)</f>
        <v>45110</v>
      </c>
      <c r="D5153">
        <f>_xlfn.XLOOKUP(A:A,Table1!B:B,Table1!F:F)</f>
        <v>100</v>
      </c>
      <c r="E5153">
        <f>_xlfn.XLOOKUP(A:A,Table1!B:B,Table1!G:G)</f>
        <v>10</v>
      </c>
      <c r="F5153">
        <f>_xlfn.XLOOKUP(A:A,Table1!B:B,Table1!H:H)</f>
        <v>75</v>
      </c>
      <c r="G5153">
        <f>_xlfn.XLOOKUP(A:A,Table1!B:B,Table1!I:I)</f>
        <v>40</v>
      </c>
      <c r="H5153">
        <f>_xlfn.XLOOKUP(A:A,Table1!B:B,Table1!J:J)</f>
        <v>7</v>
      </c>
      <c r="I5153">
        <f>_xlfn.XLOOKUP(A:A,Table1!B:B,Table1!K:K)</f>
        <v>177</v>
      </c>
      <c r="J5153">
        <f>_xlfn.XLOOKUP(A:A,Table1!B:B,Table1!L:L)</f>
        <v>33</v>
      </c>
      <c r="K5153">
        <f>_xlfn.XLOOKUP(A:A,Table1!B:B,Table1!M:M)</f>
        <v>18</v>
      </c>
      <c r="L5153">
        <f>_xlfn.XLOOKUP(A:A,Table1!B:B,Table1!N:N)</f>
        <v>10</v>
      </c>
      <c r="M5153" t="str" cm="1">
        <f t="array" ref="M5153">_xlfn.IFS(
OR(B5153="India",B5153="Thailand",B5153="United Arab Emirates",B5153="Japan",B5153="South Korea",B5153="China"),"Asia",
OR(B5153="Russia",B5153="Germany",B5153="France",B5153="Spain",B5153="Turkey",B5153="United Kingdom"),"Europe",
OR(B5153="United States Of America",B5153="Canada",B5153="Mexico",B5153="Brazil"),"America",
OR(B5153="Egypt",B5153="South Africa"),"Africa",
B5153="Australia","Oceania",
TRUE,"Others"
)</f>
        <v>Asia</v>
      </c>
      <c r="N5153" t="str">
        <f t="shared" si="80"/>
        <v>High</v>
      </c>
    </row>
    <row r="5154" spans="1:14" x14ac:dyDescent="0.3">
      <c r="A5154" t="s">
        <v>74</v>
      </c>
      <c r="B5154" t="str">
        <f>_xlfn.XLOOKUP(A:A,Table1!B:B,Table1!C:C)</f>
        <v>Australia</v>
      </c>
      <c r="C5154" s="1">
        <f>_xlfn.XLOOKUP(A:A,Table1!B:B,Table1!E:E)</f>
        <v>45205</v>
      </c>
      <c r="D5154">
        <f>_xlfn.XLOOKUP(A:A,Table1!B:B,Table1!F:F)</f>
        <v>110</v>
      </c>
      <c r="E5154">
        <f>_xlfn.XLOOKUP(A:A,Table1!B:B,Table1!G:G)</f>
        <v>82</v>
      </c>
      <c r="F5154">
        <f>_xlfn.XLOOKUP(A:A,Table1!B:B,Table1!H:H)</f>
        <v>77</v>
      </c>
      <c r="G5154">
        <f>_xlfn.XLOOKUP(A:A,Table1!B:B,Table1!I:I)</f>
        <v>10</v>
      </c>
      <c r="H5154">
        <f>_xlfn.XLOOKUP(A:A,Table1!B:B,Table1!J:J)</f>
        <v>7</v>
      </c>
      <c r="I5154">
        <f>_xlfn.XLOOKUP(A:A,Table1!B:B,Table1!K:K)</f>
        <v>19</v>
      </c>
      <c r="J5154">
        <f>_xlfn.XLOOKUP(A:A,Table1!B:B,Table1!L:L)</f>
        <v>17</v>
      </c>
      <c r="K5154">
        <f>_xlfn.XLOOKUP(A:A,Table1!B:B,Table1!M:M)</f>
        <v>65</v>
      </c>
      <c r="L5154">
        <f>_xlfn.XLOOKUP(A:A,Table1!B:B,Table1!N:N)</f>
        <v>13</v>
      </c>
      <c r="M5154" t="str" cm="1">
        <f t="array" ref="M5154">_xlfn.IFS(
OR(B5154="India",B5154="Thailand",B5154="United Arab Emirates",B5154="Japan",B5154="South Korea",B5154="China"),"Asia",
OR(B5154="Russia",B5154="Germany",B5154="France",B5154="Spain",B5154="Turkey",B5154="United Kingdom"),"Europe",
OR(B5154="United States Of America",B5154="Canada",B5154="Mexico",B5154="Brazil"),"America",
OR(B5154="Egypt",B5154="South Africa"),"Africa",
B5154="Australia","Oceania",
TRUE,"Others"
)</f>
        <v>Oceania</v>
      </c>
      <c r="N5154" t="str">
        <f t="shared" si="80"/>
        <v>Moderate</v>
      </c>
    </row>
    <row r="5155" spans="1:14" x14ac:dyDescent="0.3">
      <c r="A5155" t="s">
        <v>99</v>
      </c>
      <c r="B5155" t="str">
        <f>_xlfn.XLOOKUP(A:A,Table1!B:B,Table1!C:C)</f>
        <v>South Africa</v>
      </c>
      <c r="C5155" s="1">
        <f>_xlfn.XLOOKUP(A:A,Table1!B:B,Table1!E:E)</f>
        <v>45123</v>
      </c>
      <c r="D5155">
        <f>_xlfn.XLOOKUP(A:A,Table1!B:B,Table1!F:F)</f>
        <v>121</v>
      </c>
      <c r="E5155">
        <f>_xlfn.XLOOKUP(A:A,Table1!B:B,Table1!G:G)</f>
        <v>200</v>
      </c>
      <c r="F5155">
        <f>_xlfn.XLOOKUP(A:A,Table1!B:B,Table1!H:H)</f>
        <v>39</v>
      </c>
      <c r="G5155">
        <f>_xlfn.XLOOKUP(A:A,Table1!B:B,Table1!I:I)</f>
        <v>6</v>
      </c>
      <c r="H5155">
        <f>_xlfn.XLOOKUP(A:A,Table1!B:B,Table1!J:J)</f>
        <v>7</v>
      </c>
      <c r="I5155">
        <f>_xlfn.XLOOKUP(A:A,Table1!B:B,Table1!K:K)</f>
        <v>181</v>
      </c>
      <c r="J5155">
        <f>_xlfn.XLOOKUP(A:A,Table1!B:B,Table1!L:L)</f>
        <v>-8</v>
      </c>
      <c r="K5155">
        <f>_xlfn.XLOOKUP(A:A,Table1!B:B,Table1!M:M)</f>
        <v>17</v>
      </c>
      <c r="L5155">
        <f>_xlfn.XLOOKUP(A:A,Table1!B:B,Table1!N:N)</f>
        <v>20</v>
      </c>
      <c r="M5155" t="str" cm="1">
        <f t="array" ref="M5155">_xlfn.IFS(
OR(B5155="India",B5155="Thailand",B5155="United Arab Emirates",B5155="Japan",B5155="South Korea",B5155="China"),"Asia",
OR(B5155="Russia",B5155="Germany",B5155="France",B5155="Spain",B5155="Turkey",B5155="United Kingdom"),"Europe",
OR(B5155="United States Of America",B5155="Canada",B5155="Mexico",B5155="Brazil"),"America",
OR(B5155="Egypt",B5155="South Africa"),"Africa",
B5155="Australia","Oceania",
TRUE,"Others"
)</f>
        <v>Africa</v>
      </c>
      <c r="N5155" t="str">
        <f t="shared" si="80"/>
        <v>Low</v>
      </c>
    </row>
    <row r="5156" spans="1:14" x14ac:dyDescent="0.3">
      <c r="A5156" t="s">
        <v>102</v>
      </c>
      <c r="B5156" t="str">
        <f>_xlfn.XLOOKUP(A:A,Table1!B:B,Table1!C:C)</f>
        <v>Spain</v>
      </c>
      <c r="C5156" s="1">
        <f>_xlfn.XLOOKUP(A:A,Table1!B:B,Table1!E:E)</f>
        <v>44931</v>
      </c>
      <c r="D5156">
        <f>_xlfn.XLOOKUP(A:A,Table1!B:B,Table1!F:F)</f>
        <v>127</v>
      </c>
      <c r="E5156">
        <f>_xlfn.XLOOKUP(A:A,Table1!B:B,Table1!G:G)</f>
        <v>112</v>
      </c>
      <c r="F5156">
        <f>_xlfn.XLOOKUP(A:A,Table1!B:B,Table1!H:H)</f>
        <v>47</v>
      </c>
      <c r="G5156">
        <f>_xlfn.XLOOKUP(A:A,Table1!B:B,Table1!I:I)</f>
        <v>20</v>
      </c>
      <c r="H5156">
        <f>_xlfn.XLOOKUP(A:A,Table1!B:B,Table1!J:J)</f>
        <v>2</v>
      </c>
      <c r="I5156">
        <f>_xlfn.XLOOKUP(A:A,Table1!B:B,Table1!K:K)</f>
        <v>118</v>
      </c>
      <c r="J5156">
        <f>_xlfn.XLOOKUP(A:A,Table1!B:B,Table1!L:L)</f>
        <v>16</v>
      </c>
      <c r="K5156">
        <f>_xlfn.XLOOKUP(A:A,Table1!B:B,Table1!M:M)</f>
        <v>63</v>
      </c>
      <c r="L5156">
        <f>_xlfn.XLOOKUP(A:A,Table1!B:B,Table1!N:N)</f>
        <v>13</v>
      </c>
      <c r="M5156" t="str" cm="1">
        <f t="array" ref="M5156">_xlfn.IFS(
OR(B5156="India",B5156="Thailand",B5156="United Arab Emirates",B5156="Japan",B5156="South Korea",B5156="China"),"Asia",
OR(B5156="Russia",B5156="Germany",B5156="France",B5156="Spain",B5156="Turkey",B5156="United Kingdom"),"Europe",
OR(B5156="United States Of America",B5156="Canada",B5156="Mexico",B5156="Brazil"),"America",
OR(B5156="Egypt",B5156="South Africa"),"Africa",
B5156="Australia","Oceania",
TRUE,"Others"
)</f>
        <v>Europe</v>
      </c>
      <c r="N5156" t="str">
        <f t="shared" si="80"/>
        <v>Moderate</v>
      </c>
    </row>
    <row r="5157" spans="1:14" x14ac:dyDescent="0.3">
      <c r="A5157" t="s">
        <v>61</v>
      </c>
      <c r="B5157" t="str">
        <f>_xlfn.XLOOKUP(A:A,Table1!B:B,Table1!C:C)</f>
        <v>Egypt</v>
      </c>
      <c r="C5157" s="1">
        <f>_xlfn.XLOOKUP(A:A,Table1!B:B,Table1!E:E)</f>
        <v>45041</v>
      </c>
      <c r="D5157">
        <f>_xlfn.XLOOKUP(A:A,Table1!B:B,Table1!F:F)</f>
        <v>86</v>
      </c>
      <c r="E5157">
        <f>_xlfn.XLOOKUP(A:A,Table1!B:B,Table1!G:G)</f>
        <v>82</v>
      </c>
      <c r="F5157">
        <f>_xlfn.XLOOKUP(A:A,Table1!B:B,Table1!H:H)</f>
        <v>84</v>
      </c>
      <c r="G5157">
        <f>_xlfn.XLOOKUP(A:A,Table1!B:B,Table1!I:I)</f>
        <v>16</v>
      </c>
      <c r="H5157">
        <f>_xlfn.XLOOKUP(A:A,Table1!B:B,Table1!J:J)</f>
        <v>7</v>
      </c>
      <c r="I5157">
        <f>_xlfn.XLOOKUP(A:A,Table1!B:B,Table1!K:K)</f>
        <v>186</v>
      </c>
      <c r="J5157">
        <f>_xlfn.XLOOKUP(A:A,Table1!B:B,Table1!L:L)</f>
        <v>4</v>
      </c>
      <c r="K5157">
        <f>_xlfn.XLOOKUP(A:A,Table1!B:B,Table1!M:M)</f>
        <v>16</v>
      </c>
      <c r="L5157">
        <f>_xlfn.XLOOKUP(A:A,Table1!B:B,Table1!N:N)</f>
        <v>5</v>
      </c>
      <c r="M5157" t="str" cm="1">
        <f t="array" ref="M5157">_xlfn.IFS(
OR(B5157="India",B5157="Thailand",B5157="United Arab Emirates",B5157="Japan",B5157="South Korea",B5157="China"),"Asia",
OR(B5157="Russia",B5157="Germany",B5157="France",B5157="Spain",B5157="Turkey",B5157="United Kingdom"),"Europe",
OR(B5157="United States Of America",B5157="Canada",B5157="Mexico",B5157="Brazil"),"America",
OR(B5157="Egypt",B5157="South Africa"),"Africa",
B5157="Australia","Oceania",
TRUE,"Others"
)</f>
        <v>Africa</v>
      </c>
      <c r="N5157" t="str">
        <f t="shared" si="80"/>
        <v>Low</v>
      </c>
    </row>
    <row r="5158" spans="1:14" x14ac:dyDescent="0.3">
      <c r="A5158" t="s">
        <v>39</v>
      </c>
      <c r="B5158" t="str">
        <f>_xlfn.XLOOKUP(A:A,Table1!B:B,Table1!C:C)</f>
        <v>Spain</v>
      </c>
      <c r="C5158" s="1">
        <f>_xlfn.XLOOKUP(A:A,Table1!B:B,Table1!E:E)</f>
        <v>44930</v>
      </c>
      <c r="D5158">
        <f>_xlfn.XLOOKUP(A:A,Table1!B:B,Table1!F:F)</f>
        <v>6</v>
      </c>
      <c r="E5158">
        <f>_xlfn.XLOOKUP(A:A,Table1!B:B,Table1!G:G)</f>
        <v>167</v>
      </c>
      <c r="F5158">
        <f>_xlfn.XLOOKUP(A:A,Table1!B:B,Table1!H:H)</f>
        <v>72</v>
      </c>
      <c r="G5158">
        <f>_xlfn.XLOOKUP(A:A,Table1!B:B,Table1!I:I)</f>
        <v>18</v>
      </c>
      <c r="H5158">
        <f>_xlfn.XLOOKUP(A:A,Table1!B:B,Table1!J:J)</f>
        <v>3</v>
      </c>
      <c r="I5158">
        <f>_xlfn.XLOOKUP(A:A,Table1!B:B,Table1!K:K)</f>
        <v>153</v>
      </c>
      <c r="J5158">
        <f>_xlfn.XLOOKUP(A:A,Table1!B:B,Table1!L:L)</f>
        <v>22</v>
      </c>
      <c r="K5158">
        <f>_xlfn.XLOOKUP(A:A,Table1!B:B,Table1!M:M)</f>
        <v>38</v>
      </c>
      <c r="L5158">
        <f>_xlfn.XLOOKUP(A:A,Table1!B:B,Table1!N:N)</f>
        <v>9</v>
      </c>
      <c r="M5158" t="str" cm="1">
        <f t="array" ref="M5158">_xlfn.IFS(
OR(B5158="India",B5158="Thailand",B5158="United Arab Emirates",B5158="Japan",B5158="South Korea",B5158="China"),"Asia",
OR(B5158="Russia",B5158="Germany",B5158="France",B5158="Spain",B5158="Turkey",B5158="United Kingdom"),"Europe",
OR(B5158="United States Of America",B5158="Canada",B5158="Mexico",B5158="Brazil"),"America",
OR(B5158="Egypt",B5158="South Africa"),"Africa",
B5158="Australia","Oceania",
TRUE,"Others"
)</f>
        <v>Europe</v>
      </c>
      <c r="N5158" t="str">
        <f t="shared" si="80"/>
        <v>Moderate</v>
      </c>
    </row>
    <row r="5159" spans="1:14" x14ac:dyDescent="0.3">
      <c r="A5159" t="s">
        <v>16</v>
      </c>
      <c r="B5159" t="str">
        <f>_xlfn.XLOOKUP(A:A,Table1!B:B,Table1!C:C)</f>
        <v>Germany</v>
      </c>
      <c r="C5159" s="1">
        <f>_xlfn.XLOOKUP(A:A,Table1!B:B,Table1!E:E)</f>
        <v>45226</v>
      </c>
      <c r="D5159">
        <f>_xlfn.XLOOKUP(A:A,Table1!B:B,Table1!F:F)</f>
        <v>52</v>
      </c>
      <c r="E5159">
        <f>_xlfn.XLOOKUP(A:A,Table1!B:B,Table1!G:G)</f>
        <v>182</v>
      </c>
      <c r="F5159">
        <f>_xlfn.XLOOKUP(A:A,Table1!B:B,Table1!H:H)</f>
        <v>45</v>
      </c>
      <c r="G5159">
        <f>_xlfn.XLOOKUP(A:A,Table1!B:B,Table1!I:I)</f>
        <v>30</v>
      </c>
      <c r="H5159">
        <f>_xlfn.XLOOKUP(A:A,Table1!B:B,Table1!J:J)</f>
        <v>1</v>
      </c>
      <c r="I5159">
        <f>_xlfn.XLOOKUP(A:A,Table1!B:B,Table1!K:K)</f>
        <v>156</v>
      </c>
      <c r="J5159">
        <f>_xlfn.XLOOKUP(A:A,Table1!B:B,Table1!L:L)</f>
        <v>-4</v>
      </c>
      <c r="K5159">
        <f>_xlfn.XLOOKUP(A:A,Table1!B:B,Table1!M:M)</f>
        <v>97</v>
      </c>
      <c r="L5159">
        <f>_xlfn.XLOOKUP(A:A,Table1!B:B,Table1!N:N)</f>
        <v>2</v>
      </c>
      <c r="M5159" t="str" cm="1">
        <f t="array" ref="M5159">_xlfn.IFS(
OR(B5159="India",B5159="Thailand",B5159="United Arab Emirates",B5159="Japan",B5159="South Korea",B5159="China"),"Asia",
OR(B5159="Russia",B5159="Germany",B5159="France",B5159="Spain",B5159="Turkey",B5159="United Kingdom"),"Europe",
OR(B5159="United States Of America",B5159="Canada",B5159="Mexico",B5159="Brazil"),"America",
OR(B5159="Egypt",B5159="South Africa"),"Africa",
B5159="Australia","Oceania",
TRUE,"Others"
)</f>
        <v>Europe</v>
      </c>
      <c r="N5159" t="str">
        <f t="shared" si="80"/>
        <v>Low</v>
      </c>
    </row>
    <row r="5160" spans="1:14" x14ac:dyDescent="0.3">
      <c r="A5160" t="s">
        <v>29</v>
      </c>
      <c r="B5160" t="str">
        <f>_xlfn.XLOOKUP(A:A,Table1!B:B,Table1!C:C)</f>
        <v>United Kingdom</v>
      </c>
      <c r="C5160" s="1">
        <f>_xlfn.XLOOKUP(A:A,Table1!B:B,Table1!E:E)</f>
        <v>45008</v>
      </c>
      <c r="D5160">
        <f>_xlfn.XLOOKUP(A:A,Table1!B:B,Table1!F:F)</f>
        <v>21</v>
      </c>
      <c r="E5160">
        <f>_xlfn.XLOOKUP(A:A,Table1!B:B,Table1!G:G)</f>
        <v>190</v>
      </c>
      <c r="F5160">
        <f>_xlfn.XLOOKUP(A:A,Table1!B:B,Table1!H:H)</f>
        <v>27</v>
      </c>
      <c r="G5160">
        <f>_xlfn.XLOOKUP(A:A,Table1!B:B,Table1!I:I)</f>
        <v>40</v>
      </c>
      <c r="H5160">
        <f>_xlfn.XLOOKUP(A:A,Table1!B:B,Table1!J:J)</f>
        <v>3</v>
      </c>
      <c r="I5160">
        <f>_xlfn.XLOOKUP(A:A,Table1!B:B,Table1!K:K)</f>
        <v>14</v>
      </c>
      <c r="J5160">
        <f>_xlfn.XLOOKUP(A:A,Table1!B:B,Table1!L:L)</f>
        <v>-9</v>
      </c>
      <c r="K5160">
        <f>_xlfn.XLOOKUP(A:A,Table1!B:B,Table1!M:M)</f>
        <v>45</v>
      </c>
      <c r="L5160">
        <f>_xlfn.XLOOKUP(A:A,Table1!B:B,Table1!N:N)</f>
        <v>2</v>
      </c>
      <c r="M5160" t="str" cm="1">
        <f t="array" ref="M5160">_xlfn.IFS(
OR(B5160="India",B5160="Thailand",B5160="United Arab Emirates",B5160="Japan",B5160="South Korea",B5160="China"),"Asia",
OR(B5160="Russia",B5160="Germany",B5160="France",B5160="Spain",B5160="Turkey",B5160="United Kingdom"),"Europe",
OR(B5160="United States Of America",B5160="Canada",B5160="Mexico",B5160="Brazil"),"America",
OR(B5160="Egypt",B5160="South Africa"),"Africa",
B5160="Australia","Oceania",
TRUE,"Others"
)</f>
        <v>Europe</v>
      </c>
      <c r="N5160" t="str">
        <f t="shared" si="80"/>
        <v>Low</v>
      </c>
    </row>
    <row r="5161" spans="1:14" x14ac:dyDescent="0.3">
      <c r="A5161" t="s">
        <v>111</v>
      </c>
      <c r="B5161" t="str">
        <f>_xlfn.XLOOKUP(A:A,Table1!B:B,Table1!C:C)</f>
        <v>Japan</v>
      </c>
      <c r="C5161" s="1">
        <f>_xlfn.XLOOKUP(A:A,Table1!B:B,Table1!E:E)</f>
        <v>44999</v>
      </c>
      <c r="D5161">
        <f>_xlfn.XLOOKUP(A:A,Table1!B:B,Table1!F:F)</f>
        <v>95</v>
      </c>
      <c r="E5161">
        <f>_xlfn.XLOOKUP(A:A,Table1!B:B,Table1!G:G)</f>
        <v>49</v>
      </c>
      <c r="F5161">
        <f>_xlfn.XLOOKUP(A:A,Table1!B:B,Table1!H:H)</f>
        <v>80</v>
      </c>
      <c r="G5161">
        <f>_xlfn.XLOOKUP(A:A,Table1!B:B,Table1!I:I)</f>
        <v>47</v>
      </c>
      <c r="H5161">
        <f>_xlfn.XLOOKUP(A:A,Table1!B:B,Table1!J:J)</f>
        <v>2</v>
      </c>
      <c r="I5161">
        <f>_xlfn.XLOOKUP(A:A,Table1!B:B,Table1!K:K)</f>
        <v>10</v>
      </c>
      <c r="J5161">
        <f>_xlfn.XLOOKUP(A:A,Table1!B:B,Table1!L:L)</f>
        <v>4</v>
      </c>
      <c r="K5161">
        <f>_xlfn.XLOOKUP(A:A,Table1!B:B,Table1!M:M)</f>
        <v>86</v>
      </c>
      <c r="L5161">
        <f>_xlfn.XLOOKUP(A:A,Table1!B:B,Table1!N:N)</f>
        <v>5</v>
      </c>
      <c r="M5161" t="str" cm="1">
        <f t="array" ref="M5161">_xlfn.IFS(
OR(B5161="India",B5161="Thailand",B5161="United Arab Emirates",B5161="Japan",B5161="South Korea",B5161="China"),"Asia",
OR(B5161="Russia",B5161="Germany",B5161="France",B5161="Spain",B5161="Turkey",B5161="United Kingdom"),"Europe",
OR(B5161="United States Of America",B5161="Canada",B5161="Mexico",B5161="Brazil"),"America",
OR(B5161="Egypt",B5161="South Africa"),"Africa",
B5161="Australia","Oceania",
TRUE,"Others"
)</f>
        <v>Asia</v>
      </c>
      <c r="N5161" t="str">
        <f t="shared" si="80"/>
        <v>Low</v>
      </c>
    </row>
    <row r="5162" spans="1:14" x14ac:dyDescent="0.3">
      <c r="A5162" t="s">
        <v>14</v>
      </c>
      <c r="B5162" t="str">
        <f>_xlfn.XLOOKUP(A:A,Table1!B:B,Table1!C:C)</f>
        <v>Turkey</v>
      </c>
      <c r="C5162" s="1">
        <f>_xlfn.XLOOKUP(A:A,Table1!B:B,Table1!E:E)</f>
        <v>45038</v>
      </c>
      <c r="D5162">
        <f>_xlfn.XLOOKUP(A:A,Table1!B:B,Table1!F:F)</f>
        <v>94</v>
      </c>
      <c r="E5162">
        <f>_xlfn.XLOOKUP(A:A,Table1!B:B,Table1!G:G)</f>
        <v>34</v>
      </c>
      <c r="F5162">
        <f>_xlfn.XLOOKUP(A:A,Table1!B:B,Table1!H:H)</f>
        <v>79</v>
      </c>
      <c r="G5162">
        <f>_xlfn.XLOOKUP(A:A,Table1!B:B,Table1!I:I)</f>
        <v>45</v>
      </c>
      <c r="H5162">
        <f>_xlfn.XLOOKUP(A:A,Table1!B:B,Table1!J:J)</f>
        <v>5</v>
      </c>
      <c r="I5162">
        <f>_xlfn.XLOOKUP(A:A,Table1!B:B,Table1!K:K)</f>
        <v>184</v>
      </c>
      <c r="J5162">
        <f>_xlfn.XLOOKUP(A:A,Table1!B:B,Table1!L:L)</f>
        <v>11</v>
      </c>
      <c r="K5162">
        <f>_xlfn.XLOOKUP(A:A,Table1!B:B,Table1!M:M)</f>
        <v>30</v>
      </c>
      <c r="L5162">
        <f>_xlfn.XLOOKUP(A:A,Table1!B:B,Table1!N:N)</f>
        <v>14</v>
      </c>
      <c r="M5162" t="str" cm="1">
        <f t="array" ref="M5162">_xlfn.IFS(
OR(B5162="India",B5162="Thailand",B5162="United Arab Emirates",B5162="Japan",B5162="South Korea",B5162="China"),"Asia",
OR(B5162="Russia",B5162="Germany",B5162="France",B5162="Spain",B5162="Turkey",B5162="United Kingdom"),"Europe",
OR(B5162="United States Of America",B5162="Canada",B5162="Mexico",B5162="Brazil"),"America",
OR(B5162="Egypt",B5162="South Africa"),"Africa",
B5162="Australia","Oceania",
TRUE,"Others"
)</f>
        <v>Europe</v>
      </c>
      <c r="N5162" t="str">
        <f t="shared" si="80"/>
        <v>Low</v>
      </c>
    </row>
    <row r="5163" spans="1:14" x14ac:dyDescent="0.3">
      <c r="A5163" t="s">
        <v>51</v>
      </c>
      <c r="B5163" t="str">
        <f>_xlfn.XLOOKUP(A:A,Table1!B:B,Table1!C:C)</f>
        <v>Russia</v>
      </c>
      <c r="C5163" s="1">
        <f>_xlfn.XLOOKUP(A:A,Table1!B:B,Table1!E:E)</f>
        <v>45149</v>
      </c>
      <c r="D5163">
        <f>_xlfn.XLOOKUP(A:A,Table1!B:B,Table1!F:F)</f>
        <v>50</v>
      </c>
      <c r="E5163">
        <f>_xlfn.XLOOKUP(A:A,Table1!B:B,Table1!G:G)</f>
        <v>164</v>
      </c>
      <c r="F5163">
        <f>_xlfn.XLOOKUP(A:A,Table1!B:B,Table1!H:H)</f>
        <v>15</v>
      </c>
      <c r="G5163">
        <f>_xlfn.XLOOKUP(A:A,Table1!B:B,Table1!I:I)</f>
        <v>11</v>
      </c>
      <c r="H5163">
        <f>_xlfn.XLOOKUP(A:A,Table1!B:B,Table1!J:J)</f>
        <v>7</v>
      </c>
      <c r="I5163">
        <f>_xlfn.XLOOKUP(A:A,Table1!B:B,Table1!K:K)</f>
        <v>120</v>
      </c>
      <c r="J5163">
        <f>_xlfn.XLOOKUP(A:A,Table1!B:B,Table1!L:L)</f>
        <v>1</v>
      </c>
      <c r="K5163">
        <f>_xlfn.XLOOKUP(A:A,Table1!B:B,Table1!M:M)</f>
        <v>90</v>
      </c>
      <c r="L5163">
        <f>_xlfn.XLOOKUP(A:A,Table1!B:B,Table1!N:N)</f>
        <v>7</v>
      </c>
      <c r="M5163" t="str" cm="1">
        <f t="array" ref="M5163">_xlfn.IFS(
OR(B5163="India",B5163="Thailand",B5163="United Arab Emirates",B5163="Japan",B5163="South Korea",B5163="China"),"Asia",
OR(B5163="Russia",B5163="Germany",B5163="France",B5163="Spain",B5163="Turkey",B5163="United Kingdom"),"Europe",
OR(B5163="United States Of America",B5163="Canada",B5163="Mexico",B5163="Brazil"),"America",
OR(B5163="Egypt",B5163="South Africa"),"Africa",
B5163="Australia","Oceania",
TRUE,"Others"
)</f>
        <v>Europe</v>
      </c>
      <c r="N5163" t="str">
        <f t="shared" si="80"/>
        <v>Low</v>
      </c>
    </row>
    <row r="5164" spans="1:14" x14ac:dyDescent="0.3">
      <c r="A5164" t="s">
        <v>104</v>
      </c>
      <c r="B5164" t="str">
        <f>_xlfn.XLOOKUP(A:A,Table1!B:B,Table1!C:C)</f>
        <v>Turkey</v>
      </c>
      <c r="C5164" s="1">
        <f>_xlfn.XLOOKUP(A:A,Table1!B:B,Table1!E:E)</f>
        <v>45249</v>
      </c>
      <c r="D5164">
        <f>_xlfn.XLOOKUP(A:A,Table1!B:B,Table1!F:F)</f>
        <v>71</v>
      </c>
      <c r="E5164">
        <f>_xlfn.XLOOKUP(A:A,Table1!B:B,Table1!G:G)</f>
        <v>102</v>
      </c>
      <c r="F5164">
        <f>_xlfn.XLOOKUP(A:A,Table1!B:B,Table1!H:H)</f>
        <v>23</v>
      </c>
      <c r="G5164">
        <f>_xlfn.XLOOKUP(A:A,Table1!B:B,Table1!I:I)</f>
        <v>32</v>
      </c>
      <c r="H5164">
        <f>_xlfn.XLOOKUP(A:A,Table1!B:B,Table1!J:J)</f>
        <v>7</v>
      </c>
      <c r="I5164">
        <f>_xlfn.XLOOKUP(A:A,Table1!B:B,Table1!K:K)</f>
        <v>42</v>
      </c>
      <c r="J5164">
        <f>_xlfn.XLOOKUP(A:A,Table1!B:B,Table1!L:L)</f>
        <v>29</v>
      </c>
      <c r="K5164">
        <f>_xlfn.XLOOKUP(A:A,Table1!B:B,Table1!M:M)</f>
        <v>94</v>
      </c>
      <c r="L5164">
        <f>_xlfn.XLOOKUP(A:A,Table1!B:B,Table1!N:N)</f>
        <v>15</v>
      </c>
      <c r="M5164" t="str" cm="1">
        <f t="array" ref="M5164">_xlfn.IFS(
OR(B5164="India",B5164="Thailand",B5164="United Arab Emirates",B5164="Japan",B5164="South Korea",B5164="China"),"Asia",
OR(B5164="Russia",B5164="Germany",B5164="France",B5164="Spain",B5164="Turkey",B5164="United Kingdom"),"Europe",
OR(B5164="United States Of America",B5164="Canada",B5164="Mexico",B5164="Brazil"),"America",
OR(B5164="Egypt",B5164="South Africa"),"Africa",
B5164="Australia","Oceania",
TRUE,"Others"
)</f>
        <v>Europe</v>
      </c>
      <c r="N5164" t="str">
        <f t="shared" si="80"/>
        <v>High</v>
      </c>
    </row>
    <row r="5165" spans="1:14" x14ac:dyDescent="0.3">
      <c r="A5165" t="s">
        <v>82</v>
      </c>
      <c r="B5165" t="str">
        <f>_xlfn.XLOOKUP(A:A,Table1!B:B,Table1!C:C)</f>
        <v>Australia</v>
      </c>
      <c r="C5165" s="1">
        <f>_xlfn.XLOOKUP(A:A,Table1!B:B,Table1!E:E)</f>
        <v>44942</v>
      </c>
      <c r="D5165">
        <f>_xlfn.XLOOKUP(A:A,Table1!B:B,Table1!F:F)</f>
        <v>132</v>
      </c>
      <c r="E5165">
        <f>_xlfn.XLOOKUP(A:A,Table1!B:B,Table1!G:G)</f>
        <v>99</v>
      </c>
      <c r="F5165">
        <f>_xlfn.XLOOKUP(A:A,Table1!B:B,Table1!H:H)</f>
        <v>29</v>
      </c>
      <c r="G5165">
        <f>_xlfn.XLOOKUP(A:A,Table1!B:B,Table1!I:I)</f>
        <v>9</v>
      </c>
      <c r="H5165">
        <f>_xlfn.XLOOKUP(A:A,Table1!B:B,Table1!J:J)</f>
        <v>3</v>
      </c>
      <c r="I5165">
        <f>_xlfn.XLOOKUP(A:A,Table1!B:B,Table1!K:K)</f>
        <v>164</v>
      </c>
      <c r="J5165">
        <f>_xlfn.XLOOKUP(A:A,Table1!B:B,Table1!L:L)</f>
        <v>29</v>
      </c>
      <c r="K5165">
        <f>_xlfn.XLOOKUP(A:A,Table1!B:B,Table1!M:M)</f>
        <v>69</v>
      </c>
      <c r="L5165">
        <f>_xlfn.XLOOKUP(A:A,Table1!B:B,Table1!N:N)</f>
        <v>9</v>
      </c>
      <c r="M5165" t="str" cm="1">
        <f t="array" ref="M5165">_xlfn.IFS(
OR(B5165="India",B5165="Thailand",B5165="United Arab Emirates",B5165="Japan",B5165="South Korea",B5165="China"),"Asia",
OR(B5165="Russia",B5165="Germany",B5165="France",B5165="Spain",B5165="Turkey",B5165="United Kingdom"),"Europe",
OR(B5165="United States Of America",B5165="Canada",B5165="Mexico",B5165="Brazil"),"America",
OR(B5165="Egypt",B5165="South Africa"),"Africa",
B5165="Australia","Oceania",
TRUE,"Others"
)</f>
        <v>Oceania</v>
      </c>
      <c r="N5165" t="str">
        <f t="shared" si="80"/>
        <v>High</v>
      </c>
    </row>
    <row r="5166" spans="1:14" x14ac:dyDescent="0.3">
      <c r="A5166" t="s">
        <v>14</v>
      </c>
      <c r="B5166" t="str">
        <f>_xlfn.XLOOKUP(A:A,Table1!B:B,Table1!C:C)</f>
        <v>Turkey</v>
      </c>
      <c r="C5166" s="1">
        <f>_xlfn.XLOOKUP(A:A,Table1!B:B,Table1!E:E)</f>
        <v>45038</v>
      </c>
      <c r="D5166">
        <f>_xlfn.XLOOKUP(A:A,Table1!B:B,Table1!F:F)</f>
        <v>94</v>
      </c>
      <c r="E5166">
        <f>_xlfn.XLOOKUP(A:A,Table1!B:B,Table1!G:G)</f>
        <v>34</v>
      </c>
      <c r="F5166">
        <f>_xlfn.XLOOKUP(A:A,Table1!B:B,Table1!H:H)</f>
        <v>79</v>
      </c>
      <c r="G5166">
        <f>_xlfn.XLOOKUP(A:A,Table1!B:B,Table1!I:I)</f>
        <v>45</v>
      </c>
      <c r="H5166">
        <f>_xlfn.XLOOKUP(A:A,Table1!B:B,Table1!J:J)</f>
        <v>5</v>
      </c>
      <c r="I5166">
        <f>_xlfn.XLOOKUP(A:A,Table1!B:B,Table1!K:K)</f>
        <v>184</v>
      </c>
      <c r="J5166">
        <f>_xlfn.XLOOKUP(A:A,Table1!B:B,Table1!L:L)</f>
        <v>11</v>
      </c>
      <c r="K5166">
        <f>_xlfn.XLOOKUP(A:A,Table1!B:B,Table1!M:M)</f>
        <v>30</v>
      </c>
      <c r="L5166">
        <f>_xlfn.XLOOKUP(A:A,Table1!B:B,Table1!N:N)</f>
        <v>14</v>
      </c>
      <c r="M5166" t="str" cm="1">
        <f t="array" ref="M5166">_xlfn.IFS(
OR(B5166="India",B5166="Thailand",B5166="United Arab Emirates",B5166="Japan",B5166="South Korea",B5166="China"),"Asia",
OR(B5166="Russia",B5166="Germany",B5166="France",B5166="Spain",B5166="Turkey",B5166="United Kingdom"),"Europe",
OR(B5166="United States Of America",B5166="Canada",B5166="Mexico",B5166="Brazil"),"America",
OR(B5166="Egypt",B5166="South Africa"),"Africa",
B5166="Australia","Oceania",
TRUE,"Others"
)</f>
        <v>Europe</v>
      </c>
      <c r="N5166" t="str">
        <f t="shared" si="80"/>
        <v>Low</v>
      </c>
    </row>
    <row r="5167" spans="1:14" x14ac:dyDescent="0.3">
      <c r="A5167" t="s">
        <v>44</v>
      </c>
      <c r="B5167" t="str">
        <f>_xlfn.XLOOKUP(A:A,Table1!B:B,Table1!C:C)</f>
        <v>United States Of America</v>
      </c>
      <c r="C5167" s="1">
        <f>_xlfn.XLOOKUP(A:A,Table1!B:B,Table1!E:E)</f>
        <v>45233</v>
      </c>
      <c r="D5167">
        <f>_xlfn.XLOOKUP(A:A,Table1!B:B,Table1!F:F)</f>
        <v>71</v>
      </c>
      <c r="E5167">
        <f>_xlfn.XLOOKUP(A:A,Table1!B:B,Table1!G:G)</f>
        <v>152</v>
      </c>
      <c r="F5167">
        <f>_xlfn.XLOOKUP(A:A,Table1!B:B,Table1!H:H)</f>
        <v>60</v>
      </c>
      <c r="G5167">
        <f>_xlfn.XLOOKUP(A:A,Table1!B:B,Table1!I:I)</f>
        <v>38</v>
      </c>
      <c r="H5167">
        <f>_xlfn.XLOOKUP(A:A,Table1!B:B,Table1!J:J)</f>
        <v>9</v>
      </c>
      <c r="I5167">
        <f>_xlfn.XLOOKUP(A:A,Table1!B:B,Table1!K:K)</f>
        <v>95</v>
      </c>
      <c r="J5167">
        <f>_xlfn.XLOOKUP(A:A,Table1!B:B,Table1!L:L)</f>
        <v>34</v>
      </c>
      <c r="K5167">
        <f>_xlfn.XLOOKUP(A:A,Table1!B:B,Table1!M:M)</f>
        <v>43</v>
      </c>
      <c r="L5167">
        <f>_xlfn.XLOOKUP(A:A,Table1!B:B,Table1!N:N)</f>
        <v>14</v>
      </c>
      <c r="M5167" t="str" cm="1">
        <f t="array" ref="M5167">_xlfn.IFS(
OR(B5167="India",B5167="Thailand",B5167="United Arab Emirates",B5167="Japan",B5167="South Korea",B5167="China"),"Asia",
OR(B5167="Russia",B5167="Germany",B5167="France",B5167="Spain",B5167="Turkey",B5167="United Kingdom"),"Europe",
OR(B5167="United States Of America",B5167="Canada",B5167="Mexico",B5167="Brazil"),"America",
OR(B5167="Egypt",B5167="South Africa"),"Africa",
B5167="Australia","Oceania",
TRUE,"Others"
)</f>
        <v>America</v>
      </c>
      <c r="N5167" t="str">
        <f t="shared" si="80"/>
        <v>High</v>
      </c>
    </row>
    <row r="5168" spans="1:14" x14ac:dyDescent="0.3">
      <c r="A5168" t="s">
        <v>39</v>
      </c>
      <c r="B5168" t="str">
        <f>_xlfn.XLOOKUP(A:A,Table1!B:B,Table1!C:C)</f>
        <v>Spain</v>
      </c>
      <c r="C5168" s="1">
        <f>_xlfn.XLOOKUP(A:A,Table1!B:B,Table1!E:E)</f>
        <v>44930</v>
      </c>
      <c r="D5168">
        <f>_xlfn.XLOOKUP(A:A,Table1!B:B,Table1!F:F)</f>
        <v>6</v>
      </c>
      <c r="E5168">
        <f>_xlfn.XLOOKUP(A:A,Table1!B:B,Table1!G:G)</f>
        <v>167</v>
      </c>
      <c r="F5168">
        <f>_xlfn.XLOOKUP(A:A,Table1!B:B,Table1!H:H)</f>
        <v>72</v>
      </c>
      <c r="G5168">
        <f>_xlfn.XLOOKUP(A:A,Table1!B:B,Table1!I:I)</f>
        <v>18</v>
      </c>
      <c r="H5168">
        <f>_xlfn.XLOOKUP(A:A,Table1!B:B,Table1!J:J)</f>
        <v>3</v>
      </c>
      <c r="I5168">
        <f>_xlfn.XLOOKUP(A:A,Table1!B:B,Table1!K:K)</f>
        <v>153</v>
      </c>
      <c r="J5168">
        <f>_xlfn.XLOOKUP(A:A,Table1!B:B,Table1!L:L)</f>
        <v>22</v>
      </c>
      <c r="K5168">
        <f>_xlfn.XLOOKUP(A:A,Table1!B:B,Table1!M:M)</f>
        <v>38</v>
      </c>
      <c r="L5168">
        <f>_xlfn.XLOOKUP(A:A,Table1!B:B,Table1!N:N)</f>
        <v>9</v>
      </c>
      <c r="M5168" t="str" cm="1">
        <f t="array" ref="M5168">_xlfn.IFS(
OR(B5168="India",B5168="Thailand",B5168="United Arab Emirates",B5168="Japan",B5168="South Korea",B5168="China"),"Asia",
OR(B5168="Russia",B5168="Germany",B5168="France",B5168="Spain",B5168="Turkey",B5168="United Kingdom"),"Europe",
OR(B5168="United States Of America",B5168="Canada",B5168="Mexico",B5168="Brazil"),"America",
OR(B5168="Egypt",B5168="South Africa"),"Africa",
B5168="Australia","Oceania",
TRUE,"Others"
)</f>
        <v>Europe</v>
      </c>
      <c r="N5168" t="str">
        <f t="shared" si="80"/>
        <v>Moderate</v>
      </c>
    </row>
    <row r="5169" spans="1:14" x14ac:dyDescent="0.3">
      <c r="A5169" t="s">
        <v>51</v>
      </c>
      <c r="B5169" t="str">
        <f>_xlfn.XLOOKUP(A:A,Table1!B:B,Table1!C:C)</f>
        <v>Russia</v>
      </c>
      <c r="C5169" s="1">
        <f>_xlfn.XLOOKUP(A:A,Table1!B:B,Table1!E:E)</f>
        <v>45149</v>
      </c>
      <c r="D5169">
        <f>_xlfn.XLOOKUP(A:A,Table1!B:B,Table1!F:F)</f>
        <v>50</v>
      </c>
      <c r="E5169">
        <f>_xlfn.XLOOKUP(A:A,Table1!B:B,Table1!G:G)</f>
        <v>164</v>
      </c>
      <c r="F5169">
        <f>_xlfn.XLOOKUP(A:A,Table1!B:B,Table1!H:H)</f>
        <v>15</v>
      </c>
      <c r="G5169">
        <f>_xlfn.XLOOKUP(A:A,Table1!B:B,Table1!I:I)</f>
        <v>11</v>
      </c>
      <c r="H5169">
        <f>_xlfn.XLOOKUP(A:A,Table1!B:B,Table1!J:J)</f>
        <v>7</v>
      </c>
      <c r="I5169">
        <f>_xlfn.XLOOKUP(A:A,Table1!B:B,Table1!K:K)</f>
        <v>120</v>
      </c>
      <c r="J5169">
        <f>_xlfn.XLOOKUP(A:A,Table1!B:B,Table1!L:L)</f>
        <v>1</v>
      </c>
      <c r="K5169">
        <f>_xlfn.XLOOKUP(A:A,Table1!B:B,Table1!M:M)</f>
        <v>90</v>
      </c>
      <c r="L5169">
        <f>_xlfn.XLOOKUP(A:A,Table1!B:B,Table1!N:N)</f>
        <v>7</v>
      </c>
      <c r="M5169" t="str" cm="1">
        <f t="array" ref="M5169">_xlfn.IFS(
OR(B5169="India",B5169="Thailand",B5169="United Arab Emirates",B5169="Japan",B5169="South Korea",B5169="China"),"Asia",
OR(B5169="Russia",B5169="Germany",B5169="France",B5169="Spain",B5169="Turkey",B5169="United Kingdom"),"Europe",
OR(B5169="United States Of America",B5169="Canada",B5169="Mexico",B5169="Brazil"),"America",
OR(B5169="Egypt",B5169="South Africa"),"Africa",
B5169="Australia","Oceania",
TRUE,"Others"
)</f>
        <v>Europe</v>
      </c>
      <c r="N5169" t="str">
        <f t="shared" si="80"/>
        <v>Low</v>
      </c>
    </row>
    <row r="5170" spans="1:14" x14ac:dyDescent="0.3">
      <c r="A5170" t="s">
        <v>51</v>
      </c>
      <c r="B5170" t="str">
        <f>_xlfn.XLOOKUP(A:A,Table1!B:B,Table1!C:C)</f>
        <v>Russia</v>
      </c>
      <c r="C5170" s="1">
        <f>_xlfn.XLOOKUP(A:A,Table1!B:B,Table1!E:E)</f>
        <v>45149</v>
      </c>
      <c r="D5170">
        <f>_xlfn.XLOOKUP(A:A,Table1!B:B,Table1!F:F)</f>
        <v>50</v>
      </c>
      <c r="E5170">
        <f>_xlfn.XLOOKUP(A:A,Table1!B:B,Table1!G:G)</f>
        <v>164</v>
      </c>
      <c r="F5170">
        <f>_xlfn.XLOOKUP(A:A,Table1!B:B,Table1!H:H)</f>
        <v>15</v>
      </c>
      <c r="G5170">
        <f>_xlfn.XLOOKUP(A:A,Table1!B:B,Table1!I:I)</f>
        <v>11</v>
      </c>
      <c r="H5170">
        <f>_xlfn.XLOOKUP(A:A,Table1!B:B,Table1!J:J)</f>
        <v>7</v>
      </c>
      <c r="I5170">
        <f>_xlfn.XLOOKUP(A:A,Table1!B:B,Table1!K:K)</f>
        <v>120</v>
      </c>
      <c r="J5170">
        <f>_xlfn.XLOOKUP(A:A,Table1!B:B,Table1!L:L)</f>
        <v>1</v>
      </c>
      <c r="K5170">
        <f>_xlfn.XLOOKUP(A:A,Table1!B:B,Table1!M:M)</f>
        <v>90</v>
      </c>
      <c r="L5170">
        <f>_xlfn.XLOOKUP(A:A,Table1!B:B,Table1!N:N)</f>
        <v>7</v>
      </c>
      <c r="M5170" t="str" cm="1">
        <f t="array" ref="M5170">_xlfn.IFS(
OR(B5170="India",B5170="Thailand",B5170="United Arab Emirates",B5170="Japan",B5170="South Korea",B5170="China"),"Asia",
OR(B5170="Russia",B5170="Germany",B5170="France",B5170="Spain",B5170="Turkey",B5170="United Kingdom"),"Europe",
OR(B5170="United States Of America",B5170="Canada",B5170="Mexico",B5170="Brazil"),"America",
OR(B5170="Egypt",B5170="South Africa"),"Africa",
B5170="Australia","Oceania",
TRUE,"Others"
)</f>
        <v>Europe</v>
      </c>
      <c r="N5170" t="str">
        <f t="shared" si="80"/>
        <v>Low</v>
      </c>
    </row>
    <row r="5171" spans="1:14" x14ac:dyDescent="0.3">
      <c r="A5171" t="s">
        <v>93</v>
      </c>
      <c r="B5171" t="str">
        <f>_xlfn.XLOOKUP(A:A,Table1!B:B,Table1!C:C)</f>
        <v>Egypt</v>
      </c>
      <c r="C5171" s="1">
        <f>_xlfn.XLOOKUP(A:A,Table1!B:B,Table1!E:E)</f>
        <v>45104</v>
      </c>
      <c r="D5171">
        <f>_xlfn.XLOOKUP(A:A,Table1!B:B,Table1!F:F)</f>
        <v>129</v>
      </c>
      <c r="E5171">
        <f>_xlfn.XLOOKUP(A:A,Table1!B:B,Table1!G:G)</f>
        <v>82</v>
      </c>
      <c r="F5171">
        <f>_xlfn.XLOOKUP(A:A,Table1!B:B,Table1!H:H)</f>
        <v>77</v>
      </c>
      <c r="G5171">
        <f>_xlfn.XLOOKUP(A:A,Table1!B:B,Table1!I:I)</f>
        <v>33</v>
      </c>
      <c r="H5171">
        <f>_xlfn.XLOOKUP(A:A,Table1!B:B,Table1!J:J)</f>
        <v>8</v>
      </c>
      <c r="I5171">
        <f>_xlfn.XLOOKUP(A:A,Table1!B:B,Table1!K:K)</f>
        <v>15</v>
      </c>
      <c r="J5171">
        <f>_xlfn.XLOOKUP(A:A,Table1!B:B,Table1!L:L)</f>
        <v>-9</v>
      </c>
      <c r="K5171">
        <f>_xlfn.XLOOKUP(A:A,Table1!B:B,Table1!M:M)</f>
        <v>38</v>
      </c>
      <c r="L5171">
        <f>_xlfn.XLOOKUP(A:A,Table1!B:B,Table1!N:N)</f>
        <v>8</v>
      </c>
      <c r="M5171" t="str" cm="1">
        <f t="array" ref="M5171">_xlfn.IFS(
OR(B5171="India",B5171="Thailand",B5171="United Arab Emirates",B5171="Japan",B5171="South Korea",B5171="China"),"Asia",
OR(B5171="Russia",B5171="Germany",B5171="France",B5171="Spain",B5171="Turkey",B5171="United Kingdom"),"Europe",
OR(B5171="United States Of America",B5171="Canada",B5171="Mexico",B5171="Brazil"),"America",
OR(B5171="Egypt",B5171="South Africa"),"Africa",
B5171="Australia","Oceania",
TRUE,"Others"
)</f>
        <v>Africa</v>
      </c>
      <c r="N5171" t="str">
        <f t="shared" si="80"/>
        <v>Low</v>
      </c>
    </row>
    <row r="5172" spans="1:14" x14ac:dyDescent="0.3">
      <c r="A5172" t="s">
        <v>345</v>
      </c>
      <c r="B5172" t="str">
        <f>_xlfn.XLOOKUP(A:A,Table1!B:B,Table1!C:C)</f>
        <v>Brazil</v>
      </c>
      <c r="C5172" s="1">
        <f>_xlfn.XLOOKUP(A:A,Table1!B:B,Table1!E:E)</f>
        <v>44944</v>
      </c>
      <c r="D5172">
        <f>_xlfn.XLOOKUP(A:A,Table1!B:B,Table1!F:F)</f>
        <v>136</v>
      </c>
      <c r="E5172">
        <f>_xlfn.XLOOKUP(A:A,Table1!B:B,Table1!G:G)</f>
        <v>179</v>
      </c>
      <c r="F5172">
        <f>_xlfn.XLOOKUP(A:A,Table1!B:B,Table1!H:H)</f>
        <v>30</v>
      </c>
      <c r="G5172">
        <f>_xlfn.XLOOKUP(A:A,Table1!B:B,Table1!I:I)</f>
        <v>3</v>
      </c>
      <c r="H5172">
        <f>_xlfn.XLOOKUP(A:A,Table1!B:B,Table1!J:J)</f>
        <v>8</v>
      </c>
      <c r="I5172">
        <f>_xlfn.XLOOKUP(A:A,Table1!B:B,Table1!K:K)</f>
        <v>120</v>
      </c>
      <c r="J5172">
        <f>_xlfn.XLOOKUP(A:A,Table1!B:B,Table1!L:L)</f>
        <v>32</v>
      </c>
      <c r="K5172">
        <f>_xlfn.XLOOKUP(A:A,Table1!B:B,Table1!M:M)</f>
        <v>97</v>
      </c>
      <c r="L5172">
        <f>_xlfn.XLOOKUP(A:A,Table1!B:B,Table1!N:N)</f>
        <v>18</v>
      </c>
      <c r="M5172" t="str" cm="1">
        <f t="array" ref="M5172">_xlfn.IFS(
OR(B5172="India",B5172="Thailand",B5172="United Arab Emirates",B5172="Japan",B5172="South Korea",B5172="China"),"Asia",
OR(B5172="Russia",B5172="Germany",B5172="France",B5172="Spain",B5172="Turkey",B5172="United Kingdom"),"Europe",
OR(B5172="United States Of America",B5172="Canada",B5172="Mexico",B5172="Brazil"),"America",
OR(B5172="Egypt",B5172="South Africa"),"Africa",
B5172="Australia","Oceania",
TRUE,"Others"
)</f>
        <v>America</v>
      </c>
      <c r="N5172" t="str">
        <f t="shared" si="80"/>
        <v>High</v>
      </c>
    </row>
    <row r="5173" spans="1:14" x14ac:dyDescent="0.3">
      <c r="A5173" t="s">
        <v>64</v>
      </c>
      <c r="B5173" t="str">
        <f>_xlfn.XLOOKUP(A:A,Table1!B:B,Table1!C:C)</f>
        <v>Mexico</v>
      </c>
      <c r="C5173" s="1">
        <f>_xlfn.XLOOKUP(A:A,Table1!B:B,Table1!E:E)</f>
        <v>45063</v>
      </c>
      <c r="D5173">
        <f>_xlfn.XLOOKUP(A:A,Table1!B:B,Table1!F:F)</f>
        <v>10</v>
      </c>
      <c r="E5173">
        <f>_xlfn.XLOOKUP(A:A,Table1!B:B,Table1!G:G)</f>
        <v>39</v>
      </c>
      <c r="F5173">
        <f>_xlfn.XLOOKUP(A:A,Table1!B:B,Table1!H:H)</f>
        <v>36</v>
      </c>
      <c r="G5173">
        <f>_xlfn.XLOOKUP(A:A,Table1!B:B,Table1!I:I)</f>
        <v>3</v>
      </c>
      <c r="H5173">
        <f>_xlfn.XLOOKUP(A:A,Table1!B:B,Table1!J:J)</f>
        <v>1</v>
      </c>
      <c r="I5173">
        <f>_xlfn.XLOOKUP(A:A,Table1!B:B,Table1!K:K)</f>
        <v>79</v>
      </c>
      <c r="J5173">
        <f>_xlfn.XLOOKUP(A:A,Table1!B:B,Table1!L:L)</f>
        <v>-8</v>
      </c>
      <c r="K5173">
        <f>_xlfn.XLOOKUP(A:A,Table1!B:B,Table1!M:M)</f>
        <v>45</v>
      </c>
      <c r="L5173">
        <f>_xlfn.XLOOKUP(A:A,Table1!B:B,Table1!N:N)</f>
        <v>19</v>
      </c>
      <c r="M5173" t="str" cm="1">
        <f t="array" ref="M5173">_xlfn.IFS(
OR(B5173="India",B5173="Thailand",B5173="United Arab Emirates",B5173="Japan",B5173="South Korea",B5173="China"),"Asia",
OR(B5173="Russia",B5173="Germany",B5173="France",B5173="Spain",B5173="Turkey",B5173="United Kingdom"),"Europe",
OR(B5173="United States Of America",B5173="Canada",B5173="Mexico",B5173="Brazil"),"America",
OR(B5173="Egypt",B5173="South Africa"),"Africa",
B5173="Australia","Oceania",
TRUE,"Others"
)</f>
        <v>America</v>
      </c>
      <c r="N5173" t="str">
        <f t="shared" si="80"/>
        <v>Low</v>
      </c>
    </row>
    <row r="5174" spans="1:14" x14ac:dyDescent="0.3">
      <c r="A5174" t="s">
        <v>16</v>
      </c>
      <c r="B5174" t="str">
        <f>_xlfn.XLOOKUP(A:A,Table1!B:B,Table1!C:C)</f>
        <v>Germany</v>
      </c>
      <c r="C5174" s="1">
        <f>_xlfn.XLOOKUP(A:A,Table1!B:B,Table1!E:E)</f>
        <v>45226</v>
      </c>
      <c r="D5174">
        <f>_xlfn.XLOOKUP(A:A,Table1!B:B,Table1!F:F)</f>
        <v>52</v>
      </c>
      <c r="E5174">
        <f>_xlfn.XLOOKUP(A:A,Table1!B:B,Table1!G:G)</f>
        <v>182</v>
      </c>
      <c r="F5174">
        <f>_xlfn.XLOOKUP(A:A,Table1!B:B,Table1!H:H)</f>
        <v>45</v>
      </c>
      <c r="G5174">
        <f>_xlfn.XLOOKUP(A:A,Table1!B:B,Table1!I:I)</f>
        <v>30</v>
      </c>
      <c r="H5174">
        <f>_xlfn.XLOOKUP(A:A,Table1!B:B,Table1!J:J)</f>
        <v>1</v>
      </c>
      <c r="I5174">
        <f>_xlfn.XLOOKUP(A:A,Table1!B:B,Table1!K:K)</f>
        <v>156</v>
      </c>
      <c r="J5174">
        <f>_xlfn.XLOOKUP(A:A,Table1!B:B,Table1!L:L)</f>
        <v>-4</v>
      </c>
      <c r="K5174">
        <f>_xlfn.XLOOKUP(A:A,Table1!B:B,Table1!M:M)</f>
        <v>97</v>
      </c>
      <c r="L5174">
        <f>_xlfn.XLOOKUP(A:A,Table1!B:B,Table1!N:N)</f>
        <v>2</v>
      </c>
      <c r="M5174" t="str" cm="1">
        <f t="array" ref="M5174">_xlfn.IFS(
OR(B5174="India",B5174="Thailand",B5174="United Arab Emirates",B5174="Japan",B5174="South Korea",B5174="China"),"Asia",
OR(B5174="Russia",B5174="Germany",B5174="France",B5174="Spain",B5174="Turkey",B5174="United Kingdom"),"Europe",
OR(B5174="United States Of America",B5174="Canada",B5174="Mexico",B5174="Brazil"),"America",
OR(B5174="Egypt",B5174="South Africa"),"Africa",
B5174="Australia","Oceania",
TRUE,"Others"
)</f>
        <v>Europe</v>
      </c>
      <c r="N5174" t="str">
        <f t="shared" si="80"/>
        <v>Low</v>
      </c>
    </row>
    <row r="5175" spans="1:14" x14ac:dyDescent="0.3">
      <c r="A5175" t="s">
        <v>82</v>
      </c>
      <c r="B5175" t="str">
        <f>_xlfn.XLOOKUP(A:A,Table1!B:B,Table1!C:C)</f>
        <v>Australia</v>
      </c>
      <c r="C5175" s="1">
        <f>_xlfn.XLOOKUP(A:A,Table1!B:B,Table1!E:E)</f>
        <v>44942</v>
      </c>
      <c r="D5175">
        <f>_xlfn.XLOOKUP(A:A,Table1!B:B,Table1!F:F)</f>
        <v>132</v>
      </c>
      <c r="E5175">
        <f>_xlfn.XLOOKUP(A:A,Table1!B:B,Table1!G:G)</f>
        <v>99</v>
      </c>
      <c r="F5175">
        <f>_xlfn.XLOOKUP(A:A,Table1!B:B,Table1!H:H)</f>
        <v>29</v>
      </c>
      <c r="G5175">
        <f>_xlfn.XLOOKUP(A:A,Table1!B:B,Table1!I:I)</f>
        <v>9</v>
      </c>
      <c r="H5175">
        <f>_xlfn.XLOOKUP(A:A,Table1!B:B,Table1!J:J)</f>
        <v>3</v>
      </c>
      <c r="I5175">
        <f>_xlfn.XLOOKUP(A:A,Table1!B:B,Table1!K:K)</f>
        <v>164</v>
      </c>
      <c r="J5175">
        <f>_xlfn.XLOOKUP(A:A,Table1!B:B,Table1!L:L)</f>
        <v>29</v>
      </c>
      <c r="K5175">
        <f>_xlfn.XLOOKUP(A:A,Table1!B:B,Table1!M:M)</f>
        <v>69</v>
      </c>
      <c r="L5175">
        <f>_xlfn.XLOOKUP(A:A,Table1!B:B,Table1!N:N)</f>
        <v>9</v>
      </c>
      <c r="M5175" t="str" cm="1">
        <f t="array" ref="M5175">_xlfn.IFS(
OR(B5175="India",B5175="Thailand",B5175="United Arab Emirates",B5175="Japan",B5175="South Korea",B5175="China"),"Asia",
OR(B5175="Russia",B5175="Germany",B5175="France",B5175="Spain",B5175="Turkey",B5175="United Kingdom"),"Europe",
OR(B5175="United States Of America",B5175="Canada",B5175="Mexico",B5175="Brazil"),"America",
OR(B5175="Egypt",B5175="South Africa"),"Africa",
B5175="Australia","Oceania",
TRUE,"Others"
)</f>
        <v>Oceania</v>
      </c>
      <c r="N5175" t="str">
        <f t="shared" si="80"/>
        <v>High</v>
      </c>
    </row>
    <row r="5176" spans="1:14" x14ac:dyDescent="0.3">
      <c r="A5176" t="s">
        <v>14</v>
      </c>
      <c r="B5176" t="str">
        <f>_xlfn.XLOOKUP(A:A,Table1!B:B,Table1!C:C)</f>
        <v>Turkey</v>
      </c>
      <c r="C5176" s="1">
        <f>_xlfn.XLOOKUP(A:A,Table1!B:B,Table1!E:E)</f>
        <v>45038</v>
      </c>
      <c r="D5176">
        <f>_xlfn.XLOOKUP(A:A,Table1!B:B,Table1!F:F)</f>
        <v>94</v>
      </c>
      <c r="E5176">
        <f>_xlfn.XLOOKUP(A:A,Table1!B:B,Table1!G:G)</f>
        <v>34</v>
      </c>
      <c r="F5176">
        <f>_xlfn.XLOOKUP(A:A,Table1!B:B,Table1!H:H)</f>
        <v>79</v>
      </c>
      <c r="G5176">
        <f>_xlfn.XLOOKUP(A:A,Table1!B:B,Table1!I:I)</f>
        <v>45</v>
      </c>
      <c r="H5176">
        <f>_xlfn.XLOOKUP(A:A,Table1!B:B,Table1!J:J)</f>
        <v>5</v>
      </c>
      <c r="I5176">
        <f>_xlfn.XLOOKUP(A:A,Table1!B:B,Table1!K:K)</f>
        <v>184</v>
      </c>
      <c r="J5176">
        <f>_xlfn.XLOOKUP(A:A,Table1!B:B,Table1!L:L)</f>
        <v>11</v>
      </c>
      <c r="K5176">
        <f>_xlfn.XLOOKUP(A:A,Table1!B:B,Table1!M:M)</f>
        <v>30</v>
      </c>
      <c r="L5176">
        <f>_xlfn.XLOOKUP(A:A,Table1!B:B,Table1!N:N)</f>
        <v>14</v>
      </c>
      <c r="M5176" t="str" cm="1">
        <f t="array" ref="M5176">_xlfn.IFS(
OR(B5176="India",B5176="Thailand",B5176="United Arab Emirates",B5176="Japan",B5176="South Korea",B5176="China"),"Asia",
OR(B5176="Russia",B5176="Germany",B5176="France",B5176="Spain",B5176="Turkey",B5176="United Kingdom"),"Europe",
OR(B5176="United States Of America",B5176="Canada",B5176="Mexico",B5176="Brazil"),"America",
OR(B5176="Egypt",B5176="South Africa"),"Africa",
B5176="Australia","Oceania",
TRUE,"Others"
)</f>
        <v>Europe</v>
      </c>
      <c r="N5176" t="str">
        <f t="shared" si="80"/>
        <v>Low</v>
      </c>
    </row>
    <row r="5177" spans="1:14" x14ac:dyDescent="0.3">
      <c r="A5177" t="s">
        <v>51</v>
      </c>
      <c r="B5177" t="str">
        <f>_xlfn.XLOOKUP(A:A,Table1!B:B,Table1!C:C)</f>
        <v>Russia</v>
      </c>
      <c r="C5177" s="1">
        <f>_xlfn.XLOOKUP(A:A,Table1!B:B,Table1!E:E)</f>
        <v>45149</v>
      </c>
      <c r="D5177">
        <f>_xlfn.XLOOKUP(A:A,Table1!B:B,Table1!F:F)</f>
        <v>50</v>
      </c>
      <c r="E5177">
        <f>_xlfn.XLOOKUP(A:A,Table1!B:B,Table1!G:G)</f>
        <v>164</v>
      </c>
      <c r="F5177">
        <f>_xlfn.XLOOKUP(A:A,Table1!B:B,Table1!H:H)</f>
        <v>15</v>
      </c>
      <c r="G5177">
        <f>_xlfn.XLOOKUP(A:A,Table1!B:B,Table1!I:I)</f>
        <v>11</v>
      </c>
      <c r="H5177">
        <f>_xlfn.XLOOKUP(A:A,Table1!B:B,Table1!J:J)</f>
        <v>7</v>
      </c>
      <c r="I5177">
        <f>_xlfn.XLOOKUP(A:A,Table1!B:B,Table1!K:K)</f>
        <v>120</v>
      </c>
      <c r="J5177">
        <f>_xlfn.XLOOKUP(A:A,Table1!B:B,Table1!L:L)</f>
        <v>1</v>
      </c>
      <c r="K5177">
        <f>_xlfn.XLOOKUP(A:A,Table1!B:B,Table1!M:M)</f>
        <v>90</v>
      </c>
      <c r="L5177">
        <f>_xlfn.XLOOKUP(A:A,Table1!B:B,Table1!N:N)</f>
        <v>7</v>
      </c>
      <c r="M5177" t="str" cm="1">
        <f t="array" ref="M5177">_xlfn.IFS(
OR(B5177="India",B5177="Thailand",B5177="United Arab Emirates",B5177="Japan",B5177="South Korea",B5177="China"),"Asia",
OR(B5177="Russia",B5177="Germany",B5177="France",B5177="Spain",B5177="Turkey",B5177="United Kingdom"),"Europe",
OR(B5177="United States Of America",B5177="Canada",B5177="Mexico",B5177="Brazil"),"America",
OR(B5177="Egypt",B5177="South Africa"),"Africa",
B5177="Australia","Oceania",
TRUE,"Others"
)</f>
        <v>Europe</v>
      </c>
      <c r="N5177" t="str">
        <f t="shared" si="80"/>
        <v>Low</v>
      </c>
    </row>
    <row r="5178" spans="1:14" x14ac:dyDescent="0.3">
      <c r="A5178" t="s">
        <v>55</v>
      </c>
      <c r="B5178" t="str">
        <f>_xlfn.XLOOKUP(A:A,Table1!B:B,Table1!C:C)</f>
        <v>Germany</v>
      </c>
      <c r="C5178" s="1">
        <f>_xlfn.XLOOKUP(A:A,Table1!B:B,Table1!E:E)</f>
        <v>44976</v>
      </c>
      <c r="D5178">
        <f>_xlfn.XLOOKUP(A:A,Table1!B:B,Table1!F:F)</f>
        <v>135</v>
      </c>
      <c r="E5178">
        <f>_xlfn.XLOOKUP(A:A,Table1!B:B,Table1!G:G)</f>
        <v>124</v>
      </c>
      <c r="F5178">
        <f>_xlfn.XLOOKUP(A:A,Table1!B:B,Table1!H:H)</f>
        <v>74</v>
      </c>
      <c r="G5178">
        <f>_xlfn.XLOOKUP(A:A,Table1!B:B,Table1!I:I)</f>
        <v>16</v>
      </c>
      <c r="H5178">
        <f>_xlfn.XLOOKUP(A:A,Table1!B:B,Table1!J:J)</f>
        <v>7</v>
      </c>
      <c r="I5178">
        <f>_xlfn.XLOOKUP(A:A,Table1!B:B,Table1!K:K)</f>
        <v>103</v>
      </c>
      <c r="J5178">
        <f>_xlfn.XLOOKUP(A:A,Table1!B:B,Table1!L:L)</f>
        <v>23</v>
      </c>
      <c r="K5178">
        <f>_xlfn.XLOOKUP(A:A,Table1!B:B,Table1!M:M)</f>
        <v>75</v>
      </c>
      <c r="L5178">
        <f>_xlfn.XLOOKUP(A:A,Table1!B:B,Table1!N:N)</f>
        <v>3</v>
      </c>
      <c r="M5178" t="str" cm="1">
        <f t="array" ref="M5178">_xlfn.IFS(
OR(B5178="India",B5178="Thailand",B5178="United Arab Emirates",B5178="Japan",B5178="South Korea",B5178="China"),"Asia",
OR(B5178="Russia",B5178="Germany",B5178="France",B5178="Spain",B5178="Turkey",B5178="United Kingdom"),"Europe",
OR(B5178="United States Of America",B5178="Canada",B5178="Mexico",B5178="Brazil"),"America",
OR(B5178="Egypt",B5178="South Africa"),"Africa",
B5178="Australia","Oceania",
TRUE,"Others"
)</f>
        <v>Europe</v>
      </c>
      <c r="N5178" t="str">
        <f t="shared" si="80"/>
        <v>Moderate</v>
      </c>
    </row>
    <row r="5179" spans="1:14" x14ac:dyDescent="0.3">
      <c r="A5179" t="s">
        <v>87</v>
      </c>
      <c r="B5179" t="str">
        <f>_xlfn.XLOOKUP(A:A,Table1!B:B,Table1!C:C)</f>
        <v>Russia</v>
      </c>
      <c r="C5179" s="1">
        <f>_xlfn.XLOOKUP(A:A,Table1!B:B,Table1!E:E)</f>
        <v>45286</v>
      </c>
      <c r="D5179">
        <f>_xlfn.XLOOKUP(A:A,Table1!B:B,Table1!F:F)</f>
        <v>133</v>
      </c>
      <c r="E5179">
        <f>_xlfn.XLOOKUP(A:A,Table1!B:B,Table1!G:G)</f>
        <v>91</v>
      </c>
      <c r="F5179">
        <f>_xlfn.XLOOKUP(A:A,Table1!B:B,Table1!H:H)</f>
        <v>96</v>
      </c>
      <c r="G5179">
        <f>_xlfn.XLOOKUP(A:A,Table1!B:B,Table1!I:I)</f>
        <v>39</v>
      </c>
      <c r="H5179">
        <f>_xlfn.XLOOKUP(A:A,Table1!B:B,Table1!J:J)</f>
        <v>3</v>
      </c>
      <c r="I5179">
        <f>_xlfn.XLOOKUP(A:A,Table1!B:B,Table1!K:K)</f>
        <v>150</v>
      </c>
      <c r="J5179">
        <f>_xlfn.XLOOKUP(A:A,Table1!B:B,Table1!L:L)</f>
        <v>-7</v>
      </c>
      <c r="K5179">
        <f>_xlfn.XLOOKUP(A:A,Table1!B:B,Table1!M:M)</f>
        <v>61</v>
      </c>
      <c r="L5179">
        <f>_xlfn.XLOOKUP(A:A,Table1!B:B,Table1!N:N)</f>
        <v>17</v>
      </c>
      <c r="M5179" t="str" cm="1">
        <f t="array" ref="M5179">_xlfn.IFS(
OR(B5179="India",B5179="Thailand",B5179="United Arab Emirates",B5179="Japan",B5179="South Korea",B5179="China"),"Asia",
OR(B5179="Russia",B5179="Germany",B5179="France",B5179="Spain",B5179="Turkey",B5179="United Kingdom"),"Europe",
OR(B5179="United States Of America",B5179="Canada",B5179="Mexico",B5179="Brazil"),"America",
OR(B5179="Egypt",B5179="South Africa"),"Africa",
B5179="Australia","Oceania",
TRUE,"Others"
)</f>
        <v>Europe</v>
      </c>
      <c r="N5179" t="str">
        <f t="shared" si="80"/>
        <v>Low</v>
      </c>
    </row>
    <row r="5180" spans="1:14" x14ac:dyDescent="0.3">
      <c r="A5180" t="s">
        <v>22</v>
      </c>
      <c r="B5180" t="str">
        <f>_xlfn.XLOOKUP(A:A,Table1!B:B,Table1!C:C)</f>
        <v>India</v>
      </c>
      <c r="C5180" s="1">
        <f>_xlfn.XLOOKUP(A:A,Table1!B:B,Table1!E:E)</f>
        <v>45262</v>
      </c>
      <c r="D5180">
        <f>_xlfn.XLOOKUP(A:A,Table1!B:B,Table1!F:F)</f>
        <v>25</v>
      </c>
      <c r="E5180">
        <f>_xlfn.XLOOKUP(A:A,Table1!B:B,Table1!G:G)</f>
        <v>118</v>
      </c>
      <c r="F5180">
        <f>_xlfn.XLOOKUP(A:A,Table1!B:B,Table1!H:H)</f>
        <v>74</v>
      </c>
      <c r="G5180">
        <f>_xlfn.XLOOKUP(A:A,Table1!B:B,Table1!I:I)</f>
        <v>11</v>
      </c>
      <c r="H5180">
        <f>_xlfn.XLOOKUP(A:A,Table1!B:B,Table1!J:J)</f>
        <v>1</v>
      </c>
      <c r="I5180">
        <f>_xlfn.XLOOKUP(A:A,Table1!B:B,Table1!K:K)</f>
        <v>188</v>
      </c>
      <c r="J5180">
        <f>_xlfn.XLOOKUP(A:A,Table1!B:B,Table1!L:L)</f>
        <v>20</v>
      </c>
      <c r="K5180">
        <f>_xlfn.XLOOKUP(A:A,Table1!B:B,Table1!M:M)</f>
        <v>67</v>
      </c>
      <c r="L5180">
        <f>_xlfn.XLOOKUP(A:A,Table1!B:B,Table1!N:N)</f>
        <v>9</v>
      </c>
      <c r="M5180" t="str" cm="1">
        <f t="array" ref="M5180">_xlfn.IFS(
OR(B5180="India",B5180="Thailand",B5180="United Arab Emirates",B5180="Japan",B5180="South Korea",B5180="China"),"Asia",
OR(B5180="Russia",B5180="Germany",B5180="France",B5180="Spain",B5180="Turkey",B5180="United Kingdom"),"Europe",
OR(B5180="United States Of America",B5180="Canada",B5180="Mexico",B5180="Brazil"),"America",
OR(B5180="Egypt",B5180="South Africa"),"Africa",
B5180="Australia","Oceania",
TRUE,"Others"
)</f>
        <v>Asia</v>
      </c>
      <c r="N5180" t="str">
        <f t="shared" si="80"/>
        <v>Moderate</v>
      </c>
    </row>
    <row r="5181" spans="1:14" x14ac:dyDescent="0.3">
      <c r="A5181" t="s">
        <v>39</v>
      </c>
      <c r="B5181" t="str">
        <f>_xlfn.XLOOKUP(A:A,Table1!B:B,Table1!C:C)</f>
        <v>Spain</v>
      </c>
      <c r="C5181" s="1">
        <f>_xlfn.XLOOKUP(A:A,Table1!B:B,Table1!E:E)</f>
        <v>44930</v>
      </c>
      <c r="D5181">
        <f>_xlfn.XLOOKUP(A:A,Table1!B:B,Table1!F:F)</f>
        <v>6</v>
      </c>
      <c r="E5181">
        <f>_xlfn.XLOOKUP(A:A,Table1!B:B,Table1!G:G)</f>
        <v>167</v>
      </c>
      <c r="F5181">
        <f>_xlfn.XLOOKUP(A:A,Table1!B:B,Table1!H:H)</f>
        <v>72</v>
      </c>
      <c r="G5181">
        <f>_xlfn.XLOOKUP(A:A,Table1!B:B,Table1!I:I)</f>
        <v>18</v>
      </c>
      <c r="H5181">
        <f>_xlfn.XLOOKUP(A:A,Table1!B:B,Table1!J:J)</f>
        <v>3</v>
      </c>
      <c r="I5181">
        <f>_xlfn.XLOOKUP(A:A,Table1!B:B,Table1!K:K)</f>
        <v>153</v>
      </c>
      <c r="J5181">
        <f>_xlfn.XLOOKUP(A:A,Table1!B:B,Table1!L:L)</f>
        <v>22</v>
      </c>
      <c r="K5181">
        <f>_xlfn.XLOOKUP(A:A,Table1!B:B,Table1!M:M)</f>
        <v>38</v>
      </c>
      <c r="L5181">
        <f>_xlfn.XLOOKUP(A:A,Table1!B:B,Table1!N:N)</f>
        <v>9</v>
      </c>
      <c r="M5181" t="str" cm="1">
        <f t="array" ref="M5181">_xlfn.IFS(
OR(B5181="India",B5181="Thailand",B5181="United Arab Emirates",B5181="Japan",B5181="South Korea",B5181="China"),"Asia",
OR(B5181="Russia",B5181="Germany",B5181="France",B5181="Spain",B5181="Turkey",B5181="United Kingdom"),"Europe",
OR(B5181="United States Of America",B5181="Canada",B5181="Mexico",B5181="Brazil"),"America",
OR(B5181="Egypt",B5181="South Africa"),"Africa",
B5181="Australia","Oceania",
TRUE,"Others"
)</f>
        <v>Europe</v>
      </c>
      <c r="N5181" t="str">
        <f t="shared" si="80"/>
        <v>Moderate</v>
      </c>
    </row>
    <row r="5182" spans="1:14" x14ac:dyDescent="0.3">
      <c r="A5182" t="s">
        <v>345</v>
      </c>
      <c r="B5182" t="str">
        <f>_xlfn.XLOOKUP(A:A,Table1!B:B,Table1!C:C)</f>
        <v>Brazil</v>
      </c>
      <c r="C5182" s="1">
        <f>_xlfn.XLOOKUP(A:A,Table1!B:B,Table1!E:E)</f>
        <v>44944</v>
      </c>
      <c r="D5182">
        <f>_xlfn.XLOOKUP(A:A,Table1!B:B,Table1!F:F)</f>
        <v>136</v>
      </c>
      <c r="E5182">
        <f>_xlfn.XLOOKUP(A:A,Table1!B:B,Table1!G:G)</f>
        <v>179</v>
      </c>
      <c r="F5182">
        <f>_xlfn.XLOOKUP(A:A,Table1!B:B,Table1!H:H)</f>
        <v>30</v>
      </c>
      <c r="G5182">
        <f>_xlfn.XLOOKUP(A:A,Table1!B:B,Table1!I:I)</f>
        <v>3</v>
      </c>
      <c r="H5182">
        <f>_xlfn.XLOOKUP(A:A,Table1!B:B,Table1!J:J)</f>
        <v>8</v>
      </c>
      <c r="I5182">
        <f>_xlfn.XLOOKUP(A:A,Table1!B:B,Table1!K:K)</f>
        <v>120</v>
      </c>
      <c r="J5182">
        <f>_xlfn.XLOOKUP(A:A,Table1!B:B,Table1!L:L)</f>
        <v>32</v>
      </c>
      <c r="K5182">
        <f>_xlfn.XLOOKUP(A:A,Table1!B:B,Table1!M:M)</f>
        <v>97</v>
      </c>
      <c r="L5182">
        <f>_xlfn.XLOOKUP(A:A,Table1!B:B,Table1!N:N)</f>
        <v>18</v>
      </c>
      <c r="M5182" t="str" cm="1">
        <f t="array" ref="M5182">_xlfn.IFS(
OR(B5182="India",B5182="Thailand",B5182="United Arab Emirates",B5182="Japan",B5182="South Korea",B5182="China"),"Asia",
OR(B5182="Russia",B5182="Germany",B5182="France",B5182="Spain",B5182="Turkey",B5182="United Kingdom"),"Europe",
OR(B5182="United States Of America",B5182="Canada",B5182="Mexico",B5182="Brazil"),"America",
OR(B5182="Egypt",B5182="South Africa"),"Africa",
B5182="Australia","Oceania",
TRUE,"Others"
)</f>
        <v>America</v>
      </c>
      <c r="N5182" t="str">
        <f t="shared" si="80"/>
        <v>High</v>
      </c>
    </row>
    <row r="5183" spans="1:14" x14ac:dyDescent="0.3">
      <c r="A5183" t="s">
        <v>39</v>
      </c>
      <c r="B5183" t="str">
        <f>_xlfn.XLOOKUP(A:A,Table1!B:B,Table1!C:C)</f>
        <v>Spain</v>
      </c>
      <c r="C5183" s="1">
        <f>_xlfn.XLOOKUP(A:A,Table1!B:B,Table1!E:E)</f>
        <v>44930</v>
      </c>
      <c r="D5183">
        <f>_xlfn.XLOOKUP(A:A,Table1!B:B,Table1!F:F)</f>
        <v>6</v>
      </c>
      <c r="E5183">
        <f>_xlfn.XLOOKUP(A:A,Table1!B:B,Table1!G:G)</f>
        <v>167</v>
      </c>
      <c r="F5183">
        <f>_xlfn.XLOOKUP(A:A,Table1!B:B,Table1!H:H)</f>
        <v>72</v>
      </c>
      <c r="G5183">
        <f>_xlfn.XLOOKUP(A:A,Table1!B:B,Table1!I:I)</f>
        <v>18</v>
      </c>
      <c r="H5183">
        <f>_xlfn.XLOOKUP(A:A,Table1!B:B,Table1!J:J)</f>
        <v>3</v>
      </c>
      <c r="I5183">
        <f>_xlfn.XLOOKUP(A:A,Table1!B:B,Table1!K:K)</f>
        <v>153</v>
      </c>
      <c r="J5183">
        <f>_xlfn.XLOOKUP(A:A,Table1!B:B,Table1!L:L)</f>
        <v>22</v>
      </c>
      <c r="K5183">
        <f>_xlfn.XLOOKUP(A:A,Table1!B:B,Table1!M:M)</f>
        <v>38</v>
      </c>
      <c r="L5183">
        <f>_xlfn.XLOOKUP(A:A,Table1!B:B,Table1!N:N)</f>
        <v>9</v>
      </c>
      <c r="M5183" t="str" cm="1">
        <f t="array" ref="M5183">_xlfn.IFS(
OR(B5183="India",B5183="Thailand",B5183="United Arab Emirates",B5183="Japan",B5183="South Korea",B5183="China"),"Asia",
OR(B5183="Russia",B5183="Germany",B5183="France",B5183="Spain",B5183="Turkey",B5183="United Kingdom"),"Europe",
OR(B5183="United States Of America",B5183="Canada",B5183="Mexico",B5183="Brazil"),"America",
OR(B5183="Egypt",B5183="South Africa"),"Africa",
B5183="Australia","Oceania",
TRUE,"Others"
)</f>
        <v>Europe</v>
      </c>
      <c r="N5183" t="str">
        <f t="shared" si="80"/>
        <v>Moderate</v>
      </c>
    </row>
    <row r="5184" spans="1:14" x14ac:dyDescent="0.3">
      <c r="A5184" t="s">
        <v>77</v>
      </c>
      <c r="B5184" t="str">
        <f>_xlfn.XLOOKUP(A:A,Table1!B:B,Table1!C:C)</f>
        <v>China</v>
      </c>
      <c r="C5184" s="1">
        <f>_xlfn.XLOOKUP(A:A,Table1!B:B,Table1!E:E)</f>
        <v>44950</v>
      </c>
      <c r="D5184">
        <f>_xlfn.XLOOKUP(A:A,Table1!B:B,Table1!F:F)</f>
        <v>37</v>
      </c>
      <c r="E5184">
        <f>_xlfn.XLOOKUP(A:A,Table1!B:B,Table1!G:G)</f>
        <v>160</v>
      </c>
      <c r="F5184">
        <f>_xlfn.XLOOKUP(A:A,Table1!B:B,Table1!H:H)</f>
        <v>75</v>
      </c>
      <c r="G5184">
        <f>_xlfn.XLOOKUP(A:A,Table1!B:B,Table1!I:I)</f>
        <v>14</v>
      </c>
      <c r="H5184">
        <f>_xlfn.XLOOKUP(A:A,Table1!B:B,Table1!J:J)</f>
        <v>1</v>
      </c>
      <c r="I5184">
        <f>_xlfn.XLOOKUP(A:A,Table1!B:B,Table1!K:K)</f>
        <v>194</v>
      </c>
      <c r="J5184">
        <f>_xlfn.XLOOKUP(A:A,Table1!B:B,Table1!L:L)</f>
        <v>27</v>
      </c>
      <c r="K5184">
        <f>_xlfn.XLOOKUP(A:A,Table1!B:B,Table1!M:M)</f>
        <v>41</v>
      </c>
      <c r="L5184">
        <f>_xlfn.XLOOKUP(A:A,Table1!B:B,Table1!N:N)</f>
        <v>20</v>
      </c>
      <c r="M5184" t="str" cm="1">
        <f t="array" ref="M5184">_xlfn.IFS(
OR(B5184="India",B5184="Thailand",B5184="United Arab Emirates",B5184="Japan",B5184="South Korea",B5184="China"),"Asia",
OR(B5184="Russia",B5184="Germany",B5184="France",B5184="Spain",B5184="Turkey",B5184="United Kingdom"),"Europe",
OR(B5184="United States Of America",B5184="Canada",B5184="Mexico",B5184="Brazil"),"America",
OR(B5184="Egypt",B5184="South Africa"),"Africa",
B5184="Australia","Oceania",
TRUE,"Others"
)</f>
        <v>Asia</v>
      </c>
      <c r="N5184" t="str">
        <f t="shared" si="80"/>
        <v>High</v>
      </c>
    </row>
    <row r="5185" spans="1:14" x14ac:dyDescent="0.3">
      <c r="A5185" t="s">
        <v>101</v>
      </c>
      <c r="B5185" t="str">
        <f>_xlfn.XLOOKUP(A:A,Table1!B:B,Table1!C:C)</f>
        <v>United States Of America</v>
      </c>
      <c r="C5185" s="1">
        <f>_xlfn.XLOOKUP(A:A,Table1!B:B,Table1!E:E)</f>
        <v>45205</v>
      </c>
      <c r="D5185">
        <f>_xlfn.XLOOKUP(A:A,Table1!B:B,Table1!F:F)</f>
        <v>46</v>
      </c>
      <c r="E5185">
        <f>_xlfn.XLOOKUP(A:A,Table1!B:B,Table1!G:G)</f>
        <v>48</v>
      </c>
      <c r="F5185">
        <f>_xlfn.XLOOKUP(A:A,Table1!B:B,Table1!H:H)</f>
        <v>57</v>
      </c>
      <c r="G5185">
        <f>_xlfn.XLOOKUP(A:A,Table1!B:B,Table1!I:I)</f>
        <v>48</v>
      </c>
      <c r="H5185">
        <f>_xlfn.XLOOKUP(A:A,Table1!B:B,Table1!J:J)</f>
        <v>4</v>
      </c>
      <c r="I5185">
        <f>_xlfn.XLOOKUP(A:A,Table1!B:B,Table1!K:K)</f>
        <v>198</v>
      </c>
      <c r="J5185">
        <f>_xlfn.XLOOKUP(A:A,Table1!B:B,Table1!L:L)</f>
        <v>34</v>
      </c>
      <c r="K5185">
        <f>_xlfn.XLOOKUP(A:A,Table1!B:B,Table1!M:M)</f>
        <v>56</v>
      </c>
      <c r="L5185">
        <f>_xlfn.XLOOKUP(A:A,Table1!B:B,Table1!N:N)</f>
        <v>9</v>
      </c>
      <c r="M5185" t="str" cm="1">
        <f t="array" ref="M5185">_xlfn.IFS(
OR(B5185="India",B5185="Thailand",B5185="United Arab Emirates",B5185="Japan",B5185="South Korea",B5185="China"),"Asia",
OR(B5185="Russia",B5185="Germany",B5185="France",B5185="Spain",B5185="Turkey",B5185="United Kingdom"),"Europe",
OR(B5185="United States Of America",B5185="Canada",B5185="Mexico",B5185="Brazil"),"America",
OR(B5185="Egypt",B5185="South Africa"),"Africa",
B5185="Australia","Oceania",
TRUE,"Others"
)</f>
        <v>America</v>
      </c>
      <c r="N5185" t="str">
        <f t="shared" si="80"/>
        <v>High</v>
      </c>
    </row>
    <row r="5186" spans="1:14" x14ac:dyDescent="0.3">
      <c r="A5186" t="s">
        <v>14</v>
      </c>
      <c r="B5186" t="str">
        <f>_xlfn.XLOOKUP(A:A,Table1!B:B,Table1!C:C)</f>
        <v>Turkey</v>
      </c>
      <c r="C5186" s="1">
        <f>_xlfn.XLOOKUP(A:A,Table1!B:B,Table1!E:E)</f>
        <v>45038</v>
      </c>
      <c r="D5186">
        <f>_xlfn.XLOOKUP(A:A,Table1!B:B,Table1!F:F)</f>
        <v>94</v>
      </c>
      <c r="E5186">
        <f>_xlfn.XLOOKUP(A:A,Table1!B:B,Table1!G:G)</f>
        <v>34</v>
      </c>
      <c r="F5186">
        <f>_xlfn.XLOOKUP(A:A,Table1!B:B,Table1!H:H)</f>
        <v>79</v>
      </c>
      <c r="G5186">
        <f>_xlfn.XLOOKUP(A:A,Table1!B:B,Table1!I:I)</f>
        <v>45</v>
      </c>
      <c r="H5186">
        <f>_xlfn.XLOOKUP(A:A,Table1!B:B,Table1!J:J)</f>
        <v>5</v>
      </c>
      <c r="I5186">
        <f>_xlfn.XLOOKUP(A:A,Table1!B:B,Table1!K:K)</f>
        <v>184</v>
      </c>
      <c r="J5186">
        <f>_xlfn.XLOOKUP(A:A,Table1!B:B,Table1!L:L)</f>
        <v>11</v>
      </c>
      <c r="K5186">
        <f>_xlfn.XLOOKUP(A:A,Table1!B:B,Table1!M:M)</f>
        <v>30</v>
      </c>
      <c r="L5186">
        <f>_xlfn.XLOOKUP(A:A,Table1!B:B,Table1!N:N)</f>
        <v>14</v>
      </c>
      <c r="M5186" t="str" cm="1">
        <f t="array" ref="M5186">_xlfn.IFS(
OR(B5186="India",B5186="Thailand",B5186="United Arab Emirates",B5186="Japan",B5186="South Korea",B5186="China"),"Asia",
OR(B5186="Russia",B5186="Germany",B5186="France",B5186="Spain",B5186="Turkey",B5186="United Kingdom"),"Europe",
OR(B5186="United States Of America",B5186="Canada",B5186="Mexico",B5186="Brazil"),"America",
OR(B5186="Egypt",B5186="South Africa"),"Africa",
B5186="Australia","Oceania",
TRUE,"Others"
)</f>
        <v>Europe</v>
      </c>
      <c r="N5186" t="str">
        <f t="shared" si="80"/>
        <v>Low</v>
      </c>
    </row>
    <row r="5187" spans="1:14" x14ac:dyDescent="0.3">
      <c r="A5187" t="s">
        <v>58</v>
      </c>
      <c r="B5187" t="str">
        <f>_xlfn.XLOOKUP(A:A,Table1!B:B,Table1!C:C)</f>
        <v>France</v>
      </c>
      <c r="C5187" s="1">
        <f>_xlfn.XLOOKUP(A:A,Table1!B:B,Table1!E:E)</f>
        <v>45126</v>
      </c>
      <c r="D5187">
        <f>_xlfn.XLOOKUP(A:A,Table1!B:B,Table1!F:F)</f>
        <v>32</v>
      </c>
      <c r="E5187">
        <f>_xlfn.XLOOKUP(A:A,Table1!B:B,Table1!G:G)</f>
        <v>157</v>
      </c>
      <c r="F5187">
        <f>_xlfn.XLOOKUP(A:A,Table1!B:B,Table1!H:H)</f>
        <v>42</v>
      </c>
      <c r="G5187">
        <f>_xlfn.XLOOKUP(A:A,Table1!B:B,Table1!I:I)</f>
        <v>9</v>
      </c>
      <c r="H5187">
        <f>_xlfn.XLOOKUP(A:A,Table1!B:B,Table1!J:J)</f>
        <v>5</v>
      </c>
      <c r="I5187">
        <f>_xlfn.XLOOKUP(A:A,Table1!B:B,Table1!K:K)</f>
        <v>190</v>
      </c>
      <c r="J5187">
        <f>_xlfn.XLOOKUP(A:A,Table1!B:B,Table1!L:L)</f>
        <v>35</v>
      </c>
      <c r="K5187">
        <f>_xlfn.XLOOKUP(A:A,Table1!B:B,Table1!M:M)</f>
        <v>70</v>
      </c>
      <c r="L5187">
        <f>_xlfn.XLOOKUP(A:A,Table1!B:B,Table1!N:N)</f>
        <v>5</v>
      </c>
      <c r="M5187" t="str" cm="1">
        <f t="array" ref="M5187">_xlfn.IFS(
OR(B5187="India",B5187="Thailand",B5187="United Arab Emirates",B5187="Japan",B5187="South Korea",B5187="China"),"Asia",
OR(B5187="Russia",B5187="Germany",B5187="France",B5187="Spain",B5187="Turkey",B5187="United Kingdom"),"Europe",
OR(B5187="United States Of America",B5187="Canada",B5187="Mexico",B5187="Brazil"),"America",
OR(B5187="Egypt",B5187="South Africa"),"Africa",
B5187="Australia","Oceania",
TRUE,"Others"
)</f>
        <v>Europe</v>
      </c>
      <c r="N5187" t="str">
        <f t="shared" ref="N5187:N5250" si="81">IF(J5187&lt;=15,"Low",IF(J5187&lt;=25,"Moderate","High"))</f>
        <v>High</v>
      </c>
    </row>
    <row r="5188" spans="1:14" x14ac:dyDescent="0.3">
      <c r="A5188" t="s">
        <v>20</v>
      </c>
      <c r="B5188" t="str">
        <f>_xlfn.XLOOKUP(A:A,Table1!B:B,Table1!C:C)</f>
        <v>United Arab Emirates</v>
      </c>
      <c r="C5188" s="1">
        <f>_xlfn.XLOOKUP(A:A,Table1!B:B,Table1!E:E)</f>
        <v>45130</v>
      </c>
      <c r="D5188">
        <f>_xlfn.XLOOKUP(A:A,Table1!B:B,Table1!F:F)</f>
        <v>120</v>
      </c>
      <c r="E5188">
        <f>_xlfn.XLOOKUP(A:A,Table1!B:B,Table1!G:G)</f>
        <v>49</v>
      </c>
      <c r="F5188">
        <f>_xlfn.XLOOKUP(A:A,Table1!B:B,Table1!H:H)</f>
        <v>99</v>
      </c>
      <c r="G5188">
        <f>_xlfn.XLOOKUP(A:A,Table1!B:B,Table1!I:I)</f>
        <v>6</v>
      </c>
      <c r="H5188">
        <f>_xlfn.XLOOKUP(A:A,Table1!B:B,Table1!J:J)</f>
        <v>7</v>
      </c>
      <c r="I5188">
        <f>_xlfn.XLOOKUP(A:A,Table1!B:B,Table1!K:K)</f>
        <v>134</v>
      </c>
      <c r="J5188">
        <f>_xlfn.XLOOKUP(A:A,Table1!B:B,Table1!L:L)</f>
        <v>13</v>
      </c>
      <c r="K5188">
        <f>_xlfn.XLOOKUP(A:A,Table1!B:B,Table1!M:M)</f>
        <v>32</v>
      </c>
      <c r="L5188">
        <f>_xlfn.XLOOKUP(A:A,Table1!B:B,Table1!N:N)</f>
        <v>5</v>
      </c>
      <c r="M5188" t="str" cm="1">
        <f t="array" ref="M5188">_xlfn.IFS(
OR(B5188="India",B5188="Thailand",B5188="United Arab Emirates",B5188="Japan",B5188="South Korea",B5188="China"),"Asia",
OR(B5188="Russia",B5188="Germany",B5188="France",B5188="Spain",B5188="Turkey",B5188="United Kingdom"),"Europe",
OR(B5188="United States Of America",B5188="Canada",B5188="Mexico",B5188="Brazil"),"America",
OR(B5188="Egypt",B5188="South Africa"),"Africa",
B5188="Australia","Oceania",
TRUE,"Others"
)</f>
        <v>Asia</v>
      </c>
      <c r="N5188" t="str">
        <f t="shared" si="81"/>
        <v>Low</v>
      </c>
    </row>
    <row r="5189" spans="1:14" x14ac:dyDescent="0.3">
      <c r="A5189" t="s">
        <v>51</v>
      </c>
      <c r="B5189" t="str">
        <f>_xlfn.XLOOKUP(A:A,Table1!B:B,Table1!C:C)</f>
        <v>Russia</v>
      </c>
      <c r="C5189" s="1">
        <f>_xlfn.XLOOKUP(A:A,Table1!B:B,Table1!E:E)</f>
        <v>45149</v>
      </c>
      <c r="D5189">
        <f>_xlfn.XLOOKUP(A:A,Table1!B:B,Table1!F:F)</f>
        <v>50</v>
      </c>
      <c r="E5189">
        <f>_xlfn.XLOOKUP(A:A,Table1!B:B,Table1!G:G)</f>
        <v>164</v>
      </c>
      <c r="F5189">
        <f>_xlfn.XLOOKUP(A:A,Table1!B:B,Table1!H:H)</f>
        <v>15</v>
      </c>
      <c r="G5189">
        <f>_xlfn.XLOOKUP(A:A,Table1!B:B,Table1!I:I)</f>
        <v>11</v>
      </c>
      <c r="H5189">
        <f>_xlfn.XLOOKUP(A:A,Table1!B:B,Table1!J:J)</f>
        <v>7</v>
      </c>
      <c r="I5189">
        <f>_xlfn.XLOOKUP(A:A,Table1!B:B,Table1!K:K)</f>
        <v>120</v>
      </c>
      <c r="J5189">
        <f>_xlfn.XLOOKUP(A:A,Table1!B:B,Table1!L:L)</f>
        <v>1</v>
      </c>
      <c r="K5189">
        <f>_xlfn.XLOOKUP(A:A,Table1!B:B,Table1!M:M)</f>
        <v>90</v>
      </c>
      <c r="L5189">
        <f>_xlfn.XLOOKUP(A:A,Table1!B:B,Table1!N:N)</f>
        <v>7</v>
      </c>
      <c r="M5189" t="str" cm="1">
        <f t="array" ref="M5189">_xlfn.IFS(
OR(B5189="India",B5189="Thailand",B5189="United Arab Emirates",B5189="Japan",B5189="South Korea",B5189="China"),"Asia",
OR(B5189="Russia",B5189="Germany",B5189="France",B5189="Spain",B5189="Turkey",B5189="United Kingdom"),"Europe",
OR(B5189="United States Of America",B5189="Canada",B5189="Mexico",B5189="Brazil"),"America",
OR(B5189="Egypt",B5189="South Africa"),"Africa",
B5189="Australia","Oceania",
TRUE,"Others"
)</f>
        <v>Europe</v>
      </c>
      <c r="N5189" t="str">
        <f t="shared" si="81"/>
        <v>Low</v>
      </c>
    </row>
    <row r="5190" spans="1:14" x14ac:dyDescent="0.3">
      <c r="A5190" t="s">
        <v>51</v>
      </c>
      <c r="B5190" t="str">
        <f>_xlfn.XLOOKUP(A:A,Table1!B:B,Table1!C:C)</f>
        <v>Russia</v>
      </c>
      <c r="C5190" s="1">
        <f>_xlfn.XLOOKUP(A:A,Table1!B:B,Table1!E:E)</f>
        <v>45149</v>
      </c>
      <c r="D5190">
        <f>_xlfn.XLOOKUP(A:A,Table1!B:B,Table1!F:F)</f>
        <v>50</v>
      </c>
      <c r="E5190">
        <f>_xlfn.XLOOKUP(A:A,Table1!B:B,Table1!G:G)</f>
        <v>164</v>
      </c>
      <c r="F5190">
        <f>_xlfn.XLOOKUP(A:A,Table1!B:B,Table1!H:H)</f>
        <v>15</v>
      </c>
      <c r="G5190">
        <f>_xlfn.XLOOKUP(A:A,Table1!B:B,Table1!I:I)</f>
        <v>11</v>
      </c>
      <c r="H5190">
        <f>_xlfn.XLOOKUP(A:A,Table1!B:B,Table1!J:J)</f>
        <v>7</v>
      </c>
      <c r="I5190">
        <f>_xlfn.XLOOKUP(A:A,Table1!B:B,Table1!K:K)</f>
        <v>120</v>
      </c>
      <c r="J5190">
        <f>_xlfn.XLOOKUP(A:A,Table1!B:B,Table1!L:L)</f>
        <v>1</v>
      </c>
      <c r="K5190">
        <f>_xlfn.XLOOKUP(A:A,Table1!B:B,Table1!M:M)</f>
        <v>90</v>
      </c>
      <c r="L5190">
        <f>_xlfn.XLOOKUP(A:A,Table1!B:B,Table1!N:N)</f>
        <v>7</v>
      </c>
      <c r="M5190" t="str" cm="1">
        <f t="array" ref="M5190">_xlfn.IFS(
OR(B5190="India",B5190="Thailand",B5190="United Arab Emirates",B5190="Japan",B5190="South Korea",B5190="China"),"Asia",
OR(B5190="Russia",B5190="Germany",B5190="France",B5190="Spain",B5190="Turkey",B5190="United Kingdom"),"Europe",
OR(B5190="United States Of America",B5190="Canada",B5190="Mexico",B5190="Brazil"),"America",
OR(B5190="Egypt",B5190="South Africa"),"Africa",
B5190="Australia","Oceania",
TRUE,"Others"
)</f>
        <v>Europe</v>
      </c>
      <c r="N5190" t="str">
        <f t="shared" si="81"/>
        <v>Low</v>
      </c>
    </row>
    <row r="5191" spans="1:14" x14ac:dyDescent="0.3">
      <c r="A5191" t="s">
        <v>32</v>
      </c>
      <c r="B5191" t="str">
        <f>_xlfn.XLOOKUP(A:A,Table1!B:B,Table1!C:C)</f>
        <v>Canada</v>
      </c>
      <c r="C5191" s="1">
        <f>_xlfn.XLOOKUP(A:A,Table1!B:B,Table1!E:E)</f>
        <v>44932</v>
      </c>
      <c r="D5191">
        <f>_xlfn.XLOOKUP(A:A,Table1!B:B,Table1!F:F)</f>
        <v>112</v>
      </c>
      <c r="E5191">
        <f>_xlfn.XLOOKUP(A:A,Table1!B:B,Table1!G:G)</f>
        <v>118</v>
      </c>
      <c r="F5191">
        <f>_xlfn.XLOOKUP(A:A,Table1!B:B,Table1!H:H)</f>
        <v>60</v>
      </c>
      <c r="G5191">
        <f>_xlfn.XLOOKUP(A:A,Table1!B:B,Table1!I:I)</f>
        <v>10</v>
      </c>
      <c r="H5191">
        <f>_xlfn.XLOOKUP(A:A,Table1!B:B,Table1!J:J)</f>
        <v>2</v>
      </c>
      <c r="I5191">
        <f>_xlfn.XLOOKUP(A:A,Table1!B:B,Table1!K:K)</f>
        <v>157</v>
      </c>
      <c r="J5191">
        <f>_xlfn.XLOOKUP(A:A,Table1!B:B,Table1!L:L)</f>
        <v>35</v>
      </c>
      <c r="K5191">
        <f>_xlfn.XLOOKUP(A:A,Table1!B:B,Table1!M:M)</f>
        <v>16</v>
      </c>
      <c r="L5191">
        <f>_xlfn.XLOOKUP(A:A,Table1!B:B,Table1!N:N)</f>
        <v>20</v>
      </c>
      <c r="M5191" t="str" cm="1">
        <f t="array" ref="M5191">_xlfn.IFS(
OR(B5191="India",B5191="Thailand",B5191="United Arab Emirates",B5191="Japan",B5191="South Korea",B5191="China"),"Asia",
OR(B5191="Russia",B5191="Germany",B5191="France",B5191="Spain",B5191="Turkey",B5191="United Kingdom"),"Europe",
OR(B5191="United States Of America",B5191="Canada",B5191="Mexico",B5191="Brazil"),"America",
OR(B5191="Egypt",B5191="South Africa"),"Africa",
B5191="Australia","Oceania",
TRUE,"Others"
)</f>
        <v>America</v>
      </c>
      <c r="N5191" t="str">
        <f t="shared" si="81"/>
        <v>High</v>
      </c>
    </row>
    <row r="5192" spans="1:14" x14ac:dyDescent="0.3">
      <c r="A5192" t="s">
        <v>14</v>
      </c>
      <c r="B5192" t="str">
        <f>_xlfn.XLOOKUP(A:A,Table1!B:B,Table1!C:C)</f>
        <v>Turkey</v>
      </c>
      <c r="C5192" s="1">
        <f>_xlfn.XLOOKUP(A:A,Table1!B:B,Table1!E:E)</f>
        <v>45038</v>
      </c>
      <c r="D5192">
        <f>_xlfn.XLOOKUP(A:A,Table1!B:B,Table1!F:F)</f>
        <v>94</v>
      </c>
      <c r="E5192">
        <f>_xlfn.XLOOKUP(A:A,Table1!B:B,Table1!G:G)</f>
        <v>34</v>
      </c>
      <c r="F5192">
        <f>_xlfn.XLOOKUP(A:A,Table1!B:B,Table1!H:H)</f>
        <v>79</v>
      </c>
      <c r="G5192">
        <f>_xlfn.XLOOKUP(A:A,Table1!B:B,Table1!I:I)</f>
        <v>45</v>
      </c>
      <c r="H5192">
        <f>_xlfn.XLOOKUP(A:A,Table1!B:B,Table1!J:J)</f>
        <v>5</v>
      </c>
      <c r="I5192">
        <f>_xlfn.XLOOKUP(A:A,Table1!B:B,Table1!K:K)</f>
        <v>184</v>
      </c>
      <c r="J5192">
        <f>_xlfn.XLOOKUP(A:A,Table1!B:B,Table1!L:L)</f>
        <v>11</v>
      </c>
      <c r="K5192">
        <f>_xlfn.XLOOKUP(A:A,Table1!B:B,Table1!M:M)</f>
        <v>30</v>
      </c>
      <c r="L5192">
        <f>_xlfn.XLOOKUP(A:A,Table1!B:B,Table1!N:N)</f>
        <v>14</v>
      </c>
      <c r="M5192" t="str" cm="1">
        <f t="array" ref="M5192">_xlfn.IFS(
OR(B5192="India",B5192="Thailand",B5192="United Arab Emirates",B5192="Japan",B5192="South Korea",B5192="China"),"Asia",
OR(B5192="Russia",B5192="Germany",B5192="France",B5192="Spain",B5192="Turkey",B5192="United Kingdom"),"Europe",
OR(B5192="United States Of America",B5192="Canada",B5192="Mexico",B5192="Brazil"),"America",
OR(B5192="Egypt",B5192="South Africa"),"Africa",
B5192="Australia","Oceania",
TRUE,"Others"
)</f>
        <v>Europe</v>
      </c>
      <c r="N5192" t="str">
        <f t="shared" si="81"/>
        <v>Low</v>
      </c>
    </row>
    <row r="5193" spans="1:14" x14ac:dyDescent="0.3">
      <c r="A5193" t="s">
        <v>14</v>
      </c>
      <c r="B5193" t="str">
        <f>_xlfn.XLOOKUP(A:A,Table1!B:B,Table1!C:C)</f>
        <v>Turkey</v>
      </c>
      <c r="C5193" s="1">
        <f>_xlfn.XLOOKUP(A:A,Table1!B:B,Table1!E:E)</f>
        <v>45038</v>
      </c>
      <c r="D5193">
        <f>_xlfn.XLOOKUP(A:A,Table1!B:B,Table1!F:F)</f>
        <v>94</v>
      </c>
      <c r="E5193">
        <f>_xlfn.XLOOKUP(A:A,Table1!B:B,Table1!G:G)</f>
        <v>34</v>
      </c>
      <c r="F5193">
        <f>_xlfn.XLOOKUP(A:A,Table1!B:B,Table1!H:H)</f>
        <v>79</v>
      </c>
      <c r="G5193">
        <f>_xlfn.XLOOKUP(A:A,Table1!B:B,Table1!I:I)</f>
        <v>45</v>
      </c>
      <c r="H5193">
        <f>_xlfn.XLOOKUP(A:A,Table1!B:B,Table1!J:J)</f>
        <v>5</v>
      </c>
      <c r="I5193">
        <f>_xlfn.XLOOKUP(A:A,Table1!B:B,Table1!K:K)</f>
        <v>184</v>
      </c>
      <c r="J5193">
        <f>_xlfn.XLOOKUP(A:A,Table1!B:B,Table1!L:L)</f>
        <v>11</v>
      </c>
      <c r="K5193">
        <f>_xlfn.XLOOKUP(A:A,Table1!B:B,Table1!M:M)</f>
        <v>30</v>
      </c>
      <c r="L5193">
        <f>_xlfn.XLOOKUP(A:A,Table1!B:B,Table1!N:N)</f>
        <v>14</v>
      </c>
      <c r="M5193" t="str" cm="1">
        <f t="array" ref="M5193">_xlfn.IFS(
OR(B5193="India",B5193="Thailand",B5193="United Arab Emirates",B5193="Japan",B5193="South Korea",B5193="China"),"Asia",
OR(B5193="Russia",B5193="Germany",B5193="France",B5193="Spain",B5193="Turkey",B5193="United Kingdom"),"Europe",
OR(B5193="United States Of America",B5193="Canada",B5193="Mexico",B5193="Brazil"),"America",
OR(B5193="Egypt",B5193="South Africa"),"Africa",
B5193="Australia","Oceania",
TRUE,"Others"
)</f>
        <v>Europe</v>
      </c>
      <c r="N5193" t="str">
        <f t="shared" si="81"/>
        <v>Low</v>
      </c>
    </row>
    <row r="5194" spans="1:14" x14ac:dyDescent="0.3">
      <c r="A5194" t="s">
        <v>107</v>
      </c>
      <c r="B5194" t="str">
        <f>_xlfn.XLOOKUP(A:A,Table1!B:B,Table1!C:C)</f>
        <v>Canada</v>
      </c>
      <c r="C5194" s="1">
        <f>_xlfn.XLOOKUP(A:A,Table1!B:B,Table1!E:E)</f>
        <v>45066</v>
      </c>
      <c r="D5194">
        <f>_xlfn.XLOOKUP(A:A,Table1!B:B,Table1!F:F)</f>
        <v>16</v>
      </c>
      <c r="E5194">
        <f>_xlfn.XLOOKUP(A:A,Table1!B:B,Table1!G:G)</f>
        <v>118</v>
      </c>
      <c r="F5194">
        <f>_xlfn.XLOOKUP(A:A,Table1!B:B,Table1!H:H)</f>
        <v>44</v>
      </c>
      <c r="G5194">
        <f>_xlfn.XLOOKUP(A:A,Table1!B:B,Table1!I:I)</f>
        <v>27</v>
      </c>
      <c r="H5194">
        <f>_xlfn.XLOOKUP(A:A,Table1!B:B,Table1!J:J)</f>
        <v>9</v>
      </c>
      <c r="I5194">
        <f>_xlfn.XLOOKUP(A:A,Table1!B:B,Table1!K:K)</f>
        <v>26</v>
      </c>
      <c r="J5194">
        <f>_xlfn.XLOOKUP(A:A,Table1!B:B,Table1!L:L)</f>
        <v>8</v>
      </c>
      <c r="K5194">
        <f>_xlfn.XLOOKUP(A:A,Table1!B:B,Table1!M:M)</f>
        <v>36</v>
      </c>
      <c r="L5194">
        <f>_xlfn.XLOOKUP(A:A,Table1!B:B,Table1!N:N)</f>
        <v>18</v>
      </c>
      <c r="M5194" t="str" cm="1">
        <f t="array" ref="M5194">_xlfn.IFS(
OR(B5194="India",B5194="Thailand",B5194="United Arab Emirates",B5194="Japan",B5194="South Korea",B5194="China"),"Asia",
OR(B5194="Russia",B5194="Germany",B5194="France",B5194="Spain",B5194="Turkey",B5194="United Kingdom"),"Europe",
OR(B5194="United States Of America",B5194="Canada",B5194="Mexico",B5194="Brazil"),"America",
OR(B5194="Egypt",B5194="South Africa"),"Africa",
B5194="Australia","Oceania",
TRUE,"Others"
)</f>
        <v>America</v>
      </c>
      <c r="N5194" t="str">
        <f t="shared" si="81"/>
        <v>Low</v>
      </c>
    </row>
    <row r="5195" spans="1:14" x14ac:dyDescent="0.3">
      <c r="A5195" t="s">
        <v>102</v>
      </c>
      <c r="B5195" t="str">
        <f>_xlfn.XLOOKUP(A:A,Table1!B:B,Table1!C:C)</f>
        <v>Spain</v>
      </c>
      <c r="C5195" s="1">
        <f>_xlfn.XLOOKUP(A:A,Table1!B:B,Table1!E:E)</f>
        <v>44931</v>
      </c>
      <c r="D5195">
        <f>_xlfn.XLOOKUP(A:A,Table1!B:B,Table1!F:F)</f>
        <v>127</v>
      </c>
      <c r="E5195">
        <f>_xlfn.XLOOKUP(A:A,Table1!B:B,Table1!G:G)</f>
        <v>112</v>
      </c>
      <c r="F5195">
        <f>_xlfn.XLOOKUP(A:A,Table1!B:B,Table1!H:H)</f>
        <v>47</v>
      </c>
      <c r="G5195">
        <f>_xlfn.XLOOKUP(A:A,Table1!B:B,Table1!I:I)</f>
        <v>20</v>
      </c>
      <c r="H5195">
        <f>_xlfn.XLOOKUP(A:A,Table1!B:B,Table1!J:J)</f>
        <v>2</v>
      </c>
      <c r="I5195">
        <f>_xlfn.XLOOKUP(A:A,Table1!B:B,Table1!K:K)</f>
        <v>118</v>
      </c>
      <c r="J5195">
        <f>_xlfn.XLOOKUP(A:A,Table1!B:B,Table1!L:L)</f>
        <v>16</v>
      </c>
      <c r="K5195">
        <f>_xlfn.XLOOKUP(A:A,Table1!B:B,Table1!M:M)</f>
        <v>63</v>
      </c>
      <c r="L5195">
        <f>_xlfn.XLOOKUP(A:A,Table1!B:B,Table1!N:N)</f>
        <v>13</v>
      </c>
      <c r="M5195" t="str" cm="1">
        <f t="array" ref="M5195">_xlfn.IFS(
OR(B5195="India",B5195="Thailand",B5195="United Arab Emirates",B5195="Japan",B5195="South Korea",B5195="China"),"Asia",
OR(B5195="Russia",B5195="Germany",B5195="France",B5195="Spain",B5195="Turkey",B5195="United Kingdom"),"Europe",
OR(B5195="United States Of America",B5195="Canada",B5195="Mexico",B5195="Brazil"),"America",
OR(B5195="Egypt",B5195="South Africa"),"Africa",
B5195="Australia","Oceania",
TRUE,"Others"
)</f>
        <v>Europe</v>
      </c>
      <c r="N5195" t="str">
        <f t="shared" si="81"/>
        <v>Moderate</v>
      </c>
    </row>
    <row r="5196" spans="1:14" x14ac:dyDescent="0.3">
      <c r="A5196" t="s">
        <v>41</v>
      </c>
      <c r="B5196" t="str">
        <f>_xlfn.XLOOKUP(A:A,Table1!B:B,Table1!C:C)</f>
        <v>South Korea</v>
      </c>
      <c r="C5196" s="1">
        <f>_xlfn.XLOOKUP(A:A,Table1!B:B,Table1!E:E)</f>
        <v>45257</v>
      </c>
      <c r="D5196">
        <f>_xlfn.XLOOKUP(A:A,Table1!B:B,Table1!F:F)</f>
        <v>74</v>
      </c>
      <c r="E5196">
        <f>_xlfn.XLOOKUP(A:A,Table1!B:B,Table1!G:G)</f>
        <v>150</v>
      </c>
      <c r="F5196">
        <f>_xlfn.XLOOKUP(A:A,Table1!B:B,Table1!H:H)</f>
        <v>42</v>
      </c>
      <c r="G5196">
        <f>_xlfn.XLOOKUP(A:A,Table1!B:B,Table1!I:I)</f>
        <v>12</v>
      </c>
      <c r="H5196">
        <f>_xlfn.XLOOKUP(A:A,Table1!B:B,Table1!J:J)</f>
        <v>1</v>
      </c>
      <c r="I5196">
        <f>_xlfn.XLOOKUP(A:A,Table1!B:B,Table1!K:K)</f>
        <v>140</v>
      </c>
      <c r="J5196">
        <f>_xlfn.XLOOKUP(A:A,Table1!B:B,Table1!L:L)</f>
        <v>4</v>
      </c>
      <c r="K5196">
        <f>_xlfn.XLOOKUP(A:A,Table1!B:B,Table1!M:M)</f>
        <v>80</v>
      </c>
      <c r="L5196">
        <f>_xlfn.XLOOKUP(A:A,Table1!B:B,Table1!N:N)</f>
        <v>6</v>
      </c>
      <c r="M5196" t="str" cm="1">
        <f t="array" ref="M5196">_xlfn.IFS(
OR(B5196="India",B5196="Thailand",B5196="United Arab Emirates",B5196="Japan",B5196="South Korea",B5196="China"),"Asia",
OR(B5196="Russia",B5196="Germany",B5196="France",B5196="Spain",B5196="Turkey",B5196="United Kingdom"),"Europe",
OR(B5196="United States Of America",B5196="Canada",B5196="Mexico",B5196="Brazil"),"America",
OR(B5196="Egypt",B5196="South Africa"),"Africa",
B5196="Australia","Oceania",
TRUE,"Others"
)</f>
        <v>Asia</v>
      </c>
      <c r="N5196" t="str">
        <f t="shared" si="81"/>
        <v>Low</v>
      </c>
    </row>
    <row r="5197" spans="1:14" x14ac:dyDescent="0.3">
      <c r="A5197" t="s">
        <v>99</v>
      </c>
      <c r="B5197" t="str">
        <f>_xlfn.XLOOKUP(A:A,Table1!B:B,Table1!C:C)</f>
        <v>South Africa</v>
      </c>
      <c r="C5197" s="1">
        <f>_xlfn.XLOOKUP(A:A,Table1!B:B,Table1!E:E)</f>
        <v>45123</v>
      </c>
      <c r="D5197">
        <f>_xlfn.XLOOKUP(A:A,Table1!B:B,Table1!F:F)</f>
        <v>121</v>
      </c>
      <c r="E5197">
        <f>_xlfn.XLOOKUP(A:A,Table1!B:B,Table1!G:G)</f>
        <v>200</v>
      </c>
      <c r="F5197">
        <f>_xlfn.XLOOKUP(A:A,Table1!B:B,Table1!H:H)</f>
        <v>39</v>
      </c>
      <c r="G5197">
        <f>_xlfn.XLOOKUP(A:A,Table1!B:B,Table1!I:I)</f>
        <v>6</v>
      </c>
      <c r="H5197">
        <f>_xlfn.XLOOKUP(A:A,Table1!B:B,Table1!J:J)</f>
        <v>7</v>
      </c>
      <c r="I5197">
        <f>_xlfn.XLOOKUP(A:A,Table1!B:B,Table1!K:K)</f>
        <v>181</v>
      </c>
      <c r="J5197">
        <f>_xlfn.XLOOKUP(A:A,Table1!B:B,Table1!L:L)</f>
        <v>-8</v>
      </c>
      <c r="K5197">
        <f>_xlfn.XLOOKUP(A:A,Table1!B:B,Table1!M:M)</f>
        <v>17</v>
      </c>
      <c r="L5197">
        <f>_xlfn.XLOOKUP(A:A,Table1!B:B,Table1!N:N)</f>
        <v>20</v>
      </c>
      <c r="M5197" t="str" cm="1">
        <f t="array" ref="M5197">_xlfn.IFS(
OR(B5197="India",B5197="Thailand",B5197="United Arab Emirates",B5197="Japan",B5197="South Korea",B5197="China"),"Asia",
OR(B5197="Russia",B5197="Germany",B5197="France",B5197="Spain",B5197="Turkey",B5197="United Kingdom"),"Europe",
OR(B5197="United States Of America",B5197="Canada",B5197="Mexico",B5197="Brazil"),"America",
OR(B5197="Egypt",B5197="South Africa"),"Africa",
B5197="Australia","Oceania",
TRUE,"Others"
)</f>
        <v>Africa</v>
      </c>
      <c r="N5197" t="str">
        <f t="shared" si="81"/>
        <v>Low</v>
      </c>
    </row>
    <row r="5198" spans="1:14" x14ac:dyDescent="0.3">
      <c r="A5198" t="s">
        <v>87</v>
      </c>
      <c r="B5198" t="str">
        <f>_xlfn.XLOOKUP(A:A,Table1!B:B,Table1!C:C)</f>
        <v>Russia</v>
      </c>
      <c r="C5198" s="1">
        <f>_xlfn.XLOOKUP(A:A,Table1!B:B,Table1!E:E)</f>
        <v>45286</v>
      </c>
      <c r="D5198">
        <f>_xlfn.XLOOKUP(A:A,Table1!B:B,Table1!F:F)</f>
        <v>133</v>
      </c>
      <c r="E5198">
        <f>_xlfn.XLOOKUP(A:A,Table1!B:B,Table1!G:G)</f>
        <v>91</v>
      </c>
      <c r="F5198">
        <f>_xlfn.XLOOKUP(A:A,Table1!B:B,Table1!H:H)</f>
        <v>96</v>
      </c>
      <c r="G5198">
        <f>_xlfn.XLOOKUP(A:A,Table1!B:B,Table1!I:I)</f>
        <v>39</v>
      </c>
      <c r="H5198">
        <f>_xlfn.XLOOKUP(A:A,Table1!B:B,Table1!J:J)</f>
        <v>3</v>
      </c>
      <c r="I5198">
        <f>_xlfn.XLOOKUP(A:A,Table1!B:B,Table1!K:K)</f>
        <v>150</v>
      </c>
      <c r="J5198">
        <f>_xlfn.XLOOKUP(A:A,Table1!B:B,Table1!L:L)</f>
        <v>-7</v>
      </c>
      <c r="K5198">
        <f>_xlfn.XLOOKUP(A:A,Table1!B:B,Table1!M:M)</f>
        <v>61</v>
      </c>
      <c r="L5198">
        <f>_xlfn.XLOOKUP(A:A,Table1!B:B,Table1!N:N)</f>
        <v>17</v>
      </c>
      <c r="M5198" t="str" cm="1">
        <f t="array" ref="M5198">_xlfn.IFS(
OR(B5198="India",B5198="Thailand",B5198="United Arab Emirates",B5198="Japan",B5198="South Korea",B5198="China"),"Asia",
OR(B5198="Russia",B5198="Germany",B5198="France",B5198="Spain",B5198="Turkey",B5198="United Kingdom"),"Europe",
OR(B5198="United States Of America",B5198="Canada",B5198="Mexico",B5198="Brazil"),"America",
OR(B5198="Egypt",B5198="South Africa"),"Africa",
B5198="Australia","Oceania",
TRUE,"Others"
)</f>
        <v>Europe</v>
      </c>
      <c r="N5198" t="str">
        <f t="shared" si="81"/>
        <v>Low</v>
      </c>
    </row>
    <row r="5199" spans="1:14" x14ac:dyDescent="0.3">
      <c r="A5199" t="s">
        <v>14</v>
      </c>
      <c r="B5199" t="str">
        <f>_xlfn.XLOOKUP(A:A,Table1!B:B,Table1!C:C)</f>
        <v>Turkey</v>
      </c>
      <c r="C5199" s="1">
        <f>_xlfn.XLOOKUP(A:A,Table1!B:B,Table1!E:E)</f>
        <v>45038</v>
      </c>
      <c r="D5199">
        <f>_xlfn.XLOOKUP(A:A,Table1!B:B,Table1!F:F)</f>
        <v>94</v>
      </c>
      <c r="E5199">
        <f>_xlfn.XLOOKUP(A:A,Table1!B:B,Table1!G:G)</f>
        <v>34</v>
      </c>
      <c r="F5199">
        <f>_xlfn.XLOOKUP(A:A,Table1!B:B,Table1!H:H)</f>
        <v>79</v>
      </c>
      <c r="G5199">
        <f>_xlfn.XLOOKUP(A:A,Table1!B:B,Table1!I:I)</f>
        <v>45</v>
      </c>
      <c r="H5199">
        <f>_xlfn.XLOOKUP(A:A,Table1!B:B,Table1!J:J)</f>
        <v>5</v>
      </c>
      <c r="I5199">
        <f>_xlfn.XLOOKUP(A:A,Table1!B:B,Table1!K:K)</f>
        <v>184</v>
      </c>
      <c r="J5199">
        <f>_xlfn.XLOOKUP(A:A,Table1!B:B,Table1!L:L)</f>
        <v>11</v>
      </c>
      <c r="K5199">
        <f>_xlfn.XLOOKUP(A:A,Table1!B:B,Table1!M:M)</f>
        <v>30</v>
      </c>
      <c r="L5199">
        <f>_xlfn.XLOOKUP(A:A,Table1!B:B,Table1!N:N)</f>
        <v>14</v>
      </c>
      <c r="M5199" t="str" cm="1">
        <f t="array" ref="M5199">_xlfn.IFS(
OR(B5199="India",B5199="Thailand",B5199="United Arab Emirates",B5199="Japan",B5199="South Korea",B5199="China"),"Asia",
OR(B5199="Russia",B5199="Germany",B5199="France",B5199="Spain",B5199="Turkey",B5199="United Kingdom"),"Europe",
OR(B5199="United States Of America",B5199="Canada",B5199="Mexico",B5199="Brazil"),"America",
OR(B5199="Egypt",B5199="South Africa"),"Africa",
B5199="Australia","Oceania",
TRUE,"Others"
)</f>
        <v>Europe</v>
      </c>
      <c r="N5199" t="str">
        <f t="shared" si="81"/>
        <v>Low</v>
      </c>
    </row>
    <row r="5200" spans="1:14" x14ac:dyDescent="0.3">
      <c r="A5200" t="s">
        <v>21</v>
      </c>
      <c r="B5200" t="str">
        <f>_xlfn.XLOOKUP(A:A,Table1!B:B,Table1!C:C)</f>
        <v>United States Of America</v>
      </c>
      <c r="C5200" s="1">
        <f>_xlfn.XLOOKUP(A:A,Table1!B:B,Table1!E:E)</f>
        <v>45040</v>
      </c>
      <c r="D5200">
        <f>_xlfn.XLOOKUP(A:A,Table1!B:B,Table1!F:F)</f>
        <v>15</v>
      </c>
      <c r="E5200">
        <f>_xlfn.XLOOKUP(A:A,Table1!B:B,Table1!G:G)</f>
        <v>82</v>
      </c>
      <c r="F5200">
        <f>_xlfn.XLOOKUP(A:A,Table1!B:B,Table1!H:H)</f>
        <v>98</v>
      </c>
      <c r="G5200">
        <f>_xlfn.XLOOKUP(A:A,Table1!B:B,Table1!I:I)</f>
        <v>11</v>
      </c>
      <c r="H5200">
        <f>_xlfn.XLOOKUP(A:A,Table1!B:B,Table1!J:J)</f>
        <v>6</v>
      </c>
      <c r="I5200">
        <f>_xlfn.XLOOKUP(A:A,Table1!B:B,Table1!K:K)</f>
        <v>195</v>
      </c>
      <c r="J5200">
        <f>_xlfn.XLOOKUP(A:A,Table1!B:B,Table1!L:L)</f>
        <v>28</v>
      </c>
      <c r="K5200">
        <f>_xlfn.XLOOKUP(A:A,Table1!B:B,Table1!M:M)</f>
        <v>11</v>
      </c>
      <c r="L5200">
        <f>_xlfn.XLOOKUP(A:A,Table1!B:B,Table1!N:N)</f>
        <v>8</v>
      </c>
      <c r="M5200" t="str" cm="1">
        <f t="array" ref="M5200">_xlfn.IFS(
OR(B5200="India",B5200="Thailand",B5200="United Arab Emirates",B5200="Japan",B5200="South Korea",B5200="China"),"Asia",
OR(B5200="Russia",B5200="Germany",B5200="France",B5200="Spain",B5200="Turkey",B5200="United Kingdom"),"Europe",
OR(B5200="United States Of America",B5200="Canada",B5200="Mexico",B5200="Brazil"),"America",
OR(B5200="Egypt",B5200="South Africa"),"Africa",
B5200="Australia","Oceania",
TRUE,"Others"
)</f>
        <v>America</v>
      </c>
      <c r="N5200" t="str">
        <f t="shared" si="81"/>
        <v>High</v>
      </c>
    </row>
    <row r="5201" spans="1:14" x14ac:dyDescent="0.3">
      <c r="A5201" t="s">
        <v>55</v>
      </c>
      <c r="B5201" t="str">
        <f>_xlfn.XLOOKUP(A:A,Table1!B:B,Table1!C:C)</f>
        <v>Germany</v>
      </c>
      <c r="C5201" s="1">
        <f>_xlfn.XLOOKUP(A:A,Table1!B:B,Table1!E:E)</f>
        <v>44976</v>
      </c>
      <c r="D5201">
        <f>_xlfn.XLOOKUP(A:A,Table1!B:B,Table1!F:F)</f>
        <v>135</v>
      </c>
      <c r="E5201">
        <f>_xlfn.XLOOKUP(A:A,Table1!B:B,Table1!G:G)</f>
        <v>124</v>
      </c>
      <c r="F5201">
        <f>_xlfn.XLOOKUP(A:A,Table1!B:B,Table1!H:H)</f>
        <v>74</v>
      </c>
      <c r="G5201">
        <f>_xlfn.XLOOKUP(A:A,Table1!B:B,Table1!I:I)</f>
        <v>16</v>
      </c>
      <c r="H5201">
        <f>_xlfn.XLOOKUP(A:A,Table1!B:B,Table1!J:J)</f>
        <v>7</v>
      </c>
      <c r="I5201">
        <f>_xlfn.XLOOKUP(A:A,Table1!B:B,Table1!K:K)</f>
        <v>103</v>
      </c>
      <c r="J5201">
        <f>_xlfn.XLOOKUP(A:A,Table1!B:B,Table1!L:L)</f>
        <v>23</v>
      </c>
      <c r="K5201">
        <f>_xlfn.XLOOKUP(A:A,Table1!B:B,Table1!M:M)</f>
        <v>75</v>
      </c>
      <c r="L5201">
        <f>_xlfn.XLOOKUP(A:A,Table1!B:B,Table1!N:N)</f>
        <v>3</v>
      </c>
      <c r="M5201" t="str" cm="1">
        <f t="array" ref="M5201">_xlfn.IFS(
OR(B5201="India",B5201="Thailand",B5201="United Arab Emirates",B5201="Japan",B5201="South Korea",B5201="China"),"Asia",
OR(B5201="Russia",B5201="Germany",B5201="France",B5201="Spain",B5201="Turkey",B5201="United Kingdom"),"Europe",
OR(B5201="United States Of America",B5201="Canada",B5201="Mexico",B5201="Brazil"),"America",
OR(B5201="Egypt",B5201="South Africa"),"Africa",
B5201="Australia","Oceania",
TRUE,"Others"
)</f>
        <v>Europe</v>
      </c>
      <c r="N5201" t="str">
        <f t="shared" si="81"/>
        <v>Moderate</v>
      </c>
    </row>
    <row r="5202" spans="1:14" x14ac:dyDescent="0.3">
      <c r="A5202" t="s">
        <v>109</v>
      </c>
      <c r="B5202" t="str">
        <f>_xlfn.XLOOKUP(A:A,Table1!B:B,Table1!C:C)</f>
        <v>United Arab Emirates</v>
      </c>
      <c r="C5202" s="1">
        <f>_xlfn.XLOOKUP(A:A,Table1!B:B,Table1!E:E)</f>
        <v>45048</v>
      </c>
      <c r="D5202">
        <f>_xlfn.XLOOKUP(A:A,Table1!B:B,Table1!F:F)</f>
        <v>78</v>
      </c>
      <c r="E5202">
        <f>_xlfn.XLOOKUP(A:A,Table1!B:B,Table1!G:G)</f>
        <v>197</v>
      </c>
      <c r="F5202">
        <f>_xlfn.XLOOKUP(A:A,Table1!B:B,Table1!H:H)</f>
        <v>21</v>
      </c>
      <c r="G5202">
        <f>_xlfn.XLOOKUP(A:A,Table1!B:B,Table1!I:I)</f>
        <v>36</v>
      </c>
      <c r="H5202">
        <f>_xlfn.XLOOKUP(A:A,Table1!B:B,Table1!J:J)</f>
        <v>9</v>
      </c>
      <c r="I5202">
        <f>_xlfn.XLOOKUP(A:A,Table1!B:B,Table1!K:K)</f>
        <v>24</v>
      </c>
      <c r="J5202">
        <f>_xlfn.XLOOKUP(A:A,Table1!B:B,Table1!L:L)</f>
        <v>28</v>
      </c>
      <c r="K5202">
        <f>_xlfn.XLOOKUP(A:A,Table1!B:B,Table1!M:M)</f>
        <v>15</v>
      </c>
      <c r="L5202">
        <f>_xlfn.XLOOKUP(A:A,Table1!B:B,Table1!N:N)</f>
        <v>6</v>
      </c>
      <c r="M5202" t="str" cm="1">
        <f t="array" ref="M5202">_xlfn.IFS(
OR(B5202="India",B5202="Thailand",B5202="United Arab Emirates",B5202="Japan",B5202="South Korea",B5202="China"),"Asia",
OR(B5202="Russia",B5202="Germany",B5202="France",B5202="Spain",B5202="Turkey",B5202="United Kingdom"),"Europe",
OR(B5202="United States Of America",B5202="Canada",B5202="Mexico",B5202="Brazil"),"America",
OR(B5202="Egypt",B5202="South Africa"),"Africa",
B5202="Australia","Oceania",
TRUE,"Others"
)</f>
        <v>Asia</v>
      </c>
      <c r="N5202" t="str">
        <f t="shared" si="81"/>
        <v>High</v>
      </c>
    </row>
    <row r="5203" spans="1:14" x14ac:dyDescent="0.3">
      <c r="A5203" t="s">
        <v>26</v>
      </c>
      <c r="B5203" t="str">
        <f>_xlfn.XLOOKUP(A:A,Table1!B:B,Table1!C:C)</f>
        <v>France</v>
      </c>
      <c r="C5203" s="1">
        <f>_xlfn.XLOOKUP(A:A,Table1!B:B,Table1!E:E)</f>
        <v>45154</v>
      </c>
      <c r="D5203">
        <f>_xlfn.XLOOKUP(A:A,Table1!B:B,Table1!F:F)</f>
        <v>19</v>
      </c>
      <c r="E5203">
        <f>_xlfn.XLOOKUP(A:A,Table1!B:B,Table1!G:G)</f>
        <v>82</v>
      </c>
      <c r="F5203">
        <f>_xlfn.XLOOKUP(A:A,Table1!B:B,Table1!H:H)</f>
        <v>47</v>
      </c>
      <c r="G5203">
        <f>_xlfn.XLOOKUP(A:A,Table1!B:B,Table1!I:I)</f>
        <v>5</v>
      </c>
      <c r="H5203">
        <f>_xlfn.XLOOKUP(A:A,Table1!B:B,Table1!J:J)</f>
        <v>2</v>
      </c>
      <c r="I5203">
        <f>_xlfn.XLOOKUP(A:A,Table1!B:B,Table1!K:K)</f>
        <v>129</v>
      </c>
      <c r="J5203">
        <f>_xlfn.XLOOKUP(A:A,Table1!B:B,Table1!L:L)</f>
        <v>23</v>
      </c>
      <c r="K5203">
        <f>_xlfn.XLOOKUP(A:A,Table1!B:B,Table1!M:M)</f>
        <v>93</v>
      </c>
      <c r="L5203">
        <f>_xlfn.XLOOKUP(A:A,Table1!B:B,Table1!N:N)</f>
        <v>18</v>
      </c>
      <c r="M5203" t="str" cm="1">
        <f t="array" ref="M5203">_xlfn.IFS(
OR(B5203="India",B5203="Thailand",B5203="United Arab Emirates",B5203="Japan",B5203="South Korea",B5203="China"),"Asia",
OR(B5203="Russia",B5203="Germany",B5203="France",B5203="Spain",B5203="Turkey",B5203="United Kingdom"),"Europe",
OR(B5203="United States Of America",B5203="Canada",B5203="Mexico",B5203="Brazil"),"America",
OR(B5203="Egypt",B5203="South Africa"),"Africa",
B5203="Australia","Oceania",
TRUE,"Others"
)</f>
        <v>Europe</v>
      </c>
      <c r="N5203" t="str">
        <f t="shared" si="81"/>
        <v>Moderate</v>
      </c>
    </row>
    <row r="5204" spans="1:14" x14ac:dyDescent="0.3">
      <c r="A5204" t="s">
        <v>12</v>
      </c>
      <c r="B5204" t="str">
        <f>_xlfn.XLOOKUP(A:A,Table1!B:B,Table1!C:C)</f>
        <v>South Africa</v>
      </c>
      <c r="C5204" s="1">
        <f>_xlfn.XLOOKUP(A:A,Table1!B:B,Table1!E:E)</f>
        <v>45203</v>
      </c>
      <c r="D5204">
        <f>_xlfn.XLOOKUP(A:A,Table1!B:B,Table1!F:F)</f>
        <v>128</v>
      </c>
      <c r="E5204">
        <f>_xlfn.XLOOKUP(A:A,Table1!B:B,Table1!G:G)</f>
        <v>175</v>
      </c>
      <c r="F5204">
        <f>_xlfn.XLOOKUP(A:A,Table1!B:B,Table1!H:H)</f>
        <v>30</v>
      </c>
      <c r="G5204">
        <f>_xlfn.XLOOKUP(A:A,Table1!B:B,Table1!I:I)</f>
        <v>13</v>
      </c>
      <c r="H5204">
        <f>_xlfn.XLOOKUP(A:A,Table1!B:B,Table1!J:J)</f>
        <v>2</v>
      </c>
      <c r="I5204">
        <f>_xlfn.XLOOKUP(A:A,Table1!B:B,Table1!K:K)</f>
        <v>196</v>
      </c>
      <c r="J5204">
        <f>_xlfn.XLOOKUP(A:A,Table1!B:B,Table1!L:L)</f>
        <v>27</v>
      </c>
      <c r="K5204">
        <f>_xlfn.XLOOKUP(A:A,Table1!B:B,Table1!M:M)</f>
        <v>51</v>
      </c>
      <c r="L5204">
        <f>_xlfn.XLOOKUP(A:A,Table1!B:B,Table1!N:N)</f>
        <v>10</v>
      </c>
      <c r="M5204" t="str" cm="1">
        <f t="array" ref="M5204">_xlfn.IFS(
OR(B5204="India",B5204="Thailand",B5204="United Arab Emirates",B5204="Japan",B5204="South Korea",B5204="China"),"Asia",
OR(B5204="Russia",B5204="Germany",B5204="France",B5204="Spain",B5204="Turkey",B5204="United Kingdom"),"Europe",
OR(B5204="United States Of America",B5204="Canada",B5204="Mexico",B5204="Brazil"),"America",
OR(B5204="Egypt",B5204="South Africa"),"Africa",
B5204="Australia","Oceania",
TRUE,"Others"
)</f>
        <v>Africa</v>
      </c>
      <c r="N5204" t="str">
        <f t="shared" si="81"/>
        <v>High</v>
      </c>
    </row>
    <row r="5205" spans="1:14" x14ac:dyDescent="0.3">
      <c r="A5205" t="s">
        <v>30</v>
      </c>
      <c r="B5205" t="str">
        <f>_xlfn.XLOOKUP(A:A,Table1!B:B,Table1!C:C)</f>
        <v>South Korea</v>
      </c>
      <c r="C5205" s="1">
        <f>_xlfn.XLOOKUP(A:A,Table1!B:B,Table1!E:E)</f>
        <v>45052</v>
      </c>
      <c r="D5205">
        <f>_xlfn.XLOOKUP(A:A,Table1!B:B,Table1!F:F)</f>
        <v>80</v>
      </c>
      <c r="E5205">
        <f>_xlfn.XLOOKUP(A:A,Table1!B:B,Table1!G:G)</f>
        <v>195</v>
      </c>
      <c r="F5205">
        <f>_xlfn.XLOOKUP(A:A,Table1!B:B,Table1!H:H)</f>
        <v>91</v>
      </c>
      <c r="G5205">
        <f>_xlfn.XLOOKUP(A:A,Table1!B:B,Table1!I:I)</f>
        <v>5</v>
      </c>
      <c r="H5205">
        <f>_xlfn.XLOOKUP(A:A,Table1!B:B,Table1!J:J)</f>
        <v>1</v>
      </c>
      <c r="I5205">
        <f>_xlfn.XLOOKUP(A:A,Table1!B:B,Table1!K:K)</f>
        <v>157</v>
      </c>
      <c r="J5205">
        <f>_xlfn.XLOOKUP(A:A,Table1!B:B,Table1!L:L)</f>
        <v>-6</v>
      </c>
      <c r="K5205">
        <f>_xlfn.XLOOKUP(A:A,Table1!B:B,Table1!M:M)</f>
        <v>58</v>
      </c>
      <c r="L5205">
        <f>_xlfn.XLOOKUP(A:A,Table1!B:B,Table1!N:N)</f>
        <v>1</v>
      </c>
      <c r="M5205" t="str" cm="1">
        <f t="array" ref="M5205">_xlfn.IFS(
OR(B5205="India",B5205="Thailand",B5205="United Arab Emirates",B5205="Japan",B5205="South Korea",B5205="China"),"Asia",
OR(B5205="Russia",B5205="Germany",B5205="France",B5205="Spain",B5205="Turkey",B5205="United Kingdom"),"Europe",
OR(B5205="United States Of America",B5205="Canada",B5205="Mexico",B5205="Brazil"),"America",
OR(B5205="Egypt",B5205="South Africa"),"Africa",
B5205="Australia","Oceania",
TRUE,"Others"
)</f>
        <v>Asia</v>
      </c>
      <c r="N5205" t="str">
        <f t="shared" si="81"/>
        <v>Low</v>
      </c>
    </row>
    <row r="5206" spans="1:14" x14ac:dyDescent="0.3">
      <c r="A5206" t="s">
        <v>51</v>
      </c>
      <c r="B5206" t="str">
        <f>_xlfn.XLOOKUP(A:A,Table1!B:B,Table1!C:C)</f>
        <v>Russia</v>
      </c>
      <c r="C5206" s="1">
        <f>_xlfn.XLOOKUP(A:A,Table1!B:B,Table1!E:E)</f>
        <v>45149</v>
      </c>
      <c r="D5206">
        <f>_xlfn.XLOOKUP(A:A,Table1!B:B,Table1!F:F)</f>
        <v>50</v>
      </c>
      <c r="E5206">
        <f>_xlfn.XLOOKUP(A:A,Table1!B:B,Table1!G:G)</f>
        <v>164</v>
      </c>
      <c r="F5206">
        <f>_xlfn.XLOOKUP(A:A,Table1!B:B,Table1!H:H)</f>
        <v>15</v>
      </c>
      <c r="G5206">
        <f>_xlfn.XLOOKUP(A:A,Table1!B:B,Table1!I:I)</f>
        <v>11</v>
      </c>
      <c r="H5206">
        <f>_xlfn.XLOOKUP(A:A,Table1!B:B,Table1!J:J)</f>
        <v>7</v>
      </c>
      <c r="I5206">
        <f>_xlfn.XLOOKUP(A:A,Table1!B:B,Table1!K:K)</f>
        <v>120</v>
      </c>
      <c r="J5206">
        <f>_xlfn.XLOOKUP(A:A,Table1!B:B,Table1!L:L)</f>
        <v>1</v>
      </c>
      <c r="K5206">
        <f>_xlfn.XLOOKUP(A:A,Table1!B:B,Table1!M:M)</f>
        <v>90</v>
      </c>
      <c r="L5206">
        <f>_xlfn.XLOOKUP(A:A,Table1!B:B,Table1!N:N)</f>
        <v>7</v>
      </c>
      <c r="M5206" t="str" cm="1">
        <f t="array" ref="M5206">_xlfn.IFS(
OR(B5206="India",B5206="Thailand",B5206="United Arab Emirates",B5206="Japan",B5206="South Korea",B5206="China"),"Asia",
OR(B5206="Russia",B5206="Germany",B5206="France",B5206="Spain",B5206="Turkey",B5206="United Kingdom"),"Europe",
OR(B5206="United States Of America",B5206="Canada",B5206="Mexico",B5206="Brazil"),"America",
OR(B5206="Egypt",B5206="South Africa"),"Africa",
B5206="Australia","Oceania",
TRUE,"Others"
)</f>
        <v>Europe</v>
      </c>
      <c r="N5206" t="str">
        <f t="shared" si="81"/>
        <v>Low</v>
      </c>
    </row>
    <row r="5207" spans="1:14" x14ac:dyDescent="0.3">
      <c r="A5207" t="s">
        <v>12</v>
      </c>
      <c r="B5207" t="str">
        <f>_xlfn.XLOOKUP(A:A,Table1!B:B,Table1!C:C)</f>
        <v>South Africa</v>
      </c>
      <c r="C5207" s="1">
        <f>_xlfn.XLOOKUP(A:A,Table1!B:B,Table1!E:E)</f>
        <v>45203</v>
      </c>
      <c r="D5207">
        <f>_xlfn.XLOOKUP(A:A,Table1!B:B,Table1!F:F)</f>
        <v>128</v>
      </c>
      <c r="E5207">
        <f>_xlfn.XLOOKUP(A:A,Table1!B:B,Table1!G:G)</f>
        <v>175</v>
      </c>
      <c r="F5207">
        <f>_xlfn.XLOOKUP(A:A,Table1!B:B,Table1!H:H)</f>
        <v>30</v>
      </c>
      <c r="G5207">
        <f>_xlfn.XLOOKUP(A:A,Table1!B:B,Table1!I:I)</f>
        <v>13</v>
      </c>
      <c r="H5207">
        <f>_xlfn.XLOOKUP(A:A,Table1!B:B,Table1!J:J)</f>
        <v>2</v>
      </c>
      <c r="I5207">
        <f>_xlfn.XLOOKUP(A:A,Table1!B:B,Table1!K:K)</f>
        <v>196</v>
      </c>
      <c r="J5207">
        <f>_xlfn.XLOOKUP(A:A,Table1!B:B,Table1!L:L)</f>
        <v>27</v>
      </c>
      <c r="K5207">
        <f>_xlfn.XLOOKUP(A:A,Table1!B:B,Table1!M:M)</f>
        <v>51</v>
      </c>
      <c r="L5207">
        <f>_xlfn.XLOOKUP(A:A,Table1!B:B,Table1!N:N)</f>
        <v>10</v>
      </c>
      <c r="M5207" t="str" cm="1">
        <f t="array" ref="M5207">_xlfn.IFS(
OR(B5207="India",B5207="Thailand",B5207="United Arab Emirates",B5207="Japan",B5207="South Korea",B5207="China"),"Asia",
OR(B5207="Russia",B5207="Germany",B5207="France",B5207="Spain",B5207="Turkey",B5207="United Kingdom"),"Europe",
OR(B5207="United States Of America",B5207="Canada",B5207="Mexico",B5207="Brazil"),"America",
OR(B5207="Egypt",B5207="South Africa"),"Africa",
B5207="Australia","Oceania",
TRUE,"Others"
)</f>
        <v>Africa</v>
      </c>
      <c r="N5207" t="str">
        <f t="shared" si="81"/>
        <v>High</v>
      </c>
    </row>
    <row r="5208" spans="1:14" x14ac:dyDescent="0.3">
      <c r="A5208" t="s">
        <v>20</v>
      </c>
      <c r="B5208" t="str">
        <f>_xlfn.XLOOKUP(A:A,Table1!B:B,Table1!C:C)</f>
        <v>United Arab Emirates</v>
      </c>
      <c r="C5208" s="1">
        <f>_xlfn.XLOOKUP(A:A,Table1!B:B,Table1!E:E)</f>
        <v>45130</v>
      </c>
      <c r="D5208">
        <f>_xlfn.XLOOKUP(A:A,Table1!B:B,Table1!F:F)</f>
        <v>120</v>
      </c>
      <c r="E5208">
        <f>_xlfn.XLOOKUP(A:A,Table1!B:B,Table1!G:G)</f>
        <v>49</v>
      </c>
      <c r="F5208">
        <f>_xlfn.XLOOKUP(A:A,Table1!B:B,Table1!H:H)</f>
        <v>99</v>
      </c>
      <c r="G5208">
        <f>_xlfn.XLOOKUP(A:A,Table1!B:B,Table1!I:I)</f>
        <v>6</v>
      </c>
      <c r="H5208">
        <f>_xlfn.XLOOKUP(A:A,Table1!B:B,Table1!J:J)</f>
        <v>7</v>
      </c>
      <c r="I5208">
        <f>_xlfn.XLOOKUP(A:A,Table1!B:B,Table1!K:K)</f>
        <v>134</v>
      </c>
      <c r="J5208">
        <f>_xlfn.XLOOKUP(A:A,Table1!B:B,Table1!L:L)</f>
        <v>13</v>
      </c>
      <c r="K5208">
        <f>_xlfn.XLOOKUP(A:A,Table1!B:B,Table1!M:M)</f>
        <v>32</v>
      </c>
      <c r="L5208">
        <f>_xlfn.XLOOKUP(A:A,Table1!B:B,Table1!N:N)</f>
        <v>5</v>
      </c>
      <c r="M5208" t="str" cm="1">
        <f t="array" ref="M5208">_xlfn.IFS(
OR(B5208="India",B5208="Thailand",B5208="United Arab Emirates",B5208="Japan",B5208="South Korea",B5208="China"),"Asia",
OR(B5208="Russia",B5208="Germany",B5208="France",B5208="Spain",B5208="Turkey",B5208="United Kingdom"),"Europe",
OR(B5208="United States Of America",B5208="Canada",B5208="Mexico",B5208="Brazil"),"America",
OR(B5208="Egypt",B5208="South Africa"),"Africa",
B5208="Australia","Oceania",
TRUE,"Others"
)</f>
        <v>Asia</v>
      </c>
      <c r="N5208" t="str">
        <f t="shared" si="81"/>
        <v>Low</v>
      </c>
    </row>
    <row r="5209" spans="1:14" x14ac:dyDescent="0.3">
      <c r="A5209" t="s">
        <v>41</v>
      </c>
      <c r="B5209" t="str">
        <f>_xlfn.XLOOKUP(A:A,Table1!B:B,Table1!C:C)</f>
        <v>South Korea</v>
      </c>
      <c r="C5209" s="1">
        <f>_xlfn.XLOOKUP(A:A,Table1!B:B,Table1!E:E)</f>
        <v>45257</v>
      </c>
      <c r="D5209">
        <f>_xlfn.XLOOKUP(A:A,Table1!B:B,Table1!F:F)</f>
        <v>74</v>
      </c>
      <c r="E5209">
        <f>_xlfn.XLOOKUP(A:A,Table1!B:B,Table1!G:G)</f>
        <v>150</v>
      </c>
      <c r="F5209">
        <f>_xlfn.XLOOKUP(A:A,Table1!B:B,Table1!H:H)</f>
        <v>42</v>
      </c>
      <c r="G5209">
        <f>_xlfn.XLOOKUP(A:A,Table1!B:B,Table1!I:I)</f>
        <v>12</v>
      </c>
      <c r="H5209">
        <f>_xlfn.XLOOKUP(A:A,Table1!B:B,Table1!J:J)</f>
        <v>1</v>
      </c>
      <c r="I5209">
        <f>_xlfn.XLOOKUP(A:A,Table1!B:B,Table1!K:K)</f>
        <v>140</v>
      </c>
      <c r="J5209">
        <f>_xlfn.XLOOKUP(A:A,Table1!B:B,Table1!L:L)</f>
        <v>4</v>
      </c>
      <c r="K5209">
        <f>_xlfn.XLOOKUP(A:A,Table1!B:B,Table1!M:M)</f>
        <v>80</v>
      </c>
      <c r="L5209">
        <f>_xlfn.XLOOKUP(A:A,Table1!B:B,Table1!N:N)</f>
        <v>6</v>
      </c>
      <c r="M5209" t="str" cm="1">
        <f t="array" ref="M5209">_xlfn.IFS(
OR(B5209="India",B5209="Thailand",B5209="United Arab Emirates",B5209="Japan",B5209="South Korea",B5209="China"),"Asia",
OR(B5209="Russia",B5209="Germany",B5209="France",B5209="Spain",B5209="Turkey",B5209="United Kingdom"),"Europe",
OR(B5209="United States Of America",B5209="Canada",B5209="Mexico",B5209="Brazil"),"America",
OR(B5209="Egypt",B5209="South Africa"),"Africa",
B5209="Australia","Oceania",
TRUE,"Others"
)</f>
        <v>Asia</v>
      </c>
      <c r="N5209" t="str">
        <f t="shared" si="81"/>
        <v>Low</v>
      </c>
    </row>
    <row r="5210" spans="1:14" x14ac:dyDescent="0.3">
      <c r="A5210" t="s">
        <v>29</v>
      </c>
      <c r="B5210" t="str">
        <f>_xlfn.XLOOKUP(A:A,Table1!B:B,Table1!C:C)</f>
        <v>United Kingdom</v>
      </c>
      <c r="C5210" s="1">
        <f>_xlfn.XLOOKUP(A:A,Table1!B:B,Table1!E:E)</f>
        <v>45008</v>
      </c>
      <c r="D5210">
        <f>_xlfn.XLOOKUP(A:A,Table1!B:B,Table1!F:F)</f>
        <v>21</v>
      </c>
      <c r="E5210">
        <f>_xlfn.XLOOKUP(A:A,Table1!B:B,Table1!G:G)</f>
        <v>190</v>
      </c>
      <c r="F5210">
        <f>_xlfn.XLOOKUP(A:A,Table1!B:B,Table1!H:H)</f>
        <v>27</v>
      </c>
      <c r="G5210">
        <f>_xlfn.XLOOKUP(A:A,Table1!B:B,Table1!I:I)</f>
        <v>40</v>
      </c>
      <c r="H5210">
        <f>_xlfn.XLOOKUP(A:A,Table1!B:B,Table1!J:J)</f>
        <v>3</v>
      </c>
      <c r="I5210">
        <f>_xlfn.XLOOKUP(A:A,Table1!B:B,Table1!K:K)</f>
        <v>14</v>
      </c>
      <c r="J5210">
        <f>_xlfn.XLOOKUP(A:A,Table1!B:B,Table1!L:L)</f>
        <v>-9</v>
      </c>
      <c r="K5210">
        <f>_xlfn.XLOOKUP(A:A,Table1!B:B,Table1!M:M)</f>
        <v>45</v>
      </c>
      <c r="L5210">
        <f>_xlfn.XLOOKUP(A:A,Table1!B:B,Table1!N:N)</f>
        <v>2</v>
      </c>
      <c r="M5210" t="str" cm="1">
        <f t="array" ref="M5210">_xlfn.IFS(
OR(B5210="India",B5210="Thailand",B5210="United Arab Emirates",B5210="Japan",B5210="South Korea",B5210="China"),"Asia",
OR(B5210="Russia",B5210="Germany",B5210="France",B5210="Spain",B5210="Turkey",B5210="United Kingdom"),"Europe",
OR(B5210="United States Of America",B5210="Canada",B5210="Mexico",B5210="Brazil"),"America",
OR(B5210="Egypt",B5210="South Africa"),"Africa",
B5210="Australia","Oceania",
TRUE,"Others"
)</f>
        <v>Europe</v>
      </c>
      <c r="N5210" t="str">
        <f t="shared" si="81"/>
        <v>Low</v>
      </c>
    </row>
    <row r="5211" spans="1:14" x14ac:dyDescent="0.3">
      <c r="A5211" t="s">
        <v>34</v>
      </c>
      <c r="B5211" t="str">
        <f>_xlfn.XLOOKUP(A:A,Table1!B:B,Table1!C:C)</f>
        <v>Japan</v>
      </c>
      <c r="C5211" s="1">
        <f>_xlfn.XLOOKUP(A:A,Table1!B:B,Table1!E:E)</f>
        <v>45258</v>
      </c>
      <c r="D5211">
        <f>_xlfn.XLOOKUP(A:A,Table1!B:B,Table1!F:F)</f>
        <v>128</v>
      </c>
      <c r="E5211">
        <f>_xlfn.XLOOKUP(A:A,Table1!B:B,Table1!G:G)</f>
        <v>84</v>
      </c>
      <c r="F5211">
        <f>_xlfn.XLOOKUP(A:A,Table1!B:B,Table1!H:H)</f>
        <v>61</v>
      </c>
      <c r="G5211">
        <f>_xlfn.XLOOKUP(A:A,Table1!B:B,Table1!I:I)</f>
        <v>33</v>
      </c>
      <c r="H5211">
        <f>_xlfn.XLOOKUP(A:A,Table1!B:B,Table1!J:J)</f>
        <v>6</v>
      </c>
      <c r="I5211">
        <f>_xlfn.XLOOKUP(A:A,Table1!B:B,Table1!K:K)</f>
        <v>25</v>
      </c>
      <c r="J5211">
        <f>_xlfn.XLOOKUP(A:A,Table1!B:B,Table1!L:L)</f>
        <v>-8</v>
      </c>
      <c r="K5211">
        <f>_xlfn.XLOOKUP(A:A,Table1!B:B,Table1!M:M)</f>
        <v>14</v>
      </c>
      <c r="L5211">
        <f>_xlfn.XLOOKUP(A:A,Table1!B:B,Table1!N:N)</f>
        <v>9</v>
      </c>
      <c r="M5211" t="str" cm="1">
        <f t="array" ref="M5211">_xlfn.IFS(
OR(B5211="India",B5211="Thailand",B5211="United Arab Emirates",B5211="Japan",B5211="South Korea",B5211="China"),"Asia",
OR(B5211="Russia",B5211="Germany",B5211="France",B5211="Spain",B5211="Turkey",B5211="United Kingdom"),"Europe",
OR(B5211="United States Of America",B5211="Canada",B5211="Mexico",B5211="Brazil"),"America",
OR(B5211="Egypt",B5211="South Africa"),"Africa",
B5211="Australia","Oceania",
TRUE,"Others"
)</f>
        <v>Asia</v>
      </c>
      <c r="N5211" t="str">
        <f t="shared" si="81"/>
        <v>Low</v>
      </c>
    </row>
    <row r="5212" spans="1:14" x14ac:dyDescent="0.3">
      <c r="A5212" t="s">
        <v>98</v>
      </c>
      <c r="B5212" t="str">
        <f>_xlfn.XLOOKUP(A:A,Table1!B:B,Table1!C:C)</f>
        <v>Thailand</v>
      </c>
      <c r="C5212" s="1">
        <f>_xlfn.XLOOKUP(A:A,Table1!B:B,Table1!E:E)</f>
        <v>45276</v>
      </c>
      <c r="D5212">
        <f>_xlfn.XLOOKUP(A:A,Table1!B:B,Table1!F:F)</f>
        <v>15</v>
      </c>
      <c r="E5212">
        <f>_xlfn.XLOOKUP(A:A,Table1!B:B,Table1!G:G)</f>
        <v>63</v>
      </c>
      <c r="F5212">
        <f>_xlfn.XLOOKUP(A:A,Table1!B:B,Table1!H:H)</f>
        <v>85</v>
      </c>
      <c r="G5212">
        <f>_xlfn.XLOOKUP(A:A,Table1!B:B,Table1!I:I)</f>
        <v>45</v>
      </c>
      <c r="H5212">
        <f>_xlfn.XLOOKUP(A:A,Table1!B:B,Table1!J:J)</f>
        <v>9</v>
      </c>
      <c r="I5212">
        <f>_xlfn.XLOOKUP(A:A,Table1!B:B,Table1!K:K)</f>
        <v>100</v>
      </c>
      <c r="J5212">
        <f>_xlfn.XLOOKUP(A:A,Table1!B:B,Table1!L:L)</f>
        <v>27</v>
      </c>
      <c r="K5212">
        <f>_xlfn.XLOOKUP(A:A,Table1!B:B,Table1!M:M)</f>
        <v>58</v>
      </c>
      <c r="L5212">
        <f>_xlfn.XLOOKUP(A:A,Table1!B:B,Table1!N:N)</f>
        <v>16</v>
      </c>
      <c r="M5212" t="str" cm="1">
        <f t="array" ref="M5212">_xlfn.IFS(
OR(B5212="India",B5212="Thailand",B5212="United Arab Emirates",B5212="Japan",B5212="South Korea",B5212="China"),"Asia",
OR(B5212="Russia",B5212="Germany",B5212="France",B5212="Spain",B5212="Turkey",B5212="United Kingdom"),"Europe",
OR(B5212="United States Of America",B5212="Canada",B5212="Mexico",B5212="Brazil"),"America",
OR(B5212="Egypt",B5212="South Africa"),"Africa",
B5212="Australia","Oceania",
TRUE,"Others"
)</f>
        <v>Asia</v>
      </c>
      <c r="N5212" t="str">
        <f t="shared" si="81"/>
        <v>High</v>
      </c>
    </row>
    <row r="5213" spans="1:14" x14ac:dyDescent="0.3">
      <c r="A5213" t="s">
        <v>16</v>
      </c>
      <c r="B5213" t="str">
        <f>_xlfn.XLOOKUP(A:A,Table1!B:B,Table1!C:C)</f>
        <v>Germany</v>
      </c>
      <c r="C5213" s="1">
        <f>_xlfn.XLOOKUP(A:A,Table1!B:B,Table1!E:E)</f>
        <v>45226</v>
      </c>
      <c r="D5213">
        <f>_xlfn.XLOOKUP(A:A,Table1!B:B,Table1!F:F)</f>
        <v>52</v>
      </c>
      <c r="E5213">
        <f>_xlfn.XLOOKUP(A:A,Table1!B:B,Table1!G:G)</f>
        <v>182</v>
      </c>
      <c r="F5213">
        <f>_xlfn.XLOOKUP(A:A,Table1!B:B,Table1!H:H)</f>
        <v>45</v>
      </c>
      <c r="G5213">
        <f>_xlfn.XLOOKUP(A:A,Table1!B:B,Table1!I:I)</f>
        <v>30</v>
      </c>
      <c r="H5213">
        <f>_xlfn.XLOOKUP(A:A,Table1!B:B,Table1!J:J)</f>
        <v>1</v>
      </c>
      <c r="I5213">
        <f>_xlfn.XLOOKUP(A:A,Table1!B:B,Table1!K:K)</f>
        <v>156</v>
      </c>
      <c r="J5213">
        <f>_xlfn.XLOOKUP(A:A,Table1!B:B,Table1!L:L)</f>
        <v>-4</v>
      </c>
      <c r="K5213">
        <f>_xlfn.XLOOKUP(A:A,Table1!B:B,Table1!M:M)</f>
        <v>97</v>
      </c>
      <c r="L5213">
        <f>_xlfn.XLOOKUP(A:A,Table1!B:B,Table1!N:N)</f>
        <v>2</v>
      </c>
      <c r="M5213" t="str" cm="1">
        <f t="array" ref="M5213">_xlfn.IFS(
OR(B5213="India",B5213="Thailand",B5213="United Arab Emirates",B5213="Japan",B5213="South Korea",B5213="China"),"Asia",
OR(B5213="Russia",B5213="Germany",B5213="France",B5213="Spain",B5213="Turkey",B5213="United Kingdom"),"Europe",
OR(B5213="United States Of America",B5213="Canada",B5213="Mexico",B5213="Brazil"),"America",
OR(B5213="Egypt",B5213="South Africa"),"Africa",
B5213="Australia","Oceania",
TRUE,"Others"
)</f>
        <v>Europe</v>
      </c>
      <c r="N5213" t="str">
        <f t="shared" si="81"/>
        <v>Low</v>
      </c>
    </row>
    <row r="5214" spans="1:14" x14ac:dyDescent="0.3">
      <c r="A5214" t="s">
        <v>77</v>
      </c>
      <c r="B5214" t="str">
        <f>_xlfn.XLOOKUP(A:A,Table1!B:B,Table1!C:C)</f>
        <v>China</v>
      </c>
      <c r="C5214" s="1">
        <f>_xlfn.XLOOKUP(A:A,Table1!B:B,Table1!E:E)</f>
        <v>44950</v>
      </c>
      <c r="D5214">
        <f>_xlfn.XLOOKUP(A:A,Table1!B:B,Table1!F:F)</f>
        <v>37</v>
      </c>
      <c r="E5214">
        <f>_xlfn.XLOOKUP(A:A,Table1!B:B,Table1!G:G)</f>
        <v>160</v>
      </c>
      <c r="F5214">
        <f>_xlfn.XLOOKUP(A:A,Table1!B:B,Table1!H:H)</f>
        <v>75</v>
      </c>
      <c r="G5214">
        <f>_xlfn.XLOOKUP(A:A,Table1!B:B,Table1!I:I)</f>
        <v>14</v>
      </c>
      <c r="H5214">
        <f>_xlfn.XLOOKUP(A:A,Table1!B:B,Table1!J:J)</f>
        <v>1</v>
      </c>
      <c r="I5214">
        <f>_xlfn.XLOOKUP(A:A,Table1!B:B,Table1!K:K)</f>
        <v>194</v>
      </c>
      <c r="J5214">
        <f>_xlfn.XLOOKUP(A:A,Table1!B:B,Table1!L:L)</f>
        <v>27</v>
      </c>
      <c r="K5214">
        <f>_xlfn.XLOOKUP(A:A,Table1!B:B,Table1!M:M)</f>
        <v>41</v>
      </c>
      <c r="L5214">
        <f>_xlfn.XLOOKUP(A:A,Table1!B:B,Table1!N:N)</f>
        <v>20</v>
      </c>
      <c r="M5214" t="str" cm="1">
        <f t="array" ref="M5214">_xlfn.IFS(
OR(B5214="India",B5214="Thailand",B5214="United Arab Emirates",B5214="Japan",B5214="South Korea",B5214="China"),"Asia",
OR(B5214="Russia",B5214="Germany",B5214="France",B5214="Spain",B5214="Turkey",B5214="United Kingdom"),"Europe",
OR(B5214="United States Of America",B5214="Canada",B5214="Mexico",B5214="Brazil"),"America",
OR(B5214="Egypt",B5214="South Africa"),"Africa",
B5214="Australia","Oceania",
TRUE,"Others"
)</f>
        <v>Asia</v>
      </c>
      <c r="N5214" t="str">
        <f t="shared" si="81"/>
        <v>High</v>
      </c>
    </row>
    <row r="5215" spans="1:14" x14ac:dyDescent="0.3">
      <c r="A5215" t="s">
        <v>93</v>
      </c>
      <c r="B5215" t="str">
        <f>_xlfn.XLOOKUP(A:A,Table1!B:B,Table1!C:C)</f>
        <v>Egypt</v>
      </c>
      <c r="C5215" s="1">
        <f>_xlfn.XLOOKUP(A:A,Table1!B:B,Table1!E:E)</f>
        <v>45104</v>
      </c>
      <c r="D5215">
        <f>_xlfn.XLOOKUP(A:A,Table1!B:B,Table1!F:F)</f>
        <v>129</v>
      </c>
      <c r="E5215">
        <f>_xlfn.XLOOKUP(A:A,Table1!B:B,Table1!G:G)</f>
        <v>82</v>
      </c>
      <c r="F5215">
        <f>_xlfn.XLOOKUP(A:A,Table1!B:B,Table1!H:H)</f>
        <v>77</v>
      </c>
      <c r="G5215">
        <f>_xlfn.XLOOKUP(A:A,Table1!B:B,Table1!I:I)</f>
        <v>33</v>
      </c>
      <c r="H5215">
        <f>_xlfn.XLOOKUP(A:A,Table1!B:B,Table1!J:J)</f>
        <v>8</v>
      </c>
      <c r="I5215">
        <f>_xlfn.XLOOKUP(A:A,Table1!B:B,Table1!K:K)</f>
        <v>15</v>
      </c>
      <c r="J5215">
        <f>_xlfn.XLOOKUP(A:A,Table1!B:B,Table1!L:L)</f>
        <v>-9</v>
      </c>
      <c r="K5215">
        <f>_xlfn.XLOOKUP(A:A,Table1!B:B,Table1!M:M)</f>
        <v>38</v>
      </c>
      <c r="L5215">
        <f>_xlfn.XLOOKUP(A:A,Table1!B:B,Table1!N:N)</f>
        <v>8</v>
      </c>
      <c r="M5215" t="str" cm="1">
        <f t="array" ref="M5215">_xlfn.IFS(
OR(B5215="India",B5215="Thailand",B5215="United Arab Emirates",B5215="Japan",B5215="South Korea",B5215="China"),"Asia",
OR(B5215="Russia",B5215="Germany",B5215="France",B5215="Spain",B5215="Turkey",B5215="United Kingdom"),"Europe",
OR(B5215="United States Of America",B5215="Canada",B5215="Mexico",B5215="Brazil"),"America",
OR(B5215="Egypt",B5215="South Africa"),"Africa",
B5215="Australia","Oceania",
TRUE,"Others"
)</f>
        <v>Africa</v>
      </c>
      <c r="N5215" t="str">
        <f t="shared" si="81"/>
        <v>Low</v>
      </c>
    </row>
    <row r="5216" spans="1:14" x14ac:dyDescent="0.3">
      <c r="A5216" t="s">
        <v>108</v>
      </c>
      <c r="B5216" t="str">
        <f>_xlfn.XLOOKUP(A:A,Table1!B:B,Table1!C:C)</f>
        <v>United Kingdom</v>
      </c>
      <c r="C5216" s="1">
        <f>_xlfn.XLOOKUP(A:A,Table1!B:B,Table1!E:E)</f>
        <v>44932</v>
      </c>
      <c r="D5216">
        <f>_xlfn.XLOOKUP(A:A,Table1!B:B,Table1!F:F)</f>
        <v>50</v>
      </c>
      <c r="E5216">
        <f>_xlfn.XLOOKUP(A:A,Table1!B:B,Table1!G:G)</f>
        <v>193</v>
      </c>
      <c r="F5216">
        <f>_xlfn.XLOOKUP(A:A,Table1!B:B,Table1!H:H)</f>
        <v>18</v>
      </c>
      <c r="G5216">
        <f>_xlfn.XLOOKUP(A:A,Table1!B:B,Table1!I:I)</f>
        <v>19</v>
      </c>
      <c r="H5216">
        <f>_xlfn.XLOOKUP(A:A,Table1!B:B,Table1!J:J)</f>
        <v>9</v>
      </c>
      <c r="I5216">
        <f>_xlfn.XLOOKUP(A:A,Table1!B:B,Table1!K:K)</f>
        <v>59</v>
      </c>
      <c r="J5216">
        <f>_xlfn.XLOOKUP(A:A,Table1!B:B,Table1!L:L)</f>
        <v>4</v>
      </c>
      <c r="K5216">
        <f>_xlfn.XLOOKUP(A:A,Table1!B:B,Table1!M:M)</f>
        <v>94</v>
      </c>
      <c r="L5216">
        <f>_xlfn.XLOOKUP(A:A,Table1!B:B,Table1!N:N)</f>
        <v>5</v>
      </c>
      <c r="M5216" t="str" cm="1">
        <f t="array" ref="M5216">_xlfn.IFS(
OR(B5216="India",B5216="Thailand",B5216="United Arab Emirates",B5216="Japan",B5216="South Korea",B5216="China"),"Asia",
OR(B5216="Russia",B5216="Germany",B5216="France",B5216="Spain",B5216="Turkey",B5216="United Kingdom"),"Europe",
OR(B5216="United States Of America",B5216="Canada",B5216="Mexico",B5216="Brazil"),"America",
OR(B5216="Egypt",B5216="South Africa"),"Africa",
B5216="Australia","Oceania",
TRUE,"Others"
)</f>
        <v>Europe</v>
      </c>
      <c r="N5216" t="str">
        <f t="shared" si="81"/>
        <v>Low</v>
      </c>
    </row>
    <row r="5217" spans="1:14" x14ac:dyDescent="0.3">
      <c r="A5217" t="s">
        <v>44</v>
      </c>
      <c r="B5217" t="str">
        <f>_xlfn.XLOOKUP(A:A,Table1!B:B,Table1!C:C)</f>
        <v>United States Of America</v>
      </c>
      <c r="C5217" s="1">
        <f>_xlfn.XLOOKUP(A:A,Table1!B:B,Table1!E:E)</f>
        <v>45233</v>
      </c>
      <c r="D5217">
        <f>_xlfn.XLOOKUP(A:A,Table1!B:B,Table1!F:F)</f>
        <v>71</v>
      </c>
      <c r="E5217">
        <f>_xlfn.XLOOKUP(A:A,Table1!B:B,Table1!G:G)</f>
        <v>152</v>
      </c>
      <c r="F5217">
        <f>_xlfn.XLOOKUP(A:A,Table1!B:B,Table1!H:H)</f>
        <v>60</v>
      </c>
      <c r="G5217">
        <f>_xlfn.XLOOKUP(A:A,Table1!B:B,Table1!I:I)</f>
        <v>38</v>
      </c>
      <c r="H5217">
        <f>_xlfn.XLOOKUP(A:A,Table1!B:B,Table1!J:J)</f>
        <v>9</v>
      </c>
      <c r="I5217">
        <f>_xlfn.XLOOKUP(A:A,Table1!B:B,Table1!K:K)</f>
        <v>95</v>
      </c>
      <c r="J5217">
        <f>_xlfn.XLOOKUP(A:A,Table1!B:B,Table1!L:L)</f>
        <v>34</v>
      </c>
      <c r="K5217">
        <f>_xlfn.XLOOKUP(A:A,Table1!B:B,Table1!M:M)</f>
        <v>43</v>
      </c>
      <c r="L5217">
        <f>_xlfn.XLOOKUP(A:A,Table1!B:B,Table1!N:N)</f>
        <v>14</v>
      </c>
      <c r="M5217" t="str" cm="1">
        <f t="array" ref="M5217">_xlfn.IFS(
OR(B5217="India",B5217="Thailand",B5217="United Arab Emirates",B5217="Japan",B5217="South Korea",B5217="China"),"Asia",
OR(B5217="Russia",B5217="Germany",B5217="France",B5217="Spain",B5217="Turkey",B5217="United Kingdom"),"Europe",
OR(B5217="United States Of America",B5217="Canada",B5217="Mexico",B5217="Brazil"),"America",
OR(B5217="Egypt",B5217="South Africa"),"Africa",
B5217="Australia","Oceania",
TRUE,"Others"
)</f>
        <v>America</v>
      </c>
      <c r="N5217" t="str">
        <f t="shared" si="81"/>
        <v>High</v>
      </c>
    </row>
    <row r="5218" spans="1:14" x14ac:dyDescent="0.3">
      <c r="A5218" t="s">
        <v>108</v>
      </c>
      <c r="B5218" t="str">
        <f>_xlfn.XLOOKUP(A:A,Table1!B:B,Table1!C:C)</f>
        <v>United Kingdom</v>
      </c>
      <c r="C5218" s="1">
        <f>_xlfn.XLOOKUP(A:A,Table1!B:B,Table1!E:E)</f>
        <v>44932</v>
      </c>
      <c r="D5218">
        <f>_xlfn.XLOOKUP(A:A,Table1!B:B,Table1!F:F)</f>
        <v>50</v>
      </c>
      <c r="E5218">
        <f>_xlfn.XLOOKUP(A:A,Table1!B:B,Table1!G:G)</f>
        <v>193</v>
      </c>
      <c r="F5218">
        <f>_xlfn.XLOOKUP(A:A,Table1!B:B,Table1!H:H)</f>
        <v>18</v>
      </c>
      <c r="G5218">
        <f>_xlfn.XLOOKUP(A:A,Table1!B:B,Table1!I:I)</f>
        <v>19</v>
      </c>
      <c r="H5218">
        <f>_xlfn.XLOOKUP(A:A,Table1!B:B,Table1!J:J)</f>
        <v>9</v>
      </c>
      <c r="I5218">
        <f>_xlfn.XLOOKUP(A:A,Table1!B:B,Table1!K:K)</f>
        <v>59</v>
      </c>
      <c r="J5218">
        <f>_xlfn.XLOOKUP(A:A,Table1!B:B,Table1!L:L)</f>
        <v>4</v>
      </c>
      <c r="K5218">
        <f>_xlfn.XLOOKUP(A:A,Table1!B:B,Table1!M:M)</f>
        <v>94</v>
      </c>
      <c r="L5218">
        <f>_xlfn.XLOOKUP(A:A,Table1!B:B,Table1!N:N)</f>
        <v>5</v>
      </c>
      <c r="M5218" t="str" cm="1">
        <f t="array" ref="M5218">_xlfn.IFS(
OR(B5218="India",B5218="Thailand",B5218="United Arab Emirates",B5218="Japan",B5218="South Korea",B5218="China"),"Asia",
OR(B5218="Russia",B5218="Germany",B5218="France",B5218="Spain",B5218="Turkey",B5218="United Kingdom"),"Europe",
OR(B5218="United States Of America",B5218="Canada",B5218="Mexico",B5218="Brazil"),"America",
OR(B5218="Egypt",B5218="South Africa"),"Africa",
B5218="Australia","Oceania",
TRUE,"Others"
)</f>
        <v>Europe</v>
      </c>
      <c r="N5218" t="str">
        <f t="shared" si="81"/>
        <v>Low</v>
      </c>
    </row>
    <row r="5219" spans="1:14" x14ac:dyDescent="0.3">
      <c r="A5219" t="s">
        <v>37</v>
      </c>
      <c r="B5219" t="str">
        <f>_xlfn.XLOOKUP(A:A,Table1!B:B,Table1!C:C)</f>
        <v>Mexico</v>
      </c>
      <c r="C5219" s="1">
        <f>_xlfn.XLOOKUP(A:A,Table1!B:B,Table1!E:E)</f>
        <v>45194</v>
      </c>
      <c r="D5219">
        <f>_xlfn.XLOOKUP(A:A,Table1!B:B,Table1!F:F)</f>
        <v>62</v>
      </c>
      <c r="E5219">
        <f>_xlfn.XLOOKUP(A:A,Table1!B:B,Table1!G:G)</f>
        <v>58</v>
      </c>
      <c r="F5219">
        <f>_xlfn.XLOOKUP(A:A,Table1!B:B,Table1!H:H)</f>
        <v>56</v>
      </c>
      <c r="G5219">
        <f>_xlfn.XLOOKUP(A:A,Table1!B:B,Table1!I:I)</f>
        <v>5</v>
      </c>
      <c r="H5219">
        <f>_xlfn.XLOOKUP(A:A,Table1!B:B,Table1!J:J)</f>
        <v>5</v>
      </c>
      <c r="I5219">
        <f>_xlfn.XLOOKUP(A:A,Table1!B:B,Table1!K:K)</f>
        <v>23</v>
      </c>
      <c r="J5219">
        <f>_xlfn.XLOOKUP(A:A,Table1!B:B,Table1!L:L)</f>
        <v>23</v>
      </c>
      <c r="K5219">
        <f>_xlfn.XLOOKUP(A:A,Table1!B:B,Table1!M:M)</f>
        <v>97</v>
      </c>
      <c r="L5219">
        <f>_xlfn.XLOOKUP(A:A,Table1!B:B,Table1!N:N)</f>
        <v>6</v>
      </c>
      <c r="M5219" t="str" cm="1">
        <f t="array" ref="M5219">_xlfn.IFS(
OR(B5219="India",B5219="Thailand",B5219="United Arab Emirates",B5219="Japan",B5219="South Korea",B5219="China"),"Asia",
OR(B5219="Russia",B5219="Germany",B5219="France",B5219="Spain",B5219="Turkey",B5219="United Kingdom"),"Europe",
OR(B5219="United States Of America",B5219="Canada",B5219="Mexico",B5219="Brazil"),"America",
OR(B5219="Egypt",B5219="South Africa"),"Africa",
B5219="Australia","Oceania",
TRUE,"Others"
)</f>
        <v>America</v>
      </c>
      <c r="N5219" t="str">
        <f t="shared" si="81"/>
        <v>Moderate</v>
      </c>
    </row>
    <row r="5220" spans="1:14" x14ac:dyDescent="0.3">
      <c r="A5220" t="s">
        <v>28</v>
      </c>
      <c r="B5220" t="str">
        <f>_xlfn.XLOOKUP(A:A,Table1!B:B,Table1!C:C)</f>
        <v>United States Of America</v>
      </c>
      <c r="C5220" s="1">
        <f>_xlfn.XLOOKUP(A:A,Table1!B:B,Table1!E:E)</f>
        <v>44954</v>
      </c>
      <c r="D5220">
        <f>_xlfn.XLOOKUP(A:A,Table1!B:B,Table1!F:F)</f>
        <v>37</v>
      </c>
      <c r="E5220">
        <f>_xlfn.XLOOKUP(A:A,Table1!B:B,Table1!G:G)</f>
        <v>138</v>
      </c>
      <c r="F5220">
        <f>_xlfn.XLOOKUP(A:A,Table1!B:B,Table1!H:H)</f>
        <v>71</v>
      </c>
      <c r="G5220">
        <f>_xlfn.XLOOKUP(A:A,Table1!B:B,Table1!I:I)</f>
        <v>1</v>
      </c>
      <c r="H5220">
        <f>_xlfn.XLOOKUP(A:A,Table1!B:B,Table1!J:J)</f>
        <v>3</v>
      </c>
      <c r="I5220">
        <f>_xlfn.XLOOKUP(A:A,Table1!B:B,Table1!K:K)</f>
        <v>55</v>
      </c>
      <c r="J5220">
        <f>_xlfn.XLOOKUP(A:A,Table1!B:B,Table1!L:L)</f>
        <v>31</v>
      </c>
      <c r="K5220">
        <f>_xlfn.XLOOKUP(A:A,Table1!B:B,Table1!M:M)</f>
        <v>76</v>
      </c>
      <c r="L5220">
        <f>_xlfn.XLOOKUP(A:A,Table1!B:B,Table1!N:N)</f>
        <v>1</v>
      </c>
      <c r="M5220" t="str" cm="1">
        <f t="array" ref="M5220">_xlfn.IFS(
OR(B5220="India",B5220="Thailand",B5220="United Arab Emirates",B5220="Japan",B5220="South Korea",B5220="China"),"Asia",
OR(B5220="Russia",B5220="Germany",B5220="France",B5220="Spain",B5220="Turkey",B5220="United Kingdom"),"Europe",
OR(B5220="United States Of America",B5220="Canada",B5220="Mexico",B5220="Brazil"),"America",
OR(B5220="Egypt",B5220="South Africa"),"Africa",
B5220="Australia","Oceania",
TRUE,"Others"
)</f>
        <v>America</v>
      </c>
      <c r="N5220" t="str">
        <f t="shared" si="81"/>
        <v>High</v>
      </c>
    </row>
    <row r="5221" spans="1:14" x14ac:dyDescent="0.3">
      <c r="A5221" t="s">
        <v>346</v>
      </c>
      <c r="B5221" t="str">
        <f>_xlfn.XLOOKUP(A:A,Table1!B:B,Table1!C:C)</f>
        <v>Brazil</v>
      </c>
      <c r="C5221" s="1">
        <f>_xlfn.XLOOKUP(A:A,Table1!B:B,Table1!E:E)</f>
        <v>45237</v>
      </c>
      <c r="D5221">
        <f>_xlfn.XLOOKUP(A:A,Table1!B:B,Table1!F:F)</f>
        <v>114</v>
      </c>
      <c r="E5221">
        <f>_xlfn.XLOOKUP(A:A,Table1!B:B,Table1!G:G)</f>
        <v>78</v>
      </c>
      <c r="F5221">
        <f>_xlfn.XLOOKUP(A:A,Table1!B:B,Table1!H:H)</f>
        <v>13</v>
      </c>
      <c r="G5221">
        <f>_xlfn.XLOOKUP(A:A,Table1!B:B,Table1!I:I)</f>
        <v>2</v>
      </c>
      <c r="H5221">
        <f>_xlfn.XLOOKUP(A:A,Table1!B:B,Table1!J:J)</f>
        <v>4</v>
      </c>
      <c r="I5221">
        <f>_xlfn.XLOOKUP(A:A,Table1!B:B,Table1!K:K)</f>
        <v>125</v>
      </c>
      <c r="J5221">
        <f>_xlfn.XLOOKUP(A:A,Table1!B:B,Table1!L:L)</f>
        <v>32</v>
      </c>
      <c r="K5221">
        <f>_xlfn.XLOOKUP(A:A,Table1!B:B,Table1!M:M)</f>
        <v>57</v>
      </c>
      <c r="L5221">
        <f>_xlfn.XLOOKUP(A:A,Table1!B:B,Table1!N:N)</f>
        <v>19</v>
      </c>
      <c r="M5221" t="str" cm="1">
        <f t="array" ref="M5221">_xlfn.IFS(
OR(B5221="India",B5221="Thailand",B5221="United Arab Emirates",B5221="Japan",B5221="South Korea",B5221="China"),"Asia",
OR(B5221="Russia",B5221="Germany",B5221="France",B5221="Spain",B5221="Turkey",B5221="United Kingdom"),"Europe",
OR(B5221="United States Of America",B5221="Canada",B5221="Mexico",B5221="Brazil"),"America",
OR(B5221="Egypt",B5221="South Africa"),"Africa",
B5221="Australia","Oceania",
TRUE,"Others"
)</f>
        <v>America</v>
      </c>
      <c r="N5221" t="str">
        <f t="shared" si="81"/>
        <v>High</v>
      </c>
    </row>
    <row r="5222" spans="1:14" x14ac:dyDescent="0.3">
      <c r="A5222" t="s">
        <v>58</v>
      </c>
      <c r="B5222" t="str">
        <f>_xlfn.XLOOKUP(A:A,Table1!B:B,Table1!C:C)</f>
        <v>France</v>
      </c>
      <c r="C5222" s="1">
        <f>_xlfn.XLOOKUP(A:A,Table1!B:B,Table1!E:E)</f>
        <v>45126</v>
      </c>
      <c r="D5222">
        <f>_xlfn.XLOOKUP(A:A,Table1!B:B,Table1!F:F)</f>
        <v>32</v>
      </c>
      <c r="E5222">
        <f>_xlfn.XLOOKUP(A:A,Table1!B:B,Table1!G:G)</f>
        <v>157</v>
      </c>
      <c r="F5222">
        <f>_xlfn.XLOOKUP(A:A,Table1!B:B,Table1!H:H)</f>
        <v>42</v>
      </c>
      <c r="G5222">
        <f>_xlfn.XLOOKUP(A:A,Table1!B:B,Table1!I:I)</f>
        <v>9</v>
      </c>
      <c r="H5222">
        <f>_xlfn.XLOOKUP(A:A,Table1!B:B,Table1!J:J)</f>
        <v>5</v>
      </c>
      <c r="I5222">
        <f>_xlfn.XLOOKUP(A:A,Table1!B:B,Table1!K:K)</f>
        <v>190</v>
      </c>
      <c r="J5222">
        <f>_xlfn.XLOOKUP(A:A,Table1!B:B,Table1!L:L)</f>
        <v>35</v>
      </c>
      <c r="K5222">
        <f>_xlfn.XLOOKUP(A:A,Table1!B:B,Table1!M:M)</f>
        <v>70</v>
      </c>
      <c r="L5222">
        <f>_xlfn.XLOOKUP(A:A,Table1!B:B,Table1!N:N)</f>
        <v>5</v>
      </c>
      <c r="M5222" t="str" cm="1">
        <f t="array" ref="M5222">_xlfn.IFS(
OR(B5222="India",B5222="Thailand",B5222="United Arab Emirates",B5222="Japan",B5222="South Korea",B5222="China"),"Asia",
OR(B5222="Russia",B5222="Germany",B5222="France",B5222="Spain",B5222="Turkey",B5222="United Kingdom"),"Europe",
OR(B5222="United States Of America",B5222="Canada",B5222="Mexico",B5222="Brazil"),"America",
OR(B5222="Egypt",B5222="South Africa"),"Africa",
B5222="Australia","Oceania",
TRUE,"Others"
)</f>
        <v>Europe</v>
      </c>
      <c r="N5222" t="str">
        <f t="shared" si="81"/>
        <v>High</v>
      </c>
    </row>
    <row r="5223" spans="1:14" x14ac:dyDescent="0.3">
      <c r="A5223" t="s">
        <v>16</v>
      </c>
      <c r="B5223" t="str">
        <f>_xlfn.XLOOKUP(A:A,Table1!B:B,Table1!C:C)</f>
        <v>Germany</v>
      </c>
      <c r="C5223" s="1">
        <f>_xlfn.XLOOKUP(A:A,Table1!B:B,Table1!E:E)</f>
        <v>45226</v>
      </c>
      <c r="D5223">
        <f>_xlfn.XLOOKUP(A:A,Table1!B:B,Table1!F:F)</f>
        <v>52</v>
      </c>
      <c r="E5223">
        <f>_xlfn.XLOOKUP(A:A,Table1!B:B,Table1!G:G)</f>
        <v>182</v>
      </c>
      <c r="F5223">
        <f>_xlfn.XLOOKUP(A:A,Table1!B:B,Table1!H:H)</f>
        <v>45</v>
      </c>
      <c r="G5223">
        <f>_xlfn.XLOOKUP(A:A,Table1!B:B,Table1!I:I)</f>
        <v>30</v>
      </c>
      <c r="H5223">
        <f>_xlfn.XLOOKUP(A:A,Table1!B:B,Table1!J:J)</f>
        <v>1</v>
      </c>
      <c r="I5223">
        <f>_xlfn.XLOOKUP(A:A,Table1!B:B,Table1!K:K)</f>
        <v>156</v>
      </c>
      <c r="J5223">
        <f>_xlfn.XLOOKUP(A:A,Table1!B:B,Table1!L:L)</f>
        <v>-4</v>
      </c>
      <c r="K5223">
        <f>_xlfn.XLOOKUP(A:A,Table1!B:B,Table1!M:M)</f>
        <v>97</v>
      </c>
      <c r="L5223">
        <f>_xlfn.XLOOKUP(A:A,Table1!B:B,Table1!N:N)</f>
        <v>2</v>
      </c>
      <c r="M5223" t="str" cm="1">
        <f t="array" ref="M5223">_xlfn.IFS(
OR(B5223="India",B5223="Thailand",B5223="United Arab Emirates",B5223="Japan",B5223="South Korea",B5223="China"),"Asia",
OR(B5223="Russia",B5223="Germany",B5223="France",B5223="Spain",B5223="Turkey",B5223="United Kingdom"),"Europe",
OR(B5223="United States Of America",B5223="Canada",B5223="Mexico",B5223="Brazil"),"America",
OR(B5223="Egypt",B5223="South Africa"),"Africa",
B5223="Australia","Oceania",
TRUE,"Others"
)</f>
        <v>Europe</v>
      </c>
      <c r="N5223" t="str">
        <f t="shared" si="81"/>
        <v>Low</v>
      </c>
    </row>
    <row r="5224" spans="1:14" x14ac:dyDescent="0.3">
      <c r="A5224" t="s">
        <v>41</v>
      </c>
      <c r="B5224" t="str">
        <f>_xlfn.XLOOKUP(A:A,Table1!B:B,Table1!C:C)</f>
        <v>South Korea</v>
      </c>
      <c r="C5224" s="1">
        <f>_xlfn.XLOOKUP(A:A,Table1!B:B,Table1!E:E)</f>
        <v>45257</v>
      </c>
      <c r="D5224">
        <f>_xlfn.XLOOKUP(A:A,Table1!B:B,Table1!F:F)</f>
        <v>74</v>
      </c>
      <c r="E5224">
        <f>_xlfn.XLOOKUP(A:A,Table1!B:B,Table1!G:G)</f>
        <v>150</v>
      </c>
      <c r="F5224">
        <f>_xlfn.XLOOKUP(A:A,Table1!B:B,Table1!H:H)</f>
        <v>42</v>
      </c>
      <c r="G5224">
        <f>_xlfn.XLOOKUP(A:A,Table1!B:B,Table1!I:I)</f>
        <v>12</v>
      </c>
      <c r="H5224">
        <f>_xlfn.XLOOKUP(A:A,Table1!B:B,Table1!J:J)</f>
        <v>1</v>
      </c>
      <c r="I5224">
        <f>_xlfn.XLOOKUP(A:A,Table1!B:B,Table1!K:K)</f>
        <v>140</v>
      </c>
      <c r="J5224">
        <f>_xlfn.XLOOKUP(A:A,Table1!B:B,Table1!L:L)</f>
        <v>4</v>
      </c>
      <c r="K5224">
        <f>_xlfn.XLOOKUP(A:A,Table1!B:B,Table1!M:M)</f>
        <v>80</v>
      </c>
      <c r="L5224">
        <f>_xlfn.XLOOKUP(A:A,Table1!B:B,Table1!N:N)</f>
        <v>6</v>
      </c>
      <c r="M5224" t="str" cm="1">
        <f t="array" ref="M5224">_xlfn.IFS(
OR(B5224="India",B5224="Thailand",B5224="United Arab Emirates",B5224="Japan",B5224="South Korea",B5224="China"),"Asia",
OR(B5224="Russia",B5224="Germany",B5224="France",B5224="Spain",B5224="Turkey",B5224="United Kingdom"),"Europe",
OR(B5224="United States Of America",B5224="Canada",B5224="Mexico",B5224="Brazil"),"America",
OR(B5224="Egypt",B5224="South Africa"),"Africa",
B5224="Australia","Oceania",
TRUE,"Others"
)</f>
        <v>Asia</v>
      </c>
      <c r="N5224" t="str">
        <f t="shared" si="81"/>
        <v>Low</v>
      </c>
    </row>
    <row r="5225" spans="1:14" x14ac:dyDescent="0.3">
      <c r="A5225" t="s">
        <v>87</v>
      </c>
      <c r="B5225" t="str">
        <f>_xlfn.XLOOKUP(A:A,Table1!B:B,Table1!C:C)</f>
        <v>Russia</v>
      </c>
      <c r="C5225" s="1">
        <f>_xlfn.XLOOKUP(A:A,Table1!B:B,Table1!E:E)</f>
        <v>45286</v>
      </c>
      <c r="D5225">
        <f>_xlfn.XLOOKUP(A:A,Table1!B:B,Table1!F:F)</f>
        <v>133</v>
      </c>
      <c r="E5225">
        <f>_xlfn.XLOOKUP(A:A,Table1!B:B,Table1!G:G)</f>
        <v>91</v>
      </c>
      <c r="F5225">
        <f>_xlfn.XLOOKUP(A:A,Table1!B:B,Table1!H:H)</f>
        <v>96</v>
      </c>
      <c r="G5225">
        <f>_xlfn.XLOOKUP(A:A,Table1!B:B,Table1!I:I)</f>
        <v>39</v>
      </c>
      <c r="H5225">
        <f>_xlfn.XLOOKUP(A:A,Table1!B:B,Table1!J:J)</f>
        <v>3</v>
      </c>
      <c r="I5225">
        <f>_xlfn.XLOOKUP(A:A,Table1!B:B,Table1!K:K)</f>
        <v>150</v>
      </c>
      <c r="J5225">
        <f>_xlfn.XLOOKUP(A:A,Table1!B:B,Table1!L:L)</f>
        <v>-7</v>
      </c>
      <c r="K5225">
        <f>_xlfn.XLOOKUP(A:A,Table1!B:B,Table1!M:M)</f>
        <v>61</v>
      </c>
      <c r="L5225">
        <f>_xlfn.XLOOKUP(A:A,Table1!B:B,Table1!N:N)</f>
        <v>17</v>
      </c>
      <c r="M5225" t="str" cm="1">
        <f t="array" ref="M5225">_xlfn.IFS(
OR(B5225="India",B5225="Thailand",B5225="United Arab Emirates",B5225="Japan",B5225="South Korea",B5225="China"),"Asia",
OR(B5225="Russia",B5225="Germany",B5225="France",B5225="Spain",B5225="Turkey",B5225="United Kingdom"),"Europe",
OR(B5225="United States Of America",B5225="Canada",B5225="Mexico",B5225="Brazil"),"America",
OR(B5225="Egypt",B5225="South Africa"),"Africa",
B5225="Australia","Oceania",
TRUE,"Others"
)</f>
        <v>Europe</v>
      </c>
      <c r="N5225" t="str">
        <f t="shared" si="81"/>
        <v>Low</v>
      </c>
    </row>
    <row r="5226" spans="1:14" x14ac:dyDescent="0.3">
      <c r="A5226" t="s">
        <v>111</v>
      </c>
      <c r="B5226" t="str">
        <f>_xlfn.XLOOKUP(A:A,Table1!B:B,Table1!C:C)</f>
        <v>Japan</v>
      </c>
      <c r="C5226" s="1">
        <f>_xlfn.XLOOKUP(A:A,Table1!B:B,Table1!E:E)</f>
        <v>44999</v>
      </c>
      <c r="D5226">
        <f>_xlfn.XLOOKUP(A:A,Table1!B:B,Table1!F:F)</f>
        <v>95</v>
      </c>
      <c r="E5226">
        <f>_xlfn.XLOOKUP(A:A,Table1!B:B,Table1!G:G)</f>
        <v>49</v>
      </c>
      <c r="F5226">
        <f>_xlfn.XLOOKUP(A:A,Table1!B:B,Table1!H:H)</f>
        <v>80</v>
      </c>
      <c r="G5226">
        <f>_xlfn.XLOOKUP(A:A,Table1!B:B,Table1!I:I)</f>
        <v>47</v>
      </c>
      <c r="H5226">
        <f>_xlfn.XLOOKUP(A:A,Table1!B:B,Table1!J:J)</f>
        <v>2</v>
      </c>
      <c r="I5226">
        <f>_xlfn.XLOOKUP(A:A,Table1!B:B,Table1!K:K)</f>
        <v>10</v>
      </c>
      <c r="J5226">
        <f>_xlfn.XLOOKUP(A:A,Table1!B:B,Table1!L:L)</f>
        <v>4</v>
      </c>
      <c r="K5226">
        <f>_xlfn.XLOOKUP(A:A,Table1!B:B,Table1!M:M)</f>
        <v>86</v>
      </c>
      <c r="L5226">
        <f>_xlfn.XLOOKUP(A:A,Table1!B:B,Table1!N:N)</f>
        <v>5</v>
      </c>
      <c r="M5226" t="str" cm="1">
        <f t="array" ref="M5226">_xlfn.IFS(
OR(B5226="India",B5226="Thailand",B5226="United Arab Emirates",B5226="Japan",B5226="South Korea",B5226="China"),"Asia",
OR(B5226="Russia",B5226="Germany",B5226="France",B5226="Spain",B5226="Turkey",B5226="United Kingdom"),"Europe",
OR(B5226="United States Of America",B5226="Canada",B5226="Mexico",B5226="Brazil"),"America",
OR(B5226="Egypt",B5226="South Africa"),"Africa",
B5226="Australia","Oceania",
TRUE,"Others"
)</f>
        <v>Asia</v>
      </c>
      <c r="N5226" t="str">
        <f t="shared" si="81"/>
        <v>Low</v>
      </c>
    </row>
    <row r="5227" spans="1:14" x14ac:dyDescent="0.3">
      <c r="A5227" t="s">
        <v>109</v>
      </c>
      <c r="B5227" t="str">
        <f>_xlfn.XLOOKUP(A:A,Table1!B:B,Table1!C:C)</f>
        <v>United Arab Emirates</v>
      </c>
      <c r="C5227" s="1">
        <f>_xlfn.XLOOKUP(A:A,Table1!B:B,Table1!E:E)</f>
        <v>45048</v>
      </c>
      <c r="D5227">
        <f>_xlfn.XLOOKUP(A:A,Table1!B:B,Table1!F:F)</f>
        <v>78</v>
      </c>
      <c r="E5227">
        <f>_xlfn.XLOOKUP(A:A,Table1!B:B,Table1!G:G)</f>
        <v>197</v>
      </c>
      <c r="F5227">
        <f>_xlfn.XLOOKUP(A:A,Table1!B:B,Table1!H:H)</f>
        <v>21</v>
      </c>
      <c r="G5227">
        <f>_xlfn.XLOOKUP(A:A,Table1!B:B,Table1!I:I)</f>
        <v>36</v>
      </c>
      <c r="H5227">
        <f>_xlfn.XLOOKUP(A:A,Table1!B:B,Table1!J:J)</f>
        <v>9</v>
      </c>
      <c r="I5227">
        <f>_xlfn.XLOOKUP(A:A,Table1!B:B,Table1!K:K)</f>
        <v>24</v>
      </c>
      <c r="J5227">
        <f>_xlfn.XLOOKUP(A:A,Table1!B:B,Table1!L:L)</f>
        <v>28</v>
      </c>
      <c r="K5227">
        <f>_xlfn.XLOOKUP(A:A,Table1!B:B,Table1!M:M)</f>
        <v>15</v>
      </c>
      <c r="L5227">
        <f>_xlfn.XLOOKUP(A:A,Table1!B:B,Table1!N:N)</f>
        <v>6</v>
      </c>
      <c r="M5227" t="str" cm="1">
        <f t="array" ref="M5227">_xlfn.IFS(
OR(B5227="India",B5227="Thailand",B5227="United Arab Emirates",B5227="Japan",B5227="South Korea",B5227="China"),"Asia",
OR(B5227="Russia",B5227="Germany",B5227="France",B5227="Spain",B5227="Turkey",B5227="United Kingdom"),"Europe",
OR(B5227="United States Of America",B5227="Canada",B5227="Mexico",B5227="Brazil"),"America",
OR(B5227="Egypt",B5227="South Africa"),"Africa",
B5227="Australia","Oceania",
TRUE,"Others"
)</f>
        <v>Asia</v>
      </c>
      <c r="N5227" t="str">
        <f t="shared" si="81"/>
        <v>High</v>
      </c>
    </row>
    <row r="5228" spans="1:14" x14ac:dyDescent="0.3">
      <c r="A5228" t="s">
        <v>39</v>
      </c>
      <c r="B5228" t="str">
        <f>_xlfn.XLOOKUP(A:A,Table1!B:B,Table1!C:C)</f>
        <v>Spain</v>
      </c>
      <c r="C5228" s="1">
        <f>_xlfn.XLOOKUP(A:A,Table1!B:B,Table1!E:E)</f>
        <v>44930</v>
      </c>
      <c r="D5228">
        <f>_xlfn.XLOOKUP(A:A,Table1!B:B,Table1!F:F)</f>
        <v>6</v>
      </c>
      <c r="E5228">
        <f>_xlfn.XLOOKUP(A:A,Table1!B:B,Table1!G:G)</f>
        <v>167</v>
      </c>
      <c r="F5228">
        <f>_xlfn.XLOOKUP(A:A,Table1!B:B,Table1!H:H)</f>
        <v>72</v>
      </c>
      <c r="G5228">
        <f>_xlfn.XLOOKUP(A:A,Table1!B:B,Table1!I:I)</f>
        <v>18</v>
      </c>
      <c r="H5228">
        <f>_xlfn.XLOOKUP(A:A,Table1!B:B,Table1!J:J)</f>
        <v>3</v>
      </c>
      <c r="I5228">
        <f>_xlfn.XLOOKUP(A:A,Table1!B:B,Table1!K:K)</f>
        <v>153</v>
      </c>
      <c r="J5228">
        <f>_xlfn.XLOOKUP(A:A,Table1!B:B,Table1!L:L)</f>
        <v>22</v>
      </c>
      <c r="K5228">
        <f>_xlfn.XLOOKUP(A:A,Table1!B:B,Table1!M:M)</f>
        <v>38</v>
      </c>
      <c r="L5228">
        <f>_xlfn.XLOOKUP(A:A,Table1!B:B,Table1!N:N)</f>
        <v>9</v>
      </c>
      <c r="M5228" t="str" cm="1">
        <f t="array" ref="M5228">_xlfn.IFS(
OR(B5228="India",B5228="Thailand",B5228="United Arab Emirates",B5228="Japan",B5228="South Korea",B5228="China"),"Asia",
OR(B5228="Russia",B5228="Germany",B5228="France",B5228="Spain",B5228="Turkey",B5228="United Kingdom"),"Europe",
OR(B5228="United States Of America",B5228="Canada",B5228="Mexico",B5228="Brazil"),"America",
OR(B5228="Egypt",B5228="South Africa"),"Africa",
B5228="Australia","Oceania",
TRUE,"Others"
)</f>
        <v>Europe</v>
      </c>
      <c r="N5228" t="str">
        <f t="shared" si="81"/>
        <v>Moderate</v>
      </c>
    </row>
    <row r="5229" spans="1:14" x14ac:dyDescent="0.3">
      <c r="A5229" t="s">
        <v>51</v>
      </c>
      <c r="B5229" t="str">
        <f>_xlfn.XLOOKUP(A:A,Table1!B:B,Table1!C:C)</f>
        <v>Russia</v>
      </c>
      <c r="C5229" s="1">
        <f>_xlfn.XLOOKUP(A:A,Table1!B:B,Table1!E:E)</f>
        <v>45149</v>
      </c>
      <c r="D5229">
        <f>_xlfn.XLOOKUP(A:A,Table1!B:B,Table1!F:F)</f>
        <v>50</v>
      </c>
      <c r="E5229">
        <f>_xlfn.XLOOKUP(A:A,Table1!B:B,Table1!G:G)</f>
        <v>164</v>
      </c>
      <c r="F5229">
        <f>_xlfn.XLOOKUP(A:A,Table1!B:B,Table1!H:H)</f>
        <v>15</v>
      </c>
      <c r="G5229">
        <f>_xlfn.XLOOKUP(A:A,Table1!B:B,Table1!I:I)</f>
        <v>11</v>
      </c>
      <c r="H5229">
        <f>_xlfn.XLOOKUP(A:A,Table1!B:B,Table1!J:J)</f>
        <v>7</v>
      </c>
      <c r="I5229">
        <f>_xlfn.XLOOKUP(A:A,Table1!B:B,Table1!K:K)</f>
        <v>120</v>
      </c>
      <c r="J5229">
        <f>_xlfn.XLOOKUP(A:A,Table1!B:B,Table1!L:L)</f>
        <v>1</v>
      </c>
      <c r="K5229">
        <f>_xlfn.XLOOKUP(A:A,Table1!B:B,Table1!M:M)</f>
        <v>90</v>
      </c>
      <c r="L5229">
        <f>_xlfn.XLOOKUP(A:A,Table1!B:B,Table1!N:N)</f>
        <v>7</v>
      </c>
      <c r="M5229" t="str" cm="1">
        <f t="array" ref="M5229">_xlfn.IFS(
OR(B5229="India",B5229="Thailand",B5229="United Arab Emirates",B5229="Japan",B5229="South Korea",B5229="China"),"Asia",
OR(B5229="Russia",B5229="Germany",B5229="France",B5229="Spain",B5229="Turkey",B5229="United Kingdom"),"Europe",
OR(B5229="United States Of America",B5229="Canada",B5229="Mexico",B5229="Brazil"),"America",
OR(B5229="Egypt",B5229="South Africa"),"Africa",
B5229="Australia","Oceania",
TRUE,"Others"
)</f>
        <v>Europe</v>
      </c>
      <c r="N5229" t="str">
        <f t="shared" si="81"/>
        <v>Low</v>
      </c>
    </row>
    <row r="5230" spans="1:14" x14ac:dyDescent="0.3">
      <c r="A5230" t="s">
        <v>113</v>
      </c>
      <c r="B5230" t="str">
        <f>_xlfn.XLOOKUP(A:A,Table1!B:B,Table1!C:C)</f>
        <v>India</v>
      </c>
      <c r="C5230" s="1">
        <f>_xlfn.XLOOKUP(A:A,Table1!B:B,Table1!E:E)</f>
        <v>45111</v>
      </c>
      <c r="D5230">
        <f>_xlfn.XLOOKUP(A:A,Table1!B:B,Table1!F:F)</f>
        <v>22</v>
      </c>
      <c r="E5230">
        <f>_xlfn.XLOOKUP(A:A,Table1!B:B,Table1!G:G)</f>
        <v>142</v>
      </c>
      <c r="F5230">
        <f>_xlfn.XLOOKUP(A:A,Table1!B:B,Table1!H:H)</f>
        <v>30</v>
      </c>
      <c r="G5230">
        <f>_xlfn.XLOOKUP(A:A,Table1!B:B,Table1!I:I)</f>
        <v>12</v>
      </c>
      <c r="H5230">
        <f>_xlfn.XLOOKUP(A:A,Table1!B:B,Table1!J:J)</f>
        <v>2</v>
      </c>
      <c r="I5230">
        <f>_xlfn.XLOOKUP(A:A,Table1!B:B,Table1!K:K)</f>
        <v>172</v>
      </c>
      <c r="J5230">
        <f>_xlfn.XLOOKUP(A:A,Table1!B:B,Table1!L:L)</f>
        <v>18</v>
      </c>
      <c r="K5230">
        <f>_xlfn.XLOOKUP(A:A,Table1!B:B,Table1!M:M)</f>
        <v>91</v>
      </c>
      <c r="L5230">
        <f>_xlfn.XLOOKUP(A:A,Table1!B:B,Table1!N:N)</f>
        <v>19</v>
      </c>
      <c r="M5230" t="str" cm="1">
        <f t="array" ref="M5230">_xlfn.IFS(
OR(B5230="India",B5230="Thailand",B5230="United Arab Emirates",B5230="Japan",B5230="South Korea",B5230="China"),"Asia",
OR(B5230="Russia",B5230="Germany",B5230="France",B5230="Spain",B5230="Turkey",B5230="United Kingdom"),"Europe",
OR(B5230="United States Of America",B5230="Canada",B5230="Mexico",B5230="Brazil"),"America",
OR(B5230="Egypt",B5230="South Africa"),"Africa",
B5230="Australia","Oceania",
TRUE,"Others"
)</f>
        <v>Asia</v>
      </c>
      <c r="N5230" t="str">
        <f t="shared" si="81"/>
        <v>Moderate</v>
      </c>
    </row>
    <row r="5231" spans="1:14" x14ac:dyDescent="0.3">
      <c r="A5231" t="s">
        <v>102</v>
      </c>
      <c r="B5231" t="str">
        <f>_xlfn.XLOOKUP(A:A,Table1!B:B,Table1!C:C)</f>
        <v>Spain</v>
      </c>
      <c r="C5231" s="1">
        <f>_xlfn.XLOOKUP(A:A,Table1!B:B,Table1!E:E)</f>
        <v>44931</v>
      </c>
      <c r="D5231">
        <f>_xlfn.XLOOKUP(A:A,Table1!B:B,Table1!F:F)</f>
        <v>127</v>
      </c>
      <c r="E5231">
        <f>_xlfn.XLOOKUP(A:A,Table1!B:B,Table1!G:G)</f>
        <v>112</v>
      </c>
      <c r="F5231">
        <f>_xlfn.XLOOKUP(A:A,Table1!B:B,Table1!H:H)</f>
        <v>47</v>
      </c>
      <c r="G5231">
        <f>_xlfn.XLOOKUP(A:A,Table1!B:B,Table1!I:I)</f>
        <v>20</v>
      </c>
      <c r="H5231">
        <f>_xlfn.XLOOKUP(A:A,Table1!B:B,Table1!J:J)</f>
        <v>2</v>
      </c>
      <c r="I5231">
        <f>_xlfn.XLOOKUP(A:A,Table1!B:B,Table1!K:K)</f>
        <v>118</v>
      </c>
      <c r="J5231">
        <f>_xlfn.XLOOKUP(A:A,Table1!B:B,Table1!L:L)</f>
        <v>16</v>
      </c>
      <c r="K5231">
        <f>_xlfn.XLOOKUP(A:A,Table1!B:B,Table1!M:M)</f>
        <v>63</v>
      </c>
      <c r="L5231">
        <f>_xlfn.XLOOKUP(A:A,Table1!B:B,Table1!N:N)</f>
        <v>13</v>
      </c>
      <c r="M5231" t="str" cm="1">
        <f t="array" ref="M5231">_xlfn.IFS(
OR(B5231="India",B5231="Thailand",B5231="United Arab Emirates",B5231="Japan",B5231="South Korea",B5231="China"),"Asia",
OR(B5231="Russia",B5231="Germany",B5231="France",B5231="Spain",B5231="Turkey",B5231="United Kingdom"),"Europe",
OR(B5231="United States Of America",B5231="Canada",B5231="Mexico",B5231="Brazil"),"America",
OR(B5231="Egypt",B5231="South Africa"),"Africa",
B5231="Australia","Oceania",
TRUE,"Others"
)</f>
        <v>Europe</v>
      </c>
      <c r="N5231" t="str">
        <f t="shared" si="81"/>
        <v>Moderate</v>
      </c>
    </row>
    <row r="5232" spans="1:14" x14ac:dyDescent="0.3">
      <c r="A5232" t="s">
        <v>87</v>
      </c>
      <c r="B5232" t="str">
        <f>_xlfn.XLOOKUP(A:A,Table1!B:B,Table1!C:C)</f>
        <v>Russia</v>
      </c>
      <c r="C5232" s="1">
        <f>_xlfn.XLOOKUP(A:A,Table1!B:B,Table1!E:E)</f>
        <v>45286</v>
      </c>
      <c r="D5232">
        <f>_xlfn.XLOOKUP(A:A,Table1!B:B,Table1!F:F)</f>
        <v>133</v>
      </c>
      <c r="E5232">
        <f>_xlfn.XLOOKUP(A:A,Table1!B:B,Table1!G:G)</f>
        <v>91</v>
      </c>
      <c r="F5232">
        <f>_xlfn.XLOOKUP(A:A,Table1!B:B,Table1!H:H)</f>
        <v>96</v>
      </c>
      <c r="G5232">
        <f>_xlfn.XLOOKUP(A:A,Table1!B:B,Table1!I:I)</f>
        <v>39</v>
      </c>
      <c r="H5232">
        <f>_xlfn.XLOOKUP(A:A,Table1!B:B,Table1!J:J)</f>
        <v>3</v>
      </c>
      <c r="I5232">
        <f>_xlfn.XLOOKUP(A:A,Table1!B:B,Table1!K:K)</f>
        <v>150</v>
      </c>
      <c r="J5232">
        <f>_xlfn.XLOOKUP(A:A,Table1!B:B,Table1!L:L)</f>
        <v>-7</v>
      </c>
      <c r="K5232">
        <f>_xlfn.XLOOKUP(A:A,Table1!B:B,Table1!M:M)</f>
        <v>61</v>
      </c>
      <c r="L5232">
        <f>_xlfn.XLOOKUP(A:A,Table1!B:B,Table1!N:N)</f>
        <v>17</v>
      </c>
      <c r="M5232" t="str" cm="1">
        <f t="array" ref="M5232">_xlfn.IFS(
OR(B5232="India",B5232="Thailand",B5232="United Arab Emirates",B5232="Japan",B5232="South Korea",B5232="China"),"Asia",
OR(B5232="Russia",B5232="Germany",B5232="France",B5232="Spain",B5232="Turkey",B5232="United Kingdom"),"Europe",
OR(B5232="United States Of America",B5232="Canada",B5232="Mexico",B5232="Brazil"),"America",
OR(B5232="Egypt",B5232="South Africa"),"Africa",
B5232="Australia","Oceania",
TRUE,"Others"
)</f>
        <v>Europe</v>
      </c>
      <c r="N5232" t="str">
        <f t="shared" si="81"/>
        <v>Low</v>
      </c>
    </row>
    <row r="5233" spans="1:14" x14ac:dyDescent="0.3">
      <c r="A5233" t="s">
        <v>21</v>
      </c>
      <c r="B5233" t="str">
        <f>_xlfn.XLOOKUP(A:A,Table1!B:B,Table1!C:C)</f>
        <v>United States Of America</v>
      </c>
      <c r="C5233" s="1">
        <f>_xlfn.XLOOKUP(A:A,Table1!B:B,Table1!E:E)</f>
        <v>45040</v>
      </c>
      <c r="D5233">
        <f>_xlfn.XLOOKUP(A:A,Table1!B:B,Table1!F:F)</f>
        <v>15</v>
      </c>
      <c r="E5233">
        <f>_xlfn.XLOOKUP(A:A,Table1!B:B,Table1!G:G)</f>
        <v>82</v>
      </c>
      <c r="F5233">
        <f>_xlfn.XLOOKUP(A:A,Table1!B:B,Table1!H:H)</f>
        <v>98</v>
      </c>
      <c r="G5233">
        <f>_xlfn.XLOOKUP(A:A,Table1!B:B,Table1!I:I)</f>
        <v>11</v>
      </c>
      <c r="H5233">
        <f>_xlfn.XLOOKUP(A:A,Table1!B:B,Table1!J:J)</f>
        <v>6</v>
      </c>
      <c r="I5233">
        <f>_xlfn.XLOOKUP(A:A,Table1!B:B,Table1!K:K)</f>
        <v>195</v>
      </c>
      <c r="J5233">
        <f>_xlfn.XLOOKUP(A:A,Table1!B:B,Table1!L:L)</f>
        <v>28</v>
      </c>
      <c r="K5233">
        <f>_xlfn.XLOOKUP(A:A,Table1!B:B,Table1!M:M)</f>
        <v>11</v>
      </c>
      <c r="L5233">
        <f>_xlfn.XLOOKUP(A:A,Table1!B:B,Table1!N:N)</f>
        <v>8</v>
      </c>
      <c r="M5233" t="str" cm="1">
        <f t="array" ref="M5233">_xlfn.IFS(
OR(B5233="India",B5233="Thailand",B5233="United Arab Emirates",B5233="Japan",B5233="South Korea",B5233="China"),"Asia",
OR(B5233="Russia",B5233="Germany",B5233="France",B5233="Spain",B5233="Turkey",B5233="United Kingdom"),"Europe",
OR(B5233="United States Of America",B5233="Canada",B5233="Mexico",B5233="Brazil"),"America",
OR(B5233="Egypt",B5233="South Africa"),"Africa",
B5233="Australia","Oceania",
TRUE,"Others"
)</f>
        <v>America</v>
      </c>
      <c r="N5233" t="str">
        <f t="shared" si="81"/>
        <v>High</v>
      </c>
    </row>
    <row r="5234" spans="1:14" x14ac:dyDescent="0.3">
      <c r="A5234" t="s">
        <v>58</v>
      </c>
      <c r="B5234" t="str">
        <f>_xlfn.XLOOKUP(A:A,Table1!B:B,Table1!C:C)</f>
        <v>France</v>
      </c>
      <c r="C5234" s="1">
        <f>_xlfn.XLOOKUP(A:A,Table1!B:B,Table1!E:E)</f>
        <v>45126</v>
      </c>
      <c r="D5234">
        <f>_xlfn.XLOOKUP(A:A,Table1!B:B,Table1!F:F)</f>
        <v>32</v>
      </c>
      <c r="E5234">
        <f>_xlfn.XLOOKUP(A:A,Table1!B:B,Table1!G:G)</f>
        <v>157</v>
      </c>
      <c r="F5234">
        <f>_xlfn.XLOOKUP(A:A,Table1!B:B,Table1!H:H)</f>
        <v>42</v>
      </c>
      <c r="G5234">
        <f>_xlfn.XLOOKUP(A:A,Table1!B:B,Table1!I:I)</f>
        <v>9</v>
      </c>
      <c r="H5234">
        <f>_xlfn.XLOOKUP(A:A,Table1!B:B,Table1!J:J)</f>
        <v>5</v>
      </c>
      <c r="I5234">
        <f>_xlfn.XLOOKUP(A:A,Table1!B:B,Table1!K:K)</f>
        <v>190</v>
      </c>
      <c r="J5234">
        <f>_xlfn.XLOOKUP(A:A,Table1!B:B,Table1!L:L)</f>
        <v>35</v>
      </c>
      <c r="K5234">
        <f>_xlfn.XLOOKUP(A:A,Table1!B:B,Table1!M:M)</f>
        <v>70</v>
      </c>
      <c r="L5234">
        <f>_xlfn.XLOOKUP(A:A,Table1!B:B,Table1!N:N)</f>
        <v>5</v>
      </c>
      <c r="M5234" t="str" cm="1">
        <f t="array" ref="M5234">_xlfn.IFS(
OR(B5234="India",B5234="Thailand",B5234="United Arab Emirates",B5234="Japan",B5234="South Korea",B5234="China"),"Asia",
OR(B5234="Russia",B5234="Germany",B5234="France",B5234="Spain",B5234="Turkey",B5234="United Kingdom"),"Europe",
OR(B5234="United States Of America",B5234="Canada",B5234="Mexico",B5234="Brazil"),"America",
OR(B5234="Egypt",B5234="South Africa"),"Africa",
B5234="Australia","Oceania",
TRUE,"Others"
)</f>
        <v>Europe</v>
      </c>
      <c r="N5234" t="str">
        <f t="shared" si="81"/>
        <v>High</v>
      </c>
    </row>
    <row r="5235" spans="1:14" x14ac:dyDescent="0.3">
      <c r="A5235" t="s">
        <v>14</v>
      </c>
      <c r="B5235" t="str">
        <f>_xlfn.XLOOKUP(A:A,Table1!B:B,Table1!C:C)</f>
        <v>Turkey</v>
      </c>
      <c r="C5235" s="1">
        <f>_xlfn.XLOOKUP(A:A,Table1!B:B,Table1!E:E)</f>
        <v>45038</v>
      </c>
      <c r="D5235">
        <f>_xlfn.XLOOKUP(A:A,Table1!B:B,Table1!F:F)</f>
        <v>94</v>
      </c>
      <c r="E5235">
        <f>_xlfn.XLOOKUP(A:A,Table1!B:B,Table1!G:G)</f>
        <v>34</v>
      </c>
      <c r="F5235">
        <f>_xlfn.XLOOKUP(A:A,Table1!B:B,Table1!H:H)</f>
        <v>79</v>
      </c>
      <c r="G5235">
        <f>_xlfn.XLOOKUP(A:A,Table1!B:B,Table1!I:I)</f>
        <v>45</v>
      </c>
      <c r="H5235">
        <f>_xlfn.XLOOKUP(A:A,Table1!B:B,Table1!J:J)</f>
        <v>5</v>
      </c>
      <c r="I5235">
        <f>_xlfn.XLOOKUP(A:A,Table1!B:B,Table1!K:K)</f>
        <v>184</v>
      </c>
      <c r="J5235">
        <f>_xlfn.XLOOKUP(A:A,Table1!B:B,Table1!L:L)</f>
        <v>11</v>
      </c>
      <c r="K5235">
        <f>_xlfn.XLOOKUP(A:A,Table1!B:B,Table1!M:M)</f>
        <v>30</v>
      </c>
      <c r="L5235">
        <f>_xlfn.XLOOKUP(A:A,Table1!B:B,Table1!N:N)</f>
        <v>14</v>
      </c>
      <c r="M5235" t="str" cm="1">
        <f t="array" ref="M5235">_xlfn.IFS(
OR(B5235="India",B5235="Thailand",B5235="United Arab Emirates",B5235="Japan",B5235="South Korea",B5235="China"),"Asia",
OR(B5235="Russia",B5235="Germany",B5235="France",B5235="Spain",B5235="Turkey",B5235="United Kingdom"),"Europe",
OR(B5235="United States Of America",B5235="Canada",B5235="Mexico",B5235="Brazil"),"America",
OR(B5235="Egypt",B5235="South Africa"),"Africa",
B5235="Australia","Oceania",
TRUE,"Others"
)</f>
        <v>Europe</v>
      </c>
      <c r="N5235" t="str">
        <f t="shared" si="81"/>
        <v>Low</v>
      </c>
    </row>
    <row r="5236" spans="1:14" x14ac:dyDescent="0.3">
      <c r="A5236" t="s">
        <v>93</v>
      </c>
      <c r="B5236" t="str">
        <f>_xlfn.XLOOKUP(A:A,Table1!B:B,Table1!C:C)</f>
        <v>Egypt</v>
      </c>
      <c r="C5236" s="1">
        <f>_xlfn.XLOOKUP(A:A,Table1!B:B,Table1!E:E)</f>
        <v>45104</v>
      </c>
      <c r="D5236">
        <f>_xlfn.XLOOKUP(A:A,Table1!B:B,Table1!F:F)</f>
        <v>129</v>
      </c>
      <c r="E5236">
        <f>_xlfn.XLOOKUP(A:A,Table1!B:B,Table1!G:G)</f>
        <v>82</v>
      </c>
      <c r="F5236">
        <f>_xlfn.XLOOKUP(A:A,Table1!B:B,Table1!H:H)</f>
        <v>77</v>
      </c>
      <c r="G5236">
        <f>_xlfn.XLOOKUP(A:A,Table1!B:B,Table1!I:I)</f>
        <v>33</v>
      </c>
      <c r="H5236">
        <f>_xlfn.XLOOKUP(A:A,Table1!B:B,Table1!J:J)</f>
        <v>8</v>
      </c>
      <c r="I5236">
        <f>_xlfn.XLOOKUP(A:A,Table1!B:B,Table1!K:K)</f>
        <v>15</v>
      </c>
      <c r="J5236">
        <f>_xlfn.XLOOKUP(A:A,Table1!B:B,Table1!L:L)</f>
        <v>-9</v>
      </c>
      <c r="K5236">
        <f>_xlfn.XLOOKUP(A:A,Table1!B:B,Table1!M:M)</f>
        <v>38</v>
      </c>
      <c r="L5236">
        <f>_xlfn.XLOOKUP(A:A,Table1!B:B,Table1!N:N)</f>
        <v>8</v>
      </c>
      <c r="M5236" t="str" cm="1">
        <f t="array" ref="M5236">_xlfn.IFS(
OR(B5236="India",B5236="Thailand",B5236="United Arab Emirates",B5236="Japan",B5236="South Korea",B5236="China"),"Asia",
OR(B5236="Russia",B5236="Germany",B5236="France",B5236="Spain",B5236="Turkey",B5236="United Kingdom"),"Europe",
OR(B5236="United States Of America",B5236="Canada",B5236="Mexico",B5236="Brazil"),"America",
OR(B5236="Egypt",B5236="South Africa"),"Africa",
B5236="Australia","Oceania",
TRUE,"Others"
)</f>
        <v>Africa</v>
      </c>
      <c r="N5236" t="str">
        <f t="shared" si="81"/>
        <v>Low</v>
      </c>
    </row>
    <row r="5237" spans="1:14" x14ac:dyDescent="0.3">
      <c r="A5237" t="s">
        <v>44</v>
      </c>
      <c r="B5237" t="str">
        <f>_xlfn.XLOOKUP(A:A,Table1!B:B,Table1!C:C)</f>
        <v>United States Of America</v>
      </c>
      <c r="C5237" s="1">
        <f>_xlfn.XLOOKUP(A:A,Table1!B:B,Table1!E:E)</f>
        <v>45233</v>
      </c>
      <c r="D5237">
        <f>_xlfn.XLOOKUP(A:A,Table1!B:B,Table1!F:F)</f>
        <v>71</v>
      </c>
      <c r="E5237">
        <f>_xlfn.XLOOKUP(A:A,Table1!B:B,Table1!G:G)</f>
        <v>152</v>
      </c>
      <c r="F5237">
        <f>_xlfn.XLOOKUP(A:A,Table1!B:B,Table1!H:H)</f>
        <v>60</v>
      </c>
      <c r="G5237">
        <f>_xlfn.XLOOKUP(A:A,Table1!B:B,Table1!I:I)</f>
        <v>38</v>
      </c>
      <c r="H5237">
        <f>_xlfn.XLOOKUP(A:A,Table1!B:B,Table1!J:J)</f>
        <v>9</v>
      </c>
      <c r="I5237">
        <f>_xlfn.XLOOKUP(A:A,Table1!B:B,Table1!K:K)</f>
        <v>95</v>
      </c>
      <c r="J5237">
        <f>_xlfn.XLOOKUP(A:A,Table1!B:B,Table1!L:L)</f>
        <v>34</v>
      </c>
      <c r="K5237">
        <f>_xlfn.XLOOKUP(A:A,Table1!B:B,Table1!M:M)</f>
        <v>43</v>
      </c>
      <c r="L5237">
        <f>_xlfn.XLOOKUP(A:A,Table1!B:B,Table1!N:N)</f>
        <v>14</v>
      </c>
      <c r="M5237" t="str" cm="1">
        <f t="array" ref="M5237">_xlfn.IFS(
OR(B5237="India",B5237="Thailand",B5237="United Arab Emirates",B5237="Japan",B5237="South Korea",B5237="China"),"Asia",
OR(B5237="Russia",B5237="Germany",B5237="France",B5237="Spain",B5237="Turkey",B5237="United Kingdom"),"Europe",
OR(B5237="United States Of America",B5237="Canada",B5237="Mexico",B5237="Brazil"),"America",
OR(B5237="Egypt",B5237="South Africa"),"Africa",
B5237="Australia","Oceania",
TRUE,"Others"
)</f>
        <v>America</v>
      </c>
      <c r="N5237" t="str">
        <f t="shared" si="81"/>
        <v>High</v>
      </c>
    </row>
    <row r="5238" spans="1:14" x14ac:dyDescent="0.3">
      <c r="A5238" t="s">
        <v>93</v>
      </c>
      <c r="B5238" t="str">
        <f>_xlfn.XLOOKUP(A:A,Table1!B:B,Table1!C:C)</f>
        <v>Egypt</v>
      </c>
      <c r="C5238" s="1">
        <f>_xlfn.XLOOKUP(A:A,Table1!B:B,Table1!E:E)</f>
        <v>45104</v>
      </c>
      <c r="D5238">
        <f>_xlfn.XLOOKUP(A:A,Table1!B:B,Table1!F:F)</f>
        <v>129</v>
      </c>
      <c r="E5238">
        <f>_xlfn.XLOOKUP(A:A,Table1!B:B,Table1!G:G)</f>
        <v>82</v>
      </c>
      <c r="F5238">
        <f>_xlfn.XLOOKUP(A:A,Table1!B:B,Table1!H:H)</f>
        <v>77</v>
      </c>
      <c r="G5238">
        <f>_xlfn.XLOOKUP(A:A,Table1!B:B,Table1!I:I)</f>
        <v>33</v>
      </c>
      <c r="H5238">
        <f>_xlfn.XLOOKUP(A:A,Table1!B:B,Table1!J:J)</f>
        <v>8</v>
      </c>
      <c r="I5238">
        <f>_xlfn.XLOOKUP(A:A,Table1!B:B,Table1!K:K)</f>
        <v>15</v>
      </c>
      <c r="J5238">
        <f>_xlfn.XLOOKUP(A:A,Table1!B:B,Table1!L:L)</f>
        <v>-9</v>
      </c>
      <c r="K5238">
        <f>_xlfn.XLOOKUP(A:A,Table1!B:B,Table1!M:M)</f>
        <v>38</v>
      </c>
      <c r="L5238">
        <f>_xlfn.XLOOKUP(A:A,Table1!B:B,Table1!N:N)</f>
        <v>8</v>
      </c>
      <c r="M5238" t="str" cm="1">
        <f t="array" ref="M5238">_xlfn.IFS(
OR(B5238="India",B5238="Thailand",B5238="United Arab Emirates",B5238="Japan",B5238="South Korea",B5238="China"),"Asia",
OR(B5238="Russia",B5238="Germany",B5238="France",B5238="Spain",B5238="Turkey",B5238="United Kingdom"),"Europe",
OR(B5238="United States Of America",B5238="Canada",B5238="Mexico",B5238="Brazil"),"America",
OR(B5238="Egypt",B5238="South Africa"),"Africa",
B5238="Australia","Oceania",
TRUE,"Others"
)</f>
        <v>Africa</v>
      </c>
      <c r="N5238" t="str">
        <f t="shared" si="81"/>
        <v>Low</v>
      </c>
    </row>
    <row r="5239" spans="1:14" x14ac:dyDescent="0.3">
      <c r="A5239" t="s">
        <v>16</v>
      </c>
      <c r="B5239" t="str">
        <f>_xlfn.XLOOKUP(A:A,Table1!B:B,Table1!C:C)</f>
        <v>Germany</v>
      </c>
      <c r="C5239" s="1">
        <f>_xlfn.XLOOKUP(A:A,Table1!B:B,Table1!E:E)</f>
        <v>45226</v>
      </c>
      <c r="D5239">
        <f>_xlfn.XLOOKUP(A:A,Table1!B:B,Table1!F:F)</f>
        <v>52</v>
      </c>
      <c r="E5239">
        <f>_xlfn.XLOOKUP(A:A,Table1!B:B,Table1!G:G)</f>
        <v>182</v>
      </c>
      <c r="F5239">
        <f>_xlfn.XLOOKUP(A:A,Table1!B:B,Table1!H:H)</f>
        <v>45</v>
      </c>
      <c r="G5239">
        <f>_xlfn.XLOOKUP(A:A,Table1!B:B,Table1!I:I)</f>
        <v>30</v>
      </c>
      <c r="H5239">
        <f>_xlfn.XLOOKUP(A:A,Table1!B:B,Table1!J:J)</f>
        <v>1</v>
      </c>
      <c r="I5239">
        <f>_xlfn.XLOOKUP(A:A,Table1!B:B,Table1!K:K)</f>
        <v>156</v>
      </c>
      <c r="J5239">
        <f>_xlfn.XLOOKUP(A:A,Table1!B:B,Table1!L:L)</f>
        <v>-4</v>
      </c>
      <c r="K5239">
        <f>_xlfn.XLOOKUP(A:A,Table1!B:B,Table1!M:M)</f>
        <v>97</v>
      </c>
      <c r="L5239">
        <f>_xlfn.XLOOKUP(A:A,Table1!B:B,Table1!N:N)</f>
        <v>2</v>
      </c>
      <c r="M5239" t="str" cm="1">
        <f t="array" ref="M5239">_xlfn.IFS(
OR(B5239="India",B5239="Thailand",B5239="United Arab Emirates",B5239="Japan",B5239="South Korea",B5239="China"),"Asia",
OR(B5239="Russia",B5239="Germany",B5239="France",B5239="Spain",B5239="Turkey",B5239="United Kingdom"),"Europe",
OR(B5239="United States Of America",B5239="Canada",B5239="Mexico",B5239="Brazil"),"America",
OR(B5239="Egypt",B5239="South Africa"),"Africa",
B5239="Australia","Oceania",
TRUE,"Others"
)</f>
        <v>Europe</v>
      </c>
      <c r="N5239" t="str">
        <f t="shared" si="81"/>
        <v>Low</v>
      </c>
    </row>
    <row r="5240" spans="1:14" x14ac:dyDescent="0.3">
      <c r="A5240" t="s">
        <v>26</v>
      </c>
      <c r="B5240" t="str">
        <f>_xlfn.XLOOKUP(A:A,Table1!B:B,Table1!C:C)</f>
        <v>France</v>
      </c>
      <c r="C5240" s="1">
        <f>_xlfn.XLOOKUP(A:A,Table1!B:B,Table1!E:E)</f>
        <v>45154</v>
      </c>
      <c r="D5240">
        <f>_xlfn.XLOOKUP(A:A,Table1!B:B,Table1!F:F)</f>
        <v>19</v>
      </c>
      <c r="E5240">
        <f>_xlfn.XLOOKUP(A:A,Table1!B:B,Table1!G:G)</f>
        <v>82</v>
      </c>
      <c r="F5240">
        <f>_xlfn.XLOOKUP(A:A,Table1!B:B,Table1!H:H)</f>
        <v>47</v>
      </c>
      <c r="G5240">
        <f>_xlfn.XLOOKUP(A:A,Table1!B:B,Table1!I:I)</f>
        <v>5</v>
      </c>
      <c r="H5240">
        <f>_xlfn.XLOOKUP(A:A,Table1!B:B,Table1!J:J)</f>
        <v>2</v>
      </c>
      <c r="I5240">
        <f>_xlfn.XLOOKUP(A:A,Table1!B:B,Table1!K:K)</f>
        <v>129</v>
      </c>
      <c r="J5240">
        <f>_xlfn.XLOOKUP(A:A,Table1!B:B,Table1!L:L)</f>
        <v>23</v>
      </c>
      <c r="K5240">
        <f>_xlfn.XLOOKUP(A:A,Table1!B:B,Table1!M:M)</f>
        <v>93</v>
      </c>
      <c r="L5240">
        <f>_xlfn.XLOOKUP(A:A,Table1!B:B,Table1!N:N)</f>
        <v>18</v>
      </c>
      <c r="M5240" t="str" cm="1">
        <f t="array" ref="M5240">_xlfn.IFS(
OR(B5240="India",B5240="Thailand",B5240="United Arab Emirates",B5240="Japan",B5240="South Korea",B5240="China"),"Asia",
OR(B5240="Russia",B5240="Germany",B5240="France",B5240="Spain",B5240="Turkey",B5240="United Kingdom"),"Europe",
OR(B5240="United States Of America",B5240="Canada",B5240="Mexico",B5240="Brazil"),"America",
OR(B5240="Egypt",B5240="South Africa"),"Africa",
B5240="Australia","Oceania",
TRUE,"Others"
)</f>
        <v>Europe</v>
      </c>
      <c r="N5240" t="str">
        <f t="shared" si="81"/>
        <v>Moderate</v>
      </c>
    </row>
    <row r="5241" spans="1:14" x14ac:dyDescent="0.3">
      <c r="A5241" t="s">
        <v>32</v>
      </c>
      <c r="B5241" t="str">
        <f>_xlfn.XLOOKUP(A:A,Table1!B:B,Table1!C:C)</f>
        <v>Canada</v>
      </c>
      <c r="C5241" s="1">
        <f>_xlfn.XLOOKUP(A:A,Table1!B:B,Table1!E:E)</f>
        <v>44932</v>
      </c>
      <c r="D5241">
        <f>_xlfn.XLOOKUP(A:A,Table1!B:B,Table1!F:F)</f>
        <v>112</v>
      </c>
      <c r="E5241">
        <f>_xlfn.XLOOKUP(A:A,Table1!B:B,Table1!G:G)</f>
        <v>118</v>
      </c>
      <c r="F5241">
        <f>_xlfn.XLOOKUP(A:A,Table1!B:B,Table1!H:H)</f>
        <v>60</v>
      </c>
      <c r="G5241">
        <f>_xlfn.XLOOKUP(A:A,Table1!B:B,Table1!I:I)</f>
        <v>10</v>
      </c>
      <c r="H5241">
        <f>_xlfn.XLOOKUP(A:A,Table1!B:B,Table1!J:J)</f>
        <v>2</v>
      </c>
      <c r="I5241">
        <f>_xlfn.XLOOKUP(A:A,Table1!B:B,Table1!K:K)</f>
        <v>157</v>
      </c>
      <c r="J5241">
        <f>_xlfn.XLOOKUP(A:A,Table1!B:B,Table1!L:L)</f>
        <v>35</v>
      </c>
      <c r="K5241">
        <f>_xlfn.XLOOKUP(A:A,Table1!B:B,Table1!M:M)</f>
        <v>16</v>
      </c>
      <c r="L5241">
        <f>_xlfn.XLOOKUP(A:A,Table1!B:B,Table1!N:N)</f>
        <v>20</v>
      </c>
      <c r="M5241" t="str" cm="1">
        <f t="array" ref="M5241">_xlfn.IFS(
OR(B5241="India",B5241="Thailand",B5241="United Arab Emirates",B5241="Japan",B5241="South Korea",B5241="China"),"Asia",
OR(B5241="Russia",B5241="Germany",B5241="France",B5241="Spain",B5241="Turkey",B5241="United Kingdom"),"Europe",
OR(B5241="United States Of America",B5241="Canada",B5241="Mexico",B5241="Brazil"),"America",
OR(B5241="Egypt",B5241="South Africa"),"Africa",
B5241="Australia","Oceania",
TRUE,"Others"
)</f>
        <v>America</v>
      </c>
      <c r="N5241" t="str">
        <f t="shared" si="81"/>
        <v>High</v>
      </c>
    </row>
    <row r="5242" spans="1:14" x14ac:dyDescent="0.3">
      <c r="A5242" t="s">
        <v>22</v>
      </c>
      <c r="B5242" t="str">
        <f>_xlfn.XLOOKUP(A:A,Table1!B:B,Table1!C:C)</f>
        <v>India</v>
      </c>
      <c r="C5242" s="1">
        <f>_xlfn.XLOOKUP(A:A,Table1!B:B,Table1!E:E)</f>
        <v>45262</v>
      </c>
      <c r="D5242">
        <f>_xlfn.XLOOKUP(A:A,Table1!B:B,Table1!F:F)</f>
        <v>25</v>
      </c>
      <c r="E5242">
        <f>_xlfn.XLOOKUP(A:A,Table1!B:B,Table1!G:G)</f>
        <v>118</v>
      </c>
      <c r="F5242">
        <f>_xlfn.XLOOKUP(A:A,Table1!B:B,Table1!H:H)</f>
        <v>74</v>
      </c>
      <c r="G5242">
        <f>_xlfn.XLOOKUP(A:A,Table1!B:B,Table1!I:I)</f>
        <v>11</v>
      </c>
      <c r="H5242">
        <f>_xlfn.XLOOKUP(A:A,Table1!B:B,Table1!J:J)</f>
        <v>1</v>
      </c>
      <c r="I5242">
        <f>_xlfn.XLOOKUP(A:A,Table1!B:B,Table1!K:K)</f>
        <v>188</v>
      </c>
      <c r="J5242">
        <f>_xlfn.XLOOKUP(A:A,Table1!B:B,Table1!L:L)</f>
        <v>20</v>
      </c>
      <c r="K5242">
        <f>_xlfn.XLOOKUP(A:A,Table1!B:B,Table1!M:M)</f>
        <v>67</v>
      </c>
      <c r="L5242">
        <f>_xlfn.XLOOKUP(A:A,Table1!B:B,Table1!N:N)</f>
        <v>9</v>
      </c>
      <c r="M5242" t="str" cm="1">
        <f t="array" ref="M5242">_xlfn.IFS(
OR(B5242="India",B5242="Thailand",B5242="United Arab Emirates",B5242="Japan",B5242="South Korea",B5242="China"),"Asia",
OR(B5242="Russia",B5242="Germany",B5242="France",B5242="Spain",B5242="Turkey",B5242="United Kingdom"),"Europe",
OR(B5242="United States Of America",B5242="Canada",B5242="Mexico",B5242="Brazil"),"America",
OR(B5242="Egypt",B5242="South Africa"),"Africa",
B5242="Australia","Oceania",
TRUE,"Others"
)</f>
        <v>Asia</v>
      </c>
      <c r="N5242" t="str">
        <f t="shared" si="81"/>
        <v>Moderate</v>
      </c>
    </row>
    <row r="5243" spans="1:14" x14ac:dyDescent="0.3">
      <c r="A5243" t="s">
        <v>30</v>
      </c>
      <c r="B5243" t="str">
        <f>_xlfn.XLOOKUP(A:A,Table1!B:B,Table1!C:C)</f>
        <v>South Korea</v>
      </c>
      <c r="C5243" s="1">
        <f>_xlfn.XLOOKUP(A:A,Table1!B:B,Table1!E:E)</f>
        <v>45052</v>
      </c>
      <c r="D5243">
        <f>_xlfn.XLOOKUP(A:A,Table1!B:B,Table1!F:F)</f>
        <v>80</v>
      </c>
      <c r="E5243">
        <f>_xlfn.XLOOKUP(A:A,Table1!B:B,Table1!G:G)</f>
        <v>195</v>
      </c>
      <c r="F5243">
        <f>_xlfn.XLOOKUP(A:A,Table1!B:B,Table1!H:H)</f>
        <v>91</v>
      </c>
      <c r="G5243">
        <f>_xlfn.XLOOKUP(A:A,Table1!B:B,Table1!I:I)</f>
        <v>5</v>
      </c>
      <c r="H5243">
        <f>_xlfn.XLOOKUP(A:A,Table1!B:B,Table1!J:J)</f>
        <v>1</v>
      </c>
      <c r="I5243">
        <f>_xlfn.XLOOKUP(A:A,Table1!B:B,Table1!K:K)</f>
        <v>157</v>
      </c>
      <c r="J5243">
        <f>_xlfn.XLOOKUP(A:A,Table1!B:B,Table1!L:L)</f>
        <v>-6</v>
      </c>
      <c r="K5243">
        <f>_xlfn.XLOOKUP(A:A,Table1!B:B,Table1!M:M)</f>
        <v>58</v>
      </c>
      <c r="L5243">
        <f>_xlfn.XLOOKUP(A:A,Table1!B:B,Table1!N:N)</f>
        <v>1</v>
      </c>
      <c r="M5243" t="str" cm="1">
        <f t="array" ref="M5243">_xlfn.IFS(
OR(B5243="India",B5243="Thailand",B5243="United Arab Emirates",B5243="Japan",B5243="South Korea",B5243="China"),"Asia",
OR(B5243="Russia",B5243="Germany",B5243="France",B5243="Spain",B5243="Turkey",B5243="United Kingdom"),"Europe",
OR(B5243="United States Of America",B5243="Canada",B5243="Mexico",B5243="Brazil"),"America",
OR(B5243="Egypt",B5243="South Africa"),"Africa",
B5243="Australia","Oceania",
TRUE,"Others"
)</f>
        <v>Asia</v>
      </c>
      <c r="N5243" t="str">
        <f t="shared" si="81"/>
        <v>Low</v>
      </c>
    </row>
    <row r="5244" spans="1:14" x14ac:dyDescent="0.3">
      <c r="A5244" t="s">
        <v>26</v>
      </c>
      <c r="B5244" t="str">
        <f>_xlfn.XLOOKUP(A:A,Table1!B:B,Table1!C:C)</f>
        <v>France</v>
      </c>
      <c r="C5244" s="1">
        <f>_xlfn.XLOOKUP(A:A,Table1!B:B,Table1!E:E)</f>
        <v>45154</v>
      </c>
      <c r="D5244">
        <f>_xlfn.XLOOKUP(A:A,Table1!B:B,Table1!F:F)</f>
        <v>19</v>
      </c>
      <c r="E5244">
        <f>_xlfn.XLOOKUP(A:A,Table1!B:B,Table1!G:G)</f>
        <v>82</v>
      </c>
      <c r="F5244">
        <f>_xlfn.XLOOKUP(A:A,Table1!B:B,Table1!H:H)</f>
        <v>47</v>
      </c>
      <c r="G5244">
        <f>_xlfn.XLOOKUP(A:A,Table1!B:B,Table1!I:I)</f>
        <v>5</v>
      </c>
      <c r="H5244">
        <f>_xlfn.XLOOKUP(A:A,Table1!B:B,Table1!J:J)</f>
        <v>2</v>
      </c>
      <c r="I5244">
        <f>_xlfn.XLOOKUP(A:A,Table1!B:B,Table1!K:K)</f>
        <v>129</v>
      </c>
      <c r="J5244">
        <f>_xlfn.XLOOKUP(A:A,Table1!B:B,Table1!L:L)</f>
        <v>23</v>
      </c>
      <c r="K5244">
        <f>_xlfn.XLOOKUP(A:A,Table1!B:B,Table1!M:M)</f>
        <v>93</v>
      </c>
      <c r="L5244">
        <f>_xlfn.XLOOKUP(A:A,Table1!B:B,Table1!N:N)</f>
        <v>18</v>
      </c>
      <c r="M5244" t="str" cm="1">
        <f t="array" ref="M5244">_xlfn.IFS(
OR(B5244="India",B5244="Thailand",B5244="United Arab Emirates",B5244="Japan",B5244="South Korea",B5244="China"),"Asia",
OR(B5244="Russia",B5244="Germany",B5244="France",B5244="Spain",B5244="Turkey",B5244="United Kingdom"),"Europe",
OR(B5244="United States Of America",B5244="Canada",B5244="Mexico",B5244="Brazil"),"America",
OR(B5244="Egypt",B5244="South Africa"),"Africa",
B5244="Australia","Oceania",
TRUE,"Others"
)</f>
        <v>Europe</v>
      </c>
      <c r="N5244" t="str">
        <f t="shared" si="81"/>
        <v>Moderate</v>
      </c>
    </row>
    <row r="5245" spans="1:14" x14ac:dyDescent="0.3">
      <c r="A5245" t="s">
        <v>20</v>
      </c>
      <c r="B5245" t="str">
        <f>_xlfn.XLOOKUP(A:A,Table1!B:B,Table1!C:C)</f>
        <v>United Arab Emirates</v>
      </c>
      <c r="C5245" s="1">
        <f>_xlfn.XLOOKUP(A:A,Table1!B:B,Table1!E:E)</f>
        <v>45130</v>
      </c>
      <c r="D5245">
        <f>_xlfn.XLOOKUP(A:A,Table1!B:B,Table1!F:F)</f>
        <v>120</v>
      </c>
      <c r="E5245">
        <f>_xlfn.XLOOKUP(A:A,Table1!B:B,Table1!G:G)</f>
        <v>49</v>
      </c>
      <c r="F5245">
        <f>_xlfn.XLOOKUP(A:A,Table1!B:B,Table1!H:H)</f>
        <v>99</v>
      </c>
      <c r="G5245">
        <f>_xlfn.XLOOKUP(A:A,Table1!B:B,Table1!I:I)</f>
        <v>6</v>
      </c>
      <c r="H5245">
        <f>_xlfn.XLOOKUP(A:A,Table1!B:B,Table1!J:J)</f>
        <v>7</v>
      </c>
      <c r="I5245">
        <f>_xlfn.XLOOKUP(A:A,Table1!B:B,Table1!K:K)</f>
        <v>134</v>
      </c>
      <c r="J5245">
        <f>_xlfn.XLOOKUP(A:A,Table1!B:B,Table1!L:L)</f>
        <v>13</v>
      </c>
      <c r="K5245">
        <f>_xlfn.XLOOKUP(A:A,Table1!B:B,Table1!M:M)</f>
        <v>32</v>
      </c>
      <c r="L5245">
        <f>_xlfn.XLOOKUP(A:A,Table1!B:B,Table1!N:N)</f>
        <v>5</v>
      </c>
      <c r="M5245" t="str" cm="1">
        <f t="array" ref="M5245">_xlfn.IFS(
OR(B5245="India",B5245="Thailand",B5245="United Arab Emirates",B5245="Japan",B5245="South Korea",B5245="China"),"Asia",
OR(B5245="Russia",B5245="Germany",B5245="France",B5245="Spain",B5245="Turkey",B5245="United Kingdom"),"Europe",
OR(B5245="United States Of America",B5245="Canada",B5245="Mexico",B5245="Brazil"),"America",
OR(B5245="Egypt",B5245="South Africa"),"Africa",
B5245="Australia","Oceania",
TRUE,"Others"
)</f>
        <v>Asia</v>
      </c>
      <c r="N5245" t="str">
        <f t="shared" si="81"/>
        <v>Low</v>
      </c>
    </row>
    <row r="5246" spans="1:14" x14ac:dyDescent="0.3">
      <c r="A5246" t="s">
        <v>21</v>
      </c>
      <c r="B5246" t="str">
        <f>_xlfn.XLOOKUP(A:A,Table1!B:B,Table1!C:C)</f>
        <v>United States Of America</v>
      </c>
      <c r="C5246" s="1">
        <f>_xlfn.XLOOKUP(A:A,Table1!B:B,Table1!E:E)</f>
        <v>45040</v>
      </c>
      <c r="D5246">
        <f>_xlfn.XLOOKUP(A:A,Table1!B:B,Table1!F:F)</f>
        <v>15</v>
      </c>
      <c r="E5246">
        <f>_xlfn.XLOOKUP(A:A,Table1!B:B,Table1!G:G)</f>
        <v>82</v>
      </c>
      <c r="F5246">
        <f>_xlfn.XLOOKUP(A:A,Table1!B:B,Table1!H:H)</f>
        <v>98</v>
      </c>
      <c r="G5246">
        <f>_xlfn.XLOOKUP(A:A,Table1!B:B,Table1!I:I)</f>
        <v>11</v>
      </c>
      <c r="H5246">
        <f>_xlfn.XLOOKUP(A:A,Table1!B:B,Table1!J:J)</f>
        <v>6</v>
      </c>
      <c r="I5246">
        <f>_xlfn.XLOOKUP(A:A,Table1!B:B,Table1!K:K)</f>
        <v>195</v>
      </c>
      <c r="J5246">
        <f>_xlfn.XLOOKUP(A:A,Table1!B:B,Table1!L:L)</f>
        <v>28</v>
      </c>
      <c r="K5246">
        <f>_xlfn.XLOOKUP(A:A,Table1!B:B,Table1!M:M)</f>
        <v>11</v>
      </c>
      <c r="L5246">
        <f>_xlfn.XLOOKUP(A:A,Table1!B:B,Table1!N:N)</f>
        <v>8</v>
      </c>
      <c r="M5246" t="str" cm="1">
        <f t="array" ref="M5246">_xlfn.IFS(
OR(B5246="India",B5246="Thailand",B5246="United Arab Emirates",B5246="Japan",B5246="South Korea",B5246="China"),"Asia",
OR(B5246="Russia",B5246="Germany",B5246="France",B5246="Spain",B5246="Turkey",B5246="United Kingdom"),"Europe",
OR(B5246="United States Of America",B5246="Canada",B5246="Mexico",B5246="Brazil"),"America",
OR(B5246="Egypt",B5246="South Africa"),"Africa",
B5246="Australia","Oceania",
TRUE,"Others"
)</f>
        <v>America</v>
      </c>
      <c r="N5246" t="str">
        <f t="shared" si="81"/>
        <v>High</v>
      </c>
    </row>
    <row r="5247" spans="1:14" x14ac:dyDescent="0.3">
      <c r="A5247" t="s">
        <v>20</v>
      </c>
      <c r="B5247" t="str">
        <f>_xlfn.XLOOKUP(A:A,Table1!B:B,Table1!C:C)</f>
        <v>United Arab Emirates</v>
      </c>
      <c r="C5247" s="1">
        <f>_xlfn.XLOOKUP(A:A,Table1!B:B,Table1!E:E)</f>
        <v>45130</v>
      </c>
      <c r="D5247">
        <f>_xlfn.XLOOKUP(A:A,Table1!B:B,Table1!F:F)</f>
        <v>120</v>
      </c>
      <c r="E5247">
        <f>_xlfn.XLOOKUP(A:A,Table1!B:B,Table1!G:G)</f>
        <v>49</v>
      </c>
      <c r="F5247">
        <f>_xlfn.XLOOKUP(A:A,Table1!B:B,Table1!H:H)</f>
        <v>99</v>
      </c>
      <c r="G5247">
        <f>_xlfn.XLOOKUP(A:A,Table1!B:B,Table1!I:I)</f>
        <v>6</v>
      </c>
      <c r="H5247">
        <f>_xlfn.XLOOKUP(A:A,Table1!B:B,Table1!J:J)</f>
        <v>7</v>
      </c>
      <c r="I5247">
        <f>_xlfn.XLOOKUP(A:A,Table1!B:B,Table1!K:K)</f>
        <v>134</v>
      </c>
      <c r="J5247">
        <f>_xlfn.XLOOKUP(A:A,Table1!B:B,Table1!L:L)</f>
        <v>13</v>
      </c>
      <c r="K5247">
        <f>_xlfn.XLOOKUP(A:A,Table1!B:B,Table1!M:M)</f>
        <v>32</v>
      </c>
      <c r="L5247">
        <f>_xlfn.XLOOKUP(A:A,Table1!B:B,Table1!N:N)</f>
        <v>5</v>
      </c>
      <c r="M5247" t="str" cm="1">
        <f t="array" ref="M5247">_xlfn.IFS(
OR(B5247="India",B5247="Thailand",B5247="United Arab Emirates",B5247="Japan",B5247="South Korea",B5247="China"),"Asia",
OR(B5247="Russia",B5247="Germany",B5247="France",B5247="Spain",B5247="Turkey",B5247="United Kingdom"),"Europe",
OR(B5247="United States Of America",B5247="Canada",B5247="Mexico",B5247="Brazil"),"America",
OR(B5247="Egypt",B5247="South Africa"),"Africa",
B5247="Australia","Oceania",
TRUE,"Others"
)</f>
        <v>Asia</v>
      </c>
      <c r="N5247" t="str">
        <f t="shared" si="81"/>
        <v>Low</v>
      </c>
    </row>
    <row r="5248" spans="1:14" x14ac:dyDescent="0.3">
      <c r="A5248" t="s">
        <v>22</v>
      </c>
      <c r="B5248" t="str">
        <f>_xlfn.XLOOKUP(A:A,Table1!B:B,Table1!C:C)</f>
        <v>India</v>
      </c>
      <c r="C5248" s="1">
        <f>_xlfn.XLOOKUP(A:A,Table1!B:B,Table1!E:E)</f>
        <v>45262</v>
      </c>
      <c r="D5248">
        <f>_xlfn.XLOOKUP(A:A,Table1!B:B,Table1!F:F)</f>
        <v>25</v>
      </c>
      <c r="E5248">
        <f>_xlfn.XLOOKUP(A:A,Table1!B:B,Table1!G:G)</f>
        <v>118</v>
      </c>
      <c r="F5248">
        <f>_xlfn.XLOOKUP(A:A,Table1!B:B,Table1!H:H)</f>
        <v>74</v>
      </c>
      <c r="G5248">
        <f>_xlfn.XLOOKUP(A:A,Table1!B:B,Table1!I:I)</f>
        <v>11</v>
      </c>
      <c r="H5248">
        <f>_xlfn.XLOOKUP(A:A,Table1!B:B,Table1!J:J)</f>
        <v>1</v>
      </c>
      <c r="I5248">
        <f>_xlfn.XLOOKUP(A:A,Table1!B:B,Table1!K:K)</f>
        <v>188</v>
      </c>
      <c r="J5248">
        <f>_xlfn.XLOOKUP(A:A,Table1!B:B,Table1!L:L)</f>
        <v>20</v>
      </c>
      <c r="K5248">
        <f>_xlfn.XLOOKUP(A:A,Table1!B:B,Table1!M:M)</f>
        <v>67</v>
      </c>
      <c r="L5248">
        <f>_xlfn.XLOOKUP(A:A,Table1!B:B,Table1!N:N)</f>
        <v>9</v>
      </c>
      <c r="M5248" t="str" cm="1">
        <f t="array" ref="M5248">_xlfn.IFS(
OR(B5248="India",B5248="Thailand",B5248="United Arab Emirates",B5248="Japan",B5248="South Korea",B5248="China"),"Asia",
OR(B5248="Russia",B5248="Germany",B5248="France",B5248="Spain",B5248="Turkey",B5248="United Kingdom"),"Europe",
OR(B5248="United States Of America",B5248="Canada",B5248="Mexico",B5248="Brazil"),"America",
OR(B5248="Egypt",B5248="South Africa"),"Africa",
B5248="Australia","Oceania",
TRUE,"Others"
)</f>
        <v>Asia</v>
      </c>
      <c r="N5248" t="str">
        <f t="shared" si="81"/>
        <v>Moderate</v>
      </c>
    </row>
    <row r="5249" spans="1:14" x14ac:dyDescent="0.3">
      <c r="A5249" t="s">
        <v>30</v>
      </c>
      <c r="B5249" t="str">
        <f>_xlfn.XLOOKUP(A:A,Table1!B:B,Table1!C:C)</f>
        <v>South Korea</v>
      </c>
      <c r="C5249" s="1">
        <f>_xlfn.XLOOKUP(A:A,Table1!B:B,Table1!E:E)</f>
        <v>45052</v>
      </c>
      <c r="D5249">
        <f>_xlfn.XLOOKUP(A:A,Table1!B:B,Table1!F:F)</f>
        <v>80</v>
      </c>
      <c r="E5249">
        <f>_xlfn.XLOOKUP(A:A,Table1!B:B,Table1!G:G)</f>
        <v>195</v>
      </c>
      <c r="F5249">
        <f>_xlfn.XLOOKUP(A:A,Table1!B:B,Table1!H:H)</f>
        <v>91</v>
      </c>
      <c r="G5249">
        <f>_xlfn.XLOOKUP(A:A,Table1!B:B,Table1!I:I)</f>
        <v>5</v>
      </c>
      <c r="H5249">
        <f>_xlfn.XLOOKUP(A:A,Table1!B:B,Table1!J:J)</f>
        <v>1</v>
      </c>
      <c r="I5249">
        <f>_xlfn.XLOOKUP(A:A,Table1!B:B,Table1!K:K)</f>
        <v>157</v>
      </c>
      <c r="J5249">
        <f>_xlfn.XLOOKUP(A:A,Table1!B:B,Table1!L:L)</f>
        <v>-6</v>
      </c>
      <c r="K5249">
        <f>_xlfn.XLOOKUP(A:A,Table1!B:B,Table1!M:M)</f>
        <v>58</v>
      </c>
      <c r="L5249">
        <f>_xlfn.XLOOKUP(A:A,Table1!B:B,Table1!N:N)</f>
        <v>1</v>
      </c>
      <c r="M5249" t="str" cm="1">
        <f t="array" ref="M5249">_xlfn.IFS(
OR(B5249="India",B5249="Thailand",B5249="United Arab Emirates",B5249="Japan",B5249="South Korea",B5249="China"),"Asia",
OR(B5249="Russia",B5249="Germany",B5249="France",B5249="Spain",B5249="Turkey",B5249="United Kingdom"),"Europe",
OR(B5249="United States Of America",B5249="Canada",B5249="Mexico",B5249="Brazil"),"America",
OR(B5249="Egypt",B5249="South Africa"),"Africa",
B5249="Australia","Oceania",
TRUE,"Others"
)</f>
        <v>Asia</v>
      </c>
      <c r="N5249" t="str">
        <f t="shared" si="81"/>
        <v>Low</v>
      </c>
    </row>
    <row r="5250" spans="1:14" x14ac:dyDescent="0.3">
      <c r="A5250" t="s">
        <v>44</v>
      </c>
      <c r="B5250" t="str">
        <f>_xlfn.XLOOKUP(A:A,Table1!B:B,Table1!C:C)</f>
        <v>United States Of America</v>
      </c>
      <c r="C5250" s="1">
        <f>_xlfn.XLOOKUP(A:A,Table1!B:B,Table1!E:E)</f>
        <v>45233</v>
      </c>
      <c r="D5250">
        <f>_xlfn.XLOOKUP(A:A,Table1!B:B,Table1!F:F)</f>
        <v>71</v>
      </c>
      <c r="E5250">
        <f>_xlfn.XLOOKUP(A:A,Table1!B:B,Table1!G:G)</f>
        <v>152</v>
      </c>
      <c r="F5250">
        <f>_xlfn.XLOOKUP(A:A,Table1!B:B,Table1!H:H)</f>
        <v>60</v>
      </c>
      <c r="G5250">
        <f>_xlfn.XLOOKUP(A:A,Table1!B:B,Table1!I:I)</f>
        <v>38</v>
      </c>
      <c r="H5250">
        <f>_xlfn.XLOOKUP(A:A,Table1!B:B,Table1!J:J)</f>
        <v>9</v>
      </c>
      <c r="I5250">
        <f>_xlfn.XLOOKUP(A:A,Table1!B:B,Table1!K:K)</f>
        <v>95</v>
      </c>
      <c r="J5250">
        <f>_xlfn.XLOOKUP(A:A,Table1!B:B,Table1!L:L)</f>
        <v>34</v>
      </c>
      <c r="K5250">
        <f>_xlfn.XLOOKUP(A:A,Table1!B:B,Table1!M:M)</f>
        <v>43</v>
      </c>
      <c r="L5250">
        <f>_xlfn.XLOOKUP(A:A,Table1!B:B,Table1!N:N)</f>
        <v>14</v>
      </c>
      <c r="M5250" t="str" cm="1">
        <f t="array" ref="M5250">_xlfn.IFS(
OR(B5250="India",B5250="Thailand",B5250="United Arab Emirates",B5250="Japan",B5250="South Korea",B5250="China"),"Asia",
OR(B5250="Russia",B5250="Germany",B5250="France",B5250="Spain",B5250="Turkey",B5250="United Kingdom"),"Europe",
OR(B5250="United States Of America",B5250="Canada",B5250="Mexico",B5250="Brazil"),"America",
OR(B5250="Egypt",B5250="South Africa"),"Africa",
B5250="Australia","Oceania",
TRUE,"Others"
)</f>
        <v>America</v>
      </c>
      <c r="N5250" t="str">
        <f t="shared" si="81"/>
        <v>High</v>
      </c>
    </row>
    <row r="5251" spans="1:14" x14ac:dyDescent="0.3">
      <c r="A5251" t="s">
        <v>34</v>
      </c>
      <c r="B5251" t="str">
        <f>_xlfn.XLOOKUP(A:A,Table1!B:B,Table1!C:C)</f>
        <v>Japan</v>
      </c>
      <c r="C5251" s="1">
        <f>_xlfn.XLOOKUP(A:A,Table1!B:B,Table1!E:E)</f>
        <v>45258</v>
      </c>
      <c r="D5251">
        <f>_xlfn.XLOOKUP(A:A,Table1!B:B,Table1!F:F)</f>
        <v>128</v>
      </c>
      <c r="E5251">
        <f>_xlfn.XLOOKUP(A:A,Table1!B:B,Table1!G:G)</f>
        <v>84</v>
      </c>
      <c r="F5251">
        <f>_xlfn.XLOOKUP(A:A,Table1!B:B,Table1!H:H)</f>
        <v>61</v>
      </c>
      <c r="G5251">
        <f>_xlfn.XLOOKUP(A:A,Table1!B:B,Table1!I:I)</f>
        <v>33</v>
      </c>
      <c r="H5251">
        <f>_xlfn.XLOOKUP(A:A,Table1!B:B,Table1!J:J)</f>
        <v>6</v>
      </c>
      <c r="I5251">
        <f>_xlfn.XLOOKUP(A:A,Table1!B:B,Table1!K:K)</f>
        <v>25</v>
      </c>
      <c r="J5251">
        <f>_xlfn.XLOOKUP(A:A,Table1!B:B,Table1!L:L)</f>
        <v>-8</v>
      </c>
      <c r="K5251">
        <f>_xlfn.XLOOKUP(A:A,Table1!B:B,Table1!M:M)</f>
        <v>14</v>
      </c>
      <c r="L5251">
        <f>_xlfn.XLOOKUP(A:A,Table1!B:B,Table1!N:N)</f>
        <v>9</v>
      </c>
      <c r="M5251" t="str" cm="1">
        <f t="array" ref="M5251">_xlfn.IFS(
OR(B5251="India",B5251="Thailand",B5251="United Arab Emirates",B5251="Japan",B5251="South Korea",B5251="China"),"Asia",
OR(B5251="Russia",B5251="Germany",B5251="France",B5251="Spain",B5251="Turkey",B5251="United Kingdom"),"Europe",
OR(B5251="United States Of America",B5251="Canada",B5251="Mexico",B5251="Brazil"),"America",
OR(B5251="Egypt",B5251="South Africa"),"Africa",
B5251="Australia","Oceania",
TRUE,"Others"
)</f>
        <v>Asia</v>
      </c>
      <c r="N5251" t="str">
        <f t="shared" ref="N5251:N5314" si="82">IF(J5251&lt;=15,"Low",IF(J5251&lt;=25,"Moderate","High"))</f>
        <v>Low</v>
      </c>
    </row>
    <row r="5252" spans="1:14" x14ac:dyDescent="0.3">
      <c r="A5252" t="s">
        <v>32</v>
      </c>
      <c r="B5252" t="str">
        <f>_xlfn.XLOOKUP(A:A,Table1!B:B,Table1!C:C)</f>
        <v>Canada</v>
      </c>
      <c r="C5252" s="1">
        <f>_xlfn.XLOOKUP(A:A,Table1!B:B,Table1!E:E)</f>
        <v>44932</v>
      </c>
      <c r="D5252">
        <f>_xlfn.XLOOKUP(A:A,Table1!B:B,Table1!F:F)</f>
        <v>112</v>
      </c>
      <c r="E5252">
        <f>_xlfn.XLOOKUP(A:A,Table1!B:B,Table1!G:G)</f>
        <v>118</v>
      </c>
      <c r="F5252">
        <f>_xlfn.XLOOKUP(A:A,Table1!B:B,Table1!H:H)</f>
        <v>60</v>
      </c>
      <c r="G5252">
        <f>_xlfn.XLOOKUP(A:A,Table1!B:B,Table1!I:I)</f>
        <v>10</v>
      </c>
      <c r="H5252">
        <f>_xlfn.XLOOKUP(A:A,Table1!B:B,Table1!J:J)</f>
        <v>2</v>
      </c>
      <c r="I5252">
        <f>_xlfn.XLOOKUP(A:A,Table1!B:B,Table1!K:K)</f>
        <v>157</v>
      </c>
      <c r="J5252">
        <f>_xlfn.XLOOKUP(A:A,Table1!B:B,Table1!L:L)</f>
        <v>35</v>
      </c>
      <c r="K5252">
        <f>_xlfn.XLOOKUP(A:A,Table1!B:B,Table1!M:M)</f>
        <v>16</v>
      </c>
      <c r="L5252">
        <f>_xlfn.XLOOKUP(A:A,Table1!B:B,Table1!N:N)</f>
        <v>20</v>
      </c>
      <c r="M5252" t="str" cm="1">
        <f t="array" ref="M5252">_xlfn.IFS(
OR(B5252="India",B5252="Thailand",B5252="United Arab Emirates",B5252="Japan",B5252="South Korea",B5252="China"),"Asia",
OR(B5252="Russia",B5252="Germany",B5252="France",B5252="Spain",B5252="Turkey",B5252="United Kingdom"),"Europe",
OR(B5252="United States Of America",B5252="Canada",B5252="Mexico",B5252="Brazil"),"America",
OR(B5252="Egypt",B5252="South Africa"),"Africa",
B5252="Australia","Oceania",
TRUE,"Others"
)</f>
        <v>America</v>
      </c>
      <c r="N5252" t="str">
        <f t="shared" si="82"/>
        <v>High</v>
      </c>
    </row>
    <row r="5253" spans="1:14" x14ac:dyDescent="0.3">
      <c r="A5253" t="s">
        <v>345</v>
      </c>
      <c r="B5253" t="str">
        <f>_xlfn.XLOOKUP(A:A,Table1!B:B,Table1!C:C)</f>
        <v>Brazil</v>
      </c>
      <c r="C5253" s="1">
        <f>_xlfn.XLOOKUP(A:A,Table1!B:B,Table1!E:E)</f>
        <v>44944</v>
      </c>
      <c r="D5253">
        <f>_xlfn.XLOOKUP(A:A,Table1!B:B,Table1!F:F)</f>
        <v>136</v>
      </c>
      <c r="E5253">
        <f>_xlfn.XLOOKUP(A:A,Table1!B:B,Table1!G:G)</f>
        <v>179</v>
      </c>
      <c r="F5253">
        <f>_xlfn.XLOOKUP(A:A,Table1!B:B,Table1!H:H)</f>
        <v>30</v>
      </c>
      <c r="G5253">
        <f>_xlfn.XLOOKUP(A:A,Table1!B:B,Table1!I:I)</f>
        <v>3</v>
      </c>
      <c r="H5253">
        <f>_xlfn.XLOOKUP(A:A,Table1!B:B,Table1!J:J)</f>
        <v>8</v>
      </c>
      <c r="I5253">
        <f>_xlfn.XLOOKUP(A:A,Table1!B:B,Table1!K:K)</f>
        <v>120</v>
      </c>
      <c r="J5253">
        <f>_xlfn.XLOOKUP(A:A,Table1!B:B,Table1!L:L)</f>
        <v>32</v>
      </c>
      <c r="K5253">
        <f>_xlfn.XLOOKUP(A:A,Table1!B:B,Table1!M:M)</f>
        <v>97</v>
      </c>
      <c r="L5253">
        <f>_xlfn.XLOOKUP(A:A,Table1!B:B,Table1!N:N)</f>
        <v>18</v>
      </c>
      <c r="M5253" t="str" cm="1">
        <f t="array" ref="M5253">_xlfn.IFS(
OR(B5253="India",B5253="Thailand",B5253="United Arab Emirates",B5253="Japan",B5253="South Korea",B5253="China"),"Asia",
OR(B5253="Russia",B5253="Germany",B5253="France",B5253="Spain",B5253="Turkey",B5253="United Kingdom"),"Europe",
OR(B5253="United States Of America",B5253="Canada",B5253="Mexico",B5253="Brazil"),"America",
OR(B5253="Egypt",B5253="South Africa"),"Africa",
B5253="Australia","Oceania",
TRUE,"Others"
)</f>
        <v>America</v>
      </c>
      <c r="N5253" t="str">
        <f t="shared" si="82"/>
        <v>High</v>
      </c>
    </row>
    <row r="5254" spans="1:14" x14ac:dyDescent="0.3">
      <c r="A5254" t="s">
        <v>29</v>
      </c>
      <c r="B5254" t="str">
        <f>_xlfn.XLOOKUP(A:A,Table1!B:B,Table1!C:C)</f>
        <v>United Kingdom</v>
      </c>
      <c r="C5254" s="1">
        <f>_xlfn.XLOOKUP(A:A,Table1!B:B,Table1!E:E)</f>
        <v>45008</v>
      </c>
      <c r="D5254">
        <f>_xlfn.XLOOKUP(A:A,Table1!B:B,Table1!F:F)</f>
        <v>21</v>
      </c>
      <c r="E5254">
        <f>_xlfn.XLOOKUP(A:A,Table1!B:B,Table1!G:G)</f>
        <v>190</v>
      </c>
      <c r="F5254">
        <f>_xlfn.XLOOKUP(A:A,Table1!B:B,Table1!H:H)</f>
        <v>27</v>
      </c>
      <c r="G5254">
        <f>_xlfn.XLOOKUP(A:A,Table1!B:B,Table1!I:I)</f>
        <v>40</v>
      </c>
      <c r="H5254">
        <f>_xlfn.XLOOKUP(A:A,Table1!B:B,Table1!J:J)</f>
        <v>3</v>
      </c>
      <c r="I5254">
        <f>_xlfn.XLOOKUP(A:A,Table1!B:B,Table1!K:K)</f>
        <v>14</v>
      </c>
      <c r="J5254">
        <f>_xlfn.XLOOKUP(A:A,Table1!B:B,Table1!L:L)</f>
        <v>-9</v>
      </c>
      <c r="K5254">
        <f>_xlfn.XLOOKUP(A:A,Table1!B:B,Table1!M:M)</f>
        <v>45</v>
      </c>
      <c r="L5254">
        <f>_xlfn.XLOOKUP(A:A,Table1!B:B,Table1!N:N)</f>
        <v>2</v>
      </c>
      <c r="M5254" t="str" cm="1">
        <f t="array" ref="M5254">_xlfn.IFS(
OR(B5254="India",B5254="Thailand",B5254="United Arab Emirates",B5254="Japan",B5254="South Korea",B5254="China"),"Asia",
OR(B5254="Russia",B5254="Germany",B5254="France",B5254="Spain",B5254="Turkey",B5254="United Kingdom"),"Europe",
OR(B5254="United States Of America",B5254="Canada",B5254="Mexico",B5254="Brazil"),"America",
OR(B5254="Egypt",B5254="South Africa"),"Africa",
B5254="Australia","Oceania",
TRUE,"Others"
)</f>
        <v>Europe</v>
      </c>
      <c r="N5254" t="str">
        <f t="shared" si="82"/>
        <v>Low</v>
      </c>
    </row>
    <row r="5255" spans="1:14" x14ac:dyDescent="0.3">
      <c r="A5255" t="s">
        <v>34</v>
      </c>
      <c r="B5255" t="str">
        <f>_xlfn.XLOOKUP(A:A,Table1!B:B,Table1!C:C)</f>
        <v>Japan</v>
      </c>
      <c r="C5255" s="1">
        <f>_xlfn.XLOOKUP(A:A,Table1!B:B,Table1!E:E)</f>
        <v>45258</v>
      </c>
      <c r="D5255">
        <f>_xlfn.XLOOKUP(A:A,Table1!B:B,Table1!F:F)</f>
        <v>128</v>
      </c>
      <c r="E5255">
        <f>_xlfn.XLOOKUP(A:A,Table1!B:B,Table1!G:G)</f>
        <v>84</v>
      </c>
      <c r="F5255">
        <f>_xlfn.XLOOKUP(A:A,Table1!B:B,Table1!H:H)</f>
        <v>61</v>
      </c>
      <c r="G5255">
        <f>_xlfn.XLOOKUP(A:A,Table1!B:B,Table1!I:I)</f>
        <v>33</v>
      </c>
      <c r="H5255">
        <f>_xlfn.XLOOKUP(A:A,Table1!B:B,Table1!J:J)</f>
        <v>6</v>
      </c>
      <c r="I5255">
        <f>_xlfn.XLOOKUP(A:A,Table1!B:B,Table1!K:K)</f>
        <v>25</v>
      </c>
      <c r="J5255">
        <f>_xlfn.XLOOKUP(A:A,Table1!B:B,Table1!L:L)</f>
        <v>-8</v>
      </c>
      <c r="K5255">
        <f>_xlfn.XLOOKUP(A:A,Table1!B:B,Table1!M:M)</f>
        <v>14</v>
      </c>
      <c r="L5255">
        <f>_xlfn.XLOOKUP(A:A,Table1!B:B,Table1!N:N)</f>
        <v>9</v>
      </c>
      <c r="M5255" t="str" cm="1">
        <f t="array" ref="M5255">_xlfn.IFS(
OR(B5255="India",B5255="Thailand",B5255="United Arab Emirates",B5255="Japan",B5255="South Korea",B5255="China"),"Asia",
OR(B5255="Russia",B5255="Germany",B5255="France",B5255="Spain",B5255="Turkey",B5255="United Kingdom"),"Europe",
OR(B5255="United States Of America",B5255="Canada",B5255="Mexico",B5255="Brazil"),"America",
OR(B5255="Egypt",B5255="South Africa"),"Africa",
B5255="Australia","Oceania",
TRUE,"Others"
)</f>
        <v>Asia</v>
      </c>
      <c r="N5255" t="str">
        <f t="shared" si="82"/>
        <v>Low</v>
      </c>
    </row>
    <row r="5256" spans="1:14" x14ac:dyDescent="0.3">
      <c r="A5256" t="s">
        <v>22</v>
      </c>
      <c r="B5256" t="str">
        <f>_xlfn.XLOOKUP(A:A,Table1!B:B,Table1!C:C)</f>
        <v>India</v>
      </c>
      <c r="C5256" s="1">
        <f>_xlfn.XLOOKUP(A:A,Table1!B:B,Table1!E:E)</f>
        <v>45262</v>
      </c>
      <c r="D5256">
        <f>_xlfn.XLOOKUP(A:A,Table1!B:B,Table1!F:F)</f>
        <v>25</v>
      </c>
      <c r="E5256">
        <f>_xlfn.XLOOKUP(A:A,Table1!B:B,Table1!G:G)</f>
        <v>118</v>
      </c>
      <c r="F5256">
        <f>_xlfn.XLOOKUP(A:A,Table1!B:B,Table1!H:H)</f>
        <v>74</v>
      </c>
      <c r="G5256">
        <f>_xlfn.XLOOKUP(A:A,Table1!B:B,Table1!I:I)</f>
        <v>11</v>
      </c>
      <c r="H5256">
        <f>_xlfn.XLOOKUP(A:A,Table1!B:B,Table1!J:J)</f>
        <v>1</v>
      </c>
      <c r="I5256">
        <f>_xlfn.XLOOKUP(A:A,Table1!B:B,Table1!K:K)</f>
        <v>188</v>
      </c>
      <c r="J5256">
        <f>_xlfn.XLOOKUP(A:A,Table1!B:B,Table1!L:L)</f>
        <v>20</v>
      </c>
      <c r="K5256">
        <f>_xlfn.XLOOKUP(A:A,Table1!B:B,Table1!M:M)</f>
        <v>67</v>
      </c>
      <c r="L5256">
        <f>_xlfn.XLOOKUP(A:A,Table1!B:B,Table1!N:N)</f>
        <v>9</v>
      </c>
      <c r="M5256" t="str" cm="1">
        <f t="array" ref="M5256">_xlfn.IFS(
OR(B5256="India",B5256="Thailand",B5256="United Arab Emirates",B5256="Japan",B5256="South Korea",B5256="China"),"Asia",
OR(B5256="Russia",B5256="Germany",B5256="France",B5256="Spain",B5256="Turkey",B5256="United Kingdom"),"Europe",
OR(B5256="United States Of America",B5256="Canada",B5256="Mexico",B5256="Brazil"),"America",
OR(B5256="Egypt",B5256="South Africa"),"Africa",
B5256="Australia","Oceania",
TRUE,"Others"
)</f>
        <v>Asia</v>
      </c>
      <c r="N5256" t="str">
        <f t="shared" si="82"/>
        <v>Moderate</v>
      </c>
    </row>
    <row r="5257" spans="1:14" x14ac:dyDescent="0.3">
      <c r="A5257" t="s">
        <v>74</v>
      </c>
      <c r="B5257" t="str">
        <f>_xlfn.XLOOKUP(A:A,Table1!B:B,Table1!C:C)</f>
        <v>Australia</v>
      </c>
      <c r="C5257" s="1">
        <f>_xlfn.XLOOKUP(A:A,Table1!B:B,Table1!E:E)</f>
        <v>45205</v>
      </c>
      <c r="D5257">
        <f>_xlfn.XLOOKUP(A:A,Table1!B:B,Table1!F:F)</f>
        <v>110</v>
      </c>
      <c r="E5257">
        <f>_xlfn.XLOOKUP(A:A,Table1!B:B,Table1!G:G)</f>
        <v>82</v>
      </c>
      <c r="F5257">
        <f>_xlfn.XLOOKUP(A:A,Table1!B:B,Table1!H:H)</f>
        <v>77</v>
      </c>
      <c r="G5257">
        <f>_xlfn.XLOOKUP(A:A,Table1!B:B,Table1!I:I)</f>
        <v>10</v>
      </c>
      <c r="H5257">
        <f>_xlfn.XLOOKUP(A:A,Table1!B:B,Table1!J:J)</f>
        <v>7</v>
      </c>
      <c r="I5257">
        <f>_xlfn.XLOOKUP(A:A,Table1!B:B,Table1!K:K)</f>
        <v>19</v>
      </c>
      <c r="J5257">
        <f>_xlfn.XLOOKUP(A:A,Table1!B:B,Table1!L:L)</f>
        <v>17</v>
      </c>
      <c r="K5257">
        <f>_xlfn.XLOOKUP(A:A,Table1!B:B,Table1!M:M)</f>
        <v>65</v>
      </c>
      <c r="L5257">
        <f>_xlfn.XLOOKUP(A:A,Table1!B:B,Table1!N:N)</f>
        <v>13</v>
      </c>
      <c r="M5257" t="str" cm="1">
        <f t="array" ref="M5257">_xlfn.IFS(
OR(B5257="India",B5257="Thailand",B5257="United Arab Emirates",B5257="Japan",B5257="South Korea",B5257="China"),"Asia",
OR(B5257="Russia",B5257="Germany",B5257="France",B5257="Spain",B5257="Turkey",B5257="United Kingdom"),"Europe",
OR(B5257="United States Of America",B5257="Canada",B5257="Mexico",B5257="Brazil"),"America",
OR(B5257="Egypt",B5257="South Africa"),"Africa",
B5257="Australia","Oceania",
TRUE,"Others"
)</f>
        <v>Oceania</v>
      </c>
      <c r="N5257" t="str">
        <f t="shared" si="82"/>
        <v>Moderate</v>
      </c>
    </row>
    <row r="5258" spans="1:14" x14ac:dyDescent="0.3">
      <c r="A5258" t="s">
        <v>32</v>
      </c>
      <c r="B5258" t="str">
        <f>_xlfn.XLOOKUP(A:A,Table1!B:B,Table1!C:C)</f>
        <v>Canada</v>
      </c>
      <c r="C5258" s="1">
        <f>_xlfn.XLOOKUP(A:A,Table1!B:B,Table1!E:E)</f>
        <v>44932</v>
      </c>
      <c r="D5258">
        <f>_xlfn.XLOOKUP(A:A,Table1!B:B,Table1!F:F)</f>
        <v>112</v>
      </c>
      <c r="E5258">
        <f>_xlfn.XLOOKUP(A:A,Table1!B:B,Table1!G:G)</f>
        <v>118</v>
      </c>
      <c r="F5258">
        <f>_xlfn.XLOOKUP(A:A,Table1!B:B,Table1!H:H)</f>
        <v>60</v>
      </c>
      <c r="G5258">
        <f>_xlfn.XLOOKUP(A:A,Table1!B:B,Table1!I:I)</f>
        <v>10</v>
      </c>
      <c r="H5258">
        <f>_xlfn.XLOOKUP(A:A,Table1!B:B,Table1!J:J)</f>
        <v>2</v>
      </c>
      <c r="I5258">
        <f>_xlfn.XLOOKUP(A:A,Table1!B:B,Table1!K:K)</f>
        <v>157</v>
      </c>
      <c r="J5258">
        <f>_xlfn.XLOOKUP(A:A,Table1!B:B,Table1!L:L)</f>
        <v>35</v>
      </c>
      <c r="K5258">
        <f>_xlfn.XLOOKUP(A:A,Table1!B:B,Table1!M:M)</f>
        <v>16</v>
      </c>
      <c r="L5258">
        <f>_xlfn.XLOOKUP(A:A,Table1!B:B,Table1!N:N)</f>
        <v>20</v>
      </c>
      <c r="M5258" t="str" cm="1">
        <f t="array" ref="M5258">_xlfn.IFS(
OR(B5258="India",B5258="Thailand",B5258="United Arab Emirates",B5258="Japan",B5258="South Korea",B5258="China"),"Asia",
OR(B5258="Russia",B5258="Germany",B5258="France",B5258="Spain",B5258="Turkey",B5258="United Kingdom"),"Europe",
OR(B5258="United States Of America",B5258="Canada",B5258="Mexico",B5258="Brazil"),"America",
OR(B5258="Egypt",B5258="South Africa"),"Africa",
B5258="Australia","Oceania",
TRUE,"Others"
)</f>
        <v>America</v>
      </c>
      <c r="N5258" t="str">
        <f t="shared" si="82"/>
        <v>High</v>
      </c>
    </row>
    <row r="5259" spans="1:14" x14ac:dyDescent="0.3">
      <c r="A5259" t="s">
        <v>24</v>
      </c>
      <c r="B5259" t="str">
        <f>_xlfn.XLOOKUP(A:A,Table1!B:B,Table1!C:C)</f>
        <v>China</v>
      </c>
      <c r="C5259" s="1">
        <f>_xlfn.XLOOKUP(A:A,Table1!B:B,Table1!E:E)</f>
        <v>45110</v>
      </c>
      <c r="D5259">
        <f>_xlfn.XLOOKUP(A:A,Table1!B:B,Table1!F:F)</f>
        <v>100</v>
      </c>
      <c r="E5259">
        <f>_xlfn.XLOOKUP(A:A,Table1!B:B,Table1!G:G)</f>
        <v>10</v>
      </c>
      <c r="F5259">
        <f>_xlfn.XLOOKUP(A:A,Table1!B:B,Table1!H:H)</f>
        <v>75</v>
      </c>
      <c r="G5259">
        <f>_xlfn.XLOOKUP(A:A,Table1!B:B,Table1!I:I)</f>
        <v>40</v>
      </c>
      <c r="H5259">
        <f>_xlfn.XLOOKUP(A:A,Table1!B:B,Table1!J:J)</f>
        <v>7</v>
      </c>
      <c r="I5259">
        <f>_xlfn.XLOOKUP(A:A,Table1!B:B,Table1!K:K)</f>
        <v>177</v>
      </c>
      <c r="J5259">
        <f>_xlfn.XLOOKUP(A:A,Table1!B:B,Table1!L:L)</f>
        <v>33</v>
      </c>
      <c r="K5259">
        <f>_xlfn.XLOOKUP(A:A,Table1!B:B,Table1!M:M)</f>
        <v>18</v>
      </c>
      <c r="L5259">
        <f>_xlfn.XLOOKUP(A:A,Table1!B:B,Table1!N:N)</f>
        <v>10</v>
      </c>
      <c r="M5259" t="str" cm="1">
        <f t="array" ref="M5259">_xlfn.IFS(
OR(B5259="India",B5259="Thailand",B5259="United Arab Emirates",B5259="Japan",B5259="South Korea",B5259="China"),"Asia",
OR(B5259="Russia",B5259="Germany",B5259="France",B5259="Spain",B5259="Turkey",B5259="United Kingdom"),"Europe",
OR(B5259="United States Of America",B5259="Canada",B5259="Mexico",B5259="Brazil"),"America",
OR(B5259="Egypt",B5259="South Africa"),"Africa",
B5259="Australia","Oceania",
TRUE,"Others"
)</f>
        <v>Asia</v>
      </c>
      <c r="N5259" t="str">
        <f t="shared" si="82"/>
        <v>High</v>
      </c>
    </row>
    <row r="5260" spans="1:14" x14ac:dyDescent="0.3">
      <c r="A5260" t="s">
        <v>108</v>
      </c>
      <c r="B5260" t="str">
        <f>_xlfn.XLOOKUP(A:A,Table1!B:B,Table1!C:C)</f>
        <v>United Kingdom</v>
      </c>
      <c r="C5260" s="1">
        <f>_xlfn.XLOOKUP(A:A,Table1!B:B,Table1!E:E)</f>
        <v>44932</v>
      </c>
      <c r="D5260">
        <f>_xlfn.XLOOKUP(A:A,Table1!B:B,Table1!F:F)</f>
        <v>50</v>
      </c>
      <c r="E5260">
        <f>_xlfn.XLOOKUP(A:A,Table1!B:B,Table1!G:G)</f>
        <v>193</v>
      </c>
      <c r="F5260">
        <f>_xlfn.XLOOKUP(A:A,Table1!B:B,Table1!H:H)</f>
        <v>18</v>
      </c>
      <c r="G5260">
        <f>_xlfn.XLOOKUP(A:A,Table1!B:B,Table1!I:I)</f>
        <v>19</v>
      </c>
      <c r="H5260">
        <f>_xlfn.XLOOKUP(A:A,Table1!B:B,Table1!J:J)</f>
        <v>9</v>
      </c>
      <c r="I5260">
        <f>_xlfn.XLOOKUP(A:A,Table1!B:B,Table1!K:K)</f>
        <v>59</v>
      </c>
      <c r="J5260">
        <f>_xlfn.XLOOKUP(A:A,Table1!B:B,Table1!L:L)</f>
        <v>4</v>
      </c>
      <c r="K5260">
        <f>_xlfn.XLOOKUP(A:A,Table1!B:B,Table1!M:M)</f>
        <v>94</v>
      </c>
      <c r="L5260">
        <f>_xlfn.XLOOKUP(A:A,Table1!B:B,Table1!N:N)</f>
        <v>5</v>
      </c>
      <c r="M5260" t="str" cm="1">
        <f t="array" ref="M5260">_xlfn.IFS(
OR(B5260="India",B5260="Thailand",B5260="United Arab Emirates",B5260="Japan",B5260="South Korea",B5260="China"),"Asia",
OR(B5260="Russia",B5260="Germany",B5260="France",B5260="Spain",B5260="Turkey",B5260="United Kingdom"),"Europe",
OR(B5260="United States Of America",B5260="Canada",B5260="Mexico",B5260="Brazil"),"America",
OR(B5260="Egypt",B5260="South Africa"),"Africa",
B5260="Australia","Oceania",
TRUE,"Others"
)</f>
        <v>Europe</v>
      </c>
      <c r="N5260" t="str">
        <f t="shared" si="82"/>
        <v>Low</v>
      </c>
    </row>
    <row r="5261" spans="1:14" x14ac:dyDescent="0.3">
      <c r="A5261" t="s">
        <v>42</v>
      </c>
      <c r="B5261" t="str">
        <f>_xlfn.XLOOKUP(A:A,Table1!B:B,Table1!C:C)</f>
        <v>Thailand</v>
      </c>
      <c r="C5261" s="1">
        <f>_xlfn.XLOOKUP(A:A,Table1!B:B,Table1!E:E)</f>
        <v>45173</v>
      </c>
      <c r="D5261">
        <f>_xlfn.XLOOKUP(A:A,Table1!B:B,Table1!F:F)</f>
        <v>107</v>
      </c>
      <c r="E5261">
        <f>_xlfn.XLOOKUP(A:A,Table1!B:B,Table1!G:G)</f>
        <v>73</v>
      </c>
      <c r="F5261">
        <f>_xlfn.XLOOKUP(A:A,Table1!B:B,Table1!H:H)</f>
        <v>77</v>
      </c>
      <c r="G5261">
        <f>_xlfn.XLOOKUP(A:A,Table1!B:B,Table1!I:I)</f>
        <v>3</v>
      </c>
      <c r="H5261">
        <f>_xlfn.XLOOKUP(A:A,Table1!B:B,Table1!J:J)</f>
        <v>5</v>
      </c>
      <c r="I5261">
        <f>_xlfn.XLOOKUP(A:A,Table1!B:B,Table1!K:K)</f>
        <v>98</v>
      </c>
      <c r="J5261">
        <f>_xlfn.XLOOKUP(A:A,Table1!B:B,Table1!L:L)</f>
        <v>10</v>
      </c>
      <c r="K5261">
        <f>_xlfn.XLOOKUP(A:A,Table1!B:B,Table1!M:M)</f>
        <v>61</v>
      </c>
      <c r="L5261">
        <f>_xlfn.XLOOKUP(A:A,Table1!B:B,Table1!N:N)</f>
        <v>5</v>
      </c>
      <c r="M5261" t="str" cm="1">
        <f t="array" ref="M5261">_xlfn.IFS(
OR(B5261="India",B5261="Thailand",B5261="United Arab Emirates",B5261="Japan",B5261="South Korea",B5261="China"),"Asia",
OR(B5261="Russia",B5261="Germany",B5261="France",B5261="Spain",B5261="Turkey",B5261="United Kingdom"),"Europe",
OR(B5261="United States Of America",B5261="Canada",B5261="Mexico",B5261="Brazil"),"America",
OR(B5261="Egypt",B5261="South Africa"),"Africa",
B5261="Australia","Oceania",
TRUE,"Others"
)</f>
        <v>Asia</v>
      </c>
      <c r="N5261" t="str">
        <f t="shared" si="82"/>
        <v>Low</v>
      </c>
    </row>
    <row r="5262" spans="1:14" x14ac:dyDescent="0.3">
      <c r="A5262" t="s">
        <v>51</v>
      </c>
      <c r="B5262" t="str">
        <f>_xlfn.XLOOKUP(A:A,Table1!B:B,Table1!C:C)</f>
        <v>Russia</v>
      </c>
      <c r="C5262" s="1">
        <f>_xlfn.XLOOKUP(A:A,Table1!B:B,Table1!E:E)</f>
        <v>45149</v>
      </c>
      <c r="D5262">
        <f>_xlfn.XLOOKUP(A:A,Table1!B:B,Table1!F:F)</f>
        <v>50</v>
      </c>
      <c r="E5262">
        <f>_xlfn.XLOOKUP(A:A,Table1!B:B,Table1!G:G)</f>
        <v>164</v>
      </c>
      <c r="F5262">
        <f>_xlfn.XLOOKUP(A:A,Table1!B:B,Table1!H:H)</f>
        <v>15</v>
      </c>
      <c r="G5262">
        <f>_xlfn.XLOOKUP(A:A,Table1!B:B,Table1!I:I)</f>
        <v>11</v>
      </c>
      <c r="H5262">
        <f>_xlfn.XLOOKUP(A:A,Table1!B:B,Table1!J:J)</f>
        <v>7</v>
      </c>
      <c r="I5262">
        <f>_xlfn.XLOOKUP(A:A,Table1!B:B,Table1!K:K)</f>
        <v>120</v>
      </c>
      <c r="J5262">
        <f>_xlfn.XLOOKUP(A:A,Table1!B:B,Table1!L:L)</f>
        <v>1</v>
      </c>
      <c r="K5262">
        <f>_xlfn.XLOOKUP(A:A,Table1!B:B,Table1!M:M)</f>
        <v>90</v>
      </c>
      <c r="L5262">
        <f>_xlfn.XLOOKUP(A:A,Table1!B:B,Table1!N:N)</f>
        <v>7</v>
      </c>
      <c r="M5262" t="str" cm="1">
        <f t="array" ref="M5262">_xlfn.IFS(
OR(B5262="India",B5262="Thailand",B5262="United Arab Emirates",B5262="Japan",B5262="South Korea",B5262="China"),"Asia",
OR(B5262="Russia",B5262="Germany",B5262="France",B5262="Spain",B5262="Turkey",B5262="United Kingdom"),"Europe",
OR(B5262="United States Of America",B5262="Canada",B5262="Mexico",B5262="Brazil"),"America",
OR(B5262="Egypt",B5262="South Africa"),"Africa",
B5262="Australia","Oceania",
TRUE,"Others"
)</f>
        <v>Europe</v>
      </c>
      <c r="N5262" t="str">
        <f t="shared" si="82"/>
        <v>Low</v>
      </c>
    </row>
    <row r="5263" spans="1:14" x14ac:dyDescent="0.3">
      <c r="A5263" t="s">
        <v>16</v>
      </c>
      <c r="B5263" t="str">
        <f>_xlfn.XLOOKUP(A:A,Table1!B:B,Table1!C:C)</f>
        <v>Germany</v>
      </c>
      <c r="C5263" s="1">
        <f>_xlfn.XLOOKUP(A:A,Table1!B:B,Table1!E:E)</f>
        <v>45226</v>
      </c>
      <c r="D5263">
        <f>_xlfn.XLOOKUP(A:A,Table1!B:B,Table1!F:F)</f>
        <v>52</v>
      </c>
      <c r="E5263">
        <f>_xlfn.XLOOKUP(A:A,Table1!B:B,Table1!G:G)</f>
        <v>182</v>
      </c>
      <c r="F5263">
        <f>_xlfn.XLOOKUP(A:A,Table1!B:B,Table1!H:H)</f>
        <v>45</v>
      </c>
      <c r="G5263">
        <f>_xlfn.XLOOKUP(A:A,Table1!B:B,Table1!I:I)</f>
        <v>30</v>
      </c>
      <c r="H5263">
        <f>_xlfn.XLOOKUP(A:A,Table1!B:B,Table1!J:J)</f>
        <v>1</v>
      </c>
      <c r="I5263">
        <f>_xlfn.XLOOKUP(A:A,Table1!B:B,Table1!K:K)</f>
        <v>156</v>
      </c>
      <c r="J5263">
        <f>_xlfn.XLOOKUP(A:A,Table1!B:B,Table1!L:L)</f>
        <v>-4</v>
      </c>
      <c r="K5263">
        <f>_xlfn.XLOOKUP(A:A,Table1!B:B,Table1!M:M)</f>
        <v>97</v>
      </c>
      <c r="L5263">
        <f>_xlfn.XLOOKUP(A:A,Table1!B:B,Table1!N:N)</f>
        <v>2</v>
      </c>
      <c r="M5263" t="str" cm="1">
        <f t="array" ref="M5263">_xlfn.IFS(
OR(B5263="India",B5263="Thailand",B5263="United Arab Emirates",B5263="Japan",B5263="South Korea",B5263="China"),"Asia",
OR(B5263="Russia",B5263="Germany",B5263="France",B5263="Spain",B5263="Turkey",B5263="United Kingdom"),"Europe",
OR(B5263="United States Of America",B5263="Canada",B5263="Mexico",B5263="Brazil"),"America",
OR(B5263="Egypt",B5263="South Africa"),"Africa",
B5263="Australia","Oceania",
TRUE,"Others"
)</f>
        <v>Europe</v>
      </c>
      <c r="N5263" t="str">
        <f t="shared" si="82"/>
        <v>Low</v>
      </c>
    </row>
    <row r="5264" spans="1:14" x14ac:dyDescent="0.3">
      <c r="A5264" t="s">
        <v>37</v>
      </c>
      <c r="B5264" t="str">
        <f>_xlfn.XLOOKUP(A:A,Table1!B:B,Table1!C:C)</f>
        <v>Mexico</v>
      </c>
      <c r="C5264" s="1">
        <f>_xlfn.XLOOKUP(A:A,Table1!B:B,Table1!E:E)</f>
        <v>45194</v>
      </c>
      <c r="D5264">
        <f>_xlfn.XLOOKUP(A:A,Table1!B:B,Table1!F:F)</f>
        <v>62</v>
      </c>
      <c r="E5264">
        <f>_xlfn.XLOOKUP(A:A,Table1!B:B,Table1!G:G)</f>
        <v>58</v>
      </c>
      <c r="F5264">
        <f>_xlfn.XLOOKUP(A:A,Table1!B:B,Table1!H:H)</f>
        <v>56</v>
      </c>
      <c r="G5264">
        <f>_xlfn.XLOOKUP(A:A,Table1!B:B,Table1!I:I)</f>
        <v>5</v>
      </c>
      <c r="H5264">
        <f>_xlfn.XLOOKUP(A:A,Table1!B:B,Table1!J:J)</f>
        <v>5</v>
      </c>
      <c r="I5264">
        <f>_xlfn.XLOOKUP(A:A,Table1!B:B,Table1!K:K)</f>
        <v>23</v>
      </c>
      <c r="J5264">
        <f>_xlfn.XLOOKUP(A:A,Table1!B:B,Table1!L:L)</f>
        <v>23</v>
      </c>
      <c r="K5264">
        <f>_xlfn.XLOOKUP(A:A,Table1!B:B,Table1!M:M)</f>
        <v>97</v>
      </c>
      <c r="L5264">
        <f>_xlfn.XLOOKUP(A:A,Table1!B:B,Table1!N:N)</f>
        <v>6</v>
      </c>
      <c r="M5264" t="str" cm="1">
        <f t="array" ref="M5264">_xlfn.IFS(
OR(B5264="India",B5264="Thailand",B5264="United Arab Emirates",B5264="Japan",B5264="South Korea",B5264="China"),"Asia",
OR(B5264="Russia",B5264="Germany",B5264="France",B5264="Spain",B5264="Turkey",B5264="United Kingdom"),"Europe",
OR(B5264="United States Of America",B5264="Canada",B5264="Mexico",B5264="Brazil"),"America",
OR(B5264="Egypt",B5264="South Africa"),"Africa",
B5264="Australia","Oceania",
TRUE,"Others"
)</f>
        <v>America</v>
      </c>
      <c r="N5264" t="str">
        <f t="shared" si="82"/>
        <v>Moderate</v>
      </c>
    </row>
    <row r="5265" spans="1:14" x14ac:dyDescent="0.3">
      <c r="A5265" t="s">
        <v>41</v>
      </c>
      <c r="B5265" t="str">
        <f>_xlfn.XLOOKUP(A:A,Table1!B:B,Table1!C:C)</f>
        <v>South Korea</v>
      </c>
      <c r="C5265" s="1">
        <f>_xlfn.XLOOKUP(A:A,Table1!B:B,Table1!E:E)</f>
        <v>45257</v>
      </c>
      <c r="D5265">
        <f>_xlfn.XLOOKUP(A:A,Table1!B:B,Table1!F:F)</f>
        <v>74</v>
      </c>
      <c r="E5265">
        <f>_xlfn.XLOOKUP(A:A,Table1!B:B,Table1!G:G)</f>
        <v>150</v>
      </c>
      <c r="F5265">
        <f>_xlfn.XLOOKUP(A:A,Table1!B:B,Table1!H:H)</f>
        <v>42</v>
      </c>
      <c r="G5265">
        <f>_xlfn.XLOOKUP(A:A,Table1!B:B,Table1!I:I)</f>
        <v>12</v>
      </c>
      <c r="H5265">
        <f>_xlfn.XLOOKUP(A:A,Table1!B:B,Table1!J:J)</f>
        <v>1</v>
      </c>
      <c r="I5265">
        <f>_xlfn.XLOOKUP(A:A,Table1!B:B,Table1!K:K)</f>
        <v>140</v>
      </c>
      <c r="J5265">
        <f>_xlfn.XLOOKUP(A:A,Table1!B:B,Table1!L:L)</f>
        <v>4</v>
      </c>
      <c r="K5265">
        <f>_xlfn.XLOOKUP(A:A,Table1!B:B,Table1!M:M)</f>
        <v>80</v>
      </c>
      <c r="L5265">
        <f>_xlfn.XLOOKUP(A:A,Table1!B:B,Table1!N:N)</f>
        <v>6</v>
      </c>
      <c r="M5265" t="str" cm="1">
        <f t="array" ref="M5265">_xlfn.IFS(
OR(B5265="India",B5265="Thailand",B5265="United Arab Emirates",B5265="Japan",B5265="South Korea",B5265="China"),"Asia",
OR(B5265="Russia",B5265="Germany",B5265="France",B5265="Spain",B5265="Turkey",B5265="United Kingdom"),"Europe",
OR(B5265="United States Of America",B5265="Canada",B5265="Mexico",B5265="Brazil"),"America",
OR(B5265="Egypt",B5265="South Africa"),"Africa",
B5265="Australia","Oceania",
TRUE,"Others"
)</f>
        <v>Asia</v>
      </c>
      <c r="N5265" t="str">
        <f t="shared" si="82"/>
        <v>Low</v>
      </c>
    </row>
    <row r="5266" spans="1:14" x14ac:dyDescent="0.3">
      <c r="A5266" t="s">
        <v>55</v>
      </c>
      <c r="B5266" t="str">
        <f>_xlfn.XLOOKUP(A:A,Table1!B:B,Table1!C:C)</f>
        <v>Germany</v>
      </c>
      <c r="C5266" s="1">
        <f>_xlfn.XLOOKUP(A:A,Table1!B:B,Table1!E:E)</f>
        <v>44976</v>
      </c>
      <c r="D5266">
        <f>_xlfn.XLOOKUP(A:A,Table1!B:B,Table1!F:F)</f>
        <v>135</v>
      </c>
      <c r="E5266">
        <f>_xlfn.XLOOKUP(A:A,Table1!B:B,Table1!G:G)</f>
        <v>124</v>
      </c>
      <c r="F5266">
        <f>_xlfn.XLOOKUP(A:A,Table1!B:B,Table1!H:H)</f>
        <v>74</v>
      </c>
      <c r="G5266">
        <f>_xlfn.XLOOKUP(A:A,Table1!B:B,Table1!I:I)</f>
        <v>16</v>
      </c>
      <c r="H5266">
        <f>_xlfn.XLOOKUP(A:A,Table1!B:B,Table1!J:J)</f>
        <v>7</v>
      </c>
      <c r="I5266">
        <f>_xlfn.XLOOKUP(A:A,Table1!B:B,Table1!K:K)</f>
        <v>103</v>
      </c>
      <c r="J5266">
        <f>_xlfn.XLOOKUP(A:A,Table1!B:B,Table1!L:L)</f>
        <v>23</v>
      </c>
      <c r="K5266">
        <f>_xlfn.XLOOKUP(A:A,Table1!B:B,Table1!M:M)</f>
        <v>75</v>
      </c>
      <c r="L5266">
        <f>_xlfn.XLOOKUP(A:A,Table1!B:B,Table1!N:N)</f>
        <v>3</v>
      </c>
      <c r="M5266" t="str" cm="1">
        <f t="array" ref="M5266">_xlfn.IFS(
OR(B5266="India",B5266="Thailand",B5266="United Arab Emirates",B5266="Japan",B5266="South Korea",B5266="China"),"Asia",
OR(B5266="Russia",B5266="Germany",B5266="France",B5266="Spain",B5266="Turkey",B5266="United Kingdom"),"Europe",
OR(B5266="United States Of America",B5266="Canada",B5266="Mexico",B5266="Brazil"),"America",
OR(B5266="Egypt",B5266="South Africa"),"Africa",
B5266="Australia","Oceania",
TRUE,"Others"
)</f>
        <v>Europe</v>
      </c>
      <c r="N5266" t="str">
        <f t="shared" si="82"/>
        <v>Moderate</v>
      </c>
    </row>
    <row r="5267" spans="1:14" x14ac:dyDescent="0.3">
      <c r="A5267" t="s">
        <v>42</v>
      </c>
      <c r="B5267" t="str">
        <f>_xlfn.XLOOKUP(A:A,Table1!B:B,Table1!C:C)</f>
        <v>Thailand</v>
      </c>
      <c r="C5267" s="1">
        <f>_xlfn.XLOOKUP(A:A,Table1!B:B,Table1!E:E)</f>
        <v>45173</v>
      </c>
      <c r="D5267">
        <f>_xlfn.XLOOKUP(A:A,Table1!B:B,Table1!F:F)</f>
        <v>107</v>
      </c>
      <c r="E5267">
        <f>_xlfn.XLOOKUP(A:A,Table1!B:B,Table1!G:G)</f>
        <v>73</v>
      </c>
      <c r="F5267">
        <f>_xlfn.XLOOKUP(A:A,Table1!B:B,Table1!H:H)</f>
        <v>77</v>
      </c>
      <c r="G5267">
        <f>_xlfn.XLOOKUP(A:A,Table1!B:B,Table1!I:I)</f>
        <v>3</v>
      </c>
      <c r="H5267">
        <f>_xlfn.XLOOKUP(A:A,Table1!B:B,Table1!J:J)</f>
        <v>5</v>
      </c>
      <c r="I5267">
        <f>_xlfn.XLOOKUP(A:A,Table1!B:B,Table1!K:K)</f>
        <v>98</v>
      </c>
      <c r="J5267">
        <f>_xlfn.XLOOKUP(A:A,Table1!B:B,Table1!L:L)</f>
        <v>10</v>
      </c>
      <c r="K5267">
        <f>_xlfn.XLOOKUP(A:A,Table1!B:B,Table1!M:M)</f>
        <v>61</v>
      </c>
      <c r="L5267">
        <f>_xlfn.XLOOKUP(A:A,Table1!B:B,Table1!N:N)</f>
        <v>5</v>
      </c>
      <c r="M5267" t="str" cm="1">
        <f t="array" ref="M5267">_xlfn.IFS(
OR(B5267="India",B5267="Thailand",B5267="United Arab Emirates",B5267="Japan",B5267="South Korea",B5267="China"),"Asia",
OR(B5267="Russia",B5267="Germany",B5267="France",B5267="Spain",B5267="Turkey",B5267="United Kingdom"),"Europe",
OR(B5267="United States Of America",B5267="Canada",B5267="Mexico",B5267="Brazil"),"America",
OR(B5267="Egypt",B5267="South Africa"),"Africa",
B5267="Australia","Oceania",
TRUE,"Others"
)</f>
        <v>Asia</v>
      </c>
      <c r="N5267" t="str">
        <f t="shared" si="82"/>
        <v>Low</v>
      </c>
    </row>
    <row r="5268" spans="1:14" x14ac:dyDescent="0.3">
      <c r="A5268" t="s">
        <v>14</v>
      </c>
      <c r="B5268" t="str">
        <f>_xlfn.XLOOKUP(A:A,Table1!B:B,Table1!C:C)</f>
        <v>Turkey</v>
      </c>
      <c r="C5268" s="1">
        <f>_xlfn.XLOOKUP(A:A,Table1!B:B,Table1!E:E)</f>
        <v>45038</v>
      </c>
      <c r="D5268">
        <f>_xlfn.XLOOKUP(A:A,Table1!B:B,Table1!F:F)</f>
        <v>94</v>
      </c>
      <c r="E5268">
        <f>_xlfn.XLOOKUP(A:A,Table1!B:B,Table1!G:G)</f>
        <v>34</v>
      </c>
      <c r="F5268">
        <f>_xlfn.XLOOKUP(A:A,Table1!B:B,Table1!H:H)</f>
        <v>79</v>
      </c>
      <c r="G5268">
        <f>_xlfn.XLOOKUP(A:A,Table1!B:B,Table1!I:I)</f>
        <v>45</v>
      </c>
      <c r="H5268">
        <f>_xlfn.XLOOKUP(A:A,Table1!B:B,Table1!J:J)</f>
        <v>5</v>
      </c>
      <c r="I5268">
        <f>_xlfn.XLOOKUP(A:A,Table1!B:B,Table1!K:K)</f>
        <v>184</v>
      </c>
      <c r="J5268">
        <f>_xlfn.XLOOKUP(A:A,Table1!B:B,Table1!L:L)</f>
        <v>11</v>
      </c>
      <c r="K5268">
        <f>_xlfn.XLOOKUP(A:A,Table1!B:B,Table1!M:M)</f>
        <v>30</v>
      </c>
      <c r="L5268">
        <f>_xlfn.XLOOKUP(A:A,Table1!B:B,Table1!N:N)</f>
        <v>14</v>
      </c>
      <c r="M5268" t="str" cm="1">
        <f t="array" ref="M5268">_xlfn.IFS(
OR(B5268="India",B5268="Thailand",B5268="United Arab Emirates",B5268="Japan",B5268="South Korea",B5268="China"),"Asia",
OR(B5268="Russia",B5268="Germany",B5268="France",B5268="Spain",B5268="Turkey",B5268="United Kingdom"),"Europe",
OR(B5268="United States Of America",B5268="Canada",B5268="Mexico",B5268="Brazil"),"America",
OR(B5268="Egypt",B5268="South Africa"),"Africa",
B5268="Australia","Oceania",
TRUE,"Others"
)</f>
        <v>Europe</v>
      </c>
      <c r="N5268" t="str">
        <f t="shared" si="82"/>
        <v>Low</v>
      </c>
    </row>
    <row r="5269" spans="1:14" x14ac:dyDescent="0.3">
      <c r="A5269" t="s">
        <v>74</v>
      </c>
      <c r="B5269" t="str">
        <f>_xlfn.XLOOKUP(A:A,Table1!B:B,Table1!C:C)</f>
        <v>Australia</v>
      </c>
      <c r="C5269" s="1">
        <f>_xlfn.XLOOKUP(A:A,Table1!B:B,Table1!E:E)</f>
        <v>45205</v>
      </c>
      <c r="D5269">
        <f>_xlfn.XLOOKUP(A:A,Table1!B:B,Table1!F:F)</f>
        <v>110</v>
      </c>
      <c r="E5269">
        <f>_xlfn.XLOOKUP(A:A,Table1!B:B,Table1!G:G)</f>
        <v>82</v>
      </c>
      <c r="F5269">
        <f>_xlfn.XLOOKUP(A:A,Table1!B:B,Table1!H:H)</f>
        <v>77</v>
      </c>
      <c r="G5269">
        <f>_xlfn.XLOOKUP(A:A,Table1!B:B,Table1!I:I)</f>
        <v>10</v>
      </c>
      <c r="H5269">
        <f>_xlfn.XLOOKUP(A:A,Table1!B:B,Table1!J:J)</f>
        <v>7</v>
      </c>
      <c r="I5269">
        <f>_xlfn.XLOOKUP(A:A,Table1!B:B,Table1!K:K)</f>
        <v>19</v>
      </c>
      <c r="J5269">
        <f>_xlfn.XLOOKUP(A:A,Table1!B:B,Table1!L:L)</f>
        <v>17</v>
      </c>
      <c r="K5269">
        <f>_xlfn.XLOOKUP(A:A,Table1!B:B,Table1!M:M)</f>
        <v>65</v>
      </c>
      <c r="L5269">
        <f>_xlfn.XLOOKUP(A:A,Table1!B:B,Table1!N:N)</f>
        <v>13</v>
      </c>
      <c r="M5269" t="str" cm="1">
        <f t="array" ref="M5269">_xlfn.IFS(
OR(B5269="India",B5269="Thailand",B5269="United Arab Emirates",B5269="Japan",B5269="South Korea",B5269="China"),"Asia",
OR(B5269="Russia",B5269="Germany",B5269="France",B5269="Spain",B5269="Turkey",B5269="United Kingdom"),"Europe",
OR(B5269="United States Of America",B5269="Canada",B5269="Mexico",B5269="Brazil"),"America",
OR(B5269="Egypt",B5269="South Africa"),"Africa",
B5269="Australia","Oceania",
TRUE,"Others"
)</f>
        <v>Oceania</v>
      </c>
      <c r="N5269" t="str">
        <f t="shared" si="82"/>
        <v>Moderate</v>
      </c>
    </row>
    <row r="5270" spans="1:14" x14ac:dyDescent="0.3">
      <c r="A5270" t="s">
        <v>101</v>
      </c>
      <c r="B5270" t="str">
        <f>_xlfn.XLOOKUP(A:A,Table1!B:B,Table1!C:C)</f>
        <v>United States Of America</v>
      </c>
      <c r="C5270" s="1">
        <f>_xlfn.XLOOKUP(A:A,Table1!B:B,Table1!E:E)</f>
        <v>45205</v>
      </c>
      <c r="D5270">
        <f>_xlfn.XLOOKUP(A:A,Table1!B:B,Table1!F:F)</f>
        <v>46</v>
      </c>
      <c r="E5270">
        <f>_xlfn.XLOOKUP(A:A,Table1!B:B,Table1!G:G)</f>
        <v>48</v>
      </c>
      <c r="F5270">
        <f>_xlfn.XLOOKUP(A:A,Table1!B:B,Table1!H:H)</f>
        <v>57</v>
      </c>
      <c r="G5270">
        <f>_xlfn.XLOOKUP(A:A,Table1!B:B,Table1!I:I)</f>
        <v>48</v>
      </c>
      <c r="H5270">
        <f>_xlfn.XLOOKUP(A:A,Table1!B:B,Table1!J:J)</f>
        <v>4</v>
      </c>
      <c r="I5270">
        <f>_xlfn.XLOOKUP(A:A,Table1!B:B,Table1!K:K)</f>
        <v>198</v>
      </c>
      <c r="J5270">
        <f>_xlfn.XLOOKUP(A:A,Table1!B:B,Table1!L:L)</f>
        <v>34</v>
      </c>
      <c r="K5270">
        <f>_xlfn.XLOOKUP(A:A,Table1!B:B,Table1!M:M)</f>
        <v>56</v>
      </c>
      <c r="L5270">
        <f>_xlfn.XLOOKUP(A:A,Table1!B:B,Table1!N:N)</f>
        <v>9</v>
      </c>
      <c r="M5270" t="str" cm="1">
        <f t="array" ref="M5270">_xlfn.IFS(
OR(B5270="India",B5270="Thailand",B5270="United Arab Emirates",B5270="Japan",B5270="South Korea",B5270="China"),"Asia",
OR(B5270="Russia",B5270="Germany",B5270="France",B5270="Spain",B5270="Turkey",B5270="United Kingdom"),"Europe",
OR(B5270="United States Of America",B5270="Canada",B5270="Mexico",B5270="Brazil"),"America",
OR(B5270="Egypt",B5270="South Africa"),"Africa",
B5270="Australia","Oceania",
TRUE,"Others"
)</f>
        <v>America</v>
      </c>
      <c r="N5270" t="str">
        <f t="shared" si="82"/>
        <v>High</v>
      </c>
    </row>
    <row r="5271" spans="1:14" x14ac:dyDescent="0.3">
      <c r="A5271" t="s">
        <v>42</v>
      </c>
      <c r="B5271" t="str">
        <f>_xlfn.XLOOKUP(A:A,Table1!B:B,Table1!C:C)</f>
        <v>Thailand</v>
      </c>
      <c r="C5271" s="1">
        <f>_xlfn.XLOOKUP(A:A,Table1!B:B,Table1!E:E)</f>
        <v>45173</v>
      </c>
      <c r="D5271">
        <f>_xlfn.XLOOKUP(A:A,Table1!B:B,Table1!F:F)</f>
        <v>107</v>
      </c>
      <c r="E5271">
        <f>_xlfn.XLOOKUP(A:A,Table1!B:B,Table1!G:G)</f>
        <v>73</v>
      </c>
      <c r="F5271">
        <f>_xlfn.XLOOKUP(A:A,Table1!B:B,Table1!H:H)</f>
        <v>77</v>
      </c>
      <c r="G5271">
        <f>_xlfn.XLOOKUP(A:A,Table1!B:B,Table1!I:I)</f>
        <v>3</v>
      </c>
      <c r="H5271">
        <f>_xlfn.XLOOKUP(A:A,Table1!B:B,Table1!J:J)</f>
        <v>5</v>
      </c>
      <c r="I5271">
        <f>_xlfn.XLOOKUP(A:A,Table1!B:B,Table1!K:K)</f>
        <v>98</v>
      </c>
      <c r="J5271">
        <f>_xlfn.XLOOKUP(A:A,Table1!B:B,Table1!L:L)</f>
        <v>10</v>
      </c>
      <c r="K5271">
        <f>_xlfn.XLOOKUP(A:A,Table1!B:B,Table1!M:M)</f>
        <v>61</v>
      </c>
      <c r="L5271">
        <f>_xlfn.XLOOKUP(A:A,Table1!B:B,Table1!N:N)</f>
        <v>5</v>
      </c>
      <c r="M5271" t="str" cm="1">
        <f t="array" ref="M5271">_xlfn.IFS(
OR(B5271="India",B5271="Thailand",B5271="United Arab Emirates",B5271="Japan",B5271="South Korea",B5271="China"),"Asia",
OR(B5271="Russia",B5271="Germany",B5271="France",B5271="Spain",B5271="Turkey",B5271="United Kingdom"),"Europe",
OR(B5271="United States Of America",B5271="Canada",B5271="Mexico",B5271="Brazil"),"America",
OR(B5271="Egypt",B5271="South Africa"),"Africa",
B5271="Australia","Oceania",
TRUE,"Others"
)</f>
        <v>Asia</v>
      </c>
      <c r="N5271" t="str">
        <f t="shared" si="82"/>
        <v>Low</v>
      </c>
    </row>
    <row r="5272" spans="1:14" x14ac:dyDescent="0.3">
      <c r="A5272" t="s">
        <v>109</v>
      </c>
      <c r="B5272" t="str">
        <f>_xlfn.XLOOKUP(A:A,Table1!B:B,Table1!C:C)</f>
        <v>United Arab Emirates</v>
      </c>
      <c r="C5272" s="1">
        <f>_xlfn.XLOOKUP(A:A,Table1!B:B,Table1!E:E)</f>
        <v>45048</v>
      </c>
      <c r="D5272">
        <f>_xlfn.XLOOKUP(A:A,Table1!B:B,Table1!F:F)</f>
        <v>78</v>
      </c>
      <c r="E5272">
        <f>_xlfn.XLOOKUP(A:A,Table1!B:B,Table1!G:G)</f>
        <v>197</v>
      </c>
      <c r="F5272">
        <f>_xlfn.XLOOKUP(A:A,Table1!B:B,Table1!H:H)</f>
        <v>21</v>
      </c>
      <c r="G5272">
        <f>_xlfn.XLOOKUP(A:A,Table1!B:B,Table1!I:I)</f>
        <v>36</v>
      </c>
      <c r="H5272">
        <f>_xlfn.XLOOKUP(A:A,Table1!B:B,Table1!J:J)</f>
        <v>9</v>
      </c>
      <c r="I5272">
        <f>_xlfn.XLOOKUP(A:A,Table1!B:B,Table1!K:K)</f>
        <v>24</v>
      </c>
      <c r="J5272">
        <f>_xlfn.XLOOKUP(A:A,Table1!B:B,Table1!L:L)</f>
        <v>28</v>
      </c>
      <c r="K5272">
        <f>_xlfn.XLOOKUP(A:A,Table1!B:B,Table1!M:M)</f>
        <v>15</v>
      </c>
      <c r="L5272">
        <f>_xlfn.XLOOKUP(A:A,Table1!B:B,Table1!N:N)</f>
        <v>6</v>
      </c>
      <c r="M5272" t="str" cm="1">
        <f t="array" ref="M5272">_xlfn.IFS(
OR(B5272="India",B5272="Thailand",B5272="United Arab Emirates",B5272="Japan",B5272="South Korea",B5272="China"),"Asia",
OR(B5272="Russia",B5272="Germany",B5272="France",B5272="Spain",B5272="Turkey",B5272="United Kingdom"),"Europe",
OR(B5272="United States Of America",B5272="Canada",B5272="Mexico",B5272="Brazil"),"America",
OR(B5272="Egypt",B5272="South Africa"),"Africa",
B5272="Australia","Oceania",
TRUE,"Others"
)</f>
        <v>Asia</v>
      </c>
      <c r="N5272" t="str">
        <f t="shared" si="82"/>
        <v>High</v>
      </c>
    </row>
    <row r="5273" spans="1:14" x14ac:dyDescent="0.3">
      <c r="A5273" t="s">
        <v>51</v>
      </c>
      <c r="B5273" t="str">
        <f>_xlfn.XLOOKUP(A:A,Table1!B:B,Table1!C:C)</f>
        <v>Russia</v>
      </c>
      <c r="C5273" s="1">
        <f>_xlfn.XLOOKUP(A:A,Table1!B:B,Table1!E:E)</f>
        <v>45149</v>
      </c>
      <c r="D5273">
        <f>_xlfn.XLOOKUP(A:A,Table1!B:B,Table1!F:F)</f>
        <v>50</v>
      </c>
      <c r="E5273">
        <f>_xlfn.XLOOKUP(A:A,Table1!B:B,Table1!G:G)</f>
        <v>164</v>
      </c>
      <c r="F5273">
        <f>_xlfn.XLOOKUP(A:A,Table1!B:B,Table1!H:H)</f>
        <v>15</v>
      </c>
      <c r="G5273">
        <f>_xlfn.XLOOKUP(A:A,Table1!B:B,Table1!I:I)</f>
        <v>11</v>
      </c>
      <c r="H5273">
        <f>_xlfn.XLOOKUP(A:A,Table1!B:B,Table1!J:J)</f>
        <v>7</v>
      </c>
      <c r="I5273">
        <f>_xlfn.XLOOKUP(A:A,Table1!B:B,Table1!K:K)</f>
        <v>120</v>
      </c>
      <c r="J5273">
        <f>_xlfn.XLOOKUP(A:A,Table1!B:B,Table1!L:L)</f>
        <v>1</v>
      </c>
      <c r="K5273">
        <f>_xlfn.XLOOKUP(A:A,Table1!B:B,Table1!M:M)</f>
        <v>90</v>
      </c>
      <c r="L5273">
        <f>_xlfn.XLOOKUP(A:A,Table1!B:B,Table1!N:N)</f>
        <v>7</v>
      </c>
      <c r="M5273" t="str" cm="1">
        <f t="array" ref="M5273">_xlfn.IFS(
OR(B5273="India",B5273="Thailand",B5273="United Arab Emirates",B5273="Japan",B5273="South Korea",B5273="China"),"Asia",
OR(B5273="Russia",B5273="Germany",B5273="France",B5273="Spain",B5273="Turkey",B5273="United Kingdom"),"Europe",
OR(B5273="United States Of America",B5273="Canada",B5273="Mexico",B5273="Brazil"),"America",
OR(B5273="Egypt",B5273="South Africa"),"Africa",
B5273="Australia","Oceania",
TRUE,"Others"
)</f>
        <v>Europe</v>
      </c>
      <c r="N5273" t="str">
        <f t="shared" si="82"/>
        <v>Low</v>
      </c>
    </row>
    <row r="5274" spans="1:14" x14ac:dyDescent="0.3">
      <c r="A5274" t="s">
        <v>345</v>
      </c>
      <c r="B5274" t="str">
        <f>_xlfn.XLOOKUP(A:A,Table1!B:B,Table1!C:C)</f>
        <v>Brazil</v>
      </c>
      <c r="C5274" s="1">
        <f>_xlfn.XLOOKUP(A:A,Table1!B:B,Table1!E:E)</f>
        <v>44944</v>
      </c>
      <c r="D5274">
        <f>_xlfn.XLOOKUP(A:A,Table1!B:B,Table1!F:F)</f>
        <v>136</v>
      </c>
      <c r="E5274">
        <f>_xlfn.XLOOKUP(A:A,Table1!B:B,Table1!G:G)</f>
        <v>179</v>
      </c>
      <c r="F5274">
        <f>_xlfn.XLOOKUP(A:A,Table1!B:B,Table1!H:H)</f>
        <v>30</v>
      </c>
      <c r="G5274">
        <f>_xlfn.XLOOKUP(A:A,Table1!B:B,Table1!I:I)</f>
        <v>3</v>
      </c>
      <c r="H5274">
        <f>_xlfn.XLOOKUP(A:A,Table1!B:B,Table1!J:J)</f>
        <v>8</v>
      </c>
      <c r="I5274">
        <f>_xlfn.XLOOKUP(A:A,Table1!B:B,Table1!K:K)</f>
        <v>120</v>
      </c>
      <c r="J5274">
        <f>_xlfn.XLOOKUP(A:A,Table1!B:B,Table1!L:L)</f>
        <v>32</v>
      </c>
      <c r="K5274">
        <f>_xlfn.XLOOKUP(A:A,Table1!B:B,Table1!M:M)</f>
        <v>97</v>
      </c>
      <c r="L5274">
        <f>_xlfn.XLOOKUP(A:A,Table1!B:B,Table1!N:N)</f>
        <v>18</v>
      </c>
      <c r="M5274" t="str" cm="1">
        <f t="array" ref="M5274">_xlfn.IFS(
OR(B5274="India",B5274="Thailand",B5274="United Arab Emirates",B5274="Japan",B5274="South Korea",B5274="China"),"Asia",
OR(B5274="Russia",B5274="Germany",B5274="France",B5274="Spain",B5274="Turkey",B5274="United Kingdom"),"Europe",
OR(B5274="United States Of America",B5274="Canada",B5274="Mexico",B5274="Brazil"),"America",
OR(B5274="Egypt",B5274="South Africa"),"Africa",
B5274="Australia","Oceania",
TRUE,"Others"
)</f>
        <v>America</v>
      </c>
      <c r="N5274" t="str">
        <f t="shared" si="82"/>
        <v>High</v>
      </c>
    </row>
    <row r="5275" spans="1:14" x14ac:dyDescent="0.3">
      <c r="A5275" t="s">
        <v>22</v>
      </c>
      <c r="B5275" t="str">
        <f>_xlfn.XLOOKUP(A:A,Table1!B:B,Table1!C:C)</f>
        <v>India</v>
      </c>
      <c r="C5275" s="1">
        <f>_xlfn.XLOOKUP(A:A,Table1!B:B,Table1!E:E)</f>
        <v>45262</v>
      </c>
      <c r="D5275">
        <f>_xlfn.XLOOKUP(A:A,Table1!B:B,Table1!F:F)</f>
        <v>25</v>
      </c>
      <c r="E5275">
        <f>_xlfn.XLOOKUP(A:A,Table1!B:B,Table1!G:G)</f>
        <v>118</v>
      </c>
      <c r="F5275">
        <f>_xlfn.XLOOKUP(A:A,Table1!B:B,Table1!H:H)</f>
        <v>74</v>
      </c>
      <c r="G5275">
        <f>_xlfn.XLOOKUP(A:A,Table1!B:B,Table1!I:I)</f>
        <v>11</v>
      </c>
      <c r="H5275">
        <f>_xlfn.XLOOKUP(A:A,Table1!B:B,Table1!J:J)</f>
        <v>1</v>
      </c>
      <c r="I5275">
        <f>_xlfn.XLOOKUP(A:A,Table1!B:B,Table1!K:K)</f>
        <v>188</v>
      </c>
      <c r="J5275">
        <f>_xlfn.XLOOKUP(A:A,Table1!B:B,Table1!L:L)</f>
        <v>20</v>
      </c>
      <c r="K5275">
        <f>_xlfn.XLOOKUP(A:A,Table1!B:B,Table1!M:M)</f>
        <v>67</v>
      </c>
      <c r="L5275">
        <f>_xlfn.XLOOKUP(A:A,Table1!B:B,Table1!N:N)</f>
        <v>9</v>
      </c>
      <c r="M5275" t="str" cm="1">
        <f t="array" ref="M5275">_xlfn.IFS(
OR(B5275="India",B5275="Thailand",B5275="United Arab Emirates",B5275="Japan",B5275="South Korea",B5275="China"),"Asia",
OR(B5275="Russia",B5275="Germany",B5275="France",B5275="Spain",B5275="Turkey",B5275="United Kingdom"),"Europe",
OR(B5275="United States Of America",B5275="Canada",B5275="Mexico",B5275="Brazil"),"America",
OR(B5275="Egypt",B5275="South Africa"),"Africa",
B5275="Australia","Oceania",
TRUE,"Others"
)</f>
        <v>Asia</v>
      </c>
      <c r="N5275" t="str">
        <f t="shared" si="82"/>
        <v>Moderate</v>
      </c>
    </row>
    <row r="5276" spans="1:14" x14ac:dyDescent="0.3">
      <c r="A5276" t="s">
        <v>20</v>
      </c>
      <c r="B5276" t="str">
        <f>_xlfn.XLOOKUP(A:A,Table1!B:B,Table1!C:C)</f>
        <v>United Arab Emirates</v>
      </c>
      <c r="C5276" s="1">
        <f>_xlfn.XLOOKUP(A:A,Table1!B:B,Table1!E:E)</f>
        <v>45130</v>
      </c>
      <c r="D5276">
        <f>_xlfn.XLOOKUP(A:A,Table1!B:B,Table1!F:F)</f>
        <v>120</v>
      </c>
      <c r="E5276">
        <f>_xlfn.XLOOKUP(A:A,Table1!B:B,Table1!G:G)</f>
        <v>49</v>
      </c>
      <c r="F5276">
        <f>_xlfn.XLOOKUP(A:A,Table1!B:B,Table1!H:H)</f>
        <v>99</v>
      </c>
      <c r="G5276">
        <f>_xlfn.XLOOKUP(A:A,Table1!B:B,Table1!I:I)</f>
        <v>6</v>
      </c>
      <c r="H5276">
        <f>_xlfn.XLOOKUP(A:A,Table1!B:B,Table1!J:J)</f>
        <v>7</v>
      </c>
      <c r="I5276">
        <f>_xlfn.XLOOKUP(A:A,Table1!B:B,Table1!K:K)</f>
        <v>134</v>
      </c>
      <c r="J5276">
        <f>_xlfn.XLOOKUP(A:A,Table1!B:B,Table1!L:L)</f>
        <v>13</v>
      </c>
      <c r="K5276">
        <f>_xlfn.XLOOKUP(A:A,Table1!B:B,Table1!M:M)</f>
        <v>32</v>
      </c>
      <c r="L5276">
        <f>_xlfn.XLOOKUP(A:A,Table1!B:B,Table1!N:N)</f>
        <v>5</v>
      </c>
      <c r="M5276" t="str" cm="1">
        <f t="array" ref="M5276">_xlfn.IFS(
OR(B5276="India",B5276="Thailand",B5276="United Arab Emirates",B5276="Japan",B5276="South Korea",B5276="China"),"Asia",
OR(B5276="Russia",B5276="Germany",B5276="France",B5276="Spain",B5276="Turkey",B5276="United Kingdom"),"Europe",
OR(B5276="United States Of America",B5276="Canada",B5276="Mexico",B5276="Brazil"),"America",
OR(B5276="Egypt",B5276="South Africa"),"Africa",
B5276="Australia","Oceania",
TRUE,"Others"
)</f>
        <v>Asia</v>
      </c>
      <c r="N5276" t="str">
        <f t="shared" si="82"/>
        <v>Low</v>
      </c>
    </row>
    <row r="5277" spans="1:14" x14ac:dyDescent="0.3">
      <c r="A5277" t="s">
        <v>51</v>
      </c>
      <c r="B5277" t="str">
        <f>_xlfn.XLOOKUP(A:A,Table1!B:B,Table1!C:C)</f>
        <v>Russia</v>
      </c>
      <c r="C5277" s="1">
        <f>_xlfn.XLOOKUP(A:A,Table1!B:B,Table1!E:E)</f>
        <v>45149</v>
      </c>
      <c r="D5277">
        <f>_xlfn.XLOOKUP(A:A,Table1!B:B,Table1!F:F)</f>
        <v>50</v>
      </c>
      <c r="E5277">
        <f>_xlfn.XLOOKUP(A:A,Table1!B:B,Table1!G:G)</f>
        <v>164</v>
      </c>
      <c r="F5277">
        <f>_xlfn.XLOOKUP(A:A,Table1!B:B,Table1!H:H)</f>
        <v>15</v>
      </c>
      <c r="G5277">
        <f>_xlfn.XLOOKUP(A:A,Table1!B:B,Table1!I:I)</f>
        <v>11</v>
      </c>
      <c r="H5277">
        <f>_xlfn.XLOOKUP(A:A,Table1!B:B,Table1!J:J)</f>
        <v>7</v>
      </c>
      <c r="I5277">
        <f>_xlfn.XLOOKUP(A:A,Table1!B:B,Table1!K:K)</f>
        <v>120</v>
      </c>
      <c r="J5277">
        <f>_xlfn.XLOOKUP(A:A,Table1!B:B,Table1!L:L)</f>
        <v>1</v>
      </c>
      <c r="K5277">
        <f>_xlfn.XLOOKUP(A:A,Table1!B:B,Table1!M:M)</f>
        <v>90</v>
      </c>
      <c r="L5277">
        <f>_xlfn.XLOOKUP(A:A,Table1!B:B,Table1!N:N)</f>
        <v>7</v>
      </c>
      <c r="M5277" t="str" cm="1">
        <f t="array" ref="M5277">_xlfn.IFS(
OR(B5277="India",B5277="Thailand",B5277="United Arab Emirates",B5277="Japan",B5277="South Korea",B5277="China"),"Asia",
OR(B5277="Russia",B5277="Germany",B5277="France",B5277="Spain",B5277="Turkey",B5277="United Kingdom"),"Europe",
OR(B5277="United States Of America",B5277="Canada",B5277="Mexico",B5277="Brazil"),"America",
OR(B5277="Egypt",B5277="South Africa"),"Africa",
B5277="Australia","Oceania",
TRUE,"Others"
)</f>
        <v>Europe</v>
      </c>
      <c r="N5277" t="str">
        <f t="shared" si="82"/>
        <v>Low</v>
      </c>
    </row>
    <row r="5278" spans="1:14" x14ac:dyDescent="0.3">
      <c r="A5278" t="s">
        <v>14</v>
      </c>
      <c r="B5278" t="str">
        <f>_xlfn.XLOOKUP(A:A,Table1!B:B,Table1!C:C)</f>
        <v>Turkey</v>
      </c>
      <c r="C5278" s="1">
        <f>_xlfn.XLOOKUP(A:A,Table1!B:B,Table1!E:E)</f>
        <v>45038</v>
      </c>
      <c r="D5278">
        <f>_xlfn.XLOOKUP(A:A,Table1!B:B,Table1!F:F)</f>
        <v>94</v>
      </c>
      <c r="E5278">
        <f>_xlfn.XLOOKUP(A:A,Table1!B:B,Table1!G:G)</f>
        <v>34</v>
      </c>
      <c r="F5278">
        <f>_xlfn.XLOOKUP(A:A,Table1!B:B,Table1!H:H)</f>
        <v>79</v>
      </c>
      <c r="G5278">
        <f>_xlfn.XLOOKUP(A:A,Table1!B:B,Table1!I:I)</f>
        <v>45</v>
      </c>
      <c r="H5278">
        <f>_xlfn.XLOOKUP(A:A,Table1!B:B,Table1!J:J)</f>
        <v>5</v>
      </c>
      <c r="I5278">
        <f>_xlfn.XLOOKUP(A:A,Table1!B:B,Table1!K:K)</f>
        <v>184</v>
      </c>
      <c r="J5278">
        <f>_xlfn.XLOOKUP(A:A,Table1!B:B,Table1!L:L)</f>
        <v>11</v>
      </c>
      <c r="K5278">
        <f>_xlfn.XLOOKUP(A:A,Table1!B:B,Table1!M:M)</f>
        <v>30</v>
      </c>
      <c r="L5278">
        <f>_xlfn.XLOOKUP(A:A,Table1!B:B,Table1!N:N)</f>
        <v>14</v>
      </c>
      <c r="M5278" t="str" cm="1">
        <f t="array" ref="M5278">_xlfn.IFS(
OR(B5278="India",B5278="Thailand",B5278="United Arab Emirates",B5278="Japan",B5278="South Korea",B5278="China"),"Asia",
OR(B5278="Russia",B5278="Germany",B5278="France",B5278="Spain",B5278="Turkey",B5278="United Kingdom"),"Europe",
OR(B5278="United States Of America",B5278="Canada",B5278="Mexico",B5278="Brazil"),"America",
OR(B5278="Egypt",B5278="South Africa"),"Africa",
B5278="Australia","Oceania",
TRUE,"Others"
)</f>
        <v>Europe</v>
      </c>
      <c r="N5278" t="str">
        <f t="shared" si="82"/>
        <v>Low</v>
      </c>
    </row>
    <row r="5279" spans="1:14" x14ac:dyDescent="0.3">
      <c r="A5279" t="s">
        <v>77</v>
      </c>
      <c r="B5279" t="str">
        <f>_xlfn.XLOOKUP(A:A,Table1!B:B,Table1!C:C)</f>
        <v>China</v>
      </c>
      <c r="C5279" s="1">
        <f>_xlfn.XLOOKUP(A:A,Table1!B:B,Table1!E:E)</f>
        <v>44950</v>
      </c>
      <c r="D5279">
        <f>_xlfn.XLOOKUP(A:A,Table1!B:B,Table1!F:F)</f>
        <v>37</v>
      </c>
      <c r="E5279">
        <f>_xlfn.XLOOKUP(A:A,Table1!B:B,Table1!G:G)</f>
        <v>160</v>
      </c>
      <c r="F5279">
        <f>_xlfn.XLOOKUP(A:A,Table1!B:B,Table1!H:H)</f>
        <v>75</v>
      </c>
      <c r="G5279">
        <f>_xlfn.XLOOKUP(A:A,Table1!B:B,Table1!I:I)</f>
        <v>14</v>
      </c>
      <c r="H5279">
        <f>_xlfn.XLOOKUP(A:A,Table1!B:B,Table1!J:J)</f>
        <v>1</v>
      </c>
      <c r="I5279">
        <f>_xlfn.XLOOKUP(A:A,Table1!B:B,Table1!K:K)</f>
        <v>194</v>
      </c>
      <c r="J5279">
        <f>_xlfn.XLOOKUP(A:A,Table1!B:B,Table1!L:L)</f>
        <v>27</v>
      </c>
      <c r="K5279">
        <f>_xlfn.XLOOKUP(A:A,Table1!B:B,Table1!M:M)</f>
        <v>41</v>
      </c>
      <c r="L5279">
        <f>_xlfn.XLOOKUP(A:A,Table1!B:B,Table1!N:N)</f>
        <v>20</v>
      </c>
      <c r="M5279" t="str" cm="1">
        <f t="array" ref="M5279">_xlfn.IFS(
OR(B5279="India",B5279="Thailand",B5279="United Arab Emirates",B5279="Japan",B5279="South Korea",B5279="China"),"Asia",
OR(B5279="Russia",B5279="Germany",B5279="France",B5279="Spain",B5279="Turkey",B5279="United Kingdom"),"Europe",
OR(B5279="United States Of America",B5279="Canada",B5279="Mexico",B5279="Brazil"),"America",
OR(B5279="Egypt",B5279="South Africa"),"Africa",
B5279="Australia","Oceania",
TRUE,"Others"
)</f>
        <v>Asia</v>
      </c>
      <c r="N5279" t="str">
        <f t="shared" si="82"/>
        <v>High</v>
      </c>
    </row>
    <row r="5280" spans="1:14" x14ac:dyDescent="0.3">
      <c r="A5280" t="s">
        <v>22</v>
      </c>
      <c r="B5280" t="str">
        <f>_xlfn.XLOOKUP(A:A,Table1!B:B,Table1!C:C)</f>
        <v>India</v>
      </c>
      <c r="C5280" s="1">
        <f>_xlfn.XLOOKUP(A:A,Table1!B:B,Table1!E:E)</f>
        <v>45262</v>
      </c>
      <c r="D5280">
        <f>_xlfn.XLOOKUP(A:A,Table1!B:B,Table1!F:F)</f>
        <v>25</v>
      </c>
      <c r="E5280">
        <f>_xlfn.XLOOKUP(A:A,Table1!B:B,Table1!G:G)</f>
        <v>118</v>
      </c>
      <c r="F5280">
        <f>_xlfn.XLOOKUP(A:A,Table1!B:B,Table1!H:H)</f>
        <v>74</v>
      </c>
      <c r="G5280">
        <f>_xlfn.XLOOKUP(A:A,Table1!B:B,Table1!I:I)</f>
        <v>11</v>
      </c>
      <c r="H5280">
        <f>_xlfn.XLOOKUP(A:A,Table1!B:B,Table1!J:J)</f>
        <v>1</v>
      </c>
      <c r="I5280">
        <f>_xlfn.XLOOKUP(A:A,Table1!B:B,Table1!K:K)</f>
        <v>188</v>
      </c>
      <c r="J5280">
        <f>_xlfn.XLOOKUP(A:A,Table1!B:B,Table1!L:L)</f>
        <v>20</v>
      </c>
      <c r="K5280">
        <f>_xlfn.XLOOKUP(A:A,Table1!B:B,Table1!M:M)</f>
        <v>67</v>
      </c>
      <c r="L5280">
        <f>_xlfn.XLOOKUP(A:A,Table1!B:B,Table1!N:N)</f>
        <v>9</v>
      </c>
      <c r="M5280" t="str" cm="1">
        <f t="array" ref="M5280">_xlfn.IFS(
OR(B5280="India",B5280="Thailand",B5280="United Arab Emirates",B5280="Japan",B5280="South Korea",B5280="China"),"Asia",
OR(B5280="Russia",B5280="Germany",B5280="France",B5280="Spain",B5280="Turkey",B5280="United Kingdom"),"Europe",
OR(B5280="United States Of America",B5280="Canada",B5280="Mexico",B5280="Brazil"),"America",
OR(B5280="Egypt",B5280="South Africa"),"Africa",
B5280="Australia","Oceania",
TRUE,"Others"
)</f>
        <v>Asia</v>
      </c>
      <c r="N5280" t="str">
        <f t="shared" si="82"/>
        <v>Moderate</v>
      </c>
    </row>
    <row r="5281" spans="1:14" x14ac:dyDescent="0.3">
      <c r="A5281" t="s">
        <v>93</v>
      </c>
      <c r="B5281" t="str">
        <f>_xlfn.XLOOKUP(A:A,Table1!B:B,Table1!C:C)</f>
        <v>Egypt</v>
      </c>
      <c r="C5281" s="1">
        <f>_xlfn.XLOOKUP(A:A,Table1!B:B,Table1!E:E)</f>
        <v>45104</v>
      </c>
      <c r="D5281">
        <f>_xlfn.XLOOKUP(A:A,Table1!B:B,Table1!F:F)</f>
        <v>129</v>
      </c>
      <c r="E5281">
        <f>_xlfn.XLOOKUP(A:A,Table1!B:B,Table1!G:G)</f>
        <v>82</v>
      </c>
      <c r="F5281">
        <f>_xlfn.XLOOKUP(A:A,Table1!B:B,Table1!H:H)</f>
        <v>77</v>
      </c>
      <c r="G5281">
        <f>_xlfn.XLOOKUP(A:A,Table1!B:B,Table1!I:I)</f>
        <v>33</v>
      </c>
      <c r="H5281">
        <f>_xlfn.XLOOKUP(A:A,Table1!B:B,Table1!J:J)</f>
        <v>8</v>
      </c>
      <c r="I5281">
        <f>_xlfn.XLOOKUP(A:A,Table1!B:B,Table1!K:K)</f>
        <v>15</v>
      </c>
      <c r="J5281">
        <f>_xlfn.XLOOKUP(A:A,Table1!B:B,Table1!L:L)</f>
        <v>-9</v>
      </c>
      <c r="K5281">
        <f>_xlfn.XLOOKUP(A:A,Table1!B:B,Table1!M:M)</f>
        <v>38</v>
      </c>
      <c r="L5281">
        <f>_xlfn.XLOOKUP(A:A,Table1!B:B,Table1!N:N)</f>
        <v>8</v>
      </c>
      <c r="M5281" t="str" cm="1">
        <f t="array" ref="M5281">_xlfn.IFS(
OR(B5281="India",B5281="Thailand",B5281="United Arab Emirates",B5281="Japan",B5281="South Korea",B5281="China"),"Asia",
OR(B5281="Russia",B5281="Germany",B5281="France",B5281="Spain",B5281="Turkey",B5281="United Kingdom"),"Europe",
OR(B5281="United States Of America",B5281="Canada",B5281="Mexico",B5281="Brazil"),"America",
OR(B5281="Egypt",B5281="South Africa"),"Africa",
B5281="Australia","Oceania",
TRUE,"Others"
)</f>
        <v>Africa</v>
      </c>
      <c r="N5281" t="str">
        <f t="shared" si="82"/>
        <v>Low</v>
      </c>
    </row>
    <row r="5282" spans="1:14" x14ac:dyDescent="0.3">
      <c r="A5282" t="s">
        <v>12</v>
      </c>
      <c r="B5282" t="str">
        <f>_xlfn.XLOOKUP(A:A,Table1!B:B,Table1!C:C)</f>
        <v>South Africa</v>
      </c>
      <c r="C5282" s="1">
        <f>_xlfn.XLOOKUP(A:A,Table1!B:B,Table1!E:E)</f>
        <v>45203</v>
      </c>
      <c r="D5282">
        <f>_xlfn.XLOOKUP(A:A,Table1!B:B,Table1!F:F)</f>
        <v>128</v>
      </c>
      <c r="E5282">
        <f>_xlfn.XLOOKUP(A:A,Table1!B:B,Table1!G:G)</f>
        <v>175</v>
      </c>
      <c r="F5282">
        <f>_xlfn.XLOOKUP(A:A,Table1!B:B,Table1!H:H)</f>
        <v>30</v>
      </c>
      <c r="G5282">
        <f>_xlfn.XLOOKUP(A:A,Table1!B:B,Table1!I:I)</f>
        <v>13</v>
      </c>
      <c r="H5282">
        <f>_xlfn.XLOOKUP(A:A,Table1!B:B,Table1!J:J)</f>
        <v>2</v>
      </c>
      <c r="I5282">
        <f>_xlfn.XLOOKUP(A:A,Table1!B:B,Table1!K:K)</f>
        <v>196</v>
      </c>
      <c r="J5282">
        <f>_xlfn.XLOOKUP(A:A,Table1!B:B,Table1!L:L)</f>
        <v>27</v>
      </c>
      <c r="K5282">
        <f>_xlfn.XLOOKUP(A:A,Table1!B:B,Table1!M:M)</f>
        <v>51</v>
      </c>
      <c r="L5282">
        <f>_xlfn.XLOOKUP(A:A,Table1!B:B,Table1!N:N)</f>
        <v>10</v>
      </c>
      <c r="M5282" t="str" cm="1">
        <f t="array" ref="M5282">_xlfn.IFS(
OR(B5282="India",B5282="Thailand",B5282="United Arab Emirates",B5282="Japan",B5282="South Korea",B5282="China"),"Asia",
OR(B5282="Russia",B5282="Germany",B5282="France",B5282="Spain",B5282="Turkey",B5282="United Kingdom"),"Europe",
OR(B5282="United States Of America",B5282="Canada",B5282="Mexico",B5282="Brazil"),"America",
OR(B5282="Egypt",B5282="South Africa"),"Africa",
B5282="Australia","Oceania",
TRUE,"Others"
)</f>
        <v>Africa</v>
      </c>
      <c r="N5282" t="str">
        <f t="shared" si="82"/>
        <v>High</v>
      </c>
    </row>
    <row r="5283" spans="1:14" x14ac:dyDescent="0.3">
      <c r="A5283" t="s">
        <v>107</v>
      </c>
      <c r="B5283" t="str">
        <f>_xlfn.XLOOKUP(A:A,Table1!B:B,Table1!C:C)</f>
        <v>Canada</v>
      </c>
      <c r="C5283" s="1">
        <f>_xlfn.XLOOKUP(A:A,Table1!B:B,Table1!E:E)</f>
        <v>45066</v>
      </c>
      <c r="D5283">
        <f>_xlfn.XLOOKUP(A:A,Table1!B:B,Table1!F:F)</f>
        <v>16</v>
      </c>
      <c r="E5283">
        <f>_xlfn.XLOOKUP(A:A,Table1!B:B,Table1!G:G)</f>
        <v>118</v>
      </c>
      <c r="F5283">
        <f>_xlfn.XLOOKUP(A:A,Table1!B:B,Table1!H:H)</f>
        <v>44</v>
      </c>
      <c r="G5283">
        <f>_xlfn.XLOOKUP(A:A,Table1!B:B,Table1!I:I)</f>
        <v>27</v>
      </c>
      <c r="H5283">
        <f>_xlfn.XLOOKUP(A:A,Table1!B:B,Table1!J:J)</f>
        <v>9</v>
      </c>
      <c r="I5283">
        <f>_xlfn.XLOOKUP(A:A,Table1!B:B,Table1!K:K)</f>
        <v>26</v>
      </c>
      <c r="J5283">
        <f>_xlfn.XLOOKUP(A:A,Table1!B:B,Table1!L:L)</f>
        <v>8</v>
      </c>
      <c r="K5283">
        <f>_xlfn.XLOOKUP(A:A,Table1!B:B,Table1!M:M)</f>
        <v>36</v>
      </c>
      <c r="L5283">
        <f>_xlfn.XLOOKUP(A:A,Table1!B:B,Table1!N:N)</f>
        <v>18</v>
      </c>
      <c r="M5283" t="str" cm="1">
        <f t="array" ref="M5283">_xlfn.IFS(
OR(B5283="India",B5283="Thailand",B5283="United Arab Emirates",B5283="Japan",B5283="South Korea",B5283="China"),"Asia",
OR(B5283="Russia",B5283="Germany",B5283="France",B5283="Spain",B5283="Turkey",B5283="United Kingdom"),"Europe",
OR(B5283="United States Of America",B5283="Canada",B5283="Mexico",B5283="Brazil"),"America",
OR(B5283="Egypt",B5283="South Africa"),"Africa",
B5283="Australia","Oceania",
TRUE,"Others"
)</f>
        <v>America</v>
      </c>
      <c r="N5283" t="str">
        <f t="shared" si="82"/>
        <v>Low</v>
      </c>
    </row>
    <row r="5284" spans="1:14" x14ac:dyDescent="0.3">
      <c r="A5284" t="s">
        <v>32</v>
      </c>
      <c r="B5284" t="str">
        <f>_xlfn.XLOOKUP(A:A,Table1!B:B,Table1!C:C)</f>
        <v>Canada</v>
      </c>
      <c r="C5284" s="1">
        <f>_xlfn.XLOOKUP(A:A,Table1!B:B,Table1!E:E)</f>
        <v>44932</v>
      </c>
      <c r="D5284">
        <f>_xlfn.XLOOKUP(A:A,Table1!B:B,Table1!F:F)</f>
        <v>112</v>
      </c>
      <c r="E5284">
        <f>_xlfn.XLOOKUP(A:A,Table1!B:B,Table1!G:G)</f>
        <v>118</v>
      </c>
      <c r="F5284">
        <f>_xlfn.XLOOKUP(A:A,Table1!B:B,Table1!H:H)</f>
        <v>60</v>
      </c>
      <c r="G5284">
        <f>_xlfn.XLOOKUP(A:A,Table1!B:B,Table1!I:I)</f>
        <v>10</v>
      </c>
      <c r="H5284">
        <f>_xlfn.XLOOKUP(A:A,Table1!B:B,Table1!J:J)</f>
        <v>2</v>
      </c>
      <c r="I5284">
        <f>_xlfn.XLOOKUP(A:A,Table1!B:B,Table1!K:K)</f>
        <v>157</v>
      </c>
      <c r="J5284">
        <f>_xlfn.XLOOKUP(A:A,Table1!B:B,Table1!L:L)</f>
        <v>35</v>
      </c>
      <c r="K5284">
        <f>_xlfn.XLOOKUP(A:A,Table1!B:B,Table1!M:M)</f>
        <v>16</v>
      </c>
      <c r="L5284">
        <f>_xlfn.XLOOKUP(A:A,Table1!B:B,Table1!N:N)</f>
        <v>20</v>
      </c>
      <c r="M5284" t="str" cm="1">
        <f t="array" ref="M5284">_xlfn.IFS(
OR(B5284="India",B5284="Thailand",B5284="United Arab Emirates",B5284="Japan",B5284="South Korea",B5284="China"),"Asia",
OR(B5284="Russia",B5284="Germany",B5284="France",B5284="Spain",B5284="Turkey",B5284="United Kingdom"),"Europe",
OR(B5284="United States Of America",B5284="Canada",B5284="Mexico",B5284="Brazil"),"America",
OR(B5284="Egypt",B5284="South Africa"),"Africa",
B5284="Australia","Oceania",
TRUE,"Others"
)</f>
        <v>America</v>
      </c>
      <c r="N5284" t="str">
        <f t="shared" si="82"/>
        <v>High</v>
      </c>
    </row>
    <row r="5285" spans="1:14" x14ac:dyDescent="0.3">
      <c r="A5285" t="s">
        <v>39</v>
      </c>
      <c r="B5285" t="str">
        <f>_xlfn.XLOOKUP(A:A,Table1!B:B,Table1!C:C)</f>
        <v>Spain</v>
      </c>
      <c r="C5285" s="1">
        <f>_xlfn.XLOOKUP(A:A,Table1!B:B,Table1!E:E)</f>
        <v>44930</v>
      </c>
      <c r="D5285">
        <f>_xlfn.XLOOKUP(A:A,Table1!B:B,Table1!F:F)</f>
        <v>6</v>
      </c>
      <c r="E5285">
        <f>_xlfn.XLOOKUP(A:A,Table1!B:B,Table1!G:G)</f>
        <v>167</v>
      </c>
      <c r="F5285">
        <f>_xlfn.XLOOKUP(A:A,Table1!B:B,Table1!H:H)</f>
        <v>72</v>
      </c>
      <c r="G5285">
        <f>_xlfn.XLOOKUP(A:A,Table1!B:B,Table1!I:I)</f>
        <v>18</v>
      </c>
      <c r="H5285">
        <f>_xlfn.XLOOKUP(A:A,Table1!B:B,Table1!J:J)</f>
        <v>3</v>
      </c>
      <c r="I5285">
        <f>_xlfn.XLOOKUP(A:A,Table1!B:B,Table1!K:K)</f>
        <v>153</v>
      </c>
      <c r="J5285">
        <f>_xlfn.XLOOKUP(A:A,Table1!B:B,Table1!L:L)</f>
        <v>22</v>
      </c>
      <c r="K5285">
        <f>_xlfn.XLOOKUP(A:A,Table1!B:B,Table1!M:M)</f>
        <v>38</v>
      </c>
      <c r="L5285">
        <f>_xlfn.XLOOKUP(A:A,Table1!B:B,Table1!N:N)</f>
        <v>9</v>
      </c>
      <c r="M5285" t="str" cm="1">
        <f t="array" ref="M5285">_xlfn.IFS(
OR(B5285="India",B5285="Thailand",B5285="United Arab Emirates",B5285="Japan",B5285="South Korea",B5285="China"),"Asia",
OR(B5285="Russia",B5285="Germany",B5285="France",B5285="Spain",B5285="Turkey",B5285="United Kingdom"),"Europe",
OR(B5285="United States Of America",B5285="Canada",B5285="Mexico",B5285="Brazil"),"America",
OR(B5285="Egypt",B5285="South Africa"),"Africa",
B5285="Australia","Oceania",
TRUE,"Others"
)</f>
        <v>Europe</v>
      </c>
      <c r="N5285" t="str">
        <f t="shared" si="82"/>
        <v>Moderate</v>
      </c>
    </row>
    <row r="5286" spans="1:14" x14ac:dyDescent="0.3">
      <c r="A5286" t="s">
        <v>29</v>
      </c>
      <c r="B5286" t="str">
        <f>_xlfn.XLOOKUP(A:A,Table1!B:B,Table1!C:C)</f>
        <v>United Kingdom</v>
      </c>
      <c r="C5286" s="1">
        <f>_xlfn.XLOOKUP(A:A,Table1!B:B,Table1!E:E)</f>
        <v>45008</v>
      </c>
      <c r="D5286">
        <f>_xlfn.XLOOKUP(A:A,Table1!B:B,Table1!F:F)</f>
        <v>21</v>
      </c>
      <c r="E5286">
        <f>_xlfn.XLOOKUP(A:A,Table1!B:B,Table1!G:G)</f>
        <v>190</v>
      </c>
      <c r="F5286">
        <f>_xlfn.XLOOKUP(A:A,Table1!B:B,Table1!H:H)</f>
        <v>27</v>
      </c>
      <c r="G5286">
        <f>_xlfn.XLOOKUP(A:A,Table1!B:B,Table1!I:I)</f>
        <v>40</v>
      </c>
      <c r="H5286">
        <f>_xlfn.XLOOKUP(A:A,Table1!B:B,Table1!J:J)</f>
        <v>3</v>
      </c>
      <c r="I5286">
        <f>_xlfn.XLOOKUP(A:A,Table1!B:B,Table1!K:K)</f>
        <v>14</v>
      </c>
      <c r="J5286">
        <f>_xlfn.XLOOKUP(A:A,Table1!B:B,Table1!L:L)</f>
        <v>-9</v>
      </c>
      <c r="K5286">
        <f>_xlfn.XLOOKUP(A:A,Table1!B:B,Table1!M:M)</f>
        <v>45</v>
      </c>
      <c r="L5286">
        <f>_xlfn.XLOOKUP(A:A,Table1!B:B,Table1!N:N)</f>
        <v>2</v>
      </c>
      <c r="M5286" t="str" cm="1">
        <f t="array" ref="M5286">_xlfn.IFS(
OR(B5286="India",B5286="Thailand",B5286="United Arab Emirates",B5286="Japan",B5286="South Korea",B5286="China"),"Asia",
OR(B5286="Russia",B5286="Germany",B5286="France",B5286="Spain",B5286="Turkey",B5286="United Kingdom"),"Europe",
OR(B5286="United States Of America",B5286="Canada",B5286="Mexico",B5286="Brazil"),"America",
OR(B5286="Egypt",B5286="South Africa"),"Africa",
B5286="Australia","Oceania",
TRUE,"Others"
)</f>
        <v>Europe</v>
      </c>
      <c r="N5286" t="str">
        <f t="shared" si="82"/>
        <v>Low</v>
      </c>
    </row>
    <row r="5287" spans="1:14" x14ac:dyDescent="0.3">
      <c r="A5287" t="s">
        <v>30</v>
      </c>
      <c r="B5287" t="str">
        <f>_xlfn.XLOOKUP(A:A,Table1!B:B,Table1!C:C)</f>
        <v>South Korea</v>
      </c>
      <c r="C5287" s="1">
        <f>_xlfn.XLOOKUP(A:A,Table1!B:B,Table1!E:E)</f>
        <v>45052</v>
      </c>
      <c r="D5287">
        <f>_xlfn.XLOOKUP(A:A,Table1!B:B,Table1!F:F)</f>
        <v>80</v>
      </c>
      <c r="E5287">
        <f>_xlfn.XLOOKUP(A:A,Table1!B:B,Table1!G:G)</f>
        <v>195</v>
      </c>
      <c r="F5287">
        <f>_xlfn.XLOOKUP(A:A,Table1!B:B,Table1!H:H)</f>
        <v>91</v>
      </c>
      <c r="G5287">
        <f>_xlfn.XLOOKUP(A:A,Table1!B:B,Table1!I:I)</f>
        <v>5</v>
      </c>
      <c r="H5287">
        <f>_xlfn.XLOOKUP(A:A,Table1!B:B,Table1!J:J)</f>
        <v>1</v>
      </c>
      <c r="I5287">
        <f>_xlfn.XLOOKUP(A:A,Table1!B:B,Table1!K:K)</f>
        <v>157</v>
      </c>
      <c r="J5287">
        <f>_xlfn.XLOOKUP(A:A,Table1!B:B,Table1!L:L)</f>
        <v>-6</v>
      </c>
      <c r="K5287">
        <f>_xlfn.XLOOKUP(A:A,Table1!B:B,Table1!M:M)</f>
        <v>58</v>
      </c>
      <c r="L5287">
        <f>_xlfn.XLOOKUP(A:A,Table1!B:B,Table1!N:N)</f>
        <v>1</v>
      </c>
      <c r="M5287" t="str" cm="1">
        <f t="array" ref="M5287">_xlfn.IFS(
OR(B5287="India",B5287="Thailand",B5287="United Arab Emirates",B5287="Japan",B5287="South Korea",B5287="China"),"Asia",
OR(B5287="Russia",B5287="Germany",B5287="France",B5287="Spain",B5287="Turkey",B5287="United Kingdom"),"Europe",
OR(B5287="United States Of America",B5287="Canada",B5287="Mexico",B5287="Brazil"),"America",
OR(B5287="Egypt",B5287="South Africa"),"Africa",
B5287="Australia","Oceania",
TRUE,"Others"
)</f>
        <v>Asia</v>
      </c>
      <c r="N5287" t="str">
        <f t="shared" si="82"/>
        <v>Low</v>
      </c>
    </row>
    <row r="5288" spans="1:14" x14ac:dyDescent="0.3">
      <c r="A5288" t="s">
        <v>24</v>
      </c>
      <c r="B5288" t="str">
        <f>_xlfn.XLOOKUP(A:A,Table1!B:B,Table1!C:C)</f>
        <v>China</v>
      </c>
      <c r="C5288" s="1">
        <f>_xlfn.XLOOKUP(A:A,Table1!B:B,Table1!E:E)</f>
        <v>45110</v>
      </c>
      <c r="D5288">
        <f>_xlfn.XLOOKUP(A:A,Table1!B:B,Table1!F:F)</f>
        <v>100</v>
      </c>
      <c r="E5288">
        <f>_xlfn.XLOOKUP(A:A,Table1!B:B,Table1!G:G)</f>
        <v>10</v>
      </c>
      <c r="F5288">
        <f>_xlfn.XLOOKUP(A:A,Table1!B:B,Table1!H:H)</f>
        <v>75</v>
      </c>
      <c r="G5288">
        <f>_xlfn.XLOOKUP(A:A,Table1!B:B,Table1!I:I)</f>
        <v>40</v>
      </c>
      <c r="H5288">
        <f>_xlfn.XLOOKUP(A:A,Table1!B:B,Table1!J:J)</f>
        <v>7</v>
      </c>
      <c r="I5288">
        <f>_xlfn.XLOOKUP(A:A,Table1!B:B,Table1!K:K)</f>
        <v>177</v>
      </c>
      <c r="J5288">
        <f>_xlfn.XLOOKUP(A:A,Table1!B:B,Table1!L:L)</f>
        <v>33</v>
      </c>
      <c r="K5288">
        <f>_xlfn.XLOOKUP(A:A,Table1!B:B,Table1!M:M)</f>
        <v>18</v>
      </c>
      <c r="L5288">
        <f>_xlfn.XLOOKUP(A:A,Table1!B:B,Table1!N:N)</f>
        <v>10</v>
      </c>
      <c r="M5288" t="str" cm="1">
        <f t="array" ref="M5288">_xlfn.IFS(
OR(B5288="India",B5288="Thailand",B5288="United Arab Emirates",B5288="Japan",B5288="South Korea",B5288="China"),"Asia",
OR(B5288="Russia",B5288="Germany",B5288="France",B5288="Spain",B5288="Turkey",B5288="United Kingdom"),"Europe",
OR(B5288="United States Of America",B5288="Canada",B5288="Mexico",B5288="Brazil"),"America",
OR(B5288="Egypt",B5288="South Africa"),"Africa",
B5288="Australia","Oceania",
TRUE,"Others"
)</f>
        <v>Asia</v>
      </c>
      <c r="N5288" t="str">
        <f t="shared" si="82"/>
        <v>High</v>
      </c>
    </row>
    <row r="5289" spans="1:14" x14ac:dyDescent="0.3">
      <c r="A5289" t="s">
        <v>26</v>
      </c>
      <c r="B5289" t="str">
        <f>_xlfn.XLOOKUP(A:A,Table1!B:B,Table1!C:C)</f>
        <v>France</v>
      </c>
      <c r="C5289" s="1">
        <f>_xlfn.XLOOKUP(A:A,Table1!B:B,Table1!E:E)</f>
        <v>45154</v>
      </c>
      <c r="D5289">
        <f>_xlfn.XLOOKUP(A:A,Table1!B:B,Table1!F:F)</f>
        <v>19</v>
      </c>
      <c r="E5289">
        <f>_xlfn.XLOOKUP(A:A,Table1!B:B,Table1!G:G)</f>
        <v>82</v>
      </c>
      <c r="F5289">
        <f>_xlfn.XLOOKUP(A:A,Table1!B:B,Table1!H:H)</f>
        <v>47</v>
      </c>
      <c r="G5289">
        <f>_xlfn.XLOOKUP(A:A,Table1!B:B,Table1!I:I)</f>
        <v>5</v>
      </c>
      <c r="H5289">
        <f>_xlfn.XLOOKUP(A:A,Table1!B:B,Table1!J:J)</f>
        <v>2</v>
      </c>
      <c r="I5289">
        <f>_xlfn.XLOOKUP(A:A,Table1!B:B,Table1!K:K)</f>
        <v>129</v>
      </c>
      <c r="J5289">
        <f>_xlfn.XLOOKUP(A:A,Table1!B:B,Table1!L:L)</f>
        <v>23</v>
      </c>
      <c r="K5289">
        <f>_xlfn.XLOOKUP(A:A,Table1!B:B,Table1!M:M)</f>
        <v>93</v>
      </c>
      <c r="L5289">
        <f>_xlfn.XLOOKUP(A:A,Table1!B:B,Table1!N:N)</f>
        <v>18</v>
      </c>
      <c r="M5289" t="str" cm="1">
        <f t="array" ref="M5289">_xlfn.IFS(
OR(B5289="India",B5289="Thailand",B5289="United Arab Emirates",B5289="Japan",B5289="South Korea",B5289="China"),"Asia",
OR(B5289="Russia",B5289="Germany",B5289="France",B5289="Spain",B5289="Turkey",B5289="United Kingdom"),"Europe",
OR(B5289="United States Of America",B5289="Canada",B5289="Mexico",B5289="Brazil"),"America",
OR(B5289="Egypt",B5289="South Africa"),"Africa",
B5289="Australia","Oceania",
TRUE,"Others"
)</f>
        <v>Europe</v>
      </c>
      <c r="N5289" t="str">
        <f t="shared" si="82"/>
        <v>Moderate</v>
      </c>
    </row>
    <row r="5290" spans="1:14" x14ac:dyDescent="0.3">
      <c r="A5290" t="s">
        <v>41</v>
      </c>
      <c r="B5290" t="str">
        <f>_xlfn.XLOOKUP(A:A,Table1!B:B,Table1!C:C)</f>
        <v>South Korea</v>
      </c>
      <c r="C5290" s="1">
        <f>_xlfn.XLOOKUP(A:A,Table1!B:B,Table1!E:E)</f>
        <v>45257</v>
      </c>
      <c r="D5290">
        <f>_xlfn.XLOOKUP(A:A,Table1!B:B,Table1!F:F)</f>
        <v>74</v>
      </c>
      <c r="E5290">
        <f>_xlfn.XLOOKUP(A:A,Table1!B:B,Table1!G:G)</f>
        <v>150</v>
      </c>
      <c r="F5290">
        <f>_xlfn.XLOOKUP(A:A,Table1!B:B,Table1!H:H)</f>
        <v>42</v>
      </c>
      <c r="G5290">
        <f>_xlfn.XLOOKUP(A:A,Table1!B:B,Table1!I:I)</f>
        <v>12</v>
      </c>
      <c r="H5290">
        <f>_xlfn.XLOOKUP(A:A,Table1!B:B,Table1!J:J)</f>
        <v>1</v>
      </c>
      <c r="I5290">
        <f>_xlfn.XLOOKUP(A:A,Table1!B:B,Table1!K:K)</f>
        <v>140</v>
      </c>
      <c r="J5290">
        <f>_xlfn.XLOOKUP(A:A,Table1!B:B,Table1!L:L)</f>
        <v>4</v>
      </c>
      <c r="K5290">
        <f>_xlfn.XLOOKUP(A:A,Table1!B:B,Table1!M:M)</f>
        <v>80</v>
      </c>
      <c r="L5290">
        <f>_xlfn.XLOOKUP(A:A,Table1!B:B,Table1!N:N)</f>
        <v>6</v>
      </c>
      <c r="M5290" t="str" cm="1">
        <f t="array" ref="M5290">_xlfn.IFS(
OR(B5290="India",B5290="Thailand",B5290="United Arab Emirates",B5290="Japan",B5290="South Korea",B5290="China"),"Asia",
OR(B5290="Russia",B5290="Germany",B5290="France",B5290="Spain",B5290="Turkey",B5290="United Kingdom"),"Europe",
OR(B5290="United States Of America",B5290="Canada",B5290="Mexico",B5290="Brazil"),"America",
OR(B5290="Egypt",B5290="South Africa"),"Africa",
B5290="Australia","Oceania",
TRUE,"Others"
)</f>
        <v>Asia</v>
      </c>
      <c r="N5290" t="str">
        <f t="shared" si="82"/>
        <v>Low</v>
      </c>
    </row>
    <row r="5291" spans="1:14" x14ac:dyDescent="0.3">
      <c r="A5291" t="s">
        <v>42</v>
      </c>
      <c r="B5291" t="str">
        <f>_xlfn.XLOOKUP(A:A,Table1!B:B,Table1!C:C)</f>
        <v>Thailand</v>
      </c>
      <c r="C5291" s="1">
        <f>_xlfn.XLOOKUP(A:A,Table1!B:B,Table1!E:E)</f>
        <v>45173</v>
      </c>
      <c r="D5291">
        <f>_xlfn.XLOOKUP(A:A,Table1!B:B,Table1!F:F)</f>
        <v>107</v>
      </c>
      <c r="E5291">
        <f>_xlfn.XLOOKUP(A:A,Table1!B:B,Table1!G:G)</f>
        <v>73</v>
      </c>
      <c r="F5291">
        <f>_xlfn.XLOOKUP(A:A,Table1!B:B,Table1!H:H)</f>
        <v>77</v>
      </c>
      <c r="G5291">
        <f>_xlfn.XLOOKUP(A:A,Table1!B:B,Table1!I:I)</f>
        <v>3</v>
      </c>
      <c r="H5291">
        <f>_xlfn.XLOOKUP(A:A,Table1!B:B,Table1!J:J)</f>
        <v>5</v>
      </c>
      <c r="I5291">
        <f>_xlfn.XLOOKUP(A:A,Table1!B:B,Table1!K:K)</f>
        <v>98</v>
      </c>
      <c r="J5291">
        <f>_xlfn.XLOOKUP(A:A,Table1!B:B,Table1!L:L)</f>
        <v>10</v>
      </c>
      <c r="K5291">
        <f>_xlfn.XLOOKUP(A:A,Table1!B:B,Table1!M:M)</f>
        <v>61</v>
      </c>
      <c r="L5291">
        <f>_xlfn.XLOOKUP(A:A,Table1!B:B,Table1!N:N)</f>
        <v>5</v>
      </c>
      <c r="M5291" t="str" cm="1">
        <f t="array" ref="M5291">_xlfn.IFS(
OR(B5291="India",B5291="Thailand",B5291="United Arab Emirates",B5291="Japan",B5291="South Korea",B5291="China"),"Asia",
OR(B5291="Russia",B5291="Germany",B5291="France",B5291="Spain",B5291="Turkey",B5291="United Kingdom"),"Europe",
OR(B5291="United States Of America",B5291="Canada",B5291="Mexico",B5291="Brazil"),"America",
OR(B5291="Egypt",B5291="South Africa"),"Africa",
B5291="Australia","Oceania",
TRUE,"Others"
)</f>
        <v>Asia</v>
      </c>
      <c r="N5291" t="str">
        <f t="shared" si="82"/>
        <v>Low</v>
      </c>
    </row>
    <row r="5292" spans="1:14" x14ac:dyDescent="0.3">
      <c r="A5292" t="s">
        <v>22</v>
      </c>
      <c r="B5292" t="str">
        <f>_xlfn.XLOOKUP(A:A,Table1!B:B,Table1!C:C)</f>
        <v>India</v>
      </c>
      <c r="C5292" s="1">
        <f>_xlfn.XLOOKUP(A:A,Table1!B:B,Table1!E:E)</f>
        <v>45262</v>
      </c>
      <c r="D5292">
        <f>_xlfn.XLOOKUP(A:A,Table1!B:B,Table1!F:F)</f>
        <v>25</v>
      </c>
      <c r="E5292">
        <f>_xlfn.XLOOKUP(A:A,Table1!B:B,Table1!G:G)</f>
        <v>118</v>
      </c>
      <c r="F5292">
        <f>_xlfn.XLOOKUP(A:A,Table1!B:B,Table1!H:H)</f>
        <v>74</v>
      </c>
      <c r="G5292">
        <f>_xlfn.XLOOKUP(A:A,Table1!B:B,Table1!I:I)</f>
        <v>11</v>
      </c>
      <c r="H5292">
        <f>_xlfn.XLOOKUP(A:A,Table1!B:B,Table1!J:J)</f>
        <v>1</v>
      </c>
      <c r="I5292">
        <f>_xlfn.XLOOKUP(A:A,Table1!B:B,Table1!K:K)</f>
        <v>188</v>
      </c>
      <c r="J5292">
        <f>_xlfn.XLOOKUP(A:A,Table1!B:B,Table1!L:L)</f>
        <v>20</v>
      </c>
      <c r="K5292">
        <f>_xlfn.XLOOKUP(A:A,Table1!B:B,Table1!M:M)</f>
        <v>67</v>
      </c>
      <c r="L5292">
        <f>_xlfn.XLOOKUP(A:A,Table1!B:B,Table1!N:N)</f>
        <v>9</v>
      </c>
      <c r="M5292" t="str" cm="1">
        <f t="array" ref="M5292">_xlfn.IFS(
OR(B5292="India",B5292="Thailand",B5292="United Arab Emirates",B5292="Japan",B5292="South Korea",B5292="China"),"Asia",
OR(B5292="Russia",B5292="Germany",B5292="France",B5292="Spain",B5292="Turkey",B5292="United Kingdom"),"Europe",
OR(B5292="United States Of America",B5292="Canada",B5292="Mexico",B5292="Brazil"),"America",
OR(B5292="Egypt",B5292="South Africa"),"Africa",
B5292="Australia","Oceania",
TRUE,"Others"
)</f>
        <v>Asia</v>
      </c>
      <c r="N5292" t="str">
        <f t="shared" si="82"/>
        <v>Moderate</v>
      </c>
    </row>
    <row r="5293" spans="1:14" x14ac:dyDescent="0.3">
      <c r="A5293" t="s">
        <v>24</v>
      </c>
      <c r="B5293" t="str">
        <f>_xlfn.XLOOKUP(A:A,Table1!B:B,Table1!C:C)</f>
        <v>China</v>
      </c>
      <c r="C5293" s="1">
        <f>_xlfn.XLOOKUP(A:A,Table1!B:B,Table1!E:E)</f>
        <v>45110</v>
      </c>
      <c r="D5293">
        <f>_xlfn.XLOOKUP(A:A,Table1!B:B,Table1!F:F)</f>
        <v>100</v>
      </c>
      <c r="E5293">
        <f>_xlfn.XLOOKUP(A:A,Table1!B:B,Table1!G:G)</f>
        <v>10</v>
      </c>
      <c r="F5293">
        <f>_xlfn.XLOOKUP(A:A,Table1!B:B,Table1!H:H)</f>
        <v>75</v>
      </c>
      <c r="G5293">
        <f>_xlfn.XLOOKUP(A:A,Table1!B:B,Table1!I:I)</f>
        <v>40</v>
      </c>
      <c r="H5293">
        <f>_xlfn.XLOOKUP(A:A,Table1!B:B,Table1!J:J)</f>
        <v>7</v>
      </c>
      <c r="I5293">
        <f>_xlfn.XLOOKUP(A:A,Table1!B:B,Table1!K:K)</f>
        <v>177</v>
      </c>
      <c r="J5293">
        <f>_xlfn.XLOOKUP(A:A,Table1!B:B,Table1!L:L)</f>
        <v>33</v>
      </c>
      <c r="K5293">
        <f>_xlfn.XLOOKUP(A:A,Table1!B:B,Table1!M:M)</f>
        <v>18</v>
      </c>
      <c r="L5293">
        <f>_xlfn.XLOOKUP(A:A,Table1!B:B,Table1!N:N)</f>
        <v>10</v>
      </c>
      <c r="M5293" t="str" cm="1">
        <f t="array" ref="M5293">_xlfn.IFS(
OR(B5293="India",B5293="Thailand",B5293="United Arab Emirates",B5293="Japan",B5293="South Korea",B5293="China"),"Asia",
OR(B5293="Russia",B5293="Germany",B5293="France",B5293="Spain",B5293="Turkey",B5293="United Kingdom"),"Europe",
OR(B5293="United States Of America",B5293="Canada",B5293="Mexico",B5293="Brazil"),"America",
OR(B5293="Egypt",B5293="South Africa"),"Africa",
B5293="Australia","Oceania",
TRUE,"Others"
)</f>
        <v>Asia</v>
      </c>
      <c r="N5293" t="str">
        <f t="shared" si="82"/>
        <v>High</v>
      </c>
    </row>
    <row r="5294" spans="1:14" x14ac:dyDescent="0.3">
      <c r="A5294" t="s">
        <v>64</v>
      </c>
      <c r="B5294" t="str">
        <f>_xlfn.XLOOKUP(A:A,Table1!B:B,Table1!C:C)</f>
        <v>Mexico</v>
      </c>
      <c r="C5294" s="1">
        <f>_xlfn.XLOOKUP(A:A,Table1!B:B,Table1!E:E)</f>
        <v>45063</v>
      </c>
      <c r="D5294">
        <f>_xlfn.XLOOKUP(A:A,Table1!B:B,Table1!F:F)</f>
        <v>10</v>
      </c>
      <c r="E5294">
        <f>_xlfn.XLOOKUP(A:A,Table1!B:B,Table1!G:G)</f>
        <v>39</v>
      </c>
      <c r="F5294">
        <f>_xlfn.XLOOKUP(A:A,Table1!B:B,Table1!H:H)</f>
        <v>36</v>
      </c>
      <c r="G5294">
        <f>_xlfn.XLOOKUP(A:A,Table1!B:B,Table1!I:I)</f>
        <v>3</v>
      </c>
      <c r="H5294">
        <f>_xlfn.XLOOKUP(A:A,Table1!B:B,Table1!J:J)</f>
        <v>1</v>
      </c>
      <c r="I5294">
        <f>_xlfn.XLOOKUP(A:A,Table1!B:B,Table1!K:K)</f>
        <v>79</v>
      </c>
      <c r="J5294">
        <f>_xlfn.XLOOKUP(A:A,Table1!B:B,Table1!L:L)</f>
        <v>-8</v>
      </c>
      <c r="K5294">
        <f>_xlfn.XLOOKUP(A:A,Table1!B:B,Table1!M:M)</f>
        <v>45</v>
      </c>
      <c r="L5294">
        <f>_xlfn.XLOOKUP(A:A,Table1!B:B,Table1!N:N)</f>
        <v>19</v>
      </c>
      <c r="M5294" t="str" cm="1">
        <f t="array" ref="M5294">_xlfn.IFS(
OR(B5294="India",B5294="Thailand",B5294="United Arab Emirates",B5294="Japan",B5294="South Korea",B5294="China"),"Asia",
OR(B5294="Russia",B5294="Germany",B5294="France",B5294="Spain",B5294="Turkey",B5294="United Kingdom"),"Europe",
OR(B5294="United States Of America",B5294="Canada",B5294="Mexico",B5294="Brazil"),"America",
OR(B5294="Egypt",B5294="South Africa"),"Africa",
B5294="Australia","Oceania",
TRUE,"Others"
)</f>
        <v>America</v>
      </c>
      <c r="N5294" t="str">
        <f t="shared" si="82"/>
        <v>Low</v>
      </c>
    </row>
    <row r="5295" spans="1:14" x14ac:dyDescent="0.3">
      <c r="A5295" t="s">
        <v>12</v>
      </c>
      <c r="B5295" t="str">
        <f>_xlfn.XLOOKUP(A:A,Table1!B:B,Table1!C:C)</f>
        <v>South Africa</v>
      </c>
      <c r="C5295" s="1">
        <f>_xlfn.XLOOKUP(A:A,Table1!B:B,Table1!E:E)</f>
        <v>45203</v>
      </c>
      <c r="D5295">
        <f>_xlfn.XLOOKUP(A:A,Table1!B:B,Table1!F:F)</f>
        <v>128</v>
      </c>
      <c r="E5295">
        <f>_xlfn.XLOOKUP(A:A,Table1!B:B,Table1!G:G)</f>
        <v>175</v>
      </c>
      <c r="F5295">
        <f>_xlfn.XLOOKUP(A:A,Table1!B:B,Table1!H:H)</f>
        <v>30</v>
      </c>
      <c r="G5295">
        <f>_xlfn.XLOOKUP(A:A,Table1!B:B,Table1!I:I)</f>
        <v>13</v>
      </c>
      <c r="H5295">
        <f>_xlfn.XLOOKUP(A:A,Table1!B:B,Table1!J:J)</f>
        <v>2</v>
      </c>
      <c r="I5295">
        <f>_xlfn.XLOOKUP(A:A,Table1!B:B,Table1!K:K)</f>
        <v>196</v>
      </c>
      <c r="J5295">
        <f>_xlfn.XLOOKUP(A:A,Table1!B:B,Table1!L:L)</f>
        <v>27</v>
      </c>
      <c r="K5295">
        <f>_xlfn.XLOOKUP(A:A,Table1!B:B,Table1!M:M)</f>
        <v>51</v>
      </c>
      <c r="L5295">
        <f>_xlfn.XLOOKUP(A:A,Table1!B:B,Table1!N:N)</f>
        <v>10</v>
      </c>
      <c r="M5295" t="str" cm="1">
        <f t="array" ref="M5295">_xlfn.IFS(
OR(B5295="India",B5295="Thailand",B5295="United Arab Emirates",B5295="Japan",B5295="South Korea",B5295="China"),"Asia",
OR(B5295="Russia",B5295="Germany",B5295="France",B5295="Spain",B5295="Turkey",B5295="United Kingdom"),"Europe",
OR(B5295="United States Of America",B5295="Canada",B5295="Mexico",B5295="Brazil"),"America",
OR(B5295="Egypt",B5295="South Africa"),"Africa",
B5295="Australia","Oceania",
TRUE,"Others"
)</f>
        <v>Africa</v>
      </c>
      <c r="N5295" t="str">
        <f t="shared" si="82"/>
        <v>High</v>
      </c>
    </row>
    <row r="5296" spans="1:14" x14ac:dyDescent="0.3">
      <c r="A5296" t="s">
        <v>22</v>
      </c>
      <c r="B5296" t="str">
        <f>_xlfn.XLOOKUP(A:A,Table1!B:B,Table1!C:C)</f>
        <v>India</v>
      </c>
      <c r="C5296" s="1">
        <f>_xlfn.XLOOKUP(A:A,Table1!B:B,Table1!E:E)</f>
        <v>45262</v>
      </c>
      <c r="D5296">
        <f>_xlfn.XLOOKUP(A:A,Table1!B:B,Table1!F:F)</f>
        <v>25</v>
      </c>
      <c r="E5296">
        <f>_xlfn.XLOOKUP(A:A,Table1!B:B,Table1!G:G)</f>
        <v>118</v>
      </c>
      <c r="F5296">
        <f>_xlfn.XLOOKUP(A:A,Table1!B:B,Table1!H:H)</f>
        <v>74</v>
      </c>
      <c r="G5296">
        <f>_xlfn.XLOOKUP(A:A,Table1!B:B,Table1!I:I)</f>
        <v>11</v>
      </c>
      <c r="H5296">
        <f>_xlfn.XLOOKUP(A:A,Table1!B:B,Table1!J:J)</f>
        <v>1</v>
      </c>
      <c r="I5296">
        <f>_xlfn.XLOOKUP(A:A,Table1!B:B,Table1!K:K)</f>
        <v>188</v>
      </c>
      <c r="J5296">
        <f>_xlfn.XLOOKUP(A:A,Table1!B:B,Table1!L:L)</f>
        <v>20</v>
      </c>
      <c r="K5296">
        <f>_xlfn.XLOOKUP(A:A,Table1!B:B,Table1!M:M)</f>
        <v>67</v>
      </c>
      <c r="L5296">
        <f>_xlfn.XLOOKUP(A:A,Table1!B:B,Table1!N:N)</f>
        <v>9</v>
      </c>
      <c r="M5296" t="str" cm="1">
        <f t="array" ref="M5296">_xlfn.IFS(
OR(B5296="India",B5296="Thailand",B5296="United Arab Emirates",B5296="Japan",B5296="South Korea",B5296="China"),"Asia",
OR(B5296="Russia",B5296="Germany",B5296="France",B5296="Spain",B5296="Turkey",B5296="United Kingdom"),"Europe",
OR(B5296="United States Of America",B5296="Canada",B5296="Mexico",B5296="Brazil"),"America",
OR(B5296="Egypt",B5296="South Africa"),"Africa",
B5296="Australia","Oceania",
TRUE,"Others"
)</f>
        <v>Asia</v>
      </c>
      <c r="N5296" t="str">
        <f t="shared" si="82"/>
        <v>Moderate</v>
      </c>
    </row>
    <row r="5297" spans="1:14" x14ac:dyDescent="0.3">
      <c r="A5297" t="s">
        <v>22</v>
      </c>
      <c r="B5297" t="str">
        <f>_xlfn.XLOOKUP(A:A,Table1!B:B,Table1!C:C)</f>
        <v>India</v>
      </c>
      <c r="C5297" s="1">
        <f>_xlfn.XLOOKUP(A:A,Table1!B:B,Table1!E:E)</f>
        <v>45262</v>
      </c>
      <c r="D5297">
        <f>_xlfn.XLOOKUP(A:A,Table1!B:B,Table1!F:F)</f>
        <v>25</v>
      </c>
      <c r="E5297">
        <f>_xlfn.XLOOKUP(A:A,Table1!B:B,Table1!G:G)</f>
        <v>118</v>
      </c>
      <c r="F5297">
        <f>_xlfn.XLOOKUP(A:A,Table1!B:B,Table1!H:H)</f>
        <v>74</v>
      </c>
      <c r="G5297">
        <f>_xlfn.XLOOKUP(A:A,Table1!B:B,Table1!I:I)</f>
        <v>11</v>
      </c>
      <c r="H5297">
        <f>_xlfn.XLOOKUP(A:A,Table1!B:B,Table1!J:J)</f>
        <v>1</v>
      </c>
      <c r="I5297">
        <f>_xlfn.XLOOKUP(A:A,Table1!B:B,Table1!K:K)</f>
        <v>188</v>
      </c>
      <c r="J5297">
        <f>_xlfn.XLOOKUP(A:A,Table1!B:B,Table1!L:L)</f>
        <v>20</v>
      </c>
      <c r="K5297">
        <f>_xlfn.XLOOKUP(A:A,Table1!B:B,Table1!M:M)</f>
        <v>67</v>
      </c>
      <c r="L5297">
        <f>_xlfn.XLOOKUP(A:A,Table1!B:B,Table1!N:N)</f>
        <v>9</v>
      </c>
      <c r="M5297" t="str" cm="1">
        <f t="array" ref="M5297">_xlfn.IFS(
OR(B5297="India",B5297="Thailand",B5297="United Arab Emirates",B5297="Japan",B5297="South Korea",B5297="China"),"Asia",
OR(B5297="Russia",B5297="Germany",B5297="France",B5297="Spain",B5297="Turkey",B5297="United Kingdom"),"Europe",
OR(B5297="United States Of America",B5297="Canada",B5297="Mexico",B5297="Brazil"),"America",
OR(B5297="Egypt",B5297="South Africa"),"Africa",
B5297="Australia","Oceania",
TRUE,"Others"
)</f>
        <v>Asia</v>
      </c>
      <c r="N5297" t="str">
        <f t="shared" si="82"/>
        <v>Moderate</v>
      </c>
    </row>
    <row r="5298" spans="1:14" x14ac:dyDescent="0.3">
      <c r="A5298" t="s">
        <v>20</v>
      </c>
      <c r="B5298" t="str">
        <f>_xlfn.XLOOKUP(A:A,Table1!B:B,Table1!C:C)</f>
        <v>United Arab Emirates</v>
      </c>
      <c r="C5298" s="1">
        <f>_xlfn.XLOOKUP(A:A,Table1!B:B,Table1!E:E)</f>
        <v>45130</v>
      </c>
      <c r="D5298">
        <f>_xlfn.XLOOKUP(A:A,Table1!B:B,Table1!F:F)</f>
        <v>120</v>
      </c>
      <c r="E5298">
        <f>_xlfn.XLOOKUP(A:A,Table1!B:B,Table1!G:G)</f>
        <v>49</v>
      </c>
      <c r="F5298">
        <f>_xlfn.XLOOKUP(A:A,Table1!B:B,Table1!H:H)</f>
        <v>99</v>
      </c>
      <c r="G5298">
        <f>_xlfn.XLOOKUP(A:A,Table1!B:B,Table1!I:I)</f>
        <v>6</v>
      </c>
      <c r="H5298">
        <f>_xlfn.XLOOKUP(A:A,Table1!B:B,Table1!J:J)</f>
        <v>7</v>
      </c>
      <c r="I5298">
        <f>_xlfn.XLOOKUP(A:A,Table1!B:B,Table1!K:K)</f>
        <v>134</v>
      </c>
      <c r="J5298">
        <f>_xlfn.XLOOKUP(A:A,Table1!B:B,Table1!L:L)</f>
        <v>13</v>
      </c>
      <c r="K5298">
        <f>_xlfn.XLOOKUP(A:A,Table1!B:B,Table1!M:M)</f>
        <v>32</v>
      </c>
      <c r="L5298">
        <f>_xlfn.XLOOKUP(A:A,Table1!B:B,Table1!N:N)</f>
        <v>5</v>
      </c>
      <c r="M5298" t="str" cm="1">
        <f t="array" ref="M5298">_xlfn.IFS(
OR(B5298="India",B5298="Thailand",B5298="United Arab Emirates",B5298="Japan",B5298="South Korea",B5298="China"),"Asia",
OR(B5298="Russia",B5298="Germany",B5298="France",B5298="Spain",B5298="Turkey",B5298="United Kingdom"),"Europe",
OR(B5298="United States Of America",B5298="Canada",B5298="Mexico",B5298="Brazil"),"America",
OR(B5298="Egypt",B5298="South Africa"),"Africa",
B5298="Australia","Oceania",
TRUE,"Others"
)</f>
        <v>Asia</v>
      </c>
      <c r="N5298" t="str">
        <f t="shared" si="82"/>
        <v>Low</v>
      </c>
    </row>
    <row r="5299" spans="1:14" x14ac:dyDescent="0.3">
      <c r="A5299" t="s">
        <v>74</v>
      </c>
      <c r="B5299" t="str">
        <f>_xlfn.XLOOKUP(A:A,Table1!B:B,Table1!C:C)</f>
        <v>Australia</v>
      </c>
      <c r="C5299" s="1">
        <f>_xlfn.XLOOKUP(A:A,Table1!B:B,Table1!E:E)</f>
        <v>45205</v>
      </c>
      <c r="D5299">
        <f>_xlfn.XLOOKUP(A:A,Table1!B:B,Table1!F:F)</f>
        <v>110</v>
      </c>
      <c r="E5299">
        <f>_xlfn.XLOOKUP(A:A,Table1!B:B,Table1!G:G)</f>
        <v>82</v>
      </c>
      <c r="F5299">
        <f>_xlfn.XLOOKUP(A:A,Table1!B:B,Table1!H:H)</f>
        <v>77</v>
      </c>
      <c r="G5299">
        <f>_xlfn.XLOOKUP(A:A,Table1!B:B,Table1!I:I)</f>
        <v>10</v>
      </c>
      <c r="H5299">
        <f>_xlfn.XLOOKUP(A:A,Table1!B:B,Table1!J:J)</f>
        <v>7</v>
      </c>
      <c r="I5299">
        <f>_xlfn.XLOOKUP(A:A,Table1!B:B,Table1!K:K)</f>
        <v>19</v>
      </c>
      <c r="J5299">
        <f>_xlfn.XLOOKUP(A:A,Table1!B:B,Table1!L:L)</f>
        <v>17</v>
      </c>
      <c r="K5299">
        <f>_xlfn.XLOOKUP(A:A,Table1!B:B,Table1!M:M)</f>
        <v>65</v>
      </c>
      <c r="L5299">
        <f>_xlfn.XLOOKUP(A:A,Table1!B:B,Table1!N:N)</f>
        <v>13</v>
      </c>
      <c r="M5299" t="str" cm="1">
        <f t="array" ref="M5299">_xlfn.IFS(
OR(B5299="India",B5299="Thailand",B5299="United Arab Emirates",B5299="Japan",B5299="South Korea",B5299="China"),"Asia",
OR(B5299="Russia",B5299="Germany",B5299="France",B5299="Spain",B5299="Turkey",B5299="United Kingdom"),"Europe",
OR(B5299="United States Of America",B5299="Canada",B5299="Mexico",B5299="Brazil"),"America",
OR(B5299="Egypt",B5299="South Africa"),"Africa",
B5299="Australia","Oceania",
TRUE,"Others"
)</f>
        <v>Oceania</v>
      </c>
      <c r="N5299" t="str">
        <f t="shared" si="82"/>
        <v>Moderate</v>
      </c>
    </row>
    <row r="5300" spans="1:14" x14ac:dyDescent="0.3">
      <c r="A5300" t="s">
        <v>51</v>
      </c>
      <c r="B5300" t="str">
        <f>_xlfn.XLOOKUP(A:A,Table1!B:B,Table1!C:C)</f>
        <v>Russia</v>
      </c>
      <c r="C5300" s="1">
        <f>_xlfn.XLOOKUP(A:A,Table1!B:B,Table1!E:E)</f>
        <v>45149</v>
      </c>
      <c r="D5300">
        <f>_xlfn.XLOOKUP(A:A,Table1!B:B,Table1!F:F)</f>
        <v>50</v>
      </c>
      <c r="E5300">
        <f>_xlfn.XLOOKUP(A:A,Table1!B:B,Table1!G:G)</f>
        <v>164</v>
      </c>
      <c r="F5300">
        <f>_xlfn.XLOOKUP(A:A,Table1!B:B,Table1!H:H)</f>
        <v>15</v>
      </c>
      <c r="G5300">
        <f>_xlfn.XLOOKUP(A:A,Table1!B:B,Table1!I:I)</f>
        <v>11</v>
      </c>
      <c r="H5300">
        <f>_xlfn.XLOOKUP(A:A,Table1!B:B,Table1!J:J)</f>
        <v>7</v>
      </c>
      <c r="I5300">
        <f>_xlfn.XLOOKUP(A:A,Table1!B:B,Table1!K:K)</f>
        <v>120</v>
      </c>
      <c r="J5300">
        <f>_xlfn.XLOOKUP(A:A,Table1!B:B,Table1!L:L)</f>
        <v>1</v>
      </c>
      <c r="K5300">
        <f>_xlfn.XLOOKUP(A:A,Table1!B:B,Table1!M:M)</f>
        <v>90</v>
      </c>
      <c r="L5300">
        <f>_xlfn.XLOOKUP(A:A,Table1!B:B,Table1!N:N)</f>
        <v>7</v>
      </c>
      <c r="M5300" t="str" cm="1">
        <f t="array" ref="M5300">_xlfn.IFS(
OR(B5300="India",B5300="Thailand",B5300="United Arab Emirates",B5300="Japan",B5300="South Korea",B5300="China"),"Asia",
OR(B5300="Russia",B5300="Germany",B5300="France",B5300="Spain",B5300="Turkey",B5300="United Kingdom"),"Europe",
OR(B5300="United States Of America",B5300="Canada",B5300="Mexico",B5300="Brazil"),"America",
OR(B5300="Egypt",B5300="South Africa"),"Africa",
B5300="Australia","Oceania",
TRUE,"Others"
)</f>
        <v>Europe</v>
      </c>
      <c r="N5300" t="str">
        <f t="shared" si="82"/>
        <v>Low</v>
      </c>
    </row>
    <row r="5301" spans="1:14" x14ac:dyDescent="0.3">
      <c r="A5301" t="s">
        <v>20</v>
      </c>
      <c r="B5301" t="str">
        <f>_xlfn.XLOOKUP(A:A,Table1!B:B,Table1!C:C)</f>
        <v>United Arab Emirates</v>
      </c>
      <c r="C5301" s="1">
        <f>_xlfn.XLOOKUP(A:A,Table1!B:B,Table1!E:E)</f>
        <v>45130</v>
      </c>
      <c r="D5301">
        <f>_xlfn.XLOOKUP(A:A,Table1!B:B,Table1!F:F)</f>
        <v>120</v>
      </c>
      <c r="E5301">
        <f>_xlfn.XLOOKUP(A:A,Table1!B:B,Table1!G:G)</f>
        <v>49</v>
      </c>
      <c r="F5301">
        <f>_xlfn.XLOOKUP(A:A,Table1!B:B,Table1!H:H)</f>
        <v>99</v>
      </c>
      <c r="G5301">
        <f>_xlfn.XLOOKUP(A:A,Table1!B:B,Table1!I:I)</f>
        <v>6</v>
      </c>
      <c r="H5301">
        <f>_xlfn.XLOOKUP(A:A,Table1!B:B,Table1!J:J)</f>
        <v>7</v>
      </c>
      <c r="I5301">
        <f>_xlfn.XLOOKUP(A:A,Table1!B:B,Table1!K:K)</f>
        <v>134</v>
      </c>
      <c r="J5301">
        <f>_xlfn.XLOOKUP(A:A,Table1!B:B,Table1!L:L)</f>
        <v>13</v>
      </c>
      <c r="K5301">
        <f>_xlfn.XLOOKUP(A:A,Table1!B:B,Table1!M:M)</f>
        <v>32</v>
      </c>
      <c r="L5301">
        <f>_xlfn.XLOOKUP(A:A,Table1!B:B,Table1!N:N)</f>
        <v>5</v>
      </c>
      <c r="M5301" t="str" cm="1">
        <f t="array" ref="M5301">_xlfn.IFS(
OR(B5301="India",B5301="Thailand",B5301="United Arab Emirates",B5301="Japan",B5301="South Korea",B5301="China"),"Asia",
OR(B5301="Russia",B5301="Germany",B5301="France",B5301="Spain",B5301="Turkey",B5301="United Kingdom"),"Europe",
OR(B5301="United States Of America",B5301="Canada",B5301="Mexico",B5301="Brazil"),"America",
OR(B5301="Egypt",B5301="South Africa"),"Africa",
B5301="Australia","Oceania",
TRUE,"Others"
)</f>
        <v>Asia</v>
      </c>
      <c r="N5301" t="str">
        <f t="shared" si="82"/>
        <v>Low</v>
      </c>
    </row>
    <row r="5302" spans="1:14" x14ac:dyDescent="0.3">
      <c r="A5302" t="s">
        <v>26</v>
      </c>
      <c r="B5302" t="str">
        <f>_xlfn.XLOOKUP(A:A,Table1!B:B,Table1!C:C)</f>
        <v>France</v>
      </c>
      <c r="C5302" s="1">
        <f>_xlfn.XLOOKUP(A:A,Table1!B:B,Table1!E:E)</f>
        <v>45154</v>
      </c>
      <c r="D5302">
        <f>_xlfn.XLOOKUP(A:A,Table1!B:B,Table1!F:F)</f>
        <v>19</v>
      </c>
      <c r="E5302">
        <f>_xlfn.XLOOKUP(A:A,Table1!B:B,Table1!G:G)</f>
        <v>82</v>
      </c>
      <c r="F5302">
        <f>_xlfn.XLOOKUP(A:A,Table1!B:B,Table1!H:H)</f>
        <v>47</v>
      </c>
      <c r="G5302">
        <f>_xlfn.XLOOKUP(A:A,Table1!B:B,Table1!I:I)</f>
        <v>5</v>
      </c>
      <c r="H5302">
        <f>_xlfn.XLOOKUP(A:A,Table1!B:B,Table1!J:J)</f>
        <v>2</v>
      </c>
      <c r="I5302">
        <f>_xlfn.XLOOKUP(A:A,Table1!B:B,Table1!K:K)</f>
        <v>129</v>
      </c>
      <c r="J5302">
        <f>_xlfn.XLOOKUP(A:A,Table1!B:B,Table1!L:L)</f>
        <v>23</v>
      </c>
      <c r="K5302">
        <f>_xlfn.XLOOKUP(A:A,Table1!B:B,Table1!M:M)</f>
        <v>93</v>
      </c>
      <c r="L5302">
        <f>_xlfn.XLOOKUP(A:A,Table1!B:B,Table1!N:N)</f>
        <v>18</v>
      </c>
      <c r="M5302" t="str" cm="1">
        <f t="array" ref="M5302">_xlfn.IFS(
OR(B5302="India",B5302="Thailand",B5302="United Arab Emirates",B5302="Japan",B5302="South Korea",B5302="China"),"Asia",
OR(B5302="Russia",B5302="Germany",B5302="France",B5302="Spain",B5302="Turkey",B5302="United Kingdom"),"Europe",
OR(B5302="United States Of America",B5302="Canada",B5302="Mexico",B5302="Brazil"),"America",
OR(B5302="Egypt",B5302="South Africa"),"Africa",
B5302="Australia","Oceania",
TRUE,"Others"
)</f>
        <v>Europe</v>
      </c>
      <c r="N5302" t="str">
        <f t="shared" si="82"/>
        <v>Moderate</v>
      </c>
    </row>
    <row r="5303" spans="1:14" x14ac:dyDescent="0.3">
      <c r="A5303" t="s">
        <v>12</v>
      </c>
      <c r="B5303" t="str">
        <f>_xlfn.XLOOKUP(A:A,Table1!B:B,Table1!C:C)</f>
        <v>South Africa</v>
      </c>
      <c r="C5303" s="1">
        <f>_xlfn.XLOOKUP(A:A,Table1!B:B,Table1!E:E)</f>
        <v>45203</v>
      </c>
      <c r="D5303">
        <f>_xlfn.XLOOKUP(A:A,Table1!B:B,Table1!F:F)</f>
        <v>128</v>
      </c>
      <c r="E5303">
        <f>_xlfn.XLOOKUP(A:A,Table1!B:B,Table1!G:G)</f>
        <v>175</v>
      </c>
      <c r="F5303">
        <f>_xlfn.XLOOKUP(A:A,Table1!B:B,Table1!H:H)</f>
        <v>30</v>
      </c>
      <c r="G5303">
        <f>_xlfn.XLOOKUP(A:A,Table1!B:B,Table1!I:I)</f>
        <v>13</v>
      </c>
      <c r="H5303">
        <f>_xlfn.XLOOKUP(A:A,Table1!B:B,Table1!J:J)</f>
        <v>2</v>
      </c>
      <c r="I5303">
        <f>_xlfn.XLOOKUP(A:A,Table1!B:B,Table1!K:K)</f>
        <v>196</v>
      </c>
      <c r="J5303">
        <f>_xlfn.XLOOKUP(A:A,Table1!B:B,Table1!L:L)</f>
        <v>27</v>
      </c>
      <c r="K5303">
        <f>_xlfn.XLOOKUP(A:A,Table1!B:B,Table1!M:M)</f>
        <v>51</v>
      </c>
      <c r="L5303">
        <f>_xlfn.XLOOKUP(A:A,Table1!B:B,Table1!N:N)</f>
        <v>10</v>
      </c>
      <c r="M5303" t="str" cm="1">
        <f t="array" ref="M5303">_xlfn.IFS(
OR(B5303="India",B5303="Thailand",B5303="United Arab Emirates",B5303="Japan",B5303="South Korea",B5303="China"),"Asia",
OR(B5303="Russia",B5303="Germany",B5303="France",B5303="Spain",B5303="Turkey",B5303="United Kingdom"),"Europe",
OR(B5303="United States Of America",B5303="Canada",B5303="Mexico",B5303="Brazil"),"America",
OR(B5303="Egypt",B5303="South Africa"),"Africa",
B5303="Australia","Oceania",
TRUE,"Others"
)</f>
        <v>Africa</v>
      </c>
      <c r="N5303" t="str">
        <f t="shared" si="82"/>
        <v>High</v>
      </c>
    </row>
    <row r="5304" spans="1:14" x14ac:dyDescent="0.3">
      <c r="A5304" t="s">
        <v>24</v>
      </c>
      <c r="B5304" t="str">
        <f>_xlfn.XLOOKUP(A:A,Table1!B:B,Table1!C:C)</f>
        <v>China</v>
      </c>
      <c r="C5304" s="1">
        <f>_xlfn.XLOOKUP(A:A,Table1!B:B,Table1!E:E)</f>
        <v>45110</v>
      </c>
      <c r="D5304">
        <f>_xlfn.XLOOKUP(A:A,Table1!B:B,Table1!F:F)</f>
        <v>100</v>
      </c>
      <c r="E5304">
        <f>_xlfn.XLOOKUP(A:A,Table1!B:B,Table1!G:G)</f>
        <v>10</v>
      </c>
      <c r="F5304">
        <f>_xlfn.XLOOKUP(A:A,Table1!B:B,Table1!H:H)</f>
        <v>75</v>
      </c>
      <c r="G5304">
        <f>_xlfn.XLOOKUP(A:A,Table1!B:B,Table1!I:I)</f>
        <v>40</v>
      </c>
      <c r="H5304">
        <f>_xlfn.XLOOKUP(A:A,Table1!B:B,Table1!J:J)</f>
        <v>7</v>
      </c>
      <c r="I5304">
        <f>_xlfn.XLOOKUP(A:A,Table1!B:B,Table1!K:K)</f>
        <v>177</v>
      </c>
      <c r="J5304">
        <f>_xlfn.XLOOKUP(A:A,Table1!B:B,Table1!L:L)</f>
        <v>33</v>
      </c>
      <c r="K5304">
        <f>_xlfn.XLOOKUP(A:A,Table1!B:B,Table1!M:M)</f>
        <v>18</v>
      </c>
      <c r="L5304">
        <f>_xlfn.XLOOKUP(A:A,Table1!B:B,Table1!N:N)</f>
        <v>10</v>
      </c>
      <c r="M5304" t="str" cm="1">
        <f t="array" ref="M5304">_xlfn.IFS(
OR(B5304="India",B5304="Thailand",B5304="United Arab Emirates",B5304="Japan",B5304="South Korea",B5304="China"),"Asia",
OR(B5304="Russia",B5304="Germany",B5304="France",B5304="Spain",B5304="Turkey",B5304="United Kingdom"),"Europe",
OR(B5304="United States Of America",B5304="Canada",B5304="Mexico",B5304="Brazil"),"America",
OR(B5304="Egypt",B5304="South Africa"),"Africa",
B5304="Australia","Oceania",
TRUE,"Others"
)</f>
        <v>Asia</v>
      </c>
      <c r="N5304" t="str">
        <f t="shared" si="82"/>
        <v>High</v>
      </c>
    </row>
    <row r="5305" spans="1:14" x14ac:dyDescent="0.3">
      <c r="A5305" t="s">
        <v>98</v>
      </c>
      <c r="B5305" t="str">
        <f>_xlfn.XLOOKUP(A:A,Table1!B:B,Table1!C:C)</f>
        <v>Thailand</v>
      </c>
      <c r="C5305" s="1">
        <f>_xlfn.XLOOKUP(A:A,Table1!B:B,Table1!E:E)</f>
        <v>45276</v>
      </c>
      <c r="D5305">
        <f>_xlfn.XLOOKUP(A:A,Table1!B:B,Table1!F:F)</f>
        <v>15</v>
      </c>
      <c r="E5305">
        <f>_xlfn.XLOOKUP(A:A,Table1!B:B,Table1!G:G)</f>
        <v>63</v>
      </c>
      <c r="F5305">
        <f>_xlfn.XLOOKUP(A:A,Table1!B:B,Table1!H:H)</f>
        <v>85</v>
      </c>
      <c r="G5305">
        <f>_xlfn.XLOOKUP(A:A,Table1!B:B,Table1!I:I)</f>
        <v>45</v>
      </c>
      <c r="H5305">
        <f>_xlfn.XLOOKUP(A:A,Table1!B:B,Table1!J:J)</f>
        <v>9</v>
      </c>
      <c r="I5305">
        <f>_xlfn.XLOOKUP(A:A,Table1!B:B,Table1!K:K)</f>
        <v>100</v>
      </c>
      <c r="J5305">
        <f>_xlfn.XLOOKUP(A:A,Table1!B:B,Table1!L:L)</f>
        <v>27</v>
      </c>
      <c r="K5305">
        <f>_xlfn.XLOOKUP(A:A,Table1!B:B,Table1!M:M)</f>
        <v>58</v>
      </c>
      <c r="L5305">
        <f>_xlfn.XLOOKUP(A:A,Table1!B:B,Table1!N:N)</f>
        <v>16</v>
      </c>
      <c r="M5305" t="str" cm="1">
        <f t="array" ref="M5305">_xlfn.IFS(
OR(B5305="India",B5305="Thailand",B5305="United Arab Emirates",B5305="Japan",B5305="South Korea",B5305="China"),"Asia",
OR(B5305="Russia",B5305="Germany",B5305="France",B5305="Spain",B5305="Turkey",B5305="United Kingdom"),"Europe",
OR(B5305="United States Of America",B5305="Canada",B5305="Mexico",B5305="Brazil"),"America",
OR(B5305="Egypt",B5305="South Africa"),"Africa",
B5305="Australia","Oceania",
TRUE,"Others"
)</f>
        <v>Asia</v>
      </c>
      <c r="N5305" t="str">
        <f t="shared" si="82"/>
        <v>High</v>
      </c>
    </row>
    <row r="5306" spans="1:14" x14ac:dyDescent="0.3">
      <c r="A5306" t="s">
        <v>104</v>
      </c>
      <c r="B5306" t="str">
        <f>_xlfn.XLOOKUP(A:A,Table1!B:B,Table1!C:C)</f>
        <v>Turkey</v>
      </c>
      <c r="C5306" s="1">
        <f>_xlfn.XLOOKUP(A:A,Table1!B:B,Table1!E:E)</f>
        <v>45249</v>
      </c>
      <c r="D5306">
        <f>_xlfn.XLOOKUP(A:A,Table1!B:B,Table1!F:F)</f>
        <v>71</v>
      </c>
      <c r="E5306">
        <f>_xlfn.XLOOKUP(A:A,Table1!B:B,Table1!G:G)</f>
        <v>102</v>
      </c>
      <c r="F5306">
        <f>_xlfn.XLOOKUP(A:A,Table1!B:B,Table1!H:H)</f>
        <v>23</v>
      </c>
      <c r="G5306">
        <f>_xlfn.XLOOKUP(A:A,Table1!B:B,Table1!I:I)</f>
        <v>32</v>
      </c>
      <c r="H5306">
        <f>_xlfn.XLOOKUP(A:A,Table1!B:B,Table1!J:J)</f>
        <v>7</v>
      </c>
      <c r="I5306">
        <f>_xlfn.XLOOKUP(A:A,Table1!B:B,Table1!K:K)</f>
        <v>42</v>
      </c>
      <c r="J5306">
        <f>_xlfn.XLOOKUP(A:A,Table1!B:B,Table1!L:L)</f>
        <v>29</v>
      </c>
      <c r="K5306">
        <f>_xlfn.XLOOKUP(A:A,Table1!B:B,Table1!M:M)</f>
        <v>94</v>
      </c>
      <c r="L5306">
        <f>_xlfn.XLOOKUP(A:A,Table1!B:B,Table1!N:N)</f>
        <v>15</v>
      </c>
      <c r="M5306" t="str" cm="1">
        <f t="array" ref="M5306">_xlfn.IFS(
OR(B5306="India",B5306="Thailand",B5306="United Arab Emirates",B5306="Japan",B5306="South Korea",B5306="China"),"Asia",
OR(B5306="Russia",B5306="Germany",B5306="France",B5306="Spain",B5306="Turkey",B5306="United Kingdom"),"Europe",
OR(B5306="United States Of America",B5306="Canada",B5306="Mexico",B5306="Brazil"),"America",
OR(B5306="Egypt",B5306="South Africa"),"Africa",
B5306="Australia","Oceania",
TRUE,"Others"
)</f>
        <v>Europe</v>
      </c>
      <c r="N5306" t="str">
        <f t="shared" si="82"/>
        <v>High</v>
      </c>
    </row>
    <row r="5307" spans="1:14" x14ac:dyDescent="0.3">
      <c r="A5307" t="s">
        <v>32</v>
      </c>
      <c r="B5307" t="str">
        <f>_xlfn.XLOOKUP(A:A,Table1!B:B,Table1!C:C)</f>
        <v>Canada</v>
      </c>
      <c r="C5307" s="1">
        <f>_xlfn.XLOOKUP(A:A,Table1!B:B,Table1!E:E)</f>
        <v>44932</v>
      </c>
      <c r="D5307">
        <f>_xlfn.XLOOKUP(A:A,Table1!B:B,Table1!F:F)</f>
        <v>112</v>
      </c>
      <c r="E5307">
        <f>_xlfn.XLOOKUP(A:A,Table1!B:B,Table1!G:G)</f>
        <v>118</v>
      </c>
      <c r="F5307">
        <f>_xlfn.XLOOKUP(A:A,Table1!B:B,Table1!H:H)</f>
        <v>60</v>
      </c>
      <c r="G5307">
        <f>_xlfn.XLOOKUP(A:A,Table1!B:B,Table1!I:I)</f>
        <v>10</v>
      </c>
      <c r="H5307">
        <f>_xlfn.XLOOKUP(A:A,Table1!B:B,Table1!J:J)</f>
        <v>2</v>
      </c>
      <c r="I5307">
        <f>_xlfn.XLOOKUP(A:A,Table1!B:B,Table1!K:K)</f>
        <v>157</v>
      </c>
      <c r="J5307">
        <f>_xlfn.XLOOKUP(A:A,Table1!B:B,Table1!L:L)</f>
        <v>35</v>
      </c>
      <c r="K5307">
        <f>_xlfn.XLOOKUP(A:A,Table1!B:B,Table1!M:M)</f>
        <v>16</v>
      </c>
      <c r="L5307">
        <f>_xlfn.XLOOKUP(A:A,Table1!B:B,Table1!N:N)</f>
        <v>20</v>
      </c>
      <c r="M5307" t="str" cm="1">
        <f t="array" ref="M5307">_xlfn.IFS(
OR(B5307="India",B5307="Thailand",B5307="United Arab Emirates",B5307="Japan",B5307="South Korea",B5307="China"),"Asia",
OR(B5307="Russia",B5307="Germany",B5307="France",B5307="Spain",B5307="Turkey",B5307="United Kingdom"),"Europe",
OR(B5307="United States Of America",B5307="Canada",B5307="Mexico",B5307="Brazil"),"America",
OR(B5307="Egypt",B5307="South Africa"),"Africa",
B5307="Australia","Oceania",
TRUE,"Others"
)</f>
        <v>America</v>
      </c>
      <c r="N5307" t="str">
        <f t="shared" si="82"/>
        <v>High</v>
      </c>
    </row>
    <row r="5308" spans="1:14" x14ac:dyDescent="0.3">
      <c r="A5308" t="s">
        <v>14</v>
      </c>
      <c r="B5308" t="str">
        <f>_xlfn.XLOOKUP(A:A,Table1!B:B,Table1!C:C)</f>
        <v>Turkey</v>
      </c>
      <c r="C5308" s="1">
        <f>_xlfn.XLOOKUP(A:A,Table1!B:B,Table1!E:E)</f>
        <v>45038</v>
      </c>
      <c r="D5308">
        <f>_xlfn.XLOOKUP(A:A,Table1!B:B,Table1!F:F)</f>
        <v>94</v>
      </c>
      <c r="E5308">
        <f>_xlfn.XLOOKUP(A:A,Table1!B:B,Table1!G:G)</f>
        <v>34</v>
      </c>
      <c r="F5308">
        <f>_xlfn.XLOOKUP(A:A,Table1!B:B,Table1!H:H)</f>
        <v>79</v>
      </c>
      <c r="G5308">
        <f>_xlfn.XLOOKUP(A:A,Table1!B:B,Table1!I:I)</f>
        <v>45</v>
      </c>
      <c r="H5308">
        <f>_xlfn.XLOOKUP(A:A,Table1!B:B,Table1!J:J)</f>
        <v>5</v>
      </c>
      <c r="I5308">
        <f>_xlfn.XLOOKUP(A:A,Table1!B:B,Table1!K:K)</f>
        <v>184</v>
      </c>
      <c r="J5308">
        <f>_xlfn.XLOOKUP(A:A,Table1!B:B,Table1!L:L)</f>
        <v>11</v>
      </c>
      <c r="K5308">
        <f>_xlfn.XLOOKUP(A:A,Table1!B:B,Table1!M:M)</f>
        <v>30</v>
      </c>
      <c r="L5308">
        <f>_xlfn.XLOOKUP(A:A,Table1!B:B,Table1!N:N)</f>
        <v>14</v>
      </c>
      <c r="M5308" t="str" cm="1">
        <f t="array" ref="M5308">_xlfn.IFS(
OR(B5308="India",B5308="Thailand",B5308="United Arab Emirates",B5308="Japan",B5308="South Korea",B5308="China"),"Asia",
OR(B5308="Russia",B5308="Germany",B5308="France",B5308="Spain",B5308="Turkey",B5308="United Kingdom"),"Europe",
OR(B5308="United States Of America",B5308="Canada",B5308="Mexico",B5308="Brazil"),"America",
OR(B5308="Egypt",B5308="South Africa"),"Africa",
B5308="Australia","Oceania",
TRUE,"Others"
)</f>
        <v>Europe</v>
      </c>
      <c r="N5308" t="str">
        <f t="shared" si="82"/>
        <v>Low</v>
      </c>
    </row>
    <row r="5309" spans="1:14" x14ac:dyDescent="0.3">
      <c r="A5309" t="s">
        <v>37</v>
      </c>
      <c r="B5309" t="str">
        <f>_xlfn.XLOOKUP(A:A,Table1!B:B,Table1!C:C)</f>
        <v>Mexico</v>
      </c>
      <c r="C5309" s="1">
        <f>_xlfn.XLOOKUP(A:A,Table1!B:B,Table1!E:E)</f>
        <v>45194</v>
      </c>
      <c r="D5309">
        <f>_xlfn.XLOOKUP(A:A,Table1!B:B,Table1!F:F)</f>
        <v>62</v>
      </c>
      <c r="E5309">
        <f>_xlfn.XLOOKUP(A:A,Table1!B:B,Table1!G:G)</f>
        <v>58</v>
      </c>
      <c r="F5309">
        <f>_xlfn.XLOOKUP(A:A,Table1!B:B,Table1!H:H)</f>
        <v>56</v>
      </c>
      <c r="G5309">
        <f>_xlfn.XLOOKUP(A:A,Table1!B:B,Table1!I:I)</f>
        <v>5</v>
      </c>
      <c r="H5309">
        <f>_xlfn.XLOOKUP(A:A,Table1!B:B,Table1!J:J)</f>
        <v>5</v>
      </c>
      <c r="I5309">
        <f>_xlfn.XLOOKUP(A:A,Table1!B:B,Table1!K:K)</f>
        <v>23</v>
      </c>
      <c r="J5309">
        <f>_xlfn.XLOOKUP(A:A,Table1!B:B,Table1!L:L)</f>
        <v>23</v>
      </c>
      <c r="K5309">
        <f>_xlfn.XLOOKUP(A:A,Table1!B:B,Table1!M:M)</f>
        <v>97</v>
      </c>
      <c r="L5309">
        <f>_xlfn.XLOOKUP(A:A,Table1!B:B,Table1!N:N)</f>
        <v>6</v>
      </c>
      <c r="M5309" t="str" cm="1">
        <f t="array" ref="M5309">_xlfn.IFS(
OR(B5309="India",B5309="Thailand",B5309="United Arab Emirates",B5309="Japan",B5309="South Korea",B5309="China"),"Asia",
OR(B5309="Russia",B5309="Germany",B5309="France",B5309="Spain",B5309="Turkey",B5309="United Kingdom"),"Europe",
OR(B5309="United States Of America",B5309="Canada",B5309="Mexico",B5309="Brazil"),"America",
OR(B5309="Egypt",B5309="South Africa"),"Africa",
B5309="Australia","Oceania",
TRUE,"Others"
)</f>
        <v>America</v>
      </c>
      <c r="N5309" t="str">
        <f t="shared" si="82"/>
        <v>Moderate</v>
      </c>
    </row>
    <row r="5310" spans="1:14" x14ac:dyDescent="0.3">
      <c r="A5310" t="s">
        <v>61</v>
      </c>
      <c r="B5310" t="str">
        <f>_xlfn.XLOOKUP(A:A,Table1!B:B,Table1!C:C)</f>
        <v>Egypt</v>
      </c>
      <c r="C5310" s="1">
        <f>_xlfn.XLOOKUP(A:A,Table1!B:B,Table1!E:E)</f>
        <v>45041</v>
      </c>
      <c r="D5310">
        <f>_xlfn.XLOOKUP(A:A,Table1!B:B,Table1!F:F)</f>
        <v>86</v>
      </c>
      <c r="E5310">
        <f>_xlfn.XLOOKUP(A:A,Table1!B:B,Table1!G:G)</f>
        <v>82</v>
      </c>
      <c r="F5310">
        <f>_xlfn.XLOOKUP(A:A,Table1!B:B,Table1!H:H)</f>
        <v>84</v>
      </c>
      <c r="G5310">
        <f>_xlfn.XLOOKUP(A:A,Table1!B:B,Table1!I:I)</f>
        <v>16</v>
      </c>
      <c r="H5310">
        <f>_xlfn.XLOOKUP(A:A,Table1!B:B,Table1!J:J)</f>
        <v>7</v>
      </c>
      <c r="I5310">
        <f>_xlfn.XLOOKUP(A:A,Table1!B:B,Table1!K:K)</f>
        <v>186</v>
      </c>
      <c r="J5310">
        <f>_xlfn.XLOOKUP(A:A,Table1!B:B,Table1!L:L)</f>
        <v>4</v>
      </c>
      <c r="K5310">
        <f>_xlfn.XLOOKUP(A:A,Table1!B:B,Table1!M:M)</f>
        <v>16</v>
      </c>
      <c r="L5310">
        <f>_xlfn.XLOOKUP(A:A,Table1!B:B,Table1!N:N)</f>
        <v>5</v>
      </c>
      <c r="M5310" t="str" cm="1">
        <f t="array" ref="M5310">_xlfn.IFS(
OR(B5310="India",B5310="Thailand",B5310="United Arab Emirates",B5310="Japan",B5310="South Korea",B5310="China"),"Asia",
OR(B5310="Russia",B5310="Germany",B5310="France",B5310="Spain",B5310="Turkey",B5310="United Kingdom"),"Europe",
OR(B5310="United States Of America",B5310="Canada",B5310="Mexico",B5310="Brazil"),"America",
OR(B5310="Egypt",B5310="South Africa"),"Africa",
B5310="Australia","Oceania",
TRUE,"Others"
)</f>
        <v>Africa</v>
      </c>
      <c r="N5310" t="str">
        <f t="shared" si="82"/>
        <v>Low</v>
      </c>
    </row>
    <row r="5311" spans="1:14" x14ac:dyDescent="0.3">
      <c r="A5311" t="s">
        <v>102</v>
      </c>
      <c r="B5311" t="str">
        <f>_xlfn.XLOOKUP(A:A,Table1!B:B,Table1!C:C)</f>
        <v>Spain</v>
      </c>
      <c r="C5311" s="1">
        <f>_xlfn.XLOOKUP(A:A,Table1!B:B,Table1!E:E)</f>
        <v>44931</v>
      </c>
      <c r="D5311">
        <f>_xlfn.XLOOKUP(A:A,Table1!B:B,Table1!F:F)</f>
        <v>127</v>
      </c>
      <c r="E5311">
        <f>_xlfn.XLOOKUP(A:A,Table1!B:B,Table1!G:G)</f>
        <v>112</v>
      </c>
      <c r="F5311">
        <f>_xlfn.XLOOKUP(A:A,Table1!B:B,Table1!H:H)</f>
        <v>47</v>
      </c>
      <c r="G5311">
        <f>_xlfn.XLOOKUP(A:A,Table1!B:B,Table1!I:I)</f>
        <v>20</v>
      </c>
      <c r="H5311">
        <f>_xlfn.XLOOKUP(A:A,Table1!B:B,Table1!J:J)</f>
        <v>2</v>
      </c>
      <c r="I5311">
        <f>_xlfn.XLOOKUP(A:A,Table1!B:B,Table1!K:K)</f>
        <v>118</v>
      </c>
      <c r="J5311">
        <f>_xlfn.XLOOKUP(A:A,Table1!B:B,Table1!L:L)</f>
        <v>16</v>
      </c>
      <c r="K5311">
        <f>_xlfn.XLOOKUP(A:A,Table1!B:B,Table1!M:M)</f>
        <v>63</v>
      </c>
      <c r="L5311">
        <f>_xlfn.XLOOKUP(A:A,Table1!B:B,Table1!N:N)</f>
        <v>13</v>
      </c>
      <c r="M5311" t="str" cm="1">
        <f t="array" ref="M5311">_xlfn.IFS(
OR(B5311="India",B5311="Thailand",B5311="United Arab Emirates",B5311="Japan",B5311="South Korea",B5311="China"),"Asia",
OR(B5311="Russia",B5311="Germany",B5311="France",B5311="Spain",B5311="Turkey",B5311="United Kingdom"),"Europe",
OR(B5311="United States Of America",B5311="Canada",B5311="Mexico",B5311="Brazil"),"America",
OR(B5311="Egypt",B5311="South Africa"),"Africa",
B5311="Australia","Oceania",
TRUE,"Others"
)</f>
        <v>Europe</v>
      </c>
      <c r="N5311" t="str">
        <f t="shared" si="82"/>
        <v>Moderate</v>
      </c>
    </row>
    <row r="5312" spans="1:14" x14ac:dyDescent="0.3">
      <c r="A5312" t="s">
        <v>101</v>
      </c>
      <c r="B5312" t="str">
        <f>_xlfn.XLOOKUP(A:A,Table1!B:B,Table1!C:C)</f>
        <v>United States Of America</v>
      </c>
      <c r="C5312" s="1">
        <f>_xlfn.XLOOKUP(A:A,Table1!B:B,Table1!E:E)</f>
        <v>45205</v>
      </c>
      <c r="D5312">
        <f>_xlfn.XLOOKUP(A:A,Table1!B:B,Table1!F:F)</f>
        <v>46</v>
      </c>
      <c r="E5312">
        <f>_xlfn.XLOOKUP(A:A,Table1!B:B,Table1!G:G)</f>
        <v>48</v>
      </c>
      <c r="F5312">
        <f>_xlfn.XLOOKUP(A:A,Table1!B:B,Table1!H:H)</f>
        <v>57</v>
      </c>
      <c r="G5312">
        <f>_xlfn.XLOOKUP(A:A,Table1!B:B,Table1!I:I)</f>
        <v>48</v>
      </c>
      <c r="H5312">
        <f>_xlfn.XLOOKUP(A:A,Table1!B:B,Table1!J:J)</f>
        <v>4</v>
      </c>
      <c r="I5312">
        <f>_xlfn.XLOOKUP(A:A,Table1!B:B,Table1!K:K)</f>
        <v>198</v>
      </c>
      <c r="J5312">
        <f>_xlfn.XLOOKUP(A:A,Table1!B:B,Table1!L:L)</f>
        <v>34</v>
      </c>
      <c r="K5312">
        <f>_xlfn.XLOOKUP(A:A,Table1!B:B,Table1!M:M)</f>
        <v>56</v>
      </c>
      <c r="L5312">
        <f>_xlfn.XLOOKUP(A:A,Table1!B:B,Table1!N:N)</f>
        <v>9</v>
      </c>
      <c r="M5312" t="str" cm="1">
        <f t="array" ref="M5312">_xlfn.IFS(
OR(B5312="India",B5312="Thailand",B5312="United Arab Emirates",B5312="Japan",B5312="South Korea",B5312="China"),"Asia",
OR(B5312="Russia",B5312="Germany",B5312="France",B5312="Spain",B5312="Turkey",B5312="United Kingdom"),"Europe",
OR(B5312="United States Of America",B5312="Canada",B5312="Mexico",B5312="Brazil"),"America",
OR(B5312="Egypt",B5312="South Africa"),"Africa",
B5312="Australia","Oceania",
TRUE,"Others"
)</f>
        <v>America</v>
      </c>
      <c r="N5312" t="str">
        <f t="shared" si="82"/>
        <v>High</v>
      </c>
    </row>
    <row r="5313" spans="1:14" x14ac:dyDescent="0.3">
      <c r="A5313" t="s">
        <v>44</v>
      </c>
      <c r="B5313" t="str">
        <f>_xlfn.XLOOKUP(A:A,Table1!B:B,Table1!C:C)</f>
        <v>United States Of America</v>
      </c>
      <c r="C5313" s="1">
        <f>_xlfn.XLOOKUP(A:A,Table1!B:B,Table1!E:E)</f>
        <v>45233</v>
      </c>
      <c r="D5313">
        <f>_xlfn.XLOOKUP(A:A,Table1!B:B,Table1!F:F)</f>
        <v>71</v>
      </c>
      <c r="E5313">
        <f>_xlfn.XLOOKUP(A:A,Table1!B:B,Table1!G:G)</f>
        <v>152</v>
      </c>
      <c r="F5313">
        <f>_xlfn.XLOOKUP(A:A,Table1!B:B,Table1!H:H)</f>
        <v>60</v>
      </c>
      <c r="G5313">
        <f>_xlfn.XLOOKUP(A:A,Table1!B:B,Table1!I:I)</f>
        <v>38</v>
      </c>
      <c r="H5313">
        <f>_xlfn.XLOOKUP(A:A,Table1!B:B,Table1!J:J)</f>
        <v>9</v>
      </c>
      <c r="I5313">
        <f>_xlfn.XLOOKUP(A:A,Table1!B:B,Table1!K:K)</f>
        <v>95</v>
      </c>
      <c r="J5313">
        <f>_xlfn.XLOOKUP(A:A,Table1!B:B,Table1!L:L)</f>
        <v>34</v>
      </c>
      <c r="K5313">
        <f>_xlfn.XLOOKUP(A:A,Table1!B:B,Table1!M:M)</f>
        <v>43</v>
      </c>
      <c r="L5313">
        <f>_xlfn.XLOOKUP(A:A,Table1!B:B,Table1!N:N)</f>
        <v>14</v>
      </c>
      <c r="M5313" t="str" cm="1">
        <f t="array" ref="M5313">_xlfn.IFS(
OR(B5313="India",B5313="Thailand",B5313="United Arab Emirates",B5313="Japan",B5313="South Korea",B5313="China"),"Asia",
OR(B5313="Russia",B5313="Germany",B5313="France",B5313="Spain",B5313="Turkey",B5313="United Kingdom"),"Europe",
OR(B5313="United States Of America",B5313="Canada",B5313="Mexico",B5313="Brazil"),"America",
OR(B5313="Egypt",B5313="South Africa"),"Africa",
B5313="Australia","Oceania",
TRUE,"Others"
)</f>
        <v>America</v>
      </c>
      <c r="N5313" t="str">
        <f t="shared" si="82"/>
        <v>High</v>
      </c>
    </row>
    <row r="5314" spans="1:14" x14ac:dyDescent="0.3">
      <c r="A5314" t="s">
        <v>34</v>
      </c>
      <c r="B5314" t="str">
        <f>_xlfn.XLOOKUP(A:A,Table1!B:B,Table1!C:C)</f>
        <v>Japan</v>
      </c>
      <c r="C5314" s="1">
        <f>_xlfn.XLOOKUP(A:A,Table1!B:B,Table1!E:E)</f>
        <v>45258</v>
      </c>
      <c r="D5314">
        <f>_xlfn.XLOOKUP(A:A,Table1!B:B,Table1!F:F)</f>
        <v>128</v>
      </c>
      <c r="E5314">
        <f>_xlfn.XLOOKUP(A:A,Table1!B:B,Table1!G:G)</f>
        <v>84</v>
      </c>
      <c r="F5314">
        <f>_xlfn.XLOOKUP(A:A,Table1!B:B,Table1!H:H)</f>
        <v>61</v>
      </c>
      <c r="G5314">
        <f>_xlfn.XLOOKUP(A:A,Table1!B:B,Table1!I:I)</f>
        <v>33</v>
      </c>
      <c r="H5314">
        <f>_xlfn.XLOOKUP(A:A,Table1!B:B,Table1!J:J)</f>
        <v>6</v>
      </c>
      <c r="I5314">
        <f>_xlfn.XLOOKUP(A:A,Table1!B:B,Table1!K:K)</f>
        <v>25</v>
      </c>
      <c r="J5314">
        <f>_xlfn.XLOOKUP(A:A,Table1!B:B,Table1!L:L)</f>
        <v>-8</v>
      </c>
      <c r="K5314">
        <f>_xlfn.XLOOKUP(A:A,Table1!B:B,Table1!M:M)</f>
        <v>14</v>
      </c>
      <c r="L5314">
        <f>_xlfn.XLOOKUP(A:A,Table1!B:B,Table1!N:N)</f>
        <v>9</v>
      </c>
      <c r="M5314" t="str" cm="1">
        <f t="array" ref="M5314">_xlfn.IFS(
OR(B5314="India",B5314="Thailand",B5314="United Arab Emirates",B5314="Japan",B5314="South Korea",B5314="China"),"Asia",
OR(B5314="Russia",B5314="Germany",B5314="France",B5314="Spain",B5314="Turkey",B5314="United Kingdom"),"Europe",
OR(B5314="United States Of America",B5314="Canada",B5314="Mexico",B5314="Brazil"),"America",
OR(B5314="Egypt",B5314="South Africa"),"Africa",
B5314="Australia","Oceania",
TRUE,"Others"
)</f>
        <v>Asia</v>
      </c>
      <c r="N5314" t="str">
        <f t="shared" si="82"/>
        <v>Low</v>
      </c>
    </row>
    <row r="5315" spans="1:14" x14ac:dyDescent="0.3">
      <c r="A5315" t="s">
        <v>345</v>
      </c>
      <c r="B5315" t="str">
        <f>_xlfn.XLOOKUP(A:A,Table1!B:B,Table1!C:C)</f>
        <v>Brazil</v>
      </c>
      <c r="C5315" s="1">
        <f>_xlfn.XLOOKUP(A:A,Table1!B:B,Table1!E:E)</f>
        <v>44944</v>
      </c>
      <c r="D5315">
        <f>_xlfn.XLOOKUP(A:A,Table1!B:B,Table1!F:F)</f>
        <v>136</v>
      </c>
      <c r="E5315">
        <f>_xlfn.XLOOKUP(A:A,Table1!B:B,Table1!G:G)</f>
        <v>179</v>
      </c>
      <c r="F5315">
        <f>_xlfn.XLOOKUP(A:A,Table1!B:B,Table1!H:H)</f>
        <v>30</v>
      </c>
      <c r="G5315">
        <f>_xlfn.XLOOKUP(A:A,Table1!B:B,Table1!I:I)</f>
        <v>3</v>
      </c>
      <c r="H5315">
        <f>_xlfn.XLOOKUP(A:A,Table1!B:B,Table1!J:J)</f>
        <v>8</v>
      </c>
      <c r="I5315">
        <f>_xlfn.XLOOKUP(A:A,Table1!B:B,Table1!K:K)</f>
        <v>120</v>
      </c>
      <c r="J5315">
        <f>_xlfn.XLOOKUP(A:A,Table1!B:B,Table1!L:L)</f>
        <v>32</v>
      </c>
      <c r="K5315">
        <f>_xlfn.XLOOKUP(A:A,Table1!B:B,Table1!M:M)</f>
        <v>97</v>
      </c>
      <c r="L5315">
        <f>_xlfn.XLOOKUP(A:A,Table1!B:B,Table1!N:N)</f>
        <v>18</v>
      </c>
      <c r="M5315" t="str" cm="1">
        <f t="array" ref="M5315">_xlfn.IFS(
OR(B5315="India",B5315="Thailand",B5315="United Arab Emirates",B5315="Japan",B5315="South Korea",B5315="China"),"Asia",
OR(B5315="Russia",B5315="Germany",B5315="France",B5315="Spain",B5315="Turkey",B5315="United Kingdom"),"Europe",
OR(B5315="United States Of America",B5315="Canada",B5315="Mexico",B5315="Brazil"),"America",
OR(B5315="Egypt",B5315="South Africa"),"Africa",
B5315="Australia","Oceania",
TRUE,"Others"
)</f>
        <v>America</v>
      </c>
      <c r="N5315" t="str">
        <f t="shared" ref="N5315:N5378" si="83">IF(J5315&lt;=15,"Low",IF(J5315&lt;=25,"Moderate","High"))</f>
        <v>High</v>
      </c>
    </row>
    <row r="5316" spans="1:14" x14ac:dyDescent="0.3">
      <c r="A5316" t="s">
        <v>26</v>
      </c>
      <c r="B5316" t="str">
        <f>_xlfn.XLOOKUP(A:A,Table1!B:B,Table1!C:C)</f>
        <v>France</v>
      </c>
      <c r="C5316" s="1">
        <f>_xlfn.XLOOKUP(A:A,Table1!B:B,Table1!E:E)</f>
        <v>45154</v>
      </c>
      <c r="D5316">
        <f>_xlfn.XLOOKUP(A:A,Table1!B:B,Table1!F:F)</f>
        <v>19</v>
      </c>
      <c r="E5316">
        <f>_xlfn.XLOOKUP(A:A,Table1!B:B,Table1!G:G)</f>
        <v>82</v>
      </c>
      <c r="F5316">
        <f>_xlfn.XLOOKUP(A:A,Table1!B:B,Table1!H:H)</f>
        <v>47</v>
      </c>
      <c r="G5316">
        <f>_xlfn.XLOOKUP(A:A,Table1!B:B,Table1!I:I)</f>
        <v>5</v>
      </c>
      <c r="H5316">
        <f>_xlfn.XLOOKUP(A:A,Table1!B:B,Table1!J:J)</f>
        <v>2</v>
      </c>
      <c r="I5316">
        <f>_xlfn.XLOOKUP(A:A,Table1!B:B,Table1!K:K)</f>
        <v>129</v>
      </c>
      <c r="J5316">
        <f>_xlfn.XLOOKUP(A:A,Table1!B:B,Table1!L:L)</f>
        <v>23</v>
      </c>
      <c r="K5316">
        <f>_xlfn.XLOOKUP(A:A,Table1!B:B,Table1!M:M)</f>
        <v>93</v>
      </c>
      <c r="L5316">
        <f>_xlfn.XLOOKUP(A:A,Table1!B:B,Table1!N:N)</f>
        <v>18</v>
      </c>
      <c r="M5316" t="str" cm="1">
        <f t="array" ref="M5316">_xlfn.IFS(
OR(B5316="India",B5316="Thailand",B5316="United Arab Emirates",B5316="Japan",B5316="South Korea",B5316="China"),"Asia",
OR(B5316="Russia",B5316="Germany",B5316="France",B5316="Spain",B5316="Turkey",B5316="United Kingdom"),"Europe",
OR(B5316="United States Of America",B5316="Canada",B5316="Mexico",B5316="Brazil"),"America",
OR(B5316="Egypt",B5316="South Africa"),"Africa",
B5316="Australia","Oceania",
TRUE,"Others"
)</f>
        <v>Europe</v>
      </c>
      <c r="N5316" t="str">
        <f t="shared" si="83"/>
        <v>Moderate</v>
      </c>
    </row>
    <row r="5317" spans="1:14" x14ac:dyDescent="0.3">
      <c r="A5317" t="s">
        <v>16</v>
      </c>
      <c r="B5317" t="str">
        <f>_xlfn.XLOOKUP(A:A,Table1!B:B,Table1!C:C)</f>
        <v>Germany</v>
      </c>
      <c r="C5317" s="1">
        <f>_xlfn.XLOOKUP(A:A,Table1!B:B,Table1!E:E)</f>
        <v>45226</v>
      </c>
      <c r="D5317">
        <f>_xlfn.XLOOKUP(A:A,Table1!B:B,Table1!F:F)</f>
        <v>52</v>
      </c>
      <c r="E5317">
        <f>_xlfn.XLOOKUP(A:A,Table1!B:B,Table1!G:G)</f>
        <v>182</v>
      </c>
      <c r="F5317">
        <f>_xlfn.XLOOKUP(A:A,Table1!B:B,Table1!H:H)</f>
        <v>45</v>
      </c>
      <c r="G5317">
        <f>_xlfn.XLOOKUP(A:A,Table1!B:B,Table1!I:I)</f>
        <v>30</v>
      </c>
      <c r="H5317">
        <f>_xlfn.XLOOKUP(A:A,Table1!B:B,Table1!J:J)</f>
        <v>1</v>
      </c>
      <c r="I5317">
        <f>_xlfn.XLOOKUP(A:A,Table1!B:B,Table1!K:K)</f>
        <v>156</v>
      </c>
      <c r="J5317">
        <f>_xlfn.XLOOKUP(A:A,Table1!B:B,Table1!L:L)</f>
        <v>-4</v>
      </c>
      <c r="K5317">
        <f>_xlfn.XLOOKUP(A:A,Table1!B:B,Table1!M:M)</f>
        <v>97</v>
      </c>
      <c r="L5317">
        <f>_xlfn.XLOOKUP(A:A,Table1!B:B,Table1!N:N)</f>
        <v>2</v>
      </c>
      <c r="M5317" t="str" cm="1">
        <f t="array" ref="M5317">_xlfn.IFS(
OR(B5317="India",B5317="Thailand",B5317="United Arab Emirates",B5317="Japan",B5317="South Korea",B5317="China"),"Asia",
OR(B5317="Russia",B5317="Germany",B5317="France",B5317="Spain",B5317="Turkey",B5317="United Kingdom"),"Europe",
OR(B5317="United States Of America",B5317="Canada",B5317="Mexico",B5317="Brazil"),"America",
OR(B5317="Egypt",B5317="South Africa"),"Africa",
B5317="Australia","Oceania",
TRUE,"Others"
)</f>
        <v>Europe</v>
      </c>
      <c r="N5317" t="str">
        <f t="shared" si="83"/>
        <v>Low</v>
      </c>
    </row>
    <row r="5318" spans="1:14" x14ac:dyDescent="0.3">
      <c r="A5318" t="s">
        <v>29</v>
      </c>
      <c r="B5318" t="str">
        <f>_xlfn.XLOOKUP(A:A,Table1!B:B,Table1!C:C)</f>
        <v>United Kingdom</v>
      </c>
      <c r="C5318" s="1">
        <f>_xlfn.XLOOKUP(A:A,Table1!B:B,Table1!E:E)</f>
        <v>45008</v>
      </c>
      <c r="D5318">
        <f>_xlfn.XLOOKUP(A:A,Table1!B:B,Table1!F:F)</f>
        <v>21</v>
      </c>
      <c r="E5318">
        <f>_xlfn.XLOOKUP(A:A,Table1!B:B,Table1!G:G)</f>
        <v>190</v>
      </c>
      <c r="F5318">
        <f>_xlfn.XLOOKUP(A:A,Table1!B:B,Table1!H:H)</f>
        <v>27</v>
      </c>
      <c r="G5318">
        <f>_xlfn.XLOOKUP(A:A,Table1!B:B,Table1!I:I)</f>
        <v>40</v>
      </c>
      <c r="H5318">
        <f>_xlfn.XLOOKUP(A:A,Table1!B:B,Table1!J:J)</f>
        <v>3</v>
      </c>
      <c r="I5318">
        <f>_xlfn.XLOOKUP(A:A,Table1!B:B,Table1!K:K)</f>
        <v>14</v>
      </c>
      <c r="J5318">
        <f>_xlfn.XLOOKUP(A:A,Table1!B:B,Table1!L:L)</f>
        <v>-9</v>
      </c>
      <c r="K5318">
        <f>_xlfn.XLOOKUP(A:A,Table1!B:B,Table1!M:M)</f>
        <v>45</v>
      </c>
      <c r="L5318">
        <f>_xlfn.XLOOKUP(A:A,Table1!B:B,Table1!N:N)</f>
        <v>2</v>
      </c>
      <c r="M5318" t="str" cm="1">
        <f t="array" ref="M5318">_xlfn.IFS(
OR(B5318="India",B5318="Thailand",B5318="United Arab Emirates",B5318="Japan",B5318="South Korea",B5318="China"),"Asia",
OR(B5318="Russia",B5318="Germany",B5318="France",B5318="Spain",B5318="Turkey",B5318="United Kingdom"),"Europe",
OR(B5318="United States Of America",B5318="Canada",B5318="Mexico",B5318="Brazil"),"America",
OR(B5318="Egypt",B5318="South Africa"),"Africa",
B5318="Australia","Oceania",
TRUE,"Others"
)</f>
        <v>Europe</v>
      </c>
      <c r="N5318" t="str">
        <f t="shared" si="83"/>
        <v>Low</v>
      </c>
    </row>
    <row r="5319" spans="1:14" x14ac:dyDescent="0.3">
      <c r="A5319" t="s">
        <v>58</v>
      </c>
      <c r="B5319" t="str">
        <f>_xlfn.XLOOKUP(A:A,Table1!B:B,Table1!C:C)</f>
        <v>France</v>
      </c>
      <c r="C5319" s="1">
        <f>_xlfn.XLOOKUP(A:A,Table1!B:B,Table1!E:E)</f>
        <v>45126</v>
      </c>
      <c r="D5319">
        <f>_xlfn.XLOOKUP(A:A,Table1!B:B,Table1!F:F)</f>
        <v>32</v>
      </c>
      <c r="E5319">
        <f>_xlfn.XLOOKUP(A:A,Table1!B:B,Table1!G:G)</f>
        <v>157</v>
      </c>
      <c r="F5319">
        <f>_xlfn.XLOOKUP(A:A,Table1!B:B,Table1!H:H)</f>
        <v>42</v>
      </c>
      <c r="G5319">
        <f>_xlfn.XLOOKUP(A:A,Table1!B:B,Table1!I:I)</f>
        <v>9</v>
      </c>
      <c r="H5319">
        <f>_xlfn.XLOOKUP(A:A,Table1!B:B,Table1!J:J)</f>
        <v>5</v>
      </c>
      <c r="I5319">
        <f>_xlfn.XLOOKUP(A:A,Table1!B:B,Table1!K:K)</f>
        <v>190</v>
      </c>
      <c r="J5319">
        <f>_xlfn.XLOOKUP(A:A,Table1!B:B,Table1!L:L)</f>
        <v>35</v>
      </c>
      <c r="K5319">
        <f>_xlfn.XLOOKUP(A:A,Table1!B:B,Table1!M:M)</f>
        <v>70</v>
      </c>
      <c r="L5319">
        <f>_xlfn.XLOOKUP(A:A,Table1!B:B,Table1!N:N)</f>
        <v>5</v>
      </c>
      <c r="M5319" t="str" cm="1">
        <f t="array" ref="M5319">_xlfn.IFS(
OR(B5319="India",B5319="Thailand",B5319="United Arab Emirates",B5319="Japan",B5319="South Korea",B5319="China"),"Asia",
OR(B5319="Russia",B5319="Germany",B5319="France",B5319="Spain",B5319="Turkey",B5319="United Kingdom"),"Europe",
OR(B5319="United States Of America",B5319="Canada",B5319="Mexico",B5319="Brazil"),"America",
OR(B5319="Egypt",B5319="South Africa"),"Africa",
B5319="Australia","Oceania",
TRUE,"Others"
)</f>
        <v>Europe</v>
      </c>
      <c r="N5319" t="str">
        <f t="shared" si="83"/>
        <v>High</v>
      </c>
    </row>
    <row r="5320" spans="1:14" x14ac:dyDescent="0.3">
      <c r="A5320" t="s">
        <v>30</v>
      </c>
      <c r="B5320" t="str">
        <f>_xlfn.XLOOKUP(A:A,Table1!B:B,Table1!C:C)</f>
        <v>South Korea</v>
      </c>
      <c r="C5320" s="1">
        <f>_xlfn.XLOOKUP(A:A,Table1!B:B,Table1!E:E)</f>
        <v>45052</v>
      </c>
      <c r="D5320">
        <f>_xlfn.XLOOKUP(A:A,Table1!B:B,Table1!F:F)</f>
        <v>80</v>
      </c>
      <c r="E5320">
        <f>_xlfn.XLOOKUP(A:A,Table1!B:B,Table1!G:G)</f>
        <v>195</v>
      </c>
      <c r="F5320">
        <f>_xlfn.XLOOKUP(A:A,Table1!B:B,Table1!H:H)</f>
        <v>91</v>
      </c>
      <c r="G5320">
        <f>_xlfn.XLOOKUP(A:A,Table1!B:B,Table1!I:I)</f>
        <v>5</v>
      </c>
      <c r="H5320">
        <f>_xlfn.XLOOKUP(A:A,Table1!B:B,Table1!J:J)</f>
        <v>1</v>
      </c>
      <c r="I5320">
        <f>_xlfn.XLOOKUP(A:A,Table1!B:B,Table1!K:K)</f>
        <v>157</v>
      </c>
      <c r="J5320">
        <f>_xlfn.XLOOKUP(A:A,Table1!B:B,Table1!L:L)</f>
        <v>-6</v>
      </c>
      <c r="K5320">
        <f>_xlfn.XLOOKUP(A:A,Table1!B:B,Table1!M:M)</f>
        <v>58</v>
      </c>
      <c r="L5320">
        <f>_xlfn.XLOOKUP(A:A,Table1!B:B,Table1!N:N)</f>
        <v>1</v>
      </c>
      <c r="M5320" t="str" cm="1">
        <f t="array" ref="M5320">_xlfn.IFS(
OR(B5320="India",B5320="Thailand",B5320="United Arab Emirates",B5320="Japan",B5320="South Korea",B5320="China"),"Asia",
OR(B5320="Russia",B5320="Germany",B5320="France",B5320="Spain",B5320="Turkey",B5320="United Kingdom"),"Europe",
OR(B5320="United States Of America",B5320="Canada",B5320="Mexico",B5320="Brazil"),"America",
OR(B5320="Egypt",B5320="South Africa"),"Africa",
B5320="Australia","Oceania",
TRUE,"Others"
)</f>
        <v>Asia</v>
      </c>
      <c r="N5320" t="str">
        <f t="shared" si="83"/>
        <v>Low</v>
      </c>
    </row>
    <row r="5321" spans="1:14" x14ac:dyDescent="0.3">
      <c r="A5321" t="s">
        <v>42</v>
      </c>
      <c r="B5321" t="str">
        <f>_xlfn.XLOOKUP(A:A,Table1!B:B,Table1!C:C)</f>
        <v>Thailand</v>
      </c>
      <c r="C5321" s="1">
        <f>_xlfn.XLOOKUP(A:A,Table1!B:B,Table1!E:E)</f>
        <v>45173</v>
      </c>
      <c r="D5321">
        <f>_xlfn.XLOOKUP(A:A,Table1!B:B,Table1!F:F)</f>
        <v>107</v>
      </c>
      <c r="E5321">
        <f>_xlfn.XLOOKUP(A:A,Table1!B:B,Table1!G:G)</f>
        <v>73</v>
      </c>
      <c r="F5321">
        <f>_xlfn.XLOOKUP(A:A,Table1!B:B,Table1!H:H)</f>
        <v>77</v>
      </c>
      <c r="G5321">
        <f>_xlfn.XLOOKUP(A:A,Table1!B:B,Table1!I:I)</f>
        <v>3</v>
      </c>
      <c r="H5321">
        <f>_xlfn.XLOOKUP(A:A,Table1!B:B,Table1!J:J)</f>
        <v>5</v>
      </c>
      <c r="I5321">
        <f>_xlfn.XLOOKUP(A:A,Table1!B:B,Table1!K:K)</f>
        <v>98</v>
      </c>
      <c r="J5321">
        <f>_xlfn.XLOOKUP(A:A,Table1!B:B,Table1!L:L)</f>
        <v>10</v>
      </c>
      <c r="K5321">
        <f>_xlfn.XLOOKUP(A:A,Table1!B:B,Table1!M:M)</f>
        <v>61</v>
      </c>
      <c r="L5321">
        <f>_xlfn.XLOOKUP(A:A,Table1!B:B,Table1!N:N)</f>
        <v>5</v>
      </c>
      <c r="M5321" t="str" cm="1">
        <f t="array" ref="M5321">_xlfn.IFS(
OR(B5321="India",B5321="Thailand",B5321="United Arab Emirates",B5321="Japan",B5321="South Korea",B5321="China"),"Asia",
OR(B5321="Russia",B5321="Germany",B5321="France",B5321="Spain",B5321="Turkey",B5321="United Kingdom"),"Europe",
OR(B5321="United States Of America",B5321="Canada",B5321="Mexico",B5321="Brazil"),"America",
OR(B5321="Egypt",B5321="South Africa"),"Africa",
B5321="Australia","Oceania",
TRUE,"Others"
)</f>
        <v>Asia</v>
      </c>
      <c r="N5321" t="str">
        <f t="shared" si="83"/>
        <v>Low</v>
      </c>
    </row>
    <row r="5322" spans="1:14" x14ac:dyDescent="0.3">
      <c r="A5322" t="s">
        <v>77</v>
      </c>
      <c r="B5322" t="str">
        <f>_xlfn.XLOOKUP(A:A,Table1!B:B,Table1!C:C)</f>
        <v>China</v>
      </c>
      <c r="C5322" s="1">
        <f>_xlfn.XLOOKUP(A:A,Table1!B:B,Table1!E:E)</f>
        <v>44950</v>
      </c>
      <c r="D5322">
        <f>_xlfn.XLOOKUP(A:A,Table1!B:B,Table1!F:F)</f>
        <v>37</v>
      </c>
      <c r="E5322">
        <f>_xlfn.XLOOKUP(A:A,Table1!B:B,Table1!G:G)</f>
        <v>160</v>
      </c>
      <c r="F5322">
        <f>_xlfn.XLOOKUP(A:A,Table1!B:B,Table1!H:H)</f>
        <v>75</v>
      </c>
      <c r="G5322">
        <f>_xlfn.XLOOKUP(A:A,Table1!B:B,Table1!I:I)</f>
        <v>14</v>
      </c>
      <c r="H5322">
        <f>_xlfn.XLOOKUP(A:A,Table1!B:B,Table1!J:J)</f>
        <v>1</v>
      </c>
      <c r="I5322">
        <f>_xlfn.XLOOKUP(A:A,Table1!B:B,Table1!K:K)</f>
        <v>194</v>
      </c>
      <c r="J5322">
        <f>_xlfn.XLOOKUP(A:A,Table1!B:B,Table1!L:L)</f>
        <v>27</v>
      </c>
      <c r="K5322">
        <f>_xlfn.XLOOKUP(A:A,Table1!B:B,Table1!M:M)</f>
        <v>41</v>
      </c>
      <c r="L5322">
        <f>_xlfn.XLOOKUP(A:A,Table1!B:B,Table1!N:N)</f>
        <v>20</v>
      </c>
      <c r="M5322" t="str" cm="1">
        <f t="array" ref="M5322">_xlfn.IFS(
OR(B5322="India",B5322="Thailand",B5322="United Arab Emirates",B5322="Japan",B5322="South Korea",B5322="China"),"Asia",
OR(B5322="Russia",B5322="Germany",B5322="France",B5322="Spain",B5322="Turkey",B5322="United Kingdom"),"Europe",
OR(B5322="United States Of America",B5322="Canada",B5322="Mexico",B5322="Brazil"),"America",
OR(B5322="Egypt",B5322="South Africa"),"Africa",
B5322="Australia","Oceania",
TRUE,"Others"
)</f>
        <v>Asia</v>
      </c>
      <c r="N5322" t="str">
        <f t="shared" si="83"/>
        <v>High</v>
      </c>
    </row>
    <row r="5323" spans="1:14" x14ac:dyDescent="0.3">
      <c r="A5323" t="s">
        <v>99</v>
      </c>
      <c r="B5323" t="str">
        <f>_xlfn.XLOOKUP(A:A,Table1!B:B,Table1!C:C)</f>
        <v>South Africa</v>
      </c>
      <c r="C5323" s="1">
        <f>_xlfn.XLOOKUP(A:A,Table1!B:B,Table1!E:E)</f>
        <v>45123</v>
      </c>
      <c r="D5323">
        <f>_xlfn.XLOOKUP(A:A,Table1!B:B,Table1!F:F)</f>
        <v>121</v>
      </c>
      <c r="E5323">
        <f>_xlfn.XLOOKUP(A:A,Table1!B:B,Table1!G:G)</f>
        <v>200</v>
      </c>
      <c r="F5323">
        <f>_xlfn.XLOOKUP(A:A,Table1!B:B,Table1!H:H)</f>
        <v>39</v>
      </c>
      <c r="G5323">
        <f>_xlfn.XLOOKUP(A:A,Table1!B:B,Table1!I:I)</f>
        <v>6</v>
      </c>
      <c r="H5323">
        <f>_xlfn.XLOOKUP(A:A,Table1!B:B,Table1!J:J)</f>
        <v>7</v>
      </c>
      <c r="I5323">
        <f>_xlfn.XLOOKUP(A:A,Table1!B:B,Table1!K:K)</f>
        <v>181</v>
      </c>
      <c r="J5323">
        <f>_xlfn.XLOOKUP(A:A,Table1!B:B,Table1!L:L)</f>
        <v>-8</v>
      </c>
      <c r="K5323">
        <f>_xlfn.XLOOKUP(A:A,Table1!B:B,Table1!M:M)</f>
        <v>17</v>
      </c>
      <c r="L5323">
        <f>_xlfn.XLOOKUP(A:A,Table1!B:B,Table1!N:N)</f>
        <v>20</v>
      </c>
      <c r="M5323" t="str" cm="1">
        <f t="array" ref="M5323">_xlfn.IFS(
OR(B5323="India",B5323="Thailand",B5323="United Arab Emirates",B5323="Japan",B5323="South Korea",B5323="China"),"Asia",
OR(B5323="Russia",B5323="Germany",B5323="France",B5323="Spain",B5323="Turkey",B5323="United Kingdom"),"Europe",
OR(B5323="United States Of America",B5323="Canada",B5323="Mexico",B5323="Brazil"),"America",
OR(B5323="Egypt",B5323="South Africa"),"Africa",
B5323="Australia","Oceania",
TRUE,"Others"
)</f>
        <v>Africa</v>
      </c>
      <c r="N5323" t="str">
        <f t="shared" si="83"/>
        <v>Low</v>
      </c>
    </row>
    <row r="5324" spans="1:14" x14ac:dyDescent="0.3">
      <c r="A5324" t="s">
        <v>12</v>
      </c>
      <c r="B5324" t="str">
        <f>_xlfn.XLOOKUP(A:A,Table1!B:B,Table1!C:C)</f>
        <v>South Africa</v>
      </c>
      <c r="C5324" s="1">
        <f>_xlfn.XLOOKUP(A:A,Table1!B:B,Table1!E:E)</f>
        <v>45203</v>
      </c>
      <c r="D5324">
        <f>_xlfn.XLOOKUP(A:A,Table1!B:B,Table1!F:F)</f>
        <v>128</v>
      </c>
      <c r="E5324">
        <f>_xlfn.XLOOKUP(A:A,Table1!B:B,Table1!G:G)</f>
        <v>175</v>
      </c>
      <c r="F5324">
        <f>_xlfn.XLOOKUP(A:A,Table1!B:B,Table1!H:H)</f>
        <v>30</v>
      </c>
      <c r="G5324">
        <f>_xlfn.XLOOKUP(A:A,Table1!B:B,Table1!I:I)</f>
        <v>13</v>
      </c>
      <c r="H5324">
        <f>_xlfn.XLOOKUP(A:A,Table1!B:B,Table1!J:J)</f>
        <v>2</v>
      </c>
      <c r="I5324">
        <f>_xlfn.XLOOKUP(A:A,Table1!B:B,Table1!K:K)</f>
        <v>196</v>
      </c>
      <c r="J5324">
        <f>_xlfn.XLOOKUP(A:A,Table1!B:B,Table1!L:L)</f>
        <v>27</v>
      </c>
      <c r="K5324">
        <f>_xlfn.XLOOKUP(A:A,Table1!B:B,Table1!M:M)</f>
        <v>51</v>
      </c>
      <c r="L5324">
        <f>_xlfn.XLOOKUP(A:A,Table1!B:B,Table1!N:N)</f>
        <v>10</v>
      </c>
      <c r="M5324" t="str" cm="1">
        <f t="array" ref="M5324">_xlfn.IFS(
OR(B5324="India",B5324="Thailand",B5324="United Arab Emirates",B5324="Japan",B5324="South Korea",B5324="China"),"Asia",
OR(B5324="Russia",B5324="Germany",B5324="France",B5324="Spain",B5324="Turkey",B5324="United Kingdom"),"Europe",
OR(B5324="United States Of America",B5324="Canada",B5324="Mexico",B5324="Brazil"),"America",
OR(B5324="Egypt",B5324="South Africa"),"Africa",
B5324="Australia","Oceania",
TRUE,"Others"
)</f>
        <v>Africa</v>
      </c>
      <c r="N5324" t="str">
        <f t="shared" si="83"/>
        <v>High</v>
      </c>
    </row>
    <row r="5325" spans="1:14" x14ac:dyDescent="0.3">
      <c r="A5325" t="s">
        <v>29</v>
      </c>
      <c r="B5325" t="str">
        <f>_xlfn.XLOOKUP(A:A,Table1!B:B,Table1!C:C)</f>
        <v>United Kingdom</v>
      </c>
      <c r="C5325" s="1">
        <f>_xlfn.XLOOKUP(A:A,Table1!B:B,Table1!E:E)</f>
        <v>45008</v>
      </c>
      <c r="D5325">
        <f>_xlfn.XLOOKUP(A:A,Table1!B:B,Table1!F:F)</f>
        <v>21</v>
      </c>
      <c r="E5325">
        <f>_xlfn.XLOOKUP(A:A,Table1!B:B,Table1!G:G)</f>
        <v>190</v>
      </c>
      <c r="F5325">
        <f>_xlfn.XLOOKUP(A:A,Table1!B:B,Table1!H:H)</f>
        <v>27</v>
      </c>
      <c r="G5325">
        <f>_xlfn.XLOOKUP(A:A,Table1!B:B,Table1!I:I)</f>
        <v>40</v>
      </c>
      <c r="H5325">
        <f>_xlfn.XLOOKUP(A:A,Table1!B:B,Table1!J:J)</f>
        <v>3</v>
      </c>
      <c r="I5325">
        <f>_xlfn.XLOOKUP(A:A,Table1!B:B,Table1!K:K)</f>
        <v>14</v>
      </c>
      <c r="J5325">
        <f>_xlfn.XLOOKUP(A:A,Table1!B:B,Table1!L:L)</f>
        <v>-9</v>
      </c>
      <c r="K5325">
        <f>_xlfn.XLOOKUP(A:A,Table1!B:B,Table1!M:M)</f>
        <v>45</v>
      </c>
      <c r="L5325">
        <f>_xlfn.XLOOKUP(A:A,Table1!B:B,Table1!N:N)</f>
        <v>2</v>
      </c>
      <c r="M5325" t="str" cm="1">
        <f t="array" ref="M5325">_xlfn.IFS(
OR(B5325="India",B5325="Thailand",B5325="United Arab Emirates",B5325="Japan",B5325="South Korea",B5325="China"),"Asia",
OR(B5325="Russia",B5325="Germany",B5325="France",B5325="Spain",B5325="Turkey",B5325="United Kingdom"),"Europe",
OR(B5325="United States Of America",B5325="Canada",B5325="Mexico",B5325="Brazil"),"America",
OR(B5325="Egypt",B5325="South Africa"),"Africa",
B5325="Australia","Oceania",
TRUE,"Others"
)</f>
        <v>Europe</v>
      </c>
      <c r="N5325" t="str">
        <f t="shared" si="83"/>
        <v>Low</v>
      </c>
    </row>
    <row r="5326" spans="1:14" x14ac:dyDescent="0.3">
      <c r="A5326" t="s">
        <v>109</v>
      </c>
      <c r="B5326" t="str">
        <f>_xlfn.XLOOKUP(A:A,Table1!B:B,Table1!C:C)</f>
        <v>United Arab Emirates</v>
      </c>
      <c r="C5326" s="1">
        <f>_xlfn.XLOOKUP(A:A,Table1!B:B,Table1!E:E)</f>
        <v>45048</v>
      </c>
      <c r="D5326">
        <f>_xlfn.XLOOKUP(A:A,Table1!B:B,Table1!F:F)</f>
        <v>78</v>
      </c>
      <c r="E5326">
        <f>_xlfn.XLOOKUP(A:A,Table1!B:B,Table1!G:G)</f>
        <v>197</v>
      </c>
      <c r="F5326">
        <f>_xlfn.XLOOKUP(A:A,Table1!B:B,Table1!H:H)</f>
        <v>21</v>
      </c>
      <c r="G5326">
        <f>_xlfn.XLOOKUP(A:A,Table1!B:B,Table1!I:I)</f>
        <v>36</v>
      </c>
      <c r="H5326">
        <f>_xlfn.XLOOKUP(A:A,Table1!B:B,Table1!J:J)</f>
        <v>9</v>
      </c>
      <c r="I5326">
        <f>_xlfn.XLOOKUP(A:A,Table1!B:B,Table1!K:K)</f>
        <v>24</v>
      </c>
      <c r="J5326">
        <f>_xlfn.XLOOKUP(A:A,Table1!B:B,Table1!L:L)</f>
        <v>28</v>
      </c>
      <c r="K5326">
        <f>_xlfn.XLOOKUP(A:A,Table1!B:B,Table1!M:M)</f>
        <v>15</v>
      </c>
      <c r="L5326">
        <f>_xlfn.XLOOKUP(A:A,Table1!B:B,Table1!N:N)</f>
        <v>6</v>
      </c>
      <c r="M5326" t="str" cm="1">
        <f t="array" ref="M5326">_xlfn.IFS(
OR(B5326="India",B5326="Thailand",B5326="United Arab Emirates",B5326="Japan",B5326="South Korea",B5326="China"),"Asia",
OR(B5326="Russia",B5326="Germany",B5326="France",B5326="Spain",B5326="Turkey",B5326="United Kingdom"),"Europe",
OR(B5326="United States Of America",B5326="Canada",B5326="Mexico",B5326="Brazil"),"America",
OR(B5326="Egypt",B5326="South Africa"),"Africa",
B5326="Australia","Oceania",
TRUE,"Others"
)</f>
        <v>Asia</v>
      </c>
      <c r="N5326" t="str">
        <f t="shared" si="83"/>
        <v>High</v>
      </c>
    </row>
    <row r="5327" spans="1:14" x14ac:dyDescent="0.3">
      <c r="A5327" t="s">
        <v>111</v>
      </c>
      <c r="B5327" t="str">
        <f>_xlfn.XLOOKUP(A:A,Table1!B:B,Table1!C:C)</f>
        <v>Japan</v>
      </c>
      <c r="C5327" s="1">
        <f>_xlfn.XLOOKUP(A:A,Table1!B:B,Table1!E:E)</f>
        <v>44999</v>
      </c>
      <c r="D5327">
        <f>_xlfn.XLOOKUP(A:A,Table1!B:B,Table1!F:F)</f>
        <v>95</v>
      </c>
      <c r="E5327">
        <f>_xlfn.XLOOKUP(A:A,Table1!B:B,Table1!G:G)</f>
        <v>49</v>
      </c>
      <c r="F5327">
        <f>_xlfn.XLOOKUP(A:A,Table1!B:B,Table1!H:H)</f>
        <v>80</v>
      </c>
      <c r="G5327">
        <f>_xlfn.XLOOKUP(A:A,Table1!B:B,Table1!I:I)</f>
        <v>47</v>
      </c>
      <c r="H5327">
        <f>_xlfn.XLOOKUP(A:A,Table1!B:B,Table1!J:J)</f>
        <v>2</v>
      </c>
      <c r="I5327">
        <f>_xlfn.XLOOKUP(A:A,Table1!B:B,Table1!K:K)</f>
        <v>10</v>
      </c>
      <c r="J5327">
        <f>_xlfn.XLOOKUP(A:A,Table1!B:B,Table1!L:L)</f>
        <v>4</v>
      </c>
      <c r="K5327">
        <f>_xlfn.XLOOKUP(A:A,Table1!B:B,Table1!M:M)</f>
        <v>86</v>
      </c>
      <c r="L5327">
        <f>_xlfn.XLOOKUP(A:A,Table1!B:B,Table1!N:N)</f>
        <v>5</v>
      </c>
      <c r="M5327" t="str" cm="1">
        <f t="array" ref="M5327">_xlfn.IFS(
OR(B5327="India",B5327="Thailand",B5327="United Arab Emirates",B5327="Japan",B5327="South Korea",B5327="China"),"Asia",
OR(B5327="Russia",B5327="Germany",B5327="France",B5327="Spain",B5327="Turkey",B5327="United Kingdom"),"Europe",
OR(B5327="United States Of America",B5327="Canada",B5327="Mexico",B5327="Brazil"),"America",
OR(B5327="Egypt",B5327="South Africa"),"Africa",
B5327="Australia","Oceania",
TRUE,"Others"
)</f>
        <v>Asia</v>
      </c>
      <c r="N5327" t="str">
        <f t="shared" si="83"/>
        <v>Low</v>
      </c>
    </row>
    <row r="5328" spans="1:14" x14ac:dyDescent="0.3">
      <c r="A5328" t="s">
        <v>109</v>
      </c>
      <c r="B5328" t="str">
        <f>_xlfn.XLOOKUP(A:A,Table1!B:B,Table1!C:C)</f>
        <v>United Arab Emirates</v>
      </c>
      <c r="C5328" s="1">
        <f>_xlfn.XLOOKUP(A:A,Table1!B:B,Table1!E:E)</f>
        <v>45048</v>
      </c>
      <c r="D5328">
        <f>_xlfn.XLOOKUP(A:A,Table1!B:B,Table1!F:F)</f>
        <v>78</v>
      </c>
      <c r="E5328">
        <f>_xlfn.XLOOKUP(A:A,Table1!B:B,Table1!G:G)</f>
        <v>197</v>
      </c>
      <c r="F5328">
        <f>_xlfn.XLOOKUP(A:A,Table1!B:B,Table1!H:H)</f>
        <v>21</v>
      </c>
      <c r="G5328">
        <f>_xlfn.XLOOKUP(A:A,Table1!B:B,Table1!I:I)</f>
        <v>36</v>
      </c>
      <c r="H5328">
        <f>_xlfn.XLOOKUP(A:A,Table1!B:B,Table1!J:J)</f>
        <v>9</v>
      </c>
      <c r="I5328">
        <f>_xlfn.XLOOKUP(A:A,Table1!B:B,Table1!K:K)</f>
        <v>24</v>
      </c>
      <c r="J5328">
        <f>_xlfn.XLOOKUP(A:A,Table1!B:B,Table1!L:L)</f>
        <v>28</v>
      </c>
      <c r="K5328">
        <f>_xlfn.XLOOKUP(A:A,Table1!B:B,Table1!M:M)</f>
        <v>15</v>
      </c>
      <c r="L5328">
        <f>_xlfn.XLOOKUP(A:A,Table1!B:B,Table1!N:N)</f>
        <v>6</v>
      </c>
      <c r="M5328" t="str" cm="1">
        <f t="array" ref="M5328">_xlfn.IFS(
OR(B5328="India",B5328="Thailand",B5328="United Arab Emirates",B5328="Japan",B5328="South Korea",B5328="China"),"Asia",
OR(B5328="Russia",B5328="Germany",B5328="France",B5328="Spain",B5328="Turkey",B5328="United Kingdom"),"Europe",
OR(B5328="United States Of America",B5328="Canada",B5328="Mexico",B5328="Brazil"),"America",
OR(B5328="Egypt",B5328="South Africa"),"Africa",
B5328="Australia","Oceania",
TRUE,"Others"
)</f>
        <v>Asia</v>
      </c>
      <c r="N5328" t="str">
        <f t="shared" si="83"/>
        <v>High</v>
      </c>
    </row>
    <row r="5329" spans="1:14" x14ac:dyDescent="0.3">
      <c r="A5329" t="s">
        <v>12</v>
      </c>
      <c r="B5329" t="str">
        <f>_xlfn.XLOOKUP(A:A,Table1!B:B,Table1!C:C)</f>
        <v>South Africa</v>
      </c>
      <c r="C5329" s="1">
        <f>_xlfn.XLOOKUP(A:A,Table1!B:B,Table1!E:E)</f>
        <v>45203</v>
      </c>
      <c r="D5329">
        <f>_xlfn.XLOOKUP(A:A,Table1!B:B,Table1!F:F)</f>
        <v>128</v>
      </c>
      <c r="E5329">
        <f>_xlfn.XLOOKUP(A:A,Table1!B:B,Table1!G:G)</f>
        <v>175</v>
      </c>
      <c r="F5329">
        <f>_xlfn.XLOOKUP(A:A,Table1!B:B,Table1!H:H)</f>
        <v>30</v>
      </c>
      <c r="G5329">
        <f>_xlfn.XLOOKUP(A:A,Table1!B:B,Table1!I:I)</f>
        <v>13</v>
      </c>
      <c r="H5329">
        <f>_xlfn.XLOOKUP(A:A,Table1!B:B,Table1!J:J)</f>
        <v>2</v>
      </c>
      <c r="I5329">
        <f>_xlfn.XLOOKUP(A:A,Table1!B:B,Table1!K:K)</f>
        <v>196</v>
      </c>
      <c r="J5329">
        <f>_xlfn.XLOOKUP(A:A,Table1!B:B,Table1!L:L)</f>
        <v>27</v>
      </c>
      <c r="K5329">
        <f>_xlfn.XLOOKUP(A:A,Table1!B:B,Table1!M:M)</f>
        <v>51</v>
      </c>
      <c r="L5329">
        <f>_xlfn.XLOOKUP(A:A,Table1!B:B,Table1!N:N)</f>
        <v>10</v>
      </c>
      <c r="M5329" t="str" cm="1">
        <f t="array" ref="M5329">_xlfn.IFS(
OR(B5329="India",B5329="Thailand",B5329="United Arab Emirates",B5329="Japan",B5329="South Korea",B5329="China"),"Asia",
OR(B5329="Russia",B5329="Germany",B5329="France",B5329="Spain",B5329="Turkey",B5329="United Kingdom"),"Europe",
OR(B5329="United States Of America",B5329="Canada",B5329="Mexico",B5329="Brazil"),"America",
OR(B5329="Egypt",B5329="South Africa"),"Africa",
B5329="Australia","Oceania",
TRUE,"Others"
)</f>
        <v>Africa</v>
      </c>
      <c r="N5329" t="str">
        <f t="shared" si="83"/>
        <v>High</v>
      </c>
    </row>
    <row r="5330" spans="1:14" x14ac:dyDescent="0.3">
      <c r="A5330" t="s">
        <v>32</v>
      </c>
      <c r="B5330" t="str">
        <f>_xlfn.XLOOKUP(A:A,Table1!B:B,Table1!C:C)</f>
        <v>Canada</v>
      </c>
      <c r="C5330" s="1">
        <f>_xlfn.XLOOKUP(A:A,Table1!B:B,Table1!E:E)</f>
        <v>44932</v>
      </c>
      <c r="D5330">
        <f>_xlfn.XLOOKUP(A:A,Table1!B:B,Table1!F:F)</f>
        <v>112</v>
      </c>
      <c r="E5330">
        <f>_xlfn.XLOOKUP(A:A,Table1!B:B,Table1!G:G)</f>
        <v>118</v>
      </c>
      <c r="F5330">
        <f>_xlfn.XLOOKUP(A:A,Table1!B:B,Table1!H:H)</f>
        <v>60</v>
      </c>
      <c r="G5330">
        <f>_xlfn.XLOOKUP(A:A,Table1!B:B,Table1!I:I)</f>
        <v>10</v>
      </c>
      <c r="H5330">
        <f>_xlfn.XLOOKUP(A:A,Table1!B:B,Table1!J:J)</f>
        <v>2</v>
      </c>
      <c r="I5330">
        <f>_xlfn.XLOOKUP(A:A,Table1!B:B,Table1!K:K)</f>
        <v>157</v>
      </c>
      <c r="J5330">
        <f>_xlfn.XLOOKUP(A:A,Table1!B:B,Table1!L:L)</f>
        <v>35</v>
      </c>
      <c r="K5330">
        <f>_xlfn.XLOOKUP(A:A,Table1!B:B,Table1!M:M)</f>
        <v>16</v>
      </c>
      <c r="L5330">
        <f>_xlfn.XLOOKUP(A:A,Table1!B:B,Table1!N:N)</f>
        <v>20</v>
      </c>
      <c r="M5330" t="str" cm="1">
        <f t="array" ref="M5330">_xlfn.IFS(
OR(B5330="India",B5330="Thailand",B5330="United Arab Emirates",B5330="Japan",B5330="South Korea",B5330="China"),"Asia",
OR(B5330="Russia",B5330="Germany",B5330="France",B5330="Spain",B5330="Turkey",B5330="United Kingdom"),"Europe",
OR(B5330="United States Of America",B5330="Canada",B5330="Mexico",B5330="Brazil"),"America",
OR(B5330="Egypt",B5330="South Africa"),"Africa",
B5330="Australia","Oceania",
TRUE,"Others"
)</f>
        <v>America</v>
      </c>
      <c r="N5330" t="str">
        <f t="shared" si="83"/>
        <v>High</v>
      </c>
    </row>
    <row r="5331" spans="1:14" x14ac:dyDescent="0.3">
      <c r="A5331" t="s">
        <v>64</v>
      </c>
      <c r="B5331" t="str">
        <f>_xlfn.XLOOKUP(A:A,Table1!B:B,Table1!C:C)</f>
        <v>Mexico</v>
      </c>
      <c r="C5331" s="1">
        <f>_xlfn.XLOOKUP(A:A,Table1!B:B,Table1!E:E)</f>
        <v>45063</v>
      </c>
      <c r="D5331">
        <f>_xlfn.XLOOKUP(A:A,Table1!B:B,Table1!F:F)</f>
        <v>10</v>
      </c>
      <c r="E5331">
        <f>_xlfn.XLOOKUP(A:A,Table1!B:B,Table1!G:G)</f>
        <v>39</v>
      </c>
      <c r="F5331">
        <f>_xlfn.XLOOKUP(A:A,Table1!B:B,Table1!H:H)</f>
        <v>36</v>
      </c>
      <c r="G5331">
        <f>_xlfn.XLOOKUP(A:A,Table1!B:B,Table1!I:I)</f>
        <v>3</v>
      </c>
      <c r="H5331">
        <f>_xlfn.XLOOKUP(A:A,Table1!B:B,Table1!J:J)</f>
        <v>1</v>
      </c>
      <c r="I5331">
        <f>_xlfn.XLOOKUP(A:A,Table1!B:B,Table1!K:K)</f>
        <v>79</v>
      </c>
      <c r="J5331">
        <f>_xlfn.XLOOKUP(A:A,Table1!B:B,Table1!L:L)</f>
        <v>-8</v>
      </c>
      <c r="K5331">
        <f>_xlfn.XLOOKUP(A:A,Table1!B:B,Table1!M:M)</f>
        <v>45</v>
      </c>
      <c r="L5331">
        <f>_xlfn.XLOOKUP(A:A,Table1!B:B,Table1!N:N)</f>
        <v>19</v>
      </c>
      <c r="M5331" t="str" cm="1">
        <f t="array" ref="M5331">_xlfn.IFS(
OR(B5331="India",B5331="Thailand",B5331="United Arab Emirates",B5331="Japan",B5331="South Korea",B5331="China"),"Asia",
OR(B5331="Russia",B5331="Germany",B5331="France",B5331="Spain",B5331="Turkey",B5331="United Kingdom"),"Europe",
OR(B5331="United States Of America",B5331="Canada",B5331="Mexico",B5331="Brazil"),"America",
OR(B5331="Egypt",B5331="South Africa"),"Africa",
B5331="Australia","Oceania",
TRUE,"Others"
)</f>
        <v>America</v>
      </c>
      <c r="N5331" t="str">
        <f t="shared" si="83"/>
        <v>Low</v>
      </c>
    </row>
    <row r="5332" spans="1:14" x14ac:dyDescent="0.3">
      <c r="A5332" t="s">
        <v>61</v>
      </c>
      <c r="B5332" t="str">
        <f>_xlfn.XLOOKUP(A:A,Table1!B:B,Table1!C:C)</f>
        <v>Egypt</v>
      </c>
      <c r="C5332" s="1">
        <f>_xlfn.XLOOKUP(A:A,Table1!B:B,Table1!E:E)</f>
        <v>45041</v>
      </c>
      <c r="D5332">
        <f>_xlfn.XLOOKUP(A:A,Table1!B:B,Table1!F:F)</f>
        <v>86</v>
      </c>
      <c r="E5332">
        <f>_xlfn.XLOOKUP(A:A,Table1!B:B,Table1!G:G)</f>
        <v>82</v>
      </c>
      <c r="F5332">
        <f>_xlfn.XLOOKUP(A:A,Table1!B:B,Table1!H:H)</f>
        <v>84</v>
      </c>
      <c r="G5332">
        <f>_xlfn.XLOOKUP(A:A,Table1!B:B,Table1!I:I)</f>
        <v>16</v>
      </c>
      <c r="H5332">
        <f>_xlfn.XLOOKUP(A:A,Table1!B:B,Table1!J:J)</f>
        <v>7</v>
      </c>
      <c r="I5332">
        <f>_xlfn.XLOOKUP(A:A,Table1!B:B,Table1!K:K)</f>
        <v>186</v>
      </c>
      <c r="J5332">
        <f>_xlfn.XLOOKUP(A:A,Table1!B:B,Table1!L:L)</f>
        <v>4</v>
      </c>
      <c r="K5332">
        <f>_xlfn.XLOOKUP(A:A,Table1!B:B,Table1!M:M)</f>
        <v>16</v>
      </c>
      <c r="L5332">
        <f>_xlfn.XLOOKUP(A:A,Table1!B:B,Table1!N:N)</f>
        <v>5</v>
      </c>
      <c r="M5332" t="str" cm="1">
        <f t="array" ref="M5332">_xlfn.IFS(
OR(B5332="India",B5332="Thailand",B5332="United Arab Emirates",B5332="Japan",B5332="South Korea",B5332="China"),"Asia",
OR(B5332="Russia",B5332="Germany",B5332="France",B5332="Spain",B5332="Turkey",B5332="United Kingdom"),"Europe",
OR(B5332="United States Of America",B5332="Canada",B5332="Mexico",B5332="Brazil"),"America",
OR(B5332="Egypt",B5332="South Africa"),"Africa",
B5332="Australia","Oceania",
TRUE,"Others"
)</f>
        <v>Africa</v>
      </c>
      <c r="N5332" t="str">
        <f t="shared" si="83"/>
        <v>Low</v>
      </c>
    </row>
    <row r="5333" spans="1:14" x14ac:dyDescent="0.3">
      <c r="A5333" t="s">
        <v>26</v>
      </c>
      <c r="B5333" t="str">
        <f>_xlfn.XLOOKUP(A:A,Table1!B:B,Table1!C:C)</f>
        <v>France</v>
      </c>
      <c r="C5333" s="1">
        <f>_xlfn.XLOOKUP(A:A,Table1!B:B,Table1!E:E)</f>
        <v>45154</v>
      </c>
      <c r="D5333">
        <f>_xlfn.XLOOKUP(A:A,Table1!B:B,Table1!F:F)</f>
        <v>19</v>
      </c>
      <c r="E5333">
        <f>_xlfn.XLOOKUP(A:A,Table1!B:B,Table1!G:G)</f>
        <v>82</v>
      </c>
      <c r="F5333">
        <f>_xlfn.XLOOKUP(A:A,Table1!B:B,Table1!H:H)</f>
        <v>47</v>
      </c>
      <c r="G5333">
        <f>_xlfn.XLOOKUP(A:A,Table1!B:B,Table1!I:I)</f>
        <v>5</v>
      </c>
      <c r="H5333">
        <f>_xlfn.XLOOKUP(A:A,Table1!B:B,Table1!J:J)</f>
        <v>2</v>
      </c>
      <c r="I5333">
        <f>_xlfn.XLOOKUP(A:A,Table1!B:B,Table1!K:K)</f>
        <v>129</v>
      </c>
      <c r="J5333">
        <f>_xlfn.XLOOKUP(A:A,Table1!B:B,Table1!L:L)</f>
        <v>23</v>
      </c>
      <c r="K5333">
        <f>_xlfn.XLOOKUP(A:A,Table1!B:B,Table1!M:M)</f>
        <v>93</v>
      </c>
      <c r="L5333">
        <f>_xlfn.XLOOKUP(A:A,Table1!B:B,Table1!N:N)</f>
        <v>18</v>
      </c>
      <c r="M5333" t="str" cm="1">
        <f t="array" ref="M5333">_xlfn.IFS(
OR(B5333="India",B5333="Thailand",B5333="United Arab Emirates",B5333="Japan",B5333="South Korea",B5333="China"),"Asia",
OR(B5333="Russia",B5333="Germany",B5333="France",B5333="Spain",B5333="Turkey",B5333="United Kingdom"),"Europe",
OR(B5333="United States Of America",B5333="Canada",B5333="Mexico",B5333="Brazil"),"America",
OR(B5333="Egypt",B5333="South Africa"),"Africa",
B5333="Australia","Oceania",
TRUE,"Others"
)</f>
        <v>Europe</v>
      </c>
      <c r="N5333" t="str">
        <f t="shared" si="83"/>
        <v>Moderate</v>
      </c>
    </row>
    <row r="5334" spans="1:14" x14ac:dyDescent="0.3">
      <c r="A5334" t="s">
        <v>14</v>
      </c>
      <c r="B5334" t="str">
        <f>_xlfn.XLOOKUP(A:A,Table1!B:B,Table1!C:C)</f>
        <v>Turkey</v>
      </c>
      <c r="C5334" s="1">
        <f>_xlfn.XLOOKUP(A:A,Table1!B:B,Table1!E:E)</f>
        <v>45038</v>
      </c>
      <c r="D5334">
        <f>_xlfn.XLOOKUP(A:A,Table1!B:B,Table1!F:F)</f>
        <v>94</v>
      </c>
      <c r="E5334">
        <f>_xlfn.XLOOKUP(A:A,Table1!B:B,Table1!G:G)</f>
        <v>34</v>
      </c>
      <c r="F5334">
        <f>_xlfn.XLOOKUP(A:A,Table1!B:B,Table1!H:H)</f>
        <v>79</v>
      </c>
      <c r="G5334">
        <f>_xlfn.XLOOKUP(A:A,Table1!B:B,Table1!I:I)</f>
        <v>45</v>
      </c>
      <c r="H5334">
        <f>_xlfn.XLOOKUP(A:A,Table1!B:B,Table1!J:J)</f>
        <v>5</v>
      </c>
      <c r="I5334">
        <f>_xlfn.XLOOKUP(A:A,Table1!B:B,Table1!K:K)</f>
        <v>184</v>
      </c>
      <c r="J5334">
        <f>_xlfn.XLOOKUP(A:A,Table1!B:B,Table1!L:L)</f>
        <v>11</v>
      </c>
      <c r="K5334">
        <f>_xlfn.XLOOKUP(A:A,Table1!B:B,Table1!M:M)</f>
        <v>30</v>
      </c>
      <c r="L5334">
        <f>_xlfn.XLOOKUP(A:A,Table1!B:B,Table1!N:N)</f>
        <v>14</v>
      </c>
      <c r="M5334" t="str" cm="1">
        <f t="array" ref="M5334">_xlfn.IFS(
OR(B5334="India",B5334="Thailand",B5334="United Arab Emirates",B5334="Japan",B5334="South Korea",B5334="China"),"Asia",
OR(B5334="Russia",B5334="Germany",B5334="France",B5334="Spain",B5334="Turkey",B5334="United Kingdom"),"Europe",
OR(B5334="United States Of America",B5334="Canada",B5334="Mexico",B5334="Brazil"),"America",
OR(B5334="Egypt",B5334="South Africa"),"Africa",
B5334="Australia","Oceania",
TRUE,"Others"
)</f>
        <v>Europe</v>
      </c>
      <c r="N5334" t="str">
        <f t="shared" si="83"/>
        <v>Low</v>
      </c>
    </row>
    <row r="5335" spans="1:14" x14ac:dyDescent="0.3">
      <c r="A5335" t="s">
        <v>34</v>
      </c>
      <c r="B5335" t="str">
        <f>_xlfn.XLOOKUP(A:A,Table1!B:B,Table1!C:C)</f>
        <v>Japan</v>
      </c>
      <c r="C5335" s="1">
        <f>_xlfn.XLOOKUP(A:A,Table1!B:B,Table1!E:E)</f>
        <v>45258</v>
      </c>
      <c r="D5335">
        <f>_xlfn.XLOOKUP(A:A,Table1!B:B,Table1!F:F)</f>
        <v>128</v>
      </c>
      <c r="E5335">
        <f>_xlfn.XLOOKUP(A:A,Table1!B:B,Table1!G:G)</f>
        <v>84</v>
      </c>
      <c r="F5335">
        <f>_xlfn.XLOOKUP(A:A,Table1!B:B,Table1!H:H)</f>
        <v>61</v>
      </c>
      <c r="G5335">
        <f>_xlfn.XLOOKUP(A:A,Table1!B:B,Table1!I:I)</f>
        <v>33</v>
      </c>
      <c r="H5335">
        <f>_xlfn.XLOOKUP(A:A,Table1!B:B,Table1!J:J)</f>
        <v>6</v>
      </c>
      <c r="I5335">
        <f>_xlfn.XLOOKUP(A:A,Table1!B:B,Table1!K:K)</f>
        <v>25</v>
      </c>
      <c r="J5335">
        <f>_xlfn.XLOOKUP(A:A,Table1!B:B,Table1!L:L)</f>
        <v>-8</v>
      </c>
      <c r="K5335">
        <f>_xlfn.XLOOKUP(A:A,Table1!B:B,Table1!M:M)</f>
        <v>14</v>
      </c>
      <c r="L5335">
        <f>_xlfn.XLOOKUP(A:A,Table1!B:B,Table1!N:N)</f>
        <v>9</v>
      </c>
      <c r="M5335" t="str" cm="1">
        <f t="array" ref="M5335">_xlfn.IFS(
OR(B5335="India",B5335="Thailand",B5335="United Arab Emirates",B5335="Japan",B5335="South Korea",B5335="China"),"Asia",
OR(B5335="Russia",B5335="Germany",B5335="France",B5335="Spain",B5335="Turkey",B5335="United Kingdom"),"Europe",
OR(B5335="United States Of America",B5335="Canada",B5335="Mexico",B5335="Brazil"),"America",
OR(B5335="Egypt",B5335="South Africa"),"Africa",
B5335="Australia","Oceania",
TRUE,"Others"
)</f>
        <v>Asia</v>
      </c>
      <c r="N5335" t="str">
        <f t="shared" si="83"/>
        <v>Low</v>
      </c>
    </row>
    <row r="5336" spans="1:14" x14ac:dyDescent="0.3">
      <c r="A5336" t="s">
        <v>24</v>
      </c>
      <c r="B5336" t="str">
        <f>_xlfn.XLOOKUP(A:A,Table1!B:B,Table1!C:C)</f>
        <v>China</v>
      </c>
      <c r="C5336" s="1">
        <f>_xlfn.XLOOKUP(A:A,Table1!B:B,Table1!E:E)</f>
        <v>45110</v>
      </c>
      <c r="D5336">
        <f>_xlfn.XLOOKUP(A:A,Table1!B:B,Table1!F:F)</f>
        <v>100</v>
      </c>
      <c r="E5336">
        <f>_xlfn.XLOOKUP(A:A,Table1!B:B,Table1!G:G)</f>
        <v>10</v>
      </c>
      <c r="F5336">
        <f>_xlfn.XLOOKUP(A:A,Table1!B:B,Table1!H:H)</f>
        <v>75</v>
      </c>
      <c r="G5336">
        <f>_xlfn.XLOOKUP(A:A,Table1!B:B,Table1!I:I)</f>
        <v>40</v>
      </c>
      <c r="H5336">
        <f>_xlfn.XLOOKUP(A:A,Table1!B:B,Table1!J:J)</f>
        <v>7</v>
      </c>
      <c r="I5336">
        <f>_xlfn.XLOOKUP(A:A,Table1!B:B,Table1!K:K)</f>
        <v>177</v>
      </c>
      <c r="J5336">
        <f>_xlfn.XLOOKUP(A:A,Table1!B:B,Table1!L:L)</f>
        <v>33</v>
      </c>
      <c r="K5336">
        <f>_xlfn.XLOOKUP(A:A,Table1!B:B,Table1!M:M)</f>
        <v>18</v>
      </c>
      <c r="L5336">
        <f>_xlfn.XLOOKUP(A:A,Table1!B:B,Table1!N:N)</f>
        <v>10</v>
      </c>
      <c r="M5336" t="str" cm="1">
        <f t="array" ref="M5336">_xlfn.IFS(
OR(B5336="India",B5336="Thailand",B5336="United Arab Emirates",B5336="Japan",B5336="South Korea",B5336="China"),"Asia",
OR(B5336="Russia",B5336="Germany",B5336="France",B5336="Spain",B5336="Turkey",B5336="United Kingdom"),"Europe",
OR(B5336="United States Of America",B5336="Canada",B5336="Mexico",B5336="Brazil"),"America",
OR(B5336="Egypt",B5336="South Africa"),"Africa",
B5336="Australia","Oceania",
TRUE,"Others"
)</f>
        <v>Asia</v>
      </c>
      <c r="N5336" t="str">
        <f t="shared" si="83"/>
        <v>High</v>
      </c>
    </row>
    <row r="5337" spans="1:14" x14ac:dyDescent="0.3">
      <c r="A5337" t="s">
        <v>39</v>
      </c>
      <c r="B5337" t="str">
        <f>_xlfn.XLOOKUP(A:A,Table1!B:B,Table1!C:C)</f>
        <v>Spain</v>
      </c>
      <c r="C5337" s="1">
        <f>_xlfn.XLOOKUP(A:A,Table1!B:B,Table1!E:E)</f>
        <v>44930</v>
      </c>
      <c r="D5337">
        <f>_xlfn.XLOOKUP(A:A,Table1!B:B,Table1!F:F)</f>
        <v>6</v>
      </c>
      <c r="E5337">
        <f>_xlfn.XLOOKUP(A:A,Table1!B:B,Table1!G:G)</f>
        <v>167</v>
      </c>
      <c r="F5337">
        <f>_xlfn.XLOOKUP(A:A,Table1!B:B,Table1!H:H)</f>
        <v>72</v>
      </c>
      <c r="G5337">
        <f>_xlfn.XLOOKUP(A:A,Table1!B:B,Table1!I:I)</f>
        <v>18</v>
      </c>
      <c r="H5337">
        <f>_xlfn.XLOOKUP(A:A,Table1!B:B,Table1!J:J)</f>
        <v>3</v>
      </c>
      <c r="I5337">
        <f>_xlfn.XLOOKUP(A:A,Table1!B:B,Table1!K:K)</f>
        <v>153</v>
      </c>
      <c r="J5337">
        <f>_xlfn.XLOOKUP(A:A,Table1!B:B,Table1!L:L)</f>
        <v>22</v>
      </c>
      <c r="K5337">
        <f>_xlfn.XLOOKUP(A:A,Table1!B:B,Table1!M:M)</f>
        <v>38</v>
      </c>
      <c r="L5337">
        <f>_xlfn.XLOOKUP(A:A,Table1!B:B,Table1!N:N)</f>
        <v>9</v>
      </c>
      <c r="M5337" t="str" cm="1">
        <f t="array" ref="M5337">_xlfn.IFS(
OR(B5337="India",B5337="Thailand",B5337="United Arab Emirates",B5337="Japan",B5337="South Korea",B5337="China"),"Asia",
OR(B5337="Russia",B5337="Germany",B5337="France",B5337="Spain",B5337="Turkey",B5337="United Kingdom"),"Europe",
OR(B5337="United States Of America",B5337="Canada",B5337="Mexico",B5337="Brazil"),"America",
OR(B5337="Egypt",B5337="South Africa"),"Africa",
B5337="Australia","Oceania",
TRUE,"Others"
)</f>
        <v>Europe</v>
      </c>
      <c r="N5337" t="str">
        <f t="shared" si="83"/>
        <v>Moderate</v>
      </c>
    </row>
    <row r="5338" spans="1:14" x14ac:dyDescent="0.3">
      <c r="A5338" t="s">
        <v>345</v>
      </c>
      <c r="B5338" t="str">
        <f>_xlfn.XLOOKUP(A:A,Table1!B:B,Table1!C:C)</f>
        <v>Brazil</v>
      </c>
      <c r="C5338" s="1">
        <f>_xlfn.XLOOKUP(A:A,Table1!B:B,Table1!E:E)</f>
        <v>44944</v>
      </c>
      <c r="D5338">
        <f>_xlfn.XLOOKUP(A:A,Table1!B:B,Table1!F:F)</f>
        <v>136</v>
      </c>
      <c r="E5338">
        <f>_xlfn.XLOOKUP(A:A,Table1!B:B,Table1!G:G)</f>
        <v>179</v>
      </c>
      <c r="F5338">
        <f>_xlfn.XLOOKUP(A:A,Table1!B:B,Table1!H:H)</f>
        <v>30</v>
      </c>
      <c r="G5338">
        <f>_xlfn.XLOOKUP(A:A,Table1!B:B,Table1!I:I)</f>
        <v>3</v>
      </c>
      <c r="H5338">
        <f>_xlfn.XLOOKUP(A:A,Table1!B:B,Table1!J:J)</f>
        <v>8</v>
      </c>
      <c r="I5338">
        <f>_xlfn.XLOOKUP(A:A,Table1!B:B,Table1!K:K)</f>
        <v>120</v>
      </c>
      <c r="J5338">
        <f>_xlfn.XLOOKUP(A:A,Table1!B:B,Table1!L:L)</f>
        <v>32</v>
      </c>
      <c r="K5338">
        <f>_xlfn.XLOOKUP(A:A,Table1!B:B,Table1!M:M)</f>
        <v>97</v>
      </c>
      <c r="L5338">
        <f>_xlfn.XLOOKUP(A:A,Table1!B:B,Table1!N:N)</f>
        <v>18</v>
      </c>
      <c r="M5338" t="str" cm="1">
        <f t="array" ref="M5338">_xlfn.IFS(
OR(B5338="India",B5338="Thailand",B5338="United Arab Emirates",B5338="Japan",B5338="South Korea",B5338="China"),"Asia",
OR(B5338="Russia",B5338="Germany",B5338="France",B5338="Spain",B5338="Turkey",B5338="United Kingdom"),"Europe",
OR(B5338="United States Of America",B5338="Canada",B5338="Mexico",B5338="Brazil"),"America",
OR(B5338="Egypt",B5338="South Africa"),"Africa",
B5338="Australia","Oceania",
TRUE,"Others"
)</f>
        <v>America</v>
      </c>
      <c r="N5338" t="str">
        <f t="shared" si="83"/>
        <v>High</v>
      </c>
    </row>
    <row r="5339" spans="1:14" x14ac:dyDescent="0.3">
      <c r="A5339" t="s">
        <v>87</v>
      </c>
      <c r="B5339" t="str">
        <f>_xlfn.XLOOKUP(A:A,Table1!B:B,Table1!C:C)</f>
        <v>Russia</v>
      </c>
      <c r="C5339" s="1">
        <f>_xlfn.XLOOKUP(A:A,Table1!B:B,Table1!E:E)</f>
        <v>45286</v>
      </c>
      <c r="D5339">
        <f>_xlfn.XLOOKUP(A:A,Table1!B:B,Table1!F:F)</f>
        <v>133</v>
      </c>
      <c r="E5339">
        <f>_xlfn.XLOOKUP(A:A,Table1!B:B,Table1!G:G)</f>
        <v>91</v>
      </c>
      <c r="F5339">
        <f>_xlfn.XLOOKUP(A:A,Table1!B:B,Table1!H:H)</f>
        <v>96</v>
      </c>
      <c r="G5339">
        <f>_xlfn.XLOOKUP(A:A,Table1!B:B,Table1!I:I)</f>
        <v>39</v>
      </c>
      <c r="H5339">
        <f>_xlfn.XLOOKUP(A:A,Table1!B:B,Table1!J:J)</f>
        <v>3</v>
      </c>
      <c r="I5339">
        <f>_xlfn.XLOOKUP(A:A,Table1!B:B,Table1!K:K)</f>
        <v>150</v>
      </c>
      <c r="J5339">
        <f>_xlfn.XLOOKUP(A:A,Table1!B:B,Table1!L:L)</f>
        <v>-7</v>
      </c>
      <c r="K5339">
        <f>_xlfn.XLOOKUP(A:A,Table1!B:B,Table1!M:M)</f>
        <v>61</v>
      </c>
      <c r="L5339">
        <f>_xlfn.XLOOKUP(A:A,Table1!B:B,Table1!N:N)</f>
        <v>17</v>
      </c>
      <c r="M5339" t="str" cm="1">
        <f t="array" ref="M5339">_xlfn.IFS(
OR(B5339="India",B5339="Thailand",B5339="United Arab Emirates",B5339="Japan",B5339="South Korea",B5339="China"),"Asia",
OR(B5339="Russia",B5339="Germany",B5339="France",B5339="Spain",B5339="Turkey",B5339="United Kingdom"),"Europe",
OR(B5339="United States Of America",B5339="Canada",B5339="Mexico",B5339="Brazil"),"America",
OR(B5339="Egypt",B5339="South Africa"),"Africa",
B5339="Australia","Oceania",
TRUE,"Others"
)</f>
        <v>Europe</v>
      </c>
      <c r="N5339" t="str">
        <f t="shared" si="83"/>
        <v>Low</v>
      </c>
    </row>
    <row r="5340" spans="1:14" x14ac:dyDescent="0.3">
      <c r="A5340" t="s">
        <v>346</v>
      </c>
      <c r="B5340" t="str">
        <f>_xlfn.XLOOKUP(A:A,Table1!B:B,Table1!C:C)</f>
        <v>Brazil</v>
      </c>
      <c r="C5340" s="1">
        <f>_xlfn.XLOOKUP(A:A,Table1!B:B,Table1!E:E)</f>
        <v>45237</v>
      </c>
      <c r="D5340">
        <f>_xlfn.XLOOKUP(A:A,Table1!B:B,Table1!F:F)</f>
        <v>114</v>
      </c>
      <c r="E5340">
        <f>_xlfn.XLOOKUP(A:A,Table1!B:B,Table1!G:G)</f>
        <v>78</v>
      </c>
      <c r="F5340">
        <f>_xlfn.XLOOKUP(A:A,Table1!B:B,Table1!H:H)</f>
        <v>13</v>
      </c>
      <c r="G5340">
        <f>_xlfn.XLOOKUP(A:A,Table1!B:B,Table1!I:I)</f>
        <v>2</v>
      </c>
      <c r="H5340">
        <f>_xlfn.XLOOKUP(A:A,Table1!B:B,Table1!J:J)</f>
        <v>4</v>
      </c>
      <c r="I5340">
        <f>_xlfn.XLOOKUP(A:A,Table1!B:B,Table1!K:K)</f>
        <v>125</v>
      </c>
      <c r="J5340">
        <f>_xlfn.XLOOKUP(A:A,Table1!B:B,Table1!L:L)</f>
        <v>32</v>
      </c>
      <c r="K5340">
        <f>_xlfn.XLOOKUP(A:A,Table1!B:B,Table1!M:M)</f>
        <v>57</v>
      </c>
      <c r="L5340">
        <f>_xlfn.XLOOKUP(A:A,Table1!B:B,Table1!N:N)</f>
        <v>19</v>
      </c>
      <c r="M5340" t="str" cm="1">
        <f t="array" ref="M5340">_xlfn.IFS(
OR(B5340="India",B5340="Thailand",B5340="United Arab Emirates",B5340="Japan",B5340="South Korea",B5340="China"),"Asia",
OR(B5340="Russia",B5340="Germany",B5340="France",B5340="Spain",B5340="Turkey",B5340="United Kingdom"),"Europe",
OR(B5340="United States Of America",B5340="Canada",B5340="Mexico",B5340="Brazil"),"America",
OR(B5340="Egypt",B5340="South Africa"),"Africa",
B5340="Australia","Oceania",
TRUE,"Others"
)</f>
        <v>America</v>
      </c>
      <c r="N5340" t="str">
        <f t="shared" si="83"/>
        <v>High</v>
      </c>
    </row>
    <row r="5341" spans="1:14" x14ac:dyDescent="0.3">
      <c r="A5341" t="s">
        <v>107</v>
      </c>
      <c r="B5341" t="str">
        <f>_xlfn.XLOOKUP(A:A,Table1!B:B,Table1!C:C)</f>
        <v>Canada</v>
      </c>
      <c r="C5341" s="1">
        <f>_xlfn.XLOOKUP(A:A,Table1!B:B,Table1!E:E)</f>
        <v>45066</v>
      </c>
      <c r="D5341">
        <f>_xlfn.XLOOKUP(A:A,Table1!B:B,Table1!F:F)</f>
        <v>16</v>
      </c>
      <c r="E5341">
        <f>_xlfn.XLOOKUP(A:A,Table1!B:B,Table1!G:G)</f>
        <v>118</v>
      </c>
      <c r="F5341">
        <f>_xlfn.XLOOKUP(A:A,Table1!B:B,Table1!H:H)</f>
        <v>44</v>
      </c>
      <c r="G5341">
        <f>_xlfn.XLOOKUP(A:A,Table1!B:B,Table1!I:I)</f>
        <v>27</v>
      </c>
      <c r="H5341">
        <f>_xlfn.XLOOKUP(A:A,Table1!B:B,Table1!J:J)</f>
        <v>9</v>
      </c>
      <c r="I5341">
        <f>_xlfn.XLOOKUP(A:A,Table1!B:B,Table1!K:K)</f>
        <v>26</v>
      </c>
      <c r="J5341">
        <f>_xlfn.XLOOKUP(A:A,Table1!B:B,Table1!L:L)</f>
        <v>8</v>
      </c>
      <c r="K5341">
        <f>_xlfn.XLOOKUP(A:A,Table1!B:B,Table1!M:M)</f>
        <v>36</v>
      </c>
      <c r="L5341">
        <f>_xlfn.XLOOKUP(A:A,Table1!B:B,Table1!N:N)</f>
        <v>18</v>
      </c>
      <c r="M5341" t="str" cm="1">
        <f t="array" ref="M5341">_xlfn.IFS(
OR(B5341="India",B5341="Thailand",B5341="United Arab Emirates",B5341="Japan",B5341="South Korea",B5341="China"),"Asia",
OR(B5341="Russia",B5341="Germany",B5341="France",B5341="Spain",B5341="Turkey",B5341="United Kingdom"),"Europe",
OR(B5341="United States Of America",B5341="Canada",B5341="Mexico",B5341="Brazil"),"America",
OR(B5341="Egypt",B5341="South Africa"),"Africa",
B5341="Australia","Oceania",
TRUE,"Others"
)</f>
        <v>America</v>
      </c>
      <c r="N5341" t="str">
        <f t="shared" si="83"/>
        <v>Low</v>
      </c>
    </row>
    <row r="5342" spans="1:14" x14ac:dyDescent="0.3">
      <c r="A5342" t="s">
        <v>14</v>
      </c>
      <c r="B5342" t="str">
        <f>_xlfn.XLOOKUP(A:A,Table1!B:B,Table1!C:C)</f>
        <v>Turkey</v>
      </c>
      <c r="C5342" s="1">
        <f>_xlfn.XLOOKUP(A:A,Table1!B:B,Table1!E:E)</f>
        <v>45038</v>
      </c>
      <c r="D5342">
        <f>_xlfn.XLOOKUP(A:A,Table1!B:B,Table1!F:F)</f>
        <v>94</v>
      </c>
      <c r="E5342">
        <f>_xlfn.XLOOKUP(A:A,Table1!B:B,Table1!G:G)</f>
        <v>34</v>
      </c>
      <c r="F5342">
        <f>_xlfn.XLOOKUP(A:A,Table1!B:B,Table1!H:H)</f>
        <v>79</v>
      </c>
      <c r="G5342">
        <f>_xlfn.XLOOKUP(A:A,Table1!B:B,Table1!I:I)</f>
        <v>45</v>
      </c>
      <c r="H5342">
        <f>_xlfn.XLOOKUP(A:A,Table1!B:B,Table1!J:J)</f>
        <v>5</v>
      </c>
      <c r="I5342">
        <f>_xlfn.XLOOKUP(A:A,Table1!B:B,Table1!K:K)</f>
        <v>184</v>
      </c>
      <c r="J5342">
        <f>_xlfn.XLOOKUP(A:A,Table1!B:B,Table1!L:L)</f>
        <v>11</v>
      </c>
      <c r="K5342">
        <f>_xlfn.XLOOKUP(A:A,Table1!B:B,Table1!M:M)</f>
        <v>30</v>
      </c>
      <c r="L5342">
        <f>_xlfn.XLOOKUP(A:A,Table1!B:B,Table1!N:N)</f>
        <v>14</v>
      </c>
      <c r="M5342" t="str" cm="1">
        <f t="array" ref="M5342">_xlfn.IFS(
OR(B5342="India",B5342="Thailand",B5342="United Arab Emirates",B5342="Japan",B5342="South Korea",B5342="China"),"Asia",
OR(B5342="Russia",B5342="Germany",B5342="France",B5342="Spain",B5342="Turkey",B5342="United Kingdom"),"Europe",
OR(B5342="United States Of America",B5342="Canada",B5342="Mexico",B5342="Brazil"),"America",
OR(B5342="Egypt",B5342="South Africa"),"Africa",
B5342="Australia","Oceania",
TRUE,"Others"
)</f>
        <v>Europe</v>
      </c>
      <c r="N5342" t="str">
        <f t="shared" si="83"/>
        <v>Low</v>
      </c>
    </row>
    <row r="5343" spans="1:14" x14ac:dyDescent="0.3">
      <c r="A5343" t="s">
        <v>82</v>
      </c>
      <c r="B5343" t="str">
        <f>_xlfn.XLOOKUP(A:A,Table1!B:B,Table1!C:C)</f>
        <v>Australia</v>
      </c>
      <c r="C5343" s="1">
        <f>_xlfn.XLOOKUP(A:A,Table1!B:B,Table1!E:E)</f>
        <v>44942</v>
      </c>
      <c r="D5343">
        <f>_xlfn.XLOOKUP(A:A,Table1!B:B,Table1!F:F)</f>
        <v>132</v>
      </c>
      <c r="E5343">
        <f>_xlfn.XLOOKUP(A:A,Table1!B:B,Table1!G:G)</f>
        <v>99</v>
      </c>
      <c r="F5343">
        <f>_xlfn.XLOOKUP(A:A,Table1!B:B,Table1!H:H)</f>
        <v>29</v>
      </c>
      <c r="G5343">
        <f>_xlfn.XLOOKUP(A:A,Table1!B:B,Table1!I:I)</f>
        <v>9</v>
      </c>
      <c r="H5343">
        <f>_xlfn.XLOOKUP(A:A,Table1!B:B,Table1!J:J)</f>
        <v>3</v>
      </c>
      <c r="I5343">
        <f>_xlfn.XLOOKUP(A:A,Table1!B:B,Table1!K:K)</f>
        <v>164</v>
      </c>
      <c r="J5343">
        <f>_xlfn.XLOOKUP(A:A,Table1!B:B,Table1!L:L)</f>
        <v>29</v>
      </c>
      <c r="K5343">
        <f>_xlfn.XLOOKUP(A:A,Table1!B:B,Table1!M:M)</f>
        <v>69</v>
      </c>
      <c r="L5343">
        <f>_xlfn.XLOOKUP(A:A,Table1!B:B,Table1!N:N)</f>
        <v>9</v>
      </c>
      <c r="M5343" t="str" cm="1">
        <f t="array" ref="M5343">_xlfn.IFS(
OR(B5343="India",B5343="Thailand",B5343="United Arab Emirates",B5343="Japan",B5343="South Korea",B5343="China"),"Asia",
OR(B5343="Russia",B5343="Germany",B5343="France",B5343="Spain",B5343="Turkey",B5343="United Kingdom"),"Europe",
OR(B5343="United States Of America",B5343="Canada",B5343="Mexico",B5343="Brazil"),"America",
OR(B5343="Egypt",B5343="South Africa"),"Africa",
B5343="Australia","Oceania",
TRUE,"Others"
)</f>
        <v>Oceania</v>
      </c>
      <c r="N5343" t="str">
        <f t="shared" si="83"/>
        <v>High</v>
      </c>
    </row>
    <row r="5344" spans="1:14" x14ac:dyDescent="0.3">
      <c r="A5344" t="s">
        <v>51</v>
      </c>
      <c r="B5344" t="str">
        <f>_xlfn.XLOOKUP(A:A,Table1!B:B,Table1!C:C)</f>
        <v>Russia</v>
      </c>
      <c r="C5344" s="1">
        <f>_xlfn.XLOOKUP(A:A,Table1!B:B,Table1!E:E)</f>
        <v>45149</v>
      </c>
      <c r="D5344">
        <f>_xlfn.XLOOKUP(A:A,Table1!B:B,Table1!F:F)</f>
        <v>50</v>
      </c>
      <c r="E5344">
        <f>_xlfn.XLOOKUP(A:A,Table1!B:B,Table1!G:G)</f>
        <v>164</v>
      </c>
      <c r="F5344">
        <f>_xlfn.XLOOKUP(A:A,Table1!B:B,Table1!H:H)</f>
        <v>15</v>
      </c>
      <c r="G5344">
        <f>_xlfn.XLOOKUP(A:A,Table1!B:B,Table1!I:I)</f>
        <v>11</v>
      </c>
      <c r="H5344">
        <f>_xlfn.XLOOKUP(A:A,Table1!B:B,Table1!J:J)</f>
        <v>7</v>
      </c>
      <c r="I5344">
        <f>_xlfn.XLOOKUP(A:A,Table1!B:B,Table1!K:K)</f>
        <v>120</v>
      </c>
      <c r="J5344">
        <f>_xlfn.XLOOKUP(A:A,Table1!B:B,Table1!L:L)</f>
        <v>1</v>
      </c>
      <c r="K5344">
        <f>_xlfn.XLOOKUP(A:A,Table1!B:B,Table1!M:M)</f>
        <v>90</v>
      </c>
      <c r="L5344">
        <f>_xlfn.XLOOKUP(A:A,Table1!B:B,Table1!N:N)</f>
        <v>7</v>
      </c>
      <c r="M5344" t="str" cm="1">
        <f t="array" ref="M5344">_xlfn.IFS(
OR(B5344="India",B5344="Thailand",B5344="United Arab Emirates",B5344="Japan",B5344="South Korea",B5344="China"),"Asia",
OR(B5344="Russia",B5344="Germany",B5344="France",B5344="Spain",B5344="Turkey",B5344="United Kingdom"),"Europe",
OR(B5344="United States Of America",B5344="Canada",B5344="Mexico",B5344="Brazil"),"America",
OR(B5344="Egypt",B5344="South Africa"),"Africa",
B5344="Australia","Oceania",
TRUE,"Others"
)</f>
        <v>Europe</v>
      </c>
      <c r="N5344" t="str">
        <f t="shared" si="83"/>
        <v>Low</v>
      </c>
    </row>
    <row r="5345" spans="1:14" x14ac:dyDescent="0.3">
      <c r="A5345" t="s">
        <v>44</v>
      </c>
      <c r="B5345" t="str">
        <f>_xlfn.XLOOKUP(A:A,Table1!B:B,Table1!C:C)</f>
        <v>United States Of America</v>
      </c>
      <c r="C5345" s="1">
        <f>_xlfn.XLOOKUP(A:A,Table1!B:B,Table1!E:E)</f>
        <v>45233</v>
      </c>
      <c r="D5345">
        <f>_xlfn.XLOOKUP(A:A,Table1!B:B,Table1!F:F)</f>
        <v>71</v>
      </c>
      <c r="E5345">
        <f>_xlfn.XLOOKUP(A:A,Table1!B:B,Table1!G:G)</f>
        <v>152</v>
      </c>
      <c r="F5345">
        <f>_xlfn.XLOOKUP(A:A,Table1!B:B,Table1!H:H)</f>
        <v>60</v>
      </c>
      <c r="G5345">
        <f>_xlfn.XLOOKUP(A:A,Table1!B:B,Table1!I:I)</f>
        <v>38</v>
      </c>
      <c r="H5345">
        <f>_xlfn.XLOOKUP(A:A,Table1!B:B,Table1!J:J)</f>
        <v>9</v>
      </c>
      <c r="I5345">
        <f>_xlfn.XLOOKUP(A:A,Table1!B:B,Table1!K:K)</f>
        <v>95</v>
      </c>
      <c r="J5345">
        <f>_xlfn.XLOOKUP(A:A,Table1!B:B,Table1!L:L)</f>
        <v>34</v>
      </c>
      <c r="K5345">
        <f>_xlfn.XLOOKUP(A:A,Table1!B:B,Table1!M:M)</f>
        <v>43</v>
      </c>
      <c r="L5345">
        <f>_xlfn.XLOOKUP(A:A,Table1!B:B,Table1!N:N)</f>
        <v>14</v>
      </c>
      <c r="M5345" t="str" cm="1">
        <f t="array" ref="M5345">_xlfn.IFS(
OR(B5345="India",B5345="Thailand",B5345="United Arab Emirates",B5345="Japan",B5345="South Korea",B5345="China"),"Asia",
OR(B5345="Russia",B5345="Germany",B5345="France",B5345="Spain",B5345="Turkey",B5345="United Kingdom"),"Europe",
OR(B5345="United States Of America",B5345="Canada",B5345="Mexico",B5345="Brazil"),"America",
OR(B5345="Egypt",B5345="South Africa"),"Africa",
B5345="Australia","Oceania",
TRUE,"Others"
)</f>
        <v>America</v>
      </c>
      <c r="N5345" t="str">
        <f t="shared" si="83"/>
        <v>High</v>
      </c>
    </row>
    <row r="5346" spans="1:14" x14ac:dyDescent="0.3">
      <c r="A5346" t="s">
        <v>26</v>
      </c>
      <c r="B5346" t="str">
        <f>_xlfn.XLOOKUP(A:A,Table1!B:B,Table1!C:C)</f>
        <v>France</v>
      </c>
      <c r="C5346" s="1">
        <f>_xlfn.XLOOKUP(A:A,Table1!B:B,Table1!E:E)</f>
        <v>45154</v>
      </c>
      <c r="D5346">
        <f>_xlfn.XLOOKUP(A:A,Table1!B:B,Table1!F:F)</f>
        <v>19</v>
      </c>
      <c r="E5346">
        <f>_xlfn.XLOOKUP(A:A,Table1!B:B,Table1!G:G)</f>
        <v>82</v>
      </c>
      <c r="F5346">
        <f>_xlfn.XLOOKUP(A:A,Table1!B:B,Table1!H:H)</f>
        <v>47</v>
      </c>
      <c r="G5346">
        <f>_xlfn.XLOOKUP(A:A,Table1!B:B,Table1!I:I)</f>
        <v>5</v>
      </c>
      <c r="H5346">
        <f>_xlfn.XLOOKUP(A:A,Table1!B:B,Table1!J:J)</f>
        <v>2</v>
      </c>
      <c r="I5346">
        <f>_xlfn.XLOOKUP(A:A,Table1!B:B,Table1!K:K)</f>
        <v>129</v>
      </c>
      <c r="J5346">
        <f>_xlfn.XLOOKUP(A:A,Table1!B:B,Table1!L:L)</f>
        <v>23</v>
      </c>
      <c r="K5346">
        <f>_xlfn.XLOOKUP(A:A,Table1!B:B,Table1!M:M)</f>
        <v>93</v>
      </c>
      <c r="L5346">
        <f>_xlfn.XLOOKUP(A:A,Table1!B:B,Table1!N:N)</f>
        <v>18</v>
      </c>
      <c r="M5346" t="str" cm="1">
        <f t="array" ref="M5346">_xlfn.IFS(
OR(B5346="India",B5346="Thailand",B5346="United Arab Emirates",B5346="Japan",B5346="South Korea",B5346="China"),"Asia",
OR(B5346="Russia",B5346="Germany",B5346="France",B5346="Spain",B5346="Turkey",B5346="United Kingdom"),"Europe",
OR(B5346="United States Of America",B5346="Canada",B5346="Mexico",B5346="Brazil"),"America",
OR(B5346="Egypt",B5346="South Africa"),"Africa",
B5346="Australia","Oceania",
TRUE,"Others"
)</f>
        <v>Europe</v>
      </c>
      <c r="N5346" t="str">
        <f t="shared" si="83"/>
        <v>Moderate</v>
      </c>
    </row>
    <row r="5347" spans="1:14" x14ac:dyDescent="0.3">
      <c r="A5347" t="s">
        <v>22</v>
      </c>
      <c r="B5347" t="str">
        <f>_xlfn.XLOOKUP(A:A,Table1!B:B,Table1!C:C)</f>
        <v>India</v>
      </c>
      <c r="C5347" s="1">
        <f>_xlfn.XLOOKUP(A:A,Table1!B:B,Table1!E:E)</f>
        <v>45262</v>
      </c>
      <c r="D5347">
        <f>_xlfn.XLOOKUP(A:A,Table1!B:B,Table1!F:F)</f>
        <v>25</v>
      </c>
      <c r="E5347">
        <f>_xlfn.XLOOKUP(A:A,Table1!B:B,Table1!G:G)</f>
        <v>118</v>
      </c>
      <c r="F5347">
        <f>_xlfn.XLOOKUP(A:A,Table1!B:B,Table1!H:H)</f>
        <v>74</v>
      </c>
      <c r="G5347">
        <f>_xlfn.XLOOKUP(A:A,Table1!B:B,Table1!I:I)</f>
        <v>11</v>
      </c>
      <c r="H5347">
        <f>_xlfn.XLOOKUP(A:A,Table1!B:B,Table1!J:J)</f>
        <v>1</v>
      </c>
      <c r="I5347">
        <f>_xlfn.XLOOKUP(A:A,Table1!B:B,Table1!K:K)</f>
        <v>188</v>
      </c>
      <c r="J5347">
        <f>_xlfn.XLOOKUP(A:A,Table1!B:B,Table1!L:L)</f>
        <v>20</v>
      </c>
      <c r="K5347">
        <f>_xlfn.XLOOKUP(A:A,Table1!B:B,Table1!M:M)</f>
        <v>67</v>
      </c>
      <c r="L5347">
        <f>_xlfn.XLOOKUP(A:A,Table1!B:B,Table1!N:N)</f>
        <v>9</v>
      </c>
      <c r="M5347" t="str" cm="1">
        <f t="array" ref="M5347">_xlfn.IFS(
OR(B5347="India",B5347="Thailand",B5347="United Arab Emirates",B5347="Japan",B5347="South Korea",B5347="China"),"Asia",
OR(B5347="Russia",B5347="Germany",B5347="France",B5347="Spain",B5347="Turkey",B5347="United Kingdom"),"Europe",
OR(B5347="United States Of America",B5347="Canada",B5347="Mexico",B5347="Brazil"),"America",
OR(B5347="Egypt",B5347="South Africa"),"Africa",
B5347="Australia","Oceania",
TRUE,"Others"
)</f>
        <v>Asia</v>
      </c>
      <c r="N5347" t="str">
        <f t="shared" si="83"/>
        <v>Moderate</v>
      </c>
    </row>
    <row r="5348" spans="1:14" x14ac:dyDescent="0.3">
      <c r="A5348" t="s">
        <v>98</v>
      </c>
      <c r="B5348" t="str">
        <f>_xlfn.XLOOKUP(A:A,Table1!B:B,Table1!C:C)</f>
        <v>Thailand</v>
      </c>
      <c r="C5348" s="1">
        <f>_xlfn.XLOOKUP(A:A,Table1!B:B,Table1!E:E)</f>
        <v>45276</v>
      </c>
      <c r="D5348">
        <f>_xlfn.XLOOKUP(A:A,Table1!B:B,Table1!F:F)</f>
        <v>15</v>
      </c>
      <c r="E5348">
        <f>_xlfn.XLOOKUP(A:A,Table1!B:B,Table1!G:G)</f>
        <v>63</v>
      </c>
      <c r="F5348">
        <f>_xlfn.XLOOKUP(A:A,Table1!B:B,Table1!H:H)</f>
        <v>85</v>
      </c>
      <c r="G5348">
        <f>_xlfn.XLOOKUP(A:A,Table1!B:B,Table1!I:I)</f>
        <v>45</v>
      </c>
      <c r="H5348">
        <f>_xlfn.XLOOKUP(A:A,Table1!B:B,Table1!J:J)</f>
        <v>9</v>
      </c>
      <c r="I5348">
        <f>_xlfn.XLOOKUP(A:A,Table1!B:B,Table1!K:K)</f>
        <v>100</v>
      </c>
      <c r="J5348">
        <f>_xlfn.XLOOKUP(A:A,Table1!B:B,Table1!L:L)</f>
        <v>27</v>
      </c>
      <c r="K5348">
        <f>_xlfn.XLOOKUP(A:A,Table1!B:B,Table1!M:M)</f>
        <v>58</v>
      </c>
      <c r="L5348">
        <f>_xlfn.XLOOKUP(A:A,Table1!B:B,Table1!N:N)</f>
        <v>16</v>
      </c>
      <c r="M5348" t="str" cm="1">
        <f t="array" ref="M5348">_xlfn.IFS(
OR(B5348="India",B5348="Thailand",B5348="United Arab Emirates",B5348="Japan",B5348="South Korea",B5348="China"),"Asia",
OR(B5348="Russia",B5348="Germany",B5348="France",B5348="Spain",B5348="Turkey",B5348="United Kingdom"),"Europe",
OR(B5348="United States Of America",B5348="Canada",B5348="Mexico",B5348="Brazil"),"America",
OR(B5348="Egypt",B5348="South Africa"),"Africa",
B5348="Australia","Oceania",
TRUE,"Others"
)</f>
        <v>Asia</v>
      </c>
      <c r="N5348" t="str">
        <f t="shared" si="83"/>
        <v>High</v>
      </c>
    </row>
    <row r="5349" spans="1:14" x14ac:dyDescent="0.3">
      <c r="A5349" t="s">
        <v>29</v>
      </c>
      <c r="B5349" t="str">
        <f>_xlfn.XLOOKUP(A:A,Table1!B:B,Table1!C:C)</f>
        <v>United Kingdom</v>
      </c>
      <c r="C5349" s="1">
        <f>_xlfn.XLOOKUP(A:A,Table1!B:B,Table1!E:E)</f>
        <v>45008</v>
      </c>
      <c r="D5349">
        <f>_xlfn.XLOOKUP(A:A,Table1!B:B,Table1!F:F)</f>
        <v>21</v>
      </c>
      <c r="E5349">
        <f>_xlfn.XLOOKUP(A:A,Table1!B:B,Table1!G:G)</f>
        <v>190</v>
      </c>
      <c r="F5349">
        <f>_xlfn.XLOOKUP(A:A,Table1!B:B,Table1!H:H)</f>
        <v>27</v>
      </c>
      <c r="G5349">
        <f>_xlfn.XLOOKUP(A:A,Table1!B:B,Table1!I:I)</f>
        <v>40</v>
      </c>
      <c r="H5349">
        <f>_xlfn.XLOOKUP(A:A,Table1!B:B,Table1!J:J)</f>
        <v>3</v>
      </c>
      <c r="I5349">
        <f>_xlfn.XLOOKUP(A:A,Table1!B:B,Table1!K:K)</f>
        <v>14</v>
      </c>
      <c r="J5349">
        <f>_xlfn.XLOOKUP(A:A,Table1!B:B,Table1!L:L)</f>
        <v>-9</v>
      </c>
      <c r="K5349">
        <f>_xlfn.XLOOKUP(A:A,Table1!B:B,Table1!M:M)</f>
        <v>45</v>
      </c>
      <c r="L5349">
        <f>_xlfn.XLOOKUP(A:A,Table1!B:B,Table1!N:N)</f>
        <v>2</v>
      </c>
      <c r="M5349" t="str" cm="1">
        <f t="array" ref="M5349">_xlfn.IFS(
OR(B5349="India",B5349="Thailand",B5349="United Arab Emirates",B5349="Japan",B5349="South Korea",B5349="China"),"Asia",
OR(B5349="Russia",B5349="Germany",B5349="France",B5349="Spain",B5349="Turkey",B5349="United Kingdom"),"Europe",
OR(B5349="United States Of America",B5349="Canada",B5349="Mexico",B5349="Brazil"),"America",
OR(B5349="Egypt",B5349="South Africa"),"Africa",
B5349="Australia","Oceania",
TRUE,"Others"
)</f>
        <v>Europe</v>
      </c>
      <c r="N5349" t="str">
        <f t="shared" si="83"/>
        <v>Low</v>
      </c>
    </row>
    <row r="5350" spans="1:14" x14ac:dyDescent="0.3">
      <c r="A5350" t="s">
        <v>44</v>
      </c>
      <c r="B5350" t="str">
        <f>_xlfn.XLOOKUP(A:A,Table1!B:B,Table1!C:C)</f>
        <v>United States Of America</v>
      </c>
      <c r="C5350" s="1">
        <f>_xlfn.XLOOKUP(A:A,Table1!B:B,Table1!E:E)</f>
        <v>45233</v>
      </c>
      <c r="D5350">
        <f>_xlfn.XLOOKUP(A:A,Table1!B:B,Table1!F:F)</f>
        <v>71</v>
      </c>
      <c r="E5350">
        <f>_xlfn.XLOOKUP(A:A,Table1!B:B,Table1!G:G)</f>
        <v>152</v>
      </c>
      <c r="F5350">
        <f>_xlfn.XLOOKUP(A:A,Table1!B:B,Table1!H:H)</f>
        <v>60</v>
      </c>
      <c r="G5350">
        <f>_xlfn.XLOOKUP(A:A,Table1!B:B,Table1!I:I)</f>
        <v>38</v>
      </c>
      <c r="H5350">
        <f>_xlfn.XLOOKUP(A:A,Table1!B:B,Table1!J:J)</f>
        <v>9</v>
      </c>
      <c r="I5350">
        <f>_xlfn.XLOOKUP(A:A,Table1!B:B,Table1!K:K)</f>
        <v>95</v>
      </c>
      <c r="J5350">
        <f>_xlfn.XLOOKUP(A:A,Table1!B:B,Table1!L:L)</f>
        <v>34</v>
      </c>
      <c r="K5350">
        <f>_xlfn.XLOOKUP(A:A,Table1!B:B,Table1!M:M)</f>
        <v>43</v>
      </c>
      <c r="L5350">
        <f>_xlfn.XLOOKUP(A:A,Table1!B:B,Table1!N:N)</f>
        <v>14</v>
      </c>
      <c r="M5350" t="str" cm="1">
        <f t="array" ref="M5350">_xlfn.IFS(
OR(B5350="India",B5350="Thailand",B5350="United Arab Emirates",B5350="Japan",B5350="South Korea",B5350="China"),"Asia",
OR(B5350="Russia",B5350="Germany",B5350="France",B5350="Spain",B5350="Turkey",B5350="United Kingdom"),"Europe",
OR(B5350="United States Of America",B5350="Canada",B5350="Mexico",B5350="Brazil"),"America",
OR(B5350="Egypt",B5350="South Africa"),"Africa",
B5350="Australia","Oceania",
TRUE,"Others"
)</f>
        <v>America</v>
      </c>
      <c r="N5350" t="str">
        <f t="shared" si="83"/>
        <v>High</v>
      </c>
    </row>
    <row r="5351" spans="1:14" x14ac:dyDescent="0.3">
      <c r="A5351" t="s">
        <v>345</v>
      </c>
      <c r="B5351" t="str">
        <f>_xlfn.XLOOKUP(A:A,Table1!B:B,Table1!C:C)</f>
        <v>Brazil</v>
      </c>
      <c r="C5351" s="1">
        <f>_xlfn.XLOOKUP(A:A,Table1!B:B,Table1!E:E)</f>
        <v>44944</v>
      </c>
      <c r="D5351">
        <f>_xlfn.XLOOKUP(A:A,Table1!B:B,Table1!F:F)</f>
        <v>136</v>
      </c>
      <c r="E5351">
        <f>_xlfn.XLOOKUP(A:A,Table1!B:B,Table1!G:G)</f>
        <v>179</v>
      </c>
      <c r="F5351">
        <f>_xlfn.XLOOKUP(A:A,Table1!B:B,Table1!H:H)</f>
        <v>30</v>
      </c>
      <c r="G5351">
        <f>_xlfn.XLOOKUP(A:A,Table1!B:B,Table1!I:I)</f>
        <v>3</v>
      </c>
      <c r="H5351">
        <f>_xlfn.XLOOKUP(A:A,Table1!B:B,Table1!J:J)</f>
        <v>8</v>
      </c>
      <c r="I5351">
        <f>_xlfn.XLOOKUP(A:A,Table1!B:B,Table1!K:K)</f>
        <v>120</v>
      </c>
      <c r="J5351">
        <f>_xlfn.XLOOKUP(A:A,Table1!B:B,Table1!L:L)</f>
        <v>32</v>
      </c>
      <c r="K5351">
        <f>_xlfn.XLOOKUP(A:A,Table1!B:B,Table1!M:M)</f>
        <v>97</v>
      </c>
      <c r="L5351">
        <f>_xlfn.XLOOKUP(A:A,Table1!B:B,Table1!N:N)</f>
        <v>18</v>
      </c>
      <c r="M5351" t="str" cm="1">
        <f t="array" ref="M5351">_xlfn.IFS(
OR(B5351="India",B5351="Thailand",B5351="United Arab Emirates",B5351="Japan",B5351="South Korea",B5351="China"),"Asia",
OR(B5351="Russia",B5351="Germany",B5351="France",B5351="Spain",B5351="Turkey",B5351="United Kingdom"),"Europe",
OR(B5351="United States Of America",B5351="Canada",B5351="Mexico",B5351="Brazil"),"America",
OR(B5351="Egypt",B5351="South Africa"),"Africa",
B5351="Australia","Oceania",
TRUE,"Others"
)</f>
        <v>America</v>
      </c>
      <c r="N5351" t="str">
        <f t="shared" si="83"/>
        <v>High</v>
      </c>
    </row>
    <row r="5352" spans="1:14" x14ac:dyDescent="0.3">
      <c r="A5352" t="s">
        <v>61</v>
      </c>
      <c r="B5352" t="str">
        <f>_xlfn.XLOOKUP(A:A,Table1!B:B,Table1!C:C)</f>
        <v>Egypt</v>
      </c>
      <c r="C5352" s="1">
        <f>_xlfn.XLOOKUP(A:A,Table1!B:B,Table1!E:E)</f>
        <v>45041</v>
      </c>
      <c r="D5352">
        <f>_xlfn.XLOOKUP(A:A,Table1!B:B,Table1!F:F)</f>
        <v>86</v>
      </c>
      <c r="E5352">
        <f>_xlfn.XLOOKUP(A:A,Table1!B:B,Table1!G:G)</f>
        <v>82</v>
      </c>
      <c r="F5352">
        <f>_xlfn.XLOOKUP(A:A,Table1!B:B,Table1!H:H)</f>
        <v>84</v>
      </c>
      <c r="G5352">
        <f>_xlfn.XLOOKUP(A:A,Table1!B:B,Table1!I:I)</f>
        <v>16</v>
      </c>
      <c r="H5352">
        <f>_xlfn.XLOOKUP(A:A,Table1!B:B,Table1!J:J)</f>
        <v>7</v>
      </c>
      <c r="I5352">
        <f>_xlfn.XLOOKUP(A:A,Table1!B:B,Table1!K:K)</f>
        <v>186</v>
      </c>
      <c r="J5352">
        <f>_xlfn.XLOOKUP(A:A,Table1!B:B,Table1!L:L)</f>
        <v>4</v>
      </c>
      <c r="K5352">
        <f>_xlfn.XLOOKUP(A:A,Table1!B:B,Table1!M:M)</f>
        <v>16</v>
      </c>
      <c r="L5352">
        <f>_xlfn.XLOOKUP(A:A,Table1!B:B,Table1!N:N)</f>
        <v>5</v>
      </c>
      <c r="M5352" t="str" cm="1">
        <f t="array" ref="M5352">_xlfn.IFS(
OR(B5352="India",B5352="Thailand",B5352="United Arab Emirates",B5352="Japan",B5352="South Korea",B5352="China"),"Asia",
OR(B5352="Russia",B5352="Germany",B5352="France",B5352="Spain",B5352="Turkey",B5352="United Kingdom"),"Europe",
OR(B5352="United States Of America",B5352="Canada",B5352="Mexico",B5352="Brazil"),"America",
OR(B5352="Egypt",B5352="South Africa"),"Africa",
B5352="Australia","Oceania",
TRUE,"Others"
)</f>
        <v>Africa</v>
      </c>
      <c r="N5352" t="str">
        <f t="shared" si="83"/>
        <v>Low</v>
      </c>
    </row>
    <row r="5353" spans="1:14" x14ac:dyDescent="0.3">
      <c r="A5353" t="s">
        <v>20</v>
      </c>
      <c r="B5353" t="str">
        <f>_xlfn.XLOOKUP(A:A,Table1!B:B,Table1!C:C)</f>
        <v>United Arab Emirates</v>
      </c>
      <c r="C5353" s="1">
        <f>_xlfn.XLOOKUP(A:A,Table1!B:B,Table1!E:E)</f>
        <v>45130</v>
      </c>
      <c r="D5353">
        <f>_xlfn.XLOOKUP(A:A,Table1!B:B,Table1!F:F)</f>
        <v>120</v>
      </c>
      <c r="E5353">
        <f>_xlfn.XLOOKUP(A:A,Table1!B:B,Table1!G:G)</f>
        <v>49</v>
      </c>
      <c r="F5353">
        <f>_xlfn.XLOOKUP(A:A,Table1!B:B,Table1!H:H)</f>
        <v>99</v>
      </c>
      <c r="G5353">
        <f>_xlfn.XLOOKUP(A:A,Table1!B:B,Table1!I:I)</f>
        <v>6</v>
      </c>
      <c r="H5353">
        <f>_xlfn.XLOOKUP(A:A,Table1!B:B,Table1!J:J)</f>
        <v>7</v>
      </c>
      <c r="I5353">
        <f>_xlfn.XLOOKUP(A:A,Table1!B:B,Table1!K:K)</f>
        <v>134</v>
      </c>
      <c r="J5353">
        <f>_xlfn.XLOOKUP(A:A,Table1!B:B,Table1!L:L)</f>
        <v>13</v>
      </c>
      <c r="K5353">
        <f>_xlfn.XLOOKUP(A:A,Table1!B:B,Table1!M:M)</f>
        <v>32</v>
      </c>
      <c r="L5353">
        <f>_xlfn.XLOOKUP(A:A,Table1!B:B,Table1!N:N)</f>
        <v>5</v>
      </c>
      <c r="M5353" t="str" cm="1">
        <f t="array" ref="M5353">_xlfn.IFS(
OR(B5353="India",B5353="Thailand",B5353="United Arab Emirates",B5353="Japan",B5353="South Korea",B5353="China"),"Asia",
OR(B5353="Russia",B5353="Germany",B5353="France",B5353="Spain",B5353="Turkey",B5353="United Kingdom"),"Europe",
OR(B5353="United States Of America",B5353="Canada",B5353="Mexico",B5353="Brazil"),"America",
OR(B5353="Egypt",B5353="South Africa"),"Africa",
B5353="Australia","Oceania",
TRUE,"Others"
)</f>
        <v>Asia</v>
      </c>
      <c r="N5353" t="str">
        <f t="shared" si="83"/>
        <v>Low</v>
      </c>
    </row>
    <row r="5354" spans="1:14" x14ac:dyDescent="0.3">
      <c r="A5354" t="s">
        <v>102</v>
      </c>
      <c r="B5354" t="str">
        <f>_xlfn.XLOOKUP(A:A,Table1!B:B,Table1!C:C)</f>
        <v>Spain</v>
      </c>
      <c r="C5354" s="1">
        <f>_xlfn.XLOOKUP(A:A,Table1!B:B,Table1!E:E)</f>
        <v>44931</v>
      </c>
      <c r="D5354">
        <f>_xlfn.XLOOKUP(A:A,Table1!B:B,Table1!F:F)</f>
        <v>127</v>
      </c>
      <c r="E5354">
        <f>_xlfn.XLOOKUP(A:A,Table1!B:B,Table1!G:G)</f>
        <v>112</v>
      </c>
      <c r="F5354">
        <f>_xlfn.XLOOKUP(A:A,Table1!B:B,Table1!H:H)</f>
        <v>47</v>
      </c>
      <c r="G5354">
        <f>_xlfn.XLOOKUP(A:A,Table1!B:B,Table1!I:I)</f>
        <v>20</v>
      </c>
      <c r="H5354">
        <f>_xlfn.XLOOKUP(A:A,Table1!B:B,Table1!J:J)</f>
        <v>2</v>
      </c>
      <c r="I5354">
        <f>_xlfn.XLOOKUP(A:A,Table1!B:B,Table1!K:K)</f>
        <v>118</v>
      </c>
      <c r="J5354">
        <f>_xlfn.XLOOKUP(A:A,Table1!B:B,Table1!L:L)</f>
        <v>16</v>
      </c>
      <c r="K5354">
        <f>_xlfn.XLOOKUP(A:A,Table1!B:B,Table1!M:M)</f>
        <v>63</v>
      </c>
      <c r="L5354">
        <f>_xlfn.XLOOKUP(A:A,Table1!B:B,Table1!N:N)</f>
        <v>13</v>
      </c>
      <c r="M5354" t="str" cm="1">
        <f t="array" ref="M5354">_xlfn.IFS(
OR(B5354="India",B5354="Thailand",B5354="United Arab Emirates",B5354="Japan",B5354="South Korea",B5354="China"),"Asia",
OR(B5354="Russia",B5354="Germany",B5354="France",B5354="Spain",B5354="Turkey",B5354="United Kingdom"),"Europe",
OR(B5354="United States Of America",B5354="Canada",B5354="Mexico",B5354="Brazil"),"America",
OR(B5354="Egypt",B5354="South Africa"),"Africa",
B5354="Australia","Oceania",
TRUE,"Others"
)</f>
        <v>Europe</v>
      </c>
      <c r="N5354" t="str">
        <f t="shared" si="83"/>
        <v>Moderate</v>
      </c>
    </row>
    <row r="5355" spans="1:14" x14ac:dyDescent="0.3">
      <c r="A5355" t="s">
        <v>98</v>
      </c>
      <c r="B5355" t="str">
        <f>_xlfn.XLOOKUP(A:A,Table1!B:B,Table1!C:C)</f>
        <v>Thailand</v>
      </c>
      <c r="C5355" s="1">
        <f>_xlfn.XLOOKUP(A:A,Table1!B:B,Table1!E:E)</f>
        <v>45276</v>
      </c>
      <c r="D5355">
        <f>_xlfn.XLOOKUP(A:A,Table1!B:B,Table1!F:F)</f>
        <v>15</v>
      </c>
      <c r="E5355">
        <f>_xlfn.XLOOKUP(A:A,Table1!B:B,Table1!G:G)</f>
        <v>63</v>
      </c>
      <c r="F5355">
        <f>_xlfn.XLOOKUP(A:A,Table1!B:B,Table1!H:H)</f>
        <v>85</v>
      </c>
      <c r="G5355">
        <f>_xlfn.XLOOKUP(A:A,Table1!B:B,Table1!I:I)</f>
        <v>45</v>
      </c>
      <c r="H5355">
        <f>_xlfn.XLOOKUP(A:A,Table1!B:B,Table1!J:J)</f>
        <v>9</v>
      </c>
      <c r="I5355">
        <f>_xlfn.XLOOKUP(A:A,Table1!B:B,Table1!K:K)</f>
        <v>100</v>
      </c>
      <c r="J5355">
        <f>_xlfn.XLOOKUP(A:A,Table1!B:B,Table1!L:L)</f>
        <v>27</v>
      </c>
      <c r="K5355">
        <f>_xlfn.XLOOKUP(A:A,Table1!B:B,Table1!M:M)</f>
        <v>58</v>
      </c>
      <c r="L5355">
        <f>_xlfn.XLOOKUP(A:A,Table1!B:B,Table1!N:N)</f>
        <v>16</v>
      </c>
      <c r="M5355" t="str" cm="1">
        <f t="array" ref="M5355">_xlfn.IFS(
OR(B5355="India",B5355="Thailand",B5355="United Arab Emirates",B5355="Japan",B5355="South Korea",B5355="China"),"Asia",
OR(B5355="Russia",B5355="Germany",B5355="France",B5355="Spain",B5355="Turkey",B5355="United Kingdom"),"Europe",
OR(B5355="United States Of America",B5355="Canada",B5355="Mexico",B5355="Brazil"),"America",
OR(B5355="Egypt",B5355="South Africa"),"Africa",
B5355="Australia","Oceania",
TRUE,"Others"
)</f>
        <v>Asia</v>
      </c>
      <c r="N5355" t="str">
        <f t="shared" si="83"/>
        <v>High</v>
      </c>
    </row>
    <row r="5356" spans="1:14" x14ac:dyDescent="0.3">
      <c r="A5356" t="s">
        <v>14</v>
      </c>
      <c r="B5356" t="str">
        <f>_xlfn.XLOOKUP(A:A,Table1!B:B,Table1!C:C)</f>
        <v>Turkey</v>
      </c>
      <c r="C5356" s="1">
        <f>_xlfn.XLOOKUP(A:A,Table1!B:B,Table1!E:E)</f>
        <v>45038</v>
      </c>
      <c r="D5356">
        <f>_xlfn.XLOOKUP(A:A,Table1!B:B,Table1!F:F)</f>
        <v>94</v>
      </c>
      <c r="E5356">
        <f>_xlfn.XLOOKUP(A:A,Table1!B:B,Table1!G:G)</f>
        <v>34</v>
      </c>
      <c r="F5356">
        <f>_xlfn.XLOOKUP(A:A,Table1!B:B,Table1!H:H)</f>
        <v>79</v>
      </c>
      <c r="G5356">
        <f>_xlfn.XLOOKUP(A:A,Table1!B:B,Table1!I:I)</f>
        <v>45</v>
      </c>
      <c r="H5356">
        <f>_xlfn.XLOOKUP(A:A,Table1!B:B,Table1!J:J)</f>
        <v>5</v>
      </c>
      <c r="I5356">
        <f>_xlfn.XLOOKUP(A:A,Table1!B:B,Table1!K:K)</f>
        <v>184</v>
      </c>
      <c r="J5356">
        <f>_xlfn.XLOOKUP(A:A,Table1!B:B,Table1!L:L)</f>
        <v>11</v>
      </c>
      <c r="K5356">
        <f>_xlfn.XLOOKUP(A:A,Table1!B:B,Table1!M:M)</f>
        <v>30</v>
      </c>
      <c r="L5356">
        <f>_xlfn.XLOOKUP(A:A,Table1!B:B,Table1!N:N)</f>
        <v>14</v>
      </c>
      <c r="M5356" t="str" cm="1">
        <f t="array" ref="M5356">_xlfn.IFS(
OR(B5356="India",B5356="Thailand",B5356="United Arab Emirates",B5356="Japan",B5356="South Korea",B5356="China"),"Asia",
OR(B5356="Russia",B5356="Germany",B5356="France",B5356="Spain",B5356="Turkey",B5356="United Kingdom"),"Europe",
OR(B5356="United States Of America",B5356="Canada",B5356="Mexico",B5356="Brazil"),"America",
OR(B5356="Egypt",B5356="South Africa"),"Africa",
B5356="Australia","Oceania",
TRUE,"Others"
)</f>
        <v>Europe</v>
      </c>
      <c r="N5356" t="str">
        <f t="shared" si="83"/>
        <v>Low</v>
      </c>
    </row>
    <row r="5357" spans="1:14" x14ac:dyDescent="0.3">
      <c r="A5357" t="s">
        <v>107</v>
      </c>
      <c r="B5357" t="str">
        <f>_xlfn.XLOOKUP(A:A,Table1!B:B,Table1!C:C)</f>
        <v>Canada</v>
      </c>
      <c r="C5357" s="1">
        <f>_xlfn.XLOOKUP(A:A,Table1!B:B,Table1!E:E)</f>
        <v>45066</v>
      </c>
      <c r="D5357">
        <f>_xlfn.XLOOKUP(A:A,Table1!B:B,Table1!F:F)</f>
        <v>16</v>
      </c>
      <c r="E5357">
        <f>_xlfn.XLOOKUP(A:A,Table1!B:B,Table1!G:G)</f>
        <v>118</v>
      </c>
      <c r="F5357">
        <f>_xlfn.XLOOKUP(A:A,Table1!B:B,Table1!H:H)</f>
        <v>44</v>
      </c>
      <c r="G5357">
        <f>_xlfn.XLOOKUP(A:A,Table1!B:B,Table1!I:I)</f>
        <v>27</v>
      </c>
      <c r="H5357">
        <f>_xlfn.XLOOKUP(A:A,Table1!B:B,Table1!J:J)</f>
        <v>9</v>
      </c>
      <c r="I5357">
        <f>_xlfn.XLOOKUP(A:A,Table1!B:B,Table1!K:K)</f>
        <v>26</v>
      </c>
      <c r="J5357">
        <f>_xlfn.XLOOKUP(A:A,Table1!B:B,Table1!L:L)</f>
        <v>8</v>
      </c>
      <c r="K5357">
        <f>_xlfn.XLOOKUP(A:A,Table1!B:B,Table1!M:M)</f>
        <v>36</v>
      </c>
      <c r="L5357">
        <f>_xlfn.XLOOKUP(A:A,Table1!B:B,Table1!N:N)</f>
        <v>18</v>
      </c>
      <c r="M5357" t="str" cm="1">
        <f t="array" ref="M5357">_xlfn.IFS(
OR(B5357="India",B5357="Thailand",B5357="United Arab Emirates",B5357="Japan",B5357="South Korea",B5357="China"),"Asia",
OR(B5357="Russia",B5357="Germany",B5357="France",B5357="Spain",B5357="Turkey",B5357="United Kingdom"),"Europe",
OR(B5357="United States Of America",B5357="Canada",B5357="Mexico",B5357="Brazil"),"America",
OR(B5357="Egypt",B5357="South Africa"),"Africa",
B5357="Australia","Oceania",
TRUE,"Others"
)</f>
        <v>America</v>
      </c>
      <c r="N5357" t="str">
        <f t="shared" si="83"/>
        <v>Low</v>
      </c>
    </row>
    <row r="5358" spans="1:14" x14ac:dyDescent="0.3">
      <c r="A5358" t="s">
        <v>28</v>
      </c>
      <c r="B5358" t="str">
        <f>_xlfn.XLOOKUP(A:A,Table1!B:B,Table1!C:C)</f>
        <v>United States Of America</v>
      </c>
      <c r="C5358" s="1">
        <f>_xlfn.XLOOKUP(A:A,Table1!B:B,Table1!E:E)</f>
        <v>44954</v>
      </c>
      <c r="D5358">
        <f>_xlfn.XLOOKUP(A:A,Table1!B:B,Table1!F:F)</f>
        <v>37</v>
      </c>
      <c r="E5358">
        <f>_xlfn.XLOOKUP(A:A,Table1!B:B,Table1!G:G)</f>
        <v>138</v>
      </c>
      <c r="F5358">
        <f>_xlfn.XLOOKUP(A:A,Table1!B:B,Table1!H:H)</f>
        <v>71</v>
      </c>
      <c r="G5358">
        <f>_xlfn.XLOOKUP(A:A,Table1!B:B,Table1!I:I)</f>
        <v>1</v>
      </c>
      <c r="H5358">
        <f>_xlfn.XLOOKUP(A:A,Table1!B:B,Table1!J:J)</f>
        <v>3</v>
      </c>
      <c r="I5358">
        <f>_xlfn.XLOOKUP(A:A,Table1!B:B,Table1!K:K)</f>
        <v>55</v>
      </c>
      <c r="J5358">
        <f>_xlfn.XLOOKUP(A:A,Table1!B:B,Table1!L:L)</f>
        <v>31</v>
      </c>
      <c r="K5358">
        <f>_xlfn.XLOOKUP(A:A,Table1!B:B,Table1!M:M)</f>
        <v>76</v>
      </c>
      <c r="L5358">
        <f>_xlfn.XLOOKUP(A:A,Table1!B:B,Table1!N:N)</f>
        <v>1</v>
      </c>
      <c r="M5358" t="str" cm="1">
        <f t="array" ref="M5358">_xlfn.IFS(
OR(B5358="India",B5358="Thailand",B5358="United Arab Emirates",B5358="Japan",B5358="South Korea",B5358="China"),"Asia",
OR(B5358="Russia",B5358="Germany",B5358="France",B5358="Spain",B5358="Turkey",B5358="United Kingdom"),"Europe",
OR(B5358="United States Of America",B5358="Canada",B5358="Mexico",B5358="Brazil"),"America",
OR(B5358="Egypt",B5358="South Africa"),"Africa",
B5358="Australia","Oceania",
TRUE,"Others"
)</f>
        <v>America</v>
      </c>
      <c r="N5358" t="str">
        <f t="shared" si="83"/>
        <v>High</v>
      </c>
    </row>
    <row r="5359" spans="1:14" x14ac:dyDescent="0.3">
      <c r="A5359" t="s">
        <v>24</v>
      </c>
      <c r="B5359" t="str">
        <f>_xlfn.XLOOKUP(A:A,Table1!B:B,Table1!C:C)</f>
        <v>China</v>
      </c>
      <c r="C5359" s="1">
        <f>_xlfn.XLOOKUP(A:A,Table1!B:B,Table1!E:E)</f>
        <v>45110</v>
      </c>
      <c r="D5359">
        <f>_xlfn.XLOOKUP(A:A,Table1!B:B,Table1!F:F)</f>
        <v>100</v>
      </c>
      <c r="E5359">
        <f>_xlfn.XLOOKUP(A:A,Table1!B:B,Table1!G:G)</f>
        <v>10</v>
      </c>
      <c r="F5359">
        <f>_xlfn.XLOOKUP(A:A,Table1!B:B,Table1!H:H)</f>
        <v>75</v>
      </c>
      <c r="G5359">
        <f>_xlfn.XLOOKUP(A:A,Table1!B:B,Table1!I:I)</f>
        <v>40</v>
      </c>
      <c r="H5359">
        <f>_xlfn.XLOOKUP(A:A,Table1!B:B,Table1!J:J)</f>
        <v>7</v>
      </c>
      <c r="I5359">
        <f>_xlfn.XLOOKUP(A:A,Table1!B:B,Table1!K:K)</f>
        <v>177</v>
      </c>
      <c r="J5359">
        <f>_xlfn.XLOOKUP(A:A,Table1!B:B,Table1!L:L)</f>
        <v>33</v>
      </c>
      <c r="K5359">
        <f>_xlfn.XLOOKUP(A:A,Table1!B:B,Table1!M:M)</f>
        <v>18</v>
      </c>
      <c r="L5359">
        <f>_xlfn.XLOOKUP(A:A,Table1!B:B,Table1!N:N)</f>
        <v>10</v>
      </c>
      <c r="M5359" t="str" cm="1">
        <f t="array" ref="M5359">_xlfn.IFS(
OR(B5359="India",B5359="Thailand",B5359="United Arab Emirates",B5359="Japan",B5359="South Korea",B5359="China"),"Asia",
OR(B5359="Russia",B5359="Germany",B5359="France",B5359="Spain",B5359="Turkey",B5359="United Kingdom"),"Europe",
OR(B5359="United States Of America",B5359="Canada",B5359="Mexico",B5359="Brazil"),"America",
OR(B5359="Egypt",B5359="South Africa"),"Africa",
B5359="Australia","Oceania",
TRUE,"Others"
)</f>
        <v>Asia</v>
      </c>
      <c r="N5359" t="str">
        <f t="shared" si="83"/>
        <v>High</v>
      </c>
    </row>
    <row r="5360" spans="1:14" x14ac:dyDescent="0.3">
      <c r="A5360" t="s">
        <v>58</v>
      </c>
      <c r="B5360" t="str">
        <f>_xlfn.XLOOKUP(A:A,Table1!B:B,Table1!C:C)</f>
        <v>France</v>
      </c>
      <c r="C5360" s="1">
        <f>_xlfn.XLOOKUP(A:A,Table1!B:B,Table1!E:E)</f>
        <v>45126</v>
      </c>
      <c r="D5360">
        <f>_xlfn.XLOOKUP(A:A,Table1!B:B,Table1!F:F)</f>
        <v>32</v>
      </c>
      <c r="E5360">
        <f>_xlfn.XLOOKUP(A:A,Table1!B:B,Table1!G:G)</f>
        <v>157</v>
      </c>
      <c r="F5360">
        <f>_xlfn.XLOOKUP(A:A,Table1!B:B,Table1!H:H)</f>
        <v>42</v>
      </c>
      <c r="G5360">
        <f>_xlfn.XLOOKUP(A:A,Table1!B:B,Table1!I:I)</f>
        <v>9</v>
      </c>
      <c r="H5360">
        <f>_xlfn.XLOOKUP(A:A,Table1!B:B,Table1!J:J)</f>
        <v>5</v>
      </c>
      <c r="I5360">
        <f>_xlfn.XLOOKUP(A:A,Table1!B:B,Table1!K:K)</f>
        <v>190</v>
      </c>
      <c r="J5360">
        <f>_xlfn.XLOOKUP(A:A,Table1!B:B,Table1!L:L)</f>
        <v>35</v>
      </c>
      <c r="K5360">
        <f>_xlfn.XLOOKUP(A:A,Table1!B:B,Table1!M:M)</f>
        <v>70</v>
      </c>
      <c r="L5360">
        <f>_xlfn.XLOOKUP(A:A,Table1!B:B,Table1!N:N)</f>
        <v>5</v>
      </c>
      <c r="M5360" t="str" cm="1">
        <f t="array" ref="M5360">_xlfn.IFS(
OR(B5360="India",B5360="Thailand",B5360="United Arab Emirates",B5360="Japan",B5360="South Korea",B5360="China"),"Asia",
OR(B5360="Russia",B5360="Germany",B5360="France",B5360="Spain",B5360="Turkey",B5360="United Kingdom"),"Europe",
OR(B5360="United States Of America",B5360="Canada",B5360="Mexico",B5360="Brazil"),"America",
OR(B5360="Egypt",B5360="South Africa"),"Africa",
B5360="Australia","Oceania",
TRUE,"Others"
)</f>
        <v>Europe</v>
      </c>
      <c r="N5360" t="str">
        <f t="shared" si="83"/>
        <v>High</v>
      </c>
    </row>
    <row r="5361" spans="1:14" x14ac:dyDescent="0.3">
      <c r="A5361" t="s">
        <v>93</v>
      </c>
      <c r="B5361" t="str">
        <f>_xlfn.XLOOKUP(A:A,Table1!B:B,Table1!C:C)</f>
        <v>Egypt</v>
      </c>
      <c r="C5361" s="1">
        <f>_xlfn.XLOOKUP(A:A,Table1!B:B,Table1!E:E)</f>
        <v>45104</v>
      </c>
      <c r="D5361">
        <f>_xlfn.XLOOKUP(A:A,Table1!B:B,Table1!F:F)</f>
        <v>129</v>
      </c>
      <c r="E5361">
        <f>_xlfn.XLOOKUP(A:A,Table1!B:B,Table1!G:G)</f>
        <v>82</v>
      </c>
      <c r="F5361">
        <f>_xlfn.XLOOKUP(A:A,Table1!B:B,Table1!H:H)</f>
        <v>77</v>
      </c>
      <c r="G5361">
        <f>_xlfn.XLOOKUP(A:A,Table1!B:B,Table1!I:I)</f>
        <v>33</v>
      </c>
      <c r="H5361">
        <f>_xlfn.XLOOKUP(A:A,Table1!B:B,Table1!J:J)</f>
        <v>8</v>
      </c>
      <c r="I5361">
        <f>_xlfn.XLOOKUP(A:A,Table1!B:B,Table1!K:K)</f>
        <v>15</v>
      </c>
      <c r="J5361">
        <f>_xlfn.XLOOKUP(A:A,Table1!B:B,Table1!L:L)</f>
        <v>-9</v>
      </c>
      <c r="K5361">
        <f>_xlfn.XLOOKUP(A:A,Table1!B:B,Table1!M:M)</f>
        <v>38</v>
      </c>
      <c r="L5361">
        <f>_xlfn.XLOOKUP(A:A,Table1!B:B,Table1!N:N)</f>
        <v>8</v>
      </c>
      <c r="M5361" t="str" cm="1">
        <f t="array" ref="M5361">_xlfn.IFS(
OR(B5361="India",B5361="Thailand",B5361="United Arab Emirates",B5361="Japan",B5361="South Korea",B5361="China"),"Asia",
OR(B5361="Russia",B5361="Germany",B5361="France",B5361="Spain",B5361="Turkey",B5361="United Kingdom"),"Europe",
OR(B5361="United States Of America",B5361="Canada",B5361="Mexico",B5361="Brazil"),"America",
OR(B5361="Egypt",B5361="South Africa"),"Africa",
B5361="Australia","Oceania",
TRUE,"Others"
)</f>
        <v>Africa</v>
      </c>
      <c r="N5361" t="str">
        <f t="shared" si="83"/>
        <v>Low</v>
      </c>
    </row>
    <row r="5362" spans="1:14" x14ac:dyDescent="0.3">
      <c r="A5362" t="s">
        <v>61</v>
      </c>
      <c r="B5362" t="str">
        <f>_xlfn.XLOOKUP(A:A,Table1!B:B,Table1!C:C)</f>
        <v>Egypt</v>
      </c>
      <c r="C5362" s="1">
        <f>_xlfn.XLOOKUP(A:A,Table1!B:B,Table1!E:E)</f>
        <v>45041</v>
      </c>
      <c r="D5362">
        <f>_xlfn.XLOOKUP(A:A,Table1!B:B,Table1!F:F)</f>
        <v>86</v>
      </c>
      <c r="E5362">
        <f>_xlfn.XLOOKUP(A:A,Table1!B:B,Table1!G:G)</f>
        <v>82</v>
      </c>
      <c r="F5362">
        <f>_xlfn.XLOOKUP(A:A,Table1!B:B,Table1!H:H)</f>
        <v>84</v>
      </c>
      <c r="G5362">
        <f>_xlfn.XLOOKUP(A:A,Table1!B:B,Table1!I:I)</f>
        <v>16</v>
      </c>
      <c r="H5362">
        <f>_xlfn.XLOOKUP(A:A,Table1!B:B,Table1!J:J)</f>
        <v>7</v>
      </c>
      <c r="I5362">
        <f>_xlfn.XLOOKUP(A:A,Table1!B:B,Table1!K:K)</f>
        <v>186</v>
      </c>
      <c r="J5362">
        <f>_xlfn.XLOOKUP(A:A,Table1!B:B,Table1!L:L)</f>
        <v>4</v>
      </c>
      <c r="K5362">
        <f>_xlfn.XLOOKUP(A:A,Table1!B:B,Table1!M:M)</f>
        <v>16</v>
      </c>
      <c r="L5362">
        <f>_xlfn.XLOOKUP(A:A,Table1!B:B,Table1!N:N)</f>
        <v>5</v>
      </c>
      <c r="M5362" t="str" cm="1">
        <f t="array" ref="M5362">_xlfn.IFS(
OR(B5362="India",B5362="Thailand",B5362="United Arab Emirates",B5362="Japan",B5362="South Korea",B5362="China"),"Asia",
OR(B5362="Russia",B5362="Germany",B5362="France",B5362="Spain",B5362="Turkey",B5362="United Kingdom"),"Europe",
OR(B5362="United States Of America",B5362="Canada",B5362="Mexico",B5362="Brazil"),"America",
OR(B5362="Egypt",B5362="South Africa"),"Africa",
B5362="Australia","Oceania",
TRUE,"Others"
)</f>
        <v>Africa</v>
      </c>
      <c r="N5362" t="str">
        <f t="shared" si="83"/>
        <v>Low</v>
      </c>
    </row>
    <row r="5363" spans="1:14" x14ac:dyDescent="0.3">
      <c r="A5363" t="s">
        <v>111</v>
      </c>
      <c r="B5363" t="str">
        <f>_xlfn.XLOOKUP(A:A,Table1!B:B,Table1!C:C)</f>
        <v>Japan</v>
      </c>
      <c r="C5363" s="1">
        <f>_xlfn.XLOOKUP(A:A,Table1!B:B,Table1!E:E)</f>
        <v>44999</v>
      </c>
      <c r="D5363">
        <f>_xlfn.XLOOKUP(A:A,Table1!B:B,Table1!F:F)</f>
        <v>95</v>
      </c>
      <c r="E5363">
        <f>_xlfn.XLOOKUP(A:A,Table1!B:B,Table1!G:G)</f>
        <v>49</v>
      </c>
      <c r="F5363">
        <f>_xlfn.XLOOKUP(A:A,Table1!B:B,Table1!H:H)</f>
        <v>80</v>
      </c>
      <c r="G5363">
        <f>_xlfn.XLOOKUP(A:A,Table1!B:B,Table1!I:I)</f>
        <v>47</v>
      </c>
      <c r="H5363">
        <f>_xlfn.XLOOKUP(A:A,Table1!B:B,Table1!J:J)</f>
        <v>2</v>
      </c>
      <c r="I5363">
        <f>_xlfn.XLOOKUP(A:A,Table1!B:B,Table1!K:K)</f>
        <v>10</v>
      </c>
      <c r="J5363">
        <f>_xlfn.XLOOKUP(A:A,Table1!B:B,Table1!L:L)</f>
        <v>4</v>
      </c>
      <c r="K5363">
        <f>_xlfn.XLOOKUP(A:A,Table1!B:B,Table1!M:M)</f>
        <v>86</v>
      </c>
      <c r="L5363">
        <f>_xlfn.XLOOKUP(A:A,Table1!B:B,Table1!N:N)</f>
        <v>5</v>
      </c>
      <c r="M5363" t="str" cm="1">
        <f t="array" ref="M5363">_xlfn.IFS(
OR(B5363="India",B5363="Thailand",B5363="United Arab Emirates",B5363="Japan",B5363="South Korea",B5363="China"),"Asia",
OR(B5363="Russia",B5363="Germany",B5363="France",B5363="Spain",B5363="Turkey",B5363="United Kingdom"),"Europe",
OR(B5363="United States Of America",B5363="Canada",B5363="Mexico",B5363="Brazil"),"America",
OR(B5363="Egypt",B5363="South Africa"),"Africa",
B5363="Australia","Oceania",
TRUE,"Others"
)</f>
        <v>Asia</v>
      </c>
      <c r="N5363" t="str">
        <f t="shared" si="83"/>
        <v>Low</v>
      </c>
    </row>
    <row r="5364" spans="1:14" x14ac:dyDescent="0.3">
      <c r="A5364" t="s">
        <v>44</v>
      </c>
      <c r="B5364" t="str">
        <f>_xlfn.XLOOKUP(A:A,Table1!B:B,Table1!C:C)</f>
        <v>United States Of America</v>
      </c>
      <c r="C5364" s="1">
        <f>_xlfn.XLOOKUP(A:A,Table1!B:B,Table1!E:E)</f>
        <v>45233</v>
      </c>
      <c r="D5364">
        <f>_xlfn.XLOOKUP(A:A,Table1!B:B,Table1!F:F)</f>
        <v>71</v>
      </c>
      <c r="E5364">
        <f>_xlfn.XLOOKUP(A:A,Table1!B:B,Table1!G:G)</f>
        <v>152</v>
      </c>
      <c r="F5364">
        <f>_xlfn.XLOOKUP(A:A,Table1!B:B,Table1!H:H)</f>
        <v>60</v>
      </c>
      <c r="G5364">
        <f>_xlfn.XLOOKUP(A:A,Table1!B:B,Table1!I:I)</f>
        <v>38</v>
      </c>
      <c r="H5364">
        <f>_xlfn.XLOOKUP(A:A,Table1!B:B,Table1!J:J)</f>
        <v>9</v>
      </c>
      <c r="I5364">
        <f>_xlfn.XLOOKUP(A:A,Table1!B:B,Table1!K:K)</f>
        <v>95</v>
      </c>
      <c r="J5364">
        <f>_xlfn.XLOOKUP(A:A,Table1!B:B,Table1!L:L)</f>
        <v>34</v>
      </c>
      <c r="K5364">
        <f>_xlfn.XLOOKUP(A:A,Table1!B:B,Table1!M:M)</f>
        <v>43</v>
      </c>
      <c r="L5364">
        <f>_xlfn.XLOOKUP(A:A,Table1!B:B,Table1!N:N)</f>
        <v>14</v>
      </c>
      <c r="M5364" t="str" cm="1">
        <f t="array" ref="M5364">_xlfn.IFS(
OR(B5364="India",B5364="Thailand",B5364="United Arab Emirates",B5364="Japan",B5364="South Korea",B5364="China"),"Asia",
OR(B5364="Russia",B5364="Germany",B5364="France",B5364="Spain",B5364="Turkey",B5364="United Kingdom"),"Europe",
OR(B5364="United States Of America",B5364="Canada",B5364="Mexico",B5364="Brazil"),"America",
OR(B5364="Egypt",B5364="South Africa"),"Africa",
B5364="Australia","Oceania",
TRUE,"Others"
)</f>
        <v>America</v>
      </c>
      <c r="N5364" t="str">
        <f t="shared" si="83"/>
        <v>High</v>
      </c>
    </row>
    <row r="5365" spans="1:14" x14ac:dyDescent="0.3">
      <c r="A5365" t="s">
        <v>39</v>
      </c>
      <c r="B5365" t="str">
        <f>_xlfn.XLOOKUP(A:A,Table1!B:B,Table1!C:C)</f>
        <v>Spain</v>
      </c>
      <c r="C5365" s="1">
        <f>_xlfn.XLOOKUP(A:A,Table1!B:B,Table1!E:E)</f>
        <v>44930</v>
      </c>
      <c r="D5365">
        <f>_xlfn.XLOOKUP(A:A,Table1!B:B,Table1!F:F)</f>
        <v>6</v>
      </c>
      <c r="E5365">
        <f>_xlfn.XLOOKUP(A:A,Table1!B:B,Table1!G:G)</f>
        <v>167</v>
      </c>
      <c r="F5365">
        <f>_xlfn.XLOOKUP(A:A,Table1!B:B,Table1!H:H)</f>
        <v>72</v>
      </c>
      <c r="G5365">
        <f>_xlfn.XLOOKUP(A:A,Table1!B:B,Table1!I:I)</f>
        <v>18</v>
      </c>
      <c r="H5365">
        <f>_xlfn.XLOOKUP(A:A,Table1!B:B,Table1!J:J)</f>
        <v>3</v>
      </c>
      <c r="I5365">
        <f>_xlfn.XLOOKUP(A:A,Table1!B:B,Table1!K:K)</f>
        <v>153</v>
      </c>
      <c r="J5365">
        <f>_xlfn.XLOOKUP(A:A,Table1!B:B,Table1!L:L)</f>
        <v>22</v>
      </c>
      <c r="K5365">
        <f>_xlfn.XLOOKUP(A:A,Table1!B:B,Table1!M:M)</f>
        <v>38</v>
      </c>
      <c r="L5365">
        <f>_xlfn.XLOOKUP(A:A,Table1!B:B,Table1!N:N)</f>
        <v>9</v>
      </c>
      <c r="M5365" t="str" cm="1">
        <f t="array" ref="M5365">_xlfn.IFS(
OR(B5365="India",B5365="Thailand",B5365="United Arab Emirates",B5365="Japan",B5365="South Korea",B5365="China"),"Asia",
OR(B5365="Russia",B5365="Germany",B5365="France",B5365="Spain",B5365="Turkey",B5365="United Kingdom"),"Europe",
OR(B5365="United States Of America",B5365="Canada",B5365="Mexico",B5365="Brazil"),"America",
OR(B5365="Egypt",B5365="South Africa"),"Africa",
B5365="Australia","Oceania",
TRUE,"Others"
)</f>
        <v>Europe</v>
      </c>
      <c r="N5365" t="str">
        <f t="shared" si="83"/>
        <v>Moderate</v>
      </c>
    </row>
    <row r="5366" spans="1:14" x14ac:dyDescent="0.3">
      <c r="A5366" t="s">
        <v>30</v>
      </c>
      <c r="B5366" t="str">
        <f>_xlfn.XLOOKUP(A:A,Table1!B:B,Table1!C:C)</f>
        <v>South Korea</v>
      </c>
      <c r="C5366" s="1">
        <f>_xlfn.XLOOKUP(A:A,Table1!B:B,Table1!E:E)</f>
        <v>45052</v>
      </c>
      <c r="D5366">
        <f>_xlfn.XLOOKUP(A:A,Table1!B:B,Table1!F:F)</f>
        <v>80</v>
      </c>
      <c r="E5366">
        <f>_xlfn.XLOOKUP(A:A,Table1!B:B,Table1!G:G)</f>
        <v>195</v>
      </c>
      <c r="F5366">
        <f>_xlfn.XLOOKUP(A:A,Table1!B:B,Table1!H:H)</f>
        <v>91</v>
      </c>
      <c r="G5366">
        <f>_xlfn.XLOOKUP(A:A,Table1!B:B,Table1!I:I)</f>
        <v>5</v>
      </c>
      <c r="H5366">
        <f>_xlfn.XLOOKUP(A:A,Table1!B:B,Table1!J:J)</f>
        <v>1</v>
      </c>
      <c r="I5366">
        <f>_xlfn.XLOOKUP(A:A,Table1!B:B,Table1!K:K)</f>
        <v>157</v>
      </c>
      <c r="J5366">
        <f>_xlfn.XLOOKUP(A:A,Table1!B:B,Table1!L:L)</f>
        <v>-6</v>
      </c>
      <c r="K5366">
        <f>_xlfn.XLOOKUP(A:A,Table1!B:B,Table1!M:M)</f>
        <v>58</v>
      </c>
      <c r="L5366">
        <f>_xlfn.XLOOKUP(A:A,Table1!B:B,Table1!N:N)</f>
        <v>1</v>
      </c>
      <c r="M5366" t="str" cm="1">
        <f t="array" ref="M5366">_xlfn.IFS(
OR(B5366="India",B5366="Thailand",B5366="United Arab Emirates",B5366="Japan",B5366="South Korea",B5366="China"),"Asia",
OR(B5366="Russia",B5366="Germany",B5366="France",B5366="Spain",B5366="Turkey",B5366="United Kingdom"),"Europe",
OR(B5366="United States Of America",B5366="Canada",B5366="Mexico",B5366="Brazil"),"America",
OR(B5366="Egypt",B5366="South Africa"),"Africa",
B5366="Australia","Oceania",
TRUE,"Others"
)</f>
        <v>Asia</v>
      </c>
      <c r="N5366" t="str">
        <f t="shared" si="83"/>
        <v>Low</v>
      </c>
    </row>
    <row r="5367" spans="1:14" x14ac:dyDescent="0.3">
      <c r="A5367" t="s">
        <v>345</v>
      </c>
      <c r="B5367" t="str">
        <f>_xlfn.XLOOKUP(A:A,Table1!B:B,Table1!C:C)</f>
        <v>Brazil</v>
      </c>
      <c r="C5367" s="1">
        <f>_xlfn.XLOOKUP(A:A,Table1!B:B,Table1!E:E)</f>
        <v>44944</v>
      </c>
      <c r="D5367">
        <f>_xlfn.XLOOKUP(A:A,Table1!B:B,Table1!F:F)</f>
        <v>136</v>
      </c>
      <c r="E5367">
        <f>_xlfn.XLOOKUP(A:A,Table1!B:B,Table1!G:G)</f>
        <v>179</v>
      </c>
      <c r="F5367">
        <f>_xlfn.XLOOKUP(A:A,Table1!B:B,Table1!H:H)</f>
        <v>30</v>
      </c>
      <c r="G5367">
        <f>_xlfn.XLOOKUP(A:A,Table1!B:B,Table1!I:I)</f>
        <v>3</v>
      </c>
      <c r="H5367">
        <f>_xlfn.XLOOKUP(A:A,Table1!B:B,Table1!J:J)</f>
        <v>8</v>
      </c>
      <c r="I5367">
        <f>_xlfn.XLOOKUP(A:A,Table1!B:B,Table1!K:K)</f>
        <v>120</v>
      </c>
      <c r="J5367">
        <f>_xlfn.XLOOKUP(A:A,Table1!B:B,Table1!L:L)</f>
        <v>32</v>
      </c>
      <c r="K5367">
        <f>_xlfn.XLOOKUP(A:A,Table1!B:B,Table1!M:M)</f>
        <v>97</v>
      </c>
      <c r="L5367">
        <f>_xlfn.XLOOKUP(A:A,Table1!B:B,Table1!N:N)</f>
        <v>18</v>
      </c>
      <c r="M5367" t="str" cm="1">
        <f t="array" ref="M5367">_xlfn.IFS(
OR(B5367="India",B5367="Thailand",B5367="United Arab Emirates",B5367="Japan",B5367="South Korea",B5367="China"),"Asia",
OR(B5367="Russia",B5367="Germany",B5367="France",B5367="Spain",B5367="Turkey",B5367="United Kingdom"),"Europe",
OR(B5367="United States Of America",B5367="Canada",B5367="Mexico",B5367="Brazil"),"America",
OR(B5367="Egypt",B5367="South Africa"),"Africa",
B5367="Australia","Oceania",
TRUE,"Others"
)</f>
        <v>America</v>
      </c>
      <c r="N5367" t="str">
        <f t="shared" si="83"/>
        <v>High</v>
      </c>
    </row>
    <row r="5368" spans="1:14" x14ac:dyDescent="0.3">
      <c r="A5368" t="s">
        <v>24</v>
      </c>
      <c r="B5368" t="str">
        <f>_xlfn.XLOOKUP(A:A,Table1!B:B,Table1!C:C)</f>
        <v>China</v>
      </c>
      <c r="C5368" s="1">
        <f>_xlfn.XLOOKUP(A:A,Table1!B:B,Table1!E:E)</f>
        <v>45110</v>
      </c>
      <c r="D5368">
        <f>_xlfn.XLOOKUP(A:A,Table1!B:B,Table1!F:F)</f>
        <v>100</v>
      </c>
      <c r="E5368">
        <f>_xlfn.XLOOKUP(A:A,Table1!B:B,Table1!G:G)</f>
        <v>10</v>
      </c>
      <c r="F5368">
        <f>_xlfn.XLOOKUP(A:A,Table1!B:B,Table1!H:H)</f>
        <v>75</v>
      </c>
      <c r="G5368">
        <f>_xlfn.XLOOKUP(A:A,Table1!B:B,Table1!I:I)</f>
        <v>40</v>
      </c>
      <c r="H5368">
        <f>_xlfn.XLOOKUP(A:A,Table1!B:B,Table1!J:J)</f>
        <v>7</v>
      </c>
      <c r="I5368">
        <f>_xlfn.XLOOKUP(A:A,Table1!B:B,Table1!K:K)</f>
        <v>177</v>
      </c>
      <c r="J5368">
        <f>_xlfn.XLOOKUP(A:A,Table1!B:B,Table1!L:L)</f>
        <v>33</v>
      </c>
      <c r="K5368">
        <f>_xlfn.XLOOKUP(A:A,Table1!B:B,Table1!M:M)</f>
        <v>18</v>
      </c>
      <c r="L5368">
        <f>_xlfn.XLOOKUP(A:A,Table1!B:B,Table1!N:N)</f>
        <v>10</v>
      </c>
      <c r="M5368" t="str" cm="1">
        <f t="array" ref="M5368">_xlfn.IFS(
OR(B5368="India",B5368="Thailand",B5368="United Arab Emirates",B5368="Japan",B5368="South Korea",B5368="China"),"Asia",
OR(B5368="Russia",B5368="Germany",B5368="France",B5368="Spain",B5368="Turkey",B5368="United Kingdom"),"Europe",
OR(B5368="United States Of America",B5368="Canada",B5368="Mexico",B5368="Brazil"),"America",
OR(B5368="Egypt",B5368="South Africa"),"Africa",
B5368="Australia","Oceania",
TRUE,"Others"
)</f>
        <v>Asia</v>
      </c>
      <c r="N5368" t="str">
        <f t="shared" si="83"/>
        <v>High</v>
      </c>
    </row>
    <row r="5369" spans="1:14" x14ac:dyDescent="0.3">
      <c r="A5369" t="s">
        <v>24</v>
      </c>
      <c r="B5369" t="str">
        <f>_xlfn.XLOOKUP(A:A,Table1!B:B,Table1!C:C)</f>
        <v>China</v>
      </c>
      <c r="C5369" s="1">
        <f>_xlfn.XLOOKUP(A:A,Table1!B:B,Table1!E:E)</f>
        <v>45110</v>
      </c>
      <c r="D5369">
        <f>_xlfn.XLOOKUP(A:A,Table1!B:B,Table1!F:F)</f>
        <v>100</v>
      </c>
      <c r="E5369">
        <f>_xlfn.XLOOKUP(A:A,Table1!B:B,Table1!G:G)</f>
        <v>10</v>
      </c>
      <c r="F5369">
        <f>_xlfn.XLOOKUP(A:A,Table1!B:B,Table1!H:H)</f>
        <v>75</v>
      </c>
      <c r="G5369">
        <f>_xlfn.XLOOKUP(A:A,Table1!B:B,Table1!I:I)</f>
        <v>40</v>
      </c>
      <c r="H5369">
        <f>_xlfn.XLOOKUP(A:A,Table1!B:B,Table1!J:J)</f>
        <v>7</v>
      </c>
      <c r="I5369">
        <f>_xlfn.XLOOKUP(A:A,Table1!B:B,Table1!K:K)</f>
        <v>177</v>
      </c>
      <c r="J5369">
        <f>_xlfn.XLOOKUP(A:A,Table1!B:B,Table1!L:L)</f>
        <v>33</v>
      </c>
      <c r="K5369">
        <f>_xlfn.XLOOKUP(A:A,Table1!B:B,Table1!M:M)</f>
        <v>18</v>
      </c>
      <c r="L5369">
        <f>_xlfn.XLOOKUP(A:A,Table1!B:B,Table1!N:N)</f>
        <v>10</v>
      </c>
      <c r="M5369" t="str" cm="1">
        <f t="array" ref="M5369">_xlfn.IFS(
OR(B5369="India",B5369="Thailand",B5369="United Arab Emirates",B5369="Japan",B5369="South Korea",B5369="China"),"Asia",
OR(B5369="Russia",B5369="Germany",B5369="France",B5369="Spain",B5369="Turkey",B5369="United Kingdom"),"Europe",
OR(B5369="United States Of America",B5369="Canada",B5369="Mexico",B5369="Brazil"),"America",
OR(B5369="Egypt",B5369="South Africa"),"Africa",
B5369="Australia","Oceania",
TRUE,"Others"
)</f>
        <v>Asia</v>
      </c>
      <c r="N5369" t="str">
        <f t="shared" si="83"/>
        <v>High</v>
      </c>
    </row>
    <row r="5370" spans="1:14" x14ac:dyDescent="0.3">
      <c r="A5370" t="s">
        <v>98</v>
      </c>
      <c r="B5370" t="str">
        <f>_xlfn.XLOOKUP(A:A,Table1!B:B,Table1!C:C)</f>
        <v>Thailand</v>
      </c>
      <c r="C5370" s="1">
        <f>_xlfn.XLOOKUP(A:A,Table1!B:B,Table1!E:E)</f>
        <v>45276</v>
      </c>
      <c r="D5370">
        <f>_xlfn.XLOOKUP(A:A,Table1!B:B,Table1!F:F)</f>
        <v>15</v>
      </c>
      <c r="E5370">
        <f>_xlfn.XLOOKUP(A:A,Table1!B:B,Table1!G:G)</f>
        <v>63</v>
      </c>
      <c r="F5370">
        <f>_xlfn.XLOOKUP(A:A,Table1!B:B,Table1!H:H)</f>
        <v>85</v>
      </c>
      <c r="G5370">
        <f>_xlfn.XLOOKUP(A:A,Table1!B:B,Table1!I:I)</f>
        <v>45</v>
      </c>
      <c r="H5370">
        <f>_xlfn.XLOOKUP(A:A,Table1!B:B,Table1!J:J)</f>
        <v>9</v>
      </c>
      <c r="I5370">
        <f>_xlfn.XLOOKUP(A:A,Table1!B:B,Table1!K:K)</f>
        <v>100</v>
      </c>
      <c r="J5370">
        <f>_xlfn.XLOOKUP(A:A,Table1!B:B,Table1!L:L)</f>
        <v>27</v>
      </c>
      <c r="K5370">
        <f>_xlfn.XLOOKUP(A:A,Table1!B:B,Table1!M:M)</f>
        <v>58</v>
      </c>
      <c r="L5370">
        <f>_xlfn.XLOOKUP(A:A,Table1!B:B,Table1!N:N)</f>
        <v>16</v>
      </c>
      <c r="M5370" t="str" cm="1">
        <f t="array" ref="M5370">_xlfn.IFS(
OR(B5370="India",B5370="Thailand",B5370="United Arab Emirates",B5370="Japan",B5370="South Korea",B5370="China"),"Asia",
OR(B5370="Russia",B5370="Germany",B5370="France",B5370="Spain",B5370="Turkey",B5370="United Kingdom"),"Europe",
OR(B5370="United States Of America",B5370="Canada",B5370="Mexico",B5370="Brazil"),"America",
OR(B5370="Egypt",B5370="South Africa"),"Africa",
B5370="Australia","Oceania",
TRUE,"Others"
)</f>
        <v>Asia</v>
      </c>
      <c r="N5370" t="str">
        <f t="shared" si="83"/>
        <v>High</v>
      </c>
    </row>
    <row r="5371" spans="1:14" x14ac:dyDescent="0.3">
      <c r="A5371" t="s">
        <v>29</v>
      </c>
      <c r="B5371" t="str">
        <f>_xlfn.XLOOKUP(A:A,Table1!B:B,Table1!C:C)</f>
        <v>United Kingdom</v>
      </c>
      <c r="C5371" s="1">
        <f>_xlfn.XLOOKUP(A:A,Table1!B:B,Table1!E:E)</f>
        <v>45008</v>
      </c>
      <c r="D5371">
        <f>_xlfn.XLOOKUP(A:A,Table1!B:B,Table1!F:F)</f>
        <v>21</v>
      </c>
      <c r="E5371">
        <f>_xlfn.XLOOKUP(A:A,Table1!B:B,Table1!G:G)</f>
        <v>190</v>
      </c>
      <c r="F5371">
        <f>_xlfn.XLOOKUP(A:A,Table1!B:B,Table1!H:H)</f>
        <v>27</v>
      </c>
      <c r="G5371">
        <f>_xlfn.XLOOKUP(A:A,Table1!B:B,Table1!I:I)</f>
        <v>40</v>
      </c>
      <c r="H5371">
        <f>_xlfn.XLOOKUP(A:A,Table1!B:B,Table1!J:J)</f>
        <v>3</v>
      </c>
      <c r="I5371">
        <f>_xlfn.XLOOKUP(A:A,Table1!B:B,Table1!K:K)</f>
        <v>14</v>
      </c>
      <c r="J5371">
        <f>_xlfn.XLOOKUP(A:A,Table1!B:B,Table1!L:L)</f>
        <v>-9</v>
      </c>
      <c r="K5371">
        <f>_xlfn.XLOOKUP(A:A,Table1!B:B,Table1!M:M)</f>
        <v>45</v>
      </c>
      <c r="L5371">
        <f>_xlfn.XLOOKUP(A:A,Table1!B:B,Table1!N:N)</f>
        <v>2</v>
      </c>
      <c r="M5371" t="str" cm="1">
        <f t="array" ref="M5371">_xlfn.IFS(
OR(B5371="India",B5371="Thailand",B5371="United Arab Emirates",B5371="Japan",B5371="South Korea",B5371="China"),"Asia",
OR(B5371="Russia",B5371="Germany",B5371="France",B5371="Spain",B5371="Turkey",B5371="United Kingdom"),"Europe",
OR(B5371="United States Of America",B5371="Canada",B5371="Mexico",B5371="Brazil"),"America",
OR(B5371="Egypt",B5371="South Africa"),"Africa",
B5371="Australia","Oceania",
TRUE,"Others"
)</f>
        <v>Europe</v>
      </c>
      <c r="N5371" t="str">
        <f t="shared" si="83"/>
        <v>Low</v>
      </c>
    </row>
    <row r="5372" spans="1:14" x14ac:dyDescent="0.3">
      <c r="A5372" t="s">
        <v>98</v>
      </c>
      <c r="B5372" t="str">
        <f>_xlfn.XLOOKUP(A:A,Table1!B:B,Table1!C:C)</f>
        <v>Thailand</v>
      </c>
      <c r="C5372" s="1">
        <f>_xlfn.XLOOKUP(A:A,Table1!B:B,Table1!E:E)</f>
        <v>45276</v>
      </c>
      <c r="D5372">
        <f>_xlfn.XLOOKUP(A:A,Table1!B:B,Table1!F:F)</f>
        <v>15</v>
      </c>
      <c r="E5372">
        <f>_xlfn.XLOOKUP(A:A,Table1!B:B,Table1!G:G)</f>
        <v>63</v>
      </c>
      <c r="F5372">
        <f>_xlfn.XLOOKUP(A:A,Table1!B:B,Table1!H:H)</f>
        <v>85</v>
      </c>
      <c r="G5372">
        <f>_xlfn.XLOOKUP(A:A,Table1!B:B,Table1!I:I)</f>
        <v>45</v>
      </c>
      <c r="H5372">
        <f>_xlfn.XLOOKUP(A:A,Table1!B:B,Table1!J:J)</f>
        <v>9</v>
      </c>
      <c r="I5372">
        <f>_xlfn.XLOOKUP(A:A,Table1!B:B,Table1!K:K)</f>
        <v>100</v>
      </c>
      <c r="J5372">
        <f>_xlfn.XLOOKUP(A:A,Table1!B:B,Table1!L:L)</f>
        <v>27</v>
      </c>
      <c r="K5372">
        <f>_xlfn.XLOOKUP(A:A,Table1!B:B,Table1!M:M)</f>
        <v>58</v>
      </c>
      <c r="L5372">
        <f>_xlfn.XLOOKUP(A:A,Table1!B:B,Table1!N:N)</f>
        <v>16</v>
      </c>
      <c r="M5372" t="str" cm="1">
        <f t="array" ref="M5372">_xlfn.IFS(
OR(B5372="India",B5372="Thailand",B5372="United Arab Emirates",B5372="Japan",B5372="South Korea",B5372="China"),"Asia",
OR(B5372="Russia",B5372="Germany",B5372="France",B5372="Spain",B5372="Turkey",B5372="United Kingdom"),"Europe",
OR(B5372="United States Of America",B5372="Canada",B5372="Mexico",B5372="Brazil"),"America",
OR(B5372="Egypt",B5372="South Africa"),"Africa",
B5372="Australia","Oceania",
TRUE,"Others"
)</f>
        <v>Asia</v>
      </c>
      <c r="N5372" t="str">
        <f t="shared" si="83"/>
        <v>High</v>
      </c>
    </row>
    <row r="5373" spans="1:14" x14ac:dyDescent="0.3">
      <c r="A5373" t="s">
        <v>102</v>
      </c>
      <c r="B5373" t="str">
        <f>_xlfn.XLOOKUP(A:A,Table1!B:B,Table1!C:C)</f>
        <v>Spain</v>
      </c>
      <c r="C5373" s="1">
        <f>_xlfn.XLOOKUP(A:A,Table1!B:B,Table1!E:E)</f>
        <v>44931</v>
      </c>
      <c r="D5373">
        <f>_xlfn.XLOOKUP(A:A,Table1!B:B,Table1!F:F)</f>
        <v>127</v>
      </c>
      <c r="E5373">
        <f>_xlfn.XLOOKUP(A:A,Table1!B:B,Table1!G:G)</f>
        <v>112</v>
      </c>
      <c r="F5373">
        <f>_xlfn.XLOOKUP(A:A,Table1!B:B,Table1!H:H)</f>
        <v>47</v>
      </c>
      <c r="G5373">
        <f>_xlfn.XLOOKUP(A:A,Table1!B:B,Table1!I:I)</f>
        <v>20</v>
      </c>
      <c r="H5373">
        <f>_xlfn.XLOOKUP(A:A,Table1!B:B,Table1!J:J)</f>
        <v>2</v>
      </c>
      <c r="I5373">
        <f>_xlfn.XLOOKUP(A:A,Table1!B:B,Table1!K:K)</f>
        <v>118</v>
      </c>
      <c r="J5373">
        <f>_xlfn.XLOOKUP(A:A,Table1!B:B,Table1!L:L)</f>
        <v>16</v>
      </c>
      <c r="K5373">
        <f>_xlfn.XLOOKUP(A:A,Table1!B:B,Table1!M:M)</f>
        <v>63</v>
      </c>
      <c r="L5373">
        <f>_xlfn.XLOOKUP(A:A,Table1!B:B,Table1!N:N)</f>
        <v>13</v>
      </c>
      <c r="M5373" t="str" cm="1">
        <f t="array" ref="M5373">_xlfn.IFS(
OR(B5373="India",B5373="Thailand",B5373="United Arab Emirates",B5373="Japan",B5373="South Korea",B5373="China"),"Asia",
OR(B5373="Russia",B5373="Germany",B5373="France",B5373="Spain",B5373="Turkey",B5373="United Kingdom"),"Europe",
OR(B5373="United States Of America",B5373="Canada",B5373="Mexico",B5373="Brazil"),"America",
OR(B5373="Egypt",B5373="South Africa"),"Africa",
B5373="Australia","Oceania",
TRUE,"Others"
)</f>
        <v>Europe</v>
      </c>
      <c r="N5373" t="str">
        <f t="shared" si="83"/>
        <v>Moderate</v>
      </c>
    </row>
    <row r="5374" spans="1:14" x14ac:dyDescent="0.3">
      <c r="A5374" t="s">
        <v>51</v>
      </c>
      <c r="B5374" t="str">
        <f>_xlfn.XLOOKUP(A:A,Table1!B:B,Table1!C:C)</f>
        <v>Russia</v>
      </c>
      <c r="C5374" s="1">
        <f>_xlfn.XLOOKUP(A:A,Table1!B:B,Table1!E:E)</f>
        <v>45149</v>
      </c>
      <c r="D5374">
        <f>_xlfn.XLOOKUP(A:A,Table1!B:B,Table1!F:F)</f>
        <v>50</v>
      </c>
      <c r="E5374">
        <f>_xlfn.XLOOKUP(A:A,Table1!B:B,Table1!G:G)</f>
        <v>164</v>
      </c>
      <c r="F5374">
        <f>_xlfn.XLOOKUP(A:A,Table1!B:B,Table1!H:H)</f>
        <v>15</v>
      </c>
      <c r="G5374">
        <f>_xlfn.XLOOKUP(A:A,Table1!B:B,Table1!I:I)</f>
        <v>11</v>
      </c>
      <c r="H5374">
        <f>_xlfn.XLOOKUP(A:A,Table1!B:B,Table1!J:J)</f>
        <v>7</v>
      </c>
      <c r="I5374">
        <f>_xlfn.XLOOKUP(A:A,Table1!B:B,Table1!K:K)</f>
        <v>120</v>
      </c>
      <c r="J5374">
        <f>_xlfn.XLOOKUP(A:A,Table1!B:B,Table1!L:L)</f>
        <v>1</v>
      </c>
      <c r="K5374">
        <f>_xlfn.XLOOKUP(A:A,Table1!B:B,Table1!M:M)</f>
        <v>90</v>
      </c>
      <c r="L5374">
        <f>_xlfn.XLOOKUP(A:A,Table1!B:B,Table1!N:N)</f>
        <v>7</v>
      </c>
      <c r="M5374" t="str" cm="1">
        <f t="array" ref="M5374">_xlfn.IFS(
OR(B5374="India",B5374="Thailand",B5374="United Arab Emirates",B5374="Japan",B5374="South Korea",B5374="China"),"Asia",
OR(B5374="Russia",B5374="Germany",B5374="France",B5374="Spain",B5374="Turkey",B5374="United Kingdom"),"Europe",
OR(B5374="United States Of America",B5374="Canada",B5374="Mexico",B5374="Brazil"),"America",
OR(B5374="Egypt",B5374="South Africa"),"Africa",
B5374="Australia","Oceania",
TRUE,"Others"
)</f>
        <v>Europe</v>
      </c>
      <c r="N5374" t="str">
        <f t="shared" si="83"/>
        <v>Low</v>
      </c>
    </row>
    <row r="5375" spans="1:14" x14ac:dyDescent="0.3">
      <c r="A5375" t="s">
        <v>77</v>
      </c>
      <c r="B5375" t="str">
        <f>_xlfn.XLOOKUP(A:A,Table1!B:B,Table1!C:C)</f>
        <v>China</v>
      </c>
      <c r="C5375" s="1">
        <f>_xlfn.XLOOKUP(A:A,Table1!B:B,Table1!E:E)</f>
        <v>44950</v>
      </c>
      <c r="D5375">
        <f>_xlfn.XLOOKUP(A:A,Table1!B:B,Table1!F:F)</f>
        <v>37</v>
      </c>
      <c r="E5375">
        <f>_xlfn.XLOOKUP(A:A,Table1!B:B,Table1!G:G)</f>
        <v>160</v>
      </c>
      <c r="F5375">
        <f>_xlfn.XLOOKUP(A:A,Table1!B:B,Table1!H:H)</f>
        <v>75</v>
      </c>
      <c r="G5375">
        <f>_xlfn.XLOOKUP(A:A,Table1!B:B,Table1!I:I)</f>
        <v>14</v>
      </c>
      <c r="H5375">
        <f>_xlfn.XLOOKUP(A:A,Table1!B:B,Table1!J:J)</f>
        <v>1</v>
      </c>
      <c r="I5375">
        <f>_xlfn.XLOOKUP(A:A,Table1!B:B,Table1!K:K)</f>
        <v>194</v>
      </c>
      <c r="J5375">
        <f>_xlfn.XLOOKUP(A:A,Table1!B:B,Table1!L:L)</f>
        <v>27</v>
      </c>
      <c r="K5375">
        <f>_xlfn.XLOOKUP(A:A,Table1!B:B,Table1!M:M)</f>
        <v>41</v>
      </c>
      <c r="L5375">
        <f>_xlfn.XLOOKUP(A:A,Table1!B:B,Table1!N:N)</f>
        <v>20</v>
      </c>
      <c r="M5375" t="str" cm="1">
        <f t="array" ref="M5375">_xlfn.IFS(
OR(B5375="India",B5375="Thailand",B5375="United Arab Emirates",B5375="Japan",B5375="South Korea",B5375="China"),"Asia",
OR(B5375="Russia",B5375="Germany",B5375="France",B5375="Spain",B5375="Turkey",B5375="United Kingdom"),"Europe",
OR(B5375="United States Of America",B5375="Canada",B5375="Mexico",B5375="Brazil"),"America",
OR(B5375="Egypt",B5375="South Africa"),"Africa",
B5375="Australia","Oceania",
TRUE,"Others"
)</f>
        <v>Asia</v>
      </c>
      <c r="N5375" t="str">
        <f t="shared" si="83"/>
        <v>High</v>
      </c>
    </row>
    <row r="5376" spans="1:14" x14ac:dyDescent="0.3">
      <c r="A5376" t="s">
        <v>345</v>
      </c>
      <c r="B5376" t="str">
        <f>_xlfn.XLOOKUP(A:A,Table1!B:B,Table1!C:C)</f>
        <v>Brazil</v>
      </c>
      <c r="C5376" s="1">
        <f>_xlfn.XLOOKUP(A:A,Table1!B:B,Table1!E:E)</f>
        <v>44944</v>
      </c>
      <c r="D5376">
        <f>_xlfn.XLOOKUP(A:A,Table1!B:B,Table1!F:F)</f>
        <v>136</v>
      </c>
      <c r="E5376">
        <f>_xlfn.XLOOKUP(A:A,Table1!B:B,Table1!G:G)</f>
        <v>179</v>
      </c>
      <c r="F5376">
        <f>_xlfn.XLOOKUP(A:A,Table1!B:B,Table1!H:H)</f>
        <v>30</v>
      </c>
      <c r="G5376">
        <f>_xlfn.XLOOKUP(A:A,Table1!B:B,Table1!I:I)</f>
        <v>3</v>
      </c>
      <c r="H5376">
        <f>_xlfn.XLOOKUP(A:A,Table1!B:B,Table1!J:J)</f>
        <v>8</v>
      </c>
      <c r="I5376">
        <f>_xlfn.XLOOKUP(A:A,Table1!B:B,Table1!K:K)</f>
        <v>120</v>
      </c>
      <c r="J5376">
        <f>_xlfn.XLOOKUP(A:A,Table1!B:B,Table1!L:L)</f>
        <v>32</v>
      </c>
      <c r="K5376">
        <f>_xlfn.XLOOKUP(A:A,Table1!B:B,Table1!M:M)</f>
        <v>97</v>
      </c>
      <c r="L5376">
        <f>_xlfn.XLOOKUP(A:A,Table1!B:B,Table1!N:N)</f>
        <v>18</v>
      </c>
      <c r="M5376" t="str" cm="1">
        <f t="array" ref="M5376">_xlfn.IFS(
OR(B5376="India",B5376="Thailand",B5376="United Arab Emirates",B5376="Japan",B5376="South Korea",B5376="China"),"Asia",
OR(B5376="Russia",B5376="Germany",B5376="France",B5376="Spain",B5376="Turkey",B5376="United Kingdom"),"Europe",
OR(B5376="United States Of America",B5376="Canada",B5376="Mexico",B5376="Brazil"),"America",
OR(B5376="Egypt",B5376="South Africa"),"Africa",
B5376="Australia","Oceania",
TRUE,"Others"
)</f>
        <v>America</v>
      </c>
      <c r="N5376" t="str">
        <f t="shared" si="83"/>
        <v>High</v>
      </c>
    </row>
    <row r="5377" spans="1:14" x14ac:dyDescent="0.3">
      <c r="A5377" t="s">
        <v>12</v>
      </c>
      <c r="B5377" t="str">
        <f>_xlfn.XLOOKUP(A:A,Table1!B:B,Table1!C:C)</f>
        <v>South Africa</v>
      </c>
      <c r="C5377" s="1">
        <f>_xlfn.XLOOKUP(A:A,Table1!B:B,Table1!E:E)</f>
        <v>45203</v>
      </c>
      <c r="D5377">
        <f>_xlfn.XLOOKUP(A:A,Table1!B:B,Table1!F:F)</f>
        <v>128</v>
      </c>
      <c r="E5377">
        <f>_xlfn.XLOOKUP(A:A,Table1!B:B,Table1!G:G)</f>
        <v>175</v>
      </c>
      <c r="F5377">
        <f>_xlfn.XLOOKUP(A:A,Table1!B:B,Table1!H:H)</f>
        <v>30</v>
      </c>
      <c r="G5377">
        <f>_xlfn.XLOOKUP(A:A,Table1!B:B,Table1!I:I)</f>
        <v>13</v>
      </c>
      <c r="H5377">
        <f>_xlfn.XLOOKUP(A:A,Table1!B:B,Table1!J:J)</f>
        <v>2</v>
      </c>
      <c r="I5377">
        <f>_xlfn.XLOOKUP(A:A,Table1!B:B,Table1!K:K)</f>
        <v>196</v>
      </c>
      <c r="J5377">
        <f>_xlfn.XLOOKUP(A:A,Table1!B:B,Table1!L:L)</f>
        <v>27</v>
      </c>
      <c r="K5377">
        <f>_xlfn.XLOOKUP(A:A,Table1!B:B,Table1!M:M)</f>
        <v>51</v>
      </c>
      <c r="L5377">
        <f>_xlfn.XLOOKUP(A:A,Table1!B:B,Table1!N:N)</f>
        <v>10</v>
      </c>
      <c r="M5377" t="str" cm="1">
        <f t="array" ref="M5377">_xlfn.IFS(
OR(B5377="India",B5377="Thailand",B5377="United Arab Emirates",B5377="Japan",B5377="South Korea",B5377="China"),"Asia",
OR(B5377="Russia",B5377="Germany",B5377="France",B5377="Spain",B5377="Turkey",B5377="United Kingdom"),"Europe",
OR(B5377="United States Of America",B5377="Canada",B5377="Mexico",B5377="Brazil"),"America",
OR(B5377="Egypt",B5377="South Africa"),"Africa",
B5377="Australia","Oceania",
TRUE,"Others"
)</f>
        <v>Africa</v>
      </c>
      <c r="N5377" t="str">
        <f t="shared" si="83"/>
        <v>High</v>
      </c>
    </row>
    <row r="5378" spans="1:14" x14ac:dyDescent="0.3">
      <c r="A5378" t="s">
        <v>22</v>
      </c>
      <c r="B5378" t="str">
        <f>_xlfn.XLOOKUP(A:A,Table1!B:B,Table1!C:C)</f>
        <v>India</v>
      </c>
      <c r="C5378" s="1">
        <f>_xlfn.XLOOKUP(A:A,Table1!B:B,Table1!E:E)</f>
        <v>45262</v>
      </c>
      <c r="D5378">
        <f>_xlfn.XLOOKUP(A:A,Table1!B:B,Table1!F:F)</f>
        <v>25</v>
      </c>
      <c r="E5378">
        <f>_xlfn.XLOOKUP(A:A,Table1!B:B,Table1!G:G)</f>
        <v>118</v>
      </c>
      <c r="F5378">
        <f>_xlfn.XLOOKUP(A:A,Table1!B:B,Table1!H:H)</f>
        <v>74</v>
      </c>
      <c r="G5378">
        <f>_xlfn.XLOOKUP(A:A,Table1!B:B,Table1!I:I)</f>
        <v>11</v>
      </c>
      <c r="H5378">
        <f>_xlfn.XLOOKUP(A:A,Table1!B:B,Table1!J:J)</f>
        <v>1</v>
      </c>
      <c r="I5378">
        <f>_xlfn.XLOOKUP(A:A,Table1!B:B,Table1!K:K)</f>
        <v>188</v>
      </c>
      <c r="J5378">
        <f>_xlfn.XLOOKUP(A:A,Table1!B:B,Table1!L:L)</f>
        <v>20</v>
      </c>
      <c r="K5378">
        <f>_xlfn.XLOOKUP(A:A,Table1!B:B,Table1!M:M)</f>
        <v>67</v>
      </c>
      <c r="L5378">
        <f>_xlfn.XLOOKUP(A:A,Table1!B:B,Table1!N:N)</f>
        <v>9</v>
      </c>
      <c r="M5378" t="str" cm="1">
        <f t="array" ref="M5378">_xlfn.IFS(
OR(B5378="India",B5378="Thailand",B5378="United Arab Emirates",B5378="Japan",B5378="South Korea",B5378="China"),"Asia",
OR(B5378="Russia",B5378="Germany",B5378="France",B5378="Spain",B5378="Turkey",B5378="United Kingdom"),"Europe",
OR(B5378="United States Of America",B5378="Canada",B5378="Mexico",B5378="Brazil"),"America",
OR(B5378="Egypt",B5378="South Africa"),"Africa",
B5378="Australia","Oceania",
TRUE,"Others"
)</f>
        <v>Asia</v>
      </c>
      <c r="N5378" t="str">
        <f t="shared" si="83"/>
        <v>Moderate</v>
      </c>
    </row>
    <row r="5379" spans="1:14" x14ac:dyDescent="0.3">
      <c r="A5379" t="s">
        <v>12</v>
      </c>
      <c r="B5379" t="str">
        <f>_xlfn.XLOOKUP(A:A,Table1!B:B,Table1!C:C)</f>
        <v>South Africa</v>
      </c>
      <c r="C5379" s="1">
        <f>_xlfn.XLOOKUP(A:A,Table1!B:B,Table1!E:E)</f>
        <v>45203</v>
      </c>
      <c r="D5379">
        <f>_xlfn.XLOOKUP(A:A,Table1!B:B,Table1!F:F)</f>
        <v>128</v>
      </c>
      <c r="E5379">
        <f>_xlfn.XLOOKUP(A:A,Table1!B:B,Table1!G:G)</f>
        <v>175</v>
      </c>
      <c r="F5379">
        <f>_xlfn.XLOOKUP(A:A,Table1!B:B,Table1!H:H)</f>
        <v>30</v>
      </c>
      <c r="G5379">
        <f>_xlfn.XLOOKUP(A:A,Table1!B:B,Table1!I:I)</f>
        <v>13</v>
      </c>
      <c r="H5379">
        <f>_xlfn.XLOOKUP(A:A,Table1!B:B,Table1!J:J)</f>
        <v>2</v>
      </c>
      <c r="I5379">
        <f>_xlfn.XLOOKUP(A:A,Table1!B:B,Table1!K:K)</f>
        <v>196</v>
      </c>
      <c r="J5379">
        <f>_xlfn.XLOOKUP(A:A,Table1!B:B,Table1!L:L)</f>
        <v>27</v>
      </c>
      <c r="K5379">
        <f>_xlfn.XLOOKUP(A:A,Table1!B:B,Table1!M:M)</f>
        <v>51</v>
      </c>
      <c r="L5379">
        <f>_xlfn.XLOOKUP(A:A,Table1!B:B,Table1!N:N)</f>
        <v>10</v>
      </c>
      <c r="M5379" t="str" cm="1">
        <f t="array" ref="M5379">_xlfn.IFS(
OR(B5379="India",B5379="Thailand",B5379="United Arab Emirates",B5379="Japan",B5379="South Korea",B5379="China"),"Asia",
OR(B5379="Russia",B5379="Germany",B5379="France",B5379="Spain",B5379="Turkey",B5379="United Kingdom"),"Europe",
OR(B5379="United States Of America",B5379="Canada",B5379="Mexico",B5379="Brazil"),"America",
OR(B5379="Egypt",B5379="South Africa"),"Africa",
B5379="Australia","Oceania",
TRUE,"Others"
)</f>
        <v>Africa</v>
      </c>
      <c r="N5379" t="str">
        <f t="shared" ref="N5379:N5442" si="84">IF(J5379&lt;=15,"Low",IF(J5379&lt;=25,"Moderate","High"))</f>
        <v>High</v>
      </c>
    </row>
    <row r="5380" spans="1:14" x14ac:dyDescent="0.3">
      <c r="A5380" t="s">
        <v>345</v>
      </c>
      <c r="B5380" t="str">
        <f>_xlfn.XLOOKUP(A:A,Table1!B:B,Table1!C:C)</f>
        <v>Brazil</v>
      </c>
      <c r="C5380" s="1">
        <f>_xlfn.XLOOKUP(A:A,Table1!B:B,Table1!E:E)</f>
        <v>44944</v>
      </c>
      <c r="D5380">
        <f>_xlfn.XLOOKUP(A:A,Table1!B:B,Table1!F:F)</f>
        <v>136</v>
      </c>
      <c r="E5380">
        <f>_xlfn.XLOOKUP(A:A,Table1!B:B,Table1!G:G)</f>
        <v>179</v>
      </c>
      <c r="F5380">
        <f>_xlfn.XLOOKUP(A:A,Table1!B:B,Table1!H:H)</f>
        <v>30</v>
      </c>
      <c r="G5380">
        <f>_xlfn.XLOOKUP(A:A,Table1!B:B,Table1!I:I)</f>
        <v>3</v>
      </c>
      <c r="H5380">
        <f>_xlfn.XLOOKUP(A:A,Table1!B:B,Table1!J:J)</f>
        <v>8</v>
      </c>
      <c r="I5380">
        <f>_xlfn.XLOOKUP(A:A,Table1!B:B,Table1!K:K)</f>
        <v>120</v>
      </c>
      <c r="J5380">
        <f>_xlfn.XLOOKUP(A:A,Table1!B:B,Table1!L:L)</f>
        <v>32</v>
      </c>
      <c r="K5380">
        <f>_xlfn.XLOOKUP(A:A,Table1!B:B,Table1!M:M)</f>
        <v>97</v>
      </c>
      <c r="L5380">
        <f>_xlfn.XLOOKUP(A:A,Table1!B:B,Table1!N:N)</f>
        <v>18</v>
      </c>
      <c r="M5380" t="str" cm="1">
        <f t="array" ref="M5380">_xlfn.IFS(
OR(B5380="India",B5380="Thailand",B5380="United Arab Emirates",B5380="Japan",B5380="South Korea",B5380="China"),"Asia",
OR(B5380="Russia",B5380="Germany",B5380="France",B5380="Spain",B5380="Turkey",B5380="United Kingdom"),"Europe",
OR(B5380="United States Of America",B5380="Canada",B5380="Mexico",B5380="Brazil"),"America",
OR(B5380="Egypt",B5380="South Africa"),"Africa",
B5380="Australia","Oceania",
TRUE,"Others"
)</f>
        <v>America</v>
      </c>
      <c r="N5380" t="str">
        <f t="shared" si="84"/>
        <v>High</v>
      </c>
    </row>
    <row r="5381" spans="1:14" x14ac:dyDescent="0.3">
      <c r="A5381" t="s">
        <v>345</v>
      </c>
      <c r="B5381" t="str">
        <f>_xlfn.XLOOKUP(A:A,Table1!B:B,Table1!C:C)</f>
        <v>Brazil</v>
      </c>
      <c r="C5381" s="1">
        <f>_xlfn.XLOOKUP(A:A,Table1!B:B,Table1!E:E)</f>
        <v>44944</v>
      </c>
      <c r="D5381">
        <f>_xlfn.XLOOKUP(A:A,Table1!B:B,Table1!F:F)</f>
        <v>136</v>
      </c>
      <c r="E5381">
        <f>_xlfn.XLOOKUP(A:A,Table1!B:B,Table1!G:G)</f>
        <v>179</v>
      </c>
      <c r="F5381">
        <f>_xlfn.XLOOKUP(A:A,Table1!B:B,Table1!H:H)</f>
        <v>30</v>
      </c>
      <c r="G5381">
        <f>_xlfn.XLOOKUP(A:A,Table1!B:B,Table1!I:I)</f>
        <v>3</v>
      </c>
      <c r="H5381">
        <f>_xlfn.XLOOKUP(A:A,Table1!B:B,Table1!J:J)</f>
        <v>8</v>
      </c>
      <c r="I5381">
        <f>_xlfn.XLOOKUP(A:A,Table1!B:B,Table1!K:K)</f>
        <v>120</v>
      </c>
      <c r="J5381">
        <f>_xlfn.XLOOKUP(A:A,Table1!B:B,Table1!L:L)</f>
        <v>32</v>
      </c>
      <c r="K5381">
        <f>_xlfn.XLOOKUP(A:A,Table1!B:B,Table1!M:M)</f>
        <v>97</v>
      </c>
      <c r="L5381">
        <f>_xlfn.XLOOKUP(A:A,Table1!B:B,Table1!N:N)</f>
        <v>18</v>
      </c>
      <c r="M5381" t="str" cm="1">
        <f t="array" ref="M5381">_xlfn.IFS(
OR(B5381="India",B5381="Thailand",B5381="United Arab Emirates",B5381="Japan",B5381="South Korea",B5381="China"),"Asia",
OR(B5381="Russia",B5381="Germany",B5381="France",B5381="Spain",B5381="Turkey",B5381="United Kingdom"),"Europe",
OR(B5381="United States Of America",B5381="Canada",B5381="Mexico",B5381="Brazil"),"America",
OR(B5381="Egypt",B5381="South Africa"),"Africa",
B5381="Australia","Oceania",
TRUE,"Others"
)</f>
        <v>America</v>
      </c>
      <c r="N5381" t="str">
        <f t="shared" si="84"/>
        <v>High</v>
      </c>
    </row>
    <row r="5382" spans="1:14" x14ac:dyDescent="0.3">
      <c r="A5382" t="s">
        <v>99</v>
      </c>
      <c r="B5382" t="str">
        <f>_xlfn.XLOOKUP(A:A,Table1!B:B,Table1!C:C)</f>
        <v>South Africa</v>
      </c>
      <c r="C5382" s="1">
        <f>_xlfn.XLOOKUP(A:A,Table1!B:B,Table1!E:E)</f>
        <v>45123</v>
      </c>
      <c r="D5382">
        <f>_xlfn.XLOOKUP(A:A,Table1!B:B,Table1!F:F)</f>
        <v>121</v>
      </c>
      <c r="E5382">
        <f>_xlfn.XLOOKUP(A:A,Table1!B:B,Table1!G:G)</f>
        <v>200</v>
      </c>
      <c r="F5382">
        <f>_xlfn.XLOOKUP(A:A,Table1!B:B,Table1!H:H)</f>
        <v>39</v>
      </c>
      <c r="G5382">
        <f>_xlfn.XLOOKUP(A:A,Table1!B:B,Table1!I:I)</f>
        <v>6</v>
      </c>
      <c r="H5382">
        <f>_xlfn.XLOOKUP(A:A,Table1!B:B,Table1!J:J)</f>
        <v>7</v>
      </c>
      <c r="I5382">
        <f>_xlfn.XLOOKUP(A:A,Table1!B:B,Table1!K:K)</f>
        <v>181</v>
      </c>
      <c r="J5382">
        <f>_xlfn.XLOOKUP(A:A,Table1!B:B,Table1!L:L)</f>
        <v>-8</v>
      </c>
      <c r="K5382">
        <f>_xlfn.XLOOKUP(A:A,Table1!B:B,Table1!M:M)</f>
        <v>17</v>
      </c>
      <c r="L5382">
        <f>_xlfn.XLOOKUP(A:A,Table1!B:B,Table1!N:N)</f>
        <v>20</v>
      </c>
      <c r="M5382" t="str" cm="1">
        <f t="array" ref="M5382">_xlfn.IFS(
OR(B5382="India",B5382="Thailand",B5382="United Arab Emirates",B5382="Japan",B5382="South Korea",B5382="China"),"Asia",
OR(B5382="Russia",B5382="Germany",B5382="France",B5382="Spain",B5382="Turkey",B5382="United Kingdom"),"Europe",
OR(B5382="United States Of America",B5382="Canada",B5382="Mexico",B5382="Brazil"),"America",
OR(B5382="Egypt",B5382="South Africa"),"Africa",
B5382="Australia","Oceania",
TRUE,"Others"
)</f>
        <v>Africa</v>
      </c>
      <c r="N5382" t="str">
        <f t="shared" si="84"/>
        <v>Low</v>
      </c>
    </row>
    <row r="5383" spans="1:14" x14ac:dyDescent="0.3">
      <c r="A5383" t="s">
        <v>14</v>
      </c>
      <c r="B5383" t="str">
        <f>_xlfn.XLOOKUP(A:A,Table1!B:B,Table1!C:C)</f>
        <v>Turkey</v>
      </c>
      <c r="C5383" s="1">
        <f>_xlfn.XLOOKUP(A:A,Table1!B:B,Table1!E:E)</f>
        <v>45038</v>
      </c>
      <c r="D5383">
        <f>_xlfn.XLOOKUP(A:A,Table1!B:B,Table1!F:F)</f>
        <v>94</v>
      </c>
      <c r="E5383">
        <f>_xlfn.XLOOKUP(A:A,Table1!B:B,Table1!G:G)</f>
        <v>34</v>
      </c>
      <c r="F5383">
        <f>_xlfn.XLOOKUP(A:A,Table1!B:B,Table1!H:H)</f>
        <v>79</v>
      </c>
      <c r="G5383">
        <f>_xlfn.XLOOKUP(A:A,Table1!B:B,Table1!I:I)</f>
        <v>45</v>
      </c>
      <c r="H5383">
        <f>_xlfn.XLOOKUP(A:A,Table1!B:B,Table1!J:J)</f>
        <v>5</v>
      </c>
      <c r="I5383">
        <f>_xlfn.XLOOKUP(A:A,Table1!B:B,Table1!K:K)</f>
        <v>184</v>
      </c>
      <c r="J5383">
        <f>_xlfn.XLOOKUP(A:A,Table1!B:B,Table1!L:L)</f>
        <v>11</v>
      </c>
      <c r="K5383">
        <f>_xlfn.XLOOKUP(A:A,Table1!B:B,Table1!M:M)</f>
        <v>30</v>
      </c>
      <c r="L5383">
        <f>_xlfn.XLOOKUP(A:A,Table1!B:B,Table1!N:N)</f>
        <v>14</v>
      </c>
      <c r="M5383" t="str" cm="1">
        <f t="array" ref="M5383">_xlfn.IFS(
OR(B5383="India",B5383="Thailand",B5383="United Arab Emirates",B5383="Japan",B5383="South Korea",B5383="China"),"Asia",
OR(B5383="Russia",B5383="Germany",B5383="France",B5383="Spain",B5383="Turkey",B5383="United Kingdom"),"Europe",
OR(B5383="United States Of America",B5383="Canada",B5383="Mexico",B5383="Brazil"),"America",
OR(B5383="Egypt",B5383="South Africa"),"Africa",
B5383="Australia","Oceania",
TRUE,"Others"
)</f>
        <v>Europe</v>
      </c>
      <c r="N5383" t="str">
        <f t="shared" si="84"/>
        <v>Low</v>
      </c>
    </row>
    <row r="5384" spans="1:14" x14ac:dyDescent="0.3">
      <c r="A5384" t="s">
        <v>22</v>
      </c>
      <c r="B5384" t="str">
        <f>_xlfn.XLOOKUP(A:A,Table1!B:B,Table1!C:C)</f>
        <v>India</v>
      </c>
      <c r="C5384" s="1">
        <f>_xlfn.XLOOKUP(A:A,Table1!B:B,Table1!E:E)</f>
        <v>45262</v>
      </c>
      <c r="D5384">
        <f>_xlfn.XLOOKUP(A:A,Table1!B:B,Table1!F:F)</f>
        <v>25</v>
      </c>
      <c r="E5384">
        <f>_xlfn.XLOOKUP(A:A,Table1!B:B,Table1!G:G)</f>
        <v>118</v>
      </c>
      <c r="F5384">
        <f>_xlfn.XLOOKUP(A:A,Table1!B:B,Table1!H:H)</f>
        <v>74</v>
      </c>
      <c r="G5384">
        <f>_xlfn.XLOOKUP(A:A,Table1!B:B,Table1!I:I)</f>
        <v>11</v>
      </c>
      <c r="H5384">
        <f>_xlfn.XLOOKUP(A:A,Table1!B:B,Table1!J:J)</f>
        <v>1</v>
      </c>
      <c r="I5384">
        <f>_xlfn.XLOOKUP(A:A,Table1!B:B,Table1!K:K)</f>
        <v>188</v>
      </c>
      <c r="J5384">
        <f>_xlfn.XLOOKUP(A:A,Table1!B:B,Table1!L:L)</f>
        <v>20</v>
      </c>
      <c r="K5384">
        <f>_xlfn.XLOOKUP(A:A,Table1!B:B,Table1!M:M)</f>
        <v>67</v>
      </c>
      <c r="L5384">
        <f>_xlfn.XLOOKUP(A:A,Table1!B:B,Table1!N:N)</f>
        <v>9</v>
      </c>
      <c r="M5384" t="str" cm="1">
        <f t="array" ref="M5384">_xlfn.IFS(
OR(B5384="India",B5384="Thailand",B5384="United Arab Emirates",B5384="Japan",B5384="South Korea",B5384="China"),"Asia",
OR(B5384="Russia",B5384="Germany",B5384="France",B5384="Spain",B5384="Turkey",B5384="United Kingdom"),"Europe",
OR(B5384="United States Of America",B5384="Canada",B5384="Mexico",B5384="Brazil"),"America",
OR(B5384="Egypt",B5384="South Africa"),"Africa",
B5384="Australia","Oceania",
TRUE,"Others"
)</f>
        <v>Asia</v>
      </c>
      <c r="N5384" t="str">
        <f t="shared" si="84"/>
        <v>Moderate</v>
      </c>
    </row>
    <row r="5385" spans="1:14" x14ac:dyDescent="0.3">
      <c r="A5385" t="s">
        <v>113</v>
      </c>
      <c r="B5385" t="str">
        <f>_xlfn.XLOOKUP(A:A,Table1!B:B,Table1!C:C)</f>
        <v>India</v>
      </c>
      <c r="C5385" s="1">
        <f>_xlfn.XLOOKUP(A:A,Table1!B:B,Table1!E:E)</f>
        <v>45111</v>
      </c>
      <c r="D5385">
        <f>_xlfn.XLOOKUP(A:A,Table1!B:B,Table1!F:F)</f>
        <v>22</v>
      </c>
      <c r="E5385">
        <f>_xlfn.XLOOKUP(A:A,Table1!B:B,Table1!G:G)</f>
        <v>142</v>
      </c>
      <c r="F5385">
        <f>_xlfn.XLOOKUP(A:A,Table1!B:B,Table1!H:H)</f>
        <v>30</v>
      </c>
      <c r="G5385">
        <f>_xlfn.XLOOKUP(A:A,Table1!B:B,Table1!I:I)</f>
        <v>12</v>
      </c>
      <c r="H5385">
        <f>_xlfn.XLOOKUP(A:A,Table1!B:B,Table1!J:J)</f>
        <v>2</v>
      </c>
      <c r="I5385">
        <f>_xlfn.XLOOKUP(A:A,Table1!B:B,Table1!K:K)</f>
        <v>172</v>
      </c>
      <c r="J5385">
        <f>_xlfn.XLOOKUP(A:A,Table1!B:B,Table1!L:L)</f>
        <v>18</v>
      </c>
      <c r="K5385">
        <f>_xlfn.XLOOKUP(A:A,Table1!B:B,Table1!M:M)</f>
        <v>91</v>
      </c>
      <c r="L5385">
        <f>_xlfn.XLOOKUP(A:A,Table1!B:B,Table1!N:N)</f>
        <v>19</v>
      </c>
      <c r="M5385" t="str" cm="1">
        <f t="array" ref="M5385">_xlfn.IFS(
OR(B5385="India",B5385="Thailand",B5385="United Arab Emirates",B5385="Japan",B5385="South Korea",B5385="China"),"Asia",
OR(B5385="Russia",B5385="Germany",B5385="France",B5385="Spain",B5385="Turkey",B5385="United Kingdom"),"Europe",
OR(B5385="United States Of America",B5385="Canada",B5385="Mexico",B5385="Brazil"),"America",
OR(B5385="Egypt",B5385="South Africa"),"Africa",
B5385="Australia","Oceania",
TRUE,"Others"
)</f>
        <v>Asia</v>
      </c>
      <c r="N5385" t="str">
        <f t="shared" si="84"/>
        <v>Moderate</v>
      </c>
    </row>
    <row r="5386" spans="1:14" x14ac:dyDescent="0.3">
      <c r="A5386" t="s">
        <v>61</v>
      </c>
      <c r="B5386" t="str">
        <f>_xlfn.XLOOKUP(A:A,Table1!B:B,Table1!C:C)</f>
        <v>Egypt</v>
      </c>
      <c r="C5386" s="1">
        <f>_xlfn.XLOOKUP(A:A,Table1!B:B,Table1!E:E)</f>
        <v>45041</v>
      </c>
      <c r="D5386">
        <f>_xlfn.XLOOKUP(A:A,Table1!B:B,Table1!F:F)</f>
        <v>86</v>
      </c>
      <c r="E5386">
        <f>_xlfn.XLOOKUP(A:A,Table1!B:B,Table1!G:G)</f>
        <v>82</v>
      </c>
      <c r="F5386">
        <f>_xlfn.XLOOKUP(A:A,Table1!B:B,Table1!H:H)</f>
        <v>84</v>
      </c>
      <c r="G5386">
        <f>_xlfn.XLOOKUP(A:A,Table1!B:B,Table1!I:I)</f>
        <v>16</v>
      </c>
      <c r="H5386">
        <f>_xlfn.XLOOKUP(A:A,Table1!B:B,Table1!J:J)</f>
        <v>7</v>
      </c>
      <c r="I5386">
        <f>_xlfn.XLOOKUP(A:A,Table1!B:B,Table1!K:K)</f>
        <v>186</v>
      </c>
      <c r="J5386">
        <f>_xlfn.XLOOKUP(A:A,Table1!B:B,Table1!L:L)</f>
        <v>4</v>
      </c>
      <c r="K5386">
        <f>_xlfn.XLOOKUP(A:A,Table1!B:B,Table1!M:M)</f>
        <v>16</v>
      </c>
      <c r="L5386">
        <f>_xlfn.XLOOKUP(A:A,Table1!B:B,Table1!N:N)</f>
        <v>5</v>
      </c>
      <c r="M5386" t="str" cm="1">
        <f t="array" ref="M5386">_xlfn.IFS(
OR(B5386="India",B5386="Thailand",B5386="United Arab Emirates",B5386="Japan",B5386="South Korea",B5386="China"),"Asia",
OR(B5386="Russia",B5386="Germany",B5386="France",B5386="Spain",B5386="Turkey",B5386="United Kingdom"),"Europe",
OR(B5386="United States Of America",B5386="Canada",B5386="Mexico",B5386="Brazil"),"America",
OR(B5386="Egypt",B5386="South Africa"),"Africa",
B5386="Australia","Oceania",
TRUE,"Others"
)</f>
        <v>Africa</v>
      </c>
      <c r="N5386" t="str">
        <f t="shared" si="84"/>
        <v>Low</v>
      </c>
    </row>
    <row r="5387" spans="1:14" x14ac:dyDescent="0.3">
      <c r="A5387" t="s">
        <v>93</v>
      </c>
      <c r="B5387" t="str">
        <f>_xlfn.XLOOKUP(A:A,Table1!B:B,Table1!C:C)</f>
        <v>Egypt</v>
      </c>
      <c r="C5387" s="1">
        <f>_xlfn.XLOOKUP(A:A,Table1!B:B,Table1!E:E)</f>
        <v>45104</v>
      </c>
      <c r="D5387">
        <f>_xlfn.XLOOKUP(A:A,Table1!B:B,Table1!F:F)</f>
        <v>129</v>
      </c>
      <c r="E5387">
        <f>_xlfn.XLOOKUP(A:A,Table1!B:B,Table1!G:G)</f>
        <v>82</v>
      </c>
      <c r="F5387">
        <f>_xlfn.XLOOKUP(A:A,Table1!B:B,Table1!H:H)</f>
        <v>77</v>
      </c>
      <c r="G5387">
        <f>_xlfn.XLOOKUP(A:A,Table1!B:B,Table1!I:I)</f>
        <v>33</v>
      </c>
      <c r="H5387">
        <f>_xlfn.XLOOKUP(A:A,Table1!B:B,Table1!J:J)</f>
        <v>8</v>
      </c>
      <c r="I5387">
        <f>_xlfn.XLOOKUP(A:A,Table1!B:B,Table1!K:K)</f>
        <v>15</v>
      </c>
      <c r="J5387">
        <f>_xlfn.XLOOKUP(A:A,Table1!B:B,Table1!L:L)</f>
        <v>-9</v>
      </c>
      <c r="K5387">
        <f>_xlfn.XLOOKUP(A:A,Table1!B:B,Table1!M:M)</f>
        <v>38</v>
      </c>
      <c r="L5387">
        <f>_xlfn.XLOOKUP(A:A,Table1!B:B,Table1!N:N)</f>
        <v>8</v>
      </c>
      <c r="M5387" t="str" cm="1">
        <f t="array" ref="M5387">_xlfn.IFS(
OR(B5387="India",B5387="Thailand",B5387="United Arab Emirates",B5387="Japan",B5387="South Korea",B5387="China"),"Asia",
OR(B5387="Russia",B5387="Germany",B5387="France",B5387="Spain",B5387="Turkey",B5387="United Kingdom"),"Europe",
OR(B5387="United States Of America",B5387="Canada",B5387="Mexico",B5387="Brazil"),"America",
OR(B5387="Egypt",B5387="South Africa"),"Africa",
B5387="Australia","Oceania",
TRUE,"Others"
)</f>
        <v>Africa</v>
      </c>
      <c r="N5387" t="str">
        <f t="shared" si="84"/>
        <v>Low</v>
      </c>
    </row>
    <row r="5388" spans="1:14" x14ac:dyDescent="0.3">
      <c r="A5388" t="s">
        <v>14</v>
      </c>
      <c r="B5388" t="str">
        <f>_xlfn.XLOOKUP(A:A,Table1!B:B,Table1!C:C)</f>
        <v>Turkey</v>
      </c>
      <c r="C5388" s="1">
        <f>_xlfn.XLOOKUP(A:A,Table1!B:B,Table1!E:E)</f>
        <v>45038</v>
      </c>
      <c r="D5388">
        <f>_xlfn.XLOOKUP(A:A,Table1!B:B,Table1!F:F)</f>
        <v>94</v>
      </c>
      <c r="E5388">
        <f>_xlfn.XLOOKUP(A:A,Table1!B:B,Table1!G:G)</f>
        <v>34</v>
      </c>
      <c r="F5388">
        <f>_xlfn.XLOOKUP(A:A,Table1!B:B,Table1!H:H)</f>
        <v>79</v>
      </c>
      <c r="G5388">
        <f>_xlfn.XLOOKUP(A:A,Table1!B:B,Table1!I:I)</f>
        <v>45</v>
      </c>
      <c r="H5388">
        <f>_xlfn.XLOOKUP(A:A,Table1!B:B,Table1!J:J)</f>
        <v>5</v>
      </c>
      <c r="I5388">
        <f>_xlfn.XLOOKUP(A:A,Table1!B:B,Table1!K:K)</f>
        <v>184</v>
      </c>
      <c r="J5388">
        <f>_xlfn.XLOOKUP(A:A,Table1!B:B,Table1!L:L)</f>
        <v>11</v>
      </c>
      <c r="K5388">
        <f>_xlfn.XLOOKUP(A:A,Table1!B:B,Table1!M:M)</f>
        <v>30</v>
      </c>
      <c r="L5388">
        <f>_xlfn.XLOOKUP(A:A,Table1!B:B,Table1!N:N)</f>
        <v>14</v>
      </c>
      <c r="M5388" t="str" cm="1">
        <f t="array" ref="M5388">_xlfn.IFS(
OR(B5388="India",B5388="Thailand",B5388="United Arab Emirates",B5388="Japan",B5388="South Korea",B5388="China"),"Asia",
OR(B5388="Russia",B5388="Germany",B5388="France",B5388="Spain",B5388="Turkey",B5388="United Kingdom"),"Europe",
OR(B5388="United States Of America",B5388="Canada",B5388="Mexico",B5388="Brazil"),"America",
OR(B5388="Egypt",B5388="South Africa"),"Africa",
B5388="Australia","Oceania",
TRUE,"Others"
)</f>
        <v>Europe</v>
      </c>
      <c r="N5388" t="str">
        <f t="shared" si="84"/>
        <v>Low</v>
      </c>
    </row>
    <row r="5389" spans="1:14" x14ac:dyDescent="0.3">
      <c r="A5389" t="s">
        <v>34</v>
      </c>
      <c r="B5389" t="str">
        <f>_xlfn.XLOOKUP(A:A,Table1!B:B,Table1!C:C)</f>
        <v>Japan</v>
      </c>
      <c r="C5389" s="1">
        <f>_xlfn.XLOOKUP(A:A,Table1!B:B,Table1!E:E)</f>
        <v>45258</v>
      </c>
      <c r="D5389">
        <f>_xlfn.XLOOKUP(A:A,Table1!B:B,Table1!F:F)</f>
        <v>128</v>
      </c>
      <c r="E5389">
        <f>_xlfn.XLOOKUP(A:A,Table1!B:B,Table1!G:G)</f>
        <v>84</v>
      </c>
      <c r="F5389">
        <f>_xlfn.XLOOKUP(A:A,Table1!B:B,Table1!H:H)</f>
        <v>61</v>
      </c>
      <c r="G5389">
        <f>_xlfn.XLOOKUP(A:A,Table1!B:B,Table1!I:I)</f>
        <v>33</v>
      </c>
      <c r="H5389">
        <f>_xlfn.XLOOKUP(A:A,Table1!B:B,Table1!J:J)</f>
        <v>6</v>
      </c>
      <c r="I5389">
        <f>_xlfn.XLOOKUP(A:A,Table1!B:B,Table1!K:K)</f>
        <v>25</v>
      </c>
      <c r="J5389">
        <f>_xlfn.XLOOKUP(A:A,Table1!B:B,Table1!L:L)</f>
        <v>-8</v>
      </c>
      <c r="K5389">
        <f>_xlfn.XLOOKUP(A:A,Table1!B:B,Table1!M:M)</f>
        <v>14</v>
      </c>
      <c r="L5389">
        <f>_xlfn.XLOOKUP(A:A,Table1!B:B,Table1!N:N)</f>
        <v>9</v>
      </c>
      <c r="M5389" t="str" cm="1">
        <f t="array" ref="M5389">_xlfn.IFS(
OR(B5389="India",B5389="Thailand",B5389="United Arab Emirates",B5389="Japan",B5389="South Korea",B5389="China"),"Asia",
OR(B5389="Russia",B5389="Germany",B5389="France",B5389="Spain",B5389="Turkey",B5389="United Kingdom"),"Europe",
OR(B5389="United States Of America",B5389="Canada",B5389="Mexico",B5389="Brazil"),"America",
OR(B5389="Egypt",B5389="South Africa"),"Africa",
B5389="Australia","Oceania",
TRUE,"Others"
)</f>
        <v>Asia</v>
      </c>
      <c r="N5389" t="str">
        <f t="shared" si="84"/>
        <v>Low</v>
      </c>
    </row>
    <row r="5390" spans="1:14" x14ac:dyDescent="0.3">
      <c r="A5390" t="s">
        <v>104</v>
      </c>
      <c r="B5390" t="str">
        <f>_xlfn.XLOOKUP(A:A,Table1!B:B,Table1!C:C)</f>
        <v>Turkey</v>
      </c>
      <c r="C5390" s="1">
        <f>_xlfn.XLOOKUP(A:A,Table1!B:B,Table1!E:E)</f>
        <v>45249</v>
      </c>
      <c r="D5390">
        <f>_xlfn.XLOOKUP(A:A,Table1!B:B,Table1!F:F)</f>
        <v>71</v>
      </c>
      <c r="E5390">
        <f>_xlfn.XLOOKUP(A:A,Table1!B:B,Table1!G:G)</f>
        <v>102</v>
      </c>
      <c r="F5390">
        <f>_xlfn.XLOOKUP(A:A,Table1!B:B,Table1!H:H)</f>
        <v>23</v>
      </c>
      <c r="G5390">
        <f>_xlfn.XLOOKUP(A:A,Table1!B:B,Table1!I:I)</f>
        <v>32</v>
      </c>
      <c r="H5390">
        <f>_xlfn.XLOOKUP(A:A,Table1!B:B,Table1!J:J)</f>
        <v>7</v>
      </c>
      <c r="I5390">
        <f>_xlfn.XLOOKUP(A:A,Table1!B:B,Table1!K:K)</f>
        <v>42</v>
      </c>
      <c r="J5390">
        <f>_xlfn.XLOOKUP(A:A,Table1!B:B,Table1!L:L)</f>
        <v>29</v>
      </c>
      <c r="K5390">
        <f>_xlfn.XLOOKUP(A:A,Table1!B:B,Table1!M:M)</f>
        <v>94</v>
      </c>
      <c r="L5390">
        <f>_xlfn.XLOOKUP(A:A,Table1!B:B,Table1!N:N)</f>
        <v>15</v>
      </c>
      <c r="M5390" t="str" cm="1">
        <f t="array" ref="M5390">_xlfn.IFS(
OR(B5390="India",B5390="Thailand",B5390="United Arab Emirates",B5390="Japan",B5390="South Korea",B5390="China"),"Asia",
OR(B5390="Russia",B5390="Germany",B5390="France",B5390="Spain",B5390="Turkey",B5390="United Kingdom"),"Europe",
OR(B5390="United States Of America",B5390="Canada",B5390="Mexico",B5390="Brazil"),"America",
OR(B5390="Egypt",B5390="South Africa"),"Africa",
B5390="Australia","Oceania",
TRUE,"Others"
)</f>
        <v>Europe</v>
      </c>
      <c r="N5390" t="str">
        <f t="shared" si="84"/>
        <v>High</v>
      </c>
    </row>
    <row r="5391" spans="1:14" x14ac:dyDescent="0.3">
      <c r="A5391" t="s">
        <v>22</v>
      </c>
      <c r="B5391" t="str">
        <f>_xlfn.XLOOKUP(A:A,Table1!B:B,Table1!C:C)</f>
        <v>India</v>
      </c>
      <c r="C5391" s="1">
        <f>_xlfn.XLOOKUP(A:A,Table1!B:B,Table1!E:E)</f>
        <v>45262</v>
      </c>
      <c r="D5391">
        <f>_xlfn.XLOOKUP(A:A,Table1!B:B,Table1!F:F)</f>
        <v>25</v>
      </c>
      <c r="E5391">
        <f>_xlfn.XLOOKUP(A:A,Table1!B:B,Table1!G:G)</f>
        <v>118</v>
      </c>
      <c r="F5391">
        <f>_xlfn.XLOOKUP(A:A,Table1!B:B,Table1!H:H)</f>
        <v>74</v>
      </c>
      <c r="G5391">
        <f>_xlfn.XLOOKUP(A:A,Table1!B:B,Table1!I:I)</f>
        <v>11</v>
      </c>
      <c r="H5391">
        <f>_xlfn.XLOOKUP(A:A,Table1!B:B,Table1!J:J)</f>
        <v>1</v>
      </c>
      <c r="I5391">
        <f>_xlfn.XLOOKUP(A:A,Table1!B:B,Table1!K:K)</f>
        <v>188</v>
      </c>
      <c r="J5391">
        <f>_xlfn.XLOOKUP(A:A,Table1!B:B,Table1!L:L)</f>
        <v>20</v>
      </c>
      <c r="K5391">
        <f>_xlfn.XLOOKUP(A:A,Table1!B:B,Table1!M:M)</f>
        <v>67</v>
      </c>
      <c r="L5391">
        <f>_xlfn.XLOOKUP(A:A,Table1!B:B,Table1!N:N)</f>
        <v>9</v>
      </c>
      <c r="M5391" t="str" cm="1">
        <f t="array" ref="M5391">_xlfn.IFS(
OR(B5391="India",B5391="Thailand",B5391="United Arab Emirates",B5391="Japan",B5391="South Korea",B5391="China"),"Asia",
OR(B5391="Russia",B5391="Germany",B5391="France",B5391="Spain",B5391="Turkey",B5391="United Kingdom"),"Europe",
OR(B5391="United States Of America",B5391="Canada",B5391="Mexico",B5391="Brazil"),"America",
OR(B5391="Egypt",B5391="South Africa"),"Africa",
B5391="Australia","Oceania",
TRUE,"Others"
)</f>
        <v>Asia</v>
      </c>
      <c r="N5391" t="str">
        <f t="shared" si="84"/>
        <v>Moderate</v>
      </c>
    </row>
    <row r="5392" spans="1:14" x14ac:dyDescent="0.3">
      <c r="A5392" t="s">
        <v>104</v>
      </c>
      <c r="B5392" t="str">
        <f>_xlfn.XLOOKUP(A:A,Table1!B:B,Table1!C:C)</f>
        <v>Turkey</v>
      </c>
      <c r="C5392" s="1">
        <f>_xlfn.XLOOKUP(A:A,Table1!B:B,Table1!E:E)</f>
        <v>45249</v>
      </c>
      <c r="D5392">
        <f>_xlfn.XLOOKUP(A:A,Table1!B:B,Table1!F:F)</f>
        <v>71</v>
      </c>
      <c r="E5392">
        <f>_xlfn.XLOOKUP(A:A,Table1!B:B,Table1!G:G)</f>
        <v>102</v>
      </c>
      <c r="F5392">
        <f>_xlfn.XLOOKUP(A:A,Table1!B:B,Table1!H:H)</f>
        <v>23</v>
      </c>
      <c r="G5392">
        <f>_xlfn.XLOOKUP(A:A,Table1!B:B,Table1!I:I)</f>
        <v>32</v>
      </c>
      <c r="H5392">
        <f>_xlfn.XLOOKUP(A:A,Table1!B:B,Table1!J:J)</f>
        <v>7</v>
      </c>
      <c r="I5392">
        <f>_xlfn.XLOOKUP(A:A,Table1!B:B,Table1!K:K)</f>
        <v>42</v>
      </c>
      <c r="J5392">
        <f>_xlfn.XLOOKUP(A:A,Table1!B:B,Table1!L:L)</f>
        <v>29</v>
      </c>
      <c r="K5392">
        <f>_xlfn.XLOOKUP(A:A,Table1!B:B,Table1!M:M)</f>
        <v>94</v>
      </c>
      <c r="L5392">
        <f>_xlfn.XLOOKUP(A:A,Table1!B:B,Table1!N:N)</f>
        <v>15</v>
      </c>
      <c r="M5392" t="str" cm="1">
        <f t="array" ref="M5392">_xlfn.IFS(
OR(B5392="India",B5392="Thailand",B5392="United Arab Emirates",B5392="Japan",B5392="South Korea",B5392="China"),"Asia",
OR(B5392="Russia",B5392="Germany",B5392="France",B5392="Spain",B5392="Turkey",B5392="United Kingdom"),"Europe",
OR(B5392="United States Of America",B5392="Canada",B5392="Mexico",B5392="Brazil"),"America",
OR(B5392="Egypt",B5392="South Africa"),"Africa",
B5392="Australia","Oceania",
TRUE,"Others"
)</f>
        <v>Europe</v>
      </c>
      <c r="N5392" t="str">
        <f t="shared" si="84"/>
        <v>High</v>
      </c>
    </row>
    <row r="5393" spans="1:14" x14ac:dyDescent="0.3">
      <c r="A5393" t="s">
        <v>16</v>
      </c>
      <c r="B5393" t="str">
        <f>_xlfn.XLOOKUP(A:A,Table1!B:B,Table1!C:C)</f>
        <v>Germany</v>
      </c>
      <c r="C5393" s="1">
        <f>_xlfn.XLOOKUP(A:A,Table1!B:B,Table1!E:E)</f>
        <v>45226</v>
      </c>
      <c r="D5393">
        <f>_xlfn.XLOOKUP(A:A,Table1!B:B,Table1!F:F)</f>
        <v>52</v>
      </c>
      <c r="E5393">
        <f>_xlfn.XLOOKUP(A:A,Table1!B:B,Table1!G:G)</f>
        <v>182</v>
      </c>
      <c r="F5393">
        <f>_xlfn.XLOOKUP(A:A,Table1!B:B,Table1!H:H)</f>
        <v>45</v>
      </c>
      <c r="G5393">
        <f>_xlfn.XLOOKUP(A:A,Table1!B:B,Table1!I:I)</f>
        <v>30</v>
      </c>
      <c r="H5393">
        <f>_xlfn.XLOOKUP(A:A,Table1!B:B,Table1!J:J)</f>
        <v>1</v>
      </c>
      <c r="I5393">
        <f>_xlfn.XLOOKUP(A:A,Table1!B:B,Table1!K:K)</f>
        <v>156</v>
      </c>
      <c r="J5393">
        <f>_xlfn.XLOOKUP(A:A,Table1!B:B,Table1!L:L)</f>
        <v>-4</v>
      </c>
      <c r="K5393">
        <f>_xlfn.XLOOKUP(A:A,Table1!B:B,Table1!M:M)</f>
        <v>97</v>
      </c>
      <c r="L5393">
        <f>_xlfn.XLOOKUP(A:A,Table1!B:B,Table1!N:N)</f>
        <v>2</v>
      </c>
      <c r="M5393" t="str" cm="1">
        <f t="array" ref="M5393">_xlfn.IFS(
OR(B5393="India",B5393="Thailand",B5393="United Arab Emirates",B5393="Japan",B5393="South Korea",B5393="China"),"Asia",
OR(B5393="Russia",B5393="Germany",B5393="France",B5393="Spain",B5393="Turkey",B5393="United Kingdom"),"Europe",
OR(B5393="United States Of America",B5393="Canada",B5393="Mexico",B5393="Brazil"),"America",
OR(B5393="Egypt",B5393="South Africa"),"Africa",
B5393="Australia","Oceania",
TRUE,"Others"
)</f>
        <v>Europe</v>
      </c>
      <c r="N5393" t="str">
        <f t="shared" si="84"/>
        <v>Low</v>
      </c>
    </row>
    <row r="5394" spans="1:14" x14ac:dyDescent="0.3">
      <c r="A5394" t="s">
        <v>345</v>
      </c>
      <c r="B5394" t="str">
        <f>_xlfn.XLOOKUP(A:A,Table1!B:B,Table1!C:C)</f>
        <v>Brazil</v>
      </c>
      <c r="C5394" s="1">
        <f>_xlfn.XLOOKUP(A:A,Table1!B:B,Table1!E:E)</f>
        <v>44944</v>
      </c>
      <c r="D5394">
        <f>_xlfn.XLOOKUP(A:A,Table1!B:B,Table1!F:F)</f>
        <v>136</v>
      </c>
      <c r="E5394">
        <f>_xlfn.XLOOKUP(A:A,Table1!B:B,Table1!G:G)</f>
        <v>179</v>
      </c>
      <c r="F5394">
        <f>_xlfn.XLOOKUP(A:A,Table1!B:B,Table1!H:H)</f>
        <v>30</v>
      </c>
      <c r="G5394">
        <f>_xlfn.XLOOKUP(A:A,Table1!B:B,Table1!I:I)</f>
        <v>3</v>
      </c>
      <c r="H5394">
        <f>_xlfn.XLOOKUP(A:A,Table1!B:B,Table1!J:J)</f>
        <v>8</v>
      </c>
      <c r="I5394">
        <f>_xlfn.XLOOKUP(A:A,Table1!B:B,Table1!K:K)</f>
        <v>120</v>
      </c>
      <c r="J5394">
        <f>_xlfn.XLOOKUP(A:A,Table1!B:B,Table1!L:L)</f>
        <v>32</v>
      </c>
      <c r="K5394">
        <f>_xlfn.XLOOKUP(A:A,Table1!B:B,Table1!M:M)</f>
        <v>97</v>
      </c>
      <c r="L5394">
        <f>_xlfn.XLOOKUP(A:A,Table1!B:B,Table1!N:N)</f>
        <v>18</v>
      </c>
      <c r="M5394" t="str" cm="1">
        <f t="array" ref="M5394">_xlfn.IFS(
OR(B5394="India",B5394="Thailand",B5394="United Arab Emirates",B5394="Japan",B5394="South Korea",B5394="China"),"Asia",
OR(B5394="Russia",B5394="Germany",B5394="France",B5394="Spain",B5394="Turkey",B5394="United Kingdom"),"Europe",
OR(B5394="United States Of America",B5394="Canada",B5394="Mexico",B5394="Brazil"),"America",
OR(B5394="Egypt",B5394="South Africa"),"Africa",
B5394="Australia","Oceania",
TRUE,"Others"
)</f>
        <v>America</v>
      </c>
      <c r="N5394" t="str">
        <f t="shared" si="84"/>
        <v>High</v>
      </c>
    </row>
    <row r="5395" spans="1:14" x14ac:dyDescent="0.3">
      <c r="A5395" t="s">
        <v>28</v>
      </c>
      <c r="B5395" t="str">
        <f>_xlfn.XLOOKUP(A:A,Table1!B:B,Table1!C:C)</f>
        <v>United States Of America</v>
      </c>
      <c r="C5395" s="1">
        <f>_xlfn.XLOOKUP(A:A,Table1!B:B,Table1!E:E)</f>
        <v>44954</v>
      </c>
      <c r="D5395">
        <f>_xlfn.XLOOKUP(A:A,Table1!B:B,Table1!F:F)</f>
        <v>37</v>
      </c>
      <c r="E5395">
        <f>_xlfn.XLOOKUP(A:A,Table1!B:B,Table1!G:G)</f>
        <v>138</v>
      </c>
      <c r="F5395">
        <f>_xlfn.XLOOKUP(A:A,Table1!B:B,Table1!H:H)</f>
        <v>71</v>
      </c>
      <c r="G5395">
        <f>_xlfn.XLOOKUP(A:A,Table1!B:B,Table1!I:I)</f>
        <v>1</v>
      </c>
      <c r="H5395">
        <f>_xlfn.XLOOKUP(A:A,Table1!B:B,Table1!J:J)</f>
        <v>3</v>
      </c>
      <c r="I5395">
        <f>_xlfn.XLOOKUP(A:A,Table1!B:B,Table1!K:K)</f>
        <v>55</v>
      </c>
      <c r="J5395">
        <f>_xlfn.XLOOKUP(A:A,Table1!B:B,Table1!L:L)</f>
        <v>31</v>
      </c>
      <c r="K5395">
        <f>_xlfn.XLOOKUP(A:A,Table1!B:B,Table1!M:M)</f>
        <v>76</v>
      </c>
      <c r="L5395">
        <f>_xlfn.XLOOKUP(A:A,Table1!B:B,Table1!N:N)</f>
        <v>1</v>
      </c>
      <c r="M5395" t="str" cm="1">
        <f t="array" ref="M5395">_xlfn.IFS(
OR(B5395="India",B5395="Thailand",B5395="United Arab Emirates",B5395="Japan",B5395="South Korea",B5395="China"),"Asia",
OR(B5395="Russia",B5395="Germany",B5395="France",B5395="Spain",B5395="Turkey",B5395="United Kingdom"),"Europe",
OR(B5395="United States Of America",B5395="Canada",B5395="Mexico",B5395="Brazil"),"America",
OR(B5395="Egypt",B5395="South Africa"),"Africa",
B5395="Australia","Oceania",
TRUE,"Others"
)</f>
        <v>America</v>
      </c>
      <c r="N5395" t="str">
        <f t="shared" si="84"/>
        <v>High</v>
      </c>
    </row>
    <row r="5396" spans="1:14" x14ac:dyDescent="0.3">
      <c r="A5396" t="s">
        <v>22</v>
      </c>
      <c r="B5396" t="str">
        <f>_xlfn.XLOOKUP(A:A,Table1!B:B,Table1!C:C)</f>
        <v>India</v>
      </c>
      <c r="C5396" s="1">
        <f>_xlfn.XLOOKUP(A:A,Table1!B:B,Table1!E:E)</f>
        <v>45262</v>
      </c>
      <c r="D5396">
        <f>_xlfn.XLOOKUP(A:A,Table1!B:B,Table1!F:F)</f>
        <v>25</v>
      </c>
      <c r="E5396">
        <f>_xlfn.XLOOKUP(A:A,Table1!B:B,Table1!G:G)</f>
        <v>118</v>
      </c>
      <c r="F5396">
        <f>_xlfn.XLOOKUP(A:A,Table1!B:B,Table1!H:H)</f>
        <v>74</v>
      </c>
      <c r="G5396">
        <f>_xlfn.XLOOKUP(A:A,Table1!B:B,Table1!I:I)</f>
        <v>11</v>
      </c>
      <c r="H5396">
        <f>_xlfn.XLOOKUP(A:A,Table1!B:B,Table1!J:J)</f>
        <v>1</v>
      </c>
      <c r="I5396">
        <f>_xlfn.XLOOKUP(A:A,Table1!B:B,Table1!K:K)</f>
        <v>188</v>
      </c>
      <c r="J5396">
        <f>_xlfn.XLOOKUP(A:A,Table1!B:B,Table1!L:L)</f>
        <v>20</v>
      </c>
      <c r="K5396">
        <f>_xlfn.XLOOKUP(A:A,Table1!B:B,Table1!M:M)</f>
        <v>67</v>
      </c>
      <c r="L5396">
        <f>_xlfn.XLOOKUP(A:A,Table1!B:B,Table1!N:N)</f>
        <v>9</v>
      </c>
      <c r="M5396" t="str" cm="1">
        <f t="array" ref="M5396">_xlfn.IFS(
OR(B5396="India",B5396="Thailand",B5396="United Arab Emirates",B5396="Japan",B5396="South Korea",B5396="China"),"Asia",
OR(B5396="Russia",B5396="Germany",B5396="France",B5396="Spain",B5396="Turkey",B5396="United Kingdom"),"Europe",
OR(B5396="United States Of America",B5396="Canada",B5396="Mexico",B5396="Brazil"),"America",
OR(B5396="Egypt",B5396="South Africa"),"Africa",
B5396="Australia","Oceania",
TRUE,"Others"
)</f>
        <v>Asia</v>
      </c>
      <c r="N5396" t="str">
        <f t="shared" si="84"/>
        <v>Moderate</v>
      </c>
    </row>
    <row r="5397" spans="1:14" x14ac:dyDescent="0.3">
      <c r="A5397" t="s">
        <v>30</v>
      </c>
      <c r="B5397" t="str">
        <f>_xlfn.XLOOKUP(A:A,Table1!B:B,Table1!C:C)</f>
        <v>South Korea</v>
      </c>
      <c r="C5397" s="1">
        <f>_xlfn.XLOOKUP(A:A,Table1!B:B,Table1!E:E)</f>
        <v>45052</v>
      </c>
      <c r="D5397">
        <f>_xlfn.XLOOKUP(A:A,Table1!B:B,Table1!F:F)</f>
        <v>80</v>
      </c>
      <c r="E5397">
        <f>_xlfn.XLOOKUP(A:A,Table1!B:B,Table1!G:G)</f>
        <v>195</v>
      </c>
      <c r="F5397">
        <f>_xlfn.XLOOKUP(A:A,Table1!B:B,Table1!H:H)</f>
        <v>91</v>
      </c>
      <c r="G5397">
        <f>_xlfn.XLOOKUP(A:A,Table1!B:B,Table1!I:I)</f>
        <v>5</v>
      </c>
      <c r="H5397">
        <f>_xlfn.XLOOKUP(A:A,Table1!B:B,Table1!J:J)</f>
        <v>1</v>
      </c>
      <c r="I5397">
        <f>_xlfn.XLOOKUP(A:A,Table1!B:B,Table1!K:K)</f>
        <v>157</v>
      </c>
      <c r="J5397">
        <f>_xlfn.XLOOKUP(A:A,Table1!B:B,Table1!L:L)</f>
        <v>-6</v>
      </c>
      <c r="K5397">
        <f>_xlfn.XLOOKUP(A:A,Table1!B:B,Table1!M:M)</f>
        <v>58</v>
      </c>
      <c r="L5397">
        <f>_xlfn.XLOOKUP(A:A,Table1!B:B,Table1!N:N)</f>
        <v>1</v>
      </c>
      <c r="M5397" t="str" cm="1">
        <f t="array" ref="M5397">_xlfn.IFS(
OR(B5397="India",B5397="Thailand",B5397="United Arab Emirates",B5397="Japan",B5397="South Korea",B5397="China"),"Asia",
OR(B5397="Russia",B5397="Germany",B5397="France",B5397="Spain",B5397="Turkey",B5397="United Kingdom"),"Europe",
OR(B5397="United States Of America",B5397="Canada",B5397="Mexico",B5397="Brazil"),"America",
OR(B5397="Egypt",B5397="South Africa"),"Africa",
B5397="Australia","Oceania",
TRUE,"Others"
)</f>
        <v>Asia</v>
      </c>
      <c r="N5397" t="str">
        <f t="shared" si="84"/>
        <v>Low</v>
      </c>
    </row>
    <row r="5398" spans="1:14" x14ac:dyDescent="0.3">
      <c r="A5398" t="s">
        <v>113</v>
      </c>
      <c r="B5398" t="str">
        <f>_xlfn.XLOOKUP(A:A,Table1!B:B,Table1!C:C)</f>
        <v>India</v>
      </c>
      <c r="C5398" s="1">
        <f>_xlfn.XLOOKUP(A:A,Table1!B:B,Table1!E:E)</f>
        <v>45111</v>
      </c>
      <c r="D5398">
        <f>_xlfn.XLOOKUP(A:A,Table1!B:B,Table1!F:F)</f>
        <v>22</v>
      </c>
      <c r="E5398">
        <f>_xlfn.XLOOKUP(A:A,Table1!B:B,Table1!G:G)</f>
        <v>142</v>
      </c>
      <c r="F5398">
        <f>_xlfn.XLOOKUP(A:A,Table1!B:B,Table1!H:H)</f>
        <v>30</v>
      </c>
      <c r="G5398">
        <f>_xlfn.XLOOKUP(A:A,Table1!B:B,Table1!I:I)</f>
        <v>12</v>
      </c>
      <c r="H5398">
        <f>_xlfn.XLOOKUP(A:A,Table1!B:B,Table1!J:J)</f>
        <v>2</v>
      </c>
      <c r="I5398">
        <f>_xlfn.XLOOKUP(A:A,Table1!B:B,Table1!K:K)</f>
        <v>172</v>
      </c>
      <c r="J5398">
        <f>_xlfn.XLOOKUP(A:A,Table1!B:B,Table1!L:L)</f>
        <v>18</v>
      </c>
      <c r="K5398">
        <f>_xlfn.XLOOKUP(A:A,Table1!B:B,Table1!M:M)</f>
        <v>91</v>
      </c>
      <c r="L5398">
        <f>_xlfn.XLOOKUP(A:A,Table1!B:B,Table1!N:N)</f>
        <v>19</v>
      </c>
      <c r="M5398" t="str" cm="1">
        <f t="array" ref="M5398">_xlfn.IFS(
OR(B5398="India",B5398="Thailand",B5398="United Arab Emirates",B5398="Japan",B5398="South Korea",B5398="China"),"Asia",
OR(B5398="Russia",B5398="Germany",B5398="France",B5398="Spain",B5398="Turkey",B5398="United Kingdom"),"Europe",
OR(B5398="United States Of America",B5398="Canada",B5398="Mexico",B5398="Brazil"),"America",
OR(B5398="Egypt",B5398="South Africa"),"Africa",
B5398="Australia","Oceania",
TRUE,"Others"
)</f>
        <v>Asia</v>
      </c>
      <c r="N5398" t="str">
        <f t="shared" si="84"/>
        <v>Moderate</v>
      </c>
    </row>
    <row r="5399" spans="1:14" x14ac:dyDescent="0.3">
      <c r="A5399" t="s">
        <v>107</v>
      </c>
      <c r="B5399" t="str">
        <f>_xlfn.XLOOKUP(A:A,Table1!B:B,Table1!C:C)</f>
        <v>Canada</v>
      </c>
      <c r="C5399" s="1">
        <f>_xlfn.XLOOKUP(A:A,Table1!B:B,Table1!E:E)</f>
        <v>45066</v>
      </c>
      <c r="D5399">
        <f>_xlfn.XLOOKUP(A:A,Table1!B:B,Table1!F:F)</f>
        <v>16</v>
      </c>
      <c r="E5399">
        <f>_xlfn.XLOOKUP(A:A,Table1!B:B,Table1!G:G)</f>
        <v>118</v>
      </c>
      <c r="F5399">
        <f>_xlfn.XLOOKUP(A:A,Table1!B:B,Table1!H:H)</f>
        <v>44</v>
      </c>
      <c r="G5399">
        <f>_xlfn.XLOOKUP(A:A,Table1!B:B,Table1!I:I)</f>
        <v>27</v>
      </c>
      <c r="H5399">
        <f>_xlfn.XLOOKUP(A:A,Table1!B:B,Table1!J:J)</f>
        <v>9</v>
      </c>
      <c r="I5399">
        <f>_xlfn.XLOOKUP(A:A,Table1!B:B,Table1!K:K)</f>
        <v>26</v>
      </c>
      <c r="J5399">
        <f>_xlfn.XLOOKUP(A:A,Table1!B:B,Table1!L:L)</f>
        <v>8</v>
      </c>
      <c r="K5399">
        <f>_xlfn.XLOOKUP(A:A,Table1!B:B,Table1!M:M)</f>
        <v>36</v>
      </c>
      <c r="L5399">
        <f>_xlfn.XLOOKUP(A:A,Table1!B:B,Table1!N:N)</f>
        <v>18</v>
      </c>
      <c r="M5399" t="str" cm="1">
        <f t="array" ref="M5399">_xlfn.IFS(
OR(B5399="India",B5399="Thailand",B5399="United Arab Emirates",B5399="Japan",B5399="South Korea",B5399="China"),"Asia",
OR(B5399="Russia",B5399="Germany",B5399="France",B5399="Spain",B5399="Turkey",B5399="United Kingdom"),"Europe",
OR(B5399="United States Of America",B5399="Canada",B5399="Mexico",B5399="Brazil"),"America",
OR(B5399="Egypt",B5399="South Africa"),"Africa",
B5399="Australia","Oceania",
TRUE,"Others"
)</f>
        <v>America</v>
      </c>
      <c r="N5399" t="str">
        <f t="shared" si="84"/>
        <v>Low</v>
      </c>
    </row>
    <row r="5400" spans="1:14" x14ac:dyDescent="0.3">
      <c r="A5400" t="s">
        <v>26</v>
      </c>
      <c r="B5400" t="str">
        <f>_xlfn.XLOOKUP(A:A,Table1!B:B,Table1!C:C)</f>
        <v>France</v>
      </c>
      <c r="C5400" s="1">
        <f>_xlfn.XLOOKUP(A:A,Table1!B:B,Table1!E:E)</f>
        <v>45154</v>
      </c>
      <c r="D5400">
        <f>_xlfn.XLOOKUP(A:A,Table1!B:B,Table1!F:F)</f>
        <v>19</v>
      </c>
      <c r="E5400">
        <f>_xlfn.XLOOKUP(A:A,Table1!B:B,Table1!G:G)</f>
        <v>82</v>
      </c>
      <c r="F5400">
        <f>_xlfn.XLOOKUP(A:A,Table1!B:B,Table1!H:H)</f>
        <v>47</v>
      </c>
      <c r="G5400">
        <f>_xlfn.XLOOKUP(A:A,Table1!B:B,Table1!I:I)</f>
        <v>5</v>
      </c>
      <c r="H5400">
        <f>_xlfn.XLOOKUP(A:A,Table1!B:B,Table1!J:J)</f>
        <v>2</v>
      </c>
      <c r="I5400">
        <f>_xlfn.XLOOKUP(A:A,Table1!B:B,Table1!K:K)</f>
        <v>129</v>
      </c>
      <c r="J5400">
        <f>_xlfn.XLOOKUP(A:A,Table1!B:B,Table1!L:L)</f>
        <v>23</v>
      </c>
      <c r="K5400">
        <f>_xlfn.XLOOKUP(A:A,Table1!B:B,Table1!M:M)</f>
        <v>93</v>
      </c>
      <c r="L5400">
        <f>_xlfn.XLOOKUP(A:A,Table1!B:B,Table1!N:N)</f>
        <v>18</v>
      </c>
      <c r="M5400" t="str" cm="1">
        <f t="array" ref="M5400">_xlfn.IFS(
OR(B5400="India",B5400="Thailand",B5400="United Arab Emirates",B5400="Japan",B5400="South Korea",B5400="China"),"Asia",
OR(B5400="Russia",B5400="Germany",B5400="France",B5400="Spain",B5400="Turkey",B5400="United Kingdom"),"Europe",
OR(B5400="United States Of America",B5400="Canada",B5400="Mexico",B5400="Brazil"),"America",
OR(B5400="Egypt",B5400="South Africa"),"Africa",
B5400="Australia","Oceania",
TRUE,"Others"
)</f>
        <v>Europe</v>
      </c>
      <c r="N5400" t="str">
        <f t="shared" si="84"/>
        <v>Moderate</v>
      </c>
    </row>
    <row r="5401" spans="1:14" x14ac:dyDescent="0.3">
      <c r="A5401" t="s">
        <v>37</v>
      </c>
      <c r="B5401" t="str">
        <f>_xlfn.XLOOKUP(A:A,Table1!B:B,Table1!C:C)</f>
        <v>Mexico</v>
      </c>
      <c r="C5401" s="1">
        <f>_xlfn.XLOOKUP(A:A,Table1!B:B,Table1!E:E)</f>
        <v>45194</v>
      </c>
      <c r="D5401">
        <f>_xlfn.XLOOKUP(A:A,Table1!B:B,Table1!F:F)</f>
        <v>62</v>
      </c>
      <c r="E5401">
        <f>_xlfn.XLOOKUP(A:A,Table1!B:B,Table1!G:G)</f>
        <v>58</v>
      </c>
      <c r="F5401">
        <f>_xlfn.XLOOKUP(A:A,Table1!B:B,Table1!H:H)</f>
        <v>56</v>
      </c>
      <c r="G5401">
        <f>_xlfn.XLOOKUP(A:A,Table1!B:B,Table1!I:I)</f>
        <v>5</v>
      </c>
      <c r="H5401">
        <f>_xlfn.XLOOKUP(A:A,Table1!B:B,Table1!J:J)</f>
        <v>5</v>
      </c>
      <c r="I5401">
        <f>_xlfn.XLOOKUP(A:A,Table1!B:B,Table1!K:K)</f>
        <v>23</v>
      </c>
      <c r="J5401">
        <f>_xlfn.XLOOKUP(A:A,Table1!B:B,Table1!L:L)</f>
        <v>23</v>
      </c>
      <c r="K5401">
        <f>_xlfn.XLOOKUP(A:A,Table1!B:B,Table1!M:M)</f>
        <v>97</v>
      </c>
      <c r="L5401">
        <f>_xlfn.XLOOKUP(A:A,Table1!B:B,Table1!N:N)</f>
        <v>6</v>
      </c>
      <c r="M5401" t="str" cm="1">
        <f t="array" ref="M5401">_xlfn.IFS(
OR(B5401="India",B5401="Thailand",B5401="United Arab Emirates",B5401="Japan",B5401="South Korea",B5401="China"),"Asia",
OR(B5401="Russia",B5401="Germany",B5401="France",B5401="Spain",B5401="Turkey",B5401="United Kingdom"),"Europe",
OR(B5401="United States Of America",B5401="Canada",B5401="Mexico",B5401="Brazil"),"America",
OR(B5401="Egypt",B5401="South Africa"),"Africa",
B5401="Australia","Oceania",
TRUE,"Others"
)</f>
        <v>America</v>
      </c>
      <c r="N5401" t="str">
        <f t="shared" si="84"/>
        <v>Moderate</v>
      </c>
    </row>
    <row r="5402" spans="1:14" x14ac:dyDescent="0.3">
      <c r="A5402" t="s">
        <v>345</v>
      </c>
      <c r="B5402" t="str">
        <f>_xlfn.XLOOKUP(A:A,Table1!B:B,Table1!C:C)</f>
        <v>Brazil</v>
      </c>
      <c r="C5402" s="1">
        <f>_xlfn.XLOOKUP(A:A,Table1!B:B,Table1!E:E)</f>
        <v>44944</v>
      </c>
      <c r="D5402">
        <f>_xlfn.XLOOKUP(A:A,Table1!B:B,Table1!F:F)</f>
        <v>136</v>
      </c>
      <c r="E5402">
        <f>_xlfn.XLOOKUP(A:A,Table1!B:B,Table1!G:G)</f>
        <v>179</v>
      </c>
      <c r="F5402">
        <f>_xlfn.XLOOKUP(A:A,Table1!B:B,Table1!H:H)</f>
        <v>30</v>
      </c>
      <c r="G5402">
        <f>_xlfn.XLOOKUP(A:A,Table1!B:B,Table1!I:I)</f>
        <v>3</v>
      </c>
      <c r="H5402">
        <f>_xlfn.XLOOKUP(A:A,Table1!B:B,Table1!J:J)</f>
        <v>8</v>
      </c>
      <c r="I5402">
        <f>_xlfn.XLOOKUP(A:A,Table1!B:B,Table1!K:K)</f>
        <v>120</v>
      </c>
      <c r="J5402">
        <f>_xlfn.XLOOKUP(A:A,Table1!B:B,Table1!L:L)</f>
        <v>32</v>
      </c>
      <c r="K5402">
        <f>_xlfn.XLOOKUP(A:A,Table1!B:B,Table1!M:M)</f>
        <v>97</v>
      </c>
      <c r="L5402">
        <f>_xlfn.XLOOKUP(A:A,Table1!B:B,Table1!N:N)</f>
        <v>18</v>
      </c>
      <c r="M5402" t="str" cm="1">
        <f t="array" ref="M5402">_xlfn.IFS(
OR(B5402="India",B5402="Thailand",B5402="United Arab Emirates",B5402="Japan",B5402="South Korea",B5402="China"),"Asia",
OR(B5402="Russia",B5402="Germany",B5402="France",B5402="Spain",B5402="Turkey",B5402="United Kingdom"),"Europe",
OR(B5402="United States Of America",B5402="Canada",B5402="Mexico",B5402="Brazil"),"America",
OR(B5402="Egypt",B5402="South Africa"),"Africa",
B5402="Australia","Oceania",
TRUE,"Others"
)</f>
        <v>America</v>
      </c>
      <c r="N5402" t="str">
        <f t="shared" si="84"/>
        <v>High</v>
      </c>
    </row>
    <row r="5403" spans="1:14" x14ac:dyDescent="0.3">
      <c r="A5403" t="s">
        <v>101</v>
      </c>
      <c r="B5403" t="str">
        <f>_xlfn.XLOOKUP(A:A,Table1!B:B,Table1!C:C)</f>
        <v>United States Of America</v>
      </c>
      <c r="C5403" s="1">
        <f>_xlfn.XLOOKUP(A:A,Table1!B:B,Table1!E:E)</f>
        <v>45205</v>
      </c>
      <c r="D5403">
        <f>_xlfn.XLOOKUP(A:A,Table1!B:B,Table1!F:F)</f>
        <v>46</v>
      </c>
      <c r="E5403">
        <f>_xlfn.XLOOKUP(A:A,Table1!B:B,Table1!G:G)</f>
        <v>48</v>
      </c>
      <c r="F5403">
        <f>_xlfn.XLOOKUP(A:A,Table1!B:B,Table1!H:H)</f>
        <v>57</v>
      </c>
      <c r="G5403">
        <f>_xlfn.XLOOKUP(A:A,Table1!B:B,Table1!I:I)</f>
        <v>48</v>
      </c>
      <c r="H5403">
        <f>_xlfn.XLOOKUP(A:A,Table1!B:B,Table1!J:J)</f>
        <v>4</v>
      </c>
      <c r="I5403">
        <f>_xlfn.XLOOKUP(A:A,Table1!B:B,Table1!K:K)</f>
        <v>198</v>
      </c>
      <c r="J5403">
        <f>_xlfn.XLOOKUP(A:A,Table1!B:B,Table1!L:L)</f>
        <v>34</v>
      </c>
      <c r="K5403">
        <f>_xlfn.XLOOKUP(A:A,Table1!B:B,Table1!M:M)</f>
        <v>56</v>
      </c>
      <c r="L5403">
        <f>_xlfn.XLOOKUP(A:A,Table1!B:B,Table1!N:N)</f>
        <v>9</v>
      </c>
      <c r="M5403" t="str" cm="1">
        <f t="array" ref="M5403">_xlfn.IFS(
OR(B5403="India",B5403="Thailand",B5403="United Arab Emirates",B5403="Japan",B5403="South Korea",B5403="China"),"Asia",
OR(B5403="Russia",B5403="Germany",B5403="France",B5403="Spain",B5403="Turkey",B5403="United Kingdom"),"Europe",
OR(B5403="United States Of America",B5403="Canada",B5403="Mexico",B5403="Brazil"),"America",
OR(B5403="Egypt",B5403="South Africa"),"Africa",
B5403="Australia","Oceania",
TRUE,"Others"
)</f>
        <v>America</v>
      </c>
      <c r="N5403" t="str">
        <f t="shared" si="84"/>
        <v>High</v>
      </c>
    </row>
    <row r="5404" spans="1:14" x14ac:dyDescent="0.3">
      <c r="A5404" t="s">
        <v>26</v>
      </c>
      <c r="B5404" t="str">
        <f>_xlfn.XLOOKUP(A:A,Table1!B:B,Table1!C:C)</f>
        <v>France</v>
      </c>
      <c r="C5404" s="1">
        <f>_xlfn.XLOOKUP(A:A,Table1!B:B,Table1!E:E)</f>
        <v>45154</v>
      </c>
      <c r="D5404">
        <f>_xlfn.XLOOKUP(A:A,Table1!B:B,Table1!F:F)</f>
        <v>19</v>
      </c>
      <c r="E5404">
        <f>_xlfn.XLOOKUP(A:A,Table1!B:B,Table1!G:G)</f>
        <v>82</v>
      </c>
      <c r="F5404">
        <f>_xlfn.XLOOKUP(A:A,Table1!B:B,Table1!H:H)</f>
        <v>47</v>
      </c>
      <c r="G5404">
        <f>_xlfn.XLOOKUP(A:A,Table1!B:B,Table1!I:I)</f>
        <v>5</v>
      </c>
      <c r="H5404">
        <f>_xlfn.XLOOKUP(A:A,Table1!B:B,Table1!J:J)</f>
        <v>2</v>
      </c>
      <c r="I5404">
        <f>_xlfn.XLOOKUP(A:A,Table1!B:B,Table1!K:K)</f>
        <v>129</v>
      </c>
      <c r="J5404">
        <f>_xlfn.XLOOKUP(A:A,Table1!B:B,Table1!L:L)</f>
        <v>23</v>
      </c>
      <c r="K5404">
        <f>_xlfn.XLOOKUP(A:A,Table1!B:B,Table1!M:M)</f>
        <v>93</v>
      </c>
      <c r="L5404">
        <f>_xlfn.XLOOKUP(A:A,Table1!B:B,Table1!N:N)</f>
        <v>18</v>
      </c>
      <c r="M5404" t="str" cm="1">
        <f t="array" ref="M5404">_xlfn.IFS(
OR(B5404="India",B5404="Thailand",B5404="United Arab Emirates",B5404="Japan",B5404="South Korea",B5404="China"),"Asia",
OR(B5404="Russia",B5404="Germany",B5404="France",B5404="Spain",B5404="Turkey",B5404="United Kingdom"),"Europe",
OR(B5404="United States Of America",B5404="Canada",B5404="Mexico",B5404="Brazil"),"America",
OR(B5404="Egypt",B5404="South Africa"),"Africa",
B5404="Australia","Oceania",
TRUE,"Others"
)</f>
        <v>Europe</v>
      </c>
      <c r="N5404" t="str">
        <f t="shared" si="84"/>
        <v>Moderate</v>
      </c>
    </row>
    <row r="5405" spans="1:14" x14ac:dyDescent="0.3">
      <c r="A5405" t="s">
        <v>64</v>
      </c>
      <c r="B5405" t="str">
        <f>_xlfn.XLOOKUP(A:A,Table1!B:B,Table1!C:C)</f>
        <v>Mexico</v>
      </c>
      <c r="C5405" s="1">
        <f>_xlfn.XLOOKUP(A:A,Table1!B:B,Table1!E:E)</f>
        <v>45063</v>
      </c>
      <c r="D5405">
        <f>_xlfn.XLOOKUP(A:A,Table1!B:B,Table1!F:F)</f>
        <v>10</v>
      </c>
      <c r="E5405">
        <f>_xlfn.XLOOKUP(A:A,Table1!B:B,Table1!G:G)</f>
        <v>39</v>
      </c>
      <c r="F5405">
        <f>_xlfn.XLOOKUP(A:A,Table1!B:B,Table1!H:H)</f>
        <v>36</v>
      </c>
      <c r="G5405">
        <f>_xlfn.XLOOKUP(A:A,Table1!B:B,Table1!I:I)</f>
        <v>3</v>
      </c>
      <c r="H5405">
        <f>_xlfn.XLOOKUP(A:A,Table1!B:B,Table1!J:J)</f>
        <v>1</v>
      </c>
      <c r="I5405">
        <f>_xlfn.XLOOKUP(A:A,Table1!B:B,Table1!K:K)</f>
        <v>79</v>
      </c>
      <c r="J5405">
        <f>_xlfn.XLOOKUP(A:A,Table1!B:B,Table1!L:L)</f>
        <v>-8</v>
      </c>
      <c r="K5405">
        <f>_xlfn.XLOOKUP(A:A,Table1!B:B,Table1!M:M)</f>
        <v>45</v>
      </c>
      <c r="L5405">
        <f>_xlfn.XLOOKUP(A:A,Table1!B:B,Table1!N:N)</f>
        <v>19</v>
      </c>
      <c r="M5405" t="str" cm="1">
        <f t="array" ref="M5405">_xlfn.IFS(
OR(B5405="India",B5405="Thailand",B5405="United Arab Emirates",B5405="Japan",B5405="South Korea",B5405="China"),"Asia",
OR(B5405="Russia",B5405="Germany",B5405="France",B5405="Spain",B5405="Turkey",B5405="United Kingdom"),"Europe",
OR(B5405="United States Of America",B5405="Canada",B5405="Mexico",B5405="Brazil"),"America",
OR(B5405="Egypt",B5405="South Africa"),"Africa",
B5405="Australia","Oceania",
TRUE,"Others"
)</f>
        <v>America</v>
      </c>
      <c r="N5405" t="str">
        <f t="shared" si="84"/>
        <v>Low</v>
      </c>
    </row>
    <row r="5406" spans="1:14" x14ac:dyDescent="0.3">
      <c r="A5406" t="s">
        <v>14</v>
      </c>
      <c r="B5406" t="str">
        <f>_xlfn.XLOOKUP(A:A,Table1!B:B,Table1!C:C)</f>
        <v>Turkey</v>
      </c>
      <c r="C5406" s="1">
        <f>_xlfn.XLOOKUP(A:A,Table1!B:B,Table1!E:E)</f>
        <v>45038</v>
      </c>
      <c r="D5406">
        <f>_xlfn.XLOOKUP(A:A,Table1!B:B,Table1!F:F)</f>
        <v>94</v>
      </c>
      <c r="E5406">
        <f>_xlfn.XLOOKUP(A:A,Table1!B:B,Table1!G:G)</f>
        <v>34</v>
      </c>
      <c r="F5406">
        <f>_xlfn.XLOOKUP(A:A,Table1!B:B,Table1!H:H)</f>
        <v>79</v>
      </c>
      <c r="G5406">
        <f>_xlfn.XLOOKUP(A:A,Table1!B:B,Table1!I:I)</f>
        <v>45</v>
      </c>
      <c r="H5406">
        <f>_xlfn.XLOOKUP(A:A,Table1!B:B,Table1!J:J)</f>
        <v>5</v>
      </c>
      <c r="I5406">
        <f>_xlfn.XLOOKUP(A:A,Table1!B:B,Table1!K:K)</f>
        <v>184</v>
      </c>
      <c r="J5406">
        <f>_xlfn.XLOOKUP(A:A,Table1!B:B,Table1!L:L)</f>
        <v>11</v>
      </c>
      <c r="K5406">
        <f>_xlfn.XLOOKUP(A:A,Table1!B:B,Table1!M:M)</f>
        <v>30</v>
      </c>
      <c r="L5406">
        <f>_xlfn.XLOOKUP(A:A,Table1!B:B,Table1!N:N)</f>
        <v>14</v>
      </c>
      <c r="M5406" t="str" cm="1">
        <f t="array" ref="M5406">_xlfn.IFS(
OR(B5406="India",B5406="Thailand",B5406="United Arab Emirates",B5406="Japan",B5406="South Korea",B5406="China"),"Asia",
OR(B5406="Russia",B5406="Germany",B5406="France",B5406="Spain",B5406="Turkey",B5406="United Kingdom"),"Europe",
OR(B5406="United States Of America",B5406="Canada",B5406="Mexico",B5406="Brazil"),"America",
OR(B5406="Egypt",B5406="South Africa"),"Africa",
B5406="Australia","Oceania",
TRUE,"Others"
)</f>
        <v>Europe</v>
      </c>
      <c r="N5406" t="str">
        <f t="shared" si="84"/>
        <v>Low</v>
      </c>
    </row>
    <row r="5407" spans="1:14" x14ac:dyDescent="0.3">
      <c r="A5407" t="s">
        <v>109</v>
      </c>
      <c r="B5407" t="str">
        <f>_xlfn.XLOOKUP(A:A,Table1!B:B,Table1!C:C)</f>
        <v>United Arab Emirates</v>
      </c>
      <c r="C5407" s="1">
        <f>_xlfn.XLOOKUP(A:A,Table1!B:B,Table1!E:E)</f>
        <v>45048</v>
      </c>
      <c r="D5407">
        <f>_xlfn.XLOOKUP(A:A,Table1!B:B,Table1!F:F)</f>
        <v>78</v>
      </c>
      <c r="E5407">
        <f>_xlfn.XLOOKUP(A:A,Table1!B:B,Table1!G:G)</f>
        <v>197</v>
      </c>
      <c r="F5407">
        <f>_xlfn.XLOOKUP(A:A,Table1!B:B,Table1!H:H)</f>
        <v>21</v>
      </c>
      <c r="G5407">
        <f>_xlfn.XLOOKUP(A:A,Table1!B:B,Table1!I:I)</f>
        <v>36</v>
      </c>
      <c r="H5407">
        <f>_xlfn.XLOOKUP(A:A,Table1!B:B,Table1!J:J)</f>
        <v>9</v>
      </c>
      <c r="I5407">
        <f>_xlfn.XLOOKUP(A:A,Table1!B:B,Table1!K:K)</f>
        <v>24</v>
      </c>
      <c r="J5407">
        <f>_xlfn.XLOOKUP(A:A,Table1!B:B,Table1!L:L)</f>
        <v>28</v>
      </c>
      <c r="K5407">
        <f>_xlfn.XLOOKUP(A:A,Table1!B:B,Table1!M:M)</f>
        <v>15</v>
      </c>
      <c r="L5407">
        <f>_xlfn.XLOOKUP(A:A,Table1!B:B,Table1!N:N)</f>
        <v>6</v>
      </c>
      <c r="M5407" t="str" cm="1">
        <f t="array" ref="M5407">_xlfn.IFS(
OR(B5407="India",B5407="Thailand",B5407="United Arab Emirates",B5407="Japan",B5407="South Korea",B5407="China"),"Asia",
OR(B5407="Russia",B5407="Germany",B5407="France",B5407="Spain",B5407="Turkey",B5407="United Kingdom"),"Europe",
OR(B5407="United States Of America",B5407="Canada",B5407="Mexico",B5407="Brazil"),"America",
OR(B5407="Egypt",B5407="South Africa"),"Africa",
B5407="Australia","Oceania",
TRUE,"Others"
)</f>
        <v>Asia</v>
      </c>
      <c r="N5407" t="str">
        <f t="shared" si="84"/>
        <v>High</v>
      </c>
    </row>
    <row r="5408" spans="1:14" x14ac:dyDescent="0.3">
      <c r="A5408" t="s">
        <v>108</v>
      </c>
      <c r="B5408" t="str">
        <f>_xlfn.XLOOKUP(A:A,Table1!B:B,Table1!C:C)</f>
        <v>United Kingdom</v>
      </c>
      <c r="C5408" s="1">
        <f>_xlfn.XLOOKUP(A:A,Table1!B:B,Table1!E:E)</f>
        <v>44932</v>
      </c>
      <c r="D5408">
        <f>_xlfn.XLOOKUP(A:A,Table1!B:B,Table1!F:F)</f>
        <v>50</v>
      </c>
      <c r="E5408">
        <f>_xlfn.XLOOKUP(A:A,Table1!B:B,Table1!G:G)</f>
        <v>193</v>
      </c>
      <c r="F5408">
        <f>_xlfn.XLOOKUP(A:A,Table1!B:B,Table1!H:H)</f>
        <v>18</v>
      </c>
      <c r="G5408">
        <f>_xlfn.XLOOKUP(A:A,Table1!B:B,Table1!I:I)</f>
        <v>19</v>
      </c>
      <c r="H5408">
        <f>_xlfn.XLOOKUP(A:A,Table1!B:B,Table1!J:J)</f>
        <v>9</v>
      </c>
      <c r="I5408">
        <f>_xlfn.XLOOKUP(A:A,Table1!B:B,Table1!K:K)</f>
        <v>59</v>
      </c>
      <c r="J5408">
        <f>_xlfn.XLOOKUP(A:A,Table1!B:B,Table1!L:L)</f>
        <v>4</v>
      </c>
      <c r="K5408">
        <f>_xlfn.XLOOKUP(A:A,Table1!B:B,Table1!M:M)</f>
        <v>94</v>
      </c>
      <c r="L5408">
        <f>_xlfn.XLOOKUP(A:A,Table1!B:B,Table1!N:N)</f>
        <v>5</v>
      </c>
      <c r="M5408" t="str" cm="1">
        <f t="array" ref="M5408">_xlfn.IFS(
OR(B5408="India",B5408="Thailand",B5408="United Arab Emirates",B5408="Japan",B5408="South Korea",B5408="China"),"Asia",
OR(B5408="Russia",B5408="Germany",B5408="France",B5408="Spain",B5408="Turkey",B5408="United Kingdom"),"Europe",
OR(B5408="United States Of America",B5408="Canada",B5408="Mexico",B5408="Brazil"),"America",
OR(B5408="Egypt",B5408="South Africa"),"Africa",
B5408="Australia","Oceania",
TRUE,"Others"
)</f>
        <v>Europe</v>
      </c>
      <c r="N5408" t="str">
        <f t="shared" si="84"/>
        <v>Low</v>
      </c>
    </row>
    <row r="5409" spans="1:14" x14ac:dyDescent="0.3">
      <c r="A5409" t="s">
        <v>109</v>
      </c>
      <c r="B5409" t="str">
        <f>_xlfn.XLOOKUP(A:A,Table1!B:B,Table1!C:C)</f>
        <v>United Arab Emirates</v>
      </c>
      <c r="C5409" s="1">
        <f>_xlfn.XLOOKUP(A:A,Table1!B:B,Table1!E:E)</f>
        <v>45048</v>
      </c>
      <c r="D5409">
        <f>_xlfn.XLOOKUP(A:A,Table1!B:B,Table1!F:F)</f>
        <v>78</v>
      </c>
      <c r="E5409">
        <f>_xlfn.XLOOKUP(A:A,Table1!B:B,Table1!G:G)</f>
        <v>197</v>
      </c>
      <c r="F5409">
        <f>_xlfn.XLOOKUP(A:A,Table1!B:B,Table1!H:H)</f>
        <v>21</v>
      </c>
      <c r="G5409">
        <f>_xlfn.XLOOKUP(A:A,Table1!B:B,Table1!I:I)</f>
        <v>36</v>
      </c>
      <c r="H5409">
        <f>_xlfn.XLOOKUP(A:A,Table1!B:B,Table1!J:J)</f>
        <v>9</v>
      </c>
      <c r="I5409">
        <f>_xlfn.XLOOKUP(A:A,Table1!B:B,Table1!K:K)</f>
        <v>24</v>
      </c>
      <c r="J5409">
        <f>_xlfn.XLOOKUP(A:A,Table1!B:B,Table1!L:L)</f>
        <v>28</v>
      </c>
      <c r="K5409">
        <f>_xlfn.XLOOKUP(A:A,Table1!B:B,Table1!M:M)</f>
        <v>15</v>
      </c>
      <c r="L5409">
        <f>_xlfn.XLOOKUP(A:A,Table1!B:B,Table1!N:N)</f>
        <v>6</v>
      </c>
      <c r="M5409" t="str" cm="1">
        <f t="array" ref="M5409">_xlfn.IFS(
OR(B5409="India",B5409="Thailand",B5409="United Arab Emirates",B5409="Japan",B5409="South Korea",B5409="China"),"Asia",
OR(B5409="Russia",B5409="Germany",B5409="France",B5409="Spain",B5409="Turkey",B5409="United Kingdom"),"Europe",
OR(B5409="United States Of America",B5409="Canada",B5409="Mexico",B5409="Brazil"),"America",
OR(B5409="Egypt",B5409="South Africa"),"Africa",
B5409="Australia","Oceania",
TRUE,"Others"
)</f>
        <v>Asia</v>
      </c>
      <c r="N5409" t="str">
        <f t="shared" si="84"/>
        <v>High</v>
      </c>
    </row>
    <row r="5410" spans="1:14" x14ac:dyDescent="0.3">
      <c r="A5410" t="s">
        <v>82</v>
      </c>
      <c r="B5410" t="str">
        <f>_xlfn.XLOOKUP(A:A,Table1!B:B,Table1!C:C)</f>
        <v>Australia</v>
      </c>
      <c r="C5410" s="1">
        <f>_xlfn.XLOOKUP(A:A,Table1!B:B,Table1!E:E)</f>
        <v>44942</v>
      </c>
      <c r="D5410">
        <f>_xlfn.XLOOKUP(A:A,Table1!B:B,Table1!F:F)</f>
        <v>132</v>
      </c>
      <c r="E5410">
        <f>_xlfn.XLOOKUP(A:A,Table1!B:B,Table1!G:G)</f>
        <v>99</v>
      </c>
      <c r="F5410">
        <f>_xlfn.XLOOKUP(A:A,Table1!B:B,Table1!H:H)</f>
        <v>29</v>
      </c>
      <c r="G5410">
        <f>_xlfn.XLOOKUP(A:A,Table1!B:B,Table1!I:I)</f>
        <v>9</v>
      </c>
      <c r="H5410">
        <f>_xlfn.XLOOKUP(A:A,Table1!B:B,Table1!J:J)</f>
        <v>3</v>
      </c>
      <c r="I5410">
        <f>_xlfn.XLOOKUP(A:A,Table1!B:B,Table1!K:K)</f>
        <v>164</v>
      </c>
      <c r="J5410">
        <f>_xlfn.XLOOKUP(A:A,Table1!B:B,Table1!L:L)</f>
        <v>29</v>
      </c>
      <c r="K5410">
        <f>_xlfn.XLOOKUP(A:A,Table1!B:B,Table1!M:M)</f>
        <v>69</v>
      </c>
      <c r="L5410">
        <f>_xlfn.XLOOKUP(A:A,Table1!B:B,Table1!N:N)</f>
        <v>9</v>
      </c>
      <c r="M5410" t="str" cm="1">
        <f t="array" ref="M5410">_xlfn.IFS(
OR(B5410="India",B5410="Thailand",B5410="United Arab Emirates",B5410="Japan",B5410="South Korea",B5410="China"),"Asia",
OR(B5410="Russia",B5410="Germany",B5410="France",B5410="Spain",B5410="Turkey",B5410="United Kingdom"),"Europe",
OR(B5410="United States Of America",B5410="Canada",B5410="Mexico",B5410="Brazil"),"America",
OR(B5410="Egypt",B5410="South Africa"),"Africa",
B5410="Australia","Oceania",
TRUE,"Others"
)</f>
        <v>Oceania</v>
      </c>
      <c r="N5410" t="str">
        <f t="shared" si="84"/>
        <v>High</v>
      </c>
    </row>
    <row r="5411" spans="1:14" x14ac:dyDescent="0.3">
      <c r="A5411" t="s">
        <v>42</v>
      </c>
      <c r="B5411" t="str">
        <f>_xlfn.XLOOKUP(A:A,Table1!B:B,Table1!C:C)</f>
        <v>Thailand</v>
      </c>
      <c r="C5411" s="1">
        <f>_xlfn.XLOOKUP(A:A,Table1!B:B,Table1!E:E)</f>
        <v>45173</v>
      </c>
      <c r="D5411">
        <f>_xlfn.XLOOKUP(A:A,Table1!B:B,Table1!F:F)</f>
        <v>107</v>
      </c>
      <c r="E5411">
        <f>_xlfn.XLOOKUP(A:A,Table1!B:B,Table1!G:G)</f>
        <v>73</v>
      </c>
      <c r="F5411">
        <f>_xlfn.XLOOKUP(A:A,Table1!B:B,Table1!H:H)</f>
        <v>77</v>
      </c>
      <c r="G5411">
        <f>_xlfn.XLOOKUP(A:A,Table1!B:B,Table1!I:I)</f>
        <v>3</v>
      </c>
      <c r="H5411">
        <f>_xlfn.XLOOKUP(A:A,Table1!B:B,Table1!J:J)</f>
        <v>5</v>
      </c>
      <c r="I5411">
        <f>_xlfn.XLOOKUP(A:A,Table1!B:B,Table1!K:K)</f>
        <v>98</v>
      </c>
      <c r="J5411">
        <f>_xlfn.XLOOKUP(A:A,Table1!B:B,Table1!L:L)</f>
        <v>10</v>
      </c>
      <c r="K5411">
        <f>_xlfn.XLOOKUP(A:A,Table1!B:B,Table1!M:M)</f>
        <v>61</v>
      </c>
      <c r="L5411">
        <f>_xlfn.XLOOKUP(A:A,Table1!B:B,Table1!N:N)</f>
        <v>5</v>
      </c>
      <c r="M5411" t="str" cm="1">
        <f t="array" ref="M5411">_xlfn.IFS(
OR(B5411="India",B5411="Thailand",B5411="United Arab Emirates",B5411="Japan",B5411="South Korea",B5411="China"),"Asia",
OR(B5411="Russia",B5411="Germany",B5411="France",B5411="Spain",B5411="Turkey",B5411="United Kingdom"),"Europe",
OR(B5411="United States Of America",B5411="Canada",B5411="Mexico",B5411="Brazil"),"America",
OR(B5411="Egypt",B5411="South Africa"),"Africa",
B5411="Australia","Oceania",
TRUE,"Others"
)</f>
        <v>Asia</v>
      </c>
      <c r="N5411" t="str">
        <f t="shared" si="84"/>
        <v>Low</v>
      </c>
    </row>
    <row r="5412" spans="1:14" x14ac:dyDescent="0.3">
      <c r="A5412" t="s">
        <v>107</v>
      </c>
      <c r="B5412" t="str">
        <f>_xlfn.XLOOKUP(A:A,Table1!B:B,Table1!C:C)</f>
        <v>Canada</v>
      </c>
      <c r="C5412" s="1">
        <f>_xlfn.XLOOKUP(A:A,Table1!B:B,Table1!E:E)</f>
        <v>45066</v>
      </c>
      <c r="D5412">
        <f>_xlfn.XLOOKUP(A:A,Table1!B:B,Table1!F:F)</f>
        <v>16</v>
      </c>
      <c r="E5412">
        <f>_xlfn.XLOOKUP(A:A,Table1!B:B,Table1!G:G)</f>
        <v>118</v>
      </c>
      <c r="F5412">
        <f>_xlfn.XLOOKUP(A:A,Table1!B:B,Table1!H:H)</f>
        <v>44</v>
      </c>
      <c r="G5412">
        <f>_xlfn.XLOOKUP(A:A,Table1!B:B,Table1!I:I)</f>
        <v>27</v>
      </c>
      <c r="H5412">
        <f>_xlfn.XLOOKUP(A:A,Table1!B:B,Table1!J:J)</f>
        <v>9</v>
      </c>
      <c r="I5412">
        <f>_xlfn.XLOOKUP(A:A,Table1!B:B,Table1!K:K)</f>
        <v>26</v>
      </c>
      <c r="J5412">
        <f>_xlfn.XLOOKUP(A:A,Table1!B:B,Table1!L:L)</f>
        <v>8</v>
      </c>
      <c r="K5412">
        <f>_xlfn.XLOOKUP(A:A,Table1!B:B,Table1!M:M)</f>
        <v>36</v>
      </c>
      <c r="L5412">
        <f>_xlfn.XLOOKUP(A:A,Table1!B:B,Table1!N:N)</f>
        <v>18</v>
      </c>
      <c r="M5412" t="str" cm="1">
        <f t="array" ref="M5412">_xlfn.IFS(
OR(B5412="India",B5412="Thailand",B5412="United Arab Emirates",B5412="Japan",B5412="South Korea",B5412="China"),"Asia",
OR(B5412="Russia",B5412="Germany",B5412="France",B5412="Spain",B5412="Turkey",B5412="United Kingdom"),"Europe",
OR(B5412="United States Of America",B5412="Canada",B5412="Mexico",B5412="Brazil"),"America",
OR(B5412="Egypt",B5412="South Africa"),"Africa",
B5412="Australia","Oceania",
TRUE,"Others"
)</f>
        <v>America</v>
      </c>
      <c r="N5412" t="str">
        <f t="shared" si="84"/>
        <v>Low</v>
      </c>
    </row>
    <row r="5413" spans="1:14" x14ac:dyDescent="0.3">
      <c r="A5413" t="s">
        <v>74</v>
      </c>
      <c r="B5413" t="str">
        <f>_xlfn.XLOOKUP(A:A,Table1!B:B,Table1!C:C)</f>
        <v>Australia</v>
      </c>
      <c r="C5413" s="1">
        <f>_xlfn.XLOOKUP(A:A,Table1!B:B,Table1!E:E)</f>
        <v>45205</v>
      </c>
      <c r="D5413">
        <f>_xlfn.XLOOKUP(A:A,Table1!B:B,Table1!F:F)</f>
        <v>110</v>
      </c>
      <c r="E5413">
        <f>_xlfn.XLOOKUP(A:A,Table1!B:B,Table1!G:G)</f>
        <v>82</v>
      </c>
      <c r="F5413">
        <f>_xlfn.XLOOKUP(A:A,Table1!B:B,Table1!H:H)</f>
        <v>77</v>
      </c>
      <c r="G5413">
        <f>_xlfn.XLOOKUP(A:A,Table1!B:B,Table1!I:I)</f>
        <v>10</v>
      </c>
      <c r="H5413">
        <f>_xlfn.XLOOKUP(A:A,Table1!B:B,Table1!J:J)</f>
        <v>7</v>
      </c>
      <c r="I5413">
        <f>_xlfn.XLOOKUP(A:A,Table1!B:B,Table1!K:K)</f>
        <v>19</v>
      </c>
      <c r="J5413">
        <f>_xlfn.XLOOKUP(A:A,Table1!B:B,Table1!L:L)</f>
        <v>17</v>
      </c>
      <c r="K5413">
        <f>_xlfn.XLOOKUP(A:A,Table1!B:B,Table1!M:M)</f>
        <v>65</v>
      </c>
      <c r="L5413">
        <f>_xlfn.XLOOKUP(A:A,Table1!B:B,Table1!N:N)</f>
        <v>13</v>
      </c>
      <c r="M5413" t="str" cm="1">
        <f t="array" ref="M5413">_xlfn.IFS(
OR(B5413="India",B5413="Thailand",B5413="United Arab Emirates",B5413="Japan",B5413="South Korea",B5413="China"),"Asia",
OR(B5413="Russia",B5413="Germany",B5413="France",B5413="Spain",B5413="Turkey",B5413="United Kingdom"),"Europe",
OR(B5413="United States Of America",B5413="Canada",B5413="Mexico",B5413="Brazil"),"America",
OR(B5413="Egypt",B5413="South Africa"),"Africa",
B5413="Australia","Oceania",
TRUE,"Others"
)</f>
        <v>Oceania</v>
      </c>
      <c r="N5413" t="str">
        <f t="shared" si="84"/>
        <v>Moderate</v>
      </c>
    </row>
    <row r="5414" spans="1:14" x14ac:dyDescent="0.3">
      <c r="A5414" t="s">
        <v>104</v>
      </c>
      <c r="B5414" t="str">
        <f>_xlfn.XLOOKUP(A:A,Table1!B:B,Table1!C:C)</f>
        <v>Turkey</v>
      </c>
      <c r="C5414" s="1">
        <f>_xlfn.XLOOKUP(A:A,Table1!B:B,Table1!E:E)</f>
        <v>45249</v>
      </c>
      <c r="D5414">
        <f>_xlfn.XLOOKUP(A:A,Table1!B:B,Table1!F:F)</f>
        <v>71</v>
      </c>
      <c r="E5414">
        <f>_xlfn.XLOOKUP(A:A,Table1!B:B,Table1!G:G)</f>
        <v>102</v>
      </c>
      <c r="F5414">
        <f>_xlfn.XLOOKUP(A:A,Table1!B:B,Table1!H:H)</f>
        <v>23</v>
      </c>
      <c r="G5414">
        <f>_xlfn.XLOOKUP(A:A,Table1!B:B,Table1!I:I)</f>
        <v>32</v>
      </c>
      <c r="H5414">
        <f>_xlfn.XLOOKUP(A:A,Table1!B:B,Table1!J:J)</f>
        <v>7</v>
      </c>
      <c r="I5414">
        <f>_xlfn.XLOOKUP(A:A,Table1!B:B,Table1!K:K)</f>
        <v>42</v>
      </c>
      <c r="J5414">
        <f>_xlfn.XLOOKUP(A:A,Table1!B:B,Table1!L:L)</f>
        <v>29</v>
      </c>
      <c r="K5414">
        <f>_xlfn.XLOOKUP(A:A,Table1!B:B,Table1!M:M)</f>
        <v>94</v>
      </c>
      <c r="L5414">
        <f>_xlfn.XLOOKUP(A:A,Table1!B:B,Table1!N:N)</f>
        <v>15</v>
      </c>
      <c r="M5414" t="str" cm="1">
        <f t="array" ref="M5414">_xlfn.IFS(
OR(B5414="India",B5414="Thailand",B5414="United Arab Emirates",B5414="Japan",B5414="South Korea",B5414="China"),"Asia",
OR(B5414="Russia",B5414="Germany",B5414="France",B5414="Spain",B5414="Turkey",B5414="United Kingdom"),"Europe",
OR(B5414="United States Of America",B5414="Canada",B5414="Mexico",B5414="Brazil"),"America",
OR(B5414="Egypt",B5414="South Africa"),"Africa",
B5414="Australia","Oceania",
TRUE,"Others"
)</f>
        <v>Europe</v>
      </c>
      <c r="N5414" t="str">
        <f t="shared" si="84"/>
        <v>High</v>
      </c>
    </row>
    <row r="5415" spans="1:14" x14ac:dyDescent="0.3">
      <c r="A5415" t="s">
        <v>34</v>
      </c>
      <c r="B5415" t="str">
        <f>_xlfn.XLOOKUP(A:A,Table1!B:B,Table1!C:C)</f>
        <v>Japan</v>
      </c>
      <c r="C5415" s="1">
        <f>_xlfn.XLOOKUP(A:A,Table1!B:B,Table1!E:E)</f>
        <v>45258</v>
      </c>
      <c r="D5415">
        <f>_xlfn.XLOOKUP(A:A,Table1!B:B,Table1!F:F)</f>
        <v>128</v>
      </c>
      <c r="E5415">
        <f>_xlfn.XLOOKUP(A:A,Table1!B:B,Table1!G:G)</f>
        <v>84</v>
      </c>
      <c r="F5415">
        <f>_xlfn.XLOOKUP(A:A,Table1!B:B,Table1!H:H)</f>
        <v>61</v>
      </c>
      <c r="G5415">
        <f>_xlfn.XLOOKUP(A:A,Table1!B:B,Table1!I:I)</f>
        <v>33</v>
      </c>
      <c r="H5415">
        <f>_xlfn.XLOOKUP(A:A,Table1!B:B,Table1!J:J)</f>
        <v>6</v>
      </c>
      <c r="I5415">
        <f>_xlfn.XLOOKUP(A:A,Table1!B:B,Table1!K:K)</f>
        <v>25</v>
      </c>
      <c r="J5415">
        <f>_xlfn.XLOOKUP(A:A,Table1!B:B,Table1!L:L)</f>
        <v>-8</v>
      </c>
      <c r="K5415">
        <f>_xlfn.XLOOKUP(A:A,Table1!B:B,Table1!M:M)</f>
        <v>14</v>
      </c>
      <c r="L5415">
        <f>_xlfn.XLOOKUP(A:A,Table1!B:B,Table1!N:N)</f>
        <v>9</v>
      </c>
      <c r="M5415" t="str" cm="1">
        <f t="array" ref="M5415">_xlfn.IFS(
OR(B5415="India",B5415="Thailand",B5415="United Arab Emirates",B5415="Japan",B5415="South Korea",B5415="China"),"Asia",
OR(B5415="Russia",B5415="Germany",B5415="France",B5415="Spain",B5415="Turkey",B5415="United Kingdom"),"Europe",
OR(B5415="United States Of America",B5415="Canada",B5415="Mexico",B5415="Brazil"),"America",
OR(B5415="Egypt",B5415="South Africa"),"Africa",
B5415="Australia","Oceania",
TRUE,"Others"
)</f>
        <v>Asia</v>
      </c>
      <c r="N5415" t="str">
        <f t="shared" si="84"/>
        <v>Low</v>
      </c>
    </row>
    <row r="5416" spans="1:14" x14ac:dyDescent="0.3">
      <c r="A5416" t="s">
        <v>34</v>
      </c>
      <c r="B5416" t="str">
        <f>_xlfn.XLOOKUP(A:A,Table1!B:B,Table1!C:C)</f>
        <v>Japan</v>
      </c>
      <c r="C5416" s="1">
        <f>_xlfn.XLOOKUP(A:A,Table1!B:B,Table1!E:E)</f>
        <v>45258</v>
      </c>
      <c r="D5416">
        <f>_xlfn.XLOOKUP(A:A,Table1!B:B,Table1!F:F)</f>
        <v>128</v>
      </c>
      <c r="E5416">
        <f>_xlfn.XLOOKUP(A:A,Table1!B:B,Table1!G:G)</f>
        <v>84</v>
      </c>
      <c r="F5416">
        <f>_xlfn.XLOOKUP(A:A,Table1!B:B,Table1!H:H)</f>
        <v>61</v>
      </c>
      <c r="G5416">
        <f>_xlfn.XLOOKUP(A:A,Table1!B:B,Table1!I:I)</f>
        <v>33</v>
      </c>
      <c r="H5416">
        <f>_xlfn.XLOOKUP(A:A,Table1!B:B,Table1!J:J)</f>
        <v>6</v>
      </c>
      <c r="I5416">
        <f>_xlfn.XLOOKUP(A:A,Table1!B:B,Table1!K:K)</f>
        <v>25</v>
      </c>
      <c r="J5416">
        <f>_xlfn.XLOOKUP(A:A,Table1!B:B,Table1!L:L)</f>
        <v>-8</v>
      </c>
      <c r="K5416">
        <f>_xlfn.XLOOKUP(A:A,Table1!B:B,Table1!M:M)</f>
        <v>14</v>
      </c>
      <c r="L5416">
        <f>_xlfn.XLOOKUP(A:A,Table1!B:B,Table1!N:N)</f>
        <v>9</v>
      </c>
      <c r="M5416" t="str" cm="1">
        <f t="array" ref="M5416">_xlfn.IFS(
OR(B5416="India",B5416="Thailand",B5416="United Arab Emirates",B5416="Japan",B5416="South Korea",B5416="China"),"Asia",
OR(B5416="Russia",B5416="Germany",B5416="France",B5416="Spain",B5416="Turkey",B5416="United Kingdom"),"Europe",
OR(B5416="United States Of America",B5416="Canada",B5416="Mexico",B5416="Brazil"),"America",
OR(B5416="Egypt",B5416="South Africa"),"Africa",
B5416="Australia","Oceania",
TRUE,"Others"
)</f>
        <v>Asia</v>
      </c>
      <c r="N5416" t="str">
        <f t="shared" si="84"/>
        <v>Low</v>
      </c>
    </row>
    <row r="5417" spans="1:14" x14ac:dyDescent="0.3">
      <c r="A5417" t="s">
        <v>55</v>
      </c>
      <c r="B5417" t="str">
        <f>_xlfn.XLOOKUP(A:A,Table1!B:B,Table1!C:C)</f>
        <v>Germany</v>
      </c>
      <c r="C5417" s="1">
        <f>_xlfn.XLOOKUP(A:A,Table1!B:B,Table1!E:E)</f>
        <v>44976</v>
      </c>
      <c r="D5417">
        <f>_xlfn.XLOOKUP(A:A,Table1!B:B,Table1!F:F)</f>
        <v>135</v>
      </c>
      <c r="E5417">
        <f>_xlfn.XLOOKUP(A:A,Table1!B:B,Table1!G:G)</f>
        <v>124</v>
      </c>
      <c r="F5417">
        <f>_xlfn.XLOOKUP(A:A,Table1!B:B,Table1!H:H)</f>
        <v>74</v>
      </c>
      <c r="G5417">
        <f>_xlfn.XLOOKUP(A:A,Table1!B:B,Table1!I:I)</f>
        <v>16</v>
      </c>
      <c r="H5417">
        <f>_xlfn.XLOOKUP(A:A,Table1!B:B,Table1!J:J)</f>
        <v>7</v>
      </c>
      <c r="I5417">
        <f>_xlfn.XLOOKUP(A:A,Table1!B:B,Table1!K:K)</f>
        <v>103</v>
      </c>
      <c r="J5417">
        <f>_xlfn.XLOOKUP(A:A,Table1!B:B,Table1!L:L)</f>
        <v>23</v>
      </c>
      <c r="K5417">
        <f>_xlfn.XLOOKUP(A:A,Table1!B:B,Table1!M:M)</f>
        <v>75</v>
      </c>
      <c r="L5417">
        <f>_xlfn.XLOOKUP(A:A,Table1!B:B,Table1!N:N)</f>
        <v>3</v>
      </c>
      <c r="M5417" t="str" cm="1">
        <f t="array" ref="M5417">_xlfn.IFS(
OR(B5417="India",B5417="Thailand",B5417="United Arab Emirates",B5417="Japan",B5417="South Korea",B5417="China"),"Asia",
OR(B5417="Russia",B5417="Germany",B5417="France",B5417="Spain",B5417="Turkey",B5417="United Kingdom"),"Europe",
OR(B5417="United States Of America",B5417="Canada",B5417="Mexico",B5417="Brazil"),"America",
OR(B5417="Egypt",B5417="South Africa"),"Africa",
B5417="Australia","Oceania",
TRUE,"Others"
)</f>
        <v>Europe</v>
      </c>
      <c r="N5417" t="str">
        <f t="shared" si="84"/>
        <v>Moderate</v>
      </c>
    </row>
    <row r="5418" spans="1:14" x14ac:dyDescent="0.3">
      <c r="A5418" t="s">
        <v>345</v>
      </c>
      <c r="B5418" t="str">
        <f>_xlfn.XLOOKUP(A:A,Table1!B:B,Table1!C:C)</f>
        <v>Brazil</v>
      </c>
      <c r="C5418" s="1">
        <f>_xlfn.XLOOKUP(A:A,Table1!B:B,Table1!E:E)</f>
        <v>44944</v>
      </c>
      <c r="D5418">
        <f>_xlfn.XLOOKUP(A:A,Table1!B:B,Table1!F:F)</f>
        <v>136</v>
      </c>
      <c r="E5418">
        <f>_xlfn.XLOOKUP(A:A,Table1!B:B,Table1!G:G)</f>
        <v>179</v>
      </c>
      <c r="F5418">
        <f>_xlfn.XLOOKUP(A:A,Table1!B:B,Table1!H:H)</f>
        <v>30</v>
      </c>
      <c r="G5418">
        <f>_xlfn.XLOOKUP(A:A,Table1!B:B,Table1!I:I)</f>
        <v>3</v>
      </c>
      <c r="H5418">
        <f>_xlfn.XLOOKUP(A:A,Table1!B:B,Table1!J:J)</f>
        <v>8</v>
      </c>
      <c r="I5418">
        <f>_xlfn.XLOOKUP(A:A,Table1!B:B,Table1!K:K)</f>
        <v>120</v>
      </c>
      <c r="J5418">
        <f>_xlfn.XLOOKUP(A:A,Table1!B:B,Table1!L:L)</f>
        <v>32</v>
      </c>
      <c r="K5418">
        <f>_xlfn.XLOOKUP(A:A,Table1!B:B,Table1!M:M)</f>
        <v>97</v>
      </c>
      <c r="L5418">
        <f>_xlfn.XLOOKUP(A:A,Table1!B:B,Table1!N:N)</f>
        <v>18</v>
      </c>
      <c r="M5418" t="str" cm="1">
        <f t="array" ref="M5418">_xlfn.IFS(
OR(B5418="India",B5418="Thailand",B5418="United Arab Emirates",B5418="Japan",B5418="South Korea",B5418="China"),"Asia",
OR(B5418="Russia",B5418="Germany",B5418="France",B5418="Spain",B5418="Turkey",B5418="United Kingdom"),"Europe",
OR(B5418="United States Of America",B5418="Canada",B5418="Mexico",B5418="Brazil"),"America",
OR(B5418="Egypt",B5418="South Africa"),"Africa",
B5418="Australia","Oceania",
TRUE,"Others"
)</f>
        <v>America</v>
      </c>
      <c r="N5418" t="str">
        <f t="shared" si="84"/>
        <v>High</v>
      </c>
    </row>
    <row r="5419" spans="1:14" x14ac:dyDescent="0.3">
      <c r="A5419" t="s">
        <v>55</v>
      </c>
      <c r="B5419" t="str">
        <f>_xlfn.XLOOKUP(A:A,Table1!B:B,Table1!C:C)</f>
        <v>Germany</v>
      </c>
      <c r="C5419" s="1">
        <f>_xlfn.XLOOKUP(A:A,Table1!B:B,Table1!E:E)</f>
        <v>44976</v>
      </c>
      <c r="D5419">
        <f>_xlfn.XLOOKUP(A:A,Table1!B:B,Table1!F:F)</f>
        <v>135</v>
      </c>
      <c r="E5419">
        <f>_xlfn.XLOOKUP(A:A,Table1!B:B,Table1!G:G)</f>
        <v>124</v>
      </c>
      <c r="F5419">
        <f>_xlfn.XLOOKUP(A:A,Table1!B:B,Table1!H:H)</f>
        <v>74</v>
      </c>
      <c r="G5419">
        <f>_xlfn.XLOOKUP(A:A,Table1!B:B,Table1!I:I)</f>
        <v>16</v>
      </c>
      <c r="H5419">
        <f>_xlfn.XLOOKUP(A:A,Table1!B:B,Table1!J:J)</f>
        <v>7</v>
      </c>
      <c r="I5419">
        <f>_xlfn.XLOOKUP(A:A,Table1!B:B,Table1!K:K)</f>
        <v>103</v>
      </c>
      <c r="J5419">
        <f>_xlfn.XLOOKUP(A:A,Table1!B:B,Table1!L:L)</f>
        <v>23</v>
      </c>
      <c r="K5419">
        <f>_xlfn.XLOOKUP(A:A,Table1!B:B,Table1!M:M)</f>
        <v>75</v>
      </c>
      <c r="L5419">
        <f>_xlfn.XLOOKUP(A:A,Table1!B:B,Table1!N:N)</f>
        <v>3</v>
      </c>
      <c r="M5419" t="str" cm="1">
        <f t="array" ref="M5419">_xlfn.IFS(
OR(B5419="India",B5419="Thailand",B5419="United Arab Emirates",B5419="Japan",B5419="South Korea",B5419="China"),"Asia",
OR(B5419="Russia",B5419="Germany",B5419="France",B5419="Spain",B5419="Turkey",B5419="United Kingdom"),"Europe",
OR(B5419="United States Of America",B5419="Canada",B5419="Mexico",B5419="Brazil"),"America",
OR(B5419="Egypt",B5419="South Africa"),"Africa",
B5419="Australia","Oceania",
TRUE,"Others"
)</f>
        <v>Europe</v>
      </c>
      <c r="N5419" t="str">
        <f t="shared" si="84"/>
        <v>Moderate</v>
      </c>
    </row>
    <row r="5420" spans="1:14" x14ac:dyDescent="0.3">
      <c r="A5420" t="s">
        <v>51</v>
      </c>
      <c r="B5420" t="str">
        <f>_xlfn.XLOOKUP(A:A,Table1!B:B,Table1!C:C)</f>
        <v>Russia</v>
      </c>
      <c r="C5420" s="1">
        <f>_xlfn.XLOOKUP(A:A,Table1!B:B,Table1!E:E)</f>
        <v>45149</v>
      </c>
      <c r="D5420">
        <f>_xlfn.XLOOKUP(A:A,Table1!B:B,Table1!F:F)</f>
        <v>50</v>
      </c>
      <c r="E5420">
        <f>_xlfn.XLOOKUP(A:A,Table1!B:B,Table1!G:G)</f>
        <v>164</v>
      </c>
      <c r="F5420">
        <f>_xlfn.XLOOKUP(A:A,Table1!B:B,Table1!H:H)</f>
        <v>15</v>
      </c>
      <c r="G5420">
        <f>_xlfn.XLOOKUP(A:A,Table1!B:B,Table1!I:I)</f>
        <v>11</v>
      </c>
      <c r="H5420">
        <f>_xlfn.XLOOKUP(A:A,Table1!B:B,Table1!J:J)</f>
        <v>7</v>
      </c>
      <c r="I5420">
        <f>_xlfn.XLOOKUP(A:A,Table1!B:B,Table1!K:K)</f>
        <v>120</v>
      </c>
      <c r="J5420">
        <f>_xlfn.XLOOKUP(A:A,Table1!B:B,Table1!L:L)</f>
        <v>1</v>
      </c>
      <c r="K5420">
        <f>_xlfn.XLOOKUP(A:A,Table1!B:B,Table1!M:M)</f>
        <v>90</v>
      </c>
      <c r="L5420">
        <f>_xlfn.XLOOKUP(A:A,Table1!B:B,Table1!N:N)</f>
        <v>7</v>
      </c>
      <c r="M5420" t="str" cm="1">
        <f t="array" ref="M5420">_xlfn.IFS(
OR(B5420="India",B5420="Thailand",B5420="United Arab Emirates",B5420="Japan",B5420="South Korea",B5420="China"),"Asia",
OR(B5420="Russia",B5420="Germany",B5420="France",B5420="Spain",B5420="Turkey",B5420="United Kingdom"),"Europe",
OR(B5420="United States Of America",B5420="Canada",B5420="Mexico",B5420="Brazil"),"America",
OR(B5420="Egypt",B5420="South Africa"),"Africa",
B5420="Australia","Oceania",
TRUE,"Others"
)</f>
        <v>Europe</v>
      </c>
      <c r="N5420" t="str">
        <f t="shared" si="84"/>
        <v>Low</v>
      </c>
    </row>
    <row r="5421" spans="1:14" x14ac:dyDescent="0.3">
      <c r="A5421" t="s">
        <v>16</v>
      </c>
      <c r="B5421" t="str">
        <f>_xlfn.XLOOKUP(A:A,Table1!B:B,Table1!C:C)</f>
        <v>Germany</v>
      </c>
      <c r="C5421" s="1">
        <f>_xlfn.XLOOKUP(A:A,Table1!B:B,Table1!E:E)</f>
        <v>45226</v>
      </c>
      <c r="D5421">
        <f>_xlfn.XLOOKUP(A:A,Table1!B:B,Table1!F:F)</f>
        <v>52</v>
      </c>
      <c r="E5421">
        <f>_xlfn.XLOOKUP(A:A,Table1!B:B,Table1!G:G)</f>
        <v>182</v>
      </c>
      <c r="F5421">
        <f>_xlfn.XLOOKUP(A:A,Table1!B:B,Table1!H:H)</f>
        <v>45</v>
      </c>
      <c r="G5421">
        <f>_xlfn.XLOOKUP(A:A,Table1!B:B,Table1!I:I)</f>
        <v>30</v>
      </c>
      <c r="H5421">
        <f>_xlfn.XLOOKUP(A:A,Table1!B:B,Table1!J:J)</f>
        <v>1</v>
      </c>
      <c r="I5421">
        <f>_xlfn.XLOOKUP(A:A,Table1!B:B,Table1!K:K)</f>
        <v>156</v>
      </c>
      <c r="J5421">
        <f>_xlfn.XLOOKUP(A:A,Table1!B:B,Table1!L:L)</f>
        <v>-4</v>
      </c>
      <c r="K5421">
        <f>_xlfn.XLOOKUP(A:A,Table1!B:B,Table1!M:M)</f>
        <v>97</v>
      </c>
      <c r="L5421">
        <f>_xlfn.XLOOKUP(A:A,Table1!B:B,Table1!N:N)</f>
        <v>2</v>
      </c>
      <c r="M5421" t="str" cm="1">
        <f t="array" ref="M5421">_xlfn.IFS(
OR(B5421="India",B5421="Thailand",B5421="United Arab Emirates",B5421="Japan",B5421="South Korea",B5421="China"),"Asia",
OR(B5421="Russia",B5421="Germany",B5421="France",B5421="Spain",B5421="Turkey",B5421="United Kingdom"),"Europe",
OR(B5421="United States Of America",B5421="Canada",B5421="Mexico",B5421="Brazil"),"America",
OR(B5421="Egypt",B5421="South Africa"),"Africa",
B5421="Australia","Oceania",
TRUE,"Others"
)</f>
        <v>Europe</v>
      </c>
      <c r="N5421" t="str">
        <f t="shared" si="84"/>
        <v>Low</v>
      </c>
    </row>
    <row r="5422" spans="1:14" x14ac:dyDescent="0.3">
      <c r="A5422" t="s">
        <v>37</v>
      </c>
      <c r="B5422" t="str">
        <f>_xlfn.XLOOKUP(A:A,Table1!B:B,Table1!C:C)</f>
        <v>Mexico</v>
      </c>
      <c r="C5422" s="1">
        <f>_xlfn.XLOOKUP(A:A,Table1!B:B,Table1!E:E)</f>
        <v>45194</v>
      </c>
      <c r="D5422">
        <f>_xlfn.XLOOKUP(A:A,Table1!B:B,Table1!F:F)</f>
        <v>62</v>
      </c>
      <c r="E5422">
        <f>_xlfn.XLOOKUP(A:A,Table1!B:B,Table1!G:G)</f>
        <v>58</v>
      </c>
      <c r="F5422">
        <f>_xlfn.XLOOKUP(A:A,Table1!B:B,Table1!H:H)</f>
        <v>56</v>
      </c>
      <c r="G5422">
        <f>_xlfn.XLOOKUP(A:A,Table1!B:B,Table1!I:I)</f>
        <v>5</v>
      </c>
      <c r="H5422">
        <f>_xlfn.XLOOKUP(A:A,Table1!B:B,Table1!J:J)</f>
        <v>5</v>
      </c>
      <c r="I5422">
        <f>_xlfn.XLOOKUP(A:A,Table1!B:B,Table1!K:K)</f>
        <v>23</v>
      </c>
      <c r="J5422">
        <f>_xlfn.XLOOKUP(A:A,Table1!B:B,Table1!L:L)</f>
        <v>23</v>
      </c>
      <c r="K5422">
        <f>_xlfn.XLOOKUP(A:A,Table1!B:B,Table1!M:M)</f>
        <v>97</v>
      </c>
      <c r="L5422">
        <f>_xlfn.XLOOKUP(A:A,Table1!B:B,Table1!N:N)</f>
        <v>6</v>
      </c>
      <c r="M5422" t="str" cm="1">
        <f t="array" ref="M5422">_xlfn.IFS(
OR(B5422="India",B5422="Thailand",B5422="United Arab Emirates",B5422="Japan",B5422="South Korea",B5422="China"),"Asia",
OR(B5422="Russia",B5422="Germany",B5422="France",B5422="Spain",B5422="Turkey",B5422="United Kingdom"),"Europe",
OR(B5422="United States Of America",B5422="Canada",B5422="Mexico",B5422="Brazil"),"America",
OR(B5422="Egypt",B5422="South Africa"),"Africa",
B5422="Australia","Oceania",
TRUE,"Others"
)</f>
        <v>America</v>
      </c>
      <c r="N5422" t="str">
        <f t="shared" si="84"/>
        <v>Moderate</v>
      </c>
    </row>
    <row r="5423" spans="1:14" x14ac:dyDescent="0.3">
      <c r="A5423" t="s">
        <v>87</v>
      </c>
      <c r="B5423" t="str">
        <f>_xlfn.XLOOKUP(A:A,Table1!B:B,Table1!C:C)</f>
        <v>Russia</v>
      </c>
      <c r="C5423" s="1">
        <f>_xlfn.XLOOKUP(A:A,Table1!B:B,Table1!E:E)</f>
        <v>45286</v>
      </c>
      <c r="D5423">
        <f>_xlfn.XLOOKUP(A:A,Table1!B:B,Table1!F:F)</f>
        <v>133</v>
      </c>
      <c r="E5423">
        <f>_xlfn.XLOOKUP(A:A,Table1!B:B,Table1!G:G)</f>
        <v>91</v>
      </c>
      <c r="F5423">
        <f>_xlfn.XLOOKUP(A:A,Table1!B:B,Table1!H:H)</f>
        <v>96</v>
      </c>
      <c r="G5423">
        <f>_xlfn.XLOOKUP(A:A,Table1!B:B,Table1!I:I)</f>
        <v>39</v>
      </c>
      <c r="H5423">
        <f>_xlfn.XLOOKUP(A:A,Table1!B:B,Table1!J:J)</f>
        <v>3</v>
      </c>
      <c r="I5423">
        <f>_xlfn.XLOOKUP(A:A,Table1!B:B,Table1!K:K)</f>
        <v>150</v>
      </c>
      <c r="J5423">
        <f>_xlfn.XLOOKUP(A:A,Table1!B:B,Table1!L:L)</f>
        <v>-7</v>
      </c>
      <c r="K5423">
        <f>_xlfn.XLOOKUP(A:A,Table1!B:B,Table1!M:M)</f>
        <v>61</v>
      </c>
      <c r="L5423">
        <f>_xlfn.XLOOKUP(A:A,Table1!B:B,Table1!N:N)</f>
        <v>17</v>
      </c>
      <c r="M5423" t="str" cm="1">
        <f t="array" ref="M5423">_xlfn.IFS(
OR(B5423="India",B5423="Thailand",B5423="United Arab Emirates",B5423="Japan",B5423="South Korea",B5423="China"),"Asia",
OR(B5423="Russia",B5423="Germany",B5423="France",B5423="Spain",B5423="Turkey",B5423="United Kingdom"),"Europe",
OR(B5423="United States Of America",B5423="Canada",B5423="Mexico",B5423="Brazil"),"America",
OR(B5423="Egypt",B5423="South Africa"),"Africa",
B5423="Australia","Oceania",
TRUE,"Others"
)</f>
        <v>Europe</v>
      </c>
      <c r="N5423" t="str">
        <f t="shared" si="84"/>
        <v>Low</v>
      </c>
    </row>
    <row r="5424" spans="1:14" x14ac:dyDescent="0.3">
      <c r="A5424" t="s">
        <v>109</v>
      </c>
      <c r="B5424" t="str">
        <f>_xlfn.XLOOKUP(A:A,Table1!B:B,Table1!C:C)</f>
        <v>United Arab Emirates</v>
      </c>
      <c r="C5424" s="1">
        <f>_xlfn.XLOOKUP(A:A,Table1!B:B,Table1!E:E)</f>
        <v>45048</v>
      </c>
      <c r="D5424">
        <f>_xlfn.XLOOKUP(A:A,Table1!B:B,Table1!F:F)</f>
        <v>78</v>
      </c>
      <c r="E5424">
        <f>_xlfn.XLOOKUP(A:A,Table1!B:B,Table1!G:G)</f>
        <v>197</v>
      </c>
      <c r="F5424">
        <f>_xlfn.XLOOKUP(A:A,Table1!B:B,Table1!H:H)</f>
        <v>21</v>
      </c>
      <c r="G5424">
        <f>_xlfn.XLOOKUP(A:A,Table1!B:B,Table1!I:I)</f>
        <v>36</v>
      </c>
      <c r="H5424">
        <f>_xlfn.XLOOKUP(A:A,Table1!B:B,Table1!J:J)</f>
        <v>9</v>
      </c>
      <c r="I5424">
        <f>_xlfn.XLOOKUP(A:A,Table1!B:B,Table1!K:K)</f>
        <v>24</v>
      </c>
      <c r="J5424">
        <f>_xlfn.XLOOKUP(A:A,Table1!B:B,Table1!L:L)</f>
        <v>28</v>
      </c>
      <c r="K5424">
        <f>_xlfn.XLOOKUP(A:A,Table1!B:B,Table1!M:M)</f>
        <v>15</v>
      </c>
      <c r="L5424">
        <f>_xlfn.XLOOKUP(A:A,Table1!B:B,Table1!N:N)</f>
        <v>6</v>
      </c>
      <c r="M5424" t="str" cm="1">
        <f t="array" ref="M5424">_xlfn.IFS(
OR(B5424="India",B5424="Thailand",B5424="United Arab Emirates",B5424="Japan",B5424="South Korea",B5424="China"),"Asia",
OR(B5424="Russia",B5424="Germany",B5424="France",B5424="Spain",B5424="Turkey",B5424="United Kingdom"),"Europe",
OR(B5424="United States Of America",B5424="Canada",B5424="Mexico",B5424="Brazil"),"America",
OR(B5424="Egypt",B5424="South Africa"),"Africa",
B5424="Australia","Oceania",
TRUE,"Others"
)</f>
        <v>Asia</v>
      </c>
      <c r="N5424" t="str">
        <f t="shared" si="84"/>
        <v>High</v>
      </c>
    </row>
    <row r="5425" spans="1:14" x14ac:dyDescent="0.3">
      <c r="A5425" t="s">
        <v>41</v>
      </c>
      <c r="B5425" t="str">
        <f>_xlfn.XLOOKUP(A:A,Table1!B:B,Table1!C:C)</f>
        <v>South Korea</v>
      </c>
      <c r="C5425" s="1">
        <f>_xlfn.XLOOKUP(A:A,Table1!B:B,Table1!E:E)</f>
        <v>45257</v>
      </c>
      <c r="D5425">
        <f>_xlfn.XLOOKUP(A:A,Table1!B:B,Table1!F:F)</f>
        <v>74</v>
      </c>
      <c r="E5425">
        <f>_xlfn.XLOOKUP(A:A,Table1!B:B,Table1!G:G)</f>
        <v>150</v>
      </c>
      <c r="F5425">
        <f>_xlfn.XLOOKUP(A:A,Table1!B:B,Table1!H:H)</f>
        <v>42</v>
      </c>
      <c r="G5425">
        <f>_xlfn.XLOOKUP(A:A,Table1!B:B,Table1!I:I)</f>
        <v>12</v>
      </c>
      <c r="H5425">
        <f>_xlfn.XLOOKUP(A:A,Table1!B:B,Table1!J:J)</f>
        <v>1</v>
      </c>
      <c r="I5425">
        <f>_xlfn.XLOOKUP(A:A,Table1!B:B,Table1!K:K)</f>
        <v>140</v>
      </c>
      <c r="J5425">
        <f>_xlfn.XLOOKUP(A:A,Table1!B:B,Table1!L:L)</f>
        <v>4</v>
      </c>
      <c r="K5425">
        <f>_xlfn.XLOOKUP(A:A,Table1!B:B,Table1!M:M)</f>
        <v>80</v>
      </c>
      <c r="L5425">
        <f>_xlfn.XLOOKUP(A:A,Table1!B:B,Table1!N:N)</f>
        <v>6</v>
      </c>
      <c r="M5425" t="str" cm="1">
        <f t="array" ref="M5425">_xlfn.IFS(
OR(B5425="India",B5425="Thailand",B5425="United Arab Emirates",B5425="Japan",B5425="South Korea",B5425="China"),"Asia",
OR(B5425="Russia",B5425="Germany",B5425="France",B5425="Spain",B5425="Turkey",B5425="United Kingdom"),"Europe",
OR(B5425="United States Of America",B5425="Canada",B5425="Mexico",B5425="Brazil"),"America",
OR(B5425="Egypt",B5425="South Africa"),"Africa",
B5425="Australia","Oceania",
TRUE,"Others"
)</f>
        <v>Asia</v>
      </c>
      <c r="N5425" t="str">
        <f t="shared" si="84"/>
        <v>Low</v>
      </c>
    </row>
    <row r="5426" spans="1:14" x14ac:dyDescent="0.3">
      <c r="A5426" t="s">
        <v>98</v>
      </c>
      <c r="B5426" t="str">
        <f>_xlfn.XLOOKUP(A:A,Table1!B:B,Table1!C:C)</f>
        <v>Thailand</v>
      </c>
      <c r="C5426" s="1">
        <f>_xlfn.XLOOKUP(A:A,Table1!B:B,Table1!E:E)</f>
        <v>45276</v>
      </c>
      <c r="D5426">
        <f>_xlfn.XLOOKUP(A:A,Table1!B:B,Table1!F:F)</f>
        <v>15</v>
      </c>
      <c r="E5426">
        <f>_xlfn.XLOOKUP(A:A,Table1!B:B,Table1!G:G)</f>
        <v>63</v>
      </c>
      <c r="F5426">
        <f>_xlfn.XLOOKUP(A:A,Table1!B:B,Table1!H:H)</f>
        <v>85</v>
      </c>
      <c r="G5426">
        <f>_xlfn.XLOOKUP(A:A,Table1!B:B,Table1!I:I)</f>
        <v>45</v>
      </c>
      <c r="H5426">
        <f>_xlfn.XLOOKUP(A:A,Table1!B:B,Table1!J:J)</f>
        <v>9</v>
      </c>
      <c r="I5426">
        <f>_xlfn.XLOOKUP(A:A,Table1!B:B,Table1!K:K)</f>
        <v>100</v>
      </c>
      <c r="J5426">
        <f>_xlfn.XLOOKUP(A:A,Table1!B:B,Table1!L:L)</f>
        <v>27</v>
      </c>
      <c r="K5426">
        <f>_xlfn.XLOOKUP(A:A,Table1!B:B,Table1!M:M)</f>
        <v>58</v>
      </c>
      <c r="L5426">
        <f>_xlfn.XLOOKUP(A:A,Table1!B:B,Table1!N:N)</f>
        <v>16</v>
      </c>
      <c r="M5426" t="str" cm="1">
        <f t="array" ref="M5426">_xlfn.IFS(
OR(B5426="India",B5426="Thailand",B5426="United Arab Emirates",B5426="Japan",B5426="South Korea",B5426="China"),"Asia",
OR(B5426="Russia",B5426="Germany",B5426="France",B5426="Spain",B5426="Turkey",B5426="United Kingdom"),"Europe",
OR(B5426="United States Of America",B5426="Canada",B5426="Mexico",B5426="Brazil"),"America",
OR(B5426="Egypt",B5426="South Africa"),"Africa",
B5426="Australia","Oceania",
TRUE,"Others"
)</f>
        <v>Asia</v>
      </c>
      <c r="N5426" t="str">
        <f t="shared" si="84"/>
        <v>High</v>
      </c>
    </row>
    <row r="5427" spans="1:14" x14ac:dyDescent="0.3">
      <c r="A5427" t="s">
        <v>87</v>
      </c>
      <c r="B5427" t="str">
        <f>_xlfn.XLOOKUP(A:A,Table1!B:B,Table1!C:C)</f>
        <v>Russia</v>
      </c>
      <c r="C5427" s="1">
        <f>_xlfn.XLOOKUP(A:A,Table1!B:B,Table1!E:E)</f>
        <v>45286</v>
      </c>
      <c r="D5427">
        <f>_xlfn.XLOOKUP(A:A,Table1!B:B,Table1!F:F)</f>
        <v>133</v>
      </c>
      <c r="E5427">
        <f>_xlfn.XLOOKUP(A:A,Table1!B:B,Table1!G:G)</f>
        <v>91</v>
      </c>
      <c r="F5427">
        <f>_xlfn.XLOOKUP(A:A,Table1!B:B,Table1!H:H)</f>
        <v>96</v>
      </c>
      <c r="G5427">
        <f>_xlfn.XLOOKUP(A:A,Table1!B:B,Table1!I:I)</f>
        <v>39</v>
      </c>
      <c r="H5427">
        <f>_xlfn.XLOOKUP(A:A,Table1!B:B,Table1!J:J)</f>
        <v>3</v>
      </c>
      <c r="I5427">
        <f>_xlfn.XLOOKUP(A:A,Table1!B:B,Table1!K:K)</f>
        <v>150</v>
      </c>
      <c r="J5427">
        <f>_xlfn.XLOOKUP(A:A,Table1!B:B,Table1!L:L)</f>
        <v>-7</v>
      </c>
      <c r="K5427">
        <f>_xlfn.XLOOKUP(A:A,Table1!B:B,Table1!M:M)</f>
        <v>61</v>
      </c>
      <c r="L5427">
        <f>_xlfn.XLOOKUP(A:A,Table1!B:B,Table1!N:N)</f>
        <v>17</v>
      </c>
      <c r="M5427" t="str" cm="1">
        <f t="array" ref="M5427">_xlfn.IFS(
OR(B5427="India",B5427="Thailand",B5427="United Arab Emirates",B5427="Japan",B5427="South Korea",B5427="China"),"Asia",
OR(B5427="Russia",B5427="Germany",B5427="France",B5427="Spain",B5427="Turkey",B5427="United Kingdom"),"Europe",
OR(B5427="United States Of America",B5427="Canada",B5427="Mexico",B5427="Brazil"),"America",
OR(B5427="Egypt",B5427="South Africa"),"Africa",
B5427="Australia","Oceania",
TRUE,"Others"
)</f>
        <v>Europe</v>
      </c>
      <c r="N5427" t="str">
        <f t="shared" si="84"/>
        <v>Low</v>
      </c>
    </row>
    <row r="5428" spans="1:14" x14ac:dyDescent="0.3">
      <c r="A5428" t="s">
        <v>345</v>
      </c>
      <c r="B5428" t="str">
        <f>_xlfn.XLOOKUP(A:A,Table1!B:B,Table1!C:C)</f>
        <v>Brazil</v>
      </c>
      <c r="C5428" s="1">
        <f>_xlfn.XLOOKUP(A:A,Table1!B:B,Table1!E:E)</f>
        <v>44944</v>
      </c>
      <c r="D5428">
        <f>_xlfn.XLOOKUP(A:A,Table1!B:B,Table1!F:F)</f>
        <v>136</v>
      </c>
      <c r="E5428">
        <f>_xlfn.XLOOKUP(A:A,Table1!B:B,Table1!G:G)</f>
        <v>179</v>
      </c>
      <c r="F5428">
        <f>_xlfn.XLOOKUP(A:A,Table1!B:B,Table1!H:H)</f>
        <v>30</v>
      </c>
      <c r="G5428">
        <f>_xlfn.XLOOKUP(A:A,Table1!B:B,Table1!I:I)</f>
        <v>3</v>
      </c>
      <c r="H5428">
        <f>_xlfn.XLOOKUP(A:A,Table1!B:B,Table1!J:J)</f>
        <v>8</v>
      </c>
      <c r="I5428">
        <f>_xlfn.XLOOKUP(A:A,Table1!B:B,Table1!K:K)</f>
        <v>120</v>
      </c>
      <c r="J5428">
        <f>_xlfn.XLOOKUP(A:A,Table1!B:B,Table1!L:L)</f>
        <v>32</v>
      </c>
      <c r="K5428">
        <f>_xlfn.XLOOKUP(A:A,Table1!B:B,Table1!M:M)</f>
        <v>97</v>
      </c>
      <c r="L5428">
        <f>_xlfn.XLOOKUP(A:A,Table1!B:B,Table1!N:N)</f>
        <v>18</v>
      </c>
      <c r="M5428" t="str" cm="1">
        <f t="array" ref="M5428">_xlfn.IFS(
OR(B5428="India",B5428="Thailand",B5428="United Arab Emirates",B5428="Japan",B5428="South Korea",B5428="China"),"Asia",
OR(B5428="Russia",B5428="Germany",B5428="France",B5428="Spain",B5428="Turkey",B5428="United Kingdom"),"Europe",
OR(B5428="United States Of America",B5428="Canada",B5428="Mexico",B5428="Brazil"),"America",
OR(B5428="Egypt",B5428="South Africa"),"Africa",
B5428="Australia","Oceania",
TRUE,"Others"
)</f>
        <v>America</v>
      </c>
      <c r="N5428" t="str">
        <f t="shared" si="84"/>
        <v>High</v>
      </c>
    </row>
    <row r="5429" spans="1:14" x14ac:dyDescent="0.3">
      <c r="A5429" t="s">
        <v>29</v>
      </c>
      <c r="B5429" t="str">
        <f>_xlfn.XLOOKUP(A:A,Table1!B:B,Table1!C:C)</f>
        <v>United Kingdom</v>
      </c>
      <c r="C5429" s="1">
        <f>_xlfn.XLOOKUP(A:A,Table1!B:B,Table1!E:E)</f>
        <v>45008</v>
      </c>
      <c r="D5429">
        <f>_xlfn.XLOOKUP(A:A,Table1!B:B,Table1!F:F)</f>
        <v>21</v>
      </c>
      <c r="E5429">
        <f>_xlfn.XLOOKUP(A:A,Table1!B:B,Table1!G:G)</f>
        <v>190</v>
      </c>
      <c r="F5429">
        <f>_xlfn.XLOOKUP(A:A,Table1!B:B,Table1!H:H)</f>
        <v>27</v>
      </c>
      <c r="G5429">
        <f>_xlfn.XLOOKUP(A:A,Table1!B:B,Table1!I:I)</f>
        <v>40</v>
      </c>
      <c r="H5429">
        <f>_xlfn.XLOOKUP(A:A,Table1!B:B,Table1!J:J)</f>
        <v>3</v>
      </c>
      <c r="I5429">
        <f>_xlfn.XLOOKUP(A:A,Table1!B:B,Table1!K:K)</f>
        <v>14</v>
      </c>
      <c r="J5429">
        <f>_xlfn.XLOOKUP(A:A,Table1!B:B,Table1!L:L)</f>
        <v>-9</v>
      </c>
      <c r="K5429">
        <f>_xlfn.XLOOKUP(A:A,Table1!B:B,Table1!M:M)</f>
        <v>45</v>
      </c>
      <c r="L5429">
        <f>_xlfn.XLOOKUP(A:A,Table1!B:B,Table1!N:N)</f>
        <v>2</v>
      </c>
      <c r="M5429" t="str" cm="1">
        <f t="array" ref="M5429">_xlfn.IFS(
OR(B5429="India",B5429="Thailand",B5429="United Arab Emirates",B5429="Japan",B5429="South Korea",B5429="China"),"Asia",
OR(B5429="Russia",B5429="Germany",B5429="France",B5429="Spain",B5429="Turkey",B5429="United Kingdom"),"Europe",
OR(B5429="United States Of America",B5429="Canada",B5429="Mexico",B5429="Brazil"),"America",
OR(B5429="Egypt",B5429="South Africa"),"Africa",
B5429="Australia","Oceania",
TRUE,"Others"
)</f>
        <v>Europe</v>
      </c>
      <c r="N5429" t="str">
        <f t="shared" si="84"/>
        <v>Low</v>
      </c>
    </row>
    <row r="5430" spans="1:14" x14ac:dyDescent="0.3">
      <c r="A5430" t="s">
        <v>39</v>
      </c>
      <c r="B5430" t="str">
        <f>_xlfn.XLOOKUP(A:A,Table1!B:B,Table1!C:C)</f>
        <v>Spain</v>
      </c>
      <c r="C5430" s="1">
        <f>_xlfn.XLOOKUP(A:A,Table1!B:B,Table1!E:E)</f>
        <v>44930</v>
      </c>
      <c r="D5430">
        <f>_xlfn.XLOOKUP(A:A,Table1!B:B,Table1!F:F)</f>
        <v>6</v>
      </c>
      <c r="E5430">
        <f>_xlfn.XLOOKUP(A:A,Table1!B:B,Table1!G:G)</f>
        <v>167</v>
      </c>
      <c r="F5430">
        <f>_xlfn.XLOOKUP(A:A,Table1!B:B,Table1!H:H)</f>
        <v>72</v>
      </c>
      <c r="G5430">
        <f>_xlfn.XLOOKUP(A:A,Table1!B:B,Table1!I:I)</f>
        <v>18</v>
      </c>
      <c r="H5430">
        <f>_xlfn.XLOOKUP(A:A,Table1!B:B,Table1!J:J)</f>
        <v>3</v>
      </c>
      <c r="I5430">
        <f>_xlfn.XLOOKUP(A:A,Table1!B:B,Table1!K:K)</f>
        <v>153</v>
      </c>
      <c r="J5430">
        <f>_xlfn.XLOOKUP(A:A,Table1!B:B,Table1!L:L)</f>
        <v>22</v>
      </c>
      <c r="K5430">
        <f>_xlfn.XLOOKUP(A:A,Table1!B:B,Table1!M:M)</f>
        <v>38</v>
      </c>
      <c r="L5430">
        <f>_xlfn.XLOOKUP(A:A,Table1!B:B,Table1!N:N)</f>
        <v>9</v>
      </c>
      <c r="M5430" t="str" cm="1">
        <f t="array" ref="M5430">_xlfn.IFS(
OR(B5430="India",B5430="Thailand",B5430="United Arab Emirates",B5430="Japan",B5430="South Korea",B5430="China"),"Asia",
OR(B5430="Russia",B5430="Germany",B5430="France",B5430="Spain",B5430="Turkey",B5430="United Kingdom"),"Europe",
OR(B5430="United States Of America",B5430="Canada",B5430="Mexico",B5430="Brazil"),"America",
OR(B5430="Egypt",B5430="South Africa"),"Africa",
B5430="Australia","Oceania",
TRUE,"Others"
)</f>
        <v>Europe</v>
      </c>
      <c r="N5430" t="str">
        <f t="shared" si="84"/>
        <v>Moderate</v>
      </c>
    </row>
    <row r="5431" spans="1:14" x14ac:dyDescent="0.3">
      <c r="A5431" t="s">
        <v>87</v>
      </c>
      <c r="B5431" t="str">
        <f>_xlfn.XLOOKUP(A:A,Table1!B:B,Table1!C:C)</f>
        <v>Russia</v>
      </c>
      <c r="C5431" s="1">
        <f>_xlfn.XLOOKUP(A:A,Table1!B:B,Table1!E:E)</f>
        <v>45286</v>
      </c>
      <c r="D5431">
        <f>_xlfn.XLOOKUP(A:A,Table1!B:B,Table1!F:F)</f>
        <v>133</v>
      </c>
      <c r="E5431">
        <f>_xlfn.XLOOKUP(A:A,Table1!B:B,Table1!G:G)</f>
        <v>91</v>
      </c>
      <c r="F5431">
        <f>_xlfn.XLOOKUP(A:A,Table1!B:B,Table1!H:H)</f>
        <v>96</v>
      </c>
      <c r="G5431">
        <f>_xlfn.XLOOKUP(A:A,Table1!B:B,Table1!I:I)</f>
        <v>39</v>
      </c>
      <c r="H5431">
        <f>_xlfn.XLOOKUP(A:A,Table1!B:B,Table1!J:J)</f>
        <v>3</v>
      </c>
      <c r="I5431">
        <f>_xlfn.XLOOKUP(A:A,Table1!B:B,Table1!K:K)</f>
        <v>150</v>
      </c>
      <c r="J5431">
        <f>_xlfn.XLOOKUP(A:A,Table1!B:B,Table1!L:L)</f>
        <v>-7</v>
      </c>
      <c r="K5431">
        <f>_xlfn.XLOOKUP(A:A,Table1!B:B,Table1!M:M)</f>
        <v>61</v>
      </c>
      <c r="L5431">
        <f>_xlfn.XLOOKUP(A:A,Table1!B:B,Table1!N:N)</f>
        <v>17</v>
      </c>
      <c r="M5431" t="str" cm="1">
        <f t="array" ref="M5431">_xlfn.IFS(
OR(B5431="India",B5431="Thailand",B5431="United Arab Emirates",B5431="Japan",B5431="South Korea",B5431="China"),"Asia",
OR(B5431="Russia",B5431="Germany",B5431="France",B5431="Spain",B5431="Turkey",B5431="United Kingdom"),"Europe",
OR(B5431="United States Of America",B5431="Canada",B5431="Mexico",B5431="Brazil"),"America",
OR(B5431="Egypt",B5431="South Africa"),"Africa",
B5431="Australia","Oceania",
TRUE,"Others"
)</f>
        <v>Europe</v>
      </c>
      <c r="N5431" t="str">
        <f t="shared" si="84"/>
        <v>Low</v>
      </c>
    </row>
    <row r="5432" spans="1:14" x14ac:dyDescent="0.3">
      <c r="A5432" t="s">
        <v>39</v>
      </c>
      <c r="B5432" t="str">
        <f>_xlfn.XLOOKUP(A:A,Table1!B:B,Table1!C:C)</f>
        <v>Spain</v>
      </c>
      <c r="C5432" s="1">
        <f>_xlfn.XLOOKUP(A:A,Table1!B:B,Table1!E:E)</f>
        <v>44930</v>
      </c>
      <c r="D5432">
        <f>_xlfn.XLOOKUP(A:A,Table1!B:B,Table1!F:F)</f>
        <v>6</v>
      </c>
      <c r="E5432">
        <f>_xlfn.XLOOKUP(A:A,Table1!B:B,Table1!G:G)</f>
        <v>167</v>
      </c>
      <c r="F5432">
        <f>_xlfn.XLOOKUP(A:A,Table1!B:B,Table1!H:H)</f>
        <v>72</v>
      </c>
      <c r="G5432">
        <f>_xlfn.XLOOKUP(A:A,Table1!B:B,Table1!I:I)</f>
        <v>18</v>
      </c>
      <c r="H5432">
        <f>_xlfn.XLOOKUP(A:A,Table1!B:B,Table1!J:J)</f>
        <v>3</v>
      </c>
      <c r="I5432">
        <f>_xlfn.XLOOKUP(A:A,Table1!B:B,Table1!K:K)</f>
        <v>153</v>
      </c>
      <c r="J5432">
        <f>_xlfn.XLOOKUP(A:A,Table1!B:B,Table1!L:L)</f>
        <v>22</v>
      </c>
      <c r="K5432">
        <f>_xlfn.XLOOKUP(A:A,Table1!B:B,Table1!M:M)</f>
        <v>38</v>
      </c>
      <c r="L5432">
        <f>_xlfn.XLOOKUP(A:A,Table1!B:B,Table1!N:N)</f>
        <v>9</v>
      </c>
      <c r="M5432" t="str" cm="1">
        <f t="array" ref="M5432">_xlfn.IFS(
OR(B5432="India",B5432="Thailand",B5432="United Arab Emirates",B5432="Japan",B5432="South Korea",B5432="China"),"Asia",
OR(B5432="Russia",B5432="Germany",B5432="France",B5432="Spain",B5432="Turkey",B5432="United Kingdom"),"Europe",
OR(B5432="United States Of America",B5432="Canada",B5432="Mexico",B5432="Brazil"),"America",
OR(B5432="Egypt",B5432="South Africa"),"Africa",
B5432="Australia","Oceania",
TRUE,"Others"
)</f>
        <v>Europe</v>
      </c>
      <c r="N5432" t="str">
        <f t="shared" si="84"/>
        <v>Moderate</v>
      </c>
    </row>
    <row r="5433" spans="1:14" x14ac:dyDescent="0.3">
      <c r="A5433" t="s">
        <v>30</v>
      </c>
      <c r="B5433" t="str">
        <f>_xlfn.XLOOKUP(A:A,Table1!B:B,Table1!C:C)</f>
        <v>South Korea</v>
      </c>
      <c r="C5433" s="1">
        <f>_xlfn.XLOOKUP(A:A,Table1!B:B,Table1!E:E)</f>
        <v>45052</v>
      </c>
      <c r="D5433">
        <f>_xlfn.XLOOKUP(A:A,Table1!B:B,Table1!F:F)</f>
        <v>80</v>
      </c>
      <c r="E5433">
        <f>_xlfn.XLOOKUP(A:A,Table1!B:B,Table1!G:G)</f>
        <v>195</v>
      </c>
      <c r="F5433">
        <f>_xlfn.XLOOKUP(A:A,Table1!B:B,Table1!H:H)</f>
        <v>91</v>
      </c>
      <c r="G5433">
        <f>_xlfn.XLOOKUP(A:A,Table1!B:B,Table1!I:I)</f>
        <v>5</v>
      </c>
      <c r="H5433">
        <f>_xlfn.XLOOKUP(A:A,Table1!B:B,Table1!J:J)</f>
        <v>1</v>
      </c>
      <c r="I5433">
        <f>_xlfn.XLOOKUP(A:A,Table1!B:B,Table1!K:K)</f>
        <v>157</v>
      </c>
      <c r="J5433">
        <f>_xlfn.XLOOKUP(A:A,Table1!B:B,Table1!L:L)</f>
        <v>-6</v>
      </c>
      <c r="K5433">
        <f>_xlfn.XLOOKUP(A:A,Table1!B:B,Table1!M:M)</f>
        <v>58</v>
      </c>
      <c r="L5433">
        <f>_xlfn.XLOOKUP(A:A,Table1!B:B,Table1!N:N)</f>
        <v>1</v>
      </c>
      <c r="M5433" t="str" cm="1">
        <f t="array" ref="M5433">_xlfn.IFS(
OR(B5433="India",B5433="Thailand",B5433="United Arab Emirates",B5433="Japan",B5433="South Korea",B5433="China"),"Asia",
OR(B5433="Russia",B5433="Germany",B5433="France",B5433="Spain",B5433="Turkey",B5433="United Kingdom"),"Europe",
OR(B5433="United States Of America",B5433="Canada",B5433="Mexico",B5433="Brazil"),"America",
OR(B5433="Egypt",B5433="South Africa"),"Africa",
B5433="Australia","Oceania",
TRUE,"Others"
)</f>
        <v>Asia</v>
      </c>
      <c r="N5433" t="str">
        <f t="shared" si="84"/>
        <v>Low</v>
      </c>
    </row>
    <row r="5434" spans="1:14" x14ac:dyDescent="0.3">
      <c r="A5434" t="s">
        <v>37</v>
      </c>
      <c r="B5434" t="str">
        <f>_xlfn.XLOOKUP(A:A,Table1!B:B,Table1!C:C)</f>
        <v>Mexico</v>
      </c>
      <c r="C5434" s="1">
        <f>_xlfn.XLOOKUP(A:A,Table1!B:B,Table1!E:E)</f>
        <v>45194</v>
      </c>
      <c r="D5434">
        <f>_xlfn.XLOOKUP(A:A,Table1!B:B,Table1!F:F)</f>
        <v>62</v>
      </c>
      <c r="E5434">
        <f>_xlfn.XLOOKUP(A:A,Table1!B:B,Table1!G:G)</f>
        <v>58</v>
      </c>
      <c r="F5434">
        <f>_xlfn.XLOOKUP(A:A,Table1!B:B,Table1!H:H)</f>
        <v>56</v>
      </c>
      <c r="G5434">
        <f>_xlfn.XLOOKUP(A:A,Table1!B:B,Table1!I:I)</f>
        <v>5</v>
      </c>
      <c r="H5434">
        <f>_xlfn.XLOOKUP(A:A,Table1!B:B,Table1!J:J)</f>
        <v>5</v>
      </c>
      <c r="I5434">
        <f>_xlfn.XLOOKUP(A:A,Table1!B:B,Table1!K:K)</f>
        <v>23</v>
      </c>
      <c r="J5434">
        <f>_xlfn.XLOOKUP(A:A,Table1!B:B,Table1!L:L)</f>
        <v>23</v>
      </c>
      <c r="K5434">
        <f>_xlfn.XLOOKUP(A:A,Table1!B:B,Table1!M:M)</f>
        <v>97</v>
      </c>
      <c r="L5434">
        <f>_xlfn.XLOOKUP(A:A,Table1!B:B,Table1!N:N)</f>
        <v>6</v>
      </c>
      <c r="M5434" t="str" cm="1">
        <f t="array" ref="M5434">_xlfn.IFS(
OR(B5434="India",B5434="Thailand",B5434="United Arab Emirates",B5434="Japan",B5434="South Korea",B5434="China"),"Asia",
OR(B5434="Russia",B5434="Germany",B5434="France",B5434="Spain",B5434="Turkey",B5434="United Kingdom"),"Europe",
OR(B5434="United States Of America",B5434="Canada",B5434="Mexico",B5434="Brazil"),"America",
OR(B5434="Egypt",B5434="South Africa"),"Africa",
B5434="Australia","Oceania",
TRUE,"Others"
)</f>
        <v>America</v>
      </c>
      <c r="N5434" t="str">
        <f t="shared" si="84"/>
        <v>Moderate</v>
      </c>
    </row>
    <row r="5435" spans="1:14" x14ac:dyDescent="0.3">
      <c r="A5435" t="s">
        <v>24</v>
      </c>
      <c r="B5435" t="str">
        <f>_xlfn.XLOOKUP(A:A,Table1!B:B,Table1!C:C)</f>
        <v>China</v>
      </c>
      <c r="C5435" s="1">
        <f>_xlfn.XLOOKUP(A:A,Table1!B:B,Table1!E:E)</f>
        <v>45110</v>
      </c>
      <c r="D5435">
        <f>_xlfn.XLOOKUP(A:A,Table1!B:B,Table1!F:F)</f>
        <v>100</v>
      </c>
      <c r="E5435">
        <f>_xlfn.XLOOKUP(A:A,Table1!B:B,Table1!G:G)</f>
        <v>10</v>
      </c>
      <c r="F5435">
        <f>_xlfn.XLOOKUP(A:A,Table1!B:B,Table1!H:H)</f>
        <v>75</v>
      </c>
      <c r="G5435">
        <f>_xlfn.XLOOKUP(A:A,Table1!B:B,Table1!I:I)</f>
        <v>40</v>
      </c>
      <c r="H5435">
        <f>_xlfn.XLOOKUP(A:A,Table1!B:B,Table1!J:J)</f>
        <v>7</v>
      </c>
      <c r="I5435">
        <f>_xlfn.XLOOKUP(A:A,Table1!B:B,Table1!K:K)</f>
        <v>177</v>
      </c>
      <c r="J5435">
        <f>_xlfn.XLOOKUP(A:A,Table1!B:B,Table1!L:L)</f>
        <v>33</v>
      </c>
      <c r="K5435">
        <f>_xlfn.XLOOKUP(A:A,Table1!B:B,Table1!M:M)</f>
        <v>18</v>
      </c>
      <c r="L5435">
        <f>_xlfn.XLOOKUP(A:A,Table1!B:B,Table1!N:N)</f>
        <v>10</v>
      </c>
      <c r="M5435" t="str" cm="1">
        <f t="array" ref="M5435">_xlfn.IFS(
OR(B5435="India",B5435="Thailand",B5435="United Arab Emirates",B5435="Japan",B5435="South Korea",B5435="China"),"Asia",
OR(B5435="Russia",B5435="Germany",B5435="France",B5435="Spain",B5435="Turkey",B5435="United Kingdom"),"Europe",
OR(B5435="United States Of America",B5435="Canada",B5435="Mexico",B5435="Brazil"),"America",
OR(B5435="Egypt",B5435="South Africa"),"Africa",
B5435="Australia","Oceania",
TRUE,"Others"
)</f>
        <v>Asia</v>
      </c>
      <c r="N5435" t="str">
        <f t="shared" si="84"/>
        <v>High</v>
      </c>
    </row>
    <row r="5436" spans="1:14" x14ac:dyDescent="0.3">
      <c r="A5436" t="s">
        <v>22</v>
      </c>
      <c r="B5436" t="str">
        <f>_xlfn.XLOOKUP(A:A,Table1!B:B,Table1!C:C)</f>
        <v>India</v>
      </c>
      <c r="C5436" s="1">
        <f>_xlfn.XLOOKUP(A:A,Table1!B:B,Table1!E:E)</f>
        <v>45262</v>
      </c>
      <c r="D5436">
        <f>_xlfn.XLOOKUP(A:A,Table1!B:B,Table1!F:F)</f>
        <v>25</v>
      </c>
      <c r="E5436">
        <f>_xlfn.XLOOKUP(A:A,Table1!B:B,Table1!G:G)</f>
        <v>118</v>
      </c>
      <c r="F5436">
        <f>_xlfn.XLOOKUP(A:A,Table1!B:B,Table1!H:H)</f>
        <v>74</v>
      </c>
      <c r="G5436">
        <f>_xlfn.XLOOKUP(A:A,Table1!B:B,Table1!I:I)</f>
        <v>11</v>
      </c>
      <c r="H5436">
        <f>_xlfn.XLOOKUP(A:A,Table1!B:B,Table1!J:J)</f>
        <v>1</v>
      </c>
      <c r="I5436">
        <f>_xlfn.XLOOKUP(A:A,Table1!B:B,Table1!K:K)</f>
        <v>188</v>
      </c>
      <c r="J5436">
        <f>_xlfn.XLOOKUP(A:A,Table1!B:B,Table1!L:L)</f>
        <v>20</v>
      </c>
      <c r="K5436">
        <f>_xlfn.XLOOKUP(A:A,Table1!B:B,Table1!M:M)</f>
        <v>67</v>
      </c>
      <c r="L5436">
        <f>_xlfn.XLOOKUP(A:A,Table1!B:B,Table1!N:N)</f>
        <v>9</v>
      </c>
      <c r="M5436" t="str" cm="1">
        <f t="array" ref="M5436">_xlfn.IFS(
OR(B5436="India",B5436="Thailand",B5436="United Arab Emirates",B5436="Japan",B5436="South Korea",B5436="China"),"Asia",
OR(B5436="Russia",B5436="Germany",B5436="France",B5436="Spain",B5436="Turkey",B5436="United Kingdom"),"Europe",
OR(B5436="United States Of America",B5436="Canada",B5436="Mexico",B5436="Brazil"),"America",
OR(B5436="Egypt",B5436="South Africa"),"Africa",
B5436="Australia","Oceania",
TRUE,"Others"
)</f>
        <v>Asia</v>
      </c>
      <c r="N5436" t="str">
        <f t="shared" si="84"/>
        <v>Moderate</v>
      </c>
    </row>
    <row r="5437" spans="1:14" x14ac:dyDescent="0.3">
      <c r="A5437" t="s">
        <v>107</v>
      </c>
      <c r="B5437" t="str">
        <f>_xlfn.XLOOKUP(A:A,Table1!B:B,Table1!C:C)</f>
        <v>Canada</v>
      </c>
      <c r="C5437" s="1">
        <f>_xlfn.XLOOKUP(A:A,Table1!B:B,Table1!E:E)</f>
        <v>45066</v>
      </c>
      <c r="D5437">
        <f>_xlfn.XLOOKUP(A:A,Table1!B:B,Table1!F:F)</f>
        <v>16</v>
      </c>
      <c r="E5437">
        <f>_xlfn.XLOOKUP(A:A,Table1!B:B,Table1!G:G)</f>
        <v>118</v>
      </c>
      <c r="F5437">
        <f>_xlfn.XLOOKUP(A:A,Table1!B:B,Table1!H:H)</f>
        <v>44</v>
      </c>
      <c r="G5437">
        <f>_xlfn.XLOOKUP(A:A,Table1!B:B,Table1!I:I)</f>
        <v>27</v>
      </c>
      <c r="H5437">
        <f>_xlfn.XLOOKUP(A:A,Table1!B:B,Table1!J:J)</f>
        <v>9</v>
      </c>
      <c r="I5437">
        <f>_xlfn.XLOOKUP(A:A,Table1!B:B,Table1!K:K)</f>
        <v>26</v>
      </c>
      <c r="J5437">
        <f>_xlfn.XLOOKUP(A:A,Table1!B:B,Table1!L:L)</f>
        <v>8</v>
      </c>
      <c r="K5437">
        <f>_xlfn.XLOOKUP(A:A,Table1!B:B,Table1!M:M)</f>
        <v>36</v>
      </c>
      <c r="L5437">
        <f>_xlfn.XLOOKUP(A:A,Table1!B:B,Table1!N:N)</f>
        <v>18</v>
      </c>
      <c r="M5437" t="str" cm="1">
        <f t="array" ref="M5437">_xlfn.IFS(
OR(B5437="India",B5437="Thailand",B5437="United Arab Emirates",B5437="Japan",B5437="South Korea",B5437="China"),"Asia",
OR(B5437="Russia",B5437="Germany",B5437="France",B5437="Spain",B5437="Turkey",B5437="United Kingdom"),"Europe",
OR(B5437="United States Of America",B5437="Canada",B5437="Mexico",B5437="Brazil"),"America",
OR(B5437="Egypt",B5437="South Africa"),"Africa",
B5437="Australia","Oceania",
TRUE,"Others"
)</f>
        <v>America</v>
      </c>
      <c r="N5437" t="str">
        <f t="shared" si="84"/>
        <v>Low</v>
      </c>
    </row>
    <row r="5438" spans="1:14" x14ac:dyDescent="0.3">
      <c r="A5438" t="s">
        <v>29</v>
      </c>
      <c r="B5438" t="str">
        <f>_xlfn.XLOOKUP(A:A,Table1!B:B,Table1!C:C)</f>
        <v>United Kingdom</v>
      </c>
      <c r="C5438" s="1">
        <f>_xlfn.XLOOKUP(A:A,Table1!B:B,Table1!E:E)</f>
        <v>45008</v>
      </c>
      <c r="D5438">
        <f>_xlfn.XLOOKUP(A:A,Table1!B:B,Table1!F:F)</f>
        <v>21</v>
      </c>
      <c r="E5438">
        <f>_xlfn.XLOOKUP(A:A,Table1!B:B,Table1!G:G)</f>
        <v>190</v>
      </c>
      <c r="F5438">
        <f>_xlfn.XLOOKUP(A:A,Table1!B:B,Table1!H:H)</f>
        <v>27</v>
      </c>
      <c r="G5438">
        <f>_xlfn.XLOOKUP(A:A,Table1!B:B,Table1!I:I)</f>
        <v>40</v>
      </c>
      <c r="H5438">
        <f>_xlfn.XLOOKUP(A:A,Table1!B:B,Table1!J:J)</f>
        <v>3</v>
      </c>
      <c r="I5438">
        <f>_xlfn.XLOOKUP(A:A,Table1!B:B,Table1!K:K)</f>
        <v>14</v>
      </c>
      <c r="J5438">
        <f>_xlfn.XLOOKUP(A:A,Table1!B:B,Table1!L:L)</f>
        <v>-9</v>
      </c>
      <c r="K5438">
        <f>_xlfn.XLOOKUP(A:A,Table1!B:B,Table1!M:M)</f>
        <v>45</v>
      </c>
      <c r="L5438">
        <f>_xlfn.XLOOKUP(A:A,Table1!B:B,Table1!N:N)</f>
        <v>2</v>
      </c>
      <c r="M5438" t="str" cm="1">
        <f t="array" ref="M5438">_xlfn.IFS(
OR(B5438="India",B5438="Thailand",B5438="United Arab Emirates",B5438="Japan",B5438="South Korea",B5438="China"),"Asia",
OR(B5438="Russia",B5438="Germany",B5438="France",B5438="Spain",B5438="Turkey",B5438="United Kingdom"),"Europe",
OR(B5438="United States Of America",B5438="Canada",B5438="Mexico",B5438="Brazil"),"America",
OR(B5438="Egypt",B5438="South Africa"),"Africa",
B5438="Australia","Oceania",
TRUE,"Others"
)</f>
        <v>Europe</v>
      </c>
      <c r="N5438" t="str">
        <f t="shared" si="84"/>
        <v>Low</v>
      </c>
    </row>
    <row r="5439" spans="1:14" x14ac:dyDescent="0.3">
      <c r="A5439" t="s">
        <v>30</v>
      </c>
      <c r="B5439" t="str">
        <f>_xlfn.XLOOKUP(A:A,Table1!B:B,Table1!C:C)</f>
        <v>South Korea</v>
      </c>
      <c r="C5439" s="1">
        <f>_xlfn.XLOOKUP(A:A,Table1!B:B,Table1!E:E)</f>
        <v>45052</v>
      </c>
      <c r="D5439">
        <f>_xlfn.XLOOKUP(A:A,Table1!B:B,Table1!F:F)</f>
        <v>80</v>
      </c>
      <c r="E5439">
        <f>_xlfn.XLOOKUP(A:A,Table1!B:B,Table1!G:G)</f>
        <v>195</v>
      </c>
      <c r="F5439">
        <f>_xlfn.XLOOKUP(A:A,Table1!B:B,Table1!H:H)</f>
        <v>91</v>
      </c>
      <c r="G5439">
        <f>_xlfn.XLOOKUP(A:A,Table1!B:B,Table1!I:I)</f>
        <v>5</v>
      </c>
      <c r="H5439">
        <f>_xlfn.XLOOKUP(A:A,Table1!B:B,Table1!J:J)</f>
        <v>1</v>
      </c>
      <c r="I5439">
        <f>_xlfn.XLOOKUP(A:A,Table1!B:B,Table1!K:K)</f>
        <v>157</v>
      </c>
      <c r="J5439">
        <f>_xlfn.XLOOKUP(A:A,Table1!B:B,Table1!L:L)</f>
        <v>-6</v>
      </c>
      <c r="K5439">
        <f>_xlfn.XLOOKUP(A:A,Table1!B:B,Table1!M:M)</f>
        <v>58</v>
      </c>
      <c r="L5439">
        <f>_xlfn.XLOOKUP(A:A,Table1!B:B,Table1!N:N)</f>
        <v>1</v>
      </c>
      <c r="M5439" t="str" cm="1">
        <f t="array" ref="M5439">_xlfn.IFS(
OR(B5439="India",B5439="Thailand",B5439="United Arab Emirates",B5439="Japan",B5439="South Korea",B5439="China"),"Asia",
OR(B5439="Russia",B5439="Germany",B5439="France",B5439="Spain",B5439="Turkey",B5439="United Kingdom"),"Europe",
OR(B5439="United States Of America",B5439="Canada",B5439="Mexico",B5439="Brazil"),"America",
OR(B5439="Egypt",B5439="South Africa"),"Africa",
B5439="Australia","Oceania",
TRUE,"Others"
)</f>
        <v>Asia</v>
      </c>
      <c r="N5439" t="str">
        <f t="shared" si="84"/>
        <v>Low</v>
      </c>
    </row>
    <row r="5440" spans="1:14" x14ac:dyDescent="0.3">
      <c r="A5440" t="s">
        <v>28</v>
      </c>
      <c r="B5440" t="str">
        <f>_xlfn.XLOOKUP(A:A,Table1!B:B,Table1!C:C)</f>
        <v>United States Of America</v>
      </c>
      <c r="C5440" s="1">
        <f>_xlfn.XLOOKUP(A:A,Table1!B:B,Table1!E:E)</f>
        <v>44954</v>
      </c>
      <c r="D5440">
        <f>_xlfn.XLOOKUP(A:A,Table1!B:B,Table1!F:F)</f>
        <v>37</v>
      </c>
      <c r="E5440">
        <f>_xlfn.XLOOKUP(A:A,Table1!B:B,Table1!G:G)</f>
        <v>138</v>
      </c>
      <c r="F5440">
        <f>_xlfn.XLOOKUP(A:A,Table1!B:B,Table1!H:H)</f>
        <v>71</v>
      </c>
      <c r="G5440">
        <f>_xlfn.XLOOKUP(A:A,Table1!B:B,Table1!I:I)</f>
        <v>1</v>
      </c>
      <c r="H5440">
        <f>_xlfn.XLOOKUP(A:A,Table1!B:B,Table1!J:J)</f>
        <v>3</v>
      </c>
      <c r="I5440">
        <f>_xlfn.XLOOKUP(A:A,Table1!B:B,Table1!K:K)</f>
        <v>55</v>
      </c>
      <c r="J5440">
        <f>_xlfn.XLOOKUP(A:A,Table1!B:B,Table1!L:L)</f>
        <v>31</v>
      </c>
      <c r="K5440">
        <f>_xlfn.XLOOKUP(A:A,Table1!B:B,Table1!M:M)</f>
        <v>76</v>
      </c>
      <c r="L5440">
        <f>_xlfn.XLOOKUP(A:A,Table1!B:B,Table1!N:N)</f>
        <v>1</v>
      </c>
      <c r="M5440" t="str" cm="1">
        <f t="array" ref="M5440">_xlfn.IFS(
OR(B5440="India",B5440="Thailand",B5440="United Arab Emirates",B5440="Japan",B5440="South Korea",B5440="China"),"Asia",
OR(B5440="Russia",B5440="Germany",B5440="France",B5440="Spain",B5440="Turkey",B5440="United Kingdom"),"Europe",
OR(B5440="United States Of America",B5440="Canada",B5440="Mexico",B5440="Brazil"),"America",
OR(B5440="Egypt",B5440="South Africa"),"Africa",
B5440="Australia","Oceania",
TRUE,"Others"
)</f>
        <v>America</v>
      </c>
      <c r="N5440" t="str">
        <f t="shared" si="84"/>
        <v>High</v>
      </c>
    </row>
    <row r="5441" spans="1:14" x14ac:dyDescent="0.3">
      <c r="A5441" t="s">
        <v>51</v>
      </c>
      <c r="B5441" t="str">
        <f>_xlfn.XLOOKUP(A:A,Table1!B:B,Table1!C:C)</f>
        <v>Russia</v>
      </c>
      <c r="C5441" s="1">
        <f>_xlfn.XLOOKUP(A:A,Table1!B:B,Table1!E:E)</f>
        <v>45149</v>
      </c>
      <c r="D5441">
        <f>_xlfn.XLOOKUP(A:A,Table1!B:B,Table1!F:F)</f>
        <v>50</v>
      </c>
      <c r="E5441">
        <f>_xlfn.XLOOKUP(A:A,Table1!B:B,Table1!G:G)</f>
        <v>164</v>
      </c>
      <c r="F5441">
        <f>_xlfn.XLOOKUP(A:A,Table1!B:B,Table1!H:H)</f>
        <v>15</v>
      </c>
      <c r="G5441">
        <f>_xlfn.XLOOKUP(A:A,Table1!B:B,Table1!I:I)</f>
        <v>11</v>
      </c>
      <c r="H5441">
        <f>_xlfn.XLOOKUP(A:A,Table1!B:B,Table1!J:J)</f>
        <v>7</v>
      </c>
      <c r="I5441">
        <f>_xlfn.XLOOKUP(A:A,Table1!B:B,Table1!K:K)</f>
        <v>120</v>
      </c>
      <c r="J5441">
        <f>_xlfn.XLOOKUP(A:A,Table1!B:B,Table1!L:L)</f>
        <v>1</v>
      </c>
      <c r="K5441">
        <f>_xlfn.XLOOKUP(A:A,Table1!B:B,Table1!M:M)</f>
        <v>90</v>
      </c>
      <c r="L5441">
        <f>_xlfn.XLOOKUP(A:A,Table1!B:B,Table1!N:N)</f>
        <v>7</v>
      </c>
      <c r="M5441" t="str" cm="1">
        <f t="array" ref="M5441">_xlfn.IFS(
OR(B5441="India",B5441="Thailand",B5441="United Arab Emirates",B5441="Japan",B5441="South Korea",B5441="China"),"Asia",
OR(B5441="Russia",B5441="Germany",B5441="France",B5441="Spain",B5441="Turkey",B5441="United Kingdom"),"Europe",
OR(B5441="United States Of America",B5441="Canada",B5441="Mexico",B5441="Brazil"),"America",
OR(B5441="Egypt",B5441="South Africa"),"Africa",
B5441="Australia","Oceania",
TRUE,"Others"
)</f>
        <v>Europe</v>
      </c>
      <c r="N5441" t="str">
        <f t="shared" si="84"/>
        <v>Low</v>
      </c>
    </row>
    <row r="5442" spans="1:14" x14ac:dyDescent="0.3">
      <c r="A5442" t="s">
        <v>21</v>
      </c>
      <c r="B5442" t="str">
        <f>_xlfn.XLOOKUP(A:A,Table1!B:B,Table1!C:C)</f>
        <v>United States Of America</v>
      </c>
      <c r="C5442" s="1">
        <f>_xlfn.XLOOKUP(A:A,Table1!B:B,Table1!E:E)</f>
        <v>45040</v>
      </c>
      <c r="D5442">
        <f>_xlfn.XLOOKUP(A:A,Table1!B:B,Table1!F:F)</f>
        <v>15</v>
      </c>
      <c r="E5442">
        <f>_xlfn.XLOOKUP(A:A,Table1!B:B,Table1!G:G)</f>
        <v>82</v>
      </c>
      <c r="F5442">
        <f>_xlfn.XLOOKUP(A:A,Table1!B:B,Table1!H:H)</f>
        <v>98</v>
      </c>
      <c r="G5442">
        <f>_xlfn.XLOOKUP(A:A,Table1!B:B,Table1!I:I)</f>
        <v>11</v>
      </c>
      <c r="H5442">
        <f>_xlfn.XLOOKUP(A:A,Table1!B:B,Table1!J:J)</f>
        <v>6</v>
      </c>
      <c r="I5442">
        <f>_xlfn.XLOOKUP(A:A,Table1!B:B,Table1!K:K)</f>
        <v>195</v>
      </c>
      <c r="J5442">
        <f>_xlfn.XLOOKUP(A:A,Table1!B:B,Table1!L:L)</f>
        <v>28</v>
      </c>
      <c r="K5442">
        <f>_xlfn.XLOOKUP(A:A,Table1!B:B,Table1!M:M)</f>
        <v>11</v>
      </c>
      <c r="L5442">
        <f>_xlfn.XLOOKUP(A:A,Table1!B:B,Table1!N:N)</f>
        <v>8</v>
      </c>
      <c r="M5442" t="str" cm="1">
        <f t="array" ref="M5442">_xlfn.IFS(
OR(B5442="India",B5442="Thailand",B5442="United Arab Emirates",B5442="Japan",B5442="South Korea",B5442="China"),"Asia",
OR(B5442="Russia",B5442="Germany",B5442="France",B5442="Spain",B5442="Turkey",B5442="United Kingdom"),"Europe",
OR(B5442="United States Of America",B5442="Canada",B5442="Mexico",B5442="Brazil"),"America",
OR(B5442="Egypt",B5442="South Africa"),"Africa",
B5442="Australia","Oceania",
TRUE,"Others"
)</f>
        <v>America</v>
      </c>
      <c r="N5442" t="str">
        <f t="shared" si="84"/>
        <v>High</v>
      </c>
    </row>
    <row r="5443" spans="1:14" x14ac:dyDescent="0.3">
      <c r="A5443" t="s">
        <v>37</v>
      </c>
      <c r="B5443" t="str">
        <f>_xlfn.XLOOKUP(A:A,Table1!B:B,Table1!C:C)</f>
        <v>Mexico</v>
      </c>
      <c r="C5443" s="1">
        <f>_xlfn.XLOOKUP(A:A,Table1!B:B,Table1!E:E)</f>
        <v>45194</v>
      </c>
      <c r="D5443">
        <f>_xlfn.XLOOKUP(A:A,Table1!B:B,Table1!F:F)</f>
        <v>62</v>
      </c>
      <c r="E5443">
        <f>_xlfn.XLOOKUP(A:A,Table1!B:B,Table1!G:G)</f>
        <v>58</v>
      </c>
      <c r="F5443">
        <f>_xlfn.XLOOKUP(A:A,Table1!B:B,Table1!H:H)</f>
        <v>56</v>
      </c>
      <c r="G5443">
        <f>_xlfn.XLOOKUP(A:A,Table1!B:B,Table1!I:I)</f>
        <v>5</v>
      </c>
      <c r="H5443">
        <f>_xlfn.XLOOKUP(A:A,Table1!B:B,Table1!J:J)</f>
        <v>5</v>
      </c>
      <c r="I5443">
        <f>_xlfn.XLOOKUP(A:A,Table1!B:B,Table1!K:K)</f>
        <v>23</v>
      </c>
      <c r="J5443">
        <f>_xlfn.XLOOKUP(A:A,Table1!B:B,Table1!L:L)</f>
        <v>23</v>
      </c>
      <c r="K5443">
        <f>_xlfn.XLOOKUP(A:A,Table1!B:B,Table1!M:M)</f>
        <v>97</v>
      </c>
      <c r="L5443">
        <f>_xlfn.XLOOKUP(A:A,Table1!B:B,Table1!N:N)</f>
        <v>6</v>
      </c>
      <c r="M5443" t="str" cm="1">
        <f t="array" ref="M5443">_xlfn.IFS(
OR(B5443="India",B5443="Thailand",B5443="United Arab Emirates",B5443="Japan",B5443="South Korea",B5443="China"),"Asia",
OR(B5443="Russia",B5443="Germany",B5443="France",B5443="Spain",B5443="Turkey",B5443="United Kingdom"),"Europe",
OR(B5443="United States Of America",B5443="Canada",B5443="Mexico",B5443="Brazil"),"America",
OR(B5443="Egypt",B5443="South Africa"),"Africa",
B5443="Australia","Oceania",
TRUE,"Others"
)</f>
        <v>America</v>
      </c>
      <c r="N5443" t="str">
        <f t="shared" ref="N5443:N5506" si="85">IF(J5443&lt;=15,"Low",IF(J5443&lt;=25,"Moderate","High"))</f>
        <v>Moderate</v>
      </c>
    </row>
    <row r="5444" spans="1:14" x14ac:dyDescent="0.3">
      <c r="A5444" t="s">
        <v>22</v>
      </c>
      <c r="B5444" t="str">
        <f>_xlfn.XLOOKUP(A:A,Table1!B:B,Table1!C:C)</f>
        <v>India</v>
      </c>
      <c r="C5444" s="1">
        <f>_xlfn.XLOOKUP(A:A,Table1!B:B,Table1!E:E)</f>
        <v>45262</v>
      </c>
      <c r="D5444">
        <f>_xlfn.XLOOKUP(A:A,Table1!B:B,Table1!F:F)</f>
        <v>25</v>
      </c>
      <c r="E5444">
        <f>_xlfn.XLOOKUP(A:A,Table1!B:B,Table1!G:G)</f>
        <v>118</v>
      </c>
      <c r="F5444">
        <f>_xlfn.XLOOKUP(A:A,Table1!B:B,Table1!H:H)</f>
        <v>74</v>
      </c>
      <c r="G5444">
        <f>_xlfn.XLOOKUP(A:A,Table1!B:B,Table1!I:I)</f>
        <v>11</v>
      </c>
      <c r="H5444">
        <f>_xlfn.XLOOKUP(A:A,Table1!B:B,Table1!J:J)</f>
        <v>1</v>
      </c>
      <c r="I5444">
        <f>_xlfn.XLOOKUP(A:A,Table1!B:B,Table1!K:K)</f>
        <v>188</v>
      </c>
      <c r="J5444">
        <f>_xlfn.XLOOKUP(A:A,Table1!B:B,Table1!L:L)</f>
        <v>20</v>
      </c>
      <c r="K5444">
        <f>_xlfn.XLOOKUP(A:A,Table1!B:B,Table1!M:M)</f>
        <v>67</v>
      </c>
      <c r="L5444">
        <f>_xlfn.XLOOKUP(A:A,Table1!B:B,Table1!N:N)</f>
        <v>9</v>
      </c>
      <c r="M5444" t="str" cm="1">
        <f t="array" ref="M5444">_xlfn.IFS(
OR(B5444="India",B5444="Thailand",B5444="United Arab Emirates",B5444="Japan",B5444="South Korea",B5444="China"),"Asia",
OR(B5444="Russia",B5444="Germany",B5444="France",B5444="Spain",B5444="Turkey",B5444="United Kingdom"),"Europe",
OR(B5444="United States Of America",B5444="Canada",B5444="Mexico",B5444="Brazil"),"America",
OR(B5444="Egypt",B5444="South Africa"),"Africa",
B5444="Australia","Oceania",
TRUE,"Others"
)</f>
        <v>Asia</v>
      </c>
      <c r="N5444" t="str">
        <f t="shared" si="85"/>
        <v>Moderate</v>
      </c>
    </row>
    <row r="5445" spans="1:14" x14ac:dyDescent="0.3">
      <c r="A5445" t="s">
        <v>93</v>
      </c>
      <c r="B5445" t="str">
        <f>_xlfn.XLOOKUP(A:A,Table1!B:B,Table1!C:C)</f>
        <v>Egypt</v>
      </c>
      <c r="C5445" s="1">
        <f>_xlfn.XLOOKUP(A:A,Table1!B:B,Table1!E:E)</f>
        <v>45104</v>
      </c>
      <c r="D5445">
        <f>_xlfn.XLOOKUP(A:A,Table1!B:B,Table1!F:F)</f>
        <v>129</v>
      </c>
      <c r="E5445">
        <f>_xlfn.XLOOKUP(A:A,Table1!B:B,Table1!G:G)</f>
        <v>82</v>
      </c>
      <c r="F5445">
        <f>_xlfn.XLOOKUP(A:A,Table1!B:B,Table1!H:H)</f>
        <v>77</v>
      </c>
      <c r="G5445">
        <f>_xlfn.XLOOKUP(A:A,Table1!B:B,Table1!I:I)</f>
        <v>33</v>
      </c>
      <c r="H5445">
        <f>_xlfn.XLOOKUP(A:A,Table1!B:B,Table1!J:J)</f>
        <v>8</v>
      </c>
      <c r="I5445">
        <f>_xlfn.XLOOKUP(A:A,Table1!B:B,Table1!K:K)</f>
        <v>15</v>
      </c>
      <c r="J5445">
        <f>_xlfn.XLOOKUP(A:A,Table1!B:B,Table1!L:L)</f>
        <v>-9</v>
      </c>
      <c r="K5445">
        <f>_xlfn.XLOOKUP(A:A,Table1!B:B,Table1!M:M)</f>
        <v>38</v>
      </c>
      <c r="L5445">
        <f>_xlfn.XLOOKUP(A:A,Table1!B:B,Table1!N:N)</f>
        <v>8</v>
      </c>
      <c r="M5445" t="str" cm="1">
        <f t="array" ref="M5445">_xlfn.IFS(
OR(B5445="India",B5445="Thailand",B5445="United Arab Emirates",B5445="Japan",B5445="South Korea",B5445="China"),"Asia",
OR(B5445="Russia",B5445="Germany",B5445="France",B5445="Spain",B5445="Turkey",B5445="United Kingdom"),"Europe",
OR(B5445="United States Of America",B5445="Canada",B5445="Mexico",B5445="Brazil"),"America",
OR(B5445="Egypt",B5445="South Africa"),"Africa",
B5445="Australia","Oceania",
TRUE,"Others"
)</f>
        <v>Africa</v>
      </c>
      <c r="N5445" t="str">
        <f t="shared" si="85"/>
        <v>Low</v>
      </c>
    </row>
    <row r="5446" spans="1:14" x14ac:dyDescent="0.3">
      <c r="A5446" t="s">
        <v>26</v>
      </c>
      <c r="B5446" t="str">
        <f>_xlfn.XLOOKUP(A:A,Table1!B:B,Table1!C:C)</f>
        <v>France</v>
      </c>
      <c r="C5446" s="1">
        <f>_xlfn.XLOOKUP(A:A,Table1!B:B,Table1!E:E)</f>
        <v>45154</v>
      </c>
      <c r="D5446">
        <f>_xlfn.XLOOKUP(A:A,Table1!B:B,Table1!F:F)</f>
        <v>19</v>
      </c>
      <c r="E5446">
        <f>_xlfn.XLOOKUP(A:A,Table1!B:B,Table1!G:G)</f>
        <v>82</v>
      </c>
      <c r="F5446">
        <f>_xlfn.XLOOKUP(A:A,Table1!B:B,Table1!H:H)</f>
        <v>47</v>
      </c>
      <c r="G5446">
        <f>_xlfn.XLOOKUP(A:A,Table1!B:B,Table1!I:I)</f>
        <v>5</v>
      </c>
      <c r="H5446">
        <f>_xlfn.XLOOKUP(A:A,Table1!B:B,Table1!J:J)</f>
        <v>2</v>
      </c>
      <c r="I5446">
        <f>_xlfn.XLOOKUP(A:A,Table1!B:B,Table1!K:K)</f>
        <v>129</v>
      </c>
      <c r="J5446">
        <f>_xlfn.XLOOKUP(A:A,Table1!B:B,Table1!L:L)</f>
        <v>23</v>
      </c>
      <c r="K5446">
        <f>_xlfn.XLOOKUP(A:A,Table1!B:B,Table1!M:M)</f>
        <v>93</v>
      </c>
      <c r="L5446">
        <f>_xlfn.XLOOKUP(A:A,Table1!B:B,Table1!N:N)</f>
        <v>18</v>
      </c>
      <c r="M5446" t="str" cm="1">
        <f t="array" ref="M5446">_xlfn.IFS(
OR(B5446="India",B5446="Thailand",B5446="United Arab Emirates",B5446="Japan",B5446="South Korea",B5446="China"),"Asia",
OR(B5446="Russia",B5446="Germany",B5446="France",B5446="Spain",B5446="Turkey",B5446="United Kingdom"),"Europe",
OR(B5446="United States Of America",B5446="Canada",B5446="Mexico",B5446="Brazil"),"America",
OR(B5446="Egypt",B5446="South Africa"),"Africa",
B5446="Australia","Oceania",
TRUE,"Others"
)</f>
        <v>Europe</v>
      </c>
      <c r="N5446" t="str">
        <f t="shared" si="85"/>
        <v>Moderate</v>
      </c>
    </row>
    <row r="5447" spans="1:14" x14ac:dyDescent="0.3">
      <c r="A5447" t="s">
        <v>113</v>
      </c>
      <c r="B5447" t="str">
        <f>_xlfn.XLOOKUP(A:A,Table1!B:B,Table1!C:C)</f>
        <v>India</v>
      </c>
      <c r="C5447" s="1">
        <f>_xlfn.XLOOKUP(A:A,Table1!B:B,Table1!E:E)</f>
        <v>45111</v>
      </c>
      <c r="D5447">
        <f>_xlfn.XLOOKUP(A:A,Table1!B:B,Table1!F:F)</f>
        <v>22</v>
      </c>
      <c r="E5447">
        <f>_xlfn.XLOOKUP(A:A,Table1!B:B,Table1!G:G)</f>
        <v>142</v>
      </c>
      <c r="F5447">
        <f>_xlfn.XLOOKUP(A:A,Table1!B:B,Table1!H:H)</f>
        <v>30</v>
      </c>
      <c r="G5447">
        <f>_xlfn.XLOOKUP(A:A,Table1!B:B,Table1!I:I)</f>
        <v>12</v>
      </c>
      <c r="H5447">
        <f>_xlfn.XLOOKUP(A:A,Table1!B:B,Table1!J:J)</f>
        <v>2</v>
      </c>
      <c r="I5447">
        <f>_xlfn.XLOOKUP(A:A,Table1!B:B,Table1!K:K)</f>
        <v>172</v>
      </c>
      <c r="J5447">
        <f>_xlfn.XLOOKUP(A:A,Table1!B:B,Table1!L:L)</f>
        <v>18</v>
      </c>
      <c r="K5447">
        <f>_xlfn.XLOOKUP(A:A,Table1!B:B,Table1!M:M)</f>
        <v>91</v>
      </c>
      <c r="L5447">
        <f>_xlfn.XLOOKUP(A:A,Table1!B:B,Table1!N:N)</f>
        <v>19</v>
      </c>
      <c r="M5447" t="str" cm="1">
        <f t="array" ref="M5447">_xlfn.IFS(
OR(B5447="India",B5447="Thailand",B5447="United Arab Emirates",B5447="Japan",B5447="South Korea",B5447="China"),"Asia",
OR(B5447="Russia",B5447="Germany",B5447="France",B5447="Spain",B5447="Turkey",B5447="United Kingdom"),"Europe",
OR(B5447="United States Of America",B5447="Canada",B5447="Mexico",B5447="Brazil"),"America",
OR(B5447="Egypt",B5447="South Africa"),"Africa",
B5447="Australia","Oceania",
TRUE,"Others"
)</f>
        <v>Asia</v>
      </c>
      <c r="N5447" t="str">
        <f t="shared" si="85"/>
        <v>Moderate</v>
      </c>
    </row>
    <row r="5448" spans="1:14" x14ac:dyDescent="0.3">
      <c r="A5448" t="s">
        <v>20</v>
      </c>
      <c r="B5448" t="str">
        <f>_xlfn.XLOOKUP(A:A,Table1!B:B,Table1!C:C)</f>
        <v>United Arab Emirates</v>
      </c>
      <c r="C5448" s="1">
        <f>_xlfn.XLOOKUP(A:A,Table1!B:B,Table1!E:E)</f>
        <v>45130</v>
      </c>
      <c r="D5448">
        <f>_xlfn.XLOOKUP(A:A,Table1!B:B,Table1!F:F)</f>
        <v>120</v>
      </c>
      <c r="E5448">
        <f>_xlfn.XLOOKUP(A:A,Table1!B:B,Table1!G:G)</f>
        <v>49</v>
      </c>
      <c r="F5448">
        <f>_xlfn.XLOOKUP(A:A,Table1!B:B,Table1!H:H)</f>
        <v>99</v>
      </c>
      <c r="G5448">
        <f>_xlfn.XLOOKUP(A:A,Table1!B:B,Table1!I:I)</f>
        <v>6</v>
      </c>
      <c r="H5448">
        <f>_xlfn.XLOOKUP(A:A,Table1!B:B,Table1!J:J)</f>
        <v>7</v>
      </c>
      <c r="I5448">
        <f>_xlfn.XLOOKUP(A:A,Table1!B:B,Table1!K:K)</f>
        <v>134</v>
      </c>
      <c r="J5448">
        <f>_xlfn.XLOOKUP(A:A,Table1!B:B,Table1!L:L)</f>
        <v>13</v>
      </c>
      <c r="K5448">
        <f>_xlfn.XLOOKUP(A:A,Table1!B:B,Table1!M:M)</f>
        <v>32</v>
      </c>
      <c r="L5448">
        <f>_xlfn.XLOOKUP(A:A,Table1!B:B,Table1!N:N)</f>
        <v>5</v>
      </c>
      <c r="M5448" t="str" cm="1">
        <f t="array" ref="M5448">_xlfn.IFS(
OR(B5448="India",B5448="Thailand",B5448="United Arab Emirates",B5448="Japan",B5448="South Korea",B5448="China"),"Asia",
OR(B5448="Russia",B5448="Germany",B5448="France",B5448="Spain",B5448="Turkey",B5448="United Kingdom"),"Europe",
OR(B5448="United States Of America",B5448="Canada",B5448="Mexico",B5448="Brazil"),"America",
OR(B5448="Egypt",B5448="South Africa"),"Africa",
B5448="Australia","Oceania",
TRUE,"Others"
)</f>
        <v>Asia</v>
      </c>
      <c r="N5448" t="str">
        <f t="shared" si="85"/>
        <v>Low</v>
      </c>
    </row>
    <row r="5449" spans="1:14" x14ac:dyDescent="0.3">
      <c r="A5449" t="s">
        <v>93</v>
      </c>
      <c r="B5449" t="str">
        <f>_xlfn.XLOOKUP(A:A,Table1!B:B,Table1!C:C)</f>
        <v>Egypt</v>
      </c>
      <c r="C5449" s="1">
        <f>_xlfn.XLOOKUP(A:A,Table1!B:B,Table1!E:E)</f>
        <v>45104</v>
      </c>
      <c r="D5449">
        <f>_xlfn.XLOOKUP(A:A,Table1!B:B,Table1!F:F)</f>
        <v>129</v>
      </c>
      <c r="E5449">
        <f>_xlfn.XLOOKUP(A:A,Table1!B:B,Table1!G:G)</f>
        <v>82</v>
      </c>
      <c r="F5449">
        <f>_xlfn.XLOOKUP(A:A,Table1!B:B,Table1!H:H)</f>
        <v>77</v>
      </c>
      <c r="G5449">
        <f>_xlfn.XLOOKUP(A:A,Table1!B:B,Table1!I:I)</f>
        <v>33</v>
      </c>
      <c r="H5449">
        <f>_xlfn.XLOOKUP(A:A,Table1!B:B,Table1!J:J)</f>
        <v>8</v>
      </c>
      <c r="I5449">
        <f>_xlfn.XLOOKUP(A:A,Table1!B:B,Table1!K:K)</f>
        <v>15</v>
      </c>
      <c r="J5449">
        <f>_xlfn.XLOOKUP(A:A,Table1!B:B,Table1!L:L)</f>
        <v>-9</v>
      </c>
      <c r="K5449">
        <f>_xlfn.XLOOKUP(A:A,Table1!B:B,Table1!M:M)</f>
        <v>38</v>
      </c>
      <c r="L5449">
        <f>_xlfn.XLOOKUP(A:A,Table1!B:B,Table1!N:N)</f>
        <v>8</v>
      </c>
      <c r="M5449" t="str" cm="1">
        <f t="array" ref="M5449">_xlfn.IFS(
OR(B5449="India",B5449="Thailand",B5449="United Arab Emirates",B5449="Japan",B5449="South Korea",B5449="China"),"Asia",
OR(B5449="Russia",B5449="Germany",B5449="France",B5449="Spain",B5449="Turkey",B5449="United Kingdom"),"Europe",
OR(B5449="United States Of America",B5449="Canada",B5449="Mexico",B5449="Brazil"),"America",
OR(B5449="Egypt",B5449="South Africa"),"Africa",
B5449="Australia","Oceania",
TRUE,"Others"
)</f>
        <v>Africa</v>
      </c>
      <c r="N5449" t="str">
        <f t="shared" si="85"/>
        <v>Low</v>
      </c>
    </row>
    <row r="5450" spans="1:14" x14ac:dyDescent="0.3">
      <c r="A5450" t="s">
        <v>29</v>
      </c>
      <c r="B5450" t="str">
        <f>_xlfn.XLOOKUP(A:A,Table1!B:B,Table1!C:C)</f>
        <v>United Kingdom</v>
      </c>
      <c r="C5450" s="1">
        <f>_xlfn.XLOOKUP(A:A,Table1!B:B,Table1!E:E)</f>
        <v>45008</v>
      </c>
      <c r="D5450">
        <f>_xlfn.XLOOKUP(A:A,Table1!B:B,Table1!F:F)</f>
        <v>21</v>
      </c>
      <c r="E5450">
        <f>_xlfn.XLOOKUP(A:A,Table1!B:B,Table1!G:G)</f>
        <v>190</v>
      </c>
      <c r="F5450">
        <f>_xlfn.XLOOKUP(A:A,Table1!B:B,Table1!H:H)</f>
        <v>27</v>
      </c>
      <c r="G5450">
        <f>_xlfn.XLOOKUP(A:A,Table1!B:B,Table1!I:I)</f>
        <v>40</v>
      </c>
      <c r="H5450">
        <f>_xlfn.XLOOKUP(A:A,Table1!B:B,Table1!J:J)</f>
        <v>3</v>
      </c>
      <c r="I5450">
        <f>_xlfn.XLOOKUP(A:A,Table1!B:B,Table1!K:K)</f>
        <v>14</v>
      </c>
      <c r="J5450">
        <f>_xlfn.XLOOKUP(A:A,Table1!B:B,Table1!L:L)</f>
        <v>-9</v>
      </c>
      <c r="K5450">
        <f>_xlfn.XLOOKUP(A:A,Table1!B:B,Table1!M:M)</f>
        <v>45</v>
      </c>
      <c r="L5450">
        <f>_xlfn.XLOOKUP(A:A,Table1!B:B,Table1!N:N)</f>
        <v>2</v>
      </c>
      <c r="M5450" t="str" cm="1">
        <f t="array" ref="M5450">_xlfn.IFS(
OR(B5450="India",B5450="Thailand",B5450="United Arab Emirates",B5450="Japan",B5450="South Korea",B5450="China"),"Asia",
OR(B5450="Russia",B5450="Germany",B5450="France",B5450="Spain",B5450="Turkey",B5450="United Kingdom"),"Europe",
OR(B5450="United States Of America",B5450="Canada",B5450="Mexico",B5450="Brazil"),"America",
OR(B5450="Egypt",B5450="South Africa"),"Africa",
B5450="Australia","Oceania",
TRUE,"Others"
)</f>
        <v>Europe</v>
      </c>
      <c r="N5450" t="str">
        <f t="shared" si="85"/>
        <v>Low</v>
      </c>
    </row>
    <row r="5451" spans="1:14" x14ac:dyDescent="0.3">
      <c r="A5451" t="s">
        <v>14</v>
      </c>
      <c r="B5451" t="str">
        <f>_xlfn.XLOOKUP(A:A,Table1!B:B,Table1!C:C)</f>
        <v>Turkey</v>
      </c>
      <c r="C5451" s="1">
        <f>_xlfn.XLOOKUP(A:A,Table1!B:B,Table1!E:E)</f>
        <v>45038</v>
      </c>
      <c r="D5451">
        <f>_xlfn.XLOOKUP(A:A,Table1!B:B,Table1!F:F)</f>
        <v>94</v>
      </c>
      <c r="E5451">
        <f>_xlfn.XLOOKUP(A:A,Table1!B:B,Table1!G:G)</f>
        <v>34</v>
      </c>
      <c r="F5451">
        <f>_xlfn.XLOOKUP(A:A,Table1!B:B,Table1!H:H)</f>
        <v>79</v>
      </c>
      <c r="G5451">
        <f>_xlfn.XLOOKUP(A:A,Table1!B:B,Table1!I:I)</f>
        <v>45</v>
      </c>
      <c r="H5451">
        <f>_xlfn.XLOOKUP(A:A,Table1!B:B,Table1!J:J)</f>
        <v>5</v>
      </c>
      <c r="I5451">
        <f>_xlfn.XLOOKUP(A:A,Table1!B:B,Table1!K:K)</f>
        <v>184</v>
      </c>
      <c r="J5451">
        <f>_xlfn.XLOOKUP(A:A,Table1!B:B,Table1!L:L)</f>
        <v>11</v>
      </c>
      <c r="K5451">
        <f>_xlfn.XLOOKUP(A:A,Table1!B:B,Table1!M:M)</f>
        <v>30</v>
      </c>
      <c r="L5451">
        <f>_xlfn.XLOOKUP(A:A,Table1!B:B,Table1!N:N)</f>
        <v>14</v>
      </c>
      <c r="M5451" t="str" cm="1">
        <f t="array" ref="M5451">_xlfn.IFS(
OR(B5451="India",B5451="Thailand",B5451="United Arab Emirates",B5451="Japan",B5451="South Korea",B5451="China"),"Asia",
OR(B5451="Russia",B5451="Germany",B5451="France",B5451="Spain",B5451="Turkey",B5451="United Kingdom"),"Europe",
OR(B5451="United States Of America",B5451="Canada",B5451="Mexico",B5451="Brazil"),"America",
OR(B5451="Egypt",B5451="South Africa"),"Africa",
B5451="Australia","Oceania",
TRUE,"Others"
)</f>
        <v>Europe</v>
      </c>
      <c r="N5451" t="str">
        <f t="shared" si="85"/>
        <v>Low</v>
      </c>
    </row>
    <row r="5452" spans="1:14" x14ac:dyDescent="0.3">
      <c r="A5452" t="s">
        <v>58</v>
      </c>
      <c r="B5452" t="str">
        <f>_xlfn.XLOOKUP(A:A,Table1!B:B,Table1!C:C)</f>
        <v>France</v>
      </c>
      <c r="C5452" s="1">
        <f>_xlfn.XLOOKUP(A:A,Table1!B:B,Table1!E:E)</f>
        <v>45126</v>
      </c>
      <c r="D5452">
        <f>_xlfn.XLOOKUP(A:A,Table1!B:B,Table1!F:F)</f>
        <v>32</v>
      </c>
      <c r="E5452">
        <f>_xlfn.XLOOKUP(A:A,Table1!B:B,Table1!G:G)</f>
        <v>157</v>
      </c>
      <c r="F5452">
        <f>_xlfn.XLOOKUP(A:A,Table1!B:B,Table1!H:H)</f>
        <v>42</v>
      </c>
      <c r="G5452">
        <f>_xlfn.XLOOKUP(A:A,Table1!B:B,Table1!I:I)</f>
        <v>9</v>
      </c>
      <c r="H5452">
        <f>_xlfn.XLOOKUP(A:A,Table1!B:B,Table1!J:J)</f>
        <v>5</v>
      </c>
      <c r="I5452">
        <f>_xlfn.XLOOKUP(A:A,Table1!B:B,Table1!K:K)</f>
        <v>190</v>
      </c>
      <c r="J5452">
        <f>_xlfn.XLOOKUP(A:A,Table1!B:B,Table1!L:L)</f>
        <v>35</v>
      </c>
      <c r="K5452">
        <f>_xlfn.XLOOKUP(A:A,Table1!B:B,Table1!M:M)</f>
        <v>70</v>
      </c>
      <c r="L5452">
        <f>_xlfn.XLOOKUP(A:A,Table1!B:B,Table1!N:N)</f>
        <v>5</v>
      </c>
      <c r="M5452" t="str" cm="1">
        <f t="array" ref="M5452">_xlfn.IFS(
OR(B5452="India",B5452="Thailand",B5452="United Arab Emirates",B5452="Japan",B5452="South Korea",B5452="China"),"Asia",
OR(B5452="Russia",B5452="Germany",B5452="France",B5452="Spain",B5452="Turkey",B5452="United Kingdom"),"Europe",
OR(B5452="United States Of America",B5452="Canada",B5452="Mexico",B5452="Brazil"),"America",
OR(B5452="Egypt",B5452="South Africa"),"Africa",
B5452="Australia","Oceania",
TRUE,"Others"
)</f>
        <v>Europe</v>
      </c>
      <c r="N5452" t="str">
        <f t="shared" si="85"/>
        <v>High</v>
      </c>
    </row>
    <row r="5453" spans="1:14" x14ac:dyDescent="0.3">
      <c r="A5453" t="s">
        <v>24</v>
      </c>
      <c r="B5453" t="str">
        <f>_xlfn.XLOOKUP(A:A,Table1!B:B,Table1!C:C)</f>
        <v>China</v>
      </c>
      <c r="C5453" s="1">
        <f>_xlfn.XLOOKUP(A:A,Table1!B:B,Table1!E:E)</f>
        <v>45110</v>
      </c>
      <c r="D5453">
        <f>_xlfn.XLOOKUP(A:A,Table1!B:B,Table1!F:F)</f>
        <v>100</v>
      </c>
      <c r="E5453">
        <f>_xlfn.XLOOKUP(A:A,Table1!B:B,Table1!G:G)</f>
        <v>10</v>
      </c>
      <c r="F5453">
        <f>_xlfn.XLOOKUP(A:A,Table1!B:B,Table1!H:H)</f>
        <v>75</v>
      </c>
      <c r="G5453">
        <f>_xlfn.XLOOKUP(A:A,Table1!B:B,Table1!I:I)</f>
        <v>40</v>
      </c>
      <c r="H5453">
        <f>_xlfn.XLOOKUP(A:A,Table1!B:B,Table1!J:J)</f>
        <v>7</v>
      </c>
      <c r="I5453">
        <f>_xlfn.XLOOKUP(A:A,Table1!B:B,Table1!K:K)</f>
        <v>177</v>
      </c>
      <c r="J5453">
        <f>_xlfn.XLOOKUP(A:A,Table1!B:B,Table1!L:L)</f>
        <v>33</v>
      </c>
      <c r="K5453">
        <f>_xlfn.XLOOKUP(A:A,Table1!B:B,Table1!M:M)</f>
        <v>18</v>
      </c>
      <c r="L5453">
        <f>_xlfn.XLOOKUP(A:A,Table1!B:B,Table1!N:N)</f>
        <v>10</v>
      </c>
      <c r="M5453" t="str" cm="1">
        <f t="array" ref="M5453">_xlfn.IFS(
OR(B5453="India",B5453="Thailand",B5453="United Arab Emirates",B5453="Japan",B5453="South Korea",B5453="China"),"Asia",
OR(B5453="Russia",B5453="Germany",B5453="France",B5453="Spain",B5453="Turkey",B5453="United Kingdom"),"Europe",
OR(B5453="United States Of America",B5453="Canada",B5453="Mexico",B5453="Brazil"),"America",
OR(B5453="Egypt",B5453="South Africa"),"Africa",
B5453="Australia","Oceania",
TRUE,"Others"
)</f>
        <v>Asia</v>
      </c>
      <c r="N5453" t="str">
        <f t="shared" si="85"/>
        <v>High</v>
      </c>
    </row>
    <row r="5454" spans="1:14" x14ac:dyDescent="0.3">
      <c r="A5454" t="s">
        <v>21</v>
      </c>
      <c r="B5454" t="str">
        <f>_xlfn.XLOOKUP(A:A,Table1!B:B,Table1!C:C)</f>
        <v>United States Of America</v>
      </c>
      <c r="C5454" s="1">
        <f>_xlfn.XLOOKUP(A:A,Table1!B:B,Table1!E:E)</f>
        <v>45040</v>
      </c>
      <c r="D5454">
        <f>_xlfn.XLOOKUP(A:A,Table1!B:B,Table1!F:F)</f>
        <v>15</v>
      </c>
      <c r="E5454">
        <f>_xlfn.XLOOKUP(A:A,Table1!B:B,Table1!G:G)</f>
        <v>82</v>
      </c>
      <c r="F5454">
        <f>_xlfn.XLOOKUP(A:A,Table1!B:B,Table1!H:H)</f>
        <v>98</v>
      </c>
      <c r="G5454">
        <f>_xlfn.XLOOKUP(A:A,Table1!B:B,Table1!I:I)</f>
        <v>11</v>
      </c>
      <c r="H5454">
        <f>_xlfn.XLOOKUP(A:A,Table1!B:B,Table1!J:J)</f>
        <v>6</v>
      </c>
      <c r="I5454">
        <f>_xlfn.XLOOKUP(A:A,Table1!B:B,Table1!K:K)</f>
        <v>195</v>
      </c>
      <c r="J5454">
        <f>_xlfn.XLOOKUP(A:A,Table1!B:B,Table1!L:L)</f>
        <v>28</v>
      </c>
      <c r="K5454">
        <f>_xlfn.XLOOKUP(A:A,Table1!B:B,Table1!M:M)</f>
        <v>11</v>
      </c>
      <c r="L5454">
        <f>_xlfn.XLOOKUP(A:A,Table1!B:B,Table1!N:N)</f>
        <v>8</v>
      </c>
      <c r="M5454" t="str" cm="1">
        <f t="array" ref="M5454">_xlfn.IFS(
OR(B5454="India",B5454="Thailand",B5454="United Arab Emirates",B5454="Japan",B5454="South Korea",B5454="China"),"Asia",
OR(B5454="Russia",B5454="Germany",B5454="France",B5454="Spain",B5454="Turkey",B5454="United Kingdom"),"Europe",
OR(B5454="United States Of America",B5454="Canada",B5454="Mexico",B5454="Brazil"),"America",
OR(B5454="Egypt",B5454="South Africa"),"Africa",
B5454="Australia","Oceania",
TRUE,"Others"
)</f>
        <v>America</v>
      </c>
      <c r="N5454" t="str">
        <f t="shared" si="85"/>
        <v>High</v>
      </c>
    </row>
    <row r="5455" spans="1:14" x14ac:dyDescent="0.3">
      <c r="A5455" t="s">
        <v>102</v>
      </c>
      <c r="B5455" t="str">
        <f>_xlfn.XLOOKUP(A:A,Table1!B:B,Table1!C:C)</f>
        <v>Spain</v>
      </c>
      <c r="C5455" s="1">
        <f>_xlfn.XLOOKUP(A:A,Table1!B:B,Table1!E:E)</f>
        <v>44931</v>
      </c>
      <c r="D5455">
        <f>_xlfn.XLOOKUP(A:A,Table1!B:B,Table1!F:F)</f>
        <v>127</v>
      </c>
      <c r="E5455">
        <f>_xlfn.XLOOKUP(A:A,Table1!B:B,Table1!G:G)</f>
        <v>112</v>
      </c>
      <c r="F5455">
        <f>_xlfn.XLOOKUP(A:A,Table1!B:B,Table1!H:H)</f>
        <v>47</v>
      </c>
      <c r="G5455">
        <f>_xlfn.XLOOKUP(A:A,Table1!B:B,Table1!I:I)</f>
        <v>20</v>
      </c>
      <c r="H5455">
        <f>_xlfn.XLOOKUP(A:A,Table1!B:B,Table1!J:J)</f>
        <v>2</v>
      </c>
      <c r="I5455">
        <f>_xlfn.XLOOKUP(A:A,Table1!B:B,Table1!K:K)</f>
        <v>118</v>
      </c>
      <c r="J5455">
        <f>_xlfn.XLOOKUP(A:A,Table1!B:B,Table1!L:L)</f>
        <v>16</v>
      </c>
      <c r="K5455">
        <f>_xlfn.XLOOKUP(A:A,Table1!B:B,Table1!M:M)</f>
        <v>63</v>
      </c>
      <c r="L5455">
        <f>_xlfn.XLOOKUP(A:A,Table1!B:B,Table1!N:N)</f>
        <v>13</v>
      </c>
      <c r="M5455" t="str" cm="1">
        <f t="array" ref="M5455">_xlfn.IFS(
OR(B5455="India",B5455="Thailand",B5455="United Arab Emirates",B5455="Japan",B5455="South Korea",B5455="China"),"Asia",
OR(B5455="Russia",B5455="Germany",B5455="France",B5455="Spain",B5455="Turkey",B5455="United Kingdom"),"Europe",
OR(B5455="United States Of America",B5455="Canada",B5455="Mexico",B5455="Brazil"),"America",
OR(B5455="Egypt",B5455="South Africa"),"Africa",
B5455="Australia","Oceania",
TRUE,"Others"
)</f>
        <v>Europe</v>
      </c>
      <c r="N5455" t="str">
        <f t="shared" si="85"/>
        <v>Moderate</v>
      </c>
    </row>
    <row r="5456" spans="1:14" x14ac:dyDescent="0.3">
      <c r="A5456" t="s">
        <v>22</v>
      </c>
      <c r="B5456" t="str">
        <f>_xlfn.XLOOKUP(A:A,Table1!B:B,Table1!C:C)</f>
        <v>India</v>
      </c>
      <c r="C5456" s="1">
        <f>_xlfn.XLOOKUP(A:A,Table1!B:B,Table1!E:E)</f>
        <v>45262</v>
      </c>
      <c r="D5456">
        <f>_xlfn.XLOOKUP(A:A,Table1!B:B,Table1!F:F)</f>
        <v>25</v>
      </c>
      <c r="E5456">
        <f>_xlfn.XLOOKUP(A:A,Table1!B:B,Table1!G:G)</f>
        <v>118</v>
      </c>
      <c r="F5456">
        <f>_xlfn.XLOOKUP(A:A,Table1!B:B,Table1!H:H)</f>
        <v>74</v>
      </c>
      <c r="G5456">
        <f>_xlfn.XLOOKUP(A:A,Table1!B:B,Table1!I:I)</f>
        <v>11</v>
      </c>
      <c r="H5456">
        <f>_xlfn.XLOOKUP(A:A,Table1!B:B,Table1!J:J)</f>
        <v>1</v>
      </c>
      <c r="I5456">
        <f>_xlfn.XLOOKUP(A:A,Table1!B:B,Table1!K:K)</f>
        <v>188</v>
      </c>
      <c r="J5456">
        <f>_xlfn.XLOOKUP(A:A,Table1!B:B,Table1!L:L)</f>
        <v>20</v>
      </c>
      <c r="K5456">
        <f>_xlfn.XLOOKUP(A:A,Table1!B:B,Table1!M:M)</f>
        <v>67</v>
      </c>
      <c r="L5456">
        <f>_xlfn.XLOOKUP(A:A,Table1!B:B,Table1!N:N)</f>
        <v>9</v>
      </c>
      <c r="M5456" t="str" cm="1">
        <f t="array" ref="M5456">_xlfn.IFS(
OR(B5456="India",B5456="Thailand",B5456="United Arab Emirates",B5456="Japan",B5456="South Korea",B5456="China"),"Asia",
OR(B5456="Russia",B5456="Germany",B5456="France",B5456="Spain",B5456="Turkey",B5456="United Kingdom"),"Europe",
OR(B5456="United States Of America",B5456="Canada",B5456="Mexico",B5456="Brazil"),"America",
OR(B5456="Egypt",B5456="South Africa"),"Africa",
B5456="Australia","Oceania",
TRUE,"Others"
)</f>
        <v>Asia</v>
      </c>
      <c r="N5456" t="str">
        <f t="shared" si="85"/>
        <v>Moderate</v>
      </c>
    </row>
    <row r="5457" spans="1:14" x14ac:dyDescent="0.3">
      <c r="A5457" t="s">
        <v>39</v>
      </c>
      <c r="B5457" t="str">
        <f>_xlfn.XLOOKUP(A:A,Table1!B:B,Table1!C:C)</f>
        <v>Spain</v>
      </c>
      <c r="C5457" s="1">
        <f>_xlfn.XLOOKUP(A:A,Table1!B:B,Table1!E:E)</f>
        <v>44930</v>
      </c>
      <c r="D5457">
        <f>_xlfn.XLOOKUP(A:A,Table1!B:B,Table1!F:F)</f>
        <v>6</v>
      </c>
      <c r="E5457">
        <f>_xlfn.XLOOKUP(A:A,Table1!B:B,Table1!G:G)</f>
        <v>167</v>
      </c>
      <c r="F5457">
        <f>_xlfn.XLOOKUP(A:A,Table1!B:B,Table1!H:H)</f>
        <v>72</v>
      </c>
      <c r="G5457">
        <f>_xlfn.XLOOKUP(A:A,Table1!B:B,Table1!I:I)</f>
        <v>18</v>
      </c>
      <c r="H5457">
        <f>_xlfn.XLOOKUP(A:A,Table1!B:B,Table1!J:J)</f>
        <v>3</v>
      </c>
      <c r="I5457">
        <f>_xlfn.XLOOKUP(A:A,Table1!B:B,Table1!K:K)</f>
        <v>153</v>
      </c>
      <c r="J5457">
        <f>_xlfn.XLOOKUP(A:A,Table1!B:B,Table1!L:L)</f>
        <v>22</v>
      </c>
      <c r="K5457">
        <f>_xlfn.XLOOKUP(A:A,Table1!B:B,Table1!M:M)</f>
        <v>38</v>
      </c>
      <c r="L5457">
        <f>_xlfn.XLOOKUP(A:A,Table1!B:B,Table1!N:N)</f>
        <v>9</v>
      </c>
      <c r="M5457" t="str" cm="1">
        <f t="array" ref="M5457">_xlfn.IFS(
OR(B5457="India",B5457="Thailand",B5457="United Arab Emirates",B5457="Japan",B5457="South Korea",B5457="China"),"Asia",
OR(B5457="Russia",B5457="Germany",B5457="France",B5457="Spain",B5457="Turkey",B5457="United Kingdom"),"Europe",
OR(B5457="United States Of America",B5457="Canada",B5457="Mexico",B5457="Brazil"),"America",
OR(B5457="Egypt",B5457="South Africa"),"Africa",
B5457="Australia","Oceania",
TRUE,"Others"
)</f>
        <v>Europe</v>
      </c>
      <c r="N5457" t="str">
        <f t="shared" si="85"/>
        <v>Moderate</v>
      </c>
    </row>
    <row r="5458" spans="1:14" x14ac:dyDescent="0.3">
      <c r="A5458" t="s">
        <v>37</v>
      </c>
      <c r="B5458" t="str">
        <f>_xlfn.XLOOKUP(A:A,Table1!B:B,Table1!C:C)</f>
        <v>Mexico</v>
      </c>
      <c r="C5458" s="1">
        <f>_xlfn.XLOOKUP(A:A,Table1!B:B,Table1!E:E)</f>
        <v>45194</v>
      </c>
      <c r="D5458">
        <f>_xlfn.XLOOKUP(A:A,Table1!B:B,Table1!F:F)</f>
        <v>62</v>
      </c>
      <c r="E5458">
        <f>_xlfn.XLOOKUP(A:A,Table1!B:B,Table1!G:G)</f>
        <v>58</v>
      </c>
      <c r="F5458">
        <f>_xlfn.XLOOKUP(A:A,Table1!B:B,Table1!H:H)</f>
        <v>56</v>
      </c>
      <c r="G5458">
        <f>_xlfn.XLOOKUP(A:A,Table1!B:B,Table1!I:I)</f>
        <v>5</v>
      </c>
      <c r="H5458">
        <f>_xlfn.XLOOKUP(A:A,Table1!B:B,Table1!J:J)</f>
        <v>5</v>
      </c>
      <c r="I5458">
        <f>_xlfn.XLOOKUP(A:A,Table1!B:B,Table1!K:K)</f>
        <v>23</v>
      </c>
      <c r="J5458">
        <f>_xlfn.XLOOKUP(A:A,Table1!B:B,Table1!L:L)</f>
        <v>23</v>
      </c>
      <c r="K5458">
        <f>_xlfn.XLOOKUP(A:A,Table1!B:B,Table1!M:M)</f>
        <v>97</v>
      </c>
      <c r="L5458">
        <f>_xlfn.XLOOKUP(A:A,Table1!B:B,Table1!N:N)</f>
        <v>6</v>
      </c>
      <c r="M5458" t="str" cm="1">
        <f t="array" ref="M5458">_xlfn.IFS(
OR(B5458="India",B5458="Thailand",B5458="United Arab Emirates",B5458="Japan",B5458="South Korea",B5458="China"),"Asia",
OR(B5458="Russia",B5458="Germany",B5458="France",B5458="Spain",B5458="Turkey",B5458="United Kingdom"),"Europe",
OR(B5458="United States Of America",B5458="Canada",B5458="Mexico",B5458="Brazil"),"America",
OR(B5458="Egypt",B5458="South Africa"),"Africa",
B5458="Australia","Oceania",
TRUE,"Others"
)</f>
        <v>America</v>
      </c>
      <c r="N5458" t="str">
        <f t="shared" si="85"/>
        <v>Moderate</v>
      </c>
    </row>
    <row r="5459" spans="1:14" x14ac:dyDescent="0.3">
      <c r="A5459" t="s">
        <v>24</v>
      </c>
      <c r="B5459" t="str">
        <f>_xlfn.XLOOKUP(A:A,Table1!B:B,Table1!C:C)</f>
        <v>China</v>
      </c>
      <c r="C5459" s="1">
        <f>_xlfn.XLOOKUP(A:A,Table1!B:B,Table1!E:E)</f>
        <v>45110</v>
      </c>
      <c r="D5459">
        <f>_xlfn.XLOOKUP(A:A,Table1!B:B,Table1!F:F)</f>
        <v>100</v>
      </c>
      <c r="E5459">
        <f>_xlfn.XLOOKUP(A:A,Table1!B:B,Table1!G:G)</f>
        <v>10</v>
      </c>
      <c r="F5459">
        <f>_xlfn.XLOOKUP(A:A,Table1!B:B,Table1!H:H)</f>
        <v>75</v>
      </c>
      <c r="G5459">
        <f>_xlfn.XLOOKUP(A:A,Table1!B:B,Table1!I:I)</f>
        <v>40</v>
      </c>
      <c r="H5459">
        <f>_xlfn.XLOOKUP(A:A,Table1!B:B,Table1!J:J)</f>
        <v>7</v>
      </c>
      <c r="I5459">
        <f>_xlfn.XLOOKUP(A:A,Table1!B:B,Table1!K:K)</f>
        <v>177</v>
      </c>
      <c r="J5459">
        <f>_xlfn.XLOOKUP(A:A,Table1!B:B,Table1!L:L)</f>
        <v>33</v>
      </c>
      <c r="K5459">
        <f>_xlfn.XLOOKUP(A:A,Table1!B:B,Table1!M:M)</f>
        <v>18</v>
      </c>
      <c r="L5459">
        <f>_xlfn.XLOOKUP(A:A,Table1!B:B,Table1!N:N)</f>
        <v>10</v>
      </c>
      <c r="M5459" t="str" cm="1">
        <f t="array" ref="M5459">_xlfn.IFS(
OR(B5459="India",B5459="Thailand",B5459="United Arab Emirates",B5459="Japan",B5459="South Korea",B5459="China"),"Asia",
OR(B5459="Russia",B5459="Germany",B5459="France",B5459="Spain",B5459="Turkey",B5459="United Kingdom"),"Europe",
OR(B5459="United States Of America",B5459="Canada",B5459="Mexico",B5459="Brazil"),"America",
OR(B5459="Egypt",B5459="South Africa"),"Africa",
B5459="Australia","Oceania",
TRUE,"Others"
)</f>
        <v>Asia</v>
      </c>
      <c r="N5459" t="str">
        <f t="shared" si="85"/>
        <v>High</v>
      </c>
    </row>
    <row r="5460" spans="1:14" x14ac:dyDescent="0.3">
      <c r="A5460" t="s">
        <v>16</v>
      </c>
      <c r="B5460" t="str">
        <f>_xlfn.XLOOKUP(A:A,Table1!B:B,Table1!C:C)</f>
        <v>Germany</v>
      </c>
      <c r="C5460" s="1">
        <f>_xlfn.XLOOKUP(A:A,Table1!B:B,Table1!E:E)</f>
        <v>45226</v>
      </c>
      <c r="D5460">
        <f>_xlfn.XLOOKUP(A:A,Table1!B:B,Table1!F:F)</f>
        <v>52</v>
      </c>
      <c r="E5460">
        <f>_xlfn.XLOOKUP(A:A,Table1!B:B,Table1!G:G)</f>
        <v>182</v>
      </c>
      <c r="F5460">
        <f>_xlfn.XLOOKUP(A:A,Table1!B:B,Table1!H:H)</f>
        <v>45</v>
      </c>
      <c r="G5460">
        <f>_xlfn.XLOOKUP(A:A,Table1!B:B,Table1!I:I)</f>
        <v>30</v>
      </c>
      <c r="H5460">
        <f>_xlfn.XLOOKUP(A:A,Table1!B:B,Table1!J:J)</f>
        <v>1</v>
      </c>
      <c r="I5460">
        <f>_xlfn.XLOOKUP(A:A,Table1!B:B,Table1!K:K)</f>
        <v>156</v>
      </c>
      <c r="J5460">
        <f>_xlfn.XLOOKUP(A:A,Table1!B:B,Table1!L:L)</f>
        <v>-4</v>
      </c>
      <c r="K5460">
        <f>_xlfn.XLOOKUP(A:A,Table1!B:B,Table1!M:M)</f>
        <v>97</v>
      </c>
      <c r="L5460">
        <f>_xlfn.XLOOKUP(A:A,Table1!B:B,Table1!N:N)</f>
        <v>2</v>
      </c>
      <c r="M5460" t="str" cm="1">
        <f t="array" ref="M5460">_xlfn.IFS(
OR(B5460="India",B5460="Thailand",B5460="United Arab Emirates",B5460="Japan",B5460="South Korea",B5460="China"),"Asia",
OR(B5460="Russia",B5460="Germany",B5460="France",B5460="Spain",B5460="Turkey",B5460="United Kingdom"),"Europe",
OR(B5460="United States Of America",B5460="Canada",B5460="Mexico",B5460="Brazil"),"America",
OR(B5460="Egypt",B5460="South Africa"),"Africa",
B5460="Australia","Oceania",
TRUE,"Others"
)</f>
        <v>Europe</v>
      </c>
      <c r="N5460" t="str">
        <f t="shared" si="85"/>
        <v>Low</v>
      </c>
    </row>
    <row r="5461" spans="1:14" x14ac:dyDescent="0.3">
      <c r="A5461" t="s">
        <v>14</v>
      </c>
      <c r="B5461" t="str">
        <f>_xlfn.XLOOKUP(A:A,Table1!B:B,Table1!C:C)</f>
        <v>Turkey</v>
      </c>
      <c r="C5461" s="1">
        <f>_xlfn.XLOOKUP(A:A,Table1!B:B,Table1!E:E)</f>
        <v>45038</v>
      </c>
      <c r="D5461">
        <f>_xlfn.XLOOKUP(A:A,Table1!B:B,Table1!F:F)</f>
        <v>94</v>
      </c>
      <c r="E5461">
        <f>_xlfn.XLOOKUP(A:A,Table1!B:B,Table1!G:G)</f>
        <v>34</v>
      </c>
      <c r="F5461">
        <f>_xlfn.XLOOKUP(A:A,Table1!B:B,Table1!H:H)</f>
        <v>79</v>
      </c>
      <c r="G5461">
        <f>_xlfn.XLOOKUP(A:A,Table1!B:B,Table1!I:I)</f>
        <v>45</v>
      </c>
      <c r="H5461">
        <f>_xlfn.XLOOKUP(A:A,Table1!B:B,Table1!J:J)</f>
        <v>5</v>
      </c>
      <c r="I5461">
        <f>_xlfn.XLOOKUP(A:A,Table1!B:B,Table1!K:K)</f>
        <v>184</v>
      </c>
      <c r="J5461">
        <f>_xlfn.XLOOKUP(A:A,Table1!B:B,Table1!L:L)</f>
        <v>11</v>
      </c>
      <c r="K5461">
        <f>_xlfn.XLOOKUP(A:A,Table1!B:B,Table1!M:M)</f>
        <v>30</v>
      </c>
      <c r="L5461">
        <f>_xlfn.XLOOKUP(A:A,Table1!B:B,Table1!N:N)</f>
        <v>14</v>
      </c>
      <c r="M5461" t="str" cm="1">
        <f t="array" ref="M5461">_xlfn.IFS(
OR(B5461="India",B5461="Thailand",B5461="United Arab Emirates",B5461="Japan",B5461="South Korea",B5461="China"),"Asia",
OR(B5461="Russia",B5461="Germany",B5461="France",B5461="Spain",B5461="Turkey",B5461="United Kingdom"),"Europe",
OR(B5461="United States Of America",B5461="Canada",B5461="Mexico",B5461="Brazil"),"America",
OR(B5461="Egypt",B5461="South Africa"),"Africa",
B5461="Australia","Oceania",
TRUE,"Others"
)</f>
        <v>Europe</v>
      </c>
      <c r="N5461" t="str">
        <f t="shared" si="85"/>
        <v>Low</v>
      </c>
    </row>
    <row r="5462" spans="1:14" x14ac:dyDescent="0.3">
      <c r="A5462" t="s">
        <v>12</v>
      </c>
      <c r="B5462" t="str">
        <f>_xlfn.XLOOKUP(A:A,Table1!B:B,Table1!C:C)</f>
        <v>South Africa</v>
      </c>
      <c r="C5462" s="1">
        <f>_xlfn.XLOOKUP(A:A,Table1!B:B,Table1!E:E)</f>
        <v>45203</v>
      </c>
      <c r="D5462">
        <f>_xlfn.XLOOKUP(A:A,Table1!B:B,Table1!F:F)</f>
        <v>128</v>
      </c>
      <c r="E5462">
        <f>_xlfn.XLOOKUP(A:A,Table1!B:B,Table1!G:G)</f>
        <v>175</v>
      </c>
      <c r="F5462">
        <f>_xlfn.XLOOKUP(A:A,Table1!B:B,Table1!H:H)</f>
        <v>30</v>
      </c>
      <c r="G5462">
        <f>_xlfn.XLOOKUP(A:A,Table1!B:B,Table1!I:I)</f>
        <v>13</v>
      </c>
      <c r="H5462">
        <f>_xlfn.XLOOKUP(A:A,Table1!B:B,Table1!J:J)</f>
        <v>2</v>
      </c>
      <c r="I5462">
        <f>_xlfn.XLOOKUP(A:A,Table1!B:B,Table1!K:K)</f>
        <v>196</v>
      </c>
      <c r="J5462">
        <f>_xlfn.XLOOKUP(A:A,Table1!B:B,Table1!L:L)</f>
        <v>27</v>
      </c>
      <c r="K5462">
        <f>_xlfn.XLOOKUP(A:A,Table1!B:B,Table1!M:M)</f>
        <v>51</v>
      </c>
      <c r="L5462">
        <f>_xlfn.XLOOKUP(A:A,Table1!B:B,Table1!N:N)</f>
        <v>10</v>
      </c>
      <c r="M5462" t="str" cm="1">
        <f t="array" ref="M5462">_xlfn.IFS(
OR(B5462="India",B5462="Thailand",B5462="United Arab Emirates",B5462="Japan",B5462="South Korea",B5462="China"),"Asia",
OR(B5462="Russia",B5462="Germany",B5462="France",B5462="Spain",B5462="Turkey",B5462="United Kingdom"),"Europe",
OR(B5462="United States Of America",B5462="Canada",B5462="Mexico",B5462="Brazil"),"America",
OR(B5462="Egypt",B5462="South Africa"),"Africa",
B5462="Australia","Oceania",
TRUE,"Others"
)</f>
        <v>Africa</v>
      </c>
      <c r="N5462" t="str">
        <f t="shared" si="85"/>
        <v>High</v>
      </c>
    </row>
    <row r="5463" spans="1:14" x14ac:dyDescent="0.3">
      <c r="A5463" t="s">
        <v>77</v>
      </c>
      <c r="B5463" t="str">
        <f>_xlfn.XLOOKUP(A:A,Table1!B:B,Table1!C:C)</f>
        <v>China</v>
      </c>
      <c r="C5463" s="1">
        <f>_xlfn.XLOOKUP(A:A,Table1!B:B,Table1!E:E)</f>
        <v>44950</v>
      </c>
      <c r="D5463">
        <f>_xlfn.XLOOKUP(A:A,Table1!B:B,Table1!F:F)</f>
        <v>37</v>
      </c>
      <c r="E5463">
        <f>_xlfn.XLOOKUP(A:A,Table1!B:B,Table1!G:G)</f>
        <v>160</v>
      </c>
      <c r="F5463">
        <f>_xlfn.XLOOKUP(A:A,Table1!B:B,Table1!H:H)</f>
        <v>75</v>
      </c>
      <c r="G5463">
        <f>_xlfn.XLOOKUP(A:A,Table1!B:B,Table1!I:I)</f>
        <v>14</v>
      </c>
      <c r="H5463">
        <f>_xlfn.XLOOKUP(A:A,Table1!B:B,Table1!J:J)</f>
        <v>1</v>
      </c>
      <c r="I5463">
        <f>_xlfn.XLOOKUP(A:A,Table1!B:B,Table1!K:K)</f>
        <v>194</v>
      </c>
      <c r="J5463">
        <f>_xlfn.XLOOKUP(A:A,Table1!B:B,Table1!L:L)</f>
        <v>27</v>
      </c>
      <c r="K5463">
        <f>_xlfn.XLOOKUP(A:A,Table1!B:B,Table1!M:M)</f>
        <v>41</v>
      </c>
      <c r="L5463">
        <f>_xlfn.XLOOKUP(A:A,Table1!B:B,Table1!N:N)</f>
        <v>20</v>
      </c>
      <c r="M5463" t="str" cm="1">
        <f t="array" ref="M5463">_xlfn.IFS(
OR(B5463="India",B5463="Thailand",B5463="United Arab Emirates",B5463="Japan",B5463="South Korea",B5463="China"),"Asia",
OR(B5463="Russia",B5463="Germany",B5463="France",B5463="Spain",B5463="Turkey",B5463="United Kingdom"),"Europe",
OR(B5463="United States Of America",B5463="Canada",B5463="Mexico",B5463="Brazil"),"America",
OR(B5463="Egypt",B5463="South Africa"),"Africa",
B5463="Australia","Oceania",
TRUE,"Others"
)</f>
        <v>Asia</v>
      </c>
      <c r="N5463" t="str">
        <f t="shared" si="85"/>
        <v>High</v>
      </c>
    </row>
    <row r="5464" spans="1:14" x14ac:dyDescent="0.3">
      <c r="A5464" t="s">
        <v>101</v>
      </c>
      <c r="B5464" t="str">
        <f>_xlfn.XLOOKUP(A:A,Table1!B:B,Table1!C:C)</f>
        <v>United States Of America</v>
      </c>
      <c r="C5464" s="1">
        <f>_xlfn.XLOOKUP(A:A,Table1!B:B,Table1!E:E)</f>
        <v>45205</v>
      </c>
      <c r="D5464">
        <f>_xlfn.XLOOKUP(A:A,Table1!B:B,Table1!F:F)</f>
        <v>46</v>
      </c>
      <c r="E5464">
        <f>_xlfn.XLOOKUP(A:A,Table1!B:B,Table1!G:G)</f>
        <v>48</v>
      </c>
      <c r="F5464">
        <f>_xlfn.XLOOKUP(A:A,Table1!B:B,Table1!H:H)</f>
        <v>57</v>
      </c>
      <c r="G5464">
        <f>_xlfn.XLOOKUP(A:A,Table1!B:B,Table1!I:I)</f>
        <v>48</v>
      </c>
      <c r="H5464">
        <f>_xlfn.XLOOKUP(A:A,Table1!B:B,Table1!J:J)</f>
        <v>4</v>
      </c>
      <c r="I5464">
        <f>_xlfn.XLOOKUP(A:A,Table1!B:B,Table1!K:K)</f>
        <v>198</v>
      </c>
      <c r="J5464">
        <f>_xlfn.XLOOKUP(A:A,Table1!B:B,Table1!L:L)</f>
        <v>34</v>
      </c>
      <c r="K5464">
        <f>_xlfn.XLOOKUP(A:A,Table1!B:B,Table1!M:M)</f>
        <v>56</v>
      </c>
      <c r="L5464">
        <f>_xlfn.XLOOKUP(A:A,Table1!B:B,Table1!N:N)</f>
        <v>9</v>
      </c>
      <c r="M5464" t="str" cm="1">
        <f t="array" ref="M5464">_xlfn.IFS(
OR(B5464="India",B5464="Thailand",B5464="United Arab Emirates",B5464="Japan",B5464="South Korea",B5464="China"),"Asia",
OR(B5464="Russia",B5464="Germany",B5464="France",B5464="Spain",B5464="Turkey",B5464="United Kingdom"),"Europe",
OR(B5464="United States Of America",B5464="Canada",B5464="Mexico",B5464="Brazil"),"America",
OR(B5464="Egypt",B5464="South Africa"),"Africa",
B5464="Australia","Oceania",
TRUE,"Others"
)</f>
        <v>America</v>
      </c>
      <c r="N5464" t="str">
        <f t="shared" si="85"/>
        <v>High</v>
      </c>
    </row>
    <row r="5465" spans="1:14" x14ac:dyDescent="0.3">
      <c r="A5465" t="s">
        <v>111</v>
      </c>
      <c r="B5465" t="str">
        <f>_xlfn.XLOOKUP(A:A,Table1!B:B,Table1!C:C)</f>
        <v>Japan</v>
      </c>
      <c r="C5465" s="1">
        <f>_xlfn.XLOOKUP(A:A,Table1!B:B,Table1!E:E)</f>
        <v>44999</v>
      </c>
      <c r="D5465">
        <f>_xlfn.XLOOKUP(A:A,Table1!B:B,Table1!F:F)</f>
        <v>95</v>
      </c>
      <c r="E5465">
        <f>_xlfn.XLOOKUP(A:A,Table1!B:B,Table1!G:G)</f>
        <v>49</v>
      </c>
      <c r="F5465">
        <f>_xlfn.XLOOKUP(A:A,Table1!B:B,Table1!H:H)</f>
        <v>80</v>
      </c>
      <c r="G5465">
        <f>_xlfn.XLOOKUP(A:A,Table1!B:B,Table1!I:I)</f>
        <v>47</v>
      </c>
      <c r="H5465">
        <f>_xlfn.XLOOKUP(A:A,Table1!B:B,Table1!J:J)</f>
        <v>2</v>
      </c>
      <c r="I5465">
        <f>_xlfn.XLOOKUP(A:A,Table1!B:B,Table1!K:K)</f>
        <v>10</v>
      </c>
      <c r="J5465">
        <f>_xlfn.XLOOKUP(A:A,Table1!B:B,Table1!L:L)</f>
        <v>4</v>
      </c>
      <c r="K5465">
        <f>_xlfn.XLOOKUP(A:A,Table1!B:B,Table1!M:M)</f>
        <v>86</v>
      </c>
      <c r="L5465">
        <f>_xlfn.XLOOKUP(A:A,Table1!B:B,Table1!N:N)</f>
        <v>5</v>
      </c>
      <c r="M5465" t="str" cm="1">
        <f t="array" ref="M5465">_xlfn.IFS(
OR(B5465="India",B5465="Thailand",B5465="United Arab Emirates",B5465="Japan",B5465="South Korea",B5465="China"),"Asia",
OR(B5465="Russia",B5465="Germany",B5465="France",B5465="Spain",B5465="Turkey",B5465="United Kingdom"),"Europe",
OR(B5465="United States Of America",B5465="Canada",B5465="Mexico",B5465="Brazil"),"America",
OR(B5465="Egypt",B5465="South Africa"),"Africa",
B5465="Australia","Oceania",
TRUE,"Others"
)</f>
        <v>Asia</v>
      </c>
      <c r="N5465" t="str">
        <f t="shared" si="85"/>
        <v>Low</v>
      </c>
    </row>
    <row r="5466" spans="1:14" x14ac:dyDescent="0.3">
      <c r="A5466" t="s">
        <v>26</v>
      </c>
      <c r="B5466" t="str">
        <f>_xlfn.XLOOKUP(A:A,Table1!B:B,Table1!C:C)</f>
        <v>France</v>
      </c>
      <c r="C5466" s="1">
        <f>_xlfn.XLOOKUP(A:A,Table1!B:B,Table1!E:E)</f>
        <v>45154</v>
      </c>
      <c r="D5466">
        <f>_xlfn.XLOOKUP(A:A,Table1!B:B,Table1!F:F)</f>
        <v>19</v>
      </c>
      <c r="E5466">
        <f>_xlfn.XLOOKUP(A:A,Table1!B:B,Table1!G:G)</f>
        <v>82</v>
      </c>
      <c r="F5466">
        <f>_xlfn.XLOOKUP(A:A,Table1!B:B,Table1!H:H)</f>
        <v>47</v>
      </c>
      <c r="G5466">
        <f>_xlfn.XLOOKUP(A:A,Table1!B:B,Table1!I:I)</f>
        <v>5</v>
      </c>
      <c r="H5466">
        <f>_xlfn.XLOOKUP(A:A,Table1!B:B,Table1!J:J)</f>
        <v>2</v>
      </c>
      <c r="I5466">
        <f>_xlfn.XLOOKUP(A:A,Table1!B:B,Table1!K:K)</f>
        <v>129</v>
      </c>
      <c r="J5466">
        <f>_xlfn.XLOOKUP(A:A,Table1!B:B,Table1!L:L)</f>
        <v>23</v>
      </c>
      <c r="K5466">
        <f>_xlfn.XLOOKUP(A:A,Table1!B:B,Table1!M:M)</f>
        <v>93</v>
      </c>
      <c r="L5466">
        <f>_xlfn.XLOOKUP(A:A,Table1!B:B,Table1!N:N)</f>
        <v>18</v>
      </c>
      <c r="M5466" t="str" cm="1">
        <f t="array" ref="M5466">_xlfn.IFS(
OR(B5466="India",B5466="Thailand",B5466="United Arab Emirates",B5466="Japan",B5466="South Korea",B5466="China"),"Asia",
OR(B5466="Russia",B5466="Germany",B5466="France",B5466="Spain",B5466="Turkey",B5466="United Kingdom"),"Europe",
OR(B5466="United States Of America",B5466="Canada",B5466="Mexico",B5466="Brazil"),"America",
OR(B5466="Egypt",B5466="South Africa"),"Africa",
B5466="Australia","Oceania",
TRUE,"Others"
)</f>
        <v>Europe</v>
      </c>
      <c r="N5466" t="str">
        <f t="shared" si="85"/>
        <v>Moderate</v>
      </c>
    </row>
    <row r="5467" spans="1:14" x14ac:dyDescent="0.3">
      <c r="A5467" t="s">
        <v>29</v>
      </c>
      <c r="B5467" t="str">
        <f>_xlfn.XLOOKUP(A:A,Table1!B:B,Table1!C:C)</f>
        <v>United Kingdom</v>
      </c>
      <c r="C5467" s="1">
        <f>_xlfn.XLOOKUP(A:A,Table1!B:B,Table1!E:E)</f>
        <v>45008</v>
      </c>
      <c r="D5467">
        <f>_xlfn.XLOOKUP(A:A,Table1!B:B,Table1!F:F)</f>
        <v>21</v>
      </c>
      <c r="E5467">
        <f>_xlfn.XLOOKUP(A:A,Table1!B:B,Table1!G:G)</f>
        <v>190</v>
      </c>
      <c r="F5467">
        <f>_xlfn.XLOOKUP(A:A,Table1!B:B,Table1!H:H)</f>
        <v>27</v>
      </c>
      <c r="G5467">
        <f>_xlfn.XLOOKUP(A:A,Table1!B:B,Table1!I:I)</f>
        <v>40</v>
      </c>
      <c r="H5467">
        <f>_xlfn.XLOOKUP(A:A,Table1!B:B,Table1!J:J)</f>
        <v>3</v>
      </c>
      <c r="I5467">
        <f>_xlfn.XLOOKUP(A:A,Table1!B:B,Table1!K:K)</f>
        <v>14</v>
      </c>
      <c r="J5467">
        <f>_xlfn.XLOOKUP(A:A,Table1!B:B,Table1!L:L)</f>
        <v>-9</v>
      </c>
      <c r="K5467">
        <f>_xlfn.XLOOKUP(A:A,Table1!B:B,Table1!M:M)</f>
        <v>45</v>
      </c>
      <c r="L5467">
        <f>_xlfn.XLOOKUP(A:A,Table1!B:B,Table1!N:N)</f>
        <v>2</v>
      </c>
      <c r="M5467" t="str" cm="1">
        <f t="array" ref="M5467">_xlfn.IFS(
OR(B5467="India",B5467="Thailand",B5467="United Arab Emirates",B5467="Japan",B5467="South Korea",B5467="China"),"Asia",
OR(B5467="Russia",B5467="Germany",B5467="France",B5467="Spain",B5467="Turkey",B5467="United Kingdom"),"Europe",
OR(B5467="United States Of America",B5467="Canada",B5467="Mexico",B5467="Brazil"),"America",
OR(B5467="Egypt",B5467="South Africa"),"Africa",
B5467="Australia","Oceania",
TRUE,"Others"
)</f>
        <v>Europe</v>
      </c>
      <c r="N5467" t="str">
        <f t="shared" si="85"/>
        <v>Low</v>
      </c>
    </row>
    <row r="5468" spans="1:14" x14ac:dyDescent="0.3">
      <c r="A5468" t="s">
        <v>16</v>
      </c>
      <c r="B5468" t="str">
        <f>_xlfn.XLOOKUP(A:A,Table1!B:B,Table1!C:C)</f>
        <v>Germany</v>
      </c>
      <c r="C5468" s="1">
        <f>_xlfn.XLOOKUP(A:A,Table1!B:B,Table1!E:E)</f>
        <v>45226</v>
      </c>
      <c r="D5468">
        <f>_xlfn.XLOOKUP(A:A,Table1!B:B,Table1!F:F)</f>
        <v>52</v>
      </c>
      <c r="E5468">
        <f>_xlfn.XLOOKUP(A:A,Table1!B:B,Table1!G:G)</f>
        <v>182</v>
      </c>
      <c r="F5468">
        <f>_xlfn.XLOOKUP(A:A,Table1!B:B,Table1!H:H)</f>
        <v>45</v>
      </c>
      <c r="G5468">
        <f>_xlfn.XLOOKUP(A:A,Table1!B:B,Table1!I:I)</f>
        <v>30</v>
      </c>
      <c r="H5468">
        <f>_xlfn.XLOOKUP(A:A,Table1!B:B,Table1!J:J)</f>
        <v>1</v>
      </c>
      <c r="I5468">
        <f>_xlfn.XLOOKUP(A:A,Table1!B:B,Table1!K:K)</f>
        <v>156</v>
      </c>
      <c r="J5468">
        <f>_xlfn.XLOOKUP(A:A,Table1!B:B,Table1!L:L)</f>
        <v>-4</v>
      </c>
      <c r="K5468">
        <f>_xlfn.XLOOKUP(A:A,Table1!B:B,Table1!M:M)</f>
        <v>97</v>
      </c>
      <c r="L5468">
        <f>_xlfn.XLOOKUP(A:A,Table1!B:B,Table1!N:N)</f>
        <v>2</v>
      </c>
      <c r="M5468" t="str" cm="1">
        <f t="array" ref="M5468">_xlfn.IFS(
OR(B5468="India",B5468="Thailand",B5468="United Arab Emirates",B5468="Japan",B5468="South Korea",B5468="China"),"Asia",
OR(B5468="Russia",B5468="Germany",B5468="France",B5468="Spain",B5468="Turkey",B5468="United Kingdom"),"Europe",
OR(B5468="United States Of America",B5468="Canada",B5468="Mexico",B5468="Brazil"),"America",
OR(B5468="Egypt",B5468="South Africa"),"Africa",
B5468="Australia","Oceania",
TRUE,"Others"
)</f>
        <v>Europe</v>
      </c>
      <c r="N5468" t="str">
        <f t="shared" si="85"/>
        <v>Low</v>
      </c>
    </row>
    <row r="5469" spans="1:14" x14ac:dyDescent="0.3">
      <c r="A5469" t="s">
        <v>77</v>
      </c>
      <c r="B5469" t="str">
        <f>_xlfn.XLOOKUP(A:A,Table1!B:B,Table1!C:C)</f>
        <v>China</v>
      </c>
      <c r="C5469" s="1">
        <f>_xlfn.XLOOKUP(A:A,Table1!B:B,Table1!E:E)</f>
        <v>44950</v>
      </c>
      <c r="D5469">
        <f>_xlfn.XLOOKUP(A:A,Table1!B:B,Table1!F:F)</f>
        <v>37</v>
      </c>
      <c r="E5469">
        <f>_xlfn.XLOOKUP(A:A,Table1!B:B,Table1!G:G)</f>
        <v>160</v>
      </c>
      <c r="F5469">
        <f>_xlfn.XLOOKUP(A:A,Table1!B:B,Table1!H:H)</f>
        <v>75</v>
      </c>
      <c r="G5469">
        <f>_xlfn.XLOOKUP(A:A,Table1!B:B,Table1!I:I)</f>
        <v>14</v>
      </c>
      <c r="H5469">
        <f>_xlfn.XLOOKUP(A:A,Table1!B:B,Table1!J:J)</f>
        <v>1</v>
      </c>
      <c r="I5469">
        <f>_xlfn.XLOOKUP(A:A,Table1!B:B,Table1!K:K)</f>
        <v>194</v>
      </c>
      <c r="J5469">
        <f>_xlfn.XLOOKUP(A:A,Table1!B:B,Table1!L:L)</f>
        <v>27</v>
      </c>
      <c r="K5469">
        <f>_xlfn.XLOOKUP(A:A,Table1!B:B,Table1!M:M)</f>
        <v>41</v>
      </c>
      <c r="L5469">
        <f>_xlfn.XLOOKUP(A:A,Table1!B:B,Table1!N:N)</f>
        <v>20</v>
      </c>
      <c r="M5469" t="str" cm="1">
        <f t="array" ref="M5469">_xlfn.IFS(
OR(B5469="India",B5469="Thailand",B5469="United Arab Emirates",B5469="Japan",B5469="South Korea",B5469="China"),"Asia",
OR(B5469="Russia",B5469="Germany",B5469="France",B5469="Spain",B5469="Turkey",B5469="United Kingdom"),"Europe",
OR(B5469="United States Of America",B5469="Canada",B5469="Mexico",B5469="Brazil"),"America",
OR(B5469="Egypt",B5469="South Africa"),"Africa",
B5469="Australia","Oceania",
TRUE,"Others"
)</f>
        <v>Asia</v>
      </c>
      <c r="N5469" t="str">
        <f t="shared" si="85"/>
        <v>High</v>
      </c>
    </row>
    <row r="5470" spans="1:14" x14ac:dyDescent="0.3">
      <c r="A5470" t="s">
        <v>39</v>
      </c>
      <c r="B5470" t="str">
        <f>_xlfn.XLOOKUP(A:A,Table1!B:B,Table1!C:C)</f>
        <v>Spain</v>
      </c>
      <c r="C5470" s="1">
        <f>_xlfn.XLOOKUP(A:A,Table1!B:B,Table1!E:E)</f>
        <v>44930</v>
      </c>
      <c r="D5470">
        <f>_xlfn.XLOOKUP(A:A,Table1!B:B,Table1!F:F)</f>
        <v>6</v>
      </c>
      <c r="E5470">
        <f>_xlfn.XLOOKUP(A:A,Table1!B:B,Table1!G:G)</f>
        <v>167</v>
      </c>
      <c r="F5470">
        <f>_xlfn.XLOOKUP(A:A,Table1!B:B,Table1!H:H)</f>
        <v>72</v>
      </c>
      <c r="G5470">
        <f>_xlfn.XLOOKUP(A:A,Table1!B:B,Table1!I:I)</f>
        <v>18</v>
      </c>
      <c r="H5470">
        <f>_xlfn.XLOOKUP(A:A,Table1!B:B,Table1!J:J)</f>
        <v>3</v>
      </c>
      <c r="I5470">
        <f>_xlfn.XLOOKUP(A:A,Table1!B:B,Table1!K:K)</f>
        <v>153</v>
      </c>
      <c r="J5470">
        <f>_xlfn.XLOOKUP(A:A,Table1!B:B,Table1!L:L)</f>
        <v>22</v>
      </c>
      <c r="K5470">
        <f>_xlfn.XLOOKUP(A:A,Table1!B:B,Table1!M:M)</f>
        <v>38</v>
      </c>
      <c r="L5470">
        <f>_xlfn.XLOOKUP(A:A,Table1!B:B,Table1!N:N)</f>
        <v>9</v>
      </c>
      <c r="M5470" t="str" cm="1">
        <f t="array" ref="M5470">_xlfn.IFS(
OR(B5470="India",B5470="Thailand",B5470="United Arab Emirates",B5470="Japan",B5470="South Korea",B5470="China"),"Asia",
OR(B5470="Russia",B5470="Germany",B5470="France",B5470="Spain",B5470="Turkey",B5470="United Kingdom"),"Europe",
OR(B5470="United States Of America",B5470="Canada",B5470="Mexico",B5470="Brazil"),"America",
OR(B5470="Egypt",B5470="South Africa"),"Africa",
B5470="Australia","Oceania",
TRUE,"Others"
)</f>
        <v>Europe</v>
      </c>
      <c r="N5470" t="str">
        <f t="shared" si="85"/>
        <v>Moderate</v>
      </c>
    </row>
    <row r="5471" spans="1:14" x14ac:dyDescent="0.3">
      <c r="A5471" t="s">
        <v>61</v>
      </c>
      <c r="B5471" t="str">
        <f>_xlfn.XLOOKUP(A:A,Table1!B:B,Table1!C:C)</f>
        <v>Egypt</v>
      </c>
      <c r="C5471" s="1">
        <f>_xlfn.XLOOKUP(A:A,Table1!B:B,Table1!E:E)</f>
        <v>45041</v>
      </c>
      <c r="D5471">
        <f>_xlfn.XLOOKUP(A:A,Table1!B:B,Table1!F:F)</f>
        <v>86</v>
      </c>
      <c r="E5471">
        <f>_xlfn.XLOOKUP(A:A,Table1!B:B,Table1!G:G)</f>
        <v>82</v>
      </c>
      <c r="F5471">
        <f>_xlfn.XLOOKUP(A:A,Table1!B:B,Table1!H:H)</f>
        <v>84</v>
      </c>
      <c r="G5471">
        <f>_xlfn.XLOOKUP(A:A,Table1!B:B,Table1!I:I)</f>
        <v>16</v>
      </c>
      <c r="H5471">
        <f>_xlfn.XLOOKUP(A:A,Table1!B:B,Table1!J:J)</f>
        <v>7</v>
      </c>
      <c r="I5471">
        <f>_xlfn.XLOOKUP(A:A,Table1!B:B,Table1!K:K)</f>
        <v>186</v>
      </c>
      <c r="J5471">
        <f>_xlfn.XLOOKUP(A:A,Table1!B:B,Table1!L:L)</f>
        <v>4</v>
      </c>
      <c r="K5471">
        <f>_xlfn.XLOOKUP(A:A,Table1!B:B,Table1!M:M)</f>
        <v>16</v>
      </c>
      <c r="L5471">
        <f>_xlfn.XLOOKUP(A:A,Table1!B:B,Table1!N:N)</f>
        <v>5</v>
      </c>
      <c r="M5471" t="str" cm="1">
        <f t="array" ref="M5471">_xlfn.IFS(
OR(B5471="India",B5471="Thailand",B5471="United Arab Emirates",B5471="Japan",B5471="South Korea",B5471="China"),"Asia",
OR(B5471="Russia",B5471="Germany",B5471="France",B5471="Spain",B5471="Turkey",B5471="United Kingdom"),"Europe",
OR(B5471="United States Of America",B5471="Canada",B5471="Mexico",B5471="Brazil"),"America",
OR(B5471="Egypt",B5471="South Africa"),"Africa",
B5471="Australia","Oceania",
TRUE,"Others"
)</f>
        <v>Africa</v>
      </c>
      <c r="N5471" t="str">
        <f t="shared" si="85"/>
        <v>Low</v>
      </c>
    </row>
    <row r="5472" spans="1:14" x14ac:dyDescent="0.3">
      <c r="A5472" t="s">
        <v>14</v>
      </c>
      <c r="B5472" t="str">
        <f>_xlfn.XLOOKUP(A:A,Table1!B:B,Table1!C:C)</f>
        <v>Turkey</v>
      </c>
      <c r="C5472" s="1">
        <f>_xlfn.XLOOKUP(A:A,Table1!B:B,Table1!E:E)</f>
        <v>45038</v>
      </c>
      <c r="D5472">
        <f>_xlfn.XLOOKUP(A:A,Table1!B:B,Table1!F:F)</f>
        <v>94</v>
      </c>
      <c r="E5472">
        <f>_xlfn.XLOOKUP(A:A,Table1!B:B,Table1!G:G)</f>
        <v>34</v>
      </c>
      <c r="F5472">
        <f>_xlfn.XLOOKUP(A:A,Table1!B:B,Table1!H:H)</f>
        <v>79</v>
      </c>
      <c r="G5472">
        <f>_xlfn.XLOOKUP(A:A,Table1!B:B,Table1!I:I)</f>
        <v>45</v>
      </c>
      <c r="H5472">
        <f>_xlfn.XLOOKUP(A:A,Table1!B:B,Table1!J:J)</f>
        <v>5</v>
      </c>
      <c r="I5472">
        <f>_xlfn.XLOOKUP(A:A,Table1!B:B,Table1!K:K)</f>
        <v>184</v>
      </c>
      <c r="J5472">
        <f>_xlfn.XLOOKUP(A:A,Table1!B:B,Table1!L:L)</f>
        <v>11</v>
      </c>
      <c r="K5472">
        <f>_xlfn.XLOOKUP(A:A,Table1!B:B,Table1!M:M)</f>
        <v>30</v>
      </c>
      <c r="L5472">
        <f>_xlfn.XLOOKUP(A:A,Table1!B:B,Table1!N:N)</f>
        <v>14</v>
      </c>
      <c r="M5472" t="str" cm="1">
        <f t="array" ref="M5472">_xlfn.IFS(
OR(B5472="India",B5472="Thailand",B5472="United Arab Emirates",B5472="Japan",B5472="South Korea",B5472="China"),"Asia",
OR(B5472="Russia",B5472="Germany",B5472="France",B5472="Spain",B5472="Turkey",B5472="United Kingdom"),"Europe",
OR(B5472="United States Of America",B5472="Canada",B5472="Mexico",B5472="Brazil"),"America",
OR(B5472="Egypt",B5472="South Africa"),"Africa",
B5472="Australia","Oceania",
TRUE,"Others"
)</f>
        <v>Europe</v>
      </c>
      <c r="N5472" t="str">
        <f t="shared" si="85"/>
        <v>Low</v>
      </c>
    </row>
    <row r="5473" spans="1:14" x14ac:dyDescent="0.3">
      <c r="A5473" t="s">
        <v>26</v>
      </c>
      <c r="B5473" t="str">
        <f>_xlfn.XLOOKUP(A:A,Table1!B:B,Table1!C:C)</f>
        <v>France</v>
      </c>
      <c r="C5473" s="1">
        <f>_xlfn.XLOOKUP(A:A,Table1!B:B,Table1!E:E)</f>
        <v>45154</v>
      </c>
      <c r="D5473">
        <f>_xlfn.XLOOKUP(A:A,Table1!B:B,Table1!F:F)</f>
        <v>19</v>
      </c>
      <c r="E5473">
        <f>_xlfn.XLOOKUP(A:A,Table1!B:B,Table1!G:G)</f>
        <v>82</v>
      </c>
      <c r="F5473">
        <f>_xlfn.XLOOKUP(A:A,Table1!B:B,Table1!H:H)</f>
        <v>47</v>
      </c>
      <c r="G5473">
        <f>_xlfn.XLOOKUP(A:A,Table1!B:B,Table1!I:I)</f>
        <v>5</v>
      </c>
      <c r="H5473">
        <f>_xlfn.XLOOKUP(A:A,Table1!B:B,Table1!J:J)</f>
        <v>2</v>
      </c>
      <c r="I5473">
        <f>_xlfn.XLOOKUP(A:A,Table1!B:B,Table1!K:K)</f>
        <v>129</v>
      </c>
      <c r="J5473">
        <f>_xlfn.XLOOKUP(A:A,Table1!B:B,Table1!L:L)</f>
        <v>23</v>
      </c>
      <c r="K5473">
        <f>_xlfn.XLOOKUP(A:A,Table1!B:B,Table1!M:M)</f>
        <v>93</v>
      </c>
      <c r="L5473">
        <f>_xlfn.XLOOKUP(A:A,Table1!B:B,Table1!N:N)</f>
        <v>18</v>
      </c>
      <c r="M5473" t="str" cm="1">
        <f t="array" ref="M5473">_xlfn.IFS(
OR(B5473="India",B5473="Thailand",B5473="United Arab Emirates",B5473="Japan",B5473="South Korea",B5473="China"),"Asia",
OR(B5473="Russia",B5473="Germany",B5473="France",B5473="Spain",B5473="Turkey",B5473="United Kingdom"),"Europe",
OR(B5473="United States Of America",B5473="Canada",B5473="Mexico",B5473="Brazil"),"America",
OR(B5473="Egypt",B5473="South Africa"),"Africa",
B5473="Australia","Oceania",
TRUE,"Others"
)</f>
        <v>Europe</v>
      </c>
      <c r="N5473" t="str">
        <f t="shared" si="85"/>
        <v>Moderate</v>
      </c>
    </row>
    <row r="5474" spans="1:14" x14ac:dyDescent="0.3">
      <c r="A5474" t="s">
        <v>51</v>
      </c>
      <c r="B5474" t="str">
        <f>_xlfn.XLOOKUP(A:A,Table1!B:B,Table1!C:C)</f>
        <v>Russia</v>
      </c>
      <c r="C5474" s="1">
        <f>_xlfn.XLOOKUP(A:A,Table1!B:B,Table1!E:E)</f>
        <v>45149</v>
      </c>
      <c r="D5474">
        <f>_xlfn.XLOOKUP(A:A,Table1!B:B,Table1!F:F)</f>
        <v>50</v>
      </c>
      <c r="E5474">
        <f>_xlfn.XLOOKUP(A:A,Table1!B:B,Table1!G:G)</f>
        <v>164</v>
      </c>
      <c r="F5474">
        <f>_xlfn.XLOOKUP(A:A,Table1!B:B,Table1!H:H)</f>
        <v>15</v>
      </c>
      <c r="G5474">
        <f>_xlfn.XLOOKUP(A:A,Table1!B:B,Table1!I:I)</f>
        <v>11</v>
      </c>
      <c r="H5474">
        <f>_xlfn.XLOOKUP(A:A,Table1!B:B,Table1!J:J)</f>
        <v>7</v>
      </c>
      <c r="I5474">
        <f>_xlfn.XLOOKUP(A:A,Table1!B:B,Table1!K:K)</f>
        <v>120</v>
      </c>
      <c r="J5474">
        <f>_xlfn.XLOOKUP(A:A,Table1!B:B,Table1!L:L)</f>
        <v>1</v>
      </c>
      <c r="K5474">
        <f>_xlfn.XLOOKUP(A:A,Table1!B:B,Table1!M:M)</f>
        <v>90</v>
      </c>
      <c r="L5474">
        <f>_xlfn.XLOOKUP(A:A,Table1!B:B,Table1!N:N)</f>
        <v>7</v>
      </c>
      <c r="M5474" t="str" cm="1">
        <f t="array" ref="M5474">_xlfn.IFS(
OR(B5474="India",B5474="Thailand",B5474="United Arab Emirates",B5474="Japan",B5474="South Korea",B5474="China"),"Asia",
OR(B5474="Russia",B5474="Germany",B5474="France",B5474="Spain",B5474="Turkey",B5474="United Kingdom"),"Europe",
OR(B5474="United States Of America",B5474="Canada",B5474="Mexico",B5474="Brazil"),"America",
OR(B5474="Egypt",B5474="South Africa"),"Africa",
B5474="Australia","Oceania",
TRUE,"Others"
)</f>
        <v>Europe</v>
      </c>
      <c r="N5474" t="str">
        <f t="shared" si="85"/>
        <v>Low</v>
      </c>
    </row>
    <row r="5475" spans="1:14" x14ac:dyDescent="0.3">
      <c r="A5475" t="s">
        <v>22</v>
      </c>
      <c r="B5475" t="str">
        <f>_xlfn.XLOOKUP(A:A,Table1!B:B,Table1!C:C)</f>
        <v>India</v>
      </c>
      <c r="C5475" s="1">
        <f>_xlfn.XLOOKUP(A:A,Table1!B:B,Table1!E:E)</f>
        <v>45262</v>
      </c>
      <c r="D5475">
        <f>_xlfn.XLOOKUP(A:A,Table1!B:B,Table1!F:F)</f>
        <v>25</v>
      </c>
      <c r="E5475">
        <f>_xlfn.XLOOKUP(A:A,Table1!B:B,Table1!G:G)</f>
        <v>118</v>
      </c>
      <c r="F5475">
        <f>_xlfn.XLOOKUP(A:A,Table1!B:B,Table1!H:H)</f>
        <v>74</v>
      </c>
      <c r="G5475">
        <f>_xlfn.XLOOKUP(A:A,Table1!B:B,Table1!I:I)</f>
        <v>11</v>
      </c>
      <c r="H5475">
        <f>_xlfn.XLOOKUP(A:A,Table1!B:B,Table1!J:J)</f>
        <v>1</v>
      </c>
      <c r="I5475">
        <f>_xlfn.XLOOKUP(A:A,Table1!B:B,Table1!K:K)</f>
        <v>188</v>
      </c>
      <c r="J5475">
        <f>_xlfn.XLOOKUP(A:A,Table1!B:B,Table1!L:L)</f>
        <v>20</v>
      </c>
      <c r="K5475">
        <f>_xlfn.XLOOKUP(A:A,Table1!B:B,Table1!M:M)</f>
        <v>67</v>
      </c>
      <c r="L5475">
        <f>_xlfn.XLOOKUP(A:A,Table1!B:B,Table1!N:N)</f>
        <v>9</v>
      </c>
      <c r="M5475" t="str" cm="1">
        <f t="array" ref="M5475">_xlfn.IFS(
OR(B5475="India",B5475="Thailand",B5475="United Arab Emirates",B5475="Japan",B5475="South Korea",B5475="China"),"Asia",
OR(B5475="Russia",B5475="Germany",B5475="France",B5475="Spain",B5475="Turkey",B5475="United Kingdom"),"Europe",
OR(B5475="United States Of America",B5475="Canada",B5475="Mexico",B5475="Brazil"),"America",
OR(B5475="Egypt",B5475="South Africa"),"Africa",
B5475="Australia","Oceania",
TRUE,"Others"
)</f>
        <v>Asia</v>
      </c>
      <c r="N5475" t="str">
        <f t="shared" si="85"/>
        <v>Moderate</v>
      </c>
    </row>
    <row r="5476" spans="1:14" x14ac:dyDescent="0.3">
      <c r="A5476" t="s">
        <v>101</v>
      </c>
      <c r="B5476" t="str">
        <f>_xlfn.XLOOKUP(A:A,Table1!B:B,Table1!C:C)</f>
        <v>United States Of America</v>
      </c>
      <c r="C5476" s="1">
        <f>_xlfn.XLOOKUP(A:A,Table1!B:B,Table1!E:E)</f>
        <v>45205</v>
      </c>
      <c r="D5476">
        <f>_xlfn.XLOOKUP(A:A,Table1!B:B,Table1!F:F)</f>
        <v>46</v>
      </c>
      <c r="E5476">
        <f>_xlfn.XLOOKUP(A:A,Table1!B:B,Table1!G:G)</f>
        <v>48</v>
      </c>
      <c r="F5476">
        <f>_xlfn.XLOOKUP(A:A,Table1!B:B,Table1!H:H)</f>
        <v>57</v>
      </c>
      <c r="G5476">
        <f>_xlfn.XLOOKUP(A:A,Table1!B:B,Table1!I:I)</f>
        <v>48</v>
      </c>
      <c r="H5476">
        <f>_xlfn.XLOOKUP(A:A,Table1!B:B,Table1!J:J)</f>
        <v>4</v>
      </c>
      <c r="I5476">
        <f>_xlfn.XLOOKUP(A:A,Table1!B:B,Table1!K:K)</f>
        <v>198</v>
      </c>
      <c r="J5476">
        <f>_xlfn.XLOOKUP(A:A,Table1!B:B,Table1!L:L)</f>
        <v>34</v>
      </c>
      <c r="K5476">
        <f>_xlfn.XLOOKUP(A:A,Table1!B:B,Table1!M:M)</f>
        <v>56</v>
      </c>
      <c r="L5476">
        <f>_xlfn.XLOOKUP(A:A,Table1!B:B,Table1!N:N)</f>
        <v>9</v>
      </c>
      <c r="M5476" t="str" cm="1">
        <f t="array" ref="M5476">_xlfn.IFS(
OR(B5476="India",B5476="Thailand",B5476="United Arab Emirates",B5476="Japan",B5476="South Korea",B5476="China"),"Asia",
OR(B5476="Russia",B5476="Germany",B5476="France",B5476="Spain",B5476="Turkey",B5476="United Kingdom"),"Europe",
OR(B5476="United States Of America",B5476="Canada",B5476="Mexico",B5476="Brazil"),"America",
OR(B5476="Egypt",B5476="South Africa"),"Africa",
B5476="Australia","Oceania",
TRUE,"Others"
)</f>
        <v>America</v>
      </c>
      <c r="N5476" t="str">
        <f t="shared" si="85"/>
        <v>High</v>
      </c>
    </row>
    <row r="5477" spans="1:14" x14ac:dyDescent="0.3">
      <c r="A5477" t="s">
        <v>109</v>
      </c>
      <c r="B5477" t="str">
        <f>_xlfn.XLOOKUP(A:A,Table1!B:B,Table1!C:C)</f>
        <v>United Arab Emirates</v>
      </c>
      <c r="C5477" s="1">
        <f>_xlfn.XLOOKUP(A:A,Table1!B:B,Table1!E:E)</f>
        <v>45048</v>
      </c>
      <c r="D5477">
        <f>_xlfn.XLOOKUP(A:A,Table1!B:B,Table1!F:F)</f>
        <v>78</v>
      </c>
      <c r="E5477">
        <f>_xlfn.XLOOKUP(A:A,Table1!B:B,Table1!G:G)</f>
        <v>197</v>
      </c>
      <c r="F5477">
        <f>_xlfn.XLOOKUP(A:A,Table1!B:B,Table1!H:H)</f>
        <v>21</v>
      </c>
      <c r="G5477">
        <f>_xlfn.XLOOKUP(A:A,Table1!B:B,Table1!I:I)</f>
        <v>36</v>
      </c>
      <c r="H5477">
        <f>_xlfn.XLOOKUP(A:A,Table1!B:B,Table1!J:J)</f>
        <v>9</v>
      </c>
      <c r="I5477">
        <f>_xlfn.XLOOKUP(A:A,Table1!B:B,Table1!K:K)</f>
        <v>24</v>
      </c>
      <c r="J5477">
        <f>_xlfn.XLOOKUP(A:A,Table1!B:B,Table1!L:L)</f>
        <v>28</v>
      </c>
      <c r="K5477">
        <f>_xlfn.XLOOKUP(A:A,Table1!B:B,Table1!M:M)</f>
        <v>15</v>
      </c>
      <c r="L5477">
        <f>_xlfn.XLOOKUP(A:A,Table1!B:B,Table1!N:N)</f>
        <v>6</v>
      </c>
      <c r="M5477" t="str" cm="1">
        <f t="array" ref="M5477">_xlfn.IFS(
OR(B5477="India",B5477="Thailand",B5477="United Arab Emirates",B5477="Japan",B5477="South Korea",B5477="China"),"Asia",
OR(B5477="Russia",B5477="Germany",B5477="France",B5477="Spain",B5477="Turkey",B5477="United Kingdom"),"Europe",
OR(B5477="United States Of America",B5477="Canada",B5477="Mexico",B5477="Brazil"),"America",
OR(B5477="Egypt",B5477="South Africa"),"Africa",
B5477="Australia","Oceania",
TRUE,"Others"
)</f>
        <v>Asia</v>
      </c>
      <c r="N5477" t="str">
        <f t="shared" si="85"/>
        <v>High</v>
      </c>
    </row>
    <row r="5478" spans="1:14" x14ac:dyDescent="0.3">
      <c r="A5478" t="s">
        <v>107</v>
      </c>
      <c r="B5478" t="str">
        <f>_xlfn.XLOOKUP(A:A,Table1!B:B,Table1!C:C)</f>
        <v>Canada</v>
      </c>
      <c r="C5478" s="1">
        <f>_xlfn.XLOOKUP(A:A,Table1!B:B,Table1!E:E)</f>
        <v>45066</v>
      </c>
      <c r="D5478">
        <f>_xlfn.XLOOKUP(A:A,Table1!B:B,Table1!F:F)</f>
        <v>16</v>
      </c>
      <c r="E5478">
        <f>_xlfn.XLOOKUP(A:A,Table1!B:B,Table1!G:G)</f>
        <v>118</v>
      </c>
      <c r="F5478">
        <f>_xlfn.XLOOKUP(A:A,Table1!B:B,Table1!H:H)</f>
        <v>44</v>
      </c>
      <c r="G5478">
        <f>_xlfn.XLOOKUP(A:A,Table1!B:B,Table1!I:I)</f>
        <v>27</v>
      </c>
      <c r="H5478">
        <f>_xlfn.XLOOKUP(A:A,Table1!B:B,Table1!J:J)</f>
        <v>9</v>
      </c>
      <c r="I5478">
        <f>_xlfn.XLOOKUP(A:A,Table1!B:B,Table1!K:K)</f>
        <v>26</v>
      </c>
      <c r="J5478">
        <f>_xlfn.XLOOKUP(A:A,Table1!B:B,Table1!L:L)</f>
        <v>8</v>
      </c>
      <c r="K5478">
        <f>_xlfn.XLOOKUP(A:A,Table1!B:B,Table1!M:M)</f>
        <v>36</v>
      </c>
      <c r="L5478">
        <f>_xlfn.XLOOKUP(A:A,Table1!B:B,Table1!N:N)</f>
        <v>18</v>
      </c>
      <c r="M5478" t="str" cm="1">
        <f t="array" ref="M5478">_xlfn.IFS(
OR(B5478="India",B5478="Thailand",B5478="United Arab Emirates",B5478="Japan",B5478="South Korea",B5478="China"),"Asia",
OR(B5478="Russia",B5478="Germany",B5478="France",B5478="Spain",B5478="Turkey",B5478="United Kingdom"),"Europe",
OR(B5478="United States Of America",B5478="Canada",B5478="Mexico",B5478="Brazil"),"America",
OR(B5478="Egypt",B5478="South Africa"),"Africa",
B5478="Australia","Oceania",
TRUE,"Others"
)</f>
        <v>America</v>
      </c>
      <c r="N5478" t="str">
        <f t="shared" si="85"/>
        <v>Low</v>
      </c>
    </row>
    <row r="5479" spans="1:14" x14ac:dyDescent="0.3">
      <c r="A5479" t="s">
        <v>16</v>
      </c>
      <c r="B5479" t="str">
        <f>_xlfn.XLOOKUP(A:A,Table1!B:B,Table1!C:C)</f>
        <v>Germany</v>
      </c>
      <c r="C5479" s="1">
        <f>_xlfn.XLOOKUP(A:A,Table1!B:B,Table1!E:E)</f>
        <v>45226</v>
      </c>
      <c r="D5479">
        <f>_xlfn.XLOOKUP(A:A,Table1!B:B,Table1!F:F)</f>
        <v>52</v>
      </c>
      <c r="E5479">
        <f>_xlfn.XLOOKUP(A:A,Table1!B:B,Table1!G:G)</f>
        <v>182</v>
      </c>
      <c r="F5479">
        <f>_xlfn.XLOOKUP(A:A,Table1!B:B,Table1!H:H)</f>
        <v>45</v>
      </c>
      <c r="G5479">
        <f>_xlfn.XLOOKUP(A:A,Table1!B:B,Table1!I:I)</f>
        <v>30</v>
      </c>
      <c r="H5479">
        <f>_xlfn.XLOOKUP(A:A,Table1!B:B,Table1!J:J)</f>
        <v>1</v>
      </c>
      <c r="I5479">
        <f>_xlfn.XLOOKUP(A:A,Table1!B:B,Table1!K:K)</f>
        <v>156</v>
      </c>
      <c r="J5479">
        <f>_xlfn.XLOOKUP(A:A,Table1!B:B,Table1!L:L)</f>
        <v>-4</v>
      </c>
      <c r="K5479">
        <f>_xlfn.XLOOKUP(A:A,Table1!B:B,Table1!M:M)</f>
        <v>97</v>
      </c>
      <c r="L5479">
        <f>_xlfn.XLOOKUP(A:A,Table1!B:B,Table1!N:N)</f>
        <v>2</v>
      </c>
      <c r="M5479" t="str" cm="1">
        <f t="array" ref="M5479">_xlfn.IFS(
OR(B5479="India",B5479="Thailand",B5479="United Arab Emirates",B5479="Japan",B5479="South Korea",B5479="China"),"Asia",
OR(B5479="Russia",B5479="Germany",B5479="France",B5479="Spain",B5479="Turkey",B5479="United Kingdom"),"Europe",
OR(B5479="United States Of America",B5479="Canada",B5479="Mexico",B5479="Brazil"),"America",
OR(B5479="Egypt",B5479="South Africa"),"Africa",
B5479="Australia","Oceania",
TRUE,"Others"
)</f>
        <v>Europe</v>
      </c>
      <c r="N5479" t="str">
        <f t="shared" si="85"/>
        <v>Low</v>
      </c>
    </row>
    <row r="5480" spans="1:14" x14ac:dyDescent="0.3">
      <c r="A5480" t="s">
        <v>113</v>
      </c>
      <c r="B5480" t="str">
        <f>_xlfn.XLOOKUP(A:A,Table1!B:B,Table1!C:C)</f>
        <v>India</v>
      </c>
      <c r="C5480" s="1">
        <f>_xlfn.XLOOKUP(A:A,Table1!B:B,Table1!E:E)</f>
        <v>45111</v>
      </c>
      <c r="D5480">
        <f>_xlfn.XLOOKUP(A:A,Table1!B:B,Table1!F:F)</f>
        <v>22</v>
      </c>
      <c r="E5480">
        <f>_xlfn.XLOOKUP(A:A,Table1!B:B,Table1!G:G)</f>
        <v>142</v>
      </c>
      <c r="F5480">
        <f>_xlfn.XLOOKUP(A:A,Table1!B:B,Table1!H:H)</f>
        <v>30</v>
      </c>
      <c r="G5480">
        <f>_xlfn.XLOOKUP(A:A,Table1!B:B,Table1!I:I)</f>
        <v>12</v>
      </c>
      <c r="H5480">
        <f>_xlfn.XLOOKUP(A:A,Table1!B:B,Table1!J:J)</f>
        <v>2</v>
      </c>
      <c r="I5480">
        <f>_xlfn.XLOOKUP(A:A,Table1!B:B,Table1!K:K)</f>
        <v>172</v>
      </c>
      <c r="J5480">
        <f>_xlfn.XLOOKUP(A:A,Table1!B:B,Table1!L:L)</f>
        <v>18</v>
      </c>
      <c r="K5480">
        <f>_xlfn.XLOOKUP(A:A,Table1!B:B,Table1!M:M)</f>
        <v>91</v>
      </c>
      <c r="L5480">
        <f>_xlfn.XLOOKUP(A:A,Table1!B:B,Table1!N:N)</f>
        <v>19</v>
      </c>
      <c r="M5480" t="str" cm="1">
        <f t="array" ref="M5480">_xlfn.IFS(
OR(B5480="India",B5480="Thailand",B5480="United Arab Emirates",B5480="Japan",B5480="South Korea",B5480="China"),"Asia",
OR(B5480="Russia",B5480="Germany",B5480="France",B5480="Spain",B5480="Turkey",B5480="United Kingdom"),"Europe",
OR(B5480="United States Of America",B5480="Canada",B5480="Mexico",B5480="Brazil"),"America",
OR(B5480="Egypt",B5480="South Africa"),"Africa",
B5480="Australia","Oceania",
TRUE,"Others"
)</f>
        <v>Asia</v>
      </c>
      <c r="N5480" t="str">
        <f t="shared" si="85"/>
        <v>Moderate</v>
      </c>
    </row>
    <row r="5481" spans="1:14" x14ac:dyDescent="0.3">
      <c r="A5481" t="s">
        <v>93</v>
      </c>
      <c r="B5481" t="str">
        <f>_xlfn.XLOOKUP(A:A,Table1!B:B,Table1!C:C)</f>
        <v>Egypt</v>
      </c>
      <c r="C5481" s="1">
        <f>_xlfn.XLOOKUP(A:A,Table1!B:B,Table1!E:E)</f>
        <v>45104</v>
      </c>
      <c r="D5481">
        <f>_xlfn.XLOOKUP(A:A,Table1!B:B,Table1!F:F)</f>
        <v>129</v>
      </c>
      <c r="E5481">
        <f>_xlfn.XLOOKUP(A:A,Table1!B:B,Table1!G:G)</f>
        <v>82</v>
      </c>
      <c r="F5481">
        <f>_xlfn.XLOOKUP(A:A,Table1!B:B,Table1!H:H)</f>
        <v>77</v>
      </c>
      <c r="G5481">
        <f>_xlfn.XLOOKUP(A:A,Table1!B:B,Table1!I:I)</f>
        <v>33</v>
      </c>
      <c r="H5481">
        <f>_xlfn.XLOOKUP(A:A,Table1!B:B,Table1!J:J)</f>
        <v>8</v>
      </c>
      <c r="I5481">
        <f>_xlfn.XLOOKUP(A:A,Table1!B:B,Table1!K:K)</f>
        <v>15</v>
      </c>
      <c r="J5481">
        <f>_xlfn.XLOOKUP(A:A,Table1!B:B,Table1!L:L)</f>
        <v>-9</v>
      </c>
      <c r="K5481">
        <f>_xlfn.XLOOKUP(A:A,Table1!B:B,Table1!M:M)</f>
        <v>38</v>
      </c>
      <c r="L5481">
        <f>_xlfn.XLOOKUP(A:A,Table1!B:B,Table1!N:N)</f>
        <v>8</v>
      </c>
      <c r="M5481" t="str" cm="1">
        <f t="array" ref="M5481">_xlfn.IFS(
OR(B5481="India",B5481="Thailand",B5481="United Arab Emirates",B5481="Japan",B5481="South Korea",B5481="China"),"Asia",
OR(B5481="Russia",B5481="Germany",B5481="France",B5481="Spain",B5481="Turkey",B5481="United Kingdom"),"Europe",
OR(B5481="United States Of America",B5481="Canada",B5481="Mexico",B5481="Brazil"),"America",
OR(B5481="Egypt",B5481="South Africa"),"Africa",
B5481="Australia","Oceania",
TRUE,"Others"
)</f>
        <v>Africa</v>
      </c>
      <c r="N5481" t="str">
        <f t="shared" si="85"/>
        <v>Low</v>
      </c>
    </row>
    <row r="5482" spans="1:14" x14ac:dyDescent="0.3">
      <c r="A5482" t="s">
        <v>104</v>
      </c>
      <c r="B5482" t="str">
        <f>_xlfn.XLOOKUP(A:A,Table1!B:B,Table1!C:C)</f>
        <v>Turkey</v>
      </c>
      <c r="C5482" s="1">
        <f>_xlfn.XLOOKUP(A:A,Table1!B:B,Table1!E:E)</f>
        <v>45249</v>
      </c>
      <c r="D5482">
        <f>_xlfn.XLOOKUP(A:A,Table1!B:B,Table1!F:F)</f>
        <v>71</v>
      </c>
      <c r="E5482">
        <f>_xlfn.XLOOKUP(A:A,Table1!B:B,Table1!G:G)</f>
        <v>102</v>
      </c>
      <c r="F5482">
        <f>_xlfn.XLOOKUP(A:A,Table1!B:B,Table1!H:H)</f>
        <v>23</v>
      </c>
      <c r="G5482">
        <f>_xlfn.XLOOKUP(A:A,Table1!B:B,Table1!I:I)</f>
        <v>32</v>
      </c>
      <c r="H5482">
        <f>_xlfn.XLOOKUP(A:A,Table1!B:B,Table1!J:J)</f>
        <v>7</v>
      </c>
      <c r="I5482">
        <f>_xlfn.XLOOKUP(A:A,Table1!B:B,Table1!K:K)</f>
        <v>42</v>
      </c>
      <c r="J5482">
        <f>_xlfn.XLOOKUP(A:A,Table1!B:B,Table1!L:L)</f>
        <v>29</v>
      </c>
      <c r="K5482">
        <f>_xlfn.XLOOKUP(A:A,Table1!B:B,Table1!M:M)</f>
        <v>94</v>
      </c>
      <c r="L5482">
        <f>_xlfn.XLOOKUP(A:A,Table1!B:B,Table1!N:N)</f>
        <v>15</v>
      </c>
      <c r="M5482" t="str" cm="1">
        <f t="array" ref="M5482">_xlfn.IFS(
OR(B5482="India",B5482="Thailand",B5482="United Arab Emirates",B5482="Japan",B5482="South Korea",B5482="China"),"Asia",
OR(B5482="Russia",B5482="Germany",B5482="France",B5482="Spain",B5482="Turkey",B5482="United Kingdom"),"Europe",
OR(B5482="United States Of America",B5482="Canada",B5482="Mexico",B5482="Brazil"),"America",
OR(B5482="Egypt",B5482="South Africa"),"Africa",
B5482="Australia","Oceania",
TRUE,"Others"
)</f>
        <v>Europe</v>
      </c>
      <c r="N5482" t="str">
        <f t="shared" si="85"/>
        <v>High</v>
      </c>
    </row>
    <row r="5483" spans="1:14" x14ac:dyDescent="0.3">
      <c r="A5483" t="s">
        <v>42</v>
      </c>
      <c r="B5483" t="str">
        <f>_xlfn.XLOOKUP(A:A,Table1!B:B,Table1!C:C)</f>
        <v>Thailand</v>
      </c>
      <c r="C5483" s="1">
        <f>_xlfn.XLOOKUP(A:A,Table1!B:B,Table1!E:E)</f>
        <v>45173</v>
      </c>
      <c r="D5483">
        <f>_xlfn.XLOOKUP(A:A,Table1!B:B,Table1!F:F)</f>
        <v>107</v>
      </c>
      <c r="E5483">
        <f>_xlfn.XLOOKUP(A:A,Table1!B:B,Table1!G:G)</f>
        <v>73</v>
      </c>
      <c r="F5483">
        <f>_xlfn.XLOOKUP(A:A,Table1!B:B,Table1!H:H)</f>
        <v>77</v>
      </c>
      <c r="G5483">
        <f>_xlfn.XLOOKUP(A:A,Table1!B:B,Table1!I:I)</f>
        <v>3</v>
      </c>
      <c r="H5483">
        <f>_xlfn.XLOOKUP(A:A,Table1!B:B,Table1!J:J)</f>
        <v>5</v>
      </c>
      <c r="I5483">
        <f>_xlfn.XLOOKUP(A:A,Table1!B:B,Table1!K:K)</f>
        <v>98</v>
      </c>
      <c r="J5483">
        <f>_xlfn.XLOOKUP(A:A,Table1!B:B,Table1!L:L)</f>
        <v>10</v>
      </c>
      <c r="K5483">
        <f>_xlfn.XLOOKUP(A:A,Table1!B:B,Table1!M:M)</f>
        <v>61</v>
      </c>
      <c r="L5483">
        <f>_xlfn.XLOOKUP(A:A,Table1!B:B,Table1!N:N)</f>
        <v>5</v>
      </c>
      <c r="M5483" t="str" cm="1">
        <f t="array" ref="M5483">_xlfn.IFS(
OR(B5483="India",B5483="Thailand",B5483="United Arab Emirates",B5483="Japan",B5483="South Korea",B5483="China"),"Asia",
OR(B5483="Russia",B5483="Germany",B5483="France",B5483="Spain",B5483="Turkey",B5483="United Kingdom"),"Europe",
OR(B5483="United States Of America",B5483="Canada",B5483="Mexico",B5483="Brazil"),"America",
OR(B5483="Egypt",B5483="South Africa"),"Africa",
B5483="Australia","Oceania",
TRUE,"Others"
)</f>
        <v>Asia</v>
      </c>
      <c r="N5483" t="str">
        <f t="shared" si="85"/>
        <v>Low</v>
      </c>
    </row>
    <row r="5484" spans="1:14" x14ac:dyDescent="0.3">
      <c r="A5484" t="s">
        <v>51</v>
      </c>
      <c r="B5484" t="str">
        <f>_xlfn.XLOOKUP(A:A,Table1!B:B,Table1!C:C)</f>
        <v>Russia</v>
      </c>
      <c r="C5484" s="1">
        <f>_xlfn.XLOOKUP(A:A,Table1!B:B,Table1!E:E)</f>
        <v>45149</v>
      </c>
      <c r="D5484">
        <f>_xlfn.XLOOKUP(A:A,Table1!B:B,Table1!F:F)</f>
        <v>50</v>
      </c>
      <c r="E5484">
        <f>_xlfn.XLOOKUP(A:A,Table1!B:B,Table1!G:G)</f>
        <v>164</v>
      </c>
      <c r="F5484">
        <f>_xlfn.XLOOKUP(A:A,Table1!B:B,Table1!H:H)</f>
        <v>15</v>
      </c>
      <c r="G5484">
        <f>_xlfn.XLOOKUP(A:A,Table1!B:B,Table1!I:I)</f>
        <v>11</v>
      </c>
      <c r="H5484">
        <f>_xlfn.XLOOKUP(A:A,Table1!B:B,Table1!J:J)</f>
        <v>7</v>
      </c>
      <c r="I5484">
        <f>_xlfn.XLOOKUP(A:A,Table1!B:B,Table1!K:K)</f>
        <v>120</v>
      </c>
      <c r="J5484">
        <f>_xlfn.XLOOKUP(A:A,Table1!B:B,Table1!L:L)</f>
        <v>1</v>
      </c>
      <c r="K5484">
        <f>_xlfn.XLOOKUP(A:A,Table1!B:B,Table1!M:M)</f>
        <v>90</v>
      </c>
      <c r="L5484">
        <f>_xlfn.XLOOKUP(A:A,Table1!B:B,Table1!N:N)</f>
        <v>7</v>
      </c>
      <c r="M5484" t="str" cm="1">
        <f t="array" ref="M5484">_xlfn.IFS(
OR(B5484="India",B5484="Thailand",B5484="United Arab Emirates",B5484="Japan",B5484="South Korea",B5484="China"),"Asia",
OR(B5484="Russia",B5484="Germany",B5484="France",B5484="Spain",B5484="Turkey",B5484="United Kingdom"),"Europe",
OR(B5484="United States Of America",B5484="Canada",B5484="Mexico",B5484="Brazil"),"America",
OR(B5484="Egypt",B5484="South Africa"),"Africa",
B5484="Australia","Oceania",
TRUE,"Others"
)</f>
        <v>Europe</v>
      </c>
      <c r="N5484" t="str">
        <f t="shared" si="85"/>
        <v>Low</v>
      </c>
    </row>
    <row r="5485" spans="1:14" x14ac:dyDescent="0.3">
      <c r="A5485" t="s">
        <v>28</v>
      </c>
      <c r="B5485" t="str">
        <f>_xlfn.XLOOKUP(A:A,Table1!B:B,Table1!C:C)</f>
        <v>United States Of America</v>
      </c>
      <c r="C5485" s="1">
        <f>_xlfn.XLOOKUP(A:A,Table1!B:B,Table1!E:E)</f>
        <v>44954</v>
      </c>
      <c r="D5485">
        <f>_xlfn.XLOOKUP(A:A,Table1!B:B,Table1!F:F)</f>
        <v>37</v>
      </c>
      <c r="E5485">
        <f>_xlfn.XLOOKUP(A:A,Table1!B:B,Table1!G:G)</f>
        <v>138</v>
      </c>
      <c r="F5485">
        <f>_xlfn.XLOOKUP(A:A,Table1!B:B,Table1!H:H)</f>
        <v>71</v>
      </c>
      <c r="G5485">
        <f>_xlfn.XLOOKUP(A:A,Table1!B:B,Table1!I:I)</f>
        <v>1</v>
      </c>
      <c r="H5485">
        <f>_xlfn.XLOOKUP(A:A,Table1!B:B,Table1!J:J)</f>
        <v>3</v>
      </c>
      <c r="I5485">
        <f>_xlfn.XLOOKUP(A:A,Table1!B:B,Table1!K:K)</f>
        <v>55</v>
      </c>
      <c r="J5485">
        <f>_xlfn.XLOOKUP(A:A,Table1!B:B,Table1!L:L)</f>
        <v>31</v>
      </c>
      <c r="K5485">
        <f>_xlfn.XLOOKUP(A:A,Table1!B:B,Table1!M:M)</f>
        <v>76</v>
      </c>
      <c r="L5485">
        <f>_xlfn.XLOOKUP(A:A,Table1!B:B,Table1!N:N)</f>
        <v>1</v>
      </c>
      <c r="M5485" t="str" cm="1">
        <f t="array" ref="M5485">_xlfn.IFS(
OR(B5485="India",B5485="Thailand",B5485="United Arab Emirates",B5485="Japan",B5485="South Korea",B5485="China"),"Asia",
OR(B5485="Russia",B5485="Germany",B5485="France",B5485="Spain",B5485="Turkey",B5485="United Kingdom"),"Europe",
OR(B5485="United States Of America",B5485="Canada",B5485="Mexico",B5485="Brazil"),"America",
OR(B5485="Egypt",B5485="South Africa"),"Africa",
B5485="Australia","Oceania",
TRUE,"Others"
)</f>
        <v>America</v>
      </c>
      <c r="N5485" t="str">
        <f t="shared" si="85"/>
        <v>High</v>
      </c>
    </row>
    <row r="5486" spans="1:14" x14ac:dyDescent="0.3">
      <c r="A5486" t="s">
        <v>98</v>
      </c>
      <c r="B5486" t="str">
        <f>_xlfn.XLOOKUP(A:A,Table1!B:B,Table1!C:C)</f>
        <v>Thailand</v>
      </c>
      <c r="C5486" s="1">
        <f>_xlfn.XLOOKUP(A:A,Table1!B:B,Table1!E:E)</f>
        <v>45276</v>
      </c>
      <c r="D5486">
        <f>_xlfn.XLOOKUP(A:A,Table1!B:B,Table1!F:F)</f>
        <v>15</v>
      </c>
      <c r="E5486">
        <f>_xlfn.XLOOKUP(A:A,Table1!B:B,Table1!G:G)</f>
        <v>63</v>
      </c>
      <c r="F5486">
        <f>_xlfn.XLOOKUP(A:A,Table1!B:B,Table1!H:H)</f>
        <v>85</v>
      </c>
      <c r="G5486">
        <f>_xlfn.XLOOKUP(A:A,Table1!B:B,Table1!I:I)</f>
        <v>45</v>
      </c>
      <c r="H5486">
        <f>_xlfn.XLOOKUP(A:A,Table1!B:B,Table1!J:J)</f>
        <v>9</v>
      </c>
      <c r="I5486">
        <f>_xlfn.XLOOKUP(A:A,Table1!B:B,Table1!K:K)</f>
        <v>100</v>
      </c>
      <c r="J5486">
        <f>_xlfn.XLOOKUP(A:A,Table1!B:B,Table1!L:L)</f>
        <v>27</v>
      </c>
      <c r="K5486">
        <f>_xlfn.XLOOKUP(A:A,Table1!B:B,Table1!M:M)</f>
        <v>58</v>
      </c>
      <c r="L5486">
        <f>_xlfn.XLOOKUP(A:A,Table1!B:B,Table1!N:N)</f>
        <v>16</v>
      </c>
      <c r="M5486" t="str" cm="1">
        <f t="array" ref="M5486">_xlfn.IFS(
OR(B5486="India",B5486="Thailand",B5486="United Arab Emirates",B5486="Japan",B5486="South Korea",B5486="China"),"Asia",
OR(B5486="Russia",B5486="Germany",B5486="France",B5486="Spain",B5486="Turkey",B5486="United Kingdom"),"Europe",
OR(B5486="United States Of America",B5486="Canada",B5486="Mexico",B5486="Brazil"),"America",
OR(B5486="Egypt",B5486="South Africa"),"Africa",
B5486="Australia","Oceania",
TRUE,"Others"
)</f>
        <v>Asia</v>
      </c>
      <c r="N5486" t="str">
        <f t="shared" si="85"/>
        <v>High</v>
      </c>
    </row>
    <row r="5487" spans="1:14" x14ac:dyDescent="0.3">
      <c r="A5487" t="s">
        <v>345</v>
      </c>
      <c r="B5487" t="str">
        <f>_xlfn.XLOOKUP(A:A,Table1!B:B,Table1!C:C)</f>
        <v>Brazil</v>
      </c>
      <c r="C5487" s="1">
        <f>_xlfn.XLOOKUP(A:A,Table1!B:B,Table1!E:E)</f>
        <v>44944</v>
      </c>
      <c r="D5487">
        <f>_xlfn.XLOOKUP(A:A,Table1!B:B,Table1!F:F)</f>
        <v>136</v>
      </c>
      <c r="E5487">
        <f>_xlfn.XLOOKUP(A:A,Table1!B:B,Table1!G:G)</f>
        <v>179</v>
      </c>
      <c r="F5487">
        <f>_xlfn.XLOOKUP(A:A,Table1!B:B,Table1!H:H)</f>
        <v>30</v>
      </c>
      <c r="G5487">
        <f>_xlfn.XLOOKUP(A:A,Table1!B:B,Table1!I:I)</f>
        <v>3</v>
      </c>
      <c r="H5487">
        <f>_xlfn.XLOOKUP(A:A,Table1!B:B,Table1!J:J)</f>
        <v>8</v>
      </c>
      <c r="I5487">
        <f>_xlfn.XLOOKUP(A:A,Table1!B:B,Table1!K:K)</f>
        <v>120</v>
      </c>
      <c r="J5487">
        <f>_xlfn.XLOOKUP(A:A,Table1!B:B,Table1!L:L)</f>
        <v>32</v>
      </c>
      <c r="K5487">
        <f>_xlfn.XLOOKUP(A:A,Table1!B:B,Table1!M:M)</f>
        <v>97</v>
      </c>
      <c r="L5487">
        <f>_xlfn.XLOOKUP(A:A,Table1!B:B,Table1!N:N)</f>
        <v>18</v>
      </c>
      <c r="M5487" t="str" cm="1">
        <f t="array" ref="M5487">_xlfn.IFS(
OR(B5487="India",B5487="Thailand",B5487="United Arab Emirates",B5487="Japan",B5487="South Korea",B5487="China"),"Asia",
OR(B5487="Russia",B5487="Germany",B5487="France",B5487="Spain",B5487="Turkey",B5487="United Kingdom"),"Europe",
OR(B5487="United States Of America",B5487="Canada",B5487="Mexico",B5487="Brazil"),"America",
OR(B5487="Egypt",B5487="South Africa"),"Africa",
B5487="Australia","Oceania",
TRUE,"Others"
)</f>
        <v>America</v>
      </c>
      <c r="N5487" t="str">
        <f t="shared" si="85"/>
        <v>High</v>
      </c>
    </row>
    <row r="5488" spans="1:14" x14ac:dyDescent="0.3">
      <c r="A5488" t="s">
        <v>345</v>
      </c>
      <c r="B5488" t="str">
        <f>_xlfn.XLOOKUP(A:A,Table1!B:B,Table1!C:C)</f>
        <v>Brazil</v>
      </c>
      <c r="C5488" s="1">
        <f>_xlfn.XLOOKUP(A:A,Table1!B:B,Table1!E:E)</f>
        <v>44944</v>
      </c>
      <c r="D5488">
        <f>_xlfn.XLOOKUP(A:A,Table1!B:B,Table1!F:F)</f>
        <v>136</v>
      </c>
      <c r="E5488">
        <f>_xlfn.XLOOKUP(A:A,Table1!B:B,Table1!G:G)</f>
        <v>179</v>
      </c>
      <c r="F5488">
        <f>_xlfn.XLOOKUP(A:A,Table1!B:B,Table1!H:H)</f>
        <v>30</v>
      </c>
      <c r="G5488">
        <f>_xlfn.XLOOKUP(A:A,Table1!B:B,Table1!I:I)</f>
        <v>3</v>
      </c>
      <c r="H5488">
        <f>_xlfn.XLOOKUP(A:A,Table1!B:B,Table1!J:J)</f>
        <v>8</v>
      </c>
      <c r="I5488">
        <f>_xlfn.XLOOKUP(A:A,Table1!B:B,Table1!K:K)</f>
        <v>120</v>
      </c>
      <c r="J5488">
        <f>_xlfn.XLOOKUP(A:A,Table1!B:B,Table1!L:L)</f>
        <v>32</v>
      </c>
      <c r="K5488">
        <f>_xlfn.XLOOKUP(A:A,Table1!B:B,Table1!M:M)</f>
        <v>97</v>
      </c>
      <c r="L5488">
        <f>_xlfn.XLOOKUP(A:A,Table1!B:B,Table1!N:N)</f>
        <v>18</v>
      </c>
      <c r="M5488" t="str" cm="1">
        <f t="array" ref="M5488">_xlfn.IFS(
OR(B5488="India",B5488="Thailand",B5488="United Arab Emirates",B5488="Japan",B5488="South Korea",B5488="China"),"Asia",
OR(B5488="Russia",B5488="Germany",B5488="France",B5488="Spain",B5488="Turkey",B5488="United Kingdom"),"Europe",
OR(B5488="United States Of America",B5488="Canada",B5488="Mexico",B5488="Brazil"),"America",
OR(B5488="Egypt",B5488="South Africa"),"Africa",
B5488="Australia","Oceania",
TRUE,"Others"
)</f>
        <v>America</v>
      </c>
      <c r="N5488" t="str">
        <f t="shared" si="85"/>
        <v>High</v>
      </c>
    </row>
    <row r="5489" spans="1:14" x14ac:dyDescent="0.3">
      <c r="A5489" t="s">
        <v>22</v>
      </c>
      <c r="B5489" t="str">
        <f>_xlfn.XLOOKUP(A:A,Table1!B:B,Table1!C:C)</f>
        <v>India</v>
      </c>
      <c r="C5489" s="1">
        <f>_xlfn.XLOOKUP(A:A,Table1!B:B,Table1!E:E)</f>
        <v>45262</v>
      </c>
      <c r="D5489">
        <f>_xlfn.XLOOKUP(A:A,Table1!B:B,Table1!F:F)</f>
        <v>25</v>
      </c>
      <c r="E5489">
        <f>_xlfn.XLOOKUP(A:A,Table1!B:B,Table1!G:G)</f>
        <v>118</v>
      </c>
      <c r="F5489">
        <f>_xlfn.XLOOKUP(A:A,Table1!B:B,Table1!H:H)</f>
        <v>74</v>
      </c>
      <c r="G5489">
        <f>_xlfn.XLOOKUP(A:A,Table1!B:B,Table1!I:I)</f>
        <v>11</v>
      </c>
      <c r="H5489">
        <f>_xlfn.XLOOKUP(A:A,Table1!B:B,Table1!J:J)</f>
        <v>1</v>
      </c>
      <c r="I5489">
        <f>_xlfn.XLOOKUP(A:A,Table1!B:B,Table1!K:K)</f>
        <v>188</v>
      </c>
      <c r="J5489">
        <f>_xlfn.XLOOKUP(A:A,Table1!B:B,Table1!L:L)</f>
        <v>20</v>
      </c>
      <c r="K5489">
        <f>_xlfn.XLOOKUP(A:A,Table1!B:B,Table1!M:M)</f>
        <v>67</v>
      </c>
      <c r="L5489">
        <f>_xlfn.XLOOKUP(A:A,Table1!B:B,Table1!N:N)</f>
        <v>9</v>
      </c>
      <c r="M5489" t="str" cm="1">
        <f t="array" ref="M5489">_xlfn.IFS(
OR(B5489="India",B5489="Thailand",B5489="United Arab Emirates",B5489="Japan",B5489="South Korea",B5489="China"),"Asia",
OR(B5489="Russia",B5489="Germany",B5489="France",B5489="Spain",B5489="Turkey",B5489="United Kingdom"),"Europe",
OR(B5489="United States Of America",B5489="Canada",B5489="Mexico",B5489="Brazil"),"America",
OR(B5489="Egypt",B5489="South Africa"),"Africa",
B5489="Australia","Oceania",
TRUE,"Others"
)</f>
        <v>Asia</v>
      </c>
      <c r="N5489" t="str">
        <f t="shared" si="85"/>
        <v>Moderate</v>
      </c>
    </row>
    <row r="5490" spans="1:14" x14ac:dyDescent="0.3">
      <c r="A5490" t="s">
        <v>93</v>
      </c>
      <c r="B5490" t="str">
        <f>_xlfn.XLOOKUP(A:A,Table1!B:B,Table1!C:C)</f>
        <v>Egypt</v>
      </c>
      <c r="C5490" s="1">
        <f>_xlfn.XLOOKUP(A:A,Table1!B:B,Table1!E:E)</f>
        <v>45104</v>
      </c>
      <c r="D5490">
        <f>_xlfn.XLOOKUP(A:A,Table1!B:B,Table1!F:F)</f>
        <v>129</v>
      </c>
      <c r="E5490">
        <f>_xlfn.XLOOKUP(A:A,Table1!B:B,Table1!G:G)</f>
        <v>82</v>
      </c>
      <c r="F5490">
        <f>_xlfn.XLOOKUP(A:A,Table1!B:B,Table1!H:H)</f>
        <v>77</v>
      </c>
      <c r="G5490">
        <f>_xlfn.XLOOKUP(A:A,Table1!B:B,Table1!I:I)</f>
        <v>33</v>
      </c>
      <c r="H5490">
        <f>_xlfn.XLOOKUP(A:A,Table1!B:B,Table1!J:J)</f>
        <v>8</v>
      </c>
      <c r="I5490">
        <f>_xlfn.XLOOKUP(A:A,Table1!B:B,Table1!K:K)</f>
        <v>15</v>
      </c>
      <c r="J5490">
        <f>_xlfn.XLOOKUP(A:A,Table1!B:B,Table1!L:L)</f>
        <v>-9</v>
      </c>
      <c r="K5490">
        <f>_xlfn.XLOOKUP(A:A,Table1!B:B,Table1!M:M)</f>
        <v>38</v>
      </c>
      <c r="L5490">
        <f>_xlfn.XLOOKUP(A:A,Table1!B:B,Table1!N:N)</f>
        <v>8</v>
      </c>
      <c r="M5490" t="str" cm="1">
        <f t="array" ref="M5490">_xlfn.IFS(
OR(B5490="India",B5490="Thailand",B5490="United Arab Emirates",B5490="Japan",B5490="South Korea",B5490="China"),"Asia",
OR(B5490="Russia",B5490="Germany",B5490="France",B5490="Spain",B5490="Turkey",B5490="United Kingdom"),"Europe",
OR(B5490="United States Of America",B5490="Canada",B5490="Mexico",B5490="Brazil"),"America",
OR(B5490="Egypt",B5490="South Africa"),"Africa",
B5490="Australia","Oceania",
TRUE,"Others"
)</f>
        <v>Africa</v>
      </c>
      <c r="N5490" t="str">
        <f t="shared" si="85"/>
        <v>Low</v>
      </c>
    </row>
    <row r="5491" spans="1:14" x14ac:dyDescent="0.3">
      <c r="A5491" t="s">
        <v>109</v>
      </c>
      <c r="B5491" t="str">
        <f>_xlfn.XLOOKUP(A:A,Table1!B:B,Table1!C:C)</f>
        <v>United Arab Emirates</v>
      </c>
      <c r="C5491" s="1">
        <f>_xlfn.XLOOKUP(A:A,Table1!B:B,Table1!E:E)</f>
        <v>45048</v>
      </c>
      <c r="D5491">
        <f>_xlfn.XLOOKUP(A:A,Table1!B:B,Table1!F:F)</f>
        <v>78</v>
      </c>
      <c r="E5491">
        <f>_xlfn.XLOOKUP(A:A,Table1!B:B,Table1!G:G)</f>
        <v>197</v>
      </c>
      <c r="F5491">
        <f>_xlfn.XLOOKUP(A:A,Table1!B:B,Table1!H:H)</f>
        <v>21</v>
      </c>
      <c r="G5491">
        <f>_xlfn.XLOOKUP(A:A,Table1!B:B,Table1!I:I)</f>
        <v>36</v>
      </c>
      <c r="H5491">
        <f>_xlfn.XLOOKUP(A:A,Table1!B:B,Table1!J:J)</f>
        <v>9</v>
      </c>
      <c r="I5491">
        <f>_xlfn.XLOOKUP(A:A,Table1!B:B,Table1!K:K)</f>
        <v>24</v>
      </c>
      <c r="J5491">
        <f>_xlfn.XLOOKUP(A:A,Table1!B:B,Table1!L:L)</f>
        <v>28</v>
      </c>
      <c r="K5491">
        <f>_xlfn.XLOOKUP(A:A,Table1!B:B,Table1!M:M)</f>
        <v>15</v>
      </c>
      <c r="L5491">
        <f>_xlfn.XLOOKUP(A:A,Table1!B:B,Table1!N:N)</f>
        <v>6</v>
      </c>
      <c r="M5491" t="str" cm="1">
        <f t="array" ref="M5491">_xlfn.IFS(
OR(B5491="India",B5491="Thailand",B5491="United Arab Emirates",B5491="Japan",B5491="South Korea",B5491="China"),"Asia",
OR(B5491="Russia",B5491="Germany",B5491="France",B5491="Spain",B5491="Turkey",B5491="United Kingdom"),"Europe",
OR(B5491="United States Of America",B5491="Canada",B5491="Mexico",B5491="Brazil"),"America",
OR(B5491="Egypt",B5491="South Africa"),"Africa",
B5491="Australia","Oceania",
TRUE,"Others"
)</f>
        <v>Asia</v>
      </c>
      <c r="N5491" t="str">
        <f t="shared" si="85"/>
        <v>High</v>
      </c>
    </row>
    <row r="5492" spans="1:14" x14ac:dyDescent="0.3">
      <c r="A5492" t="s">
        <v>346</v>
      </c>
      <c r="B5492" t="str">
        <f>_xlfn.XLOOKUP(A:A,Table1!B:B,Table1!C:C)</f>
        <v>Brazil</v>
      </c>
      <c r="C5492" s="1">
        <f>_xlfn.XLOOKUP(A:A,Table1!B:B,Table1!E:E)</f>
        <v>45237</v>
      </c>
      <c r="D5492">
        <f>_xlfn.XLOOKUP(A:A,Table1!B:B,Table1!F:F)</f>
        <v>114</v>
      </c>
      <c r="E5492">
        <f>_xlfn.XLOOKUP(A:A,Table1!B:B,Table1!G:G)</f>
        <v>78</v>
      </c>
      <c r="F5492">
        <f>_xlfn.XLOOKUP(A:A,Table1!B:B,Table1!H:H)</f>
        <v>13</v>
      </c>
      <c r="G5492">
        <f>_xlfn.XLOOKUP(A:A,Table1!B:B,Table1!I:I)</f>
        <v>2</v>
      </c>
      <c r="H5492">
        <f>_xlfn.XLOOKUP(A:A,Table1!B:B,Table1!J:J)</f>
        <v>4</v>
      </c>
      <c r="I5492">
        <f>_xlfn.XLOOKUP(A:A,Table1!B:B,Table1!K:K)</f>
        <v>125</v>
      </c>
      <c r="J5492">
        <f>_xlfn.XLOOKUP(A:A,Table1!B:B,Table1!L:L)</f>
        <v>32</v>
      </c>
      <c r="K5492">
        <f>_xlfn.XLOOKUP(A:A,Table1!B:B,Table1!M:M)</f>
        <v>57</v>
      </c>
      <c r="L5492">
        <f>_xlfn.XLOOKUP(A:A,Table1!B:B,Table1!N:N)</f>
        <v>19</v>
      </c>
      <c r="M5492" t="str" cm="1">
        <f t="array" ref="M5492">_xlfn.IFS(
OR(B5492="India",B5492="Thailand",B5492="United Arab Emirates",B5492="Japan",B5492="South Korea",B5492="China"),"Asia",
OR(B5492="Russia",B5492="Germany",B5492="France",B5492="Spain",B5492="Turkey",B5492="United Kingdom"),"Europe",
OR(B5492="United States Of America",B5492="Canada",B5492="Mexico",B5492="Brazil"),"America",
OR(B5492="Egypt",B5492="South Africa"),"Africa",
B5492="Australia","Oceania",
TRUE,"Others"
)</f>
        <v>America</v>
      </c>
      <c r="N5492" t="str">
        <f t="shared" si="85"/>
        <v>High</v>
      </c>
    </row>
    <row r="5493" spans="1:14" x14ac:dyDescent="0.3">
      <c r="A5493" t="s">
        <v>20</v>
      </c>
      <c r="B5493" t="str">
        <f>_xlfn.XLOOKUP(A:A,Table1!B:B,Table1!C:C)</f>
        <v>United Arab Emirates</v>
      </c>
      <c r="C5493" s="1">
        <f>_xlfn.XLOOKUP(A:A,Table1!B:B,Table1!E:E)</f>
        <v>45130</v>
      </c>
      <c r="D5493">
        <f>_xlfn.XLOOKUP(A:A,Table1!B:B,Table1!F:F)</f>
        <v>120</v>
      </c>
      <c r="E5493">
        <f>_xlfn.XLOOKUP(A:A,Table1!B:B,Table1!G:G)</f>
        <v>49</v>
      </c>
      <c r="F5493">
        <f>_xlfn.XLOOKUP(A:A,Table1!B:B,Table1!H:H)</f>
        <v>99</v>
      </c>
      <c r="G5493">
        <f>_xlfn.XLOOKUP(A:A,Table1!B:B,Table1!I:I)</f>
        <v>6</v>
      </c>
      <c r="H5493">
        <f>_xlfn.XLOOKUP(A:A,Table1!B:B,Table1!J:J)</f>
        <v>7</v>
      </c>
      <c r="I5493">
        <f>_xlfn.XLOOKUP(A:A,Table1!B:B,Table1!K:K)</f>
        <v>134</v>
      </c>
      <c r="J5493">
        <f>_xlfn.XLOOKUP(A:A,Table1!B:B,Table1!L:L)</f>
        <v>13</v>
      </c>
      <c r="K5493">
        <f>_xlfn.XLOOKUP(A:A,Table1!B:B,Table1!M:M)</f>
        <v>32</v>
      </c>
      <c r="L5493">
        <f>_xlfn.XLOOKUP(A:A,Table1!B:B,Table1!N:N)</f>
        <v>5</v>
      </c>
      <c r="M5493" t="str" cm="1">
        <f t="array" ref="M5493">_xlfn.IFS(
OR(B5493="India",B5493="Thailand",B5493="United Arab Emirates",B5493="Japan",B5493="South Korea",B5493="China"),"Asia",
OR(B5493="Russia",B5493="Germany",B5493="France",B5493="Spain",B5493="Turkey",B5493="United Kingdom"),"Europe",
OR(B5493="United States Of America",B5493="Canada",B5493="Mexico",B5493="Brazil"),"America",
OR(B5493="Egypt",B5493="South Africa"),"Africa",
B5493="Australia","Oceania",
TRUE,"Others"
)</f>
        <v>Asia</v>
      </c>
      <c r="N5493" t="str">
        <f t="shared" si="85"/>
        <v>Low</v>
      </c>
    </row>
    <row r="5494" spans="1:14" x14ac:dyDescent="0.3">
      <c r="A5494" t="s">
        <v>51</v>
      </c>
      <c r="B5494" t="str">
        <f>_xlfn.XLOOKUP(A:A,Table1!B:B,Table1!C:C)</f>
        <v>Russia</v>
      </c>
      <c r="C5494" s="1">
        <f>_xlfn.XLOOKUP(A:A,Table1!B:B,Table1!E:E)</f>
        <v>45149</v>
      </c>
      <c r="D5494">
        <f>_xlfn.XLOOKUP(A:A,Table1!B:B,Table1!F:F)</f>
        <v>50</v>
      </c>
      <c r="E5494">
        <f>_xlfn.XLOOKUP(A:A,Table1!B:B,Table1!G:G)</f>
        <v>164</v>
      </c>
      <c r="F5494">
        <f>_xlfn.XLOOKUP(A:A,Table1!B:B,Table1!H:H)</f>
        <v>15</v>
      </c>
      <c r="G5494">
        <f>_xlfn.XLOOKUP(A:A,Table1!B:B,Table1!I:I)</f>
        <v>11</v>
      </c>
      <c r="H5494">
        <f>_xlfn.XLOOKUP(A:A,Table1!B:B,Table1!J:J)</f>
        <v>7</v>
      </c>
      <c r="I5494">
        <f>_xlfn.XLOOKUP(A:A,Table1!B:B,Table1!K:K)</f>
        <v>120</v>
      </c>
      <c r="J5494">
        <f>_xlfn.XLOOKUP(A:A,Table1!B:B,Table1!L:L)</f>
        <v>1</v>
      </c>
      <c r="K5494">
        <f>_xlfn.XLOOKUP(A:A,Table1!B:B,Table1!M:M)</f>
        <v>90</v>
      </c>
      <c r="L5494">
        <f>_xlfn.XLOOKUP(A:A,Table1!B:B,Table1!N:N)</f>
        <v>7</v>
      </c>
      <c r="M5494" t="str" cm="1">
        <f t="array" ref="M5494">_xlfn.IFS(
OR(B5494="India",B5494="Thailand",B5494="United Arab Emirates",B5494="Japan",B5494="South Korea",B5494="China"),"Asia",
OR(B5494="Russia",B5494="Germany",B5494="France",B5494="Spain",B5494="Turkey",B5494="United Kingdom"),"Europe",
OR(B5494="United States Of America",B5494="Canada",B5494="Mexico",B5494="Brazil"),"America",
OR(B5494="Egypt",B5494="South Africa"),"Africa",
B5494="Australia","Oceania",
TRUE,"Others"
)</f>
        <v>Europe</v>
      </c>
      <c r="N5494" t="str">
        <f t="shared" si="85"/>
        <v>Low</v>
      </c>
    </row>
    <row r="5495" spans="1:14" x14ac:dyDescent="0.3">
      <c r="A5495" t="s">
        <v>98</v>
      </c>
      <c r="B5495" t="str">
        <f>_xlfn.XLOOKUP(A:A,Table1!B:B,Table1!C:C)</f>
        <v>Thailand</v>
      </c>
      <c r="C5495" s="1">
        <f>_xlfn.XLOOKUP(A:A,Table1!B:B,Table1!E:E)</f>
        <v>45276</v>
      </c>
      <c r="D5495">
        <f>_xlfn.XLOOKUP(A:A,Table1!B:B,Table1!F:F)</f>
        <v>15</v>
      </c>
      <c r="E5495">
        <f>_xlfn.XLOOKUP(A:A,Table1!B:B,Table1!G:G)</f>
        <v>63</v>
      </c>
      <c r="F5495">
        <f>_xlfn.XLOOKUP(A:A,Table1!B:B,Table1!H:H)</f>
        <v>85</v>
      </c>
      <c r="G5495">
        <f>_xlfn.XLOOKUP(A:A,Table1!B:B,Table1!I:I)</f>
        <v>45</v>
      </c>
      <c r="H5495">
        <f>_xlfn.XLOOKUP(A:A,Table1!B:B,Table1!J:J)</f>
        <v>9</v>
      </c>
      <c r="I5495">
        <f>_xlfn.XLOOKUP(A:A,Table1!B:B,Table1!K:K)</f>
        <v>100</v>
      </c>
      <c r="J5495">
        <f>_xlfn.XLOOKUP(A:A,Table1!B:B,Table1!L:L)</f>
        <v>27</v>
      </c>
      <c r="K5495">
        <f>_xlfn.XLOOKUP(A:A,Table1!B:B,Table1!M:M)</f>
        <v>58</v>
      </c>
      <c r="L5495">
        <f>_xlfn.XLOOKUP(A:A,Table1!B:B,Table1!N:N)</f>
        <v>16</v>
      </c>
      <c r="M5495" t="str" cm="1">
        <f t="array" ref="M5495">_xlfn.IFS(
OR(B5495="India",B5495="Thailand",B5495="United Arab Emirates",B5495="Japan",B5495="South Korea",B5495="China"),"Asia",
OR(B5495="Russia",B5495="Germany",B5495="France",B5495="Spain",B5495="Turkey",B5495="United Kingdom"),"Europe",
OR(B5495="United States Of America",B5495="Canada",B5495="Mexico",B5495="Brazil"),"America",
OR(B5495="Egypt",B5495="South Africa"),"Africa",
B5495="Australia","Oceania",
TRUE,"Others"
)</f>
        <v>Asia</v>
      </c>
      <c r="N5495" t="str">
        <f t="shared" si="85"/>
        <v>High</v>
      </c>
    </row>
    <row r="5496" spans="1:14" x14ac:dyDescent="0.3">
      <c r="A5496" t="s">
        <v>14</v>
      </c>
      <c r="B5496" t="str">
        <f>_xlfn.XLOOKUP(A:A,Table1!B:B,Table1!C:C)</f>
        <v>Turkey</v>
      </c>
      <c r="C5496" s="1">
        <f>_xlfn.XLOOKUP(A:A,Table1!B:B,Table1!E:E)</f>
        <v>45038</v>
      </c>
      <c r="D5496">
        <f>_xlfn.XLOOKUP(A:A,Table1!B:B,Table1!F:F)</f>
        <v>94</v>
      </c>
      <c r="E5496">
        <f>_xlfn.XLOOKUP(A:A,Table1!B:B,Table1!G:G)</f>
        <v>34</v>
      </c>
      <c r="F5496">
        <f>_xlfn.XLOOKUP(A:A,Table1!B:B,Table1!H:H)</f>
        <v>79</v>
      </c>
      <c r="G5496">
        <f>_xlfn.XLOOKUP(A:A,Table1!B:B,Table1!I:I)</f>
        <v>45</v>
      </c>
      <c r="H5496">
        <f>_xlfn.XLOOKUP(A:A,Table1!B:B,Table1!J:J)</f>
        <v>5</v>
      </c>
      <c r="I5496">
        <f>_xlfn.XLOOKUP(A:A,Table1!B:B,Table1!K:K)</f>
        <v>184</v>
      </c>
      <c r="J5496">
        <f>_xlfn.XLOOKUP(A:A,Table1!B:B,Table1!L:L)</f>
        <v>11</v>
      </c>
      <c r="K5496">
        <f>_xlfn.XLOOKUP(A:A,Table1!B:B,Table1!M:M)</f>
        <v>30</v>
      </c>
      <c r="L5496">
        <f>_xlfn.XLOOKUP(A:A,Table1!B:B,Table1!N:N)</f>
        <v>14</v>
      </c>
      <c r="M5496" t="str" cm="1">
        <f t="array" ref="M5496">_xlfn.IFS(
OR(B5496="India",B5496="Thailand",B5496="United Arab Emirates",B5496="Japan",B5496="South Korea",B5496="China"),"Asia",
OR(B5496="Russia",B5496="Germany",B5496="France",B5496="Spain",B5496="Turkey",B5496="United Kingdom"),"Europe",
OR(B5496="United States Of America",B5496="Canada",B5496="Mexico",B5496="Brazil"),"America",
OR(B5496="Egypt",B5496="South Africa"),"Africa",
B5496="Australia","Oceania",
TRUE,"Others"
)</f>
        <v>Europe</v>
      </c>
      <c r="N5496" t="str">
        <f t="shared" si="85"/>
        <v>Low</v>
      </c>
    </row>
    <row r="5497" spans="1:14" x14ac:dyDescent="0.3">
      <c r="A5497" t="s">
        <v>345</v>
      </c>
      <c r="B5497" t="str">
        <f>_xlfn.XLOOKUP(A:A,Table1!B:B,Table1!C:C)</f>
        <v>Brazil</v>
      </c>
      <c r="C5497" s="1">
        <f>_xlfn.XLOOKUP(A:A,Table1!B:B,Table1!E:E)</f>
        <v>44944</v>
      </c>
      <c r="D5497">
        <f>_xlfn.XLOOKUP(A:A,Table1!B:B,Table1!F:F)</f>
        <v>136</v>
      </c>
      <c r="E5497">
        <f>_xlfn.XLOOKUP(A:A,Table1!B:B,Table1!G:G)</f>
        <v>179</v>
      </c>
      <c r="F5497">
        <f>_xlfn.XLOOKUP(A:A,Table1!B:B,Table1!H:H)</f>
        <v>30</v>
      </c>
      <c r="G5497">
        <f>_xlfn.XLOOKUP(A:A,Table1!B:B,Table1!I:I)</f>
        <v>3</v>
      </c>
      <c r="H5497">
        <f>_xlfn.XLOOKUP(A:A,Table1!B:B,Table1!J:J)</f>
        <v>8</v>
      </c>
      <c r="I5497">
        <f>_xlfn.XLOOKUP(A:A,Table1!B:B,Table1!K:K)</f>
        <v>120</v>
      </c>
      <c r="J5497">
        <f>_xlfn.XLOOKUP(A:A,Table1!B:B,Table1!L:L)</f>
        <v>32</v>
      </c>
      <c r="K5497">
        <f>_xlfn.XLOOKUP(A:A,Table1!B:B,Table1!M:M)</f>
        <v>97</v>
      </c>
      <c r="L5497">
        <f>_xlfn.XLOOKUP(A:A,Table1!B:B,Table1!N:N)</f>
        <v>18</v>
      </c>
      <c r="M5497" t="str" cm="1">
        <f t="array" ref="M5497">_xlfn.IFS(
OR(B5497="India",B5497="Thailand",B5497="United Arab Emirates",B5497="Japan",B5497="South Korea",B5497="China"),"Asia",
OR(B5497="Russia",B5497="Germany",B5497="France",B5497="Spain",B5497="Turkey",B5497="United Kingdom"),"Europe",
OR(B5497="United States Of America",B5497="Canada",B5497="Mexico",B5497="Brazil"),"America",
OR(B5497="Egypt",B5497="South Africa"),"Africa",
B5497="Australia","Oceania",
TRUE,"Others"
)</f>
        <v>America</v>
      </c>
      <c r="N5497" t="str">
        <f t="shared" si="85"/>
        <v>High</v>
      </c>
    </row>
    <row r="5498" spans="1:14" x14ac:dyDescent="0.3">
      <c r="A5498" t="s">
        <v>61</v>
      </c>
      <c r="B5498" t="str">
        <f>_xlfn.XLOOKUP(A:A,Table1!B:B,Table1!C:C)</f>
        <v>Egypt</v>
      </c>
      <c r="C5498" s="1">
        <f>_xlfn.XLOOKUP(A:A,Table1!B:B,Table1!E:E)</f>
        <v>45041</v>
      </c>
      <c r="D5498">
        <f>_xlfn.XLOOKUP(A:A,Table1!B:B,Table1!F:F)</f>
        <v>86</v>
      </c>
      <c r="E5498">
        <f>_xlfn.XLOOKUP(A:A,Table1!B:B,Table1!G:G)</f>
        <v>82</v>
      </c>
      <c r="F5498">
        <f>_xlfn.XLOOKUP(A:A,Table1!B:B,Table1!H:H)</f>
        <v>84</v>
      </c>
      <c r="G5498">
        <f>_xlfn.XLOOKUP(A:A,Table1!B:B,Table1!I:I)</f>
        <v>16</v>
      </c>
      <c r="H5498">
        <f>_xlfn.XLOOKUP(A:A,Table1!B:B,Table1!J:J)</f>
        <v>7</v>
      </c>
      <c r="I5498">
        <f>_xlfn.XLOOKUP(A:A,Table1!B:B,Table1!K:K)</f>
        <v>186</v>
      </c>
      <c r="J5498">
        <f>_xlfn.XLOOKUP(A:A,Table1!B:B,Table1!L:L)</f>
        <v>4</v>
      </c>
      <c r="K5498">
        <f>_xlfn.XLOOKUP(A:A,Table1!B:B,Table1!M:M)</f>
        <v>16</v>
      </c>
      <c r="L5498">
        <f>_xlfn.XLOOKUP(A:A,Table1!B:B,Table1!N:N)</f>
        <v>5</v>
      </c>
      <c r="M5498" t="str" cm="1">
        <f t="array" ref="M5498">_xlfn.IFS(
OR(B5498="India",B5498="Thailand",B5498="United Arab Emirates",B5498="Japan",B5498="South Korea",B5498="China"),"Asia",
OR(B5498="Russia",B5498="Germany",B5498="France",B5498="Spain",B5498="Turkey",B5498="United Kingdom"),"Europe",
OR(B5498="United States Of America",B5498="Canada",B5498="Mexico",B5498="Brazil"),"America",
OR(B5498="Egypt",B5498="South Africa"),"Africa",
B5498="Australia","Oceania",
TRUE,"Others"
)</f>
        <v>Africa</v>
      </c>
      <c r="N5498" t="str">
        <f t="shared" si="85"/>
        <v>Low</v>
      </c>
    </row>
    <row r="5499" spans="1:14" x14ac:dyDescent="0.3">
      <c r="A5499" t="s">
        <v>29</v>
      </c>
      <c r="B5499" t="str">
        <f>_xlfn.XLOOKUP(A:A,Table1!B:B,Table1!C:C)</f>
        <v>United Kingdom</v>
      </c>
      <c r="C5499" s="1">
        <f>_xlfn.XLOOKUP(A:A,Table1!B:B,Table1!E:E)</f>
        <v>45008</v>
      </c>
      <c r="D5499">
        <f>_xlfn.XLOOKUP(A:A,Table1!B:B,Table1!F:F)</f>
        <v>21</v>
      </c>
      <c r="E5499">
        <f>_xlfn.XLOOKUP(A:A,Table1!B:B,Table1!G:G)</f>
        <v>190</v>
      </c>
      <c r="F5499">
        <f>_xlfn.XLOOKUP(A:A,Table1!B:B,Table1!H:H)</f>
        <v>27</v>
      </c>
      <c r="G5499">
        <f>_xlfn.XLOOKUP(A:A,Table1!B:B,Table1!I:I)</f>
        <v>40</v>
      </c>
      <c r="H5499">
        <f>_xlfn.XLOOKUP(A:A,Table1!B:B,Table1!J:J)</f>
        <v>3</v>
      </c>
      <c r="I5499">
        <f>_xlfn.XLOOKUP(A:A,Table1!B:B,Table1!K:K)</f>
        <v>14</v>
      </c>
      <c r="J5499">
        <f>_xlfn.XLOOKUP(A:A,Table1!B:B,Table1!L:L)</f>
        <v>-9</v>
      </c>
      <c r="K5499">
        <f>_xlfn.XLOOKUP(A:A,Table1!B:B,Table1!M:M)</f>
        <v>45</v>
      </c>
      <c r="L5499">
        <f>_xlfn.XLOOKUP(A:A,Table1!B:B,Table1!N:N)</f>
        <v>2</v>
      </c>
      <c r="M5499" t="str" cm="1">
        <f t="array" ref="M5499">_xlfn.IFS(
OR(B5499="India",B5499="Thailand",B5499="United Arab Emirates",B5499="Japan",B5499="South Korea",B5499="China"),"Asia",
OR(B5499="Russia",B5499="Germany",B5499="France",B5499="Spain",B5499="Turkey",B5499="United Kingdom"),"Europe",
OR(B5499="United States Of America",B5499="Canada",B5499="Mexico",B5499="Brazil"),"America",
OR(B5499="Egypt",B5499="South Africa"),"Africa",
B5499="Australia","Oceania",
TRUE,"Others"
)</f>
        <v>Europe</v>
      </c>
      <c r="N5499" t="str">
        <f t="shared" si="85"/>
        <v>Low</v>
      </c>
    </row>
    <row r="5500" spans="1:14" x14ac:dyDescent="0.3">
      <c r="A5500" t="s">
        <v>104</v>
      </c>
      <c r="B5500" t="str">
        <f>_xlfn.XLOOKUP(A:A,Table1!B:B,Table1!C:C)</f>
        <v>Turkey</v>
      </c>
      <c r="C5500" s="1">
        <f>_xlfn.XLOOKUP(A:A,Table1!B:B,Table1!E:E)</f>
        <v>45249</v>
      </c>
      <c r="D5500">
        <f>_xlfn.XLOOKUP(A:A,Table1!B:B,Table1!F:F)</f>
        <v>71</v>
      </c>
      <c r="E5500">
        <f>_xlfn.XLOOKUP(A:A,Table1!B:B,Table1!G:G)</f>
        <v>102</v>
      </c>
      <c r="F5500">
        <f>_xlfn.XLOOKUP(A:A,Table1!B:B,Table1!H:H)</f>
        <v>23</v>
      </c>
      <c r="G5500">
        <f>_xlfn.XLOOKUP(A:A,Table1!B:B,Table1!I:I)</f>
        <v>32</v>
      </c>
      <c r="H5500">
        <f>_xlfn.XLOOKUP(A:A,Table1!B:B,Table1!J:J)</f>
        <v>7</v>
      </c>
      <c r="I5500">
        <f>_xlfn.XLOOKUP(A:A,Table1!B:B,Table1!K:K)</f>
        <v>42</v>
      </c>
      <c r="J5500">
        <f>_xlfn.XLOOKUP(A:A,Table1!B:B,Table1!L:L)</f>
        <v>29</v>
      </c>
      <c r="K5500">
        <f>_xlfn.XLOOKUP(A:A,Table1!B:B,Table1!M:M)</f>
        <v>94</v>
      </c>
      <c r="L5500">
        <f>_xlfn.XLOOKUP(A:A,Table1!B:B,Table1!N:N)</f>
        <v>15</v>
      </c>
      <c r="M5500" t="str" cm="1">
        <f t="array" ref="M5500">_xlfn.IFS(
OR(B5500="India",B5500="Thailand",B5500="United Arab Emirates",B5500="Japan",B5500="South Korea",B5500="China"),"Asia",
OR(B5500="Russia",B5500="Germany",B5500="France",B5500="Spain",B5500="Turkey",B5500="United Kingdom"),"Europe",
OR(B5500="United States Of America",B5500="Canada",B5500="Mexico",B5500="Brazil"),"America",
OR(B5500="Egypt",B5500="South Africa"),"Africa",
B5500="Australia","Oceania",
TRUE,"Others"
)</f>
        <v>Europe</v>
      </c>
      <c r="N5500" t="str">
        <f t="shared" si="85"/>
        <v>High</v>
      </c>
    </row>
    <row r="5501" spans="1:14" x14ac:dyDescent="0.3">
      <c r="A5501" t="s">
        <v>37</v>
      </c>
      <c r="B5501" t="str">
        <f>_xlfn.XLOOKUP(A:A,Table1!B:B,Table1!C:C)</f>
        <v>Mexico</v>
      </c>
      <c r="C5501" s="1">
        <f>_xlfn.XLOOKUP(A:A,Table1!B:B,Table1!E:E)</f>
        <v>45194</v>
      </c>
      <c r="D5501">
        <f>_xlfn.XLOOKUP(A:A,Table1!B:B,Table1!F:F)</f>
        <v>62</v>
      </c>
      <c r="E5501">
        <f>_xlfn.XLOOKUP(A:A,Table1!B:B,Table1!G:G)</f>
        <v>58</v>
      </c>
      <c r="F5501">
        <f>_xlfn.XLOOKUP(A:A,Table1!B:B,Table1!H:H)</f>
        <v>56</v>
      </c>
      <c r="G5501">
        <f>_xlfn.XLOOKUP(A:A,Table1!B:B,Table1!I:I)</f>
        <v>5</v>
      </c>
      <c r="H5501">
        <f>_xlfn.XLOOKUP(A:A,Table1!B:B,Table1!J:J)</f>
        <v>5</v>
      </c>
      <c r="I5501">
        <f>_xlfn.XLOOKUP(A:A,Table1!B:B,Table1!K:K)</f>
        <v>23</v>
      </c>
      <c r="J5501">
        <f>_xlfn.XLOOKUP(A:A,Table1!B:B,Table1!L:L)</f>
        <v>23</v>
      </c>
      <c r="K5501">
        <f>_xlfn.XLOOKUP(A:A,Table1!B:B,Table1!M:M)</f>
        <v>97</v>
      </c>
      <c r="L5501">
        <f>_xlfn.XLOOKUP(A:A,Table1!B:B,Table1!N:N)</f>
        <v>6</v>
      </c>
      <c r="M5501" t="str" cm="1">
        <f t="array" ref="M5501">_xlfn.IFS(
OR(B5501="India",B5501="Thailand",B5501="United Arab Emirates",B5501="Japan",B5501="South Korea",B5501="China"),"Asia",
OR(B5501="Russia",B5501="Germany",B5501="France",B5501="Spain",B5501="Turkey",B5501="United Kingdom"),"Europe",
OR(B5501="United States Of America",B5501="Canada",B5501="Mexico",B5501="Brazil"),"America",
OR(B5501="Egypt",B5501="South Africa"),"Africa",
B5501="Australia","Oceania",
TRUE,"Others"
)</f>
        <v>America</v>
      </c>
      <c r="N5501" t="str">
        <f t="shared" si="85"/>
        <v>Moderate</v>
      </c>
    </row>
    <row r="5502" spans="1:14" x14ac:dyDescent="0.3">
      <c r="A5502" t="s">
        <v>22</v>
      </c>
      <c r="B5502" t="str">
        <f>_xlfn.XLOOKUP(A:A,Table1!B:B,Table1!C:C)</f>
        <v>India</v>
      </c>
      <c r="C5502" s="1">
        <f>_xlfn.XLOOKUP(A:A,Table1!B:B,Table1!E:E)</f>
        <v>45262</v>
      </c>
      <c r="D5502">
        <f>_xlfn.XLOOKUP(A:A,Table1!B:B,Table1!F:F)</f>
        <v>25</v>
      </c>
      <c r="E5502">
        <f>_xlfn.XLOOKUP(A:A,Table1!B:B,Table1!G:G)</f>
        <v>118</v>
      </c>
      <c r="F5502">
        <f>_xlfn.XLOOKUP(A:A,Table1!B:B,Table1!H:H)</f>
        <v>74</v>
      </c>
      <c r="G5502">
        <f>_xlfn.XLOOKUP(A:A,Table1!B:B,Table1!I:I)</f>
        <v>11</v>
      </c>
      <c r="H5502">
        <f>_xlfn.XLOOKUP(A:A,Table1!B:B,Table1!J:J)</f>
        <v>1</v>
      </c>
      <c r="I5502">
        <f>_xlfn.XLOOKUP(A:A,Table1!B:B,Table1!K:K)</f>
        <v>188</v>
      </c>
      <c r="J5502">
        <f>_xlfn.XLOOKUP(A:A,Table1!B:B,Table1!L:L)</f>
        <v>20</v>
      </c>
      <c r="K5502">
        <f>_xlfn.XLOOKUP(A:A,Table1!B:B,Table1!M:M)</f>
        <v>67</v>
      </c>
      <c r="L5502">
        <f>_xlfn.XLOOKUP(A:A,Table1!B:B,Table1!N:N)</f>
        <v>9</v>
      </c>
      <c r="M5502" t="str" cm="1">
        <f t="array" ref="M5502">_xlfn.IFS(
OR(B5502="India",B5502="Thailand",B5502="United Arab Emirates",B5502="Japan",B5502="South Korea",B5502="China"),"Asia",
OR(B5502="Russia",B5502="Germany",B5502="France",B5502="Spain",B5502="Turkey",B5502="United Kingdom"),"Europe",
OR(B5502="United States Of America",B5502="Canada",B5502="Mexico",B5502="Brazil"),"America",
OR(B5502="Egypt",B5502="South Africa"),"Africa",
B5502="Australia","Oceania",
TRUE,"Others"
)</f>
        <v>Asia</v>
      </c>
      <c r="N5502" t="str">
        <f t="shared" si="85"/>
        <v>Moderate</v>
      </c>
    </row>
    <row r="5503" spans="1:14" x14ac:dyDescent="0.3">
      <c r="A5503" t="s">
        <v>55</v>
      </c>
      <c r="B5503" t="str">
        <f>_xlfn.XLOOKUP(A:A,Table1!B:B,Table1!C:C)</f>
        <v>Germany</v>
      </c>
      <c r="C5503" s="1">
        <f>_xlfn.XLOOKUP(A:A,Table1!B:B,Table1!E:E)</f>
        <v>44976</v>
      </c>
      <c r="D5503">
        <f>_xlfn.XLOOKUP(A:A,Table1!B:B,Table1!F:F)</f>
        <v>135</v>
      </c>
      <c r="E5503">
        <f>_xlfn.XLOOKUP(A:A,Table1!B:B,Table1!G:G)</f>
        <v>124</v>
      </c>
      <c r="F5503">
        <f>_xlfn.XLOOKUP(A:A,Table1!B:B,Table1!H:H)</f>
        <v>74</v>
      </c>
      <c r="G5503">
        <f>_xlfn.XLOOKUP(A:A,Table1!B:B,Table1!I:I)</f>
        <v>16</v>
      </c>
      <c r="H5503">
        <f>_xlfn.XLOOKUP(A:A,Table1!B:B,Table1!J:J)</f>
        <v>7</v>
      </c>
      <c r="I5503">
        <f>_xlfn.XLOOKUP(A:A,Table1!B:B,Table1!K:K)</f>
        <v>103</v>
      </c>
      <c r="J5503">
        <f>_xlfn.XLOOKUP(A:A,Table1!B:B,Table1!L:L)</f>
        <v>23</v>
      </c>
      <c r="K5503">
        <f>_xlfn.XLOOKUP(A:A,Table1!B:B,Table1!M:M)</f>
        <v>75</v>
      </c>
      <c r="L5503">
        <f>_xlfn.XLOOKUP(A:A,Table1!B:B,Table1!N:N)</f>
        <v>3</v>
      </c>
      <c r="M5503" t="str" cm="1">
        <f t="array" ref="M5503">_xlfn.IFS(
OR(B5503="India",B5503="Thailand",B5503="United Arab Emirates",B5503="Japan",B5503="South Korea",B5503="China"),"Asia",
OR(B5503="Russia",B5503="Germany",B5503="France",B5503="Spain",B5503="Turkey",B5503="United Kingdom"),"Europe",
OR(B5503="United States Of America",B5503="Canada",B5503="Mexico",B5503="Brazil"),"America",
OR(B5503="Egypt",B5503="South Africa"),"Africa",
B5503="Australia","Oceania",
TRUE,"Others"
)</f>
        <v>Europe</v>
      </c>
      <c r="N5503" t="str">
        <f t="shared" si="85"/>
        <v>Moderate</v>
      </c>
    </row>
    <row r="5504" spans="1:14" x14ac:dyDescent="0.3">
      <c r="A5504" t="s">
        <v>32</v>
      </c>
      <c r="B5504" t="str">
        <f>_xlfn.XLOOKUP(A:A,Table1!B:B,Table1!C:C)</f>
        <v>Canada</v>
      </c>
      <c r="C5504" s="1">
        <f>_xlfn.XLOOKUP(A:A,Table1!B:B,Table1!E:E)</f>
        <v>44932</v>
      </c>
      <c r="D5504">
        <f>_xlfn.XLOOKUP(A:A,Table1!B:B,Table1!F:F)</f>
        <v>112</v>
      </c>
      <c r="E5504">
        <f>_xlfn.XLOOKUP(A:A,Table1!B:B,Table1!G:G)</f>
        <v>118</v>
      </c>
      <c r="F5504">
        <f>_xlfn.XLOOKUP(A:A,Table1!B:B,Table1!H:H)</f>
        <v>60</v>
      </c>
      <c r="G5504">
        <f>_xlfn.XLOOKUP(A:A,Table1!B:B,Table1!I:I)</f>
        <v>10</v>
      </c>
      <c r="H5504">
        <f>_xlfn.XLOOKUP(A:A,Table1!B:B,Table1!J:J)</f>
        <v>2</v>
      </c>
      <c r="I5504">
        <f>_xlfn.XLOOKUP(A:A,Table1!B:B,Table1!K:K)</f>
        <v>157</v>
      </c>
      <c r="J5504">
        <f>_xlfn.XLOOKUP(A:A,Table1!B:B,Table1!L:L)</f>
        <v>35</v>
      </c>
      <c r="K5504">
        <f>_xlfn.XLOOKUP(A:A,Table1!B:B,Table1!M:M)</f>
        <v>16</v>
      </c>
      <c r="L5504">
        <f>_xlfn.XLOOKUP(A:A,Table1!B:B,Table1!N:N)</f>
        <v>20</v>
      </c>
      <c r="M5504" t="str" cm="1">
        <f t="array" ref="M5504">_xlfn.IFS(
OR(B5504="India",B5504="Thailand",B5504="United Arab Emirates",B5504="Japan",B5504="South Korea",B5504="China"),"Asia",
OR(B5504="Russia",B5504="Germany",B5504="France",B5504="Spain",B5504="Turkey",B5504="United Kingdom"),"Europe",
OR(B5504="United States Of America",B5504="Canada",B5504="Mexico",B5504="Brazil"),"America",
OR(B5504="Egypt",B5504="South Africa"),"Africa",
B5504="Australia","Oceania",
TRUE,"Others"
)</f>
        <v>America</v>
      </c>
      <c r="N5504" t="str">
        <f t="shared" si="85"/>
        <v>High</v>
      </c>
    </row>
    <row r="5505" spans="1:14" x14ac:dyDescent="0.3">
      <c r="A5505" t="s">
        <v>101</v>
      </c>
      <c r="B5505" t="str">
        <f>_xlfn.XLOOKUP(A:A,Table1!B:B,Table1!C:C)</f>
        <v>United States Of America</v>
      </c>
      <c r="C5505" s="1">
        <f>_xlfn.XLOOKUP(A:A,Table1!B:B,Table1!E:E)</f>
        <v>45205</v>
      </c>
      <c r="D5505">
        <f>_xlfn.XLOOKUP(A:A,Table1!B:B,Table1!F:F)</f>
        <v>46</v>
      </c>
      <c r="E5505">
        <f>_xlfn.XLOOKUP(A:A,Table1!B:B,Table1!G:G)</f>
        <v>48</v>
      </c>
      <c r="F5505">
        <f>_xlfn.XLOOKUP(A:A,Table1!B:B,Table1!H:H)</f>
        <v>57</v>
      </c>
      <c r="G5505">
        <f>_xlfn.XLOOKUP(A:A,Table1!B:B,Table1!I:I)</f>
        <v>48</v>
      </c>
      <c r="H5505">
        <f>_xlfn.XLOOKUP(A:A,Table1!B:B,Table1!J:J)</f>
        <v>4</v>
      </c>
      <c r="I5505">
        <f>_xlfn.XLOOKUP(A:A,Table1!B:B,Table1!K:K)</f>
        <v>198</v>
      </c>
      <c r="J5505">
        <f>_xlfn.XLOOKUP(A:A,Table1!B:B,Table1!L:L)</f>
        <v>34</v>
      </c>
      <c r="K5505">
        <f>_xlfn.XLOOKUP(A:A,Table1!B:B,Table1!M:M)</f>
        <v>56</v>
      </c>
      <c r="L5505">
        <f>_xlfn.XLOOKUP(A:A,Table1!B:B,Table1!N:N)</f>
        <v>9</v>
      </c>
      <c r="M5505" t="str" cm="1">
        <f t="array" ref="M5505">_xlfn.IFS(
OR(B5505="India",B5505="Thailand",B5505="United Arab Emirates",B5505="Japan",B5505="South Korea",B5505="China"),"Asia",
OR(B5505="Russia",B5505="Germany",B5505="France",B5505="Spain",B5505="Turkey",B5505="United Kingdom"),"Europe",
OR(B5505="United States Of America",B5505="Canada",B5505="Mexico",B5505="Brazil"),"America",
OR(B5505="Egypt",B5505="South Africa"),"Africa",
B5505="Australia","Oceania",
TRUE,"Others"
)</f>
        <v>America</v>
      </c>
      <c r="N5505" t="str">
        <f t="shared" si="85"/>
        <v>High</v>
      </c>
    </row>
    <row r="5506" spans="1:14" x14ac:dyDescent="0.3">
      <c r="A5506" t="s">
        <v>44</v>
      </c>
      <c r="B5506" t="str">
        <f>_xlfn.XLOOKUP(A:A,Table1!B:B,Table1!C:C)</f>
        <v>United States Of America</v>
      </c>
      <c r="C5506" s="1">
        <f>_xlfn.XLOOKUP(A:A,Table1!B:B,Table1!E:E)</f>
        <v>45233</v>
      </c>
      <c r="D5506">
        <f>_xlfn.XLOOKUP(A:A,Table1!B:B,Table1!F:F)</f>
        <v>71</v>
      </c>
      <c r="E5506">
        <f>_xlfn.XLOOKUP(A:A,Table1!B:B,Table1!G:G)</f>
        <v>152</v>
      </c>
      <c r="F5506">
        <f>_xlfn.XLOOKUP(A:A,Table1!B:B,Table1!H:H)</f>
        <v>60</v>
      </c>
      <c r="G5506">
        <f>_xlfn.XLOOKUP(A:A,Table1!B:B,Table1!I:I)</f>
        <v>38</v>
      </c>
      <c r="H5506">
        <f>_xlfn.XLOOKUP(A:A,Table1!B:B,Table1!J:J)</f>
        <v>9</v>
      </c>
      <c r="I5506">
        <f>_xlfn.XLOOKUP(A:A,Table1!B:B,Table1!K:K)</f>
        <v>95</v>
      </c>
      <c r="J5506">
        <f>_xlfn.XLOOKUP(A:A,Table1!B:B,Table1!L:L)</f>
        <v>34</v>
      </c>
      <c r="K5506">
        <f>_xlfn.XLOOKUP(A:A,Table1!B:B,Table1!M:M)</f>
        <v>43</v>
      </c>
      <c r="L5506">
        <f>_xlfn.XLOOKUP(A:A,Table1!B:B,Table1!N:N)</f>
        <v>14</v>
      </c>
      <c r="M5506" t="str" cm="1">
        <f t="array" ref="M5506">_xlfn.IFS(
OR(B5506="India",B5506="Thailand",B5506="United Arab Emirates",B5506="Japan",B5506="South Korea",B5506="China"),"Asia",
OR(B5506="Russia",B5506="Germany",B5506="France",B5506="Spain",B5506="Turkey",B5506="United Kingdom"),"Europe",
OR(B5506="United States Of America",B5506="Canada",B5506="Mexico",B5506="Brazil"),"America",
OR(B5506="Egypt",B5506="South Africa"),"Africa",
B5506="Australia","Oceania",
TRUE,"Others"
)</f>
        <v>America</v>
      </c>
      <c r="N5506" t="str">
        <f t="shared" si="85"/>
        <v>High</v>
      </c>
    </row>
    <row r="5507" spans="1:14" x14ac:dyDescent="0.3">
      <c r="A5507" t="s">
        <v>32</v>
      </c>
      <c r="B5507" t="str">
        <f>_xlfn.XLOOKUP(A:A,Table1!B:B,Table1!C:C)</f>
        <v>Canada</v>
      </c>
      <c r="C5507" s="1">
        <f>_xlfn.XLOOKUP(A:A,Table1!B:B,Table1!E:E)</f>
        <v>44932</v>
      </c>
      <c r="D5507">
        <f>_xlfn.XLOOKUP(A:A,Table1!B:B,Table1!F:F)</f>
        <v>112</v>
      </c>
      <c r="E5507">
        <f>_xlfn.XLOOKUP(A:A,Table1!B:B,Table1!G:G)</f>
        <v>118</v>
      </c>
      <c r="F5507">
        <f>_xlfn.XLOOKUP(A:A,Table1!B:B,Table1!H:H)</f>
        <v>60</v>
      </c>
      <c r="G5507">
        <f>_xlfn.XLOOKUP(A:A,Table1!B:B,Table1!I:I)</f>
        <v>10</v>
      </c>
      <c r="H5507">
        <f>_xlfn.XLOOKUP(A:A,Table1!B:B,Table1!J:J)</f>
        <v>2</v>
      </c>
      <c r="I5507">
        <f>_xlfn.XLOOKUP(A:A,Table1!B:B,Table1!K:K)</f>
        <v>157</v>
      </c>
      <c r="J5507">
        <f>_xlfn.XLOOKUP(A:A,Table1!B:B,Table1!L:L)</f>
        <v>35</v>
      </c>
      <c r="K5507">
        <f>_xlfn.XLOOKUP(A:A,Table1!B:B,Table1!M:M)</f>
        <v>16</v>
      </c>
      <c r="L5507">
        <f>_xlfn.XLOOKUP(A:A,Table1!B:B,Table1!N:N)</f>
        <v>20</v>
      </c>
      <c r="M5507" t="str" cm="1">
        <f t="array" ref="M5507">_xlfn.IFS(
OR(B5507="India",B5507="Thailand",B5507="United Arab Emirates",B5507="Japan",B5507="South Korea",B5507="China"),"Asia",
OR(B5507="Russia",B5507="Germany",B5507="France",B5507="Spain",B5507="Turkey",B5507="United Kingdom"),"Europe",
OR(B5507="United States Of America",B5507="Canada",B5507="Mexico",B5507="Brazil"),"America",
OR(B5507="Egypt",B5507="South Africa"),"Africa",
B5507="Australia","Oceania",
TRUE,"Others"
)</f>
        <v>America</v>
      </c>
      <c r="N5507" t="str">
        <f t="shared" ref="N5507:N5570" si="86">IF(J5507&lt;=15,"Low",IF(J5507&lt;=25,"Moderate","High"))</f>
        <v>High</v>
      </c>
    </row>
    <row r="5508" spans="1:14" x14ac:dyDescent="0.3">
      <c r="A5508" t="s">
        <v>104</v>
      </c>
      <c r="B5508" t="str">
        <f>_xlfn.XLOOKUP(A:A,Table1!B:B,Table1!C:C)</f>
        <v>Turkey</v>
      </c>
      <c r="C5508" s="1">
        <f>_xlfn.XLOOKUP(A:A,Table1!B:B,Table1!E:E)</f>
        <v>45249</v>
      </c>
      <c r="D5508">
        <f>_xlfn.XLOOKUP(A:A,Table1!B:B,Table1!F:F)</f>
        <v>71</v>
      </c>
      <c r="E5508">
        <f>_xlfn.XLOOKUP(A:A,Table1!B:B,Table1!G:G)</f>
        <v>102</v>
      </c>
      <c r="F5508">
        <f>_xlfn.XLOOKUP(A:A,Table1!B:B,Table1!H:H)</f>
        <v>23</v>
      </c>
      <c r="G5508">
        <f>_xlfn.XLOOKUP(A:A,Table1!B:B,Table1!I:I)</f>
        <v>32</v>
      </c>
      <c r="H5508">
        <f>_xlfn.XLOOKUP(A:A,Table1!B:B,Table1!J:J)</f>
        <v>7</v>
      </c>
      <c r="I5508">
        <f>_xlfn.XLOOKUP(A:A,Table1!B:B,Table1!K:K)</f>
        <v>42</v>
      </c>
      <c r="J5508">
        <f>_xlfn.XLOOKUP(A:A,Table1!B:B,Table1!L:L)</f>
        <v>29</v>
      </c>
      <c r="K5508">
        <f>_xlfn.XLOOKUP(A:A,Table1!B:B,Table1!M:M)</f>
        <v>94</v>
      </c>
      <c r="L5508">
        <f>_xlfn.XLOOKUP(A:A,Table1!B:B,Table1!N:N)</f>
        <v>15</v>
      </c>
      <c r="M5508" t="str" cm="1">
        <f t="array" ref="M5508">_xlfn.IFS(
OR(B5508="India",B5508="Thailand",B5508="United Arab Emirates",B5508="Japan",B5508="South Korea",B5508="China"),"Asia",
OR(B5508="Russia",B5508="Germany",B5508="France",B5508="Spain",B5508="Turkey",B5508="United Kingdom"),"Europe",
OR(B5508="United States Of America",B5508="Canada",B5508="Mexico",B5508="Brazil"),"America",
OR(B5508="Egypt",B5508="South Africa"),"Africa",
B5508="Australia","Oceania",
TRUE,"Others"
)</f>
        <v>Europe</v>
      </c>
      <c r="N5508" t="str">
        <f t="shared" si="86"/>
        <v>High</v>
      </c>
    </row>
    <row r="5509" spans="1:14" x14ac:dyDescent="0.3">
      <c r="A5509" t="s">
        <v>93</v>
      </c>
      <c r="B5509" t="str">
        <f>_xlfn.XLOOKUP(A:A,Table1!B:B,Table1!C:C)</f>
        <v>Egypt</v>
      </c>
      <c r="C5509" s="1">
        <f>_xlfn.XLOOKUP(A:A,Table1!B:B,Table1!E:E)</f>
        <v>45104</v>
      </c>
      <c r="D5509">
        <f>_xlfn.XLOOKUP(A:A,Table1!B:B,Table1!F:F)</f>
        <v>129</v>
      </c>
      <c r="E5509">
        <f>_xlfn.XLOOKUP(A:A,Table1!B:B,Table1!G:G)</f>
        <v>82</v>
      </c>
      <c r="F5509">
        <f>_xlfn.XLOOKUP(A:A,Table1!B:B,Table1!H:H)</f>
        <v>77</v>
      </c>
      <c r="G5509">
        <f>_xlfn.XLOOKUP(A:A,Table1!B:B,Table1!I:I)</f>
        <v>33</v>
      </c>
      <c r="H5509">
        <f>_xlfn.XLOOKUP(A:A,Table1!B:B,Table1!J:J)</f>
        <v>8</v>
      </c>
      <c r="I5509">
        <f>_xlfn.XLOOKUP(A:A,Table1!B:B,Table1!K:K)</f>
        <v>15</v>
      </c>
      <c r="J5509">
        <f>_xlfn.XLOOKUP(A:A,Table1!B:B,Table1!L:L)</f>
        <v>-9</v>
      </c>
      <c r="K5509">
        <f>_xlfn.XLOOKUP(A:A,Table1!B:B,Table1!M:M)</f>
        <v>38</v>
      </c>
      <c r="L5509">
        <f>_xlfn.XLOOKUP(A:A,Table1!B:B,Table1!N:N)</f>
        <v>8</v>
      </c>
      <c r="M5509" t="str" cm="1">
        <f t="array" ref="M5509">_xlfn.IFS(
OR(B5509="India",B5509="Thailand",B5509="United Arab Emirates",B5509="Japan",B5509="South Korea",B5509="China"),"Asia",
OR(B5509="Russia",B5509="Germany",B5509="France",B5509="Spain",B5509="Turkey",B5509="United Kingdom"),"Europe",
OR(B5509="United States Of America",B5509="Canada",B5509="Mexico",B5509="Brazil"),"America",
OR(B5509="Egypt",B5509="South Africa"),"Africa",
B5509="Australia","Oceania",
TRUE,"Others"
)</f>
        <v>Africa</v>
      </c>
      <c r="N5509" t="str">
        <f t="shared" si="86"/>
        <v>Low</v>
      </c>
    </row>
    <row r="5510" spans="1:14" x14ac:dyDescent="0.3">
      <c r="A5510" t="s">
        <v>74</v>
      </c>
      <c r="B5510" t="str">
        <f>_xlfn.XLOOKUP(A:A,Table1!B:B,Table1!C:C)</f>
        <v>Australia</v>
      </c>
      <c r="C5510" s="1">
        <f>_xlfn.XLOOKUP(A:A,Table1!B:B,Table1!E:E)</f>
        <v>45205</v>
      </c>
      <c r="D5510">
        <f>_xlfn.XLOOKUP(A:A,Table1!B:B,Table1!F:F)</f>
        <v>110</v>
      </c>
      <c r="E5510">
        <f>_xlfn.XLOOKUP(A:A,Table1!B:B,Table1!G:G)</f>
        <v>82</v>
      </c>
      <c r="F5510">
        <f>_xlfn.XLOOKUP(A:A,Table1!B:B,Table1!H:H)</f>
        <v>77</v>
      </c>
      <c r="G5510">
        <f>_xlfn.XLOOKUP(A:A,Table1!B:B,Table1!I:I)</f>
        <v>10</v>
      </c>
      <c r="H5510">
        <f>_xlfn.XLOOKUP(A:A,Table1!B:B,Table1!J:J)</f>
        <v>7</v>
      </c>
      <c r="I5510">
        <f>_xlfn.XLOOKUP(A:A,Table1!B:B,Table1!K:K)</f>
        <v>19</v>
      </c>
      <c r="J5510">
        <f>_xlfn.XLOOKUP(A:A,Table1!B:B,Table1!L:L)</f>
        <v>17</v>
      </c>
      <c r="K5510">
        <f>_xlfn.XLOOKUP(A:A,Table1!B:B,Table1!M:M)</f>
        <v>65</v>
      </c>
      <c r="L5510">
        <f>_xlfn.XLOOKUP(A:A,Table1!B:B,Table1!N:N)</f>
        <v>13</v>
      </c>
      <c r="M5510" t="str" cm="1">
        <f t="array" ref="M5510">_xlfn.IFS(
OR(B5510="India",B5510="Thailand",B5510="United Arab Emirates",B5510="Japan",B5510="South Korea",B5510="China"),"Asia",
OR(B5510="Russia",B5510="Germany",B5510="France",B5510="Spain",B5510="Turkey",B5510="United Kingdom"),"Europe",
OR(B5510="United States Of America",B5510="Canada",B5510="Mexico",B5510="Brazil"),"America",
OR(B5510="Egypt",B5510="South Africa"),"Africa",
B5510="Australia","Oceania",
TRUE,"Others"
)</f>
        <v>Oceania</v>
      </c>
      <c r="N5510" t="str">
        <f t="shared" si="86"/>
        <v>Moderate</v>
      </c>
    </row>
    <row r="5511" spans="1:14" x14ac:dyDescent="0.3">
      <c r="A5511" t="s">
        <v>51</v>
      </c>
      <c r="B5511" t="str">
        <f>_xlfn.XLOOKUP(A:A,Table1!B:B,Table1!C:C)</f>
        <v>Russia</v>
      </c>
      <c r="C5511" s="1">
        <f>_xlfn.XLOOKUP(A:A,Table1!B:B,Table1!E:E)</f>
        <v>45149</v>
      </c>
      <c r="D5511">
        <f>_xlfn.XLOOKUP(A:A,Table1!B:B,Table1!F:F)</f>
        <v>50</v>
      </c>
      <c r="E5511">
        <f>_xlfn.XLOOKUP(A:A,Table1!B:B,Table1!G:G)</f>
        <v>164</v>
      </c>
      <c r="F5511">
        <f>_xlfn.XLOOKUP(A:A,Table1!B:B,Table1!H:H)</f>
        <v>15</v>
      </c>
      <c r="G5511">
        <f>_xlfn.XLOOKUP(A:A,Table1!B:B,Table1!I:I)</f>
        <v>11</v>
      </c>
      <c r="H5511">
        <f>_xlfn.XLOOKUP(A:A,Table1!B:B,Table1!J:J)</f>
        <v>7</v>
      </c>
      <c r="I5511">
        <f>_xlfn.XLOOKUP(A:A,Table1!B:B,Table1!K:K)</f>
        <v>120</v>
      </c>
      <c r="J5511">
        <f>_xlfn.XLOOKUP(A:A,Table1!B:B,Table1!L:L)</f>
        <v>1</v>
      </c>
      <c r="K5511">
        <f>_xlfn.XLOOKUP(A:A,Table1!B:B,Table1!M:M)</f>
        <v>90</v>
      </c>
      <c r="L5511">
        <f>_xlfn.XLOOKUP(A:A,Table1!B:B,Table1!N:N)</f>
        <v>7</v>
      </c>
      <c r="M5511" t="str" cm="1">
        <f t="array" ref="M5511">_xlfn.IFS(
OR(B5511="India",B5511="Thailand",B5511="United Arab Emirates",B5511="Japan",B5511="South Korea",B5511="China"),"Asia",
OR(B5511="Russia",B5511="Germany",B5511="France",B5511="Spain",B5511="Turkey",B5511="United Kingdom"),"Europe",
OR(B5511="United States Of America",B5511="Canada",B5511="Mexico",B5511="Brazil"),"America",
OR(B5511="Egypt",B5511="South Africa"),"Africa",
B5511="Australia","Oceania",
TRUE,"Others"
)</f>
        <v>Europe</v>
      </c>
      <c r="N5511" t="str">
        <f t="shared" si="86"/>
        <v>Low</v>
      </c>
    </row>
    <row r="5512" spans="1:14" x14ac:dyDescent="0.3">
      <c r="A5512" t="s">
        <v>41</v>
      </c>
      <c r="B5512" t="str">
        <f>_xlfn.XLOOKUP(A:A,Table1!B:B,Table1!C:C)</f>
        <v>South Korea</v>
      </c>
      <c r="C5512" s="1">
        <f>_xlfn.XLOOKUP(A:A,Table1!B:B,Table1!E:E)</f>
        <v>45257</v>
      </c>
      <c r="D5512">
        <f>_xlfn.XLOOKUP(A:A,Table1!B:B,Table1!F:F)</f>
        <v>74</v>
      </c>
      <c r="E5512">
        <f>_xlfn.XLOOKUP(A:A,Table1!B:B,Table1!G:G)</f>
        <v>150</v>
      </c>
      <c r="F5512">
        <f>_xlfn.XLOOKUP(A:A,Table1!B:B,Table1!H:H)</f>
        <v>42</v>
      </c>
      <c r="G5512">
        <f>_xlfn.XLOOKUP(A:A,Table1!B:B,Table1!I:I)</f>
        <v>12</v>
      </c>
      <c r="H5512">
        <f>_xlfn.XLOOKUP(A:A,Table1!B:B,Table1!J:J)</f>
        <v>1</v>
      </c>
      <c r="I5512">
        <f>_xlfn.XLOOKUP(A:A,Table1!B:B,Table1!K:K)</f>
        <v>140</v>
      </c>
      <c r="J5512">
        <f>_xlfn.XLOOKUP(A:A,Table1!B:B,Table1!L:L)</f>
        <v>4</v>
      </c>
      <c r="K5512">
        <f>_xlfn.XLOOKUP(A:A,Table1!B:B,Table1!M:M)</f>
        <v>80</v>
      </c>
      <c r="L5512">
        <f>_xlfn.XLOOKUP(A:A,Table1!B:B,Table1!N:N)</f>
        <v>6</v>
      </c>
      <c r="M5512" t="str" cm="1">
        <f t="array" ref="M5512">_xlfn.IFS(
OR(B5512="India",B5512="Thailand",B5512="United Arab Emirates",B5512="Japan",B5512="South Korea",B5512="China"),"Asia",
OR(B5512="Russia",B5512="Germany",B5512="France",B5512="Spain",B5512="Turkey",B5512="United Kingdom"),"Europe",
OR(B5512="United States Of America",B5512="Canada",B5512="Mexico",B5512="Brazil"),"America",
OR(B5512="Egypt",B5512="South Africa"),"Africa",
B5512="Australia","Oceania",
TRUE,"Others"
)</f>
        <v>Asia</v>
      </c>
      <c r="N5512" t="str">
        <f t="shared" si="86"/>
        <v>Low</v>
      </c>
    </row>
    <row r="5513" spans="1:14" x14ac:dyDescent="0.3">
      <c r="A5513" t="s">
        <v>107</v>
      </c>
      <c r="B5513" t="str">
        <f>_xlfn.XLOOKUP(A:A,Table1!B:B,Table1!C:C)</f>
        <v>Canada</v>
      </c>
      <c r="C5513" s="1">
        <f>_xlfn.XLOOKUP(A:A,Table1!B:B,Table1!E:E)</f>
        <v>45066</v>
      </c>
      <c r="D5513">
        <f>_xlfn.XLOOKUP(A:A,Table1!B:B,Table1!F:F)</f>
        <v>16</v>
      </c>
      <c r="E5513">
        <f>_xlfn.XLOOKUP(A:A,Table1!B:B,Table1!G:G)</f>
        <v>118</v>
      </c>
      <c r="F5513">
        <f>_xlfn.XLOOKUP(A:A,Table1!B:B,Table1!H:H)</f>
        <v>44</v>
      </c>
      <c r="G5513">
        <f>_xlfn.XLOOKUP(A:A,Table1!B:B,Table1!I:I)</f>
        <v>27</v>
      </c>
      <c r="H5513">
        <f>_xlfn.XLOOKUP(A:A,Table1!B:B,Table1!J:J)</f>
        <v>9</v>
      </c>
      <c r="I5513">
        <f>_xlfn.XLOOKUP(A:A,Table1!B:B,Table1!K:K)</f>
        <v>26</v>
      </c>
      <c r="J5513">
        <f>_xlfn.XLOOKUP(A:A,Table1!B:B,Table1!L:L)</f>
        <v>8</v>
      </c>
      <c r="K5513">
        <f>_xlfn.XLOOKUP(A:A,Table1!B:B,Table1!M:M)</f>
        <v>36</v>
      </c>
      <c r="L5513">
        <f>_xlfn.XLOOKUP(A:A,Table1!B:B,Table1!N:N)</f>
        <v>18</v>
      </c>
      <c r="M5513" t="str" cm="1">
        <f t="array" ref="M5513">_xlfn.IFS(
OR(B5513="India",B5513="Thailand",B5513="United Arab Emirates",B5513="Japan",B5513="South Korea",B5513="China"),"Asia",
OR(B5513="Russia",B5513="Germany",B5513="France",B5513="Spain",B5513="Turkey",B5513="United Kingdom"),"Europe",
OR(B5513="United States Of America",B5513="Canada",B5513="Mexico",B5513="Brazil"),"America",
OR(B5513="Egypt",B5513="South Africa"),"Africa",
B5513="Australia","Oceania",
TRUE,"Others"
)</f>
        <v>America</v>
      </c>
      <c r="N5513" t="str">
        <f t="shared" si="86"/>
        <v>Low</v>
      </c>
    </row>
    <row r="5514" spans="1:14" x14ac:dyDescent="0.3">
      <c r="A5514" t="s">
        <v>61</v>
      </c>
      <c r="B5514" t="str">
        <f>_xlfn.XLOOKUP(A:A,Table1!B:B,Table1!C:C)</f>
        <v>Egypt</v>
      </c>
      <c r="C5514" s="1">
        <f>_xlfn.XLOOKUP(A:A,Table1!B:B,Table1!E:E)</f>
        <v>45041</v>
      </c>
      <c r="D5514">
        <f>_xlfn.XLOOKUP(A:A,Table1!B:B,Table1!F:F)</f>
        <v>86</v>
      </c>
      <c r="E5514">
        <f>_xlfn.XLOOKUP(A:A,Table1!B:B,Table1!G:G)</f>
        <v>82</v>
      </c>
      <c r="F5514">
        <f>_xlfn.XLOOKUP(A:A,Table1!B:B,Table1!H:H)</f>
        <v>84</v>
      </c>
      <c r="G5514">
        <f>_xlfn.XLOOKUP(A:A,Table1!B:B,Table1!I:I)</f>
        <v>16</v>
      </c>
      <c r="H5514">
        <f>_xlfn.XLOOKUP(A:A,Table1!B:B,Table1!J:J)</f>
        <v>7</v>
      </c>
      <c r="I5514">
        <f>_xlfn.XLOOKUP(A:A,Table1!B:B,Table1!K:K)</f>
        <v>186</v>
      </c>
      <c r="J5514">
        <f>_xlfn.XLOOKUP(A:A,Table1!B:B,Table1!L:L)</f>
        <v>4</v>
      </c>
      <c r="K5514">
        <f>_xlfn.XLOOKUP(A:A,Table1!B:B,Table1!M:M)</f>
        <v>16</v>
      </c>
      <c r="L5514">
        <f>_xlfn.XLOOKUP(A:A,Table1!B:B,Table1!N:N)</f>
        <v>5</v>
      </c>
      <c r="M5514" t="str" cm="1">
        <f t="array" ref="M5514">_xlfn.IFS(
OR(B5514="India",B5514="Thailand",B5514="United Arab Emirates",B5514="Japan",B5514="South Korea",B5514="China"),"Asia",
OR(B5514="Russia",B5514="Germany",B5514="France",B5514="Spain",B5514="Turkey",B5514="United Kingdom"),"Europe",
OR(B5514="United States Of America",B5514="Canada",B5514="Mexico",B5514="Brazil"),"America",
OR(B5514="Egypt",B5514="South Africa"),"Africa",
B5514="Australia","Oceania",
TRUE,"Others"
)</f>
        <v>Africa</v>
      </c>
      <c r="N5514" t="str">
        <f t="shared" si="86"/>
        <v>Low</v>
      </c>
    </row>
    <row r="5515" spans="1:14" x14ac:dyDescent="0.3">
      <c r="A5515" t="s">
        <v>101</v>
      </c>
      <c r="B5515" t="str">
        <f>_xlfn.XLOOKUP(A:A,Table1!B:B,Table1!C:C)</f>
        <v>United States Of America</v>
      </c>
      <c r="C5515" s="1">
        <f>_xlfn.XLOOKUP(A:A,Table1!B:B,Table1!E:E)</f>
        <v>45205</v>
      </c>
      <c r="D5515">
        <f>_xlfn.XLOOKUP(A:A,Table1!B:B,Table1!F:F)</f>
        <v>46</v>
      </c>
      <c r="E5515">
        <f>_xlfn.XLOOKUP(A:A,Table1!B:B,Table1!G:G)</f>
        <v>48</v>
      </c>
      <c r="F5515">
        <f>_xlfn.XLOOKUP(A:A,Table1!B:B,Table1!H:H)</f>
        <v>57</v>
      </c>
      <c r="G5515">
        <f>_xlfn.XLOOKUP(A:A,Table1!B:B,Table1!I:I)</f>
        <v>48</v>
      </c>
      <c r="H5515">
        <f>_xlfn.XLOOKUP(A:A,Table1!B:B,Table1!J:J)</f>
        <v>4</v>
      </c>
      <c r="I5515">
        <f>_xlfn.XLOOKUP(A:A,Table1!B:B,Table1!K:K)</f>
        <v>198</v>
      </c>
      <c r="J5515">
        <f>_xlfn.XLOOKUP(A:A,Table1!B:B,Table1!L:L)</f>
        <v>34</v>
      </c>
      <c r="K5515">
        <f>_xlfn.XLOOKUP(A:A,Table1!B:B,Table1!M:M)</f>
        <v>56</v>
      </c>
      <c r="L5515">
        <f>_xlfn.XLOOKUP(A:A,Table1!B:B,Table1!N:N)</f>
        <v>9</v>
      </c>
      <c r="M5515" t="str" cm="1">
        <f t="array" ref="M5515">_xlfn.IFS(
OR(B5515="India",B5515="Thailand",B5515="United Arab Emirates",B5515="Japan",B5515="South Korea",B5515="China"),"Asia",
OR(B5515="Russia",B5515="Germany",B5515="France",B5515="Spain",B5515="Turkey",B5515="United Kingdom"),"Europe",
OR(B5515="United States Of America",B5515="Canada",B5515="Mexico",B5515="Brazil"),"America",
OR(B5515="Egypt",B5515="South Africa"),"Africa",
B5515="Australia","Oceania",
TRUE,"Others"
)</f>
        <v>America</v>
      </c>
      <c r="N5515" t="str">
        <f t="shared" si="86"/>
        <v>High</v>
      </c>
    </row>
    <row r="5516" spans="1:14" x14ac:dyDescent="0.3">
      <c r="A5516" t="s">
        <v>102</v>
      </c>
      <c r="B5516" t="str">
        <f>_xlfn.XLOOKUP(A:A,Table1!B:B,Table1!C:C)</f>
        <v>Spain</v>
      </c>
      <c r="C5516" s="1">
        <f>_xlfn.XLOOKUP(A:A,Table1!B:B,Table1!E:E)</f>
        <v>44931</v>
      </c>
      <c r="D5516">
        <f>_xlfn.XLOOKUP(A:A,Table1!B:B,Table1!F:F)</f>
        <v>127</v>
      </c>
      <c r="E5516">
        <f>_xlfn.XLOOKUP(A:A,Table1!B:B,Table1!G:G)</f>
        <v>112</v>
      </c>
      <c r="F5516">
        <f>_xlfn.XLOOKUP(A:A,Table1!B:B,Table1!H:H)</f>
        <v>47</v>
      </c>
      <c r="G5516">
        <f>_xlfn.XLOOKUP(A:A,Table1!B:B,Table1!I:I)</f>
        <v>20</v>
      </c>
      <c r="H5516">
        <f>_xlfn.XLOOKUP(A:A,Table1!B:B,Table1!J:J)</f>
        <v>2</v>
      </c>
      <c r="I5516">
        <f>_xlfn.XLOOKUP(A:A,Table1!B:B,Table1!K:K)</f>
        <v>118</v>
      </c>
      <c r="J5516">
        <f>_xlfn.XLOOKUP(A:A,Table1!B:B,Table1!L:L)</f>
        <v>16</v>
      </c>
      <c r="K5516">
        <f>_xlfn.XLOOKUP(A:A,Table1!B:B,Table1!M:M)</f>
        <v>63</v>
      </c>
      <c r="L5516">
        <f>_xlfn.XLOOKUP(A:A,Table1!B:B,Table1!N:N)</f>
        <v>13</v>
      </c>
      <c r="M5516" t="str" cm="1">
        <f t="array" ref="M5516">_xlfn.IFS(
OR(B5516="India",B5516="Thailand",B5516="United Arab Emirates",B5516="Japan",B5516="South Korea",B5516="China"),"Asia",
OR(B5516="Russia",B5516="Germany",B5516="France",B5516="Spain",B5516="Turkey",B5516="United Kingdom"),"Europe",
OR(B5516="United States Of America",B5516="Canada",B5516="Mexico",B5516="Brazil"),"America",
OR(B5516="Egypt",B5516="South Africa"),"Africa",
B5516="Australia","Oceania",
TRUE,"Others"
)</f>
        <v>Europe</v>
      </c>
      <c r="N5516" t="str">
        <f t="shared" si="86"/>
        <v>Moderate</v>
      </c>
    </row>
    <row r="5517" spans="1:14" x14ac:dyDescent="0.3">
      <c r="A5517" t="s">
        <v>101</v>
      </c>
      <c r="B5517" t="str">
        <f>_xlfn.XLOOKUP(A:A,Table1!B:B,Table1!C:C)</f>
        <v>United States Of America</v>
      </c>
      <c r="C5517" s="1">
        <f>_xlfn.XLOOKUP(A:A,Table1!B:B,Table1!E:E)</f>
        <v>45205</v>
      </c>
      <c r="D5517">
        <f>_xlfn.XLOOKUP(A:A,Table1!B:B,Table1!F:F)</f>
        <v>46</v>
      </c>
      <c r="E5517">
        <f>_xlfn.XLOOKUP(A:A,Table1!B:B,Table1!G:G)</f>
        <v>48</v>
      </c>
      <c r="F5517">
        <f>_xlfn.XLOOKUP(A:A,Table1!B:B,Table1!H:H)</f>
        <v>57</v>
      </c>
      <c r="G5517">
        <f>_xlfn.XLOOKUP(A:A,Table1!B:B,Table1!I:I)</f>
        <v>48</v>
      </c>
      <c r="H5517">
        <f>_xlfn.XLOOKUP(A:A,Table1!B:B,Table1!J:J)</f>
        <v>4</v>
      </c>
      <c r="I5517">
        <f>_xlfn.XLOOKUP(A:A,Table1!B:B,Table1!K:K)</f>
        <v>198</v>
      </c>
      <c r="J5517">
        <f>_xlfn.XLOOKUP(A:A,Table1!B:B,Table1!L:L)</f>
        <v>34</v>
      </c>
      <c r="K5517">
        <f>_xlfn.XLOOKUP(A:A,Table1!B:B,Table1!M:M)</f>
        <v>56</v>
      </c>
      <c r="L5517">
        <f>_xlfn.XLOOKUP(A:A,Table1!B:B,Table1!N:N)</f>
        <v>9</v>
      </c>
      <c r="M5517" t="str" cm="1">
        <f t="array" ref="M5517">_xlfn.IFS(
OR(B5517="India",B5517="Thailand",B5517="United Arab Emirates",B5517="Japan",B5517="South Korea",B5517="China"),"Asia",
OR(B5517="Russia",B5517="Germany",B5517="France",B5517="Spain",B5517="Turkey",B5517="United Kingdom"),"Europe",
OR(B5517="United States Of America",B5517="Canada",B5517="Mexico",B5517="Brazil"),"America",
OR(B5517="Egypt",B5517="South Africa"),"Africa",
B5517="Australia","Oceania",
TRUE,"Others"
)</f>
        <v>America</v>
      </c>
      <c r="N5517" t="str">
        <f t="shared" si="86"/>
        <v>High</v>
      </c>
    </row>
    <row r="5518" spans="1:14" x14ac:dyDescent="0.3">
      <c r="A5518" t="s">
        <v>24</v>
      </c>
      <c r="B5518" t="str">
        <f>_xlfn.XLOOKUP(A:A,Table1!B:B,Table1!C:C)</f>
        <v>China</v>
      </c>
      <c r="C5518" s="1">
        <f>_xlfn.XLOOKUP(A:A,Table1!B:B,Table1!E:E)</f>
        <v>45110</v>
      </c>
      <c r="D5518">
        <f>_xlfn.XLOOKUP(A:A,Table1!B:B,Table1!F:F)</f>
        <v>100</v>
      </c>
      <c r="E5518">
        <f>_xlfn.XLOOKUP(A:A,Table1!B:B,Table1!G:G)</f>
        <v>10</v>
      </c>
      <c r="F5518">
        <f>_xlfn.XLOOKUP(A:A,Table1!B:B,Table1!H:H)</f>
        <v>75</v>
      </c>
      <c r="G5518">
        <f>_xlfn.XLOOKUP(A:A,Table1!B:B,Table1!I:I)</f>
        <v>40</v>
      </c>
      <c r="H5518">
        <f>_xlfn.XLOOKUP(A:A,Table1!B:B,Table1!J:J)</f>
        <v>7</v>
      </c>
      <c r="I5518">
        <f>_xlfn.XLOOKUP(A:A,Table1!B:B,Table1!K:K)</f>
        <v>177</v>
      </c>
      <c r="J5518">
        <f>_xlfn.XLOOKUP(A:A,Table1!B:B,Table1!L:L)</f>
        <v>33</v>
      </c>
      <c r="K5518">
        <f>_xlfn.XLOOKUP(A:A,Table1!B:B,Table1!M:M)</f>
        <v>18</v>
      </c>
      <c r="L5518">
        <f>_xlfn.XLOOKUP(A:A,Table1!B:B,Table1!N:N)</f>
        <v>10</v>
      </c>
      <c r="M5518" t="str" cm="1">
        <f t="array" ref="M5518">_xlfn.IFS(
OR(B5518="India",B5518="Thailand",B5518="United Arab Emirates",B5518="Japan",B5518="South Korea",B5518="China"),"Asia",
OR(B5518="Russia",B5518="Germany",B5518="France",B5518="Spain",B5518="Turkey",B5518="United Kingdom"),"Europe",
OR(B5518="United States Of America",B5518="Canada",B5518="Mexico",B5518="Brazil"),"America",
OR(B5518="Egypt",B5518="South Africa"),"Africa",
B5518="Australia","Oceania",
TRUE,"Others"
)</f>
        <v>Asia</v>
      </c>
      <c r="N5518" t="str">
        <f t="shared" si="86"/>
        <v>High</v>
      </c>
    </row>
    <row r="5519" spans="1:14" x14ac:dyDescent="0.3">
      <c r="A5519" t="s">
        <v>32</v>
      </c>
      <c r="B5519" t="str">
        <f>_xlfn.XLOOKUP(A:A,Table1!B:B,Table1!C:C)</f>
        <v>Canada</v>
      </c>
      <c r="C5519" s="1">
        <f>_xlfn.XLOOKUP(A:A,Table1!B:B,Table1!E:E)</f>
        <v>44932</v>
      </c>
      <c r="D5519">
        <f>_xlfn.XLOOKUP(A:A,Table1!B:B,Table1!F:F)</f>
        <v>112</v>
      </c>
      <c r="E5519">
        <f>_xlfn.XLOOKUP(A:A,Table1!B:B,Table1!G:G)</f>
        <v>118</v>
      </c>
      <c r="F5519">
        <f>_xlfn.XLOOKUP(A:A,Table1!B:B,Table1!H:H)</f>
        <v>60</v>
      </c>
      <c r="G5519">
        <f>_xlfn.XLOOKUP(A:A,Table1!B:B,Table1!I:I)</f>
        <v>10</v>
      </c>
      <c r="H5519">
        <f>_xlfn.XLOOKUP(A:A,Table1!B:B,Table1!J:J)</f>
        <v>2</v>
      </c>
      <c r="I5519">
        <f>_xlfn.XLOOKUP(A:A,Table1!B:B,Table1!K:K)</f>
        <v>157</v>
      </c>
      <c r="J5519">
        <f>_xlfn.XLOOKUP(A:A,Table1!B:B,Table1!L:L)</f>
        <v>35</v>
      </c>
      <c r="K5519">
        <f>_xlfn.XLOOKUP(A:A,Table1!B:B,Table1!M:M)</f>
        <v>16</v>
      </c>
      <c r="L5519">
        <f>_xlfn.XLOOKUP(A:A,Table1!B:B,Table1!N:N)</f>
        <v>20</v>
      </c>
      <c r="M5519" t="str" cm="1">
        <f t="array" ref="M5519">_xlfn.IFS(
OR(B5519="India",B5519="Thailand",B5519="United Arab Emirates",B5519="Japan",B5519="South Korea",B5519="China"),"Asia",
OR(B5519="Russia",B5519="Germany",B5519="France",B5519="Spain",B5519="Turkey",B5519="United Kingdom"),"Europe",
OR(B5519="United States Of America",B5519="Canada",B5519="Mexico",B5519="Brazil"),"America",
OR(B5519="Egypt",B5519="South Africa"),"Africa",
B5519="Australia","Oceania",
TRUE,"Others"
)</f>
        <v>America</v>
      </c>
      <c r="N5519" t="str">
        <f t="shared" si="86"/>
        <v>High</v>
      </c>
    </row>
    <row r="5520" spans="1:14" x14ac:dyDescent="0.3">
      <c r="A5520" t="s">
        <v>55</v>
      </c>
      <c r="B5520" t="str">
        <f>_xlfn.XLOOKUP(A:A,Table1!B:B,Table1!C:C)</f>
        <v>Germany</v>
      </c>
      <c r="C5520" s="1">
        <f>_xlfn.XLOOKUP(A:A,Table1!B:B,Table1!E:E)</f>
        <v>44976</v>
      </c>
      <c r="D5520">
        <f>_xlfn.XLOOKUP(A:A,Table1!B:B,Table1!F:F)</f>
        <v>135</v>
      </c>
      <c r="E5520">
        <f>_xlfn.XLOOKUP(A:A,Table1!B:B,Table1!G:G)</f>
        <v>124</v>
      </c>
      <c r="F5520">
        <f>_xlfn.XLOOKUP(A:A,Table1!B:B,Table1!H:H)</f>
        <v>74</v>
      </c>
      <c r="G5520">
        <f>_xlfn.XLOOKUP(A:A,Table1!B:B,Table1!I:I)</f>
        <v>16</v>
      </c>
      <c r="H5520">
        <f>_xlfn.XLOOKUP(A:A,Table1!B:B,Table1!J:J)</f>
        <v>7</v>
      </c>
      <c r="I5520">
        <f>_xlfn.XLOOKUP(A:A,Table1!B:B,Table1!K:K)</f>
        <v>103</v>
      </c>
      <c r="J5520">
        <f>_xlfn.XLOOKUP(A:A,Table1!B:B,Table1!L:L)</f>
        <v>23</v>
      </c>
      <c r="K5520">
        <f>_xlfn.XLOOKUP(A:A,Table1!B:B,Table1!M:M)</f>
        <v>75</v>
      </c>
      <c r="L5520">
        <f>_xlfn.XLOOKUP(A:A,Table1!B:B,Table1!N:N)</f>
        <v>3</v>
      </c>
      <c r="M5520" t="str" cm="1">
        <f t="array" ref="M5520">_xlfn.IFS(
OR(B5520="India",B5520="Thailand",B5520="United Arab Emirates",B5520="Japan",B5520="South Korea",B5520="China"),"Asia",
OR(B5520="Russia",B5520="Germany",B5520="France",B5520="Spain",B5520="Turkey",B5520="United Kingdom"),"Europe",
OR(B5520="United States Of America",B5520="Canada",B5520="Mexico",B5520="Brazil"),"America",
OR(B5520="Egypt",B5520="South Africa"),"Africa",
B5520="Australia","Oceania",
TRUE,"Others"
)</f>
        <v>Europe</v>
      </c>
      <c r="N5520" t="str">
        <f t="shared" si="86"/>
        <v>Moderate</v>
      </c>
    </row>
    <row r="5521" spans="1:14" x14ac:dyDescent="0.3">
      <c r="A5521" t="s">
        <v>77</v>
      </c>
      <c r="B5521" t="str">
        <f>_xlfn.XLOOKUP(A:A,Table1!B:B,Table1!C:C)</f>
        <v>China</v>
      </c>
      <c r="C5521" s="1">
        <f>_xlfn.XLOOKUP(A:A,Table1!B:B,Table1!E:E)</f>
        <v>44950</v>
      </c>
      <c r="D5521">
        <f>_xlfn.XLOOKUP(A:A,Table1!B:B,Table1!F:F)</f>
        <v>37</v>
      </c>
      <c r="E5521">
        <f>_xlfn.XLOOKUP(A:A,Table1!B:B,Table1!G:G)</f>
        <v>160</v>
      </c>
      <c r="F5521">
        <f>_xlfn.XLOOKUP(A:A,Table1!B:B,Table1!H:H)</f>
        <v>75</v>
      </c>
      <c r="G5521">
        <f>_xlfn.XLOOKUP(A:A,Table1!B:B,Table1!I:I)</f>
        <v>14</v>
      </c>
      <c r="H5521">
        <f>_xlfn.XLOOKUP(A:A,Table1!B:B,Table1!J:J)</f>
        <v>1</v>
      </c>
      <c r="I5521">
        <f>_xlfn.XLOOKUP(A:A,Table1!B:B,Table1!K:K)</f>
        <v>194</v>
      </c>
      <c r="J5521">
        <f>_xlfn.XLOOKUP(A:A,Table1!B:B,Table1!L:L)</f>
        <v>27</v>
      </c>
      <c r="K5521">
        <f>_xlfn.XLOOKUP(A:A,Table1!B:B,Table1!M:M)</f>
        <v>41</v>
      </c>
      <c r="L5521">
        <f>_xlfn.XLOOKUP(A:A,Table1!B:B,Table1!N:N)</f>
        <v>20</v>
      </c>
      <c r="M5521" t="str" cm="1">
        <f t="array" ref="M5521">_xlfn.IFS(
OR(B5521="India",B5521="Thailand",B5521="United Arab Emirates",B5521="Japan",B5521="South Korea",B5521="China"),"Asia",
OR(B5521="Russia",B5521="Germany",B5521="France",B5521="Spain",B5521="Turkey",B5521="United Kingdom"),"Europe",
OR(B5521="United States Of America",B5521="Canada",B5521="Mexico",B5521="Brazil"),"America",
OR(B5521="Egypt",B5521="South Africa"),"Africa",
B5521="Australia","Oceania",
TRUE,"Others"
)</f>
        <v>Asia</v>
      </c>
      <c r="N5521" t="str">
        <f t="shared" si="86"/>
        <v>High</v>
      </c>
    </row>
    <row r="5522" spans="1:14" x14ac:dyDescent="0.3">
      <c r="A5522" t="s">
        <v>34</v>
      </c>
      <c r="B5522" t="str">
        <f>_xlfn.XLOOKUP(A:A,Table1!B:B,Table1!C:C)</f>
        <v>Japan</v>
      </c>
      <c r="C5522" s="1">
        <f>_xlfn.XLOOKUP(A:A,Table1!B:B,Table1!E:E)</f>
        <v>45258</v>
      </c>
      <c r="D5522">
        <f>_xlfn.XLOOKUP(A:A,Table1!B:B,Table1!F:F)</f>
        <v>128</v>
      </c>
      <c r="E5522">
        <f>_xlfn.XLOOKUP(A:A,Table1!B:B,Table1!G:G)</f>
        <v>84</v>
      </c>
      <c r="F5522">
        <f>_xlfn.XLOOKUP(A:A,Table1!B:B,Table1!H:H)</f>
        <v>61</v>
      </c>
      <c r="G5522">
        <f>_xlfn.XLOOKUP(A:A,Table1!B:B,Table1!I:I)</f>
        <v>33</v>
      </c>
      <c r="H5522">
        <f>_xlfn.XLOOKUP(A:A,Table1!B:B,Table1!J:J)</f>
        <v>6</v>
      </c>
      <c r="I5522">
        <f>_xlfn.XLOOKUP(A:A,Table1!B:B,Table1!K:K)</f>
        <v>25</v>
      </c>
      <c r="J5522">
        <f>_xlfn.XLOOKUP(A:A,Table1!B:B,Table1!L:L)</f>
        <v>-8</v>
      </c>
      <c r="K5522">
        <f>_xlfn.XLOOKUP(A:A,Table1!B:B,Table1!M:M)</f>
        <v>14</v>
      </c>
      <c r="L5522">
        <f>_xlfn.XLOOKUP(A:A,Table1!B:B,Table1!N:N)</f>
        <v>9</v>
      </c>
      <c r="M5522" t="str" cm="1">
        <f t="array" ref="M5522">_xlfn.IFS(
OR(B5522="India",B5522="Thailand",B5522="United Arab Emirates",B5522="Japan",B5522="South Korea",B5522="China"),"Asia",
OR(B5522="Russia",B5522="Germany",B5522="France",B5522="Spain",B5522="Turkey",B5522="United Kingdom"),"Europe",
OR(B5522="United States Of America",B5522="Canada",B5522="Mexico",B5522="Brazil"),"America",
OR(B5522="Egypt",B5522="South Africa"),"Africa",
B5522="Australia","Oceania",
TRUE,"Others"
)</f>
        <v>Asia</v>
      </c>
      <c r="N5522" t="str">
        <f t="shared" si="86"/>
        <v>Low</v>
      </c>
    </row>
    <row r="5523" spans="1:14" x14ac:dyDescent="0.3">
      <c r="A5523" t="s">
        <v>58</v>
      </c>
      <c r="B5523" t="str">
        <f>_xlfn.XLOOKUP(A:A,Table1!B:B,Table1!C:C)</f>
        <v>France</v>
      </c>
      <c r="C5523" s="1">
        <f>_xlfn.XLOOKUP(A:A,Table1!B:B,Table1!E:E)</f>
        <v>45126</v>
      </c>
      <c r="D5523">
        <f>_xlfn.XLOOKUP(A:A,Table1!B:B,Table1!F:F)</f>
        <v>32</v>
      </c>
      <c r="E5523">
        <f>_xlfn.XLOOKUP(A:A,Table1!B:B,Table1!G:G)</f>
        <v>157</v>
      </c>
      <c r="F5523">
        <f>_xlfn.XLOOKUP(A:A,Table1!B:B,Table1!H:H)</f>
        <v>42</v>
      </c>
      <c r="G5523">
        <f>_xlfn.XLOOKUP(A:A,Table1!B:B,Table1!I:I)</f>
        <v>9</v>
      </c>
      <c r="H5523">
        <f>_xlfn.XLOOKUP(A:A,Table1!B:B,Table1!J:J)</f>
        <v>5</v>
      </c>
      <c r="I5523">
        <f>_xlfn.XLOOKUP(A:A,Table1!B:B,Table1!K:K)</f>
        <v>190</v>
      </c>
      <c r="J5523">
        <f>_xlfn.XLOOKUP(A:A,Table1!B:B,Table1!L:L)</f>
        <v>35</v>
      </c>
      <c r="K5523">
        <f>_xlfn.XLOOKUP(A:A,Table1!B:B,Table1!M:M)</f>
        <v>70</v>
      </c>
      <c r="L5523">
        <f>_xlfn.XLOOKUP(A:A,Table1!B:B,Table1!N:N)</f>
        <v>5</v>
      </c>
      <c r="M5523" t="str" cm="1">
        <f t="array" ref="M5523">_xlfn.IFS(
OR(B5523="India",B5523="Thailand",B5523="United Arab Emirates",B5523="Japan",B5523="South Korea",B5523="China"),"Asia",
OR(B5523="Russia",B5523="Germany",B5523="France",B5523="Spain",B5523="Turkey",B5523="United Kingdom"),"Europe",
OR(B5523="United States Of America",B5523="Canada",B5523="Mexico",B5523="Brazil"),"America",
OR(B5523="Egypt",B5523="South Africa"),"Africa",
B5523="Australia","Oceania",
TRUE,"Others"
)</f>
        <v>Europe</v>
      </c>
      <c r="N5523" t="str">
        <f t="shared" si="86"/>
        <v>High</v>
      </c>
    </row>
    <row r="5524" spans="1:14" x14ac:dyDescent="0.3">
      <c r="A5524" t="s">
        <v>28</v>
      </c>
      <c r="B5524" t="str">
        <f>_xlfn.XLOOKUP(A:A,Table1!B:B,Table1!C:C)</f>
        <v>United States Of America</v>
      </c>
      <c r="C5524" s="1">
        <f>_xlfn.XLOOKUP(A:A,Table1!B:B,Table1!E:E)</f>
        <v>44954</v>
      </c>
      <c r="D5524">
        <f>_xlfn.XLOOKUP(A:A,Table1!B:B,Table1!F:F)</f>
        <v>37</v>
      </c>
      <c r="E5524">
        <f>_xlfn.XLOOKUP(A:A,Table1!B:B,Table1!G:G)</f>
        <v>138</v>
      </c>
      <c r="F5524">
        <f>_xlfn.XLOOKUP(A:A,Table1!B:B,Table1!H:H)</f>
        <v>71</v>
      </c>
      <c r="G5524">
        <f>_xlfn.XLOOKUP(A:A,Table1!B:B,Table1!I:I)</f>
        <v>1</v>
      </c>
      <c r="H5524">
        <f>_xlfn.XLOOKUP(A:A,Table1!B:B,Table1!J:J)</f>
        <v>3</v>
      </c>
      <c r="I5524">
        <f>_xlfn.XLOOKUP(A:A,Table1!B:B,Table1!K:K)</f>
        <v>55</v>
      </c>
      <c r="J5524">
        <f>_xlfn.XLOOKUP(A:A,Table1!B:B,Table1!L:L)</f>
        <v>31</v>
      </c>
      <c r="K5524">
        <f>_xlfn.XLOOKUP(A:A,Table1!B:B,Table1!M:M)</f>
        <v>76</v>
      </c>
      <c r="L5524">
        <f>_xlfn.XLOOKUP(A:A,Table1!B:B,Table1!N:N)</f>
        <v>1</v>
      </c>
      <c r="M5524" t="str" cm="1">
        <f t="array" ref="M5524">_xlfn.IFS(
OR(B5524="India",B5524="Thailand",B5524="United Arab Emirates",B5524="Japan",B5524="South Korea",B5524="China"),"Asia",
OR(B5524="Russia",B5524="Germany",B5524="France",B5524="Spain",B5524="Turkey",B5524="United Kingdom"),"Europe",
OR(B5524="United States Of America",B5524="Canada",B5524="Mexico",B5524="Brazil"),"America",
OR(B5524="Egypt",B5524="South Africa"),"Africa",
B5524="Australia","Oceania",
TRUE,"Others"
)</f>
        <v>America</v>
      </c>
      <c r="N5524" t="str">
        <f t="shared" si="86"/>
        <v>High</v>
      </c>
    </row>
    <row r="5525" spans="1:14" x14ac:dyDescent="0.3">
      <c r="A5525" t="s">
        <v>93</v>
      </c>
      <c r="B5525" t="str">
        <f>_xlfn.XLOOKUP(A:A,Table1!B:B,Table1!C:C)</f>
        <v>Egypt</v>
      </c>
      <c r="C5525" s="1">
        <f>_xlfn.XLOOKUP(A:A,Table1!B:B,Table1!E:E)</f>
        <v>45104</v>
      </c>
      <c r="D5525">
        <f>_xlfn.XLOOKUP(A:A,Table1!B:B,Table1!F:F)</f>
        <v>129</v>
      </c>
      <c r="E5525">
        <f>_xlfn.XLOOKUP(A:A,Table1!B:B,Table1!G:G)</f>
        <v>82</v>
      </c>
      <c r="F5525">
        <f>_xlfn.XLOOKUP(A:A,Table1!B:B,Table1!H:H)</f>
        <v>77</v>
      </c>
      <c r="G5525">
        <f>_xlfn.XLOOKUP(A:A,Table1!B:B,Table1!I:I)</f>
        <v>33</v>
      </c>
      <c r="H5525">
        <f>_xlfn.XLOOKUP(A:A,Table1!B:B,Table1!J:J)</f>
        <v>8</v>
      </c>
      <c r="I5525">
        <f>_xlfn.XLOOKUP(A:A,Table1!B:B,Table1!K:K)</f>
        <v>15</v>
      </c>
      <c r="J5525">
        <f>_xlfn.XLOOKUP(A:A,Table1!B:B,Table1!L:L)</f>
        <v>-9</v>
      </c>
      <c r="K5525">
        <f>_xlfn.XLOOKUP(A:A,Table1!B:B,Table1!M:M)</f>
        <v>38</v>
      </c>
      <c r="L5525">
        <f>_xlfn.XLOOKUP(A:A,Table1!B:B,Table1!N:N)</f>
        <v>8</v>
      </c>
      <c r="M5525" t="str" cm="1">
        <f t="array" ref="M5525">_xlfn.IFS(
OR(B5525="India",B5525="Thailand",B5525="United Arab Emirates",B5525="Japan",B5525="South Korea",B5525="China"),"Asia",
OR(B5525="Russia",B5525="Germany",B5525="France",B5525="Spain",B5525="Turkey",B5525="United Kingdom"),"Europe",
OR(B5525="United States Of America",B5525="Canada",B5525="Mexico",B5525="Brazil"),"America",
OR(B5525="Egypt",B5525="South Africa"),"Africa",
B5525="Australia","Oceania",
TRUE,"Others"
)</f>
        <v>Africa</v>
      </c>
      <c r="N5525" t="str">
        <f t="shared" si="86"/>
        <v>Low</v>
      </c>
    </row>
    <row r="5526" spans="1:14" x14ac:dyDescent="0.3">
      <c r="A5526" t="s">
        <v>14</v>
      </c>
      <c r="B5526" t="str">
        <f>_xlfn.XLOOKUP(A:A,Table1!B:B,Table1!C:C)</f>
        <v>Turkey</v>
      </c>
      <c r="C5526" s="1">
        <f>_xlfn.XLOOKUP(A:A,Table1!B:B,Table1!E:E)</f>
        <v>45038</v>
      </c>
      <c r="D5526">
        <f>_xlfn.XLOOKUP(A:A,Table1!B:B,Table1!F:F)</f>
        <v>94</v>
      </c>
      <c r="E5526">
        <f>_xlfn.XLOOKUP(A:A,Table1!B:B,Table1!G:G)</f>
        <v>34</v>
      </c>
      <c r="F5526">
        <f>_xlfn.XLOOKUP(A:A,Table1!B:B,Table1!H:H)</f>
        <v>79</v>
      </c>
      <c r="G5526">
        <f>_xlfn.XLOOKUP(A:A,Table1!B:B,Table1!I:I)</f>
        <v>45</v>
      </c>
      <c r="H5526">
        <f>_xlfn.XLOOKUP(A:A,Table1!B:B,Table1!J:J)</f>
        <v>5</v>
      </c>
      <c r="I5526">
        <f>_xlfn.XLOOKUP(A:A,Table1!B:B,Table1!K:K)</f>
        <v>184</v>
      </c>
      <c r="J5526">
        <f>_xlfn.XLOOKUP(A:A,Table1!B:B,Table1!L:L)</f>
        <v>11</v>
      </c>
      <c r="K5526">
        <f>_xlfn.XLOOKUP(A:A,Table1!B:B,Table1!M:M)</f>
        <v>30</v>
      </c>
      <c r="L5526">
        <f>_xlfn.XLOOKUP(A:A,Table1!B:B,Table1!N:N)</f>
        <v>14</v>
      </c>
      <c r="M5526" t="str" cm="1">
        <f t="array" ref="M5526">_xlfn.IFS(
OR(B5526="India",B5526="Thailand",B5526="United Arab Emirates",B5526="Japan",B5526="South Korea",B5526="China"),"Asia",
OR(B5526="Russia",B5526="Germany",B5526="France",B5526="Spain",B5526="Turkey",B5526="United Kingdom"),"Europe",
OR(B5526="United States Of America",B5526="Canada",B5526="Mexico",B5526="Brazil"),"America",
OR(B5526="Egypt",B5526="South Africa"),"Africa",
B5526="Australia","Oceania",
TRUE,"Others"
)</f>
        <v>Europe</v>
      </c>
      <c r="N5526" t="str">
        <f t="shared" si="86"/>
        <v>Low</v>
      </c>
    </row>
    <row r="5527" spans="1:14" x14ac:dyDescent="0.3">
      <c r="A5527" t="s">
        <v>30</v>
      </c>
      <c r="B5527" t="str">
        <f>_xlfn.XLOOKUP(A:A,Table1!B:B,Table1!C:C)</f>
        <v>South Korea</v>
      </c>
      <c r="C5527" s="1">
        <f>_xlfn.XLOOKUP(A:A,Table1!B:B,Table1!E:E)</f>
        <v>45052</v>
      </c>
      <c r="D5527">
        <f>_xlfn.XLOOKUP(A:A,Table1!B:B,Table1!F:F)</f>
        <v>80</v>
      </c>
      <c r="E5527">
        <f>_xlfn.XLOOKUP(A:A,Table1!B:B,Table1!G:G)</f>
        <v>195</v>
      </c>
      <c r="F5527">
        <f>_xlfn.XLOOKUP(A:A,Table1!B:B,Table1!H:H)</f>
        <v>91</v>
      </c>
      <c r="G5527">
        <f>_xlfn.XLOOKUP(A:A,Table1!B:B,Table1!I:I)</f>
        <v>5</v>
      </c>
      <c r="H5527">
        <f>_xlfn.XLOOKUP(A:A,Table1!B:B,Table1!J:J)</f>
        <v>1</v>
      </c>
      <c r="I5527">
        <f>_xlfn.XLOOKUP(A:A,Table1!B:B,Table1!K:K)</f>
        <v>157</v>
      </c>
      <c r="J5527">
        <f>_xlfn.XLOOKUP(A:A,Table1!B:B,Table1!L:L)</f>
        <v>-6</v>
      </c>
      <c r="K5527">
        <f>_xlfn.XLOOKUP(A:A,Table1!B:B,Table1!M:M)</f>
        <v>58</v>
      </c>
      <c r="L5527">
        <f>_xlfn.XLOOKUP(A:A,Table1!B:B,Table1!N:N)</f>
        <v>1</v>
      </c>
      <c r="M5527" t="str" cm="1">
        <f t="array" ref="M5527">_xlfn.IFS(
OR(B5527="India",B5527="Thailand",B5527="United Arab Emirates",B5527="Japan",B5527="South Korea",B5527="China"),"Asia",
OR(B5527="Russia",B5527="Germany",B5527="France",B5527="Spain",B5527="Turkey",B5527="United Kingdom"),"Europe",
OR(B5527="United States Of America",B5527="Canada",B5527="Mexico",B5527="Brazil"),"America",
OR(B5527="Egypt",B5527="South Africa"),"Africa",
B5527="Australia","Oceania",
TRUE,"Others"
)</f>
        <v>Asia</v>
      </c>
      <c r="N5527" t="str">
        <f t="shared" si="86"/>
        <v>Low</v>
      </c>
    </row>
    <row r="5528" spans="1:14" x14ac:dyDescent="0.3">
      <c r="A5528" t="s">
        <v>28</v>
      </c>
      <c r="B5528" t="str">
        <f>_xlfn.XLOOKUP(A:A,Table1!B:B,Table1!C:C)</f>
        <v>United States Of America</v>
      </c>
      <c r="C5528" s="1">
        <f>_xlfn.XLOOKUP(A:A,Table1!B:B,Table1!E:E)</f>
        <v>44954</v>
      </c>
      <c r="D5528">
        <f>_xlfn.XLOOKUP(A:A,Table1!B:B,Table1!F:F)</f>
        <v>37</v>
      </c>
      <c r="E5528">
        <f>_xlfn.XLOOKUP(A:A,Table1!B:B,Table1!G:G)</f>
        <v>138</v>
      </c>
      <c r="F5528">
        <f>_xlfn.XLOOKUP(A:A,Table1!B:B,Table1!H:H)</f>
        <v>71</v>
      </c>
      <c r="G5528">
        <f>_xlfn.XLOOKUP(A:A,Table1!B:B,Table1!I:I)</f>
        <v>1</v>
      </c>
      <c r="H5528">
        <f>_xlfn.XLOOKUP(A:A,Table1!B:B,Table1!J:J)</f>
        <v>3</v>
      </c>
      <c r="I5528">
        <f>_xlfn.XLOOKUP(A:A,Table1!B:B,Table1!K:K)</f>
        <v>55</v>
      </c>
      <c r="J5528">
        <f>_xlfn.XLOOKUP(A:A,Table1!B:B,Table1!L:L)</f>
        <v>31</v>
      </c>
      <c r="K5528">
        <f>_xlfn.XLOOKUP(A:A,Table1!B:B,Table1!M:M)</f>
        <v>76</v>
      </c>
      <c r="L5528">
        <f>_xlfn.XLOOKUP(A:A,Table1!B:B,Table1!N:N)</f>
        <v>1</v>
      </c>
      <c r="M5528" t="str" cm="1">
        <f t="array" ref="M5528">_xlfn.IFS(
OR(B5528="India",B5528="Thailand",B5528="United Arab Emirates",B5528="Japan",B5528="South Korea",B5528="China"),"Asia",
OR(B5528="Russia",B5528="Germany",B5528="France",B5528="Spain",B5528="Turkey",B5528="United Kingdom"),"Europe",
OR(B5528="United States Of America",B5528="Canada",B5528="Mexico",B5528="Brazil"),"America",
OR(B5528="Egypt",B5528="South Africa"),"Africa",
B5528="Australia","Oceania",
TRUE,"Others"
)</f>
        <v>America</v>
      </c>
      <c r="N5528" t="str">
        <f t="shared" si="86"/>
        <v>High</v>
      </c>
    </row>
    <row r="5529" spans="1:14" x14ac:dyDescent="0.3">
      <c r="A5529" t="s">
        <v>104</v>
      </c>
      <c r="B5529" t="str">
        <f>_xlfn.XLOOKUP(A:A,Table1!B:B,Table1!C:C)</f>
        <v>Turkey</v>
      </c>
      <c r="C5529" s="1">
        <f>_xlfn.XLOOKUP(A:A,Table1!B:B,Table1!E:E)</f>
        <v>45249</v>
      </c>
      <c r="D5529">
        <f>_xlfn.XLOOKUP(A:A,Table1!B:B,Table1!F:F)</f>
        <v>71</v>
      </c>
      <c r="E5529">
        <f>_xlfn.XLOOKUP(A:A,Table1!B:B,Table1!G:G)</f>
        <v>102</v>
      </c>
      <c r="F5529">
        <f>_xlfn.XLOOKUP(A:A,Table1!B:B,Table1!H:H)</f>
        <v>23</v>
      </c>
      <c r="G5529">
        <f>_xlfn.XLOOKUP(A:A,Table1!B:B,Table1!I:I)</f>
        <v>32</v>
      </c>
      <c r="H5529">
        <f>_xlfn.XLOOKUP(A:A,Table1!B:B,Table1!J:J)</f>
        <v>7</v>
      </c>
      <c r="I5529">
        <f>_xlfn.XLOOKUP(A:A,Table1!B:B,Table1!K:K)</f>
        <v>42</v>
      </c>
      <c r="J5529">
        <f>_xlfn.XLOOKUP(A:A,Table1!B:B,Table1!L:L)</f>
        <v>29</v>
      </c>
      <c r="K5529">
        <f>_xlfn.XLOOKUP(A:A,Table1!B:B,Table1!M:M)</f>
        <v>94</v>
      </c>
      <c r="L5529">
        <f>_xlfn.XLOOKUP(A:A,Table1!B:B,Table1!N:N)</f>
        <v>15</v>
      </c>
      <c r="M5529" t="str" cm="1">
        <f t="array" ref="M5529">_xlfn.IFS(
OR(B5529="India",B5529="Thailand",B5529="United Arab Emirates",B5529="Japan",B5529="South Korea",B5529="China"),"Asia",
OR(B5529="Russia",B5529="Germany",B5529="France",B5529="Spain",B5529="Turkey",B5529="United Kingdom"),"Europe",
OR(B5529="United States Of America",B5529="Canada",B5529="Mexico",B5529="Brazil"),"America",
OR(B5529="Egypt",B5529="South Africa"),"Africa",
B5529="Australia","Oceania",
TRUE,"Others"
)</f>
        <v>Europe</v>
      </c>
      <c r="N5529" t="str">
        <f t="shared" si="86"/>
        <v>High</v>
      </c>
    </row>
    <row r="5530" spans="1:14" x14ac:dyDescent="0.3">
      <c r="A5530" t="s">
        <v>104</v>
      </c>
      <c r="B5530" t="str">
        <f>_xlfn.XLOOKUP(A:A,Table1!B:B,Table1!C:C)</f>
        <v>Turkey</v>
      </c>
      <c r="C5530" s="1">
        <f>_xlfn.XLOOKUP(A:A,Table1!B:B,Table1!E:E)</f>
        <v>45249</v>
      </c>
      <c r="D5530">
        <f>_xlfn.XLOOKUP(A:A,Table1!B:B,Table1!F:F)</f>
        <v>71</v>
      </c>
      <c r="E5530">
        <f>_xlfn.XLOOKUP(A:A,Table1!B:B,Table1!G:G)</f>
        <v>102</v>
      </c>
      <c r="F5530">
        <f>_xlfn.XLOOKUP(A:A,Table1!B:B,Table1!H:H)</f>
        <v>23</v>
      </c>
      <c r="G5530">
        <f>_xlfn.XLOOKUP(A:A,Table1!B:B,Table1!I:I)</f>
        <v>32</v>
      </c>
      <c r="H5530">
        <f>_xlfn.XLOOKUP(A:A,Table1!B:B,Table1!J:J)</f>
        <v>7</v>
      </c>
      <c r="I5530">
        <f>_xlfn.XLOOKUP(A:A,Table1!B:B,Table1!K:K)</f>
        <v>42</v>
      </c>
      <c r="J5530">
        <f>_xlfn.XLOOKUP(A:A,Table1!B:B,Table1!L:L)</f>
        <v>29</v>
      </c>
      <c r="K5530">
        <f>_xlfn.XLOOKUP(A:A,Table1!B:B,Table1!M:M)</f>
        <v>94</v>
      </c>
      <c r="L5530">
        <f>_xlfn.XLOOKUP(A:A,Table1!B:B,Table1!N:N)</f>
        <v>15</v>
      </c>
      <c r="M5530" t="str" cm="1">
        <f t="array" ref="M5530">_xlfn.IFS(
OR(B5530="India",B5530="Thailand",B5530="United Arab Emirates",B5530="Japan",B5530="South Korea",B5530="China"),"Asia",
OR(B5530="Russia",B5530="Germany",B5530="France",B5530="Spain",B5530="Turkey",B5530="United Kingdom"),"Europe",
OR(B5530="United States Of America",B5530="Canada",B5530="Mexico",B5530="Brazil"),"America",
OR(B5530="Egypt",B5530="South Africa"),"Africa",
B5530="Australia","Oceania",
TRUE,"Others"
)</f>
        <v>Europe</v>
      </c>
      <c r="N5530" t="str">
        <f t="shared" si="86"/>
        <v>High</v>
      </c>
    </row>
    <row r="5531" spans="1:14" x14ac:dyDescent="0.3">
      <c r="A5531" t="s">
        <v>87</v>
      </c>
      <c r="B5531" t="str">
        <f>_xlfn.XLOOKUP(A:A,Table1!B:B,Table1!C:C)</f>
        <v>Russia</v>
      </c>
      <c r="C5531" s="1">
        <f>_xlfn.XLOOKUP(A:A,Table1!B:B,Table1!E:E)</f>
        <v>45286</v>
      </c>
      <c r="D5531">
        <f>_xlfn.XLOOKUP(A:A,Table1!B:B,Table1!F:F)</f>
        <v>133</v>
      </c>
      <c r="E5531">
        <f>_xlfn.XLOOKUP(A:A,Table1!B:B,Table1!G:G)</f>
        <v>91</v>
      </c>
      <c r="F5531">
        <f>_xlfn.XLOOKUP(A:A,Table1!B:B,Table1!H:H)</f>
        <v>96</v>
      </c>
      <c r="G5531">
        <f>_xlfn.XLOOKUP(A:A,Table1!B:B,Table1!I:I)</f>
        <v>39</v>
      </c>
      <c r="H5531">
        <f>_xlfn.XLOOKUP(A:A,Table1!B:B,Table1!J:J)</f>
        <v>3</v>
      </c>
      <c r="I5531">
        <f>_xlfn.XLOOKUP(A:A,Table1!B:B,Table1!K:K)</f>
        <v>150</v>
      </c>
      <c r="J5531">
        <f>_xlfn.XLOOKUP(A:A,Table1!B:B,Table1!L:L)</f>
        <v>-7</v>
      </c>
      <c r="K5531">
        <f>_xlfn.XLOOKUP(A:A,Table1!B:B,Table1!M:M)</f>
        <v>61</v>
      </c>
      <c r="L5531">
        <f>_xlfn.XLOOKUP(A:A,Table1!B:B,Table1!N:N)</f>
        <v>17</v>
      </c>
      <c r="M5531" t="str" cm="1">
        <f t="array" ref="M5531">_xlfn.IFS(
OR(B5531="India",B5531="Thailand",B5531="United Arab Emirates",B5531="Japan",B5531="South Korea",B5531="China"),"Asia",
OR(B5531="Russia",B5531="Germany",B5531="France",B5531="Spain",B5531="Turkey",B5531="United Kingdom"),"Europe",
OR(B5531="United States Of America",B5531="Canada",B5531="Mexico",B5531="Brazil"),"America",
OR(B5531="Egypt",B5531="South Africa"),"Africa",
B5531="Australia","Oceania",
TRUE,"Others"
)</f>
        <v>Europe</v>
      </c>
      <c r="N5531" t="str">
        <f t="shared" si="86"/>
        <v>Low</v>
      </c>
    </row>
    <row r="5532" spans="1:14" x14ac:dyDescent="0.3">
      <c r="A5532" t="s">
        <v>77</v>
      </c>
      <c r="B5532" t="str">
        <f>_xlfn.XLOOKUP(A:A,Table1!B:B,Table1!C:C)</f>
        <v>China</v>
      </c>
      <c r="C5532" s="1">
        <f>_xlfn.XLOOKUP(A:A,Table1!B:B,Table1!E:E)</f>
        <v>44950</v>
      </c>
      <c r="D5532">
        <f>_xlfn.XLOOKUP(A:A,Table1!B:B,Table1!F:F)</f>
        <v>37</v>
      </c>
      <c r="E5532">
        <f>_xlfn.XLOOKUP(A:A,Table1!B:B,Table1!G:G)</f>
        <v>160</v>
      </c>
      <c r="F5532">
        <f>_xlfn.XLOOKUP(A:A,Table1!B:B,Table1!H:H)</f>
        <v>75</v>
      </c>
      <c r="G5532">
        <f>_xlfn.XLOOKUP(A:A,Table1!B:B,Table1!I:I)</f>
        <v>14</v>
      </c>
      <c r="H5532">
        <f>_xlfn.XLOOKUP(A:A,Table1!B:B,Table1!J:J)</f>
        <v>1</v>
      </c>
      <c r="I5532">
        <f>_xlfn.XLOOKUP(A:A,Table1!B:B,Table1!K:K)</f>
        <v>194</v>
      </c>
      <c r="J5532">
        <f>_xlfn.XLOOKUP(A:A,Table1!B:B,Table1!L:L)</f>
        <v>27</v>
      </c>
      <c r="K5532">
        <f>_xlfn.XLOOKUP(A:A,Table1!B:B,Table1!M:M)</f>
        <v>41</v>
      </c>
      <c r="L5532">
        <f>_xlfn.XLOOKUP(A:A,Table1!B:B,Table1!N:N)</f>
        <v>20</v>
      </c>
      <c r="M5532" t="str" cm="1">
        <f t="array" ref="M5532">_xlfn.IFS(
OR(B5532="India",B5532="Thailand",B5532="United Arab Emirates",B5532="Japan",B5532="South Korea",B5532="China"),"Asia",
OR(B5532="Russia",B5532="Germany",B5532="France",B5532="Spain",B5532="Turkey",B5532="United Kingdom"),"Europe",
OR(B5532="United States Of America",B5532="Canada",B5532="Mexico",B5532="Brazil"),"America",
OR(B5532="Egypt",B5532="South Africa"),"Africa",
B5532="Australia","Oceania",
TRUE,"Others"
)</f>
        <v>Asia</v>
      </c>
      <c r="N5532" t="str">
        <f t="shared" si="86"/>
        <v>High</v>
      </c>
    </row>
    <row r="5533" spans="1:14" x14ac:dyDescent="0.3">
      <c r="A5533" t="s">
        <v>39</v>
      </c>
      <c r="B5533" t="str">
        <f>_xlfn.XLOOKUP(A:A,Table1!B:B,Table1!C:C)</f>
        <v>Spain</v>
      </c>
      <c r="C5533" s="1">
        <f>_xlfn.XLOOKUP(A:A,Table1!B:B,Table1!E:E)</f>
        <v>44930</v>
      </c>
      <c r="D5533">
        <f>_xlfn.XLOOKUP(A:A,Table1!B:B,Table1!F:F)</f>
        <v>6</v>
      </c>
      <c r="E5533">
        <f>_xlfn.XLOOKUP(A:A,Table1!B:B,Table1!G:G)</f>
        <v>167</v>
      </c>
      <c r="F5533">
        <f>_xlfn.XLOOKUP(A:A,Table1!B:B,Table1!H:H)</f>
        <v>72</v>
      </c>
      <c r="G5533">
        <f>_xlfn.XLOOKUP(A:A,Table1!B:B,Table1!I:I)</f>
        <v>18</v>
      </c>
      <c r="H5533">
        <f>_xlfn.XLOOKUP(A:A,Table1!B:B,Table1!J:J)</f>
        <v>3</v>
      </c>
      <c r="I5533">
        <f>_xlfn.XLOOKUP(A:A,Table1!B:B,Table1!K:K)</f>
        <v>153</v>
      </c>
      <c r="J5533">
        <f>_xlfn.XLOOKUP(A:A,Table1!B:B,Table1!L:L)</f>
        <v>22</v>
      </c>
      <c r="K5533">
        <f>_xlfn.XLOOKUP(A:A,Table1!B:B,Table1!M:M)</f>
        <v>38</v>
      </c>
      <c r="L5533">
        <f>_xlfn.XLOOKUP(A:A,Table1!B:B,Table1!N:N)</f>
        <v>9</v>
      </c>
      <c r="M5533" t="str" cm="1">
        <f t="array" ref="M5533">_xlfn.IFS(
OR(B5533="India",B5533="Thailand",B5533="United Arab Emirates",B5533="Japan",B5533="South Korea",B5533="China"),"Asia",
OR(B5533="Russia",B5533="Germany",B5533="France",B5533="Spain",B5533="Turkey",B5533="United Kingdom"),"Europe",
OR(B5533="United States Of America",B5533="Canada",B5533="Mexico",B5533="Brazil"),"America",
OR(B5533="Egypt",B5533="South Africa"),"Africa",
B5533="Australia","Oceania",
TRUE,"Others"
)</f>
        <v>Europe</v>
      </c>
      <c r="N5533" t="str">
        <f t="shared" si="86"/>
        <v>Moderate</v>
      </c>
    </row>
    <row r="5534" spans="1:14" x14ac:dyDescent="0.3">
      <c r="A5534" t="s">
        <v>26</v>
      </c>
      <c r="B5534" t="str">
        <f>_xlfn.XLOOKUP(A:A,Table1!B:B,Table1!C:C)</f>
        <v>France</v>
      </c>
      <c r="C5534" s="1">
        <f>_xlfn.XLOOKUP(A:A,Table1!B:B,Table1!E:E)</f>
        <v>45154</v>
      </c>
      <c r="D5534">
        <f>_xlfn.XLOOKUP(A:A,Table1!B:B,Table1!F:F)</f>
        <v>19</v>
      </c>
      <c r="E5534">
        <f>_xlfn.XLOOKUP(A:A,Table1!B:B,Table1!G:G)</f>
        <v>82</v>
      </c>
      <c r="F5534">
        <f>_xlfn.XLOOKUP(A:A,Table1!B:B,Table1!H:H)</f>
        <v>47</v>
      </c>
      <c r="G5534">
        <f>_xlfn.XLOOKUP(A:A,Table1!B:B,Table1!I:I)</f>
        <v>5</v>
      </c>
      <c r="H5534">
        <f>_xlfn.XLOOKUP(A:A,Table1!B:B,Table1!J:J)</f>
        <v>2</v>
      </c>
      <c r="I5534">
        <f>_xlfn.XLOOKUP(A:A,Table1!B:B,Table1!K:K)</f>
        <v>129</v>
      </c>
      <c r="J5534">
        <f>_xlfn.XLOOKUP(A:A,Table1!B:B,Table1!L:L)</f>
        <v>23</v>
      </c>
      <c r="K5534">
        <f>_xlfn.XLOOKUP(A:A,Table1!B:B,Table1!M:M)</f>
        <v>93</v>
      </c>
      <c r="L5534">
        <f>_xlfn.XLOOKUP(A:A,Table1!B:B,Table1!N:N)</f>
        <v>18</v>
      </c>
      <c r="M5534" t="str" cm="1">
        <f t="array" ref="M5534">_xlfn.IFS(
OR(B5534="India",B5534="Thailand",B5534="United Arab Emirates",B5534="Japan",B5534="South Korea",B5534="China"),"Asia",
OR(B5534="Russia",B5534="Germany",B5534="France",B5534="Spain",B5534="Turkey",B5534="United Kingdom"),"Europe",
OR(B5534="United States Of America",B5534="Canada",B5534="Mexico",B5534="Brazil"),"America",
OR(B5534="Egypt",B5534="South Africa"),"Africa",
B5534="Australia","Oceania",
TRUE,"Others"
)</f>
        <v>Europe</v>
      </c>
      <c r="N5534" t="str">
        <f t="shared" si="86"/>
        <v>Moderate</v>
      </c>
    </row>
    <row r="5535" spans="1:14" x14ac:dyDescent="0.3">
      <c r="A5535" t="s">
        <v>41</v>
      </c>
      <c r="B5535" t="str">
        <f>_xlfn.XLOOKUP(A:A,Table1!B:B,Table1!C:C)</f>
        <v>South Korea</v>
      </c>
      <c r="C5535" s="1">
        <f>_xlfn.XLOOKUP(A:A,Table1!B:B,Table1!E:E)</f>
        <v>45257</v>
      </c>
      <c r="D5535">
        <f>_xlfn.XLOOKUP(A:A,Table1!B:B,Table1!F:F)</f>
        <v>74</v>
      </c>
      <c r="E5535">
        <f>_xlfn.XLOOKUP(A:A,Table1!B:B,Table1!G:G)</f>
        <v>150</v>
      </c>
      <c r="F5535">
        <f>_xlfn.XLOOKUP(A:A,Table1!B:B,Table1!H:H)</f>
        <v>42</v>
      </c>
      <c r="G5535">
        <f>_xlfn.XLOOKUP(A:A,Table1!B:B,Table1!I:I)</f>
        <v>12</v>
      </c>
      <c r="H5535">
        <f>_xlfn.XLOOKUP(A:A,Table1!B:B,Table1!J:J)</f>
        <v>1</v>
      </c>
      <c r="I5535">
        <f>_xlfn.XLOOKUP(A:A,Table1!B:B,Table1!K:K)</f>
        <v>140</v>
      </c>
      <c r="J5535">
        <f>_xlfn.XLOOKUP(A:A,Table1!B:B,Table1!L:L)</f>
        <v>4</v>
      </c>
      <c r="K5535">
        <f>_xlfn.XLOOKUP(A:A,Table1!B:B,Table1!M:M)</f>
        <v>80</v>
      </c>
      <c r="L5535">
        <f>_xlfn.XLOOKUP(A:A,Table1!B:B,Table1!N:N)</f>
        <v>6</v>
      </c>
      <c r="M5535" t="str" cm="1">
        <f t="array" ref="M5535">_xlfn.IFS(
OR(B5535="India",B5535="Thailand",B5535="United Arab Emirates",B5535="Japan",B5535="South Korea",B5535="China"),"Asia",
OR(B5535="Russia",B5535="Germany",B5535="France",B5535="Spain",B5535="Turkey",B5535="United Kingdom"),"Europe",
OR(B5535="United States Of America",B5535="Canada",B5535="Mexico",B5535="Brazil"),"America",
OR(B5535="Egypt",B5535="South Africa"),"Africa",
B5535="Australia","Oceania",
TRUE,"Others"
)</f>
        <v>Asia</v>
      </c>
      <c r="N5535" t="str">
        <f t="shared" si="86"/>
        <v>Low</v>
      </c>
    </row>
    <row r="5536" spans="1:14" x14ac:dyDescent="0.3">
      <c r="A5536" t="s">
        <v>30</v>
      </c>
      <c r="B5536" t="str">
        <f>_xlfn.XLOOKUP(A:A,Table1!B:B,Table1!C:C)</f>
        <v>South Korea</v>
      </c>
      <c r="C5536" s="1">
        <f>_xlfn.XLOOKUP(A:A,Table1!B:B,Table1!E:E)</f>
        <v>45052</v>
      </c>
      <c r="D5536">
        <f>_xlfn.XLOOKUP(A:A,Table1!B:B,Table1!F:F)</f>
        <v>80</v>
      </c>
      <c r="E5536">
        <f>_xlfn.XLOOKUP(A:A,Table1!B:B,Table1!G:G)</f>
        <v>195</v>
      </c>
      <c r="F5536">
        <f>_xlfn.XLOOKUP(A:A,Table1!B:B,Table1!H:H)</f>
        <v>91</v>
      </c>
      <c r="G5536">
        <f>_xlfn.XLOOKUP(A:A,Table1!B:B,Table1!I:I)</f>
        <v>5</v>
      </c>
      <c r="H5536">
        <f>_xlfn.XLOOKUP(A:A,Table1!B:B,Table1!J:J)</f>
        <v>1</v>
      </c>
      <c r="I5536">
        <f>_xlfn.XLOOKUP(A:A,Table1!B:B,Table1!K:K)</f>
        <v>157</v>
      </c>
      <c r="J5536">
        <f>_xlfn.XLOOKUP(A:A,Table1!B:B,Table1!L:L)</f>
        <v>-6</v>
      </c>
      <c r="K5536">
        <f>_xlfn.XLOOKUP(A:A,Table1!B:B,Table1!M:M)</f>
        <v>58</v>
      </c>
      <c r="L5536">
        <f>_xlfn.XLOOKUP(A:A,Table1!B:B,Table1!N:N)</f>
        <v>1</v>
      </c>
      <c r="M5536" t="str" cm="1">
        <f t="array" ref="M5536">_xlfn.IFS(
OR(B5536="India",B5536="Thailand",B5536="United Arab Emirates",B5536="Japan",B5536="South Korea",B5536="China"),"Asia",
OR(B5536="Russia",B5536="Germany",B5536="France",B5536="Spain",B5536="Turkey",B5536="United Kingdom"),"Europe",
OR(B5536="United States Of America",B5536="Canada",B5536="Mexico",B5536="Brazil"),"America",
OR(B5536="Egypt",B5536="South Africa"),"Africa",
B5536="Australia","Oceania",
TRUE,"Others"
)</f>
        <v>Asia</v>
      </c>
      <c r="N5536" t="str">
        <f t="shared" si="86"/>
        <v>Low</v>
      </c>
    </row>
    <row r="5537" spans="1:14" x14ac:dyDescent="0.3">
      <c r="A5537" t="s">
        <v>44</v>
      </c>
      <c r="B5537" t="str">
        <f>_xlfn.XLOOKUP(A:A,Table1!B:B,Table1!C:C)</f>
        <v>United States Of America</v>
      </c>
      <c r="C5537" s="1">
        <f>_xlfn.XLOOKUP(A:A,Table1!B:B,Table1!E:E)</f>
        <v>45233</v>
      </c>
      <c r="D5537">
        <f>_xlfn.XLOOKUP(A:A,Table1!B:B,Table1!F:F)</f>
        <v>71</v>
      </c>
      <c r="E5537">
        <f>_xlfn.XLOOKUP(A:A,Table1!B:B,Table1!G:G)</f>
        <v>152</v>
      </c>
      <c r="F5537">
        <f>_xlfn.XLOOKUP(A:A,Table1!B:B,Table1!H:H)</f>
        <v>60</v>
      </c>
      <c r="G5537">
        <f>_xlfn.XLOOKUP(A:A,Table1!B:B,Table1!I:I)</f>
        <v>38</v>
      </c>
      <c r="H5537">
        <f>_xlfn.XLOOKUP(A:A,Table1!B:B,Table1!J:J)</f>
        <v>9</v>
      </c>
      <c r="I5537">
        <f>_xlfn.XLOOKUP(A:A,Table1!B:B,Table1!K:K)</f>
        <v>95</v>
      </c>
      <c r="J5537">
        <f>_xlfn.XLOOKUP(A:A,Table1!B:B,Table1!L:L)</f>
        <v>34</v>
      </c>
      <c r="K5537">
        <f>_xlfn.XLOOKUP(A:A,Table1!B:B,Table1!M:M)</f>
        <v>43</v>
      </c>
      <c r="L5537">
        <f>_xlfn.XLOOKUP(A:A,Table1!B:B,Table1!N:N)</f>
        <v>14</v>
      </c>
      <c r="M5537" t="str" cm="1">
        <f t="array" ref="M5537">_xlfn.IFS(
OR(B5537="India",B5537="Thailand",B5537="United Arab Emirates",B5537="Japan",B5537="South Korea",B5537="China"),"Asia",
OR(B5537="Russia",B5537="Germany",B5537="France",B5537="Spain",B5537="Turkey",B5537="United Kingdom"),"Europe",
OR(B5537="United States Of America",B5537="Canada",B5537="Mexico",B5537="Brazil"),"America",
OR(B5537="Egypt",B5537="South Africa"),"Africa",
B5537="Australia","Oceania",
TRUE,"Others"
)</f>
        <v>America</v>
      </c>
      <c r="N5537" t="str">
        <f t="shared" si="86"/>
        <v>High</v>
      </c>
    </row>
    <row r="5538" spans="1:14" x14ac:dyDescent="0.3">
      <c r="A5538" t="s">
        <v>28</v>
      </c>
      <c r="B5538" t="str">
        <f>_xlfn.XLOOKUP(A:A,Table1!B:B,Table1!C:C)</f>
        <v>United States Of America</v>
      </c>
      <c r="C5538" s="1">
        <f>_xlfn.XLOOKUP(A:A,Table1!B:B,Table1!E:E)</f>
        <v>44954</v>
      </c>
      <c r="D5538">
        <f>_xlfn.XLOOKUP(A:A,Table1!B:B,Table1!F:F)</f>
        <v>37</v>
      </c>
      <c r="E5538">
        <f>_xlfn.XLOOKUP(A:A,Table1!B:B,Table1!G:G)</f>
        <v>138</v>
      </c>
      <c r="F5538">
        <f>_xlfn.XLOOKUP(A:A,Table1!B:B,Table1!H:H)</f>
        <v>71</v>
      </c>
      <c r="G5538">
        <f>_xlfn.XLOOKUP(A:A,Table1!B:B,Table1!I:I)</f>
        <v>1</v>
      </c>
      <c r="H5538">
        <f>_xlfn.XLOOKUP(A:A,Table1!B:B,Table1!J:J)</f>
        <v>3</v>
      </c>
      <c r="I5538">
        <f>_xlfn.XLOOKUP(A:A,Table1!B:B,Table1!K:K)</f>
        <v>55</v>
      </c>
      <c r="J5538">
        <f>_xlfn.XLOOKUP(A:A,Table1!B:B,Table1!L:L)</f>
        <v>31</v>
      </c>
      <c r="K5538">
        <f>_xlfn.XLOOKUP(A:A,Table1!B:B,Table1!M:M)</f>
        <v>76</v>
      </c>
      <c r="L5538">
        <f>_xlfn.XLOOKUP(A:A,Table1!B:B,Table1!N:N)</f>
        <v>1</v>
      </c>
      <c r="M5538" t="str" cm="1">
        <f t="array" ref="M5538">_xlfn.IFS(
OR(B5538="India",B5538="Thailand",B5538="United Arab Emirates",B5538="Japan",B5538="South Korea",B5538="China"),"Asia",
OR(B5538="Russia",B5538="Germany",B5538="France",B5538="Spain",B5538="Turkey",B5538="United Kingdom"),"Europe",
OR(B5538="United States Of America",B5538="Canada",B5538="Mexico",B5538="Brazil"),"America",
OR(B5538="Egypt",B5538="South Africa"),"Africa",
B5538="Australia","Oceania",
TRUE,"Others"
)</f>
        <v>America</v>
      </c>
      <c r="N5538" t="str">
        <f t="shared" si="86"/>
        <v>High</v>
      </c>
    </row>
    <row r="5539" spans="1:14" x14ac:dyDescent="0.3">
      <c r="A5539" t="s">
        <v>111</v>
      </c>
      <c r="B5539" t="str">
        <f>_xlfn.XLOOKUP(A:A,Table1!B:B,Table1!C:C)</f>
        <v>Japan</v>
      </c>
      <c r="C5539" s="1">
        <f>_xlfn.XLOOKUP(A:A,Table1!B:B,Table1!E:E)</f>
        <v>44999</v>
      </c>
      <c r="D5539">
        <f>_xlfn.XLOOKUP(A:A,Table1!B:B,Table1!F:F)</f>
        <v>95</v>
      </c>
      <c r="E5539">
        <f>_xlfn.XLOOKUP(A:A,Table1!B:B,Table1!G:G)</f>
        <v>49</v>
      </c>
      <c r="F5539">
        <f>_xlfn.XLOOKUP(A:A,Table1!B:B,Table1!H:H)</f>
        <v>80</v>
      </c>
      <c r="G5539">
        <f>_xlfn.XLOOKUP(A:A,Table1!B:B,Table1!I:I)</f>
        <v>47</v>
      </c>
      <c r="H5539">
        <f>_xlfn.XLOOKUP(A:A,Table1!B:B,Table1!J:J)</f>
        <v>2</v>
      </c>
      <c r="I5539">
        <f>_xlfn.XLOOKUP(A:A,Table1!B:B,Table1!K:K)</f>
        <v>10</v>
      </c>
      <c r="J5539">
        <f>_xlfn.XLOOKUP(A:A,Table1!B:B,Table1!L:L)</f>
        <v>4</v>
      </c>
      <c r="K5539">
        <f>_xlfn.XLOOKUP(A:A,Table1!B:B,Table1!M:M)</f>
        <v>86</v>
      </c>
      <c r="L5539">
        <f>_xlfn.XLOOKUP(A:A,Table1!B:B,Table1!N:N)</f>
        <v>5</v>
      </c>
      <c r="M5539" t="str" cm="1">
        <f t="array" ref="M5539">_xlfn.IFS(
OR(B5539="India",B5539="Thailand",B5539="United Arab Emirates",B5539="Japan",B5539="South Korea",B5539="China"),"Asia",
OR(B5539="Russia",B5539="Germany",B5539="France",B5539="Spain",B5539="Turkey",B5539="United Kingdom"),"Europe",
OR(B5539="United States Of America",B5539="Canada",B5539="Mexico",B5539="Brazil"),"America",
OR(B5539="Egypt",B5539="South Africa"),"Africa",
B5539="Australia","Oceania",
TRUE,"Others"
)</f>
        <v>Asia</v>
      </c>
      <c r="N5539" t="str">
        <f t="shared" si="86"/>
        <v>Low</v>
      </c>
    </row>
    <row r="5540" spans="1:14" x14ac:dyDescent="0.3">
      <c r="A5540" t="s">
        <v>113</v>
      </c>
      <c r="B5540" t="str">
        <f>_xlfn.XLOOKUP(A:A,Table1!B:B,Table1!C:C)</f>
        <v>India</v>
      </c>
      <c r="C5540" s="1">
        <f>_xlfn.XLOOKUP(A:A,Table1!B:B,Table1!E:E)</f>
        <v>45111</v>
      </c>
      <c r="D5540">
        <f>_xlfn.XLOOKUP(A:A,Table1!B:B,Table1!F:F)</f>
        <v>22</v>
      </c>
      <c r="E5540">
        <f>_xlfn.XLOOKUP(A:A,Table1!B:B,Table1!G:G)</f>
        <v>142</v>
      </c>
      <c r="F5540">
        <f>_xlfn.XLOOKUP(A:A,Table1!B:B,Table1!H:H)</f>
        <v>30</v>
      </c>
      <c r="G5540">
        <f>_xlfn.XLOOKUP(A:A,Table1!B:B,Table1!I:I)</f>
        <v>12</v>
      </c>
      <c r="H5540">
        <f>_xlfn.XLOOKUP(A:A,Table1!B:B,Table1!J:J)</f>
        <v>2</v>
      </c>
      <c r="I5540">
        <f>_xlfn.XLOOKUP(A:A,Table1!B:B,Table1!K:K)</f>
        <v>172</v>
      </c>
      <c r="J5540">
        <f>_xlfn.XLOOKUP(A:A,Table1!B:B,Table1!L:L)</f>
        <v>18</v>
      </c>
      <c r="K5540">
        <f>_xlfn.XLOOKUP(A:A,Table1!B:B,Table1!M:M)</f>
        <v>91</v>
      </c>
      <c r="L5540">
        <f>_xlfn.XLOOKUP(A:A,Table1!B:B,Table1!N:N)</f>
        <v>19</v>
      </c>
      <c r="M5540" t="str" cm="1">
        <f t="array" ref="M5540">_xlfn.IFS(
OR(B5540="India",B5540="Thailand",B5540="United Arab Emirates",B5540="Japan",B5540="South Korea",B5540="China"),"Asia",
OR(B5540="Russia",B5540="Germany",B5540="France",B5540="Spain",B5540="Turkey",B5540="United Kingdom"),"Europe",
OR(B5540="United States Of America",B5540="Canada",B5540="Mexico",B5540="Brazil"),"America",
OR(B5540="Egypt",B5540="South Africa"),"Africa",
B5540="Australia","Oceania",
TRUE,"Others"
)</f>
        <v>Asia</v>
      </c>
      <c r="N5540" t="str">
        <f t="shared" si="86"/>
        <v>Moderate</v>
      </c>
    </row>
    <row r="5541" spans="1:14" x14ac:dyDescent="0.3">
      <c r="A5541" t="s">
        <v>346</v>
      </c>
      <c r="B5541" t="str">
        <f>_xlfn.XLOOKUP(A:A,Table1!B:B,Table1!C:C)</f>
        <v>Brazil</v>
      </c>
      <c r="C5541" s="1">
        <f>_xlfn.XLOOKUP(A:A,Table1!B:B,Table1!E:E)</f>
        <v>45237</v>
      </c>
      <c r="D5541">
        <f>_xlfn.XLOOKUP(A:A,Table1!B:B,Table1!F:F)</f>
        <v>114</v>
      </c>
      <c r="E5541">
        <f>_xlfn.XLOOKUP(A:A,Table1!B:B,Table1!G:G)</f>
        <v>78</v>
      </c>
      <c r="F5541">
        <f>_xlfn.XLOOKUP(A:A,Table1!B:B,Table1!H:H)</f>
        <v>13</v>
      </c>
      <c r="G5541">
        <f>_xlfn.XLOOKUP(A:A,Table1!B:B,Table1!I:I)</f>
        <v>2</v>
      </c>
      <c r="H5541">
        <f>_xlfn.XLOOKUP(A:A,Table1!B:B,Table1!J:J)</f>
        <v>4</v>
      </c>
      <c r="I5541">
        <f>_xlfn.XLOOKUP(A:A,Table1!B:B,Table1!K:K)</f>
        <v>125</v>
      </c>
      <c r="J5541">
        <f>_xlfn.XLOOKUP(A:A,Table1!B:B,Table1!L:L)</f>
        <v>32</v>
      </c>
      <c r="K5541">
        <f>_xlfn.XLOOKUP(A:A,Table1!B:B,Table1!M:M)</f>
        <v>57</v>
      </c>
      <c r="L5541">
        <f>_xlfn.XLOOKUP(A:A,Table1!B:B,Table1!N:N)</f>
        <v>19</v>
      </c>
      <c r="M5541" t="str" cm="1">
        <f t="array" ref="M5541">_xlfn.IFS(
OR(B5541="India",B5541="Thailand",B5541="United Arab Emirates",B5541="Japan",B5541="South Korea",B5541="China"),"Asia",
OR(B5541="Russia",B5541="Germany",B5541="France",B5541="Spain",B5541="Turkey",B5541="United Kingdom"),"Europe",
OR(B5541="United States Of America",B5541="Canada",B5541="Mexico",B5541="Brazil"),"America",
OR(B5541="Egypt",B5541="South Africa"),"Africa",
B5541="Australia","Oceania",
TRUE,"Others"
)</f>
        <v>America</v>
      </c>
      <c r="N5541" t="str">
        <f t="shared" si="86"/>
        <v>High</v>
      </c>
    </row>
    <row r="5542" spans="1:14" x14ac:dyDescent="0.3">
      <c r="A5542" t="s">
        <v>104</v>
      </c>
      <c r="B5542" t="str">
        <f>_xlfn.XLOOKUP(A:A,Table1!B:B,Table1!C:C)</f>
        <v>Turkey</v>
      </c>
      <c r="C5542" s="1">
        <f>_xlfn.XLOOKUP(A:A,Table1!B:B,Table1!E:E)</f>
        <v>45249</v>
      </c>
      <c r="D5542">
        <f>_xlfn.XLOOKUP(A:A,Table1!B:B,Table1!F:F)</f>
        <v>71</v>
      </c>
      <c r="E5542">
        <f>_xlfn.XLOOKUP(A:A,Table1!B:B,Table1!G:G)</f>
        <v>102</v>
      </c>
      <c r="F5542">
        <f>_xlfn.XLOOKUP(A:A,Table1!B:B,Table1!H:H)</f>
        <v>23</v>
      </c>
      <c r="G5542">
        <f>_xlfn.XLOOKUP(A:A,Table1!B:B,Table1!I:I)</f>
        <v>32</v>
      </c>
      <c r="H5542">
        <f>_xlfn.XLOOKUP(A:A,Table1!B:B,Table1!J:J)</f>
        <v>7</v>
      </c>
      <c r="I5542">
        <f>_xlfn.XLOOKUP(A:A,Table1!B:B,Table1!K:K)</f>
        <v>42</v>
      </c>
      <c r="J5542">
        <f>_xlfn.XLOOKUP(A:A,Table1!B:B,Table1!L:L)</f>
        <v>29</v>
      </c>
      <c r="K5542">
        <f>_xlfn.XLOOKUP(A:A,Table1!B:B,Table1!M:M)</f>
        <v>94</v>
      </c>
      <c r="L5542">
        <f>_xlfn.XLOOKUP(A:A,Table1!B:B,Table1!N:N)</f>
        <v>15</v>
      </c>
      <c r="M5542" t="str" cm="1">
        <f t="array" ref="M5542">_xlfn.IFS(
OR(B5542="India",B5542="Thailand",B5542="United Arab Emirates",B5542="Japan",B5542="South Korea",B5542="China"),"Asia",
OR(B5542="Russia",B5542="Germany",B5542="France",B5542="Spain",B5542="Turkey",B5542="United Kingdom"),"Europe",
OR(B5542="United States Of America",B5542="Canada",B5542="Mexico",B5542="Brazil"),"America",
OR(B5542="Egypt",B5542="South Africa"),"Africa",
B5542="Australia","Oceania",
TRUE,"Others"
)</f>
        <v>Europe</v>
      </c>
      <c r="N5542" t="str">
        <f t="shared" si="86"/>
        <v>High</v>
      </c>
    </row>
    <row r="5543" spans="1:14" x14ac:dyDescent="0.3">
      <c r="A5543" t="s">
        <v>28</v>
      </c>
      <c r="B5543" t="str">
        <f>_xlfn.XLOOKUP(A:A,Table1!B:B,Table1!C:C)</f>
        <v>United States Of America</v>
      </c>
      <c r="C5543" s="1">
        <f>_xlfn.XLOOKUP(A:A,Table1!B:B,Table1!E:E)</f>
        <v>44954</v>
      </c>
      <c r="D5543">
        <f>_xlfn.XLOOKUP(A:A,Table1!B:B,Table1!F:F)</f>
        <v>37</v>
      </c>
      <c r="E5543">
        <f>_xlfn.XLOOKUP(A:A,Table1!B:B,Table1!G:G)</f>
        <v>138</v>
      </c>
      <c r="F5543">
        <f>_xlfn.XLOOKUP(A:A,Table1!B:B,Table1!H:H)</f>
        <v>71</v>
      </c>
      <c r="G5543">
        <f>_xlfn.XLOOKUP(A:A,Table1!B:B,Table1!I:I)</f>
        <v>1</v>
      </c>
      <c r="H5543">
        <f>_xlfn.XLOOKUP(A:A,Table1!B:B,Table1!J:J)</f>
        <v>3</v>
      </c>
      <c r="I5543">
        <f>_xlfn.XLOOKUP(A:A,Table1!B:B,Table1!K:K)</f>
        <v>55</v>
      </c>
      <c r="J5543">
        <f>_xlfn.XLOOKUP(A:A,Table1!B:B,Table1!L:L)</f>
        <v>31</v>
      </c>
      <c r="K5543">
        <f>_xlfn.XLOOKUP(A:A,Table1!B:B,Table1!M:M)</f>
        <v>76</v>
      </c>
      <c r="L5543">
        <f>_xlfn.XLOOKUP(A:A,Table1!B:B,Table1!N:N)</f>
        <v>1</v>
      </c>
      <c r="M5543" t="str" cm="1">
        <f t="array" ref="M5543">_xlfn.IFS(
OR(B5543="India",B5543="Thailand",B5543="United Arab Emirates",B5543="Japan",B5543="South Korea",B5543="China"),"Asia",
OR(B5543="Russia",B5543="Germany",B5543="France",B5543="Spain",B5543="Turkey",B5543="United Kingdom"),"Europe",
OR(B5543="United States Of America",B5543="Canada",B5543="Mexico",B5543="Brazil"),"America",
OR(B5543="Egypt",B5543="South Africa"),"Africa",
B5543="Australia","Oceania",
TRUE,"Others"
)</f>
        <v>America</v>
      </c>
      <c r="N5543" t="str">
        <f t="shared" si="86"/>
        <v>High</v>
      </c>
    </row>
    <row r="5544" spans="1:14" x14ac:dyDescent="0.3">
      <c r="A5544" t="s">
        <v>14</v>
      </c>
      <c r="B5544" t="str">
        <f>_xlfn.XLOOKUP(A:A,Table1!B:B,Table1!C:C)</f>
        <v>Turkey</v>
      </c>
      <c r="C5544" s="1">
        <f>_xlfn.XLOOKUP(A:A,Table1!B:B,Table1!E:E)</f>
        <v>45038</v>
      </c>
      <c r="D5544">
        <f>_xlfn.XLOOKUP(A:A,Table1!B:B,Table1!F:F)</f>
        <v>94</v>
      </c>
      <c r="E5544">
        <f>_xlfn.XLOOKUP(A:A,Table1!B:B,Table1!G:G)</f>
        <v>34</v>
      </c>
      <c r="F5544">
        <f>_xlfn.XLOOKUP(A:A,Table1!B:B,Table1!H:H)</f>
        <v>79</v>
      </c>
      <c r="G5544">
        <f>_xlfn.XLOOKUP(A:A,Table1!B:B,Table1!I:I)</f>
        <v>45</v>
      </c>
      <c r="H5544">
        <f>_xlfn.XLOOKUP(A:A,Table1!B:B,Table1!J:J)</f>
        <v>5</v>
      </c>
      <c r="I5544">
        <f>_xlfn.XLOOKUP(A:A,Table1!B:B,Table1!K:K)</f>
        <v>184</v>
      </c>
      <c r="J5544">
        <f>_xlfn.XLOOKUP(A:A,Table1!B:B,Table1!L:L)</f>
        <v>11</v>
      </c>
      <c r="K5544">
        <f>_xlfn.XLOOKUP(A:A,Table1!B:B,Table1!M:M)</f>
        <v>30</v>
      </c>
      <c r="L5544">
        <f>_xlfn.XLOOKUP(A:A,Table1!B:B,Table1!N:N)</f>
        <v>14</v>
      </c>
      <c r="M5544" t="str" cm="1">
        <f t="array" ref="M5544">_xlfn.IFS(
OR(B5544="India",B5544="Thailand",B5544="United Arab Emirates",B5544="Japan",B5544="South Korea",B5544="China"),"Asia",
OR(B5544="Russia",B5544="Germany",B5544="France",B5544="Spain",B5544="Turkey",B5544="United Kingdom"),"Europe",
OR(B5544="United States Of America",B5544="Canada",B5544="Mexico",B5544="Brazil"),"America",
OR(B5544="Egypt",B5544="South Africa"),"Africa",
B5544="Australia","Oceania",
TRUE,"Others"
)</f>
        <v>Europe</v>
      </c>
      <c r="N5544" t="str">
        <f t="shared" si="86"/>
        <v>Low</v>
      </c>
    </row>
    <row r="5545" spans="1:14" x14ac:dyDescent="0.3">
      <c r="A5545" t="s">
        <v>29</v>
      </c>
      <c r="B5545" t="str">
        <f>_xlfn.XLOOKUP(A:A,Table1!B:B,Table1!C:C)</f>
        <v>United Kingdom</v>
      </c>
      <c r="C5545" s="1">
        <f>_xlfn.XLOOKUP(A:A,Table1!B:B,Table1!E:E)</f>
        <v>45008</v>
      </c>
      <c r="D5545">
        <f>_xlfn.XLOOKUP(A:A,Table1!B:B,Table1!F:F)</f>
        <v>21</v>
      </c>
      <c r="E5545">
        <f>_xlfn.XLOOKUP(A:A,Table1!B:B,Table1!G:G)</f>
        <v>190</v>
      </c>
      <c r="F5545">
        <f>_xlfn.XLOOKUP(A:A,Table1!B:B,Table1!H:H)</f>
        <v>27</v>
      </c>
      <c r="G5545">
        <f>_xlfn.XLOOKUP(A:A,Table1!B:B,Table1!I:I)</f>
        <v>40</v>
      </c>
      <c r="H5545">
        <f>_xlfn.XLOOKUP(A:A,Table1!B:B,Table1!J:J)</f>
        <v>3</v>
      </c>
      <c r="I5545">
        <f>_xlfn.XLOOKUP(A:A,Table1!B:B,Table1!K:K)</f>
        <v>14</v>
      </c>
      <c r="J5545">
        <f>_xlfn.XLOOKUP(A:A,Table1!B:B,Table1!L:L)</f>
        <v>-9</v>
      </c>
      <c r="K5545">
        <f>_xlfn.XLOOKUP(A:A,Table1!B:B,Table1!M:M)</f>
        <v>45</v>
      </c>
      <c r="L5545">
        <f>_xlfn.XLOOKUP(A:A,Table1!B:B,Table1!N:N)</f>
        <v>2</v>
      </c>
      <c r="M5545" t="str" cm="1">
        <f t="array" ref="M5545">_xlfn.IFS(
OR(B5545="India",B5545="Thailand",B5545="United Arab Emirates",B5545="Japan",B5545="South Korea",B5545="China"),"Asia",
OR(B5545="Russia",B5545="Germany",B5545="France",B5545="Spain",B5545="Turkey",B5545="United Kingdom"),"Europe",
OR(B5545="United States Of America",B5545="Canada",B5545="Mexico",B5545="Brazil"),"America",
OR(B5545="Egypt",B5545="South Africa"),"Africa",
B5545="Australia","Oceania",
TRUE,"Others"
)</f>
        <v>Europe</v>
      </c>
      <c r="N5545" t="str">
        <f t="shared" si="86"/>
        <v>Low</v>
      </c>
    </row>
    <row r="5546" spans="1:14" x14ac:dyDescent="0.3">
      <c r="A5546" t="s">
        <v>28</v>
      </c>
      <c r="B5546" t="str">
        <f>_xlfn.XLOOKUP(A:A,Table1!B:B,Table1!C:C)</f>
        <v>United States Of America</v>
      </c>
      <c r="C5546" s="1">
        <f>_xlfn.XLOOKUP(A:A,Table1!B:B,Table1!E:E)</f>
        <v>44954</v>
      </c>
      <c r="D5546">
        <f>_xlfn.XLOOKUP(A:A,Table1!B:B,Table1!F:F)</f>
        <v>37</v>
      </c>
      <c r="E5546">
        <f>_xlfn.XLOOKUP(A:A,Table1!B:B,Table1!G:G)</f>
        <v>138</v>
      </c>
      <c r="F5546">
        <f>_xlfn.XLOOKUP(A:A,Table1!B:B,Table1!H:H)</f>
        <v>71</v>
      </c>
      <c r="G5546">
        <f>_xlfn.XLOOKUP(A:A,Table1!B:B,Table1!I:I)</f>
        <v>1</v>
      </c>
      <c r="H5546">
        <f>_xlfn.XLOOKUP(A:A,Table1!B:B,Table1!J:J)</f>
        <v>3</v>
      </c>
      <c r="I5546">
        <f>_xlfn.XLOOKUP(A:A,Table1!B:B,Table1!K:K)</f>
        <v>55</v>
      </c>
      <c r="J5546">
        <f>_xlfn.XLOOKUP(A:A,Table1!B:B,Table1!L:L)</f>
        <v>31</v>
      </c>
      <c r="K5546">
        <f>_xlfn.XLOOKUP(A:A,Table1!B:B,Table1!M:M)</f>
        <v>76</v>
      </c>
      <c r="L5546">
        <f>_xlfn.XLOOKUP(A:A,Table1!B:B,Table1!N:N)</f>
        <v>1</v>
      </c>
      <c r="M5546" t="str" cm="1">
        <f t="array" ref="M5546">_xlfn.IFS(
OR(B5546="India",B5546="Thailand",B5546="United Arab Emirates",B5546="Japan",B5546="South Korea",B5546="China"),"Asia",
OR(B5546="Russia",B5546="Germany",B5546="France",B5546="Spain",B5546="Turkey",B5546="United Kingdom"),"Europe",
OR(B5546="United States Of America",B5546="Canada",B5546="Mexico",B5546="Brazil"),"America",
OR(B5546="Egypt",B5546="South Africa"),"Africa",
B5546="Australia","Oceania",
TRUE,"Others"
)</f>
        <v>America</v>
      </c>
      <c r="N5546" t="str">
        <f t="shared" si="86"/>
        <v>High</v>
      </c>
    </row>
    <row r="5547" spans="1:14" x14ac:dyDescent="0.3">
      <c r="A5547" t="s">
        <v>111</v>
      </c>
      <c r="B5547" t="str">
        <f>_xlfn.XLOOKUP(A:A,Table1!B:B,Table1!C:C)</f>
        <v>Japan</v>
      </c>
      <c r="C5547" s="1">
        <f>_xlfn.XLOOKUP(A:A,Table1!B:B,Table1!E:E)</f>
        <v>44999</v>
      </c>
      <c r="D5547">
        <f>_xlfn.XLOOKUP(A:A,Table1!B:B,Table1!F:F)</f>
        <v>95</v>
      </c>
      <c r="E5547">
        <f>_xlfn.XLOOKUP(A:A,Table1!B:B,Table1!G:G)</f>
        <v>49</v>
      </c>
      <c r="F5547">
        <f>_xlfn.XLOOKUP(A:A,Table1!B:B,Table1!H:H)</f>
        <v>80</v>
      </c>
      <c r="G5547">
        <f>_xlfn.XLOOKUP(A:A,Table1!B:B,Table1!I:I)</f>
        <v>47</v>
      </c>
      <c r="H5547">
        <f>_xlfn.XLOOKUP(A:A,Table1!B:B,Table1!J:J)</f>
        <v>2</v>
      </c>
      <c r="I5547">
        <f>_xlfn.XLOOKUP(A:A,Table1!B:B,Table1!K:K)</f>
        <v>10</v>
      </c>
      <c r="J5547">
        <f>_xlfn.XLOOKUP(A:A,Table1!B:B,Table1!L:L)</f>
        <v>4</v>
      </c>
      <c r="K5547">
        <f>_xlfn.XLOOKUP(A:A,Table1!B:B,Table1!M:M)</f>
        <v>86</v>
      </c>
      <c r="L5547">
        <f>_xlfn.XLOOKUP(A:A,Table1!B:B,Table1!N:N)</f>
        <v>5</v>
      </c>
      <c r="M5547" t="str" cm="1">
        <f t="array" ref="M5547">_xlfn.IFS(
OR(B5547="India",B5547="Thailand",B5547="United Arab Emirates",B5547="Japan",B5547="South Korea",B5547="China"),"Asia",
OR(B5547="Russia",B5547="Germany",B5547="France",B5547="Spain",B5547="Turkey",B5547="United Kingdom"),"Europe",
OR(B5547="United States Of America",B5547="Canada",B5547="Mexico",B5547="Brazil"),"America",
OR(B5547="Egypt",B5547="South Africa"),"Africa",
B5547="Australia","Oceania",
TRUE,"Others"
)</f>
        <v>Asia</v>
      </c>
      <c r="N5547" t="str">
        <f t="shared" si="86"/>
        <v>Low</v>
      </c>
    </row>
    <row r="5548" spans="1:14" x14ac:dyDescent="0.3">
      <c r="A5548" t="s">
        <v>26</v>
      </c>
      <c r="B5548" t="str">
        <f>_xlfn.XLOOKUP(A:A,Table1!B:B,Table1!C:C)</f>
        <v>France</v>
      </c>
      <c r="C5548" s="1">
        <f>_xlfn.XLOOKUP(A:A,Table1!B:B,Table1!E:E)</f>
        <v>45154</v>
      </c>
      <c r="D5548">
        <f>_xlfn.XLOOKUP(A:A,Table1!B:B,Table1!F:F)</f>
        <v>19</v>
      </c>
      <c r="E5548">
        <f>_xlfn.XLOOKUP(A:A,Table1!B:B,Table1!G:G)</f>
        <v>82</v>
      </c>
      <c r="F5548">
        <f>_xlfn.XLOOKUP(A:A,Table1!B:B,Table1!H:H)</f>
        <v>47</v>
      </c>
      <c r="G5548">
        <f>_xlfn.XLOOKUP(A:A,Table1!B:B,Table1!I:I)</f>
        <v>5</v>
      </c>
      <c r="H5548">
        <f>_xlfn.XLOOKUP(A:A,Table1!B:B,Table1!J:J)</f>
        <v>2</v>
      </c>
      <c r="I5548">
        <f>_xlfn.XLOOKUP(A:A,Table1!B:B,Table1!K:K)</f>
        <v>129</v>
      </c>
      <c r="J5548">
        <f>_xlfn.XLOOKUP(A:A,Table1!B:B,Table1!L:L)</f>
        <v>23</v>
      </c>
      <c r="K5548">
        <f>_xlfn.XLOOKUP(A:A,Table1!B:B,Table1!M:M)</f>
        <v>93</v>
      </c>
      <c r="L5548">
        <f>_xlfn.XLOOKUP(A:A,Table1!B:B,Table1!N:N)</f>
        <v>18</v>
      </c>
      <c r="M5548" t="str" cm="1">
        <f t="array" ref="M5548">_xlfn.IFS(
OR(B5548="India",B5548="Thailand",B5548="United Arab Emirates",B5548="Japan",B5548="South Korea",B5548="China"),"Asia",
OR(B5548="Russia",B5548="Germany",B5548="France",B5548="Spain",B5548="Turkey",B5548="United Kingdom"),"Europe",
OR(B5548="United States Of America",B5548="Canada",B5548="Mexico",B5548="Brazil"),"America",
OR(B5548="Egypt",B5548="South Africa"),"Africa",
B5548="Australia","Oceania",
TRUE,"Others"
)</f>
        <v>Europe</v>
      </c>
      <c r="N5548" t="str">
        <f t="shared" si="86"/>
        <v>Moderate</v>
      </c>
    </row>
    <row r="5549" spans="1:14" x14ac:dyDescent="0.3">
      <c r="A5549" t="s">
        <v>55</v>
      </c>
      <c r="B5549" t="str">
        <f>_xlfn.XLOOKUP(A:A,Table1!B:B,Table1!C:C)</f>
        <v>Germany</v>
      </c>
      <c r="C5549" s="1">
        <f>_xlfn.XLOOKUP(A:A,Table1!B:B,Table1!E:E)</f>
        <v>44976</v>
      </c>
      <c r="D5549">
        <f>_xlfn.XLOOKUP(A:A,Table1!B:B,Table1!F:F)</f>
        <v>135</v>
      </c>
      <c r="E5549">
        <f>_xlfn.XLOOKUP(A:A,Table1!B:B,Table1!G:G)</f>
        <v>124</v>
      </c>
      <c r="F5549">
        <f>_xlfn.XLOOKUP(A:A,Table1!B:B,Table1!H:H)</f>
        <v>74</v>
      </c>
      <c r="G5549">
        <f>_xlfn.XLOOKUP(A:A,Table1!B:B,Table1!I:I)</f>
        <v>16</v>
      </c>
      <c r="H5549">
        <f>_xlfn.XLOOKUP(A:A,Table1!B:B,Table1!J:J)</f>
        <v>7</v>
      </c>
      <c r="I5549">
        <f>_xlfn.XLOOKUP(A:A,Table1!B:B,Table1!K:K)</f>
        <v>103</v>
      </c>
      <c r="J5549">
        <f>_xlfn.XLOOKUP(A:A,Table1!B:B,Table1!L:L)</f>
        <v>23</v>
      </c>
      <c r="K5549">
        <f>_xlfn.XLOOKUP(A:A,Table1!B:B,Table1!M:M)</f>
        <v>75</v>
      </c>
      <c r="L5549">
        <f>_xlfn.XLOOKUP(A:A,Table1!B:B,Table1!N:N)</f>
        <v>3</v>
      </c>
      <c r="M5549" t="str" cm="1">
        <f t="array" ref="M5549">_xlfn.IFS(
OR(B5549="India",B5549="Thailand",B5549="United Arab Emirates",B5549="Japan",B5549="South Korea",B5549="China"),"Asia",
OR(B5549="Russia",B5549="Germany",B5549="France",B5549="Spain",B5549="Turkey",B5549="United Kingdom"),"Europe",
OR(B5549="United States Of America",B5549="Canada",B5549="Mexico",B5549="Brazil"),"America",
OR(B5549="Egypt",B5549="South Africa"),"Africa",
B5549="Australia","Oceania",
TRUE,"Others"
)</f>
        <v>Europe</v>
      </c>
      <c r="N5549" t="str">
        <f t="shared" si="86"/>
        <v>Moderate</v>
      </c>
    </row>
    <row r="5550" spans="1:14" x14ac:dyDescent="0.3">
      <c r="A5550" t="s">
        <v>61</v>
      </c>
      <c r="B5550" t="str">
        <f>_xlfn.XLOOKUP(A:A,Table1!B:B,Table1!C:C)</f>
        <v>Egypt</v>
      </c>
      <c r="C5550" s="1">
        <f>_xlfn.XLOOKUP(A:A,Table1!B:B,Table1!E:E)</f>
        <v>45041</v>
      </c>
      <c r="D5550">
        <f>_xlfn.XLOOKUP(A:A,Table1!B:B,Table1!F:F)</f>
        <v>86</v>
      </c>
      <c r="E5550">
        <f>_xlfn.XLOOKUP(A:A,Table1!B:B,Table1!G:G)</f>
        <v>82</v>
      </c>
      <c r="F5550">
        <f>_xlfn.XLOOKUP(A:A,Table1!B:B,Table1!H:H)</f>
        <v>84</v>
      </c>
      <c r="G5550">
        <f>_xlfn.XLOOKUP(A:A,Table1!B:B,Table1!I:I)</f>
        <v>16</v>
      </c>
      <c r="H5550">
        <f>_xlfn.XLOOKUP(A:A,Table1!B:B,Table1!J:J)</f>
        <v>7</v>
      </c>
      <c r="I5550">
        <f>_xlfn.XLOOKUP(A:A,Table1!B:B,Table1!K:K)</f>
        <v>186</v>
      </c>
      <c r="J5550">
        <f>_xlfn.XLOOKUP(A:A,Table1!B:B,Table1!L:L)</f>
        <v>4</v>
      </c>
      <c r="K5550">
        <f>_xlfn.XLOOKUP(A:A,Table1!B:B,Table1!M:M)</f>
        <v>16</v>
      </c>
      <c r="L5550">
        <f>_xlfn.XLOOKUP(A:A,Table1!B:B,Table1!N:N)</f>
        <v>5</v>
      </c>
      <c r="M5550" t="str" cm="1">
        <f t="array" ref="M5550">_xlfn.IFS(
OR(B5550="India",B5550="Thailand",B5550="United Arab Emirates",B5550="Japan",B5550="South Korea",B5550="China"),"Asia",
OR(B5550="Russia",B5550="Germany",B5550="France",B5550="Spain",B5550="Turkey",B5550="United Kingdom"),"Europe",
OR(B5550="United States Of America",B5550="Canada",B5550="Mexico",B5550="Brazil"),"America",
OR(B5550="Egypt",B5550="South Africa"),"Africa",
B5550="Australia","Oceania",
TRUE,"Others"
)</f>
        <v>Africa</v>
      </c>
      <c r="N5550" t="str">
        <f t="shared" si="86"/>
        <v>Low</v>
      </c>
    </row>
    <row r="5551" spans="1:14" x14ac:dyDescent="0.3">
      <c r="A5551" t="s">
        <v>108</v>
      </c>
      <c r="B5551" t="str">
        <f>_xlfn.XLOOKUP(A:A,Table1!B:B,Table1!C:C)</f>
        <v>United Kingdom</v>
      </c>
      <c r="C5551" s="1">
        <f>_xlfn.XLOOKUP(A:A,Table1!B:B,Table1!E:E)</f>
        <v>44932</v>
      </c>
      <c r="D5551">
        <f>_xlfn.XLOOKUP(A:A,Table1!B:B,Table1!F:F)</f>
        <v>50</v>
      </c>
      <c r="E5551">
        <f>_xlfn.XLOOKUP(A:A,Table1!B:B,Table1!G:G)</f>
        <v>193</v>
      </c>
      <c r="F5551">
        <f>_xlfn.XLOOKUP(A:A,Table1!B:B,Table1!H:H)</f>
        <v>18</v>
      </c>
      <c r="G5551">
        <f>_xlfn.XLOOKUP(A:A,Table1!B:B,Table1!I:I)</f>
        <v>19</v>
      </c>
      <c r="H5551">
        <f>_xlfn.XLOOKUP(A:A,Table1!B:B,Table1!J:J)</f>
        <v>9</v>
      </c>
      <c r="I5551">
        <f>_xlfn.XLOOKUP(A:A,Table1!B:B,Table1!K:K)</f>
        <v>59</v>
      </c>
      <c r="J5551">
        <f>_xlfn.XLOOKUP(A:A,Table1!B:B,Table1!L:L)</f>
        <v>4</v>
      </c>
      <c r="K5551">
        <f>_xlfn.XLOOKUP(A:A,Table1!B:B,Table1!M:M)</f>
        <v>94</v>
      </c>
      <c r="L5551">
        <f>_xlfn.XLOOKUP(A:A,Table1!B:B,Table1!N:N)</f>
        <v>5</v>
      </c>
      <c r="M5551" t="str" cm="1">
        <f t="array" ref="M5551">_xlfn.IFS(
OR(B5551="India",B5551="Thailand",B5551="United Arab Emirates",B5551="Japan",B5551="South Korea",B5551="China"),"Asia",
OR(B5551="Russia",B5551="Germany",B5551="France",B5551="Spain",B5551="Turkey",B5551="United Kingdom"),"Europe",
OR(B5551="United States Of America",B5551="Canada",B5551="Mexico",B5551="Brazil"),"America",
OR(B5551="Egypt",B5551="South Africa"),"Africa",
B5551="Australia","Oceania",
TRUE,"Others"
)</f>
        <v>Europe</v>
      </c>
      <c r="N5551" t="str">
        <f t="shared" si="86"/>
        <v>Low</v>
      </c>
    </row>
    <row r="5552" spans="1:14" x14ac:dyDescent="0.3">
      <c r="A5552" t="s">
        <v>42</v>
      </c>
      <c r="B5552" t="str">
        <f>_xlfn.XLOOKUP(A:A,Table1!B:B,Table1!C:C)</f>
        <v>Thailand</v>
      </c>
      <c r="C5552" s="1">
        <f>_xlfn.XLOOKUP(A:A,Table1!B:B,Table1!E:E)</f>
        <v>45173</v>
      </c>
      <c r="D5552">
        <f>_xlfn.XLOOKUP(A:A,Table1!B:B,Table1!F:F)</f>
        <v>107</v>
      </c>
      <c r="E5552">
        <f>_xlfn.XLOOKUP(A:A,Table1!B:B,Table1!G:G)</f>
        <v>73</v>
      </c>
      <c r="F5552">
        <f>_xlfn.XLOOKUP(A:A,Table1!B:B,Table1!H:H)</f>
        <v>77</v>
      </c>
      <c r="G5552">
        <f>_xlfn.XLOOKUP(A:A,Table1!B:B,Table1!I:I)</f>
        <v>3</v>
      </c>
      <c r="H5552">
        <f>_xlfn.XLOOKUP(A:A,Table1!B:B,Table1!J:J)</f>
        <v>5</v>
      </c>
      <c r="I5552">
        <f>_xlfn.XLOOKUP(A:A,Table1!B:B,Table1!K:K)</f>
        <v>98</v>
      </c>
      <c r="J5552">
        <f>_xlfn.XLOOKUP(A:A,Table1!B:B,Table1!L:L)</f>
        <v>10</v>
      </c>
      <c r="K5552">
        <f>_xlfn.XLOOKUP(A:A,Table1!B:B,Table1!M:M)</f>
        <v>61</v>
      </c>
      <c r="L5552">
        <f>_xlfn.XLOOKUP(A:A,Table1!B:B,Table1!N:N)</f>
        <v>5</v>
      </c>
      <c r="M5552" t="str" cm="1">
        <f t="array" ref="M5552">_xlfn.IFS(
OR(B5552="India",B5552="Thailand",B5552="United Arab Emirates",B5552="Japan",B5552="South Korea",B5552="China"),"Asia",
OR(B5552="Russia",B5552="Germany",B5552="France",B5552="Spain",B5552="Turkey",B5552="United Kingdom"),"Europe",
OR(B5552="United States Of America",B5552="Canada",B5552="Mexico",B5552="Brazil"),"America",
OR(B5552="Egypt",B5552="South Africa"),"Africa",
B5552="Australia","Oceania",
TRUE,"Others"
)</f>
        <v>Asia</v>
      </c>
      <c r="N5552" t="str">
        <f t="shared" si="86"/>
        <v>Low</v>
      </c>
    </row>
    <row r="5553" spans="1:14" x14ac:dyDescent="0.3">
      <c r="A5553" t="s">
        <v>29</v>
      </c>
      <c r="B5553" t="str">
        <f>_xlfn.XLOOKUP(A:A,Table1!B:B,Table1!C:C)</f>
        <v>United Kingdom</v>
      </c>
      <c r="C5553" s="1">
        <f>_xlfn.XLOOKUP(A:A,Table1!B:B,Table1!E:E)</f>
        <v>45008</v>
      </c>
      <c r="D5553">
        <f>_xlfn.XLOOKUP(A:A,Table1!B:B,Table1!F:F)</f>
        <v>21</v>
      </c>
      <c r="E5553">
        <f>_xlfn.XLOOKUP(A:A,Table1!B:B,Table1!G:G)</f>
        <v>190</v>
      </c>
      <c r="F5553">
        <f>_xlfn.XLOOKUP(A:A,Table1!B:B,Table1!H:H)</f>
        <v>27</v>
      </c>
      <c r="G5553">
        <f>_xlfn.XLOOKUP(A:A,Table1!B:B,Table1!I:I)</f>
        <v>40</v>
      </c>
      <c r="H5553">
        <f>_xlfn.XLOOKUP(A:A,Table1!B:B,Table1!J:J)</f>
        <v>3</v>
      </c>
      <c r="I5553">
        <f>_xlfn.XLOOKUP(A:A,Table1!B:B,Table1!K:K)</f>
        <v>14</v>
      </c>
      <c r="J5553">
        <f>_xlfn.XLOOKUP(A:A,Table1!B:B,Table1!L:L)</f>
        <v>-9</v>
      </c>
      <c r="K5553">
        <f>_xlfn.XLOOKUP(A:A,Table1!B:B,Table1!M:M)</f>
        <v>45</v>
      </c>
      <c r="L5553">
        <f>_xlfn.XLOOKUP(A:A,Table1!B:B,Table1!N:N)</f>
        <v>2</v>
      </c>
      <c r="M5553" t="str" cm="1">
        <f t="array" ref="M5553">_xlfn.IFS(
OR(B5553="India",B5553="Thailand",B5553="United Arab Emirates",B5553="Japan",B5553="South Korea",B5553="China"),"Asia",
OR(B5553="Russia",B5553="Germany",B5553="France",B5553="Spain",B5553="Turkey",B5553="United Kingdom"),"Europe",
OR(B5553="United States Of America",B5553="Canada",B5553="Mexico",B5553="Brazil"),"America",
OR(B5553="Egypt",B5553="South Africa"),"Africa",
B5553="Australia","Oceania",
TRUE,"Others"
)</f>
        <v>Europe</v>
      </c>
      <c r="N5553" t="str">
        <f t="shared" si="86"/>
        <v>Low</v>
      </c>
    </row>
    <row r="5554" spans="1:14" x14ac:dyDescent="0.3">
      <c r="A5554" t="s">
        <v>346</v>
      </c>
      <c r="B5554" t="str">
        <f>_xlfn.XLOOKUP(A:A,Table1!B:B,Table1!C:C)</f>
        <v>Brazil</v>
      </c>
      <c r="C5554" s="1">
        <f>_xlfn.XLOOKUP(A:A,Table1!B:B,Table1!E:E)</f>
        <v>45237</v>
      </c>
      <c r="D5554">
        <f>_xlfn.XLOOKUP(A:A,Table1!B:B,Table1!F:F)</f>
        <v>114</v>
      </c>
      <c r="E5554">
        <f>_xlfn.XLOOKUP(A:A,Table1!B:B,Table1!G:G)</f>
        <v>78</v>
      </c>
      <c r="F5554">
        <f>_xlfn.XLOOKUP(A:A,Table1!B:B,Table1!H:H)</f>
        <v>13</v>
      </c>
      <c r="G5554">
        <f>_xlfn.XLOOKUP(A:A,Table1!B:B,Table1!I:I)</f>
        <v>2</v>
      </c>
      <c r="H5554">
        <f>_xlfn.XLOOKUP(A:A,Table1!B:B,Table1!J:J)</f>
        <v>4</v>
      </c>
      <c r="I5554">
        <f>_xlfn.XLOOKUP(A:A,Table1!B:B,Table1!K:K)</f>
        <v>125</v>
      </c>
      <c r="J5554">
        <f>_xlfn.XLOOKUP(A:A,Table1!B:B,Table1!L:L)</f>
        <v>32</v>
      </c>
      <c r="K5554">
        <f>_xlfn.XLOOKUP(A:A,Table1!B:B,Table1!M:M)</f>
        <v>57</v>
      </c>
      <c r="L5554">
        <f>_xlfn.XLOOKUP(A:A,Table1!B:B,Table1!N:N)</f>
        <v>19</v>
      </c>
      <c r="M5554" t="str" cm="1">
        <f t="array" ref="M5554">_xlfn.IFS(
OR(B5554="India",B5554="Thailand",B5554="United Arab Emirates",B5554="Japan",B5554="South Korea",B5554="China"),"Asia",
OR(B5554="Russia",B5554="Germany",B5554="France",B5554="Spain",B5554="Turkey",B5554="United Kingdom"),"Europe",
OR(B5554="United States Of America",B5554="Canada",B5554="Mexico",B5554="Brazil"),"America",
OR(B5554="Egypt",B5554="South Africa"),"Africa",
B5554="Australia","Oceania",
TRUE,"Others"
)</f>
        <v>America</v>
      </c>
      <c r="N5554" t="str">
        <f t="shared" si="86"/>
        <v>High</v>
      </c>
    </row>
    <row r="5555" spans="1:14" x14ac:dyDescent="0.3">
      <c r="A5555" t="s">
        <v>32</v>
      </c>
      <c r="B5555" t="str">
        <f>_xlfn.XLOOKUP(A:A,Table1!B:B,Table1!C:C)</f>
        <v>Canada</v>
      </c>
      <c r="C5555" s="1">
        <f>_xlfn.XLOOKUP(A:A,Table1!B:B,Table1!E:E)</f>
        <v>44932</v>
      </c>
      <c r="D5555">
        <f>_xlfn.XLOOKUP(A:A,Table1!B:B,Table1!F:F)</f>
        <v>112</v>
      </c>
      <c r="E5555">
        <f>_xlfn.XLOOKUP(A:A,Table1!B:B,Table1!G:G)</f>
        <v>118</v>
      </c>
      <c r="F5555">
        <f>_xlfn.XLOOKUP(A:A,Table1!B:B,Table1!H:H)</f>
        <v>60</v>
      </c>
      <c r="G5555">
        <f>_xlfn.XLOOKUP(A:A,Table1!B:B,Table1!I:I)</f>
        <v>10</v>
      </c>
      <c r="H5555">
        <f>_xlfn.XLOOKUP(A:A,Table1!B:B,Table1!J:J)</f>
        <v>2</v>
      </c>
      <c r="I5555">
        <f>_xlfn.XLOOKUP(A:A,Table1!B:B,Table1!K:K)</f>
        <v>157</v>
      </c>
      <c r="J5555">
        <f>_xlfn.XLOOKUP(A:A,Table1!B:B,Table1!L:L)</f>
        <v>35</v>
      </c>
      <c r="K5555">
        <f>_xlfn.XLOOKUP(A:A,Table1!B:B,Table1!M:M)</f>
        <v>16</v>
      </c>
      <c r="L5555">
        <f>_xlfn.XLOOKUP(A:A,Table1!B:B,Table1!N:N)</f>
        <v>20</v>
      </c>
      <c r="M5555" t="str" cm="1">
        <f t="array" ref="M5555">_xlfn.IFS(
OR(B5555="India",B5555="Thailand",B5555="United Arab Emirates",B5555="Japan",B5555="South Korea",B5555="China"),"Asia",
OR(B5555="Russia",B5555="Germany",B5555="France",B5555="Spain",B5555="Turkey",B5555="United Kingdom"),"Europe",
OR(B5555="United States Of America",B5555="Canada",B5555="Mexico",B5555="Brazil"),"America",
OR(B5555="Egypt",B5555="South Africa"),"Africa",
B5555="Australia","Oceania",
TRUE,"Others"
)</f>
        <v>America</v>
      </c>
      <c r="N5555" t="str">
        <f t="shared" si="86"/>
        <v>High</v>
      </c>
    </row>
    <row r="5556" spans="1:14" x14ac:dyDescent="0.3">
      <c r="A5556" t="s">
        <v>87</v>
      </c>
      <c r="B5556" t="str">
        <f>_xlfn.XLOOKUP(A:A,Table1!B:B,Table1!C:C)</f>
        <v>Russia</v>
      </c>
      <c r="C5556" s="1">
        <f>_xlfn.XLOOKUP(A:A,Table1!B:B,Table1!E:E)</f>
        <v>45286</v>
      </c>
      <c r="D5556">
        <f>_xlfn.XLOOKUP(A:A,Table1!B:B,Table1!F:F)</f>
        <v>133</v>
      </c>
      <c r="E5556">
        <f>_xlfn.XLOOKUP(A:A,Table1!B:B,Table1!G:G)</f>
        <v>91</v>
      </c>
      <c r="F5556">
        <f>_xlfn.XLOOKUP(A:A,Table1!B:B,Table1!H:H)</f>
        <v>96</v>
      </c>
      <c r="G5556">
        <f>_xlfn.XLOOKUP(A:A,Table1!B:B,Table1!I:I)</f>
        <v>39</v>
      </c>
      <c r="H5556">
        <f>_xlfn.XLOOKUP(A:A,Table1!B:B,Table1!J:J)</f>
        <v>3</v>
      </c>
      <c r="I5556">
        <f>_xlfn.XLOOKUP(A:A,Table1!B:B,Table1!K:K)</f>
        <v>150</v>
      </c>
      <c r="J5556">
        <f>_xlfn.XLOOKUP(A:A,Table1!B:B,Table1!L:L)</f>
        <v>-7</v>
      </c>
      <c r="K5556">
        <f>_xlfn.XLOOKUP(A:A,Table1!B:B,Table1!M:M)</f>
        <v>61</v>
      </c>
      <c r="L5556">
        <f>_xlfn.XLOOKUP(A:A,Table1!B:B,Table1!N:N)</f>
        <v>17</v>
      </c>
      <c r="M5556" t="str" cm="1">
        <f t="array" ref="M5556">_xlfn.IFS(
OR(B5556="India",B5556="Thailand",B5556="United Arab Emirates",B5556="Japan",B5556="South Korea",B5556="China"),"Asia",
OR(B5556="Russia",B5556="Germany",B5556="France",B5556="Spain",B5556="Turkey",B5556="United Kingdom"),"Europe",
OR(B5556="United States Of America",B5556="Canada",B5556="Mexico",B5556="Brazil"),"America",
OR(B5556="Egypt",B5556="South Africa"),"Africa",
B5556="Australia","Oceania",
TRUE,"Others"
)</f>
        <v>Europe</v>
      </c>
      <c r="N5556" t="str">
        <f t="shared" si="86"/>
        <v>Low</v>
      </c>
    </row>
    <row r="5557" spans="1:14" x14ac:dyDescent="0.3">
      <c r="A5557" t="s">
        <v>12</v>
      </c>
      <c r="B5557" t="str">
        <f>_xlfn.XLOOKUP(A:A,Table1!B:B,Table1!C:C)</f>
        <v>South Africa</v>
      </c>
      <c r="C5557" s="1">
        <f>_xlfn.XLOOKUP(A:A,Table1!B:B,Table1!E:E)</f>
        <v>45203</v>
      </c>
      <c r="D5557">
        <f>_xlfn.XLOOKUP(A:A,Table1!B:B,Table1!F:F)</f>
        <v>128</v>
      </c>
      <c r="E5557">
        <f>_xlfn.XLOOKUP(A:A,Table1!B:B,Table1!G:G)</f>
        <v>175</v>
      </c>
      <c r="F5557">
        <f>_xlfn.XLOOKUP(A:A,Table1!B:B,Table1!H:H)</f>
        <v>30</v>
      </c>
      <c r="G5557">
        <f>_xlfn.XLOOKUP(A:A,Table1!B:B,Table1!I:I)</f>
        <v>13</v>
      </c>
      <c r="H5557">
        <f>_xlfn.XLOOKUP(A:A,Table1!B:B,Table1!J:J)</f>
        <v>2</v>
      </c>
      <c r="I5557">
        <f>_xlfn.XLOOKUP(A:A,Table1!B:B,Table1!K:K)</f>
        <v>196</v>
      </c>
      <c r="J5557">
        <f>_xlfn.XLOOKUP(A:A,Table1!B:B,Table1!L:L)</f>
        <v>27</v>
      </c>
      <c r="K5557">
        <f>_xlfn.XLOOKUP(A:A,Table1!B:B,Table1!M:M)</f>
        <v>51</v>
      </c>
      <c r="L5557">
        <f>_xlfn.XLOOKUP(A:A,Table1!B:B,Table1!N:N)</f>
        <v>10</v>
      </c>
      <c r="M5557" t="str" cm="1">
        <f t="array" ref="M5557">_xlfn.IFS(
OR(B5557="India",B5557="Thailand",B5557="United Arab Emirates",B5557="Japan",B5557="South Korea",B5557="China"),"Asia",
OR(B5557="Russia",B5557="Germany",B5557="France",B5557="Spain",B5557="Turkey",B5557="United Kingdom"),"Europe",
OR(B5557="United States Of America",B5557="Canada",B5557="Mexico",B5557="Brazil"),"America",
OR(B5557="Egypt",B5557="South Africa"),"Africa",
B5557="Australia","Oceania",
TRUE,"Others"
)</f>
        <v>Africa</v>
      </c>
      <c r="N5557" t="str">
        <f t="shared" si="86"/>
        <v>High</v>
      </c>
    </row>
    <row r="5558" spans="1:14" x14ac:dyDescent="0.3">
      <c r="A5558" t="s">
        <v>99</v>
      </c>
      <c r="B5558" t="str">
        <f>_xlfn.XLOOKUP(A:A,Table1!B:B,Table1!C:C)</f>
        <v>South Africa</v>
      </c>
      <c r="C5558" s="1">
        <f>_xlfn.XLOOKUP(A:A,Table1!B:B,Table1!E:E)</f>
        <v>45123</v>
      </c>
      <c r="D5558">
        <f>_xlfn.XLOOKUP(A:A,Table1!B:B,Table1!F:F)</f>
        <v>121</v>
      </c>
      <c r="E5558">
        <f>_xlfn.XLOOKUP(A:A,Table1!B:B,Table1!G:G)</f>
        <v>200</v>
      </c>
      <c r="F5558">
        <f>_xlfn.XLOOKUP(A:A,Table1!B:B,Table1!H:H)</f>
        <v>39</v>
      </c>
      <c r="G5558">
        <f>_xlfn.XLOOKUP(A:A,Table1!B:B,Table1!I:I)</f>
        <v>6</v>
      </c>
      <c r="H5558">
        <f>_xlfn.XLOOKUP(A:A,Table1!B:B,Table1!J:J)</f>
        <v>7</v>
      </c>
      <c r="I5558">
        <f>_xlfn.XLOOKUP(A:A,Table1!B:B,Table1!K:K)</f>
        <v>181</v>
      </c>
      <c r="J5558">
        <f>_xlfn.XLOOKUP(A:A,Table1!B:B,Table1!L:L)</f>
        <v>-8</v>
      </c>
      <c r="K5558">
        <f>_xlfn.XLOOKUP(A:A,Table1!B:B,Table1!M:M)</f>
        <v>17</v>
      </c>
      <c r="L5558">
        <f>_xlfn.XLOOKUP(A:A,Table1!B:B,Table1!N:N)</f>
        <v>20</v>
      </c>
      <c r="M5558" t="str" cm="1">
        <f t="array" ref="M5558">_xlfn.IFS(
OR(B5558="India",B5558="Thailand",B5558="United Arab Emirates",B5558="Japan",B5558="South Korea",B5558="China"),"Asia",
OR(B5558="Russia",B5558="Germany",B5558="France",B5558="Spain",B5558="Turkey",B5558="United Kingdom"),"Europe",
OR(B5558="United States Of America",B5558="Canada",B5558="Mexico",B5558="Brazil"),"America",
OR(B5558="Egypt",B5558="South Africa"),"Africa",
B5558="Australia","Oceania",
TRUE,"Others"
)</f>
        <v>Africa</v>
      </c>
      <c r="N5558" t="str">
        <f t="shared" si="86"/>
        <v>Low</v>
      </c>
    </row>
    <row r="5559" spans="1:14" x14ac:dyDescent="0.3">
      <c r="A5559" t="s">
        <v>28</v>
      </c>
      <c r="B5559" t="str">
        <f>_xlfn.XLOOKUP(A:A,Table1!B:B,Table1!C:C)</f>
        <v>United States Of America</v>
      </c>
      <c r="C5559" s="1">
        <f>_xlfn.XLOOKUP(A:A,Table1!B:B,Table1!E:E)</f>
        <v>44954</v>
      </c>
      <c r="D5559">
        <f>_xlfn.XLOOKUP(A:A,Table1!B:B,Table1!F:F)</f>
        <v>37</v>
      </c>
      <c r="E5559">
        <f>_xlfn.XLOOKUP(A:A,Table1!B:B,Table1!G:G)</f>
        <v>138</v>
      </c>
      <c r="F5559">
        <f>_xlfn.XLOOKUP(A:A,Table1!B:B,Table1!H:H)</f>
        <v>71</v>
      </c>
      <c r="G5559">
        <f>_xlfn.XLOOKUP(A:A,Table1!B:B,Table1!I:I)</f>
        <v>1</v>
      </c>
      <c r="H5559">
        <f>_xlfn.XLOOKUP(A:A,Table1!B:B,Table1!J:J)</f>
        <v>3</v>
      </c>
      <c r="I5559">
        <f>_xlfn.XLOOKUP(A:A,Table1!B:B,Table1!K:K)</f>
        <v>55</v>
      </c>
      <c r="J5559">
        <f>_xlfn.XLOOKUP(A:A,Table1!B:B,Table1!L:L)</f>
        <v>31</v>
      </c>
      <c r="K5559">
        <f>_xlfn.XLOOKUP(A:A,Table1!B:B,Table1!M:M)</f>
        <v>76</v>
      </c>
      <c r="L5559">
        <f>_xlfn.XLOOKUP(A:A,Table1!B:B,Table1!N:N)</f>
        <v>1</v>
      </c>
      <c r="M5559" t="str" cm="1">
        <f t="array" ref="M5559">_xlfn.IFS(
OR(B5559="India",B5559="Thailand",B5559="United Arab Emirates",B5559="Japan",B5559="South Korea",B5559="China"),"Asia",
OR(B5559="Russia",B5559="Germany",B5559="France",B5559="Spain",B5559="Turkey",B5559="United Kingdom"),"Europe",
OR(B5559="United States Of America",B5559="Canada",B5559="Mexico",B5559="Brazil"),"America",
OR(B5559="Egypt",B5559="South Africa"),"Africa",
B5559="Australia","Oceania",
TRUE,"Others"
)</f>
        <v>America</v>
      </c>
      <c r="N5559" t="str">
        <f t="shared" si="86"/>
        <v>High</v>
      </c>
    </row>
    <row r="5560" spans="1:14" x14ac:dyDescent="0.3">
      <c r="A5560" t="s">
        <v>34</v>
      </c>
      <c r="B5560" t="str">
        <f>_xlfn.XLOOKUP(A:A,Table1!B:B,Table1!C:C)</f>
        <v>Japan</v>
      </c>
      <c r="C5560" s="1">
        <f>_xlfn.XLOOKUP(A:A,Table1!B:B,Table1!E:E)</f>
        <v>45258</v>
      </c>
      <c r="D5560">
        <f>_xlfn.XLOOKUP(A:A,Table1!B:B,Table1!F:F)</f>
        <v>128</v>
      </c>
      <c r="E5560">
        <f>_xlfn.XLOOKUP(A:A,Table1!B:B,Table1!G:G)</f>
        <v>84</v>
      </c>
      <c r="F5560">
        <f>_xlfn.XLOOKUP(A:A,Table1!B:B,Table1!H:H)</f>
        <v>61</v>
      </c>
      <c r="G5560">
        <f>_xlfn.XLOOKUP(A:A,Table1!B:B,Table1!I:I)</f>
        <v>33</v>
      </c>
      <c r="H5560">
        <f>_xlfn.XLOOKUP(A:A,Table1!B:B,Table1!J:J)</f>
        <v>6</v>
      </c>
      <c r="I5560">
        <f>_xlfn.XLOOKUP(A:A,Table1!B:B,Table1!K:K)</f>
        <v>25</v>
      </c>
      <c r="J5560">
        <f>_xlfn.XLOOKUP(A:A,Table1!B:B,Table1!L:L)</f>
        <v>-8</v>
      </c>
      <c r="K5560">
        <f>_xlfn.XLOOKUP(A:A,Table1!B:B,Table1!M:M)</f>
        <v>14</v>
      </c>
      <c r="L5560">
        <f>_xlfn.XLOOKUP(A:A,Table1!B:B,Table1!N:N)</f>
        <v>9</v>
      </c>
      <c r="M5560" t="str" cm="1">
        <f t="array" ref="M5560">_xlfn.IFS(
OR(B5560="India",B5560="Thailand",B5560="United Arab Emirates",B5560="Japan",B5560="South Korea",B5560="China"),"Asia",
OR(B5560="Russia",B5560="Germany",B5560="France",B5560="Spain",B5560="Turkey",B5560="United Kingdom"),"Europe",
OR(B5560="United States Of America",B5560="Canada",B5560="Mexico",B5560="Brazil"),"America",
OR(B5560="Egypt",B5560="South Africa"),"Africa",
B5560="Australia","Oceania",
TRUE,"Others"
)</f>
        <v>Asia</v>
      </c>
      <c r="N5560" t="str">
        <f t="shared" si="86"/>
        <v>Low</v>
      </c>
    </row>
    <row r="5561" spans="1:14" x14ac:dyDescent="0.3">
      <c r="A5561" t="s">
        <v>16</v>
      </c>
      <c r="B5561" t="str">
        <f>_xlfn.XLOOKUP(A:A,Table1!B:B,Table1!C:C)</f>
        <v>Germany</v>
      </c>
      <c r="C5561" s="1">
        <f>_xlfn.XLOOKUP(A:A,Table1!B:B,Table1!E:E)</f>
        <v>45226</v>
      </c>
      <c r="D5561">
        <f>_xlfn.XLOOKUP(A:A,Table1!B:B,Table1!F:F)</f>
        <v>52</v>
      </c>
      <c r="E5561">
        <f>_xlfn.XLOOKUP(A:A,Table1!B:B,Table1!G:G)</f>
        <v>182</v>
      </c>
      <c r="F5561">
        <f>_xlfn.XLOOKUP(A:A,Table1!B:B,Table1!H:H)</f>
        <v>45</v>
      </c>
      <c r="G5561">
        <f>_xlfn.XLOOKUP(A:A,Table1!B:B,Table1!I:I)</f>
        <v>30</v>
      </c>
      <c r="H5561">
        <f>_xlfn.XLOOKUP(A:A,Table1!B:B,Table1!J:J)</f>
        <v>1</v>
      </c>
      <c r="I5561">
        <f>_xlfn.XLOOKUP(A:A,Table1!B:B,Table1!K:K)</f>
        <v>156</v>
      </c>
      <c r="J5561">
        <f>_xlfn.XLOOKUP(A:A,Table1!B:B,Table1!L:L)</f>
        <v>-4</v>
      </c>
      <c r="K5561">
        <f>_xlfn.XLOOKUP(A:A,Table1!B:B,Table1!M:M)</f>
        <v>97</v>
      </c>
      <c r="L5561">
        <f>_xlfn.XLOOKUP(A:A,Table1!B:B,Table1!N:N)</f>
        <v>2</v>
      </c>
      <c r="M5561" t="str" cm="1">
        <f t="array" ref="M5561">_xlfn.IFS(
OR(B5561="India",B5561="Thailand",B5561="United Arab Emirates",B5561="Japan",B5561="South Korea",B5561="China"),"Asia",
OR(B5561="Russia",B5561="Germany",B5561="France",B5561="Spain",B5561="Turkey",B5561="United Kingdom"),"Europe",
OR(B5561="United States Of America",B5561="Canada",B5561="Mexico",B5561="Brazil"),"America",
OR(B5561="Egypt",B5561="South Africa"),"Africa",
B5561="Australia","Oceania",
TRUE,"Others"
)</f>
        <v>Europe</v>
      </c>
      <c r="N5561" t="str">
        <f t="shared" si="86"/>
        <v>Low</v>
      </c>
    </row>
    <row r="5562" spans="1:14" x14ac:dyDescent="0.3">
      <c r="A5562" t="s">
        <v>108</v>
      </c>
      <c r="B5562" t="str">
        <f>_xlfn.XLOOKUP(A:A,Table1!B:B,Table1!C:C)</f>
        <v>United Kingdom</v>
      </c>
      <c r="C5562" s="1">
        <f>_xlfn.XLOOKUP(A:A,Table1!B:B,Table1!E:E)</f>
        <v>44932</v>
      </c>
      <c r="D5562">
        <f>_xlfn.XLOOKUP(A:A,Table1!B:B,Table1!F:F)</f>
        <v>50</v>
      </c>
      <c r="E5562">
        <f>_xlfn.XLOOKUP(A:A,Table1!B:B,Table1!G:G)</f>
        <v>193</v>
      </c>
      <c r="F5562">
        <f>_xlfn.XLOOKUP(A:A,Table1!B:B,Table1!H:H)</f>
        <v>18</v>
      </c>
      <c r="G5562">
        <f>_xlfn.XLOOKUP(A:A,Table1!B:B,Table1!I:I)</f>
        <v>19</v>
      </c>
      <c r="H5562">
        <f>_xlfn.XLOOKUP(A:A,Table1!B:B,Table1!J:J)</f>
        <v>9</v>
      </c>
      <c r="I5562">
        <f>_xlfn.XLOOKUP(A:A,Table1!B:B,Table1!K:K)</f>
        <v>59</v>
      </c>
      <c r="J5562">
        <f>_xlfn.XLOOKUP(A:A,Table1!B:B,Table1!L:L)</f>
        <v>4</v>
      </c>
      <c r="K5562">
        <f>_xlfn.XLOOKUP(A:A,Table1!B:B,Table1!M:M)</f>
        <v>94</v>
      </c>
      <c r="L5562">
        <f>_xlfn.XLOOKUP(A:A,Table1!B:B,Table1!N:N)</f>
        <v>5</v>
      </c>
      <c r="M5562" t="str" cm="1">
        <f t="array" ref="M5562">_xlfn.IFS(
OR(B5562="India",B5562="Thailand",B5562="United Arab Emirates",B5562="Japan",B5562="South Korea",B5562="China"),"Asia",
OR(B5562="Russia",B5562="Germany",B5562="France",B5562="Spain",B5562="Turkey",B5562="United Kingdom"),"Europe",
OR(B5562="United States Of America",B5562="Canada",B5562="Mexico",B5562="Brazil"),"America",
OR(B5562="Egypt",B5562="South Africa"),"Africa",
B5562="Australia","Oceania",
TRUE,"Others"
)</f>
        <v>Europe</v>
      </c>
      <c r="N5562" t="str">
        <f t="shared" si="86"/>
        <v>Low</v>
      </c>
    </row>
    <row r="5563" spans="1:14" x14ac:dyDescent="0.3">
      <c r="A5563" t="s">
        <v>87</v>
      </c>
      <c r="B5563" t="str">
        <f>_xlfn.XLOOKUP(A:A,Table1!B:B,Table1!C:C)</f>
        <v>Russia</v>
      </c>
      <c r="C5563" s="1">
        <f>_xlfn.XLOOKUP(A:A,Table1!B:B,Table1!E:E)</f>
        <v>45286</v>
      </c>
      <c r="D5563">
        <f>_xlfn.XLOOKUP(A:A,Table1!B:B,Table1!F:F)</f>
        <v>133</v>
      </c>
      <c r="E5563">
        <f>_xlfn.XLOOKUP(A:A,Table1!B:B,Table1!G:G)</f>
        <v>91</v>
      </c>
      <c r="F5563">
        <f>_xlfn.XLOOKUP(A:A,Table1!B:B,Table1!H:H)</f>
        <v>96</v>
      </c>
      <c r="G5563">
        <f>_xlfn.XLOOKUP(A:A,Table1!B:B,Table1!I:I)</f>
        <v>39</v>
      </c>
      <c r="H5563">
        <f>_xlfn.XLOOKUP(A:A,Table1!B:B,Table1!J:J)</f>
        <v>3</v>
      </c>
      <c r="I5563">
        <f>_xlfn.XLOOKUP(A:A,Table1!B:B,Table1!K:K)</f>
        <v>150</v>
      </c>
      <c r="J5563">
        <f>_xlfn.XLOOKUP(A:A,Table1!B:B,Table1!L:L)</f>
        <v>-7</v>
      </c>
      <c r="K5563">
        <f>_xlfn.XLOOKUP(A:A,Table1!B:B,Table1!M:M)</f>
        <v>61</v>
      </c>
      <c r="L5563">
        <f>_xlfn.XLOOKUP(A:A,Table1!B:B,Table1!N:N)</f>
        <v>17</v>
      </c>
      <c r="M5563" t="str" cm="1">
        <f t="array" ref="M5563">_xlfn.IFS(
OR(B5563="India",B5563="Thailand",B5563="United Arab Emirates",B5563="Japan",B5563="South Korea",B5563="China"),"Asia",
OR(B5563="Russia",B5563="Germany",B5563="France",B5563="Spain",B5563="Turkey",B5563="United Kingdom"),"Europe",
OR(B5563="United States Of America",B5563="Canada",B5563="Mexico",B5563="Brazil"),"America",
OR(B5563="Egypt",B5563="South Africa"),"Africa",
B5563="Australia","Oceania",
TRUE,"Others"
)</f>
        <v>Europe</v>
      </c>
      <c r="N5563" t="str">
        <f t="shared" si="86"/>
        <v>Low</v>
      </c>
    </row>
    <row r="5564" spans="1:14" x14ac:dyDescent="0.3">
      <c r="A5564" t="s">
        <v>26</v>
      </c>
      <c r="B5564" t="str">
        <f>_xlfn.XLOOKUP(A:A,Table1!B:B,Table1!C:C)</f>
        <v>France</v>
      </c>
      <c r="C5564" s="1">
        <f>_xlfn.XLOOKUP(A:A,Table1!B:B,Table1!E:E)</f>
        <v>45154</v>
      </c>
      <c r="D5564">
        <f>_xlfn.XLOOKUP(A:A,Table1!B:B,Table1!F:F)</f>
        <v>19</v>
      </c>
      <c r="E5564">
        <f>_xlfn.XLOOKUP(A:A,Table1!B:B,Table1!G:G)</f>
        <v>82</v>
      </c>
      <c r="F5564">
        <f>_xlfn.XLOOKUP(A:A,Table1!B:B,Table1!H:H)</f>
        <v>47</v>
      </c>
      <c r="G5564">
        <f>_xlfn.XLOOKUP(A:A,Table1!B:B,Table1!I:I)</f>
        <v>5</v>
      </c>
      <c r="H5564">
        <f>_xlfn.XLOOKUP(A:A,Table1!B:B,Table1!J:J)</f>
        <v>2</v>
      </c>
      <c r="I5564">
        <f>_xlfn.XLOOKUP(A:A,Table1!B:B,Table1!K:K)</f>
        <v>129</v>
      </c>
      <c r="J5564">
        <f>_xlfn.XLOOKUP(A:A,Table1!B:B,Table1!L:L)</f>
        <v>23</v>
      </c>
      <c r="K5564">
        <f>_xlfn.XLOOKUP(A:A,Table1!B:B,Table1!M:M)</f>
        <v>93</v>
      </c>
      <c r="L5564">
        <f>_xlfn.XLOOKUP(A:A,Table1!B:B,Table1!N:N)</f>
        <v>18</v>
      </c>
      <c r="M5564" t="str" cm="1">
        <f t="array" ref="M5564">_xlfn.IFS(
OR(B5564="India",B5564="Thailand",B5564="United Arab Emirates",B5564="Japan",B5564="South Korea",B5564="China"),"Asia",
OR(B5564="Russia",B5564="Germany",B5564="France",B5564="Spain",B5564="Turkey",B5564="United Kingdom"),"Europe",
OR(B5564="United States Of America",B5564="Canada",B5564="Mexico",B5564="Brazil"),"America",
OR(B5564="Egypt",B5564="South Africa"),"Africa",
B5564="Australia","Oceania",
TRUE,"Others"
)</f>
        <v>Europe</v>
      </c>
      <c r="N5564" t="str">
        <f t="shared" si="86"/>
        <v>Moderate</v>
      </c>
    </row>
    <row r="5565" spans="1:14" x14ac:dyDescent="0.3">
      <c r="A5565" t="s">
        <v>14</v>
      </c>
      <c r="B5565" t="str">
        <f>_xlfn.XLOOKUP(A:A,Table1!B:B,Table1!C:C)</f>
        <v>Turkey</v>
      </c>
      <c r="C5565" s="1">
        <f>_xlfn.XLOOKUP(A:A,Table1!B:B,Table1!E:E)</f>
        <v>45038</v>
      </c>
      <c r="D5565">
        <f>_xlfn.XLOOKUP(A:A,Table1!B:B,Table1!F:F)</f>
        <v>94</v>
      </c>
      <c r="E5565">
        <f>_xlfn.XLOOKUP(A:A,Table1!B:B,Table1!G:G)</f>
        <v>34</v>
      </c>
      <c r="F5565">
        <f>_xlfn.XLOOKUP(A:A,Table1!B:B,Table1!H:H)</f>
        <v>79</v>
      </c>
      <c r="G5565">
        <f>_xlfn.XLOOKUP(A:A,Table1!B:B,Table1!I:I)</f>
        <v>45</v>
      </c>
      <c r="H5565">
        <f>_xlfn.XLOOKUP(A:A,Table1!B:B,Table1!J:J)</f>
        <v>5</v>
      </c>
      <c r="I5565">
        <f>_xlfn.XLOOKUP(A:A,Table1!B:B,Table1!K:K)</f>
        <v>184</v>
      </c>
      <c r="J5565">
        <f>_xlfn.XLOOKUP(A:A,Table1!B:B,Table1!L:L)</f>
        <v>11</v>
      </c>
      <c r="K5565">
        <f>_xlfn.XLOOKUP(A:A,Table1!B:B,Table1!M:M)</f>
        <v>30</v>
      </c>
      <c r="L5565">
        <f>_xlfn.XLOOKUP(A:A,Table1!B:B,Table1!N:N)</f>
        <v>14</v>
      </c>
      <c r="M5565" t="str" cm="1">
        <f t="array" ref="M5565">_xlfn.IFS(
OR(B5565="India",B5565="Thailand",B5565="United Arab Emirates",B5565="Japan",B5565="South Korea",B5565="China"),"Asia",
OR(B5565="Russia",B5565="Germany",B5565="France",B5565="Spain",B5565="Turkey",B5565="United Kingdom"),"Europe",
OR(B5565="United States Of America",B5565="Canada",B5565="Mexico",B5565="Brazil"),"America",
OR(B5565="Egypt",B5565="South Africa"),"Africa",
B5565="Australia","Oceania",
TRUE,"Others"
)</f>
        <v>Europe</v>
      </c>
      <c r="N5565" t="str">
        <f t="shared" si="86"/>
        <v>Low</v>
      </c>
    </row>
    <row r="5566" spans="1:14" x14ac:dyDescent="0.3">
      <c r="A5566" t="s">
        <v>12</v>
      </c>
      <c r="B5566" t="str">
        <f>_xlfn.XLOOKUP(A:A,Table1!B:B,Table1!C:C)</f>
        <v>South Africa</v>
      </c>
      <c r="C5566" s="1">
        <f>_xlfn.XLOOKUP(A:A,Table1!B:B,Table1!E:E)</f>
        <v>45203</v>
      </c>
      <c r="D5566">
        <f>_xlfn.XLOOKUP(A:A,Table1!B:B,Table1!F:F)</f>
        <v>128</v>
      </c>
      <c r="E5566">
        <f>_xlfn.XLOOKUP(A:A,Table1!B:B,Table1!G:G)</f>
        <v>175</v>
      </c>
      <c r="F5566">
        <f>_xlfn.XLOOKUP(A:A,Table1!B:B,Table1!H:H)</f>
        <v>30</v>
      </c>
      <c r="G5566">
        <f>_xlfn.XLOOKUP(A:A,Table1!B:B,Table1!I:I)</f>
        <v>13</v>
      </c>
      <c r="H5566">
        <f>_xlfn.XLOOKUP(A:A,Table1!B:B,Table1!J:J)</f>
        <v>2</v>
      </c>
      <c r="I5566">
        <f>_xlfn.XLOOKUP(A:A,Table1!B:B,Table1!K:K)</f>
        <v>196</v>
      </c>
      <c r="J5566">
        <f>_xlfn.XLOOKUP(A:A,Table1!B:B,Table1!L:L)</f>
        <v>27</v>
      </c>
      <c r="K5566">
        <f>_xlfn.XLOOKUP(A:A,Table1!B:B,Table1!M:M)</f>
        <v>51</v>
      </c>
      <c r="L5566">
        <f>_xlfn.XLOOKUP(A:A,Table1!B:B,Table1!N:N)</f>
        <v>10</v>
      </c>
      <c r="M5566" t="str" cm="1">
        <f t="array" ref="M5566">_xlfn.IFS(
OR(B5566="India",B5566="Thailand",B5566="United Arab Emirates",B5566="Japan",B5566="South Korea",B5566="China"),"Asia",
OR(B5566="Russia",B5566="Germany",B5566="France",B5566="Spain",B5566="Turkey",B5566="United Kingdom"),"Europe",
OR(B5566="United States Of America",B5566="Canada",B5566="Mexico",B5566="Brazil"),"America",
OR(B5566="Egypt",B5566="South Africa"),"Africa",
B5566="Australia","Oceania",
TRUE,"Others"
)</f>
        <v>Africa</v>
      </c>
      <c r="N5566" t="str">
        <f t="shared" si="86"/>
        <v>High</v>
      </c>
    </row>
    <row r="5567" spans="1:14" x14ac:dyDescent="0.3">
      <c r="A5567" t="s">
        <v>104</v>
      </c>
      <c r="B5567" t="str">
        <f>_xlfn.XLOOKUP(A:A,Table1!B:B,Table1!C:C)</f>
        <v>Turkey</v>
      </c>
      <c r="C5567" s="1">
        <f>_xlfn.XLOOKUP(A:A,Table1!B:B,Table1!E:E)</f>
        <v>45249</v>
      </c>
      <c r="D5567">
        <f>_xlfn.XLOOKUP(A:A,Table1!B:B,Table1!F:F)</f>
        <v>71</v>
      </c>
      <c r="E5567">
        <f>_xlfn.XLOOKUP(A:A,Table1!B:B,Table1!G:G)</f>
        <v>102</v>
      </c>
      <c r="F5567">
        <f>_xlfn.XLOOKUP(A:A,Table1!B:B,Table1!H:H)</f>
        <v>23</v>
      </c>
      <c r="G5567">
        <f>_xlfn.XLOOKUP(A:A,Table1!B:B,Table1!I:I)</f>
        <v>32</v>
      </c>
      <c r="H5567">
        <f>_xlfn.XLOOKUP(A:A,Table1!B:B,Table1!J:J)</f>
        <v>7</v>
      </c>
      <c r="I5567">
        <f>_xlfn.XLOOKUP(A:A,Table1!B:B,Table1!K:K)</f>
        <v>42</v>
      </c>
      <c r="J5567">
        <f>_xlfn.XLOOKUP(A:A,Table1!B:B,Table1!L:L)</f>
        <v>29</v>
      </c>
      <c r="K5567">
        <f>_xlfn.XLOOKUP(A:A,Table1!B:B,Table1!M:M)</f>
        <v>94</v>
      </c>
      <c r="L5567">
        <f>_xlfn.XLOOKUP(A:A,Table1!B:B,Table1!N:N)</f>
        <v>15</v>
      </c>
      <c r="M5567" t="str" cm="1">
        <f t="array" ref="M5567">_xlfn.IFS(
OR(B5567="India",B5567="Thailand",B5567="United Arab Emirates",B5567="Japan",B5567="South Korea",B5567="China"),"Asia",
OR(B5567="Russia",B5567="Germany",B5567="France",B5567="Spain",B5567="Turkey",B5567="United Kingdom"),"Europe",
OR(B5567="United States Of America",B5567="Canada",B5567="Mexico",B5567="Brazil"),"America",
OR(B5567="Egypt",B5567="South Africa"),"Africa",
B5567="Australia","Oceania",
TRUE,"Others"
)</f>
        <v>Europe</v>
      </c>
      <c r="N5567" t="str">
        <f t="shared" si="86"/>
        <v>High</v>
      </c>
    </row>
    <row r="5568" spans="1:14" x14ac:dyDescent="0.3">
      <c r="A5568" t="s">
        <v>74</v>
      </c>
      <c r="B5568" t="str">
        <f>_xlfn.XLOOKUP(A:A,Table1!B:B,Table1!C:C)</f>
        <v>Australia</v>
      </c>
      <c r="C5568" s="1">
        <f>_xlfn.XLOOKUP(A:A,Table1!B:B,Table1!E:E)</f>
        <v>45205</v>
      </c>
      <c r="D5568">
        <f>_xlfn.XLOOKUP(A:A,Table1!B:B,Table1!F:F)</f>
        <v>110</v>
      </c>
      <c r="E5568">
        <f>_xlfn.XLOOKUP(A:A,Table1!B:B,Table1!G:G)</f>
        <v>82</v>
      </c>
      <c r="F5568">
        <f>_xlfn.XLOOKUP(A:A,Table1!B:B,Table1!H:H)</f>
        <v>77</v>
      </c>
      <c r="G5568">
        <f>_xlfn.XLOOKUP(A:A,Table1!B:B,Table1!I:I)</f>
        <v>10</v>
      </c>
      <c r="H5568">
        <f>_xlfn.XLOOKUP(A:A,Table1!B:B,Table1!J:J)</f>
        <v>7</v>
      </c>
      <c r="I5568">
        <f>_xlfn.XLOOKUP(A:A,Table1!B:B,Table1!K:K)</f>
        <v>19</v>
      </c>
      <c r="J5568">
        <f>_xlfn.XLOOKUP(A:A,Table1!B:B,Table1!L:L)</f>
        <v>17</v>
      </c>
      <c r="K5568">
        <f>_xlfn.XLOOKUP(A:A,Table1!B:B,Table1!M:M)</f>
        <v>65</v>
      </c>
      <c r="L5568">
        <f>_xlfn.XLOOKUP(A:A,Table1!B:B,Table1!N:N)</f>
        <v>13</v>
      </c>
      <c r="M5568" t="str" cm="1">
        <f t="array" ref="M5568">_xlfn.IFS(
OR(B5568="India",B5568="Thailand",B5568="United Arab Emirates",B5568="Japan",B5568="South Korea",B5568="China"),"Asia",
OR(B5568="Russia",B5568="Germany",B5568="France",B5568="Spain",B5568="Turkey",B5568="United Kingdom"),"Europe",
OR(B5568="United States Of America",B5568="Canada",B5568="Mexico",B5568="Brazil"),"America",
OR(B5568="Egypt",B5568="South Africa"),"Africa",
B5568="Australia","Oceania",
TRUE,"Others"
)</f>
        <v>Oceania</v>
      </c>
      <c r="N5568" t="str">
        <f t="shared" si="86"/>
        <v>Moderate</v>
      </c>
    </row>
    <row r="5569" spans="1:14" x14ac:dyDescent="0.3">
      <c r="A5569" t="s">
        <v>104</v>
      </c>
      <c r="B5569" t="str">
        <f>_xlfn.XLOOKUP(A:A,Table1!B:B,Table1!C:C)</f>
        <v>Turkey</v>
      </c>
      <c r="C5569" s="1">
        <f>_xlfn.XLOOKUP(A:A,Table1!B:B,Table1!E:E)</f>
        <v>45249</v>
      </c>
      <c r="D5569">
        <f>_xlfn.XLOOKUP(A:A,Table1!B:B,Table1!F:F)</f>
        <v>71</v>
      </c>
      <c r="E5569">
        <f>_xlfn.XLOOKUP(A:A,Table1!B:B,Table1!G:G)</f>
        <v>102</v>
      </c>
      <c r="F5569">
        <f>_xlfn.XLOOKUP(A:A,Table1!B:B,Table1!H:H)</f>
        <v>23</v>
      </c>
      <c r="G5569">
        <f>_xlfn.XLOOKUP(A:A,Table1!B:B,Table1!I:I)</f>
        <v>32</v>
      </c>
      <c r="H5569">
        <f>_xlfn.XLOOKUP(A:A,Table1!B:B,Table1!J:J)</f>
        <v>7</v>
      </c>
      <c r="I5569">
        <f>_xlfn.XLOOKUP(A:A,Table1!B:B,Table1!K:K)</f>
        <v>42</v>
      </c>
      <c r="J5569">
        <f>_xlfn.XLOOKUP(A:A,Table1!B:B,Table1!L:L)</f>
        <v>29</v>
      </c>
      <c r="K5569">
        <f>_xlfn.XLOOKUP(A:A,Table1!B:B,Table1!M:M)</f>
        <v>94</v>
      </c>
      <c r="L5569">
        <f>_xlfn.XLOOKUP(A:A,Table1!B:B,Table1!N:N)</f>
        <v>15</v>
      </c>
      <c r="M5569" t="str" cm="1">
        <f t="array" ref="M5569">_xlfn.IFS(
OR(B5569="India",B5569="Thailand",B5569="United Arab Emirates",B5569="Japan",B5569="South Korea",B5569="China"),"Asia",
OR(B5569="Russia",B5569="Germany",B5569="France",B5569="Spain",B5569="Turkey",B5569="United Kingdom"),"Europe",
OR(B5569="United States Of America",B5569="Canada",B5569="Mexico",B5569="Brazil"),"America",
OR(B5569="Egypt",B5569="South Africa"),"Africa",
B5569="Australia","Oceania",
TRUE,"Others"
)</f>
        <v>Europe</v>
      </c>
      <c r="N5569" t="str">
        <f t="shared" si="86"/>
        <v>High</v>
      </c>
    </row>
    <row r="5570" spans="1:14" x14ac:dyDescent="0.3">
      <c r="A5570" t="s">
        <v>61</v>
      </c>
      <c r="B5570" t="str">
        <f>_xlfn.XLOOKUP(A:A,Table1!B:B,Table1!C:C)</f>
        <v>Egypt</v>
      </c>
      <c r="C5570" s="1">
        <f>_xlfn.XLOOKUP(A:A,Table1!B:B,Table1!E:E)</f>
        <v>45041</v>
      </c>
      <c r="D5570">
        <f>_xlfn.XLOOKUP(A:A,Table1!B:B,Table1!F:F)</f>
        <v>86</v>
      </c>
      <c r="E5570">
        <f>_xlfn.XLOOKUP(A:A,Table1!B:B,Table1!G:G)</f>
        <v>82</v>
      </c>
      <c r="F5570">
        <f>_xlfn.XLOOKUP(A:A,Table1!B:B,Table1!H:H)</f>
        <v>84</v>
      </c>
      <c r="G5570">
        <f>_xlfn.XLOOKUP(A:A,Table1!B:B,Table1!I:I)</f>
        <v>16</v>
      </c>
      <c r="H5570">
        <f>_xlfn.XLOOKUP(A:A,Table1!B:B,Table1!J:J)</f>
        <v>7</v>
      </c>
      <c r="I5570">
        <f>_xlfn.XLOOKUP(A:A,Table1!B:B,Table1!K:K)</f>
        <v>186</v>
      </c>
      <c r="J5570">
        <f>_xlfn.XLOOKUP(A:A,Table1!B:B,Table1!L:L)</f>
        <v>4</v>
      </c>
      <c r="K5570">
        <f>_xlfn.XLOOKUP(A:A,Table1!B:B,Table1!M:M)</f>
        <v>16</v>
      </c>
      <c r="L5570">
        <f>_xlfn.XLOOKUP(A:A,Table1!B:B,Table1!N:N)</f>
        <v>5</v>
      </c>
      <c r="M5570" t="str" cm="1">
        <f t="array" ref="M5570">_xlfn.IFS(
OR(B5570="India",B5570="Thailand",B5570="United Arab Emirates",B5570="Japan",B5570="South Korea",B5570="China"),"Asia",
OR(B5570="Russia",B5570="Germany",B5570="France",B5570="Spain",B5570="Turkey",B5570="United Kingdom"),"Europe",
OR(B5570="United States Of America",B5570="Canada",B5570="Mexico",B5570="Brazil"),"America",
OR(B5570="Egypt",B5570="South Africa"),"Africa",
B5570="Australia","Oceania",
TRUE,"Others"
)</f>
        <v>Africa</v>
      </c>
      <c r="N5570" t="str">
        <f t="shared" si="86"/>
        <v>Low</v>
      </c>
    </row>
    <row r="5571" spans="1:14" x14ac:dyDescent="0.3">
      <c r="A5571" t="s">
        <v>39</v>
      </c>
      <c r="B5571" t="str">
        <f>_xlfn.XLOOKUP(A:A,Table1!B:B,Table1!C:C)</f>
        <v>Spain</v>
      </c>
      <c r="C5571" s="1">
        <f>_xlfn.XLOOKUP(A:A,Table1!B:B,Table1!E:E)</f>
        <v>44930</v>
      </c>
      <c r="D5571">
        <f>_xlfn.XLOOKUP(A:A,Table1!B:B,Table1!F:F)</f>
        <v>6</v>
      </c>
      <c r="E5571">
        <f>_xlfn.XLOOKUP(A:A,Table1!B:B,Table1!G:G)</f>
        <v>167</v>
      </c>
      <c r="F5571">
        <f>_xlfn.XLOOKUP(A:A,Table1!B:B,Table1!H:H)</f>
        <v>72</v>
      </c>
      <c r="G5571">
        <f>_xlfn.XLOOKUP(A:A,Table1!B:B,Table1!I:I)</f>
        <v>18</v>
      </c>
      <c r="H5571">
        <f>_xlfn.XLOOKUP(A:A,Table1!B:B,Table1!J:J)</f>
        <v>3</v>
      </c>
      <c r="I5571">
        <f>_xlfn.XLOOKUP(A:A,Table1!B:B,Table1!K:K)</f>
        <v>153</v>
      </c>
      <c r="J5571">
        <f>_xlfn.XLOOKUP(A:A,Table1!B:B,Table1!L:L)</f>
        <v>22</v>
      </c>
      <c r="K5571">
        <f>_xlfn.XLOOKUP(A:A,Table1!B:B,Table1!M:M)</f>
        <v>38</v>
      </c>
      <c r="L5571">
        <f>_xlfn.XLOOKUP(A:A,Table1!B:B,Table1!N:N)</f>
        <v>9</v>
      </c>
      <c r="M5571" t="str" cm="1">
        <f t="array" ref="M5571">_xlfn.IFS(
OR(B5571="India",B5571="Thailand",B5571="United Arab Emirates",B5571="Japan",B5571="South Korea",B5571="China"),"Asia",
OR(B5571="Russia",B5571="Germany",B5571="France",B5571="Spain",B5571="Turkey",B5571="United Kingdom"),"Europe",
OR(B5571="United States Of America",B5571="Canada",B5571="Mexico",B5571="Brazil"),"America",
OR(B5571="Egypt",B5571="South Africa"),"Africa",
B5571="Australia","Oceania",
TRUE,"Others"
)</f>
        <v>Europe</v>
      </c>
      <c r="N5571" t="str">
        <f t="shared" ref="N5571:N5634" si="87">IF(J5571&lt;=15,"Low",IF(J5571&lt;=25,"Moderate","High"))</f>
        <v>Moderate</v>
      </c>
    </row>
    <row r="5572" spans="1:14" x14ac:dyDescent="0.3">
      <c r="A5572" t="s">
        <v>34</v>
      </c>
      <c r="B5572" t="str">
        <f>_xlfn.XLOOKUP(A:A,Table1!B:B,Table1!C:C)</f>
        <v>Japan</v>
      </c>
      <c r="C5572" s="1">
        <f>_xlfn.XLOOKUP(A:A,Table1!B:B,Table1!E:E)</f>
        <v>45258</v>
      </c>
      <c r="D5572">
        <f>_xlfn.XLOOKUP(A:A,Table1!B:B,Table1!F:F)</f>
        <v>128</v>
      </c>
      <c r="E5572">
        <f>_xlfn.XLOOKUP(A:A,Table1!B:B,Table1!G:G)</f>
        <v>84</v>
      </c>
      <c r="F5572">
        <f>_xlfn.XLOOKUP(A:A,Table1!B:B,Table1!H:H)</f>
        <v>61</v>
      </c>
      <c r="G5572">
        <f>_xlfn.XLOOKUP(A:A,Table1!B:B,Table1!I:I)</f>
        <v>33</v>
      </c>
      <c r="H5572">
        <f>_xlfn.XLOOKUP(A:A,Table1!B:B,Table1!J:J)</f>
        <v>6</v>
      </c>
      <c r="I5572">
        <f>_xlfn.XLOOKUP(A:A,Table1!B:B,Table1!K:K)</f>
        <v>25</v>
      </c>
      <c r="J5572">
        <f>_xlfn.XLOOKUP(A:A,Table1!B:B,Table1!L:L)</f>
        <v>-8</v>
      </c>
      <c r="K5572">
        <f>_xlfn.XLOOKUP(A:A,Table1!B:B,Table1!M:M)</f>
        <v>14</v>
      </c>
      <c r="L5572">
        <f>_xlfn.XLOOKUP(A:A,Table1!B:B,Table1!N:N)</f>
        <v>9</v>
      </c>
      <c r="M5572" t="str" cm="1">
        <f t="array" ref="M5572">_xlfn.IFS(
OR(B5572="India",B5572="Thailand",B5572="United Arab Emirates",B5572="Japan",B5572="South Korea",B5572="China"),"Asia",
OR(B5572="Russia",B5572="Germany",B5572="France",B5572="Spain",B5572="Turkey",B5572="United Kingdom"),"Europe",
OR(B5572="United States Of America",B5572="Canada",B5572="Mexico",B5572="Brazil"),"America",
OR(B5572="Egypt",B5572="South Africa"),"Africa",
B5572="Australia","Oceania",
TRUE,"Others"
)</f>
        <v>Asia</v>
      </c>
      <c r="N5572" t="str">
        <f t="shared" si="87"/>
        <v>Low</v>
      </c>
    </row>
    <row r="5573" spans="1:14" x14ac:dyDescent="0.3">
      <c r="A5573" t="s">
        <v>346</v>
      </c>
      <c r="B5573" t="str">
        <f>_xlfn.XLOOKUP(A:A,Table1!B:B,Table1!C:C)</f>
        <v>Brazil</v>
      </c>
      <c r="C5573" s="1">
        <f>_xlfn.XLOOKUP(A:A,Table1!B:B,Table1!E:E)</f>
        <v>45237</v>
      </c>
      <c r="D5573">
        <f>_xlfn.XLOOKUP(A:A,Table1!B:B,Table1!F:F)</f>
        <v>114</v>
      </c>
      <c r="E5573">
        <f>_xlfn.XLOOKUP(A:A,Table1!B:B,Table1!G:G)</f>
        <v>78</v>
      </c>
      <c r="F5573">
        <f>_xlfn.XLOOKUP(A:A,Table1!B:B,Table1!H:H)</f>
        <v>13</v>
      </c>
      <c r="G5573">
        <f>_xlfn.XLOOKUP(A:A,Table1!B:B,Table1!I:I)</f>
        <v>2</v>
      </c>
      <c r="H5573">
        <f>_xlfn.XLOOKUP(A:A,Table1!B:B,Table1!J:J)</f>
        <v>4</v>
      </c>
      <c r="I5573">
        <f>_xlfn.XLOOKUP(A:A,Table1!B:B,Table1!K:K)</f>
        <v>125</v>
      </c>
      <c r="J5573">
        <f>_xlfn.XLOOKUP(A:A,Table1!B:B,Table1!L:L)</f>
        <v>32</v>
      </c>
      <c r="K5573">
        <f>_xlfn.XLOOKUP(A:A,Table1!B:B,Table1!M:M)</f>
        <v>57</v>
      </c>
      <c r="L5573">
        <f>_xlfn.XLOOKUP(A:A,Table1!B:B,Table1!N:N)</f>
        <v>19</v>
      </c>
      <c r="M5573" t="str" cm="1">
        <f t="array" ref="M5573">_xlfn.IFS(
OR(B5573="India",B5573="Thailand",B5573="United Arab Emirates",B5573="Japan",B5573="South Korea",B5573="China"),"Asia",
OR(B5573="Russia",B5573="Germany",B5573="France",B5573="Spain",B5573="Turkey",B5573="United Kingdom"),"Europe",
OR(B5573="United States Of America",B5573="Canada",B5573="Mexico",B5573="Brazil"),"America",
OR(B5573="Egypt",B5573="South Africa"),"Africa",
B5573="Australia","Oceania",
TRUE,"Others"
)</f>
        <v>America</v>
      </c>
      <c r="N5573" t="str">
        <f t="shared" si="87"/>
        <v>High</v>
      </c>
    </row>
    <row r="5574" spans="1:14" x14ac:dyDescent="0.3">
      <c r="A5574" t="s">
        <v>29</v>
      </c>
      <c r="B5574" t="str">
        <f>_xlfn.XLOOKUP(A:A,Table1!B:B,Table1!C:C)</f>
        <v>United Kingdom</v>
      </c>
      <c r="C5574" s="1">
        <f>_xlfn.XLOOKUP(A:A,Table1!B:B,Table1!E:E)</f>
        <v>45008</v>
      </c>
      <c r="D5574">
        <f>_xlfn.XLOOKUP(A:A,Table1!B:B,Table1!F:F)</f>
        <v>21</v>
      </c>
      <c r="E5574">
        <f>_xlfn.XLOOKUP(A:A,Table1!B:B,Table1!G:G)</f>
        <v>190</v>
      </c>
      <c r="F5574">
        <f>_xlfn.XLOOKUP(A:A,Table1!B:B,Table1!H:H)</f>
        <v>27</v>
      </c>
      <c r="G5574">
        <f>_xlfn.XLOOKUP(A:A,Table1!B:B,Table1!I:I)</f>
        <v>40</v>
      </c>
      <c r="H5574">
        <f>_xlfn.XLOOKUP(A:A,Table1!B:B,Table1!J:J)</f>
        <v>3</v>
      </c>
      <c r="I5574">
        <f>_xlfn.XLOOKUP(A:A,Table1!B:B,Table1!K:K)</f>
        <v>14</v>
      </c>
      <c r="J5574">
        <f>_xlfn.XLOOKUP(A:A,Table1!B:B,Table1!L:L)</f>
        <v>-9</v>
      </c>
      <c r="K5574">
        <f>_xlfn.XLOOKUP(A:A,Table1!B:B,Table1!M:M)</f>
        <v>45</v>
      </c>
      <c r="L5574">
        <f>_xlfn.XLOOKUP(A:A,Table1!B:B,Table1!N:N)</f>
        <v>2</v>
      </c>
      <c r="M5574" t="str" cm="1">
        <f t="array" ref="M5574">_xlfn.IFS(
OR(B5574="India",B5574="Thailand",B5574="United Arab Emirates",B5574="Japan",B5574="South Korea",B5574="China"),"Asia",
OR(B5574="Russia",B5574="Germany",B5574="France",B5574="Spain",B5574="Turkey",B5574="United Kingdom"),"Europe",
OR(B5574="United States Of America",B5574="Canada",B5574="Mexico",B5574="Brazil"),"America",
OR(B5574="Egypt",B5574="South Africa"),"Africa",
B5574="Australia","Oceania",
TRUE,"Others"
)</f>
        <v>Europe</v>
      </c>
      <c r="N5574" t="str">
        <f t="shared" si="87"/>
        <v>Low</v>
      </c>
    </row>
    <row r="5575" spans="1:14" x14ac:dyDescent="0.3">
      <c r="A5575" t="s">
        <v>21</v>
      </c>
      <c r="B5575" t="str">
        <f>_xlfn.XLOOKUP(A:A,Table1!B:B,Table1!C:C)</f>
        <v>United States Of America</v>
      </c>
      <c r="C5575" s="1">
        <f>_xlfn.XLOOKUP(A:A,Table1!B:B,Table1!E:E)</f>
        <v>45040</v>
      </c>
      <c r="D5575">
        <f>_xlfn.XLOOKUP(A:A,Table1!B:B,Table1!F:F)</f>
        <v>15</v>
      </c>
      <c r="E5575">
        <f>_xlfn.XLOOKUP(A:A,Table1!B:B,Table1!G:G)</f>
        <v>82</v>
      </c>
      <c r="F5575">
        <f>_xlfn.XLOOKUP(A:A,Table1!B:B,Table1!H:H)</f>
        <v>98</v>
      </c>
      <c r="G5575">
        <f>_xlfn.XLOOKUP(A:A,Table1!B:B,Table1!I:I)</f>
        <v>11</v>
      </c>
      <c r="H5575">
        <f>_xlfn.XLOOKUP(A:A,Table1!B:B,Table1!J:J)</f>
        <v>6</v>
      </c>
      <c r="I5575">
        <f>_xlfn.XLOOKUP(A:A,Table1!B:B,Table1!K:K)</f>
        <v>195</v>
      </c>
      <c r="J5575">
        <f>_xlfn.XLOOKUP(A:A,Table1!B:B,Table1!L:L)</f>
        <v>28</v>
      </c>
      <c r="K5575">
        <f>_xlfn.XLOOKUP(A:A,Table1!B:B,Table1!M:M)</f>
        <v>11</v>
      </c>
      <c r="L5575">
        <f>_xlfn.XLOOKUP(A:A,Table1!B:B,Table1!N:N)</f>
        <v>8</v>
      </c>
      <c r="M5575" t="str" cm="1">
        <f t="array" ref="M5575">_xlfn.IFS(
OR(B5575="India",B5575="Thailand",B5575="United Arab Emirates",B5575="Japan",B5575="South Korea",B5575="China"),"Asia",
OR(B5575="Russia",B5575="Germany",B5575="France",B5575="Spain",B5575="Turkey",B5575="United Kingdom"),"Europe",
OR(B5575="United States Of America",B5575="Canada",B5575="Mexico",B5575="Brazil"),"America",
OR(B5575="Egypt",B5575="South Africa"),"Africa",
B5575="Australia","Oceania",
TRUE,"Others"
)</f>
        <v>America</v>
      </c>
      <c r="N5575" t="str">
        <f t="shared" si="87"/>
        <v>High</v>
      </c>
    </row>
    <row r="5576" spans="1:14" x14ac:dyDescent="0.3">
      <c r="A5576" t="s">
        <v>14</v>
      </c>
      <c r="B5576" t="str">
        <f>_xlfn.XLOOKUP(A:A,Table1!B:B,Table1!C:C)</f>
        <v>Turkey</v>
      </c>
      <c r="C5576" s="1">
        <f>_xlfn.XLOOKUP(A:A,Table1!B:B,Table1!E:E)</f>
        <v>45038</v>
      </c>
      <c r="D5576">
        <f>_xlfn.XLOOKUP(A:A,Table1!B:B,Table1!F:F)</f>
        <v>94</v>
      </c>
      <c r="E5576">
        <f>_xlfn.XLOOKUP(A:A,Table1!B:B,Table1!G:G)</f>
        <v>34</v>
      </c>
      <c r="F5576">
        <f>_xlfn.XLOOKUP(A:A,Table1!B:B,Table1!H:H)</f>
        <v>79</v>
      </c>
      <c r="G5576">
        <f>_xlfn.XLOOKUP(A:A,Table1!B:B,Table1!I:I)</f>
        <v>45</v>
      </c>
      <c r="H5576">
        <f>_xlfn.XLOOKUP(A:A,Table1!B:B,Table1!J:J)</f>
        <v>5</v>
      </c>
      <c r="I5576">
        <f>_xlfn.XLOOKUP(A:A,Table1!B:B,Table1!K:K)</f>
        <v>184</v>
      </c>
      <c r="J5576">
        <f>_xlfn.XLOOKUP(A:A,Table1!B:B,Table1!L:L)</f>
        <v>11</v>
      </c>
      <c r="K5576">
        <f>_xlfn.XLOOKUP(A:A,Table1!B:B,Table1!M:M)</f>
        <v>30</v>
      </c>
      <c r="L5576">
        <f>_xlfn.XLOOKUP(A:A,Table1!B:B,Table1!N:N)</f>
        <v>14</v>
      </c>
      <c r="M5576" t="str" cm="1">
        <f t="array" ref="M5576">_xlfn.IFS(
OR(B5576="India",B5576="Thailand",B5576="United Arab Emirates",B5576="Japan",B5576="South Korea",B5576="China"),"Asia",
OR(B5576="Russia",B5576="Germany",B5576="France",B5576="Spain",B5576="Turkey",B5576="United Kingdom"),"Europe",
OR(B5576="United States Of America",B5576="Canada",B5576="Mexico",B5576="Brazil"),"America",
OR(B5576="Egypt",B5576="South Africa"),"Africa",
B5576="Australia","Oceania",
TRUE,"Others"
)</f>
        <v>Europe</v>
      </c>
      <c r="N5576" t="str">
        <f t="shared" si="87"/>
        <v>Low</v>
      </c>
    </row>
    <row r="5577" spans="1:14" x14ac:dyDescent="0.3">
      <c r="A5577" t="s">
        <v>77</v>
      </c>
      <c r="B5577" t="str">
        <f>_xlfn.XLOOKUP(A:A,Table1!B:B,Table1!C:C)</f>
        <v>China</v>
      </c>
      <c r="C5577" s="1">
        <f>_xlfn.XLOOKUP(A:A,Table1!B:B,Table1!E:E)</f>
        <v>44950</v>
      </c>
      <c r="D5577">
        <f>_xlfn.XLOOKUP(A:A,Table1!B:B,Table1!F:F)</f>
        <v>37</v>
      </c>
      <c r="E5577">
        <f>_xlfn.XLOOKUP(A:A,Table1!B:B,Table1!G:G)</f>
        <v>160</v>
      </c>
      <c r="F5577">
        <f>_xlfn.XLOOKUP(A:A,Table1!B:B,Table1!H:H)</f>
        <v>75</v>
      </c>
      <c r="G5577">
        <f>_xlfn.XLOOKUP(A:A,Table1!B:B,Table1!I:I)</f>
        <v>14</v>
      </c>
      <c r="H5577">
        <f>_xlfn.XLOOKUP(A:A,Table1!B:B,Table1!J:J)</f>
        <v>1</v>
      </c>
      <c r="I5577">
        <f>_xlfn.XLOOKUP(A:A,Table1!B:B,Table1!K:K)</f>
        <v>194</v>
      </c>
      <c r="J5577">
        <f>_xlfn.XLOOKUP(A:A,Table1!B:B,Table1!L:L)</f>
        <v>27</v>
      </c>
      <c r="K5577">
        <f>_xlfn.XLOOKUP(A:A,Table1!B:B,Table1!M:M)</f>
        <v>41</v>
      </c>
      <c r="L5577">
        <f>_xlfn.XLOOKUP(A:A,Table1!B:B,Table1!N:N)</f>
        <v>20</v>
      </c>
      <c r="M5577" t="str" cm="1">
        <f t="array" ref="M5577">_xlfn.IFS(
OR(B5577="India",B5577="Thailand",B5577="United Arab Emirates",B5577="Japan",B5577="South Korea",B5577="China"),"Asia",
OR(B5577="Russia",B5577="Germany",B5577="France",B5577="Spain",B5577="Turkey",B5577="United Kingdom"),"Europe",
OR(B5577="United States Of America",B5577="Canada",B5577="Mexico",B5577="Brazil"),"America",
OR(B5577="Egypt",B5577="South Africa"),"Africa",
B5577="Australia","Oceania",
TRUE,"Others"
)</f>
        <v>Asia</v>
      </c>
      <c r="N5577" t="str">
        <f t="shared" si="87"/>
        <v>High</v>
      </c>
    </row>
    <row r="5578" spans="1:14" x14ac:dyDescent="0.3">
      <c r="A5578" t="s">
        <v>345</v>
      </c>
      <c r="B5578" t="str">
        <f>_xlfn.XLOOKUP(A:A,Table1!B:B,Table1!C:C)</f>
        <v>Brazil</v>
      </c>
      <c r="C5578" s="1">
        <f>_xlfn.XLOOKUP(A:A,Table1!B:B,Table1!E:E)</f>
        <v>44944</v>
      </c>
      <c r="D5578">
        <f>_xlfn.XLOOKUP(A:A,Table1!B:B,Table1!F:F)</f>
        <v>136</v>
      </c>
      <c r="E5578">
        <f>_xlfn.XLOOKUP(A:A,Table1!B:B,Table1!G:G)</f>
        <v>179</v>
      </c>
      <c r="F5578">
        <f>_xlfn.XLOOKUP(A:A,Table1!B:B,Table1!H:H)</f>
        <v>30</v>
      </c>
      <c r="G5578">
        <f>_xlfn.XLOOKUP(A:A,Table1!B:B,Table1!I:I)</f>
        <v>3</v>
      </c>
      <c r="H5578">
        <f>_xlfn.XLOOKUP(A:A,Table1!B:B,Table1!J:J)</f>
        <v>8</v>
      </c>
      <c r="I5578">
        <f>_xlfn.XLOOKUP(A:A,Table1!B:B,Table1!K:K)</f>
        <v>120</v>
      </c>
      <c r="J5578">
        <f>_xlfn.XLOOKUP(A:A,Table1!B:B,Table1!L:L)</f>
        <v>32</v>
      </c>
      <c r="K5578">
        <f>_xlfn.XLOOKUP(A:A,Table1!B:B,Table1!M:M)</f>
        <v>97</v>
      </c>
      <c r="L5578">
        <f>_xlfn.XLOOKUP(A:A,Table1!B:B,Table1!N:N)</f>
        <v>18</v>
      </c>
      <c r="M5578" t="str" cm="1">
        <f t="array" ref="M5578">_xlfn.IFS(
OR(B5578="India",B5578="Thailand",B5578="United Arab Emirates",B5578="Japan",B5578="South Korea",B5578="China"),"Asia",
OR(B5578="Russia",B5578="Germany",B5578="France",B5578="Spain",B5578="Turkey",B5578="United Kingdom"),"Europe",
OR(B5578="United States Of America",B5578="Canada",B5578="Mexico",B5578="Brazil"),"America",
OR(B5578="Egypt",B5578="South Africa"),"Africa",
B5578="Australia","Oceania",
TRUE,"Others"
)</f>
        <v>America</v>
      </c>
      <c r="N5578" t="str">
        <f t="shared" si="87"/>
        <v>High</v>
      </c>
    </row>
    <row r="5579" spans="1:14" x14ac:dyDescent="0.3">
      <c r="A5579" t="s">
        <v>82</v>
      </c>
      <c r="B5579" t="str">
        <f>_xlfn.XLOOKUP(A:A,Table1!B:B,Table1!C:C)</f>
        <v>Australia</v>
      </c>
      <c r="C5579" s="1">
        <f>_xlfn.XLOOKUP(A:A,Table1!B:B,Table1!E:E)</f>
        <v>44942</v>
      </c>
      <c r="D5579">
        <f>_xlfn.XLOOKUP(A:A,Table1!B:B,Table1!F:F)</f>
        <v>132</v>
      </c>
      <c r="E5579">
        <f>_xlfn.XLOOKUP(A:A,Table1!B:B,Table1!G:G)</f>
        <v>99</v>
      </c>
      <c r="F5579">
        <f>_xlfn.XLOOKUP(A:A,Table1!B:B,Table1!H:H)</f>
        <v>29</v>
      </c>
      <c r="G5579">
        <f>_xlfn.XLOOKUP(A:A,Table1!B:B,Table1!I:I)</f>
        <v>9</v>
      </c>
      <c r="H5579">
        <f>_xlfn.XLOOKUP(A:A,Table1!B:B,Table1!J:J)</f>
        <v>3</v>
      </c>
      <c r="I5579">
        <f>_xlfn.XLOOKUP(A:A,Table1!B:B,Table1!K:K)</f>
        <v>164</v>
      </c>
      <c r="J5579">
        <f>_xlfn.XLOOKUP(A:A,Table1!B:B,Table1!L:L)</f>
        <v>29</v>
      </c>
      <c r="K5579">
        <f>_xlfn.XLOOKUP(A:A,Table1!B:B,Table1!M:M)</f>
        <v>69</v>
      </c>
      <c r="L5579">
        <f>_xlfn.XLOOKUP(A:A,Table1!B:B,Table1!N:N)</f>
        <v>9</v>
      </c>
      <c r="M5579" t="str" cm="1">
        <f t="array" ref="M5579">_xlfn.IFS(
OR(B5579="India",B5579="Thailand",B5579="United Arab Emirates",B5579="Japan",B5579="South Korea",B5579="China"),"Asia",
OR(B5579="Russia",B5579="Germany",B5579="France",B5579="Spain",B5579="Turkey",B5579="United Kingdom"),"Europe",
OR(B5579="United States Of America",B5579="Canada",B5579="Mexico",B5579="Brazil"),"America",
OR(B5579="Egypt",B5579="South Africa"),"Africa",
B5579="Australia","Oceania",
TRUE,"Others"
)</f>
        <v>Oceania</v>
      </c>
      <c r="N5579" t="str">
        <f t="shared" si="87"/>
        <v>High</v>
      </c>
    </row>
    <row r="5580" spans="1:14" x14ac:dyDescent="0.3">
      <c r="A5580" t="s">
        <v>28</v>
      </c>
      <c r="B5580" t="str">
        <f>_xlfn.XLOOKUP(A:A,Table1!B:B,Table1!C:C)</f>
        <v>United States Of America</v>
      </c>
      <c r="C5580" s="1">
        <f>_xlfn.XLOOKUP(A:A,Table1!B:B,Table1!E:E)</f>
        <v>44954</v>
      </c>
      <c r="D5580">
        <f>_xlfn.XLOOKUP(A:A,Table1!B:B,Table1!F:F)</f>
        <v>37</v>
      </c>
      <c r="E5580">
        <f>_xlfn.XLOOKUP(A:A,Table1!B:B,Table1!G:G)</f>
        <v>138</v>
      </c>
      <c r="F5580">
        <f>_xlfn.XLOOKUP(A:A,Table1!B:B,Table1!H:H)</f>
        <v>71</v>
      </c>
      <c r="G5580">
        <f>_xlfn.XLOOKUP(A:A,Table1!B:B,Table1!I:I)</f>
        <v>1</v>
      </c>
      <c r="H5580">
        <f>_xlfn.XLOOKUP(A:A,Table1!B:B,Table1!J:J)</f>
        <v>3</v>
      </c>
      <c r="I5580">
        <f>_xlfn.XLOOKUP(A:A,Table1!B:B,Table1!K:K)</f>
        <v>55</v>
      </c>
      <c r="J5580">
        <f>_xlfn.XLOOKUP(A:A,Table1!B:B,Table1!L:L)</f>
        <v>31</v>
      </c>
      <c r="K5580">
        <f>_xlfn.XLOOKUP(A:A,Table1!B:B,Table1!M:M)</f>
        <v>76</v>
      </c>
      <c r="L5580">
        <f>_xlfn.XLOOKUP(A:A,Table1!B:B,Table1!N:N)</f>
        <v>1</v>
      </c>
      <c r="M5580" t="str" cm="1">
        <f t="array" ref="M5580">_xlfn.IFS(
OR(B5580="India",B5580="Thailand",B5580="United Arab Emirates",B5580="Japan",B5580="South Korea",B5580="China"),"Asia",
OR(B5580="Russia",B5580="Germany",B5580="France",B5580="Spain",B5580="Turkey",B5580="United Kingdom"),"Europe",
OR(B5580="United States Of America",B5580="Canada",B5580="Mexico",B5580="Brazil"),"America",
OR(B5580="Egypt",B5580="South Africa"),"Africa",
B5580="Australia","Oceania",
TRUE,"Others"
)</f>
        <v>America</v>
      </c>
      <c r="N5580" t="str">
        <f t="shared" si="87"/>
        <v>High</v>
      </c>
    </row>
    <row r="5581" spans="1:14" x14ac:dyDescent="0.3">
      <c r="A5581" t="s">
        <v>16</v>
      </c>
      <c r="B5581" t="str">
        <f>_xlfn.XLOOKUP(A:A,Table1!B:B,Table1!C:C)</f>
        <v>Germany</v>
      </c>
      <c r="C5581" s="1">
        <f>_xlfn.XLOOKUP(A:A,Table1!B:B,Table1!E:E)</f>
        <v>45226</v>
      </c>
      <c r="D5581">
        <f>_xlfn.XLOOKUP(A:A,Table1!B:B,Table1!F:F)</f>
        <v>52</v>
      </c>
      <c r="E5581">
        <f>_xlfn.XLOOKUP(A:A,Table1!B:B,Table1!G:G)</f>
        <v>182</v>
      </c>
      <c r="F5581">
        <f>_xlfn.XLOOKUP(A:A,Table1!B:B,Table1!H:H)</f>
        <v>45</v>
      </c>
      <c r="G5581">
        <f>_xlfn.XLOOKUP(A:A,Table1!B:B,Table1!I:I)</f>
        <v>30</v>
      </c>
      <c r="H5581">
        <f>_xlfn.XLOOKUP(A:A,Table1!B:B,Table1!J:J)</f>
        <v>1</v>
      </c>
      <c r="I5581">
        <f>_xlfn.XLOOKUP(A:A,Table1!B:B,Table1!K:K)</f>
        <v>156</v>
      </c>
      <c r="J5581">
        <f>_xlfn.XLOOKUP(A:A,Table1!B:B,Table1!L:L)</f>
        <v>-4</v>
      </c>
      <c r="K5581">
        <f>_xlfn.XLOOKUP(A:A,Table1!B:B,Table1!M:M)</f>
        <v>97</v>
      </c>
      <c r="L5581">
        <f>_xlfn.XLOOKUP(A:A,Table1!B:B,Table1!N:N)</f>
        <v>2</v>
      </c>
      <c r="M5581" t="str" cm="1">
        <f t="array" ref="M5581">_xlfn.IFS(
OR(B5581="India",B5581="Thailand",B5581="United Arab Emirates",B5581="Japan",B5581="South Korea",B5581="China"),"Asia",
OR(B5581="Russia",B5581="Germany",B5581="France",B5581="Spain",B5581="Turkey",B5581="United Kingdom"),"Europe",
OR(B5581="United States Of America",B5581="Canada",B5581="Mexico",B5581="Brazil"),"America",
OR(B5581="Egypt",B5581="South Africa"),"Africa",
B5581="Australia","Oceania",
TRUE,"Others"
)</f>
        <v>Europe</v>
      </c>
      <c r="N5581" t="str">
        <f t="shared" si="87"/>
        <v>Low</v>
      </c>
    </row>
    <row r="5582" spans="1:14" x14ac:dyDescent="0.3">
      <c r="A5582" t="s">
        <v>14</v>
      </c>
      <c r="B5582" t="str">
        <f>_xlfn.XLOOKUP(A:A,Table1!B:B,Table1!C:C)</f>
        <v>Turkey</v>
      </c>
      <c r="C5582" s="1">
        <f>_xlfn.XLOOKUP(A:A,Table1!B:B,Table1!E:E)</f>
        <v>45038</v>
      </c>
      <c r="D5582">
        <f>_xlfn.XLOOKUP(A:A,Table1!B:B,Table1!F:F)</f>
        <v>94</v>
      </c>
      <c r="E5582">
        <f>_xlfn.XLOOKUP(A:A,Table1!B:B,Table1!G:G)</f>
        <v>34</v>
      </c>
      <c r="F5582">
        <f>_xlfn.XLOOKUP(A:A,Table1!B:B,Table1!H:H)</f>
        <v>79</v>
      </c>
      <c r="G5582">
        <f>_xlfn.XLOOKUP(A:A,Table1!B:B,Table1!I:I)</f>
        <v>45</v>
      </c>
      <c r="H5582">
        <f>_xlfn.XLOOKUP(A:A,Table1!B:B,Table1!J:J)</f>
        <v>5</v>
      </c>
      <c r="I5582">
        <f>_xlfn.XLOOKUP(A:A,Table1!B:B,Table1!K:K)</f>
        <v>184</v>
      </c>
      <c r="J5582">
        <f>_xlfn.XLOOKUP(A:A,Table1!B:B,Table1!L:L)</f>
        <v>11</v>
      </c>
      <c r="K5582">
        <f>_xlfn.XLOOKUP(A:A,Table1!B:B,Table1!M:M)</f>
        <v>30</v>
      </c>
      <c r="L5582">
        <f>_xlfn.XLOOKUP(A:A,Table1!B:B,Table1!N:N)</f>
        <v>14</v>
      </c>
      <c r="M5582" t="str" cm="1">
        <f t="array" ref="M5582">_xlfn.IFS(
OR(B5582="India",B5582="Thailand",B5582="United Arab Emirates",B5582="Japan",B5582="South Korea",B5582="China"),"Asia",
OR(B5582="Russia",B5582="Germany",B5582="France",B5582="Spain",B5582="Turkey",B5582="United Kingdom"),"Europe",
OR(B5582="United States Of America",B5582="Canada",B5582="Mexico",B5582="Brazil"),"America",
OR(B5582="Egypt",B5582="South Africa"),"Africa",
B5582="Australia","Oceania",
TRUE,"Others"
)</f>
        <v>Europe</v>
      </c>
      <c r="N5582" t="str">
        <f t="shared" si="87"/>
        <v>Low</v>
      </c>
    </row>
    <row r="5583" spans="1:14" x14ac:dyDescent="0.3">
      <c r="A5583" t="s">
        <v>20</v>
      </c>
      <c r="B5583" t="str">
        <f>_xlfn.XLOOKUP(A:A,Table1!B:B,Table1!C:C)</f>
        <v>United Arab Emirates</v>
      </c>
      <c r="C5583" s="1">
        <f>_xlfn.XLOOKUP(A:A,Table1!B:B,Table1!E:E)</f>
        <v>45130</v>
      </c>
      <c r="D5583">
        <f>_xlfn.XLOOKUP(A:A,Table1!B:B,Table1!F:F)</f>
        <v>120</v>
      </c>
      <c r="E5583">
        <f>_xlfn.XLOOKUP(A:A,Table1!B:B,Table1!G:G)</f>
        <v>49</v>
      </c>
      <c r="F5583">
        <f>_xlfn.XLOOKUP(A:A,Table1!B:B,Table1!H:H)</f>
        <v>99</v>
      </c>
      <c r="G5583">
        <f>_xlfn.XLOOKUP(A:A,Table1!B:B,Table1!I:I)</f>
        <v>6</v>
      </c>
      <c r="H5583">
        <f>_xlfn.XLOOKUP(A:A,Table1!B:B,Table1!J:J)</f>
        <v>7</v>
      </c>
      <c r="I5583">
        <f>_xlfn.XLOOKUP(A:A,Table1!B:B,Table1!K:K)</f>
        <v>134</v>
      </c>
      <c r="J5583">
        <f>_xlfn.XLOOKUP(A:A,Table1!B:B,Table1!L:L)</f>
        <v>13</v>
      </c>
      <c r="K5583">
        <f>_xlfn.XLOOKUP(A:A,Table1!B:B,Table1!M:M)</f>
        <v>32</v>
      </c>
      <c r="L5583">
        <f>_xlfn.XLOOKUP(A:A,Table1!B:B,Table1!N:N)</f>
        <v>5</v>
      </c>
      <c r="M5583" t="str" cm="1">
        <f t="array" ref="M5583">_xlfn.IFS(
OR(B5583="India",B5583="Thailand",B5583="United Arab Emirates",B5583="Japan",B5583="South Korea",B5583="China"),"Asia",
OR(B5583="Russia",B5583="Germany",B5583="France",B5583="Spain",B5583="Turkey",B5583="United Kingdom"),"Europe",
OR(B5583="United States Of America",B5583="Canada",B5583="Mexico",B5583="Brazil"),"America",
OR(B5583="Egypt",B5583="South Africa"),"Africa",
B5583="Australia","Oceania",
TRUE,"Others"
)</f>
        <v>Asia</v>
      </c>
      <c r="N5583" t="str">
        <f t="shared" si="87"/>
        <v>Low</v>
      </c>
    </row>
    <row r="5584" spans="1:14" x14ac:dyDescent="0.3">
      <c r="A5584" t="s">
        <v>58</v>
      </c>
      <c r="B5584" t="str">
        <f>_xlfn.XLOOKUP(A:A,Table1!B:B,Table1!C:C)</f>
        <v>France</v>
      </c>
      <c r="C5584" s="1">
        <f>_xlfn.XLOOKUP(A:A,Table1!B:B,Table1!E:E)</f>
        <v>45126</v>
      </c>
      <c r="D5584">
        <f>_xlfn.XLOOKUP(A:A,Table1!B:B,Table1!F:F)</f>
        <v>32</v>
      </c>
      <c r="E5584">
        <f>_xlfn.XLOOKUP(A:A,Table1!B:B,Table1!G:G)</f>
        <v>157</v>
      </c>
      <c r="F5584">
        <f>_xlfn.XLOOKUP(A:A,Table1!B:B,Table1!H:H)</f>
        <v>42</v>
      </c>
      <c r="G5584">
        <f>_xlfn.XLOOKUP(A:A,Table1!B:B,Table1!I:I)</f>
        <v>9</v>
      </c>
      <c r="H5584">
        <f>_xlfn.XLOOKUP(A:A,Table1!B:B,Table1!J:J)</f>
        <v>5</v>
      </c>
      <c r="I5584">
        <f>_xlfn.XLOOKUP(A:A,Table1!B:B,Table1!K:K)</f>
        <v>190</v>
      </c>
      <c r="J5584">
        <f>_xlfn.XLOOKUP(A:A,Table1!B:B,Table1!L:L)</f>
        <v>35</v>
      </c>
      <c r="K5584">
        <f>_xlfn.XLOOKUP(A:A,Table1!B:B,Table1!M:M)</f>
        <v>70</v>
      </c>
      <c r="L5584">
        <f>_xlfn.XLOOKUP(A:A,Table1!B:B,Table1!N:N)</f>
        <v>5</v>
      </c>
      <c r="M5584" t="str" cm="1">
        <f t="array" ref="M5584">_xlfn.IFS(
OR(B5584="India",B5584="Thailand",B5584="United Arab Emirates",B5584="Japan",B5584="South Korea",B5584="China"),"Asia",
OR(B5584="Russia",B5584="Germany",B5584="France",B5584="Spain",B5584="Turkey",B5584="United Kingdom"),"Europe",
OR(B5584="United States Of America",B5584="Canada",B5584="Mexico",B5584="Brazil"),"America",
OR(B5584="Egypt",B5584="South Africa"),"Africa",
B5584="Australia","Oceania",
TRUE,"Others"
)</f>
        <v>Europe</v>
      </c>
      <c r="N5584" t="str">
        <f t="shared" si="87"/>
        <v>High</v>
      </c>
    </row>
    <row r="5585" spans="1:14" x14ac:dyDescent="0.3">
      <c r="A5585" t="s">
        <v>77</v>
      </c>
      <c r="B5585" t="str">
        <f>_xlfn.XLOOKUP(A:A,Table1!B:B,Table1!C:C)</f>
        <v>China</v>
      </c>
      <c r="C5585" s="1">
        <f>_xlfn.XLOOKUP(A:A,Table1!B:B,Table1!E:E)</f>
        <v>44950</v>
      </c>
      <c r="D5585">
        <f>_xlfn.XLOOKUP(A:A,Table1!B:B,Table1!F:F)</f>
        <v>37</v>
      </c>
      <c r="E5585">
        <f>_xlfn.XLOOKUP(A:A,Table1!B:B,Table1!G:G)</f>
        <v>160</v>
      </c>
      <c r="F5585">
        <f>_xlfn.XLOOKUP(A:A,Table1!B:B,Table1!H:H)</f>
        <v>75</v>
      </c>
      <c r="G5585">
        <f>_xlfn.XLOOKUP(A:A,Table1!B:B,Table1!I:I)</f>
        <v>14</v>
      </c>
      <c r="H5585">
        <f>_xlfn.XLOOKUP(A:A,Table1!B:B,Table1!J:J)</f>
        <v>1</v>
      </c>
      <c r="I5585">
        <f>_xlfn.XLOOKUP(A:A,Table1!B:B,Table1!K:K)</f>
        <v>194</v>
      </c>
      <c r="J5585">
        <f>_xlfn.XLOOKUP(A:A,Table1!B:B,Table1!L:L)</f>
        <v>27</v>
      </c>
      <c r="K5585">
        <f>_xlfn.XLOOKUP(A:A,Table1!B:B,Table1!M:M)</f>
        <v>41</v>
      </c>
      <c r="L5585">
        <f>_xlfn.XLOOKUP(A:A,Table1!B:B,Table1!N:N)</f>
        <v>20</v>
      </c>
      <c r="M5585" t="str" cm="1">
        <f t="array" ref="M5585">_xlfn.IFS(
OR(B5585="India",B5585="Thailand",B5585="United Arab Emirates",B5585="Japan",B5585="South Korea",B5585="China"),"Asia",
OR(B5585="Russia",B5585="Germany",B5585="France",B5585="Spain",B5585="Turkey",B5585="United Kingdom"),"Europe",
OR(B5585="United States Of America",B5585="Canada",B5585="Mexico",B5585="Brazil"),"America",
OR(B5585="Egypt",B5585="South Africa"),"Africa",
B5585="Australia","Oceania",
TRUE,"Others"
)</f>
        <v>Asia</v>
      </c>
      <c r="N5585" t="str">
        <f t="shared" si="87"/>
        <v>High</v>
      </c>
    </row>
    <row r="5586" spans="1:14" x14ac:dyDescent="0.3">
      <c r="A5586" t="s">
        <v>345</v>
      </c>
      <c r="B5586" t="str">
        <f>_xlfn.XLOOKUP(A:A,Table1!B:B,Table1!C:C)</f>
        <v>Brazil</v>
      </c>
      <c r="C5586" s="1">
        <f>_xlfn.XLOOKUP(A:A,Table1!B:B,Table1!E:E)</f>
        <v>44944</v>
      </c>
      <c r="D5586">
        <f>_xlfn.XLOOKUP(A:A,Table1!B:B,Table1!F:F)</f>
        <v>136</v>
      </c>
      <c r="E5586">
        <f>_xlfn.XLOOKUP(A:A,Table1!B:B,Table1!G:G)</f>
        <v>179</v>
      </c>
      <c r="F5586">
        <f>_xlfn.XLOOKUP(A:A,Table1!B:B,Table1!H:H)</f>
        <v>30</v>
      </c>
      <c r="G5586">
        <f>_xlfn.XLOOKUP(A:A,Table1!B:B,Table1!I:I)</f>
        <v>3</v>
      </c>
      <c r="H5586">
        <f>_xlfn.XLOOKUP(A:A,Table1!B:B,Table1!J:J)</f>
        <v>8</v>
      </c>
      <c r="I5586">
        <f>_xlfn.XLOOKUP(A:A,Table1!B:B,Table1!K:K)</f>
        <v>120</v>
      </c>
      <c r="J5586">
        <f>_xlfn.XLOOKUP(A:A,Table1!B:B,Table1!L:L)</f>
        <v>32</v>
      </c>
      <c r="K5586">
        <f>_xlfn.XLOOKUP(A:A,Table1!B:B,Table1!M:M)</f>
        <v>97</v>
      </c>
      <c r="L5586">
        <f>_xlfn.XLOOKUP(A:A,Table1!B:B,Table1!N:N)</f>
        <v>18</v>
      </c>
      <c r="M5586" t="str" cm="1">
        <f t="array" ref="M5586">_xlfn.IFS(
OR(B5586="India",B5586="Thailand",B5586="United Arab Emirates",B5586="Japan",B5586="South Korea",B5586="China"),"Asia",
OR(B5586="Russia",B5586="Germany",B5586="France",B5586="Spain",B5586="Turkey",B5586="United Kingdom"),"Europe",
OR(B5586="United States Of America",B5586="Canada",B5586="Mexico",B5586="Brazil"),"America",
OR(B5586="Egypt",B5586="South Africa"),"Africa",
B5586="Australia","Oceania",
TRUE,"Others"
)</f>
        <v>America</v>
      </c>
      <c r="N5586" t="str">
        <f t="shared" si="87"/>
        <v>High</v>
      </c>
    </row>
    <row r="5587" spans="1:14" x14ac:dyDescent="0.3">
      <c r="A5587" t="s">
        <v>102</v>
      </c>
      <c r="B5587" t="str">
        <f>_xlfn.XLOOKUP(A:A,Table1!B:B,Table1!C:C)</f>
        <v>Spain</v>
      </c>
      <c r="C5587" s="1">
        <f>_xlfn.XLOOKUP(A:A,Table1!B:B,Table1!E:E)</f>
        <v>44931</v>
      </c>
      <c r="D5587">
        <f>_xlfn.XLOOKUP(A:A,Table1!B:B,Table1!F:F)</f>
        <v>127</v>
      </c>
      <c r="E5587">
        <f>_xlfn.XLOOKUP(A:A,Table1!B:B,Table1!G:G)</f>
        <v>112</v>
      </c>
      <c r="F5587">
        <f>_xlfn.XLOOKUP(A:A,Table1!B:B,Table1!H:H)</f>
        <v>47</v>
      </c>
      <c r="G5587">
        <f>_xlfn.XLOOKUP(A:A,Table1!B:B,Table1!I:I)</f>
        <v>20</v>
      </c>
      <c r="H5587">
        <f>_xlfn.XLOOKUP(A:A,Table1!B:B,Table1!J:J)</f>
        <v>2</v>
      </c>
      <c r="I5587">
        <f>_xlfn.XLOOKUP(A:A,Table1!B:B,Table1!K:K)</f>
        <v>118</v>
      </c>
      <c r="J5587">
        <f>_xlfn.XLOOKUP(A:A,Table1!B:B,Table1!L:L)</f>
        <v>16</v>
      </c>
      <c r="K5587">
        <f>_xlfn.XLOOKUP(A:A,Table1!B:B,Table1!M:M)</f>
        <v>63</v>
      </c>
      <c r="L5587">
        <f>_xlfn.XLOOKUP(A:A,Table1!B:B,Table1!N:N)</f>
        <v>13</v>
      </c>
      <c r="M5587" t="str" cm="1">
        <f t="array" ref="M5587">_xlfn.IFS(
OR(B5587="India",B5587="Thailand",B5587="United Arab Emirates",B5587="Japan",B5587="South Korea",B5587="China"),"Asia",
OR(B5587="Russia",B5587="Germany",B5587="France",B5587="Spain",B5587="Turkey",B5587="United Kingdom"),"Europe",
OR(B5587="United States Of America",B5587="Canada",B5587="Mexico",B5587="Brazil"),"America",
OR(B5587="Egypt",B5587="South Africa"),"Africa",
B5587="Australia","Oceania",
TRUE,"Others"
)</f>
        <v>Europe</v>
      </c>
      <c r="N5587" t="str">
        <f t="shared" si="87"/>
        <v>Moderate</v>
      </c>
    </row>
    <row r="5588" spans="1:14" x14ac:dyDescent="0.3">
      <c r="A5588" t="s">
        <v>30</v>
      </c>
      <c r="B5588" t="str">
        <f>_xlfn.XLOOKUP(A:A,Table1!B:B,Table1!C:C)</f>
        <v>South Korea</v>
      </c>
      <c r="C5588" s="1">
        <f>_xlfn.XLOOKUP(A:A,Table1!B:B,Table1!E:E)</f>
        <v>45052</v>
      </c>
      <c r="D5588">
        <f>_xlfn.XLOOKUP(A:A,Table1!B:B,Table1!F:F)</f>
        <v>80</v>
      </c>
      <c r="E5588">
        <f>_xlfn.XLOOKUP(A:A,Table1!B:B,Table1!G:G)</f>
        <v>195</v>
      </c>
      <c r="F5588">
        <f>_xlfn.XLOOKUP(A:A,Table1!B:B,Table1!H:H)</f>
        <v>91</v>
      </c>
      <c r="G5588">
        <f>_xlfn.XLOOKUP(A:A,Table1!B:B,Table1!I:I)</f>
        <v>5</v>
      </c>
      <c r="H5588">
        <f>_xlfn.XLOOKUP(A:A,Table1!B:B,Table1!J:J)</f>
        <v>1</v>
      </c>
      <c r="I5588">
        <f>_xlfn.XLOOKUP(A:A,Table1!B:B,Table1!K:K)</f>
        <v>157</v>
      </c>
      <c r="J5588">
        <f>_xlfn.XLOOKUP(A:A,Table1!B:B,Table1!L:L)</f>
        <v>-6</v>
      </c>
      <c r="K5588">
        <f>_xlfn.XLOOKUP(A:A,Table1!B:B,Table1!M:M)</f>
        <v>58</v>
      </c>
      <c r="L5588">
        <f>_xlfn.XLOOKUP(A:A,Table1!B:B,Table1!N:N)</f>
        <v>1</v>
      </c>
      <c r="M5588" t="str" cm="1">
        <f t="array" ref="M5588">_xlfn.IFS(
OR(B5588="India",B5588="Thailand",B5588="United Arab Emirates",B5588="Japan",B5588="South Korea",B5588="China"),"Asia",
OR(B5588="Russia",B5588="Germany",B5588="France",B5588="Spain",B5588="Turkey",B5588="United Kingdom"),"Europe",
OR(B5588="United States Of America",B5588="Canada",B5588="Mexico",B5588="Brazil"),"America",
OR(B5588="Egypt",B5588="South Africa"),"Africa",
B5588="Australia","Oceania",
TRUE,"Others"
)</f>
        <v>Asia</v>
      </c>
      <c r="N5588" t="str">
        <f t="shared" si="87"/>
        <v>Low</v>
      </c>
    </row>
    <row r="5589" spans="1:14" x14ac:dyDescent="0.3">
      <c r="A5589" t="s">
        <v>55</v>
      </c>
      <c r="B5589" t="str">
        <f>_xlfn.XLOOKUP(A:A,Table1!B:B,Table1!C:C)</f>
        <v>Germany</v>
      </c>
      <c r="C5589" s="1">
        <f>_xlfn.XLOOKUP(A:A,Table1!B:B,Table1!E:E)</f>
        <v>44976</v>
      </c>
      <c r="D5589">
        <f>_xlfn.XLOOKUP(A:A,Table1!B:B,Table1!F:F)</f>
        <v>135</v>
      </c>
      <c r="E5589">
        <f>_xlfn.XLOOKUP(A:A,Table1!B:B,Table1!G:G)</f>
        <v>124</v>
      </c>
      <c r="F5589">
        <f>_xlfn.XLOOKUP(A:A,Table1!B:B,Table1!H:H)</f>
        <v>74</v>
      </c>
      <c r="G5589">
        <f>_xlfn.XLOOKUP(A:A,Table1!B:B,Table1!I:I)</f>
        <v>16</v>
      </c>
      <c r="H5589">
        <f>_xlfn.XLOOKUP(A:A,Table1!B:B,Table1!J:J)</f>
        <v>7</v>
      </c>
      <c r="I5589">
        <f>_xlfn.XLOOKUP(A:A,Table1!B:B,Table1!K:K)</f>
        <v>103</v>
      </c>
      <c r="J5589">
        <f>_xlfn.XLOOKUP(A:A,Table1!B:B,Table1!L:L)</f>
        <v>23</v>
      </c>
      <c r="K5589">
        <f>_xlfn.XLOOKUP(A:A,Table1!B:B,Table1!M:M)</f>
        <v>75</v>
      </c>
      <c r="L5589">
        <f>_xlfn.XLOOKUP(A:A,Table1!B:B,Table1!N:N)</f>
        <v>3</v>
      </c>
      <c r="M5589" t="str" cm="1">
        <f t="array" ref="M5589">_xlfn.IFS(
OR(B5589="India",B5589="Thailand",B5589="United Arab Emirates",B5589="Japan",B5589="South Korea",B5589="China"),"Asia",
OR(B5589="Russia",B5589="Germany",B5589="France",B5589="Spain",B5589="Turkey",B5589="United Kingdom"),"Europe",
OR(B5589="United States Of America",B5589="Canada",B5589="Mexico",B5589="Brazil"),"America",
OR(B5589="Egypt",B5589="South Africa"),"Africa",
B5589="Australia","Oceania",
TRUE,"Others"
)</f>
        <v>Europe</v>
      </c>
      <c r="N5589" t="str">
        <f t="shared" si="87"/>
        <v>Moderate</v>
      </c>
    </row>
    <row r="5590" spans="1:14" x14ac:dyDescent="0.3">
      <c r="A5590" t="s">
        <v>28</v>
      </c>
      <c r="B5590" t="str">
        <f>_xlfn.XLOOKUP(A:A,Table1!B:B,Table1!C:C)</f>
        <v>United States Of America</v>
      </c>
      <c r="C5590" s="1">
        <f>_xlfn.XLOOKUP(A:A,Table1!B:B,Table1!E:E)</f>
        <v>44954</v>
      </c>
      <c r="D5590">
        <f>_xlfn.XLOOKUP(A:A,Table1!B:B,Table1!F:F)</f>
        <v>37</v>
      </c>
      <c r="E5590">
        <f>_xlfn.XLOOKUP(A:A,Table1!B:B,Table1!G:G)</f>
        <v>138</v>
      </c>
      <c r="F5590">
        <f>_xlfn.XLOOKUP(A:A,Table1!B:B,Table1!H:H)</f>
        <v>71</v>
      </c>
      <c r="G5590">
        <f>_xlfn.XLOOKUP(A:A,Table1!B:B,Table1!I:I)</f>
        <v>1</v>
      </c>
      <c r="H5590">
        <f>_xlfn.XLOOKUP(A:A,Table1!B:B,Table1!J:J)</f>
        <v>3</v>
      </c>
      <c r="I5590">
        <f>_xlfn.XLOOKUP(A:A,Table1!B:B,Table1!K:K)</f>
        <v>55</v>
      </c>
      <c r="J5590">
        <f>_xlfn.XLOOKUP(A:A,Table1!B:B,Table1!L:L)</f>
        <v>31</v>
      </c>
      <c r="K5590">
        <f>_xlfn.XLOOKUP(A:A,Table1!B:B,Table1!M:M)</f>
        <v>76</v>
      </c>
      <c r="L5590">
        <f>_xlfn.XLOOKUP(A:A,Table1!B:B,Table1!N:N)</f>
        <v>1</v>
      </c>
      <c r="M5590" t="str" cm="1">
        <f t="array" ref="M5590">_xlfn.IFS(
OR(B5590="India",B5590="Thailand",B5590="United Arab Emirates",B5590="Japan",B5590="South Korea",B5590="China"),"Asia",
OR(B5590="Russia",B5590="Germany",B5590="France",B5590="Spain",B5590="Turkey",B5590="United Kingdom"),"Europe",
OR(B5590="United States Of America",B5590="Canada",B5590="Mexico",B5590="Brazil"),"America",
OR(B5590="Egypt",B5590="South Africa"),"Africa",
B5590="Australia","Oceania",
TRUE,"Others"
)</f>
        <v>America</v>
      </c>
      <c r="N5590" t="str">
        <f t="shared" si="87"/>
        <v>High</v>
      </c>
    </row>
    <row r="5591" spans="1:14" x14ac:dyDescent="0.3">
      <c r="A5591" t="s">
        <v>104</v>
      </c>
      <c r="B5591" t="str">
        <f>_xlfn.XLOOKUP(A:A,Table1!B:B,Table1!C:C)</f>
        <v>Turkey</v>
      </c>
      <c r="C5591" s="1">
        <f>_xlfn.XLOOKUP(A:A,Table1!B:B,Table1!E:E)</f>
        <v>45249</v>
      </c>
      <c r="D5591">
        <f>_xlfn.XLOOKUP(A:A,Table1!B:B,Table1!F:F)</f>
        <v>71</v>
      </c>
      <c r="E5591">
        <f>_xlfn.XLOOKUP(A:A,Table1!B:B,Table1!G:G)</f>
        <v>102</v>
      </c>
      <c r="F5591">
        <f>_xlfn.XLOOKUP(A:A,Table1!B:B,Table1!H:H)</f>
        <v>23</v>
      </c>
      <c r="G5591">
        <f>_xlfn.XLOOKUP(A:A,Table1!B:B,Table1!I:I)</f>
        <v>32</v>
      </c>
      <c r="H5591">
        <f>_xlfn.XLOOKUP(A:A,Table1!B:B,Table1!J:J)</f>
        <v>7</v>
      </c>
      <c r="I5591">
        <f>_xlfn.XLOOKUP(A:A,Table1!B:B,Table1!K:K)</f>
        <v>42</v>
      </c>
      <c r="J5591">
        <f>_xlfn.XLOOKUP(A:A,Table1!B:B,Table1!L:L)</f>
        <v>29</v>
      </c>
      <c r="K5591">
        <f>_xlfn.XLOOKUP(A:A,Table1!B:B,Table1!M:M)</f>
        <v>94</v>
      </c>
      <c r="L5591">
        <f>_xlfn.XLOOKUP(A:A,Table1!B:B,Table1!N:N)</f>
        <v>15</v>
      </c>
      <c r="M5591" t="str" cm="1">
        <f t="array" ref="M5591">_xlfn.IFS(
OR(B5591="India",B5591="Thailand",B5591="United Arab Emirates",B5591="Japan",B5591="South Korea",B5591="China"),"Asia",
OR(B5591="Russia",B5591="Germany",B5591="France",B5591="Spain",B5591="Turkey",B5591="United Kingdom"),"Europe",
OR(B5591="United States Of America",B5591="Canada",B5591="Mexico",B5591="Brazil"),"America",
OR(B5591="Egypt",B5591="South Africa"),"Africa",
B5591="Australia","Oceania",
TRUE,"Others"
)</f>
        <v>Europe</v>
      </c>
      <c r="N5591" t="str">
        <f t="shared" si="87"/>
        <v>High</v>
      </c>
    </row>
    <row r="5592" spans="1:14" x14ac:dyDescent="0.3">
      <c r="A5592" t="s">
        <v>102</v>
      </c>
      <c r="B5592" t="str">
        <f>_xlfn.XLOOKUP(A:A,Table1!B:B,Table1!C:C)</f>
        <v>Spain</v>
      </c>
      <c r="C5592" s="1">
        <f>_xlfn.XLOOKUP(A:A,Table1!B:B,Table1!E:E)</f>
        <v>44931</v>
      </c>
      <c r="D5592">
        <f>_xlfn.XLOOKUP(A:A,Table1!B:B,Table1!F:F)</f>
        <v>127</v>
      </c>
      <c r="E5592">
        <f>_xlfn.XLOOKUP(A:A,Table1!B:B,Table1!G:G)</f>
        <v>112</v>
      </c>
      <c r="F5592">
        <f>_xlfn.XLOOKUP(A:A,Table1!B:B,Table1!H:H)</f>
        <v>47</v>
      </c>
      <c r="G5592">
        <f>_xlfn.XLOOKUP(A:A,Table1!B:B,Table1!I:I)</f>
        <v>20</v>
      </c>
      <c r="H5592">
        <f>_xlfn.XLOOKUP(A:A,Table1!B:B,Table1!J:J)</f>
        <v>2</v>
      </c>
      <c r="I5592">
        <f>_xlfn.XLOOKUP(A:A,Table1!B:B,Table1!K:K)</f>
        <v>118</v>
      </c>
      <c r="J5592">
        <f>_xlfn.XLOOKUP(A:A,Table1!B:B,Table1!L:L)</f>
        <v>16</v>
      </c>
      <c r="K5592">
        <f>_xlfn.XLOOKUP(A:A,Table1!B:B,Table1!M:M)</f>
        <v>63</v>
      </c>
      <c r="L5592">
        <f>_xlfn.XLOOKUP(A:A,Table1!B:B,Table1!N:N)</f>
        <v>13</v>
      </c>
      <c r="M5592" t="str" cm="1">
        <f t="array" ref="M5592">_xlfn.IFS(
OR(B5592="India",B5592="Thailand",B5592="United Arab Emirates",B5592="Japan",B5592="South Korea",B5592="China"),"Asia",
OR(B5592="Russia",B5592="Germany",B5592="France",B5592="Spain",B5592="Turkey",B5592="United Kingdom"),"Europe",
OR(B5592="United States Of America",B5592="Canada",B5592="Mexico",B5592="Brazil"),"America",
OR(B5592="Egypt",B5592="South Africa"),"Africa",
B5592="Australia","Oceania",
TRUE,"Others"
)</f>
        <v>Europe</v>
      </c>
      <c r="N5592" t="str">
        <f t="shared" si="87"/>
        <v>Moderate</v>
      </c>
    </row>
    <row r="5593" spans="1:14" x14ac:dyDescent="0.3">
      <c r="A5593" t="s">
        <v>346</v>
      </c>
      <c r="B5593" t="str">
        <f>_xlfn.XLOOKUP(A:A,Table1!B:B,Table1!C:C)</f>
        <v>Brazil</v>
      </c>
      <c r="C5593" s="1">
        <f>_xlfn.XLOOKUP(A:A,Table1!B:B,Table1!E:E)</f>
        <v>45237</v>
      </c>
      <c r="D5593">
        <f>_xlfn.XLOOKUP(A:A,Table1!B:B,Table1!F:F)</f>
        <v>114</v>
      </c>
      <c r="E5593">
        <f>_xlfn.XLOOKUP(A:A,Table1!B:B,Table1!G:G)</f>
        <v>78</v>
      </c>
      <c r="F5593">
        <f>_xlfn.XLOOKUP(A:A,Table1!B:B,Table1!H:H)</f>
        <v>13</v>
      </c>
      <c r="G5593">
        <f>_xlfn.XLOOKUP(A:A,Table1!B:B,Table1!I:I)</f>
        <v>2</v>
      </c>
      <c r="H5593">
        <f>_xlfn.XLOOKUP(A:A,Table1!B:B,Table1!J:J)</f>
        <v>4</v>
      </c>
      <c r="I5593">
        <f>_xlfn.XLOOKUP(A:A,Table1!B:B,Table1!K:K)</f>
        <v>125</v>
      </c>
      <c r="J5593">
        <f>_xlfn.XLOOKUP(A:A,Table1!B:B,Table1!L:L)</f>
        <v>32</v>
      </c>
      <c r="K5593">
        <f>_xlfn.XLOOKUP(A:A,Table1!B:B,Table1!M:M)</f>
        <v>57</v>
      </c>
      <c r="L5593">
        <f>_xlfn.XLOOKUP(A:A,Table1!B:B,Table1!N:N)</f>
        <v>19</v>
      </c>
      <c r="M5593" t="str" cm="1">
        <f t="array" ref="M5593">_xlfn.IFS(
OR(B5593="India",B5593="Thailand",B5593="United Arab Emirates",B5593="Japan",B5593="South Korea",B5593="China"),"Asia",
OR(B5593="Russia",B5593="Germany",B5593="France",B5593="Spain",B5593="Turkey",B5593="United Kingdom"),"Europe",
OR(B5593="United States Of America",B5593="Canada",B5593="Mexico",B5593="Brazil"),"America",
OR(B5593="Egypt",B5593="South Africa"),"Africa",
B5593="Australia","Oceania",
TRUE,"Others"
)</f>
        <v>America</v>
      </c>
      <c r="N5593" t="str">
        <f t="shared" si="87"/>
        <v>High</v>
      </c>
    </row>
    <row r="5594" spans="1:14" x14ac:dyDescent="0.3">
      <c r="A5594" t="s">
        <v>61</v>
      </c>
      <c r="B5594" t="str">
        <f>_xlfn.XLOOKUP(A:A,Table1!B:B,Table1!C:C)</f>
        <v>Egypt</v>
      </c>
      <c r="C5594" s="1">
        <f>_xlfn.XLOOKUP(A:A,Table1!B:B,Table1!E:E)</f>
        <v>45041</v>
      </c>
      <c r="D5594">
        <f>_xlfn.XLOOKUP(A:A,Table1!B:B,Table1!F:F)</f>
        <v>86</v>
      </c>
      <c r="E5594">
        <f>_xlfn.XLOOKUP(A:A,Table1!B:B,Table1!G:G)</f>
        <v>82</v>
      </c>
      <c r="F5594">
        <f>_xlfn.XLOOKUP(A:A,Table1!B:B,Table1!H:H)</f>
        <v>84</v>
      </c>
      <c r="G5594">
        <f>_xlfn.XLOOKUP(A:A,Table1!B:B,Table1!I:I)</f>
        <v>16</v>
      </c>
      <c r="H5594">
        <f>_xlfn.XLOOKUP(A:A,Table1!B:B,Table1!J:J)</f>
        <v>7</v>
      </c>
      <c r="I5594">
        <f>_xlfn.XLOOKUP(A:A,Table1!B:B,Table1!K:K)</f>
        <v>186</v>
      </c>
      <c r="J5594">
        <f>_xlfn.XLOOKUP(A:A,Table1!B:B,Table1!L:L)</f>
        <v>4</v>
      </c>
      <c r="K5594">
        <f>_xlfn.XLOOKUP(A:A,Table1!B:B,Table1!M:M)</f>
        <v>16</v>
      </c>
      <c r="L5594">
        <f>_xlfn.XLOOKUP(A:A,Table1!B:B,Table1!N:N)</f>
        <v>5</v>
      </c>
      <c r="M5594" t="str" cm="1">
        <f t="array" ref="M5594">_xlfn.IFS(
OR(B5594="India",B5594="Thailand",B5594="United Arab Emirates",B5594="Japan",B5594="South Korea",B5594="China"),"Asia",
OR(B5594="Russia",B5594="Germany",B5594="France",B5594="Spain",B5594="Turkey",B5594="United Kingdom"),"Europe",
OR(B5594="United States Of America",B5594="Canada",B5594="Mexico",B5594="Brazil"),"America",
OR(B5594="Egypt",B5594="South Africa"),"Africa",
B5594="Australia","Oceania",
TRUE,"Others"
)</f>
        <v>Africa</v>
      </c>
      <c r="N5594" t="str">
        <f t="shared" si="87"/>
        <v>Low</v>
      </c>
    </row>
    <row r="5595" spans="1:14" x14ac:dyDescent="0.3">
      <c r="A5595" t="s">
        <v>12</v>
      </c>
      <c r="B5595" t="str">
        <f>_xlfn.XLOOKUP(A:A,Table1!B:B,Table1!C:C)</f>
        <v>South Africa</v>
      </c>
      <c r="C5595" s="1">
        <f>_xlfn.XLOOKUP(A:A,Table1!B:B,Table1!E:E)</f>
        <v>45203</v>
      </c>
      <c r="D5595">
        <f>_xlfn.XLOOKUP(A:A,Table1!B:B,Table1!F:F)</f>
        <v>128</v>
      </c>
      <c r="E5595">
        <f>_xlfn.XLOOKUP(A:A,Table1!B:B,Table1!G:G)</f>
        <v>175</v>
      </c>
      <c r="F5595">
        <f>_xlfn.XLOOKUP(A:A,Table1!B:B,Table1!H:H)</f>
        <v>30</v>
      </c>
      <c r="G5595">
        <f>_xlfn.XLOOKUP(A:A,Table1!B:B,Table1!I:I)</f>
        <v>13</v>
      </c>
      <c r="H5595">
        <f>_xlfn.XLOOKUP(A:A,Table1!B:B,Table1!J:J)</f>
        <v>2</v>
      </c>
      <c r="I5595">
        <f>_xlfn.XLOOKUP(A:A,Table1!B:B,Table1!K:K)</f>
        <v>196</v>
      </c>
      <c r="J5595">
        <f>_xlfn.XLOOKUP(A:A,Table1!B:B,Table1!L:L)</f>
        <v>27</v>
      </c>
      <c r="K5595">
        <f>_xlfn.XLOOKUP(A:A,Table1!B:B,Table1!M:M)</f>
        <v>51</v>
      </c>
      <c r="L5595">
        <f>_xlfn.XLOOKUP(A:A,Table1!B:B,Table1!N:N)</f>
        <v>10</v>
      </c>
      <c r="M5595" t="str" cm="1">
        <f t="array" ref="M5595">_xlfn.IFS(
OR(B5595="India",B5595="Thailand",B5595="United Arab Emirates",B5595="Japan",B5595="South Korea",B5595="China"),"Asia",
OR(B5595="Russia",B5595="Germany",B5595="France",B5595="Spain",B5595="Turkey",B5595="United Kingdom"),"Europe",
OR(B5595="United States Of America",B5595="Canada",B5595="Mexico",B5595="Brazil"),"America",
OR(B5595="Egypt",B5595="South Africa"),"Africa",
B5595="Australia","Oceania",
TRUE,"Others"
)</f>
        <v>Africa</v>
      </c>
      <c r="N5595" t="str">
        <f t="shared" si="87"/>
        <v>High</v>
      </c>
    </row>
    <row r="5596" spans="1:14" x14ac:dyDescent="0.3">
      <c r="A5596" t="s">
        <v>32</v>
      </c>
      <c r="B5596" t="str">
        <f>_xlfn.XLOOKUP(A:A,Table1!B:B,Table1!C:C)</f>
        <v>Canada</v>
      </c>
      <c r="C5596" s="1">
        <f>_xlfn.XLOOKUP(A:A,Table1!B:B,Table1!E:E)</f>
        <v>44932</v>
      </c>
      <c r="D5596">
        <f>_xlfn.XLOOKUP(A:A,Table1!B:B,Table1!F:F)</f>
        <v>112</v>
      </c>
      <c r="E5596">
        <f>_xlfn.XLOOKUP(A:A,Table1!B:B,Table1!G:G)</f>
        <v>118</v>
      </c>
      <c r="F5596">
        <f>_xlfn.XLOOKUP(A:A,Table1!B:B,Table1!H:H)</f>
        <v>60</v>
      </c>
      <c r="G5596">
        <f>_xlfn.XLOOKUP(A:A,Table1!B:B,Table1!I:I)</f>
        <v>10</v>
      </c>
      <c r="H5596">
        <f>_xlfn.XLOOKUP(A:A,Table1!B:B,Table1!J:J)</f>
        <v>2</v>
      </c>
      <c r="I5596">
        <f>_xlfn.XLOOKUP(A:A,Table1!B:B,Table1!K:K)</f>
        <v>157</v>
      </c>
      <c r="J5596">
        <f>_xlfn.XLOOKUP(A:A,Table1!B:B,Table1!L:L)</f>
        <v>35</v>
      </c>
      <c r="K5596">
        <f>_xlfn.XLOOKUP(A:A,Table1!B:B,Table1!M:M)</f>
        <v>16</v>
      </c>
      <c r="L5596">
        <f>_xlfn.XLOOKUP(A:A,Table1!B:B,Table1!N:N)</f>
        <v>20</v>
      </c>
      <c r="M5596" t="str" cm="1">
        <f t="array" ref="M5596">_xlfn.IFS(
OR(B5596="India",B5596="Thailand",B5596="United Arab Emirates",B5596="Japan",B5596="South Korea",B5596="China"),"Asia",
OR(B5596="Russia",B5596="Germany",B5596="France",B5596="Spain",B5596="Turkey",B5596="United Kingdom"),"Europe",
OR(B5596="United States Of America",B5596="Canada",B5596="Mexico",B5596="Brazil"),"America",
OR(B5596="Egypt",B5596="South Africa"),"Africa",
B5596="Australia","Oceania",
TRUE,"Others"
)</f>
        <v>America</v>
      </c>
      <c r="N5596" t="str">
        <f t="shared" si="87"/>
        <v>High</v>
      </c>
    </row>
    <row r="5597" spans="1:14" x14ac:dyDescent="0.3">
      <c r="A5597" t="s">
        <v>346</v>
      </c>
      <c r="B5597" t="str">
        <f>_xlfn.XLOOKUP(A:A,Table1!B:B,Table1!C:C)</f>
        <v>Brazil</v>
      </c>
      <c r="C5597" s="1">
        <f>_xlfn.XLOOKUP(A:A,Table1!B:B,Table1!E:E)</f>
        <v>45237</v>
      </c>
      <c r="D5597">
        <f>_xlfn.XLOOKUP(A:A,Table1!B:B,Table1!F:F)</f>
        <v>114</v>
      </c>
      <c r="E5597">
        <f>_xlfn.XLOOKUP(A:A,Table1!B:B,Table1!G:G)</f>
        <v>78</v>
      </c>
      <c r="F5597">
        <f>_xlfn.XLOOKUP(A:A,Table1!B:B,Table1!H:H)</f>
        <v>13</v>
      </c>
      <c r="G5597">
        <f>_xlfn.XLOOKUP(A:A,Table1!B:B,Table1!I:I)</f>
        <v>2</v>
      </c>
      <c r="H5597">
        <f>_xlfn.XLOOKUP(A:A,Table1!B:B,Table1!J:J)</f>
        <v>4</v>
      </c>
      <c r="I5597">
        <f>_xlfn.XLOOKUP(A:A,Table1!B:B,Table1!K:K)</f>
        <v>125</v>
      </c>
      <c r="J5597">
        <f>_xlfn.XLOOKUP(A:A,Table1!B:B,Table1!L:L)</f>
        <v>32</v>
      </c>
      <c r="K5597">
        <f>_xlfn.XLOOKUP(A:A,Table1!B:B,Table1!M:M)</f>
        <v>57</v>
      </c>
      <c r="L5597">
        <f>_xlfn.XLOOKUP(A:A,Table1!B:B,Table1!N:N)</f>
        <v>19</v>
      </c>
      <c r="M5597" t="str" cm="1">
        <f t="array" ref="M5597">_xlfn.IFS(
OR(B5597="India",B5597="Thailand",B5597="United Arab Emirates",B5597="Japan",B5597="South Korea",B5597="China"),"Asia",
OR(B5597="Russia",B5597="Germany",B5597="France",B5597="Spain",B5597="Turkey",B5597="United Kingdom"),"Europe",
OR(B5597="United States Of America",B5597="Canada",B5597="Mexico",B5597="Brazil"),"America",
OR(B5597="Egypt",B5597="South Africa"),"Africa",
B5597="Australia","Oceania",
TRUE,"Others"
)</f>
        <v>America</v>
      </c>
      <c r="N5597" t="str">
        <f t="shared" si="87"/>
        <v>High</v>
      </c>
    </row>
    <row r="5598" spans="1:14" x14ac:dyDescent="0.3">
      <c r="A5598" t="s">
        <v>93</v>
      </c>
      <c r="B5598" t="str">
        <f>_xlfn.XLOOKUP(A:A,Table1!B:B,Table1!C:C)</f>
        <v>Egypt</v>
      </c>
      <c r="C5598" s="1">
        <f>_xlfn.XLOOKUP(A:A,Table1!B:B,Table1!E:E)</f>
        <v>45104</v>
      </c>
      <c r="D5598">
        <f>_xlfn.XLOOKUP(A:A,Table1!B:B,Table1!F:F)</f>
        <v>129</v>
      </c>
      <c r="E5598">
        <f>_xlfn.XLOOKUP(A:A,Table1!B:B,Table1!G:G)</f>
        <v>82</v>
      </c>
      <c r="F5598">
        <f>_xlfn.XLOOKUP(A:A,Table1!B:B,Table1!H:H)</f>
        <v>77</v>
      </c>
      <c r="G5598">
        <f>_xlfn.XLOOKUP(A:A,Table1!B:B,Table1!I:I)</f>
        <v>33</v>
      </c>
      <c r="H5598">
        <f>_xlfn.XLOOKUP(A:A,Table1!B:B,Table1!J:J)</f>
        <v>8</v>
      </c>
      <c r="I5598">
        <f>_xlfn.XLOOKUP(A:A,Table1!B:B,Table1!K:K)</f>
        <v>15</v>
      </c>
      <c r="J5598">
        <f>_xlfn.XLOOKUP(A:A,Table1!B:B,Table1!L:L)</f>
        <v>-9</v>
      </c>
      <c r="K5598">
        <f>_xlfn.XLOOKUP(A:A,Table1!B:B,Table1!M:M)</f>
        <v>38</v>
      </c>
      <c r="L5598">
        <f>_xlfn.XLOOKUP(A:A,Table1!B:B,Table1!N:N)</f>
        <v>8</v>
      </c>
      <c r="M5598" t="str" cm="1">
        <f t="array" ref="M5598">_xlfn.IFS(
OR(B5598="India",B5598="Thailand",B5598="United Arab Emirates",B5598="Japan",B5598="South Korea",B5598="China"),"Asia",
OR(B5598="Russia",B5598="Germany",B5598="France",B5598="Spain",B5598="Turkey",B5598="United Kingdom"),"Europe",
OR(B5598="United States Of America",B5598="Canada",B5598="Mexico",B5598="Brazil"),"America",
OR(B5598="Egypt",B5598="South Africa"),"Africa",
B5598="Australia","Oceania",
TRUE,"Others"
)</f>
        <v>Africa</v>
      </c>
      <c r="N5598" t="str">
        <f t="shared" si="87"/>
        <v>Low</v>
      </c>
    </row>
    <row r="5599" spans="1:14" x14ac:dyDescent="0.3">
      <c r="A5599" t="s">
        <v>113</v>
      </c>
      <c r="B5599" t="str">
        <f>_xlfn.XLOOKUP(A:A,Table1!B:B,Table1!C:C)</f>
        <v>India</v>
      </c>
      <c r="C5599" s="1">
        <f>_xlfn.XLOOKUP(A:A,Table1!B:B,Table1!E:E)</f>
        <v>45111</v>
      </c>
      <c r="D5599">
        <f>_xlfn.XLOOKUP(A:A,Table1!B:B,Table1!F:F)</f>
        <v>22</v>
      </c>
      <c r="E5599">
        <f>_xlfn.XLOOKUP(A:A,Table1!B:B,Table1!G:G)</f>
        <v>142</v>
      </c>
      <c r="F5599">
        <f>_xlfn.XLOOKUP(A:A,Table1!B:B,Table1!H:H)</f>
        <v>30</v>
      </c>
      <c r="G5599">
        <f>_xlfn.XLOOKUP(A:A,Table1!B:B,Table1!I:I)</f>
        <v>12</v>
      </c>
      <c r="H5599">
        <f>_xlfn.XLOOKUP(A:A,Table1!B:B,Table1!J:J)</f>
        <v>2</v>
      </c>
      <c r="I5599">
        <f>_xlfn.XLOOKUP(A:A,Table1!B:B,Table1!K:K)</f>
        <v>172</v>
      </c>
      <c r="J5599">
        <f>_xlfn.XLOOKUP(A:A,Table1!B:B,Table1!L:L)</f>
        <v>18</v>
      </c>
      <c r="K5599">
        <f>_xlfn.XLOOKUP(A:A,Table1!B:B,Table1!M:M)</f>
        <v>91</v>
      </c>
      <c r="L5599">
        <f>_xlfn.XLOOKUP(A:A,Table1!B:B,Table1!N:N)</f>
        <v>19</v>
      </c>
      <c r="M5599" t="str" cm="1">
        <f t="array" ref="M5599">_xlfn.IFS(
OR(B5599="India",B5599="Thailand",B5599="United Arab Emirates",B5599="Japan",B5599="South Korea",B5599="China"),"Asia",
OR(B5599="Russia",B5599="Germany",B5599="France",B5599="Spain",B5599="Turkey",B5599="United Kingdom"),"Europe",
OR(B5599="United States Of America",B5599="Canada",B5599="Mexico",B5599="Brazil"),"America",
OR(B5599="Egypt",B5599="South Africa"),"Africa",
B5599="Australia","Oceania",
TRUE,"Others"
)</f>
        <v>Asia</v>
      </c>
      <c r="N5599" t="str">
        <f t="shared" si="87"/>
        <v>Moderate</v>
      </c>
    </row>
    <row r="5600" spans="1:14" x14ac:dyDescent="0.3">
      <c r="A5600" t="s">
        <v>58</v>
      </c>
      <c r="B5600" t="str">
        <f>_xlfn.XLOOKUP(A:A,Table1!B:B,Table1!C:C)</f>
        <v>France</v>
      </c>
      <c r="C5600" s="1">
        <f>_xlfn.XLOOKUP(A:A,Table1!B:B,Table1!E:E)</f>
        <v>45126</v>
      </c>
      <c r="D5600">
        <f>_xlfn.XLOOKUP(A:A,Table1!B:B,Table1!F:F)</f>
        <v>32</v>
      </c>
      <c r="E5600">
        <f>_xlfn.XLOOKUP(A:A,Table1!B:B,Table1!G:G)</f>
        <v>157</v>
      </c>
      <c r="F5600">
        <f>_xlfn.XLOOKUP(A:A,Table1!B:B,Table1!H:H)</f>
        <v>42</v>
      </c>
      <c r="G5600">
        <f>_xlfn.XLOOKUP(A:A,Table1!B:B,Table1!I:I)</f>
        <v>9</v>
      </c>
      <c r="H5600">
        <f>_xlfn.XLOOKUP(A:A,Table1!B:B,Table1!J:J)</f>
        <v>5</v>
      </c>
      <c r="I5600">
        <f>_xlfn.XLOOKUP(A:A,Table1!B:B,Table1!K:K)</f>
        <v>190</v>
      </c>
      <c r="J5600">
        <f>_xlfn.XLOOKUP(A:A,Table1!B:B,Table1!L:L)</f>
        <v>35</v>
      </c>
      <c r="K5600">
        <f>_xlfn.XLOOKUP(A:A,Table1!B:B,Table1!M:M)</f>
        <v>70</v>
      </c>
      <c r="L5600">
        <f>_xlfn.XLOOKUP(A:A,Table1!B:B,Table1!N:N)</f>
        <v>5</v>
      </c>
      <c r="M5600" t="str" cm="1">
        <f t="array" ref="M5600">_xlfn.IFS(
OR(B5600="India",B5600="Thailand",B5600="United Arab Emirates",B5600="Japan",B5600="South Korea",B5600="China"),"Asia",
OR(B5600="Russia",B5600="Germany",B5600="France",B5600="Spain",B5600="Turkey",B5600="United Kingdom"),"Europe",
OR(B5600="United States Of America",B5600="Canada",B5600="Mexico",B5600="Brazil"),"America",
OR(B5600="Egypt",B5600="South Africa"),"Africa",
B5600="Australia","Oceania",
TRUE,"Others"
)</f>
        <v>Europe</v>
      </c>
      <c r="N5600" t="str">
        <f t="shared" si="87"/>
        <v>High</v>
      </c>
    </row>
    <row r="5601" spans="1:14" x14ac:dyDescent="0.3">
      <c r="A5601" t="s">
        <v>346</v>
      </c>
      <c r="B5601" t="str">
        <f>_xlfn.XLOOKUP(A:A,Table1!B:B,Table1!C:C)</f>
        <v>Brazil</v>
      </c>
      <c r="C5601" s="1">
        <f>_xlfn.XLOOKUP(A:A,Table1!B:B,Table1!E:E)</f>
        <v>45237</v>
      </c>
      <c r="D5601">
        <f>_xlfn.XLOOKUP(A:A,Table1!B:B,Table1!F:F)</f>
        <v>114</v>
      </c>
      <c r="E5601">
        <f>_xlfn.XLOOKUP(A:A,Table1!B:B,Table1!G:G)</f>
        <v>78</v>
      </c>
      <c r="F5601">
        <f>_xlfn.XLOOKUP(A:A,Table1!B:B,Table1!H:H)</f>
        <v>13</v>
      </c>
      <c r="G5601">
        <f>_xlfn.XLOOKUP(A:A,Table1!B:B,Table1!I:I)</f>
        <v>2</v>
      </c>
      <c r="H5601">
        <f>_xlfn.XLOOKUP(A:A,Table1!B:B,Table1!J:J)</f>
        <v>4</v>
      </c>
      <c r="I5601">
        <f>_xlfn.XLOOKUP(A:A,Table1!B:B,Table1!K:K)</f>
        <v>125</v>
      </c>
      <c r="J5601">
        <f>_xlfn.XLOOKUP(A:A,Table1!B:B,Table1!L:L)</f>
        <v>32</v>
      </c>
      <c r="K5601">
        <f>_xlfn.XLOOKUP(A:A,Table1!B:B,Table1!M:M)</f>
        <v>57</v>
      </c>
      <c r="L5601">
        <f>_xlfn.XLOOKUP(A:A,Table1!B:B,Table1!N:N)</f>
        <v>19</v>
      </c>
      <c r="M5601" t="str" cm="1">
        <f t="array" ref="M5601">_xlfn.IFS(
OR(B5601="India",B5601="Thailand",B5601="United Arab Emirates",B5601="Japan",B5601="South Korea",B5601="China"),"Asia",
OR(B5601="Russia",B5601="Germany",B5601="France",B5601="Spain",B5601="Turkey",B5601="United Kingdom"),"Europe",
OR(B5601="United States Of America",B5601="Canada",B5601="Mexico",B5601="Brazil"),"America",
OR(B5601="Egypt",B5601="South Africa"),"Africa",
B5601="Australia","Oceania",
TRUE,"Others"
)</f>
        <v>America</v>
      </c>
      <c r="N5601" t="str">
        <f t="shared" si="87"/>
        <v>High</v>
      </c>
    </row>
    <row r="5602" spans="1:14" x14ac:dyDescent="0.3">
      <c r="A5602" t="s">
        <v>109</v>
      </c>
      <c r="B5602" t="str">
        <f>_xlfn.XLOOKUP(A:A,Table1!B:B,Table1!C:C)</f>
        <v>United Arab Emirates</v>
      </c>
      <c r="C5602" s="1">
        <f>_xlfn.XLOOKUP(A:A,Table1!B:B,Table1!E:E)</f>
        <v>45048</v>
      </c>
      <c r="D5602">
        <f>_xlfn.XLOOKUP(A:A,Table1!B:B,Table1!F:F)</f>
        <v>78</v>
      </c>
      <c r="E5602">
        <f>_xlfn.XLOOKUP(A:A,Table1!B:B,Table1!G:G)</f>
        <v>197</v>
      </c>
      <c r="F5602">
        <f>_xlfn.XLOOKUP(A:A,Table1!B:B,Table1!H:H)</f>
        <v>21</v>
      </c>
      <c r="G5602">
        <f>_xlfn.XLOOKUP(A:A,Table1!B:B,Table1!I:I)</f>
        <v>36</v>
      </c>
      <c r="H5602">
        <f>_xlfn.XLOOKUP(A:A,Table1!B:B,Table1!J:J)</f>
        <v>9</v>
      </c>
      <c r="I5602">
        <f>_xlfn.XLOOKUP(A:A,Table1!B:B,Table1!K:K)</f>
        <v>24</v>
      </c>
      <c r="J5602">
        <f>_xlfn.XLOOKUP(A:A,Table1!B:B,Table1!L:L)</f>
        <v>28</v>
      </c>
      <c r="K5602">
        <f>_xlfn.XLOOKUP(A:A,Table1!B:B,Table1!M:M)</f>
        <v>15</v>
      </c>
      <c r="L5602">
        <f>_xlfn.XLOOKUP(A:A,Table1!B:B,Table1!N:N)</f>
        <v>6</v>
      </c>
      <c r="M5602" t="str" cm="1">
        <f t="array" ref="M5602">_xlfn.IFS(
OR(B5602="India",B5602="Thailand",B5602="United Arab Emirates",B5602="Japan",B5602="South Korea",B5602="China"),"Asia",
OR(B5602="Russia",B5602="Germany",B5602="France",B5602="Spain",B5602="Turkey",B5602="United Kingdom"),"Europe",
OR(B5602="United States Of America",B5602="Canada",B5602="Mexico",B5602="Brazil"),"America",
OR(B5602="Egypt",B5602="South Africa"),"Africa",
B5602="Australia","Oceania",
TRUE,"Others"
)</f>
        <v>Asia</v>
      </c>
      <c r="N5602" t="str">
        <f t="shared" si="87"/>
        <v>High</v>
      </c>
    </row>
    <row r="5603" spans="1:14" x14ac:dyDescent="0.3">
      <c r="A5603" t="s">
        <v>42</v>
      </c>
      <c r="B5603" t="str">
        <f>_xlfn.XLOOKUP(A:A,Table1!B:B,Table1!C:C)</f>
        <v>Thailand</v>
      </c>
      <c r="C5603" s="1">
        <f>_xlfn.XLOOKUP(A:A,Table1!B:B,Table1!E:E)</f>
        <v>45173</v>
      </c>
      <c r="D5603">
        <f>_xlfn.XLOOKUP(A:A,Table1!B:B,Table1!F:F)</f>
        <v>107</v>
      </c>
      <c r="E5603">
        <f>_xlfn.XLOOKUP(A:A,Table1!B:B,Table1!G:G)</f>
        <v>73</v>
      </c>
      <c r="F5603">
        <f>_xlfn.XLOOKUP(A:A,Table1!B:B,Table1!H:H)</f>
        <v>77</v>
      </c>
      <c r="G5603">
        <f>_xlfn.XLOOKUP(A:A,Table1!B:B,Table1!I:I)</f>
        <v>3</v>
      </c>
      <c r="H5603">
        <f>_xlfn.XLOOKUP(A:A,Table1!B:B,Table1!J:J)</f>
        <v>5</v>
      </c>
      <c r="I5603">
        <f>_xlfn.XLOOKUP(A:A,Table1!B:B,Table1!K:K)</f>
        <v>98</v>
      </c>
      <c r="J5603">
        <f>_xlfn.XLOOKUP(A:A,Table1!B:B,Table1!L:L)</f>
        <v>10</v>
      </c>
      <c r="K5603">
        <f>_xlfn.XLOOKUP(A:A,Table1!B:B,Table1!M:M)</f>
        <v>61</v>
      </c>
      <c r="L5603">
        <f>_xlfn.XLOOKUP(A:A,Table1!B:B,Table1!N:N)</f>
        <v>5</v>
      </c>
      <c r="M5603" t="str" cm="1">
        <f t="array" ref="M5603">_xlfn.IFS(
OR(B5603="India",B5603="Thailand",B5603="United Arab Emirates",B5603="Japan",B5603="South Korea",B5603="China"),"Asia",
OR(B5603="Russia",B5603="Germany",B5603="France",B5603="Spain",B5603="Turkey",B5603="United Kingdom"),"Europe",
OR(B5603="United States Of America",B5603="Canada",B5603="Mexico",B5603="Brazil"),"America",
OR(B5603="Egypt",B5603="South Africa"),"Africa",
B5603="Australia","Oceania",
TRUE,"Others"
)</f>
        <v>Asia</v>
      </c>
      <c r="N5603" t="str">
        <f t="shared" si="87"/>
        <v>Low</v>
      </c>
    </row>
    <row r="5604" spans="1:14" x14ac:dyDescent="0.3">
      <c r="A5604" t="s">
        <v>29</v>
      </c>
      <c r="B5604" t="str">
        <f>_xlfn.XLOOKUP(A:A,Table1!B:B,Table1!C:C)</f>
        <v>United Kingdom</v>
      </c>
      <c r="C5604" s="1">
        <f>_xlfn.XLOOKUP(A:A,Table1!B:B,Table1!E:E)</f>
        <v>45008</v>
      </c>
      <c r="D5604">
        <f>_xlfn.XLOOKUP(A:A,Table1!B:B,Table1!F:F)</f>
        <v>21</v>
      </c>
      <c r="E5604">
        <f>_xlfn.XLOOKUP(A:A,Table1!B:B,Table1!G:G)</f>
        <v>190</v>
      </c>
      <c r="F5604">
        <f>_xlfn.XLOOKUP(A:A,Table1!B:B,Table1!H:H)</f>
        <v>27</v>
      </c>
      <c r="G5604">
        <f>_xlfn.XLOOKUP(A:A,Table1!B:B,Table1!I:I)</f>
        <v>40</v>
      </c>
      <c r="H5604">
        <f>_xlfn.XLOOKUP(A:A,Table1!B:B,Table1!J:J)</f>
        <v>3</v>
      </c>
      <c r="I5604">
        <f>_xlfn.XLOOKUP(A:A,Table1!B:B,Table1!K:K)</f>
        <v>14</v>
      </c>
      <c r="J5604">
        <f>_xlfn.XLOOKUP(A:A,Table1!B:B,Table1!L:L)</f>
        <v>-9</v>
      </c>
      <c r="K5604">
        <f>_xlfn.XLOOKUP(A:A,Table1!B:B,Table1!M:M)</f>
        <v>45</v>
      </c>
      <c r="L5604">
        <f>_xlfn.XLOOKUP(A:A,Table1!B:B,Table1!N:N)</f>
        <v>2</v>
      </c>
      <c r="M5604" t="str" cm="1">
        <f t="array" ref="M5604">_xlfn.IFS(
OR(B5604="India",B5604="Thailand",B5604="United Arab Emirates",B5604="Japan",B5604="South Korea",B5604="China"),"Asia",
OR(B5604="Russia",B5604="Germany",B5604="France",B5604="Spain",B5604="Turkey",B5604="United Kingdom"),"Europe",
OR(B5604="United States Of America",B5604="Canada",B5604="Mexico",B5604="Brazil"),"America",
OR(B5604="Egypt",B5604="South Africa"),"Africa",
B5604="Australia","Oceania",
TRUE,"Others"
)</f>
        <v>Europe</v>
      </c>
      <c r="N5604" t="str">
        <f t="shared" si="87"/>
        <v>Low</v>
      </c>
    </row>
    <row r="5605" spans="1:14" x14ac:dyDescent="0.3">
      <c r="A5605" t="s">
        <v>82</v>
      </c>
      <c r="B5605" t="str">
        <f>_xlfn.XLOOKUP(A:A,Table1!B:B,Table1!C:C)</f>
        <v>Australia</v>
      </c>
      <c r="C5605" s="1">
        <f>_xlfn.XLOOKUP(A:A,Table1!B:B,Table1!E:E)</f>
        <v>44942</v>
      </c>
      <c r="D5605">
        <f>_xlfn.XLOOKUP(A:A,Table1!B:B,Table1!F:F)</f>
        <v>132</v>
      </c>
      <c r="E5605">
        <f>_xlfn.XLOOKUP(A:A,Table1!B:B,Table1!G:G)</f>
        <v>99</v>
      </c>
      <c r="F5605">
        <f>_xlfn.XLOOKUP(A:A,Table1!B:B,Table1!H:H)</f>
        <v>29</v>
      </c>
      <c r="G5605">
        <f>_xlfn.XLOOKUP(A:A,Table1!B:B,Table1!I:I)</f>
        <v>9</v>
      </c>
      <c r="H5605">
        <f>_xlfn.XLOOKUP(A:A,Table1!B:B,Table1!J:J)</f>
        <v>3</v>
      </c>
      <c r="I5605">
        <f>_xlfn.XLOOKUP(A:A,Table1!B:B,Table1!K:K)</f>
        <v>164</v>
      </c>
      <c r="J5605">
        <f>_xlfn.XLOOKUP(A:A,Table1!B:B,Table1!L:L)</f>
        <v>29</v>
      </c>
      <c r="K5605">
        <f>_xlfn.XLOOKUP(A:A,Table1!B:B,Table1!M:M)</f>
        <v>69</v>
      </c>
      <c r="L5605">
        <f>_xlfn.XLOOKUP(A:A,Table1!B:B,Table1!N:N)</f>
        <v>9</v>
      </c>
      <c r="M5605" t="str" cm="1">
        <f t="array" ref="M5605">_xlfn.IFS(
OR(B5605="India",B5605="Thailand",B5605="United Arab Emirates",B5605="Japan",B5605="South Korea",B5605="China"),"Asia",
OR(B5605="Russia",B5605="Germany",B5605="France",B5605="Spain",B5605="Turkey",B5605="United Kingdom"),"Europe",
OR(B5605="United States Of America",B5605="Canada",B5605="Mexico",B5605="Brazil"),"America",
OR(B5605="Egypt",B5605="South Africa"),"Africa",
B5605="Australia","Oceania",
TRUE,"Others"
)</f>
        <v>Oceania</v>
      </c>
      <c r="N5605" t="str">
        <f t="shared" si="87"/>
        <v>High</v>
      </c>
    </row>
    <row r="5606" spans="1:14" x14ac:dyDescent="0.3">
      <c r="A5606" t="s">
        <v>102</v>
      </c>
      <c r="B5606" t="str">
        <f>_xlfn.XLOOKUP(A:A,Table1!B:B,Table1!C:C)</f>
        <v>Spain</v>
      </c>
      <c r="C5606" s="1">
        <f>_xlfn.XLOOKUP(A:A,Table1!B:B,Table1!E:E)</f>
        <v>44931</v>
      </c>
      <c r="D5606">
        <f>_xlfn.XLOOKUP(A:A,Table1!B:B,Table1!F:F)</f>
        <v>127</v>
      </c>
      <c r="E5606">
        <f>_xlfn.XLOOKUP(A:A,Table1!B:B,Table1!G:G)</f>
        <v>112</v>
      </c>
      <c r="F5606">
        <f>_xlfn.XLOOKUP(A:A,Table1!B:B,Table1!H:H)</f>
        <v>47</v>
      </c>
      <c r="G5606">
        <f>_xlfn.XLOOKUP(A:A,Table1!B:B,Table1!I:I)</f>
        <v>20</v>
      </c>
      <c r="H5606">
        <f>_xlfn.XLOOKUP(A:A,Table1!B:B,Table1!J:J)</f>
        <v>2</v>
      </c>
      <c r="I5606">
        <f>_xlfn.XLOOKUP(A:A,Table1!B:B,Table1!K:K)</f>
        <v>118</v>
      </c>
      <c r="J5606">
        <f>_xlfn.XLOOKUP(A:A,Table1!B:B,Table1!L:L)</f>
        <v>16</v>
      </c>
      <c r="K5606">
        <f>_xlfn.XLOOKUP(A:A,Table1!B:B,Table1!M:M)</f>
        <v>63</v>
      </c>
      <c r="L5606">
        <f>_xlfn.XLOOKUP(A:A,Table1!B:B,Table1!N:N)</f>
        <v>13</v>
      </c>
      <c r="M5606" t="str" cm="1">
        <f t="array" ref="M5606">_xlfn.IFS(
OR(B5606="India",B5606="Thailand",B5606="United Arab Emirates",B5606="Japan",B5606="South Korea",B5606="China"),"Asia",
OR(B5606="Russia",B5606="Germany",B5606="France",B5606="Spain",B5606="Turkey",B5606="United Kingdom"),"Europe",
OR(B5606="United States Of America",B5606="Canada",B5606="Mexico",B5606="Brazil"),"America",
OR(B5606="Egypt",B5606="South Africa"),"Africa",
B5606="Australia","Oceania",
TRUE,"Others"
)</f>
        <v>Europe</v>
      </c>
      <c r="N5606" t="str">
        <f t="shared" si="87"/>
        <v>Moderate</v>
      </c>
    </row>
    <row r="5607" spans="1:14" x14ac:dyDescent="0.3">
      <c r="A5607" t="s">
        <v>74</v>
      </c>
      <c r="B5607" t="str">
        <f>_xlfn.XLOOKUP(A:A,Table1!B:B,Table1!C:C)</f>
        <v>Australia</v>
      </c>
      <c r="C5607" s="1">
        <f>_xlfn.XLOOKUP(A:A,Table1!B:B,Table1!E:E)</f>
        <v>45205</v>
      </c>
      <c r="D5607">
        <f>_xlfn.XLOOKUP(A:A,Table1!B:B,Table1!F:F)</f>
        <v>110</v>
      </c>
      <c r="E5607">
        <f>_xlfn.XLOOKUP(A:A,Table1!B:B,Table1!G:G)</f>
        <v>82</v>
      </c>
      <c r="F5607">
        <f>_xlfn.XLOOKUP(A:A,Table1!B:B,Table1!H:H)</f>
        <v>77</v>
      </c>
      <c r="G5607">
        <f>_xlfn.XLOOKUP(A:A,Table1!B:B,Table1!I:I)</f>
        <v>10</v>
      </c>
      <c r="H5607">
        <f>_xlfn.XLOOKUP(A:A,Table1!B:B,Table1!J:J)</f>
        <v>7</v>
      </c>
      <c r="I5607">
        <f>_xlfn.XLOOKUP(A:A,Table1!B:B,Table1!K:K)</f>
        <v>19</v>
      </c>
      <c r="J5607">
        <f>_xlfn.XLOOKUP(A:A,Table1!B:B,Table1!L:L)</f>
        <v>17</v>
      </c>
      <c r="K5607">
        <f>_xlfn.XLOOKUP(A:A,Table1!B:B,Table1!M:M)</f>
        <v>65</v>
      </c>
      <c r="L5607">
        <f>_xlfn.XLOOKUP(A:A,Table1!B:B,Table1!N:N)</f>
        <v>13</v>
      </c>
      <c r="M5607" t="str" cm="1">
        <f t="array" ref="M5607">_xlfn.IFS(
OR(B5607="India",B5607="Thailand",B5607="United Arab Emirates",B5607="Japan",B5607="South Korea",B5607="China"),"Asia",
OR(B5607="Russia",B5607="Germany",B5607="France",B5607="Spain",B5607="Turkey",B5607="United Kingdom"),"Europe",
OR(B5607="United States Of America",B5607="Canada",B5607="Mexico",B5607="Brazil"),"America",
OR(B5607="Egypt",B5607="South Africa"),"Africa",
B5607="Australia","Oceania",
TRUE,"Others"
)</f>
        <v>Oceania</v>
      </c>
      <c r="N5607" t="str">
        <f t="shared" si="87"/>
        <v>Moderate</v>
      </c>
    </row>
    <row r="5608" spans="1:14" x14ac:dyDescent="0.3">
      <c r="A5608" t="s">
        <v>20</v>
      </c>
      <c r="B5608" t="str">
        <f>_xlfn.XLOOKUP(A:A,Table1!B:B,Table1!C:C)</f>
        <v>United Arab Emirates</v>
      </c>
      <c r="C5608" s="1">
        <f>_xlfn.XLOOKUP(A:A,Table1!B:B,Table1!E:E)</f>
        <v>45130</v>
      </c>
      <c r="D5608">
        <f>_xlfn.XLOOKUP(A:A,Table1!B:B,Table1!F:F)</f>
        <v>120</v>
      </c>
      <c r="E5608">
        <f>_xlfn.XLOOKUP(A:A,Table1!B:B,Table1!G:G)</f>
        <v>49</v>
      </c>
      <c r="F5608">
        <f>_xlfn.XLOOKUP(A:A,Table1!B:B,Table1!H:H)</f>
        <v>99</v>
      </c>
      <c r="G5608">
        <f>_xlfn.XLOOKUP(A:A,Table1!B:B,Table1!I:I)</f>
        <v>6</v>
      </c>
      <c r="H5608">
        <f>_xlfn.XLOOKUP(A:A,Table1!B:B,Table1!J:J)</f>
        <v>7</v>
      </c>
      <c r="I5608">
        <f>_xlfn.XLOOKUP(A:A,Table1!B:B,Table1!K:K)</f>
        <v>134</v>
      </c>
      <c r="J5608">
        <f>_xlfn.XLOOKUP(A:A,Table1!B:B,Table1!L:L)</f>
        <v>13</v>
      </c>
      <c r="K5608">
        <f>_xlfn.XLOOKUP(A:A,Table1!B:B,Table1!M:M)</f>
        <v>32</v>
      </c>
      <c r="L5608">
        <f>_xlfn.XLOOKUP(A:A,Table1!B:B,Table1!N:N)</f>
        <v>5</v>
      </c>
      <c r="M5608" t="str" cm="1">
        <f t="array" ref="M5608">_xlfn.IFS(
OR(B5608="India",B5608="Thailand",B5608="United Arab Emirates",B5608="Japan",B5608="South Korea",B5608="China"),"Asia",
OR(B5608="Russia",B5608="Germany",B5608="France",B5608="Spain",B5608="Turkey",B5608="United Kingdom"),"Europe",
OR(B5608="United States Of America",B5608="Canada",B5608="Mexico",B5608="Brazil"),"America",
OR(B5608="Egypt",B5608="South Africa"),"Africa",
B5608="Australia","Oceania",
TRUE,"Others"
)</f>
        <v>Asia</v>
      </c>
      <c r="N5608" t="str">
        <f t="shared" si="87"/>
        <v>Low</v>
      </c>
    </row>
    <row r="5609" spans="1:14" x14ac:dyDescent="0.3">
      <c r="A5609" t="s">
        <v>29</v>
      </c>
      <c r="B5609" t="str">
        <f>_xlfn.XLOOKUP(A:A,Table1!B:B,Table1!C:C)</f>
        <v>United Kingdom</v>
      </c>
      <c r="C5609" s="1">
        <f>_xlfn.XLOOKUP(A:A,Table1!B:B,Table1!E:E)</f>
        <v>45008</v>
      </c>
      <c r="D5609">
        <f>_xlfn.XLOOKUP(A:A,Table1!B:B,Table1!F:F)</f>
        <v>21</v>
      </c>
      <c r="E5609">
        <f>_xlfn.XLOOKUP(A:A,Table1!B:B,Table1!G:G)</f>
        <v>190</v>
      </c>
      <c r="F5609">
        <f>_xlfn.XLOOKUP(A:A,Table1!B:B,Table1!H:H)</f>
        <v>27</v>
      </c>
      <c r="G5609">
        <f>_xlfn.XLOOKUP(A:A,Table1!B:B,Table1!I:I)</f>
        <v>40</v>
      </c>
      <c r="H5609">
        <f>_xlfn.XLOOKUP(A:A,Table1!B:B,Table1!J:J)</f>
        <v>3</v>
      </c>
      <c r="I5609">
        <f>_xlfn.XLOOKUP(A:A,Table1!B:B,Table1!K:K)</f>
        <v>14</v>
      </c>
      <c r="J5609">
        <f>_xlfn.XLOOKUP(A:A,Table1!B:B,Table1!L:L)</f>
        <v>-9</v>
      </c>
      <c r="K5609">
        <f>_xlfn.XLOOKUP(A:A,Table1!B:B,Table1!M:M)</f>
        <v>45</v>
      </c>
      <c r="L5609">
        <f>_xlfn.XLOOKUP(A:A,Table1!B:B,Table1!N:N)</f>
        <v>2</v>
      </c>
      <c r="M5609" t="str" cm="1">
        <f t="array" ref="M5609">_xlfn.IFS(
OR(B5609="India",B5609="Thailand",B5609="United Arab Emirates",B5609="Japan",B5609="South Korea",B5609="China"),"Asia",
OR(B5609="Russia",B5609="Germany",B5609="France",B5609="Spain",B5609="Turkey",B5609="United Kingdom"),"Europe",
OR(B5609="United States Of America",B5609="Canada",B5609="Mexico",B5609="Brazil"),"America",
OR(B5609="Egypt",B5609="South Africa"),"Africa",
B5609="Australia","Oceania",
TRUE,"Others"
)</f>
        <v>Europe</v>
      </c>
      <c r="N5609" t="str">
        <f t="shared" si="87"/>
        <v>Low</v>
      </c>
    </row>
    <row r="5610" spans="1:14" x14ac:dyDescent="0.3">
      <c r="A5610" t="s">
        <v>21</v>
      </c>
      <c r="B5610" t="str">
        <f>_xlfn.XLOOKUP(A:A,Table1!B:B,Table1!C:C)</f>
        <v>United States Of America</v>
      </c>
      <c r="C5610" s="1">
        <f>_xlfn.XLOOKUP(A:A,Table1!B:B,Table1!E:E)</f>
        <v>45040</v>
      </c>
      <c r="D5610">
        <f>_xlfn.XLOOKUP(A:A,Table1!B:B,Table1!F:F)</f>
        <v>15</v>
      </c>
      <c r="E5610">
        <f>_xlfn.XLOOKUP(A:A,Table1!B:B,Table1!G:G)</f>
        <v>82</v>
      </c>
      <c r="F5610">
        <f>_xlfn.XLOOKUP(A:A,Table1!B:B,Table1!H:H)</f>
        <v>98</v>
      </c>
      <c r="G5610">
        <f>_xlfn.XLOOKUP(A:A,Table1!B:B,Table1!I:I)</f>
        <v>11</v>
      </c>
      <c r="H5610">
        <f>_xlfn.XLOOKUP(A:A,Table1!B:B,Table1!J:J)</f>
        <v>6</v>
      </c>
      <c r="I5610">
        <f>_xlfn.XLOOKUP(A:A,Table1!B:B,Table1!K:K)</f>
        <v>195</v>
      </c>
      <c r="J5610">
        <f>_xlfn.XLOOKUP(A:A,Table1!B:B,Table1!L:L)</f>
        <v>28</v>
      </c>
      <c r="K5610">
        <f>_xlfn.XLOOKUP(A:A,Table1!B:B,Table1!M:M)</f>
        <v>11</v>
      </c>
      <c r="L5610">
        <f>_xlfn.XLOOKUP(A:A,Table1!B:B,Table1!N:N)</f>
        <v>8</v>
      </c>
      <c r="M5610" t="str" cm="1">
        <f t="array" ref="M5610">_xlfn.IFS(
OR(B5610="India",B5610="Thailand",B5610="United Arab Emirates",B5610="Japan",B5610="South Korea",B5610="China"),"Asia",
OR(B5610="Russia",B5610="Germany",B5610="France",B5610="Spain",B5610="Turkey",B5610="United Kingdom"),"Europe",
OR(B5610="United States Of America",B5610="Canada",B5610="Mexico",B5610="Brazil"),"America",
OR(B5610="Egypt",B5610="South Africa"),"Africa",
B5610="Australia","Oceania",
TRUE,"Others"
)</f>
        <v>America</v>
      </c>
      <c r="N5610" t="str">
        <f t="shared" si="87"/>
        <v>High</v>
      </c>
    </row>
    <row r="5611" spans="1:14" x14ac:dyDescent="0.3">
      <c r="A5611" t="s">
        <v>39</v>
      </c>
      <c r="B5611" t="str">
        <f>_xlfn.XLOOKUP(A:A,Table1!B:B,Table1!C:C)</f>
        <v>Spain</v>
      </c>
      <c r="C5611" s="1">
        <f>_xlfn.XLOOKUP(A:A,Table1!B:B,Table1!E:E)</f>
        <v>44930</v>
      </c>
      <c r="D5611">
        <f>_xlfn.XLOOKUP(A:A,Table1!B:B,Table1!F:F)</f>
        <v>6</v>
      </c>
      <c r="E5611">
        <f>_xlfn.XLOOKUP(A:A,Table1!B:B,Table1!G:G)</f>
        <v>167</v>
      </c>
      <c r="F5611">
        <f>_xlfn.XLOOKUP(A:A,Table1!B:B,Table1!H:H)</f>
        <v>72</v>
      </c>
      <c r="G5611">
        <f>_xlfn.XLOOKUP(A:A,Table1!B:B,Table1!I:I)</f>
        <v>18</v>
      </c>
      <c r="H5611">
        <f>_xlfn.XLOOKUP(A:A,Table1!B:B,Table1!J:J)</f>
        <v>3</v>
      </c>
      <c r="I5611">
        <f>_xlfn.XLOOKUP(A:A,Table1!B:B,Table1!K:K)</f>
        <v>153</v>
      </c>
      <c r="J5611">
        <f>_xlfn.XLOOKUP(A:A,Table1!B:B,Table1!L:L)</f>
        <v>22</v>
      </c>
      <c r="K5611">
        <f>_xlfn.XLOOKUP(A:A,Table1!B:B,Table1!M:M)</f>
        <v>38</v>
      </c>
      <c r="L5611">
        <f>_xlfn.XLOOKUP(A:A,Table1!B:B,Table1!N:N)</f>
        <v>9</v>
      </c>
      <c r="M5611" t="str" cm="1">
        <f t="array" ref="M5611">_xlfn.IFS(
OR(B5611="India",B5611="Thailand",B5611="United Arab Emirates",B5611="Japan",B5611="South Korea",B5611="China"),"Asia",
OR(B5611="Russia",B5611="Germany",B5611="France",B5611="Spain",B5611="Turkey",B5611="United Kingdom"),"Europe",
OR(B5611="United States Of America",B5611="Canada",B5611="Mexico",B5611="Brazil"),"America",
OR(B5611="Egypt",B5611="South Africa"),"Africa",
B5611="Australia","Oceania",
TRUE,"Others"
)</f>
        <v>Europe</v>
      </c>
      <c r="N5611" t="str">
        <f t="shared" si="87"/>
        <v>Moderate</v>
      </c>
    </row>
    <row r="5612" spans="1:14" x14ac:dyDescent="0.3">
      <c r="A5612" t="s">
        <v>20</v>
      </c>
      <c r="B5612" t="str">
        <f>_xlfn.XLOOKUP(A:A,Table1!B:B,Table1!C:C)</f>
        <v>United Arab Emirates</v>
      </c>
      <c r="C5612" s="1">
        <f>_xlfn.XLOOKUP(A:A,Table1!B:B,Table1!E:E)</f>
        <v>45130</v>
      </c>
      <c r="D5612">
        <f>_xlfn.XLOOKUP(A:A,Table1!B:B,Table1!F:F)</f>
        <v>120</v>
      </c>
      <c r="E5612">
        <f>_xlfn.XLOOKUP(A:A,Table1!B:B,Table1!G:G)</f>
        <v>49</v>
      </c>
      <c r="F5612">
        <f>_xlfn.XLOOKUP(A:A,Table1!B:B,Table1!H:H)</f>
        <v>99</v>
      </c>
      <c r="G5612">
        <f>_xlfn.XLOOKUP(A:A,Table1!B:B,Table1!I:I)</f>
        <v>6</v>
      </c>
      <c r="H5612">
        <f>_xlfn.XLOOKUP(A:A,Table1!B:B,Table1!J:J)</f>
        <v>7</v>
      </c>
      <c r="I5612">
        <f>_xlfn.XLOOKUP(A:A,Table1!B:B,Table1!K:K)</f>
        <v>134</v>
      </c>
      <c r="J5612">
        <f>_xlfn.XLOOKUP(A:A,Table1!B:B,Table1!L:L)</f>
        <v>13</v>
      </c>
      <c r="K5612">
        <f>_xlfn.XLOOKUP(A:A,Table1!B:B,Table1!M:M)</f>
        <v>32</v>
      </c>
      <c r="L5612">
        <f>_xlfn.XLOOKUP(A:A,Table1!B:B,Table1!N:N)</f>
        <v>5</v>
      </c>
      <c r="M5612" t="str" cm="1">
        <f t="array" ref="M5612">_xlfn.IFS(
OR(B5612="India",B5612="Thailand",B5612="United Arab Emirates",B5612="Japan",B5612="South Korea",B5612="China"),"Asia",
OR(B5612="Russia",B5612="Germany",B5612="France",B5612="Spain",B5612="Turkey",B5612="United Kingdom"),"Europe",
OR(B5612="United States Of America",B5612="Canada",B5612="Mexico",B5612="Brazil"),"America",
OR(B5612="Egypt",B5612="South Africa"),"Africa",
B5612="Australia","Oceania",
TRUE,"Others"
)</f>
        <v>Asia</v>
      </c>
      <c r="N5612" t="str">
        <f t="shared" si="87"/>
        <v>Low</v>
      </c>
    </row>
    <row r="5613" spans="1:14" x14ac:dyDescent="0.3">
      <c r="A5613" t="s">
        <v>102</v>
      </c>
      <c r="B5613" t="str">
        <f>_xlfn.XLOOKUP(A:A,Table1!B:B,Table1!C:C)</f>
        <v>Spain</v>
      </c>
      <c r="C5613" s="1">
        <f>_xlfn.XLOOKUP(A:A,Table1!B:B,Table1!E:E)</f>
        <v>44931</v>
      </c>
      <c r="D5613">
        <f>_xlfn.XLOOKUP(A:A,Table1!B:B,Table1!F:F)</f>
        <v>127</v>
      </c>
      <c r="E5613">
        <f>_xlfn.XLOOKUP(A:A,Table1!B:B,Table1!G:G)</f>
        <v>112</v>
      </c>
      <c r="F5613">
        <f>_xlfn.XLOOKUP(A:A,Table1!B:B,Table1!H:H)</f>
        <v>47</v>
      </c>
      <c r="G5613">
        <f>_xlfn.XLOOKUP(A:A,Table1!B:B,Table1!I:I)</f>
        <v>20</v>
      </c>
      <c r="H5613">
        <f>_xlfn.XLOOKUP(A:A,Table1!B:B,Table1!J:J)</f>
        <v>2</v>
      </c>
      <c r="I5613">
        <f>_xlfn.XLOOKUP(A:A,Table1!B:B,Table1!K:K)</f>
        <v>118</v>
      </c>
      <c r="J5613">
        <f>_xlfn.XLOOKUP(A:A,Table1!B:B,Table1!L:L)</f>
        <v>16</v>
      </c>
      <c r="K5613">
        <f>_xlfn.XLOOKUP(A:A,Table1!B:B,Table1!M:M)</f>
        <v>63</v>
      </c>
      <c r="L5613">
        <f>_xlfn.XLOOKUP(A:A,Table1!B:B,Table1!N:N)</f>
        <v>13</v>
      </c>
      <c r="M5613" t="str" cm="1">
        <f t="array" ref="M5613">_xlfn.IFS(
OR(B5613="India",B5613="Thailand",B5613="United Arab Emirates",B5613="Japan",B5613="South Korea",B5613="China"),"Asia",
OR(B5613="Russia",B5613="Germany",B5613="France",B5613="Spain",B5613="Turkey",B5613="United Kingdom"),"Europe",
OR(B5613="United States Of America",B5613="Canada",B5613="Mexico",B5613="Brazil"),"America",
OR(B5613="Egypt",B5613="South Africa"),"Africa",
B5613="Australia","Oceania",
TRUE,"Others"
)</f>
        <v>Europe</v>
      </c>
      <c r="N5613" t="str">
        <f t="shared" si="87"/>
        <v>Moderate</v>
      </c>
    </row>
    <row r="5614" spans="1:14" x14ac:dyDescent="0.3">
      <c r="A5614" t="s">
        <v>55</v>
      </c>
      <c r="B5614" t="str">
        <f>_xlfn.XLOOKUP(A:A,Table1!B:B,Table1!C:C)</f>
        <v>Germany</v>
      </c>
      <c r="C5614" s="1">
        <f>_xlfn.XLOOKUP(A:A,Table1!B:B,Table1!E:E)</f>
        <v>44976</v>
      </c>
      <c r="D5614">
        <f>_xlfn.XLOOKUP(A:A,Table1!B:B,Table1!F:F)</f>
        <v>135</v>
      </c>
      <c r="E5614">
        <f>_xlfn.XLOOKUP(A:A,Table1!B:B,Table1!G:G)</f>
        <v>124</v>
      </c>
      <c r="F5614">
        <f>_xlfn.XLOOKUP(A:A,Table1!B:B,Table1!H:H)</f>
        <v>74</v>
      </c>
      <c r="G5614">
        <f>_xlfn.XLOOKUP(A:A,Table1!B:B,Table1!I:I)</f>
        <v>16</v>
      </c>
      <c r="H5614">
        <f>_xlfn.XLOOKUP(A:A,Table1!B:B,Table1!J:J)</f>
        <v>7</v>
      </c>
      <c r="I5614">
        <f>_xlfn.XLOOKUP(A:A,Table1!B:B,Table1!K:K)</f>
        <v>103</v>
      </c>
      <c r="J5614">
        <f>_xlfn.XLOOKUP(A:A,Table1!B:B,Table1!L:L)</f>
        <v>23</v>
      </c>
      <c r="K5614">
        <f>_xlfn.XLOOKUP(A:A,Table1!B:B,Table1!M:M)</f>
        <v>75</v>
      </c>
      <c r="L5614">
        <f>_xlfn.XLOOKUP(A:A,Table1!B:B,Table1!N:N)</f>
        <v>3</v>
      </c>
      <c r="M5614" t="str" cm="1">
        <f t="array" ref="M5614">_xlfn.IFS(
OR(B5614="India",B5614="Thailand",B5614="United Arab Emirates",B5614="Japan",B5614="South Korea",B5614="China"),"Asia",
OR(B5614="Russia",B5614="Germany",B5614="France",B5614="Spain",B5614="Turkey",B5614="United Kingdom"),"Europe",
OR(B5614="United States Of America",B5614="Canada",B5614="Mexico",B5614="Brazil"),"America",
OR(B5614="Egypt",B5614="South Africa"),"Africa",
B5614="Australia","Oceania",
TRUE,"Others"
)</f>
        <v>Europe</v>
      </c>
      <c r="N5614" t="str">
        <f t="shared" si="87"/>
        <v>Moderate</v>
      </c>
    </row>
    <row r="5615" spans="1:14" x14ac:dyDescent="0.3">
      <c r="A5615" t="s">
        <v>32</v>
      </c>
      <c r="B5615" t="str">
        <f>_xlfn.XLOOKUP(A:A,Table1!B:B,Table1!C:C)</f>
        <v>Canada</v>
      </c>
      <c r="C5615" s="1">
        <f>_xlfn.XLOOKUP(A:A,Table1!B:B,Table1!E:E)</f>
        <v>44932</v>
      </c>
      <c r="D5615">
        <f>_xlfn.XLOOKUP(A:A,Table1!B:B,Table1!F:F)</f>
        <v>112</v>
      </c>
      <c r="E5615">
        <f>_xlfn.XLOOKUP(A:A,Table1!B:B,Table1!G:G)</f>
        <v>118</v>
      </c>
      <c r="F5615">
        <f>_xlfn.XLOOKUP(A:A,Table1!B:B,Table1!H:H)</f>
        <v>60</v>
      </c>
      <c r="G5615">
        <f>_xlfn.XLOOKUP(A:A,Table1!B:B,Table1!I:I)</f>
        <v>10</v>
      </c>
      <c r="H5615">
        <f>_xlfn.XLOOKUP(A:A,Table1!B:B,Table1!J:J)</f>
        <v>2</v>
      </c>
      <c r="I5615">
        <f>_xlfn.XLOOKUP(A:A,Table1!B:B,Table1!K:K)</f>
        <v>157</v>
      </c>
      <c r="J5615">
        <f>_xlfn.XLOOKUP(A:A,Table1!B:B,Table1!L:L)</f>
        <v>35</v>
      </c>
      <c r="K5615">
        <f>_xlfn.XLOOKUP(A:A,Table1!B:B,Table1!M:M)</f>
        <v>16</v>
      </c>
      <c r="L5615">
        <f>_xlfn.XLOOKUP(A:A,Table1!B:B,Table1!N:N)</f>
        <v>20</v>
      </c>
      <c r="M5615" t="str" cm="1">
        <f t="array" ref="M5615">_xlfn.IFS(
OR(B5615="India",B5615="Thailand",B5615="United Arab Emirates",B5615="Japan",B5615="South Korea",B5615="China"),"Asia",
OR(B5615="Russia",B5615="Germany",B5615="France",B5615="Spain",B5615="Turkey",B5615="United Kingdom"),"Europe",
OR(B5615="United States Of America",B5615="Canada",B5615="Mexico",B5615="Brazil"),"America",
OR(B5615="Egypt",B5615="South Africa"),"Africa",
B5615="Australia","Oceania",
TRUE,"Others"
)</f>
        <v>America</v>
      </c>
      <c r="N5615" t="str">
        <f t="shared" si="87"/>
        <v>High</v>
      </c>
    </row>
    <row r="5616" spans="1:14" x14ac:dyDescent="0.3">
      <c r="A5616" t="s">
        <v>102</v>
      </c>
      <c r="B5616" t="str">
        <f>_xlfn.XLOOKUP(A:A,Table1!B:B,Table1!C:C)</f>
        <v>Spain</v>
      </c>
      <c r="C5616" s="1">
        <f>_xlfn.XLOOKUP(A:A,Table1!B:B,Table1!E:E)</f>
        <v>44931</v>
      </c>
      <c r="D5616">
        <f>_xlfn.XLOOKUP(A:A,Table1!B:B,Table1!F:F)</f>
        <v>127</v>
      </c>
      <c r="E5616">
        <f>_xlfn.XLOOKUP(A:A,Table1!B:B,Table1!G:G)</f>
        <v>112</v>
      </c>
      <c r="F5616">
        <f>_xlfn.XLOOKUP(A:A,Table1!B:B,Table1!H:H)</f>
        <v>47</v>
      </c>
      <c r="G5616">
        <f>_xlfn.XLOOKUP(A:A,Table1!B:B,Table1!I:I)</f>
        <v>20</v>
      </c>
      <c r="H5616">
        <f>_xlfn.XLOOKUP(A:A,Table1!B:B,Table1!J:J)</f>
        <v>2</v>
      </c>
      <c r="I5616">
        <f>_xlfn.XLOOKUP(A:A,Table1!B:B,Table1!K:K)</f>
        <v>118</v>
      </c>
      <c r="J5616">
        <f>_xlfn.XLOOKUP(A:A,Table1!B:B,Table1!L:L)</f>
        <v>16</v>
      </c>
      <c r="K5616">
        <f>_xlfn.XLOOKUP(A:A,Table1!B:B,Table1!M:M)</f>
        <v>63</v>
      </c>
      <c r="L5616">
        <f>_xlfn.XLOOKUP(A:A,Table1!B:B,Table1!N:N)</f>
        <v>13</v>
      </c>
      <c r="M5616" t="str" cm="1">
        <f t="array" ref="M5616">_xlfn.IFS(
OR(B5616="India",B5616="Thailand",B5616="United Arab Emirates",B5616="Japan",B5616="South Korea",B5616="China"),"Asia",
OR(B5616="Russia",B5616="Germany",B5616="France",B5616="Spain",B5616="Turkey",B5616="United Kingdom"),"Europe",
OR(B5616="United States Of America",B5616="Canada",B5616="Mexico",B5616="Brazil"),"America",
OR(B5616="Egypt",B5616="South Africa"),"Africa",
B5616="Australia","Oceania",
TRUE,"Others"
)</f>
        <v>Europe</v>
      </c>
      <c r="N5616" t="str">
        <f t="shared" si="87"/>
        <v>Moderate</v>
      </c>
    </row>
    <row r="5617" spans="1:14" x14ac:dyDescent="0.3">
      <c r="A5617" t="s">
        <v>109</v>
      </c>
      <c r="B5617" t="str">
        <f>_xlfn.XLOOKUP(A:A,Table1!B:B,Table1!C:C)</f>
        <v>United Arab Emirates</v>
      </c>
      <c r="C5617" s="1">
        <f>_xlfn.XLOOKUP(A:A,Table1!B:B,Table1!E:E)</f>
        <v>45048</v>
      </c>
      <c r="D5617">
        <f>_xlfn.XLOOKUP(A:A,Table1!B:B,Table1!F:F)</f>
        <v>78</v>
      </c>
      <c r="E5617">
        <f>_xlfn.XLOOKUP(A:A,Table1!B:B,Table1!G:G)</f>
        <v>197</v>
      </c>
      <c r="F5617">
        <f>_xlfn.XLOOKUP(A:A,Table1!B:B,Table1!H:H)</f>
        <v>21</v>
      </c>
      <c r="G5617">
        <f>_xlfn.XLOOKUP(A:A,Table1!B:B,Table1!I:I)</f>
        <v>36</v>
      </c>
      <c r="H5617">
        <f>_xlfn.XLOOKUP(A:A,Table1!B:B,Table1!J:J)</f>
        <v>9</v>
      </c>
      <c r="I5617">
        <f>_xlfn.XLOOKUP(A:A,Table1!B:B,Table1!K:K)</f>
        <v>24</v>
      </c>
      <c r="J5617">
        <f>_xlfn.XLOOKUP(A:A,Table1!B:B,Table1!L:L)</f>
        <v>28</v>
      </c>
      <c r="K5617">
        <f>_xlfn.XLOOKUP(A:A,Table1!B:B,Table1!M:M)</f>
        <v>15</v>
      </c>
      <c r="L5617">
        <f>_xlfn.XLOOKUP(A:A,Table1!B:B,Table1!N:N)</f>
        <v>6</v>
      </c>
      <c r="M5617" t="str" cm="1">
        <f t="array" ref="M5617">_xlfn.IFS(
OR(B5617="India",B5617="Thailand",B5617="United Arab Emirates",B5617="Japan",B5617="South Korea",B5617="China"),"Asia",
OR(B5617="Russia",B5617="Germany",B5617="France",B5617="Spain",B5617="Turkey",B5617="United Kingdom"),"Europe",
OR(B5617="United States Of America",B5617="Canada",B5617="Mexico",B5617="Brazil"),"America",
OR(B5617="Egypt",B5617="South Africa"),"Africa",
B5617="Australia","Oceania",
TRUE,"Others"
)</f>
        <v>Asia</v>
      </c>
      <c r="N5617" t="str">
        <f t="shared" si="87"/>
        <v>High</v>
      </c>
    </row>
    <row r="5618" spans="1:14" x14ac:dyDescent="0.3">
      <c r="A5618" t="s">
        <v>64</v>
      </c>
      <c r="B5618" t="str">
        <f>_xlfn.XLOOKUP(A:A,Table1!B:B,Table1!C:C)</f>
        <v>Mexico</v>
      </c>
      <c r="C5618" s="1">
        <f>_xlfn.XLOOKUP(A:A,Table1!B:B,Table1!E:E)</f>
        <v>45063</v>
      </c>
      <c r="D5618">
        <f>_xlfn.XLOOKUP(A:A,Table1!B:B,Table1!F:F)</f>
        <v>10</v>
      </c>
      <c r="E5618">
        <f>_xlfn.XLOOKUP(A:A,Table1!B:B,Table1!G:G)</f>
        <v>39</v>
      </c>
      <c r="F5618">
        <f>_xlfn.XLOOKUP(A:A,Table1!B:B,Table1!H:H)</f>
        <v>36</v>
      </c>
      <c r="G5618">
        <f>_xlfn.XLOOKUP(A:A,Table1!B:B,Table1!I:I)</f>
        <v>3</v>
      </c>
      <c r="H5618">
        <f>_xlfn.XLOOKUP(A:A,Table1!B:B,Table1!J:J)</f>
        <v>1</v>
      </c>
      <c r="I5618">
        <f>_xlfn.XLOOKUP(A:A,Table1!B:B,Table1!K:K)</f>
        <v>79</v>
      </c>
      <c r="J5618">
        <f>_xlfn.XLOOKUP(A:A,Table1!B:B,Table1!L:L)</f>
        <v>-8</v>
      </c>
      <c r="K5618">
        <f>_xlfn.XLOOKUP(A:A,Table1!B:B,Table1!M:M)</f>
        <v>45</v>
      </c>
      <c r="L5618">
        <f>_xlfn.XLOOKUP(A:A,Table1!B:B,Table1!N:N)</f>
        <v>19</v>
      </c>
      <c r="M5618" t="str" cm="1">
        <f t="array" ref="M5618">_xlfn.IFS(
OR(B5618="India",B5618="Thailand",B5618="United Arab Emirates",B5618="Japan",B5618="South Korea",B5618="China"),"Asia",
OR(B5618="Russia",B5618="Germany",B5618="France",B5618="Spain",B5618="Turkey",B5618="United Kingdom"),"Europe",
OR(B5618="United States Of America",B5618="Canada",B5618="Mexico",B5618="Brazil"),"America",
OR(B5618="Egypt",B5618="South Africa"),"Africa",
B5618="Australia","Oceania",
TRUE,"Others"
)</f>
        <v>America</v>
      </c>
      <c r="N5618" t="str">
        <f t="shared" si="87"/>
        <v>Low</v>
      </c>
    </row>
    <row r="5619" spans="1:14" x14ac:dyDescent="0.3">
      <c r="A5619" t="s">
        <v>102</v>
      </c>
      <c r="B5619" t="str">
        <f>_xlfn.XLOOKUP(A:A,Table1!B:B,Table1!C:C)</f>
        <v>Spain</v>
      </c>
      <c r="C5619" s="1">
        <f>_xlfn.XLOOKUP(A:A,Table1!B:B,Table1!E:E)</f>
        <v>44931</v>
      </c>
      <c r="D5619">
        <f>_xlfn.XLOOKUP(A:A,Table1!B:B,Table1!F:F)</f>
        <v>127</v>
      </c>
      <c r="E5619">
        <f>_xlfn.XLOOKUP(A:A,Table1!B:B,Table1!G:G)</f>
        <v>112</v>
      </c>
      <c r="F5619">
        <f>_xlfn.XLOOKUP(A:A,Table1!B:B,Table1!H:H)</f>
        <v>47</v>
      </c>
      <c r="G5619">
        <f>_xlfn.XLOOKUP(A:A,Table1!B:B,Table1!I:I)</f>
        <v>20</v>
      </c>
      <c r="H5619">
        <f>_xlfn.XLOOKUP(A:A,Table1!B:B,Table1!J:J)</f>
        <v>2</v>
      </c>
      <c r="I5619">
        <f>_xlfn.XLOOKUP(A:A,Table1!B:B,Table1!K:K)</f>
        <v>118</v>
      </c>
      <c r="J5619">
        <f>_xlfn.XLOOKUP(A:A,Table1!B:B,Table1!L:L)</f>
        <v>16</v>
      </c>
      <c r="K5619">
        <f>_xlfn.XLOOKUP(A:A,Table1!B:B,Table1!M:M)</f>
        <v>63</v>
      </c>
      <c r="L5619">
        <f>_xlfn.XLOOKUP(A:A,Table1!B:B,Table1!N:N)</f>
        <v>13</v>
      </c>
      <c r="M5619" t="str" cm="1">
        <f t="array" ref="M5619">_xlfn.IFS(
OR(B5619="India",B5619="Thailand",B5619="United Arab Emirates",B5619="Japan",B5619="South Korea",B5619="China"),"Asia",
OR(B5619="Russia",B5619="Germany",B5619="France",B5619="Spain",B5619="Turkey",B5619="United Kingdom"),"Europe",
OR(B5619="United States Of America",B5619="Canada",B5619="Mexico",B5619="Brazil"),"America",
OR(B5619="Egypt",B5619="South Africa"),"Africa",
B5619="Australia","Oceania",
TRUE,"Others"
)</f>
        <v>Europe</v>
      </c>
      <c r="N5619" t="str">
        <f t="shared" si="87"/>
        <v>Moderate</v>
      </c>
    </row>
    <row r="5620" spans="1:14" x14ac:dyDescent="0.3">
      <c r="A5620" t="s">
        <v>41</v>
      </c>
      <c r="B5620" t="str">
        <f>_xlfn.XLOOKUP(A:A,Table1!B:B,Table1!C:C)</f>
        <v>South Korea</v>
      </c>
      <c r="C5620" s="1">
        <f>_xlfn.XLOOKUP(A:A,Table1!B:B,Table1!E:E)</f>
        <v>45257</v>
      </c>
      <c r="D5620">
        <f>_xlfn.XLOOKUP(A:A,Table1!B:B,Table1!F:F)</f>
        <v>74</v>
      </c>
      <c r="E5620">
        <f>_xlfn.XLOOKUP(A:A,Table1!B:B,Table1!G:G)</f>
        <v>150</v>
      </c>
      <c r="F5620">
        <f>_xlfn.XLOOKUP(A:A,Table1!B:B,Table1!H:H)</f>
        <v>42</v>
      </c>
      <c r="G5620">
        <f>_xlfn.XLOOKUP(A:A,Table1!B:B,Table1!I:I)</f>
        <v>12</v>
      </c>
      <c r="H5620">
        <f>_xlfn.XLOOKUP(A:A,Table1!B:B,Table1!J:J)</f>
        <v>1</v>
      </c>
      <c r="I5620">
        <f>_xlfn.XLOOKUP(A:A,Table1!B:B,Table1!K:K)</f>
        <v>140</v>
      </c>
      <c r="J5620">
        <f>_xlfn.XLOOKUP(A:A,Table1!B:B,Table1!L:L)</f>
        <v>4</v>
      </c>
      <c r="K5620">
        <f>_xlfn.XLOOKUP(A:A,Table1!B:B,Table1!M:M)</f>
        <v>80</v>
      </c>
      <c r="L5620">
        <f>_xlfn.XLOOKUP(A:A,Table1!B:B,Table1!N:N)</f>
        <v>6</v>
      </c>
      <c r="M5620" t="str" cm="1">
        <f t="array" ref="M5620">_xlfn.IFS(
OR(B5620="India",B5620="Thailand",B5620="United Arab Emirates",B5620="Japan",B5620="South Korea",B5620="China"),"Asia",
OR(B5620="Russia",B5620="Germany",B5620="France",B5620="Spain",B5620="Turkey",B5620="United Kingdom"),"Europe",
OR(B5620="United States Of America",B5620="Canada",B5620="Mexico",B5620="Brazil"),"America",
OR(B5620="Egypt",B5620="South Africa"),"Africa",
B5620="Australia","Oceania",
TRUE,"Others"
)</f>
        <v>Asia</v>
      </c>
      <c r="N5620" t="str">
        <f t="shared" si="87"/>
        <v>Low</v>
      </c>
    </row>
    <row r="5621" spans="1:14" x14ac:dyDescent="0.3">
      <c r="A5621" t="s">
        <v>104</v>
      </c>
      <c r="B5621" t="str">
        <f>_xlfn.XLOOKUP(A:A,Table1!B:B,Table1!C:C)</f>
        <v>Turkey</v>
      </c>
      <c r="C5621" s="1">
        <f>_xlfn.XLOOKUP(A:A,Table1!B:B,Table1!E:E)</f>
        <v>45249</v>
      </c>
      <c r="D5621">
        <f>_xlfn.XLOOKUP(A:A,Table1!B:B,Table1!F:F)</f>
        <v>71</v>
      </c>
      <c r="E5621">
        <f>_xlfn.XLOOKUP(A:A,Table1!B:B,Table1!G:G)</f>
        <v>102</v>
      </c>
      <c r="F5621">
        <f>_xlfn.XLOOKUP(A:A,Table1!B:B,Table1!H:H)</f>
        <v>23</v>
      </c>
      <c r="G5621">
        <f>_xlfn.XLOOKUP(A:A,Table1!B:B,Table1!I:I)</f>
        <v>32</v>
      </c>
      <c r="H5621">
        <f>_xlfn.XLOOKUP(A:A,Table1!B:B,Table1!J:J)</f>
        <v>7</v>
      </c>
      <c r="I5621">
        <f>_xlfn.XLOOKUP(A:A,Table1!B:B,Table1!K:K)</f>
        <v>42</v>
      </c>
      <c r="J5621">
        <f>_xlfn.XLOOKUP(A:A,Table1!B:B,Table1!L:L)</f>
        <v>29</v>
      </c>
      <c r="K5621">
        <f>_xlfn.XLOOKUP(A:A,Table1!B:B,Table1!M:M)</f>
        <v>94</v>
      </c>
      <c r="L5621">
        <f>_xlfn.XLOOKUP(A:A,Table1!B:B,Table1!N:N)</f>
        <v>15</v>
      </c>
      <c r="M5621" t="str" cm="1">
        <f t="array" ref="M5621">_xlfn.IFS(
OR(B5621="India",B5621="Thailand",B5621="United Arab Emirates",B5621="Japan",B5621="South Korea",B5621="China"),"Asia",
OR(B5621="Russia",B5621="Germany",B5621="France",B5621="Spain",B5621="Turkey",B5621="United Kingdom"),"Europe",
OR(B5621="United States Of America",B5621="Canada",B5621="Mexico",B5621="Brazil"),"America",
OR(B5621="Egypt",B5621="South Africa"),"Africa",
B5621="Australia","Oceania",
TRUE,"Others"
)</f>
        <v>Europe</v>
      </c>
      <c r="N5621" t="str">
        <f t="shared" si="87"/>
        <v>High</v>
      </c>
    </row>
    <row r="5622" spans="1:14" x14ac:dyDescent="0.3">
      <c r="A5622" t="s">
        <v>87</v>
      </c>
      <c r="B5622" t="str">
        <f>_xlfn.XLOOKUP(A:A,Table1!B:B,Table1!C:C)</f>
        <v>Russia</v>
      </c>
      <c r="C5622" s="1">
        <f>_xlfn.XLOOKUP(A:A,Table1!B:B,Table1!E:E)</f>
        <v>45286</v>
      </c>
      <c r="D5622">
        <f>_xlfn.XLOOKUP(A:A,Table1!B:B,Table1!F:F)</f>
        <v>133</v>
      </c>
      <c r="E5622">
        <f>_xlfn.XLOOKUP(A:A,Table1!B:B,Table1!G:G)</f>
        <v>91</v>
      </c>
      <c r="F5622">
        <f>_xlfn.XLOOKUP(A:A,Table1!B:B,Table1!H:H)</f>
        <v>96</v>
      </c>
      <c r="G5622">
        <f>_xlfn.XLOOKUP(A:A,Table1!B:B,Table1!I:I)</f>
        <v>39</v>
      </c>
      <c r="H5622">
        <f>_xlfn.XLOOKUP(A:A,Table1!B:B,Table1!J:J)</f>
        <v>3</v>
      </c>
      <c r="I5622">
        <f>_xlfn.XLOOKUP(A:A,Table1!B:B,Table1!K:K)</f>
        <v>150</v>
      </c>
      <c r="J5622">
        <f>_xlfn.XLOOKUP(A:A,Table1!B:B,Table1!L:L)</f>
        <v>-7</v>
      </c>
      <c r="K5622">
        <f>_xlfn.XLOOKUP(A:A,Table1!B:B,Table1!M:M)</f>
        <v>61</v>
      </c>
      <c r="L5622">
        <f>_xlfn.XLOOKUP(A:A,Table1!B:B,Table1!N:N)</f>
        <v>17</v>
      </c>
      <c r="M5622" t="str" cm="1">
        <f t="array" ref="M5622">_xlfn.IFS(
OR(B5622="India",B5622="Thailand",B5622="United Arab Emirates",B5622="Japan",B5622="South Korea",B5622="China"),"Asia",
OR(B5622="Russia",B5622="Germany",B5622="France",B5622="Spain",B5622="Turkey",B5622="United Kingdom"),"Europe",
OR(B5622="United States Of America",B5622="Canada",B5622="Mexico",B5622="Brazil"),"America",
OR(B5622="Egypt",B5622="South Africa"),"Africa",
B5622="Australia","Oceania",
TRUE,"Others"
)</f>
        <v>Europe</v>
      </c>
      <c r="N5622" t="str">
        <f t="shared" si="87"/>
        <v>Low</v>
      </c>
    </row>
    <row r="5623" spans="1:14" x14ac:dyDescent="0.3">
      <c r="A5623" t="s">
        <v>108</v>
      </c>
      <c r="B5623" t="str">
        <f>_xlfn.XLOOKUP(A:A,Table1!B:B,Table1!C:C)</f>
        <v>United Kingdom</v>
      </c>
      <c r="C5623" s="1">
        <f>_xlfn.XLOOKUP(A:A,Table1!B:B,Table1!E:E)</f>
        <v>44932</v>
      </c>
      <c r="D5623">
        <f>_xlfn.XLOOKUP(A:A,Table1!B:B,Table1!F:F)</f>
        <v>50</v>
      </c>
      <c r="E5623">
        <f>_xlfn.XLOOKUP(A:A,Table1!B:B,Table1!G:G)</f>
        <v>193</v>
      </c>
      <c r="F5623">
        <f>_xlfn.XLOOKUP(A:A,Table1!B:B,Table1!H:H)</f>
        <v>18</v>
      </c>
      <c r="G5623">
        <f>_xlfn.XLOOKUP(A:A,Table1!B:B,Table1!I:I)</f>
        <v>19</v>
      </c>
      <c r="H5623">
        <f>_xlfn.XLOOKUP(A:A,Table1!B:B,Table1!J:J)</f>
        <v>9</v>
      </c>
      <c r="I5623">
        <f>_xlfn.XLOOKUP(A:A,Table1!B:B,Table1!K:K)</f>
        <v>59</v>
      </c>
      <c r="J5623">
        <f>_xlfn.XLOOKUP(A:A,Table1!B:B,Table1!L:L)</f>
        <v>4</v>
      </c>
      <c r="K5623">
        <f>_xlfn.XLOOKUP(A:A,Table1!B:B,Table1!M:M)</f>
        <v>94</v>
      </c>
      <c r="L5623">
        <f>_xlfn.XLOOKUP(A:A,Table1!B:B,Table1!N:N)</f>
        <v>5</v>
      </c>
      <c r="M5623" t="str" cm="1">
        <f t="array" ref="M5623">_xlfn.IFS(
OR(B5623="India",B5623="Thailand",B5623="United Arab Emirates",B5623="Japan",B5623="South Korea",B5623="China"),"Asia",
OR(B5623="Russia",B5623="Germany",B5623="France",B5623="Spain",B5623="Turkey",B5623="United Kingdom"),"Europe",
OR(B5623="United States Of America",B5623="Canada",B5623="Mexico",B5623="Brazil"),"America",
OR(B5623="Egypt",B5623="South Africa"),"Africa",
B5623="Australia","Oceania",
TRUE,"Others"
)</f>
        <v>Europe</v>
      </c>
      <c r="N5623" t="str">
        <f t="shared" si="87"/>
        <v>Low</v>
      </c>
    </row>
    <row r="5624" spans="1:14" x14ac:dyDescent="0.3">
      <c r="A5624" t="s">
        <v>108</v>
      </c>
      <c r="B5624" t="str">
        <f>_xlfn.XLOOKUP(A:A,Table1!B:B,Table1!C:C)</f>
        <v>United Kingdom</v>
      </c>
      <c r="C5624" s="1">
        <f>_xlfn.XLOOKUP(A:A,Table1!B:B,Table1!E:E)</f>
        <v>44932</v>
      </c>
      <c r="D5624">
        <f>_xlfn.XLOOKUP(A:A,Table1!B:B,Table1!F:F)</f>
        <v>50</v>
      </c>
      <c r="E5624">
        <f>_xlfn.XLOOKUP(A:A,Table1!B:B,Table1!G:G)</f>
        <v>193</v>
      </c>
      <c r="F5624">
        <f>_xlfn.XLOOKUP(A:A,Table1!B:B,Table1!H:H)</f>
        <v>18</v>
      </c>
      <c r="G5624">
        <f>_xlfn.XLOOKUP(A:A,Table1!B:B,Table1!I:I)</f>
        <v>19</v>
      </c>
      <c r="H5624">
        <f>_xlfn.XLOOKUP(A:A,Table1!B:B,Table1!J:J)</f>
        <v>9</v>
      </c>
      <c r="I5624">
        <f>_xlfn.XLOOKUP(A:A,Table1!B:B,Table1!K:K)</f>
        <v>59</v>
      </c>
      <c r="J5624">
        <f>_xlfn.XLOOKUP(A:A,Table1!B:B,Table1!L:L)</f>
        <v>4</v>
      </c>
      <c r="K5624">
        <f>_xlfn.XLOOKUP(A:A,Table1!B:B,Table1!M:M)</f>
        <v>94</v>
      </c>
      <c r="L5624">
        <f>_xlfn.XLOOKUP(A:A,Table1!B:B,Table1!N:N)</f>
        <v>5</v>
      </c>
      <c r="M5624" t="str" cm="1">
        <f t="array" ref="M5624">_xlfn.IFS(
OR(B5624="India",B5624="Thailand",B5624="United Arab Emirates",B5624="Japan",B5624="South Korea",B5624="China"),"Asia",
OR(B5624="Russia",B5624="Germany",B5624="France",B5624="Spain",B5624="Turkey",B5624="United Kingdom"),"Europe",
OR(B5624="United States Of America",B5624="Canada",B5624="Mexico",B5624="Brazil"),"America",
OR(B5624="Egypt",B5624="South Africa"),"Africa",
B5624="Australia","Oceania",
TRUE,"Others"
)</f>
        <v>Europe</v>
      </c>
      <c r="N5624" t="str">
        <f t="shared" si="87"/>
        <v>Low</v>
      </c>
    </row>
    <row r="5625" spans="1:14" x14ac:dyDescent="0.3">
      <c r="A5625" t="s">
        <v>58</v>
      </c>
      <c r="B5625" t="str">
        <f>_xlfn.XLOOKUP(A:A,Table1!B:B,Table1!C:C)</f>
        <v>France</v>
      </c>
      <c r="C5625" s="1">
        <f>_xlfn.XLOOKUP(A:A,Table1!B:B,Table1!E:E)</f>
        <v>45126</v>
      </c>
      <c r="D5625">
        <f>_xlfn.XLOOKUP(A:A,Table1!B:B,Table1!F:F)</f>
        <v>32</v>
      </c>
      <c r="E5625">
        <f>_xlfn.XLOOKUP(A:A,Table1!B:B,Table1!G:G)</f>
        <v>157</v>
      </c>
      <c r="F5625">
        <f>_xlfn.XLOOKUP(A:A,Table1!B:B,Table1!H:H)</f>
        <v>42</v>
      </c>
      <c r="G5625">
        <f>_xlfn.XLOOKUP(A:A,Table1!B:B,Table1!I:I)</f>
        <v>9</v>
      </c>
      <c r="H5625">
        <f>_xlfn.XLOOKUP(A:A,Table1!B:B,Table1!J:J)</f>
        <v>5</v>
      </c>
      <c r="I5625">
        <f>_xlfn.XLOOKUP(A:A,Table1!B:B,Table1!K:K)</f>
        <v>190</v>
      </c>
      <c r="J5625">
        <f>_xlfn.XLOOKUP(A:A,Table1!B:B,Table1!L:L)</f>
        <v>35</v>
      </c>
      <c r="K5625">
        <f>_xlfn.XLOOKUP(A:A,Table1!B:B,Table1!M:M)</f>
        <v>70</v>
      </c>
      <c r="L5625">
        <f>_xlfn.XLOOKUP(A:A,Table1!B:B,Table1!N:N)</f>
        <v>5</v>
      </c>
      <c r="M5625" t="str" cm="1">
        <f t="array" ref="M5625">_xlfn.IFS(
OR(B5625="India",B5625="Thailand",B5625="United Arab Emirates",B5625="Japan",B5625="South Korea",B5625="China"),"Asia",
OR(B5625="Russia",B5625="Germany",B5625="France",B5625="Spain",B5625="Turkey",B5625="United Kingdom"),"Europe",
OR(B5625="United States Of America",B5625="Canada",B5625="Mexico",B5625="Brazil"),"America",
OR(B5625="Egypt",B5625="South Africa"),"Africa",
B5625="Australia","Oceania",
TRUE,"Others"
)</f>
        <v>Europe</v>
      </c>
      <c r="N5625" t="str">
        <f t="shared" si="87"/>
        <v>High</v>
      </c>
    </row>
    <row r="5626" spans="1:14" x14ac:dyDescent="0.3">
      <c r="A5626" t="s">
        <v>12</v>
      </c>
      <c r="B5626" t="str">
        <f>_xlfn.XLOOKUP(A:A,Table1!B:B,Table1!C:C)</f>
        <v>South Africa</v>
      </c>
      <c r="C5626" s="1">
        <f>_xlfn.XLOOKUP(A:A,Table1!B:B,Table1!E:E)</f>
        <v>45203</v>
      </c>
      <c r="D5626">
        <f>_xlfn.XLOOKUP(A:A,Table1!B:B,Table1!F:F)</f>
        <v>128</v>
      </c>
      <c r="E5626">
        <f>_xlfn.XLOOKUP(A:A,Table1!B:B,Table1!G:G)</f>
        <v>175</v>
      </c>
      <c r="F5626">
        <f>_xlfn.XLOOKUP(A:A,Table1!B:B,Table1!H:H)</f>
        <v>30</v>
      </c>
      <c r="G5626">
        <f>_xlfn.XLOOKUP(A:A,Table1!B:B,Table1!I:I)</f>
        <v>13</v>
      </c>
      <c r="H5626">
        <f>_xlfn.XLOOKUP(A:A,Table1!B:B,Table1!J:J)</f>
        <v>2</v>
      </c>
      <c r="I5626">
        <f>_xlfn.XLOOKUP(A:A,Table1!B:B,Table1!K:K)</f>
        <v>196</v>
      </c>
      <c r="J5626">
        <f>_xlfn.XLOOKUP(A:A,Table1!B:B,Table1!L:L)</f>
        <v>27</v>
      </c>
      <c r="K5626">
        <f>_xlfn.XLOOKUP(A:A,Table1!B:B,Table1!M:M)</f>
        <v>51</v>
      </c>
      <c r="L5626">
        <f>_xlfn.XLOOKUP(A:A,Table1!B:B,Table1!N:N)</f>
        <v>10</v>
      </c>
      <c r="M5626" t="str" cm="1">
        <f t="array" ref="M5626">_xlfn.IFS(
OR(B5626="India",B5626="Thailand",B5626="United Arab Emirates",B5626="Japan",B5626="South Korea",B5626="China"),"Asia",
OR(B5626="Russia",B5626="Germany",B5626="France",B5626="Spain",B5626="Turkey",B5626="United Kingdom"),"Europe",
OR(B5626="United States Of America",B5626="Canada",B5626="Mexico",B5626="Brazil"),"America",
OR(B5626="Egypt",B5626="South Africa"),"Africa",
B5626="Australia","Oceania",
TRUE,"Others"
)</f>
        <v>Africa</v>
      </c>
      <c r="N5626" t="str">
        <f t="shared" si="87"/>
        <v>High</v>
      </c>
    </row>
    <row r="5627" spans="1:14" x14ac:dyDescent="0.3">
      <c r="A5627" t="s">
        <v>26</v>
      </c>
      <c r="B5627" t="str">
        <f>_xlfn.XLOOKUP(A:A,Table1!B:B,Table1!C:C)</f>
        <v>France</v>
      </c>
      <c r="C5627" s="1">
        <f>_xlfn.XLOOKUP(A:A,Table1!B:B,Table1!E:E)</f>
        <v>45154</v>
      </c>
      <c r="D5627">
        <f>_xlfn.XLOOKUP(A:A,Table1!B:B,Table1!F:F)</f>
        <v>19</v>
      </c>
      <c r="E5627">
        <f>_xlfn.XLOOKUP(A:A,Table1!B:B,Table1!G:G)</f>
        <v>82</v>
      </c>
      <c r="F5627">
        <f>_xlfn.XLOOKUP(A:A,Table1!B:B,Table1!H:H)</f>
        <v>47</v>
      </c>
      <c r="G5627">
        <f>_xlfn.XLOOKUP(A:A,Table1!B:B,Table1!I:I)</f>
        <v>5</v>
      </c>
      <c r="H5627">
        <f>_xlfn.XLOOKUP(A:A,Table1!B:B,Table1!J:J)</f>
        <v>2</v>
      </c>
      <c r="I5627">
        <f>_xlfn.XLOOKUP(A:A,Table1!B:B,Table1!K:K)</f>
        <v>129</v>
      </c>
      <c r="J5627">
        <f>_xlfn.XLOOKUP(A:A,Table1!B:B,Table1!L:L)</f>
        <v>23</v>
      </c>
      <c r="K5627">
        <f>_xlfn.XLOOKUP(A:A,Table1!B:B,Table1!M:M)</f>
        <v>93</v>
      </c>
      <c r="L5627">
        <f>_xlfn.XLOOKUP(A:A,Table1!B:B,Table1!N:N)</f>
        <v>18</v>
      </c>
      <c r="M5627" t="str" cm="1">
        <f t="array" ref="M5627">_xlfn.IFS(
OR(B5627="India",B5627="Thailand",B5627="United Arab Emirates",B5627="Japan",B5627="South Korea",B5627="China"),"Asia",
OR(B5627="Russia",B5627="Germany",B5627="France",B5627="Spain",B5627="Turkey",B5627="United Kingdom"),"Europe",
OR(B5627="United States Of America",B5627="Canada",B5627="Mexico",B5627="Brazil"),"America",
OR(B5627="Egypt",B5627="South Africa"),"Africa",
B5627="Australia","Oceania",
TRUE,"Others"
)</f>
        <v>Europe</v>
      </c>
      <c r="N5627" t="str">
        <f t="shared" si="87"/>
        <v>Moderate</v>
      </c>
    </row>
    <row r="5628" spans="1:14" x14ac:dyDescent="0.3">
      <c r="A5628" t="s">
        <v>14</v>
      </c>
      <c r="B5628" t="str">
        <f>_xlfn.XLOOKUP(A:A,Table1!B:B,Table1!C:C)</f>
        <v>Turkey</v>
      </c>
      <c r="C5628" s="1">
        <f>_xlfn.XLOOKUP(A:A,Table1!B:B,Table1!E:E)</f>
        <v>45038</v>
      </c>
      <c r="D5628">
        <f>_xlfn.XLOOKUP(A:A,Table1!B:B,Table1!F:F)</f>
        <v>94</v>
      </c>
      <c r="E5628">
        <f>_xlfn.XLOOKUP(A:A,Table1!B:B,Table1!G:G)</f>
        <v>34</v>
      </c>
      <c r="F5628">
        <f>_xlfn.XLOOKUP(A:A,Table1!B:B,Table1!H:H)</f>
        <v>79</v>
      </c>
      <c r="G5628">
        <f>_xlfn.XLOOKUP(A:A,Table1!B:B,Table1!I:I)</f>
        <v>45</v>
      </c>
      <c r="H5628">
        <f>_xlfn.XLOOKUP(A:A,Table1!B:B,Table1!J:J)</f>
        <v>5</v>
      </c>
      <c r="I5628">
        <f>_xlfn.XLOOKUP(A:A,Table1!B:B,Table1!K:K)</f>
        <v>184</v>
      </c>
      <c r="J5628">
        <f>_xlfn.XLOOKUP(A:A,Table1!B:B,Table1!L:L)</f>
        <v>11</v>
      </c>
      <c r="K5628">
        <f>_xlfn.XLOOKUP(A:A,Table1!B:B,Table1!M:M)</f>
        <v>30</v>
      </c>
      <c r="L5628">
        <f>_xlfn.XLOOKUP(A:A,Table1!B:B,Table1!N:N)</f>
        <v>14</v>
      </c>
      <c r="M5628" t="str" cm="1">
        <f t="array" ref="M5628">_xlfn.IFS(
OR(B5628="India",B5628="Thailand",B5628="United Arab Emirates",B5628="Japan",B5628="South Korea",B5628="China"),"Asia",
OR(B5628="Russia",B5628="Germany",B5628="France",B5628="Spain",B5628="Turkey",B5628="United Kingdom"),"Europe",
OR(B5628="United States Of America",B5628="Canada",B5628="Mexico",B5628="Brazil"),"America",
OR(B5628="Egypt",B5628="South Africa"),"Africa",
B5628="Australia","Oceania",
TRUE,"Others"
)</f>
        <v>Europe</v>
      </c>
      <c r="N5628" t="str">
        <f t="shared" si="87"/>
        <v>Low</v>
      </c>
    </row>
    <row r="5629" spans="1:14" x14ac:dyDescent="0.3">
      <c r="A5629" t="s">
        <v>39</v>
      </c>
      <c r="B5629" t="str">
        <f>_xlfn.XLOOKUP(A:A,Table1!B:B,Table1!C:C)</f>
        <v>Spain</v>
      </c>
      <c r="C5629" s="1">
        <f>_xlfn.XLOOKUP(A:A,Table1!B:B,Table1!E:E)</f>
        <v>44930</v>
      </c>
      <c r="D5629">
        <f>_xlfn.XLOOKUP(A:A,Table1!B:B,Table1!F:F)</f>
        <v>6</v>
      </c>
      <c r="E5629">
        <f>_xlfn.XLOOKUP(A:A,Table1!B:B,Table1!G:G)</f>
        <v>167</v>
      </c>
      <c r="F5629">
        <f>_xlfn.XLOOKUP(A:A,Table1!B:B,Table1!H:H)</f>
        <v>72</v>
      </c>
      <c r="G5629">
        <f>_xlfn.XLOOKUP(A:A,Table1!B:B,Table1!I:I)</f>
        <v>18</v>
      </c>
      <c r="H5629">
        <f>_xlfn.XLOOKUP(A:A,Table1!B:B,Table1!J:J)</f>
        <v>3</v>
      </c>
      <c r="I5629">
        <f>_xlfn.XLOOKUP(A:A,Table1!B:B,Table1!K:K)</f>
        <v>153</v>
      </c>
      <c r="J5629">
        <f>_xlfn.XLOOKUP(A:A,Table1!B:B,Table1!L:L)</f>
        <v>22</v>
      </c>
      <c r="K5629">
        <f>_xlfn.XLOOKUP(A:A,Table1!B:B,Table1!M:M)</f>
        <v>38</v>
      </c>
      <c r="L5629">
        <f>_xlfn.XLOOKUP(A:A,Table1!B:B,Table1!N:N)</f>
        <v>9</v>
      </c>
      <c r="M5629" t="str" cm="1">
        <f t="array" ref="M5629">_xlfn.IFS(
OR(B5629="India",B5629="Thailand",B5629="United Arab Emirates",B5629="Japan",B5629="South Korea",B5629="China"),"Asia",
OR(B5629="Russia",B5629="Germany",B5629="France",B5629="Spain",B5629="Turkey",B5629="United Kingdom"),"Europe",
OR(B5629="United States Of America",B5629="Canada",B5629="Mexico",B5629="Brazil"),"America",
OR(B5629="Egypt",B5629="South Africa"),"Africa",
B5629="Australia","Oceania",
TRUE,"Others"
)</f>
        <v>Europe</v>
      </c>
      <c r="N5629" t="str">
        <f t="shared" si="87"/>
        <v>Moderate</v>
      </c>
    </row>
    <row r="5630" spans="1:14" x14ac:dyDescent="0.3">
      <c r="A5630" t="s">
        <v>41</v>
      </c>
      <c r="B5630" t="str">
        <f>_xlfn.XLOOKUP(A:A,Table1!B:B,Table1!C:C)</f>
        <v>South Korea</v>
      </c>
      <c r="C5630" s="1">
        <f>_xlfn.XLOOKUP(A:A,Table1!B:B,Table1!E:E)</f>
        <v>45257</v>
      </c>
      <c r="D5630">
        <f>_xlfn.XLOOKUP(A:A,Table1!B:B,Table1!F:F)</f>
        <v>74</v>
      </c>
      <c r="E5630">
        <f>_xlfn.XLOOKUP(A:A,Table1!B:B,Table1!G:G)</f>
        <v>150</v>
      </c>
      <c r="F5630">
        <f>_xlfn.XLOOKUP(A:A,Table1!B:B,Table1!H:H)</f>
        <v>42</v>
      </c>
      <c r="G5630">
        <f>_xlfn.XLOOKUP(A:A,Table1!B:B,Table1!I:I)</f>
        <v>12</v>
      </c>
      <c r="H5630">
        <f>_xlfn.XLOOKUP(A:A,Table1!B:B,Table1!J:J)</f>
        <v>1</v>
      </c>
      <c r="I5630">
        <f>_xlfn.XLOOKUP(A:A,Table1!B:B,Table1!K:K)</f>
        <v>140</v>
      </c>
      <c r="J5630">
        <f>_xlfn.XLOOKUP(A:A,Table1!B:B,Table1!L:L)</f>
        <v>4</v>
      </c>
      <c r="K5630">
        <f>_xlfn.XLOOKUP(A:A,Table1!B:B,Table1!M:M)</f>
        <v>80</v>
      </c>
      <c r="L5630">
        <f>_xlfn.XLOOKUP(A:A,Table1!B:B,Table1!N:N)</f>
        <v>6</v>
      </c>
      <c r="M5630" t="str" cm="1">
        <f t="array" ref="M5630">_xlfn.IFS(
OR(B5630="India",B5630="Thailand",B5630="United Arab Emirates",B5630="Japan",B5630="South Korea",B5630="China"),"Asia",
OR(B5630="Russia",B5630="Germany",B5630="France",B5630="Spain",B5630="Turkey",B5630="United Kingdom"),"Europe",
OR(B5630="United States Of America",B5630="Canada",B5630="Mexico",B5630="Brazil"),"America",
OR(B5630="Egypt",B5630="South Africa"),"Africa",
B5630="Australia","Oceania",
TRUE,"Others"
)</f>
        <v>Asia</v>
      </c>
      <c r="N5630" t="str">
        <f t="shared" si="87"/>
        <v>Low</v>
      </c>
    </row>
    <row r="5631" spans="1:14" x14ac:dyDescent="0.3">
      <c r="A5631" t="s">
        <v>22</v>
      </c>
      <c r="B5631" t="str">
        <f>_xlfn.XLOOKUP(A:A,Table1!B:B,Table1!C:C)</f>
        <v>India</v>
      </c>
      <c r="C5631" s="1">
        <f>_xlfn.XLOOKUP(A:A,Table1!B:B,Table1!E:E)</f>
        <v>45262</v>
      </c>
      <c r="D5631">
        <f>_xlfn.XLOOKUP(A:A,Table1!B:B,Table1!F:F)</f>
        <v>25</v>
      </c>
      <c r="E5631">
        <f>_xlfn.XLOOKUP(A:A,Table1!B:B,Table1!G:G)</f>
        <v>118</v>
      </c>
      <c r="F5631">
        <f>_xlfn.XLOOKUP(A:A,Table1!B:B,Table1!H:H)</f>
        <v>74</v>
      </c>
      <c r="G5631">
        <f>_xlfn.XLOOKUP(A:A,Table1!B:B,Table1!I:I)</f>
        <v>11</v>
      </c>
      <c r="H5631">
        <f>_xlfn.XLOOKUP(A:A,Table1!B:B,Table1!J:J)</f>
        <v>1</v>
      </c>
      <c r="I5631">
        <f>_xlfn.XLOOKUP(A:A,Table1!B:B,Table1!K:K)</f>
        <v>188</v>
      </c>
      <c r="J5631">
        <f>_xlfn.XLOOKUP(A:A,Table1!B:B,Table1!L:L)</f>
        <v>20</v>
      </c>
      <c r="K5631">
        <f>_xlfn.XLOOKUP(A:A,Table1!B:B,Table1!M:M)</f>
        <v>67</v>
      </c>
      <c r="L5631">
        <f>_xlfn.XLOOKUP(A:A,Table1!B:B,Table1!N:N)</f>
        <v>9</v>
      </c>
      <c r="M5631" t="str" cm="1">
        <f t="array" ref="M5631">_xlfn.IFS(
OR(B5631="India",B5631="Thailand",B5631="United Arab Emirates",B5631="Japan",B5631="South Korea",B5631="China"),"Asia",
OR(B5631="Russia",B5631="Germany",B5631="France",B5631="Spain",B5631="Turkey",B5631="United Kingdom"),"Europe",
OR(B5631="United States Of America",B5631="Canada",B5631="Mexico",B5631="Brazil"),"America",
OR(B5631="Egypt",B5631="South Africa"),"Africa",
B5631="Australia","Oceania",
TRUE,"Others"
)</f>
        <v>Asia</v>
      </c>
      <c r="N5631" t="str">
        <f t="shared" si="87"/>
        <v>Moderate</v>
      </c>
    </row>
    <row r="5632" spans="1:14" x14ac:dyDescent="0.3">
      <c r="A5632" t="s">
        <v>21</v>
      </c>
      <c r="B5632" t="str">
        <f>_xlfn.XLOOKUP(A:A,Table1!B:B,Table1!C:C)</f>
        <v>United States Of America</v>
      </c>
      <c r="C5632" s="1">
        <f>_xlfn.XLOOKUP(A:A,Table1!B:B,Table1!E:E)</f>
        <v>45040</v>
      </c>
      <c r="D5632">
        <f>_xlfn.XLOOKUP(A:A,Table1!B:B,Table1!F:F)</f>
        <v>15</v>
      </c>
      <c r="E5632">
        <f>_xlfn.XLOOKUP(A:A,Table1!B:B,Table1!G:G)</f>
        <v>82</v>
      </c>
      <c r="F5632">
        <f>_xlfn.XLOOKUP(A:A,Table1!B:B,Table1!H:H)</f>
        <v>98</v>
      </c>
      <c r="G5632">
        <f>_xlfn.XLOOKUP(A:A,Table1!B:B,Table1!I:I)</f>
        <v>11</v>
      </c>
      <c r="H5632">
        <f>_xlfn.XLOOKUP(A:A,Table1!B:B,Table1!J:J)</f>
        <v>6</v>
      </c>
      <c r="I5632">
        <f>_xlfn.XLOOKUP(A:A,Table1!B:B,Table1!K:K)</f>
        <v>195</v>
      </c>
      <c r="J5632">
        <f>_xlfn.XLOOKUP(A:A,Table1!B:B,Table1!L:L)</f>
        <v>28</v>
      </c>
      <c r="K5632">
        <f>_xlfn.XLOOKUP(A:A,Table1!B:B,Table1!M:M)</f>
        <v>11</v>
      </c>
      <c r="L5632">
        <f>_xlfn.XLOOKUP(A:A,Table1!B:B,Table1!N:N)</f>
        <v>8</v>
      </c>
      <c r="M5632" t="str" cm="1">
        <f t="array" ref="M5632">_xlfn.IFS(
OR(B5632="India",B5632="Thailand",B5632="United Arab Emirates",B5632="Japan",B5632="South Korea",B5632="China"),"Asia",
OR(B5632="Russia",B5632="Germany",B5632="France",B5632="Spain",B5632="Turkey",B5632="United Kingdom"),"Europe",
OR(B5632="United States Of America",B5632="Canada",B5632="Mexico",B5632="Brazil"),"America",
OR(B5632="Egypt",B5632="South Africa"),"Africa",
B5632="Australia","Oceania",
TRUE,"Others"
)</f>
        <v>America</v>
      </c>
      <c r="N5632" t="str">
        <f t="shared" si="87"/>
        <v>High</v>
      </c>
    </row>
    <row r="5633" spans="1:14" x14ac:dyDescent="0.3">
      <c r="A5633" t="s">
        <v>101</v>
      </c>
      <c r="B5633" t="str">
        <f>_xlfn.XLOOKUP(A:A,Table1!B:B,Table1!C:C)</f>
        <v>United States Of America</v>
      </c>
      <c r="C5633" s="1">
        <f>_xlfn.XLOOKUP(A:A,Table1!B:B,Table1!E:E)</f>
        <v>45205</v>
      </c>
      <c r="D5633">
        <f>_xlfn.XLOOKUP(A:A,Table1!B:B,Table1!F:F)</f>
        <v>46</v>
      </c>
      <c r="E5633">
        <f>_xlfn.XLOOKUP(A:A,Table1!B:B,Table1!G:G)</f>
        <v>48</v>
      </c>
      <c r="F5633">
        <f>_xlfn.XLOOKUP(A:A,Table1!B:B,Table1!H:H)</f>
        <v>57</v>
      </c>
      <c r="G5633">
        <f>_xlfn.XLOOKUP(A:A,Table1!B:B,Table1!I:I)</f>
        <v>48</v>
      </c>
      <c r="H5633">
        <f>_xlfn.XLOOKUP(A:A,Table1!B:B,Table1!J:J)</f>
        <v>4</v>
      </c>
      <c r="I5633">
        <f>_xlfn.XLOOKUP(A:A,Table1!B:B,Table1!K:K)</f>
        <v>198</v>
      </c>
      <c r="J5633">
        <f>_xlfn.XLOOKUP(A:A,Table1!B:B,Table1!L:L)</f>
        <v>34</v>
      </c>
      <c r="K5633">
        <f>_xlfn.XLOOKUP(A:A,Table1!B:B,Table1!M:M)</f>
        <v>56</v>
      </c>
      <c r="L5633">
        <f>_xlfn.XLOOKUP(A:A,Table1!B:B,Table1!N:N)</f>
        <v>9</v>
      </c>
      <c r="M5633" t="str" cm="1">
        <f t="array" ref="M5633">_xlfn.IFS(
OR(B5633="India",B5633="Thailand",B5633="United Arab Emirates",B5633="Japan",B5633="South Korea",B5633="China"),"Asia",
OR(B5633="Russia",B5633="Germany",B5633="France",B5633="Spain",B5633="Turkey",B5633="United Kingdom"),"Europe",
OR(B5633="United States Of America",B5633="Canada",B5633="Mexico",B5633="Brazil"),"America",
OR(B5633="Egypt",B5633="South Africa"),"Africa",
B5633="Australia","Oceania",
TRUE,"Others"
)</f>
        <v>America</v>
      </c>
      <c r="N5633" t="str">
        <f t="shared" si="87"/>
        <v>High</v>
      </c>
    </row>
    <row r="5634" spans="1:14" x14ac:dyDescent="0.3">
      <c r="A5634" t="s">
        <v>77</v>
      </c>
      <c r="B5634" t="str">
        <f>_xlfn.XLOOKUP(A:A,Table1!B:B,Table1!C:C)</f>
        <v>China</v>
      </c>
      <c r="C5634" s="1">
        <f>_xlfn.XLOOKUP(A:A,Table1!B:B,Table1!E:E)</f>
        <v>44950</v>
      </c>
      <c r="D5634">
        <f>_xlfn.XLOOKUP(A:A,Table1!B:B,Table1!F:F)</f>
        <v>37</v>
      </c>
      <c r="E5634">
        <f>_xlfn.XLOOKUP(A:A,Table1!B:B,Table1!G:G)</f>
        <v>160</v>
      </c>
      <c r="F5634">
        <f>_xlfn.XLOOKUP(A:A,Table1!B:B,Table1!H:H)</f>
        <v>75</v>
      </c>
      <c r="G5634">
        <f>_xlfn.XLOOKUP(A:A,Table1!B:B,Table1!I:I)</f>
        <v>14</v>
      </c>
      <c r="H5634">
        <f>_xlfn.XLOOKUP(A:A,Table1!B:B,Table1!J:J)</f>
        <v>1</v>
      </c>
      <c r="I5634">
        <f>_xlfn.XLOOKUP(A:A,Table1!B:B,Table1!K:K)</f>
        <v>194</v>
      </c>
      <c r="J5634">
        <f>_xlfn.XLOOKUP(A:A,Table1!B:B,Table1!L:L)</f>
        <v>27</v>
      </c>
      <c r="K5634">
        <f>_xlfn.XLOOKUP(A:A,Table1!B:B,Table1!M:M)</f>
        <v>41</v>
      </c>
      <c r="L5634">
        <f>_xlfn.XLOOKUP(A:A,Table1!B:B,Table1!N:N)</f>
        <v>20</v>
      </c>
      <c r="M5634" t="str" cm="1">
        <f t="array" ref="M5634">_xlfn.IFS(
OR(B5634="India",B5634="Thailand",B5634="United Arab Emirates",B5634="Japan",B5634="South Korea",B5634="China"),"Asia",
OR(B5634="Russia",B5634="Germany",B5634="France",B5634="Spain",B5634="Turkey",B5634="United Kingdom"),"Europe",
OR(B5634="United States Of America",B5634="Canada",B5634="Mexico",B5634="Brazil"),"America",
OR(B5634="Egypt",B5634="South Africa"),"Africa",
B5634="Australia","Oceania",
TRUE,"Others"
)</f>
        <v>Asia</v>
      </c>
      <c r="N5634" t="str">
        <f t="shared" si="87"/>
        <v>High</v>
      </c>
    </row>
    <row r="5635" spans="1:14" x14ac:dyDescent="0.3">
      <c r="A5635" t="s">
        <v>22</v>
      </c>
      <c r="B5635" t="str">
        <f>_xlfn.XLOOKUP(A:A,Table1!B:B,Table1!C:C)</f>
        <v>India</v>
      </c>
      <c r="C5635" s="1">
        <f>_xlfn.XLOOKUP(A:A,Table1!B:B,Table1!E:E)</f>
        <v>45262</v>
      </c>
      <c r="D5635">
        <f>_xlfn.XLOOKUP(A:A,Table1!B:B,Table1!F:F)</f>
        <v>25</v>
      </c>
      <c r="E5635">
        <f>_xlfn.XLOOKUP(A:A,Table1!B:B,Table1!G:G)</f>
        <v>118</v>
      </c>
      <c r="F5635">
        <f>_xlfn.XLOOKUP(A:A,Table1!B:B,Table1!H:H)</f>
        <v>74</v>
      </c>
      <c r="G5635">
        <f>_xlfn.XLOOKUP(A:A,Table1!B:B,Table1!I:I)</f>
        <v>11</v>
      </c>
      <c r="H5635">
        <f>_xlfn.XLOOKUP(A:A,Table1!B:B,Table1!J:J)</f>
        <v>1</v>
      </c>
      <c r="I5635">
        <f>_xlfn.XLOOKUP(A:A,Table1!B:B,Table1!K:K)</f>
        <v>188</v>
      </c>
      <c r="J5635">
        <f>_xlfn.XLOOKUP(A:A,Table1!B:B,Table1!L:L)</f>
        <v>20</v>
      </c>
      <c r="K5635">
        <f>_xlfn.XLOOKUP(A:A,Table1!B:B,Table1!M:M)</f>
        <v>67</v>
      </c>
      <c r="L5635">
        <f>_xlfn.XLOOKUP(A:A,Table1!B:B,Table1!N:N)</f>
        <v>9</v>
      </c>
      <c r="M5635" t="str" cm="1">
        <f t="array" ref="M5635">_xlfn.IFS(
OR(B5635="India",B5635="Thailand",B5635="United Arab Emirates",B5635="Japan",B5635="South Korea",B5635="China"),"Asia",
OR(B5635="Russia",B5635="Germany",B5635="France",B5635="Spain",B5635="Turkey",B5635="United Kingdom"),"Europe",
OR(B5635="United States Of America",B5635="Canada",B5635="Mexico",B5635="Brazil"),"America",
OR(B5635="Egypt",B5635="South Africa"),"Africa",
B5635="Australia","Oceania",
TRUE,"Others"
)</f>
        <v>Asia</v>
      </c>
      <c r="N5635" t="str">
        <f t="shared" ref="N5635:N5698" si="88">IF(J5635&lt;=15,"Low",IF(J5635&lt;=25,"Moderate","High"))</f>
        <v>Moderate</v>
      </c>
    </row>
    <row r="5636" spans="1:14" x14ac:dyDescent="0.3">
      <c r="A5636" t="s">
        <v>102</v>
      </c>
      <c r="B5636" t="str">
        <f>_xlfn.XLOOKUP(A:A,Table1!B:B,Table1!C:C)</f>
        <v>Spain</v>
      </c>
      <c r="C5636" s="1">
        <f>_xlfn.XLOOKUP(A:A,Table1!B:B,Table1!E:E)</f>
        <v>44931</v>
      </c>
      <c r="D5636">
        <f>_xlfn.XLOOKUP(A:A,Table1!B:B,Table1!F:F)</f>
        <v>127</v>
      </c>
      <c r="E5636">
        <f>_xlfn.XLOOKUP(A:A,Table1!B:B,Table1!G:G)</f>
        <v>112</v>
      </c>
      <c r="F5636">
        <f>_xlfn.XLOOKUP(A:A,Table1!B:B,Table1!H:H)</f>
        <v>47</v>
      </c>
      <c r="G5636">
        <f>_xlfn.XLOOKUP(A:A,Table1!B:B,Table1!I:I)</f>
        <v>20</v>
      </c>
      <c r="H5636">
        <f>_xlfn.XLOOKUP(A:A,Table1!B:B,Table1!J:J)</f>
        <v>2</v>
      </c>
      <c r="I5636">
        <f>_xlfn.XLOOKUP(A:A,Table1!B:B,Table1!K:K)</f>
        <v>118</v>
      </c>
      <c r="J5636">
        <f>_xlfn.XLOOKUP(A:A,Table1!B:B,Table1!L:L)</f>
        <v>16</v>
      </c>
      <c r="K5636">
        <f>_xlfn.XLOOKUP(A:A,Table1!B:B,Table1!M:M)</f>
        <v>63</v>
      </c>
      <c r="L5636">
        <f>_xlfn.XLOOKUP(A:A,Table1!B:B,Table1!N:N)</f>
        <v>13</v>
      </c>
      <c r="M5636" t="str" cm="1">
        <f t="array" ref="M5636">_xlfn.IFS(
OR(B5636="India",B5636="Thailand",B5636="United Arab Emirates",B5636="Japan",B5636="South Korea",B5636="China"),"Asia",
OR(B5636="Russia",B5636="Germany",B5636="France",B5636="Spain",B5636="Turkey",B5636="United Kingdom"),"Europe",
OR(B5636="United States Of America",B5636="Canada",B5636="Mexico",B5636="Brazil"),"America",
OR(B5636="Egypt",B5636="South Africa"),"Africa",
B5636="Australia","Oceania",
TRUE,"Others"
)</f>
        <v>Europe</v>
      </c>
      <c r="N5636" t="str">
        <f t="shared" si="88"/>
        <v>Moderate</v>
      </c>
    </row>
    <row r="5637" spans="1:14" x14ac:dyDescent="0.3">
      <c r="A5637" t="s">
        <v>98</v>
      </c>
      <c r="B5637" t="str">
        <f>_xlfn.XLOOKUP(A:A,Table1!B:B,Table1!C:C)</f>
        <v>Thailand</v>
      </c>
      <c r="C5637" s="1">
        <f>_xlfn.XLOOKUP(A:A,Table1!B:B,Table1!E:E)</f>
        <v>45276</v>
      </c>
      <c r="D5637">
        <f>_xlfn.XLOOKUP(A:A,Table1!B:B,Table1!F:F)</f>
        <v>15</v>
      </c>
      <c r="E5637">
        <f>_xlfn.XLOOKUP(A:A,Table1!B:B,Table1!G:G)</f>
        <v>63</v>
      </c>
      <c r="F5637">
        <f>_xlfn.XLOOKUP(A:A,Table1!B:B,Table1!H:H)</f>
        <v>85</v>
      </c>
      <c r="G5637">
        <f>_xlfn.XLOOKUP(A:A,Table1!B:B,Table1!I:I)</f>
        <v>45</v>
      </c>
      <c r="H5637">
        <f>_xlfn.XLOOKUP(A:A,Table1!B:B,Table1!J:J)</f>
        <v>9</v>
      </c>
      <c r="I5637">
        <f>_xlfn.XLOOKUP(A:A,Table1!B:B,Table1!K:K)</f>
        <v>100</v>
      </c>
      <c r="J5637">
        <f>_xlfn.XLOOKUP(A:A,Table1!B:B,Table1!L:L)</f>
        <v>27</v>
      </c>
      <c r="K5637">
        <f>_xlfn.XLOOKUP(A:A,Table1!B:B,Table1!M:M)</f>
        <v>58</v>
      </c>
      <c r="L5637">
        <f>_xlfn.XLOOKUP(A:A,Table1!B:B,Table1!N:N)</f>
        <v>16</v>
      </c>
      <c r="M5637" t="str" cm="1">
        <f t="array" ref="M5637">_xlfn.IFS(
OR(B5637="India",B5637="Thailand",B5637="United Arab Emirates",B5637="Japan",B5637="South Korea",B5637="China"),"Asia",
OR(B5637="Russia",B5637="Germany",B5637="France",B5637="Spain",B5637="Turkey",B5637="United Kingdom"),"Europe",
OR(B5637="United States Of America",B5637="Canada",B5637="Mexico",B5637="Brazil"),"America",
OR(B5637="Egypt",B5637="South Africa"),"Africa",
B5637="Australia","Oceania",
TRUE,"Others"
)</f>
        <v>Asia</v>
      </c>
      <c r="N5637" t="str">
        <f t="shared" si="88"/>
        <v>High</v>
      </c>
    </row>
    <row r="5638" spans="1:14" x14ac:dyDescent="0.3">
      <c r="A5638" t="s">
        <v>82</v>
      </c>
      <c r="B5638" t="str">
        <f>_xlfn.XLOOKUP(A:A,Table1!B:B,Table1!C:C)</f>
        <v>Australia</v>
      </c>
      <c r="C5638" s="1">
        <f>_xlfn.XLOOKUP(A:A,Table1!B:B,Table1!E:E)</f>
        <v>44942</v>
      </c>
      <c r="D5638">
        <f>_xlfn.XLOOKUP(A:A,Table1!B:B,Table1!F:F)</f>
        <v>132</v>
      </c>
      <c r="E5638">
        <f>_xlfn.XLOOKUP(A:A,Table1!B:B,Table1!G:G)</f>
        <v>99</v>
      </c>
      <c r="F5638">
        <f>_xlfn.XLOOKUP(A:A,Table1!B:B,Table1!H:H)</f>
        <v>29</v>
      </c>
      <c r="G5638">
        <f>_xlfn.XLOOKUP(A:A,Table1!B:B,Table1!I:I)</f>
        <v>9</v>
      </c>
      <c r="H5638">
        <f>_xlfn.XLOOKUP(A:A,Table1!B:B,Table1!J:J)</f>
        <v>3</v>
      </c>
      <c r="I5638">
        <f>_xlfn.XLOOKUP(A:A,Table1!B:B,Table1!K:K)</f>
        <v>164</v>
      </c>
      <c r="J5638">
        <f>_xlfn.XLOOKUP(A:A,Table1!B:B,Table1!L:L)</f>
        <v>29</v>
      </c>
      <c r="K5638">
        <f>_xlfn.XLOOKUP(A:A,Table1!B:B,Table1!M:M)</f>
        <v>69</v>
      </c>
      <c r="L5638">
        <f>_xlfn.XLOOKUP(A:A,Table1!B:B,Table1!N:N)</f>
        <v>9</v>
      </c>
      <c r="M5638" t="str" cm="1">
        <f t="array" ref="M5638">_xlfn.IFS(
OR(B5638="India",B5638="Thailand",B5638="United Arab Emirates",B5638="Japan",B5638="South Korea",B5638="China"),"Asia",
OR(B5638="Russia",B5638="Germany",B5638="France",B5638="Spain",B5638="Turkey",B5638="United Kingdom"),"Europe",
OR(B5638="United States Of America",B5638="Canada",B5638="Mexico",B5638="Brazil"),"America",
OR(B5638="Egypt",B5638="South Africa"),"Africa",
B5638="Australia","Oceania",
TRUE,"Others"
)</f>
        <v>Oceania</v>
      </c>
      <c r="N5638" t="str">
        <f t="shared" si="88"/>
        <v>High</v>
      </c>
    </row>
    <row r="5639" spans="1:14" x14ac:dyDescent="0.3">
      <c r="A5639" t="s">
        <v>42</v>
      </c>
      <c r="B5639" t="str">
        <f>_xlfn.XLOOKUP(A:A,Table1!B:B,Table1!C:C)</f>
        <v>Thailand</v>
      </c>
      <c r="C5639" s="1">
        <f>_xlfn.XLOOKUP(A:A,Table1!B:B,Table1!E:E)</f>
        <v>45173</v>
      </c>
      <c r="D5639">
        <f>_xlfn.XLOOKUP(A:A,Table1!B:B,Table1!F:F)</f>
        <v>107</v>
      </c>
      <c r="E5639">
        <f>_xlfn.XLOOKUP(A:A,Table1!B:B,Table1!G:G)</f>
        <v>73</v>
      </c>
      <c r="F5639">
        <f>_xlfn.XLOOKUP(A:A,Table1!B:B,Table1!H:H)</f>
        <v>77</v>
      </c>
      <c r="G5639">
        <f>_xlfn.XLOOKUP(A:A,Table1!B:B,Table1!I:I)</f>
        <v>3</v>
      </c>
      <c r="H5639">
        <f>_xlfn.XLOOKUP(A:A,Table1!B:B,Table1!J:J)</f>
        <v>5</v>
      </c>
      <c r="I5639">
        <f>_xlfn.XLOOKUP(A:A,Table1!B:B,Table1!K:K)</f>
        <v>98</v>
      </c>
      <c r="J5639">
        <f>_xlfn.XLOOKUP(A:A,Table1!B:B,Table1!L:L)</f>
        <v>10</v>
      </c>
      <c r="K5639">
        <f>_xlfn.XLOOKUP(A:A,Table1!B:B,Table1!M:M)</f>
        <v>61</v>
      </c>
      <c r="L5639">
        <f>_xlfn.XLOOKUP(A:A,Table1!B:B,Table1!N:N)</f>
        <v>5</v>
      </c>
      <c r="M5639" t="str" cm="1">
        <f t="array" ref="M5639">_xlfn.IFS(
OR(B5639="India",B5639="Thailand",B5639="United Arab Emirates",B5639="Japan",B5639="South Korea",B5639="China"),"Asia",
OR(B5639="Russia",B5639="Germany",B5639="France",B5639="Spain",B5639="Turkey",B5639="United Kingdom"),"Europe",
OR(B5639="United States Of America",B5639="Canada",B5639="Mexico",B5639="Brazil"),"America",
OR(B5639="Egypt",B5639="South Africa"),"Africa",
B5639="Australia","Oceania",
TRUE,"Others"
)</f>
        <v>Asia</v>
      </c>
      <c r="N5639" t="str">
        <f t="shared" si="88"/>
        <v>Low</v>
      </c>
    </row>
    <row r="5640" spans="1:14" x14ac:dyDescent="0.3">
      <c r="A5640" t="s">
        <v>21</v>
      </c>
      <c r="B5640" t="str">
        <f>_xlfn.XLOOKUP(A:A,Table1!B:B,Table1!C:C)</f>
        <v>United States Of America</v>
      </c>
      <c r="C5640" s="1">
        <f>_xlfn.XLOOKUP(A:A,Table1!B:B,Table1!E:E)</f>
        <v>45040</v>
      </c>
      <c r="D5640">
        <f>_xlfn.XLOOKUP(A:A,Table1!B:B,Table1!F:F)</f>
        <v>15</v>
      </c>
      <c r="E5640">
        <f>_xlfn.XLOOKUP(A:A,Table1!B:B,Table1!G:G)</f>
        <v>82</v>
      </c>
      <c r="F5640">
        <f>_xlfn.XLOOKUP(A:A,Table1!B:B,Table1!H:H)</f>
        <v>98</v>
      </c>
      <c r="G5640">
        <f>_xlfn.XLOOKUP(A:A,Table1!B:B,Table1!I:I)</f>
        <v>11</v>
      </c>
      <c r="H5640">
        <f>_xlfn.XLOOKUP(A:A,Table1!B:B,Table1!J:J)</f>
        <v>6</v>
      </c>
      <c r="I5640">
        <f>_xlfn.XLOOKUP(A:A,Table1!B:B,Table1!K:K)</f>
        <v>195</v>
      </c>
      <c r="J5640">
        <f>_xlfn.XLOOKUP(A:A,Table1!B:B,Table1!L:L)</f>
        <v>28</v>
      </c>
      <c r="K5640">
        <f>_xlfn.XLOOKUP(A:A,Table1!B:B,Table1!M:M)</f>
        <v>11</v>
      </c>
      <c r="L5640">
        <f>_xlfn.XLOOKUP(A:A,Table1!B:B,Table1!N:N)</f>
        <v>8</v>
      </c>
      <c r="M5640" t="str" cm="1">
        <f t="array" ref="M5640">_xlfn.IFS(
OR(B5640="India",B5640="Thailand",B5640="United Arab Emirates",B5640="Japan",B5640="South Korea",B5640="China"),"Asia",
OR(B5640="Russia",B5640="Germany",B5640="France",B5640="Spain",B5640="Turkey",B5640="United Kingdom"),"Europe",
OR(B5640="United States Of America",B5640="Canada",B5640="Mexico",B5640="Brazil"),"America",
OR(B5640="Egypt",B5640="South Africa"),"Africa",
B5640="Australia","Oceania",
TRUE,"Others"
)</f>
        <v>America</v>
      </c>
      <c r="N5640" t="str">
        <f t="shared" si="88"/>
        <v>High</v>
      </c>
    </row>
    <row r="5641" spans="1:14" x14ac:dyDescent="0.3">
      <c r="A5641" t="s">
        <v>21</v>
      </c>
      <c r="B5641" t="str">
        <f>_xlfn.XLOOKUP(A:A,Table1!B:B,Table1!C:C)</f>
        <v>United States Of America</v>
      </c>
      <c r="C5641" s="1">
        <f>_xlfn.XLOOKUP(A:A,Table1!B:B,Table1!E:E)</f>
        <v>45040</v>
      </c>
      <c r="D5641">
        <f>_xlfn.XLOOKUP(A:A,Table1!B:B,Table1!F:F)</f>
        <v>15</v>
      </c>
      <c r="E5641">
        <f>_xlfn.XLOOKUP(A:A,Table1!B:B,Table1!G:G)</f>
        <v>82</v>
      </c>
      <c r="F5641">
        <f>_xlfn.XLOOKUP(A:A,Table1!B:B,Table1!H:H)</f>
        <v>98</v>
      </c>
      <c r="G5641">
        <f>_xlfn.XLOOKUP(A:A,Table1!B:B,Table1!I:I)</f>
        <v>11</v>
      </c>
      <c r="H5641">
        <f>_xlfn.XLOOKUP(A:A,Table1!B:B,Table1!J:J)</f>
        <v>6</v>
      </c>
      <c r="I5641">
        <f>_xlfn.XLOOKUP(A:A,Table1!B:B,Table1!K:K)</f>
        <v>195</v>
      </c>
      <c r="J5641">
        <f>_xlfn.XLOOKUP(A:A,Table1!B:B,Table1!L:L)</f>
        <v>28</v>
      </c>
      <c r="K5641">
        <f>_xlfn.XLOOKUP(A:A,Table1!B:B,Table1!M:M)</f>
        <v>11</v>
      </c>
      <c r="L5641">
        <f>_xlfn.XLOOKUP(A:A,Table1!B:B,Table1!N:N)</f>
        <v>8</v>
      </c>
      <c r="M5641" t="str" cm="1">
        <f t="array" ref="M5641">_xlfn.IFS(
OR(B5641="India",B5641="Thailand",B5641="United Arab Emirates",B5641="Japan",B5641="South Korea",B5641="China"),"Asia",
OR(B5641="Russia",B5641="Germany",B5641="France",B5641="Spain",B5641="Turkey",B5641="United Kingdom"),"Europe",
OR(B5641="United States Of America",B5641="Canada",B5641="Mexico",B5641="Brazil"),"America",
OR(B5641="Egypt",B5641="South Africa"),"Africa",
B5641="Australia","Oceania",
TRUE,"Others"
)</f>
        <v>America</v>
      </c>
      <c r="N5641" t="str">
        <f t="shared" si="88"/>
        <v>High</v>
      </c>
    </row>
    <row r="5642" spans="1:14" x14ac:dyDescent="0.3">
      <c r="A5642" t="s">
        <v>26</v>
      </c>
      <c r="B5642" t="str">
        <f>_xlfn.XLOOKUP(A:A,Table1!B:B,Table1!C:C)</f>
        <v>France</v>
      </c>
      <c r="C5642" s="1">
        <f>_xlfn.XLOOKUP(A:A,Table1!B:B,Table1!E:E)</f>
        <v>45154</v>
      </c>
      <c r="D5642">
        <f>_xlfn.XLOOKUP(A:A,Table1!B:B,Table1!F:F)</f>
        <v>19</v>
      </c>
      <c r="E5642">
        <f>_xlfn.XLOOKUP(A:A,Table1!B:B,Table1!G:G)</f>
        <v>82</v>
      </c>
      <c r="F5642">
        <f>_xlfn.XLOOKUP(A:A,Table1!B:B,Table1!H:H)</f>
        <v>47</v>
      </c>
      <c r="G5642">
        <f>_xlfn.XLOOKUP(A:A,Table1!B:B,Table1!I:I)</f>
        <v>5</v>
      </c>
      <c r="H5642">
        <f>_xlfn.XLOOKUP(A:A,Table1!B:B,Table1!J:J)</f>
        <v>2</v>
      </c>
      <c r="I5642">
        <f>_xlfn.XLOOKUP(A:A,Table1!B:B,Table1!K:K)</f>
        <v>129</v>
      </c>
      <c r="J5642">
        <f>_xlfn.XLOOKUP(A:A,Table1!B:B,Table1!L:L)</f>
        <v>23</v>
      </c>
      <c r="K5642">
        <f>_xlfn.XLOOKUP(A:A,Table1!B:B,Table1!M:M)</f>
        <v>93</v>
      </c>
      <c r="L5642">
        <f>_xlfn.XLOOKUP(A:A,Table1!B:B,Table1!N:N)</f>
        <v>18</v>
      </c>
      <c r="M5642" t="str" cm="1">
        <f t="array" ref="M5642">_xlfn.IFS(
OR(B5642="India",B5642="Thailand",B5642="United Arab Emirates",B5642="Japan",B5642="South Korea",B5642="China"),"Asia",
OR(B5642="Russia",B5642="Germany",B5642="France",B5642="Spain",B5642="Turkey",B5642="United Kingdom"),"Europe",
OR(B5642="United States Of America",B5642="Canada",B5642="Mexico",B5642="Brazil"),"America",
OR(B5642="Egypt",B5642="South Africa"),"Africa",
B5642="Australia","Oceania",
TRUE,"Others"
)</f>
        <v>Europe</v>
      </c>
      <c r="N5642" t="str">
        <f t="shared" si="88"/>
        <v>Moderate</v>
      </c>
    </row>
    <row r="5643" spans="1:14" x14ac:dyDescent="0.3">
      <c r="A5643" t="s">
        <v>345</v>
      </c>
      <c r="B5643" t="str">
        <f>_xlfn.XLOOKUP(A:A,Table1!B:B,Table1!C:C)</f>
        <v>Brazil</v>
      </c>
      <c r="C5643" s="1">
        <f>_xlfn.XLOOKUP(A:A,Table1!B:B,Table1!E:E)</f>
        <v>44944</v>
      </c>
      <c r="D5643">
        <f>_xlfn.XLOOKUP(A:A,Table1!B:B,Table1!F:F)</f>
        <v>136</v>
      </c>
      <c r="E5643">
        <f>_xlfn.XLOOKUP(A:A,Table1!B:B,Table1!G:G)</f>
        <v>179</v>
      </c>
      <c r="F5643">
        <f>_xlfn.XLOOKUP(A:A,Table1!B:B,Table1!H:H)</f>
        <v>30</v>
      </c>
      <c r="G5643">
        <f>_xlfn.XLOOKUP(A:A,Table1!B:B,Table1!I:I)</f>
        <v>3</v>
      </c>
      <c r="H5643">
        <f>_xlfn.XLOOKUP(A:A,Table1!B:B,Table1!J:J)</f>
        <v>8</v>
      </c>
      <c r="I5643">
        <f>_xlfn.XLOOKUP(A:A,Table1!B:B,Table1!K:K)</f>
        <v>120</v>
      </c>
      <c r="J5643">
        <f>_xlfn.XLOOKUP(A:A,Table1!B:B,Table1!L:L)</f>
        <v>32</v>
      </c>
      <c r="K5643">
        <f>_xlfn.XLOOKUP(A:A,Table1!B:B,Table1!M:M)</f>
        <v>97</v>
      </c>
      <c r="L5643">
        <f>_xlfn.XLOOKUP(A:A,Table1!B:B,Table1!N:N)</f>
        <v>18</v>
      </c>
      <c r="M5643" t="str" cm="1">
        <f t="array" ref="M5643">_xlfn.IFS(
OR(B5643="India",B5643="Thailand",B5643="United Arab Emirates",B5643="Japan",B5643="South Korea",B5643="China"),"Asia",
OR(B5643="Russia",B5643="Germany",B5643="France",B5643="Spain",B5643="Turkey",B5643="United Kingdom"),"Europe",
OR(B5643="United States Of America",B5643="Canada",B5643="Mexico",B5643="Brazil"),"America",
OR(B5643="Egypt",B5643="South Africa"),"Africa",
B5643="Australia","Oceania",
TRUE,"Others"
)</f>
        <v>America</v>
      </c>
      <c r="N5643" t="str">
        <f t="shared" si="88"/>
        <v>High</v>
      </c>
    </row>
    <row r="5644" spans="1:14" x14ac:dyDescent="0.3">
      <c r="A5644" t="s">
        <v>12</v>
      </c>
      <c r="B5644" t="str">
        <f>_xlfn.XLOOKUP(A:A,Table1!B:B,Table1!C:C)</f>
        <v>South Africa</v>
      </c>
      <c r="C5644" s="1">
        <f>_xlfn.XLOOKUP(A:A,Table1!B:B,Table1!E:E)</f>
        <v>45203</v>
      </c>
      <c r="D5644">
        <f>_xlfn.XLOOKUP(A:A,Table1!B:B,Table1!F:F)</f>
        <v>128</v>
      </c>
      <c r="E5644">
        <f>_xlfn.XLOOKUP(A:A,Table1!B:B,Table1!G:G)</f>
        <v>175</v>
      </c>
      <c r="F5644">
        <f>_xlfn.XLOOKUP(A:A,Table1!B:B,Table1!H:H)</f>
        <v>30</v>
      </c>
      <c r="G5644">
        <f>_xlfn.XLOOKUP(A:A,Table1!B:B,Table1!I:I)</f>
        <v>13</v>
      </c>
      <c r="H5644">
        <f>_xlfn.XLOOKUP(A:A,Table1!B:B,Table1!J:J)</f>
        <v>2</v>
      </c>
      <c r="I5644">
        <f>_xlfn.XLOOKUP(A:A,Table1!B:B,Table1!K:K)</f>
        <v>196</v>
      </c>
      <c r="J5644">
        <f>_xlfn.XLOOKUP(A:A,Table1!B:B,Table1!L:L)</f>
        <v>27</v>
      </c>
      <c r="K5644">
        <f>_xlfn.XLOOKUP(A:A,Table1!B:B,Table1!M:M)</f>
        <v>51</v>
      </c>
      <c r="L5644">
        <f>_xlfn.XLOOKUP(A:A,Table1!B:B,Table1!N:N)</f>
        <v>10</v>
      </c>
      <c r="M5644" t="str" cm="1">
        <f t="array" ref="M5644">_xlfn.IFS(
OR(B5644="India",B5644="Thailand",B5644="United Arab Emirates",B5644="Japan",B5644="South Korea",B5644="China"),"Asia",
OR(B5644="Russia",B5644="Germany",B5644="France",B5644="Spain",B5644="Turkey",B5644="United Kingdom"),"Europe",
OR(B5644="United States Of America",B5644="Canada",B5644="Mexico",B5644="Brazil"),"America",
OR(B5644="Egypt",B5644="South Africa"),"Africa",
B5644="Australia","Oceania",
TRUE,"Others"
)</f>
        <v>Africa</v>
      </c>
      <c r="N5644" t="str">
        <f t="shared" si="88"/>
        <v>High</v>
      </c>
    </row>
    <row r="5645" spans="1:14" x14ac:dyDescent="0.3">
      <c r="A5645" t="s">
        <v>22</v>
      </c>
      <c r="B5645" t="str">
        <f>_xlfn.XLOOKUP(A:A,Table1!B:B,Table1!C:C)</f>
        <v>India</v>
      </c>
      <c r="C5645" s="1">
        <f>_xlfn.XLOOKUP(A:A,Table1!B:B,Table1!E:E)</f>
        <v>45262</v>
      </c>
      <c r="D5645">
        <f>_xlfn.XLOOKUP(A:A,Table1!B:B,Table1!F:F)</f>
        <v>25</v>
      </c>
      <c r="E5645">
        <f>_xlfn.XLOOKUP(A:A,Table1!B:B,Table1!G:G)</f>
        <v>118</v>
      </c>
      <c r="F5645">
        <f>_xlfn.XLOOKUP(A:A,Table1!B:B,Table1!H:H)</f>
        <v>74</v>
      </c>
      <c r="G5645">
        <f>_xlfn.XLOOKUP(A:A,Table1!B:B,Table1!I:I)</f>
        <v>11</v>
      </c>
      <c r="H5645">
        <f>_xlfn.XLOOKUP(A:A,Table1!B:B,Table1!J:J)</f>
        <v>1</v>
      </c>
      <c r="I5645">
        <f>_xlfn.XLOOKUP(A:A,Table1!B:B,Table1!K:K)</f>
        <v>188</v>
      </c>
      <c r="J5645">
        <f>_xlfn.XLOOKUP(A:A,Table1!B:B,Table1!L:L)</f>
        <v>20</v>
      </c>
      <c r="K5645">
        <f>_xlfn.XLOOKUP(A:A,Table1!B:B,Table1!M:M)</f>
        <v>67</v>
      </c>
      <c r="L5645">
        <f>_xlfn.XLOOKUP(A:A,Table1!B:B,Table1!N:N)</f>
        <v>9</v>
      </c>
      <c r="M5645" t="str" cm="1">
        <f t="array" ref="M5645">_xlfn.IFS(
OR(B5645="India",B5645="Thailand",B5645="United Arab Emirates",B5645="Japan",B5645="South Korea",B5645="China"),"Asia",
OR(B5645="Russia",B5645="Germany",B5645="France",B5645="Spain",B5645="Turkey",B5645="United Kingdom"),"Europe",
OR(B5645="United States Of America",B5645="Canada",B5645="Mexico",B5645="Brazil"),"America",
OR(B5645="Egypt",B5645="South Africa"),"Africa",
B5645="Australia","Oceania",
TRUE,"Others"
)</f>
        <v>Asia</v>
      </c>
      <c r="N5645" t="str">
        <f t="shared" si="88"/>
        <v>Moderate</v>
      </c>
    </row>
    <row r="5646" spans="1:14" x14ac:dyDescent="0.3">
      <c r="A5646" t="s">
        <v>34</v>
      </c>
      <c r="B5646" t="str">
        <f>_xlfn.XLOOKUP(A:A,Table1!B:B,Table1!C:C)</f>
        <v>Japan</v>
      </c>
      <c r="C5646" s="1">
        <f>_xlfn.XLOOKUP(A:A,Table1!B:B,Table1!E:E)</f>
        <v>45258</v>
      </c>
      <c r="D5646">
        <f>_xlfn.XLOOKUP(A:A,Table1!B:B,Table1!F:F)</f>
        <v>128</v>
      </c>
      <c r="E5646">
        <f>_xlfn.XLOOKUP(A:A,Table1!B:B,Table1!G:G)</f>
        <v>84</v>
      </c>
      <c r="F5646">
        <f>_xlfn.XLOOKUP(A:A,Table1!B:B,Table1!H:H)</f>
        <v>61</v>
      </c>
      <c r="G5646">
        <f>_xlfn.XLOOKUP(A:A,Table1!B:B,Table1!I:I)</f>
        <v>33</v>
      </c>
      <c r="H5646">
        <f>_xlfn.XLOOKUP(A:A,Table1!B:B,Table1!J:J)</f>
        <v>6</v>
      </c>
      <c r="I5646">
        <f>_xlfn.XLOOKUP(A:A,Table1!B:B,Table1!K:K)</f>
        <v>25</v>
      </c>
      <c r="J5646">
        <f>_xlfn.XLOOKUP(A:A,Table1!B:B,Table1!L:L)</f>
        <v>-8</v>
      </c>
      <c r="K5646">
        <f>_xlfn.XLOOKUP(A:A,Table1!B:B,Table1!M:M)</f>
        <v>14</v>
      </c>
      <c r="L5646">
        <f>_xlfn.XLOOKUP(A:A,Table1!B:B,Table1!N:N)</f>
        <v>9</v>
      </c>
      <c r="M5646" t="str" cm="1">
        <f t="array" ref="M5646">_xlfn.IFS(
OR(B5646="India",B5646="Thailand",B5646="United Arab Emirates",B5646="Japan",B5646="South Korea",B5646="China"),"Asia",
OR(B5646="Russia",B5646="Germany",B5646="France",B5646="Spain",B5646="Turkey",B5646="United Kingdom"),"Europe",
OR(B5646="United States Of America",B5646="Canada",B5646="Mexico",B5646="Brazil"),"America",
OR(B5646="Egypt",B5646="South Africa"),"Africa",
B5646="Australia","Oceania",
TRUE,"Others"
)</f>
        <v>Asia</v>
      </c>
      <c r="N5646" t="str">
        <f t="shared" si="88"/>
        <v>Low</v>
      </c>
    </row>
    <row r="5647" spans="1:14" x14ac:dyDescent="0.3">
      <c r="A5647" t="s">
        <v>104</v>
      </c>
      <c r="B5647" t="str">
        <f>_xlfn.XLOOKUP(A:A,Table1!B:B,Table1!C:C)</f>
        <v>Turkey</v>
      </c>
      <c r="C5647" s="1">
        <f>_xlfn.XLOOKUP(A:A,Table1!B:B,Table1!E:E)</f>
        <v>45249</v>
      </c>
      <c r="D5647">
        <f>_xlfn.XLOOKUP(A:A,Table1!B:B,Table1!F:F)</f>
        <v>71</v>
      </c>
      <c r="E5647">
        <f>_xlfn.XLOOKUP(A:A,Table1!B:B,Table1!G:G)</f>
        <v>102</v>
      </c>
      <c r="F5647">
        <f>_xlfn.XLOOKUP(A:A,Table1!B:B,Table1!H:H)</f>
        <v>23</v>
      </c>
      <c r="G5647">
        <f>_xlfn.XLOOKUP(A:A,Table1!B:B,Table1!I:I)</f>
        <v>32</v>
      </c>
      <c r="H5647">
        <f>_xlfn.XLOOKUP(A:A,Table1!B:B,Table1!J:J)</f>
        <v>7</v>
      </c>
      <c r="I5647">
        <f>_xlfn.XLOOKUP(A:A,Table1!B:B,Table1!K:K)</f>
        <v>42</v>
      </c>
      <c r="J5647">
        <f>_xlfn.XLOOKUP(A:A,Table1!B:B,Table1!L:L)</f>
        <v>29</v>
      </c>
      <c r="K5647">
        <f>_xlfn.XLOOKUP(A:A,Table1!B:B,Table1!M:M)</f>
        <v>94</v>
      </c>
      <c r="L5647">
        <f>_xlfn.XLOOKUP(A:A,Table1!B:B,Table1!N:N)</f>
        <v>15</v>
      </c>
      <c r="M5647" t="str" cm="1">
        <f t="array" ref="M5647">_xlfn.IFS(
OR(B5647="India",B5647="Thailand",B5647="United Arab Emirates",B5647="Japan",B5647="South Korea",B5647="China"),"Asia",
OR(B5647="Russia",B5647="Germany",B5647="France",B5647="Spain",B5647="Turkey",B5647="United Kingdom"),"Europe",
OR(B5647="United States Of America",B5647="Canada",B5647="Mexico",B5647="Brazil"),"America",
OR(B5647="Egypt",B5647="South Africa"),"Africa",
B5647="Australia","Oceania",
TRUE,"Others"
)</f>
        <v>Europe</v>
      </c>
      <c r="N5647" t="str">
        <f t="shared" si="88"/>
        <v>High</v>
      </c>
    </row>
    <row r="5648" spans="1:14" x14ac:dyDescent="0.3">
      <c r="A5648" t="s">
        <v>109</v>
      </c>
      <c r="B5648" t="str">
        <f>_xlfn.XLOOKUP(A:A,Table1!B:B,Table1!C:C)</f>
        <v>United Arab Emirates</v>
      </c>
      <c r="C5648" s="1">
        <f>_xlfn.XLOOKUP(A:A,Table1!B:B,Table1!E:E)</f>
        <v>45048</v>
      </c>
      <c r="D5648">
        <f>_xlfn.XLOOKUP(A:A,Table1!B:B,Table1!F:F)</f>
        <v>78</v>
      </c>
      <c r="E5648">
        <f>_xlfn.XLOOKUP(A:A,Table1!B:B,Table1!G:G)</f>
        <v>197</v>
      </c>
      <c r="F5648">
        <f>_xlfn.XLOOKUP(A:A,Table1!B:B,Table1!H:H)</f>
        <v>21</v>
      </c>
      <c r="G5648">
        <f>_xlfn.XLOOKUP(A:A,Table1!B:B,Table1!I:I)</f>
        <v>36</v>
      </c>
      <c r="H5648">
        <f>_xlfn.XLOOKUP(A:A,Table1!B:B,Table1!J:J)</f>
        <v>9</v>
      </c>
      <c r="I5648">
        <f>_xlfn.XLOOKUP(A:A,Table1!B:B,Table1!K:K)</f>
        <v>24</v>
      </c>
      <c r="J5648">
        <f>_xlfn.XLOOKUP(A:A,Table1!B:B,Table1!L:L)</f>
        <v>28</v>
      </c>
      <c r="K5648">
        <f>_xlfn.XLOOKUP(A:A,Table1!B:B,Table1!M:M)</f>
        <v>15</v>
      </c>
      <c r="L5648">
        <f>_xlfn.XLOOKUP(A:A,Table1!B:B,Table1!N:N)</f>
        <v>6</v>
      </c>
      <c r="M5648" t="str" cm="1">
        <f t="array" ref="M5648">_xlfn.IFS(
OR(B5648="India",B5648="Thailand",B5648="United Arab Emirates",B5648="Japan",B5648="South Korea",B5648="China"),"Asia",
OR(B5648="Russia",B5648="Germany",B5648="France",B5648="Spain",B5648="Turkey",B5648="United Kingdom"),"Europe",
OR(B5648="United States Of America",B5648="Canada",B5648="Mexico",B5648="Brazil"),"America",
OR(B5648="Egypt",B5648="South Africa"),"Africa",
B5648="Australia","Oceania",
TRUE,"Others"
)</f>
        <v>Asia</v>
      </c>
      <c r="N5648" t="str">
        <f t="shared" si="88"/>
        <v>High</v>
      </c>
    </row>
    <row r="5649" spans="1:14" x14ac:dyDescent="0.3">
      <c r="A5649" t="s">
        <v>111</v>
      </c>
      <c r="B5649" t="str">
        <f>_xlfn.XLOOKUP(A:A,Table1!B:B,Table1!C:C)</f>
        <v>Japan</v>
      </c>
      <c r="C5649" s="1">
        <f>_xlfn.XLOOKUP(A:A,Table1!B:B,Table1!E:E)</f>
        <v>44999</v>
      </c>
      <c r="D5649">
        <f>_xlfn.XLOOKUP(A:A,Table1!B:B,Table1!F:F)</f>
        <v>95</v>
      </c>
      <c r="E5649">
        <f>_xlfn.XLOOKUP(A:A,Table1!B:B,Table1!G:G)</f>
        <v>49</v>
      </c>
      <c r="F5649">
        <f>_xlfn.XLOOKUP(A:A,Table1!B:B,Table1!H:H)</f>
        <v>80</v>
      </c>
      <c r="G5649">
        <f>_xlfn.XLOOKUP(A:A,Table1!B:B,Table1!I:I)</f>
        <v>47</v>
      </c>
      <c r="H5649">
        <f>_xlfn.XLOOKUP(A:A,Table1!B:B,Table1!J:J)</f>
        <v>2</v>
      </c>
      <c r="I5649">
        <f>_xlfn.XLOOKUP(A:A,Table1!B:B,Table1!K:K)</f>
        <v>10</v>
      </c>
      <c r="J5649">
        <f>_xlfn.XLOOKUP(A:A,Table1!B:B,Table1!L:L)</f>
        <v>4</v>
      </c>
      <c r="K5649">
        <f>_xlfn.XLOOKUP(A:A,Table1!B:B,Table1!M:M)</f>
        <v>86</v>
      </c>
      <c r="L5649">
        <f>_xlfn.XLOOKUP(A:A,Table1!B:B,Table1!N:N)</f>
        <v>5</v>
      </c>
      <c r="M5649" t="str" cm="1">
        <f t="array" ref="M5649">_xlfn.IFS(
OR(B5649="India",B5649="Thailand",B5649="United Arab Emirates",B5649="Japan",B5649="South Korea",B5649="China"),"Asia",
OR(B5649="Russia",B5649="Germany",B5649="France",B5649="Spain",B5649="Turkey",B5649="United Kingdom"),"Europe",
OR(B5649="United States Of America",B5649="Canada",B5649="Mexico",B5649="Brazil"),"America",
OR(B5649="Egypt",B5649="South Africa"),"Africa",
B5649="Australia","Oceania",
TRUE,"Others"
)</f>
        <v>Asia</v>
      </c>
      <c r="N5649" t="str">
        <f t="shared" si="88"/>
        <v>Low</v>
      </c>
    </row>
    <row r="5650" spans="1:14" x14ac:dyDescent="0.3">
      <c r="A5650" t="s">
        <v>21</v>
      </c>
      <c r="B5650" t="str">
        <f>_xlfn.XLOOKUP(A:A,Table1!B:B,Table1!C:C)</f>
        <v>United States Of America</v>
      </c>
      <c r="C5650" s="1">
        <f>_xlfn.XLOOKUP(A:A,Table1!B:B,Table1!E:E)</f>
        <v>45040</v>
      </c>
      <c r="D5650">
        <f>_xlfn.XLOOKUP(A:A,Table1!B:B,Table1!F:F)</f>
        <v>15</v>
      </c>
      <c r="E5650">
        <f>_xlfn.XLOOKUP(A:A,Table1!B:B,Table1!G:G)</f>
        <v>82</v>
      </c>
      <c r="F5650">
        <f>_xlfn.XLOOKUP(A:A,Table1!B:B,Table1!H:H)</f>
        <v>98</v>
      </c>
      <c r="G5650">
        <f>_xlfn.XLOOKUP(A:A,Table1!B:B,Table1!I:I)</f>
        <v>11</v>
      </c>
      <c r="H5650">
        <f>_xlfn.XLOOKUP(A:A,Table1!B:B,Table1!J:J)</f>
        <v>6</v>
      </c>
      <c r="I5650">
        <f>_xlfn.XLOOKUP(A:A,Table1!B:B,Table1!K:K)</f>
        <v>195</v>
      </c>
      <c r="J5650">
        <f>_xlfn.XLOOKUP(A:A,Table1!B:B,Table1!L:L)</f>
        <v>28</v>
      </c>
      <c r="K5650">
        <f>_xlfn.XLOOKUP(A:A,Table1!B:B,Table1!M:M)</f>
        <v>11</v>
      </c>
      <c r="L5650">
        <f>_xlfn.XLOOKUP(A:A,Table1!B:B,Table1!N:N)</f>
        <v>8</v>
      </c>
      <c r="M5650" t="str" cm="1">
        <f t="array" ref="M5650">_xlfn.IFS(
OR(B5650="India",B5650="Thailand",B5650="United Arab Emirates",B5650="Japan",B5650="South Korea",B5650="China"),"Asia",
OR(B5650="Russia",B5650="Germany",B5650="France",B5650="Spain",B5650="Turkey",B5650="United Kingdom"),"Europe",
OR(B5650="United States Of America",B5650="Canada",B5650="Mexico",B5650="Brazil"),"America",
OR(B5650="Egypt",B5650="South Africa"),"Africa",
B5650="Australia","Oceania",
TRUE,"Others"
)</f>
        <v>America</v>
      </c>
      <c r="N5650" t="str">
        <f t="shared" si="88"/>
        <v>High</v>
      </c>
    </row>
    <row r="5651" spans="1:14" x14ac:dyDescent="0.3">
      <c r="A5651" t="s">
        <v>55</v>
      </c>
      <c r="B5651" t="str">
        <f>_xlfn.XLOOKUP(A:A,Table1!B:B,Table1!C:C)</f>
        <v>Germany</v>
      </c>
      <c r="C5651" s="1">
        <f>_xlfn.XLOOKUP(A:A,Table1!B:B,Table1!E:E)</f>
        <v>44976</v>
      </c>
      <c r="D5651">
        <f>_xlfn.XLOOKUP(A:A,Table1!B:B,Table1!F:F)</f>
        <v>135</v>
      </c>
      <c r="E5651">
        <f>_xlfn.XLOOKUP(A:A,Table1!B:B,Table1!G:G)</f>
        <v>124</v>
      </c>
      <c r="F5651">
        <f>_xlfn.XLOOKUP(A:A,Table1!B:B,Table1!H:H)</f>
        <v>74</v>
      </c>
      <c r="G5651">
        <f>_xlfn.XLOOKUP(A:A,Table1!B:B,Table1!I:I)</f>
        <v>16</v>
      </c>
      <c r="H5651">
        <f>_xlfn.XLOOKUP(A:A,Table1!B:B,Table1!J:J)</f>
        <v>7</v>
      </c>
      <c r="I5651">
        <f>_xlfn.XLOOKUP(A:A,Table1!B:B,Table1!K:K)</f>
        <v>103</v>
      </c>
      <c r="J5651">
        <f>_xlfn.XLOOKUP(A:A,Table1!B:B,Table1!L:L)</f>
        <v>23</v>
      </c>
      <c r="K5651">
        <f>_xlfn.XLOOKUP(A:A,Table1!B:B,Table1!M:M)</f>
        <v>75</v>
      </c>
      <c r="L5651">
        <f>_xlfn.XLOOKUP(A:A,Table1!B:B,Table1!N:N)</f>
        <v>3</v>
      </c>
      <c r="M5651" t="str" cm="1">
        <f t="array" ref="M5651">_xlfn.IFS(
OR(B5651="India",B5651="Thailand",B5651="United Arab Emirates",B5651="Japan",B5651="South Korea",B5651="China"),"Asia",
OR(B5651="Russia",B5651="Germany",B5651="France",B5651="Spain",B5651="Turkey",B5651="United Kingdom"),"Europe",
OR(B5651="United States Of America",B5651="Canada",B5651="Mexico",B5651="Brazil"),"America",
OR(B5651="Egypt",B5651="South Africa"),"Africa",
B5651="Australia","Oceania",
TRUE,"Others"
)</f>
        <v>Europe</v>
      </c>
      <c r="N5651" t="str">
        <f t="shared" si="88"/>
        <v>Moderate</v>
      </c>
    </row>
    <row r="5652" spans="1:14" x14ac:dyDescent="0.3">
      <c r="A5652" t="s">
        <v>42</v>
      </c>
      <c r="B5652" t="str">
        <f>_xlfn.XLOOKUP(A:A,Table1!B:B,Table1!C:C)</f>
        <v>Thailand</v>
      </c>
      <c r="C5652" s="1">
        <f>_xlfn.XLOOKUP(A:A,Table1!B:B,Table1!E:E)</f>
        <v>45173</v>
      </c>
      <c r="D5652">
        <f>_xlfn.XLOOKUP(A:A,Table1!B:B,Table1!F:F)</f>
        <v>107</v>
      </c>
      <c r="E5652">
        <f>_xlfn.XLOOKUP(A:A,Table1!B:B,Table1!G:G)</f>
        <v>73</v>
      </c>
      <c r="F5652">
        <f>_xlfn.XLOOKUP(A:A,Table1!B:B,Table1!H:H)</f>
        <v>77</v>
      </c>
      <c r="G5652">
        <f>_xlfn.XLOOKUP(A:A,Table1!B:B,Table1!I:I)</f>
        <v>3</v>
      </c>
      <c r="H5652">
        <f>_xlfn.XLOOKUP(A:A,Table1!B:B,Table1!J:J)</f>
        <v>5</v>
      </c>
      <c r="I5652">
        <f>_xlfn.XLOOKUP(A:A,Table1!B:B,Table1!K:K)</f>
        <v>98</v>
      </c>
      <c r="J5652">
        <f>_xlfn.XLOOKUP(A:A,Table1!B:B,Table1!L:L)</f>
        <v>10</v>
      </c>
      <c r="K5652">
        <f>_xlfn.XLOOKUP(A:A,Table1!B:B,Table1!M:M)</f>
        <v>61</v>
      </c>
      <c r="L5652">
        <f>_xlfn.XLOOKUP(A:A,Table1!B:B,Table1!N:N)</f>
        <v>5</v>
      </c>
      <c r="M5652" t="str" cm="1">
        <f t="array" ref="M5652">_xlfn.IFS(
OR(B5652="India",B5652="Thailand",B5652="United Arab Emirates",B5652="Japan",B5652="South Korea",B5652="China"),"Asia",
OR(B5652="Russia",B5652="Germany",B5652="France",B5652="Spain",B5652="Turkey",B5652="United Kingdom"),"Europe",
OR(B5652="United States Of America",B5652="Canada",B5652="Mexico",B5652="Brazil"),"America",
OR(B5652="Egypt",B5652="South Africa"),"Africa",
B5652="Australia","Oceania",
TRUE,"Others"
)</f>
        <v>Asia</v>
      </c>
      <c r="N5652" t="str">
        <f t="shared" si="88"/>
        <v>Low</v>
      </c>
    </row>
    <row r="5653" spans="1:14" x14ac:dyDescent="0.3">
      <c r="A5653" t="s">
        <v>44</v>
      </c>
      <c r="B5653" t="str">
        <f>_xlfn.XLOOKUP(A:A,Table1!B:B,Table1!C:C)</f>
        <v>United States Of America</v>
      </c>
      <c r="C5653" s="1">
        <f>_xlfn.XLOOKUP(A:A,Table1!B:B,Table1!E:E)</f>
        <v>45233</v>
      </c>
      <c r="D5653">
        <f>_xlfn.XLOOKUP(A:A,Table1!B:B,Table1!F:F)</f>
        <v>71</v>
      </c>
      <c r="E5653">
        <f>_xlfn.XLOOKUP(A:A,Table1!B:B,Table1!G:G)</f>
        <v>152</v>
      </c>
      <c r="F5653">
        <f>_xlfn.XLOOKUP(A:A,Table1!B:B,Table1!H:H)</f>
        <v>60</v>
      </c>
      <c r="G5653">
        <f>_xlfn.XLOOKUP(A:A,Table1!B:B,Table1!I:I)</f>
        <v>38</v>
      </c>
      <c r="H5653">
        <f>_xlfn.XLOOKUP(A:A,Table1!B:B,Table1!J:J)</f>
        <v>9</v>
      </c>
      <c r="I5653">
        <f>_xlfn.XLOOKUP(A:A,Table1!B:B,Table1!K:K)</f>
        <v>95</v>
      </c>
      <c r="J5653">
        <f>_xlfn.XLOOKUP(A:A,Table1!B:B,Table1!L:L)</f>
        <v>34</v>
      </c>
      <c r="K5653">
        <f>_xlfn.XLOOKUP(A:A,Table1!B:B,Table1!M:M)</f>
        <v>43</v>
      </c>
      <c r="L5653">
        <f>_xlfn.XLOOKUP(A:A,Table1!B:B,Table1!N:N)</f>
        <v>14</v>
      </c>
      <c r="M5653" t="str" cm="1">
        <f t="array" ref="M5653">_xlfn.IFS(
OR(B5653="India",B5653="Thailand",B5653="United Arab Emirates",B5653="Japan",B5653="South Korea",B5653="China"),"Asia",
OR(B5653="Russia",B5653="Germany",B5653="France",B5653="Spain",B5653="Turkey",B5653="United Kingdom"),"Europe",
OR(B5653="United States Of America",B5653="Canada",B5653="Mexico",B5653="Brazil"),"America",
OR(B5653="Egypt",B5653="South Africa"),"Africa",
B5653="Australia","Oceania",
TRUE,"Others"
)</f>
        <v>America</v>
      </c>
      <c r="N5653" t="str">
        <f t="shared" si="88"/>
        <v>High</v>
      </c>
    </row>
    <row r="5654" spans="1:14" x14ac:dyDescent="0.3">
      <c r="A5654" t="s">
        <v>74</v>
      </c>
      <c r="B5654" t="str">
        <f>_xlfn.XLOOKUP(A:A,Table1!B:B,Table1!C:C)</f>
        <v>Australia</v>
      </c>
      <c r="C5654" s="1">
        <f>_xlfn.XLOOKUP(A:A,Table1!B:B,Table1!E:E)</f>
        <v>45205</v>
      </c>
      <c r="D5654">
        <f>_xlfn.XLOOKUP(A:A,Table1!B:B,Table1!F:F)</f>
        <v>110</v>
      </c>
      <c r="E5654">
        <f>_xlfn.XLOOKUP(A:A,Table1!B:B,Table1!G:G)</f>
        <v>82</v>
      </c>
      <c r="F5654">
        <f>_xlfn.XLOOKUP(A:A,Table1!B:B,Table1!H:H)</f>
        <v>77</v>
      </c>
      <c r="G5654">
        <f>_xlfn.XLOOKUP(A:A,Table1!B:B,Table1!I:I)</f>
        <v>10</v>
      </c>
      <c r="H5654">
        <f>_xlfn.XLOOKUP(A:A,Table1!B:B,Table1!J:J)</f>
        <v>7</v>
      </c>
      <c r="I5654">
        <f>_xlfn.XLOOKUP(A:A,Table1!B:B,Table1!K:K)</f>
        <v>19</v>
      </c>
      <c r="J5654">
        <f>_xlfn.XLOOKUP(A:A,Table1!B:B,Table1!L:L)</f>
        <v>17</v>
      </c>
      <c r="K5654">
        <f>_xlfn.XLOOKUP(A:A,Table1!B:B,Table1!M:M)</f>
        <v>65</v>
      </c>
      <c r="L5654">
        <f>_xlfn.XLOOKUP(A:A,Table1!B:B,Table1!N:N)</f>
        <v>13</v>
      </c>
      <c r="M5654" t="str" cm="1">
        <f t="array" ref="M5654">_xlfn.IFS(
OR(B5654="India",B5654="Thailand",B5654="United Arab Emirates",B5654="Japan",B5654="South Korea",B5654="China"),"Asia",
OR(B5654="Russia",B5654="Germany",B5654="France",B5654="Spain",B5654="Turkey",B5654="United Kingdom"),"Europe",
OR(B5654="United States Of America",B5654="Canada",B5654="Mexico",B5654="Brazil"),"America",
OR(B5654="Egypt",B5654="South Africa"),"Africa",
B5654="Australia","Oceania",
TRUE,"Others"
)</f>
        <v>Oceania</v>
      </c>
      <c r="N5654" t="str">
        <f t="shared" si="88"/>
        <v>Moderate</v>
      </c>
    </row>
    <row r="5655" spans="1:14" x14ac:dyDescent="0.3">
      <c r="A5655" t="s">
        <v>30</v>
      </c>
      <c r="B5655" t="str">
        <f>_xlfn.XLOOKUP(A:A,Table1!B:B,Table1!C:C)</f>
        <v>South Korea</v>
      </c>
      <c r="C5655" s="1">
        <f>_xlfn.XLOOKUP(A:A,Table1!B:B,Table1!E:E)</f>
        <v>45052</v>
      </c>
      <c r="D5655">
        <f>_xlfn.XLOOKUP(A:A,Table1!B:B,Table1!F:F)</f>
        <v>80</v>
      </c>
      <c r="E5655">
        <f>_xlfn.XLOOKUP(A:A,Table1!B:B,Table1!G:G)</f>
        <v>195</v>
      </c>
      <c r="F5655">
        <f>_xlfn.XLOOKUP(A:A,Table1!B:B,Table1!H:H)</f>
        <v>91</v>
      </c>
      <c r="G5655">
        <f>_xlfn.XLOOKUP(A:A,Table1!B:B,Table1!I:I)</f>
        <v>5</v>
      </c>
      <c r="H5655">
        <f>_xlfn.XLOOKUP(A:A,Table1!B:B,Table1!J:J)</f>
        <v>1</v>
      </c>
      <c r="I5655">
        <f>_xlfn.XLOOKUP(A:A,Table1!B:B,Table1!K:K)</f>
        <v>157</v>
      </c>
      <c r="J5655">
        <f>_xlfn.XLOOKUP(A:A,Table1!B:B,Table1!L:L)</f>
        <v>-6</v>
      </c>
      <c r="K5655">
        <f>_xlfn.XLOOKUP(A:A,Table1!B:B,Table1!M:M)</f>
        <v>58</v>
      </c>
      <c r="L5655">
        <f>_xlfn.XLOOKUP(A:A,Table1!B:B,Table1!N:N)</f>
        <v>1</v>
      </c>
      <c r="M5655" t="str" cm="1">
        <f t="array" ref="M5655">_xlfn.IFS(
OR(B5655="India",B5655="Thailand",B5655="United Arab Emirates",B5655="Japan",B5655="South Korea",B5655="China"),"Asia",
OR(B5655="Russia",B5655="Germany",B5655="France",B5655="Spain",B5655="Turkey",B5655="United Kingdom"),"Europe",
OR(B5655="United States Of America",B5655="Canada",B5655="Mexico",B5655="Brazil"),"America",
OR(B5655="Egypt",B5655="South Africa"),"Africa",
B5655="Australia","Oceania",
TRUE,"Others"
)</f>
        <v>Asia</v>
      </c>
      <c r="N5655" t="str">
        <f t="shared" si="88"/>
        <v>Low</v>
      </c>
    </row>
    <row r="5656" spans="1:14" x14ac:dyDescent="0.3">
      <c r="A5656" t="s">
        <v>107</v>
      </c>
      <c r="B5656" t="str">
        <f>_xlfn.XLOOKUP(A:A,Table1!B:B,Table1!C:C)</f>
        <v>Canada</v>
      </c>
      <c r="C5656" s="1">
        <f>_xlfn.XLOOKUP(A:A,Table1!B:B,Table1!E:E)</f>
        <v>45066</v>
      </c>
      <c r="D5656">
        <f>_xlfn.XLOOKUP(A:A,Table1!B:B,Table1!F:F)</f>
        <v>16</v>
      </c>
      <c r="E5656">
        <f>_xlfn.XLOOKUP(A:A,Table1!B:B,Table1!G:G)</f>
        <v>118</v>
      </c>
      <c r="F5656">
        <f>_xlfn.XLOOKUP(A:A,Table1!B:B,Table1!H:H)</f>
        <v>44</v>
      </c>
      <c r="G5656">
        <f>_xlfn.XLOOKUP(A:A,Table1!B:B,Table1!I:I)</f>
        <v>27</v>
      </c>
      <c r="H5656">
        <f>_xlfn.XLOOKUP(A:A,Table1!B:B,Table1!J:J)</f>
        <v>9</v>
      </c>
      <c r="I5656">
        <f>_xlfn.XLOOKUP(A:A,Table1!B:B,Table1!K:K)</f>
        <v>26</v>
      </c>
      <c r="J5656">
        <f>_xlfn.XLOOKUP(A:A,Table1!B:B,Table1!L:L)</f>
        <v>8</v>
      </c>
      <c r="K5656">
        <f>_xlfn.XLOOKUP(A:A,Table1!B:B,Table1!M:M)</f>
        <v>36</v>
      </c>
      <c r="L5656">
        <f>_xlfn.XLOOKUP(A:A,Table1!B:B,Table1!N:N)</f>
        <v>18</v>
      </c>
      <c r="M5656" t="str" cm="1">
        <f t="array" ref="M5656">_xlfn.IFS(
OR(B5656="India",B5656="Thailand",B5656="United Arab Emirates",B5656="Japan",B5656="South Korea",B5656="China"),"Asia",
OR(B5656="Russia",B5656="Germany",B5656="France",B5656="Spain",B5656="Turkey",B5656="United Kingdom"),"Europe",
OR(B5656="United States Of America",B5656="Canada",B5656="Mexico",B5656="Brazil"),"America",
OR(B5656="Egypt",B5656="South Africa"),"Africa",
B5656="Australia","Oceania",
TRUE,"Others"
)</f>
        <v>America</v>
      </c>
      <c r="N5656" t="str">
        <f t="shared" si="88"/>
        <v>Low</v>
      </c>
    </row>
    <row r="5657" spans="1:14" x14ac:dyDescent="0.3">
      <c r="A5657" t="s">
        <v>61</v>
      </c>
      <c r="B5657" t="str">
        <f>_xlfn.XLOOKUP(A:A,Table1!B:B,Table1!C:C)</f>
        <v>Egypt</v>
      </c>
      <c r="C5657" s="1">
        <f>_xlfn.XLOOKUP(A:A,Table1!B:B,Table1!E:E)</f>
        <v>45041</v>
      </c>
      <c r="D5657">
        <f>_xlfn.XLOOKUP(A:A,Table1!B:B,Table1!F:F)</f>
        <v>86</v>
      </c>
      <c r="E5657">
        <f>_xlfn.XLOOKUP(A:A,Table1!B:B,Table1!G:G)</f>
        <v>82</v>
      </c>
      <c r="F5657">
        <f>_xlfn.XLOOKUP(A:A,Table1!B:B,Table1!H:H)</f>
        <v>84</v>
      </c>
      <c r="G5657">
        <f>_xlfn.XLOOKUP(A:A,Table1!B:B,Table1!I:I)</f>
        <v>16</v>
      </c>
      <c r="H5657">
        <f>_xlfn.XLOOKUP(A:A,Table1!B:B,Table1!J:J)</f>
        <v>7</v>
      </c>
      <c r="I5657">
        <f>_xlfn.XLOOKUP(A:A,Table1!B:B,Table1!K:K)</f>
        <v>186</v>
      </c>
      <c r="J5657">
        <f>_xlfn.XLOOKUP(A:A,Table1!B:B,Table1!L:L)</f>
        <v>4</v>
      </c>
      <c r="K5657">
        <f>_xlfn.XLOOKUP(A:A,Table1!B:B,Table1!M:M)</f>
        <v>16</v>
      </c>
      <c r="L5657">
        <f>_xlfn.XLOOKUP(A:A,Table1!B:B,Table1!N:N)</f>
        <v>5</v>
      </c>
      <c r="M5657" t="str" cm="1">
        <f t="array" ref="M5657">_xlfn.IFS(
OR(B5657="India",B5657="Thailand",B5657="United Arab Emirates",B5657="Japan",B5657="South Korea",B5657="China"),"Asia",
OR(B5657="Russia",B5657="Germany",B5657="France",B5657="Spain",B5657="Turkey",B5657="United Kingdom"),"Europe",
OR(B5657="United States Of America",B5657="Canada",B5657="Mexico",B5657="Brazil"),"America",
OR(B5657="Egypt",B5657="South Africa"),"Africa",
B5657="Australia","Oceania",
TRUE,"Others"
)</f>
        <v>Africa</v>
      </c>
      <c r="N5657" t="str">
        <f t="shared" si="88"/>
        <v>Low</v>
      </c>
    </row>
    <row r="5658" spans="1:14" x14ac:dyDescent="0.3">
      <c r="A5658" t="s">
        <v>74</v>
      </c>
      <c r="B5658" t="str">
        <f>_xlfn.XLOOKUP(A:A,Table1!B:B,Table1!C:C)</f>
        <v>Australia</v>
      </c>
      <c r="C5658" s="1">
        <f>_xlfn.XLOOKUP(A:A,Table1!B:B,Table1!E:E)</f>
        <v>45205</v>
      </c>
      <c r="D5658">
        <f>_xlfn.XLOOKUP(A:A,Table1!B:B,Table1!F:F)</f>
        <v>110</v>
      </c>
      <c r="E5658">
        <f>_xlfn.XLOOKUP(A:A,Table1!B:B,Table1!G:G)</f>
        <v>82</v>
      </c>
      <c r="F5658">
        <f>_xlfn.XLOOKUP(A:A,Table1!B:B,Table1!H:H)</f>
        <v>77</v>
      </c>
      <c r="G5658">
        <f>_xlfn.XLOOKUP(A:A,Table1!B:B,Table1!I:I)</f>
        <v>10</v>
      </c>
      <c r="H5658">
        <f>_xlfn.XLOOKUP(A:A,Table1!B:B,Table1!J:J)</f>
        <v>7</v>
      </c>
      <c r="I5658">
        <f>_xlfn.XLOOKUP(A:A,Table1!B:B,Table1!K:K)</f>
        <v>19</v>
      </c>
      <c r="J5658">
        <f>_xlfn.XLOOKUP(A:A,Table1!B:B,Table1!L:L)</f>
        <v>17</v>
      </c>
      <c r="K5658">
        <f>_xlfn.XLOOKUP(A:A,Table1!B:B,Table1!M:M)</f>
        <v>65</v>
      </c>
      <c r="L5658">
        <f>_xlfn.XLOOKUP(A:A,Table1!B:B,Table1!N:N)</f>
        <v>13</v>
      </c>
      <c r="M5658" t="str" cm="1">
        <f t="array" ref="M5658">_xlfn.IFS(
OR(B5658="India",B5658="Thailand",B5658="United Arab Emirates",B5658="Japan",B5658="South Korea",B5658="China"),"Asia",
OR(B5658="Russia",B5658="Germany",B5658="France",B5658="Spain",B5658="Turkey",B5658="United Kingdom"),"Europe",
OR(B5658="United States Of America",B5658="Canada",B5658="Mexico",B5658="Brazil"),"America",
OR(B5658="Egypt",B5658="South Africa"),"Africa",
B5658="Australia","Oceania",
TRUE,"Others"
)</f>
        <v>Oceania</v>
      </c>
      <c r="N5658" t="str">
        <f t="shared" si="88"/>
        <v>Moderate</v>
      </c>
    </row>
    <row r="5659" spans="1:14" x14ac:dyDescent="0.3">
      <c r="A5659" t="s">
        <v>74</v>
      </c>
      <c r="B5659" t="str">
        <f>_xlfn.XLOOKUP(A:A,Table1!B:B,Table1!C:C)</f>
        <v>Australia</v>
      </c>
      <c r="C5659" s="1">
        <f>_xlfn.XLOOKUP(A:A,Table1!B:B,Table1!E:E)</f>
        <v>45205</v>
      </c>
      <c r="D5659">
        <f>_xlfn.XLOOKUP(A:A,Table1!B:B,Table1!F:F)</f>
        <v>110</v>
      </c>
      <c r="E5659">
        <f>_xlfn.XLOOKUP(A:A,Table1!B:B,Table1!G:G)</f>
        <v>82</v>
      </c>
      <c r="F5659">
        <f>_xlfn.XLOOKUP(A:A,Table1!B:B,Table1!H:H)</f>
        <v>77</v>
      </c>
      <c r="G5659">
        <f>_xlfn.XLOOKUP(A:A,Table1!B:B,Table1!I:I)</f>
        <v>10</v>
      </c>
      <c r="H5659">
        <f>_xlfn.XLOOKUP(A:A,Table1!B:B,Table1!J:J)</f>
        <v>7</v>
      </c>
      <c r="I5659">
        <f>_xlfn.XLOOKUP(A:A,Table1!B:B,Table1!K:K)</f>
        <v>19</v>
      </c>
      <c r="J5659">
        <f>_xlfn.XLOOKUP(A:A,Table1!B:B,Table1!L:L)</f>
        <v>17</v>
      </c>
      <c r="K5659">
        <f>_xlfn.XLOOKUP(A:A,Table1!B:B,Table1!M:M)</f>
        <v>65</v>
      </c>
      <c r="L5659">
        <f>_xlfn.XLOOKUP(A:A,Table1!B:B,Table1!N:N)</f>
        <v>13</v>
      </c>
      <c r="M5659" t="str" cm="1">
        <f t="array" ref="M5659">_xlfn.IFS(
OR(B5659="India",B5659="Thailand",B5659="United Arab Emirates",B5659="Japan",B5659="South Korea",B5659="China"),"Asia",
OR(B5659="Russia",B5659="Germany",B5659="France",B5659="Spain",B5659="Turkey",B5659="United Kingdom"),"Europe",
OR(B5659="United States Of America",B5659="Canada",B5659="Mexico",B5659="Brazil"),"America",
OR(B5659="Egypt",B5659="South Africa"),"Africa",
B5659="Australia","Oceania",
TRUE,"Others"
)</f>
        <v>Oceania</v>
      </c>
      <c r="N5659" t="str">
        <f t="shared" si="88"/>
        <v>Moderate</v>
      </c>
    </row>
    <row r="5660" spans="1:14" x14ac:dyDescent="0.3">
      <c r="A5660" t="s">
        <v>111</v>
      </c>
      <c r="B5660" t="str">
        <f>_xlfn.XLOOKUP(A:A,Table1!B:B,Table1!C:C)</f>
        <v>Japan</v>
      </c>
      <c r="C5660" s="1">
        <f>_xlfn.XLOOKUP(A:A,Table1!B:B,Table1!E:E)</f>
        <v>44999</v>
      </c>
      <c r="D5660">
        <f>_xlfn.XLOOKUP(A:A,Table1!B:B,Table1!F:F)</f>
        <v>95</v>
      </c>
      <c r="E5660">
        <f>_xlfn.XLOOKUP(A:A,Table1!B:B,Table1!G:G)</f>
        <v>49</v>
      </c>
      <c r="F5660">
        <f>_xlfn.XLOOKUP(A:A,Table1!B:B,Table1!H:H)</f>
        <v>80</v>
      </c>
      <c r="G5660">
        <f>_xlfn.XLOOKUP(A:A,Table1!B:B,Table1!I:I)</f>
        <v>47</v>
      </c>
      <c r="H5660">
        <f>_xlfn.XLOOKUP(A:A,Table1!B:B,Table1!J:J)</f>
        <v>2</v>
      </c>
      <c r="I5660">
        <f>_xlfn.XLOOKUP(A:A,Table1!B:B,Table1!K:K)</f>
        <v>10</v>
      </c>
      <c r="J5660">
        <f>_xlfn.XLOOKUP(A:A,Table1!B:B,Table1!L:L)</f>
        <v>4</v>
      </c>
      <c r="K5660">
        <f>_xlfn.XLOOKUP(A:A,Table1!B:B,Table1!M:M)</f>
        <v>86</v>
      </c>
      <c r="L5660">
        <f>_xlfn.XLOOKUP(A:A,Table1!B:B,Table1!N:N)</f>
        <v>5</v>
      </c>
      <c r="M5660" t="str" cm="1">
        <f t="array" ref="M5660">_xlfn.IFS(
OR(B5660="India",B5660="Thailand",B5660="United Arab Emirates",B5660="Japan",B5660="South Korea",B5660="China"),"Asia",
OR(B5660="Russia",B5660="Germany",B5660="France",B5660="Spain",B5660="Turkey",B5660="United Kingdom"),"Europe",
OR(B5660="United States Of America",B5660="Canada",B5660="Mexico",B5660="Brazil"),"America",
OR(B5660="Egypt",B5660="South Africa"),"Africa",
B5660="Australia","Oceania",
TRUE,"Others"
)</f>
        <v>Asia</v>
      </c>
      <c r="N5660" t="str">
        <f t="shared" si="88"/>
        <v>Low</v>
      </c>
    </row>
    <row r="5661" spans="1:14" x14ac:dyDescent="0.3">
      <c r="A5661" t="s">
        <v>30</v>
      </c>
      <c r="B5661" t="str">
        <f>_xlfn.XLOOKUP(A:A,Table1!B:B,Table1!C:C)</f>
        <v>South Korea</v>
      </c>
      <c r="C5661" s="1">
        <f>_xlfn.XLOOKUP(A:A,Table1!B:B,Table1!E:E)</f>
        <v>45052</v>
      </c>
      <c r="D5661">
        <f>_xlfn.XLOOKUP(A:A,Table1!B:B,Table1!F:F)</f>
        <v>80</v>
      </c>
      <c r="E5661">
        <f>_xlfn.XLOOKUP(A:A,Table1!B:B,Table1!G:G)</f>
        <v>195</v>
      </c>
      <c r="F5661">
        <f>_xlfn.XLOOKUP(A:A,Table1!B:B,Table1!H:H)</f>
        <v>91</v>
      </c>
      <c r="G5661">
        <f>_xlfn.XLOOKUP(A:A,Table1!B:B,Table1!I:I)</f>
        <v>5</v>
      </c>
      <c r="H5661">
        <f>_xlfn.XLOOKUP(A:A,Table1!B:B,Table1!J:J)</f>
        <v>1</v>
      </c>
      <c r="I5661">
        <f>_xlfn.XLOOKUP(A:A,Table1!B:B,Table1!K:K)</f>
        <v>157</v>
      </c>
      <c r="J5661">
        <f>_xlfn.XLOOKUP(A:A,Table1!B:B,Table1!L:L)</f>
        <v>-6</v>
      </c>
      <c r="K5661">
        <f>_xlfn.XLOOKUP(A:A,Table1!B:B,Table1!M:M)</f>
        <v>58</v>
      </c>
      <c r="L5661">
        <f>_xlfn.XLOOKUP(A:A,Table1!B:B,Table1!N:N)</f>
        <v>1</v>
      </c>
      <c r="M5661" t="str" cm="1">
        <f t="array" ref="M5661">_xlfn.IFS(
OR(B5661="India",B5661="Thailand",B5661="United Arab Emirates",B5661="Japan",B5661="South Korea",B5661="China"),"Asia",
OR(B5661="Russia",B5661="Germany",B5661="France",B5661="Spain",B5661="Turkey",B5661="United Kingdom"),"Europe",
OR(B5661="United States Of America",B5661="Canada",B5661="Mexico",B5661="Brazil"),"America",
OR(B5661="Egypt",B5661="South Africa"),"Africa",
B5661="Australia","Oceania",
TRUE,"Others"
)</f>
        <v>Asia</v>
      </c>
      <c r="N5661" t="str">
        <f t="shared" si="88"/>
        <v>Low</v>
      </c>
    </row>
    <row r="5662" spans="1:14" x14ac:dyDescent="0.3">
      <c r="A5662" t="s">
        <v>12</v>
      </c>
      <c r="B5662" t="str">
        <f>_xlfn.XLOOKUP(A:A,Table1!B:B,Table1!C:C)</f>
        <v>South Africa</v>
      </c>
      <c r="C5662" s="1">
        <f>_xlfn.XLOOKUP(A:A,Table1!B:B,Table1!E:E)</f>
        <v>45203</v>
      </c>
      <c r="D5662">
        <f>_xlfn.XLOOKUP(A:A,Table1!B:B,Table1!F:F)</f>
        <v>128</v>
      </c>
      <c r="E5662">
        <f>_xlfn.XLOOKUP(A:A,Table1!B:B,Table1!G:G)</f>
        <v>175</v>
      </c>
      <c r="F5662">
        <f>_xlfn.XLOOKUP(A:A,Table1!B:B,Table1!H:H)</f>
        <v>30</v>
      </c>
      <c r="G5662">
        <f>_xlfn.XLOOKUP(A:A,Table1!B:B,Table1!I:I)</f>
        <v>13</v>
      </c>
      <c r="H5662">
        <f>_xlfn.XLOOKUP(A:A,Table1!B:B,Table1!J:J)</f>
        <v>2</v>
      </c>
      <c r="I5662">
        <f>_xlfn.XLOOKUP(A:A,Table1!B:B,Table1!K:K)</f>
        <v>196</v>
      </c>
      <c r="J5662">
        <f>_xlfn.XLOOKUP(A:A,Table1!B:B,Table1!L:L)</f>
        <v>27</v>
      </c>
      <c r="K5662">
        <f>_xlfn.XLOOKUP(A:A,Table1!B:B,Table1!M:M)</f>
        <v>51</v>
      </c>
      <c r="L5662">
        <f>_xlfn.XLOOKUP(A:A,Table1!B:B,Table1!N:N)</f>
        <v>10</v>
      </c>
      <c r="M5662" t="str" cm="1">
        <f t="array" ref="M5662">_xlfn.IFS(
OR(B5662="India",B5662="Thailand",B5662="United Arab Emirates",B5662="Japan",B5662="South Korea",B5662="China"),"Asia",
OR(B5662="Russia",B5662="Germany",B5662="France",B5662="Spain",B5662="Turkey",B5662="United Kingdom"),"Europe",
OR(B5662="United States Of America",B5662="Canada",B5662="Mexico",B5662="Brazil"),"America",
OR(B5662="Egypt",B5662="South Africa"),"Africa",
B5662="Australia","Oceania",
TRUE,"Others"
)</f>
        <v>Africa</v>
      </c>
      <c r="N5662" t="str">
        <f t="shared" si="88"/>
        <v>High</v>
      </c>
    </row>
    <row r="5663" spans="1:14" x14ac:dyDescent="0.3">
      <c r="A5663" t="s">
        <v>93</v>
      </c>
      <c r="B5663" t="str">
        <f>_xlfn.XLOOKUP(A:A,Table1!B:B,Table1!C:C)</f>
        <v>Egypt</v>
      </c>
      <c r="C5663" s="1">
        <f>_xlfn.XLOOKUP(A:A,Table1!B:B,Table1!E:E)</f>
        <v>45104</v>
      </c>
      <c r="D5663">
        <f>_xlfn.XLOOKUP(A:A,Table1!B:B,Table1!F:F)</f>
        <v>129</v>
      </c>
      <c r="E5663">
        <f>_xlfn.XLOOKUP(A:A,Table1!B:B,Table1!G:G)</f>
        <v>82</v>
      </c>
      <c r="F5663">
        <f>_xlfn.XLOOKUP(A:A,Table1!B:B,Table1!H:H)</f>
        <v>77</v>
      </c>
      <c r="G5663">
        <f>_xlfn.XLOOKUP(A:A,Table1!B:B,Table1!I:I)</f>
        <v>33</v>
      </c>
      <c r="H5663">
        <f>_xlfn.XLOOKUP(A:A,Table1!B:B,Table1!J:J)</f>
        <v>8</v>
      </c>
      <c r="I5663">
        <f>_xlfn.XLOOKUP(A:A,Table1!B:B,Table1!K:K)</f>
        <v>15</v>
      </c>
      <c r="J5663">
        <f>_xlfn.XLOOKUP(A:A,Table1!B:B,Table1!L:L)</f>
        <v>-9</v>
      </c>
      <c r="K5663">
        <f>_xlfn.XLOOKUP(A:A,Table1!B:B,Table1!M:M)</f>
        <v>38</v>
      </c>
      <c r="L5663">
        <f>_xlfn.XLOOKUP(A:A,Table1!B:B,Table1!N:N)</f>
        <v>8</v>
      </c>
      <c r="M5663" t="str" cm="1">
        <f t="array" ref="M5663">_xlfn.IFS(
OR(B5663="India",B5663="Thailand",B5663="United Arab Emirates",B5663="Japan",B5663="South Korea",B5663="China"),"Asia",
OR(B5663="Russia",B5663="Germany",B5663="France",B5663="Spain",B5663="Turkey",B5663="United Kingdom"),"Europe",
OR(B5663="United States Of America",B5663="Canada",B5663="Mexico",B5663="Brazil"),"America",
OR(B5663="Egypt",B5663="South Africa"),"Africa",
B5663="Australia","Oceania",
TRUE,"Others"
)</f>
        <v>Africa</v>
      </c>
      <c r="N5663" t="str">
        <f t="shared" si="88"/>
        <v>Low</v>
      </c>
    </row>
    <row r="5664" spans="1:14" x14ac:dyDescent="0.3">
      <c r="A5664" t="s">
        <v>39</v>
      </c>
      <c r="B5664" t="str">
        <f>_xlfn.XLOOKUP(A:A,Table1!B:B,Table1!C:C)</f>
        <v>Spain</v>
      </c>
      <c r="C5664" s="1">
        <f>_xlfn.XLOOKUP(A:A,Table1!B:B,Table1!E:E)</f>
        <v>44930</v>
      </c>
      <c r="D5664">
        <f>_xlfn.XLOOKUP(A:A,Table1!B:B,Table1!F:F)</f>
        <v>6</v>
      </c>
      <c r="E5664">
        <f>_xlfn.XLOOKUP(A:A,Table1!B:B,Table1!G:G)</f>
        <v>167</v>
      </c>
      <c r="F5664">
        <f>_xlfn.XLOOKUP(A:A,Table1!B:B,Table1!H:H)</f>
        <v>72</v>
      </c>
      <c r="G5664">
        <f>_xlfn.XLOOKUP(A:A,Table1!B:B,Table1!I:I)</f>
        <v>18</v>
      </c>
      <c r="H5664">
        <f>_xlfn.XLOOKUP(A:A,Table1!B:B,Table1!J:J)</f>
        <v>3</v>
      </c>
      <c r="I5664">
        <f>_xlfn.XLOOKUP(A:A,Table1!B:B,Table1!K:K)</f>
        <v>153</v>
      </c>
      <c r="J5664">
        <f>_xlfn.XLOOKUP(A:A,Table1!B:B,Table1!L:L)</f>
        <v>22</v>
      </c>
      <c r="K5664">
        <f>_xlfn.XLOOKUP(A:A,Table1!B:B,Table1!M:M)</f>
        <v>38</v>
      </c>
      <c r="L5664">
        <f>_xlfn.XLOOKUP(A:A,Table1!B:B,Table1!N:N)</f>
        <v>9</v>
      </c>
      <c r="M5664" t="str" cm="1">
        <f t="array" ref="M5664">_xlfn.IFS(
OR(B5664="India",B5664="Thailand",B5664="United Arab Emirates",B5664="Japan",B5664="South Korea",B5664="China"),"Asia",
OR(B5664="Russia",B5664="Germany",B5664="France",B5664="Spain",B5664="Turkey",B5664="United Kingdom"),"Europe",
OR(B5664="United States Of America",B5664="Canada",B5664="Mexico",B5664="Brazil"),"America",
OR(B5664="Egypt",B5664="South Africa"),"Africa",
B5664="Australia","Oceania",
TRUE,"Others"
)</f>
        <v>Europe</v>
      </c>
      <c r="N5664" t="str">
        <f t="shared" si="88"/>
        <v>Moderate</v>
      </c>
    </row>
    <row r="5665" spans="1:14" x14ac:dyDescent="0.3">
      <c r="A5665" t="s">
        <v>42</v>
      </c>
      <c r="B5665" t="str">
        <f>_xlfn.XLOOKUP(A:A,Table1!B:B,Table1!C:C)</f>
        <v>Thailand</v>
      </c>
      <c r="C5665" s="1">
        <f>_xlfn.XLOOKUP(A:A,Table1!B:B,Table1!E:E)</f>
        <v>45173</v>
      </c>
      <c r="D5665">
        <f>_xlfn.XLOOKUP(A:A,Table1!B:B,Table1!F:F)</f>
        <v>107</v>
      </c>
      <c r="E5665">
        <f>_xlfn.XLOOKUP(A:A,Table1!B:B,Table1!G:G)</f>
        <v>73</v>
      </c>
      <c r="F5665">
        <f>_xlfn.XLOOKUP(A:A,Table1!B:B,Table1!H:H)</f>
        <v>77</v>
      </c>
      <c r="G5665">
        <f>_xlfn.XLOOKUP(A:A,Table1!B:B,Table1!I:I)</f>
        <v>3</v>
      </c>
      <c r="H5665">
        <f>_xlfn.XLOOKUP(A:A,Table1!B:B,Table1!J:J)</f>
        <v>5</v>
      </c>
      <c r="I5665">
        <f>_xlfn.XLOOKUP(A:A,Table1!B:B,Table1!K:K)</f>
        <v>98</v>
      </c>
      <c r="J5665">
        <f>_xlfn.XLOOKUP(A:A,Table1!B:B,Table1!L:L)</f>
        <v>10</v>
      </c>
      <c r="K5665">
        <f>_xlfn.XLOOKUP(A:A,Table1!B:B,Table1!M:M)</f>
        <v>61</v>
      </c>
      <c r="L5665">
        <f>_xlfn.XLOOKUP(A:A,Table1!B:B,Table1!N:N)</f>
        <v>5</v>
      </c>
      <c r="M5665" t="str" cm="1">
        <f t="array" ref="M5665">_xlfn.IFS(
OR(B5665="India",B5665="Thailand",B5665="United Arab Emirates",B5665="Japan",B5665="South Korea",B5665="China"),"Asia",
OR(B5665="Russia",B5665="Germany",B5665="France",B5665="Spain",B5665="Turkey",B5665="United Kingdom"),"Europe",
OR(B5665="United States Of America",B5665="Canada",B5665="Mexico",B5665="Brazil"),"America",
OR(B5665="Egypt",B5665="South Africa"),"Africa",
B5665="Australia","Oceania",
TRUE,"Others"
)</f>
        <v>Asia</v>
      </c>
      <c r="N5665" t="str">
        <f t="shared" si="88"/>
        <v>Low</v>
      </c>
    </row>
    <row r="5666" spans="1:14" x14ac:dyDescent="0.3">
      <c r="A5666" t="s">
        <v>22</v>
      </c>
      <c r="B5666" t="str">
        <f>_xlfn.XLOOKUP(A:A,Table1!B:B,Table1!C:C)</f>
        <v>India</v>
      </c>
      <c r="C5666" s="1">
        <f>_xlfn.XLOOKUP(A:A,Table1!B:B,Table1!E:E)</f>
        <v>45262</v>
      </c>
      <c r="D5666">
        <f>_xlfn.XLOOKUP(A:A,Table1!B:B,Table1!F:F)</f>
        <v>25</v>
      </c>
      <c r="E5666">
        <f>_xlfn.XLOOKUP(A:A,Table1!B:B,Table1!G:G)</f>
        <v>118</v>
      </c>
      <c r="F5666">
        <f>_xlfn.XLOOKUP(A:A,Table1!B:B,Table1!H:H)</f>
        <v>74</v>
      </c>
      <c r="G5666">
        <f>_xlfn.XLOOKUP(A:A,Table1!B:B,Table1!I:I)</f>
        <v>11</v>
      </c>
      <c r="H5666">
        <f>_xlfn.XLOOKUP(A:A,Table1!B:B,Table1!J:J)</f>
        <v>1</v>
      </c>
      <c r="I5666">
        <f>_xlfn.XLOOKUP(A:A,Table1!B:B,Table1!K:K)</f>
        <v>188</v>
      </c>
      <c r="J5666">
        <f>_xlfn.XLOOKUP(A:A,Table1!B:B,Table1!L:L)</f>
        <v>20</v>
      </c>
      <c r="K5666">
        <f>_xlfn.XLOOKUP(A:A,Table1!B:B,Table1!M:M)</f>
        <v>67</v>
      </c>
      <c r="L5666">
        <f>_xlfn.XLOOKUP(A:A,Table1!B:B,Table1!N:N)</f>
        <v>9</v>
      </c>
      <c r="M5666" t="str" cm="1">
        <f t="array" ref="M5666">_xlfn.IFS(
OR(B5666="India",B5666="Thailand",B5666="United Arab Emirates",B5666="Japan",B5666="South Korea",B5666="China"),"Asia",
OR(B5666="Russia",B5666="Germany",B5666="France",B5666="Spain",B5666="Turkey",B5666="United Kingdom"),"Europe",
OR(B5666="United States Of America",B5666="Canada",B5666="Mexico",B5666="Brazil"),"America",
OR(B5666="Egypt",B5666="South Africa"),"Africa",
B5666="Australia","Oceania",
TRUE,"Others"
)</f>
        <v>Asia</v>
      </c>
      <c r="N5666" t="str">
        <f t="shared" si="88"/>
        <v>Moderate</v>
      </c>
    </row>
    <row r="5667" spans="1:14" x14ac:dyDescent="0.3">
      <c r="A5667" t="s">
        <v>87</v>
      </c>
      <c r="B5667" t="str">
        <f>_xlfn.XLOOKUP(A:A,Table1!B:B,Table1!C:C)</f>
        <v>Russia</v>
      </c>
      <c r="C5667" s="1">
        <f>_xlfn.XLOOKUP(A:A,Table1!B:B,Table1!E:E)</f>
        <v>45286</v>
      </c>
      <c r="D5667">
        <f>_xlfn.XLOOKUP(A:A,Table1!B:B,Table1!F:F)</f>
        <v>133</v>
      </c>
      <c r="E5667">
        <f>_xlfn.XLOOKUP(A:A,Table1!B:B,Table1!G:G)</f>
        <v>91</v>
      </c>
      <c r="F5667">
        <f>_xlfn.XLOOKUP(A:A,Table1!B:B,Table1!H:H)</f>
        <v>96</v>
      </c>
      <c r="G5667">
        <f>_xlfn.XLOOKUP(A:A,Table1!B:B,Table1!I:I)</f>
        <v>39</v>
      </c>
      <c r="H5667">
        <f>_xlfn.XLOOKUP(A:A,Table1!B:B,Table1!J:J)</f>
        <v>3</v>
      </c>
      <c r="I5667">
        <f>_xlfn.XLOOKUP(A:A,Table1!B:B,Table1!K:K)</f>
        <v>150</v>
      </c>
      <c r="J5667">
        <f>_xlfn.XLOOKUP(A:A,Table1!B:B,Table1!L:L)</f>
        <v>-7</v>
      </c>
      <c r="K5667">
        <f>_xlfn.XLOOKUP(A:A,Table1!B:B,Table1!M:M)</f>
        <v>61</v>
      </c>
      <c r="L5667">
        <f>_xlfn.XLOOKUP(A:A,Table1!B:B,Table1!N:N)</f>
        <v>17</v>
      </c>
      <c r="M5667" t="str" cm="1">
        <f t="array" ref="M5667">_xlfn.IFS(
OR(B5667="India",B5667="Thailand",B5667="United Arab Emirates",B5667="Japan",B5667="South Korea",B5667="China"),"Asia",
OR(B5667="Russia",B5667="Germany",B5667="France",B5667="Spain",B5667="Turkey",B5667="United Kingdom"),"Europe",
OR(B5667="United States Of America",B5667="Canada",B5667="Mexico",B5667="Brazil"),"America",
OR(B5667="Egypt",B5667="South Africa"),"Africa",
B5667="Australia","Oceania",
TRUE,"Others"
)</f>
        <v>Europe</v>
      </c>
      <c r="N5667" t="str">
        <f t="shared" si="88"/>
        <v>Low</v>
      </c>
    </row>
    <row r="5668" spans="1:14" x14ac:dyDescent="0.3">
      <c r="A5668" t="s">
        <v>82</v>
      </c>
      <c r="B5668" t="str">
        <f>_xlfn.XLOOKUP(A:A,Table1!B:B,Table1!C:C)</f>
        <v>Australia</v>
      </c>
      <c r="C5668" s="1">
        <f>_xlfn.XLOOKUP(A:A,Table1!B:B,Table1!E:E)</f>
        <v>44942</v>
      </c>
      <c r="D5668">
        <f>_xlfn.XLOOKUP(A:A,Table1!B:B,Table1!F:F)</f>
        <v>132</v>
      </c>
      <c r="E5668">
        <f>_xlfn.XLOOKUP(A:A,Table1!B:B,Table1!G:G)</f>
        <v>99</v>
      </c>
      <c r="F5668">
        <f>_xlfn.XLOOKUP(A:A,Table1!B:B,Table1!H:H)</f>
        <v>29</v>
      </c>
      <c r="G5668">
        <f>_xlfn.XLOOKUP(A:A,Table1!B:B,Table1!I:I)</f>
        <v>9</v>
      </c>
      <c r="H5668">
        <f>_xlfn.XLOOKUP(A:A,Table1!B:B,Table1!J:J)</f>
        <v>3</v>
      </c>
      <c r="I5668">
        <f>_xlfn.XLOOKUP(A:A,Table1!B:B,Table1!K:K)</f>
        <v>164</v>
      </c>
      <c r="J5668">
        <f>_xlfn.XLOOKUP(A:A,Table1!B:B,Table1!L:L)</f>
        <v>29</v>
      </c>
      <c r="K5668">
        <f>_xlfn.XLOOKUP(A:A,Table1!B:B,Table1!M:M)</f>
        <v>69</v>
      </c>
      <c r="L5668">
        <f>_xlfn.XLOOKUP(A:A,Table1!B:B,Table1!N:N)</f>
        <v>9</v>
      </c>
      <c r="M5668" t="str" cm="1">
        <f t="array" ref="M5668">_xlfn.IFS(
OR(B5668="India",B5668="Thailand",B5668="United Arab Emirates",B5668="Japan",B5668="South Korea",B5668="China"),"Asia",
OR(B5668="Russia",B5668="Germany",B5668="France",B5668="Spain",B5668="Turkey",B5668="United Kingdom"),"Europe",
OR(B5668="United States Of America",B5668="Canada",B5668="Mexico",B5668="Brazil"),"America",
OR(B5668="Egypt",B5668="South Africa"),"Africa",
B5668="Australia","Oceania",
TRUE,"Others"
)</f>
        <v>Oceania</v>
      </c>
      <c r="N5668" t="str">
        <f t="shared" si="88"/>
        <v>High</v>
      </c>
    </row>
    <row r="5669" spans="1:14" x14ac:dyDescent="0.3">
      <c r="A5669" t="s">
        <v>109</v>
      </c>
      <c r="B5669" t="str">
        <f>_xlfn.XLOOKUP(A:A,Table1!B:B,Table1!C:C)</f>
        <v>United Arab Emirates</v>
      </c>
      <c r="C5669" s="1">
        <f>_xlfn.XLOOKUP(A:A,Table1!B:B,Table1!E:E)</f>
        <v>45048</v>
      </c>
      <c r="D5669">
        <f>_xlfn.XLOOKUP(A:A,Table1!B:B,Table1!F:F)</f>
        <v>78</v>
      </c>
      <c r="E5669">
        <f>_xlfn.XLOOKUP(A:A,Table1!B:B,Table1!G:G)</f>
        <v>197</v>
      </c>
      <c r="F5669">
        <f>_xlfn.XLOOKUP(A:A,Table1!B:B,Table1!H:H)</f>
        <v>21</v>
      </c>
      <c r="G5669">
        <f>_xlfn.XLOOKUP(A:A,Table1!B:B,Table1!I:I)</f>
        <v>36</v>
      </c>
      <c r="H5669">
        <f>_xlfn.XLOOKUP(A:A,Table1!B:B,Table1!J:J)</f>
        <v>9</v>
      </c>
      <c r="I5669">
        <f>_xlfn.XLOOKUP(A:A,Table1!B:B,Table1!K:K)</f>
        <v>24</v>
      </c>
      <c r="J5669">
        <f>_xlfn.XLOOKUP(A:A,Table1!B:B,Table1!L:L)</f>
        <v>28</v>
      </c>
      <c r="K5669">
        <f>_xlfn.XLOOKUP(A:A,Table1!B:B,Table1!M:M)</f>
        <v>15</v>
      </c>
      <c r="L5669">
        <f>_xlfn.XLOOKUP(A:A,Table1!B:B,Table1!N:N)</f>
        <v>6</v>
      </c>
      <c r="M5669" t="str" cm="1">
        <f t="array" ref="M5669">_xlfn.IFS(
OR(B5669="India",B5669="Thailand",B5669="United Arab Emirates",B5669="Japan",B5669="South Korea",B5669="China"),"Asia",
OR(B5669="Russia",B5669="Germany",B5669="France",B5669="Spain",B5669="Turkey",B5669="United Kingdom"),"Europe",
OR(B5669="United States Of America",B5669="Canada",B5669="Mexico",B5669="Brazil"),"America",
OR(B5669="Egypt",B5669="South Africa"),"Africa",
B5669="Australia","Oceania",
TRUE,"Others"
)</f>
        <v>Asia</v>
      </c>
      <c r="N5669" t="str">
        <f t="shared" si="88"/>
        <v>High</v>
      </c>
    </row>
    <row r="5670" spans="1:14" x14ac:dyDescent="0.3">
      <c r="A5670" t="s">
        <v>345</v>
      </c>
      <c r="B5670" t="str">
        <f>_xlfn.XLOOKUP(A:A,Table1!B:B,Table1!C:C)</f>
        <v>Brazil</v>
      </c>
      <c r="C5670" s="1">
        <f>_xlfn.XLOOKUP(A:A,Table1!B:B,Table1!E:E)</f>
        <v>44944</v>
      </c>
      <c r="D5670">
        <f>_xlfn.XLOOKUP(A:A,Table1!B:B,Table1!F:F)</f>
        <v>136</v>
      </c>
      <c r="E5670">
        <f>_xlfn.XLOOKUP(A:A,Table1!B:B,Table1!G:G)</f>
        <v>179</v>
      </c>
      <c r="F5670">
        <f>_xlfn.XLOOKUP(A:A,Table1!B:B,Table1!H:H)</f>
        <v>30</v>
      </c>
      <c r="G5670">
        <f>_xlfn.XLOOKUP(A:A,Table1!B:B,Table1!I:I)</f>
        <v>3</v>
      </c>
      <c r="H5670">
        <f>_xlfn.XLOOKUP(A:A,Table1!B:B,Table1!J:J)</f>
        <v>8</v>
      </c>
      <c r="I5670">
        <f>_xlfn.XLOOKUP(A:A,Table1!B:B,Table1!K:K)</f>
        <v>120</v>
      </c>
      <c r="J5670">
        <f>_xlfn.XLOOKUP(A:A,Table1!B:B,Table1!L:L)</f>
        <v>32</v>
      </c>
      <c r="K5670">
        <f>_xlfn.XLOOKUP(A:A,Table1!B:B,Table1!M:M)</f>
        <v>97</v>
      </c>
      <c r="L5670">
        <f>_xlfn.XLOOKUP(A:A,Table1!B:B,Table1!N:N)</f>
        <v>18</v>
      </c>
      <c r="M5670" t="str" cm="1">
        <f t="array" ref="M5670">_xlfn.IFS(
OR(B5670="India",B5670="Thailand",B5670="United Arab Emirates",B5670="Japan",B5670="South Korea",B5670="China"),"Asia",
OR(B5670="Russia",B5670="Germany",B5670="France",B5670="Spain",B5670="Turkey",B5670="United Kingdom"),"Europe",
OR(B5670="United States Of America",B5670="Canada",B5670="Mexico",B5670="Brazil"),"America",
OR(B5670="Egypt",B5670="South Africa"),"Africa",
B5670="Australia","Oceania",
TRUE,"Others"
)</f>
        <v>America</v>
      </c>
      <c r="N5670" t="str">
        <f t="shared" si="88"/>
        <v>High</v>
      </c>
    </row>
    <row r="5671" spans="1:14" x14ac:dyDescent="0.3">
      <c r="A5671" t="s">
        <v>21</v>
      </c>
      <c r="B5671" t="str">
        <f>_xlfn.XLOOKUP(A:A,Table1!B:B,Table1!C:C)</f>
        <v>United States Of America</v>
      </c>
      <c r="C5671" s="1">
        <f>_xlfn.XLOOKUP(A:A,Table1!B:B,Table1!E:E)</f>
        <v>45040</v>
      </c>
      <c r="D5671">
        <f>_xlfn.XLOOKUP(A:A,Table1!B:B,Table1!F:F)</f>
        <v>15</v>
      </c>
      <c r="E5671">
        <f>_xlfn.XLOOKUP(A:A,Table1!B:B,Table1!G:G)</f>
        <v>82</v>
      </c>
      <c r="F5671">
        <f>_xlfn.XLOOKUP(A:A,Table1!B:B,Table1!H:H)</f>
        <v>98</v>
      </c>
      <c r="G5671">
        <f>_xlfn.XLOOKUP(A:A,Table1!B:B,Table1!I:I)</f>
        <v>11</v>
      </c>
      <c r="H5671">
        <f>_xlfn.XLOOKUP(A:A,Table1!B:B,Table1!J:J)</f>
        <v>6</v>
      </c>
      <c r="I5671">
        <f>_xlfn.XLOOKUP(A:A,Table1!B:B,Table1!K:K)</f>
        <v>195</v>
      </c>
      <c r="J5671">
        <f>_xlfn.XLOOKUP(A:A,Table1!B:B,Table1!L:L)</f>
        <v>28</v>
      </c>
      <c r="K5671">
        <f>_xlfn.XLOOKUP(A:A,Table1!B:B,Table1!M:M)</f>
        <v>11</v>
      </c>
      <c r="L5671">
        <f>_xlfn.XLOOKUP(A:A,Table1!B:B,Table1!N:N)</f>
        <v>8</v>
      </c>
      <c r="M5671" t="str" cm="1">
        <f t="array" ref="M5671">_xlfn.IFS(
OR(B5671="India",B5671="Thailand",B5671="United Arab Emirates",B5671="Japan",B5671="South Korea",B5671="China"),"Asia",
OR(B5671="Russia",B5671="Germany",B5671="France",B5671="Spain",B5671="Turkey",B5671="United Kingdom"),"Europe",
OR(B5671="United States Of America",B5671="Canada",B5671="Mexico",B5671="Brazil"),"America",
OR(B5671="Egypt",B5671="South Africa"),"Africa",
B5671="Australia","Oceania",
TRUE,"Others"
)</f>
        <v>America</v>
      </c>
      <c r="N5671" t="str">
        <f t="shared" si="88"/>
        <v>High</v>
      </c>
    </row>
    <row r="5672" spans="1:14" x14ac:dyDescent="0.3">
      <c r="A5672" t="s">
        <v>109</v>
      </c>
      <c r="B5672" t="str">
        <f>_xlfn.XLOOKUP(A:A,Table1!B:B,Table1!C:C)</f>
        <v>United Arab Emirates</v>
      </c>
      <c r="C5672" s="1">
        <f>_xlfn.XLOOKUP(A:A,Table1!B:B,Table1!E:E)</f>
        <v>45048</v>
      </c>
      <c r="D5672">
        <f>_xlfn.XLOOKUP(A:A,Table1!B:B,Table1!F:F)</f>
        <v>78</v>
      </c>
      <c r="E5672">
        <f>_xlfn.XLOOKUP(A:A,Table1!B:B,Table1!G:G)</f>
        <v>197</v>
      </c>
      <c r="F5672">
        <f>_xlfn.XLOOKUP(A:A,Table1!B:B,Table1!H:H)</f>
        <v>21</v>
      </c>
      <c r="G5672">
        <f>_xlfn.XLOOKUP(A:A,Table1!B:B,Table1!I:I)</f>
        <v>36</v>
      </c>
      <c r="H5672">
        <f>_xlfn.XLOOKUP(A:A,Table1!B:B,Table1!J:J)</f>
        <v>9</v>
      </c>
      <c r="I5672">
        <f>_xlfn.XLOOKUP(A:A,Table1!B:B,Table1!K:K)</f>
        <v>24</v>
      </c>
      <c r="J5672">
        <f>_xlfn.XLOOKUP(A:A,Table1!B:B,Table1!L:L)</f>
        <v>28</v>
      </c>
      <c r="K5672">
        <f>_xlfn.XLOOKUP(A:A,Table1!B:B,Table1!M:M)</f>
        <v>15</v>
      </c>
      <c r="L5672">
        <f>_xlfn.XLOOKUP(A:A,Table1!B:B,Table1!N:N)</f>
        <v>6</v>
      </c>
      <c r="M5672" t="str" cm="1">
        <f t="array" ref="M5672">_xlfn.IFS(
OR(B5672="India",B5672="Thailand",B5672="United Arab Emirates",B5672="Japan",B5672="South Korea",B5672="China"),"Asia",
OR(B5672="Russia",B5672="Germany",B5672="France",B5672="Spain",B5672="Turkey",B5672="United Kingdom"),"Europe",
OR(B5672="United States Of America",B5672="Canada",B5672="Mexico",B5672="Brazil"),"America",
OR(B5672="Egypt",B5672="South Africa"),"Africa",
B5672="Australia","Oceania",
TRUE,"Others"
)</f>
        <v>Asia</v>
      </c>
      <c r="N5672" t="str">
        <f t="shared" si="88"/>
        <v>High</v>
      </c>
    </row>
    <row r="5673" spans="1:14" x14ac:dyDescent="0.3">
      <c r="A5673" t="s">
        <v>30</v>
      </c>
      <c r="B5673" t="str">
        <f>_xlfn.XLOOKUP(A:A,Table1!B:B,Table1!C:C)</f>
        <v>South Korea</v>
      </c>
      <c r="C5673" s="1">
        <f>_xlfn.XLOOKUP(A:A,Table1!B:B,Table1!E:E)</f>
        <v>45052</v>
      </c>
      <c r="D5673">
        <f>_xlfn.XLOOKUP(A:A,Table1!B:B,Table1!F:F)</f>
        <v>80</v>
      </c>
      <c r="E5673">
        <f>_xlfn.XLOOKUP(A:A,Table1!B:B,Table1!G:G)</f>
        <v>195</v>
      </c>
      <c r="F5673">
        <f>_xlfn.XLOOKUP(A:A,Table1!B:B,Table1!H:H)</f>
        <v>91</v>
      </c>
      <c r="G5673">
        <f>_xlfn.XLOOKUP(A:A,Table1!B:B,Table1!I:I)</f>
        <v>5</v>
      </c>
      <c r="H5673">
        <f>_xlfn.XLOOKUP(A:A,Table1!B:B,Table1!J:J)</f>
        <v>1</v>
      </c>
      <c r="I5673">
        <f>_xlfn.XLOOKUP(A:A,Table1!B:B,Table1!K:K)</f>
        <v>157</v>
      </c>
      <c r="J5673">
        <f>_xlfn.XLOOKUP(A:A,Table1!B:B,Table1!L:L)</f>
        <v>-6</v>
      </c>
      <c r="K5673">
        <f>_xlfn.XLOOKUP(A:A,Table1!B:B,Table1!M:M)</f>
        <v>58</v>
      </c>
      <c r="L5673">
        <f>_xlfn.XLOOKUP(A:A,Table1!B:B,Table1!N:N)</f>
        <v>1</v>
      </c>
      <c r="M5673" t="str" cm="1">
        <f t="array" ref="M5673">_xlfn.IFS(
OR(B5673="India",B5673="Thailand",B5673="United Arab Emirates",B5673="Japan",B5673="South Korea",B5673="China"),"Asia",
OR(B5673="Russia",B5673="Germany",B5673="France",B5673="Spain",B5673="Turkey",B5673="United Kingdom"),"Europe",
OR(B5673="United States Of America",B5673="Canada",B5673="Mexico",B5673="Brazil"),"America",
OR(B5673="Egypt",B5673="South Africa"),"Africa",
B5673="Australia","Oceania",
TRUE,"Others"
)</f>
        <v>Asia</v>
      </c>
      <c r="N5673" t="str">
        <f t="shared" si="88"/>
        <v>Low</v>
      </c>
    </row>
    <row r="5674" spans="1:14" x14ac:dyDescent="0.3">
      <c r="A5674" t="s">
        <v>113</v>
      </c>
      <c r="B5674" t="str">
        <f>_xlfn.XLOOKUP(A:A,Table1!B:B,Table1!C:C)</f>
        <v>India</v>
      </c>
      <c r="C5674" s="1">
        <f>_xlfn.XLOOKUP(A:A,Table1!B:B,Table1!E:E)</f>
        <v>45111</v>
      </c>
      <c r="D5674">
        <f>_xlfn.XLOOKUP(A:A,Table1!B:B,Table1!F:F)</f>
        <v>22</v>
      </c>
      <c r="E5674">
        <f>_xlfn.XLOOKUP(A:A,Table1!B:B,Table1!G:G)</f>
        <v>142</v>
      </c>
      <c r="F5674">
        <f>_xlfn.XLOOKUP(A:A,Table1!B:B,Table1!H:H)</f>
        <v>30</v>
      </c>
      <c r="G5674">
        <f>_xlfn.XLOOKUP(A:A,Table1!B:B,Table1!I:I)</f>
        <v>12</v>
      </c>
      <c r="H5674">
        <f>_xlfn.XLOOKUP(A:A,Table1!B:B,Table1!J:J)</f>
        <v>2</v>
      </c>
      <c r="I5674">
        <f>_xlfn.XLOOKUP(A:A,Table1!B:B,Table1!K:K)</f>
        <v>172</v>
      </c>
      <c r="J5674">
        <f>_xlfn.XLOOKUP(A:A,Table1!B:B,Table1!L:L)</f>
        <v>18</v>
      </c>
      <c r="K5674">
        <f>_xlfn.XLOOKUP(A:A,Table1!B:B,Table1!M:M)</f>
        <v>91</v>
      </c>
      <c r="L5674">
        <f>_xlfn.XLOOKUP(A:A,Table1!B:B,Table1!N:N)</f>
        <v>19</v>
      </c>
      <c r="M5674" t="str" cm="1">
        <f t="array" ref="M5674">_xlfn.IFS(
OR(B5674="India",B5674="Thailand",B5674="United Arab Emirates",B5674="Japan",B5674="South Korea",B5674="China"),"Asia",
OR(B5674="Russia",B5674="Germany",B5674="France",B5674="Spain",B5674="Turkey",B5674="United Kingdom"),"Europe",
OR(B5674="United States Of America",B5674="Canada",B5674="Mexico",B5674="Brazil"),"America",
OR(B5674="Egypt",B5674="South Africa"),"Africa",
B5674="Australia","Oceania",
TRUE,"Others"
)</f>
        <v>Asia</v>
      </c>
      <c r="N5674" t="str">
        <f t="shared" si="88"/>
        <v>Moderate</v>
      </c>
    </row>
    <row r="5675" spans="1:14" x14ac:dyDescent="0.3">
      <c r="A5675" t="s">
        <v>74</v>
      </c>
      <c r="B5675" t="str">
        <f>_xlfn.XLOOKUP(A:A,Table1!B:B,Table1!C:C)</f>
        <v>Australia</v>
      </c>
      <c r="C5675" s="1">
        <f>_xlfn.XLOOKUP(A:A,Table1!B:B,Table1!E:E)</f>
        <v>45205</v>
      </c>
      <c r="D5675">
        <f>_xlfn.XLOOKUP(A:A,Table1!B:B,Table1!F:F)</f>
        <v>110</v>
      </c>
      <c r="E5675">
        <f>_xlfn.XLOOKUP(A:A,Table1!B:B,Table1!G:G)</f>
        <v>82</v>
      </c>
      <c r="F5675">
        <f>_xlfn.XLOOKUP(A:A,Table1!B:B,Table1!H:H)</f>
        <v>77</v>
      </c>
      <c r="G5675">
        <f>_xlfn.XLOOKUP(A:A,Table1!B:B,Table1!I:I)</f>
        <v>10</v>
      </c>
      <c r="H5675">
        <f>_xlfn.XLOOKUP(A:A,Table1!B:B,Table1!J:J)</f>
        <v>7</v>
      </c>
      <c r="I5675">
        <f>_xlfn.XLOOKUP(A:A,Table1!B:B,Table1!K:K)</f>
        <v>19</v>
      </c>
      <c r="J5675">
        <f>_xlfn.XLOOKUP(A:A,Table1!B:B,Table1!L:L)</f>
        <v>17</v>
      </c>
      <c r="K5675">
        <f>_xlfn.XLOOKUP(A:A,Table1!B:B,Table1!M:M)</f>
        <v>65</v>
      </c>
      <c r="L5675">
        <f>_xlfn.XLOOKUP(A:A,Table1!B:B,Table1!N:N)</f>
        <v>13</v>
      </c>
      <c r="M5675" t="str" cm="1">
        <f t="array" ref="M5675">_xlfn.IFS(
OR(B5675="India",B5675="Thailand",B5675="United Arab Emirates",B5675="Japan",B5675="South Korea",B5675="China"),"Asia",
OR(B5675="Russia",B5675="Germany",B5675="France",B5675="Spain",B5675="Turkey",B5675="United Kingdom"),"Europe",
OR(B5675="United States Of America",B5675="Canada",B5675="Mexico",B5675="Brazil"),"America",
OR(B5675="Egypt",B5675="South Africa"),"Africa",
B5675="Australia","Oceania",
TRUE,"Others"
)</f>
        <v>Oceania</v>
      </c>
      <c r="N5675" t="str">
        <f t="shared" si="88"/>
        <v>Moderate</v>
      </c>
    </row>
    <row r="5676" spans="1:14" x14ac:dyDescent="0.3">
      <c r="A5676" t="s">
        <v>21</v>
      </c>
      <c r="B5676" t="str">
        <f>_xlfn.XLOOKUP(A:A,Table1!B:B,Table1!C:C)</f>
        <v>United States Of America</v>
      </c>
      <c r="C5676" s="1">
        <f>_xlfn.XLOOKUP(A:A,Table1!B:B,Table1!E:E)</f>
        <v>45040</v>
      </c>
      <c r="D5676">
        <f>_xlfn.XLOOKUP(A:A,Table1!B:B,Table1!F:F)</f>
        <v>15</v>
      </c>
      <c r="E5676">
        <f>_xlfn.XLOOKUP(A:A,Table1!B:B,Table1!G:G)</f>
        <v>82</v>
      </c>
      <c r="F5676">
        <f>_xlfn.XLOOKUP(A:A,Table1!B:B,Table1!H:H)</f>
        <v>98</v>
      </c>
      <c r="G5676">
        <f>_xlfn.XLOOKUP(A:A,Table1!B:B,Table1!I:I)</f>
        <v>11</v>
      </c>
      <c r="H5676">
        <f>_xlfn.XLOOKUP(A:A,Table1!B:B,Table1!J:J)</f>
        <v>6</v>
      </c>
      <c r="I5676">
        <f>_xlfn.XLOOKUP(A:A,Table1!B:B,Table1!K:K)</f>
        <v>195</v>
      </c>
      <c r="J5676">
        <f>_xlfn.XLOOKUP(A:A,Table1!B:B,Table1!L:L)</f>
        <v>28</v>
      </c>
      <c r="K5676">
        <f>_xlfn.XLOOKUP(A:A,Table1!B:B,Table1!M:M)</f>
        <v>11</v>
      </c>
      <c r="L5676">
        <f>_xlfn.XLOOKUP(A:A,Table1!B:B,Table1!N:N)</f>
        <v>8</v>
      </c>
      <c r="M5676" t="str" cm="1">
        <f t="array" ref="M5676">_xlfn.IFS(
OR(B5676="India",B5676="Thailand",B5676="United Arab Emirates",B5676="Japan",B5676="South Korea",B5676="China"),"Asia",
OR(B5676="Russia",B5676="Germany",B5676="France",B5676="Spain",B5676="Turkey",B5676="United Kingdom"),"Europe",
OR(B5676="United States Of America",B5676="Canada",B5676="Mexico",B5676="Brazil"),"America",
OR(B5676="Egypt",B5676="South Africa"),"Africa",
B5676="Australia","Oceania",
TRUE,"Others"
)</f>
        <v>America</v>
      </c>
      <c r="N5676" t="str">
        <f t="shared" si="88"/>
        <v>High</v>
      </c>
    </row>
    <row r="5677" spans="1:14" x14ac:dyDescent="0.3">
      <c r="A5677" t="s">
        <v>32</v>
      </c>
      <c r="B5677" t="str">
        <f>_xlfn.XLOOKUP(A:A,Table1!B:B,Table1!C:C)</f>
        <v>Canada</v>
      </c>
      <c r="C5677" s="1">
        <f>_xlfn.XLOOKUP(A:A,Table1!B:B,Table1!E:E)</f>
        <v>44932</v>
      </c>
      <c r="D5677">
        <f>_xlfn.XLOOKUP(A:A,Table1!B:B,Table1!F:F)</f>
        <v>112</v>
      </c>
      <c r="E5677">
        <f>_xlfn.XLOOKUP(A:A,Table1!B:B,Table1!G:G)</f>
        <v>118</v>
      </c>
      <c r="F5677">
        <f>_xlfn.XLOOKUP(A:A,Table1!B:B,Table1!H:H)</f>
        <v>60</v>
      </c>
      <c r="G5677">
        <f>_xlfn.XLOOKUP(A:A,Table1!B:B,Table1!I:I)</f>
        <v>10</v>
      </c>
      <c r="H5677">
        <f>_xlfn.XLOOKUP(A:A,Table1!B:B,Table1!J:J)</f>
        <v>2</v>
      </c>
      <c r="I5677">
        <f>_xlfn.XLOOKUP(A:A,Table1!B:B,Table1!K:K)</f>
        <v>157</v>
      </c>
      <c r="J5677">
        <f>_xlfn.XLOOKUP(A:A,Table1!B:B,Table1!L:L)</f>
        <v>35</v>
      </c>
      <c r="K5677">
        <f>_xlfn.XLOOKUP(A:A,Table1!B:B,Table1!M:M)</f>
        <v>16</v>
      </c>
      <c r="L5677">
        <f>_xlfn.XLOOKUP(A:A,Table1!B:B,Table1!N:N)</f>
        <v>20</v>
      </c>
      <c r="M5677" t="str" cm="1">
        <f t="array" ref="M5677">_xlfn.IFS(
OR(B5677="India",B5677="Thailand",B5677="United Arab Emirates",B5677="Japan",B5677="South Korea",B5677="China"),"Asia",
OR(B5677="Russia",B5677="Germany",B5677="France",B5677="Spain",B5677="Turkey",B5677="United Kingdom"),"Europe",
OR(B5677="United States Of America",B5677="Canada",B5677="Mexico",B5677="Brazil"),"America",
OR(B5677="Egypt",B5677="South Africa"),"Africa",
B5677="Australia","Oceania",
TRUE,"Others"
)</f>
        <v>America</v>
      </c>
      <c r="N5677" t="str">
        <f t="shared" si="88"/>
        <v>High</v>
      </c>
    </row>
    <row r="5678" spans="1:14" x14ac:dyDescent="0.3">
      <c r="A5678" t="s">
        <v>26</v>
      </c>
      <c r="B5678" t="str">
        <f>_xlfn.XLOOKUP(A:A,Table1!B:B,Table1!C:C)</f>
        <v>France</v>
      </c>
      <c r="C5678" s="1">
        <f>_xlfn.XLOOKUP(A:A,Table1!B:B,Table1!E:E)</f>
        <v>45154</v>
      </c>
      <c r="D5678">
        <f>_xlfn.XLOOKUP(A:A,Table1!B:B,Table1!F:F)</f>
        <v>19</v>
      </c>
      <c r="E5678">
        <f>_xlfn.XLOOKUP(A:A,Table1!B:B,Table1!G:G)</f>
        <v>82</v>
      </c>
      <c r="F5678">
        <f>_xlfn.XLOOKUP(A:A,Table1!B:B,Table1!H:H)</f>
        <v>47</v>
      </c>
      <c r="G5678">
        <f>_xlfn.XLOOKUP(A:A,Table1!B:B,Table1!I:I)</f>
        <v>5</v>
      </c>
      <c r="H5678">
        <f>_xlfn.XLOOKUP(A:A,Table1!B:B,Table1!J:J)</f>
        <v>2</v>
      </c>
      <c r="I5678">
        <f>_xlfn.XLOOKUP(A:A,Table1!B:B,Table1!K:K)</f>
        <v>129</v>
      </c>
      <c r="J5678">
        <f>_xlfn.XLOOKUP(A:A,Table1!B:B,Table1!L:L)</f>
        <v>23</v>
      </c>
      <c r="K5678">
        <f>_xlfn.XLOOKUP(A:A,Table1!B:B,Table1!M:M)</f>
        <v>93</v>
      </c>
      <c r="L5678">
        <f>_xlfn.XLOOKUP(A:A,Table1!B:B,Table1!N:N)</f>
        <v>18</v>
      </c>
      <c r="M5678" t="str" cm="1">
        <f t="array" ref="M5678">_xlfn.IFS(
OR(B5678="India",B5678="Thailand",B5678="United Arab Emirates",B5678="Japan",B5678="South Korea",B5678="China"),"Asia",
OR(B5678="Russia",B5678="Germany",B5678="France",B5678="Spain",B5678="Turkey",B5678="United Kingdom"),"Europe",
OR(B5678="United States Of America",B5678="Canada",B5678="Mexico",B5678="Brazil"),"America",
OR(B5678="Egypt",B5678="South Africa"),"Africa",
B5678="Australia","Oceania",
TRUE,"Others"
)</f>
        <v>Europe</v>
      </c>
      <c r="N5678" t="str">
        <f t="shared" si="88"/>
        <v>Moderate</v>
      </c>
    </row>
    <row r="5679" spans="1:14" x14ac:dyDescent="0.3">
      <c r="A5679" t="s">
        <v>64</v>
      </c>
      <c r="B5679" t="str">
        <f>_xlfn.XLOOKUP(A:A,Table1!B:B,Table1!C:C)</f>
        <v>Mexico</v>
      </c>
      <c r="C5679" s="1">
        <f>_xlfn.XLOOKUP(A:A,Table1!B:B,Table1!E:E)</f>
        <v>45063</v>
      </c>
      <c r="D5679">
        <f>_xlfn.XLOOKUP(A:A,Table1!B:B,Table1!F:F)</f>
        <v>10</v>
      </c>
      <c r="E5679">
        <f>_xlfn.XLOOKUP(A:A,Table1!B:B,Table1!G:G)</f>
        <v>39</v>
      </c>
      <c r="F5679">
        <f>_xlfn.XLOOKUP(A:A,Table1!B:B,Table1!H:H)</f>
        <v>36</v>
      </c>
      <c r="G5679">
        <f>_xlfn.XLOOKUP(A:A,Table1!B:B,Table1!I:I)</f>
        <v>3</v>
      </c>
      <c r="H5679">
        <f>_xlfn.XLOOKUP(A:A,Table1!B:B,Table1!J:J)</f>
        <v>1</v>
      </c>
      <c r="I5679">
        <f>_xlfn.XLOOKUP(A:A,Table1!B:B,Table1!K:K)</f>
        <v>79</v>
      </c>
      <c r="J5679">
        <f>_xlfn.XLOOKUP(A:A,Table1!B:B,Table1!L:L)</f>
        <v>-8</v>
      </c>
      <c r="K5679">
        <f>_xlfn.XLOOKUP(A:A,Table1!B:B,Table1!M:M)</f>
        <v>45</v>
      </c>
      <c r="L5679">
        <f>_xlfn.XLOOKUP(A:A,Table1!B:B,Table1!N:N)</f>
        <v>19</v>
      </c>
      <c r="M5679" t="str" cm="1">
        <f t="array" ref="M5679">_xlfn.IFS(
OR(B5679="India",B5679="Thailand",B5679="United Arab Emirates",B5679="Japan",B5679="South Korea",B5679="China"),"Asia",
OR(B5679="Russia",B5679="Germany",B5679="France",B5679="Spain",B5679="Turkey",B5679="United Kingdom"),"Europe",
OR(B5679="United States Of America",B5679="Canada",B5679="Mexico",B5679="Brazil"),"America",
OR(B5679="Egypt",B5679="South Africa"),"Africa",
B5679="Australia","Oceania",
TRUE,"Others"
)</f>
        <v>America</v>
      </c>
      <c r="N5679" t="str">
        <f t="shared" si="88"/>
        <v>Low</v>
      </c>
    </row>
    <row r="5680" spans="1:14" x14ac:dyDescent="0.3">
      <c r="A5680" t="s">
        <v>26</v>
      </c>
      <c r="B5680" t="str">
        <f>_xlfn.XLOOKUP(A:A,Table1!B:B,Table1!C:C)</f>
        <v>France</v>
      </c>
      <c r="C5680" s="1">
        <f>_xlfn.XLOOKUP(A:A,Table1!B:B,Table1!E:E)</f>
        <v>45154</v>
      </c>
      <c r="D5680">
        <f>_xlfn.XLOOKUP(A:A,Table1!B:B,Table1!F:F)</f>
        <v>19</v>
      </c>
      <c r="E5680">
        <f>_xlfn.XLOOKUP(A:A,Table1!B:B,Table1!G:G)</f>
        <v>82</v>
      </c>
      <c r="F5680">
        <f>_xlfn.XLOOKUP(A:A,Table1!B:B,Table1!H:H)</f>
        <v>47</v>
      </c>
      <c r="G5680">
        <f>_xlfn.XLOOKUP(A:A,Table1!B:B,Table1!I:I)</f>
        <v>5</v>
      </c>
      <c r="H5680">
        <f>_xlfn.XLOOKUP(A:A,Table1!B:B,Table1!J:J)</f>
        <v>2</v>
      </c>
      <c r="I5680">
        <f>_xlfn.XLOOKUP(A:A,Table1!B:B,Table1!K:K)</f>
        <v>129</v>
      </c>
      <c r="J5680">
        <f>_xlfn.XLOOKUP(A:A,Table1!B:B,Table1!L:L)</f>
        <v>23</v>
      </c>
      <c r="K5680">
        <f>_xlfn.XLOOKUP(A:A,Table1!B:B,Table1!M:M)</f>
        <v>93</v>
      </c>
      <c r="L5680">
        <f>_xlfn.XLOOKUP(A:A,Table1!B:B,Table1!N:N)</f>
        <v>18</v>
      </c>
      <c r="M5680" t="str" cm="1">
        <f t="array" ref="M5680">_xlfn.IFS(
OR(B5680="India",B5680="Thailand",B5680="United Arab Emirates",B5680="Japan",B5680="South Korea",B5680="China"),"Asia",
OR(B5680="Russia",B5680="Germany",B5680="France",B5680="Spain",B5680="Turkey",B5680="United Kingdom"),"Europe",
OR(B5680="United States Of America",B5680="Canada",B5680="Mexico",B5680="Brazil"),"America",
OR(B5680="Egypt",B5680="South Africa"),"Africa",
B5680="Australia","Oceania",
TRUE,"Others"
)</f>
        <v>Europe</v>
      </c>
      <c r="N5680" t="str">
        <f t="shared" si="88"/>
        <v>Moderate</v>
      </c>
    </row>
    <row r="5681" spans="1:14" x14ac:dyDescent="0.3">
      <c r="A5681" t="s">
        <v>101</v>
      </c>
      <c r="B5681" t="str">
        <f>_xlfn.XLOOKUP(A:A,Table1!B:B,Table1!C:C)</f>
        <v>United States Of America</v>
      </c>
      <c r="C5681" s="1">
        <f>_xlfn.XLOOKUP(A:A,Table1!B:B,Table1!E:E)</f>
        <v>45205</v>
      </c>
      <c r="D5681">
        <f>_xlfn.XLOOKUP(A:A,Table1!B:B,Table1!F:F)</f>
        <v>46</v>
      </c>
      <c r="E5681">
        <f>_xlfn.XLOOKUP(A:A,Table1!B:B,Table1!G:G)</f>
        <v>48</v>
      </c>
      <c r="F5681">
        <f>_xlfn.XLOOKUP(A:A,Table1!B:B,Table1!H:H)</f>
        <v>57</v>
      </c>
      <c r="G5681">
        <f>_xlfn.XLOOKUP(A:A,Table1!B:B,Table1!I:I)</f>
        <v>48</v>
      </c>
      <c r="H5681">
        <f>_xlfn.XLOOKUP(A:A,Table1!B:B,Table1!J:J)</f>
        <v>4</v>
      </c>
      <c r="I5681">
        <f>_xlfn.XLOOKUP(A:A,Table1!B:B,Table1!K:K)</f>
        <v>198</v>
      </c>
      <c r="J5681">
        <f>_xlfn.XLOOKUP(A:A,Table1!B:B,Table1!L:L)</f>
        <v>34</v>
      </c>
      <c r="K5681">
        <f>_xlfn.XLOOKUP(A:A,Table1!B:B,Table1!M:M)</f>
        <v>56</v>
      </c>
      <c r="L5681">
        <f>_xlfn.XLOOKUP(A:A,Table1!B:B,Table1!N:N)</f>
        <v>9</v>
      </c>
      <c r="M5681" t="str" cm="1">
        <f t="array" ref="M5681">_xlfn.IFS(
OR(B5681="India",B5681="Thailand",B5681="United Arab Emirates",B5681="Japan",B5681="South Korea",B5681="China"),"Asia",
OR(B5681="Russia",B5681="Germany",B5681="France",B5681="Spain",B5681="Turkey",B5681="United Kingdom"),"Europe",
OR(B5681="United States Of America",B5681="Canada",B5681="Mexico",B5681="Brazil"),"America",
OR(B5681="Egypt",B5681="South Africa"),"Africa",
B5681="Australia","Oceania",
TRUE,"Others"
)</f>
        <v>America</v>
      </c>
      <c r="N5681" t="str">
        <f t="shared" si="88"/>
        <v>High</v>
      </c>
    </row>
    <row r="5682" spans="1:14" x14ac:dyDescent="0.3">
      <c r="A5682" t="s">
        <v>22</v>
      </c>
      <c r="B5682" t="str">
        <f>_xlfn.XLOOKUP(A:A,Table1!B:B,Table1!C:C)</f>
        <v>India</v>
      </c>
      <c r="C5682" s="1">
        <f>_xlfn.XLOOKUP(A:A,Table1!B:B,Table1!E:E)</f>
        <v>45262</v>
      </c>
      <c r="D5682">
        <f>_xlfn.XLOOKUP(A:A,Table1!B:B,Table1!F:F)</f>
        <v>25</v>
      </c>
      <c r="E5682">
        <f>_xlfn.XLOOKUP(A:A,Table1!B:B,Table1!G:G)</f>
        <v>118</v>
      </c>
      <c r="F5682">
        <f>_xlfn.XLOOKUP(A:A,Table1!B:B,Table1!H:H)</f>
        <v>74</v>
      </c>
      <c r="G5682">
        <f>_xlfn.XLOOKUP(A:A,Table1!B:B,Table1!I:I)</f>
        <v>11</v>
      </c>
      <c r="H5682">
        <f>_xlfn.XLOOKUP(A:A,Table1!B:B,Table1!J:J)</f>
        <v>1</v>
      </c>
      <c r="I5682">
        <f>_xlfn.XLOOKUP(A:A,Table1!B:B,Table1!K:K)</f>
        <v>188</v>
      </c>
      <c r="J5682">
        <f>_xlfn.XLOOKUP(A:A,Table1!B:B,Table1!L:L)</f>
        <v>20</v>
      </c>
      <c r="K5682">
        <f>_xlfn.XLOOKUP(A:A,Table1!B:B,Table1!M:M)</f>
        <v>67</v>
      </c>
      <c r="L5682">
        <f>_xlfn.XLOOKUP(A:A,Table1!B:B,Table1!N:N)</f>
        <v>9</v>
      </c>
      <c r="M5682" t="str" cm="1">
        <f t="array" ref="M5682">_xlfn.IFS(
OR(B5682="India",B5682="Thailand",B5682="United Arab Emirates",B5682="Japan",B5682="South Korea",B5682="China"),"Asia",
OR(B5682="Russia",B5682="Germany",B5682="France",B5682="Spain",B5682="Turkey",B5682="United Kingdom"),"Europe",
OR(B5682="United States Of America",B5682="Canada",B5682="Mexico",B5682="Brazil"),"America",
OR(B5682="Egypt",B5682="South Africa"),"Africa",
B5682="Australia","Oceania",
TRUE,"Others"
)</f>
        <v>Asia</v>
      </c>
      <c r="N5682" t="str">
        <f t="shared" si="88"/>
        <v>Moderate</v>
      </c>
    </row>
    <row r="5683" spans="1:14" x14ac:dyDescent="0.3">
      <c r="A5683" t="s">
        <v>24</v>
      </c>
      <c r="B5683" t="str">
        <f>_xlfn.XLOOKUP(A:A,Table1!B:B,Table1!C:C)</f>
        <v>China</v>
      </c>
      <c r="C5683" s="1">
        <f>_xlfn.XLOOKUP(A:A,Table1!B:B,Table1!E:E)</f>
        <v>45110</v>
      </c>
      <c r="D5683">
        <f>_xlfn.XLOOKUP(A:A,Table1!B:B,Table1!F:F)</f>
        <v>100</v>
      </c>
      <c r="E5683">
        <f>_xlfn.XLOOKUP(A:A,Table1!B:B,Table1!G:G)</f>
        <v>10</v>
      </c>
      <c r="F5683">
        <f>_xlfn.XLOOKUP(A:A,Table1!B:B,Table1!H:H)</f>
        <v>75</v>
      </c>
      <c r="G5683">
        <f>_xlfn.XLOOKUP(A:A,Table1!B:B,Table1!I:I)</f>
        <v>40</v>
      </c>
      <c r="H5683">
        <f>_xlfn.XLOOKUP(A:A,Table1!B:B,Table1!J:J)</f>
        <v>7</v>
      </c>
      <c r="I5683">
        <f>_xlfn.XLOOKUP(A:A,Table1!B:B,Table1!K:K)</f>
        <v>177</v>
      </c>
      <c r="J5683">
        <f>_xlfn.XLOOKUP(A:A,Table1!B:B,Table1!L:L)</f>
        <v>33</v>
      </c>
      <c r="K5683">
        <f>_xlfn.XLOOKUP(A:A,Table1!B:B,Table1!M:M)</f>
        <v>18</v>
      </c>
      <c r="L5683">
        <f>_xlfn.XLOOKUP(A:A,Table1!B:B,Table1!N:N)</f>
        <v>10</v>
      </c>
      <c r="M5683" t="str" cm="1">
        <f t="array" ref="M5683">_xlfn.IFS(
OR(B5683="India",B5683="Thailand",B5683="United Arab Emirates",B5683="Japan",B5683="South Korea",B5683="China"),"Asia",
OR(B5683="Russia",B5683="Germany",B5683="France",B5683="Spain",B5683="Turkey",B5683="United Kingdom"),"Europe",
OR(B5683="United States Of America",B5683="Canada",B5683="Mexico",B5683="Brazil"),"America",
OR(B5683="Egypt",B5683="South Africa"),"Africa",
B5683="Australia","Oceania",
TRUE,"Others"
)</f>
        <v>Asia</v>
      </c>
      <c r="N5683" t="str">
        <f t="shared" si="88"/>
        <v>High</v>
      </c>
    </row>
    <row r="5684" spans="1:14" x14ac:dyDescent="0.3">
      <c r="A5684" t="s">
        <v>55</v>
      </c>
      <c r="B5684" t="str">
        <f>_xlfn.XLOOKUP(A:A,Table1!B:B,Table1!C:C)</f>
        <v>Germany</v>
      </c>
      <c r="C5684" s="1">
        <f>_xlfn.XLOOKUP(A:A,Table1!B:B,Table1!E:E)</f>
        <v>44976</v>
      </c>
      <c r="D5684">
        <f>_xlfn.XLOOKUP(A:A,Table1!B:B,Table1!F:F)</f>
        <v>135</v>
      </c>
      <c r="E5684">
        <f>_xlfn.XLOOKUP(A:A,Table1!B:B,Table1!G:G)</f>
        <v>124</v>
      </c>
      <c r="F5684">
        <f>_xlfn.XLOOKUP(A:A,Table1!B:B,Table1!H:H)</f>
        <v>74</v>
      </c>
      <c r="G5684">
        <f>_xlfn.XLOOKUP(A:A,Table1!B:B,Table1!I:I)</f>
        <v>16</v>
      </c>
      <c r="H5684">
        <f>_xlfn.XLOOKUP(A:A,Table1!B:B,Table1!J:J)</f>
        <v>7</v>
      </c>
      <c r="I5684">
        <f>_xlfn.XLOOKUP(A:A,Table1!B:B,Table1!K:K)</f>
        <v>103</v>
      </c>
      <c r="J5684">
        <f>_xlfn.XLOOKUP(A:A,Table1!B:B,Table1!L:L)</f>
        <v>23</v>
      </c>
      <c r="K5684">
        <f>_xlfn.XLOOKUP(A:A,Table1!B:B,Table1!M:M)</f>
        <v>75</v>
      </c>
      <c r="L5684">
        <f>_xlfn.XLOOKUP(A:A,Table1!B:B,Table1!N:N)</f>
        <v>3</v>
      </c>
      <c r="M5684" t="str" cm="1">
        <f t="array" ref="M5684">_xlfn.IFS(
OR(B5684="India",B5684="Thailand",B5684="United Arab Emirates",B5684="Japan",B5684="South Korea",B5684="China"),"Asia",
OR(B5684="Russia",B5684="Germany",B5684="France",B5684="Spain",B5684="Turkey",B5684="United Kingdom"),"Europe",
OR(B5684="United States Of America",B5684="Canada",B5684="Mexico",B5684="Brazil"),"America",
OR(B5684="Egypt",B5684="South Africa"),"Africa",
B5684="Australia","Oceania",
TRUE,"Others"
)</f>
        <v>Europe</v>
      </c>
      <c r="N5684" t="str">
        <f t="shared" si="88"/>
        <v>Moderate</v>
      </c>
    </row>
    <row r="5685" spans="1:14" x14ac:dyDescent="0.3">
      <c r="A5685" t="s">
        <v>14</v>
      </c>
      <c r="B5685" t="str">
        <f>_xlfn.XLOOKUP(A:A,Table1!B:B,Table1!C:C)</f>
        <v>Turkey</v>
      </c>
      <c r="C5685" s="1">
        <f>_xlfn.XLOOKUP(A:A,Table1!B:B,Table1!E:E)</f>
        <v>45038</v>
      </c>
      <c r="D5685">
        <f>_xlfn.XLOOKUP(A:A,Table1!B:B,Table1!F:F)</f>
        <v>94</v>
      </c>
      <c r="E5685">
        <f>_xlfn.XLOOKUP(A:A,Table1!B:B,Table1!G:G)</f>
        <v>34</v>
      </c>
      <c r="F5685">
        <f>_xlfn.XLOOKUP(A:A,Table1!B:B,Table1!H:H)</f>
        <v>79</v>
      </c>
      <c r="G5685">
        <f>_xlfn.XLOOKUP(A:A,Table1!B:B,Table1!I:I)</f>
        <v>45</v>
      </c>
      <c r="H5685">
        <f>_xlfn.XLOOKUP(A:A,Table1!B:B,Table1!J:J)</f>
        <v>5</v>
      </c>
      <c r="I5685">
        <f>_xlfn.XLOOKUP(A:A,Table1!B:B,Table1!K:K)</f>
        <v>184</v>
      </c>
      <c r="J5685">
        <f>_xlfn.XLOOKUP(A:A,Table1!B:B,Table1!L:L)</f>
        <v>11</v>
      </c>
      <c r="K5685">
        <f>_xlfn.XLOOKUP(A:A,Table1!B:B,Table1!M:M)</f>
        <v>30</v>
      </c>
      <c r="L5685">
        <f>_xlfn.XLOOKUP(A:A,Table1!B:B,Table1!N:N)</f>
        <v>14</v>
      </c>
      <c r="M5685" t="str" cm="1">
        <f t="array" ref="M5685">_xlfn.IFS(
OR(B5685="India",B5685="Thailand",B5685="United Arab Emirates",B5685="Japan",B5685="South Korea",B5685="China"),"Asia",
OR(B5685="Russia",B5685="Germany",B5685="France",B5685="Spain",B5685="Turkey",B5685="United Kingdom"),"Europe",
OR(B5685="United States Of America",B5685="Canada",B5685="Mexico",B5685="Brazil"),"America",
OR(B5685="Egypt",B5685="South Africa"),"Africa",
B5685="Australia","Oceania",
TRUE,"Others"
)</f>
        <v>Europe</v>
      </c>
      <c r="N5685" t="str">
        <f t="shared" si="88"/>
        <v>Low</v>
      </c>
    </row>
    <row r="5686" spans="1:14" x14ac:dyDescent="0.3">
      <c r="A5686" t="s">
        <v>82</v>
      </c>
      <c r="B5686" t="str">
        <f>_xlfn.XLOOKUP(A:A,Table1!B:B,Table1!C:C)</f>
        <v>Australia</v>
      </c>
      <c r="C5686" s="1">
        <f>_xlfn.XLOOKUP(A:A,Table1!B:B,Table1!E:E)</f>
        <v>44942</v>
      </c>
      <c r="D5686">
        <f>_xlfn.XLOOKUP(A:A,Table1!B:B,Table1!F:F)</f>
        <v>132</v>
      </c>
      <c r="E5686">
        <f>_xlfn.XLOOKUP(A:A,Table1!B:B,Table1!G:G)</f>
        <v>99</v>
      </c>
      <c r="F5686">
        <f>_xlfn.XLOOKUP(A:A,Table1!B:B,Table1!H:H)</f>
        <v>29</v>
      </c>
      <c r="G5686">
        <f>_xlfn.XLOOKUP(A:A,Table1!B:B,Table1!I:I)</f>
        <v>9</v>
      </c>
      <c r="H5686">
        <f>_xlfn.XLOOKUP(A:A,Table1!B:B,Table1!J:J)</f>
        <v>3</v>
      </c>
      <c r="I5686">
        <f>_xlfn.XLOOKUP(A:A,Table1!B:B,Table1!K:K)</f>
        <v>164</v>
      </c>
      <c r="J5686">
        <f>_xlfn.XLOOKUP(A:A,Table1!B:B,Table1!L:L)</f>
        <v>29</v>
      </c>
      <c r="K5686">
        <f>_xlfn.XLOOKUP(A:A,Table1!B:B,Table1!M:M)</f>
        <v>69</v>
      </c>
      <c r="L5686">
        <f>_xlfn.XLOOKUP(A:A,Table1!B:B,Table1!N:N)</f>
        <v>9</v>
      </c>
      <c r="M5686" t="str" cm="1">
        <f t="array" ref="M5686">_xlfn.IFS(
OR(B5686="India",B5686="Thailand",B5686="United Arab Emirates",B5686="Japan",B5686="South Korea",B5686="China"),"Asia",
OR(B5686="Russia",B5686="Germany",B5686="France",B5686="Spain",B5686="Turkey",B5686="United Kingdom"),"Europe",
OR(B5686="United States Of America",B5686="Canada",B5686="Mexico",B5686="Brazil"),"America",
OR(B5686="Egypt",B5686="South Africa"),"Africa",
B5686="Australia","Oceania",
TRUE,"Others"
)</f>
        <v>Oceania</v>
      </c>
      <c r="N5686" t="str">
        <f t="shared" si="88"/>
        <v>High</v>
      </c>
    </row>
    <row r="5687" spans="1:14" x14ac:dyDescent="0.3">
      <c r="A5687" t="s">
        <v>108</v>
      </c>
      <c r="B5687" t="str">
        <f>_xlfn.XLOOKUP(A:A,Table1!B:B,Table1!C:C)</f>
        <v>United Kingdom</v>
      </c>
      <c r="C5687" s="1">
        <f>_xlfn.XLOOKUP(A:A,Table1!B:B,Table1!E:E)</f>
        <v>44932</v>
      </c>
      <c r="D5687">
        <f>_xlfn.XLOOKUP(A:A,Table1!B:B,Table1!F:F)</f>
        <v>50</v>
      </c>
      <c r="E5687">
        <f>_xlfn.XLOOKUP(A:A,Table1!B:B,Table1!G:G)</f>
        <v>193</v>
      </c>
      <c r="F5687">
        <f>_xlfn.XLOOKUP(A:A,Table1!B:B,Table1!H:H)</f>
        <v>18</v>
      </c>
      <c r="G5687">
        <f>_xlfn.XLOOKUP(A:A,Table1!B:B,Table1!I:I)</f>
        <v>19</v>
      </c>
      <c r="H5687">
        <f>_xlfn.XLOOKUP(A:A,Table1!B:B,Table1!J:J)</f>
        <v>9</v>
      </c>
      <c r="I5687">
        <f>_xlfn.XLOOKUP(A:A,Table1!B:B,Table1!K:K)</f>
        <v>59</v>
      </c>
      <c r="J5687">
        <f>_xlfn.XLOOKUP(A:A,Table1!B:B,Table1!L:L)</f>
        <v>4</v>
      </c>
      <c r="K5687">
        <f>_xlfn.XLOOKUP(A:A,Table1!B:B,Table1!M:M)</f>
        <v>94</v>
      </c>
      <c r="L5687">
        <f>_xlfn.XLOOKUP(A:A,Table1!B:B,Table1!N:N)</f>
        <v>5</v>
      </c>
      <c r="M5687" t="str" cm="1">
        <f t="array" ref="M5687">_xlfn.IFS(
OR(B5687="India",B5687="Thailand",B5687="United Arab Emirates",B5687="Japan",B5687="South Korea",B5687="China"),"Asia",
OR(B5687="Russia",B5687="Germany",B5687="France",B5687="Spain",B5687="Turkey",B5687="United Kingdom"),"Europe",
OR(B5687="United States Of America",B5687="Canada",B5687="Mexico",B5687="Brazil"),"America",
OR(B5687="Egypt",B5687="South Africa"),"Africa",
B5687="Australia","Oceania",
TRUE,"Others"
)</f>
        <v>Europe</v>
      </c>
      <c r="N5687" t="str">
        <f t="shared" si="88"/>
        <v>Low</v>
      </c>
    </row>
    <row r="5688" spans="1:14" x14ac:dyDescent="0.3">
      <c r="A5688" t="s">
        <v>113</v>
      </c>
      <c r="B5688" t="str">
        <f>_xlfn.XLOOKUP(A:A,Table1!B:B,Table1!C:C)</f>
        <v>India</v>
      </c>
      <c r="C5688" s="1">
        <f>_xlfn.XLOOKUP(A:A,Table1!B:B,Table1!E:E)</f>
        <v>45111</v>
      </c>
      <c r="D5688">
        <f>_xlfn.XLOOKUP(A:A,Table1!B:B,Table1!F:F)</f>
        <v>22</v>
      </c>
      <c r="E5688">
        <f>_xlfn.XLOOKUP(A:A,Table1!B:B,Table1!G:G)</f>
        <v>142</v>
      </c>
      <c r="F5688">
        <f>_xlfn.XLOOKUP(A:A,Table1!B:B,Table1!H:H)</f>
        <v>30</v>
      </c>
      <c r="G5688">
        <f>_xlfn.XLOOKUP(A:A,Table1!B:B,Table1!I:I)</f>
        <v>12</v>
      </c>
      <c r="H5688">
        <f>_xlfn.XLOOKUP(A:A,Table1!B:B,Table1!J:J)</f>
        <v>2</v>
      </c>
      <c r="I5688">
        <f>_xlfn.XLOOKUP(A:A,Table1!B:B,Table1!K:K)</f>
        <v>172</v>
      </c>
      <c r="J5688">
        <f>_xlfn.XLOOKUP(A:A,Table1!B:B,Table1!L:L)</f>
        <v>18</v>
      </c>
      <c r="K5688">
        <f>_xlfn.XLOOKUP(A:A,Table1!B:B,Table1!M:M)</f>
        <v>91</v>
      </c>
      <c r="L5688">
        <f>_xlfn.XLOOKUP(A:A,Table1!B:B,Table1!N:N)</f>
        <v>19</v>
      </c>
      <c r="M5688" t="str" cm="1">
        <f t="array" ref="M5688">_xlfn.IFS(
OR(B5688="India",B5688="Thailand",B5688="United Arab Emirates",B5688="Japan",B5688="South Korea",B5688="China"),"Asia",
OR(B5688="Russia",B5688="Germany",B5688="France",B5688="Spain",B5688="Turkey",B5688="United Kingdom"),"Europe",
OR(B5688="United States Of America",B5688="Canada",B5688="Mexico",B5688="Brazil"),"America",
OR(B5688="Egypt",B5688="South Africa"),"Africa",
B5688="Australia","Oceania",
TRUE,"Others"
)</f>
        <v>Asia</v>
      </c>
      <c r="N5688" t="str">
        <f t="shared" si="88"/>
        <v>Moderate</v>
      </c>
    </row>
    <row r="5689" spans="1:14" x14ac:dyDescent="0.3">
      <c r="A5689" t="s">
        <v>58</v>
      </c>
      <c r="B5689" t="str">
        <f>_xlfn.XLOOKUP(A:A,Table1!B:B,Table1!C:C)</f>
        <v>France</v>
      </c>
      <c r="C5689" s="1">
        <f>_xlfn.XLOOKUP(A:A,Table1!B:B,Table1!E:E)</f>
        <v>45126</v>
      </c>
      <c r="D5689">
        <f>_xlfn.XLOOKUP(A:A,Table1!B:B,Table1!F:F)</f>
        <v>32</v>
      </c>
      <c r="E5689">
        <f>_xlfn.XLOOKUP(A:A,Table1!B:B,Table1!G:G)</f>
        <v>157</v>
      </c>
      <c r="F5689">
        <f>_xlfn.XLOOKUP(A:A,Table1!B:B,Table1!H:H)</f>
        <v>42</v>
      </c>
      <c r="G5689">
        <f>_xlfn.XLOOKUP(A:A,Table1!B:B,Table1!I:I)</f>
        <v>9</v>
      </c>
      <c r="H5689">
        <f>_xlfn.XLOOKUP(A:A,Table1!B:B,Table1!J:J)</f>
        <v>5</v>
      </c>
      <c r="I5689">
        <f>_xlfn.XLOOKUP(A:A,Table1!B:B,Table1!K:K)</f>
        <v>190</v>
      </c>
      <c r="J5689">
        <f>_xlfn.XLOOKUP(A:A,Table1!B:B,Table1!L:L)</f>
        <v>35</v>
      </c>
      <c r="K5689">
        <f>_xlfn.XLOOKUP(A:A,Table1!B:B,Table1!M:M)</f>
        <v>70</v>
      </c>
      <c r="L5689">
        <f>_xlfn.XLOOKUP(A:A,Table1!B:B,Table1!N:N)</f>
        <v>5</v>
      </c>
      <c r="M5689" t="str" cm="1">
        <f t="array" ref="M5689">_xlfn.IFS(
OR(B5689="India",B5689="Thailand",B5689="United Arab Emirates",B5689="Japan",B5689="South Korea",B5689="China"),"Asia",
OR(B5689="Russia",B5689="Germany",B5689="France",B5689="Spain",B5689="Turkey",B5689="United Kingdom"),"Europe",
OR(B5689="United States Of America",B5689="Canada",B5689="Mexico",B5689="Brazil"),"America",
OR(B5689="Egypt",B5689="South Africa"),"Africa",
B5689="Australia","Oceania",
TRUE,"Others"
)</f>
        <v>Europe</v>
      </c>
      <c r="N5689" t="str">
        <f t="shared" si="88"/>
        <v>High</v>
      </c>
    </row>
    <row r="5690" spans="1:14" x14ac:dyDescent="0.3">
      <c r="A5690" t="s">
        <v>87</v>
      </c>
      <c r="B5690" t="str">
        <f>_xlfn.XLOOKUP(A:A,Table1!B:B,Table1!C:C)</f>
        <v>Russia</v>
      </c>
      <c r="C5690" s="1">
        <f>_xlfn.XLOOKUP(A:A,Table1!B:B,Table1!E:E)</f>
        <v>45286</v>
      </c>
      <c r="D5690">
        <f>_xlfn.XLOOKUP(A:A,Table1!B:B,Table1!F:F)</f>
        <v>133</v>
      </c>
      <c r="E5690">
        <f>_xlfn.XLOOKUP(A:A,Table1!B:B,Table1!G:G)</f>
        <v>91</v>
      </c>
      <c r="F5690">
        <f>_xlfn.XLOOKUP(A:A,Table1!B:B,Table1!H:H)</f>
        <v>96</v>
      </c>
      <c r="G5690">
        <f>_xlfn.XLOOKUP(A:A,Table1!B:B,Table1!I:I)</f>
        <v>39</v>
      </c>
      <c r="H5690">
        <f>_xlfn.XLOOKUP(A:A,Table1!B:B,Table1!J:J)</f>
        <v>3</v>
      </c>
      <c r="I5690">
        <f>_xlfn.XLOOKUP(A:A,Table1!B:B,Table1!K:K)</f>
        <v>150</v>
      </c>
      <c r="J5690">
        <f>_xlfn.XLOOKUP(A:A,Table1!B:B,Table1!L:L)</f>
        <v>-7</v>
      </c>
      <c r="K5690">
        <f>_xlfn.XLOOKUP(A:A,Table1!B:B,Table1!M:M)</f>
        <v>61</v>
      </c>
      <c r="L5690">
        <f>_xlfn.XLOOKUP(A:A,Table1!B:B,Table1!N:N)</f>
        <v>17</v>
      </c>
      <c r="M5690" t="str" cm="1">
        <f t="array" ref="M5690">_xlfn.IFS(
OR(B5690="India",B5690="Thailand",B5690="United Arab Emirates",B5690="Japan",B5690="South Korea",B5690="China"),"Asia",
OR(B5690="Russia",B5690="Germany",B5690="France",B5690="Spain",B5690="Turkey",B5690="United Kingdom"),"Europe",
OR(B5690="United States Of America",B5690="Canada",B5690="Mexico",B5690="Brazil"),"America",
OR(B5690="Egypt",B5690="South Africa"),"Africa",
B5690="Australia","Oceania",
TRUE,"Others"
)</f>
        <v>Europe</v>
      </c>
      <c r="N5690" t="str">
        <f t="shared" si="88"/>
        <v>Low</v>
      </c>
    </row>
    <row r="5691" spans="1:14" x14ac:dyDescent="0.3">
      <c r="A5691" t="s">
        <v>93</v>
      </c>
      <c r="B5691" t="str">
        <f>_xlfn.XLOOKUP(A:A,Table1!B:B,Table1!C:C)</f>
        <v>Egypt</v>
      </c>
      <c r="C5691" s="1">
        <f>_xlfn.XLOOKUP(A:A,Table1!B:B,Table1!E:E)</f>
        <v>45104</v>
      </c>
      <c r="D5691">
        <f>_xlfn.XLOOKUP(A:A,Table1!B:B,Table1!F:F)</f>
        <v>129</v>
      </c>
      <c r="E5691">
        <f>_xlfn.XLOOKUP(A:A,Table1!B:B,Table1!G:G)</f>
        <v>82</v>
      </c>
      <c r="F5691">
        <f>_xlfn.XLOOKUP(A:A,Table1!B:B,Table1!H:H)</f>
        <v>77</v>
      </c>
      <c r="G5691">
        <f>_xlfn.XLOOKUP(A:A,Table1!B:B,Table1!I:I)</f>
        <v>33</v>
      </c>
      <c r="H5691">
        <f>_xlfn.XLOOKUP(A:A,Table1!B:B,Table1!J:J)</f>
        <v>8</v>
      </c>
      <c r="I5691">
        <f>_xlfn.XLOOKUP(A:A,Table1!B:B,Table1!K:K)</f>
        <v>15</v>
      </c>
      <c r="J5691">
        <f>_xlfn.XLOOKUP(A:A,Table1!B:B,Table1!L:L)</f>
        <v>-9</v>
      </c>
      <c r="K5691">
        <f>_xlfn.XLOOKUP(A:A,Table1!B:B,Table1!M:M)</f>
        <v>38</v>
      </c>
      <c r="L5691">
        <f>_xlfn.XLOOKUP(A:A,Table1!B:B,Table1!N:N)</f>
        <v>8</v>
      </c>
      <c r="M5691" t="str" cm="1">
        <f t="array" ref="M5691">_xlfn.IFS(
OR(B5691="India",B5691="Thailand",B5691="United Arab Emirates",B5691="Japan",B5691="South Korea",B5691="China"),"Asia",
OR(B5691="Russia",B5691="Germany",B5691="France",B5691="Spain",B5691="Turkey",B5691="United Kingdom"),"Europe",
OR(B5691="United States Of America",B5691="Canada",B5691="Mexico",B5691="Brazil"),"America",
OR(B5691="Egypt",B5691="South Africa"),"Africa",
B5691="Australia","Oceania",
TRUE,"Others"
)</f>
        <v>Africa</v>
      </c>
      <c r="N5691" t="str">
        <f t="shared" si="88"/>
        <v>Low</v>
      </c>
    </row>
    <row r="5692" spans="1:14" x14ac:dyDescent="0.3">
      <c r="A5692" t="s">
        <v>58</v>
      </c>
      <c r="B5692" t="str">
        <f>_xlfn.XLOOKUP(A:A,Table1!B:B,Table1!C:C)</f>
        <v>France</v>
      </c>
      <c r="C5692" s="1">
        <f>_xlfn.XLOOKUP(A:A,Table1!B:B,Table1!E:E)</f>
        <v>45126</v>
      </c>
      <c r="D5692">
        <f>_xlfn.XLOOKUP(A:A,Table1!B:B,Table1!F:F)</f>
        <v>32</v>
      </c>
      <c r="E5692">
        <f>_xlfn.XLOOKUP(A:A,Table1!B:B,Table1!G:G)</f>
        <v>157</v>
      </c>
      <c r="F5692">
        <f>_xlfn.XLOOKUP(A:A,Table1!B:B,Table1!H:H)</f>
        <v>42</v>
      </c>
      <c r="G5692">
        <f>_xlfn.XLOOKUP(A:A,Table1!B:B,Table1!I:I)</f>
        <v>9</v>
      </c>
      <c r="H5692">
        <f>_xlfn.XLOOKUP(A:A,Table1!B:B,Table1!J:J)</f>
        <v>5</v>
      </c>
      <c r="I5692">
        <f>_xlfn.XLOOKUP(A:A,Table1!B:B,Table1!K:K)</f>
        <v>190</v>
      </c>
      <c r="J5692">
        <f>_xlfn.XLOOKUP(A:A,Table1!B:B,Table1!L:L)</f>
        <v>35</v>
      </c>
      <c r="K5692">
        <f>_xlfn.XLOOKUP(A:A,Table1!B:B,Table1!M:M)</f>
        <v>70</v>
      </c>
      <c r="L5692">
        <f>_xlfn.XLOOKUP(A:A,Table1!B:B,Table1!N:N)</f>
        <v>5</v>
      </c>
      <c r="M5692" t="str" cm="1">
        <f t="array" ref="M5692">_xlfn.IFS(
OR(B5692="India",B5692="Thailand",B5692="United Arab Emirates",B5692="Japan",B5692="South Korea",B5692="China"),"Asia",
OR(B5692="Russia",B5692="Germany",B5692="France",B5692="Spain",B5692="Turkey",B5692="United Kingdom"),"Europe",
OR(B5692="United States Of America",B5692="Canada",B5692="Mexico",B5692="Brazil"),"America",
OR(B5692="Egypt",B5692="South Africa"),"Africa",
B5692="Australia","Oceania",
TRUE,"Others"
)</f>
        <v>Europe</v>
      </c>
      <c r="N5692" t="str">
        <f t="shared" si="88"/>
        <v>High</v>
      </c>
    </row>
    <row r="5693" spans="1:14" x14ac:dyDescent="0.3">
      <c r="A5693" t="s">
        <v>87</v>
      </c>
      <c r="B5693" t="str">
        <f>_xlfn.XLOOKUP(A:A,Table1!B:B,Table1!C:C)</f>
        <v>Russia</v>
      </c>
      <c r="C5693" s="1">
        <f>_xlfn.XLOOKUP(A:A,Table1!B:B,Table1!E:E)</f>
        <v>45286</v>
      </c>
      <c r="D5693">
        <f>_xlfn.XLOOKUP(A:A,Table1!B:B,Table1!F:F)</f>
        <v>133</v>
      </c>
      <c r="E5693">
        <f>_xlfn.XLOOKUP(A:A,Table1!B:B,Table1!G:G)</f>
        <v>91</v>
      </c>
      <c r="F5693">
        <f>_xlfn.XLOOKUP(A:A,Table1!B:B,Table1!H:H)</f>
        <v>96</v>
      </c>
      <c r="G5693">
        <f>_xlfn.XLOOKUP(A:A,Table1!B:B,Table1!I:I)</f>
        <v>39</v>
      </c>
      <c r="H5693">
        <f>_xlfn.XLOOKUP(A:A,Table1!B:B,Table1!J:J)</f>
        <v>3</v>
      </c>
      <c r="I5693">
        <f>_xlfn.XLOOKUP(A:A,Table1!B:B,Table1!K:K)</f>
        <v>150</v>
      </c>
      <c r="J5693">
        <f>_xlfn.XLOOKUP(A:A,Table1!B:B,Table1!L:L)</f>
        <v>-7</v>
      </c>
      <c r="K5693">
        <f>_xlfn.XLOOKUP(A:A,Table1!B:B,Table1!M:M)</f>
        <v>61</v>
      </c>
      <c r="L5693">
        <f>_xlfn.XLOOKUP(A:A,Table1!B:B,Table1!N:N)</f>
        <v>17</v>
      </c>
      <c r="M5693" t="str" cm="1">
        <f t="array" ref="M5693">_xlfn.IFS(
OR(B5693="India",B5693="Thailand",B5693="United Arab Emirates",B5693="Japan",B5693="South Korea",B5693="China"),"Asia",
OR(B5693="Russia",B5693="Germany",B5693="France",B5693="Spain",B5693="Turkey",B5693="United Kingdom"),"Europe",
OR(B5693="United States Of America",B5693="Canada",B5693="Mexico",B5693="Brazil"),"America",
OR(B5693="Egypt",B5693="South Africa"),"Africa",
B5693="Australia","Oceania",
TRUE,"Others"
)</f>
        <v>Europe</v>
      </c>
      <c r="N5693" t="str">
        <f t="shared" si="88"/>
        <v>Low</v>
      </c>
    </row>
    <row r="5694" spans="1:14" x14ac:dyDescent="0.3">
      <c r="A5694" t="s">
        <v>42</v>
      </c>
      <c r="B5694" t="str">
        <f>_xlfn.XLOOKUP(A:A,Table1!B:B,Table1!C:C)</f>
        <v>Thailand</v>
      </c>
      <c r="C5694" s="1">
        <f>_xlfn.XLOOKUP(A:A,Table1!B:B,Table1!E:E)</f>
        <v>45173</v>
      </c>
      <c r="D5694">
        <f>_xlfn.XLOOKUP(A:A,Table1!B:B,Table1!F:F)</f>
        <v>107</v>
      </c>
      <c r="E5694">
        <f>_xlfn.XLOOKUP(A:A,Table1!B:B,Table1!G:G)</f>
        <v>73</v>
      </c>
      <c r="F5694">
        <f>_xlfn.XLOOKUP(A:A,Table1!B:B,Table1!H:H)</f>
        <v>77</v>
      </c>
      <c r="G5694">
        <f>_xlfn.XLOOKUP(A:A,Table1!B:B,Table1!I:I)</f>
        <v>3</v>
      </c>
      <c r="H5694">
        <f>_xlfn.XLOOKUP(A:A,Table1!B:B,Table1!J:J)</f>
        <v>5</v>
      </c>
      <c r="I5694">
        <f>_xlfn.XLOOKUP(A:A,Table1!B:B,Table1!K:K)</f>
        <v>98</v>
      </c>
      <c r="J5694">
        <f>_xlfn.XLOOKUP(A:A,Table1!B:B,Table1!L:L)</f>
        <v>10</v>
      </c>
      <c r="K5694">
        <f>_xlfn.XLOOKUP(A:A,Table1!B:B,Table1!M:M)</f>
        <v>61</v>
      </c>
      <c r="L5694">
        <f>_xlfn.XLOOKUP(A:A,Table1!B:B,Table1!N:N)</f>
        <v>5</v>
      </c>
      <c r="M5694" t="str" cm="1">
        <f t="array" ref="M5694">_xlfn.IFS(
OR(B5694="India",B5694="Thailand",B5694="United Arab Emirates",B5694="Japan",B5694="South Korea",B5694="China"),"Asia",
OR(B5694="Russia",B5694="Germany",B5694="France",B5694="Spain",B5694="Turkey",B5694="United Kingdom"),"Europe",
OR(B5694="United States Of America",B5694="Canada",B5694="Mexico",B5694="Brazil"),"America",
OR(B5694="Egypt",B5694="South Africa"),"Africa",
B5694="Australia","Oceania",
TRUE,"Others"
)</f>
        <v>Asia</v>
      </c>
      <c r="N5694" t="str">
        <f t="shared" si="88"/>
        <v>Low</v>
      </c>
    </row>
    <row r="5695" spans="1:14" x14ac:dyDescent="0.3">
      <c r="A5695" t="s">
        <v>39</v>
      </c>
      <c r="B5695" t="str">
        <f>_xlfn.XLOOKUP(A:A,Table1!B:B,Table1!C:C)</f>
        <v>Spain</v>
      </c>
      <c r="C5695" s="1">
        <f>_xlfn.XLOOKUP(A:A,Table1!B:B,Table1!E:E)</f>
        <v>44930</v>
      </c>
      <c r="D5695">
        <f>_xlfn.XLOOKUP(A:A,Table1!B:B,Table1!F:F)</f>
        <v>6</v>
      </c>
      <c r="E5695">
        <f>_xlfn.XLOOKUP(A:A,Table1!B:B,Table1!G:G)</f>
        <v>167</v>
      </c>
      <c r="F5695">
        <f>_xlfn.XLOOKUP(A:A,Table1!B:B,Table1!H:H)</f>
        <v>72</v>
      </c>
      <c r="G5695">
        <f>_xlfn.XLOOKUP(A:A,Table1!B:B,Table1!I:I)</f>
        <v>18</v>
      </c>
      <c r="H5695">
        <f>_xlfn.XLOOKUP(A:A,Table1!B:B,Table1!J:J)</f>
        <v>3</v>
      </c>
      <c r="I5695">
        <f>_xlfn.XLOOKUP(A:A,Table1!B:B,Table1!K:K)</f>
        <v>153</v>
      </c>
      <c r="J5695">
        <f>_xlfn.XLOOKUP(A:A,Table1!B:B,Table1!L:L)</f>
        <v>22</v>
      </c>
      <c r="K5695">
        <f>_xlfn.XLOOKUP(A:A,Table1!B:B,Table1!M:M)</f>
        <v>38</v>
      </c>
      <c r="L5695">
        <f>_xlfn.XLOOKUP(A:A,Table1!B:B,Table1!N:N)</f>
        <v>9</v>
      </c>
      <c r="M5695" t="str" cm="1">
        <f t="array" ref="M5695">_xlfn.IFS(
OR(B5695="India",B5695="Thailand",B5695="United Arab Emirates",B5695="Japan",B5695="South Korea",B5695="China"),"Asia",
OR(B5695="Russia",B5695="Germany",B5695="France",B5695="Spain",B5695="Turkey",B5695="United Kingdom"),"Europe",
OR(B5695="United States Of America",B5695="Canada",B5695="Mexico",B5695="Brazil"),"America",
OR(B5695="Egypt",B5695="South Africa"),"Africa",
B5695="Australia","Oceania",
TRUE,"Others"
)</f>
        <v>Europe</v>
      </c>
      <c r="N5695" t="str">
        <f t="shared" si="88"/>
        <v>Moderate</v>
      </c>
    </row>
    <row r="5696" spans="1:14" x14ac:dyDescent="0.3">
      <c r="A5696" t="s">
        <v>24</v>
      </c>
      <c r="B5696" t="str">
        <f>_xlfn.XLOOKUP(A:A,Table1!B:B,Table1!C:C)</f>
        <v>China</v>
      </c>
      <c r="C5696" s="1">
        <f>_xlfn.XLOOKUP(A:A,Table1!B:B,Table1!E:E)</f>
        <v>45110</v>
      </c>
      <c r="D5696">
        <f>_xlfn.XLOOKUP(A:A,Table1!B:B,Table1!F:F)</f>
        <v>100</v>
      </c>
      <c r="E5696">
        <f>_xlfn.XLOOKUP(A:A,Table1!B:B,Table1!G:G)</f>
        <v>10</v>
      </c>
      <c r="F5696">
        <f>_xlfn.XLOOKUP(A:A,Table1!B:B,Table1!H:H)</f>
        <v>75</v>
      </c>
      <c r="G5696">
        <f>_xlfn.XLOOKUP(A:A,Table1!B:B,Table1!I:I)</f>
        <v>40</v>
      </c>
      <c r="H5696">
        <f>_xlfn.XLOOKUP(A:A,Table1!B:B,Table1!J:J)</f>
        <v>7</v>
      </c>
      <c r="I5696">
        <f>_xlfn.XLOOKUP(A:A,Table1!B:B,Table1!K:K)</f>
        <v>177</v>
      </c>
      <c r="J5696">
        <f>_xlfn.XLOOKUP(A:A,Table1!B:B,Table1!L:L)</f>
        <v>33</v>
      </c>
      <c r="K5696">
        <f>_xlfn.XLOOKUP(A:A,Table1!B:B,Table1!M:M)</f>
        <v>18</v>
      </c>
      <c r="L5696">
        <f>_xlfn.XLOOKUP(A:A,Table1!B:B,Table1!N:N)</f>
        <v>10</v>
      </c>
      <c r="M5696" t="str" cm="1">
        <f t="array" ref="M5696">_xlfn.IFS(
OR(B5696="India",B5696="Thailand",B5696="United Arab Emirates",B5696="Japan",B5696="South Korea",B5696="China"),"Asia",
OR(B5696="Russia",B5696="Germany",B5696="France",B5696="Spain",B5696="Turkey",B5696="United Kingdom"),"Europe",
OR(B5696="United States Of America",B5696="Canada",B5696="Mexico",B5696="Brazil"),"America",
OR(B5696="Egypt",B5696="South Africa"),"Africa",
B5696="Australia","Oceania",
TRUE,"Others"
)</f>
        <v>Asia</v>
      </c>
      <c r="N5696" t="str">
        <f t="shared" si="88"/>
        <v>High</v>
      </c>
    </row>
    <row r="5697" spans="1:14" x14ac:dyDescent="0.3">
      <c r="A5697" t="s">
        <v>26</v>
      </c>
      <c r="B5697" t="str">
        <f>_xlfn.XLOOKUP(A:A,Table1!B:B,Table1!C:C)</f>
        <v>France</v>
      </c>
      <c r="C5697" s="1">
        <f>_xlfn.XLOOKUP(A:A,Table1!B:B,Table1!E:E)</f>
        <v>45154</v>
      </c>
      <c r="D5697">
        <f>_xlfn.XLOOKUP(A:A,Table1!B:B,Table1!F:F)</f>
        <v>19</v>
      </c>
      <c r="E5697">
        <f>_xlfn.XLOOKUP(A:A,Table1!B:B,Table1!G:G)</f>
        <v>82</v>
      </c>
      <c r="F5697">
        <f>_xlfn.XLOOKUP(A:A,Table1!B:B,Table1!H:H)</f>
        <v>47</v>
      </c>
      <c r="G5697">
        <f>_xlfn.XLOOKUP(A:A,Table1!B:B,Table1!I:I)</f>
        <v>5</v>
      </c>
      <c r="H5697">
        <f>_xlfn.XLOOKUP(A:A,Table1!B:B,Table1!J:J)</f>
        <v>2</v>
      </c>
      <c r="I5697">
        <f>_xlfn.XLOOKUP(A:A,Table1!B:B,Table1!K:K)</f>
        <v>129</v>
      </c>
      <c r="J5697">
        <f>_xlfn.XLOOKUP(A:A,Table1!B:B,Table1!L:L)</f>
        <v>23</v>
      </c>
      <c r="K5697">
        <f>_xlfn.XLOOKUP(A:A,Table1!B:B,Table1!M:M)</f>
        <v>93</v>
      </c>
      <c r="L5697">
        <f>_xlfn.XLOOKUP(A:A,Table1!B:B,Table1!N:N)</f>
        <v>18</v>
      </c>
      <c r="M5697" t="str" cm="1">
        <f t="array" ref="M5697">_xlfn.IFS(
OR(B5697="India",B5697="Thailand",B5697="United Arab Emirates",B5697="Japan",B5697="South Korea",B5697="China"),"Asia",
OR(B5697="Russia",B5697="Germany",B5697="France",B5697="Spain",B5697="Turkey",B5697="United Kingdom"),"Europe",
OR(B5697="United States Of America",B5697="Canada",B5697="Mexico",B5697="Brazil"),"America",
OR(B5697="Egypt",B5697="South Africa"),"Africa",
B5697="Australia","Oceania",
TRUE,"Others"
)</f>
        <v>Europe</v>
      </c>
      <c r="N5697" t="str">
        <f t="shared" si="88"/>
        <v>Moderate</v>
      </c>
    </row>
    <row r="5698" spans="1:14" x14ac:dyDescent="0.3">
      <c r="A5698" t="s">
        <v>32</v>
      </c>
      <c r="B5698" t="str">
        <f>_xlfn.XLOOKUP(A:A,Table1!B:B,Table1!C:C)</f>
        <v>Canada</v>
      </c>
      <c r="C5698" s="1">
        <f>_xlfn.XLOOKUP(A:A,Table1!B:B,Table1!E:E)</f>
        <v>44932</v>
      </c>
      <c r="D5698">
        <f>_xlfn.XLOOKUP(A:A,Table1!B:B,Table1!F:F)</f>
        <v>112</v>
      </c>
      <c r="E5698">
        <f>_xlfn.XLOOKUP(A:A,Table1!B:B,Table1!G:G)</f>
        <v>118</v>
      </c>
      <c r="F5698">
        <f>_xlfn.XLOOKUP(A:A,Table1!B:B,Table1!H:H)</f>
        <v>60</v>
      </c>
      <c r="G5698">
        <f>_xlfn.XLOOKUP(A:A,Table1!B:B,Table1!I:I)</f>
        <v>10</v>
      </c>
      <c r="H5698">
        <f>_xlfn.XLOOKUP(A:A,Table1!B:B,Table1!J:J)</f>
        <v>2</v>
      </c>
      <c r="I5698">
        <f>_xlfn.XLOOKUP(A:A,Table1!B:B,Table1!K:K)</f>
        <v>157</v>
      </c>
      <c r="J5698">
        <f>_xlfn.XLOOKUP(A:A,Table1!B:B,Table1!L:L)</f>
        <v>35</v>
      </c>
      <c r="K5698">
        <f>_xlfn.XLOOKUP(A:A,Table1!B:B,Table1!M:M)</f>
        <v>16</v>
      </c>
      <c r="L5698">
        <f>_xlfn.XLOOKUP(A:A,Table1!B:B,Table1!N:N)</f>
        <v>20</v>
      </c>
      <c r="M5698" t="str" cm="1">
        <f t="array" ref="M5698">_xlfn.IFS(
OR(B5698="India",B5698="Thailand",B5698="United Arab Emirates",B5698="Japan",B5698="South Korea",B5698="China"),"Asia",
OR(B5698="Russia",B5698="Germany",B5698="France",B5698="Spain",B5698="Turkey",B5698="United Kingdom"),"Europe",
OR(B5698="United States Of America",B5698="Canada",B5698="Mexico",B5698="Brazil"),"America",
OR(B5698="Egypt",B5698="South Africa"),"Africa",
B5698="Australia","Oceania",
TRUE,"Others"
)</f>
        <v>America</v>
      </c>
      <c r="N5698" t="str">
        <f t="shared" si="88"/>
        <v>High</v>
      </c>
    </row>
    <row r="5699" spans="1:14" x14ac:dyDescent="0.3">
      <c r="A5699" t="s">
        <v>111</v>
      </c>
      <c r="B5699" t="str">
        <f>_xlfn.XLOOKUP(A:A,Table1!B:B,Table1!C:C)</f>
        <v>Japan</v>
      </c>
      <c r="C5699" s="1">
        <f>_xlfn.XLOOKUP(A:A,Table1!B:B,Table1!E:E)</f>
        <v>44999</v>
      </c>
      <c r="D5699">
        <f>_xlfn.XLOOKUP(A:A,Table1!B:B,Table1!F:F)</f>
        <v>95</v>
      </c>
      <c r="E5699">
        <f>_xlfn.XLOOKUP(A:A,Table1!B:B,Table1!G:G)</f>
        <v>49</v>
      </c>
      <c r="F5699">
        <f>_xlfn.XLOOKUP(A:A,Table1!B:B,Table1!H:H)</f>
        <v>80</v>
      </c>
      <c r="G5699">
        <f>_xlfn.XLOOKUP(A:A,Table1!B:B,Table1!I:I)</f>
        <v>47</v>
      </c>
      <c r="H5699">
        <f>_xlfn.XLOOKUP(A:A,Table1!B:B,Table1!J:J)</f>
        <v>2</v>
      </c>
      <c r="I5699">
        <f>_xlfn.XLOOKUP(A:A,Table1!B:B,Table1!K:K)</f>
        <v>10</v>
      </c>
      <c r="J5699">
        <f>_xlfn.XLOOKUP(A:A,Table1!B:B,Table1!L:L)</f>
        <v>4</v>
      </c>
      <c r="K5699">
        <f>_xlfn.XLOOKUP(A:A,Table1!B:B,Table1!M:M)</f>
        <v>86</v>
      </c>
      <c r="L5699">
        <f>_xlfn.XLOOKUP(A:A,Table1!B:B,Table1!N:N)</f>
        <v>5</v>
      </c>
      <c r="M5699" t="str" cm="1">
        <f t="array" ref="M5699">_xlfn.IFS(
OR(B5699="India",B5699="Thailand",B5699="United Arab Emirates",B5699="Japan",B5699="South Korea",B5699="China"),"Asia",
OR(B5699="Russia",B5699="Germany",B5699="France",B5699="Spain",B5699="Turkey",B5699="United Kingdom"),"Europe",
OR(B5699="United States Of America",B5699="Canada",B5699="Mexico",B5699="Brazil"),"America",
OR(B5699="Egypt",B5699="South Africa"),"Africa",
B5699="Australia","Oceania",
TRUE,"Others"
)</f>
        <v>Asia</v>
      </c>
      <c r="N5699" t="str">
        <f t="shared" ref="N5699:N5762" si="89">IF(J5699&lt;=15,"Low",IF(J5699&lt;=25,"Moderate","High"))</f>
        <v>Low</v>
      </c>
    </row>
    <row r="5700" spans="1:14" x14ac:dyDescent="0.3">
      <c r="A5700" t="s">
        <v>29</v>
      </c>
      <c r="B5700" t="str">
        <f>_xlfn.XLOOKUP(A:A,Table1!B:B,Table1!C:C)</f>
        <v>United Kingdom</v>
      </c>
      <c r="C5700" s="1">
        <f>_xlfn.XLOOKUP(A:A,Table1!B:B,Table1!E:E)</f>
        <v>45008</v>
      </c>
      <c r="D5700">
        <f>_xlfn.XLOOKUP(A:A,Table1!B:B,Table1!F:F)</f>
        <v>21</v>
      </c>
      <c r="E5700">
        <f>_xlfn.XLOOKUP(A:A,Table1!B:B,Table1!G:G)</f>
        <v>190</v>
      </c>
      <c r="F5700">
        <f>_xlfn.XLOOKUP(A:A,Table1!B:B,Table1!H:H)</f>
        <v>27</v>
      </c>
      <c r="G5700">
        <f>_xlfn.XLOOKUP(A:A,Table1!B:B,Table1!I:I)</f>
        <v>40</v>
      </c>
      <c r="H5700">
        <f>_xlfn.XLOOKUP(A:A,Table1!B:B,Table1!J:J)</f>
        <v>3</v>
      </c>
      <c r="I5700">
        <f>_xlfn.XLOOKUP(A:A,Table1!B:B,Table1!K:K)</f>
        <v>14</v>
      </c>
      <c r="J5700">
        <f>_xlfn.XLOOKUP(A:A,Table1!B:B,Table1!L:L)</f>
        <v>-9</v>
      </c>
      <c r="K5700">
        <f>_xlfn.XLOOKUP(A:A,Table1!B:B,Table1!M:M)</f>
        <v>45</v>
      </c>
      <c r="L5700">
        <f>_xlfn.XLOOKUP(A:A,Table1!B:B,Table1!N:N)</f>
        <v>2</v>
      </c>
      <c r="M5700" t="str" cm="1">
        <f t="array" ref="M5700">_xlfn.IFS(
OR(B5700="India",B5700="Thailand",B5700="United Arab Emirates",B5700="Japan",B5700="South Korea",B5700="China"),"Asia",
OR(B5700="Russia",B5700="Germany",B5700="France",B5700="Spain",B5700="Turkey",B5700="United Kingdom"),"Europe",
OR(B5700="United States Of America",B5700="Canada",B5700="Mexico",B5700="Brazil"),"America",
OR(B5700="Egypt",B5700="South Africa"),"Africa",
B5700="Australia","Oceania",
TRUE,"Others"
)</f>
        <v>Europe</v>
      </c>
      <c r="N5700" t="str">
        <f t="shared" si="89"/>
        <v>Low</v>
      </c>
    </row>
    <row r="5701" spans="1:14" x14ac:dyDescent="0.3">
      <c r="A5701" t="s">
        <v>87</v>
      </c>
      <c r="B5701" t="str">
        <f>_xlfn.XLOOKUP(A:A,Table1!B:B,Table1!C:C)</f>
        <v>Russia</v>
      </c>
      <c r="C5701" s="1">
        <f>_xlfn.XLOOKUP(A:A,Table1!B:B,Table1!E:E)</f>
        <v>45286</v>
      </c>
      <c r="D5701">
        <f>_xlfn.XLOOKUP(A:A,Table1!B:B,Table1!F:F)</f>
        <v>133</v>
      </c>
      <c r="E5701">
        <f>_xlfn.XLOOKUP(A:A,Table1!B:B,Table1!G:G)</f>
        <v>91</v>
      </c>
      <c r="F5701">
        <f>_xlfn.XLOOKUP(A:A,Table1!B:B,Table1!H:H)</f>
        <v>96</v>
      </c>
      <c r="G5701">
        <f>_xlfn.XLOOKUP(A:A,Table1!B:B,Table1!I:I)</f>
        <v>39</v>
      </c>
      <c r="H5701">
        <f>_xlfn.XLOOKUP(A:A,Table1!B:B,Table1!J:J)</f>
        <v>3</v>
      </c>
      <c r="I5701">
        <f>_xlfn.XLOOKUP(A:A,Table1!B:B,Table1!K:K)</f>
        <v>150</v>
      </c>
      <c r="J5701">
        <f>_xlfn.XLOOKUP(A:A,Table1!B:B,Table1!L:L)</f>
        <v>-7</v>
      </c>
      <c r="K5701">
        <f>_xlfn.XLOOKUP(A:A,Table1!B:B,Table1!M:M)</f>
        <v>61</v>
      </c>
      <c r="L5701">
        <f>_xlfn.XLOOKUP(A:A,Table1!B:B,Table1!N:N)</f>
        <v>17</v>
      </c>
      <c r="M5701" t="str" cm="1">
        <f t="array" ref="M5701">_xlfn.IFS(
OR(B5701="India",B5701="Thailand",B5701="United Arab Emirates",B5701="Japan",B5701="South Korea",B5701="China"),"Asia",
OR(B5701="Russia",B5701="Germany",B5701="France",B5701="Spain",B5701="Turkey",B5701="United Kingdom"),"Europe",
OR(B5701="United States Of America",B5701="Canada",B5701="Mexico",B5701="Brazil"),"America",
OR(B5701="Egypt",B5701="South Africa"),"Africa",
B5701="Australia","Oceania",
TRUE,"Others"
)</f>
        <v>Europe</v>
      </c>
      <c r="N5701" t="str">
        <f t="shared" si="89"/>
        <v>Low</v>
      </c>
    </row>
    <row r="5702" spans="1:14" x14ac:dyDescent="0.3">
      <c r="A5702" t="s">
        <v>20</v>
      </c>
      <c r="B5702" t="str">
        <f>_xlfn.XLOOKUP(A:A,Table1!B:B,Table1!C:C)</f>
        <v>United Arab Emirates</v>
      </c>
      <c r="C5702" s="1">
        <f>_xlfn.XLOOKUP(A:A,Table1!B:B,Table1!E:E)</f>
        <v>45130</v>
      </c>
      <c r="D5702">
        <f>_xlfn.XLOOKUP(A:A,Table1!B:B,Table1!F:F)</f>
        <v>120</v>
      </c>
      <c r="E5702">
        <f>_xlfn.XLOOKUP(A:A,Table1!B:B,Table1!G:G)</f>
        <v>49</v>
      </c>
      <c r="F5702">
        <f>_xlfn.XLOOKUP(A:A,Table1!B:B,Table1!H:H)</f>
        <v>99</v>
      </c>
      <c r="G5702">
        <f>_xlfn.XLOOKUP(A:A,Table1!B:B,Table1!I:I)</f>
        <v>6</v>
      </c>
      <c r="H5702">
        <f>_xlfn.XLOOKUP(A:A,Table1!B:B,Table1!J:J)</f>
        <v>7</v>
      </c>
      <c r="I5702">
        <f>_xlfn.XLOOKUP(A:A,Table1!B:B,Table1!K:K)</f>
        <v>134</v>
      </c>
      <c r="J5702">
        <f>_xlfn.XLOOKUP(A:A,Table1!B:B,Table1!L:L)</f>
        <v>13</v>
      </c>
      <c r="K5702">
        <f>_xlfn.XLOOKUP(A:A,Table1!B:B,Table1!M:M)</f>
        <v>32</v>
      </c>
      <c r="L5702">
        <f>_xlfn.XLOOKUP(A:A,Table1!B:B,Table1!N:N)</f>
        <v>5</v>
      </c>
      <c r="M5702" t="str" cm="1">
        <f t="array" ref="M5702">_xlfn.IFS(
OR(B5702="India",B5702="Thailand",B5702="United Arab Emirates",B5702="Japan",B5702="South Korea",B5702="China"),"Asia",
OR(B5702="Russia",B5702="Germany",B5702="France",B5702="Spain",B5702="Turkey",B5702="United Kingdom"),"Europe",
OR(B5702="United States Of America",B5702="Canada",B5702="Mexico",B5702="Brazil"),"America",
OR(B5702="Egypt",B5702="South Africa"),"Africa",
B5702="Australia","Oceania",
TRUE,"Others"
)</f>
        <v>Asia</v>
      </c>
      <c r="N5702" t="str">
        <f t="shared" si="89"/>
        <v>Low</v>
      </c>
    </row>
    <row r="5703" spans="1:14" x14ac:dyDescent="0.3">
      <c r="A5703" t="s">
        <v>102</v>
      </c>
      <c r="B5703" t="str">
        <f>_xlfn.XLOOKUP(A:A,Table1!B:B,Table1!C:C)</f>
        <v>Spain</v>
      </c>
      <c r="C5703" s="1">
        <f>_xlfn.XLOOKUP(A:A,Table1!B:B,Table1!E:E)</f>
        <v>44931</v>
      </c>
      <c r="D5703">
        <f>_xlfn.XLOOKUP(A:A,Table1!B:B,Table1!F:F)</f>
        <v>127</v>
      </c>
      <c r="E5703">
        <f>_xlfn.XLOOKUP(A:A,Table1!B:B,Table1!G:G)</f>
        <v>112</v>
      </c>
      <c r="F5703">
        <f>_xlfn.XLOOKUP(A:A,Table1!B:B,Table1!H:H)</f>
        <v>47</v>
      </c>
      <c r="G5703">
        <f>_xlfn.XLOOKUP(A:A,Table1!B:B,Table1!I:I)</f>
        <v>20</v>
      </c>
      <c r="H5703">
        <f>_xlfn.XLOOKUP(A:A,Table1!B:B,Table1!J:J)</f>
        <v>2</v>
      </c>
      <c r="I5703">
        <f>_xlfn.XLOOKUP(A:A,Table1!B:B,Table1!K:K)</f>
        <v>118</v>
      </c>
      <c r="J5703">
        <f>_xlfn.XLOOKUP(A:A,Table1!B:B,Table1!L:L)</f>
        <v>16</v>
      </c>
      <c r="K5703">
        <f>_xlfn.XLOOKUP(A:A,Table1!B:B,Table1!M:M)</f>
        <v>63</v>
      </c>
      <c r="L5703">
        <f>_xlfn.XLOOKUP(A:A,Table1!B:B,Table1!N:N)</f>
        <v>13</v>
      </c>
      <c r="M5703" t="str" cm="1">
        <f t="array" ref="M5703">_xlfn.IFS(
OR(B5703="India",B5703="Thailand",B5703="United Arab Emirates",B5703="Japan",B5703="South Korea",B5703="China"),"Asia",
OR(B5703="Russia",B5703="Germany",B5703="France",B5703="Spain",B5703="Turkey",B5703="United Kingdom"),"Europe",
OR(B5703="United States Of America",B5703="Canada",B5703="Mexico",B5703="Brazil"),"America",
OR(B5703="Egypt",B5703="South Africa"),"Africa",
B5703="Australia","Oceania",
TRUE,"Others"
)</f>
        <v>Europe</v>
      </c>
      <c r="N5703" t="str">
        <f t="shared" si="89"/>
        <v>Moderate</v>
      </c>
    </row>
    <row r="5704" spans="1:14" x14ac:dyDescent="0.3">
      <c r="A5704" t="s">
        <v>108</v>
      </c>
      <c r="B5704" t="str">
        <f>_xlfn.XLOOKUP(A:A,Table1!B:B,Table1!C:C)</f>
        <v>United Kingdom</v>
      </c>
      <c r="C5704" s="1">
        <f>_xlfn.XLOOKUP(A:A,Table1!B:B,Table1!E:E)</f>
        <v>44932</v>
      </c>
      <c r="D5704">
        <f>_xlfn.XLOOKUP(A:A,Table1!B:B,Table1!F:F)</f>
        <v>50</v>
      </c>
      <c r="E5704">
        <f>_xlfn.XLOOKUP(A:A,Table1!B:B,Table1!G:G)</f>
        <v>193</v>
      </c>
      <c r="F5704">
        <f>_xlfn.XLOOKUP(A:A,Table1!B:B,Table1!H:H)</f>
        <v>18</v>
      </c>
      <c r="G5704">
        <f>_xlfn.XLOOKUP(A:A,Table1!B:B,Table1!I:I)</f>
        <v>19</v>
      </c>
      <c r="H5704">
        <f>_xlfn.XLOOKUP(A:A,Table1!B:B,Table1!J:J)</f>
        <v>9</v>
      </c>
      <c r="I5704">
        <f>_xlfn.XLOOKUP(A:A,Table1!B:B,Table1!K:K)</f>
        <v>59</v>
      </c>
      <c r="J5704">
        <f>_xlfn.XLOOKUP(A:A,Table1!B:B,Table1!L:L)</f>
        <v>4</v>
      </c>
      <c r="K5704">
        <f>_xlfn.XLOOKUP(A:A,Table1!B:B,Table1!M:M)</f>
        <v>94</v>
      </c>
      <c r="L5704">
        <f>_xlfn.XLOOKUP(A:A,Table1!B:B,Table1!N:N)</f>
        <v>5</v>
      </c>
      <c r="M5704" t="str" cm="1">
        <f t="array" ref="M5704">_xlfn.IFS(
OR(B5704="India",B5704="Thailand",B5704="United Arab Emirates",B5704="Japan",B5704="South Korea",B5704="China"),"Asia",
OR(B5704="Russia",B5704="Germany",B5704="France",B5704="Spain",B5704="Turkey",B5704="United Kingdom"),"Europe",
OR(B5704="United States Of America",B5704="Canada",B5704="Mexico",B5704="Brazil"),"America",
OR(B5704="Egypt",B5704="South Africa"),"Africa",
B5704="Australia","Oceania",
TRUE,"Others"
)</f>
        <v>Europe</v>
      </c>
      <c r="N5704" t="str">
        <f t="shared" si="89"/>
        <v>Low</v>
      </c>
    </row>
    <row r="5705" spans="1:14" x14ac:dyDescent="0.3">
      <c r="A5705" t="s">
        <v>101</v>
      </c>
      <c r="B5705" t="str">
        <f>_xlfn.XLOOKUP(A:A,Table1!B:B,Table1!C:C)</f>
        <v>United States Of America</v>
      </c>
      <c r="C5705" s="1">
        <f>_xlfn.XLOOKUP(A:A,Table1!B:B,Table1!E:E)</f>
        <v>45205</v>
      </c>
      <c r="D5705">
        <f>_xlfn.XLOOKUP(A:A,Table1!B:B,Table1!F:F)</f>
        <v>46</v>
      </c>
      <c r="E5705">
        <f>_xlfn.XLOOKUP(A:A,Table1!B:B,Table1!G:G)</f>
        <v>48</v>
      </c>
      <c r="F5705">
        <f>_xlfn.XLOOKUP(A:A,Table1!B:B,Table1!H:H)</f>
        <v>57</v>
      </c>
      <c r="G5705">
        <f>_xlfn.XLOOKUP(A:A,Table1!B:B,Table1!I:I)</f>
        <v>48</v>
      </c>
      <c r="H5705">
        <f>_xlfn.XLOOKUP(A:A,Table1!B:B,Table1!J:J)</f>
        <v>4</v>
      </c>
      <c r="I5705">
        <f>_xlfn.XLOOKUP(A:A,Table1!B:B,Table1!K:K)</f>
        <v>198</v>
      </c>
      <c r="J5705">
        <f>_xlfn.XLOOKUP(A:A,Table1!B:B,Table1!L:L)</f>
        <v>34</v>
      </c>
      <c r="K5705">
        <f>_xlfn.XLOOKUP(A:A,Table1!B:B,Table1!M:M)</f>
        <v>56</v>
      </c>
      <c r="L5705">
        <f>_xlfn.XLOOKUP(A:A,Table1!B:B,Table1!N:N)</f>
        <v>9</v>
      </c>
      <c r="M5705" t="str" cm="1">
        <f t="array" ref="M5705">_xlfn.IFS(
OR(B5705="India",B5705="Thailand",B5705="United Arab Emirates",B5705="Japan",B5705="South Korea",B5705="China"),"Asia",
OR(B5705="Russia",B5705="Germany",B5705="France",B5705="Spain",B5705="Turkey",B5705="United Kingdom"),"Europe",
OR(B5705="United States Of America",B5705="Canada",B5705="Mexico",B5705="Brazil"),"America",
OR(B5705="Egypt",B5705="South Africa"),"Africa",
B5705="Australia","Oceania",
TRUE,"Others"
)</f>
        <v>America</v>
      </c>
      <c r="N5705" t="str">
        <f t="shared" si="89"/>
        <v>High</v>
      </c>
    </row>
    <row r="5706" spans="1:14" x14ac:dyDescent="0.3">
      <c r="A5706" t="s">
        <v>109</v>
      </c>
      <c r="B5706" t="str">
        <f>_xlfn.XLOOKUP(A:A,Table1!B:B,Table1!C:C)</f>
        <v>United Arab Emirates</v>
      </c>
      <c r="C5706" s="1">
        <f>_xlfn.XLOOKUP(A:A,Table1!B:B,Table1!E:E)</f>
        <v>45048</v>
      </c>
      <c r="D5706">
        <f>_xlfn.XLOOKUP(A:A,Table1!B:B,Table1!F:F)</f>
        <v>78</v>
      </c>
      <c r="E5706">
        <f>_xlfn.XLOOKUP(A:A,Table1!B:B,Table1!G:G)</f>
        <v>197</v>
      </c>
      <c r="F5706">
        <f>_xlfn.XLOOKUP(A:A,Table1!B:B,Table1!H:H)</f>
        <v>21</v>
      </c>
      <c r="G5706">
        <f>_xlfn.XLOOKUP(A:A,Table1!B:B,Table1!I:I)</f>
        <v>36</v>
      </c>
      <c r="H5706">
        <f>_xlfn.XLOOKUP(A:A,Table1!B:B,Table1!J:J)</f>
        <v>9</v>
      </c>
      <c r="I5706">
        <f>_xlfn.XLOOKUP(A:A,Table1!B:B,Table1!K:K)</f>
        <v>24</v>
      </c>
      <c r="J5706">
        <f>_xlfn.XLOOKUP(A:A,Table1!B:B,Table1!L:L)</f>
        <v>28</v>
      </c>
      <c r="K5706">
        <f>_xlfn.XLOOKUP(A:A,Table1!B:B,Table1!M:M)</f>
        <v>15</v>
      </c>
      <c r="L5706">
        <f>_xlfn.XLOOKUP(A:A,Table1!B:B,Table1!N:N)</f>
        <v>6</v>
      </c>
      <c r="M5706" t="str" cm="1">
        <f t="array" ref="M5706">_xlfn.IFS(
OR(B5706="India",B5706="Thailand",B5706="United Arab Emirates",B5706="Japan",B5706="South Korea",B5706="China"),"Asia",
OR(B5706="Russia",B5706="Germany",B5706="France",B5706="Spain",B5706="Turkey",B5706="United Kingdom"),"Europe",
OR(B5706="United States Of America",B5706="Canada",B5706="Mexico",B5706="Brazil"),"America",
OR(B5706="Egypt",B5706="South Africa"),"Africa",
B5706="Australia","Oceania",
TRUE,"Others"
)</f>
        <v>Asia</v>
      </c>
      <c r="N5706" t="str">
        <f t="shared" si="89"/>
        <v>High</v>
      </c>
    </row>
    <row r="5707" spans="1:14" x14ac:dyDescent="0.3">
      <c r="A5707" t="s">
        <v>87</v>
      </c>
      <c r="B5707" t="str">
        <f>_xlfn.XLOOKUP(A:A,Table1!B:B,Table1!C:C)</f>
        <v>Russia</v>
      </c>
      <c r="C5707" s="1">
        <f>_xlfn.XLOOKUP(A:A,Table1!B:B,Table1!E:E)</f>
        <v>45286</v>
      </c>
      <c r="D5707">
        <f>_xlfn.XLOOKUP(A:A,Table1!B:B,Table1!F:F)</f>
        <v>133</v>
      </c>
      <c r="E5707">
        <f>_xlfn.XLOOKUP(A:A,Table1!B:B,Table1!G:G)</f>
        <v>91</v>
      </c>
      <c r="F5707">
        <f>_xlfn.XLOOKUP(A:A,Table1!B:B,Table1!H:H)</f>
        <v>96</v>
      </c>
      <c r="G5707">
        <f>_xlfn.XLOOKUP(A:A,Table1!B:B,Table1!I:I)</f>
        <v>39</v>
      </c>
      <c r="H5707">
        <f>_xlfn.XLOOKUP(A:A,Table1!B:B,Table1!J:J)</f>
        <v>3</v>
      </c>
      <c r="I5707">
        <f>_xlfn.XLOOKUP(A:A,Table1!B:B,Table1!K:K)</f>
        <v>150</v>
      </c>
      <c r="J5707">
        <f>_xlfn.XLOOKUP(A:A,Table1!B:B,Table1!L:L)</f>
        <v>-7</v>
      </c>
      <c r="K5707">
        <f>_xlfn.XLOOKUP(A:A,Table1!B:B,Table1!M:M)</f>
        <v>61</v>
      </c>
      <c r="L5707">
        <f>_xlfn.XLOOKUP(A:A,Table1!B:B,Table1!N:N)</f>
        <v>17</v>
      </c>
      <c r="M5707" t="str" cm="1">
        <f t="array" ref="M5707">_xlfn.IFS(
OR(B5707="India",B5707="Thailand",B5707="United Arab Emirates",B5707="Japan",B5707="South Korea",B5707="China"),"Asia",
OR(B5707="Russia",B5707="Germany",B5707="France",B5707="Spain",B5707="Turkey",B5707="United Kingdom"),"Europe",
OR(B5707="United States Of America",B5707="Canada",B5707="Mexico",B5707="Brazil"),"America",
OR(B5707="Egypt",B5707="South Africa"),"Africa",
B5707="Australia","Oceania",
TRUE,"Others"
)</f>
        <v>Europe</v>
      </c>
      <c r="N5707" t="str">
        <f t="shared" si="89"/>
        <v>Low</v>
      </c>
    </row>
    <row r="5708" spans="1:14" x14ac:dyDescent="0.3">
      <c r="A5708" t="s">
        <v>77</v>
      </c>
      <c r="B5708" t="str">
        <f>_xlfn.XLOOKUP(A:A,Table1!B:B,Table1!C:C)</f>
        <v>China</v>
      </c>
      <c r="C5708" s="1">
        <f>_xlfn.XLOOKUP(A:A,Table1!B:B,Table1!E:E)</f>
        <v>44950</v>
      </c>
      <c r="D5708">
        <f>_xlfn.XLOOKUP(A:A,Table1!B:B,Table1!F:F)</f>
        <v>37</v>
      </c>
      <c r="E5708">
        <f>_xlfn.XLOOKUP(A:A,Table1!B:B,Table1!G:G)</f>
        <v>160</v>
      </c>
      <c r="F5708">
        <f>_xlfn.XLOOKUP(A:A,Table1!B:B,Table1!H:H)</f>
        <v>75</v>
      </c>
      <c r="G5708">
        <f>_xlfn.XLOOKUP(A:A,Table1!B:B,Table1!I:I)</f>
        <v>14</v>
      </c>
      <c r="H5708">
        <f>_xlfn.XLOOKUP(A:A,Table1!B:B,Table1!J:J)</f>
        <v>1</v>
      </c>
      <c r="I5708">
        <f>_xlfn.XLOOKUP(A:A,Table1!B:B,Table1!K:K)</f>
        <v>194</v>
      </c>
      <c r="J5708">
        <f>_xlfn.XLOOKUP(A:A,Table1!B:B,Table1!L:L)</f>
        <v>27</v>
      </c>
      <c r="K5708">
        <f>_xlfn.XLOOKUP(A:A,Table1!B:B,Table1!M:M)</f>
        <v>41</v>
      </c>
      <c r="L5708">
        <f>_xlfn.XLOOKUP(A:A,Table1!B:B,Table1!N:N)</f>
        <v>20</v>
      </c>
      <c r="M5708" t="str" cm="1">
        <f t="array" ref="M5708">_xlfn.IFS(
OR(B5708="India",B5708="Thailand",B5708="United Arab Emirates",B5708="Japan",B5708="South Korea",B5708="China"),"Asia",
OR(B5708="Russia",B5708="Germany",B5708="France",B5708="Spain",B5708="Turkey",B5708="United Kingdom"),"Europe",
OR(B5708="United States Of America",B5708="Canada",B5708="Mexico",B5708="Brazil"),"America",
OR(B5708="Egypt",B5708="South Africa"),"Africa",
B5708="Australia","Oceania",
TRUE,"Others"
)</f>
        <v>Asia</v>
      </c>
      <c r="N5708" t="str">
        <f t="shared" si="89"/>
        <v>High</v>
      </c>
    </row>
    <row r="5709" spans="1:14" x14ac:dyDescent="0.3">
      <c r="A5709" t="s">
        <v>58</v>
      </c>
      <c r="B5709" t="str">
        <f>_xlfn.XLOOKUP(A:A,Table1!B:B,Table1!C:C)</f>
        <v>France</v>
      </c>
      <c r="C5709" s="1">
        <f>_xlfn.XLOOKUP(A:A,Table1!B:B,Table1!E:E)</f>
        <v>45126</v>
      </c>
      <c r="D5709">
        <f>_xlfn.XLOOKUP(A:A,Table1!B:B,Table1!F:F)</f>
        <v>32</v>
      </c>
      <c r="E5709">
        <f>_xlfn.XLOOKUP(A:A,Table1!B:B,Table1!G:G)</f>
        <v>157</v>
      </c>
      <c r="F5709">
        <f>_xlfn.XLOOKUP(A:A,Table1!B:B,Table1!H:H)</f>
        <v>42</v>
      </c>
      <c r="G5709">
        <f>_xlfn.XLOOKUP(A:A,Table1!B:B,Table1!I:I)</f>
        <v>9</v>
      </c>
      <c r="H5709">
        <f>_xlfn.XLOOKUP(A:A,Table1!B:B,Table1!J:J)</f>
        <v>5</v>
      </c>
      <c r="I5709">
        <f>_xlfn.XLOOKUP(A:A,Table1!B:B,Table1!K:K)</f>
        <v>190</v>
      </c>
      <c r="J5709">
        <f>_xlfn.XLOOKUP(A:A,Table1!B:B,Table1!L:L)</f>
        <v>35</v>
      </c>
      <c r="K5709">
        <f>_xlfn.XLOOKUP(A:A,Table1!B:B,Table1!M:M)</f>
        <v>70</v>
      </c>
      <c r="L5709">
        <f>_xlfn.XLOOKUP(A:A,Table1!B:B,Table1!N:N)</f>
        <v>5</v>
      </c>
      <c r="M5709" t="str" cm="1">
        <f t="array" ref="M5709">_xlfn.IFS(
OR(B5709="India",B5709="Thailand",B5709="United Arab Emirates",B5709="Japan",B5709="South Korea",B5709="China"),"Asia",
OR(B5709="Russia",B5709="Germany",B5709="France",B5709="Spain",B5709="Turkey",B5709="United Kingdom"),"Europe",
OR(B5709="United States Of America",B5709="Canada",B5709="Mexico",B5709="Brazil"),"America",
OR(B5709="Egypt",B5709="South Africa"),"Africa",
B5709="Australia","Oceania",
TRUE,"Others"
)</f>
        <v>Europe</v>
      </c>
      <c r="N5709" t="str">
        <f t="shared" si="89"/>
        <v>High</v>
      </c>
    </row>
    <row r="5710" spans="1:14" x14ac:dyDescent="0.3">
      <c r="A5710" t="s">
        <v>55</v>
      </c>
      <c r="B5710" t="str">
        <f>_xlfn.XLOOKUP(A:A,Table1!B:B,Table1!C:C)</f>
        <v>Germany</v>
      </c>
      <c r="C5710" s="1">
        <f>_xlfn.XLOOKUP(A:A,Table1!B:B,Table1!E:E)</f>
        <v>44976</v>
      </c>
      <c r="D5710">
        <f>_xlfn.XLOOKUP(A:A,Table1!B:B,Table1!F:F)</f>
        <v>135</v>
      </c>
      <c r="E5710">
        <f>_xlfn.XLOOKUP(A:A,Table1!B:B,Table1!G:G)</f>
        <v>124</v>
      </c>
      <c r="F5710">
        <f>_xlfn.XLOOKUP(A:A,Table1!B:B,Table1!H:H)</f>
        <v>74</v>
      </c>
      <c r="G5710">
        <f>_xlfn.XLOOKUP(A:A,Table1!B:B,Table1!I:I)</f>
        <v>16</v>
      </c>
      <c r="H5710">
        <f>_xlfn.XLOOKUP(A:A,Table1!B:B,Table1!J:J)</f>
        <v>7</v>
      </c>
      <c r="I5710">
        <f>_xlfn.XLOOKUP(A:A,Table1!B:B,Table1!K:K)</f>
        <v>103</v>
      </c>
      <c r="J5710">
        <f>_xlfn.XLOOKUP(A:A,Table1!B:B,Table1!L:L)</f>
        <v>23</v>
      </c>
      <c r="K5710">
        <f>_xlfn.XLOOKUP(A:A,Table1!B:B,Table1!M:M)</f>
        <v>75</v>
      </c>
      <c r="L5710">
        <f>_xlfn.XLOOKUP(A:A,Table1!B:B,Table1!N:N)</f>
        <v>3</v>
      </c>
      <c r="M5710" t="str" cm="1">
        <f t="array" ref="M5710">_xlfn.IFS(
OR(B5710="India",B5710="Thailand",B5710="United Arab Emirates",B5710="Japan",B5710="South Korea",B5710="China"),"Asia",
OR(B5710="Russia",B5710="Germany",B5710="France",B5710="Spain",B5710="Turkey",B5710="United Kingdom"),"Europe",
OR(B5710="United States Of America",B5710="Canada",B5710="Mexico",B5710="Brazil"),"America",
OR(B5710="Egypt",B5710="South Africa"),"Africa",
B5710="Australia","Oceania",
TRUE,"Others"
)</f>
        <v>Europe</v>
      </c>
      <c r="N5710" t="str">
        <f t="shared" si="89"/>
        <v>Moderate</v>
      </c>
    </row>
    <row r="5711" spans="1:14" x14ac:dyDescent="0.3">
      <c r="A5711" t="s">
        <v>12</v>
      </c>
      <c r="B5711" t="str">
        <f>_xlfn.XLOOKUP(A:A,Table1!B:B,Table1!C:C)</f>
        <v>South Africa</v>
      </c>
      <c r="C5711" s="1">
        <f>_xlfn.XLOOKUP(A:A,Table1!B:B,Table1!E:E)</f>
        <v>45203</v>
      </c>
      <c r="D5711">
        <f>_xlfn.XLOOKUP(A:A,Table1!B:B,Table1!F:F)</f>
        <v>128</v>
      </c>
      <c r="E5711">
        <f>_xlfn.XLOOKUP(A:A,Table1!B:B,Table1!G:G)</f>
        <v>175</v>
      </c>
      <c r="F5711">
        <f>_xlfn.XLOOKUP(A:A,Table1!B:B,Table1!H:H)</f>
        <v>30</v>
      </c>
      <c r="G5711">
        <f>_xlfn.XLOOKUP(A:A,Table1!B:B,Table1!I:I)</f>
        <v>13</v>
      </c>
      <c r="H5711">
        <f>_xlfn.XLOOKUP(A:A,Table1!B:B,Table1!J:J)</f>
        <v>2</v>
      </c>
      <c r="I5711">
        <f>_xlfn.XLOOKUP(A:A,Table1!B:B,Table1!K:K)</f>
        <v>196</v>
      </c>
      <c r="J5711">
        <f>_xlfn.XLOOKUP(A:A,Table1!B:B,Table1!L:L)</f>
        <v>27</v>
      </c>
      <c r="K5711">
        <f>_xlfn.XLOOKUP(A:A,Table1!B:B,Table1!M:M)</f>
        <v>51</v>
      </c>
      <c r="L5711">
        <f>_xlfn.XLOOKUP(A:A,Table1!B:B,Table1!N:N)</f>
        <v>10</v>
      </c>
      <c r="M5711" t="str" cm="1">
        <f t="array" ref="M5711">_xlfn.IFS(
OR(B5711="India",B5711="Thailand",B5711="United Arab Emirates",B5711="Japan",B5711="South Korea",B5711="China"),"Asia",
OR(B5711="Russia",B5711="Germany",B5711="France",B5711="Spain",B5711="Turkey",B5711="United Kingdom"),"Europe",
OR(B5711="United States Of America",B5711="Canada",B5711="Mexico",B5711="Brazil"),"America",
OR(B5711="Egypt",B5711="South Africa"),"Africa",
B5711="Australia","Oceania",
TRUE,"Others"
)</f>
        <v>Africa</v>
      </c>
      <c r="N5711" t="str">
        <f t="shared" si="89"/>
        <v>High</v>
      </c>
    </row>
    <row r="5712" spans="1:14" x14ac:dyDescent="0.3">
      <c r="A5712" t="s">
        <v>22</v>
      </c>
      <c r="B5712" t="str">
        <f>_xlfn.XLOOKUP(A:A,Table1!B:B,Table1!C:C)</f>
        <v>India</v>
      </c>
      <c r="C5712" s="1">
        <f>_xlfn.XLOOKUP(A:A,Table1!B:B,Table1!E:E)</f>
        <v>45262</v>
      </c>
      <c r="D5712">
        <f>_xlfn.XLOOKUP(A:A,Table1!B:B,Table1!F:F)</f>
        <v>25</v>
      </c>
      <c r="E5712">
        <f>_xlfn.XLOOKUP(A:A,Table1!B:B,Table1!G:G)</f>
        <v>118</v>
      </c>
      <c r="F5712">
        <f>_xlfn.XLOOKUP(A:A,Table1!B:B,Table1!H:H)</f>
        <v>74</v>
      </c>
      <c r="G5712">
        <f>_xlfn.XLOOKUP(A:A,Table1!B:B,Table1!I:I)</f>
        <v>11</v>
      </c>
      <c r="H5712">
        <f>_xlfn.XLOOKUP(A:A,Table1!B:B,Table1!J:J)</f>
        <v>1</v>
      </c>
      <c r="I5712">
        <f>_xlfn.XLOOKUP(A:A,Table1!B:B,Table1!K:K)</f>
        <v>188</v>
      </c>
      <c r="J5712">
        <f>_xlfn.XLOOKUP(A:A,Table1!B:B,Table1!L:L)</f>
        <v>20</v>
      </c>
      <c r="K5712">
        <f>_xlfn.XLOOKUP(A:A,Table1!B:B,Table1!M:M)</f>
        <v>67</v>
      </c>
      <c r="L5712">
        <f>_xlfn.XLOOKUP(A:A,Table1!B:B,Table1!N:N)</f>
        <v>9</v>
      </c>
      <c r="M5712" t="str" cm="1">
        <f t="array" ref="M5712">_xlfn.IFS(
OR(B5712="India",B5712="Thailand",B5712="United Arab Emirates",B5712="Japan",B5712="South Korea",B5712="China"),"Asia",
OR(B5712="Russia",B5712="Germany",B5712="France",B5712="Spain",B5712="Turkey",B5712="United Kingdom"),"Europe",
OR(B5712="United States Of America",B5712="Canada",B5712="Mexico",B5712="Brazil"),"America",
OR(B5712="Egypt",B5712="South Africa"),"Africa",
B5712="Australia","Oceania",
TRUE,"Others"
)</f>
        <v>Asia</v>
      </c>
      <c r="N5712" t="str">
        <f t="shared" si="89"/>
        <v>Moderate</v>
      </c>
    </row>
    <row r="5713" spans="1:14" x14ac:dyDescent="0.3">
      <c r="A5713" t="s">
        <v>24</v>
      </c>
      <c r="B5713" t="str">
        <f>_xlfn.XLOOKUP(A:A,Table1!B:B,Table1!C:C)</f>
        <v>China</v>
      </c>
      <c r="C5713" s="1">
        <f>_xlfn.XLOOKUP(A:A,Table1!B:B,Table1!E:E)</f>
        <v>45110</v>
      </c>
      <c r="D5713">
        <f>_xlfn.XLOOKUP(A:A,Table1!B:B,Table1!F:F)</f>
        <v>100</v>
      </c>
      <c r="E5713">
        <f>_xlfn.XLOOKUP(A:A,Table1!B:B,Table1!G:G)</f>
        <v>10</v>
      </c>
      <c r="F5713">
        <f>_xlfn.XLOOKUP(A:A,Table1!B:B,Table1!H:H)</f>
        <v>75</v>
      </c>
      <c r="G5713">
        <f>_xlfn.XLOOKUP(A:A,Table1!B:B,Table1!I:I)</f>
        <v>40</v>
      </c>
      <c r="H5713">
        <f>_xlfn.XLOOKUP(A:A,Table1!B:B,Table1!J:J)</f>
        <v>7</v>
      </c>
      <c r="I5713">
        <f>_xlfn.XLOOKUP(A:A,Table1!B:B,Table1!K:K)</f>
        <v>177</v>
      </c>
      <c r="J5713">
        <f>_xlfn.XLOOKUP(A:A,Table1!B:B,Table1!L:L)</f>
        <v>33</v>
      </c>
      <c r="K5713">
        <f>_xlfn.XLOOKUP(A:A,Table1!B:B,Table1!M:M)</f>
        <v>18</v>
      </c>
      <c r="L5713">
        <f>_xlfn.XLOOKUP(A:A,Table1!B:B,Table1!N:N)</f>
        <v>10</v>
      </c>
      <c r="M5713" t="str" cm="1">
        <f t="array" ref="M5713">_xlfn.IFS(
OR(B5713="India",B5713="Thailand",B5713="United Arab Emirates",B5713="Japan",B5713="South Korea",B5713="China"),"Asia",
OR(B5713="Russia",B5713="Germany",B5713="France",B5713="Spain",B5713="Turkey",B5713="United Kingdom"),"Europe",
OR(B5713="United States Of America",B5713="Canada",B5713="Mexico",B5713="Brazil"),"America",
OR(B5713="Egypt",B5713="South Africa"),"Africa",
B5713="Australia","Oceania",
TRUE,"Others"
)</f>
        <v>Asia</v>
      </c>
      <c r="N5713" t="str">
        <f t="shared" si="89"/>
        <v>High</v>
      </c>
    </row>
    <row r="5714" spans="1:14" x14ac:dyDescent="0.3">
      <c r="A5714" t="s">
        <v>109</v>
      </c>
      <c r="B5714" t="str">
        <f>_xlfn.XLOOKUP(A:A,Table1!B:B,Table1!C:C)</f>
        <v>United Arab Emirates</v>
      </c>
      <c r="C5714" s="1">
        <f>_xlfn.XLOOKUP(A:A,Table1!B:B,Table1!E:E)</f>
        <v>45048</v>
      </c>
      <c r="D5714">
        <f>_xlfn.XLOOKUP(A:A,Table1!B:B,Table1!F:F)</f>
        <v>78</v>
      </c>
      <c r="E5714">
        <f>_xlfn.XLOOKUP(A:A,Table1!B:B,Table1!G:G)</f>
        <v>197</v>
      </c>
      <c r="F5714">
        <f>_xlfn.XLOOKUP(A:A,Table1!B:B,Table1!H:H)</f>
        <v>21</v>
      </c>
      <c r="G5714">
        <f>_xlfn.XLOOKUP(A:A,Table1!B:B,Table1!I:I)</f>
        <v>36</v>
      </c>
      <c r="H5714">
        <f>_xlfn.XLOOKUP(A:A,Table1!B:B,Table1!J:J)</f>
        <v>9</v>
      </c>
      <c r="I5714">
        <f>_xlfn.XLOOKUP(A:A,Table1!B:B,Table1!K:K)</f>
        <v>24</v>
      </c>
      <c r="J5714">
        <f>_xlfn.XLOOKUP(A:A,Table1!B:B,Table1!L:L)</f>
        <v>28</v>
      </c>
      <c r="K5714">
        <f>_xlfn.XLOOKUP(A:A,Table1!B:B,Table1!M:M)</f>
        <v>15</v>
      </c>
      <c r="L5714">
        <f>_xlfn.XLOOKUP(A:A,Table1!B:B,Table1!N:N)</f>
        <v>6</v>
      </c>
      <c r="M5714" t="str" cm="1">
        <f t="array" ref="M5714">_xlfn.IFS(
OR(B5714="India",B5714="Thailand",B5714="United Arab Emirates",B5714="Japan",B5714="South Korea",B5714="China"),"Asia",
OR(B5714="Russia",B5714="Germany",B5714="France",B5714="Spain",B5714="Turkey",B5714="United Kingdom"),"Europe",
OR(B5714="United States Of America",B5714="Canada",B5714="Mexico",B5714="Brazil"),"America",
OR(B5714="Egypt",B5714="South Africa"),"Africa",
B5714="Australia","Oceania",
TRUE,"Others"
)</f>
        <v>Asia</v>
      </c>
      <c r="N5714" t="str">
        <f t="shared" si="89"/>
        <v>High</v>
      </c>
    </row>
    <row r="5715" spans="1:14" x14ac:dyDescent="0.3">
      <c r="A5715" t="s">
        <v>24</v>
      </c>
      <c r="B5715" t="str">
        <f>_xlfn.XLOOKUP(A:A,Table1!B:B,Table1!C:C)</f>
        <v>China</v>
      </c>
      <c r="C5715" s="1">
        <f>_xlfn.XLOOKUP(A:A,Table1!B:B,Table1!E:E)</f>
        <v>45110</v>
      </c>
      <c r="D5715">
        <f>_xlfn.XLOOKUP(A:A,Table1!B:B,Table1!F:F)</f>
        <v>100</v>
      </c>
      <c r="E5715">
        <f>_xlfn.XLOOKUP(A:A,Table1!B:B,Table1!G:G)</f>
        <v>10</v>
      </c>
      <c r="F5715">
        <f>_xlfn.XLOOKUP(A:A,Table1!B:B,Table1!H:H)</f>
        <v>75</v>
      </c>
      <c r="G5715">
        <f>_xlfn.XLOOKUP(A:A,Table1!B:B,Table1!I:I)</f>
        <v>40</v>
      </c>
      <c r="H5715">
        <f>_xlfn.XLOOKUP(A:A,Table1!B:B,Table1!J:J)</f>
        <v>7</v>
      </c>
      <c r="I5715">
        <f>_xlfn.XLOOKUP(A:A,Table1!B:B,Table1!K:K)</f>
        <v>177</v>
      </c>
      <c r="J5715">
        <f>_xlfn.XLOOKUP(A:A,Table1!B:B,Table1!L:L)</f>
        <v>33</v>
      </c>
      <c r="K5715">
        <f>_xlfn.XLOOKUP(A:A,Table1!B:B,Table1!M:M)</f>
        <v>18</v>
      </c>
      <c r="L5715">
        <f>_xlfn.XLOOKUP(A:A,Table1!B:B,Table1!N:N)</f>
        <v>10</v>
      </c>
      <c r="M5715" t="str" cm="1">
        <f t="array" ref="M5715">_xlfn.IFS(
OR(B5715="India",B5715="Thailand",B5715="United Arab Emirates",B5715="Japan",B5715="South Korea",B5715="China"),"Asia",
OR(B5715="Russia",B5715="Germany",B5715="France",B5715="Spain",B5715="Turkey",B5715="United Kingdom"),"Europe",
OR(B5715="United States Of America",B5715="Canada",B5715="Mexico",B5715="Brazil"),"America",
OR(B5715="Egypt",B5715="South Africa"),"Africa",
B5715="Australia","Oceania",
TRUE,"Others"
)</f>
        <v>Asia</v>
      </c>
      <c r="N5715" t="str">
        <f t="shared" si="89"/>
        <v>High</v>
      </c>
    </row>
    <row r="5716" spans="1:14" x14ac:dyDescent="0.3">
      <c r="A5716" t="s">
        <v>41</v>
      </c>
      <c r="B5716" t="str">
        <f>_xlfn.XLOOKUP(A:A,Table1!B:B,Table1!C:C)</f>
        <v>South Korea</v>
      </c>
      <c r="C5716" s="1">
        <f>_xlfn.XLOOKUP(A:A,Table1!B:B,Table1!E:E)</f>
        <v>45257</v>
      </c>
      <c r="D5716">
        <f>_xlfn.XLOOKUP(A:A,Table1!B:B,Table1!F:F)</f>
        <v>74</v>
      </c>
      <c r="E5716">
        <f>_xlfn.XLOOKUP(A:A,Table1!B:B,Table1!G:G)</f>
        <v>150</v>
      </c>
      <c r="F5716">
        <f>_xlfn.XLOOKUP(A:A,Table1!B:B,Table1!H:H)</f>
        <v>42</v>
      </c>
      <c r="G5716">
        <f>_xlfn.XLOOKUP(A:A,Table1!B:B,Table1!I:I)</f>
        <v>12</v>
      </c>
      <c r="H5716">
        <f>_xlfn.XLOOKUP(A:A,Table1!B:B,Table1!J:J)</f>
        <v>1</v>
      </c>
      <c r="I5716">
        <f>_xlfn.XLOOKUP(A:A,Table1!B:B,Table1!K:K)</f>
        <v>140</v>
      </c>
      <c r="J5716">
        <f>_xlfn.XLOOKUP(A:A,Table1!B:B,Table1!L:L)</f>
        <v>4</v>
      </c>
      <c r="K5716">
        <f>_xlfn.XLOOKUP(A:A,Table1!B:B,Table1!M:M)</f>
        <v>80</v>
      </c>
      <c r="L5716">
        <f>_xlfn.XLOOKUP(A:A,Table1!B:B,Table1!N:N)</f>
        <v>6</v>
      </c>
      <c r="M5716" t="str" cm="1">
        <f t="array" ref="M5716">_xlfn.IFS(
OR(B5716="India",B5716="Thailand",B5716="United Arab Emirates",B5716="Japan",B5716="South Korea",B5716="China"),"Asia",
OR(B5716="Russia",B5716="Germany",B5716="France",B5716="Spain",B5716="Turkey",B5716="United Kingdom"),"Europe",
OR(B5716="United States Of America",B5716="Canada",B5716="Mexico",B5716="Brazil"),"America",
OR(B5716="Egypt",B5716="South Africa"),"Africa",
B5716="Australia","Oceania",
TRUE,"Others"
)</f>
        <v>Asia</v>
      </c>
      <c r="N5716" t="str">
        <f t="shared" si="89"/>
        <v>Low</v>
      </c>
    </row>
    <row r="5717" spans="1:14" x14ac:dyDescent="0.3">
      <c r="A5717" t="s">
        <v>58</v>
      </c>
      <c r="B5717" t="str">
        <f>_xlfn.XLOOKUP(A:A,Table1!B:B,Table1!C:C)</f>
        <v>France</v>
      </c>
      <c r="C5717" s="1">
        <f>_xlfn.XLOOKUP(A:A,Table1!B:B,Table1!E:E)</f>
        <v>45126</v>
      </c>
      <c r="D5717">
        <f>_xlfn.XLOOKUP(A:A,Table1!B:B,Table1!F:F)</f>
        <v>32</v>
      </c>
      <c r="E5717">
        <f>_xlfn.XLOOKUP(A:A,Table1!B:B,Table1!G:G)</f>
        <v>157</v>
      </c>
      <c r="F5717">
        <f>_xlfn.XLOOKUP(A:A,Table1!B:B,Table1!H:H)</f>
        <v>42</v>
      </c>
      <c r="G5717">
        <f>_xlfn.XLOOKUP(A:A,Table1!B:B,Table1!I:I)</f>
        <v>9</v>
      </c>
      <c r="H5717">
        <f>_xlfn.XLOOKUP(A:A,Table1!B:B,Table1!J:J)</f>
        <v>5</v>
      </c>
      <c r="I5717">
        <f>_xlfn.XLOOKUP(A:A,Table1!B:B,Table1!K:K)</f>
        <v>190</v>
      </c>
      <c r="J5717">
        <f>_xlfn.XLOOKUP(A:A,Table1!B:B,Table1!L:L)</f>
        <v>35</v>
      </c>
      <c r="K5717">
        <f>_xlfn.XLOOKUP(A:A,Table1!B:B,Table1!M:M)</f>
        <v>70</v>
      </c>
      <c r="L5717">
        <f>_xlfn.XLOOKUP(A:A,Table1!B:B,Table1!N:N)</f>
        <v>5</v>
      </c>
      <c r="M5717" t="str" cm="1">
        <f t="array" ref="M5717">_xlfn.IFS(
OR(B5717="India",B5717="Thailand",B5717="United Arab Emirates",B5717="Japan",B5717="South Korea",B5717="China"),"Asia",
OR(B5717="Russia",B5717="Germany",B5717="France",B5717="Spain",B5717="Turkey",B5717="United Kingdom"),"Europe",
OR(B5717="United States Of America",B5717="Canada",B5717="Mexico",B5717="Brazil"),"America",
OR(B5717="Egypt",B5717="South Africa"),"Africa",
B5717="Australia","Oceania",
TRUE,"Others"
)</f>
        <v>Europe</v>
      </c>
      <c r="N5717" t="str">
        <f t="shared" si="89"/>
        <v>High</v>
      </c>
    </row>
    <row r="5718" spans="1:14" x14ac:dyDescent="0.3">
      <c r="A5718" t="s">
        <v>113</v>
      </c>
      <c r="B5718" t="str">
        <f>_xlfn.XLOOKUP(A:A,Table1!B:B,Table1!C:C)</f>
        <v>India</v>
      </c>
      <c r="C5718" s="1">
        <f>_xlfn.XLOOKUP(A:A,Table1!B:B,Table1!E:E)</f>
        <v>45111</v>
      </c>
      <c r="D5718">
        <f>_xlfn.XLOOKUP(A:A,Table1!B:B,Table1!F:F)</f>
        <v>22</v>
      </c>
      <c r="E5718">
        <f>_xlfn.XLOOKUP(A:A,Table1!B:B,Table1!G:G)</f>
        <v>142</v>
      </c>
      <c r="F5718">
        <f>_xlfn.XLOOKUP(A:A,Table1!B:B,Table1!H:H)</f>
        <v>30</v>
      </c>
      <c r="G5718">
        <f>_xlfn.XLOOKUP(A:A,Table1!B:B,Table1!I:I)</f>
        <v>12</v>
      </c>
      <c r="H5718">
        <f>_xlfn.XLOOKUP(A:A,Table1!B:B,Table1!J:J)</f>
        <v>2</v>
      </c>
      <c r="I5718">
        <f>_xlfn.XLOOKUP(A:A,Table1!B:B,Table1!K:K)</f>
        <v>172</v>
      </c>
      <c r="J5718">
        <f>_xlfn.XLOOKUP(A:A,Table1!B:B,Table1!L:L)</f>
        <v>18</v>
      </c>
      <c r="K5718">
        <f>_xlfn.XLOOKUP(A:A,Table1!B:B,Table1!M:M)</f>
        <v>91</v>
      </c>
      <c r="L5718">
        <f>_xlfn.XLOOKUP(A:A,Table1!B:B,Table1!N:N)</f>
        <v>19</v>
      </c>
      <c r="M5718" t="str" cm="1">
        <f t="array" ref="M5718">_xlfn.IFS(
OR(B5718="India",B5718="Thailand",B5718="United Arab Emirates",B5718="Japan",B5718="South Korea",B5718="China"),"Asia",
OR(B5718="Russia",B5718="Germany",B5718="France",B5718="Spain",B5718="Turkey",B5718="United Kingdom"),"Europe",
OR(B5718="United States Of America",B5718="Canada",B5718="Mexico",B5718="Brazil"),"America",
OR(B5718="Egypt",B5718="South Africa"),"Africa",
B5718="Australia","Oceania",
TRUE,"Others"
)</f>
        <v>Asia</v>
      </c>
      <c r="N5718" t="str">
        <f t="shared" si="89"/>
        <v>Moderate</v>
      </c>
    </row>
    <row r="5719" spans="1:14" x14ac:dyDescent="0.3">
      <c r="A5719" t="s">
        <v>87</v>
      </c>
      <c r="B5719" t="str">
        <f>_xlfn.XLOOKUP(A:A,Table1!B:B,Table1!C:C)</f>
        <v>Russia</v>
      </c>
      <c r="C5719" s="1">
        <f>_xlfn.XLOOKUP(A:A,Table1!B:B,Table1!E:E)</f>
        <v>45286</v>
      </c>
      <c r="D5719">
        <f>_xlfn.XLOOKUP(A:A,Table1!B:B,Table1!F:F)</f>
        <v>133</v>
      </c>
      <c r="E5719">
        <f>_xlfn.XLOOKUP(A:A,Table1!B:B,Table1!G:G)</f>
        <v>91</v>
      </c>
      <c r="F5719">
        <f>_xlfn.XLOOKUP(A:A,Table1!B:B,Table1!H:H)</f>
        <v>96</v>
      </c>
      <c r="G5719">
        <f>_xlfn.XLOOKUP(A:A,Table1!B:B,Table1!I:I)</f>
        <v>39</v>
      </c>
      <c r="H5719">
        <f>_xlfn.XLOOKUP(A:A,Table1!B:B,Table1!J:J)</f>
        <v>3</v>
      </c>
      <c r="I5719">
        <f>_xlfn.XLOOKUP(A:A,Table1!B:B,Table1!K:K)</f>
        <v>150</v>
      </c>
      <c r="J5719">
        <f>_xlfn.XLOOKUP(A:A,Table1!B:B,Table1!L:L)</f>
        <v>-7</v>
      </c>
      <c r="K5719">
        <f>_xlfn.XLOOKUP(A:A,Table1!B:B,Table1!M:M)</f>
        <v>61</v>
      </c>
      <c r="L5719">
        <f>_xlfn.XLOOKUP(A:A,Table1!B:B,Table1!N:N)</f>
        <v>17</v>
      </c>
      <c r="M5719" t="str" cm="1">
        <f t="array" ref="M5719">_xlfn.IFS(
OR(B5719="India",B5719="Thailand",B5719="United Arab Emirates",B5719="Japan",B5719="South Korea",B5719="China"),"Asia",
OR(B5719="Russia",B5719="Germany",B5719="France",B5719="Spain",B5719="Turkey",B5719="United Kingdom"),"Europe",
OR(B5719="United States Of America",B5719="Canada",B5719="Mexico",B5719="Brazil"),"America",
OR(B5719="Egypt",B5719="South Africa"),"Africa",
B5719="Australia","Oceania",
TRUE,"Others"
)</f>
        <v>Europe</v>
      </c>
      <c r="N5719" t="str">
        <f t="shared" si="89"/>
        <v>Low</v>
      </c>
    </row>
    <row r="5720" spans="1:14" x14ac:dyDescent="0.3">
      <c r="A5720" t="s">
        <v>12</v>
      </c>
      <c r="B5720" t="str">
        <f>_xlfn.XLOOKUP(A:A,Table1!B:B,Table1!C:C)</f>
        <v>South Africa</v>
      </c>
      <c r="C5720" s="1">
        <f>_xlfn.XLOOKUP(A:A,Table1!B:B,Table1!E:E)</f>
        <v>45203</v>
      </c>
      <c r="D5720">
        <f>_xlfn.XLOOKUP(A:A,Table1!B:B,Table1!F:F)</f>
        <v>128</v>
      </c>
      <c r="E5720">
        <f>_xlfn.XLOOKUP(A:A,Table1!B:B,Table1!G:G)</f>
        <v>175</v>
      </c>
      <c r="F5720">
        <f>_xlfn.XLOOKUP(A:A,Table1!B:B,Table1!H:H)</f>
        <v>30</v>
      </c>
      <c r="G5720">
        <f>_xlfn.XLOOKUP(A:A,Table1!B:B,Table1!I:I)</f>
        <v>13</v>
      </c>
      <c r="H5720">
        <f>_xlfn.XLOOKUP(A:A,Table1!B:B,Table1!J:J)</f>
        <v>2</v>
      </c>
      <c r="I5720">
        <f>_xlfn.XLOOKUP(A:A,Table1!B:B,Table1!K:K)</f>
        <v>196</v>
      </c>
      <c r="J5720">
        <f>_xlfn.XLOOKUP(A:A,Table1!B:B,Table1!L:L)</f>
        <v>27</v>
      </c>
      <c r="K5720">
        <f>_xlfn.XLOOKUP(A:A,Table1!B:B,Table1!M:M)</f>
        <v>51</v>
      </c>
      <c r="L5720">
        <f>_xlfn.XLOOKUP(A:A,Table1!B:B,Table1!N:N)</f>
        <v>10</v>
      </c>
      <c r="M5720" t="str" cm="1">
        <f t="array" ref="M5720">_xlfn.IFS(
OR(B5720="India",B5720="Thailand",B5720="United Arab Emirates",B5720="Japan",B5720="South Korea",B5720="China"),"Asia",
OR(B5720="Russia",B5720="Germany",B5720="France",B5720="Spain",B5720="Turkey",B5720="United Kingdom"),"Europe",
OR(B5720="United States Of America",B5720="Canada",B5720="Mexico",B5720="Brazil"),"America",
OR(B5720="Egypt",B5720="South Africa"),"Africa",
B5720="Australia","Oceania",
TRUE,"Others"
)</f>
        <v>Africa</v>
      </c>
      <c r="N5720" t="str">
        <f t="shared" si="89"/>
        <v>High</v>
      </c>
    </row>
    <row r="5721" spans="1:14" x14ac:dyDescent="0.3">
      <c r="A5721" t="s">
        <v>102</v>
      </c>
      <c r="B5721" t="str">
        <f>_xlfn.XLOOKUP(A:A,Table1!B:B,Table1!C:C)</f>
        <v>Spain</v>
      </c>
      <c r="C5721" s="1">
        <f>_xlfn.XLOOKUP(A:A,Table1!B:B,Table1!E:E)</f>
        <v>44931</v>
      </c>
      <c r="D5721">
        <f>_xlfn.XLOOKUP(A:A,Table1!B:B,Table1!F:F)</f>
        <v>127</v>
      </c>
      <c r="E5721">
        <f>_xlfn.XLOOKUP(A:A,Table1!B:B,Table1!G:G)</f>
        <v>112</v>
      </c>
      <c r="F5721">
        <f>_xlfn.XLOOKUP(A:A,Table1!B:B,Table1!H:H)</f>
        <v>47</v>
      </c>
      <c r="G5721">
        <f>_xlfn.XLOOKUP(A:A,Table1!B:B,Table1!I:I)</f>
        <v>20</v>
      </c>
      <c r="H5721">
        <f>_xlfn.XLOOKUP(A:A,Table1!B:B,Table1!J:J)</f>
        <v>2</v>
      </c>
      <c r="I5721">
        <f>_xlfn.XLOOKUP(A:A,Table1!B:B,Table1!K:K)</f>
        <v>118</v>
      </c>
      <c r="J5721">
        <f>_xlfn.XLOOKUP(A:A,Table1!B:B,Table1!L:L)</f>
        <v>16</v>
      </c>
      <c r="K5721">
        <f>_xlfn.XLOOKUP(A:A,Table1!B:B,Table1!M:M)</f>
        <v>63</v>
      </c>
      <c r="L5721">
        <f>_xlfn.XLOOKUP(A:A,Table1!B:B,Table1!N:N)</f>
        <v>13</v>
      </c>
      <c r="M5721" t="str" cm="1">
        <f t="array" ref="M5721">_xlfn.IFS(
OR(B5721="India",B5721="Thailand",B5721="United Arab Emirates",B5721="Japan",B5721="South Korea",B5721="China"),"Asia",
OR(B5721="Russia",B5721="Germany",B5721="France",B5721="Spain",B5721="Turkey",B5721="United Kingdom"),"Europe",
OR(B5721="United States Of America",B5721="Canada",B5721="Mexico",B5721="Brazil"),"America",
OR(B5721="Egypt",B5721="South Africa"),"Africa",
B5721="Australia","Oceania",
TRUE,"Others"
)</f>
        <v>Europe</v>
      </c>
      <c r="N5721" t="str">
        <f t="shared" si="89"/>
        <v>Moderate</v>
      </c>
    </row>
    <row r="5722" spans="1:14" x14ac:dyDescent="0.3">
      <c r="A5722" t="s">
        <v>109</v>
      </c>
      <c r="B5722" t="str">
        <f>_xlfn.XLOOKUP(A:A,Table1!B:B,Table1!C:C)</f>
        <v>United Arab Emirates</v>
      </c>
      <c r="C5722" s="1">
        <f>_xlfn.XLOOKUP(A:A,Table1!B:B,Table1!E:E)</f>
        <v>45048</v>
      </c>
      <c r="D5722">
        <f>_xlfn.XLOOKUP(A:A,Table1!B:B,Table1!F:F)</f>
        <v>78</v>
      </c>
      <c r="E5722">
        <f>_xlfn.XLOOKUP(A:A,Table1!B:B,Table1!G:G)</f>
        <v>197</v>
      </c>
      <c r="F5722">
        <f>_xlfn.XLOOKUP(A:A,Table1!B:B,Table1!H:H)</f>
        <v>21</v>
      </c>
      <c r="G5722">
        <f>_xlfn.XLOOKUP(A:A,Table1!B:B,Table1!I:I)</f>
        <v>36</v>
      </c>
      <c r="H5722">
        <f>_xlfn.XLOOKUP(A:A,Table1!B:B,Table1!J:J)</f>
        <v>9</v>
      </c>
      <c r="I5722">
        <f>_xlfn.XLOOKUP(A:A,Table1!B:B,Table1!K:K)</f>
        <v>24</v>
      </c>
      <c r="J5722">
        <f>_xlfn.XLOOKUP(A:A,Table1!B:B,Table1!L:L)</f>
        <v>28</v>
      </c>
      <c r="K5722">
        <f>_xlfn.XLOOKUP(A:A,Table1!B:B,Table1!M:M)</f>
        <v>15</v>
      </c>
      <c r="L5722">
        <f>_xlfn.XLOOKUP(A:A,Table1!B:B,Table1!N:N)</f>
        <v>6</v>
      </c>
      <c r="M5722" t="str" cm="1">
        <f t="array" ref="M5722">_xlfn.IFS(
OR(B5722="India",B5722="Thailand",B5722="United Arab Emirates",B5722="Japan",B5722="South Korea",B5722="China"),"Asia",
OR(B5722="Russia",B5722="Germany",B5722="France",B5722="Spain",B5722="Turkey",B5722="United Kingdom"),"Europe",
OR(B5722="United States Of America",B5722="Canada",B5722="Mexico",B5722="Brazil"),"America",
OR(B5722="Egypt",B5722="South Africa"),"Africa",
B5722="Australia","Oceania",
TRUE,"Others"
)</f>
        <v>Asia</v>
      </c>
      <c r="N5722" t="str">
        <f t="shared" si="89"/>
        <v>High</v>
      </c>
    </row>
    <row r="5723" spans="1:14" x14ac:dyDescent="0.3">
      <c r="A5723" t="s">
        <v>104</v>
      </c>
      <c r="B5723" t="str">
        <f>_xlfn.XLOOKUP(A:A,Table1!B:B,Table1!C:C)</f>
        <v>Turkey</v>
      </c>
      <c r="C5723" s="1">
        <f>_xlfn.XLOOKUP(A:A,Table1!B:B,Table1!E:E)</f>
        <v>45249</v>
      </c>
      <c r="D5723">
        <f>_xlfn.XLOOKUP(A:A,Table1!B:B,Table1!F:F)</f>
        <v>71</v>
      </c>
      <c r="E5723">
        <f>_xlfn.XLOOKUP(A:A,Table1!B:B,Table1!G:G)</f>
        <v>102</v>
      </c>
      <c r="F5723">
        <f>_xlfn.XLOOKUP(A:A,Table1!B:B,Table1!H:H)</f>
        <v>23</v>
      </c>
      <c r="G5723">
        <f>_xlfn.XLOOKUP(A:A,Table1!B:B,Table1!I:I)</f>
        <v>32</v>
      </c>
      <c r="H5723">
        <f>_xlfn.XLOOKUP(A:A,Table1!B:B,Table1!J:J)</f>
        <v>7</v>
      </c>
      <c r="I5723">
        <f>_xlfn.XLOOKUP(A:A,Table1!B:B,Table1!K:K)</f>
        <v>42</v>
      </c>
      <c r="J5723">
        <f>_xlfn.XLOOKUP(A:A,Table1!B:B,Table1!L:L)</f>
        <v>29</v>
      </c>
      <c r="K5723">
        <f>_xlfn.XLOOKUP(A:A,Table1!B:B,Table1!M:M)</f>
        <v>94</v>
      </c>
      <c r="L5723">
        <f>_xlfn.XLOOKUP(A:A,Table1!B:B,Table1!N:N)</f>
        <v>15</v>
      </c>
      <c r="M5723" t="str" cm="1">
        <f t="array" ref="M5723">_xlfn.IFS(
OR(B5723="India",B5723="Thailand",B5723="United Arab Emirates",B5723="Japan",B5723="South Korea",B5723="China"),"Asia",
OR(B5723="Russia",B5723="Germany",B5723="France",B5723="Spain",B5723="Turkey",B5723="United Kingdom"),"Europe",
OR(B5723="United States Of America",B5723="Canada",B5723="Mexico",B5723="Brazil"),"America",
OR(B5723="Egypt",B5723="South Africa"),"Africa",
B5723="Australia","Oceania",
TRUE,"Others"
)</f>
        <v>Europe</v>
      </c>
      <c r="N5723" t="str">
        <f t="shared" si="89"/>
        <v>High</v>
      </c>
    </row>
    <row r="5724" spans="1:14" x14ac:dyDescent="0.3">
      <c r="A5724" t="s">
        <v>101</v>
      </c>
      <c r="B5724" t="str">
        <f>_xlfn.XLOOKUP(A:A,Table1!B:B,Table1!C:C)</f>
        <v>United States Of America</v>
      </c>
      <c r="C5724" s="1">
        <f>_xlfn.XLOOKUP(A:A,Table1!B:B,Table1!E:E)</f>
        <v>45205</v>
      </c>
      <c r="D5724">
        <f>_xlfn.XLOOKUP(A:A,Table1!B:B,Table1!F:F)</f>
        <v>46</v>
      </c>
      <c r="E5724">
        <f>_xlfn.XLOOKUP(A:A,Table1!B:B,Table1!G:G)</f>
        <v>48</v>
      </c>
      <c r="F5724">
        <f>_xlfn.XLOOKUP(A:A,Table1!B:B,Table1!H:H)</f>
        <v>57</v>
      </c>
      <c r="G5724">
        <f>_xlfn.XLOOKUP(A:A,Table1!B:B,Table1!I:I)</f>
        <v>48</v>
      </c>
      <c r="H5724">
        <f>_xlfn.XLOOKUP(A:A,Table1!B:B,Table1!J:J)</f>
        <v>4</v>
      </c>
      <c r="I5724">
        <f>_xlfn.XLOOKUP(A:A,Table1!B:B,Table1!K:K)</f>
        <v>198</v>
      </c>
      <c r="J5724">
        <f>_xlfn.XLOOKUP(A:A,Table1!B:B,Table1!L:L)</f>
        <v>34</v>
      </c>
      <c r="K5724">
        <f>_xlfn.XLOOKUP(A:A,Table1!B:B,Table1!M:M)</f>
        <v>56</v>
      </c>
      <c r="L5724">
        <f>_xlfn.XLOOKUP(A:A,Table1!B:B,Table1!N:N)</f>
        <v>9</v>
      </c>
      <c r="M5724" t="str" cm="1">
        <f t="array" ref="M5724">_xlfn.IFS(
OR(B5724="India",B5724="Thailand",B5724="United Arab Emirates",B5724="Japan",B5724="South Korea",B5724="China"),"Asia",
OR(B5724="Russia",B5724="Germany",B5724="France",B5724="Spain",B5724="Turkey",B5724="United Kingdom"),"Europe",
OR(B5724="United States Of America",B5724="Canada",B5724="Mexico",B5724="Brazil"),"America",
OR(B5724="Egypt",B5724="South Africa"),"Africa",
B5724="Australia","Oceania",
TRUE,"Others"
)</f>
        <v>America</v>
      </c>
      <c r="N5724" t="str">
        <f t="shared" si="89"/>
        <v>High</v>
      </c>
    </row>
    <row r="5725" spans="1:14" x14ac:dyDescent="0.3">
      <c r="A5725" t="s">
        <v>93</v>
      </c>
      <c r="B5725" t="str">
        <f>_xlfn.XLOOKUP(A:A,Table1!B:B,Table1!C:C)</f>
        <v>Egypt</v>
      </c>
      <c r="C5725" s="1">
        <f>_xlfn.XLOOKUP(A:A,Table1!B:B,Table1!E:E)</f>
        <v>45104</v>
      </c>
      <c r="D5725">
        <f>_xlfn.XLOOKUP(A:A,Table1!B:B,Table1!F:F)</f>
        <v>129</v>
      </c>
      <c r="E5725">
        <f>_xlfn.XLOOKUP(A:A,Table1!B:B,Table1!G:G)</f>
        <v>82</v>
      </c>
      <c r="F5725">
        <f>_xlfn.XLOOKUP(A:A,Table1!B:B,Table1!H:H)</f>
        <v>77</v>
      </c>
      <c r="G5725">
        <f>_xlfn.XLOOKUP(A:A,Table1!B:B,Table1!I:I)</f>
        <v>33</v>
      </c>
      <c r="H5725">
        <f>_xlfn.XLOOKUP(A:A,Table1!B:B,Table1!J:J)</f>
        <v>8</v>
      </c>
      <c r="I5725">
        <f>_xlfn.XLOOKUP(A:A,Table1!B:B,Table1!K:K)</f>
        <v>15</v>
      </c>
      <c r="J5725">
        <f>_xlfn.XLOOKUP(A:A,Table1!B:B,Table1!L:L)</f>
        <v>-9</v>
      </c>
      <c r="K5725">
        <f>_xlfn.XLOOKUP(A:A,Table1!B:B,Table1!M:M)</f>
        <v>38</v>
      </c>
      <c r="L5725">
        <f>_xlfn.XLOOKUP(A:A,Table1!B:B,Table1!N:N)</f>
        <v>8</v>
      </c>
      <c r="M5725" t="str" cm="1">
        <f t="array" ref="M5725">_xlfn.IFS(
OR(B5725="India",B5725="Thailand",B5725="United Arab Emirates",B5725="Japan",B5725="South Korea",B5725="China"),"Asia",
OR(B5725="Russia",B5725="Germany",B5725="France",B5725="Spain",B5725="Turkey",B5725="United Kingdom"),"Europe",
OR(B5725="United States Of America",B5725="Canada",B5725="Mexico",B5725="Brazil"),"America",
OR(B5725="Egypt",B5725="South Africa"),"Africa",
B5725="Australia","Oceania",
TRUE,"Others"
)</f>
        <v>Africa</v>
      </c>
      <c r="N5725" t="str">
        <f t="shared" si="89"/>
        <v>Low</v>
      </c>
    </row>
    <row r="5726" spans="1:14" x14ac:dyDescent="0.3">
      <c r="A5726" t="s">
        <v>345</v>
      </c>
      <c r="B5726" t="str">
        <f>_xlfn.XLOOKUP(A:A,Table1!B:B,Table1!C:C)</f>
        <v>Brazil</v>
      </c>
      <c r="C5726" s="1">
        <f>_xlfn.XLOOKUP(A:A,Table1!B:B,Table1!E:E)</f>
        <v>44944</v>
      </c>
      <c r="D5726">
        <f>_xlfn.XLOOKUP(A:A,Table1!B:B,Table1!F:F)</f>
        <v>136</v>
      </c>
      <c r="E5726">
        <f>_xlfn.XLOOKUP(A:A,Table1!B:B,Table1!G:G)</f>
        <v>179</v>
      </c>
      <c r="F5726">
        <f>_xlfn.XLOOKUP(A:A,Table1!B:B,Table1!H:H)</f>
        <v>30</v>
      </c>
      <c r="G5726">
        <f>_xlfn.XLOOKUP(A:A,Table1!B:B,Table1!I:I)</f>
        <v>3</v>
      </c>
      <c r="H5726">
        <f>_xlfn.XLOOKUP(A:A,Table1!B:B,Table1!J:J)</f>
        <v>8</v>
      </c>
      <c r="I5726">
        <f>_xlfn.XLOOKUP(A:A,Table1!B:B,Table1!K:K)</f>
        <v>120</v>
      </c>
      <c r="J5726">
        <f>_xlfn.XLOOKUP(A:A,Table1!B:B,Table1!L:L)</f>
        <v>32</v>
      </c>
      <c r="K5726">
        <f>_xlfn.XLOOKUP(A:A,Table1!B:B,Table1!M:M)</f>
        <v>97</v>
      </c>
      <c r="L5726">
        <f>_xlfn.XLOOKUP(A:A,Table1!B:B,Table1!N:N)</f>
        <v>18</v>
      </c>
      <c r="M5726" t="str" cm="1">
        <f t="array" ref="M5726">_xlfn.IFS(
OR(B5726="India",B5726="Thailand",B5726="United Arab Emirates",B5726="Japan",B5726="South Korea",B5726="China"),"Asia",
OR(B5726="Russia",B5726="Germany",B5726="France",B5726="Spain",B5726="Turkey",B5726="United Kingdom"),"Europe",
OR(B5726="United States Of America",B5726="Canada",B5726="Mexico",B5726="Brazil"),"America",
OR(B5726="Egypt",B5726="South Africa"),"Africa",
B5726="Australia","Oceania",
TRUE,"Others"
)</f>
        <v>America</v>
      </c>
      <c r="N5726" t="str">
        <f t="shared" si="89"/>
        <v>High</v>
      </c>
    </row>
    <row r="5727" spans="1:14" x14ac:dyDescent="0.3">
      <c r="A5727" t="s">
        <v>107</v>
      </c>
      <c r="B5727" t="str">
        <f>_xlfn.XLOOKUP(A:A,Table1!B:B,Table1!C:C)</f>
        <v>Canada</v>
      </c>
      <c r="C5727" s="1">
        <f>_xlfn.XLOOKUP(A:A,Table1!B:B,Table1!E:E)</f>
        <v>45066</v>
      </c>
      <c r="D5727">
        <f>_xlfn.XLOOKUP(A:A,Table1!B:B,Table1!F:F)</f>
        <v>16</v>
      </c>
      <c r="E5727">
        <f>_xlfn.XLOOKUP(A:A,Table1!B:B,Table1!G:G)</f>
        <v>118</v>
      </c>
      <c r="F5727">
        <f>_xlfn.XLOOKUP(A:A,Table1!B:B,Table1!H:H)</f>
        <v>44</v>
      </c>
      <c r="G5727">
        <f>_xlfn.XLOOKUP(A:A,Table1!B:B,Table1!I:I)</f>
        <v>27</v>
      </c>
      <c r="H5727">
        <f>_xlfn.XLOOKUP(A:A,Table1!B:B,Table1!J:J)</f>
        <v>9</v>
      </c>
      <c r="I5727">
        <f>_xlfn.XLOOKUP(A:A,Table1!B:B,Table1!K:K)</f>
        <v>26</v>
      </c>
      <c r="J5727">
        <f>_xlfn.XLOOKUP(A:A,Table1!B:B,Table1!L:L)</f>
        <v>8</v>
      </c>
      <c r="K5727">
        <f>_xlfn.XLOOKUP(A:A,Table1!B:B,Table1!M:M)</f>
        <v>36</v>
      </c>
      <c r="L5727">
        <f>_xlfn.XLOOKUP(A:A,Table1!B:B,Table1!N:N)</f>
        <v>18</v>
      </c>
      <c r="M5727" t="str" cm="1">
        <f t="array" ref="M5727">_xlfn.IFS(
OR(B5727="India",B5727="Thailand",B5727="United Arab Emirates",B5727="Japan",B5727="South Korea",B5727="China"),"Asia",
OR(B5727="Russia",B5727="Germany",B5727="France",B5727="Spain",B5727="Turkey",B5727="United Kingdom"),"Europe",
OR(B5727="United States Of America",B5727="Canada",B5727="Mexico",B5727="Brazil"),"America",
OR(B5727="Egypt",B5727="South Africa"),"Africa",
B5727="Australia","Oceania",
TRUE,"Others"
)</f>
        <v>America</v>
      </c>
      <c r="N5727" t="str">
        <f t="shared" si="89"/>
        <v>Low</v>
      </c>
    </row>
    <row r="5728" spans="1:14" x14ac:dyDescent="0.3">
      <c r="A5728" t="s">
        <v>98</v>
      </c>
      <c r="B5728" t="str">
        <f>_xlfn.XLOOKUP(A:A,Table1!B:B,Table1!C:C)</f>
        <v>Thailand</v>
      </c>
      <c r="C5728" s="1">
        <f>_xlfn.XLOOKUP(A:A,Table1!B:B,Table1!E:E)</f>
        <v>45276</v>
      </c>
      <c r="D5728">
        <f>_xlfn.XLOOKUP(A:A,Table1!B:B,Table1!F:F)</f>
        <v>15</v>
      </c>
      <c r="E5728">
        <f>_xlfn.XLOOKUP(A:A,Table1!B:B,Table1!G:G)</f>
        <v>63</v>
      </c>
      <c r="F5728">
        <f>_xlfn.XLOOKUP(A:A,Table1!B:B,Table1!H:H)</f>
        <v>85</v>
      </c>
      <c r="G5728">
        <f>_xlfn.XLOOKUP(A:A,Table1!B:B,Table1!I:I)</f>
        <v>45</v>
      </c>
      <c r="H5728">
        <f>_xlfn.XLOOKUP(A:A,Table1!B:B,Table1!J:J)</f>
        <v>9</v>
      </c>
      <c r="I5728">
        <f>_xlfn.XLOOKUP(A:A,Table1!B:B,Table1!K:K)</f>
        <v>100</v>
      </c>
      <c r="J5728">
        <f>_xlfn.XLOOKUP(A:A,Table1!B:B,Table1!L:L)</f>
        <v>27</v>
      </c>
      <c r="K5728">
        <f>_xlfn.XLOOKUP(A:A,Table1!B:B,Table1!M:M)</f>
        <v>58</v>
      </c>
      <c r="L5728">
        <f>_xlfn.XLOOKUP(A:A,Table1!B:B,Table1!N:N)</f>
        <v>16</v>
      </c>
      <c r="M5728" t="str" cm="1">
        <f t="array" ref="M5728">_xlfn.IFS(
OR(B5728="India",B5728="Thailand",B5728="United Arab Emirates",B5728="Japan",B5728="South Korea",B5728="China"),"Asia",
OR(B5728="Russia",B5728="Germany",B5728="France",B5728="Spain",B5728="Turkey",B5728="United Kingdom"),"Europe",
OR(B5728="United States Of America",B5728="Canada",B5728="Mexico",B5728="Brazil"),"America",
OR(B5728="Egypt",B5728="South Africa"),"Africa",
B5728="Australia","Oceania",
TRUE,"Others"
)</f>
        <v>Asia</v>
      </c>
      <c r="N5728" t="str">
        <f t="shared" si="89"/>
        <v>High</v>
      </c>
    </row>
    <row r="5729" spans="1:14" x14ac:dyDescent="0.3">
      <c r="A5729" t="s">
        <v>34</v>
      </c>
      <c r="B5729" t="str">
        <f>_xlfn.XLOOKUP(A:A,Table1!B:B,Table1!C:C)</f>
        <v>Japan</v>
      </c>
      <c r="C5729" s="1">
        <f>_xlfn.XLOOKUP(A:A,Table1!B:B,Table1!E:E)</f>
        <v>45258</v>
      </c>
      <c r="D5729">
        <f>_xlfn.XLOOKUP(A:A,Table1!B:B,Table1!F:F)</f>
        <v>128</v>
      </c>
      <c r="E5729">
        <f>_xlfn.XLOOKUP(A:A,Table1!B:B,Table1!G:G)</f>
        <v>84</v>
      </c>
      <c r="F5729">
        <f>_xlfn.XLOOKUP(A:A,Table1!B:B,Table1!H:H)</f>
        <v>61</v>
      </c>
      <c r="G5729">
        <f>_xlfn.XLOOKUP(A:A,Table1!B:B,Table1!I:I)</f>
        <v>33</v>
      </c>
      <c r="H5729">
        <f>_xlfn.XLOOKUP(A:A,Table1!B:B,Table1!J:J)</f>
        <v>6</v>
      </c>
      <c r="I5729">
        <f>_xlfn.XLOOKUP(A:A,Table1!B:B,Table1!K:K)</f>
        <v>25</v>
      </c>
      <c r="J5729">
        <f>_xlfn.XLOOKUP(A:A,Table1!B:B,Table1!L:L)</f>
        <v>-8</v>
      </c>
      <c r="K5729">
        <f>_xlfn.XLOOKUP(A:A,Table1!B:B,Table1!M:M)</f>
        <v>14</v>
      </c>
      <c r="L5729">
        <f>_xlfn.XLOOKUP(A:A,Table1!B:B,Table1!N:N)</f>
        <v>9</v>
      </c>
      <c r="M5729" t="str" cm="1">
        <f t="array" ref="M5729">_xlfn.IFS(
OR(B5729="India",B5729="Thailand",B5729="United Arab Emirates",B5729="Japan",B5729="South Korea",B5729="China"),"Asia",
OR(B5729="Russia",B5729="Germany",B5729="France",B5729="Spain",B5729="Turkey",B5729="United Kingdom"),"Europe",
OR(B5729="United States Of America",B5729="Canada",B5729="Mexico",B5729="Brazil"),"America",
OR(B5729="Egypt",B5729="South Africa"),"Africa",
B5729="Australia","Oceania",
TRUE,"Others"
)</f>
        <v>Asia</v>
      </c>
      <c r="N5729" t="str">
        <f t="shared" si="89"/>
        <v>Low</v>
      </c>
    </row>
    <row r="5730" spans="1:14" x14ac:dyDescent="0.3">
      <c r="A5730" t="s">
        <v>101</v>
      </c>
      <c r="B5730" t="str">
        <f>_xlfn.XLOOKUP(A:A,Table1!B:B,Table1!C:C)</f>
        <v>United States Of America</v>
      </c>
      <c r="C5730" s="1">
        <f>_xlfn.XLOOKUP(A:A,Table1!B:B,Table1!E:E)</f>
        <v>45205</v>
      </c>
      <c r="D5730">
        <f>_xlfn.XLOOKUP(A:A,Table1!B:B,Table1!F:F)</f>
        <v>46</v>
      </c>
      <c r="E5730">
        <f>_xlfn.XLOOKUP(A:A,Table1!B:B,Table1!G:G)</f>
        <v>48</v>
      </c>
      <c r="F5730">
        <f>_xlfn.XLOOKUP(A:A,Table1!B:B,Table1!H:H)</f>
        <v>57</v>
      </c>
      <c r="G5730">
        <f>_xlfn.XLOOKUP(A:A,Table1!B:B,Table1!I:I)</f>
        <v>48</v>
      </c>
      <c r="H5730">
        <f>_xlfn.XLOOKUP(A:A,Table1!B:B,Table1!J:J)</f>
        <v>4</v>
      </c>
      <c r="I5730">
        <f>_xlfn.XLOOKUP(A:A,Table1!B:B,Table1!K:K)</f>
        <v>198</v>
      </c>
      <c r="J5730">
        <f>_xlfn.XLOOKUP(A:A,Table1!B:B,Table1!L:L)</f>
        <v>34</v>
      </c>
      <c r="K5730">
        <f>_xlfn.XLOOKUP(A:A,Table1!B:B,Table1!M:M)</f>
        <v>56</v>
      </c>
      <c r="L5730">
        <f>_xlfn.XLOOKUP(A:A,Table1!B:B,Table1!N:N)</f>
        <v>9</v>
      </c>
      <c r="M5730" t="str" cm="1">
        <f t="array" ref="M5730">_xlfn.IFS(
OR(B5730="India",B5730="Thailand",B5730="United Arab Emirates",B5730="Japan",B5730="South Korea",B5730="China"),"Asia",
OR(B5730="Russia",B5730="Germany",B5730="France",B5730="Spain",B5730="Turkey",B5730="United Kingdom"),"Europe",
OR(B5730="United States Of America",B5730="Canada",B5730="Mexico",B5730="Brazil"),"America",
OR(B5730="Egypt",B5730="South Africa"),"Africa",
B5730="Australia","Oceania",
TRUE,"Others"
)</f>
        <v>America</v>
      </c>
      <c r="N5730" t="str">
        <f t="shared" si="89"/>
        <v>High</v>
      </c>
    </row>
    <row r="5731" spans="1:14" x14ac:dyDescent="0.3">
      <c r="A5731" t="s">
        <v>12</v>
      </c>
      <c r="B5731" t="str">
        <f>_xlfn.XLOOKUP(A:A,Table1!B:B,Table1!C:C)</f>
        <v>South Africa</v>
      </c>
      <c r="C5731" s="1">
        <f>_xlfn.XLOOKUP(A:A,Table1!B:B,Table1!E:E)</f>
        <v>45203</v>
      </c>
      <c r="D5731">
        <f>_xlfn.XLOOKUP(A:A,Table1!B:B,Table1!F:F)</f>
        <v>128</v>
      </c>
      <c r="E5731">
        <f>_xlfn.XLOOKUP(A:A,Table1!B:B,Table1!G:G)</f>
        <v>175</v>
      </c>
      <c r="F5731">
        <f>_xlfn.XLOOKUP(A:A,Table1!B:B,Table1!H:H)</f>
        <v>30</v>
      </c>
      <c r="G5731">
        <f>_xlfn.XLOOKUP(A:A,Table1!B:B,Table1!I:I)</f>
        <v>13</v>
      </c>
      <c r="H5731">
        <f>_xlfn.XLOOKUP(A:A,Table1!B:B,Table1!J:J)</f>
        <v>2</v>
      </c>
      <c r="I5731">
        <f>_xlfn.XLOOKUP(A:A,Table1!B:B,Table1!K:K)</f>
        <v>196</v>
      </c>
      <c r="J5731">
        <f>_xlfn.XLOOKUP(A:A,Table1!B:B,Table1!L:L)</f>
        <v>27</v>
      </c>
      <c r="K5731">
        <f>_xlfn.XLOOKUP(A:A,Table1!B:B,Table1!M:M)</f>
        <v>51</v>
      </c>
      <c r="L5731">
        <f>_xlfn.XLOOKUP(A:A,Table1!B:B,Table1!N:N)</f>
        <v>10</v>
      </c>
      <c r="M5731" t="str" cm="1">
        <f t="array" ref="M5731">_xlfn.IFS(
OR(B5731="India",B5731="Thailand",B5731="United Arab Emirates",B5731="Japan",B5731="South Korea",B5731="China"),"Asia",
OR(B5731="Russia",B5731="Germany",B5731="France",B5731="Spain",B5731="Turkey",B5731="United Kingdom"),"Europe",
OR(B5731="United States Of America",B5731="Canada",B5731="Mexico",B5731="Brazil"),"America",
OR(B5731="Egypt",B5731="South Africa"),"Africa",
B5731="Australia","Oceania",
TRUE,"Others"
)</f>
        <v>Africa</v>
      </c>
      <c r="N5731" t="str">
        <f t="shared" si="89"/>
        <v>High</v>
      </c>
    </row>
    <row r="5732" spans="1:14" x14ac:dyDescent="0.3">
      <c r="A5732" t="s">
        <v>22</v>
      </c>
      <c r="B5732" t="str">
        <f>_xlfn.XLOOKUP(A:A,Table1!B:B,Table1!C:C)</f>
        <v>India</v>
      </c>
      <c r="C5732" s="1">
        <f>_xlfn.XLOOKUP(A:A,Table1!B:B,Table1!E:E)</f>
        <v>45262</v>
      </c>
      <c r="D5732">
        <f>_xlfn.XLOOKUP(A:A,Table1!B:B,Table1!F:F)</f>
        <v>25</v>
      </c>
      <c r="E5732">
        <f>_xlfn.XLOOKUP(A:A,Table1!B:B,Table1!G:G)</f>
        <v>118</v>
      </c>
      <c r="F5732">
        <f>_xlfn.XLOOKUP(A:A,Table1!B:B,Table1!H:H)</f>
        <v>74</v>
      </c>
      <c r="G5732">
        <f>_xlfn.XLOOKUP(A:A,Table1!B:B,Table1!I:I)</f>
        <v>11</v>
      </c>
      <c r="H5732">
        <f>_xlfn.XLOOKUP(A:A,Table1!B:B,Table1!J:J)</f>
        <v>1</v>
      </c>
      <c r="I5732">
        <f>_xlfn.XLOOKUP(A:A,Table1!B:B,Table1!K:K)</f>
        <v>188</v>
      </c>
      <c r="J5732">
        <f>_xlfn.XLOOKUP(A:A,Table1!B:B,Table1!L:L)</f>
        <v>20</v>
      </c>
      <c r="K5732">
        <f>_xlfn.XLOOKUP(A:A,Table1!B:B,Table1!M:M)</f>
        <v>67</v>
      </c>
      <c r="L5732">
        <f>_xlfn.XLOOKUP(A:A,Table1!B:B,Table1!N:N)</f>
        <v>9</v>
      </c>
      <c r="M5732" t="str" cm="1">
        <f t="array" ref="M5732">_xlfn.IFS(
OR(B5732="India",B5732="Thailand",B5732="United Arab Emirates",B5732="Japan",B5732="South Korea",B5732="China"),"Asia",
OR(B5732="Russia",B5732="Germany",B5732="France",B5732="Spain",B5732="Turkey",B5732="United Kingdom"),"Europe",
OR(B5732="United States Of America",B5732="Canada",B5732="Mexico",B5732="Brazil"),"America",
OR(B5732="Egypt",B5732="South Africa"),"Africa",
B5732="Australia","Oceania",
TRUE,"Others"
)</f>
        <v>Asia</v>
      </c>
      <c r="N5732" t="str">
        <f t="shared" si="89"/>
        <v>Moderate</v>
      </c>
    </row>
    <row r="5733" spans="1:14" x14ac:dyDescent="0.3">
      <c r="A5733" t="s">
        <v>77</v>
      </c>
      <c r="B5733" t="str">
        <f>_xlfn.XLOOKUP(A:A,Table1!B:B,Table1!C:C)</f>
        <v>China</v>
      </c>
      <c r="C5733" s="1">
        <f>_xlfn.XLOOKUP(A:A,Table1!B:B,Table1!E:E)</f>
        <v>44950</v>
      </c>
      <c r="D5733">
        <f>_xlfn.XLOOKUP(A:A,Table1!B:B,Table1!F:F)</f>
        <v>37</v>
      </c>
      <c r="E5733">
        <f>_xlfn.XLOOKUP(A:A,Table1!B:B,Table1!G:G)</f>
        <v>160</v>
      </c>
      <c r="F5733">
        <f>_xlfn.XLOOKUP(A:A,Table1!B:B,Table1!H:H)</f>
        <v>75</v>
      </c>
      <c r="G5733">
        <f>_xlfn.XLOOKUP(A:A,Table1!B:B,Table1!I:I)</f>
        <v>14</v>
      </c>
      <c r="H5733">
        <f>_xlfn.XLOOKUP(A:A,Table1!B:B,Table1!J:J)</f>
        <v>1</v>
      </c>
      <c r="I5733">
        <f>_xlfn.XLOOKUP(A:A,Table1!B:B,Table1!K:K)</f>
        <v>194</v>
      </c>
      <c r="J5733">
        <f>_xlfn.XLOOKUP(A:A,Table1!B:B,Table1!L:L)</f>
        <v>27</v>
      </c>
      <c r="K5733">
        <f>_xlfn.XLOOKUP(A:A,Table1!B:B,Table1!M:M)</f>
        <v>41</v>
      </c>
      <c r="L5733">
        <f>_xlfn.XLOOKUP(A:A,Table1!B:B,Table1!N:N)</f>
        <v>20</v>
      </c>
      <c r="M5733" t="str" cm="1">
        <f t="array" ref="M5733">_xlfn.IFS(
OR(B5733="India",B5733="Thailand",B5733="United Arab Emirates",B5733="Japan",B5733="South Korea",B5733="China"),"Asia",
OR(B5733="Russia",B5733="Germany",B5733="France",B5733="Spain",B5733="Turkey",B5733="United Kingdom"),"Europe",
OR(B5733="United States Of America",B5733="Canada",B5733="Mexico",B5733="Brazil"),"America",
OR(B5733="Egypt",B5733="South Africa"),"Africa",
B5733="Australia","Oceania",
TRUE,"Others"
)</f>
        <v>Asia</v>
      </c>
      <c r="N5733" t="str">
        <f t="shared" si="89"/>
        <v>High</v>
      </c>
    </row>
    <row r="5734" spans="1:14" x14ac:dyDescent="0.3">
      <c r="A5734" t="s">
        <v>20</v>
      </c>
      <c r="B5734" t="str">
        <f>_xlfn.XLOOKUP(A:A,Table1!B:B,Table1!C:C)</f>
        <v>United Arab Emirates</v>
      </c>
      <c r="C5734" s="1">
        <f>_xlfn.XLOOKUP(A:A,Table1!B:B,Table1!E:E)</f>
        <v>45130</v>
      </c>
      <c r="D5734">
        <f>_xlfn.XLOOKUP(A:A,Table1!B:B,Table1!F:F)</f>
        <v>120</v>
      </c>
      <c r="E5734">
        <f>_xlfn.XLOOKUP(A:A,Table1!B:B,Table1!G:G)</f>
        <v>49</v>
      </c>
      <c r="F5734">
        <f>_xlfn.XLOOKUP(A:A,Table1!B:B,Table1!H:H)</f>
        <v>99</v>
      </c>
      <c r="G5734">
        <f>_xlfn.XLOOKUP(A:A,Table1!B:B,Table1!I:I)</f>
        <v>6</v>
      </c>
      <c r="H5734">
        <f>_xlfn.XLOOKUP(A:A,Table1!B:B,Table1!J:J)</f>
        <v>7</v>
      </c>
      <c r="I5734">
        <f>_xlfn.XLOOKUP(A:A,Table1!B:B,Table1!K:K)</f>
        <v>134</v>
      </c>
      <c r="J5734">
        <f>_xlfn.XLOOKUP(A:A,Table1!B:B,Table1!L:L)</f>
        <v>13</v>
      </c>
      <c r="K5734">
        <f>_xlfn.XLOOKUP(A:A,Table1!B:B,Table1!M:M)</f>
        <v>32</v>
      </c>
      <c r="L5734">
        <f>_xlfn.XLOOKUP(A:A,Table1!B:B,Table1!N:N)</f>
        <v>5</v>
      </c>
      <c r="M5734" t="str" cm="1">
        <f t="array" ref="M5734">_xlfn.IFS(
OR(B5734="India",B5734="Thailand",B5734="United Arab Emirates",B5734="Japan",B5734="South Korea",B5734="China"),"Asia",
OR(B5734="Russia",B5734="Germany",B5734="France",B5734="Spain",B5734="Turkey",B5734="United Kingdom"),"Europe",
OR(B5734="United States Of America",B5734="Canada",B5734="Mexico",B5734="Brazil"),"America",
OR(B5734="Egypt",B5734="South Africa"),"Africa",
B5734="Australia","Oceania",
TRUE,"Others"
)</f>
        <v>Asia</v>
      </c>
      <c r="N5734" t="str">
        <f t="shared" si="89"/>
        <v>Low</v>
      </c>
    </row>
    <row r="5735" spans="1:14" x14ac:dyDescent="0.3">
      <c r="A5735" t="s">
        <v>107</v>
      </c>
      <c r="B5735" t="str">
        <f>_xlfn.XLOOKUP(A:A,Table1!B:B,Table1!C:C)</f>
        <v>Canada</v>
      </c>
      <c r="C5735" s="1">
        <f>_xlfn.XLOOKUP(A:A,Table1!B:B,Table1!E:E)</f>
        <v>45066</v>
      </c>
      <c r="D5735">
        <f>_xlfn.XLOOKUP(A:A,Table1!B:B,Table1!F:F)</f>
        <v>16</v>
      </c>
      <c r="E5735">
        <f>_xlfn.XLOOKUP(A:A,Table1!B:B,Table1!G:G)</f>
        <v>118</v>
      </c>
      <c r="F5735">
        <f>_xlfn.XLOOKUP(A:A,Table1!B:B,Table1!H:H)</f>
        <v>44</v>
      </c>
      <c r="G5735">
        <f>_xlfn.XLOOKUP(A:A,Table1!B:B,Table1!I:I)</f>
        <v>27</v>
      </c>
      <c r="H5735">
        <f>_xlfn.XLOOKUP(A:A,Table1!B:B,Table1!J:J)</f>
        <v>9</v>
      </c>
      <c r="I5735">
        <f>_xlfn.XLOOKUP(A:A,Table1!B:B,Table1!K:K)</f>
        <v>26</v>
      </c>
      <c r="J5735">
        <f>_xlfn.XLOOKUP(A:A,Table1!B:B,Table1!L:L)</f>
        <v>8</v>
      </c>
      <c r="K5735">
        <f>_xlfn.XLOOKUP(A:A,Table1!B:B,Table1!M:M)</f>
        <v>36</v>
      </c>
      <c r="L5735">
        <f>_xlfn.XLOOKUP(A:A,Table1!B:B,Table1!N:N)</f>
        <v>18</v>
      </c>
      <c r="M5735" t="str" cm="1">
        <f t="array" ref="M5735">_xlfn.IFS(
OR(B5735="India",B5735="Thailand",B5735="United Arab Emirates",B5735="Japan",B5735="South Korea",B5735="China"),"Asia",
OR(B5735="Russia",B5735="Germany",B5735="France",B5735="Spain",B5735="Turkey",B5735="United Kingdom"),"Europe",
OR(B5735="United States Of America",B5735="Canada",B5735="Mexico",B5735="Brazil"),"America",
OR(B5735="Egypt",B5735="South Africa"),"Africa",
B5735="Australia","Oceania",
TRUE,"Others"
)</f>
        <v>America</v>
      </c>
      <c r="N5735" t="str">
        <f t="shared" si="89"/>
        <v>Low</v>
      </c>
    </row>
    <row r="5736" spans="1:14" x14ac:dyDescent="0.3">
      <c r="A5736" t="s">
        <v>113</v>
      </c>
      <c r="B5736" t="str">
        <f>_xlfn.XLOOKUP(A:A,Table1!B:B,Table1!C:C)</f>
        <v>India</v>
      </c>
      <c r="C5736" s="1">
        <f>_xlfn.XLOOKUP(A:A,Table1!B:B,Table1!E:E)</f>
        <v>45111</v>
      </c>
      <c r="D5736">
        <f>_xlfn.XLOOKUP(A:A,Table1!B:B,Table1!F:F)</f>
        <v>22</v>
      </c>
      <c r="E5736">
        <f>_xlfn.XLOOKUP(A:A,Table1!B:B,Table1!G:G)</f>
        <v>142</v>
      </c>
      <c r="F5736">
        <f>_xlfn.XLOOKUP(A:A,Table1!B:B,Table1!H:H)</f>
        <v>30</v>
      </c>
      <c r="G5736">
        <f>_xlfn.XLOOKUP(A:A,Table1!B:B,Table1!I:I)</f>
        <v>12</v>
      </c>
      <c r="H5736">
        <f>_xlfn.XLOOKUP(A:A,Table1!B:B,Table1!J:J)</f>
        <v>2</v>
      </c>
      <c r="I5736">
        <f>_xlfn.XLOOKUP(A:A,Table1!B:B,Table1!K:K)</f>
        <v>172</v>
      </c>
      <c r="J5736">
        <f>_xlfn.XLOOKUP(A:A,Table1!B:B,Table1!L:L)</f>
        <v>18</v>
      </c>
      <c r="K5736">
        <f>_xlfn.XLOOKUP(A:A,Table1!B:B,Table1!M:M)</f>
        <v>91</v>
      </c>
      <c r="L5736">
        <f>_xlfn.XLOOKUP(A:A,Table1!B:B,Table1!N:N)</f>
        <v>19</v>
      </c>
      <c r="M5736" t="str" cm="1">
        <f t="array" ref="M5736">_xlfn.IFS(
OR(B5736="India",B5736="Thailand",B5736="United Arab Emirates",B5736="Japan",B5736="South Korea",B5736="China"),"Asia",
OR(B5736="Russia",B5736="Germany",B5736="France",B5736="Spain",B5736="Turkey",B5736="United Kingdom"),"Europe",
OR(B5736="United States Of America",B5736="Canada",B5736="Mexico",B5736="Brazil"),"America",
OR(B5736="Egypt",B5736="South Africa"),"Africa",
B5736="Australia","Oceania",
TRUE,"Others"
)</f>
        <v>Asia</v>
      </c>
      <c r="N5736" t="str">
        <f t="shared" si="89"/>
        <v>Moderate</v>
      </c>
    </row>
    <row r="5737" spans="1:14" x14ac:dyDescent="0.3">
      <c r="A5737" t="s">
        <v>77</v>
      </c>
      <c r="B5737" t="str">
        <f>_xlfn.XLOOKUP(A:A,Table1!B:B,Table1!C:C)</f>
        <v>China</v>
      </c>
      <c r="C5737" s="1">
        <f>_xlfn.XLOOKUP(A:A,Table1!B:B,Table1!E:E)</f>
        <v>44950</v>
      </c>
      <c r="D5737">
        <f>_xlfn.XLOOKUP(A:A,Table1!B:B,Table1!F:F)</f>
        <v>37</v>
      </c>
      <c r="E5737">
        <f>_xlfn.XLOOKUP(A:A,Table1!B:B,Table1!G:G)</f>
        <v>160</v>
      </c>
      <c r="F5737">
        <f>_xlfn.XLOOKUP(A:A,Table1!B:B,Table1!H:H)</f>
        <v>75</v>
      </c>
      <c r="G5737">
        <f>_xlfn.XLOOKUP(A:A,Table1!B:B,Table1!I:I)</f>
        <v>14</v>
      </c>
      <c r="H5737">
        <f>_xlfn.XLOOKUP(A:A,Table1!B:B,Table1!J:J)</f>
        <v>1</v>
      </c>
      <c r="I5737">
        <f>_xlfn.XLOOKUP(A:A,Table1!B:B,Table1!K:K)</f>
        <v>194</v>
      </c>
      <c r="J5737">
        <f>_xlfn.XLOOKUP(A:A,Table1!B:B,Table1!L:L)</f>
        <v>27</v>
      </c>
      <c r="K5737">
        <f>_xlfn.XLOOKUP(A:A,Table1!B:B,Table1!M:M)</f>
        <v>41</v>
      </c>
      <c r="L5737">
        <f>_xlfn.XLOOKUP(A:A,Table1!B:B,Table1!N:N)</f>
        <v>20</v>
      </c>
      <c r="M5737" t="str" cm="1">
        <f t="array" ref="M5737">_xlfn.IFS(
OR(B5737="India",B5737="Thailand",B5737="United Arab Emirates",B5737="Japan",B5737="South Korea",B5737="China"),"Asia",
OR(B5737="Russia",B5737="Germany",B5737="France",B5737="Spain",B5737="Turkey",B5737="United Kingdom"),"Europe",
OR(B5737="United States Of America",B5737="Canada",B5737="Mexico",B5737="Brazil"),"America",
OR(B5737="Egypt",B5737="South Africa"),"Africa",
B5737="Australia","Oceania",
TRUE,"Others"
)</f>
        <v>Asia</v>
      </c>
      <c r="N5737" t="str">
        <f t="shared" si="89"/>
        <v>High</v>
      </c>
    </row>
    <row r="5738" spans="1:14" x14ac:dyDescent="0.3">
      <c r="A5738" t="s">
        <v>58</v>
      </c>
      <c r="B5738" t="str">
        <f>_xlfn.XLOOKUP(A:A,Table1!B:B,Table1!C:C)</f>
        <v>France</v>
      </c>
      <c r="C5738" s="1">
        <f>_xlfn.XLOOKUP(A:A,Table1!B:B,Table1!E:E)</f>
        <v>45126</v>
      </c>
      <c r="D5738">
        <f>_xlfn.XLOOKUP(A:A,Table1!B:B,Table1!F:F)</f>
        <v>32</v>
      </c>
      <c r="E5738">
        <f>_xlfn.XLOOKUP(A:A,Table1!B:B,Table1!G:G)</f>
        <v>157</v>
      </c>
      <c r="F5738">
        <f>_xlfn.XLOOKUP(A:A,Table1!B:B,Table1!H:H)</f>
        <v>42</v>
      </c>
      <c r="G5738">
        <f>_xlfn.XLOOKUP(A:A,Table1!B:B,Table1!I:I)</f>
        <v>9</v>
      </c>
      <c r="H5738">
        <f>_xlfn.XLOOKUP(A:A,Table1!B:B,Table1!J:J)</f>
        <v>5</v>
      </c>
      <c r="I5738">
        <f>_xlfn.XLOOKUP(A:A,Table1!B:B,Table1!K:K)</f>
        <v>190</v>
      </c>
      <c r="J5738">
        <f>_xlfn.XLOOKUP(A:A,Table1!B:B,Table1!L:L)</f>
        <v>35</v>
      </c>
      <c r="K5738">
        <f>_xlfn.XLOOKUP(A:A,Table1!B:B,Table1!M:M)</f>
        <v>70</v>
      </c>
      <c r="L5738">
        <f>_xlfn.XLOOKUP(A:A,Table1!B:B,Table1!N:N)</f>
        <v>5</v>
      </c>
      <c r="M5738" t="str" cm="1">
        <f t="array" ref="M5738">_xlfn.IFS(
OR(B5738="India",B5738="Thailand",B5738="United Arab Emirates",B5738="Japan",B5738="South Korea",B5738="China"),"Asia",
OR(B5738="Russia",B5738="Germany",B5738="France",B5738="Spain",B5738="Turkey",B5738="United Kingdom"),"Europe",
OR(B5738="United States Of America",B5738="Canada",B5738="Mexico",B5738="Brazil"),"America",
OR(B5738="Egypt",B5738="South Africa"),"Africa",
B5738="Australia","Oceania",
TRUE,"Others"
)</f>
        <v>Europe</v>
      </c>
      <c r="N5738" t="str">
        <f t="shared" si="89"/>
        <v>High</v>
      </c>
    </row>
    <row r="5739" spans="1:14" x14ac:dyDescent="0.3">
      <c r="A5739" t="s">
        <v>28</v>
      </c>
      <c r="B5739" t="str">
        <f>_xlfn.XLOOKUP(A:A,Table1!B:B,Table1!C:C)</f>
        <v>United States Of America</v>
      </c>
      <c r="C5739" s="1">
        <f>_xlfn.XLOOKUP(A:A,Table1!B:B,Table1!E:E)</f>
        <v>44954</v>
      </c>
      <c r="D5739">
        <f>_xlfn.XLOOKUP(A:A,Table1!B:B,Table1!F:F)</f>
        <v>37</v>
      </c>
      <c r="E5739">
        <f>_xlfn.XLOOKUP(A:A,Table1!B:B,Table1!G:G)</f>
        <v>138</v>
      </c>
      <c r="F5739">
        <f>_xlfn.XLOOKUP(A:A,Table1!B:B,Table1!H:H)</f>
        <v>71</v>
      </c>
      <c r="G5739">
        <f>_xlfn.XLOOKUP(A:A,Table1!B:B,Table1!I:I)</f>
        <v>1</v>
      </c>
      <c r="H5739">
        <f>_xlfn.XLOOKUP(A:A,Table1!B:B,Table1!J:J)</f>
        <v>3</v>
      </c>
      <c r="I5739">
        <f>_xlfn.XLOOKUP(A:A,Table1!B:B,Table1!K:K)</f>
        <v>55</v>
      </c>
      <c r="J5739">
        <f>_xlfn.XLOOKUP(A:A,Table1!B:B,Table1!L:L)</f>
        <v>31</v>
      </c>
      <c r="K5739">
        <f>_xlfn.XLOOKUP(A:A,Table1!B:B,Table1!M:M)</f>
        <v>76</v>
      </c>
      <c r="L5739">
        <f>_xlfn.XLOOKUP(A:A,Table1!B:B,Table1!N:N)</f>
        <v>1</v>
      </c>
      <c r="M5739" t="str" cm="1">
        <f t="array" ref="M5739">_xlfn.IFS(
OR(B5739="India",B5739="Thailand",B5739="United Arab Emirates",B5739="Japan",B5739="South Korea",B5739="China"),"Asia",
OR(B5739="Russia",B5739="Germany",B5739="France",B5739="Spain",B5739="Turkey",B5739="United Kingdom"),"Europe",
OR(B5739="United States Of America",B5739="Canada",B5739="Mexico",B5739="Brazil"),"America",
OR(B5739="Egypt",B5739="South Africa"),"Africa",
B5739="Australia","Oceania",
TRUE,"Others"
)</f>
        <v>America</v>
      </c>
      <c r="N5739" t="str">
        <f t="shared" si="89"/>
        <v>High</v>
      </c>
    </row>
    <row r="5740" spans="1:14" x14ac:dyDescent="0.3">
      <c r="A5740" t="s">
        <v>28</v>
      </c>
      <c r="B5740" t="str">
        <f>_xlfn.XLOOKUP(A:A,Table1!B:B,Table1!C:C)</f>
        <v>United States Of America</v>
      </c>
      <c r="C5740" s="1">
        <f>_xlfn.XLOOKUP(A:A,Table1!B:B,Table1!E:E)</f>
        <v>44954</v>
      </c>
      <c r="D5740">
        <f>_xlfn.XLOOKUP(A:A,Table1!B:B,Table1!F:F)</f>
        <v>37</v>
      </c>
      <c r="E5740">
        <f>_xlfn.XLOOKUP(A:A,Table1!B:B,Table1!G:G)</f>
        <v>138</v>
      </c>
      <c r="F5740">
        <f>_xlfn.XLOOKUP(A:A,Table1!B:B,Table1!H:H)</f>
        <v>71</v>
      </c>
      <c r="G5740">
        <f>_xlfn.XLOOKUP(A:A,Table1!B:B,Table1!I:I)</f>
        <v>1</v>
      </c>
      <c r="H5740">
        <f>_xlfn.XLOOKUP(A:A,Table1!B:B,Table1!J:J)</f>
        <v>3</v>
      </c>
      <c r="I5740">
        <f>_xlfn.XLOOKUP(A:A,Table1!B:B,Table1!K:K)</f>
        <v>55</v>
      </c>
      <c r="J5740">
        <f>_xlfn.XLOOKUP(A:A,Table1!B:B,Table1!L:L)</f>
        <v>31</v>
      </c>
      <c r="K5740">
        <f>_xlfn.XLOOKUP(A:A,Table1!B:B,Table1!M:M)</f>
        <v>76</v>
      </c>
      <c r="L5740">
        <f>_xlfn.XLOOKUP(A:A,Table1!B:B,Table1!N:N)</f>
        <v>1</v>
      </c>
      <c r="M5740" t="str" cm="1">
        <f t="array" ref="M5740">_xlfn.IFS(
OR(B5740="India",B5740="Thailand",B5740="United Arab Emirates",B5740="Japan",B5740="South Korea",B5740="China"),"Asia",
OR(B5740="Russia",B5740="Germany",B5740="France",B5740="Spain",B5740="Turkey",B5740="United Kingdom"),"Europe",
OR(B5740="United States Of America",B5740="Canada",B5740="Mexico",B5740="Brazil"),"America",
OR(B5740="Egypt",B5740="South Africa"),"Africa",
B5740="Australia","Oceania",
TRUE,"Others"
)</f>
        <v>America</v>
      </c>
      <c r="N5740" t="str">
        <f t="shared" si="89"/>
        <v>High</v>
      </c>
    </row>
    <row r="5741" spans="1:14" x14ac:dyDescent="0.3">
      <c r="A5741" t="s">
        <v>16</v>
      </c>
      <c r="B5741" t="str">
        <f>_xlfn.XLOOKUP(A:A,Table1!B:B,Table1!C:C)</f>
        <v>Germany</v>
      </c>
      <c r="C5741" s="1">
        <f>_xlfn.XLOOKUP(A:A,Table1!B:B,Table1!E:E)</f>
        <v>45226</v>
      </c>
      <c r="D5741">
        <f>_xlfn.XLOOKUP(A:A,Table1!B:B,Table1!F:F)</f>
        <v>52</v>
      </c>
      <c r="E5741">
        <f>_xlfn.XLOOKUP(A:A,Table1!B:B,Table1!G:G)</f>
        <v>182</v>
      </c>
      <c r="F5741">
        <f>_xlfn.XLOOKUP(A:A,Table1!B:B,Table1!H:H)</f>
        <v>45</v>
      </c>
      <c r="G5741">
        <f>_xlfn.XLOOKUP(A:A,Table1!B:B,Table1!I:I)</f>
        <v>30</v>
      </c>
      <c r="H5741">
        <f>_xlfn.XLOOKUP(A:A,Table1!B:B,Table1!J:J)</f>
        <v>1</v>
      </c>
      <c r="I5741">
        <f>_xlfn.XLOOKUP(A:A,Table1!B:B,Table1!K:K)</f>
        <v>156</v>
      </c>
      <c r="J5741">
        <f>_xlfn.XLOOKUP(A:A,Table1!B:B,Table1!L:L)</f>
        <v>-4</v>
      </c>
      <c r="K5741">
        <f>_xlfn.XLOOKUP(A:A,Table1!B:B,Table1!M:M)</f>
        <v>97</v>
      </c>
      <c r="L5741">
        <f>_xlfn.XLOOKUP(A:A,Table1!B:B,Table1!N:N)</f>
        <v>2</v>
      </c>
      <c r="M5741" t="str" cm="1">
        <f t="array" ref="M5741">_xlfn.IFS(
OR(B5741="India",B5741="Thailand",B5741="United Arab Emirates",B5741="Japan",B5741="South Korea",B5741="China"),"Asia",
OR(B5741="Russia",B5741="Germany",B5741="France",B5741="Spain",B5741="Turkey",B5741="United Kingdom"),"Europe",
OR(B5741="United States Of America",B5741="Canada",B5741="Mexico",B5741="Brazil"),"America",
OR(B5741="Egypt",B5741="South Africa"),"Africa",
B5741="Australia","Oceania",
TRUE,"Others"
)</f>
        <v>Europe</v>
      </c>
      <c r="N5741" t="str">
        <f t="shared" si="89"/>
        <v>Low</v>
      </c>
    </row>
    <row r="5742" spans="1:14" x14ac:dyDescent="0.3">
      <c r="A5742" t="s">
        <v>104</v>
      </c>
      <c r="B5742" t="str">
        <f>_xlfn.XLOOKUP(A:A,Table1!B:B,Table1!C:C)</f>
        <v>Turkey</v>
      </c>
      <c r="C5742" s="1">
        <f>_xlfn.XLOOKUP(A:A,Table1!B:B,Table1!E:E)</f>
        <v>45249</v>
      </c>
      <c r="D5742">
        <f>_xlfn.XLOOKUP(A:A,Table1!B:B,Table1!F:F)</f>
        <v>71</v>
      </c>
      <c r="E5742">
        <f>_xlfn.XLOOKUP(A:A,Table1!B:B,Table1!G:G)</f>
        <v>102</v>
      </c>
      <c r="F5742">
        <f>_xlfn.XLOOKUP(A:A,Table1!B:B,Table1!H:H)</f>
        <v>23</v>
      </c>
      <c r="G5742">
        <f>_xlfn.XLOOKUP(A:A,Table1!B:B,Table1!I:I)</f>
        <v>32</v>
      </c>
      <c r="H5742">
        <f>_xlfn.XLOOKUP(A:A,Table1!B:B,Table1!J:J)</f>
        <v>7</v>
      </c>
      <c r="I5742">
        <f>_xlfn.XLOOKUP(A:A,Table1!B:B,Table1!K:K)</f>
        <v>42</v>
      </c>
      <c r="J5742">
        <f>_xlfn.XLOOKUP(A:A,Table1!B:B,Table1!L:L)</f>
        <v>29</v>
      </c>
      <c r="K5742">
        <f>_xlfn.XLOOKUP(A:A,Table1!B:B,Table1!M:M)</f>
        <v>94</v>
      </c>
      <c r="L5742">
        <f>_xlfn.XLOOKUP(A:A,Table1!B:B,Table1!N:N)</f>
        <v>15</v>
      </c>
      <c r="M5742" t="str" cm="1">
        <f t="array" ref="M5742">_xlfn.IFS(
OR(B5742="India",B5742="Thailand",B5742="United Arab Emirates",B5742="Japan",B5742="South Korea",B5742="China"),"Asia",
OR(B5742="Russia",B5742="Germany",B5742="France",B5742="Spain",B5742="Turkey",B5742="United Kingdom"),"Europe",
OR(B5742="United States Of America",B5742="Canada",B5742="Mexico",B5742="Brazil"),"America",
OR(B5742="Egypt",B5742="South Africa"),"Africa",
B5742="Australia","Oceania",
TRUE,"Others"
)</f>
        <v>Europe</v>
      </c>
      <c r="N5742" t="str">
        <f t="shared" si="89"/>
        <v>High</v>
      </c>
    </row>
    <row r="5743" spans="1:14" x14ac:dyDescent="0.3">
      <c r="A5743" t="s">
        <v>101</v>
      </c>
      <c r="B5743" t="str">
        <f>_xlfn.XLOOKUP(A:A,Table1!B:B,Table1!C:C)</f>
        <v>United States Of America</v>
      </c>
      <c r="C5743" s="1">
        <f>_xlfn.XLOOKUP(A:A,Table1!B:B,Table1!E:E)</f>
        <v>45205</v>
      </c>
      <c r="D5743">
        <f>_xlfn.XLOOKUP(A:A,Table1!B:B,Table1!F:F)</f>
        <v>46</v>
      </c>
      <c r="E5743">
        <f>_xlfn.XLOOKUP(A:A,Table1!B:B,Table1!G:G)</f>
        <v>48</v>
      </c>
      <c r="F5743">
        <f>_xlfn.XLOOKUP(A:A,Table1!B:B,Table1!H:H)</f>
        <v>57</v>
      </c>
      <c r="G5743">
        <f>_xlfn.XLOOKUP(A:A,Table1!B:B,Table1!I:I)</f>
        <v>48</v>
      </c>
      <c r="H5743">
        <f>_xlfn.XLOOKUP(A:A,Table1!B:B,Table1!J:J)</f>
        <v>4</v>
      </c>
      <c r="I5743">
        <f>_xlfn.XLOOKUP(A:A,Table1!B:B,Table1!K:K)</f>
        <v>198</v>
      </c>
      <c r="J5743">
        <f>_xlfn.XLOOKUP(A:A,Table1!B:B,Table1!L:L)</f>
        <v>34</v>
      </c>
      <c r="K5743">
        <f>_xlfn.XLOOKUP(A:A,Table1!B:B,Table1!M:M)</f>
        <v>56</v>
      </c>
      <c r="L5743">
        <f>_xlfn.XLOOKUP(A:A,Table1!B:B,Table1!N:N)</f>
        <v>9</v>
      </c>
      <c r="M5743" t="str" cm="1">
        <f t="array" ref="M5743">_xlfn.IFS(
OR(B5743="India",B5743="Thailand",B5743="United Arab Emirates",B5743="Japan",B5743="South Korea",B5743="China"),"Asia",
OR(B5743="Russia",B5743="Germany",B5743="France",B5743="Spain",B5743="Turkey",B5743="United Kingdom"),"Europe",
OR(B5743="United States Of America",B5743="Canada",B5743="Mexico",B5743="Brazil"),"America",
OR(B5743="Egypt",B5743="South Africa"),"Africa",
B5743="Australia","Oceania",
TRUE,"Others"
)</f>
        <v>America</v>
      </c>
      <c r="N5743" t="str">
        <f t="shared" si="89"/>
        <v>High</v>
      </c>
    </row>
    <row r="5744" spans="1:14" x14ac:dyDescent="0.3">
      <c r="A5744" t="s">
        <v>87</v>
      </c>
      <c r="B5744" t="str">
        <f>_xlfn.XLOOKUP(A:A,Table1!B:B,Table1!C:C)</f>
        <v>Russia</v>
      </c>
      <c r="C5744" s="1">
        <f>_xlfn.XLOOKUP(A:A,Table1!B:B,Table1!E:E)</f>
        <v>45286</v>
      </c>
      <c r="D5744">
        <f>_xlfn.XLOOKUP(A:A,Table1!B:B,Table1!F:F)</f>
        <v>133</v>
      </c>
      <c r="E5744">
        <f>_xlfn.XLOOKUP(A:A,Table1!B:B,Table1!G:G)</f>
        <v>91</v>
      </c>
      <c r="F5744">
        <f>_xlfn.XLOOKUP(A:A,Table1!B:B,Table1!H:H)</f>
        <v>96</v>
      </c>
      <c r="G5744">
        <f>_xlfn.XLOOKUP(A:A,Table1!B:B,Table1!I:I)</f>
        <v>39</v>
      </c>
      <c r="H5744">
        <f>_xlfn.XLOOKUP(A:A,Table1!B:B,Table1!J:J)</f>
        <v>3</v>
      </c>
      <c r="I5744">
        <f>_xlfn.XLOOKUP(A:A,Table1!B:B,Table1!K:K)</f>
        <v>150</v>
      </c>
      <c r="J5744">
        <f>_xlfn.XLOOKUP(A:A,Table1!B:B,Table1!L:L)</f>
        <v>-7</v>
      </c>
      <c r="K5744">
        <f>_xlfn.XLOOKUP(A:A,Table1!B:B,Table1!M:M)</f>
        <v>61</v>
      </c>
      <c r="L5744">
        <f>_xlfn.XLOOKUP(A:A,Table1!B:B,Table1!N:N)</f>
        <v>17</v>
      </c>
      <c r="M5744" t="str" cm="1">
        <f t="array" ref="M5744">_xlfn.IFS(
OR(B5744="India",B5744="Thailand",B5744="United Arab Emirates",B5744="Japan",B5744="South Korea",B5744="China"),"Asia",
OR(B5744="Russia",B5744="Germany",B5744="France",B5744="Spain",B5744="Turkey",B5744="United Kingdom"),"Europe",
OR(B5744="United States Of America",B5744="Canada",B5744="Mexico",B5744="Brazil"),"America",
OR(B5744="Egypt",B5744="South Africa"),"Africa",
B5744="Australia","Oceania",
TRUE,"Others"
)</f>
        <v>Europe</v>
      </c>
      <c r="N5744" t="str">
        <f t="shared" si="89"/>
        <v>Low</v>
      </c>
    </row>
    <row r="5745" spans="1:14" x14ac:dyDescent="0.3">
      <c r="A5745" t="s">
        <v>14</v>
      </c>
      <c r="B5745" t="str">
        <f>_xlfn.XLOOKUP(A:A,Table1!B:B,Table1!C:C)</f>
        <v>Turkey</v>
      </c>
      <c r="C5745" s="1">
        <f>_xlfn.XLOOKUP(A:A,Table1!B:B,Table1!E:E)</f>
        <v>45038</v>
      </c>
      <c r="D5745">
        <f>_xlfn.XLOOKUP(A:A,Table1!B:B,Table1!F:F)</f>
        <v>94</v>
      </c>
      <c r="E5745">
        <f>_xlfn.XLOOKUP(A:A,Table1!B:B,Table1!G:G)</f>
        <v>34</v>
      </c>
      <c r="F5745">
        <f>_xlfn.XLOOKUP(A:A,Table1!B:B,Table1!H:H)</f>
        <v>79</v>
      </c>
      <c r="G5745">
        <f>_xlfn.XLOOKUP(A:A,Table1!B:B,Table1!I:I)</f>
        <v>45</v>
      </c>
      <c r="H5745">
        <f>_xlfn.XLOOKUP(A:A,Table1!B:B,Table1!J:J)</f>
        <v>5</v>
      </c>
      <c r="I5745">
        <f>_xlfn.XLOOKUP(A:A,Table1!B:B,Table1!K:K)</f>
        <v>184</v>
      </c>
      <c r="J5745">
        <f>_xlfn.XLOOKUP(A:A,Table1!B:B,Table1!L:L)</f>
        <v>11</v>
      </c>
      <c r="K5745">
        <f>_xlfn.XLOOKUP(A:A,Table1!B:B,Table1!M:M)</f>
        <v>30</v>
      </c>
      <c r="L5745">
        <f>_xlfn.XLOOKUP(A:A,Table1!B:B,Table1!N:N)</f>
        <v>14</v>
      </c>
      <c r="M5745" t="str" cm="1">
        <f t="array" ref="M5745">_xlfn.IFS(
OR(B5745="India",B5745="Thailand",B5745="United Arab Emirates",B5745="Japan",B5745="South Korea",B5745="China"),"Asia",
OR(B5745="Russia",B5745="Germany",B5745="France",B5745="Spain",B5745="Turkey",B5745="United Kingdom"),"Europe",
OR(B5745="United States Of America",B5745="Canada",B5745="Mexico",B5745="Brazil"),"America",
OR(B5745="Egypt",B5745="South Africa"),"Africa",
B5745="Australia","Oceania",
TRUE,"Others"
)</f>
        <v>Europe</v>
      </c>
      <c r="N5745" t="str">
        <f t="shared" si="89"/>
        <v>Low</v>
      </c>
    </row>
    <row r="5746" spans="1:14" x14ac:dyDescent="0.3">
      <c r="A5746" t="s">
        <v>41</v>
      </c>
      <c r="B5746" t="str">
        <f>_xlfn.XLOOKUP(A:A,Table1!B:B,Table1!C:C)</f>
        <v>South Korea</v>
      </c>
      <c r="C5746" s="1">
        <f>_xlfn.XLOOKUP(A:A,Table1!B:B,Table1!E:E)</f>
        <v>45257</v>
      </c>
      <c r="D5746">
        <f>_xlfn.XLOOKUP(A:A,Table1!B:B,Table1!F:F)</f>
        <v>74</v>
      </c>
      <c r="E5746">
        <f>_xlfn.XLOOKUP(A:A,Table1!B:B,Table1!G:G)</f>
        <v>150</v>
      </c>
      <c r="F5746">
        <f>_xlfn.XLOOKUP(A:A,Table1!B:B,Table1!H:H)</f>
        <v>42</v>
      </c>
      <c r="G5746">
        <f>_xlfn.XLOOKUP(A:A,Table1!B:B,Table1!I:I)</f>
        <v>12</v>
      </c>
      <c r="H5746">
        <f>_xlfn.XLOOKUP(A:A,Table1!B:B,Table1!J:J)</f>
        <v>1</v>
      </c>
      <c r="I5746">
        <f>_xlfn.XLOOKUP(A:A,Table1!B:B,Table1!K:K)</f>
        <v>140</v>
      </c>
      <c r="J5746">
        <f>_xlfn.XLOOKUP(A:A,Table1!B:B,Table1!L:L)</f>
        <v>4</v>
      </c>
      <c r="K5746">
        <f>_xlfn.XLOOKUP(A:A,Table1!B:B,Table1!M:M)</f>
        <v>80</v>
      </c>
      <c r="L5746">
        <f>_xlfn.XLOOKUP(A:A,Table1!B:B,Table1!N:N)</f>
        <v>6</v>
      </c>
      <c r="M5746" t="str" cm="1">
        <f t="array" ref="M5746">_xlfn.IFS(
OR(B5746="India",B5746="Thailand",B5746="United Arab Emirates",B5746="Japan",B5746="South Korea",B5746="China"),"Asia",
OR(B5746="Russia",B5746="Germany",B5746="France",B5746="Spain",B5746="Turkey",B5746="United Kingdom"),"Europe",
OR(B5746="United States Of America",B5746="Canada",B5746="Mexico",B5746="Brazil"),"America",
OR(B5746="Egypt",B5746="South Africa"),"Africa",
B5746="Australia","Oceania",
TRUE,"Others"
)</f>
        <v>Asia</v>
      </c>
      <c r="N5746" t="str">
        <f t="shared" si="89"/>
        <v>Low</v>
      </c>
    </row>
    <row r="5747" spans="1:14" x14ac:dyDescent="0.3">
      <c r="A5747" t="s">
        <v>101</v>
      </c>
      <c r="B5747" t="str">
        <f>_xlfn.XLOOKUP(A:A,Table1!B:B,Table1!C:C)</f>
        <v>United States Of America</v>
      </c>
      <c r="C5747" s="1">
        <f>_xlfn.XLOOKUP(A:A,Table1!B:B,Table1!E:E)</f>
        <v>45205</v>
      </c>
      <c r="D5747">
        <f>_xlfn.XLOOKUP(A:A,Table1!B:B,Table1!F:F)</f>
        <v>46</v>
      </c>
      <c r="E5747">
        <f>_xlfn.XLOOKUP(A:A,Table1!B:B,Table1!G:G)</f>
        <v>48</v>
      </c>
      <c r="F5747">
        <f>_xlfn.XLOOKUP(A:A,Table1!B:B,Table1!H:H)</f>
        <v>57</v>
      </c>
      <c r="G5747">
        <f>_xlfn.XLOOKUP(A:A,Table1!B:B,Table1!I:I)</f>
        <v>48</v>
      </c>
      <c r="H5747">
        <f>_xlfn.XLOOKUP(A:A,Table1!B:B,Table1!J:J)</f>
        <v>4</v>
      </c>
      <c r="I5747">
        <f>_xlfn.XLOOKUP(A:A,Table1!B:B,Table1!K:K)</f>
        <v>198</v>
      </c>
      <c r="J5747">
        <f>_xlfn.XLOOKUP(A:A,Table1!B:B,Table1!L:L)</f>
        <v>34</v>
      </c>
      <c r="K5747">
        <f>_xlfn.XLOOKUP(A:A,Table1!B:B,Table1!M:M)</f>
        <v>56</v>
      </c>
      <c r="L5747">
        <f>_xlfn.XLOOKUP(A:A,Table1!B:B,Table1!N:N)</f>
        <v>9</v>
      </c>
      <c r="M5747" t="str" cm="1">
        <f t="array" ref="M5747">_xlfn.IFS(
OR(B5747="India",B5747="Thailand",B5747="United Arab Emirates",B5747="Japan",B5747="South Korea",B5747="China"),"Asia",
OR(B5747="Russia",B5747="Germany",B5747="France",B5747="Spain",B5747="Turkey",B5747="United Kingdom"),"Europe",
OR(B5747="United States Of America",B5747="Canada",B5747="Mexico",B5747="Brazil"),"America",
OR(B5747="Egypt",B5747="South Africa"),"Africa",
B5747="Australia","Oceania",
TRUE,"Others"
)</f>
        <v>America</v>
      </c>
      <c r="N5747" t="str">
        <f t="shared" si="89"/>
        <v>High</v>
      </c>
    </row>
    <row r="5748" spans="1:14" x14ac:dyDescent="0.3">
      <c r="A5748" t="s">
        <v>93</v>
      </c>
      <c r="B5748" t="str">
        <f>_xlfn.XLOOKUP(A:A,Table1!B:B,Table1!C:C)</f>
        <v>Egypt</v>
      </c>
      <c r="C5748" s="1">
        <f>_xlfn.XLOOKUP(A:A,Table1!B:B,Table1!E:E)</f>
        <v>45104</v>
      </c>
      <c r="D5748">
        <f>_xlfn.XLOOKUP(A:A,Table1!B:B,Table1!F:F)</f>
        <v>129</v>
      </c>
      <c r="E5748">
        <f>_xlfn.XLOOKUP(A:A,Table1!B:B,Table1!G:G)</f>
        <v>82</v>
      </c>
      <c r="F5748">
        <f>_xlfn.XLOOKUP(A:A,Table1!B:B,Table1!H:H)</f>
        <v>77</v>
      </c>
      <c r="G5748">
        <f>_xlfn.XLOOKUP(A:A,Table1!B:B,Table1!I:I)</f>
        <v>33</v>
      </c>
      <c r="H5748">
        <f>_xlfn.XLOOKUP(A:A,Table1!B:B,Table1!J:J)</f>
        <v>8</v>
      </c>
      <c r="I5748">
        <f>_xlfn.XLOOKUP(A:A,Table1!B:B,Table1!K:K)</f>
        <v>15</v>
      </c>
      <c r="J5748">
        <f>_xlfn.XLOOKUP(A:A,Table1!B:B,Table1!L:L)</f>
        <v>-9</v>
      </c>
      <c r="K5748">
        <f>_xlfn.XLOOKUP(A:A,Table1!B:B,Table1!M:M)</f>
        <v>38</v>
      </c>
      <c r="L5748">
        <f>_xlfn.XLOOKUP(A:A,Table1!B:B,Table1!N:N)</f>
        <v>8</v>
      </c>
      <c r="M5748" t="str" cm="1">
        <f t="array" ref="M5748">_xlfn.IFS(
OR(B5748="India",B5748="Thailand",B5748="United Arab Emirates",B5748="Japan",B5748="South Korea",B5748="China"),"Asia",
OR(B5748="Russia",B5748="Germany",B5748="France",B5748="Spain",B5748="Turkey",B5748="United Kingdom"),"Europe",
OR(B5748="United States Of America",B5748="Canada",B5748="Mexico",B5748="Brazil"),"America",
OR(B5748="Egypt",B5748="South Africa"),"Africa",
B5748="Australia","Oceania",
TRUE,"Others"
)</f>
        <v>Africa</v>
      </c>
      <c r="N5748" t="str">
        <f t="shared" si="89"/>
        <v>Low</v>
      </c>
    </row>
    <row r="5749" spans="1:14" x14ac:dyDescent="0.3">
      <c r="A5749" t="s">
        <v>111</v>
      </c>
      <c r="B5749" t="str">
        <f>_xlfn.XLOOKUP(A:A,Table1!B:B,Table1!C:C)</f>
        <v>Japan</v>
      </c>
      <c r="C5749" s="1">
        <f>_xlfn.XLOOKUP(A:A,Table1!B:B,Table1!E:E)</f>
        <v>44999</v>
      </c>
      <c r="D5749">
        <f>_xlfn.XLOOKUP(A:A,Table1!B:B,Table1!F:F)</f>
        <v>95</v>
      </c>
      <c r="E5749">
        <f>_xlfn.XLOOKUP(A:A,Table1!B:B,Table1!G:G)</f>
        <v>49</v>
      </c>
      <c r="F5749">
        <f>_xlfn.XLOOKUP(A:A,Table1!B:B,Table1!H:H)</f>
        <v>80</v>
      </c>
      <c r="G5749">
        <f>_xlfn.XLOOKUP(A:A,Table1!B:B,Table1!I:I)</f>
        <v>47</v>
      </c>
      <c r="H5749">
        <f>_xlfn.XLOOKUP(A:A,Table1!B:B,Table1!J:J)</f>
        <v>2</v>
      </c>
      <c r="I5749">
        <f>_xlfn.XLOOKUP(A:A,Table1!B:B,Table1!K:K)</f>
        <v>10</v>
      </c>
      <c r="J5749">
        <f>_xlfn.XLOOKUP(A:A,Table1!B:B,Table1!L:L)</f>
        <v>4</v>
      </c>
      <c r="K5749">
        <f>_xlfn.XLOOKUP(A:A,Table1!B:B,Table1!M:M)</f>
        <v>86</v>
      </c>
      <c r="L5749">
        <f>_xlfn.XLOOKUP(A:A,Table1!B:B,Table1!N:N)</f>
        <v>5</v>
      </c>
      <c r="M5749" t="str" cm="1">
        <f t="array" ref="M5749">_xlfn.IFS(
OR(B5749="India",B5749="Thailand",B5749="United Arab Emirates",B5749="Japan",B5749="South Korea",B5749="China"),"Asia",
OR(B5749="Russia",B5749="Germany",B5749="France",B5749="Spain",B5749="Turkey",B5749="United Kingdom"),"Europe",
OR(B5749="United States Of America",B5749="Canada",B5749="Mexico",B5749="Brazil"),"America",
OR(B5749="Egypt",B5749="South Africa"),"Africa",
B5749="Australia","Oceania",
TRUE,"Others"
)</f>
        <v>Asia</v>
      </c>
      <c r="N5749" t="str">
        <f t="shared" si="89"/>
        <v>Low</v>
      </c>
    </row>
    <row r="5750" spans="1:14" x14ac:dyDescent="0.3">
      <c r="A5750" t="s">
        <v>39</v>
      </c>
      <c r="B5750" t="str">
        <f>_xlfn.XLOOKUP(A:A,Table1!B:B,Table1!C:C)</f>
        <v>Spain</v>
      </c>
      <c r="C5750" s="1">
        <f>_xlfn.XLOOKUP(A:A,Table1!B:B,Table1!E:E)</f>
        <v>44930</v>
      </c>
      <c r="D5750">
        <f>_xlfn.XLOOKUP(A:A,Table1!B:B,Table1!F:F)</f>
        <v>6</v>
      </c>
      <c r="E5750">
        <f>_xlfn.XLOOKUP(A:A,Table1!B:B,Table1!G:G)</f>
        <v>167</v>
      </c>
      <c r="F5750">
        <f>_xlfn.XLOOKUP(A:A,Table1!B:B,Table1!H:H)</f>
        <v>72</v>
      </c>
      <c r="G5750">
        <f>_xlfn.XLOOKUP(A:A,Table1!B:B,Table1!I:I)</f>
        <v>18</v>
      </c>
      <c r="H5750">
        <f>_xlfn.XLOOKUP(A:A,Table1!B:B,Table1!J:J)</f>
        <v>3</v>
      </c>
      <c r="I5750">
        <f>_xlfn.XLOOKUP(A:A,Table1!B:B,Table1!K:K)</f>
        <v>153</v>
      </c>
      <c r="J5750">
        <f>_xlfn.XLOOKUP(A:A,Table1!B:B,Table1!L:L)</f>
        <v>22</v>
      </c>
      <c r="K5750">
        <f>_xlfn.XLOOKUP(A:A,Table1!B:B,Table1!M:M)</f>
        <v>38</v>
      </c>
      <c r="L5750">
        <f>_xlfn.XLOOKUP(A:A,Table1!B:B,Table1!N:N)</f>
        <v>9</v>
      </c>
      <c r="M5750" t="str" cm="1">
        <f t="array" ref="M5750">_xlfn.IFS(
OR(B5750="India",B5750="Thailand",B5750="United Arab Emirates",B5750="Japan",B5750="South Korea",B5750="China"),"Asia",
OR(B5750="Russia",B5750="Germany",B5750="France",B5750="Spain",B5750="Turkey",B5750="United Kingdom"),"Europe",
OR(B5750="United States Of America",B5750="Canada",B5750="Mexico",B5750="Brazil"),"America",
OR(B5750="Egypt",B5750="South Africa"),"Africa",
B5750="Australia","Oceania",
TRUE,"Others"
)</f>
        <v>Europe</v>
      </c>
      <c r="N5750" t="str">
        <f t="shared" si="89"/>
        <v>Moderate</v>
      </c>
    </row>
    <row r="5751" spans="1:14" x14ac:dyDescent="0.3">
      <c r="A5751" t="s">
        <v>77</v>
      </c>
      <c r="B5751" t="str">
        <f>_xlfn.XLOOKUP(A:A,Table1!B:B,Table1!C:C)</f>
        <v>China</v>
      </c>
      <c r="C5751" s="1">
        <f>_xlfn.XLOOKUP(A:A,Table1!B:B,Table1!E:E)</f>
        <v>44950</v>
      </c>
      <c r="D5751">
        <f>_xlfn.XLOOKUP(A:A,Table1!B:B,Table1!F:F)</f>
        <v>37</v>
      </c>
      <c r="E5751">
        <f>_xlfn.XLOOKUP(A:A,Table1!B:B,Table1!G:G)</f>
        <v>160</v>
      </c>
      <c r="F5751">
        <f>_xlfn.XLOOKUP(A:A,Table1!B:B,Table1!H:H)</f>
        <v>75</v>
      </c>
      <c r="G5751">
        <f>_xlfn.XLOOKUP(A:A,Table1!B:B,Table1!I:I)</f>
        <v>14</v>
      </c>
      <c r="H5751">
        <f>_xlfn.XLOOKUP(A:A,Table1!B:B,Table1!J:J)</f>
        <v>1</v>
      </c>
      <c r="I5751">
        <f>_xlfn.XLOOKUP(A:A,Table1!B:B,Table1!K:K)</f>
        <v>194</v>
      </c>
      <c r="J5751">
        <f>_xlfn.XLOOKUP(A:A,Table1!B:B,Table1!L:L)</f>
        <v>27</v>
      </c>
      <c r="K5751">
        <f>_xlfn.XLOOKUP(A:A,Table1!B:B,Table1!M:M)</f>
        <v>41</v>
      </c>
      <c r="L5751">
        <f>_xlfn.XLOOKUP(A:A,Table1!B:B,Table1!N:N)</f>
        <v>20</v>
      </c>
      <c r="M5751" t="str" cm="1">
        <f t="array" ref="M5751">_xlfn.IFS(
OR(B5751="India",B5751="Thailand",B5751="United Arab Emirates",B5751="Japan",B5751="South Korea",B5751="China"),"Asia",
OR(B5751="Russia",B5751="Germany",B5751="France",B5751="Spain",B5751="Turkey",B5751="United Kingdom"),"Europe",
OR(B5751="United States Of America",B5751="Canada",B5751="Mexico",B5751="Brazil"),"America",
OR(B5751="Egypt",B5751="South Africa"),"Africa",
B5751="Australia","Oceania",
TRUE,"Others"
)</f>
        <v>Asia</v>
      </c>
      <c r="N5751" t="str">
        <f t="shared" si="89"/>
        <v>High</v>
      </c>
    </row>
    <row r="5752" spans="1:14" x14ac:dyDescent="0.3">
      <c r="A5752" t="s">
        <v>61</v>
      </c>
      <c r="B5752" t="str">
        <f>_xlfn.XLOOKUP(A:A,Table1!B:B,Table1!C:C)</f>
        <v>Egypt</v>
      </c>
      <c r="C5752" s="1">
        <f>_xlfn.XLOOKUP(A:A,Table1!B:B,Table1!E:E)</f>
        <v>45041</v>
      </c>
      <c r="D5752">
        <f>_xlfn.XLOOKUP(A:A,Table1!B:B,Table1!F:F)</f>
        <v>86</v>
      </c>
      <c r="E5752">
        <f>_xlfn.XLOOKUP(A:A,Table1!B:B,Table1!G:G)</f>
        <v>82</v>
      </c>
      <c r="F5752">
        <f>_xlfn.XLOOKUP(A:A,Table1!B:B,Table1!H:H)</f>
        <v>84</v>
      </c>
      <c r="G5752">
        <f>_xlfn.XLOOKUP(A:A,Table1!B:B,Table1!I:I)</f>
        <v>16</v>
      </c>
      <c r="H5752">
        <f>_xlfn.XLOOKUP(A:A,Table1!B:B,Table1!J:J)</f>
        <v>7</v>
      </c>
      <c r="I5752">
        <f>_xlfn.XLOOKUP(A:A,Table1!B:B,Table1!K:K)</f>
        <v>186</v>
      </c>
      <c r="J5752">
        <f>_xlfn.XLOOKUP(A:A,Table1!B:B,Table1!L:L)</f>
        <v>4</v>
      </c>
      <c r="K5752">
        <f>_xlfn.XLOOKUP(A:A,Table1!B:B,Table1!M:M)</f>
        <v>16</v>
      </c>
      <c r="L5752">
        <f>_xlfn.XLOOKUP(A:A,Table1!B:B,Table1!N:N)</f>
        <v>5</v>
      </c>
      <c r="M5752" t="str" cm="1">
        <f t="array" ref="M5752">_xlfn.IFS(
OR(B5752="India",B5752="Thailand",B5752="United Arab Emirates",B5752="Japan",B5752="South Korea",B5752="China"),"Asia",
OR(B5752="Russia",B5752="Germany",B5752="France",B5752="Spain",B5752="Turkey",B5752="United Kingdom"),"Europe",
OR(B5752="United States Of America",B5752="Canada",B5752="Mexico",B5752="Brazil"),"America",
OR(B5752="Egypt",B5752="South Africa"),"Africa",
B5752="Australia","Oceania",
TRUE,"Others"
)</f>
        <v>Africa</v>
      </c>
      <c r="N5752" t="str">
        <f t="shared" si="89"/>
        <v>Low</v>
      </c>
    </row>
    <row r="5753" spans="1:14" x14ac:dyDescent="0.3">
      <c r="A5753" t="s">
        <v>102</v>
      </c>
      <c r="B5753" t="str">
        <f>_xlfn.XLOOKUP(A:A,Table1!B:B,Table1!C:C)</f>
        <v>Spain</v>
      </c>
      <c r="C5753" s="1">
        <f>_xlfn.XLOOKUP(A:A,Table1!B:B,Table1!E:E)</f>
        <v>44931</v>
      </c>
      <c r="D5753">
        <f>_xlfn.XLOOKUP(A:A,Table1!B:B,Table1!F:F)</f>
        <v>127</v>
      </c>
      <c r="E5753">
        <f>_xlfn.XLOOKUP(A:A,Table1!B:B,Table1!G:G)</f>
        <v>112</v>
      </c>
      <c r="F5753">
        <f>_xlfn.XLOOKUP(A:A,Table1!B:B,Table1!H:H)</f>
        <v>47</v>
      </c>
      <c r="G5753">
        <f>_xlfn.XLOOKUP(A:A,Table1!B:B,Table1!I:I)</f>
        <v>20</v>
      </c>
      <c r="H5753">
        <f>_xlfn.XLOOKUP(A:A,Table1!B:B,Table1!J:J)</f>
        <v>2</v>
      </c>
      <c r="I5753">
        <f>_xlfn.XLOOKUP(A:A,Table1!B:B,Table1!K:K)</f>
        <v>118</v>
      </c>
      <c r="J5753">
        <f>_xlfn.XLOOKUP(A:A,Table1!B:B,Table1!L:L)</f>
        <v>16</v>
      </c>
      <c r="K5753">
        <f>_xlfn.XLOOKUP(A:A,Table1!B:B,Table1!M:M)</f>
        <v>63</v>
      </c>
      <c r="L5753">
        <f>_xlfn.XLOOKUP(A:A,Table1!B:B,Table1!N:N)</f>
        <v>13</v>
      </c>
      <c r="M5753" t="str" cm="1">
        <f t="array" ref="M5753">_xlfn.IFS(
OR(B5753="India",B5753="Thailand",B5753="United Arab Emirates",B5753="Japan",B5753="South Korea",B5753="China"),"Asia",
OR(B5753="Russia",B5753="Germany",B5753="France",B5753="Spain",B5753="Turkey",B5753="United Kingdom"),"Europe",
OR(B5753="United States Of America",B5753="Canada",B5753="Mexico",B5753="Brazil"),"America",
OR(B5753="Egypt",B5753="South Africa"),"Africa",
B5753="Australia","Oceania",
TRUE,"Others"
)</f>
        <v>Europe</v>
      </c>
      <c r="N5753" t="str">
        <f t="shared" si="89"/>
        <v>Moderate</v>
      </c>
    </row>
    <row r="5754" spans="1:14" x14ac:dyDescent="0.3">
      <c r="A5754" t="s">
        <v>34</v>
      </c>
      <c r="B5754" t="str">
        <f>_xlfn.XLOOKUP(A:A,Table1!B:B,Table1!C:C)</f>
        <v>Japan</v>
      </c>
      <c r="C5754" s="1">
        <f>_xlfn.XLOOKUP(A:A,Table1!B:B,Table1!E:E)</f>
        <v>45258</v>
      </c>
      <c r="D5754">
        <f>_xlfn.XLOOKUP(A:A,Table1!B:B,Table1!F:F)</f>
        <v>128</v>
      </c>
      <c r="E5754">
        <f>_xlfn.XLOOKUP(A:A,Table1!B:B,Table1!G:G)</f>
        <v>84</v>
      </c>
      <c r="F5754">
        <f>_xlfn.XLOOKUP(A:A,Table1!B:B,Table1!H:H)</f>
        <v>61</v>
      </c>
      <c r="G5754">
        <f>_xlfn.XLOOKUP(A:A,Table1!B:B,Table1!I:I)</f>
        <v>33</v>
      </c>
      <c r="H5754">
        <f>_xlfn.XLOOKUP(A:A,Table1!B:B,Table1!J:J)</f>
        <v>6</v>
      </c>
      <c r="I5754">
        <f>_xlfn.XLOOKUP(A:A,Table1!B:B,Table1!K:K)</f>
        <v>25</v>
      </c>
      <c r="J5754">
        <f>_xlfn.XLOOKUP(A:A,Table1!B:B,Table1!L:L)</f>
        <v>-8</v>
      </c>
      <c r="K5754">
        <f>_xlfn.XLOOKUP(A:A,Table1!B:B,Table1!M:M)</f>
        <v>14</v>
      </c>
      <c r="L5754">
        <f>_xlfn.XLOOKUP(A:A,Table1!B:B,Table1!N:N)</f>
        <v>9</v>
      </c>
      <c r="M5754" t="str" cm="1">
        <f t="array" ref="M5754">_xlfn.IFS(
OR(B5754="India",B5754="Thailand",B5754="United Arab Emirates",B5754="Japan",B5754="South Korea",B5754="China"),"Asia",
OR(B5754="Russia",B5754="Germany",B5754="France",B5754="Spain",B5754="Turkey",B5754="United Kingdom"),"Europe",
OR(B5754="United States Of America",B5754="Canada",B5754="Mexico",B5754="Brazil"),"America",
OR(B5754="Egypt",B5754="South Africa"),"Africa",
B5754="Australia","Oceania",
TRUE,"Others"
)</f>
        <v>Asia</v>
      </c>
      <c r="N5754" t="str">
        <f t="shared" si="89"/>
        <v>Low</v>
      </c>
    </row>
    <row r="5755" spans="1:14" x14ac:dyDescent="0.3">
      <c r="A5755" t="s">
        <v>98</v>
      </c>
      <c r="B5755" t="str">
        <f>_xlfn.XLOOKUP(A:A,Table1!B:B,Table1!C:C)</f>
        <v>Thailand</v>
      </c>
      <c r="C5755" s="1">
        <f>_xlfn.XLOOKUP(A:A,Table1!B:B,Table1!E:E)</f>
        <v>45276</v>
      </c>
      <c r="D5755">
        <f>_xlfn.XLOOKUP(A:A,Table1!B:B,Table1!F:F)</f>
        <v>15</v>
      </c>
      <c r="E5755">
        <f>_xlfn.XLOOKUP(A:A,Table1!B:B,Table1!G:G)</f>
        <v>63</v>
      </c>
      <c r="F5755">
        <f>_xlfn.XLOOKUP(A:A,Table1!B:B,Table1!H:H)</f>
        <v>85</v>
      </c>
      <c r="G5755">
        <f>_xlfn.XLOOKUP(A:A,Table1!B:B,Table1!I:I)</f>
        <v>45</v>
      </c>
      <c r="H5755">
        <f>_xlfn.XLOOKUP(A:A,Table1!B:B,Table1!J:J)</f>
        <v>9</v>
      </c>
      <c r="I5755">
        <f>_xlfn.XLOOKUP(A:A,Table1!B:B,Table1!K:K)</f>
        <v>100</v>
      </c>
      <c r="J5755">
        <f>_xlfn.XLOOKUP(A:A,Table1!B:B,Table1!L:L)</f>
        <v>27</v>
      </c>
      <c r="K5755">
        <f>_xlfn.XLOOKUP(A:A,Table1!B:B,Table1!M:M)</f>
        <v>58</v>
      </c>
      <c r="L5755">
        <f>_xlfn.XLOOKUP(A:A,Table1!B:B,Table1!N:N)</f>
        <v>16</v>
      </c>
      <c r="M5755" t="str" cm="1">
        <f t="array" ref="M5755">_xlfn.IFS(
OR(B5755="India",B5755="Thailand",B5755="United Arab Emirates",B5755="Japan",B5755="South Korea",B5755="China"),"Asia",
OR(B5755="Russia",B5755="Germany",B5755="France",B5755="Spain",B5755="Turkey",B5755="United Kingdom"),"Europe",
OR(B5755="United States Of America",B5755="Canada",B5755="Mexico",B5755="Brazil"),"America",
OR(B5755="Egypt",B5755="South Africa"),"Africa",
B5755="Australia","Oceania",
TRUE,"Others"
)</f>
        <v>Asia</v>
      </c>
      <c r="N5755" t="str">
        <f t="shared" si="89"/>
        <v>High</v>
      </c>
    </row>
    <row r="5756" spans="1:14" x14ac:dyDescent="0.3">
      <c r="A5756" t="s">
        <v>30</v>
      </c>
      <c r="B5756" t="str">
        <f>_xlfn.XLOOKUP(A:A,Table1!B:B,Table1!C:C)</f>
        <v>South Korea</v>
      </c>
      <c r="C5756" s="1">
        <f>_xlfn.XLOOKUP(A:A,Table1!B:B,Table1!E:E)</f>
        <v>45052</v>
      </c>
      <c r="D5756">
        <f>_xlfn.XLOOKUP(A:A,Table1!B:B,Table1!F:F)</f>
        <v>80</v>
      </c>
      <c r="E5756">
        <f>_xlfn.XLOOKUP(A:A,Table1!B:B,Table1!G:G)</f>
        <v>195</v>
      </c>
      <c r="F5756">
        <f>_xlfn.XLOOKUP(A:A,Table1!B:B,Table1!H:H)</f>
        <v>91</v>
      </c>
      <c r="G5756">
        <f>_xlfn.XLOOKUP(A:A,Table1!B:B,Table1!I:I)</f>
        <v>5</v>
      </c>
      <c r="H5756">
        <f>_xlfn.XLOOKUP(A:A,Table1!B:B,Table1!J:J)</f>
        <v>1</v>
      </c>
      <c r="I5756">
        <f>_xlfn.XLOOKUP(A:A,Table1!B:B,Table1!K:K)</f>
        <v>157</v>
      </c>
      <c r="J5756">
        <f>_xlfn.XLOOKUP(A:A,Table1!B:B,Table1!L:L)</f>
        <v>-6</v>
      </c>
      <c r="K5756">
        <f>_xlfn.XLOOKUP(A:A,Table1!B:B,Table1!M:M)</f>
        <v>58</v>
      </c>
      <c r="L5756">
        <f>_xlfn.XLOOKUP(A:A,Table1!B:B,Table1!N:N)</f>
        <v>1</v>
      </c>
      <c r="M5756" t="str" cm="1">
        <f t="array" ref="M5756">_xlfn.IFS(
OR(B5756="India",B5756="Thailand",B5756="United Arab Emirates",B5756="Japan",B5756="South Korea",B5756="China"),"Asia",
OR(B5756="Russia",B5756="Germany",B5756="France",B5756="Spain",B5756="Turkey",B5756="United Kingdom"),"Europe",
OR(B5756="United States Of America",B5756="Canada",B5756="Mexico",B5756="Brazil"),"America",
OR(B5756="Egypt",B5756="South Africa"),"Africa",
B5756="Australia","Oceania",
TRUE,"Others"
)</f>
        <v>Asia</v>
      </c>
      <c r="N5756" t="str">
        <f t="shared" si="89"/>
        <v>Low</v>
      </c>
    </row>
    <row r="5757" spans="1:14" x14ac:dyDescent="0.3">
      <c r="A5757" t="s">
        <v>93</v>
      </c>
      <c r="B5757" t="str">
        <f>_xlfn.XLOOKUP(A:A,Table1!B:B,Table1!C:C)</f>
        <v>Egypt</v>
      </c>
      <c r="C5757" s="1">
        <f>_xlfn.XLOOKUP(A:A,Table1!B:B,Table1!E:E)</f>
        <v>45104</v>
      </c>
      <c r="D5757">
        <f>_xlfn.XLOOKUP(A:A,Table1!B:B,Table1!F:F)</f>
        <v>129</v>
      </c>
      <c r="E5757">
        <f>_xlfn.XLOOKUP(A:A,Table1!B:B,Table1!G:G)</f>
        <v>82</v>
      </c>
      <c r="F5757">
        <f>_xlfn.XLOOKUP(A:A,Table1!B:B,Table1!H:H)</f>
        <v>77</v>
      </c>
      <c r="G5757">
        <f>_xlfn.XLOOKUP(A:A,Table1!B:B,Table1!I:I)</f>
        <v>33</v>
      </c>
      <c r="H5757">
        <f>_xlfn.XLOOKUP(A:A,Table1!B:B,Table1!J:J)</f>
        <v>8</v>
      </c>
      <c r="I5757">
        <f>_xlfn.XLOOKUP(A:A,Table1!B:B,Table1!K:K)</f>
        <v>15</v>
      </c>
      <c r="J5757">
        <f>_xlfn.XLOOKUP(A:A,Table1!B:B,Table1!L:L)</f>
        <v>-9</v>
      </c>
      <c r="K5757">
        <f>_xlfn.XLOOKUP(A:A,Table1!B:B,Table1!M:M)</f>
        <v>38</v>
      </c>
      <c r="L5757">
        <f>_xlfn.XLOOKUP(A:A,Table1!B:B,Table1!N:N)</f>
        <v>8</v>
      </c>
      <c r="M5757" t="str" cm="1">
        <f t="array" ref="M5757">_xlfn.IFS(
OR(B5757="India",B5757="Thailand",B5757="United Arab Emirates",B5757="Japan",B5757="South Korea",B5757="China"),"Asia",
OR(B5757="Russia",B5757="Germany",B5757="France",B5757="Spain",B5757="Turkey",B5757="United Kingdom"),"Europe",
OR(B5757="United States Of America",B5757="Canada",B5757="Mexico",B5757="Brazil"),"America",
OR(B5757="Egypt",B5757="South Africa"),"Africa",
B5757="Australia","Oceania",
TRUE,"Others"
)</f>
        <v>Africa</v>
      </c>
      <c r="N5757" t="str">
        <f t="shared" si="89"/>
        <v>Low</v>
      </c>
    </row>
    <row r="5758" spans="1:14" x14ac:dyDescent="0.3">
      <c r="A5758" t="s">
        <v>24</v>
      </c>
      <c r="B5758" t="str">
        <f>_xlfn.XLOOKUP(A:A,Table1!B:B,Table1!C:C)</f>
        <v>China</v>
      </c>
      <c r="C5758" s="1">
        <f>_xlfn.XLOOKUP(A:A,Table1!B:B,Table1!E:E)</f>
        <v>45110</v>
      </c>
      <c r="D5758">
        <f>_xlfn.XLOOKUP(A:A,Table1!B:B,Table1!F:F)</f>
        <v>100</v>
      </c>
      <c r="E5758">
        <f>_xlfn.XLOOKUP(A:A,Table1!B:B,Table1!G:G)</f>
        <v>10</v>
      </c>
      <c r="F5758">
        <f>_xlfn.XLOOKUP(A:A,Table1!B:B,Table1!H:H)</f>
        <v>75</v>
      </c>
      <c r="G5758">
        <f>_xlfn.XLOOKUP(A:A,Table1!B:B,Table1!I:I)</f>
        <v>40</v>
      </c>
      <c r="H5758">
        <f>_xlfn.XLOOKUP(A:A,Table1!B:B,Table1!J:J)</f>
        <v>7</v>
      </c>
      <c r="I5758">
        <f>_xlfn.XLOOKUP(A:A,Table1!B:B,Table1!K:K)</f>
        <v>177</v>
      </c>
      <c r="J5758">
        <f>_xlfn.XLOOKUP(A:A,Table1!B:B,Table1!L:L)</f>
        <v>33</v>
      </c>
      <c r="K5758">
        <f>_xlfn.XLOOKUP(A:A,Table1!B:B,Table1!M:M)</f>
        <v>18</v>
      </c>
      <c r="L5758">
        <f>_xlfn.XLOOKUP(A:A,Table1!B:B,Table1!N:N)</f>
        <v>10</v>
      </c>
      <c r="M5758" t="str" cm="1">
        <f t="array" ref="M5758">_xlfn.IFS(
OR(B5758="India",B5758="Thailand",B5758="United Arab Emirates",B5758="Japan",B5758="South Korea",B5758="China"),"Asia",
OR(B5758="Russia",B5758="Germany",B5758="France",B5758="Spain",B5758="Turkey",B5758="United Kingdom"),"Europe",
OR(B5758="United States Of America",B5758="Canada",B5758="Mexico",B5758="Brazil"),"America",
OR(B5758="Egypt",B5758="South Africa"),"Africa",
B5758="Australia","Oceania",
TRUE,"Others"
)</f>
        <v>Asia</v>
      </c>
      <c r="N5758" t="str">
        <f t="shared" si="89"/>
        <v>High</v>
      </c>
    </row>
    <row r="5759" spans="1:14" x14ac:dyDescent="0.3">
      <c r="A5759" t="s">
        <v>99</v>
      </c>
      <c r="B5759" t="str">
        <f>_xlfn.XLOOKUP(A:A,Table1!B:B,Table1!C:C)</f>
        <v>South Africa</v>
      </c>
      <c r="C5759" s="1">
        <f>_xlfn.XLOOKUP(A:A,Table1!B:B,Table1!E:E)</f>
        <v>45123</v>
      </c>
      <c r="D5759">
        <f>_xlfn.XLOOKUP(A:A,Table1!B:B,Table1!F:F)</f>
        <v>121</v>
      </c>
      <c r="E5759">
        <f>_xlfn.XLOOKUP(A:A,Table1!B:B,Table1!G:G)</f>
        <v>200</v>
      </c>
      <c r="F5759">
        <f>_xlfn.XLOOKUP(A:A,Table1!B:B,Table1!H:H)</f>
        <v>39</v>
      </c>
      <c r="G5759">
        <f>_xlfn.XLOOKUP(A:A,Table1!B:B,Table1!I:I)</f>
        <v>6</v>
      </c>
      <c r="H5759">
        <f>_xlfn.XLOOKUP(A:A,Table1!B:B,Table1!J:J)</f>
        <v>7</v>
      </c>
      <c r="I5759">
        <f>_xlfn.XLOOKUP(A:A,Table1!B:B,Table1!K:K)</f>
        <v>181</v>
      </c>
      <c r="J5759">
        <f>_xlfn.XLOOKUP(A:A,Table1!B:B,Table1!L:L)</f>
        <v>-8</v>
      </c>
      <c r="K5759">
        <f>_xlfn.XLOOKUP(A:A,Table1!B:B,Table1!M:M)</f>
        <v>17</v>
      </c>
      <c r="L5759">
        <f>_xlfn.XLOOKUP(A:A,Table1!B:B,Table1!N:N)</f>
        <v>20</v>
      </c>
      <c r="M5759" t="str" cm="1">
        <f t="array" ref="M5759">_xlfn.IFS(
OR(B5759="India",B5759="Thailand",B5759="United Arab Emirates",B5759="Japan",B5759="South Korea",B5759="China"),"Asia",
OR(B5759="Russia",B5759="Germany",B5759="France",B5759="Spain",B5759="Turkey",B5759="United Kingdom"),"Europe",
OR(B5759="United States Of America",B5759="Canada",B5759="Mexico",B5759="Brazil"),"America",
OR(B5759="Egypt",B5759="South Africa"),"Africa",
B5759="Australia","Oceania",
TRUE,"Others"
)</f>
        <v>Africa</v>
      </c>
      <c r="N5759" t="str">
        <f t="shared" si="89"/>
        <v>Low</v>
      </c>
    </row>
    <row r="5760" spans="1:14" x14ac:dyDescent="0.3">
      <c r="A5760" t="s">
        <v>64</v>
      </c>
      <c r="B5760" t="str">
        <f>_xlfn.XLOOKUP(A:A,Table1!B:B,Table1!C:C)</f>
        <v>Mexico</v>
      </c>
      <c r="C5760" s="1">
        <f>_xlfn.XLOOKUP(A:A,Table1!B:B,Table1!E:E)</f>
        <v>45063</v>
      </c>
      <c r="D5760">
        <f>_xlfn.XLOOKUP(A:A,Table1!B:B,Table1!F:F)</f>
        <v>10</v>
      </c>
      <c r="E5760">
        <f>_xlfn.XLOOKUP(A:A,Table1!B:B,Table1!G:G)</f>
        <v>39</v>
      </c>
      <c r="F5760">
        <f>_xlfn.XLOOKUP(A:A,Table1!B:B,Table1!H:H)</f>
        <v>36</v>
      </c>
      <c r="G5760">
        <f>_xlfn.XLOOKUP(A:A,Table1!B:B,Table1!I:I)</f>
        <v>3</v>
      </c>
      <c r="H5760">
        <f>_xlfn.XLOOKUP(A:A,Table1!B:B,Table1!J:J)</f>
        <v>1</v>
      </c>
      <c r="I5760">
        <f>_xlfn.XLOOKUP(A:A,Table1!B:B,Table1!K:K)</f>
        <v>79</v>
      </c>
      <c r="J5760">
        <f>_xlfn.XLOOKUP(A:A,Table1!B:B,Table1!L:L)</f>
        <v>-8</v>
      </c>
      <c r="K5760">
        <f>_xlfn.XLOOKUP(A:A,Table1!B:B,Table1!M:M)</f>
        <v>45</v>
      </c>
      <c r="L5760">
        <f>_xlfn.XLOOKUP(A:A,Table1!B:B,Table1!N:N)</f>
        <v>19</v>
      </c>
      <c r="M5760" t="str" cm="1">
        <f t="array" ref="M5760">_xlfn.IFS(
OR(B5760="India",B5760="Thailand",B5760="United Arab Emirates",B5760="Japan",B5760="South Korea",B5760="China"),"Asia",
OR(B5760="Russia",B5760="Germany",B5760="France",B5760="Spain",B5760="Turkey",B5760="United Kingdom"),"Europe",
OR(B5760="United States Of America",B5760="Canada",B5760="Mexico",B5760="Brazil"),"America",
OR(B5760="Egypt",B5760="South Africa"),"Africa",
B5760="Australia","Oceania",
TRUE,"Others"
)</f>
        <v>America</v>
      </c>
      <c r="N5760" t="str">
        <f t="shared" si="89"/>
        <v>Low</v>
      </c>
    </row>
    <row r="5761" spans="1:14" x14ac:dyDescent="0.3">
      <c r="A5761" t="s">
        <v>99</v>
      </c>
      <c r="B5761" t="str">
        <f>_xlfn.XLOOKUP(A:A,Table1!B:B,Table1!C:C)</f>
        <v>South Africa</v>
      </c>
      <c r="C5761" s="1">
        <f>_xlfn.XLOOKUP(A:A,Table1!B:B,Table1!E:E)</f>
        <v>45123</v>
      </c>
      <c r="D5761">
        <f>_xlfn.XLOOKUP(A:A,Table1!B:B,Table1!F:F)</f>
        <v>121</v>
      </c>
      <c r="E5761">
        <f>_xlfn.XLOOKUP(A:A,Table1!B:B,Table1!G:G)</f>
        <v>200</v>
      </c>
      <c r="F5761">
        <f>_xlfn.XLOOKUP(A:A,Table1!B:B,Table1!H:H)</f>
        <v>39</v>
      </c>
      <c r="G5761">
        <f>_xlfn.XLOOKUP(A:A,Table1!B:B,Table1!I:I)</f>
        <v>6</v>
      </c>
      <c r="H5761">
        <f>_xlfn.XLOOKUP(A:A,Table1!B:B,Table1!J:J)</f>
        <v>7</v>
      </c>
      <c r="I5761">
        <f>_xlfn.XLOOKUP(A:A,Table1!B:B,Table1!K:K)</f>
        <v>181</v>
      </c>
      <c r="J5761">
        <f>_xlfn.XLOOKUP(A:A,Table1!B:B,Table1!L:L)</f>
        <v>-8</v>
      </c>
      <c r="K5761">
        <f>_xlfn.XLOOKUP(A:A,Table1!B:B,Table1!M:M)</f>
        <v>17</v>
      </c>
      <c r="L5761">
        <f>_xlfn.XLOOKUP(A:A,Table1!B:B,Table1!N:N)</f>
        <v>20</v>
      </c>
      <c r="M5761" t="str" cm="1">
        <f t="array" ref="M5761">_xlfn.IFS(
OR(B5761="India",B5761="Thailand",B5761="United Arab Emirates",B5761="Japan",B5761="South Korea",B5761="China"),"Asia",
OR(B5761="Russia",B5761="Germany",B5761="France",B5761="Spain",B5761="Turkey",B5761="United Kingdom"),"Europe",
OR(B5761="United States Of America",B5761="Canada",B5761="Mexico",B5761="Brazil"),"America",
OR(B5761="Egypt",B5761="South Africa"),"Africa",
B5761="Australia","Oceania",
TRUE,"Others"
)</f>
        <v>Africa</v>
      </c>
      <c r="N5761" t="str">
        <f t="shared" si="89"/>
        <v>Low</v>
      </c>
    </row>
    <row r="5762" spans="1:14" x14ac:dyDescent="0.3">
      <c r="A5762" t="s">
        <v>104</v>
      </c>
      <c r="B5762" t="str">
        <f>_xlfn.XLOOKUP(A:A,Table1!B:B,Table1!C:C)</f>
        <v>Turkey</v>
      </c>
      <c r="C5762" s="1">
        <f>_xlfn.XLOOKUP(A:A,Table1!B:B,Table1!E:E)</f>
        <v>45249</v>
      </c>
      <c r="D5762">
        <f>_xlfn.XLOOKUP(A:A,Table1!B:B,Table1!F:F)</f>
        <v>71</v>
      </c>
      <c r="E5762">
        <f>_xlfn.XLOOKUP(A:A,Table1!B:B,Table1!G:G)</f>
        <v>102</v>
      </c>
      <c r="F5762">
        <f>_xlfn.XLOOKUP(A:A,Table1!B:B,Table1!H:H)</f>
        <v>23</v>
      </c>
      <c r="G5762">
        <f>_xlfn.XLOOKUP(A:A,Table1!B:B,Table1!I:I)</f>
        <v>32</v>
      </c>
      <c r="H5762">
        <f>_xlfn.XLOOKUP(A:A,Table1!B:B,Table1!J:J)</f>
        <v>7</v>
      </c>
      <c r="I5762">
        <f>_xlfn.XLOOKUP(A:A,Table1!B:B,Table1!K:K)</f>
        <v>42</v>
      </c>
      <c r="J5762">
        <f>_xlfn.XLOOKUP(A:A,Table1!B:B,Table1!L:L)</f>
        <v>29</v>
      </c>
      <c r="K5762">
        <f>_xlfn.XLOOKUP(A:A,Table1!B:B,Table1!M:M)</f>
        <v>94</v>
      </c>
      <c r="L5762">
        <f>_xlfn.XLOOKUP(A:A,Table1!B:B,Table1!N:N)</f>
        <v>15</v>
      </c>
      <c r="M5762" t="str" cm="1">
        <f t="array" ref="M5762">_xlfn.IFS(
OR(B5762="India",B5762="Thailand",B5762="United Arab Emirates",B5762="Japan",B5762="South Korea",B5762="China"),"Asia",
OR(B5762="Russia",B5762="Germany",B5762="France",B5762="Spain",B5762="Turkey",B5762="United Kingdom"),"Europe",
OR(B5762="United States Of America",B5762="Canada",B5762="Mexico",B5762="Brazil"),"America",
OR(B5762="Egypt",B5762="South Africa"),"Africa",
B5762="Australia","Oceania",
TRUE,"Others"
)</f>
        <v>Europe</v>
      </c>
      <c r="N5762" t="str">
        <f t="shared" si="89"/>
        <v>High</v>
      </c>
    </row>
    <row r="5763" spans="1:14" x14ac:dyDescent="0.3">
      <c r="A5763" t="s">
        <v>28</v>
      </c>
      <c r="B5763" t="str">
        <f>_xlfn.XLOOKUP(A:A,Table1!B:B,Table1!C:C)</f>
        <v>United States Of America</v>
      </c>
      <c r="C5763" s="1">
        <f>_xlfn.XLOOKUP(A:A,Table1!B:B,Table1!E:E)</f>
        <v>44954</v>
      </c>
      <c r="D5763">
        <f>_xlfn.XLOOKUP(A:A,Table1!B:B,Table1!F:F)</f>
        <v>37</v>
      </c>
      <c r="E5763">
        <f>_xlfn.XLOOKUP(A:A,Table1!B:B,Table1!G:G)</f>
        <v>138</v>
      </c>
      <c r="F5763">
        <f>_xlfn.XLOOKUP(A:A,Table1!B:B,Table1!H:H)</f>
        <v>71</v>
      </c>
      <c r="G5763">
        <f>_xlfn.XLOOKUP(A:A,Table1!B:B,Table1!I:I)</f>
        <v>1</v>
      </c>
      <c r="H5763">
        <f>_xlfn.XLOOKUP(A:A,Table1!B:B,Table1!J:J)</f>
        <v>3</v>
      </c>
      <c r="I5763">
        <f>_xlfn.XLOOKUP(A:A,Table1!B:B,Table1!K:K)</f>
        <v>55</v>
      </c>
      <c r="J5763">
        <f>_xlfn.XLOOKUP(A:A,Table1!B:B,Table1!L:L)</f>
        <v>31</v>
      </c>
      <c r="K5763">
        <f>_xlfn.XLOOKUP(A:A,Table1!B:B,Table1!M:M)</f>
        <v>76</v>
      </c>
      <c r="L5763">
        <f>_xlfn.XLOOKUP(A:A,Table1!B:B,Table1!N:N)</f>
        <v>1</v>
      </c>
      <c r="M5763" t="str" cm="1">
        <f t="array" ref="M5763">_xlfn.IFS(
OR(B5763="India",B5763="Thailand",B5763="United Arab Emirates",B5763="Japan",B5763="South Korea",B5763="China"),"Asia",
OR(B5763="Russia",B5763="Germany",B5763="France",B5763="Spain",B5763="Turkey",B5763="United Kingdom"),"Europe",
OR(B5763="United States Of America",B5763="Canada",B5763="Mexico",B5763="Brazil"),"America",
OR(B5763="Egypt",B5763="South Africa"),"Africa",
B5763="Australia","Oceania",
TRUE,"Others"
)</f>
        <v>America</v>
      </c>
      <c r="N5763" t="str">
        <f t="shared" ref="N5763:N5826" si="90">IF(J5763&lt;=15,"Low",IF(J5763&lt;=25,"Moderate","High"))</f>
        <v>High</v>
      </c>
    </row>
    <row r="5764" spans="1:14" x14ac:dyDescent="0.3">
      <c r="A5764" t="s">
        <v>107</v>
      </c>
      <c r="B5764" t="str">
        <f>_xlfn.XLOOKUP(A:A,Table1!B:B,Table1!C:C)</f>
        <v>Canada</v>
      </c>
      <c r="C5764" s="1">
        <f>_xlfn.XLOOKUP(A:A,Table1!B:B,Table1!E:E)</f>
        <v>45066</v>
      </c>
      <c r="D5764">
        <f>_xlfn.XLOOKUP(A:A,Table1!B:B,Table1!F:F)</f>
        <v>16</v>
      </c>
      <c r="E5764">
        <f>_xlfn.XLOOKUP(A:A,Table1!B:B,Table1!G:G)</f>
        <v>118</v>
      </c>
      <c r="F5764">
        <f>_xlfn.XLOOKUP(A:A,Table1!B:B,Table1!H:H)</f>
        <v>44</v>
      </c>
      <c r="G5764">
        <f>_xlfn.XLOOKUP(A:A,Table1!B:B,Table1!I:I)</f>
        <v>27</v>
      </c>
      <c r="H5764">
        <f>_xlfn.XLOOKUP(A:A,Table1!B:B,Table1!J:J)</f>
        <v>9</v>
      </c>
      <c r="I5764">
        <f>_xlfn.XLOOKUP(A:A,Table1!B:B,Table1!K:K)</f>
        <v>26</v>
      </c>
      <c r="J5764">
        <f>_xlfn.XLOOKUP(A:A,Table1!B:B,Table1!L:L)</f>
        <v>8</v>
      </c>
      <c r="K5764">
        <f>_xlfn.XLOOKUP(A:A,Table1!B:B,Table1!M:M)</f>
        <v>36</v>
      </c>
      <c r="L5764">
        <f>_xlfn.XLOOKUP(A:A,Table1!B:B,Table1!N:N)</f>
        <v>18</v>
      </c>
      <c r="M5764" t="str" cm="1">
        <f t="array" ref="M5764">_xlfn.IFS(
OR(B5764="India",B5764="Thailand",B5764="United Arab Emirates",B5764="Japan",B5764="South Korea",B5764="China"),"Asia",
OR(B5764="Russia",B5764="Germany",B5764="France",B5764="Spain",B5764="Turkey",B5764="United Kingdom"),"Europe",
OR(B5764="United States Of America",B5764="Canada",B5764="Mexico",B5764="Brazil"),"America",
OR(B5764="Egypt",B5764="South Africa"),"Africa",
B5764="Australia","Oceania",
TRUE,"Others"
)</f>
        <v>America</v>
      </c>
      <c r="N5764" t="str">
        <f t="shared" si="90"/>
        <v>Low</v>
      </c>
    </row>
    <row r="5765" spans="1:14" x14ac:dyDescent="0.3">
      <c r="A5765" t="s">
        <v>98</v>
      </c>
      <c r="B5765" t="str">
        <f>_xlfn.XLOOKUP(A:A,Table1!B:B,Table1!C:C)</f>
        <v>Thailand</v>
      </c>
      <c r="C5765" s="1">
        <f>_xlfn.XLOOKUP(A:A,Table1!B:B,Table1!E:E)</f>
        <v>45276</v>
      </c>
      <c r="D5765">
        <f>_xlfn.XLOOKUP(A:A,Table1!B:B,Table1!F:F)</f>
        <v>15</v>
      </c>
      <c r="E5765">
        <f>_xlfn.XLOOKUP(A:A,Table1!B:B,Table1!G:G)</f>
        <v>63</v>
      </c>
      <c r="F5765">
        <f>_xlfn.XLOOKUP(A:A,Table1!B:B,Table1!H:H)</f>
        <v>85</v>
      </c>
      <c r="G5765">
        <f>_xlfn.XLOOKUP(A:A,Table1!B:B,Table1!I:I)</f>
        <v>45</v>
      </c>
      <c r="H5765">
        <f>_xlfn.XLOOKUP(A:A,Table1!B:B,Table1!J:J)</f>
        <v>9</v>
      </c>
      <c r="I5765">
        <f>_xlfn.XLOOKUP(A:A,Table1!B:B,Table1!K:K)</f>
        <v>100</v>
      </c>
      <c r="J5765">
        <f>_xlfn.XLOOKUP(A:A,Table1!B:B,Table1!L:L)</f>
        <v>27</v>
      </c>
      <c r="K5765">
        <f>_xlfn.XLOOKUP(A:A,Table1!B:B,Table1!M:M)</f>
        <v>58</v>
      </c>
      <c r="L5765">
        <f>_xlfn.XLOOKUP(A:A,Table1!B:B,Table1!N:N)</f>
        <v>16</v>
      </c>
      <c r="M5765" t="str" cm="1">
        <f t="array" ref="M5765">_xlfn.IFS(
OR(B5765="India",B5765="Thailand",B5765="United Arab Emirates",B5765="Japan",B5765="South Korea",B5765="China"),"Asia",
OR(B5765="Russia",B5765="Germany",B5765="France",B5765="Spain",B5765="Turkey",B5765="United Kingdom"),"Europe",
OR(B5765="United States Of America",B5765="Canada",B5765="Mexico",B5765="Brazil"),"America",
OR(B5765="Egypt",B5765="South Africa"),"Africa",
B5765="Australia","Oceania",
TRUE,"Others"
)</f>
        <v>Asia</v>
      </c>
      <c r="N5765" t="str">
        <f t="shared" si="90"/>
        <v>High</v>
      </c>
    </row>
    <row r="5766" spans="1:14" x14ac:dyDescent="0.3">
      <c r="A5766" t="s">
        <v>107</v>
      </c>
      <c r="B5766" t="str">
        <f>_xlfn.XLOOKUP(A:A,Table1!B:B,Table1!C:C)</f>
        <v>Canada</v>
      </c>
      <c r="C5766" s="1">
        <f>_xlfn.XLOOKUP(A:A,Table1!B:B,Table1!E:E)</f>
        <v>45066</v>
      </c>
      <c r="D5766">
        <f>_xlfn.XLOOKUP(A:A,Table1!B:B,Table1!F:F)</f>
        <v>16</v>
      </c>
      <c r="E5766">
        <f>_xlfn.XLOOKUP(A:A,Table1!B:B,Table1!G:G)</f>
        <v>118</v>
      </c>
      <c r="F5766">
        <f>_xlfn.XLOOKUP(A:A,Table1!B:B,Table1!H:H)</f>
        <v>44</v>
      </c>
      <c r="G5766">
        <f>_xlfn.XLOOKUP(A:A,Table1!B:B,Table1!I:I)</f>
        <v>27</v>
      </c>
      <c r="H5766">
        <f>_xlfn.XLOOKUP(A:A,Table1!B:B,Table1!J:J)</f>
        <v>9</v>
      </c>
      <c r="I5766">
        <f>_xlfn.XLOOKUP(A:A,Table1!B:B,Table1!K:K)</f>
        <v>26</v>
      </c>
      <c r="J5766">
        <f>_xlfn.XLOOKUP(A:A,Table1!B:B,Table1!L:L)</f>
        <v>8</v>
      </c>
      <c r="K5766">
        <f>_xlfn.XLOOKUP(A:A,Table1!B:B,Table1!M:M)</f>
        <v>36</v>
      </c>
      <c r="L5766">
        <f>_xlfn.XLOOKUP(A:A,Table1!B:B,Table1!N:N)</f>
        <v>18</v>
      </c>
      <c r="M5766" t="str" cm="1">
        <f t="array" ref="M5766">_xlfn.IFS(
OR(B5766="India",B5766="Thailand",B5766="United Arab Emirates",B5766="Japan",B5766="South Korea",B5766="China"),"Asia",
OR(B5766="Russia",B5766="Germany",B5766="France",B5766="Spain",B5766="Turkey",B5766="United Kingdom"),"Europe",
OR(B5766="United States Of America",B5766="Canada",B5766="Mexico",B5766="Brazil"),"America",
OR(B5766="Egypt",B5766="South Africa"),"Africa",
B5766="Australia","Oceania",
TRUE,"Others"
)</f>
        <v>America</v>
      </c>
      <c r="N5766" t="str">
        <f t="shared" si="90"/>
        <v>Low</v>
      </c>
    </row>
    <row r="5767" spans="1:14" x14ac:dyDescent="0.3">
      <c r="A5767" t="s">
        <v>82</v>
      </c>
      <c r="B5767" t="str">
        <f>_xlfn.XLOOKUP(A:A,Table1!B:B,Table1!C:C)</f>
        <v>Australia</v>
      </c>
      <c r="C5767" s="1">
        <f>_xlfn.XLOOKUP(A:A,Table1!B:B,Table1!E:E)</f>
        <v>44942</v>
      </c>
      <c r="D5767">
        <f>_xlfn.XLOOKUP(A:A,Table1!B:B,Table1!F:F)</f>
        <v>132</v>
      </c>
      <c r="E5767">
        <f>_xlfn.XLOOKUP(A:A,Table1!B:B,Table1!G:G)</f>
        <v>99</v>
      </c>
      <c r="F5767">
        <f>_xlfn.XLOOKUP(A:A,Table1!B:B,Table1!H:H)</f>
        <v>29</v>
      </c>
      <c r="G5767">
        <f>_xlfn.XLOOKUP(A:A,Table1!B:B,Table1!I:I)</f>
        <v>9</v>
      </c>
      <c r="H5767">
        <f>_xlfn.XLOOKUP(A:A,Table1!B:B,Table1!J:J)</f>
        <v>3</v>
      </c>
      <c r="I5767">
        <f>_xlfn.XLOOKUP(A:A,Table1!B:B,Table1!K:K)</f>
        <v>164</v>
      </c>
      <c r="J5767">
        <f>_xlfn.XLOOKUP(A:A,Table1!B:B,Table1!L:L)</f>
        <v>29</v>
      </c>
      <c r="K5767">
        <f>_xlfn.XLOOKUP(A:A,Table1!B:B,Table1!M:M)</f>
        <v>69</v>
      </c>
      <c r="L5767">
        <f>_xlfn.XLOOKUP(A:A,Table1!B:B,Table1!N:N)</f>
        <v>9</v>
      </c>
      <c r="M5767" t="str" cm="1">
        <f t="array" ref="M5767">_xlfn.IFS(
OR(B5767="India",B5767="Thailand",B5767="United Arab Emirates",B5767="Japan",B5767="South Korea",B5767="China"),"Asia",
OR(B5767="Russia",B5767="Germany",B5767="France",B5767="Spain",B5767="Turkey",B5767="United Kingdom"),"Europe",
OR(B5767="United States Of America",B5767="Canada",B5767="Mexico",B5767="Brazil"),"America",
OR(B5767="Egypt",B5767="South Africa"),"Africa",
B5767="Australia","Oceania",
TRUE,"Others"
)</f>
        <v>Oceania</v>
      </c>
      <c r="N5767" t="str">
        <f t="shared" si="90"/>
        <v>High</v>
      </c>
    </row>
    <row r="5768" spans="1:14" x14ac:dyDescent="0.3">
      <c r="A5768" t="s">
        <v>29</v>
      </c>
      <c r="B5768" t="str">
        <f>_xlfn.XLOOKUP(A:A,Table1!B:B,Table1!C:C)</f>
        <v>United Kingdom</v>
      </c>
      <c r="C5768" s="1">
        <f>_xlfn.XLOOKUP(A:A,Table1!B:B,Table1!E:E)</f>
        <v>45008</v>
      </c>
      <c r="D5768">
        <f>_xlfn.XLOOKUP(A:A,Table1!B:B,Table1!F:F)</f>
        <v>21</v>
      </c>
      <c r="E5768">
        <f>_xlfn.XLOOKUP(A:A,Table1!B:B,Table1!G:G)</f>
        <v>190</v>
      </c>
      <c r="F5768">
        <f>_xlfn.XLOOKUP(A:A,Table1!B:B,Table1!H:H)</f>
        <v>27</v>
      </c>
      <c r="G5768">
        <f>_xlfn.XLOOKUP(A:A,Table1!B:B,Table1!I:I)</f>
        <v>40</v>
      </c>
      <c r="H5768">
        <f>_xlfn.XLOOKUP(A:A,Table1!B:B,Table1!J:J)</f>
        <v>3</v>
      </c>
      <c r="I5768">
        <f>_xlfn.XLOOKUP(A:A,Table1!B:B,Table1!K:K)</f>
        <v>14</v>
      </c>
      <c r="J5768">
        <f>_xlfn.XLOOKUP(A:A,Table1!B:B,Table1!L:L)</f>
        <v>-9</v>
      </c>
      <c r="K5768">
        <f>_xlfn.XLOOKUP(A:A,Table1!B:B,Table1!M:M)</f>
        <v>45</v>
      </c>
      <c r="L5768">
        <f>_xlfn.XLOOKUP(A:A,Table1!B:B,Table1!N:N)</f>
        <v>2</v>
      </c>
      <c r="M5768" t="str" cm="1">
        <f t="array" ref="M5768">_xlfn.IFS(
OR(B5768="India",B5768="Thailand",B5768="United Arab Emirates",B5768="Japan",B5768="South Korea",B5768="China"),"Asia",
OR(B5768="Russia",B5768="Germany",B5768="France",B5768="Spain",B5768="Turkey",B5768="United Kingdom"),"Europe",
OR(B5768="United States Of America",B5768="Canada",B5768="Mexico",B5768="Brazil"),"America",
OR(B5768="Egypt",B5768="South Africa"),"Africa",
B5768="Australia","Oceania",
TRUE,"Others"
)</f>
        <v>Europe</v>
      </c>
      <c r="N5768" t="str">
        <f t="shared" si="90"/>
        <v>Low</v>
      </c>
    </row>
    <row r="5769" spans="1:14" x14ac:dyDescent="0.3">
      <c r="A5769" t="s">
        <v>41</v>
      </c>
      <c r="B5769" t="str">
        <f>_xlfn.XLOOKUP(A:A,Table1!B:B,Table1!C:C)</f>
        <v>South Korea</v>
      </c>
      <c r="C5769" s="1">
        <f>_xlfn.XLOOKUP(A:A,Table1!B:B,Table1!E:E)</f>
        <v>45257</v>
      </c>
      <c r="D5769">
        <f>_xlfn.XLOOKUP(A:A,Table1!B:B,Table1!F:F)</f>
        <v>74</v>
      </c>
      <c r="E5769">
        <f>_xlfn.XLOOKUP(A:A,Table1!B:B,Table1!G:G)</f>
        <v>150</v>
      </c>
      <c r="F5769">
        <f>_xlfn.XLOOKUP(A:A,Table1!B:B,Table1!H:H)</f>
        <v>42</v>
      </c>
      <c r="G5769">
        <f>_xlfn.XLOOKUP(A:A,Table1!B:B,Table1!I:I)</f>
        <v>12</v>
      </c>
      <c r="H5769">
        <f>_xlfn.XLOOKUP(A:A,Table1!B:B,Table1!J:J)</f>
        <v>1</v>
      </c>
      <c r="I5769">
        <f>_xlfn.XLOOKUP(A:A,Table1!B:B,Table1!K:K)</f>
        <v>140</v>
      </c>
      <c r="J5769">
        <f>_xlfn.XLOOKUP(A:A,Table1!B:B,Table1!L:L)</f>
        <v>4</v>
      </c>
      <c r="K5769">
        <f>_xlfn.XLOOKUP(A:A,Table1!B:B,Table1!M:M)</f>
        <v>80</v>
      </c>
      <c r="L5769">
        <f>_xlfn.XLOOKUP(A:A,Table1!B:B,Table1!N:N)</f>
        <v>6</v>
      </c>
      <c r="M5769" t="str" cm="1">
        <f t="array" ref="M5769">_xlfn.IFS(
OR(B5769="India",B5769="Thailand",B5769="United Arab Emirates",B5769="Japan",B5769="South Korea",B5769="China"),"Asia",
OR(B5769="Russia",B5769="Germany",B5769="France",B5769="Spain",B5769="Turkey",B5769="United Kingdom"),"Europe",
OR(B5769="United States Of America",B5769="Canada",B5769="Mexico",B5769="Brazil"),"America",
OR(B5769="Egypt",B5769="South Africa"),"Africa",
B5769="Australia","Oceania",
TRUE,"Others"
)</f>
        <v>Asia</v>
      </c>
      <c r="N5769" t="str">
        <f t="shared" si="90"/>
        <v>Low</v>
      </c>
    </row>
    <row r="5770" spans="1:14" x14ac:dyDescent="0.3">
      <c r="A5770" t="s">
        <v>42</v>
      </c>
      <c r="B5770" t="str">
        <f>_xlfn.XLOOKUP(A:A,Table1!B:B,Table1!C:C)</f>
        <v>Thailand</v>
      </c>
      <c r="C5770" s="1">
        <f>_xlfn.XLOOKUP(A:A,Table1!B:B,Table1!E:E)</f>
        <v>45173</v>
      </c>
      <c r="D5770">
        <f>_xlfn.XLOOKUP(A:A,Table1!B:B,Table1!F:F)</f>
        <v>107</v>
      </c>
      <c r="E5770">
        <f>_xlfn.XLOOKUP(A:A,Table1!B:B,Table1!G:G)</f>
        <v>73</v>
      </c>
      <c r="F5770">
        <f>_xlfn.XLOOKUP(A:A,Table1!B:B,Table1!H:H)</f>
        <v>77</v>
      </c>
      <c r="G5770">
        <f>_xlfn.XLOOKUP(A:A,Table1!B:B,Table1!I:I)</f>
        <v>3</v>
      </c>
      <c r="H5770">
        <f>_xlfn.XLOOKUP(A:A,Table1!B:B,Table1!J:J)</f>
        <v>5</v>
      </c>
      <c r="I5770">
        <f>_xlfn.XLOOKUP(A:A,Table1!B:B,Table1!K:K)</f>
        <v>98</v>
      </c>
      <c r="J5770">
        <f>_xlfn.XLOOKUP(A:A,Table1!B:B,Table1!L:L)</f>
        <v>10</v>
      </c>
      <c r="K5770">
        <f>_xlfn.XLOOKUP(A:A,Table1!B:B,Table1!M:M)</f>
        <v>61</v>
      </c>
      <c r="L5770">
        <f>_xlfn.XLOOKUP(A:A,Table1!B:B,Table1!N:N)</f>
        <v>5</v>
      </c>
      <c r="M5770" t="str" cm="1">
        <f t="array" ref="M5770">_xlfn.IFS(
OR(B5770="India",B5770="Thailand",B5770="United Arab Emirates",B5770="Japan",B5770="South Korea",B5770="China"),"Asia",
OR(B5770="Russia",B5770="Germany",B5770="France",B5770="Spain",B5770="Turkey",B5770="United Kingdom"),"Europe",
OR(B5770="United States Of America",B5770="Canada",B5770="Mexico",B5770="Brazil"),"America",
OR(B5770="Egypt",B5770="South Africa"),"Africa",
B5770="Australia","Oceania",
TRUE,"Others"
)</f>
        <v>Asia</v>
      </c>
      <c r="N5770" t="str">
        <f t="shared" si="90"/>
        <v>Low</v>
      </c>
    </row>
    <row r="5771" spans="1:14" x14ac:dyDescent="0.3">
      <c r="A5771" t="s">
        <v>12</v>
      </c>
      <c r="B5771" t="str">
        <f>_xlfn.XLOOKUP(A:A,Table1!B:B,Table1!C:C)</f>
        <v>South Africa</v>
      </c>
      <c r="C5771" s="1">
        <f>_xlfn.XLOOKUP(A:A,Table1!B:B,Table1!E:E)</f>
        <v>45203</v>
      </c>
      <c r="D5771">
        <f>_xlfn.XLOOKUP(A:A,Table1!B:B,Table1!F:F)</f>
        <v>128</v>
      </c>
      <c r="E5771">
        <f>_xlfn.XLOOKUP(A:A,Table1!B:B,Table1!G:G)</f>
        <v>175</v>
      </c>
      <c r="F5771">
        <f>_xlfn.XLOOKUP(A:A,Table1!B:B,Table1!H:H)</f>
        <v>30</v>
      </c>
      <c r="G5771">
        <f>_xlfn.XLOOKUP(A:A,Table1!B:B,Table1!I:I)</f>
        <v>13</v>
      </c>
      <c r="H5771">
        <f>_xlfn.XLOOKUP(A:A,Table1!B:B,Table1!J:J)</f>
        <v>2</v>
      </c>
      <c r="I5771">
        <f>_xlfn.XLOOKUP(A:A,Table1!B:B,Table1!K:K)</f>
        <v>196</v>
      </c>
      <c r="J5771">
        <f>_xlfn.XLOOKUP(A:A,Table1!B:B,Table1!L:L)</f>
        <v>27</v>
      </c>
      <c r="K5771">
        <f>_xlfn.XLOOKUP(A:A,Table1!B:B,Table1!M:M)</f>
        <v>51</v>
      </c>
      <c r="L5771">
        <f>_xlfn.XLOOKUP(A:A,Table1!B:B,Table1!N:N)</f>
        <v>10</v>
      </c>
      <c r="M5771" t="str" cm="1">
        <f t="array" ref="M5771">_xlfn.IFS(
OR(B5771="India",B5771="Thailand",B5771="United Arab Emirates",B5771="Japan",B5771="South Korea",B5771="China"),"Asia",
OR(B5771="Russia",B5771="Germany",B5771="France",B5771="Spain",B5771="Turkey",B5771="United Kingdom"),"Europe",
OR(B5771="United States Of America",B5771="Canada",B5771="Mexico",B5771="Brazil"),"America",
OR(B5771="Egypt",B5771="South Africa"),"Africa",
B5771="Australia","Oceania",
TRUE,"Others"
)</f>
        <v>Africa</v>
      </c>
      <c r="N5771" t="str">
        <f t="shared" si="90"/>
        <v>High</v>
      </c>
    </row>
    <row r="5772" spans="1:14" x14ac:dyDescent="0.3">
      <c r="A5772" t="s">
        <v>32</v>
      </c>
      <c r="B5772" t="str">
        <f>_xlfn.XLOOKUP(A:A,Table1!B:B,Table1!C:C)</f>
        <v>Canada</v>
      </c>
      <c r="C5772" s="1">
        <f>_xlfn.XLOOKUP(A:A,Table1!B:B,Table1!E:E)</f>
        <v>44932</v>
      </c>
      <c r="D5772">
        <f>_xlfn.XLOOKUP(A:A,Table1!B:B,Table1!F:F)</f>
        <v>112</v>
      </c>
      <c r="E5772">
        <f>_xlfn.XLOOKUP(A:A,Table1!B:B,Table1!G:G)</f>
        <v>118</v>
      </c>
      <c r="F5772">
        <f>_xlfn.XLOOKUP(A:A,Table1!B:B,Table1!H:H)</f>
        <v>60</v>
      </c>
      <c r="G5772">
        <f>_xlfn.XLOOKUP(A:A,Table1!B:B,Table1!I:I)</f>
        <v>10</v>
      </c>
      <c r="H5772">
        <f>_xlfn.XLOOKUP(A:A,Table1!B:B,Table1!J:J)</f>
        <v>2</v>
      </c>
      <c r="I5772">
        <f>_xlfn.XLOOKUP(A:A,Table1!B:B,Table1!K:K)</f>
        <v>157</v>
      </c>
      <c r="J5772">
        <f>_xlfn.XLOOKUP(A:A,Table1!B:B,Table1!L:L)</f>
        <v>35</v>
      </c>
      <c r="K5772">
        <f>_xlfn.XLOOKUP(A:A,Table1!B:B,Table1!M:M)</f>
        <v>16</v>
      </c>
      <c r="L5772">
        <f>_xlfn.XLOOKUP(A:A,Table1!B:B,Table1!N:N)</f>
        <v>20</v>
      </c>
      <c r="M5772" t="str" cm="1">
        <f t="array" ref="M5772">_xlfn.IFS(
OR(B5772="India",B5772="Thailand",B5772="United Arab Emirates",B5772="Japan",B5772="South Korea",B5772="China"),"Asia",
OR(B5772="Russia",B5772="Germany",B5772="France",B5772="Spain",B5772="Turkey",B5772="United Kingdom"),"Europe",
OR(B5772="United States Of America",B5772="Canada",B5772="Mexico",B5772="Brazil"),"America",
OR(B5772="Egypt",B5772="South Africa"),"Africa",
B5772="Australia","Oceania",
TRUE,"Others"
)</f>
        <v>America</v>
      </c>
      <c r="N5772" t="str">
        <f t="shared" si="90"/>
        <v>High</v>
      </c>
    </row>
    <row r="5773" spans="1:14" x14ac:dyDescent="0.3">
      <c r="A5773" t="s">
        <v>37</v>
      </c>
      <c r="B5773" t="str">
        <f>_xlfn.XLOOKUP(A:A,Table1!B:B,Table1!C:C)</f>
        <v>Mexico</v>
      </c>
      <c r="C5773" s="1">
        <f>_xlfn.XLOOKUP(A:A,Table1!B:B,Table1!E:E)</f>
        <v>45194</v>
      </c>
      <c r="D5773">
        <f>_xlfn.XLOOKUP(A:A,Table1!B:B,Table1!F:F)</f>
        <v>62</v>
      </c>
      <c r="E5773">
        <f>_xlfn.XLOOKUP(A:A,Table1!B:B,Table1!G:G)</f>
        <v>58</v>
      </c>
      <c r="F5773">
        <f>_xlfn.XLOOKUP(A:A,Table1!B:B,Table1!H:H)</f>
        <v>56</v>
      </c>
      <c r="G5773">
        <f>_xlfn.XLOOKUP(A:A,Table1!B:B,Table1!I:I)</f>
        <v>5</v>
      </c>
      <c r="H5773">
        <f>_xlfn.XLOOKUP(A:A,Table1!B:B,Table1!J:J)</f>
        <v>5</v>
      </c>
      <c r="I5773">
        <f>_xlfn.XLOOKUP(A:A,Table1!B:B,Table1!K:K)</f>
        <v>23</v>
      </c>
      <c r="J5773">
        <f>_xlfn.XLOOKUP(A:A,Table1!B:B,Table1!L:L)</f>
        <v>23</v>
      </c>
      <c r="K5773">
        <f>_xlfn.XLOOKUP(A:A,Table1!B:B,Table1!M:M)</f>
        <v>97</v>
      </c>
      <c r="L5773">
        <f>_xlfn.XLOOKUP(A:A,Table1!B:B,Table1!N:N)</f>
        <v>6</v>
      </c>
      <c r="M5773" t="str" cm="1">
        <f t="array" ref="M5773">_xlfn.IFS(
OR(B5773="India",B5773="Thailand",B5773="United Arab Emirates",B5773="Japan",B5773="South Korea",B5773="China"),"Asia",
OR(B5773="Russia",B5773="Germany",B5773="France",B5773="Spain",B5773="Turkey",B5773="United Kingdom"),"Europe",
OR(B5773="United States Of America",B5773="Canada",B5773="Mexico",B5773="Brazil"),"America",
OR(B5773="Egypt",B5773="South Africa"),"Africa",
B5773="Australia","Oceania",
TRUE,"Others"
)</f>
        <v>America</v>
      </c>
      <c r="N5773" t="str">
        <f t="shared" si="90"/>
        <v>Moderate</v>
      </c>
    </row>
    <row r="5774" spans="1:14" x14ac:dyDescent="0.3">
      <c r="A5774" t="s">
        <v>34</v>
      </c>
      <c r="B5774" t="str">
        <f>_xlfn.XLOOKUP(A:A,Table1!B:B,Table1!C:C)</f>
        <v>Japan</v>
      </c>
      <c r="C5774" s="1">
        <f>_xlfn.XLOOKUP(A:A,Table1!B:B,Table1!E:E)</f>
        <v>45258</v>
      </c>
      <c r="D5774">
        <f>_xlfn.XLOOKUP(A:A,Table1!B:B,Table1!F:F)</f>
        <v>128</v>
      </c>
      <c r="E5774">
        <f>_xlfn.XLOOKUP(A:A,Table1!B:B,Table1!G:G)</f>
        <v>84</v>
      </c>
      <c r="F5774">
        <f>_xlfn.XLOOKUP(A:A,Table1!B:B,Table1!H:H)</f>
        <v>61</v>
      </c>
      <c r="G5774">
        <f>_xlfn.XLOOKUP(A:A,Table1!B:B,Table1!I:I)</f>
        <v>33</v>
      </c>
      <c r="H5774">
        <f>_xlfn.XLOOKUP(A:A,Table1!B:B,Table1!J:J)</f>
        <v>6</v>
      </c>
      <c r="I5774">
        <f>_xlfn.XLOOKUP(A:A,Table1!B:B,Table1!K:K)</f>
        <v>25</v>
      </c>
      <c r="J5774">
        <f>_xlfn.XLOOKUP(A:A,Table1!B:B,Table1!L:L)</f>
        <v>-8</v>
      </c>
      <c r="K5774">
        <f>_xlfn.XLOOKUP(A:A,Table1!B:B,Table1!M:M)</f>
        <v>14</v>
      </c>
      <c r="L5774">
        <f>_xlfn.XLOOKUP(A:A,Table1!B:B,Table1!N:N)</f>
        <v>9</v>
      </c>
      <c r="M5774" t="str" cm="1">
        <f t="array" ref="M5774">_xlfn.IFS(
OR(B5774="India",B5774="Thailand",B5774="United Arab Emirates",B5774="Japan",B5774="South Korea",B5774="China"),"Asia",
OR(B5774="Russia",B5774="Germany",B5774="France",B5774="Spain",B5774="Turkey",B5774="United Kingdom"),"Europe",
OR(B5774="United States Of America",B5774="Canada",B5774="Mexico",B5774="Brazil"),"America",
OR(B5774="Egypt",B5774="South Africa"),"Africa",
B5774="Australia","Oceania",
TRUE,"Others"
)</f>
        <v>Asia</v>
      </c>
      <c r="N5774" t="str">
        <f t="shared" si="90"/>
        <v>Low</v>
      </c>
    </row>
    <row r="5775" spans="1:14" x14ac:dyDescent="0.3">
      <c r="A5775" t="s">
        <v>58</v>
      </c>
      <c r="B5775" t="str">
        <f>_xlfn.XLOOKUP(A:A,Table1!B:B,Table1!C:C)</f>
        <v>France</v>
      </c>
      <c r="C5775" s="1">
        <f>_xlfn.XLOOKUP(A:A,Table1!B:B,Table1!E:E)</f>
        <v>45126</v>
      </c>
      <c r="D5775">
        <f>_xlfn.XLOOKUP(A:A,Table1!B:B,Table1!F:F)</f>
        <v>32</v>
      </c>
      <c r="E5775">
        <f>_xlfn.XLOOKUP(A:A,Table1!B:B,Table1!G:G)</f>
        <v>157</v>
      </c>
      <c r="F5775">
        <f>_xlfn.XLOOKUP(A:A,Table1!B:B,Table1!H:H)</f>
        <v>42</v>
      </c>
      <c r="G5775">
        <f>_xlfn.XLOOKUP(A:A,Table1!B:B,Table1!I:I)</f>
        <v>9</v>
      </c>
      <c r="H5775">
        <f>_xlfn.XLOOKUP(A:A,Table1!B:B,Table1!J:J)</f>
        <v>5</v>
      </c>
      <c r="I5775">
        <f>_xlfn.XLOOKUP(A:A,Table1!B:B,Table1!K:K)</f>
        <v>190</v>
      </c>
      <c r="J5775">
        <f>_xlfn.XLOOKUP(A:A,Table1!B:B,Table1!L:L)</f>
        <v>35</v>
      </c>
      <c r="K5775">
        <f>_xlfn.XLOOKUP(A:A,Table1!B:B,Table1!M:M)</f>
        <v>70</v>
      </c>
      <c r="L5775">
        <f>_xlfn.XLOOKUP(A:A,Table1!B:B,Table1!N:N)</f>
        <v>5</v>
      </c>
      <c r="M5775" t="str" cm="1">
        <f t="array" ref="M5775">_xlfn.IFS(
OR(B5775="India",B5775="Thailand",B5775="United Arab Emirates",B5775="Japan",B5775="South Korea",B5775="China"),"Asia",
OR(B5775="Russia",B5775="Germany",B5775="France",B5775="Spain",B5775="Turkey",B5775="United Kingdom"),"Europe",
OR(B5775="United States Of America",B5775="Canada",B5775="Mexico",B5775="Brazil"),"America",
OR(B5775="Egypt",B5775="South Africa"),"Africa",
B5775="Australia","Oceania",
TRUE,"Others"
)</f>
        <v>Europe</v>
      </c>
      <c r="N5775" t="str">
        <f t="shared" si="90"/>
        <v>High</v>
      </c>
    </row>
    <row r="5776" spans="1:14" x14ac:dyDescent="0.3">
      <c r="A5776" t="s">
        <v>24</v>
      </c>
      <c r="B5776" t="str">
        <f>_xlfn.XLOOKUP(A:A,Table1!B:B,Table1!C:C)</f>
        <v>China</v>
      </c>
      <c r="C5776" s="1">
        <f>_xlfn.XLOOKUP(A:A,Table1!B:B,Table1!E:E)</f>
        <v>45110</v>
      </c>
      <c r="D5776">
        <f>_xlfn.XLOOKUP(A:A,Table1!B:B,Table1!F:F)</f>
        <v>100</v>
      </c>
      <c r="E5776">
        <f>_xlfn.XLOOKUP(A:A,Table1!B:B,Table1!G:G)</f>
        <v>10</v>
      </c>
      <c r="F5776">
        <f>_xlfn.XLOOKUP(A:A,Table1!B:B,Table1!H:H)</f>
        <v>75</v>
      </c>
      <c r="G5776">
        <f>_xlfn.XLOOKUP(A:A,Table1!B:B,Table1!I:I)</f>
        <v>40</v>
      </c>
      <c r="H5776">
        <f>_xlfn.XLOOKUP(A:A,Table1!B:B,Table1!J:J)</f>
        <v>7</v>
      </c>
      <c r="I5776">
        <f>_xlfn.XLOOKUP(A:A,Table1!B:B,Table1!K:K)</f>
        <v>177</v>
      </c>
      <c r="J5776">
        <f>_xlfn.XLOOKUP(A:A,Table1!B:B,Table1!L:L)</f>
        <v>33</v>
      </c>
      <c r="K5776">
        <f>_xlfn.XLOOKUP(A:A,Table1!B:B,Table1!M:M)</f>
        <v>18</v>
      </c>
      <c r="L5776">
        <f>_xlfn.XLOOKUP(A:A,Table1!B:B,Table1!N:N)</f>
        <v>10</v>
      </c>
      <c r="M5776" t="str" cm="1">
        <f t="array" ref="M5776">_xlfn.IFS(
OR(B5776="India",B5776="Thailand",B5776="United Arab Emirates",B5776="Japan",B5776="South Korea",B5776="China"),"Asia",
OR(B5776="Russia",B5776="Germany",B5776="France",B5776="Spain",B5776="Turkey",B5776="United Kingdom"),"Europe",
OR(B5776="United States Of America",B5776="Canada",B5776="Mexico",B5776="Brazil"),"America",
OR(B5776="Egypt",B5776="South Africa"),"Africa",
B5776="Australia","Oceania",
TRUE,"Others"
)</f>
        <v>Asia</v>
      </c>
      <c r="N5776" t="str">
        <f t="shared" si="90"/>
        <v>High</v>
      </c>
    </row>
    <row r="5777" spans="1:14" x14ac:dyDescent="0.3">
      <c r="A5777" t="s">
        <v>41</v>
      </c>
      <c r="B5777" t="str">
        <f>_xlfn.XLOOKUP(A:A,Table1!B:B,Table1!C:C)</f>
        <v>South Korea</v>
      </c>
      <c r="C5777" s="1">
        <f>_xlfn.XLOOKUP(A:A,Table1!B:B,Table1!E:E)</f>
        <v>45257</v>
      </c>
      <c r="D5777">
        <f>_xlfn.XLOOKUP(A:A,Table1!B:B,Table1!F:F)</f>
        <v>74</v>
      </c>
      <c r="E5777">
        <f>_xlfn.XLOOKUP(A:A,Table1!B:B,Table1!G:G)</f>
        <v>150</v>
      </c>
      <c r="F5777">
        <f>_xlfn.XLOOKUP(A:A,Table1!B:B,Table1!H:H)</f>
        <v>42</v>
      </c>
      <c r="G5777">
        <f>_xlfn.XLOOKUP(A:A,Table1!B:B,Table1!I:I)</f>
        <v>12</v>
      </c>
      <c r="H5777">
        <f>_xlfn.XLOOKUP(A:A,Table1!B:B,Table1!J:J)</f>
        <v>1</v>
      </c>
      <c r="I5777">
        <f>_xlfn.XLOOKUP(A:A,Table1!B:B,Table1!K:K)</f>
        <v>140</v>
      </c>
      <c r="J5777">
        <f>_xlfn.XLOOKUP(A:A,Table1!B:B,Table1!L:L)</f>
        <v>4</v>
      </c>
      <c r="K5777">
        <f>_xlfn.XLOOKUP(A:A,Table1!B:B,Table1!M:M)</f>
        <v>80</v>
      </c>
      <c r="L5777">
        <f>_xlfn.XLOOKUP(A:A,Table1!B:B,Table1!N:N)</f>
        <v>6</v>
      </c>
      <c r="M5777" t="str" cm="1">
        <f t="array" ref="M5777">_xlfn.IFS(
OR(B5777="India",B5777="Thailand",B5777="United Arab Emirates",B5777="Japan",B5777="South Korea",B5777="China"),"Asia",
OR(B5777="Russia",B5777="Germany",B5777="France",B5777="Spain",B5777="Turkey",B5777="United Kingdom"),"Europe",
OR(B5777="United States Of America",B5777="Canada",B5777="Mexico",B5777="Brazil"),"America",
OR(B5777="Egypt",B5777="South Africa"),"Africa",
B5777="Australia","Oceania",
TRUE,"Others"
)</f>
        <v>Asia</v>
      </c>
      <c r="N5777" t="str">
        <f t="shared" si="90"/>
        <v>Low</v>
      </c>
    </row>
    <row r="5778" spans="1:14" x14ac:dyDescent="0.3">
      <c r="A5778" t="s">
        <v>82</v>
      </c>
      <c r="B5778" t="str">
        <f>_xlfn.XLOOKUP(A:A,Table1!B:B,Table1!C:C)</f>
        <v>Australia</v>
      </c>
      <c r="C5778" s="1">
        <f>_xlfn.XLOOKUP(A:A,Table1!B:B,Table1!E:E)</f>
        <v>44942</v>
      </c>
      <c r="D5778">
        <f>_xlfn.XLOOKUP(A:A,Table1!B:B,Table1!F:F)</f>
        <v>132</v>
      </c>
      <c r="E5778">
        <f>_xlfn.XLOOKUP(A:A,Table1!B:B,Table1!G:G)</f>
        <v>99</v>
      </c>
      <c r="F5778">
        <f>_xlfn.XLOOKUP(A:A,Table1!B:B,Table1!H:H)</f>
        <v>29</v>
      </c>
      <c r="G5778">
        <f>_xlfn.XLOOKUP(A:A,Table1!B:B,Table1!I:I)</f>
        <v>9</v>
      </c>
      <c r="H5778">
        <f>_xlfn.XLOOKUP(A:A,Table1!B:B,Table1!J:J)</f>
        <v>3</v>
      </c>
      <c r="I5778">
        <f>_xlfn.XLOOKUP(A:A,Table1!B:B,Table1!K:K)</f>
        <v>164</v>
      </c>
      <c r="J5778">
        <f>_xlfn.XLOOKUP(A:A,Table1!B:B,Table1!L:L)</f>
        <v>29</v>
      </c>
      <c r="K5778">
        <f>_xlfn.XLOOKUP(A:A,Table1!B:B,Table1!M:M)</f>
        <v>69</v>
      </c>
      <c r="L5778">
        <f>_xlfn.XLOOKUP(A:A,Table1!B:B,Table1!N:N)</f>
        <v>9</v>
      </c>
      <c r="M5778" t="str" cm="1">
        <f t="array" ref="M5778">_xlfn.IFS(
OR(B5778="India",B5778="Thailand",B5778="United Arab Emirates",B5778="Japan",B5778="South Korea",B5778="China"),"Asia",
OR(B5778="Russia",B5778="Germany",B5778="France",B5778="Spain",B5778="Turkey",B5778="United Kingdom"),"Europe",
OR(B5778="United States Of America",B5778="Canada",B5778="Mexico",B5778="Brazil"),"America",
OR(B5778="Egypt",B5778="South Africa"),"Africa",
B5778="Australia","Oceania",
TRUE,"Others"
)</f>
        <v>Oceania</v>
      </c>
      <c r="N5778" t="str">
        <f t="shared" si="90"/>
        <v>High</v>
      </c>
    </row>
    <row r="5779" spans="1:14" x14ac:dyDescent="0.3">
      <c r="A5779" t="s">
        <v>55</v>
      </c>
      <c r="B5779" t="str">
        <f>_xlfn.XLOOKUP(A:A,Table1!B:B,Table1!C:C)</f>
        <v>Germany</v>
      </c>
      <c r="C5779" s="1">
        <f>_xlfn.XLOOKUP(A:A,Table1!B:B,Table1!E:E)</f>
        <v>44976</v>
      </c>
      <c r="D5779">
        <f>_xlfn.XLOOKUP(A:A,Table1!B:B,Table1!F:F)</f>
        <v>135</v>
      </c>
      <c r="E5779">
        <f>_xlfn.XLOOKUP(A:A,Table1!B:B,Table1!G:G)</f>
        <v>124</v>
      </c>
      <c r="F5779">
        <f>_xlfn.XLOOKUP(A:A,Table1!B:B,Table1!H:H)</f>
        <v>74</v>
      </c>
      <c r="G5779">
        <f>_xlfn.XLOOKUP(A:A,Table1!B:B,Table1!I:I)</f>
        <v>16</v>
      </c>
      <c r="H5779">
        <f>_xlfn.XLOOKUP(A:A,Table1!B:B,Table1!J:J)</f>
        <v>7</v>
      </c>
      <c r="I5779">
        <f>_xlfn.XLOOKUP(A:A,Table1!B:B,Table1!K:K)</f>
        <v>103</v>
      </c>
      <c r="J5779">
        <f>_xlfn.XLOOKUP(A:A,Table1!B:B,Table1!L:L)</f>
        <v>23</v>
      </c>
      <c r="K5779">
        <f>_xlfn.XLOOKUP(A:A,Table1!B:B,Table1!M:M)</f>
        <v>75</v>
      </c>
      <c r="L5779">
        <f>_xlfn.XLOOKUP(A:A,Table1!B:B,Table1!N:N)</f>
        <v>3</v>
      </c>
      <c r="M5779" t="str" cm="1">
        <f t="array" ref="M5779">_xlfn.IFS(
OR(B5779="India",B5779="Thailand",B5779="United Arab Emirates",B5779="Japan",B5779="South Korea",B5779="China"),"Asia",
OR(B5779="Russia",B5779="Germany",B5779="France",B5779="Spain",B5779="Turkey",B5779="United Kingdom"),"Europe",
OR(B5779="United States Of America",B5779="Canada",B5779="Mexico",B5779="Brazil"),"America",
OR(B5779="Egypt",B5779="South Africa"),"Africa",
B5779="Australia","Oceania",
TRUE,"Others"
)</f>
        <v>Europe</v>
      </c>
      <c r="N5779" t="str">
        <f t="shared" si="90"/>
        <v>Moderate</v>
      </c>
    </row>
    <row r="5780" spans="1:14" x14ac:dyDescent="0.3">
      <c r="A5780" t="s">
        <v>346</v>
      </c>
      <c r="B5780" t="str">
        <f>_xlfn.XLOOKUP(A:A,Table1!B:B,Table1!C:C)</f>
        <v>Brazil</v>
      </c>
      <c r="C5780" s="1">
        <f>_xlfn.XLOOKUP(A:A,Table1!B:B,Table1!E:E)</f>
        <v>45237</v>
      </c>
      <c r="D5780">
        <f>_xlfn.XLOOKUP(A:A,Table1!B:B,Table1!F:F)</f>
        <v>114</v>
      </c>
      <c r="E5780">
        <f>_xlfn.XLOOKUP(A:A,Table1!B:B,Table1!G:G)</f>
        <v>78</v>
      </c>
      <c r="F5780">
        <f>_xlfn.XLOOKUP(A:A,Table1!B:B,Table1!H:H)</f>
        <v>13</v>
      </c>
      <c r="G5780">
        <f>_xlfn.XLOOKUP(A:A,Table1!B:B,Table1!I:I)</f>
        <v>2</v>
      </c>
      <c r="H5780">
        <f>_xlfn.XLOOKUP(A:A,Table1!B:B,Table1!J:J)</f>
        <v>4</v>
      </c>
      <c r="I5780">
        <f>_xlfn.XLOOKUP(A:A,Table1!B:B,Table1!K:K)</f>
        <v>125</v>
      </c>
      <c r="J5780">
        <f>_xlfn.XLOOKUP(A:A,Table1!B:B,Table1!L:L)</f>
        <v>32</v>
      </c>
      <c r="K5780">
        <f>_xlfn.XLOOKUP(A:A,Table1!B:B,Table1!M:M)</f>
        <v>57</v>
      </c>
      <c r="L5780">
        <f>_xlfn.XLOOKUP(A:A,Table1!B:B,Table1!N:N)</f>
        <v>19</v>
      </c>
      <c r="M5780" t="str" cm="1">
        <f t="array" ref="M5780">_xlfn.IFS(
OR(B5780="India",B5780="Thailand",B5780="United Arab Emirates",B5780="Japan",B5780="South Korea",B5780="China"),"Asia",
OR(B5780="Russia",B5780="Germany",B5780="France",B5780="Spain",B5780="Turkey",B5780="United Kingdom"),"Europe",
OR(B5780="United States Of America",B5780="Canada",B5780="Mexico",B5780="Brazil"),"America",
OR(B5780="Egypt",B5780="South Africa"),"Africa",
B5780="Australia","Oceania",
TRUE,"Others"
)</f>
        <v>America</v>
      </c>
      <c r="N5780" t="str">
        <f t="shared" si="90"/>
        <v>High</v>
      </c>
    </row>
    <row r="5781" spans="1:14" x14ac:dyDescent="0.3">
      <c r="A5781" t="s">
        <v>113</v>
      </c>
      <c r="B5781" t="str">
        <f>_xlfn.XLOOKUP(A:A,Table1!B:B,Table1!C:C)</f>
        <v>India</v>
      </c>
      <c r="C5781" s="1">
        <f>_xlfn.XLOOKUP(A:A,Table1!B:B,Table1!E:E)</f>
        <v>45111</v>
      </c>
      <c r="D5781">
        <f>_xlfn.XLOOKUP(A:A,Table1!B:B,Table1!F:F)</f>
        <v>22</v>
      </c>
      <c r="E5781">
        <f>_xlfn.XLOOKUP(A:A,Table1!B:B,Table1!G:G)</f>
        <v>142</v>
      </c>
      <c r="F5781">
        <f>_xlfn.XLOOKUP(A:A,Table1!B:B,Table1!H:H)</f>
        <v>30</v>
      </c>
      <c r="G5781">
        <f>_xlfn.XLOOKUP(A:A,Table1!B:B,Table1!I:I)</f>
        <v>12</v>
      </c>
      <c r="H5781">
        <f>_xlfn.XLOOKUP(A:A,Table1!B:B,Table1!J:J)</f>
        <v>2</v>
      </c>
      <c r="I5781">
        <f>_xlfn.XLOOKUP(A:A,Table1!B:B,Table1!K:K)</f>
        <v>172</v>
      </c>
      <c r="J5781">
        <f>_xlfn.XLOOKUP(A:A,Table1!B:B,Table1!L:L)</f>
        <v>18</v>
      </c>
      <c r="K5781">
        <f>_xlfn.XLOOKUP(A:A,Table1!B:B,Table1!M:M)</f>
        <v>91</v>
      </c>
      <c r="L5781">
        <f>_xlfn.XLOOKUP(A:A,Table1!B:B,Table1!N:N)</f>
        <v>19</v>
      </c>
      <c r="M5781" t="str" cm="1">
        <f t="array" ref="M5781">_xlfn.IFS(
OR(B5781="India",B5781="Thailand",B5781="United Arab Emirates",B5781="Japan",B5781="South Korea",B5781="China"),"Asia",
OR(B5781="Russia",B5781="Germany",B5781="France",B5781="Spain",B5781="Turkey",B5781="United Kingdom"),"Europe",
OR(B5781="United States Of America",B5781="Canada",B5781="Mexico",B5781="Brazil"),"America",
OR(B5781="Egypt",B5781="South Africa"),"Africa",
B5781="Australia","Oceania",
TRUE,"Others"
)</f>
        <v>Asia</v>
      </c>
      <c r="N5781" t="str">
        <f t="shared" si="90"/>
        <v>Moderate</v>
      </c>
    </row>
    <row r="5782" spans="1:14" x14ac:dyDescent="0.3">
      <c r="A5782" t="s">
        <v>102</v>
      </c>
      <c r="B5782" t="str">
        <f>_xlfn.XLOOKUP(A:A,Table1!B:B,Table1!C:C)</f>
        <v>Spain</v>
      </c>
      <c r="C5782" s="1">
        <f>_xlfn.XLOOKUP(A:A,Table1!B:B,Table1!E:E)</f>
        <v>44931</v>
      </c>
      <c r="D5782">
        <f>_xlfn.XLOOKUP(A:A,Table1!B:B,Table1!F:F)</f>
        <v>127</v>
      </c>
      <c r="E5782">
        <f>_xlfn.XLOOKUP(A:A,Table1!B:B,Table1!G:G)</f>
        <v>112</v>
      </c>
      <c r="F5782">
        <f>_xlfn.XLOOKUP(A:A,Table1!B:B,Table1!H:H)</f>
        <v>47</v>
      </c>
      <c r="G5782">
        <f>_xlfn.XLOOKUP(A:A,Table1!B:B,Table1!I:I)</f>
        <v>20</v>
      </c>
      <c r="H5782">
        <f>_xlfn.XLOOKUP(A:A,Table1!B:B,Table1!J:J)</f>
        <v>2</v>
      </c>
      <c r="I5782">
        <f>_xlfn.XLOOKUP(A:A,Table1!B:B,Table1!K:K)</f>
        <v>118</v>
      </c>
      <c r="J5782">
        <f>_xlfn.XLOOKUP(A:A,Table1!B:B,Table1!L:L)</f>
        <v>16</v>
      </c>
      <c r="K5782">
        <f>_xlfn.XLOOKUP(A:A,Table1!B:B,Table1!M:M)</f>
        <v>63</v>
      </c>
      <c r="L5782">
        <f>_xlfn.XLOOKUP(A:A,Table1!B:B,Table1!N:N)</f>
        <v>13</v>
      </c>
      <c r="M5782" t="str" cm="1">
        <f t="array" ref="M5782">_xlfn.IFS(
OR(B5782="India",B5782="Thailand",B5782="United Arab Emirates",B5782="Japan",B5782="South Korea",B5782="China"),"Asia",
OR(B5782="Russia",B5782="Germany",B5782="France",B5782="Spain",B5782="Turkey",B5782="United Kingdom"),"Europe",
OR(B5782="United States Of America",B5782="Canada",B5782="Mexico",B5782="Brazil"),"America",
OR(B5782="Egypt",B5782="South Africa"),"Africa",
B5782="Australia","Oceania",
TRUE,"Others"
)</f>
        <v>Europe</v>
      </c>
      <c r="N5782" t="str">
        <f t="shared" si="90"/>
        <v>Moderate</v>
      </c>
    </row>
    <row r="5783" spans="1:14" x14ac:dyDescent="0.3">
      <c r="A5783" t="s">
        <v>61</v>
      </c>
      <c r="B5783" t="str">
        <f>_xlfn.XLOOKUP(A:A,Table1!B:B,Table1!C:C)</f>
        <v>Egypt</v>
      </c>
      <c r="C5783" s="1">
        <f>_xlfn.XLOOKUP(A:A,Table1!B:B,Table1!E:E)</f>
        <v>45041</v>
      </c>
      <c r="D5783">
        <f>_xlfn.XLOOKUP(A:A,Table1!B:B,Table1!F:F)</f>
        <v>86</v>
      </c>
      <c r="E5783">
        <f>_xlfn.XLOOKUP(A:A,Table1!B:B,Table1!G:G)</f>
        <v>82</v>
      </c>
      <c r="F5783">
        <f>_xlfn.XLOOKUP(A:A,Table1!B:B,Table1!H:H)</f>
        <v>84</v>
      </c>
      <c r="G5783">
        <f>_xlfn.XLOOKUP(A:A,Table1!B:B,Table1!I:I)</f>
        <v>16</v>
      </c>
      <c r="H5783">
        <f>_xlfn.XLOOKUP(A:A,Table1!B:B,Table1!J:J)</f>
        <v>7</v>
      </c>
      <c r="I5783">
        <f>_xlfn.XLOOKUP(A:A,Table1!B:B,Table1!K:K)</f>
        <v>186</v>
      </c>
      <c r="J5783">
        <f>_xlfn.XLOOKUP(A:A,Table1!B:B,Table1!L:L)</f>
        <v>4</v>
      </c>
      <c r="K5783">
        <f>_xlfn.XLOOKUP(A:A,Table1!B:B,Table1!M:M)</f>
        <v>16</v>
      </c>
      <c r="L5783">
        <f>_xlfn.XLOOKUP(A:A,Table1!B:B,Table1!N:N)</f>
        <v>5</v>
      </c>
      <c r="M5783" t="str" cm="1">
        <f t="array" ref="M5783">_xlfn.IFS(
OR(B5783="India",B5783="Thailand",B5783="United Arab Emirates",B5783="Japan",B5783="South Korea",B5783="China"),"Asia",
OR(B5783="Russia",B5783="Germany",B5783="France",B5783="Spain",B5783="Turkey",B5783="United Kingdom"),"Europe",
OR(B5783="United States Of America",B5783="Canada",B5783="Mexico",B5783="Brazil"),"America",
OR(B5783="Egypt",B5783="South Africa"),"Africa",
B5783="Australia","Oceania",
TRUE,"Others"
)</f>
        <v>Africa</v>
      </c>
      <c r="N5783" t="str">
        <f t="shared" si="90"/>
        <v>Low</v>
      </c>
    </row>
    <row r="5784" spans="1:14" x14ac:dyDescent="0.3">
      <c r="A5784" t="s">
        <v>99</v>
      </c>
      <c r="B5784" t="str">
        <f>_xlfn.XLOOKUP(A:A,Table1!B:B,Table1!C:C)</f>
        <v>South Africa</v>
      </c>
      <c r="C5784" s="1">
        <f>_xlfn.XLOOKUP(A:A,Table1!B:B,Table1!E:E)</f>
        <v>45123</v>
      </c>
      <c r="D5784">
        <f>_xlfn.XLOOKUP(A:A,Table1!B:B,Table1!F:F)</f>
        <v>121</v>
      </c>
      <c r="E5784">
        <f>_xlfn.XLOOKUP(A:A,Table1!B:B,Table1!G:G)</f>
        <v>200</v>
      </c>
      <c r="F5784">
        <f>_xlfn.XLOOKUP(A:A,Table1!B:B,Table1!H:H)</f>
        <v>39</v>
      </c>
      <c r="G5784">
        <f>_xlfn.XLOOKUP(A:A,Table1!B:B,Table1!I:I)</f>
        <v>6</v>
      </c>
      <c r="H5784">
        <f>_xlfn.XLOOKUP(A:A,Table1!B:B,Table1!J:J)</f>
        <v>7</v>
      </c>
      <c r="I5784">
        <f>_xlfn.XLOOKUP(A:A,Table1!B:B,Table1!K:K)</f>
        <v>181</v>
      </c>
      <c r="J5784">
        <f>_xlfn.XLOOKUP(A:A,Table1!B:B,Table1!L:L)</f>
        <v>-8</v>
      </c>
      <c r="K5784">
        <f>_xlfn.XLOOKUP(A:A,Table1!B:B,Table1!M:M)</f>
        <v>17</v>
      </c>
      <c r="L5784">
        <f>_xlfn.XLOOKUP(A:A,Table1!B:B,Table1!N:N)</f>
        <v>20</v>
      </c>
      <c r="M5784" t="str" cm="1">
        <f t="array" ref="M5784">_xlfn.IFS(
OR(B5784="India",B5784="Thailand",B5784="United Arab Emirates",B5784="Japan",B5784="South Korea",B5784="China"),"Asia",
OR(B5784="Russia",B5784="Germany",B5784="France",B5784="Spain",B5784="Turkey",B5784="United Kingdom"),"Europe",
OR(B5784="United States Of America",B5784="Canada",B5784="Mexico",B5784="Brazil"),"America",
OR(B5784="Egypt",B5784="South Africa"),"Africa",
B5784="Australia","Oceania",
TRUE,"Others"
)</f>
        <v>Africa</v>
      </c>
      <c r="N5784" t="str">
        <f t="shared" si="90"/>
        <v>Low</v>
      </c>
    </row>
    <row r="5785" spans="1:14" x14ac:dyDescent="0.3">
      <c r="A5785" t="s">
        <v>58</v>
      </c>
      <c r="B5785" t="str">
        <f>_xlfn.XLOOKUP(A:A,Table1!B:B,Table1!C:C)</f>
        <v>France</v>
      </c>
      <c r="C5785" s="1">
        <f>_xlfn.XLOOKUP(A:A,Table1!B:B,Table1!E:E)</f>
        <v>45126</v>
      </c>
      <c r="D5785">
        <f>_xlfn.XLOOKUP(A:A,Table1!B:B,Table1!F:F)</f>
        <v>32</v>
      </c>
      <c r="E5785">
        <f>_xlfn.XLOOKUP(A:A,Table1!B:B,Table1!G:G)</f>
        <v>157</v>
      </c>
      <c r="F5785">
        <f>_xlfn.XLOOKUP(A:A,Table1!B:B,Table1!H:H)</f>
        <v>42</v>
      </c>
      <c r="G5785">
        <f>_xlfn.XLOOKUP(A:A,Table1!B:B,Table1!I:I)</f>
        <v>9</v>
      </c>
      <c r="H5785">
        <f>_xlfn.XLOOKUP(A:A,Table1!B:B,Table1!J:J)</f>
        <v>5</v>
      </c>
      <c r="I5785">
        <f>_xlfn.XLOOKUP(A:A,Table1!B:B,Table1!K:K)</f>
        <v>190</v>
      </c>
      <c r="J5785">
        <f>_xlfn.XLOOKUP(A:A,Table1!B:B,Table1!L:L)</f>
        <v>35</v>
      </c>
      <c r="K5785">
        <f>_xlfn.XLOOKUP(A:A,Table1!B:B,Table1!M:M)</f>
        <v>70</v>
      </c>
      <c r="L5785">
        <f>_xlfn.XLOOKUP(A:A,Table1!B:B,Table1!N:N)</f>
        <v>5</v>
      </c>
      <c r="M5785" t="str" cm="1">
        <f t="array" ref="M5785">_xlfn.IFS(
OR(B5785="India",B5785="Thailand",B5785="United Arab Emirates",B5785="Japan",B5785="South Korea",B5785="China"),"Asia",
OR(B5785="Russia",B5785="Germany",B5785="France",B5785="Spain",B5785="Turkey",B5785="United Kingdom"),"Europe",
OR(B5785="United States Of America",B5785="Canada",B5785="Mexico",B5785="Brazil"),"America",
OR(B5785="Egypt",B5785="South Africa"),"Africa",
B5785="Australia","Oceania",
TRUE,"Others"
)</f>
        <v>Europe</v>
      </c>
      <c r="N5785" t="str">
        <f t="shared" si="90"/>
        <v>High</v>
      </c>
    </row>
    <row r="5786" spans="1:14" x14ac:dyDescent="0.3">
      <c r="A5786" t="s">
        <v>82</v>
      </c>
      <c r="B5786" t="str">
        <f>_xlfn.XLOOKUP(A:A,Table1!B:B,Table1!C:C)</f>
        <v>Australia</v>
      </c>
      <c r="C5786" s="1">
        <f>_xlfn.XLOOKUP(A:A,Table1!B:B,Table1!E:E)</f>
        <v>44942</v>
      </c>
      <c r="D5786">
        <f>_xlfn.XLOOKUP(A:A,Table1!B:B,Table1!F:F)</f>
        <v>132</v>
      </c>
      <c r="E5786">
        <f>_xlfn.XLOOKUP(A:A,Table1!B:B,Table1!G:G)</f>
        <v>99</v>
      </c>
      <c r="F5786">
        <f>_xlfn.XLOOKUP(A:A,Table1!B:B,Table1!H:H)</f>
        <v>29</v>
      </c>
      <c r="G5786">
        <f>_xlfn.XLOOKUP(A:A,Table1!B:B,Table1!I:I)</f>
        <v>9</v>
      </c>
      <c r="H5786">
        <f>_xlfn.XLOOKUP(A:A,Table1!B:B,Table1!J:J)</f>
        <v>3</v>
      </c>
      <c r="I5786">
        <f>_xlfn.XLOOKUP(A:A,Table1!B:B,Table1!K:K)</f>
        <v>164</v>
      </c>
      <c r="J5786">
        <f>_xlfn.XLOOKUP(A:A,Table1!B:B,Table1!L:L)</f>
        <v>29</v>
      </c>
      <c r="K5786">
        <f>_xlfn.XLOOKUP(A:A,Table1!B:B,Table1!M:M)</f>
        <v>69</v>
      </c>
      <c r="L5786">
        <f>_xlfn.XLOOKUP(A:A,Table1!B:B,Table1!N:N)</f>
        <v>9</v>
      </c>
      <c r="M5786" t="str" cm="1">
        <f t="array" ref="M5786">_xlfn.IFS(
OR(B5786="India",B5786="Thailand",B5786="United Arab Emirates",B5786="Japan",B5786="South Korea",B5786="China"),"Asia",
OR(B5786="Russia",B5786="Germany",B5786="France",B5786="Spain",B5786="Turkey",B5786="United Kingdom"),"Europe",
OR(B5786="United States Of America",B5786="Canada",B5786="Mexico",B5786="Brazil"),"America",
OR(B5786="Egypt",B5786="South Africa"),"Africa",
B5786="Australia","Oceania",
TRUE,"Others"
)</f>
        <v>Oceania</v>
      </c>
      <c r="N5786" t="str">
        <f t="shared" si="90"/>
        <v>High</v>
      </c>
    </row>
    <row r="5787" spans="1:14" x14ac:dyDescent="0.3">
      <c r="A5787" t="s">
        <v>104</v>
      </c>
      <c r="B5787" t="str">
        <f>_xlfn.XLOOKUP(A:A,Table1!B:B,Table1!C:C)</f>
        <v>Turkey</v>
      </c>
      <c r="C5787" s="1">
        <f>_xlfn.XLOOKUP(A:A,Table1!B:B,Table1!E:E)</f>
        <v>45249</v>
      </c>
      <c r="D5787">
        <f>_xlfn.XLOOKUP(A:A,Table1!B:B,Table1!F:F)</f>
        <v>71</v>
      </c>
      <c r="E5787">
        <f>_xlfn.XLOOKUP(A:A,Table1!B:B,Table1!G:G)</f>
        <v>102</v>
      </c>
      <c r="F5787">
        <f>_xlfn.XLOOKUP(A:A,Table1!B:B,Table1!H:H)</f>
        <v>23</v>
      </c>
      <c r="G5787">
        <f>_xlfn.XLOOKUP(A:A,Table1!B:B,Table1!I:I)</f>
        <v>32</v>
      </c>
      <c r="H5787">
        <f>_xlfn.XLOOKUP(A:A,Table1!B:B,Table1!J:J)</f>
        <v>7</v>
      </c>
      <c r="I5787">
        <f>_xlfn.XLOOKUP(A:A,Table1!B:B,Table1!K:K)</f>
        <v>42</v>
      </c>
      <c r="J5787">
        <f>_xlfn.XLOOKUP(A:A,Table1!B:B,Table1!L:L)</f>
        <v>29</v>
      </c>
      <c r="K5787">
        <f>_xlfn.XLOOKUP(A:A,Table1!B:B,Table1!M:M)</f>
        <v>94</v>
      </c>
      <c r="L5787">
        <f>_xlfn.XLOOKUP(A:A,Table1!B:B,Table1!N:N)</f>
        <v>15</v>
      </c>
      <c r="M5787" t="str" cm="1">
        <f t="array" ref="M5787">_xlfn.IFS(
OR(B5787="India",B5787="Thailand",B5787="United Arab Emirates",B5787="Japan",B5787="South Korea",B5787="China"),"Asia",
OR(B5787="Russia",B5787="Germany",B5787="France",B5787="Spain",B5787="Turkey",B5787="United Kingdom"),"Europe",
OR(B5787="United States Of America",B5787="Canada",B5787="Mexico",B5787="Brazil"),"America",
OR(B5787="Egypt",B5787="South Africa"),"Africa",
B5787="Australia","Oceania",
TRUE,"Others"
)</f>
        <v>Europe</v>
      </c>
      <c r="N5787" t="str">
        <f t="shared" si="90"/>
        <v>High</v>
      </c>
    </row>
    <row r="5788" spans="1:14" x14ac:dyDescent="0.3">
      <c r="A5788" t="s">
        <v>29</v>
      </c>
      <c r="B5788" t="str">
        <f>_xlfn.XLOOKUP(A:A,Table1!B:B,Table1!C:C)</f>
        <v>United Kingdom</v>
      </c>
      <c r="C5788" s="1">
        <f>_xlfn.XLOOKUP(A:A,Table1!B:B,Table1!E:E)</f>
        <v>45008</v>
      </c>
      <c r="D5788">
        <f>_xlfn.XLOOKUP(A:A,Table1!B:B,Table1!F:F)</f>
        <v>21</v>
      </c>
      <c r="E5788">
        <f>_xlfn.XLOOKUP(A:A,Table1!B:B,Table1!G:G)</f>
        <v>190</v>
      </c>
      <c r="F5788">
        <f>_xlfn.XLOOKUP(A:A,Table1!B:B,Table1!H:H)</f>
        <v>27</v>
      </c>
      <c r="G5788">
        <f>_xlfn.XLOOKUP(A:A,Table1!B:B,Table1!I:I)</f>
        <v>40</v>
      </c>
      <c r="H5788">
        <f>_xlfn.XLOOKUP(A:A,Table1!B:B,Table1!J:J)</f>
        <v>3</v>
      </c>
      <c r="I5788">
        <f>_xlfn.XLOOKUP(A:A,Table1!B:B,Table1!K:K)</f>
        <v>14</v>
      </c>
      <c r="J5788">
        <f>_xlfn.XLOOKUP(A:A,Table1!B:B,Table1!L:L)</f>
        <v>-9</v>
      </c>
      <c r="K5788">
        <f>_xlfn.XLOOKUP(A:A,Table1!B:B,Table1!M:M)</f>
        <v>45</v>
      </c>
      <c r="L5788">
        <f>_xlfn.XLOOKUP(A:A,Table1!B:B,Table1!N:N)</f>
        <v>2</v>
      </c>
      <c r="M5788" t="str" cm="1">
        <f t="array" ref="M5788">_xlfn.IFS(
OR(B5788="India",B5788="Thailand",B5788="United Arab Emirates",B5788="Japan",B5788="South Korea",B5788="China"),"Asia",
OR(B5788="Russia",B5788="Germany",B5788="France",B5788="Spain",B5788="Turkey",B5788="United Kingdom"),"Europe",
OR(B5788="United States Of America",B5788="Canada",B5788="Mexico",B5788="Brazil"),"America",
OR(B5788="Egypt",B5788="South Africa"),"Africa",
B5788="Australia","Oceania",
TRUE,"Others"
)</f>
        <v>Europe</v>
      </c>
      <c r="N5788" t="str">
        <f t="shared" si="90"/>
        <v>Low</v>
      </c>
    </row>
    <row r="5789" spans="1:14" x14ac:dyDescent="0.3">
      <c r="A5789" t="s">
        <v>37</v>
      </c>
      <c r="B5789" t="str">
        <f>_xlfn.XLOOKUP(A:A,Table1!B:B,Table1!C:C)</f>
        <v>Mexico</v>
      </c>
      <c r="C5789" s="1">
        <f>_xlfn.XLOOKUP(A:A,Table1!B:B,Table1!E:E)</f>
        <v>45194</v>
      </c>
      <c r="D5789">
        <f>_xlfn.XLOOKUP(A:A,Table1!B:B,Table1!F:F)</f>
        <v>62</v>
      </c>
      <c r="E5789">
        <f>_xlfn.XLOOKUP(A:A,Table1!B:B,Table1!G:G)</f>
        <v>58</v>
      </c>
      <c r="F5789">
        <f>_xlfn.XLOOKUP(A:A,Table1!B:B,Table1!H:H)</f>
        <v>56</v>
      </c>
      <c r="G5789">
        <f>_xlfn.XLOOKUP(A:A,Table1!B:B,Table1!I:I)</f>
        <v>5</v>
      </c>
      <c r="H5789">
        <f>_xlfn.XLOOKUP(A:A,Table1!B:B,Table1!J:J)</f>
        <v>5</v>
      </c>
      <c r="I5789">
        <f>_xlfn.XLOOKUP(A:A,Table1!B:B,Table1!K:K)</f>
        <v>23</v>
      </c>
      <c r="J5789">
        <f>_xlfn.XLOOKUP(A:A,Table1!B:B,Table1!L:L)</f>
        <v>23</v>
      </c>
      <c r="K5789">
        <f>_xlfn.XLOOKUP(A:A,Table1!B:B,Table1!M:M)</f>
        <v>97</v>
      </c>
      <c r="L5789">
        <f>_xlfn.XLOOKUP(A:A,Table1!B:B,Table1!N:N)</f>
        <v>6</v>
      </c>
      <c r="M5789" t="str" cm="1">
        <f t="array" ref="M5789">_xlfn.IFS(
OR(B5789="India",B5789="Thailand",B5789="United Arab Emirates",B5789="Japan",B5789="South Korea",B5789="China"),"Asia",
OR(B5789="Russia",B5789="Germany",B5789="France",B5789="Spain",B5789="Turkey",B5789="United Kingdom"),"Europe",
OR(B5789="United States Of America",B5789="Canada",B5789="Mexico",B5789="Brazil"),"America",
OR(B5789="Egypt",B5789="South Africa"),"Africa",
B5789="Australia","Oceania",
TRUE,"Others"
)</f>
        <v>America</v>
      </c>
      <c r="N5789" t="str">
        <f t="shared" si="90"/>
        <v>Moderate</v>
      </c>
    </row>
    <row r="5790" spans="1:14" x14ac:dyDescent="0.3">
      <c r="A5790" t="s">
        <v>39</v>
      </c>
      <c r="B5790" t="str">
        <f>_xlfn.XLOOKUP(A:A,Table1!B:B,Table1!C:C)</f>
        <v>Spain</v>
      </c>
      <c r="C5790" s="1">
        <f>_xlfn.XLOOKUP(A:A,Table1!B:B,Table1!E:E)</f>
        <v>44930</v>
      </c>
      <c r="D5790">
        <f>_xlfn.XLOOKUP(A:A,Table1!B:B,Table1!F:F)</f>
        <v>6</v>
      </c>
      <c r="E5790">
        <f>_xlfn.XLOOKUP(A:A,Table1!B:B,Table1!G:G)</f>
        <v>167</v>
      </c>
      <c r="F5790">
        <f>_xlfn.XLOOKUP(A:A,Table1!B:B,Table1!H:H)</f>
        <v>72</v>
      </c>
      <c r="G5790">
        <f>_xlfn.XLOOKUP(A:A,Table1!B:B,Table1!I:I)</f>
        <v>18</v>
      </c>
      <c r="H5790">
        <f>_xlfn.XLOOKUP(A:A,Table1!B:B,Table1!J:J)</f>
        <v>3</v>
      </c>
      <c r="I5790">
        <f>_xlfn.XLOOKUP(A:A,Table1!B:B,Table1!K:K)</f>
        <v>153</v>
      </c>
      <c r="J5790">
        <f>_xlfn.XLOOKUP(A:A,Table1!B:B,Table1!L:L)</f>
        <v>22</v>
      </c>
      <c r="K5790">
        <f>_xlfn.XLOOKUP(A:A,Table1!B:B,Table1!M:M)</f>
        <v>38</v>
      </c>
      <c r="L5790">
        <f>_xlfn.XLOOKUP(A:A,Table1!B:B,Table1!N:N)</f>
        <v>9</v>
      </c>
      <c r="M5790" t="str" cm="1">
        <f t="array" ref="M5790">_xlfn.IFS(
OR(B5790="India",B5790="Thailand",B5790="United Arab Emirates",B5790="Japan",B5790="South Korea",B5790="China"),"Asia",
OR(B5790="Russia",B5790="Germany",B5790="France",B5790="Spain",B5790="Turkey",B5790="United Kingdom"),"Europe",
OR(B5790="United States Of America",B5790="Canada",B5790="Mexico",B5790="Brazil"),"America",
OR(B5790="Egypt",B5790="South Africa"),"Africa",
B5790="Australia","Oceania",
TRUE,"Others"
)</f>
        <v>Europe</v>
      </c>
      <c r="N5790" t="str">
        <f t="shared" si="90"/>
        <v>Moderate</v>
      </c>
    </row>
    <row r="5791" spans="1:14" x14ac:dyDescent="0.3">
      <c r="A5791" t="s">
        <v>104</v>
      </c>
      <c r="B5791" t="str">
        <f>_xlfn.XLOOKUP(A:A,Table1!B:B,Table1!C:C)</f>
        <v>Turkey</v>
      </c>
      <c r="C5791" s="1">
        <f>_xlfn.XLOOKUP(A:A,Table1!B:B,Table1!E:E)</f>
        <v>45249</v>
      </c>
      <c r="D5791">
        <f>_xlfn.XLOOKUP(A:A,Table1!B:B,Table1!F:F)</f>
        <v>71</v>
      </c>
      <c r="E5791">
        <f>_xlfn.XLOOKUP(A:A,Table1!B:B,Table1!G:G)</f>
        <v>102</v>
      </c>
      <c r="F5791">
        <f>_xlfn.XLOOKUP(A:A,Table1!B:B,Table1!H:H)</f>
        <v>23</v>
      </c>
      <c r="G5791">
        <f>_xlfn.XLOOKUP(A:A,Table1!B:B,Table1!I:I)</f>
        <v>32</v>
      </c>
      <c r="H5791">
        <f>_xlfn.XLOOKUP(A:A,Table1!B:B,Table1!J:J)</f>
        <v>7</v>
      </c>
      <c r="I5791">
        <f>_xlfn.XLOOKUP(A:A,Table1!B:B,Table1!K:K)</f>
        <v>42</v>
      </c>
      <c r="J5791">
        <f>_xlfn.XLOOKUP(A:A,Table1!B:B,Table1!L:L)</f>
        <v>29</v>
      </c>
      <c r="K5791">
        <f>_xlfn.XLOOKUP(A:A,Table1!B:B,Table1!M:M)</f>
        <v>94</v>
      </c>
      <c r="L5791">
        <f>_xlfn.XLOOKUP(A:A,Table1!B:B,Table1!N:N)</f>
        <v>15</v>
      </c>
      <c r="M5791" t="str" cm="1">
        <f t="array" ref="M5791">_xlfn.IFS(
OR(B5791="India",B5791="Thailand",B5791="United Arab Emirates",B5791="Japan",B5791="South Korea",B5791="China"),"Asia",
OR(B5791="Russia",B5791="Germany",B5791="France",B5791="Spain",B5791="Turkey",B5791="United Kingdom"),"Europe",
OR(B5791="United States Of America",B5791="Canada",B5791="Mexico",B5791="Brazil"),"America",
OR(B5791="Egypt",B5791="South Africa"),"Africa",
B5791="Australia","Oceania",
TRUE,"Others"
)</f>
        <v>Europe</v>
      </c>
      <c r="N5791" t="str">
        <f t="shared" si="90"/>
        <v>High</v>
      </c>
    </row>
    <row r="5792" spans="1:14" x14ac:dyDescent="0.3">
      <c r="A5792" t="s">
        <v>113</v>
      </c>
      <c r="B5792" t="str">
        <f>_xlfn.XLOOKUP(A:A,Table1!B:B,Table1!C:C)</f>
        <v>India</v>
      </c>
      <c r="C5792" s="1">
        <f>_xlfn.XLOOKUP(A:A,Table1!B:B,Table1!E:E)</f>
        <v>45111</v>
      </c>
      <c r="D5792">
        <f>_xlfn.XLOOKUP(A:A,Table1!B:B,Table1!F:F)</f>
        <v>22</v>
      </c>
      <c r="E5792">
        <f>_xlfn.XLOOKUP(A:A,Table1!B:B,Table1!G:G)</f>
        <v>142</v>
      </c>
      <c r="F5792">
        <f>_xlfn.XLOOKUP(A:A,Table1!B:B,Table1!H:H)</f>
        <v>30</v>
      </c>
      <c r="G5792">
        <f>_xlfn.XLOOKUP(A:A,Table1!B:B,Table1!I:I)</f>
        <v>12</v>
      </c>
      <c r="H5792">
        <f>_xlfn.XLOOKUP(A:A,Table1!B:B,Table1!J:J)</f>
        <v>2</v>
      </c>
      <c r="I5792">
        <f>_xlfn.XLOOKUP(A:A,Table1!B:B,Table1!K:K)</f>
        <v>172</v>
      </c>
      <c r="J5792">
        <f>_xlfn.XLOOKUP(A:A,Table1!B:B,Table1!L:L)</f>
        <v>18</v>
      </c>
      <c r="K5792">
        <f>_xlfn.XLOOKUP(A:A,Table1!B:B,Table1!M:M)</f>
        <v>91</v>
      </c>
      <c r="L5792">
        <f>_xlfn.XLOOKUP(A:A,Table1!B:B,Table1!N:N)</f>
        <v>19</v>
      </c>
      <c r="M5792" t="str" cm="1">
        <f t="array" ref="M5792">_xlfn.IFS(
OR(B5792="India",B5792="Thailand",B5792="United Arab Emirates",B5792="Japan",B5792="South Korea",B5792="China"),"Asia",
OR(B5792="Russia",B5792="Germany",B5792="France",B5792="Spain",B5792="Turkey",B5792="United Kingdom"),"Europe",
OR(B5792="United States Of America",B5792="Canada",B5792="Mexico",B5792="Brazil"),"America",
OR(B5792="Egypt",B5792="South Africa"),"Africa",
B5792="Australia","Oceania",
TRUE,"Others"
)</f>
        <v>Asia</v>
      </c>
      <c r="N5792" t="str">
        <f t="shared" si="90"/>
        <v>Moderate</v>
      </c>
    </row>
    <row r="5793" spans="1:14" x14ac:dyDescent="0.3">
      <c r="A5793" t="s">
        <v>77</v>
      </c>
      <c r="B5793" t="str">
        <f>_xlfn.XLOOKUP(A:A,Table1!B:B,Table1!C:C)</f>
        <v>China</v>
      </c>
      <c r="C5793" s="1">
        <f>_xlfn.XLOOKUP(A:A,Table1!B:B,Table1!E:E)</f>
        <v>44950</v>
      </c>
      <c r="D5793">
        <f>_xlfn.XLOOKUP(A:A,Table1!B:B,Table1!F:F)</f>
        <v>37</v>
      </c>
      <c r="E5793">
        <f>_xlfn.XLOOKUP(A:A,Table1!B:B,Table1!G:G)</f>
        <v>160</v>
      </c>
      <c r="F5793">
        <f>_xlfn.XLOOKUP(A:A,Table1!B:B,Table1!H:H)</f>
        <v>75</v>
      </c>
      <c r="G5793">
        <f>_xlfn.XLOOKUP(A:A,Table1!B:B,Table1!I:I)</f>
        <v>14</v>
      </c>
      <c r="H5793">
        <f>_xlfn.XLOOKUP(A:A,Table1!B:B,Table1!J:J)</f>
        <v>1</v>
      </c>
      <c r="I5793">
        <f>_xlfn.XLOOKUP(A:A,Table1!B:B,Table1!K:K)</f>
        <v>194</v>
      </c>
      <c r="J5793">
        <f>_xlfn.XLOOKUP(A:A,Table1!B:B,Table1!L:L)</f>
        <v>27</v>
      </c>
      <c r="K5793">
        <f>_xlfn.XLOOKUP(A:A,Table1!B:B,Table1!M:M)</f>
        <v>41</v>
      </c>
      <c r="L5793">
        <f>_xlfn.XLOOKUP(A:A,Table1!B:B,Table1!N:N)</f>
        <v>20</v>
      </c>
      <c r="M5793" t="str" cm="1">
        <f t="array" ref="M5793">_xlfn.IFS(
OR(B5793="India",B5793="Thailand",B5793="United Arab Emirates",B5793="Japan",B5793="South Korea",B5793="China"),"Asia",
OR(B5793="Russia",B5793="Germany",B5793="France",B5793="Spain",B5793="Turkey",B5793="United Kingdom"),"Europe",
OR(B5793="United States Of America",B5793="Canada",B5793="Mexico",B5793="Brazil"),"America",
OR(B5793="Egypt",B5793="South Africa"),"Africa",
B5793="Australia","Oceania",
TRUE,"Others"
)</f>
        <v>Asia</v>
      </c>
      <c r="N5793" t="str">
        <f t="shared" si="90"/>
        <v>High</v>
      </c>
    </row>
    <row r="5794" spans="1:14" x14ac:dyDescent="0.3">
      <c r="A5794" t="s">
        <v>99</v>
      </c>
      <c r="B5794" t="str">
        <f>_xlfn.XLOOKUP(A:A,Table1!B:B,Table1!C:C)</f>
        <v>South Africa</v>
      </c>
      <c r="C5794" s="1">
        <f>_xlfn.XLOOKUP(A:A,Table1!B:B,Table1!E:E)</f>
        <v>45123</v>
      </c>
      <c r="D5794">
        <f>_xlfn.XLOOKUP(A:A,Table1!B:B,Table1!F:F)</f>
        <v>121</v>
      </c>
      <c r="E5794">
        <f>_xlfn.XLOOKUP(A:A,Table1!B:B,Table1!G:G)</f>
        <v>200</v>
      </c>
      <c r="F5794">
        <f>_xlfn.XLOOKUP(A:A,Table1!B:B,Table1!H:H)</f>
        <v>39</v>
      </c>
      <c r="G5794">
        <f>_xlfn.XLOOKUP(A:A,Table1!B:B,Table1!I:I)</f>
        <v>6</v>
      </c>
      <c r="H5794">
        <f>_xlfn.XLOOKUP(A:A,Table1!B:B,Table1!J:J)</f>
        <v>7</v>
      </c>
      <c r="I5794">
        <f>_xlfn.XLOOKUP(A:A,Table1!B:B,Table1!K:K)</f>
        <v>181</v>
      </c>
      <c r="J5794">
        <f>_xlfn.XLOOKUP(A:A,Table1!B:B,Table1!L:L)</f>
        <v>-8</v>
      </c>
      <c r="K5794">
        <f>_xlfn.XLOOKUP(A:A,Table1!B:B,Table1!M:M)</f>
        <v>17</v>
      </c>
      <c r="L5794">
        <f>_xlfn.XLOOKUP(A:A,Table1!B:B,Table1!N:N)</f>
        <v>20</v>
      </c>
      <c r="M5794" t="str" cm="1">
        <f t="array" ref="M5794">_xlfn.IFS(
OR(B5794="India",B5794="Thailand",B5794="United Arab Emirates",B5794="Japan",B5794="South Korea",B5794="China"),"Asia",
OR(B5794="Russia",B5794="Germany",B5794="France",B5794="Spain",B5794="Turkey",B5794="United Kingdom"),"Europe",
OR(B5794="United States Of America",B5794="Canada",B5794="Mexico",B5794="Brazil"),"America",
OR(B5794="Egypt",B5794="South Africa"),"Africa",
B5794="Australia","Oceania",
TRUE,"Others"
)</f>
        <v>Africa</v>
      </c>
      <c r="N5794" t="str">
        <f t="shared" si="90"/>
        <v>Low</v>
      </c>
    </row>
    <row r="5795" spans="1:14" x14ac:dyDescent="0.3">
      <c r="A5795" t="s">
        <v>99</v>
      </c>
      <c r="B5795" t="str">
        <f>_xlfn.XLOOKUP(A:A,Table1!B:B,Table1!C:C)</f>
        <v>South Africa</v>
      </c>
      <c r="C5795" s="1">
        <f>_xlfn.XLOOKUP(A:A,Table1!B:B,Table1!E:E)</f>
        <v>45123</v>
      </c>
      <c r="D5795">
        <f>_xlfn.XLOOKUP(A:A,Table1!B:B,Table1!F:F)</f>
        <v>121</v>
      </c>
      <c r="E5795">
        <f>_xlfn.XLOOKUP(A:A,Table1!B:B,Table1!G:G)</f>
        <v>200</v>
      </c>
      <c r="F5795">
        <f>_xlfn.XLOOKUP(A:A,Table1!B:B,Table1!H:H)</f>
        <v>39</v>
      </c>
      <c r="G5795">
        <f>_xlfn.XLOOKUP(A:A,Table1!B:B,Table1!I:I)</f>
        <v>6</v>
      </c>
      <c r="H5795">
        <f>_xlfn.XLOOKUP(A:A,Table1!B:B,Table1!J:J)</f>
        <v>7</v>
      </c>
      <c r="I5795">
        <f>_xlfn.XLOOKUP(A:A,Table1!B:B,Table1!K:K)</f>
        <v>181</v>
      </c>
      <c r="J5795">
        <f>_xlfn.XLOOKUP(A:A,Table1!B:B,Table1!L:L)</f>
        <v>-8</v>
      </c>
      <c r="K5795">
        <f>_xlfn.XLOOKUP(A:A,Table1!B:B,Table1!M:M)</f>
        <v>17</v>
      </c>
      <c r="L5795">
        <f>_xlfn.XLOOKUP(A:A,Table1!B:B,Table1!N:N)</f>
        <v>20</v>
      </c>
      <c r="M5795" t="str" cm="1">
        <f t="array" ref="M5795">_xlfn.IFS(
OR(B5795="India",B5795="Thailand",B5795="United Arab Emirates",B5795="Japan",B5795="South Korea",B5795="China"),"Asia",
OR(B5795="Russia",B5795="Germany",B5795="France",B5795="Spain",B5795="Turkey",B5795="United Kingdom"),"Europe",
OR(B5795="United States Of America",B5795="Canada",B5795="Mexico",B5795="Brazil"),"America",
OR(B5795="Egypt",B5795="South Africa"),"Africa",
B5795="Australia","Oceania",
TRUE,"Others"
)</f>
        <v>Africa</v>
      </c>
      <c r="N5795" t="str">
        <f t="shared" si="90"/>
        <v>Low</v>
      </c>
    </row>
    <row r="5796" spans="1:14" x14ac:dyDescent="0.3">
      <c r="A5796" t="s">
        <v>346</v>
      </c>
      <c r="B5796" t="str">
        <f>_xlfn.XLOOKUP(A:A,Table1!B:B,Table1!C:C)</f>
        <v>Brazil</v>
      </c>
      <c r="C5796" s="1">
        <f>_xlfn.XLOOKUP(A:A,Table1!B:B,Table1!E:E)</f>
        <v>45237</v>
      </c>
      <c r="D5796">
        <f>_xlfn.XLOOKUP(A:A,Table1!B:B,Table1!F:F)</f>
        <v>114</v>
      </c>
      <c r="E5796">
        <f>_xlfn.XLOOKUP(A:A,Table1!B:B,Table1!G:G)</f>
        <v>78</v>
      </c>
      <c r="F5796">
        <f>_xlfn.XLOOKUP(A:A,Table1!B:B,Table1!H:H)</f>
        <v>13</v>
      </c>
      <c r="G5796">
        <f>_xlfn.XLOOKUP(A:A,Table1!B:B,Table1!I:I)</f>
        <v>2</v>
      </c>
      <c r="H5796">
        <f>_xlfn.XLOOKUP(A:A,Table1!B:B,Table1!J:J)</f>
        <v>4</v>
      </c>
      <c r="I5796">
        <f>_xlfn.XLOOKUP(A:A,Table1!B:B,Table1!K:K)</f>
        <v>125</v>
      </c>
      <c r="J5796">
        <f>_xlfn.XLOOKUP(A:A,Table1!B:B,Table1!L:L)</f>
        <v>32</v>
      </c>
      <c r="K5796">
        <f>_xlfn.XLOOKUP(A:A,Table1!B:B,Table1!M:M)</f>
        <v>57</v>
      </c>
      <c r="L5796">
        <f>_xlfn.XLOOKUP(A:A,Table1!B:B,Table1!N:N)</f>
        <v>19</v>
      </c>
      <c r="M5796" t="str" cm="1">
        <f t="array" ref="M5796">_xlfn.IFS(
OR(B5796="India",B5796="Thailand",B5796="United Arab Emirates",B5796="Japan",B5796="South Korea",B5796="China"),"Asia",
OR(B5796="Russia",B5796="Germany",B5796="France",B5796="Spain",B5796="Turkey",B5796="United Kingdom"),"Europe",
OR(B5796="United States Of America",B5796="Canada",B5796="Mexico",B5796="Brazil"),"America",
OR(B5796="Egypt",B5796="South Africa"),"Africa",
B5796="Australia","Oceania",
TRUE,"Others"
)</f>
        <v>America</v>
      </c>
      <c r="N5796" t="str">
        <f t="shared" si="90"/>
        <v>High</v>
      </c>
    </row>
    <row r="5797" spans="1:14" x14ac:dyDescent="0.3">
      <c r="A5797" t="s">
        <v>55</v>
      </c>
      <c r="B5797" t="str">
        <f>_xlfn.XLOOKUP(A:A,Table1!B:B,Table1!C:C)</f>
        <v>Germany</v>
      </c>
      <c r="C5797" s="1">
        <f>_xlfn.XLOOKUP(A:A,Table1!B:B,Table1!E:E)</f>
        <v>44976</v>
      </c>
      <c r="D5797">
        <f>_xlfn.XLOOKUP(A:A,Table1!B:B,Table1!F:F)</f>
        <v>135</v>
      </c>
      <c r="E5797">
        <f>_xlfn.XLOOKUP(A:A,Table1!B:B,Table1!G:G)</f>
        <v>124</v>
      </c>
      <c r="F5797">
        <f>_xlfn.XLOOKUP(A:A,Table1!B:B,Table1!H:H)</f>
        <v>74</v>
      </c>
      <c r="G5797">
        <f>_xlfn.XLOOKUP(A:A,Table1!B:B,Table1!I:I)</f>
        <v>16</v>
      </c>
      <c r="H5797">
        <f>_xlfn.XLOOKUP(A:A,Table1!B:B,Table1!J:J)</f>
        <v>7</v>
      </c>
      <c r="I5797">
        <f>_xlfn.XLOOKUP(A:A,Table1!B:B,Table1!K:K)</f>
        <v>103</v>
      </c>
      <c r="J5797">
        <f>_xlfn.XLOOKUP(A:A,Table1!B:B,Table1!L:L)</f>
        <v>23</v>
      </c>
      <c r="K5797">
        <f>_xlfn.XLOOKUP(A:A,Table1!B:B,Table1!M:M)</f>
        <v>75</v>
      </c>
      <c r="L5797">
        <f>_xlfn.XLOOKUP(A:A,Table1!B:B,Table1!N:N)</f>
        <v>3</v>
      </c>
      <c r="M5797" t="str" cm="1">
        <f t="array" ref="M5797">_xlfn.IFS(
OR(B5797="India",B5797="Thailand",B5797="United Arab Emirates",B5797="Japan",B5797="South Korea",B5797="China"),"Asia",
OR(B5797="Russia",B5797="Germany",B5797="France",B5797="Spain",B5797="Turkey",B5797="United Kingdom"),"Europe",
OR(B5797="United States Of America",B5797="Canada",B5797="Mexico",B5797="Brazil"),"America",
OR(B5797="Egypt",B5797="South Africa"),"Africa",
B5797="Australia","Oceania",
TRUE,"Others"
)</f>
        <v>Europe</v>
      </c>
      <c r="N5797" t="str">
        <f t="shared" si="90"/>
        <v>Moderate</v>
      </c>
    </row>
    <row r="5798" spans="1:14" x14ac:dyDescent="0.3">
      <c r="A5798" t="s">
        <v>22</v>
      </c>
      <c r="B5798" t="str">
        <f>_xlfn.XLOOKUP(A:A,Table1!B:B,Table1!C:C)</f>
        <v>India</v>
      </c>
      <c r="C5798" s="1">
        <f>_xlfn.XLOOKUP(A:A,Table1!B:B,Table1!E:E)</f>
        <v>45262</v>
      </c>
      <c r="D5798">
        <f>_xlfn.XLOOKUP(A:A,Table1!B:B,Table1!F:F)</f>
        <v>25</v>
      </c>
      <c r="E5798">
        <f>_xlfn.XLOOKUP(A:A,Table1!B:B,Table1!G:G)</f>
        <v>118</v>
      </c>
      <c r="F5798">
        <f>_xlfn.XLOOKUP(A:A,Table1!B:B,Table1!H:H)</f>
        <v>74</v>
      </c>
      <c r="G5798">
        <f>_xlfn.XLOOKUP(A:A,Table1!B:B,Table1!I:I)</f>
        <v>11</v>
      </c>
      <c r="H5798">
        <f>_xlfn.XLOOKUP(A:A,Table1!B:B,Table1!J:J)</f>
        <v>1</v>
      </c>
      <c r="I5798">
        <f>_xlfn.XLOOKUP(A:A,Table1!B:B,Table1!K:K)</f>
        <v>188</v>
      </c>
      <c r="J5798">
        <f>_xlfn.XLOOKUP(A:A,Table1!B:B,Table1!L:L)</f>
        <v>20</v>
      </c>
      <c r="K5798">
        <f>_xlfn.XLOOKUP(A:A,Table1!B:B,Table1!M:M)</f>
        <v>67</v>
      </c>
      <c r="L5798">
        <f>_xlfn.XLOOKUP(A:A,Table1!B:B,Table1!N:N)</f>
        <v>9</v>
      </c>
      <c r="M5798" t="str" cm="1">
        <f t="array" ref="M5798">_xlfn.IFS(
OR(B5798="India",B5798="Thailand",B5798="United Arab Emirates",B5798="Japan",B5798="South Korea",B5798="China"),"Asia",
OR(B5798="Russia",B5798="Germany",B5798="France",B5798="Spain",B5798="Turkey",B5798="United Kingdom"),"Europe",
OR(B5798="United States Of America",B5798="Canada",B5798="Mexico",B5798="Brazil"),"America",
OR(B5798="Egypt",B5798="South Africa"),"Africa",
B5798="Australia","Oceania",
TRUE,"Others"
)</f>
        <v>Asia</v>
      </c>
      <c r="N5798" t="str">
        <f t="shared" si="90"/>
        <v>Moderate</v>
      </c>
    </row>
    <row r="5799" spans="1:14" x14ac:dyDescent="0.3">
      <c r="A5799" t="s">
        <v>77</v>
      </c>
      <c r="B5799" t="str">
        <f>_xlfn.XLOOKUP(A:A,Table1!B:B,Table1!C:C)</f>
        <v>China</v>
      </c>
      <c r="C5799" s="1">
        <f>_xlfn.XLOOKUP(A:A,Table1!B:B,Table1!E:E)</f>
        <v>44950</v>
      </c>
      <c r="D5799">
        <f>_xlfn.XLOOKUP(A:A,Table1!B:B,Table1!F:F)</f>
        <v>37</v>
      </c>
      <c r="E5799">
        <f>_xlfn.XLOOKUP(A:A,Table1!B:B,Table1!G:G)</f>
        <v>160</v>
      </c>
      <c r="F5799">
        <f>_xlfn.XLOOKUP(A:A,Table1!B:B,Table1!H:H)</f>
        <v>75</v>
      </c>
      <c r="G5799">
        <f>_xlfn.XLOOKUP(A:A,Table1!B:B,Table1!I:I)</f>
        <v>14</v>
      </c>
      <c r="H5799">
        <f>_xlfn.XLOOKUP(A:A,Table1!B:B,Table1!J:J)</f>
        <v>1</v>
      </c>
      <c r="I5799">
        <f>_xlfn.XLOOKUP(A:A,Table1!B:B,Table1!K:K)</f>
        <v>194</v>
      </c>
      <c r="J5799">
        <f>_xlfn.XLOOKUP(A:A,Table1!B:B,Table1!L:L)</f>
        <v>27</v>
      </c>
      <c r="K5799">
        <f>_xlfn.XLOOKUP(A:A,Table1!B:B,Table1!M:M)</f>
        <v>41</v>
      </c>
      <c r="L5799">
        <f>_xlfn.XLOOKUP(A:A,Table1!B:B,Table1!N:N)</f>
        <v>20</v>
      </c>
      <c r="M5799" t="str" cm="1">
        <f t="array" ref="M5799">_xlfn.IFS(
OR(B5799="India",B5799="Thailand",B5799="United Arab Emirates",B5799="Japan",B5799="South Korea",B5799="China"),"Asia",
OR(B5799="Russia",B5799="Germany",B5799="France",B5799="Spain",B5799="Turkey",B5799="United Kingdom"),"Europe",
OR(B5799="United States Of America",B5799="Canada",B5799="Mexico",B5799="Brazil"),"America",
OR(B5799="Egypt",B5799="South Africa"),"Africa",
B5799="Australia","Oceania",
TRUE,"Others"
)</f>
        <v>Asia</v>
      </c>
      <c r="N5799" t="str">
        <f t="shared" si="90"/>
        <v>High</v>
      </c>
    </row>
    <row r="5800" spans="1:14" x14ac:dyDescent="0.3">
      <c r="A5800" t="s">
        <v>107</v>
      </c>
      <c r="B5800" t="str">
        <f>_xlfn.XLOOKUP(A:A,Table1!B:B,Table1!C:C)</f>
        <v>Canada</v>
      </c>
      <c r="C5800" s="1">
        <f>_xlfn.XLOOKUP(A:A,Table1!B:B,Table1!E:E)</f>
        <v>45066</v>
      </c>
      <c r="D5800">
        <f>_xlfn.XLOOKUP(A:A,Table1!B:B,Table1!F:F)</f>
        <v>16</v>
      </c>
      <c r="E5800">
        <f>_xlfn.XLOOKUP(A:A,Table1!B:B,Table1!G:G)</f>
        <v>118</v>
      </c>
      <c r="F5800">
        <f>_xlfn.XLOOKUP(A:A,Table1!B:B,Table1!H:H)</f>
        <v>44</v>
      </c>
      <c r="G5800">
        <f>_xlfn.XLOOKUP(A:A,Table1!B:B,Table1!I:I)</f>
        <v>27</v>
      </c>
      <c r="H5800">
        <f>_xlfn.XLOOKUP(A:A,Table1!B:B,Table1!J:J)</f>
        <v>9</v>
      </c>
      <c r="I5800">
        <f>_xlfn.XLOOKUP(A:A,Table1!B:B,Table1!K:K)</f>
        <v>26</v>
      </c>
      <c r="J5800">
        <f>_xlfn.XLOOKUP(A:A,Table1!B:B,Table1!L:L)</f>
        <v>8</v>
      </c>
      <c r="K5800">
        <f>_xlfn.XLOOKUP(A:A,Table1!B:B,Table1!M:M)</f>
        <v>36</v>
      </c>
      <c r="L5800">
        <f>_xlfn.XLOOKUP(A:A,Table1!B:B,Table1!N:N)</f>
        <v>18</v>
      </c>
      <c r="M5800" t="str" cm="1">
        <f t="array" ref="M5800">_xlfn.IFS(
OR(B5800="India",B5800="Thailand",B5800="United Arab Emirates",B5800="Japan",B5800="South Korea",B5800="China"),"Asia",
OR(B5800="Russia",B5800="Germany",B5800="France",B5800="Spain",B5800="Turkey",B5800="United Kingdom"),"Europe",
OR(B5800="United States Of America",B5800="Canada",B5800="Mexico",B5800="Brazil"),"America",
OR(B5800="Egypt",B5800="South Africa"),"Africa",
B5800="Australia","Oceania",
TRUE,"Others"
)</f>
        <v>America</v>
      </c>
      <c r="N5800" t="str">
        <f t="shared" si="90"/>
        <v>Low</v>
      </c>
    </row>
    <row r="5801" spans="1:14" x14ac:dyDescent="0.3">
      <c r="A5801" t="s">
        <v>87</v>
      </c>
      <c r="B5801" t="str">
        <f>_xlfn.XLOOKUP(A:A,Table1!B:B,Table1!C:C)</f>
        <v>Russia</v>
      </c>
      <c r="C5801" s="1">
        <f>_xlfn.XLOOKUP(A:A,Table1!B:B,Table1!E:E)</f>
        <v>45286</v>
      </c>
      <c r="D5801">
        <f>_xlfn.XLOOKUP(A:A,Table1!B:B,Table1!F:F)</f>
        <v>133</v>
      </c>
      <c r="E5801">
        <f>_xlfn.XLOOKUP(A:A,Table1!B:B,Table1!G:G)</f>
        <v>91</v>
      </c>
      <c r="F5801">
        <f>_xlfn.XLOOKUP(A:A,Table1!B:B,Table1!H:H)</f>
        <v>96</v>
      </c>
      <c r="G5801">
        <f>_xlfn.XLOOKUP(A:A,Table1!B:B,Table1!I:I)</f>
        <v>39</v>
      </c>
      <c r="H5801">
        <f>_xlfn.XLOOKUP(A:A,Table1!B:B,Table1!J:J)</f>
        <v>3</v>
      </c>
      <c r="I5801">
        <f>_xlfn.XLOOKUP(A:A,Table1!B:B,Table1!K:K)</f>
        <v>150</v>
      </c>
      <c r="J5801">
        <f>_xlfn.XLOOKUP(A:A,Table1!B:B,Table1!L:L)</f>
        <v>-7</v>
      </c>
      <c r="K5801">
        <f>_xlfn.XLOOKUP(A:A,Table1!B:B,Table1!M:M)</f>
        <v>61</v>
      </c>
      <c r="L5801">
        <f>_xlfn.XLOOKUP(A:A,Table1!B:B,Table1!N:N)</f>
        <v>17</v>
      </c>
      <c r="M5801" t="str" cm="1">
        <f t="array" ref="M5801">_xlfn.IFS(
OR(B5801="India",B5801="Thailand",B5801="United Arab Emirates",B5801="Japan",B5801="South Korea",B5801="China"),"Asia",
OR(B5801="Russia",B5801="Germany",B5801="France",B5801="Spain",B5801="Turkey",B5801="United Kingdom"),"Europe",
OR(B5801="United States Of America",B5801="Canada",B5801="Mexico",B5801="Brazil"),"America",
OR(B5801="Egypt",B5801="South Africa"),"Africa",
B5801="Australia","Oceania",
TRUE,"Others"
)</f>
        <v>Europe</v>
      </c>
      <c r="N5801" t="str">
        <f t="shared" si="90"/>
        <v>Low</v>
      </c>
    </row>
    <row r="5802" spans="1:14" x14ac:dyDescent="0.3">
      <c r="A5802" t="s">
        <v>93</v>
      </c>
      <c r="B5802" t="str">
        <f>_xlfn.XLOOKUP(A:A,Table1!B:B,Table1!C:C)</f>
        <v>Egypt</v>
      </c>
      <c r="C5802" s="1">
        <f>_xlfn.XLOOKUP(A:A,Table1!B:B,Table1!E:E)</f>
        <v>45104</v>
      </c>
      <c r="D5802">
        <f>_xlfn.XLOOKUP(A:A,Table1!B:B,Table1!F:F)</f>
        <v>129</v>
      </c>
      <c r="E5802">
        <f>_xlfn.XLOOKUP(A:A,Table1!B:B,Table1!G:G)</f>
        <v>82</v>
      </c>
      <c r="F5802">
        <f>_xlfn.XLOOKUP(A:A,Table1!B:B,Table1!H:H)</f>
        <v>77</v>
      </c>
      <c r="G5802">
        <f>_xlfn.XLOOKUP(A:A,Table1!B:B,Table1!I:I)</f>
        <v>33</v>
      </c>
      <c r="H5802">
        <f>_xlfn.XLOOKUP(A:A,Table1!B:B,Table1!J:J)</f>
        <v>8</v>
      </c>
      <c r="I5802">
        <f>_xlfn.XLOOKUP(A:A,Table1!B:B,Table1!K:K)</f>
        <v>15</v>
      </c>
      <c r="J5802">
        <f>_xlfn.XLOOKUP(A:A,Table1!B:B,Table1!L:L)</f>
        <v>-9</v>
      </c>
      <c r="K5802">
        <f>_xlfn.XLOOKUP(A:A,Table1!B:B,Table1!M:M)</f>
        <v>38</v>
      </c>
      <c r="L5802">
        <f>_xlfn.XLOOKUP(A:A,Table1!B:B,Table1!N:N)</f>
        <v>8</v>
      </c>
      <c r="M5802" t="str" cm="1">
        <f t="array" ref="M5802">_xlfn.IFS(
OR(B5802="India",B5802="Thailand",B5802="United Arab Emirates",B5802="Japan",B5802="South Korea",B5802="China"),"Asia",
OR(B5802="Russia",B5802="Germany",B5802="France",B5802="Spain",B5802="Turkey",B5802="United Kingdom"),"Europe",
OR(B5802="United States Of America",B5802="Canada",B5802="Mexico",B5802="Brazil"),"America",
OR(B5802="Egypt",B5802="South Africa"),"Africa",
B5802="Australia","Oceania",
TRUE,"Others"
)</f>
        <v>Africa</v>
      </c>
      <c r="N5802" t="str">
        <f t="shared" si="90"/>
        <v>Low</v>
      </c>
    </row>
    <row r="5803" spans="1:14" x14ac:dyDescent="0.3">
      <c r="A5803" t="s">
        <v>109</v>
      </c>
      <c r="B5803" t="str">
        <f>_xlfn.XLOOKUP(A:A,Table1!B:B,Table1!C:C)</f>
        <v>United Arab Emirates</v>
      </c>
      <c r="C5803" s="1">
        <f>_xlfn.XLOOKUP(A:A,Table1!B:B,Table1!E:E)</f>
        <v>45048</v>
      </c>
      <c r="D5803">
        <f>_xlfn.XLOOKUP(A:A,Table1!B:B,Table1!F:F)</f>
        <v>78</v>
      </c>
      <c r="E5803">
        <f>_xlfn.XLOOKUP(A:A,Table1!B:B,Table1!G:G)</f>
        <v>197</v>
      </c>
      <c r="F5803">
        <f>_xlfn.XLOOKUP(A:A,Table1!B:B,Table1!H:H)</f>
        <v>21</v>
      </c>
      <c r="G5803">
        <f>_xlfn.XLOOKUP(A:A,Table1!B:B,Table1!I:I)</f>
        <v>36</v>
      </c>
      <c r="H5803">
        <f>_xlfn.XLOOKUP(A:A,Table1!B:B,Table1!J:J)</f>
        <v>9</v>
      </c>
      <c r="I5803">
        <f>_xlfn.XLOOKUP(A:A,Table1!B:B,Table1!K:K)</f>
        <v>24</v>
      </c>
      <c r="J5803">
        <f>_xlfn.XLOOKUP(A:A,Table1!B:B,Table1!L:L)</f>
        <v>28</v>
      </c>
      <c r="K5803">
        <f>_xlfn.XLOOKUP(A:A,Table1!B:B,Table1!M:M)</f>
        <v>15</v>
      </c>
      <c r="L5803">
        <f>_xlfn.XLOOKUP(A:A,Table1!B:B,Table1!N:N)</f>
        <v>6</v>
      </c>
      <c r="M5803" t="str" cm="1">
        <f t="array" ref="M5803">_xlfn.IFS(
OR(B5803="India",B5803="Thailand",B5803="United Arab Emirates",B5803="Japan",B5803="South Korea",B5803="China"),"Asia",
OR(B5803="Russia",B5803="Germany",B5803="France",B5803="Spain",B5803="Turkey",B5803="United Kingdom"),"Europe",
OR(B5803="United States Of America",B5803="Canada",B5803="Mexico",B5803="Brazil"),"America",
OR(B5803="Egypt",B5803="South Africa"),"Africa",
B5803="Australia","Oceania",
TRUE,"Others"
)</f>
        <v>Asia</v>
      </c>
      <c r="N5803" t="str">
        <f t="shared" si="90"/>
        <v>High</v>
      </c>
    </row>
    <row r="5804" spans="1:14" x14ac:dyDescent="0.3">
      <c r="A5804" t="s">
        <v>109</v>
      </c>
      <c r="B5804" t="str">
        <f>_xlfn.XLOOKUP(A:A,Table1!B:B,Table1!C:C)</f>
        <v>United Arab Emirates</v>
      </c>
      <c r="C5804" s="1">
        <f>_xlfn.XLOOKUP(A:A,Table1!B:B,Table1!E:E)</f>
        <v>45048</v>
      </c>
      <c r="D5804">
        <f>_xlfn.XLOOKUP(A:A,Table1!B:B,Table1!F:F)</f>
        <v>78</v>
      </c>
      <c r="E5804">
        <f>_xlfn.XLOOKUP(A:A,Table1!B:B,Table1!G:G)</f>
        <v>197</v>
      </c>
      <c r="F5804">
        <f>_xlfn.XLOOKUP(A:A,Table1!B:B,Table1!H:H)</f>
        <v>21</v>
      </c>
      <c r="G5804">
        <f>_xlfn.XLOOKUP(A:A,Table1!B:B,Table1!I:I)</f>
        <v>36</v>
      </c>
      <c r="H5804">
        <f>_xlfn.XLOOKUP(A:A,Table1!B:B,Table1!J:J)</f>
        <v>9</v>
      </c>
      <c r="I5804">
        <f>_xlfn.XLOOKUP(A:A,Table1!B:B,Table1!K:K)</f>
        <v>24</v>
      </c>
      <c r="J5804">
        <f>_xlfn.XLOOKUP(A:A,Table1!B:B,Table1!L:L)</f>
        <v>28</v>
      </c>
      <c r="K5804">
        <f>_xlfn.XLOOKUP(A:A,Table1!B:B,Table1!M:M)</f>
        <v>15</v>
      </c>
      <c r="L5804">
        <f>_xlfn.XLOOKUP(A:A,Table1!B:B,Table1!N:N)</f>
        <v>6</v>
      </c>
      <c r="M5804" t="str" cm="1">
        <f t="array" ref="M5804">_xlfn.IFS(
OR(B5804="India",B5804="Thailand",B5804="United Arab Emirates",B5804="Japan",B5804="South Korea",B5804="China"),"Asia",
OR(B5804="Russia",B5804="Germany",B5804="France",B5804="Spain",B5804="Turkey",B5804="United Kingdom"),"Europe",
OR(B5804="United States Of America",B5804="Canada",B5804="Mexico",B5804="Brazil"),"America",
OR(B5804="Egypt",B5804="South Africa"),"Africa",
B5804="Australia","Oceania",
TRUE,"Others"
)</f>
        <v>Asia</v>
      </c>
      <c r="N5804" t="str">
        <f t="shared" si="90"/>
        <v>High</v>
      </c>
    </row>
    <row r="5805" spans="1:14" x14ac:dyDescent="0.3">
      <c r="A5805" t="s">
        <v>28</v>
      </c>
      <c r="B5805" t="str">
        <f>_xlfn.XLOOKUP(A:A,Table1!B:B,Table1!C:C)</f>
        <v>United States Of America</v>
      </c>
      <c r="C5805" s="1">
        <f>_xlfn.XLOOKUP(A:A,Table1!B:B,Table1!E:E)</f>
        <v>44954</v>
      </c>
      <c r="D5805">
        <f>_xlfn.XLOOKUP(A:A,Table1!B:B,Table1!F:F)</f>
        <v>37</v>
      </c>
      <c r="E5805">
        <f>_xlfn.XLOOKUP(A:A,Table1!B:B,Table1!G:G)</f>
        <v>138</v>
      </c>
      <c r="F5805">
        <f>_xlfn.XLOOKUP(A:A,Table1!B:B,Table1!H:H)</f>
        <v>71</v>
      </c>
      <c r="G5805">
        <f>_xlfn.XLOOKUP(A:A,Table1!B:B,Table1!I:I)</f>
        <v>1</v>
      </c>
      <c r="H5805">
        <f>_xlfn.XLOOKUP(A:A,Table1!B:B,Table1!J:J)</f>
        <v>3</v>
      </c>
      <c r="I5805">
        <f>_xlfn.XLOOKUP(A:A,Table1!B:B,Table1!K:K)</f>
        <v>55</v>
      </c>
      <c r="J5805">
        <f>_xlfn.XLOOKUP(A:A,Table1!B:B,Table1!L:L)</f>
        <v>31</v>
      </c>
      <c r="K5805">
        <f>_xlfn.XLOOKUP(A:A,Table1!B:B,Table1!M:M)</f>
        <v>76</v>
      </c>
      <c r="L5805">
        <f>_xlfn.XLOOKUP(A:A,Table1!B:B,Table1!N:N)</f>
        <v>1</v>
      </c>
      <c r="M5805" t="str" cm="1">
        <f t="array" ref="M5805">_xlfn.IFS(
OR(B5805="India",B5805="Thailand",B5805="United Arab Emirates",B5805="Japan",B5805="South Korea",B5805="China"),"Asia",
OR(B5805="Russia",B5805="Germany",B5805="France",B5805="Spain",B5805="Turkey",B5805="United Kingdom"),"Europe",
OR(B5805="United States Of America",B5805="Canada",B5805="Mexico",B5805="Brazil"),"America",
OR(B5805="Egypt",B5805="South Africa"),"Africa",
B5805="Australia","Oceania",
TRUE,"Others"
)</f>
        <v>America</v>
      </c>
      <c r="N5805" t="str">
        <f t="shared" si="90"/>
        <v>High</v>
      </c>
    </row>
    <row r="5806" spans="1:14" x14ac:dyDescent="0.3">
      <c r="A5806" t="s">
        <v>24</v>
      </c>
      <c r="B5806" t="str">
        <f>_xlfn.XLOOKUP(A:A,Table1!B:B,Table1!C:C)</f>
        <v>China</v>
      </c>
      <c r="C5806" s="1">
        <f>_xlfn.XLOOKUP(A:A,Table1!B:B,Table1!E:E)</f>
        <v>45110</v>
      </c>
      <c r="D5806">
        <f>_xlfn.XLOOKUP(A:A,Table1!B:B,Table1!F:F)</f>
        <v>100</v>
      </c>
      <c r="E5806">
        <f>_xlfn.XLOOKUP(A:A,Table1!B:B,Table1!G:G)</f>
        <v>10</v>
      </c>
      <c r="F5806">
        <f>_xlfn.XLOOKUP(A:A,Table1!B:B,Table1!H:H)</f>
        <v>75</v>
      </c>
      <c r="G5806">
        <f>_xlfn.XLOOKUP(A:A,Table1!B:B,Table1!I:I)</f>
        <v>40</v>
      </c>
      <c r="H5806">
        <f>_xlfn.XLOOKUP(A:A,Table1!B:B,Table1!J:J)</f>
        <v>7</v>
      </c>
      <c r="I5806">
        <f>_xlfn.XLOOKUP(A:A,Table1!B:B,Table1!K:K)</f>
        <v>177</v>
      </c>
      <c r="J5806">
        <f>_xlfn.XLOOKUP(A:A,Table1!B:B,Table1!L:L)</f>
        <v>33</v>
      </c>
      <c r="K5806">
        <f>_xlfn.XLOOKUP(A:A,Table1!B:B,Table1!M:M)</f>
        <v>18</v>
      </c>
      <c r="L5806">
        <f>_xlfn.XLOOKUP(A:A,Table1!B:B,Table1!N:N)</f>
        <v>10</v>
      </c>
      <c r="M5806" t="str" cm="1">
        <f t="array" ref="M5806">_xlfn.IFS(
OR(B5806="India",B5806="Thailand",B5806="United Arab Emirates",B5806="Japan",B5806="South Korea",B5806="China"),"Asia",
OR(B5806="Russia",B5806="Germany",B5806="France",B5806="Spain",B5806="Turkey",B5806="United Kingdom"),"Europe",
OR(B5806="United States Of America",B5806="Canada",B5806="Mexico",B5806="Brazil"),"America",
OR(B5806="Egypt",B5806="South Africa"),"Africa",
B5806="Australia","Oceania",
TRUE,"Others"
)</f>
        <v>Asia</v>
      </c>
      <c r="N5806" t="str">
        <f t="shared" si="90"/>
        <v>High</v>
      </c>
    </row>
    <row r="5807" spans="1:14" x14ac:dyDescent="0.3">
      <c r="A5807" t="s">
        <v>16</v>
      </c>
      <c r="B5807" t="str">
        <f>_xlfn.XLOOKUP(A:A,Table1!B:B,Table1!C:C)</f>
        <v>Germany</v>
      </c>
      <c r="C5807" s="1">
        <f>_xlfn.XLOOKUP(A:A,Table1!B:B,Table1!E:E)</f>
        <v>45226</v>
      </c>
      <c r="D5807">
        <f>_xlfn.XLOOKUP(A:A,Table1!B:B,Table1!F:F)</f>
        <v>52</v>
      </c>
      <c r="E5807">
        <f>_xlfn.XLOOKUP(A:A,Table1!B:B,Table1!G:G)</f>
        <v>182</v>
      </c>
      <c r="F5807">
        <f>_xlfn.XLOOKUP(A:A,Table1!B:B,Table1!H:H)</f>
        <v>45</v>
      </c>
      <c r="G5807">
        <f>_xlfn.XLOOKUP(A:A,Table1!B:B,Table1!I:I)</f>
        <v>30</v>
      </c>
      <c r="H5807">
        <f>_xlfn.XLOOKUP(A:A,Table1!B:B,Table1!J:J)</f>
        <v>1</v>
      </c>
      <c r="I5807">
        <f>_xlfn.XLOOKUP(A:A,Table1!B:B,Table1!K:K)</f>
        <v>156</v>
      </c>
      <c r="J5807">
        <f>_xlfn.XLOOKUP(A:A,Table1!B:B,Table1!L:L)</f>
        <v>-4</v>
      </c>
      <c r="K5807">
        <f>_xlfn.XLOOKUP(A:A,Table1!B:B,Table1!M:M)</f>
        <v>97</v>
      </c>
      <c r="L5807">
        <f>_xlfn.XLOOKUP(A:A,Table1!B:B,Table1!N:N)</f>
        <v>2</v>
      </c>
      <c r="M5807" t="str" cm="1">
        <f t="array" ref="M5807">_xlfn.IFS(
OR(B5807="India",B5807="Thailand",B5807="United Arab Emirates",B5807="Japan",B5807="South Korea",B5807="China"),"Asia",
OR(B5807="Russia",B5807="Germany",B5807="France",B5807="Spain",B5807="Turkey",B5807="United Kingdom"),"Europe",
OR(B5807="United States Of America",B5807="Canada",B5807="Mexico",B5807="Brazil"),"America",
OR(B5807="Egypt",B5807="South Africa"),"Africa",
B5807="Australia","Oceania",
TRUE,"Others"
)</f>
        <v>Europe</v>
      </c>
      <c r="N5807" t="str">
        <f t="shared" si="90"/>
        <v>Low</v>
      </c>
    </row>
    <row r="5808" spans="1:14" x14ac:dyDescent="0.3">
      <c r="A5808" t="s">
        <v>345</v>
      </c>
      <c r="B5808" t="str">
        <f>_xlfn.XLOOKUP(A:A,Table1!B:B,Table1!C:C)</f>
        <v>Brazil</v>
      </c>
      <c r="C5808" s="1">
        <f>_xlfn.XLOOKUP(A:A,Table1!B:B,Table1!E:E)</f>
        <v>44944</v>
      </c>
      <c r="D5808">
        <f>_xlfn.XLOOKUP(A:A,Table1!B:B,Table1!F:F)</f>
        <v>136</v>
      </c>
      <c r="E5808">
        <f>_xlfn.XLOOKUP(A:A,Table1!B:B,Table1!G:G)</f>
        <v>179</v>
      </c>
      <c r="F5808">
        <f>_xlfn.XLOOKUP(A:A,Table1!B:B,Table1!H:H)</f>
        <v>30</v>
      </c>
      <c r="G5808">
        <f>_xlfn.XLOOKUP(A:A,Table1!B:B,Table1!I:I)</f>
        <v>3</v>
      </c>
      <c r="H5808">
        <f>_xlfn.XLOOKUP(A:A,Table1!B:B,Table1!J:J)</f>
        <v>8</v>
      </c>
      <c r="I5808">
        <f>_xlfn.XLOOKUP(A:A,Table1!B:B,Table1!K:K)</f>
        <v>120</v>
      </c>
      <c r="J5808">
        <f>_xlfn.XLOOKUP(A:A,Table1!B:B,Table1!L:L)</f>
        <v>32</v>
      </c>
      <c r="K5808">
        <f>_xlfn.XLOOKUP(A:A,Table1!B:B,Table1!M:M)</f>
        <v>97</v>
      </c>
      <c r="L5808">
        <f>_xlfn.XLOOKUP(A:A,Table1!B:B,Table1!N:N)</f>
        <v>18</v>
      </c>
      <c r="M5808" t="str" cm="1">
        <f t="array" ref="M5808">_xlfn.IFS(
OR(B5808="India",B5808="Thailand",B5808="United Arab Emirates",B5808="Japan",B5808="South Korea",B5808="China"),"Asia",
OR(B5808="Russia",B5808="Germany",B5808="France",B5808="Spain",B5808="Turkey",B5808="United Kingdom"),"Europe",
OR(B5808="United States Of America",B5808="Canada",B5808="Mexico",B5808="Brazil"),"America",
OR(B5808="Egypt",B5808="South Africa"),"Africa",
B5808="Australia","Oceania",
TRUE,"Others"
)</f>
        <v>America</v>
      </c>
      <c r="N5808" t="str">
        <f t="shared" si="90"/>
        <v>High</v>
      </c>
    </row>
    <row r="5809" spans="1:14" x14ac:dyDescent="0.3">
      <c r="A5809" t="s">
        <v>34</v>
      </c>
      <c r="B5809" t="str">
        <f>_xlfn.XLOOKUP(A:A,Table1!B:B,Table1!C:C)</f>
        <v>Japan</v>
      </c>
      <c r="C5809" s="1">
        <f>_xlfn.XLOOKUP(A:A,Table1!B:B,Table1!E:E)</f>
        <v>45258</v>
      </c>
      <c r="D5809">
        <f>_xlfn.XLOOKUP(A:A,Table1!B:B,Table1!F:F)</f>
        <v>128</v>
      </c>
      <c r="E5809">
        <f>_xlfn.XLOOKUP(A:A,Table1!B:B,Table1!G:G)</f>
        <v>84</v>
      </c>
      <c r="F5809">
        <f>_xlfn.XLOOKUP(A:A,Table1!B:B,Table1!H:H)</f>
        <v>61</v>
      </c>
      <c r="G5809">
        <f>_xlfn.XLOOKUP(A:A,Table1!B:B,Table1!I:I)</f>
        <v>33</v>
      </c>
      <c r="H5809">
        <f>_xlfn.XLOOKUP(A:A,Table1!B:B,Table1!J:J)</f>
        <v>6</v>
      </c>
      <c r="I5809">
        <f>_xlfn.XLOOKUP(A:A,Table1!B:B,Table1!K:K)</f>
        <v>25</v>
      </c>
      <c r="J5809">
        <f>_xlfn.XLOOKUP(A:A,Table1!B:B,Table1!L:L)</f>
        <v>-8</v>
      </c>
      <c r="K5809">
        <f>_xlfn.XLOOKUP(A:A,Table1!B:B,Table1!M:M)</f>
        <v>14</v>
      </c>
      <c r="L5809">
        <f>_xlfn.XLOOKUP(A:A,Table1!B:B,Table1!N:N)</f>
        <v>9</v>
      </c>
      <c r="M5809" t="str" cm="1">
        <f t="array" ref="M5809">_xlfn.IFS(
OR(B5809="India",B5809="Thailand",B5809="United Arab Emirates",B5809="Japan",B5809="South Korea",B5809="China"),"Asia",
OR(B5809="Russia",B5809="Germany",B5809="France",B5809="Spain",B5809="Turkey",B5809="United Kingdom"),"Europe",
OR(B5809="United States Of America",B5809="Canada",B5809="Mexico",B5809="Brazil"),"America",
OR(B5809="Egypt",B5809="South Africa"),"Africa",
B5809="Australia","Oceania",
TRUE,"Others"
)</f>
        <v>Asia</v>
      </c>
      <c r="N5809" t="str">
        <f t="shared" si="90"/>
        <v>Low</v>
      </c>
    </row>
    <row r="5810" spans="1:14" x14ac:dyDescent="0.3">
      <c r="A5810" t="s">
        <v>12</v>
      </c>
      <c r="B5810" t="str">
        <f>_xlfn.XLOOKUP(A:A,Table1!B:B,Table1!C:C)</f>
        <v>South Africa</v>
      </c>
      <c r="C5810" s="1">
        <f>_xlfn.XLOOKUP(A:A,Table1!B:B,Table1!E:E)</f>
        <v>45203</v>
      </c>
      <c r="D5810">
        <f>_xlfn.XLOOKUP(A:A,Table1!B:B,Table1!F:F)</f>
        <v>128</v>
      </c>
      <c r="E5810">
        <f>_xlfn.XLOOKUP(A:A,Table1!B:B,Table1!G:G)</f>
        <v>175</v>
      </c>
      <c r="F5810">
        <f>_xlfn.XLOOKUP(A:A,Table1!B:B,Table1!H:H)</f>
        <v>30</v>
      </c>
      <c r="G5810">
        <f>_xlfn.XLOOKUP(A:A,Table1!B:B,Table1!I:I)</f>
        <v>13</v>
      </c>
      <c r="H5810">
        <f>_xlfn.XLOOKUP(A:A,Table1!B:B,Table1!J:J)</f>
        <v>2</v>
      </c>
      <c r="I5810">
        <f>_xlfn.XLOOKUP(A:A,Table1!B:B,Table1!K:K)</f>
        <v>196</v>
      </c>
      <c r="J5810">
        <f>_xlfn.XLOOKUP(A:A,Table1!B:B,Table1!L:L)</f>
        <v>27</v>
      </c>
      <c r="K5810">
        <f>_xlfn.XLOOKUP(A:A,Table1!B:B,Table1!M:M)</f>
        <v>51</v>
      </c>
      <c r="L5810">
        <f>_xlfn.XLOOKUP(A:A,Table1!B:B,Table1!N:N)</f>
        <v>10</v>
      </c>
      <c r="M5810" t="str" cm="1">
        <f t="array" ref="M5810">_xlfn.IFS(
OR(B5810="India",B5810="Thailand",B5810="United Arab Emirates",B5810="Japan",B5810="South Korea",B5810="China"),"Asia",
OR(B5810="Russia",B5810="Germany",B5810="France",B5810="Spain",B5810="Turkey",B5810="United Kingdom"),"Europe",
OR(B5810="United States Of America",B5810="Canada",B5810="Mexico",B5810="Brazil"),"America",
OR(B5810="Egypt",B5810="South Africa"),"Africa",
B5810="Australia","Oceania",
TRUE,"Others"
)</f>
        <v>Africa</v>
      </c>
      <c r="N5810" t="str">
        <f t="shared" si="90"/>
        <v>High</v>
      </c>
    </row>
    <row r="5811" spans="1:14" x14ac:dyDescent="0.3">
      <c r="A5811" t="s">
        <v>14</v>
      </c>
      <c r="B5811" t="str">
        <f>_xlfn.XLOOKUP(A:A,Table1!B:B,Table1!C:C)</f>
        <v>Turkey</v>
      </c>
      <c r="C5811" s="1">
        <f>_xlfn.XLOOKUP(A:A,Table1!B:B,Table1!E:E)</f>
        <v>45038</v>
      </c>
      <c r="D5811">
        <f>_xlfn.XLOOKUP(A:A,Table1!B:B,Table1!F:F)</f>
        <v>94</v>
      </c>
      <c r="E5811">
        <f>_xlfn.XLOOKUP(A:A,Table1!B:B,Table1!G:G)</f>
        <v>34</v>
      </c>
      <c r="F5811">
        <f>_xlfn.XLOOKUP(A:A,Table1!B:B,Table1!H:H)</f>
        <v>79</v>
      </c>
      <c r="G5811">
        <f>_xlfn.XLOOKUP(A:A,Table1!B:B,Table1!I:I)</f>
        <v>45</v>
      </c>
      <c r="H5811">
        <f>_xlfn.XLOOKUP(A:A,Table1!B:B,Table1!J:J)</f>
        <v>5</v>
      </c>
      <c r="I5811">
        <f>_xlfn.XLOOKUP(A:A,Table1!B:B,Table1!K:K)</f>
        <v>184</v>
      </c>
      <c r="J5811">
        <f>_xlfn.XLOOKUP(A:A,Table1!B:B,Table1!L:L)</f>
        <v>11</v>
      </c>
      <c r="K5811">
        <f>_xlfn.XLOOKUP(A:A,Table1!B:B,Table1!M:M)</f>
        <v>30</v>
      </c>
      <c r="L5811">
        <f>_xlfn.XLOOKUP(A:A,Table1!B:B,Table1!N:N)</f>
        <v>14</v>
      </c>
      <c r="M5811" t="str" cm="1">
        <f t="array" ref="M5811">_xlfn.IFS(
OR(B5811="India",B5811="Thailand",B5811="United Arab Emirates",B5811="Japan",B5811="South Korea",B5811="China"),"Asia",
OR(B5811="Russia",B5811="Germany",B5811="France",B5811="Spain",B5811="Turkey",B5811="United Kingdom"),"Europe",
OR(B5811="United States Of America",B5811="Canada",B5811="Mexico",B5811="Brazil"),"America",
OR(B5811="Egypt",B5811="South Africa"),"Africa",
B5811="Australia","Oceania",
TRUE,"Others"
)</f>
        <v>Europe</v>
      </c>
      <c r="N5811" t="str">
        <f t="shared" si="90"/>
        <v>Low</v>
      </c>
    </row>
    <row r="5812" spans="1:14" x14ac:dyDescent="0.3">
      <c r="A5812" t="s">
        <v>104</v>
      </c>
      <c r="B5812" t="str">
        <f>_xlfn.XLOOKUP(A:A,Table1!B:B,Table1!C:C)</f>
        <v>Turkey</v>
      </c>
      <c r="C5812" s="1">
        <f>_xlfn.XLOOKUP(A:A,Table1!B:B,Table1!E:E)</f>
        <v>45249</v>
      </c>
      <c r="D5812">
        <f>_xlfn.XLOOKUP(A:A,Table1!B:B,Table1!F:F)</f>
        <v>71</v>
      </c>
      <c r="E5812">
        <f>_xlfn.XLOOKUP(A:A,Table1!B:B,Table1!G:G)</f>
        <v>102</v>
      </c>
      <c r="F5812">
        <f>_xlfn.XLOOKUP(A:A,Table1!B:B,Table1!H:H)</f>
        <v>23</v>
      </c>
      <c r="G5812">
        <f>_xlfn.XLOOKUP(A:A,Table1!B:B,Table1!I:I)</f>
        <v>32</v>
      </c>
      <c r="H5812">
        <f>_xlfn.XLOOKUP(A:A,Table1!B:B,Table1!J:J)</f>
        <v>7</v>
      </c>
      <c r="I5812">
        <f>_xlfn.XLOOKUP(A:A,Table1!B:B,Table1!K:K)</f>
        <v>42</v>
      </c>
      <c r="J5812">
        <f>_xlfn.XLOOKUP(A:A,Table1!B:B,Table1!L:L)</f>
        <v>29</v>
      </c>
      <c r="K5812">
        <f>_xlfn.XLOOKUP(A:A,Table1!B:B,Table1!M:M)</f>
        <v>94</v>
      </c>
      <c r="L5812">
        <f>_xlfn.XLOOKUP(A:A,Table1!B:B,Table1!N:N)</f>
        <v>15</v>
      </c>
      <c r="M5812" t="str" cm="1">
        <f t="array" ref="M5812">_xlfn.IFS(
OR(B5812="India",B5812="Thailand",B5812="United Arab Emirates",B5812="Japan",B5812="South Korea",B5812="China"),"Asia",
OR(B5812="Russia",B5812="Germany",B5812="France",B5812="Spain",B5812="Turkey",B5812="United Kingdom"),"Europe",
OR(B5812="United States Of America",B5812="Canada",B5812="Mexico",B5812="Brazil"),"America",
OR(B5812="Egypt",B5812="South Africa"),"Africa",
B5812="Australia","Oceania",
TRUE,"Others"
)</f>
        <v>Europe</v>
      </c>
      <c r="N5812" t="str">
        <f t="shared" si="90"/>
        <v>High</v>
      </c>
    </row>
    <row r="5813" spans="1:14" x14ac:dyDescent="0.3">
      <c r="A5813" t="s">
        <v>98</v>
      </c>
      <c r="B5813" t="str">
        <f>_xlfn.XLOOKUP(A:A,Table1!B:B,Table1!C:C)</f>
        <v>Thailand</v>
      </c>
      <c r="C5813" s="1">
        <f>_xlfn.XLOOKUP(A:A,Table1!B:B,Table1!E:E)</f>
        <v>45276</v>
      </c>
      <c r="D5813">
        <f>_xlfn.XLOOKUP(A:A,Table1!B:B,Table1!F:F)</f>
        <v>15</v>
      </c>
      <c r="E5813">
        <f>_xlfn.XLOOKUP(A:A,Table1!B:B,Table1!G:G)</f>
        <v>63</v>
      </c>
      <c r="F5813">
        <f>_xlfn.XLOOKUP(A:A,Table1!B:B,Table1!H:H)</f>
        <v>85</v>
      </c>
      <c r="G5813">
        <f>_xlfn.XLOOKUP(A:A,Table1!B:B,Table1!I:I)</f>
        <v>45</v>
      </c>
      <c r="H5813">
        <f>_xlfn.XLOOKUP(A:A,Table1!B:B,Table1!J:J)</f>
        <v>9</v>
      </c>
      <c r="I5813">
        <f>_xlfn.XLOOKUP(A:A,Table1!B:B,Table1!K:K)</f>
        <v>100</v>
      </c>
      <c r="J5813">
        <f>_xlfn.XLOOKUP(A:A,Table1!B:B,Table1!L:L)</f>
        <v>27</v>
      </c>
      <c r="K5813">
        <f>_xlfn.XLOOKUP(A:A,Table1!B:B,Table1!M:M)</f>
        <v>58</v>
      </c>
      <c r="L5813">
        <f>_xlfn.XLOOKUP(A:A,Table1!B:B,Table1!N:N)</f>
        <v>16</v>
      </c>
      <c r="M5813" t="str" cm="1">
        <f t="array" ref="M5813">_xlfn.IFS(
OR(B5813="India",B5813="Thailand",B5813="United Arab Emirates",B5813="Japan",B5813="South Korea",B5813="China"),"Asia",
OR(B5813="Russia",B5813="Germany",B5813="France",B5813="Spain",B5813="Turkey",B5813="United Kingdom"),"Europe",
OR(B5813="United States Of America",B5813="Canada",B5813="Mexico",B5813="Brazil"),"America",
OR(B5813="Egypt",B5813="South Africa"),"Africa",
B5813="Australia","Oceania",
TRUE,"Others"
)</f>
        <v>Asia</v>
      </c>
      <c r="N5813" t="str">
        <f t="shared" si="90"/>
        <v>High</v>
      </c>
    </row>
    <row r="5814" spans="1:14" x14ac:dyDescent="0.3">
      <c r="A5814" t="s">
        <v>51</v>
      </c>
      <c r="B5814" t="str">
        <f>_xlfn.XLOOKUP(A:A,Table1!B:B,Table1!C:C)</f>
        <v>Russia</v>
      </c>
      <c r="C5814" s="1">
        <f>_xlfn.XLOOKUP(A:A,Table1!B:B,Table1!E:E)</f>
        <v>45149</v>
      </c>
      <c r="D5814">
        <f>_xlfn.XLOOKUP(A:A,Table1!B:B,Table1!F:F)</f>
        <v>50</v>
      </c>
      <c r="E5814">
        <f>_xlfn.XLOOKUP(A:A,Table1!B:B,Table1!G:G)</f>
        <v>164</v>
      </c>
      <c r="F5814">
        <f>_xlfn.XLOOKUP(A:A,Table1!B:B,Table1!H:H)</f>
        <v>15</v>
      </c>
      <c r="G5814">
        <f>_xlfn.XLOOKUP(A:A,Table1!B:B,Table1!I:I)</f>
        <v>11</v>
      </c>
      <c r="H5814">
        <f>_xlfn.XLOOKUP(A:A,Table1!B:B,Table1!J:J)</f>
        <v>7</v>
      </c>
      <c r="I5814">
        <f>_xlfn.XLOOKUP(A:A,Table1!B:B,Table1!K:K)</f>
        <v>120</v>
      </c>
      <c r="J5814">
        <f>_xlfn.XLOOKUP(A:A,Table1!B:B,Table1!L:L)</f>
        <v>1</v>
      </c>
      <c r="K5814">
        <f>_xlfn.XLOOKUP(A:A,Table1!B:B,Table1!M:M)</f>
        <v>90</v>
      </c>
      <c r="L5814">
        <f>_xlfn.XLOOKUP(A:A,Table1!B:B,Table1!N:N)</f>
        <v>7</v>
      </c>
      <c r="M5814" t="str" cm="1">
        <f t="array" ref="M5814">_xlfn.IFS(
OR(B5814="India",B5814="Thailand",B5814="United Arab Emirates",B5814="Japan",B5814="South Korea",B5814="China"),"Asia",
OR(B5814="Russia",B5814="Germany",B5814="France",B5814="Spain",B5814="Turkey",B5814="United Kingdom"),"Europe",
OR(B5814="United States Of America",B5814="Canada",B5814="Mexico",B5814="Brazil"),"America",
OR(B5814="Egypt",B5814="South Africa"),"Africa",
B5814="Australia","Oceania",
TRUE,"Others"
)</f>
        <v>Europe</v>
      </c>
      <c r="N5814" t="str">
        <f t="shared" si="90"/>
        <v>Low</v>
      </c>
    </row>
    <row r="5815" spans="1:14" x14ac:dyDescent="0.3">
      <c r="A5815" t="s">
        <v>24</v>
      </c>
      <c r="B5815" t="str">
        <f>_xlfn.XLOOKUP(A:A,Table1!B:B,Table1!C:C)</f>
        <v>China</v>
      </c>
      <c r="C5815" s="1">
        <f>_xlfn.XLOOKUP(A:A,Table1!B:B,Table1!E:E)</f>
        <v>45110</v>
      </c>
      <c r="D5815">
        <f>_xlfn.XLOOKUP(A:A,Table1!B:B,Table1!F:F)</f>
        <v>100</v>
      </c>
      <c r="E5815">
        <f>_xlfn.XLOOKUP(A:A,Table1!B:B,Table1!G:G)</f>
        <v>10</v>
      </c>
      <c r="F5815">
        <f>_xlfn.XLOOKUP(A:A,Table1!B:B,Table1!H:H)</f>
        <v>75</v>
      </c>
      <c r="G5815">
        <f>_xlfn.XLOOKUP(A:A,Table1!B:B,Table1!I:I)</f>
        <v>40</v>
      </c>
      <c r="H5815">
        <f>_xlfn.XLOOKUP(A:A,Table1!B:B,Table1!J:J)</f>
        <v>7</v>
      </c>
      <c r="I5815">
        <f>_xlfn.XLOOKUP(A:A,Table1!B:B,Table1!K:K)</f>
        <v>177</v>
      </c>
      <c r="J5815">
        <f>_xlfn.XLOOKUP(A:A,Table1!B:B,Table1!L:L)</f>
        <v>33</v>
      </c>
      <c r="K5815">
        <f>_xlfn.XLOOKUP(A:A,Table1!B:B,Table1!M:M)</f>
        <v>18</v>
      </c>
      <c r="L5815">
        <f>_xlfn.XLOOKUP(A:A,Table1!B:B,Table1!N:N)</f>
        <v>10</v>
      </c>
      <c r="M5815" t="str" cm="1">
        <f t="array" ref="M5815">_xlfn.IFS(
OR(B5815="India",B5815="Thailand",B5815="United Arab Emirates",B5815="Japan",B5815="South Korea",B5815="China"),"Asia",
OR(B5815="Russia",B5815="Germany",B5815="France",B5815="Spain",B5815="Turkey",B5815="United Kingdom"),"Europe",
OR(B5815="United States Of America",B5815="Canada",B5815="Mexico",B5815="Brazil"),"America",
OR(B5815="Egypt",B5815="South Africa"),"Africa",
B5815="Australia","Oceania",
TRUE,"Others"
)</f>
        <v>Asia</v>
      </c>
      <c r="N5815" t="str">
        <f t="shared" si="90"/>
        <v>High</v>
      </c>
    </row>
    <row r="5816" spans="1:14" x14ac:dyDescent="0.3">
      <c r="A5816" t="s">
        <v>77</v>
      </c>
      <c r="B5816" t="str">
        <f>_xlfn.XLOOKUP(A:A,Table1!B:B,Table1!C:C)</f>
        <v>China</v>
      </c>
      <c r="C5816" s="1">
        <f>_xlfn.XLOOKUP(A:A,Table1!B:B,Table1!E:E)</f>
        <v>44950</v>
      </c>
      <c r="D5816">
        <f>_xlfn.XLOOKUP(A:A,Table1!B:B,Table1!F:F)</f>
        <v>37</v>
      </c>
      <c r="E5816">
        <f>_xlfn.XLOOKUP(A:A,Table1!B:B,Table1!G:G)</f>
        <v>160</v>
      </c>
      <c r="F5816">
        <f>_xlfn.XLOOKUP(A:A,Table1!B:B,Table1!H:H)</f>
        <v>75</v>
      </c>
      <c r="G5816">
        <f>_xlfn.XLOOKUP(A:A,Table1!B:B,Table1!I:I)</f>
        <v>14</v>
      </c>
      <c r="H5816">
        <f>_xlfn.XLOOKUP(A:A,Table1!B:B,Table1!J:J)</f>
        <v>1</v>
      </c>
      <c r="I5816">
        <f>_xlfn.XLOOKUP(A:A,Table1!B:B,Table1!K:K)</f>
        <v>194</v>
      </c>
      <c r="J5816">
        <f>_xlfn.XLOOKUP(A:A,Table1!B:B,Table1!L:L)</f>
        <v>27</v>
      </c>
      <c r="K5816">
        <f>_xlfn.XLOOKUP(A:A,Table1!B:B,Table1!M:M)</f>
        <v>41</v>
      </c>
      <c r="L5816">
        <f>_xlfn.XLOOKUP(A:A,Table1!B:B,Table1!N:N)</f>
        <v>20</v>
      </c>
      <c r="M5816" t="str" cm="1">
        <f t="array" ref="M5816">_xlfn.IFS(
OR(B5816="India",B5816="Thailand",B5816="United Arab Emirates",B5816="Japan",B5816="South Korea",B5816="China"),"Asia",
OR(B5816="Russia",B5816="Germany",B5816="France",B5816="Spain",B5816="Turkey",B5816="United Kingdom"),"Europe",
OR(B5816="United States Of America",B5816="Canada",B5816="Mexico",B5816="Brazil"),"America",
OR(B5816="Egypt",B5816="South Africa"),"Africa",
B5816="Australia","Oceania",
TRUE,"Others"
)</f>
        <v>Asia</v>
      </c>
      <c r="N5816" t="str">
        <f t="shared" si="90"/>
        <v>High</v>
      </c>
    </row>
    <row r="5817" spans="1:14" x14ac:dyDescent="0.3">
      <c r="A5817" t="s">
        <v>44</v>
      </c>
      <c r="B5817" t="str">
        <f>_xlfn.XLOOKUP(A:A,Table1!B:B,Table1!C:C)</f>
        <v>United States Of America</v>
      </c>
      <c r="C5817" s="1">
        <f>_xlfn.XLOOKUP(A:A,Table1!B:B,Table1!E:E)</f>
        <v>45233</v>
      </c>
      <c r="D5817">
        <f>_xlfn.XLOOKUP(A:A,Table1!B:B,Table1!F:F)</f>
        <v>71</v>
      </c>
      <c r="E5817">
        <f>_xlfn.XLOOKUP(A:A,Table1!B:B,Table1!G:G)</f>
        <v>152</v>
      </c>
      <c r="F5817">
        <f>_xlfn.XLOOKUP(A:A,Table1!B:B,Table1!H:H)</f>
        <v>60</v>
      </c>
      <c r="G5817">
        <f>_xlfn.XLOOKUP(A:A,Table1!B:B,Table1!I:I)</f>
        <v>38</v>
      </c>
      <c r="H5817">
        <f>_xlfn.XLOOKUP(A:A,Table1!B:B,Table1!J:J)</f>
        <v>9</v>
      </c>
      <c r="I5817">
        <f>_xlfn.XLOOKUP(A:A,Table1!B:B,Table1!K:K)</f>
        <v>95</v>
      </c>
      <c r="J5817">
        <f>_xlfn.XLOOKUP(A:A,Table1!B:B,Table1!L:L)</f>
        <v>34</v>
      </c>
      <c r="K5817">
        <f>_xlfn.XLOOKUP(A:A,Table1!B:B,Table1!M:M)</f>
        <v>43</v>
      </c>
      <c r="L5817">
        <f>_xlfn.XLOOKUP(A:A,Table1!B:B,Table1!N:N)</f>
        <v>14</v>
      </c>
      <c r="M5817" t="str" cm="1">
        <f t="array" ref="M5817">_xlfn.IFS(
OR(B5817="India",B5817="Thailand",B5817="United Arab Emirates",B5817="Japan",B5817="South Korea",B5817="China"),"Asia",
OR(B5817="Russia",B5817="Germany",B5817="France",B5817="Spain",B5817="Turkey",B5817="United Kingdom"),"Europe",
OR(B5817="United States Of America",B5817="Canada",B5817="Mexico",B5817="Brazil"),"America",
OR(B5817="Egypt",B5817="South Africa"),"Africa",
B5817="Australia","Oceania",
TRUE,"Others"
)</f>
        <v>America</v>
      </c>
      <c r="N5817" t="str">
        <f t="shared" si="90"/>
        <v>High</v>
      </c>
    </row>
    <row r="5818" spans="1:14" x14ac:dyDescent="0.3">
      <c r="A5818" t="s">
        <v>111</v>
      </c>
      <c r="B5818" t="str">
        <f>_xlfn.XLOOKUP(A:A,Table1!B:B,Table1!C:C)</f>
        <v>Japan</v>
      </c>
      <c r="C5818" s="1">
        <f>_xlfn.XLOOKUP(A:A,Table1!B:B,Table1!E:E)</f>
        <v>44999</v>
      </c>
      <c r="D5818">
        <f>_xlfn.XLOOKUP(A:A,Table1!B:B,Table1!F:F)</f>
        <v>95</v>
      </c>
      <c r="E5818">
        <f>_xlfn.XLOOKUP(A:A,Table1!B:B,Table1!G:G)</f>
        <v>49</v>
      </c>
      <c r="F5818">
        <f>_xlfn.XLOOKUP(A:A,Table1!B:B,Table1!H:H)</f>
        <v>80</v>
      </c>
      <c r="G5818">
        <f>_xlfn.XLOOKUP(A:A,Table1!B:B,Table1!I:I)</f>
        <v>47</v>
      </c>
      <c r="H5818">
        <f>_xlfn.XLOOKUP(A:A,Table1!B:B,Table1!J:J)</f>
        <v>2</v>
      </c>
      <c r="I5818">
        <f>_xlfn.XLOOKUP(A:A,Table1!B:B,Table1!K:K)</f>
        <v>10</v>
      </c>
      <c r="J5818">
        <f>_xlfn.XLOOKUP(A:A,Table1!B:B,Table1!L:L)</f>
        <v>4</v>
      </c>
      <c r="K5818">
        <f>_xlfn.XLOOKUP(A:A,Table1!B:B,Table1!M:M)</f>
        <v>86</v>
      </c>
      <c r="L5818">
        <f>_xlfn.XLOOKUP(A:A,Table1!B:B,Table1!N:N)</f>
        <v>5</v>
      </c>
      <c r="M5818" t="str" cm="1">
        <f t="array" ref="M5818">_xlfn.IFS(
OR(B5818="India",B5818="Thailand",B5818="United Arab Emirates",B5818="Japan",B5818="South Korea",B5818="China"),"Asia",
OR(B5818="Russia",B5818="Germany",B5818="France",B5818="Spain",B5818="Turkey",B5818="United Kingdom"),"Europe",
OR(B5818="United States Of America",B5818="Canada",B5818="Mexico",B5818="Brazil"),"America",
OR(B5818="Egypt",B5818="South Africa"),"Africa",
B5818="Australia","Oceania",
TRUE,"Others"
)</f>
        <v>Asia</v>
      </c>
      <c r="N5818" t="str">
        <f t="shared" si="90"/>
        <v>Low</v>
      </c>
    </row>
    <row r="5819" spans="1:14" x14ac:dyDescent="0.3">
      <c r="A5819" t="s">
        <v>109</v>
      </c>
      <c r="B5819" t="str">
        <f>_xlfn.XLOOKUP(A:A,Table1!B:B,Table1!C:C)</f>
        <v>United Arab Emirates</v>
      </c>
      <c r="C5819" s="1">
        <f>_xlfn.XLOOKUP(A:A,Table1!B:B,Table1!E:E)</f>
        <v>45048</v>
      </c>
      <c r="D5819">
        <f>_xlfn.XLOOKUP(A:A,Table1!B:B,Table1!F:F)</f>
        <v>78</v>
      </c>
      <c r="E5819">
        <f>_xlfn.XLOOKUP(A:A,Table1!B:B,Table1!G:G)</f>
        <v>197</v>
      </c>
      <c r="F5819">
        <f>_xlfn.XLOOKUP(A:A,Table1!B:B,Table1!H:H)</f>
        <v>21</v>
      </c>
      <c r="G5819">
        <f>_xlfn.XLOOKUP(A:A,Table1!B:B,Table1!I:I)</f>
        <v>36</v>
      </c>
      <c r="H5819">
        <f>_xlfn.XLOOKUP(A:A,Table1!B:B,Table1!J:J)</f>
        <v>9</v>
      </c>
      <c r="I5819">
        <f>_xlfn.XLOOKUP(A:A,Table1!B:B,Table1!K:K)</f>
        <v>24</v>
      </c>
      <c r="J5819">
        <f>_xlfn.XLOOKUP(A:A,Table1!B:B,Table1!L:L)</f>
        <v>28</v>
      </c>
      <c r="K5819">
        <f>_xlfn.XLOOKUP(A:A,Table1!B:B,Table1!M:M)</f>
        <v>15</v>
      </c>
      <c r="L5819">
        <f>_xlfn.XLOOKUP(A:A,Table1!B:B,Table1!N:N)</f>
        <v>6</v>
      </c>
      <c r="M5819" t="str" cm="1">
        <f t="array" ref="M5819">_xlfn.IFS(
OR(B5819="India",B5819="Thailand",B5819="United Arab Emirates",B5819="Japan",B5819="South Korea",B5819="China"),"Asia",
OR(B5819="Russia",B5819="Germany",B5819="France",B5819="Spain",B5819="Turkey",B5819="United Kingdom"),"Europe",
OR(B5819="United States Of America",B5819="Canada",B5819="Mexico",B5819="Brazil"),"America",
OR(B5819="Egypt",B5819="South Africa"),"Africa",
B5819="Australia","Oceania",
TRUE,"Others"
)</f>
        <v>Asia</v>
      </c>
      <c r="N5819" t="str">
        <f t="shared" si="90"/>
        <v>High</v>
      </c>
    </row>
    <row r="5820" spans="1:14" x14ac:dyDescent="0.3">
      <c r="A5820" t="s">
        <v>99</v>
      </c>
      <c r="B5820" t="str">
        <f>_xlfn.XLOOKUP(A:A,Table1!B:B,Table1!C:C)</f>
        <v>South Africa</v>
      </c>
      <c r="C5820" s="1">
        <f>_xlfn.XLOOKUP(A:A,Table1!B:B,Table1!E:E)</f>
        <v>45123</v>
      </c>
      <c r="D5820">
        <f>_xlfn.XLOOKUP(A:A,Table1!B:B,Table1!F:F)</f>
        <v>121</v>
      </c>
      <c r="E5820">
        <f>_xlfn.XLOOKUP(A:A,Table1!B:B,Table1!G:G)</f>
        <v>200</v>
      </c>
      <c r="F5820">
        <f>_xlfn.XLOOKUP(A:A,Table1!B:B,Table1!H:H)</f>
        <v>39</v>
      </c>
      <c r="G5820">
        <f>_xlfn.XLOOKUP(A:A,Table1!B:B,Table1!I:I)</f>
        <v>6</v>
      </c>
      <c r="H5820">
        <f>_xlfn.XLOOKUP(A:A,Table1!B:B,Table1!J:J)</f>
        <v>7</v>
      </c>
      <c r="I5820">
        <f>_xlfn.XLOOKUP(A:A,Table1!B:B,Table1!K:K)</f>
        <v>181</v>
      </c>
      <c r="J5820">
        <f>_xlfn.XLOOKUP(A:A,Table1!B:B,Table1!L:L)</f>
        <v>-8</v>
      </c>
      <c r="K5820">
        <f>_xlfn.XLOOKUP(A:A,Table1!B:B,Table1!M:M)</f>
        <v>17</v>
      </c>
      <c r="L5820">
        <f>_xlfn.XLOOKUP(A:A,Table1!B:B,Table1!N:N)</f>
        <v>20</v>
      </c>
      <c r="M5820" t="str" cm="1">
        <f t="array" ref="M5820">_xlfn.IFS(
OR(B5820="India",B5820="Thailand",B5820="United Arab Emirates",B5820="Japan",B5820="South Korea",B5820="China"),"Asia",
OR(B5820="Russia",B5820="Germany",B5820="France",B5820="Spain",B5820="Turkey",B5820="United Kingdom"),"Europe",
OR(B5820="United States Of America",B5820="Canada",B5820="Mexico",B5820="Brazil"),"America",
OR(B5820="Egypt",B5820="South Africa"),"Africa",
B5820="Australia","Oceania",
TRUE,"Others"
)</f>
        <v>Africa</v>
      </c>
      <c r="N5820" t="str">
        <f t="shared" si="90"/>
        <v>Low</v>
      </c>
    </row>
    <row r="5821" spans="1:14" x14ac:dyDescent="0.3">
      <c r="A5821" t="s">
        <v>39</v>
      </c>
      <c r="B5821" t="str">
        <f>_xlfn.XLOOKUP(A:A,Table1!B:B,Table1!C:C)</f>
        <v>Spain</v>
      </c>
      <c r="C5821" s="1">
        <f>_xlfn.XLOOKUP(A:A,Table1!B:B,Table1!E:E)</f>
        <v>44930</v>
      </c>
      <c r="D5821">
        <f>_xlfn.XLOOKUP(A:A,Table1!B:B,Table1!F:F)</f>
        <v>6</v>
      </c>
      <c r="E5821">
        <f>_xlfn.XLOOKUP(A:A,Table1!B:B,Table1!G:G)</f>
        <v>167</v>
      </c>
      <c r="F5821">
        <f>_xlfn.XLOOKUP(A:A,Table1!B:B,Table1!H:H)</f>
        <v>72</v>
      </c>
      <c r="G5821">
        <f>_xlfn.XLOOKUP(A:A,Table1!B:B,Table1!I:I)</f>
        <v>18</v>
      </c>
      <c r="H5821">
        <f>_xlfn.XLOOKUP(A:A,Table1!B:B,Table1!J:J)</f>
        <v>3</v>
      </c>
      <c r="I5821">
        <f>_xlfn.XLOOKUP(A:A,Table1!B:B,Table1!K:K)</f>
        <v>153</v>
      </c>
      <c r="J5821">
        <f>_xlfn.XLOOKUP(A:A,Table1!B:B,Table1!L:L)</f>
        <v>22</v>
      </c>
      <c r="K5821">
        <f>_xlfn.XLOOKUP(A:A,Table1!B:B,Table1!M:M)</f>
        <v>38</v>
      </c>
      <c r="L5821">
        <f>_xlfn.XLOOKUP(A:A,Table1!B:B,Table1!N:N)</f>
        <v>9</v>
      </c>
      <c r="M5821" t="str" cm="1">
        <f t="array" ref="M5821">_xlfn.IFS(
OR(B5821="India",B5821="Thailand",B5821="United Arab Emirates",B5821="Japan",B5821="South Korea",B5821="China"),"Asia",
OR(B5821="Russia",B5821="Germany",B5821="France",B5821="Spain",B5821="Turkey",B5821="United Kingdom"),"Europe",
OR(B5821="United States Of America",B5821="Canada",B5821="Mexico",B5821="Brazil"),"America",
OR(B5821="Egypt",B5821="South Africa"),"Africa",
B5821="Australia","Oceania",
TRUE,"Others"
)</f>
        <v>Europe</v>
      </c>
      <c r="N5821" t="str">
        <f t="shared" si="90"/>
        <v>Moderate</v>
      </c>
    </row>
    <row r="5822" spans="1:14" x14ac:dyDescent="0.3">
      <c r="A5822" t="s">
        <v>61</v>
      </c>
      <c r="B5822" t="str">
        <f>_xlfn.XLOOKUP(A:A,Table1!B:B,Table1!C:C)</f>
        <v>Egypt</v>
      </c>
      <c r="C5822" s="1">
        <f>_xlfn.XLOOKUP(A:A,Table1!B:B,Table1!E:E)</f>
        <v>45041</v>
      </c>
      <c r="D5822">
        <f>_xlfn.XLOOKUP(A:A,Table1!B:B,Table1!F:F)</f>
        <v>86</v>
      </c>
      <c r="E5822">
        <f>_xlfn.XLOOKUP(A:A,Table1!B:B,Table1!G:G)</f>
        <v>82</v>
      </c>
      <c r="F5822">
        <f>_xlfn.XLOOKUP(A:A,Table1!B:B,Table1!H:H)</f>
        <v>84</v>
      </c>
      <c r="G5822">
        <f>_xlfn.XLOOKUP(A:A,Table1!B:B,Table1!I:I)</f>
        <v>16</v>
      </c>
      <c r="H5822">
        <f>_xlfn.XLOOKUP(A:A,Table1!B:B,Table1!J:J)</f>
        <v>7</v>
      </c>
      <c r="I5822">
        <f>_xlfn.XLOOKUP(A:A,Table1!B:B,Table1!K:K)</f>
        <v>186</v>
      </c>
      <c r="J5822">
        <f>_xlfn.XLOOKUP(A:A,Table1!B:B,Table1!L:L)</f>
        <v>4</v>
      </c>
      <c r="K5822">
        <f>_xlfn.XLOOKUP(A:A,Table1!B:B,Table1!M:M)</f>
        <v>16</v>
      </c>
      <c r="L5822">
        <f>_xlfn.XLOOKUP(A:A,Table1!B:B,Table1!N:N)</f>
        <v>5</v>
      </c>
      <c r="M5822" t="str" cm="1">
        <f t="array" ref="M5822">_xlfn.IFS(
OR(B5822="India",B5822="Thailand",B5822="United Arab Emirates",B5822="Japan",B5822="South Korea",B5822="China"),"Asia",
OR(B5822="Russia",B5822="Germany",B5822="France",B5822="Spain",B5822="Turkey",B5822="United Kingdom"),"Europe",
OR(B5822="United States Of America",B5822="Canada",B5822="Mexico",B5822="Brazil"),"America",
OR(B5822="Egypt",B5822="South Africa"),"Africa",
B5822="Australia","Oceania",
TRUE,"Others"
)</f>
        <v>Africa</v>
      </c>
      <c r="N5822" t="str">
        <f t="shared" si="90"/>
        <v>Low</v>
      </c>
    </row>
    <row r="5823" spans="1:14" x14ac:dyDescent="0.3">
      <c r="A5823" t="s">
        <v>29</v>
      </c>
      <c r="B5823" t="str">
        <f>_xlfn.XLOOKUP(A:A,Table1!B:B,Table1!C:C)</f>
        <v>United Kingdom</v>
      </c>
      <c r="C5823" s="1">
        <f>_xlfn.XLOOKUP(A:A,Table1!B:B,Table1!E:E)</f>
        <v>45008</v>
      </c>
      <c r="D5823">
        <f>_xlfn.XLOOKUP(A:A,Table1!B:B,Table1!F:F)</f>
        <v>21</v>
      </c>
      <c r="E5823">
        <f>_xlfn.XLOOKUP(A:A,Table1!B:B,Table1!G:G)</f>
        <v>190</v>
      </c>
      <c r="F5823">
        <f>_xlfn.XLOOKUP(A:A,Table1!B:B,Table1!H:H)</f>
        <v>27</v>
      </c>
      <c r="G5823">
        <f>_xlfn.XLOOKUP(A:A,Table1!B:B,Table1!I:I)</f>
        <v>40</v>
      </c>
      <c r="H5823">
        <f>_xlfn.XLOOKUP(A:A,Table1!B:B,Table1!J:J)</f>
        <v>3</v>
      </c>
      <c r="I5823">
        <f>_xlfn.XLOOKUP(A:A,Table1!B:B,Table1!K:K)</f>
        <v>14</v>
      </c>
      <c r="J5823">
        <f>_xlfn.XLOOKUP(A:A,Table1!B:B,Table1!L:L)</f>
        <v>-9</v>
      </c>
      <c r="K5823">
        <f>_xlfn.XLOOKUP(A:A,Table1!B:B,Table1!M:M)</f>
        <v>45</v>
      </c>
      <c r="L5823">
        <f>_xlfn.XLOOKUP(A:A,Table1!B:B,Table1!N:N)</f>
        <v>2</v>
      </c>
      <c r="M5823" t="str" cm="1">
        <f t="array" ref="M5823">_xlfn.IFS(
OR(B5823="India",B5823="Thailand",B5823="United Arab Emirates",B5823="Japan",B5823="South Korea",B5823="China"),"Asia",
OR(B5823="Russia",B5823="Germany",B5823="France",B5823="Spain",B5823="Turkey",B5823="United Kingdom"),"Europe",
OR(B5823="United States Of America",B5823="Canada",B5823="Mexico",B5823="Brazil"),"America",
OR(B5823="Egypt",B5823="South Africa"),"Africa",
B5823="Australia","Oceania",
TRUE,"Others"
)</f>
        <v>Europe</v>
      </c>
      <c r="N5823" t="str">
        <f t="shared" si="90"/>
        <v>Low</v>
      </c>
    </row>
    <row r="5824" spans="1:14" x14ac:dyDescent="0.3">
      <c r="A5824" t="s">
        <v>108</v>
      </c>
      <c r="B5824" t="str">
        <f>_xlfn.XLOOKUP(A:A,Table1!B:B,Table1!C:C)</f>
        <v>United Kingdom</v>
      </c>
      <c r="C5824" s="1">
        <f>_xlfn.XLOOKUP(A:A,Table1!B:B,Table1!E:E)</f>
        <v>44932</v>
      </c>
      <c r="D5824">
        <f>_xlfn.XLOOKUP(A:A,Table1!B:B,Table1!F:F)</f>
        <v>50</v>
      </c>
      <c r="E5824">
        <f>_xlfn.XLOOKUP(A:A,Table1!B:B,Table1!G:G)</f>
        <v>193</v>
      </c>
      <c r="F5824">
        <f>_xlfn.XLOOKUP(A:A,Table1!B:B,Table1!H:H)</f>
        <v>18</v>
      </c>
      <c r="G5824">
        <f>_xlfn.XLOOKUP(A:A,Table1!B:B,Table1!I:I)</f>
        <v>19</v>
      </c>
      <c r="H5824">
        <f>_xlfn.XLOOKUP(A:A,Table1!B:B,Table1!J:J)</f>
        <v>9</v>
      </c>
      <c r="I5824">
        <f>_xlfn.XLOOKUP(A:A,Table1!B:B,Table1!K:K)</f>
        <v>59</v>
      </c>
      <c r="J5824">
        <f>_xlfn.XLOOKUP(A:A,Table1!B:B,Table1!L:L)</f>
        <v>4</v>
      </c>
      <c r="K5824">
        <f>_xlfn.XLOOKUP(A:A,Table1!B:B,Table1!M:M)</f>
        <v>94</v>
      </c>
      <c r="L5824">
        <f>_xlfn.XLOOKUP(A:A,Table1!B:B,Table1!N:N)</f>
        <v>5</v>
      </c>
      <c r="M5824" t="str" cm="1">
        <f t="array" ref="M5824">_xlfn.IFS(
OR(B5824="India",B5824="Thailand",B5824="United Arab Emirates",B5824="Japan",B5824="South Korea",B5824="China"),"Asia",
OR(B5824="Russia",B5824="Germany",B5824="France",B5824="Spain",B5824="Turkey",B5824="United Kingdom"),"Europe",
OR(B5824="United States Of America",B5824="Canada",B5824="Mexico",B5824="Brazil"),"America",
OR(B5824="Egypt",B5824="South Africa"),"Africa",
B5824="Australia","Oceania",
TRUE,"Others"
)</f>
        <v>Europe</v>
      </c>
      <c r="N5824" t="str">
        <f t="shared" si="90"/>
        <v>Low</v>
      </c>
    </row>
    <row r="5825" spans="1:14" x14ac:dyDescent="0.3">
      <c r="A5825" t="s">
        <v>30</v>
      </c>
      <c r="B5825" t="str">
        <f>_xlfn.XLOOKUP(A:A,Table1!B:B,Table1!C:C)</f>
        <v>South Korea</v>
      </c>
      <c r="C5825" s="1">
        <f>_xlfn.XLOOKUP(A:A,Table1!B:B,Table1!E:E)</f>
        <v>45052</v>
      </c>
      <c r="D5825">
        <f>_xlfn.XLOOKUP(A:A,Table1!B:B,Table1!F:F)</f>
        <v>80</v>
      </c>
      <c r="E5825">
        <f>_xlfn.XLOOKUP(A:A,Table1!B:B,Table1!G:G)</f>
        <v>195</v>
      </c>
      <c r="F5825">
        <f>_xlfn.XLOOKUP(A:A,Table1!B:B,Table1!H:H)</f>
        <v>91</v>
      </c>
      <c r="G5825">
        <f>_xlfn.XLOOKUP(A:A,Table1!B:B,Table1!I:I)</f>
        <v>5</v>
      </c>
      <c r="H5825">
        <f>_xlfn.XLOOKUP(A:A,Table1!B:B,Table1!J:J)</f>
        <v>1</v>
      </c>
      <c r="I5825">
        <f>_xlfn.XLOOKUP(A:A,Table1!B:B,Table1!K:K)</f>
        <v>157</v>
      </c>
      <c r="J5825">
        <f>_xlfn.XLOOKUP(A:A,Table1!B:B,Table1!L:L)</f>
        <v>-6</v>
      </c>
      <c r="K5825">
        <f>_xlfn.XLOOKUP(A:A,Table1!B:B,Table1!M:M)</f>
        <v>58</v>
      </c>
      <c r="L5825">
        <f>_xlfn.XLOOKUP(A:A,Table1!B:B,Table1!N:N)</f>
        <v>1</v>
      </c>
      <c r="M5825" t="str" cm="1">
        <f t="array" ref="M5825">_xlfn.IFS(
OR(B5825="India",B5825="Thailand",B5825="United Arab Emirates",B5825="Japan",B5825="South Korea",B5825="China"),"Asia",
OR(B5825="Russia",B5825="Germany",B5825="France",B5825="Spain",B5825="Turkey",B5825="United Kingdom"),"Europe",
OR(B5825="United States Of America",B5825="Canada",B5825="Mexico",B5825="Brazil"),"America",
OR(B5825="Egypt",B5825="South Africa"),"Africa",
B5825="Australia","Oceania",
TRUE,"Others"
)</f>
        <v>Asia</v>
      </c>
      <c r="N5825" t="str">
        <f t="shared" si="90"/>
        <v>Low</v>
      </c>
    </row>
    <row r="5826" spans="1:14" x14ac:dyDescent="0.3">
      <c r="A5826" t="s">
        <v>14</v>
      </c>
      <c r="B5826" t="str">
        <f>_xlfn.XLOOKUP(A:A,Table1!B:B,Table1!C:C)</f>
        <v>Turkey</v>
      </c>
      <c r="C5826" s="1">
        <f>_xlfn.XLOOKUP(A:A,Table1!B:B,Table1!E:E)</f>
        <v>45038</v>
      </c>
      <c r="D5826">
        <f>_xlfn.XLOOKUP(A:A,Table1!B:B,Table1!F:F)</f>
        <v>94</v>
      </c>
      <c r="E5826">
        <f>_xlfn.XLOOKUP(A:A,Table1!B:B,Table1!G:G)</f>
        <v>34</v>
      </c>
      <c r="F5826">
        <f>_xlfn.XLOOKUP(A:A,Table1!B:B,Table1!H:H)</f>
        <v>79</v>
      </c>
      <c r="G5826">
        <f>_xlfn.XLOOKUP(A:A,Table1!B:B,Table1!I:I)</f>
        <v>45</v>
      </c>
      <c r="H5826">
        <f>_xlfn.XLOOKUP(A:A,Table1!B:B,Table1!J:J)</f>
        <v>5</v>
      </c>
      <c r="I5826">
        <f>_xlfn.XLOOKUP(A:A,Table1!B:B,Table1!K:K)</f>
        <v>184</v>
      </c>
      <c r="J5826">
        <f>_xlfn.XLOOKUP(A:A,Table1!B:B,Table1!L:L)</f>
        <v>11</v>
      </c>
      <c r="K5826">
        <f>_xlfn.XLOOKUP(A:A,Table1!B:B,Table1!M:M)</f>
        <v>30</v>
      </c>
      <c r="L5826">
        <f>_xlfn.XLOOKUP(A:A,Table1!B:B,Table1!N:N)</f>
        <v>14</v>
      </c>
      <c r="M5826" t="str" cm="1">
        <f t="array" ref="M5826">_xlfn.IFS(
OR(B5826="India",B5826="Thailand",B5826="United Arab Emirates",B5826="Japan",B5826="South Korea",B5826="China"),"Asia",
OR(B5826="Russia",B5826="Germany",B5826="France",B5826="Spain",B5826="Turkey",B5826="United Kingdom"),"Europe",
OR(B5826="United States Of America",B5826="Canada",B5826="Mexico",B5826="Brazil"),"America",
OR(B5826="Egypt",B5826="South Africa"),"Africa",
B5826="Australia","Oceania",
TRUE,"Others"
)</f>
        <v>Europe</v>
      </c>
      <c r="N5826" t="str">
        <f t="shared" si="90"/>
        <v>Low</v>
      </c>
    </row>
    <row r="5827" spans="1:14" x14ac:dyDescent="0.3">
      <c r="A5827" t="s">
        <v>77</v>
      </c>
      <c r="B5827" t="str">
        <f>_xlfn.XLOOKUP(A:A,Table1!B:B,Table1!C:C)</f>
        <v>China</v>
      </c>
      <c r="C5827" s="1">
        <f>_xlfn.XLOOKUP(A:A,Table1!B:B,Table1!E:E)</f>
        <v>44950</v>
      </c>
      <c r="D5827">
        <f>_xlfn.XLOOKUP(A:A,Table1!B:B,Table1!F:F)</f>
        <v>37</v>
      </c>
      <c r="E5827">
        <f>_xlfn.XLOOKUP(A:A,Table1!B:B,Table1!G:G)</f>
        <v>160</v>
      </c>
      <c r="F5827">
        <f>_xlfn.XLOOKUP(A:A,Table1!B:B,Table1!H:H)</f>
        <v>75</v>
      </c>
      <c r="G5827">
        <f>_xlfn.XLOOKUP(A:A,Table1!B:B,Table1!I:I)</f>
        <v>14</v>
      </c>
      <c r="H5827">
        <f>_xlfn.XLOOKUP(A:A,Table1!B:B,Table1!J:J)</f>
        <v>1</v>
      </c>
      <c r="I5827">
        <f>_xlfn.XLOOKUP(A:A,Table1!B:B,Table1!K:K)</f>
        <v>194</v>
      </c>
      <c r="J5827">
        <f>_xlfn.XLOOKUP(A:A,Table1!B:B,Table1!L:L)</f>
        <v>27</v>
      </c>
      <c r="K5827">
        <f>_xlfn.XLOOKUP(A:A,Table1!B:B,Table1!M:M)</f>
        <v>41</v>
      </c>
      <c r="L5827">
        <f>_xlfn.XLOOKUP(A:A,Table1!B:B,Table1!N:N)</f>
        <v>20</v>
      </c>
      <c r="M5827" t="str" cm="1">
        <f t="array" ref="M5827">_xlfn.IFS(
OR(B5827="India",B5827="Thailand",B5827="United Arab Emirates",B5827="Japan",B5827="South Korea",B5827="China"),"Asia",
OR(B5827="Russia",B5827="Germany",B5827="France",B5827="Spain",B5827="Turkey",B5827="United Kingdom"),"Europe",
OR(B5827="United States Of America",B5827="Canada",B5827="Mexico",B5827="Brazil"),"America",
OR(B5827="Egypt",B5827="South Africa"),"Africa",
B5827="Australia","Oceania",
TRUE,"Others"
)</f>
        <v>Asia</v>
      </c>
      <c r="N5827" t="str">
        <f t="shared" ref="N5827:N5890" si="91">IF(J5827&lt;=15,"Low",IF(J5827&lt;=25,"Moderate","High"))</f>
        <v>High</v>
      </c>
    </row>
    <row r="5828" spans="1:14" x14ac:dyDescent="0.3">
      <c r="A5828" t="s">
        <v>108</v>
      </c>
      <c r="B5828" t="str">
        <f>_xlfn.XLOOKUP(A:A,Table1!B:B,Table1!C:C)</f>
        <v>United Kingdom</v>
      </c>
      <c r="C5828" s="1">
        <f>_xlfn.XLOOKUP(A:A,Table1!B:B,Table1!E:E)</f>
        <v>44932</v>
      </c>
      <c r="D5828">
        <f>_xlfn.XLOOKUP(A:A,Table1!B:B,Table1!F:F)</f>
        <v>50</v>
      </c>
      <c r="E5828">
        <f>_xlfn.XLOOKUP(A:A,Table1!B:B,Table1!G:G)</f>
        <v>193</v>
      </c>
      <c r="F5828">
        <f>_xlfn.XLOOKUP(A:A,Table1!B:B,Table1!H:H)</f>
        <v>18</v>
      </c>
      <c r="G5828">
        <f>_xlfn.XLOOKUP(A:A,Table1!B:B,Table1!I:I)</f>
        <v>19</v>
      </c>
      <c r="H5828">
        <f>_xlfn.XLOOKUP(A:A,Table1!B:B,Table1!J:J)</f>
        <v>9</v>
      </c>
      <c r="I5828">
        <f>_xlfn.XLOOKUP(A:A,Table1!B:B,Table1!K:K)</f>
        <v>59</v>
      </c>
      <c r="J5828">
        <f>_xlfn.XLOOKUP(A:A,Table1!B:B,Table1!L:L)</f>
        <v>4</v>
      </c>
      <c r="K5828">
        <f>_xlfn.XLOOKUP(A:A,Table1!B:B,Table1!M:M)</f>
        <v>94</v>
      </c>
      <c r="L5828">
        <f>_xlfn.XLOOKUP(A:A,Table1!B:B,Table1!N:N)</f>
        <v>5</v>
      </c>
      <c r="M5828" t="str" cm="1">
        <f t="array" ref="M5828">_xlfn.IFS(
OR(B5828="India",B5828="Thailand",B5828="United Arab Emirates",B5828="Japan",B5828="South Korea",B5828="China"),"Asia",
OR(B5828="Russia",B5828="Germany",B5828="France",B5828="Spain",B5828="Turkey",B5828="United Kingdom"),"Europe",
OR(B5828="United States Of America",B5828="Canada",B5828="Mexico",B5828="Brazil"),"America",
OR(B5828="Egypt",B5828="South Africa"),"Africa",
B5828="Australia","Oceania",
TRUE,"Others"
)</f>
        <v>Europe</v>
      </c>
      <c r="N5828" t="str">
        <f t="shared" si="91"/>
        <v>Low</v>
      </c>
    </row>
    <row r="5829" spans="1:14" x14ac:dyDescent="0.3">
      <c r="A5829" t="s">
        <v>24</v>
      </c>
      <c r="B5829" t="str">
        <f>_xlfn.XLOOKUP(A:A,Table1!B:B,Table1!C:C)</f>
        <v>China</v>
      </c>
      <c r="C5829" s="1">
        <f>_xlfn.XLOOKUP(A:A,Table1!B:B,Table1!E:E)</f>
        <v>45110</v>
      </c>
      <c r="D5829">
        <f>_xlfn.XLOOKUP(A:A,Table1!B:B,Table1!F:F)</f>
        <v>100</v>
      </c>
      <c r="E5829">
        <f>_xlfn.XLOOKUP(A:A,Table1!B:B,Table1!G:G)</f>
        <v>10</v>
      </c>
      <c r="F5829">
        <f>_xlfn.XLOOKUP(A:A,Table1!B:B,Table1!H:H)</f>
        <v>75</v>
      </c>
      <c r="G5829">
        <f>_xlfn.XLOOKUP(A:A,Table1!B:B,Table1!I:I)</f>
        <v>40</v>
      </c>
      <c r="H5829">
        <f>_xlfn.XLOOKUP(A:A,Table1!B:B,Table1!J:J)</f>
        <v>7</v>
      </c>
      <c r="I5829">
        <f>_xlfn.XLOOKUP(A:A,Table1!B:B,Table1!K:K)</f>
        <v>177</v>
      </c>
      <c r="J5829">
        <f>_xlfn.XLOOKUP(A:A,Table1!B:B,Table1!L:L)</f>
        <v>33</v>
      </c>
      <c r="K5829">
        <f>_xlfn.XLOOKUP(A:A,Table1!B:B,Table1!M:M)</f>
        <v>18</v>
      </c>
      <c r="L5829">
        <f>_xlfn.XLOOKUP(A:A,Table1!B:B,Table1!N:N)</f>
        <v>10</v>
      </c>
      <c r="M5829" t="str" cm="1">
        <f t="array" ref="M5829">_xlfn.IFS(
OR(B5829="India",B5829="Thailand",B5829="United Arab Emirates",B5829="Japan",B5829="South Korea",B5829="China"),"Asia",
OR(B5829="Russia",B5829="Germany",B5829="France",B5829="Spain",B5829="Turkey",B5829="United Kingdom"),"Europe",
OR(B5829="United States Of America",B5829="Canada",B5829="Mexico",B5829="Brazil"),"America",
OR(B5829="Egypt",B5829="South Africa"),"Africa",
B5829="Australia","Oceania",
TRUE,"Others"
)</f>
        <v>Asia</v>
      </c>
      <c r="N5829" t="str">
        <f t="shared" si="91"/>
        <v>High</v>
      </c>
    </row>
    <row r="5830" spans="1:14" x14ac:dyDescent="0.3">
      <c r="A5830" t="s">
        <v>12</v>
      </c>
      <c r="B5830" t="str">
        <f>_xlfn.XLOOKUP(A:A,Table1!B:B,Table1!C:C)</f>
        <v>South Africa</v>
      </c>
      <c r="C5830" s="1">
        <f>_xlfn.XLOOKUP(A:A,Table1!B:B,Table1!E:E)</f>
        <v>45203</v>
      </c>
      <c r="D5830">
        <f>_xlfn.XLOOKUP(A:A,Table1!B:B,Table1!F:F)</f>
        <v>128</v>
      </c>
      <c r="E5830">
        <f>_xlfn.XLOOKUP(A:A,Table1!B:B,Table1!G:G)</f>
        <v>175</v>
      </c>
      <c r="F5830">
        <f>_xlfn.XLOOKUP(A:A,Table1!B:B,Table1!H:H)</f>
        <v>30</v>
      </c>
      <c r="G5830">
        <f>_xlfn.XLOOKUP(A:A,Table1!B:B,Table1!I:I)</f>
        <v>13</v>
      </c>
      <c r="H5830">
        <f>_xlfn.XLOOKUP(A:A,Table1!B:B,Table1!J:J)</f>
        <v>2</v>
      </c>
      <c r="I5830">
        <f>_xlfn.XLOOKUP(A:A,Table1!B:B,Table1!K:K)</f>
        <v>196</v>
      </c>
      <c r="J5830">
        <f>_xlfn.XLOOKUP(A:A,Table1!B:B,Table1!L:L)</f>
        <v>27</v>
      </c>
      <c r="K5830">
        <f>_xlfn.XLOOKUP(A:A,Table1!B:B,Table1!M:M)</f>
        <v>51</v>
      </c>
      <c r="L5830">
        <f>_xlfn.XLOOKUP(A:A,Table1!B:B,Table1!N:N)</f>
        <v>10</v>
      </c>
      <c r="M5830" t="str" cm="1">
        <f t="array" ref="M5830">_xlfn.IFS(
OR(B5830="India",B5830="Thailand",B5830="United Arab Emirates",B5830="Japan",B5830="South Korea",B5830="China"),"Asia",
OR(B5830="Russia",B5830="Germany",B5830="France",B5830="Spain",B5830="Turkey",B5830="United Kingdom"),"Europe",
OR(B5830="United States Of America",B5830="Canada",B5830="Mexico",B5830="Brazil"),"America",
OR(B5830="Egypt",B5830="South Africa"),"Africa",
B5830="Australia","Oceania",
TRUE,"Others"
)</f>
        <v>Africa</v>
      </c>
      <c r="N5830" t="str">
        <f t="shared" si="91"/>
        <v>High</v>
      </c>
    </row>
    <row r="5831" spans="1:14" x14ac:dyDescent="0.3">
      <c r="A5831" t="s">
        <v>111</v>
      </c>
      <c r="B5831" t="str">
        <f>_xlfn.XLOOKUP(A:A,Table1!B:B,Table1!C:C)</f>
        <v>Japan</v>
      </c>
      <c r="C5831" s="1">
        <f>_xlfn.XLOOKUP(A:A,Table1!B:B,Table1!E:E)</f>
        <v>44999</v>
      </c>
      <c r="D5831">
        <f>_xlfn.XLOOKUP(A:A,Table1!B:B,Table1!F:F)</f>
        <v>95</v>
      </c>
      <c r="E5831">
        <f>_xlfn.XLOOKUP(A:A,Table1!B:B,Table1!G:G)</f>
        <v>49</v>
      </c>
      <c r="F5831">
        <f>_xlfn.XLOOKUP(A:A,Table1!B:B,Table1!H:H)</f>
        <v>80</v>
      </c>
      <c r="G5831">
        <f>_xlfn.XLOOKUP(A:A,Table1!B:B,Table1!I:I)</f>
        <v>47</v>
      </c>
      <c r="H5831">
        <f>_xlfn.XLOOKUP(A:A,Table1!B:B,Table1!J:J)</f>
        <v>2</v>
      </c>
      <c r="I5831">
        <f>_xlfn.XLOOKUP(A:A,Table1!B:B,Table1!K:K)</f>
        <v>10</v>
      </c>
      <c r="J5831">
        <f>_xlfn.XLOOKUP(A:A,Table1!B:B,Table1!L:L)</f>
        <v>4</v>
      </c>
      <c r="K5831">
        <f>_xlfn.XLOOKUP(A:A,Table1!B:B,Table1!M:M)</f>
        <v>86</v>
      </c>
      <c r="L5831">
        <f>_xlfn.XLOOKUP(A:A,Table1!B:B,Table1!N:N)</f>
        <v>5</v>
      </c>
      <c r="M5831" t="str" cm="1">
        <f t="array" ref="M5831">_xlfn.IFS(
OR(B5831="India",B5831="Thailand",B5831="United Arab Emirates",B5831="Japan",B5831="South Korea",B5831="China"),"Asia",
OR(B5831="Russia",B5831="Germany",B5831="France",B5831="Spain",B5831="Turkey",B5831="United Kingdom"),"Europe",
OR(B5831="United States Of America",B5831="Canada",B5831="Mexico",B5831="Brazil"),"America",
OR(B5831="Egypt",B5831="South Africa"),"Africa",
B5831="Australia","Oceania",
TRUE,"Others"
)</f>
        <v>Asia</v>
      </c>
      <c r="N5831" t="str">
        <f t="shared" si="91"/>
        <v>Low</v>
      </c>
    </row>
    <row r="5832" spans="1:14" x14ac:dyDescent="0.3">
      <c r="A5832" t="s">
        <v>39</v>
      </c>
      <c r="B5832" t="str">
        <f>_xlfn.XLOOKUP(A:A,Table1!B:B,Table1!C:C)</f>
        <v>Spain</v>
      </c>
      <c r="C5832" s="1">
        <f>_xlfn.XLOOKUP(A:A,Table1!B:B,Table1!E:E)</f>
        <v>44930</v>
      </c>
      <c r="D5832">
        <f>_xlfn.XLOOKUP(A:A,Table1!B:B,Table1!F:F)</f>
        <v>6</v>
      </c>
      <c r="E5832">
        <f>_xlfn.XLOOKUP(A:A,Table1!B:B,Table1!G:G)</f>
        <v>167</v>
      </c>
      <c r="F5832">
        <f>_xlfn.XLOOKUP(A:A,Table1!B:B,Table1!H:H)</f>
        <v>72</v>
      </c>
      <c r="G5832">
        <f>_xlfn.XLOOKUP(A:A,Table1!B:B,Table1!I:I)</f>
        <v>18</v>
      </c>
      <c r="H5832">
        <f>_xlfn.XLOOKUP(A:A,Table1!B:B,Table1!J:J)</f>
        <v>3</v>
      </c>
      <c r="I5832">
        <f>_xlfn.XLOOKUP(A:A,Table1!B:B,Table1!K:K)</f>
        <v>153</v>
      </c>
      <c r="J5832">
        <f>_xlfn.XLOOKUP(A:A,Table1!B:B,Table1!L:L)</f>
        <v>22</v>
      </c>
      <c r="K5832">
        <f>_xlfn.XLOOKUP(A:A,Table1!B:B,Table1!M:M)</f>
        <v>38</v>
      </c>
      <c r="L5832">
        <f>_xlfn.XLOOKUP(A:A,Table1!B:B,Table1!N:N)</f>
        <v>9</v>
      </c>
      <c r="M5832" t="str" cm="1">
        <f t="array" ref="M5832">_xlfn.IFS(
OR(B5832="India",B5832="Thailand",B5832="United Arab Emirates",B5832="Japan",B5832="South Korea",B5832="China"),"Asia",
OR(B5832="Russia",B5832="Germany",B5832="France",B5832="Spain",B5832="Turkey",B5832="United Kingdom"),"Europe",
OR(B5832="United States Of America",B5832="Canada",B5832="Mexico",B5832="Brazil"),"America",
OR(B5832="Egypt",B5832="South Africa"),"Africa",
B5832="Australia","Oceania",
TRUE,"Others"
)</f>
        <v>Europe</v>
      </c>
      <c r="N5832" t="str">
        <f t="shared" si="91"/>
        <v>Moderate</v>
      </c>
    </row>
    <row r="5833" spans="1:14" x14ac:dyDescent="0.3">
      <c r="A5833" t="s">
        <v>16</v>
      </c>
      <c r="B5833" t="str">
        <f>_xlfn.XLOOKUP(A:A,Table1!B:B,Table1!C:C)</f>
        <v>Germany</v>
      </c>
      <c r="C5833" s="1">
        <f>_xlfn.XLOOKUP(A:A,Table1!B:B,Table1!E:E)</f>
        <v>45226</v>
      </c>
      <c r="D5833">
        <f>_xlfn.XLOOKUP(A:A,Table1!B:B,Table1!F:F)</f>
        <v>52</v>
      </c>
      <c r="E5833">
        <f>_xlfn.XLOOKUP(A:A,Table1!B:B,Table1!G:G)</f>
        <v>182</v>
      </c>
      <c r="F5833">
        <f>_xlfn.XLOOKUP(A:A,Table1!B:B,Table1!H:H)</f>
        <v>45</v>
      </c>
      <c r="G5833">
        <f>_xlfn.XLOOKUP(A:A,Table1!B:B,Table1!I:I)</f>
        <v>30</v>
      </c>
      <c r="H5833">
        <f>_xlfn.XLOOKUP(A:A,Table1!B:B,Table1!J:J)</f>
        <v>1</v>
      </c>
      <c r="I5833">
        <f>_xlfn.XLOOKUP(A:A,Table1!B:B,Table1!K:K)</f>
        <v>156</v>
      </c>
      <c r="J5833">
        <f>_xlfn.XLOOKUP(A:A,Table1!B:B,Table1!L:L)</f>
        <v>-4</v>
      </c>
      <c r="K5833">
        <f>_xlfn.XLOOKUP(A:A,Table1!B:B,Table1!M:M)</f>
        <v>97</v>
      </c>
      <c r="L5833">
        <f>_xlfn.XLOOKUP(A:A,Table1!B:B,Table1!N:N)</f>
        <v>2</v>
      </c>
      <c r="M5833" t="str" cm="1">
        <f t="array" ref="M5833">_xlfn.IFS(
OR(B5833="India",B5833="Thailand",B5833="United Arab Emirates",B5833="Japan",B5833="South Korea",B5833="China"),"Asia",
OR(B5833="Russia",B5833="Germany",B5833="France",B5833="Spain",B5833="Turkey",B5833="United Kingdom"),"Europe",
OR(B5833="United States Of America",B5833="Canada",B5833="Mexico",B5833="Brazil"),"America",
OR(B5833="Egypt",B5833="South Africa"),"Africa",
B5833="Australia","Oceania",
TRUE,"Others"
)</f>
        <v>Europe</v>
      </c>
      <c r="N5833" t="str">
        <f t="shared" si="91"/>
        <v>Low</v>
      </c>
    </row>
    <row r="5834" spans="1:14" x14ac:dyDescent="0.3">
      <c r="A5834" t="s">
        <v>30</v>
      </c>
      <c r="B5834" t="str">
        <f>_xlfn.XLOOKUP(A:A,Table1!B:B,Table1!C:C)</f>
        <v>South Korea</v>
      </c>
      <c r="C5834" s="1">
        <f>_xlfn.XLOOKUP(A:A,Table1!B:B,Table1!E:E)</f>
        <v>45052</v>
      </c>
      <c r="D5834">
        <f>_xlfn.XLOOKUP(A:A,Table1!B:B,Table1!F:F)</f>
        <v>80</v>
      </c>
      <c r="E5834">
        <f>_xlfn.XLOOKUP(A:A,Table1!B:B,Table1!G:G)</f>
        <v>195</v>
      </c>
      <c r="F5834">
        <f>_xlfn.XLOOKUP(A:A,Table1!B:B,Table1!H:H)</f>
        <v>91</v>
      </c>
      <c r="G5834">
        <f>_xlfn.XLOOKUP(A:A,Table1!B:B,Table1!I:I)</f>
        <v>5</v>
      </c>
      <c r="H5834">
        <f>_xlfn.XLOOKUP(A:A,Table1!B:B,Table1!J:J)</f>
        <v>1</v>
      </c>
      <c r="I5834">
        <f>_xlfn.XLOOKUP(A:A,Table1!B:B,Table1!K:K)</f>
        <v>157</v>
      </c>
      <c r="J5834">
        <f>_xlfn.XLOOKUP(A:A,Table1!B:B,Table1!L:L)</f>
        <v>-6</v>
      </c>
      <c r="K5834">
        <f>_xlfn.XLOOKUP(A:A,Table1!B:B,Table1!M:M)</f>
        <v>58</v>
      </c>
      <c r="L5834">
        <f>_xlfn.XLOOKUP(A:A,Table1!B:B,Table1!N:N)</f>
        <v>1</v>
      </c>
      <c r="M5834" t="str" cm="1">
        <f t="array" ref="M5834">_xlfn.IFS(
OR(B5834="India",B5834="Thailand",B5834="United Arab Emirates",B5834="Japan",B5834="South Korea",B5834="China"),"Asia",
OR(B5834="Russia",B5834="Germany",B5834="France",B5834="Spain",B5834="Turkey",B5834="United Kingdom"),"Europe",
OR(B5834="United States Of America",B5834="Canada",B5834="Mexico",B5834="Brazil"),"America",
OR(B5834="Egypt",B5834="South Africa"),"Africa",
B5834="Australia","Oceania",
TRUE,"Others"
)</f>
        <v>Asia</v>
      </c>
      <c r="N5834" t="str">
        <f t="shared" si="91"/>
        <v>Low</v>
      </c>
    </row>
    <row r="5835" spans="1:14" x14ac:dyDescent="0.3">
      <c r="A5835" t="s">
        <v>28</v>
      </c>
      <c r="B5835" t="str">
        <f>_xlfn.XLOOKUP(A:A,Table1!B:B,Table1!C:C)</f>
        <v>United States Of America</v>
      </c>
      <c r="C5835" s="1">
        <f>_xlfn.XLOOKUP(A:A,Table1!B:B,Table1!E:E)</f>
        <v>44954</v>
      </c>
      <c r="D5835">
        <f>_xlfn.XLOOKUP(A:A,Table1!B:B,Table1!F:F)</f>
        <v>37</v>
      </c>
      <c r="E5835">
        <f>_xlfn.XLOOKUP(A:A,Table1!B:B,Table1!G:G)</f>
        <v>138</v>
      </c>
      <c r="F5835">
        <f>_xlfn.XLOOKUP(A:A,Table1!B:B,Table1!H:H)</f>
        <v>71</v>
      </c>
      <c r="G5835">
        <f>_xlfn.XLOOKUP(A:A,Table1!B:B,Table1!I:I)</f>
        <v>1</v>
      </c>
      <c r="H5835">
        <f>_xlfn.XLOOKUP(A:A,Table1!B:B,Table1!J:J)</f>
        <v>3</v>
      </c>
      <c r="I5835">
        <f>_xlfn.XLOOKUP(A:A,Table1!B:B,Table1!K:K)</f>
        <v>55</v>
      </c>
      <c r="J5835">
        <f>_xlfn.XLOOKUP(A:A,Table1!B:B,Table1!L:L)</f>
        <v>31</v>
      </c>
      <c r="K5835">
        <f>_xlfn.XLOOKUP(A:A,Table1!B:B,Table1!M:M)</f>
        <v>76</v>
      </c>
      <c r="L5835">
        <f>_xlfn.XLOOKUP(A:A,Table1!B:B,Table1!N:N)</f>
        <v>1</v>
      </c>
      <c r="M5835" t="str" cm="1">
        <f t="array" ref="M5835">_xlfn.IFS(
OR(B5835="India",B5835="Thailand",B5835="United Arab Emirates",B5835="Japan",B5835="South Korea",B5835="China"),"Asia",
OR(B5835="Russia",B5835="Germany",B5835="France",B5835="Spain",B5835="Turkey",B5835="United Kingdom"),"Europe",
OR(B5835="United States Of America",B5835="Canada",B5835="Mexico",B5835="Brazil"),"America",
OR(B5835="Egypt",B5835="South Africa"),"Africa",
B5835="Australia","Oceania",
TRUE,"Others"
)</f>
        <v>America</v>
      </c>
      <c r="N5835" t="str">
        <f t="shared" si="91"/>
        <v>High</v>
      </c>
    </row>
    <row r="5836" spans="1:14" x14ac:dyDescent="0.3">
      <c r="A5836" t="s">
        <v>55</v>
      </c>
      <c r="B5836" t="str">
        <f>_xlfn.XLOOKUP(A:A,Table1!B:B,Table1!C:C)</f>
        <v>Germany</v>
      </c>
      <c r="C5836" s="1">
        <f>_xlfn.XLOOKUP(A:A,Table1!B:B,Table1!E:E)</f>
        <v>44976</v>
      </c>
      <c r="D5836">
        <f>_xlfn.XLOOKUP(A:A,Table1!B:B,Table1!F:F)</f>
        <v>135</v>
      </c>
      <c r="E5836">
        <f>_xlfn.XLOOKUP(A:A,Table1!B:B,Table1!G:G)</f>
        <v>124</v>
      </c>
      <c r="F5836">
        <f>_xlfn.XLOOKUP(A:A,Table1!B:B,Table1!H:H)</f>
        <v>74</v>
      </c>
      <c r="G5836">
        <f>_xlfn.XLOOKUP(A:A,Table1!B:B,Table1!I:I)</f>
        <v>16</v>
      </c>
      <c r="H5836">
        <f>_xlfn.XLOOKUP(A:A,Table1!B:B,Table1!J:J)</f>
        <v>7</v>
      </c>
      <c r="I5836">
        <f>_xlfn.XLOOKUP(A:A,Table1!B:B,Table1!K:K)</f>
        <v>103</v>
      </c>
      <c r="J5836">
        <f>_xlfn.XLOOKUP(A:A,Table1!B:B,Table1!L:L)</f>
        <v>23</v>
      </c>
      <c r="K5836">
        <f>_xlfn.XLOOKUP(A:A,Table1!B:B,Table1!M:M)</f>
        <v>75</v>
      </c>
      <c r="L5836">
        <f>_xlfn.XLOOKUP(A:A,Table1!B:B,Table1!N:N)</f>
        <v>3</v>
      </c>
      <c r="M5836" t="str" cm="1">
        <f t="array" ref="M5836">_xlfn.IFS(
OR(B5836="India",B5836="Thailand",B5836="United Arab Emirates",B5836="Japan",B5836="South Korea",B5836="China"),"Asia",
OR(B5836="Russia",B5836="Germany",B5836="France",B5836="Spain",B5836="Turkey",B5836="United Kingdom"),"Europe",
OR(B5836="United States Of America",B5836="Canada",B5836="Mexico",B5836="Brazil"),"America",
OR(B5836="Egypt",B5836="South Africa"),"Africa",
B5836="Australia","Oceania",
TRUE,"Others"
)</f>
        <v>Europe</v>
      </c>
      <c r="N5836" t="str">
        <f t="shared" si="91"/>
        <v>Moderate</v>
      </c>
    </row>
    <row r="5837" spans="1:14" x14ac:dyDescent="0.3">
      <c r="A5837" t="s">
        <v>74</v>
      </c>
      <c r="B5837" t="str">
        <f>_xlfn.XLOOKUP(A:A,Table1!B:B,Table1!C:C)</f>
        <v>Australia</v>
      </c>
      <c r="C5837" s="1">
        <f>_xlfn.XLOOKUP(A:A,Table1!B:B,Table1!E:E)</f>
        <v>45205</v>
      </c>
      <c r="D5837">
        <f>_xlfn.XLOOKUP(A:A,Table1!B:B,Table1!F:F)</f>
        <v>110</v>
      </c>
      <c r="E5837">
        <f>_xlfn.XLOOKUP(A:A,Table1!B:B,Table1!G:G)</f>
        <v>82</v>
      </c>
      <c r="F5837">
        <f>_xlfn.XLOOKUP(A:A,Table1!B:B,Table1!H:H)</f>
        <v>77</v>
      </c>
      <c r="G5837">
        <f>_xlfn.XLOOKUP(A:A,Table1!B:B,Table1!I:I)</f>
        <v>10</v>
      </c>
      <c r="H5837">
        <f>_xlfn.XLOOKUP(A:A,Table1!B:B,Table1!J:J)</f>
        <v>7</v>
      </c>
      <c r="I5837">
        <f>_xlfn.XLOOKUP(A:A,Table1!B:B,Table1!K:K)</f>
        <v>19</v>
      </c>
      <c r="J5837">
        <f>_xlfn.XLOOKUP(A:A,Table1!B:B,Table1!L:L)</f>
        <v>17</v>
      </c>
      <c r="K5837">
        <f>_xlfn.XLOOKUP(A:A,Table1!B:B,Table1!M:M)</f>
        <v>65</v>
      </c>
      <c r="L5837">
        <f>_xlfn.XLOOKUP(A:A,Table1!B:B,Table1!N:N)</f>
        <v>13</v>
      </c>
      <c r="M5837" t="str" cm="1">
        <f t="array" ref="M5837">_xlfn.IFS(
OR(B5837="India",B5837="Thailand",B5837="United Arab Emirates",B5837="Japan",B5837="South Korea",B5837="China"),"Asia",
OR(B5837="Russia",B5837="Germany",B5837="France",B5837="Spain",B5837="Turkey",B5837="United Kingdom"),"Europe",
OR(B5837="United States Of America",B5837="Canada",B5837="Mexico",B5837="Brazil"),"America",
OR(B5837="Egypt",B5837="South Africa"),"Africa",
B5837="Australia","Oceania",
TRUE,"Others"
)</f>
        <v>Oceania</v>
      </c>
      <c r="N5837" t="str">
        <f t="shared" si="91"/>
        <v>Moderate</v>
      </c>
    </row>
    <row r="5838" spans="1:14" x14ac:dyDescent="0.3">
      <c r="A5838" t="s">
        <v>51</v>
      </c>
      <c r="B5838" t="str">
        <f>_xlfn.XLOOKUP(A:A,Table1!B:B,Table1!C:C)</f>
        <v>Russia</v>
      </c>
      <c r="C5838" s="1">
        <f>_xlfn.XLOOKUP(A:A,Table1!B:B,Table1!E:E)</f>
        <v>45149</v>
      </c>
      <c r="D5838">
        <f>_xlfn.XLOOKUP(A:A,Table1!B:B,Table1!F:F)</f>
        <v>50</v>
      </c>
      <c r="E5838">
        <f>_xlfn.XLOOKUP(A:A,Table1!B:B,Table1!G:G)</f>
        <v>164</v>
      </c>
      <c r="F5838">
        <f>_xlfn.XLOOKUP(A:A,Table1!B:B,Table1!H:H)</f>
        <v>15</v>
      </c>
      <c r="G5838">
        <f>_xlfn.XLOOKUP(A:A,Table1!B:B,Table1!I:I)</f>
        <v>11</v>
      </c>
      <c r="H5838">
        <f>_xlfn.XLOOKUP(A:A,Table1!B:B,Table1!J:J)</f>
        <v>7</v>
      </c>
      <c r="I5838">
        <f>_xlfn.XLOOKUP(A:A,Table1!B:B,Table1!K:K)</f>
        <v>120</v>
      </c>
      <c r="J5838">
        <f>_xlfn.XLOOKUP(A:A,Table1!B:B,Table1!L:L)</f>
        <v>1</v>
      </c>
      <c r="K5838">
        <f>_xlfn.XLOOKUP(A:A,Table1!B:B,Table1!M:M)</f>
        <v>90</v>
      </c>
      <c r="L5838">
        <f>_xlfn.XLOOKUP(A:A,Table1!B:B,Table1!N:N)</f>
        <v>7</v>
      </c>
      <c r="M5838" t="str" cm="1">
        <f t="array" ref="M5838">_xlfn.IFS(
OR(B5838="India",B5838="Thailand",B5838="United Arab Emirates",B5838="Japan",B5838="South Korea",B5838="China"),"Asia",
OR(B5838="Russia",B5838="Germany",B5838="France",B5838="Spain",B5838="Turkey",B5838="United Kingdom"),"Europe",
OR(B5838="United States Of America",B5838="Canada",B5838="Mexico",B5838="Brazil"),"America",
OR(B5838="Egypt",B5838="South Africa"),"Africa",
B5838="Australia","Oceania",
TRUE,"Others"
)</f>
        <v>Europe</v>
      </c>
      <c r="N5838" t="str">
        <f t="shared" si="91"/>
        <v>Low</v>
      </c>
    </row>
    <row r="5839" spans="1:14" x14ac:dyDescent="0.3">
      <c r="A5839" t="s">
        <v>74</v>
      </c>
      <c r="B5839" t="str">
        <f>_xlfn.XLOOKUP(A:A,Table1!B:B,Table1!C:C)</f>
        <v>Australia</v>
      </c>
      <c r="C5839" s="1">
        <f>_xlfn.XLOOKUP(A:A,Table1!B:B,Table1!E:E)</f>
        <v>45205</v>
      </c>
      <c r="D5839">
        <f>_xlfn.XLOOKUP(A:A,Table1!B:B,Table1!F:F)</f>
        <v>110</v>
      </c>
      <c r="E5839">
        <f>_xlfn.XLOOKUP(A:A,Table1!B:B,Table1!G:G)</f>
        <v>82</v>
      </c>
      <c r="F5839">
        <f>_xlfn.XLOOKUP(A:A,Table1!B:B,Table1!H:H)</f>
        <v>77</v>
      </c>
      <c r="G5839">
        <f>_xlfn.XLOOKUP(A:A,Table1!B:B,Table1!I:I)</f>
        <v>10</v>
      </c>
      <c r="H5839">
        <f>_xlfn.XLOOKUP(A:A,Table1!B:B,Table1!J:J)</f>
        <v>7</v>
      </c>
      <c r="I5839">
        <f>_xlfn.XLOOKUP(A:A,Table1!B:B,Table1!K:K)</f>
        <v>19</v>
      </c>
      <c r="J5839">
        <f>_xlfn.XLOOKUP(A:A,Table1!B:B,Table1!L:L)</f>
        <v>17</v>
      </c>
      <c r="K5839">
        <f>_xlfn.XLOOKUP(A:A,Table1!B:B,Table1!M:M)</f>
        <v>65</v>
      </c>
      <c r="L5839">
        <f>_xlfn.XLOOKUP(A:A,Table1!B:B,Table1!N:N)</f>
        <v>13</v>
      </c>
      <c r="M5839" t="str" cm="1">
        <f t="array" ref="M5839">_xlfn.IFS(
OR(B5839="India",B5839="Thailand",B5839="United Arab Emirates",B5839="Japan",B5839="South Korea",B5839="China"),"Asia",
OR(B5839="Russia",B5839="Germany",B5839="France",B5839="Spain",B5839="Turkey",B5839="United Kingdom"),"Europe",
OR(B5839="United States Of America",B5839="Canada",B5839="Mexico",B5839="Brazil"),"America",
OR(B5839="Egypt",B5839="South Africa"),"Africa",
B5839="Australia","Oceania",
TRUE,"Others"
)</f>
        <v>Oceania</v>
      </c>
      <c r="N5839" t="str">
        <f t="shared" si="91"/>
        <v>Moderate</v>
      </c>
    </row>
    <row r="5840" spans="1:14" x14ac:dyDescent="0.3">
      <c r="A5840" t="s">
        <v>30</v>
      </c>
      <c r="B5840" t="str">
        <f>_xlfn.XLOOKUP(A:A,Table1!B:B,Table1!C:C)</f>
        <v>South Korea</v>
      </c>
      <c r="C5840" s="1">
        <f>_xlfn.XLOOKUP(A:A,Table1!B:B,Table1!E:E)</f>
        <v>45052</v>
      </c>
      <c r="D5840">
        <f>_xlfn.XLOOKUP(A:A,Table1!B:B,Table1!F:F)</f>
        <v>80</v>
      </c>
      <c r="E5840">
        <f>_xlfn.XLOOKUP(A:A,Table1!B:B,Table1!G:G)</f>
        <v>195</v>
      </c>
      <c r="F5840">
        <f>_xlfn.XLOOKUP(A:A,Table1!B:B,Table1!H:H)</f>
        <v>91</v>
      </c>
      <c r="G5840">
        <f>_xlfn.XLOOKUP(A:A,Table1!B:B,Table1!I:I)</f>
        <v>5</v>
      </c>
      <c r="H5840">
        <f>_xlfn.XLOOKUP(A:A,Table1!B:B,Table1!J:J)</f>
        <v>1</v>
      </c>
      <c r="I5840">
        <f>_xlfn.XLOOKUP(A:A,Table1!B:B,Table1!K:K)</f>
        <v>157</v>
      </c>
      <c r="J5840">
        <f>_xlfn.XLOOKUP(A:A,Table1!B:B,Table1!L:L)</f>
        <v>-6</v>
      </c>
      <c r="K5840">
        <f>_xlfn.XLOOKUP(A:A,Table1!B:B,Table1!M:M)</f>
        <v>58</v>
      </c>
      <c r="L5840">
        <f>_xlfn.XLOOKUP(A:A,Table1!B:B,Table1!N:N)</f>
        <v>1</v>
      </c>
      <c r="M5840" t="str" cm="1">
        <f t="array" ref="M5840">_xlfn.IFS(
OR(B5840="India",B5840="Thailand",B5840="United Arab Emirates",B5840="Japan",B5840="South Korea",B5840="China"),"Asia",
OR(B5840="Russia",B5840="Germany",B5840="France",B5840="Spain",B5840="Turkey",B5840="United Kingdom"),"Europe",
OR(B5840="United States Of America",B5840="Canada",B5840="Mexico",B5840="Brazil"),"America",
OR(B5840="Egypt",B5840="South Africa"),"Africa",
B5840="Australia","Oceania",
TRUE,"Others"
)</f>
        <v>Asia</v>
      </c>
      <c r="N5840" t="str">
        <f t="shared" si="91"/>
        <v>Low</v>
      </c>
    </row>
    <row r="5841" spans="1:14" x14ac:dyDescent="0.3">
      <c r="A5841" t="s">
        <v>107</v>
      </c>
      <c r="B5841" t="str">
        <f>_xlfn.XLOOKUP(A:A,Table1!B:B,Table1!C:C)</f>
        <v>Canada</v>
      </c>
      <c r="C5841" s="1">
        <f>_xlfn.XLOOKUP(A:A,Table1!B:B,Table1!E:E)</f>
        <v>45066</v>
      </c>
      <c r="D5841">
        <f>_xlfn.XLOOKUP(A:A,Table1!B:B,Table1!F:F)</f>
        <v>16</v>
      </c>
      <c r="E5841">
        <f>_xlfn.XLOOKUP(A:A,Table1!B:B,Table1!G:G)</f>
        <v>118</v>
      </c>
      <c r="F5841">
        <f>_xlfn.XLOOKUP(A:A,Table1!B:B,Table1!H:H)</f>
        <v>44</v>
      </c>
      <c r="G5841">
        <f>_xlfn.XLOOKUP(A:A,Table1!B:B,Table1!I:I)</f>
        <v>27</v>
      </c>
      <c r="H5841">
        <f>_xlfn.XLOOKUP(A:A,Table1!B:B,Table1!J:J)</f>
        <v>9</v>
      </c>
      <c r="I5841">
        <f>_xlfn.XLOOKUP(A:A,Table1!B:B,Table1!K:K)</f>
        <v>26</v>
      </c>
      <c r="J5841">
        <f>_xlfn.XLOOKUP(A:A,Table1!B:B,Table1!L:L)</f>
        <v>8</v>
      </c>
      <c r="K5841">
        <f>_xlfn.XLOOKUP(A:A,Table1!B:B,Table1!M:M)</f>
        <v>36</v>
      </c>
      <c r="L5841">
        <f>_xlfn.XLOOKUP(A:A,Table1!B:B,Table1!N:N)</f>
        <v>18</v>
      </c>
      <c r="M5841" t="str" cm="1">
        <f t="array" ref="M5841">_xlfn.IFS(
OR(B5841="India",B5841="Thailand",B5841="United Arab Emirates",B5841="Japan",B5841="South Korea",B5841="China"),"Asia",
OR(B5841="Russia",B5841="Germany",B5841="France",B5841="Spain",B5841="Turkey",B5841="United Kingdom"),"Europe",
OR(B5841="United States Of America",B5841="Canada",B5841="Mexico",B5841="Brazil"),"America",
OR(B5841="Egypt",B5841="South Africa"),"Africa",
B5841="Australia","Oceania",
TRUE,"Others"
)</f>
        <v>America</v>
      </c>
      <c r="N5841" t="str">
        <f t="shared" si="91"/>
        <v>Low</v>
      </c>
    </row>
    <row r="5842" spans="1:14" x14ac:dyDescent="0.3">
      <c r="A5842" t="s">
        <v>99</v>
      </c>
      <c r="B5842" t="str">
        <f>_xlfn.XLOOKUP(A:A,Table1!B:B,Table1!C:C)</f>
        <v>South Africa</v>
      </c>
      <c r="C5842" s="1">
        <f>_xlfn.XLOOKUP(A:A,Table1!B:B,Table1!E:E)</f>
        <v>45123</v>
      </c>
      <c r="D5842">
        <f>_xlfn.XLOOKUP(A:A,Table1!B:B,Table1!F:F)</f>
        <v>121</v>
      </c>
      <c r="E5842">
        <f>_xlfn.XLOOKUP(A:A,Table1!B:B,Table1!G:G)</f>
        <v>200</v>
      </c>
      <c r="F5842">
        <f>_xlfn.XLOOKUP(A:A,Table1!B:B,Table1!H:H)</f>
        <v>39</v>
      </c>
      <c r="G5842">
        <f>_xlfn.XLOOKUP(A:A,Table1!B:B,Table1!I:I)</f>
        <v>6</v>
      </c>
      <c r="H5842">
        <f>_xlfn.XLOOKUP(A:A,Table1!B:B,Table1!J:J)</f>
        <v>7</v>
      </c>
      <c r="I5842">
        <f>_xlfn.XLOOKUP(A:A,Table1!B:B,Table1!K:K)</f>
        <v>181</v>
      </c>
      <c r="J5842">
        <f>_xlfn.XLOOKUP(A:A,Table1!B:B,Table1!L:L)</f>
        <v>-8</v>
      </c>
      <c r="K5842">
        <f>_xlfn.XLOOKUP(A:A,Table1!B:B,Table1!M:M)</f>
        <v>17</v>
      </c>
      <c r="L5842">
        <f>_xlfn.XLOOKUP(A:A,Table1!B:B,Table1!N:N)</f>
        <v>20</v>
      </c>
      <c r="M5842" t="str" cm="1">
        <f t="array" ref="M5842">_xlfn.IFS(
OR(B5842="India",B5842="Thailand",B5842="United Arab Emirates",B5842="Japan",B5842="South Korea",B5842="China"),"Asia",
OR(B5842="Russia",B5842="Germany",B5842="France",B5842="Spain",B5842="Turkey",B5842="United Kingdom"),"Europe",
OR(B5842="United States Of America",B5842="Canada",B5842="Mexico",B5842="Brazil"),"America",
OR(B5842="Egypt",B5842="South Africa"),"Africa",
B5842="Australia","Oceania",
TRUE,"Others"
)</f>
        <v>Africa</v>
      </c>
      <c r="N5842" t="str">
        <f t="shared" si="91"/>
        <v>Low</v>
      </c>
    </row>
    <row r="5843" spans="1:14" x14ac:dyDescent="0.3">
      <c r="A5843" t="s">
        <v>12</v>
      </c>
      <c r="B5843" t="str">
        <f>_xlfn.XLOOKUP(A:A,Table1!B:B,Table1!C:C)</f>
        <v>South Africa</v>
      </c>
      <c r="C5843" s="1">
        <f>_xlfn.XLOOKUP(A:A,Table1!B:B,Table1!E:E)</f>
        <v>45203</v>
      </c>
      <c r="D5843">
        <f>_xlfn.XLOOKUP(A:A,Table1!B:B,Table1!F:F)</f>
        <v>128</v>
      </c>
      <c r="E5843">
        <f>_xlfn.XLOOKUP(A:A,Table1!B:B,Table1!G:G)</f>
        <v>175</v>
      </c>
      <c r="F5843">
        <f>_xlfn.XLOOKUP(A:A,Table1!B:B,Table1!H:H)</f>
        <v>30</v>
      </c>
      <c r="G5843">
        <f>_xlfn.XLOOKUP(A:A,Table1!B:B,Table1!I:I)</f>
        <v>13</v>
      </c>
      <c r="H5843">
        <f>_xlfn.XLOOKUP(A:A,Table1!B:B,Table1!J:J)</f>
        <v>2</v>
      </c>
      <c r="I5843">
        <f>_xlfn.XLOOKUP(A:A,Table1!B:B,Table1!K:K)</f>
        <v>196</v>
      </c>
      <c r="J5843">
        <f>_xlfn.XLOOKUP(A:A,Table1!B:B,Table1!L:L)</f>
        <v>27</v>
      </c>
      <c r="K5843">
        <f>_xlfn.XLOOKUP(A:A,Table1!B:B,Table1!M:M)</f>
        <v>51</v>
      </c>
      <c r="L5843">
        <f>_xlfn.XLOOKUP(A:A,Table1!B:B,Table1!N:N)</f>
        <v>10</v>
      </c>
      <c r="M5843" t="str" cm="1">
        <f t="array" ref="M5843">_xlfn.IFS(
OR(B5843="India",B5843="Thailand",B5843="United Arab Emirates",B5843="Japan",B5843="South Korea",B5843="China"),"Asia",
OR(B5843="Russia",B5843="Germany",B5843="France",B5843="Spain",B5843="Turkey",B5843="United Kingdom"),"Europe",
OR(B5843="United States Of America",B5843="Canada",B5843="Mexico",B5843="Brazil"),"America",
OR(B5843="Egypt",B5843="South Africa"),"Africa",
B5843="Australia","Oceania",
TRUE,"Others"
)</f>
        <v>Africa</v>
      </c>
      <c r="N5843" t="str">
        <f t="shared" si="91"/>
        <v>High</v>
      </c>
    </row>
    <row r="5844" spans="1:14" x14ac:dyDescent="0.3">
      <c r="A5844" t="s">
        <v>22</v>
      </c>
      <c r="B5844" t="str">
        <f>_xlfn.XLOOKUP(A:A,Table1!B:B,Table1!C:C)</f>
        <v>India</v>
      </c>
      <c r="C5844" s="1">
        <f>_xlfn.XLOOKUP(A:A,Table1!B:B,Table1!E:E)</f>
        <v>45262</v>
      </c>
      <c r="D5844">
        <f>_xlfn.XLOOKUP(A:A,Table1!B:B,Table1!F:F)</f>
        <v>25</v>
      </c>
      <c r="E5844">
        <f>_xlfn.XLOOKUP(A:A,Table1!B:B,Table1!G:G)</f>
        <v>118</v>
      </c>
      <c r="F5844">
        <f>_xlfn.XLOOKUP(A:A,Table1!B:B,Table1!H:H)</f>
        <v>74</v>
      </c>
      <c r="G5844">
        <f>_xlfn.XLOOKUP(A:A,Table1!B:B,Table1!I:I)</f>
        <v>11</v>
      </c>
      <c r="H5844">
        <f>_xlfn.XLOOKUP(A:A,Table1!B:B,Table1!J:J)</f>
        <v>1</v>
      </c>
      <c r="I5844">
        <f>_xlfn.XLOOKUP(A:A,Table1!B:B,Table1!K:K)</f>
        <v>188</v>
      </c>
      <c r="J5844">
        <f>_xlfn.XLOOKUP(A:A,Table1!B:B,Table1!L:L)</f>
        <v>20</v>
      </c>
      <c r="K5844">
        <f>_xlfn.XLOOKUP(A:A,Table1!B:B,Table1!M:M)</f>
        <v>67</v>
      </c>
      <c r="L5844">
        <f>_xlfn.XLOOKUP(A:A,Table1!B:B,Table1!N:N)</f>
        <v>9</v>
      </c>
      <c r="M5844" t="str" cm="1">
        <f t="array" ref="M5844">_xlfn.IFS(
OR(B5844="India",B5844="Thailand",B5844="United Arab Emirates",B5844="Japan",B5844="South Korea",B5844="China"),"Asia",
OR(B5844="Russia",B5844="Germany",B5844="France",B5844="Spain",B5844="Turkey",B5844="United Kingdom"),"Europe",
OR(B5844="United States Of America",B5844="Canada",B5844="Mexico",B5844="Brazil"),"America",
OR(B5844="Egypt",B5844="South Africa"),"Africa",
B5844="Australia","Oceania",
TRUE,"Others"
)</f>
        <v>Asia</v>
      </c>
      <c r="N5844" t="str">
        <f t="shared" si="91"/>
        <v>Moderate</v>
      </c>
    </row>
    <row r="5845" spans="1:14" x14ac:dyDescent="0.3">
      <c r="A5845" t="s">
        <v>37</v>
      </c>
      <c r="B5845" t="str">
        <f>_xlfn.XLOOKUP(A:A,Table1!B:B,Table1!C:C)</f>
        <v>Mexico</v>
      </c>
      <c r="C5845" s="1">
        <f>_xlfn.XLOOKUP(A:A,Table1!B:B,Table1!E:E)</f>
        <v>45194</v>
      </c>
      <c r="D5845">
        <f>_xlfn.XLOOKUP(A:A,Table1!B:B,Table1!F:F)</f>
        <v>62</v>
      </c>
      <c r="E5845">
        <f>_xlfn.XLOOKUP(A:A,Table1!B:B,Table1!G:G)</f>
        <v>58</v>
      </c>
      <c r="F5845">
        <f>_xlfn.XLOOKUP(A:A,Table1!B:B,Table1!H:H)</f>
        <v>56</v>
      </c>
      <c r="G5845">
        <f>_xlfn.XLOOKUP(A:A,Table1!B:B,Table1!I:I)</f>
        <v>5</v>
      </c>
      <c r="H5845">
        <f>_xlfn.XLOOKUP(A:A,Table1!B:B,Table1!J:J)</f>
        <v>5</v>
      </c>
      <c r="I5845">
        <f>_xlfn.XLOOKUP(A:A,Table1!B:B,Table1!K:K)</f>
        <v>23</v>
      </c>
      <c r="J5845">
        <f>_xlfn.XLOOKUP(A:A,Table1!B:B,Table1!L:L)</f>
        <v>23</v>
      </c>
      <c r="K5845">
        <f>_xlfn.XLOOKUP(A:A,Table1!B:B,Table1!M:M)</f>
        <v>97</v>
      </c>
      <c r="L5845">
        <f>_xlfn.XLOOKUP(A:A,Table1!B:B,Table1!N:N)</f>
        <v>6</v>
      </c>
      <c r="M5845" t="str" cm="1">
        <f t="array" ref="M5845">_xlfn.IFS(
OR(B5845="India",B5845="Thailand",B5845="United Arab Emirates",B5845="Japan",B5845="South Korea",B5845="China"),"Asia",
OR(B5845="Russia",B5845="Germany",B5845="France",B5845="Spain",B5845="Turkey",B5845="United Kingdom"),"Europe",
OR(B5845="United States Of America",B5845="Canada",B5845="Mexico",B5845="Brazil"),"America",
OR(B5845="Egypt",B5845="South Africa"),"Africa",
B5845="Australia","Oceania",
TRUE,"Others"
)</f>
        <v>America</v>
      </c>
      <c r="N5845" t="str">
        <f t="shared" si="91"/>
        <v>Moderate</v>
      </c>
    </row>
    <row r="5846" spans="1:14" x14ac:dyDescent="0.3">
      <c r="A5846" t="s">
        <v>108</v>
      </c>
      <c r="B5846" t="str">
        <f>_xlfn.XLOOKUP(A:A,Table1!B:B,Table1!C:C)</f>
        <v>United Kingdom</v>
      </c>
      <c r="C5846" s="1">
        <f>_xlfn.XLOOKUP(A:A,Table1!B:B,Table1!E:E)</f>
        <v>44932</v>
      </c>
      <c r="D5846">
        <f>_xlfn.XLOOKUP(A:A,Table1!B:B,Table1!F:F)</f>
        <v>50</v>
      </c>
      <c r="E5846">
        <f>_xlfn.XLOOKUP(A:A,Table1!B:B,Table1!G:G)</f>
        <v>193</v>
      </c>
      <c r="F5846">
        <f>_xlfn.XLOOKUP(A:A,Table1!B:B,Table1!H:H)</f>
        <v>18</v>
      </c>
      <c r="G5846">
        <f>_xlfn.XLOOKUP(A:A,Table1!B:B,Table1!I:I)</f>
        <v>19</v>
      </c>
      <c r="H5846">
        <f>_xlfn.XLOOKUP(A:A,Table1!B:B,Table1!J:J)</f>
        <v>9</v>
      </c>
      <c r="I5846">
        <f>_xlfn.XLOOKUP(A:A,Table1!B:B,Table1!K:K)</f>
        <v>59</v>
      </c>
      <c r="J5846">
        <f>_xlfn.XLOOKUP(A:A,Table1!B:B,Table1!L:L)</f>
        <v>4</v>
      </c>
      <c r="K5846">
        <f>_xlfn.XLOOKUP(A:A,Table1!B:B,Table1!M:M)</f>
        <v>94</v>
      </c>
      <c r="L5846">
        <f>_xlfn.XLOOKUP(A:A,Table1!B:B,Table1!N:N)</f>
        <v>5</v>
      </c>
      <c r="M5846" t="str" cm="1">
        <f t="array" ref="M5846">_xlfn.IFS(
OR(B5846="India",B5846="Thailand",B5846="United Arab Emirates",B5846="Japan",B5846="South Korea",B5846="China"),"Asia",
OR(B5846="Russia",B5846="Germany",B5846="France",B5846="Spain",B5846="Turkey",B5846="United Kingdom"),"Europe",
OR(B5846="United States Of America",B5846="Canada",B5846="Mexico",B5846="Brazil"),"America",
OR(B5846="Egypt",B5846="South Africa"),"Africa",
B5846="Australia","Oceania",
TRUE,"Others"
)</f>
        <v>Europe</v>
      </c>
      <c r="N5846" t="str">
        <f t="shared" si="91"/>
        <v>Low</v>
      </c>
    </row>
    <row r="5847" spans="1:14" x14ac:dyDescent="0.3">
      <c r="A5847" t="s">
        <v>37</v>
      </c>
      <c r="B5847" t="str">
        <f>_xlfn.XLOOKUP(A:A,Table1!B:B,Table1!C:C)</f>
        <v>Mexico</v>
      </c>
      <c r="C5847" s="1">
        <f>_xlfn.XLOOKUP(A:A,Table1!B:B,Table1!E:E)</f>
        <v>45194</v>
      </c>
      <c r="D5847">
        <f>_xlfn.XLOOKUP(A:A,Table1!B:B,Table1!F:F)</f>
        <v>62</v>
      </c>
      <c r="E5847">
        <f>_xlfn.XLOOKUP(A:A,Table1!B:B,Table1!G:G)</f>
        <v>58</v>
      </c>
      <c r="F5847">
        <f>_xlfn.XLOOKUP(A:A,Table1!B:B,Table1!H:H)</f>
        <v>56</v>
      </c>
      <c r="G5847">
        <f>_xlfn.XLOOKUP(A:A,Table1!B:B,Table1!I:I)</f>
        <v>5</v>
      </c>
      <c r="H5847">
        <f>_xlfn.XLOOKUP(A:A,Table1!B:B,Table1!J:J)</f>
        <v>5</v>
      </c>
      <c r="I5847">
        <f>_xlfn.XLOOKUP(A:A,Table1!B:B,Table1!K:K)</f>
        <v>23</v>
      </c>
      <c r="J5847">
        <f>_xlfn.XLOOKUP(A:A,Table1!B:B,Table1!L:L)</f>
        <v>23</v>
      </c>
      <c r="K5847">
        <f>_xlfn.XLOOKUP(A:A,Table1!B:B,Table1!M:M)</f>
        <v>97</v>
      </c>
      <c r="L5847">
        <f>_xlfn.XLOOKUP(A:A,Table1!B:B,Table1!N:N)</f>
        <v>6</v>
      </c>
      <c r="M5847" t="str" cm="1">
        <f t="array" ref="M5847">_xlfn.IFS(
OR(B5847="India",B5847="Thailand",B5847="United Arab Emirates",B5847="Japan",B5847="South Korea",B5847="China"),"Asia",
OR(B5847="Russia",B5847="Germany",B5847="France",B5847="Spain",B5847="Turkey",B5847="United Kingdom"),"Europe",
OR(B5847="United States Of America",B5847="Canada",B5847="Mexico",B5847="Brazil"),"America",
OR(B5847="Egypt",B5847="South Africa"),"Africa",
B5847="Australia","Oceania",
TRUE,"Others"
)</f>
        <v>America</v>
      </c>
      <c r="N5847" t="str">
        <f t="shared" si="91"/>
        <v>Moderate</v>
      </c>
    </row>
    <row r="5848" spans="1:14" x14ac:dyDescent="0.3">
      <c r="A5848" t="s">
        <v>37</v>
      </c>
      <c r="B5848" t="str">
        <f>_xlfn.XLOOKUP(A:A,Table1!B:B,Table1!C:C)</f>
        <v>Mexico</v>
      </c>
      <c r="C5848" s="1">
        <f>_xlfn.XLOOKUP(A:A,Table1!B:B,Table1!E:E)</f>
        <v>45194</v>
      </c>
      <c r="D5848">
        <f>_xlfn.XLOOKUP(A:A,Table1!B:B,Table1!F:F)</f>
        <v>62</v>
      </c>
      <c r="E5848">
        <f>_xlfn.XLOOKUP(A:A,Table1!B:B,Table1!G:G)</f>
        <v>58</v>
      </c>
      <c r="F5848">
        <f>_xlfn.XLOOKUP(A:A,Table1!B:B,Table1!H:H)</f>
        <v>56</v>
      </c>
      <c r="G5848">
        <f>_xlfn.XLOOKUP(A:A,Table1!B:B,Table1!I:I)</f>
        <v>5</v>
      </c>
      <c r="H5848">
        <f>_xlfn.XLOOKUP(A:A,Table1!B:B,Table1!J:J)</f>
        <v>5</v>
      </c>
      <c r="I5848">
        <f>_xlfn.XLOOKUP(A:A,Table1!B:B,Table1!K:K)</f>
        <v>23</v>
      </c>
      <c r="J5848">
        <f>_xlfn.XLOOKUP(A:A,Table1!B:B,Table1!L:L)</f>
        <v>23</v>
      </c>
      <c r="K5848">
        <f>_xlfn.XLOOKUP(A:A,Table1!B:B,Table1!M:M)</f>
        <v>97</v>
      </c>
      <c r="L5848">
        <f>_xlfn.XLOOKUP(A:A,Table1!B:B,Table1!N:N)</f>
        <v>6</v>
      </c>
      <c r="M5848" t="str" cm="1">
        <f t="array" ref="M5848">_xlfn.IFS(
OR(B5848="India",B5848="Thailand",B5848="United Arab Emirates",B5848="Japan",B5848="South Korea",B5848="China"),"Asia",
OR(B5848="Russia",B5848="Germany",B5848="France",B5848="Spain",B5848="Turkey",B5848="United Kingdom"),"Europe",
OR(B5848="United States Of America",B5848="Canada",B5848="Mexico",B5848="Brazil"),"America",
OR(B5848="Egypt",B5848="South Africa"),"Africa",
B5848="Australia","Oceania",
TRUE,"Others"
)</f>
        <v>America</v>
      </c>
      <c r="N5848" t="str">
        <f t="shared" si="91"/>
        <v>Moderate</v>
      </c>
    </row>
    <row r="5849" spans="1:14" x14ac:dyDescent="0.3">
      <c r="A5849" t="s">
        <v>102</v>
      </c>
      <c r="B5849" t="str">
        <f>_xlfn.XLOOKUP(A:A,Table1!B:B,Table1!C:C)</f>
        <v>Spain</v>
      </c>
      <c r="C5849" s="1">
        <f>_xlfn.XLOOKUP(A:A,Table1!B:B,Table1!E:E)</f>
        <v>44931</v>
      </c>
      <c r="D5849">
        <f>_xlfn.XLOOKUP(A:A,Table1!B:B,Table1!F:F)</f>
        <v>127</v>
      </c>
      <c r="E5849">
        <f>_xlfn.XLOOKUP(A:A,Table1!B:B,Table1!G:G)</f>
        <v>112</v>
      </c>
      <c r="F5849">
        <f>_xlfn.XLOOKUP(A:A,Table1!B:B,Table1!H:H)</f>
        <v>47</v>
      </c>
      <c r="G5849">
        <f>_xlfn.XLOOKUP(A:A,Table1!B:B,Table1!I:I)</f>
        <v>20</v>
      </c>
      <c r="H5849">
        <f>_xlfn.XLOOKUP(A:A,Table1!B:B,Table1!J:J)</f>
        <v>2</v>
      </c>
      <c r="I5849">
        <f>_xlfn.XLOOKUP(A:A,Table1!B:B,Table1!K:K)</f>
        <v>118</v>
      </c>
      <c r="J5849">
        <f>_xlfn.XLOOKUP(A:A,Table1!B:B,Table1!L:L)</f>
        <v>16</v>
      </c>
      <c r="K5849">
        <f>_xlfn.XLOOKUP(A:A,Table1!B:B,Table1!M:M)</f>
        <v>63</v>
      </c>
      <c r="L5849">
        <f>_xlfn.XLOOKUP(A:A,Table1!B:B,Table1!N:N)</f>
        <v>13</v>
      </c>
      <c r="M5849" t="str" cm="1">
        <f t="array" ref="M5849">_xlfn.IFS(
OR(B5849="India",B5849="Thailand",B5849="United Arab Emirates",B5849="Japan",B5849="South Korea",B5849="China"),"Asia",
OR(B5849="Russia",B5849="Germany",B5849="France",B5849="Spain",B5849="Turkey",B5849="United Kingdom"),"Europe",
OR(B5849="United States Of America",B5849="Canada",B5849="Mexico",B5849="Brazil"),"America",
OR(B5849="Egypt",B5849="South Africa"),"Africa",
B5849="Australia","Oceania",
TRUE,"Others"
)</f>
        <v>Europe</v>
      </c>
      <c r="N5849" t="str">
        <f t="shared" si="91"/>
        <v>Moderate</v>
      </c>
    </row>
    <row r="5850" spans="1:14" x14ac:dyDescent="0.3">
      <c r="A5850" t="s">
        <v>87</v>
      </c>
      <c r="B5850" t="str">
        <f>_xlfn.XLOOKUP(A:A,Table1!B:B,Table1!C:C)</f>
        <v>Russia</v>
      </c>
      <c r="C5850" s="1">
        <f>_xlfn.XLOOKUP(A:A,Table1!B:B,Table1!E:E)</f>
        <v>45286</v>
      </c>
      <c r="D5850">
        <f>_xlfn.XLOOKUP(A:A,Table1!B:B,Table1!F:F)</f>
        <v>133</v>
      </c>
      <c r="E5850">
        <f>_xlfn.XLOOKUP(A:A,Table1!B:B,Table1!G:G)</f>
        <v>91</v>
      </c>
      <c r="F5850">
        <f>_xlfn.XLOOKUP(A:A,Table1!B:B,Table1!H:H)</f>
        <v>96</v>
      </c>
      <c r="G5850">
        <f>_xlfn.XLOOKUP(A:A,Table1!B:B,Table1!I:I)</f>
        <v>39</v>
      </c>
      <c r="H5850">
        <f>_xlfn.XLOOKUP(A:A,Table1!B:B,Table1!J:J)</f>
        <v>3</v>
      </c>
      <c r="I5850">
        <f>_xlfn.XLOOKUP(A:A,Table1!B:B,Table1!K:K)</f>
        <v>150</v>
      </c>
      <c r="J5850">
        <f>_xlfn.XLOOKUP(A:A,Table1!B:B,Table1!L:L)</f>
        <v>-7</v>
      </c>
      <c r="K5850">
        <f>_xlfn.XLOOKUP(A:A,Table1!B:B,Table1!M:M)</f>
        <v>61</v>
      </c>
      <c r="L5850">
        <f>_xlfn.XLOOKUP(A:A,Table1!B:B,Table1!N:N)</f>
        <v>17</v>
      </c>
      <c r="M5850" t="str" cm="1">
        <f t="array" ref="M5850">_xlfn.IFS(
OR(B5850="India",B5850="Thailand",B5850="United Arab Emirates",B5850="Japan",B5850="South Korea",B5850="China"),"Asia",
OR(B5850="Russia",B5850="Germany",B5850="France",B5850="Spain",B5850="Turkey",B5850="United Kingdom"),"Europe",
OR(B5850="United States Of America",B5850="Canada",B5850="Mexico",B5850="Brazil"),"America",
OR(B5850="Egypt",B5850="South Africa"),"Africa",
B5850="Australia","Oceania",
TRUE,"Others"
)</f>
        <v>Europe</v>
      </c>
      <c r="N5850" t="str">
        <f t="shared" si="91"/>
        <v>Low</v>
      </c>
    </row>
    <row r="5851" spans="1:14" x14ac:dyDescent="0.3">
      <c r="A5851" t="s">
        <v>346</v>
      </c>
      <c r="B5851" t="str">
        <f>_xlfn.XLOOKUP(A:A,Table1!B:B,Table1!C:C)</f>
        <v>Brazil</v>
      </c>
      <c r="C5851" s="1">
        <f>_xlfn.XLOOKUP(A:A,Table1!B:B,Table1!E:E)</f>
        <v>45237</v>
      </c>
      <c r="D5851">
        <f>_xlfn.XLOOKUP(A:A,Table1!B:B,Table1!F:F)</f>
        <v>114</v>
      </c>
      <c r="E5851">
        <f>_xlfn.XLOOKUP(A:A,Table1!B:B,Table1!G:G)</f>
        <v>78</v>
      </c>
      <c r="F5851">
        <f>_xlfn.XLOOKUP(A:A,Table1!B:B,Table1!H:H)</f>
        <v>13</v>
      </c>
      <c r="G5851">
        <f>_xlfn.XLOOKUP(A:A,Table1!B:B,Table1!I:I)</f>
        <v>2</v>
      </c>
      <c r="H5851">
        <f>_xlfn.XLOOKUP(A:A,Table1!B:B,Table1!J:J)</f>
        <v>4</v>
      </c>
      <c r="I5851">
        <f>_xlfn.XLOOKUP(A:A,Table1!B:B,Table1!K:K)</f>
        <v>125</v>
      </c>
      <c r="J5851">
        <f>_xlfn.XLOOKUP(A:A,Table1!B:B,Table1!L:L)</f>
        <v>32</v>
      </c>
      <c r="K5851">
        <f>_xlfn.XLOOKUP(A:A,Table1!B:B,Table1!M:M)</f>
        <v>57</v>
      </c>
      <c r="L5851">
        <f>_xlfn.XLOOKUP(A:A,Table1!B:B,Table1!N:N)</f>
        <v>19</v>
      </c>
      <c r="M5851" t="str" cm="1">
        <f t="array" ref="M5851">_xlfn.IFS(
OR(B5851="India",B5851="Thailand",B5851="United Arab Emirates",B5851="Japan",B5851="South Korea",B5851="China"),"Asia",
OR(B5851="Russia",B5851="Germany",B5851="France",B5851="Spain",B5851="Turkey",B5851="United Kingdom"),"Europe",
OR(B5851="United States Of America",B5851="Canada",B5851="Mexico",B5851="Brazil"),"America",
OR(B5851="Egypt",B5851="South Africa"),"Africa",
B5851="Australia","Oceania",
TRUE,"Others"
)</f>
        <v>America</v>
      </c>
      <c r="N5851" t="str">
        <f t="shared" si="91"/>
        <v>High</v>
      </c>
    </row>
    <row r="5852" spans="1:14" x14ac:dyDescent="0.3">
      <c r="A5852" t="s">
        <v>29</v>
      </c>
      <c r="B5852" t="str">
        <f>_xlfn.XLOOKUP(A:A,Table1!B:B,Table1!C:C)</f>
        <v>United Kingdom</v>
      </c>
      <c r="C5852" s="1">
        <f>_xlfn.XLOOKUP(A:A,Table1!B:B,Table1!E:E)</f>
        <v>45008</v>
      </c>
      <c r="D5852">
        <f>_xlfn.XLOOKUP(A:A,Table1!B:B,Table1!F:F)</f>
        <v>21</v>
      </c>
      <c r="E5852">
        <f>_xlfn.XLOOKUP(A:A,Table1!B:B,Table1!G:G)</f>
        <v>190</v>
      </c>
      <c r="F5852">
        <f>_xlfn.XLOOKUP(A:A,Table1!B:B,Table1!H:H)</f>
        <v>27</v>
      </c>
      <c r="G5852">
        <f>_xlfn.XLOOKUP(A:A,Table1!B:B,Table1!I:I)</f>
        <v>40</v>
      </c>
      <c r="H5852">
        <f>_xlfn.XLOOKUP(A:A,Table1!B:B,Table1!J:J)</f>
        <v>3</v>
      </c>
      <c r="I5852">
        <f>_xlfn.XLOOKUP(A:A,Table1!B:B,Table1!K:K)</f>
        <v>14</v>
      </c>
      <c r="J5852">
        <f>_xlfn.XLOOKUP(A:A,Table1!B:B,Table1!L:L)</f>
        <v>-9</v>
      </c>
      <c r="K5852">
        <f>_xlfn.XLOOKUP(A:A,Table1!B:B,Table1!M:M)</f>
        <v>45</v>
      </c>
      <c r="L5852">
        <f>_xlfn.XLOOKUP(A:A,Table1!B:B,Table1!N:N)</f>
        <v>2</v>
      </c>
      <c r="M5852" t="str" cm="1">
        <f t="array" ref="M5852">_xlfn.IFS(
OR(B5852="India",B5852="Thailand",B5852="United Arab Emirates",B5852="Japan",B5852="South Korea",B5852="China"),"Asia",
OR(B5852="Russia",B5852="Germany",B5852="France",B5852="Spain",B5852="Turkey",B5852="United Kingdom"),"Europe",
OR(B5852="United States Of America",B5852="Canada",B5852="Mexico",B5852="Brazil"),"America",
OR(B5852="Egypt",B5852="South Africa"),"Africa",
B5852="Australia","Oceania",
TRUE,"Others"
)</f>
        <v>Europe</v>
      </c>
      <c r="N5852" t="str">
        <f t="shared" si="91"/>
        <v>Low</v>
      </c>
    </row>
    <row r="5853" spans="1:14" x14ac:dyDescent="0.3">
      <c r="A5853" t="s">
        <v>16</v>
      </c>
      <c r="B5853" t="str">
        <f>_xlfn.XLOOKUP(A:A,Table1!B:B,Table1!C:C)</f>
        <v>Germany</v>
      </c>
      <c r="C5853" s="1">
        <f>_xlfn.XLOOKUP(A:A,Table1!B:B,Table1!E:E)</f>
        <v>45226</v>
      </c>
      <c r="D5853">
        <f>_xlfn.XLOOKUP(A:A,Table1!B:B,Table1!F:F)</f>
        <v>52</v>
      </c>
      <c r="E5853">
        <f>_xlfn.XLOOKUP(A:A,Table1!B:B,Table1!G:G)</f>
        <v>182</v>
      </c>
      <c r="F5853">
        <f>_xlfn.XLOOKUP(A:A,Table1!B:B,Table1!H:H)</f>
        <v>45</v>
      </c>
      <c r="G5853">
        <f>_xlfn.XLOOKUP(A:A,Table1!B:B,Table1!I:I)</f>
        <v>30</v>
      </c>
      <c r="H5853">
        <f>_xlfn.XLOOKUP(A:A,Table1!B:B,Table1!J:J)</f>
        <v>1</v>
      </c>
      <c r="I5853">
        <f>_xlfn.XLOOKUP(A:A,Table1!B:B,Table1!K:K)</f>
        <v>156</v>
      </c>
      <c r="J5853">
        <f>_xlfn.XLOOKUP(A:A,Table1!B:B,Table1!L:L)</f>
        <v>-4</v>
      </c>
      <c r="K5853">
        <f>_xlfn.XLOOKUP(A:A,Table1!B:B,Table1!M:M)</f>
        <v>97</v>
      </c>
      <c r="L5853">
        <f>_xlfn.XLOOKUP(A:A,Table1!B:B,Table1!N:N)</f>
        <v>2</v>
      </c>
      <c r="M5853" t="str" cm="1">
        <f t="array" ref="M5853">_xlfn.IFS(
OR(B5853="India",B5853="Thailand",B5853="United Arab Emirates",B5853="Japan",B5853="South Korea",B5853="China"),"Asia",
OR(B5853="Russia",B5853="Germany",B5853="France",B5853="Spain",B5853="Turkey",B5853="United Kingdom"),"Europe",
OR(B5853="United States Of America",B5853="Canada",B5853="Mexico",B5853="Brazil"),"America",
OR(B5853="Egypt",B5853="South Africa"),"Africa",
B5853="Australia","Oceania",
TRUE,"Others"
)</f>
        <v>Europe</v>
      </c>
      <c r="N5853" t="str">
        <f t="shared" si="91"/>
        <v>Low</v>
      </c>
    </row>
    <row r="5854" spans="1:14" x14ac:dyDescent="0.3">
      <c r="A5854" t="s">
        <v>109</v>
      </c>
      <c r="B5854" t="str">
        <f>_xlfn.XLOOKUP(A:A,Table1!B:B,Table1!C:C)</f>
        <v>United Arab Emirates</v>
      </c>
      <c r="C5854" s="1">
        <f>_xlfn.XLOOKUP(A:A,Table1!B:B,Table1!E:E)</f>
        <v>45048</v>
      </c>
      <c r="D5854">
        <f>_xlfn.XLOOKUP(A:A,Table1!B:B,Table1!F:F)</f>
        <v>78</v>
      </c>
      <c r="E5854">
        <f>_xlfn.XLOOKUP(A:A,Table1!B:B,Table1!G:G)</f>
        <v>197</v>
      </c>
      <c r="F5854">
        <f>_xlfn.XLOOKUP(A:A,Table1!B:B,Table1!H:H)</f>
        <v>21</v>
      </c>
      <c r="G5854">
        <f>_xlfn.XLOOKUP(A:A,Table1!B:B,Table1!I:I)</f>
        <v>36</v>
      </c>
      <c r="H5854">
        <f>_xlfn.XLOOKUP(A:A,Table1!B:B,Table1!J:J)</f>
        <v>9</v>
      </c>
      <c r="I5854">
        <f>_xlfn.XLOOKUP(A:A,Table1!B:B,Table1!K:K)</f>
        <v>24</v>
      </c>
      <c r="J5854">
        <f>_xlfn.XLOOKUP(A:A,Table1!B:B,Table1!L:L)</f>
        <v>28</v>
      </c>
      <c r="K5854">
        <f>_xlfn.XLOOKUP(A:A,Table1!B:B,Table1!M:M)</f>
        <v>15</v>
      </c>
      <c r="L5854">
        <f>_xlfn.XLOOKUP(A:A,Table1!B:B,Table1!N:N)</f>
        <v>6</v>
      </c>
      <c r="M5854" t="str" cm="1">
        <f t="array" ref="M5854">_xlfn.IFS(
OR(B5854="India",B5854="Thailand",B5854="United Arab Emirates",B5854="Japan",B5854="South Korea",B5854="China"),"Asia",
OR(B5854="Russia",B5854="Germany",B5854="France",B5854="Spain",B5854="Turkey",B5854="United Kingdom"),"Europe",
OR(B5854="United States Of America",B5854="Canada",B5854="Mexico",B5854="Brazil"),"America",
OR(B5854="Egypt",B5854="South Africa"),"Africa",
B5854="Australia","Oceania",
TRUE,"Others"
)</f>
        <v>Asia</v>
      </c>
      <c r="N5854" t="str">
        <f t="shared" si="91"/>
        <v>High</v>
      </c>
    </row>
    <row r="5855" spans="1:14" x14ac:dyDescent="0.3">
      <c r="A5855" t="s">
        <v>111</v>
      </c>
      <c r="B5855" t="str">
        <f>_xlfn.XLOOKUP(A:A,Table1!B:B,Table1!C:C)</f>
        <v>Japan</v>
      </c>
      <c r="C5855" s="1">
        <f>_xlfn.XLOOKUP(A:A,Table1!B:B,Table1!E:E)</f>
        <v>44999</v>
      </c>
      <c r="D5855">
        <f>_xlfn.XLOOKUP(A:A,Table1!B:B,Table1!F:F)</f>
        <v>95</v>
      </c>
      <c r="E5855">
        <f>_xlfn.XLOOKUP(A:A,Table1!B:B,Table1!G:G)</f>
        <v>49</v>
      </c>
      <c r="F5855">
        <f>_xlfn.XLOOKUP(A:A,Table1!B:B,Table1!H:H)</f>
        <v>80</v>
      </c>
      <c r="G5855">
        <f>_xlfn.XLOOKUP(A:A,Table1!B:B,Table1!I:I)</f>
        <v>47</v>
      </c>
      <c r="H5855">
        <f>_xlfn.XLOOKUP(A:A,Table1!B:B,Table1!J:J)</f>
        <v>2</v>
      </c>
      <c r="I5855">
        <f>_xlfn.XLOOKUP(A:A,Table1!B:B,Table1!K:K)</f>
        <v>10</v>
      </c>
      <c r="J5855">
        <f>_xlfn.XLOOKUP(A:A,Table1!B:B,Table1!L:L)</f>
        <v>4</v>
      </c>
      <c r="K5855">
        <f>_xlfn.XLOOKUP(A:A,Table1!B:B,Table1!M:M)</f>
        <v>86</v>
      </c>
      <c r="L5855">
        <f>_xlfn.XLOOKUP(A:A,Table1!B:B,Table1!N:N)</f>
        <v>5</v>
      </c>
      <c r="M5855" t="str" cm="1">
        <f t="array" ref="M5855">_xlfn.IFS(
OR(B5855="India",B5855="Thailand",B5855="United Arab Emirates",B5855="Japan",B5855="South Korea",B5855="China"),"Asia",
OR(B5855="Russia",B5855="Germany",B5855="France",B5855="Spain",B5855="Turkey",B5855="United Kingdom"),"Europe",
OR(B5855="United States Of America",B5855="Canada",B5855="Mexico",B5855="Brazil"),"America",
OR(B5855="Egypt",B5855="South Africa"),"Africa",
B5855="Australia","Oceania",
TRUE,"Others"
)</f>
        <v>Asia</v>
      </c>
      <c r="N5855" t="str">
        <f t="shared" si="91"/>
        <v>Low</v>
      </c>
    </row>
    <row r="5856" spans="1:14" x14ac:dyDescent="0.3">
      <c r="A5856" t="s">
        <v>93</v>
      </c>
      <c r="B5856" t="str">
        <f>_xlfn.XLOOKUP(A:A,Table1!B:B,Table1!C:C)</f>
        <v>Egypt</v>
      </c>
      <c r="C5856" s="1">
        <f>_xlfn.XLOOKUP(A:A,Table1!B:B,Table1!E:E)</f>
        <v>45104</v>
      </c>
      <c r="D5856">
        <f>_xlfn.XLOOKUP(A:A,Table1!B:B,Table1!F:F)</f>
        <v>129</v>
      </c>
      <c r="E5856">
        <f>_xlfn.XLOOKUP(A:A,Table1!B:B,Table1!G:G)</f>
        <v>82</v>
      </c>
      <c r="F5856">
        <f>_xlfn.XLOOKUP(A:A,Table1!B:B,Table1!H:H)</f>
        <v>77</v>
      </c>
      <c r="G5856">
        <f>_xlfn.XLOOKUP(A:A,Table1!B:B,Table1!I:I)</f>
        <v>33</v>
      </c>
      <c r="H5856">
        <f>_xlfn.XLOOKUP(A:A,Table1!B:B,Table1!J:J)</f>
        <v>8</v>
      </c>
      <c r="I5856">
        <f>_xlfn.XLOOKUP(A:A,Table1!B:B,Table1!K:K)</f>
        <v>15</v>
      </c>
      <c r="J5856">
        <f>_xlfn.XLOOKUP(A:A,Table1!B:B,Table1!L:L)</f>
        <v>-9</v>
      </c>
      <c r="K5856">
        <f>_xlfn.XLOOKUP(A:A,Table1!B:B,Table1!M:M)</f>
        <v>38</v>
      </c>
      <c r="L5856">
        <f>_xlfn.XLOOKUP(A:A,Table1!B:B,Table1!N:N)</f>
        <v>8</v>
      </c>
      <c r="M5856" t="str" cm="1">
        <f t="array" ref="M5856">_xlfn.IFS(
OR(B5856="India",B5856="Thailand",B5856="United Arab Emirates",B5856="Japan",B5856="South Korea",B5856="China"),"Asia",
OR(B5856="Russia",B5856="Germany",B5856="France",B5856="Spain",B5856="Turkey",B5856="United Kingdom"),"Europe",
OR(B5856="United States Of America",B5856="Canada",B5856="Mexico",B5856="Brazil"),"America",
OR(B5856="Egypt",B5856="South Africa"),"Africa",
B5856="Australia","Oceania",
TRUE,"Others"
)</f>
        <v>Africa</v>
      </c>
      <c r="N5856" t="str">
        <f t="shared" si="91"/>
        <v>Low</v>
      </c>
    </row>
    <row r="5857" spans="1:14" x14ac:dyDescent="0.3">
      <c r="A5857" t="s">
        <v>99</v>
      </c>
      <c r="B5857" t="str">
        <f>_xlfn.XLOOKUP(A:A,Table1!B:B,Table1!C:C)</f>
        <v>South Africa</v>
      </c>
      <c r="C5857" s="1">
        <f>_xlfn.XLOOKUP(A:A,Table1!B:B,Table1!E:E)</f>
        <v>45123</v>
      </c>
      <c r="D5857">
        <f>_xlfn.XLOOKUP(A:A,Table1!B:B,Table1!F:F)</f>
        <v>121</v>
      </c>
      <c r="E5857">
        <f>_xlfn.XLOOKUP(A:A,Table1!B:B,Table1!G:G)</f>
        <v>200</v>
      </c>
      <c r="F5857">
        <f>_xlfn.XLOOKUP(A:A,Table1!B:B,Table1!H:H)</f>
        <v>39</v>
      </c>
      <c r="G5857">
        <f>_xlfn.XLOOKUP(A:A,Table1!B:B,Table1!I:I)</f>
        <v>6</v>
      </c>
      <c r="H5857">
        <f>_xlfn.XLOOKUP(A:A,Table1!B:B,Table1!J:J)</f>
        <v>7</v>
      </c>
      <c r="I5857">
        <f>_xlfn.XLOOKUP(A:A,Table1!B:B,Table1!K:K)</f>
        <v>181</v>
      </c>
      <c r="J5857">
        <f>_xlfn.XLOOKUP(A:A,Table1!B:B,Table1!L:L)</f>
        <v>-8</v>
      </c>
      <c r="K5857">
        <f>_xlfn.XLOOKUP(A:A,Table1!B:B,Table1!M:M)</f>
        <v>17</v>
      </c>
      <c r="L5857">
        <f>_xlfn.XLOOKUP(A:A,Table1!B:B,Table1!N:N)</f>
        <v>20</v>
      </c>
      <c r="M5857" t="str" cm="1">
        <f t="array" ref="M5857">_xlfn.IFS(
OR(B5857="India",B5857="Thailand",B5857="United Arab Emirates",B5857="Japan",B5857="South Korea",B5857="China"),"Asia",
OR(B5857="Russia",B5857="Germany",B5857="France",B5857="Spain",B5857="Turkey",B5857="United Kingdom"),"Europe",
OR(B5857="United States Of America",B5857="Canada",B5857="Mexico",B5857="Brazil"),"America",
OR(B5857="Egypt",B5857="South Africa"),"Africa",
B5857="Australia","Oceania",
TRUE,"Others"
)</f>
        <v>Africa</v>
      </c>
      <c r="N5857" t="str">
        <f t="shared" si="91"/>
        <v>Low</v>
      </c>
    </row>
    <row r="5858" spans="1:14" x14ac:dyDescent="0.3">
      <c r="A5858" t="s">
        <v>20</v>
      </c>
      <c r="B5858" t="str">
        <f>_xlfn.XLOOKUP(A:A,Table1!B:B,Table1!C:C)</f>
        <v>United Arab Emirates</v>
      </c>
      <c r="C5858" s="1">
        <f>_xlfn.XLOOKUP(A:A,Table1!B:B,Table1!E:E)</f>
        <v>45130</v>
      </c>
      <c r="D5858">
        <f>_xlfn.XLOOKUP(A:A,Table1!B:B,Table1!F:F)</f>
        <v>120</v>
      </c>
      <c r="E5858">
        <f>_xlfn.XLOOKUP(A:A,Table1!B:B,Table1!G:G)</f>
        <v>49</v>
      </c>
      <c r="F5858">
        <f>_xlfn.XLOOKUP(A:A,Table1!B:B,Table1!H:H)</f>
        <v>99</v>
      </c>
      <c r="G5858">
        <f>_xlfn.XLOOKUP(A:A,Table1!B:B,Table1!I:I)</f>
        <v>6</v>
      </c>
      <c r="H5858">
        <f>_xlfn.XLOOKUP(A:A,Table1!B:B,Table1!J:J)</f>
        <v>7</v>
      </c>
      <c r="I5858">
        <f>_xlfn.XLOOKUP(A:A,Table1!B:B,Table1!K:K)</f>
        <v>134</v>
      </c>
      <c r="J5858">
        <f>_xlfn.XLOOKUP(A:A,Table1!B:B,Table1!L:L)</f>
        <v>13</v>
      </c>
      <c r="K5858">
        <f>_xlfn.XLOOKUP(A:A,Table1!B:B,Table1!M:M)</f>
        <v>32</v>
      </c>
      <c r="L5858">
        <f>_xlfn.XLOOKUP(A:A,Table1!B:B,Table1!N:N)</f>
        <v>5</v>
      </c>
      <c r="M5858" t="str" cm="1">
        <f t="array" ref="M5858">_xlfn.IFS(
OR(B5858="India",B5858="Thailand",B5858="United Arab Emirates",B5858="Japan",B5858="South Korea",B5858="China"),"Asia",
OR(B5858="Russia",B5858="Germany",B5858="France",B5858="Spain",B5858="Turkey",B5858="United Kingdom"),"Europe",
OR(B5858="United States Of America",B5858="Canada",B5858="Mexico",B5858="Brazil"),"America",
OR(B5858="Egypt",B5858="South Africa"),"Africa",
B5858="Australia","Oceania",
TRUE,"Others"
)</f>
        <v>Asia</v>
      </c>
      <c r="N5858" t="str">
        <f t="shared" si="91"/>
        <v>Low</v>
      </c>
    </row>
    <row r="5859" spans="1:14" x14ac:dyDescent="0.3">
      <c r="A5859" t="s">
        <v>99</v>
      </c>
      <c r="B5859" t="str">
        <f>_xlfn.XLOOKUP(A:A,Table1!B:B,Table1!C:C)</f>
        <v>South Africa</v>
      </c>
      <c r="C5859" s="1">
        <f>_xlfn.XLOOKUP(A:A,Table1!B:B,Table1!E:E)</f>
        <v>45123</v>
      </c>
      <c r="D5859">
        <f>_xlfn.XLOOKUP(A:A,Table1!B:B,Table1!F:F)</f>
        <v>121</v>
      </c>
      <c r="E5859">
        <f>_xlfn.XLOOKUP(A:A,Table1!B:B,Table1!G:G)</f>
        <v>200</v>
      </c>
      <c r="F5859">
        <f>_xlfn.XLOOKUP(A:A,Table1!B:B,Table1!H:H)</f>
        <v>39</v>
      </c>
      <c r="G5859">
        <f>_xlfn.XLOOKUP(A:A,Table1!B:B,Table1!I:I)</f>
        <v>6</v>
      </c>
      <c r="H5859">
        <f>_xlfn.XLOOKUP(A:A,Table1!B:B,Table1!J:J)</f>
        <v>7</v>
      </c>
      <c r="I5859">
        <f>_xlfn.XLOOKUP(A:A,Table1!B:B,Table1!K:K)</f>
        <v>181</v>
      </c>
      <c r="J5859">
        <f>_xlfn.XLOOKUP(A:A,Table1!B:B,Table1!L:L)</f>
        <v>-8</v>
      </c>
      <c r="K5859">
        <f>_xlfn.XLOOKUP(A:A,Table1!B:B,Table1!M:M)</f>
        <v>17</v>
      </c>
      <c r="L5859">
        <f>_xlfn.XLOOKUP(A:A,Table1!B:B,Table1!N:N)</f>
        <v>20</v>
      </c>
      <c r="M5859" t="str" cm="1">
        <f t="array" ref="M5859">_xlfn.IFS(
OR(B5859="India",B5859="Thailand",B5859="United Arab Emirates",B5859="Japan",B5859="South Korea",B5859="China"),"Asia",
OR(B5859="Russia",B5859="Germany",B5859="France",B5859="Spain",B5859="Turkey",B5859="United Kingdom"),"Europe",
OR(B5859="United States Of America",B5859="Canada",B5859="Mexico",B5859="Brazil"),"America",
OR(B5859="Egypt",B5859="South Africa"),"Africa",
B5859="Australia","Oceania",
TRUE,"Others"
)</f>
        <v>Africa</v>
      </c>
      <c r="N5859" t="str">
        <f t="shared" si="91"/>
        <v>Low</v>
      </c>
    </row>
    <row r="5860" spans="1:14" x14ac:dyDescent="0.3">
      <c r="A5860" t="s">
        <v>29</v>
      </c>
      <c r="B5860" t="str">
        <f>_xlfn.XLOOKUP(A:A,Table1!B:B,Table1!C:C)</f>
        <v>United Kingdom</v>
      </c>
      <c r="C5860" s="1">
        <f>_xlfn.XLOOKUP(A:A,Table1!B:B,Table1!E:E)</f>
        <v>45008</v>
      </c>
      <c r="D5860">
        <f>_xlfn.XLOOKUP(A:A,Table1!B:B,Table1!F:F)</f>
        <v>21</v>
      </c>
      <c r="E5860">
        <f>_xlfn.XLOOKUP(A:A,Table1!B:B,Table1!G:G)</f>
        <v>190</v>
      </c>
      <c r="F5860">
        <f>_xlfn.XLOOKUP(A:A,Table1!B:B,Table1!H:H)</f>
        <v>27</v>
      </c>
      <c r="G5860">
        <f>_xlfn.XLOOKUP(A:A,Table1!B:B,Table1!I:I)</f>
        <v>40</v>
      </c>
      <c r="H5860">
        <f>_xlfn.XLOOKUP(A:A,Table1!B:B,Table1!J:J)</f>
        <v>3</v>
      </c>
      <c r="I5860">
        <f>_xlfn.XLOOKUP(A:A,Table1!B:B,Table1!K:K)</f>
        <v>14</v>
      </c>
      <c r="J5860">
        <f>_xlfn.XLOOKUP(A:A,Table1!B:B,Table1!L:L)</f>
        <v>-9</v>
      </c>
      <c r="K5860">
        <f>_xlfn.XLOOKUP(A:A,Table1!B:B,Table1!M:M)</f>
        <v>45</v>
      </c>
      <c r="L5860">
        <f>_xlfn.XLOOKUP(A:A,Table1!B:B,Table1!N:N)</f>
        <v>2</v>
      </c>
      <c r="M5860" t="str" cm="1">
        <f t="array" ref="M5860">_xlfn.IFS(
OR(B5860="India",B5860="Thailand",B5860="United Arab Emirates",B5860="Japan",B5860="South Korea",B5860="China"),"Asia",
OR(B5860="Russia",B5860="Germany",B5860="France",B5860="Spain",B5860="Turkey",B5860="United Kingdom"),"Europe",
OR(B5860="United States Of America",B5860="Canada",B5860="Mexico",B5860="Brazil"),"America",
OR(B5860="Egypt",B5860="South Africa"),"Africa",
B5860="Australia","Oceania",
TRUE,"Others"
)</f>
        <v>Europe</v>
      </c>
      <c r="N5860" t="str">
        <f t="shared" si="91"/>
        <v>Low</v>
      </c>
    </row>
    <row r="5861" spans="1:14" x14ac:dyDescent="0.3">
      <c r="A5861" t="s">
        <v>107</v>
      </c>
      <c r="B5861" t="str">
        <f>_xlfn.XLOOKUP(A:A,Table1!B:B,Table1!C:C)</f>
        <v>Canada</v>
      </c>
      <c r="C5861" s="1">
        <f>_xlfn.XLOOKUP(A:A,Table1!B:B,Table1!E:E)</f>
        <v>45066</v>
      </c>
      <c r="D5861">
        <f>_xlfn.XLOOKUP(A:A,Table1!B:B,Table1!F:F)</f>
        <v>16</v>
      </c>
      <c r="E5861">
        <f>_xlfn.XLOOKUP(A:A,Table1!B:B,Table1!G:G)</f>
        <v>118</v>
      </c>
      <c r="F5861">
        <f>_xlfn.XLOOKUP(A:A,Table1!B:B,Table1!H:H)</f>
        <v>44</v>
      </c>
      <c r="G5861">
        <f>_xlfn.XLOOKUP(A:A,Table1!B:B,Table1!I:I)</f>
        <v>27</v>
      </c>
      <c r="H5861">
        <f>_xlfn.XLOOKUP(A:A,Table1!B:B,Table1!J:J)</f>
        <v>9</v>
      </c>
      <c r="I5861">
        <f>_xlfn.XLOOKUP(A:A,Table1!B:B,Table1!K:K)</f>
        <v>26</v>
      </c>
      <c r="J5861">
        <f>_xlfn.XLOOKUP(A:A,Table1!B:B,Table1!L:L)</f>
        <v>8</v>
      </c>
      <c r="K5861">
        <f>_xlfn.XLOOKUP(A:A,Table1!B:B,Table1!M:M)</f>
        <v>36</v>
      </c>
      <c r="L5861">
        <f>_xlfn.XLOOKUP(A:A,Table1!B:B,Table1!N:N)</f>
        <v>18</v>
      </c>
      <c r="M5861" t="str" cm="1">
        <f t="array" ref="M5861">_xlfn.IFS(
OR(B5861="India",B5861="Thailand",B5861="United Arab Emirates",B5861="Japan",B5861="South Korea",B5861="China"),"Asia",
OR(B5861="Russia",B5861="Germany",B5861="France",B5861="Spain",B5861="Turkey",B5861="United Kingdom"),"Europe",
OR(B5861="United States Of America",B5861="Canada",B5861="Mexico",B5861="Brazil"),"America",
OR(B5861="Egypt",B5861="South Africa"),"Africa",
B5861="Australia","Oceania",
TRUE,"Others"
)</f>
        <v>America</v>
      </c>
      <c r="N5861" t="str">
        <f t="shared" si="91"/>
        <v>Low</v>
      </c>
    </row>
    <row r="5862" spans="1:14" x14ac:dyDescent="0.3">
      <c r="A5862" t="s">
        <v>99</v>
      </c>
      <c r="B5862" t="str">
        <f>_xlfn.XLOOKUP(A:A,Table1!B:B,Table1!C:C)</f>
        <v>South Africa</v>
      </c>
      <c r="C5862" s="1">
        <f>_xlfn.XLOOKUP(A:A,Table1!B:B,Table1!E:E)</f>
        <v>45123</v>
      </c>
      <c r="D5862">
        <f>_xlfn.XLOOKUP(A:A,Table1!B:B,Table1!F:F)</f>
        <v>121</v>
      </c>
      <c r="E5862">
        <f>_xlfn.XLOOKUP(A:A,Table1!B:B,Table1!G:G)</f>
        <v>200</v>
      </c>
      <c r="F5862">
        <f>_xlfn.XLOOKUP(A:A,Table1!B:B,Table1!H:H)</f>
        <v>39</v>
      </c>
      <c r="G5862">
        <f>_xlfn.XLOOKUP(A:A,Table1!B:B,Table1!I:I)</f>
        <v>6</v>
      </c>
      <c r="H5862">
        <f>_xlfn.XLOOKUP(A:A,Table1!B:B,Table1!J:J)</f>
        <v>7</v>
      </c>
      <c r="I5862">
        <f>_xlfn.XLOOKUP(A:A,Table1!B:B,Table1!K:K)</f>
        <v>181</v>
      </c>
      <c r="J5862">
        <f>_xlfn.XLOOKUP(A:A,Table1!B:B,Table1!L:L)</f>
        <v>-8</v>
      </c>
      <c r="K5862">
        <f>_xlfn.XLOOKUP(A:A,Table1!B:B,Table1!M:M)</f>
        <v>17</v>
      </c>
      <c r="L5862">
        <f>_xlfn.XLOOKUP(A:A,Table1!B:B,Table1!N:N)</f>
        <v>20</v>
      </c>
      <c r="M5862" t="str" cm="1">
        <f t="array" ref="M5862">_xlfn.IFS(
OR(B5862="India",B5862="Thailand",B5862="United Arab Emirates",B5862="Japan",B5862="South Korea",B5862="China"),"Asia",
OR(B5862="Russia",B5862="Germany",B5862="France",B5862="Spain",B5862="Turkey",B5862="United Kingdom"),"Europe",
OR(B5862="United States Of America",B5862="Canada",B5862="Mexico",B5862="Brazil"),"America",
OR(B5862="Egypt",B5862="South Africa"),"Africa",
B5862="Australia","Oceania",
TRUE,"Others"
)</f>
        <v>Africa</v>
      </c>
      <c r="N5862" t="str">
        <f t="shared" si="91"/>
        <v>Low</v>
      </c>
    </row>
    <row r="5863" spans="1:14" x14ac:dyDescent="0.3">
      <c r="A5863" t="s">
        <v>30</v>
      </c>
      <c r="B5863" t="str">
        <f>_xlfn.XLOOKUP(A:A,Table1!B:B,Table1!C:C)</f>
        <v>South Korea</v>
      </c>
      <c r="C5863" s="1">
        <f>_xlfn.XLOOKUP(A:A,Table1!B:B,Table1!E:E)</f>
        <v>45052</v>
      </c>
      <c r="D5863">
        <f>_xlfn.XLOOKUP(A:A,Table1!B:B,Table1!F:F)</f>
        <v>80</v>
      </c>
      <c r="E5863">
        <f>_xlfn.XLOOKUP(A:A,Table1!B:B,Table1!G:G)</f>
        <v>195</v>
      </c>
      <c r="F5863">
        <f>_xlfn.XLOOKUP(A:A,Table1!B:B,Table1!H:H)</f>
        <v>91</v>
      </c>
      <c r="G5863">
        <f>_xlfn.XLOOKUP(A:A,Table1!B:B,Table1!I:I)</f>
        <v>5</v>
      </c>
      <c r="H5863">
        <f>_xlfn.XLOOKUP(A:A,Table1!B:B,Table1!J:J)</f>
        <v>1</v>
      </c>
      <c r="I5863">
        <f>_xlfn.XLOOKUP(A:A,Table1!B:B,Table1!K:K)</f>
        <v>157</v>
      </c>
      <c r="J5863">
        <f>_xlfn.XLOOKUP(A:A,Table1!B:B,Table1!L:L)</f>
        <v>-6</v>
      </c>
      <c r="K5863">
        <f>_xlfn.XLOOKUP(A:A,Table1!B:B,Table1!M:M)</f>
        <v>58</v>
      </c>
      <c r="L5863">
        <f>_xlfn.XLOOKUP(A:A,Table1!B:B,Table1!N:N)</f>
        <v>1</v>
      </c>
      <c r="M5863" t="str" cm="1">
        <f t="array" ref="M5863">_xlfn.IFS(
OR(B5863="India",B5863="Thailand",B5863="United Arab Emirates",B5863="Japan",B5863="South Korea",B5863="China"),"Asia",
OR(B5863="Russia",B5863="Germany",B5863="France",B5863="Spain",B5863="Turkey",B5863="United Kingdom"),"Europe",
OR(B5863="United States Of America",B5863="Canada",B5863="Mexico",B5863="Brazil"),"America",
OR(B5863="Egypt",B5863="South Africa"),"Africa",
B5863="Australia","Oceania",
TRUE,"Others"
)</f>
        <v>Asia</v>
      </c>
      <c r="N5863" t="str">
        <f t="shared" si="91"/>
        <v>Low</v>
      </c>
    </row>
    <row r="5864" spans="1:14" x14ac:dyDescent="0.3">
      <c r="A5864" t="s">
        <v>87</v>
      </c>
      <c r="B5864" t="str">
        <f>_xlfn.XLOOKUP(A:A,Table1!B:B,Table1!C:C)</f>
        <v>Russia</v>
      </c>
      <c r="C5864" s="1">
        <f>_xlfn.XLOOKUP(A:A,Table1!B:B,Table1!E:E)</f>
        <v>45286</v>
      </c>
      <c r="D5864">
        <f>_xlfn.XLOOKUP(A:A,Table1!B:B,Table1!F:F)</f>
        <v>133</v>
      </c>
      <c r="E5864">
        <f>_xlfn.XLOOKUP(A:A,Table1!B:B,Table1!G:G)</f>
        <v>91</v>
      </c>
      <c r="F5864">
        <f>_xlfn.XLOOKUP(A:A,Table1!B:B,Table1!H:H)</f>
        <v>96</v>
      </c>
      <c r="G5864">
        <f>_xlfn.XLOOKUP(A:A,Table1!B:B,Table1!I:I)</f>
        <v>39</v>
      </c>
      <c r="H5864">
        <f>_xlfn.XLOOKUP(A:A,Table1!B:B,Table1!J:J)</f>
        <v>3</v>
      </c>
      <c r="I5864">
        <f>_xlfn.XLOOKUP(A:A,Table1!B:B,Table1!K:K)</f>
        <v>150</v>
      </c>
      <c r="J5864">
        <f>_xlfn.XLOOKUP(A:A,Table1!B:B,Table1!L:L)</f>
        <v>-7</v>
      </c>
      <c r="K5864">
        <f>_xlfn.XLOOKUP(A:A,Table1!B:B,Table1!M:M)</f>
        <v>61</v>
      </c>
      <c r="L5864">
        <f>_xlfn.XLOOKUP(A:A,Table1!B:B,Table1!N:N)</f>
        <v>17</v>
      </c>
      <c r="M5864" t="str" cm="1">
        <f t="array" ref="M5864">_xlfn.IFS(
OR(B5864="India",B5864="Thailand",B5864="United Arab Emirates",B5864="Japan",B5864="South Korea",B5864="China"),"Asia",
OR(B5864="Russia",B5864="Germany",B5864="France",B5864="Spain",B5864="Turkey",B5864="United Kingdom"),"Europe",
OR(B5864="United States Of America",B5864="Canada",B5864="Mexico",B5864="Brazil"),"America",
OR(B5864="Egypt",B5864="South Africa"),"Africa",
B5864="Australia","Oceania",
TRUE,"Others"
)</f>
        <v>Europe</v>
      </c>
      <c r="N5864" t="str">
        <f t="shared" si="91"/>
        <v>Low</v>
      </c>
    </row>
    <row r="5865" spans="1:14" x14ac:dyDescent="0.3">
      <c r="A5865" t="s">
        <v>20</v>
      </c>
      <c r="B5865" t="str">
        <f>_xlfn.XLOOKUP(A:A,Table1!B:B,Table1!C:C)</f>
        <v>United Arab Emirates</v>
      </c>
      <c r="C5865" s="1">
        <f>_xlfn.XLOOKUP(A:A,Table1!B:B,Table1!E:E)</f>
        <v>45130</v>
      </c>
      <c r="D5865">
        <f>_xlfn.XLOOKUP(A:A,Table1!B:B,Table1!F:F)</f>
        <v>120</v>
      </c>
      <c r="E5865">
        <f>_xlfn.XLOOKUP(A:A,Table1!B:B,Table1!G:G)</f>
        <v>49</v>
      </c>
      <c r="F5865">
        <f>_xlfn.XLOOKUP(A:A,Table1!B:B,Table1!H:H)</f>
        <v>99</v>
      </c>
      <c r="G5865">
        <f>_xlfn.XLOOKUP(A:A,Table1!B:B,Table1!I:I)</f>
        <v>6</v>
      </c>
      <c r="H5865">
        <f>_xlfn.XLOOKUP(A:A,Table1!B:B,Table1!J:J)</f>
        <v>7</v>
      </c>
      <c r="I5865">
        <f>_xlfn.XLOOKUP(A:A,Table1!B:B,Table1!K:K)</f>
        <v>134</v>
      </c>
      <c r="J5865">
        <f>_xlfn.XLOOKUP(A:A,Table1!B:B,Table1!L:L)</f>
        <v>13</v>
      </c>
      <c r="K5865">
        <f>_xlfn.XLOOKUP(A:A,Table1!B:B,Table1!M:M)</f>
        <v>32</v>
      </c>
      <c r="L5865">
        <f>_xlfn.XLOOKUP(A:A,Table1!B:B,Table1!N:N)</f>
        <v>5</v>
      </c>
      <c r="M5865" t="str" cm="1">
        <f t="array" ref="M5865">_xlfn.IFS(
OR(B5865="India",B5865="Thailand",B5865="United Arab Emirates",B5865="Japan",B5865="South Korea",B5865="China"),"Asia",
OR(B5865="Russia",B5865="Germany",B5865="France",B5865="Spain",B5865="Turkey",B5865="United Kingdom"),"Europe",
OR(B5865="United States Of America",B5865="Canada",B5865="Mexico",B5865="Brazil"),"America",
OR(B5865="Egypt",B5865="South Africa"),"Africa",
B5865="Australia","Oceania",
TRUE,"Others"
)</f>
        <v>Asia</v>
      </c>
      <c r="N5865" t="str">
        <f t="shared" si="91"/>
        <v>Low</v>
      </c>
    </row>
    <row r="5866" spans="1:14" x14ac:dyDescent="0.3">
      <c r="A5866" t="s">
        <v>12</v>
      </c>
      <c r="B5866" t="str">
        <f>_xlfn.XLOOKUP(A:A,Table1!B:B,Table1!C:C)</f>
        <v>South Africa</v>
      </c>
      <c r="C5866" s="1">
        <f>_xlfn.XLOOKUP(A:A,Table1!B:B,Table1!E:E)</f>
        <v>45203</v>
      </c>
      <c r="D5866">
        <f>_xlfn.XLOOKUP(A:A,Table1!B:B,Table1!F:F)</f>
        <v>128</v>
      </c>
      <c r="E5866">
        <f>_xlfn.XLOOKUP(A:A,Table1!B:B,Table1!G:G)</f>
        <v>175</v>
      </c>
      <c r="F5866">
        <f>_xlfn.XLOOKUP(A:A,Table1!B:B,Table1!H:H)</f>
        <v>30</v>
      </c>
      <c r="G5866">
        <f>_xlfn.XLOOKUP(A:A,Table1!B:B,Table1!I:I)</f>
        <v>13</v>
      </c>
      <c r="H5866">
        <f>_xlfn.XLOOKUP(A:A,Table1!B:B,Table1!J:J)</f>
        <v>2</v>
      </c>
      <c r="I5866">
        <f>_xlfn.XLOOKUP(A:A,Table1!B:B,Table1!K:K)</f>
        <v>196</v>
      </c>
      <c r="J5866">
        <f>_xlfn.XLOOKUP(A:A,Table1!B:B,Table1!L:L)</f>
        <v>27</v>
      </c>
      <c r="K5866">
        <f>_xlfn.XLOOKUP(A:A,Table1!B:B,Table1!M:M)</f>
        <v>51</v>
      </c>
      <c r="L5866">
        <f>_xlfn.XLOOKUP(A:A,Table1!B:B,Table1!N:N)</f>
        <v>10</v>
      </c>
      <c r="M5866" t="str" cm="1">
        <f t="array" ref="M5866">_xlfn.IFS(
OR(B5866="India",B5866="Thailand",B5866="United Arab Emirates",B5866="Japan",B5866="South Korea",B5866="China"),"Asia",
OR(B5866="Russia",B5866="Germany",B5866="France",B5866="Spain",B5866="Turkey",B5866="United Kingdom"),"Europe",
OR(B5866="United States Of America",B5866="Canada",B5866="Mexico",B5866="Brazil"),"America",
OR(B5866="Egypt",B5866="South Africa"),"Africa",
B5866="Australia","Oceania",
TRUE,"Others"
)</f>
        <v>Africa</v>
      </c>
      <c r="N5866" t="str">
        <f t="shared" si="91"/>
        <v>High</v>
      </c>
    </row>
    <row r="5867" spans="1:14" x14ac:dyDescent="0.3">
      <c r="A5867" t="s">
        <v>37</v>
      </c>
      <c r="B5867" t="str">
        <f>_xlfn.XLOOKUP(A:A,Table1!B:B,Table1!C:C)</f>
        <v>Mexico</v>
      </c>
      <c r="C5867" s="1">
        <f>_xlfn.XLOOKUP(A:A,Table1!B:B,Table1!E:E)</f>
        <v>45194</v>
      </c>
      <c r="D5867">
        <f>_xlfn.XLOOKUP(A:A,Table1!B:B,Table1!F:F)</f>
        <v>62</v>
      </c>
      <c r="E5867">
        <f>_xlfn.XLOOKUP(A:A,Table1!B:B,Table1!G:G)</f>
        <v>58</v>
      </c>
      <c r="F5867">
        <f>_xlfn.XLOOKUP(A:A,Table1!B:B,Table1!H:H)</f>
        <v>56</v>
      </c>
      <c r="G5867">
        <f>_xlfn.XLOOKUP(A:A,Table1!B:B,Table1!I:I)</f>
        <v>5</v>
      </c>
      <c r="H5867">
        <f>_xlfn.XLOOKUP(A:A,Table1!B:B,Table1!J:J)</f>
        <v>5</v>
      </c>
      <c r="I5867">
        <f>_xlfn.XLOOKUP(A:A,Table1!B:B,Table1!K:K)</f>
        <v>23</v>
      </c>
      <c r="J5867">
        <f>_xlfn.XLOOKUP(A:A,Table1!B:B,Table1!L:L)</f>
        <v>23</v>
      </c>
      <c r="K5867">
        <f>_xlfn.XLOOKUP(A:A,Table1!B:B,Table1!M:M)</f>
        <v>97</v>
      </c>
      <c r="L5867">
        <f>_xlfn.XLOOKUP(A:A,Table1!B:B,Table1!N:N)</f>
        <v>6</v>
      </c>
      <c r="M5867" t="str" cm="1">
        <f t="array" ref="M5867">_xlfn.IFS(
OR(B5867="India",B5867="Thailand",B5867="United Arab Emirates",B5867="Japan",B5867="South Korea",B5867="China"),"Asia",
OR(B5867="Russia",B5867="Germany",B5867="France",B5867="Spain",B5867="Turkey",B5867="United Kingdom"),"Europe",
OR(B5867="United States Of America",B5867="Canada",B5867="Mexico",B5867="Brazil"),"America",
OR(B5867="Egypt",B5867="South Africa"),"Africa",
B5867="Australia","Oceania",
TRUE,"Others"
)</f>
        <v>America</v>
      </c>
      <c r="N5867" t="str">
        <f t="shared" si="91"/>
        <v>Moderate</v>
      </c>
    </row>
    <row r="5868" spans="1:14" x14ac:dyDescent="0.3">
      <c r="A5868" t="s">
        <v>101</v>
      </c>
      <c r="B5868" t="str">
        <f>_xlfn.XLOOKUP(A:A,Table1!B:B,Table1!C:C)</f>
        <v>United States Of America</v>
      </c>
      <c r="C5868" s="1">
        <f>_xlfn.XLOOKUP(A:A,Table1!B:B,Table1!E:E)</f>
        <v>45205</v>
      </c>
      <c r="D5868">
        <f>_xlfn.XLOOKUP(A:A,Table1!B:B,Table1!F:F)</f>
        <v>46</v>
      </c>
      <c r="E5868">
        <f>_xlfn.XLOOKUP(A:A,Table1!B:B,Table1!G:G)</f>
        <v>48</v>
      </c>
      <c r="F5868">
        <f>_xlfn.XLOOKUP(A:A,Table1!B:B,Table1!H:H)</f>
        <v>57</v>
      </c>
      <c r="G5868">
        <f>_xlfn.XLOOKUP(A:A,Table1!B:B,Table1!I:I)</f>
        <v>48</v>
      </c>
      <c r="H5868">
        <f>_xlfn.XLOOKUP(A:A,Table1!B:B,Table1!J:J)</f>
        <v>4</v>
      </c>
      <c r="I5868">
        <f>_xlfn.XLOOKUP(A:A,Table1!B:B,Table1!K:K)</f>
        <v>198</v>
      </c>
      <c r="J5868">
        <f>_xlfn.XLOOKUP(A:A,Table1!B:B,Table1!L:L)</f>
        <v>34</v>
      </c>
      <c r="K5868">
        <f>_xlfn.XLOOKUP(A:A,Table1!B:B,Table1!M:M)</f>
        <v>56</v>
      </c>
      <c r="L5868">
        <f>_xlfn.XLOOKUP(A:A,Table1!B:B,Table1!N:N)</f>
        <v>9</v>
      </c>
      <c r="M5868" t="str" cm="1">
        <f t="array" ref="M5868">_xlfn.IFS(
OR(B5868="India",B5868="Thailand",B5868="United Arab Emirates",B5868="Japan",B5868="South Korea",B5868="China"),"Asia",
OR(B5868="Russia",B5868="Germany",B5868="France",B5868="Spain",B5868="Turkey",B5868="United Kingdom"),"Europe",
OR(B5868="United States Of America",B5868="Canada",B5868="Mexico",B5868="Brazil"),"America",
OR(B5868="Egypt",B5868="South Africa"),"Africa",
B5868="Australia","Oceania",
TRUE,"Others"
)</f>
        <v>America</v>
      </c>
      <c r="N5868" t="str">
        <f t="shared" si="91"/>
        <v>High</v>
      </c>
    </row>
    <row r="5869" spans="1:14" x14ac:dyDescent="0.3">
      <c r="A5869" t="s">
        <v>30</v>
      </c>
      <c r="B5869" t="str">
        <f>_xlfn.XLOOKUP(A:A,Table1!B:B,Table1!C:C)</f>
        <v>South Korea</v>
      </c>
      <c r="C5869" s="1">
        <f>_xlfn.XLOOKUP(A:A,Table1!B:B,Table1!E:E)</f>
        <v>45052</v>
      </c>
      <c r="D5869">
        <f>_xlfn.XLOOKUP(A:A,Table1!B:B,Table1!F:F)</f>
        <v>80</v>
      </c>
      <c r="E5869">
        <f>_xlfn.XLOOKUP(A:A,Table1!B:B,Table1!G:G)</f>
        <v>195</v>
      </c>
      <c r="F5869">
        <f>_xlfn.XLOOKUP(A:A,Table1!B:B,Table1!H:H)</f>
        <v>91</v>
      </c>
      <c r="G5869">
        <f>_xlfn.XLOOKUP(A:A,Table1!B:B,Table1!I:I)</f>
        <v>5</v>
      </c>
      <c r="H5869">
        <f>_xlfn.XLOOKUP(A:A,Table1!B:B,Table1!J:J)</f>
        <v>1</v>
      </c>
      <c r="I5869">
        <f>_xlfn.XLOOKUP(A:A,Table1!B:B,Table1!K:K)</f>
        <v>157</v>
      </c>
      <c r="J5869">
        <f>_xlfn.XLOOKUP(A:A,Table1!B:B,Table1!L:L)</f>
        <v>-6</v>
      </c>
      <c r="K5869">
        <f>_xlfn.XLOOKUP(A:A,Table1!B:B,Table1!M:M)</f>
        <v>58</v>
      </c>
      <c r="L5869">
        <f>_xlfn.XLOOKUP(A:A,Table1!B:B,Table1!N:N)</f>
        <v>1</v>
      </c>
      <c r="M5869" t="str" cm="1">
        <f t="array" ref="M5869">_xlfn.IFS(
OR(B5869="India",B5869="Thailand",B5869="United Arab Emirates",B5869="Japan",B5869="South Korea",B5869="China"),"Asia",
OR(B5869="Russia",B5869="Germany",B5869="France",B5869="Spain",B5869="Turkey",B5869="United Kingdom"),"Europe",
OR(B5869="United States Of America",B5869="Canada",B5869="Mexico",B5869="Brazil"),"America",
OR(B5869="Egypt",B5869="South Africa"),"Africa",
B5869="Australia","Oceania",
TRUE,"Others"
)</f>
        <v>Asia</v>
      </c>
      <c r="N5869" t="str">
        <f t="shared" si="91"/>
        <v>Low</v>
      </c>
    </row>
    <row r="5870" spans="1:14" x14ac:dyDescent="0.3">
      <c r="A5870" t="s">
        <v>41</v>
      </c>
      <c r="B5870" t="str">
        <f>_xlfn.XLOOKUP(A:A,Table1!B:B,Table1!C:C)</f>
        <v>South Korea</v>
      </c>
      <c r="C5870" s="1">
        <f>_xlfn.XLOOKUP(A:A,Table1!B:B,Table1!E:E)</f>
        <v>45257</v>
      </c>
      <c r="D5870">
        <f>_xlfn.XLOOKUP(A:A,Table1!B:B,Table1!F:F)</f>
        <v>74</v>
      </c>
      <c r="E5870">
        <f>_xlfn.XLOOKUP(A:A,Table1!B:B,Table1!G:G)</f>
        <v>150</v>
      </c>
      <c r="F5870">
        <f>_xlfn.XLOOKUP(A:A,Table1!B:B,Table1!H:H)</f>
        <v>42</v>
      </c>
      <c r="G5870">
        <f>_xlfn.XLOOKUP(A:A,Table1!B:B,Table1!I:I)</f>
        <v>12</v>
      </c>
      <c r="H5870">
        <f>_xlfn.XLOOKUP(A:A,Table1!B:B,Table1!J:J)</f>
        <v>1</v>
      </c>
      <c r="I5870">
        <f>_xlfn.XLOOKUP(A:A,Table1!B:B,Table1!K:K)</f>
        <v>140</v>
      </c>
      <c r="J5870">
        <f>_xlfn.XLOOKUP(A:A,Table1!B:B,Table1!L:L)</f>
        <v>4</v>
      </c>
      <c r="K5870">
        <f>_xlfn.XLOOKUP(A:A,Table1!B:B,Table1!M:M)</f>
        <v>80</v>
      </c>
      <c r="L5870">
        <f>_xlfn.XLOOKUP(A:A,Table1!B:B,Table1!N:N)</f>
        <v>6</v>
      </c>
      <c r="M5870" t="str" cm="1">
        <f t="array" ref="M5870">_xlfn.IFS(
OR(B5870="India",B5870="Thailand",B5870="United Arab Emirates",B5870="Japan",B5870="South Korea",B5870="China"),"Asia",
OR(B5870="Russia",B5870="Germany",B5870="France",B5870="Spain",B5870="Turkey",B5870="United Kingdom"),"Europe",
OR(B5870="United States Of America",B5870="Canada",B5870="Mexico",B5870="Brazil"),"America",
OR(B5870="Egypt",B5870="South Africa"),"Africa",
B5870="Australia","Oceania",
TRUE,"Others"
)</f>
        <v>Asia</v>
      </c>
      <c r="N5870" t="str">
        <f t="shared" si="91"/>
        <v>Low</v>
      </c>
    </row>
    <row r="5871" spans="1:14" x14ac:dyDescent="0.3">
      <c r="A5871" t="s">
        <v>107</v>
      </c>
      <c r="B5871" t="str">
        <f>_xlfn.XLOOKUP(A:A,Table1!B:B,Table1!C:C)</f>
        <v>Canada</v>
      </c>
      <c r="C5871" s="1">
        <f>_xlfn.XLOOKUP(A:A,Table1!B:B,Table1!E:E)</f>
        <v>45066</v>
      </c>
      <c r="D5871">
        <f>_xlfn.XLOOKUP(A:A,Table1!B:B,Table1!F:F)</f>
        <v>16</v>
      </c>
      <c r="E5871">
        <f>_xlfn.XLOOKUP(A:A,Table1!B:B,Table1!G:G)</f>
        <v>118</v>
      </c>
      <c r="F5871">
        <f>_xlfn.XLOOKUP(A:A,Table1!B:B,Table1!H:H)</f>
        <v>44</v>
      </c>
      <c r="G5871">
        <f>_xlfn.XLOOKUP(A:A,Table1!B:B,Table1!I:I)</f>
        <v>27</v>
      </c>
      <c r="H5871">
        <f>_xlfn.XLOOKUP(A:A,Table1!B:B,Table1!J:J)</f>
        <v>9</v>
      </c>
      <c r="I5871">
        <f>_xlfn.XLOOKUP(A:A,Table1!B:B,Table1!K:K)</f>
        <v>26</v>
      </c>
      <c r="J5871">
        <f>_xlfn.XLOOKUP(A:A,Table1!B:B,Table1!L:L)</f>
        <v>8</v>
      </c>
      <c r="K5871">
        <f>_xlfn.XLOOKUP(A:A,Table1!B:B,Table1!M:M)</f>
        <v>36</v>
      </c>
      <c r="L5871">
        <f>_xlfn.XLOOKUP(A:A,Table1!B:B,Table1!N:N)</f>
        <v>18</v>
      </c>
      <c r="M5871" t="str" cm="1">
        <f t="array" ref="M5871">_xlfn.IFS(
OR(B5871="India",B5871="Thailand",B5871="United Arab Emirates",B5871="Japan",B5871="South Korea",B5871="China"),"Asia",
OR(B5871="Russia",B5871="Germany",B5871="France",B5871="Spain",B5871="Turkey",B5871="United Kingdom"),"Europe",
OR(B5871="United States Of America",B5871="Canada",B5871="Mexico",B5871="Brazil"),"America",
OR(B5871="Egypt",B5871="South Africa"),"Africa",
B5871="Australia","Oceania",
TRUE,"Others"
)</f>
        <v>America</v>
      </c>
      <c r="N5871" t="str">
        <f t="shared" si="91"/>
        <v>Low</v>
      </c>
    </row>
    <row r="5872" spans="1:14" x14ac:dyDescent="0.3">
      <c r="A5872" t="s">
        <v>24</v>
      </c>
      <c r="B5872" t="str">
        <f>_xlfn.XLOOKUP(A:A,Table1!B:B,Table1!C:C)</f>
        <v>China</v>
      </c>
      <c r="C5872" s="1">
        <f>_xlfn.XLOOKUP(A:A,Table1!B:B,Table1!E:E)</f>
        <v>45110</v>
      </c>
      <c r="D5872">
        <f>_xlfn.XLOOKUP(A:A,Table1!B:B,Table1!F:F)</f>
        <v>100</v>
      </c>
      <c r="E5872">
        <f>_xlfn.XLOOKUP(A:A,Table1!B:B,Table1!G:G)</f>
        <v>10</v>
      </c>
      <c r="F5872">
        <f>_xlfn.XLOOKUP(A:A,Table1!B:B,Table1!H:H)</f>
        <v>75</v>
      </c>
      <c r="G5872">
        <f>_xlfn.XLOOKUP(A:A,Table1!B:B,Table1!I:I)</f>
        <v>40</v>
      </c>
      <c r="H5872">
        <f>_xlfn.XLOOKUP(A:A,Table1!B:B,Table1!J:J)</f>
        <v>7</v>
      </c>
      <c r="I5872">
        <f>_xlfn.XLOOKUP(A:A,Table1!B:B,Table1!K:K)</f>
        <v>177</v>
      </c>
      <c r="J5872">
        <f>_xlfn.XLOOKUP(A:A,Table1!B:B,Table1!L:L)</f>
        <v>33</v>
      </c>
      <c r="K5872">
        <f>_xlfn.XLOOKUP(A:A,Table1!B:B,Table1!M:M)</f>
        <v>18</v>
      </c>
      <c r="L5872">
        <f>_xlfn.XLOOKUP(A:A,Table1!B:B,Table1!N:N)</f>
        <v>10</v>
      </c>
      <c r="M5872" t="str" cm="1">
        <f t="array" ref="M5872">_xlfn.IFS(
OR(B5872="India",B5872="Thailand",B5872="United Arab Emirates",B5872="Japan",B5872="South Korea",B5872="China"),"Asia",
OR(B5872="Russia",B5872="Germany",B5872="France",B5872="Spain",B5872="Turkey",B5872="United Kingdom"),"Europe",
OR(B5872="United States Of America",B5872="Canada",B5872="Mexico",B5872="Brazil"),"America",
OR(B5872="Egypt",B5872="South Africa"),"Africa",
B5872="Australia","Oceania",
TRUE,"Others"
)</f>
        <v>Asia</v>
      </c>
      <c r="N5872" t="str">
        <f t="shared" si="91"/>
        <v>High</v>
      </c>
    </row>
    <row r="5873" spans="1:14" x14ac:dyDescent="0.3">
      <c r="A5873" t="s">
        <v>26</v>
      </c>
      <c r="B5873" t="str">
        <f>_xlfn.XLOOKUP(A:A,Table1!B:B,Table1!C:C)</f>
        <v>France</v>
      </c>
      <c r="C5873" s="1">
        <f>_xlfn.XLOOKUP(A:A,Table1!B:B,Table1!E:E)</f>
        <v>45154</v>
      </c>
      <c r="D5873">
        <f>_xlfn.XLOOKUP(A:A,Table1!B:B,Table1!F:F)</f>
        <v>19</v>
      </c>
      <c r="E5873">
        <f>_xlfn.XLOOKUP(A:A,Table1!B:B,Table1!G:G)</f>
        <v>82</v>
      </c>
      <c r="F5873">
        <f>_xlfn.XLOOKUP(A:A,Table1!B:B,Table1!H:H)</f>
        <v>47</v>
      </c>
      <c r="G5873">
        <f>_xlfn.XLOOKUP(A:A,Table1!B:B,Table1!I:I)</f>
        <v>5</v>
      </c>
      <c r="H5873">
        <f>_xlfn.XLOOKUP(A:A,Table1!B:B,Table1!J:J)</f>
        <v>2</v>
      </c>
      <c r="I5873">
        <f>_xlfn.XLOOKUP(A:A,Table1!B:B,Table1!K:K)</f>
        <v>129</v>
      </c>
      <c r="J5873">
        <f>_xlfn.XLOOKUP(A:A,Table1!B:B,Table1!L:L)</f>
        <v>23</v>
      </c>
      <c r="K5873">
        <f>_xlfn.XLOOKUP(A:A,Table1!B:B,Table1!M:M)</f>
        <v>93</v>
      </c>
      <c r="L5873">
        <f>_xlfn.XLOOKUP(A:A,Table1!B:B,Table1!N:N)</f>
        <v>18</v>
      </c>
      <c r="M5873" t="str" cm="1">
        <f t="array" ref="M5873">_xlfn.IFS(
OR(B5873="India",B5873="Thailand",B5873="United Arab Emirates",B5873="Japan",B5873="South Korea",B5873="China"),"Asia",
OR(B5873="Russia",B5873="Germany",B5873="France",B5873="Spain",B5873="Turkey",B5873="United Kingdom"),"Europe",
OR(B5873="United States Of America",B5873="Canada",B5873="Mexico",B5873="Brazil"),"America",
OR(B5873="Egypt",B5873="South Africa"),"Africa",
B5873="Australia","Oceania",
TRUE,"Others"
)</f>
        <v>Europe</v>
      </c>
      <c r="N5873" t="str">
        <f t="shared" si="91"/>
        <v>Moderate</v>
      </c>
    </row>
    <row r="5874" spans="1:14" x14ac:dyDescent="0.3">
      <c r="A5874" t="s">
        <v>42</v>
      </c>
      <c r="B5874" t="str">
        <f>_xlfn.XLOOKUP(A:A,Table1!B:B,Table1!C:C)</f>
        <v>Thailand</v>
      </c>
      <c r="C5874" s="1">
        <f>_xlfn.XLOOKUP(A:A,Table1!B:B,Table1!E:E)</f>
        <v>45173</v>
      </c>
      <c r="D5874">
        <f>_xlfn.XLOOKUP(A:A,Table1!B:B,Table1!F:F)</f>
        <v>107</v>
      </c>
      <c r="E5874">
        <f>_xlfn.XLOOKUP(A:A,Table1!B:B,Table1!G:G)</f>
        <v>73</v>
      </c>
      <c r="F5874">
        <f>_xlfn.XLOOKUP(A:A,Table1!B:B,Table1!H:H)</f>
        <v>77</v>
      </c>
      <c r="G5874">
        <f>_xlfn.XLOOKUP(A:A,Table1!B:B,Table1!I:I)</f>
        <v>3</v>
      </c>
      <c r="H5874">
        <f>_xlfn.XLOOKUP(A:A,Table1!B:B,Table1!J:J)</f>
        <v>5</v>
      </c>
      <c r="I5874">
        <f>_xlfn.XLOOKUP(A:A,Table1!B:B,Table1!K:K)</f>
        <v>98</v>
      </c>
      <c r="J5874">
        <f>_xlfn.XLOOKUP(A:A,Table1!B:B,Table1!L:L)</f>
        <v>10</v>
      </c>
      <c r="K5874">
        <f>_xlfn.XLOOKUP(A:A,Table1!B:B,Table1!M:M)</f>
        <v>61</v>
      </c>
      <c r="L5874">
        <f>_xlfn.XLOOKUP(A:A,Table1!B:B,Table1!N:N)</f>
        <v>5</v>
      </c>
      <c r="M5874" t="str" cm="1">
        <f t="array" ref="M5874">_xlfn.IFS(
OR(B5874="India",B5874="Thailand",B5874="United Arab Emirates",B5874="Japan",B5874="South Korea",B5874="China"),"Asia",
OR(B5874="Russia",B5874="Germany",B5874="France",B5874="Spain",B5874="Turkey",B5874="United Kingdom"),"Europe",
OR(B5874="United States Of America",B5874="Canada",B5874="Mexico",B5874="Brazil"),"America",
OR(B5874="Egypt",B5874="South Africa"),"Africa",
B5874="Australia","Oceania",
TRUE,"Others"
)</f>
        <v>Asia</v>
      </c>
      <c r="N5874" t="str">
        <f t="shared" si="91"/>
        <v>Low</v>
      </c>
    </row>
    <row r="5875" spans="1:14" x14ac:dyDescent="0.3">
      <c r="A5875" t="s">
        <v>41</v>
      </c>
      <c r="B5875" t="str">
        <f>_xlfn.XLOOKUP(A:A,Table1!B:B,Table1!C:C)</f>
        <v>South Korea</v>
      </c>
      <c r="C5875" s="1">
        <f>_xlfn.XLOOKUP(A:A,Table1!B:B,Table1!E:E)</f>
        <v>45257</v>
      </c>
      <c r="D5875">
        <f>_xlfn.XLOOKUP(A:A,Table1!B:B,Table1!F:F)</f>
        <v>74</v>
      </c>
      <c r="E5875">
        <f>_xlfn.XLOOKUP(A:A,Table1!B:B,Table1!G:G)</f>
        <v>150</v>
      </c>
      <c r="F5875">
        <f>_xlfn.XLOOKUP(A:A,Table1!B:B,Table1!H:H)</f>
        <v>42</v>
      </c>
      <c r="G5875">
        <f>_xlfn.XLOOKUP(A:A,Table1!B:B,Table1!I:I)</f>
        <v>12</v>
      </c>
      <c r="H5875">
        <f>_xlfn.XLOOKUP(A:A,Table1!B:B,Table1!J:J)</f>
        <v>1</v>
      </c>
      <c r="I5875">
        <f>_xlfn.XLOOKUP(A:A,Table1!B:B,Table1!K:K)</f>
        <v>140</v>
      </c>
      <c r="J5875">
        <f>_xlfn.XLOOKUP(A:A,Table1!B:B,Table1!L:L)</f>
        <v>4</v>
      </c>
      <c r="K5875">
        <f>_xlfn.XLOOKUP(A:A,Table1!B:B,Table1!M:M)</f>
        <v>80</v>
      </c>
      <c r="L5875">
        <f>_xlfn.XLOOKUP(A:A,Table1!B:B,Table1!N:N)</f>
        <v>6</v>
      </c>
      <c r="M5875" t="str" cm="1">
        <f t="array" ref="M5875">_xlfn.IFS(
OR(B5875="India",B5875="Thailand",B5875="United Arab Emirates",B5875="Japan",B5875="South Korea",B5875="China"),"Asia",
OR(B5875="Russia",B5875="Germany",B5875="France",B5875="Spain",B5875="Turkey",B5875="United Kingdom"),"Europe",
OR(B5875="United States Of America",B5875="Canada",B5875="Mexico",B5875="Brazil"),"America",
OR(B5875="Egypt",B5875="South Africa"),"Africa",
B5875="Australia","Oceania",
TRUE,"Others"
)</f>
        <v>Asia</v>
      </c>
      <c r="N5875" t="str">
        <f t="shared" si="91"/>
        <v>Low</v>
      </c>
    </row>
    <row r="5876" spans="1:14" x14ac:dyDescent="0.3">
      <c r="A5876" t="s">
        <v>14</v>
      </c>
      <c r="B5876" t="str">
        <f>_xlfn.XLOOKUP(A:A,Table1!B:B,Table1!C:C)</f>
        <v>Turkey</v>
      </c>
      <c r="C5876" s="1">
        <f>_xlfn.XLOOKUP(A:A,Table1!B:B,Table1!E:E)</f>
        <v>45038</v>
      </c>
      <c r="D5876">
        <f>_xlfn.XLOOKUP(A:A,Table1!B:B,Table1!F:F)</f>
        <v>94</v>
      </c>
      <c r="E5876">
        <f>_xlfn.XLOOKUP(A:A,Table1!B:B,Table1!G:G)</f>
        <v>34</v>
      </c>
      <c r="F5876">
        <f>_xlfn.XLOOKUP(A:A,Table1!B:B,Table1!H:H)</f>
        <v>79</v>
      </c>
      <c r="G5876">
        <f>_xlfn.XLOOKUP(A:A,Table1!B:B,Table1!I:I)</f>
        <v>45</v>
      </c>
      <c r="H5876">
        <f>_xlfn.XLOOKUP(A:A,Table1!B:B,Table1!J:J)</f>
        <v>5</v>
      </c>
      <c r="I5876">
        <f>_xlfn.XLOOKUP(A:A,Table1!B:B,Table1!K:K)</f>
        <v>184</v>
      </c>
      <c r="J5876">
        <f>_xlfn.XLOOKUP(A:A,Table1!B:B,Table1!L:L)</f>
        <v>11</v>
      </c>
      <c r="K5876">
        <f>_xlfn.XLOOKUP(A:A,Table1!B:B,Table1!M:M)</f>
        <v>30</v>
      </c>
      <c r="L5876">
        <f>_xlfn.XLOOKUP(A:A,Table1!B:B,Table1!N:N)</f>
        <v>14</v>
      </c>
      <c r="M5876" t="str" cm="1">
        <f t="array" ref="M5876">_xlfn.IFS(
OR(B5876="India",B5876="Thailand",B5876="United Arab Emirates",B5876="Japan",B5876="South Korea",B5876="China"),"Asia",
OR(B5876="Russia",B5876="Germany",B5876="France",B5876="Spain",B5876="Turkey",B5876="United Kingdom"),"Europe",
OR(B5876="United States Of America",B5876="Canada",B5876="Mexico",B5876="Brazil"),"America",
OR(B5876="Egypt",B5876="South Africa"),"Africa",
B5876="Australia","Oceania",
TRUE,"Others"
)</f>
        <v>Europe</v>
      </c>
      <c r="N5876" t="str">
        <f t="shared" si="91"/>
        <v>Low</v>
      </c>
    </row>
    <row r="5877" spans="1:14" x14ac:dyDescent="0.3">
      <c r="A5877" t="s">
        <v>58</v>
      </c>
      <c r="B5877" t="str">
        <f>_xlfn.XLOOKUP(A:A,Table1!B:B,Table1!C:C)</f>
        <v>France</v>
      </c>
      <c r="C5877" s="1">
        <f>_xlfn.XLOOKUP(A:A,Table1!B:B,Table1!E:E)</f>
        <v>45126</v>
      </c>
      <c r="D5877">
        <f>_xlfn.XLOOKUP(A:A,Table1!B:B,Table1!F:F)</f>
        <v>32</v>
      </c>
      <c r="E5877">
        <f>_xlfn.XLOOKUP(A:A,Table1!B:B,Table1!G:G)</f>
        <v>157</v>
      </c>
      <c r="F5877">
        <f>_xlfn.XLOOKUP(A:A,Table1!B:B,Table1!H:H)</f>
        <v>42</v>
      </c>
      <c r="G5877">
        <f>_xlfn.XLOOKUP(A:A,Table1!B:B,Table1!I:I)</f>
        <v>9</v>
      </c>
      <c r="H5877">
        <f>_xlfn.XLOOKUP(A:A,Table1!B:B,Table1!J:J)</f>
        <v>5</v>
      </c>
      <c r="I5877">
        <f>_xlfn.XLOOKUP(A:A,Table1!B:B,Table1!K:K)</f>
        <v>190</v>
      </c>
      <c r="J5877">
        <f>_xlfn.XLOOKUP(A:A,Table1!B:B,Table1!L:L)</f>
        <v>35</v>
      </c>
      <c r="K5877">
        <f>_xlfn.XLOOKUP(A:A,Table1!B:B,Table1!M:M)</f>
        <v>70</v>
      </c>
      <c r="L5877">
        <f>_xlfn.XLOOKUP(A:A,Table1!B:B,Table1!N:N)</f>
        <v>5</v>
      </c>
      <c r="M5877" t="str" cm="1">
        <f t="array" ref="M5877">_xlfn.IFS(
OR(B5877="India",B5877="Thailand",B5877="United Arab Emirates",B5877="Japan",B5877="South Korea",B5877="China"),"Asia",
OR(B5877="Russia",B5877="Germany",B5877="France",B5877="Spain",B5877="Turkey",B5877="United Kingdom"),"Europe",
OR(B5877="United States Of America",B5877="Canada",B5877="Mexico",B5877="Brazil"),"America",
OR(B5877="Egypt",B5877="South Africa"),"Africa",
B5877="Australia","Oceania",
TRUE,"Others"
)</f>
        <v>Europe</v>
      </c>
      <c r="N5877" t="str">
        <f t="shared" si="91"/>
        <v>High</v>
      </c>
    </row>
    <row r="5878" spans="1:14" x14ac:dyDescent="0.3">
      <c r="A5878" t="s">
        <v>104</v>
      </c>
      <c r="B5878" t="str">
        <f>_xlfn.XLOOKUP(A:A,Table1!B:B,Table1!C:C)</f>
        <v>Turkey</v>
      </c>
      <c r="C5878" s="1">
        <f>_xlfn.XLOOKUP(A:A,Table1!B:B,Table1!E:E)</f>
        <v>45249</v>
      </c>
      <c r="D5878">
        <f>_xlfn.XLOOKUP(A:A,Table1!B:B,Table1!F:F)</f>
        <v>71</v>
      </c>
      <c r="E5878">
        <f>_xlfn.XLOOKUP(A:A,Table1!B:B,Table1!G:G)</f>
        <v>102</v>
      </c>
      <c r="F5878">
        <f>_xlfn.XLOOKUP(A:A,Table1!B:B,Table1!H:H)</f>
        <v>23</v>
      </c>
      <c r="G5878">
        <f>_xlfn.XLOOKUP(A:A,Table1!B:B,Table1!I:I)</f>
        <v>32</v>
      </c>
      <c r="H5878">
        <f>_xlfn.XLOOKUP(A:A,Table1!B:B,Table1!J:J)</f>
        <v>7</v>
      </c>
      <c r="I5878">
        <f>_xlfn.XLOOKUP(A:A,Table1!B:B,Table1!K:K)</f>
        <v>42</v>
      </c>
      <c r="J5878">
        <f>_xlfn.XLOOKUP(A:A,Table1!B:B,Table1!L:L)</f>
        <v>29</v>
      </c>
      <c r="K5878">
        <f>_xlfn.XLOOKUP(A:A,Table1!B:B,Table1!M:M)</f>
        <v>94</v>
      </c>
      <c r="L5878">
        <f>_xlfn.XLOOKUP(A:A,Table1!B:B,Table1!N:N)</f>
        <v>15</v>
      </c>
      <c r="M5878" t="str" cm="1">
        <f t="array" ref="M5878">_xlfn.IFS(
OR(B5878="India",B5878="Thailand",B5878="United Arab Emirates",B5878="Japan",B5878="South Korea",B5878="China"),"Asia",
OR(B5878="Russia",B5878="Germany",B5878="France",B5878="Spain",B5878="Turkey",B5878="United Kingdom"),"Europe",
OR(B5878="United States Of America",B5878="Canada",B5878="Mexico",B5878="Brazil"),"America",
OR(B5878="Egypt",B5878="South Africa"),"Africa",
B5878="Australia","Oceania",
TRUE,"Others"
)</f>
        <v>Europe</v>
      </c>
      <c r="N5878" t="str">
        <f t="shared" si="91"/>
        <v>High</v>
      </c>
    </row>
    <row r="5879" spans="1:14" x14ac:dyDescent="0.3">
      <c r="A5879" t="s">
        <v>22</v>
      </c>
      <c r="B5879" t="str">
        <f>_xlfn.XLOOKUP(A:A,Table1!B:B,Table1!C:C)</f>
        <v>India</v>
      </c>
      <c r="C5879" s="1">
        <f>_xlfn.XLOOKUP(A:A,Table1!B:B,Table1!E:E)</f>
        <v>45262</v>
      </c>
      <c r="D5879">
        <f>_xlfn.XLOOKUP(A:A,Table1!B:B,Table1!F:F)</f>
        <v>25</v>
      </c>
      <c r="E5879">
        <f>_xlfn.XLOOKUP(A:A,Table1!B:B,Table1!G:G)</f>
        <v>118</v>
      </c>
      <c r="F5879">
        <f>_xlfn.XLOOKUP(A:A,Table1!B:B,Table1!H:H)</f>
        <v>74</v>
      </c>
      <c r="G5879">
        <f>_xlfn.XLOOKUP(A:A,Table1!B:B,Table1!I:I)</f>
        <v>11</v>
      </c>
      <c r="H5879">
        <f>_xlfn.XLOOKUP(A:A,Table1!B:B,Table1!J:J)</f>
        <v>1</v>
      </c>
      <c r="I5879">
        <f>_xlfn.XLOOKUP(A:A,Table1!B:B,Table1!K:K)</f>
        <v>188</v>
      </c>
      <c r="J5879">
        <f>_xlfn.XLOOKUP(A:A,Table1!B:B,Table1!L:L)</f>
        <v>20</v>
      </c>
      <c r="K5879">
        <f>_xlfn.XLOOKUP(A:A,Table1!B:B,Table1!M:M)</f>
        <v>67</v>
      </c>
      <c r="L5879">
        <f>_xlfn.XLOOKUP(A:A,Table1!B:B,Table1!N:N)</f>
        <v>9</v>
      </c>
      <c r="M5879" t="str" cm="1">
        <f t="array" ref="M5879">_xlfn.IFS(
OR(B5879="India",B5879="Thailand",B5879="United Arab Emirates",B5879="Japan",B5879="South Korea",B5879="China"),"Asia",
OR(B5879="Russia",B5879="Germany",B5879="France",B5879="Spain",B5879="Turkey",B5879="United Kingdom"),"Europe",
OR(B5879="United States Of America",B5879="Canada",B5879="Mexico",B5879="Brazil"),"America",
OR(B5879="Egypt",B5879="South Africa"),"Africa",
B5879="Australia","Oceania",
TRUE,"Others"
)</f>
        <v>Asia</v>
      </c>
      <c r="N5879" t="str">
        <f t="shared" si="91"/>
        <v>Moderate</v>
      </c>
    </row>
    <row r="5880" spans="1:14" x14ac:dyDescent="0.3">
      <c r="A5880" t="s">
        <v>58</v>
      </c>
      <c r="B5880" t="str">
        <f>_xlfn.XLOOKUP(A:A,Table1!B:B,Table1!C:C)</f>
        <v>France</v>
      </c>
      <c r="C5880" s="1">
        <f>_xlfn.XLOOKUP(A:A,Table1!B:B,Table1!E:E)</f>
        <v>45126</v>
      </c>
      <c r="D5880">
        <f>_xlfn.XLOOKUP(A:A,Table1!B:B,Table1!F:F)</f>
        <v>32</v>
      </c>
      <c r="E5880">
        <f>_xlfn.XLOOKUP(A:A,Table1!B:B,Table1!G:G)</f>
        <v>157</v>
      </c>
      <c r="F5880">
        <f>_xlfn.XLOOKUP(A:A,Table1!B:B,Table1!H:H)</f>
        <v>42</v>
      </c>
      <c r="G5880">
        <f>_xlfn.XLOOKUP(A:A,Table1!B:B,Table1!I:I)</f>
        <v>9</v>
      </c>
      <c r="H5880">
        <f>_xlfn.XLOOKUP(A:A,Table1!B:B,Table1!J:J)</f>
        <v>5</v>
      </c>
      <c r="I5880">
        <f>_xlfn.XLOOKUP(A:A,Table1!B:B,Table1!K:K)</f>
        <v>190</v>
      </c>
      <c r="J5880">
        <f>_xlfn.XLOOKUP(A:A,Table1!B:B,Table1!L:L)</f>
        <v>35</v>
      </c>
      <c r="K5880">
        <f>_xlfn.XLOOKUP(A:A,Table1!B:B,Table1!M:M)</f>
        <v>70</v>
      </c>
      <c r="L5880">
        <f>_xlfn.XLOOKUP(A:A,Table1!B:B,Table1!N:N)</f>
        <v>5</v>
      </c>
      <c r="M5880" t="str" cm="1">
        <f t="array" ref="M5880">_xlfn.IFS(
OR(B5880="India",B5880="Thailand",B5880="United Arab Emirates",B5880="Japan",B5880="South Korea",B5880="China"),"Asia",
OR(B5880="Russia",B5880="Germany",B5880="France",B5880="Spain",B5880="Turkey",B5880="United Kingdom"),"Europe",
OR(B5880="United States Of America",B5880="Canada",B5880="Mexico",B5880="Brazil"),"America",
OR(B5880="Egypt",B5880="South Africa"),"Africa",
B5880="Australia","Oceania",
TRUE,"Others"
)</f>
        <v>Europe</v>
      </c>
      <c r="N5880" t="str">
        <f t="shared" si="91"/>
        <v>High</v>
      </c>
    </row>
    <row r="5881" spans="1:14" x14ac:dyDescent="0.3">
      <c r="A5881" t="s">
        <v>99</v>
      </c>
      <c r="B5881" t="str">
        <f>_xlfn.XLOOKUP(A:A,Table1!B:B,Table1!C:C)</f>
        <v>South Africa</v>
      </c>
      <c r="C5881" s="1">
        <f>_xlfn.XLOOKUP(A:A,Table1!B:B,Table1!E:E)</f>
        <v>45123</v>
      </c>
      <c r="D5881">
        <f>_xlfn.XLOOKUP(A:A,Table1!B:B,Table1!F:F)</f>
        <v>121</v>
      </c>
      <c r="E5881">
        <f>_xlfn.XLOOKUP(A:A,Table1!B:B,Table1!G:G)</f>
        <v>200</v>
      </c>
      <c r="F5881">
        <f>_xlfn.XLOOKUP(A:A,Table1!B:B,Table1!H:H)</f>
        <v>39</v>
      </c>
      <c r="G5881">
        <f>_xlfn.XLOOKUP(A:A,Table1!B:B,Table1!I:I)</f>
        <v>6</v>
      </c>
      <c r="H5881">
        <f>_xlfn.XLOOKUP(A:A,Table1!B:B,Table1!J:J)</f>
        <v>7</v>
      </c>
      <c r="I5881">
        <f>_xlfn.XLOOKUP(A:A,Table1!B:B,Table1!K:K)</f>
        <v>181</v>
      </c>
      <c r="J5881">
        <f>_xlfn.XLOOKUP(A:A,Table1!B:B,Table1!L:L)</f>
        <v>-8</v>
      </c>
      <c r="K5881">
        <f>_xlfn.XLOOKUP(A:A,Table1!B:B,Table1!M:M)</f>
        <v>17</v>
      </c>
      <c r="L5881">
        <f>_xlfn.XLOOKUP(A:A,Table1!B:B,Table1!N:N)</f>
        <v>20</v>
      </c>
      <c r="M5881" t="str" cm="1">
        <f t="array" ref="M5881">_xlfn.IFS(
OR(B5881="India",B5881="Thailand",B5881="United Arab Emirates",B5881="Japan",B5881="South Korea",B5881="China"),"Asia",
OR(B5881="Russia",B5881="Germany",B5881="France",B5881="Spain",B5881="Turkey",B5881="United Kingdom"),"Europe",
OR(B5881="United States Of America",B5881="Canada",B5881="Mexico",B5881="Brazil"),"America",
OR(B5881="Egypt",B5881="South Africa"),"Africa",
B5881="Australia","Oceania",
TRUE,"Others"
)</f>
        <v>Africa</v>
      </c>
      <c r="N5881" t="str">
        <f t="shared" si="91"/>
        <v>Low</v>
      </c>
    </row>
    <row r="5882" spans="1:14" x14ac:dyDescent="0.3">
      <c r="A5882" t="s">
        <v>14</v>
      </c>
      <c r="B5882" t="str">
        <f>_xlfn.XLOOKUP(A:A,Table1!B:B,Table1!C:C)</f>
        <v>Turkey</v>
      </c>
      <c r="C5882" s="1">
        <f>_xlfn.XLOOKUP(A:A,Table1!B:B,Table1!E:E)</f>
        <v>45038</v>
      </c>
      <c r="D5882">
        <f>_xlfn.XLOOKUP(A:A,Table1!B:B,Table1!F:F)</f>
        <v>94</v>
      </c>
      <c r="E5882">
        <f>_xlfn.XLOOKUP(A:A,Table1!B:B,Table1!G:G)</f>
        <v>34</v>
      </c>
      <c r="F5882">
        <f>_xlfn.XLOOKUP(A:A,Table1!B:B,Table1!H:H)</f>
        <v>79</v>
      </c>
      <c r="G5882">
        <f>_xlfn.XLOOKUP(A:A,Table1!B:B,Table1!I:I)</f>
        <v>45</v>
      </c>
      <c r="H5882">
        <f>_xlfn.XLOOKUP(A:A,Table1!B:B,Table1!J:J)</f>
        <v>5</v>
      </c>
      <c r="I5882">
        <f>_xlfn.XLOOKUP(A:A,Table1!B:B,Table1!K:K)</f>
        <v>184</v>
      </c>
      <c r="J5882">
        <f>_xlfn.XLOOKUP(A:A,Table1!B:B,Table1!L:L)</f>
        <v>11</v>
      </c>
      <c r="K5882">
        <f>_xlfn.XLOOKUP(A:A,Table1!B:B,Table1!M:M)</f>
        <v>30</v>
      </c>
      <c r="L5882">
        <f>_xlfn.XLOOKUP(A:A,Table1!B:B,Table1!N:N)</f>
        <v>14</v>
      </c>
      <c r="M5882" t="str" cm="1">
        <f t="array" ref="M5882">_xlfn.IFS(
OR(B5882="India",B5882="Thailand",B5882="United Arab Emirates",B5882="Japan",B5882="South Korea",B5882="China"),"Asia",
OR(B5882="Russia",B5882="Germany",B5882="France",B5882="Spain",B5882="Turkey",B5882="United Kingdom"),"Europe",
OR(B5882="United States Of America",B5882="Canada",B5882="Mexico",B5882="Brazil"),"America",
OR(B5882="Egypt",B5882="South Africa"),"Africa",
B5882="Australia","Oceania",
TRUE,"Others"
)</f>
        <v>Europe</v>
      </c>
      <c r="N5882" t="str">
        <f t="shared" si="91"/>
        <v>Low</v>
      </c>
    </row>
    <row r="5883" spans="1:14" x14ac:dyDescent="0.3">
      <c r="A5883" t="s">
        <v>22</v>
      </c>
      <c r="B5883" t="str">
        <f>_xlfn.XLOOKUP(A:A,Table1!B:B,Table1!C:C)</f>
        <v>India</v>
      </c>
      <c r="C5883" s="1">
        <f>_xlfn.XLOOKUP(A:A,Table1!B:B,Table1!E:E)</f>
        <v>45262</v>
      </c>
      <c r="D5883">
        <f>_xlfn.XLOOKUP(A:A,Table1!B:B,Table1!F:F)</f>
        <v>25</v>
      </c>
      <c r="E5883">
        <f>_xlfn.XLOOKUP(A:A,Table1!B:B,Table1!G:G)</f>
        <v>118</v>
      </c>
      <c r="F5883">
        <f>_xlfn.XLOOKUP(A:A,Table1!B:B,Table1!H:H)</f>
        <v>74</v>
      </c>
      <c r="G5883">
        <f>_xlfn.XLOOKUP(A:A,Table1!B:B,Table1!I:I)</f>
        <v>11</v>
      </c>
      <c r="H5883">
        <f>_xlfn.XLOOKUP(A:A,Table1!B:B,Table1!J:J)</f>
        <v>1</v>
      </c>
      <c r="I5883">
        <f>_xlfn.XLOOKUP(A:A,Table1!B:B,Table1!K:K)</f>
        <v>188</v>
      </c>
      <c r="J5883">
        <f>_xlfn.XLOOKUP(A:A,Table1!B:B,Table1!L:L)</f>
        <v>20</v>
      </c>
      <c r="K5883">
        <f>_xlfn.XLOOKUP(A:A,Table1!B:B,Table1!M:M)</f>
        <v>67</v>
      </c>
      <c r="L5883">
        <f>_xlfn.XLOOKUP(A:A,Table1!B:B,Table1!N:N)</f>
        <v>9</v>
      </c>
      <c r="M5883" t="str" cm="1">
        <f t="array" ref="M5883">_xlfn.IFS(
OR(B5883="India",B5883="Thailand",B5883="United Arab Emirates",B5883="Japan",B5883="South Korea",B5883="China"),"Asia",
OR(B5883="Russia",B5883="Germany",B5883="France",B5883="Spain",B5883="Turkey",B5883="United Kingdom"),"Europe",
OR(B5883="United States Of America",B5883="Canada",B5883="Mexico",B5883="Brazil"),"America",
OR(B5883="Egypt",B5883="South Africa"),"Africa",
B5883="Australia","Oceania",
TRUE,"Others"
)</f>
        <v>Asia</v>
      </c>
      <c r="N5883" t="str">
        <f t="shared" si="91"/>
        <v>Moderate</v>
      </c>
    </row>
    <row r="5884" spans="1:14" x14ac:dyDescent="0.3">
      <c r="A5884" t="s">
        <v>102</v>
      </c>
      <c r="B5884" t="str">
        <f>_xlfn.XLOOKUP(A:A,Table1!B:B,Table1!C:C)</f>
        <v>Spain</v>
      </c>
      <c r="C5884" s="1">
        <f>_xlfn.XLOOKUP(A:A,Table1!B:B,Table1!E:E)</f>
        <v>44931</v>
      </c>
      <c r="D5884">
        <f>_xlfn.XLOOKUP(A:A,Table1!B:B,Table1!F:F)</f>
        <v>127</v>
      </c>
      <c r="E5884">
        <f>_xlfn.XLOOKUP(A:A,Table1!B:B,Table1!G:G)</f>
        <v>112</v>
      </c>
      <c r="F5884">
        <f>_xlfn.XLOOKUP(A:A,Table1!B:B,Table1!H:H)</f>
        <v>47</v>
      </c>
      <c r="G5884">
        <f>_xlfn.XLOOKUP(A:A,Table1!B:B,Table1!I:I)</f>
        <v>20</v>
      </c>
      <c r="H5884">
        <f>_xlfn.XLOOKUP(A:A,Table1!B:B,Table1!J:J)</f>
        <v>2</v>
      </c>
      <c r="I5884">
        <f>_xlfn.XLOOKUP(A:A,Table1!B:B,Table1!K:K)</f>
        <v>118</v>
      </c>
      <c r="J5884">
        <f>_xlfn.XLOOKUP(A:A,Table1!B:B,Table1!L:L)</f>
        <v>16</v>
      </c>
      <c r="K5884">
        <f>_xlfn.XLOOKUP(A:A,Table1!B:B,Table1!M:M)</f>
        <v>63</v>
      </c>
      <c r="L5884">
        <f>_xlfn.XLOOKUP(A:A,Table1!B:B,Table1!N:N)</f>
        <v>13</v>
      </c>
      <c r="M5884" t="str" cm="1">
        <f t="array" ref="M5884">_xlfn.IFS(
OR(B5884="India",B5884="Thailand",B5884="United Arab Emirates",B5884="Japan",B5884="South Korea",B5884="China"),"Asia",
OR(B5884="Russia",B5884="Germany",B5884="France",B5884="Spain",B5884="Turkey",B5884="United Kingdom"),"Europe",
OR(B5884="United States Of America",B5884="Canada",B5884="Mexico",B5884="Brazil"),"America",
OR(B5884="Egypt",B5884="South Africa"),"Africa",
B5884="Australia","Oceania",
TRUE,"Others"
)</f>
        <v>Europe</v>
      </c>
      <c r="N5884" t="str">
        <f t="shared" si="91"/>
        <v>Moderate</v>
      </c>
    </row>
    <row r="5885" spans="1:14" x14ac:dyDescent="0.3">
      <c r="A5885" t="s">
        <v>14</v>
      </c>
      <c r="B5885" t="str">
        <f>_xlfn.XLOOKUP(A:A,Table1!B:B,Table1!C:C)</f>
        <v>Turkey</v>
      </c>
      <c r="C5885" s="1">
        <f>_xlfn.XLOOKUP(A:A,Table1!B:B,Table1!E:E)</f>
        <v>45038</v>
      </c>
      <c r="D5885">
        <f>_xlfn.XLOOKUP(A:A,Table1!B:B,Table1!F:F)</f>
        <v>94</v>
      </c>
      <c r="E5885">
        <f>_xlfn.XLOOKUP(A:A,Table1!B:B,Table1!G:G)</f>
        <v>34</v>
      </c>
      <c r="F5885">
        <f>_xlfn.XLOOKUP(A:A,Table1!B:B,Table1!H:H)</f>
        <v>79</v>
      </c>
      <c r="G5885">
        <f>_xlfn.XLOOKUP(A:A,Table1!B:B,Table1!I:I)</f>
        <v>45</v>
      </c>
      <c r="H5885">
        <f>_xlfn.XLOOKUP(A:A,Table1!B:B,Table1!J:J)</f>
        <v>5</v>
      </c>
      <c r="I5885">
        <f>_xlfn.XLOOKUP(A:A,Table1!B:B,Table1!K:K)</f>
        <v>184</v>
      </c>
      <c r="J5885">
        <f>_xlfn.XLOOKUP(A:A,Table1!B:B,Table1!L:L)</f>
        <v>11</v>
      </c>
      <c r="K5885">
        <f>_xlfn.XLOOKUP(A:A,Table1!B:B,Table1!M:M)</f>
        <v>30</v>
      </c>
      <c r="L5885">
        <f>_xlfn.XLOOKUP(A:A,Table1!B:B,Table1!N:N)</f>
        <v>14</v>
      </c>
      <c r="M5885" t="str" cm="1">
        <f t="array" ref="M5885">_xlfn.IFS(
OR(B5885="India",B5885="Thailand",B5885="United Arab Emirates",B5885="Japan",B5885="South Korea",B5885="China"),"Asia",
OR(B5885="Russia",B5885="Germany",B5885="France",B5885="Spain",B5885="Turkey",B5885="United Kingdom"),"Europe",
OR(B5885="United States Of America",B5885="Canada",B5885="Mexico",B5885="Brazil"),"America",
OR(B5885="Egypt",B5885="South Africa"),"Africa",
B5885="Australia","Oceania",
TRUE,"Others"
)</f>
        <v>Europe</v>
      </c>
      <c r="N5885" t="str">
        <f t="shared" si="91"/>
        <v>Low</v>
      </c>
    </row>
    <row r="5886" spans="1:14" x14ac:dyDescent="0.3">
      <c r="A5886" t="s">
        <v>37</v>
      </c>
      <c r="B5886" t="str">
        <f>_xlfn.XLOOKUP(A:A,Table1!B:B,Table1!C:C)</f>
        <v>Mexico</v>
      </c>
      <c r="C5886" s="1">
        <f>_xlfn.XLOOKUP(A:A,Table1!B:B,Table1!E:E)</f>
        <v>45194</v>
      </c>
      <c r="D5886">
        <f>_xlfn.XLOOKUP(A:A,Table1!B:B,Table1!F:F)</f>
        <v>62</v>
      </c>
      <c r="E5886">
        <f>_xlfn.XLOOKUP(A:A,Table1!B:B,Table1!G:G)</f>
        <v>58</v>
      </c>
      <c r="F5886">
        <f>_xlfn.XLOOKUP(A:A,Table1!B:B,Table1!H:H)</f>
        <v>56</v>
      </c>
      <c r="G5886">
        <f>_xlfn.XLOOKUP(A:A,Table1!B:B,Table1!I:I)</f>
        <v>5</v>
      </c>
      <c r="H5886">
        <f>_xlfn.XLOOKUP(A:A,Table1!B:B,Table1!J:J)</f>
        <v>5</v>
      </c>
      <c r="I5886">
        <f>_xlfn.XLOOKUP(A:A,Table1!B:B,Table1!K:K)</f>
        <v>23</v>
      </c>
      <c r="J5886">
        <f>_xlfn.XLOOKUP(A:A,Table1!B:B,Table1!L:L)</f>
        <v>23</v>
      </c>
      <c r="K5886">
        <f>_xlfn.XLOOKUP(A:A,Table1!B:B,Table1!M:M)</f>
        <v>97</v>
      </c>
      <c r="L5886">
        <f>_xlfn.XLOOKUP(A:A,Table1!B:B,Table1!N:N)</f>
        <v>6</v>
      </c>
      <c r="M5886" t="str" cm="1">
        <f t="array" ref="M5886">_xlfn.IFS(
OR(B5886="India",B5886="Thailand",B5886="United Arab Emirates",B5886="Japan",B5886="South Korea",B5886="China"),"Asia",
OR(B5886="Russia",B5886="Germany",B5886="France",B5886="Spain",B5886="Turkey",B5886="United Kingdom"),"Europe",
OR(B5886="United States Of America",B5886="Canada",B5886="Mexico",B5886="Brazil"),"America",
OR(B5886="Egypt",B5886="South Africa"),"Africa",
B5886="Australia","Oceania",
TRUE,"Others"
)</f>
        <v>America</v>
      </c>
      <c r="N5886" t="str">
        <f t="shared" si="91"/>
        <v>Moderate</v>
      </c>
    </row>
    <row r="5887" spans="1:14" x14ac:dyDescent="0.3">
      <c r="A5887" t="s">
        <v>87</v>
      </c>
      <c r="B5887" t="str">
        <f>_xlfn.XLOOKUP(A:A,Table1!B:B,Table1!C:C)</f>
        <v>Russia</v>
      </c>
      <c r="C5887" s="1">
        <f>_xlfn.XLOOKUP(A:A,Table1!B:B,Table1!E:E)</f>
        <v>45286</v>
      </c>
      <c r="D5887">
        <f>_xlfn.XLOOKUP(A:A,Table1!B:B,Table1!F:F)</f>
        <v>133</v>
      </c>
      <c r="E5887">
        <f>_xlfn.XLOOKUP(A:A,Table1!B:B,Table1!G:G)</f>
        <v>91</v>
      </c>
      <c r="F5887">
        <f>_xlfn.XLOOKUP(A:A,Table1!B:B,Table1!H:H)</f>
        <v>96</v>
      </c>
      <c r="G5887">
        <f>_xlfn.XLOOKUP(A:A,Table1!B:B,Table1!I:I)</f>
        <v>39</v>
      </c>
      <c r="H5887">
        <f>_xlfn.XLOOKUP(A:A,Table1!B:B,Table1!J:J)</f>
        <v>3</v>
      </c>
      <c r="I5887">
        <f>_xlfn.XLOOKUP(A:A,Table1!B:B,Table1!K:K)</f>
        <v>150</v>
      </c>
      <c r="J5887">
        <f>_xlfn.XLOOKUP(A:A,Table1!B:B,Table1!L:L)</f>
        <v>-7</v>
      </c>
      <c r="K5887">
        <f>_xlfn.XLOOKUP(A:A,Table1!B:B,Table1!M:M)</f>
        <v>61</v>
      </c>
      <c r="L5887">
        <f>_xlfn.XLOOKUP(A:A,Table1!B:B,Table1!N:N)</f>
        <v>17</v>
      </c>
      <c r="M5887" t="str" cm="1">
        <f t="array" ref="M5887">_xlfn.IFS(
OR(B5887="India",B5887="Thailand",B5887="United Arab Emirates",B5887="Japan",B5887="South Korea",B5887="China"),"Asia",
OR(B5887="Russia",B5887="Germany",B5887="France",B5887="Spain",B5887="Turkey",B5887="United Kingdom"),"Europe",
OR(B5887="United States Of America",B5887="Canada",B5887="Mexico",B5887="Brazil"),"America",
OR(B5887="Egypt",B5887="South Africa"),"Africa",
B5887="Australia","Oceania",
TRUE,"Others"
)</f>
        <v>Europe</v>
      </c>
      <c r="N5887" t="str">
        <f t="shared" si="91"/>
        <v>Low</v>
      </c>
    </row>
    <row r="5888" spans="1:14" x14ac:dyDescent="0.3">
      <c r="A5888" t="s">
        <v>58</v>
      </c>
      <c r="B5888" t="str">
        <f>_xlfn.XLOOKUP(A:A,Table1!B:B,Table1!C:C)</f>
        <v>France</v>
      </c>
      <c r="C5888" s="1">
        <f>_xlfn.XLOOKUP(A:A,Table1!B:B,Table1!E:E)</f>
        <v>45126</v>
      </c>
      <c r="D5888">
        <f>_xlfn.XLOOKUP(A:A,Table1!B:B,Table1!F:F)</f>
        <v>32</v>
      </c>
      <c r="E5888">
        <f>_xlfn.XLOOKUP(A:A,Table1!B:B,Table1!G:G)</f>
        <v>157</v>
      </c>
      <c r="F5888">
        <f>_xlfn.XLOOKUP(A:A,Table1!B:B,Table1!H:H)</f>
        <v>42</v>
      </c>
      <c r="G5888">
        <f>_xlfn.XLOOKUP(A:A,Table1!B:B,Table1!I:I)</f>
        <v>9</v>
      </c>
      <c r="H5888">
        <f>_xlfn.XLOOKUP(A:A,Table1!B:B,Table1!J:J)</f>
        <v>5</v>
      </c>
      <c r="I5888">
        <f>_xlfn.XLOOKUP(A:A,Table1!B:B,Table1!K:K)</f>
        <v>190</v>
      </c>
      <c r="J5888">
        <f>_xlfn.XLOOKUP(A:A,Table1!B:B,Table1!L:L)</f>
        <v>35</v>
      </c>
      <c r="K5888">
        <f>_xlfn.XLOOKUP(A:A,Table1!B:B,Table1!M:M)</f>
        <v>70</v>
      </c>
      <c r="L5888">
        <f>_xlfn.XLOOKUP(A:A,Table1!B:B,Table1!N:N)</f>
        <v>5</v>
      </c>
      <c r="M5888" t="str" cm="1">
        <f t="array" ref="M5888">_xlfn.IFS(
OR(B5888="India",B5888="Thailand",B5888="United Arab Emirates",B5888="Japan",B5888="South Korea",B5888="China"),"Asia",
OR(B5888="Russia",B5888="Germany",B5888="France",B5888="Spain",B5888="Turkey",B5888="United Kingdom"),"Europe",
OR(B5888="United States Of America",B5888="Canada",B5888="Mexico",B5888="Brazil"),"America",
OR(B5888="Egypt",B5888="South Africa"),"Africa",
B5888="Australia","Oceania",
TRUE,"Others"
)</f>
        <v>Europe</v>
      </c>
      <c r="N5888" t="str">
        <f t="shared" si="91"/>
        <v>High</v>
      </c>
    </row>
    <row r="5889" spans="1:14" x14ac:dyDescent="0.3">
      <c r="A5889" t="s">
        <v>93</v>
      </c>
      <c r="B5889" t="str">
        <f>_xlfn.XLOOKUP(A:A,Table1!B:B,Table1!C:C)</f>
        <v>Egypt</v>
      </c>
      <c r="C5889" s="1">
        <f>_xlfn.XLOOKUP(A:A,Table1!B:B,Table1!E:E)</f>
        <v>45104</v>
      </c>
      <c r="D5889">
        <f>_xlfn.XLOOKUP(A:A,Table1!B:B,Table1!F:F)</f>
        <v>129</v>
      </c>
      <c r="E5889">
        <f>_xlfn.XLOOKUP(A:A,Table1!B:B,Table1!G:G)</f>
        <v>82</v>
      </c>
      <c r="F5889">
        <f>_xlfn.XLOOKUP(A:A,Table1!B:B,Table1!H:H)</f>
        <v>77</v>
      </c>
      <c r="G5889">
        <f>_xlfn.XLOOKUP(A:A,Table1!B:B,Table1!I:I)</f>
        <v>33</v>
      </c>
      <c r="H5889">
        <f>_xlfn.XLOOKUP(A:A,Table1!B:B,Table1!J:J)</f>
        <v>8</v>
      </c>
      <c r="I5889">
        <f>_xlfn.XLOOKUP(A:A,Table1!B:B,Table1!K:K)</f>
        <v>15</v>
      </c>
      <c r="J5889">
        <f>_xlfn.XLOOKUP(A:A,Table1!B:B,Table1!L:L)</f>
        <v>-9</v>
      </c>
      <c r="K5889">
        <f>_xlfn.XLOOKUP(A:A,Table1!B:B,Table1!M:M)</f>
        <v>38</v>
      </c>
      <c r="L5889">
        <f>_xlfn.XLOOKUP(A:A,Table1!B:B,Table1!N:N)</f>
        <v>8</v>
      </c>
      <c r="M5889" t="str" cm="1">
        <f t="array" ref="M5889">_xlfn.IFS(
OR(B5889="India",B5889="Thailand",B5889="United Arab Emirates",B5889="Japan",B5889="South Korea",B5889="China"),"Asia",
OR(B5889="Russia",B5889="Germany",B5889="France",B5889="Spain",B5889="Turkey",B5889="United Kingdom"),"Europe",
OR(B5889="United States Of America",B5889="Canada",B5889="Mexico",B5889="Brazil"),"America",
OR(B5889="Egypt",B5889="South Africa"),"Africa",
B5889="Australia","Oceania",
TRUE,"Others"
)</f>
        <v>Africa</v>
      </c>
      <c r="N5889" t="str">
        <f t="shared" si="91"/>
        <v>Low</v>
      </c>
    </row>
    <row r="5890" spans="1:14" x14ac:dyDescent="0.3">
      <c r="A5890" t="s">
        <v>102</v>
      </c>
      <c r="B5890" t="str">
        <f>_xlfn.XLOOKUP(A:A,Table1!B:B,Table1!C:C)</f>
        <v>Spain</v>
      </c>
      <c r="C5890" s="1">
        <f>_xlfn.XLOOKUP(A:A,Table1!B:B,Table1!E:E)</f>
        <v>44931</v>
      </c>
      <c r="D5890">
        <f>_xlfn.XLOOKUP(A:A,Table1!B:B,Table1!F:F)</f>
        <v>127</v>
      </c>
      <c r="E5890">
        <f>_xlfn.XLOOKUP(A:A,Table1!B:B,Table1!G:G)</f>
        <v>112</v>
      </c>
      <c r="F5890">
        <f>_xlfn.XLOOKUP(A:A,Table1!B:B,Table1!H:H)</f>
        <v>47</v>
      </c>
      <c r="G5890">
        <f>_xlfn.XLOOKUP(A:A,Table1!B:B,Table1!I:I)</f>
        <v>20</v>
      </c>
      <c r="H5890">
        <f>_xlfn.XLOOKUP(A:A,Table1!B:B,Table1!J:J)</f>
        <v>2</v>
      </c>
      <c r="I5890">
        <f>_xlfn.XLOOKUP(A:A,Table1!B:B,Table1!K:K)</f>
        <v>118</v>
      </c>
      <c r="J5890">
        <f>_xlfn.XLOOKUP(A:A,Table1!B:B,Table1!L:L)</f>
        <v>16</v>
      </c>
      <c r="K5890">
        <f>_xlfn.XLOOKUP(A:A,Table1!B:B,Table1!M:M)</f>
        <v>63</v>
      </c>
      <c r="L5890">
        <f>_xlfn.XLOOKUP(A:A,Table1!B:B,Table1!N:N)</f>
        <v>13</v>
      </c>
      <c r="M5890" t="str" cm="1">
        <f t="array" ref="M5890">_xlfn.IFS(
OR(B5890="India",B5890="Thailand",B5890="United Arab Emirates",B5890="Japan",B5890="South Korea",B5890="China"),"Asia",
OR(B5890="Russia",B5890="Germany",B5890="France",B5890="Spain",B5890="Turkey",B5890="United Kingdom"),"Europe",
OR(B5890="United States Of America",B5890="Canada",B5890="Mexico",B5890="Brazil"),"America",
OR(B5890="Egypt",B5890="South Africa"),"Africa",
B5890="Australia","Oceania",
TRUE,"Others"
)</f>
        <v>Europe</v>
      </c>
      <c r="N5890" t="str">
        <f t="shared" si="91"/>
        <v>Moderate</v>
      </c>
    </row>
    <row r="5891" spans="1:14" x14ac:dyDescent="0.3">
      <c r="A5891" t="s">
        <v>51</v>
      </c>
      <c r="B5891" t="str">
        <f>_xlfn.XLOOKUP(A:A,Table1!B:B,Table1!C:C)</f>
        <v>Russia</v>
      </c>
      <c r="C5891" s="1">
        <f>_xlfn.XLOOKUP(A:A,Table1!B:B,Table1!E:E)</f>
        <v>45149</v>
      </c>
      <c r="D5891">
        <f>_xlfn.XLOOKUP(A:A,Table1!B:B,Table1!F:F)</f>
        <v>50</v>
      </c>
      <c r="E5891">
        <f>_xlfn.XLOOKUP(A:A,Table1!B:B,Table1!G:G)</f>
        <v>164</v>
      </c>
      <c r="F5891">
        <f>_xlfn.XLOOKUP(A:A,Table1!B:B,Table1!H:H)</f>
        <v>15</v>
      </c>
      <c r="G5891">
        <f>_xlfn.XLOOKUP(A:A,Table1!B:B,Table1!I:I)</f>
        <v>11</v>
      </c>
      <c r="H5891">
        <f>_xlfn.XLOOKUP(A:A,Table1!B:B,Table1!J:J)</f>
        <v>7</v>
      </c>
      <c r="I5891">
        <f>_xlfn.XLOOKUP(A:A,Table1!B:B,Table1!K:K)</f>
        <v>120</v>
      </c>
      <c r="J5891">
        <f>_xlfn.XLOOKUP(A:A,Table1!B:B,Table1!L:L)</f>
        <v>1</v>
      </c>
      <c r="K5891">
        <f>_xlfn.XLOOKUP(A:A,Table1!B:B,Table1!M:M)</f>
        <v>90</v>
      </c>
      <c r="L5891">
        <f>_xlfn.XLOOKUP(A:A,Table1!B:B,Table1!N:N)</f>
        <v>7</v>
      </c>
      <c r="M5891" t="str" cm="1">
        <f t="array" ref="M5891">_xlfn.IFS(
OR(B5891="India",B5891="Thailand",B5891="United Arab Emirates",B5891="Japan",B5891="South Korea",B5891="China"),"Asia",
OR(B5891="Russia",B5891="Germany",B5891="France",B5891="Spain",B5891="Turkey",B5891="United Kingdom"),"Europe",
OR(B5891="United States Of America",B5891="Canada",B5891="Mexico",B5891="Brazil"),"America",
OR(B5891="Egypt",B5891="South Africa"),"Africa",
B5891="Australia","Oceania",
TRUE,"Others"
)</f>
        <v>Europe</v>
      </c>
      <c r="N5891" t="str">
        <f t="shared" ref="N5891:N5954" si="92">IF(J5891&lt;=15,"Low",IF(J5891&lt;=25,"Moderate","High"))</f>
        <v>Low</v>
      </c>
    </row>
    <row r="5892" spans="1:14" x14ac:dyDescent="0.3">
      <c r="A5892" t="s">
        <v>14</v>
      </c>
      <c r="B5892" t="str">
        <f>_xlfn.XLOOKUP(A:A,Table1!B:B,Table1!C:C)</f>
        <v>Turkey</v>
      </c>
      <c r="C5892" s="1">
        <f>_xlfn.XLOOKUP(A:A,Table1!B:B,Table1!E:E)</f>
        <v>45038</v>
      </c>
      <c r="D5892">
        <f>_xlfn.XLOOKUP(A:A,Table1!B:B,Table1!F:F)</f>
        <v>94</v>
      </c>
      <c r="E5892">
        <f>_xlfn.XLOOKUP(A:A,Table1!B:B,Table1!G:G)</f>
        <v>34</v>
      </c>
      <c r="F5892">
        <f>_xlfn.XLOOKUP(A:A,Table1!B:B,Table1!H:H)</f>
        <v>79</v>
      </c>
      <c r="G5892">
        <f>_xlfn.XLOOKUP(A:A,Table1!B:B,Table1!I:I)</f>
        <v>45</v>
      </c>
      <c r="H5892">
        <f>_xlfn.XLOOKUP(A:A,Table1!B:B,Table1!J:J)</f>
        <v>5</v>
      </c>
      <c r="I5892">
        <f>_xlfn.XLOOKUP(A:A,Table1!B:B,Table1!K:K)</f>
        <v>184</v>
      </c>
      <c r="J5892">
        <f>_xlfn.XLOOKUP(A:A,Table1!B:B,Table1!L:L)</f>
        <v>11</v>
      </c>
      <c r="K5892">
        <f>_xlfn.XLOOKUP(A:A,Table1!B:B,Table1!M:M)</f>
        <v>30</v>
      </c>
      <c r="L5892">
        <f>_xlfn.XLOOKUP(A:A,Table1!B:B,Table1!N:N)</f>
        <v>14</v>
      </c>
      <c r="M5892" t="str" cm="1">
        <f t="array" ref="M5892">_xlfn.IFS(
OR(B5892="India",B5892="Thailand",B5892="United Arab Emirates",B5892="Japan",B5892="South Korea",B5892="China"),"Asia",
OR(B5892="Russia",B5892="Germany",B5892="France",B5892="Spain",B5892="Turkey",B5892="United Kingdom"),"Europe",
OR(B5892="United States Of America",B5892="Canada",B5892="Mexico",B5892="Brazil"),"America",
OR(B5892="Egypt",B5892="South Africa"),"Africa",
B5892="Australia","Oceania",
TRUE,"Others"
)</f>
        <v>Europe</v>
      </c>
      <c r="N5892" t="str">
        <f t="shared" si="92"/>
        <v>Low</v>
      </c>
    </row>
    <row r="5893" spans="1:14" x14ac:dyDescent="0.3">
      <c r="A5893" t="s">
        <v>20</v>
      </c>
      <c r="B5893" t="str">
        <f>_xlfn.XLOOKUP(A:A,Table1!B:B,Table1!C:C)</f>
        <v>United Arab Emirates</v>
      </c>
      <c r="C5893" s="1">
        <f>_xlfn.XLOOKUP(A:A,Table1!B:B,Table1!E:E)</f>
        <v>45130</v>
      </c>
      <c r="D5893">
        <f>_xlfn.XLOOKUP(A:A,Table1!B:B,Table1!F:F)</f>
        <v>120</v>
      </c>
      <c r="E5893">
        <f>_xlfn.XLOOKUP(A:A,Table1!B:B,Table1!G:G)</f>
        <v>49</v>
      </c>
      <c r="F5893">
        <f>_xlfn.XLOOKUP(A:A,Table1!B:B,Table1!H:H)</f>
        <v>99</v>
      </c>
      <c r="G5893">
        <f>_xlfn.XLOOKUP(A:A,Table1!B:B,Table1!I:I)</f>
        <v>6</v>
      </c>
      <c r="H5893">
        <f>_xlfn.XLOOKUP(A:A,Table1!B:B,Table1!J:J)</f>
        <v>7</v>
      </c>
      <c r="I5893">
        <f>_xlfn.XLOOKUP(A:A,Table1!B:B,Table1!K:K)</f>
        <v>134</v>
      </c>
      <c r="J5893">
        <f>_xlfn.XLOOKUP(A:A,Table1!B:B,Table1!L:L)</f>
        <v>13</v>
      </c>
      <c r="K5893">
        <f>_xlfn.XLOOKUP(A:A,Table1!B:B,Table1!M:M)</f>
        <v>32</v>
      </c>
      <c r="L5893">
        <f>_xlfn.XLOOKUP(A:A,Table1!B:B,Table1!N:N)</f>
        <v>5</v>
      </c>
      <c r="M5893" t="str" cm="1">
        <f t="array" ref="M5893">_xlfn.IFS(
OR(B5893="India",B5893="Thailand",B5893="United Arab Emirates",B5893="Japan",B5893="South Korea",B5893="China"),"Asia",
OR(B5893="Russia",B5893="Germany",B5893="France",B5893="Spain",B5893="Turkey",B5893="United Kingdom"),"Europe",
OR(B5893="United States Of America",B5893="Canada",B5893="Mexico",B5893="Brazil"),"America",
OR(B5893="Egypt",B5893="South Africa"),"Africa",
B5893="Australia","Oceania",
TRUE,"Others"
)</f>
        <v>Asia</v>
      </c>
      <c r="N5893" t="str">
        <f t="shared" si="92"/>
        <v>Low</v>
      </c>
    </row>
    <row r="5894" spans="1:14" x14ac:dyDescent="0.3">
      <c r="A5894" t="s">
        <v>44</v>
      </c>
      <c r="B5894" t="str">
        <f>_xlfn.XLOOKUP(A:A,Table1!B:B,Table1!C:C)</f>
        <v>United States Of America</v>
      </c>
      <c r="C5894" s="1">
        <f>_xlfn.XLOOKUP(A:A,Table1!B:B,Table1!E:E)</f>
        <v>45233</v>
      </c>
      <c r="D5894">
        <f>_xlfn.XLOOKUP(A:A,Table1!B:B,Table1!F:F)</f>
        <v>71</v>
      </c>
      <c r="E5894">
        <f>_xlfn.XLOOKUP(A:A,Table1!B:B,Table1!G:G)</f>
        <v>152</v>
      </c>
      <c r="F5894">
        <f>_xlfn.XLOOKUP(A:A,Table1!B:B,Table1!H:H)</f>
        <v>60</v>
      </c>
      <c r="G5894">
        <f>_xlfn.XLOOKUP(A:A,Table1!B:B,Table1!I:I)</f>
        <v>38</v>
      </c>
      <c r="H5894">
        <f>_xlfn.XLOOKUP(A:A,Table1!B:B,Table1!J:J)</f>
        <v>9</v>
      </c>
      <c r="I5894">
        <f>_xlfn.XLOOKUP(A:A,Table1!B:B,Table1!K:K)</f>
        <v>95</v>
      </c>
      <c r="J5894">
        <f>_xlfn.XLOOKUP(A:A,Table1!B:B,Table1!L:L)</f>
        <v>34</v>
      </c>
      <c r="K5894">
        <f>_xlfn.XLOOKUP(A:A,Table1!B:B,Table1!M:M)</f>
        <v>43</v>
      </c>
      <c r="L5894">
        <f>_xlfn.XLOOKUP(A:A,Table1!B:B,Table1!N:N)</f>
        <v>14</v>
      </c>
      <c r="M5894" t="str" cm="1">
        <f t="array" ref="M5894">_xlfn.IFS(
OR(B5894="India",B5894="Thailand",B5894="United Arab Emirates",B5894="Japan",B5894="South Korea",B5894="China"),"Asia",
OR(B5894="Russia",B5894="Germany",B5894="France",B5894="Spain",B5894="Turkey",B5894="United Kingdom"),"Europe",
OR(B5894="United States Of America",B5894="Canada",B5894="Mexico",B5894="Brazil"),"America",
OR(B5894="Egypt",B5894="South Africa"),"Africa",
B5894="Australia","Oceania",
TRUE,"Others"
)</f>
        <v>America</v>
      </c>
      <c r="N5894" t="str">
        <f t="shared" si="92"/>
        <v>High</v>
      </c>
    </row>
    <row r="5895" spans="1:14" x14ac:dyDescent="0.3">
      <c r="A5895" t="s">
        <v>99</v>
      </c>
      <c r="B5895" t="str">
        <f>_xlfn.XLOOKUP(A:A,Table1!B:B,Table1!C:C)</f>
        <v>South Africa</v>
      </c>
      <c r="C5895" s="1">
        <f>_xlfn.XLOOKUP(A:A,Table1!B:B,Table1!E:E)</f>
        <v>45123</v>
      </c>
      <c r="D5895">
        <f>_xlfn.XLOOKUP(A:A,Table1!B:B,Table1!F:F)</f>
        <v>121</v>
      </c>
      <c r="E5895">
        <f>_xlfn.XLOOKUP(A:A,Table1!B:B,Table1!G:G)</f>
        <v>200</v>
      </c>
      <c r="F5895">
        <f>_xlfn.XLOOKUP(A:A,Table1!B:B,Table1!H:H)</f>
        <v>39</v>
      </c>
      <c r="G5895">
        <f>_xlfn.XLOOKUP(A:A,Table1!B:B,Table1!I:I)</f>
        <v>6</v>
      </c>
      <c r="H5895">
        <f>_xlfn.XLOOKUP(A:A,Table1!B:B,Table1!J:J)</f>
        <v>7</v>
      </c>
      <c r="I5895">
        <f>_xlfn.XLOOKUP(A:A,Table1!B:B,Table1!K:K)</f>
        <v>181</v>
      </c>
      <c r="J5895">
        <f>_xlfn.XLOOKUP(A:A,Table1!B:B,Table1!L:L)</f>
        <v>-8</v>
      </c>
      <c r="K5895">
        <f>_xlfn.XLOOKUP(A:A,Table1!B:B,Table1!M:M)</f>
        <v>17</v>
      </c>
      <c r="L5895">
        <f>_xlfn.XLOOKUP(A:A,Table1!B:B,Table1!N:N)</f>
        <v>20</v>
      </c>
      <c r="M5895" t="str" cm="1">
        <f t="array" ref="M5895">_xlfn.IFS(
OR(B5895="India",B5895="Thailand",B5895="United Arab Emirates",B5895="Japan",B5895="South Korea",B5895="China"),"Asia",
OR(B5895="Russia",B5895="Germany",B5895="France",B5895="Spain",B5895="Turkey",B5895="United Kingdom"),"Europe",
OR(B5895="United States Of America",B5895="Canada",B5895="Mexico",B5895="Brazil"),"America",
OR(B5895="Egypt",B5895="South Africa"),"Africa",
B5895="Australia","Oceania",
TRUE,"Others"
)</f>
        <v>Africa</v>
      </c>
      <c r="N5895" t="str">
        <f t="shared" si="92"/>
        <v>Low</v>
      </c>
    </row>
    <row r="5896" spans="1:14" x14ac:dyDescent="0.3">
      <c r="A5896" t="s">
        <v>104</v>
      </c>
      <c r="B5896" t="str">
        <f>_xlfn.XLOOKUP(A:A,Table1!B:B,Table1!C:C)</f>
        <v>Turkey</v>
      </c>
      <c r="C5896" s="1">
        <f>_xlfn.XLOOKUP(A:A,Table1!B:B,Table1!E:E)</f>
        <v>45249</v>
      </c>
      <c r="D5896">
        <f>_xlfn.XLOOKUP(A:A,Table1!B:B,Table1!F:F)</f>
        <v>71</v>
      </c>
      <c r="E5896">
        <f>_xlfn.XLOOKUP(A:A,Table1!B:B,Table1!G:G)</f>
        <v>102</v>
      </c>
      <c r="F5896">
        <f>_xlfn.XLOOKUP(A:A,Table1!B:B,Table1!H:H)</f>
        <v>23</v>
      </c>
      <c r="G5896">
        <f>_xlfn.XLOOKUP(A:A,Table1!B:B,Table1!I:I)</f>
        <v>32</v>
      </c>
      <c r="H5896">
        <f>_xlfn.XLOOKUP(A:A,Table1!B:B,Table1!J:J)</f>
        <v>7</v>
      </c>
      <c r="I5896">
        <f>_xlfn.XLOOKUP(A:A,Table1!B:B,Table1!K:K)</f>
        <v>42</v>
      </c>
      <c r="J5896">
        <f>_xlfn.XLOOKUP(A:A,Table1!B:B,Table1!L:L)</f>
        <v>29</v>
      </c>
      <c r="K5896">
        <f>_xlfn.XLOOKUP(A:A,Table1!B:B,Table1!M:M)</f>
        <v>94</v>
      </c>
      <c r="L5896">
        <f>_xlfn.XLOOKUP(A:A,Table1!B:B,Table1!N:N)</f>
        <v>15</v>
      </c>
      <c r="M5896" t="str" cm="1">
        <f t="array" ref="M5896">_xlfn.IFS(
OR(B5896="India",B5896="Thailand",B5896="United Arab Emirates",B5896="Japan",B5896="South Korea",B5896="China"),"Asia",
OR(B5896="Russia",B5896="Germany",B5896="France",B5896="Spain",B5896="Turkey",B5896="United Kingdom"),"Europe",
OR(B5896="United States Of America",B5896="Canada",B5896="Mexico",B5896="Brazil"),"America",
OR(B5896="Egypt",B5896="South Africa"),"Africa",
B5896="Australia","Oceania",
TRUE,"Others"
)</f>
        <v>Europe</v>
      </c>
      <c r="N5896" t="str">
        <f t="shared" si="92"/>
        <v>High</v>
      </c>
    </row>
    <row r="5897" spans="1:14" x14ac:dyDescent="0.3">
      <c r="A5897" t="s">
        <v>42</v>
      </c>
      <c r="B5897" t="str">
        <f>_xlfn.XLOOKUP(A:A,Table1!B:B,Table1!C:C)</f>
        <v>Thailand</v>
      </c>
      <c r="C5897" s="1">
        <f>_xlfn.XLOOKUP(A:A,Table1!B:B,Table1!E:E)</f>
        <v>45173</v>
      </c>
      <c r="D5897">
        <f>_xlfn.XLOOKUP(A:A,Table1!B:B,Table1!F:F)</f>
        <v>107</v>
      </c>
      <c r="E5897">
        <f>_xlfn.XLOOKUP(A:A,Table1!B:B,Table1!G:G)</f>
        <v>73</v>
      </c>
      <c r="F5897">
        <f>_xlfn.XLOOKUP(A:A,Table1!B:B,Table1!H:H)</f>
        <v>77</v>
      </c>
      <c r="G5897">
        <f>_xlfn.XLOOKUP(A:A,Table1!B:B,Table1!I:I)</f>
        <v>3</v>
      </c>
      <c r="H5897">
        <f>_xlfn.XLOOKUP(A:A,Table1!B:B,Table1!J:J)</f>
        <v>5</v>
      </c>
      <c r="I5897">
        <f>_xlfn.XLOOKUP(A:A,Table1!B:B,Table1!K:K)</f>
        <v>98</v>
      </c>
      <c r="J5897">
        <f>_xlfn.XLOOKUP(A:A,Table1!B:B,Table1!L:L)</f>
        <v>10</v>
      </c>
      <c r="K5897">
        <f>_xlfn.XLOOKUP(A:A,Table1!B:B,Table1!M:M)</f>
        <v>61</v>
      </c>
      <c r="L5897">
        <f>_xlfn.XLOOKUP(A:A,Table1!B:B,Table1!N:N)</f>
        <v>5</v>
      </c>
      <c r="M5897" t="str" cm="1">
        <f t="array" ref="M5897">_xlfn.IFS(
OR(B5897="India",B5897="Thailand",B5897="United Arab Emirates",B5897="Japan",B5897="South Korea",B5897="China"),"Asia",
OR(B5897="Russia",B5897="Germany",B5897="France",B5897="Spain",B5897="Turkey",B5897="United Kingdom"),"Europe",
OR(B5897="United States Of America",B5897="Canada",B5897="Mexico",B5897="Brazil"),"America",
OR(B5897="Egypt",B5897="South Africa"),"Africa",
B5897="Australia","Oceania",
TRUE,"Others"
)</f>
        <v>Asia</v>
      </c>
      <c r="N5897" t="str">
        <f t="shared" si="92"/>
        <v>Low</v>
      </c>
    </row>
    <row r="5898" spans="1:14" x14ac:dyDescent="0.3">
      <c r="A5898" t="s">
        <v>77</v>
      </c>
      <c r="B5898" t="str">
        <f>_xlfn.XLOOKUP(A:A,Table1!B:B,Table1!C:C)</f>
        <v>China</v>
      </c>
      <c r="C5898" s="1">
        <f>_xlfn.XLOOKUP(A:A,Table1!B:B,Table1!E:E)</f>
        <v>44950</v>
      </c>
      <c r="D5898">
        <f>_xlfn.XLOOKUP(A:A,Table1!B:B,Table1!F:F)</f>
        <v>37</v>
      </c>
      <c r="E5898">
        <f>_xlfn.XLOOKUP(A:A,Table1!B:B,Table1!G:G)</f>
        <v>160</v>
      </c>
      <c r="F5898">
        <f>_xlfn.XLOOKUP(A:A,Table1!B:B,Table1!H:H)</f>
        <v>75</v>
      </c>
      <c r="G5898">
        <f>_xlfn.XLOOKUP(A:A,Table1!B:B,Table1!I:I)</f>
        <v>14</v>
      </c>
      <c r="H5898">
        <f>_xlfn.XLOOKUP(A:A,Table1!B:B,Table1!J:J)</f>
        <v>1</v>
      </c>
      <c r="I5898">
        <f>_xlfn.XLOOKUP(A:A,Table1!B:B,Table1!K:K)</f>
        <v>194</v>
      </c>
      <c r="J5898">
        <f>_xlfn.XLOOKUP(A:A,Table1!B:B,Table1!L:L)</f>
        <v>27</v>
      </c>
      <c r="K5898">
        <f>_xlfn.XLOOKUP(A:A,Table1!B:B,Table1!M:M)</f>
        <v>41</v>
      </c>
      <c r="L5898">
        <f>_xlfn.XLOOKUP(A:A,Table1!B:B,Table1!N:N)</f>
        <v>20</v>
      </c>
      <c r="M5898" t="str" cm="1">
        <f t="array" ref="M5898">_xlfn.IFS(
OR(B5898="India",B5898="Thailand",B5898="United Arab Emirates",B5898="Japan",B5898="South Korea",B5898="China"),"Asia",
OR(B5898="Russia",B5898="Germany",B5898="France",B5898="Spain",B5898="Turkey",B5898="United Kingdom"),"Europe",
OR(B5898="United States Of America",B5898="Canada",B5898="Mexico",B5898="Brazil"),"America",
OR(B5898="Egypt",B5898="South Africa"),"Africa",
B5898="Australia","Oceania",
TRUE,"Others"
)</f>
        <v>Asia</v>
      </c>
      <c r="N5898" t="str">
        <f t="shared" si="92"/>
        <v>High</v>
      </c>
    </row>
    <row r="5899" spans="1:14" x14ac:dyDescent="0.3">
      <c r="A5899" t="s">
        <v>87</v>
      </c>
      <c r="B5899" t="str">
        <f>_xlfn.XLOOKUP(A:A,Table1!B:B,Table1!C:C)</f>
        <v>Russia</v>
      </c>
      <c r="C5899" s="1">
        <f>_xlfn.XLOOKUP(A:A,Table1!B:B,Table1!E:E)</f>
        <v>45286</v>
      </c>
      <c r="D5899">
        <f>_xlfn.XLOOKUP(A:A,Table1!B:B,Table1!F:F)</f>
        <v>133</v>
      </c>
      <c r="E5899">
        <f>_xlfn.XLOOKUP(A:A,Table1!B:B,Table1!G:G)</f>
        <v>91</v>
      </c>
      <c r="F5899">
        <f>_xlfn.XLOOKUP(A:A,Table1!B:B,Table1!H:H)</f>
        <v>96</v>
      </c>
      <c r="G5899">
        <f>_xlfn.XLOOKUP(A:A,Table1!B:B,Table1!I:I)</f>
        <v>39</v>
      </c>
      <c r="H5899">
        <f>_xlfn.XLOOKUP(A:A,Table1!B:B,Table1!J:J)</f>
        <v>3</v>
      </c>
      <c r="I5899">
        <f>_xlfn.XLOOKUP(A:A,Table1!B:B,Table1!K:K)</f>
        <v>150</v>
      </c>
      <c r="J5899">
        <f>_xlfn.XLOOKUP(A:A,Table1!B:B,Table1!L:L)</f>
        <v>-7</v>
      </c>
      <c r="K5899">
        <f>_xlfn.XLOOKUP(A:A,Table1!B:B,Table1!M:M)</f>
        <v>61</v>
      </c>
      <c r="L5899">
        <f>_xlfn.XLOOKUP(A:A,Table1!B:B,Table1!N:N)</f>
        <v>17</v>
      </c>
      <c r="M5899" t="str" cm="1">
        <f t="array" ref="M5899">_xlfn.IFS(
OR(B5899="India",B5899="Thailand",B5899="United Arab Emirates",B5899="Japan",B5899="South Korea",B5899="China"),"Asia",
OR(B5899="Russia",B5899="Germany",B5899="France",B5899="Spain",B5899="Turkey",B5899="United Kingdom"),"Europe",
OR(B5899="United States Of America",B5899="Canada",B5899="Mexico",B5899="Brazil"),"America",
OR(B5899="Egypt",B5899="South Africa"),"Africa",
B5899="Australia","Oceania",
TRUE,"Others"
)</f>
        <v>Europe</v>
      </c>
      <c r="N5899" t="str">
        <f t="shared" si="92"/>
        <v>Low</v>
      </c>
    </row>
    <row r="5900" spans="1:14" x14ac:dyDescent="0.3">
      <c r="A5900" t="s">
        <v>58</v>
      </c>
      <c r="B5900" t="str">
        <f>_xlfn.XLOOKUP(A:A,Table1!B:B,Table1!C:C)</f>
        <v>France</v>
      </c>
      <c r="C5900" s="1">
        <f>_xlfn.XLOOKUP(A:A,Table1!B:B,Table1!E:E)</f>
        <v>45126</v>
      </c>
      <c r="D5900">
        <f>_xlfn.XLOOKUP(A:A,Table1!B:B,Table1!F:F)</f>
        <v>32</v>
      </c>
      <c r="E5900">
        <f>_xlfn.XLOOKUP(A:A,Table1!B:B,Table1!G:G)</f>
        <v>157</v>
      </c>
      <c r="F5900">
        <f>_xlfn.XLOOKUP(A:A,Table1!B:B,Table1!H:H)</f>
        <v>42</v>
      </c>
      <c r="G5900">
        <f>_xlfn.XLOOKUP(A:A,Table1!B:B,Table1!I:I)</f>
        <v>9</v>
      </c>
      <c r="H5900">
        <f>_xlfn.XLOOKUP(A:A,Table1!B:B,Table1!J:J)</f>
        <v>5</v>
      </c>
      <c r="I5900">
        <f>_xlfn.XLOOKUP(A:A,Table1!B:B,Table1!K:K)</f>
        <v>190</v>
      </c>
      <c r="J5900">
        <f>_xlfn.XLOOKUP(A:A,Table1!B:B,Table1!L:L)</f>
        <v>35</v>
      </c>
      <c r="K5900">
        <f>_xlfn.XLOOKUP(A:A,Table1!B:B,Table1!M:M)</f>
        <v>70</v>
      </c>
      <c r="L5900">
        <f>_xlfn.XLOOKUP(A:A,Table1!B:B,Table1!N:N)</f>
        <v>5</v>
      </c>
      <c r="M5900" t="str" cm="1">
        <f t="array" ref="M5900">_xlfn.IFS(
OR(B5900="India",B5900="Thailand",B5900="United Arab Emirates",B5900="Japan",B5900="South Korea",B5900="China"),"Asia",
OR(B5900="Russia",B5900="Germany",B5900="France",B5900="Spain",B5900="Turkey",B5900="United Kingdom"),"Europe",
OR(B5900="United States Of America",B5900="Canada",B5900="Mexico",B5900="Brazil"),"America",
OR(B5900="Egypt",B5900="South Africa"),"Africa",
B5900="Australia","Oceania",
TRUE,"Others"
)</f>
        <v>Europe</v>
      </c>
      <c r="N5900" t="str">
        <f t="shared" si="92"/>
        <v>High</v>
      </c>
    </row>
    <row r="5901" spans="1:14" x14ac:dyDescent="0.3">
      <c r="A5901" t="s">
        <v>108</v>
      </c>
      <c r="B5901" t="str">
        <f>_xlfn.XLOOKUP(A:A,Table1!B:B,Table1!C:C)</f>
        <v>United Kingdom</v>
      </c>
      <c r="C5901" s="1">
        <f>_xlfn.XLOOKUP(A:A,Table1!B:B,Table1!E:E)</f>
        <v>44932</v>
      </c>
      <c r="D5901">
        <f>_xlfn.XLOOKUP(A:A,Table1!B:B,Table1!F:F)</f>
        <v>50</v>
      </c>
      <c r="E5901">
        <f>_xlfn.XLOOKUP(A:A,Table1!B:B,Table1!G:G)</f>
        <v>193</v>
      </c>
      <c r="F5901">
        <f>_xlfn.XLOOKUP(A:A,Table1!B:B,Table1!H:H)</f>
        <v>18</v>
      </c>
      <c r="G5901">
        <f>_xlfn.XLOOKUP(A:A,Table1!B:B,Table1!I:I)</f>
        <v>19</v>
      </c>
      <c r="H5901">
        <f>_xlfn.XLOOKUP(A:A,Table1!B:B,Table1!J:J)</f>
        <v>9</v>
      </c>
      <c r="I5901">
        <f>_xlfn.XLOOKUP(A:A,Table1!B:B,Table1!K:K)</f>
        <v>59</v>
      </c>
      <c r="J5901">
        <f>_xlfn.XLOOKUP(A:A,Table1!B:B,Table1!L:L)</f>
        <v>4</v>
      </c>
      <c r="K5901">
        <f>_xlfn.XLOOKUP(A:A,Table1!B:B,Table1!M:M)</f>
        <v>94</v>
      </c>
      <c r="L5901">
        <f>_xlfn.XLOOKUP(A:A,Table1!B:B,Table1!N:N)</f>
        <v>5</v>
      </c>
      <c r="M5901" t="str" cm="1">
        <f t="array" ref="M5901">_xlfn.IFS(
OR(B5901="India",B5901="Thailand",B5901="United Arab Emirates",B5901="Japan",B5901="South Korea",B5901="China"),"Asia",
OR(B5901="Russia",B5901="Germany",B5901="France",B5901="Spain",B5901="Turkey",B5901="United Kingdom"),"Europe",
OR(B5901="United States Of America",B5901="Canada",B5901="Mexico",B5901="Brazil"),"America",
OR(B5901="Egypt",B5901="South Africa"),"Africa",
B5901="Australia","Oceania",
TRUE,"Others"
)</f>
        <v>Europe</v>
      </c>
      <c r="N5901" t="str">
        <f t="shared" si="92"/>
        <v>Low</v>
      </c>
    </row>
    <row r="5902" spans="1:14" x14ac:dyDescent="0.3">
      <c r="A5902" t="s">
        <v>58</v>
      </c>
      <c r="B5902" t="str">
        <f>_xlfn.XLOOKUP(A:A,Table1!B:B,Table1!C:C)</f>
        <v>France</v>
      </c>
      <c r="C5902" s="1">
        <f>_xlfn.XLOOKUP(A:A,Table1!B:B,Table1!E:E)</f>
        <v>45126</v>
      </c>
      <c r="D5902">
        <f>_xlfn.XLOOKUP(A:A,Table1!B:B,Table1!F:F)</f>
        <v>32</v>
      </c>
      <c r="E5902">
        <f>_xlfn.XLOOKUP(A:A,Table1!B:B,Table1!G:G)</f>
        <v>157</v>
      </c>
      <c r="F5902">
        <f>_xlfn.XLOOKUP(A:A,Table1!B:B,Table1!H:H)</f>
        <v>42</v>
      </c>
      <c r="G5902">
        <f>_xlfn.XLOOKUP(A:A,Table1!B:B,Table1!I:I)</f>
        <v>9</v>
      </c>
      <c r="H5902">
        <f>_xlfn.XLOOKUP(A:A,Table1!B:B,Table1!J:J)</f>
        <v>5</v>
      </c>
      <c r="I5902">
        <f>_xlfn.XLOOKUP(A:A,Table1!B:B,Table1!K:K)</f>
        <v>190</v>
      </c>
      <c r="J5902">
        <f>_xlfn.XLOOKUP(A:A,Table1!B:B,Table1!L:L)</f>
        <v>35</v>
      </c>
      <c r="K5902">
        <f>_xlfn.XLOOKUP(A:A,Table1!B:B,Table1!M:M)</f>
        <v>70</v>
      </c>
      <c r="L5902">
        <f>_xlfn.XLOOKUP(A:A,Table1!B:B,Table1!N:N)</f>
        <v>5</v>
      </c>
      <c r="M5902" t="str" cm="1">
        <f t="array" ref="M5902">_xlfn.IFS(
OR(B5902="India",B5902="Thailand",B5902="United Arab Emirates",B5902="Japan",B5902="South Korea",B5902="China"),"Asia",
OR(B5902="Russia",B5902="Germany",B5902="France",B5902="Spain",B5902="Turkey",B5902="United Kingdom"),"Europe",
OR(B5902="United States Of America",B5902="Canada",B5902="Mexico",B5902="Brazil"),"America",
OR(B5902="Egypt",B5902="South Africa"),"Africa",
B5902="Australia","Oceania",
TRUE,"Others"
)</f>
        <v>Europe</v>
      </c>
      <c r="N5902" t="str">
        <f t="shared" si="92"/>
        <v>High</v>
      </c>
    </row>
    <row r="5903" spans="1:14" x14ac:dyDescent="0.3">
      <c r="A5903" t="s">
        <v>58</v>
      </c>
      <c r="B5903" t="str">
        <f>_xlfn.XLOOKUP(A:A,Table1!B:B,Table1!C:C)</f>
        <v>France</v>
      </c>
      <c r="C5903" s="1">
        <f>_xlfn.XLOOKUP(A:A,Table1!B:B,Table1!E:E)</f>
        <v>45126</v>
      </c>
      <c r="D5903">
        <f>_xlfn.XLOOKUP(A:A,Table1!B:B,Table1!F:F)</f>
        <v>32</v>
      </c>
      <c r="E5903">
        <f>_xlfn.XLOOKUP(A:A,Table1!B:B,Table1!G:G)</f>
        <v>157</v>
      </c>
      <c r="F5903">
        <f>_xlfn.XLOOKUP(A:A,Table1!B:B,Table1!H:H)</f>
        <v>42</v>
      </c>
      <c r="G5903">
        <f>_xlfn.XLOOKUP(A:A,Table1!B:B,Table1!I:I)</f>
        <v>9</v>
      </c>
      <c r="H5903">
        <f>_xlfn.XLOOKUP(A:A,Table1!B:B,Table1!J:J)</f>
        <v>5</v>
      </c>
      <c r="I5903">
        <f>_xlfn.XLOOKUP(A:A,Table1!B:B,Table1!K:K)</f>
        <v>190</v>
      </c>
      <c r="J5903">
        <f>_xlfn.XLOOKUP(A:A,Table1!B:B,Table1!L:L)</f>
        <v>35</v>
      </c>
      <c r="K5903">
        <f>_xlfn.XLOOKUP(A:A,Table1!B:B,Table1!M:M)</f>
        <v>70</v>
      </c>
      <c r="L5903">
        <f>_xlfn.XLOOKUP(A:A,Table1!B:B,Table1!N:N)</f>
        <v>5</v>
      </c>
      <c r="M5903" t="str" cm="1">
        <f t="array" ref="M5903">_xlfn.IFS(
OR(B5903="India",B5903="Thailand",B5903="United Arab Emirates",B5903="Japan",B5903="South Korea",B5903="China"),"Asia",
OR(B5903="Russia",B5903="Germany",B5903="France",B5903="Spain",B5903="Turkey",B5903="United Kingdom"),"Europe",
OR(B5903="United States Of America",B5903="Canada",B5903="Mexico",B5903="Brazil"),"America",
OR(B5903="Egypt",B5903="South Africa"),"Africa",
B5903="Australia","Oceania",
TRUE,"Others"
)</f>
        <v>Europe</v>
      </c>
      <c r="N5903" t="str">
        <f t="shared" si="92"/>
        <v>High</v>
      </c>
    </row>
    <row r="5904" spans="1:14" x14ac:dyDescent="0.3">
      <c r="A5904" t="s">
        <v>93</v>
      </c>
      <c r="B5904" t="str">
        <f>_xlfn.XLOOKUP(A:A,Table1!B:B,Table1!C:C)</f>
        <v>Egypt</v>
      </c>
      <c r="C5904" s="1">
        <f>_xlfn.XLOOKUP(A:A,Table1!B:B,Table1!E:E)</f>
        <v>45104</v>
      </c>
      <c r="D5904">
        <f>_xlfn.XLOOKUP(A:A,Table1!B:B,Table1!F:F)</f>
        <v>129</v>
      </c>
      <c r="E5904">
        <f>_xlfn.XLOOKUP(A:A,Table1!B:B,Table1!G:G)</f>
        <v>82</v>
      </c>
      <c r="F5904">
        <f>_xlfn.XLOOKUP(A:A,Table1!B:B,Table1!H:H)</f>
        <v>77</v>
      </c>
      <c r="G5904">
        <f>_xlfn.XLOOKUP(A:A,Table1!B:B,Table1!I:I)</f>
        <v>33</v>
      </c>
      <c r="H5904">
        <f>_xlfn.XLOOKUP(A:A,Table1!B:B,Table1!J:J)</f>
        <v>8</v>
      </c>
      <c r="I5904">
        <f>_xlfn.XLOOKUP(A:A,Table1!B:B,Table1!K:K)</f>
        <v>15</v>
      </c>
      <c r="J5904">
        <f>_xlfn.XLOOKUP(A:A,Table1!B:B,Table1!L:L)</f>
        <v>-9</v>
      </c>
      <c r="K5904">
        <f>_xlfn.XLOOKUP(A:A,Table1!B:B,Table1!M:M)</f>
        <v>38</v>
      </c>
      <c r="L5904">
        <f>_xlfn.XLOOKUP(A:A,Table1!B:B,Table1!N:N)</f>
        <v>8</v>
      </c>
      <c r="M5904" t="str" cm="1">
        <f t="array" ref="M5904">_xlfn.IFS(
OR(B5904="India",B5904="Thailand",B5904="United Arab Emirates",B5904="Japan",B5904="South Korea",B5904="China"),"Asia",
OR(B5904="Russia",B5904="Germany",B5904="France",B5904="Spain",B5904="Turkey",B5904="United Kingdom"),"Europe",
OR(B5904="United States Of America",B5904="Canada",B5904="Mexico",B5904="Brazil"),"America",
OR(B5904="Egypt",B5904="South Africa"),"Africa",
B5904="Australia","Oceania",
TRUE,"Others"
)</f>
        <v>Africa</v>
      </c>
      <c r="N5904" t="str">
        <f t="shared" si="92"/>
        <v>Low</v>
      </c>
    </row>
    <row r="5905" spans="1:14" x14ac:dyDescent="0.3">
      <c r="A5905" t="s">
        <v>87</v>
      </c>
      <c r="B5905" t="str">
        <f>_xlfn.XLOOKUP(A:A,Table1!B:B,Table1!C:C)</f>
        <v>Russia</v>
      </c>
      <c r="C5905" s="1">
        <f>_xlfn.XLOOKUP(A:A,Table1!B:B,Table1!E:E)</f>
        <v>45286</v>
      </c>
      <c r="D5905">
        <f>_xlfn.XLOOKUP(A:A,Table1!B:B,Table1!F:F)</f>
        <v>133</v>
      </c>
      <c r="E5905">
        <f>_xlfn.XLOOKUP(A:A,Table1!B:B,Table1!G:G)</f>
        <v>91</v>
      </c>
      <c r="F5905">
        <f>_xlfn.XLOOKUP(A:A,Table1!B:B,Table1!H:H)</f>
        <v>96</v>
      </c>
      <c r="G5905">
        <f>_xlfn.XLOOKUP(A:A,Table1!B:B,Table1!I:I)</f>
        <v>39</v>
      </c>
      <c r="H5905">
        <f>_xlfn.XLOOKUP(A:A,Table1!B:B,Table1!J:J)</f>
        <v>3</v>
      </c>
      <c r="I5905">
        <f>_xlfn.XLOOKUP(A:A,Table1!B:B,Table1!K:K)</f>
        <v>150</v>
      </c>
      <c r="J5905">
        <f>_xlfn.XLOOKUP(A:A,Table1!B:B,Table1!L:L)</f>
        <v>-7</v>
      </c>
      <c r="K5905">
        <f>_xlfn.XLOOKUP(A:A,Table1!B:B,Table1!M:M)</f>
        <v>61</v>
      </c>
      <c r="L5905">
        <f>_xlfn.XLOOKUP(A:A,Table1!B:B,Table1!N:N)</f>
        <v>17</v>
      </c>
      <c r="M5905" t="str" cm="1">
        <f t="array" ref="M5905">_xlfn.IFS(
OR(B5905="India",B5905="Thailand",B5905="United Arab Emirates",B5905="Japan",B5905="South Korea",B5905="China"),"Asia",
OR(B5905="Russia",B5905="Germany",B5905="France",B5905="Spain",B5905="Turkey",B5905="United Kingdom"),"Europe",
OR(B5905="United States Of America",B5905="Canada",B5905="Mexico",B5905="Brazil"),"America",
OR(B5905="Egypt",B5905="South Africa"),"Africa",
B5905="Australia","Oceania",
TRUE,"Others"
)</f>
        <v>Europe</v>
      </c>
      <c r="N5905" t="str">
        <f t="shared" si="92"/>
        <v>Low</v>
      </c>
    </row>
    <row r="5906" spans="1:14" x14ac:dyDescent="0.3">
      <c r="A5906" t="s">
        <v>32</v>
      </c>
      <c r="B5906" t="str">
        <f>_xlfn.XLOOKUP(A:A,Table1!B:B,Table1!C:C)</f>
        <v>Canada</v>
      </c>
      <c r="C5906" s="1">
        <f>_xlfn.XLOOKUP(A:A,Table1!B:B,Table1!E:E)</f>
        <v>44932</v>
      </c>
      <c r="D5906">
        <f>_xlfn.XLOOKUP(A:A,Table1!B:B,Table1!F:F)</f>
        <v>112</v>
      </c>
      <c r="E5906">
        <f>_xlfn.XLOOKUP(A:A,Table1!B:B,Table1!G:G)</f>
        <v>118</v>
      </c>
      <c r="F5906">
        <f>_xlfn.XLOOKUP(A:A,Table1!B:B,Table1!H:H)</f>
        <v>60</v>
      </c>
      <c r="G5906">
        <f>_xlfn.XLOOKUP(A:A,Table1!B:B,Table1!I:I)</f>
        <v>10</v>
      </c>
      <c r="H5906">
        <f>_xlfn.XLOOKUP(A:A,Table1!B:B,Table1!J:J)</f>
        <v>2</v>
      </c>
      <c r="I5906">
        <f>_xlfn.XLOOKUP(A:A,Table1!B:B,Table1!K:K)</f>
        <v>157</v>
      </c>
      <c r="J5906">
        <f>_xlfn.XLOOKUP(A:A,Table1!B:B,Table1!L:L)</f>
        <v>35</v>
      </c>
      <c r="K5906">
        <f>_xlfn.XLOOKUP(A:A,Table1!B:B,Table1!M:M)</f>
        <v>16</v>
      </c>
      <c r="L5906">
        <f>_xlfn.XLOOKUP(A:A,Table1!B:B,Table1!N:N)</f>
        <v>20</v>
      </c>
      <c r="M5906" t="str" cm="1">
        <f t="array" ref="M5906">_xlfn.IFS(
OR(B5906="India",B5906="Thailand",B5906="United Arab Emirates",B5906="Japan",B5906="South Korea",B5906="China"),"Asia",
OR(B5906="Russia",B5906="Germany",B5906="France",B5906="Spain",B5906="Turkey",B5906="United Kingdom"),"Europe",
OR(B5906="United States Of America",B5906="Canada",B5906="Mexico",B5906="Brazil"),"America",
OR(B5906="Egypt",B5906="South Africa"),"Africa",
B5906="Australia","Oceania",
TRUE,"Others"
)</f>
        <v>America</v>
      </c>
      <c r="N5906" t="str">
        <f t="shared" si="92"/>
        <v>High</v>
      </c>
    </row>
    <row r="5907" spans="1:14" x14ac:dyDescent="0.3">
      <c r="A5907" t="s">
        <v>42</v>
      </c>
      <c r="B5907" t="str">
        <f>_xlfn.XLOOKUP(A:A,Table1!B:B,Table1!C:C)</f>
        <v>Thailand</v>
      </c>
      <c r="C5907" s="1">
        <f>_xlfn.XLOOKUP(A:A,Table1!B:B,Table1!E:E)</f>
        <v>45173</v>
      </c>
      <c r="D5907">
        <f>_xlfn.XLOOKUP(A:A,Table1!B:B,Table1!F:F)</f>
        <v>107</v>
      </c>
      <c r="E5907">
        <f>_xlfn.XLOOKUP(A:A,Table1!B:B,Table1!G:G)</f>
        <v>73</v>
      </c>
      <c r="F5907">
        <f>_xlfn.XLOOKUP(A:A,Table1!B:B,Table1!H:H)</f>
        <v>77</v>
      </c>
      <c r="G5907">
        <f>_xlfn.XLOOKUP(A:A,Table1!B:B,Table1!I:I)</f>
        <v>3</v>
      </c>
      <c r="H5907">
        <f>_xlfn.XLOOKUP(A:A,Table1!B:B,Table1!J:J)</f>
        <v>5</v>
      </c>
      <c r="I5907">
        <f>_xlfn.XLOOKUP(A:A,Table1!B:B,Table1!K:K)</f>
        <v>98</v>
      </c>
      <c r="J5907">
        <f>_xlfn.XLOOKUP(A:A,Table1!B:B,Table1!L:L)</f>
        <v>10</v>
      </c>
      <c r="K5907">
        <f>_xlfn.XLOOKUP(A:A,Table1!B:B,Table1!M:M)</f>
        <v>61</v>
      </c>
      <c r="L5907">
        <f>_xlfn.XLOOKUP(A:A,Table1!B:B,Table1!N:N)</f>
        <v>5</v>
      </c>
      <c r="M5907" t="str" cm="1">
        <f t="array" ref="M5907">_xlfn.IFS(
OR(B5907="India",B5907="Thailand",B5907="United Arab Emirates",B5907="Japan",B5907="South Korea",B5907="China"),"Asia",
OR(B5907="Russia",B5907="Germany",B5907="France",B5907="Spain",B5907="Turkey",B5907="United Kingdom"),"Europe",
OR(B5907="United States Of America",B5907="Canada",B5907="Mexico",B5907="Brazil"),"America",
OR(B5907="Egypt",B5907="South Africa"),"Africa",
B5907="Australia","Oceania",
TRUE,"Others"
)</f>
        <v>Asia</v>
      </c>
      <c r="N5907" t="str">
        <f t="shared" si="92"/>
        <v>Low</v>
      </c>
    </row>
    <row r="5908" spans="1:14" x14ac:dyDescent="0.3">
      <c r="A5908" t="s">
        <v>16</v>
      </c>
      <c r="B5908" t="str">
        <f>_xlfn.XLOOKUP(A:A,Table1!B:B,Table1!C:C)</f>
        <v>Germany</v>
      </c>
      <c r="C5908" s="1">
        <f>_xlfn.XLOOKUP(A:A,Table1!B:B,Table1!E:E)</f>
        <v>45226</v>
      </c>
      <c r="D5908">
        <f>_xlfn.XLOOKUP(A:A,Table1!B:B,Table1!F:F)</f>
        <v>52</v>
      </c>
      <c r="E5908">
        <f>_xlfn.XLOOKUP(A:A,Table1!B:B,Table1!G:G)</f>
        <v>182</v>
      </c>
      <c r="F5908">
        <f>_xlfn.XLOOKUP(A:A,Table1!B:B,Table1!H:H)</f>
        <v>45</v>
      </c>
      <c r="G5908">
        <f>_xlfn.XLOOKUP(A:A,Table1!B:B,Table1!I:I)</f>
        <v>30</v>
      </c>
      <c r="H5908">
        <f>_xlfn.XLOOKUP(A:A,Table1!B:B,Table1!J:J)</f>
        <v>1</v>
      </c>
      <c r="I5908">
        <f>_xlfn.XLOOKUP(A:A,Table1!B:B,Table1!K:K)</f>
        <v>156</v>
      </c>
      <c r="J5908">
        <f>_xlfn.XLOOKUP(A:A,Table1!B:B,Table1!L:L)</f>
        <v>-4</v>
      </c>
      <c r="K5908">
        <f>_xlfn.XLOOKUP(A:A,Table1!B:B,Table1!M:M)</f>
        <v>97</v>
      </c>
      <c r="L5908">
        <f>_xlfn.XLOOKUP(A:A,Table1!B:B,Table1!N:N)</f>
        <v>2</v>
      </c>
      <c r="M5908" t="str" cm="1">
        <f t="array" ref="M5908">_xlfn.IFS(
OR(B5908="India",B5908="Thailand",B5908="United Arab Emirates",B5908="Japan",B5908="South Korea",B5908="China"),"Asia",
OR(B5908="Russia",B5908="Germany",B5908="France",B5908="Spain",B5908="Turkey",B5908="United Kingdom"),"Europe",
OR(B5908="United States Of America",B5908="Canada",B5908="Mexico",B5908="Brazil"),"America",
OR(B5908="Egypt",B5908="South Africa"),"Africa",
B5908="Australia","Oceania",
TRUE,"Others"
)</f>
        <v>Europe</v>
      </c>
      <c r="N5908" t="str">
        <f t="shared" si="92"/>
        <v>Low</v>
      </c>
    </row>
    <row r="5909" spans="1:14" x14ac:dyDescent="0.3">
      <c r="A5909" t="s">
        <v>16</v>
      </c>
      <c r="B5909" t="str">
        <f>_xlfn.XLOOKUP(A:A,Table1!B:B,Table1!C:C)</f>
        <v>Germany</v>
      </c>
      <c r="C5909" s="1">
        <f>_xlfn.XLOOKUP(A:A,Table1!B:B,Table1!E:E)</f>
        <v>45226</v>
      </c>
      <c r="D5909">
        <f>_xlfn.XLOOKUP(A:A,Table1!B:B,Table1!F:F)</f>
        <v>52</v>
      </c>
      <c r="E5909">
        <f>_xlfn.XLOOKUP(A:A,Table1!B:B,Table1!G:G)</f>
        <v>182</v>
      </c>
      <c r="F5909">
        <f>_xlfn.XLOOKUP(A:A,Table1!B:B,Table1!H:H)</f>
        <v>45</v>
      </c>
      <c r="G5909">
        <f>_xlfn.XLOOKUP(A:A,Table1!B:B,Table1!I:I)</f>
        <v>30</v>
      </c>
      <c r="H5909">
        <f>_xlfn.XLOOKUP(A:A,Table1!B:B,Table1!J:J)</f>
        <v>1</v>
      </c>
      <c r="I5909">
        <f>_xlfn.XLOOKUP(A:A,Table1!B:B,Table1!K:K)</f>
        <v>156</v>
      </c>
      <c r="J5909">
        <f>_xlfn.XLOOKUP(A:A,Table1!B:B,Table1!L:L)</f>
        <v>-4</v>
      </c>
      <c r="K5909">
        <f>_xlfn.XLOOKUP(A:A,Table1!B:B,Table1!M:M)</f>
        <v>97</v>
      </c>
      <c r="L5909">
        <f>_xlfn.XLOOKUP(A:A,Table1!B:B,Table1!N:N)</f>
        <v>2</v>
      </c>
      <c r="M5909" t="str" cm="1">
        <f t="array" ref="M5909">_xlfn.IFS(
OR(B5909="India",B5909="Thailand",B5909="United Arab Emirates",B5909="Japan",B5909="South Korea",B5909="China"),"Asia",
OR(B5909="Russia",B5909="Germany",B5909="France",B5909="Spain",B5909="Turkey",B5909="United Kingdom"),"Europe",
OR(B5909="United States Of America",B5909="Canada",B5909="Mexico",B5909="Brazil"),"America",
OR(B5909="Egypt",B5909="South Africa"),"Africa",
B5909="Australia","Oceania",
TRUE,"Others"
)</f>
        <v>Europe</v>
      </c>
      <c r="N5909" t="str">
        <f t="shared" si="92"/>
        <v>Low</v>
      </c>
    </row>
    <row r="5910" spans="1:14" x14ac:dyDescent="0.3">
      <c r="A5910" t="s">
        <v>109</v>
      </c>
      <c r="B5910" t="str">
        <f>_xlfn.XLOOKUP(A:A,Table1!B:B,Table1!C:C)</f>
        <v>United Arab Emirates</v>
      </c>
      <c r="C5910" s="1">
        <f>_xlfn.XLOOKUP(A:A,Table1!B:B,Table1!E:E)</f>
        <v>45048</v>
      </c>
      <c r="D5910">
        <f>_xlfn.XLOOKUP(A:A,Table1!B:B,Table1!F:F)</f>
        <v>78</v>
      </c>
      <c r="E5910">
        <f>_xlfn.XLOOKUP(A:A,Table1!B:B,Table1!G:G)</f>
        <v>197</v>
      </c>
      <c r="F5910">
        <f>_xlfn.XLOOKUP(A:A,Table1!B:B,Table1!H:H)</f>
        <v>21</v>
      </c>
      <c r="G5910">
        <f>_xlfn.XLOOKUP(A:A,Table1!B:B,Table1!I:I)</f>
        <v>36</v>
      </c>
      <c r="H5910">
        <f>_xlfn.XLOOKUP(A:A,Table1!B:B,Table1!J:J)</f>
        <v>9</v>
      </c>
      <c r="I5910">
        <f>_xlfn.XLOOKUP(A:A,Table1!B:B,Table1!K:K)</f>
        <v>24</v>
      </c>
      <c r="J5910">
        <f>_xlfn.XLOOKUP(A:A,Table1!B:B,Table1!L:L)</f>
        <v>28</v>
      </c>
      <c r="K5910">
        <f>_xlfn.XLOOKUP(A:A,Table1!B:B,Table1!M:M)</f>
        <v>15</v>
      </c>
      <c r="L5910">
        <f>_xlfn.XLOOKUP(A:A,Table1!B:B,Table1!N:N)</f>
        <v>6</v>
      </c>
      <c r="M5910" t="str" cm="1">
        <f t="array" ref="M5910">_xlfn.IFS(
OR(B5910="India",B5910="Thailand",B5910="United Arab Emirates",B5910="Japan",B5910="South Korea",B5910="China"),"Asia",
OR(B5910="Russia",B5910="Germany",B5910="France",B5910="Spain",B5910="Turkey",B5910="United Kingdom"),"Europe",
OR(B5910="United States Of America",B5910="Canada",B5910="Mexico",B5910="Brazil"),"America",
OR(B5910="Egypt",B5910="South Africa"),"Africa",
B5910="Australia","Oceania",
TRUE,"Others"
)</f>
        <v>Asia</v>
      </c>
      <c r="N5910" t="str">
        <f t="shared" si="92"/>
        <v>High</v>
      </c>
    </row>
    <row r="5911" spans="1:14" x14ac:dyDescent="0.3">
      <c r="A5911" t="s">
        <v>82</v>
      </c>
      <c r="B5911" t="str">
        <f>_xlfn.XLOOKUP(A:A,Table1!B:B,Table1!C:C)</f>
        <v>Australia</v>
      </c>
      <c r="C5911" s="1">
        <f>_xlfn.XLOOKUP(A:A,Table1!B:B,Table1!E:E)</f>
        <v>44942</v>
      </c>
      <c r="D5911">
        <f>_xlfn.XLOOKUP(A:A,Table1!B:B,Table1!F:F)</f>
        <v>132</v>
      </c>
      <c r="E5911">
        <f>_xlfn.XLOOKUP(A:A,Table1!B:B,Table1!G:G)</f>
        <v>99</v>
      </c>
      <c r="F5911">
        <f>_xlfn.XLOOKUP(A:A,Table1!B:B,Table1!H:H)</f>
        <v>29</v>
      </c>
      <c r="G5911">
        <f>_xlfn.XLOOKUP(A:A,Table1!B:B,Table1!I:I)</f>
        <v>9</v>
      </c>
      <c r="H5911">
        <f>_xlfn.XLOOKUP(A:A,Table1!B:B,Table1!J:J)</f>
        <v>3</v>
      </c>
      <c r="I5911">
        <f>_xlfn.XLOOKUP(A:A,Table1!B:B,Table1!K:K)</f>
        <v>164</v>
      </c>
      <c r="J5911">
        <f>_xlfn.XLOOKUP(A:A,Table1!B:B,Table1!L:L)</f>
        <v>29</v>
      </c>
      <c r="K5911">
        <f>_xlfn.XLOOKUP(A:A,Table1!B:B,Table1!M:M)</f>
        <v>69</v>
      </c>
      <c r="L5911">
        <f>_xlfn.XLOOKUP(A:A,Table1!B:B,Table1!N:N)</f>
        <v>9</v>
      </c>
      <c r="M5911" t="str" cm="1">
        <f t="array" ref="M5911">_xlfn.IFS(
OR(B5911="India",B5911="Thailand",B5911="United Arab Emirates",B5911="Japan",B5911="South Korea",B5911="China"),"Asia",
OR(B5911="Russia",B5911="Germany",B5911="France",B5911="Spain",B5911="Turkey",B5911="United Kingdom"),"Europe",
OR(B5911="United States Of America",B5911="Canada",B5911="Mexico",B5911="Brazil"),"America",
OR(B5911="Egypt",B5911="South Africa"),"Africa",
B5911="Australia","Oceania",
TRUE,"Others"
)</f>
        <v>Oceania</v>
      </c>
      <c r="N5911" t="str">
        <f t="shared" si="92"/>
        <v>High</v>
      </c>
    </row>
    <row r="5912" spans="1:14" x14ac:dyDescent="0.3">
      <c r="A5912" t="s">
        <v>26</v>
      </c>
      <c r="B5912" t="str">
        <f>_xlfn.XLOOKUP(A:A,Table1!B:B,Table1!C:C)</f>
        <v>France</v>
      </c>
      <c r="C5912" s="1">
        <f>_xlfn.XLOOKUP(A:A,Table1!B:B,Table1!E:E)</f>
        <v>45154</v>
      </c>
      <c r="D5912">
        <f>_xlfn.XLOOKUP(A:A,Table1!B:B,Table1!F:F)</f>
        <v>19</v>
      </c>
      <c r="E5912">
        <f>_xlfn.XLOOKUP(A:A,Table1!B:B,Table1!G:G)</f>
        <v>82</v>
      </c>
      <c r="F5912">
        <f>_xlfn.XLOOKUP(A:A,Table1!B:B,Table1!H:H)</f>
        <v>47</v>
      </c>
      <c r="G5912">
        <f>_xlfn.XLOOKUP(A:A,Table1!B:B,Table1!I:I)</f>
        <v>5</v>
      </c>
      <c r="H5912">
        <f>_xlfn.XLOOKUP(A:A,Table1!B:B,Table1!J:J)</f>
        <v>2</v>
      </c>
      <c r="I5912">
        <f>_xlfn.XLOOKUP(A:A,Table1!B:B,Table1!K:K)</f>
        <v>129</v>
      </c>
      <c r="J5912">
        <f>_xlfn.XLOOKUP(A:A,Table1!B:B,Table1!L:L)</f>
        <v>23</v>
      </c>
      <c r="K5912">
        <f>_xlfn.XLOOKUP(A:A,Table1!B:B,Table1!M:M)</f>
        <v>93</v>
      </c>
      <c r="L5912">
        <f>_xlfn.XLOOKUP(A:A,Table1!B:B,Table1!N:N)</f>
        <v>18</v>
      </c>
      <c r="M5912" t="str" cm="1">
        <f t="array" ref="M5912">_xlfn.IFS(
OR(B5912="India",B5912="Thailand",B5912="United Arab Emirates",B5912="Japan",B5912="South Korea",B5912="China"),"Asia",
OR(B5912="Russia",B5912="Germany",B5912="France",B5912="Spain",B5912="Turkey",B5912="United Kingdom"),"Europe",
OR(B5912="United States Of America",B5912="Canada",B5912="Mexico",B5912="Brazil"),"America",
OR(B5912="Egypt",B5912="South Africa"),"Africa",
B5912="Australia","Oceania",
TRUE,"Others"
)</f>
        <v>Europe</v>
      </c>
      <c r="N5912" t="str">
        <f t="shared" si="92"/>
        <v>Moderate</v>
      </c>
    </row>
    <row r="5913" spans="1:14" x14ac:dyDescent="0.3">
      <c r="A5913" t="s">
        <v>22</v>
      </c>
      <c r="B5913" t="str">
        <f>_xlfn.XLOOKUP(A:A,Table1!B:B,Table1!C:C)</f>
        <v>India</v>
      </c>
      <c r="C5913" s="1">
        <f>_xlfn.XLOOKUP(A:A,Table1!B:B,Table1!E:E)</f>
        <v>45262</v>
      </c>
      <c r="D5913">
        <f>_xlfn.XLOOKUP(A:A,Table1!B:B,Table1!F:F)</f>
        <v>25</v>
      </c>
      <c r="E5913">
        <f>_xlfn.XLOOKUP(A:A,Table1!B:B,Table1!G:G)</f>
        <v>118</v>
      </c>
      <c r="F5913">
        <f>_xlfn.XLOOKUP(A:A,Table1!B:B,Table1!H:H)</f>
        <v>74</v>
      </c>
      <c r="G5913">
        <f>_xlfn.XLOOKUP(A:A,Table1!B:B,Table1!I:I)</f>
        <v>11</v>
      </c>
      <c r="H5913">
        <f>_xlfn.XLOOKUP(A:A,Table1!B:B,Table1!J:J)</f>
        <v>1</v>
      </c>
      <c r="I5913">
        <f>_xlfn.XLOOKUP(A:A,Table1!B:B,Table1!K:K)</f>
        <v>188</v>
      </c>
      <c r="J5913">
        <f>_xlfn.XLOOKUP(A:A,Table1!B:B,Table1!L:L)</f>
        <v>20</v>
      </c>
      <c r="K5913">
        <f>_xlfn.XLOOKUP(A:A,Table1!B:B,Table1!M:M)</f>
        <v>67</v>
      </c>
      <c r="L5913">
        <f>_xlfn.XLOOKUP(A:A,Table1!B:B,Table1!N:N)</f>
        <v>9</v>
      </c>
      <c r="M5913" t="str" cm="1">
        <f t="array" ref="M5913">_xlfn.IFS(
OR(B5913="India",B5913="Thailand",B5913="United Arab Emirates",B5913="Japan",B5913="South Korea",B5913="China"),"Asia",
OR(B5913="Russia",B5913="Germany",B5913="France",B5913="Spain",B5913="Turkey",B5913="United Kingdom"),"Europe",
OR(B5913="United States Of America",B5913="Canada",B5913="Mexico",B5913="Brazil"),"America",
OR(B5913="Egypt",B5913="South Africa"),"Africa",
B5913="Australia","Oceania",
TRUE,"Others"
)</f>
        <v>Asia</v>
      </c>
      <c r="N5913" t="str">
        <f t="shared" si="92"/>
        <v>Moderate</v>
      </c>
    </row>
    <row r="5914" spans="1:14" x14ac:dyDescent="0.3">
      <c r="A5914" t="s">
        <v>37</v>
      </c>
      <c r="B5914" t="str">
        <f>_xlfn.XLOOKUP(A:A,Table1!B:B,Table1!C:C)</f>
        <v>Mexico</v>
      </c>
      <c r="C5914" s="1">
        <f>_xlfn.XLOOKUP(A:A,Table1!B:B,Table1!E:E)</f>
        <v>45194</v>
      </c>
      <c r="D5914">
        <f>_xlfn.XLOOKUP(A:A,Table1!B:B,Table1!F:F)</f>
        <v>62</v>
      </c>
      <c r="E5914">
        <f>_xlfn.XLOOKUP(A:A,Table1!B:B,Table1!G:G)</f>
        <v>58</v>
      </c>
      <c r="F5914">
        <f>_xlfn.XLOOKUP(A:A,Table1!B:B,Table1!H:H)</f>
        <v>56</v>
      </c>
      <c r="G5914">
        <f>_xlfn.XLOOKUP(A:A,Table1!B:B,Table1!I:I)</f>
        <v>5</v>
      </c>
      <c r="H5914">
        <f>_xlfn.XLOOKUP(A:A,Table1!B:B,Table1!J:J)</f>
        <v>5</v>
      </c>
      <c r="I5914">
        <f>_xlfn.XLOOKUP(A:A,Table1!B:B,Table1!K:K)</f>
        <v>23</v>
      </c>
      <c r="J5914">
        <f>_xlfn.XLOOKUP(A:A,Table1!B:B,Table1!L:L)</f>
        <v>23</v>
      </c>
      <c r="K5914">
        <f>_xlfn.XLOOKUP(A:A,Table1!B:B,Table1!M:M)</f>
        <v>97</v>
      </c>
      <c r="L5914">
        <f>_xlfn.XLOOKUP(A:A,Table1!B:B,Table1!N:N)</f>
        <v>6</v>
      </c>
      <c r="M5914" t="str" cm="1">
        <f t="array" ref="M5914">_xlfn.IFS(
OR(B5914="India",B5914="Thailand",B5914="United Arab Emirates",B5914="Japan",B5914="South Korea",B5914="China"),"Asia",
OR(B5914="Russia",B5914="Germany",B5914="France",B5914="Spain",B5914="Turkey",B5914="United Kingdom"),"Europe",
OR(B5914="United States Of America",B5914="Canada",B5914="Mexico",B5914="Brazil"),"America",
OR(B5914="Egypt",B5914="South Africa"),"Africa",
B5914="Australia","Oceania",
TRUE,"Others"
)</f>
        <v>America</v>
      </c>
      <c r="N5914" t="str">
        <f t="shared" si="92"/>
        <v>Moderate</v>
      </c>
    </row>
    <row r="5915" spans="1:14" x14ac:dyDescent="0.3">
      <c r="A5915" t="s">
        <v>14</v>
      </c>
      <c r="B5915" t="str">
        <f>_xlfn.XLOOKUP(A:A,Table1!B:B,Table1!C:C)</f>
        <v>Turkey</v>
      </c>
      <c r="C5915" s="1">
        <f>_xlfn.XLOOKUP(A:A,Table1!B:B,Table1!E:E)</f>
        <v>45038</v>
      </c>
      <c r="D5915">
        <f>_xlfn.XLOOKUP(A:A,Table1!B:B,Table1!F:F)</f>
        <v>94</v>
      </c>
      <c r="E5915">
        <f>_xlfn.XLOOKUP(A:A,Table1!B:B,Table1!G:G)</f>
        <v>34</v>
      </c>
      <c r="F5915">
        <f>_xlfn.XLOOKUP(A:A,Table1!B:B,Table1!H:H)</f>
        <v>79</v>
      </c>
      <c r="G5915">
        <f>_xlfn.XLOOKUP(A:A,Table1!B:B,Table1!I:I)</f>
        <v>45</v>
      </c>
      <c r="H5915">
        <f>_xlfn.XLOOKUP(A:A,Table1!B:B,Table1!J:J)</f>
        <v>5</v>
      </c>
      <c r="I5915">
        <f>_xlfn.XLOOKUP(A:A,Table1!B:B,Table1!K:K)</f>
        <v>184</v>
      </c>
      <c r="J5915">
        <f>_xlfn.XLOOKUP(A:A,Table1!B:B,Table1!L:L)</f>
        <v>11</v>
      </c>
      <c r="K5915">
        <f>_xlfn.XLOOKUP(A:A,Table1!B:B,Table1!M:M)</f>
        <v>30</v>
      </c>
      <c r="L5915">
        <f>_xlfn.XLOOKUP(A:A,Table1!B:B,Table1!N:N)</f>
        <v>14</v>
      </c>
      <c r="M5915" t="str" cm="1">
        <f t="array" ref="M5915">_xlfn.IFS(
OR(B5915="India",B5915="Thailand",B5915="United Arab Emirates",B5915="Japan",B5915="South Korea",B5915="China"),"Asia",
OR(B5915="Russia",B5915="Germany",B5915="France",B5915="Spain",B5915="Turkey",B5915="United Kingdom"),"Europe",
OR(B5915="United States Of America",B5915="Canada",B5915="Mexico",B5915="Brazil"),"America",
OR(B5915="Egypt",B5915="South Africa"),"Africa",
B5915="Australia","Oceania",
TRUE,"Others"
)</f>
        <v>Europe</v>
      </c>
      <c r="N5915" t="str">
        <f t="shared" si="92"/>
        <v>Low</v>
      </c>
    </row>
    <row r="5916" spans="1:14" x14ac:dyDescent="0.3">
      <c r="A5916" t="s">
        <v>44</v>
      </c>
      <c r="B5916" t="str">
        <f>_xlfn.XLOOKUP(A:A,Table1!B:B,Table1!C:C)</f>
        <v>United States Of America</v>
      </c>
      <c r="C5916" s="1">
        <f>_xlfn.XLOOKUP(A:A,Table1!B:B,Table1!E:E)</f>
        <v>45233</v>
      </c>
      <c r="D5916">
        <f>_xlfn.XLOOKUP(A:A,Table1!B:B,Table1!F:F)</f>
        <v>71</v>
      </c>
      <c r="E5916">
        <f>_xlfn.XLOOKUP(A:A,Table1!B:B,Table1!G:G)</f>
        <v>152</v>
      </c>
      <c r="F5916">
        <f>_xlfn.XLOOKUP(A:A,Table1!B:B,Table1!H:H)</f>
        <v>60</v>
      </c>
      <c r="G5916">
        <f>_xlfn.XLOOKUP(A:A,Table1!B:B,Table1!I:I)</f>
        <v>38</v>
      </c>
      <c r="H5916">
        <f>_xlfn.XLOOKUP(A:A,Table1!B:B,Table1!J:J)</f>
        <v>9</v>
      </c>
      <c r="I5916">
        <f>_xlfn.XLOOKUP(A:A,Table1!B:B,Table1!K:K)</f>
        <v>95</v>
      </c>
      <c r="J5916">
        <f>_xlfn.XLOOKUP(A:A,Table1!B:B,Table1!L:L)</f>
        <v>34</v>
      </c>
      <c r="K5916">
        <f>_xlfn.XLOOKUP(A:A,Table1!B:B,Table1!M:M)</f>
        <v>43</v>
      </c>
      <c r="L5916">
        <f>_xlfn.XLOOKUP(A:A,Table1!B:B,Table1!N:N)</f>
        <v>14</v>
      </c>
      <c r="M5916" t="str" cm="1">
        <f t="array" ref="M5916">_xlfn.IFS(
OR(B5916="India",B5916="Thailand",B5916="United Arab Emirates",B5916="Japan",B5916="South Korea",B5916="China"),"Asia",
OR(B5916="Russia",B5916="Germany",B5916="France",B5916="Spain",B5916="Turkey",B5916="United Kingdom"),"Europe",
OR(B5916="United States Of America",B5916="Canada",B5916="Mexico",B5916="Brazil"),"America",
OR(B5916="Egypt",B5916="South Africa"),"Africa",
B5916="Australia","Oceania",
TRUE,"Others"
)</f>
        <v>America</v>
      </c>
      <c r="N5916" t="str">
        <f t="shared" si="92"/>
        <v>High</v>
      </c>
    </row>
    <row r="5917" spans="1:14" x14ac:dyDescent="0.3">
      <c r="A5917" t="s">
        <v>99</v>
      </c>
      <c r="B5917" t="str">
        <f>_xlfn.XLOOKUP(A:A,Table1!B:B,Table1!C:C)</f>
        <v>South Africa</v>
      </c>
      <c r="C5917" s="1">
        <f>_xlfn.XLOOKUP(A:A,Table1!B:B,Table1!E:E)</f>
        <v>45123</v>
      </c>
      <c r="D5917">
        <f>_xlfn.XLOOKUP(A:A,Table1!B:B,Table1!F:F)</f>
        <v>121</v>
      </c>
      <c r="E5917">
        <f>_xlfn.XLOOKUP(A:A,Table1!B:B,Table1!G:G)</f>
        <v>200</v>
      </c>
      <c r="F5917">
        <f>_xlfn.XLOOKUP(A:A,Table1!B:B,Table1!H:H)</f>
        <v>39</v>
      </c>
      <c r="G5917">
        <f>_xlfn.XLOOKUP(A:A,Table1!B:B,Table1!I:I)</f>
        <v>6</v>
      </c>
      <c r="H5917">
        <f>_xlfn.XLOOKUP(A:A,Table1!B:B,Table1!J:J)</f>
        <v>7</v>
      </c>
      <c r="I5917">
        <f>_xlfn.XLOOKUP(A:A,Table1!B:B,Table1!K:K)</f>
        <v>181</v>
      </c>
      <c r="J5917">
        <f>_xlfn.XLOOKUP(A:A,Table1!B:B,Table1!L:L)</f>
        <v>-8</v>
      </c>
      <c r="K5917">
        <f>_xlfn.XLOOKUP(A:A,Table1!B:B,Table1!M:M)</f>
        <v>17</v>
      </c>
      <c r="L5917">
        <f>_xlfn.XLOOKUP(A:A,Table1!B:B,Table1!N:N)</f>
        <v>20</v>
      </c>
      <c r="M5917" t="str" cm="1">
        <f t="array" ref="M5917">_xlfn.IFS(
OR(B5917="India",B5917="Thailand",B5917="United Arab Emirates",B5917="Japan",B5917="South Korea",B5917="China"),"Asia",
OR(B5917="Russia",B5917="Germany",B5917="France",B5917="Spain",B5917="Turkey",B5917="United Kingdom"),"Europe",
OR(B5917="United States Of America",B5917="Canada",B5917="Mexico",B5917="Brazil"),"America",
OR(B5917="Egypt",B5917="South Africa"),"Africa",
B5917="Australia","Oceania",
TRUE,"Others"
)</f>
        <v>Africa</v>
      </c>
      <c r="N5917" t="str">
        <f t="shared" si="92"/>
        <v>Low</v>
      </c>
    </row>
    <row r="5918" spans="1:14" x14ac:dyDescent="0.3">
      <c r="A5918" t="s">
        <v>98</v>
      </c>
      <c r="B5918" t="str">
        <f>_xlfn.XLOOKUP(A:A,Table1!B:B,Table1!C:C)</f>
        <v>Thailand</v>
      </c>
      <c r="C5918" s="1">
        <f>_xlfn.XLOOKUP(A:A,Table1!B:B,Table1!E:E)</f>
        <v>45276</v>
      </c>
      <c r="D5918">
        <f>_xlfn.XLOOKUP(A:A,Table1!B:B,Table1!F:F)</f>
        <v>15</v>
      </c>
      <c r="E5918">
        <f>_xlfn.XLOOKUP(A:A,Table1!B:B,Table1!G:G)</f>
        <v>63</v>
      </c>
      <c r="F5918">
        <f>_xlfn.XLOOKUP(A:A,Table1!B:B,Table1!H:H)</f>
        <v>85</v>
      </c>
      <c r="G5918">
        <f>_xlfn.XLOOKUP(A:A,Table1!B:B,Table1!I:I)</f>
        <v>45</v>
      </c>
      <c r="H5918">
        <f>_xlfn.XLOOKUP(A:A,Table1!B:B,Table1!J:J)</f>
        <v>9</v>
      </c>
      <c r="I5918">
        <f>_xlfn.XLOOKUP(A:A,Table1!B:B,Table1!K:K)</f>
        <v>100</v>
      </c>
      <c r="J5918">
        <f>_xlfn.XLOOKUP(A:A,Table1!B:B,Table1!L:L)</f>
        <v>27</v>
      </c>
      <c r="K5918">
        <f>_xlfn.XLOOKUP(A:A,Table1!B:B,Table1!M:M)</f>
        <v>58</v>
      </c>
      <c r="L5918">
        <f>_xlfn.XLOOKUP(A:A,Table1!B:B,Table1!N:N)</f>
        <v>16</v>
      </c>
      <c r="M5918" t="str" cm="1">
        <f t="array" ref="M5918">_xlfn.IFS(
OR(B5918="India",B5918="Thailand",B5918="United Arab Emirates",B5918="Japan",B5918="South Korea",B5918="China"),"Asia",
OR(B5918="Russia",B5918="Germany",B5918="France",B5918="Spain",B5918="Turkey",B5918="United Kingdom"),"Europe",
OR(B5918="United States Of America",B5918="Canada",B5918="Mexico",B5918="Brazil"),"America",
OR(B5918="Egypt",B5918="South Africa"),"Africa",
B5918="Australia","Oceania",
TRUE,"Others"
)</f>
        <v>Asia</v>
      </c>
      <c r="N5918" t="str">
        <f t="shared" si="92"/>
        <v>High</v>
      </c>
    </row>
    <row r="5919" spans="1:14" x14ac:dyDescent="0.3">
      <c r="A5919" t="s">
        <v>64</v>
      </c>
      <c r="B5919" t="str">
        <f>_xlfn.XLOOKUP(A:A,Table1!B:B,Table1!C:C)</f>
        <v>Mexico</v>
      </c>
      <c r="C5919" s="1">
        <f>_xlfn.XLOOKUP(A:A,Table1!B:B,Table1!E:E)</f>
        <v>45063</v>
      </c>
      <c r="D5919">
        <f>_xlfn.XLOOKUP(A:A,Table1!B:B,Table1!F:F)</f>
        <v>10</v>
      </c>
      <c r="E5919">
        <f>_xlfn.XLOOKUP(A:A,Table1!B:B,Table1!G:G)</f>
        <v>39</v>
      </c>
      <c r="F5919">
        <f>_xlfn.XLOOKUP(A:A,Table1!B:B,Table1!H:H)</f>
        <v>36</v>
      </c>
      <c r="G5919">
        <f>_xlfn.XLOOKUP(A:A,Table1!B:B,Table1!I:I)</f>
        <v>3</v>
      </c>
      <c r="H5919">
        <f>_xlfn.XLOOKUP(A:A,Table1!B:B,Table1!J:J)</f>
        <v>1</v>
      </c>
      <c r="I5919">
        <f>_xlfn.XLOOKUP(A:A,Table1!B:B,Table1!K:K)</f>
        <v>79</v>
      </c>
      <c r="J5919">
        <f>_xlfn.XLOOKUP(A:A,Table1!B:B,Table1!L:L)</f>
        <v>-8</v>
      </c>
      <c r="K5919">
        <f>_xlfn.XLOOKUP(A:A,Table1!B:B,Table1!M:M)</f>
        <v>45</v>
      </c>
      <c r="L5919">
        <f>_xlfn.XLOOKUP(A:A,Table1!B:B,Table1!N:N)</f>
        <v>19</v>
      </c>
      <c r="M5919" t="str" cm="1">
        <f t="array" ref="M5919">_xlfn.IFS(
OR(B5919="India",B5919="Thailand",B5919="United Arab Emirates",B5919="Japan",B5919="South Korea",B5919="China"),"Asia",
OR(B5919="Russia",B5919="Germany",B5919="France",B5919="Spain",B5919="Turkey",B5919="United Kingdom"),"Europe",
OR(B5919="United States Of America",B5919="Canada",B5919="Mexico",B5919="Brazil"),"America",
OR(B5919="Egypt",B5919="South Africa"),"Africa",
B5919="Australia","Oceania",
TRUE,"Others"
)</f>
        <v>America</v>
      </c>
      <c r="N5919" t="str">
        <f t="shared" si="92"/>
        <v>Low</v>
      </c>
    </row>
    <row r="5920" spans="1:14" x14ac:dyDescent="0.3">
      <c r="A5920" t="s">
        <v>77</v>
      </c>
      <c r="B5920" t="str">
        <f>_xlfn.XLOOKUP(A:A,Table1!B:B,Table1!C:C)</f>
        <v>China</v>
      </c>
      <c r="C5920" s="1">
        <f>_xlfn.XLOOKUP(A:A,Table1!B:B,Table1!E:E)</f>
        <v>44950</v>
      </c>
      <c r="D5920">
        <f>_xlfn.XLOOKUP(A:A,Table1!B:B,Table1!F:F)</f>
        <v>37</v>
      </c>
      <c r="E5920">
        <f>_xlfn.XLOOKUP(A:A,Table1!B:B,Table1!G:G)</f>
        <v>160</v>
      </c>
      <c r="F5920">
        <f>_xlfn.XLOOKUP(A:A,Table1!B:B,Table1!H:H)</f>
        <v>75</v>
      </c>
      <c r="G5920">
        <f>_xlfn.XLOOKUP(A:A,Table1!B:B,Table1!I:I)</f>
        <v>14</v>
      </c>
      <c r="H5920">
        <f>_xlfn.XLOOKUP(A:A,Table1!B:B,Table1!J:J)</f>
        <v>1</v>
      </c>
      <c r="I5920">
        <f>_xlfn.XLOOKUP(A:A,Table1!B:B,Table1!K:K)</f>
        <v>194</v>
      </c>
      <c r="J5920">
        <f>_xlfn.XLOOKUP(A:A,Table1!B:B,Table1!L:L)</f>
        <v>27</v>
      </c>
      <c r="K5920">
        <f>_xlfn.XLOOKUP(A:A,Table1!B:B,Table1!M:M)</f>
        <v>41</v>
      </c>
      <c r="L5920">
        <f>_xlfn.XLOOKUP(A:A,Table1!B:B,Table1!N:N)</f>
        <v>20</v>
      </c>
      <c r="M5920" t="str" cm="1">
        <f t="array" ref="M5920">_xlfn.IFS(
OR(B5920="India",B5920="Thailand",B5920="United Arab Emirates",B5920="Japan",B5920="South Korea",B5920="China"),"Asia",
OR(B5920="Russia",B5920="Germany",B5920="France",B5920="Spain",B5920="Turkey",B5920="United Kingdom"),"Europe",
OR(B5920="United States Of America",B5920="Canada",B5920="Mexico",B5920="Brazil"),"America",
OR(B5920="Egypt",B5920="South Africa"),"Africa",
B5920="Australia","Oceania",
TRUE,"Others"
)</f>
        <v>Asia</v>
      </c>
      <c r="N5920" t="str">
        <f t="shared" si="92"/>
        <v>High</v>
      </c>
    </row>
    <row r="5921" spans="1:14" x14ac:dyDescent="0.3">
      <c r="A5921" t="s">
        <v>345</v>
      </c>
      <c r="B5921" t="str">
        <f>_xlfn.XLOOKUP(A:A,Table1!B:B,Table1!C:C)</f>
        <v>Brazil</v>
      </c>
      <c r="C5921" s="1">
        <f>_xlfn.XLOOKUP(A:A,Table1!B:B,Table1!E:E)</f>
        <v>44944</v>
      </c>
      <c r="D5921">
        <f>_xlfn.XLOOKUP(A:A,Table1!B:B,Table1!F:F)</f>
        <v>136</v>
      </c>
      <c r="E5921">
        <f>_xlfn.XLOOKUP(A:A,Table1!B:B,Table1!G:G)</f>
        <v>179</v>
      </c>
      <c r="F5921">
        <f>_xlfn.XLOOKUP(A:A,Table1!B:B,Table1!H:H)</f>
        <v>30</v>
      </c>
      <c r="G5921">
        <f>_xlfn.XLOOKUP(A:A,Table1!B:B,Table1!I:I)</f>
        <v>3</v>
      </c>
      <c r="H5921">
        <f>_xlfn.XLOOKUP(A:A,Table1!B:B,Table1!J:J)</f>
        <v>8</v>
      </c>
      <c r="I5921">
        <f>_xlfn.XLOOKUP(A:A,Table1!B:B,Table1!K:K)</f>
        <v>120</v>
      </c>
      <c r="J5921">
        <f>_xlfn.XLOOKUP(A:A,Table1!B:B,Table1!L:L)</f>
        <v>32</v>
      </c>
      <c r="K5921">
        <f>_xlfn.XLOOKUP(A:A,Table1!B:B,Table1!M:M)</f>
        <v>97</v>
      </c>
      <c r="L5921">
        <f>_xlfn.XLOOKUP(A:A,Table1!B:B,Table1!N:N)</f>
        <v>18</v>
      </c>
      <c r="M5921" t="str" cm="1">
        <f t="array" ref="M5921">_xlfn.IFS(
OR(B5921="India",B5921="Thailand",B5921="United Arab Emirates",B5921="Japan",B5921="South Korea",B5921="China"),"Asia",
OR(B5921="Russia",B5921="Germany",B5921="France",B5921="Spain",B5921="Turkey",B5921="United Kingdom"),"Europe",
OR(B5921="United States Of America",B5921="Canada",B5921="Mexico",B5921="Brazil"),"America",
OR(B5921="Egypt",B5921="South Africa"),"Africa",
B5921="Australia","Oceania",
TRUE,"Others"
)</f>
        <v>America</v>
      </c>
      <c r="N5921" t="str">
        <f t="shared" si="92"/>
        <v>High</v>
      </c>
    </row>
    <row r="5922" spans="1:14" x14ac:dyDescent="0.3">
      <c r="A5922" t="s">
        <v>44</v>
      </c>
      <c r="B5922" t="str">
        <f>_xlfn.XLOOKUP(A:A,Table1!B:B,Table1!C:C)</f>
        <v>United States Of America</v>
      </c>
      <c r="C5922" s="1">
        <f>_xlfn.XLOOKUP(A:A,Table1!B:B,Table1!E:E)</f>
        <v>45233</v>
      </c>
      <c r="D5922">
        <f>_xlfn.XLOOKUP(A:A,Table1!B:B,Table1!F:F)</f>
        <v>71</v>
      </c>
      <c r="E5922">
        <f>_xlfn.XLOOKUP(A:A,Table1!B:B,Table1!G:G)</f>
        <v>152</v>
      </c>
      <c r="F5922">
        <f>_xlfn.XLOOKUP(A:A,Table1!B:B,Table1!H:H)</f>
        <v>60</v>
      </c>
      <c r="G5922">
        <f>_xlfn.XLOOKUP(A:A,Table1!B:B,Table1!I:I)</f>
        <v>38</v>
      </c>
      <c r="H5922">
        <f>_xlfn.XLOOKUP(A:A,Table1!B:B,Table1!J:J)</f>
        <v>9</v>
      </c>
      <c r="I5922">
        <f>_xlfn.XLOOKUP(A:A,Table1!B:B,Table1!K:K)</f>
        <v>95</v>
      </c>
      <c r="J5922">
        <f>_xlfn.XLOOKUP(A:A,Table1!B:B,Table1!L:L)</f>
        <v>34</v>
      </c>
      <c r="K5922">
        <f>_xlfn.XLOOKUP(A:A,Table1!B:B,Table1!M:M)</f>
        <v>43</v>
      </c>
      <c r="L5922">
        <f>_xlfn.XLOOKUP(A:A,Table1!B:B,Table1!N:N)</f>
        <v>14</v>
      </c>
      <c r="M5922" t="str" cm="1">
        <f t="array" ref="M5922">_xlfn.IFS(
OR(B5922="India",B5922="Thailand",B5922="United Arab Emirates",B5922="Japan",B5922="South Korea",B5922="China"),"Asia",
OR(B5922="Russia",B5922="Germany",B5922="France",B5922="Spain",B5922="Turkey",B5922="United Kingdom"),"Europe",
OR(B5922="United States Of America",B5922="Canada",B5922="Mexico",B5922="Brazil"),"America",
OR(B5922="Egypt",B5922="South Africa"),"Africa",
B5922="Australia","Oceania",
TRUE,"Others"
)</f>
        <v>America</v>
      </c>
      <c r="N5922" t="str">
        <f t="shared" si="92"/>
        <v>High</v>
      </c>
    </row>
    <row r="5923" spans="1:14" x14ac:dyDescent="0.3">
      <c r="A5923" t="s">
        <v>345</v>
      </c>
      <c r="B5923" t="str">
        <f>_xlfn.XLOOKUP(A:A,Table1!B:B,Table1!C:C)</f>
        <v>Brazil</v>
      </c>
      <c r="C5923" s="1">
        <f>_xlfn.XLOOKUP(A:A,Table1!B:B,Table1!E:E)</f>
        <v>44944</v>
      </c>
      <c r="D5923">
        <f>_xlfn.XLOOKUP(A:A,Table1!B:B,Table1!F:F)</f>
        <v>136</v>
      </c>
      <c r="E5923">
        <f>_xlfn.XLOOKUP(A:A,Table1!B:B,Table1!G:G)</f>
        <v>179</v>
      </c>
      <c r="F5923">
        <f>_xlfn.XLOOKUP(A:A,Table1!B:B,Table1!H:H)</f>
        <v>30</v>
      </c>
      <c r="G5923">
        <f>_xlfn.XLOOKUP(A:A,Table1!B:B,Table1!I:I)</f>
        <v>3</v>
      </c>
      <c r="H5923">
        <f>_xlfn.XLOOKUP(A:A,Table1!B:B,Table1!J:J)</f>
        <v>8</v>
      </c>
      <c r="I5923">
        <f>_xlfn.XLOOKUP(A:A,Table1!B:B,Table1!K:K)</f>
        <v>120</v>
      </c>
      <c r="J5923">
        <f>_xlfn.XLOOKUP(A:A,Table1!B:B,Table1!L:L)</f>
        <v>32</v>
      </c>
      <c r="K5923">
        <f>_xlfn.XLOOKUP(A:A,Table1!B:B,Table1!M:M)</f>
        <v>97</v>
      </c>
      <c r="L5923">
        <f>_xlfn.XLOOKUP(A:A,Table1!B:B,Table1!N:N)</f>
        <v>18</v>
      </c>
      <c r="M5923" t="str" cm="1">
        <f t="array" ref="M5923">_xlfn.IFS(
OR(B5923="India",B5923="Thailand",B5923="United Arab Emirates",B5923="Japan",B5923="South Korea",B5923="China"),"Asia",
OR(B5923="Russia",B5923="Germany",B5923="France",B5923="Spain",B5923="Turkey",B5923="United Kingdom"),"Europe",
OR(B5923="United States Of America",B5923="Canada",B5923="Mexico",B5923="Brazil"),"America",
OR(B5923="Egypt",B5923="South Africa"),"Africa",
B5923="Australia","Oceania",
TRUE,"Others"
)</f>
        <v>America</v>
      </c>
      <c r="N5923" t="str">
        <f t="shared" si="92"/>
        <v>High</v>
      </c>
    </row>
    <row r="5924" spans="1:14" x14ac:dyDescent="0.3">
      <c r="A5924" t="s">
        <v>29</v>
      </c>
      <c r="B5924" t="str">
        <f>_xlfn.XLOOKUP(A:A,Table1!B:B,Table1!C:C)</f>
        <v>United Kingdom</v>
      </c>
      <c r="C5924" s="1">
        <f>_xlfn.XLOOKUP(A:A,Table1!B:B,Table1!E:E)</f>
        <v>45008</v>
      </c>
      <c r="D5924">
        <f>_xlfn.XLOOKUP(A:A,Table1!B:B,Table1!F:F)</f>
        <v>21</v>
      </c>
      <c r="E5924">
        <f>_xlfn.XLOOKUP(A:A,Table1!B:B,Table1!G:G)</f>
        <v>190</v>
      </c>
      <c r="F5924">
        <f>_xlfn.XLOOKUP(A:A,Table1!B:B,Table1!H:H)</f>
        <v>27</v>
      </c>
      <c r="G5924">
        <f>_xlfn.XLOOKUP(A:A,Table1!B:B,Table1!I:I)</f>
        <v>40</v>
      </c>
      <c r="H5924">
        <f>_xlfn.XLOOKUP(A:A,Table1!B:B,Table1!J:J)</f>
        <v>3</v>
      </c>
      <c r="I5924">
        <f>_xlfn.XLOOKUP(A:A,Table1!B:B,Table1!K:K)</f>
        <v>14</v>
      </c>
      <c r="J5924">
        <f>_xlfn.XLOOKUP(A:A,Table1!B:B,Table1!L:L)</f>
        <v>-9</v>
      </c>
      <c r="K5924">
        <f>_xlfn.XLOOKUP(A:A,Table1!B:B,Table1!M:M)</f>
        <v>45</v>
      </c>
      <c r="L5924">
        <f>_xlfn.XLOOKUP(A:A,Table1!B:B,Table1!N:N)</f>
        <v>2</v>
      </c>
      <c r="M5924" t="str" cm="1">
        <f t="array" ref="M5924">_xlfn.IFS(
OR(B5924="India",B5924="Thailand",B5924="United Arab Emirates",B5924="Japan",B5924="South Korea",B5924="China"),"Asia",
OR(B5924="Russia",B5924="Germany",B5924="France",B5924="Spain",B5924="Turkey",B5924="United Kingdom"),"Europe",
OR(B5924="United States Of America",B5924="Canada",B5924="Mexico",B5924="Brazil"),"America",
OR(B5924="Egypt",B5924="South Africa"),"Africa",
B5924="Australia","Oceania",
TRUE,"Others"
)</f>
        <v>Europe</v>
      </c>
      <c r="N5924" t="str">
        <f t="shared" si="92"/>
        <v>Low</v>
      </c>
    </row>
    <row r="5925" spans="1:14" x14ac:dyDescent="0.3">
      <c r="A5925" t="s">
        <v>20</v>
      </c>
      <c r="B5925" t="str">
        <f>_xlfn.XLOOKUP(A:A,Table1!B:B,Table1!C:C)</f>
        <v>United Arab Emirates</v>
      </c>
      <c r="C5925" s="1">
        <f>_xlfn.XLOOKUP(A:A,Table1!B:B,Table1!E:E)</f>
        <v>45130</v>
      </c>
      <c r="D5925">
        <f>_xlfn.XLOOKUP(A:A,Table1!B:B,Table1!F:F)</f>
        <v>120</v>
      </c>
      <c r="E5925">
        <f>_xlfn.XLOOKUP(A:A,Table1!B:B,Table1!G:G)</f>
        <v>49</v>
      </c>
      <c r="F5925">
        <f>_xlfn.XLOOKUP(A:A,Table1!B:B,Table1!H:H)</f>
        <v>99</v>
      </c>
      <c r="G5925">
        <f>_xlfn.XLOOKUP(A:A,Table1!B:B,Table1!I:I)</f>
        <v>6</v>
      </c>
      <c r="H5925">
        <f>_xlfn.XLOOKUP(A:A,Table1!B:B,Table1!J:J)</f>
        <v>7</v>
      </c>
      <c r="I5925">
        <f>_xlfn.XLOOKUP(A:A,Table1!B:B,Table1!K:K)</f>
        <v>134</v>
      </c>
      <c r="J5925">
        <f>_xlfn.XLOOKUP(A:A,Table1!B:B,Table1!L:L)</f>
        <v>13</v>
      </c>
      <c r="K5925">
        <f>_xlfn.XLOOKUP(A:A,Table1!B:B,Table1!M:M)</f>
        <v>32</v>
      </c>
      <c r="L5925">
        <f>_xlfn.XLOOKUP(A:A,Table1!B:B,Table1!N:N)</f>
        <v>5</v>
      </c>
      <c r="M5925" t="str" cm="1">
        <f t="array" ref="M5925">_xlfn.IFS(
OR(B5925="India",B5925="Thailand",B5925="United Arab Emirates",B5925="Japan",B5925="South Korea",B5925="China"),"Asia",
OR(B5925="Russia",B5925="Germany",B5925="France",B5925="Spain",B5925="Turkey",B5925="United Kingdom"),"Europe",
OR(B5925="United States Of America",B5925="Canada",B5925="Mexico",B5925="Brazil"),"America",
OR(B5925="Egypt",B5925="South Africa"),"Africa",
B5925="Australia","Oceania",
TRUE,"Others"
)</f>
        <v>Asia</v>
      </c>
      <c r="N5925" t="str">
        <f t="shared" si="92"/>
        <v>Low</v>
      </c>
    </row>
    <row r="5926" spans="1:14" x14ac:dyDescent="0.3">
      <c r="A5926" t="s">
        <v>16</v>
      </c>
      <c r="B5926" t="str">
        <f>_xlfn.XLOOKUP(A:A,Table1!B:B,Table1!C:C)</f>
        <v>Germany</v>
      </c>
      <c r="C5926" s="1">
        <f>_xlfn.XLOOKUP(A:A,Table1!B:B,Table1!E:E)</f>
        <v>45226</v>
      </c>
      <c r="D5926">
        <f>_xlfn.XLOOKUP(A:A,Table1!B:B,Table1!F:F)</f>
        <v>52</v>
      </c>
      <c r="E5926">
        <f>_xlfn.XLOOKUP(A:A,Table1!B:B,Table1!G:G)</f>
        <v>182</v>
      </c>
      <c r="F5926">
        <f>_xlfn.XLOOKUP(A:A,Table1!B:B,Table1!H:H)</f>
        <v>45</v>
      </c>
      <c r="G5926">
        <f>_xlfn.XLOOKUP(A:A,Table1!B:B,Table1!I:I)</f>
        <v>30</v>
      </c>
      <c r="H5926">
        <f>_xlfn.XLOOKUP(A:A,Table1!B:B,Table1!J:J)</f>
        <v>1</v>
      </c>
      <c r="I5926">
        <f>_xlfn.XLOOKUP(A:A,Table1!B:B,Table1!K:K)</f>
        <v>156</v>
      </c>
      <c r="J5926">
        <f>_xlfn.XLOOKUP(A:A,Table1!B:B,Table1!L:L)</f>
        <v>-4</v>
      </c>
      <c r="K5926">
        <f>_xlfn.XLOOKUP(A:A,Table1!B:B,Table1!M:M)</f>
        <v>97</v>
      </c>
      <c r="L5926">
        <f>_xlfn.XLOOKUP(A:A,Table1!B:B,Table1!N:N)</f>
        <v>2</v>
      </c>
      <c r="M5926" t="str" cm="1">
        <f t="array" ref="M5926">_xlfn.IFS(
OR(B5926="India",B5926="Thailand",B5926="United Arab Emirates",B5926="Japan",B5926="South Korea",B5926="China"),"Asia",
OR(B5926="Russia",B5926="Germany",B5926="France",B5926="Spain",B5926="Turkey",B5926="United Kingdom"),"Europe",
OR(B5926="United States Of America",B5926="Canada",B5926="Mexico",B5926="Brazil"),"America",
OR(B5926="Egypt",B5926="South Africa"),"Africa",
B5926="Australia","Oceania",
TRUE,"Others"
)</f>
        <v>Europe</v>
      </c>
      <c r="N5926" t="str">
        <f t="shared" si="92"/>
        <v>Low</v>
      </c>
    </row>
    <row r="5927" spans="1:14" x14ac:dyDescent="0.3">
      <c r="A5927" t="s">
        <v>42</v>
      </c>
      <c r="B5927" t="str">
        <f>_xlfn.XLOOKUP(A:A,Table1!B:B,Table1!C:C)</f>
        <v>Thailand</v>
      </c>
      <c r="C5927" s="1">
        <f>_xlfn.XLOOKUP(A:A,Table1!B:B,Table1!E:E)</f>
        <v>45173</v>
      </c>
      <c r="D5927">
        <f>_xlfn.XLOOKUP(A:A,Table1!B:B,Table1!F:F)</f>
        <v>107</v>
      </c>
      <c r="E5927">
        <f>_xlfn.XLOOKUP(A:A,Table1!B:B,Table1!G:G)</f>
        <v>73</v>
      </c>
      <c r="F5927">
        <f>_xlfn.XLOOKUP(A:A,Table1!B:B,Table1!H:H)</f>
        <v>77</v>
      </c>
      <c r="G5927">
        <f>_xlfn.XLOOKUP(A:A,Table1!B:B,Table1!I:I)</f>
        <v>3</v>
      </c>
      <c r="H5927">
        <f>_xlfn.XLOOKUP(A:A,Table1!B:B,Table1!J:J)</f>
        <v>5</v>
      </c>
      <c r="I5927">
        <f>_xlfn.XLOOKUP(A:A,Table1!B:B,Table1!K:K)</f>
        <v>98</v>
      </c>
      <c r="J5927">
        <f>_xlfn.XLOOKUP(A:A,Table1!B:B,Table1!L:L)</f>
        <v>10</v>
      </c>
      <c r="K5927">
        <f>_xlfn.XLOOKUP(A:A,Table1!B:B,Table1!M:M)</f>
        <v>61</v>
      </c>
      <c r="L5927">
        <f>_xlfn.XLOOKUP(A:A,Table1!B:B,Table1!N:N)</f>
        <v>5</v>
      </c>
      <c r="M5927" t="str" cm="1">
        <f t="array" ref="M5927">_xlfn.IFS(
OR(B5927="India",B5927="Thailand",B5927="United Arab Emirates",B5927="Japan",B5927="South Korea",B5927="China"),"Asia",
OR(B5927="Russia",B5927="Germany",B5927="France",B5927="Spain",B5927="Turkey",B5927="United Kingdom"),"Europe",
OR(B5927="United States Of America",B5927="Canada",B5927="Mexico",B5927="Brazil"),"America",
OR(B5927="Egypt",B5927="South Africa"),"Africa",
B5927="Australia","Oceania",
TRUE,"Others"
)</f>
        <v>Asia</v>
      </c>
      <c r="N5927" t="str">
        <f t="shared" si="92"/>
        <v>Low</v>
      </c>
    </row>
    <row r="5928" spans="1:14" x14ac:dyDescent="0.3">
      <c r="A5928" t="s">
        <v>107</v>
      </c>
      <c r="B5928" t="str">
        <f>_xlfn.XLOOKUP(A:A,Table1!B:B,Table1!C:C)</f>
        <v>Canada</v>
      </c>
      <c r="C5928" s="1">
        <f>_xlfn.XLOOKUP(A:A,Table1!B:B,Table1!E:E)</f>
        <v>45066</v>
      </c>
      <c r="D5928">
        <f>_xlfn.XLOOKUP(A:A,Table1!B:B,Table1!F:F)</f>
        <v>16</v>
      </c>
      <c r="E5928">
        <f>_xlfn.XLOOKUP(A:A,Table1!B:B,Table1!G:G)</f>
        <v>118</v>
      </c>
      <c r="F5928">
        <f>_xlfn.XLOOKUP(A:A,Table1!B:B,Table1!H:H)</f>
        <v>44</v>
      </c>
      <c r="G5928">
        <f>_xlfn.XLOOKUP(A:A,Table1!B:B,Table1!I:I)</f>
        <v>27</v>
      </c>
      <c r="H5928">
        <f>_xlfn.XLOOKUP(A:A,Table1!B:B,Table1!J:J)</f>
        <v>9</v>
      </c>
      <c r="I5928">
        <f>_xlfn.XLOOKUP(A:A,Table1!B:B,Table1!K:K)</f>
        <v>26</v>
      </c>
      <c r="J5928">
        <f>_xlfn.XLOOKUP(A:A,Table1!B:B,Table1!L:L)</f>
        <v>8</v>
      </c>
      <c r="K5928">
        <f>_xlfn.XLOOKUP(A:A,Table1!B:B,Table1!M:M)</f>
        <v>36</v>
      </c>
      <c r="L5928">
        <f>_xlfn.XLOOKUP(A:A,Table1!B:B,Table1!N:N)</f>
        <v>18</v>
      </c>
      <c r="M5928" t="str" cm="1">
        <f t="array" ref="M5928">_xlfn.IFS(
OR(B5928="India",B5928="Thailand",B5928="United Arab Emirates",B5928="Japan",B5928="South Korea",B5928="China"),"Asia",
OR(B5928="Russia",B5928="Germany",B5928="France",B5928="Spain",B5928="Turkey",B5928="United Kingdom"),"Europe",
OR(B5928="United States Of America",B5928="Canada",B5928="Mexico",B5928="Brazil"),"America",
OR(B5928="Egypt",B5928="South Africa"),"Africa",
B5928="Australia","Oceania",
TRUE,"Others"
)</f>
        <v>America</v>
      </c>
      <c r="N5928" t="str">
        <f t="shared" si="92"/>
        <v>Low</v>
      </c>
    </row>
    <row r="5929" spans="1:14" x14ac:dyDescent="0.3">
      <c r="A5929" t="s">
        <v>98</v>
      </c>
      <c r="B5929" t="str">
        <f>_xlfn.XLOOKUP(A:A,Table1!B:B,Table1!C:C)</f>
        <v>Thailand</v>
      </c>
      <c r="C5929" s="1">
        <f>_xlfn.XLOOKUP(A:A,Table1!B:B,Table1!E:E)</f>
        <v>45276</v>
      </c>
      <c r="D5929">
        <f>_xlfn.XLOOKUP(A:A,Table1!B:B,Table1!F:F)</f>
        <v>15</v>
      </c>
      <c r="E5929">
        <f>_xlfn.XLOOKUP(A:A,Table1!B:B,Table1!G:G)</f>
        <v>63</v>
      </c>
      <c r="F5929">
        <f>_xlfn.XLOOKUP(A:A,Table1!B:B,Table1!H:H)</f>
        <v>85</v>
      </c>
      <c r="G5929">
        <f>_xlfn.XLOOKUP(A:A,Table1!B:B,Table1!I:I)</f>
        <v>45</v>
      </c>
      <c r="H5929">
        <f>_xlfn.XLOOKUP(A:A,Table1!B:B,Table1!J:J)</f>
        <v>9</v>
      </c>
      <c r="I5929">
        <f>_xlfn.XLOOKUP(A:A,Table1!B:B,Table1!K:K)</f>
        <v>100</v>
      </c>
      <c r="J5929">
        <f>_xlfn.XLOOKUP(A:A,Table1!B:B,Table1!L:L)</f>
        <v>27</v>
      </c>
      <c r="K5929">
        <f>_xlfn.XLOOKUP(A:A,Table1!B:B,Table1!M:M)</f>
        <v>58</v>
      </c>
      <c r="L5929">
        <f>_xlfn.XLOOKUP(A:A,Table1!B:B,Table1!N:N)</f>
        <v>16</v>
      </c>
      <c r="M5929" t="str" cm="1">
        <f t="array" ref="M5929">_xlfn.IFS(
OR(B5929="India",B5929="Thailand",B5929="United Arab Emirates",B5929="Japan",B5929="South Korea",B5929="China"),"Asia",
OR(B5929="Russia",B5929="Germany",B5929="France",B5929="Spain",B5929="Turkey",B5929="United Kingdom"),"Europe",
OR(B5929="United States Of America",B5929="Canada",B5929="Mexico",B5929="Brazil"),"America",
OR(B5929="Egypt",B5929="South Africa"),"Africa",
B5929="Australia","Oceania",
TRUE,"Others"
)</f>
        <v>Asia</v>
      </c>
      <c r="N5929" t="str">
        <f t="shared" si="92"/>
        <v>High</v>
      </c>
    </row>
    <row r="5930" spans="1:14" x14ac:dyDescent="0.3">
      <c r="A5930" t="s">
        <v>99</v>
      </c>
      <c r="B5930" t="str">
        <f>_xlfn.XLOOKUP(A:A,Table1!B:B,Table1!C:C)</f>
        <v>South Africa</v>
      </c>
      <c r="C5930" s="1">
        <f>_xlfn.XLOOKUP(A:A,Table1!B:B,Table1!E:E)</f>
        <v>45123</v>
      </c>
      <c r="D5930">
        <f>_xlfn.XLOOKUP(A:A,Table1!B:B,Table1!F:F)</f>
        <v>121</v>
      </c>
      <c r="E5930">
        <f>_xlfn.XLOOKUP(A:A,Table1!B:B,Table1!G:G)</f>
        <v>200</v>
      </c>
      <c r="F5930">
        <f>_xlfn.XLOOKUP(A:A,Table1!B:B,Table1!H:H)</f>
        <v>39</v>
      </c>
      <c r="G5930">
        <f>_xlfn.XLOOKUP(A:A,Table1!B:B,Table1!I:I)</f>
        <v>6</v>
      </c>
      <c r="H5930">
        <f>_xlfn.XLOOKUP(A:A,Table1!B:B,Table1!J:J)</f>
        <v>7</v>
      </c>
      <c r="I5930">
        <f>_xlfn.XLOOKUP(A:A,Table1!B:B,Table1!K:K)</f>
        <v>181</v>
      </c>
      <c r="J5930">
        <f>_xlfn.XLOOKUP(A:A,Table1!B:B,Table1!L:L)</f>
        <v>-8</v>
      </c>
      <c r="K5930">
        <f>_xlfn.XLOOKUP(A:A,Table1!B:B,Table1!M:M)</f>
        <v>17</v>
      </c>
      <c r="L5930">
        <f>_xlfn.XLOOKUP(A:A,Table1!B:B,Table1!N:N)</f>
        <v>20</v>
      </c>
      <c r="M5930" t="str" cm="1">
        <f t="array" ref="M5930">_xlfn.IFS(
OR(B5930="India",B5930="Thailand",B5930="United Arab Emirates",B5930="Japan",B5930="South Korea",B5930="China"),"Asia",
OR(B5930="Russia",B5930="Germany",B5930="France",B5930="Spain",B5930="Turkey",B5930="United Kingdom"),"Europe",
OR(B5930="United States Of America",B5930="Canada",B5930="Mexico",B5930="Brazil"),"America",
OR(B5930="Egypt",B5930="South Africa"),"Africa",
B5930="Australia","Oceania",
TRUE,"Others"
)</f>
        <v>Africa</v>
      </c>
      <c r="N5930" t="str">
        <f t="shared" si="92"/>
        <v>Low</v>
      </c>
    </row>
    <row r="5931" spans="1:14" x14ac:dyDescent="0.3">
      <c r="A5931" t="s">
        <v>98</v>
      </c>
      <c r="B5931" t="str">
        <f>_xlfn.XLOOKUP(A:A,Table1!B:B,Table1!C:C)</f>
        <v>Thailand</v>
      </c>
      <c r="C5931" s="1">
        <f>_xlfn.XLOOKUP(A:A,Table1!B:B,Table1!E:E)</f>
        <v>45276</v>
      </c>
      <c r="D5931">
        <f>_xlfn.XLOOKUP(A:A,Table1!B:B,Table1!F:F)</f>
        <v>15</v>
      </c>
      <c r="E5931">
        <f>_xlfn.XLOOKUP(A:A,Table1!B:B,Table1!G:G)</f>
        <v>63</v>
      </c>
      <c r="F5931">
        <f>_xlfn.XLOOKUP(A:A,Table1!B:B,Table1!H:H)</f>
        <v>85</v>
      </c>
      <c r="G5931">
        <f>_xlfn.XLOOKUP(A:A,Table1!B:B,Table1!I:I)</f>
        <v>45</v>
      </c>
      <c r="H5931">
        <f>_xlfn.XLOOKUP(A:A,Table1!B:B,Table1!J:J)</f>
        <v>9</v>
      </c>
      <c r="I5931">
        <f>_xlfn.XLOOKUP(A:A,Table1!B:B,Table1!K:K)</f>
        <v>100</v>
      </c>
      <c r="J5931">
        <f>_xlfn.XLOOKUP(A:A,Table1!B:B,Table1!L:L)</f>
        <v>27</v>
      </c>
      <c r="K5931">
        <f>_xlfn.XLOOKUP(A:A,Table1!B:B,Table1!M:M)</f>
        <v>58</v>
      </c>
      <c r="L5931">
        <f>_xlfn.XLOOKUP(A:A,Table1!B:B,Table1!N:N)</f>
        <v>16</v>
      </c>
      <c r="M5931" t="str" cm="1">
        <f t="array" ref="M5931">_xlfn.IFS(
OR(B5931="India",B5931="Thailand",B5931="United Arab Emirates",B5931="Japan",B5931="South Korea",B5931="China"),"Asia",
OR(B5931="Russia",B5931="Germany",B5931="France",B5931="Spain",B5931="Turkey",B5931="United Kingdom"),"Europe",
OR(B5931="United States Of America",B5931="Canada",B5931="Mexico",B5931="Brazil"),"America",
OR(B5931="Egypt",B5931="South Africa"),"Africa",
B5931="Australia","Oceania",
TRUE,"Others"
)</f>
        <v>Asia</v>
      </c>
      <c r="N5931" t="str">
        <f t="shared" si="92"/>
        <v>High</v>
      </c>
    </row>
    <row r="5932" spans="1:14" x14ac:dyDescent="0.3">
      <c r="A5932" t="s">
        <v>109</v>
      </c>
      <c r="B5932" t="str">
        <f>_xlfn.XLOOKUP(A:A,Table1!B:B,Table1!C:C)</f>
        <v>United Arab Emirates</v>
      </c>
      <c r="C5932" s="1">
        <f>_xlfn.XLOOKUP(A:A,Table1!B:B,Table1!E:E)</f>
        <v>45048</v>
      </c>
      <c r="D5932">
        <f>_xlfn.XLOOKUP(A:A,Table1!B:B,Table1!F:F)</f>
        <v>78</v>
      </c>
      <c r="E5932">
        <f>_xlfn.XLOOKUP(A:A,Table1!B:B,Table1!G:G)</f>
        <v>197</v>
      </c>
      <c r="F5932">
        <f>_xlfn.XLOOKUP(A:A,Table1!B:B,Table1!H:H)</f>
        <v>21</v>
      </c>
      <c r="G5932">
        <f>_xlfn.XLOOKUP(A:A,Table1!B:B,Table1!I:I)</f>
        <v>36</v>
      </c>
      <c r="H5932">
        <f>_xlfn.XLOOKUP(A:A,Table1!B:B,Table1!J:J)</f>
        <v>9</v>
      </c>
      <c r="I5932">
        <f>_xlfn.XLOOKUP(A:A,Table1!B:B,Table1!K:K)</f>
        <v>24</v>
      </c>
      <c r="J5932">
        <f>_xlfn.XLOOKUP(A:A,Table1!B:B,Table1!L:L)</f>
        <v>28</v>
      </c>
      <c r="K5932">
        <f>_xlfn.XLOOKUP(A:A,Table1!B:B,Table1!M:M)</f>
        <v>15</v>
      </c>
      <c r="L5932">
        <f>_xlfn.XLOOKUP(A:A,Table1!B:B,Table1!N:N)</f>
        <v>6</v>
      </c>
      <c r="M5932" t="str" cm="1">
        <f t="array" ref="M5932">_xlfn.IFS(
OR(B5932="India",B5932="Thailand",B5932="United Arab Emirates",B5932="Japan",B5932="South Korea",B5932="China"),"Asia",
OR(B5932="Russia",B5932="Germany",B5932="France",B5932="Spain",B5932="Turkey",B5932="United Kingdom"),"Europe",
OR(B5932="United States Of America",B5932="Canada",B5932="Mexico",B5932="Brazil"),"America",
OR(B5932="Egypt",B5932="South Africa"),"Africa",
B5932="Australia","Oceania",
TRUE,"Others"
)</f>
        <v>Asia</v>
      </c>
      <c r="N5932" t="str">
        <f t="shared" si="92"/>
        <v>High</v>
      </c>
    </row>
    <row r="5933" spans="1:14" x14ac:dyDescent="0.3">
      <c r="A5933" t="s">
        <v>346</v>
      </c>
      <c r="B5933" t="str">
        <f>_xlfn.XLOOKUP(A:A,Table1!B:B,Table1!C:C)</f>
        <v>Brazil</v>
      </c>
      <c r="C5933" s="1">
        <f>_xlfn.XLOOKUP(A:A,Table1!B:B,Table1!E:E)</f>
        <v>45237</v>
      </c>
      <c r="D5933">
        <f>_xlfn.XLOOKUP(A:A,Table1!B:B,Table1!F:F)</f>
        <v>114</v>
      </c>
      <c r="E5933">
        <f>_xlfn.XLOOKUP(A:A,Table1!B:B,Table1!G:G)</f>
        <v>78</v>
      </c>
      <c r="F5933">
        <f>_xlfn.XLOOKUP(A:A,Table1!B:B,Table1!H:H)</f>
        <v>13</v>
      </c>
      <c r="G5933">
        <f>_xlfn.XLOOKUP(A:A,Table1!B:B,Table1!I:I)</f>
        <v>2</v>
      </c>
      <c r="H5933">
        <f>_xlfn.XLOOKUP(A:A,Table1!B:B,Table1!J:J)</f>
        <v>4</v>
      </c>
      <c r="I5933">
        <f>_xlfn.XLOOKUP(A:A,Table1!B:B,Table1!K:K)</f>
        <v>125</v>
      </c>
      <c r="J5933">
        <f>_xlfn.XLOOKUP(A:A,Table1!B:B,Table1!L:L)</f>
        <v>32</v>
      </c>
      <c r="K5933">
        <f>_xlfn.XLOOKUP(A:A,Table1!B:B,Table1!M:M)</f>
        <v>57</v>
      </c>
      <c r="L5933">
        <f>_xlfn.XLOOKUP(A:A,Table1!B:B,Table1!N:N)</f>
        <v>19</v>
      </c>
      <c r="M5933" t="str" cm="1">
        <f t="array" ref="M5933">_xlfn.IFS(
OR(B5933="India",B5933="Thailand",B5933="United Arab Emirates",B5933="Japan",B5933="South Korea",B5933="China"),"Asia",
OR(B5933="Russia",B5933="Germany",B5933="France",B5933="Spain",B5933="Turkey",B5933="United Kingdom"),"Europe",
OR(B5933="United States Of America",B5933="Canada",B5933="Mexico",B5933="Brazil"),"America",
OR(B5933="Egypt",B5933="South Africa"),"Africa",
B5933="Australia","Oceania",
TRUE,"Others"
)</f>
        <v>America</v>
      </c>
      <c r="N5933" t="str">
        <f t="shared" si="92"/>
        <v>High</v>
      </c>
    </row>
    <row r="5934" spans="1:14" x14ac:dyDescent="0.3">
      <c r="A5934" t="s">
        <v>98</v>
      </c>
      <c r="B5934" t="str">
        <f>_xlfn.XLOOKUP(A:A,Table1!B:B,Table1!C:C)</f>
        <v>Thailand</v>
      </c>
      <c r="C5934" s="1">
        <f>_xlfn.XLOOKUP(A:A,Table1!B:B,Table1!E:E)</f>
        <v>45276</v>
      </c>
      <c r="D5934">
        <f>_xlfn.XLOOKUP(A:A,Table1!B:B,Table1!F:F)</f>
        <v>15</v>
      </c>
      <c r="E5934">
        <f>_xlfn.XLOOKUP(A:A,Table1!B:B,Table1!G:G)</f>
        <v>63</v>
      </c>
      <c r="F5934">
        <f>_xlfn.XLOOKUP(A:A,Table1!B:B,Table1!H:H)</f>
        <v>85</v>
      </c>
      <c r="G5934">
        <f>_xlfn.XLOOKUP(A:A,Table1!B:B,Table1!I:I)</f>
        <v>45</v>
      </c>
      <c r="H5934">
        <f>_xlfn.XLOOKUP(A:A,Table1!B:B,Table1!J:J)</f>
        <v>9</v>
      </c>
      <c r="I5934">
        <f>_xlfn.XLOOKUP(A:A,Table1!B:B,Table1!K:K)</f>
        <v>100</v>
      </c>
      <c r="J5934">
        <f>_xlfn.XLOOKUP(A:A,Table1!B:B,Table1!L:L)</f>
        <v>27</v>
      </c>
      <c r="K5934">
        <f>_xlfn.XLOOKUP(A:A,Table1!B:B,Table1!M:M)</f>
        <v>58</v>
      </c>
      <c r="L5934">
        <f>_xlfn.XLOOKUP(A:A,Table1!B:B,Table1!N:N)</f>
        <v>16</v>
      </c>
      <c r="M5934" t="str" cm="1">
        <f t="array" ref="M5934">_xlfn.IFS(
OR(B5934="India",B5934="Thailand",B5934="United Arab Emirates",B5934="Japan",B5934="South Korea",B5934="China"),"Asia",
OR(B5934="Russia",B5934="Germany",B5934="France",B5934="Spain",B5934="Turkey",B5934="United Kingdom"),"Europe",
OR(B5934="United States Of America",B5934="Canada",B5934="Mexico",B5934="Brazil"),"America",
OR(B5934="Egypt",B5934="South Africa"),"Africa",
B5934="Australia","Oceania",
TRUE,"Others"
)</f>
        <v>Asia</v>
      </c>
      <c r="N5934" t="str">
        <f t="shared" si="92"/>
        <v>High</v>
      </c>
    </row>
    <row r="5935" spans="1:14" x14ac:dyDescent="0.3">
      <c r="A5935" t="s">
        <v>34</v>
      </c>
      <c r="B5935" t="str">
        <f>_xlfn.XLOOKUP(A:A,Table1!B:B,Table1!C:C)</f>
        <v>Japan</v>
      </c>
      <c r="C5935" s="1">
        <f>_xlfn.XLOOKUP(A:A,Table1!B:B,Table1!E:E)</f>
        <v>45258</v>
      </c>
      <c r="D5935">
        <f>_xlfn.XLOOKUP(A:A,Table1!B:B,Table1!F:F)</f>
        <v>128</v>
      </c>
      <c r="E5935">
        <f>_xlfn.XLOOKUP(A:A,Table1!B:B,Table1!G:G)</f>
        <v>84</v>
      </c>
      <c r="F5935">
        <f>_xlfn.XLOOKUP(A:A,Table1!B:B,Table1!H:H)</f>
        <v>61</v>
      </c>
      <c r="G5935">
        <f>_xlfn.XLOOKUP(A:A,Table1!B:B,Table1!I:I)</f>
        <v>33</v>
      </c>
      <c r="H5935">
        <f>_xlfn.XLOOKUP(A:A,Table1!B:B,Table1!J:J)</f>
        <v>6</v>
      </c>
      <c r="I5935">
        <f>_xlfn.XLOOKUP(A:A,Table1!B:B,Table1!K:K)</f>
        <v>25</v>
      </c>
      <c r="J5935">
        <f>_xlfn.XLOOKUP(A:A,Table1!B:B,Table1!L:L)</f>
        <v>-8</v>
      </c>
      <c r="K5935">
        <f>_xlfn.XLOOKUP(A:A,Table1!B:B,Table1!M:M)</f>
        <v>14</v>
      </c>
      <c r="L5935">
        <f>_xlfn.XLOOKUP(A:A,Table1!B:B,Table1!N:N)</f>
        <v>9</v>
      </c>
      <c r="M5935" t="str" cm="1">
        <f t="array" ref="M5935">_xlfn.IFS(
OR(B5935="India",B5935="Thailand",B5935="United Arab Emirates",B5935="Japan",B5935="South Korea",B5935="China"),"Asia",
OR(B5935="Russia",B5935="Germany",B5935="France",B5935="Spain",B5935="Turkey",B5935="United Kingdom"),"Europe",
OR(B5935="United States Of America",B5935="Canada",B5935="Mexico",B5935="Brazil"),"America",
OR(B5935="Egypt",B5935="South Africa"),"Africa",
B5935="Australia","Oceania",
TRUE,"Others"
)</f>
        <v>Asia</v>
      </c>
      <c r="N5935" t="str">
        <f t="shared" si="92"/>
        <v>Low</v>
      </c>
    </row>
    <row r="5936" spans="1:14" x14ac:dyDescent="0.3">
      <c r="A5936" t="s">
        <v>111</v>
      </c>
      <c r="B5936" t="str">
        <f>_xlfn.XLOOKUP(A:A,Table1!B:B,Table1!C:C)</f>
        <v>Japan</v>
      </c>
      <c r="C5936" s="1">
        <f>_xlfn.XLOOKUP(A:A,Table1!B:B,Table1!E:E)</f>
        <v>44999</v>
      </c>
      <c r="D5936">
        <f>_xlfn.XLOOKUP(A:A,Table1!B:B,Table1!F:F)</f>
        <v>95</v>
      </c>
      <c r="E5936">
        <f>_xlfn.XLOOKUP(A:A,Table1!B:B,Table1!G:G)</f>
        <v>49</v>
      </c>
      <c r="F5936">
        <f>_xlfn.XLOOKUP(A:A,Table1!B:B,Table1!H:H)</f>
        <v>80</v>
      </c>
      <c r="G5936">
        <f>_xlfn.XLOOKUP(A:A,Table1!B:B,Table1!I:I)</f>
        <v>47</v>
      </c>
      <c r="H5936">
        <f>_xlfn.XLOOKUP(A:A,Table1!B:B,Table1!J:J)</f>
        <v>2</v>
      </c>
      <c r="I5936">
        <f>_xlfn.XLOOKUP(A:A,Table1!B:B,Table1!K:K)</f>
        <v>10</v>
      </c>
      <c r="J5936">
        <f>_xlfn.XLOOKUP(A:A,Table1!B:B,Table1!L:L)</f>
        <v>4</v>
      </c>
      <c r="K5936">
        <f>_xlfn.XLOOKUP(A:A,Table1!B:B,Table1!M:M)</f>
        <v>86</v>
      </c>
      <c r="L5936">
        <f>_xlfn.XLOOKUP(A:A,Table1!B:B,Table1!N:N)</f>
        <v>5</v>
      </c>
      <c r="M5936" t="str" cm="1">
        <f t="array" ref="M5936">_xlfn.IFS(
OR(B5936="India",B5936="Thailand",B5936="United Arab Emirates",B5936="Japan",B5936="South Korea",B5936="China"),"Asia",
OR(B5936="Russia",B5936="Germany",B5936="France",B5936="Spain",B5936="Turkey",B5936="United Kingdom"),"Europe",
OR(B5936="United States Of America",B5936="Canada",B5936="Mexico",B5936="Brazil"),"America",
OR(B5936="Egypt",B5936="South Africa"),"Africa",
B5936="Australia","Oceania",
TRUE,"Others"
)</f>
        <v>Asia</v>
      </c>
      <c r="N5936" t="str">
        <f t="shared" si="92"/>
        <v>Low</v>
      </c>
    </row>
    <row r="5937" spans="1:14" x14ac:dyDescent="0.3">
      <c r="A5937" t="s">
        <v>41</v>
      </c>
      <c r="B5937" t="str">
        <f>_xlfn.XLOOKUP(A:A,Table1!B:B,Table1!C:C)</f>
        <v>South Korea</v>
      </c>
      <c r="C5937" s="1">
        <f>_xlfn.XLOOKUP(A:A,Table1!B:B,Table1!E:E)</f>
        <v>45257</v>
      </c>
      <c r="D5937">
        <f>_xlfn.XLOOKUP(A:A,Table1!B:B,Table1!F:F)</f>
        <v>74</v>
      </c>
      <c r="E5937">
        <f>_xlfn.XLOOKUP(A:A,Table1!B:B,Table1!G:G)</f>
        <v>150</v>
      </c>
      <c r="F5937">
        <f>_xlfn.XLOOKUP(A:A,Table1!B:B,Table1!H:H)</f>
        <v>42</v>
      </c>
      <c r="G5937">
        <f>_xlfn.XLOOKUP(A:A,Table1!B:B,Table1!I:I)</f>
        <v>12</v>
      </c>
      <c r="H5937">
        <f>_xlfn.XLOOKUP(A:A,Table1!B:B,Table1!J:J)</f>
        <v>1</v>
      </c>
      <c r="I5937">
        <f>_xlfn.XLOOKUP(A:A,Table1!B:B,Table1!K:K)</f>
        <v>140</v>
      </c>
      <c r="J5937">
        <f>_xlfn.XLOOKUP(A:A,Table1!B:B,Table1!L:L)</f>
        <v>4</v>
      </c>
      <c r="K5937">
        <f>_xlfn.XLOOKUP(A:A,Table1!B:B,Table1!M:M)</f>
        <v>80</v>
      </c>
      <c r="L5937">
        <f>_xlfn.XLOOKUP(A:A,Table1!B:B,Table1!N:N)</f>
        <v>6</v>
      </c>
      <c r="M5937" t="str" cm="1">
        <f t="array" ref="M5937">_xlfn.IFS(
OR(B5937="India",B5937="Thailand",B5937="United Arab Emirates",B5937="Japan",B5937="South Korea",B5937="China"),"Asia",
OR(B5937="Russia",B5937="Germany",B5937="France",B5937="Spain",B5937="Turkey",B5937="United Kingdom"),"Europe",
OR(B5937="United States Of America",B5937="Canada",B5937="Mexico",B5937="Brazil"),"America",
OR(B5937="Egypt",B5937="South Africa"),"Africa",
B5937="Australia","Oceania",
TRUE,"Others"
)</f>
        <v>Asia</v>
      </c>
      <c r="N5937" t="str">
        <f t="shared" si="92"/>
        <v>Low</v>
      </c>
    </row>
    <row r="5938" spans="1:14" x14ac:dyDescent="0.3">
      <c r="A5938" t="s">
        <v>42</v>
      </c>
      <c r="B5938" t="str">
        <f>_xlfn.XLOOKUP(A:A,Table1!B:B,Table1!C:C)</f>
        <v>Thailand</v>
      </c>
      <c r="C5938" s="1">
        <f>_xlfn.XLOOKUP(A:A,Table1!B:B,Table1!E:E)</f>
        <v>45173</v>
      </c>
      <c r="D5938">
        <f>_xlfn.XLOOKUP(A:A,Table1!B:B,Table1!F:F)</f>
        <v>107</v>
      </c>
      <c r="E5938">
        <f>_xlfn.XLOOKUP(A:A,Table1!B:B,Table1!G:G)</f>
        <v>73</v>
      </c>
      <c r="F5938">
        <f>_xlfn.XLOOKUP(A:A,Table1!B:B,Table1!H:H)</f>
        <v>77</v>
      </c>
      <c r="G5938">
        <f>_xlfn.XLOOKUP(A:A,Table1!B:B,Table1!I:I)</f>
        <v>3</v>
      </c>
      <c r="H5938">
        <f>_xlfn.XLOOKUP(A:A,Table1!B:B,Table1!J:J)</f>
        <v>5</v>
      </c>
      <c r="I5938">
        <f>_xlfn.XLOOKUP(A:A,Table1!B:B,Table1!K:K)</f>
        <v>98</v>
      </c>
      <c r="J5938">
        <f>_xlfn.XLOOKUP(A:A,Table1!B:B,Table1!L:L)</f>
        <v>10</v>
      </c>
      <c r="K5938">
        <f>_xlfn.XLOOKUP(A:A,Table1!B:B,Table1!M:M)</f>
        <v>61</v>
      </c>
      <c r="L5938">
        <f>_xlfn.XLOOKUP(A:A,Table1!B:B,Table1!N:N)</f>
        <v>5</v>
      </c>
      <c r="M5938" t="str" cm="1">
        <f t="array" ref="M5938">_xlfn.IFS(
OR(B5938="India",B5938="Thailand",B5938="United Arab Emirates",B5938="Japan",B5938="South Korea",B5938="China"),"Asia",
OR(B5938="Russia",B5938="Germany",B5938="France",B5938="Spain",B5938="Turkey",B5938="United Kingdom"),"Europe",
OR(B5938="United States Of America",B5938="Canada",B5938="Mexico",B5938="Brazil"),"America",
OR(B5938="Egypt",B5938="South Africa"),"Africa",
B5938="Australia","Oceania",
TRUE,"Others"
)</f>
        <v>Asia</v>
      </c>
      <c r="N5938" t="str">
        <f t="shared" si="92"/>
        <v>Low</v>
      </c>
    </row>
    <row r="5939" spans="1:14" x14ac:dyDescent="0.3">
      <c r="A5939" t="s">
        <v>37</v>
      </c>
      <c r="B5939" t="str">
        <f>_xlfn.XLOOKUP(A:A,Table1!B:B,Table1!C:C)</f>
        <v>Mexico</v>
      </c>
      <c r="C5939" s="1">
        <f>_xlfn.XLOOKUP(A:A,Table1!B:B,Table1!E:E)</f>
        <v>45194</v>
      </c>
      <c r="D5939">
        <f>_xlfn.XLOOKUP(A:A,Table1!B:B,Table1!F:F)</f>
        <v>62</v>
      </c>
      <c r="E5939">
        <f>_xlfn.XLOOKUP(A:A,Table1!B:B,Table1!G:G)</f>
        <v>58</v>
      </c>
      <c r="F5939">
        <f>_xlfn.XLOOKUP(A:A,Table1!B:B,Table1!H:H)</f>
        <v>56</v>
      </c>
      <c r="G5939">
        <f>_xlfn.XLOOKUP(A:A,Table1!B:B,Table1!I:I)</f>
        <v>5</v>
      </c>
      <c r="H5939">
        <f>_xlfn.XLOOKUP(A:A,Table1!B:B,Table1!J:J)</f>
        <v>5</v>
      </c>
      <c r="I5939">
        <f>_xlfn.XLOOKUP(A:A,Table1!B:B,Table1!K:K)</f>
        <v>23</v>
      </c>
      <c r="J5939">
        <f>_xlfn.XLOOKUP(A:A,Table1!B:B,Table1!L:L)</f>
        <v>23</v>
      </c>
      <c r="K5939">
        <f>_xlfn.XLOOKUP(A:A,Table1!B:B,Table1!M:M)</f>
        <v>97</v>
      </c>
      <c r="L5939">
        <f>_xlfn.XLOOKUP(A:A,Table1!B:B,Table1!N:N)</f>
        <v>6</v>
      </c>
      <c r="M5939" t="str" cm="1">
        <f t="array" ref="M5939">_xlfn.IFS(
OR(B5939="India",B5939="Thailand",B5939="United Arab Emirates",B5939="Japan",B5939="South Korea",B5939="China"),"Asia",
OR(B5939="Russia",B5939="Germany",B5939="France",B5939="Spain",B5939="Turkey",B5939="United Kingdom"),"Europe",
OR(B5939="United States Of America",B5939="Canada",B5939="Mexico",B5939="Brazil"),"America",
OR(B5939="Egypt",B5939="South Africa"),"Africa",
B5939="Australia","Oceania",
TRUE,"Others"
)</f>
        <v>America</v>
      </c>
      <c r="N5939" t="str">
        <f t="shared" si="92"/>
        <v>Moderate</v>
      </c>
    </row>
    <row r="5940" spans="1:14" x14ac:dyDescent="0.3">
      <c r="A5940" t="s">
        <v>34</v>
      </c>
      <c r="B5940" t="str">
        <f>_xlfn.XLOOKUP(A:A,Table1!B:B,Table1!C:C)</f>
        <v>Japan</v>
      </c>
      <c r="C5940" s="1">
        <f>_xlfn.XLOOKUP(A:A,Table1!B:B,Table1!E:E)</f>
        <v>45258</v>
      </c>
      <c r="D5940">
        <f>_xlfn.XLOOKUP(A:A,Table1!B:B,Table1!F:F)</f>
        <v>128</v>
      </c>
      <c r="E5940">
        <f>_xlfn.XLOOKUP(A:A,Table1!B:B,Table1!G:G)</f>
        <v>84</v>
      </c>
      <c r="F5940">
        <f>_xlfn.XLOOKUP(A:A,Table1!B:B,Table1!H:H)</f>
        <v>61</v>
      </c>
      <c r="G5940">
        <f>_xlfn.XLOOKUP(A:A,Table1!B:B,Table1!I:I)</f>
        <v>33</v>
      </c>
      <c r="H5940">
        <f>_xlfn.XLOOKUP(A:A,Table1!B:B,Table1!J:J)</f>
        <v>6</v>
      </c>
      <c r="I5940">
        <f>_xlfn.XLOOKUP(A:A,Table1!B:B,Table1!K:K)</f>
        <v>25</v>
      </c>
      <c r="J5940">
        <f>_xlfn.XLOOKUP(A:A,Table1!B:B,Table1!L:L)</f>
        <v>-8</v>
      </c>
      <c r="K5940">
        <f>_xlfn.XLOOKUP(A:A,Table1!B:B,Table1!M:M)</f>
        <v>14</v>
      </c>
      <c r="L5940">
        <f>_xlfn.XLOOKUP(A:A,Table1!B:B,Table1!N:N)</f>
        <v>9</v>
      </c>
      <c r="M5940" t="str" cm="1">
        <f t="array" ref="M5940">_xlfn.IFS(
OR(B5940="India",B5940="Thailand",B5940="United Arab Emirates",B5940="Japan",B5940="South Korea",B5940="China"),"Asia",
OR(B5940="Russia",B5940="Germany",B5940="France",B5940="Spain",B5940="Turkey",B5940="United Kingdom"),"Europe",
OR(B5940="United States Of America",B5940="Canada",B5940="Mexico",B5940="Brazil"),"America",
OR(B5940="Egypt",B5940="South Africa"),"Africa",
B5940="Australia","Oceania",
TRUE,"Others"
)</f>
        <v>Asia</v>
      </c>
      <c r="N5940" t="str">
        <f t="shared" si="92"/>
        <v>Low</v>
      </c>
    </row>
    <row r="5941" spans="1:14" x14ac:dyDescent="0.3">
      <c r="A5941" t="s">
        <v>37</v>
      </c>
      <c r="B5941" t="str">
        <f>_xlfn.XLOOKUP(A:A,Table1!B:B,Table1!C:C)</f>
        <v>Mexico</v>
      </c>
      <c r="C5941" s="1">
        <f>_xlfn.XLOOKUP(A:A,Table1!B:B,Table1!E:E)</f>
        <v>45194</v>
      </c>
      <c r="D5941">
        <f>_xlfn.XLOOKUP(A:A,Table1!B:B,Table1!F:F)</f>
        <v>62</v>
      </c>
      <c r="E5941">
        <f>_xlfn.XLOOKUP(A:A,Table1!B:B,Table1!G:G)</f>
        <v>58</v>
      </c>
      <c r="F5941">
        <f>_xlfn.XLOOKUP(A:A,Table1!B:B,Table1!H:H)</f>
        <v>56</v>
      </c>
      <c r="G5941">
        <f>_xlfn.XLOOKUP(A:A,Table1!B:B,Table1!I:I)</f>
        <v>5</v>
      </c>
      <c r="H5941">
        <f>_xlfn.XLOOKUP(A:A,Table1!B:B,Table1!J:J)</f>
        <v>5</v>
      </c>
      <c r="I5941">
        <f>_xlfn.XLOOKUP(A:A,Table1!B:B,Table1!K:K)</f>
        <v>23</v>
      </c>
      <c r="J5941">
        <f>_xlfn.XLOOKUP(A:A,Table1!B:B,Table1!L:L)</f>
        <v>23</v>
      </c>
      <c r="K5941">
        <f>_xlfn.XLOOKUP(A:A,Table1!B:B,Table1!M:M)</f>
        <v>97</v>
      </c>
      <c r="L5941">
        <f>_xlfn.XLOOKUP(A:A,Table1!B:B,Table1!N:N)</f>
        <v>6</v>
      </c>
      <c r="M5941" t="str" cm="1">
        <f t="array" ref="M5941">_xlfn.IFS(
OR(B5941="India",B5941="Thailand",B5941="United Arab Emirates",B5941="Japan",B5941="South Korea",B5941="China"),"Asia",
OR(B5941="Russia",B5941="Germany",B5941="France",B5941="Spain",B5941="Turkey",B5941="United Kingdom"),"Europe",
OR(B5941="United States Of America",B5941="Canada",B5941="Mexico",B5941="Brazil"),"America",
OR(B5941="Egypt",B5941="South Africa"),"Africa",
B5941="Australia","Oceania",
TRUE,"Others"
)</f>
        <v>America</v>
      </c>
      <c r="N5941" t="str">
        <f t="shared" si="92"/>
        <v>Moderate</v>
      </c>
    </row>
    <row r="5942" spans="1:14" x14ac:dyDescent="0.3">
      <c r="A5942" t="s">
        <v>21</v>
      </c>
      <c r="B5942" t="str">
        <f>_xlfn.XLOOKUP(A:A,Table1!B:B,Table1!C:C)</f>
        <v>United States Of America</v>
      </c>
      <c r="C5942" s="1">
        <f>_xlfn.XLOOKUP(A:A,Table1!B:B,Table1!E:E)</f>
        <v>45040</v>
      </c>
      <c r="D5942">
        <f>_xlfn.XLOOKUP(A:A,Table1!B:B,Table1!F:F)</f>
        <v>15</v>
      </c>
      <c r="E5942">
        <f>_xlfn.XLOOKUP(A:A,Table1!B:B,Table1!G:G)</f>
        <v>82</v>
      </c>
      <c r="F5942">
        <f>_xlfn.XLOOKUP(A:A,Table1!B:B,Table1!H:H)</f>
        <v>98</v>
      </c>
      <c r="G5942">
        <f>_xlfn.XLOOKUP(A:A,Table1!B:B,Table1!I:I)</f>
        <v>11</v>
      </c>
      <c r="H5942">
        <f>_xlfn.XLOOKUP(A:A,Table1!B:B,Table1!J:J)</f>
        <v>6</v>
      </c>
      <c r="I5942">
        <f>_xlfn.XLOOKUP(A:A,Table1!B:B,Table1!K:K)</f>
        <v>195</v>
      </c>
      <c r="J5942">
        <f>_xlfn.XLOOKUP(A:A,Table1!B:B,Table1!L:L)</f>
        <v>28</v>
      </c>
      <c r="K5942">
        <f>_xlfn.XLOOKUP(A:A,Table1!B:B,Table1!M:M)</f>
        <v>11</v>
      </c>
      <c r="L5942">
        <f>_xlfn.XLOOKUP(A:A,Table1!B:B,Table1!N:N)</f>
        <v>8</v>
      </c>
      <c r="M5942" t="str" cm="1">
        <f t="array" ref="M5942">_xlfn.IFS(
OR(B5942="India",B5942="Thailand",B5942="United Arab Emirates",B5942="Japan",B5942="South Korea",B5942="China"),"Asia",
OR(B5942="Russia",B5942="Germany",B5942="France",B5942="Spain",B5942="Turkey",B5942="United Kingdom"),"Europe",
OR(B5942="United States Of America",B5942="Canada",B5942="Mexico",B5942="Brazil"),"America",
OR(B5942="Egypt",B5942="South Africa"),"Africa",
B5942="Australia","Oceania",
TRUE,"Others"
)</f>
        <v>America</v>
      </c>
      <c r="N5942" t="str">
        <f t="shared" si="92"/>
        <v>High</v>
      </c>
    </row>
    <row r="5943" spans="1:14" x14ac:dyDescent="0.3">
      <c r="A5943" t="s">
        <v>111</v>
      </c>
      <c r="B5943" t="str">
        <f>_xlfn.XLOOKUP(A:A,Table1!B:B,Table1!C:C)</f>
        <v>Japan</v>
      </c>
      <c r="C5943" s="1">
        <f>_xlfn.XLOOKUP(A:A,Table1!B:B,Table1!E:E)</f>
        <v>44999</v>
      </c>
      <c r="D5943">
        <f>_xlfn.XLOOKUP(A:A,Table1!B:B,Table1!F:F)</f>
        <v>95</v>
      </c>
      <c r="E5943">
        <f>_xlfn.XLOOKUP(A:A,Table1!B:B,Table1!G:G)</f>
        <v>49</v>
      </c>
      <c r="F5943">
        <f>_xlfn.XLOOKUP(A:A,Table1!B:B,Table1!H:H)</f>
        <v>80</v>
      </c>
      <c r="G5943">
        <f>_xlfn.XLOOKUP(A:A,Table1!B:B,Table1!I:I)</f>
        <v>47</v>
      </c>
      <c r="H5943">
        <f>_xlfn.XLOOKUP(A:A,Table1!B:B,Table1!J:J)</f>
        <v>2</v>
      </c>
      <c r="I5943">
        <f>_xlfn.XLOOKUP(A:A,Table1!B:B,Table1!K:K)</f>
        <v>10</v>
      </c>
      <c r="J5943">
        <f>_xlfn.XLOOKUP(A:A,Table1!B:B,Table1!L:L)</f>
        <v>4</v>
      </c>
      <c r="K5943">
        <f>_xlfn.XLOOKUP(A:A,Table1!B:B,Table1!M:M)</f>
        <v>86</v>
      </c>
      <c r="L5943">
        <f>_xlfn.XLOOKUP(A:A,Table1!B:B,Table1!N:N)</f>
        <v>5</v>
      </c>
      <c r="M5943" t="str" cm="1">
        <f t="array" ref="M5943">_xlfn.IFS(
OR(B5943="India",B5943="Thailand",B5943="United Arab Emirates",B5943="Japan",B5943="South Korea",B5943="China"),"Asia",
OR(B5943="Russia",B5943="Germany",B5943="France",B5943="Spain",B5943="Turkey",B5943="United Kingdom"),"Europe",
OR(B5943="United States Of America",B5943="Canada",B5943="Mexico",B5943="Brazil"),"America",
OR(B5943="Egypt",B5943="South Africa"),"Africa",
B5943="Australia","Oceania",
TRUE,"Others"
)</f>
        <v>Asia</v>
      </c>
      <c r="N5943" t="str">
        <f t="shared" si="92"/>
        <v>Low</v>
      </c>
    </row>
    <row r="5944" spans="1:14" x14ac:dyDescent="0.3">
      <c r="A5944" t="s">
        <v>28</v>
      </c>
      <c r="B5944" t="str">
        <f>_xlfn.XLOOKUP(A:A,Table1!B:B,Table1!C:C)</f>
        <v>United States Of America</v>
      </c>
      <c r="C5944" s="1">
        <f>_xlfn.XLOOKUP(A:A,Table1!B:B,Table1!E:E)</f>
        <v>44954</v>
      </c>
      <c r="D5944">
        <f>_xlfn.XLOOKUP(A:A,Table1!B:B,Table1!F:F)</f>
        <v>37</v>
      </c>
      <c r="E5944">
        <f>_xlfn.XLOOKUP(A:A,Table1!B:B,Table1!G:G)</f>
        <v>138</v>
      </c>
      <c r="F5944">
        <f>_xlfn.XLOOKUP(A:A,Table1!B:B,Table1!H:H)</f>
        <v>71</v>
      </c>
      <c r="G5944">
        <f>_xlfn.XLOOKUP(A:A,Table1!B:B,Table1!I:I)</f>
        <v>1</v>
      </c>
      <c r="H5944">
        <f>_xlfn.XLOOKUP(A:A,Table1!B:B,Table1!J:J)</f>
        <v>3</v>
      </c>
      <c r="I5944">
        <f>_xlfn.XLOOKUP(A:A,Table1!B:B,Table1!K:K)</f>
        <v>55</v>
      </c>
      <c r="J5944">
        <f>_xlfn.XLOOKUP(A:A,Table1!B:B,Table1!L:L)</f>
        <v>31</v>
      </c>
      <c r="K5944">
        <f>_xlfn.XLOOKUP(A:A,Table1!B:B,Table1!M:M)</f>
        <v>76</v>
      </c>
      <c r="L5944">
        <f>_xlfn.XLOOKUP(A:A,Table1!B:B,Table1!N:N)</f>
        <v>1</v>
      </c>
      <c r="M5944" t="str" cm="1">
        <f t="array" ref="M5944">_xlfn.IFS(
OR(B5944="India",B5944="Thailand",B5944="United Arab Emirates",B5944="Japan",B5944="South Korea",B5944="China"),"Asia",
OR(B5944="Russia",B5944="Germany",B5944="France",B5944="Spain",B5944="Turkey",B5944="United Kingdom"),"Europe",
OR(B5944="United States Of America",B5944="Canada",B5944="Mexico",B5944="Brazil"),"America",
OR(B5944="Egypt",B5944="South Africa"),"Africa",
B5944="Australia","Oceania",
TRUE,"Others"
)</f>
        <v>America</v>
      </c>
      <c r="N5944" t="str">
        <f t="shared" si="92"/>
        <v>High</v>
      </c>
    </row>
    <row r="5945" spans="1:14" x14ac:dyDescent="0.3">
      <c r="A5945" t="s">
        <v>107</v>
      </c>
      <c r="B5945" t="str">
        <f>_xlfn.XLOOKUP(A:A,Table1!B:B,Table1!C:C)</f>
        <v>Canada</v>
      </c>
      <c r="C5945" s="1">
        <f>_xlfn.XLOOKUP(A:A,Table1!B:B,Table1!E:E)</f>
        <v>45066</v>
      </c>
      <c r="D5945">
        <f>_xlfn.XLOOKUP(A:A,Table1!B:B,Table1!F:F)</f>
        <v>16</v>
      </c>
      <c r="E5945">
        <f>_xlfn.XLOOKUP(A:A,Table1!B:B,Table1!G:G)</f>
        <v>118</v>
      </c>
      <c r="F5945">
        <f>_xlfn.XLOOKUP(A:A,Table1!B:B,Table1!H:H)</f>
        <v>44</v>
      </c>
      <c r="G5945">
        <f>_xlfn.XLOOKUP(A:A,Table1!B:B,Table1!I:I)</f>
        <v>27</v>
      </c>
      <c r="H5945">
        <f>_xlfn.XLOOKUP(A:A,Table1!B:B,Table1!J:J)</f>
        <v>9</v>
      </c>
      <c r="I5945">
        <f>_xlfn.XLOOKUP(A:A,Table1!B:B,Table1!K:K)</f>
        <v>26</v>
      </c>
      <c r="J5945">
        <f>_xlfn.XLOOKUP(A:A,Table1!B:B,Table1!L:L)</f>
        <v>8</v>
      </c>
      <c r="K5945">
        <f>_xlfn.XLOOKUP(A:A,Table1!B:B,Table1!M:M)</f>
        <v>36</v>
      </c>
      <c r="L5945">
        <f>_xlfn.XLOOKUP(A:A,Table1!B:B,Table1!N:N)</f>
        <v>18</v>
      </c>
      <c r="M5945" t="str" cm="1">
        <f t="array" ref="M5945">_xlfn.IFS(
OR(B5945="India",B5945="Thailand",B5945="United Arab Emirates",B5945="Japan",B5945="South Korea",B5945="China"),"Asia",
OR(B5945="Russia",B5945="Germany",B5945="France",B5945="Spain",B5945="Turkey",B5945="United Kingdom"),"Europe",
OR(B5945="United States Of America",B5945="Canada",B5945="Mexico",B5945="Brazil"),"America",
OR(B5945="Egypt",B5945="South Africa"),"Africa",
B5945="Australia","Oceania",
TRUE,"Others"
)</f>
        <v>America</v>
      </c>
      <c r="N5945" t="str">
        <f t="shared" si="92"/>
        <v>Low</v>
      </c>
    </row>
    <row r="5946" spans="1:14" x14ac:dyDescent="0.3">
      <c r="A5946" t="s">
        <v>102</v>
      </c>
      <c r="B5946" t="str">
        <f>_xlfn.XLOOKUP(A:A,Table1!B:B,Table1!C:C)</f>
        <v>Spain</v>
      </c>
      <c r="C5946" s="1">
        <f>_xlfn.XLOOKUP(A:A,Table1!B:B,Table1!E:E)</f>
        <v>44931</v>
      </c>
      <c r="D5946">
        <f>_xlfn.XLOOKUP(A:A,Table1!B:B,Table1!F:F)</f>
        <v>127</v>
      </c>
      <c r="E5946">
        <f>_xlfn.XLOOKUP(A:A,Table1!B:B,Table1!G:G)</f>
        <v>112</v>
      </c>
      <c r="F5946">
        <f>_xlfn.XLOOKUP(A:A,Table1!B:B,Table1!H:H)</f>
        <v>47</v>
      </c>
      <c r="G5946">
        <f>_xlfn.XLOOKUP(A:A,Table1!B:B,Table1!I:I)</f>
        <v>20</v>
      </c>
      <c r="H5946">
        <f>_xlfn.XLOOKUP(A:A,Table1!B:B,Table1!J:J)</f>
        <v>2</v>
      </c>
      <c r="I5946">
        <f>_xlfn.XLOOKUP(A:A,Table1!B:B,Table1!K:K)</f>
        <v>118</v>
      </c>
      <c r="J5946">
        <f>_xlfn.XLOOKUP(A:A,Table1!B:B,Table1!L:L)</f>
        <v>16</v>
      </c>
      <c r="K5946">
        <f>_xlfn.XLOOKUP(A:A,Table1!B:B,Table1!M:M)</f>
        <v>63</v>
      </c>
      <c r="L5946">
        <f>_xlfn.XLOOKUP(A:A,Table1!B:B,Table1!N:N)</f>
        <v>13</v>
      </c>
      <c r="M5946" t="str" cm="1">
        <f t="array" ref="M5946">_xlfn.IFS(
OR(B5946="India",B5946="Thailand",B5946="United Arab Emirates",B5946="Japan",B5946="South Korea",B5946="China"),"Asia",
OR(B5946="Russia",B5946="Germany",B5946="France",B5946="Spain",B5946="Turkey",B5946="United Kingdom"),"Europe",
OR(B5946="United States Of America",B5946="Canada",B5946="Mexico",B5946="Brazil"),"America",
OR(B5946="Egypt",B5946="South Africa"),"Africa",
B5946="Australia","Oceania",
TRUE,"Others"
)</f>
        <v>Europe</v>
      </c>
      <c r="N5946" t="str">
        <f t="shared" si="92"/>
        <v>Moderate</v>
      </c>
    </row>
    <row r="5947" spans="1:14" x14ac:dyDescent="0.3">
      <c r="A5947" t="s">
        <v>55</v>
      </c>
      <c r="B5947" t="str">
        <f>_xlfn.XLOOKUP(A:A,Table1!B:B,Table1!C:C)</f>
        <v>Germany</v>
      </c>
      <c r="C5947" s="1">
        <f>_xlfn.XLOOKUP(A:A,Table1!B:B,Table1!E:E)</f>
        <v>44976</v>
      </c>
      <c r="D5947">
        <f>_xlfn.XLOOKUP(A:A,Table1!B:B,Table1!F:F)</f>
        <v>135</v>
      </c>
      <c r="E5947">
        <f>_xlfn.XLOOKUP(A:A,Table1!B:B,Table1!G:G)</f>
        <v>124</v>
      </c>
      <c r="F5947">
        <f>_xlfn.XLOOKUP(A:A,Table1!B:B,Table1!H:H)</f>
        <v>74</v>
      </c>
      <c r="G5947">
        <f>_xlfn.XLOOKUP(A:A,Table1!B:B,Table1!I:I)</f>
        <v>16</v>
      </c>
      <c r="H5947">
        <f>_xlfn.XLOOKUP(A:A,Table1!B:B,Table1!J:J)</f>
        <v>7</v>
      </c>
      <c r="I5947">
        <f>_xlfn.XLOOKUP(A:A,Table1!B:B,Table1!K:K)</f>
        <v>103</v>
      </c>
      <c r="J5947">
        <f>_xlfn.XLOOKUP(A:A,Table1!B:B,Table1!L:L)</f>
        <v>23</v>
      </c>
      <c r="K5947">
        <f>_xlfn.XLOOKUP(A:A,Table1!B:B,Table1!M:M)</f>
        <v>75</v>
      </c>
      <c r="L5947">
        <f>_xlfn.XLOOKUP(A:A,Table1!B:B,Table1!N:N)</f>
        <v>3</v>
      </c>
      <c r="M5947" t="str" cm="1">
        <f t="array" ref="M5947">_xlfn.IFS(
OR(B5947="India",B5947="Thailand",B5947="United Arab Emirates",B5947="Japan",B5947="South Korea",B5947="China"),"Asia",
OR(B5947="Russia",B5947="Germany",B5947="France",B5947="Spain",B5947="Turkey",B5947="United Kingdom"),"Europe",
OR(B5947="United States Of America",B5947="Canada",B5947="Mexico",B5947="Brazil"),"America",
OR(B5947="Egypt",B5947="South Africa"),"Africa",
B5947="Australia","Oceania",
TRUE,"Others"
)</f>
        <v>Europe</v>
      </c>
      <c r="N5947" t="str">
        <f t="shared" si="92"/>
        <v>Moderate</v>
      </c>
    </row>
    <row r="5948" spans="1:14" x14ac:dyDescent="0.3">
      <c r="A5948" t="s">
        <v>109</v>
      </c>
      <c r="B5948" t="str">
        <f>_xlfn.XLOOKUP(A:A,Table1!B:B,Table1!C:C)</f>
        <v>United Arab Emirates</v>
      </c>
      <c r="C5948" s="1">
        <f>_xlfn.XLOOKUP(A:A,Table1!B:B,Table1!E:E)</f>
        <v>45048</v>
      </c>
      <c r="D5948">
        <f>_xlfn.XLOOKUP(A:A,Table1!B:B,Table1!F:F)</f>
        <v>78</v>
      </c>
      <c r="E5948">
        <f>_xlfn.XLOOKUP(A:A,Table1!B:B,Table1!G:G)</f>
        <v>197</v>
      </c>
      <c r="F5948">
        <f>_xlfn.XLOOKUP(A:A,Table1!B:B,Table1!H:H)</f>
        <v>21</v>
      </c>
      <c r="G5948">
        <f>_xlfn.XLOOKUP(A:A,Table1!B:B,Table1!I:I)</f>
        <v>36</v>
      </c>
      <c r="H5948">
        <f>_xlfn.XLOOKUP(A:A,Table1!B:B,Table1!J:J)</f>
        <v>9</v>
      </c>
      <c r="I5948">
        <f>_xlfn.XLOOKUP(A:A,Table1!B:B,Table1!K:K)</f>
        <v>24</v>
      </c>
      <c r="J5948">
        <f>_xlfn.XLOOKUP(A:A,Table1!B:B,Table1!L:L)</f>
        <v>28</v>
      </c>
      <c r="K5948">
        <f>_xlfn.XLOOKUP(A:A,Table1!B:B,Table1!M:M)</f>
        <v>15</v>
      </c>
      <c r="L5948">
        <f>_xlfn.XLOOKUP(A:A,Table1!B:B,Table1!N:N)</f>
        <v>6</v>
      </c>
      <c r="M5948" t="str" cm="1">
        <f t="array" ref="M5948">_xlfn.IFS(
OR(B5948="India",B5948="Thailand",B5948="United Arab Emirates",B5948="Japan",B5948="South Korea",B5948="China"),"Asia",
OR(B5948="Russia",B5948="Germany",B5948="France",B5948="Spain",B5948="Turkey",B5948="United Kingdom"),"Europe",
OR(B5948="United States Of America",B5948="Canada",B5948="Mexico",B5948="Brazil"),"America",
OR(B5948="Egypt",B5948="South Africa"),"Africa",
B5948="Australia","Oceania",
TRUE,"Others"
)</f>
        <v>Asia</v>
      </c>
      <c r="N5948" t="str">
        <f t="shared" si="92"/>
        <v>High</v>
      </c>
    </row>
    <row r="5949" spans="1:14" x14ac:dyDescent="0.3">
      <c r="A5949" t="s">
        <v>29</v>
      </c>
      <c r="B5949" t="str">
        <f>_xlfn.XLOOKUP(A:A,Table1!B:B,Table1!C:C)</f>
        <v>United Kingdom</v>
      </c>
      <c r="C5949" s="1">
        <f>_xlfn.XLOOKUP(A:A,Table1!B:B,Table1!E:E)</f>
        <v>45008</v>
      </c>
      <c r="D5949">
        <f>_xlfn.XLOOKUP(A:A,Table1!B:B,Table1!F:F)</f>
        <v>21</v>
      </c>
      <c r="E5949">
        <f>_xlfn.XLOOKUP(A:A,Table1!B:B,Table1!G:G)</f>
        <v>190</v>
      </c>
      <c r="F5949">
        <f>_xlfn.XLOOKUP(A:A,Table1!B:B,Table1!H:H)</f>
        <v>27</v>
      </c>
      <c r="G5949">
        <f>_xlfn.XLOOKUP(A:A,Table1!B:B,Table1!I:I)</f>
        <v>40</v>
      </c>
      <c r="H5949">
        <f>_xlfn.XLOOKUP(A:A,Table1!B:B,Table1!J:J)</f>
        <v>3</v>
      </c>
      <c r="I5949">
        <f>_xlfn.XLOOKUP(A:A,Table1!B:B,Table1!K:K)</f>
        <v>14</v>
      </c>
      <c r="J5949">
        <f>_xlfn.XLOOKUP(A:A,Table1!B:B,Table1!L:L)</f>
        <v>-9</v>
      </c>
      <c r="K5949">
        <f>_xlfn.XLOOKUP(A:A,Table1!B:B,Table1!M:M)</f>
        <v>45</v>
      </c>
      <c r="L5949">
        <f>_xlfn.XLOOKUP(A:A,Table1!B:B,Table1!N:N)</f>
        <v>2</v>
      </c>
      <c r="M5949" t="str" cm="1">
        <f t="array" ref="M5949">_xlfn.IFS(
OR(B5949="India",B5949="Thailand",B5949="United Arab Emirates",B5949="Japan",B5949="South Korea",B5949="China"),"Asia",
OR(B5949="Russia",B5949="Germany",B5949="France",B5949="Spain",B5949="Turkey",B5949="United Kingdom"),"Europe",
OR(B5949="United States Of America",B5949="Canada",B5949="Mexico",B5949="Brazil"),"America",
OR(B5949="Egypt",B5949="South Africa"),"Africa",
B5949="Australia","Oceania",
TRUE,"Others"
)</f>
        <v>Europe</v>
      </c>
      <c r="N5949" t="str">
        <f t="shared" si="92"/>
        <v>Low</v>
      </c>
    </row>
    <row r="5950" spans="1:14" x14ac:dyDescent="0.3">
      <c r="A5950" t="s">
        <v>346</v>
      </c>
      <c r="B5950" t="str">
        <f>_xlfn.XLOOKUP(A:A,Table1!B:B,Table1!C:C)</f>
        <v>Brazil</v>
      </c>
      <c r="C5950" s="1">
        <f>_xlfn.XLOOKUP(A:A,Table1!B:B,Table1!E:E)</f>
        <v>45237</v>
      </c>
      <c r="D5950">
        <f>_xlfn.XLOOKUP(A:A,Table1!B:B,Table1!F:F)</f>
        <v>114</v>
      </c>
      <c r="E5950">
        <f>_xlfn.XLOOKUP(A:A,Table1!B:B,Table1!G:G)</f>
        <v>78</v>
      </c>
      <c r="F5950">
        <f>_xlfn.XLOOKUP(A:A,Table1!B:B,Table1!H:H)</f>
        <v>13</v>
      </c>
      <c r="G5950">
        <f>_xlfn.XLOOKUP(A:A,Table1!B:B,Table1!I:I)</f>
        <v>2</v>
      </c>
      <c r="H5950">
        <f>_xlfn.XLOOKUP(A:A,Table1!B:B,Table1!J:J)</f>
        <v>4</v>
      </c>
      <c r="I5950">
        <f>_xlfn.XLOOKUP(A:A,Table1!B:B,Table1!K:K)</f>
        <v>125</v>
      </c>
      <c r="J5950">
        <f>_xlfn.XLOOKUP(A:A,Table1!B:B,Table1!L:L)</f>
        <v>32</v>
      </c>
      <c r="K5950">
        <f>_xlfn.XLOOKUP(A:A,Table1!B:B,Table1!M:M)</f>
        <v>57</v>
      </c>
      <c r="L5950">
        <f>_xlfn.XLOOKUP(A:A,Table1!B:B,Table1!N:N)</f>
        <v>19</v>
      </c>
      <c r="M5950" t="str" cm="1">
        <f t="array" ref="M5950">_xlfn.IFS(
OR(B5950="India",B5950="Thailand",B5950="United Arab Emirates",B5950="Japan",B5950="South Korea",B5950="China"),"Asia",
OR(B5950="Russia",B5950="Germany",B5950="France",B5950="Spain",B5950="Turkey",B5950="United Kingdom"),"Europe",
OR(B5950="United States Of America",B5950="Canada",B5950="Mexico",B5950="Brazil"),"America",
OR(B5950="Egypt",B5950="South Africa"),"Africa",
B5950="Australia","Oceania",
TRUE,"Others"
)</f>
        <v>America</v>
      </c>
      <c r="N5950" t="str">
        <f t="shared" si="92"/>
        <v>High</v>
      </c>
    </row>
    <row r="5951" spans="1:14" x14ac:dyDescent="0.3">
      <c r="A5951" t="s">
        <v>21</v>
      </c>
      <c r="B5951" t="str">
        <f>_xlfn.XLOOKUP(A:A,Table1!B:B,Table1!C:C)</f>
        <v>United States Of America</v>
      </c>
      <c r="C5951" s="1">
        <f>_xlfn.XLOOKUP(A:A,Table1!B:B,Table1!E:E)</f>
        <v>45040</v>
      </c>
      <c r="D5951">
        <f>_xlfn.XLOOKUP(A:A,Table1!B:B,Table1!F:F)</f>
        <v>15</v>
      </c>
      <c r="E5951">
        <f>_xlfn.XLOOKUP(A:A,Table1!B:B,Table1!G:G)</f>
        <v>82</v>
      </c>
      <c r="F5951">
        <f>_xlfn.XLOOKUP(A:A,Table1!B:B,Table1!H:H)</f>
        <v>98</v>
      </c>
      <c r="G5951">
        <f>_xlfn.XLOOKUP(A:A,Table1!B:B,Table1!I:I)</f>
        <v>11</v>
      </c>
      <c r="H5951">
        <f>_xlfn.XLOOKUP(A:A,Table1!B:B,Table1!J:J)</f>
        <v>6</v>
      </c>
      <c r="I5951">
        <f>_xlfn.XLOOKUP(A:A,Table1!B:B,Table1!K:K)</f>
        <v>195</v>
      </c>
      <c r="J5951">
        <f>_xlfn.XLOOKUP(A:A,Table1!B:B,Table1!L:L)</f>
        <v>28</v>
      </c>
      <c r="K5951">
        <f>_xlfn.XLOOKUP(A:A,Table1!B:B,Table1!M:M)</f>
        <v>11</v>
      </c>
      <c r="L5951">
        <f>_xlfn.XLOOKUP(A:A,Table1!B:B,Table1!N:N)</f>
        <v>8</v>
      </c>
      <c r="M5951" t="str" cm="1">
        <f t="array" ref="M5951">_xlfn.IFS(
OR(B5951="India",B5951="Thailand",B5951="United Arab Emirates",B5951="Japan",B5951="South Korea",B5951="China"),"Asia",
OR(B5951="Russia",B5951="Germany",B5951="France",B5951="Spain",B5951="Turkey",B5951="United Kingdom"),"Europe",
OR(B5951="United States Of America",B5951="Canada",B5951="Mexico",B5951="Brazil"),"America",
OR(B5951="Egypt",B5951="South Africa"),"Africa",
B5951="Australia","Oceania",
TRUE,"Others"
)</f>
        <v>America</v>
      </c>
      <c r="N5951" t="str">
        <f t="shared" si="92"/>
        <v>High</v>
      </c>
    </row>
    <row r="5952" spans="1:14" x14ac:dyDescent="0.3">
      <c r="A5952" t="s">
        <v>107</v>
      </c>
      <c r="B5952" t="str">
        <f>_xlfn.XLOOKUP(A:A,Table1!B:B,Table1!C:C)</f>
        <v>Canada</v>
      </c>
      <c r="C5952" s="1">
        <f>_xlfn.XLOOKUP(A:A,Table1!B:B,Table1!E:E)</f>
        <v>45066</v>
      </c>
      <c r="D5952">
        <f>_xlfn.XLOOKUP(A:A,Table1!B:B,Table1!F:F)</f>
        <v>16</v>
      </c>
      <c r="E5952">
        <f>_xlfn.XLOOKUP(A:A,Table1!B:B,Table1!G:G)</f>
        <v>118</v>
      </c>
      <c r="F5952">
        <f>_xlfn.XLOOKUP(A:A,Table1!B:B,Table1!H:H)</f>
        <v>44</v>
      </c>
      <c r="G5952">
        <f>_xlfn.XLOOKUP(A:A,Table1!B:B,Table1!I:I)</f>
        <v>27</v>
      </c>
      <c r="H5952">
        <f>_xlfn.XLOOKUP(A:A,Table1!B:B,Table1!J:J)</f>
        <v>9</v>
      </c>
      <c r="I5952">
        <f>_xlfn.XLOOKUP(A:A,Table1!B:B,Table1!K:K)</f>
        <v>26</v>
      </c>
      <c r="J5952">
        <f>_xlfn.XLOOKUP(A:A,Table1!B:B,Table1!L:L)</f>
        <v>8</v>
      </c>
      <c r="K5952">
        <f>_xlfn.XLOOKUP(A:A,Table1!B:B,Table1!M:M)</f>
        <v>36</v>
      </c>
      <c r="L5952">
        <f>_xlfn.XLOOKUP(A:A,Table1!B:B,Table1!N:N)</f>
        <v>18</v>
      </c>
      <c r="M5952" t="str" cm="1">
        <f t="array" ref="M5952">_xlfn.IFS(
OR(B5952="India",B5952="Thailand",B5952="United Arab Emirates",B5952="Japan",B5952="South Korea",B5952="China"),"Asia",
OR(B5952="Russia",B5952="Germany",B5952="France",B5952="Spain",B5952="Turkey",B5952="United Kingdom"),"Europe",
OR(B5952="United States Of America",B5952="Canada",B5952="Mexico",B5952="Brazil"),"America",
OR(B5952="Egypt",B5952="South Africa"),"Africa",
B5952="Australia","Oceania",
TRUE,"Others"
)</f>
        <v>America</v>
      </c>
      <c r="N5952" t="str">
        <f t="shared" si="92"/>
        <v>Low</v>
      </c>
    </row>
    <row r="5953" spans="1:14" x14ac:dyDescent="0.3">
      <c r="A5953" t="s">
        <v>26</v>
      </c>
      <c r="B5953" t="str">
        <f>_xlfn.XLOOKUP(A:A,Table1!B:B,Table1!C:C)</f>
        <v>France</v>
      </c>
      <c r="C5953" s="1">
        <f>_xlfn.XLOOKUP(A:A,Table1!B:B,Table1!E:E)</f>
        <v>45154</v>
      </c>
      <c r="D5953">
        <f>_xlfn.XLOOKUP(A:A,Table1!B:B,Table1!F:F)</f>
        <v>19</v>
      </c>
      <c r="E5953">
        <f>_xlfn.XLOOKUP(A:A,Table1!B:B,Table1!G:G)</f>
        <v>82</v>
      </c>
      <c r="F5953">
        <f>_xlfn.XLOOKUP(A:A,Table1!B:B,Table1!H:H)</f>
        <v>47</v>
      </c>
      <c r="G5953">
        <f>_xlfn.XLOOKUP(A:A,Table1!B:B,Table1!I:I)</f>
        <v>5</v>
      </c>
      <c r="H5953">
        <f>_xlfn.XLOOKUP(A:A,Table1!B:B,Table1!J:J)</f>
        <v>2</v>
      </c>
      <c r="I5953">
        <f>_xlfn.XLOOKUP(A:A,Table1!B:B,Table1!K:K)</f>
        <v>129</v>
      </c>
      <c r="J5953">
        <f>_xlfn.XLOOKUP(A:A,Table1!B:B,Table1!L:L)</f>
        <v>23</v>
      </c>
      <c r="K5953">
        <f>_xlfn.XLOOKUP(A:A,Table1!B:B,Table1!M:M)</f>
        <v>93</v>
      </c>
      <c r="L5953">
        <f>_xlfn.XLOOKUP(A:A,Table1!B:B,Table1!N:N)</f>
        <v>18</v>
      </c>
      <c r="M5953" t="str" cm="1">
        <f t="array" ref="M5953">_xlfn.IFS(
OR(B5953="India",B5953="Thailand",B5953="United Arab Emirates",B5953="Japan",B5953="South Korea",B5953="China"),"Asia",
OR(B5953="Russia",B5953="Germany",B5953="France",B5953="Spain",B5953="Turkey",B5953="United Kingdom"),"Europe",
OR(B5953="United States Of America",B5953="Canada",B5953="Mexico",B5953="Brazil"),"America",
OR(B5953="Egypt",B5953="South Africa"),"Africa",
B5953="Australia","Oceania",
TRUE,"Others"
)</f>
        <v>Europe</v>
      </c>
      <c r="N5953" t="str">
        <f t="shared" si="92"/>
        <v>Moderate</v>
      </c>
    </row>
    <row r="5954" spans="1:14" x14ac:dyDescent="0.3">
      <c r="A5954" t="s">
        <v>22</v>
      </c>
      <c r="B5954" t="str">
        <f>_xlfn.XLOOKUP(A:A,Table1!B:B,Table1!C:C)</f>
        <v>India</v>
      </c>
      <c r="C5954" s="1">
        <f>_xlfn.XLOOKUP(A:A,Table1!B:B,Table1!E:E)</f>
        <v>45262</v>
      </c>
      <c r="D5954">
        <f>_xlfn.XLOOKUP(A:A,Table1!B:B,Table1!F:F)</f>
        <v>25</v>
      </c>
      <c r="E5954">
        <f>_xlfn.XLOOKUP(A:A,Table1!B:B,Table1!G:G)</f>
        <v>118</v>
      </c>
      <c r="F5954">
        <f>_xlfn.XLOOKUP(A:A,Table1!B:B,Table1!H:H)</f>
        <v>74</v>
      </c>
      <c r="G5954">
        <f>_xlfn.XLOOKUP(A:A,Table1!B:B,Table1!I:I)</f>
        <v>11</v>
      </c>
      <c r="H5954">
        <f>_xlfn.XLOOKUP(A:A,Table1!B:B,Table1!J:J)</f>
        <v>1</v>
      </c>
      <c r="I5954">
        <f>_xlfn.XLOOKUP(A:A,Table1!B:B,Table1!K:K)</f>
        <v>188</v>
      </c>
      <c r="J5954">
        <f>_xlfn.XLOOKUP(A:A,Table1!B:B,Table1!L:L)</f>
        <v>20</v>
      </c>
      <c r="K5954">
        <f>_xlfn.XLOOKUP(A:A,Table1!B:B,Table1!M:M)</f>
        <v>67</v>
      </c>
      <c r="L5954">
        <f>_xlfn.XLOOKUP(A:A,Table1!B:B,Table1!N:N)</f>
        <v>9</v>
      </c>
      <c r="M5954" t="str" cm="1">
        <f t="array" ref="M5954">_xlfn.IFS(
OR(B5954="India",B5954="Thailand",B5954="United Arab Emirates",B5954="Japan",B5954="South Korea",B5954="China"),"Asia",
OR(B5954="Russia",B5954="Germany",B5954="France",B5954="Spain",B5954="Turkey",B5954="United Kingdom"),"Europe",
OR(B5954="United States Of America",B5954="Canada",B5954="Mexico",B5954="Brazil"),"America",
OR(B5954="Egypt",B5954="South Africa"),"Africa",
B5954="Australia","Oceania",
TRUE,"Others"
)</f>
        <v>Asia</v>
      </c>
      <c r="N5954" t="str">
        <f t="shared" si="92"/>
        <v>Moderate</v>
      </c>
    </row>
    <row r="5955" spans="1:14" x14ac:dyDescent="0.3">
      <c r="A5955" t="s">
        <v>44</v>
      </c>
      <c r="B5955" t="str">
        <f>_xlfn.XLOOKUP(A:A,Table1!B:B,Table1!C:C)</f>
        <v>United States Of America</v>
      </c>
      <c r="C5955" s="1">
        <f>_xlfn.XLOOKUP(A:A,Table1!B:B,Table1!E:E)</f>
        <v>45233</v>
      </c>
      <c r="D5955">
        <f>_xlfn.XLOOKUP(A:A,Table1!B:B,Table1!F:F)</f>
        <v>71</v>
      </c>
      <c r="E5955">
        <f>_xlfn.XLOOKUP(A:A,Table1!B:B,Table1!G:G)</f>
        <v>152</v>
      </c>
      <c r="F5955">
        <f>_xlfn.XLOOKUP(A:A,Table1!B:B,Table1!H:H)</f>
        <v>60</v>
      </c>
      <c r="G5955">
        <f>_xlfn.XLOOKUP(A:A,Table1!B:B,Table1!I:I)</f>
        <v>38</v>
      </c>
      <c r="H5955">
        <f>_xlfn.XLOOKUP(A:A,Table1!B:B,Table1!J:J)</f>
        <v>9</v>
      </c>
      <c r="I5955">
        <f>_xlfn.XLOOKUP(A:A,Table1!B:B,Table1!K:K)</f>
        <v>95</v>
      </c>
      <c r="J5955">
        <f>_xlfn.XLOOKUP(A:A,Table1!B:B,Table1!L:L)</f>
        <v>34</v>
      </c>
      <c r="K5955">
        <f>_xlfn.XLOOKUP(A:A,Table1!B:B,Table1!M:M)</f>
        <v>43</v>
      </c>
      <c r="L5955">
        <f>_xlfn.XLOOKUP(A:A,Table1!B:B,Table1!N:N)</f>
        <v>14</v>
      </c>
      <c r="M5955" t="str" cm="1">
        <f t="array" ref="M5955">_xlfn.IFS(
OR(B5955="India",B5955="Thailand",B5955="United Arab Emirates",B5955="Japan",B5955="South Korea",B5955="China"),"Asia",
OR(B5955="Russia",B5955="Germany",B5955="France",B5955="Spain",B5955="Turkey",B5955="United Kingdom"),"Europe",
OR(B5955="United States Of America",B5955="Canada",B5955="Mexico",B5955="Brazil"),"America",
OR(B5955="Egypt",B5955="South Africa"),"Africa",
B5955="Australia","Oceania",
TRUE,"Others"
)</f>
        <v>America</v>
      </c>
      <c r="N5955" t="str">
        <f t="shared" ref="N5955:N6018" si="93">IF(J5955&lt;=15,"Low",IF(J5955&lt;=25,"Moderate","High"))</f>
        <v>High</v>
      </c>
    </row>
    <row r="5956" spans="1:14" x14ac:dyDescent="0.3">
      <c r="A5956" t="s">
        <v>32</v>
      </c>
      <c r="B5956" t="str">
        <f>_xlfn.XLOOKUP(A:A,Table1!B:B,Table1!C:C)</f>
        <v>Canada</v>
      </c>
      <c r="C5956" s="1">
        <f>_xlfn.XLOOKUP(A:A,Table1!B:B,Table1!E:E)</f>
        <v>44932</v>
      </c>
      <c r="D5956">
        <f>_xlfn.XLOOKUP(A:A,Table1!B:B,Table1!F:F)</f>
        <v>112</v>
      </c>
      <c r="E5956">
        <f>_xlfn.XLOOKUP(A:A,Table1!B:B,Table1!G:G)</f>
        <v>118</v>
      </c>
      <c r="F5956">
        <f>_xlfn.XLOOKUP(A:A,Table1!B:B,Table1!H:H)</f>
        <v>60</v>
      </c>
      <c r="G5956">
        <f>_xlfn.XLOOKUP(A:A,Table1!B:B,Table1!I:I)</f>
        <v>10</v>
      </c>
      <c r="H5956">
        <f>_xlfn.XLOOKUP(A:A,Table1!B:B,Table1!J:J)</f>
        <v>2</v>
      </c>
      <c r="I5956">
        <f>_xlfn.XLOOKUP(A:A,Table1!B:B,Table1!K:K)</f>
        <v>157</v>
      </c>
      <c r="J5956">
        <f>_xlfn.XLOOKUP(A:A,Table1!B:B,Table1!L:L)</f>
        <v>35</v>
      </c>
      <c r="K5956">
        <f>_xlfn.XLOOKUP(A:A,Table1!B:B,Table1!M:M)</f>
        <v>16</v>
      </c>
      <c r="L5956">
        <f>_xlfn.XLOOKUP(A:A,Table1!B:B,Table1!N:N)</f>
        <v>20</v>
      </c>
      <c r="M5956" t="str" cm="1">
        <f t="array" ref="M5956">_xlfn.IFS(
OR(B5956="India",B5956="Thailand",B5956="United Arab Emirates",B5956="Japan",B5956="South Korea",B5956="China"),"Asia",
OR(B5956="Russia",B5956="Germany",B5956="France",B5956="Spain",B5956="Turkey",B5956="United Kingdom"),"Europe",
OR(B5956="United States Of America",B5956="Canada",B5956="Mexico",B5956="Brazil"),"America",
OR(B5956="Egypt",B5956="South Africa"),"Africa",
B5956="Australia","Oceania",
TRUE,"Others"
)</f>
        <v>America</v>
      </c>
      <c r="N5956" t="str">
        <f t="shared" si="93"/>
        <v>High</v>
      </c>
    </row>
    <row r="5957" spans="1:14" x14ac:dyDescent="0.3">
      <c r="A5957" t="s">
        <v>37</v>
      </c>
      <c r="B5957" t="str">
        <f>_xlfn.XLOOKUP(A:A,Table1!B:B,Table1!C:C)</f>
        <v>Mexico</v>
      </c>
      <c r="C5957" s="1">
        <f>_xlfn.XLOOKUP(A:A,Table1!B:B,Table1!E:E)</f>
        <v>45194</v>
      </c>
      <c r="D5957">
        <f>_xlfn.XLOOKUP(A:A,Table1!B:B,Table1!F:F)</f>
        <v>62</v>
      </c>
      <c r="E5957">
        <f>_xlfn.XLOOKUP(A:A,Table1!B:B,Table1!G:G)</f>
        <v>58</v>
      </c>
      <c r="F5957">
        <f>_xlfn.XLOOKUP(A:A,Table1!B:B,Table1!H:H)</f>
        <v>56</v>
      </c>
      <c r="G5957">
        <f>_xlfn.XLOOKUP(A:A,Table1!B:B,Table1!I:I)</f>
        <v>5</v>
      </c>
      <c r="H5957">
        <f>_xlfn.XLOOKUP(A:A,Table1!B:B,Table1!J:J)</f>
        <v>5</v>
      </c>
      <c r="I5957">
        <f>_xlfn.XLOOKUP(A:A,Table1!B:B,Table1!K:K)</f>
        <v>23</v>
      </c>
      <c r="J5957">
        <f>_xlfn.XLOOKUP(A:A,Table1!B:B,Table1!L:L)</f>
        <v>23</v>
      </c>
      <c r="K5957">
        <f>_xlfn.XLOOKUP(A:A,Table1!B:B,Table1!M:M)</f>
        <v>97</v>
      </c>
      <c r="L5957">
        <f>_xlfn.XLOOKUP(A:A,Table1!B:B,Table1!N:N)</f>
        <v>6</v>
      </c>
      <c r="M5957" t="str" cm="1">
        <f t="array" ref="M5957">_xlfn.IFS(
OR(B5957="India",B5957="Thailand",B5957="United Arab Emirates",B5957="Japan",B5957="South Korea",B5957="China"),"Asia",
OR(B5957="Russia",B5957="Germany",B5957="France",B5957="Spain",B5957="Turkey",B5957="United Kingdom"),"Europe",
OR(B5957="United States Of America",B5957="Canada",B5957="Mexico",B5957="Brazil"),"America",
OR(B5957="Egypt",B5957="South Africa"),"Africa",
B5957="Australia","Oceania",
TRUE,"Others"
)</f>
        <v>America</v>
      </c>
      <c r="N5957" t="str">
        <f t="shared" si="93"/>
        <v>Moderate</v>
      </c>
    </row>
    <row r="5958" spans="1:14" x14ac:dyDescent="0.3">
      <c r="A5958" t="s">
        <v>39</v>
      </c>
      <c r="B5958" t="str">
        <f>_xlfn.XLOOKUP(A:A,Table1!B:B,Table1!C:C)</f>
        <v>Spain</v>
      </c>
      <c r="C5958" s="1">
        <f>_xlfn.XLOOKUP(A:A,Table1!B:B,Table1!E:E)</f>
        <v>44930</v>
      </c>
      <c r="D5958">
        <f>_xlfn.XLOOKUP(A:A,Table1!B:B,Table1!F:F)</f>
        <v>6</v>
      </c>
      <c r="E5958">
        <f>_xlfn.XLOOKUP(A:A,Table1!B:B,Table1!G:G)</f>
        <v>167</v>
      </c>
      <c r="F5958">
        <f>_xlfn.XLOOKUP(A:A,Table1!B:B,Table1!H:H)</f>
        <v>72</v>
      </c>
      <c r="G5958">
        <f>_xlfn.XLOOKUP(A:A,Table1!B:B,Table1!I:I)</f>
        <v>18</v>
      </c>
      <c r="H5958">
        <f>_xlfn.XLOOKUP(A:A,Table1!B:B,Table1!J:J)</f>
        <v>3</v>
      </c>
      <c r="I5958">
        <f>_xlfn.XLOOKUP(A:A,Table1!B:B,Table1!K:K)</f>
        <v>153</v>
      </c>
      <c r="J5958">
        <f>_xlfn.XLOOKUP(A:A,Table1!B:B,Table1!L:L)</f>
        <v>22</v>
      </c>
      <c r="K5958">
        <f>_xlfn.XLOOKUP(A:A,Table1!B:B,Table1!M:M)</f>
        <v>38</v>
      </c>
      <c r="L5958">
        <f>_xlfn.XLOOKUP(A:A,Table1!B:B,Table1!N:N)</f>
        <v>9</v>
      </c>
      <c r="M5958" t="str" cm="1">
        <f t="array" ref="M5958">_xlfn.IFS(
OR(B5958="India",B5958="Thailand",B5958="United Arab Emirates",B5958="Japan",B5958="South Korea",B5958="China"),"Asia",
OR(B5958="Russia",B5958="Germany",B5958="France",B5958="Spain",B5958="Turkey",B5958="United Kingdom"),"Europe",
OR(B5958="United States Of America",B5958="Canada",B5958="Mexico",B5958="Brazil"),"America",
OR(B5958="Egypt",B5958="South Africa"),"Africa",
B5958="Australia","Oceania",
TRUE,"Others"
)</f>
        <v>Europe</v>
      </c>
      <c r="N5958" t="str">
        <f t="shared" si="93"/>
        <v>Moderate</v>
      </c>
    </row>
    <row r="5959" spans="1:14" x14ac:dyDescent="0.3">
      <c r="A5959" t="s">
        <v>55</v>
      </c>
      <c r="B5959" t="str">
        <f>_xlfn.XLOOKUP(A:A,Table1!B:B,Table1!C:C)</f>
        <v>Germany</v>
      </c>
      <c r="C5959" s="1">
        <f>_xlfn.XLOOKUP(A:A,Table1!B:B,Table1!E:E)</f>
        <v>44976</v>
      </c>
      <c r="D5959">
        <f>_xlfn.XLOOKUP(A:A,Table1!B:B,Table1!F:F)</f>
        <v>135</v>
      </c>
      <c r="E5959">
        <f>_xlfn.XLOOKUP(A:A,Table1!B:B,Table1!G:G)</f>
        <v>124</v>
      </c>
      <c r="F5959">
        <f>_xlfn.XLOOKUP(A:A,Table1!B:B,Table1!H:H)</f>
        <v>74</v>
      </c>
      <c r="G5959">
        <f>_xlfn.XLOOKUP(A:A,Table1!B:B,Table1!I:I)</f>
        <v>16</v>
      </c>
      <c r="H5959">
        <f>_xlfn.XLOOKUP(A:A,Table1!B:B,Table1!J:J)</f>
        <v>7</v>
      </c>
      <c r="I5959">
        <f>_xlfn.XLOOKUP(A:A,Table1!B:B,Table1!K:K)</f>
        <v>103</v>
      </c>
      <c r="J5959">
        <f>_xlfn.XLOOKUP(A:A,Table1!B:B,Table1!L:L)</f>
        <v>23</v>
      </c>
      <c r="K5959">
        <f>_xlfn.XLOOKUP(A:A,Table1!B:B,Table1!M:M)</f>
        <v>75</v>
      </c>
      <c r="L5959">
        <f>_xlfn.XLOOKUP(A:A,Table1!B:B,Table1!N:N)</f>
        <v>3</v>
      </c>
      <c r="M5959" t="str" cm="1">
        <f t="array" ref="M5959">_xlfn.IFS(
OR(B5959="India",B5959="Thailand",B5959="United Arab Emirates",B5959="Japan",B5959="South Korea",B5959="China"),"Asia",
OR(B5959="Russia",B5959="Germany",B5959="France",B5959="Spain",B5959="Turkey",B5959="United Kingdom"),"Europe",
OR(B5959="United States Of America",B5959="Canada",B5959="Mexico",B5959="Brazil"),"America",
OR(B5959="Egypt",B5959="South Africa"),"Africa",
B5959="Australia","Oceania",
TRUE,"Others"
)</f>
        <v>Europe</v>
      </c>
      <c r="N5959" t="str">
        <f t="shared" si="93"/>
        <v>Moderate</v>
      </c>
    </row>
    <row r="5960" spans="1:14" x14ac:dyDescent="0.3">
      <c r="A5960" t="s">
        <v>99</v>
      </c>
      <c r="B5960" t="str">
        <f>_xlfn.XLOOKUP(A:A,Table1!B:B,Table1!C:C)</f>
        <v>South Africa</v>
      </c>
      <c r="C5960" s="1">
        <f>_xlfn.XLOOKUP(A:A,Table1!B:B,Table1!E:E)</f>
        <v>45123</v>
      </c>
      <c r="D5960">
        <f>_xlfn.XLOOKUP(A:A,Table1!B:B,Table1!F:F)</f>
        <v>121</v>
      </c>
      <c r="E5960">
        <f>_xlfn.XLOOKUP(A:A,Table1!B:B,Table1!G:G)</f>
        <v>200</v>
      </c>
      <c r="F5960">
        <f>_xlfn.XLOOKUP(A:A,Table1!B:B,Table1!H:H)</f>
        <v>39</v>
      </c>
      <c r="G5960">
        <f>_xlfn.XLOOKUP(A:A,Table1!B:B,Table1!I:I)</f>
        <v>6</v>
      </c>
      <c r="H5960">
        <f>_xlfn.XLOOKUP(A:A,Table1!B:B,Table1!J:J)</f>
        <v>7</v>
      </c>
      <c r="I5960">
        <f>_xlfn.XLOOKUP(A:A,Table1!B:B,Table1!K:K)</f>
        <v>181</v>
      </c>
      <c r="J5960">
        <f>_xlfn.XLOOKUP(A:A,Table1!B:B,Table1!L:L)</f>
        <v>-8</v>
      </c>
      <c r="K5960">
        <f>_xlfn.XLOOKUP(A:A,Table1!B:B,Table1!M:M)</f>
        <v>17</v>
      </c>
      <c r="L5960">
        <f>_xlfn.XLOOKUP(A:A,Table1!B:B,Table1!N:N)</f>
        <v>20</v>
      </c>
      <c r="M5960" t="str" cm="1">
        <f t="array" ref="M5960">_xlfn.IFS(
OR(B5960="India",B5960="Thailand",B5960="United Arab Emirates",B5960="Japan",B5960="South Korea",B5960="China"),"Asia",
OR(B5960="Russia",B5960="Germany",B5960="France",B5960="Spain",B5960="Turkey",B5960="United Kingdom"),"Europe",
OR(B5960="United States Of America",B5960="Canada",B5960="Mexico",B5960="Brazil"),"America",
OR(B5960="Egypt",B5960="South Africa"),"Africa",
B5960="Australia","Oceania",
TRUE,"Others"
)</f>
        <v>Africa</v>
      </c>
      <c r="N5960" t="str">
        <f t="shared" si="93"/>
        <v>Low</v>
      </c>
    </row>
    <row r="5961" spans="1:14" x14ac:dyDescent="0.3">
      <c r="A5961" t="s">
        <v>82</v>
      </c>
      <c r="B5961" t="str">
        <f>_xlfn.XLOOKUP(A:A,Table1!B:B,Table1!C:C)</f>
        <v>Australia</v>
      </c>
      <c r="C5961" s="1">
        <f>_xlfn.XLOOKUP(A:A,Table1!B:B,Table1!E:E)</f>
        <v>44942</v>
      </c>
      <c r="D5961">
        <f>_xlfn.XLOOKUP(A:A,Table1!B:B,Table1!F:F)</f>
        <v>132</v>
      </c>
      <c r="E5961">
        <f>_xlfn.XLOOKUP(A:A,Table1!B:B,Table1!G:G)</f>
        <v>99</v>
      </c>
      <c r="F5961">
        <f>_xlfn.XLOOKUP(A:A,Table1!B:B,Table1!H:H)</f>
        <v>29</v>
      </c>
      <c r="G5961">
        <f>_xlfn.XLOOKUP(A:A,Table1!B:B,Table1!I:I)</f>
        <v>9</v>
      </c>
      <c r="H5961">
        <f>_xlfn.XLOOKUP(A:A,Table1!B:B,Table1!J:J)</f>
        <v>3</v>
      </c>
      <c r="I5961">
        <f>_xlfn.XLOOKUP(A:A,Table1!B:B,Table1!K:K)</f>
        <v>164</v>
      </c>
      <c r="J5961">
        <f>_xlfn.XLOOKUP(A:A,Table1!B:B,Table1!L:L)</f>
        <v>29</v>
      </c>
      <c r="K5961">
        <f>_xlfn.XLOOKUP(A:A,Table1!B:B,Table1!M:M)</f>
        <v>69</v>
      </c>
      <c r="L5961">
        <f>_xlfn.XLOOKUP(A:A,Table1!B:B,Table1!N:N)</f>
        <v>9</v>
      </c>
      <c r="M5961" t="str" cm="1">
        <f t="array" ref="M5961">_xlfn.IFS(
OR(B5961="India",B5961="Thailand",B5961="United Arab Emirates",B5961="Japan",B5961="South Korea",B5961="China"),"Asia",
OR(B5961="Russia",B5961="Germany",B5961="France",B5961="Spain",B5961="Turkey",B5961="United Kingdom"),"Europe",
OR(B5961="United States Of America",B5961="Canada",B5961="Mexico",B5961="Brazil"),"America",
OR(B5961="Egypt",B5961="South Africa"),"Africa",
B5961="Australia","Oceania",
TRUE,"Others"
)</f>
        <v>Oceania</v>
      </c>
      <c r="N5961" t="str">
        <f t="shared" si="93"/>
        <v>High</v>
      </c>
    </row>
    <row r="5962" spans="1:14" x14ac:dyDescent="0.3">
      <c r="A5962" t="s">
        <v>104</v>
      </c>
      <c r="B5962" t="str">
        <f>_xlfn.XLOOKUP(A:A,Table1!B:B,Table1!C:C)</f>
        <v>Turkey</v>
      </c>
      <c r="C5962" s="1">
        <f>_xlfn.XLOOKUP(A:A,Table1!B:B,Table1!E:E)</f>
        <v>45249</v>
      </c>
      <c r="D5962">
        <f>_xlfn.XLOOKUP(A:A,Table1!B:B,Table1!F:F)</f>
        <v>71</v>
      </c>
      <c r="E5962">
        <f>_xlfn.XLOOKUP(A:A,Table1!B:B,Table1!G:G)</f>
        <v>102</v>
      </c>
      <c r="F5962">
        <f>_xlfn.XLOOKUP(A:A,Table1!B:B,Table1!H:H)</f>
        <v>23</v>
      </c>
      <c r="G5962">
        <f>_xlfn.XLOOKUP(A:A,Table1!B:B,Table1!I:I)</f>
        <v>32</v>
      </c>
      <c r="H5962">
        <f>_xlfn.XLOOKUP(A:A,Table1!B:B,Table1!J:J)</f>
        <v>7</v>
      </c>
      <c r="I5962">
        <f>_xlfn.XLOOKUP(A:A,Table1!B:B,Table1!K:K)</f>
        <v>42</v>
      </c>
      <c r="J5962">
        <f>_xlfn.XLOOKUP(A:A,Table1!B:B,Table1!L:L)</f>
        <v>29</v>
      </c>
      <c r="K5962">
        <f>_xlfn.XLOOKUP(A:A,Table1!B:B,Table1!M:M)</f>
        <v>94</v>
      </c>
      <c r="L5962">
        <f>_xlfn.XLOOKUP(A:A,Table1!B:B,Table1!N:N)</f>
        <v>15</v>
      </c>
      <c r="M5962" t="str" cm="1">
        <f t="array" ref="M5962">_xlfn.IFS(
OR(B5962="India",B5962="Thailand",B5962="United Arab Emirates",B5962="Japan",B5962="South Korea",B5962="China"),"Asia",
OR(B5962="Russia",B5962="Germany",B5962="France",B5962="Spain",B5962="Turkey",B5962="United Kingdom"),"Europe",
OR(B5962="United States Of America",B5962="Canada",B5962="Mexico",B5962="Brazil"),"America",
OR(B5962="Egypt",B5962="South Africa"),"Africa",
B5962="Australia","Oceania",
TRUE,"Others"
)</f>
        <v>Europe</v>
      </c>
      <c r="N5962" t="str">
        <f t="shared" si="93"/>
        <v>High</v>
      </c>
    </row>
    <row r="5963" spans="1:14" x14ac:dyDescent="0.3">
      <c r="A5963" t="s">
        <v>61</v>
      </c>
      <c r="B5963" t="str">
        <f>_xlfn.XLOOKUP(A:A,Table1!B:B,Table1!C:C)</f>
        <v>Egypt</v>
      </c>
      <c r="C5963" s="1">
        <f>_xlfn.XLOOKUP(A:A,Table1!B:B,Table1!E:E)</f>
        <v>45041</v>
      </c>
      <c r="D5963">
        <f>_xlfn.XLOOKUP(A:A,Table1!B:B,Table1!F:F)</f>
        <v>86</v>
      </c>
      <c r="E5963">
        <f>_xlfn.XLOOKUP(A:A,Table1!B:B,Table1!G:G)</f>
        <v>82</v>
      </c>
      <c r="F5963">
        <f>_xlfn.XLOOKUP(A:A,Table1!B:B,Table1!H:H)</f>
        <v>84</v>
      </c>
      <c r="G5963">
        <f>_xlfn.XLOOKUP(A:A,Table1!B:B,Table1!I:I)</f>
        <v>16</v>
      </c>
      <c r="H5963">
        <f>_xlfn.XLOOKUP(A:A,Table1!B:B,Table1!J:J)</f>
        <v>7</v>
      </c>
      <c r="I5963">
        <f>_xlfn.XLOOKUP(A:A,Table1!B:B,Table1!K:K)</f>
        <v>186</v>
      </c>
      <c r="J5963">
        <f>_xlfn.XLOOKUP(A:A,Table1!B:B,Table1!L:L)</f>
        <v>4</v>
      </c>
      <c r="K5963">
        <f>_xlfn.XLOOKUP(A:A,Table1!B:B,Table1!M:M)</f>
        <v>16</v>
      </c>
      <c r="L5963">
        <f>_xlfn.XLOOKUP(A:A,Table1!B:B,Table1!N:N)</f>
        <v>5</v>
      </c>
      <c r="M5963" t="str" cm="1">
        <f t="array" ref="M5963">_xlfn.IFS(
OR(B5963="India",B5963="Thailand",B5963="United Arab Emirates",B5963="Japan",B5963="South Korea",B5963="China"),"Asia",
OR(B5963="Russia",B5963="Germany",B5963="France",B5963="Spain",B5963="Turkey",B5963="United Kingdom"),"Europe",
OR(B5963="United States Of America",B5963="Canada",B5963="Mexico",B5963="Brazil"),"America",
OR(B5963="Egypt",B5963="South Africa"),"Africa",
B5963="Australia","Oceania",
TRUE,"Others"
)</f>
        <v>Africa</v>
      </c>
      <c r="N5963" t="str">
        <f t="shared" si="93"/>
        <v>Low</v>
      </c>
    </row>
    <row r="5964" spans="1:14" x14ac:dyDescent="0.3">
      <c r="A5964" t="s">
        <v>44</v>
      </c>
      <c r="B5964" t="str">
        <f>_xlfn.XLOOKUP(A:A,Table1!B:B,Table1!C:C)</f>
        <v>United States Of America</v>
      </c>
      <c r="C5964" s="1">
        <f>_xlfn.XLOOKUP(A:A,Table1!B:B,Table1!E:E)</f>
        <v>45233</v>
      </c>
      <c r="D5964">
        <f>_xlfn.XLOOKUP(A:A,Table1!B:B,Table1!F:F)</f>
        <v>71</v>
      </c>
      <c r="E5964">
        <f>_xlfn.XLOOKUP(A:A,Table1!B:B,Table1!G:G)</f>
        <v>152</v>
      </c>
      <c r="F5964">
        <f>_xlfn.XLOOKUP(A:A,Table1!B:B,Table1!H:H)</f>
        <v>60</v>
      </c>
      <c r="G5964">
        <f>_xlfn.XLOOKUP(A:A,Table1!B:B,Table1!I:I)</f>
        <v>38</v>
      </c>
      <c r="H5964">
        <f>_xlfn.XLOOKUP(A:A,Table1!B:B,Table1!J:J)</f>
        <v>9</v>
      </c>
      <c r="I5964">
        <f>_xlfn.XLOOKUP(A:A,Table1!B:B,Table1!K:K)</f>
        <v>95</v>
      </c>
      <c r="J5964">
        <f>_xlfn.XLOOKUP(A:A,Table1!B:B,Table1!L:L)</f>
        <v>34</v>
      </c>
      <c r="K5964">
        <f>_xlfn.XLOOKUP(A:A,Table1!B:B,Table1!M:M)</f>
        <v>43</v>
      </c>
      <c r="L5964">
        <f>_xlfn.XLOOKUP(A:A,Table1!B:B,Table1!N:N)</f>
        <v>14</v>
      </c>
      <c r="M5964" t="str" cm="1">
        <f t="array" ref="M5964">_xlfn.IFS(
OR(B5964="India",B5964="Thailand",B5964="United Arab Emirates",B5964="Japan",B5964="South Korea",B5964="China"),"Asia",
OR(B5964="Russia",B5964="Germany",B5964="France",B5964="Spain",B5964="Turkey",B5964="United Kingdom"),"Europe",
OR(B5964="United States Of America",B5964="Canada",B5964="Mexico",B5964="Brazil"),"America",
OR(B5964="Egypt",B5964="South Africa"),"Africa",
B5964="Australia","Oceania",
TRUE,"Others"
)</f>
        <v>America</v>
      </c>
      <c r="N5964" t="str">
        <f t="shared" si="93"/>
        <v>High</v>
      </c>
    </row>
    <row r="5965" spans="1:14" x14ac:dyDescent="0.3">
      <c r="A5965" t="s">
        <v>32</v>
      </c>
      <c r="B5965" t="str">
        <f>_xlfn.XLOOKUP(A:A,Table1!B:B,Table1!C:C)</f>
        <v>Canada</v>
      </c>
      <c r="C5965" s="1">
        <f>_xlfn.XLOOKUP(A:A,Table1!B:B,Table1!E:E)</f>
        <v>44932</v>
      </c>
      <c r="D5965">
        <f>_xlfn.XLOOKUP(A:A,Table1!B:B,Table1!F:F)</f>
        <v>112</v>
      </c>
      <c r="E5965">
        <f>_xlfn.XLOOKUP(A:A,Table1!B:B,Table1!G:G)</f>
        <v>118</v>
      </c>
      <c r="F5965">
        <f>_xlfn.XLOOKUP(A:A,Table1!B:B,Table1!H:H)</f>
        <v>60</v>
      </c>
      <c r="G5965">
        <f>_xlfn.XLOOKUP(A:A,Table1!B:B,Table1!I:I)</f>
        <v>10</v>
      </c>
      <c r="H5965">
        <f>_xlfn.XLOOKUP(A:A,Table1!B:B,Table1!J:J)</f>
        <v>2</v>
      </c>
      <c r="I5965">
        <f>_xlfn.XLOOKUP(A:A,Table1!B:B,Table1!K:K)</f>
        <v>157</v>
      </c>
      <c r="J5965">
        <f>_xlfn.XLOOKUP(A:A,Table1!B:B,Table1!L:L)</f>
        <v>35</v>
      </c>
      <c r="K5965">
        <f>_xlfn.XLOOKUP(A:A,Table1!B:B,Table1!M:M)</f>
        <v>16</v>
      </c>
      <c r="L5965">
        <f>_xlfn.XLOOKUP(A:A,Table1!B:B,Table1!N:N)</f>
        <v>20</v>
      </c>
      <c r="M5965" t="str" cm="1">
        <f t="array" ref="M5965">_xlfn.IFS(
OR(B5965="India",B5965="Thailand",B5965="United Arab Emirates",B5965="Japan",B5965="South Korea",B5965="China"),"Asia",
OR(B5965="Russia",B5965="Germany",B5965="France",B5965="Spain",B5965="Turkey",B5965="United Kingdom"),"Europe",
OR(B5965="United States Of America",B5965="Canada",B5965="Mexico",B5965="Brazil"),"America",
OR(B5965="Egypt",B5965="South Africa"),"Africa",
B5965="Australia","Oceania",
TRUE,"Others"
)</f>
        <v>America</v>
      </c>
      <c r="N5965" t="str">
        <f t="shared" si="93"/>
        <v>High</v>
      </c>
    </row>
    <row r="5966" spans="1:14" x14ac:dyDescent="0.3">
      <c r="A5966" t="s">
        <v>99</v>
      </c>
      <c r="B5966" t="str">
        <f>_xlfn.XLOOKUP(A:A,Table1!B:B,Table1!C:C)</f>
        <v>South Africa</v>
      </c>
      <c r="C5966" s="1">
        <f>_xlfn.XLOOKUP(A:A,Table1!B:B,Table1!E:E)</f>
        <v>45123</v>
      </c>
      <c r="D5966">
        <f>_xlfn.XLOOKUP(A:A,Table1!B:B,Table1!F:F)</f>
        <v>121</v>
      </c>
      <c r="E5966">
        <f>_xlfn.XLOOKUP(A:A,Table1!B:B,Table1!G:G)</f>
        <v>200</v>
      </c>
      <c r="F5966">
        <f>_xlfn.XLOOKUP(A:A,Table1!B:B,Table1!H:H)</f>
        <v>39</v>
      </c>
      <c r="G5966">
        <f>_xlfn.XLOOKUP(A:A,Table1!B:B,Table1!I:I)</f>
        <v>6</v>
      </c>
      <c r="H5966">
        <f>_xlfn.XLOOKUP(A:A,Table1!B:B,Table1!J:J)</f>
        <v>7</v>
      </c>
      <c r="I5966">
        <f>_xlfn.XLOOKUP(A:A,Table1!B:B,Table1!K:K)</f>
        <v>181</v>
      </c>
      <c r="J5966">
        <f>_xlfn.XLOOKUP(A:A,Table1!B:B,Table1!L:L)</f>
        <v>-8</v>
      </c>
      <c r="K5966">
        <f>_xlfn.XLOOKUP(A:A,Table1!B:B,Table1!M:M)</f>
        <v>17</v>
      </c>
      <c r="L5966">
        <f>_xlfn.XLOOKUP(A:A,Table1!B:B,Table1!N:N)</f>
        <v>20</v>
      </c>
      <c r="M5966" t="str" cm="1">
        <f t="array" ref="M5966">_xlfn.IFS(
OR(B5966="India",B5966="Thailand",B5966="United Arab Emirates",B5966="Japan",B5966="South Korea",B5966="China"),"Asia",
OR(B5966="Russia",B5966="Germany",B5966="France",B5966="Spain",B5966="Turkey",B5966="United Kingdom"),"Europe",
OR(B5966="United States Of America",B5966="Canada",B5966="Mexico",B5966="Brazil"),"America",
OR(B5966="Egypt",B5966="South Africa"),"Africa",
B5966="Australia","Oceania",
TRUE,"Others"
)</f>
        <v>Africa</v>
      </c>
      <c r="N5966" t="str">
        <f t="shared" si="93"/>
        <v>Low</v>
      </c>
    </row>
    <row r="5967" spans="1:14" x14ac:dyDescent="0.3">
      <c r="A5967" t="s">
        <v>20</v>
      </c>
      <c r="B5967" t="str">
        <f>_xlfn.XLOOKUP(A:A,Table1!B:B,Table1!C:C)</f>
        <v>United Arab Emirates</v>
      </c>
      <c r="C5967" s="1">
        <f>_xlfn.XLOOKUP(A:A,Table1!B:B,Table1!E:E)</f>
        <v>45130</v>
      </c>
      <c r="D5967">
        <f>_xlfn.XLOOKUP(A:A,Table1!B:B,Table1!F:F)</f>
        <v>120</v>
      </c>
      <c r="E5967">
        <f>_xlfn.XLOOKUP(A:A,Table1!B:B,Table1!G:G)</f>
        <v>49</v>
      </c>
      <c r="F5967">
        <f>_xlfn.XLOOKUP(A:A,Table1!B:B,Table1!H:H)</f>
        <v>99</v>
      </c>
      <c r="G5967">
        <f>_xlfn.XLOOKUP(A:A,Table1!B:B,Table1!I:I)</f>
        <v>6</v>
      </c>
      <c r="H5967">
        <f>_xlfn.XLOOKUP(A:A,Table1!B:B,Table1!J:J)</f>
        <v>7</v>
      </c>
      <c r="I5967">
        <f>_xlfn.XLOOKUP(A:A,Table1!B:B,Table1!K:K)</f>
        <v>134</v>
      </c>
      <c r="J5967">
        <f>_xlfn.XLOOKUP(A:A,Table1!B:B,Table1!L:L)</f>
        <v>13</v>
      </c>
      <c r="K5967">
        <f>_xlfn.XLOOKUP(A:A,Table1!B:B,Table1!M:M)</f>
        <v>32</v>
      </c>
      <c r="L5967">
        <f>_xlfn.XLOOKUP(A:A,Table1!B:B,Table1!N:N)</f>
        <v>5</v>
      </c>
      <c r="M5967" t="str" cm="1">
        <f t="array" ref="M5967">_xlfn.IFS(
OR(B5967="India",B5967="Thailand",B5967="United Arab Emirates",B5967="Japan",B5967="South Korea",B5967="China"),"Asia",
OR(B5967="Russia",B5967="Germany",B5967="France",B5967="Spain",B5967="Turkey",B5967="United Kingdom"),"Europe",
OR(B5967="United States Of America",B5967="Canada",B5967="Mexico",B5967="Brazil"),"America",
OR(B5967="Egypt",B5967="South Africa"),"Africa",
B5967="Australia","Oceania",
TRUE,"Others"
)</f>
        <v>Asia</v>
      </c>
      <c r="N5967" t="str">
        <f t="shared" si="93"/>
        <v>Low</v>
      </c>
    </row>
    <row r="5968" spans="1:14" x14ac:dyDescent="0.3">
      <c r="A5968" t="s">
        <v>113</v>
      </c>
      <c r="B5968" t="str">
        <f>_xlfn.XLOOKUP(A:A,Table1!B:B,Table1!C:C)</f>
        <v>India</v>
      </c>
      <c r="C5968" s="1">
        <f>_xlfn.XLOOKUP(A:A,Table1!B:B,Table1!E:E)</f>
        <v>45111</v>
      </c>
      <c r="D5968">
        <f>_xlfn.XLOOKUP(A:A,Table1!B:B,Table1!F:F)</f>
        <v>22</v>
      </c>
      <c r="E5968">
        <f>_xlfn.XLOOKUP(A:A,Table1!B:B,Table1!G:G)</f>
        <v>142</v>
      </c>
      <c r="F5968">
        <f>_xlfn.XLOOKUP(A:A,Table1!B:B,Table1!H:H)</f>
        <v>30</v>
      </c>
      <c r="G5968">
        <f>_xlfn.XLOOKUP(A:A,Table1!B:B,Table1!I:I)</f>
        <v>12</v>
      </c>
      <c r="H5968">
        <f>_xlfn.XLOOKUP(A:A,Table1!B:B,Table1!J:J)</f>
        <v>2</v>
      </c>
      <c r="I5968">
        <f>_xlfn.XLOOKUP(A:A,Table1!B:B,Table1!K:K)</f>
        <v>172</v>
      </c>
      <c r="J5968">
        <f>_xlfn.XLOOKUP(A:A,Table1!B:B,Table1!L:L)</f>
        <v>18</v>
      </c>
      <c r="K5968">
        <f>_xlfn.XLOOKUP(A:A,Table1!B:B,Table1!M:M)</f>
        <v>91</v>
      </c>
      <c r="L5968">
        <f>_xlfn.XLOOKUP(A:A,Table1!B:B,Table1!N:N)</f>
        <v>19</v>
      </c>
      <c r="M5968" t="str" cm="1">
        <f t="array" ref="M5968">_xlfn.IFS(
OR(B5968="India",B5968="Thailand",B5968="United Arab Emirates",B5968="Japan",B5968="South Korea",B5968="China"),"Asia",
OR(B5968="Russia",B5968="Germany",B5968="France",B5968="Spain",B5968="Turkey",B5968="United Kingdom"),"Europe",
OR(B5968="United States Of America",B5968="Canada",B5968="Mexico",B5968="Brazil"),"America",
OR(B5968="Egypt",B5968="South Africa"),"Africa",
B5968="Australia","Oceania",
TRUE,"Others"
)</f>
        <v>Asia</v>
      </c>
      <c r="N5968" t="str">
        <f t="shared" si="93"/>
        <v>Moderate</v>
      </c>
    </row>
    <row r="5969" spans="1:14" x14ac:dyDescent="0.3">
      <c r="A5969" t="s">
        <v>51</v>
      </c>
      <c r="B5969" t="str">
        <f>_xlfn.XLOOKUP(A:A,Table1!B:B,Table1!C:C)</f>
        <v>Russia</v>
      </c>
      <c r="C5969" s="1">
        <f>_xlfn.XLOOKUP(A:A,Table1!B:B,Table1!E:E)</f>
        <v>45149</v>
      </c>
      <c r="D5969">
        <f>_xlfn.XLOOKUP(A:A,Table1!B:B,Table1!F:F)</f>
        <v>50</v>
      </c>
      <c r="E5969">
        <f>_xlfn.XLOOKUP(A:A,Table1!B:B,Table1!G:G)</f>
        <v>164</v>
      </c>
      <c r="F5969">
        <f>_xlfn.XLOOKUP(A:A,Table1!B:B,Table1!H:H)</f>
        <v>15</v>
      </c>
      <c r="G5969">
        <f>_xlfn.XLOOKUP(A:A,Table1!B:B,Table1!I:I)</f>
        <v>11</v>
      </c>
      <c r="H5969">
        <f>_xlfn.XLOOKUP(A:A,Table1!B:B,Table1!J:J)</f>
        <v>7</v>
      </c>
      <c r="I5969">
        <f>_xlfn.XLOOKUP(A:A,Table1!B:B,Table1!K:K)</f>
        <v>120</v>
      </c>
      <c r="J5969">
        <f>_xlfn.XLOOKUP(A:A,Table1!B:B,Table1!L:L)</f>
        <v>1</v>
      </c>
      <c r="K5969">
        <f>_xlfn.XLOOKUP(A:A,Table1!B:B,Table1!M:M)</f>
        <v>90</v>
      </c>
      <c r="L5969">
        <f>_xlfn.XLOOKUP(A:A,Table1!B:B,Table1!N:N)</f>
        <v>7</v>
      </c>
      <c r="M5969" t="str" cm="1">
        <f t="array" ref="M5969">_xlfn.IFS(
OR(B5969="India",B5969="Thailand",B5969="United Arab Emirates",B5969="Japan",B5969="South Korea",B5969="China"),"Asia",
OR(B5969="Russia",B5969="Germany",B5969="France",B5969="Spain",B5969="Turkey",B5969="United Kingdom"),"Europe",
OR(B5969="United States Of America",B5969="Canada",B5969="Mexico",B5969="Brazil"),"America",
OR(B5969="Egypt",B5969="South Africa"),"Africa",
B5969="Australia","Oceania",
TRUE,"Others"
)</f>
        <v>Europe</v>
      </c>
      <c r="N5969" t="str">
        <f t="shared" si="93"/>
        <v>Low</v>
      </c>
    </row>
    <row r="5970" spans="1:14" x14ac:dyDescent="0.3">
      <c r="A5970" t="s">
        <v>30</v>
      </c>
      <c r="B5970" t="str">
        <f>_xlfn.XLOOKUP(A:A,Table1!B:B,Table1!C:C)</f>
        <v>South Korea</v>
      </c>
      <c r="C5970" s="1">
        <f>_xlfn.XLOOKUP(A:A,Table1!B:B,Table1!E:E)</f>
        <v>45052</v>
      </c>
      <c r="D5970">
        <f>_xlfn.XLOOKUP(A:A,Table1!B:B,Table1!F:F)</f>
        <v>80</v>
      </c>
      <c r="E5970">
        <f>_xlfn.XLOOKUP(A:A,Table1!B:B,Table1!G:G)</f>
        <v>195</v>
      </c>
      <c r="F5970">
        <f>_xlfn.XLOOKUP(A:A,Table1!B:B,Table1!H:H)</f>
        <v>91</v>
      </c>
      <c r="G5970">
        <f>_xlfn.XLOOKUP(A:A,Table1!B:B,Table1!I:I)</f>
        <v>5</v>
      </c>
      <c r="H5970">
        <f>_xlfn.XLOOKUP(A:A,Table1!B:B,Table1!J:J)</f>
        <v>1</v>
      </c>
      <c r="I5970">
        <f>_xlfn.XLOOKUP(A:A,Table1!B:B,Table1!K:K)</f>
        <v>157</v>
      </c>
      <c r="J5970">
        <f>_xlfn.XLOOKUP(A:A,Table1!B:B,Table1!L:L)</f>
        <v>-6</v>
      </c>
      <c r="K5970">
        <f>_xlfn.XLOOKUP(A:A,Table1!B:B,Table1!M:M)</f>
        <v>58</v>
      </c>
      <c r="L5970">
        <f>_xlfn.XLOOKUP(A:A,Table1!B:B,Table1!N:N)</f>
        <v>1</v>
      </c>
      <c r="M5970" t="str" cm="1">
        <f t="array" ref="M5970">_xlfn.IFS(
OR(B5970="India",B5970="Thailand",B5970="United Arab Emirates",B5970="Japan",B5970="South Korea",B5970="China"),"Asia",
OR(B5970="Russia",B5970="Germany",B5970="France",B5970="Spain",B5970="Turkey",B5970="United Kingdom"),"Europe",
OR(B5970="United States Of America",B5970="Canada",B5970="Mexico",B5970="Brazil"),"America",
OR(B5970="Egypt",B5970="South Africa"),"Africa",
B5970="Australia","Oceania",
TRUE,"Others"
)</f>
        <v>Asia</v>
      </c>
      <c r="N5970" t="str">
        <f t="shared" si="93"/>
        <v>Low</v>
      </c>
    </row>
    <row r="5971" spans="1:14" x14ac:dyDescent="0.3">
      <c r="A5971" t="s">
        <v>346</v>
      </c>
      <c r="B5971" t="str">
        <f>_xlfn.XLOOKUP(A:A,Table1!B:B,Table1!C:C)</f>
        <v>Brazil</v>
      </c>
      <c r="C5971" s="1">
        <f>_xlfn.XLOOKUP(A:A,Table1!B:B,Table1!E:E)</f>
        <v>45237</v>
      </c>
      <c r="D5971">
        <f>_xlfn.XLOOKUP(A:A,Table1!B:B,Table1!F:F)</f>
        <v>114</v>
      </c>
      <c r="E5971">
        <f>_xlfn.XLOOKUP(A:A,Table1!B:B,Table1!G:G)</f>
        <v>78</v>
      </c>
      <c r="F5971">
        <f>_xlfn.XLOOKUP(A:A,Table1!B:B,Table1!H:H)</f>
        <v>13</v>
      </c>
      <c r="G5971">
        <f>_xlfn.XLOOKUP(A:A,Table1!B:B,Table1!I:I)</f>
        <v>2</v>
      </c>
      <c r="H5971">
        <f>_xlfn.XLOOKUP(A:A,Table1!B:B,Table1!J:J)</f>
        <v>4</v>
      </c>
      <c r="I5971">
        <f>_xlfn.XLOOKUP(A:A,Table1!B:B,Table1!K:K)</f>
        <v>125</v>
      </c>
      <c r="J5971">
        <f>_xlfn.XLOOKUP(A:A,Table1!B:B,Table1!L:L)</f>
        <v>32</v>
      </c>
      <c r="K5971">
        <f>_xlfn.XLOOKUP(A:A,Table1!B:B,Table1!M:M)</f>
        <v>57</v>
      </c>
      <c r="L5971">
        <f>_xlfn.XLOOKUP(A:A,Table1!B:B,Table1!N:N)</f>
        <v>19</v>
      </c>
      <c r="M5971" t="str" cm="1">
        <f t="array" ref="M5971">_xlfn.IFS(
OR(B5971="India",B5971="Thailand",B5971="United Arab Emirates",B5971="Japan",B5971="South Korea",B5971="China"),"Asia",
OR(B5971="Russia",B5971="Germany",B5971="France",B5971="Spain",B5971="Turkey",B5971="United Kingdom"),"Europe",
OR(B5971="United States Of America",B5971="Canada",B5971="Mexico",B5971="Brazil"),"America",
OR(B5971="Egypt",B5971="South Africa"),"Africa",
B5971="Australia","Oceania",
TRUE,"Others"
)</f>
        <v>America</v>
      </c>
      <c r="N5971" t="str">
        <f t="shared" si="93"/>
        <v>High</v>
      </c>
    </row>
    <row r="5972" spans="1:14" x14ac:dyDescent="0.3">
      <c r="A5972" t="s">
        <v>111</v>
      </c>
      <c r="B5972" t="str">
        <f>_xlfn.XLOOKUP(A:A,Table1!B:B,Table1!C:C)</f>
        <v>Japan</v>
      </c>
      <c r="C5972" s="1">
        <f>_xlfn.XLOOKUP(A:A,Table1!B:B,Table1!E:E)</f>
        <v>44999</v>
      </c>
      <c r="D5972">
        <f>_xlfn.XLOOKUP(A:A,Table1!B:B,Table1!F:F)</f>
        <v>95</v>
      </c>
      <c r="E5972">
        <f>_xlfn.XLOOKUP(A:A,Table1!B:B,Table1!G:G)</f>
        <v>49</v>
      </c>
      <c r="F5972">
        <f>_xlfn.XLOOKUP(A:A,Table1!B:B,Table1!H:H)</f>
        <v>80</v>
      </c>
      <c r="G5972">
        <f>_xlfn.XLOOKUP(A:A,Table1!B:B,Table1!I:I)</f>
        <v>47</v>
      </c>
      <c r="H5972">
        <f>_xlfn.XLOOKUP(A:A,Table1!B:B,Table1!J:J)</f>
        <v>2</v>
      </c>
      <c r="I5972">
        <f>_xlfn.XLOOKUP(A:A,Table1!B:B,Table1!K:K)</f>
        <v>10</v>
      </c>
      <c r="J5972">
        <f>_xlfn.XLOOKUP(A:A,Table1!B:B,Table1!L:L)</f>
        <v>4</v>
      </c>
      <c r="K5972">
        <f>_xlfn.XLOOKUP(A:A,Table1!B:B,Table1!M:M)</f>
        <v>86</v>
      </c>
      <c r="L5972">
        <f>_xlfn.XLOOKUP(A:A,Table1!B:B,Table1!N:N)</f>
        <v>5</v>
      </c>
      <c r="M5972" t="str" cm="1">
        <f t="array" ref="M5972">_xlfn.IFS(
OR(B5972="India",B5972="Thailand",B5972="United Arab Emirates",B5972="Japan",B5972="South Korea",B5972="China"),"Asia",
OR(B5972="Russia",B5972="Germany",B5972="France",B5972="Spain",B5972="Turkey",B5972="United Kingdom"),"Europe",
OR(B5972="United States Of America",B5972="Canada",B5972="Mexico",B5972="Brazil"),"America",
OR(B5972="Egypt",B5972="South Africa"),"Africa",
B5972="Australia","Oceania",
TRUE,"Others"
)</f>
        <v>Asia</v>
      </c>
      <c r="N5972" t="str">
        <f t="shared" si="93"/>
        <v>Low</v>
      </c>
    </row>
    <row r="5973" spans="1:14" x14ac:dyDescent="0.3">
      <c r="A5973" t="s">
        <v>24</v>
      </c>
      <c r="B5973" t="str">
        <f>_xlfn.XLOOKUP(A:A,Table1!B:B,Table1!C:C)</f>
        <v>China</v>
      </c>
      <c r="C5973" s="1">
        <f>_xlfn.XLOOKUP(A:A,Table1!B:B,Table1!E:E)</f>
        <v>45110</v>
      </c>
      <c r="D5973">
        <f>_xlfn.XLOOKUP(A:A,Table1!B:B,Table1!F:F)</f>
        <v>100</v>
      </c>
      <c r="E5973">
        <f>_xlfn.XLOOKUP(A:A,Table1!B:B,Table1!G:G)</f>
        <v>10</v>
      </c>
      <c r="F5973">
        <f>_xlfn.XLOOKUP(A:A,Table1!B:B,Table1!H:H)</f>
        <v>75</v>
      </c>
      <c r="G5973">
        <f>_xlfn.XLOOKUP(A:A,Table1!B:B,Table1!I:I)</f>
        <v>40</v>
      </c>
      <c r="H5973">
        <f>_xlfn.XLOOKUP(A:A,Table1!B:B,Table1!J:J)</f>
        <v>7</v>
      </c>
      <c r="I5973">
        <f>_xlfn.XLOOKUP(A:A,Table1!B:B,Table1!K:K)</f>
        <v>177</v>
      </c>
      <c r="J5973">
        <f>_xlfn.XLOOKUP(A:A,Table1!B:B,Table1!L:L)</f>
        <v>33</v>
      </c>
      <c r="K5973">
        <f>_xlfn.XLOOKUP(A:A,Table1!B:B,Table1!M:M)</f>
        <v>18</v>
      </c>
      <c r="L5973">
        <f>_xlfn.XLOOKUP(A:A,Table1!B:B,Table1!N:N)</f>
        <v>10</v>
      </c>
      <c r="M5973" t="str" cm="1">
        <f t="array" ref="M5973">_xlfn.IFS(
OR(B5973="India",B5973="Thailand",B5973="United Arab Emirates",B5973="Japan",B5973="South Korea",B5973="China"),"Asia",
OR(B5973="Russia",B5973="Germany",B5973="France",B5973="Spain",B5973="Turkey",B5973="United Kingdom"),"Europe",
OR(B5973="United States Of America",B5973="Canada",B5973="Mexico",B5973="Brazil"),"America",
OR(B5973="Egypt",B5973="South Africa"),"Africa",
B5973="Australia","Oceania",
TRUE,"Others"
)</f>
        <v>Asia</v>
      </c>
      <c r="N5973" t="str">
        <f t="shared" si="93"/>
        <v>High</v>
      </c>
    </row>
    <row r="5974" spans="1:14" x14ac:dyDescent="0.3">
      <c r="A5974" t="s">
        <v>64</v>
      </c>
      <c r="B5974" t="str">
        <f>_xlfn.XLOOKUP(A:A,Table1!B:B,Table1!C:C)</f>
        <v>Mexico</v>
      </c>
      <c r="C5974" s="1">
        <f>_xlfn.XLOOKUP(A:A,Table1!B:B,Table1!E:E)</f>
        <v>45063</v>
      </c>
      <c r="D5974">
        <f>_xlfn.XLOOKUP(A:A,Table1!B:B,Table1!F:F)</f>
        <v>10</v>
      </c>
      <c r="E5974">
        <f>_xlfn.XLOOKUP(A:A,Table1!B:B,Table1!G:G)</f>
        <v>39</v>
      </c>
      <c r="F5974">
        <f>_xlfn.XLOOKUP(A:A,Table1!B:B,Table1!H:H)</f>
        <v>36</v>
      </c>
      <c r="G5974">
        <f>_xlfn.XLOOKUP(A:A,Table1!B:B,Table1!I:I)</f>
        <v>3</v>
      </c>
      <c r="H5974">
        <f>_xlfn.XLOOKUP(A:A,Table1!B:B,Table1!J:J)</f>
        <v>1</v>
      </c>
      <c r="I5974">
        <f>_xlfn.XLOOKUP(A:A,Table1!B:B,Table1!K:K)</f>
        <v>79</v>
      </c>
      <c r="J5974">
        <f>_xlfn.XLOOKUP(A:A,Table1!B:B,Table1!L:L)</f>
        <v>-8</v>
      </c>
      <c r="K5974">
        <f>_xlfn.XLOOKUP(A:A,Table1!B:B,Table1!M:M)</f>
        <v>45</v>
      </c>
      <c r="L5974">
        <f>_xlfn.XLOOKUP(A:A,Table1!B:B,Table1!N:N)</f>
        <v>19</v>
      </c>
      <c r="M5974" t="str" cm="1">
        <f t="array" ref="M5974">_xlfn.IFS(
OR(B5974="India",B5974="Thailand",B5974="United Arab Emirates",B5974="Japan",B5974="South Korea",B5974="China"),"Asia",
OR(B5974="Russia",B5974="Germany",B5974="France",B5974="Spain",B5974="Turkey",B5974="United Kingdom"),"Europe",
OR(B5974="United States Of America",B5974="Canada",B5974="Mexico",B5974="Brazil"),"America",
OR(B5974="Egypt",B5974="South Africa"),"Africa",
B5974="Australia","Oceania",
TRUE,"Others"
)</f>
        <v>America</v>
      </c>
      <c r="N5974" t="str">
        <f t="shared" si="93"/>
        <v>Low</v>
      </c>
    </row>
    <row r="5975" spans="1:14" x14ac:dyDescent="0.3">
      <c r="A5975" t="s">
        <v>12</v>
      </c>
      <c r="B5975" t="str">
        <f>_xlfn.XLOOKUP(A:A,Table1!B:B,Table1!C:C)</f>
        <v>South Africa</v>
      </c>
      <c r="C5975" s="1">
        <f>_xlfn.XLOOKUP(A:A,Table1!B:B,Table1!E:E)</f>
        <v>45203</v>
      </c>
      <c r="D5975">
        <f>_xlfn.XLOOKUP(A:A,Table1!B:B,Table1!F:F)</f>
        <v>128</v>
      </c>
      <c r="E5975">
        <f>_xlfn.XLOOKUP(A:A,Table1!B:B,Table1!G:G)</f>
        <v>175</v>
      </c>
      <c r="F5975">
        <f>_xlfn.XLOOKUP(A:A,Table1!B:B,Table1!H:H)</f>
        <v>30</v>
      </c>
      <c r="G5975">
        <f>_xlfn.XLOOKUP(A:A,Table1!B:B,Table1!I:I)</f>
        <v>13</v>
      </c>
      <c r="H5975">
        <f>_xlfn.XLOOKUP(A:A,Table1!B:B,Table1!J:J)</f>
        <v>2</v>
      </c>
      <c r="I5975">
        <f>_xlfn.XLOOKUP(A:A,Table1!B:B,Table1!K:K)</f>
        <v>196</v>
      </c>
      <c r="J5975">
        <f>_xlfn.XLOOKUP(A:A,Table1!B:B,Table1!L:L)</f>
        <v>27</v>
      </c>
      <c r="K5975">
        <f>_xlfn.XLOOKUP(A:A,Table1!B:B,Table1!M:M)</f>
        <v>51</v>
      </c>
      <c r="L5975">
        <f>_xlfn.XLOOKUP(A:A,Table1!B:B,Table1!N:N)</f>
        <v>10</v>
      </c>
      <c r="M5975" t="str" cm="1">
        <f t="array" ref="M5975">_xlfn.IFS(
OR(B5975="India",B5975="Thailand",B5975="United Arab Emirates",B5975="Japan",B5975="South Korea",B5975="China"),"Asia",
OR(B5975="Russia",B5975="Germany",B5975="France",B5975="Spain",B5975="Turkey",B5975="United Kingdom"),"Europe",
OR(B5975="United States Of America",B5975="Canada",B5975="Mexico",B5975="Brazil"),"America",
OR(B5975="Egypt",B5975="South Africa"),"Africa",
B5975="Australia","Oceania",
TRUE,"Others"
)</f>
        <v>Africa</v>
      </c>
      <c r="N5975" t="str">
        <f t="shared" si="93"/>
        <v>High</v>
      </c>
    </row>
    <row r="5976" spans="1:14" x14ac:dyDescent="0.3">
      <c r="A5976" t="s">
        <v>82</v>
      </c>
      <c r="B5976" t="str">
        <f>_xlfn.XLOOKUP(A:A,Table1!B:B,Table1!C:C)</f>
        <v>Australia</v>
      </c>
      <c r="C5976" s="1">
        <f>_xlfn.XLOOKUP(A:A,Table1!B:B,Table1!E:E)</f>
        <v>44942</v>
      </c>
      <c r="D5976">
        <f>_xlfn.XLOOKUP(A:A,Table1!B:B,Table1!F:F)</f>
        <v>132</v>
      </c>
      <c r="E5976">
        <f>_xlfn.XLOOKUP(A:A,Table1!B:B,Table1!G:G)</f>
        <v>99</v>
      </c>
      <c r="F5976">
        <f>_xlfn.XLOOKUP(A:A,Table1!B:B,Table1!H:H)</f>
        <v>29</v>
      </c>
      <c r="G5976">
        <f>_xlfn.XLOOKUP(A:A,Table1!B:B,Table1!I:I)</f>
        <v>9</v>
      </c>
      <c r="H5976">
        <f>_xlfn.XLOOKUP(A:A,Table1!B:B,Table1!J:J)</f>
        <v>3</v>
      </c>
      <c r="I5976">
        <f>_xlfn.XLOOKUP(A:A,Table1!B:B,Table1!K:K)</f>
        <v>164</v>
      </c>
      <c r="J5976">
        <f>_xlfn.XLOOKUP(A:A,Table1!B:B,Table1!L:L)</f>
        <v>29</v>
      </c>
      <c r="K5976">
        <f>_xlfn.XLOOKUP(A:A,Table1!B:B,Table1!M:M)</f>
        <v>69</v>
      </c>
      <c r="L5976">
        <f>_xlfn.XLOOKUP(A:A,Table1!B:B,Table1!N:N)</f>
        <v>9</v>
      </c>
      <c r="M5976" t="str" cm="1">
        <f t="array" ref="M5976">_xlfn.IFS(
OR(B5976="India",B5976="Thailand",B5976="United Arab Emirates",B5976="Japan",B5976="South Korea",B5976="China"),"Asia",
OR(B5976="Russia",B5976="Germany",B5976="France",B5976="Spain",B5976="Turkey",B5976="United Kingdom"),"Europe",
OR(B5976="United States Of America",B5976="Canada",B5976="Mexico",B5976="Brazil"),"America",
OR(B5976="Egypt",B5976="South Africa"),"Africa",
B5976="Australia","Oceania",
TRUE,"Others"
)</f>
        <v>Oceania</v>
      </c>
      <c r="N5976" t="str">
        <f t="shared" si="93"/>
        <v>High</v>
      </c>
    </row>
    <row r="5977" spans="1:14" x14ac:dyDescent="0.3">
      <c r="A5977" t="s">
        <v>42</v>
      </c>
      <c r="B5977" t="str">
        <f>_xlfn.XLOOKUP(A:A,Table1!B:B,Table1!C:C)</f>
        <v>Thailand</v>
      </c>
      <c r="C5977" s="1">
        <f>_xlfn.XLOOKUP(A:A,Table1!B:B,Table1!E:E)</f>
        <v>45173</v>
      </c>
      <c r="D5977">
        <f>_xlfn.XLOOKUP(A:A,Table1!B:B,Table1!F:F)</f>
        <v>107</v>
      </c>
      <c r="E5977">
        <f>_xlfn.XLOOKUP(A:A,Table1!B:B,Table1!G:G)</f>
        <v>73</v>
      </c>
      <c r="F5977">
        <f>_xlfn.XLOOKUP(A:A,Table1!B:B,Table1!H:H)</f>
        <v>77</v>
      </c>
      <c r="G5977">
        <f>_xlfn.XLOOKUP(A:A,Table1!B:B,Table1!I:I)</f>
        <v>3</v>
      </c>
      <c r="H5977">
        <f>_xlfn.XLOOKUP(A:A,Table1!B:B,Table1!J:J)</f>
        <v>5</v>
      </c>
      <c r="I5977">
        <f>_xlfn.XLOOKUP(A:A,Table1!B:B,Table1!K:K)</f>
        <v>98</v>
      </c>
      <c r="J5977">
        <f>_xlfn.XLOOKUP(A:A,Table1!B:B,Table1!L:L)</f>
        <v>10</v>
      </c>
      <c r="K5977">
        <f>_xlfn.XLOOKUP(A:A,Table1!B:B,Table1!M:M)</f>
        <v>61</v>
      </c>
      <c r="L5977">
        <f>_xlfn.XLOOKUP(A:A,Table1!B:B,Table1!N:N)</f>
        <v>5</v>
      </c>
      <c r="M5977" t="str" cm="1">
        <f t="array" ref="M5977">_xlfn.IFS(
OR(B5977="India",B5977="Thailand",B5977="United Arab Emirates",B5977="Japan",B5977="South Korea",B5977="China"),"Asia",
OR(B5977="Russia",B5977="Germany",B5977="France",B5977="Spain",B5977="Turkey",B5977="United Kingdom"),"Europe",
OR(B5977="United States Of America",B5977="Canada",B5977="Mexico",B5977="Brazil"),"America",
OR(B5977="Egypt",B5977="South Africa"),"Africa",
B5977="Australia","Oceania",
TRUE,"Others"
)</f>
        <v>Asia</v>
      </c>
      <c r="N5977" t="str">
        <f t="shared" si="93"/>
        <v>Low</v>
      </c>
    </row>
    <row r="5978" spans="1:14" x14ac:dyDescent="0.3">
      <c r="A5978" t="s">
        <v>87</v>
      </c>
      <c r="B5978" t="str">
        <f>_xlfn.XLOOKUP(A:A,Table1!B:B,Table1!C:C)</f>
        <v>Russia</v>
      </c>
      <c r="C5978" s="1">
        <f>_xlfn.XLOOKUP(A:A,Table1!B:B,Table1!E:E)</f>
        <v>45286</v>
      </c>
      <c r="D5978">
        <f>_xlfn.XLOOKUP(A:A,Table1!B:B,Table1!F:F)</f>
        <v>133</v>
      </c>
      <c r="E5978">
        <f>_xlfn.XLOOKUP(A:A,Table1!B:B,Table1!G:G)</f>
        <v>91</v>
      </c>
      <c r="F5978">
        <f>_xlfn.XLOOKUP(A:A,Table1!B:B,Table1!H:H)</f>
        <v>96</v>
      </c>
      <c r="G5978">
        <f>_xlfn.XLOOKUP(A:A,Table1!B:B,Table1!I:I)</f>
        <v>39</v>
      </c>
      <c r="H5978">
        <f>_xlfn.XLOOKUP(A:A,Table1!B:B,Table1!J:J)</f>
        <v>3</v>
      </c>
      <c r="I5978">
        <f>_xlfn.XLOOKUP(A:A,Table1!B:B,Table1!K:K)</f>
        <v>150</v>
      </c>
      <c r="J5978">
        <f>_xlfn.XLOOKUP(A:A,Table1!B:B,Table1!L:L)</f>
        <v>-7</v>
      </c>
      <c r="K5978">
        <f>_xlfn.XLOOKUP(A:A,Table1!B:B,Table1!M:M)</f>
        <v>61</v>
      </c>
      <c r="L5978">
        <f>_xlfn.XLOOKUP(A:A,Table1!B:B,Table1!N:N)</f>
        <v>17</v>
      </c>
      <c r="M5978" t="str" cm="1">
        <f t="array" ref="M5978">_xlfn.IFS(
OR(B5978="India",B5978="Thailand",B5978="United Arab Emirates",B5978="Japan",B5978="South Korea",B5978="China"),"Asia",
OR(B5978="Russia",B5978="Germany",B5978="France",B5978="Spain",B5978="Turkey",B5978="United Kingdom"),"Europe",
OR(B5978="United States Of America",B5978="Canada",B5978="Mexico",B5978="Brazil"),"America",
OR(B5978="Egypt",B5978="South Africa"),"Africa",
B5978="Australia","Oceania",
TRUE,"Others"
)</f>
        <v>Europe</v>
      </c>
      <c r="N5978" t="str">
        <f t="shared" si="93"/>
        <v>Low</v>
      </c>
    </row>
    <row r="5979" spans="1:14" x14ac:dyDescent="0.3">
      <c r="A5979" t="s">
        <v>41</v>
      </c>
      <c r="B5979" t="str">
        <f>_xlfn.XLOOKUP(A:A,Table1!B:B,Table1!C:C)</f>
        <v>South Korea</v>
      </c>
      <c r="C5979" s="1">
        <f>_xlfn.XLOOKUP(A:A,Table1!B:B,Table1!E:E)</f>
        <v>45257</v>
      </c>
      <c r="D5979">
        <f>_xlfn.XLOOKUP(A:A,Table1!B:B,Table1!F:F)</f>
        <v>74</v>
      </c>
      <c r="E5979">
        <f>_xlfn.XLOOKUP(A:A,Table1!B:B,Table1!G:G)</f>
        <v>150</v>
      </c>
      <c r="F5979">
        <f>_xlfn.XLOOKUP(A:A,Table1!B:B,Table1!H:H)</f>
        <v>42</v>
      </c>
      <c r="G5979">
        <f>_xlfn.XLOOKUP(A:A,Table1!B:B,Table1!I:I)</f>
        <v>12</v>
      </c>
      <c r="H5979">
        <f>_xlfn.XLOOKUP(A:A,Table1!B:B,Table1!J:J)</f>
        <v>1</v>
      </c>
      <c r="I5979">
        <f>_xlfn.XLOOKUP(A:A,Table1!B:B,Table1!K:K)</f>
        <v>140</v>
      </c>
      <c r="J5979">
        <f>_xlfn.XLOOKUP(A:A,Table1!B:B,Table1!L:L)</f>
        <v>4</v>
      </c>
      <c r="K5979">
        <f>_xlfn.XLOOKUP(A:A,Table1!B:B,Table1!M:M)</f>
        <v>80</v>
      </c>
      <c r="L5979">
        <f>_xlfn.XLOOKUP(A:A,Table1!B:B,Table1!N:N)</f>
        <v>6</v>
      </c>
      <c r="M5979" t="str" cm="1">
        <f t="array" ref="M5979">_xlfn.IFS(
OR(B5979="India",B5979="Thailand",B5979="United Arab Emirates",B5979="Japan",B5979="South Korea",B5979="China"),"Asia",
OR(B5979="Russia",B5979="Germany",B5979="France",B5979="Spain",B5979="Turkey",B5979="United Kingdom"),"Europe",
OR(B5979="United States Of America",B5979="Canada",B5979="Mexico",B5979="Brazil"),"America",
OR(B5979="Egypt",B5979="South Africa"),"Africa",
B5979="Australia","Oceania",
TRUE,"Others"
)</f>
        <v>Asia</v>
      </c>
      <c r="N5979" t="str">
        <f t="shared" si="93"/>
        <v>Low</v>
      </c>
    </row>
    <row r="5980" spans="1:14" x14ac:dyDescent="0.3">
      <c r="A5980" t="s">
        <v>101</v>
      </c>
      <c r="B5980" t="str">
        <f>_xlfn.XLOOKUP(A:A,Table1!B:B,Table1!C:C)</f>
        <v>United States Of America</v>
      </c>
      <c r="C5980" s="1">
        <f>_xlfn.XLOOKUP(A:A,Table1!B:B,Table1!E:E)</f>
        <v>45205</v>
      </c>
      <c r="D5980">
        <f>_xlfn.XLOOKUP(A:A,Table1!B:B,Table1!F:F)</f>
        <v>46</v>
      </c>
      <c r="E5980">
        <f>_xlfn.XLOOKUP(A:A,Table1!B:B,Table1!G:G)</f>
        <v>48</v>
      </c>
      <c r="F5980">
        <f>_xlfn.XLOOKUP(A:A,Table1!B:B,Table1!H:H)</f>
        <v>57</v>
      </c>
      <c r="G5980">
        <f>_xlfn.XLOOKUP(A:A,Table1!B:B,Table1!I:I)</f>
        <v>48</v>
      </c>
      <c r="H5980">
        <f>_xlfn.XLOOKUP(A:A,Table1!B:B,Table1!J:J)</f>
        <v>4</v>
      </c>
      <c r="I5980">
        <f>_xlfn.XLOOKUP(A:A,Table1!B:B,Table1!K:K)</f>
        <v>198</v>
      </c>
      <c r="J5980">
        <f>_xlfn.XLOOKUP(A:A,Table1!B:B,Table1!L:L)</f>
        <v>34</v>
      </c>
      <c r="K5980">
        <f>_xlfn.XLOOKUP(A:A,Table1!B:B,Table1!M:M)</f>
        <v>56</v>
      </c>
      <c r="L5980">
        <f>_xlfn.XLOOKUP(A:A,Table1!B:B,Table1!N:N)</f>
        <v>9</v>
      </c>
      <c r="M5980" t="str" cm="1">
        <f t="array" ref="M5980">_xlfn.IFS(
OR(B5980="India",B5980="Thailand",B5980="United Arab Emirates",B5980="Japan",B5980="South Korea",B5980="China"),"Asia",
OR(B5980="Russia",B5980="Germany",B5980="France",B5980="Spain",B5980="Turkey",B5980="United Kingdom"),"Europe",
OR(B5980="United States Of America",B5980="Canada",B5980="Mexico",B5980="Brazil"),"America",
OR(B5980="Egypt",B5980="South Africa"),"Africa",
B5980="Australia","Oceania",
TRUE,"Others"
)</f>
        <v>America</v>
      </c>
      <c r="N5980" t="str">
        <f t="shared" si="93"/>
        <v>High</v>
      </c>
    </row>
    <row r="5981" spans="1:14" x14ac:dyDescent="0.3">
      <c r="A5981" t="s">
        <v>345</v>
      </c>
      <c r="B5981" t="str">
        <f>_xlfn.XLOOKUP(A:A,Table1!B:B,Table1!C:C)</f>
        <v>Brazil</v>
      </c>
      <c r="C5981" s="1">
        <f>_xlfn.XLOOKUP(A:A,Table1!B:B,Table1!E:E)</f>
        <v>44944</v>
      </c>
      <c r="D5981">
        <f>_xlfn.XLOOKUP(A:A,Table1!B:B,Table1!F:F)</f>
        <v>136</v>
      </c>
      <c r="E5981">
        <f>_xlfn.XLOOKUP(A:A,Table1!B:B,Table1!G:G)</f>
        <v>179</v>
      </c>
      <c r="F5981">
        <f>_xlfn.XLOOKUP(A:A,Table1!B:B,Table1!H:H)</f>
        <v>30</v>
      </c>
      <c r="G5981">
        <f>_xlfn.XLOOKUP(A:A,Table1!B:B,Table1!I:I)</f>
        <v>3</v>
      </c>
      <c r="H5981">
        <f>_xlfn.XLOOKUP(A:A,Table1!B:B,Table1!J:J)</f>
        <v>8</v>
      </c>
      <c r="I5981">
        <f>_xlfn.XLOOKUP(A:A,Table1!B:B,Table1!K:K)</f>
        <v>120</v>
      </c>
      <c r="J5981">
        <f>_xlfn.XLOOKUP(A:A,Table1!B:B,Table1!L:L)</f>
        <v>32</v>
      </c>
      <c r="K5981">
        <f>_xlfn.XLOOKUP(A:A,Table1!B:B,Table1!M:M)</f>
        <v>97</v>
      </c>
      <c r="L5981">
        <f>_xlfn.XLOOKUP(A:A,Table1!B:B,Table1!N:N)</f>
        <v>18</v>
      </c>
      <c r="M5981" t="str" cm="1">
        <f t="array" ref="M5981">_xlfn.IFS(
OR(B5981="India",B5981="Thailand",B5981="United Arab Emirates",B5981="Japan",B5981="South Korea",B5981="China"),"Asia",
OR(B5981="Russia",B5981="Germany",B5981="France",B5981="Spain",B5981="Turkey",B5981="United Kingdom"),"Europe",
OR(B5981="United States Of America",B5981="Canada",B5981="Mexico",B5981="Brazil"),"America",
OR(B5981="Egypt",B5981="South Africa"),"Africa",
B5981="Australia","Oceania",
TRUE,"Others"
)</f>
        <v>America</v>
      </c>
      <c r="N5981" t="str">
        <f t="shared" si="93"/>
        <v>High</v>
      </c>
    </row>
    <row r="5982" spans="1:14" x14ac:dyDescent="0.3">
      <c r="A5982" t="s">
        <v>26</v>
      </c>
      <c r="B5982" t="str">
        <f>_xlfn.XLOOKUP(A:A,Table1!B:B,Table1!C:C)</f>
        <v>France</v>
      </c>
      <c r="C5982" s="1">
        <f>_xlfn.XLOOKUP(A:A,Table1!B:B,Table1!E:E)</f>
        <v>45154</v>
      </c>
      <c r="D5982">
        <f>_xlfn.XLOOKUP(A:A,Table1!B:B,Table1!F:F)</f>
        <v>19</v>
      </c>
      <c r="E5982">
        <f>_xlfn.XLOOKUP(A:A,Table1!B:B,Table1!G:G)</f>
        <v>82</v>
      </c>
      <c r="F5982">
        <f>_xlfn.XLOOKUP(A:A,Table1!B:B,Table1!H:H)</f>
        <v>47</v>
      </c>
      <c r="G5982">
        <f>_xlfn.XLOOKUP(A:A,Table1!B:B,Table1!I:I)</f>
        <v>5</v>
      </c>
      <c r="H5982">
        <f>_xlfn.XLOOKUP(A:A,Table1!B:B,Table1!J:J)</f>
        <v>2</v>
      </c>
      <c r="I5982">
        <f>_xlfn.XLOOKUP(A:A,Table1!B:B,Table1!K:K)</f>
        <v>129</v>
      </c>
      <c r="J5982">
        <f>_xlfn.XLOOKUP(A:A,Table1!B:B,Table1!L:L)</f>
        <v>23</v>
      </c>
      <c r="K5982">
        <f>_xlfn.XLOOKUP(A:A,Table1!B:B,Table1!M:M)</f>
        <v>93</v>
      </c>
      <c r="L5982">
        <f>_xlfn.XLOOKUP(A:A,Table1!B:B,Table1!N:N)</f>
        <v>18</v>
      </c>
      <c r="M5982" t="str" cm="1">
        <f t="array" ref="M5982">_xlfn.IFS(
OR(B5982="India",B5982="Thailand",B5982="United Arab Emirates",B5982="Japan",B5982="South Korea",B5982="China"),"Asia",
OR(B5982="Russia",B5982="Germany",B5982="France",B5982="Spain",B5982="Turkey",B5982="United Kingdom"),"Europe",
OR(B5982="United States Of America",B5982="Canada",B5982="Mexico",B5982="Brazil"),"America",
OR(B5982="Egypt",B5982="South Africa"),"Africa",
B5982="Australia","Oceania",
TRUE,"Others"
)</f>
        <v>Europe</v>
      </c>
      <c r="N5982" t="str">
        <f t="shared" si="93"/>
        <v>Moderate</v>
      </c>
    </row>
    <row r="5983" spans="1:14" x14ac:dyDescent="0.3">
      <c r="A5983" t="s">
        <v>346</v>
      </c>
      <c r="B5983" t="str">
        <f>_xlfn.XLOOKUP(A:A,Table1!B:B,Table1!C:C)</f>
        <v>Brazil</v>
      </c>
      <c r="C5983" s="1">
        <f>_xlfn.XLOOKUP(A:A,Table1!B:B,Table1!E:E)</f>
        <v>45237</v>
      </c>
      <c r="D5983">
        <f>_xlfn.XLOOKUP(A:A,Table1!B:B,Table1!F:F)</f>
        <v>114</v>
      </c>
      <c r="E5983">
        <f>_xlfn.XLOOKUP(A:A,Table1!B:B,Table1!G:G)</f>
        <v>78</v>
      </c>
      <c r="F5983">
        <f>_xlfn.XLOOKUP(A:A,Table1!B:B,Table1!H:H)</f>
        <v>13</v>
      </c>
      <c r="G5983">
        <f>_xlfn.XLOOKUP(A:A,Table1!B:B,Table1!I:I)</f>
        <v>2</v>
      </c>
      <c r="H5983">
        <f>_xlfn.XLOOKUP(A:A,Table1!B:B,Table1!J:J)</f>
        <v>4</v>
      </c>
      <c r="I5983">
        <f>_xlfn.XLOOKUP(A:A,Table1!B:B,Table1!K:K)</f>
        <v>125</v>
      </c>
      <c r="J5983">
        <f>_xlfn.XLOOKUP(A:A,Table1!B:B,Table1!L:L)</f>
        <v>32</v>
      </c>
      <c r="K5983">
        <f>_xlfn.XLOOKUP(A:A,Table1!B:B,Table1!M:M)</f>
        <v>57</v>
      </c>
      <c r="L5983">
        <f>_xlfn.XLOOKUP(A:A,Table1!B:B,Table1!N:N)</f>
        <v>19</v>
      </c>
      <c r="M5983" t="str" cm="1">
        <f t="array" ref="M5983">_xlfn.IFS(
OR(B5983="India",B5983="Thailand",B5983="United Arab Emirates",B5983="Japan",B5983="South Korea",B5983="China"),"Asia",
OR(B5983="Russia",B5983="Germany",B5983="France",B5983="Spain",B5983="Turkey",B5983="United Kingdom"),"Europe",
OR(B5983="United States Of America",B5983="Canada",B5983="Mexico",B5983="Brazil"),"America",
OR(B5983="Egypt",B5983="South Africa"),"Africa",
B5983="Australia","Oceania",
TRUE,"Others"
)</f>
        <v>America</v>
      </c>
      <c r="N5983" t="str">
        <f t="shared" si="93"/>
        <v>High</v>
      </c>
    </row>
    <row r="5984" spans="1:14" x14ac:dyDescent="0.3">
      <c r="A5984" t="s">
        <v>82</v>
      </c>
      <c r="B5984" t="str">
        <f>_xlfn.XLOOKUP(A:A,Table1!B:B,Table1!C:C)</f>
        <v>Australia</v>
      </c>
      <c r="C5984" s="1">
        <f>_xlfn.XLOOKUP(A:A,Table1!B:B,Table1!E:E)</f>
        <v>44942</v>
      </c>
      <c r="D5984">
        <f>_xlfn.XLOOKUP(A:A,Table1!B:B,Table1!F:F)</f>
        <v>132</v>
      </c>
      <c r="E5984">
        <f>_xlfn.XLOOKUP(A:A,Table1!B:B,Table1!G:G)</f>
        <v>99</v>
      </c>
      <c r="F5984">
        <f>_xlfn.XLOOKUP(A:A,Table1!B:B,Table1!H:H)</f>
        <v>29</v>
      </c>
      <c r="G5984">
        <f>_xlfn.XLOOKUP(A:A,Table1!B:B,Table1!I:I)</f>
        <v>9</v>
      </c>
      <c r="H5984">
        <f>_xlfn.XLOOKUP(A:A,Table1!B:B,Table1!J:J)</f>
        <v>3</v>
      </c>
      <c r="I5984">
        <f>_xlfn.XLOOKUP(A:A,Table1!B:B,Table1!K:K)</f>
        <v>164</v>
      </c>
      <c r="J5984">
        <f>_xlfn.XLOOKUP(A:A,Table1!B:B,Table1!L:L)</f>
        <v>29</v>
      </c>
      <c r="K5984">
        <f>_xlfn.XLOOKUP(A:A,Table1!B:B,Table1!M:M)</f>
        <v>69</v>
      </c>
      <c r="L5984">
        <f>_xlfn.XLOOKUP(A:A,Table1!B:B,Table1!N:N)</f>
        <v>9</v>
      </c>
      <c r="M5984" t="str" cm="1">
        <f t="array" ref="M5984">_xlfn.IFS(
OR(B5984="India",B5984="Thailand",B5984="United Arab Emirates",B5984="Japan",B5984="South Korea",B5984="China"),"Asia",
OR(B5984="Russia",B5984="Germany",B5984="France",B5984="Spain",B5984="Turkey",B5984="United Kingdom"),"Europe",
OR(B5984="United States Of America",B5984="Canada",B5984="Mexico",B5984="Brazil"),"America",
OR(B5984="Egypt",B5984="South Africa"),"Africa",
B5984="Australia","Oceania",
TRUE,"Others"
)</f>
        <v>Oceania</v>
      </c>
      <c r="N5984" t="str">
        <f t="shared" si="93"/>
        <v>High</v>
      </c>
    </row>
    <row r="5985" spans="1:14" x14ac:dyDescent="0.3">
      <c r="A5985" t="s">
        <v>98</v>
      </c>
      <c r="B5985" t="str">
        <f>_xlfn.XLOOKUP(A:A,Table1!B:B,Table1!C:C)</f>
        <v>Thailand</v>
      </c>
      <c r="C5985" s="1">
        <f>_xlfn.XLOOKUP(A:A,Table1!B:B,Table1!E:E)</f>
        <v>45276</v>
      </c>
      <c r="D5985">
        <f>_xlfn.XLOOKUP(A:A,Table1!B:B,Table1!F:F)</f>
        <v>15</v>
      </c>
      <c r="E5985">
        <f>_xlfn.XLOOKUP(A:A,Table1!B:B,Table1!G:G)</f>
        <v>63</v>
      </c>
      <c r="F5985">
        <f>_xlfn.XLOOKUP(A:A,Table1!B:B,Table1!H:H)</f>
        <v>85</v>
      </c>
      <c r="G5985">
        <f>_xlfn.XLOOKUP(A:A,Table1!B:B,Table1!I:I)</f>
        <v>45</v>
      </c>
      <c r="H5985">
        <f>_xlfn.XLOOKUP(A:A,Table1!B:B,Table1!J:J)</f>
        <v>9</v>
      </c>
      <c r="I5985">
        <f>_xlfn.XLOOKUP(A:A,Table1!B:B,Table1!K:K)</f>
        <v>100</v>
      </c>
      <c r="J5985">
        <f>_xlfn.XLOOKUP(A:A,Table1!B:B,Table1!L:L)</f>
        <v>27</v>
      </c>
      <c r="K5985">
        <f>_xlfn.XLOOKUP(A:A,Table1!B:B,Table1!M:M)</f>
        <v>58</v>
      </c>
      <c r="L5985">
        <f>_xlfn.XLOOKUP(A:A,Table1!B:B,Table1!N:N)</f>
        <v>16</v>
      </c>
      <c r="M5985" t="str" cm="1">
        <f t="array" ref="M5985">_xlfn.IFS(
OR(B5985="India",B5985="Thailand",B5985="United Arab Emirates",B5985="Japan",B5985="South Korea",B5985="China"),"Asia",
OR(B5985="Russia",B5985="Germany",B5985="France",B5985="Spain",B5985="Turkey",B5985="United Kingdom"),"Europe",
OR(B5985="United States Of America",B5985="Canada",B5985="Mexico",B5985="Brazil"),"America",
OR(B5985="Egypt",B5985="South Africa"),"Africa",
B5985="Australia","Oceania",
TRUE,"Others"
)</f>
        <v>Asia</v>
      </c>
      <c r="N5985" t="str">
        <f t="shared" si="93"/>
        <v>High</v>
      </c>
    </row>
    <row r="5986" spans="1:14" x14ac:dyDescent="0.3">
      <c r="A5986" t="s">
        <v>74</v>
      </c>
      <c r="B5986" t="str">
        <f>_xlfn.XLOOKUP(A:A,Table1!B:B,Table1!C:C)</f>
        <v>Australia</v>
      </c>
      <c r="C5986" s="1">
        <f>_xlfn.XLOOKUP(A:A,Table1!B:B,Table1!E:E)</f>
        <v>45205</v>
      </c>
      <c r="D5986">
        <f>_xlfn.XLOOKUP(A:A,Table1!B:B,Table1!F:F)</f>
        <v>110</v>
      </c>
      <c r="E5986">
        <f>_xlfn.XLOOKUP(A:A,Table1!B:B,Table1!G:G)</f>
        <v>82</v>
      </c>
      <c r="F5986">
        <f>_xlfn.XLOOKUP(A:A,Table1!B:B,Table1!H:H)</f>
        <v>77</v>
      </c>
      <c r="G5986">
        <f>_xlfn.XLOOKUP(A:A,Table1!B:B,Table1!I:I)</f>
        <v>10</v>
      </c>
      <c r="H5986">
        <f>_xlfn.XLOOKUP(A:A,Table1!B:B,Table1!J:J)</f>
        <v>7</v>
      </c>
      <c r="I5986">
        <f>_xlfn.XLOOKUP(A:A,Table1!B:B,Table1!K:K)</f>
        <v>19</v>
      </c>
      <c r="J5986">
        <f>_xlfn.XLOOKUP(A:A,Table1!B:B,Table1!L:L)</f>
        <v>17</v>
      </c>
      <c r="K5986">
        <f>_xlfn.XLOOKUP(A:A,Table1!B:B,Table1!M:M)</f>
        <v>65</v>
      </c>
      <c r="L5986">
        <f>_xlfn.XLOOKUP(A:A,Table1!B:B,Table1!N:N)</f>
        <v>13</v>
      </c>
      <c r="M5986" t="str" cm="1">
        <f t="array" ref="M5986">_xlfn.IFS(
OR(B5986="India",B5986="Thailand",B5986="United Arab Emirates",B5986="Japan",B5986="South Korea",B5986="China"),"Asia",
OR(B5986="Russia",B5986="Germany",B5986="France",B5986="Spain",B5986="Turkey",B5986="United Kingdom"),"Europe",
OR(B5986="United States Of America",B5986="Canada",B5986="Mexico",B5986="Brazil"),"America",
OR(B5986="Egypt",B5986="South Africa"),"Africa",
B5986="Australia","Oceania",
TRUE,"Others"
)</f>
        <v>Oceania</v>
      </c>
      <c r="N5986" t="str">
        <f t="shared" si="93"/>
        <v>Moderate</v>
      </c>
    </row>
    <row r="5987" spans="1:14" x14ac:dyDescent="0.3">
      <c r="A5987" t="s">
        <v>34</v>
      </c>
      <c r="B5987" t="str">
        <f>_xlfn.XLOOKUP(A:A,Table1!B:B,Table1!C:C)</f>
        <v>Japan</v>
      </c>
      <c r="C5987" s="1">
        <f>_xlfn.XLOOKUP(A:A,Table1!B:B,Table1!E:E)</f>
        <v>45258</v>
      </c>
      <c r="D5987">
        <f>_xlfn.XLOOKUP(A:A,Table1!B:B,Table1!F:F)</f>
        <v>128</v>
      </c>
      <c r="E5987">
        <f>_xlfn.XLOOKUP(A:A,Table1!B:B,Table1!G:G)</f>
        <v>84</v>
      </c>
      <c r="F5987">
        <f>_xlfn.XLOOKUP(A:A,Table1!B:B,Table1!H:H)</f>
        <v>61</v>
      </c>
      <c r="G5987">
        <f>_xlfn.XLOOKUP(A:A,Table1!B:B,Table1!I:I)</f>
        <v>33</v>
      </c>
      <c r="H5987">
        <f>_xlfn.XLOOKUP(A:A,Table1!B:B,Table1!J:J)</f>
        <v>6</v>
      </c>
      <c r="I5987">
        <f>_xlfn.XLOOKUP(A:A,Table1!B:B,Table1!K:K)</f>
        <v>25</v>
      </c>
      <c r="J5987">
        <f>_xlfn.XLOOKUP(A:A,Table1!B:B,Table1!L:L)</f>
        <v>-8</v>
      </c>
      <c r="K5987">
        <f>_xlfn.XLOOKUP(A:A,Table1!B:B,Table1!M:M)</f>
        <v>14</v>
      </c>
      <c r="L5987">
        <f>_xlfn.XLOOKUP(A:A,Table1!B:B,Table1!N:N)</f>
        <v>9</v>
      </c>
      <c r="M5987" t="str" cm="1">
        <f t="array" ref="M5987">_xlfn.IFS(
OR(B5987="India",B5987="Thailand",B5987="United Arab Emirates",B5987="Japan",B5987="South Korea",B5987="China"),"Asia",
OR(B5987="Russia",B5987="Germany",B5987="France",B5987="Spain",B5987="Turkey",B5987="United Kingdom"),"Europe",
OR(B5987="United States Of America",B5987="Canada",B5987="Mexico",B5987="Brazil"),"America",
OR(B5987="Egypt",B5987="South Africa"),"Africa",
B5987="Australia","Oceania",
TRUE,"Others"
)</f>
        <v>Asia</v>
      </c>
      <c r="N5987" t="str">
        <f t="shared" si="93"/>
        <v>Low</v>
      </c>
    </row>
    <row r="5988" spans="1:14" x14ac:dyDescent="0.3">
      <c r="A5988" t="s">
        <v>55</v>
      </c>
      <c r="B5988" t="str">
        <f>_xlfn.XLOOKUP(A:A,Table1!B:B,Table1!C:C)</f>
        <v>Germany</v>
      </c>
      <c r="C5988" s="1">
        <f>_xlfn.XLOOKUP(A:A,Table1!B:B,Table1!E:E)</f>
        <v>44976</v>
      </c>
      <c r="D5988">
        <f>_xlfn.XLOOKUP(A:A,Table1!B:B,Table1!F:F)</f>
        <v>135</v>
      </c>
      <c r="E5988">
        <f>_xlfn.XLOOKUP(A:A,Table1!B:B,Table1!G:G)</f>
        <v>124</v>
      </c>
      <c r="F5988">
        <f>_xlfn.XLOOKUP(A:A,Table1!B:B,Table1!H:H)</f>
        <v>74</v>
      </c>
      <c r="G5988">
        <f>_xlfn.XLOOKUP(A:A,Table1!B:B,Table1!I:I)</f>
        <v>16</v>
      </c>
      <c r="H5988">
        <f>_xlfn.XLOOKUP(A:A,Table1!B:B,Table1!J:J)</f>
        <v>7</v>
      </c>
      <c r="I5988">
        <f>_xlfn.XLOOKUP(A:A,Table1!B:B,Table1!K:K)</f>
        <v>103</v>
      </c>
      <c r="J5988">
        <f>_xlfn.XLOOKUP(A:A,Table1!B:B,Table1!L:L)</f>
        <v>23</v>
      </c>
      <c r="K5988">
        <f>_xlfn.XLOOKUP(A:A,Table1!B:B,Table1!M:M)</f>
        <v>75</v>
      </c>
      <c r="L5988">
        <f>_xlfn.XLOOKUP(A:A,Table1!B:B,Table1!N:N)</f>
        <v>3</v>
      </c>
      <c r="M5988" t="str" cm="1">
        <f t="array" ref="M5988">_xlfn.IFS(
OR(B5988="India",B5988="Thailand",B5988="United Arab Emirates",B5988="Japan",B5988="South Korea",B5988="China"),"Asia",
OR(B5988="Russia",B5988="Germany",B5988="France",B5988="Spain",B5988="Turkey",B5988="United Kingdom"),"Europe",
OR(B5988="United States Of America",B5988="Canada",B5988="Mexico",B5988="Brazil"),"America",
OR(B5988="Egypt",B5988="South Africa"),"Africa",
B5988="Australia","Oceania",
TRUE,"Others"
)</f>
        <v>Europe</v>
      </c>
      <c r="N5988" t="str">
        <f t="shared" si="93"/>
        <v>Moderate</v>
      </c>
    </row>
    <row r="5989" spans="1:14" x14ac:dyDescent="0.3">
      <c r="A5989" t="s">
        <v>44</v>
      </c>
      <c r="B5989" t="str">
        <f>_xlfn.XLOOKUP(A:A,Table1!B:B,Table1!C:C)</f>
        <v>United States Of America</v>
      </c>
      <c r="C5989" s="1">
        <f>_xlfn.XLOOKUP(A:A,Table1!B:B,Table1!E:E)</f>
        <v>45233</v>
      </c>
      <c r="D5989">
        <f>_xlfn.XLOOKUP(A:A,Table1!B:B,Table1!F:F)</f>
        <v>71</v>
      </c>
      <c r="E5989">
        <f>_xlfn.XLOOKUP(A:A,Table1!B:B,Table1!G:G)</f>
        <v>152</v>
      </c>
      <c r="F5989">
        <f>_xlfn.XLOOKUP(A:A,Table1!B:B,Table1!H:H)</f>
        <v>60</v>
      </c>
      <c r="G5989">
        <f>_xlfn.XLOOKUP(A:A,Table1!B:B,Table1!I:I)</f>
        <v>38</v>
      </c>
      <c r="H5989">
        <f>_xlfn.XLOOKUP(A:A,Table1!B:B,Table1!J:J)</f>
        <v>9</v>
      </c>
      <c r="I5989">
        <f>_xlfn.XLOOKUP(A:A,Table1!B:B,Table1!K:K)</f>
        <v>95</v>
      </c>
      <c r="J5989">
        <f>_xlfn.XLOOKUP(A:A,Table1!B:B,Table1!L:L)</f>
        <v>34</v>
      </c>
      <c r="K5989">
        <f>_xlfn.XLOOKUP(A:A,Table1!B:B,Table1!M:M)</f>
        <v>43</v>
      </c>
      <c r="L5989">
        <f>_xlfn.XLOOKUP(A:A,Table1!B:B,Table1!N:N)</f>
        <v>14</v>
      </c>
      <c r="M5989" t="str" cm="1">
        <f t="array" ref="M5989">_xlfn.IFS(
OR(B5989="India",B5989="Thailand",B5989="United Arab Emirates",B5989="Japan",B5989="South Korea",B5989="China"),"Asia",
OR(B5989="Russia",B5989="Germany",B5989="France",B5989="Spain",B5989="Turkey",B5989="United Kingdom"),"Europe",
OR(B5989="United States Of America",B5989="Canada",B5989="Mexico",B5989="Brazil"),"America",
OR(B5989="Egypt",B5989="South Africa"),"Africa",
B5989="Australia","Oceania",
TRUE,"Others"
)</f>
        <v>America</v>
      </c>
      <c r="N5989" t="str">
        <f t="shared" si="93"/>
        <v>High</v>
      </c>
    </row>
    <row r="5990" spans="1:14" x14ac:dyDescent="0.3">
      <c r="A5990" t="s">
        <v>39</v>
      </c>
      <c r="B5990" t="str">
        <f>_xlfn.XLOOKUP(A:A,Table1!B:B,Table1!C:C)</f>
        <v>Spain</v>
      </c>
      <c r="C5990" s="1">
        <f>_xlfn.XLOOKUP(A:A,Table1!B:B,Table1!E:E)</f>
        <v>44930</v>
      </c>
      <c r="D5990">
        <f>_xlfn.XLOOKUP(A:A,Table1!B:B,Table1!F:F)</f>
        <v>6</v>
      </c>
      <c r="E5990">
        <f>_xlfn.XLOOKUP(A:A,Table1!B:B,Table1!G:G)</f>
        <v>167</v>
      </c>
      <c r="F5990">
        <f>_xlfn.XLOOKUP(A:A,Table1!B:B,Table1!H:H)</f>
        <v>72</v>
      </c>
      <c r="G5990">
        <f>_xlfn.XLOOKUP(A:A,Table1!B:B,Table1!I:I)</f>
        <v>18</v>
      </c>
      <c r="H5990">
        <f>_xlfn.XLOOKUP(A:A,Table1!B:B,Table1!J:J)</f>
        <v>3</v>
      </c>
      <c r="I5990">
        <f>_xlfn.XLOOKUP(A:A,Table1!B:B,Table1!K:K)</f>
        <v>153</v>
      </c>
      <c r="J5990">
        <f>_xlfn.XLOOKUP(A:A,Table1!B:B,Table1!L:L)</f>
        <v>22</v>
      </c>
      <c r="K5990">
        <f>_xlfn.XLOOKUP(A:A,Table1!B:B,Table1!M:M)</f>
        <v>38</v>
      </c>
      <c r="L5990">
        <f>_xlfn.XLOOKUP(A:A,Table1!B:B,Table1!N:N)</f>
        <v>9</v>
      </c>
      <c r="M5990" t="str" cm="1">
        <f t="array" ref="M5990">_xlfn.IFS(
OR(B5990="India",B5990="Thailand",B5990="United Arab Emirates",B5990="Japan",B5990="South Korea",B5990="China"),"Asia",
OR(B5990="Russia",B5990="Germany",B5990="France",B5990="Spain",B5990="Turkey",B5990="United Kingdom"),"Europe",
OR(B5990="United States Of America",B5990="Canada",B5990="Mexico",B5990="Brazil"),"America",
OR(B5990="Egypt",B5990="South Africa"),"Africa",
B5990="Australia","Oceania",
TRUE,"Others"
)</f>
        <v>Europe</v>
      </c>
      <c r="N5990" t="str">
        <f t="shared" si="93"/>
        <v>Moderate</v>
      </c>
    </row>
    <row r="5991" spans="1:14" x14ac:dyDescent="0.3">
      <c r="A5991" t="s">
        <v>24</v>
      </c>
      <c r="B5991" t="str">
        <f>_xlfn.XLOOKUP(A:A,Table1!B:B,Table1!C:C)</f>
        <v>China</v>
      </c>
      <c r="C5991" s="1">
        <f>_xlfn.XLOOKUP(A:A,Table1!B:B,Table1!E:E)</f>
        <v>45110</v>
      </c>
      <c r="D5991">
        <f>_xlfn.XLOOKUP(A:A,Table1!B:B,Table1!F:F)</f>
        <v>100</v>
      </c>
      <c r="E5991">
        <f>_xlfn.XLOOKUP(A:A,Table1!B:B,Table1!G:G)</f>
        <v>10</v>
      </c>
      <c r="F5991">
        <f>_xlfn.XLOOKUP(A:A,Table1!B:B,Table1!H:H)</f>
        <v>75</v>
      </c>
      <c r="G5991">
        <f>_xlfn.XLOOKUP(A:A,Table1!B:B,Table1!I:I)</f>
        <v>40</v>
      </c>
      <c r="H5991">
        <f>_xlfn.XLOOKUP(A:A,Table1!B:B,Table1!J:J)</f>
        <v>7</v>
      </c>
      <c r="I5991">
        <f>_xlfn.XLOOKUP(A:A,Table1!B:B,Table1!K:K)</f>
        <v>177</v>
      </c>
      <c r="J5991">
        <f>_xlfn.XLOOKUP(A:A,Table1!B:B,Table1!L:L)</f>
        <v>33</v>
      </c>
      <c r="K5991">
        <f>_xlfn.XLOOKUP(A:A,Table1!B:B,Table1!M:M)</f>
        <v>18</v>
      </c>
      <c r="L5991">
        <f>_xlfn.XLOOKUP(A:A,Table1!B:B,Table1!N:N)</f>
        <v>10</v>
      </c>
      <c r="M5991" t="str" cm="1">
        <f t="array" ref="M5991">_xlfn.IFS(
OR(B5991="India",B5991="Thailand",B5991="United Arab Emirates",B5991="Japan",B5991="South Korea",B5991="China"),"Asia",
OR(B5991="Russia",B5991="Germany",B5991="France",B5991="Spain",B5991="Turkey",B5991="United Kingdom"),"Europe",
OR(B5991="United States Of America",B5991="Canada",B5991="Mexico",B5991="Brazil"),"America",
OR(B5991="Egypt",B5991="South Africa"),"Africa",
B5991="Australia","Oceania",
TRUE,"Others"
)</f>
        <v>Asia</v>
      </c>
      <c r="N5991" t="str">
        <f t="shared" si="93"/>
        <v>High</v>
      </c>
    </row>
    <row r="5992" spans="1:14" x14ac:dyDescent="0.3">
      <c r="A5992" t="s">
        <v>28</v>
      </c>
      <c r="B5992" t="str">
        <f>_xlfn.XLOOKUP(A:A,Table1!B:B,Table1!C:C)</f>
        <v>United States Of America</v>
      </c>
      <c r="C5992" s="1">
        <f>_xlfn.XLOOKUP(A:A,Table1!B:B,Table1!E:E)</f>
        <v>44954</v>
      </c>
      <c r="D5992">
        <f>_xlfn.XLOOKUP(A:A,Table1!B:B,Table1!F:F)</f>
        <v>37</v>
      </c>
      <c r="E5992">
        <f>_xlfn.XLOOKUP(A:A,Table1!B:B,Table1!G:G)</f>
        <v>138</v>
      </c>
      <c r="F5992">
        <f>_xlfn.XLOOKUP(A:A,Table1!B:B,Table1!H:H)</f>
        <v>71</v>
      </c>
      <c r="G5992">
        <f>_xlfn.XLOOKUP(A:A,Table1!B:B,Table1!I:I)</f>
        <v>1</v>
      </c>
      <c r="H5992">
        <f>_xlfn.XLOOKUP(A:A,Table1!B:B,Table1!J:J)</f>
        <v>3</v>
      </c>
      <c r="I5992">
        <f>_xlfn.XLOOKUP(A:A,Table1!B:B,Table1!K:K)</f>
        <v>55</v>
      </c>
      <c r="J5992">
        <f>_xlfn.XLOOKUP(A:A,Table1!B:B,Table1!L:L)</f>
        <v>31</v>
      </c>
      <c r="K5992">
        <f>_xlfn.XLOOKUP(A:A,Table1!B:B,Table1!M:M)</f>
        <v>76</v>
      </c>
      <c r="L5992">
        <f>_xlfn.XLOOKUP(A:A,Table1!B:B,Table1!N:N)</f>
        <v>1</v>
      </c>
      <c r="M5992" t="str" cm="1">
        <f t="array" ref="M5992">_xlfn.IFS(
OR(B5992="India",B5992="Thailand",B5992="United Arab Emirates",B5992="Japan",B5992="South Korea",B5992="China"),"Asia",
OR(B5992="Russia",B5992="Germany",B5992="France",B5992="Spain",B5992="Turkey",B5992="United Kingdom"),"Europe",
OR(B5992="United States Of America",B5992="Canada",B5992="Mexico",B5992="Brazil"),"America",
OR(B5992="Egypt",B5992="South Africa"),"Africa",
B5992="Australia","Oceania",
TRUE,"Others"
)</f>
        <v>America</v>
      </c>
      <c r="N5992" t="str">
        <f t="shared" si="93"/>
        <v>High</v>
      </c>
    </row>
    <row r="5993" spans="1:14" x14ac:dyDescent="0.3">
      <c r="A5993" t="s">
        <v>20</v>
      </c>
      <c r="B5993" t="str">
        <f>_xlfn.XLOOKUP(A:A,Table1!B:B,Table1!C:C)</f>
        <v>United Arab Emirates</v>
      </c>
      <c r="C5993" s="1">
        <f>_xlfn.XLOOKUP(A:A,Table1!B:B,Table1!E:E)</f>
        <v>45130</v>
      </c>
      <c r="D5993">
        <f>_xlfn.XLOOKUP(A:A,Table1!B:B,Table1!F:F)</f>
        <v>120</v>
      </c>
      <c r="E5993">
        <f>_xlfn.XLOOKUP(A:A,Table1!B:B,Table1!G:G)</f>
        <v>49</v>
      </c>
      <c r="F5993">
        <f>_xlfn.XLOOKUP(A:A,Table1!B:B,Table1!H:H)</f>
        <v>99</v>
      </c>
      <c r="G5993">
        <f>_xlfn.XLOOKUP(A:A,Table1!B:B,Table1!I:I)</f>
        <v>6</v>
      </c>
      <c r="H5993">
        <f>_xlfn.XLOOKUP(A:A,Table1!B:B,Table1!J:J)</f>
        <v>7</v>
      </c>
      <c r="I5993">
        <f>_xlfn.XLOOKUP(A:A,Table1!B:B,Table1!K:K)</f>
        <v>134</v>
      </c>
      <c r="J5993">
        <f>_xlfn.XLOOKUP(A:A,Table1!B:B,Table1!L:L)</f>
        <v>13</v>
      </c>
      <c r="K5993">
        <f>_xlfn.XLOOKUP(A:A,Table1!B:B,Table1!M:M)</f>
        <v>32</v>
      </c>
      <c r="L5993">
        <f>_xlfn.XLOOKUP(A:A,Table1!B:B,Table1!N:N)</f>
        <v>5</v>
      </c>
      <c r="M5993" t="str" cm="1">
        <f t="array" ref="M5993">_xlfn.IFS(
OR(B5993="India",B5993="Thailand",B5993="United Arab Emirates",B5993="Japan",B5993="South Korea",B5993="China"),"Asia",
OR(B5993="Russia",B5993="Germany",B5993="France",B5993="Spain",B5993="Turkey",B5993="United Kingdom"),"Europe",
OR(B5993="United States Of America",B5993="Canada",B5993="Mexico",B5993="Brazil"),"America",
OR(B5993="Egypt",B5993="South Africa"),"Africa",
B5993="Australia","Oceania",
TRUE,"Others"
)</f>
        <v>Asia</v>
      </c>
      <c r="N5993" t="str">
        <f t="shared" si="93"/>
        <v>Low</v>
      </c>
    </row>
    <row r="5994" spans="1:14" x14ac:dyDescent="0.3">
      <c r="A5994" t="s">
        <v>16</v>
      </c>
      <c r="B5994" t="str">
        <f>_xlfn.XLOOKUP(A:A,Table1!B:B,Table1!C:C)</f>
        <v>Germany</v>
      </c>
      <c r="C5994" s="1">
        <f>_xlfn.XLOOKUP(A:A,Table1!B:B,Table1!E:E)</f>
        <v>45226</v>
      </c>
      <c r="D5994">
        <f>_xlfn.XLOOKUP(A:A,Table1!B:B,Table1!F:F)</f>
        <v>52</v>
      </c>
      <c r="E5994">
        <f>_xlfn.XLOOKUP(A:A,Table1!B:B,Table1!G:G)</f>
        <v>182</v>
      </c>
      <c r="F5994">
        <f>_xlfn.XLOOKUP(A:A,Table1!B:B,Table1!H:H)</f>
        <v>45</v>
      </c>
      <c r="G5994">
        <f>_xlfn.XLOOKUP(A:A,Table1!B:B,Table1!I:I)</f>
        <v>30</v>
      </c>
      <c r="H5994">
        <f>_xlfn.XLOOKUP(A:A,Table1!B:B,Table1!J:J)</f>
        <v>1</v>
      </c>
      <c r="I5994">
        <f>_xlfn.XLOOKUP(A:A,Table1!B:B,Table1!K:K)</f>
        <v>156</v>
      </c>
      <c r="J5994">
        <f>_xlfn.XLOOKUP(A:A,Table1!B:B,Table1!L:L)</f>
        <v>-4</v>
      </c>
      <c r="K5994">
        <f>_xlfn.XLOOKUP(A:A,Table1!B:B,Table1!M:M)</f>
        <v>97</v>
      </c>
      <c r="L5994">
        <f>_xlfn.XLOOKUP(A:A,Table1!B:B,Table1!N:N)</f>
        <v>2</v>
      </c>
      <c r="M5994" t="str" cm="1">
        <f t="array" ref="M5994">_xlfn.IFS(
OR(B5994="India",B5994="Thailand",B5994="United Arab Emirates",B5994="Japan",B5994="South Korea",B5994="China"),"Asia",
OR(B5994="Russia",B5994="Germany",B5994="France",B5994="Spain",B5994="Turkey",B5994="United Kingdom"),"Europe",
OR(B5994="United States Of America",B5994="Canada",B5994="Mexico",B5994="Brazil"),"America",
OR(B5994="Egypt",B5994="South Africa"),"Africa",
B5994="Australia","Oceania",
TRUE,"Others"
)</f>
        <v>Europe</v>
      </c>
      <c r="N5994" t="str">
        <f t="shared" si="93"/>
        <v>Low</v>
      </c>
    </row>
    <row r="5995" spans="1:14" x14ac:dyDescent="0.3">
      <c r="A5995" t="s">
        <v>16</v>
      </c>
      <c r="B5995" t="str">
        <f>_xlfn.XLOOKUP(A:A,Table1!B:B,Table1!C:C)</f>
        <v>Germany</v>
      </c>
      <c r="C5995" s="1">
        <f>_xlfn.XLOOKUP(A:A,Table1!B:B,Table1!E:E)</f>
        <v>45226</v>
      </c>
      <c r="D5995">
        <f>_xlfn.XLOOKUP(A:A,Table1!B:B,Table1!F:F)</f>
        <v>52</v>
      </c>
      <c r="E5995">
        <f>_xlfn.XLOOKUP(A:A,Table1!B:B,Table1!G:G)</f>
        <v>182</v>
      </c>
      <c r="F5995">
        <f>_xlfn.XLOOKUP(A:A,Table1!B:B,Table1!H:H)</f>
        <v>45</v>
      </c>
      <c r="G5995">
        <f>_xlfn.XLOOKUP(A:A,Table1!B:B,Table1!I:I)</f>
        <v>30</v>
      </c>
      <c r="H5995">
        <f>_xlfn.XLOOKUP(A:A,Table1!B:B,Table1!J:J)</f>
        <v>1</v>
      </c>
      <c r="I5995">
        <f>_xlfn.XLOOKUP(A:A,Table1!B:B,Table1!K:K)</f>
        <v>156</v>
      </c>
      <c r="J5995">
        <f>_xlfn.XLOOKUP(A:A,Table1!B:B,Table1!L:L)</f>
        <v>-4</v>
      </c>
      <c r="K5995">
        <f>_xlfn.XLOOKUP(A:A,Table1!B:B,Table1!M:M)</f>
        <v>97</v>
      </c>
      <c r="L5995">
        <f>_xlfn.XLOOKUP(A:A,Table1!B:B,Table1!N:N)</f>
        <v>2</v>
      </c>
      <c r="M5995" t="str" cm="1">
        <f t="array" ref="M5995">_xlfn.IFS(
OR(B5995="India",B5995="Thailand",B5995="United Arab Emirates",B5995="Japan",B5995="South Korea",B5995="China"),"Asia",
OR(B5995="Russia",B5995="Germany",B5995="France",B5995="Spain",B5995="Turkey",B5995="United Kingdom"),"Europe",
OR(B5995="United States Of America",B5995="Canada",B5995="Mexico",B5995="Brazil"),"America",
OR(B5995="Egypt",B5995="South Africa"),"Africa",
B5995="Australia","Oceania",
TRUE,"Others"
)</f>
        <v>Europe</v>
      </c>
      <c r="N5995" t="str">
        <f t="shared" si="93"/>
        <v>Low</v>
      </c>
    </row>
    <row r="5996" spans="1:14" x14ac:dyDescent="0.3">
      <c r="A5996" t="s">
        <v>14</v>
      </c>
      <c r="B5996" t="str">
        <f>_xlfn.XLOOKUP(A:A,Table1!B:B,Table1!C:C)</f>
        <v>Turkey</v>
      </c>
      <c r="C5996" s="1">
        <f>_xlfn.XLOOKUP(A:A,Table1!B:B,Table1!E:E)</f>
        <v>45038</v>
      </c>
      <c r="D5996">
        <f>_xlfn.XLOOKUP(A:A,Table1!B:B,Table1!F:F)</f>
        <v>94</v>
      </c>
      <c r="E5996">
        <f>_xlfn.XLOOKUP(A:A,Table1!B:B,Table1!G:G)</f>
        <v>34</v>
      </c>
      <c r="F5996">
        <f>_xlfn.XLOOKUP(A:A,Table1!B:B,Table1!H:H)</f>
        <v>79</v>
      </c>
      <c r="G5996">
        <f>_xlfn.XLOOKUP(A:A,Table1!B:B,Table1!I:I)</f>
        <v>45</v>
      </c>
      <c r="H5996">
        <f>_xlfn.XLOOKUP(A:A,Table1!B:B,Table1!J:J)</f>
        <v>5</v>
      </c>
      <c r="I5996">
        <f>_xlfn.XLOOKUP(A:A,Table1!B:B,Table1!K:K)</f>
        <v>184</v>
      </c>
      <c r="J5996">
        <f>_xlfn.XLOOKUP(A:A,Table1!B:B,Table1!L:L)</f>
        <v>11</v>
      </c>
      <c r="K5996">
        <f>_xlfn.XLOOKUP(A:A,Table1!B:B,Table1!M:M)</f>
        <v>30</v>
      </c>
      <c r="L5996">
        <f>_xlfn.XLOOKUP(A:A,Table1!B:B,Table1!N:N)</f>
        <v>14</v>
      </c>
      <c r="M5996" t="str" cm="1">
        <f t="array" ref="M5996">_xlfn.IFS(
OR(B5996="India",B5996="Thailand",B5996="United Arab Emirates",B5996="Japan",B5996="South Korea",B5996="China"),"Asia",
OR(B5996="Russia",B5996="Germany",B5996="France",B5996="Spain",B5996="Turkey",B5996="United Kingdom"),"Europe",
OR(B5996="United States Of America",B5996="Canada",B5996="Mexico",B5996="Brazil"),"America",
OR(B5996="Egypt",B5996="South Africa"),"Africa",
B5996="Australia","Oceania",
TRUE,"Others"
)</f>
        <v>Europe</v>
      </c>
      <c r="N5996" t="str">
        <f t="shared" si="93"/>
        <v>Low</v>
      </c>
    </row>
    <row r="5997" spans="1:14" x14ac:dyDescent="0.3">
      <c r="A5997" t="s">
        <v>111</v>
      </c>
      <c r="B5997" t="str">
        <f>_xlfn.XLOOKUP(A:A,Table1!B:B,Table1!C:C)</f>
        <v>Japan</v>
      </c>
      <c r="C5997" s="1">
        <f>_xlfn.XLOOKUP(A:A,Table1!B:B,Table1!E:E)</f>
        <v>44999</v>
      </c>
      <c r="D5997">
        <f>_xlfn.XLOOKUP(A:A,Table1!B:B,Table1!F:F)</f>
        <v>95</v>
      </c>
      <c r="E5997">
        <f>_xlfn.XLOOKUP(A:A,Table1!B:B,Table1!G:G)</f>
        <v>49</v>
      </c>
      <c r="F5997">
        <f>_xlfn.XLOOKUP(A:A,Table1!B:B,Table1!H:H)</f>
        <v>80</v>
      </c>
      <c r="G5997">
        <f>_xlfn.XLOOKUP(A:A,Table1!B:B,Table1!I:I)</f>
        <v>47</v>
      </c>
      <c r="H5997">
        <f>_xlfn.XLOOKUP(A:A,Table1!B:B,Table1!J:J)</f>
        <v>2</v>
      </c>
      <c r="I5997">
        <f>_xlfn.XLOOKUP(A:A,Table1!B:B,Table1!K:K)</f>
        <v>10</v>
      </c>
      <c r="J5997">
        <f>_xlfn.XLOOKUP(A:A,Table1!B:B,Table1!L:L)</f>
        <v>4</v>
      </c>
      <c r="K5997">
        <f>_xlfn.XLOOKUP(A:A,Table1!B:B,Table1!M:M)</f>
        <v>86</v>
      </c>
      <c r="L5997">
        <f>_xlfn.XLOOKUP(A:A,Table1!B:B,Table1!N:N)</f>
        <v>5</v>
      </c>
      <c r="M5997" t="str" cm="1">
        <f t="array" ref="M5997">_xlfn.IFS(
OR(B5997="India",B5997="Thailand",B5997="United Arab Emirates",B5997="Japan",B5997="South Korea",B5997="China"),"Asia",
OR(B5997="Russia",B5997="Germany",B5997="France",B5997="Spain",B5997="Turkey",B5997="United Kingdom"),"Europe",
OR(B5997="United States Of America",B5997="Canada",B5997="Mexico",B5997="Brazil"),"America",
OR(B5997="Egypt",B5997="South Africa"),"Africa",
B5997="Australia","Oceania",
TRUE,"Others"
)</f>
        <v>Asia</v>
      </c>
      <c r="N5997" t="str">
        <f t="shared" si="93"/>
        <v>Low</v>
      </c>
    </row>
    <row r="5998" spans="1:14" x14ac:dyDescent="0.3">
      <c r="A5998" t="s">
        <v>44</v>
      </c>
      <c r="B5998" t="str">
        <f>_xlfn.XLOOKUP(A:A,Table1!B:B,Table1!C:C)</f>
        <v>United States Of America</v>
      </c>
      <c r="C5998" s="1">
        <f>_xlfn.XLOOKUP(A:A,Table1!B:B,Table1!E:E)</f>
        <v>45233</v>
      </c>
      <c r="D5998">
        <f>_xlfn.XLOOKUP(A:A,Table1!B:B,Table1!F:F)</f>
        <v>71</v>
      </c>
      <c r="E5998">
        <f>_xlfn.XLOOKUP(A:A,Table1!B:B,Table1!G:G)</f>
        <v>152</v>
      </c>
      <c r="F5998">
        <f>_xlfn.XLOOKUP(A:A,Table1!B:B,Table1!H:H)</f>
        <v>60</v>
      </c>
      <c r="G5998">
        <f>_xlfn.XLOOKUP(A:A,Table1!B:B,Table1!I:I)</f>
        <v>38</v>
      </c>
      <c r="H5998">
        <f>_xlfn.XLOOKUP(A:A,Table1!B:B,Table1!J:J)</f>
        <v>9</v>
      </c>
      <c r="I5998">
        <f>_xlfn.XLOOKUP(A:A,Table1!B:B,Table1!K:K)</f>
        <v>95</v>
      </c>
      <c r="J5998">
        <f>_xlfn.XLOOKUP(A:A,Table1!B:B,Table1!L:L)</f>
        <v>34</v>
      </c>
      <c r="K5998">
        <f>_xlfn.XLOOKUP(A:A,Table1!B:B,Table1!M:M)</f>
        <v>43</v>
      </c>
      <c r="L5998">
        <f>_xlfn.XLOOKUP(A:A,Table1!B:B,Table1!N:N)</f>
        <v>14</v>
      </c>
      <c r="M5998" t="str" cm="1">
        <f t="array" ref="M5998">_xlfn.IFS(
OR(B5998="India",B5998="Thailand",B5998="United Arab Emirates",B5998="Japan",B5998="South Korea",B5998="China"),"Asia",
OR(B5998="Russia",B5998="Germany",B5998="France",B5998="Spain",B5998="Turkey",B5998="United Kingdom"),"Europe",
OR(B5998="United States Of America",B5998="Canada",B5998="Mexico",B5998="Brazil"),"America",
OR(B5998="Egypt",B5998="South Africa"),"Africa",
B5998="Australia","Oceania",
TRUE,"Others"
)</f>
        <v>America</v>
      </c>
      <c r="N5998" t="str">
        <f t="shared" si="93"/>
        <v>High</v>
      </c>
    </row>
    <row r="5999" spans="1:14" x14ac:dyDescent="0.3">
      <c r="A5999" t="s">
        <v>61</v>
      </c>
      <c r="B5999" t="str">
        <f>_xlfn.XLOOKUP(A:A,Table1!B:B,Table1!C:C)</f>
        <v>Egypt</v>
      </c>
      <c r="C5999" s="1">
        <f>_xlfn.XLOOKUP(A:A,Table1!B:B,Table1!E:E)</f>
        <v>45041</v>
      </c>
      <c r="D5999">
        <f>_xlfn.XLOOKUP(A:A,Table1!B:B,Table1!F:F)</f>
        <v>86</v>
      </c>
      <c r="E5999">
        <f>_xlfn.XLOOKUP(A:A,Table1!B:B,Table1!G:G)</f>
        <v>82</v>
      </c>
      <c r="F5999">
        <f>_xlfn.XLOOKUP(A:A,Table1!B:B,Table1!H:H)</f>
        <v>84</v>
      </c>
      <c r="G5999">
        <f>_xlfn.XLOOKUP(A:A,Table1!B:B,Table1!I:I)</f>
        <v>16</v>
      </c>
      <c r="H5999">
        <f>_xlfn.XLOOKUP(A:A,Table1!B:B,Table1!J:J)</f>
        <v>7</v>
      </c>
      <c r="I5999">
        <f>_xlfn.XLOOKUP(A:A,Table1!B:B,Table1!K:K)</f>
        <v>186</v>
      </c>
      <c r="J5999">
        <f>_xlfn.XLOOKUP(A:A,Table1!B:B,Table1!L:L)</f>
        <v>4</v>
      </c>
      <c r="K5999">
        <f>_xlfn.XLOOKUP(A:A,Table1!B:B,Table1!M:M)</f>
        <v>16</v>
      </c>
      <c r="L5999">
        <f>_xlfn.XLOOKUP(A:A,Table1!B:B,Table1!N:N)</f>
        <v>5</v>
      </c>
      <c r="M5999" t="str" cm="1">
        <f t="array" ref="M5999">_xlfn.IFS(
OR(B5999="India",B5999="Thailand",B5999="United Arab Emirates",B5999="Japan",B5999="South Korea",B5999="China"),"Asia",
OR(B5999="Russia",B5999="Germany",B5999="France",B5999="Spain",B5999="Turkey",B5999="United Kingdom"),"Europe",
OR(B5999="United States Of America",B5999="Canada",B5999="Mexico",B5999="Brazil"),"America",
OR(B5999="Egypt",B5999="South Africa"),"Africa",
B5999="Australia","Oceania",
TRUE,"Others"
)</f>
        <v>Africa</v>
      </c>
      <c r="N5999" t="str">
        <f t="shared" si="93"/>
        <v>Low</v>
      </c>
    </row>
    <row r="6000" spans="1:14" x14ac:dyDescent="0.3">
      <c r="A6000" t="s">
        <v>82</v>
      </c>
      <c r="B6000" t="str">
        <f>_xlfn.XLOOKUP(A:A,Table1!B:B,Table1!C:C)</f>
        <v>Australia</v>
      </c>
      <c r="C6000" s="1">
        <f>_xlfn.XLOOKUP(A:A,Table1!B:B,Table1!E:E)</f>
        <v>44942</v>
      </c>
      <c r="D6000">
        <f>_xlfn.XLOOKUP(A:A,Table1!B:B,Table1!F:F)</f>
        <v>132</v>
      </c>
      <c r="E6000">
        <f>_xlfn.XLOOKUP(A:A,Table1!B:B,Table1!G:G)</f>
        <v>99</v>
      </c>
      <c r="F6000">
        <f>_xlfn.XLOOKUP(A:A,Table1!B:B,Table1!H:H)</f>
        <v>29</v>
      </c>
      <c r="G6000">
        <f>_xlfn.XLOOKUP(A:A,Table1!B:B,Table1!I:I)</f>
        <v>9</v>
      </c>
      <c r="H6000">
        <f>_xlfn.XLOOKUP(A:A,Table1!B:B,Table1!J:J)</f>
        <v>3</v>
      </c>
      <c r="I6000">
        <f>_xlfn.XLOOKUP(A:A,Table1!B:B,Table1!K:K)</f>
        <v>164</v>
      </c>
      <c r="J6000">
        <f>_xlfn.XLOOKUP(A:A,Table1!B:B,Table1!L:L)</f>
        <v>29</v>
      </c>
      <c r="K6000">
        <f>_xlfn.XLOOKUP(A:A,Table1!B:B,Table1!M:M)</f>
        <v>69</v>
      </c>
      <c r="L6000">
        <f>_xlfn.XLOOKUP(A:A,Table1!B:B,Table1!N:N)</f>
        <v>9</v>
      </c>
      <c r="M6000" t="str" cm="1">
        <f t="array" ref="M6000">_xlfn.IFS(
OR(B6000="India",B6000="Thailand",B6000="United Arab Emirates",B6000="Japan",B6000="South Korea",B6000="China"),"Asia",
OR(B6000="Russia",B6000="Germany",B6000="France",B6000="Spain",B6000="Turkey",B6000="United Kingdom"),"Europe",
OR(B6000="United States Of America",B6000="Canada",B6000="Mexico",B6000="Brazil"),"America",
OR(B6000="Egypt",B6000="South Africa"),"Africa",
B6000="Australia","Oceania",
TRUE,"Others"
)</f>
        <v>Oceania</v>
      </c>
      <c r="N6000" t="str">
        <f t="shared" si="93"/>
        <v>High</v>
      </c>
    </row>
    <row r="6001" spans="1:14" x14ac:dyDescent="0.3">
      <c r="A6001" t="s">
        <v>98</v>
      </c>
      <c r="B6001" t="str">
        <f>_xlfn.XLOOKUP(A:A,Table1!B:B,Table1!C:C)</f>
        <v>Thailand</v>
      </c>
      <c r="C6001" s="1">
        <f>_xlfn.XLOOKUP(A:A,Table1!B:B,Table1!E:E)</f>
        <v>45276</v>
      </c>
      <c r="D6001">
        <f>_xlfn.XLOOKUP(A:A,Table1!B:B,Table1!F:F)</f>
        <v>15</v>
      </c>
      <c r="E6001">
        <f>_xlfn.XLOOKUP(A:A,Table1!B:B,Table1!G:G)</f>
        <v>63</v>
      </c>
      <c r="F6001">
        <f>_xlfn.XLOOKUP(A:A,Table1!B:B,Table1!H:H)</f>
        <v>85</v>
      </c>
      <c r="G6001">
        <f>_xlfn.XLOOKUP(A:A,Table1!B:B,Table1!I:I)</f>
        <v>45</v>
      </c>
      <c r="H6001">
        <f>_xlfn.XLOOKUP(A:A,Table1!B:B,Table1!J:J)</f>
        <v>9</v>
      </c>
      <c r="I6001">
        <f>_xlfn.XLOOKUP(A:A,Table1!B:B,Table1!K:K)</f>
        <v>100</v>
      </c>
      <c r="J6001">
        <f>_xlfn.XLOOKUP(A:A,Table1!B:B,Table1!L:L)</f>
        <v>27</v>
      </c>
      <c r="K6001">
        <f>_xlfn.XLOOKUP(A:A,Table1!B:B,Table1!M:M)</f>
        <v>58</v>
      </c>
      <c r="L6001">
        <f>_xlfn.XLOOKUP(A:A,Table1!B:B,Table1!N:N)</f>
        <v>16</v>
      </c>
      <c r="M6001" t="str" cm="1">
        <f t="array" ref="M6001">_xlfn.IFS(
OR(B6001="India",B6001="Thailand",B6001="United Arab Emirates",B6001="Japan",B6001="South Korea",B6001="China"),"Asia",
OR(B6001="Russia",B6001="Germany",B6001="France",B6001="Spain",B6001="Turkey",B6001="United Kingdom"),"Europe",
OR(B6001="United States Of America",B6001="Canada",B6001="Mexico",B6001="Brazil"),"America",
OR(B6001="Egypt",B6001="South Africa"),"Africa",
B6001="Australia","Oceania",
TRUE,"Others"
)</f>
        <v>Asia</v>
      </c>
      <c r="N6001" t="str">
        <f t="shared" si="93"/>
        <v>High</v>
      </c>
    </row>
    <row r="6002" spans="1:14" x14ac:dyDescent="0.3">
      <c r="A6002" t="s">
        <v>41</v>
      </c>
      <c r="B6002" t="str">
        <f>_xlfn.XLOOKUP(A:A,Table1!B:B,Table1!C:C)</f>
        <v>South Korea</v>
      </c>
      <c r="C6002" s="1">
        <f>_xlfn.XLOOKUP(A:A,Table1!B:B,Table1!E:E)</f>
        <v>45257</v>
      </c>
      <c r="D6002">
        <f>_xlfn.XLOOKUP(A:A,Table1!B:B,Table1!F:F)</f>
        <v>74</v>
      </c>
      <c r="E6002">
        <f>_xlfn.XLOOKUP(A:A,Table1!B:B,Table1!G:G)</f>
        <v>150</v>
      </c>
      <c r="F6002">
        <f>_xlfn.XLOOKUP(A:A,Table1!B:B,Table1!H:H)</f>
        <v>42</v>
      </c>
      <c r="G6002">
        <f>_xlfn.XLOOKUP(A:A,Table1!B:B,Table1!I:I)</f>
        <v>12</v>
      </c>
      <c r="H6002">
        <f>_xlfn.XLOOKUP(A:A,Table1!B:B,Table1!J:J)</f>
        <v>1</v>
      </c>
      <c r="I6002">
        <f>_xlfn.XLOOKUP(A:A,Table1!B:B,Table1!K:K)</f>
        <v>140</v>
      </c>
      <c r="J6002">
        <f>_xlfn.XLOOKUP(A:A,Table1!B:B,Table1!L:L)</f>
        <v>4</v>
      </c>
      <c r="K6002">
        <f>_xlfn.XLOOKUP(A:A,Table1!B:B,Table1!M:M)</f>
        <v>80</v>
      </c>
      <c r="L6002">
        <f>_xlfn.XLOOKUP(A:A,Table1!B:B,Table1!N:N)</f>
        <v>6</v>
      </c>
      <c r="M6002" t="str" cm="1">
        <f t="array" ref="M6002">_xlfn.IFS(
OR(B6002="India",B6002="Thailand",B6002="United Arab Emirates",B6002="Japan",B6002="South Korea",B6002="China"),"Asia",
OR(B6002="Russia",B6002="Germany",B6002="France",B6002="Spain",B6002="Turkey",B6002="United Kingdom"),"Europe",
OR(B6002="United States Of America",B6002="Canada",B6002="Mexico",B6002="Brazil"),"America",
OR(B6002="Egypt",B6002="South Africa"),"Africa",
B6002="Australia","Oceania",
TRUE,"Others"
)</f>
        <v>Asia</v>
      </c>
      <c r="N6002" t="str">
        <f t="shared" si="93"/>
        <v>Low</v>
      </c>
    </row>
    <row r="6003" spans="1:14" x14ac:dyDescent="0.3">
      <c r="A6003" t="s">
        <v>30</v>
      </c>
      <c r="B6003" t="str">
        <f>_xlfn.XLOOKUP(A:A,Table1!B:B,Table1!C:C)</f>
        <v>South Korea</v>
      </c>
      <c r="C6003" s="1">
        <f>_xlfn.XLOOKUP(A:A,Table1!B:B,Table1!E:E)</f>
        <v>45052</v>
      </c>
      <c r="D6003">
        <f>_xlfn.XLOOKUP(A:A,Table1!B:B,Table1!F:F)</f>
        <v>80</v>
      </c>
      <c r="E6003">
        <f>_xlfn.XLOOKUP(A:A,Table1!B:B,Table1!G:G)</f>
        <v>195</v>
      </c>
      <c r="F6003">
        <f>_xlfn.XLOOKUP(A:A,Table1!B:B,Table1!H:H)</f>
        <v>91</v>
      </c>
      <c r="G6003">
        <f>_xlfn.XLOOKUP(A:A,Table1!B:B,Table1!I:I)</f>
        <v>5</v>
      </c>
      <c r="H6003">
        <f>_xlfn.XLOOKUP(A:A,Table1!B:B,Table1!J:J)</f>
        <v>1</v>
      </c>
      <c r="I6003">
        <f>_xlfn.XLOOKUP(A:A,Table1!B:B,Table1!K:K)</f>
        <v>157</v>
      </c>
      <c r="J6003">
        <f>_xlfn.XLOOKUP(A:A,Table1!B:B,Table1!L:L)</f>
        <v>-6</v>
      </c>
      <c r="K6003">
        <f>_xlfn.XLOOKUP(A:A,Table1!B:B,Table1!M:M)</f>
        <v>58</v>
      </c>
      <c r="L6003">
        <f>_xlfn.XLOOKUP(A:A,Table1!B:B,Table1!N:N)</f>
        <v>1</v>
      </c>
      <c r="M6003" t="str" cm="1">
        <f t="array" ref="M6003">_xlfn.IFS(
OR(B6003="India",B6003="Thailand",B6003="United Arab Emirates",B6003="Japan",B6003="South Korea",B6003="China"),"Asia",
OR(B6003="Russia",B6003="Germany",B6003="France",B6003="Spain",B6003="Turkey",B6003="United Kingdom"),"Europe",
OR(B6003="United States Of America",B6003="Canada",B6003="Mexico",B6003="Brazil"),"America",
OR(B6003="Egypt",B6003="South Africa"),"Africa",
B6003="Australia","Oceania",
TRUE,"Others"
)</f>
        <v>Asia</v>
      </c>
      <c r="N6003" t="str">
        <f t="shared" si="93"/>
        <v>Low</v>
      </c>
    </row>
    <row r="6004" spans="1:14" x14ac:dyDescent="0.3">
      <c r="A6004" t="s">
        <v>111</v>
      </c>
      <c r="B6004" t="str">
        <f>_xlfn.XLOOKUP(A:A,Table1!B:B,Table1!C:C)</f>
        <v>Japan</v>
      </c>
      <c r="C6004" s="1">
        <f>_xlfn.XLOOKUP(A:A,Table1!B:B,Table1!E:E)</f>
        <v>44999</v>
      </c>
      <c r="D6004">
        <f>_xlfn.XLOOKUP(A:A,Table1!B:B,Table1!F:F)</f>
        <v>95</v>
      </c>
      <c r="E6004">
        <f>_xlfn.XLOOKUP(A:A,Table1!B:B,Table1!G:G)</f>
        <v>49</v>
      </c>
      <c r="F6004">
        <f>_xlfn.XLOOKUP(A:A,Table1!B:B,Table1!H:H)</f>
        <v>80</v>
      </c>
      <c r="G6004">
        <f>_xlfn.XLOOKUP(A:A,Table1!B:B,Table1!I:I)</f>
        <v>47</v>
      </c>
      <c r="H6004">
        <f>_xlfn.XLOOKUP(A:A,Table1!B:B,Table1!J:J)</f>
        <v>2</v>
      </c>
      <c r="I6004">
        <f>_xlfn.XLOOKUP(A:A,Table1!B:B,Table1!K:K)</f>
        <v>10</v>
      </c>
      <c r="J6004">
        <f>_xlfn.XLOOKUP(A:A,Table1!B:B,Table1!L:L)</f>
        <v>4</v>
      </c>
      <c r="K6004">
        <f>_xlfn.XLOOKUP(A:A,Table1!B:B,Table1!M:M)</f>
        <v>86</v>
      </c>
      <c r="L6004">
        <f>_xlfn.XLOOKUP(A:A,Table1!B:B,Table1!N:N)</f>
        <v>5</v>
      </c>
      <c r="M6004" t="str" cm="1">
        <f t="array" ref="M6004">_xlfn.IFS(
OR(B6004="India",B6004="Thailand",B6004="United Arab Emirates",B6004="Japan",B6004="South Korea",B6004="China"),"Asia",
OR(B6004="Russia",B6004="Germany",B6004="France",B6004="Spain",B6004="Turkey",B6004="United Kingdom"),"Europe",
OR(B6004="United States Of America",B6004="Canada",B6004="Mexico",B6004="Brazil"),"America",
OR(B6004="Egypt",B6004="South Africa"),"Africa",
B6004="Australia","Oceania",
TRUE,"Others"
)</f>
        <v>Asia</v>
      </c>
      <c r="N6004" t="str">
        <f t="shared" si="93"/>
        <v>Low</v>
      </c>
    </row>
    <row r="6005" spans="1:14" x14ac:dyDescent="0.3">
      <c r="A6005" t="s">
        <v>82</v>
      </c>
      <c r="B6005" t="str">
        <f>_xlfn.XLOOKUP(A:A,Table1!B:B,Table1!C:C)</f>
        <v>Australia</v>
      </c>
      <c r="C6005" s="1">
        <f>_xlfn.XLOOKUP(A:A,Table1!B:B,Table1!E:E)</f>
        <v>44942</v>
      </c>
      <c r="D6005">
        <f>_xlfn.XLOOKUP(A:A,Table1!B:B,Table1!F:F)</f>
        <v>132</v>
      </c>
      <c r="E6005">
        <f>_xlfn.XLOOKUP(A:A,Table1!B:B,Table1!G:G)</f>
        <v>99</v>
      </c>
      <c r="F6005">
        <f>_xlfn.XLOOKUP(A:A,Table1!B:B,Table1!H:H)</f>
        <v>29</v>
      </c>
      <c r="G6005">
        <f>_xlfn.XLOOKUP(A:A,Table1!B:B,Table1!I:I)</f>
        <v>9</v>
      </c>
      <c r="H6005">
        <f>_xlfn.XLOOKUP(A:A,Table1!B:B,Table1!J:J)</f>
        <v>3</v>
      </c>
      <c r="I6005">
        <f>_xlfn.XLOOKUP(A:A,Table1!B:B,Table1!K:K)</f>
        <v>164</v>
      </c>
      <c r="J6005">
        <f>_xlfn.XLOOKUP(A:A,Table1!B:B,Table1!L:L)</f>
        <v>29</v>
      </c>
      <c r="K6005">
        <f>_xlfn.XLOOKUP(A:A,Table1!B:B,Table1!M:M)</f>
        <v>69</v>
      </c>
      <c r="L6005">
        <f>_xlfn.XLOOKUP(A:A,Table1!B:B,Table1!N:N)</f>
        <v>9</v>
      </c>
      <c r="M6005" t="str" cm="1">
        <f t="array" ref="M6005">_xlfn.IFS(
OR(B6005="India",B6005="Thailand",B6005="United Arab Emirates",B6005="Japan",B6005="South Korea",B6005="China"),"Asia",
OR(B6005="Russia",B6005="Germany",B6005="France",B6005="Spain",B6005="Turkey",B6005="United Kingdom"),"Europe",
OR(B6005="United States Of America",B6005="Canada",B6005="Mexico",B6005="Brazil"),"America",
OR(B6005="Egypt",B6005="South Africa"),"Africa",
B6005="Australia","Oceania",
TRUE,"Others"
)</f>
        <v>Oceania</v>
      </c>
      <c r="N6005" t="str">
        <f t="shared" si="93"/>
        <v>High</v>
      </c>
    </row>
    <row r="6006" spans="1:14" x14ac:dyDescent="0.3">
      <c r="A6006" t="s">
        <v>77</v>
      </c>
      <c r="B6006" t="str">
        <f>_xlfn.XLOOKUP(A:A,Table1!B:B,Table1!C:C)</f>
        <v>China</v>
      </c>
      <c r="C6006" s="1">
        <f>_xlfn.XLOOKUP(A:A,Table1!B:B,Table1!E:E)</f>
        <v>44950</v>
      </c>
      <c r="D6006">
        <f>_xlfn.XLOOKUP(A:A,Table1!B:B,Table1!F:F)</f>
        <v>37</v>
      </c>
      <c r="E6006">
        <f>_xlfn.XLOOKUP(A:A,Table1!B:B,Table1!G:G)</f>
        <v>160</v>
      </c>
      <c r="F6006">
        <f>_xlfn.XLOOKUP(A:A,Table1!B:B,Table1!H:H)</f>
        <v>75</v>
      </c>
      <c r="G6006">
        <f>_xlfn.XLOOKUP(A:A,Table1!B:B,Table1!I:I)</f>
        <v>14</v>
      </c>
      <c r="H6006">
        <f>_xlfn.XLOOKUP(A:A,Table1!B:B,Table1!J:J)</f>
        <v>1</v>
      </c>
      <c r="I6006">
        <f>_xlfn.XLOOKUP(A:A,Table1!B:B,Table1!K:K)</f>
        <v>194</v>
      </c>
      <c r="J6006">
        <f>_xlfn.XLOOKUP(A:A,Table1!B:B,Table1!L:L)</f>
        <v>27</v>
      </c>
      <c r="K6006">
        <f>_xlfn.XLOOKUP(A:A,Table1!B:B,Table1!M:M)</f>
        <v>41</v>
      </c>
      <c r="L6006">
        <f>_xlfn.XLOOKUP(A:A,Table1!B:B,Table1!N:N)</f>
        <v>20</v>
      </c>
      <c r="M6006" t="str" cm="1">
        <f t="array" ref="M6006">_xlfn.IFS(
OR(B6006="India",B6006="Thailand",B6006="United Arab Emirates",B6006="Japan",B6006="South Korea",B6006="China"),"Asia",
OR(B6006="Russia",B6006="Germany",B6006="France",B6006="Spain",B6006="Turkey",B6006="United Kingdom"),"Europe",
OR(B6006="United States Of America",B6006="Canada",B6006="Mexico",B6006="Brazil"),"America",
OR(B6006="Egypt",B6006="South Africa"),"Africa",
B6006="Australia","Oceania",
TRUE,"Others"
)</f>
        <v>Asia</v>
      </c>
      <c r="N6006" t="str">
        <f t="shared" si="93"/>
        <v>High</v>
      </c>
    </row>
    <row r="6007" spans="1:14" x14ac:dyDescent="0.3">
      <c r="A6007" t="s">
        <v>55</v>
      </c>
      <c r="B6007" t="str">
        <f>_xlfn.XLOOKUP(A:A,Table1!B:B,Table1!C:C)</f>
        <v>Germany</v>
      </c>
      <c r="C6007" s="1">
        <f>_xlfn.XLOOKUP(A:A,Table1!B:B,Table1!E:E)</f>
        <v>44976</v>
      </c>
      <c r="D6007">
        <f>_xlfn.XLOOKUP(A:A,Table1!B:B,Table1!F:F)</f>
        <v>135</v>
      </c>
      <c r="E6007">
        <f>_xlfn.XLOOKUP(A:A,Table1!B:B,Table1!G:G)</f>
        <v>124</v>
      </c>
      <c r="F6007">
        <f>_xlfn.XLOOKUP(A:A,Table1!B:B,Table1!H:H)</f>
        <v>74</v>
      </c>
      <c r="G6007">
        <f>_xlfn.XLOOKUP(A:A,Table1!B:B,Table1!I:I)</f>
        <v>16</v>
      </c>
      <c r="H6007">
        <f>_xlfn.XLOOKUP(A:A,Table1!B:B,Table1!J:J)</f>
        <v>7</v>
      </c>
      <c r="I6007">
        <f>_xlfn.XLOOKUP(A:A,Table1!B:B,Table1!K:K)</f>
        <v>103</v>
      </c>
      <c r="J6007">
        <f>_xlfn.XLOOKUP(A:A,Table1!B:B,Table1!L:L)</f>
        <v>23</v>
      </c>
      <c r="K6007">
        <f>_xlfn.XLOOKUP(A:A,Table1!B:B,Table1!M:M)</f>
        <v>75</v>
      </c>
      <c r="L6007">
        <f>_xlfn.XLOOKUP(A:A,Table1!B:B,Table1!N:N)</f>
        <v>3</v>
      </c>
      <c r="M6007" t="str" cm="1">
        <f t="array" ref="M6007">_xlfn.IFS(
OR(B6007="India",B6007="Thailand",B6007="United Arab Emirates",B6007="Japan",B6007="South Korea",B6007="China"),"Asia",
OR(B6007="Russia",B6007="Germany",B6007="France",B6007="Spain",B6007="Turkey",B6007="United Kingdom"),"Europe",
OR(B6007="United States Of America",B6007="Canada",B6007="Mexico",B6007="Brazil"),"America",
OR(B6007="Egypt",B6007="South Africa"),"Africa",
B6007="Australia","Oceania",
TRUE,"Others"
)</f>
        <v>Europe</v>
      </c>
      <c r="N6007" t="str">
        <f t="shared" si="93"/>
        <v>Moderate</v>
      </c>
    </row>
    <row r="6008" spans="1:14" x14ac:dyDescent="0.3">
      <c r="A6008" t="s">
        <v>55</v>
      </c>
      <c r="B6008" t="str">
        <f>_xlfn.XLOOKUP(A:A,Table1!B:B,Table1!C:C)</f>
        <v>Germany</v>
      </c>
      <c r="C6008" s="1">
        <f>_xlfn.XLOOKUP(A:A,Table1!B:B,Table1!E:E)</f>
        <v>44976</v>
      </c>
      <c r="D6008">
        <f>_xlfn.XLOOKUP(A:A,Table1!B:B,Table1!F:F)</f>
        <v>135</v>
      </c>
      <c r="E6008">
        <f>_xlfn.XLOOKUP(A:A,Table1!B:B,Table1!G:G)</f>
        <v>124</v>
      </c>
      <c r="F6008">
        <f>_xlfn.XLOOKUP(A:A,Table1!B:B,Table1!H:H)</f>
        <v>74</v>
      </c>
      <c r="G6008">
        <f>_xlfn.XLOOKUP(A:A,Table1!B:B,Table1!I:I)</f>
        <v>16</v>
      </c>
      <c r="H6008">
        <f>_xlfn.XLOOKUP(A:A,Table1!B:B,Table1!J:J)</f>
        <v>7</v>
      </c>
      <c r="I6008">
        <f>_xlfn.XLOOKUP(A:A,Table1!B:B,Table1!K:K)</f>
        <v>103</v>
      </c>
      <c r="J6008">
        <f>_xlfn.XLOOKUP(A:A,Table1!B:B,Table1!L:L)</f>
        <v>23</v>
      </c>
      <c r="K6008">
        <f>_xlfn.XLOOKUP(A:A,Table1!B:B,Table1!M:M)</f>
        <v>75</v>
      </c>
      <c r="L6008">
        <f>_xlfn.XLOOKUP(A:A,Table1!B:B,Table1!N:N)</f>
        <v>3</v>
      </c>
      <c r="M6008" t="str" cm="1">
        <f t="array" ref="M6008">_xlfn.IFS(
OR(B6008="India",B6008="Thailand",B6008="United Arab Emirates",B6008="Japan",B6008="South Korea",B6008="China"),"Asia",
OR(B6008="Russia",B6008="Germany",B6008="France",B6008="Spain",B6008="Turkey",B6008="United Kingdom"),"Europe",
OR(B6008="United States Of America",B6008="Canada",B6008="Mexico",B6008="Brazil"),"America",
OR(B6008="Egypt",B6008="South Africa"),"Africa",
B6008="Australia","Oceania",
TRUE,"Others"
)</f>
        <v>Europe</v>
      </c>
      <c r="N6008" t="str">
        <f t="shared" si="93"/>
        <v>Moderate</v>
      </c>
    </row>
    <row r="6009" spans="1:14" x14ac:dyDescent="0.3">
      <c r="A6009" t="s">
        <v>16</v>
      </c>
      <c r="B6009" t="str">
        <f>_xlfn.XLOOKUP(A:A,Table1!B:B,Table1!C:C)</f>
        <v>Germany</v>
      </c>
      <c r="C6009" s="1">
        <f>_xlfn.XLOOKUP(A:A,Table1!B:B,Table1!E:E)</f>
        <v>45226</v>
      </c>
      <c r="D6009">
        <f>_xlfn.XLOOKUP(A:A,Table1!B:B,Table1!F:F)</f>
        <v>52</v>
      </c>
      <c r="E6009">
        <f>_xlfn.XLOOKUP(A:A,Table1!B:B,Table1!G:G)</f>
        <v>182</v>
      </c>
      <c r="F6009">
        <f>_xlfn.XLOOKUP(A:A,Table1!B:B,Table1!H:H)</f>
        <v>45</v>
      </c>
      <c r="G6009">
        <f>_xlfn.XLOOKUP(A:A,Table1!B:B,Table1!I:I)</f>
        <v>30</v>
      </c>
      <c r="H6009">
        <f>_xlfn.XLOOKUP(A:A,Table1!B:B,Table1!J:J)</f>
        <v>1</v>
      </c>
      <c r="I6009">
        <f>_xlfn.XLOOKUP(A:A,Table1!B:B,Table1!K:K)</f>
        <v>156</v>
      </c>
      <c r="J6009">
        <f>_xlfn.XLOOKUP(A:A,Table1!B:B,Table1!L:L)</f>
        <v>-4</v>
      </c>
      <c r="K6009">
        <f>_xlfn.XLOOKUP(A:A,Table1!B:B,Table1!M:M)</f>
        <v>97</v>
      </c>
      <c r="L6009">
        <f>_xlfn.XLOOKUP(A:A,Table1!B:B,Table1!N:N)</f>
        <v>2</v>
      </c>
      <c r="M6009" t="str" cm="1">
        <f t="array" ref="M6009">_xlfn.IFS(
OR(B6009="India",B6009="Thailand",B6009="United Arab Emirates",B6009="Japan",B6009="South Korea",B6009="China"),"Asia",
OR(B6009="Russia",B6009="Germany",B6009="France",B6009="Spain",B6009="Turkey",B6009="United Kingdom"),"Europe",
OR(B6009="United States Of America",B6009="Canada",B6009="Mexico",B6009="Brazil"),"America",
OR(B6009="Egypt",B6009="South Africa"),"Africa",
B6009="Australia","Oceania",
TRUE,"Others"
)</f>
        <v>Europe</v>
      </c>
      <c r="N6009" t="str">
        <f t="shared" si="93"/>
        <v>Low</v>
      </c>
    </row>
    <row r="6010" spans="1:14" x14ac:dyDescent="0.3">
      <c r="A6010" t="s">
        <v>345</v>
      </c>
      <c r="B6010" t="str">
        <f>_xlfn.XLOOKUP(A:A,Table1!B:B,Table1!C:C)</f>
        <v>Brazil</v>
      </c>
      <c r="C6010" s="1">
        <f>_xlfn.XLOOKUP(A:A,Table1!B:B,Table1!E:E)</f>
        <v>44944</v>
      </c>
      <c r="D6010">
        <f>_xlfn.XLOOKUP(A:A,Table1!B:B,Table1!F:F)</f>
        <v>136</v>
      </c>
      <c r="E6010">
        <f>_xlfn.XLOOKUP(A:A,Table1!B:B,Table1!G:G)</f>
        <v>179</v>
      </c>
      <c r="F6010">
        <f>_xlfn.XLOOKUP(A:A,Table1!B:B,Table1!H:H)</f>
        <v>30</v>
      </c>
      <c r="G6010">
        <f>_xlfn.XLOOKUP(A:A,Table1!B:B,Table1!I:I)</f>
        <v>3</v>
      </c>
      <c r="H6010">
        <f>_xlfn.XLOOKUP(A:A,Table1!B:B,Table1!J:J)</f>
        <v>8</v>
      </c>
      <c r="I6010">
        <f>_xlfn.XLOOKUP(A:A,Table1!B:B,Table1!K:K)</f>
        <v>120</v>
      </c>
      <c r="J6010">
        <f>_xlfn.XLOOKUP(A:A,Table1!B:B,Table1!L:L)</f>
        <v>32</v>
      </c>
      <c r="K6010">
        <f>_xlfn.XLOOKUP(A:A,Table1!B:B,Table1!M:M)</f>
        <v>97</v>
      </c>
      <c r="L6010">
        <f>_xlfn.XLOOKUP(A:A,Table1!B:B,Table1!N:N)</f>
        <v>18</v>
      </c>
      <c r="M6010" t="str" cm="1">
        <f t="array" ref="M6010">_xlfn.IFS(
OR(B6010="India",B6010="Thailand",B6010="United Arab Emirates",B6010="Japan",B6010="South Korea",B6010="China"),"Asia",
OR(B6010="Russia",B6010="Germany",B6010="France",B6010="Spain",B6010="Turkey",B6010="United Kingdom"),"Europe",
OR(B6010="United States Of America",B6010="Canada",B6010="Mexico",B6010="Brazil"),"America",
OR(B6010="Egypt",B6010="South Africa"),"Africa",
B6010="Australia","Oceania",
TRUE,"Others"
)</f>
        <v>America</v>
      </c>
      <c r="N6010" t="str">
        <f t="shared" si="93"/>
        <v>High</v>
      </c>
    </row>
    <row r="6011" spans="1:14" x14ac:dyDescent="0.3">
      <c r="A6011" t="s">
        <v>21</v>
      </c>
      <c r="B6011" t="str">
        <f>_xlfn.XLOOKUP(A:A,Table1!B:B,Table1!C:C)</f>
        <v>United States Of America</v>
      </c>
      <c r="C6011" s="1">
        <f>_xlfn.XLOOKUP(A:A,Table1!B:B,Table1!E:E)</f>
        <v>45040</v>
      </c>
      <c r="D6011">
        <f>_xlfn.XLOOKUP(A:A,Table1!B:B,Table1!F:F)</f>
        <v>15</v>
      </c>
      <c r="E6011">
        <f>_xlfn.XLOOKUP(A:A,Table1!B:B,Table1!G:G)</f>
        <v>82</v>
      </c>
      <c r="F6011">
        <f>_xlfn.XLOOKUP(A:A,Table1!B:B,Table1!H:H)</f>
        <v>98</v>
      </c>
      <c r="G6011">
        <f>_xlfn.XLOOKUP(A:A,Table1!B:B,Table1!I:I)</f>
        <v>11</v>
      </c>
      <c r="H6011">
        <f>_xlfn.XLOOKUP(A:A,Table1!B:B,Table1!J:J)</f>
        <v>6</v>
      </c>
      <c r="I6011">
        <f>_xlfn.XLOOKUP(A:A,Table1!B:B,Table1!K:K)</f>
        <v>195</v>
      </c>
      <c r="J6011">
        <f>_xlfn.XLOOKUP(A:A,Table1!B:B,Table1!L:L)</f>
        <v>28</v>
      </c>
      <c r="K6011">
        <f>_xlfn.XLOOKUP(A:A,Table1!B:B,Table1!M:M)</f>
        <v>11</v>
      </c>
      <c r="L6011">
        <f>_xlfn.XLOOKUP(A:A,Table1!B:B,Table1!N:N)</f>
        <v>8</v>
      </c>
      <c r="M6011" t="str" cm="1">
        <f t="array" ref="M6011">_xlfn.IFS(
OR(B6011="India",B6011="Thailand",B6011="United Arab Emirates",B6011="Japan",B6011="South Korea",B6011="China"),"Asia",
OR(B6011="Russia",B6011="Germany",B6011="France",B6011="Spain",B6011="Turkey",B6011="United Kingdom"),"Europe",
OR(B6011="United States Of America",B6011="Canada",B6011="Mexico",B6011="Brazil"),"America",
OR(B6011="Egypt",B6011="South Africa"),"Africa",
B6011="Australia","Oceania",
TRUE,"Others"
)</f>
        <v>America</v>
      </c>
      <c r="N6011" t="str">
        <f t="shared" si="93"/>
        <v>High</v>
      </c>
    </row>
    <row r="6012" spans="1:14" x14ac:dyDescent="0.3">
      <c r="A6012" t="s">
        <v>346</v>
      </c>
      <c r="B6012" t="str">
        <f>_xlfn.XLOOKUP(A:A,Table1!B:B,Table1!C:C)</f>
        <v>Brazil</v>
      </c>
      <c r="C6012" s="1">
        <f>_xlfn.XLOOKUP(A:A,Table1!B:B,Table1!E:E)</f>
        <v>45237</v>
      </c>
      <c r="D6012">
        <f>_xlfn.XLOOKUP(A:A,Table1!B:B,Table1!F:F)</f>
        <v>114</v>
      </c>
      <c r="E6012">
        <f>_xlfn.XLOOKUP(A:A,Table1!B:B,Table1!G:G)</f>
        <v>78</v>
      </c>
      <c r="F6012">
        <f>_xlfn.XLOOKUP(A:A,Table1!B:B,Table1!H:H)</f>
        <v>13</v>
      </c>
      <c r="G6012">
        <f>_xlfn.XLOOKUP(A:A,Table1!B:B,Table1!I:I)</f>
        <v>2</v>
      </c>
      <c r="H6012">
        <f>_xlfn.XLOOKUP(A:A,Table1!B:B,Table1!J:J)</f>
        <v>4</v>
      </c>
      <c r="I6012">
        <f>_xlfn.XLOOKUP(A:A,Table1!B:B,Table1!K:K)</f>
        <v>125</v>
      </c>
      <c r="J6012">
        <f>_xlfn.XLOOKUP(A:A,Table1!B:B,Table1!L:L)</f>
        <v>32</v>
      </c>
      <c r="K6012">
        <f>_xlfn.XLOOKUP(A:A,Table1!B:B,Table1!M:M)</f>
        <v>57</v>
      </c>
      <c r="L6012">
        <f>_xlfn.XLOOKUP(A:A,Table1!B:B,Table1!N:N)</f>
        <v>19</v>
      </c>
      <c r="M6012" t="str" cm="1">
        <f t="array" ref="M6012">_xlfn.IFS(
OR(B6012="India",B6012="Thailand",B6012="United Arab Emirates",B6012="Japan",B6012="South Korea",B6012="China"),"Asia",
OR(B6012="Russia",B6012="Germany",B6012="France",B6012="Spain",B6012="Turkey",B6012="United Kingdom"),"Europe",
OR(B6012="United States Of America",B6012="Canada",B6012="Mexico",B6012="Brazil"),"America",
OR(B6012="Egypt",B6012="South Africa"),"Africa",
B6012="Australia","Oceania",
TRUE,"Others"
)</f>
        <v>America</v>
      </c>
      <c r="N6012" t="str">
        <f t="shared" si="93"/>
        <v>High</v>
      </c>
    </row>
    <row r="6013" spans="1:14" x14ac:dyDescent="0.3">
      <c r="A6013" t="s">
        <v>93</v>
      </c>
      <c r="B6013" t="str">
        <f>_xlfn.XLOOKUP(A:A,Table1!B:B,Table1!C:C)</f>
        <v>Egypt</v>
      </c>
      <c r="C6013" s="1">
        <f>_xlfn.XLOOKUP(A:A,Table1!B:B,Table1!E:E)</f>
        <v>45104</v>
      </c>
      <c r="D6013">
        <f>_xlfn.XLOOKUP(A:A,Table1!B:B,Table1!F:F)</f>
        <v>129</v>
      </c>
      <c r="E6013">
        <f>_xlfn.XLOOKUP(A:A,Table1!B:B,Table1!G:G)</f>
        <v>82</v>
      </c>
      <c r="F6013">
        <f>_xlfn.XLOOKUP(A:A,Table1!B:B,Table1!H:H)</f>
        <v>77</v>
      </c>
      <c r="G6013">
        <f>_xlfn.XLOOKUP(A:A,Table1!B:B,Table1!I:I)</f>
        <v>33</v>
      </c>
      <c r="H6013">
        <f>_xlfn.XLOOKUP(A:A,Table1!B:B,Table1!J:J)</f>
        <v>8</v>
      </c>
      <c r="I6013">
        <f>_xlfn.XLOOKUP(A:A,Table1!B:B,Table1!K:K)</f>
        <v>15</v>
      </c>
      <c r="J6013">
        <f>_xlfn.XLOOKUP(A:A,Table1!B:B,Table1!L:L)</f>
        <v>-9</v>
      </c>
      <c r="K6013">
        <f>_xlfn.XLOOKUP(A:A,Table1!B:B,Table1!M:M)</f>
        <v>38</v>
      </c>
      <c r="L6013">
        <f>_xlfn.XLOOKUP(A:A,Table1!B:B,Table1!N:N)</f>
        <v>8</v>
      </c>
      <c r="M6013" t="str" cm="1">
        <f t="array" ref="M6013">_xlfn.IFS(
OR(B6013="India",B6013="Thailand",B6013="United Arab Emirates",B6013="Japan",B6013="South Korea",B6013="China"),"Asia",
OR(B6013="Russia",B6013="Germany",B6013="France",B6013="Spain",B6013="Turkey",B6013="United Kingdom"),"Europe",
OR(B6013="United States Of America",B6013="Canada",B6013="Mexico",B6013="Brazil"),"America",
OR(B6013="Egypt",B6013="South Africa"),"Africa",
B6013="Australia","Oceania",
TRUE,"Others"
)</f>
        <v>Africa</v>
      </c>
      <c r="N6013" t="str">
        <f t="shared" si="93"/>
        <v>Low</v>
      </c>
    </row>
    <row r="6014" spans="1:14" x14ac:dyDescent="0.3">
      <c r="A6014" t="s">
        <v>16</v>
      </c>
      <c r="B6014" t="str">
        <f>_xlfn.XLOOKUP(A:A,Table1!B:B,Table1!C:C)</f>
        <v>Germany</v>
      </c>
      <c r="C6014" s="1">
        <f>_xlfn.XLOOKUP(A:A,Table1!B:B,Table1!E:E)</f>
        <v>45226</v>
      </c>
      <c r="D6014">
        <f>_xlfn.XLOOKUP(A:A,Table1!B:B,Table1!F:F)</f>
        <v>52</v>
      </c>
      <c r="E6014">
        <f>_xlfn.XLOOKUP(A:A,Table1!B:B,Table1!G:G)</f>
        <v>182</v>
      </c>
      <c r="F6014">
        <f>_xlfn.XLOOKUP(A:A,Table1!B:B,Table1!H:H)</f>
        <v>45</v>
      </c>
      <c r="G6014">
        <f>_xlfn.XLOOKUP(A:A,Table1!B:B,Table1!I:I)</f>
        <v>30</v>
      </c>
      <c r="H6014">
        <f>_xlfn.XLOOKUP(A:A,Table1!B:B,Table1!J:J)</f>
        <v>1</v>
      </c>
      <c r="I6014">
        <f>_xlfn.XLOOKUP(A:A,Table1!B:B,Table1!K:K)</f>
        <v>156</v>
      </c>
      <c r="J6014">
        <f>_xlfn.XLOOKUP(A:A,Table1!B:B,Table1!L:L)</f>
        <v>-4</v>
      </c>
      <c r="K6014">
        <f>_xlfn.XLOOKUP(A:A,Table1!B:B,Table1!M:M)</f>
        <v>97</v>
      </c>
      <c r="L6014">
        <f>_xlfn.XLOOKUP(A:A,Table1!B:B,Table1!N:N)</f>
        <v>2</v>
      </c>
      <c r="M6014" t="str" cm="1">
        <f t="array" ref="M6014">_xlfn.IFS(
OR(B6014="India",B6014="Thailand",B6014="United Arab Emirates",B6014="Japan",B6014="South Korea",B6014="China"),"Asia",
OR(B6014="Russia",B6014="Germany",B6014="France",B6014="Spain",B6014="Turkey",B6014="United Kingdom"),"Europe",
OR(B6014="United States Of America",B6014="Canada",B6014="Mexico",B6014="Brazil"),"America",
OR(B6014="Egypt",B6014="South Africa"),"Africa",
B6014="Australia","Oceania",
TRUE,"Others"
)</f>
        <v>Europe</v>
      </c>
      <c r="N6014" t="str">
        <f t="shared" si="93"/>
        <v>Low</v>
      </c>
    </row>
    <row r="6015" spans="1:14" x14ac:dyDescent="0.3">
      <c r="A6015" t="s">
        <v>74</v>
      </c>
      <c r="B6015" t="str">
        <f>_xlfn.XLOOKUP(A:A,Table1!B:B,Table1!C:C)</f>
        <v>Australia</v>
      </c>
      <c r="C6015" s="1">
        <f>_xlfn.XLOOKUP(A:A,Table1!B:B,Table1!E:E)</f>
        <v>45205</v>
      </c>
      <c r="D6015">
        <f>_xlfn.XLOOKUP(A:A,Table1!B:B,Table1!F:F)</f>
        <v>110</v>
      </c>
      <c r="E6015">
        <f>_xlfn.XLOOKUP(A:A,Table1!B:B,Table1!G:G)</f>
        <v>82</v>
      </c>
      <c r="F6015">
        <f>_xlfn.XLOOKUP(A:A,Table1!B:B,Table1!H:H)</f>
        <v>77</v>
      </c>
      <c r="G6015">
        <f>_xlfn.XLOOKUP(A:A,Table1!B:B,Table1!I:I)</f>
        <v>10</v>
      </c>
      <c r="H6015">
        <f>_xlfn.XLOOKUP(A:A,Table1!B:B,Table1!J:J)</f>
        <v>7</v>
      </c>
      <c r="I6015">
        <f>_xlfn.XLOOKUP(A:A,Table1!B:B,Table1!K:K)</f>
        <v>19</v>
      </c>
      <c r="J6015">
        <f>_xlfn.XLOOKUP(A:A,Table1!B:B,Table1!L:L)</f>
        <v>17</v>
      </c>
      <c r="K6015">
        <f>_xlfn.XLOOKUP(A:A,Table1!B:B,Table1!M:M)</f>
        <v>65</v>
      </c>
      <c r="L6015">
        <f>_xlfn.XLOOKUP(A:A,Table1!B:B,Table1!N:N)</f>
        <v>13</v>
      </c>
      <c r="M6015" t="str" cm="1">
        <f t="array" ref="M6015">_xlfn.IFS(
OR(B6015="India",B6015="Thailand",B6015="United Arab Emirates",B6015="Japan",B6015="South Korea",B6015="China"),"Asia",
OR(B6015="Russia",B6015="Germany",B6015="France",B6015="Spain",B6015="Turkey",B6015="United Kingdom"),"Europe",
OR(B6015="United States Of America",B6015="Canada",B6015="Mexico",B6015="Brazil"),"America",
OR(B6015="Egypt",B6015="South Africa"),"Africa",
B6015="Australia","Oceania",
TRUE,"Others"
)</f>
        <v>Oceania</v>
      </c>
      <c r="N6015" t="str">
        <f t="shared" si="93"/>
        <v>Moderate</v>
      </c>
    </row>
    <row r="6016" spans="1:14" x14ac:dyDescent="0.3">
      <c r="A6016" t="s">
        <v>93</v>
      </c>
      <c r="B6016" t="str">
        <f>_xlfn.XLOOKUP(A:A,Table1!B:B,Table1!C:C)</f>
        <v>Egypt</v>
      </c>
      <c r="C6016" s="1">
        <f>_xlfn.XLOOKUP(A:A,Table1!B:B,Table1!E:E)</f>
        <v>45104</v>
      </c>
      <c r="D6016">
        <f>_xlfn.XLOOKUP(A:A,Table1!B:B,Table1!F:F)</f>
        <v>129</v>
      </c>
      <c r="E6016">
        <f>_xlfn.XLOOKUP(A:A,Table1!B:B,Table1!G:G)</f>
        <v>82</v>
      </c>
      <c r="F6016">
        <f>_xlfn.XLOOKUP(A:A,Table1!B:B,Table1!H:H)</f>
        <v>77</v>
      </c>
      <c r="G6016">
        <f>_xlfn.XLOOKUP(A:A,Table1!B:B,Table1!I:I)</f>
        <v>33</v>
      </c>
      <c r="H6016">
        <f>_xlfn.XLOOKUP(A:A,Table1!B:B,Table1!J:J)</f>
        <v>8</v>
      </c>
      <c r="I6016">
        <f>_xlfn.XLOOKUP(A:A,Table1!B:B,Table1!K:K)</f>
        <v>15</v>
      </c>
      <c r="J6016">
        <f>_xlfn.XLOOKUP(A:A,Table1!B:B,Table1!L:L)</f>
        <v>-9</v>
      </c>
      <c r="K6016">
        <f>_xlfn.XLOOKUP(A:A,Table1!B:B,Table1!M:M)</f>
        <v>38</v>
      </c>
      <c r="L6016">
        <f>_xlfn.XLOOKUP(A:A,Table1!B:B,Table1!N:N)</f>
        <v>8</v>
      </c>
      <c r="M6016" t="str" cm="1">
        <f t="array" ref="M6016">_xlfn.IFS(
OR(B6016="India",B6016="Thailand",B6016="United Arab Emirates",B6016="Japan",B6016="South Korea",B6016="China"),"Asia",
OR(B6016="Russia",B6016="Germany",B6016="France",B6016="Spain",B6016="Turkey",B6016="United Kingdom"),"Europe",
OR(B6016="United States Of America",B6016="Canada",B6016="Mexico",B6016="Brazil"),"America",
OR(B6016="Egypt",B6016="South Africa"),"Africa",
B6016="Australia","Oceania",
TRUE,"Others"
)</f>
        <v>Africa</v>
      </c>
      <c r="N6016" t="str">
        <f t="shared" si="93"/>
        <v>Low</v>
      </c>
    </row>
    <row r="6017" spans="1:14" x14ac:dyDescent="0.3">
      <c r="A6017" t="s">
        <v>26</v>
      </c>
      <c r="B6017" t="str">
        <f>_xlfn.XLOOKUP(A:A,Table1!B:B,Table1!C:C)</f>
        <v>France</v>
      </c>
      <c r="C6017" s="1">
        <f>_xlfn.XLOOKUP(A:A,Table1!B:B,Table1!E:E)</f>
        <v>45154</v>
      </c>
      <c r="D6017">
        <f>_xlfn.XLOOKUP(A:A,Table1!B:B,Table1!F:F)</f>
        <v>19</v>
      </c>
      <c r="E6017">
        <f>_xlfn.XLOOKUP(A:A,Table1!B:B,Table1!G:G)</f>
        <v>82</v>
      </c>
      <c r="F6017">
        <f>_xlfn.XLOOKUP(A:A,Table1!B:B,Table1!H:H)</f>
        <v>47</v>
      </c>
      <c r="G6017">
        <f>_xlfn.XLOOKUP(A:A,Table1!B:B,Table1!I:I)</f>
        <v>5</v>
      </c>
      <c r="H6017">
        <f>_xlfn.XLOOKUP(A:A,Table1!B:B,Table1!J:J)</f>
        <v>2</v>
      </c>
      <c r="I6017">
        <f>_xlfn.XLOOKUP(A:A,Table1!B:B,Table1!K:K)</f>
        <v>129</v>
      </c>
      <c r="J6017">
        <f>_xlfn.XLOOKUP(A:A,Table1!B:B,Table1!L:L)</f>
        <v>23</v>
      </c>
      <c r="K6017">
        <f>_xlfn.XLOOKUP(A:A,Table1!B:B,Table1!M:M)</f>
        <v>93</v>
      </c>
      <c r="L6017">
        <f>_xlfn.XLOOKUP(A:A,Table1!B:B,Table1!N:N)</f>
        <v>18</v>
      </c>
      <c r="M6017" t="str" cm="1">
        <f t="array" ref="M6017">_xlfn.IFS(
OR(B6017="India",B6017="Thailand",B6017="United Arab Emirates",B6017="Japan",B6017="South Korea",B6017="China"),"Asia",
OR(B6017="Russia",B6017="Germany",B6017="France",B6017="Spain",B6017="Turkey",B6017="United Kingdom"),"Europe",
OR(B6017="United States Of America",B6017="Canada",B6017="Mexico",B6017="Brazil"),"America",
OR(B6017="Egypt",B6017="South Africa"),"Africa",
B6017="Australia","Oceania",
TRUE,"Others"
)</f>
        <v>Europe</v>
      </c>
      <c r="N6017" t="str">
        <f t="shared" si="93"/>
        <v>Moderate</v>
      </c>
    </row>
    <row r="6018" spans="1:14" x14ac:dyDescent="0.3">
      <c r="A6018" t="s">
        <v>101</v>
      </c>
      <c r="B6018" t="str">
        <f>_xlfn.XLOOKUP(A:A,Table1!B:B,Table1!C:C)</f>
        <v>United States Of America</v>
      </c>
      <c r="C6018" s="1">
        <f>_xlfn.XLOOKUP(A:A,Table1!B:B,Table1!E:E)</f>
        <v>45205</v>
      </c>
      <c r="D6018">
        <f>_xlfn.XLOOKUP(A:A,Table1!B:B,Table1!F:F)</f>
        <v>46</v>
      </c>
      <c r="E6018">
        <f>_xlfn.XLOOKUP(A:A,Table1!B:B,Table1!G:G)</f>
        <v>48</v>
      </c>
      <c r="F6018">
        <f>_xlfn.XLOOKUP(A:A,Table1!B:B,Table1!H:H)</f>
        <v>57</v>
      </c>
      <c r="G6018">
        <f>_xlfn.XLOOKUP(A:A,Table1!B:B,Table1!I:I)</f>
        <v>48</v>
      </c>
      <c r="H6018">
        <f>_xlfn.XLOOKUP(A:A,Table1!B:B,Table1!J:J)</f>
        <v>4</v>
      </c>
      <c r="I6018">
        <f>_xlfn.XLOOKUP(A:A,Table1!B:B,Table1!K:K)</f>
        <v>198</v>
      </c>
      <c r="J6018">
        <f>_xlfn.XLOOKUP(A:A,Table1!B:B,Table1!L:L)</f>
        <v>34</v>
      </c>
      <c r="K6018">
        <f>_xlfn.XLOOKUP(A:A,Table1!B:B,Table1!M:M)</f>
        <v>56</v>
      </c>
      <c r="L6018">
        <f>_xlfn.XLOOKUP(A:A,Table1!B:B,Table1!N:N)</f>
        <v>9</v>
      </c>
      <c r="M6018" t="str" cm="1">
        <f t="array" ref="M6018">_xlfn.IFS(
OR(B6018="India",B6018="Thailand",B6018="United Arab Emirates",B6018="Japan",B6018="South Korea",B6018="China"),"Asia",
OR(B6018="Russia",B6018="Germany",B6018="France",B6018="Spain",B6018="Turkey",B6018="United Kingdom"),"Europe",
OR(B6018="United States Of America",B6018="Canada",B6018="Mexico",B6018="Brazil"),"America",
OR(B6018="Egypt",B6018="South Africa"),"Africa",
B6018="Australia","Oceania",
TRUE,"Others"
)</f>
        <v>America</v>
      </c>
      <c r="N6018" t="str">
        <f t="shared" si="93"/>
        <v>High</v>
      </c>
    </row>
    <row r="6019" spans="1:14" x14ac:dyDescent="0.3">
      <c r="A6019" t="s">
        <v>58</v>
      </c>
      <c r="B6019" t="str">
        <f>_xlfn.XLOOKUP(A:A,Table1!B:B,Table1!C:C)</f>
        <v>France</v>
      </c>
      <c r="C6019" s="1">
        <f>_xlfn.XLOOKUP(A:A,Table1!B:B,Table1!E:E)</f>
        <v>45126</v>
      </c>
      <c r="D6019">
        <f>_xlfn.XLOOKUP(A:A,Table1!B:B,Table1!F:F)</f>
        <v>32</v>
      </c>
      <c r="E6019">
        <f>_xlfn.XLOOKUP(A:A,Table1!B:B,Table1!G:G)</f>
        <v>157</v>
      </c>
      <c r="F6019">
        <f>_xlfn.XLOOKUP(A:A,Table1!B:B,Table1!H:H)</f>
        <v>42</v>
      </c>
      <c r="G6019">
        <f>_xlfn.XLOOKUP(A:A,Table1!B:B,Table1!I:I)</f>
        <v>9</v>
      </c>
      <c r="H6019">
        <f>_xlfn.XLOOKUP(A:A,Table1!B:B,Table1!J:J)</f>
        <v>5</v>
      </c>
      <c r="I6019">
        <f>_xlfn.XLOOKUP(A:A,Table1!B:B,Table1!K:K)</f>
        <v>190</v>
      </c>
      <c r="J6019">
        <f>_xlfn.XLOOKUP(A:A,Table1!B:B,Table1!L:L)</f>
        <v>35</v>
      </c>
      <c r="K6019">
        <f>_xlfn.XLOOKUP(A:A,Table1!B:B,Table1!M:M)</f>
        <v>70</v>
      </c>
      <c r="L6019">
        <f>_xlfn.XLOOKUP(A:A,Table1!B:B,Table1!N:N)</f>
        <v>5</v>
      </c>
      <c r="M6019" t="str" cm="1">
        <f t="array" ref="M6019">_xlfn.IFS(
OR(B6019="India",B6019="Thailand",B6019="United Arab Emirates",B6019="Japan",B6019="South Korea",B6019="China"),"Asia",
OR(B6019="Russia",B6019="Germany",B6019="France",B6019="Spain",B6019="Turkey",B6019="United Kingdom"),"Europe",
OR(B6019="United States Of America",B6019="Canada",B6019="Mexico",B6019="Brazil"),"America",
OR(B6019="Egypt",B6019="South Africa"),"Africa",
B6019="Australia","Oceania",
TRUE,"Others"
)</f>
        <v>Europe</v>
      </c>
      <c r="N6019" t="str">
        <f t="shared" ref="N6019:N6082" si="94">IF(J6019&lt;=15,"Low",IF(J6019&lt;=25,"Moderate","High"))</f>
        <v>High</v>
      </c>
    </row>
    <row r="6020" spans="1:14" x14ac:dyDescent="0.3">
      <c r="A6020" t="s">
        <v>108</v>
      </c>
      <c r="B6020" t="str">
        <f>_xlfn.XLOOKUP(A:A,Table1!B:B,Table1!C:C)</f>
        <v>United Kingdom</v>
      </c>
      <c r="C6020" s="1">
        <f>_xlfn.XLOOKUP(A:A,Table1!B:B,Table1!E:E)</f>
        <v>44932</v>
      </c>
      <c r="D6020">
        <f>_xlfn.XLOOKUP(A:A,Table1!B:B,Table1!F:F)</f>
        <v>50</v>
      </c>
      <c r="E6020">
        <f>_xlfn.XLOOKUP(A:A,Table1!B:B,Table1!G:G)</f>
        <v>193</v>
      </c>
      <c r="F6020">
        <f>_xlfn.XLOOKUP(A:A,Table1!B:B,Table1!H:H)</f>
        <v>18</v>
      </c>
      <c r="G6020">
        <f>_xlfn.XLOOKUP(A:A,Table1!B:B,Table1!I:I)</f>
        <v>19</v>
      </c>
      <c r="H6020">
        <f>_xlfn.XLOOKUP(A:A,Table1!B:B,Table1!J:J)</f>
        <v>9</v>
      </c>
      <c r="I6020">
        <f>_xlfn.XLOOKUP(A:A,Table1!B:B,Table1!K:K)</f>
        <v>59</v>
      </c>
      <c r="J6020">
        <f>_xlfn.XLOOKUP(A:A,Table1!B:B,Table1!L:L)</f>
        <v>4</v>
      </c>
      <c r="K6020">
        <f>_xlfn.XLOOKUP(A:A,Table1!B:B,Table1!M:M)</f>
        <v>94</v>
      </c>
      <c r="L6020">
        <f>_xlfn.XLOOKUP(A:A,Table1!B:B,Table1!N:N)</f>
        <v>5</v>
      </c>
      <c r="M6020" t="str" cm="1">
        <f t="array" ref="M6020">_xlfn.IFS(
OR(B6020="India",B6020="Thailand",B6020="United Arab Emirates",B6020="Japan",B6020="South Korea",B6020="China"),"Asia",
OR(B6020="Russia",B6020="Germany",B6020="France",B6020="Spain",B6020="Turkey",B6020="United Kingdom"),"Europe",
OR(B6020="United States Of America",B6020="Canada",B6020="Mexico",B6020="Brazil"),"America",
OR(B6020="Egypt",B6020="South Africa"),"Africa",
B6020="Australia","Oceania",
TRUE,"Others"
)</f>
        <v>Europe</v>
      </c>
      <c r="N6020" t="str">
        <f t="shared" si="94"/>
        <v>Low</v>
      </c>
    </row>
    <row r="6021" spans="1:14" x14ac:dyDescent="0.3">
      <c r="A6021" t="s">
        <v>37</v>
      </c>
      <c r="B6021" t="str">
        <f>_xlfn.XLOOKUP(A:A,Table1!B:B,Table1!C:C)</f>
        <v>Mexico</v>
      </c>
      <c r="C6021" s="1">
        <f>_xlfn.XLOOKUP(A:A,Table1!B:B,Table1!E:E)</f>
        <v>45194</v>
      </c>
      <c r="D6021">
        <f>_xlfn.XLOOKUP(A:A,Table1!B:B,Table1!F:F)</f>
        <v>62</v>
      </c>
      <c r="E6021">
        <f>_xlfn.XLOOKUP(A:A,Table1!B:B,Table1!G:G)</f>
        <v>58</v>
      </c>
      <c r="F6021">
        <f>_xlfn.XLOOKUP(A:A,Table1!B:B,Table1!H:H)</f>
        <v>56</v>
      </c>
      <c r="G6021">
        <f>_xlfn.XLOOKUP(A:A,Table1!B:B,Table1!I:I)</f>
        <v>5</v>
      </c>
      <c r="H6021">
        <f>_xlfn.XLOOKUP(A:A,Table1!B:B,Table1!J:J)</f>
        <v>5</v>
      </c>
      <c r="I6021">
        <f>_xlfn.XLOOKUP(A:A,Table1!B:B,Table1!K:K)</f>
        <v>23</v>
      </c>
      <c r="J6021">
        <f>_xlfn.XLOOKUP(A:A,Table1!B:B,Table1!L:L)</f>
        <v>23</v>
      </c>
      <c r="K6021">
        <f>_xlfn.XLOOKUP(A:A,Table1!B:B,Table1!M:M)</f>
        <v>97</v>
      </c>
      <c r="L6021">
        <f>_xlfn.XLOOKUP(A:A,Table1!B:B,Table1!N:N)</f>
        <v>6</v>
      </c>
      <c r="M6021" t="str" cm="1">
        <f t="array" ref="M6021">_xlfn.IFS(
OR(B6021="India",B6021="Thailand",B6021="United Arab Emirates",B6021="Japan",B6021="South Korea",B6021="China"),"Asia",
OR(B6021="Russia",B6021="Germany",B6021="France",B6021="Spain",B6021="Turkey",B6021="United Kingdom"),"Europe",
OR(B6021="United States Of America",B6021="Canada",B6021="Mexico",B6021="Brazil"),"America",
OR(B6021="Egypt",B6021="South Africa"),"Africa",
B6021="Australia","Oceania",
TRUE,"Others"
)</f>
        <v>America</v>
      </c>
      <c r="N6021" t="str">
        <f t="shared" si="94"/>
        <v>Moderate</v>
      </c>
    </row>
    <row r="6022" spans="1:14" x14ac:dyDescent="0.3">
      <c r="A6022" t="s">
        <v>98</v>
      </c>
      <c r="B6022" t="str">
        <f>_xlfn.XLOOKUP(A:A,Table1!B:B,Table1!C:C)</f>
        <v>Thailand</v>
      </c>
      <c r="C6022" s="1">
        <f>_xlfn.XLOOKUP(A:A,Table1!B:B,Table1!E:E)</f>
        <v>45276</v>
      </c>
      <c r="D6022">
        <f>_xlfn.XLOOKUP(A:A,Table1!B:B,Table1!F:F)</f>
        <v>15</v>
      </c>
      <c r="E6022">
        <f>_xlfn.XLOOKUP(A:A,Table1!B:B,Table1!G:G)</f>
        <v>63</v>
      </c>
      <c r="F6022">
        <f>_xlfn.XLOOKUP(A:A,Table1!B:B,Table1!H:H)</f>
        <v>85</v>
      </c>
      <c r="G6022">
        <f>_xlfn.XLOOKUP(A:A,Table1!B:B,Table1!I:I)</f>
        <v>45</v>
      </c>
      <c r="H6022">
        <f>_xlfn.XLOOKUP(A:A,Table1!B:B,Table1!J:J)</f>
        <v>9</v>
      </c>
      <c r="I6022">
        <f>_xlfn.XLOOKUP(A:A,Table1!B:B,Table1!K:K)</f>
        <v>100</v>
      </c>
      <c r="J6022">
        <f>_xlfn.XLOOKUP(A:A,Table1!B:B,Table1!L:L)</f>
        <v>27</v>
      </c>
      <c r="K6022">
        <f>_xlfn.XLOOKUP(A:A,Table1!B:B,Table1!M:M)</f>
        <v>58</v>
      </c>
      <c r="L6022">
        <f>_xlfn.XLOOKUP(A:A,Table1!B:B,Table1!N:N)</f>
        <v>16</v>
      </c>
      <c r="M6022" t="str" cm="1">
        <f t="array" ref="M6022">_xlfn.IFS(
OR(B6022="India",B6022="Thailand",B6022="United Arab Emirates",B6022="Japan",B6022="South Korea",B6022="China"),"Asia",
OR(B6022="Russia",B6022="Germany",B6022="France",B6022="Spain",B6022="Turkey",B6022="United Kingdom"),"Europe",
OR(B6022="United States Of America",B6022="Canada",B6022="Mexico",B6022="Brazil"),"America",
OR(B6022="Egypt",B6022="South Africa"),"Africa",
B6022="Australia","Oceania",
TRUE,"Others"
)</f>
        <v>Asia</v>
      </c>
      <c r="N6022" t="str">
        <f t="shared" si="94"/>
        <v>High</v>
      </c>
    </row>
    <row r="6023" spans="1:14" x14ac:dyDescent="0.3">
      <c r="A6023" t="s">
        <v>108</v>
      </c>
      <c r="B6023" t="str">
        <f>_xlfn.XLOOKUP(A:A,Table1!B:B,Table1!C:C)</f>
        <v>United Kingdom</v>
      </c>
      <c r="C6023" s="1">
        <f>_xlfn.XLOOKUP(A:A,Table1!B:B,Table1!E:E)</f>
        <v>44932</v>
      </c>
      <c r="D6023">
        <f>_xlfn.XLOOKUP(A:A,Table1!B:B,Table1!F:F)</f>
        <v>50</v>
      </c>
      <c r="E6023">
        <f>_xlfn.XLOOKUP(A:A,Table1!B:B,Table1!G:G)</f>
        <v>193</v>
      </c>
      <c r="F6023">
        <f>_xlfn.XLOOKUP(A:A,Table1!B:B,Table1!H:H)</f>
        <v>18</v>
      </c>
      <c r="G6023">
        <f>_xlfn.XLOOKUP(A:A,Table1!B:B,Table1!I:I)</f>
        <v>19</v>
      </c>
      <c r="H6023">
        <f>_xlfn.XLOOKUP(A:A,Table1!B:B,Table1!J:J)</f>
        <v>9</v>
      </c>
      <c r="I6023">
        <f>_xlfn.XLOOKUP(A:A,Table1!B:B,Table1!K:K)</f>
        <v>59</v>
      </c>
      <c r="J6023">
        <f>_xlfn.XLOOKUP(A:A,Table1!B:B,Table1!L:L)</f>
        <v>4</v>
      </c>
      <c r="K6023">
        <f>_xlfn.XLOOKUP(A:A,Table1!B:B,Table1!M:M)</f>
        <v>94</v>
      </c>
      <c r="L6023">
        <f>_xlfn.XLOOKUP(A:A,Table1!B:B,Table1!N:N)</f>
        <v>5</v>
      </c>
      <c r="M6023" t="str" cm="1">
        <f t="array" ref="M6023">_xlfn.IFS(
OR(B6023="India",B6023="Thailand",B6023="United Arab Emirates",B6023="Japan",B6023="South Korea",B6023="China"),"Asia",
OR(B6023="Russia",B6023="Germany",B6023="France",B6023="Spain",B6023="Turkey",B6023="United Kingdom"),"Europe",
OR(B6023="United States Of America",B6023="Canada",B6023="Mexico",B6023="Brazil"),"America",
OR(B6023="Egypt",B6023="South Africa"),"Africa",
B6023="Australia","Oceania",
TRUE,"Others"
)</f>
        <v>Europe</v>
      </c>
      <c r="N6023" t="str">
        <f t="shared" si="94"/>
        <v>Low</v>
      </c>
    </row>
    <row r="6024" spans="1:14" x14ac:dyDescent="0.3">
      <c r="A6024" t="s">
        <v>107</v>
      </c>
      <c r="B6024" t="str">
        <f>_xlfn.XLOOKUP(A:A,Table1!B:B,Table1!C:C)</f>
        <v>Canada</v>
      </c>
      <c r="C6024" s="1">
        <f>_xlfn.XLOOKUP(A:A,Table1!B:B,Table1!E:E)</f>
        <v>45066</v>
      </c>
      <c r="D6024">
        <f>_xlfn.XLOOKUP(A:A,Table1!B:B,Table1!F:F)</f>
        <v>16</v>
      </c>
      <c r="E6024">
        <f>_xlfn.XLOOKUP(A:A,Table1!B:B,Table1!G:G)</f>
        <v>118</v>
      </c>
      <c r="F6024">
        <f>_xlfn.XLOOKUP(A:A,Table1!B:B,Table1!H:H)</f>
        <v>44</v>
      </c>
      <c r="G6024">
        <f>_xlfn.XLOOKUP(A:A,Table1!B:B,Table1!I:I)</f>
        <v>27</v>
      </c>
      <c r="H6024">
        <f>_xlfn.XLOOKUP(A:A,Table1!B:B,Table1!J:J)</f>
        <v>9</v>
      </c>
      <c r="I6024">
        <f>_xlfn.XLOOKUP(A:A,Table1!B:B,Table1!K:K)</f>
        <v>26</v>
      </c>
      <c r="J6024">
        <f>_xlfn.XLOOKUP(A:A,Table1!B:B,Table1!L:L)</f>
        <v>8</v>
      </c>
      <c r="K6024">
        <f>_xlfn.XLOOKUP(A:A,Table1!B:B,Table1!M:M)</f>
        <v>36</v>
      </c>
      <c r="L6024">
        <f>_xlfn.XLOOKUP(A:A,Table1!B:B,Table1!N:N)</f>
        <v>18</v>
      </c>
      <c r="M6024" t="str" cm="1">
        <f t="array" ref="M6024">_xlfn.IFS(
OR(B6024="India",B6024="Thailand",B6024="United Arab Emirates",B6024="Japan",B6024="South Korea",B6024="China"),"Asia",
OR(B6024="Russia",B6024="Germany",B6024="France",B6024="Spain",B6024="Turkey",B6024="United Kingdom"),"Europe",
OR(B6024="United States Of America",B6024="Canada",B6024="Mexico",B6024="Brazil"),"America",
OR(B6024="Egypt",B6024="South Africa"),"Africa",
B6024="Australia","Oceania",
TRUE,"Others"
)</f>
        <v>America</v>
      </c>
      <c r="N6024" t="str">
        <f t="shared" si="94"/>
        <v>Low</v>
      </c>
    </row>
    <row r="6025" spans="1:14" x14ac:dyDescent="0.3">
      <c r="A6025" t="s">
        <v>346</v>
      </c>
      <c r="B6025" t="str">
        <f>_xlfn.XLOOKUP(A:A,Table1!B:B,Table1!C:C)</f>
        <v>Brazil</v>
      </c>
      <c r="C6025" s="1">
        <f>_xlfn.XLOOKUP(A:A,Table1!B:B,Table1!E:E)</f>
        <v>45237</v>
      </c>
      <c r="D6025">
        <f>_xlfn.XLOOKUP(A:A,Table1!B:B,Table1!F:F)</f>
        <v>114</v>
      </c>
      <c r="E6025">
        <f>_xlfn.XLOOKUP(A:A,Table1!B:B,Table1!G:G)</f>
        <v>78</v>
      </c>
      <c r="F6025">
        <f>_xlfn.XLOOKUP(A:A,Table1!B:B,Table1!H:H)</f>
        <v>13</v>
      </c>
      <c r="G6025">
        <f>_xlfn.XLOOKUP(A:A,Table1!B:B,Table1!I:I)</f>
        <v>2</v>
      </c>
      <c r="H6025">
        <f>_xlfn.XLOOKUP(A:A,Table1!B:B,Table1!J:J)</f>
        <v>4</v>
      </c>
      <c r="I6025">
        <f>_xlfn.XLOOKUP(A:A,Table1!B:B,Table1!K:K)</f>
        <v>125</v>
      </c>
      <c r="J6025">
        <f>_xlfn.XLOOKUP(A:A,Table1!B:B,Table1!L:L)</f>
        <v>32</v>
      </c>
      <c r="K6025">
        <f>_xlfn.XLOOKUP(A:A,Table1!B:B,Table1!M:M)</f>
        <v>57</v>
      </c>
      <c r="L6025">
        <f>_xlfn.XLOOKUP(A:A,Table1!B:B,Table1!N:N)</f>
        <v>19</v>
      </c>
      <c r="M6025" t="str" cm="1">
        <f t="array" ref="M6025">_xlfn.IFS(
OR(B6025="India",B6025="Thailand",B6025="United Arab Emirates",B6025="Japan",B6025="South Korea",B6025="China"),"Asia",
OR(B6025="Russia",B6025="Germany",B6025="France",B6025="Spain",B6025="Turkey",B6025="United Kingdom"),"Europe",
OR(B6025="United States Of America",B6025="Canada",B6025="Mexico",B6025="Brazil"),"America",
OR(B6025="Egypt",B6025="South Africa"),"Africa",
B6025="Australia","Oceania",
TRUE,"Others"
)</f>
        <v>America</v>
      </c>
      <c r="N6025" t="str">
        <f t="shared" si="94"/>
        <v>High</v>
      </c>
    </row>
    <row r="6026" spans="1:14" x14ac:dyDescent="0.3">
      <c r="A6026" t="s">
        <v>113</v>
      </c>
      <c r="B6026" t="str">
        <f>_xlfn.XLOOKUP(A:A,Table1!B:B,Table1!C:C)</f>
        <v>India</v>
      </c>
      <c r="C6026" s="1">
        <f>_xlfn.XLOOKUP(A:A,Table1!B:B,Table1!E:E)</f>
        <v>45111</v>
      </c>
      <c r="D6026">
        <f>_xlfn.XLOOKUP(A:A,Table1!B:B,Table1!F:F)</f>
        <v>22</v>
      </c>
      <c r="E6026">
        <f>_xlfn.XLOOKUP(A:A,Table1!B:B,Table1!G:G)</f>
        <v>142</v>
      </c>
      <c r="F6026">
        <f>_xlfn.XLOOKUP(A:A,Table1!B:B,Table1!H:H)</f>
        <v>30</v>
      </c>
      <c r="G6026">
        <f>_xlfn.XLOOKUP(A:A,Table1!B:B,Table1!I:I)</f>
        <v>12</v>
      </c>
      <c r="H6026">
        <f>_xlfn.XLOOKUP(A:A,Table1!B:B,Table1!J:J)</f>
        <v>2</v>
      </c>
      <c r="I6026">
        <f>_xlfn.XLOOKUP(A:A,Table1!B:B,Table1!K:K)</f>
        <v>172</v>
      </c>
      <c r="J6026">
        <f>_xlfn.XLOOKUP(A:A,Table1!B:B,Table1!L:L)</f>
        <v>18</v>
      </c>
      <c r="K6026">
        <f>_xlfn.XLOOKUP(A:A,Table1!B:B,Table1!M:M)</f>
        <v>91</v>
      </c>
      <c r="L6026">
        <f>_xlfn.XLOOKUP(A:A,Table1!B:B,Table1!N:N)</f>
        <v>19</v>
      </c>
      <c r="M6026" t="str" cm="1">
        <f t="array" ref="M6026">_xlfn.IFS(
OR(B6026="India",B6026="Thailand",B6026="United Arab Emirates",B6026="Japan",B6026="South Korea",B6026="China"),"Asia",
OR(B6026="Russia",B6026="Germany",B6026="France",B6026="Spain",B6026="Turkey",B6026="United Kingdom"),"Europe",
OR(B6026="United States Of America",B6026="Canada",B6026="Mexico",B6026="Brazil"),"America",
OR(B6026="Egypt",B6026="South Africa"),"Africa",
B6026="Australia","Oceania",
TRUE,"Others"
)</f>
        <v>Asia</v>
      </c>
      <c r="N6026" t="str">
        <f t="shared" si="94"/>
        <v>Moderate</v>
      </c>
    </row>
    <row r="6027" spans="1:14" x14ac:dyDescent="0.3">
      <c r="A6027" t="s">
        <v>109</v>
      </c>
      <c r="B6027" t="str">
        <f>_xlfn.XLOOKUP(A:A,Table1!B:B,Table1!C:C)</f>
        <v>United Arab Emirates</v>
      </c>
      <c r="C6027" s="1">
        <f>_xlfn.XLOOKUP(A:A,Table1!B:B,Table1!E:E)</f>
        <v>45048</v>
      </c>
      <c r="D6027">
        <f>_xlfn.XLOOKUP(A:A,Table1!B:B,Table1!F:F)</f>
        <v>78</v>
      </c>
      <c r="E6027">
        <f>_xlfn.XLOOKUP(A:A,Table1!B:B,Table1!G:G)</f>
        <v>197</v>
      </c>
      <c r="F6027">
        <f>_xlfn.XLOOKUP(A:A,Table1!B:B,Table1!H:H)</f>
        <v>21</v>
      </c>
      <c r="G6027">
        <f>_xlfn.XLOOKUP(A:A,Table1!B:B,Table1!I:I)</f>
        <v>36</v>
      </c>
      <c r="H6027">
        <f>_xlfn.XLOOKUP(A:A,Table1!B:B,Table1!J:J)</f>
        <v>9</v>
      </c>
      <c r="I6027">
        <f>_xlfn.XLOOKUP(A:A,Table1!B:B,Table1!K:K)</f>
        <v>24</v>
      </c>
      <c r="J6027">
        <f>_xlfn.XLOOKUP(A:A,Table1!B:B,Table1!L:L)</f>
        <v>28</v>
      </c>
      <c r="K6027">
        <f>_xlfn.XLOOKUP(A:A,Table1!B:B,Table1!M:M)</f>
        <v>15</v>
      </c>
      <c r="L6027">
        <f>_xlfn.XLOOKUP(A:A,Table1!B:B,Table1!N:N)</f>
        <v>6</v>
      </c>
      <c r="M6027" t="str" cm="1">
        <f t="array" ref="M6027">_xlfn.IFS(
OR(B6027="India",B6027="Thailand",B6027="United Arab Emirates",B6027="Japan",B6027="South Korea",B6027="China"),"Asia",
OR(B6027="Russia",B6027="Germany",B6027="France",B6027="Spain",B6027="Turkey",B6027="United Kingdom"),"Europe",
OR(B6027="United States Of America",B6027="Canada",B6027="Mexico",B6027="Brazil"),"America",
OR(B6027="Egypt",B6027="South Africa"),"Africa",
B6027="Australia","Oceania",
TRUE,"Others"
)</f>
        <v>Asia</v>
      </c>
      <c r="N6027" t="str">
        <f t="shared" si="94"/>
        <v>High</v>
      </c>
    </row>
    <row r="6028" spans="1:14" x14ac:dyDescent="0.3">
      <c r="A6028" t="s">
        <v>39</v>
      </c>
      <c r="B6028" t="str">
        <f>_xlfn.XLOOKUP(A:A,Table1!B:B,Table1!C:C)</f>
        <v>Spain</v>
      </c>
      <c r="C6028" s="1">
        <f>_xlfn.XLOOKUP(A:A,Table1!B:B,Table1!E:E)</f>
        <v>44930</v>
      </c>
      <c r="D6028">
        <f>_xlfn.XLOOKUP(A:A,Table1!B:B,Table1!F:F)</f>
        <v>6</v>
      </c>
      <c r="E6028">
        <f>_xlfn.XLOOKUP(A:A,Table1!B:B,Table1!G:G)</f>
        <v>167</v>
      </c>
      <c r="F6028">
        <f>_xlfn.XLOOKUP(A:A,Table1!B:B,Table1!H:H)</f>
        <v>72</v>
      </c>
      <c r="G6028">
        <f>_xlfn.XLOOKUP(A:A,Table1!B:B,Table1!I:I)</f>
        <v>18</v>
      </c>
      <c r="H6028">
        <f>_xlfn.XLOOKUP(A:A,Table1!B:B,Table1!J:J)</f>
        <v>3</v>
      </c>
      <c r="I6028">
        <f>_xlfn.XLOOKUP(A:A,Table1!B:B,Table1!K:K)</f>
        <v>153</v>
      </c>
      <c r="J6028">
        <f>_xlfn.XLOOKUP(A:A,Table1!B:B,Table1!L:L)</f>
        <v>22</v>
      </c>
      <c r="K6028">
        <f>_xlfn.XLOOKUP(A:A,Table1!B:B,Table1!M:M)</f>
        <v>38</v>
      </c>
      <c r="L6028">
        <f>_xlfn.XLOOKUP(A:A,Table1!B:B,Table1!N:N)</f>
        <v>9</v>
      </c>
      <c r="M6028" t="str" cm="1">
        <f t="array" ref="M6028">_xlfn.IFS(
OR(B6028="India",B6028="Thailand",B6028="United Arab Emirates",B6028="Japan",B6028="South Korea",B6028="China"),"Asia",
OR(B6028="Russia",B6028="Germany",B6028="France",B6028="Spain",B6028="Turkey",B6028="United Kingdom"),"Europe",
OR(B6028="United States Of America",B6028="Canada",B6028="Mexico",B6028="Brazil"),"America",
OR(B6028="Egypt",B6028="South Africa"),"Africa",
B6028="Australia","Oceania",
TRUE,"Others"
)</f>
        <v>Europe</v>
      </c>
      <c r="N6028" t="str">
        <f t="shared" si="94"/>
        <v>Moderate</v>
      </c>
    </row>
    <row r="6029" spans="1:14" x14ac:dyDescent="0.3">
      <c r="A6029" t="s">
        <v>109</v>
      </c>
      <c r="B6029" t="str">
        <f>_xlfn.XLOOKUP(A:A,Table1!B:B,Table1!C:C)</f>
        <v>United Arab Emirates</v>
      </c>
      <c r="C6029" s="1">
        <f>_xlfn.XLOOKUP(A:A,Table1!B:B,Table1!E:E)</f>
        <v>45048</v>
      </c>
      <c r="D6029">
        <f>_xlfn.XLOOKUP(A:A,Table1!B:B,Table1!F:F)</f>
        <v>78</v>
      </c>
      <c r="E6029">
        <f>_xlfn.XLOOKUP(A:A,Table1!B:B,Table1!G:G)</f>
        <v>197</v>
      </c>
      <c r="F6029">
        <f>_xlfn.XLOOKUP(A:A,Table1!B:B,Table1!H:H)</f>
        <v>21</v>
      </c>
      <c r="G6029">
        <f>_xlfn.XLOOKUP(A:A,Table1!B:B,Table1!I:I)</f>
        <v>36</v>
      </c>
      <c r="H6029">
        <f>_xlfn.XLOOKUP(A:A,Table1!B:B,Table1!J:J)</f>
        <v>9</v>
      </c>
      <c r="I6029">
        <f>_xlfn.XLOOKUP(A:A,Table1!B:B,Table1!K:K)</f>
        <v>24</v>
      </c>
      <c r="J6029">
        <f>_xlfn.XLOOKUP(A:A,Table1!B:B,Table1!L:L)</f>
        <v>28</v>
      </c>
      <c r="K6029">
        <f>_xlfn.XLOOKUP(A:A,Table1!B:B,Table1!M:M)</f>
        <v>15</v>
      </c>
      <c r="L6029">
        <f>_xlfn.XLOOKUP(A:A,Table1!B:B,Table1!N:N)</f>
        <v>6</v>
      </c>
      <c r="M6029" t="str" cm="1">
        <f t="array" ref="M6029">_xlfn.IFS(
OR(B6029="India",B6029="Thailand",B6029="United Arab Emirates",B6029="Japan",B6029="South Korea",B6029="China"),"Asia",
OR(B6029="Russia",B6029="Germany",B6029="France",B6029="Spain",B6029="Turkey",B6029="United Kingdom"),"Europe",
OR(B6029="United States Of America",B6029="Canada",B6029="Mexico",B6029="Brazil"),"America",
OR(B6029="Egypt",B6029="South Africa"),"Africa",
B6029="Australia","Oceania",
TRUE,"Others"
)</f>
        <v>Asia</v>
      </c>
      <c r="N6029" t="str">
        <f t="shared" si="94"/>
        <v>High</v>
      </c>
    </row>
    <row r="6030" spans="1:14" x14ac:dyDescent="0.3">
      <c r="A6030" t="s">
        <v>109</v>
      </c>
      <c r="B6030" t="str">
        <f>_xlfn.XLOOKUP(A:A,Table1!B:B,Table1!C:C)</f>
        <v>United Arab Emirates</v>
      </c>
      <c r="C6030" s="1">
        <f>_xlfn.XLOOKUP(A:A,Table1!B:B,Table1!E:E)</f>
        <v>45048</v>
      </c>
      <c r="D6030">
        <f>_xlfn.XLOOKUP(A:A,Table1!B:B,Table1!F:F)</f>
        <v>78</v>
      </c>
      <c r="E6030">
        <f>_xlfn.XLOOKUP(A:A,Table1!B:B,Table1!G:G)</f>
        <v>197</v>
      </c>
      <c r="F6030">
        <f>_xlfn.XLOOKUP(A:A,Table1!B:B,Table1!H:H)</f>
        <v>21</v>
      </c>
      <c r="G6030">
        <f>_xlfn.XLOOKUP(A:A,Table1!B:B,Table1!I:I)</f>
        <v>36</v>
      </c>
      <c r="H6030">
        <f>_xlfn.XLOOKUP(A:A,Table1!B:B,Table1!J:J)</f>
        <v>9</v>
      </c>
      <c r="I6030">
        <f>_xlfn.XLOOKUP(A:A,Table1!B:B,Table1!K:K)</f>
        <v>24</v>
      </c>
      <c r="J6030">
        <f>_xlfn.XLOOKUP(A:A,Table1!B:B,Table1!L:L)</f>
        <v>28</v>
      </c>
      <c r="K6030">
        <f>_xlfn.XLOOKUP(A:A,Table1!B:B,Table1!M:M)</f>
        <v>15</v>
      </c>
      <c r="L6030">
        <f>_xlfn.XLOOKUP(A:A,Table1!B:B,Table1!N:N)</f>
        <v>6</v>
      </c>
      <c r="M6030" t="str" cm="1">
        <f t="array" ref="M6030">_xlfn.IFS(
OR(B6030="India",B6030="Thailand",B6030="United Arab Emirates",B6030="Japan",B6030="South Korea",B6030="China"),"Asia",
OR(B6030="Russia",B6030="Germany",B6030="France",B6030="Spain",B6030="Turkey",B6030="United Kingdom"),"Europe",
OR(B6030="United States Of America",B6030="Canada",B6030="Mexico",B6030="Brazil"),"America",
OR(B6030="Egypt",B6030="South Africa"),"Africa",
B6030="Australia","Oceania",
TRUE,"Others"
)</f>
        <v>Asia</v>
      </c>
      <c r="N6030" t="str">
        <f t="shared" si="94"/>
        <v>High</v>
      </c>
    </row>
    <row r="6031" spans="1:14" x14ac:dyDescent="0.3">
      <c r="A6031" t="s">
        <v>55</v>
      </c>
      <c r="B6031" t="str">
        <f>_xlfn.XLOOKUP(A:A,Table1!B:B,Table1!C:C)</f>
        <v>Germany</v>
      </c>
      <c r="C6031" s="1">
        <f>_xlfn.XLOOKUP(A:A,Table1!B:B,Table1!E:E)</f>
        <v>44976</v>
      </c>
      <c r="D6031">
        <f>_xlfn.XLOOKUP(A:A,Table1!B:B,Table1!F:F)</f>
        <v>135</v>
      </c>
      <c r="E6031">
        <f>_xlfn.XLOOKUP(A:A,Table1!B:B,Table1!G:G)</f>
        <v>124</v>
      </c>
      <c r="F6031">
        <f>_xlfn.XLOOKUP(A:A,Table1!B:B,Table1!H:H)</f>
        <v>74</v>
      </c>
      <c r="G6031">
        <f>_xlfn.XLOOKUP(A:A,Table1!B:B,Table1!I:I)</f>
        <v>16</v>
      </c>
      <c r="H6031">
        <f>_xlfn.XLOOKUP(A:A,Table1!B:B,Table1!J:J)</f>
        <v>7</v>
      </c>
      <c r="I6031">
        <f>_xlfn.XLOOKUP(A:A,Table1!B:B,Table1!K:K)</f>
        <v>103</v>
      </c>
      <c r="J6031">
        <f>_xlfn.XLOOKUP(A:A,Table1!B:B,Table1!L:L)</f>
        <v>23</v>
      </c>
      <c r="K6031">
        <f>_xlfn.XLOOKUP(A:A,Table1!B:B,Table1!M:M)</f>
        <v>75</v>
      </c>
      <c r="L6031">
        <f>_xlfn.XLOOKUP(A:A,Table1!B:B,Table1!N:N)</f>
        <v>3</v>
      </c>
      <c r="M6031" t="str" cm="1">
        <f t="array" ref="M6031">_xlfn.IFS(
OR(B6031="India",B6031="Thailand",B6031="United Arab Emirates",B6031="Japan",B6031="South Korea",B6031="China"),"Asia",
OR(B6031="Russia",B6031="Germany",B6031="France",B6031="Spain",B6031="Turkey",B6031="United Kingdom"),"Europe",
OR(B6031="United States Of America",B6031="Canada",B6031="Mexico",B6031="Brazil"),"America",
OR(B6031="Egypt",B6031="South Africa"),"Africa",
B6031="Australia","Oceania",
TRUE,"Others"
)</f>
        <v>Europe</v>
      </c>
      <c r="N6031" t="str">
        <f t="shared" si="94"/>
        <v>Moderate</v>
      </c>
    </row>
    <row r="6032" spans="1:14" x14ac:dyDescent="0.3">
      <c r="A6032" t="s">
        <v>61</v>
      </c>
      <c r="B6032" t="str">
        <f>_xlfn.XLOOKUP(A:A,Table1!B:B,Table1!C:C)</f>
        <v>Egypt</v>
      </c>
      <c r="C6032" s="1">
        <f>_xlfn.XLOOKUP(A:A,Table1!B:B,Table1!E:E)</f>
        <v>45041</v>
      </c>
      <c r="D6032">
        <f>_xlfn.XLOOKUP(A:A,Table1!B:B,Table1!F:F)</f>
        <v>86</v>
      </c>
      <c r="E6032">
        <f>_xlfn.XLOOKUP(A:A,Table1!B:B,Table1!G:G)</f>
        <v>82</v>
      </c>
      <c r="F6032">
        <f>_xlfn.XLOOKUP(A:A,Table1!B:B,Table1!H:H)</f>
        <v>84</v>
      </c>
      <c r="G6032">
        <f>_xlfn.XLOOKUP(A:A,Table1!B:B,Table1!I:I)</f>
        <v>16</v>
      </c>
      <c r="H6032">
        <f>_xlfn.XLOOKUP(A:A,Table1!B:B,Table1!J:J)</f>
        <v>7</v>
      </c>
      <c r="I6032">
        <f>_xlfn.XLOOKUP(A:A,Table1!B:B,Table1!K:K)</f>
        <v>186</v>
      </c>
      <c r="J6032">
        <f>_xlfn.XLOOKUP(A:A,Table1!B:B,Table1!L:L)</f>
        <v>4</v>
      </c>
      <c r="K6032">
        <f>_xlfn.XLOOKUP(A:A,Table1!B:B,Table1!M:M)</f>
        <v>16</v>
      </c>
      <c r="L6032">
        <f>_xlfn.XLOOKUP(A:A,Table1!B:B,Table1!N:N)</f>
        <v>5</v>
      </c>
      <c r="M6032" t="str" cm="1">
        <f t="array" ref="M6032">_xlfn.IFS(
OR(B6032="India",B6032="Thailand",B6032="United Arab Emirates",B6032="Japan",B6032="South Korea",B6032="China"),"Asia",
OR(B6032="Russia",B6032="Germany",B6032="France",B6032="Spain",B6032="Turkey",B6032="United Kingdom"),"Europe",
OR(B6032="United States Of America",B6032="Canada",B6032="Mexico",B6032="Brazil"),"America",
OR(B6032="Egypt",B6032="South Africa"),"Africa",
B6032="Australia","Oceania",
TRUE,"Others"
)</f>
        <v>Africa</v>
      </c>
      <c r="N6032" t="str">
        <f t="shared" si="94"/>
        <v>Low</v>
      </c>
    </row>
    <row r="6033" spans="1:14" x14ac:dyDescent="0.3">
      <c r="A6033" t="s">
        <v>37</v>
      </c>
      <c r="B6033" t="str">
        <f>_xlfn.XLOOKUP(A:A,Table1!B:B,Table1!C:C)</f>
        <v>Mexico</v>
      </c>
      <c r="C6033" s="1">
        <f>_xlfn.XLOOKUP(A:A,Table1!B:B,Table1!E:E)</f>
        <v>45194</v>
      </c>
      <c r="D6033">
        <f>_xlfn.XLOOKUP(A:A,Table1!B:B,Table1!F:F)</f>
        <v>62</v>
      </c>
      <c r="E6033">
        <f>_xlfn.XLOOKUP(A:A,Table1!B:B,Table1!G:G)</f>
        <v>58</v>
      </c>
      <c r="F6033">
        <f>_xlfn.XLOOKUP(A:A,Table1!B:B,Table1!H:H)</f>
        <v>56</v>
      </c>
      <c r="G6033">
        <f>_xlfn.XLOOKUP(A:A,Table1!B:B,Table1!I:I)</f>
        <v>5</v>
      </c>
      <c r="H6033">
        <f>_xlfn.XLOOKUP(A:A,Table1!B:B,Table1!J:J)</f>
        <v>5</v>
      </c>
      <c r="I6033">
        <f>_xlfn.XLOOKUP(A:A,Table1!B:B,Table1!K:K)</f>
        <v>23</v>
      </c>
      <c r="J6033">
        <f>_xlfn.XLOOKUP(A:A,Table1!B:B,Table1!L:L)</f>
        <v>23</v>
      </c>
      <c r="K6033">
        <f>_xlfn.XLOOKUP(A:A,Table1!B:B,Table1!M:M)</f>
        <v>97</v>
      </c>
      <c r="L6033">
        <f>_xlfn.XLOOKUP(A:A,Table1!B:B,Table1!N:N)</f>
        <v>6</v>
      </c>
      <c r="M6033" t="str" cm="1">
        <f t="array" ref="M6033">_xlfn.IFS(
OR(B6033="India",B6033="Thailand",B6033="United Arab Emirates",B6033="Japan",B6033="South Korea",B6033="China"),"Asia",
OR(B6033="Russia",B6033="Germany",B6033="France",B6033="Spain",B6033="Turkey",B6033="United Kingdom"),"Europe",
OR(B6033="United States Of America",B6033="Canada",B6033="Mexico",B6033="Brazil"),"America",
OR(B6033="Egypt",B6033="South Africa"),"Africa",
B6033="Australia","Oceania",
TRUE,"Others"
)</f>
        <v>America</v>
      </c>
      <c r="N6033" t="str">
        <f t="shared" si="94"/>
        <v>Moderate</v>
      </c>
    </row>
    <row r="6034" spans="1:14" x14ac:dyDescent="0.3">
      <c r="A6034" t="s">
        <v>77</v>
      </c>
      <c r="B6034" t="str">
        <f>_xlfn.XLOOKUP(A:A,Table1!B:B,Table1!C:C)</f>
        <v>China</v>
      </c>
      <c r="C6034" s="1">
        <f>_xlfn.XLOOKUP(A:A,Table1!B:B,Table1!E:E)</f>
        <v>44950</v>
      </c>
      <c r="D6034">
        <f>_xlfn.XLOOKUP(A:A,Table1!B:B,Table1!F:F)</f>
        <v>37</v>
      </c>
      <c r="E6034">
        <f>_xlfn.XLOOKUP(A:A,Table1!B:B,Table1!G:G)</f>
        <v>160</v>
      </c>
      <c r="F6034">
        <f>_xlfn.XLOOKUP(A:A,Table1!B:B,Table1!H:H)</f>
        <v>75</v>
      </c>
      <c r="G6034">
        <f>_xlfn.XLOOKUP(A:A,Table1!B:B,Table1!I:I)</f>
        <v>14</v>
      </c>
      <c r="H6034">
        <f>_xlfn.XLOOKUP(A:A,Table1!B:B,Table1!J:J)</f>
        <v>1</v>
      </c>
      <c r="I6034">
        <f>_xlfn.XLOOKUP(A:A,Table1!B:B,Table1!K:K)</f>
        <v>194</v>
      </c>
      <c r="J6034">
        <f>_xlfn.XLOOKUP(A:A,Table1!B:B,Table1!L:L)</f>
        <v>27</v>
      </c>
      <c r="K6034">
        <f>_xlfn.XLOOKUP(A:A,Table1!B:B,Table1!M:M)</f>
        <v>41</v>
      </c>
      <c r="L6034">
        <f>_xlfn.XLOOKUP(A:A,Table1!B:B,Table1!N:N)</f>
        <v>20</v>
      </c>
      <c r="M6034" t="str" cm="1">
        <f t="array" ref="M6034">_xlfn.IFS(
OR(B6034="India",B6034="Thailand",B6034="United Arab Emirates",B6034="Japan",B6034="South Korea",B6034="China"),"Asia",
OR(B6034="Russia",B6034="Germany",B6034="France",B6034="Spain",B6034="Turkey",B6034="United Kingdom"),"Europe",
OR(B6034="United States Of America",B6034="Canada",B6034="Mexico",B6034="Brazil"),"America",
OR(B6034="Egypt",B6034="South Africa"),"Africa",
B6034="Australia","Oceania",
TRUE,"Others"
)</f>
        <v>Asia</v>
      </c>
      <c r="N6034" t="str">
        <f t="shared" si="94"/>
        <v>High</v>
      </c>
    </row>
    <row r="6035" spans="1:14" x14ac:dyDescent="0.3">
      <c r="A6035" t="s">
        <v>102</v>
      </c>
      <c r="B6035" t="str">
        <f>_xlfn.XLOOKUP(A:A,Table1!B:B,Table1!C:C)</f>
        <v>Spain</v>
      </c>
      <c r="C6035" s="1">
        <f>_xlfn.XLOOKUP(A:A,Table1!B:B,Table1!E:E)</f>
        <v>44931</v>
      </c>
      <c r="D6035">
        <f>_xlfn.XLOOKUP(A:A,Table1!B:B,Table1!F:F)</f>
        <v>127</v>
      </c>
      <c r="E6035">
        <f>_xlfn.XLOOKUP(A:A,Table1!B:B,Table1!G:G)</f>
        <v>112</v>
      </c>
      <c r="F6035">
        <f>_xlfn.XLOOKUP(A:A,Table1!B:B,Table1!H:H)</f>
        <v>47</v>
      </c>
      <c r="G6035">
        <f>_xlfn.XLOOKUP(A:A,Table1!B:B,Table1!I:I)</f>
        <v>20</v>
      </c>
      <c r="H6035">
        <f>_xlfn.XLOOKUP(A:A,Table1!B:B,Table1!J:J)</f>
        <v>2</v>
      </c>
      <c r="I6035">
        <f>_xlfn.XLOOKUP(A:A,Table1!B:B,Table1!K:K)</f>
        <v>118</v>
      </c>
      <c r="J6035">
        <f>_xlfn.XLOOKUP(A:A,Table1!B:B,Table1!L:L)</f>
        <v>16</v>
      </c>
      <c r="K6035">
        <f>_xlfn.XLOOKUP(A:A,Table1!B:B,Table1!M:M)</f>
        <v>63</v>
      </c>
      <c r="L6035">
        <f>_xlfn.XLOOKUP(A:A,Table1!B:B,Table1!N:N)</f>
        <v>13</v>
      </c>
      <c r="M6035" t="str" cm="1">
        <f t="array" ref="M6035">_xlfn.IFS(
OR(B6035="India",B6035="Thailand",B6035="United Arab Emirates",B6035="Japan",B6035="South Korea",B6035="China"),"Asia",
OR(B6035="Russia",B6035="Germany",B6035="France",B6035="Spain",B6035="Turkey",B6035="United Kingdom"),"Europe",
OR(B6035="United States Of America",B6035="Canada",B6035="Mexico",B6035="Brazil"),"America",
OR(B6035="Egypt",B6035="South Africa"),"Africa",
B6035="Australia","Oceania",
TRUE,"Others"
)</f>
        <v>Europe</v>
      </c>
      <c r="N6035" t="str">
        <f t="shared" si="94"/>
        <v>Moderate</v>
      </c>
    </row>
    <row r="6036" spans="1:14" x14ac:dyDescent="0.3">
      <c r="A6036" t="s">
        <v>16</v>
      </c>
      <c r="B6036" t="str">
        <f>_xlfn.XLOOKUP(A:A,Table1!B:B,Table1!C:C)</f>
        <v>Germany</v>
      </c>
      <c r="C6036" s="1">
        <f>_xlfn.XLOOKUP(A:A,Table1!B:B,Table1!E:E)</f>
        <v>45226</v>
      </c>
      <c r="D6036">
        <f>_xlfn.XLOOKUP(A:A,Table1!B:B,Table1!F:F)</f>
        <v>52</v>
      </c>
      <c r="E6036">
        <f>_xlfn.XLOOKUP(A:A,Table1!B:B,Table1!G:G)</f>
        <v>182</v>
      </c>
      <c r="F6036">
        <f>_xlfn.XLOOKUP(A:A,Table1!B:B,Table1!H:H)</f>
        <v>45</v>
      </c>
      <c r="G6036">
        <f>_xlfn.XLOOKUP(A:A,Table1!B:B,Table1!I:I)</f>
        <v>30</v>
      </c>
      <c r="H6036">
        <f>_xlfn.XLOOKUP(A:A,Table1!B:B,Table1!J:J)</f>
        <v>1</v>
      </c>
      <c r="I6036">
        <f>_xlfn.XLOOKUP(A:A,Table1!B:B,Table1!K:K)</f>
        <v>156</v>
      </c>
      <c r="J6036">
        <f>_xlfn.XLOOKUP(A:A,Table1!B:B,Table1!L:L)</f>
        <v>-4</v>
      </c>
      <c r="K6036">
        <f>_xlfn.XLOOKUP(A:A,Table1!B:B,Table1!M:M)</f>
        <v>97</v>
      </c>
      <c r="L6036">
        <f>_xlfn.XLOOKUP(A:A,Table1!B:B,Table1!N:N)</f>
        <v>2</v>
      </c>
      <c r="M6036" t="str" cm="1">
        <f t="array" ref="M6036">_xlfn.IFS(
OR(B6036="India",B6036="Thailand",B6036="United Arab Emirates",B6036="Japan",B6036="South Korea",B6036="China"),"Asia",
OR(B6036="Russia",B6036="Germany",B6036="France",B6036="Spain",B6036="Turkey",B6036="United Kingdom"),"Europe",
OR(B6036="United States Of America",B6036="Canada",B6036="Mexico",B6036="Brazil"),"America",
OR(B6036="Egypt",B6036="South Africa"),"Africa",
B6036="Australia","Oceania",
TRUE,"Others"
)</f>
        <v>Europe</v>
      </c>
      <c r="N6036" t="str">
        <f t="shared" si="94"/>
        <v>Low</v>
      </c>
    </row>
    <row r="6037" spans="1:14" x14ac:dyDescent="0.3">
      <c r="A6037" t="s">
        <v>98</v>
      </c>
      <c r="B6037" t="str">
        <f>_xlfn.XLOOKUP(A:A,Table1!B:B,Table1!C:C)</f>
        <v>Thailand</v>
      </c>
      <c r="C6037" s="1">
        <f>_xlfn.XLOOKUP(A:A,Table1!B:B,Table1!E:E)</f>
        <v>45276</v>
      </c>
      <c r="D6037">
        <f>_xlfn.XLOOKUP(A:A,Table1!B:B,Table1!F:F)</f>
        <v>15</v>
      </c>
      <c r="E6037">
        <f>_xlfn.XLOOKUP(A:A,Table1!B:B,Table1!G:G)</f>
        <v>63</v>
      </c>
      <c r="F6037">
        <f>_xlfn.XLOOKUP(A:A,Table1!B:B,Table1!H:H)</f>
        <v>85</v>
      </c>
      <c r="G6037">
        <f>_xlfn.XLOOKUP(A:A,Table1!B:B,Table1!I:I)</f>
        <v>45</v>
      </c>
      <c r="H6037">
        <f>_xlfn.XLOOKUP(A:A,Table1!B:B,Table1!J:J)</f>
        <v>9</v>
      </c>
      <c r="I6037">
        <f>_xlfn.XLOOKUP(A:A,Table1!B:B,Table1!K:K)</f>
        <v>100</v>
      </c>
      <c r="J6037">
        <f>_xlfn.XLOOKUP(A:A,Table1!B:B,Table1!L:L)</f>
        <v>27</v>
      </c>
      <c r="K6037">
        <f>_xlfn.XLOOKUP(A:A,Table1!B:B,Table1!M:M)</f>
        <v>58</v>
      </c>
      <c r="L6037">
        <f>_xlfn.XLOOKUP(A:A,Table1!B:B,Table1!N:N)</f>
        <v>16</v>
      </c>
      <c r="M6037" t="str" cm="1">
        <f t="array" ref="M6037">_xlfn.IFS(
OR(B6037="India",B6037="Thailand",B6037="United Arab Emirates",B6037="Japan",B6037="South Korea",B6037="China"),"Asia",
OR(B6037="Russia",B6037="Germany",B6037="France",B6037="Spain",B6037="Turkey",B6037="United Kingdom"),"Europe",
OR(B6037="United States Of America",B6037="Canada",B6037="Mexico",B6037="Brazil"),"America",
OR(B6037="Egypt",B6037="South Africa"),"Africa",
B6037="Australia","Oceania",
TRUE,"Others"
)</f>
        <v>Asia</v>
      </c>
      <c r="N6037" t="str">
        <f t="shared" si="94"/>
        <v>High</v>
      </c>
    </row>
    <row r="6038" spans="1:14" x14ac:dyDescent="0.3">
      <c r="A6038" t="s">
        <v>42</v>
      </c>
      <c r="B6038" t="str">
        <f>_xlfn.XLOOKUP(A:A,Table1!B:B,Table1!C:C)</f>
        <v>Thailand</v>
      </c>
      <c r="C6038" s="1">
        <f>_xlfn.XLOOKUP(A:A,Table1!B:B,Table1!E:E)</f>
        <v>45173</v>
      </c>
      <c r="D6038">
        <f>_xlfn.XLOOKUP(A:A,Table1!B:B,Table1!F:F)</f>
        <v>107</v>
      </c>
      <c r="E6038">
        <f>_xlfn.XLOOKUP(A:A,Table1!B:B,Table1!G:G)</f>
        <v>73</v>
      </c>
      <c r="F6038">
        <f>_xlfn.XLOOKUP(A:A,Table1!B:B,Table1!H:H)</f>
        <v>77</v>
      </c>
      <c r="G6038">
        <f>_xlfn.XLOOKUP(A:A,Table1!B:B,Table1!I:I)</f>
        <v>3</v>
      </c>
      <c r="H6038">
        <f>_xlfn.XLOOKUP(A:A,Table1!B:B,Table1!J:J)</f>
        <v>5</v>
      </c>
      <c r="I6038">
        <f>_xlfn.XLOOKUP(A:A,Table1!B:B,Table1!K:K)</f>
        <v>98</v>
      </c>
      <c r="J6038">
        <f>_xlfn.XLOOKUP(A:A,Table1!B:B,Table1!L:L)</f>
        <v>10</v>
      </c>
      <c r="K6038">
        <f>_xlfn.XLOOKUP(A:A,Table1!B:B,Table1!M:M)</f>
        <v>61</v>
      </c>
      <c r="L6038">
        <f>_xlfn.XLOOKUP(A:A,Table1!B:B,Table1!N:N)</f>
        <v>5</v>
      </c>
      <c r="M6038" t="str" cm="1">
        <f t="array" ref="M6038">_xlfn.IFS(
OR(B6038="India",B6038="Thailand",B6038="United Arab Emirates",B6038="Japan",B6038="South Korea",B6038="China"),"Asia",
OR(B6038="Russia",B6038="Germany",B6038="France",B6038="Spain",B6038="Turkey",B6038="United Kingdom"),"Europe",
OR(B6038="United States Of America",B6038="Canada",B6038="Mexico",B6038="Brazil"),"America",
OR(B6038="Egypt",B6038="South Africa"),"Africa",
B6038="Australia","Oceania",
TRUE,"Others"
)</f>
        <v>Asia</v>
      </c>
      <c r="N6038" t="str">
        <f t="shared" si="94"/>
        <v>Low</v>
      </c>
    </row>
    <row r="6039" spans="1:14" x14ac:dyDescent="0.3">
      <c r="A6039" t="s">
        <v>98</v>
      </c>
      <c r="B6039" t="str">
        <f>_xlfn.XLOOKUP(A:A,Table1!B:B,Table1!C:C)</f>
        <v>Thailand</v>
      </c>
      <c r="C6039" s="1">
        <f>_xlfn.XLOOKUP(A:A,Table1!B:B,Table1!E:E)</f>
        <v>45276</v>
      </c>
      <c r="D6039">
        <f>_xlfn.XLOOKUP(A:A,Table1!B:B,Table1!F:F)</f>
        <v>15</v>
      </c>
      <c r="E6039">
        <f>_xlfn.XLOOKUP(A:A,Table1!B:B,Table1!G:G)</f>
        <v>63</v>
      </c>
      <c r="F6039">
        <f>_xlfn.XLOOKUP(A:A,Table1!B:B,Table1!H:H)</f>
        <v>85</v>
      </c>
      <c r="G6039">
        <f>_xlfn.XLOOKUP(A:A,Table1!B:B,Table1!I:I)</f>
        <v>45</v>
      </c>
      <c r="H6039">
        <f>_xlfn.XLOOKUP(A:A,Table1!B:B,Table1!J:J)</f>
        <v>9</v>
      </c>
      <c r="I6039">
        <f>_xlfn.XLOOKUP(A:A,Table1!B:B,Table1!K:K)</f>
        <v>100</v>
      </c>
      <c r="J6039">
        <f>_xlfn.XLOOKUP(A:A,Table1!B:B,Table1!L:L)</f>
        <v>27</v>
      </c>
      <c r="K6039">
        <f>_xlfn.XLOOKUP(A:A,Table1!B:B,Table1!M:M)</f>
        <v>58</v>
      </c>
      <c r="L6039">
        <f>_xlfn.XLOOKUP(A:A,Table1!B:B,Table1!N:N)</f>
        <v>16</v>
      </c>
      <c r="M6039" t="str" cm="1">
        <f t="array" ref="M6039">_xlfn.IFS(
OR(B6039="India",B6039="Thailand",B6039="United Arab Emirates",B6039="Japan",B6039="South Korea",B6039="China"),"Asia",
OR(B6039="Russia",B6039="Germany",B6039="France",B6039="Spain",B6039="Turkey",B6039="United Kingdom"),"Europe",
OR(B6039="United States Of America",B6039="Canada",B6039="Mexico",B6039="Brazil"),"America",
OR(B6039="Egypt",B6039="South Africa"),"Africa",
B6039="Australia","Oceania",
TRUE,"Others"
)</f>
        <v>Asia</v>
      </c>
      <c r="N6039" t="str">
        <f t="shared" si="94"/>
        <v>High</v>
      </c>
    </row>
    <row r="6040" spans="1:14" x14ac:dyDescent="0.3">
      <c r="A6040" t="s">
        <v>21</v>
      </c>
      <c r="B6040" t="str">
        <f>_xlfn.XLOOKUP(A:A,Table1!B:B,Table1!C:C)</f>
        <v>United States Of America</v>
      </c>
      <c r="C6040" s="1">
        <f>_xlfn.XLOOKUP(A:A,Table1!B:B,Table1!E:E)</f>
        <v>45040</v>
      </c>
      <c r="D6040">
        <f>_xlfn.XLOOKUP(A:A,Table1!B:B,Table1!F:F)</f>
        <v>15</v>
      </c>
      <c r="E6040">
        <f>_xlfn.XLOOKUP(A:A,Table1!B:B,Table1!G:G)</f>
        <v>82</v>
      </c>
      <c r="F6040">
        <f>_xlfn.XLOOKUP(A:A,Table1!B:B,Table1!H:H)</f>
        <v>98</v>
      </c>
      <c r="G6040">
        <f>_xlfn.XLOOKUP(A:A,Table1!B:B,Table1!I:I)</f>
        <v>11</v>
      </c>
      <c r="H6040">
        <f>_xlfn.XLOOKUP(A:A,Table1!B:B,Table1!J:J)</f>
        <v>6</v>
      </c>
      <c r="I6040">
        <f>_xlfn.XLOOKUP(A:A,Table1!B:B,Table1!K:K)</f>
        <v>195</v>
      </c>
      <c r="J6040">
        <f>_xlfn.XLOOKUP(A:A,Table1!B:B,Table1!L:L)</f>
        <v>28</v>
      </c>
      <c r="K6040">
        <f>_xlfn.XLOOKUP(A:A,Table1!B:B,Table1!M:M)</f>
        <v>11</v>
      </c>
      <c r="L6040">
        <f>_xlfn.XLOOKUP(A:A,Table1!B:B,Table1!N:N)</f>
        <v>8</v>
      </c>
      <c r="M6040" t="str" cm="1">
        <f t="array" ref="M6040">_xlfn.IFS(
OR(B6040="India",B6040="Thailand",B6040="United Arab Emirates",B6040="Japan",B6040="South Korea",B6040="China"),"Asia",
OR(B6040="Russia",B6040="Germany",B6040="France",B6040="Spain",B6040="Turkey",B6040="United Kingdom"),"Europe",
OR(B6040="United States Of America",B6040="Canada",B6040="Mexico",B6040="Brazil"),"America",
OR(B6040="Egypt",B6040="South Africa"),"Africa",
B6040="Australia","Oceania",
TRUE,"Others"
)</f>
        <v>America</v>
      </c>
      <c r="N6040" t="str">
        <f t="shared" si="94"/>
        <v>High</v>
      </c>
    </row>
    <row r="6041" spans="1:14" x14ac:dyDescent="0.3">
      <c r="A6041" t="s">
        <v>111</v>
      </c>
      <c r="B6041" t="str">
        <f>_xlfn.XLOOKUP(A:A,Table1!B:B,Table1!C:C)</f>
        <v>Japan</v>
      </c>
      <c r="C6041" s="1">
        <f>_xlfn.XLOOKUP(A:A,Table1!B:B,Table1!E:E)</f>
        <v>44999</v>
      </c>
      <c r="D6041">
        <f>_xlfn.XLOOKUP(A:A,Table1!B:B,Table1!F:F)</f>
        <v>95</v>
      </c>
      <c r="E6041">
        <f>_xlfn.XLOOKUP(A:A,Table1!B:B,Table1!G:G)</f>
        <v>49</v>
      </c>
      <c r="F6041">
        <f>_xlfn.XLOOKUP(A:A,Table1!B:B,Table1!H:H)</f>
        <v>80</v>
      </c>
      <c r="G6041">
        <f>_xlfn.XLOOKUP(A:A,Table1!B:B,Table1!I:I)</f>
        <v>47</v>
      </c>
      <c r="H6041">
        <f>_xlfn.XLOOKUP(A:A,Table1!B:B,Table1!J:J)</f>
        <v>2</v>
      </c>
      <c r="I6041">
        <f>_xlfn.XLOOKUP(A:A,Table1!B:B,Table1!K:K)</f>
        <v>10</v>
      </c>
      <c r="J6041">
        <f>_xlfn.XLOOKUP(A:A,Table1!B:B,Table1!L:L)</f>
        <v>4</v>
      </c>
      <c r="K6041">
        <f>_xlfn.XLOOKUP(A:A,Table1!B:B,Table1!M:M)</f>
        <v>86</v>
      </c>
      <c r="L6041">
        <f>_xlfn.XLOOKUP(A:A,Table1!B:B,Table1!N:N)</f>
        <v>5</v>
      </c>
      <c r="M6041" t="str" cm="1">
        <f t="array" ref="M6041">_xlfn.IFS(
OR(B6041="India",B6041="Thailand",B6041="United Arab Emirates",B6041="Japan",B6041="South Korea",B6041="China"),"Asia",
OR(B6041="Russia",B6041="Germany",B6041="France",B6041="Spain",B6041="Turkey",B6041="United Kingdom"),"Europe",
OR(B6041="United States Of America",B6041="Canada",B6041="Mexico",B6041="Brazil"),"America",
OR(B6041="Egypt",B6041="South Africa"),"Africa",
B6041="Australia","Oceania",
TRUE,"Others"
)</f>
        <v>Asia</v>
      </c>
      <c r="N6041" t="str">
        <f t="shared" si="94"/>
        <v>Low</v>
      </c>
    </row>
    <row r="6042" spans="1:14" x14ac:dyDescent="0.3">
      <c r="A6042" t="s">
        <v>104</v>
      </c>
      <c r="B6042" t="str">
        <f>_xlfn.XLOOKUP(A:A,Table1!B:B,Table1!C:C)</f>
        <v>Turkey</v>
      </c>
      <c r="C6042" s="1">
        <f>_xlfn.XLOOKUP(A:A,Table1!B:B,Table1!E:E)</f>
        <v>45249</v>
      </c>
      <c r="D6042">
        <f>_xlfn.XLOOKUP(A:A,Table1!B:B,Table1!F:F)</f>
        <v>71</v>
      </c>
      <c r="E6042">
        <f>_xlfn.XLOOKUP(A:A,Table1!B:B,Table1!G:G)</f>
        <v>102</v>
      </c>
      <c r="F6042">
        <f>_xlfn.XLOOKUP(A:A,Table1!B:B,Table1!H:H)</f>
        <v>23</v>
      </c>
      <c r="G6042">
        <f>_xlfn.XLOOKUP(A:A,Table1!B:B,Table1!I:I)</f>
        <v>32</v>
      </c>
      <c r="H6042">
        <f>_xlfn.XLOOKUP(A:A,Table1!B:B,Table1!J:J)</f>
        <v>7</v>
      </c>
      <c r="I6042">
        <f>_xlfn.XLOOKUP(A:A,Table1!B:B,Table1!K:K)</f>
        <v>42</v>
      </c>
      <c r="J6042">
        <f>_xlfn.XLOOKUP(A:A,Table1!B:B,Table1!L:L)</f>
        <v>29</v>
      </c>
      <c r="K6042">
        <f>_xlfn.XLOOKUP(A:A,Table1!B:B,Table1!M:M)</f>
        <v>94</v>
      </c>
      <c r="L6042">
        <f>_xlfn.XLOOKUP(A:A,Table1!B:B,Table1!N:N)</f>
        <v>15</v>
      </c>
      <c r="M6042" t="str" cm="1">
        <f t="array" ref="M6042">_xlfn.IFS(
OR(B6042="India",B6042="Thailand",B6042="United Arab Emirates",B6042="Japan",B6042="South Korea",B6042="China"),"Asia",
OR(B6042="Russia",B6042="Germany",B6042="France",B6042="Spain",B6042="Turkey",B6042="United Kingdom"),"Europe",
OR(B6042="United States Of America",B6042="Canada",B6042="Mexico",B6042="Brazil"),"America",
OR(B6042="Egypt",B6042="South Africa"),"Africa",
B6042="Australia","Oceania",
TRUE,"Others"
)</f>
        <v>Europe</v>
      </c>
      <c r="N6042" t="str">
        <f t="shared" si="94"/>
        <v>High</v>
      </c>
    </row>
    <row r="6043" spans="1:14" x14ac:dyDescent="0.3">
      <c r="A6043" t="s">
        <v>30</v>
      </c>
      <c r="B6043" t="str">
        <f>_xlfn.XLOOKUP(A:A,Table1!B:B,Table1!C:C)</f>
        <v>South Korea</v>
      </c>
      <c r="C6043" s="1">
        <f>_xlfn.XLOOKUP(A:A,Table1!B:B,Table1!E:E)</f>
        <v>45052</v>
      </c>
      <c r="D6043">
        <f>_xlfn.XLOOKUP(A:A,Table1!B:B,Table1!F:F)</f>
        <v>80</v>
      </c>
      <c r="E6043">
        <f>_xlfn.XLOOKUP(A:A,Table1!B:B,Table1!G:G)</f>
        <v>195</v>
      </c>
      <c r="F6043">
        <f>_xlfn.XLOOKUP(A:A,Table1!B:B,Table1!H:H)</f>
        <v>91</v>
      </c>
      <c r="G6043">
        <f>_xlfn.XLOOKUP(A:A,Table1!B:B,Table1!I:I)</f>
        <v>5</v>
      </c>
      <c r="H6043">
        <f>_xlfn.XLOOKUP(A:A,Table1!B:B,Table1!J:J)</f>
        <v>1</v>
      </c>
      <c r="I6043">
        <f>_xlfn.XLOOKUP(A:A,Table1!B:B,Table1!K:K)</f>
        <v>157</v>
      </c>
      <c r="J6043">
        <f>_xlfn.XLOOKUP(A:A,Table1!B:B,Table1!L:L)</f>
        <v>-6</v>
      </c>
      <c r="K6043">
        <f>_xlfn.XLOOKUP(A:A,Table1!B:B,Table1!M:M)</f>
        <v>58</v>
      </c>
      <c r="L6043">
        <f>_xlfn.XLOOKUP(A:A,Table1!B:B,Table1!N:N)</f>
        <v>1</v>
      </c>
      <c r="M6043" t="str" cm="1">
        <f t="array" ref="M6043">_xlfn.IFS(
OR(B6043="India",B6043="Thailand",B6043="United Arab Emirates",B6043="Japan",B6043="South Korea",B6043="China"),"Asia",
OR(B6043="Russia",B6043="Germany",B6043="France",B6043="Spain",B6043="Turkey",B6043="United Kingdom"),"Europe",
OR(B6043="United States Of America",B6043="Canada",B6043="Mexico",B6043="Brazil"),"America",
OR(B6043="Egypt",B6043="South Africa"),"Africa",
B6043="Australia","Oceania",
TRUE,"Others"
)</f>
        <v>Asia</v>
      </c>
      <c r="N6043" t="str">
        <f t="shared" si="94"/>
        <v>Low</v>
      </c>
    </row>
    <row r="6044" spans="1:14" x14ac:dyDescent="0.3">
      <c r="A6044" t="s">
        <v>51</v>
      </c>
      <c r="B6044" t="str">
        <f>_xlfn.XLOOKUP(A:A,Table1!B:B,Table1!C:C)</f>
        <v>Russia</v>
      </c>
      <c r="C6044" s="1">
        <f>_xlfn.XLOOKUP(A:A,Table1!B:B,Table1!E:E)</f>
        <v>45149</v>
      </c>
      <c r="D6044">
        <f>_xlfn.XLOOKUP(A:A,Table1!B:B,Table1!F:F)</f>
        <v>50</v>
      </c>
      <c r="E6044">
        <f>_xlfn.XLOOKUP(A:A,Table1!B:B,Table1!G:G)</f>
        <v>164</v>
      </c>
      <c r="F6044">
        <f>_xlfn.XLOOKUP(A:A,Table1!B:B,Table1!H:H)</f>
        <v>15</v>
      </c>
      <c r="G6044">
        <f>_xlfn.XLOOKUP(A:A,Table1!B:B,Table1!I:I)</f>
        <v>11</v>
      </c>
      <c r="H6044">
        <f>_xlfn.XLOOKUP(A:A,Table1!B:B,Table1!J:J)</f>
        <v>7</v>
      </c>
      <c r="I6044">
        <f>_xlfn.XLOOKUP(A:A,Table1!B:B,Table1!K:K)</f>
        <v>120</v>
      </c>
      <c r="J6044">
        <f>_xlfn.XLOOKUP(A:A,Table1!B:B,Table1!L:L)</f>
        <v>1</v>
      </c>
      <c r="K6044">
        <f>_xlfn.XLOOKUP(A:A,Table1!B:B,Table1!M:M)</f>
        <v>90</v>
      </c>
      <c r="L6044">
        <f>_xlfn.XLOOKUP(A:A,Table1!B:B,Table1!N:N)</f>
        <v>7</v>
      </c>
      <c r="M6044" t="str" cm="1">
        <f t="array" ref="M6044">_xlfn.IFS(
OR(B6044="India",B6044="Thailand",B6044="United Arab Emirates",B6044="Japan",B6044="South Korea",B6044="China"),"Asia",
OR(B6044="Russia",B6044="Germany",B6044="France",B6044="Spain",B6044="Turkey",B6044="United Kingdom"),"Europe",
OR(B6044="United States Of America",B6044="Canada",B6044="Mexico",B6044="Brazil"),"America",
OR(B6044="Egypt",B6044="South Africa"),"Africa",
B6044="Australia","Oceania",
TRUE,"Others"
)</f>
        <v>Europe</v>
      </c>
      <c r="N6044" t="str">
        <f t="shared" si="94"/>
        <v>Low</v>
      </c>
    </row>
    <row r="6045" spans="1:14" x14ac:dyDescent="0.3">
      <c r="A6045" t="s">
        <v>30</v>
      </c>
      <c r="B6045" t="str">
        <f>_xlfn.XLOOKUP(A:A,Table1!B:B,Table1!C:C)</f>
        <v>South Korea</v>
      </c>
      <c r="C6045" s="1">
        <f>_xlfn.XLOOKUP(A:A,Table1!B:B,Table1!E:E)</f>
        <v>45052</v>
      </c>
      <c r="D6045">
        <f>_xlfn.XLOOKUP(A:A,Table1!B:B,Table1!F:F)</f>
        <v>80</v>
      </c>
      <c r="E6045">
        <f>_xlfn.XLOOKUP(A:A,Table1!B:B,Table1!G:G)</f>
        <v>195</v>
      </c>
      <c r="F6045">
        <f>_xlfn.XLOOKUP(A:A,Table1!B:B,Table1!H:H)</f>
        <v>91</v>
      </c>
      <c r="G6045">
        <f>_xlfn.XLOOKUP(A:A,Table1!B:B,Table1!I:I)</f>
        <v>5</v>
      </c>
      <c r="H6045">
        <f>_xlfn.XLOOKUP(A:A,Table1!B:B,Table1!J:J)</f>
        <v>1</v>
      </c>
      <c r="I6045">
        <f>_xlfn.XLOOKUP(A:A,Table1!B:B,Table1!K:K)</f>
        <v>157</v>
      </c>
      <c r="J6045">
        <f>_xlfn.XLOOKUP(A:A,Table1!B:B,Table1!L:L)</f>
        <v>-6</v>
      </c>
      <c r="K6045">
        <f>_xlfn.XLOOKUP(A:A,Table1!B:B,Table1!M:M)</f>
        <v>58</v>
      </c>
      <c r="L6045">
        <f>_xlfn.XLOOKUP(A:A,Table1!B:B,Table1!N:N)</f>
        <v>1</v>
      </c>
      <c r="M6045" t="str" cm="1">
        <f t="array" ref="M6045">_xlfn.IFS(
OR(B6045="India",B6045="Thailand",B6045="United Arab Emirates",B6045="Japan",B6045="South Korea",B6045="China"),"Asia",
OR(B6045="Russia",B6045="Germany",B6045="France",B6045="Spain",B6045="Turkey",B6045="United Kingdom"),"Europe",
OR(B6045="United States Of America",B6045="Canada",B6045="Mexico",B6045="Brazil"),"America",
OR(B6045="Egypt",B6045="South Africa"),"Africa",
B6045="Australia","Oceania",
TRUE,"Others"
)</f>
        <v>Asia</v>
      </c>
      <c r="N6045" t="str">
        <f t="shared" si="94"/>
        <v>Low</v>
      </c>
    </row>
    <row r="6046" spans="1:14" x14ac:dyDescent="0.3">
      <c r="A6046" t="s">
        <v>98</v>
      </c>
      <c r="B6046" t="str">
        <f>_xlfn.XLOOKUP(A:A,Table1!B:B,Table1!C:C)</f>
        <v>Thailand</v>
      </c>
      <c r="C6046" s="1">
        <f>_xlfn.XLOOKUP(A:A,Table1!B:B,Table1!E:E)</f>
        <v>45276</v>
      </c>
      <c r="D6046">
        <f>_xlfn.XLOOKUP(A:A,Table1!B:B,Table1!F:F)</f>
        <v>15</v>
      </c>
      <c r="E6046">
        <f>_xlfn.XLOOKUP(A:A,Table1!B:B,Table1!G:G)</f>
        <v>63</v>
      </c>
      <c r="F6046">
        <f>_xlfn.XLOOKUP(A:A,Table1!B:B,Table1!H:H)</f>
        <v>85</v>
      </c>
      <c r="G6046">
        <f>_xlfn.XLOOKUP(A:A,Table1!B:B,Table1!I:I)</f>
        <v>45</v>
      </c>
      <c r="H6046">
        <f>_xlfn.XLOOKUP(A:A,Table1!B:B,Table1!J:J)</f>
        <v>9</v>
      </c>
      <c r="I6046">
        <f>_xlfn.XLOOKUP(A:A,Table1!B:B,Table1!K:K)</f>
        <v>100</v>
      </c>
      <c r="J6046">
        <f>_xlfn.XLOOKUP(A:A,Table1!B:B,Table1!L:L)</f>
        <v>27</v>
      </c>
      <c r="K6046">
        <f>_xlfn.XLOOKUP(A:A,Table1!B:B,Table1!M:M)</f>
        <v>58</v>
      </c>
      <c r="L6046">
        <f>_xlfn.XLOOKUP(A:A,Table1!B:B,Table1!N:N)</f>
        <v>16</v>
      </c>
      <c r="M6046" t="str" cm="1">
        <f t="array" ref="M6046">_xlfn.IFS(
OR(B6046="India",B6046="Thailand",B6046="United Arab Emirates",B6046="Japan",B6046="South Korea",B6046="China"),"Asia",
OR(B6046="Russia",B6046="Germany",B6046="France",B6046="Spain",B6046="Turkey",B6046="United Kingdom"),"Europe",
OR(B6046="United States Of America",B6046="Canada",B6046="Mexico",B6046="Brazil"),"America",
OR(B6046="Egypt",B6046="South Africa"),"Africa",
B6046="Australia","Oceania",
TRUE,"Others"
)</f>
        <v>Asia</v>
      </c>
      <c r="N6046" t="str">
        <f t="shared" si="94"/>
        <v>High</v>
      </c>
    </row>
    <row r="6047" spans="1:14" x14ac:dyDescent="0.3">
      <c r="A6047" t="s">
        <v>82</v>
      </c>
      <c r="B6047" t="str">
        <f>_xlfn.XLOOKUP(A:A,Table1!B:B,Table1!C:C)</f>
        <v>Australia</v>
      </c>
      <c r="C6047" s="1">
        <f>_xlfn.XLOOKUP(A:A,Table1!B:B,Table1!E:E)</f>
        <v>44942</v>
      </c>
      <c r="D6047">
        <f>_xlfn.XLOOKUP(A:A,Table1!B:B,Table1!F:F)</f>
        <v>132</v>
      </c>
      <c r="E6047">
        <f>_xlfn.XLOOKUP(A:A,Table1!B:B,Table1!G:G)</f>
        <v>99</v>
      </c>
      <c r="F6047">
        <f>_xlfn.XLOOKUP(A:A,Table1!B:B,Table1!H:H)</f>
        <v>29</v>
      </c>
      <c r="G6047">
        <f>_xlfn.XLOOKUP(A:A,Table1!B:B,Table1!I:I)</f>
        <v>9</v>
      </c>
      <c r="H6047">
        <f>_xlfn.XLOOKUP(A:A,Table1!B:B,Table1!J:J)</f>
        <v>3</v>
      </c>
      <c r="I6047">
        <f>_xlfn.XLOOKUP(A:A,Table1!B:B,Table1!K:K)</f>
        <v>164</v>
      </c>
      <c r="J6047">
        <f>_xlfn.XLOOKUP(A:A,Table1!B:B,Table1!L:L)</f>
        <v>29</v>
      </c>
      <c r="K6047">
        <f>_xlfn.XLOOKUP(A:A,Table1!B:B,Table1!M:M)</f>
        <v>69</v>
      </c>
      <c r="L6047">
        <f>_xlfn.XLOOKUP(A:A,Table1!B:B,Table1!N:N)</f>
        <v>9</v>
      </c>
      <c r="M6047" t="str" cm="1">
        <f t="array" ref="M6047">_xlfn.IFS(
OR(B6047="India",B6047="Thailand",B6047="United Arab Emirates",B6047="Japan",B6047="South Korea",B6047="China"),"Asia",
OR(B6047="Russia",B6047="Germany",B6047="France",B6047="Spain",B6047="Turkey",B6047="United Kingdom"),"Europe",
OR(B6047="United States Of America",B6047="Canada",B6047="Mexico",B6047="Brazil"),"America",
OR(B6047="Egypt",B6047="South Africa"),"Africa",
B6047="Australia","Oceania",
TRUE,"Others"
)</f>
        <v>Oceania</v>
      </c>
      <c r="N6047" t="str">
        <f t="shared" si="94"/>
        <v>High</v>
      </c>
    </row>
    <row r="6048" spans="1:14" x14ac:dyDescent="0.3">
      <c r="A6048" t="s">
        <v>108</v>
      </c>
      <c r="B6048" t="str">
        <f>_xlfn.XLOOKUP(A:A,Table1!B:B,Table1!C:C)</f>
        <v>United Kingdom</v>
      </c>
      <c r="C6048" s="1">
        <f>_xlfn.XLOOKUP(A:A,Table1!B:B,Table1!E:E)</f>
        <v>44932</v>
      </c>
      <c r="D6048">
        <f>_xlfn.XLOOKUP(A:A,Table1!B:B,Table1!F:F)</f>
        <v>50</v>
      </c>
      <c r="E6048">
        <f>_xlfn.XLOOKUP(A:A,Table1!B:B,Table1!G:G)</f>
        <v>193</v>
      </c>
      <c r="F6048">
        <f>_xlfn.XLOOKUP(A:A,Table1!B:B,Table1!H:H)</f>
        <v>18</v>
      </c>
      <c r="G6048">
        <f>_xlfn.XLOOKUP(A:A,Table1!B:B,Table1!I:I)</f>
        <v>19</v>
      </c>
      <c r="H6048">
        <f>_xlfn.XLOOKUP(A:A,Table1!B:B,Table1!J:J)</f>
        <v>9</v>
      </c>
      <c r="I6048">
        <f>_xlfn.XLOOKUP(A:A,Table1!B:B,Table1!K:K)</f>
        <v>59</v>
      </c>
      <c r="J6048">
        <f>_xlfn.XLOOKUP(A:A,Table1!B:B,Table1!L:L)</f>
        <v>4</v>
      </c>
      <c r="K6048">
        <f>_xlfn.XLOOKUP(A:A,Table1!B:B,Table1!M:M)</f>
        <v>94</v>
      </c>
      <c r="L6048">
        <f>_xlfn.XLOOKUP(A:A,Table1!B:B,Table1!N:N)</f>
        <v>5</v>
      </c>
      <c r="M6048" t="str" cm="1">
        <f t="array" ref="M6048">_xlfn.IFS(
OR(B6048="India",B6048="Thailand",B6048="United Arab Emirates",B6048="Japan",B6048="South Korea",B6048="China"),"Asia",
OR(B6048="Russia",B6048="Germany",B6048="France",B6048="Spain",B6048="Turkey",B6048="United Kingdom"),"Europe",
OR(B6048="United States Of America",B6048="Canada",B6048="Mexico",B6048="Brazil"),"America",
OR(B6048="Egypt",B6048="South Africa"),"Africa",
B6048="Australia","Oceania",
TRUE,"Others"
)</f>
        <v>Europe</v>
      </c>
      <c r="N6048" t="str">
        <f t="shared" si="94"/>
        <v>Low</v>
      </c>
    </row>
    <row r="6049" spans="1:14" x14ac:dyDescent="0.3">
      <c r="A6049" t="s">
        <v>102</v>
      </c>
      <c r="B6049" t="str">
        <f>_xlfn.XLOOKUP(A:A,Table1!B:B,Table1!C:C)</f>
        <v>Spain</v>
      </c>
      <c r="C6049" s="1">
        <f>_xlfn.XLOOKUP(A:A,Table1!B:B,Table1!E:E)</f>
        <v>44931</v>
      </c>
      <c r="D6049">
        <f>_xlfn.XLOOKUP(A:A,Table1!B:B,Table1!F:F)</f>
        <v>127</v>
      </c>
      <c r="E6049">
        <f>_xlfn.XLOOKUP(A:A,Table1!B:B,Table1!G:G)</f>
        <v>112</v>
      </c>
      <c r="F6049">
        <f>_xlfn.XLOOKUP(A:A,Table1!B:B,Table1!H:H)</f>
        <v>47</v>
      </c>
      <c r="G6049">
        <f>_xlfn.XLOOKUP(A:A,Table1!B:B,Table1!I:I)</f>
        <v>20</v>
      </c>
      <c r="H6049">
        <f>_xlfn.XLOOKUP(A:A,Table1!B:B,Table1!J:J)</f>
        <v>2</v>
      </c>
      <c r="I6049">
        <f>_xlfn.XLOOKUP(A:A,Table1!B:B,Table1!K:K)</f>
        <v>118</v>
      </c>
      <c r="J6049">
        <f>_xlfn.XLOOKUP(A:A,Table1!B:B,Table1!L:L)</f>
        <v>16</v>
      </c>
      <c r="K6049">
        <f>_xlfn.XLOOKUP(A:A,Table1!B:B,Table1!M:M)</f>
        <v>63</v>
      </c>
      <c r="L6049">
        <f>_xlfn.XLOOKUP(A:A,Table1!B:B,Table1!N:N)</f>
        <v>13</v>
      </c>
      <c r="M6049" t="str" cm="1">
        <f t="array" ref="M6049">_xlfn.IFS(
OR(B6049="India",B6049="Thailand",B6049="United Arab Emirates",B6049="Japan",B6049="South Korea",B6049="China"),"Asia",
OR(B6049="Russia",B6049="Germany",B6049="France",B6049="Spain",B6049="Turkey",B6049="United Kingdom"),"Europe",
OR(B6049="United States Of America",B6049="Canada",B6049="Mexico",B6049="Brazil"),"America",
OR(B6049="Egypt",B6049="South Africa"),"Africa",
B6049="Australia","Oceania",
TRUE,"Others"
)</f>
        <v>Europe</v>
      </c>
      <c r="N6049" t="str">
        <f t="shared" si="94"/>
        <v>Moderate</v>
      </c>
    </row>
    <row r="6050" spans="1:14" x14ac:dyDescent="0.3">
      <c r="A6050" t="s">
        <v>16</v>
      </c>
      <c r="B6050" t="str">
        <f>_xlfn.XLOOKUP(A:A,Table1!B:B,Table1!C:C)</f>
        <v>Germany</v>
      </c>
      <c r="C6050" s="1">
        <f>_xlfn.XLOOKUP(A:A,Table1!B:B,Table1!E:E)</f>
        <v>45226</v>
      </c>
      <c r="D6050">
        <f>_xlfn.XLOOKUP(A:A,Table1!B:B,Table1!F:F)</f>
        <v>52</v>
      </c>
      <c r="E6050">
        <f>_xlfn.XLOOKUP(A:A,Table1!B:B,Table1!G:G)</f>
        <v>182</v>
      </c>
      <c r="F6050">
        <f>_xlfn.XLOOKUP(A:A,Table1!B:B,Table1!H:H)</f>
        <v>45</v>
      </c>
      <c r="G6050">
        <f>_xlfn.XLOOKUP(A:A,Table1!B:B,Table1!I:I)</f>
        <v>30</v>
      </c>
      <c r="H6050">
        <f>_xlfn.XLOOKUP(A:A,Table1!B:B,Table1!J:J)</f>
        <v>1</v>
      </c>
      <c r="I6050">
        <f>_xlfn.XLOOKUP(A:A,Table1!B:B,Table1!K:K)</f>
        <v>156</v>
      </c>
      <c r="J6050">
        <f>_xlfn.XLOOKUP(A:A,Table1!B:B,Table1!L:L)</f>
        <v>-4</v>
      </c>
      <c r="K6050">
        <f>_xlfn.XLOOKUP(A:A,Table1!B:B,Table1!M:M)</f>
        <v>97</v>
      </c>
      <c r="L6050">
        <f>_xlfn.XLOOKUP(A:A,Table1!B:B,Table1!N:N)</f>
        <v>2</v>
      </c>
      <c r="M6050" t="str" cm="1">
        <f t="array" ref="M6050">_xlfn.IFS(
OR(B6050="India",B6050="Thailand",B6050="United Arab Emirates",B6050="Japan",B6050="South Korea",B6050="China"),"Asia",
OR(B6050="Russia",B6050="Germany",B6050="France",B6050="Spain",B6050="Turkey",B6050="United Kingdom"),"Europe",
OR(B6050="United States Of America",B6050="Canada",B6050="Mexico",B6050="Brazil"),"America",
OR(B6050="Egypt",B6050="South Africa"),"Africa",
B6050="Australia","Oceania",
TRUE,"Others"
)</f>
        <v>Europe</v>
      </c>
      <c r="N6050" t="str">
        <f t="shared" si="94"/>
        <v>Low</v>
      </c>
    </row>
    <row r="6051" spans="1:14" x14ac:dyDescent="0.3">
      <c r="A6051" t="s">
        <v>64</v>
      </c>
      <c r="B6051" t="str">
        <f>_xlfn.XLOOKUP(A:A,Table1!B:B,Table1!C:C)</f>
        <v>Mexico</v>
      </c>
      <c r="C6051" s="1">
        <f>_xlfn.XLOOKUP(A:A,Table1!B:B,Table1!E:E)</f>
        <v>45063</v>
      </c>
      <c r="D6051">
        <f>_xlfn.XLOOKUP(A:A,Table1!B:B,Table1!F:F)</f>
        <v>10</v>
      </c>
      <c r="E6051">
        <f>_xlfn.XLOOKUP(A:A,Table1!B:B,Table1!G:G)</f>
        <v>39</v>
      </c>
      <c r="F6051">
        <f>_xlfn.XLOOKUP(A:A,Table1!B:B,Table1!H:H)</f>
        <v>36</v>
      </c>
      <c r="G6051">
        <f>_xlfn.XLOOKUP(A:A,Table1!B:B,Table1!I:I)</f>
        <v>3</v>
      </c>
      <c r="H6051">
        <f>_xlfn.XLOOKUP(A:A,Table1!B:B,Table1!J:J)</f>
        <v>1</v>
      </c>
      <c r="I6051">
        <f>_xlfn.XLOOKUP(A:A,Table1!B:B,Table1!K:K)</f>
        <v>79</v>
      </c>
      <c r="J6051">
        <f>_xlfn.XLOOKUP(A:A,Table1!B:B,Table1!L:L)</f>
        <v>-8</v>
      </c>
      <c r="K6051">
        <f>_xlfn.XLOOKUP(A:A,Table1!B:B,Table1!M:M)</f>
        <v>45</v>
      </c>
      <c r="L6051">
        <f>_xlfn.XLOOKUP(A:A,Table1!B:B,Table1!N:N)</f>
        <v>19</v>
      </c>
      <c r="M6051" t="str" cm="1">
        <f t="array" ref="M6051">_xlfn.IFS(
OR(B6051="India",B6051="Thailand",B6051="United Arab Emirates",B6051="Japan",B6051="South Korea",B6051="China"),"Asia",
OR(B6051="Russia",B6051="Germany",B6051="France",B6051="Spain",B6051="Turkey",B6051="United Kingdom"),"Europe",
OR(B6051="United States Of America",B6051="Canada",B6051="Mexico",B6051="Brazil"),"America",
OR(B6051="Egypt",B6051="South Africa"),"Africa",
B6051="Australia","Oceania",
TRUE,"Others"
)</f>
        <v>America</v>
      </c>
      <c r="N6051" t="str">
        <f t="shared" si="94"/>
        <v>Low</v>
      </c>
    </row>
    <row r="6052" spans="1:14" x14ac:dyDescent="0.3">
      <c r="A6052" t="s">
        <v>30</v>
      </c>
      <c r="B6052" t="str">
        <f>_xlfn.XLOOKUP(A:A,Table1!B:B,Table1!C:C)</f>
        <v>South Korea</v>
      </c>
      <c r="C6052" s="1">
        <f>_xlfn.XLOOKUP(A:A,Table1!B:B,Table1!E:E)</f>
        <v>45052</v>
      </c>
      <c r="D6052">
        <f>_xlfn.XLOOKUP(A:A,Table1!B:B,Table1!F:F)</f>
        <v>80</v>
      </c>
      <c r="E6052">
        <f>_xlfn.XLOOKUP(A:A,Table1!B:B,Table1!G:G)</f>
        <v>195</v>
      </c>
      <c r="F6052">
        <f>_xlfn.XLOOKUP(A:A,Table1!B:B,Table1!H:H)</f>
        <v>91</v>
      </c>
      <c r="G6052">
        <f>_xlfn.XLOOKUP(A:A,Table1!B:B,Table1!I:I)</f>
        <v>5</v>
      </c>
      <c r="H6052">
        <f>_xlfn.XLOOKUP(A:A,Table1!B:B,Table1!J:J)</f>
        <v>1</v>
      </c>
      <c r="I6052">
        <f>_xlfn.XLOOKUP(A:A,Table1!B:B,Table1!K:K)</f>
        <v>157</v>
      </c>
      <c r="J6052">
        <f>_xlfn.XLOOKUP(A:A,Table1!B:B,Table1!L:L)</f>
        <v>-6</v>
      </c>
      <c r="K6052">
        <f>_xlfn.XLOOKUP(A:A,Table1!B:B,Table1!M:M)</f>
        <v>58</v>
      </c>
      <c r="L6052">
        <f>_xlfn.XLOOKUP(A:A,Table1!B:B,Table1!N:N)</f>
        <v>1</v>
      </c>
      <c r="M6052" t="str" cm="1">
        <f t="array" ref="M6052">_xlfn.IFS(
OR(B6052="India",B6052="Thailand",B6052="United Arab Emirates",B6052="Japan",B6052="South Korea",B6052="China"),"Asia",
OR(B6052="Russia",B6052="Germany",B6052="France",B6052="Spain",B6052="Turkey",B6052="United Kingdom"),"Europe",
OR(B6052="United States Of America",B6052="Canada",B6052="Mexico",B6052="Brazil"),"America",
OR(B6052="Egypt",B6052="South Africa"),"Africa",
B6052="Australia","Oceania",
TRUE,"Others"
)</f>
        <v>Asia</v>
      </c>
      <c r="N6052" t="str">
        <f t="shared" si="94"/>
        <v>Low</v>
      </c>
    </row>
    <row r="6053" spans="1:14" x14ac:dyDescent="0.3">
      <c r="A6053" t="s">
        <v>82</v>
      </c>
      <c r="B6053" t="str">
        <f>_xlfn.XLOOKUP(A:A,Table1!B:B,Table1!C:C)</f>
        <v>Australia</v>
      </c>
      <c r="C6053" s="1">
        <f>_xlfn.XLOOKUP(A:A,Table1!B:B,Table1!E:E)</f>
        <v>44942</v>
      </c>
      <c r="D6053">
        <f>_xlfn.XLOOKUP(A:A,Table1!B:B,Table1!F:F)</f>
        <v>132</v>
      </c>
      <c r="E6053">
        <f>_xlfn.XLOOKUP(A:A,Table1!B:B,Table1!G:G)</f>
        <v>99</v>
      </c>
      <c r="F6053">
        <f>_xlfn.XLOOKUP(A:A,Table1!B:B,Table1!H:H)</f>
        <v>29</v>
      </c>
      <c r="G6053">
        <f>_xlfn.XLOOKUP(A:A,Table1!B:B,Table1!I:I)</f>
        <v>9</v>
      </c>
      <c r="H6053">
        <f>_xlfn.XLOOKUP(A:A,Table1!B:B,Table1!J:J)</f>
        <v>3</v>
      </c>
      <c r="I6053">
        <f>_xlfn.XLOOKUP(A:A,Table1!B:B,Table1!K:K)</f>
        <v>164</v>
      </c>
      <c r="J6053">
        <f>_xlfn.XLOOKUP(A:A,Table1!B:B,Table1!L:L)</f>
        <v>29</v>
      </c>
      <c r="K6053">
        <f>_xlfn.XLOOKUP(A:A,Table1!B:B,Table1!M:M)</f>
        <v>69</v>
      </c>
      <c r="L6053">
        <f>_xlfn.XLOOKUP(A:A,Table1!B:B,Table1!N:N)</f>
        <v>9</v>
      </c>
      <c r="M6053" t="str" cm="1">
        <f t="array" ref="M6053">_xlfn.IFS(
OR(B6053="India",B6053="Thailand",B6053="United Arab Emirates",B6053="Japan",B6053="South Korea",B6053="China"),"Asia",
OR(B6053="Russia",B6053="Germany",B6053="France",B6053="Spain",B6053="Turkey",B6053="United Kingdom"),"Europe",
OR(B6053="United States Of America",B6053="Canada",B6053="Mexico",B6053="Brazil"),"America",
OR(B6053="Egypt",B6053="South Africa"),"Africa",
B6053="Australia","Oceania",
TRUE,"Others"
)</f>
        <v>Oceania</v>
      </c>
      <c r="N6053" t="str">
        <f t="shared" si="94"/>
        <v>High</v>
      </c>
    </row>
    <row r="6054" spans="1:14" x14ac:dyDescent="0.3">
      <c r="A6054" t="s">
        <v>37</v>
      </c>
      <c r="B6054" t="str">
        <f>_xlfn.XLOOKUP(A:A,Table1!B:B,Table1!C:C)</f>
        <v>Mexico</v>
      </c>
      <c r="C6054" s="1">
        <f>_xlfn.XLOOKUP(A:A,Table1!B:B,Table1!E:E)</f>
        <v>45194</v>
      </c>
      <c r="D6054">
        <f>_xlfn.XLOOKUP(A:A,Table1!B:B,Table1!F:F)</f>
        <v>62</v>
      </c>
      <c r="E6054">
        <f>_xlfn.XLOOKUP(A:A,Table1!B:B,Table1!G:G)</f>
        <v>58</v>
      </c>
      <c r="F6054">
        <f>_xlfn.XLOOKUP(A:A,Table1!B:B,Table1!H:H)</f>
        <v>56</v>
      </c>
      <c r="G6054">
        <f>_xlfn.XLOOKUP(A:A,Table1!B:B,Table1!I:I)</f>
        <v>5</v>
      </c>
      <c r="H6054">
        <f>_xlfn.XLOOKUP(A:A,Table1!B:B,Table1!J:J)</f>
        <v>5</v>
      </c>
      <c r="I6054">
        <f>_xlfn.XLOOKUP(A:A,Table1!B:B,Table1!K:K)</f>
        <v>23</v>
      </c>
      <c r="J6054">
        <f>_xlfn.XLOOKUP(A:A,Table1!B:B,Table1!L:L)</f>
        <v>23</v>
      </c>
      <c r="K6054">
        <f>_xlfn.XLOOKUP(A:A,Table1!B:B,Table1!M:M)</f>
        <v>97</v>
      </c>
      <c r="L6054">
        <f>_xlfn.XLOOKUP(A:A,Table1!B:B,Table1!N:N)</f>
        <v>6</v>
      </c>
      <c r="M6054" t="str" cm="1">
        <f t="array" ref="M6054">_xlfn.IFS(
OR(B6054="India",B6054="Thailand",B6054="United Arab Emirates",B6054="Japan",B6054="South Korea",B6054="China"),"Asia",
OR(B6054="Russia",B6054="Germany",B6054="France",B6054="Spain",B6054="Turkey",B6054="United Kingdom"),"Europe",
OR(B6054="United States Of America",B6054="Canada",B6054="Mexico",B6054="Brazil"),"America",
OR(B6054="Egypt",B6054="South Africa"),"Africa",
B6054="Australia","Oceania",
TRUE,"Others"
)</f>
        <v>America</v>
      </c>
      <c r="N6054" t="str">
        <f t="shared" si="94"/>
        <v>Moderate</v>
      </c>
    </row>
    <row r="6055" spans="1:14" x14ac:dyDescent="0.3">
      <c r="A6055" t="s">
        <v>111</v>
      </c>
      <c r="B6055" t="str">
        <f>_xlfn.XLOOKUP(A:A,Table1!B:B,Table1!C:C)</f>
        <v>Japan</v>
      </c>
      <c r="C6055" s="1">
        <f>_xlfn.XLOOKUP(A:A,Table1!B:B,Table1!E:E)</f>
        <v>44999</v>
      </c>
      <c r="D6055">
        <f>_xlfn.XLOOKUP(A:A,Table1!B:B,Table1!F:F)</f>
        <v>95</v>
      </c>
      <c r="E6055">
        <f>_xlfn.XLOOKUP(A:A,Table1!B:B,Table1!G:G)</f>
        <v>49</v>
      </c>
      <c r="F6055">
        <f>_xlfn.XLOOKUP(A:A,Table1!B:B,Table1!H:H)</f>
        <v>80</v>
      </c>
      <c r="G6055">
        <f>_xlfn.XLOOKUP(A:A,Table1!B:B,Table1!I:I)</f>
        <v>47</v>
      </c>
      <c r="H6055">
        <f>_xlfn.XLOOKUP(A:A,Table1!B:B,Table1!J:J)</f>
        <v>2</v>
      </c>
      <c r="I6055">
        <f>_xlfn.XLOOKUP(A:A,Table1!B:B,Table1!K:K)</f>
        <v>10</v>
      </c>
      <c r="J6055">
        <f>_xlfn.XLOOKUP(A:A,Table1!B:B,Table1!L:L)</f>
        <v>4</v>
      </c>
      <c r="K6055">
        <f>_xlfn.XLOOKUP(A:A,Table1!B:B,Table1!M:M)</f>
        <v>86</v>
      </c>
      <c r="L6055">
        <f>_xlfn.XLOOKUP(A:A,Table1!B:B,Table1!N:N)</f>
        <v>5</v>
      </c>
      <c r="M6055" t="str" cm="1">
        <f t="array" ref="M6055">_xlfn.IFS(
OR(B6055="India",B6055="Thailand",B6055="United Arab Emirates",B6055="Japan",B6055="South Korea",B6055="China"),"Asia",
OR(B6055="Russia",B6055="Germany",B6055="France",B6055="Spain",B6055="Turkey",B6055="United Kingdom"),"Europe",
OR(B6055="United States Of America",B6055="Canada",B6055="Mexico",B6055="Brazil"),"America",
OR(B6055="Egypt",B6055="South Africa"),"Africa",
B6055="Australia","Oceania",
TRUE,"Others"
)</f>
        <v>Asia</v>
      </c>
      <c r="N6055" t="str">
        <f t="shared" si="94"/>
        <v>Low</v>
      </c>
    </row>
    <row r="6056" spans="1:14" x14ac:dyDescent="0.3">
      <c r="A6056" t="s">
        <v>111</v>
      </c>
      <c r="B6056" t="str">
        <f>_xlfn.XLOOKUP(A:A,Table1!B:B,Table1!C:C)</f>
        <v>Japan</v>
      </c>
      <c r="C6056" s="1">
        <f>_xlfn.XLOOKUP(A:A,Table1!B:B,Table1!E:E)</f>
        <v>44999</v>
      </c>
      <c r="D6056">
        <f>_xlfn.XLOOKUP(A:A,Table1!B:B,Table1!F:F)</f>
        <v>95</v>
      </c>
      <c r="E6056">
        <f>_xlfn.XLOOKUP(A:A,Table1!B:B,Table1!G:G)</f>
        <v>49</v>
      </c>
      <c r="F6056">
        <f>_xlfn.XLOOKUP(A:A,Table1!B:B,Table1!H:H)</f>
        <v>80</v>
      </c>
      <c r="G6056">
        <f>_xlfn.XLOOKUP(A:A,Table1!B:B,Table1!I:I)</f>
        <v>47</v>
      </c>
      <c r="H6056">
        <f>_xlfn.XLOOKUP(A:A,Table1!B:B,Table1!J:J)</f>
        <v>2</v>
      </c>
      <c r="I6056">
        <f>_xlfn.XLOOKUP(A:A,Table1!B:B,Table1!K:K)</f>
        <v>10</v>
      </c>
      <c r="J6056">
        <f>_xlfn.XLOOKUP(A:A,Table1!B:B,Table1!L:L)</f>
        <v>4</v>
      </c>
      <c r="K6056">
        <f>_xlfn.XLOOKUP(A:A,Table1!B:B,Table1!M:M)</f>
        <v>86</v>
      </c>
      <c r="L6056">
        <f>_xlfn.XLOOKUP(A:A,Table1!B:B,Table1!N:N)</f>
        <v>5</v>
      </c>
      <c r="M6056" t="str" cm="1">
        <f t="array" ref="M6056">_xlfn.IFS(
OR(B6056="India",B6056="Thailand",B6056="United Arab Emirates",B6056="Japan",B6056="South Korea",B6056="China"),"Asia",
OR(B6056="Russia",B6056="Germany",B6056="France",B6056="Spain",B6056="Turkey",B6056="United Kingdom"),"Europe",
OR(B6056="United States Of America",B6056="Canada",B6056="Mexico",B6056="Brazil"),"America",
OR(B6056="Egypt",B6056="South Africa"),"Africa",
B6056="Australia","Oceania",
TRUE,"Others"
)</f>
        <v>Asia</v>
      </c>
      <c r="N6056" t="str">
        <f t="shared" si="94"/>
        <v>Low</v>
      </c>
    </row>
    <row r="6057" spans="1:14" x14ac:dyDescent="0.3">
      <c r="A6057" t="s">
        <v>24</v>
      </c>
      <c r="B6057" t="str">
        <f>_xlfn.XLOOKUP(A:A,Table1!B:B,Table1!C:C)</f>
        <v>China</v>
      </c>
      <c r="C6057" s="1">
        <f>_xlfn.XLOOKUP(A:A,Table1!B:B,Table1!E:E)</f>
        <v>45110</v>
      </c>
      <c r="D6057">
        <f>_xlfn.XLOOKUP(A:A,Table1!B:B,Table1!F:F)</f>
        <v>100</v>
      </c>
      <c r="E6057">
        <f>_xlfn.XLOOKUP(A:A,Table1!B:B,Table1!G:G)</f>
        <v>10</v>
      </c>
      <c r="F6057">
        <f>_xlfn.XLOOKUP(A:A,Table1!B:B,Table1!H:H)</f>
        <v>75</v>
      </c>
      <c r="G6057">
        <f>_xlfn.XLOOKUP(A:A,Table1!B:B,Table1!I:I)</f>
        <v>40</v>
      </c>
      <c r="H6057">
        <f>_xlfn.XLOOKUP(A:A,Table1!B:B,Table1!J:J)</f>
        <v>7</v>
      </c>
      <c r="I6057">
        <f>_xlfn.XLOOKUP(A:A,Table1!B:B,Table1!K:K)</f>
        <v>177</v>
      </c>
      <c r="J6057">
        <f>_xlfn.XLOOKUP(A:A,Table1!B:B,Table1!L:L)</f>
        <v>33</v>
      </c>
      <c r="K6057">
        <f>_xlfn.XLOOKUP(A:A,Table1!B:B,Table1!M:M)</f>
        <v>18</v>
      </c>
      <c r="L6057">
        <f>_xlfn.XLOOKUP(A:A,Table1!B:B,Table1!N:N)</f>
        <v>10</v>
      </c>
      <c r="M6057" t="str" cm="1">
        <f t="array" ref="M6057">_xlfn.IFS(
OR(B6057="India",B6057="Thailand",B6057="United Arab Emirates",B6057="Japan",B6057="South Korea",B6057="China"),"Asia",
OR(B6057="Russia",B6057="Germany",B6057="France",B6057="Spain",B6057="Turkey",B6057="United Kingdom"),"Europe",
OR(B6057="United States Of America",B6057="Canada",B6057="Mexico",B6057="Brazil"),"America",
OR(B6057="Egypt",B6057="South Africa"),"Africa",
B6057="Australia","Oceania",
TRUE,"Others"
)</f>
        <v>Asia</v>
      </c>
      <c r="N6057" t="str">
        <f t="shared" si="94"/>
        <v>High</v>
      </c>
    </row>
    <row r="6058" spans="1:14" x14ac:dyDescent="0.3">
      <c r="A6058" t="s">
        <v>108</v>
      </c>
      <c r="B6058" t="str">
        <f>_xlfn.XLOOKUP(A:A,Table1!B:B,Table1!C:C)</f>
        <v>United Kingdom</v>
      </c>
      <c r="C6058" s="1">
        <f>_xlfn.XLOOKUP(A:A,Table1!B:B,Table1!E:E)</f>
        <v>44932</v>
      </c>
      <c r="D6058">
        <f>_xlfn.XLOOKUP(A:A,Table1!B:B,Table1!F:F)</f>
        <v>50</v>
      </c>
      <c r="E6058">
        <f>_xlfn.XLOOKUP(A:A,Table1!B:B,Table1!G:G)</f>
        <v>193</v>
      </c>
      <c r="F6058">
        <f>_xlfn.XLOOKUP(A:A,Table1!B:B,Table1!H:H)</f>
        <v>18</v>
      </c>
      <c r="G6058">
        <f>_xlfn.XLOOKUP(A:A,Table1!B:B,Table1!I:I)</f>
        <v>19</v>
      </c>
      <c r="H6058">
        <f>_xlfn.XLOOKUP(A:A,Table1!B:B,Table1!J:J)</f>
        <v>9</v>
      </c>
      <c r="I6058">
        <f>_xlfn.XLOOKUP(A:A,Table1!B:B,Table1!K:K)</f>
        <v>59</v>
      </c>
      <c r="J6058">
        <f>_xlfn.XLOOKUP(A:A,Table1!B:B,Table1!L:L)</f>
        <v>4</v>
      </c>
      <c r="K6058">
        <f>_xlfn.XLOOKUP(A:A,Table1!B:B,Table1!M:M)</f>
        <v>94</v>
      </c>
      <c r="L6058">
        <f>_xlfn.XLOOKUP(A:A,Table1!B:B,Table1!N:N)</f>
        <v>5</v>
      </c>
      <c r="M6058" t="str" cm="1">
        <f t="array" ref="M6058">_xlfn.IFS(
OR(B6058="India",B6058="Thailand",B6058="United Arab Emirates",B6058="Japan",B6058="South Korea",B6058="China"),"Asia",
OR(B6058="Russia",B6058="Germany",B6058="France",B6058="Spain",B6058="Turkey",B6058="United Kingdom"),"Europe",
OR(B6058="United States Of America",B6058="Canada",B6058="Mexico",B6058="Brazil"),"America",
OR(B6058="Egypt",B6058="South Africa"),"Africa",
B6058="Australia","Oceania",
TRUE,"Others"
)</f>
        <v>Europe</v>
      </c>
      <c r="N6058" t="str">
        <f t="shared" si="94"/>
        <v>Low</v>
      </c>
    </row>
    <row r="6059" spans="1:14" x14ac:dyDescent="0.3">
      <c r="A6059" t="s">
        <v>108</v>
      </c>
      <c r="B6059" t="str">
        <f>_xlfn.XLOOKUP(A:A,Table1!B:B,Table1!C:C)</f>
        <v>United Kingdom</v>
      </c>
      <c r="C6059" s="1">
        <f>_xlfn.XLOOKUP(A:A,Table1!B:B,Table1!E:E)</f>
        <v>44932</v>
      </c>
      <c r="D6059">
        <f>_xlfn.XLOOKUP(A:A,Table1!B:B,Table1!F:F)</f>
        <v>50</v>
      </c>
      <c r="E6059">
        <f>_xlfn.XLOOKUP(A:A,Table1!B:B,Table1!G:G)</f>
        <v>193</v>
      </c>
      <c r="F6059">
        <f>_xlfn.XLOOKUP(A:A,Table1!B:B,Table1!H:H)</f>
        <v>18</v>
      </c>
      <c r="G6059">
        <f>_xlfn.XLOOKUP(A:A,Table1!B:B,Table1!I:I)</f>
        <v>19</v>
      </c>
      <c r="H6059">
        <f>_xlfn.XLOOKUP(A:A,Table1!B:B,Table1!J:J)</f>
        <v>9</v>
      </c>
      <c r="I6059">
        <f>_xlfn.XLOOKUP(A:A,Table1!B:B,Table1!K:K)</f>
        <v>59</v>
      </c>
      <c r="J6059">
        <f>_xlfn.XLOOKUP(A:A,Table1!B:B,Table1!L:L)</f>
        <v>4</v>
      </c>
      <c r="K6059">
        <f>_xlfn.XLOOKUP(A:A,Table1!B:B,Table1!M:M)</f>
        <v>94</v>
      </c>
      <c r="L6059">
        <f>_xlfn.XLOOKUP(A:A,Table1!B:B,Table1!N:N)</f>
        <v>5</v>
      </c>
      <c r="M6059" t="str" cm="1">
        <f t="array" ref="M6059">_xlfn.IFS(
OR(B6059="India",B6059="Thailand",B6059="United Arab Emirates",B6059="Japan",B6059="South Korea",B6059="China"),"Asia",
OR(B6059="Russia",B6059="Germany",B6059="France",B6059="Spain",B6059="Turkey",B6059="United Kingdom"),"Europe",
OR(B6059="United States Of America",B6059="Canada",B6059="Mexico",B6059="Brazil"),"America",
OR(B6059="Egypt",B6059="South Africa"),"Africa",
B6059="Australia","Oceania",
TRUE,"Others"
)</f>
        <v>Europe</v>
      </c>
      <c r="N6059" t="str">
        <f t="shared" si="94"/>
        <v>Low</v>
      </c>
    </row>
    <row r="6060" spans="1:14" x14ac:dyDescent="0.3">
      <c r="A6060" t="s">
        <v>77</v>
      </c>
      <c r="B6060" t="str">
        <f>_xlfn.XLOOKUP(A:A,Table1!B:B,Table1!C:C)</f>
        <v>China</v>
      </c>
      <c r="C6060" s="1">
        <f>_xlfn.XLOOKUP(A:A,Table1!B:B,Table1!E:E)</f>
        <v>44950</v>
      </c>
      <c r="D6060">
        <f>_xlfn.XLOOKUP(A:A,Table1!B:B,Table1!F:F)</f>
        <v>37</v>
      </c>
      <c r="E6060">
        <f>_xlfn.XLOOKUP(A:A,Table1!B:B,Table1!G:G)</f>
        <v>160</v>
      </c>
      <c r="F6060">
        <f>_xlfn.XLOOKUP(A:A,Table1!B:B,Table1!H:H)</f>
        <v>75</v>
      </c>
      <c r="G6060">
        <f>_xlfn.XLOOKUP(A:A,Table1!B:B,Table1!I:I)</f>
        <v>14</v>
      </c>
      <c r="H6060">
        <f>_xlfn.XLOOKUP(A:A,Table1!B:B,Table1!J:J)</f>
        <v>1</v>
      </c>
      <c r="I6060">
        <f>_xlfn.XLOOKUP(A:A,Table1!B:B,Table1!K:K)</f>
        <v>194</v>
      </c>
      <c r="J6060">
        <f>_xlfn.XLOOKUP(A:A,Table1!B:B,Table1!L:L)</f>
        <v>27</v>
      </c>
      <c r="K6060">
        <f>_xlfn.XLOOKUP(A:A,Table1!B:B,Table1!M:M)</f>
        <v>41</v>
      </c>
      <c r="L6060">
        <f>_xlfn.XLOOKUP(A:A,Table1!B:B,Table1!N:N)</f>
        <v>20</v>
      </c>
      <c r="M6060" t="str" cm="1">
        <f t="array" ref="M6060">_xlfn.IFS(
OR(B6060="India",B6060="Thailand",B6060="United Arab Emirates",B6060="Japan",B6060="South Korea",B6060="China"),"Asia",
OR(B6060="Russia",B6060="Germany",B6060="France",B6060="Spain",B6060="Turkey",B6060="United Kingdom"),"Europe",
OR(B6060="United States Of America",B6060="Canada",B6060="Mexico",B6060="Brazil"),"America",
OR(B6060="Egypt",B6060="South Africa"),"Africa",
B6060="Australia","Oceania",
TRUE,"Others"
)</f>
        <v>Asia</v>
      </c>
      <c r="N6060" t="str">
        <f t="shared" si="94"/>
        <v>High</v>
      </c>
    </row>
    <row r="6061" spans="1:14" x14ac:dyDescent="0.3">
      <c r="A6061" t="s">
        <v>14</v>
      </c>
      <c r="B6061" t="str">
        <f>_xlfn.XLOOKUP(A:A,Table1!B:B,Table1!C:C)</f>
        <v>Turkey</v>
      </c>
      <c r="C6061" s="1">
        <f>_xlfn.XLOOKUP(A:A,Table1!B:B,Table1!E:E)</f>
        <v>45038</v>
      </c>
      <c r="D6061">
        <f>_xlfn.XLOOKUP(A:A,Table1!B:B,Table1!F:F)</f>
        <v>94</v>
      </c>
      <c r="E6061">
        <f>_xlfn.XLOOKUP(A:A,Table1!B:B,Table1!G:G)</f>
        <v>34</v>
      </c>
      <c r="F6061">
        <f>_xlfn.XLOOKUP(A:A,Table1!B:B,Table1!H:H)</f>
        <v>79</v>
      </c>
      <c r="G6061">
        <f>_xlfn.XLOOKUP(A:A,Table1!B:B,Table1!I:I)</f>
        <v>45</v>
      </c>
      <c r="H6061">
        <f>_xlfn.XLOOKUP(A:A,Table1!B:B,Table1!J:J)</f>
        <v>5</v>
      </c>
      <c r="I6061">
        <f>_xlfn.XLOOKUP(A:A,Table1!B:B,Table1!K:K)</f>
        <v>184</v>
      </c>
      <c r="J6061">
        <f>_xlfn.XLOOKUP(A:A,Table1!B:B,Table1!L:L)</f>
        <v>11</v>
      </c>
      <c r="K6061">
        <f>_xlfn.XLOOKUP(A:A,Table1!B:B,Table1!M:M)</f>
        <v>30</v>
      </c>
      <c r="L6061">
        <f>_xlfn.XLOOKUP(A:A,Table1!B:B,Table1!N:N)</f>
        <v>14</v>
      </c>
      <c r="M6061" t="str" cm="1">
        <f t="array" ref="M6061">_xlfn.IFS(
OR(B6061="India",B6061="Thailand",B6061="United Arab Emirates",B6061="Japan",B6061="South Korea",B6061="China"),"Asia",
OR(B6061="Russia",B6061="Germany",B6061="France",B6061="Spain",B6061="Turkey",B6061="United Kingdom"),"Europe",
OR(B6061="United States Of America",B6061="Canada",B6061="Mexico",B6061="Brazil"),"America",
OR(B6061="Egypt",B6061="South Africa"),"Africa",
B6061="Australia","Oceania",
TRUE,"Others"
)</f>
        <v>Europe</v>
      </c>
      <c r="N6061" t="str">
        <f t="shared" si="94"/>
        <v>Low</v>
      </c>
    </row>
    <row r="6062" spans="1:14" x14ac:dyDescent="0.3">
      <c r="A6062" t="s">
        <v>37</v>
      </c>
      <c r="B6062" t="str">
        <f>_xlfn.XLOOKUP(A:A,Table1!B:B,Table1!C:C)</f>
        <v>Mexico</v>
      </c>
      <c r="C6062" s="1">
        <f>_xlfn.XLOOKUP(A:A,Table1!B:B,Table1!E:E)</f>
        <v>45194</v>
      </c>
      <c r="D6062">
        <f>_xlfn.XLOOKUP(A:A,Table1!B:B,Table1!F:F)</f>
        <v>62</v>
      </c>
      <c r="E6062">
        <f>_xlfn.XLOOKUP(A:A,Table1!B:B,Table1!G:G)</f>
        <v>58</v>
      </c>
      <c r="F6062">
        <f>_xlfn.XLOOKUP(A:A,Table1!B:B,Table1!H:H)</f>
        <v>56</v>
      </c>
      <c r="G6062">
        <f>_xlfn.XLOOKUP(A:A,Table1!B:B,Table1!I:I)</f>
        <v>5</v>
      </c>
      <c r="H6062">
        <f>_xlfn.XLOOKUP(A:A,Table1!B:B,Table1!J:J)</f>
        <v>5</v>
      </c>
      <c r="I6062">
        <f>_xlfn.XLOOKUP(A:A,Table1!B:B,Table1!K:K)</f>
        <v>23</v>
      </c>
      <c r="J6062">
        <f>_xlfn.XLOOKUP(A:A,Table1!B:B,Table1!L:L)</f>
        <v>23</v>
      </c>
      <c r="K6062">
        <f>_xlfn.XLOOKUP(A:A,Table1!B:B,Table1!M:M)</f>
        <v>97</v>
      </c>
      <c r="L6062">
        <f>_xlfn.XLOOKUP(A:A,Table1!B:B,Table1!N:N)</f>
        <v>6</v>
      </c>
      <c r="M6062" t="str" cm="1">
        <f t="array" ref="M6062">_xlfn.IFS(
OR(B6062="India",B6062="Thailand",B6062="United Arab Emirates",B6062="Japan",B6062="South Korea",B6062="China"),"Asia",
OR(B6062="Russia",B6062="Germany",B6062="France",B6062="Spain",B6062="Turkey",B6062="United Kingdom"),"Europe",
OR(B6062="United States Of America",B6062="Canada",B6062="Mexico",B6062="Brazil"),"America",
OR(B6062="Egypt",B6062="South Africa"),"Africa",
B6062="Australia","Oceania",
TRUE,"Others"
)</f>
        <v>America</v>
      </c>
      <c r="N6062" t="str">
        <f t="shared" si="94"/>
        <v>Moderate</v>
      </c>
    </row>
    <row r="6063" spans="1:14" x14ac:dyDescent="0.3">
      <c r="A6063" t="s">
        <v>99</v>
      </c>
      <c r="B6063" t="str">
        <f>_xlfn.XLOOKUP(A:A,Table1!B:B,Table1!C:C)</f>
        <v>South Africa</v>
      </c>
      <c r="C6063" s="1">
        <f>_xlfn.XLOOKUP(A:A,Table1!B:B,Table1!E:E)</f>
        <v>45123</v>
      </c>
      <c r="D6063">
        <f>_xlfn.XLOOKUP(A:A,Table1!B:B,Table1!F:F)</f>
        <v>121</v>
      </c>
      <c r="E6063">
        <f>_xlfn.XLOOKUP(A:A,Table1!B:B,Table1!G:G)</f>
        <v>200</v>
      </c>
      <c r="F6063">
        <f>_xlfn.XLOOKUP(A:A,Table1!B:B,Table1!H:H)</f>
        <v>39</v>
      </c>
      <c r="G6063">
        <f>_xlfn.XLOOKUP(A:A,Table1!B:B,Table1!I:I)</f>
        <v>6</v>
      </c>
      <c r="H6063">
        <f>_xlfn.XLOOKUP(A:A,Table1!B:B,Table1!J:J)</f>
        <v>7</v>
      </c>
      <c r="I6063">
        <f>_xlfn.XLOOKUP(A:A,Table1!B:B,Table1!K:K)</f>
        <v>181</v>
      </c>
      <c r="J6063">
        <f>_xlfn.XLOOKUP(A:A,Table1!B:B,Table1!L:L)</f>
        <v>-8</v>
      </c>
      <c r="K6063">
        <f>_xlfn.XLOOKUP(A:A,Table1!B:B,Table1!M:M)</f>
        <v>17</v>
      </c>
      <c r="L6063">
        <f>_xlfn.XLOOKUP(A:A,Table1!B:B,Table1!N:N)</f>
        <v>20</v>
      </c>
      <c r="M6063" t="str" cm="1">
        <f t="array" ref="M6063">_xlfn.IFS(
OR(B6063="India",B6063="Thailand",B6063="United Arab Emirates",B6063="Japan",B6063="South Korea",B6063="China"),"Asia",
OR(B6063="Russia",B6063="Germany",B6063="France",B6063="Spain",B6063="Turkey",B6063="United Kingdom"),"Europe",
OR(B6063="United States Of America",B6063="Canada",B6063="Mexico",B6063="Brazil"),"America",
OR(B6063="Egypt",B6063="South Africa"),"Africa",
B6063="Australia","Oceania",
TRUE,"Others"
)</f>
        <v>Africa</v>
      </c>
      <c r="N6063" t="str">
        <f t="shared" si="94"/>
        <v>Low</v>
      </c>
    </row>
    <row r="6064" spans="1:14" x14ac:dyDescent="0.3">
      <c r="A6064" t="s">
        <v>41</v>
      </c>
      <c r="B6064" t="str">
        <f>_xlfn.XLOOKUP(A:A,Table1!B:B,Table1!C:C)</f>
        <v>South Korea</v>
      </c>
      <c r="C6064" s="1">
        <f>_xlfn.XLOOKUP(A:A,Table1!B:B,Table1!E:E)</f>
        <v>45257</v>
      </c>
      <c r="D6064">
        <f>_xlfn.XLOOKUP(A:A,Table1!B:B,Table1!F:F)</f>
        <v>74</v>
      </c>
      <c r="E6064">
        <f>_xlfn.XLOOKUP(A:A,Table1!B:B,Table1!G:G)</f>
        <v>150</v>
      </c>
      <c r="F6064">
        <f>_xlfn.XLOOKUP(A:A,Table1!B:B,Table1!H:H)</f>
        <v>42</v>
      </c>
      <c r="G6064">
        <f>_xlfn.XLOOKUP(A:A,Table1!B:B,Table1!I:I)</f>
        <v>12</v>
      </c>
      <c r="H6064">
        <f>_xlfn.XLOOKUP(A:A,Table1!B:B,Table1!J:J)</f>
        <v>1</v>
      </c>
      <c r="I6064">
        <f>_xlfn.XLOOKUP(A:A,Table1!B:B,Table1!K:K)</f>
        <v>140</v>
      </c>
      <c r="J6064">
        <f>_xlfn.XLOOKUP(A:A,Table1!B:B,Table1!L:L)</f>
        <v>4</v>
      </c>
      <c r="K6064">
        <f>_xlfn.XLOOKUP(A:A,Table1!B:B,Table1!M:M)</f>
        <v>80</v>
      </c>
      <c r="L6064">
        <f>_xlfn.XLOOKUP(A:A,Table1!B:B,Table1!N:N)</f>
        <v>6</v>
      </c>
      <c r="M6064" t="str" cm="1">
        <f t="array" ref="M6064">_xlfn.IFS(
OR(B6064="India",B6064="Thailand",B6064="United Arab Emirates",B6064="Japan",B6064="South Korea",B6064="China"),"Asia",
OR(B6064="Russia",B6064="Germany",B6064="France",B6064="Spain",B6064="Turkey",B6064="United Kingdom"),"Europe",
OR(B6064="United States Of America",B6064="Canada",B6064="Mexico",B6064="Brazil"),"America",
OR(B6064="Egypt",B6064="South Africa"),"Africa",
B6064="Australia","Oceania",
TRUE,"Others"
)</f>
        <v>Asia</v>
      </c>
      <c r="N6064" t="str">
        <f t="shared" si="94"/>
        <v>Low</v>
      </c>
    </row>
    <row r="6065" spans="1:14" x14ac:dyDescent="0.3">
      <c r="A6065" t="s">
        <v>113</v>
      </c>
      <c r="B6065" t="str">
        <f>_xlfn.XLOOKUP(A:A,Table1!B:B,Table1!C:C)</f>
        <v>India</v>
      </c>
      <c r="C6065" s="1">
        <f>_xlfn.XLOOKUP(A:A,Table1!B:B,Table1!E:E)</f>
        <v>45111</v>
      </c>
      <c r="D6065">
        <f>_xlfn.XLOOKUP(A:A,Table1!B:B,Table1!F:F)</f>
        <v>22</v>
      </c>
      <c r="E6065">
        <f>_xlfn.XLOOKUP(A:A,Table1!B:B,Table1!G:G)</f>
        <v>142</v>
      </c>
      <c r="F6065">
        <f>_xlfn.XLOOKUP(A:A,Table1!B:B,Table1!H:H)</f>
        <v>30</v>
      </c>
      <c r="G6065">
        <f>_xlfn.XLOOKUP(A:A,Table1!B:B,Table1!I:I)</f>
        <v>12</v>
      </c>
      <c r="H6065">
        <f>_xlfn.XLOOKUP(A:A,Table1!B:B,Table1!J:J)</f>
        <v>2</v>
      </c>
      <c r="I6065">
        <f>_xlfn.XLOOKUP(A:A,Table1!B:B,Table1!K:K)</f>
        <v>172</v>
      </c>
      <c r="J6065">
        <f>_xlfn.XLOOKUP(A:A,Table1!B:B,Table1!L:L)</f>
        <v>18</v>
      </c>
      <c r="K6065">
        <f>_xlfn.XLOOKUP(A:A,Table1!B:B,Table1!M:M)</f>
        <v>91</v>
      </c>
      <c r="L6065">
        <f>_xlfn.XLOOKUP(A:A,Table1!B:B,Table1!N:N)</f>
        <v>19</v>
      </c>
      <c r="M6065" t="str" cm="1">
        <f t="array" ref="M6065">_xlfn.IFS(
OR(B6065="India",B6065="Thailand",B6065="United Arab Emirates",B6065="Japan",B6065="South Korea",B6065="China"),"Asia",
OR(B6065="Russia",B6065="Germany",B6065="France",B6065="Spain",B6065="Turkey",B6065="United Kingdom"),"Europe",
OR(B6065="United States Of America",B6065="Canada",B6065="Mexico",B6065="Brazil"),"America",
OR(B6065="Egypt",B6065="South Africa"),"Africa",
B6065="Australia","Oceania",
TRUE,"Others"
)</f>
        <v>Asia</v>
      </c>
      <c r="N6065" t="str">
        <f t="shared" si="94"/>
        <v>Moderate</v>
      </c>
    </row>
    <row r="6066" spans="1:14" x14ac:dyDescent="0.3">
      <c r="A6066" t="s">
        <v>58</v>
      </c>
      <c r="B6066" t="str">
        <f>_xlfn.XLOOKUP(A:A,Table1!B:B,Table1!C:C)</f>
        <v>France</v>
      </c>
      <c r="C6066" s="1">
        <f>_xlfn.XLOOKUP(A:A,Table1!B:B,Table1!E:E)</f>
        <v>45126</v>
      </c>
      <c r="D6066">
        <f>_xlfn.XLOOKUP(A:A,Table1!B:B,Table1!F:F)</f>
        <v>32</v>
      </c>
      <c r="E6066">
        <f>_xlfn.XLOOKUP(A:A,Table1!B:B,Table1!G:G)</f>
        <v>157</v>
      </c>
      <c r="F6066">
        <f>_xlfn.XLOOKUP(A:A,Table1!B:B,Table1!H:H)</f>
        <v>42</v>
      </c>
      <c r="G6066">
        <f>_xlfn.XLOOKUP(A:A,Table1!B:B,Table1!I:I)</f>
        <v>9</v>
      </c>
      <c r="H6066">
        <f>_xlfn.XLOOKUP(A:A,Table1!B:B,Table1!J:J)</f>
        <v>5</v>
      </c>
      <c r="I6066">
        <f>_xlfn.XLOOKUP(A:A,Table1!B:B,Table1!K:K)</f>
        <v>190</v>
      </c>
      <c r="J6066">
        <f>_xlfn.XLOOKUP(A:A,Table1!B:B,Table1!L:L)</f>
        <v>35</v>
      </c>
      <c r="K6066">
        <f>_xlfn.XLOOKUP(A:A,Table1!B:B,Table1!M:M)</f>
        <v>70</v>
      </c>
      <c r="L6066">
        <f>_xlfn.XLOOKUP(A:A,Table1!B:B,Table1!N:N)</f>
        <v>5</v>
      </c>
      <c r="M6066" t="str" cm="1">
        <f t="array" ref="M6066">_xlfn.IFS(
OR(B6066="India",B6066="Thailand",B6066="United Arab Emirates",B6066="Japan",B6066="South Korea",B6066="China"),"Asia",
OR(B6066="Russia",B6066="Germany",B6066="France",B6066="Spain",B6066="Turkey",B6066="United Kingdom"),"Europe",
OR(B6066="United States Of America",B6066="Canada",B6066="Mexico",B6066="Brazil"),"America",
OR(B6066="Egypt",B6066="South Africa"),"Africa",
B6066="Australia","Oceania",
TRUE,"Others"
)</f>
        <v>Europe</v>
      </c>
      <c r="N6066" t="str">
        <f t="shared" si="94"/>
        <v>High</v>
      </c>
    </row>
    <row r="6067" spans="1:14" x14ac:dyDescent="0.3">
      <c r="A6067" t="s">
        <v>102</v>
      </c>
      <c r="B6067" t="str">
        <f>_xlfn.XLOOKUP(A:A,Table1!B:B,Table1!C:C)</f>
        <v>Spain</v>
      </c>
      <c r="C6067" s="1">
        <f>_xlfn.XLOOKUP(A:A,Table1!B:B,Table1!E:E)</f>
        <v>44931</v>
      </c>
      <c r="D6067">
        <f>_xlfn.XLOOKUP(A:A,Table1!B:B,Table1!F:F)</f>
        <v>127</v>
      </c>
      <c r="E6067">
        <f>_xlfn.XLOOKUP(A:A,Table1!B:B,Table1!G:G)</f>
        <v>112</v>
      </c>
      <c r="F6067">
        <f>_xlfn.XLOOKUP(A:A,Table1!B:B,Table1!H:H)</f>
        <v>47</v>
      </c>
      <c r="G6067">
        <f>_xlfn.XLOOKUP(A:A,Table1!B:B,Table1!I:I)</f>
        <v>20</v>
      </c>
      <c r="H6067">
        <f>_xlfn.XLOOKUP(A:A,Table1!B:B,Table1!J:J)</f>
        <v>2</v>
      </c>
      <c r="I6067">
        <f>_xlfn.XLOOKUP(A:A,Table1!B:B,Table1!K:K)</f>
        <v>118</v>
      </c>
      <c r="J6067">
        <f>_xlfn.XLOOKUP(A:A,Table1!B:B,Table1!L:L)</f>
        <v>16</v>
      </c>
      <c r="K6067">
        <f>_xlfn.XLOOKUP(A:A,Table1!B:B,Table1!M:M)</f>
        <v>63</v>
      </c>
      <c r="L6067">
        <f>_xlfn.XLOOKUP(A:A,Table1!B:B,Table1!N:N)</f>
        <v>13</v>
      </c>
      <c r="M6067" t="str" cm="1">
        <f t="array" ref="M6067">_xlfn.IFS(
OR(B6067="India",B6067="Thailand",B6067="United Arab Emirates",B6067="Japan",B6067="South Korea",B6067="China"),"Asia",
OR(B6067="Russia",B6067="Germany",B6067="France",B6067="Spain",B6067="Turkey",B6067="United Kingdom"),"Europe",
OR(B6067="United States Of America",B6067="Canada",B6067="Mexico",B6067="Brazil"),"America",
OR(B6067="Egypt",B6067="South Africa"),"Africa",
B6067="Australia","Oceania",
TRUE,"Others"
)</f>
        <v>Europe</v>
      </c>
      <c r="N6067" t="str">
        <f t="shared" si="94"/>
        <v>Moderate</v>
      </c>
    </row>
    <row r="6068" spans="1:14" x14ac:dyDescent="0.3">
      <c r="A6068" t="s">
        <v>37</v>
      </c>
      <c r="B6068" t="str">
        <f>_xlfn.XLOOKUP(A:A,Table1!B:B,Table1!C:C)</f>
        <v>Mexico</v>
      </c>
      <c r="C6068" s="1">
        <f>_xlfn.XLOOKUP(A:A,Table1!B:B,Table1!E:E)</f>
        <v>45194</v>
      </c>
      <c r="D6068">
        <f>_xlfn.XLOOKUP(A:A,Table1!B:B,Table1!F:F)</f>
        <v>62</v>
      </c>
      <c r="E6068">
        <f>_xlfn.XLOOKUP(A:A,Table1!B:B,Table1!G:G)</f>
        <v>58</v>
      </c>
      <c r="F6068">
        <f>_xlfn.XLOOKUP(A:A,Table1!B:B,Table1!H:H)</f>
        <v>56</v>
      </c>
      <c r="G6068">
        <f>_xlfn.XLOOKUP(A:A,Table1!B:B,Table1!I:I)</f>
        <v>5</v>
      </c>
      <c r="H6068">
        <f>_xlfn.XLOOKUP(A:A,Table1!B:B,Table1!J:J)</f>
        <v>5</v>
      </c>
      <c r="I6068">
        <f>_xlfn.XLOOKUP(A:A,Table1!B:B,Table1!K:K)</f>
        <v>23</v>
      </c>
      <c r="J6068">
        <f>_xlfn.XLOOKUP(A:A,Table1!B:B,Table1!L:L)</f>
        <v>23</v>
      </c>
      <c r="K6068">
        <f>_xlfn.XLOOKUP(A:A,Table1!B:B,Table1!M:M)</f>
        <v>97</v>
      </c>
      <c r="L6068">
        <f>_xlfn.XLOOKUP(A:A,Table1!B:B,Table1!N:N)</f>
        <v>6</v>
      </c>
      <c r="M6068" t="str" cm="1">
        <f t="array" ref="M6068">_xlfn.IFS(
OR(B6068="India",B6068="Thailand",B6068="United Arab Emirates",B6068="Japan",B6068="South Korea",B6068="China"),"Asia",
OR(B6068="Russia",B6068="Germany",B6068="France",B6068="Spain",B6068="Turkey",B6068="United Kingdom"),"Europe",
OR(B6068="United States Of America",B6068="Canada",B6068="Mexico",B6068="Brazil"),"America",
OR(B6068="Egypt",B6068="South Africa"),"Africa",
B6068="Australia","Oceania",
TRUE,"Others"
)</f>
        <v>America</v>
      </c>
      <c r="N6068" t="str">
        <f t="shared" si="94"/>
        <v>Moderate</v>
      </c>
    </row>
    <row r="6069" spans="1:14" x14ac:dyDescent="0.3">
      <c r="A6069" t="s">
        <v>44</v>
      </c>
      <c r="B6069" t="str">
        <f>_xlfn.XLOOKUP(A:A,Table1!B:B,Table1!C:C)</f>
        <v>United States Of America</v>
      </c>
      <c r="C6069" s="1">
        <f>_xlfn.XLOOKUP(A:A,Table1!B:B,Table1!E:E)</f>
        <v>45233</v>
      </c>
      <c r="D6069">
        <f>_xlfn.XLOOKUP(A:A,Table1!B:B,Table1!F:F)</f>
        <v>71</v>
      </c>
      <c r="E6069">
        <f>_xlfn.XLOOKUP(A:A,Table1!B:B,Table1!G:G)</f>
        <v>152</v>
      </c>
      <c r="F6069">
        <f>_xlfn.XLOOKUP(A:A,Table1!B:B,Table1!H:H)</f>
        <v>60</v>
      </c>
      <c r="G6069">
        <f>_xlfn.XLOOKUP(A:A,Table1!B:B,Table1!I:I)</f>
        <v>38</v>
      </c>
      <c r="H6069">
        <f>_xlfn.XLOOKUP(A:A,Table1!B:B,Table1!J:J)</f>
        <v>9</v>
      </c>
      <c r="I6069">
        <f>_xlfn.XLOOKUP(A:A,Table1!B:B,Table1!K:K)</f>
        <v>95</v>
      </c>
      <c r="J6069">
        <f>_xlfn.XLOOKUP(A:A,Table1!B:B,Table1!L:L)</f>
        <v>34</v>
      </c>
      <c r="K6069">
        <f>_xlfn.XLOOKUP(A:A,Table1!B:B,Table1!M:M)</f>
        <v>43</v>
      </c>
      <c r="L6069">
        <f>_xlfn.XLOOKUP(A:A,Table1!B:B,Table1!N:N)</f>
        <v>14</v>
      </c>
      <c r="M6069" t="str" cm="1">
        <f t="array" ref="M6069">_xlfn.IFS(
OR(B6069="India",B6069="Thailand",B6069="United Arab Emirates",B6069="Japan",B6069="South Korea",B6069="China"),"Asia",
OR(B6069="Russia",B6069="Germany",B6069="France",B6069="Spain",B6069="Turkey",B6069="United Kingdom"),"Europe",
OR(B6069="United States Of America",B6069="Canada",B6069="Mexico",B6069="Brazil"),"America",
OR(B6069="Egypt",B6069="South Africa"),"Africa",
B6069="Australia","Oceania",
TRUE,"Others"
)</f>
        <v>America</v>
      </c>
      <c r="N6069" t="str">
        <f t="shared" si="94"/>
        <v>High</v>
      </c>
    </row>
    <row r="6070" spans="1:14" x14ac:dyDescent="0.3">
      <c r="A6070" t="s">
        <v>108</v>
      </c>
      <c r="B6070" t="str">
        <f>_xlfn.XLOOKUP(A:A,Table1!B:B,Table1!C:C)</f>
        <v>United Kingdom</v>
      </c>
      <c r="C6070" s="1">
        <f>_xlfn.XLOOKUP(A:A,Table1!B:B,Table1!E:E)</f>
        <v>44932</v>
      </c>
      <c r="D6070">
        <f>_xlfn.XLOOKUP(A:A,Table1!B:B,Table1!F:F)</f>
        <v>50</v>
      </c>
      <c r="E6070">
        <f>_xlfn.XLOOKUP(A:A,Table1!B:B,Table1!G:G)</f>
        <v>193</v>
      </c>
      <c r="F6070">
        <f>_xlfn.XLOOKUP(A:A,Table1!B:B,Table1!H:H)</f>
        <v>18</v>
      </c>
      <c r="G6070">
        <f>_xlfn.XLOOKUP(A:A,Table1!B:B,Table1!I:I)</f>
        <v>19</v>
      </c>
      <c r="H6070">
        <f>_xlfn.XLOOKUP(A:A,Table1!B:B,Table1!J:J)</f>
        <v>9</v>
      </c>
      <c r="I6070">
        <f>_xlfn.XLOOKUP(A:A,Table1!B:B,Table1!K:K)</f>
        <v>59</v>
      </c>
      <c r="J6070">
        <f>_xlfn.XLOOKUP(A:A,Table1!B:B,Table1!L:L)</f>
        <v>4</v>
      </c>
      <c r="K6070">
        <f>_xlfn.XLOOKUP(A:A,Table1!B:B,Table1!M:M)</f>
        <v>94</v>
      </c>
      <c r="L6070">
        <f>_xlfn.XLOOKUP(A:A,Table1!B:B,Table1!N:N)</f>
        <v>5</v>
      </c>
      <c r="M6070" t="str" cm="1">
        <f t="array" ref="M6070">_xlfn.IFS(
OR(B6070="India",B6070="Thailand",B6070="United Arab Emirates",B6070="Japan",B6070="South Korea",B6070="China"),"Asia",
OR(B6070="Russia",B6070="Germany",B6070="France",B6070="Spain",B6070="Turkey",B6070="United Kingdom"),"Europe",
OR(B6070="United States Of America",B6070="Canada",B6070="Mexico",B6070="Brazil"),"America",
OR(B6070="Egypt",B6070="South Africa"),"Africa",
B6070="Australia","Oceania",
TRUE,"Others"
)</f>
        <v>Europe</v>
      </c>
      <c r="N6070" t="str">
        <f t="shared" si="94"/>
        <v>Low</v>
      </c>
    </row>
    <row r="6071" spans="1:14" x14ac:dyDescent="0.3">
      <c r="A6071" t="s">
        <v>44</v>
      </c>
      <c r="B6071" t="str">
        <f>_xlfn.XLOOKUP(A:A,Table1!B:B,Table1!C:C)</f>
        <v>United States Of America</v>
      </c>
      <c r="C6071" s="1">
        <f>_xlfn.XLOOKUP(A:A,Table1!B:B,Table1!E:E)</f>
        <v>45233</v>
      </c>
      <c r="D6071">
        <f>_xlfn.XLOOKUP(A:A,Table1!B:B,Table1!F:F)</f>
        <v>71</v>
      </c>
      <c r="E6071">
        <f>_xlfn.XLOOKUP(A:A,Table1!B:B,Table1!G:G)</f>
        <v>152</v>
      </c>
      <c r="F6071">
        <f>_xlfn.XLOOKUP(A:A,Table1!B:B,Table1!H:H)</f>
        <v>60</v>
      </c>
      <c r="G6071">
        <f>_xlfn.XLOOKUP(A:A,Table1!B:B,Table1!I:I)</f>
        <v>38</v>
      </c>
      <c r="H6071">
        <f>_xlfn.XLOOKUP(A:A,Table1!B:B,Table1!J:J)</f>
        <v>9</v>
      </c>
      <c r="I6071">
        <f>_xlfn.XLOOKUP(A:A,Table1!B:B,Table1!K:K)</f>
        <v>95</v>
      </c>
      <c r="J6071">
        <f>_xlfn.XLOOKUP(A:A,Table1!B:B,Table1!L:L)</f>
        <v>34</v>
      </c>
      <c r="K6071">
        <f>_xlfn.XLOOKUP(A:A,Table1!B:B,Table1!M:M)</f>
        <v>43</v>
      </c>
      <c r="L6071">
        <f>_xlfn.XLOOKUP(A:A,Table1!B:B,Table1!N:N)</f>
        <v>14</v>
      </c>
      <c r="M6071" t="str" cm="1">
        <f t="array" ref="M6071">_xlfn.IFS(
OR(B6071="India",B6071="Thailand",B6071="United Arab Emirates",B6071="Japan",B6071="South Korea",B6071="China"),"Asia",
OR(B6071="Russia",B6071="Germany",B6071="France",B6071="Spain",B6071="Turkey",B6071="United Kingdom"),"Europe",
OR(B6071="United States Of America",B6071="Canada",B6071="Mexico",B6071="Brazil"),"America",
OR(B6071="Egypt",B6071="South Africa"),"Africa",
B6071="Australia","Oceania",
TRUE,"Others"
)</f>
        <v>America</v>
      </c>
      <c r="N6071" t="str">
        <f t="shared" si="94"/>
        <v>High</v>
      </c>
    </row>
    <row r="6072" spans="1:14" x14ac:dyDescent="0.3">
      <c r="A6072" t="s">
        <v>41</v>
      </c>
      <c r="B6072" t="str">
        <f>_xlfn.XLOOKUP(A:A,Table1!B:B,Table1!C:C)</f>
        <v>South Korea</v>
      </c>
      <c r="C6072" s="1">
        <f>_xlfn.XLOOKUP(A:A,Table1!B:B,Table1!E:E)</f>
        <v>45257</v>
      </c>
      <c r="D6072">
        <f>_xlfn.XLOOKUP(A:A,Table1!B:B,Table1!F:F)</f>
        <v>74</v>
      </c>
      <c r="E6072">
        <f>_xlfn.XLOOKUP(A:A,Table1!B:B,Table1!G:G)</f>
        <v>150</v>
      </c>
      <c r="F6072">
        <f>_xlfn.XLOOKUP(A:A,Table1!B:B,Table1!H:H)</f>
        <v>42</v>
      </c>
      <c r="G6072">
        <f>_xlfn.XLOOKUP(A:A,Table1!B:B,Table1!I:I)</f>
        <v>12</v>
      </c>
      <c r="H6072">
        <f>_xlfn.XLOOKUP(A:A,Table1!B:B,Table1!J:J)</f>
        <v>1</v>
      </c>
      <c r="I6072">
        <f>_xlfn.XLOOKUP(A:A,Table1!B:B,Table1!K:K)</f>
        <v>140</v>
      </c>
      <c r="J6072">
        <f>_xlfn.XLOOKUP(A:A,Table1!B:B,Table1!L:L)</f>
        <v>4</v>
      </c>
      <c r="K6072">
        <f>_xlfn.XLOOKUP(A:A,Table1!B:B,Table1!M:M)</f>
        <v>80</v>
      </c>
      <c r="L6072">
        <f>_xlfn.XLOOKUP(A:A,Table1!B:B,Table1!N:N)</f>
        <v>6</v>
      </c>
      <c r="M6072" t="str" cm="1">
        <f t="array" ref="M6072">_xlfn.IFS(
OR(B6072="India",B6072="Thailand",B6072="United Arab Emirates",B6072="Japan",B6072="South Korea",B6072="China"),"Asia",
OR(B6072="Russia",B6072="Germany",B6072="France",B6072="Spain",B6072="Turkey",B6072="United Kingdom"),"Europe",
OR(B6072="United States Of America",B6072="Canada",B6072="Mexico",B6072="Brazil"),"America",
OR(B6072="Egypt",B6072="South Africa"),"Africa",
B6072="Australia","Oceania",
TRUE,"Others"
)</f>
        <v>Asia</v>
      </c>
      <c r="N6072" t="str">
        <f t="shared" si="94"/>
        <v>Low</v>
      </c>
    </row>
    <row r="6073" spans="1:14" x14ac:dyDescent="0.3">
      <c r="A6073" t="s">
        <v>346</v>
      </c>
      <c r="B6073" t="str">
        <f>_xlfn.XLOOKUP(A:A,Table1!B:B,Table1!C:C)</f>
        <v>Brazil</v>
      </c>
      <c r="C6073" s="1">
        <f>_xlfn.XLOOKUP(A:A,Table1!B:B,Table1!E:E)</f>
        <v>45237</v>
      </c>
      <c r="D6073">
        <f>_xlfn.XLOOKUP(A:A,Table1!B:B,Table1!F:F)</f>
        <v>114</v>
      </c>
      <c r="E6073">
        <f>_xlfn.XLOOKUP(A:A,Table1!B:B,Table1!G:G)</f>
        <v>78</v>
      </c>
      <c r="F6073">
        <f>_xlfn.XLOOKUP(A:A,Table1!B:B,Table1!H:H)</f>
        <v>13</v>
      </c>
      <c r="G6073">
        <f>_xlfn.XLOOKUP(A:A,Table1!B:B,Table1!I:I)</f>
        <v>2</v>
      </c>
      <c r="H6073">
        <f>_xlfn.XLOOKUP(A:A,Table1!B:B,Table1!J:J)</f>
        <v>4</v>
      </c>
      <c r="I6073">
        <f>_xlfn.XLOOKUP(A:A,Table1!B:B,Table1!K:K)</f>
        <v>125</v>
      </c>
      <c r="J6073">
        <f>_xlfn.XLOOKUP(A:A,Table1!B:B,Table1!L:L)</f>
        <v>32</v>
      </c>
      <c r="K6073">
        <f>_xlfn.XLOOKUP(A:A,Table1!B:B,Table1!M:M)</f>
        <v>57</v>
      </c>
      <c r="L6073">
        <f>_xlfn.XLOOKUP(A:A,Table1!B:B,Table1!N:N)</f>
        <v>19</v>
      </c>
      <c r="M6073" t="str" cm="1">
        <f t="array" ref="M6073">_xlfn.IFS(
OR(B6073="India",B6073="Thailand",B6073="United Arab Emirates",B6073="Japan",B6073="South Korea",B6073="China"),"Asia",
OR(B6073="Russia",B6073="Germany",B6073="France",B6073="Spain",B6073="Turkey",B6073="United Kingdom"),"Europe",
OR(B6073="United States Of America",B6073="Canada",B6073="Mexico",B6073="Brazil"),"America",
OR(B6073="Egypt",B6073="South Africa"),"Africa",
B6073="Australia","Oceania",
TRUE,"Others"
)</f>
        <v>America</v>
      </c>
      <c r="N6073" t="str">
        <f t="shared" si="94"/>
        <v>High</v>
      </c>
    </row>
    <row r="6074" spans="1:14" x14ac:dyDescent="0.3">
      <c r="A6074" t="s">
        <v>28</v>
      </c>
      <c r="B6074" t="str">
        <f>_xlfn.XLOOKUP(A:A,Table1!B:B,Table1!C:C)</f>
        <v>United States Of America</v>
      </c>
      <c r="C6074" s="1">
        <f>_xlfn.XLOOKUP(A:A,Table1!B:B,Table1!E:E)</f>
        <v>44954</v>
      </c>
      <c r="D6074">
        <f>_xlfn.XLOOKUP(A:A,Table1!B:B,Table1!F:F)</f>
        <v>37</v>
      </c>
      <c r="E6074">
        <f>_xlfn.XLOOKUP(A:A,Table1!B:B,Table1!G:G)</f>
        <v>138</v>
      </c>
      <c r="F6074">
        <f>_xlfn.XLOOKUP(A:A,Table1!B:B,Table1!H:H)</f>
        <v>71</v>
      </c>
      <c r="G6074">
        <f>_xlfn.XLOOKUP(A:A,Table1!B:B,Table1!I:I)</f>
        <v>1</v>
      </c>
      <c r="H6074">
        <f>_xlfn.XLOOKUP(A:A,Table1!B:B,Table1!J:J)</f>
        <v>3</v>
      </c>
      <c r="I6074">
        <f>_xlfn.XLOOKUP(A:A,Table1!B:B,Table1!K:K)</f>
        <v>55</v>
      </c>
      <c r="J6074">
        <f>_xlfn.XLOOKUP(A:A,Table1!B:B,Table1!L:L)</f>
        <v>31</v>
      </c>
      <c r="K6074">
        <f>_xlfn.XLOOKUP(A:A,Table1!B:B,Table1!M:M)</f>
        <v>76</v>
      </c>
      <c r="L6074">
        <f>_xlfn.XLOOKUP(A:A,Table1!B:B,Table1!N:N)</f>
        <v>1</v>
      </c>
      <c r="M6074" t="str" cm="1">
        <f t="array" ref="M6074">_xlfn.IFS(
OR(B6074="India",B6074="Thailand",B6074="United Arab Emirates",B6074="Japan",B6074="South Korea",B6074="China"),"Asia",
OR(B6074="Russia",B6074="Germany",B6074="France",B6074="Spain",B6074="Turkey",B6074="United Kingdom"),"Europe",
OR(B6074="United States Of America",B6074="Canada",B6074="Mexico",B6074="Brazil"),"America",
OR(B6074="Egypt",B6074="South Africa"),"Africa",
B6074="Australia","Oceania",
TRUE,"Others"
)</f>
        <v>America</v>
      </c>
      <c r="N6074" t="str">
        <f t="shared" si="94"/>
        <v>High</v>
      </c>
    </row>
    <row r="6075" spans="1:14" x14ac:dyDescent="0.3">
      <c r="A6075" t="s">
        <v>101</v>
      </c>
      <c r="B6075" t="str">
        <f>_xlfn.XLOOKUP(A:A,Table1!B:B,Table1!C:C)</f>
        <v>United States Of America</v>
      </c>
      <c r="C6075" s="1">
        <f>_xlfn.XLOOKUP(A:A,Table1!B:B,Table1!E:E)</f>
        <v>45205</v>
      </c>
      <c r="D6075">
        <f>_xlfn.XLOOKUP(A:A,Table1!B:B,Table1!F:F)</f>
        <v>46</v>
      </c>
      <c r="E6075">
        <f>_xlfn.XLOOKUP(A:A,Table1!B:B,Table1!G:G)</f>
        <v>48</v>
      </c>
      <c r="F6075">
        <f>_xlfn.XLOOKUP(A:A,Table1!B:B,Table1!H:H)</f>
        <v>57</v>
      </c>
      <c r="G6075">
        <f>_xlfn.XLOOKUP(A:A,Table1!B:B,Table1!I:I)</f>
        <v>48</v>
      </c>
      <c r="H6075">
        <f>_xlfn.XLOOKUP(A:A,Table1!B:B,Table1!J:J)</f>
        <v>4</v>
      </c>
      <c r="I6075">
        <f>_xlfn.XLOOKUP(A:A,Table1!B:B,Table1!K:K)</f>
        <v>198</v>
      </c>
      <c r="J6075">
        <f>_xlfn.XLOOKUP(A:A,Table1!B:B,Table1!L:L)</f>
        <v>34</v>
      </c>
      <c r="K6075">
        <f>_xlfn.XLOOKUP(A:A,Table1!B:B,Table1!M:M)</f>
        <v>56</v>
      </c>
      <c r="L6075">
        <f>_xlfn.XLOOKUP(A:A,Table1!B:B,Table1!N:N)</f>
        <v>9</v>
      </c>
      <c r="M6075" t="str" cm="1">
        <f t="array" ref="M6075">_xlfn.IFS(
OR(B6075="India",B6075="Thailand",B6075="United Arab Emirates",B6075="Japan",B6075="South Korea",B6075="China"),"Asia",
OR(B6075="Russia",B6075="Germany",B6075="France",B6075="Spain",B6075="Turkey",B6075="United Kingdom"),"Europe",
OR(B6075="United States Of America",B6075="Canada",B6075="Mexico",B6075="Brazil"),"America",
OR(B6075="Egypt",B6075="South Africa"),"Africa",
B6075="Australia","Oceania",
TRUE,"Others"
)</f>
        <v>America</v>
      </c>
      <c r="N6075" t="str">
        <f t="shared" si="94"/>
        <v>High</v>
      </c>
    </row>
    <row r="6076" spans="1:14" x14ac:dyDescent="0.3">
      <c r="A6076" t="s">
        <v>99</v>
      </c>
      <c r="B6076" t="str">
        <f>_xlfn.XLOOKUP(A:A,Table1!B:B,Table1!C:C)</f>
        <v>South Africa</v>
      </c>
      <c r="C6076" s="1">
        <f>_xlfn.XLOOKUP(A:A,Table1!B:B,Table1!E:E)</f>
        <v>45123</v>
      </c>
      <c r="D6076">
        <f>_xlfn.XLOOKUP(A:A,Table1!B:B,Table1!F:F)</f>
        <v>121</v>
      </c>
      <c r="E6076">
        <f>_xlfn.XLOOKUP(A:A,Table1!B:B,Table1!G:G)</f>
        <v>200</v>
      </c>
      <c r="F6076">
        <f>_xlfn.XLOOKUP(A:A,Table1!B:B,Table1!H:H)</f>
        <v>39</v>
      </c>
      <c r="G6076">
        <f>_xlfn.XLOOKUP(A:A,Table1!B:B,Table1!I:I)</f>
        <v>6</v>
      </c>
      <c r="H6076">
        <f>_xlfn.XLOOKUP(A:A,Table1!B:B,Table1!J:J)</f>
        <v>7</v>
      </c>
      <c r="I6076">
        <f>_xlfn.XLOOKUP(A:A,Table1!B:B,Table1!K:K)</f>
        <v>181</v>
      </c>
      <c r="J6076">
        <f>_xlfn.XLOOKUP(A:A,Table1!B:B,Table1!L:L)</f>
        <v>-8</v>
      </c>
      <c r="K6076">
        <f>_xlfn.XLOOKUP(A:A,Table1!B:B,Table1!M:M)</f>
        <v>17</v>
      </c>
      <c r="L6076">
        <f>_xlfn.XLOOKUP(A:A,Table1!B:B,Table1!N:N)</f>
        <v>20</v>
      </c>
      <c r="M6076" t="str" cm="1">
        <f t="array" ref="M6076">_xlfn.IFS(
OR(B6076="India",B6076="Thailand",B6076="United Arab Emirates",B6076="Japan",B6076="South Korea",B6076="China"),"Asia",
OR(B6076="Russia",B6076="Germany",B6076="France",B6076="Spain",B6076="Turkey",B6076="United Kingdom"),"Europe",
OR(B6076="United States Of America",B6076="Canada",B6076="Mexico",B6076="Brazil"),"America",
OR(B6076="Egypt",B6076="South Africa"),"Africa",
B6076="Australia","Oceania",
TRUE,"Others"
)</f>
        <v>Africa</v>
      </c>
      <c r="N6076" t="str">
        <f t="shared" si="94"/>
        <v>Low</v>
      </c>
    </row>
    <row r="6077" spans="1:14" x14ac:dyDescent="0.3">
      <c r="A6077" t="s">
        <v>55</v>
      </c>
      <c r="B6077" t="str">
        <f>_xlfn.XLOOKUP(A:A,Table1!B:B,Table1!C:C)</f>
        <v>Germany</v>
      </c>
      <c r="C6077" s="1">
        <f>_xlfn.XLOOKUP(A:A,Table1!B:B,Table1!E:E)</f>
        <v>44976</v>
      </c>
      <c r="D6077">
        <f>_xlfn.XLOOKUP(A:A,Table1!B:B,Table1!F:F)</f>
        <v>135</v>
      </c>
      <c r="E6077">
        <f>_xlfn.XLOOKUP(A:A,Table1!B:B,Table1!G:G)</f>
        <v>124</v>
      </c>
      <c r="F6077">
        <f>_xlfn.XLOOKUP(A:A,Table1!B:B,Table1!H:H)</f>
        <v>74</v>
      </c>
      <c r="G6077">
        <f>_xlfn.XLOOKUP(A:A,Table1!B:B,Table1!I:I)</f>
        <v>16</v>
      </c>
      <c r="H6077">
        <f>_xlfn.XLOOKUP(A:A,Table1!B:B,Table1!J:J)</f>
        <v>7</v>
      </c>
      <c r="I6077">
        <f>_xlfn.XLOOKUP(A:A,Table1!B:B,Table1!K:K)</f>
        <v>103</v>
      </c>
      <c r="J6077">
        <f>_xlfn.XLOOKUP(A:A,Table1!B:B,Table1!L:L)</f>
        <v>23</v>
      </c>
      <c r="K6077">
        <f>_xlfn.XLOOKUP(A:A,Table1!B:B,Table1!M:M)</f>
        <v>75</v>
      </c>
      <c r="L6077">
        <f>_xlfn.XLOOKUP(A:A,Table1!B:B,Table1!N:N)</f>
        <v>3</v>
      </c>
      <c r="M6077" t="str" cm="1">
        <f t="array" ref="M6077">_xlfn.IFS(
OR(B6077="India",B6077="Thailand",B6077="United Arab Emirates",B6077="Japan",B6077="South Korea",B6077="China"),"Asia",
OR(B6077="Russia",B6077="Germany",B6077="France",B6077="Spain",B6077="Turkey",B6077="United Kingdom"),"Europe",
OR(B6077="United States Of America",B6077="Canada",B6077="Mexico",B6077="Brazil"),"America",
OR(B6077="Egypt",B6077="South Africa"),"Africa",
B6077="Australia","Oceania",
TRUE,"Others"
)</f>
        <v>Europe</v>
      </c>
      <c r="N6077" t="str">
        <f t="shared" si="94"/>
        <v>Moderate</v>
      </c>
    </row>
    <row r="6078" spans="1:14" x14ac:dyDescent="0.3">
      <c r="A6078" t="s">
        <v>16</v>
      </c>
      <c r="B6078" t="str">
        <f>_xlfn.XLOOKUP(A:A,Table1!B:B,Table1!C:C)</f>
        <v>Germany</v>
      </c>
      <c r="C6078" s="1">
        <f>_xlfn.XLOOKUP(A:A,Table1!B:B,Table1!E:E)</f>
        <v>45226</v>
      </c>
      <c r="D6078">
        <f>_xlfn.XLOOKUP(A:A,Table1!B:B,Table1!F:F)</f>
        <v>52</v>
      </c>
      <c r="E6078">
        <f>_xlfn.XLOOKUP(A:A,Table1!B:B,Table1!G:G)</f>
        <v>182</v>
      </c>
      <c r="F6078">
        <f>_xlfn.XLOOKUP(A:A,Table1!B:B,Table1!H:H)</f>
        <v>45</v>
      </c>
      <c r="G6078">
        <f>_xlfn.XLOOKUP(A:A,Table1!B:B,Table1!I:I)</f>
        <v>30</v>
      </c>
      <c r="H6078">
        <f>_xlfn.XLOOKUP(A:A,Table1!B:B,Table1!J:J)</f>
        <v>1</v>
      </c>
      <c r="I6078">
        <f>_xlfn.XLOOKUP(A:A,Table1!B:B,Table1!K:K)</f>
        <v>156</v>
      </c>
      <c r="J6078">
        <f>_xlfn.XLOOKUP(A:A,Table1!B:B,Table1!L:L)</f>
        <v>-4</v>
      </c>
      <c r="K6078">
        <f>_xlfn.XLOOKUP(A:A,Table1!B:B,Table1!M:M)</f>
        <v>97</v>
      </c>
      <c r="L6078">
        <f>_xlfn.XLOOKUP(A:A,Table1!B:B,Table1!N:N)</f>
        <v>2</v>
      </c>
      <c r="M6078" t="str" cm="1">
        <f t="array" ref="M6078">_xlfn.IFS(
OR(B6078="India",B6078="Thailand",B6078="United Arab Emirates",B6078="Japan",B6078="South Korea",B6078="China"),"Asia",
OR(B6078="Russia",B6078="Germany",B6078="France",B6078="Spain",B6078="Turkey",B6078="United Kingdom"),"Europe",
OR(B6078="United States Of America",B6078="Canada",B6078="Mexico",B6078="Brazil"),"America",
OR(B6078="Egypt",B6078="South Africa"),"Africa",
B6078="Australia","Oceania",
TRUE,"Others"
)</f>
        <v>Europe</v>
      </c>
      <c r="N6078" t="str">
        <f t="shared" si="94"/>
        <v>Low</v>
      </c>
    </row>
    <row r="6079" spans="1:14" x14ac:dyDescent="0.3">
      <c r="A6079" t="s">
        <v>346</v>
      </c>
      <c r="B6079" t="str">
        <f>_xlfn.XLOOKUP(A:A,Table1!B:B,Table1!C:C)</f>
        <v>Brazil</v>
      </c>
      <c r="C6079" s="1">
        <f>_xlfn.XLOOKUP(A:A,Table1!B:B,Table1!E:E)</f>
        <v>45237</v>
      </c>
      <c r="D6079">
        <f>_xlfn.XLOOKUP(A:A,Table1!B:B,Table1!F:F)</f>
        <v>114</v>
      </c>
      <c r="E6079">
        <f>_xlfn.XLOOKUP(A:A,Table1!B:B,Table1!G:G)</f>
        <v>78</v>
      </c>
      <c r="F6079">
        <f>_xlfn.XLOOKUP(A:A,Table1!B:B,Table1!H:H)</f>
        <v>13</v>
      </c>
      <c r="G6079">
        <f>_xlfn.XLOOKUP(A:A,Table1!B:B,Table1!I:I)</f>
        <v>2</v>
      </c>
      <c r="H6079">
        <f>_xlfn.XLOOKUP(A:A,Table1!B:B,Table1!J:J)</f>
        <v>4</v>
      </c>
      <c r="I6079">
        <f>_xlfn.XLOOKUP(A:A,Table1!B:B,Table1!K:K)</f>
        <v>125</v>
      </c>
      <c r="J6079">
        <f>_xlfn.XLOOKUP(A:A,Table1!B:B,Table1!L:L)</f>
        <v>32</v>
      </c>
      <c r="K6079">
        <f>_xlfn.XLOOKUP(A:A,Table1!B:B,Table1!M:M)</f>
        <v>57</v>
      </c>
      <c r="L6079">
        <f>_xlfn.XLOOKUP(A:A,Table1!B:B,Table1!N:N)</f>
        <v>19</v>
      </c>
      <c r="M6079" t="str" cm="1">
        <f t="array" ref="M6079">_xlfn.IFS(
OR(B6079="India",B6079="Thailand",B6079="United Arab Emirates",B6079="Japan",B6079="South Korea",B6079="China"),"Asia",
OR(B6079="Russia",B6079="Germany",B6079="France",B6079="Spain",B6079="Turkey",B6079="United Kingdom"),"Europe",
OR(B6079="United States Of America",B6079="Canada",B6079="Mexico",B6079="Brazil"),"America",
OR(B6079="Egypt",B6079="South Africa"),"Africa",
B6079="Australia","Oceania",
TRUE,"Others"
)</f>
        <v>America</v>
      </c>
      <c r="N6079" t="str">
        <f t="shared" si="94"/>
        <v>High</v>
      </c>
    </row>
    <row r="6080" spans="1:14" x14ac:dyDescent="0.3">
      <c r="A6080" t="s">
        <v>44</v>
      </c>
      <c r="B6080" t="str">
        <f>_xlfn.XLOOKUP(A:A,Table1!B:B,Table1!C:C)</f>
        <v>United States Of America</v>
      </c>
      <c r="C6080" s="1">
        <f>_xlfn.XLOOKUP(A:A,Table1!B:B,Table1!E:E)</f>
        <v>45233</v>
      </c>
      <c r="D6080">
        <f>_xlfn.XLOOKUP(A:A,Table1!B:B,Table1!F:F)</f>
        <v>71</v>
      </c>
      <c r="E6080">
        <f>_xlfn.XLOOKUP(A:A,Table1!B:B,Table1!G:G)</f>
        <v>152</v>
      </c>
      <c r="F6080">
        <f>_xlfn.XLOOKUP(A:A,Table1!B:B,Table1!H:H)</f>
        <v>60</v>
      </c>
      <c r="G6080">
        <f>_xlfn.XLOOKUP(A:A,Table1!B:B,Table1!I:I)</f>
        <v>38</v>
      </c>
      <c r="H6080">
        <f>_xlfn.XLOOKUP(A:A,Table1!B:B,Table1!J:J)</f>
        <v>9</v>
      </c>
      <c r="I6080">
        <f>_xlfn.XLOOKUP(A:A,Table1!B:B,Table1!K:K)</f>
        <v>95</v>
      </c>
      <c r="J6080">
        <f>_xlfn.XLOOKUP(A:A,Table1!B:B,Table1!L:L)</f>
        <v>34</v>
      </c>
      <c r="K6080">
        <f>_xlfn.XLOOKUP(A:A,Table1!B:B,Table1!M:M)</f>
        <v>43</v>
      </c>
      <c r="L6080">
        <f>_xlfn.XLOOKUP(A:A,Table1!B:B,Table1!N:N)</f>
        <v>14</v>
      </c>
      <c r="M6080" t="str" cm="1">
        <f t="array" ref="M6080">_xlfn.IFS(
OR(B6080="India",B6080="Thailand",B6080="United Arab Emirates",B6080="Japan",B6080="South Korea",B6080="China"),"Asia",
OR(B6080="Russia",B6080="Germany",B6080="France",B6080="Spain",B6080="Turkey",B6080="United Kingdom"),"Europe",
OR(B6080="United States Of America",B6080="Canada",B6080="Mexico",B6080="Brazil"),"America",
OR(B6080="Egypt",B6080="South Africa"),"Africa",
B6080="Australia","Oceania",
TRUE,"Others"
)</f>
        <v>America</v>
      </c>
      <c r="N6080" t="str">
        <f t="shared" si="94"/>
        <v>High</v>
      </c>
    </row>
    <row r="6081" spans="1:14" x14ac:dyDescent="0.3">
      <c r="A6081" t="s">
        <v>93</v>
      </c>
      <c r="B6081" t="str">
        <f>_xlfn.XLOOKUP(A:A,Table1!B:B,Table1!C:C)</f>
        <v>Egypt</v>
      </c>
      <c r="C6081" s="1">
        <f>_xlfn.XLOOKUP(A:A,Table1!B:B,Table1!E:E)</f>
        <v>45104</v>
      </c>
      <c r="D6081">
        <f>_xlfn.XLOOKUP(A:A,Table1!B:B,Table1!F:F)</f>
        <v>129</v>
      </c>
      <c r="E6081">
        <f>_xlfn.XLOOKUP(A:A,Table1!B:B,Table1!G:G)</f>
        <v>82</v>
      </c>
      <c r="F6081">
        <f>_xlfn.XLOOKUP(A:A,Table1!B:B,Table1!H:H)</f>
        <v>77</v>
      </c>
      <c r="G6081">
        <f>_xlfn.XLOOKUP(A:A,Table1!B:B,Table1!I:I)</f>
        <v>33</v>
      </c>
      <c r="H6081">
        <f>_xlfn.XLOOKUP(A:A,Table1!B:B,Table1!J:J)</f>
        <v>8</v>
      </c>
      <c r="I6081">
        <f>_xlfn.XLOOKUP(A:A,Table1!B:B,Table1!K:K)</f>
        <v>15</v>
      </c>
      <c r="J6081">
        <f>_xlfn.XLOOKUP(A:A,Table1!B:B,Table1!L:L)</f>
        <v>-9</v>
      </c>
      <c r="K6081">
        <f>_xlfn.XLOOKUP(A:A,Table1!B:B,Table1!M:M)</f>
        <v>38</v>
      </c>
      <c r="L6081">
        <f>_xlfn.XLOOKUP(A:A,Table1!B:B,Table1!N:N)</f>
        <v>8</v>
      </c>
      <c r="M6081" t="str" cm="1">
        <f t="array" ref="M6081">_xlfn.IFS(
OR(B6081="India",B6081="Thailand",B6081="United Arab Emirates",B6081="Japan",B6081="South Korea",B6081="China"),"Asia",
OR(B6081="Russia",B6081="Germany",B6081="France",B6081="Spain",B6081="Turkey",B6081="United Kingdom"),"Europe",
OR(B6081="United States Of America",B6081="Canada",B6081="Mexico",B6081="Brazil"),"America",
OR(B6081="Egypt",B6081="South Africa"),"Africa",
B6081="Australia","Oceania",
TRUE,"Others"
)</f>
        <v>Africa</v>
      </c>
      <c r="N6081" t="str">
        <f t="shared" si="94"/>
        <v>Low</v>
      </c>
    </row>
    <row r="6082" spans="1:14" x14ac:dyDescent="0.3">
      <c r="A6082" t="s">
        <v>34</v>
      </c>
      <c r="B6082" t="str">
        <f>_xlfn.XLOOKUP(A:A,Table1!B:B,Table1!C:C)</f>
        <v>Japan</v>
      </c>
      <c r="C6082" s="1">
        <f>_xlfn.XLOOKUP(A:A,Table1!B:B,Table1!E:E)</f>
        <v>45258</v>
      </c>
      <c r="D6082">
        <f>_xlfn.XLOOKUP(A:A,Table1!B:B,Table1!F:F)</f>
        <v>128</v>
      </c>
      <c r="E6082">
        <f>_xlfn.XLOOKUP(A:A,Table1!B:B,Table1!G:G)</f>
        <v>84</v>
      </c>
      <c r="F6082">
        <f>_xlfn.XLOOKUP(A:A,Table1!B:B,Table1!H:H)</f>
        <v>61</v>
      </c>
      <c r="G6082">
        <f>_xlfn.XLOOKUP(A:A,Table1!B:B,Table1!I:I)</f>
        <v>33</v>
      </c>
      <c r="H6082">
        <f>_xlfn.XLOOKUP(A:A,Table1!B:B,Table1!J:J)</f>
        <v>6</v>
      </c>
      <c r="I6082">
        <f>_xlfn.XLOOKUP(A:A,Table1!B:B,Table1!K:K)</f>
        <v>25</v>
      </c>
      <c r="J6082">
        <f>_xlfn.XLOOKUP(A:A,Table1!B:B,Table1!L:L)</f>
        <v>-8</v>
      </c>
      <c r="K6082">
        <f>_xlfn.XLOOKUP(A:A,Table1!B:B,Table1!M:M)</f>
        <v>14</v>
      </c>
      <c r="L6082">
        <f>_xlfn.XLOOKUP(A:A,Table1!B:B,Table1!N:N)</f>
        <v>9</v>
      </c>
      <c r="M6082" t="str" cm="1">
        <f t="array" ref="M6082">_xlfn.IFS(
OR(B6082="India",B6082="Thailand",B6082="United Arab Emirates",B6082="Japan",B6082="South Korea",B6082="China"),"Asia",
OR(B6082="Russia",B6082="Germany",B6082="France",B6082="Spain",B6082="Turkey",B6082="United Kingdom"),"Europe",
OR(B6082="United States Of America",B6082="Canada",B6082="Mexico",B6082="Brazil"),"America",
OR(B6082="Egypt",B6082="South Africa"),"Africa",
B6082="Australia","Oceania",
TRUE,"Others"
)</f>
        <v>Asia</v>
      </c>
      <c r="N6082" t="str">
        <f t="shared" si="94"/>
        <v>Low</v>
      </c>
    </row>
    <row r="6083" spans="1:14" x14ac:dyDescent="0.3">
      <c r="A6083" t="s">
        <v>102</v>
      </c>
      <c r="B6083" t="str">
        <f>_xlfn.XLOOKUP(A:A,Table1!B:B,Table1!C:C)</f>
        <v>Spain</v>
      </c>
      <c r="C6083" s="1">
        <f>_xlfn.XLOOKUP(A:A,Table1!B:B,Table1!E:E)</f>
        <v>44931</v>
      </c>
      <c r="D6083">
        <f>_xlfn.XLOOKUP(A:A,Table1!B:B,Table1!F:F)</f>
        <v>127</v>
      </c>
      <c r="E6083">
        <f>_xlfn.XLOOKUP(A:A,Table1!B:B,Table1!G:G)</f>
        <v>112</v>
      </c>
      <c r="F6083">
        <f>_xlfn.XLOOKUP(A:A,Table1!B:B,Table1!H:H)</f>
        <v>47</v>
      </c>
      <c r="G6083">
        <f>_xlfn.XLOOKUP(A:A,Table1!B:B,Table1!I:I)</f>
        <v>20</v>
      </c>
      <c r="H6083">
        <f>_xlfn.XLOOKUP(A:A,Table1!B:B,Table1!J:J)</f>
        <v>2</v>
      </c>
      <c r="I6083">
        <f>_xlfn.XLOOKUP(A:A,Table1!B:B,Table1!K:K)</f>
        <v>118</v>
      </c>
      <c r="J6083">
        <f>_xlfn.XLOOKUP(A:A,Table1!B:B,Table1!L:L)</f>
        <v>16</v>
      </c>
      <c r="K6083">
        <f>_xlfn.XLOOKUP(A:A,Table1!B:B,Table1!M:M)</f>
        <v>63</v>
      </c>
      <c r="L6083">
        <f>_xlfn.XLOOKUP(A:A,Table1!B:B,Table1!N:N)</f>
        <v>13</v>
      </c>
      <c r="M6083" t="str" cm="1">
        <f t="array" ref="M6083">_xlfn.IFS(
OR(B6083="India",B6083="Thailand",B6083="United Arab Emirates",B6083="Japan",B6083="South Korea",B6083="China"),"Asia",
OR(B6083="Russia",B6083="Germany",B6083="France",B6083="Spain",B6083="Turkey",B6083="United Kingdom"),"Europe",
OR(B6083="United States Of America",B6083="Canada",B6083="Mexico",B6083="Brazil"),"America",
OR(B6083="Egypt",B6083="South Africa"),"Africa",
B6083="Australia","Oceania",
TRUE,"Others"
)</f>
        <v>Europe</v>
      </c>
      <c r="N6083" t="str">
        <f t="shared" ref="N6083:N6119" si="95">IF(J6083&lt;=15,"Low",IF(J6083&lt;=25,"Moderate","High"))</f>
        <v>Moderate</v>
      </c>
    </row>
    <row r="6084" spans="1:14" x14ac:dyDescent="0.3">
      <c r="A6084" t="s">
        <v>64</v>
      </c>
      <c r="B6084" t="str">
        <f>_xlfn.XLOOKUP(A:A,Table1!B:B,Table1!C:C)</f>
        <v>Mexico</v>
      </c>
      <c r="C6084" s="1">
        <f>_xlfn.XLOOKUP(A:A,Table1!B:B,Table1!E:E)</f>
        <v>45063</v>
      </c>
      <c r="D6084">
        <f>_xlfn.XLOOKUP(A:A,Table1!B:B,Table1!F:F)</f>
        <v>10</v>
      </c>
      <c r="E6084">
        <f>_xlfn.XLOOKUP(A:A,Table1!B:B,Table1!G:G)</f>
        <v>39</v>
      </c>
      <c r="F6084">
        <f>_xlfn.XLOOKUP(A:A,Table1!B:B,Table1!H:H)</f>
        <v>36</v>
      </c>
      <c r="G6084">
        <f>_xlfn.XLOOKUP(A:A,Table1!B:B,Table1!I:I)</f>
        <v>3</v>
      </c>
      <c r="H6084">
        <f>_xlfn.XLOOKUP(A:A,Table1!B:B,Table1!J:J)</f>
        <v>1</v>
      </c>
      <c r="I6084">
        <f>_xlfn.XLOOKUP(A:A,Table1!B:B,Table1!K:K)</f>
        <v>79</v>
      </c>
      <c r="J6084">
        <f>_xlfn.XLOOKUP(A:A,Table1!B:B,Table1!L:L)</f>
        <v>-8</v>
      </c>
      <c r="K6084">
        <f>_xlfn.XLOOKUP(A:A,Table1!B:B,Table1!M:M)</f>
        <v>45</v>
      </c>
      <c r="L6084">
        <f>_xlfn.XLOOKUP(A:A,Table1!B:B,Table1!N:N)</f>
        <v>19</v>
      </c>
      <c r="M6084" t="str" cm="1">
        <f t="array" ref="M6084">_xlfn.IFS(
OR(B6084="India",B6084="Thailand",B6084="United Arab Emirates",B6084="Japan",B6084="South Korea",B6084="China"),"Asia",
OR(B6084="Russia",B6084="Germany",B6084="France",B6084="Spain",B6084="Turkey",B6084="United Kingdom"),"Europe",
OR(B6084="United States Of America",B6084="Canada",B6084="Mexico",B6084="Brazil"),"America",
OR(B6084="Egypt",B6084="South Africa"),"Africa",
B6084="Australia","Oceania",
TRUE,"Others"
)</f>
        <v>America</v>
      </c>
      <c r="N6084" t="str">
        <f t="shared" si="95"/>
        <v>Low</v>
      </c>
    </row>
    <row r="6085" spans="1:14" x14ac:dyDescent="0.3">
      <c r="A6085" t="s">
        <v>346</v>
      </c>
      <c r="B6085" t="str">
        <f>_xlfn.XLOOKUP(A:A,Table1!B:B,Table1!C:C)</f>
        <v>Brazil</v>
      </c>
      <c r="C6085" s="1">
        <f>_xlfn.XLOOKUP(A:A,Table1!B:B,Table1!E:E)</f>
        <v>45237</v>
      </c>
      <c r="D6085">
        <f>_xlfn.XLOOKUP(A:A,Table1!B:B,Table1!F:F)</f>
        <v>114</v>
      </c>
      <c r="E6085">
        <f>_xlfn.XLOOKUP(A:A,Table1!B:B,Table1!G:G)</f>
        <v>78</v>
      </c>
      <c r="F6085">
        <f>_xlfn.XLOOKUP(A:A,Table1!B:B,Table1!H:H)</f>
        <v>13</v>
      </c>
      <c r="G6085">
        <f>_xlfn.XLOOKUP(A:A,Table1!B:B,Table1!I:I)</f>
        <v>2</v>
      </c>
      <c r="H6085">
        <f>_xlfn.XLOOKUP(A:A,Table1!B:B,Table1!J:J)</f>
        <v>4</v>
      </c>
      <c r="I6085">
        <f>_xlfn.XLOOKUP(A:A,Table1!B:B,Table1!K:K)</f>
        <v>125</v>
      </c>
      <c r="J6085">
        <f>_xlfn.XLOOKUP(A:A,Table1!B:B,Table1!L:L)</f>
        <v>32</v>
      </c>
      <c r="K6085">
        <f>_xlfn.XLOOKUP(A:A,Table1!B:B,Table1!M:M)</f>
        <v>57</v>
      </c>
      <c r="L6085">
        <f>_xlfn.XLOOKUP(A:A,Table1!B:B,Table1!N:N)</f>
        <v>19</v>
      </c>
      <c r="M6085" t="str" cm="1">
        <f t="array" ref="M6085">_xlfn.IFS(
OR(B6085="India",B6085="Thailand",B6085="United Arab Emirates",B6085="Japan",B6085="South Korea",B6085="China"),"Asia",
OR(B6085="Russia",B6085="Germany",B6085="France",B6085="Spain",B6085="Turkey",B6085="United Kingdom"),"Europe",
OR(B6085="United States Of America",B6085="Canada",B6085="Mexico",B6085="Brazil"),"America",
OR(B6085="Egypt",B6085="South Africa"),"Africa",
B6085="Australia","Oceania",
TRUE,"Others"
)</f>
        <v>America</v>
      </c>
      <c r="N6085" t="str">
        <f t="shared" si="95"/>
        <v>High</v>
      </c>
    </row>
    <row r="6086" spans="1:14" x14ac:dyDescent="0.3">
      <c r="A6086" t="s">
        <v>64</v>
      </c>
      <c r="B6086" t="str">
        <f>_xlfn.XLOOKUP(A:A,Table1!B:B,Table1!C:C)</f>
        <v>Mexico</v>
      </c>
      <c r="C6086" s="1">
        <f>_xlfn.XLOOKUP(A:A,Table1!B:B,Table1!E:E)</f>
        <v>45063</v>
      </c>
      <c r="D6086">
        <f>_xlfn.XLOOKUP(A:A,Table1!B:B,Table1!F:F)</f>
        <v>10</v>
      </c>
      <c r="E6086">
        <f>_xlfn.XLOOKUP(A:A,Table1!B:B,Table1!G:G)</f>
        <v>39</v>
      </c>
      <c r="F6086">
        <f>_xlfn.XLOOKUP(A:A,Table1!B:B,Table1!H:H)</f>
        <v>36</v>
      </c>
      <c r="G6086">
        <f>_xlfn.XLOOKUP(A:A,Table1!B:B,Table1!I:I)</f>
        <v>3</v>
      </c>
      <c r="H6086">
        <f>_xlfn.XLOOKUP(A:A,Table1!B:B,Table1!J:J)</f>
        <v>1</v>
      </c>
      <c r="I6086">
        <f>_xlfn.XLOOKUP(A:A,Table1!B:B,Table1!K:K)</f>
        <v>79</v>
      </c>
      <c r="J6086">
        <f>_xlfn.XLOOKUP(A:A,Table1!B:B,Table1!L:L)</f>
        <v>-8</v>
      </c>
      <c r="K6086">
        <f>_xlfn.XLOOKUP(A:A,Table1!B:B,Table1!M:M)</f>
        <v>45</v>
      </c>
      <c r="L6086">
        <f>_xlfn.XLOOKUP(A:A,Table1!B:B,Table1!N:N)</f>
        <v>19</v>
      </c>
      <c r="M6086" t="str" cm="1">
        <f t="array" ref="M6086">_xlfn.IFS(
OR(B6086="India",B6086="Thailand",B6086="United Arab Emirates",B6086="Japan",B6086="South Korea",B6086="China"),"Asia",
OR(B6086="Russia",B6086="Germany",B6086="France",B6086="Spain",B6086="Turkey",B6086="United Kingdom"),"Europe",
OR(B6086="United States Of America",B6086="Canada",B6086="Mexico",B6086="Brazil"),"America",
OR(B6086="Egypt",B6086="South Africa"),"Africa",
B6086="Australia","Oceania",
TRUE,"Others"
)</f>
        <v>America</v>
      </c>
      <c r="N6086" t="str">
        <f t="shared" si="95"/>
        <v>Low</v>
      </c>
    </row>
    <row r="6087" spans="1:14" x14ac:dyDescent="0.3">
      <c r="A6087" t="s">
        <v>109</v>
      </c>
      <c r="B6087" t="str">
        <f>_xlfn.XLOOKUP(A:A,Table1!B:B,Table1!C:C)</f>
        <v>United Arab Emirates</v>
      </c>
      <c r="C6087" s="1">
        <f>_xlfn.XLOOKUP(A:A,Table1!B:B,Table1!E:E)</f>
        <v>45048</v>
      </c>
      <c r="D6087">
        <f>_xlfn.XLOOKUP(A:A,Table1!B:B,Table1!F:F)</f>
        <v>78</v>
      </c>
      <c r="E6087">
        <f>_xlfn.XLOOKUP(A:A,Table1!B:B,Table1!G:G)</f>
        <v>197</v>
      </c>
      <c r="F6087">
        <f>_xlfn.XLOOKUP(A:A,Table1!B:B,Table1!H:H)</f>
        <v>21</v>
      </c>
      <c r="G6087">
        <f>_xlfn.XLOOKUP(A:A,Table1!B:B,Table1!I:I)</f>
        <v>36</v>
      </c>
      <c r="H6087">
        <f>_xlfn.XLOOKUP(A:A,Table1!B:B,Table1!J:J)</f>
        <v>9</v>
      </c>
      <c r="I6087">
        <f>_xlfn.XLOOKUP(A:A,Table1!B:B,Table1!K:K)</f>
        <v>24</v>
      </c>
      <c r="J6087">
        <f>_xlfn.XLOOKUP(A:A,Table1!B:B,Table1!L:L)</f>
        <v>28</v>
      </c>
      <c r="K6087">
        <f>_xlfn.XLOOKUP(A:A,Table1!B:B,Table1!M:M)</f>
        <v>15</v>
      </c>
      <c r="L6087">
        <f>_xlfn.XLOOKUP(A:A,Table1!B:B,Table1!N:N)</f>
        <v>6</v>
      </c>
      <c r="M6087" t="str" cm="1">
        <f t="array" ref="M6087">_xlfn.IFS(
OR(B6087="India",B6087="Thailand",B6087="United Arab Emirates",B6087="Japan",B6087="South Korea",B6087="China"),"Asia",
OR(B6087="Russia",B6087="Germany",B6087="France",B6087="Spain",B6087="Turkey",B6087="United Kingdom"),"Europe",
OR(B6087="United States Of America",B6087="Canada",B6087="Mexico",B6087="Brazil"),"America",
OR(B6087="Egypt",B6087="South Africa"),"Africa",
B6087="Australia","Oceania",
TRUE,"Others"
)</f>
        <v>Asia</v>
      </c>
      <c r="N6087" t="str">
        <f t="shared" si="95"/>
        <v>High</v>
      </c>
    </row>
    <row r="6088" spans="1:14" x14ac:dyDescent="0.3">
      <c r="A6088" t="s">
        <v>20</v>
      </c>
      <c r="B6088" t="str">
        <f>_xlfn.XLOOKUP(A:A,Table1!B:B,Table1!C:C)</f>
        <v>United Arab Emirates</v>
      </c>
      <c r="C6088" s="1">
        <f>_xlfn.XLOOKUP(A:A,Table1!B:B,Table1!E:E)</f>
        <v>45130</v>
      </c>
      <c r="D6088">
        <f>_xlfn.XLOOKUP(A:A,Table1!B:B,Table1!F:F)</f>
        <v>120</v>
      </c>
      <c r="E6088">
        <f>_xlfn.XLOOKUP(A:A,Table1!B:B,Table1!G:G)</f>
        <v>49</v>
      </c>
      <c r="F6088">
        <f>_xlfn.XLOOKUP(A:A,Table1!B:B,Table1!H:H)</f>
        <v>99</v>
      </c>
      <c r="G6088">
        <f>_xlfn.XLOOKUP(A:A,Table1!B:B,Table1!I:I)</f>
        <v>6</v>
      </c>
      <c r="H6088">
        <f>_xlfn.XLOOKUP(A:A,Table1!B:B,Table1!J:J)</f>
        <v>7</v>
      </c>
      <c r="I6088">
        <f>_xlfn.XLOOKUP(A:A,Table1!B:B,Table1!K:K)</f>
        <v>134</v>
      </c>
      <c r="J6088">
        <f>_xlfn.XLOOKUP(A:A,Table1!B:B,Table1!L:L)</f>
        <v>13</v>
      </c>
      <c r="K6088">
        <f>_xlfn.XLOOKUP(A:A,Table1!B:B,Table1!M:M)</f>
        <v>32</v>
      </c>
      <c r="L6088">
        <f>_xlfn.XLOOKUP(A:A,Table1!B:B,Table1!N:N)</f>
        <v>5</v>
      </c>
      <c r="M6088" t="str" cm="1">
        <f t="array" ref="M6088">_xlfn.IFS(
OR(B6088="India",B6088="Thailand",B6088="United Arab Emirates",B6088="Japan",B6088="South Korea",B6088="China"),"Asia",
OR(B6088="Russia",B6088="Germany",B6088="France",B6088="Spain",B6088="Turkey",B6088="United Kingdom"),"Europe",
OR(B6088="United States Of America",B6088="Canada",B6088="Mexico",B6088="Brazil"),"America",
OR(B6088="Egypt",B6088="South Africa"),"Africa",
B6088="Australia","Oceania",
TRUE,"Others"
)</f>
        <v>Asia</v>
      </c>
      <c r="N6088" t="str">
        <f t="shared" si="95"/>
        <v>Low</v>
      </c>
    </row>
    <row r="6089" spans="1:14" x14ac:dyDescent="0.3">
      <c r="A6089" t="s">
        <v>55</v>
      </c>
      <c r="B6089" t="str">
        <f>_xlfn.XLOOKUP(A:A,Table1!B:B,Table1!C:C)</f>
        <v>Germany</v>
      </c>
      <c r="C6089" s="1">
        <f>_xlfn.XLOOKUP(A:A,Table1!B:B,Table1!E:E)</f>
        <v>44976</v>
      </c>
      <c r="D6089">
        <f>_xlfn.XLOOKUP(A:A,Table1!B:B,Table1!F:F)</f>
        <v>135</v>
      </c>
      <c r="E6089">
        <f>_xlfn.XLOOKUP(A:A,Table1!B:B,Table1!G:G)</f>
        <v>124</v>
      </c>
      <c r="F6089">
        <f>_xlfn.XLOOKUP(A:A,Table1!B:B,Table1!H:H)</f>
        <v>74</v>
      </c>
      <c r="G6089">
        <f>_xlfn.XLOOKUP(A:A,Table1!B:B,Table1!I:I)</f>
        <v>16</v>
      </c>
      <c r="H6089">
        <f>_xlfn.XLOOKUP(A:A,Table1!B:B,Table1!J:J)</f>
        <v>7</v>
      </c>
      <c r="I6089">
        <f>_xlfn.XLOOKUP(A:A,Table1!B:B,Table1!K:K)</f>
        <v>103</v>
      </c>
      <c r="J6089">
        <f>_xlfn.XLOOKUP(A:A,Table1!B:B,Table1!L:L)</f>
        <v>23</v>
      </c>
      <c r="K6089">
        <f>_xlfn.XLOOKUP(A:A,Table1!B:B,Table1!M:M)</f>
        <v>75</v>
      </c>
      <c r="L6089">
        <f>_xlfn.XLOOKUP(A:A,Table1!B:B,Table1!N:N)</f>
        <v>3</v>
      </c>
      <c r="M6089" t="str" cm="1">
        <f t="array" ref="M6089">_xlfn.IFS(
OR(B6089="India",B6089="Thailand",B6089="United Arab Emirates",B6089="Japan",B6089="South Korea",B6089="China"),"Asia",
OR(B6089="Russia",B6089="Germany",B6089="France",B6089="Spain",B6089="Turkey",B6089="United Kingdom"),"Europe",
OR(B6089="United States Of America",B6089="Canada",B6089="Mexico",B6089="Brazil"),"America",
OR(B6089="Egypt",B6089="South Africa"),"Africa",
B6089="Australia","Oceania",
TRUE,"Others"
)</f>
        <v>Europe</v>
      </c>
      <c r="N6089" t="str">
        <f t="shared" si="95"/>
        <v>Moderate</v>
      </c>
    </row>
    <row r="6090" spans="1:14" x14ac:dyDescent="0.3">
      <c r="A6090" t="s">
        <v>28</v>
      </c>
      <c r="B6090" t="str">
        <f>_xlfn.XLOOKUP(A:A,Table1!B:B,Table1!C:C)</f>
        <v>United States Of America</v>
      </c>
      <c r="C6090" s="1">
        <f>_xlfn.XLOOKUP(A:A,Table1!B:B,Table1!E:E)</f>
        <v>44954</v>
      </c>
      <c r="D6090">
        <f>_xlfn.XLOOKUP(A:A,Table1!B:B,Table1!F:F)</f>
        <v>37</v>
      </c>
      <c r="E6090">
        <f>_xlfn.XLOOKUP(A:A,Table1!B:B,Table1!G:G)</f>
        <v>138</v>
      </c>
      <c r="F6090">
        <f>_xlfn.XLOOKUP(A:A,Table1!B:B,Table1!H:H)</f>
        <v>71</v>
      </c>
      <c r="G6090">
        <f>_xlfn.XLOOKUP(A:A,Table1!B:B,Table1!I:I)</f>
        <v>1</v>
      </c>
      <c r="H6090">
        <f>_xlfn.XLOOKUP(A:A,Table1!B:B,Table1!J:J)</f>
        <v>3</v>
      </c>
      <c r="I6090">
        <f>_xlfn.XLOOKUP(A:A,Table1!B:B,Table1!K:K)</f>
        <v>55</v>
      </c>
      <c r="J6090">
        <f>_xlfn.XLOOKUP(A:A,Table1!B:B,Table1!L:L)</f>
        <v>31</v>
      </c>
      <c r="K6090">
        <f>_xlfn.XLOOKUP(A:A,Table1!B:B,Table1!M:M)</f>
        <v>76</v>
      </c>
      <c r="L6090">
        <f>_xlfn.XLOOKUP(A:A,Table1!B:B,Table1!N:N)</f>
        <v>1</v>
      </c>
      <c r="M6090" t="str" cm="1">
        <f t="array" ref="M6090">_xlfn.IFS(
OR(B6090="India",B6090="Thailand",B6090="United Arab Emirates",B6090="Japan",B6090="South Korea",B6090="China"),"Asia",
OR(B6090="Russia",B6090="Germany",B6090="France",B6090="Spain",B6090="Turkey",B6090="United Kingdom"),"Europe",
OR(B6090="United States Of America",B6090="Canada",B6090="Mexico",B6090="Brazil"),"America",
OR(B6090="Egypt",B6090="South Africa"),"Africa",
B6090="Australia","Oceania",
TRUE,"Others"
)</f>
        <v>America</v>
      </c>
      <c r="N6090" t="str">
        <f t="shared" si="95"/>
        <v>High</v>
      </c>
    </row>
    <row r="6091" spans="1:14" x14ac:dyDescent="0.3">
      <c r="A6091" t="s">
        <v>77</v>
      </c>
      <c r="B6091" t="str">
        <f>_xlfn.XLOOKUP(A:A,Table1!B:B,Table1!C:C)</f>
        <v>China</v>
      </c>
      <c r="C6091" s="1">
        <f>_xlfn.XLOOKUP(A:A,Table1!B:B,Table1!E:E)</f>
        <v>44950</v>
      </c>
      <c r="D6091">
        <f>_xlfn.XLOOKUP(A:A,Table1!B:B,Table1!F:F)</f>
        <v>37</v>
      </c>
      <c r="E6091">
        <f>_xlfn.XLOOKUP(A:A,Table1!B:B,Table1!G:G)</f>
        <v>160</v>
      </c>
      <c r="F6091">
        <f>_xlfn.XLOOKUP(A:A,Table1!B:B,Table1!H:H)</f>
        <v>75</v>
      </c>
      <c r="G6091">
        <f>_xlfn.XLOOKUP(A:A,Table1!B:B,Table1!I:I)</f>
        <v>14</v>
      </c>
      <c r="H6091">
        <f>_xlfn.XLOOKUP(A:A,Table1!B:B,Table1!J:J)</f>
        <v>1</v>
      </c>
      <c r="I6091">
        <f>_xlfn.XLOOKUP(A:A,Table1!B:B,Table1!K:K)</f>
        <v>194</v>
      </c>
      <c r="J6091">
        <f>_xlfn.XLOOKUP(A:A,Table1!B:B,Table1!L:L)</f>
        <v>27</v>
      </c>
      <c r="K6091">
        <f>_xlfn.XLOOKUP(A:A,Table1!B:B,Table1!M:M)</f>
        <v>41</v>
      </c>
      <c r="L6091">
        <f>_xlfn.XLOOKUP(A:A,Table1!B:B,Table1!N:N)</f>
        <v>20</v>
      </c>
      <c r="M6091" t="str" cm="1">
        <f t="array" ref="M6091">_xlfn.IFS(
OR(B6091="India",B6091="Thailand",B6091="United Arab Emirates",B6091="Japan",B6091="South Korea",B6091="China"),"Asia",
OR(B6091="Russia",B6091="Germany",B6091="France",B6091="Spain",B6091="Turkey",B6091="United Kingdom"),"Europe",
OR(B6091="United States Of America",B6091="Canada",B6091="Mexico",B6091="Brazil"),"America",
OR(B6091="Egypt",B6091="South Africa"),"Africa",
B6091="Australia","Oceania",
TRUE,"Others"
)</f>
        <v>Asia</v>
      </c>
      <c r="N6091" t="str">
        <f t="shared" si="95"/>
        <v>High</v>
      </c>
    </row>
    <row r="6092" spans="1:14" x14ac:dyDescent="0.3">
      <c r="A6092" t="s">
        <v>93</v>
      </c>
      <c r="B6092" t="str">
        <f>_xlfn.XLOOKUP(A:A,Table1!B:B,Table1!C:C)</f>
        <v>Egypt</v>
      </c>
      <c r="C6092" s="1">
        <f>_xlfn.XLOOKUP(A:A,Table1!B:B,Table1!E:E)</f>
        <v>45104</v>
      </c>
      <c r="D6092">
        <f>_xlfn.XLOOKUP(A:A,Table1!B:B,Table1!F:F)</f>
        <v>129</v>
      </c>
      <c r="E6092">
        <f>_xlfn.XLOOKUP(A:A,Table1!B:B,Table1!G:G)</f>
        <v>82</v>
      </c>
      <c r="F6092">
        <f>_xlfn.XLOOKUP(A:A,Table1!B:B,Table1!H:H)</f>
        <v>77</v>
      </c>
      <c r="G6092">
        <f>_xlfn.XLOOKUP(A:A,Table1!B:B,Table1!I:I)</f>
        <v>33</v>
      </c>
      <c r="H6092">
        <f>_xlfn.XLOOKUP(A:A,Table1!B:B,Table1!J:J)</f>
        <v>8</v>
      </c>
      <c r="I6092">
        <f>_xlfn.XLOOKUP(A:A,Table1!B:B,Table1!K:K)</f>
        <v>15</v>
      </c>
      <c r="J6092">
        <f>_xlfn.XLOOKUP(A:A,Table1!B:B,Table1!L:L)</f>
        <v>-9</v>
      </c>
      <c r="K6092">
        <f>_xlfn.XLOOKUP(A:A,Table1!B:B,Table1!M:M)</f>
        <v>38</v>
      </c>
      <c r="L6092">
        <f>_xlfn.XLOOKUP(A:A,Table1!B:B,Table1!N:N)</f>
        <v>8</v>
      </c>
      <c r="M6092" t="str" cm="1">
        <f t="array" ref="M6092">_xlfn.IFS(
OR(B6092="India",B6092="Thailand",B6092="United Arab Emirates",B6092="Japan",B6092="South Korea",B6092="China"),"Asia",
OR(B6092="Russia",B6092="Germany",B6092="France",B6092="Spain",B6092="Turkey",B6092="United Kingdom"),"Europe",
OR(B6092="United States Of America",B6092="Canada",B6092="Mexico",B6092="Brazil"),"America",
OR(B6092="Egypt",B6092="South Africa"),"Africa",
B6092="Australia","Oceania",
TRUE,"Others"
)</f>
        <v>Africa</v>
      </c>
      <c r="N6092" t="str">
        <f t="shared" si="95"/>
        <v>Low</v>
      </c>
    </row>
    <row r="6093" spans="1:14" x14ac:dyDescent="0.3">
      <c r="A6093" t="s">
        <v>87</v>
      </c>
      <c r="B6093" t="str">
        <f>_xlfn.XLOOKUP(A:A,Table1!B:B,Table1!C:C)</f>
        <v>Russia</v>
      </c>
      <c r="C6093" s="1">
        <f>_xlfn.XLOOKUP(A:A,Table1!B:B,Table1!E:E)</f>
        <v>45286</v>
      </c>
      <c r="D6093">
        <f>_xlfn.XLOOKUP(A:A,Table1!B:B,Table1!F:F)</f>
        <v>133</v>
      </c>
      <c r="E6093">
        <f>_xlfn.XLOOKUP(A:A,Table1!B:B,Table1!G:G)</f>
        <v>91</v>
      </c>
      <c r="F6093">
        <f>_xlfn.XLOOKUP(A:A,Table1!B:B,Table1!H:H)</f>
        <v>96</v>
      </c>
      <c r="G6093">
        <f>_xlfn.XLOOKUP(A:A,Table1!B:B,Table1!I:I)</f>
        <v>39</v>
      </c>
      <c r="H6093">
        <f>_xlfn.XLOOKUP(A:A,Table1!B:B,Table1!J:J)</f>
        <v>3</v>
      </c>
      <c r="I6093">
        <f>_xlfn.XLOOKUP(A:A,Table1!B:B,Table1!K:K)</f>
        <v>150</v>
      </c>
      <c r="J6093">
        <f>_xlfn.XLOOKUP(A:A,Table1!B:B,Table1!L:L)</f>
        <v>-7</v>
      </c>
      <c r="K6093">
        <f>_xlfn.XLOOKUP(A:A,Table1!B:B,Table1!M:M)</f>
        <v>61</v>
      </c>
      <c r="L6093">
        <f>_xlfn.XLOOKUP(A:A,Table1!B:B,Table1!N:N)</f>
        <v>17</v>
      </c>
      <c r="M6093" t="str" cm="1">
        <f t="array" ref="M6093">_xlfn.IFS(
OR(B6093="India",B6093="Thailand",B6093="United Arab Emirates",B6093="Japan",B6093="South Korea",B6093="China"),"Asia",
OR(B6093="Russia",B6093="Germany",B6093="France",B6093="Spain",B6093="Turkey",B6093="United Kingdom"),"Europe",
OR(B6093="United States Of America",B6093="Canada",B6093="Mexico",B6093="Brazil"),"America",
OR(B6093="Egypt",B6093="South Africa"),"Africa",
B6093="Australia","Oceania",
TRUE,"Others"
)</f>
        <v>Europe</v>
      </c>
      <c r="N6093" t="str">
        <f t="shared" si="95"/>
        <v>Low</v>
      </c>
    </row>
    <row r="6094" spans="1:14" x14ac:dyDescent="0.3">
      <c r="A6094" t="s">
        <v>30</v>
      </c>
      <c r="B6094" t="str">
        <f>_xlfn.XLOOKUP(A:A,Table1!B:B,Table1!C:C)</f>
        <v>South Korea</v>
      </c>
      <c r="C6094" s="1">
        <f>_xlfn.XLOOKUP(A:A,Table1!B:B,Table1!E:E)</f>
        <v>45052</v>
      </c>
      <c r="D6094">
        <f>_xlfn.XLOOKUP(A:A,Table1!B:B,Table1!F:F)</f>
        <v>80</v>
      </c>
      <c r="E6094">
        <f>_xlfn.XLOOKUP(A:A,Table1!B:B,Table1!G:G)</f>
        <v>195</v>
      </c>
      <c r="F6094">
        <f>_xlfn.XLOOKUP(A:A,Table1!B:B,Table1!H:H)</f>
        <v>91</v>
      </c>
      <c r="G6094">
        <f>_xlfn.XLOOKUP(A:A,Table1!B:B,Table1!I:I)</f>
        <v>5</v>
      </c>
      <c r="H6094">
        <f>_xlfn.XLOOKUP(A:A,Table1!B:B,Table1!J:J)</f>
        <v>1</v>
      </c>
      <c r="I6094">
        <f>_xlfn.XLOOKUP(A:A,Table1!B:B,Table1!K:K)</f>
        <v>157</v>
      </c>
      <c r="J6094">
        <f>_xlfn.XLOOKUP(A:A,Table1!B:B,Table1!L:L)</f>
        <v>-6</v>
      </c>
      <c r="K6094">
        <f>_xlfn.XLOOKUP(A:A,Table1!B:B,Table1!M:M)</f>
        <v>58</v>
      </c>
      <c r="L6094">
        <f>_xlfn.XLOOKUP(A:A,Table1!B:B,Table1!N:N)</f>
        <v>1</v>
      </c>
      <c r="M6094" t="str" cm="1">
        <f t="array" ref="M6094">_xlfn.IFS(
OR(B6094="India",B6094="Thailand",B6094="United Arab Emirates",B6094="Japan",B6094="South Korea",B6094="China"),"Asia",
OR(B6094="Russia",B6094="Germany",B6094="France",B6094="Spain",B6094="Turkey",B6094="United Kingdom"),"Europe",
OR(B6094="United States Of America",B6094="Canada",B6094="Mexico",B6094="Brazil"),"America",
OR(B6094="Egypt",B6094="South Africa"),"Africa",
B6094="Australia","Oceania",
TRUE,"Others"
)</f>
        <v>Asia</v>
      </c>
      <c r="N6094" t="str">
        <f t="shared" si="95"/>
        <v>Low</v>
      </c>
    </row>
    <row r="6095" spans="1:14" x14ac:dyDescent="0.3">
      <c r="A6095" t="s">
        <v>108</v>
      </c>
      <c r="B6095" t="str">
        <f>_xlfn.XLOOKUP(A:A,Table1!B:B,Table1!C:C)</f>
        <v>United Kingdom</v>
      </c>
      <c r="C6095" s="1">
        <f>_xlfn.XLOOKUP(A:A,Table1!B:B,Table1!E:E)</f>
        <v>44932</v>
      </c>
      <c r="D6095">
        <f>_xlfn.XLOOKUP(A:A,Table1!B:B,Table1!F:F)</f>
        <v>50</v>
      </c>
      <c r="E6095">
        <f>_xlfn.XLOOKUP(A:A,Table1!B:B,Table1!G:G)</f>
        <v>193</v>
      </c>
      <c r="F6095">
        <f>_xlfn.XLOOKUP(A:A,Table1!B:B,Table1!H:H)</f>
        <v>18</v>
      </c>
      <c r="G6095">
        <f>_xlfn.XLOOKUP(A:A,Table1!B:B,Table1!I:I)</f>
        <v>19</v>
      </c>
      <c r="H6095">
        <f>_xlfn.XLOOKUP(A:A,Table1!B:B,Table1!J:J)</f>
        <v>9</v>
      </c>
      <c r="I6095">
        <f>_xlfn.XLOOKUP(A:A,Table1!B:B,Table1!K:K)</f>
        <v>59</v>
      </c>
      <c r="J6095">
        <f>_xlfn.XLOOKUP(A:A,Table1!B:B,Table1!L:L)</f>
        <v>4</v>
      </c>
      <c r="K6095">
        <f>_xlfn.XLOOKUP(A:A,Table1!B:B,Table1!M:M)</f>
        <v>94</v>
      </c>
      <c r="L6095">
        <f>_xlfn.XLOOKUP(A:A,Table1!B:B,Table1!N:N)</f>
        <v>5</v>
      </c>
      <c r="M6095" t="str" cm="1">
        <f t="array" ref="M6095">_xlfn.IFS(
OR(B6095="India",B6095="Thailand",B6095="United Arab Emirates",B6095="Japan",B6095="South Korea",B6095="China"),"Asia",
OR(B6095="Russia",B6095="Germany",B6095="France",B6095="Spain",B6095="Turkey",B6095="United Kingdom"),"Europe",
OR(B6095="United States Of America",B6095="Canada",B6095="Mexico",B6095="Brazil"),"America",
OR(B6095="Egypt",B6095="South Africa"),"Africa",
B6095="Australia","Oceania",
TRUE,"Others"
)</f>
        <v>Europe</v>
      </c>
      <c r="N6095" t="str">
        <f t="shared" si="95"/>
        <v>Low</v>
      </c>
    </row>
    <row r="6096" spans="1:14" x14ac:dyDescent="0.3">
      <c r="A6096" t="s">
        <v>87</v>
      </c>
      <c r="B6096" t="str">
        <f>_xlfn.XLOOKUP(A:A,Table1!B:B,Table1!C:C)</f>
        <v>Russia</v>
      </c>
      <c r="C6096" s="1">
        <f>_xlfn.XLOOKUP(A:A,Table1!B:B,Table1!E:E)</f>
        <v>45286</v>
      </c>
      <c r="D6096">
        <f>_xlfn.XLOOKUP(A:A,Table1!B:B,Table1!F:F)</f>
        <v>133</v>
      </c>
      <c r="E6096">
        <f>_xlfn.XLOOKUP(A:A,Table1!B:B,Table1!G:G)</f>
        <v>91</v>
      </c>
      <c r="F6096">
        <f>_xlfn.XLOOKUP(A:A,Table1!B:B,Table1!H:H)</f>
        <v>96</v>
      </c>
      <c r="G6096">
        <f>_xlfn.XLOOKUP(A:A,Table1!B:B,Table1!I:I)</f>
        <v>39</v>
      </c>
      <c r="H6096">
        <f>_xlfn.XLOOKUP(A:A,Table1!B:B,Table1!J:J)</f>
        <v>3</v>
      </c>
      <c r="I6096">
        <f>_xlfn.XLOOKUP(A:A,Table1!B:B,Table1!K:K)</f>
        <v>150</v>
      </c>
      <c r="J6096">
        <f>_xlfn.XLOOKUP(A:A,Table1!B:B,Table1!L:L)</f>
        <v>-7</v>
      </c>
      <c r="K6096">
        <f>_xlfn.XLOOKUP(A:A,Table1!B:B,Table1!M:M)</f>
        <v>61</v>
      </c>
      <c r="L6096">
        <f>_xlfn.XLOOKUP(A:A,Table1!B:B,Table1!N:N)</f>
        <v>17</v>
      </c>
      <c r="M6096" t="str" cm="1">
        <f t="array" ref="M6096">_xlfn.IFS(
OR(B6096="India",B6096="Thailand",B6096="United Arab Emirates",B6096="Japan",B6096="South Korea",B6096="China"),"Asia",
OR(B6096="Russia",B6096="Germany",B6096="France",B6096="Spain",B6096="Turkey",B6096="United Kingdom"),"Europe",
OR(B6096="United States Of America",B6096="Canada",B6096="Mexico",B6096="Brazil"),"America",
OR(B6096="Egypt",B6096="South Africa"),"Africa",
B6096="Australia","Oceania",
TRUE,"Others"
)</f>
        <v>Europe</v>
      </c>
      <c r="N6096" t="str">
        <f t="shared" si="95"/>
        <v>Low</v>
      </c>
    </row>
    <row r="6097" spans="1:14" x14ac:dyDescent="0.3">
      <c r="A6097" t="s">
        <v>58</v>
      </c>
      <c r="B6097" t="str">
        <f>_xlfn.XLOOKUP(A:A,Table1!B:B,Table1!C:C)</f>
        <v>France</v>
      </c>
      <c r="C6097" s="1">
        <f>_xlfn.XLOOKUP(A:A,Table1!B:B,Table1!E:E)</f>
        <v>45126</v>
      </c>
      <c r="D6097">
        <f>_xlfn.XLOOKUP(A:A,Table1!B:B,Table1!F:F)</f>
        <v>32</v>
      </c>
      <c r="E6097">
        <f>_xlfn.XLOOKUP(A:A,Table1!B:B,Table1!G:G)</f>
        <v>157</v>
      </c>
      <c r="F6097">
        <f>_xlfn.XLOOKUP(A:A,Table1!B:B,Table1!H:H)</f>
        <v>42</v>
      </c>
      <c r="G6097">
        <f>_xlfn.XLOOKUP(A:A,Table1!B:B,Table1!I:I)</f>
        <v>9</v>
      </c>
      <c r="H6097">
        <f>_xlfn.XLOOKUP(A:A,Table1!B:B,Table1!J:J)</f>
        <v>5</v>
      </c>
      <c r="I6097">
        <f>_xlfn.XLOOKUP(A:A,Table1!B:B,Table1!K:K)</f>
        <v>190</v>
      </c>
      <c r="J6097">
        <f>_xlfn.XLOOKUP(A:A,Table1!B:B,Table1!L:L)</f>
        <v>35</v>
      </c>
      <c r="K6097">
        <f>_xlfn.XLOOKUP(A:A,Table1!B:B,Table1!M:M)</f>
        <v>70</v>
      </c>
      <c r="L6097">
        <f>_xlfn.XLOOKUP(A:A,Table1!B:B,Table1!N:N)</f>
        <v>5</v>
      </c>
      <c r="M6097" t="str" cm="1">
        <f t="array" ref="M6097">_xlfn.IFS(
OR(B6097="India",B6097="Thailand",B6097="United Arab Emirates",B6097="Japan",B6097="South Korea",B6097="China"),"Asia",
OR(B6097="Russia",B6097="Germany",B6097="France",B6097="Spain",B6097="Turkey",B6097="United Kingdom"),"Europe",
OR(B6097="United States Of America",B6097="Canada",B6097="Mexico",B6097="Brazil"),"America",
OR(B6097="Egypt",B6097="South Africa"),"Africa",
B6097="Australia","Oceania",
TRUE,"Others"
)</f>
        <v>Europe</v>
      </c>
      <c r="N6097" t="str">
        <f t="shared" si="95"/>
        <v>High</v>
      </c>
    </row>
    <row r="6098" spans="1:14" x14ac:dyDescent="0.3">
      <c r="A6098" t="s">
        <v>20</v>
      </c>
      <c r="B6098" t="str">
        <f>_xlfn.XLOOKUP(A:A,Table1!B:B,Table1!C:C)</f>
        <v>United Arab Emirates</v>
      </c>
      <c r="C6098" s="1">
        <f>_xlfn.XLOOKUP(A:A,Table1!B:B,Table1!E:E)</f>
        <v>45130</v>
      </c>
      <c r="D6098">
        <f>_xlfn.XLOOKUP(A:A,Table1!B:B,Table1!F:F)</f>
        <v>120</v>
      </c>
      <c r="E6098">
        <f>_xlfn.XLOOKUP(A:A,Table1!B:B,Table1!G:G)</f>
        <v>49</v>
      </c>
      <c r="F6098">
        <f>_xlfn.XLOOKUP(A:A,Table1!B:B,Table1!H:H)</f>
        <v>99</v>
      </c>
      <c r="G6098">
        <f>_xlfn.XLOOKUP(A:A,Table1!B:B,Table1!I:I)</f>
        <v>6</v>
      </c>
      <c r="H6098">
        <f>_xlfn.XLOOKUP(A:A,Table1!B:B,Table1!J:J)</f>
        <v>7</v>
      </c>
      <c r="I6098">
        <f>_xlfn.XLOOKUP(A:A,Table1!B:B,Table1!K:K)</f>
        <v>134</v>
      </c>
      <c r="J6098">
        <f>_xlfn.XLOOKUP(A:A,Table1!B:B,Table1!L:L)</f>
        <v>13</v>
      </c>
      <c r="K6098">
        <f>_xlfn.XLOOKUP(A:A,Table1!B:B,Table1!M:M)</f>
        <v>32</v>
      </c>
      <c r="L6098">
        <f>_xlfn.XLOOKUP(A:A,Table1!B:B,Table1!N:N)</f>
        <v>5</v>
      </c>
      <c r="M6098" t="str" cm="1">
        <f t="array" ref="M6098">_xlfn.IFS(
OR(B6098="India",B6098="Thailand",B6098="United Arab Emirates",B6098="Japan",B6098="South Korea",B6098="China"),"Asia",
OR(B6098="Russia",B6098="Germany",B6098="France",B6098="Spain",B6098="Turkey",B6098="United Kingdom"),"Europe",
OR(B6098="United States Of America",B6098="Canada",B6098="Mexico",B6098="Brazil"),"America",
OR(B6098="Egypt",B6098="South Africa"),"Africa",
B6098="Australia","Oceania",
TRUE,"Others"
)</f>
        <v>Asia</v>
      </c>
      <c r="N6098" t="str">
        <f t="shared" si="95"/>
        <v>Low</v>
      </c>
    </row>
    <row r="6099" spans="1:14" x14ac:dyDescent="0.3">
      <c r="A6099" t="s">
        <v>64</v>
      </c>
      <c r="B6099" t="str">
        <f>_xlfn.XLOOKUP(A:A,Table1!B:B,Table1!C:C)</f>
        <v>Mexico</v>
      </c>
      <c r="C6099" s="1">
        <f>_xlfn.XLOOKUP(A:A,Table1!B:B,Table1!E:E)</f>
        <v>45063</v>
      </c>
      <c r="D6099">
        <f>_xlfn.XLOOKUP(A:A,Table1!B:B,Table1!F:F)</f>
        <v>10</v>
      </c>
      <c r="E6099">
        <f>_xlfn.XLOOKUP(A:A,Table1!B:B,Table1!G:G)</f>
        <v>39</v>
      </c>
      <c r="F6099">
        <f>_xlfn.XLOOKUP(A:A,Table1!B:B,Table1!H:H)</f>
        <v>36</v>
      </c>
      <c r="G6099">
        <f>_xlfn.XLOOKUP(A:A,Table1!B:B,Table1!I:I)</f>
        <v>3</v>
      </c>
      <c r="H6099">
        <f>_xlfn.XLOOKUP(A:A,Table1!B:B,Table1!J:J)</f>
        <v>1</v>
      </c>
      <c r="I6099">
        <f>_xlfn.XLOOKUP(A:A,Table1!B:B,Table1!K:K)</f>
        <v>79</v>
      </c>
      <c r="J6099">
        <f>_xlfn.XLOOKUP(A:A,Table1!B:B,Table1!L:L)</f>
        <v>-8</v>
      </c>
      <c r="K6099">
        <f>_xlfn.XLOOKUP(A:A,Table1!B:B,Table1!M:M)</f>
        <v>45</v>
      </c>
      <c r="L6099">
        <f>_xlfn.XLOOKUP(A:A,Table1!B:B,Table1!N:N)</f>
        <v>19</v>
      </c>
      <c r="M6099" t="str" cm="1">
        <f t="array" ref="M6099">_xlfn.IFS(
OR(B6099="India",B6099="Thailand",B6099="United Arab Emirates",B6099="Japan",B6099="South Korea",B6099="China"),"Asia",
OR(B6099="Russia",B6099="Germany",B6099="France",B6099="Spain",B6099="Turkey",B6099="United Kingdom"),"Europe",
OR(B6099="United States Of America",B6099="Canada",B6099="Mexico",B6099="Brazil"),"America",
OR(B6099="Egypt",B6099="South Africa"),"Africa",
B6099="Australia","Oceania",
TRUE,"Others"
)</f>
        <v>America</v>
      </c>
      <c r="N6099" t="str">
        <f t="shared" si="95"/>
        <v>Low</v>
      </c>
    </row>
    <row r="6100" spans="1:14" x14ac:dyDescent="0.3">
      <c r="A6100" t="s">
        <v>99</v>
      </c>
      <c r="B6100" t="str">
        <f>_xlfn.XLOOKUP(A:A,Table1!B:B,Table1!C:C)</f>
        <v>South Africa</v>
      </c>
      <c r="C6100" s="1">
        <f>_xlfn.XLOOKUP(A:A,Table1!B:B,Table1!E:E)</f>
        <v>45123</v>
      </c>
      <c r="D6100">
        <f>_xlfn.XLOOKUP(A:A,Table1!B:B,Table1!F:F)</f>
        <v>121</v>
      </c>
      <c r="E6100">
        <f>_xlfn.XLOOKUP(A:A,Table1!B:B,Table1!G:G)</f>
        <v>200</v>
      </c>
      <c r="F6100">
        <f>_xlfn.XLOOKUP(A:A,Table1!B:B,Table1!H:H)</f>
        <v>39</v>
      </c>
      <c r="G6100">
        <f>_xlfn.XLOOKUP(A:A,Table1!B:B,Table1!I:I)</f>
        <v>6</v>
      </c>
      <c r="H6100">
        <f>_xlfn.XLOOKUP(A:A,Table1!B:B,Table1!J:J)</f>
        <v>7</v>
      </c>
      <c r="I6100">
        <f>_xlfn.XLOOKUP(A:A,Table1!B:B,Table1!K:K)</f>
        <v>181</v>
      </c>
      <c r="J6100">
        <f>_xlfn.XLOOKUP(A:A,Table1!B:B,Table1!L:L)</f>
        <v>-8</v>
      </c>
      <c r="K6100">
        <f>_xlfn.XLOOKUP(A:A,Table1!B:B,Table1!M:M)</f>
        <v>17</v>
      </c>
      <c r="L6100">
        <f>_xlfn.XLOOKUP(A:A,Table1!B:B,Table1!N:N)</f>
        <v>20</v>
      </c>
      <c r="M6100" t="str" cm="1">
        <f t="array" ref="M6100">_xlfn.IFS(
OR(B6100="India",B6100="Thailand",B6100="United Arab Emirates",B6100="Japan",B6100="South Korea",B6100="China"),"Asia",
OR(B6100="Russia",B6100="Germany",B6100="France",B6100="Spain",B6100="Turkey",B6100="United Kingdom"),"Europe",
OR(B6100="United States Of America",B6100="Canada",B6100="Mexico",B6100="Brazil"),"America",
OR(B6100="Egypt",B6100="South Africa"),"Africa",
B6100="Australia","Oceania",
TRUE,"Others"
)</f>
        <v>Africa</v>
      </c>
      <c r="N6100" t="str">
        <f t="shared" si="95"/>
        <v>Low</v>
      </c>
    </row>
    <row r="6101" spans="1:14" x14ac:dyDescent="0.3">
      <c r="A6101" t="s">
        <v>99</v>
      </c>
      <c r="B6101" t="str">
        <f>_xlfn.XLOOKUP(A:A,Table1!B:B,Table1!C:C)</f>
        <v>South Africa</v>
      </c>
      <c r="C6101" s="1">
        <f>_xlfn.XLOOKUP(A:A,Table1!B:B,Table1!E:E)</f>
        <v>45123</v>
      </c>
      <c r="D6101">
        <f>_xlfn.XLOOKUP(A:A,Table1!B:B,Table1!F:F)</f>
        <v>121</v>
      </c>
      <c r="E6101">
        <f>_xlfn.XLOOKUP(A:A,Table1!B:B,Table1!G:G)</f>
        <v>200</v>
      </c>
      <c r="F6101">
        <f>_xlfn.XLOOKUP(A:A,Table1!B:B,Table1!H:H)</f>
        <v>39</v>
      </c>
      <c r="G6101">
        <f>_xlfn.XLOOKUP(A:A,Table1!B:B,Table1!I:I)</f>
        <v>6</v>
      </c>
      <c r="H6101">
        <f>_xlfn.XLOOKUP(A:A,Table1!B:B,Table1!J:J)</f>
        <v>7</v>
      </c>
      <c r="I6101">
        <f>_xlfn.XLOOKUP(A:A,Table1!B:B,Table1!K:K)</f>
        <v>181</v>
      </c>
      <c r="J6101">
        <f>_xlfn.XLOOKUP(A:A,Table1!B:B,Table1!L:L)</f>
        <v>-8</v>
      </c>
      <c r="K6101">
        <f>_xlfn.XLOOKUP(A:A,Table1!B:B,Table1!M:M)</f>
        <v>17</v>
      </c>
      <c r="L6101">
        <f>_xlfn.XLOOKUP(A:A,Table1!B:B,Table1!N:N)</f>
        <v>20</v>
      </c>
      <c r="M6101" t="str" cm="1">
        <f t="array" ref="M6101">_xlfn.IFS(
OR(B6101="India",B6101="Thailand",B6101="United Arab Emirates",B6101="Japan",B6101="South Korea",B6101="China"),"Asia",
OR(B6101="Russia",B6101="Germany",B6101="France",B6101="Spain",B6101="Turkey",B6101="United Kingdom"),"Europe",
OR(B6101="United States Of America",B6101="Canada",B6101="Mexico",B6101="Brazil"),"America",
OR(B6101="Egypt",B6101="South Africa"),"Africa",
B6101="Australia","Oceania",
TRUE,"Others"
)</f>
        <v>Africa</v>
      </c>
      <c r="N6101" t="str">
        <f t="shared" si="95"/>
        <v>Low</v>
      </c>
    </row>
    <row r="6102" spans="1:14" x14ac:dyDescent="0.3">
      <c r="A6102" t="s">
        <v>111</v>
      </c>
      <c r="B6102" t="str">
        <f>_xlfn.XLOOKUP(A:A,Table1!B:B,Table1!C:C)</f>
        <v>Japan</v>
      </c>
      <c r="C6102" s="1">
        <f>_xlfn.XLOOKUP(A:A,Table1!B:B,Table1!E:E)</f>
        <v>44999</v>
      </c>
      <c r="D6102">
        <f>_xlfn.XLOOKUP(A:A,Table1!B:B,Table1!F:F)</f>
        <v>95</v>
      </c>
      <c r="E6102">
        <f>_xlfn.XLOOKUP(A:A,Table1!B:B,Table1!G:G)</f>
        <v>49</v>
      </c>
      <c r="F6102">
        <f>_xlfn.XLOOKUP(A:A,Table1!B:B,Table1!H:H)</f>
        <v>80</v>
      </c>
      <c r="G6102">
        <f>_xlfn.XLOOKUP(A:A,Table1!B:B,Table1!I:I)</f>
        <v>47</v>
      </c>
      <c r="H6102">
        <f>_xlfn.XLOOKUP(A:A,Table1!B:B,Table1!J:J)</f>
        <v>2</v>
      </c>
      <c r="I6102">
        <f>_xlfn.XLOOKUP(A:A,Table1!B:B,Table1!K:K)</f>
        <v>10</v>
      </c>
      <c r="J6102">
        <f>_xlfn.XLOOKUP(A:A,Table1!B:B,Table1!L:L)</f>
        <v>4</v>
      </c>
      <c r="K6102">
        <f>_xlfn.XLOOKUP(A:A,Table1!B:B,Table1!M:M)</f>
        <v>86</v>
      </c>
      <c r="L6102">
        <f>_xlfn.XLOOKUP(A:A,Table1!B:B,Table1!N:N)</f>
        <v>5</v>
      </c>
      <c r="M6102" t="str" cm="1">
        <f t="array" ref="M6102">_xlfn.IFS(
OR(B6102="India",B6102="Thailand",B6102="United Arab Emirates",B6102="Japan",B6102="South Korea",B6102="China"),"Asia",
OR(B6102="Russia",B6102="Germany",B6102="France",B6102="Spain",B6102="Turkey",B6102="United Kingdom"),"Europe",
OR(B6102="United States Of America",B6102="Canada",B6102="Mexico",B6102="Brazil"),"America",
OR(B6102="Egypt",B6102="South Africa"),"Africa",
B6102="Australia","Oceania",
TRUE,"Others"
)</f>
        <v>Asia</v>
      </c>
      <c r="N6102" t="str">
        <f t="shared" si="95"/>
        <v>Low</v>
      </c>
    </row>
    <row r="6103" spans="1:14" x14ac:dyDescent="0.3">
      <c r="A6103" t="s">
        <v>14</v>
      </c>
      <c r="B6103" t="str">
        <f>_xlfn.XLOOKUP(A:A,Table1!B:B,Table1!C:C)</f>
        <v>Turkey</v>
      </c>
      <c r="C6103" s="1">
        <f>_xlfn.XLOOKUP(A:A,Table1!B:B,Table1!E:E)</f>
        <v>45038</v>
      </c>
      <c r="D6103">
        <f>_xlfn.XLOOKUP(A:A,Table1!B:B,Table1!F:F)</f>
        <v>94</v>
      </c>
      <c r="E6103">
        <f>_xlfn.XLOOKUP(A:A,Table1!B:B,Table1!G:G)</f>
        <v>34</v>
      </c>
      <c r="F6103">
        <f>_xlfn.XLOOKUP(A:A,Table1!B:B,Table1!H:H)</f>
        <v>79</v>
      </c>
      <c r="G6103">
        <f>_xlfn.XLOOKUP(A:A,Table1!B:B,Table1!I:I)</f>
        <v>45</v>
      </c>
      <c r="H6103">
        <f>_xlfn.XLOOKUP(A:A,Table1!B:B,Table1!J:J)</f>
        <v>5</v>
      </c>
      <c r="I6103">
        <f>_xlfn.XLOOKUP(A:A,Table1!B:B,Table1!K:K)</f>
        <v>184</v>
      </c>
      <c r="J6103">
        <f>_xlfn.XLOOKUP(A:A,Table1!B:B,Table1!L:L)</f>
        <v>11</v>
      </c>
      <c r="K6103">
        <f>_xlfn.XLOOKUP(A:A,Table1!B:B,Table1!M:M)</f>
        <v>30</v>
      </c>
      <c r="L6103">
        <f>_xlfn.XLOOKUP(A:A,Table1!B:B,Table1!N:N)</f>
        <v>14</v>
      </c>
      <c r="M6103" t="str" cm="1">
        <f t="array" ref="M6103">_xlfn.IFS(
OR(B6103="India",B6103="Thailand",B6103="United Arab Emirates",B6103="Japan",B6103="South Korea",B6103="China"),"Asia",
OR(B6103="Russia",B6103="Germany",B6103="France",B6103="Spain",B6103="Turkey",B6103="United Kingdom"),"Europe",
OR(B6103="United States Of America",B6103="Canada",B6103="Mexico",B6103="Brazil"),"America",
OR(B6103="Egypt",B6103="South Africa"),"Africa",
B6103="Australia","Oceania",
TRUE,"Others"
)</f>
        <v>Europe</v>
      </c>
      <c r="N6103" t="str">
        <f t="shared" si="95"/>
        <v>Low</v>
      </c>
    </row>
    <row r="6104" spans="1:14" x14ac:dyDescent="0.3">
      <c r="A6104" t="s">
        <v>101</v>
      </c>
      <c r="B6104" t="str">
        <f>_xlfn.XLOOKUP(A:A,Table1!B:B,Table1!C:C)</f>
        <v>United States Of America</v>
      </c>
      <c r="C6104" s="1">
        <f>_xlfn.XLOOKUP(A:A,Table1!B:B,Table1!E:E)</f>
        <v>45205</v>
      </c>
      <c r="D6104">
        <f>_xlfn.XLOOKUP(A:A,Table1!B:B,Table1!F:F)</f>
        <v>46</v>
      </c>
      <c r="E6104">
        <f>_xlfn.XLOOKUP(A:A,Table1!B:B,Table1!G:G)</f>
        <v>48</v>
      </c>
      <c r="F6104">
        <f>_xlfn.XLOOKUP(A:A,Table1!B:B,Table1!H:H)</f>
        <v>57</v>
      </c>
      <c r="G6104">
        <f>_xlfn.XLOOKUP(A:A,Table1!B:B,Table1!I:I)</f>
        <v>48</v>
      </c>
      <c r="H6104">
        <f>_xlfn.XLOOKUP(A:A,Table1!B:B,Table1!J:J)</f>
        <v>4</v>
      </c>
      <c r="I6104">
        <f>_xlfn.XLOOKUP(A:A,Table1!B:B,Table1!K:K)</f>
        <v>198</v>
      </c>
      <c r="J6104">
        <f>_xlfn.XLOOKUP(A:A,Table1!B:B,Table1!L:L)</f>
        <v>34</v>
      </c>
      <c r="K6104">
        <f>_xlfn.XLOOKUP(A:A,Table1!B:B,Table1!M:M)</f>
        <v>56</v>
      </c>
      <c r="L6104">
        <f>_xlfn.XLOOKUP(A:A,Table1!B:B,Table1!N:N)</f>
        <v>9</v>
      </c>
      <c r="M6104" t="str" cm="1">
        <f t="array" ref="M6104">_xlfn.IFS(
OR(B6104="India",B6104="Thailand",B6104="United Arab Emirates",B6104="Japan",B6104="South Korea",B6104="China"),"Asia",
OR(B6104="Russia",B6104="Germany",B6104="France",B6104="Spain",B6104="Turkey",B6104="United Kingdom"),"Europe",
OR(B6104="United States Of America",B6104="Canada",B6104="Mexico",B6104="Brazil"),"America",
OR(B6104="Egypt",B6104="South Africa"),"Africa",
B6104="Australia","Oceania",
TRUE,"Others"
)</f>
        <v>America</v>
      </c>
      <c r="N6104" t="str">
        <f t="shared" si="95"/>
        <v>High</v>
      </c>
    </row>
    <row r="6105" spans="1:14" x14ac:dyDescent="0.3">
      <c r="A6105" t="s">
        <v>104</v>
      </c>
      <c r="B6105" t="str">
        <f>_xlfn.XLOOKUP(A:A,Table1!B:B,Table1!C:C)</f>
        <v>Turkey</v>
      </c>
      <c r="C6105" s="1">
        <f>_xlfn.XLOOKUP(A:A,Table1!B:B,Table1!E:E)</f>
        <v>45249</v>
      </c>
      <c r="D6105">
        <f>_xlfn.XLOOKUP(A:A,Table1!B:B,Table1!F:F)</f>
        <v>71</v>
      </c>
      <c r="E6105">
        <f>_xlfn.XLOOKUP(A:A,Table1!B:B,Table1!G:G)</f>
        <v>102</v>
      </c>
      <c r="F6105">
        <f>_xlfn.XLOOKUP(A:A,Table1!B:B,Table1!H:H)</f>
        <v>23</v>
      </c>
      <c r="G6105">
        <f>_xlfn.XLOOKUP(A:A,Table1!B:B,Table1!I:I)</f>
        <v>32</v>
      </c>
      <c r="H6105">
        <f>_xlfn.XLOOKUP(A:A,Table1!B:B,Table1!J:J)</f>
        <v>7</v>
      </c>
      <c r="I6105">
        <f>_xlfn.XLOOKUP(A:A,Table1!B:B,Table1!K:K)</f>
        <v>42</v>
      </c>
      <c r="J6105">
        <f>_xlfn.XLOOKUP(A:A,Table1!B:B,Table1!L:L)</f>
        <v>29</v>
      </c>
      <c r="K6105">
        <f>_xlfn.XLOOKUP(A:A,Table1!B:B,Table1!M:M)</f>
        <v>94</v>
      </c>
      <c r="L6105">
        <f>_xlfn.XLOOKUP(A:A,Table1!B:B,Table1!N:N)</f>
        <v>15</v>
      </c>
      <c r="M6105" t="str" cm="1">
        <f t="array" ref="M6105">_xlfn.IFS(
OR(B6105="India",B6105="Thailand",B6105="United Arab Emirates",B6105="Japan",B6105="South Korea",B6105="China"),"Asia",
OR(B6105="Russia",B6105="Germany",B6105="France",B6105="Spain",B6105="Turkey",B6105="United Kingdom"),"Europe",
OR(B6105="United States Of America",B6105="Canada",B6105="Mexico",B6105="Brazil"),"America",
OR(B6105="Egypt",B6105="South Africa"),"Africa",
B6105="Australia","Oceania",
TRUE,"Others"
)</f>
        <v>Europe</v>
      </c>
      <c r="N6105" t="str">
        <f t="shared" si="95"/>
        <v>High</v>
      </c>
    </row>
    <row r="6106" spans="1:14" x14ac:dyDescent="0.3">
      <c r="A6106" t="s">
        <v>108</v>
      </c>
      <c r="B6106" t="str">
        <f>_xlfn.XLOOKUP(A:A,Table1!B:B,Table1!C:C)</f>
        <v>United Kingdom</v>
      </c>
      <c r="C6106" s="1">
        <f>_xlfn.XLOOKUP(A:A,Table1!B:B,Table1!E:E)</f>
        <v>44932</v>
      </c>
      <c r="D6106">
        <f>_xlfn.XLOOKUP(A:A,Table1!B:B,Table1!F:F)</f>
        <v>50</v>
      </c>
      <c r="E6106">
        <f>_xlfn.XLOOKUP(A:A,Table1!B:B,Table1!G:G)</f>
        <v>193</v>
      </c>
      <c r="F6106">
        <f>_xlfn.XLOOKUP(A:A,Table1!B:B,Table1!H:H)</f>
        <v>18</v>
      </c>
      <c r="G6106">
        <f>_xlfn.XLOOKUP(A:A,Table1!B:B,Table1!I:I)</f>
        <v>19</v>
      </c>
      <c r="H6106">
        <f>_xlfn.XLOOKUP(A:A,Table1!B:B,Table1!J:J)</f>
        <v>9</v>
      </c>
      <c r="I6106">
        <f>_xlfn.XLOOKUP(A:A,Table1!B:B,Table1!K:K)</f>
        <v>59</v>
      </c>
      <c r="J6106">
        <f>_xlfn.XLOOKUP(A:A,Table1!B:B,Table1!L:L)</f>
        <v>4</v>
      </c>
      <c r="K6106">
        <f>_xlfn.XLOOKUP(A:A,Table1!B:B,Table1!M:M)</f>
        <v>94</v>
      </c>
      <c r="L6106">
        <f>_xlfn.XLOOKUP(A:A,Table1!B:B,Table1!N:N)</f>
        <v>5</v>
      </c>
      <c r="M6106" t="str" cm="1">
        <f t="array" ref="M6106">_xlfn.IFS(
OR(B6106="India",B6106="Thailand",B6106="United Arab Emirates",B6106="Japan",B6106="South Korea",B6106="China"),"Asia",
OR(B6106="Russia",B6106="Germany",B6106="France",B6106="Spain",B6106="Turkey",B6106="United Kingdom"),"Europe",
OR(B6106="United States Of America",B6106="Canada",B6106="Mexico",B6106="Brazil"),"America",
OR(B6106="Egypt",B6106="South Africa"),"Africa",
B6106="Australia","Oceania",
TRUE,"Others"
)</f>
        <v>Europe</v>
      </c>
      <c r="N6106" t="str">
        <f t="shared" si="95"/>
        <v>Low</v>
      </c>
    </row>
    <row r="6107" spans="1:14" x14ac:dyDescent="0.3">
      <c r="A6107" t="s">
        <v>29</v>
      </c>
      <c r="B6107" t="str">
        <f>_xlfn.XLOOKUP(A:A,Table1!B:B,Table1!C:C)</f>
        <v>United Kingdom</v>
      </c>
      <c r="C6107" s="1">
        <f>_xlfn.XLOOKUP(A:A,Table1!B:B,Table1!E:E)</f>
        <v>45008</v>
      </c>
      <c r="D6107">
        <f>_xlfn.XLOOKUP(A:A,Table1!B:B,Table1!F:F)</f>
        <v>21</v>
      </c>
      <c r="E6107">
        <f>_xlfn.XLOOKUP(A:A,Table1!B:B,Table1!G:G)</f>
        <v>190</v>
      </c>
      <c r="F6107">
        <f>_xlfn.XLOOKUP(A:A,Table1!B:B,Table1!H:H)</f>
        <v>27</v>
      </c>
      <c r="G6107">
        <f>_xlfn.XLOOKUP(A:A,Table1!B:B,Table1!I:I)</f>
        <v>40</v>
      </c>
      <c r="H6107">
        <f>_xlfn.XLOOKUP(A:A,Table1!B:B,Table1!J:J)</f>
        <v>3</v>
      </c>
      <c r="I6107">
        <f>_xlfn.XLOOKUP(A:A,Table1!B:B,Table1!K:K)</f>
        <v>14</v>
      </c>
      <c r="J6107">
        <f>_xlfn.XLOOKUP(A:A,Table1!B:B,Table1!L:L)</f>
        <v>-9</v>
      </c>
      <c r="K6107">
        <f>_xlfn.XLOOKUP(A:A,Table1!B:B,Table1!M:M)</f>
        <v>45</v>
      </c>
      <c r="L6107">
        <f>_xlfn.XLOOKUP(A:A,Table1!B:B,Table1!N:N)</f>
        <v>2</v>
      </c>
      <c r="M6107" t="str" cm="1">
        <f t="array" ref="M6107">_xlfn.IFS(
OR(B6107="India",B6107="Thailand",B6107="United Arab Emirates",B6107="Japan",B6107="South Korea",B6107="China"),"Asia",
OR(B6107="Russia",B6107="Germany",B6107="France",B6107="Spain",B6107="Turkey",B6107="United Kingdom"),"Europe",
OR(B6107="United States Of America",B6107="Canada",B6107="Mexico",B6107="Brazil"),"America",
OR(B6107="Egypt",B6107="South Africa"),"Africa",
B6107="Australia","Oceania",
TRUE,"Others"
)</f>
        <v>Europe</v>
      </c>
      <c r="N6107" t="str">
        <f t="shared" si="95"/>
        <v>Low</v>
      </c>
    </row>
    <row r="6108" spans="1:14" x14ac:dyDescent="0.3">
      <c r="A6108" t="s">
        <v>42</v>
      </c>
      <c r="B6108" t="str">
        <f>_xlfn.XLOOKUP(A:A,Table1!B:B,Table1!C:C)</f>
        <v>Thailand</v>
      </c>
      <c r="C6108" s="1">
        <f>_xlfn.XLOOKUP(A:A,Table1!B:B,Table1!E:E)</f>
        <v>45173</v>
      </c>
      <c r="D6108">
        <f>_xlfn.XLOOKUP(A:A,Table1!B:B,Table1!F:F)</f>
        <v>107</v>
      </c>
      <c r="E6108">
        <f>_xlfn.XLOOKUP(A:A,Table1!B:B,Table1!G:G)</f>
        <v>73</v>
      </c>
      <c r="F6108">
        <f>_xlfn.XLOOKUP(A:A,Table1!B:B,Table1!H:H)</f>
        <v>77</v>
      </c>
      <c r="G6108">
        <f>_xlfn.XLOOKUP(A:A,Table1!B:B,Table1!I:I)</f>
        <v>3</v>
      </c>
      <c r="H6108">
        <f>_xlfn.XLOOKUP(A:A,Table1!B:B,Table1!J:J)</f>
        <v>5</v>
      </c>
      <c r="I6108">
        <f>_xlfn.XLOOKUP(A:A,Table1!B:B,Table1!K:K)</f>
        <v>98</v>
      </c>
      <c r="J6108">
        <f>_xlfn.XLOOKUP(A:A,Table1!B:B,Table1!L:L)</f>
        <v>10</v>
      </c>
      <c r="K6108">
        <f>_xlfn.XLOOKUP(A:A,Table1!B:B,Table1!M:M)</f>
        <v>61</v>
      </c>
      <c r="L6108">
        <f>_xlfn.XLOOKUP(A:A,Table1!B:B,Table1!N:N)</f>
        <v>5</v>
      </c>
      <c r="M6108" t="str" cm="1">
        <f t="array" ref="M6108">_xlfn.IFS(
OR(B6108="India",B6108="Thailand",B6108="United Arab Emirates",B6108="Japan",B6108="South Korea",B6108="China"),"Asia",
OR(B6108="Russia",B6108="Germany",B6108="France",B6108="Spain",B6108="Turkey",B6108="United Kingdom"),"Europe",
OR(B6108="United States Of America",B6108="Canada",B6108="Mexico",B6108="Brazil"),"America",
OR(B6108="Egypt",B6108="South Africa"),"Africa",
B6108="Australia","Oceania",
TRUE,"Others"
)</f>
        <v>Asia</v>
      </c>
      <c r="N6108" t="str">
        <f t="shared" si="95"/>
        <v>Low</v>
      </c>
    </row>
    <row r="6109" spans="1:14" x14ac:dyDescent="0.3">
      <c r="A6109" t="s">
        <v>87</v>
      </c>
      <c r="B6109" t="str">
        <f>_xlfn.XLOOKUP(A:A,Table1!B:B,Table1!C:C)</f>
        <v>Russia</v>
      </c>
      <c r="C6109" s="1">
        <f>_xlfn.XLOOKUP(A:A,Table1!B:B,Table1!E:E)</f>
        <v>45286</v>
      </c>
      <c r="D6109">
        <f>_xlfn.XLOOKUP(A:A,Table1!B:B,Table1!F:F)</f>
        <v>133</v>
      </c>
      <c r="E6109">
        <f>_xlfn.XLOOKUP(A:A,Table1!B:B,Table1!G:G)</f>
        <v>91</v>
      </c>
      <c r="F6109">
        <f>_xlfn.XLOOKUP(A:A,Table1!B:B,Table1!H:H)</f>
        <v>96</v>
      </c>
      <c r="G6109">
        <f>_xlfn.XLOOKUP(A:A,Table1!B:B,Table1!I:I)</f>
        <v>39</v>
      </c>
      <c r="H6109">
        <f>_xlfn.XLOOKUP(A:A,Table1!B:B,Table1!J:J)</f>
        <v>3</v>
      </c>
      <c r="I6109">
        <f>_xlfn.XLOOKUP(A:A,Table1!B:B,Table1!K:K)</f>
        <v>150</v>
      </c>
      <c r="J6109">
        <f>_xlfn.XLOOKUP(A:A,Table1!B:B,Table1!L:L)</f>
        <v>-7</v>
      </c>
      <c r="K6109">
        <f>_xlfn.XLOOKUP(A:A,Table1!B:B,Table1!M:M)</f>
        <v>61</v>
      </c>
      <c r="L6109">
        <f>_xlfn.XLOOKUP(A:A,Table1!B:B,Table1!N:N)</f>
        <v>17</v>
      </c>
      <c r="M6109" t="str" cm="1">
        <f t="array" ref="M6109">_xlfn.IFS(
OR(B6109="India",B6109="Thailand",B6109="United Arab Emirates",B6109="Japan",B6109="South Korea",B6109="China"),"Asia",
OR(B6109="Russia",B6109="Germany",B6109="France",B6109="Spain",B6109="Turkey",B6109="United Kingdom"),"Europe",
OR(B6109="United States Of America",B6109="Canada",B6109="Mexico",B6109="Brazil"),"America",
OR(B6109="Egypt",B6109="South Africa"),"Africa",
B6109="Australia","Oceania",
TRUE,"Others"
)</f>
        <v>Europe</v>
      </c>
      <c r="N6109" t="str">
        <f t="shared" si="95"/>
        <v>Low</v>
      </c>
    </row>
    <row r="6110" spans="1:14" x14ac:dyDescent="0.3">
      <c r="A6110" t="s">
        <v>41</v>
      </c>
      <c r="B6110" t="str">
        <f>_xlfn.XLOOKUP(A:A,Table1!B:B,Table1!C:C)</f>
        <v>South Korea</v>
      </c>
      <c r="C6110" s="1">
        <f>_xlfn.XLOOKUP(A:A,Table1!B:B,Table1!E:E)</f>
        <v>45257</v>
      </c>
      <c r="D6110">
        <f>_xlfn.XLOOKUP(A:A,Table1!B:B,Table1!F:F)</f>
        <v>74</v>
      </c>
      <c r="E6110">
        <f>_xlfn.XLOOKUP(A:A,Table1!B:B,Table1!G:G)</f>
        <v>150</v>
      </c>
      <c r="F6110">
        <f>_xlfn.XLOOKUP(A:A,Table1!B:B,Table1!H:H)</f>
        <v>42</v>
      </c>
      <c r="G6110">
        <f>_xlfn.XLOOKUP(A:A,Table1!B:B,Table1!I:I)</f>
        <v>12</v>
      </c>
      <c r="H6110">
        <f>_xlfn.XLOOKUP(A:A,Table1!B:B,Table1!J:J)</f>
        <v>1</v>
      </c>
      <c r="I6110">
        <f>_xlfn.XLOOKUP(A:A,Table1!B:B,Table1!K:K)</f>
        <v>140</v>
      </c>
      <c r="J6110">
        <f>_xlfn.XLOOKUP(A:A,Table1!B:B,Table1!L:L)</f>
        <v>4</v>
      </c>
      <c r="K6110">
        <f>_xlfn.XLOOKUP(A:A,Table1!B:B,Table1!M:M)</f>
        <v>80</v>
      </c>
      <c r="L6110">
        <f>_xlfn.XLOOKUP(A:A,Table1!B:B,Table1!N:N)</f>
        <v>6</v>
      </c>
      <c r="M6110" t="str" cm="1">
        <f t="array" ref="M6110">_xlfn.IFS(
OR(B6110="India",B6110="Thailand",B6110="United Arab Emirates",B6110="Japan",B6110="South Korea",B6110="China"),"Asia",
OR(B6110="Russia",B6110="Germany",B6110="France",B6110="Spain",B6110="Turkey",B6110="United Kingdom"),"Europe",
OR(B6110="United States Of America",B6110="Canada",B6110="Mexico",B6110="Brazil"),"America",
OR(B6110="Egypt",B6110="South Africa"),"Africa",
B6110="Australia","Oceania",
TRUE,"Others"
)</f>
        <v>Asia</v>
      </c>
      <c r="N6110" t="str">
        <f t="shared" si="95"/>
        <v>Low</v>
      </c>
    </row>
    <row r="6111" spans="1:14" x14ac:dyDescent="0.3">
      <c r="A6111" t="s">
        <v>37</v>
      </c>
      <c r="B6111" t="str">
        <f>_xlfn.XLOOKUP(A:A,Table1!B:B,Table1!C:C)</f>
        <v>Mexico</v>
      </c>
      <c r="C6111" s="1">
        <f>_xlfn.XLOOKUP(A:A,Table1!B:B,Table1!E:E)</f>
        <v>45194</v>
      </c>
      <c r="D6111">
        <f>_xlfn.XLOOKUP(A:A,Table1!B:B,Table1!F:F)</f>
        <v>62</v>
      </c>
      <c r="E6111">
        <f>_xlfn.XLOOKUP(A:A,Table1!B:B,Table1!G:G)</f>
        <v>58</v>
      </c>
      <c r="F6111">
        <f>_xlfn.XLOOKUP(A:A,Table1!B:B,Table1!H:H)</f>
        <v>56</v>
      </c>
      <c r="G6111">
        <f>_xlfn.XLOOKUP(A:A,Table1!B:B,Table1!I:I)</f>
        <v>5</v>
      </c>
      <c r="H6111">
        <f>_xlfn.XLOOKUP(A:A,Table1!B:B,Table1!J:J)</f>
        <v>5</v>
      </c>
      <c r="I6111">
        <f>_xlfn.XLOOKUP(A:A,Table1!B:B,Table1!K:K)</f>
        <v>23</v>
      </c>
      <c r="J6111">
        <f>_xlfn.XLOOKUP(A:A,Table1!B:B,Table1!L:L)</f>
        <v>23</v>
      </c>
      <c r="K6111">
        <f>_xlfn.XLOOKUP(A:A,Table1!B:B,Table1!M:M)</f>
        <v>97</v>
      </c>
      <c r="L6111">
        <f>_xlfn.XLOOKUP(A:A,Table1!B:B,Table1!N:N)</f>
        <v>6</v>
      </c>
      <c r="M6111" t="str" cm="1">
        <f t="array" ref="M6111">_xlfn.IFS(
OR(B6111="India",B6111="Thailand",B6111="United Arab Emirates",B6111="Japan",B6111="South Korea",B6111="China"),"Asia",
OR(B6111="Russia",B6111="Germany",B6111="France",B6111="Spain",B6111="Turkey",B6111="United Kingdom"),"Europe",
OR(B6111="United States Of America",B6111="Canada",B6111="Mexico",B6111="Brazil"),"America",
OR(B6111="Egypt",B6111="South Africa"),"Africa",
B6111="Australia","Oceania",
TRUE,"Others"
)</f>
        <v>America</v>
      </c>
      <c r="N6111" t="str">
        <f t="shared" si="95"/>
        <v>Moderate</v>
      </c>
    </row>
    <row r="6112" spans="1:14" x14ac:dyDescent="0.3">
      <c r="A6112" t="s">
        <v>29</v>
      </c>
      <c r="B6112" t="str">
        <f>_xlfn.XLOOKUP(A:A,Table1!B:B,Table1!C:C)</f>
        <v>United Kingdom</v>
      </c>
      <c r="C6112" s="1">
        <f>_xlfn.XLOOKUP(A:A,Table1!B:B,Table1!E:E)</f>
        <v>45008</v>
      </c>
      <c r="D6112">
        <f>_xlfn.XLOOKUP(A:A,Table1!B:B,Table1!F:F)</f>
        <v>21</v>
      </c>
      <c r="E6112">
        <f>_xlfn.XLOOKUP(A:A,Table1!B:B,Table1!G:G)</f>
        <v>190</v>
      </c>
      <c r="F6112">
        <f>_xlfn.XLOOKUP(A:A,Table1!B:B,Table1!H:H)</f>
        <v>27</v>
      </c>
      <c r="G6112">
        <f>_xlfn.XLOOKUP(A:A,Table1!B:B,Table1!I:I)</f>
        <v>40</v>
      </c>
      <c r="H6112">
        <f>_xlfn.XLOOKUP(A:A,Table1!B:B,Table1!J:J)</f>
        <v>3</v>
      </c>
      <c r="I6112">
        <f>_xlfn.XLOOKUP(A:A,Table1!B:B,Table1!K:K)</f>
        <v>14</v>
      </c>
      <c r="J6112">
        <f>_xlfn.XLOOKUP(A:A,Table1!B:B,Table1!L:L)</f>
        <v>-9</v>
      </c>
      <c r="K6112">
        <f>_xlfn.XLOOKUP(A:A,Table1!B:B,Table1!M:M)</f>
        <v>45</v>
      </c>
      <c r="L6112">
        <f>_xlfn.XLOOKUP(A:A,Table1!B:B,Table1!N:N)</f>
        <v>2</v>
      </c>
      <c r="M6112" t="str" cm="1">
        <f t="array" ref="M6112">_xlfn.IFS(
OR(B6112="India",B6112="Thailand",B6112="United Arab Emirates",B6112="Japan",B6112="South Korea",B6112="China"),"Asia",
OR(B6112="Russia",B6112="Germany",B6112="France",B6112="Spain",B6112="Turkey",B6112="United Kingdom"),"Europe",
OR(B6112="United States Of America",B6112="Canada",B6112="Mexico",B6112="Brazil"),"America",
OR(B6112="Egypt",B6112="South Africa"),"Africa",
B6112="Australia","Oceania",
TRUE,"Others"
)</f>
        <v>Europe</v>
      </c>
      <c r="N6112" t="str">
        <f t="shared" si="95"/>
        <v>Low</v>
      </c>
    </row>
    <row r="6113" spans="1:14" x14ac:dyDescent="0.3">
      <c r="A6113" t="s">
        <v>34</v>
      </c>
      <c r="B6113" t="str">
        <f>_xlfn.XLOOKUP(A:A,Table1!B:B,Table1!C:C)</f>
        <v>Japan</v>
      </c>
      <c r="C6113" s="1">
        <f>_xlfn.XLOOKUP(A:A,Table1!B:B,Table1!E:E)</f>
        <v>45258</v>
      </c>
      <c r="D6113">
        <f>_xlfn.XLOOKUP(A:A,Table1!B:B,Table1!F:F)</f>
        <v>128</v>
      </c>
      <c r="E6113">
        <f>_xlfn.XLOOKUP(A:A,Table1!B:B,Table1!G:G)</f>
        <v>84</v>
      </c>
      <c r="F6113">
        <f>_xlfn.XLOOKUP(A:A,Table1!B:B,Table1!H:H)</f>
        <v>61</v>
      </c>
      <c r="G6113">
        <f>_xlfn.XLOOKUP(A:A,Table1!B:B,Table1!I:I)</f>
        <v>33</v>
      </c>
      <c r="H6113">
        <f>_xlfn.XLOOKUP(A:A,Table1!B:B,Table1!J:J)</f>
        <v>6</v>
      </c>
      <c r="I6113">
        <f>_xlfn.XLOOKUP(A:A,Table1!B:B,Table1!K:K)</f>
        <v>25</v>
      </c>
      <c r="J6113">
        <f>_xlfn.XLOOKUP(A:A,Table1!B:B,Table1!L:L)</f>
        <v>-8</v>
      </c>
      <c r="K6113">
        <f>_xlfn.XLOOKUP(A:A,Table1!B:B,Table1!M:M)</f>
        <v>14</v>
      </c>
      <c r="L6113">
        <f>_xlfn.XLOOKUP(A:A,Table1!B:B,Table1!N:N)</f>
        <v>9</v>
      </c>
      <c r="M6113" t="str" cm="1">
        <f t="array" ref="M6113">_xlfn.IFS(
OR(B6113="India",B6113="Thailand",B6113="United Arab Emirates",B6113="Japan",B6113="South Korea",B6113="China"),"Asia",
OR(B6113="Russia",B6113="Germany",B6113="France",B6113="Spain",B6113="Turkey",B6113="United Kingdom"),"Europe",
OR(B6113="United States Of America",B6113="Canada",B6113="Mexico",B6113="Brazil"),"America",
OR(B6113="Egypt",B6113="South Africa"),"Africa",
B6113="Australia","Oceania",
TRUE,"Others"
)</f>
        <v>Asia</v>
      </c>
      <c r="N6113" t="str">
        <f t="shared" si="95"/>
        <v>Low</v>
      </c>
    </row>
    <row r="6114" spans="1:14" x14ac:dyDescent="0.3">
      <c r="A6114" t="s">
        <v>101</v>
      </c>
      <c r="B6114" t="str">
        <f>_xlfn.XLOOKUP(A:A,Table1!B:B,Table1!C:C)</f>
        <v>United States Of America</v>
      </c>
      <c r="C6114" s="1">
        <f>_xlfn.XLOOKUP(A:A,Table1!B:B,Table1!E:E)</f>
        <v>45205</v>
      </c>
      <c r="D6114">
        <f>_xlfn.XLOOKUP(A:A,Table1!B:B,Table1!F:F)</f>
        <v>46</v>
      </c>
      <c r="E6114">
        <f>_xlfn.XLOOKUP(A:A,Table1!B:B,Table1!G:G)</f>
        <v>48</v>
      </c>
      <c r="F6114">
        <f>_xlfn.XLOOKUP(A:A,Table1!B:B,Table1!H:H)</f>
        <v>57</v>
      </c>
      <c r="G6114">
        <f>_xlfn.XLOOKUP(A:A,Table1!B:B,Table1!I:I)</f>
        <v>48</v>
      </c>
      <c r="H6114">
        <f>_xlfn.XLOOKUP(A:A,Table1!B:B,Table1!J:J)</f>
        <v>4</v>
      </c>
      <c r="I6114">
        <f>_xlfn.XLOOKUP(A:A,Table1!B:B,Table1!K:K)</f>
        <v>198</v>
      </c>
      <c r="J6114">
        <f>_xlfn.XLOOKUP(A:A,Table1!B:B,Table1!L:L)</f>
        <v>34</v>
      </c>
      <c r="K6114">
        <f>_xlfn.XLOOKUP(A:A,Table1!B:B,Table1!M:M)</f>
        <v>56</v>
      </c>
      <c r="L6114">
        <f>_xlfn.XLOOKUP(A:A,Table1!B:B,Table1!N:N)</f>
        <v>9</v>
      </c>
      <c r="M6114" t="str" cm="1">
        <f t="array" ref="M6114">_xlfn.IFS(
OR(B6114="India",B6114="Thailand",B6114="United Arab Emirates",B6114="Japan",B6114="South Korea",B6114="China"),"Asia",
OR(B6114="Russia",B6114="Germany",B6114="France",B6114="Spain",B6114="Turkey",B6114="United Kingdom"),"Europe",
OR(B6114="United States Of America",B6114="Canada",B6114="Mexico",B6114="Brazil"),"America",
OR(B6114="Egypt",B6114="South Africa"),"Africa",
B6114="Australia","Oceania",
TRUE,"Others"
)</f>
        <v>America</v>
      </c>
      <c r="N6114" t="str">
        <f t="shared" si="95"/>
        <v>High</v>
      </c>
    </row>
    <row r="6115" spans="1:14" x14ac:dyDescent="0.3">
      <c r="A6115" t="s">
        <v>99</v>
      </c>
      <c r="B6115" t="str">
        <f>_xlfn.XLOOKUP(A:A,Table1!B:B,Table1!C:C)</f>
        <v>South Africa</v>
      </c>
      <c r="C6115" s="1">
        <f>_xlfn.XLOOKUP(A:A,Table1!B:B,Table1!E:E)</f>
        <v>45123</v>
      </c>
      <c r="D6115">
        <f>_xlfn.XLOOKUP(A:A,Table1!B:B,Table1!F:F)</f>
        <v>121</v>
      </c>
      <c r="E6115">
        <f>_xlfn.XLOOKUP(A:A,Table1!B:B,Table1!G:G)</f>
        <v>200</v>
      </c>
      <c r="F6115">
        <f>_xlfn.XLOOKUP(A:A,Table1!B:B,Table1!H:H)</f>
        <v>39</v>
      </c>
      <c r="G6115">
        <f>_xlfn.XLOOKUP(A:A,Table1!B:B,Table1!I:I)</f>
        <v>6</v>
      </c>
      <c r="H6115">
        <f>_xlfn.XLOOKUP(A:A,Table1!B:B,Table1!J:J)</f>
        <v>7</v>
      </c>
      <c r="I6115">
        <f>_xlfn.XLOOKUP(A:A,Table1!B:B,Table1!K:K)</f>
        <v>181</v>
      </c>
      <c r="J6115">
        <f>_xlfn.XLOOKUP(A:A,Table1!B:B,Table1!L:L)</f>
        <v>-8</v>
      </c>
      <c r="K6115">
        <f>_xlfn.XLOOKUP(A:A,Table1!B:B,Table1!M:M)</f>
        <v>17</v>
      </c>
      <c r="L6115">
        <f>_xlfn.XLOOKUP(A:A,Table1!B:B,Table1!N:N)</f>
        <v>20</v>
      </c>
      <c r="M6115" t="str" cm="1">
        <f t="array" ref="M6115">_xlfn.IFS(
OR(B6115="India",B6115="Thailand",B6115="United Arab Emirates",B6115="Japan",B6115="South Korea",B6115="China"),"Asia",
OR(B6115="Russia",B6115="Germany",B6115="France",B6115="Spain",B6115="Turkey",B6115="United Kingdom"),"Europe",
OR(B6115="United States Of America",B6115="Canada",B6115="Mexico",B6115="Brazil"),"America",
OR(B6115="Egypt",B6115="South Africa"),"Africa",
B6115="Australia","Oceania",
TRUE,"Others"
)</f>
        <v>Africa</v>
      </c>
      <c r="N6115" t="str">
        <f t="shared" si="95"/>
        <v>Low</v>
      </c>
    </row>
    <row r="6116" spans="1:14" x14ac:dyDescent="0.3">
      <c r="A6116" t="s">
        <v>24</v>
      </c>
      <c r="B6116" t="str">
        <f>_xlfn.XLOOKUP(A:A,Table1!B:B,Table1!C:C)</f>
        <v>China</v>
      </c>
      <c r="C6116" s="1">
        <f>_xlfn.XLOOKUP(A:A,Table1!B:B,Table1!E:E)</f>
        <v>45110</v>
      </c>
      <c r="D6116">
        <f>_xlfn.XLOOKUP(A:A,Table1!B:B,Table1!F:F)</f>
        <v>100</v>
      </c>
      <c r="E6116">
        <f>_xlfn.XLOOKUP(A:A,Table1!B:B,Table1!G:G)</f>
        <v>10</v>
      </c>
      <c r="F6116">
        <f>_xlfn.XLOOKUP(A:A,Table1!B:B,Table1!H:H)</f>
        <v>75</v>
      </c>
      <c r="G6116">
        <f>_xlfn.XLOOKUP(A:A,Table1!B:B,Table1!I:I)</f>
        <v>40</v>
      </c>
      <c r="H6116">
        <f>_xlfn.XLOOKUP(A:A,Table1!B:B,Table1!J:J)</f>
        <v>7</v>
      </c>
      <c r="I6116">
        <f>_xlfn.XLOOKUP(A:A,Table1!B:B,Table1!K:K)</f>
        <v>177</v>
      </c>
      <c r="J6116">
        <f>_xlfn.XLOOKUP(A:A,Table1!B:B,Table1!L:L)</f>
        <v>33</v>
      </c>
      <c r="K6116">
        <f>_xlfn.XLOOKUP(A:A,Table1!B:B,Table1!M:M)</f>
        <v>18</v>
      </c>
      <c r="L6116">
        <f>_xlfn.XLOOKUP(A:A,Table1!B:B,Table1!N:N)</f>
        <v>10</v>
      </c>
      <c r="M6116" t="str" cm="1">
        <f t="array" ref="M6116">_xlfn.IFS(
OR(B6116="India",B6116="Thailand",B6116="United Arab Emirates",B6116="Japan",B6116="South Korea",B6116="China"),"Asia",
OR(B6116="Russia",B6116="Germany",B6116="France",B6116="Spain",B6116="Turkey",B6116="United Kingdom"),"Europe",
OR(B6116="United States Of America",B6116="Canada",B6116="Mexico",B6116="Brazil"),"America",
OR(B6116="Egypt",B6116="South Africa"),"Africa",
B6116="Australia","Oceania",
TRUE,"Others"
)</f>
        <v>Asia</v>
      </c>
      <c r="N6116" t="str">
        <f t="shared" si="95"/>
        <v>High</v>
      </c>
    </row>
    <row r="6117" spans="1:14" x14ac:dyDescent="0.3">
      <c r="A6117" t="s">
        <v>77</v>
      </c>
      <c r="B6117" t="str">
        <f>_xlfn.XLOOKUP(A:A,Table1!B:B,Table1!C:C)</f>
        <v>China</v>
      </c>
      <c r="C6117" s="1">
        <f>_xlfn.XLOOKUP(A:A,Table1!B:B,Table1!E:E)</f>
        <v>44950</v>
      </c>
      <c r="D6117">
        <f>_xlfn.XLOOKUP(A:A,Table1!B:B,Table1!F:F)</f>
        <v>37</v>
      </c>
      <c r="E6117">
        <f>_xlfn.XLOOKUP(A:A,Table1!B:B,Table1!G:G)</f>
        <v>160</v>
      </c>
      <c r="F6117">
        <f>_xlfn.XLOOKUP(A:A,Table1!B:B,Table1!H:H)</f>
        <v>75</v>
      </c>
      <c r="G6117">
        <f>_xlfn.XLOOKUP(A:A,Table1!B:B,Table1!I:I)</f>
        <v>14</v>
      </c>
      <c r="H6117">
        <f>_xlfn.XLOOKUP(A:A,Table1!B:B,Table1!J:J)</f>
        <v>1</v>
      </c>
      <c r="I6117">
        <f>_xlfn.XLOOKUP(A:A,Table1!B:B,Table1!K:K)</f>
        <v>194</v>
      </c>
      <c r="J6117">
        <f>_xlfn.XLOOKUP(A:A,Table1!B:B,Table1!L:L)</f>
        <v>27</v>
      </c>
      <c r="K6117">
        <f>_xlfn.XLOOKUP(A:A,Table1!B:B,Table1!M:M)</f>
        <v>41</v>
      </c>
      <c r="L6117">
        <f>_xlfn.XLOOKUP(A:A,Table1!B:B,Table1!N:N)</f>
        <v>20</v>
      </c>
      <c r="M6117" t="str" cm="1">
        <f t="array" ref="M6117">_xlfn.IFS(
OR(B6117="India",B6117="Thailand",B6117="United Arab Emirates",B6117="Japan",B6117="South Korea",B6117="China"),"Asia",
OR(B6117="Russia",B6117="Germany",B6117="France",B6117="Spain",B6117="Turkey",B6117="United Kingdom"),"Europe",
OR(B6117="United States Of America",B6117="Canada",B6117="Mexico",B6117="Brazil"),"America",
OR(B6117="Egypt",B6117="South Africa"),"Africa",
B6117="Australia","Oceania",
TRUE,"Others"
)</f>
        <v>Asia</v>
      </c>
      <c r="N6117" t="str">
        <f t="shared" si="95"/>
        <v>High</v>
      </c>
    </row>
    <row r="6118" spans="1:14" x14ac:dyDescent="0.3">
      <c r="A6118" t="s">
        <v>87</v>
      </c>
      <c r="B6118" t="str">
        <f>_xlfn.XLOOKUP(A:A,Table1!B:B,Table1!C:C)</f>
        <v>Russia</v>
      </c>
      <c r="C6118" s="1">
        <f>_xlfn.XLOOKUP(A:A,Table1!B:B,Table1!E:E)</f>
        <v>45286</v>
      </c>
      <c r="D6118">
        <f>_xlfn.XLOOKUP(A:A,Table1!B:B,Table1!F:F)</f>
        <v>133</v>
      </c>
      <c r="E6118">
        <f>_xlfn.XLOOKUP(A:A,Table1!B:B,Table1!G:G)</f>
        <v>91</v>
      </c>
      <c r="F6118">
        <f>_xlfn.XLOOKUP(A:A,Table1!B:B,Table1!H:H)</f>
        <v>96</v>
      </c>
      <c r="G6118">
        <f>_xlfn.XLOOKUP(A:A,Table1!B:B,Table1!I:I)</f>
        <v>39</v>
      </c>
      <c r="H6118">
        <f>_xlfn.XLOOKUP(A:A,Table1!B:B,Table1!J:J)</f>
        <v>3</v>
      </c>
      <c r="I6118">
        <f>_xlfn.XLOOKUP(A:A,Table1!B:B,Table1!K:K)</f>
        <v>150</v>
      </c>
      <c r="J6118">
        <f>_xlfn.XLOOKUP(A:A,Table1!B:B,Table1!L:L)</f>
        <v>-7</v>
      </c>
      <c r="K6118">
        <f>_xlfn.XLOOKUP(A:A,Table1!B:B,Table1!M:M)</f>
        <v>61</v>
      </c>
      <c r="L6118">
        <f>_xlfn.XLOOKUP(A:A,Table1!B:B,Table1!N:N)</f>
        <v>17</v>
      </c>
      <c r="M6118" t="str" cm="1">
        <f t="array" ref="M6118">_xlfn.IFS(
OR(B6118="India",B6118="Thailand",B6118="United Arab Emirates",B6118="Japan",B6118="South Korea",B6118="China"),"Asia",
OR(B6118="Russia",B6118="Germany",B6118="France",B6118="Spain",B6118="Turkey",B6118="United Kingdom"),"Europe",
OR(B6118="United States Of America",B6118="Canada",B6118="Mexico",B6118="Brazil"),"America",
OR(B6118="Egypt",B6118="South Africa"),"Africa",
B6118="Australia","Oceania",
TRUE,"Others"
)</f>
        <v>Europe</v>
      </c>
      <c r="N6118" t="str">
        <f t="shared" si="95"/>
        <v>Low</v>
      </c>
    </row>
    <row r="6119" spans="1:14" x14ac:dyDescent="0.3">
      <c r="A6119" t="s">
        <v>64</v>
      </c>
      <c r="B6119" t="str">
        <f>_xlfn.XLOOKUP(A:A,Table1!B:B,Table1!C:C)</f>
        <v>Mexico</v>
      </c>
      <c r="C6119" s="1">
        <f>_xlfn.XLOOKUP(A:A,Table1!B:B,Table1!E:E)</f>
        <v>45063</v>
      </c>
      <c r="D6119">
        <f>_xlfn.XLOOKUP(A:A,Table1!B:B,Table1!F:F)</f>
        <v>10</v>
      </c>
      <c r="E6119">
        <f>_xlfn.XLOOKUP(A:A,Table1!B:B,Table1!G:G)</f>
        <v>39</v>
      </c>
      <c r="F6119">
        <f>_xlfn.XLOOKUP(A:A,Table1!B:B,Table1!H:H)</f>
        <v>36</v>
      </c>
      <c r="G6119">
        <f>_xlfn.XLOOKUP(A:A,Table1!B:B,Table1!I:I)</f>
        <v>3</v>
      </c>
      <c r="H6119">
        <f>_xlfn.XLOOKUP(A:A,Table1!B:B,Table1!J:J)</f>
        <v>1</v>
      </c>
      <c r="I6119">
        <f>_xlfn.XLOOKUP(A:A,Table1!B:B,Table1!K:K)</f>
        <v>79</v>
      </c>
      <c r="J6119">
        <f>_xlfn.XLOOKUP(A:A,Table1!B:B,Table1!L:L)</f>
        <v>-8</v>
      </c>
      <c r="K6119">
        <f>_xlfn.XLOOKUP(A:A,Table1!B:B,Table1!M:M)</f>
        <v>45</v>
      </c>
      <c r="L6119">
        <f>_xlfn.XLOOKUP(A:A,Table1!B:B,Table1!N:N)</f>
        <v>19</v>
      </c>
      <c r="M6119" t="str" cm="1">
        <f t="array" ref="M6119">_xlfn.IFS(
OR(B6119="India",B6119="Thailand",B6119="United Arab Emirates",B6119="Japan",B6119="South Korea",B6119="China"),"Asia",
OR(B6119="Russia",B6119="Germany",B6119="France",B6119="Spain",B6119="Turkey",B6119="United Kingdom"),"Europe",
OR(B6119="United States Of America",B6119="Canada",B6119="Mexico",B6119="Brazil"),"America",
OR(B6119="Egypt",B6119="South Africa"),"Africa",
B6119="Australia","Oceania",
TRUE,"Others"
)</f>
        <v>America</v>
      </c>
      <c r="N6119" t="str">
        <f t="shared" si="95"/>
        <v>Low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6ACCB-D87E-403E-8EE2-A0CC636D0688}">
  <dimension ref="A1:N1831"/>
  <sheetViews>
    <sheetView workbookViewId="0">
      <selection activeCell="N1" sqref="N1:N1044288"/>
    </sheetView>
  </sheetViews>
  <sheetFormatPr defaultRowHeight="14.4" x14ac:dyDescent="0.3"/>
  <cols>
    <col min="2" max="2" width="18.77734375" customWidth="1"/>
    <col min="3" max="3" width="12.44140625" customWidth="1"/>
    <col min="10" max="10" width="13.5546875" customWidth="1"/>
    <col min="11" max="11" width="12.5546875" customWidth="1"/>
    <col min="12" max="12" width="14.21875" customWidth="1"/>
    <col min="14" max="14" width="22.44140625" customWidth="1"/>
  </cols>
  <sheetData>
    <row r="1" spans="1:14" x14ac:dyDescent="0.3">
      <c r="A1" s="10" t="s">
        <v>0</v>
      </c>
      <c r="B1" s="10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349</v>
      </c>
      <c r="N1" s="10" t="s">
        <v>355</v>
      </c>
    </row>
    <row r="2" spans="1:14" x14ac:dyDescent="0.3">
      <c r="A2" s="6" t="s">
        <v>20</v>
      </c>
      <c r="B2" s="6" t="s">
        <v>149</v>
      </c>
      <c r="C2" s="8">
        <v>45130</v>
      </c>
      <c r="D2" s="6">
        <v>120</v>
      </c>
      <c r="E2" s="6">
        <v>49</v>
      </c>
      <c r="F2" s="6">
        <v>99</v>
      </c>
      <c r="G2" s="6">
        <v>6</v>
      </c>
      <c r="H2" s="6">
        <v>7</v>
      </c>
      <c r="I2" s="6">
        <v>134</v>
      </c>
      <c r="J2" s="6">
        <v>13</v>
      </c>
      <c r="K2" s="6">
        <v>32</v>
      </c>
      <c r="L2" s="6">
        <v>5</v>
      </c>
      <c r="M2" t="s">
        <v>351</v>
      </c>
      <c r="N2" t="s">
        <v>358</v>
      </c>
    </row>
    <row r="3" spans="1:14" x14ac:dyDescent="0.3">
      <c r="A3" s="7" t="s">
        <v>22</v>
      </c>
      <c r="B3" s="7" t="s">
        <v>23</v>
      </c>
      <c r="C3" s="9">
        <v>45262</v>
      </c>
      <c r="D3" s="7">
        <v>25</v>
      </c>
      <c r="E3" s="7">
        <v>118</v>
      </c>
      <c r="F3" s="7">
        <v>74</v>
      </c>
      <c r="G3" s="7">
        <v>11</v>
      </c>
      <c r="H3" s="7">
        <v>1</v>
      </c>
      <c r="I3" s="7">
        <v>188</v>
      </c>
      <c r="J3" s="7">
        <v>20</v>
      </c>
      <c r="K3" s="7">
        <v>67</v>
      </c>
      <c r="L3" s="7">
        <v>9</v>
      </c>
      <c r="M3" t="s">
        <v>351</v>
      </c>
      <c r="N3" t="s">
        <v>356</v>
      </c>
    </row>
    <row r="4" spans="1:14" x14ac:dyDescent="0.3">
      <c r="A4" s="6" t="s">
        <v>24</v>
      </c>
      <c r="B4" s="6" t="s">
        <v>25</v>
      </c>
      <c r="C4" s="8">
        <v>45110</v>
      </c>
      <c r="D4" s="6">
        <v>100</v>
      </c>
      <c r="E4" s="6">
        <v>10</v>
      </c>
      <c r="F4" s="6">
        <v>75</v>
      </c>
      <c r="G4" s="6">
        <v>40</v>
      </c>
      <c r="H4" s="6">
        <v>7</v>
      </c>
      <c r="I4" s="6">
        <v>177</v>
      </c>
      <c r="J4" s="6">
        <v>33</v>
      </c>
      <c r="K4" s="6">
        <v>18</v>
      </c>
      <c r="L4" s="6">
        <v>10</v>
      </c>
      <c r="M4" t="s">
        <v>351</v>
      </c>
      <c r="N4" t="s">
        <v>357</v>
      </c>
    </row>
    <row r="5" spans="1:14" x14ac:dyDescent="0.3">
      <c r="A5" s="7" t="s">
        <v>30</v>
      </c>
      <c r="B5" s="7" t="s">
        <v>31</v>
      </c>
      <c r="C5" s="9">
        <v>45052</v>
      </c>
      <c r="D5" s="7">
        <v>80</v>
      </c>
      <c r="E5" s="7">
        <v>195</v>
      </c>
      <c r="F5" s="7">
        <v>91</v>
      </c>
      <c r="G5" s="7">
        <v>5</v>
      </c>
      <c r="H5" s="7">
        <v>1</v>
      </c>
      <c r="I5" s="7">
        <v>157</v>
      </c>
      <c r="J5" s="7">
        <v>-6</v>
      </c>
      <c r="K5" s="7">
        <v>58</v>
      </c>
      <c r="L5" s="7">
        <v>1</v>
      </c>
      <c r="M5" t="s">
        <v>351</v>
      </c>
      <c r="N5" t="s">
        <v>358</v>
      </c>
    </row>
    <row r="6" spans="1:14" x14ac:dyDescent="0.3">
      <c r="A6" s="6" t="s">
        <v>24</v>
      </c>
      <c r="B6" s="6" t="s">
        <v>25</v>
      </c>
      <c r="C6" s="8">
        <v>45110</v>
      </c>
      <c r="D6" s="6">
        <v>100</v>
      </c>
      <c r="E6" s="6">
        <v>10</v>
      </c>
      <c r="F6" s="6">
        <v>75</v>
      </c>
      <c r="G6" s="6">
        <v>40</v>
      </c>
      <c r="H6" s="6">
        <v>7</v>
      </c>
      <c r="I6" s="6">
        <v>177</v>
      </c>
      <c r="J6" s="6">
        <v>33</v>
      </c>
      <c r="K6" s="6">
        <v>18</v>
      </c>
      <c r="L6" s="6">
        <v>10</v>
      </c>
      <c r="M6" t="s">
        <v>351</v>
      </c>
      <c r="N6" t="s">
        <v>357</v>
      </c>
    </row>
    <row r="7" spans="1:14" x14ac:dyDescent="0.3">
      <c r="A7" s="7" t="s">
        <v>34</v>
      </c>
      <c r="B7" s="7" t="s">
        <v>35</v>
      </c>
      <c r="C7" s="9">
        <v>45258</v>
      </c>
      <c r="D7" s="7">
        <v>128</v>
      </c>
      <c r="E7" s="7">
        <v>84</v>
      </c>
      <c r="F7" s="7">
        <v>61</v>
      </c>
      <c r="G7" s="7">
        <v>33</v>
      </c>
      <c r="H7" s="7">
        <v>6</v>
      </c>
      <c r="I7" s="7">
        <v>25</v>
      </c>
      <c r="J7" s="7">
        <v>-8</v>
      </c>
      <c r="K7" s="7">
        <v>14</v>
      </c>
      <c r="L7" s="7">
        <v>9</v>
      </c>
      <c r="M7" t="s">
        <v>351</v>
      </c>
      <c r="N7" t="s">
        <v>358</v>
      </c>
    </row>
    <row r="8" spans="1:14" x14ac:dyDescent="0.3">
      <c r="A8" s="6" t="s">
        <v>22</v>
      </c>
      <c r="B8" s="6" t="s">
        <v>23</v>
      </c>
      <c r="C8" s="8">
        <v>45262</v>
      </c>
      <c r="D8" s="6">
        <v>25</v>
      </c>
      <c r="E8" s="6">
        <v>118</v>
      </c>
      <c r="F8" s="6">
        <v>74</v>
      </c>
      <c r="G8" s="6">
        <v>11</v>
      </c>
      <c r="H8" s="6">
        <v>1</v>
      </c>
      <c r="I8" s="6">
        <v>188</v>
      </c>
      <c r="J8" s="6">
        <v>20</v>
      </c>
      <c r="K8" s="6">
        <v>67</v>
      </c>
      <c r="L8" s="6">
        <v>9</v>
      </c>
      <c r="M8" t="s">
        <v>351</v>
      </c>
      <c r="N8" t="s">
        <v>356</v>
      </c>
    </row>
    <row r="9" spans="1:14" x14ac:dyDescent="0.3">
      <c r="A9" s="7" t="s">
        <v>20</v>
      </c>
      <c r="B9" s="7" t="s">
        <v>149</v>
      </c>
      <c r="C9" s="9">
        <v>45130</v>
      </c>
      <c r="D9" s="7">
        <v>120</v>
      </c>
      <c r="E9" s="7">
        <v>49</v>
      </c>
      <c r="F9" s="7">
        <v>99</v>
      </c>
      <c r="G9" s="7">
        <v>6</v>
      </c>
      <c r="H9" s="7">
        <v>7</v>
      </c>
      <c r="I9" s="7">
        <v>134</v>
      </c>
      <c r="J9" s="7">
        <v>13</v>
      </c>
      <c r="K9" s="7">
        <v>32</v>
      </c>
      <c r="L9" s="7">
        <v>5</v>
      </c>
      <c r="M9" t="s">
        <v>351</v>
      </c>
      <c r="N9" t="s">
        <v>358</v>
      </c>
    </row>
    <row r="10" spans="1:14" x14ac:dyDescent="0.3">
      <c r="A10" s="6" t="s">
        <v>41</v>
      </c>
      <c r="B10" s="6" t="s">
        <v>31</v>
      </c>
      <c r="C10" s="8">
        <v>45257</v>
      </c>
      <c r="D10" s="6">
        <v>74</v>
      </c>
      <c r="E10" s="6">
        <v>150</v>
      </c>
      <c r="F10" s="6">
        <v>42</v>
      </c>
      <c r="G10" s="6">
        <v>12</v>
      </c>
      <c r="H10" s="6">
        <v>1</v>
      </c>
      <c r="I10" s="6">
        <v>140</v>
      </c>
      <c r="J10" s="6">
        <v>4</v>
      </c>
      <c r="K10" s="6">
        <v>80</v>
      </c>
      <c r="L10" s="6">
        <v>6</v>
      </c>
      <c r="M10" t="s">
        <v>351</v>
      </c>
      <c r="N10" t="s">
        <v>358</v>
      </c>
    </row>
    <row r="11" spans="1:14" x14ac:dyDescent="0.3">
      <c r="A11" s="7" t="s">
        <v>20</v>
      </c>
      <c r="B11" s="7" t="s">
        <v>149</v>
      </c>
      <c r="C11" s="9">
        <v>45130</v>
      </c>
      <c r="D11" s="7">
        <v>120</v>
      </c>
      <c r="E11" s="7">
        <v>49</v>
      </c>
      <c r="F11" s="7">
        <v>99</v>
      </c>
      <c r="G11" s="7">
        <v>6</v>
      </c>
      <c r="H11" s="7">
        <v>7</v>
      </c>
      <c r="I11" s="7">
        <v>134</v>
      </c>
      <c r="J11" s="7">
        <v>13</v>
      </c>
      <c r="K11" s="7">
        <v>32</v>
      </c>
      <c r="L11" s="7">
        <v>5</v>
      </c>
      <c r="M11" t="s">
        <v>351</v>
      </c>
      <c r="N11" t="s">
        <v>358</v>
      </c>
    </row>
    <row r="12" spans="1:14" x14ac:dyDescent="0.3">
      <c r="A12" s="6" t="s">
        <v>42</v>
      </c>
      <c r="B12" s="6" t="s">
        <v>43</v>
      </c>
      <c r="C12" s="8">
        <v>45173</v>
      </c>
      <c r="D12" s="6">
        <v>107</v>
      </c>
      <c r="E12" s="6">
        <v>73</v>
      </c>
      <c r="F12" s="6">
        <v>77</v>
      </c>
      <c r="G12" s="6">
        <v>3</v>
      </c>
      <c r="H12" s="6">
        <v>5</v>
      </c>
      <c r="I12" s="6">
        <v>98</v>
      </c>
      <c r="J12" s="6">
        <v>10</v>
      </c>
      <c r="K12" s="6">
        <v>61</v>
      </c>
      <c r="L12" s="6">
        <v>5</v>
      </c>
      <c r="M12" t="s">
        <v>351</v>
      </c>
      <c r="N12" t="s">
        <v>358</v>
      </c>
    </row>
    <row r="13" spans="1:14" x14ac:dyDescent="0.3">
      <c r="A13" s="7" t="s">
        <v>41</v>
      </c>
      <c r="B13" s="7" t="s">
        <v>31</v>
      </c>
      <c r="C13" s="9">
        <v>45257</v>
      </c>
      <c r="D13" s="7">
        <v>74</v>
      </c>
      <c r="E13" s="7">
        <v>150</v>
      </c>
      <c r="F13" s="7">
        <v>42</v>
      </c>
      <c r="G13" s="7">
        <v>12</v>
      </c>
      <c r="H13" s="7">
        <v>1</v>
      </c>
      <c r="I13" s="7">
        <v>140</v>
      </c>
      <c r="J13" s="7">
        <v>4</v>
      </c>
      <c r="K13" s="7">
        <v>80</v>
      </c>
      <c r="L13" s="7">
        <v>6</v>
      </c>
      <c r="M13" t="s">
        <v>351</v>
      </c>
      <c r="N13" t="s">
        <v>358</v>
      </c>
    </row>
    <row r="14" spans="1:14" x14ac:dyDescent="0.3">
      <c r="A14" s="6" t="s">
        <v>41</v>
      </c>
      <c r="B14" s="6" t="s">
        <v>31</v>
      </c>
      <c r="C14" s="8">
        <v>45257</v>
      </c>
      <c r="D14" s="6">
        <v>74</v>
      </c>
      <c r="E14" s="6">
        <v>150</v>
      </c>
      <c r="F14" s="6">
        <v>42</v>
      </c>
      <c r="G14" s="6">
        <v>12</v>
      </c>
      <c r="H14" s="6">
        <v>1</v>
      </c>
      <c r="I14" s="6">
        <v>140</v>
      </c>
      <c r="J14" s="6">
        <v>4</v>
      </c>
      <c r="K14" s="6">
        <v>80</v>
      </c>
      <c r="L14" s="6">
        <v>6</v>
      </c>
      <c r="M14" t="s">
        <v>351</v>
      </c>
      <c r="N14" t="s">
        <v>358</v>
      </c>
    </row>
    <row r="15" spans="1:14" x14ac:dyDescent="0.3">
      <c r="A15" s="7" t="s">
        <v>42</v>
      </c>
      <c r="B15" s="7" t="s">
        <v>43</v>
      </c>
      <c r="C15" s="9">
        <v>45173</v>
      </c>
      <c r="D15" s="7">
        <v>107</v>
      </c>
      <c r="E15" s="7">
        <v>73</v>
      </c>
      <c r="F15" s="7">
        <v>77</v>
      </c>
      <c r="G15" s="7">
        <v>3</v>
      </c>
      <c r="H15" s="7">
        <v>5</v>
      </c>
      <c r="I15" s="7">
        <v>98</v>
      </c>
      <c r="J15" s="7">
        <v>10</v>
      </c>
      <c r="K15" s="7">
        <v>61</v>
      </c>
      <c r="L15" s="7">
        <v>5</v>
      </c>
      <c r="M15" t="s">
        <v>351</v>
      </c>
      <c r="N15" t="s">
        <v>358</v>
      </c>
    </row>
    <row r="16" spans="1:14" x14ac:dyDescent="0.3">
      <c r="A16" s="6" t="s">
        <v>41</v>
      </c>
      <c r="B16" s="6" t="s">
        <v>31</v>
      </c>
      <c r="C16" s="8">
        <v>45257</v>
      </c>
      <c r="D16" s="6">
        <v>74</v>
      </c>
      <c r="E16" s="6">
        <v>150</v>
      </c>
      <c r="F16" s="6">
        <v>42</v>
      </c>
      <c r="G16" s="6">
        <v>12</v>
      </c>
      <c r="H16" s="6">
        <v>1</v>
      </c>
      <c r="I16" s="6">
        <v>140</v>
      </c>
      <c r="J16" s="6">
        <v>4</v>
      </c>
      <c r="K16" s="6">
        <v>80</v>
      </c>
      <c r="L16" s="6">
        <v>6</v>
      </c>
      <c r="M16" t="s">
        <v>351</v>
      </c>
      <c r="N16" t="s">
        <v>358</v>
      </c>
    </row>
    <row r="17" spans="1:14" x14ac:dyDescent="0.3">
      <c r="A17" s="7" t="s">
        <v>34</v>
      </c>
      <c r="B17" s="7" t="s">
        <v>35</v>
      </c>
      <c r="C17" s="9">
        <v>45258</v>
      </c>
      <c r="D17" s="7">
        <v>128</v>
      </c>
      <c r="E17" s="7">
        <v>84</v>
      </c>
      <c r="F17" s="7">
        <v>61</v>
      </c>
      <c r="G17" s="7">
        <v>33</v>
      </c>
      <c r="H17" s="7">
        <v>6</v>
      </c>
      <c r="I17" s="7">
        <v>25</v>
      </c>
      <c r="J17" s="7">
        <v>-8</v>
      </c>
      <c r="K17" s="7">
        <v>14</v>
      </c>
      <c r="L17" s="7">
        <v>9</v>
      </c>
      <c r="M17" t="s">
        <v>351</v>
      </c>
      <c r="N17" t="s">
        <v>358</v>
      </c>
    </row>
    <row r="18" spans="1:14" x14ac:dyDescent="0.3">
      <c r="A18" s="6" t="s">
        <v>42</v>
      </c>
      <c r="B18" s="6" t="s">
        <v>43</v>
      </c>
      <c r="C18" s="8">
        <v>45173</v>
      </c>
      <c r="D18" s="6">
        <v>107</v>
      </c>
      <c r="E18" s="6">
        <v>73</v>
      </c>
      <c r="F18" s="6">
        <v>77</v>
      </c>
      <c r="G18" s="6">
        <v>3</v>
      </c>
      <c r="H18" s="6">
        <v>5</v>
      </c>
      <c r="I18" s="6">
        <v>98</v>
      </c>
      <c r="J18" s="6">
        <v>10</v>
      </c>
      <c r="K18" s="6">
        <v>61</v>
      </c>
      <c r="L18" s="6">
        <v>5</v>
      </c>
      <c r="M18" t="s">
        <v>351</v>
      </c>
      <c r="N18" t="s">
        <v>358</v>
      </c>
    </row>
    <row r="19" spans="1:14" x14ac:dyDescent="0.3">
      <c r="A19" s="7" t="s">
        <v>22</v>
      </c>
      <c r="B19" s="7" t="s">
        <v>23</v>
      </c>
      <c r="C19" s="9">
        <v>45262</v>
      </c>
      <c r="D19" s="7">
        <v>25</v>
      </c>
      <c r="E19" s="7">
        <v>118</v>
      </c>
      <c r="F19" s="7">
        <v>74</v>
      </c>
      <c r="G19" s="7">
        <v>11</v>
      </c>
      <c r="H19" s="7">
        <v>1</v>
      </c>
      <c r="I19" s="7">
        <v>188</v>
      </c>
      <c r="J19" s="7">
        <v>20</v>
      </c>
      <c r="K19" s="7">
        <v>67</v>
      </c>
      <c r="L19" s="7">
        <v>9</v>
      </c>
      <c r="M19" t="s">
        <v>351</v>
      </c>
      <c r="N19" t="s">
        <v>356</v>
      </c>
    </row>
    <row r="20" spans="1:14" x14ac:dyDescent="0.3">
      <c r="A20" s="6" t="s">
        <v>20</v>
      </c>
      <c r="B20" s="6" t="s">
        <v>149</v>
      </c>
      <c r="C20" s="8">
        <v>45130</v>
      </c>
      <c r="D20" s="6">
        <v>120</v>
      </c>
      <c r="E20" s="6">
        <v>49</v>
      </c>
      <c r="F20" s="6">
        <v>99</v>
      </c>
      <c r="G20" s="6">
        <v>6</v>
      </c>
      <c r="H20" s="6">
        <v>7</v>
      </c>
      <c r="I20" s="6">
        <v>134</v>
      </c>
      <c r="J20" s="6">
        <v>13</v>
      </c>
      <c r="K20" s="6">
        <v>32</v>
      </c>
      <c r="L20" s="6">
        <v>5</v>
      </c>
      <c r="M20" t="s">
        <v>351</v>
      </c>
      <c r="N20" t="s">
        <v>358</v>
      </c>
    </row>
    <row r="21" spans="1:14" x14ac:dyDescent="0.3">
      <c r="A21" s="7" t="s">
        <v>22</v>
      </c>
      <c r="B21" s="7" t="s">
        <v>23</v>
      </c>
      <c r="C21" s="9">
        <v>45262</v>
      </c>
      <c r="D21" s="7">
        <v>25</v>
      </c>
      <c r="E21" s="7">
        <v>118</v>
      </c>
      <c r="F21" s="7">
        <v>74</v>
      </c>
      <c r="G21" s="7">
        <v>11</v>
      </c>
      <c r="H21" s="7">
        <v>1</v>
      </c>
      <c r="I21" s="7">
        <v>188</v>
      </c>
      <c r="J21" s="7">
        <v>20</v>
      </c>
      <c r="K21" s="7">
        <v>67</v>
      </c>
      <c r="L21" s="7">
        <v>9</v>
      </c>
      <c r="M21" t="s">
        <v>351</v>
      </c>
      <c r="N21" t="s">
        <v>356</v>
      </c>
    </row>
    <row r="22" spans="1:14" x14ac:dyDescent="0.3">
      <c r="A22" s="6" t="s">
        <v>20</v>
      </c>
      <c r="B22" s="6" t="s">
        <v>149</v>
      </c>
      <c r="C22" s="8">
        <v>45130</v>
      </c>
      <c r="D22" s="6">
        <v>120</v>
      </c>
      <c r="E22" s="6">
        <v>49</v>
      </c>
      <c r="F22" s="6">
        <v>99</v>
      </c>
      <c r="G22" s="6">
        <v>6</v>
      </c>
      <c r="H22" s="6">
        <v>7</v>
      </c>
      <c r="I22" s="6">
        <v>134</v>
      </c>
      <c r="J22" s="6">
        <v>13</v>
      </c>
      <c r="K22" s="6">
        <v>32</v>
      </c>
      <c r="L22" s="6">
        <v>5</v>
      </c>
      <c r="M22" t="s">
        <v>351</v>
      </c>
      <c r="N22" t="s">
        <v>358</v>
      </c>
    </row>
    <row r="23" spans="1:14" x14ac:dyDescent="0.3">
      <c r="A23" s="7" t="s">
        <v>34</v>
      </c>
      <c r="B23" s="7" t="s">
        <v>35</v>
      </c>
      <c r="C23" s="9">
        <v>45258</v>
      </c>
      <c r="D23" s="7">
        <v>128</v>
      </c>
      <c r="E23" s="7">
        <v>84</v>
      </c>
      <c r="F23" s="7">
        <v>61</v>
      </c>
      <c r="G23" s="7">
        <v>33</v>
      </c>
      <c r="H23" s="7">
        <v>6</v>
      </c>
      <c r="I23" s="7">
        <v>25</v>
      </c>
      <c r="J23" s="7">
        <v>-8</v>
      </c>
      <c r="K23" s="7">
        <v>14</v>
      </c>
      <c r="L23" s="7">
        <v>9</v>
      </c>
      <c r="M23" t="s">
        <v>351</v>
      </c>
      <c r="N23" t="s">
        <v>358</v>
      </c>
    </row>
    <row r="24" spans="1:14" x14ac:dyDescent="0.3">
      <c r="A24" s="6" t="s">
        <v>22</v>
      </c>
      <c r="B24" s="6" t="s">
        <v>23</v>
      </c>
      <c r="C24" s="8">
        <v>45262</v>
      </c>
      <c r="D24" s="6">
        <v>25</v>
      </c>
      <c r="E24" s="6">
        <v>118</v>
      </c>
      <c r="F24" s="6">
        <v>74</v>
      </c>
      <c r="G24" s="6">
        <v>11</v>
      </c>
      <c r="H24" s="6">
        <v>1</v>
      </c>
      <c r="I24" s="6">
        <v>188</v>
      </c>
      <c r="J24" s="6">
        <v>20</v>
      </c>
      <c r="K24" s="6">
        <v>67</v>
      </c>
      <c r="L24" s="6">
        <v>9</v>
      </c>
      <c r="M24" t="s">
        <v>351</v>
      </c>
      <c r="N24" t="s">
        <v>356</v>
      </c>
    </row>
    <row r="25" spans="1:14" x14ac:dyDescent="0.3">
      <c r="A25" s="7" t="s">
        <v>20</v>
      </c>
      <c r="B25" s="7" t="s">
        <v>149</v>
      </c>
      <c r="C25" s="9">
        <v>45130</v>
      </c>
      <c r="D25" s="7">
        <v>120</v>
      </c>
      <c r="E25" s="7">
        <v>49</v>
      </c>
      <c r="F25" s="7">
        <v>99</v>
      </c>
      <c r="G25" s="7">
        <v>6</v>
      </c>
      <c r="H25" s="7">
        <v>7</v>
      </c>
      <c r="I25" s="7">
        <v>134</v>
      </c>
      <c r="J25" s="7">
        <v>13</v>
      </c>
      <c r="K25" s="7">
        <v>32</v>
      </c>
      <c r="L25" s="7">
        <v>5</v>
      </c>
      <c r="M25" t="s">
        <v>351</v>
      </c>
      <c r="N25" t="s">
        <v>358</v>
      </c>
    </row>
    <row r="26" spans="1:14" x14ac:dyDescent="0.3">
      <c r="A26" s="6" t="s">
        <v>41</v>
      </c>
      <c r="B26" s="6" t="s">
        <v>31</v>
      </c>
      <c r="C26" s="8">
        <v>45257</v>
      </c>
      <c r="D26" s="6">
        <v>74</v>
      </c>
      <c r="E26" s="6">
        <v>150</v>
      </c>
      <c r="F26" s="6">
        <v>42</v>
      </c>
      <c r="G26" s="6">
        <v>12</v>
      </c>
      <c r="H26" s="6">
        <v>1</v>
      </c>
      <c r="I26" s="6">
        <v>140</v>
      </c>
      <c r="J26" s="6">
        <v>4</v>
      </c>
      <c r="K26" s="6">
        <v>80</v>
      </c>
      <c r="L26" s="6">
        <v>6</v>
      </c>
      <c r="M26" t="s">
        <v>351</v>
      </c>
      <c r="N26" t="s">
        <v>358</v>
      </c>
    </row>
    <row r="27" spans="1:14" x14ac:dyDescent="0.3">
      <c r="A27" s="7" t="s">
        <v>20</v>
      </c>
      <c r="B27" s="7" t="s">
        <v>149</v>
      </c>
      <c r="C27" s="9">
        <v>45130</v>
      </c>
      <c r="D27" s="7">
        <v>120</v>
      </c>
      <c r="E27" s="7">
        <v>49</v>
      </c>
      <c r="F27" s="7">
        <v>99</v>
      </c>
      <c r="G27" s="7">
        <v>6</v>
      </c>
      <c r="H27" s="7">
        <v>7</v>
      </c>
      <c r="I27" s="7">
        <v>134</v>
      </c>
      <c r="J27" s="7">
        <v>13</v>
      </c>
      <c r="K27" s="7">
        <v>32</v>
      </c>
      <c r="L27" s="7">
        <v>5</v>
      </c>
      <c r="M27" t="s">
        <v>351</v>
      </c>
      <c r="N27" t="s">
        <v>358</v>
      </c>
    </row>
    <row r="28" spans="1:14" x14ac:dyDescent="0.3">
      <c r="A28" s="6" t="s">
        <v>34</v>
      </c>
      <c r="B28" s="6" t="s">
        <v>35</v>
      </c>
      <c r="C28" s="8">
        <v>45258</v>
      </c>
      <c r="D28" s="6">
        <v>128</v>
      </c>
      <c r="E28" s="6">
        <v>84</v>
      </c>
      <c r="F28" s="6">
        <v>61</v>
      </c>
      <c r="G28" s="6">
        <v>33</v>
      </c>
      <c r="H28" s="6">
        <v>6</v>
      </c>
      <c r="I28" s="6">
        <v>25</v>
      </c>
      <c r="J28" s="6">
        <v>-8</v>
      </c>
      <c r="K28" s="6">
        <v>14</v>
      </c>
      <c r="L28" s="6">
        <v>9</v>
      </c>
      <c r="M28" t="s">
        <v>351</v>
      </c>
      <c r="N28" t="s">
        <v>358</v>
      </c>
    </row>
    <row r="29" spans="1:14" x14ac:dyDescent="0.3">
      <c r="A29" s="7" t="s">
        <v>22</v>
      </c>
      <c r="B29" s="7" t="s">
        <v>23</v>
      </c>
      <c r="C29" s="9">
        <v>45262</v>
      </c>
      <c r="D29" s="7">
        <v>25</v>
      </c>
      <c r="E29" s="7">
        <v>118</v>
      </c>
      <c r="F29" s="7">
        <v>74</v>
      </c>
      <c r="G29" s="7">
        <v>11</v>
      </c>
      <c r="H29" s="7">
        <v>1</v>
      </c>
      <c r="I29" s="7">
        <v>188</v>
      </c>
      <c r="J29" s="7">
        <v>20</v>
      </c>
      <c r="K29" s="7">
        <v>67</v>
      </c>
      <c r="L29" s="7">
        <v>9</v>
      </c>
      <c r="M29" t="s">
        <v>351</v>
      </c>
      <c r="N29" t="s">
        <v>356</v>
      </c>
    </row>
    <row r="30" spans="1:14" x14ac:dyDescent="0.3">
      <c r="A30" s="6" t="s">
        <v>22</v>
      </c>
      <c r="B30" s="6" t="s">
        <v>23</v>
      </c>
      <c r="C30" s="8">
        <v>45262</v>
      </c>
      <c r="D30" s="6">
        <v>25</v>
      </c>
      <c r="E30" s="6">
        <v>118</v>
      </c>
      <c r="F30" s="6">
        <v>74</v>
      </c>
      <c r="G30" s="6">
        <v>11</v>
      </c>
      <c r="H30" s="6">
        <v>1</v>
      </c>
      <c r="I30" s="6">
        <v>188</v>
      </c>
      <c r="J30" s="6">
        <v>20</v>
      </c>
      <c r="K30" s="6">
        <v>67</v>
      </c>
      <c r="L30" s="6">
        <v>9</v>
      </c>
      <c r="M30" t="s">
        <v>351</v>
      </c>
      <c r="N30" t="s">
        <v>356</v>
      </c>
    </row>
    <row r="31" spans="1:14" x14ac:dyDescent="0.3">
      <c r="A31" s="7" t="s">
        <v>42</v>
      </c>
      <c r="B31" s="7" t="s">
        <v>43</v>
      </c>
      <c r="C31" s="9">
        <v>45173</v>
      </c>
      <c r="D31" s="7">
        <v>107</v>
      </c>
      <c r="E31" s="7">
        <v>73</v>
      </c>
      <c r="F31" s="7">
        <v>77</v>
      </c>
      <c r="G31" s="7">
        <v>3</v>
      </c>
      <c r="H31" s="7">
        <v>5</v>
      </c>
      <c r="I31" s="7">
        <v>98</v>
      </c>
      <c r="J31" s="7">
        <v>10</v>
      </c>
      <c r="K31" s="7">
        <v>61</v>
      </c>
      <c r="L31" s="7">
        <v>5</v>
      </c>
      <c r="M31" t="s">
        <v>351</v>
      </c>
      <c r="N31" t="s">
        <v>358</v>
      </c>
    </row>
    <row r="32" spans="1:14" x14ac:dyDescent="0.3">
      <c r="A32" s="6" t="s">
        <v>41</v>
      </c>
      <c r="B32" s="6" t="s">
        <v>31</v>
      </c>
      <c r="C32" s="8">
        <v>45257</v>
      </c>
      <c r="D32" s="6">
        <v>74</v>
      </c>
      <c r="E32" s="6">
        <v>150</v>
      </c>
      <c r="F32" s="6">
        <v>42</v>
      </c>
      <c r="G32" s="6">
        <v>12</v>
      </c>
      <c r="H32" s="6">
        <v>1</v>
      </c>
      <c r="I32" s="6">
        <v>140</v>
      </c>
      <c r="J32" s="6">
        <v>4</v>
      </c>
      <c r="K32" s="6">
        <v>80</v>
      </c>
      <c r="L32" s="6">
        <v>6</v>
      </c>
      <c r="M32" t="s">
        <v>351</v>
      </c>
      <c r="N32" t="s">
        <v>358</v>
      </c>
    </row>
    <row r="33" spans="1:14" x14ac:dyDescent="0.3">
      <c r="A33" s="7" t="s">
        <v>42</v>
      </c>
      <c r="B33" s="7" t="s">
        <v>43</v>
      </c>
      <c r="C33" s="9">
        <v>45173</v>
      </c>
      <c r="D33" s="7">
        <v>107</v>
      </c>
      <c r="E33" s="7">
        <v>73</v>
      </c>
      <c r="F33" s="7">
        <v>77</v>
      </c>
      <c r="G33" s="7">
        <v>3</v>
      </c>
      <c r="H33" s="7">
        <v>5</v>
      </c>
      <c r="I33" s="7">
        <v>98</v>
      </c>
      <c r="J33" s="7">
        <v>10</v>
      </c>
      <c r="K33" s="7">
        <v>61</v>
      </c>
      <c r="L33" s="7">
        <v>5</v>
      </c>
      <c r="M33" t="s">
        <v>351</v>
      </c>
      <c r="N33" t="s">
        <v>358</v>
      </c>
    </row>
    <row r="34" spans="1:14" x14ac:dyDescent="0.3">
      <c r="A34" s="6" t="s">
        <v>34</v>
      </c>
      <c r="B34" s="6" t="s">
        <v>35</v>
      </c>
      <c r="C34" s="8">
        <v>45258</v>
      </c>
      <c r="D34" s="6">
        <v>128</v>
      </c>
      <c r="E34" s="6">
        <v>84</v>
      </c>
      <c r="F34" s="6">
        <v>61</v>
      </c>
      <c r="G34" s="6">
        <v>33</v>
      </c>
      <c r="H34" s="6">
        <v>6</v>
      </c>
      <c r="I34" s="6">
        <v>25</v>
      </c>
      <c r="J34" s="6">
        <v>-8</v>
      </c>
      <c r="K34" s="6">
        <v>14</v>
      </c>
      <c r="L34" s="6">
        <v>9</v>
      </c>
      <c r="M34" t="s">
        <v>351</v>
      </c>
      <c r="N34" t="s">
        <v>358</v>
      </c>
    </row>
    <row r="35" spans="1:14" x14ac:dyDescent="0.3">
      <c r="A35" s="7" t="s">
        <v>20</v>
      </c>
      <c r="B35" s="7" t="s">
        <v>149</v>
      </c>
      <c r="C35" s="9">
        <v>45130</v>
      </c>
      <c r="D35" s="7">
        <v>120</v>
      </c>
      <c r="E35" s="7">
        <v>49</v>
      </c>
      <c r="F35" s="7">
        <v>99</v>
      </c>
      <c r="G35" s="7">
        <v>6</v>
      </c>
      <c r="H35" s="7">
        <v>7</v>
      </c>
      <c r="I35" s="7">
        <v>134</v>
      </c>
      <c r="J35" s="7">
        <v>13</v>
      </c>
      <c r="K35" s="7">
        <v>32</v>
      </c>
      <c r="L35" s="7">
        <v>5</v>
      </c>
      <c r="M35" t="s">
        <v>351</v>
      </c>
      <c r="N35" t="s">
        <v>358</v>
      </c>
    </row>
    <row r="36" spans="1:14" x14ac:dyDescent="0.3">
      <c r="A36" s="6" t="s">
        <v>20</v>
      </c>
      <c r="B36" s="6" t="s">
        <v>149</v>
      </c>
      <c r="C36" s="8">
        <v>45130</v>
      </c>
      <c r="D36" s="6">
        <v>120</v>
      </c>
      <c r="E36" s="6">
        <v>49</v>
      </c>
      <c r="F36" s="6">
        <v>99</v>
      </c>
      <c r="G36" s="6">
        <v>6</v>
      </c>
      <c r="H36" s="6">
        <v>7</v>
      </c>
      <c r="I36" s="6">
        <v>134</v>
      </c>
      <c r="J36" s="6">
        <v>13</v>
      </c>
      <c r="K36" s="6">
        <v>32</v>
      </c>
      <c r="L36" s="6">
        <v>5</v>
      </c>
      <c r="M36" t="s">
        <v>351</v>
      </c>
      <c r="N36" t="s">
        <v>358</v>
      </c>
    </row>
    <row r="37" spans="1:14" x14ac:dyDescent="0.3">
      <c r="A37" s="7" t="s">
        <v>20</v>
      </c>
      <c r="B37" s="7" t="s">
        <v>149</v>
      </c>
      <c r="C37" s="9">
        <v>45130</v>
      </c>
      <c r="D37" s="7">
        <v>120</v>
      </c>
      <c r="E37" s="7">
        <v>49</v>
      </c>
      <c r="F37" s="7">
        <v>99</v>
      </c>
      <c r="G37" s="7">
        <v>6</v>
      </c>
      <c r="H37" s="7">
        <v>7</v>
      </c>
      <c r="I37" s="7">
        <v>134</v>
      </c>
      <c r="J37" s="7">
        <v>13</v>
      </c>
      <c r="K37" s="7">
        <v>32</v>
      </c>
      <c r="L37" s="7">
        <v>5</v>
      </c>
      <c r="M37" t="s">
        <v>351</v>
      </c>
      <c r="N37" t="s">
        <v>358</v>
      </c>
    </row>
    <row r="38" spans="1:14" x14ac:dyDescent="0.3">
      <c r="A38" s="6" t="s">
        <v>24</v>
      </c>
      <c r="B38" s="6" t="s">
        <v>25</v>
      </c>
      <c r="C38" s="8">
        <v>45110</v>
      </c>
      <c r="D38" s="6">
        <v>100</v>
      </c>
      <c r="E38" s="6">
        <v>10</v>
      </c>
      <c r="F38" s="6">
        <v>75</v>
      </c>
      <c r="G38" s="6">
        <v>40</v>
      </c>
      <c r="H38" s="6">
        <v>7</v>
      </c>
      <c r="I38" s="6">
        <v>177</v>
      </c>
      <c r="J38" s="6">
        <v>33</v>
      </c>
      <c r="K38" s="6">
        <v>18</v>
      </c>
      <c r="L38" s="6">
        <v>10</v>
      </c>
      <c r="M38" t="s">
        <v>351</v>
      </c>
      <c r="N38" t="s">
        <v>357</v>
      </c>
    </row>
    <row r="39" spans="1:14" x14ac:dyDescent="0.3">
      <c r="A39" s="7" t="s">
        <v>34</v>
      </c>
      <c r="B39" s="7" t="s">
        <v>35</v>
      </c>
      <c r="C39" s="9">
        <v>45258</v>
      </c>
      <c r="D39" s="7">
        <v>128</v>
      </c>
      <c r="E39" s="7">
        <v>84</v>
      </c>
      <c r="F39" s="7">
        <v>61</v>
      </c>
      <c r="G39" s="7">
        <v>33</v>
      </c>
      <c r="H39" s="7">
        <v>6</v>
      </c>
      <c r="I39" s="7">
        <v>25</v>
      </c>
      <c r="J39" s="7">
        <v>-8</v>
      </c>
      <c r="K39" s="7">
        <v>14</v>
      </c>
      <c r="L39" s="7">
        <v>9</v>
      </c>
      <c r="M39" t="s">
        <v>351</v>
      </c>
      <c r="N39" t="s">
        <v>358</v>
      </c>
    </row>
    <row r="40" spans="1:14" x14ac:dyDescent="0.3">
      <c r="A40" s="6" t="s">
        <v>41</v>
      </c>
      <c r="B40" s="6" t="s">
        <v>31</v>
      </c>
      <c r="C40" s="8">
        <v>45257</v>
      </c>
      <c r="D40" s="6">
        <v>74</v>
      </c>
      <c r="E40" s="6">
        <v>150</v>
      </c>
      <c r="F40" s="6">
        <v>42</v>
      </c>
      <c r="G40" s="6">
        <v>12</v>
      </c>
      <c r="H40" s="6">
        <v>1</v>
      </c>
      <c r="I40" s="6">
        <v>140</v>
      </c>
      <c r="J40" s="6">
        <v>4</v>
      </c>
      <c r="K40" s="6">
        <v>80</v>
      </c>
      <c r="L40" s="6">
        <v>6</v>
      </c>
      <c r="M40" t="s">
        <v>351</v>
      </c>
      <c r="N40" t="s">
        <v>358</v>
      </c>
    </row>
    <row r="41" spans="1:14" x14ac:dyDescent="0.3">
      <c r="A41" s="7" t="s">
        <v>22</v>
      </c>
      <c r="B41" s="7" t="s">
        <v>23</v>
      </c>
      <c r="C41" s="9">
        <v>45262</v>
      </c>
      <c r="D41" s="7">
        <v>25</v>
      </c>
      <c r="E41" s="7">
        <v>118</v>
      </c>
      <c r="F41" s="7">
        <v>74</v>
      </c>
      <c r="G41" s="7">
        <v>11</v>
      </c>
      <c r="H41" s="7">
        <v>1</v>
      </c>
      <c r="I41" s="7">
        <v>188</v>
      </c>
      <c r="J41" s="7">
        <v>20</v>
      </c>
      <c r="K41" s="7">
        <v>67</v>
      </c>
      <c r="L41" s="7">
        <v>9</v>
      </c>
      <c r="M41" t="s">
        <v>351</v>
      </c>
      <c r="N41" t="s">
        <v>356</v>
      </c>
    </row>
    <row r="42" spans="1:14" x14ac:dyDescent="0.3">
      <c r="A42" s="6" t="s">
        <v>20</v>
      </c>
      <c r="B42" s="6" t="s">
        <v>149</v>
      </c>
      <c r="C42" s="8">
        <v>45130</v>
      </c>
      <c r="D42" s="6">
        <v>120</v>
      </c>
      <c r="E42" s="6">
        <v>49</v>
      </c>
      <c r="F42" s="6">
        <v>99</v>
      </c>
      <c r="G42" s="6">
        <v>6</v>
      </c>
      <c r="H42" s="6">
        <v>7</v>
      </c>
      <c r="I42" s="6">
        <v>134</v>
      </c>
      <c r="J42" s="6">
        <v>13</v>
      </c>
      <c r="K42" s="6">
        <v>32</v>
      </c>
      <c r="L42" s="6">
        <v>5</v>
      </c>
      <c r="M42" t="s">
        <v>351</v>
      </c>
      <c r="N42" t="s">
        <v>358</v>
      </c>
    </row>
    <row r="43" spans="1:14" x14ac:dyDescent="0.3">
      <c r="A43" s="7" t="s">
        <v>41</v>
      </c>
      <c r="B43" s="7" t="s">
        <v>31</v>
      </c>
      <c r="C43" s="9">
        <v>45257</v>
      </c>
      <c r="D43" s="7">
        <v>74</v>
      </c>
      <c r="E43" s="7">
        <v>150</v>
      </c>
      <c r="F43" s="7">
        <v>42</v>
      </c>
      <c r="G43" s="7">
        <v>12</v>
      </c>
      <c r="H43" s="7">
        <v>1</v>
      </c>
      <c r="I43" s="7">
        <v>140</v>
      </c>
      <c r="J43" s="7">
        <v>4</v>
      </c>
      <c r="K43" s="7">
        <v>80</v>
      </c>
      <c r="L43" s="7">
        <v>6</v>
      </c>
      <c r="M43" t="s">
        <v>351</v>
      </c>
      <c r="N43" t="s">
        <v>358</v>
      </c>
    </row>
    <row r="44" spans="1:14" x14ac:dyDescent="0.3">
      <c r="A44" s="6" t="s">
        <v>42</v>
      </c>
      <c r="B44" s="6" t="s">
        <v>43</v>
      </c>
      <c r="C44" s="8">
        <v>45173</v>
      </c>
      <c r="D44" s="6">
        <v>107</v>
      </c>
      <c r="E44" s="6">
        <v>73</v>
      </c>
      <c r="F44" s="6">
        <v>77</v>
      </c>
      <c r="G44" s="6">
        <v>3</v>
      </c>
      <c r="H44" s="6">
        <v>5</v>
      </c>
      <c r="I44" s="6">
        <v>98</v>
      </c>
      <c r="J44" s="6">
        <v>10</v>
      </c>
      <c r="K44" s="6">
        <v>61</v>
      </c>
      <c r="L44" s="6">
        <v>5</v>
      </c>
      <c r="M44" t="s">
        <v>351</v>
      </c>
      <c r="N44" t="s">
        <v>358</v>
      </c>
    </row>
    <row r="45" spans="1:14" x14ac:dyDescent="0.3">
      <c r="A45" s="7" t="s">
        <v>42</v>
      </c>
      <c r="B45" s="7" t="s">
        <v>43</v>
      </c>
      <c r="C45" s="9">
        <v>45173</v>
      </c>
      <c r="D45" s="7">
        <v>107</v>
      </c>
      <c r="E45" s="7">
        <v>73</v>
      </c>
      <c r="F45" s="7">
        <v>77</v>
      </c>
      <c r="G45" s="7">
        <v>3</v>
      </c>
      <c r="H45" s="7">
        <v>5</v>
      </c>
      <c r="I45" s="7">
        <v>98</v>
      </c>
      <c r="J45" s="7">
        <v>10</v>
      </c>
      <c r="K45" s="7">
        <v>61</v>
      </c>
      <c r="L45" s="7">
        <v>5</v>
      </c>
      <c r="M45" t="s">
        <v>351</v>
      </c>
      <c r="N45" t="s">
        <v>358</v>
      </c>
    </row>
    <row r="46" spans="1:14" x14ac:dyDescent="0.3">
      <c r="A46" s="6" t="s">
        <v>34</v>
      </c>
      <c r="B46" s="6" t="s">
        <v>35</v>
      </c>
      <c r="C46" s="8">
        <v>45258</v>
      </c>
      <c r="D46" s="6">
        <v>128</v>
      </c>
      <c r="E46" s="6">
        <v>84</v>
      </c>
      <c r="F46" s="6">
        <v>61</v>
      </c>
      <c r="G46" s="6">
        <v>33</v>
      </c>
      <c r="H46" s="6">
        <v>6</v>
      </c>
      <c r="I46" s="6">
        <v>25</v>
      </c>
      <c r="J46" s="6">
        <v>-8</v>
      </c>
      <c r="K46" s="6">
        <v>14</v>
      </c>
      <c r="L46" s="6">
        <v>9</v>
      </c>
      <c r="M46" t="s">
        <v>351</v>
      </c>
      <c r="N46" t="s">
        <v>358</v>
      </c>
    </row>
    <row r="47" spans="1:14" x14ac:dyDescent="0.3">
      <c r="A47" s="7" t="s">
        <v>24</v>
      </c>
      <c r="B47" s="7" t="s">
        <v>25</v>
      </c>
      <c r="C47" s="9">
        <v>45110</v>
      </c>
      <c r="D47" s="7">
        <v>100</v>
      </c>
      <c r="E47" s="7">
        <v>10</v>
      </c>
      <c r="F47" s="7">
        <v>75</v>
      </c>
      <c r="G47" s="7">
        <v>40</v>
      </c>
      <c r="H47" s="7">
        <v>7</v>
      </c>
      <c r="I47" s="7">
        <v>177</v>
      </c>
      <c r="J47" s="7">
        <v>33</v>
      </c>
      <c r="K47" s="7">
        <v>18</v>
      </c>
      <c r="L47" s="7">
        <v>10</v>
      </c>
      <c r="M47" t="s">
        <v>351</v>
      </c>
      <c r="N47" t="s">
        <v>357</v>
      </c>
    </row>
    <row r="48" spans="1:14" x14ac:dyDescent="0.3">
      <c r="A48" s="6" t="s">
        <v>34</v>
      </c>
      <c r="B48" s="6" t="s">
        <v>35</v>
      </c>
      <c r="C48" s="8">
        <v>45258</v>
      </c>
      <c r="D48" s="6">
        <v>128</v>
      </c>
      <c r="E48" s="6">
        <v>84</v>
      </c>
      <c r="F48" s="6">
        <v>61</v>
      </c>
      <c r="G48" s="6">
        <v>33</v>
      </c>
      <c r="H48" s="6">
        <v>6</v>
      </c>
      <c r="I48" s="6">
        <v>25</v>
      </c>
      <c r="J48" s="6">
        <v>-8</v>
      </c>
      <c r="K48" s="6">
        <v>14</v>
      </c>
      <c r="L48" s="6">
        <v>9</v>
      </c>
      <c r="M48" t="s">
        <v>351</v>
      </c>
      <c r="N48" t="s">
        <v>358</v>
      </c>
    </row>
    <row r="49" spans="1:14" x14ac:dyDescent="0.3">
      <c r="A49" s="7" t="s">
        <v>34</v>
      </c>
      <c r="B49" s="7" t="s">
        <v>35</v>
      </c>
      <c r="C49" s="9">
        <v>45258</v>
      </c>
      <c r="D49" s="7">
        <v>128</v>
      </c>
      <c r="E49" s="7">
        <v>84</v>
      </c>
      <c r="F49" s="7">
        <v>61</v>
      </c>
      <c r="G49" s="7">
        <v>33</v>
      </c>
      <c r="H49" s="7">
        <v>6</v>
      </c>
      <c r="I49" s="7">
        <v>25</v>
      </c>
      <c r="J49" s="7">
        <v>-8</v>
      </c>
      <c r="K49" s="7">
        <v>14</v>
      </c>
      <c r="L49" s="7">
        <v>9</v>
      </c>
      <c r="M49" t="s">
        <v>351</v>
      </c>
      <c r="N49" t="s">
        <v>358</v>
      </c>
    </row>
    <row r="50" spans="1:14" x14ac:dyDescent="0.3">
      <c r="A50" s="6" t="s">
        <v>22</v>
      </c>
      <c r="B50" s="6" t="s">
        <v>23</v>
      </c>
      <c r="C50" s="8">
        <v>45262</v>
      </c>
      <c r="D50" s="6">
        <v>25</v>
      </c>
      <c r="E50" s="6">
        <v>118</v>
      </c>
      <c r="F50" s="6">
        <v>74</v>
      </c>
      <c r="G50" s="6">
        <v>11</v>
      </c>
      <c r="H50" s="6">
        <v>1</v>
      </c>
      <c r="I50" s="6">
        <v>188</v>
      </c>
      <c r="J50" s="6">
        <v>20</v>
      </c>
      <c r="K50" s="6">
        <v>67</v>
      </c>
      <c r="L50" s="6">
        <v>9</v>
      </c>
      <c r="M50" t="s">
        <v>351</v>
      </c>
      <c r="N50" t="s">
        <v>356</v>
      </c>
    </row>
    <row r="51" spans="1:14" x14ac:dyDescent="0.3">
      <c r="A51" s="7" t="s">
        <v>42</v>
      </c>
      <c r="B51" s="7" t="s">
        <v>43</v>
      </c>
      <c r="C51" s="9">
        <v>45173</v>
      </c>
      <c r="D51" s="7">
        <v>107</v>
      </c>
      <c r="E51" s="7">
        <v>73</v>
      </c>
      <c r="F51" s="7">
        <v>77</v>
      </c>
      <c r="G51" s="7">
        <v>3</v>
      </c>
      <c r="H51" s="7">
        <v>5</v>
      </c>
      <c r="I51" s="7">
        <v>98</v>
      </c>
      <c r="J51" s="7">
        <v>10</v>
      </c>
      <c r="K51" s="7">
        <v>61</v>
      </c>
      <c r="L51" s="7">
        <v>5</v>
      </c>
      <c r="M51" t="s">
        <v>351</v>
      </c>
      <c r="N51" t="s">
        <v>358</v>
      </c>
    </row>
    <row r="52" spans="1:14" x14ac:dyDescent="0.3">
      <c r="A52" s="6" t="s">
        <v>34</v>
      </c>
      <c r="B52" s="6" t="s">
        <v>35</v>
      </c>
      <c r="C52" s="8">
        <v>45258</v>
      </c>
      <c r="D52" s="6">
        <v>128</v>
      </c>
      <c r="E52" s="6">
        <v>84</v>
      </c>
      <c r="F52" s="6">
        <v>61</v>
      </c>
      <c r="G52" s="6">
        <v>33</v>
      </c>
      <c r="H52" s="6">
        <v>6</v>
      </c>
      <c r="I52" s="6">
        <v>25</v>
      </c>
      <c r="J52" s="6">
        <v>-8</v>
      </c>
      <c r="K52" s="6">
        <v>14</v>
      </c>
      <c r="L52" s="6">
        <v>9</v>
      </c>
      <c r="M52" t="s">
        <v>351</v>
      </c>
      <c r="N52" t="s">
        <v>358</v>
      </c>
    </row>
    <row r="53" spans="1:14" x14ac:dyDescent="0.3">
      <c r="A53" s="7" t="s">
        <v>22</v>
      </c>
      <c r="B53" s="7" t="s">
        <v>23</v>
      </c>
      <c r="C53" s="9">
        <v>45262</v>
      </c>
      <c r="D53" s="7">
        <v>25</v>
      </c>
      <c r="E53" s="7">
        <v>118</v>
      </c>
      <c r="F53" s="7">
        <v>74</v>
      </c>
      <c r="G53" s="7">
        <v>11</v>
      </c>
      <c r="H53" s="7">
        <v>1</v>
      </c>
      <c r="I53" s="7">
        <v>188</v>
      </c>
      <c r="J53" s="7">
        <v>20</v>
      </c>
      <c r="K53" s="7">
        <v>67</v>
      </c>
      <c r="L53" s="7">
        <v>9</v>
      </c>
      <c r="M53" t="s">
        <v>351</v>
      </c>
      <c r="N53" t="s">
        <v>356</v>
      </c>
    </row>
    <row r="54" spans="1:14" x14ac:dyDescent="0.3">
      <c r="A54" s="6" t="s">
        <v>22</v>
      </c>
      <c r="B54" s="6" t="s">
        <v>23</v>
      </c>
      <c r="C54" s="8">
        <v>45262</v>
      </c>
      <c r="D54" s="6">
        <v>25</v>
      </c>
      <c r="E54" s="6">
        <v>118</v>
      </c>
      <c r="F54" s="6">
        <v>74</v>
      </c>
      <c r="G54" s="6">
        <v>11</v>
      </c>
      <c r="H54" s="6">
        <v>1</v>
      </c>
      <c r="I54" s="6">
        <v>188</v>
      </c>
      <c r="J54" s="6">
        <v>20</v>
      </c>
      <c r="K54" s="6">
        <v>67</v>
      </c>
      <c r="L54" s="6">
        <v>9</v>
      </c>
      <c r="M54" t="s">
        <v>351</v>
      </c>
      <c r="N54" t="s">
        <v>356</v>
      </c>
    </row>
    <row r="55" spans="1:14" x14ac:dyDescent="0.3">
      <c r="A55" s="7" t="s">
        <v>34</v>
      </c>
      <c r="B55" s="7" t="s">
        <v>35</v>
      </c>
      <c r="C55" s="9">
        <v>45258</v>
      </c>
      <c r="D55" s="7">
        <v>128</v>
      </c>
      <c r="E55" s="7">
        <v>84</v>
      </c>
      <c r="F55" s="7">
        <v>61</v>
      </c>
      <c r="G55" s="7">
        <v>33</v>
      </c>
      <c r="H55" s="7">
        <v>6</v>
      </c>
      <c r="I55" s="7">
        <v>25</v>
      </c>
      <c r="J55" s="7">
        <v>-8</v>
      </c>
      <c r="K55" s="7">
        <v>14</v>
      </c>
      <c r="L55" s="7">
        <v>9</v>
      </c>
      <c r="M55" t="s">
        <v>351</v>
      </c>
      <c r="N55" t="s">
        <v>358</v>
      </c>
    </row>
    <row r="56" spans="1:14" x14ac:dyDescent="0.3">
      <c r="A56" s="6" t="s">
        <v>24</v>
      </c>
      <c r="B56" s="6" t="s">
        <v>25</v>
      </c>
      <c r="C56" s="8">
        <v>45110</v>
      </c>
      <c r="D56" s="6">
        <v>100</v>
      </c>
      <c r="E56" s="6">
        <v>10</v>
      </c>
      <c r="F56" s="6">
        <v>75</v>
      </c>
      <c r="G56" s="6">
        <v>40</v>
      </c>
      <c r="H56" s="6">
        <v>7</v>
      </c>
      <c r="I56" s="6">
        <v>177</v>
      </c>
      <c r="J56" s="6">
        <v>33</v>
      </c>
      <c r="K56" s="6">
        <v>18</v>
      </c>
      <c r="L56" s="6">
        <v>10</v>
      </c>
      <c r="M56" t="s">
        <v>351</v>
      </c>
      <c r="N56" t="s">
        <v>357</v>
      </c>
    </row>
    <row r="57" spans="1:14" x14ac:dyDescent="0.3">
      <c r="A57" s="7" t="s">
        <v>34</v>
      </c>
      <c r="B57" s="7" t="s">
        <v>35</v>
      </c>
      <c r="C57" s="9">
        <v>45258</v>
      </c>
      <c r="D57" s="7">
        <v>128</v>
      </c>
      <c r="E57" s="7">
        <v>84</v>
      </c>
      <c r="F57" s="7">
        <v>61</v>
      </c>
      <c r="G57" s="7">
        <v>33</v>
      </c>
      <c r="H57" s="7">
        <v>6</v>
      </c>
      <c r="I57" s="7">
        <v>25</v>
      </c>
      <c r="J57" s="7">
        <v>-8</v>
      </c>
      <c r="K57" s="7">
        <v>14</v>
      </c>
      <c r="L57" s="7">
        <v>9</v>
      </c>
      <c r="M57" t="s">
        <v>351</v>
      </c>
      <c r="N57" t="s">
        <v>358</v>
      </c>
    </row>
    <row r="58" spans="1:14" x14ac:dyDescent="0.3">
      <c r="A58" s="6" t="s">
        <v>20</v>
      </c>
      <c r="B58" s="6" t="s">
        <v>149</v>
      </c>
      <c r="C58" s="8">
        <v>45130</v>
      </c>
      <c r="D58" s="6">
        <v>120</v>
      </c>
      <c r="E58" s="6">
        <v>49</v>
      </c>
      <c r="F58" s="6">
        <v>99</v>
      </c>
      <c r="G58" s="6">
        <v>6</v>
      </c>
      <c r="H58" s="6">
        <v>7</v>
      </c>
      <c r="I58" s="6">
        <v>134</v>
      </c>
      <c r="J58" s="6">
        <v>13</v>
      </c>
      <c r="K58" s="6">
        <v>32</v>
      </c>
      <c r="L58" s="6">
        <v>5</v>
      </c>
      <c r="M58" t="s">
        <v>351</v>
      </c>
      <c r="N58" t="s">
        <v>358</v>
      </c>
    </row>
    <row r="59" spans="1:14" x14ac:dyDescent="0.3">
      <c r="A59" s="7" t="s">
        <v>42</v>
      </c>
      <c r="B59" s="7" t="s">
        <v>43</v>
      </c>
      <c r="C59" s="9">
        <v>45173</v>
      </c>
      <c r="D59" s="7">
        <v>107</v>
      </c>
      <c r="E59" s="7">
        <v>73</v>
      </c>
      <c r="F59" s="7">
        <v>77</v>
      </c>
      <c r="G59" s="7">
        <v>3</v>
      </c>
      <c r="H59" s="7">
        <v>5</v>
      </c>
      <c r="I59" s="7">
        <v>98</v>
      </c>
      <c r="J59" s="7">
        <v>10</v>
      </c>
      <c r="K59" s="7">
        <v>61</v>
      </c>
      <c r="L59" s="7">
        <v>5</v>
      </c>
      <c r="M59" t="s">
        <v>351</v>
      </c>
      <c r="N59" t="s">
        <v>358</v>
      </c>
    </row>
    <row r="60" spans="1:14" x14ac:dyDescent="0.3">
      <c r="A60" s="6" t="s">
        <v>34</v>
      </c>
      <c r="B60" s="6" t="s">
        <v>35</v>
      </c>
      <c r="C60" s="8">
        <v>45258</v>
      </c>
      <c r="D60" s="6">
        <v>128</v>
      </c>
      <c r="E60" s="6">
        <v>84</v>
      </c>
      <c r="F60" s="6">
        <v>61</v>
      </c>
      <c r="G60" s="6">
        <v>33</v>
      </c>
      <c r="H60" s="6">
        <v>6</v>
      </c>
      <c r="I60" s="6">
        <v>25</v>
      </c>
      <c r="J60" s="6">
        <v>-8</v>
      </c>
      <c r="K60" s="6">
        <v>14</v>
      </c>
      <c r="L60" s="6">
        <v>9</v>
      </c>
      <c r="M60" t="s">
        <v>351</v>
      </c>
      <c r="N60" t="s">
        <v>358</v>
      </c>
    </row>
    <row r="61" spans="1:14" x14ac:dyDescent="0.3">
      <c r="A61" s="7" t="s">
        <v>41</v>
      </c>
      <c r="B61" s="7" t="s">
        <v>31</v>
      </c>
      <c r="C61" s="9">
        <v>45257</v>
      </c>
      <c r="D61" s="7">
        <v>74</v>
      </c>
      <c r="E61" s="7">
        <v>150</v>
      </c>
      <c r="F61" s="7">
        <v>42</v>
      </c>
      <c r="G61" s="7">
        <v>12</v>
      </c>
      <c r="H61" s="7">
        <v>1</v>
      </c>
      <c r="I61" s="7">
        <v>140</v>
      </c>
      <c r="J61" s="7">
        <v>4</v>
      </c>
      <c r="K61" s="7">
        <v>80</v>
      </c>
      <c r="L61" s="7">
        <v>6</v>
      </c>
      <c r="M61" t="s">
        <v>351</v>
      </c>
      <c r="N61" t="s">
        <v>358</v>
      </c>
    </row>
    <row r="62" spans="1:14" x14ac:dyDescent="0.3">
      <c r="A62" s="6" t="s">
        <v>42</v>
      </c>
      <c r="B62" s="6" t="s">
        <v>43</v>
      </c>
      <c r="C62" s="8">
        <v>45173</v>
      </c>
      <c r="D62" s="6">
        <v>107</v>
      </c>
      <c r="E62" s="6">
        <v>73</v>
      </c>
      <c r="F62" s="6">
        <v>77</v>
      </c>
      <c r="G62" s="6">
        <v>3</v>
      </c>
      <c r="H62" s="6">
        <v>5</v>
      </c>
      <c r="I62" s="6">
        <v>98</v>
      </c>
      <c r="J62" s="6">
        <v>10</v>
      </c>
      <c r="K62" s="6">
        <v>61</v>
      </c>
      <c r="L62" s="6">
        <v>5</v>
      </c>
      <c r="M62" t="s">
        <v>351</v>
      </c>
      <c r="N62" t="s">
        <v>358</v>
      </c>
    </row>
    <row r="63" spans="1:14" x14ac:dyDescent="0.3">
      <c r="A63" s="7" t="s">
        <v>41</v>
      </c>
      <c r="B63" s="7" t="s">
        <v>31</v>
      </c>
      <c r="C63" s="9">
        <v>45257</v>
      </c>
      <c r="D63" s="7">
        <v>74</v>
      </c>
      <c r="E63" s="7">
        <v>150</v>
      </c>
      <c r="F63" s="7">
        <v>42</v>
      </c>
      <c r="G63" s="7">
        <v>12</v>
      </c>
      <c r="H63" s="7">
        <v>1</v>
      </c>
      <c r="I63" s="7">
        <v>140</v>
      </c>
      <c r="J63" s="7">
        <v>4</v>
      </c>
      <c r="K63" s="7">
        <v>80</v>
      </c>
      <c r="L63" s="7">
        <v>6</v>
      </c>
      <c r="M63" t="s">
        <v>351</v>
      </c>
      <c r="N63" t="s">
        <v>358</v>
      </c>
    </row>
    <row r="64" spans="1:14" x14ac:dyDescent="0.3">
      <c r="A64" s="6" t="s">
        <v>77</v>
      </c>
      <c r="B64" s="6" t="s">
        <v>25</v>
      </c>
      <c r="C64" s="8">
        <v>44950</v>
      </c>
      <c r="D64" s="6">
        <v>37</v>
      </c>
      <c r="E64" s="6">
        <v>160</v>
      </c>
      <c r="F64" s="6">
        <v>75</v>
      </c>
      <c r="G64" s="6">
        <v>14</v>
      </c>
      <c r="H64" s="6">
        <v>1</v>
      </c>
      <c r="I64" s="6">
        <v>194</v>
      </c>
      <c r="J64" s="6">
        <v>27</v>
      </c>
      <c r="K64" s="6">
        <v>41</v>
      </c>
      <c r="L64" s="6">
        <v>20</v>
      </c>
      <c r="M64" t="s">
        <v>351</v>
      </c>
      <c r="N64" t="s">
        <v>357</v>
      </c>
    </row>
    <row r="65" spans="1:14" x14ac:dyDescent="0.3">
      <c r="A65" s="7" t="s">
        <v>34</v>
      </c>
      <c r="B65" s="7" t="s">
        <v>35</v>
      </c>
      <c r="C65" s="9">
        <v>45258</v>
      </c>
      <c r="D65" s="7">
        <v>128</v>
      </c>
      <c r="E65" s="7">
        <v>84</v>
      </c>
      <c r="F65" s="7">
        <v>61</v>
      </c>
      <c r="G65" s="7">
        <v>33</v>
      </c>
      <c r="H65" s="7">
        <v>6</v>
      </c>
      <c r="I65" s="7">
        <v>25</v>
      </c>
      <c r="J65" s="7">
        <v>-8</v>
      </c>
      <c r="K65" s="7">
        <v>14</v>
      </c>
      <c r="L65" s="7">
        <v>9</v>
      </c>
      <c r="M65" t="s">
        <v>351</v>
      </c>
      <c r="N65" t="s">
        <v>358</v>
      </c>
    </row>
    <row r="66" spans="1:14" x14ac:dyDescent="0.3">
      <c r="A66" s="6" t="s">
        <v>24</v>
      </c>
      <c r="B66" s="6" t="s">
        <v>25</v>
      </c>
      <c r="C66" s="8">
        <v>45110</v>
      </c>
      <c r="D66" s="6">
        <v>100</v>
      </c>
      <c r="E66" s="6">
        <v>10</v>
      </c>
      <c r="F66" s="6">
        <v>75</v>
      </c>
      <c r="G66" s="6">
        <v>40</v>
      </c>
      <c r="H66" s="6">
        <v>7</v>
      </c>
      <c r="I66" s="6">
        <v>177</v>
      </c>
      <c r="J66" s="6">
        <v>33</v>
      </c>
      <c r="K66" s="6">
        <v>18</v>
      </c>
      <c r="L66" s="6">
        <v>10</v>
      </c>
      <c r="M66" t="s">
        <v>351</v>
      </c>
      <c r="N66" t="s">
        <v>357</v>
      </c>
    </row>
    <row r="67" spans="1:14" x14ac:dyDescent="0.3">
      <c r="A67" s="7" t="s">
        <v>20</v>
      </c>
      <c r="B67" s="7" t="s">
        <v>149</v>
      </c>
      <c r="C67" s="9">
        <v>45130</v>
      </c>
      <c r="D67" s="7">
        <v>120</v>
      </c>
      <c r="E67" s="7">
        <v>49</v>
      </c>
      <c r="F67" s="7">
        <v>99</v>
      </c>
      <c r="G67" s="7">
        <v>6</v>
      </c>
      <c r="H67" s="7">
        <v>7</v>
      </c>
      <c r="I67" s="7">
        <v>134</v>
      </c>
      <c r="J67" s="7">
        <v>13</v>
      </c>
      <c r="K67" s="7">
        <v>32</v>
      </c>
      <c r="L67" s="7">
        <v>5</v>
      </c>
      <c r="M67" t="s">
        <v>351</v>
      </c>
      <c r="N67" t="s">
        <v>358</v>
      </c>
    </row>
    <row r="68" spans="1:14" x14ac:dyDescent="0.3">
      <c r="A68" s="6" t="s">
        <v>42</v>
      </c>
      <c r="B68" s="6" t="s">
        <v>43</v>
      </c>
      <c r="C68" s="8">
        <v>45173</v>
      </c>
      <c r="D68" s="6">
        <v>107</v>
      </c>
      <c r="E68" s="6">
        <v>73</v>
      </c>
      <c r="F68" s="6">
        <v>77</v>
      </c>
      <c r="G68" s="6">
        <v>3</v>
      </c>
      <c r="H68" s="6">
        <v>5</v>
      </c>
      <c r="I68" s="6">
        <v>98</v>
      </c>
      <c r="J68" s="6">
        <v>10</v>
      </c>
      <c r="K68" s="6">
        <v>61</v>
      </c>
      <c r="L68" s="6">
        <v>5</v>
      </c>
      <c r="M68" t="s">
        <v>351</v>
      </c>
      <c r="N68" t="s">
        <v>358</v>
      </c>
    </row>
    <row r="69" spans="1:14" x14ac:dyDescent="0.3">
      <c r="A69" s="7" t="s">
        <v>34</v>
      </c>
      <c r="B69" s="7" t="s">
        <v>35</v>
      </c>
      <c r="C69" s="9">
        <v>45258</v>
      </c>
      <c r="D69" s="7">
        <v>128</v>
      </c>
      <c r="E69" s="7">
        <v>84</v>
      </c>
      <c r="F69" s="7">
        <v>61</v>
      </c>
      <c r="G69" s="7">
        <v>33</v>
      </c>
      <c r="H69" s="7">
        <v>6</v>
      </c>
      <c r="I69" s="7">
        <v>25</v>
      </c>
      <c r="J69" s="7">
        <v>-8</v>
      </c>
      <c r="K69" s="7">
        <v>14</v>
      </c>
      <c r="L69" s="7">
        <v>9</v>
      </c>
      <c r="M69" t="s">
        <v>351</v>
      </c>
      <c r="N69" t="s">
        <v>358</v>
      </c>
    </row>
    <row r="70" spans="1:14" x14ac:dyDescent="0.3">
      <c r="A70" s="6" t="s">
        <v>41</v>
      </c>
      <c r="B70" s="6" t="s">
        <v>31</v>
      </c>
      <c r="C70" s="8">
        <v>45257</v>
      </c>
      <c r="D70" s="6">
        <v>74</v>
      </c>
      <c r="E70" s="6">
        <v>150</v>
      </c>
      <c r="F70" s="6">
        <v>42</v>
      </c>
      <c r="G70" s="6">
        <v>12</v>
      </c>
      <c r="H70" s="6">
        <v>1</v>
      </c>
      <c r="I70" s="6">
        <v>140</v>
      </c>
      <c r="J70" s="6">
        <v>4</v>
      </c>
      <c r="K70" s="6">
        <v>80</v>
      </c>
      <c r="L70" s="6">
        <v>6</v>
      </c>
      <c r="M70" t="s">
        <v>351</v>
      </c>
      <c r="N70" t="s">
        <v>358</v>
      </c>
    </row>
    <row r="71" spans="1:14" x14ac:dyDescent="0.3">
      <c r="A71" s="7" t="s">
        <v>20</v>
      </c>
      <c r="B71" s="7" t="s">
        <v>149</v>
      </c>
      <c r="C71" s="9">
        <v>45130</v>
      </c>
      <c r="D71" s="7">
        <v>120</v>
      </c>
      <c r="E71" s="7">
        <v>49</v>
      </c>
      <c r="F71" s="7">
        <v>99</v>
      </c>
      <c r="G71" s="7">
        <v>6</v>
      </c>
      <c r="H71" s="7">
        <v>7</v>
      </c>
      <c r="I71" s="7">
        <v>134</v>
      </c>
      <c r="J71" s="7">
        <v>13</v>
      </c>
      <c r="K71" s="7">
        <v>32</v>
      </c>
      <c r="L71" s="7">
        <v>5</v>
      </c>
      <c r="M71" t="s">
        <v>351</v>
      </c>
      <c r="N71" t="s">
        <v>358</v>
      </c>
    </row>
    <row r="72" spans="1:14" x14ac:dyDescent="0.3">
      <c r="A72" s="6" t="s">
        <v>42</v>
      </c>
      <c r="B72" s="6" t="s">
        <v>43</v>
      </c>
      <c r="C72" s="8">
        <v>45173</v>
      </c>
      <c r="D72" s="6">
        <v>107</v>
      </c>
      <c r="E72" s="6">
        <v>73</v>
      </c>
      <c r="F72" s="6">
        <v>77</v>
      </c>
      <c r="G72" s="6">
        <v>3</v>
      </c>
      <c r="H72" s="6">
        <v>5</v>
      </c>
      <c r="I72" s="6">
        <v>98</v>
      </c>
      <c r="J72" s="6">
        <v>10</v>
      </c>
      <c r="K72" s="6">
        <v>61</v>
      </c>
      <c r="L72" s="6">
        <v>5</v>
      </c>
      <c r="M72" t="s">
        <v>351</v>
      </c>
      <c r="N72" t="s">
        <v>358</v>
      </c>
    </row>
    <row r="73" spans="1:14" x14ac:dyDescent="0.3">
      <c r="A73" s="7" t="s">
        <v>41</v>
      </c>
      <c r="B73" s="7" t="s">
        <v>31</v>
      </c>
      <c r="C73" s="9">
        <v>45257</v>
      </c>
      <c r="D73" s="7">
        <v>74</v>
      </c>
      <c r="E73" s="7">
        <v>150</v>
      </c>
      <c r="F73" s="7">
        <v>42</v>
      </c>
      <c r="G73" s="7">
        <v>12</v>
      </c>
      <c r="H73" s="7">
        <v>1</v>
      </c>
      <c r="I73" s="7">
        <v>140</v>
      </c>
      <c r="J73" s="7">
        <v>4</v>
      </c>
      <c r="K73" s="7">
        <v>80</v>
      </c>
      <c r="L73" s="7">
        <v>6</v>
      </c>
      <c r="M73" t="s">
        <v>351</v>
      </c>
      <c r="N73" t="s">
        <v>358</v>
      </c>
    </row>
    <row r="74" spans="1:14" x14ac:dyDescent="0.3">
      <c r="A74" s="6" t="s">
        <v>22</v>
      </c>
      <c r="B74" s="6" t="s">
        <v>23</v>
      </c>
      <c r="C74" s="8">
        <v>45262</v>
      </c>
      <c r="D74" s="6">
        <v>25</v>
      </c>
      <c r="E74" s="6">
        <v>118</v>
      </c>
      <c r="F74" s="6">
        <v>74</v>
      </c>
      <c r="G74" s="6">
        <v>11</v>
      </c>
      <c r="H74" s="6">
        <v>1</v>
      </c>
      <c r="I74" s="6">
        <v>188</v>
      </c>
      <c r="J74" s="6">
        <v>20</v>
      </c>
      <c r="K74" s="6">
        <v>67</v>
      </c>
      <c r="L74" s="6">
        <v>9</v>
      </c>
      <c r="M74" t="s">
        <v>351</v>
      </c>
      <c r="N74" t="s">
        <v>356</v>
      </c>
    </row>
    <row r="75" spans="1:14" x14ac:dyDescent="0.3">
      <c r="A75" s="7" t="s">
        <v>22</v>
      </c>
      <c r="B75" s="7" t="s">
        <v>23</v>
      </c>
      <c r="C75" s="9">
        <v>45262</v>
      </c>
      <c r="D75" s="7">
        <v>25</v>
      </c>
      <c r="E75" s="7">
        <v>118</v>
      </c>
      <c r="F75" s="7">
        <v>74</v>
      </c>
      <c r="G75" s="7">
        <v>11</v>
      </c>
      <c r="H75" s="7">
        <v>1</v>
      </c>
      <c r="I75" s="7">
        <v>188</v>
      </c>
      <c r="J75" s="7">
        <v>20</v>
      </c>
      <c r="K75" s="7">
        <v>67</v>
      </c>
      <c r="L75" s="7">
        <v>9</v>
      </c>
      <c r="M75" t="s">
        <v>351</v>
      </c>
      <c r="N75" t="s">
        <v>356</v>
      </c>
    </row>
    <row r="76" spans="1:14" x14ac:dyDescent="0.3">
      <c r="A76" s="6" t="s">
        <v>34</v>
      </c>
      <c r="B76" s="6" t="s">
        <v>35</v>
      </c>
      <c r="C76" s="8">
        <v>45258</v>
      </c>
      <c r="D76" s="6">
        <v>128</v>
      </c>
      <c r="E76" s="6">
        <v>84</v>
      </c>
      <c r="F76" s="6">
        <v>61</v>
      </c>
      <c r="G76" s="6">
        <v>33</v>
      </c>
      <c r="H76" s="6">
        <v>6</v>
      </c>
      <c r="I76" s="6">
        <v>25</v>
      </c>
      <c r="J76" s="6">
        <v>-8</v>
      </c>
      <c r="K76" s="6">
        <v>14</v>
      </c>
      <c r="L76" s="6">
        <v>9</v>
      </c>
      <c r="M76" t="s">
        <v>351</v>
      </c>
      <c r="N76" t="s">
        <v>358</v>
      </c>
    </row>
    <row r="77" spans="1:14" x14ac:dyDescent="0.3">
      <c r="A77" s="7" t="s">
        <v>22</v>
      </c>
      <c r="B77" s="7" t="s">
        <v>23</v>
      </c>
      <c r="C77" s="9">
        <v>45262</v>
      </c>
      <c r="D77" s="7">
        <v>25</v>
      </c>
      <c r="E77" s="7">
        <v>118</v>
      </c>
      <c r="F77" s="7">
        <v>74</v>
      </c>
      <c r="G77" s="7">
        <v>11</v>
      </c>
      <c r="H77" s="7">
        <v>1</v>
      </c>
      <c r="I77" s="7">
        <v>188</v>
      </c>
      <c r="J77" s="7">
        <v>20</v>
      </c>
      <c r="K77" s="7">
        <v>67</v>
      </c>
      <c r="L77" s="7">
        <v>9</v>
      </c>
      <c r="M77" t="s">
        <v>351</v>
      </c>
      <c r="N77" t="s">
        <v>356</v>
      </c>
    </row>
    <row r="78" spans="1:14" x14ac:dyDescent="0.3">
      <c r="A78" s="6" t="s">
        <v>34</v>
      </c>
      <c r="B78" s="6" t="s">
        <v>35</v>
      </c>
      <c r="C78" s="8">
        <v>45258</v>
      </c>
      <c r="D78" s="6">
        <v>128</v>
      </c>
      <c r="E78" s="6">
        <v>84</v>
      </c>
      <c r="F78" s="6">
        <v>61</v>
      </c>
      <c r="G78" s="6">
        <v>33</v>
      </c>
      <c r="H78" s="6">
        <v>6</v>
      </c>
      <c r="I78" s="6">
        <v>25</v>
      </c>
      <c r="J78" s="6">
        <v>-8</v>
      </c>
      <c r="K78" s="6">
        <v>14</v>
      </c>
      <c r="L78" s="6">
        <v>9</v>
      </c>
      <c r="M78" t="s">
        <v>351</v>
      </c>
      <c r="N78" t="s">
        <v>358</v>
      </c>
    </row>
    <row r="79" spans="1:14" x14ac:dyDescent="0.3">
      <c r="A79" s="7" t="s">
        <v>42</v>
      </c>
      <c r="B79" s="7" t="s">
        <v>43</v>
      </c>
      <c r="C79" s="9">
        <v>45173</v>
      </c>
      <c r="D79" s="7">
        <v>107</v>
      </c>
      <c r="E79" s="7">
        <v>73</v>
      </c>
      <c r="F79" s="7">
        <v>77</v>
      </c>
      <c r="G79" s="7">
        <v>3</v>
      </c>
      <c r="H79" s="7">
        <v>5</v>
      </c>
      <c r="I79" s="7">
        <v>98</v>
      </c>
      <c r="J79" s="7">
        <v>10</v>
      </c>
      <c r="K79" s="7">
        <v>61</v>
      </c>
      <c r="L79" s="7">
        <v>5</v>
      </c>
      <c r="M79" t="s">
        <v>351</v>
      </c>
      <c r="N79" t="s">
        <v>358</v>
      </c>
    </row>
    <row r="80" spans="1:14" x14ac:dyDescent="0.3">
      <c r="A80" s="6" t="s">
        <v>24</v>
      </c>
      <c r="B80" s="6" t="s">
        <v>25</v>
      </c>
      <c r="C80" s="8">
        <v>45110</v>
      </c>
      <c r="D80" s="6">
        <v>100</v>
      </c>
      <c r="E80" s="6">
        <v>10</v>
      </c>
      <c r="F80" s="6">
        <v>75</v>
      </c>
      <c r="G80" s="6">
        <v>40</v>
      </c>
      <c r="H80" s="6">
        <v>7</v>
      </c>
      <c r="I80" s="6">
        <v>177</v>
      </c>
      <c r="J80" s="6">
        <v>33</v>
      </c>
      <c r="K80" s="6">
        <v>18</v>
      </c>
      <c r="L80" s="6">
        <v>10</v>
      </c>
      <c r="M80" t="s">
        <v>351</v>
      </c>
      <c r="N80" t="s">
        <v>357</v>
      </c>
    </row>
    <row r="81" spans="1:14" x14ac:dyDescent="0.3">
      <c r="A81" s="7" t="s">
        <v>20</v>
      </c>
      <c r="B81" s="7" t="s">
        <v>149</v>
      </c>
      <c r="C81" s="9">
        <v>45130</v>
      </c>
      <c r="D81" s="7">
        <v>120</v>
      </c>
      <c r="E81" s="7">
        <v>49</v>
      </c>
      <c r="F81" s="7">
        <v>99</v>
      </c>
      <c r="G81" s="7">
        <v>6</v>
      </c>
      <c r="H81" s="7">
        <v>7</v>
      </c>
      <c r="I81" s="7">
        <v>134</v>
      </c>
      <c r="J81" s="7">
        <v>13</v>
      </c>
      <c r="K81" s="7">
        <v>32</v>
      </c>
      <c r="L81" s="7">
        <v>5</v>
      </c>
      <c r="M81" t="s">
        <v>351</v>
      </c>
      <c r="N81" t="s">
        <v>358</v>
      </c>
    </row>
    <row r="82" spans="1:14" x14ac:dyDescent="0.3">
      <c r="A82" s="6" t="s">
        <v>20</v>
      </c>
      <c r="B82" s="6" t="s">
        <v>149</v>
      </c>
      <c r="C82" s="8">
        <v>45130</v>
      </c>
      <c r="D82" s="6">
        <v>120</v>
      </c>
      <c r="E82" s="6">
        <v>49</v>
      </c>
      <c r="F82" s="6">
        <v>99</v>
      </c>
      <c r="G82" s="6">
        <v>6</v>
      </c>
      <c r="H82" s="6">
        <v>7</v>
      </c>
      <c r="I82" s="6">
        <v>134</v>
      </c>
      <c r="J82" s="6">
        <v>13</v>
      </c>
      <c r="K82" s="6">
        <v>32</v>
      </c>
      <c r="L82" s="6">
        <v>5</v>
      </c>
      <c r="M82" t="s">
        <v>351</v>
      </c>
      <c r="N82" t="s">
        <v>358</v>
      </c>
    </row>
    <row r="83" spans="1:14" x14ac:dyDescent="0.3">
      <c r="A83" s="7" t="s">
        <v>22</v>
      </c>
      <c r="B83" s="7" t="s">
        <v>23</v>
      </c>
      <c r="C83" s="9">
        <v>45262</v>
      </c>
      <c r="D83" s="7">
        <v>25</v>
      </c>
      <c r="E83" s="7">
        <v>118</v>
      </c>
      <c r="F83" s="7">
        <v>74</v>
      </c>
      <c r="G83" s="7">
        <v>11</v>
      </c>
      <c r="H83" s="7">
        <v>1</v>
      </c>
      <c r="I83" s="7">
        <v>188</v>
      </c>
      <c r="J83" s="7">
        <v>20</v>
      </c>
      <c r="K83" s="7">
        <v>67</v>
      </c>
      <c r="L83" s="7">
        <v>9</v>
      </c>
      <c r="M83" t="s">
        <v>351</v>
      </c>
      <c r="N83" t="s">
        <v>356</v>
      </c>
    </row>
    <row r="84" spans="1:14" x14ac:dyDescent="0.3">
      <c r="A84" s="6" t="s">
        <v>42</v>
      </c>
      <c r="B84" s="6" t="s">
        <v>43</v>
      </c>
      <c r="C84" s="8">
        <v>45173</v>
      </c>
      <c r="D84" s="6">
        <v>107</v>
      </c>
      <c r="E84" s="6">
        <v>73</v>
      </c>
      <c r="F84" s="6">
        <v>77</v>
      </c>
      <c r="G84" s="6">
        <v>3</v>
      </c>
      <c r="H84" s="6">
        <v>5</v>
      </c>
      <c r="I84" s="6">
        <v>98</v>
      </c>
      <c r="J84" s="6">
        <v>10</v>
      </c>
      <c r="K84" s="6">
        <v>61</v>
      </c>
      <c r="L84" s="6">
        <v>5</v>
      </c>
      <c r="M84" t="s">
        <v>351</v>
      </c>
      <c r="N84" t="s">
        <v>358</v>
      </c>
    </row>
    <row r="85" spans="1:14" x14ac:dyDescent="0.3">
      <c r="A85" s="7" t="s">
        <v>42</v>
      </c>
      <c r="B85" s="7" t="s">
        <v>43</v>
      </c>
      <c r="C85" s="9">
        <v>45173</v>
      </c>
      <c r="D85" s="7">
        <v>107</v>
      </c>
      <c r="E85" s="7">
        <v>73</v>
      </c>
      <c r="F85" s="7">
        <v>77</v>
      </c>
      <c r="G85" s="7">
        <v>3</v>
      </c>
      <c r="H85" s="7">
        <v>5</v>
      </c>
      <c r="I85" s="7">
        <v>98</v>
      </c>
      <c r="J85" s="7">
        <v>10</v>
      </c>
      <c r="K85" s="7">
        <v>61</v>
      </c>
      <c r="L85" s="7">
        <v>5</v>
      </c>
      <c r="M85" t="s">
        <v>351</v>
      </c>
      <c r="N85" t="s">
        <v>358</v>
      </c>
    </row>
    <row r="86" spans="1:14" x14ac:dyDescent="0.3">
      <c r="A86" s="6" t="s">
        <v>41</v>
      </c>
      <c r="B86" s="6" t="s">
        <v>31</v>
      </c>
      <c r="C86" s="8">
        <v>45257</v>
      </c>
      <c r="D86" s="6">
        <v>74</v>
      </c>
      <c r="E86" s="6">
        <v>150</v>
      </c>
      <c r="F86" s="6">
        <v>42</v>
      </c>
      <c r="G86" s="6">
        <v>12</v>
      </c>
      <c r="H86" s="6">
        <v>1</v>
      </c>
      <c r="I86" s="6">
        <v>140</v>
      </c>
      <c r="J86" s="6">
        <v>4</v>
      </c>
      <c r="K86" s="6">
        <v>80</v>
      </c>
      <c r="L86" s="6">
        <v>6</v>
      </c>
      <c r="M86" t="s">
        <v>351</v>
      </c>
      <c r="N86" t="s">
        <v>358</v>
      </c>
    </row>
    <row r="87" spans="1:14" x14ac:dyDescent="0.3">
      <c r="A87" s="7" t="s">
        <v>22</v>
      </c>
      <c r="B87" s="7" t="s">
        <v>23</v>
      </c>
      <c r="C87" s="9">
        <v>45262</v>
      </c>
      <c r="D87" s="7">
        <v>25</v>
      </c>
      <c r="E87" s="7">
        <v>118</v>
      </c>
      <c r="F87" s="7">
        <v>74</v>
      </c>
      <c r="G87" s="7">
        <v>11</v>
      </c>
      <c r="H87" s="7">
        <v>1</v>
      </c>
      <c r="I87" s="7">
        <v>188</v>
      </c>
      <c r="J87" s="7">
        <v>20</v>
      </c>
      <c r="K87" s="7">
        <v>67</v>
      </c>
      <c r="L87" s="7">
        <v>9</v>
      </c>
      <c r="M87" t="s">
        <v>351</v>
      </c>
      <c r="N87" t="s">
        <v>356</v>
      </c>
    </row>
    <row r="88" spans="1:14" x14ac:dyDescent="0.3">
      <c r="A88" s="6" t="s">
        <v>41</v>
      </c>
      <c r="B88" s="6" t="s">
        <v>31</v>
      </c>
      <c r="C88" s="8">
        <v>45257</v>
      </c>
      <c r="D88" s="6">
        <v>74</v>
      </c>
      <c r="E88" s="6">
        <v>150</v>
      </c>
      <c r="F88" s="6">
        <v>42</v>
      </c>
      <c r="G88" s="6">
        <v>12</v>
      </c>
      <c r="H88" s="6">
        <v>1</v>
      </c>
      <c r="I88" s="6">
        <v>140</v>
      </c>
      <c r="J88" s="6">
        <v>4</v>
      </c>
      <c r="K88" s="6">
        <v>80</v>
      </c>
      <c r="L88" s="6">
        <v>6</v>
      </c>
      <c r="M88" t="s">
        <v>351</v>
      </c>
      <c r="N88" t="s">
        <v>358</v>
      </c>
    </row>
    <row r="89" spans="1:14" x14ac:dyDescent="0.3">
      <c r="A89" s="7" t="s">
        <v>34</v>
      </c>
      <c r="B89" s="7" t="s">
        <v>35</v>
      </c>
      <c r="C89" s="9">
        <v>45258</v>
      </c>
      <c r="D89" s="7">
        <v>128</v>
      </c>
      <c r="E89" s="7">
        <v>84</v>
      </c>
      <c r="F89" s="7">
        <v>61</v>
      </c>
      <c r="G89" s="7">
        <v>33</v>
      </c>
      <c r="H89" s="7">
        <v>6</v>
      </c>
      <c r="I89" s="7">
        <v>25</v>
      </c>
      <c r="J89" s="7">
        <v>-8</v>
      </c>
      <c r="K89" s="7">
        <v>14</v>
      </c>
      <c r="L89" s="7">
        <v>9</v>
      </c>
      <c r="M89" t="s">
        <v>351</v>
      </c>
      <c r="N89" t="s">
        <v>358</v>
      </c>
    </row>
    <row r="90" spans="1:14" x14ac:dyDescent="0.3">
      <c r="A90" s="6" t="s">
        <v>34</v>
      </c>
      <c r="B90" s="6" t="s">
        <v>35</v>
      </c>
      <c r="C90" s="8">
        <v>45258</v>
      </c>
      <c r="D90" s="6">
        <v>128</v>
      </c>
      <c r="E90" s="6">
        <v>84</v>
      </c>
      <c r="F90" s="6">
        <v>61</v>
      </c>
      <c r="G90" s="6">
        <v>33</v>
      </c>
      <c r="H90" s="6">
        <v>6</v>
      </c>
      <c r="I90" s="6">
        <v>25</v>
      </c>
      <c r="J90" s="6">
        <v>-8</v>
      </c>
      <c r="K90" s="6">
        <v>14</v>
      </c>
      <c r="L90" s="6">
        <v>9</v>
      </c>
      <c r="M90" t="s">
        <v>351</v>
      </c>
      <c r="N90" t="s">
        <v>358</v>
      </c>
    </row>
    <row r="91" spans="1:14" x14ac:dyDescent="0.3">
      <c r="A91" s="7" t="s">
        <v>24</v>
      </c>
      <c r="B91" s="7" t="s">
        <v>25</v>
      </c>
      <c r="C91" s="9">
        <v>45110</v>
      </c>
      <c r="D91" s="7">
        <v>100</v>
      </c>
      <c r="E91" s="7">
        <v>10</v>
      </c>
      <c r="F91" s="7">
        <v>75</v>
      </c>
      <c r="G91" s="7">
        <v>40</v>
      </c>
      <c r="H91" s="7">
        <v>7</v>
      </c>
      <c r="I91" s="7">
        <v>177</v>
      </c>
      <c r="J91" s="7">
        <v>33</v>
      </c>
      <c r="K91" s="7">
        <v>18</v>
      </c>
      <c r="L91" s="7">
        <v>10</v>
      </c>
      <c r="M91" t="s">
        <v>351</v>
      </c>
      <c r="N91" t="s">
        <v>357</v>
      </c>
    </row>
    <row r="92" spans="1:14" x14ac:dyDescent="0.3">
      <c r="A92" s="6" t="s">
        <v>24</v>
      </c>
      <c r="B92" s="6" t="s">
        <v>25</v>
      </c>
      <c r="C92" s="8">
        <v>45110</v>
      </c>
      <c r="D92" s="6">
        <v>100</v>
      </c>
      <c r="E92" s="6">
        <v>10</v>
      </c>
      <c r="F92" s="6">
        <v>75</v>
      </c>
      <c r="G92" s="6">
        <v>40</v>
      </c>
      <c r="H92" s="6">
        <v>7</v>
      </c>
      <c r="I92" s="6">
        <v>177</v>
      </c>
      <c r="J92" s="6">
        <v>33</v>
      </c>
      <c r="K92" s="6">
        <v>18</v>
      </c>
      <c r="L92" s="6">
        <v>10</v>
      </c>
      <c r="M92" t="s">
        <v>351</v>
      </c>
      <c r="N92" t="s">
        <v>357</v>
      </c>
    </row>
    <row r="93" spans="1:14" x14ac:dyDescent="0.3">
      <c r="A93" s="7" t="s">
        <v>42</v>
      </c>
      <c r="B93" s="7" t="s">
        <v>43</v>
      </c>
      <c r="C93" s="9">
        <v>45173</v>
      </c>
      <c r="D93" s="7">
        <v>107</v>
      </c>
      <c r="E93" s="7">
        <v>73</v>
      </c>
      <c r="F93" s="7">
        <v>77</v>
      </c>
      <c r="G93" s="7">
        <v>3</v>
      </c>
      <c r="H93" s="7">
        <v>5</v>
      </c>
      <c r="I93" s="7">
        <v>98</v>
      </c>
      <c r="J93" s="7">
        <v>10</v>
      </c>
      <c r="K93" s="7">
        <v>61</v>
      </c>
      <c r="L93" s="7">
        <v>5</v>
      </c>
      <c r="M93" t="s">
        <v>351</v>
      </c>
      <c r="N93" t="s">
        <v>358</v>
      </c>
    </row>
    <row r="94" spans="1:14" x14ac:dyDescent="0.3">
      <c r="A94" s="6" t="s">
        <v>20</v>
      </c>
      <c r="B94" s="6" t="s">
        <v>149</v>
      </c>
      <c r="C94" s="8">
        <v>45130</v>
      </c>
      <c r="D94" s="6">
        <v>120</v>
      </c>
      <c r="E94" s="6">
        <v>49</v>
      </c>
      <c r="F94" s="6">
        <v>99</v>
      </c>
      <c r="G94" s="6">
        <v>6</v>
      </c>
      <c r="H94" s="6">
        <v>7</v>
      </c>
      <c r="I94" s="6">
        <v>134</v>
      </c>
      <c r="J94" s="6">
        <v>13</v>
      </c>
      <c r="K94" s="6">
        <v>32</v>
      </c>
      <c r="L94" s="6">
        <v>5</v>
      </c>
      <c r="M94" t="s">
        <v>351</v>
      </c>
      <c r="N94" t="s">
        <v>358</v>
      </c>
    </row>
    <row r="95" spans="1:14" x14ac:dyDescent="0.3">
      <c r="A95" s="7" t="s">
        <v>20</v>
      </c>
      <c r="B95" s="7" t="s">
        <v>149</v>
      </c>
      <c r="C95" s="9">
        <v>45130</v>
      </c>
      <c r="D95" s="7">
        <v>120</v>
      </c>
      <c r="E95" s="7">
        <v>49</v>
      </c>
      <c r="F95" s="7">
        <v>99</v>
      </c>
      <c r="G95" s="7">
        <v>6</v>
      </c>
      <c r="H95" s="7">
        <v>7</v>
      </c>
      <c r="I95" s="7">
        <v>134</v>
      </c>
      <c r="J95" s="7">
        <v>13</v>
      </c>
      <c r="K95" s="7">
        <v>32</v>
      </c>
      <c r="L95" s="7">
        <v>5</v>
      </c>
      <c r="M95" t="s">
        <v>351</v>
      </c>
      <c r="N95" t="s">
        <v>358</v>
      </c>
    </row>
    <row r="96" spans="1:14" x14ac:dyDescent="0.3">
      <c r="A96" s="6" t="s">
        <v>20</v>
      </c>
      <c r="B96" s="6" t="s">
        <v>149</v>
      </c>
      <c r="C96" s="8">
        <v>45130</v>
      </c>
      <c r="D96" s="6">
        <v>120</v>
      </c>
      <c r="E96" s="6">
        <v>49</v>
      </c>
      <c r="F96" s="6">
        <v>99</v>
      </c>
      <c r="G96" s="6">
        <v>6</v>
      </c>
      <c r="H96" s="6">
        <v>7</v>
      </c>
      <c r="I96" s="6">
        <v>134</v>
      </c>
      <c r="J96" s="6">
        <v>13</v>
      </c>
      <c r="K96" s="6">
        <v>32</v>
      </c>
      <c r="L96" s="6">
        <v>5</v>
      </c>
      <c r="M96" t="s">
        <v>351</v>
      </c>
      <c r="N96" t="s">
        <v>358</v>
      </c>
    </row>
    <row r="97" spans="1:14" x14ac:dyDescent="0.3">
      <c r="A97" s="7" t="s">
        <v>34</v>
      </c>
      <c r="B97" s="7" t="s">
        <v>35</v>
      </c>
      <c r="C97" s="9">
        <v>45258</v>
      </c>
      <c r="D97" s="7">
        <v>128</v>
      </c>
      <c r="E97" s="7">
        <v>84</v>
      </c>
      <c r="F97" s="7">
        <v>61</v>
      </c>
      <c r="G97" s="7">
        <v>33</v>
      </c>
      <c r="H97" s="7">
        <v>6</v>
      </c>
      <c r="I97" s="7">
        <v>25</v>
      </c>
      <c r="J97" s="7">
        <v>-8</v>
      </c>
      <c r="K97" s="7">
        <v>14</v>
      </c>
      <c r="L97" s="7">
        <v>9</v>
      </c>
      <c r="M97" t="s">
        <v>351</v>
      </c>
      <c r="N97" t="s">
        <v>358</v>
      </c>
    </row>
    <row r="98" spans="1:14" x14ac:dyDescent="0.3">
      <c r="A98" s="6" t="s">
        <v>24</v>
      </c>
      <c r="B98" s="6" t="s">
        <v>25</v>
      </c>
      <c r="C98" s="8">
        <v>45110</v>
      </c>
      <c r="D98" s="6">
        <v>100</v>
      </c>
      <c r="E98" s="6">
        <v>10</v>
      </c>
      <c r="F98" s="6">
        <v>75</v>
      </c>
      <c r="G98" s="6">
        <v>40</v>
      </c>
      <c r="H98" s="6">
        <v>7</v>
      </c>
      <c r="I98" s="6">
        <v>177</v>
      </c>
      <c r="J98" s="6">
        <v>33</v>
      </c>
      <c r="K98" s="6">
        <v>18</v>
      </c>
      <c r="L98" s="6">
        <v>10</v>
      </c>
      <c r="M98" t="s">
        <v>351</v>
      </c>
      <c r="N98" t="s">
        <v>357</v>
      </c>
    </row>
    <row r="99" spans="1:14" x14ac:dyDescent="0.3">
      <c r="A99" s="7" t="s">
        <v>20</v>
      </c>
      <c r="B99" s="7" t="s">
        <v>149</v>
      </c>
      <c r="C99" s="9">
        <v>45130</v>
      </c>
      <c r="D99" s="7">
        <v>120</v>
      </c>
      <c r="E99" s="7">
        <v>49</v>
      </c>
      <c r="F99" s="7">
        <v>99</v>
      </c>
      <c r="G99" s="7">
        <v>6</v>
      </c>
      <c r="H99" s="7">
        <v>7</v>
      </c>
      <c r="I99" s="7">
        <v>134</v>
      </c>
      <c r="J99" s="7">
        <v>13</v>
      </c>
      <c r="K99" s="7">
        <v>32</v>
      </c>
      <c r="L99" s="7">
        <v>5</v>
      </c>
      <c r="M99" t="s">
        <v>351</v>
      </c>
      <c r="N99" t="s">
        <v>358</v>
      </c>
    </row>
    <row r="100" spans="1:14" x14ac:dyDescent="0.3">
      <c r="A100" s="6" t="s">
        <v>24</v>
      </c>
      <c r="B100" s="6" t="s">
        <v>25</v>
      </c>
      <c r="C100" s="8">
        <v>45110</v>
      </c>
      <c r="D100" s="6">
        <v>100</v>
      </c>
      <c r="E100" s="6">
        <v>10</v>
      </c>
      <c r="F100" s="6">
        <v>75</v>
      </c>
      <c r="G100" s="6">
        <v>40</v>
      </c>
      <c r="H100" s="6">
        <v>7</v>
      </c>
      <c r="I100" s="6">
        <v>177</v>
      </c>
      <c r="J100" s="6">
        <v>33</v>
      </c>
      <c r="K100" s="6">
        <v>18</v>
      </c>
      <c r="L100" s="6">
        <v>10</v>
      </c>
      <c r="M100" t="s">
        <v>351</v>
      </c>
      <c r="N100" t="s">
        <v>357</v>
      </c>
    </row>
    <row r="101" spans="1:14" x14ac:dyDescent="0.3">
      <c r="A101" s="7" t="s">
        <v>20</v>
      </c>
      <c r="B101" s="7" t="s">
        <v>149</v>
      </c>
      <c r="C101" s="9">
        <v>45130</v>
      </c>
      <c r="D101" s="7">
        <v>120</v>
      </c>
      <c r="E101" s="7">
        <v>49</v>
      </c>
      <c r="F101" s="7">
        <v>99</v>
      </c>
      <c r="G101" s="7">
        <v>6</v>
      </c>
      <c r="H101" s="7">
        <v>7</v>
      </c>
      <c r="I101" s="7">
        <v>134</v>
      </c>
      <c r="J101" s="7">
        <v>13</v>
      </c>
      <c r="K101" s="7">
        <v>32</v>
      </c>
      <c r="L101" s="7">
        <v>5</v>
      </c>
      <c r="M101" t="s">
        <v>351</v>
      </c>
      <c r="N101" t="s">
        <v>358</v>
      </c>
    </row>
    <row r="102" spans="1:14" x14ac:dyDescent="0.3">
      <c r="A102" s="6" t="s">
        <v>42</v>
      </c>
      <c r="B102" s="6" t="s">
        <v>43</v>
      </c>
      <c r="C102" s="8">
        <v>45173</v>
      </c>
      <c r="D102" s="6">
        <v>107</v>
      </c>
      <c r="E102" s="6">
        <v>73</v>
      </c>
      <c r="F102" s="6">
        <v>77</v>
      </c>
      <c r="G102" s="6">
        <v>3</v>
      </c>
      <c r="H102" s="6">
        <v>5</v>
      </c>
      <c r="I102" s="6">
        <v>98</v>
      </c>
      <c r="J102" s="6">
        <v>10</v>
      </c>
      <c r="K102" s="6">
        <v>61</v>
      </c>
      <c r="L102" s="6">
        <v>5</v>
      </c>
      <c r="M102" t="s">
        <v>351</v>
      </c>
      <c r="N102" t="s">
        <v>358</v>
      </c>
    </row>
    <row r="103" spans="1:14" x14ac:dyDescent="0.3">
      <c r="A103" s="7" t="s">
        <v>34</v>
      </c>
      <c r="B103" s="7" t="s">
        <v>35</v>
      </c>
      <c r="C103" s="9">
        <v>45258</v>
      </c>
      <c r="D103" s="7">
        <v>128</v>
      </c>
      <c r="E103" s="7">
        <v>84</v>
      </c>
      <c r="F103" s="7">
        <v>61</v>
      </c>
      <c r="G103" s="7">
        <v>33</v>
      </c>
      <c r="H103" s="7">
        <v>6</v>
      </c>
      <c r="I103" s="7">
        <v>25</v>
      </c>
      <c r="J103" s="7">
        <v>-8</v>
      </c>
      <c r="K103" s="7">
        <v>14</v>
      </c>
      <c r="L103" s="7">
        <v>9</v>
      </c>
      <c r="M103" t="s">
        <v>351</v>
      </c>
      <c r="N103" t="s">
        <v>358</v>
      </c>
    </row>
    <row r="104" spans="1:14" x14ac:dyDescent="0.3">
      <c r="A104" s="6" t="s">
        <v>42</v>
      </c>
      <c r="B104" s="6" t="s">
        <v>43</v>
      </c>
      <c r="C104" s="8">
        <v>45173</v>
      </c>
      <c r="D104" s="6">
        <v>107</v>
      </c>
      <c r="E104" s="6">
        <v>73</v>
      </c>
      <c r="F104" s="6">
        <v>77</v>
      </c>
      <c r="G104" s="6">
        <v>3</v>
      </c>
      <c r="H104" s="6">
        <v>5</v>
      </c>
      <c r="I104" s="6">
        <v>98</v>
      </c>
      <c r="J104" s="6">
        <v>10</v>
      </c>
      <c r="K104" s="6">
        <v>61</v>
      </c>
      <c r="L104" s="6">
        <v>5</v>
      </c>
      <c r="M104" t="s">
        <v>351</v>
      </c>
      <c r="N104" t="s">
        <v>358</v>
      </c>
    </row>
    <row r="105" spans="1:14" x14ac:dyDescent="0.3">
      <c r="A105" s="7" t="s">
        <v>24</v>
      </c>
      <c r="B105" s="7" t="s">
        <v>25</v>
      </c>
      <c r="C105" s="9">
        <v>45110</v>
      </c>
      <c r="D105" s="7">
        <v>100</v>
      </c>
      <c r="E105" s="7">
        <v>10</v>
      </c>
      <c r="F105" s="7">
        <v>75</v>
      </c>
      <c r="G105" s="7">
        <v>40</v>
      </c>
      <c r="H105" s="7">
        <v>7</v>
      </c>
      <c r="I105" s="7">
        <v>177</v>
      </c>
      <c r="J105" s="7">
        <v>33</v>
      </c>
      <c r="K105" s="7">
        <v>18</v>
      </c>
      <c r="L105" s="7">
        <v>10</v>
      </c>
      <c r="M105" t="s">
        <v>351</v>
      </c>
      <c r="N105" t="s">
        <v>357</v>
      </c>
    </row>
    <row r="106" spans="1:14" x14ac:dyDescent="0.3">
      <c r="A106" s="6" t="s">
        <v>41</v>
      </c>
      <c r="B106" s="6" t="s">
        <v>31</v>
      </c>
      <c r="C106" s="8">
        <v>45257</v>
      </c>
      <c r="D106" s="6">
        <v>74</v>
      </c>
      <c r="E106" s="6">
        <v>150</v>
      </c>
      <c r="F106" s="6">
        <v>42</v>
      </c>
      <c r="G106" s="6">
        <v>12</v>
      </c>
      <c r="H106" s="6">
        <v>1</v>
      </c>
      <c r="I106" s="6">
        <v>140</v>
      </c>
      <c r="J106" s="6">
        <v>4</v>
      </c>
      <c r="K106" s="6">
        <v>80</v>
      </c>
      <c r="L106" s="6">
        <v>6</v>
      </c>
      <c r="M106" t="s">
        <v>351</v>
      </c>
      <c r="N106" t="s">
        <v>358</v>
      </c>
    </row>
    <row r="107" spans="1:14" x14ac:dyDescent="0.3">
      <c r="A107" s="7" t="s">
        <v>22</v>
      </c>
      <c r="B107" s="7" t="s">
        <v>23</v>
      </c>
      <c r="C107" s="9">
        <v>45262</v>
      </c>
      <c r="D107" s="7">
        <v>25</v>
      </c>
      <c r="E107" s="7">
        <v>118</v>
      </c>
      <c r="F107" s="7">
        <v>74</v>
      </c>
      <c r="G107" s="7">
        <v>11</v>
      </c>
      <c r="H107" s="7">
        <v>1</v>
      </c>
      <c r="I107" s="7">
        <v>188</v>
      </c>
      <c r="J107" s="7">
        <v>20</v>
      </c>
      <c r="K107" s="7">
        <v>67</v>
      </c>
      <c r="L107" s="7">
        <v>9</v>
      </c>
      <c r="M107" t="s">
        <v>351</v>
      </c>
      <c r="N107" t="s">
        <v>356</v>
      </c>
    </row>
    <row r="108" spans="1:14" x14ac:dyDescent="0.3">
      <c r="A108" s="6" t="s">
        <v>20</v>
      </c>
      <c r="B108" s="6" t="s">
        <v>149</v>
      </c>
      <c r="C108" s="8">
        <v>45130</v>
      </c>
      <c r="D108" s="6">
        <v>120</v>
      </c>
      <c r="E108" s="6">
        <v>49</v>
      </c>
      <c r="F108" s="6">
        <v>99</v>
      </c>
      <c r="G108" s="6">
        <v>6</v>
      </c>
      <c r="H108" s="6">
        <v>7</v>
      </c>
      <c r="I108" s="6">
        <v>134</v>
      </c>
      <c r="J108" s="6">
        <v>13</v>
      </c>
      <c r="K108" s="6">
        <v>32</v>
      </c>
      <c r="L108" s="6">
        <v>5</v>
      </c>
      <c r="M108" t="s">
        <v>351</v>
      </c>
      <c r="N108" t="s">
        <v>358</v>
      </c>
    </row>
    <row r="109" spans="1:14" x14ac:dyDescent="0.3">
      <c r="A109" s="7" t="s">
        <v>42</v>
      </c>
      <c r="B109" s="7" t="s">
        <v>43</v>
      </c>
      <c r="C109" s="9">
        <v>45173</v>
      </c>
      <c r="D109" s="7">
        <v>107</v>
      </c>
      <c r="E109" s="7">
        <v>73</v>
      </c>
      <c r="F109" s="7">
        <v>77</v>
      </c>
      <c r="G109" s="7">
        <v>3</v>
      </c>
      <c r="H109" s="7">
        <v>5</v>
      </c>
      <c r="I109" s="7">
        <v>98</v>
      </c>
      <c r="J109" s="7">
        <v>10</v>
      </c>
      <c r="K109" s="7">
        <v>61</v>
      </c>
      <c r="L109" s="7">
        <v>5</v>
      </c>
      <c r="M109" t="s">
        <v>351</v>
      </c>
      <c r="N109" t="s">
        <v>358</v>
      </c>
    </row>
    <row r="110" spans="1:14" x14ac:dyDescent="0.3">
      <c r="A110" s="6" t="s">
        <v>20</v>
      </c>
      <c r="B110" s="6" t="s">
        <v>149</v>
      </c>
      <c r="C110" s="8">
        <v>45130</v>
      </c>
      <c r="D110" s="6">
        <v>120</v>
      </c>
      <c r="E110" s="6">
        <v>49</v>
      </c>
      <c r="F110" s="6">
        <v>99</v>
      </c>
      <c r="G110" s="6">
        <v>6</v>
      </c>
      <c r="H110" s="6">
        <v>7</v>
      </c>
      <c r="I110" s="6">
        <v>134</v>
      </c>
      <c r="J110" s="6">
        <v>13</v>
      </c>
      <c r="K110" s="6">
        <v>32</v>
      </c>
      <c r="L110" s="6">
        <v>5</v>
      </c>
      <c r="M110" t="s">
        <v>351</v>
      </c>
      <c r="N110" t="s">
        <v>358</v>
      </c>
    </row>
    <row r="111" spans="1:14" x14ac:dyDescent="0.3">
      <c r="A111" s="7" t="s">
        <v>24</v>
      </c>
      <c r="B111" s="7" t="s">
        <v>25</v>
      </c>
      <c r="C111" s="9">
        <v>45110</v>
      </c>
      <c r="D111" s="7">
        <v>100</v>
      </c>
      <c r="E111" s="7">
        <v>10</v>
      </c>
      <c r="F111" s="7">
        <v>75</v>
      </c>
      <c r="G111" s="7">
        <v>40</v>
      </c>
      <c r="H111" s="7">
        <v>7</v>
      </c>
      <c r="I111" s="7">
        <v>177</v>
      </c>
      <c r="J111" s="7">
        <v>33</v>
      </c>
      <c r="K111" s="7">
        <v>18</v>
      </c>
      <c r="L111" s="7">
        <v>10</v>
      </c>
      <c r="M111" t="s">
        <v>351</v>
      </c>
      <c r="N111" t="s">
        <v>357</v>
      </c>
    </row>
    <row r="112" spans="1:14" x14ac:dyDescent="0.3">
      <c r="A112" s="6" t="s">
        <v>34</v>
      </c>
      <c r="B112" s="6" t="s">
        <v>35</v>
      </c>
      <c r="C112" s="8">
        <v>45258</v>
      </c>
      <c r="D112" s="6">
        <v>128</v>
      </c>
      <c r="E112" s="6">
        <v>84</v>
      </c>
      <c r="F112" s="6">
        <v>61</v>
      </c>
      <c r="G112" s="6">
        <v>33</v>
      </c>
      <c r="H112" s="6">
        <v>6</v>
      </c>
      <c r="I112" s="6">
        <v>25</v>
      </c>
      <c r="J112" s="6">
        <v>-8</v>
      </c>
      <c r="K112" s="6">
        <v>14</v>
      </c>
      <c r="L112" s="6">
        <v>9</v>
      </c>
      <c r="M112" t="s">
        <v>351</v>
      </c>
      <c r="N112" t="s">
        <v>358</v>
      </c>
    </row>
    <row r="113" spans="1:14" x14ac:dyDescent="0.3">
      <c r="A113" s="7" t="s">
        <v>22</v>
      </c>
      <c r="B113" s="7" t="s">
        <v>23</v>
      </c>
      <c r="C113" s="9">
        <v>45262</v>
      </c>
      <c r="D113" s="7">
        <v>25</v>
      </c>
      <c r="E113" s="7">
        <v>118</v>
      </c>
      <c r="F113" s="7">
        <v>74</v>
      </c>
      <c r="G113" s="7">
        <v>11</v>
      </c>
      <c r="H113" s="7">
        <v>1</v>
      </c>
      <c r="I113" s="7">
        <v>188</v>
      </c>
      <c r="J113" s="7">
        <v>20</v>
      </c>
      <c r="K113" s="7">
        <v>67</v>
      </c>
      <c r="L113" s="7">
        <v>9</v>
      </c>
      <c r="M113" t="s">
        <v>351</v>
      </c>
      <c r="N113" t="s">
        <v>356</v>
      </c>
    </row>
    <row r="114" spans="1:14" x14ac:dyDescent="0.3">
      <c r="A114" s="6" t="s">
        <v>34</v>
      </c>
      <c r="B114" s="6" t="s">
        <v>35</v>
      </c>
      <c r="C114" s="8">
        <v>45258</v>
      </c>
      <c r="D114" s="6">
        <v>128</v>
      </c>
      <c r="E114" s="6">
        <v>84</v>
      </c>
      <c r="F114" s="6">
        <v>61</v>
      </c>
      <c r="G114" s="6">
        <v>33</v>
      </c>
      <c r="H114" s="6">
        <v>6</v>
      </c>
      <c r="I114" s="6">
        <v>25</v>
      </c>
      <c r="J114" s="6">
        <v>-8</v>
      </c>
      <c r="K114" s="6">
        <v>14</v>
      </c>
      <c r="L114" s="6">
        <v>9</v>
      </c>
      <c r="M114" t="s">
        <v>351</v>
      </c>
      <c r="N114" t="s">
        <v>358</v>
      </c>
    </row>
    <row r="115" spans="1:14" x14ac:dyDescent="0.3">
      <c r="A115" s="7" t="s">
        <v>20</v>
      </c>
      <c r="B115" s="7" t="s">
        <v>149</v>
      </c>
      <c r="C115" s="9">
        <v>45130</v>
      </c>
      <c r="D115" s="7">
        <v>120</v>
      </c>
      <c r="E115" s="7">
        <v>49</v>
      </c>
      <c r="F115" s="7">
        <v>99</v>
      </c>
      <c r="G115" s="7">
        <v>6</v>
      </c>
      <c r="H115" s="7">
        <v>7</v>
      </c>
      <c r="I115" s="7">
        <v>134</v>
      </c>
      <c r="J115" s="7">
        <v>13</v>
      </c>
      <c r="K115" s="7">
        <v>32</v>
      </c>
      <c r="L115" s="7">
        <v>5</v>
      </c>
      <c r="M115" t="s">
        <v>351</v>
      </c>
      <c r="N115" t="s">
        <v>358</v>
      </c>
    </row>
    <row r="116" spans="1:14" x14ac:dyDescent="0.3">
      <c r="A116" s="6" t="s">
        <v>20</v>
      </c>
      <c r="B116" s="6" t="s">
        <v>149</v>
      </c>
      <c r="C116" s="8">
        <v>45130</v>
      </c>
      <c r="D116" s="6">
        <v>120</v>
      </c>
      <c r="E116" s="6">
        <v>49</v>
      </c>
      <c r="F116" s="6">
        <v>99</v>
      </c>
      <c r="G116" s="6">
        <v>6</v>
      </c>
      <c r="H116" s="6">
        <v>7</v>
      </c>
      <c r="I116" s="6">
        <v>134</v>
      </c>
      <c r="J116" s="6">
        <v>13</v>
      </c>
      <c r="K116" s="6">
        <v>32</v>
      </c>
      <c r="L116" s="6">
        <v>5</v>
      </c>
      <c r="M116" t="s">
        <v>351</v>
      </c>
      <c r="N116" t="s">
        <v>358</v>
      </c>
    </row>
    <row r="117" spans="1:14" x14ac:dyDescent="0.3">
      <c r="A117" s="7" t="s">
        <v>34</v>
      </c>
      <c r="B117" s="7" t="s">
        <v>35</v>
      </c>
      <c r="C117" s="9">
        <v>45258</v>
      </c>
      <c r="D117" s="7">
        <v>128</v>
      </c>
      <c r="E117" s="7">
        <v>84</v>
      </c>
      <c r="F117" s="7">
        <v>61</v>
      </c>
      <c r="G117" s="7">
        <v>33</v>
      </c>
      <c r="H117" s="7">
        <v>6</v>
      </c>
      <c r="I117" s="7">
        <v>25</v>
      </c>
      <c r="J117" s="7">
        <v>-8</v>
      </c>
      <c r="K117" s="7">
        <v>14</v>
      </c>
      <c r="L117" s="7">
        <v>9</v>
      </c>
      <c r="M117" t="s">
        <v>351</v>
      </c>
      <c r="N117" t="s">
        <v>358</v>
      </c>
    </row>
    <row r="118" spans="1:14" x14ac:dyDescent="0.3">
      <c r="A118" s="6" t="s">
        <v>42</v>
      </c>
      <c r="B118" s="6" t="s">
        <v>43</v>
      </c>
      <c r="C118" s="8">
        <v>45173</v>
      </c>
      <c r="D118" s="6">
        <v>107</v>
      </c>
      <c r="E118" s="6">
        <v>73</v>
      </c>
      <c r="F118" s="6">
        <v>77</v>
      </c>
      <c r="G118" s="6">
        <v>3</v>
      </c>
      <c r="H118" s="6">
        <v>5</v>
      </c>
      <c r="I118" s="6">
        <v>98</v>
      </c>
      <c r="J118" s="6">
        <v>10</v>
      </c>
      <c r="K118" s="6">
        <v>61</v>
      </c>
      <c r="L118" s="6">
        <v>5</v>
      </c>
      <c r="M118" t="s">
        <v>351</v>
      </c>
      <c r="N118" t="s">
        <v>358</v>
      </c>
    </row>
    <row r="119" spans="1:14" x14ac:dyDescent="0.3">
      <c r="A119" s="7" t="s">
        <v>22</v>
      </c>
      <c r="B119" s="7" t="s">
        <v>23</v>
      </c>
      <c r="C119" s="9">
        <v>45262</v>
      </c>
      <c r="D119" s="7">
        <v>25</v>
      </c>
      <c r="E119" s="7">
        <v>118</v>
      </c>
      <c r="F119" s="7">
        <v>74</v>
      </c>
      <c r="G119" s="7">
        <v>11</v>
      </c>
      <c r="H119" s="7">
        <v>1</v>
      </c>
      <c r="I119" s="7">
        <v>188</v>
      </c>
      <c r="J119" s="7">
        <v>20</v>
      </c>
      <c r="K119" s="7">
        <v>67</v>
      </c>
      <c r="L119" s="7">
        <v>9</v>
      </c>
      <c r="M119" t="s">
        <v>351</v>
      </c>
      <c r="N119" t="s">
        <v>356</v>
      </c>
    </row>
    <row r="120" spans="1:14" x14ac:dyDescent="0.3">
      <c r="A120" s="6" t="s">
        <v>41</v>
      </c>
      <c r="B120" s="6" t="s">
        <v>31</v>
      </c>
      <c r="C120" s="8">
        <v>45257</v>
      </c>
      <c r="D120" s="6">
        <v>74</v>
      </c>
      <c r="E120" s="6">
        <v>150</v>
      </c>
      <c r="F120" s="6">
        <v>42</v>
      </c>
      <c r="G120" s="6">
        <v>12</v>
      </c>
      <c r="H120" s="6">
        <v>1</v>
      </c>
      <c r="I120" s="6">
        <v>140</v>
      </c>
      <c r="J120" s="6">
        <v>4</v>
      </c>
      <c r="K120" s="6">
        <v>80</v>
      </c>
      <c r="L120" s="6">
        <v>6</v>
      </c>
      <c r="M120" t="s">
        <v>351</v>
      </c>
      <c r="N120" t="s">
        <v>358</v>
      </c>
    </row>
    <row r="121" spans="1:14" x14ac:dyDescent="0.3">
      <c r="A121" s="7" t="s">
        <v>42</v>
      </c>
      <c r="B121" s="7" t="s">
        <v>43</v>
      </c>
      <c r="C121" s="9">
        <v>45173</v>
      </c>
      <c r="D121" s="7">
        <v>107</v>
      </c>
      <c r="E121" s="7">
        <v>73</v>
      </c>
      <c r="F121" s="7">
        <v>77</v>
      </c>
      <c r="G121" s="7">
        <v>3</v>
      </c>
      <c r="H121" s="7">
        <v>5</v>
      </c>
      <c r="I121" s="7">
        <v>98</v>
      </c>
      <c r="J121" s="7">
        <v>10</v>
      </c>
      <c r="K121" s="7">
        <v>61</v>
      </c>
      <c r="L121" s="7">
        <v>5</v>
      </c>
      <c r="M121" t="s">
        <v>351</v>
      </c>
      <c r="N121" t="s">
        <v>358</v>
      </c>
    </row>
    <row r="122" spans="1:14" x14ac:dyDescent="0.3">
      <c r="A122" s="6" t="s">
        <v>24</v>
      </c>
      <c r="B122" s="6" t="s">
        <v>25</v>
      </c>
      <c r="C122" s="8">
        <v>45110</v>
      </c>
      <c r="D122" s="6">
        <v>100</v>
      </c>
      <c r="E122" s="6">
        <v>10</v>
      </c>
      <c r="F122" s="6">
        <v>75</v>
      </c>
      <c r="G122" s="6">
        <v>40</v>
      </c>
      <c r="H122" s="6">
        <v>7</v>
      </c>
      <c r="I122" s="6">
        <v>177</v>
      </c>
      <c r="J122" s="6">
        <v>33</v>
      </c>
      <c r="K122" s="6">
        <v>18</v>
      </c>
      <c r="L122" s="6">
        <v>10</v>
      </c>
      <c r="M122" t="s">
        <v>351</v>
      </c>
      <c r="N122" t="s">
        <v>357</v>
      </c>
    </row>
    <row r="123" spans="1:14" x14ac:dyDescent="0.3">
      <c r="A123" s="7" t="s">
        <v>24</v>
      </c>
      <c r="B123" s="7" t="s">
        <v>25</v>
      </c>
      <c r="C123" s="9">
        <v>45110</v>
      </c>
      <c r="D123" s="7">
        <v>100</v>
      </c>
      <c r="E123" s="7">
        <v>10</v>
      </c>
      <c r="F123" s="7">
        <v>75</v>
      </c>
      <c r="G123" s="7">
        <v>40</v>
      </c>
      <c r="H123" s="7">
        <v>7</v>
      </c>
      <c r="I123" s="7">
        <v>177</v>
      </c>
      <c r="J123" s="7">
        <v>33</v>
      </c>
      <c r="K123" s="7">
        <v>18</v>
      </c>
      <c r="L123" s="7">
        <v>10</v>
      </c>
      <c r="M123" t="s">
        <v>351</v>
      </c>
      <c r="N123" t="s">
        <v>357</v>
      </c>
    </row>
    <row r="124" spans="1:14" x14ac:dyDescent="0.3">
      <c r="A124" s="6" t="s">
        <v>20</v>
      </c>
      <c r="B124" s="6" t="s">
        <v>149</v>
      </c>
      <c r="C124" s="8">
        <v>45130</v>
      </c>
      <c r="D124" s="6">
        <v>120</v>
      </c>
      <c r="E124" s="6">
        <v>49</v>
      </c>
      <c r="F124" s="6">
        <v>99</v>
      </c>
      <c r="G124" s="6">
        <v>6</v>
      </c>
      <c r="H124" s="6">
        <v>7</v>
      </c>
      <c r="I124" s="6">
        <v>134</v>
      </c>
      <c r="J124" s="6">
        <v>13</v>
      </c>
      <c r="K124" s="6">
        <v>32</v>
      </c>
      <c r="L124" s="6">
        <v>5</v>
      </c>
      <c r="M124" t="s">
        <v>351</v>
      </c>
      <c r="N124" t="s">
        <v>358</v>
      </c>
    </row>
    <row r="125" spans="1:14" x14ac:dyDescent="0.3">
      <c r="A125" s="7" t="s">
        <v>41</v>
      </c>
      <c r="B125" s="7" t="s">
        <v>31</v>
      </c>
      <c r="C125" s="9">
        <v>45257</v>
      </c>
      <c r="D125" s="7">
        <v>74</v>
      </c>
      <c r="E125" s="7">
        <v>150</v>
      </c>
      <c r="F125" s="7">
        <v>42</v>
      </c>
      <c r="G125" s="7">
        <v>12</v>
      </c>
      <c r="H125" s="7">
        <v>1</v>
      </c>
      <c r="I125" s="7">
        <v>140</v>
      </c>
      <c r="J125" s="7">
        <v>4</v>
      </c>
      <c r="K125" s="7">
        <v>80</v>
      </c>
      <c r="L125" s="7">
        <v>6</v>
      </c>
      <c r="M125" t="s">
        <v>351</v>
      </c>
      <c r="N125" t="s">
        <v>358</v>
      </c>
    </row>
    <row r="126" spans="1:14" x14ac:dyDescent="0.3">
      <c r="A126" s="6" t="s">
        <v>22</v>
      </c>
      <c r="B126" s="6" t="s">
        <v>23</v>
      </c>
      <c r="C126" s="8">
        <v>45262</v>
      </c>
      <c r="D126" s="6">
        <v>25</v>
      </c>
      <c r="E126" s="6">
        <v>118</v>
      </c>
      <c r="F126" s="6">
        <v>74</v>
      </c>
      <c r="G126" s="6">
        <v>11</v>
      </c>
      <c r="H126" s="6">
        <v>1</v>
      </c>
      <c r="I126" s="6">
        <v>188</v>
      </c>
      <c r="J126" s="6">
        <v>20</v>
      </c>
      <c r="K126" s="6">
        <v>67</v>
      </c>
      <c r="L126" s="6">
        <v>9</v>
      </c>
      <c r="M126" t="s">
        <v>351</v>
      </c>
      <c r="N126" t="s">
        <v>356</v>
      </c>
    </row>
    <row r="127" spans="1:14" x14ac:dyDescent="0.3">
      <c r="A127" s="7" t="s">
        <v>22</v>
      </c>
      <c r="B127" s="7" t="s">
        <v>23</v>
      </c>
      <c r="C127" s="9">
        <v>45262</v>
      </c>
      <c r="D127" s="7">
        <v>25</v>
      </c>
      <c r="E127" s="7">
        <v>118</v>
      </c>
      <c r="F127" s="7">
        <v>74</v>
      </c>
      <c r="G127" s="7">
        <v>11</v>
      </c>
      <c r="H127" s="7">
        <v>1</v>
      </c>
      <c r="I127" s="7">
        <v>188</v>
      </c>
      <c r="J127" s="7">
        <v>20</v>
      </c>
      <c r="K127" s="7">
        <v>67</v>
      </c>
      <c r="L127" s="7">
        <v>9</v>
      </c>
      <c r="M127" t="s">
        <v>351</v>
      </c>
      <c r="N127" t="s">
        <v>356</v>
      </c>
    </row>
    <row r="128" spans="1:14" x14ac:dyDescent="0.3">
      <c r="A128" s="6" t="s">
        <v>41</v>
      </c>
      <c r="B128" s="6" t="s">
        <v>31</v>
      </c>
      <c r="C128" s="8">
        <v>45257</v>
      </c>
      <c r="D128" s="6">
        <v>74</v>
      </c>
      <c r="E128" s="6">
        <v>150</v>
      </c>
      <c r="F128" s="6">
        <v>42</v>
      </c>
      <c r="G128" s="6">
        <v>12</v>
      </c>
      <c r="H128" s="6">
        <v>1</v>
      </c>
      <c r="I128" s="6">
        <v>140</v>
      </c>
      <c r="J128" s="6">
        <v>4</v>
      </c>
      <c r="K128" s="6">
        <v>80</v>
      </c>
      <c r="L128" s="6">
        <v>6</v>
      </c>
      <c r="M128" t="s">
        <v>351</v>
      </c>
      <c r="N128" t="s">
        <v>358</v>
      </c>
    </row>
    <row r="129" spans="1:14" x14ac:dyDescent="0.3">
      <c r="A129" s="7" t="s">
        <v>34</v>
      </c>
      <c r="B129" s="7" t="s">
        <v>35</v>
      </c>
      <c r="C129" s="9">
        <v>45258</v>
      </c>
      <c r="D129" s="7">
        <v>128</v>
      </c>
      <c r="E129" s="7">
        <v>84</v>
      </c>
      <c r="F129" s="7">
        <v>61</v>
      </c>
      <c r="G129" s="7">
        <v>33</v>
      </c>
      <c r="H129" s="7">
        <v>6</v>
      </c>
      <c r="I129" s="7">
        <v>25</v>
      </c>
      <c r="J129" s="7">
        <v>-8</v>
      </c>
      <c r="K129" s="7">
        <v>14</v>
      </c>
      <c r="L129" s="7">
        <v>9</v>
      </c>
      <c r="M129" t="s">
        <v>351</v>
      </c>
      <c r="N129" t="s">
        <v>358</v>
      </c>
    </row>
    <row r="130" spans="1:14" x14ac:dyDescent="0.3">
      <c r="A130" s="6" t="s">
        <v>41</v>
      </c>
      <c r="B130" s="6" t="s">
        <v>31</v>
      </c>
      <c r="C130" s="8">
        <v>45257</v>
      </c>
      <c r="D130" s="6">
        <v>74</v>
      </c>
      <c r="E130" s="6">
        <v>150</v>
      </c>
      <c r="F130" s="6">
        <v>42</v>
      </c>
      <c r="G130" s="6">
        <v>12</v>
      </c>
      <c r="H130" s="6">
        <v>1</v>
      </c>
      <c r="I130" s="6">
        <v>140</v>
      </c>
      <c r="J130" s="6">
        <v>4</v>
      </c>
      <c r="K130" s="6">
        <v>80</v>
      </c>
      <c r="L130" s="6">
        <v>6</v>
      </c>
      <c r="M130" t="s">
        <v>351</v>
      </c>
      <c r="N130" t="s">
        <v>358</v>
      </c>
    </row>
    <row r="131" spans="1:14" x14ac:dyDescent="0.3">
      <c r="A131" s="7" t="s">
        <v>22</v>
      </c>
      <c r="B131" s="7" t="s">
        <v>23</v>
      </c>
      <c r="C131" s="9">
        <v>45262</v>
      </c>
      <c r="D131" s="7">
        <v>25</v>
      </c>
      <c r="E131" s="7">
        <v>118</v>
      </c>
      <c r="F131" s="7">
        <v>74</v>
      </c>
      <c r="G131" s="7">
        <v>11</v>
      </c>
      <c r="H131" s="7">
        <v>1</v>
      </c>
      <c r="I131" s="7">
        <v>188</v>
      </c>
      <c r="J131" s="7">
        <v>20</v>
      </c>
      <c r="K131" s="7">
        <v>67</v>
      </c>
      <c r="L131" s="7">
        <v>9</v>
      </c>
      <c r="M131" t="s">
        <v>351</v>
      </c>
      <c r="N131" t="s">
        <v>356</v>
      </c>
    </row>
    <row r="132" spans="1:14" x14ac:dyDescent="0.3">
      <c r="A132" s="6" t="s">
        <v>22</v>
      </c>
      <c r="B132" s="6" t="s">
        <v>23</v>
      </c>
      <c r="C132" s="8">
        <v>45262</v>
      </c>
      <c r="D132" s="6">
        <v>25</v>
      </c>
      <c r="E132" s="6">
        <v>118</v>
      </c>
      <c r="F132" s="6">
        <v>74</v>
      </c>
      <c r="G132" s="6">
        <v>11</v>
      </c>
      <c r="H132" s="6">
        <v>1</v>
      </c>
      <c r="I132" s="6">
        <v>188</v>
      </c>
      <c r="J132" s="6">
        <v>20</v>
      </c>
      <c r="K132" s="6">
        <v>67</v>
      </c>
      <c r="L132" s="6">
        <v>9</v>
      </c>
      <c r="M132" t="s">
        <v>351</v>
      </c>
      <c r="N132" t="s">
        <v>356</v>
      </c>
    </row>
    <row r="133" spans="1:14" x14ac:dyDescent="0.3">
      <c r="A133" s="7" t="s">
        <v>22</v>
      </c>
      <c r="B133" s="7" t="s">
        <v>23</v>
      </c>
      <c r="C133" s="9">
        <v>45262</v>
      </c>
      <c r="D133" s="7">
        <v>25</v>
      </c>
      <c r="E133" s="7">
        <v>118</v>
      </c>
      <c r="F133" s="7">
        <v>74</v>
      </c>
      <c r="G133" s="7">
        <v>11</v>
      </c>
      <c r="H133" s="7">
        <v>1</v>
      </c>
      <c r="I133" s="7">
        <v>188</v>
      </c>
      <c r="J133" s="7">
        <v>20</v>
      </c>
      <c r="K133" s="7">
        <v>67</v>
      </c>
      <c r="L133" s="7">
        <v>9</v>
      </c>
      <c r="M133" t="s">
        <v>351</v>
      </c>
      <c r="N133" t="s">
        <v>356</v>
      </c>
    </row>
    <row r="134" spans="1:14" x14ac:dyDescent="0.3">
      <c r="A134" s="6" t="s">
        <v>42</v>
      </c>
      <c r="B134" s="6" t="s">
        <v>43</v>
      </c>
      <c r="C134" s="8">
        <v>45173</v>
      </c>
      <c r="D134" s="6">
        <v>107</v>
      </c>
      <c r="E134" s="6">
        <v>73</v>
      </c>
      <c r="F134" s="6">
        <v>77</v>
      </c>
      <c r="G134" s="6">
        <v>3</v>
      </c>
      <c r="H134" s="6">
        <v>5</v>
      </c>
      <c r="I134" s="6">
        <v>98</v>
      </c>
      <c r="J134" s="6">
        <v>10</v>
      </c>
      <c r="K134" s="6">
        <v>61</v>
      </c>
      <c r="L134" s="6">
        <v>5</v>
      </c>
      <c r="M134" t="s">
        <v>351</v>
      </c>
      <c r="N134" t="s">
        <v>358</v>
      </c>
    </row>
    <row r="135" spans="1:14" x14ac:dyDescent="0.3">
      <c r="A135" s="7" t="s">
        <v>24</v>
      </c>
      <c r="B135" s="7" t="s">
        <v>25</v>
      </c>
      <c r="C135" s="9">
        <v>45110</v>
      </c>
      <c r="D135" s="7">
        <v>100</v>
      </c>
      <c r="E135" s="7">
        <v>10</v>
      </c>
      <c r="F135" s="7">
        <v>75</v>
      </c>
      <c r="G135" s="7">
        <v>40</v>
      </c>
      <c r="H135" s="7">
        <v>7</v>
      </c>
      <c r="I135" s="7">
        <v>177</v>
      </c>
      <c r="J135" s="7">
        <v>33</v>
      </c>
      <c r="K135" s="7">
        <v>18</v>
      </c>
      <c r="L135" s="7">
        <v>10</v>
      </c>
      <c r="M135" t="s">
        <v>351</v>
      </c>
      <c r="N135" t="s">
        <v>357</v>
      </c>
    </row>
    <row r="136" spans="1:14" x14ac:dyDescent="0.3">
      <c r="A136" s="6" t="s">
        <v>42</v>
      </c>
      <c r="B136" s="6" t="s">
        <v>43</v>
      </c>
      <c r="C136" s="8">
        <v>45173</v>
      </c>
      <c r="D136" s="6">
        <v>107</v>
      </c>
      <c r="E136" s="6">
        <v>73</v>
      </c>
      <c r="F136" s="6">
        <v>77</v>
      </c>
      <c r="G136" s="6">
        <v>3</v>
      </c>
      <c r="H136" s="6">
        <v>5</v>
      </c>
      <c r="I136" s="6">
        <v>98</v>
      </c>
      <c r="J136" s="6">
        <v>10</v>
      </c>
      <c r="K136" s="6">
        <v>61</v>
      </c>
      <c r="L136" s="6">
        <v>5</v>
      </c>
      <c r="M136" t="s">
        <v>351</v>
      </c>
      <c r="N136" t="s">
        <v>358</v>
      </c>
    </row>
    <row r="137" spans="1:14" x14ac:dyDescent="0.3">
      <c r="A137" s="7" t="s">
        <v>41</v>
      </c>
      <c r="B137" s="7" t="s">
        <v>31</v>
      </c>
      <c r="C137" s="9">
        <v>45257</v>
      </c>
      <c r="D137" s="7">
        <v>74</v>
      </c>
      <c r="E137" s="7">
        <v>150</v>
      </c>
      <c r="F137" s="7">
        <v>42</v>
      </c>
      <c r="G137" s="7">
        <v>12</v>
      </c>
      <c r="H137" s="7">
        <v>1</v>
      </c>
      <c r="I137" s="7">
        <v>140</v>
      </c>
      <c r="J137" s="7">
        <v>4</v>
      </c>
      <c r="K137" s="7">
        <v>80</v>
      </c>
      <c r="L137" s="7">
        <v>6</v>
      </c>
      <c r="M137" t="s">
        <v>351</v>
      </c>
      <c r="N137" t="s">
        <v>358</v>
      </c>
    </row>
    <row r="138" spans="1:14" x14ac:dyDescent="0.3">
      <c r="A138" s="6" t="s">
        <v>24</v>
      </c>
      <c r="B138" s="6" t="s">
        <v>25</v>
      </c>
      <c r="C138" s="8">
        <v>45110</v>
      </c>
      <c r="D138" s="6">
        <v>100</v>
      </c>
      <c r="E138" s="6">
        <v>10</v>
      </c>
      <c r="F138" s="6">
        <v>75</v>
      </c>
      <c r="G138" s="6">
        <v>40</v>
      </c>
      <c r="H138" s="6">
        <v>7</v>
      </c>
      <c r="I138" s="6">
        <v>177</v>
      </c>
      <c r="J138" s="6">
        <v>33</v>
      </c>
      <c r="K138" s="6">
        <v>18</v>
      </c>
      <c r="L138" s="6">
        <v>10</v>
      </c>
      <c r="M138" t="s">
        <v>351</v>
      </c>
      <c r="N138" t="s">
        <v>357</v>
      </c>
    </row>
    <row r="139" spans="1:14" x14ac:dyDescent="0.3">
      <c r="A139" s="7" t="s">
        <v>42</v>
      </c>
      <c r="B139" s="7" t="s">
        <v>43</v>
      </c>
      <c r="C139" s="9">
        <v>45173</v>
      </c>
      <c r="D139" s="7">
        <v>107</v>
      </c>
      <c r="E139" s="7">
        <v>73</v>
      </c>
      <c r="F139" s="7">
        <v>77</v>
      </c>
      <c r="G139" s="7">
        <v>3</v>
      </c>
      <c r="H139" s="7">
        <v>5</v>
      </c>
      <c r="I139" s="7">
        <v>98</v>
      </c>
      <c r="J139" s="7">
        <v>10</v>
      </c>
      <c r="K139" s="7">
        <v>61</v>
      </c>
      <c r="L139" s="7">
        <v>5</v>
      </c>
      <c r="M139" t="s">
        <v>351</v>
      </c>
      <c r="N139" t="s">
        <v>358</v>
      </c>
    </row>
    <row r="140" spans="1:14" x14ac:dyDescent="0.3">
      <c r="A140" s="6" t="s">
        <v>42</v>
      </c>
      <c r="B140" s="6" t="s">
        <v>43</v>
      </c>
      <c r="C140" s="8">
        <v>45173</v>
      </c>
      <c r="D140" s="6">
        <v>107</v>
      </c>
      <c r="E140" s="6">
        <v>73</v>
      </c>
      <c r="F140" s="6">
        <v>77</v>
      </c>
      <c r="G140" s="6">
        <v>3</v>
      </c>
      <c r="H140" s="6">
        <v>5</v>
      </c>
      <c r="I140" s="6">
        <v>98</v>
      </c>
      <c r="J140" s="6">
        <v>10</v>
      </c>
      <c r="K140" s="6">
        <v>61</v>
      </c>
      <c r="L140" s="6">
        <v>5</v>
      </c>
      <c r="M140" t="s">
        <v>351</v>
      </c>
      <c r="N140" t="s">
        <v>358</v>
      </c>
    </row>
    <row r="141" spans="1:14" x14ac:dyDescent="0.3">
      <c r="A141" s="7" t="s">
        <v>24</v>
      </c>
      <c r="B141" s="7" t="s">
        <v>25</v>
      </c>
      <c r="C141" s="9">
        <v>45110</v>
      </c>
      <c r="D141" s="7">
        <v>100</v>
      </c>
      <c r="E141" s="7">
        <v>10</v>
      </c>
      <c r="F141" s="7">
        <v>75</v>
      </c>
      <c r="G141" s="7">
        <v>40</v>
      </c>
      <c r="H141" s="7">
        <v>7</v>
      </c>
      <c r="I141" s="7">
        <v>177</v>
      </c>
      <c r="J141" s="7">
        <v>33</v>
      </c>
      <c r="K141" s="7">
        <v>18</v>
      </c>
      <c r="L141" s="7">
        <v>10</v>
      </c>
      <c r="M141" t="s">
        <v>351</v>
      </c>
      <c r="N141" t="s">
        <v>357</v>
      </c>
    </row>
    <row r="142" spans="1:14" x14ac:dyDescent="0.3">
      <c r="A142" s="6" t="s">
        <v>42</v>
      </c>
      <c r="B142" s="6" t="s">
        <v>43</v>
      </c>
      <c r="C142" s="8">
        <v>45173</v>
      </c>
      <c r="D142" s="6">
        <v>107</v>
      </c>
      <c r="E142" s="6">
        <v>73</v>
      </c>
      <c r="F142" s="6">
        <v>77</v>
      </c>
      <c r="G142" s="6">
        <v>3</v>
      </c>
      <c r="H142" s="6">
        <v>5</v>
      </c>
      <c r="I142" s="6">
        <v>98</v>
      </c>
      <c r="J142" s="6">
        <v>10</v>
      </c>
      <c r="K142" s="6">
        <v>61</v>
      </c>
      <c r="L142" s="6">
        <v>5</v>
      </c>
      <c r="M142" t="s">
        <v>351</v>
      </c>
      <c r="N142" t="s">
        <v>358</v>
      </c>
    </row>
    <row r="143" spans="1:14" x14ac:dyDescent="0.3">
      <c r="A143" s="7" t="s">
        <v>41</v>
      </c>
      <c r="B143" s="7" t="s">
        <v>31</v>
      </c>
      <c r="C143" s="9">
        <v>45257</v>
      </c>
      <c r="D143" s="7">
        <v>74</v>
      </c>
      <c r="E143" s="7">
        <v>150</v>
      </c>
      <c r="F143" s="7">
        <v>42</v>
      </c>
      <c r="G143" s="7">
        <v>12</v>
      </c>
      <c r="H143" s="7">
        <v>1</v>
      </c>
      <c r="I143" s="7">
        <v>140</v>
      </c>
      <c r="J143" s="7">
        <v>4</v>
      </c>
      <c r="K143" s="7">
        <v>80</v>
      </c>
      <c r="L143" s="7">
        <v>6</v>
      </c>
      <c r="M143" t="s">
        <v>351</v>
      </c>
      <c r="N143" t="s">
        <v>358</v>
      </c>
    </row>
    <row r="144" spans="1:14" x14ac:dyDescent="0.3">
      <c r="A144" s="6" t="s">
        <v>42</v>
      </c>
      <c r="B144" s="6" t="s">
        <v>43</v>
      </c>
      <c r="C144" s="8">
        <v>45173</v>
      </c>
      <c r="D144" s="6">
        <v>107</v>
      </c>
      <c r="E144" s="6">
        <v>73</v>
      </c>
      <c r="F144" s="6">
        <v>77</v>
      </c>
      <c r="G144" s="6">
        <v>3</v>
      </c>
      <c r="H144" s="6">
        <v>5</v>
      </c>
      <c r="I144" s="6">
        <v>98</v>
      </c>
      <c r="J144" s="6">
        <v>10</v>
      </c>
      <c r="K144" s="6">
        <v>61</v>
      </c>
      <c r="L144" s="6">
        <v>5</v>
      </c>
      <c r="M144" t="s">
        <v>351</v>
      </c>
      <c r="N144" t="s">
        <v>358</v>
      </c>
    </row>
    <row r="145" spans="1:14" x14ac:dyDescent="0.3">
      <c r="A145" s="7" t="s">
        <v>22</v>
      </c>
      <c r="B145" s="7" t="s">
        <v>23</v>
      </c>
      <c r="C145" s="9">
        <v>45262</v>
      </c>
      <c r="D145" s="7">
        <v>25</v>
      </c>
      <c r="E145" s="7">
        <v>118</v>
      </c>
      <c r="F145" s="7">
        <v>74</v>
      </c>
      <c r="G145" s="7">
        <v>11</v>
      </c>
      <c r="H145" s="7">
        <v>1</v>
      </c>
      <c r="I145" s="7">
        <v>188</v>
      </c>
      <c r="J145" s="7">
        <v>20</v>
      </c>
      <c r="K145" s="7">
        <v>67</v>
      </c>
      <c r="L145" s="7">
        <v>9</v>
      </c>
      <c r="M145" t="s">
        <v>351</v>
      </c>
      <c r="N145" t="s">
        <v>356</v>
      </c>
    </row>
    <row r="146" spans="1:14" x14ac:dyDescent="0.3">
      <c r="A146" s="6" t="s">
        <v>41</v>
      </c>
      <c r="B146" s="6" t="s">
        <v>31</v>
      </c>
      <c r="C146" s="8">
        <v>45257</v>
      </c>
      <c r="D146" s="6">
        <v>74</v>
      </c>
      <c r="E146" s="6">
        <v>150</v>
      </c>
      <c r="F146" s="6">
        <v>42</v>
      </c>
      <c r="G146" s="6">
        <v>12</v>
      </c>
      <c r="H146" s="6">
        <v>1</v>
      </c>
      <c r="I146" s="6">
        <v>140</v>
      </c>
      <c r="J146" s="6">
        <v>4</v>
      </c>
      <c r="K146" s="6">
        <v>80</v>
      </c>
      <c r="L146" s="6">
        <v>6</v>
      </c>
      <c r="M146" t="s">
        <v>351</v>
      </c>
      <c r="N146" t="s">
        <v>358</v>
      </c>
    </row>
    <row r="147" spans="1:14" x14ac:dyDescent="0.3">
      <c r="A147" s="7" t="s">
        <v>20</v>
      </c>
      <c r="B147" s="7" t="s">
        <v>149</v>
      </c>
      <c r="C147" s="9">
        <v>45130</v>
      </c>
      <c r="D147" s="7">
        <v>120</v>
      </c>
      <c r="E147" s="7">
        <v>49</v>
      </c>
      <c r="F147" s="7">
        <v>99</v>
      </c>
      <c r="G147" s="7">
        <v>6</v>
      </c>
      <c r="H147" s="7">
        <v>7</v>
      </c>
      <c r="I147" s="7">
        <v>134</v>
      </c>
      <c r="J147" s="7">
        <v>13</v>
      </c>
      <c r="K147" s="7">
        <v>32</v>
      </c>
      <c r="L147" s="7">
        <v>5</v>
      </c>
      <c r="M147" t="s">
        <v>351</v>
      </c>
      <c r="N147" t="s">
        <v>358</v>
      </c>
    </row>
    <row r="148" spans="1:14" x14ac:dyDescent="0.3">
      <c r="A148" s="6" t="s">
        <v>20</v>
      </c>
      <c r="B148" s="6" t="s">
        <v>149</v>
      </c>
      <c r="C148" s="8">
        <v>45130</v>
      </c>
      <c r="D148" s="6">
        <v>120</v>
      </c>
      <c r="E148" s="6">
        <v>49</v>
      </c>
      <c r="F148" s="6">
        <v>99</v>
      </c>
      <c r="G148" s="6">
        <v>6</v>
      </c>
      <c r="H148" s="6">
        <v>7</v>
      </c>
      <c r="I148" s="6">
        <v>134</v>
      </c>
      <c r="J148" s="6">
        <v>13</v>
      </c>
      <c r="K148" s="6">
        <v>32</v>
      </c>
      <c r="L148" s="6">
        <v>5</v>
      </c>
      <c r="M148" t="s">
        <v>351</v>
      </c>
      <c r="N148" t="s">
        <v>358</v>
      </c>
    </row>
    <row r="149" spans="1:14" x14ac:dyDescent="0.3">
      <c r="A149" s="7" t="s">
        <v>42</v>
      </c>
      <c r="B149" s="7" t="s">
        <v>43</v>
      </c>
      <c r="C149" s="9">
        <v>45173</v>
      </c>
      <c r="D149" s="7">
        <v>107</v>
      </c>
      <c r="E149" s="7">
        <v>73</v>
      </c>
      <c r="F149" s="7">
        <v>77</v>
      </c>
      <c r="G149" s="7">
        <v>3</v>
      </c>
      <c r="H149" s="7">
        <v>5</v>
      </c>
      <c r="I149" s="7">
        <v>98</v>
      </c>
      <c r="J149" s="7">
        <v>10</v>
      </c>
      <c r="K149" s="7">
        <v>61</v>
      </c>
      <c r="L149" s="7">
        <v>5</v>
      </c>
      <c r="M149" t="s">
        <v>351</v>
      </c>
      <c r="N149" t="s">
        <v>358</v>
      </c>
    </row>
    <row r="150" spans="1:14" x14ac:dyDescent="0.3">
      <c r="A150" s="6" t="s">
        <v>41</v>
      </c>
      <c r="B150" s="6" t="s">
        <v>31</v>
      </c>
      <c r="C150" s="8">
        <v>45257</v>
      </c>
      <c r="D150" s="6">
        <v>74</v>
      </c>
      <c r="E150" s="6">
        <v>150</v>
      </c>
      <c r="F150" s="6">
        <v>42</v>
      </c>
      <c r="G150" s="6">
        <v>12</v>
      </c>
      <c r="H150" s="6">
        <v>1</v>
      </c>
      <c r="I150" s="6">
        <v>140</v>
      </c>
      <c r="J150" s="6">
        <v>4</v>
      </c>
      <c r="K150" s="6">
        <v>80</v>
      </c>
      <c r="L150" s="6">
        <v>6</v>
      </c>
      <c r="M150" t="s">
        <v>351</v>
      </c>
      <c r="N150" t="s">
        <v>358</v>
      </c>
    </row>
    <row r="151" spans="1:14" x14ac:dyDescent="0.3">
      <c r="A151" s="7" t="s">
        <v>41</v>
      </c>
      <c r="B151" s="7" t="s">
        <v>31</v>
      </c>
      <c r="C151" s="9">
        <v>45257</v>
      </c>
      <c r="D151" s="7">
        <v>74</v>
      </c>
      <c r="E151" s="7">
        <v>150</v>
      </c>
      <c r="F151" s="7">
        <v>42</v>
      </c>
      <c r="G151" s="7">
        <v>12</v>
      </c>
      <c r="H151" s="7">
        <v>1</v>
      </c>
      <c r="I151" s="7">
        <v>140</v>
      </c>
      <c r="J151" s="7">
        <v>4</v>
      </c>
      <c r="K151" s="7">
        <v>80</v>
      </c>
      <c r="L151" s="7">
        <v>6</v>
      </c>
      <c r="M151" t="s">
        <v>351</v>
      </c>
      <c r="N151" t="s">
        <v>358</v>
      </c>
    </row>
    <row r="152" spans="1:14" x14ac:dyDescent="0.3">
      <c r="A152" s="6" t="s">
        <v>34</v>
      </c>
      <c r="B152" s="6" t="s">
        <v>35</v>
      </c>
      <c r="C152" s="8">
        <v>45258</v>
      </c>
      <c r="D152" s="6">
        <v>128</v>
      </c>
      <c r="E152" s="6">
        <v>84</v>
      </c>
      <c r="F152" s="6">
        <v>61</v>
      </c>
      <c r="G152" s="6">
        <v>33</v>
      </c>
      <c r="H152" s="6">
        <v>6</v>
      </c>
      <c r="I152" s="6">
        <v>25</v>
      </c>
      <c r="J152" s="6">
        <v>-8</v>
      </c>
      <c r="K152" s="6">
        <v>14</v>
      </c>
      <c r="L152" s="6">
        <v>9</v>
      </c>
      <c r="M152" t="s">
        <v>351</v>
      </c>
      <c r="N152" t="s">
        <v>358</v>
      </c>
    </row>
    <row r="153" spans="1:14" x14ac:dyDescent="0.3">
      <c r="A153" s="7" t="s">
        <v>20</v>
      </c>
      <c r="B153" s="7" t="s">
        <v>149</v>
      </c>
      <c r="C153" s="9">
        <v>45130</v>
      </c>
      <c r="D153" s="7">
        <v>120</v>
      </c>
      <c r="E153" s="7">
        <v>49</v>
      </c>
      <c r="F153" s="7">
        <v>99</v>
      </c>
      <c r="G153" s="7">
        <v>6</v>
      </c>
      <c r="H153" s="7">
        <v>7</v>
      </c>
      <c r="I153" s="7">
        <v>134</v>
      </c>
      <c r="J153" s="7">
        <v>13</v>
      </c>
      <c r="K153" s="7">
        <v>32</v>
      </c>
      <c r="L153" s="7">
        <v>5</v>
      </c>
      <c r="M153" t="s">
        <v>351</v>
      </c>
      <c r="N153" t="s">
        <v>358</v>
      </c>
    </row>
    <row r="154" spans="1:14" x14ac:dyDescent="0.3">
      <c r="A154" s="6" t="s">
        <v>42</v>
      </c>
      <c r="B154" s="6" t="s">
        <v>43</v>
      </c>
      <c r="C154" s="8">
        <v>45173</v>
      </c>
      <c r="D154" s="6">
        <v>107</v>
      </c>
      <c r="E154" s="6">
        <v>73</v>
      </c>
      <c r="F154" s="6">
        <v>77</v>
      </c>
      <c r="G154" s="6">
        <v>3</v>
      </c>
      <c r="H154" s="6">
        <v>5</v>
      </c>
      <c r="I154" s="6">
        <v>98</v>
      </c>
      <c r="J154" s="6">
        <v>10</v>
      </c>
      <c r="K154" s="6">
        <v>61</v>
      </c>
      <c r="L154" s="6">
        <v>5</v>
      </c>
      <c r="M154" t="s">
        <v>351</v>
      </c>
      <c r="N154" t="s">
        <v>358</v>
      </c>
    </row>
    <row r="155" spans="1:14" x14ac:dyDescent="0.3">
      <c r="A155" s="7" t="s">
        <v>41</v>
      </c>
      <c r="B155" s="7" t="s">
        <v>31</v>
      </c>
      <c r="C155" s="9">
        <v>45257</v>
      </c>
      <c r="D155" s="7">
        <v>74</v>
      </c>
      <c r="E155" s="7">
        <v>150</v>
      </c>
      <c r="F155" s="7">
        <v>42</v>
      </c>
      <c r="G155" s="7">
        <v>12</v>
      </c>
      <c r="H155" s="7">
        <v>1</v>
      </c>
      <c r="I155" s="7">
        <v>140</v>
      </c>
      <c r="J155" s="7">
        <v>4</v>
      </c>
      <c r="K155" s="7">
        <v>80</v>
      </c>
      <c r="L155" s="7">
        <v>6</v>
      </c>
      <c r="M155" t="s">
        <v>351</v>
      </c>
      <c r="N155" t="s">
        <v>358</v>
      </c>
    </row>
    <row r="156" spans="1:14" x14ac:dyDescent="0.3">
      <c r="A156" s="6" t="s">
        <v>42</v>
      </c>
      <c r="B156" s="6" t="s">
        <v>43</v>
      </c>
      <c r="C156" s="8">
        <v>45173</v>
      </c>
      <c r="D156" s="6">
        <v>107</v>
      </c>
      <c r="E156" s="6">
        <v>73</v>
      </c>
      <c r="F156" s="6">
        <v>77</v>
      </c>
      <c r="G156" s="6">
        <v>3</v>
      </c>
      <c r="H156" s="6">
        <v>5</v>
      </c>
      <c r="I156" s="6">
        <v>98</v>
      </c>
      <c r="J156" s="6">
        <v>10</v>
      </c>
      <c r="K156" s="6">
        <v>61</v>
      </c>
      <c r="L156" s="6">
        <v>5</v>
      </c>
      <c r="M156" t="s">
        <v>351</v>
      </c>
      <c r="N156" t="s">
        <v>358</v>
      </c>
    </row>
    <row r="157" spans="1:14" x14ac:dyDescent="0.3">
      <c r="A157" s="7" t="s">
        <v>22</v>
      </c>
      <c r="B157" s="7" t="s">
        <v>23</v>
      </c>
      <c r="C157" s="9">
        <v>45262</v>
      </c>
      <c r="D157" s="7">
        <v>25</v>
      </c>
      <c r="E157" s="7">
        <v>118</v>
      </c>
      <c r="F157" s="7">
        <v>74</v>
      </c>
      <c r="G157" s="7">
        <v>11</v>
      </c>
      <c r="H157" s="7">
        <v>1</v>
      </c>
      <c r="I157" s="7">
        <v>188</v>
      </c>
      <c r="J157" s="7">
        <v>20</v>
      </c>
      <c r="K157" s="7">
        <v>67</v>
      </c>
      <c r="L157" s="7">
        <v>9</v>
      </c>
      <c r="M157" t="s">
        <v>351</v>
      </c>
      <c r="N157" t="s">
        <v>356</v>
      </c>
    </row>
    <row r="158" spans="1:14" x14ac:dyDescent="0.3">
      <c r="A158" s="6" t="s">
        <v>20</v>
      </c>
      <c r="B158" s="6" t="s">
        <v>149</v>
      </c>
      <c r="C158" s="8">
        <v>45130</v>
      </c>
      <c r="D158" s="6">
        <v>120</v>
      </c>
      <c r="E158" s="6">
        <v>49</v>
      </c>
      <c r="F158" s="6">
        <v>99</v>
      </c>
      <c r="G158" s="6">
        <v>6</v>
      </c>
      <c r="H158" s="6">
        <v>7</v>
      </c>
      <c r="I158" s="6">
        <v>134</v>
      </c>
      <c r="J158" s="6">
        <v>13</v>
      </c>
      <c r="K158" s="6">
        <v>32</v>
      </c>
      <c r="L158" s="6">
        <v>5</v>
      </c>
      <c r="M158" t="s">
        <v>351</v>
      </c>
      <c r="N158" t="s">
        <v>358</v>
      </c>
    </row>
    <row r="159" spans="1:14" x14ac:dyDescent="0.3">
      <c r="A159" s="7" t="s">
        <v>42</v>
      </c>
      <c r="B159" s="7" t="s">
        <v>43</v>
      </c>
      <c r="C159" s="9">
        <v>45173</v>
      </c>
      <c r="D159" s="7">
        <v>107</v>
      </c>
      <c r="E159" s="7">
        <v>73</v>
      </c>
      <c r="F159" s="7">
        <v>77</v>
      </c>
      <c r="G159" s="7">
        <v>3</v>
      </c>
      <c r="H159" s="7">
        <v>5</v>
      </c>
      <c r="I159" s="7">
        <v>98</v>
      </c>
      <c r="J159" s="7">
        <v>10</v>
      </c>
      <c r="K159" s="7">
        <v>61</v>
      </c>
      <c r="L159" s="7">
        <v>5</v>
      </c>
      <c r="M159" t="s">
        <v>351</v>
      </c>
      <c r="N159" t="s">
        <v>358</v>
      </c>
    </row>
    <row r="160" spans="1:14" x14ac:dyDescent="0.3">
      <c r="A160" s="6" t="s">
        <v>42</v>
      </c>
      <c r="B160" s="6" t="s">
        <v>43</v>
      </c>
      <c r="C160" s="8">
        <v>45173</v>
      </c>
      <c r="D160" s="6">
        <v>107</v>
      </c>
      <c r="E160" s="6">
        <v>73</v>
      </c>
      <c r="F160" s="6">
        <v>77</v>
      </c>
      <c r="G160" s="6">
        <v>3</v>
      </c>
      <c r="H160" s="6">
        <v>5</v>
      </c>
      <c r="I160" s="6">
        <v>98</v>
      </c>
      <c r="J160" s="6">
        <v>10</v>
      </c>
      <c r="K160" s="6">
        <v>61</v>
      </c>
      <c r="L160" s="6">
        <v>5</v>
      </c>
      <c r="M160" t="s">
        <v>351</v>
      </c>
      <c r="N160" t="s">
        <v>358</v>
      </c>
    </row>
    <row r="161" spans="1:14" x14ac:dyDescent="0.3">
      <c r="A161" s="7" t="s">
        <v>42</v>
      </c>
      <c r="B161" s="7" t="s">
        <v>43</v>
      </c>
      <c r="C161" s="9">
        <v>45173</v>
      </c>
      <c r="D161" s="7">
        <v>107</v>
      </c>
      <c r="E161" s="7">
        <v>73</v>
      </c>
      <c r="F161" s="7">
        <v>77</v>
      </c>
      <c r="G161" s="7">
        <v>3</v>
      </c>
      <c r="H161" s="7">
        <v>5</v>
      </c>
      <c r="I161" s="7">
        <v>98</v>
      </c>
      <c r="J161" s="7">
        <v>10</v>
      </c>
      <c r="K161" s="7">
        <v>61</v>
      </c>
      <c r="L161" s="7">
        <v>5</v>
      </c>
      <c r="M161" t="s">
        <v>351</v>
      </c>
      <c r="N161" t="s">
        <v>358</v>
      </c>
    </row>
    <row r="162" spans="1:14" x14ac:dyDescent="0.3">
      <c r="A162" s="6" t="s">
        <v>24</v>
      </c>
      <c r="B162" s="6" t="s">
        <v>25</v>
      </c>
      <c r="C162" s="8">
        <v>45110</v>
      </c>
      <c r="D162" s="6">
        <v>100</v>
      </c>
      <c r="E162" s="6">
        <v>10</v>
      </c>
      <c r="F162" s="6">
        <v>75</v>
      </c>
      <c r="G162" s="6">
        <v>40</v>
      </c>
      <c r="H162" s="6">
        <v>7</v>
      </c>
      <c r="I162" s="6">
        <v>177</v>
      </c>
      <c r="J162" s="6">
        <v>33</v>
      </c>
      <c r="K162" s="6">
        <v>18</v>
      </c>
      <c r="L162" s="6">
        <v>10</v>
      </c>
      <c r="M162" t="s">
        <v>351</v>
      </c>
      <c r="N162" t="s">
        <v>357</v>
      </c>
    </row>
    <row r="163" spans="1:14" x14ac:dyDescent="0.3">
      <c r="A163" s="7" t="s">
        <v>42</v>
      </c>
      <c r="B163" s="7" t="s">
        <v>43</v>
      </c>
      <c r="C163" s="9">
        <v>45173</v>
      </c>
      <c r="D163" s="7">
        <v>107</v>
      </c>
      <c r="E163" s="7">
        <v>73</v>
      </c>
      <c r="F163" s="7">
        <v>77</v>
      </c>
      <c r="G163" s="7">
        <v>3</v>
      </c>
      <c r="H163" s="7">
        <v>5</v>
      </c>
      <c r="I163" s="7">
        <v>98</v>
      </c>
      <c r="J163" s="7">
        <v>10</v>
      </c>
      <c r="K163" s="7">
        <v>61</v>
      </c>
      <c r="L163" s="7">
        <v>5</v>
      </c>
      <c r="M163" t="s">
        <v>351</v>
      </c>
      <c r="N163" t="s">
        <v>358</v>
      </c>
    </row>
    <row r="164" spans="1:14" x14ac:dyDescent="0.3">
      <c r="A164" s="6" t="s">
        <v>24</v>
      </c>
      <c r="B164" s="6" t="s">
        <v>25</v>
      </c>
      <c r="C164" s="8">
        <v>45110</v>
      </c>
      <c r="D164" s="6">
        <v>100</v>
      </c>
      <c r="E164" s="6">
        <v>10</v>
      </c>
      <c r="F164" s="6">
        <v>75</v>
      </c>
      <c r="G164" s="6">
        <v>40</v>
      </c>
      <c r="H164" s="6">
        <v>7</v>
      </c>
      <c r="I164" s="6">
        <v>177</v>
      </c>
      <c r="J164" s="6">
        <v>33</v>
      </c>
      <c r="K164" s="6">
        <v>18</v>
      </c>
      <c r="L164" s="6">
        <v>10</v>
      </c>
      <c r="M164" t="s">
        <v>351</v>
      </c>
      <c r="N164" t="s">
        <v>357</v>
      </c>
    </row>
    <row r="165" spans="1:14" x14ac:dyDescent="0.3">
      <c r="A165" s="7" t="s">
        <v>113</v>
      </c>
      <c r="B165" s="7" t="s">
        <v>23</v>
      </c>
      <c r="C165" s="9">
        <v>45111</v>
      </c>
      <c r="D165" s="7">
        <v>22</v>
      </c>
      <c r="E165" s="7">
        <v>142</v>
      </c>
      <c r="F165" s="7">
        <v>30</v>
      </c>
      <c r="G165" s="7">
        <v>12</v>
      </c>
      <c r="H165" s="7">
        <v>2</v>
      </c>
      <c r="I165" s="7">
        <v>172</v>
      </c>
      <c r="J165" s="7">
        <v>18</v>
      </c>
      <c r="K165" s="7">
        <v>91</v>
      </c>
      <c r="L165" s="7">
        <v>19</v>
      </c>
      <c r="M165" t="s">
        <v>351</v>
      </c>
      <c r="N165" t="s">
        <v>356</v>
      </c>
    </row>
    <row r="166" spans="1:14" x14ac:dyDescent="0.3">
      <c r="A166" s="6" t="s">
        <v>20</v>
      </c>
      <c r="B166" s="6" t="s">
        <v>149</v>
      </c>
      <c r="C166" s="8">
        <v>45130</v>
      </c>
      <c r="D166" s="6">
        <v>120</v>
      </c>
      <c r="E166" s="6">
        <v>49</v>
      </c>
      <c r="F166" s="6">
        <v>99</v>
      </c>
      <c r="G166" s="6">
        <v>6</v>
      </c>
      <c r="H166" s="6">
        <v>7</v>
      </c>
      <c r="I166" s="6">
        <v>134</v>
      </c>
      <c r="J166" s="6">
        <v>13</v>
      </c>
      <c r="K166" s="6">
        <v>32</v>
      </c>
      <c r="L166" s="6">
        <v>5</v>
      </c>
      <c r="M166" t="s">
        <v>351</v>
      </c>
      <c r="N166" t="s">
        <v>358</v>
      </c>
    </row>
    <row r="167" spans="1:14" x14ac:dyDescent="0.3">
      <c r="A167" s="7" t="s">
        <v>20</v>
      </c>
      <c r="B167" s="7" t="s">
        <v>149</v>
      </c>
      <c r="C167" s="9">
        <v>45130</v>
      </c>
      <c r="D167" s="7">
        <v>120</v>
      </c>
      <c r="E167" s="7">
        <v>49</v>
      </c>
      <c r="F167" s="7">
        <v>99</v>
      </c>
      <c r="G167" s="7">
        <v>6</v>
      </c>
      <c r="H167" s="7">
        <v>7</v>
      </c>
      <c r="I167" s="7">
        <v>134</v>
      </c>
      <c r="J167" s="7">
        <v>13</v>
      </c>
      <c r="K167" s="7">
        <v>32</v>
      </c>
      <c r="L167" s="7">
        <v>5</v>
      </c>
      <c r="M167" t="s">
        <v>351</v>
      </c>
      <c r="N167" t="s">
        <v>358</v>
      </c>
    </row>
    <row r="168" spans="1:14" x14ac:dyDescent="0.3">
      <c r="A168" s="6" t="s">
        <v>24</v>
      </c>
      <c r="B168" s="6" t="s">
        <v>25</v>
      </c>
      <c r="C168" s="8">
        <v>45110</v>
      </c>
      <c r="D168" s="6">
        <v>100</v>
      </c>
      <c r="E168" s="6">
        <v>10</v>
      </c>
      <c r="F168" s="6">
        <v>75</v>
      </c>
      <c r="G168" s="6">
        <v>40</v>
      </c>
      <c r="H168" s="6">
        <v>7</v>
      </c>
      <c r="I168" s="6">
        <v>177</v>
      </c>
      <c r="J168" s="6">
        <v>33</v>
      </c>
      <c r="K168" s="6">
        <v>18</v>
      </c>
      <c r="L168" s="6">
        <v>10</v>
      </c>
      <c r="M168" t="s">
        <v>351</v>
      </c>
      <c r="N168" t="s">
        <v>357</v>
      </c>
    </row>
    <row r="169" spans="1:14" x14ac:dyDescent="0.3">
      <c r="A169" s="7" t="s">
        <v>20</v>
      </c>
      <c r="B169" s="7" t="s">
        <v>149</v>
      </c>
      <c r="C169" s="9">
        <v>45130</v>
      </c>
      <c r="D169" s="7">
        <v>120</v>
      </c>
      <c r="E169" s="7">
        <v>49</v>
      </c>
      <c r="F169" s="7">
        <v>99</v>
      </c>
      <c r="G169" s="7">
        <v>6</v>
      </c>
      <c r="H169" s="7">
        <v>7</v>
      </c>
      <c r="I169" s="7">
        <v>134</v>
      </c>
      <c r="J169" s="7">
        <v>13</v>
      </c>
      <c r="K169" s="7">
        <v>32</v>
      </c>
      <c r="L169" s="7">
        <v>5</v>
      </c>
      <c r="M169" t="s">
        <v>351</v>
      </c>
      <c r="N169" t="s">
        <v>358</v>
      </c>
    </row>
    <row r="170" spans="1:14" x14ac:dyDescent="0.3">
      <c r="A170" s="6" t="s">
        <v>22</v>
      </c>
      <c r="B170" s="6" t="s">
        <v>23</v>
      </c>
      <c r="C170" s="8">
        <v>45262</v>
      </c>
      <c r="D170" s="6">
        <v>25</v>
      </c>
      <c r="E170" s="6">
        <v>118</v>
      </c>
      <c r="F170" s="6">
        <v>74</v>
      </c>
      <c r="G170" s="6">
        <v>11</v>
      </c>
      <c r="H170" s="6">
        <v>1</v>
      </c>
      <c r="I170" s="6">
        <v>188</v>
      </c>
      <c r="J170" s="6">
        <v>20</v>
      </c>
      <c r="K170" s="6">
        <v>67</v>
      </c>
      <c r="L170" s="6">
        <v>9</v>
      </c>
      <c r="M170" t="s">
        <v>351</v>
      </c>
      <c r="N170" t="s">
        <v>356</v>
      </c>
    </row>
    <row r="171" spans="1:14" x14ac:dyDescent="0.3">
      <c r="A171" s="7" t="s">
        <v>20</v>
      </c>
      <c r="B171" s="7" t="s">
        <v>149</v>
      </c>
      <c r="C171" s="9">
        <v>45130</v>
      </c>
      <c r="D171" s="7">
        <v>120</v>
      </c>
      <c r="E171" s="7">
        <v>49</v>
      </c>
      <c r="F171" s="7">
        <v>99</v>
      </c>
      <c r="G171" s="7">
        <v>6</v>
      </c>
      <c r="H171" s="7">
        <v>7</v>
      </c>
      <c r="I171" s="7">
        <v>134</v>
      </c>
      <c r="J171" s="7">
        <v>13</v>
      </c>
      <c r="K171" s="7">
        <v>32</v>
      </c>
      <c r="L171" s="7">
        <v>5</v>
      </c>
      <c r="M171" t="s">
        <v>351</v>
      </c>
      <c r="N171" t="s">
        <v>358</v>
      </c>
    </row>
    <row r="172" spans="1:14" x14ac:dyDescent="0.3">
      <c r="A172" s="6" t="s">
        <v>98</v>
      </c>
      <c r="B172" s="6" t="s">
        <v>43</v>
      </c>
      <c r="C172" s="8">
        <v>45276</v>
      </c>
      <c r="D172" s="6">
        <v>15</v>
      </c>
      <c r="E172" s="6">
        <v>63</v>
      </c>
      <c r="F172" s="6">
        <v>85</v>
      </c>
      <c r="G172" s="6">
        <v>45</v>
      </c>
      <c r="H172" s="6">
        <v>9</v>
      </c>
      <c r="I172" s="6">
        <v>100</v>
      </c>
      <c r="J172" s="6">
        <v>27</v>
      </c>
      <c r="K172" s="6">
        <v>58</v>
      </c>
      <c r="L172" s="6">
        <v>16</v>
      </c>
      <c r="M172" t="s">
        <v>351</v>
      </c>
      <c r="N172" t="s">
        <v>357</v>
      </c>
    </row>
    <row r="173" spans="1:14" x14ac:dyDescent="0.3">
      <c r="A173" s="7" t="s">
        <v>20</v>
      </c>
      <c r="B173" s="7" t="s">
        <v>149</v>
      </c>
      <c r="C173" s="9">
        <v>45130</v>
      </c>
      <c r="D173" s="7">
        <v>120</v>
      </c>
      <c r="E173" s="7">
        <v>49</v>
      </c>
      <c r="F173" s="7">
        <v>99</v>
      </c>
      <c r="G173" s="7">
        <v>6</v>
      </c>
      <c r="H173" s="7">
        <v>7</v>
      </c>
      <c r="I173" s="7">
        <v>134</v>
      </c>
      <c r="J173" s="7">
        <v>13</v>
      </c>
      <c r="K173" s="7">
        <v>32</v>
      </c>
      <c r="L173" s="7">
        <v>5</v>
      </c>
      <c r="M173" t="s">
        <v>351</v>
      </c>
      <c r="N173" t="s">
        <v>358</v>
      </c>
    </row>
    <row r="174" spans="1:14" x14ac:dyDescent="0.3">
      <c r="A174" s="6" t="s">
        <v>42</v>
      </c>
      <c r="B174" s="6" t="s">
        <v>43</v>
      </c>
      <c r="C174" s="8">
        <v>45173</v>
      </c>
      <c r="D174" s="6">
        <v>107</v>
      </c>
      <c r="E174" s="6">
        <v>73</v>
      </c>
      <c r="F174" s="6">
        <v>77</v>
      </c>
      <c r="G174" s="6">
        <v>3</v>
      </c>
      <c r="H174" s="6">
        <v>5</v>
      </c>
      <c r="I174" s="6">
        <v>98</v>
      </c>
      <c r="J174" s="6">
        <v>10</v>
      </c>
      <c r="K174" s="6">
        <v>61</v>
      </c>
      <c r="L174" s="6">
        <v>5</v>
      </c>
      <c r="M174" t="s">
        <v>351</v>
      </c>
      <c r="N174" t="s">
        <v>358</v>
      </c>
    </row>
    <row r="175" spans="1:14" x14ac:dyDescent="0.3">
      <c r="A175" s="7" t="s">
        <v>22</v>
      </c>
      <c r="B175" s="7" t="s">
        <v>23</v>
      </c>
      <c r="C175" s="9">
        <v>45262</v>
      </c>
      <c r="D175" s="7">
        <v>25</v>
      </c>
      <c r="E175" s="7">
        <v>118</v>
      </c>
      <c r="F175" s="7">
        <v>74</v>
      </c>
      <c r="G175" s="7">
        <v>11</v>
      </c>
      <c r="H175" s="7">
        <v>1</v>
      </c>
      <c r="I175" s="7">
        <v>188</v>
      </c>
      <c r="J175" s="7">
        <v>20</v>
      </c>
      <c r="K175" s="7">
        <v>67</v>
      </c>
      <c r="L175" s="7">
        <v>9</v>
      </c>
      <c r="M175" t="s">
        <v>351</v>
      </c>
      <c r="N175" t="s">
        <v>356</v>
      </c>
    </row>
    <row r="176" spans="1:14" x14ac:dyDescent="0.3">
      <c r="A176" s="6" t="s">
        <v>20</v>
      </c>
      <c r="B176" s="6" t="s">
        <v>149</v>
      </c>
      <c r="C176" s="8">
        <v>45130</v>
      </c>
      <c r="D176" s="6">
        <v>120</v>
      </c>
      <c r="E176" s="6">
        <v>49</v>
      </c>
      <c r="F176" s="6">
        <v>99</v>
      </c>
      <c r="G176" s="6">
        <v>6</v>
      </c>
      <c r="H176" s="6">
        <v>7</v>
      </c>
      <c r="I176" s="6">
        <v>134</v>
      </c>
      <c r="J176" s="6">
        <v>13</v>
      </c>
      <c r="K176" s="6">
        <v>32</v>
      </c>
      <c r="L176" s="6">
        <v>5</v>
      </c>
      <c r="M176" t="s">
        <v>351</v>
      </c>
      <c r="N176" t="s">
        <v>358</v>
      </c>
    </row>
    <row r="177" spans="1:14" x14ac:dyDescent="0.3">
      <c r="A177" s="7" t="s">
        <v>22</v>
      </c>
      <c r="B177" s="7" t="s">
        <v>23</v>
      </c>
      <c r="C177" s="9">
        <v>45262</v>
      </c>
      <c r="D177" s="7">
        <v>25</v>
      </c>
      <c r="E177" s="7">
        <v>118</v>
      </c>
      <c r="F177" s="7">
        <v>74</v>
      </c>
      <c r="G177" s="7">
        <v>11</v>
      </c>
      <c r="H177" s="7">
        <v>1</v>
      </c>
      <c r="I177" s="7">
        <v>188</v>
      </c>
      <c r="J177" s="7">
        <v>20</v>
      </c>
      <c r="K177" s="7">
        <v>67</v>
      </c>
      <c r="L177" s="7">
        <v>9</v>
      </c>
      <c r="M177" t="s">
        <v>351</v>
      </c>
      <c r="N177" t="s">
        <v>356</v>
      </c>
    </row>
    <row r="178" spans="1:14" x14ac:dyDescent="0.3">
      <c r="A178" s="6" t="s">
        <v>42</v>
      </c>
      <c r="B178" s="6" t="s">
        <v>43</v>
      </c>
      <c r="C178" s="8">
        <v>45173</v>
      </c>
      <c r="D178" s="6">
        <v>107</v>
      </c>
      <c r="E178" s="6">
        <v>73</v>
      </c>
      <c r="F178" s="6">
        <v>77</v>
      </c>
      <c r="G178" s="6">
        <v>3</v>
      </c>
      <c r="H178" s="6">
        <v>5</v>
      </c>
      <c r="I178" s="6">
        <v>98</v>
      </c>
      <c r="J178" s="6">
        <v>10</v>
      </c>
      <c r="K178" s="6">
        <v>61</v>
      </c>
      <c r="L178" s="6">
        <v>5</v>
      </c>
      <c r="M178" t="s">
        <v>351</v>
      </c>
      <c r="N178" t="s">
        <v>358</v>
      </c>
    </row>
    <row r="179" spans="1:14" x14ac:dyDescent="0.3">
      <c r="A179" s="7" t="s">
        <v>41</v>
      </c>
      <c r="B179" s="7" t="s">
        <v>31</v>
      </c>
      <c r="C179" s="9">
        <v>45257</v>
      </c>
      <c r="D179" s="7">
        <v>74</v>
      </c>
      <c r="E179" s="7">
        <v>150</v>
      </c>
      <c r="F179" s="7">
        <v>42</v>
      </c>
      <c r="G179" s="7">
        <v>12</v>
      </c>
      <c r="H179" s="7">
        <v>1</v>
      </c>
      <c r="I179" s="7">
        <v>140</v>
      </c>
      <c r="J179" s="7">
        <v>4</v>
      </c>
      <c r="K179" s="7">
        <v>80</v>
      </c>
      <c r="L179" s="7">
        <v>6</v>
      </c>
      <c r="M179" t="s">
        <v>351</v>
      </c>
      <c r="N179" t="s">
        <v>358</v>
      </c>
    </row>
    <row r="180" spans="1:14" x14ac:dyDescent="0.3">
      <c r="A180" s="6" t="s">
        <v>34</v>
      </c>
      <c r="B180" s="6" t="s">
        <v>35</v>
      </c>
      <c r="C180" s="8">
        <v>45258</v>
      </c>
      <c r="D180" s="6">
        <v>128</v>
      </c>
      <c r="E180" s="6">
        <v>84</v>
      </c>
      <c r="F180" s="6">
        <v>61</v>
      </c>
      <c r="G180" s="6">
        <v>33</v>
      </c>
      <c r="H180" s="6">
        <v>6</v>
      </c>
      <c r="I180" s="6">
        <v>25</v>
      </c>
      <c r="J180" s="6">
        <v>-8</v>
      </c>
      <c r="K180" s="6">
        <v>14</v>
      </c>
      <c r="L180" s="6">
        <v>9</v>
      </c>
      <c r="M180" t="s">
        <v>351</v>
      </c>
      <c r="N180" t="s">
        <v>358</v>
      </c>
    </row>
    <row r="181" spans="1:14" x14ac:dyDescent="0.3">
      <c r="A181" s="7" t="s">
        <v>20</v>
      </c>
      <c r="B181" s="7" t="s">
        <v>149</v>
      </c>
      <c r="C181" s="9">
        <v>45130</v>
      </c>
      <c r="D181" s="7">
        <v>120</v>
      </c>
      <c r="E181" s="7">
        <v>49</v>
      </c>
      <c r="F181" s="7">
        <v>99</v>
      </c>
      <c r="G181" s="7">
        <v>6</v>
      </c>
      <c r="H181" s="7">
        <v>7</v>
      </c>
      <c r="I181" s="7">
        <v>134</v>
      </c>
      <c r="J181" s="7">
        <v>13</v>
      </c>
      <c r="K181" s="7">
        <v>32</v>
      </c>
      <c r="L181" s="7">
        <v>5</v>
      </c>
      <c r="M181" t="s">
        <v>351</v>
      </c>
      <c r="N181" t="s">
        <v>358</v>
      </c>
    </row>
    <row r="182" spans="1:14" x14ac:dyDescent="0.3">
      <c r="A182" s="6" t="s">
        <v>20</v>
      </c>
      <c r="B182" s="6" t="s">
        <v>149</v>
      </c>
      <c r="C182" s="8">
        <v>45130</v>
      </c>
      <c r="D182" s="6">
        <v>120</v>
      </c>
      <c r="E182" s="6">
        <v>49</v>
      </c>
      <c r="F182" s="6">
        <v>99</v>
      </c>
      <c r="G182" s="6">
        <v>6</v>
      </c>
      <c r="H182" s="6">
        <v>7</v>
      </c>
      <c r="I182" s="6">
        <v>134</v>
      </c>
      <c r="J182" s="6">
        <v>13</v>
      </c>
      <c r="K182" s="6">
        <v>32</v>
      </c>
      <c r="L182" s="6">
        <v>5</v>
      </c>
      <c r="M182" t="s">
        <v>351</v>
      </c>
      <c r="N182" t="s">
        <v>358</v>
      </c>
    </row>
    <row r="183" spans="1:14" x14ac:dyDescent="0.3">
      <c r="A183" s="7" t="s">
        <v>42</v>
      </c>
      <c r="B183" s="7" t="s">
        <v>43</v>
      </c>
      <c r="C183" s="9">
        <v>45173</v>
      </c>
      <c r="D183" s="7">
        <v>107</v>
      </c>
      <c r="E183" s="7">
        <v>73</v>
      </c>
      <c r="F183" s="7">
        <v>77</v>
      </c>
      <c r="G183" s="7">
        <v>3</v>
      </c>
      <c r="H183" s="7">
        <v>5</v>
      </c>
      <c r="I183" s="7">
        <v>98</v>
      </c>
      <c r="J183" s="7">
        <v>10</v>
      </c>
      <c r="K183" s="7">
        <v>61</v>
      </c>
      <c r="L183" s="7">
        <v>5</v>
      </c>
      <c r="M183" t="s">
        <v>351</v>
      </c>
      <c r="N183" t="s">
        <v>358</v>
      </c>
    </row>
    <row r="184" spans="1:14" x14ac:dyDescent="0.3">
      <c r="A184" s="6" t="s">
        <v>42</v>
      </c>
      <c r="B184" s="6" t="s">
        <v>43</v>
      </c>
      <c r="C184" s="8">
        <v>45173</v>
      </c>
      <c r="D184" s="6">
        <v>107</v>
      </c>
      <c r="E184" s="6">
        <v>73</v>
      </c>
      <c r="F184" s="6">
        <v>77</v>
      </c>
      <c r="G184" s="6">
        <v>3</v>
      </c>
      <c r="H184" s="6">
        <v>5</v>
      </c>
      <c r="I184" s="6">
        <v>98</v>
      </c>
      <c r="J184" s="6">
        <v>10</v>
      </c>
      <c r="K184" s="6">
        <v>61</v>
      </c>
      <c r="L184" s="6">
        <v>5</v>
      </c>
      <c r="M184" t="s">
        <v>351</v>
      </c>
      <c r="N184" t="s">
        <v>358</v>
      </c>
    </row>
    <row r="185" spans="1:14" x14ac:dyDescent="0.3">
      <c r="A185" s="7" t="s">
        <v>22</v>
      </c>
      <c r="B185" s="7" t="s">
        <v>23</v>
      </c>
      <c r="C185" s="9">
        <v>45262</v>
      </c>
      <c r="D185" s="7">
        <v>25</v>
      </c>
      <c r="E185" s="7">
        <v>118</v>
      </c>
      <c r="F185" s="7">
        <v>74</v>
      </c>
      <c r="G185" s="7">
        <v>11</v>
      </c>
      <c r="H185" s="7">
        <v>1</v>
      </c>
      <c r="I185" s="7">
        <v>188</v>
      </c>
      <c r="J185" s="7">
        <v>20</v>
      </c>
      <c r="K185" s="7">
        <v>67</v>
      </c>
      <c r="L185" s="7">
        <v>9</v>
      </c>
      <c r="M185" t="s">
        <v>351</v>
      </c>
      <c r="N185" t="s">
        <v>356</v>
      </c>
    </row>
    <row r="186" spans="1:14" x14ac:dyDescent="0.3">
      <c r="A186" s="6" t="s">
        <v>22</v>
      </c>
      <c r="B186" s="6" t="s">
        <v>23</v>
      </c>
      <c r="C186" s="8">
        <v>45262</v>
      </c>
      <c r="D186" s="6">
        <v>25</v>
      </c>
      <c r="E186" s="6">
        <v>118</v>
      </c>
      <c r="F186" s="6">
        <v>74</v>
      </c>
      <c r="G186" s="6">
        <v>11</v>
      </c>
      <c r="H186" s="6">
        <v>1</v>
      </c>
      <c r="I186" s="6">
        <v>188</v>
      </c>
      <c r="J186" s="6">
        <v>20</v>
      </c>
      <c r="K186" s="6">
        <v>67</v>
      </c>
      <c r="L186" s="6">
        <v>9</v>
      </c>
      <c r="M186" t="s">
        <v>351</v>
      </c>
      <c r="N186" t="s">
        <v>356</v>
      </c>
    </row>
    <row r="187" spans="1:14" x14ac:dyDescent="0.3">
      <c r="A187" s="7" t="s">
        <v>24</v>
      </c>
      <c r="B187" s="7" t="s">
        <v>25</v>
      </c>
      <c r="C187" s="9">
        <v>45110</v>
      </c>
      <c r="D187" s="7">
        <v>100</v>
      </c>
      <c r="E187" s="7">
        <v>10</v>
      </c>
      <c r="F187" s="7">
        <v>75</v>
      </c>
      <c r="G187" s="7">
        <v>40</v>
      </c>
      <c r="H187" s="7">
        <v>7</v>
      </c>
      <c r="I187" s="7">
        <v>177</v>
      </c>
      <c r="J187" s="7">
        <v>33</v>
      </c>
      <c r="K187" s="7">
        <v>18</v>
      </c>
      <c r="L187" s="7">
        <v>10</v>
      </c>
      <c r="M187" t="s">
        <v>351</v>
      </c>
      <c r="N187" t="s">
        <v>357</v>
      </c>
    </row>
    <row r="188" spans="1:14" x14ac:dyDescent="0.3">
      <c r="A188" s="6" t="s">
        <v>22</v>
      </c>
      <c r="B188" s="6" t="s">
        <v>23</v>
      </c>
      <c r="C188" s="8">
        <v>45262</v>
      </c>
      <c r="D188" s="6">
        <v>25</v>
      </c>
      <c r="E188" s="6">
        <v>118</v>
      </c>
      <c r="F188" s="6">
        <v>74</v>
      </c>
      <c r="G188" s="6">
        <v>11</v>
      </c>
      <c r="H188" s="6">
        <v>1</v>
      </c>
      <c r="I188" s="6">
        <v>188</v>
      </c>
      <c r="J188" s="6">
        <v>20</v>
      </c>
      <c r="K188" s="6">
        <v>67</v>
      </c>
      <c r="L188" s="6">
        <v>9</v>
      </c>
      <c r="M188" t="s">
        <v>351</v>
      </c>
      <c r="N188" t="s">
        <v>356</v>
      </c>
    </row>
    <row r="189" spans="1:14" x14ac:dyDescent="0.3">
      <c r="A189" s="7" t="s">
        <v>24</v>
      </c>
      <c r="B189" s="7" t="s">
        <v>25</v>
      </c>
      <c r="C189" s="9">
        <v>45110</v>
      </c>
      <c r="D189" s="7">
        <v>100</v>
      </c>
      <c r="E189" s="7">
        <v>10</v>
      </c>
      <c r="F189" s="7">
        <v>75</v>
      </c>
      <c r="G189" s="7">
        <v>40</v>
      </c>
      <c r="H189" s="7">
        <v>7</v>
      </c>
      <c r="I189" s="7">
        <v>177</v>
      </c>
      <c r="J189" s="7">
        <v>33</v>
      </c>
      <c r="K189" s="7">
        <v>18</v>
      </c>
      <c r="L189" s="7">
        <v>10</v>
      </c>
      <c r="M189" t="s">
        <v>351</v>
      </c>
      <c r="N189" t="s">
        <v>357</v>
      </c>
    </row>
    <row r="190" spans="1:14" x14ac:dyDescent="0.3">
      <c r="A190" s="6" t="s">
        <v>42</v>
      </c>
      <c r="B190" s="6" t="s">
        <v>43</v>
      </c>
      <c r="C190" s="8">
        <v>45173</v>
      </c>
      <c r="D190" s="6">
        <v>107</v>
      </c>
      <c r="E190" s="6">
        <v>73</v>
      </c>
      <c r="F190" s="6">
        <v>77</v>
      </c>
      <c r="G190" s="6">
        <v>3</v>
      </c>
      <c r="H190" s="6">
        <v>5</v>
      </c>
      <c r="I190" s="6">
        <v>98</v>
      </c>
      <c r="J190" s="6">
        <v>10</v>
      </c>
      <c r="K190" s="6">
        <v>61</v>
      </c>
      <c r="L190" s="6">
        <v>5</v>
      </c>
      <c r="M190" t="s">
        <v>351</v>
      </c>
      <c r="N190" t="s">
        <v>358</v>
      </c>
    </row>
    <row r="191" spans="1:14" x14ac:dyDescent="0.3">
      <c r="A191" s="7" t="s">
        <v>20</v>
      </c>
      <c r="B191" s="7" t="s">
        <v>149</v>
      </c>
      <c r="C191" s="9">
        <v>45130</v>
      </c>
      <c r="D191" s="7">
        <v>120</v>
      </c>
      <c r="E191" s="7">
        <v>49</v>
      </c>
      <c r="F191" s="7">
        <v>99</v>
      </c>
      <c r="G191" s="7">
        <v>6</v>
      </c>
      <c r="H191" s="7">
        <v>7</v>
      </c>
      <c r="I191" s="7">
        <v>134</v>
      </c>
      <c r="J191" s="7">
        <v>13</v>
      </c>
      <c r="K191" s="7">
        <v>32</v>
      </c>
      <c r="L191" s="7">
        <v>5</v>
      </c>
      <c r="M191" t="s">
        <v>351</v>
      </c>
      <c r="N191" t="s">
        <v>358</v>
      </c>
    </row>
    <row r="192" spans="1:14" x14ac:dyDescent="0.3">
      <c r="A192" s="6" t="s">
        <v>22</v>
      </c>
      <c r="B192" s="6" t="s">
        <v>23</v>
      </c>
      <c r="C192" s="8">
        <v>45262</v>
      </c>
      <c r="D192" s="6">
        <v>25</v>
      </c>
      <c r="E192" s="6">
        <v>118</v>
      </c>
      <c r="F192" s="6">
        <v>74</v>
      </c>
      <c r="G192" s="6">
        <v>11</v>
      </c>
      <c r="H192" s="6">
        <v>1</v>
      </c>
      <c r="I192" s="6">
        <v>188</v>
      </c>
      <c r="J192" s="6">
        <v>20</v>
      </c>
      <c r="K192" s="6">
        <v>67</v>
      </c>
      <c r="L192" s="6">
        <v>9</v>
      </c>
      <c r="M192" t="s">
        <v>351</v>
      </c>
      <c r="N192" t="s">
        <v>356</v>
      </c>
    </row>
    <row r="193" spans="1:14" x14ac:dyDescent="0.3">
      <c r="A193" s="7" t="s">
        <v>41</v>
      </c>
      <c r="B193" s="7" t="s">
        <v>31</v>
      </c>
      <c r="C193" s="9">
        <v>45257</v>
      </c>
      <c r="D193" s="7">
        <v>74</v>
      </c>
      <c r="E193" s="7">
        <v>150</v>
      </c>
      <c r="F193" s="7">
        <v>42</v>
      </c>
      <c r="G193" s="7">
        <v>12</v>
      </c>
      <c r="H193" s="7">
        <v>1</v>
      </c>
      <c r="I193" s="7">
        <v>140</v>
      </c>
      <c r="J193" s="7">
        <v>4</v>
      </c>
      <c r="K193" s="7">
        <v>80</v>
      </c>
      <c r="L193" s="7">
        <v>6</v>
      </c>
      <c r="M193" t="s">
        <v>351</v>
      </c>
      <c r="N193" t="s">
        <v>358</v>
      </c>
    </row>
    <row r="194" spans="1:14" x14ac:dyDescent="0.3">
      <c r="A194" s="6" t="s">
        <v>42</v>
      </c>
      <c r="B194" s="6" t="s">
        <v>43</v>
      </c>
      <c r="C194" s="8">
        <v>45173</v>
      </c>
      <c r="D194" s="6">
        <v>107</v>
      </c>
      <c r="E194" s="6">
        <v>73</v>
      </c>
      <c r="F194" s="6">
        <v>77</v>
      </c>
      <c r="G194" s="6">
        <v>3</v>
      </c>
      <c r="H194" s="6">
        <v>5</v>
      </c>
      <c r="I194" s="6">
        <v>98</v>
      </c>
      <c r="J194" s="6">
        <v>10</v>
      </c>
      <c r="K194" s="6">
        <v>61</v>
      </c>
      <c r="L194" s="6">
        <v>5</v>
      </c>
      <c r="M194" t="s">
        <v>351</v>
      </c>
      <c r="N194" t="s">
        <v>358</v>
      </c>
    </row>
    <row r="195" spans="1:14" x14ac:dyDescent="0.3">
      <c r="A195" s="7" t="s">
        <v>42</v>
      </c>
      <c r="B195" s="7" t="s">
        <v>43</v>
      </c>
      <c r="C195" s="9">
        <v>45173</v>
      </c>
      <c r="D195" s="7">
        <v>107</v>
      </c>
      <c r="E195" s="7">
        <v>73</v>
      </c>
      <c r="F195" s="7">
        <v>77</v>
      </c>
      <c r="G195" s="7">
        <v>3</v>
      </c>
      <c r="H195" s="7">
        <v>5</v>
      </c>
      <c r="I195" s="7">
        <v>98</v>
      </c>
      <c r="J195" s="7">
        <v>10</v>
      </c>
      <c r="K195" s="7">
        <v>61</v>
      </c>
      <c r="L195" s="7">
        <v>5</v>
      </c>
      <c r="M195" t="s">
        <v>351</v>
      </c>
      <c r="N195" t="s">
        <v>358</v>
      </c>
    </row>
    <row r="196" spans="1:14" x14ac:dyDescent="0.3">
      <c r="A196" s="6" t="s">
        <v>34</v>
      </c>
      <c r="B196" s="6" t="s">
        <v>35</v>
      </c>
      <c r="C196" s="8">
        <v>45258</v>
      </c>
      <c r="D196" s="6">
        <v>128</v>
      </c>
      <c r="E196" s="6">
        <v>84</v>
      </c>
      <c r="F196" s="6">
        <v>61</v>
      </c>
      <c r="G196" s="6">
        <v>33</v>
      </c>
      <c r="H196" s="6">
        <v>6</v>
      </c>
      <c r="I196" s="6">
        <v>25</v>
      </c>
      <c r="J196" s="6">
        <v>-8</v>
      </c>
      <c r="K196" s="6">
        <v>14</v>
      </c>
      <c r="L196" s="6">
        <v>9</v>
      </c>
      <c r="M196" t="s">
        <v>351</v>
      </c>
      <c r="N196" t="s">
        <v>358</v>
      </c>
    </row>
    <row r="197" spans="1:14" x14ac:dyDescent="0.3">
      <c r="A197" s="7" t="s">
        <v>22</v>
      </c>
      <c r="B197" s="7" t="s">
        <v>23</v>
      </c>
      <c r="C197" s="9">
        <v>45262</v>
      </c>
      <c r="D197" s="7">
        <v>25</v>
      </c>
      <c r="E197" s="7">
        <v>118</v>
      </c>
      <c r="F197" s="7">
        <v>74</v>
      </c>
      <c r="G197" s="7">
        <v>11</v>
      </c>
      <c r="H197" s="7">
        <v>1</v>
      </c>
      <c r="I197" s="7">
        <v>188</v>
      </c>
      <c r="J197" s="7">
        <v>20</v>
      </c>
      <c r="K197" s="7">
        <v>67</v>
      </c>
      <c r="L197" s="7">
        <v>9</v>
      </c>
      <c r="M197" t="s">
        <v>351</v>
      </c>
      <c r="N197" t="s">
        <v>356</v>
      </c>
    </row>
    <row r="198" spans="1:14" x14ac:dyDescent="0.3">
      <c r="A198" s="6" t="s">
        <v>42</v>
      </c>
      <c r="B198" s="6" t="s">
        <v>43</v>
      </c>
      <c r="C198" s="8">
        <v>45173</v>
      </c>
      <c r="D198" s="6">
        <v>107</v>
      </c>
      <c r="E198" s="6">
        <v>73</v>
      </c>
      <c r="F198" s="6">
        <v>77</v>
      </c>
      <c r="G198" s="6">
        <v>3</v>
      </c>
      <c r="H198" s="6">
        <v>5</v>
      </c>
      <c r="I198" s="6">
        <v>98</v>
      </c>
      <c r="J198" s="6">
        <v>10</v>
      </c>
      <c r="K198" s="6">
        <v>61</v>
      </c>
      <c r="L198" s="6">
        <v>5</v>
      </c>
      <c r="M198" t="s">
        <v>351</v>
      </c>
      <c r="N198" t="s">
        <v>358</v>
      </c>
    </row>
    <row r="199" spans="1:14" x14ac:dyDescent="0.3">
      <c r="A199" s="7" t="s">
        <v>20</v>
      </c>
      <c r="B199" s="7" t="s">
        <v>149</v>
      </c>
      <c r="C199" s="9">
        <v>45130</v>
      </c>
      <c r="D199" s="7">
        <v>120</v>
      </c>
      <c r="E199" s="7">
        <v>49</v>
      </c>
      <c r="F199" s="7">
        <v>99</v>
      </c>
      <c r="G199" s="7">
        <v>6</v>
      </c>
      <c r="H199" s="7">
        <v>7</v>
      </c>
      <c r="I199" s="7">
        <v>134</v>
      </c>
      <c r="J199" s="7">
        <v>13</v>
      </c>
      <c r="K199" s="7">
        <v>32</v>
      </c>
      <c r="L199" s="7">
        <v>5</v>
      </c>
      <c r="M199" t="s">
        <v>351</v>
      </c>
      <c r="N199" t="s">
        <v>358</v>
      </c>
    </row>
    <row r="200" spans="1:14" x14ac:dyDescent="0.3">
      <c r="A200" s="6" t="s">
        <v>42</v>
      </c>
      <c r="B200" s="6" t="s">
        <v>43</v>
      </c>
      <c r="C200" s="8">
        <v>45173</v>
      </c>
      <c r="D200" s="6">
        <v>107</v>
      </c>
      <c r="E200" s="6">
        <v>73</v>
      </c>
      <c r="F200" s="6">
        <v>77</v>
      </c>
      <c r="G200" s="6">
        <v>3</v>
      </c>
      <c r="H200" s="6">
        <v>5</v>
      </c>
      <c r="I200" s="6">
        <v>98</v>
      </c>
      <c r="J200" s="6">
        <v>10</v>
      </c>
      <c r="K200" s="6">
        <v>61</v>
      </c>
      <c r="L200" s="6">
        <v>5</v>
      </c>
      <c r="M200" t="s">
        <v>351</v>
      </c>
      <c r="N200" t="s">
        <v>358</v>
      </c>
    </row>
    <row r="201" spans="1:14" x14ac:dyDescent="0.3">
      <c r="A201" s="7" t="s">
        <v>24</v>
      </c>
      <c r="B201" s="7" t="s">
        <v>25</v>
      </c>
      <c r="C201" s="9">
        <v>45110</v>
      </c>
      <c r="D201" s="7">
        <v>100</v>
      </c>
      <c r="E201" s="7">
        <v>10</v>
      </c>
      <c r="F201" s="7">
        <v>75</v>
      </c>
      <c r="G201" s="7">
        <v>40</v>
      </c>
      <c r="H201" s="7">
        <v>7</v>
      </c>
      <c r="I201" s="7">
        <v>177</v>
      </c>
      <c r="J201" s="7">
        <v>33</v>
      </c>
      <c r="K201" s="7">
        <v>18</v>
      </c>
      <c r="L201" s="7">
        <v>10</v>
      </c>
      <c r="M201" t="s">
        <v>351</v>
      </c>
      <c r="N201" t="s">
        <v>357</v>
      </c>
    </row>
    <row r="202" spans="1:14" x14ac:dyDescent="0.3">
      <c r="A202" s="6" t="s">
        <v>34</v>
      </c>
      <c r="B202" s="6" t="s">
        <v>35</v>
      </c>
      <c r="C202" s="8">
        <v>45258</v>
      </c>
      <c r="D202" s="6">
        <v>128</v>
      </c>
      <c r="E202" s="6">
        <v>84</v>
      </c>
      <c r="F202" s="6">
        <v>61</v>
      </c>
      <c r="G202" s="6">
        <v>33</v>
      </c>
      <c r="H202" s="6">
        <v>6</v>
      </c>
      <c r="I202" s="6">
        <v>25</v>
      </c>
      <c r="J202" s="6">
        <v>-8</v>
      </c>
      <c r="K202" s="6">
        <v>14</v>
      </c>
      <c r="L202" s="6">
        <v>9</v>
      </c>
      <c r="M202" t="s">
        <v>351</v>
      </c>
      <c r="N202" t="s">
        <v>358</v>
      </c>
    </row>
    <row r="203" spans="1:14" x14ac:dyDescent="0.3">
      <c r="A203" s="7" t="s">
        <v>42</v>
      </c>
      <c r="B203" s="7" t="s">
        <v>43</v>
      </c>
      <c r="C203" s="9">
        <v>45173</v>
      </c>
      <c r="D203" s="7">
        <v>107</v>
      </c>
      <c r="E203" s="7">
        <v>73</v>
      </c>
      <c r="F203" s="7">
        <v>77</v>
      </c>
      <c r="G203" s="7">
        <v>3</v>
      </c>
      <c r="H203" s="7">
        <v>5</v>
      </c>
      <c r="I203" s="7">
        <v>98</v>
      </c>
      <c r="J203" s="7">
        <v>10</v>
      </c>
      <c r="K203" s="7">
        <v>61</v>
      </c>
      <c r="L203" s="7">
        <v>5</v>
      </c>
      <c r="M203" t="s">
        <v>351</v>
      </c>
      <c r="N203" t="s">
        <v>358</v>
      </c>
    </row>
    <row r="204" spans="1:14" x14ac:dyDescent="0.3">
      <c r="A204" s="6" t="s">
        <v>41</v>
      </c>
      <c r="B204" s="6" t="s">
        <v>31</v>
      </c>
      <c r="C204" s="8">
        <v>45257</v>
      </c>
      <c r="D204" s="6">
        <v>74</v>
      </c>
      <c r="E204" s="6">
        <v>150</v>
      </c>
      <c r="F204" s="6">
        <v>42</v>
      </c>
      <c r="G204" s="6">
        <v>12</v>
      </c>
      <c r="H204" s="6">
        <v>1</v>
      </c>
      <c r="I204" s="6">
        <v>140</v>
      </c>
      <c r="J204" s="6">
        <v>4</v>
      </c>
      <c r="K204" s="6">
        <v>80</v>
      </c>
      <c r="L204" s="6">
        <v>6</v>
      </c>
      <c r="M204" t="s">
        <v>351</v>
      </c>
      <c r="N204" t="s">
        <v>358</v>
      </c>
    </row>
    <row r="205" spans="1:14" x14ac:dyDescent="0.3">
      <c r="A205" s="7" t="s">
        <v>20</v>
      </c>
      <c r="B205" s="7" t="s">
        <v>149</v>
      </c>
      <c r="C205" s="9">
        <v>45130</v>
      </c>
      <c r="D205" s="7">
        <v>120</v>
      </c>
      <c r="E205" s="7">
        <v>49</v>
      </c>
      <c r="F205" s="7">
        <v>99</v>
      </c>
      <c r="G205" s="7">
        <v>6</v>
      </c>
      <c r="H205" s="7">
        <v>7</v>
      </c>
      <c r="I205" s="7">
        <v>134</v>
      </c>
      <c r="J205" s="7">
        <v>13</v>
      </c>
      <c r="K205" s="7">
        <v>32</v>
      </c>
      <c r="L205" s="7">
        <v>5</v>
      </c>
      <c r="M205" t="s">
        <v>351</v>
      </c>
      <c r="N205" t="s">
        <v>358</v>
      </c>
    </row>
    <row r="206" spans="1:14" x14ac:dyDescent="0.3">
      <c r="A206" s="6" t="s">
        <v>41</v>
      </c>
      <c r="B206" s="6" t="s">
        <v>31</v>
      </c>
      <c r="C206" s="8">
        <v>45257</v>
      </c>
      <c r="D206" s="6">
        <v>74</v>
      </c>
      <c r="E206" s="6">
        <v>150</v>
      </c>
      <c r="F206" s="6">
        <v>42</v>
      </c>
      <c r="G206" s="6">
        <v>12</v>
      </c>
      <c r="H206" s="6">
        <v>1</v>
      </c>
      <c r="I206" s="6">
        <v>140</v>
      </c>
      <c r="J206" s="6">
        <v>4</v>
      </c>
      <c r="K206" s="6">
        <v>80</v>
      </c>
      <c r="L206" s="6">
        <v>6</v>
      </c>
      <c r="M206" t="s">
        <v>351</v>
      </c>
      <c r="N206" t="s">
        <v>358</v>
      </c>
    </row>
    <row r="207" spans="1:14" x14ac:dyDescent="0.3">
      <c r="A207" s="7" t="s">
        <v>34</v>
      </c>
      <c r="B207" s="7" t="s">
        <v>35</v>
      </c>
      <c r="C207" s="9">
        <v>45258</v>
      </c>
      <c r="D207" s="7">
        <v>128</v>
      </c>
      <c r="E207" s="7">
        <v>84</v>
      </c>
      <c r="F207" s="7">
        <v>61</v>
      </c>
      <c r="G207" s="7">
        <v>33</v>
      </c>
      <c r="H207" s="7">
        <v>6</v>
      </c>
      <c r="I207" s="7">
        <v>25</v>
      </c>
      <c r="J207" s="7">
        <v>-8</v>
      </c>
      <c r="K207" s="7">
        <v>14</v>
      </c>
      <c r="L207" s="7">
        <v>9</v>
      </c>
      <c r="M207" t="s">
        <v>351</v>
      </c>
      <c r="N207" t="s">
        <v>358</v>
      </c>
    </row>
    <row r="208" spans="1:14" x14ac:dyDescent="0.3">
      <c r="A208" s="6" t="s">
        <v>34</v>
      </c>
      <c r="B208" s="6" t="s">
        <v>35</v>
      </c>
      <c r="C208" s="8">
        <v>45258</v>
      </c>
      <c r="D208" s="6">
        <v>128</v>
      </c>
      <c r="E208" s="6">
        <v>84</v>
      </c>
      <c r="F208" s="6">
        <v>61</v>
      </c>
      <c r="G208" s="6">
        <v>33</v>
      </c>
      <c r="H208" s="6">
        <v>6</v>
      </c>
      <c r="I208" s="6">
        <v>25</v>
      </c>
      <c r="J208" s="6">
        <v>-8</v>
      </c>
      <c r="K208" s="6">
        <v>14</v>
      </c>
      <c r="L208" s="6">
        <v>9</v>
      </c>
      <c r="M208" t="s">
        <v>351</v>
      </c>
      <c r="N208" t="s">
        <v>358</v>
      </c>
    </row>
    <row r="209" spans="1:14" x14ac:dyDescent="0.3">
      <c r="A209" s="7" t="s">
        <v>41</v>
      </c>
      <c r="B209" s="7" t="s">
        <v>31</v>
      </c>
      <c r="C209" s="9">
        <v>45257</v>
      </c>
      <c r="D209" s="7">
        <v>74</v>
      </c>
      <c r="E209" s="7">
        <v>150</v>
      </c>
      <c r="F209" s="7">
        <v>42</v>
      </c>
      <c r="G209" s="7">
        <v>12</v>
      </c>
      <c r="H209" s="7">
        <v>1</v>
      </c>
      <c r="I209" s="7">
        <v>140</v>
      </c>
      <c r="J209" s="7">
        <v>4</v>
      </c>
      <c r="K209" s="7">
        <v>80</v>
      </c>
      <c r="L209" s="7">
        <v>6</v>
      </c>
      <c r="M209" t="s">
        <v>351</v>
      </c>
      <c r="N209" t="s">
        <v>358</v>
      </c>
    </row>
    <row r="210" spans="1:14" x14ac:dyDescent="0.3">
      <c r="A210" s="6" t="s">
        <v>34</v>
      </c>
      <c r="B210" s="6" t="s">
        <v>35</v>
      </c>
      <c r="C210" s="8">
        <v>45258</v>
      </c>
      <c r="D210" s="6">
        <v>128</v>
      </c>
      <c r="E210" s="6">
        <v>84</v>
      </c>
      <c r="F210" s="6">
        <v>61</v>
      </c>
      <c r="G210" s="6">
        <v>33</v>
      </c>
      <c r="H210" s="6">
        <v>6</v>
      </c>
      <c r="I210" s="6">
        <v>25</v>
      </c>
      <c r="J210" s="6">
        <v>-8</v>
      </c>
      <c r="K210" s="6">
        <v>14</v>
      </c>
      <c r="L210" s="6">
        <v>9</v>
      </c>
      <c r="M210" t="s">
        <v>351</v>
      </c>
      <c r="N210" t="s">
        <v>358</v>
      </c>
    </row>
    <row r="211" spans="1:14" x14ac:dyDescent="0.3">
      <c r="A211" s="7" t="s">
        <v>34</v>
      </c>
      <c r="B211" s="7" t="s">
        <v>35</v>
      </c>
      <c r="C211" s="9">
        <v>45258</v>
      </c>
      <c r="D211" s="7">
        <v>128</v>
      </c>
      <c r="E211" s="7">
        <v>84</v>
      </c>
      <c r="F211" s="7">
        <v>61</v>
      </c>
      <c r="G211" s="7">
        <v>33</v>
      </c>
      <c r="H211" s="7">
        <v>6</v>
      </c>
      <c r="I211" s="7">
        <v>25</v>
      </c>
      <c r="J211" s="7">
        <v>-8</v>
      </c>
      <c r="K211" s="7">
        <v>14</v>
      </c>
      <c r="L211" s="7">
        <v>9</v>
      </c>
      <c r="M211" t="s">
        <v>351</v>
      </c>
      <c r="N211" t="s">
        <v>358</v>
      </c>
    </row>
    <row r="212" spans="1:14" x14ac:dyDescent="0.3">
      <c r="A212" s="6" t="s">
        <v>20</v>
      </c>
      <c r="B212" s="6" t="s">
        <v>149</v>
      </c>
      <c r="C212" s="8">
        <v>45130</v>
      </c>
      <c r="D212" s="6">
        <v>120</v>
      </c>
      <c r="E212" s="6">
        <v>49</v>
      </c>
      <c r="F212" s="6">
        <v>99</v>
      </c>
      <c r="G212" s="6">
        <v>6</v>
      </c>
      <c r="H212" s="6">
        <v>7</v>
      </c>
      <c r="I212" s="6">
        <v>134</v>
      </c>
      <c r="J212" s="6">
        <v>13</v>
      </c>
      <c r="K212" s="6">
        <v>32</v>
      </c>
      <c r="L212" s="6">
        <v>5</v>
      </c>
      <c r="M212" t="s">
        <v>351</v>
      </c>
      <c r="N212" t="s">
        <v>358</v>
      </c>
    </row>
    <row r="213" spans="1:14" x14ac:dyDescent="0.3">
      <c r="A213" s="7" t="s">
        <v>24</v>
      </c>
      <c r="B213" s="7" t="s">
        <v>25</v>
      </c>
      <c r="C213" s="9">
        <v>45110</v>
      </c>
      <c r="D213" s="7">
        <v>100</v>
      </c>
      <c r="E213" s="7">
        <v>10</v>
      </c>
      <c r="F213" s="7">
        <v>75</v>
      </c>
      <c r="G213" s="7">
        <v>40</v>
      </c>
      <c r="H213" s="7">
        <v>7</v>
      </c>
      <c r="I213" s="7">
        <v>177</v>
      </c>
      <c r="J213" s="7">
        <v>33</v>
      </c>
      <c r="K213" s="7">
        <v>18</v>
      </c>
      <c r="L213" s="7">
        <v>10</v>
      </c>
      <c r="M213" t="s">
        <v>351</v>
      </c>
      <c r="N213" t="s">
        <v>357</v>
      </c>
    </row>
    <row r="214" spans="1:14" x14ac:dyDescent="0.3">
      <c r="A214" s="6" t="s">
        <v>20</v>
      </c>
      <c r="B214" s="6" t="s">
        <v>149</v>
      </c>
      <c r="C214" s="8">
        <v>45130</v>
      </c>
      <c r="D214" s="6">
        <v>120</v>
      </c>
      <c r="E214" s="6">
        <v>49</v>
      </c>
      <c r="F214" s="6">
        <v>99</v>
      </c>
      <c r="G214" s="6">
        <v>6</v>
      </c>
      <c r="H214" s="6">
        <v>7</v>
      </c>
      <c r="I214" s="6">
        <v>134</v>
      </c>
      <c r="J214" s="6">
        <v>13</v>
      </c>
      <c r="K214" s="6">
        <v>32</v>
      </c>
      <c r="L214" s="6">
        <v>5</v>
      </c>
      <c r="M214" t="s">
        <v>351</v>
      </c>
      <c r="N214" t="s">
        <v>358</v>
      </c>
    </row>
    <row r="215" spans="1:14" x14ac:dyDescent="0.3">
      <c r="A215" s="7" t="s">
        <v>20</v>
      </c>
      <c r="B215" s="7" t="s">
        <v>149</v>
      </c>
      <c r="C215" s="9">
        <v>45130</v>
      </c>
      <c r="D215" s="7">
        <v>120</v>
      </c>
      <c r="E215" s="7">
        <v>49</v>
      </c>
      <c r="F215" s="7">
        <v>99</v>
      </c>
      <c r="G215" s="7">
        <v>6</v>
      </c>
      <c r="H215" s="7">
        <v>7</v>
      </c>
      <c r="I215" s="7">
        <v>134</v>
      </c>
      <c r="J215" s="7">
        <v>13</v>
      </c>
      <c r="K215" s="7">
        <v>32</v>
      </c>
      <c r="L215" s="7">
        <v>5</v>
      </c>
      <c r="M215" t="s">
        <v>351</v>
      </c>
      <c r="N215" t="s">
        <v>358</v>
      </c>
    </row>
    <row r="216" spans="1:14" x14ac:dyDescent="0.3">
      <c r="A216" s="6" t="s">
        <v>22</v>
      </c>
      <c r="B216" s="6" t="s">
        <v>23</v>
      </c>
      <c r="C216" s="8">
        <v>45262</v>
      </c>
      <c r="D216" s="6">
        <v>25</v>
      </c>
      <c r="E216" s="6">
        <v>118</v>
      </c>
      <c r="F216" s="6">
        <v>74</v>
      </c>
      <c r="G216" s="6">
        <v>11</v>
      </c>
      <c r="H216" s="6">
        <v>1</v>
      </c>
      <c r="I216" s="6">
        <v>188</v>
      </c>
      <c r="J216" s="6">
        <v>20</v>
      </c>
      <c r="K216" s="6">
        <v>67</v>
      </c>
      <c r="L216" s="6">
        <v>9</v>
      </c>
      <c r="M216" t="s">
        <v>351</v>
      </c>
      <c r="N216" t="s">
        <v>356</v>
      </c>
    </row>
    <row r="217" spans="1:14" x14ac:dyDescent="0.3">
      <c r="A217" s="7" t="s">
        <v>34</v>
      </c>
      <c r="B217" s="7" t="s">
        <v>35</v>
      </c>
      <c r="C217" s="9">
        <v>45258</v>
      </c>
      <c r="D217" s="7">
        <v>128</v>
      </c>
      <c r="E217" s="7">
        <v>84</v>
      </c>
      <c r="F217" s="7">
        <v>61</v>
      </c>
      <c r="G217" s="7">
        <v>33</v>
      </c>
      <c r="H217" s="7">
        <v>6</v>
      </c>
      <c r="I217" s="7">
        <v>25</v>
      </c>
      <c r="J217" s="7">
        <v>-8</v>
      </c>
      <c r="K217" s="7">
        <v>14</v>
      </c>
      <c r="L217" s="7">
        <v>9</v>
      </c>
      <c r="M217" t="s">
        <v>351</v>
      </c>
      <c r="N217" t="s">
        <v>358</v>
      </c>
    </row>
    <row r="218" spans="1:14" x14ac:dyDescent="0.3">
      <c r="A218" s="6" t="s">
        <v>22</v>
      </c>
      <c r="B218" s="6" t="s">
        <v>23</v>
      </c>
      <c r="C218" s="8">
        <v>45262</v>
      </c>
      <c r="D218" s="6">
        <v>25</v>
      </c>
      <c r="E218" s="6">
        <v>118</v>
      </c>
      <c r="F218" s="6">
        <v>74</v>
      </c>
      <c r="G218" s="6">
        <v>11</v>
      </c>
      <c r="H218" s="6">
        <v>1</v>
      </c>
      <c r="I218" s="6">
        <v>188</v>
      </c>
      <c r="J218" s="6">
        <v>20</v>
      </c>
      <c r="K218" s="6">
        <v>67</v>
      </c>
      <c r="L218" s="6">
        <v>9</v>
      </c>
      <c r="M218" t="s">
        <v>351</v>
      </c>
      <c r="N218" t="s">
        <v>356</v>
      </c>
    </row>
    <row r="219" spans="1:14" x14ac:dyDescent="0.3">
      <c r="A219" s="7" t="s">
        <v>24</v>
      </c>
      <c r="B219" s="7" t="s">
        <v>25</v>
      </c>
      <c r="C219" s="9">
        <v>45110</v>
      </c>
      <c r="D219" s="7">
        <v>100</v>
      </c>
      <c r="E219" s="7">
        <v>10</v>
      </c>
      <c r="F219" s="7">
        <v>75</v>
      </c>
      <c r="G219" s="7">
        <v>40</v>
      </c>
      <c r="H219" s="7">
        <v>7</v>
      </c>
      <c r="I219" s="7">
        <v>177</v>
      </c>
      <c r="J219" s="7">
        <v>33</v>
      </c>
      <c r="K219" s="7">
        <v>18</v>
      </c>
      <c r="L219" s="7">
        <v>10</v>
      </c>
      <c r="M219" t="s">
        <v>351</v>
      </c>
      <c r="N219" t="s">
        <v>357</v>
      </c>
    </row>
    <row r="220" spans="1:14" x14ac:dyDescent="0.3">
      <c r="A220" s="6" t="s">
        <v>20</v>
      </c>
      <c r="B220" s="6" t="s">
        <v>149</v>
      </c>
      <c r="C220" s="8">
        <v>45130</v>
      </c>
      <c r="D220" s="6">
        <v>120</v>
      </c>
      <c r="E220" s="6">
        <v>49</v>
      </c>
      <c r="F220" s="6">
        <v>99</v>
      </c>
      <c r="G220" s="6">
        <v>6</v>
      </c>
      <c r="H220" s="6">
        <v>7</v>
      </c>
      <c r="I220" s="6">
        <v>134</v>
      </c>
      <c r="J220" s="6">
        <v>13</v>
      </c>
      <c r="K220" s="6">
        <v>32</v>
      </c>
      <c r="L220" s="6">
        <v>5</v>
      </c>
      <c r="M220" t="s">
        <v>351</v>
      </c>
      <c r="N220" t="s">
        <v>358</v>
      </c>
    </row>
    <row r="221" spans="1:14" x14ac:dyDescent="0.3">
      <c r="A221" s="7" t="s">
        <v>24</v>
      </c>
      <c r="B221" s="7" t="s">
        <v>25</v>
      </c>
      <c r="C221" s="9">
        <v>45110</v>
      </c>
      <c r="D221" s="7">
        <v>100</v>
      </c>
      <c r="E221" s="7">
        <v>10</v>
      </c>
      <c r="F221" s="7">
        <v>75</v>
      </c>
      <c r="G221" s="7">
        <v>40</v>
      </c>
      <c r="H221" s="7">
        <v>7</v>
      </c>
      <c r="I221" s="7">
        <v>177</v>
      </c>
      <c r="J221" s="7">
        <v>33</v>
      </c>
      <c r="K221" s="7">
        <v>18</v>
      </c>
      <c r="L221" s="7">
        <v>10</v>
      </c>
      <c r="M221" t="s">
        <v>351</v>
      </c>
      <c r="N221" t="s">
        <v>357</v>
      </c>
    </row>
    <row r="222" spans="1:14" x14ac:dyDescent="0.3">
      <c r="A222" s="6" t="s">
        <v>20</v>
      </c>
      <c r="B222" s="6" t="s">
        <v>149</v>
      </c>
      <c r="C222" s="8">
        <v>45130</v>
      </c>
      <c r="D222" s="6">
        <v>120</v>
      </c>
      <c r="E222" s="6">
        <v>49</v>
      </c>
      <c r="F222" s="6">
        <v>99</v>
      </c>
      <c r="G222" s="6">
        <v>6</v>
      </c>
      <c r="H222" s="6">
        <v>7</v>
      </c>
      <c r="I222" s="6">
        <v>134</v>
      </c>
      <c r="J222" s="6">
        <v>13</v>
      </c>
      <c r="K222" s="6">
        <v>32</v>
      </c>
      <c r="L222" s="6">
        <v>5</v>
      </c>
      <c r="M222" t="s">
        <v>351</v>
      </c>
      <c r="N222" t="s">
        <v>358</v>
      </c>
    </row>
    <row r="223" spans="1:14" x14ac:dyDescent="0.3">
      <c r="A223" s="7" t="s">
        <v>20</v>
      </c>
      <c r="B223" s="7" t="s">
        <v>149</v>
      </c>
      <c r="C223" s="9">
        <v>45130</v>
      </c>
      <c r="D223" s="7">
        <v>120</v>
      </c>
      <c r="E223" s="7">
        <v>49</v>
      </c>
      <c r="F223" s="7">
        <v>99</v>
      </c>
      <c r="G223" s="7">
        <v>6</v>
      </c>
      <c r="H223" s="7">
        <v>7</v>
      </c>
      <c r="I223" s="7">
        <v>134</v>
      </c>
      <c r="J223" s="7">
        <v>13</v>
      </c>
      <c r="K223" s="7">
        <v>32</v>
      </c>
      <c r="L223" s="7">
        <v>5</v>
      </c>
      <c r="M223" t="s">
        <v>351</v>
      </c>
      <c r="N223" t="s">
        <v>358</v>
      </c>
    </row>
    <row r="224" spans="1:14" x14ac:dyDescent="0.3">
      <c r="A224" s="6" t="s">
        <v>42</v>
      </c>
      <c r="B224" s="6" t="s">
        <v>43</v>
      </c>
      <c r="C224" s="8">
        <v>45173</v>
      </c>
      <c r="D224" s="6">
        <v>107</v>
      </c>
      <c r="E224" s="6">
        <v>73</v>
      </c>
      <c r="F224" s="6">
        <v>77</v>
      </c>
      <c r="G224" s="6">
        <v>3</v>
      </c>
      <c r="H224" s="6">
        <v>5</v>
      </c>
      <c r="I224" s="6">
        <v>98</v>
      </c>
      <c r="J224" s="6">
        <v>10</v>
      </c>
      <c r="K224" s="6">
        <v>61</v>
      </c>
      <c r="L224" s="6">
        <v>5</v>
      </c>
      <c r="M224" t="s">
        <v>351</v>
      </c>
      <c r="N224" t="s">
        <v>358</v>
      </c>
    </row>
    <row r="225" spans="1:14" x14ac:dyDescent="0.3">
      <c r="A225" s="7" t="s">
        <v>34</v>
      </c>
      <c r="B225" s="7" t="s">
        <v>35</v>
      </c>
      <c r="C225" s="9">
        <v>45258</v>
      </c>
      <c r="D225" s="7">
        <v>128</v>
      </c>
      <c r="E225" s="7">
        <v>84</v>
      </c>
      <c r="F225" s="7">
        <v>61</v>
      </c>
      <c r="G225" s="7">
        <v>33</v>
      </c>
      <c r="H225" s="7">
        <v>6</v>
      </c>
      <c r="I225" s="7">
        <v>25</v>
      </c>
      <c r="J225" s="7">
        <v>-8</v>
      </c>
      <c r="K225" s="7">
        <v>14</v>
      </c>
      <c r="L225" s="7">
        <v>9</v>
      </c>
      <c r="M225" t="s">
        <v>351</v>
      </c>
      <c r="N225" t="s">
        <v>358</v>
      </c>
    </row>
    <row r="226" spans="1:14" x14ac:dyDescent="0.3">
      <c r="A226" s="6" t="s">
        <v>24</v>
      </c>
      <c r="B226" s="6" t="s">
        <v>25</v>
      </c>
      <c r="C226" s="8">
        <v>45110</v>
      </c>
      <c r="D226" s="6">
        <v>100</v>
      </c>
      <c r="E226" s="6">
        <v>10</v>
      </c>
      <c r="F226" s="6">
        <v>75</v>
      </c>
      <c r="G226" s="6">
        <v>40</v>
      </c>
      <c r="H226" s="6">
        <v>7</v>
      </c>
      <c r="I226" s="6">
        <v>177</v>
      </c>
      <c r="J226" s="6">
        <v>33</v>
      </c>
      <c r="K226" s="6">
        <v>18</v>
      </c>
      <c r="L226" s="6">
        <v>10</v>
      </c>
      <c r="M226" t="s">
        <v>351</v>
      </c>
      <c r="N226" t="s">
        <v>357</v>
      </c>
    </row>
    <row r="227" spans="1:14" x14ac:dyDescent="0.3">
      <c r="A227" s="7" t="s">
        <v>22</v>
      </c>
      <c r="B227" s="7" t="s">
        <v>23</v>
      </c>
      <c r="C227" s="9">
        <v>45262</v>
      </c>
      <c r="D227" s="7">
        <v>25</v>
      </c>
      <c r="E227" s="7">
        <v>118</v>
      </c>
      <c r="F227" s="7">
        <v>74</v>
      </c>
      <c r="G227" s="7">
        <v>11</v>
      </c>
      <c r="H227" s="7">
        <v>1</v>
      </c>
      <c r="I227" s="7">
        <v>188</v>
      </c>
      <c r="J227" s="7">
        <v>20</v>
      </c>
      <c r="K227" s="7">
        <v>67</v>
      </c>
      <c r="L227" s="7">
        <v>9</v>
      </c>
      <c r="M227" t="s">
        <v>351</v>
      </c>
      <c r="N227" t="s">
        <v>356</v>
      </c>
    </row>
    <row r="228" spans="1:14" x14ac:dyDescent="0.3">
      <c r="A228" s="6" t="s">
        <v>41</v>
      </c>
      <c r="B228" s="6" t="s">
        <v>31</v>
      </c>
      <c r="C228" s="8">
        <v>45257</v>
      </c>
      <c r="D228" s="6">
        <v>74</v>
      </c>
      <c r="E228" s="6">
        <v>150</v>
      </c>
      <c r="F228" s="6">
        <v>42</v>
      </c>
      <c r="G228" s="6">
        <v>12</v>
      </c>
      <c r="H228" s="6">
        <v>1</v>
      </c>
      <c r="I228" s="6">
        <v>140</v>
      </c>
      <c r="J228" s="6">
        <v>4</v>
      </c>
      <c r="K228" s="6">
        <v>80</v>
      </c>
      <c r="L228" s="6">
        <v>6</v>
      </c>
      <c r="M228" t="s">
        <v>351</v>
      </c>
      <c r="N228" t="s">
        <v>358</v>
      </c>
    </row>
    <row r="229" spans="1:14" x14ac:dyDescent="0.3">
      <c r="A229" s="7" t="s">
        <v>20</v>
      </c>
      <c r="B229" s="7" t="s">
        <v>149</v>
      </c>
      <c r="C229" s="9">
        <v>45130</v>
      </c>
      <c r="D229" s="7">
        <v>120</v>
      </c>
      <c r="E229" s="7">
        <v>49</v>
      </c>
      <c r="F229" s="7">
        <v>99</v>
      </c>
      <c r="G229" s="7">
        <v>6</v>
      </c>
      <c r="H229" s="7">
        <v>7</v>
      </c>
      <c r="I229" s="7">
        <v>134</v>
      </c>
      <c r="J229" s="7">
        <v>13</v>
      </c>
      <c r="K229" s="7">
        <v>32</v>
      </c>
      <c r="L229" s="7">
        <v>5</v>
      </c>
      <c r="M229" t="s">
        <v>351</v>
      </c>
      <c r="N229" t="s">
        <v>358</v>
      </c>
    </row>
    <row r="230" spans="1:14" x14ac:dyDescent="0.3">
      <c r="A230" s="6" t="s">
        <v>34</v>
      </c>
      <c r="B230" s="6" t="s">
        <v>35</v>
      </c>
      <c r="C230" s="8">
        <v>45258</v>
      </c>
      <c r="D230" s="6">
        <v>128</v>
      </c>
      <c r="E230" s="6">
        <v>84</v>
      </c>
      <c r="F230" s="6">
        <v>61</v>
      </c>
      <c r="G230" s="6">
        <v>33</v>
      </c>
      <c r="H230" s="6">
        <v>6</v>
      </c>
      <c r="I230" s="6">
        <v>25</v>
      </c>
      <c r="J230" s="6">
        <v>-8</v>
      </c>
      <c r="K230" s="6">
        <v>14</v>
      </c>
      <c r="L230" s="6">
        <v>9</v>
      </c>
      <c r="M230" t="s">
        <v>351</v>
      </c>
      <c r="N230" t="s">
        <v>358</v>
      </c>
    </row>
    <row r="231" spans="1:14" x14ac:dyDescent="0.3">
      <c r="A231" s="7" t="s">
        <v>22</v>
      </c>
      <c r="B231" s="7" t="s">
        <v>23</v>
      </c>
      <c r="C231" s="9">
        <v>45262</v>
      </c>
      <c r="D231" s="7">
        <v>25</v>
      </c>
      <c r="E231" s="7">
        <v>118</v>
      </c>
      <c r="F231" s="7">
        <v>74</v>
      </c>
      <c r="G231" s="7">
        <v>11</v>
      </c>
      <c r="H231" s="7">
        <v>1</v>
      </c>
      <c r="I231" s="7">
        <v>188</v>
      </c>
      <c r="J231" s="7">
        <v>20</v>
      </c>
      <c r="K231" s="7">
        <v>67</v>
      </c>
      <c r="L231" s="7">
        <v>9</v>
      </c>
      <c r="M231" t="s">
        <v>351</v>
      </c>
      <c r="N231" t="s">
        <v>356</v>
      </c>
    </row>
    <row r="232" spans="1:14" x14ac:dyDescent="0.3">
      <c r="A232" s="6" t="s">
        <v>20</v>
      </c>
      <c r="B232" s="6" t="s">
        <v>149</v>
      </c>
      <c r="C232" s="8">
        <v>45130</v>
      </c>
      <c r="D232" s="6">
        <v>120</v>
      </c>
      <c r="E232" s="6">
        <v>49</v>
      </c>
      <c r="F232" s="6">
        <v>99</v>
      </c>
      <c r="G232" s="6">
        <v>6</v>
      </c>
      <c r="H232" s="6">
        <v>7</v>
      </c>
      <c r="I232" s="6">
        <v>134</v>
      </c>
      <c r="J232" s="6">
        <v>13</v>
      </c>
      <c r="K232" s="6">
        <v>32</v>
      </c>
      <c r="L232" s="6">
        <v>5</v>
      </c>
      <c r="M232" t="s">
        <v>351</v>
      </c>
      <c r="N232" t="s">
        <v>358</v>
      </c>
    </row>
    <row r="233" spans="1:14" x14ac:dyDescent="0.3">
      <c r="A233" s="7" t="s">
        <v>24</v>
      </c>
      <c r="B233" s="7" t="s">
        <v>25</v>
      </c>
      <c r="C233" s="9">
        <v>45110</v>
      </c>
      <c r="D233" s="7">
        <v>100</v>
      </c>
      <c r="E233" s="7">
        <v>10</v>
      </c>
      <c r="F233" s="7">
        <v>75</v>
      </c>
      <c r="G233" s="7">
        <v>40</v>
      </c>
      <c r="H233" s="7">
        <v>7</v>
      </c>
      <c r="I233" s="7">
        <v>177</v>
      </c>
      <c r="J233" s="7">
        <v>33</v>
      </c>
      <c r="K233" s="7">
        <v>18</v>
      </c>
      <c r="L233" s="7">
        <v>10</v>
      </c>
      <c r="M233" t="s">
        <v>351</v>
      </c>
      <c r="N233" t="s">
        <v>357</v>
      </c>
    </row>
    <row r="234" spans="1:14" x14ac:dyDescent="0.3">
      <c r="A234" s="6" t="s">
        <v>34</v>
      </c>
      <c r="B234" s="6" t="s">
        <v>35</v>
      </c>
      <c r="C234" s="8">
        <v>45258</v>
      </c>
      <c r="D234" s="6">
        <v>128</v>
      </c>
      <c r="E234" s="6">
        <v>84</v>
      </c>
      <c r="F234" s="6">
        <v>61</v>
      </c>
      <c r="G234" s="6">
        <v>33</v>
      </c>
      <c r="H234" s="6">
        <v>6</v>
      </c>
      <c r="I234" s="6">
        <v>25</v>
      </c>
      <c r="J234" s="6">
        <v>-8</v>
      </c>
      <c r="K234" s="6">
        <v>14</v>
      </c>
      <c r="L234" s="6">
        <v>9</v>
      </c>
      <c r="M234" t="s">
        <v>351</v>
      </c>
      <c r="N234" t="s">
        <v>358</v>
      </c>
    </row>
    <row r="235" spans="1:14" x14ac:dyDescent="0.3">
      <c r="A235" s="7" t="s">
        <v>41</v>
      </c>
      <c r="B235" s="7" t="s">
        <v>31</v>
      </c>
      <c r="C235" s="9">
        <v>45257</v>
      </c>
      <c r="D235" s="7">
        <v>74</v>
      </c>
      <c r="E235" s="7">
        <v>150</v>
      </c>
      <c r="F235" s="7">
        <v>42</v>
      </c>
      <c r="G235" s="7">
        <v>12</v>
      </c>
      <c r="H235" s="7">
        <v>1</v>
      </c>
      <c r="I235" s="7">
        <v>140</v>
      </c>
      <c r="J235" s="7">
        <v>4</v>
      </c>
      <c r="K235" s="7">
        <v>80</v>
      </c>
      <c r="L235" s="7">
        <v>6</v>
      </c>
      <c r="M235" t="s">
        <v>351</v>
      </c>
      <c r="N235" t="s">
        <v>358</v>
      </c>
    </row>
    <row r="236" spans="1:14" x14ac:dyDescent="0.3">
      <c r="A236" s="6" t="s">
        <v>22</v>
      </c>
      <c r="B236" s="6" t="s">
        <v>23</v>
      </c>
      <c r="C236" s="8">
        <v>45262</v>
      </c>
      <c r="D236" s="6">
        <v>25</v>
      </c>
      <c r="E236" s="6">
        <v>118</v>
      </c>
      <c r="F236" s="6">
        <v>74</v>
      </c>
      <c r="G236" s="6">
        <v>11</v>
      </c>
      <c r="H236" s="6">
        <v>1</v>
      </c>
      <c r="I236" s="6">
        <v>188</v>
      </c>
      <c r="J236" s="6">
        <v>20</v>
      </c>
      <c r="K236" s="6">
        <v>67</v>
      </c>
      <c r="L236" s="6">
        <v>9</v>
      </c>
      <c r="M236" t="s">
        <v>351</v>
      </c>
      <c r="N236" t="s">
        <v>356</v>
      </c>
    </row>
    <row r="237" spans="1:14" x14ac:dyDescent="0.3">
      <c r="A237" s="7" t="s">
        <v>42</v>
      </c>
      <c r="B237" s="7" t="s">
        <v>43</v>
      </c>
      <c r="C237" s="9">
        <v>45173</v>
      </c>
      <c r="D237" s="7">
        <v>107</v>
      </c>
      <c r="E237" s="7">
        <v>73</v>
      </c>
      <c r="F237" s="7">
        <v>77</v>
      </c>
      <c r="G237" s="7">
        <v>3</v>
      </c>
      <c r="H237" s="7">
        <v>5</v>
      </c>
      <c r="I237" s="7">
        <v>98</v>
      </c>
      <c r="J237" s="7">
        <v>10</v>
      </c>
      <c r="K237" s="7">
        <v>61</v>
      </c>
      <c r="L237" s="7">
        <v>5</v>
      </c>
      <c r="M237" t="s">
        <v>351</v>
      </c>
      <c r="N237" t="s">
        <v>358</v>
      </c>
    </row>
    <row r="238" spans="1:14" x14ac:dyDescent="0.3">
      <c r="A238" s="6" t="s">
        <v>30</v>
      </c>
      <c r="B238" s="6" t="s">
        <v>31</v>
      </c>
      <c r="C238" s="8">
        <v>45052</v>
      </c>
      <c r="D238" s="6">
        <v>80</v>
      </c>
      <c r="E238" s="6">
        <v>195</v>
      </c>
      <c r="F238" s="6">
        <v>91</v>
      </c>
      <c r="G238" s="6">
        <v>5</v>
      </c>
      <c r="H238" s="6">
        <v>1</v>
      </c>
      <c r="I238" s="6">
        <v>157</v>
      </c>
      <c r="J238" s="6">
        <v>-6</v>
      </c>
      <c r="K238" s="6">
        <v>58</v>
      </c>
      <c r="L238" s="6">
        <v>1</v>
      </c>
      <c r="M238" t="s">
        <v>351</v>
      </c>
      <c r="N238" t="s">
        <v>358</v>
      </c>
    </row>
    <row r="239" spans="1:14" x14ac:dyDescent="0.3">
      <c r="A239" s="7" t="s">
        <v>42</v>
      </c>
      <c r="B239" s="7" t="s">
        <v>43</v>
      </c>
      <c r="C239" s="9">
        <v>45173</v>
      </c>
      <c r="D239" s="7">
        <v>107</v>
      </c>
      <c r="E239" s="7">
        <v>73</v>
      </c>
      <c r="F239" s="7">
        <v>77</v>
      </c>
      <c r="G239" s="7">
        <v>3</v>
      </c>
      <c r="H239" s="7">
        <v>5</v>
      </c>
      <c r="I239" s="7">
        <v>98</v>
      </c>
      <c r="J239" s="7">
        <v>10</v>
      </c>
      <c r="K239" s="7">
        <v>61</v>
      </c>
      <c r="L239" s="7">
        <v>5</v>
      </c>
      <c r="M239" t="s">
        <v>351</v>
      </c>
      <c r="N239" t="s">
        <v>358</v>
      </c>
    </row>
    <row r="240" spans="1:14" x14ac:dyDescent="0.3">
      <c r="A240" s="6" t="s">
        <v>24</v>
      </c>
      <c r="B240" s="6" t="s">
        <v>25</v>
      </c>
      <c r="C240" s="8">
        <v>45110</v>
      </c>
      <c r="D240" s="6">
        <v>100</v>
      </c>
      <c r="E240" s="6">
        <v>10</v>
      </c>
      <c r="F240" s="6">
        <v>75</v>
      </c>
      <c r="G240" s="6">
        <v>40</v>
      </c>
      <c r="H240" s="6">
        <v>7</v>
      </c>
      <c r="I240" s="6">
        <v>177</v>
      </c>
      <c r="J240" s="6">
        <v>33</v>
      </c>
      <c r="K240" s="6">
        <v>18</v>
      </c>
      <c r="L240" s="6">
        <v>10</v>
      </c>
      <c r="M240" t="s">
        <v>351</v>
      </c>
      <c r="N240" t="s">
        <v>357</v>
      </c>
    </row>
    <row r="241" spans="1:14" x14ac:dyDescent="0.3">
      <c r="A241" s="7" t="s">
        <v>20</v>
      </c>
      <c r="B241" s="7" t="s">
        <v>149</v>
      </c>
      <c r="C241" s="9">
        <v>45130</v>
      </c>
      <c r="D241" s="7">
        <v>120</v>
      </c>
      <c r="E241" s="7">
        <v>49</v>
      </c>
      <c r="F241" s="7">
        <v>99</v>
      </c>
      <c r="G241" s="7">
        <v>6</v>
      </c>
      <c r="H241" s="7">
        <v>7</v>
      </c>
      <c r="I241" s="7">
        <v>134</v>
      </c>
      <c r="J241" s="7">
        <v>13</v>
      </c>
      <c r="K241" s="7">
        <v>32</v>
      </c>
      <c r="L241" s="7">
        <v>5</v>
      </c>
      <c r="M241" t="s">
        <v>351</v>
      </c>
      <c r="N241" t="s">
        <v>358</v>
      </c>
    </row>
    <row r="242" spans="1:14" x14ac:dyDescent="0.3">
      <c r="A242" s="6" t="s">
        <v>30</v>
      </c>
      <c r="B242" s="6" t="s">
        <v>31</v>
      </c>
      <c r="C242" s="8">
        <v>45052</v>
      </c>
      <c r="D242" s="6">
        <v>80</v>
      </c>
      <c r="E242" s="6">
        <v>195</v>
      </c>
      <c r="F242" s="6">
        <v>91</v>
      </c>
      <c r="G242" s="6">
        <v>5</v>
      </c>
      <c r="H242" s="6">
        <v>1</v>
      </c>
      <c r="I242" s="6">
        <v>157</v>
      </c>
      <c r="J242" s="6">
        <v>-6</v>
      </c>
      <c r="K242" s="6">
        <v>58</v>
      </c>
      <c r="L242" s="6">
        <v>1</v>
      </c>
      <c r="M242" t="s">
        <v>351</v>
      </c>
      <c r="N242" t="s">
        <v>358</v>
      </c>
    </row>
    <row r="243" spans="1:14" x14ac:dyDescent="0.3">
      <c r="A243" s="7" t="s">
        <v>42</v>
      </c>
      <c r="B243" s="7" t="s">
        <v>43</v>
      </c>
      <c r="C243" s="9">
        <v>45173</v>
      </c>
      <c r="D243" s="7">
        <v>107</v>
      </c>
      <c r="E243" s="7">
        <v>73</v>
      </c>
      <c r="F243" s="7">
        <v>77</v>
      </c>
      <c r="G243" s="7">
        <v>3</v>
      </c>
      <c r="H243" s="7">
        <v>5</v>
      </c>
      <c r="I243" s="7">
        <v>98</v>
      </c>
      <c r="J243" s="7">
        <v>10</v>
      </c>
      <c r="K243" s="7">
        <v>61</v>
      </c>
      <c r="L243" s="7">
        <v>5</v>
      </c>
      <c r="M243" t="s">
        <v>351</v>
      </c>
      <c r="N243" t="s">
        <v>358</v>
      </c>
    </row>
    <row r="244" spans="1:14" x14ac:dyDescent="0.3">
      <c r="A244" s="6" t="s">
        <v>20</v>
      </c>
      <c r="B244" s="6" t="s">
        <v>149</v>
      </c>
      <c r="C244" s="8">
        <v>45130</v>
      </c>
      <c r="D244" s="6">
        <v>120</v>
      </c>
      <c r="E244" s="6">
        <v>49</v>
      </c>
      <c r="F244" s="6">
        <v>99</v>
      </c>
      <c r="G244" s="6">
        <v>6</v>
      </c>
      <c r="H244" s="6">
        <v>7</v>
      </c>
      <c r="I244" s="6">
        <v>134</v>
      </c>
      <c r="J244" s="6">
        <v>13</v>
      </c>
      <c r="K244" s="6">
        <v>32</v>
      </c>
      <c r="L244" s="6">
        <v>5</v>
      </c>
      <c r="M244" t="s">
        <v>351</v>
      </c>
      <c r="N244" t="s">
        <v>358</v>
      </c>
    </row>
    <row r="245" spans="1:14" x14ac:dyDescent="0.3">
      <c r="A245" s="7" t="s">
        <v>41</v>
      </c>
      <c r="B245" s="7" t="s">
        <v>31</v>
      </c>
      <c r="C245" s="9">
        <v>45257</v>
      </c>
      <c r="D245" s="7">
        <v>74</v>
      </c>
      <c r="E245" s="7">
        <v>150</v>
      </c>
      <c r="F245" s="7">
        <v>42</v>
      </c>
      <c r="G245" s="7">
        <v>12</v>
      </c>
      <c r="H245" s="7">
        <v>1</v>
      </c>
      <c r="I245" s="7">
        <v>140</v>
      </c>
      <c r="J245" s="7">
        <v>4</v>
      </c>
      <c r="K245" s="7">
        <v>80</v>
      </c>
      <c r="L245" s="7">
        <v>6</v>
      </c>
      <c r="M245" t="s">
        <v>351</v>
      </c>
      <c r="N245" t="s">
        <v>358</v>
      </c>
    </row>
    <row r="246" spans="1:14" x14ac:dyDescent="0.3">
      <c r="A246" s="6" t="s">
        <v>20</v>
      </c>
      <c r="B246" s="6" t="s">
        <v>149</v>
      </c>
      <c r="C246" s="8">
        <v>45130</v>
      </c>
      <c r="D246" s="6">
        <v>120</v>
      </c>
      <c r="E246" s="6">
        <v>49</v>
      </c>
      <c r="F246" s="6">
        <v>99</v>
      </c>
      <c r="G246" s="6">
        <v>6</v>
      </c>
      <c r="H246" s="6">
        <v>7</v>
      </c>
      <c r="I246" s="6">
        <v>134</v>
      </c>
      <c r="J246" s="6">
        <v>13</v>
      </c>
      <c r="K246" s="6">
        <v>32</v>
      </c>
      <c r="L246" s="6">
        <v>5</v>
      </c>
      <c r="M246" t="s">
        <v>351</v>
      </c>
      <c r="N246" t="s">
        <v>358</v>
      </c>
    </row>
    <row r="247" spans="1:14" x14ac:dyDescent="0.3">
      <c r="A247" s="7" t="s">
        <v>20</v>
      </c>
      <c r="B247" s="7" t="s">
        <v>149</v>
      </c>
      <c r="C247" s="9">
        <v>45130</v>
      </c>
      <c r="D247" s="7">
        <v>120</v>
      </c>
      <c r="E247" s="7">
        <v>49</v>
      </c>
      <c r="F247" s="7">
        <v>99</v>
      </c>
      <c r="G247" s="7">
        <v>6</v>
      </c>
      <c r="H247" s="7">
        <v>7</v>
      </c>
      <c r="I247" s="7">
        <v>134</v>
      </c>
      <c r="J247" s="7">
        <v>13</v>
      </c>
      <c r="K247" s="7">
        <v>32</v>
      </c>
      <c r="L247" s="7">
        <v>5</v>
      </c>
      <c r="M247" t="s">
        <v>351</v>
      </c>
      <c r="N247" t="s">
        <v>358</v>
      </c>
    </row>
    <row r="248" spans="1:14" x14ac:dyDescent="0.3">
      <c r="A248" s="6" t="s">
        <v>34</v>
      </c>
      <c r="B248" s="6" t="s">
        <v>35</v>
      </c>
      <c r="C248" s="8">
        <v>45258</v>
      </c>
      <c r="D248" s="6">
        <v>128</v>
      </c>
      <c r="E248" s="6">
        <v>84</v>
      </c>
      <c r="F248" s="6">
        <v>61</v>
      </c>
      <c r="G248" s="6">
        <v>33</v>
      </c>
      <c r="H248" s="6">
        <v>6</v>
      </c>
      <c r="I248" s="6">
        <v>25</v>
      </c>
      <c r="J248" s="6">
        <v>-8</v>
      </c>
      <c r="K248" s="6">
        <v>14</v>
      </c>
      <c r="L248" s="6">
        <v>9</v>
      </c>
      <c r="M248" t="s">
        <v>351</v>
      </c>
      <c r="N248" t="s">
        <v>358</v>
      </c>
    </row>
    <row r="249" spans="1:14" x14ac:dyDescent="0.3">
      <c r="A249" s="7" t="s">
        <v>42</v>
      </c>
      <c r="B249" s="7" t="s">
        <v>43</v>
      </c>
      <c r="C249" s="9">
        <v>45173</v>
      </c>
      <c r="D249" s="7">
        <v>107</v>
      </c>
      <c r="E249" s="7">
        <v>73</v>
      </c>
      <c r="F249" s="7">
        <v>77</v>
      </c>
      <c r="G249" s="7">
        <v>3</v>
      </c>
      <c r="H249" s="7">
        <v>5</v>
      </c>
      <c r="I249" s="7">
        <v>98</v>
      </c>
      <c r="J249" s="7">
        <v>10</v>
      </c>
      <c r="K249" s="7">
        <v>61</v>
      </c>
      <c r="L249" s="7">
        <v>5</v>
      </c>
      <c r="M249" t="s">
        <v>351</v>
      </c>
      <c r="N249" t="s">
        <v>358</v>
      </c>
    </row>
    <row r="250" spans="1:14" x14ac:dyDescent="0.3">
      <c r="A250" s="6" t="s">
        <v>34</v>
      </c>
      <c r="B250" s="6" t="s">
        <v>35</v>
      </c>
      <c r="C250" s="8">
        <v>45258</v>
      </c>
      <c r="D250" s="6">
        <v>128</v>
      </c>
      <c r="E250" s="6">
        <v>84</v>
      </c>
      <c r="F250" s="6">
        <v>61</v>
      </c>
      <c r="G250" s="6">
        <v>33</v>
      </c>
      <c r="H250" s="6">
        <v>6</v>
      </c>
      <c r="I250" s="6">
        <v>25</v>
      </c>
      <c r="J250" s="6">
        <v>-8</v>
      </c>
      <c r="K250" s="6">
        <v>14</v>
      </c>
      <c r="L250" s="6">
        <v>9</v>
      </c>
      <c r="M250" t="s">
        <v>351</v>
      </c>
      <c r="N250" t="s">
        <v>358</v>
      </c>
    </row>
    <row r="251" spans="1:14" x14ac:dyDescent="0.3">
      <c r="A251" s="7" t="s">
        <v>77</v>
      </c>
      <c r="B251" s="7" t="s">
        <v>25</v>
      </c>
      <c r="C251" s="9">
        <v>44950</v>
      </c>
      <c r="D251" s="7">
        <v>37</v>
      </c>
      <c r="E251" s="7">
        <v>160</v>
      </c>
      <c r="F251" s="7">
        <v>75</v>
      </c>
      <c r="G251" s="7">
        <v>14</v>
      </c>
      <c r="H251" s="7">
        <v>1</v>
      </c>
      <c r="I251" s="7">
        <v>194</v>
      </c>
      <c r="J251" s="7">
        <v>27</v>
      </c>
      <c r="K251" s="7">
        <v>41</v>
      </c>
      <c r="L251" s="7">
        <v>20</v>
      </c>
      <c r="M251" t="s">
        <v>351</v>
      </c>
      <c r="N251" t="s">
        <v>357</v>
      </c>
    </row>
    <row r="252" spans="1:14" x14ac:dyDescent="0.3">
      <c r="A252" s="6" t="s">
        <v>22</v>
      </c>
      <c r="B252" s="6" t="s">
        <v>23</v>
      </c>
      <c r="C252" s="8">
        <v>45262</v>
      </c>
      <c r="D252" s="6">
        <v>25</v>
      </c>
      <c r="E252" s="6">
        <v>118</v>
      </c>
      <c r="F252" s="6">
        <v>74</v>
      </c>
      <c r="G252" s="6">
        <v>11</v>
      </c>
      <c r="H252" s="6">
        <v>1</v>
      </c>
      <c r="I252" s="6">
        <v>188</v>
      </c>
      <c r="J252" s="6">
        <v>20</v>
      </c>
      <c r="K252" s="6">
        <v>67</v>
      </c>
      <c r="L252" s="6">
        <v>9</v>
      </c>
      <c r="M252" t="s">
        <v>351</v>
      </c>
      <c r="N252" t="s">
        <v>356</v>
      </c>
    </row>
    <row r="253" spans="1:14" x14ac:dyDescent="0.3">
      <c r="A253" s="7" t="s">
        <v>20</v>
      </c>
      <c r="B253" s="7" t="s">
        <v>149</v>
      </c>
      <c r="C253" s="9">
        <v>45130</v>
      </c>
      <c r="D253" s="7">
        <v>120</v>
      </c>
      <c r="E253" s="7">
        <v>49</v>
      </c>
      <c r="F253" s="7">
        <v>99</v>
      </c>
      <c r="G253" s="7">
        <v>6</v>
      </c>
      <c r="H253" s="7">
        <v>7</v>
      </c>
      <c r="I253" s="7">
        <v>134</v>
      </c>
      <c r="J253" s="7">
        <v>13</v>
      </c>
      <c r="K253" s="7">
        <v>32</v>
      </c>
      <c r="L253" s="7">
        <v>5</v>
      </c>
      <c r="M253" t="s">
        <v>351</v>
      </c>
      <c r="N253" t="s">
        <v>358</v>
      </c>
    </row>
    <row r="254" spans="1:14" x14ac:dyDescent="0.3">
      <c r="A254" s="6" t="s">
        <v>24</v>
      </c>
      <c r="B254" s="6" t="s">
        <v>25</v>
      </c>
      <c r="C254" s="8">
        <v>45110</v>
      </c>
      <c r="D254" s="6">
        <v>100</v>
      </c>
      <c r="E254" s="6">
        <v>10</v>
      </c>
      <c r="F254" s="6">
        <v>75</v>
      </c>
      <c r="G254" s="6">
        <v>40</v>
      </c>
      <c r="H254" s="6">
        <v>7</v>
      </c>
      <c r="I254" s="6">
        <v>177</v>
      </c>
      <c r="J254" s="6">
        <v>33</v>
      </c>
      <c r="K254" s="6">
        <v>18</v>
      </c>
      <c r="L254" s="6">
        <v>10</v>
      </c>
      <c r="M254" t="s">
        <v>351</v>
      </c>
      <c r="N254" t="s">
        <v>357</v>
      </c>
    </row>
    <row r="255" spans="1:14" x14ac:dyDescent="0.3">
      <c r="A255" s="7" t="s">
        <v>20</v>
      </c>
      <c r="B255" s="7" t="s">
        <v>149</v>
      </c>
      <c r="C255" s="9">
        <v>45130</v>
      </c>
      <c r="D255" s="7">
        <v>120</v>
      </c>
      <c r="E255" s="7">
        <v>49</v>
      </c>
      <c r="F255" s="7">
        <v>99</v>
      </c>
      <c r="G255" s="7">
        <v>6</v>
      </c>
      <c r="H255" s="7">
        <v>7</v>
      </c>
      <c r="I255" s="7">
        <v>134</v>
      </c>
      <c r="J255" s="7">
        <v>13</v>
      </c>
      <c r="K255" s="7">
        <v>32</v>
      </c>
      <c r="L255" s="7">
        <v>5</v>
      </c>
      <c r="M255" t="s">
        <v>351</v>
      </c>
      <c r="N255" t="s">
        <v>358</v>
      </c>
    </row>
    <row r="256" spans="1:14" x14ac:dyDescent="0.3">
      <c r="A256" s="6" t="s">
        <v>109</v>
      </c>
      <c r="B256" s="6" t="s">
        <v>149</v>
      </c>
      <c r="C256" s="8">
        <v>45048</v>
      </c>
      <c r="D256" s="6">
        <v>78</v>
      </c>
      <c r="E256" s="6">
        <v>197</v>
      </c>
      <c r="F256" s="6">
        <v>21</v>
      </c>
      <c r="G256" s="6">
        <v>36</v>
      </c>
      <c r="H256" s="6">
        <v>9</v>
      </c>
      <c r="I256" s="6">
        <v>24</v>
      </c>
      <c r="J256" s="6">
        <v>28</v>
      </c>
      <c r="K256" s="6">
        <v>15</v>
      </c>
      <c r="L256" s="6">
        <v>6</v>
      </c>
      <c r="M256" t="s">
        <v>351</v>
      </c>
      <c r="N256" t="s">
        <v>357</v>
      </c>
    </row>
    <row r="257" spans="1:14" x14ac:dyDescent="0.3">
      <c r="A257" s="7" t="s">
        <v>109</v>
      </c>
      <c r="B257" s="7" t="s">
        <v>149</v>
      </c>
      <c r="C257" s="9">
        <v>45048</v>
      </c>
      <c r="D257" s="7">
        <v>78</v>
      </c>
      <c r="E257" s="7">
        <v>197</v>
      </c>
      <c r="F257" s="7">
        <v>21</v>
      </c>
      <c r="G257" s="7">
        <v>36</v>
      </c>
      <c r="H257" s="7">
        <v>9</v>
      </c>
      <c r="I257" s="7">
        <v>24</v>
      </c>
      <c r="J257" s="7">
        <v>28</v>
      </c>
      <c r="K257" s="7">
        <v>15</v>
      </c>
      <c r="L257" s="7">
        <v>6</v>
      </c>
      <c r="M257" t="s">
        <v>351</v>
      </c>
      <c r="N257" t="s">
        <v>357</v>
      </c>
    </row>
    <row r="258" spans="1:14" x14ac:dyDescent="0.3">
      <c r="A258" s="6" t="s">
        <v>41</v>
      </c>
      <c r="B258" s="6" t="s">
        <v>31</v>
      </c>
      <c r="C258" s="8">
        <v>45257</v>
      </c>
      <c r="D258" s="6">
        <v>74</v>
      </c>
      <c r="E258" s="6">
        <v>150</v>
      </c>
      <c r="F258" s="6">
        <v>42</v>
      </c>
      <c r="G258" s="6">
        <v>12</v>
      </c>
      <c r="H258" s="6">
        <v>1</v>
      </c>
      <c r="I258" s="6">
        <v>140</v>
      </c>
      <c r="J258" s="6">
        <v>4</v>
      </c>
      <c r="K258" s="6">
        <v>80</v>
      </c>
      <c r="L258" s="6">
        <v>6</v>
      </c>
      <c r="M258" t="s">
        <v>351</v>
      </c>
      <c r="N258" t="s">
        <v>358</v>
      </c>
    </row>
    <row r="259" spans="1:14" x14ac:dyDescent="0.3">
      <c r="A259" s="7" t="s">
        <v>42</v>
      </c>
      <c r="B259" s="7" t="s">
        <v>43</v>
      </c>
      <c r="C259" s="9">
        <v>45173</v>
      </c>
      <c r="D259" s="7">
        <v>107</v>
      </c>
      <c r="E259" s="7">
        <v>73</v>
      </c>
      <c r="F259" s="7">
        <v>77</v>
      </c>
      <c r="G259" s="7">
        <v>3</v>
      </c>
      <c r="H259" s="7">
        <v>5</v>
      </c>
      <c r="I259" s="7">
        <v>98</v>
      </c>
      <c r="J259" s="7">
        <v>10</v>
      </c>
      <c r="K259" s="7">
        <v>61</v>
      </c>
      <c r="L259" s="7">
        <v>5</v>
      </c>
      <c r="M259" t="s">
        <v>351</v>
      </c>
      <c r="N259" t="s">
        <v>358</v>
      </c>
    </row>
    <row r="260" spans="1:14" x14ac:dyDescent="0.3">
      <c r="A260" s="6" t="s">
        <v>77</v>
      </c>
      <c r="B260" s="6" t="s">
        <v>25</v>
      </c>
      <c r="C260" s="8">
        <v>44950</v>
      </c>
      <c r="D260" s="6">
        <v>37</v>
      </c>
      <c r="E260" s="6">
        <v>160</v>
      </c>
      <c r="F260" s="6">
        <v>75</v>
      </c>
      <c r="G260" s="6">
        <v>14</v>
      </c>
      <c r="H260" s="6">
        <v>1</v>
      </c>
      <c r="I260" s="6">
        <v>194</v>
      </c>
      <c r="J260" s="6">
        <v>27</v>
      </c>
      <c r="K260" s="6">
        <v>41</v>
      </c>
      <c r="L260" s="6">
        <v>20</v>
      </c>
      <c r="M260" t="s">
        <v>351</v>
      </c>
      <c r="N260" t="s">
        <v>357</v>
      </c>
    </row>
    <row r="261" spans="1:14" x14ac:dyDescent="0.3">
      <c r="A261" s="7" t="s">
        <v>24</v>
      </c>
      <c r="B261" s="7" t="s">
        <v>25</v>
      </c>
      <c r="C261" s="9">
        <v>45110</v>
      </c>
      <c r="D261" s="7">
        <v>100</v>
      </c>
      <c r="E261" s="7">
        <v>10</v>
      </c>
      <c r="F261" s="7">
        <v>75</v>
      </c>
      <c r="G261" s="7">
        <v>40</v>
      </c>
      <c r="H261" s="7">
        <v>7</v>
      </c>
      <c r="I261" s="7">
        <v>177</v>
      </c>
      <c r="J261" s="7">
        <v>33</v>
      </c>
      <c r="K261" s="7">
        <v>18</v>
      </c>
      <c r="L261" s="7">
        <v>10</v>
      </c>
      <c r="M261" t="s">
        <v>351</v>
      </c>
      <c r="N261" t="s">
        <v>357</v>
      </c>
    </row>
    <row r="262" spans="1:14" x14ac:dyDescent="0.3">
      <c r="A262" s="6" t="s">
        <v>22</v>
      </c>
      <c r="B262" s="6" t="s">
        <v>23</v>
      </c>
      <c r="C262" s="8">
        <v>45262</v>
      </c>
      <c r="D262" s="6">
        <v>25</v>
      </c>
      <c r="E262" s="6">
        <v>118</v>
      </c>
      <c r="F262" s="6">
        <v>74</v>
      </c>
      <c r="G262" s="6">
        <v>11</v>
      </c>
      <c r="H262" s="6">
        <v>1</v>
      </c>
      <c r="I262" s="6">
        <v>188</v>
      </c>
      <c r="J262" s="6">
        <v>20</v>
      </c>
      <c r="K262" s="6">
        <v>67</v>
      </c>
      <c r="L262" s="6">
        <v>9</v>
      </c>
      <c r="M262" t="s">
        <v>351</v>
      </c>
      <c r="N262" t="s">
        <v>356</v>
      </c>
    </row>
    <row r="263" spans="1:14" x14ac:dyDescent="0.3">
      <c r="A263" s="7" t="s">
        <v>24</v>
      </c>
      <c r="B263" s="7" t="s">
        <v>25</v>
      </c>
      <c r="C263" s="9">
        <v>45110</v>
      </c>
      <c r="D263" s="7">
        <v>100</v>
      </c>
      <c r="E263" s="7">
        <v>10</v>
      </c>
      <c r="F263" s="7">
        <v>75</v>
      </c>
      <c r="G263" s="7">
        <v>40</v>
      </c>
      <c r="H263" s="7">
        <v>7</v>
      </c>
      <c r="I263" s="7">
        <v>177</v>
      </c>
      <c r="J263" s="7">
        <v>33</v>
      </c>
      <c r="K263" s="7">
        <v>18</v>
      </c>
      <c r="L263" s="7">
        <v>10</v>
      </c>
      <c r="M263" t="s">
        <v>351</v>
      </c>
      <c r="N263" t="s">
        <v>357</v>
      </c>
    </row>
    <row r="264" spans="1:14" x14ac:dyDescent="0.3">
      <c r="A264" s="6" t="s">
        <v>41</v>
      </c>
      <c r="B264" s="6" t="s">
        <v>31</v>
      </c>
      <c r="C264" s="8">
        <v>45257</v>
      </c>
      <c r="D264" s="6">
        <v>74</v>
      </c>
      <c r="E264" s="6">
        <v>150</v>
      </c>
      <c r="F264" s="6">
        <v>42</v>
      </c>
      <c r="G264" s="6">
        <v>12</v>
      </c>
      <c r="H264" s="6">
        <v>1</v>
      </c>
      <c r="I264" s="6">
        <v>140</v>
      </c>
      <c r="J264" s="6">
        <v>4</v>
      </c>
      <c r="K264" s="6">
        <v>80</v>
      </c>
      <c r="L264" s="6">
        <v>6</v>
      </c>
      <c r="M264" t="s">
        <v>351</v>
      </c>
      <c r="N264" t="s">
        <v>358</v>
      </c>
    </row>
    <row r="265" spans="1:14" x14ac:dyDescent="0.3">
      <c r="A265" s="7" t="s">
        <v>41</v>
      </c>
      <c r="B265" s="7" t="s">
        <v>31</v>
      </c>
      <c r="C265" s="9">
        <v>45257</v>
      </c>
      <c r="D265" s="7">
        <v>74</v>
      </c>
      <c r="E265" s="7">
        <v>150</v>
      </c>
      <c r="F265" s="7">
        <v>42</v>
      </c>
      <c r="G265" s="7">
        <v>12</v>
      </c>
      <c r="H265" s="7">
        <v>1</v>
      </c>
      <c r="I265" s="7">
        <v>140</v>
      </c>
      <c r="J265" s="7">
        <v>4</v>
      </c>
      <c r="K265" s="7">
        <v>80</v>
      </c>
      <c r="L265" s="7">
        <v>6</v>
      </c>
      <c r="M265" t="s">
        <v>351</v>
      </c>
      <c r="N265" t="s">
        <v>358</v>
      </c>
    </row>
    <row r="266" spans="1:14" x14ac:dyDescent="0.3">
      <c r="A266" s="6" t="s">
        <v>34</v>
      </c>
      <c r="B266" s="6" t="s">
        <v>35</v>
      </c>
      <c r="C266" s="8">
        <v>45258</v>
      </c>
      <c r="D266" s="6">
        <v>128</v>
      </c>
      <c r="E266" s="6">
        <v>84</v>
      </c>
      <c r="F266" s="6">
        <v>61</v>
      </c>
      <c r="G266" s="6">
        <v>33</v>
      </c>
      <c r="H266" s="6">
        <v>6</v>
      </c>
      <c r="I266" s="6">
        <v>25</v>
      </c>
      <c r="J266" s="6">
        <v>-8</v>
      </c>
      <c r="K266" s="6">
        <v>14</v>
      </c>
      <c r="L266" s="6">
        <v>9</v>
      </c>
      <c r="M266" t="s">
        <v>351</v>
      </c>
      <c r="N266" t="s">
        <v>358</v>
      </c>
    </row>
    <row r="267" spans="1:14" x14ac:dyDescent="0.3">
      <c r="A267" s="7" t="s">
        <v>34</v>
      </c>
      <c r="B267" s="7" t="s">
        <v>35</v>
      </c>
      <c r="C267" s="9">
        <v>45258</v>
      </c>
      <c r="D267" s="7">
        <v>128</v>
      </c>
      <c r="E267" s="7">
        <v>84</v>
      </c>
      <c r="F267" s="7">
        <v>61</v>
      </c>
      <c r="G267" s="7">
        <v>33</v>
      </c>
      <c r="H267" s="7">
        <v>6</v>
      </c>
      <c r="I267" s="7">
        <v>25</v>
      </c>
      <c r="J267" s="7">
        <v>-8</v>
      </c>
      <c r="K267" s="7">
        <v>14</v>
      </c>
      <c r="L267" s="7">
        <v>9</v>
      </c>
      <c r="M267" t="s">
        <v>351</v>
      </c>
      <c r="N267" t="s">
        <v>358</v>
      </c>
    </row>
    <row r="268" spans="1:14" x14ac:dyDescent="0.3">
      <c r="A268" s="6" t="s">
        <v>41</v>
      </c>
      <c r="B268" s="6" t="s">
        <v>31</v>
      </c>
      <c r="C268" s="8">
        <v>45257</v>
      </c>
      <c r="D268" s="6">
        <v>74</v>
      </c>
      <c r="E268" s="6">
        <v>150</v>
      </c>
      <c r="F268" s="6">
        <v>42</v>
      </c>
      <c r="G268" s="6">
        <v>12</v>
      </c>
      <c r="H268" s="6">
        <v>1</v>
      </c>
      <c r="I268" s="6">
        <v>140</v>
      </c>
      <c r="J268" s="6">
        <v>4</v>
      </c>
      <c r="K268" s="6">
        <v>80</v>
      </c>
      <c r="L268" s="6">
        <v>6</v>
      </c>
      <c r="M268" t="s">
        <v>351</v>
      </c>
      <c r="N268" t="s">
        <v>358</v>
      </c>
    </row>
    <row r="269" spans="1:14" x14ac:dyDescent="0.3">
      <c r="A269" s="7" t="s">
        <v>24</v>
      </c>
      <c r="B269" s="7" t="s">
        <v>25</v>
      </c>
      <c r="C269" s="9">
        <v>45110</v>
      </c>
      <c r="D269" s="7">
        <v>100</v>
      </c>
      <c r="E269" s="7">
        <v>10</v>
      </c>
      <c r="F269" s="7">
        <v>75</v>
      </c>
      <c r="G269" s="7">
        <v>40</v>
      </c>
      <c r="H269" s="7">
        <v>7</v>
      </c>
      <c r="I269" s="7">
        <v>177</v>
      </c>
      <c r="J269" s="7">
        <v>33</v>
      </c>
      <c r="K269" s="7">
        <v>18</v>
      </c>
      <c r="L269" s="7">
        <v>10</v>
      </c>
      <c r="M269" t="s">
        <v>351</v>
      </c>
      <c r="N269" t="s">
        <v>357</v>
      </c>
    </row>
    <row r="270" spans="1:14" x14ac:dyDescent="0.3">
      <c r="A270" s="6" t="s">
        <v>34</v>
      </c>
      <c r="B270" s="6" t="s">
        <v>35</v>
      </c>
      <c r="C270" s="8">
        <v>45258</v>
      </c>
      <c r="D270" s="6">
        <v>128</v>
      </c>
      <c r="E270" s="6">
        <v>84</v>
      </c>
      <c r="F270" s="6">
        <v>61</v>
      </c>
      <c r="G270" s="6">
        <v>33</v>
      </c>
      <c r="H270" s="6">
        <v>6</v>
      </c>
      <c r="I270" s="6">
        <v>25</v>
      </c>
      <c r="J270" s="6">
        <v>-8</v>
      </c>
      <c r="K270" s="6">
        <v>14</v>
      </c>
      <c r="L270" s="6">
        <v>9</v>
      </c>
      <c r="M270" t="s">
        <v>351</v>
      </c>
      <c r="N270" t="s">
        <v>358</v>
      </c>
    </row>
    <row r="271" spans="1:14" x14ac:dyDescent="0.3">
      <c r="A271" s="7" t="s">
        <v>34</v>
      </c>
      <c r="B271" s="7" t="s">
        <v>35</v>
      </c>
      <c r="C271" s="9">
        <v>45258</v>
      </c>
      <c r="D271" s="7">
        <v>128</v>
      </c>
      <c r="E271" s="7">
        <v>84</v>
      </c>
      <c r="F271" s="7">
        <v>61</v>
      </c>
      <c r="G271" s="7">
        <v>33</v>
      </c>
      <c r="H271" s="7">
        <v>6</v>
      </c>
      <c r="I271" s="7">
        <v>25</v>
      </c>
      <c r="J271" s="7">
        <v>-8</v>
      </c>
      <c r="K271" s="7">
        <v>14</v>
      </c>
      <c r="L271" s="7">
        <v>9</v>
      </c>
      <c r="M271" t="s">
        <v>351</v>
      </c>
      <c r="N271" t="s">
        <v>358</v>
      </c>
    </row>
    <row r="272" spans="1:14" x14ac:dyDescent="0.3">
      <c r="A272" s="6" t="s">
        <v>34</v>
      </c>
      <c r="B272" s="6" t="s">
        <v>35</v>
      </c>
      <c r="C272" s="8">
        <v>45258</v>
      </c>
      <c r="D272" s="6">
        <v>128</v>
      </c>
      <c r="E272" s="6">
        <v>84</v>
      </c>
      <c r="F272" s="6">
        <v>61</v>
      </c>
      <c r="G272" s="6">
        <v>33</v>
      </c>
      <c r="H272" s="6">
        <v>6</v>
      </c>
      <c r="I272" s="6">
        <v>25</v>
      </c>
      <c r="J272" s="6">
        <v>-8</v>
      </c>
      <c r="K272" s="6">
        <v>14</v>
      </c>
      <c r="L272" s="6">
        <v>9</v>
      </c>
      <c r="M272" t="s">
        <v>351</v>
      </c>
      <c r="N272" t="s">
        <v>358</v>
      </c>
    </row>
    <row r="273" spans="1:14" x14ac:dyDescent="0.3">
      <c r="A273" s="7" t="s">
        <v>24</v>
      </c>
      <c r="B273" s="7" t="s">
        <v>25</v>
      </c>
      <c r="C273" s="9">
        <v>45110</v>
      </c>
      <c r="D273" s="7">
        <v>100</v>
      </c>
      <c r="E273" s="7">
        <v>10</v>
      </c>
      <c r="F273" s="7">
        <v>75</v>
      </c>
      <c r="G273" s="7">
        <v>40</v>
      </c>
      <c r="H273" s="7">
        <v>7</v>
      </c>
      <c r="I273" s="7">
        <v>177</v>
      </c>
      <c r="J273" s="7">
        <v>33</v>
      </c>
      <c r="K273" s="7">
        <v>18</v>
      </c>
      <c r="L273" s="7">
        <v>10</v>
      </c>
      <c r="M273" t="s">
        <v>351</v>
      </c>
      <c r="N273" t="s">
        <v>357</v>
      </c>
    </row>
    <row r="274" spans="1:14" x14ac:dyDescent="0.3">
      <c r="A274" s="6" t="s">
        <v>22</v>
      </c>
      <c r="B274" s="6" t="s">
        <v>23</v>
      </c>
      <c r="C274" s="8">
        <v>45262</v>
      </c>
      <c r="D274" s="6">
        <v>25</v>
      </c>
      <c r="E274" s="6">
        <v>118</v>
      </c>
      <c r="F274" s="6">
        <v>74</v>
      </c>
      <c r="G274" s="6">
        <v>11</v>
      </c>
      <c r="H274" s="6">
        <v>1</v>
      </c>
      <c r="I274" s="6">
        <v>188</v>
      </c>
      <c r="J274" s="6">
        <v>20</v>
      </c>
      <c r="K274" s="6">
        <v>67</v>
      </c>
      <c r="L274" s="6">
        <v>9</v>
      </c>
      <c r="M274" t="s">
        <v>351</v>
      </c>
      <c r="N274" t="s">
        <v>356</v>
      </c>
    </row>
    <row r="275" spans="1:14" x14ac:dyDescent="0.3">
      <c r="A275" s="7" t="s">
        <v>22</v>
      </c>
      <c r="B275" s="7" t="s">
        <v>23</v>
      </c>
      <c r="C275" s="9">
        <v>45262</v>
      </c>
      <c r="D275" s="7">
        <v>25</v>
      </c>
      <c r="E275" s="7">
        <v>118</v>
      </c>
      <c r="F275" s="7">
        <v>74</v>
      </c>
      <c r="G275" s="7">
        <v>11</v>
      </c>
      <c r="H275" s="7">
        <v>1</v>
      </c>
      <c r="I275" s="7">
        <v>188</v>
      </c>
      <c r="J275" s="7">
        <v>20</v>
      </c>
      <c r="K275" s="7">
        <v>67</v>
      </c>
      <c r="L275" s="7">
        <v>9</v>
      </c>
      <c r="M275" t="s">
        <v>351</v>
      </c>
      <c r="N275" t="s">
        <v>356</v>
      </c>
    </row>
    <row r="276" spans="1:14" x14ac:dyDescent="0.3">
      <c r="A276" s="6" t="s">
        <v>34</v>
      </c>
      <c r="B276" s="6" t="s">
        <v>35</v>
      </c>
      <c r="C276" s="8">
        <v>45258</v>
      </c>
      <c r="D276" s="6">
        <v>128</v>
      </c>
      <c r="E276" s="6">
        <v>84</v>
      </c>
      <c r="F276" s="6">
        <v>61</v>
      </c>
      <c r="G276" s="6">
        <v>33</v>
      </c>
      <c r="H276" s="6">
        <v>6</v>
      </c>
      <c r="I276" s="6">
        <v>25</v>
      </c>
      <c r="J276" s="6">
        <v>-8</v>
      </c>
      <c r="K276" s="6">
        <v>14</v>
      </c>
      <c r="L276" s="6">
        <v>9</v>
      </c>
      <c r="M276" t="s">
        <v>351</v>
      </c>
      <c r="N276" t="s">
        <v>358</v>
      </c>
    </row>
    <row r="277" spans="1:14" x14ac:dyDescent="0.3">
      <c r="A277" s="7" t="s">
        <v>22</v>
      </c>
      <c r="B277" s="7" t="s">
        <v>23</v>
      </c>
      <c r="C277" s="9">
        <v>45262</v>
      </c>
      <c r="D277" s="7">
        <v>25</v>
      </c>
      <c r="E277" s="7">
        <v>118</v>
      </c>
      <c r="F277" s="7">
        <v>74</v>
      </c>
      <c r="G277" s="7">
        <v>11</v>
      </c>
      <c r="H277" s="7">
        <v>1</v>
      </c>
      <c r="I277" s="7">
        <v>188</v>
      </c>
      <c r="J277" s="7">
        <v>20</v>
      </c>
      <c r="K277" s="7">
        <v>67</v>
      </c>
      <c r="L277" s="7">
        <v>9</v>
      </c>
      <c r="M277" t="s">
        <v>351</v>
      </c>
      <c r="N277" t="s">
        <v>356</v>
      </c>
    </row>
    <row r="278" spans="1:14" x14ac:dyDescent="0.3">
      <c r="A278" s="6" t="s">
        <v>42</v>
      </c>
      <c r="B278" s="6" t="s">
        <v>43</v>
      </c>
      <c r="C278" s="8">
        <v>45173</v>
      </c>
      <c r="D278" s="6">
        <v>107</v>
      </c>
      <c r="E278" s="6">
        <v>73</v>
      </c>
      <c r="F278" s="6">
        <v>77</v>
      </c>
      <c r="G278" s="6">
        <v>3</v>
      </c>
      <c r="H278" s="6">
        <v>5</v>
      </c>
      <c r="I278" s="6">
        <v>98</v>
      </c>
      <c r="J278" s="6">
        <v>10</v>
      </c>
      <c r="K278" s="6">
        <v>61</v>
      </c>
      <c r="L278" s="6">
        <v>5</v>
      </c>
      <c r="M278" t="s">
        <v>351</v>
      </c>
      <c r="N278" t="s">
        <v>358</v>
      </c>
    </row>
    <row r="279" spans="1:14" x14ac:dyDescent="0.3">
      <c r="A279" s="7" t="s">
        <v>22</v>
      </c>
      <c r="B279" s="7" t="s">
        <v>23</v>
      </c>
      <c r="C279" s="9">
        <v>45262</v>
      </c>
      <c r="D279" s="7">
        <v>25</v>
      </c>
      <c r="E279" s="7">
        <v>118</v>
      </c>
      <c r="F279" s="7">
        <v>74</v>
      </c>
      <c r="G279" s="7">
        <v>11</v>
      </c>
      <c r="H279" s="7">
        <v>1</v>
      </c>
      <c r="I279" s="7">
        <v>188</v>
      </c>
      <c r="J279" s="7">
        <v>20</v>
      </c>
      <c r="K279" s="7">
        <v>67</v>
      </c>
      <c r="L279" s="7">
        <v>9</v>
      </c>
      <c r="M279" t="s">
        <v>351</v>
      </c>
      <c r="N279" t="s">
        <v>356</v>
      </c>
    </row>
    <row r="280" spans="1:14" x14ac:dyDescent="0.3">
      <c r="A280" s="6" t="s">
        <v>22</v>
      </c>
      <c r="B280" s="6" t="s">
        <v>23</v>
      </c>
      <c r="C280" s="8">
        <v>45262</v>
      </c>
      <c r="D280" s="6">
        <v>25</v>
      </c>
      <c r="E280" s="6">
        <v>118</v>
      </c>
      <c r="F280" s="6">
        <v>74</v>
      </c>
      <c r="G280" s="6">
        <v>11</v>
      </c>
      <c r="H280" s="6">
        <v>1</v>
      </c>
      <c r="I280" s="6">
        <v>188</v>
      </c>
      <c r="J280" s="6">
        <v>20</v>
      </c>
      <c r="K280" s="6">
        <v>67</v>
      </c>
      <c r="L280" s="6">
        <v>9</v>
      </c>
      <c r="M280" t="s">
        <v>351</v>
      </c>
      <c r="N280" t="s">
        <v>356</v>
      </c>
    </row>
    <row r="281" spans="1:14" x14ac:dyDescent="0.3">
      <c r="A281" s="7" t="s">
        <v>42</v>
      </c>
      <c r="B281" s="7" t="s">
        <v>43</v>
      </c>
      <c r="C281" s="9">
        <v>45173</v>
      </c>
      <c r="D281" s="7">
        <v>107</v>
      </c>
      <c r="E281" s="7">
        <v>73</v>
      </c>
      <c r="F281" s="7">
        <v>77</v>
      </c>
      <c r="G281" s="7">
        <v>3</v>
      </c>
      <c r="H281" s="7">
        <v>5</v>
      </c>
      <c r="I281" s="7">
        <v>98</v>
      </c>
      <c r="J281" s="7">
        <v>10</v>
      </c>
      <c r="K281" s="7">
        <v>61</v>
      </c>
      <c r="L281" s="7">
        <v>5</v>
      </c>
      <c r="M281" t="s">
        <v>351</v>
      </c>
      <c r="N281" t="s">
        <v>358</v>
      </c>
    </row>
    <row r="282" spans="1:14" x14ac:dyDescent="0.3">
      <c r="A282" s="6" t="s">
        <v>24</v>
      </c>
      <c r="B282" s="6" t="s">
        <v>25</v>
      </c>
      <c r="C282" s="8">
        <v>45110</v>
      </c>
      <c r="D282" s="6">
        <v>100</v>
      </c>
      <c r="E282" s="6">
        <v>10</v>
      </c>
      <c r="F282" s="6">
        <v>75</v>
      </c>
      <c r="G282" s="6">
        <v>40</v>
      </c>
      <c r="H282" s="6">
        <v>7</v>
      </c>
      <c r="I282" s="6">
        <v>177</v>
      </c>
      <c r="J282" s="6">
        <v>33</v>
      </c>
      <c r="K282" s="6">
        <v>18</v>
      </c>
      <c r="L282" s="6">
        <v>10</v>
      </c>
      <c r="M282" t="s">
        <v>351</v>
      </c>
      <c r="N282" t="s">
        <v>357</v>
      </c>
    </row>
    <row r="283" spans="1:14" x14ac:dyDescent="0.3">
      <c r="A283" s="7" t="s">
        <v>34</v>
      </c>
      <c r="B283" s="7" t="s">
        <v>35</v>
      </c>
      <c r="C283" s="9">
        <v>45258</v>
      </c>
      <c r="D283" s="7">
        <v>128</v>
      </c>
      <c r="E283" s="7">
        <v>84</v>
      </c>
      <c r="F283" s="7">
        <v>61</v>
      </c>
      <c r="G283" s="7">
        <v>33</v>
      </c>
      <c r="H283" s="7">
        <v>6</v>
      </c>
      <c r="I283" s="7">
        <v>25</v>
      </c>
      <c r="J283" s="7">
        <v>-8</v>
      </c>
      <c r="K283" s="7">
        <v>14</v>
      </c>
      <c r="L283" s="7">
        <v>9</v>
      </c>
      <c r="M283" t="s">
        <v>351</v>
      </c>
      <c r="N283" t="s">
        <v>358</v>
      </c>
    </row>
    <row r="284" spans="1:14" x14ac:dyDescent="0.3">
      <c r="A284" s="6" t="s">
        <v>22</v>
      </c>
      <c r="B284" s="6" t="s">
        <v>23</v>
      </c>
      <c r="C284" s="8">
        <v>45262</v>
      </c>
      <c r="D284" s="6">
        <v>25</v>
      </c>
      <c r="E284" s="6">
        <v>118</v>
      </c>
      <c r="F284" s="6">
        <v>74</v>
      </c>
      <c r="G284" s="6">
        <v>11</v>
      </c>
      <c r="H284" s="6">
        <v>1</v>
      </c>
      <c r="I284" s="6">
        <v>188</v>
      </c>
      <c r="J284" s="6">
        <v>20</v>
      </c>
      <c r="K284" s="6">
        <v>67</v>
      </c>
      <c r="L284" s="6">
        <v>9</v>
      </c>
      <c r="M284" t="s">
        <v>351</v>
      </c>
      <c r="N284" t="s">
        <v>356</v>
      </c>
    </row>
    <row r="285" spans="1:14" x14ac:dyDescent="0.3">
      <c r="A285" s="7" t="s">
        <v>41</v>
      </c>
      <c r="B285" s="7" t="s">
        <v>31</v>
      </c>
      <c r="C285" s="9">
        <v>45257</v>
      </c>
      <c r="D285" s="7">
        <v>74</v>
      </c>
      <c r="E285" s="7">
        <v>150</v>
      </c>
      <c r="F285" s="7">
        <v>42</v>
      </c>
      <c r="G285" s="7">
        <v>12</v>
      </c>
      <c r="H285" s="7">
        <v>1</v>
      </c>
      <c r="I285" s="7">
        <v>140</v>
      </c>
      <c r="J285" s="7">
        <v>4</v>
      </c>
      <c r="K285" s="7">
        <v>80</v>
      </c>
      <c r="L285" s="7">
        <v>6</v>
      </c>
      <c r="M285" t="s">
        <v>351</v>
      </c>
      <c r="N285" t="s">
        <v>358</v>
      </c>
    </row>
    <row r="286" spans="1:14" x14ac:dyDescent="0.3">
      <c r="A286" s="6" t="s">
        <v>22</v>
      </c>
      <c r="B286" s="6" t="s">
        <v>23</v>
      </c>
      <c r="C286" s="8">
        <v>45262</v>
      </c>
      <c r="D286" s="6">
        <v>25</v>
      </c>
      <c r="E286" s="6">
        <v>118</v>
      </c>
      <c r="F286" s="6">
        <v>74</v>
      </c>
      <c r="G286" s="6">
        <v>11</v>
      </c>
      <c r="H286" s="6">
        <v>1</v>
      </c>
      <c r="I286" s="6">
        <v>188</v>
      </c>
      <c r="J286" s="6">
        <v>20</v>
      </c>
      <c r="K286" s="6">
        <v>67</v>
      </c>
      <c r="L286" s="6">
        <v>9</v>
      </c>
      <c r="M286" t="s">
        <v>351</v>
      </c>
      <c r="N286" t="s">
        <v>356</v>
      </c>
    </row>
    <row r="287" spans="1:14" x14ac:dyDescent="0.3">
      <c r="A287" s="7" t="s">
        <v>42</v>
      </c>
      <c r="B287" s="7" t="s">
        <v>43</v>
      </c>
      <c r="C287" s="9">
        <v>45173</v>
      </c>
      <c r="D287" s="7">
        <v>107</v>
      </c>
      <c r="E287" s="7">
        <v>73</v>
      </c>
      <c r="F287" s="7">
        <v>77</v>
      </c>
      <c r="G287" s="7">
        <v>3</v>
      </c>
      <c r="H287" s="7">
        <v>5</v>
      </c>
      <c r="I287" s="7">
        <v>98</v>
      </c>
      <c r="J287" s="7">
        <v>10</v>
      </c>
      <c r="K287" s="7">
        <v>61</v>
      </c>
      <c r="L287" s="7">
        <v>5</v>
      </c>
      <c r="M287" t="s">
        <v>351</v>
      </c>
      <c r="N287" t="s">
        <v>358</v>
      </c>
    </row>
    <row r="288" spans="1:14" x14ac:dyDescent="0.3">
      <c r="A288" s="6" t="s">
        <v>41</v>
      </c>
      <c r="B288" s="6" t="s">
        <v>31</v>
      </c>
      <c r="C288" s="8">
        <v>45257</v>
      </c>
      <c r="D288" s="6">
        <v>74</v>
      </c>
      <c r="E288" s="6">
        <v>150</v>
      </c>
      <c r="F288" s="6">
        <v>42</v>
      </c>
      <c r="G288" s="6">
        <v>12</v>
      </c>
      <c r="H288" s="6">
        <v>1</v>
      </c>
      <c r="I288" s="6">
        <v>140</v>
      </c>
      <c r="J288" s="6">
        <v>4</v>
      </c>
      <c r="K288" s="6">
        <v>80</v>
      </c>
      <c r="L288" s="6">
        <v>6</v>
      </c>
      <c r="M288" t="s">
        <v>351</v>
      </c>
      <c r="N288" t="s">
        <v>358</v>
      </c>
    </row>
    <row r="289" spans="1:14" x14ac:dyDescent="0.3">
      <c r="A289" s="7" t="s">
        <v>20</v>
      </c>
      <c r="B289" s="7" t="s">
        <v>149</v>
      </c>
      <c r="C289" s="9">
        <v>45130</v>
      </c>
      <c r="D289" s="7">
        <v>120</v>
      </c>
      <c r="E289" s="7">
        <v>49</v>
      </c>
      <c r="F289" s="7">
        <v>99</v>
      </c>
      <c r="G289" s="7">
        <v>6</v>
      </c>
      <c r="H289" s="7">
        <v>7</v>
      </c>
      <c r="I289" s="7">
        <v>134</v>
      </c>
      <c r="J289" s="7">
        <v>13</v>
      </c>
      <c r="K289" s="7">
        <v>32</v>
      </c>
      <c r="L289" s="7">
        <v>5</v>
      </c>
      <c r="M289" t="s">
        <v>351</v>
      </c>
      <c r="N289" t="s">
        <v>358</v>
      </c>
    </row>
    <row r="290" spans="1:14" x14ac:dyDescent="0.3">
      <c r="A290" s="6" t="s">
        <v>42</v>
      </c>
      <c r="B290" s="6" t="s">
        <v>43</v>
      </c>
      <c r="C290" s="8">
        <v>45173</v>
      </c>
      <c r="D290" s="6">
        <v>107</v>
      </c>
      <c r="E290" s="6">
        <v>73</v>
      </c>
      <c r="F290" s="6">
        <v>77</v>
      </c>
      <c r="G290" s="6">
        <v>3</v>
      </c>
      <c r="H290" s="6">
        <v>5</v>
      </c>
      <c r="I290" s="6">
        <v>98</v>
      </c>
      <c r="J290" s="6">
        <v>10</v>
      </c>
      <c r="K290" s="6">
        <v>61</v>
      </c>
      <c r="L290" s="6">
        <v>5</v>
      </c>
      <c r="M290" t="s">
        <v>351</v>
      </c>
      <c r="N290" t="s">
        <v>358</v>
      </c>
    </row>
    <row r="291" spans="1:14" x14ac:dyDescent="0.3">
      <c r="A291" s="7" t="s">
        <v>42</v>
      </c>
      <c r="B291" s="7" t="s">
        <v>43</v>
      </c>
      <c r="C291" s="9">
        <v>45173</v>
      </c>
      <c r="D291" s="7">
        <v>107</v>
      </c>
      <c r="E291" s="7">
        <v>73</v>
      </c>
      <c r="F291" s="7">
        <v>77</v>
      </c>
      <c r="G291" s="7">
        <v>3</v>
      </c>
      <c r="H291" s="7">
        <v>5</v>
      </c>
      <c r="I291" s="7">
        <v>98</v>
      </c>
      <c r="J291" s="7">
        <v>10</v>
      </c>
      <c r="K291" s="7">
        <v>61</v>
      </c>
      <c r="L291" s="7">
        <v>5</v>
      </c>
      <c r="M291" t="s">
        <v>351</v>
      </c>
      <c r="N291" t="s">
        <v>358</v>
      </c>
    </row>
    <row r="292" spans="1:14" x14ac:dyDescent="0.3">
      <c r="A292" s="6" t="s">
        <v>34</v>
      </c>
      <c r="B292" s="6" t="s">
        <v>35</v>
      </c>
      <c r="C292" s="8">
        <v>45258</v>
      </c>
      <c r="D292" s="6">
        <v>128</v>
      </c>
      <c r="E292" s="6">
        <v>84</v>
      </c>
      <c r="F292" s="6">
        <v>61</v>
      </c>
      <c r="G292" s="6">
        <v>33</v>
      </c>
      <c r="H292" s="6">
        <v>6</v>
      </c>
      <c r="I292" s="6">
        <v>25</v>
      </c>
      <c r="J292" s="6">
        <v>-8</v>
      </c>
      <c r="K292" s="6">
        <v>14</v>
      </c>
      <c r="L292" s="6">
        <v>9</v>
      </c>
      <c r="M292" t="s">
        <v>351</v>
      </c>
      <c r="N292" t="s">
        <v>358</v>
      </c>
    </row>
    <row r="293" spans="1:14" x14ac:dyDescent="0.3">
      <c r="A293" s="7" t="s">
        <v>20</v>
      </c>
      <c r="B293" s="7" t="s">
        <v>149</v>
      </c>
      <c r="C293" s="9">
        <v>45130</v>
      </c>
      <c r="D293" s="7">
        <v>120</v>
      </c>
      <c r="E293" s="7">
        <v>49</v>
      </c>
      <c r="F293" s="7">
        <v>99</v>
      </c>
      <c r="G293" s="7">
        <v>6</v>
      </c>
      <c r="H293" s="7">
        <v>7</v>
      </c>
      <c r="I293" s="7">
        <v>134</v>
      </c>
      <c r="J293" s="7">
        <v>13</v>
      </c>
      <c r="K293" s="7">
        <v>32</v>
      </c>
      <c r="L293" s="7">
        <v>5</v>
      </c>
      <c r="M293" t="s">
        <v>351</v>
      </c>
      <c r="N293" t="s">
        <v>358</v>
      </c>
    </row>
    <row r="294" spans="1:14" x14ac:dyDescent="0.3">
      <c r="A294" s="6" t="s">
        <v>34</v>
      </c>
      <c r="B294" s="6" t="s">
        <v>35</v>
      </c>
      <c r="C294" s="8">
        <v>45258</v>
      </c>
      <c r="D294" s="6">
        <v>128</v>
      </c>
      <c r="E294" s="6">
        <v>84</v>
      </c>
      <c r="F294" s="6">
        <v>61</v>
      </c>
      <c r="G294" s="6">
        <v>33</v>
      </c>
      <c r="H294" s="6">
        <v>6</v>
      </c>
      <c r="I294" s="6">
        <v>25</v>
      </c>
      <c r="J294" s="6">
        <v>-8</v>
      </c>
      <c r="K294" s="6">
        <v>14</v>
      </c>
      <c r="L294" s="6">
        <v>9</v>
      </c>
      <c r="M294" t="s">
        <v>351</v>
      </c>
      <c r="N294" t="s">
        <v>358</v>
      </c>
    </row>
    <row r="295" spans="1:14" x14ac:dyDescent="0.3">
      <c r="A295" s="7" t="s">
        <v>42</v>
      </c>
      <c r="B295" s="7" t="s">
        <v>43</v>
      </c>
      <c r="C295" s="9">
        <v>45173</v>
      </c>
      <c r="D295" s="7">
        <v>107</v>
      </c>
      <c r="E295" s="7">
        <v>73</v>
      </c>
      <c r="F295" s="7">
        <v>77</v>
      </c>
      <c r="G295" s="7">
        <v>3</v>
      </c>
      <c r="H295" s="7">
        <v>5</v>
      </c>
      <c r="I295" s="7">
        <v>98</v>
      </c>
      <c r="J295" s="7">
        <v>10</v>
      </c>
      <c r="K295" s="7">
        <v>61</v>
      </c>
      <c r="L295" s="7">
        <v>5</v>
      </c>
      <c r="M295" t="s">
        <v>351</v>
      </c>
      <c r="N295" t="s">
        <v>358</v>
      </c>
    </row>
    <row r="296" spans="1:14" x14ac:dyDescent="0.3">
      <c r="A296" s="6" t="s">
        <v>34</v>
      </c>
      <c r="B296" s="6" t="s">
        <v>35</v>
      </c>
      <c r="C296" s="8">
        <v>45258</v>
      </c>
      <c r="D296" s="6">
        <v>128</v>
      </c>
      <c r="E296" s="6">
        <v>84</v>
      </c>
      <c r="F296" s="6">
        <v>61</v>
      </c>
      <c r="G296" s="6">
        <v>33</v>
      </c>
      <c r="H296" s="6">
        <v>6</v>
      </c>
      <c r="I296" s="6">
        <v>25</v>
      </c>
      <c r="J296" s="6">
        <v>-8</v>
      </c>
      <c r="K296" s="6">
        <v>14</v>
      </c>
      <c r="L296" s="6">
        <v>9</v>
      </c>
      <c r="M296" t="s">
        <v>351</v>
      </c>
      <c r="N296" t="s">
        <v>358</v>
      </c>
    </row>
    <row r="297" spans="1:14" x14ac:dyDescent="0.3">
      <c r="A297" s="7" t="s">
        <v>42</v>
      </c>
      <c r="B297" s="7" t="s">
        <v>43</v>
      </c>
      <c r="C297" s="9">
        <v>45173</v>
      </c>
      <c r="D297" s="7">
        <v>107</v>
      </c>
      <c r="E297" s="7">
        <v>73</v>
      </c>
      <c r="F297" s="7">
        <v>77</v>
      </c>
      <c r="G297" s="7">
        <v>3</v>
      </c>
      <c r="H297" s="7">
        <v>5</v>
      </c>
      <c r="I297" s="7">
        <v>98</v>
      </c>
      <c r="J297" s="7">
        <v>10</v>
      </c>
      <c r="K297" s="7">
        <v>61</v>
      </c>
      <c r="L297" s="7">
        <v>5</v>
      </c>
      <c r="M297" t="s">
        <v>351</v>
      </c>
      <c r="N297" t="s">
        <v>358</v>
      </c>
    </row>
    <row r="298" spans="1:14" x14ac:dyDescent="0.3">
      <c r="A298" s="6" t="s">
        <v>34</v>
      </c>
      <c r="B298" s="6" t="s">
        <v>35</v>
      </c>
      <c r="C298" s="8">
        <v>45258</v>
      </c>
      <c r="D298" s="6">
        <v>128</v>
      </c>
      <c r="E298" s="6">
        <v>84</v>
      </c>
      <c r="F298" s="6">
        <v>61</v>
      </c>
      <c r="G298" s="6">
        <v>33</v>
      </c>
      <c r="H298" s="6">
        <v>6</v>
      </c>
      <c r="I298" s="6">
        <v>25</v>
      </c>
      <c r="J298" s="6">
        <v>-8</v>
      </c>
      <c r="K298" s="6">
        <v>14</v>
      </c>
      <c r="L298" s="6">
        <v>9</v>
      </c>
      <c r="M298" t="s">
        <v>351</v>
      </c>
      <c r="N298" t="s">
        <v>358</v>
      </c>
    </row>
    <row r="299" spans="1:14" x14ac:dyDescent="0.3">
      <c r="A299" s="7" t="s">
        <v>24</v>
      </c>
      <c r="B299" s="7" t="s">
        <v>25</v>
      </c>
      <c r="C299" s="9">
        <v>45110</v>
      </c>
      <c r="D299" s="7">
        <v>100</v>
      </c>
      <c r="E299" s="7">
        <v>10</v>
      </c>
      <c r="F299" s="7">
        <v>75</v>
      </c>
      <c r="G299" s="7">
        <v>40</v>
      </c>
      <c r="H299" s="7">
        <v>7</v>
      </c>
      <c r="I299" s="7">
        <v>177</v>
      </c>
      <c r="J299" s="7">
        <v>33</v>
      </c>
      <c r="K299" s="7">
        <v>18</v>
      </c>
      <c r="L299" s="7">
        <v>10</v>
      </c>
      <c r="M299" t="s">
        <v>351</v>
      </c>
      <c r="N299" t="s">
        <v>357</v>
      </c>
    </row>
    <row r="300" spans="1:14" x14ac:dyDescent="0.3">
      <c r="A300" s="6" t="s">
        <v>42</v>
      </c>
      <c r="B300" s="6" t="s">
        <v>43</v>
      </c>
      <c r="C300" s="8">
        <v>45173</v>
      </c>
      <c r="D300" s="6">
        <v>107</v>
      </c>
      <c r="E300" s="6">
        <v>73</v>
      </c>
      <c r="F300" s="6">
        <v>77</v>
      </c>
      <c r="G300" s="6">
        <v>3</v>
      </c>
      <c r="H300" s="6">
        <v>5</v>
      </c>
      <c r="I300" s="6">
        <v>98</v>
      </c>
      <c r="J300" s="6">
        <v>10</v>
      </c>
      <c r="K300" s="6">
        <v>61</v>
      </c>
      <c r="L300" s="6">
        <v>5</v>
      </c>
      <c r="M300" t="s">
        <v>351</v>
      </c>
      <c r="N300" t="s">
        <v>358</v>
      </c>
    </row>
    <row r="301" spans="1:14" x14ac:dyDescent="0.3">
      <c r="A301" s="7" t="s">
        <v>24</v>
      </c>
      <c r="B301" s="7" t="s">
        <v>25</v>
      </c>
      <c r="C301" s="9">
        <v>45110</v>
      </c>
      <c r="D301" s="7">
        <v>100</v>
      </c>
      <c r="E301" s="7">
        <v>10</v>
      </c>
      <c r="F301" s="7">
        <v>75</v>
      </c>
      <c r="G301" s="7">
        <v>40</v>
      </c>
      <c r="H301" s="7">
        <v>7</v>
      </c>
      <c r="I301" s="7">
        <v>177</v>
      </c>
      <c r="J301" s="7">
        <v>33</v>
      </c>
      <c r="K301" s="7">
        <v>18</v>
      </c>
      <c r="L301" s="7">
        <v>10</v>
      </c>
      <c r="M301" t="s">
        <v>351</v>
      </c>
      <c r="N301" t="s">
        <v>357</v>
      </c>
    </row>
    <row r="302" spans="1:14" x14ac:dyDescent="0.3">
      <c r="A302" s="6" t="s">
        <v>42</v>
      </c>
      <c r="B302" s="6" t="s">
        <v>43</v>
      </c>
      <c r="C302" s="8">
        <v>45173</v>
      </c>
      <c r="D302" s="6">
        <v>107</v>
      </c>
      <c r="E302" s="6">
        <v>73</v>
      </c>
      <c r="F302" s="6">
        <v>77</v>
      </c>
      <c r="G302" s="6">
        <v>3</v>
      </c>
      <c r="H302" s="6">
        <v>5</v>
      </c>
      <c r="I302" s="6">
        <v>98</v>
      </c>
      <c r="J302" s="6">
        <v>10</v>
      </c>
      <c r="K302" s="6">
        <v>61</v>
      </c>
      <c r="L302" s="6">
        <v>5</v>
      </c>
      <c r="M302" t="s">
        <v>351</v>
      </c>
      <c r="N302" t="s">
        <v>358</v>
      </c>
    </row>
    <row r="303" spans="1:14" x14ac:dyDescent="0.3">
      <c r="A303" s="7" t="s">
        <v>34</v>
      </c>
      <c r="B303" s="7" t="s">
        <v>35</v>
      </c>
      <c r="C303" s="9">
        <v>45258</v>
      </c>
      <c r="D303" s="7">
        <v>128</v>
      </c>
      <c r="E303" s="7">
        <v>84</v>
      </c>
      <c r="F303" s="7">
        <v>61</v>
      </c>
      <c r="G303" s="7">
        <v>33</v>
      </c>
      <c r="H303" s="7">
        <v>6</v>
      </c>
      <c r="I303" s="7">
        <v>25</v>
      </c>
      <c r="J303" s="7">
        <v>-8</v>
      </c>
      <c r="K303" s="7">
        <v>14</v>
      </c>
      <c r="L303" s="7">
        <v>9</v>
      </c>
      <c r="M303" t="s">
        <v>351</v>
      </c>
      <c r="N303" t="s">
        <v>358</v>
      </c>
    </row>
    <row r="304" spans="1:14" x14ac:dyDescent="0.3">
      <c r="A304" s="6" t="s">
        <v>24</v>
      </c>
      <c r="B304" s="6" t="s">
        <v>25</v>
      </c>
      <c r="C304" s="8">
        <v>45110</v>
      </c>
      <c r="D304" s="6">
        <v>100</v>
      </c>
      <c r="E304" s="6">
        <v>10</v>
      </c>
      <c r="F304" s="6">
        <v>75</v>
      </c>
      <c r="G304" s="6">
        <v>40</v>
      </c>
      <c r="H304" s="6">
        <v>7</v>
      </c>
      <c r="I304" s="6">
        <v>177</v>
      </c>
      <c r="J304" s="6">
        <v>33</v>
      </c>
      <c r="K304" s="6">
        <v>18</v>
      </c>
      <c r="L304" s="6">
        <v>10</v>
      </c>
      <c r="M304" t="s">
        <v>351</v>
      </c>
      <c r="N304" t="s">
        <v>357</v>
      </c>
    </row>
    <row r="305" spans="1:14" x14ac:dyDescent="0.3">
      <c r="A305" s="7" t="s">
        <v>42</v>
      </c>
      <c r="B305" s="7" t="s">
        <v>43</v>
      </c>
      <c r="C305" s="9">
        <v>45173</v>
      </c>
      <c r="D305" s="7">
        <v>107</v>
      </c>
      <c r="E305" s="7">
        <v>73</v>
      </c>
      <c r="F305" s="7">
        <v>77</v>
      </c>
      <c r="G305" s="7">
        <v>3</v>
      </c>
      <c r="H305" s="7">
        <v>5</v>
      </c>
      <c r="I305" s="7">
        <v>98</v>
      </c>
      <c r="J305" s="7">
        <v>10</v>
      </c>
      <c r="K305" s="7">
        <v>61</v>
      </c>
      <c r="L305" s="7">
        <v>5</v>
      </c>
      <c r="M305" t="s">
        <v>351</v>
      </c>
      <c r="N305" t="s">
        <v>358</v>
      </c>
    </row>
    <row r="306" spans="1:14" x14ac:dyDescent="0.3">
      <c r="A306" s="6" t="s">
        <v>20</v>
      </c>
      <c r="B306" s="6" t="s">
        <v>149</v>
      </c>
      <c r="C306" s="8">
        <v>45130</v>
      </c>
      <c r="D306" s="6">
        <v>120</v>
      </c>
      <c r="E306" s="6">
        <v>49</v>
      </c>
      <c r="F306" s="6">
        <v>99</v>
      </c>
      <c r="G306" s="6">
        <v>6</v>
      </c>
      <c r="H306" s="6">
        <v>7</v>
      </c>
      <c r="I306" s="6">
        <v>134</v>
      </c>
      <c r="J306" s="6">
        <v>13</v>
      </c>
      <c r="K306" s="6">
        <v>32</v>
      </c>
      <c r="L306" s="6">
        <v>5</v>
      </c>
      <c r="M306" t="s">
        <v>351</v>
      </c>
      <c r="N306" t="s">
        <v>358</v>
      </c>
    </row>
    <row r="307" spans="1:14" x14ac:dyDescent="0.3">
      <c r="A307" s="7" t="s">
        <v>41</v>
      </c>
      <c r="B307" s="7" t="s">
        <v>31</v>
      </c>
      <c r="C307" s="9">
        <v>45257</v>
      </c>
      <c r="D307" s="7">
        <v>74</v>
      </c>
      <c r="E307" s="7">
        <v>150</v>
      </c>
      <c r="F307" s="7">
        <v>42</v>
      </c>
      <c r="G307" s="7">
        <v>12</v>
      </c>
      <c r="H307" s="7">
        <v>1</v>
      </c>
      <c r="I307" s="7">
        <v>140</v>
      </c>
      <c r="J307" s="7">
        <v>4</v>
      </c>
      <c r="K307" s="7">
        <v>80</v>
      </c>
      <c r="L307" s="7">
        <v>6</v>
      </c>
      <c r="M307" t="s">
        <v>351</v>
      </c>
      <c r="N307" t="s">
        <v>358</v>
      </c>
    </row>
    <row r="308" spans="1:14" x14ac:dyDescent="0.3">
      <c r="A308" s="6" t="s">
        <v>22</v>
      </c>
      <c r="B308" s="6" t="s">
        <v>23</v>
      </c>
      <c r="C308" s="8">
        <v>45262</v>
      </c>
      <c r="D308" s="6">
        <v>25</v>
      </c>
      <c r="E308" s="6">
        <v>118</v>
      </c>
      <c r="F308" s="6">
        <v>74</v>
      </c>
      <c r="G308" s="6">
        <v>11</v>
      </c>
      <c r="H308" s="6">
        <v>1</v>
      </c>
      <c r="I308" s="6">
        <v>188</v>
      </c>
      <c r="J308" s="6">
        <v>20</v>
      </c>
      <c r="K308" s="6">
        <v>67</v>
      </c>
      <c r="L308" s="6">
        <v>9</v>
      </c>
      <c r="M308" t="s">
        <v>351</v>
      </c>
      <c r="N308" t="s">
        <v>356</v>
      </c>
    </row>
    <row r="309" spans="1:14" x14ac:dyDescent="0.3">
      <c r="A309" s="7" t="s">
        <v>34</v>
      </c>
      <c r="B309" s="7" t="s">
        <v>35</v>
      </c>
      <c r="C309" s="9">
        <v>45258</v>
      </c>
      <c r="D309" s="7">
        <v>128</v>
      </c>
      <c r="E309" s="7">
        <v>84</v>
      </c>
      <c r="F309" s="7">
        <v>61</v>
      </c>
      <c r="G309" s="7">
        <v>33</v>
      </c>
      <c r="H309" s="7">
        <v>6</v>
      </c>
      <c r="I309" s="7">
        <v>25</v>
      </c>
      <c r="J309" s="7">
        <v>-8</v>
      </c>
      <c r="K309" s="7">
        <v>14</v>
      </c>
      <c r="L309" s="7">
        <v>9</v>
      </c>
      <c r="M309" t="s">
        <v>351</v>
      </c>
      <c r="N309" t="s">
        <v>358</v>
      </c>
    </row>
    <row r="310" spans="1:14" x14ac:dyDescent="0.3">
      <c r="A310" s="6" t="s">
        <v>22</v>
      </c>
      <c r="B310" s="6" t="s">
        <v>23</v>
      </c>
      <c r="C310" s="8">
        <v>45262</v>
      </c>
      <c r="D310" s="6">
        <v>25</v>
      </c>
      <c r="E310" s="6">
        <v>118</v>
      </c>
      <c r="F310" s="6">
        <v>74</v>
      </c>
      <c r="G310" s="6">
        <v>11</v>
      </c>
      <c r="H310" s="6">
        <v>1</v>
      </c>
      <c r="I310" s="6">
        <v>188</v>
      </c>
      <c r="J310" s="6">
        <v>20</v>
      </c>
      <c r="K310" s="6">
        <v>67</v>
      </c>
      <c r="L310" s="6">
        <v>9</v>
      </c>
      <c r="M310" t="s">
        <v>351</v>
      </c>
      <c r="N310" t="s">
        <v>356</v>
      </c>
    </row>
    <row r="311" spans="1:14" x14ac:dyDescent="0.3">
      <c r="A311" s="7" t="s">
        <v>22</v>
      </c>
      <c r="B311" s="7" t="s">
        <v>23</v>
      </c>
      <c r="C311" s="9">
        <v>45262</v>
      </c>
      <c r="D311" s="7">
        <v>25</v>
      </c>
      <c r="E311" s="7">
        <v>118</v>
      </c>
      <c r="F311" s="7">
        <v>74</v>
      </c>
      <c r="G311" s="7">
        <v>11</v>
      </c>
      <c r="H311" s="7">
        <v>1</v>
      </c>
      <c r="I311" s="7">
        <v>188</v>
      </c>
      <c r="J311" s="7">
        <v>20</v>
      </c>
      <c r="K311" s="7">
        <v>67</v>
      </c>
      <c r="L311" s="7">
        <v>9</v>
      </c>
      <c r="M311" t="s">
        <v>351</v>
      </c>
      <c r="N311" t="s">
        <v>356</v>
      </c>
    </row>
    <row r="312" spans="1:14" x14ac:dyDescent="0.3">
      <c r="A312" s="6" t="s">
        <v>20</v>
      </c>
      <c r="B312" s="6" t="s">
        <v>149</v>
      </c>
      <c r="C312" s="8">
        <v>45130</v>
      </c>
      <c r="D312" s="6">
        <v>120</v>
      </c>
      <c r="E312" s="6">
        <v>49</v>
      </c>
      <c r="F312" s="6">
        <v>99</v>
      </c>
      <c r="G312" s="6">
        <v>6</v>
      </c>
      <c r="H312" s="6">
        <v>7</v>
      </c>
      <c r="I312" s="6">
        <v>134</v>
      </c>
      <c r="J312" s="6">
        <v>13</v>
      </c>
      <c r="K312" s="6">
        <v>32</v>
      </c>
      <c r="L312" s="6">
        <v>5</v>
      </c>
      <c r="M312" t="s">
        <v>351</v>
      </c>
      <c r="N312" t="s">
        <v>358</v>
      </c>
    </row>
    <row r="313" spans="1:14" x14ac:dyDescent="0.3">
      <c r="A313" s="7" t="s">
        <v>22</v>
      </c>
      <c r="B313" s="7" t="s">
        <v>23</v>
      </c>
      <c r="C313" s="9">
        <v>45262</v>
      </c>
      <c r="D313" s="7">
        <v>25</v>
      </c>
      <c r="E313" s="7">
        <v>118</v>
      </c>
      <c r="F313" s="7">
        <v>74</v>
      </c>
      <c r="G313" s="7">
        <v>11</v>
      </c>
      <c r="H313" s="7">
        <v>1</v>
      </c>
      <c r="I313" s="7">
        <v>188</v>
      </c>
      <c r="J313" s="7">
        <v>20</v>
      </c>
      <c r="K313" s="7">
        <v>67</v>
      </c>
      <c r="L313" s="7">
        <v>9</v>
      </c>
      <c r="M313" t="s">
        <v>351</v>
      </c>
      <c r="N313" t="s">
        <v>356</v>
      </c>
    </row>
    <row r="314" spans="1:14" x14ac:dyDescent="0.3">
      <c r="A314" s="6" t="s">
        <v>41</v>
      </c>
      <c r="B314" s="6" t="s">
        <v>31</v>
      </c>
      <c r="C314" s="8">
        <v>45257</v>
      </c>
      <c r="D314" s="6">
        <v>74</v>
      </c>
      <c r="E314" s="6">
        <v>150</v>
      </c>
      <c r="F314" s="6">
        <v>42</v>
      </c>
      <c r="G314" s="6">
        <v>12</v>
      </c>
      <c r="H314" s="6">
        <v>1</v>
      </c>
      <c r="I314" s="6">
        <v>140</v>
      </c>
      <c r="J314" s="6">
        <v>4</v>
      </c>
      <c r="K314" s="6">
        <v>80</v>
      </c>
      <c r="L314" s="6">
        <v>6</v>
      </c>
      <c r="M314" t="s">
        <v>351</v>
      </c>
      <c r="N314" t="s">
        <v>358</v>
      </c>
    </row>
    <row r="315" spans="1:14" x14ac:dyDescent="0.3">
      <c r="A315" s="7" t="s">
        <v>22</v>
      </c>
      <c r="B315" s="7" t="s">
        <v>23</v>
      </c>
      <c r="C315" s="9">
        <v>45262</v>
      </c>
      <c r="D315" s="7">
        <v>25</v>
      </c>
      <c r="E315" s="7">
        <v>118</v>
      </c>
      <c r="F315" s="7">
        <v>74</v>
      </c>
      <c r="G315" s="7">
        <v>11</v>
      </c>
      <c r="H315" s="7">
        <v>1</v>
      </c>
      <c r="I315" s="7">
        <v>188</v>
      </c>
      <c r="J315" s="7">
        <v>20</v>
      </c>
      <c r="K315" s="7">
        <v>67</v>
      </c>
      <c r="L315" s="7">
        <v>9</v>
      </c>
      <c r="M315" t="s">
        <v>351</v>
      </c>
      <c r="N315" t="s">
        <v>356</v>
      </c>
    </row>
    <row r="316" spans="1:14" x14ac:dyDescent="0.3">
      <c r="A316" s="6" t="s">
        <v>20</v>
      </c>
      <c r="B316" s="6" t="s">
        <v>149</v>
      </c>
      <c r="C316" s="8">
        <v>45130</v>
      </c>
      <c r="D316" s="6">
        <v>120</v>
      </c>
      <c r="E316" s="6">
        <v>49</v>
      </c>
      <c r="F316" s="6">
        <v>99</v>
      </c>
      <c r="G316" s="6">
        <v>6</v>
      </c>
      <c r="H316" s="6">
        <v>7</v>
      </c>
      <c r="I316" s="6">
        <v>134</v>
      </c>
      <c r="J316" s="6">
        <v>13</v>
      </c>
      <c r="K316" s="6">
        <v>32</v>
      </c>
      <c r="L316" s="6">
        <v>5</v>
      </c>
      <c r="M316" t="s">
        <v>351</v>
      </c>
      <c r="N316" t="s">
        <v>358</v>
      </c>
    </row>
    <row r="317" spans="1:14" x14ac:dyDescent="0.3">
      <c r="A317" s="7" t="s">
        <v>22</v>
      </c>
      <c r="B317" s="7" t="s">
        <v>23</v>
      </c>
      <c r="C317" s="9">
        <v>45262</v>
      </c>
      <c r="D317" s="7">
        <v>25</v>
      </c>
      <c r="E317" s="7">
        <v>118</v>
      </c>
      <c r="F317" s="7">
        <v>74</v>
      </c>
      <c r="G317" s="7">
        <v>11</v>
      </c>
      <c r="H317" s="7">
        <v>1</v>
      </c>
      <c r="I317" s="7">
        <v>188</v>
      </c>
      <c r="J317" s="7">
        <v>20</v>
      </c>
      <c r="K317" s="7">
        <v>67</v>
      </c>
      <c r="L317" s="7">
        <v>9</v>
      </c>
      <c r="M317" t="s">
        <v>351</v>
      </c>
      <c r="N317" t="s">
        <v>356</v>
      </c>
    </row>
    <row r="318" spans="1:14" x14ac:dyDescent="0.3">
      <c r="A318" s="6" t="s">
        <v>22</v>
      </c>
      <c r="B318" s="6" t="s">
        <v>23</v>
      </c>
      <c r="C318" s="8">
        <v>45262</v>
      </c>
      <c r="D318" s="6">
        <v>25</v>
      </c>
      <c r="E318" s="6">
        <v>118</v>
      </c>
      <c r="F318" s="6">
        <v>74</v>
      </c>
      <c r="G318" s="6">
        <v>11</v>
      </c>
      <c r="H318" s="6">
        <v>1</v>
      </c>
      <c r="I318" s="6">
        <v>188</v>
      </c>
      <c r="J318" s="6">
        <v>20</v>
      </c>
      <c r="K318" s="6">
        <v>67</v>
      </c>
      <c r="L318" s="6">
        <v>9</v>
      </c>
      <c r="M318" t="s">
        <v>351</v>
      </c>
      <c r="N318" t="s">
        <v>356</v>
      </c>
    </row>
    <row r="319" spans="1:14" x14ac:dyDescent="0.3">
      <c r="A319" s="7" t="s">
        <v>34</v>
      </c>
      <c r="B319" s="7" t="s">
        <v>35</v>
      </c>
      <c r="C319" s="9">
        <v>45258</v>
      </c>
      <c r="D319" s="7">
        <v>128</v>
      </c>
      <c r="E319" s="7">
        <v>84</v>
      </c>
      <c r="F319" s="7">
        <v>61</v>
      </c>
      <c r="G319" s="7">
        <v>33</v>
      </c>
      <c r="H319" s="7">
        <v>6</v>
      </c>
      <c r="I319" s="7">
        <v>25</v>
      </c>
      <c r="J319" s="7">
        <v>-8</v>
      </c>
      <c r="K319" s="7">
        <v>14</v>
      </c>
      <c r="L319" s="7">
        <v>9</v>
      </c>
      <c r="M319" t="s">
        <v>351</v>
      </c>
      <c r="N319" t="s">
        <v>358</v>
      </c>
    </row>
    <row r="320" spans="1:14" x14ac:dyDescent="0.3">
      <c r="A320" s="6" t="s">
        <v>41</v>
      </c>
      <c r="B320" s="6" t="s">
        <v>31</v>
      </c>
      <c r="C320" s="8">
        <v>45257</v>
      </c>
      <c r="D320" s="6">
        <v>74</v>
      </c>
      <c r="E320" s="6">
        <v>150</v>
      </c>
      <c r="F320" s="6">
        <v>42</v>
      </c>
      <c r="G320" s="6">
        <v>12</v>
      </c>
      <c r="H320" s="6">
        <v>1</v>
      </c>
      <c r="I320" s="6">
        <v>140</v>
      </c>
      <c r="J320" s="6">
        <v>4</v>
      </c>
      <c r="K320" s="6">
        <v>80</v>
      </c>
      <c r="L320" s="6">
        <v>6</v>
      </c>
      <c r="M320" t="s">
        <v>351</v>
      </c>
      <c r="N320" t="s">
        <v>358</v>
      </c>
    </row>
    <row r="321" spans="1:14" x14ac:dyDescent="0.3">
      <c r="A321" s="7" t="s">
        <v>41</v>
      </c>
      <c r="B321" s="7" t="s">
        <v>31</v>
      </c>
      <c r="C321" s="9">
        <v>45257</v>
      </c>
      <c r="D321" s="7">
        <v>74</v>
      </c>
      <c r="E321" s="7">
        <v>150</v>
      </c>
      <c r="F321" s="7">
        <v>42</v>
      </c>
      <c r="G321" s="7">
        <v>12</v>
      </c>
      <c r="H321" s="7">
        <v>1</v>
      </c>
      <c r="I321" s="7">
        <v>140</v>
      </c>
      <c r="J321" s="7">
        <v>4</v>
      </c>
      <c r="K321" s="7">
        <v>80</v>
      </c>
      <c r="L321" s="7">
        <v>6</v>
      </c>
      <c r="M321" t="s">
        <v>351</v>
      </c>
      <c r="N321" t="s">
        <v>358</v>
      </c>
    </row>
    <row r="322" spans="1:14" x14ac:dyDescent="0.3">
      <c r="A322" s="6" t="s">
        <v>34</v>
      </c>
      <c r="B322" s="6" t="s">
        <v>35</v>
      </c>
      <c r="C322" s="8">
        <v>45258</v>
      </c>
      <c r="D322" s="6">
        <v>128</v>
      </c>
      <c r="E322" s="6">
        <v>84</v>
      </c>
      <c r="F322" s="6">
        <v>61</v>
      </c>
      <c r="G322" s="6">
        <v>33</v>
      </c>
      <c r="H322" s="6">
        <v>6</v>
      </c>
      <c r="I322" s="6">
        <v>25</v>
      </c>
      <c r="J322" s="6">
        <v>-8</v>
      </c>
      <c r="K322" s="6">
        <v>14</v>
      </c>
      <c r="L322" s="6">
        <v>9</v>
      </c>
      <c r="M322" t="s">
        <v>351</v>
      </c>
      <c r="N322" t="s">
        <v>358</v>
      </c>
    </row>
    <row r="323" spans="1:14" x14ac:dyDescent="0.3">
      <c r="A323" s="7" t="s">
        <v>41</v>
      </c>
      <c r="B323" s="7" t="s">
        <v>31</v>
      </c>
      <c r="C323" s="9">
        <v>45257</v>
      </c>
      <c r="D323" s="7">
        <v>74</v>
      </c>
      <c r="E323" s="7">
        <v>150</v>
      </c>
      <c r="F323" s="7">
        <v>42</v>
      </c>
      <c r="G323" s="7">
        <v>12</v>
      </c>
      <c r="H323" s="7">
        <v>1</v>
      </c>
      <c r="I323" s="7">
        <v>140</v>
      </c>
      <c r="J323" s="7">
        <v>4</v>
      </c>
      <c r="K323" s="7">
        <v>80</v>
      </c>
      <c r="L323" s="7">
        <v>6</v>
      </c>
      <c r="M323" t="s">
        <v>351</v>
      </c>
      <c r="N323" t="s">
        <v>358</v>
      </c>
    </row>
    <row r="324" spans="1:14" x14ac:dyDescent="0.3">
      <c r="A324" s="6" t="s">
        <v>20</v>
      </c>
      <c r="B324" s="6" t="s">
        <v>149</v>
      </c>
      <c r="C324" s="8">
        <v>45130</v>
      </c>
      <c r="D324" s="6">
        <v>120</v>
      </c>
      <c r="E324" s="6">
        <v>49</v>
      </c>
      <c r="F324" s="6">
        <v>99</v>
      </c>
      <c r="G324" s="6">
        <v>6</v>
      </c>
      <c r="H324" s="6">
        <v>7</v>
      </c>
      <c r="I324" s="6">
        <v>134</v>
      </c>
      <c r="J324" s="6">
        <v>13</v>
      </c>
      <c r="K324" s="6">
        <v>32</v>
      </c>
      <c r="L324" s="6">
        <v>5</v>
      </c>
      <c r="M324" t="s">
        <v>351</v>
      </c>
      <c r="N324" t="s">
        <v>358</v>
      </c>
    </row>
    <row r="325" spans="1:14" x14ac:dyDescent="0.3">
      <c r="A325" s="7" t="s">
        <v>24</v>
      </c>
      <c r="B325" s="7" t="s">
        <v>25</v>
      </c>
      <c r="C325" s="9">
        <v>45110</v>
      </c>
      <c r="D325" s="7">
        <v>100</v>
      </c>
      <c r="E325" s="7">
        <v>10</v>
      </c>
      <c r="F325" s="7">
        <v>75</v>
      </c>
      <c r="G325" s="7">
        <v>40</v>
      </c>
      <c r="H325" s="7">
        <v>7</v>
      </c>
      <c r="I325" s="7">
        <v>177</v>
      </c>
      <c r="J325" s="7">
        <v>33</v>
      </c>
      <c r="K325" s="7">
        <v>18</v>
      </c>
      <c r="L325" s="7">
        <v>10</v>
      </c>
      <c r="M325" t="s">
        <v>351</v>
      </c>
      <c r="N325" t="s">
        <v>357</v>
      </c>
    </row>
    <row r="326" spans="1:14" x14ac:dyDescent="0.3">
      <c r="A326" s="6" t="s">
        <v>24</v>
      </c>
      <c r="B326" s="6" t="s">
        <v>25</v>
      </c>
      <c r="C326" s="8">
        <v>45110</v>
      </c>
      <c r="D326" s="6">
        <v>100</v>
      </c>
      <c r="E326" s="6">
        <v>10</v>
      </c>
      <c r="F326" s="6">
        <v>75</v>
      </c>
      <c r="G326" s="6">
        <v>40</v>
      </c>
      <c r="H326" s="6">
        <v>7</v>
      </c>
      <c r="I326" s="6">
        <v>177</v>
      </c>
      <c r="J326" s="6">
        <v>33</v>
      </c>
      <c r="K326" s="6">
        <v>18</v>
      </c>
      <c r="L326" s="6">
        <v>10</v>
      </c>
      <c r="M326" t="s">
        <v>351</v>
      </c>
      <c r="N326" t="s">
        <v>357</v>
      </c>
    </row>
    <row r="327" spans="1:14" x14ac:dyDescent="0.3">
      <c r="A327" s="7" t="s">
        <v>22</v>
      </c>
      <c r="B327" s="7" t="s">
        <v>23</v>
      </c>
      <c r="C327" s="9">
        <v>45262</v>
      </c>
      <c r="D327" s="7">
        <v>25</v>
      </c>
      <c r="E327" s="7">
        <v>118</v>
      </c>
      <c r="F327" s="7">
        <v>74</v>
      </c>
      <c r="G327" s="7">
        <v>11</v>
      </c>
      <c r="H327" s="7">
        <v>1</v>
      </c>
      <c r="I327" s="7">
        <v>188</v>
      </c>
      <c r="J327" s="7">
        <v>20</v>
      </c>
      <c r="K327" s="7">
        <v>67</v>
      </c>
      <c r="L327" s="7">
        <v>9</v>
      </c>
      <c r="M327" t="s">
        <v>351</v>
      </c>
      <c r="N327" t="s">
        <v>356</v>
      </c>
    </row>
    <row r="328" spans="1:14" x14ac:dyDescent="0.3">
      <c r="A328" s="6" t="s">
        <v>34</v>
      </c>
      <c r="B328" s="6" t="s">
        <v>35</v>
      </c>
      <c r="C328" s="8">
        <v>45258</v>
      </c>
      <c r="D328" s="6">
        <v>128</v>
      </c>
      <c r="E328" s="6">
        <v>84</v>
      </c>
      <c r="F328" s="6">
        <v>61</v>
      </c>
      <c r="G328" s="6">
        <v>33</v>
      </c>
      <c r="H328" s="6">
        <v>6</v>
      </c>
      <c r="I328" s="6">
        <v>25</v>
      </c>
      <c r="J328" s="6">
        <v>-8</v>
      </c>
      <c r="K328" s="6">
        <v>14</v>
      </c>
      <c r="L328" s="6">
        <v>9</v>
      </c>
      <c r="M328" t="s">
        <v>351</v>
      </c>
      <c r="N328" t="s">
        <v>358</v>
      </c>
    </row>
    <row r="329" spans="1:14" x14ac:dyDescent="0.3">
      <c r="A329" s="7" t="s">
        <v>42</v>
      </c>
      <c r="B329" s="7" t="s">
        <v>43</v>
      </c>
      <c r="C329" s="9">
        <v>45173</v>
      </c>
      <c r="D329" s="7">
        <v>107</v>
      </c>
      <c r="E329" s="7">
        <v>73</v>
      </c>
      <c r="F329" s="7">
        <v>77</v>
      </c>
      <c r="G329" s="7">
        <v>3</v>
      </c>
      <c r="H329" s="7">
        <v>5</v>
      </c>
      <c r="I329" s="7">
        <v>98</v>
      </c>
      <c r="J329" s="7">
        <v>10</v>
      </c>
      <c r="K329" s="7">
        <v>61</v>
      </c>
      <c r="L329" s="7">
        <v>5</v>
      </c>
      <c r="M329" t="s">
        <v>351</v>
      </c>
      <c r="N329" t="s">
        <v>358</v>
      </c>
    </row>
    <row r="330" spans="1:14" x14ac:dyDescent="0.3">
      <c r="A330" s="6" t="s">
        <v>24</v>
      </c>
      <c r="B330" s="6" t="s">
        <v>25</v>
      </c>
      <c r="C330" s="8">
        <v>45110</v>
      </c>
      <c r="D330" s="6">
        <v>100</v>
      </c>
      <c r="E330" s="6">
        <v>10</v>
      </c>
      <c r="F330" s="6">
        <v>75</v>
      </c>
      <c r="G330" s="6">
        <v>40</v>
      </c>
      <c r="H330" s="6">
        <v>7</v>
      </c>
      <c r="I330" s="6">
        <v>177</v>
      </c>
      <c r="J330" s="6">
        <v>33</v>
      </c>
      <c r="K330" s="6">
        <v>18</v>
      </c>
      <c r="L330" s="6">
        <v>10</v>
      </c>
      <c r="M330" t="s">
        <v>351</v>
      </c>
      <c r="N330" t="s">
        <v>357</v>
      </c>
    </row>
    <row r="331" spans="1:14" x14ac:dyDescent="0.3">
      <c r="A331" s="7" t="s">
        <v>42</v>
      </c>
      <c r="B331" s="7" t="s">
        <v>43</v>
      </c>
      <c r="C331" s="9">
        <v>45173</v>
      </c>
      <c r="D331" s="7">
        <v>107</v>
      </c>
      <c r="E331" s="7">
        <v>73</v>
      </c>
      <c r="F331" s="7">
        <v>77</v>
      </c>
      <c r="G331" s="7">
        <v>3</v>
      </c>
      <c r="H331" s="7">
        <v>5</v>
      </c>
      <c r="I331" s="7">
        <v>98</v>
      </c>
      <c r="J331" s="7">
        <v>10</v>
      </c>
      <c r="K331" s="7">
        <v>61</v>
      </c>
      <c r="L331" s="7">
        <v>5</v>
      </c>
      <c r="M331" t="s">
        <v>351</v>
      </c>
      <c r="N331" t="s">
        <v>358</v>
      </c>
    </row>
    <row r="332" spans="1:14" x14ac:dyDescent="0.3">
      <c r="A332" s="6" t="s">
        <v>20</v>
      </c>
      <c r="B332" s="6" t="s">
        <v>149</v>
      </c>
      <c r="C332" s="8">
        <v>45130</v>
      </c>
      <c r="D332" s="6">
        <v>120</v>
      </c>
      <c r="E332" s="6">
        <v>49</v>
      </c>
      <c r="F332" s="6">
        <v>99</v>
      </c>
      <c r="G332" s="6">
        <v>6</v>
      </c>
      <c r="H332" s="6">
        <v>7</v>
      </c>
      <c r="I332" s="6">
        <v>134</v>
      </c>
      <c r="J332" s="6">
        <v>13</v>
      </c>
      <c r="K332" s="6">
        <v>32</v>
      </c>
      <c r="L332" s="6">
        <v>5</v>
      </c>
      <c r="M332" t="s">
        <v>351</v>
      </c>
      <c r="N332" t="s">
        <v>358</v>
      </c>
    </row>
    <row r="333" spans="1:14" x14ac:dyDescent="0.3">
      <c r="A333" s="7" t="s">
        <v>24</v>
      </c>
      <c r="B333" s="7" t="s">
        <v>25</v>
      </c>
      <c r="C333" s="9">
        <v>45110</v>
      </c>
      <c r="D333" s="7">
        <v>100</v>
      </c>
      <c r="E333" s="7">
        <v>10</v>
      </c>
      <c r="F333" s="7">
        <v>75</v>
      </c>
      <c r="G333" s="7">
        <v>40</v>
      </c>
      <c r="H333" s="7">
        <v>7</v>
      </c>
      <c r="I333" s="7">
        <v>177</v>
      </c>
      <c r="J333" s="7">
        <v>33</v>
      </c>
      <c r="K333" s="7">
        <v>18</v>
      </c>
      <c r="L333" s="7">
        <v>10</v>
      </c>
      <c r="M333" t="s">
        <v>351</v>
      </c>
      <c r="N333" t="s">
        <v>357</v>
      </c>
    </row>
    <row r="334" spans="1:14" x14ac:dyDescent="0.3">
      <c r="A334" s="6" t="s">
        <v>41</v>
      </c>
      <c r="B334" s="6" t="s">
        <v>31</v>
      </c>
      <c r="C334" s="8">
        <v>45257</v>
      </c>
      <c r="D334" s="6">
        <v>74</v>
      </c>
      <c r="E334" s="6">
        <v>150</v>
      </c>
      <c r="F334" s="6">
        <v>42</v>
      </c>
      <c r="G334" s="6">
        <v>12</v>
      </c>
      <c r="H334" s="6">
        <v>1</v>
      </c>
      <c r="I334" s="6">
        <v>140</v>
      </c>
      <c r="J334" s="6">
        <v>4</v>
      </c>
      <c r="K334" s="6">
        <v>80</v>
      </c>
      <c r="L334" s="6">
        <v>6</v>
      </c>
      <c r="M334" t="s">
        <v>351</v>
      </c>
      <c r="N334" t="s">
        <v>358</v>
      </c>
    </row>
    <row r="335" spans="1:14" x14ac:dyDescent="0.3">
      <c r="A335" s="7" t="s">
        <v>41</v>
      </c>
      <c r="B335" s="7" t="s">
        <v>31</v>
      </c>
      <c r="C335" s="9">
        <v>45257</v>
      </c>
      <c r="D335" s="7">
        <v>74</v>
      </c>
      <c r="E335" s="7">
        <v>150</v>
      </c>
      <c r="F335" s="7">
        <v>42</v>
      </c>
      <c r="G335" s="7">
        <v>12</v>
      </c>
      <c r="H335" s="7">
        <v>1</v>
      </c>
      <c r="I335" s="7">
        <v>140</v>
      </c>
      <c r="J335" s="7">
        <v>4</v>
      </c>
      <c r="K335" s="7">
        <v>80</v>
      </c>
      <c r="L335" s="7">
        <v>6</v>
      </c>
      <c r="M335" t="s">
        <v>351</v>
      </c>
      <c r="N335" t="s">
        <v>358</v>
      </c>
    </row>
    <row r="336" spans="1:14" x14ac:dyDescent="0.3">
      <c r="A336" s="6" t="s">
        <v>22</v>
      </c>
      <c r="B336" s="6" t="s">
        <v>23</v>
      </c>
      <c r="C336" s="8">
        <v>45262</v>
      </c>
      <c r="D336" s="6">
        <v>25</v>
      </c>
      <c r="E336" s="6">
        <v>118</v>
      </c>
      <c r="F336" s="6">
        <v>74</v>
      </c>
      <c r="G336" s="6">
        <v>11</v>
      </c>
      <c r="H336" s="6">
        <v>1</v>
      </c>
      <c r="I336" s="6">
        <v>188</v>
      </c>
      <c r="J336" s="6">
        <v>20</v>
      </c>
      <c r="K336" s="6">
        <v>67</v>
      </c>
      <c r="L336" s="6">
        <v>9</v>
      </c>
      <c r="M336" t="s">
        <v>351</v>
      </c>
      <c r="N336" t="s">
        <v>356</v>
      </c>
    </row>
    <row r="337" spans="1:14" x14ac:dyDescent="0.3">
      <c r="A337" s="7" t="s">
        <v>20</v>
      </c>
      <c r="B337" s="7" t="s">
        <v>149</v>
      </c>
      <c r="C337" s="9">
        <v>45130</v>
      </c>
      <c r="D337" s="7">
        <v>120</v>
      </c>
      <c r="E337" s="7">
        <v>49</v>
      </c>
      <c r="F337" s="7">
        <v>99</v>
      </c>
      <c r="G337" s="7">
        <v>6</v>
      </c>
      <c r="H337" s="7">
        <v>7</v>
      </c>
      <c r="I337" s="7">
        <v>134</v>
      </c>
      <c r="J337" s="7">
        <v>13</v>
      </c>
      <c r="K337" s="7">
        <v>32</v>
      </c>
      <c r="L337" s="7">
        <v>5</v>
      </c>
      <c r="M337" t="s">
        <v>351</v>
      </c>
      <c r="N337" t="s">
        <v>358</v>
      </c>
    </row>
    <row r="338" spans="1:14" x14ac:dyDescent="0.3">
      <c r="A338" s="6" t="s">
        <v>34</v>
      </c>
      <c r="B338" s="6" t="s">
        <v>35</v>
      </c>
      <c r="C338" s="8">
        <v>45258</v>
      </c>
      <c r="D338" s="6">
        <v>128</v>
      </c>
      <c r="E338" s="6">
        <v>84</v>
      </c>
      <c r="F338" s="6">
        <v>61</v>
      </c>
      <c r="G338" s="6">
        <v>33</v>
      </c>
      <c r="H338" s="6">
        <v>6</v>
      </c>
      <c r="I338" s="6">
        <v>25</v>
      </c>
      <c r="J338" s="6">
        <v>-8</v>
      </c>
      <c r="K338" s="6">
        <v>14</v>
      </c>
      <c r="L338" s="6">
        <v>9</v>
      </c>
      <c r="M338" t="s">
        <v>351</v>
      </c>
      <c r="N338" t="s">
        <v>358</v>
      </c>
    </row>
    <row r="339" spans="1:14" x14ac:dyDescent="0.3">
      <c r="A339" s="7" t="s">
        <v>41</v>
      </c>
      <c r="B339" s="7" t="s">
        <v>31</v>
      </c>
      <c r="C339" s="9">
        <v>45257</v>
      </c>
      <c r="D339" s="7">
        <v>74</v>
      </c>
      <c r="E339" s="7">
        <v>150</v>
      </c>
      <c r="F339" s="7">
        <v>42</v>
      </c>
      <c r="G339" s="7">
        <v>12</v>
      </c>
      <c r="H339" s="7">
        <v>1</v>
      </c>
      <c r="I339" s="7">
        <v>140</v>
      </c>
      <c r="J339" s="7">
        <v>4</v>
      </c>
      <c r="K339" s="7">
        <v>80</v>
      </c>
      <c r="L339" s="7">
        <v>6</v>
      </c>
      <c r="M339" t="s">
        <v>351</v>
      </c>
      <c r="N339" t="s">
        <v>358</v>
      </c>
    </row>
    <row r="340" spans="1:14" x14ac:dyDescent="0.3">
      <c r="A340" s="6" t="s">
        <v>41</v>
      </c>
      <c r="B340" s="6" t="s">
        <v>31</v>
      </c>
      <c r="C340" s="8">
        <v>45257</v>
      </c>
      <c r="D340" s="6">
        <v>74</v>
      </c>
      <c r="E340" s="6">
        <v>150</v>
      </c>
      <c r="F340" s="6">
        <v>42</v>
      </c>
      <c r="G340" s="6">
        <v>12</v>
      </c>
      <c r="H340" s="6">
        <v>1</v>
      </c>
      <c r="I340" s="6">
        <v>140</v>
      </c>
      <c r="J340" s="6">
        <v>4</v>
      </c>
      <c r="K340" s="6">
        <v>80</v>
      </c>
      <c r="L340" s="6">
        <v>6</v>
      </c>
      <c r="M340" t="s">
        <v>351</v>
      </c>
      <c r="N340" t="s">
        <v>358</v>
      </c>
    </row>
    <row r="341" spans="1:14" x14ac:dyDescent="0.3">
      <c r="A341" s="7" t="s">
        <v>42</v>
      </c>
      <c r="B341" s="7" t="s">
        <v>43</v>
      </c>
      <c r="C341" s="9">
        <v>45173</v>
      </c>
      <c r="D341" s="7">
        <v>107</v>
      </c>
      <c r="E341" s="7">
        <v>73</v>
      </c>
      <c r="F341" s="7">
        <v>77</v>
      </c>
      <c r="G341" s="7">
        <v>3</v>
      </c>
      <c r="H341" s="7">
        <v>5</v>
      </c>
      <c r="I341" s="7">
        <v>98</v>
      </c>
      <c r="J341" s="7">
        <v>10</v>
      </c>
      <c r="K341" s="7">
        <v>61</v>
      </c>
      <c r="L341" s="7">
        <v>5</v>
      </c>
      <c r="M341" t="s">
        <v>351</v>
      </c>
      <c r="N341" t="s">
        <v>358</v>
      </c>
    </row>
    <row r="342" spans="1:14" x14ac:dyDescent="0.3">
      <c r="A342" s="6" t="s">
        <v>24</v>
      </c>
      <c r="B342" s="6" t="s">
        <v>25</v>
      </c>
      <c r="C342" s="8">
        <v>45110</v>
      </c>
      <c r="D342" s="6">
        <v>100</v>
      </c>
      <c r="E342" s="6">
        <v>10</v>
      </c>
      <c r="F342" s="6">
        <v>75</v>
      </c>
      <c r="G342" s="6">
        <v>40</v>
      </c>
      <c r="H342" s="6">
        <v>7</v>
      </c>
      <c r="I342" s="6">
        <v>177</v>
      </c>
      <c r="J342" s="6">
        <v>33</v>
      </c>
      <c r="K342" s="6">
        <v>18</v>
      </c>
      <c r="L342" s="6">
        <v>10</v>
      </c>
      <c r="M342" t="s">
        <v>351</v>
      </c>
      <c r="N342" t="s">
        <v>357</v>
      </c>
    </row>
    <row r="343" spans="1:14" x14ac:dyDescent="0.3">
      <c r="A343" s="7" t="s">
        <v>24</v>
      </c>
      <c r="B343" s="7" t="s">
        <v>25</v>
      </c>
      <c r="C343" s="9">
        <v>45110</v>
      </c>
      <c r="D343" s="7">
        <v>100</v>
      </c>
      <c r="E343" s="7">
        <v>10</v>
      </c>
      <c r="F343" s="7">
        <v>75</v>
      </c>
      <c r="G343" s="7">
        <v>40</v>
      </c>
      <c r="H343" s="7">
        <v>7</v>
      </c>
      <c r="I343" s="7">
        <v>177</v>
      </c>
      <c r="J343" s="7">
        <v>33</v>
      </c>
      <c r="K343" s="7">
        <v>18</v>
      </c>
      <c r="L343" s="7">
        <v>10</v>
      </c>
      <c r="M343" t="s">
        <v>351</v>
      </c>
      <c r="N343" t="s">
        <v>357</v>
      </c>
    </row>
    <row r="344" spans="1:14" x14ac:dyDescent="0.3">
      <c r="A344" s="6" t="s">
        <v>34</v>
      </c>
      <c r="B344" s="6" t="s">
        <v>35</v>
      </c>
      <c r="C344" s="8">
        <v>45258</v>
      </c>
      <c r="D344" s="6">
        <v>128</v>
      </c>
      <c r="E344" s="6">
        <v>84</v>
      </c>
      <c r="F344" s="6">
        <v>61</v>
      </c>
      <c r="G344" s="6">
        <v>33</v>
      </c>
      <c r="H344" s="6">
        <v>6</v>
      </c>
      <c r="I344" s="6">
        <v>25</v>
      </c>
      <c r="J344" s="6">
        <v>-8</v>
      </c>
      <c r="K344" s="6">
        <v>14</v>
      </c>
      <c r="L344" s="6">
        <v>9</v>
      </c>
      <c r="M344" t="s">
        <v>351</v>
      </c>
      <c r="N344" t="s">
        <v>358</v>
      </c>
    </row>
    <row r="345" spans="1:14" x14ac:dyDescent="0.3">
      <c r="A345" s="7" t="s">
        <v>42</v>
      </c>
      <c r="B345" s="7" t="s">
        <v>43</v>
      </c>
      <c r="C345" s="9">
        <v>45173</v>
      </c>
      <c r="D345" s="7">
        <v>107</v>
      </c>
      <c r="E345" s="7">
        <v>73</v>
      </c>
      <c r="F345" s="7">
        <v>77</v>
      </c>
      <c r="G345" s="7">
        <v>3</v>
      </c>
      <c r="H345" s="7">
        <v>5</v>
      </c>
      <c r="I345" s="7">
        <v>98</v>
      </c>
      <c r="J345" s="7">
        <v>10</v>
      </c>
      <c r="K345" s="7">
        <v>61</v>
      </c>
      <c r="L345" s="7">
        <v>5</v>
      </c>
      <c r="M345" t="s">
        <v>351</v>
      </c>
      <c r="N345" t="s">
        <v>358</v>
      </c>
    </row>
    <row r="346" spans="1:14" x14ac:dyDescent="0.3">
      <c r="A346" s="6" t="s">
        <v>34</v>
      </c>
      <c r="B346" s="6" t="s">
        <v>35</v>
      </c>
      <c r="C346" s="8">
        <v>45258</v>
      </c>
      <c r="D346" s="6">
        <v>128</v>
      </c>
      <c r="E346" s="6">
        <v>84</v>
      </c>
      <c r="F346" s="6">
        <v>61</v>
      </c>
      <c r="G346" s="6">
        <v>33</v>
      </c>
      <c r="H346" s="6">
        <v>6</v>
      </c>
      <c r="I346" s="6">
        <v>25</v>
      </c>
      <c r="J346" s="6">
        <v>-8</v>
      </c>
      <c r="K346" s="6">
        <v>14</v>
      </c>
      <c r="L346" s="6">
        <v>9</v>
      </c>
      <c r="M346" t="s">
        <v>351</v>
      </c>
      <c r="N346" t="s">
        <v>358</v>
      </c>
    </row>
    <row r="347" spans="1:14" x14ac:dyDescent="0.3">
      <c r="A347" s="7" t="s">
        <v>42</v>
      </c>
      <c r="B347" s="7" t="s">
        <v>43</v>
      </c>
      <c r="C347" s="9">
        <v>45173</v>
      </c>
      <c r="D347" s="7">
        <v>107</v>
      </c>
      <c r="E347" s="7">
        <v>73</v>
      </c>
      <c r="F347" s="7">
        <v>77</v>
      </c>
      <c r="G347" s="7">
        <v>3</v>
      </c>
      <c r="H347" s="7">
        <v>5</v>
      </c>
      <c r="I347" s="7">
        <v>98</v>
      </c>
      <c r="J347" s="7">
        <v>10</v>
      </c>
      <c r="K347" s="7">
        <v>61</v>
      </c>
      <c r="L347" s="7">
        <v>5</v>
      </c>
      <c r="M347" t="s">
        <v>351</v>
      </c>
      <c r="N347" t="s">
        <v>358</v>
      </c>
    </row>
    <row r="348" spans="1:14" x14ac:dyDescent="0.3">
      <c r="A348" s="6" t="s">
        <v>41</v>
      </c>
      <c r="B348" s="6" t="s">
        <v>31</v>
      </c>
      <c r="C348" s="8">
        <v>45257</v>
      </c>
      <c r="D348" s="6">
        <v>74</v>
      </c>
      <c r="E348" s="6">
        <v>150</v>
      </c>
      <c r="F348" s="6">
        <v>42</v>
      </c>
      <c r="G348" s="6">
        <v>12</v>
      </c>
      <c r="H348" s="6">
        <v>1</v>
      </c>
      <c r="I348" s="6">
        <v>140</v>
      </c>
      <c r="J348" s="6">
        <v>4</v>
      </c>
      <c r="K348" s="6">
        <v>80</v>
      </c>
      <c r="L348" s="6">
        <v>6</v>
      </c>
      <c r="M348" t="s">
        <v>351</v>
      </c>
      <c r="N348" t="s">
        <v>358</v>
      </c>
    </row>
    <row r="349" spans="1:14" x14ac:dyDescent="0.3">
      <c r="A349" s="7" t="s">
        <v>42</v>
      </c>
      <c r="B349" s="7" t="s">
        <v>43</v>
      </c>
      <c r="C349" s="9">
        <v>45173</v>
      </c>
      <c r="D349" s="7">
        <v>107</v>
      </c>
      <c r="E349" s="7">
        <v>73</v>
      </c>
      <c r="F349" s="7">
        <v>77</v>
      </c>
      <c r="G349" s="7">
        <v>3</v>
      </c>
      <c r="H349" s="7">
        <v>5</v>
      </c>
      <c r="I349" s="7">
        <v>98</v>
      </c>
      <c r="J349" s="7">
        <v>10</v>
      </c>
      <c r="K349" s="7">
        <v>61</v>
      </c>
      <c r="L349" s="7">
        <v>5</v>
      </c>
      <c r="M349" t="s">
        <v>351</v>
      </c>
      <c r="N349" t="s">
        <v>358</v>
      </c>
    </row>
    <row r="350" spans="1:14" x14ac:dyDescent="0.3">
      <c r="A350" s="6" t="s">
        <v>30</v>
      </c>
      <c r="B350" s="6" t="s">
        <v>31</v>
      </c>
      <c r="C350" s="8">
        <v>45052</v>
      </c>
      <c r="D350" s="6">
        <v>80</v>
      </c>
      <c r="E350" s="6">
        <v>195</v>
      </c>
      <c r="F350" s="6">
        <v>91</v>
      </c>
      <c r="G350" s="6">
        <v>5</v>
      </c>
      <c r="H350" s="6">
        <v>1</v>
      </c>
      <c r="I350" s="6">
        <v>157</v>
      </c>
      <c r="J350" s="6">
        <v>-6</v>
      </c>
      <c r="K350" s="6">
        <v>58</v>
      </c>
      <c r="L350" s="6">
        <v>1</v>
      </c>
      <c r="M350" t="s">
        <v>351</v>
      </c>
      <c r="N350" t="s">
        <v>358</v>
      </c>
    </row>
    <row r="351" spans="1:14" x14ac:dyDescent="0.3">
      <c r="A351" s="7" t="s">
        <v>22</v>
      </c>
      <c r="B351" s="7" t="s">
        <v>23</v>
      </c>
      <c r="C351" s="9">
        <v>45262</v>
      </c>
      <c r="D351" s="7">
        <v>25</v>
      </c>
      <c r="E351" s="7">
        <v>118</v>
      </c>
      <c r="F351" s="7">
        <v>74</v>
      </c>
      <c r="G351" s="7">
        <v>11</v>
      </c>
      <c r="H351" s="7">
        <v>1</v>
      </c>
      <c r="I351" s="7">
        <v>188</v>
      </c>
      <c r="J351" s="7">
        <v>20</v>
      </c>
      <c r="K351" s="7">
        <v>67</v>
      </c>
      <c r="L351" s="7">
        <v>9</v>
      </c>
      <c r="M351" t="s">
        <v>351</v>
      </c>
      <c r="N351" t="s">
        <v>356</v>
      </c>
    </row>
    <row r="352" spans="1:14" x14ac:dyDescent="0.3">
      <c r="A352" s="6" t="s">
        <v>30</v>
      </c>
      <c r="B352" s="6" t="s">
        <v>31</v>
      </c>
      <c r="C352" s="8">
        <v>45052</v>
      </c>
      <c r="D352" s="6">
        <v>80</v>
      </c>
      <c r="E352" s="6">
        <v>195</v>
      </c>
      <c r="F352" s="6">
        <v>91</v>
      </c>
      <c r="G352" s="6">
        <v>5</v>
      </c>
      <c r="H352" s="6">
        <v>1</v>
      </c>
      <c r="I352" s="6">
        <v>157</v>
      </c>
      <c r="J352" s="6">
        <v>-6</v>
      </c>
      <c r="K352" s="6">
        <v>58</v>
      </c>
      <c r="L352" s="6">
        <v>1</v>
      </c>
      <c r="M352" t="s">
        <v>351</v>
      </c>
      <c r="N352" t="s">
        <v>358</v>
      </c>
    </row>
    <row r="353" spans="1:14" x14ac:dyDescent="0.3">
      <c r="A353" s="7" t="s">
        <v>22</v>
      </c>
      <c r="B353" s="7" t="s">
        <v>23</v>
      </c>
      <c r="C353" s="9">
        <v>45262</v>
      </c>
      <c r="D353" s="7">
        <v>25</v>
      </c>
      <c r="E353" s="7">
        <v>118</v>
      </c>
      <c r="F353" s="7">
        <v>74</v>
      </c>
      <c r="G353" s="7">
        <v>11</v>
      </c>
      <c r="H353" s="7">
        <v>1</v>
      </c>
      <c r="I353" s="7">
        <v>188</v>
      </c>
      <c r="J353" s="7">
        <v>20</v>
      </c>
      <c r="K353" s="7">
        <v>67</v>
      </c>
      <c r="L353" s="7">
        <v>9</v>
      </c>
      <c r="M353" t="s">
        <v>351</v>
      </c>
      <c r="N353" t="s">
        <v>356</v>
      </c>
    </row>
    <row r="354" spans="1:14" x14ac:dyDescent="0.3">
      <c r="A354" s="6" t="s">
        <v>111</v>
      </c>
      <c r="B354" s="6" t="s">
        <v>35</v>
      </c>
      <c r="C354" s="8">
        <v>44999</v>
      </c>
      <c r="D354" s="6">
        <v>95</v>
      </c>
      <c r="E354" s="6">
        <v>49</v>
      </c>
      <c r="F354" s="6">
        <v>80</v>
      </c>
      <c r="G354" s="6">
        <v>47</v>
      </c>
      <c r="H354" s="6">
        <v>2</v>
      </c>
      <c r="I354" s="6">
        <v>10</v>
      </c>
      <c r="J354" s="6">
        <v>4</v>
      </c>
      <c r="K354" s="6">
        <v>86</v>
      </c>
      <c r="L354" s="6">
        <v>5</v>
      </c>
      <c r="M354" t="s">
        <v>351</v>
      </c>
      <c r="N354" t="s">
        <v>358</v>
      </c>
    </row>
    <row r="355" spans="1:14" x14ac:dyDescent="0.3">
      <c r="A355" s="7" t="s">
        <v>41</v>
      </c>
      <c r="B355" s="7" t="s">
        <v>31</v>
      </c>
      <c r="C355" s="9">
        <v>45257</v>
      </c>
      <c r="D355" s="7">
        <v>74</v>
      </c>
      <c r="E355" s="7">
        <v>150</v>
      </c>
      <c r="F355" s="7">
        <v>42</v>
      </c>
      <c r="G355" s="7">
        <v>12</v>
      </c>
      <c r="H355" s="7">
        <v>1</v>
      </c>
      <c r="I355" s="7">
        <v>140</v>
      </c>
      <c r="J355" s="7">
        <v>4</v>
      </c>
      <c r="K355" s="7">
        <v>80</v>
      </c>
      <c r="L355" s="7">
        <v>6</v>
      </c>
      <c r="M355" t="s">
        <v>351</v>
      </c>
      <c r="N355" t="s">
        <v>358</v>
      </c>
    </row>
    <row r="356" spans="1:14" x14ac:dyDescent="0.3">
      <c r="A356" s="6" t="s">
        <v>24</v>
      </c>
      <c r="B356" s="6" t="s">
        <v>25</v>
      </c>
      <c r="C356" s="8">
        <v>45110</v>
      </c>
      <c r="D356" s="6">
        <v>100</v>
      </c>
      <c r="E356" s="6">
        <v>10</v>
      </c>
      <c r="F356" s="6">
        <v>75</v>
      </c>
      <c r="G356" s="6">
        <v>40</v>
      </c>
      <c r="H356" s="6">
        <v>7</v>
      </c>
      <c r="I356" s="6">
        <v>177</v>
      </c>
      <c r="J356" s="6">
        <v>33</v>
      </c>
      <c r="K356" s="6">
        <v>18</v>
      </c>
      <c r="L356" s="6">
        <v>10</v>
      </c>
      <c r="M356" t="s">
        <v>351</v>
      </c>
      <c r="N356" t="s">
        <v>357</v>
      </c>
    </row>
    <row r="357" spans="1:14" x14ac:dyDescent="0.3">
      <c r="A357" s="7" t="s">
        <v>42</v>
      </c>
      <c r="B357" s="7" t="s">
        <v>43</v>
      </c>
      <c r="C357" s="9">
        <v>45173</v>
      </c>
      <c r="D357" s="7">
        <v>107</v>
      </c>
      <c r="E357" s="7">
        <v>73</v>
      </c>
      <c r="F357" s="7">
        <v>77</v>
      </c>
      <c r="G357" s="7">
        <v>3</v>
      </c>
      <c r="H357" s="7">
        <v>5</v>
      </c>
      <c r="I357" s="7">
        <v>98</v>
      </c>
      <c r="J357" s="7">
        <v>10</v>
      </c>
      <c r="K357" s="7">
        <v>61</v>
      </c>
      <c r="L357" s="7">
        <v>5</v>
      </c>
      <c r="M357" t="s">
        <v>351</v>
      </c>
      <c r="N357" t="s">
        <v>358</v>
      </c>
    </row>
    <row r="358" spans="1:14" x14ac:dyDescent="0.3">
      <c r="A358" s="6" t="s">
        <v>22</v>
      </c>
      <c r="B358" s="6" t="s">
        <v>23</v>
      </c>
      <c r="C358" s="8">
        <v>45262</v>
      </c>
      <c r="D358" s="6">
        <v>25</v>
      </c>
      <c r="E358" s="6">
        <v>118</v>
      </c>
      <c r="F358" s="6">
        <v>74</v>
      </c>
      <c r="G358" s="6">
        <v>11</v>
      </c>
      <c r="H358" s="6">
        <v>1</v>
      </c>
      <c r="I358" s="6">
        <v>188</v>
      </c>
      <c r="J358" s="6">
        <v>20</v>
      </c>
      <c r="K358" s="6">
        <v>67</v>
      </c>
      <c r="L358" s="6">
        <v>9</v>
      </c>
      <c r="M358" t="s">
        <v>351</v>
      </c>
      <c r="N358" t="s">
        <v>356</v>
      </c>
    </row>
    <row r="359" spans="1:14" x14ac:dyDescent="0.3">
      <c r="A359" s="7" t="s">
        <v>41</v>
      </c>
      <c r="B359" s="7" t="s">
        <v>31</v>
      </c>
      <c r="C359" s="9">
        <v>45257</v>
      </c>
      <c r="D359" s="7">
        <v>74</v>
      </c>
      <c r="E359" s="7">
        <v>150</v>
      </c>
      <c r="F359" s="7">
        <v>42</v>
      </c>
      <c r="G359" s="7">
        <v>12</v>
      </c>
      <c r="H359" s="7">
        <v>1</v>
      </c>
      <c r="I359" s="7">
        <v>140</v>
      </c>
      <c r="J359" s="7">
        <v>4</v>
      </c>
      <c r="K359" s="7">
        <v>80</v>
      </c>
      <c r="L359" s="7">
        <v>6</v>
      </c>
      <c r="M359" t="s">
        <v>351</v>
      </c>
      <c r="N359" t="s">
        <v>358</v>
      </c>
    </row>
    <row r="360" spans="1:14" x14ac:dyDescent="0.3">
      <c r="A360" s="6" t="s">
        <v>22</v>
      </c>
      <c r="B360" s="6" t="s">
        <v>23</v>
      </c>
      <c r="C360" s="8">
        <v>45262</v>
      </c>
      <c r="D360" s="6">
        <v>25</v>
      </c>
      <c r="E360" s="6">
        <v>118</v>
      </c>
      <c r="F360" s="6">
        <v>74</v>
      </c>
      <c r="G360" s="6">
        <v>11</v>
      </c>
      <c r="H360" s="6">
        <v>1</v>
      </c>
      <c r="I360" s="6">
        <v>188</v>
      </c>
      <c r="J360" s="6">
        <v>20</v>
      </c>
      <c r="K360" s="6">
        <v>67</v>
      </c>
      <c r="L360" s="6">
        <v>9</v>
      </c>
      <c r="M360" t="s">
        <v>351</v>
      </c>
      <c r="N360" t="s">
        <v>356</v>
      </c>
    </row>
    <row r="361" spans="1:14" x14ac:dyDescent="0.3">
      <c r="A361" s="7" t="s">
        <v>77</v>
      </c>
      <c r="B361" s="7" t="s">
        <v>25</v>
      </c>
      <c r="C361" s="9">
        <v>44950</v>
      </c>
      <c r="D361" s="7">
        <v>37</v>
      </c>
      <c r="E361" s="7">
        <v>160</v>
      </c>
      <c r="F361" s="7">
        <v>75</v>
      </c>
      <c r="G361" s="7">
        <v>14</v>
      </c>
      <c r="H361" s="7">
        <v>1</v>
      </c>
      <c r="I361" s="7">
        <v>194</v>
      </c>
      <c r="J361" s="7">
        <v>27</v>
      </c>
      <c r="K361" s="7">
        <v>41</v>
      </c>
      <c r="L361" s="7">
        <v>20</v>
      </c>
      <c r="M361" t="s">
        <v>351</v>
      </c>
      <c r="N361" t="s">
        <v>357</v>
      </c>
    </row>
    <row r="362" spans="1:14" x14ac:dyDescent="0.3">
      <c r="A362" s="6" t="s">
        <v>34</v>
      </c>
      <c r="B362" s="6" t="s">
        <v>35</v>
      </c>
      <c r="C362" s="8">
        <v>45258</v>
      </c>
      <c r="D362" s="6">
        <v>128</v>
      </c>
      <c r="E362" s="6">
        <v>84</v>
      </c>
      <c r="F362" s="6">
        <v>61</v>
      </c>
      <c r="G362" s="6">
        <v>33</v>
      </c>
      <c r="H362" s="6">
        <v>6</v>
      </c>
      <c r="I362" s="6">
        <v>25</v>
      </c>
      <c r="J362" s="6">
        <v>-8</v>
      </c>
      <c r="K362" s="6">
        <v>14</v>
      </c>
      <c r="L362" s="6">
        <v>9</v>
      </c>
      <c r="M362" t="s">
        <v>351</v>
      </c>
      <c r="N362" t="s">
        <v>358</v>
      </c>
    </row>
    <row r="363" spans="1:14" x14ac:dyDescent="0.3">
      <c r="A363" s="7" t="s">
        <v>22</v>
      </c>
      <c r="B363" s="7" t="s">
        <v>23</v>
      </c>
      <c r="C363" s="9">
        <v>45262</v>
      </c>
      <c r="D363" s="7">
        <v>25</v>
      </c>
      <c r="E363" s="7">
        <v>118</v>
      </c>
      <c r="F363" s="7">
        <v>74</v>
      </c>
      <c r="G363" s="7">
        <v>11</v>
      </c>
      <c r="H363" s="7">
        <v>1</v>
      </c>
      <c r="I363" s="7">
        <v>188</v>
      </c>
      <c r="J363" s="7">
        <v>20</v>
      </c>
      <c r="K363" s="7">
        <v>67</v>
      </c>
      <c r="L363" s="7">
        <v>9</v>
      </c>
      <c r="M363" t="s">
        <v>351</v>
      </c>
      <c r="N363" t="s">
        <v>356</v>
      </c>
    </row>
    <row r="364" spans="1:14" x14ac:dyDescent="0.3">
      <c r="A364" s="6" t="s">
        <v>24</v>
      </c>
      <c r="B364" s="6" t="s">
        <v>25</v>
      </c>
      <c r="C364" s="8">
        <v>45110</v>
      </c>
      <c r="D364" s="6">
        <v>100</v>
      </c>
      <c r="E364" s="6">
        <v>10</v>
      </c>
      <c r="F364" s="6">
        <v>75</v>
      </c>
      <c r="G364" s="6">
        <v>40</v>
      </c>
      <c r="H364" s="6">
        <v>7</v>
      </c>
      <c r="I364" s="6">
        <v>177</v>
      </c>
      <c r="J364" s="6">
        <v>33</v>
      </c>
      <c r="K364" s="6">
        <v>18</v>
      </c>
      <c r="L364" s="6">
        <v>10</v>
      </c>
      <c r="M364" t="s">
        <v>351</v>
      </c>
      <c r="N364" t="s">
        <v>357</v>
      </c>
    </row>
    <row r="365" spans="1:14" x14ac:dyDescent="0.3">
      <c r="A365" s="7" t="s">
        <v>20</v>
      </c>
      <c r="B365" s="7" t="s">
        <v>149</v>
      </c>
      <c r="C365" s="9">
        <v>45130</v>
      </c>
      <c r="D365" s="7">
        <v>120</v>
      </c>
      <c r="E365" s="7">
        <v>49</v>
      </c>
      <c r="F365" s="7">
        <v>99</v>
      </c>
      <c r="G365" s="7">
        <v>6</v>
      </c>
      <c r="H365" s="7">
        <v>7</v>
      </c>
      <c r="I365" s="7">
        <v>134</v>
      </c>
      <c r="J365" s="7">
        <v>13</v>
      </c>
      <c r="K365" s="7">
        <v>32</v>
      </c>
      <c r="L365" s="7">
        <v>5</v>
      </c>
      <c r="M365" t="s">
        <v>351</v>
      </c>
      <c r="N365" t="s">
        <v>358</v>
      </c>
    </row>
    <row r="366" spans="1:14" x14ac:dyDescent="0.3">
      <c r="A366" s="6" t="s">
        <v>41</v>
      </c>
      <c r="B366" s="6" t="s">
        <v>31</v>
      </c>
      <c r="C366" s="8">
        <v>45257</v>
      </c>
      <c r="D366" s="6">
        <v>74</v>
      </c>
      <c r="E366" s="6">
        <v>150</v>
      </c>
      <c r="F366" s="6">
        <v>42</v>
      </c>
      <c r="G366" s="6">
        <v>12</v>
      </c>
      <c r="H366" s="6">
        <v>1</v>
      </c>
      <c r="I366" s="6">
        <v>140</v>
      </c>
      <c r="J366" s="6">
        <v>4</v>
      </c>
      <c r="K366" s="6">
        <v>80</v>
      </c>
      <c r="L366" s="6">
        <v>6</v>
      </c>
      <c r="M366" t="s">
        <v>351</v>
      </c>
      <c r="N366" t="s">
        <v>358</v>
      </c>
    </row>
    <row r="367" spans="1:14" x14ac:dyDescent="0.3">
      <c r="A367" s="7" t="s">
        <v>41</v>
      </c>
      <c r="B367" s="7" t="s">
        <v>31</v>
      </c>
      <c r="C367" s="9">
        <v>45257</v>
      </c>
      <c r="D367" s="7">
        <v>74</v>
      </c>
      <c r="E367" s="7">
        <v>150</v>
      </c>
      <c r="F367" s="7">
        <v>42</v>
      </c>
      <c r="G367" s="7">
        <v>12</v>
      </c>
      <c r="H367" s="7">
        <v>1</v>
      </c>
      <c r="I367" s="7">
        <v>140</v>
      </c>
      <c r="J367" s="7">
        <v>4</v>
      </c>
      <c r="K367" s="7">
        <v>80</v>
      </c>
      <c r="L367" s="7">
        <v>6</v>
      </c>
      <c r="M367" t="s">
        <v>351</v>
      </c>
      <c r="N367" t="s">
        <v>358</v>
      </c>
    </row>
    <row r="368" spans="1:14" x14ac:dyDescent="0.3">
      <c r="A368" s="6" t="s">
        <v>42</v>
      </c>
      <c r="B368" s="6" t="s">
        <v>43</v>
      </c>
      <c r="C368" s="8">
        <v>45173</v>
      </c>
      <c r="D368" s="6">
        <v>107</v>
      </c>
      <c r="E368" s="6">
        <v>73</v>
      </c>
      <c r="F368" s="6">
        <v>77</v>
      </c>
      <c r="G368" s="6">
        <v>3</v>
      </c>
      <c r="H368" s="6">
        <v>5</v>
      </c>
      <c r="I368" s="6">
        <v>98</v>
      </c>
      <c r="J368" s="6">
        <v>10</v>
      </c>
      <c r="K368" s="6">
        <v>61</v>
      </c>
      <c r="L368" s="6">
        <v>5</v>
      </c>
      <c r="M368" t="s">
        <v>351</v>
      </c>
      <c r="N368" t="s">
        <v>358</v>
      </c>
    </row>
    <row r="369" spans="1:14" x14ac:dyDescent="0.3">
      <c r="A369" s="7" t="s">
        <v>24</v>
      </c>
      <c r="B369" s="7" t="s">
        <v>25</v>
      </c>
      <c r="C369" s="9">
        <v>45110</v>
      </c>
      <c r="D369" s="7">
        <v>100</v>
      </c>
      <c r="E369" s="7">
        <v>10</v>
      </c>
      <c r="F369" s="7">
        <v>75</v>
      </c>
      <c r="G369" s="7">
        <v>40</v>
      </c>
      <c r="H369" s="7">
        <v>7</v>
      </c>
      <c r="I369" s="7">
        <v>177</v>
      </c>
      <c r="J369" s="7">
        <v>33</v>
      </c>
      <c r="K369" s="7">
        <v>18</v>
      </c>
      <c r="L369" s="7">
        <v>10</v>
      </c>
      <c r="M369" t="s">
        <v>351</v>
      </c>
      <c r="N369" t="s">
        <v>357</v>
      </c>
    </row>
    <row r="370" spans="1:14" x14ac:dyDescent="0.3">
      <c r="A370" s="6" t="s">
        <v>24</v>
      </c>
      <c r="B370" s="6" t="s">
        <v>25</v>
      </c>
      <c r="C370" s="8">
        <v>45110</v>
      </c>
      <c r="D370" s="6">
        <v>100</v>
      </c>
      <c r="E370" s="6">
        <v>10</v>
      </c>
      <c r="F370" s="6">
        <v>75</v>
      </c>
      <c r="G370" s="6">
        <v>40</v>
      </c>
      <c r="H370" s="6">
        <v>7</v>
      </c>
      <c r="I370" s="6">
        <v>177</v>
      </c>
      <c r="J370" s="6">
        <v>33</v>
      </c>
      <c r="K370" s="6">
        <v>18</v>
      </c>
      <c r="L370" s="6">
        <v>10</v>
      </c>
      <c r="M370" t="s">
        <v>351</v>
      </c>
      <c r="N370" t="s">
        <v>357</v>
      </c>
    </row>
    <row r="371" spans="1:14" x14ac:dyDescent="0.3">
      <c r="A371" s="7" t="s">
        <v>22</v>
      </c>
      <c r="B371" s="7" t="s">
        <v>23</v>
      </c>
      <c r="C371" s="9">
        <v>45262</v>
      </c>
      <c r="D371" s="7">
        <v>25</v>
      </c>
      <c r="E371" s="7">
        <v>118</v>
      </c>
      <c r="F371" s="7">
        <v>74</v>
      </c>
      <c r="G371" s="7">
        <v>11</v>
      </c>
      <c r="H371" s="7">
        <v>1</v>
      </c>
      <c r="I371" s="7">
        <v>188</v>
      </c>
      <c r="J371" s="7">
        <v>20</v>
      </c>
      <c r="K371" s="7">
        <v>67</v>
      </c>
      <c r="L371" s="7">
        <v>9</v>
      </c>
      <c r="M371" t="s">
        <v>351</v>
      </c>
      <c r="N371" t="s">
        <v>356</v>
      </c>
    </row>
    <row r="372" spans="1:14" x14ac:dyDescent="0.3">
      <c r="A372" s="6" t="s">
        <v>20</v>
      </c>
      <c r="B372" s="6" t="s">
        <v>149</v>
      </c>
      <c r="C372" s="8">
        <v>45130</v>
      </c>
      <c r="D372" s="6">
        <v>120</v>
      </c>
      <c r="E372" s="6">
        <v>49</v>
      </c>
      <c r="F372" s="6">
        <v>99</v>
      </c>
      <c r="G372" s="6">
        <v>6</v>
      </c>
      <c r="H372" s="6">
        <v>7</v>
      </c>
      <c r="I372" s="6">
        <v>134</v>
      </c>
      <c r="J372" s="6">
        <v>13</v>
      </c>
      <c r="K372" s="6">
        <v>32</v>
      </c>
      <c r="L372" s="6">
        <v>5</v>
      </c>
      <c r="M372" t="s">
        <v>351</v>
      </c>
      <c r="N372" t="s">
        <v>358</v>
      </c>
    </row>
    <row r="373" spans="1:14" x14ac:dyDescent="0.3">
      <c r="A373" s="7" t="s">
        <v>42</v>
      </c>
      <c r="B373" s="7" t="s">
        <v>43</v>
      </c>
      <c r="C373" s="9">
        <v>45173</v>
      </c>
      <c r="D373" s="7">
        <v>107</v>
      </c>
      <c r="E373" s="7">
        <v>73</v>
      </c>
      <c r="F373" s="7">
        <v>77</v>
      </c>
      <c r="G373" s="7">
        <v>3</v>
      </c>
      <c r="H373" s="7">
        <v>5</v>
      </c>
      <c r="I373" s="7">
        <v>98</v>
      </c>
      <c r="J373" s="7">
        <v>10</v>
      </c>
      <c r="K373" s="7">
        <v>61</v>
      </c>
      <c r="L373" s="7">
        <v>5</v>
      </c>
      <c r="M373" t="s">
        <v>351</v>
      </c>
      <c r="N373" t="s">
        <v>358</v>
      </c>
    </row>
    <row r="374" spans="1:14" x14ac:dyDescent="0.3">
      <c r="A374" s="6" t="s">
        <v>22</v>
      </c>
      <c r="B374" s="6" t="s">
        <v>23</v>
      </c>
      <c r="C374" s="8">
        <v>45262</v>
      </c>
      <c r="D374" s="6">
        <v>25</v>
      </c>
      <c r="E374" s="6">
        <v>118</v>
      </c>
      <c r="F374" s="6">
        <v>74</v>
      </c>
      <c r="G374" s="6">
        <v>11</v>
      </c>
      <c r="H374" s="6">
        <v>1</v>
      </c>
      <c r="I374" s="6">
        <v>188</v>
      </c>
      <c r="J374" s="6">
        <v>20</v>
      </c>
      <c r="K374" s="6">
        <v>67</v>
      </c>
      <c r="L374" s="6">
        <v>9</v>
      </c>
      <c r="M374" t="s">
        <v>351</v>
      </c>
      <c r="N374" t="s">
        <v>356</v>
      </c>
    </row>
    <row r="375" spans="1:14" x14ac:dyDescent="0.3">
      <c r="A375" s="7" t="s">
        <v>42</v>
      </c>
      <c r="B375" s="7" t="s">
        <v>43</v>
      </c>
      <c r="C375" s="9">
        <v>45173</v>
      </c>
      <c r="D375" s="7">
        <v>107</v>
      </c>
      <c r="E375" s="7">
        <v>73</v>
      </c>
      <c r="F375" s="7">
        <v>77</v>
      </c>
      <c r="G375" s="7">
        <v>3</v>
      </c>
      <c r="H375" s="7">
        <v>5</v>
      </c>
      <c r="I375" s="7">
        <v>98</v>
      </c>
      <c r="J375" s="7">
        <v>10</v>
      </c>
      <c r="K375" s="7">
        <v>61</v>
      </c>
      <c r="L375" s="7">
        <v>5</v>
      </c>
      <c r="M375" t="s">
        <v>351</v>
      </c>
      <c r="N375" t="s">
        <v>358</v>
      </c>
    </row>
    <row r="376" spans="1:14" x14ac:dyDescent="0.3">
      <c r="A376" s="6" t="s">
        <v>41</v>
      </c>
      <c r="B376" s="6" t="s">
        <v>31</v>
      </c>
      <c r="C376" s="8">
        <v>45257</v>
      </c>
      <c r="D376" s="6">
        <v>74</v>
      </c>
      <c r="E376" s="6">
        <v>150</v>
      </c>
      <c r="F376" s="6">
        <v>42</v>
      </c>
      <c r="G376" s="6">
        <v>12</v>
      </c>
      <c r="H376" s="6">
        <v>1</v>
      </c>
      <c r="I376" s="6">
        <v>140</v>
      </c>
      <c r="J376" s="6">
        <v>4</v>
      </c>
      <c r="K376" s="6">
        <v>80</v>
      </c>
      <c r="L376" s="6">
        <v>6</v>
      </c>
      <c r="M376" t="s">
        <v>351</v>
      </c>
      <c r="N376" t="s">
        <v>358</v>
      </c>
    </row>
    <row r="377" spans="1:14" x14ac:dyDescent="0.3">
      <c r="A377" s="7" t="s">
        <v>20</v>
      </c>
      <c r="B377" s="7" t="s">
        <v>149</v>
      </c>
      <c r="C377" s="9">
        <v>45130</v>
      </c>
      <c r="D377" s="7">
        <v>120</v>
      </c>
      <c r="E377" s="7">
        <v>49</v>
      </c>
      <c r="F377" s="7">
        <v>99</v>
      </c>
      <c r="G377" s="7">
        <v>6</v>
      </c>
      <c r="H377" s="7">
        <v>7</v>
      </c>
      <c r="I377" s="7">
        <v>134</v>
      </c>
      <c r="J377" s="7">
        <v>13</v>
      </c>
      <c r="K377" s="7">
        <v>32</v>
      </c>
      <c r="L377" s="7">
        <v>5</v>
      </c>
      <c r="M377" t="s">
        <v>351</v>
      </c>
      <c r="N377" t="s">
        <v>358</v>
      </c>
    </row>
    <row r="378" spans="1:14" x14ac:dyDescent="0.3">
      <c r="A378" s="6" t="s">
        <v>42</v>
      </c>
      <c r="B378" s="6" t="s">
        <v>43</v>
      </c>
      <c r="C378" s="8">
        <v>45173</v>
      </c>
      <c r="D378" s="6">
        <v>107</v>
      </c>
      <c r="E378" s="6">
        <v>73</v>
      </c>
      <c r="F378" s="6">
        <v>77</v>
      </c>
      <c r="G378" s="6">
        <v>3</v>
      </c>
      <c r="H378" s="6">
        <v>5</v>
      </c>
      <c r="I378" s="6">
        <v>98</v>
      </c>
      <c r="J378" s="6">
        <v>10</v>
      </c>
      <c r="K378" s="6">
        <v>61</v>
      </c>
      <c r="L378" s="6">
        <v>5</v>
      </c>
      <c r="M378" t="s">
        <v>351</v>
      </c>
      <c r="N378" t="s">
        <v>358</v>
      </c>
    </row>
    <row r="379" spans="1:14" x14ac:dyDescent="0.3">
      <c r="A379" s="7" t="s">
        <v>34</v>
      </c>
      <c r="B379" s="7" t="s">
        <v>35</v>
      </c>
      <c r="C379" s="9">
        <v>45258</v>
      </c>
      <c r="D379" s="7">
        <v>128</v>
      </c>
      <c r="E379" s="7">
        <v>84</v>
      </c>
      <c r="F379" s="7">
        <v>61</v>
      </c>
      <c r="G379" s="7">
        <v>33</v>
      </c>
      <c r="H379" s="7">
        <v>6</v>
      </c>
      <c r="I379" s="7">
        <v>25</v>
      </c>
      <c r="J379" s="7">
        <v>-8</v>
      </c>
      <c r="K379" s="7">
        <v>14</v>
      </c>
      <c r="L379" s="7">
        <v>9</v>
      </c>
      <c r="M379" t="s">
        <v>351</v>
      </c>
      <c r="N379" t="s">
        <v>358</v>
      </c>
    </row>
    <row r="380" spans="1:14" x14ac:dyDescent="0.3">
      <c r="A380" s="6" t="s">
        <v>24</v>
      </c>
      <c r="B380" s="6" t="s">
        <v>25</v>
      </c>
      <c r="C380" s="8">
        <v>45110</v>
      </c>
      <c r="D380" s="6">
        <v>100</v>
      </c>
      <c r="E380" s="6">
        <v>10</v>
      </c>
      <c r="F380" s="6">
        <v>75</v>
      </c>
      <c r="G380" s="6">
        <v>40</v>
      </c>
      <c r="H380" s="6">
        <v>7</v>
      </c>
      <c r="I380" s="6">
        <v>177</v>
      </c>
      <c r="J380" s="6">
        <v>33</v>
      </c>
      <c r="K380" s="6">
        <v>18</v>
      </c>
      <c r="L380" s="6">
        <v>10</v>
      </c>
      <c r="M380" t="s">
        <v>351</v>
      </c>
      <c r="N380" t="s">
        <v>357</v>
      </c>
    </row>
    <row r="381" spans="1:14" x14ac:dyDescent="0.3">
      <c r="A381" s="7" t="s">
        <v>42</v>
      </c>
      <c r="B381" s="7" t="s">
        <v>43</v>
      </c>
      <c r="C381" s="9">
        <v>45173</v>
      </c>
      <c r="D381" s="7">
        <v>107</v>
      </c>
      <c r="E381" s="7">
        <v>73</v>
      </c>
      <c r="F381" s="7">
        <v>77</v>
      </c>
      <c r="G381" s="7">
        <v>3</v>
      </c>
      <c r="H381" s="7">
        <v>5</v>
      </c>
      <c r="I381" s="7">
        <v>98</v>
      </c>
      <c r="J381" s="7">
        <v>10</v>
      </c>
      <c r="K381" s="7">
        <v>61</v>
      </c>
      <c r="L381" s="7">
        <v>5</v>
      </c>
      <c r="M381" t="s">
        <v>351</v>
      </c>
      <c r="N381" t="s">
        <v>358</v>
      </c>
    </row>
    <row r="382" spans="1:14" x14ac:dyDescent="0.3">
      <c r="A382" s="6" t="s">
        <v>20</v>
      </c>
      <c r="B382" s="6" t="s">
        <v>149</v>
      </c>
      <c r="C382" s="8">
        <v>45130</v>
      </c>
      <c r="D382" s="6">
        <v>120</v>
      </c>
      <c r="E382" s="6">
        <v>49</v>
      </c>
      <c r="F382" s="6">
        <v>99</v>
      </c>
      <c r="G382" s="6">
        <v>6</v>
      </c>
      <c r="H382" s="6">
        <v>7</v>
      </c>
      <c r="I382" s="6">
        <v>134</v>
      </c>
      <c r="J382" s="6">
        <v>13</v>
      </c>
      <c r="K382" s="6">
        <v>32</v>
      </c>
      <c r="L382" s="6">
        <v>5</v>
      </c>
      <c r="M382" t="s">
        <v>351</v>
      </c>
      <c r="N382" t="s">
        <v>358</v>
      </c>
    </row>
    <row r="383" spans="1:14" x14ac:dyDescent="0.3">
      <c r="A383" s="7" t="s">
        <v>24</v>
      </c>
      <c r="B383" s="7" t="s">
        <v>25</v>
      </c>
      <c r="C383" s="9">
        <v>45110</v>
      </c>
      <c r="D383" s="7">
        <v>100</v>
      </c>
      <c r="E383" s="7">
        <v>10</v>
      </c>
      <c r="F383" s="7">
        <v>75</v>
      </c>
      <c r="G383" s="7">
        <v>40</v>
      </c>
      <c r="H383" s="7">
        <v>7</v>
      </c>
      <c r="I383" s="7">
        <v>177</v>
      </c>
      <c r="J383" s="7">
        <v>33</v>
      </c>
      <c r="K383" s="7">
        <v>18</v>
      </c>
      <c r="L383" s="7">
        <v>10</v>
      </c>
      <c r="M383" t="s">
        <v>351</v>
      </c>
      <c r="N383" t="s">
        <v>357</v>
      </c>
    </row>
    <row r="384" spans="1:14" x14ac:dyDescent="0.3">
      <c r="A384" s="6" t="s">
        <v>20</v>
      </c>
      <c r="B384" s="6" t="s">
        <v>149</v>
      </c>
      <c r="C384" s="8">
        <v>45130</v>
      </c>
      <c r="D384" s="6">
        <v>120</v>
      </c>
      <c r="E384" s="6">
        <v>49</v>
      </c>
      <c r="F384" s="6">
        <v>99</v>
      </c>
      <c r="G384" s="6">
        <v>6</v>
      </c>
      <c r="H384" s="6">
        <v>7</v>
      </c>
      <c r="I384" s="6">
        <v>134</v>
      </c>
      <c r="J384" s="6">
        <v>13</v>
      </c>
      <c r="K384" s="6">
        <v>32</v>
      </c>
      <c r="L384" s="6">
        <v>5</v>
      </c>
      <c r="M384" t="s">
        <v>351</v>
      </c>
      <c r="N384" t="s">
        <v>358</v>
      </c>
    </row>
    <row r="385" spans="1:14" x14ac:dyDescent="0.3">
      <c r="A385" s="7" t="s">
        <v>34</v>
      </c>
      <c r="B385" s="7" t="s">
        <v>35</v>
      </c>
      <c r="C385" s="9">
        <v>45258</v>
      </c>
      <c r="D385" s="7">
        <v>128</v>
      </c>
      <c r="E385" s="7">
        <v>84</v>
      </c>
      <c r="F385" s="7">
        <v>61</v>
      </c>
      <c r="G385" s="7">
        <v>33</v>
      </c>
      <c r="H385" s="7">
        <v>6</v>
      </c>
      <c r="I385" s="7">
        <v>25</v>
      </c>
      <c r="J385" s="7">
        <v>-8</v>
      </c>
      <c r="K385" s="7">
        <v>14</v>
      </c>
      <c r="L385" s="7">
        <v>9</v>
      </c>
      <c r="M385" t="s">
        <v>351</v>
      </c>
      <c r="N385" t="s">
        <v>358</v>
      </c>
    </row>
    <row r="386" spans="1:14" x14ac:dyDescent="0.3">
      <c r="A386" s="6" t="s">
        <v>42</v>
      </c>
      <c r="B386" s="6" t="s">
        <v>43</v>
      </c>
      <c r="C386" s="8">
        <v>45173</v>
      </c>
      <c r="D386" s="6">
        <v>107</v>
      </c>
      <c r="E386" s="6">
        <v>73</v>
      </c>
      <c r="F386" s="6">
        <v>77</v>
      </c>
      <c r="G386" s="6">
        <v>3</v>
      </c>
      <c r="H386" s="6">
        <v>5</v>
      </c>
      <c r="I386" s="6">
        <v>98</v>
      </c>
      <c r="J386" s="6">
        <v>10</v>
      </c>
      <c r="K386" s="6">
        <v>61</v>
      </c>
      <c r="L386" s="6">
        <v>5</v>
      </c>
      <c r="M386" t="s">
        <v>351</v>
      </c>
      <c r="N386" t="s">
        <v>358</v>
      </c>
    </row>
    <row r="387" spans="1:14" x14ac:dyDescent="0.3">
      <c r="A387" s="7" t="s">
        <v>98</v>
      </c>
      <c r="B387" s="7" t="s">
        <v>43</v>
      </c>
      <c r="C387" s="9">
        <v>45276</v>
      </c>
      <c r="D387" s="7">
        <v>15</v>
      </c>
      <c r="E387" s="7">
        <v>63</v>
      </c>
      <c r="F387" s="7">
        <v>85</v>
      </c>
      <c r="G387" s="7">
        <v>45</v>
      </c>
      <c r="H387" s="7">
        <v>9</v>
      </c>
      <c r="I387" s="7">
        <v>100</v>
      </c>
      <c r="J387" s="7">
        <v>27</v>
      </c>
      <c r="K387" s="7">
        <v>58</v>
      </c>
      <c r="L387" s="7">
        <v>16</v>
      </c>
      <c r="M387" t="s">
        <v>351</v>
      </c>
      <c r="N387" t="s">
        <v>357</v>
      </c>
    </row>
    <row r="388" spans="1:14" x14ac:dyDescent="0.3">
      <c r="A388" s="6" t="s">
        <v>22</v>
      </c>
      <c r="B388" s="6" t="s">
        <v>23</v>
      </c>
      <c r="C388" s="8">
        <v>45262</v>
      </c>
      <c r="D388" s="6">
        <v>25</v>
      </c>
      <c r="E388" s="6">
        <v>118</v>
      </c>
      <c r="F388" s="6">
        <v>74</v>
      </c>
      <c r="G388" s="6">
        <v>11</v>
      </c>
      <c r="H388" s="6">
        <v>1</v>
      </c>
      <c r="I388" s="6">
        <v>188</v>
      </c>
      <c r="J388" s="6">
        <v>20</v>
      </c>
      <c r="K388" s="6">
        <v>67</v>
      </c>
      <c r="L388" s="6">
        <v>9</v>
      </c>
      <c r="M388" t="s">
        <v>351</v>
      </c>
      <c r="N388" t="s">
        <v>356</v>
      </c>
    </row>
    <row r="389" spans="1:14" x14ac:dyDescent="0.3">
      <c r="A389" s="7" t="s">
        <v>20</v>
      </c>
      <c r="B389" s="7" t="s">
        <v>149</v>
      </c>
      <c r="C389" s="9">
        <v>45130</v>
      </c>
      <c r="D389" s="7">
        <v>120</v>
      </c>
      <c r="E389" s="7">
        <v>49</v>
      </c>
      <c r="F389" s="7">
        <v>99</v>
      </c>
      <c r="G389" s="7">
        <v>6</v>
      </c>
      <c r="H389" s="7">
        <v>7</v>
      </c>
      <c r="I389" s="7">
        <v>134</v>
      </c>
      <c r="J389" s="7">
        <v>13</v>
      </c>
      <c r="K389" s="7">
        <v>32</v>
      </c>
      <c r="L389" s="7">
        <v>5</v>
      </c>
      <c r="M389" t="s">
        <v>351</v>
      </c>
      <c r="N389" t="s">
        <v>358</v>
      </c>
    </row>
    <row r="390" spans="1:14" x14ac:dyDescent="0.3">
      <c r="A390" s="6" t="s">
        <v>34</v>
      </c>
      <c r="B390" s="6" t="s">
        <v>35</v>
      </c>
      <c r="C390" s="8">
        <v>45258</v>
      </c>
      <c r="D390" s="6">
        <v>128</v>
      </c>
      <c r="E390" s="6">
        <v>84</v>
      </c>
      <c r="F390" s="6">
        <v>61</v>
      </c>
      <c r="G390" s="6">
        <v>33</v>
      </c>
      <c r="H390" s="6">
        <v>6</v>
      </c>
      <c r="I390" s="6">
        <v>25</v>
      </c>
      <c r="J390" s="6">
        <v>-8</v>
      </c>
      <c r="K390" s="6">
        <v>14</v>
      </c>
      <c r="L390" s="6">
        <v>9</v>
      </c>
      <c r="M390" t="s">
        <v>351</v>
      </c>
      <c r="N390" t="s">
        <v>358</v>
      </c>
    </row>
    <row r="391" spans="1:14" x14ac:dyDescent="0.3">
      <c r="A391" s="7" t="s">
        <v>24</v>
      </c>
      <c r="B391" s="7" t="s">
        <v>25</v>
      </c>
      <c r="C391" s="9">
        <v>45110</v>
      </c>
      <c r="D391" s="7">
        <v>100</v>
      </c>
      <c r="E391" s="7">
        <v>10</v>
      </c>
      <c r="F391" s="7">
        <v>75</v>
      </c>
      <c r="G391" s="7">
        <v>40</v>
      </c>
      <c r="H391" s="7">
        <v>7</v>
      </c>
      <c r="I391" s="7">
        <v>177</v>
      </c>
      <c r="J391" s="7">
        <v>33</v>
      </c>
      <c r="K391" s="7">
        <v>18</v>
      </c>
      <c r="L391" s="7">
        <v>10</v>
      </c>
      <c r="M391" t="s">
        <v>351</v>
      </c>
      <c r="N391" t="s">
        <v>357</v>
      </c>
    </row>
    <row r="392" spans="1:14" x14ac:dyDescent="0.3">
      <c r="A392" s="6" t="s">
        <v>20</v>
      </c>
      <c r="B392" s="6" t="s">
        <v>149</v>
      </c>
      <c r="C392" s="8">
        <v>45130</v>
      </c>
      <c r="D392" s="6">
        <v>120</v>
      </c>
      <c r="E392" s="6">
        <v>49</v>
      </c>
      <c r="F392" s="6">
        <v>99</v>
      </c>
      <c r="G392" s="6">
        <v>6</v>
      </c>
      <c r="H392" s="6">
        <v>7</v>
      </c>
      <c r="I392" s="6">
        <v>134</v>
      </c>
      <c r="J392" s="6">
        <v>13</v>
      </c>
      <c r="K392" s="6">
        <v>32</v>
      </c>
      <c r="L392" s="6">
        <v>5</v>
      </c>
      <c r="M392" t="s">
        <v>351</v>
      </c>
      <c r="N392" t="s">
        <v>358</v>
      </c>
    </row>
    <row r="393" spans="1:14" x14ac:dyDescent="0.3">
      <c r="A393" s="7" t="s">
        <v>24</v>
      </c>
      <c r="B393" s="7" t="s">
        <v>25</v>
      </c>
      <c r="C393" s="9">
        <v>45110</v>
      </c>
      <c r="D393" s="7">
        <v>100</v>
      </c>
      <c r="E393" s="7">
        <v>10</v>
      </c>
      <c r="F393" s="7">
        <v>75</v>
      </c>
      <c r="G393" s="7">
        <v>40</v>
      </c>
      <c r="H393" s="7">
        <v>7</v>
      </c>
      <c r="I393" s="7">
        <v>177</v>
      </c>
      <c r="J393" s="7">
        <v>33</v>
      </c>
      <c r="K393" s="7">
        <v>18</v>
      </c>
      <c r="L393" s="7">
        <v>10</v>
      </c>
      <c r="M393" t="s">
        <v>351</v>
      </c>
      <c r="N393" t="s">
        <v>357</v>
      </c>
    </row>
    <row r="394" spans="1:14" x14ac:dyDescent="0.3">
      <c r="A394" s="6" t="s">
        <v>24</v>
      </c>
      <c r="B394" s="6" t="s">
        <v>25</v>
      </c>
      <c r="C394" s="8">
        <v>45110</v>
      </c>
      <c r="D394" s="6">
        <v>100</v>
      </c>
      <c r="E394" s="6">
        <v>10</v>
      </c>
      <c r="F394" s="6">
        <v>75</v>
      </c>
      <c r="G394" s="6">
        <v>40</v>
      </c>
      <c r="H394" s="6">
        <v>7</v>
      </c>
      <c r="I394" s="6">
        <v>177</v>
      </c>
      <c r="J394" s="6">
        <v>33</v>
      </c>
      <c r="K394" s="6">
        <v>18</v>
      </c>
      <c r="L394" s="6">
        <v>10</v>
      </c>
      <c r="M394" t="s">
        <v>351</v>
      </c>
      <c r="N394" t="s">
        <v>357</v>
      </c>
    </row>
    <row r="395" spans="1:14" x14ac:dyDescent="0.3">
      <c r="A395" s="7" t="s">
        <v>98</v>
      </c>
      <c r="B395" s="7" t="s">
        <v>43</v>
      </c>
      <c r="C395" s="9">
        <v>45276</v>
      </c>
      <c r="D395" s="7">
        <v>15</v>
      </c>
      <c r="E395" s="7">
        <v>63</v>
      </c>
      <c r="F395" s="7">
        <v>85</v>
      </c>
      <c r="G395" s="7">
        <v>45</v>
      </c>
      <c r="H395" s="7">
        <v>9</v>
      </c>
      <c r="I395" s="7">
        <v>100</v>
      </c>
      <c r="J395" s="7">
        <v>27</v>
      </c>
      <c r="K395" s="7">
        <v>58</v>
      </c>
      <c r="L395" s="7">
        <v>16</v>
      </c>
      <c r="M395" t="s">
        <v>351</v>
      </c>
      <c r="N395" t="s">
        <v>357</v>
      </c>
    </row>
    <row r="396" spans="1:14" x14ac:dyDescent="0.3">
      <c r="A396" s="6" t="s">
        <v>24</v>
      </c>
      <c r="B396" s="6" t="s">
        <v>25</v>
      </c>
      <c r="C396" s="8">
        <v>45110</v>
      </c>
      <c r="D396" s="6">
        <v>100</v>
      </c>
      <c r="E396" s="6">
        <v>10</v>
      </c>
      <c r="F396" s="6">
        <v>75</v>
      </c>
      <c r="G396" s="6">
        <v>40</v>
      </c>
      <c r="H396" s="6">
        <v>7</v>
      </c>
      <c r="I396" s="6">
        <v>177</v>
      </c>
      <c r="J396" s="6">
        <v>33</v>
      </c>
      <c r="K396" s="6">
        <v>18</v>
      </c>
      <c r="L396" s="6">
        <v>10</v>
      </c>
      <c r="M396" t="s">
        <v>351</v>
      </c>
      <c r="N396" t="s">
        <v>357</v>
      </c>
    </row>
    <row r="397" spans="1:14" x14ac:dyDescent="0.3">
      <c r="A397" s="7" t="s">
        <v>24</v>
      </c>
      <c r="B397" s="7" t="s">
        <v>25</v>
      </c>
      <c r="C397" s="9">
        <v>45110</v>
      </c>
      <c r="D397" s="7">
        <v>100</v>
      </c>
      <c r="E397" s="7">
        <v>10</v>
      </c>
      <c r="F397" s="7">
        <v>75</v>
      </c>
      <c r="G397" s="7">
        <v>40</v>
      </c>
      <c r="H397" s="7">
        <v>7</v>
      </c>
      <c r="I397" s="7">
        <v>177</v>
      </c>
      <c r="J397" s="7">
        <v>33</v>
      </c>
      <c r="K397" s="7">
        <v>18</v>
      </c>
      <c r="L397" s="7">
        <v>10</v>
      </c>
      <c r="M397" t="s">
        <v>351</v>
      </c>
      <c r="N397" t="s">
        <v>357</v>
      </c>
    </row>
    <row r="398" spans="1:14" x14ac:dyDescent="0.3">
      <c r="A398" s="6" t="s">
        <v>34</v>
      </c>
      <c r="B398" s="6" t="s">
        <v>35</v>
      </c>
      <c r="C398" s="8">
        <v>45258</v>
      </c>
      <c r="D398" s="6">
        <v>128</v>
      </c>
      <c r="E398" s="6">
        <v>84</v>
      </c>
      <c r="F398" s="6">
        <v>61</v>
      </c>
      <c r="G398" s="6">
        <v>33</v>
      </c>
      <c r="H398" s="6">
        <v>6</v>
      </c>
      <c r="I398" s="6">
        <v>25</v>
      </c>
      <c r="J398" s="6">
        <v>-8</v>
      </c>
      <c r="K398" s="6">
        <v>14</v>
      </c>
      <c r="L398" s="6">
        <v>9</v>
      </c>
      <c r="M398" t="s">
        <v>351</v>
      </c>
      <c r="N398" t="s">
        <v>358</v>
      </c>
    </row>
    <row r="399" spans="1:14" x14ac:dyDescent="0.3">
      <c r="A399" s="7" t="s">
        <v>24</v>
      </c>
      <c r="B399" s="7" t="s">
        <v>25</v>
      </c>
      <c r="C399" s="9">
        <v>45110</v>
      </c>
      <c r="D399" s="7">
        <v>100</v>
      </c>
      <c r="E399" s="7">
        <v>10</v>
      </c>
      <c r="F399" s="7">
        <v>75</v>
      </c>
      <c r="G399" s="7">
        <v>40</v>
      </c>
      <c r="H399" s="7">
        <v>7</v>
      </c>
      <c r="I399" s="7">
        <v>177</v>
      </c>
      <c r="J399" s="7">
        <v>33</v>
      </c>
      <c r="K399" s="7">
        <v>18</v>
      </c>
      <c r="L399" s="7">
        <v>10</v>
      </c>
      <c r="M399" t="s">
        <v>351</v>
      </c>
      <c r="N399" t="s">
        <v>357</v>
      </c>
    </row>
    <row r="400" spans="1:14" x14ac:dyDescent="0.3">
      <c r="A400" s="6" t="s">
        <v>22</v>
      </c>
      <c r="B400" s="6" t="s">
        <v>23</v>
      </c>
      <c r="C400" s="8">
        <v>45262</v>
      </c>
      <c r="D400" s="6">
        <v>25</v>
      </c>
      <c r="E400" s="6">
        <v>118</v>
      </c>
      <c r="F400" s="6">
        <v>74</v>
      </c>
      <c r="G400" s="6">
        <v>11</v>
      </c>
      <c r="H400" s="6">
        <v>1</v>
      </c>
      <c r="I400" s="6">
        <v>188</v>
      </c>
      <c r="J400" s="6">
        <v>20</v>
      </c>
      <c r="K400" s="6">
        <v>67</v>
      </c>
      <c r="L400" s="6">
        <v>9</v>
      </c>
      <c r="M400" t="s">
        <v>351</v>
      </c>
      <c r="N400" t="s">
        <v>356</v>
      </c>
    </row>
    <row r="401" spans="1:14" x14ac:dyDescent="0.3">
      <c r="A401" s="7" t="s">
        <v>42</v>
      </c>
      <c r="B401" s="7" t="s">
        <v>43</v>
      </c>
      <c r="C401" s="9">
        <v>45173</v>
      </c>
      <c r="D401" s="7">
        <v>107</v>
      </c>
      <c r="E401" s="7">
        <v>73</v>
      </c>
      <c r="F401" s="7">
        <v>77</v>
      </c>
      <c r="G401" s="7">
        <v>3</v>
      </c>
      <c r="H401" s="7">
        <v>5</v>
      </c>
      <c r="I401" s="7">
        <v>98</v>
      </c>
      <c r="J401" s="7">
        <v>10</v>
      </c>
      <c r="K401" s="7">
        <v>61</v>
      </c>
      <c r="L401" s="7">
        <v>5</v>
      </c>
      <c r="M401" t="s">
        <v>351</v>
      </c>
      <c r="N401" t="s">
        <v>358</v>
      </c>
    </row>
    <row r="402" spans="1:14" x14ac:dyDescent="0.3">
      <c r="A402" s="6" t="s">
        <v>22</v>
      </c>
      <c r="B402" s="6" t="s">
        <v>23</v>
      </c>
      <c r="C402" s="8">
        <v>45262</v>
      </c>
      <c r="D402" s="6">
        <v>25</v>
      </c>
      <c r="E402" s="6">
        <v>118</v>
      </c>
      <c r="F402" s="6">
        <v>74</v>
      </c>
      <c r="G402" s="6">
        <v>11</v>
      </c>
      <c r="H402" s="6">
        <v>1</v>
      </c>
      <c r="I402" s="6">
        <v>188</v>
      </c>
      <c r="J402" s="6">
        <v>20</v>
      </c>
      <c r="K402" s="6">
        <v>67</v>
      </c>
      <c r="L402" s="6">
        <v>9</v>
      </c>
      <c r="M402" t="s">
        <v>351</v>
      </c>
      <c r="N402" t="s">
        <v>356</v>
      </c>
    </row>
    <row r="403" spans="1:14" x14ac:dyDescent="0.3">
      <c r="A403" s="7" t="s">
        <v>24</v>
      </c>
      <c r="B403" s="7" t="s">
        <v>25</v>
      </c>
      <c r="C403" s="9">
        <v>45110</v>
      </c>
      <c r="D403" s="7">
        <v>100</v>
      </c>
      <c r="E403" s="7">
        <v>10</v>
      </c>
      <c r="F403" s="7">
        <v>75</v>
      </c>
      <c r="G403" s="7">
        <v>40</v>
      </c>
      <c r="H403" s="7">
        <v>7</v>
      </c>
      <c r="I403" s="7">
        <v>177</v>
      </c>
      <c r="J403" s="7">
        <v>33</v>
      </c>
      <c r="K403" s="7">
        <v>18</v>
      </c>
      <c r="L403" s="7">
        <v>10</v>
      </c>
      <c r="M403" t="s">
        <v>351</v>
      </c>
      <c r="N403" t="s">
        <v>357</v>
      </c>
    </row>
    <row r="404" spans="1:14" x14ac:dyDescent="0.3">
      <c r="A404" s="6" t="s">
        <v>77</v>
      </c>
      <c r="B404" s="6" t="s">
        <v>25</v>
      </c>
      <c r="C404" s="8">
        <v>44950</v>
      </c>
      <c r="D404" s="6">
        <v>37</v>
      </c>
      <c r="E404" s="6">
        <v>160</v>
      </c>
      <c r="F404" s="6">
        <v>75</v>
      </c>
      <c r="G404" s="6">
        <v>14</v>
      </c>
      <c r="H404" s="6">
        <v>1</v>
      </c>
      <c r="I404" s="6">
        <v>194</v>
      </c>
      <c r="J404" s="6">
        <v>27</v>
      </c>
      <c r="K404" s="6">
        <v>41</v>
      </c>
      <c r="L404" s="6">
        <v>20</v>
      </c>
      <c r="M404" t="s">
        <v>351</v>
      </c>
      <c r="N404" t="s">
        <v>357</v>
      </c>
    </row>
    <row r="405" spans="1:14" x14ac:dyDescent="0.3">
      <c r="A405" s="7" t="s">
        <v>22</v>
      </c>
      <c r="B405" s="7" t="s">
        <v>23</v>
      </c>
      <c r="C405" s="9">
        <v>45262</v>
      </c>
      <c r="D405" s="7">
        <v>25</v>
      </c>
      <c r="E405" s="7">
        <v>118</v>
      </c>
      <c r="F405" s="7">
        <v>74</v>
      </c>
      <c r="G405" s="7">
        <v>11</v>
      </c>
      <c r="H405" s="7">
        <v>1</v>
      </c>
      <c r="I405" s="7">
        <v>188</v>
      </c>
      <c r="J405" s="7">
        <v>20</v>
      </c>
      <c r="K405" s="7">
        <v>67</v>
      </c>
      <c r="L405" s="7">
        <v>9</v>
      </c>
      <c r="M405" t="s">
        <v>351</v>
      </c>
      <c r="N405" t="s">
        <v>356</v>
      </c>
    </row>
    <row r="406" spans="1:14" x14ac:dyDescent="0.3">
      <c r="A406" s="6" t="s">
        <v>42</v>
      </c>
      <c r="B406" s="6" t="s">
        <v>43</v>
      </c>
      <c r="C406" s="8">
        <v>45173</v>
      </c>
      <c r="D406" s="6">
        <v>107</v>
      </c>
      <c r="E406" s="6">
        <v>73</v>
      </c>
      <c r="F406" s="6">
        <v>77</v>
      </c>
      <c r="G406" s="6">
        <v>3</v>
      </c>
      <c r="H406" s="6">
        <v>5</v>
      </c>
      <c r="I406" s="6">
        <v>98</v>
      </c>
      <c r="J406" s="6">
        <v>10</v>
      </c>
      <c r="K406" s="6">
        <v>61</v>
      </c>
      <c r="L406" s="6">
        <v>5</v>
      </c>
      <c r="M406" t="s">
        <v>351</v>
      </c>
      <c r="N406" t="s">
        <v>358</v>
      </c>
    </row>
    <row r="407" spans="1:14" x14ac:dyDescent="0.3">
      <c r="A407" s="7" t="s">
        <v>42</v>
      </c>
      <c r="B407" s="7" t="s">
        <v>43</v>
      </c>
      <c r="C407" s="9">
        <v>45173</v>
      </c>
      <c r="D407" s="7">
        <v>107</v>
      </c>
      <c r="E407" s="7">
        <v>73</v>
      </c>
      <c r="F407" s="7">
        <v>77</v>
      </c>
      <c r="G407" s="7">
        <v>3</v>
      </c>
      <c r="H407" s="7">
        <v>5</v>
      </c>
      <c r="I407" s="7">
        <v>98</v>
      </c>
      <c r="J407" s="7">
        <v>10</v>
      </c>
      <c r="K407" s="7">
        <v>61</v>
      </c>
      <c r="L407" s="7">
        <v>5</v>
      </c>
      <c r="M407" t="s">
        <v>351</v>
      </c>
      <c r="N407" t="s">
        <v>358</v>
      </c>
    </row>
    <row r="408" spans="1:14" x14ac:dyDescent="0.3">
      <c r="A408" s="6" t="s">
        <v>42</v>
      </c>
      <c r="B408" s="6" t="s">
        <v>43</v>
      </c>
      <c r="C408" s="8">
        <v>45173</v>
      </c>
      <c r="D408" s="6">
        <v>107</v>
      </c>
      <c r="E408" s="6">
        <v>73</v>
      </c>
      <c r="F408" s="6">
        <v>77</v>
      </c>
      <c r="G408" s="6">
        <v>3</v>
      </c>
      <c r="H408" s="6">
        <v>5</v>
      </c>
      <c r="I408" s="6">
        <v>98</v>
      </c>
      <c r="J408" s="6">
        <v>10</v>
      </c>
      <c r="K408" s="6">
        <v>61</v>
      </c>
      <c r="L408" s="6">
        <v>5</v>
      </c>
      <c r="M408" t="s">
        <v>351</v>
      </c>
      <c r="N408" t="s">
        <v>358</v>
      </c>
    </row>
    <row r="409" spans="1:14" x14ac:dyDescent="0.3">
      <c r="A409" s="7" t="s">
        <v>42</v>
      </c>
      <c r="B409" s="7" t="s">
        <v>43</v>
      </c>
      <c r="C409" s="9">
        <v>45173</v>
      </c>
      <c r="D409" s="7">
        <v>107</v>
      </c>
      <c r="E409" s="7">
        <v>73</v>
      </c>
      <c r="F409" s="7">
        <v>77</v>
      </c>
      <c r="G409" s="7">
        <v>3</v>
      </c>
      <c r="H409" s="7">
        <v>5</v>
      </c>
      <c r="I409" s="7">
        <v>98</v>
      </c>
      <c r="J409" s="7">
        <v>10</v>
      </c>
      <c r="K409" s="7">
        <v>61</v>
      </c>
      <c r="L409" s="7">
        <v>5</v>
      </c>
      <c r="M409" t="s">
        <v>351</v>
      </c>
      <c r="N409" t="s">
        <v>358</v>
      </c>
    </row>
    <row r="410" spans="1:14" x14ac:dyDescent="0.3">
      <c r="A410" s="6" t="s">
        <v>42</v>
      </c>
      <c r="B410" s="6" t="s">
        <v>43</v>
      </c>
      <c r="C410" s="8">
        <v>45173</v>
      </c>
      <c r="D410" s="6">
        <v>107</v>
      </c>
      <c r="E410" s="6">
        <v>73</v>
      </c>
      <c r="F410" s="6">
        <v>77</v>
      </c>
      <c r="G410" s="6">
        <v>3</v>
      </c>
      <c r="H410" s="6">
        <v>5</v>
      </c>
      <c r="I410" s="6">
        <v>98</v>
      </c>
      <c r="J410" s="6">
        <v>10</v>
      </c>
      <c r="K410" s="6">
        <v>61</v>
      </c>
      <c r="L410" s="6">
        <v>5</v>
      </c>
      <c r="M410" t="s">
        <v>351</v>
      </c>
      <c r="N410" t="s">
        <v>358</v>
      </c>
    </row>
    <row r="411" spans="1:14" x14ac:dyDescent="0.3">
      <c r="A411" s="7" t="s">
        <v>42</v>
      </c>
      <c r="B411" s="7" t="s">
        <v>43</v>
      </c>
      <c r="C411" s="9">
        <v>45173</v>
      </c>
      <c r="D411" s="7">
        <v>107</v>
      </c>
      <c r="E411" s="7">
        <v>73</v>
      </c>
      <c r="F411" s="7">
        <v>77</v>
      </c>
      <c r="G411" s="7">
        <v>3</v>
      </c>
      <c r="H411" s="7">
        <v>5</v>
      </c>
      <c r="I411" s="7">
        <v>98</v>
      </c>
      <c r="J411" s="7">
        <v>10</v>
      </c>
      <c r="K411" s="7">
        <v>61</v>
      </c>
      <c r="L411" s="7">
        <v>5</v>
      </c>
      <c r="M411" t="s">
        <v>351</v>
      </c>
      <c r="N411" t="s">
        <v>358</v>
      </c>
    </row>
    <row r="412" spans="1:14" x14ac:dyDescent="0.3">
      <c r="A412" s="6" t="s">
        <v>24</v>
      </c>
      <c r="B412" s="6" t="s">
        <v>25</v>
      </c>
      <c r="C412" s="8">
        <v>45110</v>
      </c>
      <c r="D412" s="6">
        <v>100</v>
      </c>
      <c r="E412" s="6">
        <v>10</v>
      </c>
      <c r="F412" s="6">
        <v>75</v>
      </c>
      <c r="G412" s="6">
        <v>40</v>
      </c>
      <c r="H412" s="6">
        <v>7</v>
      </c>
      <c r="I412" s="6">
        <v>177</v>
      </c>
      <c r="J412" s="6">
        <v>33</v>
      </c>
      <c r="K412" s="6">
        <v>18</v>
      </c>
      <c r="L412" s="6">
        <v>10</v>
      </c>
      <c r="M412" t="s">
        <v>351</v>
      </c>
      <c r="N412" t="s">
        <v>357</v>
      </c>
    </row>
    <row r="413" spans="1:14" x14ac:dyDescent="0.3">
      <c r="A413" s="7" t="s">
        <v>41</v>
      </c>
      <c r="B413" s="7" t="s">
        <v>31</v>
      </c>
      <c r="C413" s="9">
        <v>45257</v>
      </c>
      <c r="D413" s="7">
        <v>74</v>
      </c>
      <c r="E413" s="7">
        <v>150</v>
      </c>
      <c r="F413" s="7">
        <v>42</v>
      </c>
      <c r="G413" s="7">
        <v>12</v>
      </c>
      <c r="H413" s="7">
        <v>1</v>
      </c>
      <c r="I413" s="7">
        <v>140</v>
      </c>
      <c r="J413" s="7">
        <v>4</v>
      </c>
      <c r="K413" s="7">
        <v>80</v>
      </c>
      <c r="L413" s="7">
        <v>6</v>
      </c>
      <c r="M413" t="s">
        <v>351</v>
      </c>
      <c r="N413" t="s">
        <v>358</v>
      </c>
    </row>
    <row r="414" spans="1:14" x14ac:dyDescent="0.3">
      <c r="A414" s="6" t="s">
        <v>42</v>
      </c>
      <c r="B414" s="6" t="s">
        <v>43</v>
      </c>
      <c r="C414" s="8">
        <v>45173</v>
      </c>
      <c r="D414" s="6">
        <v>107</v>
      </c>
      <c r="E414" s="6">
        <v>73</v>
      </c>
      <c r="F414" s="6">
        <v>77</v>
      </c>
      <c r="G414" s="6">
        <v>3</v>
      </c>
      <c r="H414" s="6">
        <v>5</v>
      </c>
      <c r="I414" s="6">
        <v>98</v>
      </c>
      <c r="J414" s="6">
        <v>10</v>
      </c>
      <c r="K414" s="6">
        <v>61</v>
      </c>
      <c r="L414" s="6">
        <v>5</v>
      </c>
      <c r="M414" t="s">
        <v>351</v>
      </c>
      <c r="N414" t="s">
        <v>358</v>
      </c>
    </row>
    <row r="415" spans="1:14" x14ac:dyDescent="0.3">
      <c r="A415" s="7" t="s">
        <v>41</v>
      </c>
      <c r="B415" s="7" t="s">
        <v>31</v>
      </c>
      <c r="C415" s="9">
        <v>45257</v>
      </c>
      <c r="D415" s="7">
        <v>74</v>
      </c>
      <c r="E415" s="7">
        <v>150</v>
      </c>
      <c r="F415" s="7">
        <v>42</v>
      </c>
      <c r="G415" s="7">
        <v>12</v>
      </c>
      <c r="H415" s="7">
        <v>1</v>
      </c>
      <c r="I415" s="7">
        <v>140</v>
      </c>
      <c r="J415" s="7">
        <v>4</v>
      </c>
      <c r="K415" s="7">
        <v>80</v>
      </c>
      <c r="L415" s="7">
        <v>6</v>
      </c>
      <c r="M415" t="s">
        <v>351</v>
      </c>
      <c r="N415" t="s">
        <v>358</v>
      </c>
    </row>
    <row r="416" spans="1:14" x14ac:dyDescent="0.3">
      <c r="A416" s="6" t="s">
        <v>41</v>
      </c>
      <c r="B416" s="6" t="s">
        <v>31</v>
      </c>
      <c r="C416" s="8">
        <v>45257</v>
      </c>
      <c r="D416" s="6">
        <v>74</v>
      </c>
      <c r="E416" s="6">
        <v>150</v>
      </c>
      <c r="F416" s="6">
        <v>42</v>
      </c>
      <c r="G416" s="6">
        <v>12</v>
      </c>
      <c r="H416" s="6">
        <v>1</v>
      </c>
      <c r="I416" s="6">
        <v>140</v>
      </c>
      <c r="J416" s="6">
        <v>4</v>
      </c>
      <c r="K416" s="6">
        <v>80</v>
      </c>
      <c r="L416" s="6">
        <v>6</v>
      </c>
      <c r="M416" t="s">
        <v>351</v>
      </c>
      <c r="N416" t="s">
        <v>358</v>
      </c>
    </row>
    <row r="417" spans="1:14" x14ac:dyDescent="0.3">
      <c r="A417" s="7" t="s">
        <v>24</v>
      </c>
      <c r="B417" s="7" t="s">
        <v>25</v>
      </c>
      <c r="C417" s="9">
        <v>45110</v>
      </c>
      <c r="D417" s="7">
        <v>100</v>
      </c>
      <c r="E417" s="7">
        <v>10</v>
      </c>
      <c r="F417" s="7">
        <v>75</v>
      </c>
      <c r="G417" s="7">
        <v>40</v>
      </c>
      <c r="H417" s="7">
        <v>7</v>
      </c>
      <c r="I417" s="7">
        <v>177</v>
      </c>
      <c r="J417" s="7">
        <v>33</v>
      </c>
      <c r="K417" s="7">
        <v>18</v>
      </c>
      <c r="L417" s="7">
        <v>10</v>
      </c>
      <c r="M417" t="s">
        <v>351</v>
      </c>
      <c r="N417" t="s">
        <v>357</v>
      </c>
    </row>
    <row r="418" spans="1:14" x14ac:dyDescent="0.3">
      <c r="A418" s="6" t="s">
        <v>42</v>
      </c>
      <c r="B418" s="6" t="s">
        <v>43</v>
      </c>
      <c r="C418" s="8">
        <v>45173</v>
      </c>
      <c r="D418" s="6">
        <v>107</v>
      </c>
      <c r="E418" s="6">
        <v>73</v>
      </c>
      <c r="F418" s="6">
        <v>77</v>
      </c>
      <c r="G418" s="6">
        <v>3</v>
      </c>
      <c r="H418" s="6">
        <v>5</v>
      </c>
      <c r="I418" s="6">
        <v>98</v>
      </c>
      <c r="J418" s="6">
        <v>10</v>
      </c>
      <c r="K418" s="6">
        <v>61</v>
      </c>
      <c r="L418" s="6">
        <v>5</v>
      </c>
      <c r="M418" t="s">
        <v>351</v>
      </c>
      <c r="N418" t="s">
        <v>358</v>
      </c>
    </row>
    <row r="419" spans="1:14" x14ac:dyDescent="0.3">
      <c r="A419" s="7" t="s">
        <v>34</v>
      </c>
      <c r="B419" s="7" t="s">
        <v>35</v>
      </c>
      <c r="C419" s="9">
        <v>45258</v>
      </c>
      <c r="D419" s="7">
        <v>128</v>
      </c>
      <c r="E419" s="7">
        <v>84</v>
      </c>
      <c r="F419" s="7">
        <v>61</v>
      </c>
      <c r="G419" s="7">
        <v>33</v>
      </c>
      <c r="H419" s="7">
        <v>6</v>
      </c>
      <c r="I419" s="7">
        <v>25</v>
      </c>
      <c r="J419" s="7">
        <v>-8</v>
      </c>
      <c r="K419" s="7">
        <v>14</v>
      </c>
      <c r="L419" s="7">
        <v>9</v>
      </c>
      <c r="M419" t="s">
        <v>351</v>
      </c>
      <c r="N419" t="s">
        <v>358</v>
      </c>
    </row>
    <row r="420" spans="1:14" x14ac:dyDescent="0.3">
      <c r="A420" s="6" t="s">
        <v>22</v>
      </c>
      <c r="B420" s="6" t="s">
        <v>23</v>
      </c>
      <c r="C420" s="8">
        <v>45262</v>
      </c>
      <c r="D420" s="6">
        <v>25</v>
      </c>
      <c r="E420" s="6">
        <v>118</v>
      </c>
      <c r="F420" s="6">
        <v>74</v>
      </c>
      <c r="G420" s="6">
        <v>11</v>
      </c>
      <c r="H420" s="6">
        <v>1</v>
      </c>
      <c r="I420" s="6">
        <v>188</v>
      </c>
      <c r="J420" s="6">
        <v>20</v>
      </c>
      <c r="K420" s="6">
        <v>67</v>
      </c>
      <c r="L420" s="6">
        <v>9</v>
      </c>
      <c r="M420" t="s">
        <v>351</v>
      </c>
      <c r="N420" t="s">
        <v>356</v>
      </c>
    </row>
    <row r="421" spans="1:14" x14ac:dyDescent="0.3">
      <c r="A421" s="7" t="s">
        <v>41</v>
      </c>
      <c r="B421" s="7" t="s">
        <v>31</v>
      </c>
      <c r="C421" s="9">
        <v>45257</v>
      </c>
      <c r="D421" s="7">
        <v>74</v>
      </c>
      <c r="E421" s="7">
        <v>150</v>
      </c>
      <c r="F421" s="7">
        <v>42</v>
      </c>
      <c r="G421" s="7">
        <v>12</v>
      </c>
      <c r="H421" s="7">
        <v>1</v>
      </c>
      <c r="I421" s="7">
        <v>140</v>
      </c>
      <c r="J421" s="7">
        <v>4</v>
      </c>
      <c r="K421" s="7">
        <v>80</v>
      </c>
      <c r="L421" s="7">
        <v>6</v>
      </c>
      <c r="M421" t="s">
        <v>351</v>
      </c>
      <c r="N421" t="s">
        <v>358</v>
      </c>
    </row>
    <row r="422" spans="1:14" x14ac:dyDescent="0.3">
      <c r="A422" s="6" t="s">
        <v>24</v>
      </c>
      <c r="B422" s="6" t="s">
        <v>25</v>
      </c>
      <c r="C422" s="8">
        <v>45110</v>
      </c>
      <c r="D422" s="6">
        <v>100</v>
      </c>
      <c r="E422" s="6">
        <v>10</v>
      </c>
      <c r="F422" s="6">
        <v>75</v>
      </c>
      <c r="G422" s="6">
        <v>40</v>
      </c>
      <c r="H422" s="6">
        <v>7</v>
      </c>
      <c r="I422" s="6">
        <v>177</v>
      </c>
      <c r="J422" s="6">
        <v>33</v>
      </c>
      <c r="K422" s="6">
        <v>18</v>
      </c>
      <c r="L422" s="6">
        <v>10</v>
      </c>
      <c r="M422" t="s">
        <v>351</v>
      </c>
      <c r="N422" t="s">
        <v>357</v>
      </c>
    </row>
    <row r="423" spans="1:14" x14ac:dyDescent="0.3">
      <c r="A423" s="7" t="s">
        <v>42</v>
      </c>
      <c r="B423" s="7" t="s">
        <v>43</v>
      </c>
      <c r="C423" s="9">
        <v>45173</v>
      </c>
      <c r="D423" s="7">
        <v>107</v>
      </c>
      <c r="E423" s="7">
        <v>73</v>
      </c>
      <c r="F423" s="7">
        <v>77</v>
      </c>
      <c r="G423" s="7">
        <v>3</v>
      </c>
      <c r="H423" s="7">
        <v>5</v>
      </c>
      <c r="I423" s="7">
        <v>98</v>
      </c>
      <c r="J423" s="7">
        <v>10</v>
      </c>
      <c r="K423" s="7">
        <v>61</v>
      </c>
      <c r="L423" s="7">
        <v>5</v>
      </c>
      <c r="M423" t="s">
        <v>351</v>
      </c>
      <c r="N423" t="s">
        <v>358</v>
      </c>
    </row>
    <row r="424" spans="1:14" x14ac:dyDescent="0.3">
      <c r="A424" s="6" t="s">
        <v>20</v>
      </c>
      <c r="B424" s="6" t="s">
        <v>149</v>
      </c>
      <c r="C424" s="8">
        <v>45130</v>
      </c>
      <c r="D424" s="6">
        <v>120</v>
      </c>
      <c r="E424" s="6">
        <v>49</v>
      </c>
      <c r="F424" s="6">
        <v>99</v>
      </c>
      <c r="G424" s="6">
        <v>6</v>
      </c>
      <c r="H424" s="6">
        <v>7</v>
      </c>
      <c r="I424" s="6">
        <v>134</v>
      </c>
      <c r="J424" s="6">
        <v>13</v>
      </c>
      <c r="K424" s="6">
        <v>32</v>
      </c>
      <c r="L424" s="6">
        <v>5</v>
      </c>
      <c r="M424" t="s">
        <v>351</v>
      </c>
      <c r="N424" t="s">
        <v>358</v>
      </c>
    </row>
    <row r="425" spans="1:14" x14ac:dyDescent="0.3">
      <c r="A425" s="7" t="s">
        <v>22</v>
      </c>
      <c r="B425" s="7" t="s">
        <v>23</v>
      </c>
      <c r="C425" s="9">
        <v>45262</v>
      </c>
      <c r="D425" s="7">
        <v>25</v>
      </c>
      <c r="E425" s="7">
        <v>118</v>
      </c>
      <c r="F425" s="7">
        <v>74</v>
      </c>
      <c r="G425" s="7">
        <v>11</v>
      </c>
      <c r="H425" s="7">
        <v>1</v>
      </c>
      <c r="I425" s="7">
        <v>188</v>
      </c>
      <c r="J425" s="7">
        <v>20</v>
      </c>
      <c r="K425" s="7">
        <v>67</v>
      </c>
      <c r="L425" s="7">
        <v>9</v>
      </c>
      <c r="M425" t="s">
        <v>351</v>
      </c>
      <c r="N425" t="s">
        <v>356</v>
      </c>
    </row>
    <row r="426" spans="1:14" x14ac:dyDescent="0.3">
      <c r="A426" s="6" t="s">
        <v>24</v>
      </c>
      <c r="B426" s="6" t="s">
        <v>25</v>
      </c>
      <c r="C426" s="8">
        <v>45110</v>
      </c>
      <c r="D426" s="6">
        <v>100</v>
      </c>
      <c r="E426" s="6">
        <v>10</v>
      </c>
      <c r="F426" s="6">
        <v>75</v>
      </c>
      <c r="G426" s="6">
        <v>40</v>
      </c>
      <c r="H426" s="6">
        <v>7</v>
      </c>
      <c r="I426" s="6">
        <v>177</v>
      </c>
      <c r="J426" s="6">
        <v>33</v>
      </c>
      <c r="K426" s="6">
        <v>18</v>
      </c>
      <c r="L426" s="6">
        <v>10</v>
      </c>
      <c r="M426" t="s">
        <v>351</v>
      </c>
      <c r="N426" t="s">
        <v>357</v>
      </c>
    </row>
    <row r="427" spans="1:14" x14ac:dyDescent="0.3">
      <c r="A427" s="7" t="s">
        <v>41</v>
      </c>
      <c r="B427" s="7" t="s">
        <v>31</v>
      </c>
      <c r="C427" s="9">
        <v>45257</v>
      </c>
      <c r="D427" s="7">
        <v>74</v>
      </c>
      <c r="E427" s="7">
        <v>150</v>
      </c>
      <c r="F427" s="7">
        <v>42</v>
      </c>
      <c r="G427" s="7">
        <v>12</v>
      </c>
      <c r="H427" s="7">
        <v>1</v>
      </c>
      <c r="I427" s="7">
        <v>140</v>
      </c>
      <c r="J427" s="7">
        <v>4</v>
      </c>
      <c r="K427" s="7">
        <v>80</v>
      </c>
      <c r="L427" s="7">
        <v>6</v>
      </c>
      <c r="M427" t="s">
        <v>351</v>
      </c>
      <c r="N427" t="s">
        <v>358</v>
      </c>
    </row>
    <row r="428" spans="1:14" x14ac:dyDescent="0.3">
      <c r="A428" s="6" t="s">
        <v>24</v>
      </c>
      <c r="B428" s="6" t="s">
        <v>25</v>
      </c>
      <c r="C428" s="8">
        <v>45110</v>
      </c>
      <c r="D428" s="6">
        <v>100</v>
      </c>
      <c r="E428" s="6">
        <v>10</v>
      </c>
      <c r="F428" s="6">
        <v>75</v>
      </c>
      <c r="G428" s="6">
        <v>40</v>
      </c>
      <c r="H428" s="6">
        <v>7</v>
      </c>
      <c r="I428" s="6">
        <v>177</v>
      </c>
      <c r="J428" s="6">
        <v>33</v>
      </c>
      <c r="K428" s="6">
        <v>18</v>
      </c>
      <c r="L428" s="6">
        <v>10</v>
      </c>
      <c r="M428" t="s">
        <v>351</v>
      </c>
      <c r="N428" t="s">
        <v>357</v>
      </c>
    </row>
    <row r="429" spans="1:14" x14ac:dyDescent="0.3">
      <c r="A429" s="7" t="s">
        <v>34</v>
      </c>
      <c r="B429" s="7" t="s">
        <v>35</v>
      </c>
      <c r="C429" s="9">
        <v>45258</v>
      </c>
      <c r="D429" s="7">
        <v>128</v>
      </c>
      <c r="E429" s="7">
        <v>84</v>
      </c>
      <c r="F429" s="7">
        <v>61</v>
      </c>
      <c r="G429" s="7">
        <v>33</v>
      </c>
      <c r="H429" s="7">
        <v>6</v>
      </c>
      <c r="I429" s="7">
        <v>25</v>
      </c>
      <c r="J429" s="7">
        <v>-8</v>
      </c>
      <c r="K429" s="7">
        <v>14</v>
      </c>
      <c r="L429" s="7">
        <v>9</v>
      </c>
      <c r="M429" t="s">
        <v>351</v>
      </c>
      <c r="N429" t="s">
        <v>358</v>
      </c>
    </row>
    <row r="430" spans="1:14" x14ac:dyDescent="0.3">
      <c r="A430" s="6" t="s">
        <v>20</v>
      </c>
      <c r="B430" s="6" t="s">
        <v>149</v>
      </c>
      <c r="C430" s="8">
        <v>45130</v>
      </c>
      <c r="D430" s="6">
        <v>120</v>
      </c>
      <c r="E430" s="6">
        <v>49</v>
      </c>
      <c r="F430" s="6">
        <v>99</v>
      </c>
      <c r="G430" s="6">
        <v>6</v>
      </c>
      <c r="H430" s="6">
        <v>7</v>
      </c>
      <c r="I430" s="6">
        <v>134</v>
      </c>
      <c r="J430" s="6">
        <v>13</v>
      </c>
      <c r="K430" s="6">
        <v>32</v>
      </c>
      <c r="L430" s="6">
        <v>5</v>
      </c>
      <c r="M430" t="s">
        <v>351</v>
      </c>
      <c r="N430" t="s">
        <v>358</v>
      </c>
    </row>
    <row r="431" spans="1:14" x14ac:dyDescent="0.3">
      <c r="A431" s="7" t="s">
        <v>41</v>
      </c>
      <c r="B431" s="7" t="s">
        <v>31</v>
      </c>
      <c r="C431" s="9">
        <v>45257</v>
      </c>
      <c r="D431" s="7">
        <v>74</v>
      </c>
      <c r="E431" s="7">
        <v>150</v>
      </c>
      <c r="F431" s="7">
        <v>42</v>
      </c>
      <c r="G431" s="7">
        <v>12</v>
      </c>
      <c r="H431" s="7">
        <v>1</v>
      </c>
      <c r="I431" s="7">
        <v>140</v>
      </c>
      <c r="J431" s="7">
        <v>4</v>
      </c>
      <c r="K431" s="7">
        <v>80</v>
      </c>
      <c r="L431" s="7">
        <v>6</v>
      </c>
      <c r="M431" t="s">
        <v>351</v>
      </c>
      <c r="N431" t="s">
        <v>358</v>
      </c>
    </row>
    <row r="432" spans="1:14" x14ac:dyDescent="0.3">
      <c r="A432" s="6" t="s">
        <v>30</v>
      </c>
      <c r="B432" s="6" t="s">
        <v>31</v>
      </c>
      <c r="C432" s="8">
        <v>45052</v>
      </c>
      <c r="D432" s="6">
        <v>80</v>
      </c>
      <c r="E432" s="6">
        <v>195</v>
      </c>
      <c r="F432" s="6">
        <v>91</v>
      </c>
      <c r="G432" s="6">
        <v>5</v>
      </c>
      <c r="H432" s="6">
        <v>1</v>
      </c>
      <c r="I432" s="6">
        <v>157</v>
      </c>
      <c r="J432" s="6">
        <v>-6</v>
      </c>
      <c r="K432" s="6">
        <v>58</v>
      </c>
      <c r="L432" s="6">
        <v>1</v>
      </c>
      <c r="M432" t="s">
        <v>351</v>
      </c>
      <c r="N432" t="s">
        <v>358</v>
      </c>
    </row>
    <row r="433" spans="1:14" x14ac:dyDescent="0.3">
      <c r="A433" s="7" t="s">
        <v>22</v>
      </c>
      <c r="B433" s="7" t="s">
        <v>23</v>
      </c>
      <c r="C433" s="9">
        <v>45262</v>
      </c>
      <c r="D433" s="7">
        <v>25</v>
      </c>
      <c r="E433" s="7">
        <v>118</v>
      </c>
      <c r="F433" s="7">
        <v>74</v>
      </c>
      <c r="G433" s="7">
        <v>11</v>
      </c>
      <c r="H433" s="7">
        <v>1</v>
      </c>
      <c r="I433" s="7">
        <v>188</v>
      </c>
      <c r="J433" s="7">
        <v>20</v>
      </c>
      <c r="K433" s="7">
        <v>67</v>
      </c>
      <c r="L433" s="7">
        <v>9</v>
      </c>
      <c r="M433" t="s">
        <v>351</v>
      </c>
      <c r="N433" t="s">
        <v>356</v>
      </c>
    </row>
    <row r="434" spans="1:14" x14ac:dyDescent="0.3">
      <c r="A434" s="6" t="s">
        <v>41</v>
      </c>
      <c r="B434" s="6" t="s">
        <v>31</v>
      </c>
      <c r="C434" s="8">
        <v>45257</v>
      </c>
      <c r="D434" s="6">
        <v>74</v>
      </c>
      <c r="E434" s="6">
        <v>150</v>
      </c>
      <c r="F434" s="6">
        <v>42</v>
      </c>
      <c r="G434" s="6">
        <v>12</v>
      </c>
      <c r="H434" s="6">
        <v>1</v>
      </c>
      <c r="I434" s="6">
        <v>140</v>
      </c>
      <c r="J434" s="6">
        <v>4</v>
      </c>
      <c r="K434" s="6">
        <v>80</v>
      </c>
      <c r="L434" s="6">
        <v>6</v>
      </c>
      <c r="M434" t="s">
        <v>351</v>
      </c>
      <c r="N434" t="s">
        <v>358</v>
      </c>
    </row>
    <row r="435" spans="1:14" x14ac:dyDescent="0.3">
      <c r="A435" s="7" t="s">
        <v>34</v>
      </c>
      <c r="B435" s="7" t="s">
        <v>35</v>
      </c>
      <c r="C435" s="9">
        <v>45258</v>
      </c>
      <c r="D435" s="7">
        <v>128</v>
      </c>
      <c r="E435" s="7">
        <v>84</v>
      </c>
      <c r="F435" s="7">
        <v>61</v>
      </c>
      <c r="G435" s="7">
        <v>33</v>
      </c>
      <c r="H435" s="7">
        <v>6</v>
      </c>
      <c r="I435" s="7">
        <v>25</v>
      </c>
      <c r="J435" s="7">
        <v>-8</v>
      </c>
      <c r="K435" s="7">
        <v>14</v>
      </c>
      <c r="L435" s="7">
        <v>9</v>
      </c>
      <c r="M435" t="s">
        <v>351</v>
      </c>
      <c r="N435" t="s">
        <v>358</v>
      </c>
    </row>
    <row r="436" spans="1:14" x14ac:dyDescent="0.3">
      <c r="A436" s="6" t="s">
        <v>34</v>
      </c>
      <c r="B436" s="6" t="s">
        <v>35</v>
      </c>
      <c r="C436" s="8">
        <v>45258</v>
      </c>
      <c r="D436" s="6">
        <v>128</v>
      </c>
      <c r="E436" s="6">
        <v>84</v>
      </c>
      <c r="F436" s="6">
        <v>61</v>
      </c>
      <c r="G436" s="6">
        <v>33</v>
      </c>
      <c r="H436" s="6">
        <v>6</v>
      </c>
      <c r="I436" s="6">
        <v>25</v>
      </c>
      <c r="J436" s="6">
        <v>-8</v>
      </c>
      <c r="K436" s="6">
        <v>14</v>
      </c>
      <c r="L436" s="6">
        <v>9</v>
      </c>
      <c r="M436" t="s">
        <v>351</v>
      </c>
      <c r="N436" t="s">
        <v>358</v>
      </c>
    </row>
    <row r="437" spans="1:14" x14ac:dyDescent="0.3">
      <c r="A437" s="7" t="s">
        <v>22</v>
      </c>
      <c r="B437" s="7" t="s">
        <v>23</v>
      </c>
      <c r="C437" s="9">
        <v>45262</v>
      </c>
      <c r="D437" s="7">
        <v>25</v>
      </c>
      <c r="E437" s="7">
        <v>118</v>
      </c>
      <c r="F437" s="7">
        <v>74</v>
      </c>
      <c r="G437" s="7">
        <v>11</v>
      </c>
      <c r="H437" s="7">
        <v>1</v>
      </c>
      <c r="I437" s="7">
        <v>188</v>
      </c>
      <c r="J437" s="7">
        <v>20</v>
      </c>
      <c r="K437" s="7">
        <v>67</v>
      </c>
      <c r="L437" s="7">
        <v>9</v>
      </c>
      <c r="M437" t="s">
        <v>351</v>
      </c>
      <c r="N437" t="s">
        <v>356</v>
      </c>
    </row>
    <row r="438" spans="1:14" x14ac:dyDescent="0.3">
      <c r="A438" s="6" t="s">
        <v>41</v>
      </c>
      <c r="B438" s="6" t="s">
        <v>31</v>
      </c>
      <c r="C438" s="8">
        <v>45257</v>
      </c>
      <c r="D438" s="6">
        <v>74</v>
      </c>
      <c r="E438" s="6">
        <v>150</v>
      </c>
      <c r="F438" s="6">
        <v>42</v>
      </c>
      <c r="G438" s="6">
        <v>12</v>
      </c>
      <c r="H438" s="6">
        <v>1</v>
      </c>
      <c r="I438" s="6">
        <v>140</v>
      </c>
      <c r="J438" s="6">
        <v>4</v>
      </c>
      <c r="K438" s="6">
        <v>80</v>
      </c>
      <c r="L438" s="6">
        <v>6</v>
      </c>
      <c r="M438" t="s">
        <v>351</v>
      </c>
      <c r="N438" t="s">
        <v>358</v>
      </c>
    </row>
    <row r="439" spans="1:14" x14ac:dyDescent="0.3">
      <c r="A439" s="7" t="s">
        <v>20</v>
      </c>
      <c r="B439" s="7" t="s">
        <v>149</v>
      </c>
      <c r="C439" s="9">
        <v>45130</v>
      </c>
      <c r="D439" s="7">
        <v>120</v>
      </c>
      <c r="E439" s="7">
        <v>49</v>
      </c>
      <c r="F439" s="7">
        <v>99</v>
      </c>
      <c r="G439" s="7">
        <v>6</v>
      </c>
      <c r="H439" s="7">
        <v>7</v>
      </c>
      <c r="I439" s="7">
        <v>134</v>
      </c>
      <c r="J439" s="7">
        <v>13</v>
      </c>
      <c r="K439" s="7">
        <v>32</v>
      </c>
      <c r="L439" s="7">
        <v>5</v>
      </c>
      <c r="M439" t="s">
        <v>351</v>
      </c>
      <c r="N439" t="s">
        <v>358</v>
      </c>
    </row>
    <row r="440" spans="1:14" x14ac:dyDescent="0.3">
      <c r="A440" s="6" t="s">
        <v>20</v>
      </c>
      <c r="B440" s="6" t="s">
        <v>149</v>
      </c>
      <c r="C440" s="8">
        <v>45130</v>
      </c>
      <c r="D440" s="6">
        <v>120</v>
      </c>
      <c r="E440" s="6">
        <v>49</v>
      </c>
      <c r="F440" s="6">
        <v>99</v>
      </c>
      <c r="G440" s="6">
        <v>6</v>
      </c>
      <c r="H440" s="6">
        <v>7</v>
      </c>
      <c r="I440" s="6">
        <v>134</v>
      </c>
      <c r="J440" s="6">
        <v>13</v>
      </c>
      <c r="K440" s="6">
        <v>32</v>
      </c>
      <c r="L440" s="6">
        <v>5</v>
      </c>
      <c r="M440" t="s">
        <v>351</v>
      </c>
      <c r="N440" t="s">
        <v>358</v>
      </c>
    </row>
    <row r="441" spans="1:14" x14ac:dyDescent="0.3">
      <c r="A441" s="7" t="s">
        <v>20</v>
      </c>
      <c r="B441" s="7" t="s">
        <v>149</v>
      </c>
      <c r="C441" s="9">
        <v>45130</v>
      </c>
      <c r="D441" s="7">
        <v>120</v>
      </c>
      <c r="E441" s="7">
        <v>49</v>
      </c>
      <c r="F441" s="7">
        <v>99</v>
      </c>
      <c r="G441" s="7">
        <v>6</v>
      </c>
      <c r="H441" s="7">
        <v>7</v>
      </c>
      <c r="I441" s="7">
        <v>134</v>
      </c>
      <c r="J441" s="7">
        <v>13</v>
      </c>
      <c r="K441" s="7">
        <v>32</v>
      </c>
      <c r="L441" s="7">
        <v>5</v>
      </c>
      <c r="M441" t="s">
        <v>351</v>
      </c>
      <c r="N441" t="s">
        <v>358</v>
      </c>
    </row>
    <row r="442" spans="1:14" x14ac:dyDescent="0.3">
      <c r="A442" s="6" t="s">
        <v>24</v>
      </c>
      <c r="B442" s="6" t="s">
        <v>25</v>
      </c>
      <c r="C442" s="8">
        <v>45110</v>
      </c>
      <c r="D442" s="6">
        <v>100</v>
      </c>
      <c r="E442" s="6">
        <v>10</v>
      </c>
      <c r="F442" s="6">
        <v>75</v>
      </c>
      <c r="G442" s="6">
        <v>40</v>
      </c>
      <c r="H442" s="6">
        <v>7</v>
      </c>
      <c r="I442" s="6">
        <v>177</v>
      </c>
      <c r="J442" s="6">
        <v>33</v>
      </c>
      <c r="K442" s="6">
        <v>18</v>
      </c>
      <c r="L442" s="6">
        <v>10</v>
      </c>
      <c r="M442" t="s">
        <v>351</v>
      </c>
      <c r="N442" t="s">
        <v>357</v>
      </c>
    </row>
    <row r="443" spans="1:14" x14ac:dyDescent="0.3">
      <c r="A443" s="7" t="s">
        <v>34</v>
      </c>
      <c r="B443" s="7" t="s">
        <v>35</v>
      </c>
      <c r="C443" s="9">
        <v>45258</v>
      </c>
      <c r="D443" s="7">
        <v>128</v>
      </c>
      <c r="E443" s="7">
        <v>84</v>
      </c>
      <c r="F443" s="7">
        <v>61</v>
      </c>
      <c r="G443" s="7">
        <v>33</v>
      </c>
      <c r="H443" s="7">
        <v>6</v>
      </c>
      <c r="I443" s="7">
        <v>25</v>
      </c>
      <c r="J443" s="7">
        <v>-8</v>
      </c>
      <c r="K443" s="7">
        <v>14</v>
      </c>
      <c r="L443" s="7">
        <v>9</v>
      </c>
      <c r="M443" t="s">
        <v>351</v>
      </c>
      <c r="N443" t="s">
        <v>358</v>
      </c>
    </row>
    <row r="444" spans="1:14" x14ac:dyDescent="0.3">
      <c r="A444" s="6" t="s">
        <v>41</v>
      </c>
      <c r="B444" s="6" t="s">
        <v>31</v>
      </c>
      <c r="C444" s="8">
        <v>45257</v>
      </c>
      <c r="D444" s="6">
        <v>74</v>
      </c>
      <c r="E444" s="6">
        <v>150</v>
      </c>
      <c r="F444" s="6">
        <v>42</v>
      </c>
      <c r="G444" s="6">
        <v>12</v>
      </c>
      <c r="H444" s="6">
        <v>1</v>
      </c>
      <c r="I444" s="6">
        <v>140</v>
      </c>
      <c r="J444" s="6">
        <v>4</v>
      </c>
      <c r="K444" s="6">
        <v>80</v>
      </c>
      <c r="L444" s="6">
        <v>6</v>
      </c>
      <c r="M444" t="s">
        <v>351</v>
      </c>
      <c r="N444" t="s">
        <v>358</v>
      </c>
    </row>
    <row r="445" spans="1:14" x14ac:dyDescent="0.3">
      <c r="A445" s="7" t="s">
        <v>22</v>
      </c>
      <c r="B445" s="7" t="s">
        <v>23</v>
      </c>
      <c r="C445" s="9">
        <v>45262</v>
      </c>
      <c r="D445" s="7">
        <v>25</v>
      </c>
      <c r="E445" s="7">
        <v>118</v>
      </c>
      <c r="F445" s="7">
        <v>74</v>
      </c>
      <c r="G445" s="7">
        <v>11</v>
      </c>
      <c r="H445" s="7">
        <v>1</v>
      </c>
      <c r="I445" s="7">
        <v>188</v>
      </c>
      <c r="J445" s="7">
        <v>20</v>
      </c>
      <c r="K445" s="7">
        <v>67</v>
      </c>
      <c r="L445" s="7">
        <v>9</v>
      </c>
      <c r="M445" t="s">
        <v>351</v>
      </c>
      <c r="N445" t="s">
        <v>356</v>
      </c>
    </row>
    <row r="446" spans="1:14" x14ac:dyDescent="0.3">
      <c r="A446" s="6" t="s">
        <v>41</v>
      </c>
      <c r="B446" s="6" t="s">
        <v>31</v>
      </c>
      <c r="C446" s="8">
        <v>45257</v>
      </c>
      <c r="D446" s="6">
        <v>74</v>
      </c>
      <c r="E446" s="6">
        <v>150</v>
      </c>
      <c r="F446" s="6">
        <v>42</v>
      </c>
      <c r="G446" s="6">
        <v>12</v>
      </c>
      <c r="H446" s="6">
        <v>1</v>
      </c>
      <c r="I446" s="6">
        <v>140</v>
      </c>
      <c r="J446" s="6">
        <v>4</v>
      </c>
      <c r="K446" s="6">
        <v>80</v>
      </c>
      <c r="L446" s="6">
        <v>6</v>
      </c>
      <c r="M446" t="s">
        <v>351</v>
      </c>
      <c r="N446" t="s">
        <v>358</v>
      </c>
    </row>
    <row r="447" spans="1:14" x14ac:dyDescent="0.3">
      <c r="A447" s="7" t="s">
        <v>77</v>
      </c>
      <c r="B447" s="7" t="s">
        <v>25</v>
      </c>
      <c r="C447" s="9">
        <v>44950</v>
      </c>
      <c r="D447" s="7">
        <v>37</v>
      </c>
      <c r="E447" s="7">
        <v>160</v>
      </c>
      <c r="F447" s="7">
        <v>75</v>
      </c>
      <c r="G447" s="7">
        <v>14</v>
      </c>
      <c r="H447" s="7">
        <v>1</v>
      </c>
      <c r="I447" s="7">
        <v>194</v>
      </c>
      <c r="J447" s="7">
        <v>27</v>
      </c>
      <c r="K447" s="7">
        <v>41</v>
      </c>
      <c r="L447" s="7">
        <v>20</v>
      </c>
      <c r="M447" t="s">
        <v>351</v>
      </c>
      <c r="N447" t="s">
        <v>357</v>
      </c>
    </row>
    <row r="448" spans="1:14" x14ac:dyDescent="0.3">
      <c r="A448" s="6" t="s">
        <v>20</v>
      </c>
      <c r="B448" s="6" t="s">
        <v>149</v>
      </c>
      <c r="C448" s="8">
        <v>45130</v>
      </c>
      <c r="D448" s="6">
        <v>120</v>
      </c>
      <c r="E448" s="6">
        <v>49</v>
      </c>
      <c r="F448" s="6">
        <v>99</v>
      </c>
      <c r="G448" s="6">
        <v>6</v>
      </c>
      <c r="H448" s="6">
        <v>7</v>
      </c>
      <c r="I448" s="6">
        <v>134</v>
      </c>
      <c r="J448" s="6">
        <v>13</v>
      </c>
      <c r="K448" s="6">
        <v>32</v>
      </c>
      <c r="L448" s="6">
        <v>5</v>
      </c>
      <c r="M448" t="s">
        <v>351</v>
      </c>
      <c r="N448" t="s">
        <v>358</v>
      </c>
    </row>
    <row r="449" spans="1:14" x14ac:dyDescent="0.3">
      <c r="A449" s="7" t="s">
        <v>22</v>
      </c>
      <c r="B449" s="7" t="s">
        <v>23</v>
      </c>
      <c r="C449" s="9">
        <v>45262</v>
      </c>
      <c r="D449" s="7">
        <v>25</v>
      </c>
      <c r="E449" s="7">
        <v>118</v>
      </c>
      <c r="F449" s="7">
        <v>74</v>
      </c>
      <c r="G449" s="7">
        <v>11</v>
      </c>
      <c r="H449" s="7">
        <v>1</v>
      </c>
      <c r="I449" s="7">
        <v>188</v>
      </c>
      <c r="J449" s="7">
        <v>20</v>
      </c>
      <c r="K449" s="7">
        <v>67</v>
      </c>
      <c r="L449" s="7">
        <v>9</v>
      </c>
      <c r="M449" t="s">
        <v>351</v>
      </c>
      <c r="N449" t="s">
        <v>356</v>
      </c>
    </row>
    <row r="450" spans="1:14" x14ac:dyDescent="0.3">
      <c r="A450" s="6" t="s">
        <v>22</v>
      </c>
      <c r="B450" s="6" t="s">
        <v>23</v>
      </c>
      <c r="C450" s="8">
        <v>45262</v>
      </c>
      <c r="D450" s="6">
        <v>25</v>
      </c>
      <c r="E450" s="6">
        <v>118</v>
      </c>
      <c r="F450" s="6">
        <v>74</v>
      </c>
      <c r="G450" s="6">
        <v>11</v>
      </c>
      <c r="H450" s="6">
        <v>1</v>
      </c>
      <c r="I450" s="6">
        <v>188</v>
      </c>
      <c r="J450" s="6">
        <v>20</v>
      </c>
      <c r="K450" s="6">
        <v>67</v>
      </c>
      <c r="L450" s="6">
        <v>9</v>
      </c>
      <c r="M450" t="s">
        <v>351</v>
      </c>
      <c r="N450" t="s">
        <v>356</v>
      </c>
    </row>
    <row r="451" spans="1:14" x14ac:dyDescent="0.3">
      <c r="A451" s="7" t="s">
        <v>24</v>
      </c>
      <c r="B451" s="7" t="s">
        <v>25</v>
      </c>
      <c r="C451" s="9">
        <v>45110</v>
      </c>
      <c r="D451" s="7">
        <v>100</v>
      </c>
      <c r="E451" s="7">
        <v>10</v>
      </c>
      <c r="F451" s="7">
        <v>75</v>
      </c>
      <c r="G451" s="7">
        <v>40</v>
      </c>
      <c r="H451" s="7">
        <v>7</v>
      </c>
      <c r="I451" s="7">
        <v>177</v>
      </c>
      <c r="J451" s="7">
        <v>33</v>
      </c>
      <c r="K451" s="7">
        <v>18</v>
      </c>
      <c r="L451" s="7">
        <v>10</v>
      </c>
      <c r="M451" t="s">
        <v>351</v>
      </c>
      <c r="N451" t="s">
        <v>357</v>
      </c>
    </row>
    <row r="452" spans="1:14" x14ac:dyDescent="0.3">
      <c r="A452" s="6" t="s">
        <v>20</v>
      </c>
      <c r="B452" s="6" t="s">
        <v>149</v>
      </c>
      <c r="C452" s="8">
        <v>45130</v>
      </c>
      <c r="D452" s="6">
        <v>120</v>
      </c>
      <c r="E452" s="6">
        <v>49</v>
      </c>
      <c r="F452" s="6">
        <v>99</v>
      </c>
      <c r="G452" s="6">
        <v>6</v>
      </c>
      <c r="H452" s="6">
        <v>7</v>
      </c>
      <c r="I452" s="6">
        <v>134</v>
      </c>
      <c r="J452" s="6">
        <v>13</v>
      </c>
      <c r="K452" s="6">
        <v>32</v>
      </c>
      <c r="L452" s="6">
        <v>5</v>
      </c>
      <c r="M452" t="s">
        <v>351</v>
      </c>
      <c r="N452" t="s">
        <v>358</v>
      </c>
    </row>
    <row r="453" spans="1:14" x14ac:dyDescent="0.3">
      <c r="A453" s="7" t="s">
        <v>20</v>
      </c>
      <c r="B453" s="7" t="s">
        <v>149</v>
      </c>
      <c r="C453" s="9">
        <v>45130</v>
      </c>
      <c r="D453" s="7">
        <v>120</v>
      </c>
      <c r="E453" s="7">
        <v>49</v>
      </c>
      <c r="F453" s="7">
        <v>99</v>
      </c>
      <c r="G453" s="7">
        <v>6</v>
      </c>
      <c r="H453" s="7">
        <v>7</v>
      </c>
      <c r="I453" s="7">
        <v>134</v>
      </c>
      <c r="J453" s="7">
        <v>13</v>
      </c>
      <c r="K453" s="7">
        <v>32</v>
      </c>
      <c r="L453" s="7">
        <v>5</v>
      </c>
      <c r="M453" t="s">
        <v>351</v>
      </c>
      <c r="N453" t="s">
        <v>358</v>
      </c>
    </row>
    <row r="454" spans="1:14" x14ac:dyDescent="0.3">
      <c r="A454" s="6" t="s">
        <v>41</v>
      </c>
      <c r="B454" s="6" t="s">
        <v>31</v>
      </c>
      <c r="C454" s="8">
        <v>45257</v>
      </c>
      <c r="D454" s="6">
        <v>74</v>
      </c>
      <c r="E454" s="6">
        <v>150</v>
      </c>
      <c r="F454" s="6">
        <v>42</v>
      </c>
      <c r="G454" s="6">
        <v>12</v>
      </c>
      <c r="H454" s="6">
        <v>1</v>
      </c>
      <c r="I454" s="6">
        <v>140</v>
      </c>
      <c r="J454" s="6">
        <v>4</v>
      </c>
      <c r="K454" s="6">
        <v>80</v>
      </c>
      <c r="L454" s="6">
        <v>6</v>
      </c>
      <c r="M454" t="s">
        <v>351</v>
      </c>
      <c r="N454" t="s">
        <v>358</v>
      </c>
    </row>
    <row r="455" spans="1:14" x14ac:dyDescent="0.3">
      <c r="A455" s="7" t="s">
        <v>42</v>
      </c>
      <c r="B455" s="7" t="s">
        <v>43</v>
      </c>
      <c r="C455" s="9">
        <v>45173</v>
      </c>
      <c r="D455" s="7">
        <v>107</v>
      </c>
      <c r="E455" s="7">
        <v>73</v>
      </c>
      <c r="F455" s="7">
        <v>77</v>
      </c>
      <c r="G455" s="7">
        <v>3</v>
      </c>
      <c r="H455" s="7">
        <v>5</v>
      </c>
      <c r="I455" s="7">
        <v>98</v>
      </c>
      <c r="J455" s="7">
        <v>10</v>
      </c>
      <c r="K455" s="7">
        <v>61</v>
      </c>
      <c r="L455" s="7">
        <v>5</v>
      </c>
      <c r="M455" t="s">
        <v>351</v>
      </c>
      <c r="N455" t="s">
        <v>358</v>
      </c>
    </row>
    <row r="456" spans="1:14" x14ac:dyDescent="0.3">
      <c r="A456" s="6" t="s">
        <v>34</v>
      </c>
      <c r="B456" s="6" t="s">
        <v>35</v>
      </c>
      <c r="C456" s="8">
        <v>45258</v>
      </c>
      <c r="D456" s="6">
        <v>128</v>
      </c>
      <c r="E456" s="6">
        <v>84</v>
      </c>
      <c r="F456" s="6">
        <v>61</v>
      </c>
      <c r="G456" s="6">
        <v>33</v>
      </c>
      <c r="H456" s="6">
        <v>6</v>
      </c>
      <c r="I456" s="6">
        <v>25</v>
      </c>
      <c r="J456" s="6">
        <v>-8</v>
      </c>
      <c r="K456" s="6">
        <v>14</v>
      </c>
      <c r="L456" s="6">
        <v>9</v>
      </c>
      <c r="M456" t="s">
        <v>351</v>
      </c>
      <c r="N456" t="s">
        <v>358</v>
      </c>
    </row>
    <row r="457" spans="1:14" x14ac:dyDescent="0.3">
      <c r="A457" s="7" t="s">
        <v>30</v>
      </c>
      <c r="B457" s="7" t="s">
        <v>31</v>
      </c>
      <c r="C457" s="9">
        <v>45052</v>
      </c>
      <c r="D457" s="7">
        <v>80</v>
      </c>
      <c r="E457" s="7">
        <v>195</v>
      </c>
      <c r="F457" s="7">
        <v>91</v>
      </c>
      <c r="G457" s="7">
        <v>5</v>
      </c>
      <c r="H457" s="7">
        <v>1</v>
      </c>
      <c r="I457" s="7">
        <v>157</v>
      </c>
      <c r="J457" s="7">
        <v>-6</v>
      </c>
      <c r="K457" s="7">
        <v>58</v>
      </c>
      <c r="L457" s="7">
        <v>1</v>
      </c>
      <c r="M457" t="s">
        <v>351</v>
      </c>
      <c r="N457" t="s">
        <v>358</v>
      </c>
    </row>
    <row r="458" spans="1:14" x14ac:dyDescent="0.3">
      <c r="A458" s="6" t="s">
        <v>41</v>
      </c>
      <c r="B458" s="6" t="s">
        <v>31</v>
      </c>
      <c r="C458" s="8">
        <v>45257</v>
      </c>
      <c r="D458" s="6">
        <v>74</v>
      </c>
      <c r="E458" s="6">
        <v>150</v>
      </c>
      <c r="F458" s="6">
        <v>42</v>
      </c>
      <c r="G458" s="6">
        <v>12</v>
      </c>
      <c r="H458" s="6">
        <v>1</v>
      </c>
      <c r="I458" s="6">
        <v>140</v>
      </c>
      <c r="J458" s="6">
        <v>4</v>
      </c>
      <c r="K458" s="6">
        <v>80</v>
      </c>
      <c r="L458" s="6">
        <v>6</v>
      </c>
      <c r="M458" t="s">
        <v>351</v>
      </c>
      <c r="N458" t="s">
        <v>358</v>
      </c>
    </row>
    <row r="459" spans="1:14" x14ac:dyDescent="0.3">
      <c r="A459" s="7" t="s">
        <v>22</v>
      </c>
      <c r="B459" s="7" t="s">
        <v>23</v>
      </c>
      <c r="C459" s="9">
        <v>45262</v>
      </c>
      <c r="D459" s="7">
        <v>25</v>
      </c>
      <c r="E459" s="7">
        <v>118</v>
      </c>
      <c r="F459" s="7">
        <v>74</v>
      </c>
      <c r="G459" s="7">
        <v>11</v>
      </c>
      <c r="H459" s="7">
        <v>1</v>
      </c>
      <c r="I459" s="7">
        <v>188</v>
      </c>
      <c r="J459" s="7">
        <v>20</v>
      </c>
      <c r="K459" s="7">
        <v>67</v>
      </c>
      <c r="L459" s="7">
        <v>9</v>
      </c>
      <c r="M459" t="s">
        <v>351</v>
      </c>
      <c r="N459" t="s">
        <v>356</v>
      </c>
    </row>
    <row r="460" spans="1:14" x14ac:dyDescent="0.3">
      <c r="A460" s="6" t="s">
        <v>22</v>
      </c>
      <c r="B460" s="6" t="s">
        <v>23</v>
      </c>
      <c r="C460" s="8">
        <v>45262</v>
      </c>
      <c r="D460" s="6">
        <v>25</v>
      </c>
      <c r="E460" s="6">
        <v>118</v>
      </c>
      <c r="F460" s="6">
        <v>74</v>
      </c>
      <c r="G460" s="6">
        <v>11</v>
      </c>
      <c r="H460" s="6">
        <v>1</v>
      </c>
      <c r="I460" s="6">
        <v>188</v>
      </c>
      <c r="J460" s="6">
        <v>20</v>
      </c>
      <c r="K460" s="6">
        <v>67</v>
      </c>
      <c r="L460" s="6">
        <v>9</v>
      </c>
      <c r="M460" t="s">
        <v>351</v>
      </c>
      <c r="N460" t="s">
        <v>356</v>
      </c>
    </row>
    <row r="461" spans="1:14" x14ac:dyDescent="0.3">
      <c r="A461" s="7" t="s">
        <v>41</v>
      </c>
      <c r="B461" s="7" t="s">
        <v>31</v>
      </c>
      <c r="C461" s="9">
        <v>45257</v>
      </c>
      <c r="D461" s="7">
        <v>74</v>
      </c>
      <c r="E461" s="7">
        <v>150</v>
      </c>
      <c r="F461" s="7">
        <v>42</v>
      </c>
      <c r="G461" s="7">
        <v>12</v>
      </c>
      <c r="H461" s="7">
        <v>1</v>
      </c>
      <c r="I461" s="7">
        <v>140</v>
      </c>
      <c r="J461" s="7">
        <v>4</v>
      </c>
      <c r="K461" s="7">
        <v>80</v>
      </c>
      <c r="L461" s="7">
        <v>6</v>
      </c>
      <c r="M461" t="s">
        <v>351</v>
      </c>
      <c r="N461" t="s">
        <v>358</v>
      </c>
    </row>
    <row r="462" spans="1:14" x14ac:dyDescent="0.3">
      <c r="A462" s="6" t="s">
        <v>34</v>
      </c>
      <c r="B462" s="6" t="s">
        <v>35</v>
      </c>
      <c r="C462" s="8">
        <v>45258</v>
      </c>
      <c r="D462" s="6">
        <v>128</v>
      </c>
      <c r="E462" s="6">
        <v>84</v>
      </c>
      <c r="F462" s="6">
        <v>61</v>
      </c>
      <c r="G462" s="6">
        <v>33</v>
      </c>
      <c r="H462" s="6">
        <v>6</v>
      </c>
      <c r="I462" s="6">
        <v>25</v>
      </c>
      <c r="J462" s="6">
        <v>-8</v>
      </c>
      <c r="K462" s="6">
        <v>14</v>
      </c>
      <c r="L462" s="6">
        <v>9</v>
      </c>
      <c r="M462" t="s">
        <v>351</v>
      </c>
      <c r="N462" t="s">
        <v>358</v>
      </c>
    </row>
    <row r="463" spans="1:14" x14ac:dyDescent="0.3">
      <c r="A463" s="7" t="s">
        <v>34</v>
      </c>
      <c r="B463" s="7" t="s">
        <v>35</v>
      </c>
      <c r="C463" s="9">
        <v>45258</v>
      </c>
      <c r="D463" s="7">
        <v>128</v>
      </c>
      <c r="E463" s="7">
        <v>84</v>
      </c>
      <c r="F463" s="7">
        <v>61</v>
      </c>
      <c r="G463" s="7">
        <v>33</v>
      </c>
      <c r="H463" s="7">
        <v>6</v>
      </c>
      <c r="I463" s="7">
        <v>25</v>
      </c>
      <c r="J463" s="7">
        <v>-8</v>
      </c>
      <c r="K463" s="7">
        <v>14</v>
      </c>
      <c r="L463" s="7">
        <v>9</v>
      </c>
      <c r="M463" t="s">
        <v>351</v>
      </c>
      <c r="N463" t="s">
        <v>358</v>
      </c>
    </row>
    <row r="464" spans="1:14" x14ac:dyDescent="0.3">
      <c r="A464" s="6" t="s">
        <v>22</v>
      </c>
      <c r="B464" s="6" t="s">
        <v>23</v>
      </c>
      <c r="C464" s="8">
        <v>45262</v>
      </c>
      <c r="D464" s="6">
        <v>25</v>
      </c>
      <c r="E464" s="6">
        <v>118</v>
      </c>
      <c r="F464" s="6">
        <v>74</v>
      </c>
      <c r="G464" s="6">
        <v>11</v>
      </c>
      <c r="H464" s="6">
        <v>1</v>
      </c>
      <c r="I464" s="6">
        <v>188</v>
      </c>
      <c r="J464" s="6">
        <v>20</v>
      </c>
      <c r="K464" s="6">
        <v>67</v>
      </c>
      <c r="L464" s="6">
        <v>9</v>
      </c>
      <c r="M464" t="s">
        <v>351</v>
      </c>
      <c r="N464" t="s">
        <v>356</v>
      </c>
    </row>
    <row r="465" spans="1:14" x14ac:dyDescent="0.3">
      <c r="A465" s="7" t="s">
        <v>20</v>
      </c>
      <c r="B465" s="7" t="s">
        <v>149</v>
      </c>
      <c r="C465" s="9">
        <v>45130</v>
      </c>
      <c r="D465" s="7">
        <v>120</v>
      </c>
      <c r="E465" s="7">
        <v>49</v>
      </c>
      <c r="F465" s="7">
        <v>99</v>
      </c>
      <c r="G465" s="7">
        <v>6</v>
      </c>
      <c r="H465" s="7">
        <v>7</v>
      </c>
      <c r="I465" s="7">
        <v>134</v>
      </c>
      <c r="J465" s="7">
        <v>13</v>
      </c>
      <c r="K465" s="7">
        <v>32</v>
      </c>
      <c r="L465" s="7">
        <v>5</v>
      </c>
      <c r="M465" t="s">
        <v>351</v>
      </c>
      <c r="N465" t="s">
        <v>358</v>
      </c>
    </row>
    <row r="466" spans="1:14" x14ac:dyDescent="0.3">
      <c r="A466" s="6" t="s">
        <v>22</v>
      </c>
      <c r="B466" s="6" t="s">
        <v>23</v>
      </c>
      <c r="C466" s="8">
        <v>45262</v>
      </c>
      <c r="D466" s="6">
        <v>25</v>
      </c>
      <c r="E466" s="6">
        <v>118</v>
      </c>
      <c r="F466" s="6">
        <v>74</v>
      </c>
      <c r="G466" s="6">
        <v>11</v>
      </c>
      <c r="H466" s="6">
        <v>1</v>
      </c>
      <c r="I466" s="6">
        <v>188</v>
      </c>
      <c r="J466" s="6">
        <v>20</v>
      </c>
      <c r="K466" s="6">
        <v>67</v>
      </c>
      <c r="L466" s="6">
        <v>9</v>
      </c>
      <c r="M466" t="s">
        <v>351</v>
      </c>
      <c r="N466" t="s">
        <v>356</v>
      </c>
    </row>
    <row r="467" spans="1:14" x14ac:dyDescent="0.3">
      <c r="A467" s="7" t="s">
        <v>34</v>
      </c>
      <c r="B467" s="7" t="s">
        <v>35</v>
      </c>
      <c r="C467" s="9">
        <v>45258</v>
      </c>
      <c r="D467" s="7">
        <v>128</v>
      </c>
      <c r="E467" s="7">
        <v>84</v>
      </c>
      <c r="F467" s="7">
        <v>61</v>
      </c>
      <c r="G467" s="7">
        <v>33</v>
      </c>
      <c r="H467" s="7">
        <v>6</v>
      </c>
      <c r="I467" s="7">
        <v>25</v>
      </c>
      <c r="J467" s="7">
        <v>-8</v>
      </c>
      <c r="K467" s="7">
        <v>14</v>
      </c>
      <c r="L467" s="7">
        <v>9</v>
      </c>
      <c r="M467" t="s">
        <v>351</v>
      </c>
      <c r="N467" t="s">
        <v>358</v>
      </c>
    </row>
    <row r="468" spans="1:14" x14ac:dyDescent="0.3">
      <c r="A468" s="6" t="s">
        <v>34</v>
      </c>
      <c r="B468" s="6" t="s">
        <v>35</v>
      </c>
      <c r="C468" s="8">
        <v>45258</v>
      </c>
      <c r="D468" s="6">
        <v>128</v>
      </c>
      <c r="E468" s="6">
        <v>84</v>
      </c>
      <c r="F468" s="6">
        <v>61</v>
      </c>
      <c r="G468" s="6">
        <v>33</v>
      </c>
      <c r="H468" s="6">
        <v>6</v>
      </c>
      <c r="I468" s="6">
        <v>25</v>
      </c>
      <c r="J468" s="6">
        <v>-8</v>
      </c>
      <c r="K468" s="6">
        <v>14</v>
      </c>
      <c r="L468" s="6">
        <v>9</v>
      </c>
      <c r="M468" t="s">
        <v>351</v>
      </c>
      <c r="N468" t="s">
        <v>358</v>
      </c>
    </row>
    <row r="469" spans="1:14" x14ac:dyDescent="0.3">
      <c r="A469" s="7" t="s">
        <v>41</v>
      </c>
      <c r="B469" s="7" t="s">
        <v>31</v>
      </c>
      <c r="C469" s="9">
        <v>45257</v>
      </c>
      <c r="D469" s="7">
        <v>74</v>
      </c>
      <c r="E469" s="7">
        <v>150</v>
      </c>
      <c r="F469" s="7">
        <v>42</v>
      </c>
      <c r="G469" s="7">
        <v>12</v>
      </c>
      <c r="H469" s="7">
        <v>1</v>
      </c>
      <c r="I469" s="7">
        <v>140</v>
      </c>
      <c r="J469" s="7">
        <v>4</v>
      </c>
      <c r="K469" s="7">
        <v>80</v>
      </c>
      <c r="L469" s="7">
        <v>6</v>
      </c>
      <c r="M469" t="s">
        <v>351</v>
      </c>
      <c r="N469" t="s">
        <v>358</v>
      </c>
    </row>
    <row r="470" spans="1:14" x14ac:dyDescent="0.3">
      <c r="A470" s="6" t="s">
        <v>109</v>
      </c>
      <c r="B470" s="6" t="s">
        <v>149</v>
      </c>
      <c r="C470" s="8">
        <v>45048</v>
      </c>
      <c r="D470" s="6">
        <v>78</v>
      </c>
      <c r="E470" s="6">
        <v>197</v>
      </c>
      <c r="F470" s="6">
        <v>21</v>
      </c>
      <c r="G470" s="6">
        <v>36</v>
      </c>
      <c r="H470" s="6">
        <v>9</v>
      </c>
      <c r="I470" s="6">
        <v>24</v>
      </c>
      <c r="J470" s="6">
        <v>28</v>
      </c>
      <c r="K470" s="6">
        <v>15</v>
      </c>
      <c r="L470" s="6">
        <v>6</v>
      </c>
      <c r="M470" t="s">
        <v>351</v>
      </c>
      <c r="N470" t="s">
        <v>357</v>
      </c>
    </row>
    <row r="471" spans="1:14" x14ac:dyDescent="0.3">
      <c r="A471" s="7" t="s">
        <v>24</v>
      </c>
      <c r="B471" s="7" t="s">
        <v>25</v>
      </c>
      <c r="C471" s="9">
        <v>45110</v>
      </c>
      <c r="D471" s="7">
        <v>100</v>
      </c>
      <c r="E471" s="7">
        <v>10</v>
      </c>
      <c r="F471" s="7">
        <v>75</v>
      </c>
      <c r="G471" s="7">
        <v>40</v>
      </c>
      <c r="H471" s="7">
        <v>7</v>
      </c>
      <c r="I471" s="7">
        <v>177</v>
      </c>
      <c r="J471" s="7">
        <v>33</v>
      </c>
      <c r="K471" s="7">
        <v>18</v>
      </c>
      <c r="L471" s="7">
        <v>10</v>
      </c>
      <c r="M471" t="s">
        <v>351</v>
      </c>
      <c r="N471" t="s">
        <v>357</v>
      </c>
    </row>
    <row r="472" spans="1:14" x14ac:dyDescent="0.3">
      <c r="A472" s="6" t="s">
        <v>20</v>
      </c>
      <c r="B472" s="6" t="s">
        <v>149</v>
      </c>
      <c r="C472" s="8">
        <v>45130</v>
      </c>
      <c r="D472" s="6">
        <v>120</v>
      </c>
      <c r="E472" s="6">
        <v>49</v>
      </c>
      <c r="F472" s="6">
        <v>99</v>
      </c>
      <c r="G472" s="6">
        <v>6</v>
      </c>
      <c r="H472" s="6">
        <v>7</v>
      </c>
      <c r="I472" s="6">
        <v>134</v>
      </c>
      <c r="J472" s="6">
        <v>13</v>
      </c>
      <c r="K472" s="6">
        <v>32</v>
      </c>
      <c r="L472" s="6">
        <v>5</v>
      </c>
      <c r="M472" t="s">
        <v>351</v>
      </c>
      <c r="N472" t="s">
        <v>358</v>
      </c>
    </row>
    <row r="473" spans="1:14" x14ac:dyDescent="0.3">
      <c r="A473" s="7" t="s">
        <v>22</v>
      </c>
      <c r="B473" s="7" t="s">
        <v>23</v>
      </c>
      <c r="C473" s="9">
        <v>45262</v>
      </c>
      <c r="D473" s="7">
        <v>25</v>
      </c>
      <c r="E473" s="7">
        <v>118</v>
      </c>
      <c r="F473" s="7">
        <v>74</v>
      </c>
      <c r="G473" s="7">
        <v>11</v>
      </c>
      <c r="H473" s="7">
        <v>1</v>
      </c>
      <c r="I473" s="7">
        <v>188</v>
      </c>
      <c r="J473" s="7">
        <v>20</v>
      </c>
      <c r="K473" s="7">
        <v>67</v>
      </c>
      <c r="L473" s="7">
        <v>9</v>
      </c>
      <c r="M473" t="s">
        <v>351</v>
      </c>
      <c r="N473" t="s">
        <v>356</v>
      </c>
    </row>
    <row r="474" spans="1:14" x14ac:dyDescent="0.3">
      <c r="A474" s="6" t="s">
        <v>41</v>
      </c>
      <c r="B474" s="6" t="s">
        <v>31</v>
      </c>
      <c r="C474" s="8">
        <v>45257</v>
      </c>
      <c r="D474" s="6">
        <v>74</v>
      </c>
      <c r="E474" s="6">
        <v>150</v>
      </c>
      <c r="F474" s="6">
        <v>42</v>
      </c>
      <c r="G474" s="6">
        <v>12</v>
      </c>
      <c r="H474" s="6">
        <v>1</v>
      </c>
      <c r="I474" s="6">
        <v>140</v>
      </c>
      <c r="J474" s="6">
        <v>4</v>
      </c>
      <c r="K474" s="6">
        <v>80</v>
      </c>
      <c r="L474" s="6">
        <v>6</v>
      </c>
      <c r="M474" t="s">
        <v>351</v>
      </c>
      <c r="N474" t="s">
        <v>358</v>
      </c>
    </row>
    <row r="475" spans="1:14" x14ac:dyDescent="0.3">
      <c r="A475" s="7" t="s">
        <v>98</v>
      </c>
      <c r="B475" s="7" t="s">
        <v>43</v>
      </c>
      <c r="C475" s="9">
        <v>45276</v>
      </c>
      <c r="D475" s="7">
        <v>15</v>
      </c>
      <c r="E475" s="7">
        <v>63</v>
      </c>
      <c r="F475" s="7">
        <v>85</v>
      </c>
      <c r="G475" s="7">
        <v>45</v>
      </c>
      <c r="H475" s="7">
        <v>9</v>
      </c>
      <c r="I475" s="7">
        <v>100</v>
      </c>
      <c r="J475" s="7">
        <v>27</v>
      </c>
      <c r="K475" s="7">
        <v>58</v>
      </c>
      <c r="L475" s="7">
        <v>16</v>
      </c>
      <c r="M475" t="s">
        <v>351</v>
      </c>
      <c r="N475" t="s">
        <v>357</v>
      </c>
    </row>
    <row r="476" spans="1:14" x14ac:dyDescent="0.3">
      <c r="A476" s="6" t="s">
        <v>22</v>
      </c>
      <c r="B476" s="6" t="s">
        <v>23</v>
      </c>
      <c r="C476" s="8">
        <v>45262</v>
      </c>
      <c r="D476" s="6">
        <v>25</v>
      </c>
      <c r="E476" s="6">
        <v>118</v>
      </c>
      <c r="F476" s="6">
        <v>74</v>
      </c>
      <c r="G476" s="6">
        <v>11</v>
      </c>
      <c r="H476" s="6">
        <v>1</v>
      </c>
      <c r="I476" s="6">
        <v>188</v>
      </c>
      <c r="J476" s="6">
        <v>20</v>
      </c>
      <c r="K476" s="6">
        <v>67</v>
      </c>
      <c r="L476" s="6">
        <v>9</v>
      </c>
      <c r="M476" t="s">
        <v>351</v>
      </c>
      <c r="N476" t="s">
        <v>356</v>
      </c>
    </row>
    <row r="477" spans="1:14" x14ac:dyDescent="0.3">
      <c r="A477" s="7" t="s">
        <v>24</v>
      </c>
      <c r="B477" s="7" t="s">
        <v>25</v>
      </c>
      <c r="C477" s="9">
        <v>45110</v>
      </c>
      <c r="D477" s="7">
        <v>100</v>
      </c>
      <c r="E477" s="7">
        <v>10</v>
      </c>
      <c r="F477" s="7">
        <v>75</v>
      </c>
      <c r="G477" s="7">
        <v>40</v>
      </c>
      <c r="H477" s="7">
        <v>7</v>
      </c>
      <c r="I477" s="7">
        <v>177</v>
      </c>
      <c r="J477" s="7">
        <v>33</v>
      </c>
      <c r="K477" s="7">
        <v>18</v>
      </c>
      <c r="L477" s="7">
        <v>10</v>
      </c>
      <c r="M477" t="s">
        <v>351</v>
      </c>
      <c r="N477" t="s">
        <v>357</v>
      </c>
    </row>
    <row r="478" spans="1:14" x14ac:dyDescent="0.3">
      <c r="A478" s="6" t="s">
        <v>20</v>
      </c>
      <c r="B478" s="6" t="s">
        <v>149</v>
      </c>
      <c r="C478" s="8">
        <v>45130</v>
      </c>
      <c r="D478" s="6">
        <v>120</v>
      </c>
      <c r="E478" s="6">
        <v>49</v>
      </c>
      <c r="F478" s="6">
        <v>99</v>
      </c>
      <c r="G478" s="6">
        <v>6</v>
      </c>
      <c r="H478" s="6">
        <v>7</v>
      </c>
      <c r="I478" s="6">
        <v>134</v>
      </c>
      <c r="J478" s="6">
        <v>13</v>
      </c>
      <c r="K478" s="6">
        <v>32</v>
      </c>
      <c r="L478" s="6">
        <v>5</v>
      </c>
      <c r="M478" t="s">
        <v>351</v>
      </c>
      <c r="N478" t="s">
        <v>358</v>
      </c>
    </row>
    <row r="479" spans="1:14" x14ac:dyDescent="0.3">
      <c r="A479" s="7" t="s">
        <v>24</v>
      </c>
      <c r="B479" s="7" t="s">
        <v>25</v>
      </c>
      <c r="C479" s="9">
        <v>45110</v>
      </c>
      <c r="D479" s="7">
        <v>100</v>
      </c>
      <c r="E479" s="7">
        <v>10</v>
      </c>
      <c r="F479" s="7">
        <v>75</v>
      </c>
      <c r="G479" s="7">
        <v>40</v>
      </c>
      <c r="H479" s="7">
        <v>7</v>
      </c>
      <c r="I479" s="7">
        <v>177</v>
      </c>
      <c r="J479" s="7">
        <v>33</v>
      </c>
      <c r="K479" s="7">
        <v>18</v>
      </c>
      <c r="L479" s="7">
        <v>10</v>
      </c>
      <c r="M479" t="s">
        <v>351</v>
      </c>
      <c r="N479" t="s">
        <v>357</v>
      </c>
    </row>
    <row r="480" spans="1:14" x14ac:dyDescent="0.3">
      <c r="A480" s="6" t="s">
        <v>22</v>
      </c>
      <c r="B480" s="6" t="s">
        <v>23</v>
      </c>
      <c r="C480" s="8">
        <v>45262</v>
      </c>
      <c r="D480" s="6">
        <v>25</v>
      </c>
      <c r="E480" s="6">
        <v>118</v>
      </c>
      <c r="F480" s="6">
        <v>74</v>
      </c>
      <c r="G480" s="6">
        <v>11</v>
      </c>
      <c r="H480" s="6">
        <v>1</v>
      </c>
      <c r="I480" s="6">
        <v>188</v>
      </c>
      <c r="J480" s="6">
        <v>20</v>
      </c>
      <c r="K480" s="6">
        <v>67</v>
      </c>
      <c r="L480" s="6">
        <v>9</v>
      </c>
      <c r="M480" t="s">
        <v>351</v>
      </c>
      <c r="N480" t="s">
        <v>356</v>
      </c>
    </row>
    <row r="481" spans="1:14" x14ac:dyDescent="0.3">
      <c r="A481" s="7" t="s">
        <v>24</v>
      </c>
      <c r="B481" s="7" t="s">
        <v>25</v>
      </c>
      <c r="C481" s="9">
        <v>45110</v>
      </c>
      <c r="D481" s="7">
        <v>100</v>
      </c>
      <c r="E481" s="7">
        <v>10</v>
      </c>
      <c r="F481" s="7">
        <v>75</v>
      </c>
      <c r="G481" s="7">
        <v>40</v>
      </c>
      <c r="H481" s="7">
        <v>7</v>
      </c>
      <c r="I481" s="7">
        <v>177</v>
      </c>
      <c r="J481" s="7">
        <v>33</v>
      </c>
      <c r="K481" s="7">
        <v>18</v>
      </c>
      <c r="L481" s="7">
        <v>10</v>
      </c>
      <c r="M481" t="s">
        <v>351</v>
      </c>
      <c r="N481" t="s">
        <v>357</v>
      </c>
    </row>
    <row r="482" spans="1:14" x14ac:dyDescent="0.3">
      <c r="A482" s="6" t="s">
        <v>20</v>
      </c>
      <c r="B482" s="6" t="s">
        <v>149</v>
      </c>
      <c r="C482" s="8">
        <v>45130</v>
      </c>
      <c r="D482" s="6">
        <v>120</v>
      </c>
      <c r="E482" s="6">
        <v>49</v>
      </c>
      <c r="F482" s="6">
        <v>99</v>
      </c>
      <c r="G482" s="6">
        <v>6</v>
      </c>
      <c r="H482" s="6">
        <v>7</v>
      </c>
      <c r="I482" s="6">
        <v>134</v>
      </c>
      <c r="J482" s="6">
        <v>13</v>
      </c>
      <c r="K482" s="6">
        <v>32</v>
      </c>
      <c r="L482" s="6">
        <v>5</v>
      </c>
      <c r="M482" t="s">
        <v>351</v>
      </c>
      <c r="N482" t="s">
        <v>358</v>
      </c>
    </row>
    <row r="483" spans="1:14" x14ac:dyDescent="0.3">
      <c r="A483" s="7" t="s">
        <v>20</v>
      </c>
      <c r="B483" s="7" t="s">
        <v>149</v>
      </c>
      <c r="C483" s="9">
        <v>45130</v>
      </c>
      <c r="D483" s="7">
        <v>120</v>
      </c>
      <c r="E483" s="7">
        <v>49</v>
      </c>
      <c r="F483" s="7">
        <v>99</v>
      </c>
      <c r="G483" s="7">
        <v>6</v>
      </c>
      <c r="H483" s="7">
        <v>7</v>
      </c>
      <c r="I483" s="7">
        <v>134</v>
      </c>
      <c r="J483" s="7">
        <v>13</v>
      </c>
      <c r="K483" s="7">
        <v>32</v>
      </c>
      <c r="L483" s="7">
        <v>5</v>
      </c>
      <c r="M483" t="s">
        <v>351</v>
      </c>
      <c r="N483" t="s">
        <v>358</v>
      </c>
    </row>
    <row r="484" spans="1:14" x14ac:dyDescent="0.3">
      <c r="A484" s="6" t="s">
        <v>20</v>
      </c>
      <c r="B484" s="6" t="s">
        <v>149</v>
      </c>
      <c r="C484" s="8">
        <v>45130</v>
      </c>
      <c r="D484" s="6">
        <v>120</v>
      </c>
      <c r="E484" s="6">
        <v>49</v>
      </c>
      <c r="F484" s="6">
        <v>99</v>
      </c>
      <c r="G484" s="6">
        <v>6</v>
      </c>
      <c r="H484" s="6">
        <v>7</v>
      </c>
      <c r="I484" s="6">
        <v>134</v>
      </c>
      <c r="J484" s="6">
        <v>13</v>
      </c>
      <c r="K484" s="6">
        <v>32</v>
      </c>
      <c r="L484" s="6">
        <v>5</v>
      </c>
      <c r="M484" t="s">
        <v>351</v>
      </c>
      <c r="N484" t="s">
        <v>358</v>
      </c>
    </row>
    <row r="485" spans="1:14" x14ac:dyDescent="0.3">
      <c r="A485" s="7" t="s">
        <v>24</v>
      </c>
      <c r="B485" s="7" t="s">
        <v>25</v>
      </c>
      <c r="C485" s="9">
        <v>45110</v>
      </c>
      <c r="D485" s="7">
        <v>100</v>
      </c>
      <c r="E485" s="7">
        <v>10</v>
      </c>
      <c r="F485" s="7">
        <v>75</v>
      </c>
      <c r="G485" s="7">
        <v>40</v>
      </c>
      <c r="H485" s="7">
        <v>7</v>
      </c>
      <c r="I485" s="7">
        <v>177</v>
      </c>
      <c r="J485" s="7">
        <v>33</v>
      </c>
      <c r="K485" s="7">
        <v>18</v>
      </c>
      <c r="L485" s="7">
        <v>10</v>
      </c>
      <c r="M485" t="s">
        <v>351</v>
      </c>
      <c r="N485" t="s">
        <v>357</v>
      </c>
    </row>
    <row r="486" spans="1:14" x14ac:dyDescent="0.3">
      <c r="A486" s="6" t="s">
        <v>98</v>
      </c>
      <c r="B486" s="6" t="s">
        <v>43</v>
      </c>
      <c r="C486" s="8">
        <v>45276</v>
      </c>
      <c r="D486" s="6">
        <v>15</v>
      </c>
      <c r="E486" s="6">
        <v>63</v>
      </c>
      <c r="F486" s="6">
        <v>85</v>
      </c>
      <c r="G486" s="6">
        <v>45</v>
      </c>
      <c r="H486" s="6">
        <v>9</v>
      </c>
      <c r="I486" s="6">
        <v>100</v>
      </c>
      <c r="J486" s="6">
        <v>27</v>
      </c>
      <c r="K486" s="6">
        <v>58</v>
      </c>
      <c r="L486" s="6">
        <v>16</v>
      </c>
      <c r="M486" t="s">
        <v>351</v>
      </c>
      <c r="N486" t="s">
        <v>357</v>
      </c>
    </row>
    <row r="487" spans="1:14" x14ac:dyDescent="0.3">
      <c r="A487" s="7" t="s">
        <v>22</v>
      </c>
      <c r="B487" s="7" t="s">
        <v>23</v>
      </c>
      <c r="C487" s="9">
        <v>45262</v>
      </c>
      <c r="D487" s="7">
        <v>25</v>
      </c>
      <c r="E487" s="7">
        <v>118</v>
      </c>
      <c r="F487" s="7">
        <v>74</v>
      </c>
      <c r="G487" s="7">
        <v>11</v>
      </c>
      <c r="H487" s="7">
        <v>1</v>
      </c>
      <c r="I487" s="7">
        <v>188</v>
      </c>
      <c r="J487" s="7">
        <v>20</v>
      </c>
      <c r="K487" s="7">
        <v>67</v>
      </c>
      <c r="L487" s="7">
        <v>9</v>
      </c>
      <c r="M487" t="s">
        <v>351</v>
      </c>
      <c r="N487" t="s">
        <v>356</v>
      </c>
    </row>
    <row r="488" spans="1:14" x14ac:dyDescent="0.3">
      <c r="A488" s="6" t="s">
        <v>20</v>
      </c>
      <c r="B488" s="6" t="s">
        <v>149</v>
      </c>
      <c r="C488" s="8">
        <v>45130</v>
      </c>
      <c r="D488" s="6">
        <v>120</v>
      </c>
      <c r="E488" s="6">
        <v>49</v>
      </c>
      <c r="F488" s="6">
        <v>99</v>
      </c>
      <c r="G488" s="6">
        <v>6</v>
      </c>
      <c r="H488" s="6">
        <v>7</v>
      </c>
      <c r="I488" s="6">
        <v>134</v>
      </c>
      <c r="J488" s="6">
        <v>13</v>
      </c>
      <c r="K488" s="6">
        <v>32</v>
      </c>
      <c r="L488" s="6">
        <v>5</v>
      </c>
      <c r="M488" t="s">
        <v>351</v>
      </c>
      <c r="N488" t="s">
        <v>358</v>
      </c>
    </row>
    <row r="489" spans="1:14" x14ac:dyDescent="0.3">
      <c r="A489" s="7" t="s">
        <v>34</v>
      </c>
      <c r="B489" s="7" t="s">
        <v>35</v>
      </c>
      <c r="C489" s="9">
        <v>45258</v>
      </c>
      <c r="D489" s="7">
        <v>128</v>
      </c>
      <c r="E489" s="7">
        <v>84</v>
      </c>
      <c r="F489" s="7">
        <v>61</v>
      </c>
      <c r="G489" s="7">
        <v>33</v>
      </c>
      <c r="H489" s="7">
        <v>6</v>
      </c>
      <c r="I489" s="7">
        <v>25</v>
      </c>
      <c r="J489" s="7">
        <v>-8</v>
      </c>
      <c r="K489" s="7">
        <v>14</v>
      </c>
      <c r="L489" s="7">
        <v>9</v>
      </c>
      <c r="M489" t="s">
        <v>351</v>
      </c>
      <c r="N489" t="s">
        <v>358</v>
      </c>
    </row>
    <row r="490" spans="1:14" x14ac:dyDescent="0.3">
      <c r="A490" s="6" t="s">
        <v>41</v>
      </c>
      <c r="B490" s="6" t="s">
        <v>31</v>
      </c>
      <c r="C490" s="8">
        <v>45257</v>
      </c>
      <c r="D490" s="6">
        <v>74</v>
      </c>
      <c r="E490" s="6">
        <v>150</v>
      </c>
      <c r="F490" s="6">
        <v>42</v>
      </c>
      <c r="G490" s="6">
        <v>12</v>
      </c>
      <c r="H490" s="6">
        <v>1</v>
      </c>
      <c r="I490" s="6">
        <v>140</v>
      </c>
      <c r="J490" s="6">
        <v>4</v>
      </c>
      <c r="K490" s="6">
        <v>80</v>
      </c>
      <c r="L490" s="6">
        <v>6</v>
      </c>
      <c r="M490" t="s">
        <v>351</v>
      </c>
      <c r="N490" t="s">
        <v>358</v>
      </c>
    </row>
    <row r="491" spans="1:14" x14ac:dyDescent="0.3">
      <c r="A491" s="7" t="s">
        <v>20</v>
      </c>
      <c r="B491" s="7" t="s">
        <v>149</v>
      </c>
      <c r="C491" s="9">
        <v>45130</v>
      </c>
      <c r="D491" s="7">
        <v>120</v>
      </c>
      <c r="E491" s="7">
        <v>49</v>
      </c>
      <c r="F491" s="7">
        <v>99</v>
      </c>
      <c r="G491" s="7">
        <v>6</v>
      </c>
      <c r="H491" s="7">
        <v>7</v>
      </c>
      <c r="I491" s="7">
        <v>134</v>
      </c>
      <c r="J491" s="7">
        <v>13</v>
      </c>
      <c r="K491" s="7">
        <v>32</v>
      </c>
      <c r="L491" s="7">
        <v>5</v>
      </c>
      <c r="M491" t="s">
        <v>351</v>
      </c>
      <c r="N491" t="s">
        <v>358</v>
      </c>
    </row>
    <row r="492" spans="1:14" x14ac:dyDescent="0.3">
      <c r="A492" s="6" t="s">
        <v>41</v>
      </c>
      <c r="B492" s="6" t="s">
        <v>31</v>
      </c>
      <c r="C492" s="8">
        <v>45257</v>
      </c>
      <c r="D492" s="6">
        <v>74</v>
      </c>
      <c r="E492" s="6">
        <v>150</v>
      </c>
      <c r="F492" s="6">
        <v>42</v>
      </c>
      <c r="G492" s="6">
        <v>12</v>
      </c>
      <c r="H492" s="6">
        <v>1</v>
      </c>
      <c r="I492" s="6">
        <v>140</v>
      </c>
      <c r="J492" s="6">
        <v>4</v>
      </c>
      <c r="K492" s="6">
        <v>80</v>
      </c>
      <c r="L492" s="6">
        <v>6</v>
      </c>
      <c r="M492" t="s">
        <v>351</v>
      </c>
      <c r="N492" t="s">
        <v>358</v>
      </c>
    </row>
    <row r="493" spans="1:14" x14ac:dyDescent="0.3">
      <c r="A493" s="7" t="s">
        <v>20</v>
      </c>
      <c r="B493" s="7" t="s">
        <v>149</v>
      </c>
      <c r="C493" s="9">
        <v>45130</v>
      </c>
      <c r="D493" s="7">
        <v>120</v>
      </c>
      <c r="E493" s="7">
        <v>49</v>
      </c>
      <c r="F493" s="7">
        <v>99</v>
      </c>
      <c r="G493" s="7">
        <v>6</v>
      </c>
      <c r="H493" s="7">
        <v>7</v>
      </c>
      <c r="I493" s="7">
        <v>134</v>
      </c>
      <c r="J493" s="7">
        <v>13</v>
      </c>
      <c r="K493" s="7">
        <v>32</v>
      </c>
      <c r="L493" s="7">
        <v>5</v>
      </c>
      <c r="M493" t="s">
        <v>351</v>
      </c>
      <c r="N493" t="s">
        <v>358</v>
      </c>
    </row>
    <row r="494" spans="1:14" x14ac:dyDescent="0.3">
      <c r="A494" s="6" t="s">
        <v>42</v>
      </c>
      <c r="B494" s="6" t="s">
        <v>43</v>
      </c>
      <c r="C494" s="8">
        <v>45173</v>
      </c>
      <c r="D494" s="6">
        <v>107</v>
      </c>
      <c r="E494" s="6">
        <v>73</v>
      </c>
      <c r="F494" s="6">
        <v>77</v>
      </c>
      <c r="G494" s="6">
        <v>3</v>
      </c>
      <c r="H494" s="6">
        <v>5</v>
      </c>
      <c r="I494" s="6">
        <v>98</v>
      </c>
      <c r="J494" s="6">
        <v>10</v>
      </c>
      <c r="K494" s="6">
        <v>61</v>
      </c>
      <c r="L494" s="6">
        <v>5</v>
      </c>
      <c r="M494" t="s">
        <v>351</v>
      </c>
      <c r="N494" t="s">
        <v>358</v>
      </c>
    </row>
    <row r="495" spans="1:14" x14ac:dyDescent="0.3">
      <c r="A495" s="7" t="s">
        <v>41</v>
      </c>
      <c r="B495" s="7" t="s">
        <v>31</v>
      </c>
      <c r="C495" s="9">
        <v>45257</v>
      </c>
      <c r="D495" s="7">
        <v>74</v>
      </c>
      <c r="E495" s="7">
        <v>150</v>
      </c>
      <c r="F495" s="7">
        <v>42</v>
      </c>
      <c r="G495" s="7">
        <v>12</v>
      </c>
      <c r="H495" s="7">
        <v>1</v>
      </c>
      <c r="I495" s="7">
        <v>140</v>
      </c>
      <c r="J495" s="7">
        <v>4</v>
      </c>
      <c r="K495" s="7">
        <v>80</v>
      </c>
      <c r="L495" s="7">
        <v>6</v>
      </c>
      <c r="M495" t="s">
        <v>351</v>
      </c>
      <c r="N495" t="s">
        <v>358</v>
      </c>
    </row>
    <row r="496" spans="1:14" x14ac:dyDescent="0.3">
      <c r="A496" s="6" t="s">
        <v>22</v>
      </c>
      <c r="B496" s="6" t="s">
        <v>23</v>
      </c>
      <c r="C496" s="8">
        <v>45262</v>
      </c>
      <c r="D496" s="6">
        <v>25</v>
      </c>
      <c r="E496" s="6">
        <v>118</v>
      </c>
      <c r="F496" s="6">
        <v>74</v>
      </c>
      <c r="G496" s="6">
        <v>11</v>
      </c>
      <c r="H496" s="6">
        <v>1</v>
      </c>
      <c r="I496" s="6">
        <v>188</v>
      </c>
      <c r="J496" s="6">
        <v>20</v>
      </c>
      <c r="K496" s="6">
        <v>67</v>
      </c>
      <c r="L496" s="6">
        <v>9</v>
      </c>
      <c r="M496" t="s">
        <v>351</v>
      </c>
      <c r="N496" t="s">
        <v>356</v>
      </c>
    </row>
    <row r="497" spans="1:14" x14ac:dyDescent="0.3">
      <c r="A497" s="7" t="s">
        <v>41</v>
      </c>
      <c r="B497" s="7" t="s">
        <v>31</v>
      </c>
      <c r="C497" s="9">
        <v>45257</v>
      </c>
      <c r="D497" s="7">
        <v>74</v>
      </c>
      <c r="E497" s="7">
        <v>150</v>
      </c>
      <c r="F497" s="7">
        <v>42</v>
      </c>
      <c r="G497" s="7">
        <v>12</v>
      </c>
      <c r="H497" s="7">
        <v>1</v>
      </c>
      <c r="I497" s="7">
        <v>140</v>
      </c>
      <c r="J497" s="7">
        <v>4</v>
      </c>
      <c r="K497" s="7">
        <v>80</v>
      </c>
      <c r="L497" s="7">
        <v>6</v>
      </c>
      <c r="M497" t="s">
        <v>351</v>
      </c>
      <c r="N497" t="s">
        <v>358</v>
      </c>
    </row>
    <row r="498" spans="1:14" x14ac:dyDescent="0.3">
      <c r="A498" s="6" t="s">
        <v>20</v>
      </c>
      <c r="B498" s="6" t="s">
        <v>149</v>
      </c>
      <c r="C498" s="8">
        <v>45130</v>
      </c>
      <c r="D498" s="6">
        <v>120</v>
      </c>
      <c r="E498" s="6">
        <v>49</v>
      </c>
      <c r="F498" s="6">
        <v>99</v>
      </c>
      <c r="G498" s="6">
        <v>6</v>
      </c>
      <c r="H498" s="6">
        <v>7</v>
      </c>
      <c r="I498" s="6">
        <v>134</v>
      </c>
      <c r="J498" s="6">
        <v>13</v>
      </c>
      <c r="K498" s="6">
        <v>32</v>
      </c>
      <c r="L498" s="6">
        <v>5</v>
      </c>
      <c r="M498" t="s">
        <v>351</v>
      </c>
      <c r="N498" t="s">
        <v>358</v>
      </c>
    </row>
    <row r="499" spans="1:14" x14ac:dyDescent="0.3">
      <c r="A499" s="7" t="s">
        <v>20</v>
      </c>
      <c r="B499" s="7" t="s">
        <v>149</v>
      </c>
      <c r="C499" s="9">
        <v>45130</v>
      </c>
      <c r="D499" s="7">
        <v>120</v>
      </c>
      <c r="E499" s="7">
        <v>49</v>
      </c>
      <c r="F499" s="7">
        <v>99</v>
      </c>
      <c r="G499" s="7">
        <v>6</v>
      </c>
      <c r="H499" s="7">
        <v>7</v>
      </c>
      <c r="I499" s="7">
        <v>134</v>
      </c>
      <c r="J499" s="7">
        <v>13</v>
      </c>
      <c r="K499" s="7">
        <v>32</v>
      </c>
      <c r="L499" s="7">
        <v>5</v>
      </c>
      <c r="M499" t="s">
        <v>351</v>
      </c>
      <c r="N499" t="s">
        <v>358</v>
      </c>
    </row>
    <row r="500" spans="1:14" x14ac:dyDescent="0.3">
      <c r="A500" s="6" t="s">
        <v>42</v>
      </c>
      <c r="B500" s="6" t="s">
        <v>43</v>
      </c>
      <c r="C500" s="8">
        <v>45173</v>
      </c>
      <c r="D500" s="6">
        <v>107</v>
      </c>
      <c r="E500" s="6">
        <v>73</v>
      </c>
      <c r="F500" s="6">
        <v>77</v>
      </c>
      <c r="G500" s="6">
        <v>3</v>
      </c>
      <c r="H500" s="6">
        <v>5</v>
      </c>
      <c r="I500" s="6">
        <v>98</v>
      </c>
      <c r="J500" s="6">
        <v>10</v>
      </c>
      <c r="K500" s="6">
        <v>61</v>
      </c>
      <c r="L500" s="6">
        <v>5</v>
      </c>
      <c r="M500" t="s">
        <v>351</v>
      </c>
      <c r="N500" t="s">
        <v>358</v>
      </c>
    </row>
    <row r="501" spans="1:14" x14ac:dyDescent="0.3">
      <c r="A501" s="7" t="s">
        <v>34</v>
      </c>
      <c r="B501" s="7" t="s">
        <v>35</v>
      </c>
      <c r="C501" s="9">
        <v>45258</v>
      </c>
      <c r="D501" s="7">
        <v>128</v>
      </c>
      <c r="E501" s="7">
        <v>84</v>
      </c>
      <c r="F501" s="7">
        <v>61</v>
      </c>
      <c r="G501" s="7">
        <v>33</v>
      </c>
      <c r="H501" s="7">
        <v>6</v>
      </c>
      <c r="I501" s="7">
        <v>25</v>
      </c>
      <c r="J501" s="7">
        <v>-8</v>
      </c>
      <c r="K501" s="7">
        <v>14</v>
      </c>
      <c r="L501" s="7">
        <v>9</v>
      </c>
      <c r="M501" t="s">
        <v>351</v>
      </c>
      <c r="N501" t="s">
        <v>358</v>
      </c>
    </row>
    <row r="502" spans="1:14" x14ac:dyDescent="0.3">
      <c r="A502" s="6" t="s">
        <v>42</v>
      </c>
      <c r="B502" s="6" t="s">
        <v>43</v>
      </c>
      <c r="C502" s="8">
        <v>45173</v>
      </c>
      <c r="D502" s="6">
        <v>107</v>
      </c>
      <c r="E502" s="6">
        <v>73</v>
      </c>
      <c r="F502" s="6">
        <v>77</v>
      </c>
      <c r="G502" s="6">
        <v>3</v>
      </c>
      <c r="H502" s="6">
        <v>5</v>
      </c>
      <c r="I502" s="6">
        <v>98</v>
      </c>
      <c r="J502" s="6">
        <v>10</v>
      </c>
      <c r="K502" s="6">
        <v>61</v>
      </c>
      <c r="L502" s="6">
        <v>5</v>
      </c>
      <c r="M502" t="s">
        <v>351</v>
      </c>
      <c r="N502" t="s">
        <v>358</v>
      </c>
    </row>
    <row r="503" spans="1:14" x14ac:dyDescent="0.3">
      <c r="A503" s="7" t="s">
        <v>34</v>
      </c>
      <c r="B503" s="7" t="s">
        <v>35</v>
      </c>
      <c r="C503" s="9">
        <v>45258</v>
      </c>
      <c r="D503" s="7">
        <v>128</v>
      </c>
      <c r="E503" s="7">
        <v>84</v>
      </c>
      <c r="F503" s="7">
        <v>61</v>
      </c>
      <c r="G503" s="7">
        <v>33</v>
      </c>
      <c r="H503" s="7">
        <v>6</v>
      </c>
      <c r="I503" s="7">
        <v>25</v>
      </c>
      <c r="J503" s="7">
        <v>-8</v>
      </c>
      <c r="K503" s="7">
        <v>14</v>
      </c>
      <c r="L503" s="7">
        <v>9</v>
      </c>
      <c r="M503" t="s">
        <v>351</v>
      </c>
      <c r="N503" t="s">
        <v>358</v>
      </c>
    </row>
    <row r="504" spans="1:14" x14ac:dyDescent="0.3">
      <c r="A504" s="6" t="s">
        <v>20</v>
      </c>
      <c r="B504" s="6" t="s">
        <v>149</v>
      </c>
      <c r="C504" s="8">
        <v>45130</v>
      </c>
      <c r="D504" s="6">
        <v>120</v>
      </c>
      <c r="E504" s="6">
        <v>49</v>
      </c>
      <c r="F504" s="6">
        <v>99</v>
      </c>
      <c r="G504" s="6">
        <v>6</v>
      </c>
      <c r="H504" s="6">
        <v>7</v>
      </c>
      <c r="I504" s="6">
        <v>134</v>
      </c>
      <c r="J504" s="6">
        <v>13</v>
      </c>
      <c r="K504" s="6">
        <v>32</v>
      </c>
      <c r="L504" s="6">
        <v>5</v>
      </c>
      <c r="M504" t="s">
        <v>351</v>
      </c>
      <c r="N504" t="s">
        <v>358</v>
      </c>
    </row>
    <row r="505" spans="1:14" x14ac:dyDescent="0.3">
      <c r="A505" s="7" t="s">
        <v>34</v>
      </c>
      <c r="B505" s="7" t="s">
        <v>35</v>
      </c>
      <c r="C505" s="9">
        <v>45258</v>
      </c>
      <c r="D505" s="7">
        <v>128</v>
      </c>
      <c r="E505" s="7">
        <v>84</v>
      </c>
      <c r="F505" s="7">
        <v>61</v>
      </c>
      <c r="G505" s="7">
        <v>33</v>
      </c>
      <c r="H505" s="7">
        <v>6</v>
      </c>
      <c r="I505" s="7">
        <v>25</v>
      </c>
      <c r="J505" s="7">
        <v>-8</v>
      </c>
      <c r="K505" s="7">
        <v>14</v>
      </c>
      <c r="L505" s="7">
        <v>9</v>
      </c>
      <c r="M505" t="s">
        <v>351</v>
      </c>
      <c r="N505" t="s">
        <v>358</v>
      </c>
    </row>
    <row r="506" spans="1:14" x14ac:dyDescent="0.3">
      <c r="A506" s="6" t="s">
        <v>34</v>
      </c>
      <c r="B506" s="6" t="s">
        <v>35</v>
      </c>
      <c r="C506" s="8">
        <v>45258</v>
      </c>
      <c r="D506" s="6">
        <v>128</v>
      </c>
      <c r="E506" s="6">
        <v>84</v>
      </c>
      <c r="F506" s="6">
        <v>61</v>
      </c>
      <c r="G506" s="6">
        <v>33</v>
      </c>
      <c r="H506" s="6">
        <v>6</v>
      </c>
      <c r="I506" s="6">
        <v>25</v>
      </c>
      <c r="J506" s="6">
        <v>-8</v>
      </c>
      <c r="K506" s="6">
        <v>14</v>
      </c>
      <c r="L506" s="6">
        <v>9</v>
      </c>
      <c r="M506" t="s">
        <v>351</v>
      </c>
      <c r="N506" t="s">
        <v>358</v>
      </c>
    </row>
    <row r="507" spans="1:14" x14ac:dyDescent="0.3">
      <c r="A507" s="7" t="s">
        <v>42</v>
      </c>
      <c r="B507" s="7" t="s">
        <v>43</v>
      </c>
      <c r="C507" s="9">
        <v>45173</v>
      </c>
      <c r="D507" s="7">
        <v>107</v>
      </c>
      <c r="E507" s="7">
        <v>73</v>
      </c>
      <c r="F507" s="7">
        <v>77</v>
      </c>
      <c r="G507" s="7">
        <v>3</v>
      </c>
      <c r="H507" s="7">
        <v>5</v>
      </c>
      <c r="I507" s="7">
        <v>98</v>
      </c>
      <c r="J507" s="7">
        <v>10</v>
      </c>
      <c r="K507" s="7">
        <v>61</v>
      </c>
      <c r="L507" s="7">
        <v>5</v>
      </c>
      <c r="M507" t="s">
        <v>351</v>
      </c>
      <c r="N507" t="s">
        <v>358</v>
      </c>
    </row>
    <row r="508" spans="1:14" x14ac:dyDescent="0.3">
      <c r="A508" s="6" t="s">
        <v>22</v>
      </c>
      <c r="B508" s="6" t="s">
        <v>23</v>
      </c>
      <c r="C508" s="8">
        <v>45262</v>
      </c>
      <c r="D508" s="6">
        <v>25</v>
      </c>
      <c r="E508" s="6">
        <v>118</v>
      </c>
      <c r="F508" s="6">
        <v>74</v>
      </c>
      <c r="G508" s="6">
        <v>11</v>
      </c>
      <c r="H508" s="6">
        <v>1</v>
      </c>
      <c r="I508" s="6">
        <v>188</v>
      </c>
      <c r="J508" s="6">
        <v>20</v>
      </c>
      <c r="K508" s="6">
        <v>67</v>
      </c>
      <c r="L508" s="6">
        <v>9</v>
      </c>
      <c r="M508" t="s">
        <v>351</v>
      </c>
      <c r="N508" t="s">
        <v>356</v>
      </c>
    </row>
    <row r="509" spans="1:14" x14ac:dyDescent="0.3">
      <c r="A509" s="7" t="s">
        <v>24</v>
      </c>
      <c r="B509" s="7" t="s">
        <v>25</v>
      </c>
      <c r="C509" s="9">
        <v>45110</v>
      </c>
      <c r="D509" s="7">
        <v>100</v>
      </c>
      <c r="E509" s="7">
        <v>10</v>
      </c>
      <c r="F509" s="7">
        <v>75</v>
      </c>
      <c r="G509" s="7">
        <v>40</v>
      </c>
      <c r="H509" s="7">
        <v>7</v>
      </c>
      <c r="I509" s="7">
        <v>177</v>
      </c>
      <c r="J509" s="7">
        <v>33</v>
      </c>
      <c r="K509" s="7">
        <v>18</v>
      </c>
      <c r="L509" s="7">
        <v>10</v>
      </c>
      <c r="M509" t="s">
        <v>351</v>
      </c>
      <c r="N509" t="s">
        <v>357</v>
      </c>
    </row>
    <row r="510" spans="1:14" x14ac:dyDescent="0.3">
      <c r="A510" s="6" t="s">
        <v>24</v>
      </c>
      <c r="B510" s="6" t="s">
        <v>25</v>
      </c>
      <c r="C510" s="8">
        <v>45110</v>
      </c>
      <c r="D510" s="6">
        <v>100</v>
      </c>
      <c r="E510" s="6">
        <v>10</v>
      </c>
      <c r="F510" s="6">
        <v>75</v>
      </c>
      <c r="G510" s="6">
        <v>40</v>
      </c>
      <c r="H510" s="6">
        <v>7</v>
      </c>
      <c r="I510" s="6">
        <v>177</v>
      </c>
      <c r="J510" s="6">
        <v>33</v>
      </c>
      <c r="K510" s="6">
        <v>18</v>
      </c>
      <c r="L510" s="6">
        <v>10</v>
      </c>
      <c r="M510" t="s">
        <v>351</v>
      </c>
      <c r="N510" t="s">
        <v>357</v>
      </c>
    </row>
    <row r="511" spans="1:14" x14ac:dyDescent="0.3">
      <c r="A511" s="7" t="s">
        <v>24</v>
      </c>
      <c r="B511" s="7" t="s">
        <v>25</v>
      </c>
      <c r="C511" s="9">
        <v>45110</v>
      </c>
      <c r="D511" s="7">
        <v>100</v>
      </c>
      <c r="E511" s="7">
        <v>10</v>
      </c>
      <c r="F511" s="7">
        <v>75</v>
      </c>
      <c r="G511" s="7">
        <v>40</v>
      </c>
      <c r="H511" s="7">
        <v>7</v>
      </c>
      <c r="I511" s="7">
        <v>177</v>
      </c>
      <c r="J511" s="7">
        <v>33</v>
      </c>
      <c r="K511" s="7">
        <v>18</v>
      </c>
      <c r="L511" s="7">
        <v>10</v>
      </c>
      <c r="M511" t="s">
        <v>351</v>
      </c>
      <c r="N511" t="s">
        <v>357</v>
      </c>
    </row>
    <row r="512" spans="1:14" x14ac:dyDescent="0.3">
      <c r="A512" s="6" t="s">
        <v>20</v>
      </c>
      <c r="B512" s="6" t="s">
        <v>149</v>
      </c>
      <c r="C512" s="8">
        <v>45130</v>
      </c>
      <c r="D512" s="6">
        <v>120</v>
      </c>
      <c r="E512" s="6">
        <v>49</v>
      </c>
      <c r="F512" s="6">
        <v>99</v>
      </c>
      <c r="G512" s="6">
        <v>6</v>
      </c>
      <c r="H512" s="6">
        <v>7</v>
      </c>
      <c r="I512" s="6">
        <v>134</v>
      </c>
      <c r="J512" s="6">
        <v>13</v>
      </c>
      <c r="K512" s="6">
        <v>32</v>
      </c>
      <c r="L512" s="6">
        <v>5</v>
      </c>
      <c r="M512" t="s">
        <v>351</v>
      </c>
      <c r="N512" t="s">
        <v>358</v>
      </c>
    </row>
    <row r="513" spans="1:14" x14ac:dyDescent="0.3">
      <c r="A513" s="7" t="s">
        <v>22</v>
      </c>
      <c r="B513" s="7" t="s">
        <v>23</v>
      </c>
      <c r="C513" s="9">
        <v>45262</v>
      </c>
      <c r="D513" s="7">
        <v>25</v>
      </c>
      <c r="E513" s="7">
        <v>118</v>
      </c>
      <c r="F513" s="7">
        <v>74</v>
      </c>
      <c r="G513" s="7">
        <v>11</v>
      </c>
      <c r="H513" s="7">
        <v>1</v>
      </c>
      <c r="I513" s="7">
        <v>188</v>
      </c>
      <c r="J513" s="7">
        <v>20</v>
      </c>
      <c r="K513" s="7">
        <v>67</v>
      </c>
      <c r="L513" s="7">
        <v>9</v>
      </c>
      <c r="M513" t="s">
        <v>351</v>
      </c>
      <c r="N513" t="s">
        <v>356</v>
      </c>
    </row>
    <row r="514" spans="1:14" x14ac:dyDescent="0.3">
      <c r="A514" s="6" t="s">
        <v>22</v>
      </c>
      <c r="B514" s="6" t="s">
        <v>23</v>
      </c>
      <c r="C514" s="8">
        <v>45262</v>
      </c>
      <c r="D514" s="6">
        <v>25</v>
      </c>
      <c r="E514" s="6">
        <v>118</v>
      </c>
      <c r="F514" s="6">
        <v>74</v>
      </c>
      <c r="G514" s="6">
        <v>11</v>
      </c>
      <c r="H514" s="6">
        <v>1</v>
      </c>
      <c r="I514" s="6">
        <v>188</v>
      </c>
      <c r="J514" s="6">
        <v>20</v>
      </c>
      <c r="K514" s="6">
        <v>67</v>
      </c>
      <c r="L514" s="6">
        <v>9</v>
      </c>
      <c r="M514" t="s">
        <v>351</v>
      </c>
      <c r="N514" t="s">
        <v>356</v>
      </c>
    </row>
    <row r="515" spans="1:14" x14ac:dyDescent="0.3">
      <c r="A515" s="7" t="s">
        <v>34</v>
      </c>
      <c r="B515" s="7" t="s">
        <v>35</v>
      </c>
      <c r="C515" s="9">
        <v>45258</v>
      </c>
      <c r="D515" s="7">
        <v>128</v>
      </c>
      <c r="E515" s="7">
        <v>84</v>
      </c>
      <c r="F515" s="7">
        <v>61</v>
      </c>
      <c r="G515" s="7">
        <v>33</v>
      </c>
      <c r="H515" s="7">
        <v>6</v>
      </c>
      <c r="I515" s="7">
        <v>25</v>
      </c>
      <c r="J515" s="7">
        <v>-8</v>
      </c>
      <c r="K515" s="7">
        <v>14</v>
      </c>
      <c r="L515" s="7">
        <v>9</v>
      </c>
      <c r="M515" t="s">
        <v>351</v>
      </c>
      <c r="N515" t="s">
        <v>358</v>
      </c>
    </row>
    <row r="516" spans="1:14" x14ac:dyDescent="0.3">
      <c r="A516" s="6" t="s">
        <v>42</v>
      </c>
      <c r="B516" s="6" t="s">
        <v>43</v>
      </c>
      <c r="C516" s="8">
        <v>45173</v>
      </c>
      <c r="D516" s="6">
        <v>107</v>
      </c>
      <c r="E516" s="6">
        <v>73</v>
      </c>
      <c r="F516" s="6">
        <v>77</v>
      </c>
      <c r="G516" s="6">
        <v>3</v>
      </c>
      <c r="H516" s="6">
        <v>5</v>
      </c>
      <c r="I516" s="6">
        <v>98</v>
      </c>
      <c r="J516" s="6">
        <v>10</v>
      </c>
      <c r="K516" s="6">
        <v>61</v>
      </c>
      <c r="L516" s="6">
        <v>5</v>
      </c>
      <c r="M516" t="s">
        <v>351</v>
      </c>
      <c r="N516" t="s">
        <v>358</v>
      </c>
    </row>
    <row r="517" spans="1:14" x14ac:dyDescent="0.3">
      <c r="A517" s="7" t="s">
        <v>24</v>
      </c>
      <c r="B517" s="7" t="s">
        <v>25</v>
      </c>
      <c r="C517" s="9">
        <v>45110</v>
      </c>
      <c r="D517" s="7">
        <v>100</v>
      </c>
      <c r="E517" s="7">
        <v>10</v>
      </c>
      <c r="F517" s="7">
        <v>75</v>
      </c>
      <c r="G517" s="7">
        <v>40</v>
      </c>
      <c r="H517" s="7">
        <v>7</v>
      </c>
      <c r="I517" s="7">
        <v>177</v>
      </c>
      <c r="J517" s="7">
        <v>33</v>
      </c>
      <c r="K517" s="7">
        <v>18</v>
      </c>
      <c r="L517" s="7">
        <v>10</v>
      </c>
      <c r="M517" t="s">
        <v>351</v>
      </c>
      <c r="N517" t="s">
        <v>357</v>
      </c>
    </row>
    <row r="518" spans="1:14" x14ac:dyDescent="0.3">
      <c r="A518" s="6" t="s">
        <v>22</v>
      </c>
      <c r="B518" s="6" t="s">
        <v>23</v>
      </c>
      <c r="C518" s="8">
        <v>45262</v>
      </c>
      <c r="D518" s="6">
        <v>25</v>
      </c>
      <c r="E518" s="6">
        <v>118</v>
      </c>
      <c r="F518" s="6">
        <v>74</v>
      </c>
      <c r="G518" s="6">
        <v>11</v>
      </c>
      <c r="H518" s="6">
        <v>1</v>
      </c>
      <c r="I518" s="6">
        <v>188</v>
      </c>
      <c r="J518" s="6">
        <v>20</v>
      </c>
      <c r="K518" s="6">
        <v>67</v>
      </c>
      <c r="L518" s="6">
        <v>9</v>
      </c>
      <c r="M518" t="s">
        <v>351</v>
      </c>
      <c r="N518" t="s">
        <v>356</v>
      </c>
    </row>
    <row r="519" spans="1:14" x14ac:dyDescent="0.3">
      <c r="A519" s="7" t="s">
        <v>34</v>
      </c>
      <c r="B519" s="7" t="s">
        <v>35</v>
      </c>
      <c r="C519" s="9">
        <v>45258</v>
      </c>
      <c r="D519" s="7">
        <v>128</v>
      </c>
      <c r="E519" s="7">
        <v>84</v>
      </c>
      <c r="F519" s="7">
        <v>61</v>
      </c>
      <c r="G519" s="7">
        <v>33</v>
      </c>
      <c r="H519" s="7">
        <v>6</v>
      </c>
      <c r="I519" s="7">
        <v>25</v>
      </c>
      <c r="J519" s="7">
        <v>-8</v>
      </c>
      <c r="K519" s="7">
        <v>14</v>
      </c>
      <c r="L519" s="7">
        <v>9</v>
      </c>
      <c r="M519" t="s">
        <v>351</v>
      </c>
      <c r="N519" t="s">
        <v>358</v>
      </c>
    </row>
    <row r="520" spans="1:14" x14ac:dyDescent="0.3">
      <c r="A520" s="6" t="s">
        <v>41</v>
      </c>
      <c r="B520" s="6" t="s">
        <v>31</v>
      </c>
      <c r="C520" s="8">
        <v>45257</v>
      </c>
      <c r="D520" s="6">
        <v>74</v>
      </c>
      <c r="E520" s="6">
        <v>150</v>
      </c>
      <c r="F520" s="6">
        <v>42</v>
      </c>
      <c r="G520" s="6">
        <v>12</v>
      </c>
      <c r="H520" s="6">
        <v>1</v>
      </c>
      <c r="I520" s="6">
        <v>140</v>
      </c>
      <c r="J520" s="6">
        <v>4</v>
      </c>
      <c r="K520" s="6">
        <v>80</v>
      </c>
      <c r="L520" s="6">
        <v>6</v>
      </c>
      <c r="M520" t="s">
        <v>351</v>
      </c>
      <c r="N520" t="s">
        <v>358</v>
      </c>
    </row>
    <row r="521" spans="1:14" x14ac:dyDescent="0.3">
      <c r="A521" s="7" t="s">
        <v>41</v>
      </c>
      <c r="B521" s="7" t="s">
        <v>31</v>
      </c>
      <c r="C521" s="9">
        <v>45257</v>
      </c>
      <c r="D521" s="7">
        <v>74</v>
      </c>
      <c r="E521" s="7">
        <v>150</v>
      </c>
      <c r="F521" s="7">
        <v>42</v>
      </c>
      <c r="G521" s="7">
        <v>12</v>
      </c>
      <c r="H521" s="7">
        <v>1</v>
      </c>
      <c r="I521" s="7">
        <v>140</v>
      </c>
      <c r="J521" s="7">
        <v>4</v>
      </c>
      <c r="K521" s="7">
        <v>80</v>
      </c>
      <c r="L521" s="7">
        <v>6</v>
      </c>
      <c r="M521" t="s">
        <v>351</v>
      </c>
      <c r="N521" t="s">
        <v>358</v>
      </c>
    </row>
    <row r="522" spans="1:14" x14ac:dyDescent="0.3">
      <c r="A522" s="6" t="s">
        <v>41</v>
      </c>
      <c r="B522" s="6" t="s">
        <v>31</v>
      </c>
      <c r="C522" s="8">
        <v>45257</v>
      </c>
      <c r="D522" s="6">
        <v>74</v>
      </c>
      <c r="E522" s="6">
        <v>150</v>
      </c>
      <c r="F522" s="6">
        <v>42</v>
      </c>
      <c r="G522" s="6">
        <v>12</v>
      </c>
      <c r="H522" s="6">
        <v>1</v>
      </c>
      <c r="I522" s="6">
        <v>140</v>
      </c>
      <c r="J522" s="6">
        <v>4</v>
      </c>
      <c r="K522" s="6">
        <v>80</v>
      </c>
      <c r="L522" s="6">
        <v>6</v>
      </c>
      <c r="M522" t="s">
        <v>351</v>
      </c>
      <c r="N522" t="s">
        <v>358</v>
      </c>
    </row>
    <row r="523" spans="1:14" x14ac:dyDescent="0.3">
      <c r="A523" s="7" t="s">
        <v>41</v>
      </c>
      <c r="B523" s="7" t="s">
        <v>31</v>
      </c>
      <c r="C523" s="9">
        <v>45257</v>
      </c>
      <c r="D523" s="7">
        <v>74</v>
      </c>
      <c r="E523" s="7">
        <v>150</v>
      </c>
      <c r="F523" s="7">
        <v>42</v>
      </c>
      <c r="G523" s="7">
        <v>12</v>
      </c>
      <c r="H523" s="7">
        <v>1</v>
      </c>
      <c r="I523" s="7">
        <v>140</v>
      </c>
      <c r="J523" s="7">
        <v>4</v>
      </c>
      <c r="K523" s="7">
        <v>80</v>
      </c>
      <c r="L523" s="7">
        <v>6</v>
      </c>
      <c r="M523" t="s">
        <v>351</v>
      </c>
      <c r="N523" t="s">
        <v>358</v>
      </c>
    </row>
    <row r="524" spans="1:14" x14ac:dyDescent="0.3">
      <c r="A524" s="6" t="s">
        <v>34</v>
      </c>
      <c r="B524" s="6" t="s">
        <v>35</v>
      </c>
      <c r="C524" s="8">
        <v>45258</v>
      </c>
      <c r="D524" s="6">
        <v>128</v>
      </c>
      <c r="E524" s="6">
        <v>84</v>
      </c>
      <c r="F524" s="6">
        <v>61</v>
      </c>
      <c r="G524" s="6">
        <v>33</v>
      </c>
      <c r="H524" s="6">
        <v>6</v>
      </c>
      <c r="I524" s="6">
        <v>25</v>
      </c>
      <c r="J524" s="6">
        <v>-8</v>
      </c>
      <c r="K524" s="6">
        <v>14</v>
      </c>
      <c r="L524" s="6">
        <v>9</v>
      </c>
      <c r="M524" t="s">
        <v>351</v>
      </c>
      <c r="N524" t="s">
        <v>358</v>
      </c>
    </row>
    <row r="525" spans="1:14" x14ac:dyDescent="0.3">
      <c r="A525" s="7" t="s">
        <v>42</v>
      </c>
      <c r="B525" s="7" t="s">
        <v>43</v>
      </c>
      <c r="C525" s="9">
        <v>45173</v>
      </c>
      <c r="D525" s="7">
        <v>107</v>
      </c>
      <c r="E525" s="7">
        <v>73</v>
      </c>
      <c r="F525" s="7">
        <v>77</v>
      </c>
      <c r="G525" s="7">
        <v>3</v>
      </c>
      <c r="H525" s="7">
        <v>5</v>
      </c>
      <c r="I525" s="7">
        <v>98</v>
      </c>
      <c r="J525" s="7">
        <v>10</v>
      </c>
      <c r="K525" s="7">
        <v>61</v>
      </c>
      <c r="L525" s="7">
        <v>5</v>
      </c>
      <c r="M525" t="s">
        <v>351</v>
      </c>
      <c r="N525" t="s">
        <v>358</v>
      </c>
    </row>
    <row r="526" spans="1:14" x14ac:dyDescent="0.3">
      <c r="A526" s="6" t="s">
        <v>41</v>
      </c>
      <c r="B526" s="6" t="s">
        <v>31</v>
      </c>
      <c r="C526" s="8">
        <v>45257</v>
      </c>
      <c r="D526" s="6">
        <v>74</v>
      </c>
      <c r="E526" s="6">
        <v>150</v>
      </c>
      <c r="F526" s="6">
        <v>42</v>
      </c>
      <c r="G526" s="6">
        <v>12</v>
      </c>
      <c r="H526" s="6">
        <v>1</v>
      </c>
      <c r="I526" s="6">
        <v>140</v>
      </c>
      <c r="J526" s="6">
        <v>4</v>
      </c>
      <c r="K526" s="6">
        <v>80</v>
      </c>
      <c r="L526" s="6">
        <v>6</v>
      </c>
      <c r="M526" t="s">
        <v>351</v>
      </c>
      <c r="N526" t="s">
        <v>358</v>
      </c>
    </row>
    <row r="527" spans="1:14" x14ac:dyDescent="0.3">
      <c r="A527" s="7" t="s">
        <v>113</v>
      </c>
      <c r="B527" s="7" t="s">
        <v>23</v>
      </c>
      <c r="C527" s="9">
        <v>45111</v>
      </c>
      <c r="D527" s="7">
        <v>22</v>
      </c>
      <c r="E527" s="7">
        <v>142</v>
      </c>
      <c r="F527" s="7">
        <v>30</v>
      </c>
      <c r="G527" s="7">
        <v>12</v>
      </c>
      <c r="H527" s="7">
        <v>2</v>
      </c>
      <c r="I527" s="7">
        <v>172</v>
      </c>
      <c r="J527" s="7">
        <v>18</v>
      </c>
      <c r="K527" s="7">
        <v>91</v>
      </c>
      <c r="L527" s="7">
        <v>19</v>
      </c>
      <c r="M527" t="s">
        <v>351</v>
      </c>
      <c r="N527" t="s">
        <v>356</v>
      </c>
    </row>
    <row r="528" spans="1:14" x14ac:dyDescent="0.3">
      <c r="A528" s="6" t="s">
        <v>41</v>
      </c>
      <c r="B528" s="6" t="s">
        <v>31</v>
      </c>
      <c r="C528" s="8">
        <v>45257</v>
      </c>
      <c r="D528" s="6">
        <v>74</v>
      </c>
      <c r="E528" s="6">
        <v>150</v>
      </c>
      <c r="F528" s="6">
        <v>42</v>
      </c>
      <c r="G528" s="6">
        <v>12</v>
      </c>
      <c r="H528" s="6">
        <v>1</v>
      </c>
      <c r="I528" s="6">
        <v>140</v>
      </c>
      <c r="J528" s="6">
        <v>4</v>
      </c>
      <c r="K528" s="6">
        <v>80</v>
      </c>
      <c r="L528" s="6">
        <v>6</v>
      </c>
      <c r="M528" t="s">
        <v>351</v>
      </c>
      <c r="N528" t="s">
        <v>358</v>
      </c>
    </row>
    <row r="529" spans="1:14" x14ac:dyDescent="0.3">
      <c r="A529" s="7" t="s">
        <v>20</v>
      </c>
      <c r="B529" s="7" t="s">
        <v>149</v>
      </c>
      <c r="C529" s="9">
        <v>45130</v>
      </c>
      <c r="D529" s="7">
        <v>120</v>
      </c>
      <c r="E529" s="7">
        <v>49</v>
      </c>
      <c r="F529" s="7">
        <v>99</v>
      </c>
      <c r="G529" s="7">
        <v>6</v>
      </c>
      <c r="H529" s="7">
        <v>7</v>
      </c>
      <c r="I529" s="7">
        <v>134</v>
      </c>
      <c r="J529" s="7">
        <v>13</v>
      </c>
      <c r="K529" s="7">
        <v>32</v>
      </c>
      <c r="L529" s="7">
        <v>5</v>
      </c>
      <c r="M529" t="s">
        <v>351</v>
      </c>
      <c r="N529" t="s">
        <v>358</v>
      </c>
    </row>
    <row r="530" spans="1:14" x14ac:dyDescent="0.3">
      <c r="A530" s="6" t="s">
        <v>24</v>
      </c>
      <c r="B530" s="6" t="s">
        <v>25</v>
      </c>
      <c r="C530" s="8">
        <v>45110</v>
      </c>
      <c r="D530" s="6">
        <v>100</v>
      </c>
      <c r="E530" s="6">
        <v>10</v>
      </c>
      <c r="F530" s="6">
        <v>75</v>
      </c>
      <c r="G530" s="6">
        <v>40</v>
      </c>
      <c r="H530" s="6">
        <v>7</v>
      </c>
      <c r="I530" s="6">
        <v>177</v>
      </c>
      <c r="J530" s="6">
        <v>33</v>
      </c>
      <c r="K530" s="6">
        <v>18</v>
      </c>
      <c r="L530" s="6">
        <v>10</v>
      </c>
      <c r="M530" t="s">
        <v>351</v>
      </c>
      <c r="N530" t="s">
        <v>357</v>
      </c>
    </row>
    <row r="531" spans="1:14" x14ac:dyDescent="0.3">
      <c r="A531" s="7" t="s">
        <v>41</v>
      </c>
      <c r="B531" s="7" t="s">
        <v>31</v>
      </c>
      <c r="C531" s="9">
        <v>45257</v>
      </c>
      <c r="D531" s="7">
        <v>74</v>
      </c>
      <c r="E531" s="7">
        <v>150</v>
      </c>
      <c r="F531" s="7">
        <v>42</v>
      </c>
      <c r="G531" s="7">
        <v>12</v>
      </c>
      <c r="H531" s="7">
        <v>1</v>
      </c>
      <c r="I531" s="7">
        <v>140</v>
      </c>
      <c r="J531" s="7">
        <v>4</v>
      </c>
      <c r="K531" s="7">
        <v>80</v>
      </c>
      <c r="L531" s="7">
        <v>6</v>
      </c>
      <c r="M531" t="s">
        <v>351</v>
      </c>
      <c r="N531" t="s">
        <v>358</v>
      </c>
    </row>
    <row r="532" spans="1:14" x14ac:dyDescent="0.3">
      <c r="A532" s="6" t="s">
        <v>34</v>
      </c>
      <c r="B532" s="6" t="s">
        <v>35</v>
      </c>
      <c r="C532" s="8">
        <v>45258</v>
      </c>
      <c r="D532" s="6">
        <v>128</v>
      </c>
      <c r="E532" s="6">
        <v>84</v>
      </c>
      <c r="F532" s="6">
        <v>61</v>
      </c>
      <c r="G532" s="6">
        <v>33</v>
      </c>
      <c r="H532" s="6">
        <v>6</v>
      </c>
      <c r="I532" s="6">
        <v>25</v>
      </c>
      <c r="J532" s="6">
        <v>-8</v>
      </c>
      <c r="K532" s="6">
        <v>14</v>
      </c>
      <c r="L532" s="6">
        <v>9</v>
      </c>
      <c r="M532" t="s">
        <v>351</v>
      </c>
      <c r="N532" t="s">
        <v>358</v>
      </c>
    </row>
    <row r="533" spans="1:14" x14ac:dyDescent="0.3">
      <c r="A533" s="7" t="s">
        <v>42</v>
      </c>
      <c r="B533" s="7" t="s">
        <v>43</v>
      </c>
      <c r="C533" s="9">
        <v>45173</v>
      </c>
      <c r="D533" s="7">
        <v>107</v>
      </c>
      <c r="E533" s="7">
        <v>73</v>
      </c>
      <c r="F533" s="7">
        <v>77</v>
      </c>
      <c r="G533" s="7">
        <v>3</v>
      </c>
      <c r="H533" s="7">
        <v>5</v>
      </c>
      <c r="I533" s="7">
        <v>98</v>
      </c>
      <c r="J533" s="7">
        <v>10</v>
      </c>
      <c r="K533" s="7">
        <v>61</v>
      </c>
      <c r="L533" s="7">
        <v>5</v>
      </c>
      <c r="M533" t="s">
        <v>351</v>
      </c>
      <c r="N533" t="s">
        <v>358</v>
      </c>
    </row>
    <row r="534" spans="1:14" x14ac:dyDescent="0.3">
      <c r="A534" s="6" t="s">
        <v>20</v>
      </c>
      <c r="B534" s="6" t="s">
        <v>149</v>
      </c>
      <c r="C534" s="8">
        <v>45130</v>
      </c>
      <c r="D534" s="6">
        <v>120</v>
      </c>
      <c r="E534" s="6">
        <v>49</v>
      </c>
      <c r="F534" s="6">
        <v>99</v>
      </c>
      <c r="G534" s="6">
        <v>6</v>
      </c>
      <c r="H534" s="6">
        <v>7</v>
      </c>
      <c r="I534" s="6">
        <v>134</v>
      </c>
      <c r="J534" s="6">
        <v>13</v>
      </c>
      <c r="K534" s="6">
        <v>32</v>
      </c>
      <c r="L534" s="6">
        <v>5</v>
      </c>
      <c r="M534" t="s">
        <v>351</v>
      </c>
      <c r="N534" t="s">
        <v>358</v>
      </c>
    </row>
    <row r="535" spans="1:14" x14ac:dyDescent="0.3">
      <c r="A535" s="7" t="s">
        <v>24</v>
      </c>
      <c r="B535" s="7" t="s">
        <v>25</v>
      </c>
      <c r="C535" s="9">
        <v>45110</v>
      </c>
      <c r="D535" s="7">
        <v>100</v>
      </c>
      <c r="E535" s="7">
        <v>10</v>
      </c>
      <c r="F535" s="7">
        <v>75</v>
      </c>
      <c r="G535" s="7">
        <v>40</v>
      </c>
      <c r="H535" s="7">
        <v>7</v>
      </c>
      <c r="I535" s="7">
        <v>177</v>
      </c>
      <c r="J535" s="7">
        <v>33</v>
      </c>
      <c r="K535" s="7">
        <v>18</v>
      </c>
      <c r="L535" s="7">
        <v>10</v>
      </c>
      <c r="M535" t="s">
        <v>351</v>
      </c>
      <c r="N535" t="s">
        <v>357</v>
      </c>
    </row>
    <row r="536" spans="1:14" x14ac:dyDescent="0.3">
      <c r="A536" s="6" t="s">
        <v>42</v>
      </c>
      <c r="B536" s="6" t="s">
        <v>43</v>
      </c>
      <c r="C536" s="8">
        <v>45173</v>
      </c>
      <c r="D536" s="6">
        <v>107</v>
      </c>
      <c r="E536" s="6">
        <v>73</v>
      </c>
      <c r="F536" s="6">
        <v>77</v>
      </c>
      <c r="G536" s="6">
        <v>3</v>
      </c>
      <c r="H536" s="6">
        <v>5</v>
      </c>
      <c r="I536" s="6">
        <v>98</v>
      </c>
      <c r="J536" s="6">
        <v>10</v>
      </c>
      <c r="K536" s="6">
        <v>61</v>
      </c>
      <c r="L536" s="6">
        <v>5</v>
      </c>
      <c r="M536" t="s">
        <v>351</v>
      </c>
      <c r="N536" t="s">
        <v>358</v>
      </c>
    </row>
    <row r="537" spans="1:14" x14ac:dyDescent="0.3">
      <c r="A537" s="7" t="s">
        <v>41</v>
      </c>
      <c r="B537" s="7" t="s">
        <v>31</v>
      </c>
      <c r="C537" s="9">
        <v>45257</v>
      </c>
      <c r="D537" s="7">
        <v>74</v>
      </c>
      <c r="E537" s="7">
        <v>150</v>
      </c>
      <c r="F537" s="7">
        <v>42</v>
      </c>
      <c r="G537" s="7">
        <v>12</v>
      </c>
      <c r="H537" s="7">
        <v>1</v>
      </c>
      <c r="I537" s="7">
        <v>140</v>
      </c>
      <c r="J537" s="7">
        <v>4</v>
      </c>
      <c r="K537" s="7">
        <v>80</v>
      </c>
      <c r="L537" s="7">
        <v>6</v>
      </c>
      <c r="M537" t="s">
        <v>351</v>
      </c>
      <c r="N537" t="s">
        <v>358</v>
      </c>
    </row>
    <row r="538" spans="1:14" x14ac:dyDescent="0.3">
      <c r="A538" s="6" t="s">
        <v>42</v>
      </c>
      <c r="B538" s="6" t="s">
        <v>43</v>
      </c>
      <c r="C538" s="8">
        <v>45173</v>
      </c>
      <c r="D538" s="6">
        <v>107</v>
      </c>
      <c r="E538" s="6">
        <v>73</v>
      </c>
      <c r="F538" s="6">
        <v>77</v>
      </c>
      <c r="G538" s="6">
        <v>3</v>
      </c>
      <c r="H538" s="6">
        <v>5</v>
      </c>
      <c r="I538" s="6">
        <v>98</v>
      </c>
      <c r="J538" s="6">
        <v>10</v>
      </c>
      <c r="K538" s="6">
        <v>61</v>
      </c>
      <c r="L538" s="6">
        <v>5</v>
      </c>
      <c r="M538" t="s">
        <v>351</v>
      </c>
      <c r="N538" t="s">
        <v>358</v>
      </c>
    </row>
    <row r="539" spans="1:14" x14ac:dyDescent="0.3">
      <c r="A539" s="7" t="s">
        <v>22</v>
      </c>
      <c r="B539" s="7" t="s">
        <v>23</v>
      </c>
      <c r="C539" s="9">
        <v>45262</v>
      </c>
      <c r="D539" s="7">
        <v>25</v>
      </c>
      <c r="E539" s="7">
        <v>118</v>
      </c>
      <c r="F539" s="7">
        <v>74</v>
      </c>
      <c r="G539" s="7">
        <v>11</v>
      </c>
      <c r="H539" s="7">
        <v>1</v>
      </c>
      <c r="I539" s="7">
        <v>188</v>
      </c>
      <c r="J539" s="7">
        <v>20</v>
      </c>
      <c r="K539" s="7">
        <v>67</v>
      </c>
      <c r="L539" s="7">
        <v>9</v>
      </c>
      <c r="M539" t="s">
        <v>351</v>
      </c>
      <c r="N539" t="s">
        <v>356</v>
      </c>
    </row>
    <row r="540" spans="1:14" x14ac:dyDescent="0.3">
      <c r="A540" s="6" t="s">
        <v>22</v>
      </c>
      <c r="B540" s="6" t="s">
        <v>23</v>
      </c>
      <c r="C540" s="8">
        <v>45262</v>
      </c>
      <c r="D540" s="6">
        <v>25</v>
      </c>
      <c r="E540" s="6">
        <v>118</v>
      </c>
      <c r="F540" s="6">
        <v>74</v>
      </c>
      <c r="G540" s="6">
        <v>11</v>
      </c>
      <c r="H540" s="6">
        <v>1</v>
      </c>
      <c r="I540" s="6">
        <v>188</v>
      </c>
      <c r="J540" s="6">
        <v>20</v>
      </c>
      <c r="K540" s="6">
        <v>67</v>
      </c>
      <c r="L540" s="6">
        <v>9</v>
      </c>
      <c r="M540" t="s">
        <v>351</v>
      </c>
      <c r="N540" t="s">
        <v>356</v>
      </c>
    </row>
    <row r="541" spans="1:14" x14ac:dyDescent="0.3">
      <c r="A541" s="7" t="s">
        <v>20</v>
      </c>
      <c r="B541" s="7" t="s">
        <v>149</v>
      </c>
      <c r="C541" s="9">
        <v>45130</v>
      </c>
      <c r="D541" s="7">
        <v>120</v>
      </c>
      <c r="E541" s="7">
        <v>49</v>
      </c>
      <c r="F541" s="7">
        <v>99</v>
      </c>
      <c r="G541" s="7">
        <v>6</v>
      </c>
      <c r="H541" s="7">
        <v>7</v>
      </c>
      <c r="I541" s="7">
        <v>134</v>
      </c>
      <c r="J541" s="7">
        <v>13</v>
      </c>
      <c r="K541" s="7">
        <v>32</v>
      </c>
      <c r="L541" s="7">
        <v>5</v>
      </c>
      <c r="M541" t="s">
        <v>351</v>
      </c>
      <c r="N541" t="s">
        <v>358</v>
      </c>
    </row>
    <row r="542" spans="1:14" x14ac:dyDescent="0.3">
      <c r="A542" s="6" t="s">
        <v>22</v>
      </c>
      <c r="B542" s="6" t="s">
        <v>23</v>
      </c>
      <c r="C542" s="8">
        <v>45262</v>
      </c>
      <c r="D542" s="6">
        <v>25</v>
      </c>
      <c r="E542" s="6">
        <v>118</v>
      </c>
      <c r="F542" s="6">
        <v>74</v>
      </c>
      <c r="G542" s="6">
        <v>11</v>
      </c>
      <c r="H542" s="6">
        <v>1</v>
      </c>
      <c r="I542" s="6">
        <v>188</v>
      </c>
      <c r="J542" s="6">
        <v>20</v>
      </c>
      <c r="K542" s="6">
        <v>67</v>
      </c>
      <c r="L542" s="6">
        <v>9</v>
      </c>
      <c r="M542" t="s">
        <v>351</v>
      </c>
      <c r="N542" t="s">
        <v>356</v>
      </c>
    </row>
    <row r="543" spans="1:14" x14ac:dyDescent="0.3">
      <c r="A543" s="7" t="s">
        <v>24</v>
      </c>
      <c r="B543" s="7" t="s">
        <v>25</v>
      </c>
      <c r="C543" s="9">
        <v>45110</v>
      </c>
      <c r="D543" s="7">
        <v>100</v>
      </c>
      <c r="E543" s="7">
        <v>10</v>
      </c>
      <c r="F543" s="7">
        <v>75</v>
      </c>
      <c r="G543" s="7">
        <v>40</v>
      </c>
      <c r="H543" s="7">
        <v>7</v>
      </c>
      <c r="I543" s="7">
        <v>177</v>
      </c>
      <c r="J543" s="7">
        <v>33</v>
      </c>
      <c r="K543" s="7">
        <v>18</v>
      </c>
      <c r="L543" s="7">
        <v>10</v>
      </c>
      <c r="M543" t="s">
        <v>351</v>
      </c>
      <c r="N543" t="s">
        <v>357</v>
      </c>
    </row>
    <row r="544" spans="1:14" x14ac:dyDescent="0.3">
      <c r="A544" s="6" t="s">
        <v>22</v>
      </c>
      <c r="B544" s="6" t="s">
        <v>23</v>
      </c>
      <c r="C544" s="8">
        <v>45262</v>
      </c>
      <c r="D544" s="6">
        <v>25</v>
      </c>
      <c r="E544" s="6">
        <v>118</v>
      </c>
      <c r="F544" s="6">
        <v>74</v>
      </c>
      <c r="G544" s="6">
        <v>11</v>
      </c>
      <c r="H544" s="6">
        <v>1</v>
      </c>
      <c r="I544" s="6">
        <v>188</v>
      </c>
      <c r="J544" s="6">
        <v>20</v>
      </c>
      <c r="K544" s="6">
        <v>67</v>
      </c>
      <c r="L544" s="6">
        <v>9</v>
      </c>
      <c r="M544" t="s">
        <v>351</v>
      </c>
      <c r="N544" t="s">
        <v>356</v>
      </c>
    </row>
    <row r="545" spans="1:14" x14ac:dyDescent="0.3">
      <c r="A545" s="7" t="s">
        <v>22</v>
      </c>
      <c r="B545" s="7" t="s">
        <v>23</v>
      </c>
      <c r="C545" s="9">
        <v>45262</v>
      </c>
      <c r="D545" s="7">
        <v>25</v>
      </c>
      <c r="E545" s="7">
        <v>118</v>
      </c>
      <c r="F545" s="7">
        <v>74</v>
      </c>
      <c r="G545" s="7">
        <v>11</v>
      </c>
      <c r="H545" s="7">
        <v>1</v>
      </c>
      <c r="I545" s="7">
        <v>188</v>
      </c>
      <c r="J545" s="7">
        <v>20</v>
      </c>
      <c r="K545" s="7">
        <v>67</v>
      </c>
      <c r="L545" s="7">
        <v>9</v>
      </c>
      <c r="M545" t="s">
        <v>351</v>
      </c>
      <c r="N545" t="s">
        <v>356</v>
      </c>
    </row>
    <row r="546" spans="1:14" x14ac:dyDescent="0.3">
      <c r="A546" s="6" t="s">
        <v>34</v>
      </c>
      <c r="B546" s="6" t="s">
        <v>35</v>
      </c>
      <c r="C546" s="8">
        <v>45258</v>
      </c>
      <c r="D546" s="6">
        <v>128</v>
      </c>
      <c r="E546" s="6">
        <v>84</v>
      </c>
      <c r="F546" s="6">
        <v>61</v>
      </c>
      <c r="G546" s="6">
        <v>33</v>
      </c>
      <c r="H546" s="6">
        <v>6</v>
      </c>
      <c r="I546" s="6">
        <v>25</v>
      </c>
      <c r="J546" s="6">
        <v>-8</v>
      </c>
      <c r="K546" s="6">
        <v>14</v>
      </c>
      <c r="L546" s="6">
        <v>9</v>
      </c>
      <c r="M546" t="s">
        <v>351</v>
      </c>
      <c r="N546" t="s">
        <v>358</v>
      </c>
    </row>
    <row r="547" spans="1:14" x14ac:dyDescent="0.3">
      <c r="A547" s="7" t="s">
        <v>34</v>
      </c>
      <c r="B547" s="7" t="s">
        <v>35</v>
      </c>
      <c r="C547" s="9">
        <v>45258</v>
      </c>
      <c r="D547" s="7">
        <v>128</v>
      </c>
      <c r="E547" s="7">
        <v>84</v>
      </c>
      <c r="F547" s="7">
        <v>61</v>
      </c>
      <c r="G547" s="7">
        <v>33</v>
      </c>
      <c r="H547" s="7">
        <v>6</v>
      </c>
      <c r="I547" s="7">
        <v>25</v>
      </c>
      <c r="J547" s="7">
        <v>-8</v>
      </c>
      <c r="K547" s="7">
        <v>14</v>
      </c>
      <c r="L547" s="7">
        <v>9</v>
      </c>
      <c r="M547" t="s">
        <v>351</v>
      </c>
      <c r="N547" t="s">
        <v>358</v>
      </c>
    </row>
    <row r="548" spans="1:14" x14ac:dyDescent="0.3">
      <c r="A548" s="6" t="s">
        <v>20</v>
      </c>
      <c r="B548" s="6" t="s">
        <v>149</v>
      </c>
      <c r="C548" s="8">
        <v>45130</v>
      </c>
      <c r="D548" s="6">
        <v>120</v>
      </c>
      <c r="E548" s="6">
        <v>49</v>
      </c>
      <c r="F548" s="6">
        <v>99</v>
      </c>
      <c r="G548" s="6">
        <v>6</v>
      </c>
      <c r="H548" s="6">
        <v>7</v>
      </c>
      <c r="I548" s="6">
        <v>134</v>
      </c>
      <c r="J548" s="6">
        <v>13</v>
      </c>
      <c r="K548" s="6">
        <v>32</v>
      </c>
      <c r="L548" s="6">
        <v>5</v>
      </c>
      <c r="M548" t="s">
        <v>351</v>
      </c>
      <c r="N548" t="s">
        <v>358</v>
      </c>
    </row>
    <row r="549" spans="1:14" x14ac:dyDescent="0.3">
      <c r="A549" s="7" t="s">
        <v>22</v>
      </c>
      <c r="B549" s="7" t="s">
        <v>23</v>
      </c>
      <c r="C549" s="9">
        <v>45262</v>
      </c>
      <c r="D549" s="7">
        <v>25</v>
      </c>
      <c r="E549" s="7">
        <v>118</v>
      </c>
      <c r="F549" s="7">
        <v>74</v>
      </c>
      <c r="G549" s="7">
        <v>11</v>
      </c>
      <c r="H549" s="7">
        <v>1</v>
      </c>
      <c r="I549" s="7">
        <v>188</v>
      </c>
      <c r="J549" s="7">
        <v>20</v>
      </c>
      <c r="K549" s="7">
        <v>67</v>
      </c>
      <c r="L549" s="7">
        <v>9</v>
      </c>
      <c r="M549" t="s">
        <v>351</v>
      </c>
      <c r="N549" t="s">
        <v>356</v>
      </c>
    </row>
    <row r="550" spans="1:14" x14ac:dyDescent="0.3">
      <c r="A550" s="6" t="s">
        <v>41</v>
      </c>
      <c r="B550" s="6" t="s">
        <v>31</v>
      </c>
      <c r="C550" s="8">
        <v>45257</v>
      </c>
      <c r="D550" s="6">
        <v>74</v>
      </c>
      <c r="E550" s="6">
        <v>150</v>
      </c>
      <c r="F550" s="6">
        <v>42</v>
      </c>
      <c r="G550" s="6">
        <v>12</v>
      </c>
      <c r="H550" s="6">
        <v>1</v>
      </c>
      <c r="I550" s="6">
        <v>140</v>
      </c>
      <c r="J550" s="6">
        <v>4</v>
      </c>
      <c r="K550" s="6">
        <v>80</v>
      </c>
      <c r="L550" s="6">
        <v>6</v>
      </c>
      <c r="M550" t="s">
        <v>351</v>
      </c>
      <c r="N550" t="s">
        <v>358</v>
      </c>
    </row>
    <row r="551" spans="1:14" x14ac:dyDescent="0.3">
      <c r="A551" s="7" t="s">
        <v>42</v>
      </c>
      <c r="B551" s="7" t="s">
        <v>43</v>
      </c>
      <c r="C551" s="9">
        <v>45173</v>
      </c>
      <c r="D551" s="7">
        <v>107</v>
      </c>
      <c r="E551" s="7">
        <v>73</v>
      </c>
      <c r="F551" s="7">
        <v>77</v>
      </c>
      <c r="G551" s="7">
        <v>3</v>
      </c>
      <c r="H551" s="7">
        <v>5</v>
      </c>
      <c r="I551" s="7">
        <v>98</v>
      </c>
      <c r="J551" s="7">
        <v>10</v>
      </c>
      <c r="K551" s="7">
        <v>61</v>
      </c>
      <c r="L551" s="7">
        <v>5</v>
      </c>
      <c r="M551" t="s">
        <v>351</v>
      </c>
      <c r="N551" t="s">
        <v>358</v>
      </c>
    </row>
    <row r="552" spans="1:14" x14ac:dyDescent="0.3">
      <c r="A552" s="6" t="s">
        <v>20</v>
      </c>
      <c r="B552" s="6" t="s">
        <v>149</v>
      </c>
      <c r="C552" s="8">
        <v>45130</v>
      </c>
      <c r="D552" s="6">
        <v>120</v>
      </c>
      <c r="E552" s="6">
        <v>49</v>
      </c>
      <c r="F552" s="6">
        <v>99</v>
      </c>
      <c r="G552" s="6">
        <v>6</v>
      </c>
      <c r="H552" s="6">
        <v>7</v>
      </c>
      <c r="I552" s="6">
        <v>134</v>
      </c>
      <c r="J552" s="6">
        <v>13</v>
      </c>
      <c r="K552" s="6">
        <v>32</v>
      </c>
      <c r="L552" s="6">
        <v>5</v>
      </c>
      <c r="M552" t="s">
        <v>351</v>
      </c>
      <c r="N552" t="s">
        <v>358</v>
      </c>
    </row>
    <row r="553" spans="1:14" x14ac:dyDescent="0.3">
      <c r="A553" s="7" t="s">
        <v>24</v>
      </c>
      <c r="B553" s="7" t="s">
        <v>25</v>
      </c>
      <c r="C553" s="9">
        <v>45110</v>
      </c>
      <c r="D553" s="7">
        <v>100</v>
      </c>
      <c r="E553" s="7">
        <v>10</v>
      </c>
      <c r="F553" s="7">
        <v>75</v>
      </c>
      <c r="G553" s="7">
        <v>40</v>
      </c>
      <c r="H553" s="7">
        <v>7</v>
      </c>
      <c r="I553" s="7">
        <v>177</v>
      </c>
      <c r="J553" s="7">
        <v>33</v>
      </c>
      <c r="K553" s="7">
        <v>18</v>
      </c>
      <c r="L553" s="7">
        <v>10</v>
      </c>
      <c r="M553" t="s">
        <v>351</v>
      </c>
      <c r="N553" t="s">
        <v>357</v>
      </c>
    </row>
    <row r="554" spans="1:14" x14ac:dyDescent="0.3">
      <c r="A554" s="6" t="s">
        <v>42</v>
      </c>
      <c r="B554" s="6" t="s">
        <v>43</v>
      </c>
      <c r="C554" s="8">
        <v>45173</v>
      </c>
      <c r="D554" s="6">
        <v>107</v>
      </c>
      <c r="E554" s="6">
        <v>73</v>
      </c>
      <c r="F554" s="6">
        <v>77</v>
      </c>
      <c r="G554" s="6">
        <v>3</v>
      </c>
      <c r="H554" s="6">
        <v>5</v>
      </c>
      <c r="I554" s="6">
        <v>98</v>
      </c>
      <c r="J554" s="6">
        <v>10</v>
      </c>
      <c r="K554" s="6">
        <v>61</v>
      </c>
      <c r="L554" s="6">
        <v>5</v>
      </c>
      <c r="M554" t="s">
        <v>351</v>
      </c>
      <c r="N554" t="s">
        <v>358</v>
      </c>
    </row>
    <row r="555" spans="1:14" x14ac:dyDescent="0.3">
      <c r="A555" s="7" t="s">
        <v>42</v>
      </c>
      <c r="B555" s="7" t="s">
        <v>43</v>
      </c>
      <c r="C555" s="9">
        <v>45173</v>
      </c>
      <c r="D555" s="7">
        <v>107</v>
      </c>
      <c r="E555" s="7">
        <v>73</v>
      </c>
      <c r="F555" s="7">
        <v>77</v>
      </c>
      <c r="G555" s="7">
        <v>3</v>
      </c>
      <c r="H555" s="7">
        <v>5</v>
      </c>
      <c r="I555" s="7">
        <v>98</v>
      </c>
      <c r="J555" s="7">
        <v>10</v>
      </c>
      <c r="K555" s="7">
        <v>61</v>
      </c>
      <c r="L555" s="7">
        <v>5</v>
      </c>
      <c r="M555" t="s">
        <v>351</v>
      </c>
      <c r="N555" t="s">
        <v>358</v>
      </c>
    </row>
    <row r="556" spans="1:14" x14ac:dyDescent="0.3">
      <c r="A556" s="6" t="s">
        <v>42</v>
      </c>
      <c r="B556" s="6" t="s">
        <v>43</v>
      </c>
      <c r="C556" s="8">
        <v>45173</v>
      </c>
      <c r="D556" s="6">
        <v>107</v>
      </c>
      <c r="E556" s="6">
        <v>73</v>
      </c>
      <c r="F556" s="6">
        <v>77</v>
      </c>
      <c r="G556" s="6">
        <v>3</v>
      </c>
      <c r="H556" s="6">
        <v>5</v>
      </c>
      <c r="I556" s="6">
        <v>98</v>
      </c>
      <c r="J556" s="6">
        <v>10</v>
      </c>
      <c r="K556" s="6">
        <v>61</v>
      </c>
      <c r="L556" s="6">
        <v>5</v>
      </c>
      <c r="M556" t="s">
        <v>351</v>
      </c>
      <c r="N556" t="s">
        <v>358</v>
      </c>
    </row>
    <row r="557" spans="1:14" x14ac:dyDescent="0.3">
      <c r="A557" s="7" t="s">
        <v>42</v>
      </c>
      <c r="B557" s="7" t="s">
        <v>43</v>
      </c>
      <c r="C557" s="9">
        <v>45173</v>
      </c>
      <c r="D557" s="7">
        <v>107</v>
      </c>
      <c r="E557" s="7">
        <v>73</v>
      </c>
      <c r="F557" s="7">
        <v>77</v>
      </c>
      <c r="G557" s="7">
        <v>3</v>
      </c>
      <c r="H557" s="7">
        <v>5</v>
      </c>
      <c r="I557" s="7">
        <v>98</v>
      </c>
      <c r="J557" s="7">
        <v>10</v>
      </c>
      <c r="K557" s="7">
        <v>61</v>
      </c>
      <c r="L557" s="7">
        <v>5</v>
      </c>
      <c r="M557" t="s">
        <v>351</v>
      </c>
      <c r="N557" t="s">
        <v>358</v>
      </c>
    </row>
    <row r="558" spans="1:14" x14ac:dyDescent="0.3">
      <c r="A558" s="6" t="s">
        <v>41</v>
      </c>
      <c r="B558" s="6" t="s">
        <v>31</v>
      </c>
      <c r="C558" s="8">
        <v>45257</v>
      </c>
      <c r="D558" s="6">
        <v>74</v>
      </c>
      <c r="E558" s="6">
        <v>150</v>
      </c>
      <c r="F558" s="6">
        <v>42</v>
      </c>
      <c r="G558" s="6">
        <v>12</v>
      </c>
      <c r="H558" s="6">
        <v>1</v>
      </c>
      <c r="I558" s="6">
        <v>140</v>
      </c>
      <c r="J558" s="6">
        <v>4</v>
      </c>
      <c r="K558" s="6">
        <v>80</v>
      </c>
      <c r="L558" s="6">
        <v>6</v>
      </c>
      <c r="M558" t="s">
        <v>351</v>
      </c>
      <c r="N558" t="s">
        <v>358</v>
      </c>
    </row>
    <row r="559" spans="1:14" x14ac:dyDescent="0.3">
      <c r="A559" s="7" t="s">
        <v>34</v>
      </c>
      <c r="B559" s="7" t="s">
        <v>35</v>
      </c>
      <c r="C559" s="9">
        <v>45258</v>
      </c>
      <c r="D559" s="7">
        <v>128</v>
      </c>
      <c r="E559" s="7">
        <v>84</v>
      </c>
      <c r="F559" s="7">
        <v>61</v>
      </c>
      <c r="G559" s="7">
        <v>33</v>
      </c>
      <c r="H559" s="7">
        <v>6</v>
      </c>
      <c r="I559" s="7">
        <v>25</v>
      </c>
      <c r="J559" s="7">
        <v>-8</v>
      </c>
      <c r="K559" s="7">
        <v>14</v>
      </c>
      <c r="L559" s="7">
        <v>9</v>
      </c>
      <c r="M559" t="s">
        <v>351</v>
      </c>
      <c r="N559" t="s">
        <v>358</v>
      </c>
    </row>
    <row r="560" spans="1:14" x14ac:dyDescent="0.3">
      <c r="A560" s="6" t="s">
        <v>22</v>
      </c>
      <c r="B560" s="6" t="s">
        <v>23</v>
      </c>
      <c r="C560" s="8">
        <v>45262</v>
      </c>
      <c r="D560" s="6">
        <v>25</v>
      </c>
      <c r="E560" s="6">
        <v>118</v>
      </c>
      <c r="F560" s="6">
        <v>74</v>
      </c>
      <c r="G560" s="6">
        <v>11</v>
      </c>
      <c r="H560" s="6">
        <v>1</v>
      </c>
      <c r="I560" s="6">
        <v>188</v>
      </c>
      <c r="J560" s="6">
        <v>20</v>
      </c>
      <c r="K560" s="6">
        <v>67</v>
      </c>
      <c r="L560" s="6">
        <v>9</v>
      </c>
      <c r="M560" t="s">
        <v>351</v>
      </c>
      <c r="N560" t="s">
        <v>356</v>
      </c>
    </row>
    <row r="561" spans="1:14" x14ac:dyDescent="0.3">
      <c r="A561" s="7" t="s">
        <v>20</v>
      </c>
      <c r="B561" s="7" t="s">
        <v>149</v>
      </c>
      <c r="C561" s="9">
        <v>45130</v>
      </c>
      <c r="D561" s="7">
        <v>120</v>
      </c>
      <c r="E561" s="7">
        <v>49</v>
      </c>
      <c r="F561" s="7">
        <v>99</v>
      </c>
      <c r="G561" s="7">
        <v>6</v>
      </c>
      <c r="H561" s="7">
        <v>7</v>
      </c>
      <c r="I561" s="7">
        <v>134</v>
      </c>
      <c r="J561" s="7">
        <v>13</v>
      </c>
      <c r="K561" s="7">
        <v>32</v>
      </c>
      <c r="L561" s="7">
        <v>5</v>
      </c>
      <c r="M561" t="s">
        <v>351</v>
      </c>
      <c r="N561" t="s">
        <v>358</v>
      </c>
    </row>
    <row r="562" spans="1:14" x14ac:dyDescent="0.3">
      <c r="A562" s="6" t="s">
        <v>41</v>
      </c>
      <c r="B562" s="6" t="s">
        <v>31</v>
      </c>
      <c r="C562" s="8">
        <v>45257</v>
      </c>
      <c r="D562" s="6">
        <v>74</v>
      </c>
      <c r="E562" s="6">
        <v>150</v>
      </c>
      <c r="F562" s="6">
        <v>42</v>
      </c>
      <c r="G562" s="6">
        <v>12</v>
      </c>
      <c r="H562" s="6">
        <v>1</v>
      </c>
      <c r="I562" s="6">
        <v>140</v>
      </c>
      <c r="J562" s="6">
        <v>4</v>
      </c>
      <c r="K562" s="6">
        <v>80</v>
      </c>
      <c r="L562" s="6">
        <v>6</v>
      </c>
      <c r="M562" t="s">
        <v>351</v>
      </c>
      <c r="N562" t="s">
        <v>358</v>
      </c>
    </row>
    <row r="563" spans="1:14" x14ac:dyDescent="0.3">
      <c r="A563" s="7" t="s">
        <v>24</v>
      </c>
      <c r="B563" s="7" t="s">
        <v>25</v>
      </c>
      <c r="C563" s="9">
        <v>45110</v>
      </c>
      <c r="D563" s="7">
        <v>100</v>
      </c>
      <c r="E563" s="7">
        <v>10</v>
      </c>
      <c r="F563" s="7">
        <v>75</v>
      </c>
      <c r="G563" s="7">
        <v>40</v>
      </c>
      <c r="H563" s="7">
        <v>7</v>
      </c>
      <c r="I563" s="7">
        <v>177</v>
      </c>
      <c r="J563" s="7">
        <v>33</v>
      </c>
      <c r="K563" s="7">
        <v>18</v>
      </c>
      <c r="L563" s="7">
        <v>10</v>
      </c>
      <c r="M563" t="s">
        <v>351</v>
      </c>
      <c r="N563" t="s">
        <v>357</v>
      </c>
    </row>
    <row r="564" spans="1:14" x14ac:dyDescent="0.3">
      <c r="A564" s="6" t="s">
        <v>20</v>
      </c>
      <c r="B564" s="6" t="s">
        <v>149</v>
      </c>
      <c r="C564" s="8">
        <v>45130</v>
      </c>
      <c r="D564" s="6">
        <v>120</v>
      </c>
      <c r="E564" s="6">
        <v>49</v>
      </c>
      <c r="F564" s="6">
        <v>99</v>
      </c>
      <c r="G564" s="6">
        <v>6</v>
      </c>
      <c r="H564" s="6">
        <v>7</v>
      </c>
      <c r="I564" s="6">
        <v>134</v>
      </c>
      <c r="J564" s="6">
        <v>13</v>
      </c>
      <c r="K564" s="6">
        <v>32</v>
      </c>
      <c r="L564" s="6">
        <v>5</v>
      </c>
      <c r="M564" t="s">
        <v>351</v>
      </c>
      <c r="N564" t="s">
        <v>358</v>
      </c>
    </row>
    <row r="565" spans="1:14" x14ac:dyDescent="0.3">
      <c r="A565" s="7" t="s">
        <v>111</v>
      </c>
      <c r="B565" s="7" t="s">
        <v>35</v>
      </c>
      <c r="C565" s="9">
        <v>44999</v>
      </c>
      <c r="D565" s="7">
        <v>95</v>
      </c>
      <c r="E565" s="7">
        <v>49</v>
      </c>
      <c r="F565" s="7">
        <v>80</v>
      </c>
      <c r="G565" s="7">
        <v>47</v>
      </c>
      <c r="H565" s="7">
        <v>2</v>
      </c>
      <c r="I565" s="7">
        <v>10</v>
      </c>
      <c r="J565" s="7">
        <v>4</v>
      </c>
      <c r="K565" s="7">
        <v>86</v>
      </c>
      <c r="L565" s="7">
        <v>5</v>
      </c>
      <c r="M565" t="s">
        <v>351</v>
      </c>
      <c r="N565" t="s">
        <v>358</v>
      </c>
    </row>
    <row r="566" spans="1:14" x14ac:dyDescent="0.3">
      <c r="A566" s="6" t="s">
        <v>24</v>
      </c>
      <c r="B566" s="6" t="s">
        <v>25</v>
      </c>
      <c r="C566" s="8">
        <v>45110</v>
      </c>
      <c r="D566" s="6">
        <v>100</v>
      </c>
      <c r="E566" s="6">
        <v>10</v>
      </c>
      <c r="F566" s="6">
        <v>75</v>
      </c>
      <c r="G566" s="6">
        <v>40</v>
      </c>
      <c r="H566" s="6">
        <v>7</v>
      </c>
      <c r="I566" s="6">
        <v>177</v>
      </c>
      <c r="J566" s="6">
        <v>33</v>
      </c>
      <c r="K566" s="6">
        <v>18</v>
      </c>
      <c r="L566" s="6">
        <v>10</v>
      </c>
      <c r="M566" t="s">
        <v>351</v>
      </c>
      <c r="N566" t="s">
        <v>357</v>
      </c>
    </row>
    <row r="567" spans="1:14" x14ac:dyDescent="0.3">
      <c r="A567" s="7" t="s">
        <v>41</v>
      </c>
      <c r="B567" s="7" t="s">
        <v>31</v>
      </c>
      <c r="C567" s="9">
        <v>45257</v>
      </c>
      <c r="D567" s="7">
        <v>74</v>
      </c>
      <c r="E567" s="7">
        <v>150</v>
      </c>
      <c r="F567" s="7">
        <v>42</v>
      </c>
      <c r="G567" s="7">
        <v>12</v>
      </c>
      <c r="H567" s="7">
        <v>1</v>
      </c>
      <c r="I567" s="7">
        <v>140</v>
      </c>
      <c r="J567" s="7">
        <v>4</v>
      </c>
      <c r="K567" s="7">
        <v>80</v>
      </c>
      <c r="L567" s="7">
        <v>6</v>
      </c>
      <c r="M567" t="s">
        <v>351</v>
      </c>
      <c r="N567" t="s">
        <v>358</v>
      </c>
    </row>
    <row r="568" spans="1:14" x14ac:dyDescent="0.3">
      <c r="A568" s="6" t="s">
        <v>34</v>
      </c>
      <c r="B568" s="6" t="s">
        <v>35</v>
      </c>
      <c r="C568" s="8">
        <v>45258</v>
      </c>
      <c r="D568" s="6">
        <v>128</v>
      </c>
      <c r="E568" s="6">
        <v>84</v>
      </c>
      <c r="F568" s="6">
        <v>61</v>
      </c>
      <c r="G568" s="6">
        <v>33</v>
      </c>
      <c r="H568" s="6">
        <v>6</v>
      </c>
      <c r="I568" s="6">
        <v>25</v>
      </c>
      <c r="J568" s="6">
        <v>-8</v>
      </c>
      <c r="K568" s="6">
        <v>14</v>
      </c>
      <c r="L568" s="6">
        <v>9</v>
      </c>
      <c r="M568" t="s">
        <v>351</v>
      </c>
      <c r="N568" t="s">
        <v>358</v>
      </c>
    </row>
    <row r="569" spans="1:14" x14ac:dyDescent="0.3">
      <c r="A569" s="7" t="s">
        <v>34</v>
      </c>
      <c r="B569" s="7" t="s">
        <v>35</v>
      </c>
      <c r="C569" s="9">
        <v>45258</v>
      </c>
      <c r="D569" s="7">
        <v>128</v>
      </c>
      <c r="E569" s="7">
        <v>84</v>
      </c>
      <c r="F569" s="7">
        <v>61</v>
      </c>
      <c r="G569" s="7">
        <v>33</v>
      </c>
      <c r="H569" s="7">
        <v>6</v>
      </c>
      <c r="I569" s="7">
        <v>25</v>
      </c>
      <c r="J569" s="7">
        <v>-8</v>
      </c>
      <c r="K569" s="7">
        <v>14</v>
      </c>
      <c r="L569" s="7">
        <v>9</v>
      </c>
      <c r="M569" t="s">
        <v>351</v>
      </c>
      <c r="N569" t="s">
        <v>358</v>
      </c>
    </row>
    <row r="570" spans="1:14" x14ac:dyDescent="0.3">
      <c r="A570" s="6" t="s">
        <v>113</v>
      </c>
      <c r="B570" s="6" t="s">
        <v>23</v>
      </c>
      <c r="C570" s="8">
        <v>45111</v>
      </c>
      <c r="D570" s="6">
        <v>22</v>
      </c>
      <c r="E570" s="6">
        <v>142</v>
      </c>
      <c r="F570" s="6">
        <v>30</v>
      </c>
      <c r="G570" s="6">
        <v>12</v>
      </c>
      <c r="H570" s="6">
        <v>2</v>
      </c>
      <c r="I570" s="6">
        <v>172</v>
      </c>
      <c r="J570" s="6">
        <v>18</v>
      </c>
      <c r="K570" s="6">
        <v>91</v>
      </c>
      <c r="L570" s="6">
        <v>19</v>
      </c>
      <c r="M570" t="s">
        <v>351</v>
      </c>
      <c r="N570" t="s">
        <v>356</v>
      </c>
    </row>
    <row r="571" spans="1:14" x14ac:dyDescent="0.3">
      <c r="A571" s="7" t="s">
        <v>34</v>
      </c>
      <c r="B571" s="7" t="s">
        <v>35</v>
      </c>
      <c r="C571" s="9">
        <v>45258</v>
      </c>
      <c r="D571" s="7">
        <v>128</v>
      </c>
      <c r="E571" s="7">
        <v>84</v>
      </c>
      <c r="F571" s="7">
        <v>61</v>
      </c>
      <c r="G571" s="7">
        <v>33</v>
      </c>
      <c r="H571" s="7">
        <v>6</v>
      </c>
      <c r="I571" s="7">
        <v>25</v>
      </c>
      <c r="J571" s="7">
        <v>-8</v>
      </c>
      <c r="K571" s="7">
        <v>14</v>
      </c>
      <c r="L571" s="7">
        <v>9</v>
      </c>
      <c r="M571" t="s">
        <v>351</v>
      </c>
      <c r="N571" t="s">
        <v>358</v>
      </c>
    </row>
    <row r="572" spans="1:14" x14ac:dyDescent="0.3">
      <c r="A572" s="6" t="s">
        <v>24</v>
      </c>
      <c r="B572" s="6" t="s">
        <v>25</v>
      </c>
      <c r="C572" s="8">
        <v>45110</v>
      </c>
      <c r="D572" s="6">
        <v>100</v>
      </c>
      <c r="E572" s="6">
        <v>10</v>
      </c>
      <c r="F572" s="6">
        <v>75</v>
      </c>
      <c r="G572" s="6">
        <v>40</v>
      </c>
      <c r="H572" s="6">
        <v>7</v>
      </c>
      <c r="I572" s="6">
        <v>177</v>
      </c>
      <c r="J572" s="6">
        <v>33</v>
      </c>
      <c r="K572" s="6">
        <v>18</v>
      </c>
      <c r="L572" s="6">
        <v>10</v>
      </c>
      <c r="M572" t="s">
        <v>351</v>
      </c>
      <c r="N572" t="s">
        <v>357</v>
      </c>
    </row>
    <row r="573" spans="1:14" x14ac:dyDescent="0.3">
      <c r="A573" s="7" t="s">
        <v>24</v>
      </c>
      <c r="B573" s="7" t="s">
        <v>25</v>
      </c>
      <c r="C573" s="9">
        <v>45110</v>
      </c>
      <c r="D573" s="7">
        <v>100</v>
      </c>
      <c r="E573" s="7">
        <v>10</v>
      </c>
      <c r="F573" s="7">
        <v>75</v>
      </c>
      <c r="G573" s="7">
        <v>40</v>
      </c>
      <c r="H573" s="7">
        <v>7</v>
      </c>
      <c r="I573" s="7">
        <v>177</v>
      </c>
      <c r="J573" s="7">
        <v>33</v>
      </c>
      <c r="K573" s="7">
        <v>18</v>
      </c>
      <c r="L573" s="7">
        <v>10</v>
      </c>
      <c r="M573" t="s">
        <v>351</v>
      </c>
      <c r="N573" t="s">
        <v>357</v>
      </c>
    </row>
    <row r="574" spans="1:14" x14ac:dyDescent="0.3">
      <c r="A574" s="6" t="s">
        <v>24</v>
      </c>
      <c r="B574" s="6" t="s">
        <v>25</v>
      </c>
      <c r="C574" s="8">
        <v>45110</v>
      </c>
      <c r="D574" s="6">
        <v>100</v>
      </c>
      <c r="E574" s="6">
        <v>10</v>
      </c>
      <c r="F574" s="6">
        <v>75</v>
      </c>
      <c r="G574" s="6">
        <v>40</v>
      </c>
      <c r="H574" s="6">
        <v>7</v>
      </c>
      <c r="I574" s="6">
        <v>177</v>
      </c>
      <c r="J574" s="6">
        <v>33</v>
      </c>
      <c r="K574" s="6">
        <v>18</v>
      </c>
      <c r="L574" s="6">
        <v>10</v>
      </c>
      <c r="M574" t="s">
        <v>351</v>
      </c>
      <c r="N574" t="s">
        <v>357</v>
      </c>
    </row>
    <row r="575" spans="1:14" x14ac:dyDescent="0.3">
      <c r="A575" s="7" t="s">
        <v>42</v>
      </c>
      <c r="B575" s="7" t="s">
        <v>43</v>
      </c>
      <c r="C575" s="9">
        <v>45173</v>
      </c>
      <c r="D575" s="7">
        <v>107</v>
      </c>
      <c r="E575" s="7">
        <v>73</v>
      </c>
      <c r="F575" s="7">
        <v>77</v>
      </c>
      <c r="G575" s="7">
        <v>3</v>
      </c>
      <c r="H575" s="7">
        <v>5</v>
      </c>
      <c r="I575" s="7">
        <v>98</v>
      </c>
      <c r="J575" s="7">
        <v>10</v>
      </c>
      <c r="K575" s="7">
        <v>61</v>
      </c>
      <c r="L575" s="7">
        <v>5</v>
      </c>
      <c r="M575" t="s">
        <v>351</v>
      </c>
      <c r="N575" t="s">
        <v>358</v>
      </c>
    </row>
    <row r="576" spans="1:14" x14ac:dyDescent="0.3">
      <c r="A576" s="6" t="s">
        <v>41</v>
      </c>
      <c r="B576" s="6" t="s">
        <v>31</v>
      </c>
      <c r="C576" s="8">
        <v>45257</v>
      </c>
      <c r="D576" s="6">
        <v>74</v>
      </c>
      <c r="E576" s="6">
        <v>150</v>
      </c>
      <c r="F576" s="6">
        <v>42</v>
      </c>
      <c r="G576" s="6">
        <v>12</v>
      </c>
      <c r="H576" s="6">
        <v>1</v>
      </c>
      <c r="I576" s="6">
        <v>140</v>
      </c>
      <c r="J576" s="6">
        <v>4</v>
      </c>
      <c r="K576" s="6">
        <v>80</v>
      </c>
      <c r="L576" s="6">
        <v>6</v>
      </c>
      <c r="M576" t="s">
        <v>351</v>
      </c>
      <c r="N576" t="s">
        <v>358</v>
      </c>
    </row>
    <row r="577" spans="1:14" x14ac:dyDescent="0.3">
      <c r="A577" s="7" t="s">
        <v>24</v>
      </c>
      <c r="B577" s="7" t="s">
        <v>25</v>
      </c>
      <c r="C577" s="9">
        <v>45110</v>
      </c>
      <c r="D577" s="7">
        <v>100</v>
      </c>
      <c r="E577" s="7">
        <v>10</v>
      </c>
      <c r="F577" s="7">
        <v>75</v>
      </c>
      <c r="G577" s="7">
        <v>40</v>
      </c>
      <c r="H577" s="7">
        <v>7</v>
      </c>
      <c r="I577" s="7">
        <v>177</v>
      </c>
      <c r="J577" s="7">
        <v>33</v>
      </c>
      <c r="K577" s="7">
        <v>18</v>
      </c>
      <c r="L577" s="7">
        <v>10</v>
      </c>
      <c r="M577" t="s">
        <v>351</v>
      </c>
      <c r="N577" t="s">
        <v>357</v>
      </c>
    </row>
    <row r="578" spans="1:14" x14ac:dyDescent="0.3">
      <c r="A578" s="6" t="s">
        <v>24</v>
      </c>
      <c r="B578" s="6" t="s">
        <v>25</v>
      </c>
      <c r="C578" s="8">
        <v>45110</v>
      </c>
      <c r="D578" s="6">
        <v>100</v>
      </c>
      <c r="E578" s="6">
        <v>10</v>
      </c>
      <c r="F578" s="6">
        <v>75</v>
      </c>
      <c r="G578" s="6">
        <v>40</v>
      </c>
      <c r="H578" s="6">
        <v>7</v>
      </c>
      <c r="I578" s="6">
        <v>177</v>
      </c>
      <c r="J578" s="6">
        <v>33</v>
      </c>
      <c r="K578" s="6">
        <v>18</v>
      </c>
      <c r="L578" s="6">
        <v>10</v>
      </c>
      <c r="M578" t="s">
        <v>351</v>
      </c>
      <c r="N578" t="s">
        <v>357</v>
      </c>
    </row>
    <row r="579" spans="1:14" x14ac:dyDescent="0.3">
      <c r="A579" s="7" t="s">
        <v>42</v>
      </c>
      <c r="B579" s="7" t="s">
        <v>43</v>
      </c>
      <c r="C579" s="9">
        <v>45173</v>
      </c>
      <c r="D579" s="7">
        <v>107</v>
      </c>
      <c r="E579" s="7">
        <v>73</v>
      </c>
      <c r="F579" s="7">
        <v>77</v>
      </c>
      <c r="G579" s="7">
        <v>3</v>
      </c>
      <c r="H579" s="7">
        <v>5</v>
      </c>
      <c r="I579" s="7">
        <v>98</v>
      </c>
      <c r="J579" s="7">
        <v>10</v>
      </c>
      <c r="K579" s="7">
        <v>61</v>
      </c>
      <c r="L579" s="7">
        <v>5</v>
      </c>
      <c r="M579" t="s">
        <v>351</v>
      </c>
      <c r="N579" t="s">
        <v>358</v>
      </c>
    </row>
    <row r="580" spans="1:14" x14ac:dyDescent="0.3">
      <c r="A580" s="6" t="s">
        <v>24</v>
      </c>
      <c r="B580" s="6" t="s">
        <v>25</v>
      </c>
      <c r="C580" s="8">
        <v>45110</v>
      </c>
      <c r="D580" s="6">
        <v>100</v>
      </c>
      <c r="E580" s="6">
        <v>10</v>
      </c>
      <c r="F580" s="6">
        <v>75</v>
      </c>
      <c r="G580" s="6">
        <v>40</v>
      </c>
      <c r="H580" s="6">
        <v>7</v>
      </c>
      <c r="I580" s="6">
        <v>177</v>
      </c>
      <c r="J580" s="6">
        <v>33</v>
      </c>
      <c r="K580" s="6">
        <v>18</v>
      </c>
      <c r="L580" s="6">
        <v>10</v>
      </c>
      <c r="M580" t="s">
        <v>351</v>
      </c>
      <c r="N580" t="s">
        <v>357</v>
      </c>
    </row>
    <row r="581" spans="1:14" x14ac:dyDescent="0.3">
      <c r="A581" s="7" t="s">
        <v>41</v>
      </c>
      <c r="B581" s="7" t="s">
        <v>31</v>
      </c>
      <c r="C581" s="9">
        <v>45257</v>
      </c>
      <c r="D581" s="7">
        <v>74</v>
      </c>
      <c r="E581" s="7">
        <v>150</v>
      </c>
      <c r="F581" s="7">
        <v>42</v>
      </c>
      <c r="G581" s="7">
        <v>12</v>
      </c>
      <c r="H581" s="7">
        <v>1</v>
      </c>
      <c r="I581" s="7">
        <v>140</v>
      </c>
      <c r="J581" s="7">
        <v>4</v>
      </c>
      <c r="K581" s="7">
        <v>80</v>
      </c>
      <c r="L581" s="7">
        <v>6</v>
      </c>
      <c r="M581" t="s">
        <v>351</v>
      </c>
      <c r="N581" t="s">
        <v>358</v>
      </c>
    </row>
    <row r="582" spans="1:14" x14ac:dyDescent="0.3">
      <c r="A582" s="6" t="s">
        <v>41</v>
      </c>
      <c r="B582" s="6" t="s">
        <v>31</v>
      </c>
      <c r="C582" s="8">
        <v>45257</v>
      </c>
      <c r="D582" s="6">
        <v>74</v>
      </c>
      <c r="E582" s="6">
        <v>150</v>
      </c>
      <c r="F582" s="6">
        <v>42</v>
      </c>
      <c r="G582" s="6">
        <v>12</v>
      </c>
      <c r="H582" s="6">
        <v>1</v>
      </c>
      <c r="I582" s="6">
        <v>140</v>
      </c>
      <c r="J582" s="6">
        <v>4</v>
      </c>
      <c r="K582" s="6">
        <v>80</v>
      </c>
      <c r="L582" s="6">
        <v>6</v>
      </c>
      <c r="M582" t="s">
        <v>351</v>
      </c>
      <c r="N582" t="s">
        <v>358</v>
      </c>
    </row>
    <row r="583" spans="1:14" x14ac:dyDescent="0.3">
      <c r="A583" s="7" t="s">
        <v>24</v>
      </c>
      <c r="B583" s="7" t="s">
        <v>25</v>
      </c>
      <c r="C583" s="9">
        <v>45110</v>
      </c>
      <c r="D583" s="7">
        <v>100</v>
      </c>
      <c r="E583" s="7">
        <v>10</v>
      </c>
      <c r="F583" s="7">
        <v>75</v>
      </c>
      <c r="G583" s="7">
        <v>40</v>
      </c>
      <c r="H583" s="7">
        <v>7</v>
      </c>
      <c r="I583" s="7">
        <v>177</v>
      </c>
      <c r="J583" s="7">
        <v>33</v>
      </c>
      <c r="K583" s="7">
        <v>18</v>
      </c>
      <c r="L583" s="7">
        <v>10</v>
      </c>
      <c r="M583" t="s">
        <v>351</v>
      </c>
      <c r="N583" t="s">
        <v>357</v>
      </c>
    </row>
    <row r="584" spans="1:14" x14ac:dyDescent="0.3">
      <c r="A584" s="6" t="s">
        <v>113</v>
      </c>
      <c r="B584" s="6" t="s">
        <v>23</v>
      </c>
      <c r="C584" s="8">
        <v>45111</v>
      </c>
      <c r="D584" s="6">
        <v>22</v>
      </c>
      <c r="E584" s="6">
        <v>142</v>
      </c>
      <c r="F584" s="6">
        <v>30</v>
      </c>
      <c r="G584" s="6">
        <v>12</v>
      </c>
      <c r="H584" s="6">
        <v>2</v>
      </c>
      <c r="I584" s="6">
        <v>172</v>
      </c>
      <c r="J584" s="6">
        <v>18</v>
      </c>
      <c r="K584" s="6">
        <v>91</v>
      </c>
      <c r="L584" s="6">
        <v>19</v>
      </c>
      <c r="M584" t="s">
        <v>351</v>
      </c>
      <c r="N584" t="s">
        <v>356</v>
      </c>
    </row>
    <row r="585" spans="1:14" x14ac:dyDescent="0.3">
      <c r="A585" s="7" t="s">
        <v>41</v>
      </c>
      <c r="B585" s="7" t="s">
        <v>31</v>
      </c>
      <c r="C585" s="9">
        <v>45257</v>
      </c>
      <c r="D585" s="7">
        <v>74</v>
      </c>
      <c r="E585" s="7">
        <v>150</v>
      </c>
      <c r="F585" s="7">
        <v>42</v>
      </c>
      <c r="G585" s="7">
        <v>12</v>
      </c>
      <c r="H585" s="7">
        <v>1</v>
      </c>
      <c r="I585" s="7">
        <v>140</v>
      </c>
      <c r="J585" s="7">
        <v>4</v>
      </c>
      <c r="K585" s="7">
        <v>80</v>
      </c>
      <c r="L585" s="7">
        <v>6</v>
      </c>
      <c r="M585" t="s">
        <v>351</v>
      </c>
      <c r="N585" t="s">
        <v>358</v>
      </c>
    </row>
    <row r="586" spans="1:14" x14ac:dyDescent="0.3">
      <c r="A586" s="6" t="s">
        <v>42</v>
      </c>
      <c r="B586" s="6" t="s">
        <v>43</v>
      </c>
      <c r="C586" s="8">
        <v>45173</v>
      </c>
      <c r="D586" s="6">
        <v>107</v>
      </c>
      <c r="E586" s="6">
        <v>73</v>
      </c>
      <c r="F586" s="6">
        <v>77</v>
      </c>
      <c r="G586" s="6">
        <v>3</v>
      </c>
      <c r="H586" s="6">
        <v>5</v>
      </c>
      <c r="I586" s="6">
        <v>98</v>
      </c>
      <c r="J586" s="6">
        <v>10</v>
      </c>
      <c r="K586" s="6">
        <v>61</v>
      </c>
      <c r="L586" s="6">
        <v>5</v>
      </c>
      <c r="M586" t="s">
        <v>351</v>
      </c>
      <c r="N586" t="s">
        <v>358</v>
      </c>
    </row>
    <row r="587" spans="1:14" x14ac:dyDescent="0.3">
      <c r="A587" s="7" t="s">
        <v>42</v>
      </c>
      <c r="B587" s="7" t="s">
        <v>43</v>
      </c>
      <c r="C587" s="9">
        <v>45173</v>
      </c>
      <c r="D587" s="7">
        <v>107</v>
      </c>
      <c r="E587" s="7">
        <v>73</v>
      </c>
      <c r="F587" s="7">
        <v>77</v>
      </c>
      <c r="G587" s="7">
        <v>3</v>
      </c>
      <c r="H587" s="7">
        <v>5</v>
      </c>
      <c r="I587" s="7">
        <v>98</v>
      </c>
      <c r="J587" s="7">
        <v>10</v>
      </c>
      <c r="K587" s="7">
        <v>61</v>
      </c>
      <c r="L587" s="7">
        <v>5</v>
      </c>
      <c r="M587" t="s">
        <v>351</v>
      </c>
      <c r="N587" t="s">
        <v>358</v>
      </c>
    </row>
    <row r="588" spans="1:14" x14ac:dyDescent="0.3">
      <c r="A588" s="6" t="s">
        <v>34</v>
      </c>
      <c r="B588" s="6" t="s">
        <v>35</v>
      </c>
      <c r="C588" s="8">
        <v>45258</v>
      </c>
      <c r="D588" s="6">
        <v>128</v>
      </c>
      <c r="E588" s="6">
        <v>84</v>
      </c>
      <c r="F588" s="6">
        <v>61</v>
      </c>
      <c r="G588" s="6">
        <v>33</v>
      </c>
      <c r="H588" s="6">
        <v>6</v>
      </c>
      <c r="I588" s="6">
        <v>25</v>
      </c>
      <c r="J588" s="6">
        <v>-8</v>
      </c>
      <c r="K588" s="6">
        <v>14</v>
      </c>
      <c r="L588" s="6">
        <v>9</v>
      </c>
      <c r="M588" t="s">
        <v>351</v>
      </c>
      <c r="N588" t="s">
        <v>358</v>
      </c>
    </row>
    <row r="589" spans="1:14" x14ac:dyDescent="0.3">
      <c r="A589" s="7" t="s">
        <v>22</v>
      </c>
      <c r="B589" s="7" t="s">
        <v>23</v>
      </c>
      <c r="C589" s="9">
        <v>45262</v>
      </c>
      <c r="D589" s="7">
        <v>25</v>
      </c>
      <c r="E589" s="7">
        <v>118</v>
      </c>
      <c r="F589" s="7">
        <v>74</v>
      </c>
      <c r="G589" s="7">
        <v>11</v>
      </c>
      <c r="H589" s="7">
        <v>1</v>
      </c>
      <c r="I589" s="7">
        <v>188</v>
      </c>
      <c r="J589" s="7">
        <v>20</v>
      </c>
      <c r="K589" s="7">
        <v>67</v>
      </c>
      <c r="L589" s="7">
        <v>9</v>
      </c>
      <c r="M589" t="s">
        <v>351</v>
      </c>
      <c r="N589" t="s">
        <v>356</v>
      </c>
    </row>
    <row r="590" spans="1:14" x14ac:dyDescent="0.3">
      <c r="A590" s="6" t="s">
        <v>20</v>
      </c>
      <c r="B590" s="6" t="s">
        <v>149</v>
      </c>
      <c r="C590" s="8">
        <v>45130</v>
      </c>
      <c r="D590" s="6">
        <v>120</v>
      </c>
      <c r="E590" s="6">
        <v>49</v>
      </c>
      <c r="F590" s="6">
        <v>99</v>
      </c>
      <c r="G590" s="6">
        <v>6</v>
      </c>
      <c r="H590" s="6">
        <v>7</v>
      </c>
      <c r="I590" s="6">
        <v>134</v>
      </c>
      <c r="J590" s="6">
        <v>13</v>
      </c>
      <c r="K590" s="6">
        <v>32</v>
      </c>
      <c r="L590" s="6">
        <v>5</v>
      </c>
      <c r="M590" t="s">
        <v>351</v>
      </c>
      <c r="N590" t="s">
        <v>358</v>
      </c>
    </row>
    <row r="591" spans="1:14" x14ac:dyDescent="0.3">
      <c r="A591" s="7" t="s">
        <v>24</v>
      </c>
      <c r="B591" s="7" t="s">
        <v>25</v>
      </c>
      <c r="C591" s="9">
        <v>45110</v>
      </c>
      <c r="D591" s="7">
        <v>100</v>
      </c>
      <c r="E591" s="7">
        <v>10</v>
      </c>
      <c r="F591" s="7">
        <v>75</v>
      </c>
      <c r="G591" s="7">
        <v>40</v>
      </c>
      <c r="H591" s="7">
        <v>7</v>
      </c>
      <c r="I591" s="7">
        <v>177</v>
      </c>
      <c r="J591" s="7">
        <v>33</v>
      </c>
      <c r="K591" s="7">
        <v>18</v>
      </c>
      <c r="L591" s="7">
        <v>10</v>
      </c>
      <c r="M591" t="s">
        <v>351</v>
      </c>
      <c r="N591" t="s">
        <v>357</v>
      </c>
    </row>
    <row r="592" spans="1:14" x14ac:dyDescent="0.3">
      <c r="A592" s="6" t="s">
        <v>77</v>
      </c>
      <c r="B592" s="6" t="s">
        <v>25</v>
      </c>
      <c r="C592" s="8">
        <v>44950</v>
      </c>
      <c r="D592" s="6">
        <v>37</v>
      </c>
      <c r="E592" s="6">
        <v>160</v>
      </c>
      <c r="F592" s="6">
        <v>75</v>
      </c>
      <c r="G592" s="6">
        <v>14</v>
      </c>
      <c r="H592" s="6">
        <v>1</v>
      </c>
      <c r="I592" s="6">
        <v>194</v>
      </c>
      <c r="J592" s="6">
        <v>27</v>
      </c>
      <c r="K592" s="6">
        <v>41</v>
      </c>
      <c r="L592" s="6">
        <v>20</v>
      </c>
      <c r="M592" t="s">
        <v>351</v>
      </c>
      <c r="N592" t="s">
        <v>357</v>
      </c>
    </row>
    <row r="593" spans="1:14" x14ac:dyDescent="0.3">
      <c r="A593" s="7" t="s">
        <v>41</v>
      </c>
      <c r="B593" s="7" t="s">
        <v>31</v>
      </c>
      <c r="C593" s="9">
        <v>45257</v>
      </c>
      <c r="D593" s="7">
        <v>74</v>
      </c>
      <c r="E593" s="7">
        <v>150</v>
      </c>
      <c r="F593" s="7">
        <v>42</v>
      </c>
      <c r="G593" s="7">
        <v>12</v>
      </c>
      <c r="H593" s="7">
        <v>1</v>
      </c>
      <c r="I593" s="7">
        <v>140</v>
      </c>
      <c r="J593" s="7">
        <v>4</v>
      </c>
      <c r="K593" s="7">
        <v>80</v>
      </c>
      <c r="L593" s="7">
        <v>6</v>
      </c>
      <c r="M593" t="s">
        <v>351</v>
      </c>
      <c r="N593" t="s">
        <v>358</v>
      </c>
    </row>
    <row r="594" spans="1:14" x14ac:dyDescent="0.3">
      <c r="A594" s="6" t="s">
        <v>42</v>
      </c>
      <c r="B594" s="6" t="s">
        <v>43</v>
      </c>
      <c r="C594" s="8">
        <v>45173</v>
      </c>
      <c r="D594" s="6">
        <v>107</v>
      </c>
      <c r="E594" s="6">
        <v>73</v>
      </c>
      <c r="F594" s="6">
        <v>77</v>
      </c>
      <c r="G594" s="6">
        <v>3</v>
      </c>
      <c r="H594" s="6">
        <v>5</v>
      </c>
      <c r="I594" s="6">
        <v>98</v>
      </c>
      <c r="J594" s="6">
        <v>10</v>
      </c>
      <c r="K594" s="6">
        <v>61</v>
      </c>
      <c r="L594" s="6">
        <v>5</v>
      </c>
      <c r="M594" t="s">
        <v>351</v>
      </c>
      <c r="N594" t="s">
        <v>358</v>
      </c>
    </row>
    <row r="595" spans="1:14" x14ac:dyDescent="0.3">
      <c r="A595" s="7" t="s">
        <v>20</v>
      </c>
      <c r="B595" s="7" t="s">
        <v>149</v>
      </c>
      <c r="C595" s="9">
        <v>45130</v>
      </c>
      <c r="D595" s="7">
        <v>120</v>
      </c>
      <c r="E595" s="7">
        <v>49</v>
      </c>
      <c r="F595" s="7">
        <v>99</v>
      </c>
      <c r="G595" s="7">
        <v>6</v>
      </c>
      <c r="H595" s="7">
        <v>7</v>
      </c>
      <c r="I595" s="7">
        <v>134</v>
      </c>
      <c r="J595" s="7">
        <v>13</v>
      </c>
      <c r="K595" s="7">
        <v>32</v>
      </c>
      <c r="L595" s="7">
        <v>5</v>
      </c>
      <c r="M595" t="s">
        <v>351</v>
      </c>
      <c r="N595" t="s">
        <v>358</v>
      </c>
    </row>
    <row r="596" spans="1:14" x14ac:dyDescent="0.3">
      <c r="A596" s="6" t="s">
        <v>24</v>
      </c>
      <c r="B596" s="6" t="s">
        <v>25</v>
      </c>
      <c r="C596" s="8">
        <v>45110</v>
      </c>
      <c r="D596" s="6">
        <v>100</v>
      </c>
      <c r="E596" s="6">
        <v>10</v>
      </c>
      <c r="F596" s="6">
        <v>75</v>
      </c>
      <c r="G596" s="6">
        <v>40</v>
      </c>
      <c r="H596" s="6">
        <v>7</v>
      </c>
      <c r="I596" s="6">
        <v>177</v>
      </c>
      <c r="J596" s="6">
        <v>33</v>
      </c>
      <c r="K596" s="6">
        <v>18</v>
      </c>
      <c r="L596" s="6">
        <v>10</v>
      </c>
      <c r="M596" t="s">
        <v>351</v>
      </c>
      <c r="N596" t="s">
        <v>357</v>
      </c>
    </row>
    <row r="597" spans="1:14" x14ac:dyDescent="0.3">
      <c r="A597" s="7" t="s">
        <v>34</v>
      </c>
      <c r="B597" s="7" t="s">
        <v>35</v>
      </c>
      <c r="C597" s="9">
        <v>45258</v>
      </c>
      <c r="D597" s="7">
        <v>128</v>
      </c>
      <c r="E597" s="7">
        <v>84</v>
      </c>
      <c r="F597" s="7">
        <v>61</v>
      </c>
      <c r="G597" s="7">
        <v>33</v>
      </c>
      <c r="H597" s="7">
        <v>6</v>
      </c>
      <c r="I597" s="7">
        <v>25</v>
      </c>
      <c r="J597" s="7">
        <v>-8</v>
      </c>
      <c r="K597" s="7">
        <v>14</v>
      </c>
      <c r="L597" s="7">
        <v>9</v>
      </c>
      <c r="M597" t="s">
        <v>351</v>
      </c>
      <c r="N597" t="s">
        <v>358</v>
      </c>
    </row>
    <row r="598" spans="1:14" x14ac:dyDescent="0.3">
      <c r="A598" s="6" t="s">
        <v>41</v>
      </c>
      <c r="B598" s="6" t="s">
        <v>31</v>
      </c>
      <c r="C598" s="8">
        <v>45257</v>
      </c>
      <c r="D598" s="6">
        <v>74</v>
      </c>
      <c r="E598" s="6">
        <v>150</v>
      </c>
      <c r="F598" s="6">
        <v>42</v>
      </c>
      <c r="G598" s="6">
        <v>12</v>
      </c>
      <c r="H598" s="6">
        <v>1</v>
      </c>
      <c r="I598" s="6">
        <v>140</v>
      </c>
      <c r="J598" s="6">
        <v>4</v>
      </c>
      <c r="K598" s="6">
        <v>80</v>
      </c>
      <c r="L598" s="6">
        <v>6</v>
      </c>
      <c r="M598" t="s">
        <v>351</v>
      </c>
      <c r="N598" t="s">
        <v>358</v>
      </c>
    </row>
    <row r="599" spans="1:14" x14ac:dyDescent="0.3">
      <c r="A599" s="7" t="s">
        <v>42</v>
      </c>
      <c r="B599" s="7" t="s">
        <v>43</v>
      </c>
      <c r="C599" s="9">
        <v>45173</v>
      </c>
      <c r="D599" s="7">
        <v>107</v>
      </c>
      <c r="E599" s="7">
        <v>73</v>
      </c>
      <c r="F599" s="7">
        <v>77</v>
      </c>
      <c r="G599" s="7">
        <v>3</v>
      </c>
      <c r="H599" s="7">
        <v>5</v>
      </c>
      <c r="I599" s="7">
        <v>98</v>
      </c>
      <c r="J599" s="7">
        <v>10</v>
      </c>
      <c r="K599" s="7">
        <v>61</v>
      </c>
      <c r="L599" s="7">
        <v>5</v>
      </c>
      <c r="M599" t="s">
        <v>351</v>
      </c>
      <c r="N599" t="s">
        <v>358</v>
      </c>
    </row>
    <row r="600" spans="1:14" x14ac:dyDescent="0.3">
      <c r="A600" s="6" t="s">
        <v>24</v>
      </c>
      <c r="B600" s="6" t="s">
        <v>25</v>
      </c>
      <c r="C600" s="8">
        <v>45110</v>
      </c>
      <c r="D600" s="6">
        <v>100</v>
      </c>
      <c r="E600" s="6">
        <v>10</v>
      </c>
      <c r="F600" s="6">
        <v>75</v>
      </c>
      <c r="G600" s="6">
        <v>40</v>
      </c>
      <c r="H600" s="6">
        <v>7</v>
      </c>
      <c r="I600" s="6">
        <v>177</v>
      </c>
      <c r="J600" s="6">
        <v>33</v>
      </c>
      <c r="K600" s="6">
        <v>18</v>
      </c>
      <c r="L600" s="6">
        <v>10</v>
      </c>
      <c r="M600" t="s">
        <v>351</v>
      </c>
      <c r="N600" t="s">
        <v>357</v>
      </c>
    </row>
    <row r="601" spans="1:14" x14ac:dyDescent="0.3">
      <c r="A601" s="7" t="s">
        <v>22</v>
      </c>
      <c r="B601" s="7" t="s">
        <v>23</v>
      </c>
      <c r="C601" s="9">
        <v>45262</v>
      </c>
      <c r="D601" s="7">
        <v>25</v>
      </c>
      <c r="E601" s="7">
        <v>118</v>
      </c>
      <c r="F601" s="7">
        <v>74</v>
      </c>
      <c r="G601" s="7">
        <v>11</v>
      </c>
      <c r="H601" s="7">
        <v>1</v>
      </c>
      <c r="I601" s="7">
        <v>188</v>
      </c>
      <c r="J601" s="7">
        <v>20</v>
      </c>
      <c r="K601" s="7">
        <v>67</v>
      </c>
      <c r="L601" s="7">
        <v>9</v>
      </c>
      <c r="M601" t="s">
        <v>351</v>
      </c>
      <c r="N601" t="s">
        <v>356</v>
      </c>
    </row>
    <row r="602" spans="1:14" x14ac:dyDescent="0.3">
      <c r="A602" s="6" t="s">
        <v>42</v>
      </c>
      <c r="B602" s="6" t="s">
        <v>43</v>
      </c>
      <c r="C602" s="8">
        <v>45173</v>
      </c>
      <c r="D602" s="6">
        <v>107</v>
      </c>
      <c r="E602" s="6">
        <v>73</v>
      </c>
      <c r="F602" s="6">
        <v>77</v>
      </c>
      <c r="G602" s="6">
        <v>3</v>
      </c>
      <c r="H602" s="6">
        <v>5</v>
      </c>
      <c r="I602" s="6">
        <v>98</v>
      </c>
      <c r="J602" s="6">
        <v>10</v>
      </c>
      <c r="K602" s="6">
        <v>61</v>
      </c>
      <c r="L602" s="6">
        <v>5</v>
      </c>
      <c r="M602" t="s">
        <v>351</v>
      </c>
      <c r="N602" t="s">
        <v>358</v>
      </c>
    </row>
    <row r="603" spans="1:14" x14ac:dyDescent="0.3">
      <c r="A603" s="7" t="s">
        <v>20</v>
      </c>
      <c r="B603" s="7" t="s">
        <v>149</v>
      </c>
      <c r="C603" s="9">
        <v>45130</v>
      </c>
      <c r="D603" s="7">
        <v>120</v>
      </c>
      <c r="E603" s="7">
        <v>49</v>
      </c>
      <c r="F603" s="7">
        <v>99</v>
      </c>
      <c r="G603" s="7">
        <v>6</v>
      </c>
      <c r="H603" s="7">
        <v>7</v>
      </c>
      <c r="I603" s="7">
        <v>134</v>
      </c>
      <c r="J603" s="7">
        <v>13</v>
      </c>
      <c r="K603" s="7">
        <v>32</v>
      </c>
      <c r="L603" s="7">
        <v>5</v>
      </c>
      <c r="M603" t="s">
        <v>351</v>
      </c>
      <c r="N603" t="s">
        <v>358</v>
      </c>
    </row>
    <row r="604" spans="1:14" x14ac:dyDescent="0.3">
      <c r="A604" s="6" t="s">
        <v>24</v>
      </c>
      <c r="B604" s="6" t="s">
        <v>25</v>
      </c>
      <c r="C604" s="8">
        <v>45110</v>
      </c>
      <c r="D604" s="6">
        <v>100</v>
      </c>
      <c r="E604" s="6">
        <v>10</v>
      </c>
      <c r="F604" s="6">
        <v>75</v>
      </c>
      <c r="G604" s="6">
        <v>40</v>
      </c>
      <c r="H604" s="6">
        <v>7</v>
      </c>
      <c r="I604" s="6">
        <v>177</v>
      </c>
      <c r="J604" s="6">
        <v>33</v>
      </c>
      <c r="K604" s="6">
        <v>18</v>
      </c>
      <c r="L604" s="6">
        <v>10</v>
      </c>
      <c r="M604" t="s">
        <v>351</v>
      </c>
      <c r="N604" t="s">
        <v>357</v>
      </c>
    </row>
    <row r="605" spans="1:14" x14ac:dyDescent="0.3">
      <c r="A605" s="7" t="s">
        <v>41</v>
      </c>
      <c r="B605" s="7" t="s">
        <v>31</v>
      </c>
      <c r="C605" s="9">
        <v>45257</v>
      </c>
      <c r="D605" s="7">
        <v>74</v>
      </c>
      <c r="E605" s="7">
        <v>150</v>
      </c>
      <c r="F605" s="7">
        <v>42</v>
      </c>
      <c r="G605" s="7">
        <v>12</v>
      </c>
      <c r="H605" s="7">
        <v>1</v>
      </c>
      <c r="I605" s="7">
        <v>140</v>
      </c>
      <c r="J605" s="7">
        <v>4</v>
      </c>
      <c r="K605" s="7">
        <v>80</v>
      </c>
      <c r="L605" s="7">
        <v>6</v>
      </c>
      <c r="M605" t="s">
        <v>351</v>
      </c>
      <c r="N605" t="s">
        <v>358</v>
      </c>
    </row>
    <row r="606" spans="1:14" x14ac:dyDescent="0.3">
      <c r="A606" s="6" t="s">
        <v>34</v>
      </c>
      <c r="B606" s="6" t="s">
        <v>35</v>
      </c>
      <c r="C606" s="8">
        <v>45258</v>
      </c>
      <c r="D606" s="6">
        <v>128</v>
      </c>
      <c r="E606" s="6">
        <v>84</v>
      </c>
      <c r="F606" s="6">
        <v>61</v>
      </c>
      <c r="G606" s="6">
        <v>33</v>
      </c>
      <c r="H606" s="6">
        <v>6</v>
      </c>
      <c r="I606" s="6">
        <v>25</v>
      </c>
      <c r="J606" s="6">
        <v>-8</v>
      </c>
      <c r="K606" s="6">
        <v>14</v>
      </c>
      <c r="L606" s="6">
        <v>9</v>
      </c>
      <c r="M606" t="s">
        <v>351</v>
      </c>
      <c r="N606" t="s">
        <v>358</v>
      </c>
    </row>
    <row r="607" spans="1:14" x14ac:dyDescent="0.3">
      <c r="A607" s="7" t="s">
        <v>42</v>
      </c>
      <c r="B607" s="7" t="s">
        <v>43</v>
      </c>
      <c r="C607" s="9">
        <v>45173</v>
      </c>
      <c r="D607" s="7">
        <v>107</v>
      </c>
      <c r="E607" s="7">
        <v>73</v>
      </c>
      <c r="F607" s="7">
        <v>77</v>
      </c>
      <c r="G607" s="7">
        <v>3</v>
      </c>
      <c r="H607" s="7">
        <v>5</v>
      </c>
      <c r="I607" s="7">
        <v>98</v>
      </c>
      <c r="J607" s="7">
        <v>10</v>
      </c>
      <c r="K607" s="7">
        <v>61</v>
      </c>
      <c r="L607" s="7">
        <v>5</v>
      </c>
      <c r="M607" t="s">
        <v>351</v>
      </c>
      <c r="N607" t="s">
        <v>358</v>
      </c>
    </row>
    <row r="608" spans="1:14" x14ac:dyDescent="0.3">
      <c r="A608" s="6" t="s">
        <v>42</v>
      </c>
      <c r="B608" s="6" t="s">
        <v>43</v>
      </c>
      <c r="C608" s="8">
        <v>45173</v>
      </c>
      <c r="D608" s="6">
        <v>107</v>
      </c>
      <c r="E608" s="6">
        <v>73</v>
      </c>
      <c r="F608" s="6">
        <v>77</v>
      </c>
      <c r="G608" s="6">
        <v>3</v>
      </c>
      <c r="H608" s="6">
        <v>5</v>
      </c>
      <c r="I608" s="6">
        <v>98</v>
      </c>
      <c r="J608" s="6">
        <v>10</v>
      </c>
      <c r="K608" s="6">
        <v>61</v>
      </c>
      <c r="L608" s="6">
        <v>5</v>
      </c>
      <c r="M608" t="s">
        <v>351</v>
      </c>
      <c r="N608" t="s">
        <v>358</v>
      </c>
    </row>
    <row r="609" spans="1:14" x14ac:dyDescent="0.3">
      <c r="A609" s="7" t="s">
        <v>77</v>
      </c>
      <c r="B609" s="7" t="s">
        <v>25</v>
      </c>
      <c r="C609" s="9">
        <v>44950</v>
      </c>
      <c r="D609" s="7">
        <v>37</v>
      </c>
      <c r="E609" s="7">
        <v>160</v>
      </c>
      <c r="F609" s="7">
        <v>75</v>
      </c>
      <c r="G609" s="7">
        <v>14</v>
      </c>
      <c r="H609" s="7">
        <v>1</v>
      </c>
      <c r="I609" s="7">
        <v>194</v>
      </c>
      <c r="J609" s="7">
        <v>27</v>
      </c>
      <c r="K609" s="7">
        <v>41</v>
      </c>
      <c r="L609" s="7">
        <v>20</v>
      </c>
      <c r="M609" t="s">
        <v>351</v>
      </c>
      <c r="N609" t="s">
        <v>357</v>
      </c>
    </row>
    <row r="610" spans="1:14" x14ac:dyDescent="0.3">
      <c r="A610" s="6" t="s">
        <v>24</v>
      </c>
      <c r="B610" s="6" t="s">
        <v>25</v>
      </c>
      <c r="C610" s="8">
        <v>45110</v>
      </c>
      <c r="D610" s="6">
        <v>100</v>
      </c>
      <c r="E610" s="6">
        <v>10</v>
      </c>
      <c r="F610" s="6">
        <v>75</v>
      </c>
      <c r="G610" s="6">
        <v>40</v>
      </c>
      <c r="H610" s="6">
        <v>7</v>
      </c>
      <c r="I610" s="6">
        <v>177</v>
      </c>
      <c r="J610" s="6">
        <v>33</v>
      </c>
      <c r="K610" s="6">
        <v>18</v>
      </c>
      <c r="L610" s="6">
        <v>10</v>
      </c>
      <c r="M610" t="s">
        <v>351</v>
      </c>
      <c r="N610" t="s">
        <v>357</v>
      </c>
    </row>
    <row r="611" spans="1:14" x14ac:dyDescent="0.3">
      <c r="A611" s="7" t="s">
        <v>109</v>
      </c>
      <c r="B611" s="7" t="s">
        <v>149</v>
      </c>
      <c r="C611" s="9">
        <v>45048</v>
      </c>
      <c r="D611" s="7">
        <v>78</v>
      </c>
      <c r="E611" s="7">
        <v>197</v>
      </c>
      <c r="F611" s="7">
        <v>21</v>
      </c>
      <c r="G611" s="7">
        <v>36</v>
      </c>
      <c r="H611" s="7">
        <v>9</v>
      </c>
      <c r="I611" s="7">
        <v>24</v>
      </c>
      <c r="J611" s="7">
        <v>28</v>
      </c>
      <c r="K611" s="7">
        <v>15</v>
      </c>
      <c r="L611" s="7">
        <v>6</v>
      </c>
      <c r="M611" t="s">
        <v>351</v>
      </c>
      <c r="N611" t="s">
        <v>357</v>
      </c>
    </row>
    <row r="612" spans="1:14" x14ac:dyDescent="0.3">
      <c r="A612" s="6" t="s">
        <v>34</v>
      </c>
      <c r="B612" s="6" t="s">
        <v>35</v>
      </c>
      <c r="C612" s="8">
        <v>45258</v>
      </c>
      <c r="D612" s="6">
        <v>128</v>
      </c>
      <c r="E612" s="6">
        <v>84</v>
      </c>
      <c r="F612" s="6">
        <v>61</v>
      </c>
      <c r="G612" s="6">
        <v>33</v>
      </c>
      <c r="H612" s="6">
        <v>6</v>
      </c>
      <c r="I612" s="6">
        <v>25</v>
      </c>
      <c r="J612" s="6">
        <v>-8</v>
      </c>
      <c r="K612" s="6">
        <v>14</v>
      </c>
      <c r="L612" s="6">
        <v>9</v>
      </c>
      <c r="M612" t="s">
        <v>351</v>
      </c>
      <c r="N612" t="s">
        <v>358</v>
      </c>
    </row>
    <row r="613" spans="1:14" x14ac:dyDescent="0.3">
      <c r="A613" s="7" t="s">
        <v>20</v>
      </c>
      <c r="B613" s="7" t="s">
        <v>149</v>
      </c>
      <c r="C613" s="9">
        <v>45130</v>
      </c>
      <c r="D613" s="7">
        <v>120</v>
      </c>
      <c r="E613" s="7">
        <v>49</v>
      </c>
      <c r="F613" s="7">
        <v>99</v>
      </c>
      <c r="G613" s="7">
        <v>6</v>
      </c>
      <c r="H613" s="7">
        <v>7</v>
      </c>
      <c r="I613" s="7">
        <v>134</v>
      </c>
      <c r="J613" s="7">
        <v>13</v>
      </c>
      <c r="K613" s="7">
        <v>32</v>
      </c>
      <c r="L613" s="7">
        <v>5</v>
      </c>
      <c r="M613" t="s">
        <v>351</v>
      </c>
      <c r="N613" t="s">
        <v>358</v>
      </c>
    </row>
    <row r="614" spans="1:14" x14ac:dyDescent="0.3">
      <c r="A614" s="6" t="s">
        <v>41</v>
      </c>
      <c r="B614" s="6" t="s">
        <v>31</v>
      </c>
      <c r="C614" s="8">
        <v>45257</v>
      </c>
      <c r="D614" s="6">
        <v>74</v>
      </c>
      <c r="E614" s="6">
        <v>150</v>
      </c>
      <c r="F614" s="6">
        <v>42</v>
      </c>
      <c r="G614" s="6">
        <v>12</v>
      </c>
      <c r="H614" s="6">
        <v>1</v>
      </c>
      <c r="I614" s="6">
        <v>140</v>
      </c>
      <c r="J614" s="6">
        <v>4</v>
      </c>
      <c r="K614" s="6">
        <v>80</v>
      </c>
      <c r="L614" s="6">
        <v>6</v>
      </c>
      <c r="M614" t="s">
        <v>351</v>
      </c>
      <c r="N614" t="s">
        <v>358</v>
      </c>
    </row>
    <row r="615" spans="1:14" x14ac:dyDescent="0.3">
      <c r="A615" s="7" t="s">
        <v>42</v>
      </c>
      <c r="B615" s="7" t="s">
        <v>43</v>
      </c>
      <c r="C615" s="9">
        <v>45173</v>
      </c>
      <c r="D615" s="7">
        <v>107</v>
      </c>
      <c r="E615" s="7">
        <v>73</v>
      </c>
      <c r="F615" s="7">
        <v>77</v>
      </c>
      <c r="G615" s="7">
        <v>3</v>
      </c>
      <c r="H615" s="7">
        <v>5</v>
      </c>
      <c r="I615" s="7">
        <v>98</v>
      </c>
      <c r="J615" s="7">
        <v>10</v>
      </c>
      <c r="K615" s="7">
        <v>61</v>
      </c>
      <c r="L615" s="7">
        <v>5</v>
      </c>
      <c r="M615" t="s">
        <v>351</v>
      </c>
      <c r="N615" t="s">
        <v>358</v>
      </c>
    </row>
    <row r="616" spans="1:14" x14ac:dyDescent="0.3">
      <c r="A616" s="6" t="s">
        <v>22</v>
      </c>
      <c r="B616" s="6" t="s">
        <v>23</v>
      </c>
      <c r="C616" s="8">
        <v>45262</v>
      </c>
      <c r="D616" s="6">
        <v>25</v>
      </c>
      <c r="E616" s="6">
        <v>118</v>
      </c>
      <c r="F616" s="6">
        <v>74</v>
      </c>
      <c r="G616" s="6">
        <v>11</v>
      </c>
      <c r="H616" s="6">
        <v>1</v>
      </c>
      <c r="I616" s="6">
        <v>188</v>
      </c>
      <c r="J616" s="6">
        <v>20</v>
      </c>
      <c r="K616" s="6">
        <v>67</v>
      </c>
      <c r="L616" s="6">
        <v>9</v>
      </c>
      <c r="M616" t="s">
        <v>351</v>
      </c>
      <c r="N616" t="s">
        <v>356</v>
      </c>
    </row>
    <row r="617" spans="1:14" x14ac:dyDescent="0.3">
      <c r="A617" s="7" t="s">
        <v>42</v>
      </c>
      <c r="B617" s="7" t="s">
        <v>43</v>
      </c>
      <c r="C617" s="9">
        <v>45173</v>
      </c>
      <c r="D617" s="7">
        <v>107</v>
      </c>
      <c r="E617" s="7">
        <v>73</v>
      </c>
      <c r="F617" s="7">
        <v>77</v>
      </c>
      <c r="G617" s="7">
        <v>3</v>
      </c>
      <c r="H617" s="7">
        <v>5</v>
      </c>
      <c r="I617" s="7">
        <v>98</v>
      </c>
      <c r="J617" s="7">
        <v>10</v>
      </c>
      <c r="K617" s="7">
        <v>61</v>
      </c>
      <c r="L617" s="7">
        <v>5</v>
      </c>
      <c r="M617" t="s">
        <v>351</v>
      </c>
      <c r="N617" t="s">
        <v>358</v>
      </c>
    </row>
    <row r="618" spans="1:14" x14ac:dyDescent="0.3">
      <c r="A618" s="6" t="s">
        <v>24</v>
      </c>
      <c r="B618" s="6" t="s">
        <v>25</v>
      </c>
      <c r="C618" s="8">
        <v>45110</v>
      </c>
      <c r="D618" s="6">
        <v>100</v>
      </c>
      <c r="E618" s="6">
        <v>10</v>
      </c>
      <c r="F618" s="6">
        <v>75</v>
      </c>
      <c r="G618" s="6">
        <v>40</v>
      </c>
      <c r="H618" s="6">
        <v>7</v>
      </c>
      <c r="I618" s="6">
        <v>177</v>
      </c>
      <c r="J618" s="6">
        <v>33</v>
      </c>
      <c r="K618" s="6">
        <v>18</v>
      </c>
      <c r="L618" s="6">
        <v>10</v>
      </c>
      <c r="M618" t="s">
        <v>351</v>
      </c>
      <c r="N618" t="s">
        <v>357</v>
      </c>
    </row>
    <row r="619" spans="1:14" x14ac:dyDescent="0.3">
      <c r="A619" s="7" t="s">
        <v>30</v>
      </c>
      <c r="B619" s="7" t="s">
        <v>31</v>
      </c>
      <c r="C619" s="9">
        <v>45052</v>
      </c>
      <c r="D619" s="7">
        <v>80</v>
      </c>
      <c r="E619" s="7">
        <v>195</v>
      </c>
      <c r="F619" s="7">
        <v>91</v>
      </c>
      <c r="G619" s="7">
        <v>5</v>
      </c>
      <c r="H619" s="7">
        <v>1</v>
      </c>
      <c r="I619" s="7">
        <v>157</v>
      </c>
      <c r="J619" s="7">
        <v>-6</v>
      </c>
      <c r="K619" s="7">
        <v>58</v>
      </c>
      <c r="L619" s="7">
        <v>1</v>
      </c>
      <c r="M619" t="s">
        <v>351</v>
      </c>
      <c r="N619" t="s">
        <v>358</v>
      </c>
    </row>
    <row r="620" spans="1:14" x14ac:dyDescent="0.3">
      <c r="A620" s="6" t="s">
        <v>22</v>
      </c>
      <c r="B620" s="6" t="s">
        <v>23</v>
      </c>
      <c r="C620" s="8">
        <v>45262</v>
      </c>
      <c r="D620" s="6">
        <v>25</v>
      </c>
      <c r="E620" s="6">
        <v>118</v>
      </c>
      <c r="F620" s="6">
        <v>74</v>
      </c>
      <c r="G620" s="6">
        <v>11</v>
      </c>
      <c r="H620" s="6">
        <v>1</v>
      </c>
      <c r="I620" s="6">
        <v>188</v>
      </c>
      <c r="J620" s="6">
        <v>20</v>
      </c>
      <c r="K620" s="6">
        <v>67</v>
      </c>
      <c r="L620" s="6">
        <v>9</v>
      </c>
      <c r="M620" t="s">
        <v>351</v>
      </c>
      <c r="N620" t="s">
        <v>356</v>
      </c>
    </row>
    <row r="621" spans="1:14" x14ac:dyDescent="0.3">
      <c r="A621" s="7" t="s">
        <v>34</v>
      </c>
      <c r="B621" s="7" t="s">
        <v>35</v>
      </c>
      <c r="C621" s="9">
        <v>45258</v>
      </c>
      <c r="D621" s="7">
        <v>128</v>
      </c>
      <c r="E621" s="7">
        <v>84</v>
      </c>
      <c r="F621" s="7">
        <v>61</v>
      </c>
      <c r="G621" s="7">
        <v>33</v>
      </c>
      <c r="H621" s="7">
        <v>6</v>
      </c>
      <c r="I621" s="7">
        <v>25</v>
      </c>
      <c r="J621" s="7">
        <v>-8</v>
      </c>
      <c r="K621" s="7">
        <v>14</v>
      </c>
      <c r="L621" s="7">
        <v>9</v>
      </c>
      <c r="M621" t="s">
        <v>351</v>
      </c>
      <c r="N621" t="s">
        <v>358</v>
      </c>
    </row>
    <row r="622" spans="1:14" x14ac:dyDescent="0.3">
      <c r="A622" s="6" t="s">
        <v>24</v>
      </c>
      <c r="B622" s="6" t="s">
        <v>25</v>
      </c>
      <c r="C622" s="8">
        <v>45110</v>
      </c>
      <c r="D622" s="6">
        <v>100</v>
      </c>
      <c r="E622" s="6">
        <v>10</v>
      </c>
      <c r="F622" s="6">
        <v>75</v>
      </c>
      <c r="G622" s="6">
        <v>40</v>
      </c>
      <c r="H622" s="6">
        <v>7</v>
      </c>
      <c r="I622" s="6">
        <v>177</v>
      </c>
      <c r="J622" s="6">
        <v>33</v>
      </c>
      <c r="K622" s="6">
        <v>18</v>
      </c>
      <c r="L622" s="6">
        <v>10</v>
      </c>
      <c r="M622" t="s">
        <v>351</v>
      </c>
      <c r="N622" t="s">
        <v>357</v>
      </c>
    </row>
    <row r="623" spans="1:14" x14ac:dyDescent="0.3">
      <c r="A623" s="7" t="s">
        <v>41</v>
      </c>
      <c r="B623" s="7" t="s">
        <v>31</v>
      </c>
      <c r="C623" s="9">
        <v>45257</v>
      </c>
      <c r="D623" s="7">
        <v>74</v>
      </c>
      <c r="E623" s="7">
        <v>150</v>
      </c>
      <c r="F623" s="7">
        <v>42</v>
      </c>
      <c r="G623" s="7">
        <v>12</v>
      </c>
      <c r="H623" s="7">
        <v>1</v>
      </c>
      <c r="I623" s="7">
        <v>140</v>
      </c>
      <c r="J623" s="7">
        <v>4</v>
      </c>
      <c r="K623" s="7">
        <v>80</v>
      </c>
      <c r="L623" s="7">
        <v>6</v>
      </c>
      <c r="M623" t="s">
        <v>351</v>
      </c>
      <c r="N623" t="s">
        <v>358</v>
      </c>
    </row>
    <row r="624" spans="1:14" x14ac:dyDescent="0.3">
      <c r="A624" s="6" t="s">
        <v>98</v>
      </c>
      <c r="B624" s="6" t="s">
        <v>43</v>
      </c>
      <c r="C624" s="8">
        <v>45276</v>
      </c>
      <c r="D624" s="6">
        <v>15</v>
      </c>
      <c r="E624" s="6">
        <v>63</v>
      </c>
      <c r="F624" s="6">
        <v>85</v>
      </c>
      <c r="G624" s="6">
        <v>45</v>
      </c>
      <c r="H624" s="6">
        <v>9</v>
      </c>
      <c r="I624" s="6">
        <v>100</v>
      </c>
      <c r="J624" s="6">
        <v>27</v>
      </c>
      <c r="K624" s="6">
        <v>58</v>
      </c>
      <c r="L624" s="6">
        <v>16</v>
      </c>
      <c r="M624" t="s">
        <v>351</v>
      </c>
      <c r="N624" t="s">
        <v>357</v>
      </c>
    </row>
    <row r="625" spans="1:14" x14ac:dyDescent="0.3">
      <c r="A625" s="7" t="s">
        <v>113</v>
      </c>
      <c r="B625" s="7" t="s">
        <v>23</v>
      </c>
      <c r="C625" s="9">
        <v>45111</v>
      </c>
      <c r="D625" s="7">
        <v>22</v>
      </c>
      <c r="E625" s="7">
        <v>142</v>
      </c>
      <c r="F625" s="7">
        <v>30</v>
      </c>
      <c r="G625" s="7">
        <v>12</v>
      </c>
      <c r="H625" s="7">
        <v>2</v>
      </c>
      <c r="I625" s="7">
        <v>172</v>
      </c>
      <c r="J625" s="7">
        <v>18</v>
      </c>
      <c r="K625" s="7">
        <v>91</v>
      </c>
      <c r="L625" s="7">
        <v>19</v>
      </c>
      <c r="M625" t="s">
        <v>351</v>
      </c>
      <c r="N625" t="s">
        <v>356</v>
      </c>
    </row>
    <row r="626" spans="1:14" x14ac:dyDescent="0.3">
      <c r="A626" s="6" t="s">
        <v>20</v>
      </c>
      <c r="B626" s="6" t="s">
        <v>149</v>
      </c>
      <c r="C626" s="8">
        <v>45130</v>
      </c>
      <c r="D626" s="6">
        <v>120</v>
      </c>
      <c r="E626" s="6">
        <v>49</v>
      </c>
      <c r="F626" s="6">
        <v>99</v>
      </c>
      <c r="G626" s="6">
        <v>6</v>
      </c>
      <c r="H626" s="6">
        <v>7</v>
      </c>
      <c r="I626" s="6">
        <v>134</v>
      </c>
      <c r="J626" s="6">
        <v>13</v>
      </c>
      <c r="K626" s="6">
        <v>32</v>
      </c>
      <c r="L626" s="6">
        <v>5</v>
      </c>
      <c r="M626" t="s">
        <v>351</v>
      </c>
      <c r="N626" t="s">
        <v>358</v>
      </c>
    </row>
    <row r="627" spans="1:14" x14ac:dyDescent="0.3">
      <c r="A627" s="7" t="s">
        <v>41</v>
      </c>
      <c r="B627" s="7" t="s">
        <v>31</v>
      </c>
      <c r="C627" s="9">
        <v>45257</v>
      </c>
      <c r="D627" s="7">
        <v>74</v>
      </c>
      <c r="E627" s="7">
        <v>150</v>
      </c>
      <c r="F627" s="7">
        <v>42</v>
      </c>
      <c r="G627" s="7">
        <v>12</v>
      </c>
      <c r="H627" s="7">
        <v>1</v>
      </c>
      <c r="I627" s="7">
        <v>140</v>
      </c>
      <c r="J627" s="7">
        <v>4</v>
      </c>
      <c r="K627" s="7">
        <v>80</v>
      </c>
      <c r="L627" s="7">
        <v>6</v>
      </c>
      <c r="M627" t="s">
        <v>351</v>
      </c>
      <c r="N627" t="s">
        <v>358</v>
      </c>
    </row>
    <row r="628" spans="1:14" x14ac:dyDescent="0.3">
      <c r="A628" s="6" t="s">
        <v>41</v>
      </c>
      <c r="B628" s="6" t="s">
        <v>31</v>
      </c>
      <c r="C628" s="8">
        <v>45257</v>
      </c>
      <c r="D628" s="6">
        <v>74</v>
      </c>
      <c r="E628" s="6">
        <v>150</v>
      </c>
      <c r="F628" s="6">
        <v>42</v>
      </c>
      <c r="G628" s="6">
        <v>12</v>
      </c>
      <c r="H628" s="6">
        <v>1</v>
      </c>
      <c r="I628" s="6">
        <v>140</v>
      </c>
      <c r="J628" s="6">
        <v>4</v>
      </c>
      <c r="K628" s="6">
        <v>80</v>
      </c>
      <c r="L628" s="6">
        <v>6</v>
      </c>
      <c r="M628" t="s">
        <v>351</v>
      </c>
      <c r="N628" t="s">
        <v>358</v>
      </c>
    </row>
    <row r="629" spans="1:14" x14ac:dyDescent="0.3">
      <c r="A629" s="7" t="s">
        <v>20</v>
      </c>
      <c r="B629" s="7" t="s">
        <v>149</v>
      </c>
      <c r="C629" s="9">
        <v>45130</v>
      </c>
      <c r="D629" s="7">
        <v>120</v>
      </c>
      <c r="E629" s="7">
        <v>49</v>
      </c>
      <c r="F629" s="7">
        <v>99</v>
      </c>
      <c r="G629" s="7">
        <v>6</v>
      </c>
      <c r="H629" s="7">
        <v>7</v>
      </c>
      <c r="I629" s="7">
        <v>134</v>
      </c>
      <c r="J629" s="7">
        <v>13</v>
      </c>
      <c r="K629" s="7">
        <v>32</v>
      </c>
      <c r="L629" s="7">
        <v>5</v>
      </c>
      <c r="M629" t="s">
        <v>351</v>
      </c>
      <c r="N629" t="s">
        <v>358</v>
      </c>
    </row>
    <row r="630" spans="1:14" x14ac:dyDescent="0.3">
      <c r="A630" s="6" t="s">
        <v>34</v>
      </c>
      <c r="B630" s="6" t="s">
        <v>35</v>
      </c>
      <c r="C630" s="8">
        <v>45258</v>
      </c>
      <c r="D630" s="6">
        <v>128</v>
      </c>
      <c r="E630" s="6">
        <v>84</v>
      </c>
      <c r="F630" s="6">
        <v>61</v>
      </c>
      <c r="G630" s="6">
        <v>33</v>
      </c>
      <c r="H630" s="6">
        <v>6</v>
      </c>
      <c r="I630" s="6">
        <v>25</v>
      </c>
      <c r="J630" s="6">
        <v>-8</v>
      </c>
      <c r="K630" s="6">
        <v>14</v>
      </c>
      <c r="L630" s="6">
        <v>9</v>
      </c>
      <c r="M630" t="s">
        <v>351</v>
      </c>
      <c r="N630" t="s">
        <v>358</v>
      </c>
    </row>
    <row r="631" spans="1:14" x14ac:dyDescent="0.3">
      <c r="A631" s="7" t="s">
        <v>22</v>
      </c>
      <c r="B631" s="7" t="s">
        <v>23</v>
      </c>
      <c r="C631" s="9">
        <v>45262</v>
      </c>
      <c r="D631" s="7">
        <v>25</v>
      </c>
      <c r="E631" s="7">
        <v>118</v>
      </c>
      <c r="F631" s="7">
        <v>74</v>
      </c>
      <c r="G631" s="7">
        <v>11</v>
      </c>
      <c r="H631" s="7">
        <v>1</v>
      </c>
      <c r="I631" s="7">
        <v>188</v>
      </c>
      <c r="J631" s="7">
        <v>20</v>
      </c>
      <c r="K631" s="7">
        <v>67</v>
      </c>
      <c r="L631" s="7">
        <v>9</v>
      </c>
      <c r="M631" t="s">
        <v>351</v>
      </c>
      <c r="N631" t="s">
        <v>356</v>
      </c>
    </row>
    <row r="632" spans="1:14" x14ac:dyDescent="0.3">
      <c r="A632" s="6" t="s">
        <v>42</v>
      </c>
      <c r="B632" s="6" t="s">
        <v>43</v>
      </c>
      <c r="C632" s="8">
        <v>45173</v>
      </c>
      <c r="D632" s="6">
        <v>107</v>
      </c>
      <c r="E632" s="6">
        <v>73</v>
      </c>
      <c r="F632" s="6">
        <v>77</v>
      </c>
      <c r="G632" s="6">
        <v>3</v>
      </c>
      <c r="H632" s="6">
        <v>5</v>
      </c>
      <c r="I632" s="6">
        <v>98</v>
      </c>
      <c r="J632" s="6">
        <v>10</v>
      </c>
      <c r="K632" s="6">
        <v>61</v>
      </c>
      <c r="L632" s="6">
        <v>5</v>
      </c>
      <c r="M632" t="s">
        <v>351</v>
      </c>
      <c r="N632" t="s">
        <v>358</v>
      </c>
    </row>
    <row r="633" spans="1:14" x14ac:dyDescent="0.3">
      <c r="A633" s="7" t="s">
        <v>20</v>
      </c>
      <c r="B633" s="7" t="s">
        <v>149</v>
      </c>
      <c r="C633" s="9">
        <v>45130</v>
      </c>
      <c r="D633" s="7">
        <v>120</v>
      </c>
      <c r="E633" s="7">
        <v>49</v>
      </c>
      <c r="F633" s="7">
        <v>99</v>
      </c>
      <c r="G633" s="7">
        <v>6</v>
      </c>
      <c r="H633" s="7">
        <v>7</v>
      </c>
      <c r="I633" s="7">
        <v>134</v>
      </c>
      <c r="J633" s="7">
        <v>13</v>
      </c>
      <c r="K633" s="7">
        <v>32</v>
      </c>
      <c r="L633" s="7">
        <v>5</v>
      </c>
      <c r="M633" t="s">
        <v>351</v>
      </c>
      <c r="N633" t="s">
        <v>358</v>
      </c>
    </row>
    <row r="634" spans="1:14" x14ac:dyDescent="0.3">
      <c r="A634" s="6" t="s">
        <v>34</v>
      </c>
      <c r="B634" s="6" t="s">
        <v>35</v>
      </c>
      <c r="C634" s="8">
        <v>45258</v>
      </c>
      <c r="D634" s="6">
        <v>128</v>
      </c>
      <c r="E634" s="6">
        <v>84</v>
      </c>
      <c r="F634" s="6">
        <v>61</v>
      </c>
      <c r="G634" s="6">
        <v>33</v>
      </c>
      <c r="H634" s="6">
        <v>6</v>
      </c>
      <c r="I634" s="6">
        <v>25</v>
      </c>
      <c r="J634" s="6">
        <v>-8</v>
      </c>
      <c r="K634" s="6">
        <v>14</v>
      </c>
      <c r="L634" s="6">
        <v>9</v>
      </c>
      <c r="M634" t="s">
        <v>351</v>
      </c>
      <c r="N634" t="s">
        <v>358</v>
      </c>
    </row>
    <row r="635" spans="1:14" x14ac:dyDescent="0.3">
      <c r="A635" s="7" t="s">
        <v>109</v>
      </c>
      <c r="B635" s="7" t="s">
        <v>149</v>
      </c>
      <c r="C635" s="9">
        <v>45048</v>
      </c>
      <c r="D635" s="7">
        <v>78</v>
      </c>
      <c r="E635" s="7">
        <v>197</v>
      </c>
      <c r="F635" s="7">
        <v>21</v>
      </c>
      <c r="G635" s="7">
        <v>36</v>
      </c>
      <c r="H635" s="7">
        <v>9</v>
      </c>
      <c r="I635" s="7">
        <v>24</v>
      </c>
      <c r="J635" s="7">
        <v>28</v>
      </c>
      <c r="K635" s="7">
        <v>15</v>
      </c>
      <c r="L635" s="7">
        <v>6</v>
      </c>
      <c r="M635" t="s">
        <v>351</v>
      </c>
      <c r="N635" t="s">
        <v>357</v>
      </c>
    </row>
    <row r="636" spans="1:14" x14ac:dyDescent="0.3">
      <c r="A636" s="6" t="s">
        <v>34</v>
      </c>
      <c r="B636" s="6" t="s">
        <v>35</v>
      </c>
      <c r="C636" s="8">
        <v>45258</v>
      </c>
      <c r="D636" s="6">
        <v>128</v>
      </c>
      <c r="E636" s="6">
        <v>84</v>
      </c>
      <c r="F636" s="6">
        <v>61</v>
      </c>
      <c r="G636" s="6">
        <v>33</v>
      </c>
      <c r="H636" s="6">
        <v>6</v>
      </c>
      <c r="I636" s="6">
        <v>25</v>
      </c>
      <c r="J636" s="6">
        <v>-8</v>
      </c>
      <c r="K636" s="6">
        <v>14</v>
      </c>
      <c r="L636" s="6">
        <v>9</v>
      </c>
      <c r="M636" t="s">
        <v>351</v>
      </c>
      <c r="N636" t="s">
        <v>358</v>
      </c>
    </row>
    <row r="637" spans="1:14" x14ac:dyDescent="0.3">
      <c r="A637" s="7" t="s">
        <v>42</v>
      </c>
      <c r="B637" s="7" t="s">
        <v>43</v>
      </c>
      <c r="C637" s="9">
        <v>45173</v>
      </c>
      <c r="D637" s="7">
        <v>107</v>
      </c>
      <c r="E637" s="7">
        <v>73</v>
      </c>
      <c r="F637" s="7">
        <v>77</v>
      </c>
      <c r="G637" s="7">
        <v>3</v>
      </c>
      <c r="H637" s="7">
        <v>5</v>
      </c>
      <c r="I637" s="7">
        <v>98</v>
      </c>
      <c r="J637" s="7">
        <v>10</v>
      </c>
      <c r="K637" s="7">
        <v>61</v>
      </c>
      <c r="L637" s="7">
        <v>5</v>
      </c>
      <c r="M637" t="s">
        <v>351</v>
      </c>
      <c r="N637" t="s">
        <v>358</v>
      </c>
    </row>
    <row r="638" spans="1:14" x14ac:dyDescent="0.3">
      <c r="A638" s="6" t="s">
        <v>42</v>
      </c>
      <c r="B638" s="6" t="s">
        <v>43</v>
      </c>
      <c r="C638" s="8">
        <v>45173</v>
      </c>
      <c r="D638" s="6">
        <v>107</v>
      </c>
      <c r="E638" s="6">
        <v>73</v>
      </c>
      <c r="F638" s="6">
        <v>77</v>
      </c>
      <c r="G638" s="6">
        <v>3</v>
      </c>
      <c r="H638" s="6">
        <v>5</v>
      </c>
      <c r="I638" s="6">
        <v>98</v>
      </c>
      <c r="J638" s="6">
        <v>10</v>
      </c>
      <c r="K638" s="6">
        <v>61</v>
      </c>
      <c r="L638" s="6">
        <v>5</v>
      </c>
      <c r="M638" t="s">
        <v>351</v>
      </c>
      <c r="N638" t="s">
        <v>358</v>
      </c>
    </row>
    <row r="639" spans="1:14" x14ac:dyDescent="0.3">
      <c r="A639" s="7" t="s">
        <v>20</v>
      </c>
      <c r="B639" s="7" t="s">
        <v>149</v>
      </c>
      <c r="C639" s="9">
        <v>45130</v>
      </c>
      <c r="D639" s="7">
        <v>120</v>
      </c>
      <c r="E639" s="7">
        <v>49</v>
      </c>
      <c r="F639" s="7">
        <v>99</v>
      </c>
      <c r="G639" s="7">
        <v>6</v>
      </c>
      <c r="H639" s="7">
        <v>7</v>
      </c>
      <c r="I639" s="7">
        <v>134</v>
      </c>
      <c r="J639" s="7">
        <v>13</v>
      </c>
      <c r="K639" s="7">
        <v>32</v>
      </c>
      <c r="L639" s="7">
        <v>5</v>
      </c>
      <c r="M639" t="s">
        <v>351</v>
      </c>
      <c r="N639" t="s">
        <v>358</v>
      </c>
    </row>
    <row r="640" spans="1:14" x14ac:dyDescent="0.3">
      <c r="A640" s="6" t="s">
        <v>42</v>
      </c>
      <c r="B640" s="6" t="s">
        <v>43</v>
      </c>
      <c r="C640" s="8">
        <v>45173</v>
      </c>
      <c r="D640" s="6">
        <v>107</v>
      </c>
      <c r="E640" s="6">
        <v>73</v>
      </c>
      <c r="F640" s="6">
        <v>77</v>
      </c>
      <c r="G640" s="6">
        <v>3</v>
      </c>
      <c r="H640" s="6">
        <v>5</v>
      </c>
      <c r="I640" s="6">
        <v>98</v>
      </c>
      <c r="J640" s="6">
        <v>10</v>
      </c>
      <c r="K640" s="6">
        <v>61</v>
      </c>
      <c r="L640" s="6">
        <v>5</v>
      </c>
      <c r="M640" t="s">
        <v>351</v>
      </c>
      <c r="N640" t="s">
        <v>358</v>
      </c>
    </row>
    <row r="641" spans="1:14" x14ac:dyDescent="0.3">
      <c r="A641" s="7" t="s">
        <v>20</v>
      </c>
      <c r="B641" s="7" t="s">
        <v>149</v>
      </c>
      <c r="C641" s="9">
        <v>45130</v>
      </c>
      <c r="D641" s="7">
        <v>120</v>
      </c>
      <c r="E641" s="7">
        <v>49</v>
      </c>
      <c r="F641" s="7">
        <v>99</v>
      </c>
      <c r="G641" s="7">
        <v>6</v>
      </c>
      <c r="H641" s="7">
        <v>7</v>
      </c>
      <c r="I641" s="7">
        <v>134</v>
      </c>
      <c r="J641" s="7">
        <v>13</v>
      </c>
      <c r="K641" s="7">
        <v>32</v>
      </c>
      <c r="L641" s="7">
        <v>5</v>
      </c>
      <c r="M641" t="s">
        <v>351</v>
      </c>
      <c r="N641" t="s">
        <v>358</v>
      </c>
    </row>
    <row r="642" spans="1:14" x14ac:dyDescent="0.3">
      <c r="A642" s="6" t="s">
        <v>41</v>
      </c>
      <c r="B642" s="6" t="s">
        <v>31</v>
      </c>
      <c r="C642" s="8">
        <v>45257</v>
      </c>
      <c r="D642" s="6">
        <v>74</v>
      </c>
      <c r="E642" s="6">
        <v>150</v>
      </c>
      <c r="F642" s="6">
        <v>42</v>
      </c>
      <c r="G642" s="6">
        <v>12</v>
      </c>
      <c r="H642" s="6">
        <v>1</v>
      </c>
      <c r="I642" s="6">
        <v>140</v>
      </c>
      <c r="J642" s="6">
        <v>4</v>
      </c>
      <c r="K642" s="6">
        <v>80</v>
      </c>
      <c r="L642" s="6">
        <v>6</v>
      </c>
      <c r="M642" t="s">
        <v>351</v>
      </c>
      <c r="N642" t="s">
        <v>358</v>
      </c>
    </row>
    <row r="643" spans="1:14" x14ac:dyDescent="0.3">
      <c r="A643" s="7" t="s">
        <v>20</v>
      </c>
      <c r="B643" s="7" t="s">
        <v>149</v>
      </c>
      <c r="C643" s="9">
        <v>45130</v>
      </c>
      <c r="D643" s="7">
        <v>120</v>
      </c>
      <c r="E643" s="7">
        <v>49</v>
      </c>
      <c r="F643" s="7">
        <v>99</v>
      </c>
      <c r="G643" s="7">
        <v>6</v>
      </c>
      <c r="H643" s="7">
        <v>7</v>
      </c>
      <c r="I643" s="7">
        <v>134</v>
      </c>
      <c r="J643" s="7">
        <v>13</v>
      </c>
      <c r="K643" s="7">
        <v>32</v>
      </c>
      <c r="L643" s="7">
        <v>5</v>
      </c>
      <c r="M643" t="s">
        <v>351</v>
      </c>
      <c r="N643" t="s">
        <v>358</v>
      </c>
    </row>
    <row r="644" spans="1:14" x14ac:dyDescent="0.3">
      <c r="A644" s="6" t="s">
        <v>34</v>
      </c>
      <c r="B644" s="6" t="s">
        <v>35</v>
      </c>
      <c r="C644" s="8">
        <v>45258</v>
      </c>
      <c r="D644" s="6">
        <v>128</v>
      </c>
      <c r="E644" s="6">
        <v>84</v>
      </c>
      <c r="F644" s="6">
        <v>61</v>
      </c>
      <c r="G644" s="6">
        <v>33</v>
      </c>
      <c r="H644" s="6">
        <v>6</v>
      </c>
      <c r="I644" s="6">
        <v>25</v>
      </c>
      <c r="J644" s="6">
        <v>-8</v>
      </c>
      <c r="K644" s="6">
        <v>14</v>
      </c>
      <c r="L644" s="6">
        <v>9</v>
      </c>
      <c r="M644" t="s">
        <v>351</v>
      </c>
      <c r="N644" t="s">
        <v>358</v>
      </c>
    </row>
    <row r="645" spans="1:14" x14ac:dyDescent="0.3">
      <c r="A645" s="7" t="s">
        <v>22</v>
      </c>
      <c r="B645" s="7" t="s">
        <v>23</v>
      </c>
      <c r="C645" s="9">
        <v>45262</v>
      </c>
      <c r="D645" s="7">
        <v>25</v>
      </c>
      <c r="E645" s="7">
        <v>118</v>
      </c>
      <c r="F645" s="7">
        <v>74</v>
      </c>
      <c r="G645" s="7">
        <v>11</v>
      </c>
      <c r="H645" s="7">
        <v>1</v>
      </c>
      <c r="I645" s="7">
        <v>188</v>
      </c>
      <c r="J645" s="7">
        <v>20</v>
      </c>
      <c r="K645" s="7">
        <v>67</v>
      </c>
      <c r="L645" s="7">
        <v>9</v>
      </c>
      <c r="M645" t="s">
        <v>351</v>
      </c>
      <c r="N645" t="s">
        <v>356</v>
      </c>
    </row>
    <row r="646" spans="1:14" x14ac:dyDescent="0.3">
      <c r="A646" s="6" t="s">
        <v>42</v>
      </c>
      <c r="B646" s="6" t="s">
        <v>43</v>
      </c>
      <c r="C646" s="8">
        <v>45173</v>
      </c>
      <c r="D646" s="6">
        <v>107</v>
      </c>
      <c r="E646" s="6">
        <v>73</v>
      </c>
      <c r="F646" s="6">
        <v>77</v>
      </c>
      <c r="G646" s="6">
        <v>3</v>
      </c>
      <c r="H646" s="6">
        <v>5</v>
      </c>
      <c r="I646" s="6">
        <v>98</v>
      </c>
      <c r="J646" s="6">
        <v>10</v>
      </c>
      <c r="K646" s="6">
        <v>61</v>
      </c>
      <c r="L646" s="6">
        <v>5</v>
      </c>
      <c r="M646" t="s">
        <v>351</v>
      </c>
      <c r="N646" t="s">
        <v>358</v>
      </c>
    </row>
    <row r="647" spans="1:14" x14ac:dyDescent="0.3">
      <c r="A647" s="7" t="s">
        <v>22</v>
      </c>
      <c r="B647" s="7" t="s">
        <v>23</v>
      </c>
      <c r="C647" s="9">
        <v>45262</v>
      </c>
      <c r="D647" s="7">
        <v>25</v>
      </c>
      <c r="E647" s="7">
        <v>118</v>
      </c>
      <c r="F647" s="7">
        <v>74</v>
      </c>
      <c r="G647" s="7">
        <v>11</v>
      </c>
      <c r="H647" s="7">
        <v>1</v>
      </c>
      <c r="I647" s="7">
        <v>188</v>
      </c>
      <c r="J647" s="7">
        <v>20</v>
      </c>
      <c r="K647" s="7">
        <v>67</v>
      </c>
      <c r="L647" s="7">
        <v>9</v>
      </c>
      <c r="M647" t="s">
        <v>351</v>
      </c>
      <c r="N647" t="s">
        <v>356</v>
      </c>
    </row>
    <row r="648" spans="1:14" x14ac:dyDescent="0.3">
      <c r="A648" s="6" t="s">
        <v>34</v>
      </c>
      <c r="B648" s="6" t="s">
        <v>35</v>
      </c>
      <c r="C648" s="8">
        <v>45258</v>
      </c>
      <c r="D648" s="6">
        <v>128</v>
      </c>
      <c r="E648" s="6">
        <v>84</v>
      </c>
      <c r="F648" s="6">
        <v>61</v>
      </c>
      <c r="G648" s="6">
        <v>33</v>
      </c>
      <c r="H648" s="6">
        <v>6</v>
      </c>
      <c r="I648" s="6">
        <v>25</v>
      </c>
      <c r="J648" s="6">
        <v>-8</v>
      </c>
      <c r="K648" s="6">
        <v>14</v>
      </c>
      <c r="L648" s="6">
        <v>9</v>
      </c>
      <c r="M648" t="s">
        <v>351</v>
      </c>
      <c r="N648" t="s">
        <v>358</v>
      </c>
    </row>
    <row r="649" spans="1:14" x14ac:dyDescent="0.3">
      <c r="A649" s="7" t="s">
        <v>24</v>
      </c>
      <c r="B649" s="7" t="s">
        <v>25</v>
      </c>
      <c r="C649" s="9">
        <v>45110</v>
      </c>
      <c r="D649" s="7">
        <v>100</v>
      </c>
      <c r="E649" s="7">
        <v>10</v>
      </c>
      <c r="F649" s="7">
        <v>75</v>
      </c>
      <c r="G649" s="7">
        <v>40</v>
      </c>
      <c r="H649" s="7">
        <v>7</v>
      </c>
      <c r="I649" s="7">
        <v>177</v>
      </c>
      <c r="J649" s="7">
        <v>33</v>
      </c>
      <c r="K649" s="7">
        <v>18</v>
      </c>
      <c r="L649" s="7">
        <v>10</v>
      </c>
      <c r="M649" t="s">
        <v>351</v>
      </c>
      <c r="N649" t="s">
        <v>357</v>
      </c>
    </row>
    <row r="650" spans="1:14" x14ac:dyDescent="0.3">
      <c r="A650" s="6" t="s">
        <v>34</v>
      </c>
      <c r="B650" s="6" t="s">
        <v>35</v>
      </c>
      <c r="C650" s="8">
        <v>45258</v>
      </c>
      <c r="D650" s="6">
        <v>128</v>
      </c>
      <c r="E650" s="6">
        <v>84</v>
      </c>
      <c r="F650" s="6">
        <v>61</v>
      </c>
      <c r="G650" s="6">
        <v>33</v>
      </c>
      <c r="H650" s="6">
        <v>6</v>
      </c>
      <c r="I650" s="6">
        <v>25</v>
      </c>
      <c r="J650" s="6">
        <v>-8</v>
      </c>
      <c r="K650" s="6">
        <v>14</v>
      </c>
      <c r="L650" s="6">
        <v>9</v>
      </c>
      <c r="M650" t="s">
        <v>351</v>
      </c>
      <c r="N650" t="s">
        <v>358</v>
      </c>
    </row>
    <row r="651" spans="1:14" x14ac:dyDescent="0.3">
      <c r="A651" s="7" t="s">
        <v>22</v>
      </c>
      <c r="B651" s="7" t="s">
        <v>23</v>
      </c>
      <c r="C651" s="9">
        <v>45262</v>
      </c>
      <c r="D651" s="7">
        <v>25</v>
      </c>
      <c r="E651" s="7">
        <v>118</v>
      </c>
      <c r="F651" s="7">
        <v>74</v>
      </c>
      <c r="G651" s="7">
        <v>11</v>
      </c>
      <c r="H651" s="7">
        <v>1</v>
      </c>
      <c r="I651" s="7">
        <v>188</v>
      </c>
      <c r="J651" s="7">
        <v>20</v>
      </c>
      <c r="K651" s="7">
        <v>67</v>
      </c>
      <c r="L651" s="7">
        <v>9</v>
      </c>
      <c r="M651" t="s">
        <v>351</v>
      </c>
      <c r="N651" t="s">
        <v>356</v>
      </c>
    </row>
    <row r="652" spans="1:14" x14ac:dyDescent="0.3">
      <c r="A652" s="6" t="s">
        <v>20</v>
      </c>
      <c r="B652" s="6" t="s">
        <v>149</v>
      </c>
      <c r="C652" s="8">
        <v>45130</v>
      </c>
      <c r="D652" s="6">
        <v>120</v>
      </c>
      <c r="E652" s="6">
        <v>49</v>
      </c>
      <c r="F652" s="6">
        <v>99</v>
      </c>
      <c r="G652" s="6">
        <v>6</v>
      </c>
      <c r="H652" s="6">
        <v>7</v>
      </c>
      <c r="I652" s="6">
        <v>134</v>
      </c>
      <c r="J652" s="6">
        <v>13</v>
      </c>
      <c r="K652" s="6">
        <v>32</v>
      </c>
      <c r="L652" s="6">
        <v>5</v>
      </c>
      <c r="M652" t="s">
        <v>351</v>
      </c>
      <c r="N652" t="s">
        <v>358</v>
      </c>
    </row>
    <row r="653" spans="1:14" x14ac:dyDescent="0.3">
      <c r="A653" s="7" t="s">
        <v>77</v>
      </c>
      <c r="B653" s="7" t="s">
        <v>25</v>
      </c>
      <c r="C653" s="9">
        <v>44950</v>
      </c>
      <c r="D653" s="7">
        <v>37</v>
      </c>
      <c r="E653" s="7">
        <v>160</v>
      </c>
      <c r="F653" s="7">
        <v>75</v>
      </c>
      <c r="G653" s="7">
        <v>14</v>
      </c>
      <c r="H653" s="7">
        <v>1</v>
      </c>
      <c r="I653" s="7">
        <v>194</v>
      </c>
      <c r="J653" s="7">
        <v>27</v>
      </c>
      <c r="K653" s="7">
        <v>41</v>
      </c>
      <c r="L653" s="7">
        <v>20</v>
      </c>
      <c r="M653" t="s">
        <v>351</v>
      </c>
      <c r="N653" t="s">
        <v>357</v>
      </c>
    </row>
    <row r="654" spans="1:14" x14ac:dyDescent="0.3">
      <c r="A654" s="6" t="s">
        <v>22</v>
      </c>
      <c r="B654" s="6" t="s">
        <v>23</v>
      </c>
      <c r="C654" s="8">
        <v>45262</v>
      </c>
      <c r="D654" s="6">
        <v>25</v>
      </c>
      <c r="E654" s="6">
        <v>118</v>
      </c>
      <c r="F654" s="6">
        <v>74</v>
      </c>
      <c r="G654" s="6">
        <v>11</v>
      </c>
      <c r="H654" s="6">
        <v>1</v>
      </c>
      <c r="I654" s="6">
        <v>188</v>
      </c>
      <c r="J654" s="6">
        <v>20</v>
      </c>
      <c r="K654" s="6">
        <v>67</v>
      </c>
      <c r="L654" s="6">
        <v>9</v>
      </c>
      <c r="M654" t="s">
        <v>351</v>
      </c>
      <c r="N654" t="s">
        <v>356</v>
      </c>
    </row>
    <row r="655" spans="1:14" x14ac:dyDescent="0.3">
      <c r="A655" s="7" t="s">
        <v>22</v>
      </c>
      <c r="B655" s="7" t="s">
        <v>23</v>
      </c>
      <c r="C655" s="9">
        <v>45262</v>
      </c>
      <c r="D655" s="7">
        <v>25</v>
      </c>
      <c r="E655" s="7">
        <v>118</v>
      </c>
      <c r="F655" s="7">
        <v>74</v>
      </c>
      <c r="G655" s="7">
        <v>11</v>
      </c>
      <c r="H655" s="7">
        <v>1</v>
      </c>
      <c r="I655" s="7">
        <v>188</v>
      </c>
      <c r="J655" s="7">
        <v>20</v>
      </c>
      <c r="K655" s="7">
        <v>67</v>
      </c>
      <c r="L655" s="7">
        <v>9</v>
      </c>
      <c r="M655" t="s">
        <v>351</v>
      </c>
      <c r="N655" t="s">
        <v>356</v>
      </c>
    </row>
    <row r="656" spans="1:14" x14ac:dyDescent="0.3">
      <c r="A656" s="6" t="s">
        <v>34</v>
      </c>
      <c r="B656" s="6" t="s">
        <v>35</v>
      </c>
      <c r="C656" s="8">
        <v>45258</v>
      </c>
      <c r="D656" s="6">
        <v>128</v>
      </c>
      <c r="E656" s="6">
        <v>84</v>
      </c>
      <c r="F656" s="6">
        <v>61</v>
      </c>
      <c r="G656" s="6">
        <v>33</v>
      </c>
      <c r="H656" s="6">
        <v>6</v>
      </c>
      <c r="I656" s="6">
        <v>25</v>
      </c>
      <c r="J656" s="6">
        <v>-8</v>
      </c>
      <c r="K656" s="6">
        <v>14</v>
      </c>
      <c r="L656" s="6">
        <v>9</v>
      </c>
      <c r="M656" t="s">
        <v>351</v>
      </c>
      <c r="N656" t="s">
        <v>358</v>
      </c>
    </row>
    <row r="657" spans="1:14" x14ac:dyDescent="0.3">
      <c r="A657" s="7" t="s">
        <v>109</v>
      </c>
      <c r="B657" s="7" t="s">
        <v>149</v>
      </c>
      <c r="C657" s="9">
        <v>45048</v>
      </c>
      <c r="D657" s="7">
        <v>78</v>
      </c>
      <c r="E657" s="7">
        <v>197</v>
      </c>
      <c r="F657" s="7">
        <v>21</v>
      </c>
      <c r="G657" s="7">
        <v>36</v>
      </c>
      <c r="H657" s="7">
        <v>9</v>
      </c>
      <c r="I657" s="7">
        <v>24</v>
      </c>
      <c r="J657" s="7">
        <v>28</v>
      </c>
      <c r="K657" s="7">
        <v>15</v>
      </c>
      <c r="L657" s="7">
        <v>6</v>
      </c>
      <c r="M657" t="s">
        <v>351</v>
      </c>
      <c r="N657" t="s">
        <v>357</v>
      </c>
    </row>
    <row r="658" spans="1:14" x14ac:dyDescent="0.3">
      <c r="A658" s="6" t="s">
        <v>24</v>
      </c>
      <c r="B658" s="6" t="s">
        <v>25</v>
      </c>
      <c r="C658" s="8">
        <v>45110</v>
      </c>
      <c r="D658" s="6">
        <v>100</v>
      </c>
      <c r="E658" s="6">
        <v>10</v>
      </c>
      <c r="F658" s="6">
        <v>75</v>
      </c>
      <c r="G658" s="6">
        <v>40</v>
      </c>
      <c r="H658" s="6">
        <v>7</v>
      </c>
      <c r="I658" s="6">
        <v>177</v>
      </c>
      <c r="J658" s="6">
        <v>33</v>
      </c>
      <c r="K658" s="6">
        <v>18</v>
      </c>
      <c r="L658" s="6">
        <v>10</v>
      </c>
      <c r="M658" t="s">
        <v>351</v>
      </c>
      <c r="N658" t="s">
        <v>357</v>
      </c>
    </row>
    <row r="659" spans="1:14" x14ac:dyDescent="0.3">
      <c r="A659" s="7" t="s">
        <v>24</v>
      </c>
      <c r="B659" s="7" t="s">
        <v>25</v>
      </c>
      <c r="C659" s="9">
        <v>45110</v>
      </c>
      <c r="D659" s="7">
        <v>100</v>
      </c>
      <c r="E659" s="7">
        <v>10</v>
      </c>
      <c r="F659" s="7">
        <v>75</v>
      </c>
      <c r="G659" s="7">
        <v>40</v>
      </c>
      <c r="H659" s="7">
        <v>7</v>
      </c>
      <c r="I659" s="7">
        <v>177</v>
      </c>
      <c r="J659" s="7">
        <v>33</v>
      </c>
      <c r="K659" s="7">
        <v>18</v>
      </c>
      <c r="L659" s="7">
        <v>10</v>
      </c>
      <c r="M659" t="s">
        <v>351</v>
      </c>
      <c r="N659" t="s">
        <v>357</v>
      </c>
    </row>
    <row r="660" spans="1:14" x14ac:dyDescent="0.3">
      <c r="A660" s="6" t="s">
        <v>42</v>
      </c>
      <c r="B660" s="6" t="s">
        <v>43</v>
      </c>
      <c r="C660" s="8">
        <v>45173</v>
      </c>
      <c r="D660" s="6">
        <v>107</v>
      </c>
      <c r="E660" s="6">
        <v>73</v>
      </c>
      <c r="F660" s="6">
        <v>77</v>
      </c>
      <c r="G660" s="6">
        <v>3</v>
      </c>
      <c r="H660" s="6">
        <v>5</v>
      </c>
      <c r="I660" s="6">
        <v>98</v>
      </c>
      <c r="J660" s="6">
        <v>10</v>
      </c>
      <c r="K660" s="6">
        <v>61</v>
      </c>
      <c r="L660" s="6">
        <v>5</v>
      </c>
      <c r="M660" t="s">
        <v>351</v>
      </c>
      <c r="N660" t="s">
        <v>358</v>
      </c>
    </row>
    <row r="661" spans="1:14" x14ac:dyDescent="0.3">
      <c r="A661" s="7" t="s">
        <v>42</v>
      </c>
      <c r="B661" s="7" t="s">
        <v>43</v>
      </c>
      <c r="C661" s="9">
        <v>45173</v>
      </c>
      <c r="D661" s="7">
        <v>107</v>
      </c>
      <c r="E661" s="7">
        <v>73</v>
      </c>
      <c r="F661" s="7">
        <v>77</v>
      </c>
      <c r="G661" s="7">
        <v>3</v>
      </c>
      <c r="H661" s="7">
        <v>5</v>
      </c>
      <c r="I661" s="7">
        <v>98</v>
      </c>
      <c r="J661" s="7">
        <v>10</v>
      </c>
      <c r="K661" s="7">
        <v>61</v>
      </c>
      <c r="L661" s="7">
        <v>5</v>
      </c>
      <c r="M661" t="s">
        <v>351</v>
      </c>
      <c r="N661" t="s">
        <v>358</v>
      </c>
    </row>
    <row r="662" spans="1:14" x14ac:dyDescent="0.3">
      <c r="A662" s="6" t="s">
        <v>42</v>
      </c>
      <c r="B662" s="6" t="s">
        <v>43</v>
      </c>
      <c r="C662" s="8">
        <v>45173</v>
      </c>
      <c r="D662" s="6">
        <v>107</v>
      </c>
      <c r="E662" s="6">
        <v>73</v>
      </c>
      <c r="F662" s="6">
        <v>77</v>
      </c>
      <c r="G662" s="6">
        <v>3</v>
      </c>
      <c r="H662" s="6">
        <v>5</v>
      </c>
      <c r="I662" s="6">
        <v>98</v>
      </c>
      <c r="J662" s="6">
        <v>10</v>
      </c>
      <c r="K662" s="6">
        <v>61</v>
      </c>
      <c r="L662" s="6">
        <v>5</v>
      </c>
      <c r="M662" t="s">
        <v>351</v>
      </c>
      <c r="N662" t="s">
        <v>358</v>
      </c>
    </row>
    <row r="663" spans="1:14" x14ac:dyDescent="0.3">
      <c r="A663" s="7" t="s">
        <v>34</v>
      </c>
      <c r="B663" s="7" t="s">
        <v>35</v>
      </c>
      <c r="C663" s="9">
        <v>45258</v>
      </c>
      <c r="D663" s="7">
        <v>128</v>
      </c>
      <c r="E663" s="7">
        <v>84</v>
      </c>
      <c r="F663" s="7">
        <v>61</v>
      </c>
      <c r="G663" s="7">
        <v>33</v>
      </c>
      <c r="H663" s="7">
        <v>6</v>
      </c>
      <c r="I663" s="7">
        <v>25</v>
      </c>
      <c r="J663" s="7">
        <v>-8</v>
      </c>
      <c r="K663" s="7">
        <v>14</v>
      </c>
      <c r="L663" s="7">
        <v>9</v>
      </c>
      <c r="M663" t="s">
        <v>351</v>
      </c>
      <c r="N663" t="s">
        <v>358</v>
      </c>
    </row>
    <row r="664" spans="1:14" x14ac:dyDescent="0.3">
      <c r="A664" s="6" t="s">
        <v>22</v>
      </c>
      <c r="B664" s="6" t="s">
        <v>23</v>
      </c>
      <c r="C664" s="8">
        <v>45262</v>
      </c>
      <c r="D664" s="6">
        <v>25</v>
      </c>
      <c r="E664" s="6">
        <v>118</v>
      </c>
      <c r="F664" s="6">
        <v>74</v>
      </c>
      <c r="G664" s="6">
        <v>11</v>
      </c>
      <c r="H664" s="6">
        <v>1</v>
      </c>
      <c r="I664" s="6">
        <v>188</v>
      </c>
      <c r="J664" s="6">
        <v>20</v>
      </c>
      <c r="K664" s="6">
        <v>67</v>
      </c>
      <c r="L664" s="6">
        <v>9</v>
      </c>
      <c r="M664" t="s">
        <v>351</v>
      </c>
      <c r="N664" t="s">
        <v>356</v>
      </c>
    </row>
    <row r="665" spans="1:14" x14ac:dyDescent="0.3">
      <c r="A665" s="7" t="s">
        <v>34</v>
      </c>
      <c r="B665" s="7" t="s">
        <v>35</v>
      </c>
      <c r="C665" s="9">
        <v>45258</v>
      </c>
      <c r="D665" s="7">
        <v>128</v>
      </c>
      <c r="E665" s="7">
        <v>84</v>
      </c>
      <c r="F665" s="7">
        <v>61</v>
      </c>
      <c r="G665" s="7">
        <v>33</v>
      </c>
      <c r="H665" s="7">
        <v>6</v>
      </c>
      <c r="I665" s="7">
        <v>25</v>
      </c>
      <c r="J665" s="7">
        <v>-8</v>
      </c>
      <c r="K665" s="7">
        <v>14</v>
      </c>
      <c r="L665" s="7">
        <v>9</v>
      </c>
      <c r="M665" t="s">
        <v>351</v>
      </c>
      <c r="N665" t="s">
        <v>358</v>
      </c>
    </row>
    <row r="666" spans="1:14" x14ac:dyDescent="0.3">
      <c r="A666" s="6" t="s">
        <v>34</v>
      </c>
      <c r="B666" s="6" t="s">
        <v>35</v>
      </c>
      <c r="C666" s="8">
        <v>45258</v>
      </c>
      <c r="D666" s="6">
        <v>128</v>
      </c>
      <c r="E666" s="6">
        <v>84</v>
      </c>
      <c r="F666" s="6">
        <v>61</v>
      </c>
      <c r="G666" s="6">
        <v>33</v>
      </c>
      <c r="H666" s="6">
        <v>6</v>
      </c>
      <c r="I666" s="6">
        <v>25</v>
      </c>
      <c r="J666" s="6">
        <v>-8</v>
      </c>
      <c r="K666" s="6">
        <v>14</v>
      </c>
      <c r="L666" s="6">
        <v>9</v>
      </c>
      <c r="M666" t="s">
        <v>351</v>
      </c>
      <c r="N666" t="s">
        <v>358</v>
      </c>
    </row>
    <row r="667" spans="1:14" x14ac:dyDescent="0.3">
      <c r="A667" s="7" t="s">
        <v>34</v>
      </c>
      <c r="B667" s="7" t="s">
        <v>35</v>
      </c>
      <c r="C667" s="9">
        <v>45258</v>
      </c>
      <c r="D667" s="7">
        <v>128</v>
      </c>
      <c r="E667" s="7">
        <v>84</v>
      </c>
      <c r="F667" s="7">
        <v>61</v>
      </c>
      <c r="G667" s="7">
        <v>33</v>
      </c>
      <c r="H667" s="7">
        <v>6</v>
      </c>
      <c r="I667" s="7">
        <v>25</v>
      </c>
      <c r="J667" s="7">
        <v>-8</v>
      </c>
      <c r="K667" s="7">
        <v>14</v>
      </c>
      <c r="L667" s="7">
        <v>9</v>
      </c>
      <c r="M667" t="s">
        <v>351</v>
      </c>
      <c r="N667" t="s">
        <v>358</v>
      </c>
    </row>
    <row r="668" spans="1:14" x14ac:dyDescent="0.3">
      <c r="A668" s="6" t="s">
        <v>42</v>
      </c>
      <c r="B668" s="6" t="s">
        <v>43</v>
      </c>
      <c r="C668" s="8">
        <v>45173</v>
      </c>
      <c r="D668" s="6">
        <v>107</v>
      </c>
      <c r="E668" s="6">
        <v>73</v>
      </c>
      <c r="F668" s="6">
        <v>77</v>
      </c>
      <c r="G668" s="6">
        <v>3</v>
      </c>
      <c r="H668" s="6">
        <v>5</v>
      </c>
      <c r="I668" s="6">
        <v>98</v>
      </c>
      <c r="J668" s="6">
        <v>10</v>
      </c>
      <c r="K668" s="6">
        <v>61</v>
      </c>
      <c r="L668" s="6">
        <v>5</v>
      </c>
      <c r="M668" t="s">
        <v>351</v>
      </c>
      <c r="N668" t="s">
        <v>358</v>
      </c>
    </row>
    <row r="669" spans="1:14" x14ac:dyDescent="0.3">
      <c r="A669" s="7" t="s">
        <v>24</v>
      </c>
      <c r="B669" s="7" t="s">
        <v>25</v>
      </c>
      <c r="C669" s="9">
        <v>45110</v>
      </c>
      <c r="D669" s="7">
        <v>100</v>
      </c>
      <c r="E669" s="7">
        <v>10</v>
      </c>
      <c r="F669" s="7">
        <v>75</v>
      </c>
      <c r="G669" s="7">
        <v>40</v>
      </c>
      <c r="H669" s="7">
        <v>7</v>
      </c>
      <c r="I669" s="7">
        <v>177</v>
      </c>
      <c r="J669" s="7">
        <v>33</v>
      </c>
      <c r="K669" s="7">
        <v>18</v>
      </c>
      <c r="L669" s="7">
        <v>10</v>
      </c>
      <c r="M669" t="s">
        <v>351</v>
      </c>
      <c r="N669" t="s">
        <v>357</v>
      </c>
    </row>
    <row r="670" spans="1:14" x14ac:dyDescent="0.3">
      <c r="A670" s="6" t="s">
        <v>34</v>
      </c>
      <c r="B670" s="6" t="s">
        <v>35</v>
      </c>
      <c r="C670" s="8">
        <v>45258</v>
      </c>
      <c r="D670" s="6">
        <v>128</v>
      </c>
      <c r="E670" s="6">
        <v>84</v>
      </c>
      <c r="F670" s="6">
        <v>61</v>
      </c>
      <c r="G670" s="6">
        <v>33</v>
      </c>
      <c r="H670" s="6">
        <v>6</v>
      </c>
      <c r="I670" s="6">
        <v>25</v>
      </c>
      <c r="J670" s="6">
        <v>-8</v>
      </c>
      <c r="K670" s="6">
        <v>14</v>
      </c>
      <c r="L670" s="6">
        <v>9</v>
      </c>
      <c r="M670" t="s">
        <v>351</v>
      </c>
      <c r="N670" t="s">
        <v>358</v>
      </c>
    </row>
    <row r="671" spans="1:14" x14ac:dyDescent="0.3">
      <c r="A671" s="7" t="s">
        <v>22</v>
      </c>
      <c r="B671" s="7" t="s">
        <v>23</v>
      </c>
      <c r="C671" s="9">
        <v>45262</v>
      </c>
      <c r="D671" s="7">
        <v>25</v>
      </c>
      <c r="E671" s="7">
        <v>118</v>
      </c>
      <c r="F671" s="7">
        <v>74</v>
      </c>
      <c r="G671" s="7">
        <v>11</v>
      </c>
      <c r="H671" s="7">
        <v>1</v>
      </c>
      <c r="I671" s="7">
        <v>188</v>
      </c>
      <c r="J671" s="7">
        <v>20</v>
      </c>
      <c r="K671" s="7">
        <v>67</v>
      </c>
      <c r="L671" s="7">
        <v>9</v>
      </c>
      <c r="M671" t="s">
        <v>351</v>
      </c>
      <c r="N671" t="s">
        <v>356</v>
      </c>
    </row>
    <row r="672" spans="1:14" x14ac:dyDescent="0.3">
      <c r="A672" s="6" t="s">
        <v>20</v>
      </c>
      <c r="B672" s="6" t="s">
        <v>149</v>
      </c>
      <c r="C672" s="8">
        <v>45130</v>
      </c>
      <c r="D672" s="6">
        <v>120</v>
      </c>
      <c r="E672" s="6">
        <v>49</v>
      </c>
      <c r="F672" s="6">
        <v>99</v>
      </c>
      <c r="G672" s="6">
        <v>6</v>
      </c>
      <c r="H672" s="6">
        <v>7</v>
      </c>
      <c r="I672" s="6">
        <v>134</v>
      </c>
      <c r="J672" s="6">
        <v>13</v>
      </c>
      <c r="K672" s="6">
        <v>32</v>
      </c>
      <c r="L672" s="6">
        <v>5</v>
      </c>
      <c r="M672" t="s">
        <v>351</v>
      </c>
      <c r="N672" t="s">
        <v>358</v>
      </c>
    </row>
    <row r="673" spans="1:14" x14ac:dyDescent="0.3">
      <c r="A673" s="7" t="s">
        <v>109</v>
      </c>
      <c r="B673" s="7" t="s">
        <v>149</v>
      </c>
      <c r="C673" s="9">
        <v>45048</v>
      </c>
      <c r="D673" s="7">
        <v>78</v>
      </c>
      <c r="E673" s="7">
        <v>197</v>
      </c>
      <c r="F673" s="7">
        <v>21</v>
      </c>
      <c r="G673" s="7">
        <v>36</v>
      </c>
      <c r="H673" s="7">
        <v>9</v>
      </c>
      <c r="I673" s="7">
        <v>24</v>
      </c>
      <c r="J673" s="7">
        <v>28</v>
      </c>
      <c r="K673" s="7">
        <v>15</v>
      </c>
      <c r="L673" s="7">
        <v>6</v>
      </c>
      <c r="M673" t="s">
        <v>351</v>
      </c>
      <c r="N673" t="s">
        <v>357</v>
      </c>
    </row>
    <row r="674" spans="1:14" x14ac:dyDescent="0.3">
      <c r="A674" s="6" t="s">
        <v>22</v>
      </c>
      <c r="B674" s="6" t="s">
        <v>23</v>
      </c>
      <c r="C674" s="8">
        <v>45262</v>
      </c>
      <c r="D674" s="6">
        <v>25</v>
      </c>
      <c r="E674" s="6">
        <v>118</v>
      </c>
      <c r="F674" s="6">
        <v>74</v>
      </c>
      <c r="G674" s="6">
        <v>11</v>
      </c>
      <c r="H674" s="6">
        <v>1</v>
      </c>
      <c r="I674" s="6">
        <v>188</v>
      </c>
      <c r="J674" s="6">
        <v>20</v>
      </c>
      <c r="K674" s="6">
        <v>67</v>
      </c>
      <c r="L674" s="6">
        <v>9</v>
      </c>
      <c r="M674" t="s">
        <v>351</v>
      </c>
      <c r="N674" t="s">
        <v>356</v>
      </c>
    </row>
    <row r="675" spans="1:14" x14ac:dyDescent="0.3">
      <c r="A675" s="7" t="s">
        <v>22</v>
      </c>
      <c r="B675" s="7" t="s">
        <v>23</v>
      </c>
      <c r="C675" s="9">
        <v>45262</v>
      </c>
      <c r="D675" s="7">
        <v>25</v>
      </c>
      <c r="E675" s="7">
        <v>118</v>
      </c>
      <c r="F675" s="7">
        <v>74</v>
      </c>
      <c r="G675" s="7">
        <v>11</v>
      </c>
      <c r="H675" s="7">
        <v>1</v>
      </c>
      <c r="I675" s="7">
        <v>188</v>
      </c>
      <c r="J675" s="7">
        <v>20</v>
      </c>
      <c r="K675" s="7">
        <v>67</v>
      </c>
      <c r="L675" s="7">
        <v>9</v>
      </c>
      <c r="M675" t="s">
        <v>351</v>
      </c>
      <c r="N675" t="s">
        <v>356</v>
      </c>
    </row>
    <row r="676" spans="1:14" x14ac:dyDescent="0.3">
      <c r="A676" s="6" t="s">
        <v>42</v>
      </c>
      <c r="B676" s="6" t="s">
        <v>43</v>
      </c>
      <c r="C676" s="8">
        <v>45173</v>
      </c>
      <c r="D676" s="6">
        <v>107</v>
      </c>
      <c r="E676" s="6">
        <v>73</v>
      </c>
      <c r="F676" s="6">
        <v>77</v>
      </c>
      <c r="G676" s="6">
        <v>3</v>
      </c>
      <c r="H676" s="6">
        <v>5</v>
      </c>
      <c r="I676" s="6">
        <v>98</v>
      </c>
      <c r="J676" s="6">
        <v>10</v>
      </c>
      <c r="K676" s="6">
        <v>61</v>
      </c>
      <c r="L676" s="6">
        <v>5</v>
      </c>
      <c r="M676" t="s">
        <v>351</v>
      </c>
      <c r="N676" t="s">
        <v>358</v>
      </c>
    </row>
    <row r="677" spans="1:14" x14ac:dyDescent="0.3">
      <c r="A677" s="7" t="s">
        <v>24</v>
      </c>
      <c r="B677" s="7" t="s">
        <v>25</v>
      </c>
      <c r="C677" s="9">
        <v>45110</v>
      </c>
      <c r="D677" s="7">
        <v>100</v>
      </c>
      <c r="E677" s="7">
        <v>10</v>
      </c>
      <c r="F677" s="7">
        <v>75</v>
      </c>
      <c r="G677" s="7">
        <v>40</v>
      </c>
      <c r="H677" s="7">
        <v>7</v>
      </c>
      <c r="I677" s="7">
        <v>177</v>
      </c>
      <c r="J677" s="7">
        <v>33</v>
      </c>
      <c r="K677" s="7">
        <v>18</v>
      </c>
      <c r="L677" s="7">
        <v>10</v>
      </c>
      <c r="M677" t="s">
        <v>351</v>
      </c>
      <c r="N677" t="s">
        <v>357</v>
      </c>
    </row>
    <row r="678" spans="1:14" x14ac:dyDescent="0.3">
      <c r="A678" s="6" t="s">
        <v>24</v>
      </c>
      <c r="B678" s="6" t="s">
        <v>25</v>
      </c>
      <c r="C678" s="8">
        <v>45110</v>
      </c>
      <c r="D678" s="6">
        <v>100</v>
      </c>
      <c r="E678" s="6">
        <v>10</v>
      </c>
      <c r="F678" s="6">
        <v>75</v>
      </c>
      <c r="G678" s="6">
        <v>40</v>
      </c>
      <c r="H678" s="6">
        <v>7</v>
      </c>
      <c r="I678" s="6">
        <v>177</v>
      </c>
      <c r="J678" s="6">
        <v>33</v>
      </c>
      <c r="K678" s="6">
        <v>18</v>
      </c>
      <c r="L678" s="6">
        <v>10</v>
      </c>
      <c r="M678" t="s">
        <v>351</v>
      </c>
      <c r="N678" t="s">
        <v>357</v>
      </c>
    </row>
    <row r="679" spans="1:14" x14ac:dyDescent="0.3">
      <c r="A679" s="7" t="s">
        <v>41</v>
      </c>
      <c r="B679" s="7" t="s">
        <v>31</v>
      </c>
      <c r="C679" s="9">
        <v>45257</v>
      </c>
      <c r="D679" s="7">
        <v>74</v>
      </c>
      <c r="E679" s="7">
        <v>150</v>
      </c>
      <c r="F679" s="7">
        <v>42</v>
      </c>
      <c r="G679" s="7">
        <v>12</v>
      </c>
      <c r="H679" s="7">
        <v>1</v>
      </c>
      <c r="I679" s="7">
        <v>140</v>
      </c>
      <c r="J679" s="7">
        <v>4</v>
      </c>
      <c r="K679" s="7">
        <v>80</v>
      </c>
      <c r="L679" s="7">
        <v>6</v>
      </c>
      <c r="M679" t="s">
        <v>351</v>
      </c>
      <c r="N679" t="s">
        <v>358</v>
      </c>
    </row>
    <row r="680" spans="1:14" x14ac:dyDescent="0.3">
      <c r="A680" s="6" t="s">
        <v>34</v>
      </c>
      <c r="B680" s="6" t="s">
        <v>35</v>
      </c>
      <c r="C680" s="8">
        <v>45258</v>
      </c>
      <c r="D680" s="6">
        <v>128</v>
      </c>
      <c r="E680" s="6">
        <v>84</v>
      </c>
      <c r="F680" s="6">
        <v>61</v>
      </c>
      <c r="G680" s="6">
        <v>33</v>
      </c>
      <c r="H680" s="6">
        <v>6</v>
      </c>
      <c r="I680" s="6">
        <v>25</v>
      </c>
      <c r="J680" s="6">
        <v>-8</v>
      </c>
      <c r="K680" s="6">
        <v>14</v>
      </c>
      <c r="L680" s="6">
        <v>9</v>
      </c>
      <c r="M680" t="s">
        <v>351</v>
      </c>
      <c r="N680" t="s">
        <v>358</v>
      </c>
    </row>
    <row r="681" spans="1:14" x14ac:dyDescent="0.3">
      <c r="A681" s="7" t="s">
        <v>20</v>
      </c>
      <c r="B681" s="7" t="s">
        <v>149</v>
      </c>
      <c r="C681" s="9">
        <v>45130</v>
      </c>
      <c r="D681" s="7">
        <v>120</v>
      </c>
      <c r="E681" s="7">
        <v>49</v>
      </c>
      <c r="F681" s="7">
        <v>99</v>
      </c>
      <c r="G681" s="7">
        <v>6</v>
      </c>
      <c r="H681" s="7">
        <v>7</v>
      </c>
      <c r="I681" s="7">
        <v>134</v>
      </c>
      <c r="J681" s="7">
        <v>13</v>
      </c>
      <c r="K681" s="7">
        <v>32</v>
      </c>
      <c r="L681" s="7">
        <v>5</v>
      </c>
      <c r="M681" t="s">
        <v>351</v>
      </c>
      <c r="N681" t="s">
        <v>358</v>
      </c>
    </row>
    <row r="682" spans="1:14" x14ac:dyDescent="0.3">
      <c r="A682" s="6" t="s">
        <v>34</v>
      </c>
      <c r="B682" s="6" t="s">
        <v>35</v>
      </c>
      <c r="C682" s="8">
        <v>45258</v>
      </c>
      <c r="D682" s="6">
        <v>128</v>
      </c>
      <c r="E682" s="6">
        <v>84</v>
      </c>
      <c r="F682" s="6">
        <v>61</v>
      </c>
      <c r="G682" s="6">
        <v>33</v>
      </c>
      <c r="H682" s="6">
        <v>6</v>
      </c>
      <c r="I682" s="6">
        <v>25</v>
      </c>
      <c r="J682" s="6">
        <v>-8</v>
      </c>
      <c r="K682" s="6">
        <v>14</v>
      </c>
      <c r="L682" s="6">
        <v>9</v>
      </c>
      <c r="M682" t="s">
        <v>351</v>
      </c>
      <c r="N682" t="s">
        <v>358</v>
      </c>
    </row>
    <row r="683" spans="1:14" x14ac:dyDescent="0.3">
      <c r="A683" s="7" t="s">
        <v>42</v>
      </c>
      <c r="B683" s="7" t="s">
        <v>43</v>
      </c>
      <c r="C683" s="9">
        <v>45173</v>
      </c>
      <c r="D683" s="7">
        <v>107</v>
      </c>
      <c r="E683" s="7">
        <v>73</v>
      </c>
      <c r="F683" s="7">
        <v>77</v>
      </c>
      <c r="G683" s="7">
        <v>3</v>
      </c>
      <c r="H683" s="7">
        <v>5</v>
      </c>
      <c r="I683" s="7">
        <v>98</v>
      </c>
      <c r="J683" s="7">
        <v>10</v>
      </c>
      <c r="K683" s="7">
        <v>61</v>
      </c>
      <c r="L683" s="7">
        <v>5</v>
      </c>
      <c r="M683" t="s">
        <v>351</v>
      </c>
      <c r="N683" t="s">
        <v>358</v>
      </c>
    </row>
    <row r="684" spans="1:14" x14ac:dyDescent="0.3">
      <c r="A684" s="6" t="s">
        <v>20</v>
      </c>
      <c r="B684" s="6" t="s">
        <v>149</v>
      </c>
      <c r="C684" s="8">
        <v>45130</v>
      </c>
      <c r="D684" s="6">
        <v>120</v>
      </c>
      <c r="E684" s="6">
        <v>49</v>
      </c>
      <c r="F684" s="6">
        <v>99</v>
      </c>
      <c r="G684" s="6">
        <v>6</v>
      </c>
      <c r="H684" s="6">
        <v>7</v>
      </c>
      <c r="I684" s="6">
        <v>134</v>
      </c>
      <c r="J684" s="6">
        <v>13</v>
      </c>
      <c r="K684" s="6">
        <v>32</v>
      </c>
      <c r="L684" s="6">
        <v>5</v>
      </c>
      <c r="M684" t="s">
        <v>351</v>
      </c>
      <c r="N684" t="s">
        <v>358</v>
      </c>
    </row>
    <row r="685" spans="1:14" x14ac:dyDescent="0.3">
      <c r="A685" s="7" t="s">
        <v>41</v>
      </c>
      <c r="B685" s="7" t="s">
        <v>31</v>
      </c>
      <c r="C685" s="9">
        <v>45257</v>
      </c>
      <c r="D685" s="7">
        <v>74</v>
      </c>
      <c r="E685" s="7">
        <v>150</v>
      </c>
      <c r="F685" s="7">
        <v>42</v>
      </c>
      <c r="G685" s="7">
        <v>12</v>
      </c>
      <c r="H685" s="7">
        <v>1</v>
      </c>
      <c r="I685" s="7">
        <v>140</v>
      </c>
      <c r="J685" s="7">
        <v>4</v>
      </c>
      <c r="K685" s="7">
        <v>80</v>
      </c>
      <c r="L685" s="7">
        <v>6</v>
      </c>
      <c r="M685" t="s">
        <v>351</v>
      </c>
      <c r="N685" t="s">
        <v>358</v>
      </c>
    </row>
    <row r="686" spans="1:14" x14ac:dyDescent="0.3">
      <c r="A686" s="6" t="s">
        <v>20</v>
      </c>
      <c r="B686" s="6" t="s">
        <v>149</v>
      </c>
      <c r="C686" s="8">
        <v>45130</v>
      </c>
      <c r="D686" s="6">
        <v>120</v>
      </c>
      <c r="E686" s="6">
        <v>49</v>
      </c>
      <c r="F686" s="6">
        <v>99</v>
      </c>
      <c r="G686" s="6">
        <v>6</v>
      </c>
      <c r="H686" s="6">
        <v>7</v>
      </c>
      <c r="I686" s="6">
        <v>134</v>
      </c>
      <c r="J686" s="6">
        <v>13</v>
      </c>
      <c r="K686" s="6">
        <v>32</v>
      </c>
      <c r="L686" s="6">
        <v>5</v>
      </c>
      <c r="M686" t="s">
        <v>351</v>
      </c>
      <c r="N686" t="s">
        <v>358</v>
      </c>
    </row>
    <row r="687" spans="1:14" x14ac:dyDescent="0.3">
      <c r="A687" s="7" t="s">
        <v>111</v>
      </c>
      <c r="B687" s="7" t="s">
        <v>35</v>
      </c>
      <c r="C687" s="9">
        <v>44999</v>
      </c>
      <c r="D687" s="7">
        <v>95</v>
      </c>
      <c r="E687" s="7">
        <v>49</v>
      </c>
      <c r="F687" s="7">
        <v>80</v>
      </c>
      <c r="G687" s="7">
        <v>47</v>
      </c>
      <c r="H687" s="7">
        <v>2</v>
      </c>
      <c r="I687" s="7">
        <v>10</v>
      </c>
      <c r="J687" s="7">
        <v>4</v>
      </c>
      <c r="K687" s="7">
        <v>86</v>
      </c>
      <c r="L687" s="7">
        <v>5</v>
      </c>
      <c r="M687" t="s">
        <v>351</v>
      </c>
      <c r="N687" t="s">
        <v>358</v>
      </c>
    </row>
    <row r="688" spans="1:14" x14ac:dyDescent="0.3">
      <c r="A688" s="6" t="s">
        <v>34</v>
      </c>
      <c r="B688" s="6" t="s">
        <v>35</v>
      </c>
      <c r="C688" s="8">
        <v>45258</v>
      </c>
      <c r="D688" s="6">
        <v>128</v>
      </c>
      <c r="E688" s="6">
        <v>84</v>
      </c>
      <c r="F688" s="6">
        <v>61</v>
      </c>
      <c r="G688" s="6">
        <v>33</v>
      </c>
      <c r="H688" s="6">
        <v>6</v>
      </c>
      <c r="I688" s="6">
        <v>25</v>
      </c>
      <c r="J688" s="6">
        <v>-8</v>
      </c>
      <c r="K688" s="6">
        <v>14</v>
      </c>
      <c r="L688" s="6">
        <v>9</v>
      </c>
      <c r="M688" t="s">
        <v>351</v>
      </c>
      <c r="N688" t="s">
        <v>358</v>
      </c>
    </row>
    <row r="689" spans="1:14" x14ac:dyDescent="0.3">
      <c r="A689" s="7" t="s">
        <v>42</v>
      </c>
      <c r="B689" s="7" t="s">
        <v>43</v>
      </c>
      <c r="C689" s="9">
        <v>45173</v>
      </c>
      <c r="D689" s="7">
        <v>107</v>
      </c>
      <c r="E689" s="7">
        <v>73</v>
      </c>
      <c r="F689" s="7">
        <v>77</v>
      </c>
      <c r="G689" s="7">
        <v>3</v>
      </c>
      <c r="H689" s="7">
        <v>5</v>
      </c>
      <c r="I689" s="7">
        <v>98</v>
      </c>
      <c r="J689" s="7">
        <v>10</v>
      </c>
      <c r="K689" s="7">
        <v>61</v>
      </c>
      <c r="L689" s="7">
        <v>5</v>
      </c>
      <c r="M689" t="s">
        <v>351</v>
      </c>
      <c r="N689" t="s">
        <v>358</v>
      </c>
    </row>
    <row r="690" spans="1:14" x14ac:dyDescent="0.3">
      <c r="A690" s="6" t="s">
        <v>24</v>
      </c>
      <c r="B690" s="6" t="s">
        <v>25</v>
      </c>
      <c r="C690" s="8">
        <v>45110</v>
      </c>
      <c r="D690" s="6">
        <v>100</v>
      </c>
      <c r="E690" s="6">
        <v>10</v>
      </c>
      <c r="F690" s="6">
        <v>75</v>
      </c>
      <c r="G690" s="6">
        <v>40</v>
      </c>
      <c r="H690" s="6">
        <v>7</v>
      </c>
      <c r="I690" s="6">
        <v>177</v>
      </c>
      <c r="J690" s="6">
        <v>33</v>
      </c>
      <c r="K690" s="6">
        <v>18</v>
      </c>
      <c r="L690" s="6">
        <v>10</v>
      </c>
      <c r="M690" t="s">
        <v>351</v>
      </c>
      <c r="N690" t="s">
        <v>357</v>
      </c>
    </row>
    <row r="691" spans="1:14" x14ac:dyDescent="0.3">
      <c r="A691" s="7" t="s">
        <v>42</v>
      </c>
      <c r="B691" s="7" t="s">
        <v>43</v>
      </c>
      <c r="C691" s="9">
        <v>45173</v>
      </c>
      <c r="D691" s="7">
        <v>107</v>
      </c>
      <c r="E691" s="7">
        <v>73</v>
      </c>
      <c r="F691" s="7">
        <v>77</v>
      </c>
      <c r="G691" s="7">
        <v>3</v>
      </c>
      <c r="H691" s="7">
        <v>5</v>
      </c>
      <c r="I691" s="7">
        <v>98</v>
      </c>
      <c r="J691" s="7">
        <v>10</v>
      </c>
      <c r="K691" s="7">
        <v>61</v>
      </c>
      <c r="L691" s="7">
        <v>5</v>
      </c>
      <c r="M691" t="s">
        <v>351</v>
      </c>
      <c r="N691" t="s">
        <v>358</v>
      </c>
    </row>
    <row r="692" spans="1:14" x14ac:dyDescent="0.3">
      <c r="A692" s="6" t="s">
        <v>41</v>
      </c>
      <c r="B692" s="6" t="s">
        <v>31</v>
      </c>
      <c r="C692" s="8">
        <v>45257</v>
      </c>
      <c r="D692" s="6">
        <v>74</v>
      </c>
      <c r="E692" s="6">
        <v>150</v>
      </c>
      <c r="F692" s="6">
        <v>42</v>
      </c>
      <c r="G692" s="6">
        <v>12</v>
      </c>
      <c r="H692" s="6">
        <v>1</v>
      </c>
      <c r="I692" s="6">
        <v>140</v>
      </c>
      <c r="J692" s="6">
        <v>4</v>
      </c>
      <c r="K692" s="6">
        <v>80</v>
      </c>
      <c r="L692" s="6">
        <v>6</v>
      </c>
      <c r="M692" t="s">
        <v>351</v>
      </c>
      <c r="N692" t="s">
        <v>358</v>
      </c>
    </row>
    <row r="693" spans="1:14" x14ac:dyDescent="0.3">
      <c r="A693" s="7" t="s">
        <v>41</v>
      </c>
      <c r="B693" s="7" t="s">
        <v>31</v>
      </c>
      <c r="C693" s="9">
        <v>45257</v>
      </c>
      <c r="D693" s="7">
        <v>74</v>
      </c>
      <c r="E693" s="7">
        <v>150</v>
      </c>
      <c r="F693" s="7">
        <v>42</v>
      </c>
      <c r="G693" s="7">
        <v>12</v>
      </c>
      <c r="H693" s="7">
        <v>1</v>
      </c>
      <c r="I693" s="7">
        <v>140</v>
      </c>
      <c r="J693" s="7">
        <v>4</v>
      </c>
      <c r="K693" s="7">
        <v>80</v>
      </c>
      <c r="L693" s="7">
        <v>6</v>
      </c>
      <c r="M693" t="s">
        <v>351</v>
      </c>
      <c r="N693" t="s">
        <v>358</v>
      </c>
    </row>
    <row r="694" spans="1:14" x14ac:dyDescent="0.3">
      <c r="A694" s="6" t="s">
        <v>41</v>
      </c>
      <c r="B694" s="6" t="s">
        <v>31</v>
      </c>
      <c r="C694" s="8">
        <v>45257</v>
      </c>
      <c r="D694" s="6">
        <v>74</v>
      </c>
      <c r="E694" s="6">
        <v>150</v>
      </c>
      <c r="F694" s="6">
        <v>42</v>
      </c>
      <c r="G694" s="6">
        <v>12</v>
      </c>
      <c r="H694" s="6">
        <v>1</v>
      </c>
      <c r="I694" s="6">
        <v>140</v>
      </c>
      <c r="J694" s="6">
        <v>4</v>
      </c>
      <c r="K694" s="6">
        <v>80</v>
      </c>
      <c r="L694" s="6">
        <v>6</v>
      </c>
      <c r="M694" t="s">
        <v>351</v>
      </c>
      <c r="N694" t="s">
        <v>358</v>
      </c>
    </row>
    <row r="695" spans="1:14" x14ac:dyDescent="0.3">
      <c r="A695" s="7" t="s">
        <v>42</v>
      </c>
      <c r="B695" s="7" t="s">
        <v>43</v>
      </c>
      <c r="C695" s="9">
        <v>45173</v>
      </c>
      <c r="D695" s="7">
        <v>107</v>
      </c>
      <c r="E695" s="7">
        <v>73</v>
      </c>
      <c r="F695" s="7">
        <v>77</v>
      </c>
      <c r="G695" s="7">
        <v>3</v>
      </c>
      <c r="H695" s="7">
        <v>5</v>
      </c>
      <c r="I695" s="7">
        <v>98</v>
      </c>
      <c r="J695" s="7">
        <v>10</v>
      </c>
      <c r="K695" s="7">
        <v>61</v>
      </c>
      <c r="L695" s="7">
        <v>5</v>
      </c>
      <c r="M695" t="s">
        <v>351</v>
      </c>
      <c r="N695" t="s">
        <v>358</v>
      </c>
    </row>
    <row r="696" spans="1:14" x14ac:dyDescent="0.3">
      <c r="A696" s="6" t="s">
        <v>34</v>
      </c>
      <c r="B696" s="6" t="s">
        <v>35</v>
      </c>
      <c r="C696" s="8">
        <v>45258</v>
      </c>
      <c r="D696" s="6">
        <v>128</v>
      </c>
      <c r="E696" s="6">
        <v>84</v>
      </c>
      <c r="F696" s="6">
        <v>61</v>
      </c>
      <c r="G696" s="6">
        <v>33</v>
      </c>
      <c r="H696" s="6">
        <v>6</v>
      </c>
      <c r="I696" s="6">
        <v>25</v>
      </c>
      <c r="J696" s="6">
        <v>-8</v>
      </c>
      <c r="K696" s="6">
        <v>14</v>
      </c>
      <c r="L696" s="6">
        <v>9</v>
      </c>
      <c r="M696" t="s">
        <v>351</v>
      </c>
      <c r="N696" t="s">
        <v>358</v>
      </c>
    </row>
    <row r="697" spans="1:14" x14ac:dyDescent="0.3">
      <c r="A697" s="7" t="s">
        <v>41</v>
      </c>
      <c r="B697" s="7" t="s">
        <v>31</v>
      </c>
      <c r="C697" s="9">
        <v>45257</v>
      </c>
      <c r="D697" s="7">
        <v>74</v>
      </c>
      <c r="E697" s="7">
        <v>150</v>
      </c>
      <c r="F697" s="7">
        <v>42</v>
      </c>
      <c r="G697" s="7">
        <v>12</v>
      </c>
      <c r="H697" s="7">
        <v>1</v>
      </c>
      <c r="I697" s="7">
        <v>140</v>
      </c>
      <c r="J697" s="7">
        <v>4</v>
      </c>
      <c r="K697" s="7">
        <v>80</v>
      </c>
      <c r="L697" s="7">
        <v>6</v>
      </c>
      <c r="M697" t="s">
        <v>351</v>
      </c>
      <c r="N697" t="s">
        <v>358</v>
      </c>
    </row>
    <row r="698" spans="1:14" x14ac:dyDescent="0.3">
      <c r="A698" s="6" t="s">
        <v>24</v>
      </c>
      <c r="B698" s="6" t="s">
        <v>25</v>
      </c>
      <c r="C698" s="8">
        <v>45110</v>
      </c>
      <c r="D698" s="6">
        <v>100</v>
      </c>
      <c r="E698" s="6">
        <v>10</v>
      </c>
      <c r="F698" s="6">
        <v>75</v>
      </c>
      <c r="G698" s="6">
        <v>40</v>
      </c>
      <c r="H698" s="6">
        <v>7</v>
      </c>
      <c r="I698" s="6">
        <v>177</v>
      </c>
      <c r="J698" s="6">
        <v>33</v>
      </c>
      <c r="K698" s="6">
        <v>18</v>
      </c>
      <c r="L698" s="6">
        <v>10</v>
      </c>
      <c r="M698" t="s">
        <v>351</v>
      </c>
      <c r="N698" t="s">
        <v>357</v>
      </c>
    </row>
    <row r="699" spans="1:14" x14ac:dyDescent="0.3">
      <c r="A699" s="7" t="s">
        <v>42</v>
      </c>
      <c r="B699" s="7" t="s">
        <v>43</v>
      </c>
      <c r="C699" s="9">
        <v>45173</v>
      </c>
      <c r="D699" s="7">
        <v>107</v>
      </c>
      <c r="E699" s="7">
        <v>73</v>
      </c>
      <c r="F699" s="7">
        <v>77</v>
      </c>
      <c r="G699" s="7">
        <v>3</v>
      </c>
      <c r="H699" s="7">
        <v>5</v>
      </c>
      <c r="I699" s="7">
        <v>98</v>
      </c>
      <c r="J699" s="7">
        <v>10</v>
      </c>
      <c r="K699" s="7">
        <v>61</v>
      </c>
      <c r="L699" s="7">
        <v>5</v>
      </c>
      <c r="M699" t="s">
        <v>351</v>
      </c>
      <c r="N699" t="s">
        <v>358</v>
      </c>
    </row>
    <row r="700" spans="1:14" x14ac:dyDescent="0.3">
      <c r="A700" s="6" t="s">
        <v>22</v>
      </c>
      <c r="B700" s="6" t="s">
        <v>23</v>
      </c>
      <c r="C700" s="8">
        <v>45262</v>
      </c>
      <c r="D700" s="6">
        <v>25</v>
      </c>
      <c r="E700" s="6">
        <v>118</v>
      </c>
      <c r="F700" s="6">
        <v>74</v>
      </c>
      <c r="G700" s="6">
        <v>11</v>
      </c>
      <c r="H700" s="6">
        <v>1</v>
      </c>
      <c r="I700" s="6">
        <v>188</v>
      </c>
      <c r="J700" s="6">
        <v>20</v>
      </c>
      <c r="K700" s="6">
        <v>67</v>
      </c>
      <c r="L700" s="6">
        <v>9</v>
      </c>
      <c r="M700" t="s">
        <v>351</v>
      </c>
      <c r="N700" t="s">
        <v>356</v>
      </c>
    </row>
    <row r="701" spans="1:14" x14ac:dyDescent="0.3">
      <c r="A701" s="7" t="s">
        <v>41</v>
      </c>
      <c r="B701" s="7" t="s">
        <v>31</v>
      </c>
      <c r="C701" s="9">
        <v>45257</v>
      </c>
      <c r="D701" s="7">
        <v>74</v>
      </c>
      <c r="E701" s="7">
        <v>150</v>
      </c>
      <c r="F701" s="7">
        <v>42</v>
      </c>
      <c r="G701" s="7">
        <v>12</v>
      </c>
      <c r="H701" s="7">
        <v>1</v>
      </c>
      <c r="I701" s="7">
        <v>140</v>
      </c>
      <c r="J701" s="7">
        <v>4</v>
      </c>
      <c r="K701" s="7">
        <v>80</v>
      </c>
      <c r="L701" s="7">
        <v>6</v>
      </c>
      <c r="M701" t="s">
        <v>351</v>
      </c>
      <c r="N701" t="s">
        <v>358</v>
      </c>
    </row>
    <row r="702" spans="1:14" x14ac:dyDescent="0.3">
      <c r="A702" s="6" t="s">
        <v>22</v>
      </c>
      <c r="B702" s="6" t="s">
        <v>23</v>
      </c>
      <c r="C702" s="8">
        <v>45262</v>
      </c>
      <c r="D702" s="6">
        <v>25</v>
      </c>
      <c r="E702" s="6">
        <v>118</v>
      </c>
      <c r="F702" s="6">
        <v>74</v>
      </c>
      <c r="G702" s="6">
        <v>11</v>
      </c>
      <c r="H702" s="6">
        <v>1</v>
      </c>
      <c r="I702" s="6">
        <v>188</v>
      </c>
      <c r="J702" s="6">
        <v>20</v>
      </c>
      <c r="K702" s="6">
        <v>67</v>
      </c>
      <c r="L702" s="6">
        <v>9</v>
      </c>
      <c r="M702" t="s">
        <v>351</v>
      </c>
      <c r="N702" t="s">
        <v>356</v>
      </c>
    </row>
    <row r="703" spans="1:14" x14ac:dyDescent="0.3">
      <c r="A703" s="7" t="s">
        <v>41</v>
      </c>
      <c r="B703" s="7" t="s">
        <v>31</v>
      </c>
      <c r="C703" s="9">
        <v>45257</v>
      </c>
      <c r="D703" s="7">
        <v>74</v>
      </c>
      <c r="E703" s="7">
        <v>150</v>
      </c>
      <c r="F703" s="7">
        <v>42</v>
      </c>
      <c r="G703" s="7">
        <v>12</v>
      </c>
      <c r="H703" s="7">
        <v>1</v>
      </c>
      <c r="I703" s="7">
        <v>140</v>
      </c>
      <c r="J703" s="7">
        <v>4</v>
      </c>
      <c r="K703" s="7">
        <v>80</v>
      </c>
      <c r="L703" s="7">
        <v>6</v>
      </c>
      <c r="M703" t="s">
        <v>351</v>
      </c>
      <c r="N703" t="s">
        <v>358</v>
      </c>
    </row>
    <row r="704" spans="1:14" x14ac:dyDescent="0.3">
      <c r="A704" s="6" t="s">
        <v>42</v>
      </c>
      <c r="B704" s="6" t="s">
        <v>43</v>
      </c>
      <c r="C704" s="8">
        <v>45173</v>
      </c>
      <c r="D704" s="6">
        <v>107</v>
      </c>
      <c r="E704" s="6">
        <v>73</v>
      </c>
      <c r="F704" s="6">
        <v>77</v>
      </c>
      <c r="G704" s="6">
        <v>3</v>
      </c>
      <c r="H704" s="6">
        <v>5</v>
      </c>
      <c r="I704" s="6">
        <v>98</v>
      </c>
      <c r="J704" s="6">
        <v>10</v>
      </c>
      <c r="K704" s="6">
        <v>61</v>
      </c>
      <c r="L704" s="6">
        <v>5</v>
      </c>
      <c r="M704" t="s">
        <v>351</v>
      </c>
      <c r="N704" t="s">
        <v>358</v>
      </c>
    </row>
    <row r="705" spans="1:14" x14ac:dyDescent="0.3">
      <c r="A705" s="7" t="s">
        <v>41</v>
      </c>
      <c r="B705" s="7" t="s">
        <v>31</v>
      </c>
      <c r="C705" s="9">
        <v>45257</v>
      </c>
      <c r="D705" s="7">
        <v>74</v>
      </c>
      <c r="E705" s="7">
        <v>150</v>
      </c>
      <c r="F705" s="7">
        <v>42</v>
      </c>
      <c r="G705" s="7">
        <v>12</v>
      </c>
      <c r="H705" s="7">
        <v>1</v>
      </c>
      <c r="I705" s="7">
        <v>140</v>
      </c>
      <c r="J705" s="7">
        <v>4</v>
      </c>
      <c r="K705" s="7">
        <v>80</v>
      </c>
      <c r="L705" s="7">
        <v>6</v>
      </c>
      <c r="M705" t="s">
        <v>351</v>
      </c>
      <c r="N705" t="s">
        <v>358</v>
      </c>
    </row>
    <row r="706" spans="1:14" x14ac:dyDescent="0.3">
      <c r="A706" s="6" t="s">
        <v>77</v>
      </c>
      <c r="B706" s="6" t="s">
        <v>25</v>
      </c>
      <c r="C706" s="8">
        <v>44950</v>
      </c>
      <c r="D706" s="6">
        <v>37</v>
      </c>
      <c r="E706" s="6">
        <v>160</v>
      </c>
      <c r="F706" s="6">
        <v>75</v>
      </c>
      <c r="G706" s="6">
        <v>14</v>
      </c>
      <c r="H706" s="6">
        <v>1</v>
      </c>
      <c r="I706" s="6">
        <v>194</v>
      </c>
      <c r="J706" s="6">
        <v>27</v>
      </c>
      <c r="K706" s="6">
        <v>41</v>
      </c>
      <c r="L706" s="6">
        <v>20</v>
      </c>
      <c r="M706" t="s">
        <v>351</v>
      </c>
      <c r="N706" t="s">
        <v>357</v>
      </c>
    </row>
    <row r="707" spans="1:14" x14ac:dyDescent="0.3">
      <c r="A707" s="7" t="s">
        <v>24</v>
      </c>
      <c r="B707" s="7" t="s">
        <v>25</v>
      </c>
      <c r="C707" s="9">
        <v>45110</v>
      </c>
      <c r="D707" s="7">
        <v>100</v>
      </c>
      <c r="E707" s="7">
        <v>10</v>
      </c>
      <c r="F707" s="7">
        <v>75</v>
      </c>
      <c r="G707" s="7">
        <v>40</v>
      </c>
      <c r="H707" s="7">
        <v>7</v>
      </c>
      <c r="I707" s="7">
        <v>177</v>
      </c>
      <c r="J707" s="7">
        <v>33</v>
      </c>
      <c r="K707" s="7">
        <v>18</v>
      </c>
      <c r="L707" s="7">
        <v>10</v>
      </c>
      <c r="M707" t="s">
        <v>351</v>
      </c>
      <c r="N707" t="s">
        <v>357</v>
      </c>
    </row>
    <row r="708" spans="1:14" x14ac:dyDescent="0.3">
      <c r="A708" s="6" t="s">
        <v>24</v>
      </c>
      <c r="B708" s="6" t="s">
        <v>25</v>
      </c>
      <c r="C708" s="8">
        <v>45110</v>
      </c>
      <c r="D708" s="6">
        <v>100</v>
      </c>
      <c r="E708" s="6">
        <v>10</v>
      </c>
      <c r="F708" s="6">
        <v>75</v>
      </c>
      <c r="G708" s="6">
        <v>40</v>
      </c>
      <c r="H708" s="6">
        <v>7</v>
      </c>
      <c r="I708" s="6">
        <v>177</v>
      </c>
      <c r="J708" s="6">
        <v>33</v>
      </c>
      <c r="K708" s="6">
        <v>18</v>
      </c>
      <c r="L708" s="6">
        <v>10</v>
      </c>
      <c r="M708" t="s">
        <v>351</v>
      </c>
      <c r="N708" t="s">
        <v>357</v>
      </c>
    </row>
    <row r="709" spans="1:14" x14ac:dyDescent="0.3">
      <c r="A709" s="7" t="s">
        <v>34</v>
      </c>
      <c r="B709" s="7" t="s">
        <v>35</v>
      </c>
      <c r="C709" s="9">
        <v>45258</v>
      </c>
      <c r="D709" s="7">
        <v>128</v>
      </c>
      <c r="E709" s="7">
        <v>84</v>
      </c>
      <c r="F709" s="7">
        <v>61</v>
      </c>
      <c r="G709" s="7">
        <v>33</v>
      </c>
      <c r="H709" s="7">
        <v>6</v>
      </c>
      <c r="I709" s="7">
        <v>25</v>
      </c>
      <c r="J709" s="7">
        <v>-8</v>
      </c>
      <c r="K709" s="7">
        <v>14</v>
      </c>
      <c r="L709" s="7">
        <v>9</v>
      </c>
      <c r="M709" t="s">
        <v>351</v>
      </c>
      <c r="N709" t="s">
        <v>358</v>
      </c>
    </row>
    <row r="710" spans="1:14" x14ac:dyDescent="0.3">
      <c r="A710" s="6" t="s">
        <v>24</v>
      </c>
      <c r="B710" s="6" t="s">
        <v>25</v>
      </c>
      <c r="C710" s="8">
        <v>45110</v>
      </c>
      <c r="D710" s="6">
        <v>100</v>
      </c>
      <c r="E710" s="6">
        <v>10</v>
      </c>
      <c r="F710" s="6">
        <v>75</v>
      </c>
      <c r="G710" s="6">
        <v>40</v>
      </c>
      <c r="H710" s="6">
        <v>7</v>
      </c>
      <c r="I710" s="6">
        <v>177</v>
      </c>
      <c r="J710" s="6">
        <v>33</v>
      </c>
      <c r="K710" s="6">
        <v>18</v>
      </c>
      <c r="L710" s="6">
        <v>10</v>
      </c>
      <c r="M710" t="s">
        <v>351</v>
      </c>
      <c r="N710" t="s">
        <v>357</v>
      </c>
    </row>
    <row r="711" spans="1:14" x14ac:dyDescent="0.3">
      <c r="A711" s="7" t="s">
        <v>22</v>
      </c>
      <c r="B711" s="7" t="s">
        <v>23</v>
      </c>
      <c r="C711" s="9">
        <v>45262</v>
      </c>
      <c r="D711" s="7">
        <v>25</v>
      </c>
      <c r="E711" s="7">
        <v>118</v>
      </c>
      <c r="F711" s="7">
        <v>74</v>
      </c>
      <c r="G711" s="7">
        <v>11</v>
      </c>
      <c r="H711" s="7">
        <v>1</v>
      </c>
      <c r="I711" s="7">
        <v>188</v>
      </c>
      <c r="J711" s="7">
        <v>20</v>
      </c>
      <c r="K711" s="7">
        <v>67</v>
      </c>
      <c r="L711" s="7">
        <v>9</v>
      </c>
      <c r="M711" t="s">
        <v>351</v>
      </c>
      <c r="N711" t="s">
        <v>356</v>
      </c>
    </row>
    <row r="712" spans="1:14" x14ac:dyDescent="0.3">
      <c r="A712" s="6" t="s">
        <v>109</v>
      </c>
      <c r="B712" s="6" t="s">
        <v>149</v>
      </c>
      <c r="C712" s="8">
        <v>45048</v>
      </c>
      <c r="D712" s="6">
        <v>78</v>
      </c>
      <c r="E712" s="6">
        <v>197</v>
      </c>
      <c r="F712" s="6">
        <v>21</v>
      </c>
      <c r="G712" s="6">
        <v>36</v>
      </c>
      <c r="H712" s="6">
        <v>9</v>
      </c>
      <c r="I712" s="6">
        <v>24</v>
      </c>
      <c r="J712" s="6">
        <v>28</v>
      </c>
      <c r="K712" s="6">
        <v>15</v>
      </c>
      <c r="L712" s="6">
        <v>6</v>
      </c>
      <c r="M712" t="s">
        <v>351</v>
      </c>
      <c r="N712" t="s">
        <v>357</v>
      </c>
    </row>
    <row r="713" spans="1:14" x14ac:dyDescent="0.3">
      <c r="A713" s="7" t="s">
        <v>24</v>
      </c>
      <c r="B713" s="7" t="s">
        <v>25</v>
      </c>
      <c r="C713" s="9">
        <v>45110</v>
      </c>
      <c r="D713" s="7">
        <v>100</v>
      </c>
      <c r="E713" s="7">
        <v>10</v>
      </c>
      <c r="F713" s="7">
        <v>75</v>
      </c>
      <c r="G713" s="7">
        <v>40</v>
      </c>
      <c r="H713" s="7">
        <v>7</v>
      </c>
      <c r="I713" s="7">
        <v>177</v>
      </c>
      <c r="J713" s="7">
        <v>33</v>
      </c>
      <c r="K713" s="7">
        <v>18</v>
      </c>
      <c r="L713" s="7">
        <v>10</v>
      </c>
      <c r="M713" t="s">
        <v>351</v>
      </c>
      <c r="N713" t="s">
        <v>357</v>
      </c>
    </row>
    <row r="714" spans="1:14" x14ac:dyDescent="0.3">
      <c r="A714" s="6" t="s">
        <v>41</v>
      </c>
      <c r="B714" s="6" t="s">
        <v>31</v>
      </c>
      <c r="C714" s="8">
        <v>45257</v>
      </c>
      <c r="D714" s="6">
        <v>74</v>
      </c>
      <c r="E714" s="6">
        <v>150</v>
      </c>
      <c r="F714" s="6">
        <v>42</v>
      </c>
      <c r="G714" s="6">
        <v>12</v>
      </c>
      <c r="H714" s="6">
        <v>1</v>
      </c>
      <c r="I714" s="6">
        <v>140</v>
      </c>
      <c r="J714" s="6">
        <v>4</v>
      </c>
      <c r="K714" s="6">
        <v>80</v>
      </c>
      <c r="L714" s="6">
        <v>6</v>
      </c>
      <c r="M714" t="s">
        <v>351</v>
      </c>
      <c r="N714" t="s">
        <v>358</v>
      </c>
    </row>
    <row r="715" spans="1:14" x14ac:dyDescent="0.3">
      <c r="A715" s="7" t="s">
        <v>41</v>
      </c>
      <c r="B715" s="7" t="s">
        <v>31</v>
      </c>
      <c r="C715" s="9">
        <v>45257</v>
      </c>
      <c r="D715" s="7">
        <v>74</v>
      </c>
      <c r="E715" s="7">
        <v>150</v>
      </c>
      <c r="F715" s="7">
        <v>42</v>
      </c>
      <c r="G715" s="7">
        <v>12</v>
      </c>
      <c r="H715" s="7">
        <v>1</v>
      </c>
      <c r="I715" s="7">
        <v>140</v>
      </c>
      <c r="J715" s="7">
        <v>4</v>
      </c>
      <c r="K715" s="7">
        <v>80</v>
      </c>
      <c r="L715" s="7">
        <v>6</v>
      </c>
      <c r="M715" t="s">
        <v>351</v>
      </c>
      <c r="N715" t="s">
        <v>358</v>
      </c>
    </row>
    <row r="716" spans="1:14" x14ac:dyDescent="0.3">
      <c r="A716" s="6" t="s">
        <v>24</v>
      </c>
      <c r="B716" s="6" t="s">
        <v>25</v>
      </c>
      <c r="C716" s="8">
        <v>45110</v>
      </c>
      <c r="D716" s="6">
        <v>100</v>
      </c>
      <c r="E716" s="6">
        <v>10</v>
      </c>
      <c r="F716" s="6">
        <v>75</v>
      </c>
      <c r="G716" s="6">
        <v>40</v>
      </c>
      <c r="H716" s="6">
        <v>7</v>
      </c>
      <c r="I716" s="6">
        <v>177</v>
      </c>
      <c r="J716" s="6">
        <v>33</v>
      </c>
      <c r="K716" s="6">
        <v>18</v>
      </c>
      <c r="L716" s="6">
        <v>10</v>
      </c>
      <c r="M716" t="s">
        <v>351</v>
      </c>
      <c r="N716" t="s">
        <v>357</v>
      </c>
    </row>
    <row r="717" spans="1:14" x14ac:dyDescent="0.3">
      <c r="A717" s="7" t="s">
        <v>20</v>
      </c>
      <c r="B717" s="7" t="s">
        <v>149</v>
      </c>
      <c r="C717" s="9">
        <v>45130</v>
      </c>
      <c r="D717" s="7">
        <v>120</v>
      </c>
      <c r="E717" s="7">
        <v>49</v>
      </c>
      <c r="F717" s="7">
        <v>99</v>
      </c>
      <c r="G717" s="7">
        <v>6</v>
      </c>
      <c r="H717" s="7">
        <v>7</v>
      </c>
      <c r="I717" s="7">
        <v>134</v>
      </c>
      <c r="J717" s="7">
        <v>13</v>
      </c>
      <c r="K717" s="7">
        <v>32</v>
      </c>
      <c r="L717" s="7">
        <v>5</v>
      </c>
      <c r="M717" t="s">
        <v>351</v>
      </c>
      <c r="N717" t="s">
        <v>358</v>
      </c>
    </row>
    <row r="718" spans="1:14" x14ac:dyDescent="0.3">
      <c r="A718" s="6" t="s">
        <v>20</v>
      </c>
      <c r="B718" s="6" t="s">
        <v>149</v>
      </c>
      <c r="C718" s="8">
        <v>45130</v>
      </c>
      <c r="D718" s="6">
        <v>120</v>
      </c>
      <c r="E718" s="6">
        <v>49</v>
      </c>
      <c r="F718" s="6">
        <v>99</v>
      </c>
      <c r="G718" s="6">
        <v>6</v>
      </c>
      <c r="H718" s="6">
        <v>7</v>
      </c>
      <c r="I718" s="6">
        <v>134</v>
      </c>
      <c r="J718" s="6">
        <v>13</v>
      </c>
      <c r="K718" s="6">
        <v>32</v>
      </c>
      <c r="L718" s="6">
        <v>5</v>
      </c>
      <c r="M718" t="s">
        <v>351</v>
      </c>
      <c r="N718" t="s">
        <v>358</v>
      </c>
    </row>
    <row r="719" spans="1:14" x14ac:dyDescent="0.3">
      <c r="A719" s="7" t="s">
        <v>41</v>
      </c>
      <c r="B719" s="7" t="s">
        <v>31</v>
      </c>
      <c r="C719" s="9">
        <v>45257</v>
      </c>
      <c r="D719" s="7">
        <v>74</v>
      </c>
      <c r="E719" s="7">
        <v>150</v>
      </c>
      <c r="F719" s="7">
        <v>42</v>
      </c>
      <c r="G719" s="7">
        <v>12</v>
      </c>
      <c r="H719" s="7">
        <v>1</v>
      </c>
      <c r="I719" s="7">
        <v>140</v>
      </c>
      <c r="J719" s="7">
        <v>4</v>
      </c>
      <c r="K719" s="7">
        <v>80</v>
      </c>
      <c r="L719" s="7">
        <v>6</v>
      </c>
      <c r="M719" t="s">
        <v>351</v>
      </c>
      <c r="N719" t="s">
        <v>358</v>
      </c>
    </row>
    <row r="720" spans="1:14" x14ac:dyDescent="0.3">
      <c r="A720" s="6" t="s">
        <v>34</v>
      </c>
      <c r="B720" s="6" t="s">
        <v>35</v>
      </c>
      <c r="C720" s="8">
        <v>45258</v>
      </c>
      <c r="D720" s="6">
        <v>128</v>
      </c>
      <c r="E720" s="6">
        <v>84</v>
      </c>
      <c r="F720" s="6">
        <v>61</v>
      </c>
      <c r="G720" s="6">
        <v>33</v>
      </c>
      <c r="H720" s="6">
        <v>6</v>
      </c>
      <c r="I720" s="6">
        <v>25</v>
      </c>
      <c r="J720" s="6">
        <v>-8</v>
      </c>
      <c r="K720" s="6">
        <v>14</v>
      </c>
      <c r="L720" s="6">
        <v>9</v>
      </c>
      <c r="M720" t="s">
        <v>351</v>
      </c>
      <c r="N720" t="s">
        <v>358</v>
      </c>
    </row>
    <row r="721" spans="1:14" x14ac:dyDescent="0.3">
      <c r="A721" s="7" t="s">
        <v>34</v>
      </c>
      <c r="B721" s="7" t="s">
        <v>35</v>
      </c>
      <c r="C721" s="9">
        <v>45258</v>
      </c>
      <c r="D721" s="7">
        <v>128</v>
      </c>
      <c r="E721" s="7">
        <v>84</v>
      </c>
      <c r="F721" s="7">
        <v>61</v>
      </c>
      <c r="G721" s="7">
        <v>33</v>
      </c>
      <c r="H721" s="7">
        <v>6</v>
      </c>
      <c r="I721" s="7">
        <v>25</v>
      </c>
      <c r="J721" s="7">
        <v>-8</v>
      </c>
      <c r="K721" s="7">
        <v>14</v>
      </c>
      <c r="L721" s="7">
        <v>9</v>
      </c>
      <c r="M721" t="s">
        <v>351</v>
      </c>
      <c r="N721" t="s">
        <v>358</v>
      </c>
    </row>
    <row r="722" spans="1:14" x14ac:dyDescent="0.3">
      <c r="A722" s="6" t="s">
        <v>41</v>
      </c>
      <c r="B722" s="6" t="s">
        <v>31</v>
      </c>
      <c r="C722" s="8">
        <v>45257</v>
      </c>
      <c r="D722" s="6">
        <v>74</v>
      </c>
      <c r="E722" s="6">
        <v>150</v>
      </c>
      <c r="F722" s="6">
        <v>42</v>
      </c>
      <c r="G722" s="6">
        <v>12</v>
      </c>
      <c r="H722" s="6">
        <v>1</v>
      </c>
      <c r="I722" s="6">
        <v>140</v>
      </c>
      <c r="J722" s="6">
        <v>4</v>
      </c>
      <c r="K722" s="6">
        <v>80</v>
      </c>
      <c r="L722" s="6">
        <v>6</v>
      </c>
      <c r="M722" t="s">
        <v>351</v>
      </c>
      <c r="N722" t="s">
        <v>358</v>
      </c>
    </row>
    <row r="723" spans="1:14" x14ac:dyDescent="0.3">
      <c r="A723" s="7" t="s">
        <v>22</v>
      </c>
      <c r="B723" s="7" t="s">
        <v>23</v>
      </c>
      <c r="C723" s="9">
        <v>45262</v>
      </c>
      <c r="D723" s="7">
        <v>25</v>
      </c>
      <c r="E723" s="7">
        <v>118</v>
      </c>
      <c r="F723" s="7">
        <v>74</v>
      </c>
      <c r="G723" s="7">
        <v>11</v>
      </c>
      <c r="H723" s="7">
        <v>1</v>
      </c>
      <c r="I723" s="7">
        <v>188</v>
      </c>
      <c r="J723" s="7">
        <v>20</v>
      </c>
      <c r="K723" s="7">
        <v>67</v>
      </c>
      <c r="L723" s="7">
        <v>9</v>
      </c>
      <c r="M723" t="s">
        <v>351</v>
      </c>
      <c r="N723" t="s">
        <v>356</v>
      </c>
    </row>
    <row r="724" spans="1:14" x14ac:dyDescent="0.3">
      <c r="A724" s="6" t="s">
        <v>34</v>
      </c>
      <c r="B724" s="6" t="s">
        <v>35</v>
      </c>
      <c r="C724" s="8">
        <v>45258</v>
      </c>
      <c r="D724" s="6">
        <v>128</v>
      </c>
      <c r="E724" s="6">
        <v>84</v>
      </c>
      <c r="F724" s="6">
        <v>61</v>
      </c>
      <c r="G724" s="6">
        <v>33</v>
      </c>
      <c r="H724" s="6">
        <v>6</v>
      </c>
      <c r="I724" s="6">
        <v>25</v>
      </c>
      <c r="J724" s="6">
        <v>-8</v>
      </c>
      <c r="K724" s="6">
        <v>14</v>
      </c>
      <c r="L724" s="6">
        <v>9</v>
      </c>
      <c r="M724" t="s">
        <v>351</v>
      </c>
      <c r="N724" t="s">
        <v>358</v>
      </c>
    </row>
    <row r="725" spans="1:14" x14ac:dyDescent="0.3">
      <c r="A725" s="7" t="s">
        <v>109</v>
      </c>
      <c r="B725" s="7" t="s">
        <v>149</v>
      </c>
      <c r="C725" s="9">
        <v>45048</v>
      </c>
      <c r="D725" s="7">
        <v>78</v>
      </c>
      <c r="E725" s="7">
        <v>197</v>
      </c>
      <c r="F725" s="7">
        <v>21</v>
      </c>
      <c r="G725" s="7">
        <v>36</v>
      </c>
      <c r="H725" s="7">
        <v>9</v>
      </c>
      <c r="I725" s="7">
        <v>24</v>
      </c>
      <c r="J725" s="7">
        <v>28</v>
      </c>
      <c r="K725" s="7">
        <v>15</v>
      </c>
      <c r="L725" s="7">
        <v>6</v>
      </c>
      <c r="M725" t="s">
        <v>351</v>
      </c>
      <c r="N725" t="s">
        <v>357</v>
      </c>
    </row>
    <row r="726" spans="1:14" x14ac:dyDescent="0.3">
      <c r="A726" s="6" t="s">
        <v>20</v>
      </c>
      <c r="B726" s="6" t="s">
        <v>149</v>
      </c>
      <c r="C726" s="8">
        <v>45130</v>
      </c>
      <c r="D726" s="6">
        <v>120</v>
      </c>
      <c r="E726" s="6">
        <v>49</v>
      </c>
      <c r="F726" s="6">
        <v>99</v>
      </c>
      <c r="G726" s="6">
        <v>6</v>
      </c>
      <c r="H726" s="6">
        <v>7</v>
      </c>
      <c r="I726" s="6">
        <v>134</v>
      </c>
      <c r="J726" s="6">
        <v>13</v>
      </c>
      <c r="K726" s="6">
        <v>32</v>
      </c>
      <c r="L726" s="6">
        <v>5</v>
      </c>
      <c r="M726" t="s">
        <v>351</v>
      </c>
      <c r="N726" t="s">
        <v>358</v>
      </c>
    </row>
    <row r="727" spans="1:14" x14ac:dyDescent="0.3">
      <c r="A727" s="7" t="s">
        <v>22</v>
      </c>
      <c r="B727" s="7" t="s">
        <v>23</v>
      </c>
      <c r="C727" s="9">
        <v>45262</v>
      </c>
      <c r="D727" s="7">
        <v>25</v>
      </c>
      <c r="E727" s="7">
        <v>118</v>
      </c>
      <c r="F727" s="7">
        <v>74</v>
      </c>
      <c r="G727" s="7">
        <v>11</v>
      </c>
      <c r="H727" s="7">
        <v>1</v>
      </c>
      <c r="I727" s="7">
        <v>188</v>
      </c>
      <c r="J727" s="7">
        <v>20</v>
      </c>
      <c r="K727" s="7">
        <v>67</v>
      </c>
      <c r="L727" s="7">
        <v>9</v>
      </c>
      <c r="M727" t="s">
        <v>351</v>
      </c>
      <c r="N727" t="s">
        <v>356</v>
      </c>
    </row>
    <row r="728" spans="1:14" x14ac:dyDescent="0.3">
      <c r="A728" s="6" t="s">
        <v>22</v>
      </c>
      <c r="B728" s="6" t="s">
        <v>23</v>
      </c>
      <c r="C728" s="8">
        <v>45262</v>
      </c>
      <c r="D728" s="6">
        <v>25</v>
      </c>
      <c r="E728" s="6">
        <v>118</v>
      </c>
      <c r="F728" s="6">
        <v>74</v>
      </c>
      <c r="G728" s="6">
        <v>11</v>
      </c>
      <c r="H728" s="6">
        <v>1</v>
      </c>
      <c r="I728" s="6">
        <v>188</v>
      </c>
      <c r="J728" s="6">
        <v>20</v>
      </c>
      <c r="K728" s="6">
        <v>67</v>
      </c>
      <c r="L728" s="6">
        <v>9</v>
      </c>
      <c r="M728" t="s">
        <v>351</v>
      </c>
      <c r="N728" t="s">
        <v>356</v>
      </c>
    </row>
    <row r="729" spans="1:14" x14ac:dyDescent="0.3">
      <c r="A729" s="7" t="s">
        <v>42</v>
      </c>
      <c r="B729" s="7" t="s">
        <v>43</v>
      </c>
      <c r="C729" s="9">
        <v>45173</v>
      </c>
      <c r="D729" s="7">
        <v>107</v>
      </c>
      <c r="E729" s="7">
        <v>73</v>
      </c>
      <c r="F729" s="7">
        <v>77</v>
      </c>
      <c r="G729" s="7">
        <v>3</v>
      </c>
      <c r="H729" s="7">
        <v>5</v>
      </c>
      <c r="I729" s="7">
        <v>98</v>
      </c>
      <c r="J729" s="7">
        <v>10</v>
      </c>
      <c r="K729" s="7">
        <v>61</v>
      </c>
      <c r="L729" s="7">
        <v>5</v>
      </c>
      <c r="M729" t="s">
        <v>351</v>
      </c>
      <c r="N729" t="s">
        <v>358</v>
      </c>
    </row>
    <row r="730" spans="1:14" x14ac:dyDescent="0.3">
      <c r="A730" s="6" t="s">
        <v>41</v>
      </c>
      <c r="B730" s="6" t="s">
        <v>31</v>
      </c>
      <c r="C730" s="8">
        <v>45257</v>
      </c>
      <c r="D730" s="6">
        <v>74</v>
      </c>
      <c r="E730" s="6">
        <v>150</v>
      </c>
      <c r="F730" s="6">
        <v>42</v>
      </c>
      <c r="G730" s="6">
        <v>12</v>
      </c>
      <c r="H730" s="6">
        <v>1</v>
      </c>
      <c r="I730" s="6">
        <v>140</v>
      </c>
      <c r="J730" s="6">
        <v>4</v>
      </c>
      <c r="K730" s="6">
        <v>80</v>
      </c>
      <c r="L730" s="6">
        <v>6</v>
      </c>
      <c r="M730" t="s">
        <v>351</v>
      </c>
      <c r="N730" t="s">
        <v>358</v>
      </c>
    </row>
    <row r="731" spans="1:14" x14ac:dyDescent="0.3">
      <c r="A731" s="7" t="s">
        <v>24</v>
      </c>
      <c r="B731" s="7" t="s">
        <v>25</v>
      </c>
      <c r="C731" s="9">
        <v>45110</v>
      </c>
      <c r="D731" s="7">
        <v>100</v>
      </c>
      <c r="E731" s="7">
        <v>10</v>
      </c>
      <c r="F731" s="7">
        <v>75</v>
      </c>
      <c r="G731" s="7">
        <v>40</v>
      </c>
      <c r="H731" s="7">
        <v>7</v>
      </c>
      <c r="I731" s="7">
        <v>177</v>
      </c>
      <c r="J731" s="7">
        <v>33</v>
      </c>
      <c r="K731" s="7">
        <v>18</v>
      </c>
      <c r="L731" s="7">
        <v>10</v>
      </c>
      <c r="M731" t="s">
        <v>351</v>
      </c>
      <c r="N731" t="s">
        <v>357</v>
      </c>
    </row>
    <row r="732" spans="1:14" x14ac:dyDescent="0.3">
      <c r="A732" s="6" t="s">
        <v>41</v>
      </c>
      <c r="B732" s="6" t="s">
        <v>31</v>
      </c>
      <c r="C732" s="8">
        <v>45257</v>
      </c>
      <c r="D732" s="6">
        <v>74</v>
      </c>
      <c r="E732" s="6">
        <v>150</v>
      </c>
      <c r="F732" s="6">
        <v>42</v>
      </c>
      <c r="G732" s="6">
        <v>12</v>
      </c>
      <c r="H732" s="6">
        <v>1</v>
      </c>
      <c r="I732" s="6">
        <v>140</v>
      </c>
      <c r="J732" s="6">
        <v>4</v>
      </c>
      <c r="K732" s="6">
        <v>80</v>
      </c>
      <c r="L732" s="6">
        <v>6</v>
      </c>
      <c r="M732" t="s">
        <v>351</v>
      </c>
      <c r="N732" t="s">
        <v>358</v>
      </c>
    </row>
    <row r="733" spans="1:14" x14ac:dyDescent="0.3">
      <c r="A733" s="7" t="s">
        <v>20</v>
      </c>
      <c r="B733" s="7" t="s">
        <v>149</v>
      </c>
      <c r="C733" s="9">
        <v>45130</v>
      </c>
      <c r="D733" s="7">
        <v>120</v>
      </c>
      <c r="E733" s="7">
        <v>49</v>
      </c>
      <c r="F733" s="7">
        <v>99</v>
      </c>
      <c r="G733" s="7">
        <v>6</v>
      </c>
      <c r="H733" s="7">
        <v>7</v>
      </c>
      <c r="I733" s="7">
        <v>134</v>
      </c>
      <c r="J733" s="7">
        <v>13</v>
      </c>
      <c r="K733" s="7">
        <v>32</v>
      </c>
      <c r="L733" s="7">
        <v>5</v>
      </c>
      <c r="M733" t="s">
        <v>351</v>
      </c>
      <c r="N733" t="s">
        <v>358</v>
      </c>
    </row>
    <row r="734" spans="1:14" x14ac:dyDescent="0.3">
      <c r="A734" s="6" t="s">
        <v>41</v>
      </c>
      <c r="B734" s="6" t="s">
        <v>31</v>
      </c>
      <c r="C734" s="8">
        <v>45257</v>
      </c>
      <c r="D734" s="6">
        <v>74</v>
      </c>
      <c r="E734" s="6">
        <v>150</v>
      </c>
      <c r="F734" s="6">
        <v>42</v>
      </c>
      <c r="G734" s="6">
        <v>12</v>
      </c>
      <c r="H734" s="6">
        <v>1</v>
      </c>
      <c r="I734" s="6">
        <v>140</v>
      </c>
      <c r="J734" s="6">
        <v>4</v>
      </c>
      <c r="K734" s="6">
        <v>80</v>
      </c>
      <c r="L734" s="6">
        <v>6</v>
      </c>
      <c r="M734" t="s">
        <v>351</v>
      </c>
      <c r="N734" t="s">
        <v>358</v>
      </c>
    </row>
    <row r="735" spans="1:14" x14ac:dyDescent="0.3">
      <c r="A735" s="7" t="s">
        <v>34</v>
      </c>
      <c r="B735" s="7" t="s">
        <v>35</v>
      </c>
      <c r="C735" s="9">
        <v>45258</v>
      </c>
      <c r="D735" s="7">
        <v>128</v>
      </c>
      <c r="E735" s="7">
        <v>84</v>
      </c>
      <c r="F735" s="7">
        <v>61</v>
      </c>
      <c r="G735" s="7">
        <v>33</v>
      </c>
      <c r="H735" s="7">
        <v>6</v>
      </c>
      <c r="I735" s="7">
        <v>25</v>
      </c>
      <c r="J735" s="7">
        <v>-8</v>
      </c>
      <c r="K735" s="7">
        <v>14</v>
      </c>
      <c r="L735" s="7">
        <v>9</v>
      </c>
      <c r="M735" t="s">
        <v>351</v>
      </c>
      <c r="N735" t="s">
        <v>358</v>
      </c>
    </row>
    <row r="736" spans="1:14" x14ac:dyDescent="0.3">
      <c r="A736" s="6" t="s">
        <v>34</v>
      </c>
      <c r="B736" s="6" t="s">
        <v>35</v>
      </c>
      <c r="C736" s="8">
        <v>45258</v>
      </c>
      <c r="D736" s="6">
        <v>128</v>
      </c>
      <c r="E736" s="6">
        <v>84</v>
      </c>
      <c r="F736" s="6">
        <v>61</v>
      </c>
      <c r="G736" s="6">
        <v>33</v>
      </c>
      <c r="H736" s="6">
        <v>6</v>
      </c>
      <c r="I736" s="6">
        <v>25</v>
      </c>
      <c r="J736" s="6">
        <v>-8</v>
      </c>
      <c r="K736" s="6">
        <v>14</v>
      </c>
      <c r="L736" s="6">
        <v>9</v>
      </c>
      <c r="M736" t="s">
        <v>351</v>
      </c>
      <c r="N736" t="s">
        <v>358</v>
      </c>
    </row>
    <row r="737" spans="1:14" x14ac:dyDescent="0.3">
      <c r="A737" s="7" t="s">
        <v>42</v>
      </c>
      <c r="B737" s="7" t="s">
        <v>43</v>
      </c>
      <c r="C737" s="9">
        <v>45173</v>
      </c>
      <c r="D737" s="7">
        <v>107</v>
      </c>
      <c r="E737" s="7">
        <v>73</v>
      </c>
      <c r="F737" s="7">
        <v>77</v>
      </c>
      <c r="G737" s="7">
        <v>3</v>
      </c>
      <c r="H737" s="7">
        <v>5</v>
      </c>
      <c r="I737" s="7">
        <v>98</v>
      </c>
      <c r="J737" s="7">
        <v>10</v>
      </c>
      <c r="K737" s="7">
        <v>61</v>
      </c>
      <c r="L737" s="7">
        <v>5</v>
      </c>
      <c r="M737" t="s">
        <v>351</v>
      </c>
      <c r="N737" t="s">
        <v>358</v>
      </c>
    </row>
    <row r="738" spans="1:14" x14ac:dyDescent="0.3">
      <c r="A738" s="6" t="s">
        <v>24</v>
      </c>
      <c r="B738" s="6" t="s">
        <v>25</v>
      </c>
      <c r="C738" s="8">
        <v>45110</v>
      </c>
      <c r="D738" s="6">
        <v>100</v>
      </c>
      <c r="E738" s="6">
        <v>10</v>
      </c>
      <c r="F738" s="6">
        <v>75</v>
      </c>
      <c r="G738" s="6">
        <v>40</v>
      </c>
      <c r="H738" s="6">
        <v>7</v>
      </c>
      <c r="I738" s="6">
        <v>177</v>
      </c>
      <c r="J738" s="6">
        <v>33</v>
      </c>
      <c r="K738" s="6">
        <v>18</v>
      </c>
      <c r="L738" s="6">
        <v>10</v>
      </c>
      <c r="M738" t="s">
        <v>351</v>
      </c>
      <c r="N738" t="s">
        <v>357</v>
      </c>
    </row>
    <row r="739" spans="1:14" x14ac:dyDescent="0.3">
      <c r="A739" s="7" t="s">
        <v>20</v>
      </c>
      <c r="B739" s="7" t="s">
        <v>149</v>
      </c>
      <c r="C739" s="9">
        <v>45130</v>
      </c>
      <c r="D739" s="7">
        <v>120</v>
      </c>
      <c r="E739" s="7">
        <v>49</v>
      </c>
      <c r="F739" s="7">
        <v>99</v>
      </c>
      <c r="G739" s="7">
        <v>6</v>
      </c>
      <c r="H739" s="7">
        <v>7</v>
      </c>
      <c r="I739" s="7">
        <v>134</v>
      </c>
      <c r="J739" s="7">
        <v>13</v>
      </c>
      <c r="K739" s="7">
        <v>32</v>
      </c>
      <c r="L739" s="7">
        <v>5</v>
      </c>
      <c r="M739" t="s">
        <v>351</v>
      </c>
      <c r="N739" t="s">
        <v>358</v>
      </c>
    </row>
    <row r="740" spans="1:14" x14ac:dyDescent="0.3">
      <c r="A740" s="6" t="s">
        <v>42</v>
      </c>
      <c r="B740" s="6" t="s">
        <v>43</v>
      </c>
      <c r="C740" s="8">
        <v>45173</v>
      </c>
      <c r="D740" s="6">
        <v>107</v>
      </c>
      <c r="E740" s="6">
        <v>73</v>
      </c>
      <c r="F740" s="6">
        <v>77</v>
      </c>
      <c r="G740" s="6">
        <v>3</v>
      </c>
      <c r="H740" s="6">
        <v>5</v>
      </c>
      <c r="I740" s="6">
        <v>98</v>
      </c>
      <c r="J740" s="6">
        <v>10</v>
      </c>
      <c r="K740" s="6">
        <v>61</v>
      </c>
      <c r="L740" s="6">
        <v>5</v>
      </c>
      <c r="M740" t="s">
        <v>351</v>
      </c>
      <c r="N740" t="s">
        <v>358</v>
      </c>
    </row>
    <row r="741" spans="1:14" x14ac:dyDescent="0.3">
      <c r="A741" s="7" t="s">
        <v>34</v>
      </c>
      <c r="B741" s="7" t="s">
        <v>35</v>
      </c>
      <c r="C741" s="9">
        <v>45258</v>
      </c>
      <c r="D741" s="7">
        <v>128</v>
      </c>
      <c r="E741" s="7">
        <v>84</v>
      </c>
      <c r="F741" s="7">
        <v>61</v>
      </c>
      <c r="G741" s="7">
        <v>33</v>
      </c>
      <c r="H741" s="7">
        <v>6</v>
      </c>
      <c r="I741" s="7">
        <v>25</v>
      </c>
      <c r="J741" s="7">
        <v>-8</v>
      </c>
      <c r="K741" s="7">
        <v>14</v>
      </c>
      <c r="L741" s="7">
        <v>9</v>
      </c>
      <c r="M741" t="s">
        <v>351</v>
      </c>
      <c r="N741" t="s">
        <v>358</v>
      </c>
    </row>
    <row r="742" spans="1:14" x14ac:dyDescent="0.3">
      <c r="A742" s="6" t="s">
        <v>24</v>
      </c>
      <c r="B742" s="6" t="s">
        <v>25</v>
      </c>
      <c r="C742" s="8">
        <v>45110</v>
      </c>
      <c r="D742" s="6">
        <v>100</v>
      </c>
      <c r="E742" s="6">
        <v>10</v>
      </c>
      <c r="F742" s="6">
        <v>75</v>
      </c>
      <c r="G742" s="6">
        <v>40</v>
      </c>
      <c r="H742" s="6">
        <v>7</v>
      </c>
      <c r="I742" s="6">
        <v>177</v>
      </c>
      <c r="J742" s="6">
        <v>33</v>
      </c>
      <c r="K742" s="6">
        <v>18</v>
      </c>
      <c r="L742" s="6">
        <v>10</v>
      </c>
      <c r="M742" t="s">
        <v>351</v>
      </c>
      <c r="N742" t="s">
        <v>357</v>
      </c>
    </row>
    <row r="743" spans="1:14" x14ac:dyDescent="0.3">
      <c r="A743" s="7" t="s">
        <v>42</v>
      </c>
      <c r="B743" s="7" t="s">
        <v>43</v>
      </c>
      <c r="C743" s="9">
        <v>45173</v>
      </c>
      <c r="D743" s="7">
        <v>107</v>
      </c>
      <c r="E743" s="7">
        <v>73</v>
      </c>
      <c r="F743" s="7">
        <v>77</v>
      </c>
      <c r="G743" s="7">
        <v>3</v>
      </c>
      <c r="H743" s="7">
        <v>5</v>
      </c>
      <c r="I743" s="7">
        <v>98</v>
      </c>
      <c r="J743" s="7">
        <v>10</v>
      </c>
      <c r="K743" s="7">
        <v>61</v>
      </c>
      <c r="L743" s="7">
        <v>5</v>
      </c>
      <c r="M743" t="s">
        <v>351</v>
      </c>
      <c r="N743" t="s">
        <v>358</v>
      </c>
    </row>
    <row r="744" spans="1:14" x14ac:dyDescent="0.3">
      <c r="A744" s="6" t="s">
        <v>24</v>
      </c>
      <c r="B744" s="6" t="s">
        <v>25</v>
      </c>
      <c r="C744" s="8">
        <v>45110</v>
      </c>
      <c r="D744" s="6">
        <v>100</v>
      </c>
      <c r="E744" s="6">
        <v>10</v>
      </c>
      <c r="F744" s="6">
        <v>75</v>
      </c>
      <c r="G744" s="6">
        <v>40</v>
      </c>
      <c r="H744" s="6">
        <v>7</v>
      </c>
      <c r="I744" s="6">
        <v>177</v>
      </c>
      <c r="J744" s="6">
        <v>33</v>
      </c>
      <c r="K744" s="6">
        <v>18</v>
      </c>
      <c r="L744" s="6">
        <v>10</v>
      </c>
      <c r="M744" t="s">
        <v>351</v>
      </c>
      <c r="N744" t="s">
        <v>357</v>
      </c>
    </row>
    <row r="745" spans="1:14" x14ac:dyDescent="0.3">
      <c r="A745" s="7" t="s">
        <v>34</v>
      </c>
      <c r="B745" s="7" t="s">
        <v>35</v>
      </c>
      <c r="C745" s="9">
        <v>45258</v>
      </c>
      <c r="D745" s="7">
        <v>128</v>
      </c>
      <c r="E745" s="7">
        <v>84</v>
      </c>
      <c r="F745" s="7">
        <v>61</v>
      </c>
      <c r="G745" s="7">
        <v>33</v>
      </c>
      <c r="H745" s="7">
        <v>6</v>
      </c>
      <c r="I745" s="7">
        <v>25</v>
      </c>
      <c r="J745" s="7">
        <v>-8</v>
      </c>
      <c r="K745" s="7">
        <v>14</v>
      </c>
      <c r="L745" s="7">
        <v>9</v>
      </c>
      <c r="M745" t="s">
        <v>351</v>
      </c>
      <c r="N745" t="s">
        <v>358</v>
      </c>
    </row>
    <row r="746" spans="1:14" x14ac:dyDescent="0.3">
      <c r="A746" s="6" t="s">
        <v>24</v>
      </c>
      <c r="B746" s="6" t="s">
        <v>25</v>
      </c>
      <c r="C746" s="8">
        <v>45110</v>
      </c>
      <c r="D746" s="6">
        <v>100</v>
      </c>
      <c r="E746" s="6">
        <v>10</v>
      </c>
      <c r="F746" s="6">
        <v>75</v>
      </c>
      <c r="G746" s="6">
        <v>40</v>
      </c>
      <c r="H746" s="6">
        <v>7</v>
      </c>
      <c r="I746" s="6">
        <v>177</v>
      </c>
      <c r="J746" s="6">
        <v>33</v>
      </c>
      <c r="K746" s="6">
        <v>18</v>
      </c>
      <c r="L746" s="6">
        <v>10</v>
      </c>
      <c r="M746" t="s">
        <v>351</v>
      </c>
      <c r="N746" t="s">
        <v>357</v>
      </c>
    </row>
    <row r="747" spans="1:14" x14ac:dyDescent="0.3">
      <c r="A747" s="7" t="s">
        <v>22</v>
      </c>
      <c r="B747" s="7" t="s">
        <v>23</v>
      </c>
      <c r="C747" s="9">
        <v>45262</v>
      </c>
      <c r="D747" s="7">
        <v>25</v>
      </c>
      <c r="E747" s="7">
        <v>118</v>
      </c>
      <c r="F747" s="7">
        <v>74</v>
      </c>
      <c r="G747" s="7">
        <v>11</v>
      </c>
      <c r="H747" s="7">
        <v>1</v>
      </c>
      <c r="I747" s="7">
        <v>188</v>
      </c>
      <c r="J747" s="7">
        <v>20</v>
      </c>
      <c r="K747" s="7">
        <v>67</v>
      </c>
      <c r="L747" s="7">
        <v>9</v>
      </c>
      <c r="M747" t="s">
        <v>351</v>
      </c>
      <c r="N747" t="s">
        <v>356</v>
      </c>
    </row>
    <row r="748" spans="1:14" x14ac:dyDescent="0.3">
      <c r="A748" s="6" t="s">
        <v>41</v>
      </c>
      <c r="B748" s="6" t="s">
        <v>31</v>
      </c>
      <c r="C748" s="8">
        <v>45257</v>
      </c>
      <c r="D748" s="6">
        <v>74</v>
      </c>
      <c r="E748" s="6">
        <v>150</v>
      </c>
      <c r="F748" s="6">
        <v>42</v>
      </c>
      <c r="G748" s="6">
        <v>12</v>
      </c>
      <c r="H748" s="6">
        <v>1</v>
      </c>
      <c r="I748" s="6">
        <v>140</v>
      </c>
      <c r="J748" s="6">
        <v>4</v>
      </c>
      <c r="K748" s="6">
        <v>80</v>
      </c>
      <c r="L748" s="6">
        <v>6</v>
      </c>
      <c r="M748" t="s">
        <v>351</v>
      </c>
      <c r="N748" t="s">
        <v>358</v>
      </c>
    </row>
    <row r="749" spans="1:14" x14ac:dyDescent="0.3">
      <c r="A749" s="7" t="s">
        <v>42</v>
      </c>
      <c r="B749" s="7" t="s">
        <v>43</v>
      </c>
      <c r="C749" s="9">
        <v>45173</v>
      </c>
      <c r="D749" s="7">
        <v>107</v>
      </c>
      <c r="E749" s="7">
        <v>73</v>
      </c>
      <c r="F749" s="7">
        <v>77</v>
      </c>
      <c r="G749" s="7">
        <v>3</v>
      </c>
      <c r="H749" s="7">
        <v>5</v>
      </c>
      <c r="I749" s="7">
        <v>98</v>
      </c>
      <c r="J749" s="7">
        <v>10</v>
      </c>
      <c r="K749" s="7">
        <v>61</v>
      </c>
      <c r="L749" s="7">
        <v>5</v>
      </c>
      <c r="M749" t="s">
        <v>351</v>
      </c>
      <c r="N749" t="s">
        <v>358</v>
      </c>
    </row>
    <row r="750" spans="1:14" x14ac:dyDescent="0.3">
      <c r="A750" s="6" t="s">
        <v>34</v>
      </c>
      <c r="B750" s="6" t="s">
        <v>35</v>
      </c>
      <c r="C750" s="8">
        <v>45258</v>
      </c>
      <c r="D750" s="6">
        <v>128</v>
      </c>
      <c r="E750" s="6">
        <v>84</v>
      </c>
      <c r="F750" s="6">
        <v>61</v>
      </c>
      <c r="G750" s="6">
        <v>33</v>
      </c>
      <c r="H750" s="6">
        <v>6</v>
      </c>
      <c r="I750" s="6">
        <v>25</v>
      </c>
      <c r="J750" s="6">
        <v>-8</v>
      </c>
      <c r="K750" s="6">
        <v>14</v>
      </c>
      <c r="L750" s="6">
        <v>9</v>
      </c>
      <c r="M750" t="s">
        <v>351</v>
      </c>
      <c r="N750" t="s">
        <v>358</v>
      </c>
    </row>
    <row r="751" spans="1:14" x14ac:dyDescent="0.3">
      <c r="A751" s="7" t="s">
        <v>24</v>
      </c>
      <c r="B751" s="7" t="s">
        <v>25</v>
      </c>
      <c r="C751" s="9">
        <v>45110</v>
      </c>
      <c r="D751" s="7">
        <v>100</v>
      </c>
      <c r="E751" s="7">
        <v>10</v>
      </c>
      <c r="F751" s="7">
        <v>75</v>
      </c>
      <c r="G751" s="7">
        <v>40</v>
      </c>
      <c r="H751" s="7">
        <v>7</v>
      </c>
      <c r="I751" s="7">
        <v>177</v>
      </c>
      <c r="J751" s="7">
        <v>33</v>
      </c>
      <c r="K751" s="7">
        <v>18</v>
      </c>
      <c r="L751" s="7">
        <v>10</v>
      </c>
      <c r="M751" t="s">
        <v>351</v>
      </c>
      <c r="N751" t="s">
        <v>357</v>
      </c>
    </row>
    <row r="752" spans="1:14" x14ac:dyDescent="0.3">
      <c r="A752" s="6" t="s">
        <v>42</v>
      </c>
      <c r="B752" s="6" t="s">
        <v>43</v>
      </c>
      <c r="C752" s="8">
        <v>45173</v>
      </c>
      <c r="D752" s="6">
        <v>107</v>
      </c>
      <c r="E752" s="6">
        <v>73</v>
      </c>
      <c r="F752" s="6">
        <v>77</v>
      </c>
      <c r="G752" s="6">
        <v>3</v>
      </c>
      <c r="H752" s="6">
        <v>5</v>
      </c>
      <c r="I752" s="6">
        <v>98</v>
      </c>
      <c r="J752" s="6">
        <v>10</v>
      </c>
      <c r="K752" s="6">
        <v>61</v>
      </c>
      <c r="L752" s="6">
        <v>5</v>
      </c>
      <c r="M752" t="s">
        <v>351</v>
      </c>
      <c r="N752" t="s">
        <v>358</v>
      </c>
    </row>
    <row r="753" spans="1:14" x14ac:dyDescent="0.3">
      <c r="A753" s="7" t="s">
        <v>24</v>
      </c>
      <c r="B753" s="7" t="s">
        <v>25</v>
      </c>
      <c r="C753" s="9">
        <v>45110</v>
      </c>
      <c r="D753" s="7">
        <v>100</v>
      </c>
      <c r="E753" s="7">
        <v>10</v>
      </c>
      <c r="F753" s="7">
        <v>75</v>
      </c>
      <c r="G753" s="7">
        <v>40</v>
      </c>
      <c r="H753" s="7">
        <v>7</v>
      </c>
      <c r="I753" s="7">
        <v>177</v>
      </c>
      <c r="J753" s="7">
        <v>33</v>
      </c>
      <c r="K753" s="7">
        <v>18</v>
      </c>
      <c r="L753" s="7">
        <v>10</v>
      </c>
      <c r="M753" t="s">
        <v>351</v>
      </c>
      <c r="N753" t="s">
        <v>357</v>
      </c>
    </row>
    <row r="754" spans="1:14" x14ac:dyDescent="0.3">
      <c r="A754" s="6" t="s">
        <v>41</v>
      </c>
      <c r="B754" s="6" t="s">
        <v>31</v>
      </c>
      <c r="C754" s="8">
        <v>45257</v>
      </c>
      <c r="D754" s="6">
        <v>74</v>
      </c>
      <c r="E754" s="6">
        <v>150</v>
      </c>
      <c r="F754" s="6">
        <v>42</v>
      </c>
      <c r="G754" s="6">
        <v>12</v>
      </c>
      <c r="H754" s="6">
        <v>1</v>
      </c>
      <c r="I754" s="6">
        <v>140</v>
      </c>
      <c r="J754" s="6">
        <v>4</v>
      </c>
      <c r="K754" s="6">
        <v>80</v>
      </c>
      <c r="L754" s="6">
        <v>6</v>
      </c>
      <c r="M754" t="s">
        <v>351</v>
      </c>
      <c r="N754" t="s">
        <v>358</v>
      </c>
    </row>
    <row r="755" spans="1:14" x14ac:dyDescent="0.3">
      <c r="A755" s="7" t="s">
        <v>24</v>
      </c>
      <c r="B755" s="7" t="s">
        <v>25</v>
      </c>
      <c r="C755" s="9">
        <v>45110</v>
      </c>
      <c r="D755" s="7">
        <v>100</v>
      </c>
      <c r="E755" s="7">
        <v>10</v>
      </c>
      <c r="F755" s="7">
        <v>75</v>
      </c>
      <c r="G755" s="7">
        <v>40</v>
      </c>
      <c r="H755" s="7">
        <v>7</v>
      </c>
      <c r="I755" s="7">
        <v>177</v>
      </c>
      <c r="J755" s="7">
        <v>33</v>
      </c>
      <c r="K755" s="7">
        <v>18</v>
      </c>
      <c r="L755" s="7">
        <v>10</v>
      </c>
      <c r="M755" t="s">
        <v>351</v>
      </c>
      <c r="N755" t="s">
        <v>357</v>
      </c>
    </row>
    <row r="756" spans="1:14" x14ac:dyDescent="0.3">
      <c r="A756" s="6" t="s">
        <v>41</v>
      </c>
      <c r="B756" s="6" t="s">
        <v>31</v>
      </c>
      <c r="C756" s="8">
        <v>45257</v>
      </c>
      <c r="D756" s="6">
        <v>74</v>
      </c>
      <c r="E756" s="6">
        <v>150</v>
      </c>
      <c r="F756" s="6">
        <v>42</v>
      </c>
      <c r="G756" s="6">
        <v>12</v>
      </c>
      <c r="H756" s="6">
        <v>1</v>
      </c>
      <c r="I756" s="6">
        <v>140</v>
      </c>
      <c r="J756" s="6">
        <v>4</v>
      </c>
      <c r="K756" s="6">
        <v>80</v>
      </c>
      <c r="L756" s="6">
        <v>6</v>
      </c>
      <c r="M756" t="s">
        <v>351</v>
      </c>
      <c r="N756" t="s">
        <v>358</v>
      </c>
    </row>
    <row r="757" spans="1:14" x14ac:dyDescent="0.3">
      <c r="A757" s="7" t="s">
        <v>22</v>
      </c>
      <c r="B757" s="7" t="s">
        <v>23</v>
      </c>
      <c r="C757" s="9">
        <v>45262</v>
      </c>
      <c r="D757" s="7">
        <v>25</v>
      </c>
      <c r="E757" s="7">
        <v>118</v>
      </c>
      <c r="F757" s="7">
        <v>74</v>
      </c>
      <c r="G757" s="7">
        <v>11</v>
      </c>
      <c r="H757" s="7">
        <v>1</v>
      </c>
      <c r="I757" s="7">
        <v>188</v>
      </c>
      <c r="J757" s="7">
        <v>20</v>
      </c>
      <c r="K757" s="7">
        <v>67</v>
      </c>
      <c r="L757" s="7">
        <v>9</v>
      </c>
      <c r="M757" t="s">
        <v>351</v>
      </c>
      <c r="N757" t="s">
        <v>356</v>
      </c>
    </row>
    <row r="758" spans="1:14" x14ac:dyDescent="0.3">
      <c r="A758" s="6" t="s">
        <v>41</v>
      </c>
      <c r="B758" s="6" t="s">
        <v>31</v>
      </c>
      <c r="C758" s="8">
        <v>45257</v>
      </c>
      <c r="D758" s="6">
        <v>74</v>
      </c>
      <c r="E758" s="6">
        <v>150</v>
      </c>
      <c r="F758" s="6">
        <v>42</v>
      </c>
      <c r="G758" s="6">
        <v>12</v>
      </c>
      <c r="H758" s="6">
        <v>1</v>
      </c>
      <c r="I758" s="6">
        <v>140</v>
      </c>
      <c r="J758" s="6">
        <v>4</v>
      </c>
      <c r="K758" s="6">
        <v>80</v>
      </c>
      <c r="L758" s="6">
        <v>6</v>
      </c>
      <c r="M758" t="s">
        <v>351</v>
      </c>
      <c r="N758" t="s">
        <v>358</v>
      </c>
    </row>
    <row r="759" spans="1:14" x14ac:dyDescent="0.3">
      <c r="A759" s="7" t="s">
        <v>41</v>
      </c>
      <c r="B759" s="7" t="s">
        <v>31</v>
      </c>
      <c r="C759" s="9">
        <v>45257</v>
      </c>
      <c r="D759" s="7">
        <v>74</v>
      </c>
      <c r="E759" s="7">
        <v>150</v>
      </c>
      <c r="F759" s="7">
        <v>42</v>
      </c>
      <c r="G759" s="7">
        <v>12</v>
      </c>
      <c r="H759" s="7">
        <v>1</v>
      </c>
      <c r="I759" s="7">
        <v>140</v>
      </c>
      <c r="J759" s="7">
        <v>4</v>
      </c>
      <c r="K759" s="7">
        <v>80</v>
      </c>
      <c r="L759" s="7">
        <v>6</v>
      </c>
      <c r="M759" t="s">
        <v>351</v>
      </c>
      <c r="N759" t="s">
        <v>358</v>
      </c>
    </row>
    <row r="760" spans="1:14" x14ac:dyDescent="0.3">
      <c r="A760" s="6" t="s">
        <v>42</v>
      </c>
      <c r="B760" s="6" t="s">
        <v>43</v>
      </c>
      <c r="C760" s="8">
        <v>45173</v>
      </c>
      <c r="D760" s="6">
        <v>107</v>
      </c>
      <c r="E760" s="6">
        <v>73</v>
      </c>
      <c r="F760" s="6">
        <v>77</v>
      </c>
      <c r="G760" s="6">
        <v>3</v>
      </c>
      <c r="H760" s="6">
        <v>5</v>
      </c>
      <c r="I760" s="6">
        <v>98</v>
      </c>
      <c r="J760" s="6">
        <v>10</v>
      </c>
      <c r="K760" s="6">
        <v>61</v>
      </c>
      <c r="L760" s="6">
        <v>5</v>
      </c>
      <c r="M760" t="s">
        <v>351</v>
      </c>
      <c r="N760" t="s">
        <v>358</v>
      </c>
    </row>
    <row r="761" spans="1:14" x14ac:dyDescent="0.3">
      <c r="A761" s="7" t="s">
        <v>22</v>
      </c>
      <c r="B761" s="7" t="s">
        <v>23</v>
      </c>
      <c r="C761" s="9">
        <v>45262</v>
      </c>
      <c r="D761" s="7">
        <v>25</v>
      </c>
      <c r="E761" s="7">
        <v>118</v>
      </c>
      <c r="F761" s="7">
        <v>74</v>
      </c>
      <c r="G761" s="7">
        <v>11</v>
      </c>
      <c r="H761" s="7">
        <v>1</v>
      </c>
      <c r="I761" s="7">
        <v>188</v>
      </c>
      <c r="J761" s="7">
        <v>20</v>
      </c>
      <c r="K761" s="7">
        <v>67</v>
      </c>
      <c r="L761" s="7">
        <v>9</v>
      </c>
      <c r="M761" t="s">
        <v>351</v>
      </c>
      <c r="N761" t="s">
        <v>356</v>
      </c>
    </row>
    <row r="762" spans="1:14" x14ac:dyDescent="0.3">
      <c r="A762" s="6" t="s">
        <v>22</v>
      </c>
      <c r="B762" s="6" t="s">
        <v>23</v>
      </c>
      <c r="C762" s="8">
        <v>45262</v>
      </c>
      <c r="D762" s="6">
        <v>25</v>
      </c>
      <c r="E762" s="6">
        <v>118</v>
      </c>
      <c r="F762" s="6">
        <v>74</v>
      </c>
      <c r="G762" s="6">
        <v>11</v>
      </c>
      <c r="H762" s="6">
        <v>1</v>
      </c>
      <c r="I762" s="6">
        <v>188</v>
      </c>
      <c r="J762" s="6">
        <v>20</v>
      </c>
      <c r="K762" s="6">
        <v>67</v>
      </c>
      <c r="L762" s="6">
        <v>9</v>
      </c>
      <c r="M762" t="s">
        <v>351</v>
      </c>
      <c r="N762" t="s">
        <v>356</v>
      </c>
    </row>
    <row r="763" spans="1:14" x14ac:dyDescent="0.3">
      <c r="A763" s="7" t="s">
        <v>34</v>
      </c>
      <c r="B763" s="7" t="s">
        <v>35</v>
      </c>
      <c r="C763" s="9">
        <v>45258</v>
      </c>
      <c r="D763" s="7">
        <v>128</v>
      </c>
      <c r="E763" s="7">
        <v>84</v>
      </c>
      <c r="F763" s="7">
        <v>61</v>
      </c>
      <c r="G763" s="7">
        <v>33</v>
      </c>
      <c r="H763" s="7">
        <v>6</v>
      </c>
      <c r="I763" s="7">
        <v>25</v>
      </c>
      <c r="J763" s="7">
        <v>-8</v>
      </c>
      <c r="K763" s="7">
        <v>14</v>
      </c>
      <c r="L763" s="7">
        <v>9</v>
      </c>
      <c r="M763" t="s">
        <v>351</v>
      </c>
      <c r="N763" t="s">
        <v>358</v>
      </c>
    </row>
    <row r="764" spans="1:14" x14ac:dyDescent="0.3">
      <c r="A764" s="6" t="s">
        <v>20</v>
      </c>
      <c r="B764" s="6" t="s">
        <v>149</v>
      </c>
      <c r="C764" s="8">
        <v>45130</v>
      </c>
      <c r="D764" s="6">
        <v>120</v>
      </c>
      <c r="E764" s="6">
        <v>49</v>
      </c>
      <c r="F764" s="6">
        <v>99</v>
      </c>
      <c r="G764" s="6">
        <v>6</v>
      </c>
      <c r="H764" s="6">
        <v>7</v>
      </c>
      <c r="I764" s="6">
        <v>134</v>
      </c>
      <c r="J764" s="6">
        <v>13</v>
      </c>
      <c r="K764" s="6">
        <v>32</v>
      </c>
      <c r="L764" s="6">
        <v>5</v>
      </c>
      <c r="M764" t="s">
        <v>351</v>
      </c>
      <c r="N764" t="s">
        <v>358</v>
      </c>
    </row>
    <row r="765" spans="1:14" x14ac:dyDescent="0.3">
      <c r="A765" s="7" t="s">
        <v>22</v>
      </c>
      <c r="B765" s="7" t="s">
        <v>23</v>
      </c>
      <c r="C765" s="9">
        <v>45262</v>
      </c>
      <c r="D765" s="7">
        <v>25</v>
      </c>
      <c r="E765" s="7">
        <v>118</v>
      </c>
      <c r="F765" s="7">
        <v>74</v>
      </c>
      <c r="G765" s="7">
        <v>11</v>
      </c>
      <c r="H765" s="7">
        <v>1</v>
      </c>
      <c r="I765" s="7">
        <v>188</v>
      </c>
      <c r="J765" s="7">
        <v>20</v>
      </c>
      <c r="K765" s="7">
        <v>67</v>
      </c>
      <c r="L765" s="7">
        <v>9</v>
      </c>
      <c r="M765" t="s">
        <v>351</v>
      </c>
      <c r="N765" t="s">
        <v>356</v>
      </c>
    </row>
    <row r="766" spans="1:14" x14ac:dyDescent="0.3">
      <c r="A766" s="6" t="s">
        <v>24</v>
      </c>
      <c r="B766" s="6" t="s">
        <v>25</v>
      </c>
      <c r="C766" s="8">
        <v>45110</v>
      </c>
      <c r="D766" s="6">
        <v>100</v>
      </c>
      <c r="E766" s="6">
        <v>10</v>
      </c>
      <c r="F766" s="6">
        <v>75</v>
      </c>
      <c r="G766" s="6">
        <v>40</v>
      </c>
      <c r="H766" s="6">
        <v>7</v>
      </c>
      <c r="I766" s="6">
        <v>177</v>
      </c>
      <c r="J766" s="6">
        <v>33</v>
      </c>
      <c r="K766" s="6">
        <v>18</v>
      </c>
      <c r="L766" s="6">
        <v>10</v>
      </c>
      <c r="M766" t="s">
        <v>351</v>
      </c>
      <c r="N766" t="s">
        <v>357</v>
      </c>
    </row>
    <row r="767" spans="1:14" x14ac:dyDescent="0.3">
      <c r="A767" s="7" t="s">
        <v>24</v>
      </c>
      <c r="B767" s="7" t="s">
        <v>25</v>
      </c>
      <c r="C767" s="9">
        <v>45110</v>
      </c>
      <c r="D767" s="7">
        <v>100</v>
      </c>
      <c r="E767" s="7">
        <v>10</v>
      </c>
      <c r="F767" s="7">
        <v>75</v>
      </c>
      <c r="G767" s="7">
        <v>40</v>
      </c>
      <c r="H767" s="7">
        <v>7</v>
      </c>
      <c r="I767" s="7">
        <v>177</v>
      </c>
      <c r="J767" s="7">
        <v>33</v>
      </c>
      <c r="K767" s="7">
        <v>18</v>
      </c>
      <c r="L767" s="7">
        <v>10</v>
      </c>
      <c r="M767" t="s">
        <v>351</v>
      </c>
      <c r="N767" t="s">
        <v>357</v>
      </c>
    </row>
    <row r="768" spans="1:14" x14ac:dyDescent="0.3">
      <c r="A768" s="6" t="s">
        <v>20</v>
      </c>
      <c r="B768" s="6" t="s">
        <v>149</v>
      </c>
      <c r="C768" s="8">
        <v>45130</v>
      </c>
      <c r="D768" s="6">
        <v>120</v>
      </c>
      <c r="E768" s="6">
        <v>49</v>
      </c>
      <c r="F768" s="6">
        <v>99</v>
      </c>
      <c r="G768" s="6">
        <v>6</v>
      </c>
      <c r="H768" s="6">
        <v>7</v>
      </c>
      <c r="I768" s="6">
        <v>134</v>
      </c>
      <c r="J768" s="6">
        <v>13</v>
      </c>
      <c r="K768" s="6">
        <v>32</v>
      </c>
      <c r="L768" s="6">
        <v>5</v>
      </c>
      <c r="M768" t="s">
        <v>351</v>
      </c>
      <c r="N768" t="s">
        <v>358</v>
      </c>
    </row>
    <row r="769" spans="1:14" x14ac:dyDescent="0.3">
      <c r="A769" s="7" t="s">
        <v>20</v>
      </c>
      <c r="B769" s="7" t="s">
        <v>149</v>
      </c>
      <c r="C769" s="9">
        <v>45130</v>
      </c>
      <c r="D769" s="7">
        <v>120</v>
      </c>
      <c r="E769" s="7">
        <v>49</v>
      </c>
      <c r="F769" s="7">
        <v>99</v>
      </c>
      <c r="G769" s="7">
        <v>6</v>
      </c>
      <c r="H769" s="7">
        <v>7</v>
      </c>
      <c r="I769" s="7">
        <v>134</v>
      </c>
      <c r="J769" s="7">
        <v>13</v>
      </c>
      <c r="K769" s="7">
        <v>32</v>
      </c>
      <c r="L769" s="7">
        <v>5</v>
      </c>
      <c r="M769" t="s">
        <v>351</v>
      </c>
      <c r="N769" t="s">
        <v>358</v>
      </c>
    </row>
    <row r="770" spans="1:14" x14ac:dyDescent="0.3">
      <c r="A770" s="6" t="s">
        <v>41</v>
      </c>
      <c r="B770" s="6" t="s">
        <v>31</v>
      </c>
      <c r="C770" s="8">
        <v>45257</v>
      </c>
      <c r="D770" s="6">
        <v>74</v>
      </c>
      <c r="E770" s="6">
        <v>150</v>
      </c>
      <c r="F770" s="6">
        <v>42</v>
      </c>
      <c r="G770" s="6">
        <v>12</v>
      </c>
      <c r="H770" s="6">
        <v>1</v>
      </c>
      <c r="I770" s="6">
        <v>140</v>
      </c>
      <c r="J770" s="6">
        <v>4</v>
      </c>
      <c r="K770" s="6">
        <v>80</v>
      </c>
      <c r="L770" s="6">
        <v>6</v>
      </c>
      <c r="M770" t="s">
        <v>351</v>
      </c>
      <c r="N770" t="s">
        <v>358</v>
      </c>
    </row>
    <row r="771" spans="1:14" x14ac:dyDescent="0.3">
      <c r="A771" s="7" t="s">
        <v>22</v>
      </c>
      <c r="B771" s="7" t="s">
        <v>23</v>
      </c>
      <c r="C771" s="9">
        <v>45262</v>
      </c>
      <c r="D771" s="7">
        <v>25</v>
      </c>
      <c r="E771" s="7">
        <v>118</v>
      </c>
      <c r="F771" s="7">
        <v>74</v>
      </c>
      <c r="G771" s="7">
        <v>11</v>
      </c>
      <c r="H771" s="7">
        <v>1</v>
      </c>
      <c r="I771" s="7">
        <v>188</v>
      </c>
      <c r="J771" s="7">
        <v>20</v>
      </c>
      <c r="K771" s="7">
        <v>67</v>
      </c>
      <c r="L771" s="7">
        <v>9</v>
      </c>
      <c r="M771" t="s">
        <v>351</v>
      </c>
      <c r="N771" t="s">
        <v>356</v>
      </c>
    </row>
    <row r="772" spans="1:14" x14ac:dyDescent="0.3">
      <c r="A772" s="6" t="s">
        <v>42</v>
      </c>
      <c r="B772" s="6" t="s">
        <v>43</v>
      </c>
      <c r="C772" s="8">
        <v>45173</v>
      </c>
      <c r="D772" s="6">
        <v>107</v>
      </c>
      <c r="E772" s="6">
        <v>73</v>
      </c>
      <c r="F772" s="6">
        <v>77</v>
      </c>
      <c r="G772" s="6">
        <v>3</v>
      </c>
      <c r="H772" s="6">
        <v>5</v>
      </c>
      <c r="I772" s="6">
        <v>98</v>
      </c>
      <c r="J772" s="6">
        <v>10</v>
      </c>
      <c r="K772" s="6">
        <v>61</v>
      </c>
      <c r="L772" s="6">
        <v>5</v>
      </c>
      <c r="M772" t="s">
        <v>351</v>
      </c>
      <c r="N772" t="s">
        <v>358</v>
      </c>
    </row>
    <row r="773" spans="1:14" x14ac:dyDescent="0.3">
      <c r="A773" s="7" t="s">
        <v>22</v>
      </c>
      <c r="B773" s="7" t="s">
        <v>23</v>
      </c>
      <c r="C773" s="9">
        <v>45262</v>
      </c>
      <c r="D773" s="7">
        <v>25</v>
      </c>
      <c r="E773" s="7">
        <v>118</v>
      </c>
      <c r="F773" s="7">
        <v>74</v>
      </c>
      <c r="G773" s="7">
        <v>11</v>
      </c>
      <c r="H773" s="7">
        <v>1</v>
      </c>
      <c r="I773" s="7">
        <v>188</v>
      </c>
      <c r="J773" s="7">
        <v>20</v>
      </c>
      <c r="K773" s="7">
        <v>67</v>
      </c>
      <c r="L773" s="7">
        <v>9</v>
      </c>
      <c r="M773" t="s">
        <v>351</v>
      </c>
      <c r="N773" t="s">
        <v>356</v>
      </c>
    </row>
    <row r="774" spans="1:14" x14ac:dyDescent="0.3">
      <c r="A774" s="6" t="s">
        <v>22</v>
      </c>
      <c r="B774" s="6" t="s">
        <v>23</v>
      </c>
      <c r="C774" s="8">
        <v>45262</v>
      </c>
      <c r="D774" s="6">
        <v>25</v>
      </c>
      <c r="E774" s="6">
        <v>118</v>
      </c>
      <c r="F774" s="6">
        <v>74</v>
      </c>
      <c r="G774" s="6">
        <v>11</v>
      </c>
      <c r="H774" s="6">
        <v>1</v>
      </c>
      <c r="I774" s="6">
        <v>188</v>
      </c>
      <c r="J774" s="6">
        <v>20</v>
      </c>
      <c r="K774" s="6">
        <v>67</v>
      </c>
      <c r="L774" s="6">
        <v>9</v>
      </c>
      <c r="M774" t="s">
        <v>351</v>
      </c>
      <c r="N774" t="s">
        <v>356</v>
      </c>
    </row>
    <row r="775" spans="1:14" x14ac:dyDescent="0.3">
      <c r="A775" s="7" t="s">
        <v>22</v>
      </c>
      <c r="B775" s="7" t="s">
        <v>23</v>
      </c>
      <c r="C775" s="9">
        <v>45262</v>
      </c>
      <c r="D775" s="7">
        <v>25</v>
      </c>
      <c r="E775" s="7">
        <v>118</v>
      </c>
      <c r="F775" s="7">
        <v>74</v>
      </c>
      <c r="G775" s="7">
        <v>11</v>
      </c>
      <c r="H775" s="7">
        <v>1</v>
      </c>
      <c r="I775" s="7">
        <v>188</v>
      </c>
      <c r="J775" s="7">
        <v>20</v>
      </c>
      <c r="K775" s="7">
        <v>67</v>
      </c>
      <c r="L775" s="7">
        <v>9</v>
      </c>
      <c r="M775" t="s">
        <v>351</v>
      </c>
      <c r="N775" t="s">
        <v>356</v>
      </c>
    </row>
    <row r="776" spans="1:14" x14ac:dyDescent="0.3">
      <c r="A776" s="6" t="s">
        <v>22</v>
      </c>
      <c r="B776" s="6" t="s">
        <v>23</v>
      </c>
      <c r="C776" s="8">
        <v>45262</v>
      </c>
      <c r="D776" s="6">
        <v>25</v>
      </c>
      <c r="E776" s="6">
        <v>118</v>
      </c>
      <c r="F776" s="6">
        <v>74</v>
      </c>
      <c r="G776" s="6">
        <v>11</v>
      </c>
      <c r="H776" s="6">
        <v>1</v>
      </c>
      <c r="I776" s="6">
        <v>188</v>
      </c>
      <c r="J776" s="6">
        <v>20</v>
      </c>
      <c r="K776" s="6">
        <v>67</v>
      </c>
      <c r="L776" s="6">
        <v>9</v>
      </c>
      <c r="M776" t="s">
        <v>351</v>
      </c>
      <c r="N776" t="s">
        <v>356</v>
      </c>
    </row>
    <row r="777" spans="1:14" x14ac:dyDescent="0.3">
      <c r="A777" s="7" t="s">
        <v>42</v>
      </c>
      <c r="B777" s="7" t="s">
        <v>43</v>
      </c>
      <c r="C777" s="9">
        <v>45173</v>
      </c>
      <c r="D777" s="7">
        <v>107</v>
      </c>
      <c r="E777" s="7">
        <v>73</v>
      </c>
      <c r="F777" s="7">
        <v>77</v>
      </c>
      <c r="G777" s="7">
        <v>3</v>
      </c>
      <c r="H777" s="7">
        <v>5</v>
      </c>
      <c r="I777" s="7">
        <v>98</v>
      </c>
      <c r="J777" s="7">
        <v>10</v>
      </c>
      <c r="K777" s="7">
        <v>61</v>
      </c>
      <c r="L777" s="7">
        <v>5</v>
      </c>
      <c r="M777" t="s">
        <v>351</v>
      </c>
      <c r="N777" t="s">
        <v>358</v>
      </c>
    </row>
    <row r="778" spans="1:14" x14ac:dyDescent="0.3">
      <c r="A778" s="6" t="s">
        <v>41</v>
      </c>
      <c r="B778" s="6" t="s">
        <v>31</v>
      </c>
      <c r="C778" s="8">
        <v>45257</v>
      </c>
      <c r="D778" s="6">
        <v>74</v>
      </c>
      <c r="E778" s="6">
        <v>150</v>
      </c>
      <c r="F778" s="6">
        <v>42</v>
      </c>
      <c r="G778" s="6">
        <v>12</v>
      </c>
      <c r="H778" s="6">
        <v>1</v>
      </c>
      <c r="I778" s="6">
        <v>140</v>
      </c>
      <c r="J778" s="6">
        <v>4</v>
      </c>
      <c r="K778" s="6">
        <v>80</v>
      </c>
      <c r="L778" s="6">
        <v>6</v>
      </c>
      <c r="M778" t="s">
        <v>351</v>
      </c>
      <c r="N778" t="s">
        <v>358</v>
      </c>
    </row>
    <row r="779" spans="1:14" x14ac:dyDescent="0.3">
      <c r="A779" s="7" t="s">
        <v>24</v>
      </c>
      <c r="B779" s="7" t="s">
        <v>25</v>
      </c>
      <c r="C779" s="9">
        <v>45110</v>
      </c>
      <c r="D779" s="7">
        <v>100</v>
      </c>
      <c r="E779" s="7">
        <v>10</v>
      </c>
      <c r="F779" s="7">
        <v>75</v>
      </c>
      <c r="G779" s="7">
        <v>40</v>
      </c>
      <c r="H779" s="7">
        <v>7</v>
      </c>
      <c r="I779" s="7">
        <v>177</v>
      </c>
      <c r="J779" s="7">
        <v>33</v>
      </c>
      <c r="K779" s="7">
        <v>18</v>
      </c>
      <c r="L779" s="7">
        <v>10</v>
      </c>
      <c r="M779" t="s">
        <v>351</v>
      </c>
      <c r="N779" t="s">
        <v>357</v>
      </c>
    </row>
    <row r="780" spans="1:14" x14ac:dyDescent="0.3">
      <c r="A780" s="6" t="s">
        <v>42</v>
      </c>
      <c r="B780" s="6" t="s">
        <v>43</v>
      </c>
      <c r="C780" s="8">
        <v>45173</v>
      </c>
      <c r="D780" s="6">
        <v>107</v>
      </c>
      <c r="E780" s="6">
        <v>73</v>
      </c>
      <c r="F780" s="6">
        <v>77</v>
      </c>
      <c r="G780" s="6">
        <v>3</v>
      </c>
      <c r="H780" s="6">
        <v>5</v>
      </c>
      <c r="I780" s="6">
        <v>98</v>
      </c>
      <c r="J780" s="6">
        <v>10</v>
      </c>
      <c r="K780" s="6">
        <v>61</v>
      </c>
      <c r="L780" s="6">
        <v>5</v>
      </c>
      <c r="M780" t="s">
        <v>351</v>
      </c>
      <c r="N780" t="s">
        <v>358</v>
      </c>
    </row>
    <row r="781" spans="1:14" x14ac:dyDescent="0.3">
      <c r="A781" s="7" t="s">
        <v>22</v>
      </c>
      <c r="B781" s="7" t="s">
        <v>23</v>
      </c>
      <c r="C781" s="9">
        <v>45262</v>
      </c>
      <c r="D781" s="7">
        <v>25</v>
      </c>
      <c r="E781" s="7">
        <v>118</v>
      </c>
      <c r="F781" s="7">
        <v>74</v>
      </c>
      <c r="G781" s="7">
        <v>11</v>
      </c>
      <c r="H781" s="7">
        <v>1</v>
      </c>
      <c r="I781" s="7">
        <v>188</v>
      </c>
      <c r="J781" s="7">
        <v>20</v>
      </c>
      <c r="K781" s="7">
        <v>67</v>
      </c>
      <c r="L781" s="7">
        <v>9</v>
      </c>
      <c r="M781" t="s">
        <v>351</v>
      </c>
      <c r="N781" t="s">
        <v>356</v>
      </c>
    </row>
    <row r="782" spans="1:14" x14ac:dyDescent="0.3">
      <c r="A782" s="6" t="s">
        <v>41</v>
      </c>
      <c r="B782" s="6" t="s">
        <v>31</v>
      </c>
      <c r="C782" s="8">
        <v>45257</v>
      </c>
      <c r="D782" s="6">
        <v>74</v>
      </c>
      <c r="E782" s="6">
        <v>150</v>
      </c>
      <c r="F782" s="6">
        <v>42</v>
      </c>
      <c r="G782" s="6">
        <v>12</v>
      </c>
      <c r="H782" s="6">
        <v>1</v>
      </c>
      <c r="I782" s="6">
        <v>140</v>
      </c>
      <c r="J782" s="6">
        <v>4</v>
      </c>
      <c r="K782" s="6">
        <v>80</v>
      </c>
      <c r="L782" s="6">
        <v>6</v>
      </c>
      <c r="M782" t="s">
        <v>351</v>
      </c>
      <c r="N782" t="s">
        <v>358</v>
      </c>
    </row>
    <row r="783" spans="1:14" x14ac:dyDescent="0.3">
      <c r="A783" s="7" t="s">
        <v>20</v>
      </c>
      <c r="B783" s="7" t="s">
        <v>149</v>
      </c>
      <c r="C783" s="9">
        <v>45130</v>
      </c>
      <c r="D783" s="7">
        <v>120</v>
      </c>
      <c r="E783" s="7">
        <v>49</v>
      </c>
      <c r="F783" s="7">
        <v>99</v>
      </c>
      <c r="G783" s="7">
        <v>6</v>
      </c>
      <c r="H783" s="7">
        <v>7</v>
      </c>
      <c r="I783" s="7">
        <v>134</v>
      </c>
      <c r="J783" s="7">
        <v>13</v>
      </c>
      <c r="K783" s="7">
        <v>32</v>
      </c>
      <c r="L783" s="7">
        <v>5</v>
      </c>
      <c r="M783" t="s">
        <v>351</v>
      </c>
      <c r="N783" t="s">
        <v>358</v>
      </c>
    </row>
    <row r="784" spans="1:14" x14ac:dyDescent="0.3">
      <c r="A784" s="6" t="s">
        <v>41</v>
      </c>
      <c r="B784" s="6" t="s">
        <v>31</v>
      </c>
      <c r="C784" s="8">
        <v>45257</v>
      </c>
      <c r="D784" s="6">
        <v>74</v>
      </c>
      <c r="E784" s="6">
        <v>150</v>
      </c>
      <c r="F784" s="6">
        <v>42</v>
      </c>
      <c r="G784" s="6">
        <v>12</v>
      </c>
      <c r="H784" s="6">
        <v>1</v>
      </c>
      <c r="I784" s="6">
        <v>140</v>
      </c>
      <c r="J784" s="6">
        <v>4</v>
      </c>
      <c r="K784" s="6">
        <v>80</v>
      </c>
      <c r="L784" s="6">
        <v>6</v>
      </c>
      <c r="M784" t="s">
        <v>351</v>
      </c>
      <c r="N784" t="s">
        <v>358</v>
      </c>
    </row>
    <row r="785" spans="1:14" x14ac:dyDescent="0.3">
      <c r="A785" s="7" t="s">
        <v>34</v>
      </c>
      <c r="B785" s="7" t="s">
        <v>35</v>
      </c>
      <c r="C785" s="9">
        <v>45258</v>
      </c>
      <c r="D785" s="7">
        <v>128</v>
      </c>
      <c r="E785" s="7">
        <v>84</v>
      </c>
      <c r="F785" s="7">
        <v>61</v>
      </c>
      <c r="G785" s="7">
        <v>33</v>
      </c>
      <c r="H785" s="7">
        <v>6</v>
      </c>
      <c r="I785" s="7">
        <v>25</v>
      </c>
      <c r="J785" s="7">
        <v>-8</v>
      </c>
      <c r="K785" s="7">
        <v>14</v>
      </c>
      <c r="L785" s="7">
        <v>9</v>
      </c>
      <c r="M785" t="s">
        <v>351</v>
      </c>
      <c r="N785" t="s">
        <v>358</v>
      </c>
    </row>
    <row r="786" spans="1:14" x14ac:dyDescent="0.3">
      <c r="A786" s="6" t="s">
        <v>30</v>
      </c>
      <c r="B786" s="6" t="s">
        <v>31</v>
      </c>
      <c r="C786" s="8">
        <v>45052</v>
      </c>
      <c r="D786" s="6">
        <v>80</v>
      </c>
      <c r="E786" s="6">
        <v>195</v>
      </c>
      <c r="F786" s="6">
        <v>91</v>
      </c>
      <c r="G786" s="6">
        <v>5</v>
      </c>
      <c r="H786" s="6">
        <v>1</v>
      </c>
      <c r="I786" s="6">
        <v>157</v>
      </c>
      <c r="J786" s="6">
        <v>-6</v>
      </c>
      <c r="K786" s="6">
        <v>58</v>
      </c>
      <c r="L786" s="6">
        <v>1</v>
      </c>
      <c r="M786" t="s">
        <v>351</v>
      </c>
      <c r="N786" t="s">
        <v>358</v>
      </c>
    </row>
    <row r="787" spans="1:14" x14ac:dyDescent="0.3">
      <c r="A787" s="7" t="s">
        <v>22</v>
      </c>
      <c r="B787" s="7" t="s">
        <v>23</v>
      </c>
      <c r="C787" s="9">
        <v>45262</v>
      </c>
      <c r="D787" s="7">
        <v>25</v>
      </c>
      <c r="E787" s="7">
        <v>118</v>
      </c>
      <c r="F787" s="7">
        <v>74</v>
      </c>
      <c r="G787" s="7">
        <v>11</v>
      </c>
      <c r="H787" s="7">
        <v>1</v>
      </c>
      <c r="I787" s="7">
        <v>188</v>
      </c>
      <c r="J787" s="7">
        <v>20</v>
      </c>
      <c r="K787" s="7">
        <v>67</v>
      </c>
      <c r="L787" s="7">
        <v>9</v>
      </c>
      <c r="M787" t="s">
        <v>351</v>
      </c>
      <c r="N787" t="s">
        <v>356</v>
      </c>
    </row>
    <row r="788" spans="1:14" x14ac:dyDescent="0.3">
      <c r="A788" s="6" t="s">
        <v>20</v>
      </c>
      <c r="B788" s="6" t="s">
        <v>149</v>
      </c>
      <c r="C788" s="8">
        <v>45130</v>
      </c>
      <c r="D788" s="6">
        <v>120</v>
      </c>
      <c r="E788" s="6">
        <v>49</v>
      </c>
      <c r="F788" s="6">
        <v>99</v>
      </c>
      <c r="G788" s="6">
        <v>6</v>
      </c>
      <c r="H788" s="6">
        <v>7</v>
      </c>
      <c r="I788" s="6">
        <v>134</v>
      </c>
      <c r="J788" s="6">
        <v>13</v>
      </c>
      <c r="K788" s="6">
        <v>32</v>
      </c>
      <c r="L788" s="6">
        <v>5</v>
      </c>
      <c r="M788" t="s">
        <v>351</v>
      </c>
      <c r="N788" t="s">
        <v>358</v>
      </c>
    </row>
    <row r="789" spans="1:14" x14ac:dyDescent="0.3">
      <c r="A789" s="7" t="s">
        <v>42</v>
      </c>
      <c r="B789" s="7" t="s">
        <v>43</v>
      </c>
      <c r="C789" s="9">
        <v>45173</v>
      </c>
      <c r="D789" s="7">
        <v>107</v>
      </c>
      <c r="E789" s="7">
        <v>73</v>
      </c>
      <c r="F789" s="7">
        <v>77</v>
      </c>
      <c r="G789" s="7">
        <v>3</v>
      </c>
      <c r="H789" s="7">
        <v>5</v>
      </c>
      <c r="I789" s="7">
        <v>98</v>
      </c>
      <c r="J789" s="7">
        <v>10</v>
      </c>
      <c r="K789" s="7">
        <v>61</v>
      </c>
      <c r="L789" s="7">
        <v>5</v>
      </c>
      <c r="M789" t="s">
        <v>351</v>
      </c>
      <c r="N789" t="s">
        <v>358</v>
      </c>
    </row>
    <row r="790" spans="1:14" x14ac:dyDescent="0.3">
      <c r="A790" s="6" t="s">
        <v>22</v>
      </c>
      <c r="B790" s="6" t="s">
        <v>23</v>
      </c>
      <c r="C790" s="8">
        <v>45262</v>
      </c>
      <c r="D790" s="6">
        <v>25</v>
      </c>
      <c r="E790" s="6">
        <v>118</v>
      </c>
      <c r="F790" s="6">
        <v>74</v>
      </c>
      <c r="G790" s="6">
        <v>11</v>
      </c>
      <c r="H790" s="6">
        <v>1</v>
      </c>
      <c r="I790" s="6">
        <v>188</v>
      </c>
      <c r="J790" s="6">
        <v>20</v>
      </c>
      <c r="K790" s="6">
        <v>67</v>
      </c>
      <c r="L790" s="6">
        <v>9</v>
      </c>
      <c r="M790" t="s">
        <v>351</v>
      </c>
      <c r="N790" t="s">
        <v>356</v>
      </c>
    </row>
    <row r="791" spans="1:14" x14ac:dyDescent="0.3">
      <c r="A791" s="7" t="s">
        <v>22</v>
      </c>
      <c r="B791" s="7" t="s">
        <v>23</v>
      </c>
      <c r="C791" s="9">
        <v>45262</v>
      </c>
      <c r="D791" s="7">
        <v>25</v>
      </c>
      <c r="E791" s="7">
        <v>118</v>
      </c>
      <c r="F791" s="7">
        <v>74</v>
      </c>
      <c r="G791" s="7">
        <v>11</v>
      </c>
      <c r="H791" s="7">
        <v>1</v>
      </c>
      <c r="I791" s="7">
        <v>188</v>
      </c>
      <c r="J791" s="7">
        <v>20</v>
      </c>
      <c r="K791" s="7">
        <v>67</v>
      </c>
      <c r="L791" s="7">
        <v>9</v>
      </c>
      <c r="M791" t="s">
        <v>351</v>
      </c>
      <c r="N791" t="s">
        <v>356</v>
      </c>
    </row>
    <row r="792" spans="1:14" x14ac:dyDescent="0.3">
      <c r="A792" s="6" t="s">
        <v>22</v>
      </c>
      <c r="B792" s="6" t="s">
        <v>23</v>
      </c>
      <c r="C792" s="8">
        <v>45262</v>
      </c>
      <c r="D792" s="6">
        <v>25</v>
      </c>
      <c r="E792" s="6">
        <v>118</v>
      </c>
      <c r="F792" s="6">
        <v>74</v>
      </c>
      <c r="G792" s="6">
        <v>11</v>
      </c>
      <c r="H792" s="6">
        <v>1</v>
      </c>
      <c r="I792" s="6">
        <v>188</v>
      </c>
      <c r="J792" s="6">
        <v>20</v>
      </c>
      <c r="K792" s="6">
        <v>67</v>
      </c>
      <c r="L792" s="6">
        <v>9</v>
      </c>
      <c r="M792" t="s">
        <v>351</v>
      </c>
      <c r="N792" t="s">
        <v>356</v>
      </c>
    </row>
    <row r="793" spans="1:14" x14ac:dyDescent="0.3">
      <c r="A793" s="7" t="s">
        <v>41</v>
      </c>
      <c r="B793" s="7" t="s">
        <v>31</v>
      </c>
      <c r="C793" s="9">
        <v>45257</v>
      </c>
      <c r="D793" s="7">
        <v>74</v>
      </c>
      <c r="E793" s="7">
        <v>150</v>
      </c>
      <c r="F793" s="7">
        <v>42</v>
      </c>
      <c r="G793" s="7">
        <v>12</v>
      </c>
      <c r="H793" s="7">
        <v>1</v>
      </c>
      <c r="I793" s="7">
        <v>140</v>
      </c>
      <c r="J793" s="7">
        <v>4</v>
      </c>
      <c r="K793" s="7">
        <v>80</v>
      </c>
      <c r="L793" s="7">
        <v>6</v>
      </c>
      <c r="M793" t="s">
        <v>351</v>
      </c>
      <c r="N793" t="s">
        <v>358</v>
      </c>
    </row>
    <row r="794" spans="1:14" x14ac:dyDescent="0.3">
      <c r="A794" s="6" t="s">
        <v>42</v>
      </c>
      <c r="B794" s="6" t="s">
        <v>43</v>
      </c>
      <c r="C794" s="8">
        <v>45173</v>
      </c>
      <c r="D794" s="6">
        <v>107</v>
      </c>
      <c r="E794" s="6">
        <v>73</v>
      </c>
      <c r="F794" s="6">
        <v>77</v>
      </c>
      <c r="G794" s="6">
        <v>3</v>
      </c>
      <c r="H794" s="6">
        <v>5</v>
      </c>
      <c r="I794" s="6">
        <v>98</v>
      </c>
      <c r="J794" s="6">
        <v>10</v>
      </c>
      <c r="K794" s="6">
        <v>61</v>
      </c>
      <c r="L794" s="6">
        <v>5</v>
      </c>
      <c r="M794" t="s">
        <v>351</v>
      </c>
      <c r="N794" t="s">
        <v>358</v>
      </c>
    </row>
    <row r="795" spans="1:14" x14ac:dyDescent="0.3">
      <c r="A795" s="7" t="s">
        <v>34</v>
      </c>
      <c r="B795" s="7" t="s">
        <v>35</v>
      </c>
      <c r="C795" s="9">
        <v>45258</v>
      </c>
      <c r="D795" s="7">
        <v>128</v>
      </c>
      <c r="E795" s="7">
        <v>84</v>
      </c>
      <c r="F795" s="7">
        <v>61</v>
      </c>
      <c r="G795" s="7">
        <v>33</v>
      </c>
      <c r="H795" s="7">
        <v>6</v>
      </c>
      <c r="I795" s="7">
        <v>25</v>
      </c>
      <c r="J795" s="7">
        <v>-8</v>
      </c>
      <c r="K795" s="7">
        <v>14</v>
      </c>
      <c r="L795" s="7">
        <v>9</v>
      </c>
      <c r="M795" t="s">
        <v>351</v>
      </c>
      <c r="N795" t="s">
        <v>358</v>
      </c>
    </row>
    <row r="796" spans="1:14" x14ac:dyDescent="0.3">
      <c r="A796" s="6" t="s">
        <v>34</v>
      </c>
      <c r="B796" s="6" t="s">
        <v>35</v>
      </c>
      <c r="C796" s="8">
        <v>45258</v>
      </c>
      <c r="D796" s="6">
        <v>128</v>
      </c>
      <c r="E796" s="6">
        <v>84</v>
      </c>
      <c r="F796" s="6">
        <v>61</v>
      </c>
      <c r="G796" s="6">
        <v>33</v>
      </c>
      <c r="H796" s="6">
        <v>6</v>
      </c>
      <c r="I796" s="6">
        <v>25</v>
      </c>
      <c r="J796" s="6">
        <v>-8</v>
      </c>
      <c r="K796" s="6">
        <v>14</v>
      </c>
      <c r="L796" s="6">
        <v>9</v>
      </c>
      <c r="M796" t="s">
        <v>351</v>
      </c>
      <c r="N796" t="s">
        <v>358</v>
      </c>
    </row>
    <row r="797" spans="1:14" x14ac:dyDescent="0.3">
      <c r="A797" s="7" t="s">
        <v>22</v>
      </c>
      <c r="B797" s="7" t="s">
        <v>23</v>
      </c>
      <c r="C797" s="9">
        <v>45262</v>
      </c>
      <c r="D797" s="7">
        <v>25</v>
      </c>
      <c r="E797" s="7">
        <v>118</v>
      </c>
      <c r="F797" s="7">
        <v>74</v>
      </c>
      <c r="G797" s="7">
        <v>11</v>
      </c>
      <c r="H797" s="7">
        <v>1</v>
      </c>
      <c r="I797" s="7">
        <v>188</v>
      </c>
      <c r="J797" s="7">
        <v>20</v>
      </c>
      <c r="K797" s="7">
        <v>67</v>
      </c>
      <c r="L797" s="7">
        <v>9</v>
      </c>
      <c r="M797" t="s">
        <v>351</v>
      </c>
      <c r="N797" t="s">
        <v>356</v>
      </c>
    </row>
    <row r="798" spans="1:14" x14ac:dyDescent="0.3">
      <c r="A798" s="6" t="s">
        <v>22</v>
      </c>
      <c r="B798" s="6" t="s">
        <v>23</v>
      </c>
      <c r="C798" s="8">
        <v>45262</v>
      </c>
      <c r="D798" s="6">
        <v>25</v>
      </c>
      <c r="E798" s="6">
        <v>118</v>
      </c>
      <c r="F798" s="6">
        <v>74</v>
      </c>
      <c r="G798" s="6">
        <v>11</v>
      </c>
      <c r="H798" s="6">
        <v>1</v>
      </c>
      <c r="I798" s="6">
        <v>188</v>
      </c>
      <c r="J798" s="6">
        <v>20</v>
      </c>
      <c r="K798" s="6">
        <v>67</v>
      </c>
      <c r="L798" s="6">
        <v>9</v>
      </c>
      <c r="M798" t="s">
        <v>351</v>
      </c>
      <c r="N798" t="s">
        <v>356</v>
      </c>
    </row>
    <row r="799" spans="1:14" x14ac:dyDescent="0.3">
      <c r="A799" s="7" t="s">
        <v>34</v>
      </c>
      <c r="B799" s="7" t="s">
        <v>35</v>
      </c>
      <c r="C799" s="9">
        <v>45258</v>
      </c>
      <c r="D799" s="7">
        <v>128</v>
      </c>
      <c r="E799" s="7">
        <v>84</v>
      </c>
      <c r="F799" s="7">
        <v>61</v>
      </c>
      <c r="G799" s="7">
        <v>33</v>
      </c>
      <c r="H799" s="7">
        <v>6</v>
      </c>
      <c r="I799" s="7">
        <v>25</v>
      </c>
      <c r="J799" s="7">
        <v>-8</v>
      </c>
      <c r="K799" s="7">
        <v>14</v>
      </c>
      <c r="L799" s="7">
        <v>9</v>
      </c>
      <c r="M799" t="s">
        <v>351</v>
      </c>
      <c r="N799" t="s">
        <v>358</v>
      </c>
    </row>
    <row r="800" spans="1:14" x14ac:dyDescent="0.3">
      <c r="A800" s="6" t="s">
        <v>24</v>
      </c>
      <c r="B800" s="6" t="s">
        <v>25</v>
      </c>
      <c r="C800" s="8">
        <v>45110</v>
      </c>
      <c r="D800" s="6">
        <v>100</v>
      </c>
      <c r="E800" s="6">
        <v>10</v>
      </c>
      <c r="F800" s="6">
        <v>75</v>
      </c>
      <c r="G800" s="6">
        <v>40</v>
      </c>
      <c r="H800" s="6">
        <v>7</v>
      </c>
      <c r="I800" s="6">
        <v>177</v>
      </c>
      <c r="J800" s="6">
        <v>33</v>
      </c>
      <c r="K800" s="6">
        <v>18</v>
      </c>
      <c r="L800" s="6">
        <v>10</v>
      </c>
      <c r="M800" t="s">
        <v>351</v>
      </c>
      <c r="N800" t="s">
        <v>357</v>
      </c>
    </row>
    <row r="801" spans="1:14" x14ac:dyDescent="0.3">
      <c r="A801" s="7" t="s">
        <v>41</v>
      </c>
      <c r="B801" s="7" t="s">
        <v>31</v>
      </c>
      <c r="C801" s="9">
        <v>45257</v>
      </c>
      <c r="D801" s="7">
        <v>74</v>
      </c>
      <c r="E801" s="7">
        <v>150</v>
      </c>
      <c r="F801" s="7">
        <v>42</v>
      </c>
      <c r="G801" s="7">
        <v>12</v>
      </c>
      <c r="H801" s="7">
        <v>1</v>
      </c>
      <c r="I801" s="7">
        <v>140</v>
      </c>
      <c r="J801" s="7">
        <v>4</v>
      </c>
      <c r="K801" s="7">
        <v>80</v>
      </c>
      <c r="L801" s="7">
        <v>6</v>
      </c>
      <c r="M801" t="s">
        <v>351</v>
      </c>
      <c r="N801" t="s">
        <v>358</v>
      </c>
    </row>
    <row r="802" spans="1:14" x14ac:dyDescent="0.3">
      <c r="A802" s="6" t="s">
        <v>41</v>
      </c>
      <c r="B802" s="6" t="s">
        <v>31</v>
      </c>
      <c r="C802" s="8">
        <v>45257</v>
      </c>
      <c r="D802" s="6">
        <v>74</v>
      </c>
      <c r="E802" s="6">
        <v>150</v>
      </c>
      <c r="F802" s="6">
        <v>42</v>
      </c>
      <c r="G802" s="6">
        <v>12</v>
      </c>
      <c r="H802" s="6">
        <v>1</v>
      </c>
      <c r="I802" s="6">
        <v>140</v>
      </c>
      <c r="J802" s="6">
        <v>4</v>
      </c>
      <c r="K802" s="6">
        <v>80</v>
      </c>
      <c r="L802" s="6">
        <v>6</v>
      </c>
      <c r="M802" t="s">
        <v>351</v>
      </c>
      <c r="N802" t="s">
        <v>358</v>
      </c>
    </row>
    <row r="803" spans="1:14" x14ac:dyDescent="0.3">
      <c r="A803" s="7" t="s">
        <v>24</v>
      </c>
      <c r="B803" s="7" t="s">
        <v>25</v>
      </c>
      <c r="C803" s="9">
        <v>45110</v>
      </c>
      <c r="D803" s="7">
        <v>100</v>
      </c>
      <c r="E803" s="7">
        <v>10</v>
      </c>
      <c r="F803" s="7">
        <v>75</v>
      </c>
      <c r="G803" s="7">
        <v>40</v>
      </c>
      <c r="H803" s="7">
        <v>7</v>
      </c>
      <c r="I803" s="7">
        <v>177</v>
      </c>
      <c r="J803" s="7">
        <v>33</v>
      </c>
      <c r="K803" s="7">
        <v>18</v>
      </c>
      <c r="L803" s="7">
        <v>10</v>
      </c>
      <c r="M803" t="s">
        <v>351</v>
      </c>
      <c r="N803" t="s">
        <v>357</v>
      </c>
    </row>
    <row r="804" spans="1:14" x14ac:dyDescent="0.3">
      <c r="A804" s="6" t="s">
        <v>24</v>
      </c>
      <c r="B804" s="6" t="s">
        <v>25</v>
      </c>
      <c r="C804" s="8">
        <v>45110</v>
      </c>
      <c r="D804" s="6">
        <v>100</v>
      </c>
      <c r="E804" s="6">
        <v>10</v>
      </c>
      <c r="F804" s="6">
        <v>75</v>
      </c>
      <c r="G804" s="6">
        <v>40</v>
      </c>
      <c r="H804" s="6">
        <v>7</v>
      </c>
      <c r="I804" s="6">
        <v>177</v>
      </c>
      <c r="J804" s="6">
        <v>33</v>
      </c>
      <c r="K804" s="6">
        <v>18</v>
      </c>
      <c r="L804" s="6">
        <v>10</v>
      </c>
      <c r="M804" t="s">
        <v>351</v>
      </c>
      <c r="N804" t="s">
        <v>357</v>
      </c>
    </row>
    <row r="805" spans="1:14" x14ac:dyDescent="0.3">
      <c r="A805" s="7" t="s">
        <v>34</v>
      </c>
      <c r="B805" s="7" t="s">
        <v>35</v>
      </c>
      <c r="C805" s="9">
        <v>45258</v>
      </c>
      <c r="D805" s="7">
        <v>128</v>
      </c>
      <c r="E805" s="7">
        <v>84</v>
      </c>
      <c r="F805" s="7">
        <v>61</v>
      </c>
      <c r="G805" s="7">
        <v>33</v>
      </c>
      <c r="H805" s="7">
        <v>6</v>
      </c>
      <c r="I805" s="7">
        <v>25</v>
      </c>
      <c r="J805" s="7">
        <v>-8</v>
      </c>
      <c r="K805" s="7">
        <v>14</v>
      </c>
      <c r="L805" s="7">
        <v>9</v>
      </c>
      <c r="M805" t="s">
        <v>351</v>
      </c>
      <c r="N805" t="s">
        <v>358</v>
      </c>
    </row>
    <row r="806" spans="1:14" x14ac:dyDescent="0.3">
      <c r="A806" s="6" t="s">
        <v>113</v>
      </c>
      <c r="B806" s="6" t="s">
        <v>23</v>
      </c>
      <c r="C806" s="8">
        <v>45111</v>
      </c>
      <c r="D806" s="6">
        <v>22</v>
      </c>
      <c r="E806" s="6">
        <v>142</v>
      </c>
      <c r="F806" s="6">
        <v>30</v>
      </c>
      <c r="G806" s="6">
        <v>12</v>
      </c>
      <c r="H806" s="6">
        <v>2</v>
      </c>
      <c r="I806" s="6">
        <v>172</v>
      </c>
      <c r="J806" s="6">
        <v>18</v>
      </c>
      <c r="K806" s="6">
        <v>91</v>
      </c>
      <c r="L806" s="6">
        <v>19</v>
      </c>
      <c r="M806" t="s">
        <v>351</v>
      </c>
      <c r="N806" t="s">
        <v>356</v>
      </c>
    </row>
    <row r="807" spans="1:14" x14ac:dyDescent="0.3">
      <c r="A807" s="7" t="s">
        <v>30</v>
      </c>
      <c r="B807" s="7" t="s">
        <v>31</v>
      </c>
      <c r="C807" s="9">
        <v>45052</v>
      </c>
      <c r="D807" s="7">
        <v>80</v>
      </c>
      <c r="E807" s="7">
        <v>195</v>
      </c>
      <c r="F807" s="7">
        <v>91</v>
      </c>
      <c r="G807" s="7">
        <v>5</v>
      </c>
      <c r="H807" s="7">
        <v>1</v>
      </c>
      <c r="I807" s="7">
        <v>157</v>
      </c>
      <c r="J807" s="7">
        <v>-6</v>
      </c>
      <c r="K807" s="7">
        <v>58</v>
      </c>
      <c r="L807" s="7">
        <v>1</v>
      </c>
      <c r="M807" t="s">
        <v>351</v>
      </c>
      <c r="N807" t="s">
        <v>358</v>
      </c>
    </row>
    <row r="808" spans="1:14" x14ac:dyDescent="0.3">
      <c r="A808" s="6" t="s">
        <v>42</v>
      </c>
      <c r="B808" s="6" t="s">
        <v>43</v>
      </c>
      <c r="C808" s="8">
        <v>45173</v>
      </c>
      <c r="D808" s="6">
        <v>107</v>
      </c>
      <c r="E808" s="6">
        <v>73</v>
      </c>
      <c r="F808" s="6">
        <v>77</v>
      </c>
      <c r="G808" s="6">
        <v>3</v>
      </c>
      <c r="H808" s="6">
        <v>5</v>
      </c>
      <c r="I808" s="6">
        <v>98</v>
      </c>
      <c r="J808" s="6">
        <v>10</v>
      </c>
      <c r="K808" s="6">
        <v>61</v>
      </c>
      <c r="L808" s="6">
        <v>5</v>
      </c>
      <c r="M808" t="s">
        <v>351</v>
      </c>
      <c r="N808" t="s">
        <v>358</v>
      </c>
    </row>
    <row r="809" spans="1:14" x14ac:dyDescent="0.3">
      <c r="A809" s="7" t="s">
        <v>24</v>
      </c>
      <c r="B809" s="7" t="s">
        <v>25</v>
      </c>
      <c r="C809" s="9">
        <v>45110</v>
      </c>
      <c r="D809" s="7">
        <v>100</v>
      </c>
      <c r="E809" s="7">
        <v>10</v>
      </c>
      <c r="F809" s="7">
        <v>75</v>
      </c>
      <c r="G809" s="7">
        <v>40</v>
      </c>
      <c r="H809" s="7">
        <v>7</v>
      </c>
      <c r="I809" s="7">
        <v>177</v>
      </c>
      <c r="J809" s="7">
        <v>33</v>
      </c>
      <c r="K809" s="7">
        <v>18</v>
      </c>
      <c r="L809" s="7">
        <v>10</v>
      </c>
      <c r="M809" t="s">
        <v>351</v>
      </c>
      <c r="N809" t="s">
        <v>357</v>
      </c>
    </row>
    <row r="810" spans="1:14" x14ac:dyDescent="0.3">
      <c r="A810" s="6" t="s">
        <v>22</v>
      </c>
      <c r="B810" s="6" t="s">
        <v>23</v>
      </c>
      <c r="C810" s="8">
        <v>45262</v>
      </c>
      <c r="D810" s="6">
        <v>25</v>
      </c>
      <c r="E810" s="6">
        <v>118</v>
      </c>
      <c r="F810" s="6">
        <v>74</v>
      </c>
      <c r="G810" s="6">
        <v>11</v>
      </c>
      <c r="H810" s="6">
        <v>1</v>
      </c>
      <c r="I810" s="6">
        <v>188</v>
      </c>
      <c r="J810" s="6">
        <v>20</v>
      </c>
      <c r="K810" s="6">
        <v>67</v>
      </c>
      <c r="L810" s="6">
        <v>9</v>
      </c>
      <c r="M810" t="s">
        <v>351</v>
      </c>
      <c r="N810" t="s">
        <v>356</v>
      </c>
    </row>
    <row r="811" spans="1:14" x14ac:dyDescent="0.3">
      <c r="A811" s="7" t="s">
        <v>24</v>
      </c>
      <c r="B811" s="7" t="s">
        <v>25</v>
      </c>
      <c r="C811" s="9">
        <v>45110</v>
      </c>
      <c r="D811" s="7">
        <v>100</v>
      </c>
      <c r="E811" s="7">
        <v>10</v>
      </c>
      <c r="F811" s="7">
        <v>75</v>
      </c>
      <c r="G811" s="7">
        <v>40</v>
      </c>
      <c r="H811" s="7">
        <v>7</v>
      </c>
      <c r="I811" s="7">
        <v>177</v>
      </c>
      <c r="J811" s="7">
        <v>33</v>
      </c>
      <c r="K811" s="7">
        <v>18</v>
      </c>
      <c r="L811" s="7">
        <v>10</v>
      </c>
      <c r="M811" t="s">
        <v>351</v>
      </c>
      <c r="N811" t="s">
        <v>357</v>
      </c>
    </row>
    <row r="812" spans="1:14" x14ac:dyDescent="0.3">
      <c r="A812" s="6" t="s">
        <v>41</v>
      </c>
      <c r="B812" s="6" t="s">
        <v>31</v>
      </c>
      <c r="C812" s="8">
        <v>45257</v>
      </c>
      <c r="D812" s="6">
        <v>74</v>
      </c>
      <c r="E812" s="6">
        <v>150</v>
      </c>
      <c r="F812" s="6">
        <v>42</v>
      </c>
      <c r="G812" s="6">
        <v>12</v>
      </c>
      <c r="H812" s="6">
        <v>1</v>
      </c>
      <c r="I812" s="6">
        <v>140</v>
      </c>
      <c r="J812" s="6">
        <v>4</v>
      </c>
      <c r="K812" s="6">
        <v>80</v>
      </c>
      <c r="L812" s="6">
        <v>6</v>
      </c>
      <c r="M812" t="s">
        <v>351</v>
      </c>
      <c r="N812" t="s">
        <v>358</v>
      </c>
    </row>
    <row r="813" spans="1:14" x14ac:dyDescent="0.3">
      <c r="A813" s="7" t="s">
        <v>24</v>
      </c>
      <c r="B813" s="7" t="s">
        <v>25</v>
      </c>
      <c r="C813" s="9">
        <v>45110</v>
      </c>
      <c r="D813" s="7">
        <v>100</v>
      </c>
      <c r="E813" s="7">
        <v>10</v>
      </c>
      <c r="F813" s="7">
        <v>75</v>
      </c>
      <c r="G813" s="7">
        <v>40</v>
      </c>
      <c r="H813" s="7">
        <v>7</v>
      </c>
      <c r="I813" s="7">
        <v>177</v>
      </c>
      <c r="J813" s="7">
        <v>33</v>
      </c>
      <c r="K813" s="7">
        <v>18</v>
      </c>
      <c r="L813" s="7">
        <v>10</v>
      </c>
      <c r="M813" t="s">
        <v>351</v>
      </c>
      <c r="N813" t="s">
        <v>357</v>
      </c>
    </row>
    <row r="814" spans="1:14" x14ac:dyDescent="0.3">
      <c r="A814" s="6" t="s">
        <v>34</v>
      </c>
      <c r="B814" s="6" t="s">
        <v>35</v>
      </c>
      <c r="C814" s="8">
        <v>45258</v>
      </c>
      <c r="D814" s="6">
        <v>128</v>
      </c>
      <c r="E814" s="6">
        <v>84</v>
      </c>
      <c r="F814" s="6">
        <v>61</v>
      </c>
      <c r="G814" s="6">
        <v>33</v>
      </c>
      <c r="H814" s="6">
        <v>6</v>
      </c>
      <c r="I814" s="6">
        <v>25</v>
      </c>
      <c r="J814" s="6">
        <v>-8</v>
      </c>
      <c r="K814" s="6">
        <v>14</v>
      </c>
      <c r="L814" s="6">
        <v>9</v>
      </c>
      <c r="M814" t="s">
        <v>351</v>
      </c>
      <c r="N814" t="s">
        <v>358</v>
      </c>
    </row>
    <row r="815" spans="1:14" x14ac:dyDescent="0.3">
      <c r="A815" s="7" t="s">
        <v>41</v>
      </c>
      <c r="B815" s="7" t="s">
        <v>31</v>
      </c>
      <c r="C815" s="9">
        <v>45257</v>
      </c>
      <c r="D815" s="7">
        <v>74</v>
      </c>
      <c r="E815" s="7">
        <v>150</v>
      </c>
      <c r="F815" s="7">
        <v>42</v>
      </c>
      <c r="G815" s="7">
        <v>12</v>
      </c>
      <c r="H815" s="7">
        <v>1</v>
      </c>
      <c r="I815" s="7">
        <v>140</v>
      </c>
      <c r="J815" s="7">
        <v>4</v>
      </c>
      <c r="K815" s="7">
        <v>80</v>
      </c>
      <c r="L815" s="7">
        <v>6</v>
      </c>
      <c r="M815" t="s">
        <v>351</v>
      </c>
      <c r="N815" t="s">
        <v>358</v>
      </c>
    </row>
    <row r="816" spans="1:14" x14ac:dyDescent="0.3">
      <c r="A816" s="6" t="s">
        <v>98</v>
      </c>
      <c r="B816" s="6" t="s">
        <v>43</v>
      </c>
      <c r="C816" s="8">
        <v>45276</v>
      </c>
      <c r="D816" s="6">
        <v>15</v>
      </c>
      <c r="E816" s="6">
        <v>63</v>
      </c>
      <c r="F816" s="6">
        <v>85</v>
      </c>
      <c r="G816" s="6">
        <v>45</v>
      </c>
      <c r="H816" s="6">
        <v>9</v>
      </c>
      <c r="I816" s="6">
        <v>100</v>
      </c>
      <c r="J816" s="6">
        <v>27</v>
      </c>
      <c r="K816" s="6">
        <v>58</v>
      </c>
      <c r="L816" s="6">
        <v>16</v>
      </c>
      <c r="M816" t="s">
        <v>351</v>
      </c>
      <c r="N816" t="s">
        <v>357</v>
      </c>
    </row>
    <row r="817" spans="1:14" x14ac:dyDescent="0.3">
      <c r="A817" s="7" t="s">
        <v>41</v>
      </c>
      <c r="B817" s="7" t="s">
        <v>31</v>
      </c>
      <c r="C817" s="9">
        <v>45257</v>
      </c>
      <c r="D817" s="7">
        <v>74</v>
      </c>
      <c r="E817" s="7">
        <v>150</v>
      </c>
      <c r="F817" s="7">
        <v>42</v>
      </c>
      <c r="G817" s="7">
        <v>12</v>
      </c>
      <c r="H817" s="7">
        <v>1</v>
      </c>
      <c r="I817" s="7">
        <v>140</v>
      </c>
      <c r="J817" s="7">
        <v>4</v>
      </c>
      <c r="K817" s="7">
        <v>80</v>
      </c>
      <c r="L817" s="7">
        <v>6</v>
      </c>
      <c r="M817" t="s">
        <v>351</v>
      </c>
      <c r="N817" t="s">
        <v>358</v>
      </c>
    </row>
    <row r="818" spans="1:14" x14ac:dyDescent="0.3">
      <c r="A818" s="6" t="s">
        <v>22</v>
      </c>
      <c r="B818" s="6" t="s">
        <v>23</v>
      </c>
      <c r="C818" s="8">
        <v>45262</v>
      </c>
      <c r="D818" s="6">
        <v>25</v>
      </c>
      <c r="E818" s="6">
        <v>118</v>
      </c>
      <c r="F818" s="6">
        <v>74</v>
      </c>
      <c r="G818" s="6">
        <v>11</v>
      </c>
      <c r="H818" s="6">
        <v>1</v>
      </c>
      <c r="I818" s="6">
        <v>188</v>
      </c>
      <c r="J818" s="6">
        <v>20</v>
      </c>
      <c r="K818" s="6">
        <v>67</v>
      </c>
      <c r="L818" s="6">
        <v>9</v>
      </c>
      <c r="M818" t="s">
        <v>351</v>
      </c>
      <c r="N818" t="s">
        <v>356</v>
      </c>
    </row>
    <row r="819" spans="1:14" x14ac:dyDescent="0.3">
      <c r="A819" s="7" t="s">
        <v>42</v>
      </c>
      <c r="B819" s="7" t="s">
        <v>43</v>
      </c>
      <c r="C819" s="9">
        <v>45173</v>
      </c>
      <c r="D819" s="7">
        <v>107</v>
      </c>
      <c r="E819" s="7">
        <v>73</v>
      </c>
      <c r="F819" s="7">
        <v>77</v>
      </c>
      <c r="G819" s="7">
        <v>3</v>
      </c>
      <c r="H819" s="7">
        <v>5</v>
      </c>
      <c r="I819" s="7">
        <v>98</v>
      </c>
      <c r="J819" s="7">
        <v>10</v>
      </c>
      <c r="K819" s="7">
        <v>61</v>
      </c>
      <c r="L819" s="7">
        <v>5</v>
      </c>
      <c r="M819" t="s">
        <v>351</v>
      </c>
      <c r="N819" t="s">
        <v>358</v>
      </c>
    </row>
    <row r="820" spans="1:14" x14ac:dyDescent="0.3">
      <c r="A820" s="6" t="s">
        <v>41</v>
      </c>
      <c r="B820" s="6" t="s">
        <v>31</v>
      </c>
      <c r="C820" s="8">
        <v>45257</v>
      </c>
      <c r="D820" s="6">
        <v>74</v>
      </c>
      <c r="E820" s="6">
        <v>150</v>
      </c>
      <c r="F820" s="6">
        <v>42</v>
      </c>
      <c r="G820" s="6">
        <v>12</v>
      </c>
      <c r="H820" s="6">
        <v>1</v>
      </c>
      <c r="I820" s="6">
        <v>140</v>
      </c>
      <c r="J820" s="6">
        <v>4</v>
      </c>
      <c r="K820" s="6">
        <v>80</v>
      </c>
      <c r="L820" s="6">
        <v>6</v>
      </c>
      <c r="M820" t="s">
        <v>351</v>
      </c>
      <c r="N820" t="s">
        <v>358</v>
      </c>
    </row>
    <row r="821" spans="1:14" x14ac:dyDescent="0.3">
      <c r="A821" s="7" t="s">
        <v>34</v>
      </c>
      <c r="B821" s="7" t="s">
        <v>35</v>
      </c>
      <c r="C821" s="9">
        <v>45258</v>
      </c>
      <c r="D821" s="7">
        <v>128</v>
      </c>
      <c r="E821" s="7">
        <v>84</v>
      </c>
      <c r="F821" s="7">
        <v>61</v>
      </c>
      <c r="G821" s="7">
        <v>33</v>
      </c>
      <c r="H821" s="7">
        <v>6</v>
      </c>
      <c r="I821" s="7">
        <v>25</v>
      </c>
      <c r="J821" s="7">
        <v>-8</v>
      </c>
      <c r="K821" s="7">
        <v>14</v>
      </c>
      <c r="L821" s="7">
        <v>9</v>
      </c>
      <c r="M821" t="s">
        <v>351</v>
      </c>
      <c r="N821" t="s">
        <v>358</v>
      </c>
    </row>
    <row r="822" spans="1:14" x14ac:dyDescent="0.3">
      <c r="A822" s="6" t="s">
        <v>24</v>
      </c>
      <c r="B822" s="6" t="s">
        <v>25</v>
      </c>
      <c r="C822" s="8">
        <v>45110</v>
      </c>
      <c r="D822" s="6">
        <v>100</v>
      </c>
      <c r="E822" s="6">
        <v>10</v>
      </c>
      <c r="F822" s="6">
        <v>75</v>
      </c>
      <c r="G822" s="6">
        <v>40</v>
      </c>
      <c r="H822" s="6">
        <v>7</v>
      </c>
      <c r="I822" s="6">
        <v>177</v>
      </c>
      <c r="J822" s="6">
        <v>33</v>
      </c>
      <c r="K822" s="6">
        <v>18</v>
      </c>
      <c r="L822" s="6">
        <v>10</v>
      </c>
      <c r="M822" t="s">
        <v>351</v>
      </c>
      <c r="N822" t="s">
        <v>357</v>
      </c>
    </row>
    <row r="823" spans="1:14" x14ac:dyDescent="0.3">
      <c r="A823" s="7" t="s">
        <v>20</v>
      </c>
      <c r="B823" s="7" t="s">
        <v>149</v>
      </c>
      <c r="C823" s="9">
        <v>45130</v>
      </c>
      <c r="D823" s="7">
        <v>120</v>
      </c>
      <c r="E823" s="7">
        <v>49</v>
      </c>
      <c r="F823" s="7">
        <v>99</v>
      </c>
      <c r="G823" s="7">
        <v>6</v>
      </c>
      <c r="H823" s="7">
        <v>7</v>
      </c>
      <c r="I823" s="7">
        <v>134</v>
      </c>
      <c r="J823" s="7">
        <v>13</v>
      </c>
      <c r="K823" s="7">
        <v>32</v>
      </c>
      <c r="L823" s="7">
        <v>5</v>
      </c>
      <c r="M823" t="s">
        <v>351</v>
      </c>
      <c r="N823" t="s">
        <v>358</v>
      </c>
    </row>
    <row r="824" spans="1:14" x14ac:dyDescent="0.3">
      <c r="A824" s="6" t="s">
        <v>42</v>
      </c>
      <c r="B824" s="6" t="s">
        <v>43</v>
      </c>
      <c r="C824" s="8">
        <v>45173</v>
      </c>
      <c r="D824" s="6">
        <v>107</v>
      </c>
      <c r="E824" s="6">
        <v>73</v>
      </c>
      <c r="F824" s="6">
        <v>77</v>
      </c>
      <c r="G824" s="6">
        <v>3</v>
      </c>
      <c r="H824" s="6">
        <v>5</v>
      </c>
      <c r="I824" s="6">
        <v>98</v>
      </c>
      <c r="J824" s="6">
        <v>10</v>
      </c>
      <c r="K824" s="6">
        <v>61</v>
      </c>
      <c r="L824" s="6">
        <v>5</v>
      </c>
      <c r="M824" t="s">
        <v>351</v>
      </c>
      <c r="N824" t="s">
        <v>358</v>
      </c>
    </row>
    <row r="825" spans="1:14" x14ac:dyDescent="0.3">
      <c r="A825" s="7" t="s">
        <v>42</v>
      </c>
      <c r="B825" s="7" t="s">
        <v>43</v>
      </c>
      <c r="C825" s="9">
        <v>45173</v>
      </c>
      <c r="D825" s="7">
        <v>107</v>
      </c>
      <c r="E825" s="7">
        <v>73</v>
      </c>
      <c r="F825" s="7">
        <v>77</v>
      </c>
      <c r="G825" s="7">
        <v>3</v>
      </c>
      <c r="H825" s="7">
        <v>5</v>
      </c>
      <c r="I825" s="7">
        <v>98</v>
      </c>
      <c r="J825" s="7">
        <v>10</v>
      </c>
      <c r="K825" s="7">
        <v>61</v>
      </c>
      <c r="L825" s="7">
        <v>5</v>
      </c>
      <c r="M825" t="s">
        <v>351</v>
      </c>
      <c r="N825" t="s">
        <v>358</v>
      </c>
    </row>
    <row r="826" spans="1:14" x14ac:dyDescent="0.3">
      <c r="A826" s="6" t="s">
        <v>41</v>
      </c>
      <c r="B826" s="6" t="s">
        <v>31</v>
      </c>
      <c r="C826" s="8">
        <v>45257</v>
      </c>
      <c r="D826" s="6">
        <v>74</v>
      </c>
      <c r="E826" s="6">
        <v>150</v>
      </c>
      <c r="F826" s="6">
        <v>42</v>
      </c>
      <c r="G826" s="6">
        <v>12</v>
      </c>
      <c r="H826" s="6">
        <v>1</v>
      </c>
      <c r="I826" s="6">
        <v>140</v>
      </c>
      <c r="J826" s="6">
        <v>4</v>
      </c>
      <c r="K826" s="6">
        <v>80</v>
      </c>
      <c r="L826" s="6">
        <v>6</v>
      </c>
      <c r="M826" t="s">
        <v>351</v>
      </c>
      <c r="N826" t="s">
        <v>358</v>
      </c>
    </row>
    <row r="827" spans="1:14" x14ac:dyDescent="0.3">
      <c r="A827" s="7" t="s">
        <v>22</v>
      </c>
      <c r="B827" s="7" t="s">
        <v>23</v>
      </c>
      <c r="C827" s="9">
        <v>45262</v>
      </c>
      <c r="D827" s="7">
        <v>25</v>
      </c>
      <c r="E827" s="7">
        <v>118</v>
      </c>
      <c r="F827" s="7">
        <v>74</v>
      </c>
      <c r="G827" s="7">
        <v>11</v>
      </c>
      <c r="H827" s="7">
        <v>1</v>
      </c>
      <c r="I827" s="7">
        <v>188</v>
      </c>
      <c r="J827" s="7">
        <v>20</v>
      </c>
      <c r="K827" s="7">
        <v>67</v>
      </c>
      <c r="L827" s="7">
        <v>9</v>
      </c>
      <c r="M827" t="s">
        <v>351</v>
      </c>
      <c r="N827" t="s">
        <v>356</v>
      </c>
    </row>
    <row r="828" spans="1:14" x14ac:dyDescent="0.3">
      <c r="A828" s="6" t="s">
        <v>24</v>
      </c>
      <c r="B828" s="6" t="s">
        <v>25</v>
      </c>
      <c r="C828" s="8">
        <v>45110</v>
      </c>
      <c r="D828" s="6">
        <v>100</v>
      </c>
      <c r="E828" s="6">
        <v>10</v>
      </c>
      <c r="F828" s="6">
        <v>75</v>
      </c>
      <c r="G828" s="6">
        <v>40</v>
      </c>
      <c r="H828" s="6">
        <v>7</v>
      </c>
      <c r="I828" s="6">
        <v>177</v>
      </c>
      <c r="J828" s="6">
        <v>33</v>
      </c>
      <c r="K828" s="6">
        <v>18</v>
      </c>
      <c r="L828" s="6">
        <v>10</v>
      </c>
      <c r="M828" t="s">
        <v>351</v>
      </c>
      <c r="N828" t="s">
        <v>357</v>
      </c>
    </row>
    <row r="829" spans="1:14" x14ac:dyDescent="0.3">
      <c r="A829" s="7" t="s">
        <v>20</v>
      </c>
      <c r="B829" s="7" t="s">
        <v>149</v>
      </c>
      <c r="C829" s="9">
        <v>45130</v>
      </c>
      <c r="D829" s="7">
        <v>120</v>
      </c>
      <c r="E829" s="7">
        <v>49</v>
      </c>
      <c r="F829" s="7">
        <v>99</v>
      </c>
      <c r="G829" s="7">
        <v>6</v>
      </c>
      <c r="H829" s="7">
        <v>7</v>
      </c>
      <c r="I829" s="7">
        <v>134</v>
      </c>
      <c r="J829" s="7">
        <v>13</v>
      </c>
      <c r="K829" s="7">
        <v>32</v>
      </c>
      <c r="L829" s="7">
        <v>5</v>
      </c>
      <c r="M829" t="s">
        <v>351</v>
      </c>
      <c r="N829" t="s">
        <v>358</v>
      </c>
    </row>
    <row r="830" spans="1:14" x14ac:dyDescent="0.3">
      <c r="A830" s="6" t="s">
        <v>34</v>
      </c>
      <c r="B830" s="6" t="s">
        <v>35</v>
      </c>
      <c r="C830" s="8">
        <v>45258</v>
      </c>
      <c r="D830" s="6">
        <v>128</v>
      </c>
      <c r="E830" s="6">
        <v>84</v>
      </c>
      <c r="F830" s="6">
        <v>61</v>
      </c>
      <c r="G830" s="6">
        <v>33</v>
      </c>
      <c r="H830" s="6">
        <v>6</v>
      </c>
      <c r="I830" s="6">
        <v>25</v>
      </c>
      <c r="J830" s="6">
        <v>-8</v>
      </c>
      <c r="K830" s="6">
        <v>14</v>
      </c>
      <c r="L830" s="6">
        <v>9</v>
      </c>
      <c r="M830" t="s">
        <v>351</v>
      </c>
      <c r="N830" t="s">
        <v>358</v>
      </c>
    </row>
    <row r="831" spans="1:14" x14ac:dyDescent="0.3">
      <c r="A831" s="7" t="s">
        <v>42</v>
      </c>
      <c r="B831" s="7" t="s">
        <v>43</v>
      </c>
      <c r="C831" s="9">
        <v>45173</v>
      </c>
      <c r="D831" s="7">
        <v>107</v>
      </c>
      <c r="E831" s="7">
        <v>73</v>
      </c>
      <c r="F831" s="7">
        <v>77</v>
      </c>
      <c r="G831" s="7">
        <v>3</v>
      </c>
      <c r="H831" s="7">
        <v>5</v>
      </c>
      <c r="I831" s="7">
        <v>98</v>
      </c>
      <c r="J831" s="7">
        <v>10</v>
      </c>
      <c r="K831" s="7">
        <v>61</v>
      </c>
      <c r="L831" s="7">
        <v>5</v>
      </c>
      <c r="M831" t="s">
        <v>351</v>
      </c>
      <c r="N831" t="s">
        <v>358</v>
      </c>
    </row>
    <row r="832" spans="1:14" x14ac:dyDescent="0.3">
      <c r="A832" s="6" t="s">
        <v>22</v>
      </c>
      <c r="B832" s="6" t="s">
        <v>23</v>
      </c>
      <c r="C832" s="8">
        <v>45262</v>
      </c>
      <c r="D832" s="6">
        <v>25</v>
      </c>
      <c r="E832" s="6">
        <v>118</v>
      </c>
      <c r="F832" s="6">
        <v>74</v>
      </c>
      <c r="G832" s="6">
        <v>11</v>
      </c>
      <c r="H832" s="6">
        <v>1</v>
      </c>
      <c r="I832" s="6">
        <v>188</v>
      </c>
      <c r="J832" s="6">
        <v>20</v>
      </c>
      <c r="K832" s="6">
        <v>67</v>
      </c>
      <c r="L832" s="6">
        <v>9</v>
      </c>
      <c r="M832" t="s">
        <v>351</v>
      </c>
      <c r="N832" t="s">
        <v>356</v>
      </c>
    </row>
    <row r="833" spans="1:14" x14ac:dyDescent="0.3">
      <c r="A833" s="7" t="s">
        <v>111</v>
      </c>
      <c r="B833" s="7" t="s">
        <v>35</v>
      </c>
      <c r="C833" s="9">
        <v>44999</v>
      </c>
      <c r="D833" s="7">
        <v>95</v>
      </c>
      <c r="E833" s="7">
        <v>49</v>
      </c>
      <c r="F833" s="7">
        <v>80</v>
      </c>
      <c r="G833" s="7">
        <v>47</v>
      </c>
      <c r="H833" s="7">
        <v>2</v>
      </c>
      <c r="I833" s="7">
        <v>10</v>
      </c>
      <c r="J833" s="7">
        <v>4</v>
      </c>
      <c r="K833" s="7">
        <v>86</v>
      </c>
      <c r="L833" s="7">
        <v>5</v>
      </c>
      <c r="M833" t="s">
        <v>351</v>
      </c>
      <c r="N833" t="s">
        <v>358</v>
      </c>
    </row>
    <row r="834" spans="1:14" x14ac:dyDescent="0.3">
      <c r="A834" s="6" t="s">
        <v>22</v>
      </c>
      <c r="B834" s="6" t="s">
        <v>23</v>
      </c>
      <c r="C834" s="8">
        <v>45262</v>
      </c>
      <c r="D834" s="6">
        <v>25</v>
      </c>
      <c r="E834" s="6">
        <v>118</v>
      </c>
      <c r="F834" s="6">
        <v>74</v>
      </c>
      <c r="G834" s="6">
        <v>11</v>
      </c>
      <c r="H834" s="6">
        <v>1</v>
      </c>
      <c r="I834" s="6">
        <v>188</v>
      </c>
      <c r="J834" s="6">
        <v>20</v>
      </c>
      <c r="K834" s="6">
        <v>67</v>
      </c>
      <c r="L834" s="6">
        <v>9</v>
      </c>
      <c r="M834" t="s">
        <v>351</v>
      </c>
      <c r="N834" t="s">
        <v>356</v>
      </c>
    </row>
    <row r="835" spans="1:14" x14ac:dyDescent="0.3">
      <c r="A835" s="7" t="s">
        <v>34</v>
      </c>
      <c r="B835" s="7" t="s">
        <v>35</v>
      </c>
      <c r="C835" s="9">
        <v>45258</v>
      </c>
      <c r="D835" s="7">
        <v>128</v>
      </c>
      <c r="E835" s="7">
        <v>84</v>
      </c>
      <c r="F835" s="7">
        <v>61</v>
      </c>
      <c r="G835" s="7">
        <v>33</v>
      </c>
      <c r="H835" s="7">
        <v>6</v>
      </c>
      <c r="I835" s="7">
        <v>25</v>
      </c>
      <c r="J835" s="7">
        <v>-8</v>
      </c>
      <c r="K835" s="7">
        <v>14</v>
      </c>
      <c r="L835" s="7">
        <v>9</v>
      </c>
      <c r="M835" t="s">
        <v>351</v>
      </c>
      <c r="N835" t="s">
        <v>358</v>
      </c>
    </row>
    <row r="836" spans="1:14" x14ac:dyDescent="0.3">
      <c r="A836" s="6" t="s">
        <v>22</v>
      </c>
      <c r="B836" s="6" t="s">
        <v>23</v>
      </c>
      <c r="C836" s="8">
        <v>45262</v>
      </c>
      <c r="D836" s="6">
        <v>25</v>
      </c>
      <c r="E836" s="6">
        <v>118</v>
      </c>
      <c r="F836" s="6">
        <v>74</v>
      </c>
      <c r="G836" s="6">
        <v>11</v>
      </c>
      <c r="H836" s="6">
        <v>1</v>
      </c>
      <c r="I836" s="6">
        <v>188</v>
      </c>
      <c r="J836" s="6">
        <v>20</v>
      </c>
      <c r="K836" s="6">
        <v>67</v>
      </c>
      <c r="L836" s="6">
        <v>9</v>
      </c>
      <c r="M836" t="s">
        <v>351</v>
      </c>
      <c r="N836" t="s">
        <v>356</v>
      </c>
    </row>
    <row r="837" spans="1:14" x14ac:dyDescent="0.3">
      <c r="A837" s="7" t="s">
        <v>34</v>
      </c>
      <c r="B837" s="7" t="s">
        <v>35</v>
      </c>
      <c r="C837" s="9">
        <v>45258</v>
      </c>
      <c r="D837" s="7">
        <v>128</v>
      </c>
      <c r="E837" s="7">
        <v>84</v>
      </c>
      <c r="F837" s="7">
        <v>61</v>
      </c>
      <c r="G837" s="7">
        <v>33</v>
      </c>
      <c r="H837" s="7">
        <v>6</v>
      </c>
      <c r="I837" s="7">
        <v>25</v>
      </c>
      <c r="J837" s="7">
        <v>-8</v>
      </c>
      <c r="K837" s="7">
        <v>14</v>
      </c>
      <c r="L837" s="7">
        <v>9</v>
      </c>
      <c r="M837" t="s">
        <v>351</v>
      </c>
      <c r="N837" t="s">
        <v>358</v>
      </c>
    </row>
    <row r="838" spans="1:14" x14ac:dyDescent="0.3">
      <c r="A838" s="6" t="s">
        <v>22</v>
      </c>
      <c r="B838" s="6" t="s">
        <v>23</v>
      </c>
      <c r="C838" s="8">
        <v>45262</v>
      </c>
      <c r="D838" s="6">
        <v>25</v>
      </c>
      <c r="E838" s="6">
        <v>118</v>
      </c>
      <c r="F838" s="6">
        <v>74</v>
      </c>
      <c r="G838" s="6">
        <v>11</v>
      </c>
      <c r="H838" s="6">
        <v>1</v>
      </c>
      <c r="I838" s="6">
        <v>188</v>
      </c>
      <c r="J838" s="6">
        <v>20</v>
      </c>
      <c r="K838" s="6">
        <v>67</v>
      </c>
      <c r="L838" s="6">
        <v>9</v>
      </c>
      <c r="M838" t="s">
        <v>351</v>
      </c>
      <c r="N838" t="s">
        <v>356</v>
      </c>
    </row>
    <row r="839" spans="1:14" x14ac:dyDescent="0.3">
      <c r="A839" s="7" t="s">
        <v>20</v>
      </c>
      <c r="B839" s="7" t="s">
        <v>149</v>
      </c>
      <c r="C839" s="9">
        <v>45130</v>
      </c>
      <c r="D839" s="7">
        <v>120</v>
      </c>
      <c r="E839" s="7">
        <v>49</v>
      </c>
      <c r="F839" s="7">
        <v>99</v>
      </c>
      <c r="G839" s="7">
        <v>6</v>
      </c>
      <c r="H839" s="7">
        <v>7</v>
      </c>
      <c r="I839" s="7">
        <v>134</v>
      </c>
      <c r="J839" s="7">
        <v>13</v>
      </c>
      <c r="K839" s="7">
        <v>32</v>
      </c>
      <c r="L839" s="7">
        <v>5</v>
      </c>
      <c r="M839" t="s">
        <v>351</v>
      </c>
      <c r="N839" t="s">
        <v>358</v>
      </c>
    </row>
    <row r="840" spans="1:14" x14ac:dyDescent="0.3">
      <c r="A840" s="6" t="s">
        <v>34</v>
      </c>
      <c r="B840" s="6" t="s">
        <v>35</v>
      </c>
      <c r="C840" s="8">
        <v>45258</v>
      </c>
      <c r="D840" s="6">
        <v>128</v>
      </c>
      <c r="E840" s="6">
        <v>84</v>
      </c>
      <c r="F840" s="6">
        <v>61</v>
      </c>
      <c r="G840" s="6">
        <v>33</v>
      </c>
      <c r="H840" s="6">
        <v>6</v>
      </c>
      <c r="I840" s="6">
        <v>25</v>
      </c>
      <c r="J840" s="6">
        <v>-8</v>
      </c>
      <c r="K840" s="6">
        <v>14</v>
      </c>
      <c r="L840" s="6">
        <v>9</v>
      </c>
      <c r="M840" t="s">
        <v>351</v>
      </c>
      <c r="N840" t="s">
        <v>358</v>
      </c>
    </row>
    <row r="841" spans="1:14" x14ac:dyDescent="0.3">
      <c r="A841" s="7" t="s">
        <v>24</v>
      </c>
      <c r="B841" s="7" t="s">
        <v>25</v>
      </c>
      <c r="C841" s="9">
        <v>45110</v>
      </c>
      <c r="D841" s="7">
        <v>100</v>
      </c>
      <c r="E841" s="7">
        <v>10</v>
      </c>
      <c r="F841" s="7">
        <v>75</v>
      </c>
      <c r="G841" s="7">
        <v>40</v>
      </c>
      <c r="H841" s="7">
        <v>7</v>
      </c>
      <c r="I841" s="7">
        <v>177</v>
      </c>
      <c r="J841" s="7">
        <v>33</v>
      </c>
      <c r="K841" s="7">
        <v>18</v>
      </c>
      <c r="L841" s="7">
        <v>10</v>
      </c>
      <c r="M841" t="s">
        <v>351</v>
      </c>
      <c r="N841" t="s">
        <v>357</v>
      </c>
    </row>
    <row r="842" spans="1:14" x14ac:dyDescent="0.3">
      <c r="A842" s="6" t="s">
        <v>20</v>
      </c>
      <c r="B842" s="6" t="s">
        <v>149</v>
      </c>
      <c r="C842" s="8">
        <v>45130</v>
      </c>
      <c r="D842" s="6">
        <v>120</v>
      </c>
      <c r="E842" s="6">
        <v>49</v>
      </c>
      <c r="F842" s="6">
        <v>99</v>
      </c>
      <c r="G842" s="6">
        <v>6</v>
      </c>
      <c r="H842" s="6">
        <v>7</v>
      </c>
      <c r="I842" s="6">
        <v>134</v>
      </c>
      <c r="J842" s="6">
        <v>13</v>
      </c>
      <c r="K842" s="6">
        <v>32</v>
      </c>
      <c r="L842" s="6">
        <v>5</v>
      </c>
      <c r="M842" t="s">
        <v>351</v>
      </c>
      <c r="N842" t="s">
        <v>358</v>
      </c>
    </row>
    <row r="843" spans="1:14" x14ac:dyDescent="0.3">
      <c r="A843" s="7" t="s">
        <v>20</v>
      </c>
      <c r="B843" s="7" t="s">
        <v>149</v>
      </c>
      <c r="C843" s="9">
        <v>45130</v>
      </c>
      <c r="D843" s="7">
        <v>120</v>
      </c>
      <c r="E843" s="7">
        <v>49</v>
      </c>
      <c r="F843" s="7">
        <v>99</v>
      </c>
      <c r="G843" s="7">
        <v>6</v>
      </c>
      <c r="H843" s="7">
        <v>7</v>
      </c>
      <c r="I843" s="7">
        <v>134</v>
      </c>
      <c r="J843" s="7">
        <v>13</v>
      </c>
      <c r="K843" s="7">
        <v>32</v>
      </c>
      <c r="L843" s="7">
        <v>5</v>
      </c>
      <c r="M843" t="s">
        <v>351</v>
      </c>
      <c r="N843" t="s">
        <v>358</v>
      </c>
    </row>
    <row r="844" spans="1:14" x14ac:dyDescent="0.3">
      <c r="A844" s="6" t="s">
        <v>22</v>
      </c>
      <c r="B844" s="6" t="s">
        <v>23</v>
      </c>
      <c r="C844" s="8">
        <v>45262</v>
      </c>
      <c r="D844" s="6">
        <v>25</v>
      </c>
      <c r="E844" s="6">
        <v>118</v>
      </c>
      <c r="F844" s="6">
        <v>74</v>
      </c>
      <c r="G844" s="6">
        <v>11</v>
      </c>
      <c r="H844" s="6">
        <v>1</v>
      </c>
      <c r="I844" s="6">
        <v>188</v>
      </c>
      <c r="J844" s="6">
        <v>20</v>
      </c>
      <c r="K844" s="6">
        <v>67</v>
      </c>
      <c r="L844" s="6">
        <v>9</v>
      </c>
      <c r="M844" t="s">
        <v>351</v>
      </c>
      <c r="N844" t="s">
        <v>356</v>
      </c>
    </row>
    <row r="845" spans="1:14" x14ac:dyDescent="0.3">
      <c r="A845" s="7" t="s">
        <v>34</v>
      </c>
      <c r="B845" s="7" t="s">
        <v>35</v>
      </c>
      <c r="C845" s="9">
        <v>45258</v>
      </c>
      <c r="D845" s="7">
        <v>128</v>
      </c>
      <c r="E845" s="7">
        <v>84</v>
      </c>
      <c r="F845" s="7">
        <v>61</v>
      </c>
      <c r="G845" s="7">
        <v>33</v>
      </c>
      <c r="H845" s="7">
        <v>6</v>
      </c>
      <c r="I845" s="7">
        <v>25</v>
      </c>
      <c r="J845" s="7">
        <v>-8</v>
      </c>
      <c r="K845" s="7">
        <v>14</v>
      </c>
      <c r="L845" s="7">
        <v>9</v>
      </c>
      <c r="M845" t="s">
        <v>351</v>
      </c>
      <c r="N845" t="s">
        <v>358</v>
      </c>
    </row>
    <row r="846" spans="1:14" x14ac:dyDescent="0.3">
      <c r="A846" s="6" t="s">
        <v>34</v>
      </c>
      <c r="B846" s="6" t="s">
        <v>35</v>
      </c>
      <c r="C846" s="8">
        <v>45258</v>
      </c>
      <c r="D846" s="6">
        <v>128</v>
      </c>
      <c r="E846" s="6">
        <v>84</v>
      </c>
      <c r="F846" s="6">
        <v>61</v>
      </c>
      <c r="G846" s="6">
        <v>33</v>
      </c>
      <c r="H846" s="6">
        <v>6</v>
      </c>
      <c r="I846" s="6">
        <v>25</v>
      </c>
      <c r="J846" s="6">
        <v>-8</v>
      </c>
      <c r="K846" s="6">
        <v>14</v>
      </c>
      <c r="L846" s="6">
        <v>9</v>
      </c>
      <c r="M846" t="s">
        <v>351</v>
      </c>
      <c r="N846" t="s">
        <v>358</v>
      </c>
    </row>
    <row r="847" spans="1:14" x14ac:dyDescent="0.3">
      <c r="A847" s="7" t="s">
        <v>24</v>
      </c>
      <c r="B847" s="7" t="s">
        <v>25</v>
      </c>
      <c r="C847" s="9">
        <v>45110</v>
      </c>
      <c r="D847" s="7">
        <v>100</v>
      </c>
      <c r="E847" s="7">
        <v>10</v>
      </c>
      <c r="F847" s="7">
        <v>75</v>
      </c>
      <c r="G847" s="7">
        <v>40</v>
      </c>
      <c r="H847" s="7">
        <v>7</v>
      </c>
      <c r="I847" s="7">
        <v>177</v>
      </c>
      <c r="J847" s="7">
        <v>33</v>
      </c>
      <c r="K847" s="7">
        <v>18</v>
      </c>
      <c r="L847" s="7">
        <v>10</v>
      </c>
      <c r="M847" t="s">
        <v>351</v>
      </c>
      <c r="N847" t="s">
        <v>357</v>
      </c>
    </row>
    <row r="848" spans="1:14" x14ac:dyDescent="0.3">
      <c r="A848" s="6" t="s">
        <v>24</v>
      </c>
      <c r="B848" s="6" t="s">
        <v>25</v>
      </c>
      <c r="C848" s="8">
        <v>45110</v>
      </c>
      <c r="D848" s="6">
        <v>100</v>
      </c>
      <c r="E848" s="6">
        <v>10</v>
      </c>
      <c r="F848" s="6">
        <v>75</v>
      </c>
      <c r="G848" s="6">
        <v>40</v>
      </c>
      <c r="H848" s="6">
        <v>7</v>
      </c>
      <c r="I848" s="6">
        <v>177</v>
      </c>
      <c r="J848" s="6">
        <v>33</v>
      </c>
      <c r="K848" s="6">
        <v>18</v>
      </c>
      <c r="L848" s="6">
        <v>10</v>
      </c>
      <c r="M848" t="s">
        <v>351</v>
      </c>
      <c r="N848" t="s">
        <v>357</v>
      </c>
    </row>
    <row r="849" spans="1:14" x14ac:dyDescent="0.3">
      <c r="A849" s="7" t="s">
        <v>20</v>
      </c>
      <c r="B849" s="7" t="s">
        <v>149</v>
      </c>
      <c r="C849" s="9">
        <v>45130</v>
      </c>
      <c r="D849" s="7">
        <v>120</v>
      </c>
      <c r="E849" s="7">
        <v>49</v>
      </c>
      <c r="F849" s="7">
        <v>99</v>
      </c>
      <c r="G849" s="7">
        <v>6</v>
      </c>
      <c r="H849" s="7">
        <v>7</v>
      </c>
      <c r="I849" s="7">
        <v>134</v>
      </c>
      <c r="J849" s="7">
        <v>13</v>
      </c>
      <c r="K849" s="7">
        <v>32</v>
      </c>
      <c r="L849" s="7">
        <v>5</v>
      </c>
      <c r="M849" t="s">
        <v>351</v>
      </c>
      <c r="N849" t="s">
        <v>358</v>
      </c>
    </row>
    <row r="850" spans="1:14" x14ac:dyDescent="0.3">
      <c r="A850" s="6" t="s">
        <v>24</v>
      </c>
      <c r="B850" s="6" t="s">
        <v>25</v>
      </c>
      <c r="C850" s="8">
        <v>45110</v>
      </c>
      <c r="D850" s="6">
        <v>100</v>
      </c>
      <c r="E850" s="6">
        <v>10</v>
      </c>
      <c r="F850" s="6">
        <v>75</v>
      </c>
      <c r="G850" s="6">
        <v>40</v>
      </c>
      <c r="H850" s="6">
        <v>7</v>
      </c>
      <c r="I850" s="6">
        <v>177</v>
      </c>
      <c r="J850" s="6">
        <v>33</v>
      </c>
      <c r="K850" s="6">
        <v>18</v>
      </c>
      <c r="L850" s="6">
        <v>10</v>
      </c>
      <c r="M850" t="s">
        <v>351</v>
      </c>
      <c r="N850" t="s">
        <v>357</v>
      </c>
    </row>
    <row r="851" spans="1:14" x14ac:dyDescent="0.3">
      <c r="A851" s="7" t="s">
        <v>42</v>
      </c>
      <c r="B851" s="7" t="s">
        <v>43</v>
      </c>
      <c r="C851" s="9">
        <v>45173</v>
      </c>
      <c r="D851" s="7">
        <v>107</v>
      </c>
      <c r="E851" s="7">
        <v>73</v>
      </c>
      <c r="F851" s="7">
        <v>77</v>
      </c>
      <c r="G851" s="7">
        <v>3</v>
      </c>
      <c r="H851" s="7">
        <v>5</v>
      </c>
      <c r="I851" s="7">
        <v>98</v>
      </c>
      <c r="J851" s="7">
        <v>10</v>
      </c>
      <c r="K851" s="7">
        <v>61</v>
      </c>
      <c r="L851" s="7">
        <v>5</v>
      </c>
      <c r="M851" t="s">
        <v>351</v>
      </c>
      <c r="N851" t="s">
        <v>358</v>
      </c>
    </row>
    <row r="852" spans="1:14" x14ac:dyDescent="0.3">
      <c r="A852" s="6" t="s">
        <v>20</v>
      </c>
      <c r="B852" s="6" t="s">
        <v>149</v>
      </c>
      <c r="C852" s="8">
        <v>45130</v>
      </c>
      <c r="D852" s="6">
        <v>120</v>
      </c>
      <c r="E852" s="6">
        <v>49</v>
      </c>
      <c r="F852" s="6">
        <v>99</v>
      </c>
      <c r="G852" s="6">
        <v>6</v>
      </c>
      <c r="H852" s="6">
        <v>7</v>
      </c>
      <c r="I852" s="6">
        <v>134</v>
      </c>
      <c r="J852" s="6">
        <v>13</v>
      </c>
      <c r="K852" s="6">
        <v>32</v>
      </c>
      <c r="L852" s="6">
        <v>5</v>
      </c>
      <c r="M852" t="s">
        <v>351</v>
      </c>
      <c r="N852" t="s">
        <v>358</v>
      </c>
    </row>
    <row r="853" spans="1:14" x14ac:dyDescent="0.3">
      <c r="A853" s="7" t="s">
        <v>77</v>
      </c>
      <c r="B853" s="7" t="s">
        <v>25</v>
      </c>
      <c r="C853" s="9">
        <v>44950</v>
      </c>
      <c r="D853" s="7">
        <v>37</v>
      </c>
      <c r="E853" s="7">
        <v>160</v>
      </c>
      <c r="F853" s="7">
        <v>75</v>
      </c>
      <c r="G853" s="7">
        <v>14</v>
      </c>
      <c r="H853" s="7">
        <v>1</v>
      </c>
      <c r="I853" s="7">
        <v>194</v>
      </c>
      <c r="J853" s="7">
        <v>27</v>
      </c>
      <c r="K853" s="7">
        <v>41</v>
      </c>
      <c r="L853" s="7">
        <v>20</v>
      </c>
      <c r="M853" t="s">
        <v>351</v>
      </c>
      <c r="N853" t="s">
        <v>357</v>
      </c>
    </row>
    <row r="854" spans="1:14" x14ac:dyDescent="0.3">
      <c r="A854" s="6" t="s">
        <v>22</v>
      </c>
      <c r="B854" s="6" t="s">
        <v>23</v>
      </c>
      <c r="C854" s="8">
        <v>45262</v>
      </c>
      <c r="D854" s="6">
        <v>25</v>
      </c>
      <c r="E854" s="6">
        <v>118</v>
      </c>
      <c r="F854" s="6">
        <v>74</v>
      </c>
      <c r="G854" s="6">
        <v>11</v>
      </c>
      <c r="H854" s="6">
        <v>1</v>
      </c>
      <c r="I854" s="6">
        <v>188</v>
      </c>
      <c r="J854" s="6">
        <v>20</v>
      </c>
      <c r="K854" s="6">
        <v>67</v>
      </c>
      <c r="L854" s="6">
        <v>9</v>
      </c>
      <c r="M854" t="s">
        <v>351</v>
      </c>
      <c r="N854" t="s">
        <v>356</v>
      </c>
    </row>
    <row r="855" spans="1:14" x14ac:dyDescent="0.3">
      <c r="A855" s="7" t="s">
        <v>34</v>
      </c>
      <c r="B855" s="7" t="s">
        <v>35</v>
      </c>
      <c r="C855" s="9">
        <v>45258</v>
      </c>
      <c r="D855" s="7">
        <v>128</v>
      </c>
      <c r="E855" s="7">
        <v>84</v>
      </c>
      <c r="F855" s="7">
        <v>61</v>
      </c>
      <c r="G855" s="7">
        <v>33</v>
      </c>
      <c r="H855" s="7">
        <v>6</v>
      </c>
      <c r="I855" s="7">
        <v>25</v>
      </c>
      <c r="J855" s="7">
        <v>-8</v>
      </c>
      <c r="K855" s="7">
        <v>14</v>
      </c>
      <c r="L855" s="7">
        <v>9</v>
      </c>
      <c r="M855" t="s">
        <v>351</v>
      </c>
      <c r="N855" t="s">
        <v>358</v>
      </c>
    </row>
    <row r="856" spans="1:14" x14ac:dyDescent="0.3">
      <c r="A856" s="6" t="s">
        <v>34</v>
      </c>
      <c r="B856" s="6" t="s">
        <v>35</v>
      </c>
      <c r="C856" s="8">
        <v>45258</v>
      </c>
      <c r="D856" s="6">
        <v>128</v>
      </c>
      <c r="E856" s="6">
        <v>84</v>
      </c>
      <c r="F856" s="6">
        <v>61</v>
      </c>
      <c r="G856" s="6">
        <v>33</v>
      </c>
      <c r="H856" s="6">
        <v>6</v>
      </c>
      <c r="I856" s="6">
        <v>25</v>
      </c>
      <c r="J856" s="6">
        <v>-8</v>
      </c>
      <c r="K856" s="6">
        <v>14</v>
      </c>
      <c r="L856" s="6">
        <v>9</v>
      </c>
      <c r="M856" t="s">
        <v>351</v>
      </c>
      <c r="N856" t="s">
        <v>358</v>
      </c>
    </row>
    <row r="857" spans="1:14" x14ac:dyDescent="0.3">
      <c r="A857" s="7" t="s">
        <v>22</v>
      </c>
      <c r="B857" s="7" t="s">
        <v>23</v>
      </c>
      <c r="C857" s="9">
        <v>45262</v>
      </c>
      <c r="D857" s="7">
        <v>25</v>
      </c>
      <c r="E857" s="7">
        <v>118</v>
      </c>
      <c r="F857" s="7">
        <v>74</v>
      </c>
      <c r="G857" s="7">
        <v>11</v>
      </c>
      <c r="H857" s="7">
        <v>1</v>
      </c>
      <c r="I857" s="7">
        <v>188</v>
      </c>
      <c r="J857" s="7">
        <v>20</v>
      </c>
      <c r="K857" s="7">
        <v>67</v>
      </c>
      <c r="L857" s="7">
        <v>9</v>
      </c>
      <c r="M857" t="s">
        <v>351</v>
      </c>
      <c r="N857" t="s">
        <v>356</v>
      </c>
    </row>
    <row r="858" spans="1:14" x14ac:dyDescent="0.3">
      <c r="A858" s="6" t="s">
        <v>20</v>
      </c>
      <c r="B858" s="6" t="s">
        <v>149</v>
      </c>
      <c r="C858" s="8">
        <v>45130</v>
      </c>
      <c r="D858" s="6">
        <v>120</v>
      </c>
      <c r="E858" s="6">
        <v>49</v>
      </c>
      <c r="F858" s="6">
        <v>99</v>
      </c>
      <c r="G858" s="6">
        <v>6</v>
      </c>
      <c r="H858" s="6">
        <v>7</v>
      </c>
      <c r="I858" s="6">
        <v>134</v>
      </c>
      <c r="J858" s="6">
        <v>13</v>
      </c>
      <c r="K858" s="6">
        <v>32</v>
      </c>
      <c r="L858" s="6">
        <v>5</v>
      </c>
      <c r="M858" t="s">
        <v>351</v>
      </c>
      <c r="N858" t="s">
        <v>358</v>
      </c>
    </row>
    <row r="859" spans="1:14" x14ac:dyDescent="0.3">
      <c r="A859" s="7" t="s">
        <v>41</v>
      </c>
      <c r="B859" s="7" t="s">
        <v>31</v>
      </c>
      <c r="C859" s="9">
        <v>45257</v>
      </c>
      <c r="D859" s="7">
        <v>74</v>
      </c>
      <c r="E859" s="7">
        <v>150</v>
      </c>
      <c r="F859" s="7">
        <v>42</v>
      </c>
      <c r="G859" s="7">
        <v>12</v>
      </c>
      <c r="H859" s="7">
        <v>1</v>
      </c>
      <c r="I859" s="7">
        <v>140</v>
      </c>
      <c r="J859" s="7">
        <v>4</v>
      </c>
      <c r="K859" s="7">
        <v>80</v>
      </c>
      <c r="L859" s="7">
        <v>6</v>
      </c>
      <c r="M859" t="s">
        <v>351</v>
      </c>
      <c r="N859" t="s">
        <v>358</v>
      </c>
    </row>
    <row r="860" spans="1:14" x14ac:dyDescent="0.3">
      <c r="A860" s="6" t="s">
        <v>41</v>
      </c>
      <c r="B860" s="6" t="s">
        <v>31</v>
      </c>
      <c r="C860" s="8">
        <v>45257</v>
      </c>
      <c r="D860" s="6">
        <v>74</v>
      </c>
      <c r="E860" s="6">
        <v>150</v>
      </c>
      <c r="F860" s="6">
        <v>42</v>
      </c>
      <c r="G860" s="6">
        <v>12</v>
      </c>
      <c r="H860" s="6">
        <v>1</v>
      </c>
      <c r="I860" s="6">
        <v>140</v>
      </c>
      <c r="J860" s="6">
        <v>4</v>
      </c>
      <c r="K860" s="6">
        <v>80</v>
      </c>
      <c r="L860" s="6">
        <v>6</v>
      </c>
      <c r="M860" t="s">
        <v>351</v>
      </c>
      <c r="N860" t="s">
        <v>358</v>
      </c>
    </row>
    <row r="861" spans="1:14" x14ac:dyDescent="0.3">
      <c r="A861" s="7" t="s">
        <v>41</v>
      </c>
      <c r="B861" s="7" t="s">
        <v>31</v>
      </c>
      <c r="C861" s="9">
        <v>45257</v>
      </c>
      <c r="D861" s="7">
        <v>74</v>
      </c>
      <c r="E861" s="7">
        <v>150</v>
      </c>
      <c r="F861" s="7">
        <v>42</v>
      </c>
      <c r="G861" s="7">
        <v>12</v>
      </c>
      <c r="H861" s="7">
        <v>1</v>
      </c>
      <c r="I861" s="7">
        <v>140</v>
      </c>
      <c r="J861" s="7">
        <v>4</v>
      </c>
      <c r="K861" s="7">
        <v>80</v>
      </c>
      <c r="L861" s="7">
        <v>6</v>
      </c>
      <c r="M861" t="s">
        <v>351</v>
      </c>
      <c r="N861" t="s">
        <v>358</v>
      </c>
    </row>
    <row r="862" spans="1:14" x14ac:dyDescent="0.3">
      <c r="A862" s="6" t="s">
        <v>77</v>
      </c>
      <c r="B862" s="6" t="s">
        <v>25</v>
      </c>
      <c r="C862" s="8">
        <v>44950</v>
      </c>
      <c r="D862" s="6">
        <v>37</v>
      </c>
      <c r="E862" s="6">
        <v>160</v>
      </c>
      <c r="F862" s="6">
        <v>75</v>
      </c>
      <c r="G862" s="6">
        <v>14</v>
      </c>
      <c r="H862" s="6">
        <v>1</v>
      </c>
      <c r="I862" s="6">
        <v>194</v>
      </c>
      <c r="J862" s="6">
        <v>27</v>
      </c>
      <c r="K862" s="6">
        <v>41</v>
      </c>
      <c r="L862" s="6">
        <v>20</v>
      </c>
      <c r="M862" t="s">
        <v>351</v>
      </c>
      <c r="N862" t="s">
        <v>357</v>
      </c>
    </row>
    <row r="863" spans="1:14" x14ac:dyDescent="0.3">
      <c r="A863" s="7" t="s">
        <v>34</v>
      </c>
      <c r="B863" s="7" t="s">
        <v>35</v>
      </c>
      <c r="C863" s="9">
        <v>45258</v>
      </c>
      <c r="D863" s="7">
        <v>128</v>
      </c>
      <c r="E863" s="7">
        <v>84</v>
      </c>
      <c r="F863" s="7">
        <v>61</v>
      </c>
      <c r="G863" s="7">
        <v>33</v>
      </c>
      <c r="H863" s="7">
        <v>6</v>
      </c>
      <c r="I863" s="7">
        <v>25</v>
      </c>
      <c r="J863" s="7">
        <v>-8</v>
      </c>
      <c r="K863" s="7">
        <v>14</v>
      </c>
      <c r="L863" s="7">
        <v>9</v>
      </c>
      <c r="M863" t="s">
        <v>351</v>
      </c>
      <c r="N863" t="s">
        <v>358</v>
      </c>
    </row>
    <row r="864" spans="1:14" x14ac:dyDescent="0.3">
      <c r="A864" s="6" t="s">
        <v>20</v>
      </c>
      <c r="B864" s="6" t="s">
        <v>149</v>
      </c>
      <c r="C864" s="8">
        <v>45130</v>
      </c>
      <c r="D864" s="6">
        <v>120</v>
      </c>
      <c r="E864" s="6">
        <v>49</v>
      </c>
      <c r="F864" s="6">
        <v>99</v>
      </c>
      <c r="G864" s="6">
        <v>6</v>
      </c>
      <c r="H864" s="6">
        <v>7</v>
      </c>
      <c r="I864" s="6">
        <v>134</v>
      </c>
      <c r="J864" s="6">
        <v>13</v>
      </c>
      <c r="K864" s="6">
        <v>32</v>
      </c>
      <c r="L864" s="6">
        <v>5</v>
      </c>
      <c r="M864" t="s">
        <v>351</v>
      </c>
      <c r="N864" t="s">
        <v>358</v>
      </c>
    </row>
    <row r="865" spans="1:14" x14ac:dyDescent="0.3">
      <c r="A865" s="7" t="s">
        <v>20</v>
      </c>
      <c r="B865" s="7" t="s">
        <v>149</v>
      </c>
      <c r="C865" s="9">
        <v>45130</v>
      </c>
      <c r="D865" s="7">
        <v>120</v>
      </c>
      <c r="E865" s="7">
        <v>49</v>
      </c>
      <c r="F865" s="7">
        <v>99</v>
      </c>
      <c r="G865" s="7">
        <v>6</v>
      </c>
      <c r="H865" s="7">
        <v>7</v>
      </c>
      <c r="I865" s="7">
        <v>134</v>
      </c>
      <c r="J865" s="7">
        <v>13</v>
      </c>
      <c r="K865" s="7">
        <v>32</v>
      </c>
      <c r="L865" s="7">
        <v>5</v>
      </c>
      <c r="M865" t="s">
        <v>351</v>
      </c>
      <c r="N865" t="s">
        <v>358</v>
      </c>
    </row>
    <row r="866" spans="1:14" x14ac:dyDescent="0.3">
      <c r="A866" s="6" t="s">
        <v>34</v>
      </c>
      <c r="B866" s="6" t="s">
        <v>35</v>
      </c>
      <c r="C866" s="8">
        <v>45258</v>
      </c>
      <c r="D866" s="6">
        <v>128</v>
      </c>
      <c r="E866" s="6">
        <v>84</v>
      </c>
      <c r="F866" s="6">
        <v>61</v>
      </c>
      <c r="G866" s="6">
        <v>33</v>
      </c>
      <c r="H866" s="6">
        <v>6</v>
      </c>
      <c r="I866" s="6">
        <v>25</v>
      </c>
      <c r="J866" s="6">
        <v>-8</v>
      </c>
      <c r="K866" s="6">
        <v>14</v>
      </c>
      <c r="L866" s="6">
        <v>9</v>
      </c>
      <c r="M866" t="s">
        <v>351</v>
      </c>
      <c r="N866" t="s">
        <v>358</v>
      </c>
    </row>
    <row r="867" spans="1:14" x14ac:dyDescent="0.3">
      <c r="A867" s="7" t="s">
        <v>98</v>
      </c>
      <c r="B867" s="7" t="s">
        <v>43</v>
      </c>
      <c r="C867" s="9">
        <v>45276</v>
      </c>
      <c r="D867" s="7">
        <v>15</v>
      </c>
      <c r="E867" s="7">
        <v>63</v>
      </c>
      <c r="F867" s="7">
        <v>85</v>
      </c>
      <c r="G867" s="7">
        <v>45</v>
      </c>
      <c r="H867" s="7">
        <v>9</v>
      </c>
      <c r="I867" s="7">
        <v>100</v>
      </c>
      <c r="J867" s="7">
        <v>27</v>
      </c>
      <c r="K867" s="7">
        <v>58</v>
      </c>
      <c r="L867" s="7">
        <v>16</v>
      </c>
      <c r="M867" t="s">
        <v>351</v>
      </c>
      <c r="N867" t="s">
        <v>357</v>
      </c>
    </row>
    <row r="868" spans="1:14" x14ac:dyDescent="0.3">
      <c r="A868" s="6" t="s">
        <v>34</v>
      </c>
      <c r="B868" s="6" t="s">
        <v>35</v>
      </c>
      <c r="C868" s="8">
        <v>45258</v>
      </c>
      <c r="D868" s="6">
        <v>128</v>
      </c>
      <c r="E868" s="6">
        <v>84</v>
      </c>
      <c r="F868" s="6">
        <v>61</v>
      </c>
      <c r="G868" s="6">
        <v>33</v>
      </c>
      <c r="H868" s="6">
        <v>6</v>
      </c>
      <c r="I868" s="6">
        <v>25</v>
      </c>
      <c r="J868" s="6">
        <v>-8</v>
      </c>
      <c r="K868" s="6">
        <v>14</v>
      </c>
      <c r="L868" s="6">
        <v>9</v>
      </c>
      <c r="M868" t="s">
        <v>351</v>
      </c>
      <c r="N868" t="s">
        <v>358</v>
      </c>
    </row>
    <row r="869" spans="1:14" x14ac:dyDescent="0.3">
      <c r="A869" s="7" t="s">
        <v>22</v>
      </c>
      <c r="B869" s="7" t="s">
        <v>23</v>
      </c>
      <c r="C869" s="9">
        <v>45262</v>
      </c>
      <c r="D869" s="7">
        <v>25</v>
      </c>
      <c r="E869" s="7">
        <v>118</v>
      </c>
      <c r="F869" s="7">
        <v>74</v>
      </c>
      <c r="G869" s="7">
        <v>11</v>
      </c>
      <c r="H869" s="7">
        <v>1</v>
      </c>
      <c r="I869" s="7">
        <v>188</v>
      </c>
      <c r="J869" s="7">
        <v>20</v>
      </c>
      <c r="K869" s="7">
        <v>67</v>
      </c>
      <c r="L869" s="7">
        <v>9</v>
      </c>
      <c r="M869" t="s">
        <v>351</v>
      </c>
      <c r="N869" t="s">
        <v>356</v>
      </c>
    </row>
    <row r="870" spans="1:14" x14ac:dyDescent="0.3">
      <c r="A870" s="6" t="s">
        <v>113</v>
      </c>
      <c r="B870" s="6" t="s">
        <v>23</v>
      </c>
      <c r="C870" s="8">
        <v>45111</v>
      </c>
      <c r="D870" s="6">
        <v>22</v>
      </c>
      <c r="E870" s="6">
        <v>142</v>
      </c>
      <c r="F870" s="6">
        <v>30</v>
      </c>
      <c r="G870" s="6">
        <v>12</v>
      </c>
      <c r="H870" s="6">
        <v>2</v>
      </c>
      <c r="I870" s="6">
        <v>172</v>
      </c>
      <c r="J870" s="6">
        <v>18</v>
      </c>
      <c r="K870" s="6">
        <v>91</v>
      </c>
      <c r="L870" s="6">
        <v>19</v>
      </c>
      <c r="M870" t="s">
        <v>351</v>
      </c>
      <c r="N870" t="s">
        <v>356</v>
      </c>
    </row>
    <row r="871" spans="1:14" x14ac:dyDescent="0.3">
      <c r="A871" s="7" t="s">
        <v>20</v>
      </c>
      <c r="B871" s="7" t="s">
        <v>149</v>
      </c>
      <c r="C871" s="9">
        <v>45130</v>
      </c>
      <c r="D871" s="7">
        <v>120</v>
      </c>
      <c r="E871" s="7">
        <v>49</v>
      </c>
      <c r="F871" s="7">
        <v>99</v>
      </c>
      <c r="G871" s="7">
        <v>6</v>
      </c>
      <c r="H871" s="7">
        <v>7</v>
      </c>
      <c r="I871" s="7">
        <v>134</v>
      </c>
      <c r="J871" s="7">
        <v>13</v>
      </c>
      <c r="K871" s="7">
        <v>32</v>
      </c>
      <c r="L871" s="7">
        <v>5</v>
      </c>
      <c r="M871" t="s">
        <v>351</v>
      </c>
      <c r="N871" t="s">
        <v>358</v>
      </c>
    </row>
    <row r="872" spans="1:14" x14ac:dyDescent="0.3">
      <c r="A872" s="6" t="s">
        <v>42</v>
      </c>
      <c r="B872" s="6" t="s">
        <v>43</v>
      </c>
      <c r="C872" s="8">
        <v>45173</v>
      </c>
      <c r="D872" s="6">
        <v>107</v>
      </c>
      <c r="E872" s="6">
        <v>73</v>
      </c>
      <c r="F872" s="6">
        <v>77</v>
      </c>
      <c r="G872" s="6">
        <v>3</v>
      </c>
      <c r="H872" s="6">
        <v>5</v>
      </c>
      <c r="I872" s="6">
        <v>98</v>
      </c>
      <c r="J872" s="6">
        <v>10</v>
      </c>
      <c r="K872" s="6">
        <v>61</v>
      </c>
      <c r="L872" s="6">
        <v>5</v>
      </c>
      <c r="M872" t="s">
        <v>351</v>
      </c>
      <c r="N872" t="s">
        <v>358</v>
      </c>
    </row>
    <row r="873" spans="1:14" x14ac:dyDescent="0.3">
      <c r="A873" s="7" t="s">
        <v>24</v>
      </c>
      <c r="B873" s="7" t="s">
        <v>25</v>
      </c>
      <c r="C873" s="9">
        <v>45110</v>
      </c>
      <c r="D873" s="7">
        <v>100</v>
      </c>
      <c r="E873" s="7">
        <v>10</v>
      </c>
      <c r="F873" s="7">
        <v>75</v>
      </c>
      <c r="G873" s="7">
        <v>40</v>
      </c>
      <c r="H873" s="7">
        <v>7</v>
      </c>
      <c r="I873" s="7">
        <v>177</v>
      </c>
      <c r="J873" s="7">
        <v>33</v>
      </c>
      <c r="K873" s="7">
        <v>18</v>
      </c>
      <c r="L873" s="7">
        <v>10</v>
      </c>
      <c r="M873" t="s">
        <v>351</v>
      </c>
      <c r="N873" t="s">
        <v>357</v>
      </c>
    </row>
    <row r="874" spans="1:14" x14ac:dyDescent="0.3">
      <c r="A874" s="6" t="s">
        <v>42</v>
      </c>
      <c r="B874" s="6" t="s">
        <v>43</v>
      </c>
      <c r="C874" s="8">
        <v>45173</v>
      </c>
      <c r="D874" s="6">
        <v>107</v>
      </c>
      <c r="E874" s="6">
        <v>73</v>
      </c>
      <c r="F874" s="6">
        <v>77</v>
      </c>
      <c r="G874" s="6">
        <v>3</v>
      </c>
      <c r="H874" s="6">
        <v>5</v>
      </c>
      <c r="I874" s="6">
        <v>98</v>
      </c>
      <c r="J874" s="6">
        <v>10</v>
      </c>
      <c r="K874" s="6">
        <v>61</v>
      </c>
      <c r="L874" s="6">
        <v>5</v>
      </c>
      <c r="M874" t="s">
        <v>351</v>
      </c>
      <c r="N874" t="s">
        <v>358</v>
      </c>
    </row>
    <row r="875" spans="1:14" x14ac:dyDescent="0.3">
      <c r="A875" s="7" t="s">
        <v>109</v>
      </c>
      <c r="B875" s="7" t="s">
        <v>149</v>
      </c>
      <c r="C875" s="9">
        <v>45048</v>
      </c>
      <c r="D875" s="7">
        <v>78</v>
      </c>
      <c r="E875" s="7">
        <v>197</v>
      </c>
      <c r="F875" s="7">
        <v>21</v>
      </c>
      <c r="G875" s="7">
        <v>36</v>
      </c>
      <c r="H875" s="7">
        <v>9</v>
      </c>
      <c r="I875" s="7">
        <v>24</v>
      </c>
      <c r="J875" s="7">
        <v>28</v>
      </c>
      <c r="K875" s="7">
        <v>15</v>
      </c>
      <c r="L875" s="7">
        <v>6</v>
      </c>
      <c r="M875" t="s">
        <v>351</v>
      </c>
      <c r="N875" t="s">
        <v>357</v>
      </c>
    </row>
    <row r="876" spans="1:14" x14ac:dyDescent="0.3">
      <c r="A876" s="6" t="s">
        <v>41</v>
      </c>
      <c r="B876" s="6" t="s">
        <v>31</v>
      </c>
      <c r="C876" s="8">
        <v>45257</v>
      </c>
      <c r="D876" s="6">
        <v>74</v>
      </c>
      <c r="E876" s="6">
        <v>150</v>
      </c>
      <c r="F876" s="6">
        <v>42</v>
      </c>
      <c r="G876" s="6">
        <v>12</v>
      </c>
      <c r="H876" s="6">
        <v>1</v>
      </c>
      <c r="I876" s="6">
        <v>140</v>
      </c>
      <c r="J876" s="6">
        <v>4</v>
      </c>
      <c r="K876" s="6">
        <v>80</v>
      </c>
      <c r="L876" s="6">
        <v>6</v>
      </c>
      <c r="M876" t="s">
        <v>351</v>
      </c>
      <c r="N876" t="s">
        <v>358</v>
      </c>
    </row>
    <row r="877" spans="1:14" x14ac:dyDescent="0.3">
      <c r="A877" s="7" t="s">
        <v>41</v>
      </c>
      <c r="B877" s="7" t="s">
        <v>31</v>
      </c>
      <c r="C877" s="9">
        <v>45257</v>
      </c>
      <c r="D877" s="7">
        <v>74</v>
      </c>
      <c r="E877" s="7">
        <v>150</v>
      </c>
      <c r="F877" s="7">
        <v>42</v>
      </c>
      <c r="G877" s="7">
        <v>12</v>
      </c>
      <c r="H877" s="7">
        <v>1</v>
      </c>
      <c r="I877" s="7">
        <v>140</v>
      </c>
      <c r="J877" s="7">
        <v>4</v>
      </c>
      <c r="K877" s="7">
        <v>80</v>
      </c>
      <c r="L877" s="7">
        <v>6</v>
      </c>
      <c r="M877" t="s">
        <v>351</v>
      </c>
      <c r="N877" t="s">
        <v>358</v>
      </c>
    </row>
    <row r="878" spans="1:14" x14ac:dyDescent="0.3">
      <c r="A878" s="6" t="s">
        <v>22</v>
      </c>
      <c r="B878" s="6" t="s">
        <v>23</v>
      </c>
      <c r="C878" s="8">
        <v>45262</v>
      </c>
      <c r="D878" s="6">
        <v>25</v>
      </c>
      <c r="E878" s="6">
        <v>118</v>
      </c>
      <c r="F878" s="6">
        <v>74</v>
      </c>
      <c r="G878" s="6">
        <v>11</v>
      </c>
      <c r="H878" s="6">
        <v>1</v>
      </c>
      <c r="I878" s="6">
        <v>188</v>
      </c>
      <c r="J878" s="6">
        <v>20</v>
      </c>
      <c r="K878" s="6">
        <v>67</v>
      </c>
      <c r="L878" s="6">
        <v>9</v>
      </c>
      <c r="M878" t="s">
        <v>351</v>
      </c>
      <c r="N878" t="s">
        <v>356</v>
      </c>
    </row>
    <row r="879" spans="1:14" x14ac:dyDescent="0.3">
      <c r="A879" s="7" t="s">
        <v>22</v>
      </c>
      <c r="B879" s="7" t="s">
        <v>23</v>
      </c>
      <c r="C879" s="9">
        <v>45262</v>
      </c>
      <c r="D879" s="7">
        <v>25</v>
      </c>
      <c r="E879" s="7">
        <v>118</v>
      </c>
      <c r="F879" s="7">
        <v>74</v>
      </c>
      <c r="G879" s="7">
        <v>11</v>
      </c>
      <c r="H879" s="7">
        <v>1</v>
      </c>
      <c r="I879" s="7">
        <v>188</v>
      </c>
      <c r="J879" s="7">
        <v>20</v>
      </c>
      <c r="K879" s="7">
        <v>67</v>
      </c>
      <c r="L879" s="7">
        <v>9</v>
      </c>
      <c r="M879" t="s">
        <v>351</v>
      </c>
      <c r="N879" t="s">
        <v>356</v>
      </c>
    </row>
    <row r="880" spans="1:14" x14ac:dyDescent="0.3">
      <c r="A880" s="6" t="s">
        <v>22</v>
      </c>
      <c r="B880" s="6" t="s">
        <v>23</v>
      </c>
      <c r="C880" s="8">
        <v>45262</v>
      </c>
      <c r="D880" s="6">
        <v>25</v>
      </c>
      <c r="E880" s="6">
        <v>118</v>
      </c>
      <c r="F880" s="6">
        <v>74</v>
      </c>
      <c r="G880" s="6">
        <v>11</v>
      </c>
      <c r="H880" s="6">
        <v>1</v>
      </c>
      <c r="I880" s="6">
        <v>188</v>
      </c>
      <c r="J880" s="6">
        <v>20</v>
      </c>
      <c r="K880" s="6">
        <v>67</v>
      </c>
      <c r="L880" s="6">
        <v>9</v>
      </c>
      <c r="M880" t="s">
        <v>351</v>
      </c>
      <c r="N880" t="s">
        <v>356</v>
      </c>
    </row>
    <row r="881" spans="1:14" x14ac:dyDescent="0.3">
      <c r="A881" s="7" t="s">
        <v>41</v>
      </c>
      <c r="B881" s="7" t="s">
        <v>31</v>
      </c>
      <c r="C881" s="9">
        <v>45257</v>
      </c>
      <c r="D881" s="7">
        <v>74</v>
      </c>
      <c r="E881" s="7">
        <v>150</v>
      </c>
      <c r="F881" s="7">
        <v>42</v>
      </c>
      <c r="G881" s="7">
        <v>12</v>
      </c>
      <c r="H881" s="7">
        <v>1</v>
      </c>
      <c r="I881" s="7">
        <v>140</v>
      </c>
      <c r="J881" s="7">
        <v>4</v>
      </c>
      <c r="K881" s="7">
        <v>80</v>
      </c>
      <c r="L881" s="7">
        <v>6</v>
      </c>
      <c r="M881" t="s">
        <v>351</v>
      </c>
      <c r="N881" t="s">
        <v>358</v>
      </c>
    </row>
    <row r="882" spans="1:14" x14ac:dyDescent="0.3">
      <c r="A882" s="6" t="s">
        <v>24</v>
      </c>
      <c r="B882" s="6" t="s">
        <v>25</v>
      </c>
      <c r="C882" s="8">
        <v>45110</v>
      </c>
      <c r="D882" s="6">
        <v>100</v>
      </c>
      <c r="E882" s="6">
        <v>10</v>
      </c>
      <c r="F882" s="6">
        <v>75</v>
      </c>
      <c r="G882" s="6">
        <v>40</v>
      </c>
      <c r="H882" s="6">
        <v>7</v>
      </c>
      <c r="I882" s="6">
        <v>177</v>
      </c>
      <c r="J882" s="6">
        <v>33</v>
      </c>
      <c r="K882" s="6">
        <v>18</v>
      </c>
      <c r="L882" s="6">
        <v>10</v>
      </c>
      <c r="M882" t="s">
        <v>351</v>
      </c>
      <c r="N882" t="s">
        <v>357</v>
      </c>
    </row>
    <row r="883" spans="1:14" x14ac:dyDescent="0.3">
      <c r="A883" s="7" t="s">
        <v>42</v>
      </c>
      <c r="B883" s="7" t="s">
        <v>43</v>
      </c>
      <c r="C883" s="9">
        <v>45173</v>
      </c>
      <c r="D883" s="7">
        <v>107</v>
      </c>
      <c r="E883" s="7">
        <v>73</v>
      </c>
      <c r="F883" s="7">
        <v>77</v>
      </c>
      <c r="G883" s="7">
        <v>3</v>
      </c>
      <c r="H883" s="7">
        <v>5</v>
      </c>
      <c r="I883" s="7">
        <v>98</v>
      </c>
      <c r="J883" s="7">
        <v>10</v>
      </c>
      <c r="K883" s="7">
        <v>61</v>
      </c>
      <c r="L883" s="7">
        <v>5</v>
      </c>
      <c r="M883" t="s">
        <v>351</v>
      </c>
      <c r="N883" t="s">
        <v>358</v>
      </c>
    </row>
    <row r="884" spans="1:14" x14ac:dyDescent="0.3">
      <c r="A884" s="6" t="s">
        <v>41</v>
      </c>
      <c r="B884" s="6" t="s">
        <v>31</v>
      </c>
      <c r="C884" s="8">
        <v>45257</v>
      </c>
      <c r="D884" s="6">
        <v>74</v>
      </c>
      <c r="E884" s="6">
        <v>150</v>
      </c>
      <c r="F884" s="6">
        <v>42</v>
      </c>
      <c r="G884" s="6">
        <v>12</v>
      </c>
      <c r="H884" s="6">
        <v>1</v>
      </c>
      <c r="I884" s="6">
        <v>140</v>
      </c>
      <c r="J884" s="6">
        <v>4</v>
      </c>
      <c r="K884" s="6">
        <v>80</v>
      </c>
      <c r="L884" s="6">
        <v>6</v>
      </c>
      <c r="M884" t="s">
        <v>351</v>
      </c>
      <c r="N884" t="s">
        <v>358</v>
      </c>
    </row>
    <row r="885" spans="1:14" x14ac:dyDescent="0.3">
      <c r="A885" s="7" t="s">
        <v>41</v>
      </c>
      <c r="B885" s="7" t="s">
        <v>31</v>
      </c>
      <c r="C885" s="9">
        <v>45257</v>
      </c>
      <c r="D885" s="7">
        <v>74</v>
      </c>
      <c r="E885" s="7">
        <v>150</v>
      </c>
      <c r="F885" s="7">
        <v>42</v>
      </c>
      <c r="G885" s="7">
        <v>12</v>
      </c>
      <c r="H885" s="7">
        <v>1</v>
      </c>
      <c r="I885" s="7">
        <v>140</v>
      </c>
      <c r="J885" s="7">
        <v>4</v>
      </c>
      <c r="K885" s="7">
        <v>80</v>
      </c>
      <c r="L885" s="7">
        <v>6</v>
      </c>
      <c r="M885" t="s">
        <v>351</v>
      </c>
      <c r="N885" t="s">
        <v>358</v>
      </c>
    </row>
    <row r="886" spans="1:14" x14ac:dyDescent="0.3">
      <c r="A886" s="6" t="s">
        <v>20</v>
      </c>
      <c r="B886" s="6" t="s">
        <v>149</v>
      </c>
      <c r="C886" s="8">
        <v>45130</v>
      </c>
      <c r="D886" s="6">
        <v>120</v>
      </c>
      <c r="E886" s="6">
        <v>49</v>
      </c>
      <c r="F886" s="6">
        <v>99</v>
      </c>
      <c r="G886" s="6">
        <v>6</v>
      </c>
      <c r="H886" s="6">
        <v>7</v>
      </c>
      <c r="I886" s="6">
        <v>134</v>
      </c>
      <c r="J886" s="6">
        <v>13</v>
      </c>
      <c r="K886" s="6">
        <v>32</v>
      </c>
      <c r="L886" s="6">
        <v>5</v>
      </c>
      <c r="M886" t="s">
        <v>351</v>
      </c>
      <c r="N886" t="s">
        <v>358</v>
      </c>
    </row>
    <row r="887" spans="1:14" x14ac:dyDescent="0.3">
      <c r="A887" s="7" t="s">
        <v>111</v>
      </c>
      <c r="B887" s="7" t="s">
        <v>35</v>
      </c>
      <c r="C887" s="9">
        <v>44999</v>
      </c>
      <c r="D887" s="7">
        <v>95</v>
      </c>
      <c r="E887" s="7">
        <v>49</v>
      </c>
      <c r="F887" s="7">
        <v>80</v>
      </c>
      <c r="G887" s="7">
        <v>47</v>
      </c>
      <c r="H887" s="7">
        <v>2</v>
      </c>
      <c r="I887" s="7">
        <v>10</v>
      </c>
      <c r="J887" s="7">
        <v>4</v>
      </c>
      <c r="K887" s="7">
        <v>86</v>
      </c>
      <c r="L887" s="7">
        <v>5</v>
      </c>
      <c r="M887" t="s">
        <v>351</v>
      </c>
      <c r="N887" t="s">
        <v>358</v>
      </c>
    </row>
    <row r="888" spans="1:14" x14ac:dyDescent="0.3">
      <c r="A888" s="6" t="s">
        <v>20</v>
      </c>
      <c r="B888" s="6" t="s">
        <v>149</v>
      </c>
      <c r="C888" s="8">
        <v>45130</v>
      </c>
      <c r="D888" s="6">
        <v>120</v>
      </c>
      <c r="E888" s="6">
        <v>49</v>
      </c>
      <c r="F888" s="6">
        <v>99</v>
      </c>
      <c r="G888" s="6">
        <v>6</v>
      </c>
      <c r="H888" s="6">
        <v>7</v>
      </c>
      <c r="I888" s="6">
        <v>134</v>
      </c>
      <c r="J888" s="6">
        <v>13</v>
      </c>
      <c r="K888" s="6">
        <v>32</v>
      </c>
      <c r="L888" s="6">
        <v>5</v>
      </c>
      <c r="M888" t="s">
        <v>351</v>
      </c>
      <c r="N888" t="s">
        <v>358</v>
      </c>
    </row>
    <row r="889" spans="1:14" x14ac:dyDescent="0.3">
      <c r="A889" s="7" t="s">
        <v>41</v>
      </c>
      <c r="B889" s="7" t="s">
        <v>31</v>
      </c>
      <c r="C889" s="9">
        <v>45257</v>
      </c>
      <c r="D889" s="7">
        <v>74</v>
      </c>
      <c r="E889" s="7">
        <v>150</v>
      </c>
      <c r="F889" s="7">
        <v>42</v>
      </c>
      <c r="G889" s="7">
        <v>12</v>
      </c>
      <c r="H889" s="7">
        <v>1</v>
      </c>
      <c r="I889" s="7">
        <v>140</v>
      </c>
      <c r="J889" s="7">
        <v>4</v>
      </c>
      <c r="K889" s="7">
        <v>80</v>
      </c>
      <c r="L889" s="7">
        <v>6</v>
      </c>
      <c r="M889" t="s">
        <v>351</v>
      </c>
      <c r="N889" t="s">
        <v>358</v>
      </c>
    </row>
    <row r="890" spans="1:14" x14ac:dyDescent="0.3">
      <c r="A890" s="6" t="s">
        <v>24</v>
      </c>
      <c r="B890" s="6" t="s">
        <v>25</v>
      </c>
      <c r="C890" s="8">
        <v>45110</v>
      </c>
      <c r="D890" s="6">
        <v>100</v>
      </c>
      <c r="E890" s="6">
        <v>10</v>
      </c>
      <c r="F890" s="6">
        <v>75</v>
      </c>
      <c r="G890" s="6">
        <v>40</v>
      </c>
      <c r="H890" s="6">
        <v>7</v>
      </c>
      <c r="I890" s="6">
        <v>177</v>
      </c>
      <c r="J890" s="6">
        <v>33</v>
      </c>
      <c r="K890" s="6">
        <v>18</v>
      </c>
      <c r="L890" s="6">
        <v>10</v>
      </c>
      <c r="M890" t="s">
        <v>351</v>
      </c>
      <c r="N890" t="s">
        <v>357</v>
      </c>
    </row>
    <row r="891" spans="1:14" x14ac:dyDescent="0.3">
      <c r="A891" s="7" t="s">
        <v>34</v>
      </c>
      <c r="B891" s="7" t="s">
        <v>35</v>
      </c>
      <c r="C891" s="9">
        <v>45258</v>
      </c>
      <c r="D891" s="7">
        <v>128</v>
      </c>
      <c r="E891" s="7">
        <v>84</v>
      </c>
      <c r="F891" s="7">
        <v>61</v>
      </c>
      <c r="G891" s="7">
        <v>33</v>
      </c>
      <c r="H891" s="7">
        <v>6</v>
      </c>
      <c r="I891" s="7">
        <v>25</v>
      </c>
      <c r="J891" s="7">
        <v>-8</v>
      </c>
      <c r="K891" s="7">
        <v>14</v>
      </c>
      <c r="L891" s="7">
        <v>9</v>
      </c>
      <c r="M891" t="s">
        <v>351</v>
      </c>
      <c r="N891" t="s">
        <v>358</v>
      </c>
    </row>
    <row r="892" spans="1:14" x14ac:dyDescent="0.3">
      <c r="A892" s="6" t="s">
        <v>42</v>
      </c>
      <c r="B892" s="6" t="s">
        <v>43</v>
      </c>
      <c r="C892" s="8">
        <v>45173</v>
      </c>
      <c r="D892" s="6">
        <v>107</v>
      </c>
      <c r="E892" s="6">
        <v>73</v>
      </c>
      <c r="F892" s="6">
        <v>77</v>
      </c>
      <c r="G892" s="6">
        <v>3</v>
      </c>
      <c r="H892" s="6">
        <v>5</v>
      </c>
      <c r="I892" s="6">
        <v>98</v>
      </c>
      <c r="J892" s="6">
        <v>10</v>
      </c>
      <c r="K892" s="6">
        <v>61</v>
      </c>
      <c r="L892" s="6">
        <v>5</v>
      </c>
      <c r="M892" t="s">
        <v>351</v>
      </c>
      <c r="N892" t="s">
        <v>358</v>
      </c>
    </row>
    <row r="893" spans="1:14" x14ac:dyDescent="0.3">
      <c r="A893" s="7" t="s">
        <v>42</v>
      </c>
      <c r="B893" s="7" t="s">
        <v>43</v>
      </c>
      <c r="C893" s="9">
        <v>45173</v>
      </c>
      <c r="D893" s="7">
        <v>107</v>
      </c>
      <c r="E893" s="7">
        <v>73</v>
      </c>
      <c r="F893" s="7">
        <v>77</v>
      </c>
      <c r="G893" s="7">
        <v>3</v>
      </c>
      <c r="H893" s="7">
        <v>5</v>
      </c>
      <c r="I893" s="7">
        <v>98</v>
      </c>
      <c r="J893" s="7">
        <v>10</v>
      </c>
      <c r="K893" s="7">
        <v>61</v>
      </c>
      <c r="L893" s="7">
        <v>5</v>
      </c>
      <c r="M893" t="s">
        <v>351</v>
      </c>
      <c r="N893" t="s">
        <v>358</v>
      </c>
    </row>
    <row r="894" spans="1:14" x14ac:dyDescent="0.3">
      <c r="A894" s="6" t="s">
        <v>20</v>
      </c>
      <c r="B894" s="6" t="s">
        <v>149</v>
      </c>
      <c r="C894" s="8">
        <v>45130</v>
      </c>
      <c r="D894" s="6">
        <v>120</v>
      </c>
      <c r="E894" s="6">
        <v>49</v>
      </c>
      <c r="F894" s="6">
        <v>99</v>
      </c>
      <c r="G894" s="6">
        <v>6</v>
      </c>
      <c r="H894" s="6">
        <v>7</v>
      </c>
      <c r="I894" s="6">
        <v>134</v>
      </c>
      <c r="J894" s="6">
        <v>13</v>
      </c>
      <c r="K894" s="6">
        <v>32</v>
      </c>
      <c r="L894" s="6">
        <v>5</v>
      </c>
      <c r="M894" t="s">
        <v>351</v>
      </c>
      <c r="N894" t="s">
        <v>358</v>
      </c>
    </row>
    <row r="895" spans="1:14" x14ac:dyDescent="0.3">
      <c r="A895" s="7" t="s">
        <v>111</v>
      </c>
      <c r="B895" s="7" t="s">
        <v>35</v>
      </c>
      <c r="C895" s="9">
        <v>44999</v>
      </c>
      <c r="D895" s="7">
        <v>95</v>
      </c>
      <c r="E895" s="7">
        <v>49</v>
      </c>
      <c r="F895" s="7">
        <v>80</v>
      </c>
      <c r="G895" s="7">
        <v>47</v>
      </c>
      <c r="H895" s="7">
        <v>2</v>
      </c>
      <c r="I895" s="7">
        <v>10</v>
      </c>
      <c r="J895" s="7">
        <v>4</v>
      </c>
      <c r="K895" s="7">
        <v>86</v>
      </c>
      <c r="L895" s="7">
        <v>5</v>
      </c>
      <c r="M895" t="s">
        <v>351</v>
      </c>
      <c r="N895" t="s">
        <v>358</v>
      </c>
    </row>
    <row r="896" spans="1:14" x14ac:dyDescent="0.3">
      <c r="A896" s="6" t="s">
        <v>42</v>
      </c>
      <c r="B896" s="6" t="s">
        <v>43</v>
      </c>
      <c r="C896" s="8">
        <v>45173</v>
      </c>
      <c r="D896" s="6">
        <v>107</v>
      </c>
      <c r="E896" s="6">
        <v>73</v>
      </c>
      <c r="F896" s="6">
        <v>77</v>
      </c>
      <c r="G896" s="6">
        <v>3</v>
      </c>
      <c r="H896" s="6">
        <v>5</v>
      </c>
      <c r="I896" s="6">
        <v>98</v>
      </c>
      <c r="J896" s="6">
        <v>10</v>
      </c>
      <c r="K896" s="6">
        <v>61</v>
      </c>
      <c r="L896" s="6">
        <v>5</v>
      </c>
      <c r="M896" t="s">
        <v>351</v>
      </c>
      <c r="N896" t="s">
        <v>358</v>
      </c>
    </row>
    <row r="897" spans="1:14" x14ac:dyDescent="0.3">
      <c r="A897" s="7" t="s">
        <v>42</v>
      </c>
      <c r="B897" s="7" t="s">
        <v>43</v>
      </c>
      <c r="C897" s="9">
        <v>45173</v>
      </c>
      <c r="D897" s="7">
        <v>107</v>
      </c>
      <c r="E897" s="7">
        <v>73</v>
      </c>
      <c r="F897" s="7">
        <v>77</v>
      </c>
      <c r="G897" s="7">
        <v>3</v>
      </c>
      <c r="H897" s="7">
        <v>5</v>
      </c>
      <c r="I897" s="7">
        <v>98</v>
      </c>
      <c r="J897" s="7">
        <v>10</v>
      </c>
      <c r="K897" s="7">
        <v>61</v>
      </c>
      <c r="L897" s="7">
        <v>5</v>
      </c>
      <c r="M897" t="s">
        <v>351</v>
      </c>
      <c r="N897" t="s">
        <v>358</v>
      </c>
    </row>
    <row r="898" spans="1:14" x14ac:dyDescent="0.3">
      <c r="A898" s="6" t="s">
        <v>34</v>
      </c>
      <c r="B898" s="6" t="s">
        <v>35</v>
      </c>
      <c r="C898" s="8">
        <v>45258</v>
      </c>
      <c r="D898" s="6">
        <v>128</v>
      </c>
      <c r="E898" s="6">
        <v>84</v>
      </c>
      <c r="F898" s="6">
        <v>61</v>
      </c>
      <c r="G898" s="6">
        <v>33</v>
      </c>
      <c r="H898" s="6">
        <v>6</v>
      </c>
      <c r="I898" s="6">
        <v>25</v>
      </c>
      <c r="J898" s="6">
        <v>-8</v>
      </c>
      <c r="K898" s="6">
        <v>14</v>
      </c>
      <c r="L898" s="6">
        <v>9</v>
      </c>
      <c r="M898" t="s">
        <v>351</v>
      </c>
      <c r="N898" t="s">
        <v>358</v>
      </c>
    </row>
    <row r="899" spans="1:14" x14ac:dyDescent="0.3">
      <c r="A899" s="7" t="s">
        <v>24</v>
      </c>
      <c r="B899" s="7" t="s">
        <v>25</v>
      </c>
      <c r="C899" s="9">
        <v>45110</v>
      </c>
      <c r="D899" s="7">
        <v>100</v>
      </c>
      <c r="E899" s="7">
        <v>10</v>
      </c>
      <c r="F899" s="7">
        <v>75</v>
      </c>
      <c r="G899" s="7">
        <v>40</v>
      </c>
      <c r="H899" s="7">
        <v>7</v>
      </c>
      <c r="I899" s="7">
        <v>177</v>
      </c>
      <c r="J899" s="7">
        <v>33</v>
      </c>
      <c r="K899" s="7">
        <v>18</v>
      </c>
      <c r="L899" s="7">
        <v>10</v>
      </c>
      <c r="M899" t="s">
        <v>351</v>
      </c>
      <c r="N899" t="s">
        <v>357</v>
      </c>
    </row>
    <row r="900" spans="1:14" x14ac:dyDescent="0.3">
      <c r="A900" s="6" t="s">
        <v>34</v>
      </c>
      <c r="B900" s="6" t="s">
        <v>35</v>
      </c>
      <c r="C900" s="8">
        <v>45258</v>
      </c>
      <c r="D900" s="6">
        <v>128</v>
      </c>
      <c r="E900" s="6">
        <v>84</v>
      </c>
      <c r="F900" s="6">
        <v>61</v>
      </c>
      <c r="G900" s="6">
        <v>33</v>
      </c>
      <c r="H900" s="6">
        <v>6</v>
      </c>
      <c r="I900" s="6">
        <v>25</v>
      </c>
      <c r="J900" s="6">
        <v>-8</v>
      </c>
      <c r="K900" s="6">
        <v>14</v>
      </c>
      <c r="L900" s="6">
        <v>9</v>
      </c>
      <c r="M900" t="s">
        <v>351</v>
      </c>
      <c r="N900" t="s">
        <v>358</v>
      </c>
    </row>
    <row r="901" spans="1:14" x14ac:dyDescent="0.3">
      <c r="A901" s="7" t="s">
        <v>41</v>
      </c>
      <c r="B901" s="7" t="s">
        <v>31</v>
      </c>
      <c r="C901" s="9">
        <v>45257</v>
      </c>
      <c r="D901" s="7">
        <v>74</v>
      </c>
      <c r="E901" s="7">
        <v>150</v>
      </c>
      <c r="F901" s="7">
        <v>42</v>
      </c>
      <c r="G901" s="7">
        <v>12</v>
      </c>
      <c r="H901" s="7">
        <v>1</v>
      </c>
      <c r="I901" s="7">
        <v>140</v>
      </c>
      <c r="J901" s="7">
        <v>4</v>
      </c>
      <c r="K901" s="7">
        <v>80</v>
      </c>
      <c r="L901" s="7">
        <v>6</v>
      </c>
      <c r="M901" t="s">
        <v>351</v>
      </c>
      <c r="N901" t="s">
        <v>358</v>
      </c>
    </row>
    <row r="902" spans="1:14" x14ac:dyDescent="0.3">
      <c r="A902" s="6" t="s">
        <v>41</v>
      </c>
      <c r="B902" s="6" t="s">
        <v>31</v>
      </c>
      <c r="C902" s="8">
        <v>45257</v>
      </c>
      <c r="D902" s="6">
        <v>74</v>
      </c>
      <c r="E902" s="6">
        <v>150</v>
      </c>
      <c r="F902" s="6">
        <v>42</v>
      </c>
      <c r="G902" s="6">
        <v>12</v>
      </c>
      <c r="H902" s="6">
        <v>1</v>
      </c>
      <c r="I902" s="6">
        <v>140</v>
      </c>
      <c r="J902" s="6">
        <v>4</v>
      </c>
      <c r="K902" s="6">
        <v>80</v>
      </c>
      <c r="L902" s="6">
        <v>6</v>
      </c>
      <c r="M902" t="s">
        <v>351</v>
      </c>
      <c r="N902" t="s">
        <v>358</v>
      </c>
    </row>
    <row r="903" spans="1:14" x14ac:dyDescent="0.3">
      <c r="A903" s="7" t="s">
        <v>22</v>
      </c>
      <c r="B903" s="7" t="s">
        <v>23</v>
      </c>
      <c r="C903" s="9">
        <v>45262</v>
      </c>
      <c r="D903" s="7">
        <v>25</v>
      </c>
      <c r="E903" s="7">
        <v>118</v>
      </c>
      <c r="F903" s="7">
        <v>74</v>
      </c>
      <c r="G903" s="7">
        <v>11</v>
      </c>
      <c r="H903" s="7">
        <v>1</v>
      </c>
      <c r="I903" s="7">
        <v>188</v>
      </c>
      <c r="J903" s="7">
        <v>20</v>
      </c>
      <c r="K903" s="7">
        <v>67</v>
      </c>
      <c r="L903" s="7">
        <v>9</v>
      </c>
      <c r="M903" t="s">
        <v>351</v>
      </c>
      <c r="N903" t="s">
        <v>356</v>
      </c>
    </row>
    <row r="904" spans="1:14" x14ac:dyDescent="0.3">
      <c r="A904" s="6" t="s">
        <v>22</v>
      </c>
      <c r="B904" s="6" t="s">
        <v>23</v>
      </c>
      <c r="C904" s="8">
        <v>45262</v>
      </c>
      <c r="D904" s="6">
        <v>25</v>
      </c>
      <c r="E904" s="6">
        <v>118</v>
      </c>
      <c r="F904" s="6">
        <v>74</v>
      </c>
      <c r="G904" s="6">
        <v>11</v>
      </c>
      <c r="H904" s="6">
        <v>1</v>
      </c>
      <c r="I904" s="6">
        <v>188</v>
      </c>
      <c r="J904" s="6">
        <v>20</v>
      </c>
      <c r="K904" s="6">
        <v>67</v>
      </c>
      <c r="L904" s="6">
        <v>9</v>
      </c>
      <c r="M904" t="s">
        <v>351</v>
      </c>
      <c r="N904" t="s">
        <v>356</v>
      </c>
    </row>
    <row r="905" spans="1:14" x14ac:dyDescent="0.3">
      <c r="A905" s="7" t="s">
        <v>34</v>
      </c>
      <c r="B905" s="7" t="s">
        <v>35</v>
      </c>
      <c r="C905" s="9">
        <v>45258</v>
      </c>
      <c r="D905" s="7">
        <v>128</v>
      </c>
      <c r="E905" s="7">
        <v>84</v>
      </c>
      <c r="F905" s="7">
        <v>61</v>
      </c>
      <c r="G905" s="7">
        <v>33</v>
      </c>
      <c r="H905" s="7">
        <v>6</v>
      </c>
      <c r="I905" s="7">
        <v>25</v>
      </c>
      <c r="J905" s="7">
        <v>-8</v>
      </c>
      <c r="K905" s="7">
        <v>14</v>
      </c>
      <c r="L905" s="7">
        <v>9</v>
      </c>
      <c r="M905" t="s">
        <v>351</v>
      </c>
      <c r="N905" t="s">
        <v>358</v>
      </c>
    </row>
    <row r="906" spans="1:14" x14ac:dyDescent="0.3">
      <c r="A906" s="6" t="s">
        <v>20</v>
      </c>
      <c r="B906" s="6" t="s">
        <v>149</v>
      </c>
      <c r="C906" s="8">
        <v>45130</v>
      </c>
      <c r="D906" s="6">
        <v>120</v>
      </c>
      <c r="E906" s="6">
        <v>49</v>
      </c>
      <c r="F906" s="6">
        <v>99</v>
      </c>
      <c r="G906" s="6">
        <v>6</v>
      </c>
      <c r="H906" s="6">
        <v>7</v>
      </c>
      <c r="I906" s="6">
        <v>134</v>
      </c>
      <c r="J906" s="6">
        <v>13</v>
      </c>
      <c r="K906" s="6">
        <v>32</v>
      </c>
      <c r="L906" s="6">
        <v>5</v>
      </c>
      <c r="M906" t="s">
        <v>351</v>
      </c>
      <c r="N906" t="s">
        <v>358</v>
      </c>
    </row>
    <row r="907" spans="1:14" x14ac:dyDescent="0.3">
      <c r="A907" s="7" t="s">
        <v>22</v>
      </c>
      <c r="B907" s="7" t="s">
        <v>23</v>
      </c>
      <c r="C907" s="9">
        <v>45262</v>
      </c>
      <c r="D907" s="7">
        <v>25</v>
      </c>
      <c r="E907" s="7">
        <v>118</v>
      </c>
      <c r="F907" s="7">
        <v>74</v>
      </c>
      <c r="G907" s="7">
        <v>11</v>
      </c>
      <c r="H907" s="7">
        <v>1</v>
      </c>
      <c r="I907" s="7">
        <v>188</v>
      </c>
      <c r="J907" s="7">
        <v>20</v>
      </c>
      <c r="K907" s="7">
        <v>67</v>
      </c>
      <c r="L907" s="7">
        <v>9</v>
      </c>
      <c r="M907" t="s">
        <v>351</v>
      </c>
      <c r="N907" t="s">
        <v>356</v>
      </c>
    </row>
    <row r="908" spans="1:14" x14ac:dyDescent="0.3">
      <c r="A908" s="6" t="s">
        <v>24</v>
      </c>
      <c r="B908" s="6" t="s">
        <v>25</v>
      </c>
      <c r="C908" s="8">
        <v>45110</v>
      </c>
      <c r="D908" s="6">
        <v>100</v>
      </c>
      <c r="E908" s="6">
        <v>10</v>
      </c>
      <c r="F908" s="6">
        <v>75</v>
      </c>
      <c r="G908" s="6">
        <v>40</v>
      </c>
      <c r="H908" s="6">
        <v>7</v>
      </c>
      <c r="I908" s="6">
        <v>177</v>
      </c>
      <c r="J908" s="6">
        <v>33</v>
      </c>
      <c r="K908" s="6">
        <v>18</v>
      </c>
      <c r="L908" s="6">
        <v>10</v>
      </c>
      <c r="M908" t="s">
        <v>351</v>
      </c>
      <c r="N908" t="s">
        <v>357</v>
      </c>
    </row>
    <row r="909" spans="1:14" x14ac:dyDescent="0.3">
      <c r="A909" s="7" t="s">
        <v>34</v>
      </c>
      <c r="B909" s="7" t="s">
        <v>35</v>
      </c>
      <c r="C909" s="9">
        <v>45258</v>
      </c>
      <c r="D909" s="7">
        <v>128</v>
      </c>
      <c r="E909" s="7">
        <v>84</v>
      </c>
      <c r="F909" s="7">
        <v>61</v>
      </c>
      <c r="G909" s="7">
        <v>33</v>
      </c>
      <c r="H909" s="7">
        <v>6</v>
      </c>
      <c r="I909" s="7">
        <v>25</v>
      </c>
      <c r="J909" s="7">
        <v>-8</v>
      </c>
      <c r="K909" s="7">
        <v>14</v>
      </c>
      <c r="L909" s="7">
        <v>9</v>
      </c>
      <c r="M909" t="s">
        <v>351</v>
      </c>
      <c r="N909" t="s">
        <v>358</v>
      </c>
    </row>
    <row r="910" spans="1:14" x14ac:dyDescent="0.3">
      <c r="A910" s="6" t="s">
        <v>24</v>
      </c>
      <c r="B910" s="6" t="s">
        <v>25</v>
      </c>
      <c r="C910" s="8">
        <v>45110</v>
      </c>
      <c r="D910" s="6">
        <v>100</v>
      </c>
      <c r="E910" s="6">
        <v>10</v>
      </c>
      <c r="F910" s="6">
        <v>75</v>
      </c>
      <c r="G910" s="6">
        <v>40</v>
      </c>
      <c r="H910" s="6">
        <v>7</v>
      </c>
      <c r="I910" s="6">
        <v>177</v>
      </c>
      <c r="J910" s="6">
        <v>33</v>
      </c>
      <c r="K910" s="6">
        <v>18</v>
      </c>
      <c r="L910" s="6">
        <v>10</v>
      </c>
      <c r="M910" t="s">
        <v>351</v>
      </c>
      <c r="N910" t="s">
        <v>357</v>
      </c>
    </row>
    <row r="911" spans="1:14" x14ac:dyDescent="0.3">
      <c r="A911" s="7" t="s">
        <v>109</v>
      </c>
      <c r="B911" s="7" t="s">
        <v>149</v>
      </c>
      <c r="C911" s="9">
        <v>45048</v>
      </c>
      <c r="D911" s="7">
        <v>78</v>
      </c>
      <c r="E911" s="7">
        <v>197</v>
      </c>
      <c r="F911" s="7">
        <v>21</v>
      </c>
      <c r="G911" s="7">
        <v>36</v>
      </c>
      <c r="H911" s="7">
        <v>9</v>
      </c>
      <c r="I911" s="7">
        <v>24</v>
      </c>
      <c r="J911" s="7">
        <v>28</v>
      </c>
      <c r="K911" s="7">
        <v>15</v>
      </c>
      <c r="L911" s="7">
        <v>6</v>
      </c>
      <c r="M911" t="s">
        <v>351</v>
      </c>
      <c r="N911" t="s">
        <v>357</v>
      </c>
    </row>
    <row r="912" spans="1:14" x14ac:dyDescent="0.3">
      <c r="A912" s="6" t="s">
        <v>42</v>
      </c>
      <c r="B912" s="6" t="s">
        <v>43</v>
      </c>
      <c r="C912" s="8">
        <v>45173</v>
      </c>
      <c r="D912" s="6">
        <v>107</v>
      </c>
      <c r="E912" s="6">
        <v>73</v>
      </c>
      <c r="F912" s="6">
        <v>77</v>
      </c>
      <c r="G912" s="6">
        <v>3</v>
      </c>
      <c r="H912" s="6">
        <v>5</v>
      </c>
      <c r="I912" s="6">
        <v>98</v>
      </c>
      <c r="J912" s="6">
        <v>10</v>
      </c>
      <c r="K912" s="6">
        <v>61</v>
      </c>
      <c r="L912" s="6">
        <v>5</v>
      </c>
      <c r="M912" t="s">
        <v>351</v>
      </c>
      <c r="N912" t="s">
        <v>358</v>
      </c>
    </row>
    <row r="913" spans="1:14" x14ac:dyDescent="0.3">
      <c r="A913" s="7" t="s">
        <v>41</v>
      </c>
      <c r="B913" s="7" t="s">
        <v>31</v>
      </c>
      <c r="C913" s="9">
        <v>45257</v>
      </c>
      <c r="D913" s="7">
        <v>74</v>
      </c>
      <c r="E913" s="7">
        <v>150</v>
      </c>
      <c r="F913" s="7">
        <v>42</v>
      </c>
      <c r="G913" s="7">
        <v>12</v>
      </c>
      <c r="H913" s="7">
        <v>1</v>
      </c>
      <c r="I913" s="7">
        <v>140</v>
      </c>
      <c r="J913" s="7">
        <v>4</v>
      </c>
      <c r="K913" s="7">
        <v>80</v>
      </c>
      <c r="L913" s="7">
        <v>6</v>
      </c>
      <c r="M913" t="s">
        <v>351</v>
      </c>
      <c r="N913" t="s">
        <v>358</v>
      </c>
    </row>
    <row r="914" spans="1:14" x14ac:dyDescent="0.3">
      <c r="A914" s="6" t="s">
        <v>41</v>
      </c>
      <c r="B914" s="6" t="s">
        <v>31</v>
      </c>
      <c r="C914" s="8">
        <v>45257</v>
      </c>
      <c r="D914" s="6">
        <v>74</v>
      </c>
      <c r="E914" s="6">
        <v>150</v>
      </c>
      <c r="F914" s="6">
        <v>42</v>
      </c>
      <c r="G914" s="6">
        <v>12</v>
      </c>
      <c r="H914" s="6">
        <v>1</v>
      </c>
      <c r="I914" s="6">
        <v>140</v>
      </c>
      <c r="J914" s="6">
        <v>4</v>
      </c>
      <c r="K914" s="6">
        <v>80</v>
      </c>
      <c r="L914" s="6">
        <v>6</v>
      </c>
      <c r="M914" t="s">
        <v>351</v>
      </c>
      <c r="N914" t="s">
        <v>358</v>
      </c>
    </row>
    <row r="915" spans="1:14" x14ac:dyDescent="0.3">
      <c r="A915" s="7" t="s">
        <v>42</v>
      </c>
      <c r="B915" s="7" t="s">
        <v>43</v>
      </c>
      <c r="C915" s="9">
        <v>45173</v>
      </c>
      <c r="D915" s="7">
        <v>107</v>
      </c>
      <c r="E915" s="7">
        <v>73</v>
      </c>
      <c r="F915" s="7">
        <v>77</v>
      </c>
      <c r="G915" s="7">
        <v>3</v>
      </c>
      <c r="H915" s="7">
        <v>5</v>
      </c>
      <c r="I915" s="7">
        <v>98</v>
      </c>
      <c r="J915" s="7">
        <v>10</v>
      </c>
      <c r="K915" s="7">
        <v>61</v>
      </c>
      <c r="L915" s="7">
        <v>5</v>
      </c>
      <c r="M915" t="s">
        <v>351</v>
      </c>
      <c r="N915" t="s">
        <v>358</v>
      </c>
    </row>
    <row r="916" spans="1:14" x14ac:dyDescent="0.3">
      <c r="A916" s="6" t="s">
        <v>24</v>
      </c>
      <c r="B916" s="6" t="s">
        <v>25</v>
      </c>
      <c r="C916" s="8">
        <v>45110</v>
      </c>
      <c r="D916" s="6">
        <v>100</v>
      </c>
      <c r="E916" s="6">
        <v>10</v>
      </c>
      <c r="F916" s="6">
        <v>75</v>
      </c>
      <c r="G916" s="6">
        <v>40</v>
      </c>
      <c r="H916" s="6">
        <v>7</v>
      </c>
      <c r="I916" s="6">
        <v>177</v>
      </c>
      <c r="J916" s="6">
        <v>33</v>
      </c>
      <c r="K916" s="6">
        <v>18</v>
      </c>
      <c r="L916" s="6">
        <v>10</v>
      </c>
      <c r="M916" t="s">
        <v>351</v>
      </c>
      <c r="N916" t="s">
        <v>357</v>
      </c>
    </row>
    <row r="917" spans="1:14" x14ac:dyDescent="0.3">
      <c r="A917" s="7" t="s">
        <v>41</v>
      </c>
      <c r="B917" s="7" t="s">
        <v>31</v>
      </c>
      <c r="C917" s="9">
        <v>45257</v>
      </c>
      <c r="D917" s="7">
        <v>74</v>
      </c>
      <c r="E917" s="7">
        <v>150</v>
      </c>
      <c r="F917" s="7">
        <v>42</v>
      </c>
      <c r="G917" s="7">
        <v>12</v>
      </c>
      <c r="H917" s="7">
        <v>1</v>
      </c>
      <c r="I917" s="7">
        <v>140</v>
      </c>
      <c r="J917" s="7">
        <v>4</v>
      </c>
      <c r="K917" s="7">
        <v>80</v>
      </c>
      <c r="L917" s="7">
        <v>6</v>
      </c>
      <c r="M917" t="s">
        <v>351</v>
      </c>
      <c r="N917" t="s">
        <v>358</v>
      </c>
    </row>
    <row r="918" spans="1:14" x14ac:dyDescent="0.3">
      <c r="A918" s="6" t="s">
        <v>22</v>
      </c>
      <c r="B918" s="6" t="s">
        <v>23</v>
      </c>
      <c r="C918" s="8">
        <v>45262</v>
      </c>
      <c r="D918" s="6">
        <v>25</v>
      </c>
      <c r="E918" s="6">
        <v>118</v>
      </c>
      <c r="F918" s="6">
        <v>74</v>
      </c>
      <c r="G918" s="6">
        <v>11</v>
      </c>
      <c r="H918" s="6">
        <v>1</v>
      </c>
      <c r="I918" s="6">
        <v>188</v>
      </c>
      <c r="J918" s="6">
        <v>20</v>
      </c>
      <c r="K918" s="6">
        <v>67</v>
      </c>
      <c r="L918" s="6">
        <v>9</v>
      </c>
      <c r="M918" t="s">
        <v>351</v>
      </c>
      <c r="N918" t="s">
        <v>356</v>
      </c>
    </row>
    <row r="919" spans="1:14" x14ac:dyDescent="0.3">
      <c r="A919" s="7" t="s">
        <v>20</v>
      </c>
      <c r="B919" s="7" t="s">
        <v>149</v>
      </c>
      <c r="C919" s="9">
        <v>45130</v>
      </c>
      <c r="D919" s="7">
        <v>120</v>
      </c>
      <c r="E919" s="7">
        <v>49</v>
      </c>
      <c r="F919" s="7">
        <v>99</v>
      </c>
      <c r="G919" s="7">
        <v>6</v>
      </c>
      <c r="H919" s="7">
        <v>7</v>
      </c>
      <c r="I919" s="7">
        <v>134</v>
      </c>
      <c r="J919" s="7">
        <v>13</v>
      </c>
      <c r="K919" s="7">
        <v>32</v>
      </c>
      <c r="L919" s="7">
        <v>5</v>
      </c>
      <c r="M919" t="s">
        <v>351</v>
      </c>
      <c r="N919" t="s">
        <v>358</v>
      </c>
    </row>
    <row r="920" spans="1:14" x14ac:dyDescent="0.3">
      <c r="A920" s="6" t="s">
        <v>34</v>
      </c>
      <c r="B920" s="6" t="s">
        <v>35</v>
      </c>
      <c r="C920" s="8">
        <v>45258</v>
      </c>
      <c r="D920" s="6">
        <v>128</v>
      </c>
      <c r="E920" s="6">
        <v>84</v>
      </c>
      <c r="F920" s="6">
        <v>61</v>
      </c>
      <c r="G920" s="6">
        <v>33</v>
      </c>
      <c r="H920" s="6">
        <v>6</v>
      </c>
      <c r="I920" s="6">
        <v>25</v>
      </c>
      <c r="J920" s="6">
        <v>-8</v>
      </c>
      <c r="K920" s="6">
        <v>14</v>
      </c>
      <c r="L920" s="6">
        <v>9</v>
      </c>
      <c r="M920" t="s">
        <v>351</v>
      </c>
      <c r="N920" t="s">
        <v>358</v>
      </c>
    </row>
    <row r="921" spans="1:14" x14ac:dyDescent="0.3">
      <c r="A921" s="7" t="s">
        <v>22</v>
      </c>
      <c r="B921" s="7" t="s">
        <v>23</v>
      </c>
      <c r="C921" s="9">
        <v>45262</v>
      </c>
      <c r="D921" s="7">
        <v>25</v>
      </c>
      <c r="E921" s="7">
        <v>118</v>
      </c>
      <c r="F921" s="7">
        <v>74</v>
      </c>
      <c r="G921" s="7">
        <v>11</v>
      </c>
      <c r="H921" s="7">
        <v>1</v>
      </c>
      <c r="I921" s="7">
        <v>188</v>
      </c>
      <c r="J921" s="7">
        <v>20</v>
      </c>
      <c r="K921" s="7">
        <v>67</v>
      </c>
      <c r="L921" s="7">
        <v>9</v>
      </c>
      <c r="M921" t="s">
        <v>351</v>
      </c>
      <c r="N921" t="s">
        <v>356</v>
      </c>
    </row>
    <row r="922" spans="1:14" x14ac:dyDescent="0.3">
      <c r="A922" s="6" t="s">
        <v>41</v>
      </c>
      <c r="B922" s="6" t="s">
        <v>31</v>
      </c>
      <c r="C922" s="8">
        <v>45257</v>
      </c>
      <c r="D922" s="6">
        <v>74</v>
      </c>
      <c r="E922" s="6">
        <v>150</v>
      </c>
      <c r="F922" s="6">
        <v>42</v>
      </c>
      <c r="G922" s="6">
        <v>12</v>
      </c>
      <c r="H922" s="6">
        <v>1</v>
      </c>
      <c r="I922" s="6">
        <v>140</v>
      </c>
      <c r="J922" s="6">
        <v>4</v>
      </c>
      <c r="K922" s="6">
        <v>80</v>
      </c>
      <c r="L922" s="6">
        <v>6</v>
      </c>
      <c r="M922" t="s">
        <v>351</v>
      </c>
      <c r="N922" t="s">
        <v>358</v>
      </c>
    </row>
    <row r="923" spans="1:14" x14ac:dyDescent="0.3">
      <c r="A923" s="7" t="s">
        <v>24</v>
      </c>
      <c r="B923" s="7" t="s">
        <v>25</v>
      </c>
      <c r="C923" s="9">
        <v>45110</v>
      </c>
      <c r="D923" s="7">
        <v>100</v>
      </c>
      <c r="E923" s="7">
        <v>10</v>
      </c>
      <c r="F923" s="7">
        <v>75</v>
      </c>
      <c r="G923" s="7">
        <v>40</v>
      </c>
      <c r="H923" s="7">
        <v>7</v>
      </c>
      <c r="I923" s="7">
        <v>177</v>
      </c>
      <c r="J923" s="7">
        <v>33</v>
      </c>
      <c r="K923" s="7">
        <v>18</v>
      </c>
      <c r="L923" s="7">
        <v>10</v>
      </c>
      <c r="M923" t="s">
        <v>351</v>
      </c>
      <c r="N923" t="s">
        <v>357</v>
      </c>
    </row>
    <row r="924" spans="1:14" x14ac:dyDescent="0.3">
      <c r="A924" s="6" t="s">
        <v>30</v>
      </c>
      <c r="B924" s="6" t="s">
        <v>31</v>
      </c>
      <c r="C924" s="8">
        <v>45052</v>
      </c>
      <c r="D924" s="6">
        <v>80</v>
      </c>
      <c r="E924" s="6">
        <v>195</v>
      </c>
      <c r="F924" s="6">
        <v>91</v>
      </c>
      <c r="G924" s="6">
        <v>5</v>
      </c>
      <c r="H924" s="6">
        <v>1</v>
      </c>
      <c r="I924" s="6">
        <v>157</v>
      </c>
      <c r="J924" s="6">
        <v>-6</v>
      </c>
      <c r="K924" s="6">
        <v>58</v>
      </c>
      <c r="L924" s="6">
        <v>1</v>
      </c>
      <c r="M924" t="s">
        <v>351</v>
      </c>
      <c r="N924" t="s">
        <v>358</v>
      </c>
    </row>
    <row r="925" spans="1:14" x14ac:dyDescent="0.3">
      <c r="A925" s="7" t="s">
        <v>109</v>
      </c>
      <c r="B925" s="7" t="s">
        <v>149</v>
      </c>
      <c r="C925" s="9">
        <v>45048</v>
      </c>
      <c r="D925" s="7">
        <v>78</v>
      </c>
      <c r="E925" s="7">
        <v>197</v>
      </c>
      <c r="F925" s="7">
        <v>21</v>
      </c>
      <c r="G925" s="7">
        <v>36</v>
      </c>
      <c r="H925" s="7">
        <v>9</v>
      </c>
      <c r="I925" s="7">
        <v>24</v>
      </c>
      <c r="J925" s="7">
        <v>28</v>
      </c>
      <c r="K925" s="7">
        <v>15</v>
      </c>
      <c r="L925" s="7">
        <v>6</v>
      </c>
      <c r="M925" t="s">
        <v>351</v>
      </c>
      <c r="N925" t="s">
        <v>357</v>
      </c>
    </row>
    <row r="926" spans="1:14" x14ac:dyDescent="0.3">
      <c r="A926" s="6" t="s">
        <v>24</v>
      </c>
      <c r="B926" s="6" t="s">
        <v>25</v>
      </c>
      <c r="C926" s="8">
        <v>45110</v>
      </c>
      <c r="D926" s="6">
        <v>100</v>
      </c>
      <c r="E926" s="6">
        <v>10</v>
      </c>
      <c r="F926" s="6">
        <v>75</v>
      </c>
      <c r="G926" s="6">
        <v>40</v>
      </c>
      <c r="H926" s="6">
        <v>7</v>
      </c>
      <c r="I926" s="6">
        <v>177</v>
      </c>
      <c r="J926" s="6">
        <v>33</v>
      </c>
      <c r="K926" s="6">
        <v>18</v>
      </c>
      <c r="L926" s="6">
        <v>10</v>
      </c>
      <c r="M926" t="s">
        <v>351</v>
      </c>
      <c r="N926" t="s">
        <v>357</v>
      </c>
    </row>
    <row r="927" spans="1:14" x14ac:dyDescent="0.3">
      <c r="A927" s="7" t="s">
        <v>41</v>
      </c>
      <c r="B927" s="7" t="s">
        <v>31</v>
      </c>
      <c r="C927" s="9">
        <v>45257</v>
      </c>
      <c r="D927" s="7">
        <v>74</v>
      </c>
      <c r="E927" s="7">
        <v>150</v>
      </c>
      <c r="F927" s="7">
        <v>42</v>
      </c>
      <c r="G927" s="7">
        <v>12</v>
      </c>
      <c r="H927" s="7">
        <v>1</v>
      </c>
      <c r="I927" s="7">
        <v>140</v>
      </c>
      <c r="J927" s="7">
        <v>4</v>
      </c>
      <c r="K927" s="7">
        <v>80</v>
      </c>
      <c r="L927" s="7">
        <v>6</v>
      </c>
      <c r="M927" t="s">
        <v>351</v>
      </c>
      <c r="N927" t="s">
        <v>358</v>
      </c>
    </row>
    <row r="928" spans="1:14" x14ac:dyDescent="0.3">
      <c r="A928" s="6" t="s">
        <v>42</v>
      </c>
      <c r="B928" s="6" t="s">
        <v>43</v>
      </c>
      <c r="C928" s="8">
        <v>45173</v>
      </c>
      <c r="D928" s="6">
        <v>107</v>
      </c>
      <c r="E928" s="6">
        <v>73</v>
      </c>
      <c r="F928" s="6">
        <v>77</v>
      </c>
      <c r="G928" s="6">
        <v>3</v>
      </c>
      <c r="H928" s="6">
        <v>5</v>
      </c>
      <c r="I928" s="6">
        <v>98</v>
      </c>
      <c r="J928" s="6">
        <v>10</v>
      </c>
      <c r="K928" s="6">
        <v>61</v>
      </c>
      <c r="L928" s="6">
        <v>5</v>
      </c>
      <c r="M928" t="s">
        <v>351</v>
      </c>
      <c r="N928" t="s">
        <v>358</v>
      </c>
    </row>
    <row r="929" spans="1:14" x14ac:dyDescent="0.3">
      <c r="A929" s="7" t="s">
        <v>24</v>
      </c>
      <c r="B929" s="7" t="s">
        <v>25</v>
      </c>
      <c r="C929" s="9">
        <v>45110</v>
      </c>
      <c r="D929" s="7">
        <v>100</v>
      </c>
      <c r="E929" s="7">
        <v>10</v>
      </c>
      <c r="F929" s="7">
        <v>75</v>
      </c>
      <c r="G929" s="7">
        <v>40</v>
      </c>
      <c r="H929" s="7">
        <v>7</v>
      </c>
      <c r="I929" s="7">
        <v>177</v>
      </c>
      <c r="J929" s="7">
        <v>33</v>
      </c>
      <c r="K929" s="7">
        <v>18</v>
      </c>
      <c r="L929" s="7">
        <v>10</v>
      </c>
      <c r="M929" t="s">
        <v>351</v>
      </c>
      <c r="N929" t="s">
        <v>357</v>
      </c>
    </row>
    <row r="930" spans="1:14" x14ac:dyDescent="0.3">
      <c r="A930" s="6" t="s">
        <v>41</v>
      </c>
      <c r="B930" s="6" t="s">
        <v>31</v>
      </c>
      <c r="C930" s="8">
        <v>45257</v>
      </c>
      <c r="D930" s="6">
        <v>74</v>
      </c>
      <c r="E930" s="6">
        <v>150</v>
      </c>
      <c r="F930" s="6">
        <v>42</v>
      </c>
      <c r="G930" s="6">
        <v>12</v>
      </c>
      <c r="H930" s="6">
        <v>1</v>
      </c>
      <c r="I930" s="6">
        <v>140</v>
      </c>
      <c r="J930" s="6">
        <v>4</v>
      </c>
      <c r="K930" s="6">
        <v>80</v>
      </c>
      <c r="L930" s="6">
        <v>6</v>
      </c>
      <c r="M930" t="s">
        <v>351</v>
      </c>
      <c r="N930" t="s">
        <v>358</v>
      </c>
    </row>
    <row r="931" spans="1:14" x14ac:dyDescent="0.3">
      <c r="A931" s="7" t="s">
        <v>20</v>
      </c>
      <c r="B931" s="7" t="s">
        <v>149</v>
      </c>
      <c r="C931" s="9">
        <v>45130</v>
      </c>
      <c r="D931" s="7">
        <v>120</v>
      </c>
      <c r="E931" s="7">
        <v>49</v>
      </c>
      <c r="F931" s="7">
        <v>99</v>
      </c>
      <c r="G931" s="7">
        <v>6</v>
      </c>
      <c r="H931" s="7">
        <v>7</v>
      </c>
      <c r="I931" s="7">
        <v>134</v>
      </c>
      <c r="J931" s="7">
        <v>13</v>
      </c>
      <c r="K931" s="7">
        <v>32</v>
      </c>
      <c r="L931" s="7">
        <v>5</v>
      </c>
      <c r="M931" t="s">
        <v>351</v>
      </c>
      <c r="N931" t="s">
        <v>358</v>
      </c>
    </row>
    <row r="932" spans="1:14" x14ac:dyDescent="0.3">
      <c r="A932" s="6" t="s">
        <v>98</v>
      </c>
      <c r="B932" s="6" t="s">
        <v>43</v>
      </c>
      <c r="C932" s="8">
        <v>45276</v>
      </c>
      <c r="D932" s="6">
        <v>15</v>
      </c>
      <c r="E932" s="6">
        <v>63</v>
      </c>
      <c r="F932" s="6">
        <v>85</v>
      </c>
      <c r="G932" s="6">
        <v>45</v>
      </c>
      <c r="H932" s="6">
        <v>9</v>
      </c>
      <c r="I932" s="6">
        <v>100</v>
      </c>
      <c r="J932" s="6">
        <v>27</v>
      </c>
      <c r="K932" s="6">
        <v>58</v>
      </c>
      <c r="L932" s="6">
        <v>16</v>
      </c>
      <c r="M932" t="s">
        <v>351</v>
      </c>
      <c r="N932" t="s">
        <v>357</v>
      </c>
    </row>
    <row r="933" spans="1:14" x14ac:dyDescent="0.3">
      <c r="A933" s="7" t="s">
        <v>77</v>
      </c>
      <c r="B933" s="7" t="s">
        <v>25</v>
      </c>
      <c r="C933" s="9">
        <v>44950</v>
      </c>
      <c r="D933" s="7">
        <v>37</v>
      </c>
      <c r="E933" s="7">
        <v>160</v>
      </c>
      <c r="F933" s="7">
        <v>75</v>
      </c>
      <c r="G933" s="7">
        <v>14</v>
      </c>
      <c r="H933" s="7">
        <v>1</v>
      </c>
      <c r="I933" s="7">
        <v>194</v>
      </c>
      <c r="J933" s="7">
        <v>27</v>
      </c>
      <c r="K933" s="7">
        <v>41</v>
      </c>
      <c r="L933" s="7">
        <v>20</v>
      </c>
      <c r="M933" t="s">
        <v>351</v>
      </c>
      <c r="N933" t="s">
        <v>357</v>
      </c>
    </row>
    <row r="934" spans="1:14" x14ac:dyDescent="0.3">
      <c r="A934" s="6" t="s">
        <v>111</v>
      </c>
      <c r="B934" s="6" t="s">
        <v>35</v>
      </c>
      <c r="C934" s="8">
        <v>44999</v>
      </c>
      <c r="D934" s="6">
        <v>95</v>
      </c>
      <c r="E934" s="6">
        <v>49</v>
      </c>
      <c r="F934" s="6">
        <v>80</v>
      </c>
      <c r="G934" s="6">
        <v>47</v>
      </c>
      <c r="H934" s="6">
        <v>2</v>
      </c>
      <c r="I934" s="6">
        <v>10</v>
      </c>
      <c r="J934" s="6">
        <v>4</v>
      </c>
      <c r="K934" s="6">
        <v>86</v>
      </c>
      <c r="L934" s="6">
        <v>5</v>
      </c>
      <c r="M934" t="s">
        <v>351</v>
      </c>
      <c r="N934" t="s">
        <v>358</v>
      </c>
    </row>
    <row r="935" spans="1:14" x14ac:dyDescent="0.3">
      <c r="A935" s="7" t="s">
        <v>109</v>
      </c>
      <c r="B935" s="7" t="s">
        <v>149</v>
      </c>
      <c r="C935" s="9">
        <v>45048</v>
      </c>
      <c r="D935" s="7">
        <v>78</v>
      </c>
      <c r="E935" s="7">
        <v>197</v>
      </c>
      <c r="F935" s="7">
        <v>21</v>
      </c>
      <c r="G935" s="7">
        <v>36</v>
      </c>
      <c r="H935" s="7">
        <v>9</v>
      </c>
      <c r="I935" s="7">
        <v>24</v>
      </c>
      <c r="J935" s="7">
        <v>28</v>
      </c>
      <c r="K935" s="7">
        <v>15</v>
      </c>
      <c r="L935" s="7">
        <v>6</v>
      </c>
      <c r="M935" t="s">
        <v>351</v>
      </c>
      <c r="N935" t="s">
        <v>357</v>
      </c>
    </row>
    <row r="936" spans="1:14" x14ac:dyDescent="0.3">
      <c r="A936" s="6" t="s">
        <v>42</v>
      </c>
      <c r="B936" s="6" t="s">
        <v>43</v>
      </c>
      <c r="C936" s="8">
        <v>45173</v>
      </c>
      <c r="D936" s="6">
        <v>107</v>
      </c>
      <c r="E936" s="6">
        <v>73</v>
      </c>
      <c r="F936" s="6">
        <v>77</v>
      </c>
      <c r="G936" s="6">
        <v>3</v>
      </c>
      <c r="H936" s="6">
        <v>5</v>
      </c>
      <c r="I936" s="6">
        <v>98</v>
      </c>
      <c r="J936" s="6">
        <v>10</v>
      </c>
      <c r="K936" s="6">
        <v>61</v>
      </c>
      <c r="L936" s="6">
        <v>5</v>
      </c>
      <c r="M936" t="s">
        <v>351</v>
      </c>
      <c r="N936" t="s">
        <v>358</v>
      </c>
    </row>
    <row r="937" spans="1:14" x14ac:dyDescent="0.3">
      <c r="A937" s="7" t="s">
        <v>22</v>
      </c>
      <c r="B937" s="7" t="s">
        <v>23</v>
      </c>
      <c r="C937" s="9">
        <v>45262</v>
      </c>
      <c r="D937" s="7">
        <v>25</v>
      </c>
      <c r="E937" s="7">
        <v>118</v>
      </c>
      <c r="F937" s="7">
        <v>74</v>
      </c>
      <c r="G937" s="7">
        <v>11</v>
      </c>
      <c r="H937" s="7">
        <v>1</v>
      </c>
      <c r="I937" s="7">
        <v>188</v>
      </c>
      <c r="J937" s="7">
        <v>20</v>
      </c>
      <c r="K937" s="7">
        <v>67</v>
      </c>
      <c r="L937" s="7">
        <v>9</v>
      </c>
      <c r="M937" t="s">
        <v>351</v>
      </c>
      <c r="N937" t="s">
        <v>356</v>
      </c>
    </row>
    <row r="938" spans="1:14" x14ac:dyDescent="0.3">
      <c r="A938" s="6" t="s">
        <v>20</v>
      </c>
      <c r="B938" s="6" t="s">
        <v>149</v>
      </c>
      <c r="C938" s="8">
        <v>45130</v>
      </c>
      <c r="D938" s="6">
        <v>120</v>
      </c>
      <c r="E938" s="6">
        <v>49</v>
      </c>
      <c r="F938" s="6">
        <v>99</v>
      </c>
      <c r="G938" s="6">
        <v>6</v>
      </c>
      <c r="H938" s="6">
        <v>7</v>
      </c>
      <c r="I938" s="6">
        <v>134</v>
      </c>
      <c r="J938" s="6">
        <v>13</v>
      </c>
      <c r="K938" s="6">
        <v>32</v>
      </c>
      <c r="L938" s="6">
        <v>5</v>
      </c>
      <c r="M938" t="s">
        <v>351</v>
      </c>
      <c r="N938" t="s">
        <v>358</v>
      </c>
    </row>
    <row r="939" spans="1:14" x14ac:dyDescent="0.3">
      <c r="A939" s="7" t="s">
        <v>41</v>
      </c>
      <c r="B939" s="7" t="s">
        <v>31</v>
      </c>
      <c r="C939" s="9">
        <v>45257</v>
      </c>
      <c r="D939" s="7">
        <v>74</v>
      </c>
      <c r="E939" s="7">
        <v>150</v>
      </c>
      <c r="F939" s="7">
        <v>42</v>
      </c>
      <c r="G939" s="7">
        <v>12</v>
      </c>
      <c r="H939" s="7">
        <v>1</v>
      </c>
      <c r="I939" s="7">
        <v>140</v>
      </c>
      <c r="J939" s="7">
        <v>4</v>
      </c>
      <c r="K939" s="7">
        <v>80</v>
      </c>
      <c r="L939" s="7">
        <v>6</v>
      </c>
      <c r="M939" t="s">
        <v>351</v>
      </c>
      <c r="N939" t="s">
        <v>358</v>
      </c>
    </row>
    <row r="940" spans="1:14" x14ac:dyDescent="0.3">
      <c r="A940" s="6" t="s">
        <v>24</v>
      </c>
      <c r="B940" s="6" t="s">
        <v>25</v>
      </c>
      <c r="C940" s="8">
        <v>45110</v>
      </c>
      <c r="D940" s="6">
        <v>100</v>
      </c>
      <c r="E940" s="6">
        <v>10</v>
      </c>
      <c r="F940" s="6">
        <v>75</v>
      </c>
      <c r="G940" s="6">
        <v>40</v>
      </c>
      <c r="H940" s="6">
        <v>7</v>
      </c>
      <c r="I940" s="6">
        <v>177</v>
      </c>
      <c r="J940" s="6">
        <v>33</v>
      </c>
      <c r="K940" s="6">
        <v>18</v>
      </c>
      <c r="L940" s="6">
        <v>10</v>
      </c>
      <c r="M940" t="s">
        <v>351</v>
      </c>
      <c r="N940" t="s">
        <v>357</v>
      </c>
    </row>
    <row r="941" spans="1:14" x14ac:dyDescent="0.3">
      <c r="A941" s="7" t="s">
        <v>109</v>
      </c>
      <c r="B941" s="7" t="s">
        <v>149</v>
      </c>
      <c r="C941" s="9">
        <v>45048</v>
      </c>
      <c r="D941" s="7">
        <v>78</v>
      </c>
      <c r="E941" s="7">
        <v>197</v>
      </c>
      <c r="F941" s="7">
        <v>21</v>
      </c>
      <c r="G941" s="7">
        <v>36</v>
      </c>
      <c r="H941" s="7">
        <v>9</v>
      </c>
      <c r="I941" s="7">
        <v>24</v>
      </c>
      <c r="J941" s="7">
        <v>28</v>
      </c>
      <c r="K941" s="7">
        <v>15</v>
      </c>
      <c r="L941" s="7">
        <v>6</v>
      </c>
      <c r="M941" t="s">
        <v>351</v>
      </c>
      <c r="N941" t="s">
        <v>357</v>
      </c>
    </row>
    <row r="942" spans="1:14" x14ac:dyDescent="0.3">
      <c r="A942" s="6" t="s">
        <v>24</v>
      </c>
      <c r="B942" s="6" t="s">
        <v>25</v>
      </c>
      <c r="C942" s="8">
        <v>45110</v>
      </c>
      <c r="D942" s="6">
        <v>100</v>
      </c>
      <c r="E942" s="6">
        <v>10</v>
      </c>
      <c r="F942" s="6">
        <v>75</v>
      </c>
      <c r="G942" s="6">
        <v>40</v>
      </c>
      <c r="H942" s="6">
        <v>7</v>
      </c>
      <c r="I942" s="6">
        <v>177</v>
      </c>
      <c r="J942" s="6">
        <v>33</v>
      </c>
      <c r="K942" s="6">
        <v>18</v>
      </c>
      <c r="L942" s="6">
        <v>10</v>
      </c>
      <c r="M942" t="s">
        <v>351</v>
      </c>
      <c r="N942" t="s">
        <v>357</v>
      </c>
    </row>
    <row r="943" spans="1:14" x14ac:dyDescent="0.3">
      <c r="A943" s="7" t="s">
        <v>22</v>
      </c>
      <c r="B943" s="7" t="s">
        <v>23</v>
      </c>
      <c r="C943" s="9">
        <v>45262</v>
      </c>
      <c r="D943" s="7">
        <v>25</v>
      </c>
      <c r="E943" s="7">
        <v>118</v>
      </c>
      <c r="F943" s="7">
        <v>74</v>
      </c>
      <c r="G943" s="7">
        <v>11</v>
      </c>
      <c r="H943" s="7">
        <v>1</v>
      </c>
      <c r="I943" s="7">
        <v>188</v>
      </c>
      <c r="J943" s="7">
        <v>20</v>
      </c>
      <c r="K943" s="7">
        <v>67</v>
      </c>
      <c r="L943" s="7">
        <v>9</v>
      </c>
      <c r="M943" t="s">
        <v>351</v>
      </c>
      <c r="N943" t="s">
        <v>356</v>
      </c>
    </row>
    <row r="944" spans="1:14" x14ac:dyDescent="0.3">
      <c r="A944" s="6" t="s">
        <v>20</v>
      </c>
      <c r="B944" s="6" t="s">
        <v>149</v>
      </c>
      <c r="C944" s="8">
        <v>45130</v>
      </c>
      <c r="D944" s="6">
        <v>120</v>
      </c>
      <c r="E944" s="6">
        <v>49</v>
      </c>
      <c r="F944" s="6">
        <v>99</v>
      </c>
      <c r="G944" s="6">
        <v>6</v>
      </c>
      <c r="H944" s="6">
        <v>7</v>
      </c>
      <c r="I944" s="6">
        <v>134</v>
      </c>
      <c r="J944" s="6">
        <v>13</v>
      </c>
      <c r="K944" s="6">
        <v>32</v>
      </c>
      <c r="L944" s="6">
        <v>5</v>
      </c>
      <c r="M944" t="s">
        <v>351</v>
      </c>
      <c r="N944" t="s">
        <v>358</v>
      </c>
    </row>
    <row r="945" spans="1:14" x14ac:dyDescent="0.3">
      <c r="A945" s="7" t="s">
        <v>22</v>
      </c>
      <c r="B945" s="7" t="s">
        <v>23</v>
      </c>
      <c r="C945" s="9">
        <v>45262</v>
      </c>
      <c r="D945" s="7">
        <v>25</v>
      </c>
      <c r="E945" s="7">
        <v>118</v>
      </c>
      <c r="F945" s="7">
        <v>74</v>
      </c>
      <c r="G945" s="7">
        <v>11</v>
      </c>
      <c r="H945" s="7">
        <v>1</v>
      </c>
      <c r="I945" s="7">
        <v>188</v>
      </c>
      <c r="J945" s="7">
        <v>20</v>
      </c>
      <c r="K945" s="7">
        <v>67</v>
      </c>
      <c r="L945" s="7">
        <v>9</v>
      </c>
      <c r="M945" t="s">
        <v>351</v>
      </c>
      <c r="N945" t="s">
        <v>356</v>
      </c>
    </row>
    <row r="946" spans="1:14" x14ac:dyDescent="0.3">
      <c r="A946" s="6" t="s">
        <v>41</v>
      </c>
      <c r="B946" s="6" t="s">
        <v>31</v>
      </c>
      <c r="C946" s="8">
        <v>45257</v>
      </c>
      <c r="D946" s="6">
        <v>74</v>
      </c>
      <c r="E946" s="6">
        <v>150</v>
      </c>
      <c r="F946" s="6">
        <v>42</v>
      </c>
      <c r="G946" s="6">
        <v>12</v>
      </c>
      <c r="H946" s="6">
        <v>1</v>
      </c>
      <c r="I946" s="6">
        <v>140</v>
      </c>
      <c r="J946" s="6">
        <v>4</v>
      </c>
      <c r="K946" s="6">
        <v>80</v>
      </c>
      <c r="L946" s="6">
        <v>6</v>
      </c>
      <c r="M946" t="s">
        <v>351</v>
      </c>
      <c r="N946" t="s">
        <v>358</v>
      </c>
    </row>
    <row r="947" spans="1:14" x14ac:dyDescent="0.3">
      <c r="A947" s="7" t="s">
        <v>113</v>
      </c>
      <c r="B947" s="7" t="s">
        <v>23</v>
      </c>
      <c r="C947" s="9">
        <v>45111</v>
      </c>
      <c r="D947" s="7">
        <v>22</v>
      </c>
      <c r="E947" s="7">
        <v>142</v>
      </c>
      <c r="F947" s="7">
        <v>30</v>
      </c>
      <c r="G947" s="7">
        <v>12</v>
      </c>
      <c r="H947" s="7">
        <v>2</v>
      </c>
      <c r="I947" s="7">
        <v>172</v>
      </c>
      <c r="J947" s="7">
        <v>18</v>
      </c>
      <c r="K947" s="7">
        <v>91</v>
      </c>
      <c r="L947" s="7">
        <v>19</v>
      </c>
      <c r="M947" t="s">
        <v>351</v>
      </c>
      <c r="N947" t="s">
        <v>356</v>
      </c>
    </row>
    <row r="948" spans="1:14" x14ac:dyDescent="0.3">
      <c r="A948" s="6" t="s">
        <v>20</v>
      </c>
      <c r="B948" s="6" t="s">
        <v>149</v>
      </c>
      <c r="C948" s="8">
        <v>45130</v>
      </c>
      <c r="D948" s="6">
        <v>120</v>
      </c>
      <c r="E948" s="6">
        <v>49</v>
      </c>
      <c r="F948" s="6">
        <v>99</v>
      </c>
      <c r="G948" s="6">
        <v>6</v>
      </c>
      <c r="H948" s="6">
        <v>7</v>
      </c>
      <c r="I948" s="6">
        <v>134</v>
      </c>
      <c r="J948" s="6">
        <v>13</v>
      </c>
      <c r="K948" s="6">
        <v>32</v>
      </c>
      <c r="L948" s="6">
        <v>5</v>
      </c>
      <c r="M948" t="s">
        <v>351</v>
      </c>
      <c r="N948" t="s">
        <v>358</v>
      </c>
    </row>
    <row r="949" spans="1:14" x14ac:dyDescent="0.3">
      <c r="A949" s="7" t="s">
        <v>34</v>
      </c>
      <c r="B949" s="7" t="s">
        <v>35</v>
      </c>
      <c r="C949" s="9">
        <v>45258</v>
      </c>
      <c r="D949" s="7">
        <v>128</v>
      </c>
      <c r="E949" s="7">
        <v>84</v>
      </c>
      <c r="F949" s="7">
        <v>61</v>
      </c>
      <c r="G949" s="7">
        <v>33</v>
      </c>
      <c r="H949" s="7">
        <v>6</v>
      </c>
      <c r="I949" s="7">
        <v>25</v>
      </c>
      <c r="J949" s="7">
        <v>-8</v>
      </c>
      <c r="K949" s="7">
        <v>14</v>
      </c>
      <c r="L949" s="7">
        <v>9</v>
      </c>
      <c r="M949" t="s">
        <v>351</v>
      </c>
      <c r="N949" t="s">
        <v>358</v>
      </c>
    </row>
    <row r="950" spans="1:14" x14ac:dyDescent="0.3">
      <c r="A950" s="6" t="s">
        <v>34</v>
      </c>
      <c r="B950" s="6" t="s">
        <v>35</v>
      </c>
      <c r="C950" s="8">
        <v>45258</v>
      </c>
      <c r="D950" s="6">
        <v>128</v>
      </c>
      <c r="E950" s="6">
        <v>84</v>
      </c>
      <c r="F950" s="6">
        <v>61</v>
      </c>
      <c r="G950" s="6">
        <v>33</v>
      </c>
      <c r="H950" s="6">
        <v>6</v>
      </c>
      <c r="I950" s="6">
        <v>25</v>
      </c>
      <c r="J950" s="6">
        <v>-8</v>
      </c>
      <c r="K950" s="6">
        <v>14</v>
      </c>
      <c r="L950" s="6">
        <v>9</v>
      </c>
      <c r="M950" t="s">
        <v>351</v>
      </c>
      <c r="N950" t="s">
        <v>358</v>
      </c>
    </row>
    <row r="951" spans="1:14" x14ac:dyDescent="0.3">
      <c r="A951" s="7" t="s">
        <v>22</v>
      </c>
      <c r="B951" s="7" t="s">
        <v>23</v>
      </c>
      <c r="C951" s="9">
        <v>45262</v>
      </c>
      <c r="D951" s="7">
        <v>25</v>
      </c>
      <c r="E951" s="7">
        <v>118</v>
      </c>
      <c r="F951" s="7">
        <v>74</v>
      </c>
      <c r="G951" s="7">
        <v>11</v>
      </c>
      <c r="H951" s="7">
        <v>1</v>
      </c>
      <c r="I951" s="7">
        <v>188</v>
      </c>
      <c r="J951" s="7">
        <v>20</v>
      </c>
      <c r="K951" s="7">
        <v>67</v>
      </c>
      <c r="L951" s="7">
        <v>9</v>
      </c>
      <c r="M951" t="s">
        <v>351</v>
      </c>
      <c r="N951" t="s">
        <v>356</v>
      </c>
    </row>
    <row r="952" spans="1:14" x14ac:dyDescent="0.3">
      <c r="A952" s="6" t="s">
        <v>20</v>
      </c>
      <c r="B952" s="6" t="s">
        <v>149</v>
      </c>
      <c r="C952" s="8">
        <v>45130</v>
      </c>
      <c r="D952" s="6">
        <v>120</v>
      </c>
      <c r="E952" s="6">
        <v>49</v>
      </c>
      <c r="F952" s="6">
        <v>99</v>
      </c>
      <c r="G952" s="6">
        <v>6</v>
      </c>
      <c r="H952" s="6">
        <v>7</v>
      </c>
      <c r="I952" s="6">
        <v>134</v>
      </c>
      <c r="J952" s="6">
        <v>13</v>
      </c>
      <c r="K952" s="6">
        <v>32</v>
      </c>
      <c r="L952" s="6">
        <v>5</v>
      </c>
      <c r="M952" t="s">
        <v>351</v>
      </c>
      <c r="N952" t="s">
        <v>358</v>
      </c>
    </row>
    <row r="953" spans="1:14" x14ac:dyDescent="0.3">
      <c r="A953" s="7" t="s">
        <v>20</v>
      </c>
      <c r="B953" s="7" t="s">
        <v>149</v>
      </c>
      <c r="C953" s="9">
        <v>45130</v>
      </c>
      <c r="D953" s="7">
        <v>120</v>
      </c>
      <c r="E953" s="7">
        <v>49</v>
      </c>
      <c r="F953" s="7">
        <v>99</v>
      </c>
      <c r="G953" s="7">
        <v>6</v>
      </c>
      <c r="H953" s="7">
        <v>7</v>
      </c>
      <c r="I953" s="7">
        <v>134</v>
      </c>
      <c r="J953" s="7">
        <v>13</v>
      </c>
      <c r="K953" s="7">
        <v>32</v>
      </c>
      <c r="L953" s="7">
        <v>5</v>
      </c>
      <c r="M953" t="s">
        <v>351</v>
      </c>
      <c r="N953" t="s">
        <v>358</v>
      </c>
    </row>
    <row r="954" spans="1:14" x14ac:dyDescent="0.3">
      <c r="A954" s="6" t="s">
        <v>20</v>
      </c>
      <c r="B954" s="6" t="s">
        <v>149</v>
      </c>
      <c r="C954" s="8">
        <v>45130</v>
      </c>
      <c r="D954" s="6">
        <v>120</v>
      </c>
      <c r="E954" s="6">
        <v>49</v>
      </c>
      <c r="F954" s="6">
        <v>99</v>
      </c>
      <c r="G954" s="6">
        <v>6</v>
      </c>
      <c r="H954" s="6">
        <v>7</v>
      </c>
      <c r="I954" s="6">
        <v>134</v>
      </c>
      <c r="J954" s="6">
        <v>13</v>
      </c>
      <c r="K954" s="6">
        <v>32</v>
      </c>
      <c r="L954" s="6">
        <v>5</v>
      </c>
      <c r="M954" t="s">
        <v>351</v>
      </c>
      <c r="N954" t="s">
        <v>358</v>
      </c>
    </row>
    <row r="955" spans="1:14" x14ac:dyDescent="0.3">
      <c r="A955" s="7" t="s">
        <v>42</v>
      </c>
      <c r="B955" s="7" t="s">
        <v>43</v>
      </c>
      <c r="C955" s="9">
        <v>45173</v>
      </c>
      <c r="D955" s="7">
        <v>107</v>
      </c>
      <c r="E955" s="7">
        <v>73</v>
      </c>
      <c r="F955" s="7">
        <v>77</v>
      </c>
      <c r="G955" s="7">
        <v>3</v>
      </c>
      <c r="H955" s="7">
        <v>5</v>
      </c>
      <c r="I955" s="7">
        <v>98</v>
      </c>
      <c r="J955" s="7">
        <v>10</v>
      </c>
      <c r="K955" s="7">
        <v>61</v>
      </c>
      <c r="L955" s="7">
        <v>5</v>
      </c>
      <c r="M955" t="s">
        <v>351</v>
      </c>
      <c r="N955" t="s">
        <v>358</v>
      </c>
    </row>
    <row r="956" spans="1:14" x14ac:dyDescent="0.3">
      <c r="A956" s="6" t="s">
        <v>22</v>
      </c>
      <c r="B956" s="6" t="s">
        <v>23</v>
      </c>
      <c r="C956" s="8">
        <v>45262</v>
      </c>
      <c r="D956" s="6">
        <v>25</v>
      </c>
      <c r="E956" s="6">
        <v>118</v>
      </c>
      <c r="F956" s="6">
        <v>74</v>
      </c>
      <c r="G956" s="6">
        <v>11</v>
      </c>
      <c r="H956" s="6">
        <v>1</v>
      </c>
      <c r="I956" s="6">
        <v>188</v>
      </c>
      <c r="J956" s="6">
        <v>20</v>
      </c>
      <c r="K956" s="6">
        <v>67</v>
      </c>
      <c r="L956" s="6">
        <v>9</v>
      </c>
      <c r="M956" t="s">
        <v>351</v>
      </c>
      <c r="N956" t="s">
        <v>356</v>
      </c>
    </row>
    <row r="957" spans="1:14" x14ac:dyDescent="0.3">
      <c r="A957" s="7" t="s">
        <v>22</v>
      </c>
      <c r="B957" s="7" t="s">
        <v>23</v>
      </c>
      <c r="C957" s="9">
        <v>45262</v>
      </c>
      <c r="D957" s="7">
        <v>25</v>
      </c>
      <c r="E957" s="7">
        <v>118</v>
      </c>
      <c r="F957" s="7">
        <v>74</v>
      </c>
      <c r="G957" s="7">
        <v>11</v>
      </c>
      <c r="H957" s="7">
        <v>1</v>
      </c>
      <c r="I957" s="7">
        <v>188</v>
      </c>
      <c r="J957" s="7">
        <v>20</v>
      </c>
      <c r="K957" s="7">
        <v>67</v>
      </c>
      <c r="L957" s="7">
        <v>9</v>
      </c>
      <c r="M957" t="s">
        <v>351</v>
      </c>
      <c r="N957" t="s">
        <v>356</v>
      </c>
    </row>
    <row r="958" spans="1:14" x14ac:dyDescent="0.3">
      <c r="A958" s="6" t="s">
        <v>113</v>
      </c>
      <c r="B958" s="6" t="s">
        <v>23</v>
      </c>
      <c r="C958" s="8">
        <v>45111</v>
      </c>
      <c r="D958" s="6">
        <v>22</v>
      </c>
      <c r="E958" s="6">
        <v>142</v>
      </c>
      <c r="F958" s="6">
        <v>30</v>
      </c>
      <c r="G958" s="6">
        <v>12</v>
      </c>
      <c r="H958" s="6">
        <v>2</v>
      </c>
      <c r="I958" s="6">
        <v>172</v>
      </c>
      <c r="J958" s="6">
        <v>18</v>
      </c>
      <c r="K958" s="6">
        <v>91</v>
      </c>
      <c r="L958" s="6">
        <v>19</v>
      </c>
      <c r="M958" t="s">
        <v>351</v>
      </c>
      <c r="N958" t="s">
        <v>356</v>
      </c>
    </row>
    <row r="959" spans="1:14" x14ac:dyDescent="0.3">
      <c r="A959" s="7" t="s">
        <v>24</v>
      </c>
      <c r="B959" s="7" t="s">
        <v>25</v>
      </c>
      <c r="C959" s="9">
        <v>45110</v>
      </c>
      <c r="D959" s="7">
        <v>100</v>
      </c>
      <c r="E959" s="7">
        <v>10</v>
      </c>
      <c r="F959" s="7">
        <v>75</v>
      </c>
      <c r="G959" s="7">
        <v>40</v>
      </c>
      <c r="H959" s="7">
        <v>7</v>
      </c>
      <c r="I959" s="7">
        <v>177</v>
      </c>
      <c r="J959" s="7">
        <v>33</v>
      </c>
      <c r="K959" s="7">
        <v>18</v>
      </c>
      <c r="L959" s="7">
        <v>10</v>
      </c>
      <c r="M959" t="s">
        <v>351</v>
      </c>
      <c r="N959" t="s">
        <v>357</v>
      </c>
    </row>
    <row r="960" spans="1:14" x14ac:dyDescent="0.3">
      <c r="A960" s="6" t="s">
        <v>41</v>
      </c>
      <c r="B960" s="6" t="s">
        <v>31</v>
      </c>
      <c r="C960" s="8">
        <v>45257</v>
      </c>
      <c r="D960" s="6">
        <v>74</v>
      </c>
      <c r="E960" s="6">
        <v>150</v>
      </c>
      <c r="F960" s="6">
        <v>42</v>
      </c>
      <c r="G960" s="6">
        <v>12</v>
      </c>
      <c r="H960" s="6">
        <v>1</v>
      </c>
      <c r="I960" s="6">
        <v>140</v>
      </c>
      <c r="J960" s="6">
        <v>4</v>
      </c>
      <c r="K960" s="6">
        <v>80</v>
      </c>
      <c r="L960" s="6">
        <v>6</v>
      </c>
      <c r="M960" t="s">
        <v>351</v>
      </c>
      <c r="N960" t="s">
        <v>358</v>
      </c>
    </row>
    <row r="961" spans="1:14" x14ac:dyDescent="0.3">
      <c r="A961" s="7" t="s">
        <v>30</v>
      </c>
      <c r="B961" s="7" t="s">
        <v>31</v>
      </c>
      <c r="C961" s="9">
        <v>45052</v>
      </c>
      <c r="D961" s="7">
        <v>80</v>
      </c>
      <c r="E961" s="7">
        <v>195</v>
      </c>
      <c r="F961" s="7">
        <v>91</v>
      </c>
      <c r="G961" s="7">
        <v>5</v>
      </c>
      <c r="H961" s="7">
        <v>1</v>
      </c>
      <c r="I961" s="7">
        <v>157</v>
      </c>
      <c r="J961" s="7">
        <v>-6</v>
      </c>
      <c r="K961" s="7">
        <v>58</v>
      </c>
      <c r="L961" s="7">
        <v>1</v>
      </c>
      <c r="M961" t="s">
        <v>351</v>
      </c>
      <c r="N961" t="s">
        <v>358</v>
      </c>
    </row>
    <row r="962" spans="1:14" x14ac:dyDescent="0.3">
      <c r="A962" s="6" t="s">
        <v>22</v>
      </c>
      <c r="B962" s="6" t="s">
        <v>23</v>
      </c>
      <c r="C962" s="8">
        <v>45262</v>
      </c>
      <c r="D962" s="6">
        <v>25</v>
      </c>
      <c r="E962" s="6">
        <v>118</v>
      </c>
      <c r="F962" s="6">
        <v>74</v>
      </c>
      <c r="G962" s="6">
        <v>11</v>
      </c>
      <c r="H962" s="6">
        <v>1</v>
      </c>
      <c r="I962" s="6">
        <v>188</v>
      </c>
      <c r="J962" s="6">
        <v>20</v>
      </c>
      <c r="K962" s="6">
        <v>67</v>
      </c>
      <c r="L962" s="6">
        <v>9</v>
      </c>
      <c r="M962" t="s">
        <v>351</v>
      </c>
      <c r="N962" t="s">
        <v>356</v>
      </c>
    </row>
    <row r="963" spans="1:14" x14ac:dyDescent="0.3">
      <c r="A963" s="7" t="s">
        <v>34</v>
      </c>
      <c r="B963" s="7" t="s">
        <v>35</v>
      </c>
      <c r="C963" s="9">
        <v>45258</v>
      </c>
      <c r="D963" s="7">
        <v>128</v>
      </c>
      <c r="E963" s="7">
        <v>84</v>
      </c>
      <c r="F963" s="7">
        <v>61</v>
      </c>
      <c r="G963" s="7">
        <v>33</v>
      </c>
      <c r="H963" s="7">
        <v>6</v>
      </c>
      <c r="I963" s="7">
        <v>25</v>
      </c>
      <c r="J963" s="7">
        <v>-8</v>
      </c>
      <c r="K963" s="7">
        <v>14</v>
      </c>
      <c r="L963" s="7">
        <v>9</v>
      </c>
      <c r="M963" t="s">
        <v>351</v>
      </c>
      <c r="N963" t="s">
        <v>358</v>
      </c>
    </row>
    <row r="964" spans="1:14" x14ac:dyDescent="0.3">
      <c r="A964" s="6" t="s">
        <v>34</v>
      </c>
      <c r="B964" s="6" t="s">
        <v>35</v>
      </c>
      <c r="C964" s="8">
        <v>45258</v>
      </c>
      <c r="D964" s="6">
        <v>128</v>
      </c>
      <c r="E964" s="6">
        <v>84</v>
      </c>
      <c r="F964" s="6">
        <v>61</v>
      </c>
      <c r="G964" s="6">
        <v>33</v>
      </c>
      <c r="H964" s="6">
        <v>6</v>
      </c>
      <c r="I964" s="6">
        <v>25</v>
      </c>
      <c r="J964" s="6">
        <v>-8</v>
      </c>
      <c r="K964" s="6">
        <v>14</v>
      </c>
      <c r="L964" s="6">
        <v>9</v>
      </c>
      <c r="M964" t="s">
        <v>351</v>
      </c>
      <c r="N964" t="s">
        <v>358</v>
      </c>
    </row>
    <row r="965" spans="1:14" x14ac:dyDescent="0.3">
      <c r="A965" s="7" t="s">
        <v>22</v>
      </c>
      <c r="B965" s="7" t="s">
        <v>23</v>
      </c>
      <c r="C965" s="9">
        <v>45262</v>
      </c>
      <c r="D965" s="7">
        <v>25</v>
      </c>
      <c r="E965" s="7">
        <v>118</v>
      </c>
      <c r="F965" s="7">
        <v>74</v>
      </c>
      <c r="G965" s="7">
        <v>11</v>
      </c>
      <c r="H965" s="7">
        <v>1</v>
      </c>
      <c r="I965" s="7">
        <v>188</v>
      </c>
      <c r="J965" s="7">
        <v>20</v>
      </c>
      <c r="K965" s="7">
        <v>67</v>
      </c>
      <c r="L965" s="7">
        <v>9</v>
      </c>
      <c r="M965" t="s">
        <v>351</v>
      </c>
      <c r="N965" t="s">
        <v>356</v>
      </c>
    </row>
    <row r="966" spans="1:14" x14ac:dyDescent="0.3">
      <c r="A966" s="6" t="s">
        <v>41</v>
      </c>
      <c r="B966" s="6" t="s">
        <v>31</v>
      </c>
      <c r="C966" s="8">
        <v>45257</v>
      </c>
      <c r="D966" s="6">
        <v>74</v>
      </c>
      <c r="E966" s="6">
        <v>150</v>
      </c>
      <c r="F966" s="6">
        <v>42</v>
      </c>
      <c r="G966" s="6">
        <v>12</v>
      </c>
      <c r="H966" s="6">
        <v>1</v>
      </c>
      <c r="I966" s="6">
        <v>140</v>
      </c>
      <c r="J966" s="6">
        <v>4</v>
      </c>
      <c r="K966" s="6">
        <v>80</v>
      </c>
      <c r="L966" s="6">
        <v>6</v>
      </c>
      <c r="M966" t="s">
        <v>351</v>
      </c>
      <c r="N966" t="s">
        <v>358</v>
      </c>
    </row>
    <row r="967" spans="1:14" x14ac:dyDescent="0.3">
      <c r="A967" s="7" t="s">
        <v>42</v>
      </c>
      <c r="B967" s="7" t="s">
        <v>43</v>
      </c>
      <c r="C967" s="9">
        <v>45173</v>
      </c>
      <c r="D967" s="7">
        <v>107</v>
      </c>
      <c r="E967" s="7">
        <v>73</v>
      </c>
      <c r="F967" s="7">
        <v>77</v>
      </c>
      <c r="G967" s="7">
        <v>3</v>
      </c>
      <c r="H967" s="7">
        <v>5</v>
      </c>
      <c r="I967" s="7">
        <v>98</v>
      </c>
      <c r="J967" s="7">
        <v>10</v>
      </c>
      <c r="K967" s="7">
        <v>61</v>
      </c>
      <c r="L967" s="7">
        <v>5</v>
      </c>
      <c r="M967" t="s">
        <v>351</v>
      </c>
      <c r="N967" t="s">
        <v>358</v>
      </c>
    </row>
    <row r="968" spans="1:14" x14ac:dyDescent="0.3">
      <c r="A968" s="6" t="s">
        <v>34</v>
      </c>
      <c r="B968" s="6" t="s">
        <v>35</v>
      </c>
      <c r="C968" s="8">
        <v>45258</v>
      </c>
      <c r="D968" s="6">
        <v>128</v>
      </c>
      <c r="E968" s="6">
        <v>84</v>
      </c>
      <c r="F968" s="6">
        <v>61</v>
      </c>
      <c r="G968" s="6">
        <v>33</v>
      </c>
      <c r="H968" s="6">
        <v>6</v>
      </c>
      <c r="I968" s="6">
        <v>25</v>
      </c>
      <c r="J968" s="6">
        <v>-8</v>
      </c>
      <c r="K968" s="6">
        <v>14</v>
      </c>
      <c r="L968" s="6">
        <v>9</v>
      </c>
      <c r="M968" t="s">
        <v>351</v>
      </c>
      <c r="N968" t="s">
        <v>358</v>
      </c>
    </row>
    <row r="969" spans="1:14" x14ac:dyDescent="0.3">
      <c r="A969" s="7" t="s">
        <v>34</v>
      </c>
      <c r="B969" s="7" t="s">
        <v>35</v>
      </c>
      <c r="C969" s="9">
        <v>45258</v>
      </c>
      <c r="D969" s="7">
        <v>128</v>
      </c>
      <c r="E969" s="7">
        <v>84</v>
      </c>
      <c r="F969" s="7">
        <v>61</v>
      </c>
      <c r="G969" s="7">
        <v>33</v>
      </c>
      <c r="H969" s="7">
        <v>6</v>
      </c>
      <c r="I969" s="7">
        <v>25</v>
      </c>
      <c r="J969" s="7">
        <v>-8</v>
      </c>
      <c r="K969" s="7">
        <v>14</v>
      </c>
      <c r="L969" s="7">
        <v>9</v>
      </c>
      <c r="M969" t="s">
        <v>351</v>
      </c>
      <c r="N969" t="s">
        <v>358</v>
      </c>
    </row>
    <row r="970" spans="1:14" x14ac:dyDescent="0.3">
      <c r="A970" s="6" t="s">
        <v>24</v>
      </c>
      <c r="B970" s="6" t="s">
        <v>25</v>
      </c>
      <c r="C970" s="8">
        <v>45110</v>
      </c>
      <c r="D970" s="6">
        <v>100</v>
      </c>
      <c r="E970" s="6">
        <v>10</v>
      </c>
      <c r="F970" s="6">
        <v>75</v>
      </c>
      <c r="G970" s="6">
        <v>40</v>
      </c>
      <c r="H970" s="6">
        <v>7</v>
      </c>
      <c r="I970" s="6">
        <v>177</v>
      </c>
      <c r="J970" s="6">
        <v>33</v>
      </c>
      <c r="K970" s="6">
        <v>18</v>
      </c>
      <c r="L970" s="6">
        <v>10</v>
      </c>
      <c r="M970" t="s">
        <v>351</v>
      </c>
      <c r="N970" t="s">
        <v>357</v>
      </c>
    </row>
    <row r="971" spans="1:14" x14ac:dyDescent="0.3">
      <c r="A971" s="7" t="s">
        <v>98</v>
      </c>
      <c r="B971" s="7" t="s">
        <v>43</v>
      </c>
      <c r="C971" s="9">
        <v>45276</v>
      </c>
      <c r="D971" s="7">
        <v>15</v>
      </c>
      <c r="E971" s="7">
        <v>63</v>
      </c>
      <c r="F971" s="7">
        <v>85</v>
      </c>
      <c r="G971" s="7">
        <v>45</v>
      </c>
      <c r="H971" s="7">
        <v>9</v>
      </c>
      <c r="I971" s="7">
        <v>100</v>
      </c>
      <c r="J971" s="7">
        <v>27</v>
      </c>
      <c r="K971" s="7">
        <v>58</v>
      </c>
      <c r="L971" s="7">
        <v>16</v>
      </c>
      <c r="M971" t="s">
        <v>351</v>
      </c>
      <c r="N971" t="s">
        <v>357</v>
      </c>
    </row>
    <row r="972" spans="1:14" x14ac:dyDescent="0.3">
      <c r="A972" s="6" t="s">
        <v>30</v>
      </c>
      <c r="B972" s="6" t="s">
        <v>31</v>
      </c>
      <c r="C972" s="8">
        <v>45052</v>
      </c>
      <c r="D972" s="6">
        <v>80</v>
      </c>
      <c r="E972" s="6">
        <v>195</v>
      </c>
      <c r="F972" s="6">
        <v>91</v>
      </c>
      <c r="G972" s="6">
        <v>5</v>
      </c>
      <c r="H972" s="6">
        <v>1</v>
      </c>
      <c r="I972" s="6">
        <v>157</v>
      </c>
      <c r="J972" s="6">
        <v>-6</v>
      </c>
      <c r="K972" s="6">
        <v>58</v>
      </c>
      <c r="L972" s="6">
        <v>1</v>
      </c>
      <c r="M972" t="s">
        <v>351</v>
      </c>
      <c r="N972" t="s">
        <v>358</v>
      </c>
    </row>
    <row r="973" spans="1:14" x14ac:dyDescent="0.3">
      <c r="A973" s="7" t="s">
        <v>41</v>
      </c>
      <c r="B973" s="7" t="s">
        <v>31</v>
      </c>
      <c r="C973" s="9">
        <v>45257</v>
      </c>
      <c r="D973" s="7">
        <v>74</v>
      </c>
      <c r="E973" s="7">
        <v>150</v>
      </c>
      <c r="F973" s="7">
        <v>42</v>
      </c>
      <c r="G973" s="7">
        <v>12</v>
      </c>
      <c r="H973" s="7">
        <v>1</v>
      </c>
      <c r="I973" s="7">
        <v>140</v>
      </c>
      <c r="J973" s="7">
        <v>4</v>
      </c>
      <c r="K973" s="7">
        <v>80</v>
      </c>
      <c r="L973" s="7">
        <v>6</v>
      </c>
      <c r="M973" t="s">
        <v>351</v>
      </c>
      <c r="N973" t="s">
        <v>358</v>
      </c>
    </row>
    <row r="974" spans="1:14" x14ac:dyDescent="0.3">
      <c r="A974" s="6" t="s">
        <v>109</v>
      </c>
      <c r="B974" s="6" t="s">
        <v>149</v>
      </c>
      <c r="C974" s="8">
        <v>45048</v>
      </c>
      <c r="D974" s="6">
        <v>78</v>
      </c>
      <c r="E974" s="6">
        <v>197</v>
      </c>
      <c r="F974" s="6">
        <v>21</v>
      </c>
      <c r="G974" s="6">
        <v>36</v>
      </c>
      <c r="H974" s="6">
        <v>9</v>
      </c>
      <c r="I974" s="6">
        <v>24</v>
      </c>
      <c r="J974" s="6">
        <v>28</v>
      </c>
      <c r="K974" s="6">
        <v>15</v>
      </c>
      <c r="L974" s="6">
        <v>6</v>
      </c>
      <c r="M974" t="s">
        <v>351</v>
      </c>
      <c r="N974" t="s">
        <v>357</v>
      </c>
    </row>
    <row r="975" spans="1:14" x14ac:dyDescent="0.3">
      <c r="A975" s="7" t="s">
        <v>20</v>
      </c>
      <c r="B975" s="7" t="s">
        <v>149</v>
      </c>
      <c r="C975" s="9">
        <v>45130</v>
      </c>
      <c r="D975" s="7">
        <v>120</v>
      </c>
      <c r="E975" s="7">
        <v>49</v>
      </c>
      <c r="F975" s="7">
        <v>99</v>
      </c>
      <c r="G975" s="7">
        <v>6</v>
      </c>
      <c r="H975" s="7">
        <v>7</v>
      </c>
      <c r="I975" s="7">
        <v>134</v>
      </c>
      <c r="J975" s="7">
        <v>13</v>
      </c>
      <c r="K975" s="7">
        <v>32</v>
      </c>
      <c r="L975" s="7">
        <v>5</v>
      </c>
      <c r="M975" t="s">
        <v>351</v>
      </c>
      <c r="N975" t="s">
        <v>358</v>
      </c>
    </row>
    <row r="976" spans="1:14" x14ac:dyDescent="0.3">
      <c r="A976" s="6" t="s">
        <v>24</v>
      </c>
      <c r="B976" s="6" t="s">
        <v>25</v>
      </c>
      <c r="C976" s="8">
        <v>45110</v>
      </c>
      <c r="D976" s="6">
        <v>100</v>
      </c>
      <c r="E976" s="6">
        <v>10</v>
      </c>
      <c r="F976" s="6">
        <v>75</v>
      </c>
      <c r="G976" s="6">
        <v>40</v>
      </c>
      <c r="H976" s="6">
        <v>7</v>
      </c>
      <c r="I976" s="6">
        <v>177</v>
      </c>
      <c r="J976" s="6">
        <v>33</v>
      </c>
      <c r="K976" s="6">
        <v>18</v>
      </c>
      <c r="L976" s="6">
        <v>10</v>
      </c>
      <c r="M976" t="s">
        <v>351</v>
      </c>
      <c r="N976" t="s">
        <v>357</v>
      </c>
    </row>
    <row r="977" spans="1:14" x14ac:dyDescent="0.3">
      <c r="A977" s="7" t="s">
        <v>111</v>
      </c>
      <c r="B977" s="7" t="s">
        <v>35</v>
      </c>
      <c r="C977" s="9">
        <v>44999</v>
      </c>
      <c r="D977" s="7">
        <v>95</v>
      </c>
      <c r="E977" s="7">
        <v>49</v>
      </c>
      <c r="F977" s="7">
        <v>80</v>
      </c>
      <c r="G977" s="7">
        <v>47</v>
      </c>
      <c r="H977" s="7">
        <v>2</v>
      </c>
      <c r="I977" s="7">
        <v>10</v>
      </c>
      <c r="J977" s="7">
        <v>4</v>
      </c>
      <c r="K977" s="7">
        <v>86</v>
      </c>
      <c r="L977" s="7">
        <v>5</v>
      </c>
      <c r="M977" t="s">
        <v>351</v>
      </c>
      <c r="N977" t="s">
        <v>358</v>
      </c>
    </row>
    <row r="978" spans="1:14" x14ac:dyDescent="0.3">
      <c r="A978" s="6" t="s">
        <v>109</v>
      </c>
      <c r="B978" s="6" t="s">
        <v>149</v>
      </c>
      <c r="C978" s="8">
        <v>45048</v>
      </c>
      <c r="D978" s="6">
        <v>78</v>
      </c>
      <c r="E978" s="6">
        <v>197</v>
      </c>
      <c r="F978" s="6">
        <v>21</v>
      </c>
      <c r="G978" s="6">
        <v>36</v>
      </c>
      <c r="H978" s="6">
        <v>9</v>
      </c>
      <c r="I978" s="6">
        <v>24</v>
      </c>
      <c r="J978" s="6">
        <v>28</v>
      </c>
      <c r="K978" s="6">
        <v>15</v>
      </c>
      <c r="L978" s="6">
        <v>6</v>
      </c>
      <c r="M978" t="s">
        <v>351</v>
      </c>
      <c r="N978" t="s">
        <v>357</v>
      </c>
    </row>
    <row r="979" spans="1:14" x14ac:dyDescent="0.3">
      <c r="A979" s="7" t="s">
        <v>24</v>
      </c>
      <c r="B979" s="7" t="s">
        <v>25</v>
      </c>
      <c r="C979" s="9">
        <v>45110</v>
      </c>
      <c r="D979" s="7">
        <v>100</v>
      </c>
      <c r="E979" s="7">
        <v>10</v>
      </c>
      <c r="F979" s="7">
        <v>75</v>
      </c>
      <c r="G979" s="7">
        <v>40</v>
      </c>
      <c r="H979" s="7">
        <v>7</v>
      </c>
      <c r="I979" s="7">
        <v>177</v>
      </c>
      <c r="J979" s="7">
        <v>33</v>
      </c>
      <c r="K979" s="7">
        <v>18</v>
      </c>
      <c r="L979" s="7">
        <v>10</v>
      </c>
      <c r="M979" t="s">
        <v>351</v>
      </c>
      <c r="N979" t="s">
        <v>357</v>
      </c>
    </row>
    <row r="980" spans="1:14" x14ac:dyDescent="0.3">
      <c r="A980" s="6" t="s">
        <v>22</v>
      </c>
      <c r="B980" s="6" t="s">
        <v>23</v>
      </c>
      <c r="C980" s="8">
        <v>45262</v>
      </c>
      <c r="D980" s="6">
        <v>25</v>
      </c>
      <c r="E980" s="6">
        <v>118</v>
      </c>
      <c r="F980" s="6">
        <v>74</v>
      </c>
      <c r="G980" s="6">
        <v>11</v>
      </c>
      <c r="H980" s="6">
        <v>1</v>
      </c>
      <c r="I980" s="6">
        <v>188</v>
      </c>
      <c r="J980" s="6">
        <v>20</v>
      </c>
      <c r="K980" s="6">
        <v>67</v>
      </c>
      <c r="L980" s="6">
        <v>9</v>
      </c>
      <c r="M980" t="s">
        <v>351</v>
      </c>
      <c r="N980" t="s">
        <v>356</v>
      </c>
    </row>
    <row r="981" spans="1:14" x14ac:dyDescent="0.3">
      <c r="A981" s="7" t="s">
        <v>34</v>
      </c>
      <c r="B981" s="7" t="s">
        <v>35</v>
      </c>
      <c r="C981" s="9">
        <v>45258</v>
      </c>
      <c r="D981" s="7">
        <v>128</v>
      </c>
      <c r="E981" s="7">
        <v>84</v>
      </c>
      <c r="F981" s="7">
        <v>61</v>
      </c>
      <c r="G981" s="7">
        <v>33</v>
      </c>
      <c r="H981" s="7">
        <v>6</v>
      </c>
      <c r="I981" s="7">
        <v>25</v>
      </c>
      <c r="J981" s="7">
        <v>-8</v>
      </c>
      <c r="K981" s="7">
        <v>14</v>
      </c>
      <c r="L981" s="7">
        <v>9</v>
      </c>
      <c r="M981" t="s">
        <v>351</v>
      </c>
      <c r="N981" t="s">
        <v>358</v>
      </c>
    </row>
    <row r="982" spans="1:14" x14ac:dyDescent="0.3">
      <c r="A982" s="6" t="s">
        <v>20</v>
      </c>
      <c r="B982" s="6" t="s">
        <v>149</v>
      </c>
      <c r="C982" s="8">
        <v>45130</v>
      </c>
      <c r="D982" s="6">
        <v>120</v>
      </c>
      <c r="E982" s="6">
        <v>49</v>
      </c>
      <c r="F982" s="6">
        <v>99</v>
      </c>
      <c r="G982" s="6">
        <v>6</v>
      </c>
      <c r="H982" s="6">
        <v>7</v>
      </c>
      <c r="I982" s="6">
        <v>134</v>
      </c>
      <c r="J982" s="6">
        <v>13</v>
      </c>
      <c r="K982" s="6">
        <v>32</v>
      </c>
      <c r="L982" s="6">
        <v>5</v>
      </c>
      <c r="M982" t="s">
        <v>351</v>
      </c>
      <c r="N982" t="s">
        <v>358</v>
      </c>
    </row>
    <row r="983" spans="1:14" x14ac:dyDescent="0.3">
      <c r="A983" s="7" t="s">
        <v>41</v>
      </c>
      <c r="B983" s="7" t="s">
        <v>31</v>
      </c>
      <c r="C983" s="9">
        <v>45257</v>
      </c>
      <c r="D983" s="7">
        <v>74</v>
      </c>
      <c r="E983" s="7">
        <v>150</v>
      </c>
      <c r="F983" s="7">
        <v>42</v>
      </c>
      <c r="G983" s="7">
        <v>12</v>
      </c>
      <c r="H983" s="7">
        <v>1</v>
      </c>
      <c r="I983" s="7">
        <v>140</v>
      </c>
      <c r="J983" s="7">
        <v>4</v>
      </c>
      <c r="K983" s="7">
        <v>80</v>
      </c>
      <c r="L983" s="7">
        <v>6</v>
      </c>
      <c r="M983" t="s">
        <v>351</v>
      </c>
      <c r="N983" t="s">
        <v>358</v>
      </c>
    </row>
    <row r="984" spans="1:14" x14ac:dyDescent="0.3">
      <c r="A984" s="6" t="s">
        <v>22</v>
      </c>
      <c r="B984" s="6" t="s">
        <v>23</v>
      </c>
      <c r="C984" s="8">
        <v>45262</v>
      </c>
      <c r="D984" s="6">
        <v>25</v>
      </c>
      <c r="E984" s="6">
        <v>118</v>
      </c>
      <c r="F984" s="6">
        <v>74</v>
      </c>
      <c r="G984" s="6">
        <v>11</v>
      </c>
      <c r="H984" s="6">
        <v>1</v>
      </c>
      <c r="I984" s="6">
        <v>188</v>
      </c>
      <c r="J984" s="6">
        <v>20</v>
      </c>
      <c r="K984" s="6">
        <v>67</v>
      </c>
      <c r="L984" s="6">
        <v>9</v>
      </c>
      <c r="M984" t="s">
        <v>351</v>
      </c>
      <c r="N984" t="s">
        <v>356</v>
      </c>
    </row>
    <row r="985" spans="1:14" x14ac:dyDescent="0.3">
      <c r="A985" s="7" t="s">
        <v>20</v>
      </c>
      <c r="B985" s="7" t="s">
        <v>149</v>
      </c>
      <c r="C985" s="9">
        <v>45130</v>
      </c>
      <c r="D985" s="7">
        <v>120</v>
      </c>
      <c r="E985" s="7">
        <v>49</v>
      </c>
      <c r="F985" s="7">
        <v>99</v>
      </c>
      <c r="G985" s="7">
        <v>6</v>
      </c>
      <c r="H985" s="7">
        <v>7</v>
      </c>
      <c r="I985" s="7">
        <v>134</v>
      </c>
      <c r="J985" s="7">
        <v>13</v>
      </c>
      <c r="K985" s="7">
        <v>32</v>
      </c>
      <c r="L985" s="7">
        <v>5</v>
      </c>
      <c r="M985" t="s">
        <v>351</v>
      </c>
      <c r="N985" t="s">
        <v>358</v>
      </c>
    </row>
    <row r="986" spans="1:14" x14ac:dyDescent="0.3">
      <c r="A986" s="6" t="s">
        <v>34</v>
      </c>
      <c r="B986" s="6" t="s">
        <v>35</v>
      </c>
      <c r="C986" s="8">
        <v>45258</v>
      </c>
      <c r="D986" s="6">
        <v>128</v>
      </c>
      <c r="E986" s="6">
        <v>84</v>
      </c>
      <c r="F986" s="6">
        <v>61</v>
      </c>
      <c r="G986" s="6">
        <v>33</v>
      </c>
      <c r="H986" s="6">
        <v>6</v>
      </c>
      <c r="I986" s="6">
        <v>25</v>
      </c>
      <c r="J986" s="6">
        <v>-8</v>
      </c>
      <c r="K986" s="6">
        <v>14</v>
      </c>
      <c r="L986" s="6">
        <v>9</v>
      </c>
      <c r="M986" t="s">
        <v>351</v>
      </c>
      <c r="N986" t="s">
        <v>358</v>
      </c>
    </row>
    <row r="987" spans="1:14" x14ac:dyDescent="0.3">
      <c r="A987" s="7" t="s">
        <v>42</v>
      </c>
      <c r="B987" s="7" t="s">
        <v>43</v>
      </c>
      <c r="C987" s="9">
        <v>45173</v>
      </c>
      <c r="D987" s="7">
        <v>107</v>
      </c>
      <c r="E987" s="7">
        <v>73</v>
      </c>
      <c r="F987" s="7">
        <v>77</v>
      </c>
      <c r="G987" s="7">
        <v>3</v>
      </c>
      <c r="H987" s="7">
        <v>5</v>
      </c>
      <c r="I987" s="7">
        <v>98</v>
      </c>
      <c r="J987" s="7">
        <v>10</v>
      </c>
      <c r="K987" s="7">
        <v>61</v>
      </c>
      <c r="L987" s="7">
        <v>5</v>
      </c>
      <c r="M987" t="s">
        <v>351</v>
      </c>
      <c r="N987" t="s">
        <v>358</v>
      </c>
    </row>
    <row r="988" spans="1:14" x14ac:dyDescent="0.3">
      <c r="A988" s="6" t="s">
        <v>111</v>
      </c>
      <c r="B988" s="6" t="s">
        <v>35</v>
      </c>
      <c r="C988" s="8">
        <v>44999</v>
      </c>
      <c r="D988" s="6">
        <v>95</v>
      </c>
      <c r="E988" s="6">
        <v>49</v>
      </c>
      <c r="F988" s="6">
        <v>80</v>
      </c>
      <c r="G988" s="6">
        <v>47</v>
      </c>
      <c r="H988" s="6">
        <v>2</v>
      </c>
      <c r="I988" s="6">
        <v>10</v>
      </c>
      <c r="J988" s="6">
        <v>4</v>
      </c>
      <c r="K988" s="6">
        <v>86</v>
      </c>
      <c r="L988" s="6">
        <v>5</v>
      </c>
      <c r="M988" t="s">
        <v>351</v>
      </c>
      <c r="N988" t="s">
        <v>358</v>
      </c>
    </row>
    <row r="989" spans="1:14" x14ac:dyDescent="0.3">
      <c r="A989" s="7" t="s">
        <v>34</v>
      </c>
      <c r="B989" s="7" t="s">
        <v>35</v>
      </c>
      <c r="C989" s="9">
        <v>45258</v>
      </c>
      <c r="D989" s="7">
        <v>128</v>
      </c>
      <c r="E989" s="7">
        <v>84</v>
      </c>
      <c r="F989" s="7">
        <v>61</v>
      </c>
      <c r="G989" s="7">
        <v>33</v>
      </c>
      <c r="H989" s="7">
        <v>6</v>
      </c>
      <c r="I989" s="7">
        <v>25</v>
      </c>
      <c r="J989" s="7">
        <v>-8</v>
      </c>
      <c r="K989" s="7">
        <v>14</v>
      </c>
      <c r="L989" s="7">
        <v>9</v>
      </c>
      <c r="M989" t="s">
        <v>351</v>
      </c>
      <c r="N989" t="s">
        <v>358</v>
      </c>
    </row>
    <row r="990" spans="1:14" x14ac:dyDescent="0.3">
      <c r="A990" s="6" t="s">
        <v>41</v>
      </c>
      <c r="B990" s="6" t="s">
        <v>31</v>
      </c>
      <c r="C990" s="8">
        <v>45257</v>
      </c>
      <c r="D990" s="6">
        <v>74</v>
      </c>
      <c r="E990" s="6">
        <v>150</v>
      </c>
      <c r="F990" s="6">
        <v>42</v>
      </c>
      <c r="G990" s="6">
        <v>12</v>
      </c>
      <c r="H990" s="6">
        <v>1</v>
      </c>
      <c r="I990" s="6">
        <v>140</v>
      </c>
      <c r="J990" s="6">
        <v>4</v>
      </c>
      <c r="K990" s="6">
        <v>80</v>
      </c>
      <c r="L990" s="6">
        <v>6</v>
      </c>
      <c r="M990" t="s">
        <v>351</v>
      </c>
      <c r="N990" t="s">
        <v>358</v>
      </c>
    </row>
    <row r="991" spans="1:14" x14ac:dyDescent="0.3">
      <c r="A991" s="7" t="s">
        <v>22</v>
      </c>
      <c r="B991" s="7" t="s">
        <v>23</v>
      </c>
      <c r="C991" s="9">
        <v>45262</v>
      </c>
      <c r="D991" s="7">
        <v>25</v>
      </c>
      <c r="E991" s="7">
        <v>118</v>
      </c>
      <c r="F991" s="7">
        <v>74</v>
      </c>
      <c r="G991" s="7">
        <v>11</v>
      </c>
      <c r="H991" s="7">
        <v>1</v>
      </c>
      <c r="I991" s="7">
        <v>188</v>
      </c>
      <c r="J991" s="7">
        <v>20</v>
      </c>
      <c r="K991" s="7">
        <v>67</v>
      </c>
      <c r="L991" s="7">
        <v>9</v>
      </c>
      <c r="M991" t="s">
        <v>351</v>
      </c>
      <c r="N991" t="s">
        <v>356</v>
      </c>
    </row>
    <row r="992" spans="1:14" x14ac:dyDescent="0.3">
      <c r="A992" s="6" t="s">
        <v>77</v>
      </c>
      <c r="B992" s="6" t="s">
        <v>25</v>
      </c>
      <c r="C992" s="8">
        <v>44950</v>
      </c>
      <c r="D992" s="6">
        <v>37</v>
      </c>
      <c r="E992" s="6">
        <v>160</v>
      </c>
      <c r="F992" s="6">
        <v>75</v>
      </c>
      <c r="G992" s="6">
        <v>14</v>
      </c>
      <c r="H992" s="6">
        <v>1</v>
      </c>
      <c r="I992" s="6">
        <v>194</v>
      </c>
      <c r="J992" s="6">
        <v>27</v>
      </c>
      <c r="K992" s="6">
        <v>41</v>
      </c>
      <c r="L992" s="6">
        <v>20</v>
      </c>
      <c r="M992" t="s">
        <v>351</v>
      </c>
      <c r="N992" t="s">
        <v>357</v>
      </c>
    </row>
    <row r="993" spans="1:14" x14ac:dyDescent="0.3">
      <c r="A993" s="7" t="s">
        <v>41</v>
      </c>
      <c r="B993" s="7" t="s">
        <v>31</v>
      </c>
      <c r="C993" s="9">
        <v>45257</v>
      </c>
      <c r="D993" s="7">
        <v>74</v>
      </c>
      <c r="E993" s="7">
        <v>150</v>
      </c>
      <c r="F993" s="7">
        <v>42</v>
      </c>
      <c r="G993" s="7">
        <v>12</v>
      </c>
      <c r="H993" s="7">
        <v>1</v>
      </c>
      <c r="I993" s="7">
        <v>140</v>
      </c>
      <c r="J993" s="7">
        <v>4</v>
      </c>
      <c r="K993" s="7">
        <v>80</v>
      </c>
      <c r="L993" s="7">
        <v>6</v>
      </c>
      <c r="M993" t="s">
        <v>351</v>
      </c>
      <c r="N993" t="s">
        <v>358</v>
      </c>
    </row>
    <row r="994" spans="1:14" x14ac:dyDescent="0.3">
      <c r="A994" s="6" t="s">
        <v>77</v>
      </c>
      <c r="B994" s="6" t="s">
        <v>25</v>
      </c>
      <c r="C994" s="8">
        <v>44950</v>
      </c>
      <c r="D994" s="6">
        <v>37</v>
      </c>
      <c r="E994" s="6">
        <v>160</v>
      </c>
      <c r="F994" s="6">
        <v>75</v>
      </c>
      <c r="G994" s="6">
        <v>14</v>
      </c>
      <c r="H994" s="6">
        <v>1</v>
      </c>
      <c r="I994" s="6">
        <v>194</v>
      </c>
      <c r="J994" s="6">
        <v>27</v>
      </c>
      <c r="K994" s="6">
        <v>41</v>
      </c>
      <c r="L994" s="6">
        <v>20</v>
      </c>
      <c r="M994" t="s">
        <v>351</v>
      </c>
      <c r="N994" t="s">
        <v>357</v>
      </c>
    </row>
    <row r="995" spans="1:14" x14ac:dyDescent="0.3">
      <c r="A995" s="7" t="s">
        <v>20</v>
      </c>
      <c r="B995" s="7" t="s">
        <v>149</v>
      </c>
      <c r="C995" s="9">
        <v>45130</v>
      </c>
      <c r="D995" s="7">
        <v>120</v>
      </c>
      <c r="E995" s="7">
        <v>49</v>
      </c>
      <c r="F995" s="7">
        <v>99</v>
      </c>
      <c r="G995" s="7">
        <v>6</v>
      </c>
      <c r="H995" s="7">
        <v>7</v>
      </c>
      <c r="I995" s="7">
        <v>134</v>
      </c>
      <c r="J995" s="7">
        <v>13</v>
      </c>
      <c r="K995" s="7">
        <v>32</v>
      </c>
      <c r="L995" s="7">
        <v>5</v>
      </c>
      <c r="M995" t="s">
        <v>351</v>
      </c>
      <c r="N995" t="s">
        <v>358</v>
      </c>
    </row>
    <row r="996" spans="1:14" x14ac:dyDescent="0.3">
      <c r="A996" s="6" t="s">
        <v>41</v>
      </c>
      <c r="B996" s="6" t="s">
        <v>31</v>
      </c>
      <c r="C996" s="8">
        <v>45257</v>
      </c>
      <c r="D996" s="6">
        <v>74</v>
      </c>
      <c r="E996" s="6">
        <v>150</v>
      </c>
      <c r="F996" s="6">
        <v>42</v>
      </c>
      <c r="G996" s="6">
        <v>12</v>
      </c>
      <c r="H996" s="6">
        <v>1</v>
      </c>
      <c r="I996" s="6">
        <v>140</v>
      </c>
      <c r="J996" s="6">
        <v>4</v>
      </c>
      <c r="K996" s="6">
        <v>80</v>
      </c>
      <c r="L996" s="6">
        <v>6</v>
      </c>
      <c r="M996" t="s">
        <v>351</v>
      </c>
      <c r="N996" t="s">
        <v>358</v>
      </c>
    </row>
    <row r="997" spans="1:14" x14ac:dyDescent="0.3">
      <c r="A997" s="7" t="s">
        <v>24</v>
      </c>
      <c r="B997" s="7" t="s">
        <v>25</v>
      </c>
      <c r="C997" s="9">
        <v>45110</v>
      </c>
      <c r="D997" s="7">
        <v>100</v>
      </c>
      <c r="E997" s="7">
        <v>10</v>
      </c>
      <c r="F997" s="7">
        <v>75</v>
      </c>
      <c r="G997" s="7">
        <v>40</v>
      </c>
      <c r="H997" s="7">
        <v>7</v>
      </c>
      <c r="I997" s="7">
        <v>177</v>
      </c>
      <c r="J997" s="7">
        <v>33</v>
      </c>
      <c r="K997" s="7">
        <v>18</v>
      </c>
      <c r="L997" s="7">
        <v>10</v>
      </c>
      <c r="M997" t="s">
        <v>351</v>
      </c>
      <c r="N997" t="s">
        <v>357</v>
      </c>
    </row>
    <row r="998" spans="1:14" x14ac:dyDescent="0.3">
      <c r="A998" s="6" t="s">
        <v>24</v>
      </c>
      <c r="B998" s="6" t="s">
        <v>25</v>
      </c>
      <c r="C998" s="8">
        <v>45110</v>
      </c>
      <c r="D998" s="6">
        <v>100</v>
      </c>
      <c r="E998" s="6">
        <v>10</v>
      </c>
      <c r="F998" s="6">
        <v>75</v>
      </c>
      <c r="G998" s="6">
        <v>40</v>
      </c>
      <c r="H998" s="6">
        <v>7</v>
      </c>
      <c r="I998" s="6">
        <v>177</v>
      </c>
      <c r="J998" s="6">
        <v>33</v>
      </c>
      <c r="K998" s="6">
        <v>18</v>
      </c>
      <c r="L998" s="6">
        <v>10</v>
      </c>
      <c r="M998" t="s">
        <v>351</v>
      </c>
      <c r="N998" t="s">
        <v>357</v>
      </c>
    </row>
    <row r="999" spans="1:14" x14ac:dyDescent="0.3">
      <c r="A999" s="7" t="s">
        <v>24</v>
      </c>
      <c r="B999" s="7" t="s">
        <v>25</v>
      </c>
      <c r="C999" s="9">
        <v>45110</v>
      </c>
      <c r="D999" s="7">
        <v>100</v>
      </c>
      <c r="E999" s="7">
        <v>10</v>
      </c>
      <c r="F999" s="7">
        <v>75</v>
      </c>
      <c r="G999" s="7">
        <v>40</v>
      </c>
      <c r="H999" s="7">
        <v>7</v>
      </c>
      <c r="I999" s="7">
        <v>177</v>
      </c>
      <c r="J999" s="7">
        <v>33</v>
      </c>
      <c r="K999" s="7">
        <v>18</v>
      </c>
      <c r="L999" s="7">
        <v>10</v>
      </c>
      <c r="M999" t="s">
        <v>351</v>
      </c>
      <c r="N999" t="s">
        <v>357</v>
      </c>
    </row>
    <row r="1000" spans="1:14" x14ac:dyDescent="0.3">
      <c r="A1000" s="6" t="s">
        <v>20</v>
      </c>
      <c r="B1000" s="6" t="s">
        <v>149</v>
      </c>
      <c r="C1000" s="8">
        <v>45130</v>
      </c>
      <c r="D1000" s="6">
        <v>120</v>
      </c>
      <c r="E1000" s="6">
        <v>49</v>
      </c>
      <c r="F1000" s="6">
        <v>99</v>
      </c>
      <c r="G1000" s="6">
        <v>6</v>
      </c>
      <c r="H1000" s="6">
        <v>7</v>
      </c>
      <c r="I1000" s="6">
        <v>134</v>
      </c>
      <c r="J1000" s="6">
        <v>13</v>
      </c>
      <c r="K1000" s="6">
        <v>32</v>
      </c>
      <c r="L1000" s="6">
        <v>5</v>
      </c>
      <c r="M1000" t="s">
        <v>351</v>
      </c>
      <c r="N1000" t="s">
        <v>358</v>
      </c>
    </row>
    <row r="1001" spans="1:14" x14ac:dyDescent="0.3">
      <c r="A1001" s="7" t="s">
        <v>42</v>
      </c>
      <c r="B1001" s="7" t="s">
        <v>43</v>
      </c>
      <c r="C1001" s="9">
        <v>45173</v>
      </c>
      <c r="D1001" s="7">
        <v>107</v>
      </c>
      <c r="E1001" s="7">
        <v>73</v>
      </c>
      <c r="F1001" s="7">
        <v>77</v>
      </c>
      <c r="G1001" s="7">
        <v>3</v>
      </c>
      <c r="H1001" s="7">
        <v>5</v>
      </c>
      <c r="I1001" s="7">
        <v>98</v>
      </c>
      <c r="J1001" s="7">
        <v>10</v>
      </c>
      <c r="K1001" s="7">
        <v>61</v>
      </c>
      <c r="L1001" s="7">
        <v>5</v>
      </c>
      <c r="M1001" t="s">
        <v>351</v>
      </c>
      <c r="N1001" t="s">
        <v>358</v>
      </c>
    </row>
    <row r="1002" spans="1:14" x14ac:dyDescent="0.3">
      <c r="A1002" s="6" t="s">
        <v>22</v>
      </c>
      <c r="B1002" s="6" t="s">
        <v>23</v>
      </c>
      <c r="C1002" s="8">
        <v>45262</v>
      </c>
      <c r="D1002" s="6">
        <v>25</v>
      </c>
      <c r="E1002" s="6">
        <v>118</v>
      </c>
      <c r="F1002" s="6">
        <v>74</v>
      </c>
      <c r="G1002" s="6">
        <v>11</v>
      </c>
      <c r="H1002" s="6">
        <v>1</v>
      </c>
      <c r="I1002" s="6">
        <v>188</v>
      </c>
      <c r="J1002" s="6">
        <v>20</v>
      </c>
      <c r="K1002" s="6">
        <v>67</v>
      </c>
      <c r="L1002" s="6">
        <v>9</v>
      </c>
      <c r="M1002" t="s">
        <v>351</v>
      </c>
      <c r="N1002" t="s">
        <v>356</v>
      </c>
    </row>
    <row r="1003" spans="1:14" x14ac:dyDescent="0.3">
      <c r="A1003" s="7" t="s">
        <v>34</v>
      </c>
      <c r="B1003" s="7" t="s">
        <v>35</v>
      </c>
      <c r="C1003" s="9">
        <v>45258</v>
      </c>
      <c r="D1003" s="7">
        <v>128</v>
      </c>
      <c r="E1003" s="7">
        <v>84</v>
      </c>
      <c r="F1003" s="7">
        <v>61</v>
      </c>
      <c r="G1003" s="7">
        <v>33</v>
      </c>
      <c r="H1003" s="7">
        <v>6</v>
      </c>
      <c r="I1003" s="7">
        <v>25</v>
      </c>
      <c r="J1003" s="7">
        <v>-8</v>
      </c>
      <c r="K1003" s="7">
        <v>14</v>
      </c>
      <c r="L1003" s="7">
        <v>9</v>
      </c>
      <c r="M1003" t="s">
        <v>351</v>
      </c>
      <c r="N1003" t="s">
        <v>358</v>
      </c>
    </row>
    <row r="1004" spans="1:14" x14ac:dyDescent="0.3">
      <c r="A1004" s="6" t="s">
        <v>24</v>
      </c>
      <c r="B1004" s="6" t="s">
        <v>25</v>
      </c>
      <c r="C1004" s="8">
        <v>45110</v>
      </c>
      <c r="D1004" s="6">
        <v>100</v>
      </c>
      <c r="E1004" s="6">
        <v>10</v>
      </c>
      <c r="F1004" s="6">
        <v>75</v>
      </c>
      <c r="G1004" s="6">
        <v>40</v>
      </c>
      <c r="H1004" s="6">
        <v>7</v>
      </c>
      <c r="I1004" s="6">
        <v>177</v>
      </c>
      <c r="J1004" s="6">
        <v>33</v>
      </c>
      <c r="K1004" s="6">
        <v>18</v>
      </c>
      <c r="L1004" s="6">
        <v>10</v>
      </c>
      <c r="M1004" t="s">
        <v>351</v>
      </c>
      <c r="N1004" t="s">
        <v>357</v>
      </c>
    </row>
    <row r="1005" spans="1:14" x14ac:dyDescent="0.3">
      <c r="A1005" s="7" t="s">
        <v>34</v>
      </c>
      <c r="B1005" s="7" t="s">
        <v>35</v>
      </c>
      <c r="C1005" s="9">
        <v>45258</v>
      </c>
      <c r="D1005" s="7">
        <v>128</v>
      </c>
      <c r="E1005" s="7">
        <v>84</v>
      </c>
      <c r="F1005" s="7">
        <v>61</v>
      </c>
      <c r="G1005" s="7">
        <v>33</v>
      </c>
      <c r="H1005" s="7">
        <v>6</v>
      </c>
      <c r="I1005" s="7">
        <v>25</v>
      </c>
      <c r="J1005" s="7">
        <v>-8</v>
      </c>
      <c r="K1005" s="7">
        <v>14</v>
      </c>
      <c r="L1005" s="7">
        <v>9</v>
      </c>
      <c r="M1005" t="s">
        <v>351</v>
      </c>
      <c r="N1005" t="s">
        <v>358</v>
      </c>
    </row>
    <row r="1006" spans="1:14" x14ac:dyDescent="0.3">
      <c r="A1006" s="6" t="s">
        <v>42</v>
      </c>
      <c r="B1006" s="6" t="s">
        <v>43</v>
      </c>
      <c r="C1006" s="8">
        <v>45173</v>
      </c>
      <c r="D1006" s="6">
        <v>107</v>
      </c>
      <c r="E1006" s="6">
        <v>73</v>
      </c>
      <c r="F1006" s="6">
        <v>77</v>
      </c>
      <c r="G1006" s="6">
        <v>3</v>
      </c>
      <c r="H1006" s="6">
        <v>5</v>
      </c>
      <c r="I1006" s="6">
        <v>98</v>
      </c>
      <c r="J1006" s="6">
        <v>10</v>
      </c>
      <c r="K1006" s="6">
        <v>61</v>
      </c>
      <c r="L1006" s="6">
        <v>5</v>
      </c>
      <c r="M1006" t="s">
        <v>351</v>
      </c>
      <c r="N1006" t="s">
        <v>358</v>
      </c>
    </row>
    <row r="1007" spans="1:14" x14ac:dyDescent="0.3">
      <c r="A1007" s="7" t="s">
        <v>34</v>
      </c>
      <c r="B1007" s="7" t="s">
        <v>35</v>
      </c>
      <c r="C1007" s="9">
        <v>45258</v>
      </c>
      <c r="D1007" s="7">
        <v>128</v>
      </c>
      <c r="E1007" s="7">
        <v>84</v>
      </c>
      <c r="F1007" s="7">
        <v>61</v>
      </c>
      <c r="G1007" s="7">
        <v>33</v>
      </c>
      <c r="H1007" s="7">
        <v>6</v>
      </c>
      <c r="I1007" s="7">
        <v>25</v>
      </c>
      <c r="J1007" s="7">
        <v>-8</v>
      </c>
      <c r="K1007" s="7">
        <v>14</v>
      </c>
      <c r="L1007" s="7">
        <v>9</v>
      </c>
      <c r="M1007" t="s">
        <v>351</v>
      </c>
      <c r="N1007" t="s">
        <v>358</v>
      </c>
    </row>
    <row r="1008" spans="1:14" x14ac:dyDescent="0.3">
      <c r="A1008" s="6" t="s">
        <v>22</v>
      </c>
      <c r="B1008" s="6" t="s">
        <v>23</v>
      </c>
      <c r="C1008" s="8">
        <v>45262</v>
      </c>
      <c r="D1008" s="6">
        <v>25</v>
      </c>
      <c r="E1008" s="6">
        <v>118</v>
      </c>
      <c r="F1008" s="6">
        <v>74</v>
      </c>
      <c r="G1008" s="6">
        <v>11</v>
      </c>
      <c r="H1008" s="6">
        <v>1</v>
      </c>
      <c r="I1008" s="6">
        <v>188</v>
      </c>
      <c r="J1008" s="6">
        <v>20</v>
      </c>
      <c r="K1008" s="6">
        <v>67</v>
      </c>
      <c r="L1008" s="6">
        <v>9</v>
      </c>
      <c r="M1008" t="s">
        <v>351</v>
      </c>
      <c r="N1008" t="s">
        <v>356</v>
      </c>
    </row>
    <row r="1009" spans="1:14" x14ac:dyDescent="0.3">
      <c r="A1009" s="7" t="s">
        <v>42</v>
      </c>
      <c r="B1009" s="7" t="s">
        <v>43</v>
      </c>
      <c r="C1009" s="9">
        <v>45173</v>
      </c>
      <c r="D1009" s="7">
        <v>107</v>
      </c>
      <c r="E1009" s="7">
        <v>73</v>
      </c>
      <c r="F1009" s="7">
        <v>77</v>
      </c>
      <c r="G1009" s="7">
        <v>3</v>
      </c>
      <c r="H1009" s="7">
        <v>5</v>
      </c>
      <c r="I1009" s="7">
        <v>98</v>
      </c>
      <c r="J1009" s="7">
        <v>10</v>
      </c>
      <c r="K1009" s="7">
        <v>61</v>
      </c>
      <c r="L1009" s="7">
        <v>5</v>
      </c>
      <c r="M1009" t="s">
        <v>351</v>
      </c>
      <c r="N1009" t="s">
        <v>358</v>
      </c>
    </row>
    <row r="1010" spans="1:14" x14ac:dyDescent="0.3">
      <c r="A1010" s="6" t="s">
        <v>22</v>
      </c>
      <c r="B1010" s="6" t="s">
        <v>23</v>
      </c>
      <c r="C1010" s="8">
        <v>45262</v>
      </c>
      <c r="D1010" s="6">
        <v>25</v>
      </c>
      <c r="E1010" s="6">
        <v>118</v>
      </c>
      <c r="F1010" s="6">
        <v>74</v>
      </c>
      <c r="G1010" s="6">
        <v>11</v>
      </c>
      <c r="H1010" s="6">
        <v>1</v>
      </c>
      <c r="I1010" s="6">
        <v>188</v>
      </c>
      <c r="J1010" s="6">
        <v>20</v>
      </c>
      <c r="K1010" s="6">
        <v>67</v>
      </c>
      <c r="L1010" s="6">
        <v>9</v>
      </c>
      <c r="M1010" t="s">
        <v>351</v>
      </c>
      <c r="N1010" t="s">
        <v>356</v>
      </c>
    </row>
    <row r="1011" spans="1:14" x14ac:dyDescent="0.3">
      <c r="A1011" s="7" t="s">
        <v>34</v>
      </c>
      <c r="B1011" s="7" t="s">
        <v>35</v>
      </c>
      <c r="C1011" s="9">
        <v>45258</v>
      </c>
      <c r="D1011" s="7">
        <v>128</v>
      </c>
      <c r="E1011" s="7">
        <v>84</v>
      </c>
      <c r="F1011" s="7">
        <v>61</v>
      </c>
      <c r="G1011" s="7">
        <v>33</v>
      </c>
      <c r="H1011" s="7">
        <v>6</v>
      </c>
      <c r="I1011" s="7">
        <v>25</v>
      </c>
      <c r="J1011" s="7">
        <v>-8</v>
      </c>
      <c r="K1011" s="7">
        <v>14</v>
      </c>
      <c r="L1011" s="7">
        <v>9</v>
      </c>
      <c r="M1011" t="s">
        <v>351</v>
      </c>
      <c r="N1011" t="s">
        <v>358</v>
      </c>
    </row>
    <row r="1012" spans="1:14" x14ac:dyDescent="0.3">
      <c r="A1012" s="6" t="s">
        <v>22</v>
      </c>
      <c r="B1012" s="6" t="s">
        <v>23</v>
      </c>
      <c r="C1012" s="8">
        <v>45262</v>
      </c>
      <c r="D1012" s="6">
        <v>25</v>
      </c>
      <c r="E1012" s="6">
        <v>118</v>
      </c>
      <c r="F1012" s="6">
        <v>74</v>
      </c>
      <c r="G1012" s="6">
        <v>11</v>
      </c>
      <c r="H1012" s="6">
        <v>1</v>
      </c>
      <c r="I1012" s="6">
        <v>188</v>
      </c>
      <c r="J1012" s="6">
        <v>20</v>
      </c>
      <c r="K1012" s="6">
        <v>67</v>
      </c>
      <c r="L1012" s="6">
        <v>9</v>
      </c>
      <c r="M1012" t="s">
        <v>351</v>
      </c>
      <c r="N1012" t="s">
        <v>356</v>
      </c>
    </row>
    <row r="1013" spans="1:14" x14ac:dyDescent="0.3">
      <c r="A1013" s="7" t="s">
        <v>41</v>
      </c>
      <c r="B1013" s="7" t="s">
        <v>31</v>
      </c>
      <c r="C1013" s="9">
        <v>45257</v>
      </c>
      <c r="D1013" s="7">
        <v>74</v>
      </c>
      <c r="E1013" s="7">
        <v>150</v>
      </c>
      <c r="F1013" s="7">
        <v>42</v>
      </c>
      <c r="G1013" s="7">
        <v>12</v>
      </c>
      <c r="H1013" s="7">
        <v>1</v>
      </c>
      <c r="I1013" s="7">
        <v>140</v>
      </c>
      <c r="J1013" s="7">
        <v>4</v>
      </c>
      <c r="K1013" s="7">
        <v>80</v>
      </c>
      <c r="L1013" s="7">
        <v>6</v>
      </c>
      <c r="M1013" t="s">
        <v>351</v>
      </c>
      <c r="N1013" t="s">
        <v>358</v>
      </c>
    </row>
    <row r="1014" spans="1:14" x14ac:dyDescent="0.3">
      <c r="A1014" s="6" t="s">
        <v>42</v>
      </c>
      <c r="B1014" s="6" t="s">
        <v>43</v>
      </c>
      <c r="C1014" s="8">
        <v>45173</v>
      </c>
      <c r="D1014" s="6">
        <v>107</v>
      </c>
      <c r="E1014" s="6">
        <v>73</v>
      </c>
      <c r="F1014" s="6">
        <v>77</v>
      </c>
      <c r="G1014" s="6">
        <v>3</v>
      </c>
      <c r="H1014" s="6">
        <v>5</v>
      </c>
      <c r="I1014" s="6">
        <v>98</v>
      </c>
      <c r="J1014" s="6">
        <v>10</v>
      </c>
      <c r="K1014" s="6">
        <v>61</v>
      </c>
      <c r="L1014" s="6">
        <v>5</v>
      </c>
      <c r="M1014" t="s">
        <v>351</v>
      </c>
      <c r="N1014" t="s">
        <v>358</v>
      </c>
    </row>
    <row r="1015" spans="1:14" x14ac:dyDescent="0.3">
      <c r="A1015" s="7" t="s">
        <v>20</v>
      </c>
      <c r="B1015" s="7" t="s">
        <v>149</v>
      </c>
      <c r="C1015" s="9">
        <v>45130</v>
      </c>
      <c r="D1015" s="7">
        <v>120</v>
      </c>
      <c r="E1015" s="7">
        <v>49</v>
      </c>
      <c r="F1015" s="7">
        <v>99</v>
      </c>
      <c r="G1015" s="7">
        <v>6</v>
      </c>
      <c r="H1015" s="7">
        <v>7</v>
      </c>
      <c r="I1015" s="7">
        <v>134</v>
      </c>
      <c r="J1015" s="7">
        <v>13</v>
      </c>
      <c r="K1015" s="7">
        <v>32</v>
      </c>
      <c r="L1015" s="7">
        <v>5</v>
      </c>
      <c r="M1015" t="s">
        <v>351</v>
      </c>
      <c r="N1015" t="s">
        <v>358</v>
      </c>
    </row>
    <row r="1016" spans="1:14" x14ac:dyDescent="0.3">
      <c r="A1016" s="6" t="s">
        <v>20</v>
      </c>
      <c r="B1016" s="6" t="s">
        <v>149</v>
      </c>
      <c r="C1016" s="8">
        <v>45130</v>
      </c>
      <c r="D1016" s="6">
        <v>120</v>
      </c>
      <c r="E1016" s="6">
        <v>49</v>
      </c>
      <c r="F1016" s="6">
        <v>99</v>
      </c>
      <c r="G1016" s="6">
        <v>6</v>
      </c>
      <c r="H1016" s="6">
        <v>7</v>
      </c>
      <c r="I1016" s="6">
        <v>134</v>
      </c>
      <c r="J1016" s="6">
        <v>13</v>
      </c>
      <c r="K1016" s="6">
        <v>32</v>
      </c>
      <c r="L1016" s="6">
        <v>5</v>
      </c>
      <c r="M1016" t="s">
        <v>351</v>
      </c>
      <c r="N1016" t="s">
        <v>358</v>
      </c>
    </row>
    <row r="1017" spans="1:14" x14ac:dyDescent="0.3">
      <c r="A1017" s="7" t="s">
        <v>24</v>
      </c>
      <c r="B1017" s="7" t="s">
        <v>25</v>
      </c>
      <c r="C1017" s="9">
        <v>45110</v>
      </c>
      <c r="D1017" s="7">
        <v>100</v>
      </c>
      <c r="E1017" s="7">
        <v>10</v>
      </c>
      <c r="F1017" s="7">
        <v>75</v>
      </c>
      <c r="G1017" s="7">
        <v>40</v>
      </c>
      <c r="H1017" s="7">
        <v>7</v>
      </c>
      <c r="I1017" s="7">
        <v>177</v>
      </c>
      <c r="J1017" s="7">
        <v>33</v>
      </c>
      <c r="K1017" s="7">
        <v>18</v>
      </c>
      <c r="L1017" s="7">
        <v>10</v>
      </c>
      <c r="M1017" t="s">
        <v>351</v>
      </c>
      <c r="N1017" t="s">
        <v>357</v>
      </c>
    </row>
    <row r="1018" spans="1:14" x14ac:dyDescent="0.3">
      <c r="A1018" s="6" t="s">
        <v>41</v>
      </c>
      <c r="B1018" s="6" t="s">
        <v>31</v>
      </c>
      <c r="C1018" s="8">
        <v>45257</v>
      </c>
      <c r="D1018" s="6">
        <v>74</v>
      </c>
      <c r="E1018" s="6">
        <v>150</v>
      </c>
      <c r="F1018" s="6">
        <v>42</v>
      </c>
      <c r="G1018" s="6">
        <v>12</v>
      </c>
      <c r="H1018" s="6">
        <v>1</v>
      </c>
      <c r="I1018" s="6">
        <v>140</v>
      </c>
      <c r="J1018" s="6">
        <v>4</v>
      </c>
      <c r="K1018" s="6">
        <v>80</v>
      </c>
      <c r="L1018" s="6">
        <v>6</v>
      </c>
      <c r="M1018" t="s">
        <v>351</v>
      </c>
      <c r="N1018" t="s">
        <v>358</v>
      </c>
    </row>
    <row r="1019" spans="1:14" x14ac:dyDescent="0.3">
      <c r="A1019" s="7" t="s">
        <v>41</v>
      </c>
      <c r="B1019" s="7" t="s">
        <v>31</v>
      </c>
      <c r="C1019" s="9">
        <v>45257</v>
      </c>
      <c r="D1019" s="7">
        <v>74</v>
      </c>
      <c r="E1019" s="7">
        <v>150</v>
      </c>
      <c r="F1019" s="7">
        <v>42</v>
      </c>
      <c r="G1019" s="7">
        <v>12</v>
      </c>
      <c r="H1019" s="7">
        <v>1</v>
      </c>
      <c r="I1019" s="7">
        <v>140</v>
      </c>
      <c r="J1019" s="7">
        <v>4</v>
      </c>
      <c r="K1019" s="7">
        <v>80</v>
      </c>
      <c r="L1019" s="7">
        <v>6</v>
      </c>
      <c r="M1019" t="s">
        <v>351</v>
      </c>
      <c r="N1019" t="s">
        <v>358</v>
      </c>
    </row>
    <row r="1020" spans="1:14" x14ac:dyDescent="0.3">
      <c r="A1020" s="6" t="s">
        <v>34</v>
      </c>
      <c r="B1020" s="6" t="s">
        <v>35</v>
      </c>
      <c r="C1020" s="8">
        <v>45258</v>
      </c>
      <c r="D1020" s="6">
        <v>128</v>
      </c>
      <c r="E1020" s="6">
        <v>84</v>
      </c>
      <c r="F1020" s="6">
        <v>61</v>
      </c>
      <c r="G1020" s="6">
        <v>33</v>
      </c>
      <c r="H1020" s="6">
        <v>6</v>
      </c>
      <c r="I1020" s="6">
        <v>25</v>
      </c>
      <c r="J1020" s="6">
        <v>-8</v>
      </c>
      <c r="K1020" s="6">
        <v>14</v>
      </c>
      <c r="L1020" s="6">
        <v>9</v>
      </c>
      <c r="M1020" t="s">
        <v>351</v>
      </c>
      <c r="N1020" t="s">
        <v>358</v>
      </c>
    </row>
    <row r="1021" spans="1:14" x14ac:dyDescent="0.3">
      <c r="A1021" s="7" t="s">
        <v>20</v>
      </c>
      <c r="B1021" s="7" t="s">
        <v>149</v>
      </c>
      <c r="C1021" s="9">
        <v>45130</v>
      </c>
      <c r="D1021" s="7">
        <v>120</v>
      </c>
      <c r="E1021" s="7">
        <v>49</v>
      </c>
      <c r="F1021" s="7">
        <v>99</v>
      </c>
      <c r="G1021" s="7">
        <v>6</v>
      </c>
      <c r="H1021" s="7">
        <v>7</v>
      </c>
      <c r="I1021" s="7">
        <v>134</v>
      </c>
      <c r="J1021" s="7">
        <v>13</v>
      </c>
      <c r="K1021" s="7">
        <v>32</v>
      </c>
      <c r="L1021" s="7">
        <v>5</v>
      </c>
      <c r="M1021" t="s">
        <v>351</v>
      </c>
      <c r="N1021" t="s">
        <v>358</v>
      </c>
    </row>
    <row r="1022" spans="1:14" x14ac:dyDescent="0.3">
      <c r="A1022" s="6" t="s">
        <v>41</v>
      </c>
      <c r="B1022" s="6" t="s">
        <v>31</v>
      </c>
      <c r="C1022" s="8">
        <v>45257</v>
      </c>
      <c r="D1022" s="6">
        <v>74</v>
      </c>
      <c r="E1022" s="6">
        <v>150</v>
      </c>
      <c r="F1022" s="6">
        <v>42</v>
      </c>
      <c r="G1022" s="6">
        <v>12</v>
      </c>
      <c r="H1022" s="6">
        <v>1</v>
      </c>
      <c r="I1022" s="6">
        <v>140</v>
      </c>
      <c r="J1022" s="6">
        <v>4</v>
      </c>
      <c r="K1022" s="6">
        <v>80</v>
      </c>
      <c r="L1022" s="6">
        <v>6</v>
      </c>
      <c r="M1022" t="s">
        <v>351</v>
      </c>
      <c r="N1022" t="s">
        <v>358</v>
      </c>
    </row>
    <row r="1023" spans="1:14" x14ac:dyDescent="0.3">
      <c r="A1023" s="7" t="s">
        <v>98</v>
      </c>
      <c r="B1023" s="7" t="s">
        <v>43</v>
      </c>
      <c r="C1023" s="9">
        <v>45276</v>
      </c>
      <c r="D1023" s="7">
        <v>15</v>
      </c>
      <c r="E1023" s="7">
        <v>63</v>
      </c>
      <c r="F1023" s="7">
        <v>85</v>
      </c>
      <c r="G1023" s="7">
        <v>45</v>
      </c>
      <c r="H1023" s="7">
        <v>9</v>
      </c>
      <c r="I1023" s="7">
        <v>100</v>
      </c>
      <c r="J1023" s="7">
        <v>27</v>
      </c>
      <c r="K1023" s="7">
        <v>58</v>
      </c>
      <c r="L1023" s="7">
        <v>16</v>
      </c>
      <c r="M1023" t="s">
        <v>351</v>
      </c>
      <c r="N1023" t="s">
        <v>357</v>
      </c>
    </row>
    <row r="1024" spans="1:14" x14ac:dyDescent="0.3">
      <c r="A1024" s="6" t="s">
        <v>24</v>
      </c>
      <c r="B1024" s="6" t="s">
        <v>25</v>
      </c>
      <c r="C1024" s="8">
        <v>45110</v>
      </c>
      <c r="D1024" s="6">
        <v>100</v>
      </c>
      <c r="E1024" s="6">
        <v>10</v>
      </c>
      <c r="F1024" s="6">
        <v>75</v>
      </c>
      <c r="G1024" s="6">
        <v>40</v>
      </c>
      <c r="H1024" s="6">
        <v>7</v>
      </c>
      <c r="I1024" s="6">
        <v>177</v>
      </c>
      <c r="J1024" s="6">
        <v>33</v>
      </c>
      <c r="K1024" s="6">
        <v>18</v>
      </c>
      <c r="L1024" s="6">
        <v>10</v>
      </c>
      <c r="M1024" t="s">
        <v>351</v>
      </c>
      <c r="N1024" t="s">
        <v>357</v>
      </c>
    </row>
    <row r="1025" spans="1:14" x14ac:dyDescent="0.3">
      <c r="A1025" s="7" t="s">
        <v>34</v>
      </c>
      <c r="B1025" s="7" t="s">
        <v>35</v>
      </c>
      <c r="C1025" s="9">
        <v>45258</v>
      </c>
      <c r="D1025" s="7">
        <v>128</v>
      </c>
      <c r="E1025" s="7">
        <v>84</v>
      </c>
      <c r="F1025" s="7">
        <v>61</v>
      </c>
      <c r="G1025" s="7">
        <v>33</v>
      </c>
      <c r="H1025" s="7">
        <v>6</v>
      </c>
      <c r="I1025" s="7">
        <v>25</v>
      </c>
      <c r="J1025" s="7">
        <v>-8</v>
      </c>
      <c r="K1025" s="7">
        <v>14</v>
      </c>
      <c r="L1025" s="7">
        <v>9</v>
      </c>
      <c r="M1025" t="s">
        <v>351</v>
      </c>
      <c r="N1025" t="s">
        <v>358</v>
      </c>
    </row>
    <row r="1026" spans="1:14" x14ac:dyDescent="0.3">
      <c r="A1026" s="6" t="s">
        <v>20</v>
      </c>
      <c r="B1026" s="6" t="s">
        <v>149</v>
      </c>
      <c r="C1026" s="8">
        <v>45130</v>
      </c>
      <c r="D1026" s="6">
        <v>120</v>
      </c>
      <c r="E1026" s="6">
        <v>49</v>
      </c>
      <c r="F1026" s="6">
        <v>99</v>
      </c>
      <c r="G1026" s="6">
        <v>6</v>
      </c>
      <c r="H1026" s="6">
        <v>7</v>
      </c>
      <c r="I1026" s="6">
        <v>134</v>
      </c>
      <c r="J1026" s="6">
        <v>13</v>
      </c>
      <c r="K1026" s="6">
        <v>32</v>
      </c>
      <c r="L1026" s="6">
        <v>5</v>
      </c>
      <c r="M1026" t="s">
        <v>351</v>
      </c>
      <c r="N1026" t="s">
        <v>358</v>
      </c>
    </row>
    <row r="1027" spans="1:14" x14ac:dyDescent="0.3">
      <c r="A1027" s="7" t="s">
        <v>22</v>
      </c>
      <c r="B1027" s="7" t="s">
        <v>23</v>
      </c>
      <c r="C1027" s="9">
        <v>45262</v>
      </c>
      <c r="D1027" s="7">
        <v>25</v>
      </c>
      <c r="E1027" s="7">
        <v>118</v>
      </c>
      <c r="F1027" s="7">
        <v>74</v>
      </c>
      <c r="G1027" s="7">
        <v>11</v>
      </c>
      <c r="H1027" s="7">
        <v>1</v>
      </c>
      <c r="I1027" s="7">
        <v>188</v>
      </c>
      <c r="J1027" s="7">
        <v>20</v>
      </c>
      <c r="K1027" s="7">
        <v>67</v>
      </c>
      <c r="L1027" s="7">
        <v>9</v>
      </c>
      <c r="M1027" t="s">
        <v>351</v>
      </c>
      <c r="N1027" t="s">
        <v>356</v>
      </c>
    </row>
    <row r="1028" spans="1:14" x14ac:dyDescent="0.3">
      <c r="A1028" s="6" t="s">
        <v>41</v>
      </c>
      <c r="B1028" s="6" t="s">
        <v>31</v>
      </c>
      <c r="C1028" s="8">
        <v>45257</v>
      </c>
      <c r="D1028" s="6">
        <v>74</v>
      </c>
      <c r="E1028" s="6">
        <v>150</v>
      </c>
      <c r="F1028" s="6">
        <v>42</v>
      </c>
      <c r="G1028" s="6">
        <v>12</v>
      </c>
      <c r="H1028" s="6">
        <v>1</v>
      </c>
      <c r="I1028" s="6">
        <v>140</v>
      </c>
      <c r="J1028" s="6">
        <v>4</v>
      </c>
      <c r="K1028" s="6">
        <v>80</v>
      </c>
      <c r="L1028" s="6">
        <v>6</v>
      </c>
      <c r="M1028" t="s">
        <v>351</v>
      </c>
      <c r="N1028" t="s">
        <v>358</v>
      </c>
    </row>
    <row r="1029" spans="1:14" x14ac:dyDescent="0.3">
      <c r="A1029" s="7" t="s">
        <v>34</v>
      </c>
      <c r="B1029" s="7" t="s">
        <v>35</v>
      </c>
      <c r="C1029" s="9">
        <v>45258</v>
      </c>
      <c r="D1029" s="7">
        <v>128</v>
      </c>
      <c r="E1029" s="7">
        <v>84</v>
      </c>
      <c r="F1029" s="7">
        <v>61</v>
      </c>
      <c r="G1029" s="7">
        <v>33</v>
      </c>
      <c r="H1029" s="7">
        <v>6</v>
      </c>
      <c r="I1029" s="7">
        <v>25</v>
      </c>
      <c r="J1029" s="7">
        <v>-8</v>
      </c>
      <c r="K1029" s="7">
        <v>14</v>
      </c>
      <c r="L1029" s="7">
        <v>9</v>
      </c>
      <c r="M1029" t="s">
        <v>351</v>
      </c>
      <c r="N1029" t="s">
        <v>358</v>
      </c>
    </row>
    <row r="1030" spans="1:14" x14ac:dyDescent="0.3">
      <c r="A1030" s="6" t="s">
        <v>42</v>
      </c>
      <c r="B1030" s="6" t="s">
        <v>43</v>
      </c>
      <c r="C1030" s="8">
        <v>45173</v>
      </c>
      <c r="D1030" s="6">
        <v>107</v>
      </c>
      <c r="E1030" s="6">
        <v>73</v>
      </c>
      <c r="F1030" s="6">
        <v>77</v>
      </c>
      <c r="G1030" s="6">
        <v>3</v>
      </c>
      <c r="H1030" s="6">
        <v>5</v>
      </c>
      <c r="I1030" s="6">
        <v>98</v>
      </c>
      <c r="J1030" s="6">
        <v>10</v>
      </c>
      <c r="K1030" s="6">
        <v>61</v>
      </c>
      <c r="L1030" s="6">
        <v>5</v>
      </c>
      <c r="M1030" t="s">
        <v>351</v>
      </c>
      <c r="N1030" t="s">
        <v>358</v>
      </c>
    </row>
    <row r="1031" spans="1:14" x14ac:dyDescent="0.3">
      <c r="A1031" s="7" t="s">
        <v>22</v>
      </c>
      <c r="B1031" s="7" t="s">
        <v>23</v>
      </c>
      <c r="C1031" s="9">
        <v>45262</v>
      </c>
      <c r="D1031" s="7">
        <v>25</v>
      </c>
      <c r="E1031" s="7">
        <v>118</v>
      </c>
      <c r="F1031" s="7">
        <v>74</v>
      </c>
      <c r="G1031" s="7">
        <v>11</v>
      </c>
      <c r="H1031" s="7">
        <v>1</v>
      </c>
      <c r="I1031" s="7">
        <v>188</v>
      </c>
      <c r="J1031" s="7">
        <v>20</v>
      </c>
      <c r="K1031" s="7">
        <v>67</v>
      </c>
      <c r="L1031" s="7">
        <v>9</v>
      </c>
      <c r="M1031" t="s">
        <v>351</v>
      </c>
      <c r="N1031" t="s">
        <v>356</v>
      </c>
    </row>
    <row r="1032" spans="1:14" x14ac:dyDescent="0.3">
      <c r="A1032" s="6" t="s">
        <v>42</v>
      </c>
      <c r="B1032" s="6" t="s">
        <v>43</v>
      </c>
      <c r="C1032" s="8">
        <v>45173</v>
      </c>
      <c r="D1032" s="6">
        <v>107</v>
      </c>
      <c r="E1032" s="6">
        <v>73</v>
      </c>
      <c r="F1032" s="6">
        <v>77</v>
      </c>
      <c r="G1032" s="6">
        <v>3</v>
      </c>
      <c r="H1032" s="6">
        <v>5</v>
      </c>
      <c r="I1032" s="6">
        <v>98</v>
      </c>
      <c r="J1032" s="6">
        <v>10</v>
      </c>
      <c r="K1032" s="6">
        <v>61</v>
      </c>
      <c r="L1032" s="6">
        <v>5</v>
      </c>
      <c r="M1032" t="s">
        <v>351</v>
      </c>
      <c r="N1032" t="s">
        <v>358</v>
      </c>
    </row>
    <row r="1033" spans="1:14" x14ac:dyDescent="0.3">
      <c r="A1033" s="7" t="s">
        <v>24</v>
      </c>
      <c r="B1033" s="7" t="s">
        <v>25</v>
      </c>
      <c r="C1033" s="9">
        <v>45110</v>
      </c>
      <c r="D1033" s="7">
        <v>100</v>
      </c>
      <c r="E1033" s="7">
        <v>10</v>
      </c>
      <c r="F1033" s="7">
        <v>75</v>
      </c>
      <c r="G1033" s="7">
        <v>40</v>
      </c>
      <c r="H1033" s="7">
        <v>7</v>
      </c>
      <c r="I1033" s="7">
        <v>177</v>
      </c>
      <c r="J1033" s="7">
        <v>33</v>
      </c>
      <c r="K1033" s="7">
        <v>18</v>
      </c>
      <c r="L1033" s="7">
        <v>10</v>
      </c>
      <c r="M1033" t="s">
        <v>351</v>
      </c>
      <c r="N1033" t="s">
        <v>357</v>
      </c>
    </row>
    <row r="1034" spans="1:14" x14ac:dyDescent="0.3">
      <c r="A1034" s="6" t="s">
        <v>42</v>
      </c>
      <c r="B1034" s="6" t="s">
        <v>43</v>
      </c>
      <c r="C1034" s="8">
        <v>45173</v>
      </c>
      <c r="D1034" s="6">
        <v>107</v>
      </c>
      <c r="E1034" s="6">
        <v>73</v>
      </c>
      <c r="F1034" s="6">
        <v>77</v>
      </c>
      <c r="G1034" s="6">
        <v>3</v>
      </c>
      <c r="H1034" s="6">
        <v>5</v>
      </c>
      <c r="I1034" s="6">
        <v>98</v>
      </c>
      <c r="J1034" s="6">
        <v>10</v>
      </c>
      <c r="K1034" s="6">
        <v>61</v>
      </c>
      <c r="L1034" s="6">
        <v>5</v>
      </c>
      <c r="M1034" t="s">
        <v>351</v>
      </c>
      <c r="N1034" t="s">
        <v>358</v>
      </c>
    </row>
    <row r="1035" spans="1:14" x14ac:dyDescent="0.3">
      <c r="A1035" s="7" t="s">
        <v>22</v>
      </c>
      <c r="B1035" s="7" t="s">
        <v>23</v>
      </c>
      <c r="C1035" s="9">
        <v>45262</v>
      </c>
      <c r="D1035" s="7">
        <v>25</v>
      </c>
      <c r="E1035" s="7">
        <v>118</v>
      </c>
      <c r="F1035" s="7">
        <v>74</v>
      </c>
      <c r="G1035" s="7">
        <v>11</v>
      </c>
      <c r="H1035" s="7">
        <v>1</v>
      </c>
      <c r="I1035" s="7">
        <v>188</v>
      </c>
      <c r="J1035" s="7">
        <v>20</v>
      </c>
      <c r="K1035" s="7">
        <v>67</v>
      </c>
      <c r="L1035" s="7">
        <v>9</v>
      </c>
      <c r="M1035" t="s">
        <v>351</v>
      </c>
      <c r="N1035" t="s">
        <v>356</v>
      </c>
    </row>
    <row r="1036" spans="1:14" x14ac:dyDescent="0.3">
      <c r="A1036" s="6" t="s">
        <v>22</v>
      </c>
      <c r="B1036" s="6" t="s">
        <v>23</v>
      </c>
      <c r="C1036" s="8">
        <v>45262</v>
      </c>
      <c r="D1036" s="6">
        <v>25</v>
      </c>
      <c r="E1036" s="6">
        <v>118</v>
      </c>
      <c r="F1036" s="6">
        <v>74</v>
      </c>
      <c r="G1036" s="6">
        <v>11</v>
      </c>
      <c r="H1036" s="6">
        <v>1</v>
      </c>
      <c r="I1036" s="6">
        <v>188</v>
      </c>
      <c r="J1036" s="6">
        <v>20</v>
      </c>
      <c r="K1036" s="6">
        <v>67</v>
      </c>
      <c r="L1036" s="6">
        <v>9</v>
      </c>
      <c r="M1036" t="s">
        <v>351</v>
      </c>
      <c r="N1036" t="s">
        <v>356</v>
      </c>
    </row>
    <row r="1037" spans="1:14" x14ac:dyDescent="0.3">
      <c r="A1037" s="7" t="s">
        <v>42</v>
      </c>
      <c r="B1037" s="7" t="s">
        <v>43</v>
      </c>
      <c r="C1037" s="9">
        <v>45173</v>
      </c>
      <c r="D1037" s="7">
        <v>107</v>
      </c>
      <c r="E1037" s="7">
        <v>73</v>
      </c>
      <c r="F1037" s="7">
        <v>77</v>
      </c>
      <c r="G1037" s="7">
        <v>3</v>
      </c>
      <c r="H1037" s="7">
        <v>5</v>
      </c>
      <c r="I1037" s="7">
        <v>98</v>
      </c>
      <c r="J1037" s="7">
        <v>10</v>
      </c>
      <c r="K1037" s="7">
        <v>61</v>
      </c>
      <c r="L1037" s="7">
        <v>5</v>
      </c>
      <c r="M1037" t="s">
        <v>351</v>
      </c>
      <c r="N1037" t="s">
        <v>358</v>
      </c>
    </row>
    <row r="1038" spans="1:14" x14ac:dyDescent="0.3">
      <c r="A1038" s="6" t="s">
        <v>34</v>
      </c>
      <c r="B1038" s="6" t="s">
        <v>35</v>
      </c>
      <c r="C1038" s="8">
        <v>45258</v>
      </c>
      <c r="D1038" s="6">
        <v>128</v>
      </c>
      <c r="E1038" s="6">
        <v>84</v>
      </c>
      <c r="F1038" s="6">
        <v>61</v>
      </c>
      <c r="G1038" s="6">
        <v>33</v>
      </c>
      <c r="H1038" s="6">
        <v>6</v>
      </c>
      <c r="I1038" s="6">
        <v>25</v>
      </c>
      <c r="J1038" s="6">
        <v>-8</v>
      </c>
      <c r="K1038" s="6">
        <v>14</v>
      </c>
      <c r="L1038" s="6">
        <v>9</v>
      </c>
      <c r="M1038" t="s">
        <v>351</v>
      </c>
      <c r="N1038" t="s">
        <v>358</v>
      </c>
    </row>
    <row r="1039" spans="1:14" x14ac:dyDescent="0.3">
      <c r="A1039" s="7" t="s">
        <v>42</v>
      </c>
      <c r="B1039" s="7" t="s">
        <v>43</v>
      </c>
      <c r="C1039" s="9">
        <v>45173</v>
      </c>
      <c r="D1039" s="7">
        <v>107</v>
      </c>
      <c r="E1039" s="7">
        <v>73</v>
      </c>
      <c r="F1039" s="7">
        <v>77</v>
      </c>
      <c r="G1039" s="7">
        <v>3</v>
      </c>
      <c r="H1039" s="7">
        <v>5</v>
      </c>
      <c r="I1039" s="7">
        <v>98</v>
      </c>
      <c r="J1039" s="7">
        <v>10</v>
      </c>
      <c r="K1039" s="7">
        <v>61</v>
      </c>
      <c r="L1039" s="7">
        <v>5</v>
      </c>
      <c r="M1039" t="s">
        <v>351</v>
      </c>
      <c r="N1039" t="s">
        <v>358</v>
      </c>
    </row>
    <row r="1040" spans="1:14" x14ac:dyDescent="0.3">
      <c r="A1040" s="6" t="s">
        <v>111</v>
      </c>
      <c r="B1040" s="6" t="s">
        <v>35</v>
      </c>
      <c r="C1040" s="8">
        <v>44999</v>
      </c>
      <c r="D1040" s="6">
        <v>95</v>
      </c>
      <c r="E1040" s="6">
        <v>49</v>
      </c>
      <c r="F1040" s="6">
        <v>80</v>
      </c>
      <c r="G1040" s="6">
        <v>47</v>
      </c>
      <c r="H1040" s="6">
        <v>2</v>
      </c>
      <c r="I1040" s="6">
        <v>10</v>
      </c>
      <c r="J1040" s="6">
        <v>4</v>
      </c>
      <c r="K1040" s="6">
        <v>86</v>
      </c>
      <c r="L1040" s="6">
        <v>5</v>
      </c>
      <c r="M1040" t="s">
        <v>351</v>
      </c>
      <c r="N1040" t="s">
        <v>358</v>
      </c>
    </row>
    <row r="1041" spans="1:14" x14ac:dyDescent="0.3">
      <c r="A1041" s="7" t="s">
        <v>24</v>
      </c>
      <c r="B1041" s="7" t="s">
        <v>25</v>
      </c>
      <c r="C1041" s="9">
        <v>45110</v>
      </c>
      <c r="D1041" s="7">
        <v>100</v>
      </c>
      <c r="E1041" s="7">
        <v>10</v>
      </c>
      <c r="F1041" s="7">
        <v>75</v>
      </c>
      <c r="G1041" s="7">
        <v>40</v>
      </c>
      <c r="H1041" s="7">
        <v>7</v>
      </c>
      <c r="I1041" s="7">
        <v>177</v>
      </c>
      <c r="J1041" s="7">
        <v>33</v>
      </c>
      <c r="K1041" s="7">
        <v>18</v>
      </c>
      <c r="L1041" s="7">
        <v>10</v>
      </c>
      <c r="M1041" t="s">
        <v>351</v>
      </c>
      <c r="N1041" t="s">
        <v>357</v>
      </c>
    </row>
    <row r="1042" spans="1:14" x14ac:dyDescent="0.3">
      <c r="A1042" s="6" t="s">
        <v>42</v>
      </c>
      <c r="B1042" s="6" t="s">
        <v>43</v>
      </c>
      <c r="C1042" s="8">
        <v>45173</v>
      </c>
      <c r="D1042" s="6">
        <v>107</v>
      </c>
      <c r="E1042" s="6">
        <v>73</v>
      </c>
      <c r="F1042" s="6">
        <v>77</v>
      </c>
      <c r="G1042" s="6">
        <v>3</v>
      </c>
      <c r="H1042" s="6">
        <v>5</v>
      </c>
      <c r="I1042" s="6">
        <v>98</v>
      </c>
      <c r="J1042" s="6">
        <v>10</v>
      </c>
      <c r="K1042" s="6">
        <v>61</v>
      </c>
      <c r="L1042" s="6">
        <v>5</v>
      </c>
      <c r="M1042" t="s">
        <v>351</v>
      </c>
      <c r="N1042" t="s">
        <v>358</v>
      </c>
    </row>
    <row r="1043" spans="1:14" x14ac:dyDescent="0.3">
      <c r="A1043" s="7" t="s">
        <v>22</v>
      </c>
      <c r="B1043" s="7" t="s">
        <v>23</v>
      </c>
      <c r="C1043" s="9">
        <v>45262</v>
      </c>
      <c r="D1043" s="7">
        <v>25</v>
      </c>
      <c r="E1043" s="7">
        <v>118</v>
      </c>
      <c r="F1043" s="7">
        <v>74</v>
      </c>
      <c r="G1043" s="7">
        <v>11</v>
      </c>
      <c r="H1043" s="7">
        <v>1</v>
      </c>
      <c r="I1043" s="7">
        <v>188</v>
      </c>
      <c r="J1043" s="7">
        <v>20</v>
      </c>
      <c r="K1043" s="7">
        <v>67</v>
      </c>
      <c r="L1043" s="7">
        <v>9</v>
      </c>
      <c r="M1043" t="s">
        <v>351</v>
      </c>
      <c r="N1043" t="s">
        <v>356</v>
      </c>
    </row>
    <row r="1044" spans="1:14" x14ac:dyDescent="0.3">
      <c r="A1044" s="6" t="s">
        <v>77</v>
      </c>
      <c r="B1044" s="6" t="s">
        <v>25</v>
      </c>
      <c r="C1044" s="8">
        <v>44950</v>
      </c>
      <c r="D1044" s="6">
        <v>37</v>
      </c>
      <c r="E1044" s="6">
        <v>160</v>
      </c>
      <c r="F1044" s="6">
        <v>75</v>
      </c>
      <c r="G1044" s="6">
        <v>14</v>
      </c>
      <c r="H1044" s="6">
        <v>1</v>
      </c>
      <c r="I1044" s="6">
        <v>194</v>
      </c>
      <c r="J1044" s="6">
        <v>27</v>
      </c>
      <c r="K1044" s="6">
        <v>41</v>
      </c>
      <c r="L1044" s="6">
        <v>20</v>
      </c>
      <c r="M1044" t="s">
        <v>351</v>
      </c>
      <c r="N1044" t="s">
        <v>357</v>
      </c>
    </row>
    <row r="1045" spans="1:14" x14ac:dyDescent="0.3">
      <c r="A1045" s="7" t="s">
        <v>24</v>
      </c>
      <c r="B1045" s="7" t="s">
        <v>25</v>
      </c>
      <c r="C1045" s="9">
        <v>45110</v>
      </c>
      <c r="D1045" s="7">
        <v>100</v>
      </c>
      <c r="E1045" s="7">
        <v>10</v>
      </c>
      <c r="F1045" s="7">
        <v>75</v>
      </c>
      <c r="G1045" s="7">
        <v>40</v>
      </c>
      <c r="H1045" s="7">
        <v>7</v>
      </c>
      <c r="I1045" s="7">
        <v>177</v>
      </c>
      <c r="J1045" s="7">
        <v>33</v>
      </c>
      <c r="K1045" s="7">
        <v>18</v>
      </c>
      <c r="L1045" s="7">
        <v>10</v>
      </c>
      <c r="M1045" t="s">
        <v>351</v>
      </c>
      <c r="N1045" t="s">
        <v>357</v>
      </c>
    </row>
    <row r="1046" spans="1:14" x14ac:dyDescent="0.3">
      <c r="A1046" s="6" t="s">
        <v>22</v>
      </c>
      <c r="B1046" s="6" t="s">
        <v>23</v>
      </c>
      <c r="C1046" s="8">
        <v>45262</v>
      </c>
      <c r="D1046" s="6">
        <v>25</v>
      </c>
      <c r="E1046" s="6">
        <v>118</v>
      </c>
      <c r="F1046" s="6">
        <v>74</v>
      </c>
      <c r="G1046" s="6">
        <v>11</v>
      </c>
      <c r="H1046" s="6">
        <v>1</v>
      </c>
      <c r="I1046" s="6">
        <v>188</v>
      </c>
      <c r="J1046" s="6">
        <v>20</v>
      </c>
      <c r="K1046" s="6">
        <v>67</v>
      </c>
      <c r="L1046" s="6">
        <v>9</v>
      </c>
      <c r="M1046" t="s">
        <v>351</v>
      </c>
      <c r="N1046" t="s">
        <v>356</v>
      </c>
    </row>
    <row r="1047" spans="1:14" x14ac:dyDescent="0.3">
      <c r="A1047" s="7" t="s">
        <v>41</v>
      </c>
      <c r="B1047" s="7" t="s">
        <v>31</v>
      </c>
      <c r="C1047" s="9">
        <v>45257</v>
      </c>
      <c r="D1047" s="7">
        <v>74</v>
      </c>
      <c r="E1047" s="7">
        <v>150</v>
      </c>
      <c r="F1047" s="7">
        <v>42</v>
      </c>
      <c r="G1047" s="7">
        <v>12</v>
      </c>
      <c r="H1047" s="7">
        <v>1</v>
      </c>
      <c r="I1047" s="7">
        <v>140</v>
      </c>
      <c r="J1047" s="7">
        <v>4</v>
      </c>
      <c r="K1047" s="7">
        <v>80</v>
      </c>
      <c r="L1047" s="7">
        <v>6</v>
      </c>
      <c r="M1047" t="s">
        <v>351</v>
      </c>
      <c r="N1047" t="s">
        <v>358</v>
      </c>
    </row>
    <row r="1048" spans="1:14" x14ac:dyDescent="0.3">
      <c r="A1048" s="6" t="s">
        <v>24</v>
      </c>
      <c r="B1048" s="6" t="s">
        <v>25</v>
      </c>
      <c r="C1048" s="8">
        <v>45110</v>
      </c>
      <c r="D1048" s="6">
        <v>100</v>
      </c>
      <c r="E1048" s="6">
        <v>10</v>
      </c>
      <c r="F1048" s="6">
        <v>75</v>
      </c>
      <c r="G1048" s="6">
        <v>40</v>
      </c>
      <c r="H1048" s="6">
        <v>7</v>
      </c>
      <c r="I1048" s="6">
        <v>177</v>
      </c>
      <c r="J1048" s="6">
        <v>33</v>
      </c>
      <c r="K1048" s="6">
        <v>18</v>
      </c>
      <c r="L1048" s="6">
        <v>10</v>
      </c>
      <c r="M1048" t="s">
        <v>351</v>
      </c>
      <c r="N1048" t="s">
        <v>357</v>
      </c>
    </row>
    <row r="1049" spans="1:14" x14ac:dyDescent="0.3">
      <c r="A1049" s="7" t="s">
        <v>24</v>
      </c>
      <c r="B1049" s="7" t="s">
        <v>25</v>
      </c>
      <c r="C1049" s="9">
        <v>45110</v>
      </c>
      <c r="D1049" s="7">
        <v>100</v>
      </c>
      <c r="E1049" s="7">
        <v>10</v>
      </c>
      <c r="F1049" s="7">
        <v>75</v>
      </c>
      <c r="G1049" s="7">
        <v>40</v>
      </c>
      <c r="H1049" s="7">
        <v>7</v>
      </c>
      <c r="I1049" s="7">
        <v>177</v>
      </c>
      <c r="J1049" s="7">
        <v>33</v>
      </c>
      <c r="K1049" s="7">
        <v>18</v>
      </c>
      <c r="L1049" s="7">
        <v>10</v>
      </c>
      <c r="M1049" t="s">
        <v>351</v>
      </c>
      <c r="N1049" t="s">
        <v>357</v>
      </c>
    </row>
    <row r="1050" spans="1:14" x14ac:dyDescent="0.3">
      <c r="A1050" s="6" t="s">
        <v>24</v>
      </c>
      <c r="B1050" s="6" t="s">
        <v>25</v>
      </c>
      <c r="C1050" s="8">
        <v>45110</v>
      </c>
      <c r="D1050" s="6">
        <v>100</v>
      </c>
      <c r="E1050" s="6">
        <v>10</v>
      </c>
      <c r="F1050" s="6">
        <v>75</v>
      </c>
      <c r="G1050" s="6">
        <v>40</v>
      </c>
      <c r="H1050" s="6">
        <v>7</v>
      </c>
      <c r="I1050" s="6">
        <v>177</v>
      </c>
      <c r="J1050" s="6">
        <v>33</v>
      </c>
      <c r="K1050" s="6">
        <v>18</v>
      </c>
      <c r="L1050" s="6">
        <v>10</v>
      </c>
      <c r="M1050" t="s">
        <v>351</v>
      </c>
      <c r="N1050" t="s">
        <v>357</v>
      </c>
    </row>
    <row r="1051" spans="1:14" x14ac:dyDescent="0.3">
      <c r="A1051" s="7" t="s">
        <v>24</v>
      </c>
      <c r="B1051" s="7" t="s">
        <v>25</v>
      </c>
      <c r="C1051" s="9">
        <v>45110</v>
      </c>
      <c r="D1051" s="7">
        <v>100</v>
      </c>
      <c r="E1051" s="7">
        <v>10</v>
      </c>
      <c r="F1051" s="7">
        <v>75</v>
      </c>
      <c r="G1051" s="7">
        <v>40</v>
      </c>
      <c r="H1051" s="7">
        <v>7</v>
      </c>
      <c r="I1051" s="7">
        <v>177</v>
      </c>
      <c r="J1051" s="7">
        <v>33</v>
      </c>
      <c r="K1051" s="7">
        <v>18</v>
      </c>
      <c r="L1051" s="7">
        <v>10</v>
      </c>
      <c r="M1051" t="s">
        <v>351</v>
      </c>
      <c r="N1051" t="s">
        <v>357</v>
      </c>
    </row>
    <row r="1052" spans="1:14" x14ac:dyDescent="0.3">
      <c r="A1052" s="6" t="s">
        <v>41</v>
      </c>
      <c r="B1052" s="6" t="s">
        <v>31</v>
      </c>
      <c r="C1052" s="8">
        <v>45257</v>
      </c>
      <c r="D1052" s="6">
        <v>74</v>
      </c>
      <c r="E1052" s="6">
        <v>150</v>
      </c>
      <c r="F1052" s="6">
        <v>42</v>
      </c>
      <c r="G1052" s="6">
        <v>12</v>
      </c>
      <c r="H1052" s="6">
        <v>1</v>
      </c>
      <c r="I1052" s="6">
        <v>140</v>
      </c>
      <c r="J1052" s="6">
        <v>4</v>
      </c>
      <c r="K1052" s="6">
        <v>80</v>
      </c>
      <c r="L1052" s="6">
        <v>6</v>
      </c>
      <c r="M1052" t="s">
        <v>351</v>
      </c>
      <c r="N1052" t="s">
        <v>358</v>
      </c>
    </row>
    <row r="1053" spans="1:14" x14ac:dyDescent="0.3">
      <c r="A1053" s="7" t="s">
        <v>22</v>
      </c>
      <c r="B1053" s="7" t="s">
        <v>23</v>
      </c>
      <c r="C1053" s="9">
        <v>45262</v>
      </c>
      <c r="D1053" s="7">
        <v>25</v>
      </c>
      <c r="E1053" s="7">
        <v>118</v>
      </c>
      <c r="F1053" s="7">
        <v>74</v>
      </c>
      <c r="G1053" s="7">
        <v>11</v>
      </c>
      <c r="H1053" s="7">
        <v>1</v>
      </c>
      <c r="I1053" s="7">
        <v>188</v>
      </c>
      <c r="J1053" s="7">
        <v>20</v>
      </c>
      <c r="K1053" s="7">
        <v>67</v>
      </c>
      <c r="L1053" s="7">
        <v>9</v>
      </c>
      <c r="M1053" t="s">
        <v>351</v>
      </c>
      <c r="N1053" t="s">
        <v>356</v>
      </c>
    </row>
    <row r="1054" spans="1:14" x14ac:dyDescent="0.3">
      <c r="A1054" s="6" t="s">
        <v>34</v>
      </c>
      <c r="B1054" s="6" t="s">
        <v>35</v>
      </c>
      <c r="C1054" s="8">
        <v>45258</v>
      </c>
      <c r="D1054" s="6">
        <v>128</v>
      </c>
      <c r="E1054" s="6">
        <v>84</v>
      </c>
      <c r="F1054" s="6">
        <v>61</v>
      </c>
      <c r="G1054" s="6">
        <v>33</v>
      </c>
      <c r="H1054" s="6">
        <v>6</v>
      </c>
      <c r="I1054" s="6">
        <v>25</v>
      </c>
      <c r="J1054" s="6">
        <v>-8</v>
      </c>
      <c r="K1054" s="6">
        <v>14</v>
      </c>
      <c r="L1054" s="6">
        <v>9</v>
      </c>
      <c r="M1054" t="s">
        <v>351</v>
      </c>
      <c r="N1054" t="s">
        <v>358</v>
      </c>
    </row>
    <row r="1055" spans="1:14" x14ac:dyDescent="0.3">
      <c r="A1055" s="7" t="s">
        <v>20</v>
      </c>
      <c r="B1055" s="7" t="s">
        <v>149</v>
      </c>
      <c r="C1055" s="9">
        <v>45130</v>
      </c>
      <c r="D1055" s="7">
        <v>120</v>
      </c>
      <c r="E1055" s="7">
        <v>49</v>
      </c>
      <c r="F1055" s="7">
        <v>99</v>
      </c>
      <c r="G1055" s="7">
        <v>6</v>
      </c>
      <c r="H1055" s="7">
        <v>7</v>
      </c>
      <c r="I1055" s="7">
        <v>134</v>
      </c>
      <c r="J1055" s="7">
        <v>13</v>
      </c>
      <c r="K1055" s="7">
        <v>32</v>
      </c>
      <c r="L1055" s="7">
        <v>5</v>
      </c>
      <c r="M1055" t="s">
        <v>351</v>
      </c>
      <c r="N1055" t="s">
        <v>358</v>
      </c>
    </row>
    <row r="1056" spans="1:14" x14ac:dyDescent="0.3">
      <c r="A1056" s="6" t="s">
        <v>41</v>
      </c>
      <c r="B1056" s="6" t="s">
        <v>31</v>
      </c>
      <c r="C1056" s="8">
        <v>45257</v>
      </c>
      <c r="D1056" s="6">
        <v>74</v>
      </c>
      <c r="E1056" s="6">
        <v>150</v>
      </c>
      <c r="F1056" s="6">
        <v>42</v>
      </c>
      <c r="G1056" s="6">
        <v>12</v>
      </c>
      <c r="H1056" s="6">
        <v>1</v>
      </c>
      <c r="I1056" s="6">
        <v>140</v>
      </c>
      <c r="J1056" s="6">
        <v>4</v>
      </c>
      <c r="K1056" s="6">
        <v>80</v>
      </c>
      <c r="L1056" s="6">
        <v>6</v>
      </c>
      <c r="M1056" t="s">
        <v>351</v>
      </c>
      <c r="N1056" t="s">
        <v>358</v>
      </c>
    </row>
    <row r="1057" spans="1:14" x14ac:dyDescent="0.3">
      <c r="A1057" s="7" t="s">
        <v>41</v>
      </c>
      <c r="B1057" s="7" t="s">
        <v>31</v>
      </c>
      <c r="C1057" s="9">
        <v>45257</v>
      </c>
      <c r="D1057" s="7">
        <v>74</v>
      </c>
      <c r="E1057" s="7">
        <v>150</v>
      </c>
      <c r="F1057" s="7">
        <v>42</v>
      </c>
      <c r="G1057" s="7">
        <v>12</v>
      </c>
      <c r="H1057" s="7">
        <v>1</v>
      </c>
      <c r="I1057" s="7">
        <v>140</v>
      </c>
      <c r="J1057" s="7">
        <v>4</v>
      </c>
      <c r="K1057" s="7">
        <v>80</v>
      </c>
      <c r="L1057" s="7">
        <v>6</v>
      </c>
      <c r="M1057" t="s">
        <v>351</v>
      </c>
      <c r="N1057" t="s">
        <v>358</v>
      </c>
    </row>
    <row r="1058" spans="1:14" x14ac:dyDescent="0.3">
      <c r="A1058" s="6" t="s">
        <v>20</v>
      </c>
      <c r="B1058" s="6" t="s">
        <v>149</v>
      </c>
      <c r="C1058" s="8">
        <v>45130</v>
      </c>
      <c r="D1058" s="6">
        <v>120</v>
      </c>
      <c r="E1058" s="6">
        <v>49</v>
      </c>
      <c r="F1058" s="6">
        <v>99</v>
      </c>
      <c r="G1058" s="6">
        <v>6</v>
      </c>
      <c r="H1058" s="6">
        <v>7</v>
      </c>
      <c r="I1058" s="6">
        <v>134</v>
      </c>
      <c r="J1058" s="6">
        <v>13</v>
      </c>
      <c r="K1058" s="6">
        <v>32</v>
      </c>
      <c r="L1058" s="6">
        <v>5</v>
      </c>
      <c r="M1058" t="s">
        <v>351</v>
      </c>
      <c r="N1058" t="s">
        <v>358</v>
      </c>
    </row>
    <row r="1059" spans="1:14" x14ac:dyDescent="0.3">
      <c r="A1059" s="7" t="s">
        <v>34</v>
      </c>
      <c r="B1059" s="7" t="s">
        <v>35</v>
      </c>
      <c r="C1059" s="9">
        <v>45258</v>
      </c>
      <c r="D1059" s="7">
        <v>128</v>
      </c>
      <c r="E1059" s="7">
        <v>84</v>
      </c>
      <c r="F1059" s="7">
        <v>61</v>
      </c>
      <c r="G1059" s="7">
        <v>33</v>
      </c>
      <c r="H1059" s="7">
        <v>6</v>
      </c>
      <c r="I1059" s="7">
        <v>25</v>
      </c>
      <c r="J1059" s="7">
        <v>-8</v>
      </c>
      <c r="K1059" s="7">
        <v>14</v>
      </c>
      <c r="L1059" s="7">
        <v>9</v>
      </c>
      <c r="M1059" t="s">
        <v>351</v>
      </c>
      <c r="N1059" t="s">
        <v>358</v>
      </c>
    </row>
    <row r="1060" spans="1:14" x14ac:dyDescent="0.3">
      <c r="A1060" s="6" t="s">
        <v>20</v>
      </c>
      <c r="B1060" s="6" t="s">
        <v>149</v>
      </c>
      <c r="C1060" s="8">
        <v>45130</v>
      </c>
      <c r="D1060" s="6">
        <v>120</v>
      </c>
      <c r="E1060" s="6">
        <v>49</v>
      </c>
      <c r="F1060" s="6">
        <v>99</v>
      </c>
      <c r="G1060" s="6">
        <v>6</v>
      </c>
      <c r="H1060" s="6">
        <v>7</v>
      </c>
      <c r="I1060" s="6">
        <v>134</v>
      </c>
      <c r="J1060" s="6">
        <v>13</v>
      </c>
      <c r="K1060" s="6">
        <v>32</v>
      </c>
      <c r="L1060" s="6">
        <v>5</v>
      </c>
      <c r="M1060" t="s">
        <v>351</v>
      </c>
      <c r="N1060" t="s">
        <v>358</v>
      </c>
    </row>
    <row r="1061" spans="1:14" x14ac:dyDescent="0.3">
      <c r="A1061" s="7" t="s">
        <v>20</v>
      </c>
      <c r="B1061" s="7" t="s">
        <v>149</v>
      </c>
      <c r="C1061" s="9">
        <v>45130</v>
      </c>
      <c r="D1061" s="7">
        <v>120</v>
      </c>
      <c r="E1061" s="7">
        <v>49</v>
      </c>
      <c r="F1061" s="7">
        <v>99</v>
      </c>
      <c r="G1061" s="7">
        <v>6</v>
      </c>
      <c r="H1061" s="7">
        <v>7</v>
      </c>
      <c r="I1061" s="7">
        <v>134</v>
      </c>
      <c r="J1061" s="7">
        <v>13</v>
      </c>
      <c r="K1061" s="7">
        <v>32</v>
      </c>
      <c r="L1061" s="7">
        <v>5</v>
      </c>
      <c r="M1061" t="s">
        <v>351</v>
      </c>
      <c r="N1061" t="s">
        <v>358</v>
      </c>
    </row>
    <row r="1062" spans="1:14" x14ac:dyDescent="0.3">
      <c r="A1062" s="6" t="s">
        <v>20</v>
      </c>
      <c r="B1062" s="6" t="s">
        <v>149</v>
      </c>
      <c r="C1062" s="8">
        <v>45130</v>
      </c>
      <c r="D1062" s="6">
        <v>120</v>
      </c>
      <c r="E1062" s="6">
        <v>49</v>
      </c>
      <c r="F1062" s="6">
        <v>99</v>
      </c>
      <c r="G1062" s="6">
        <v>6</v>
      </c>
      <c r="H1062" s="6">
        <v>7</v>
      </c>
      <c r="I1062" s="6">
        <v>134</v>
      </c>
      <c r="J1062" s="6">
        <v>13</v>
      </c>
      <c r="K1062" s="6">
        <v>32</v>
      </c>
      <c r="L1062" s="6">
        <v>5</v>
      </c>
      <c r="M1062" t="s">
        <v>351</v>
      </c>
      <c r="N1062" t="s">
        <v>358</v>
      </c>
    </row>
    <row r="1063" spans="1:14" x14ac:dyDescent="0.3">
      <c r="A1063" s="7" t="s">
        <v>20</v>
      </c>
      <c r="B1063" s="7" t="s">
        <v>149</v>
      </c>
      <c r="C1063" s="9">
        <v>45130</v>
      </c>
      <c r="D1063" s="7">
        <v>120</v>
      </c>
      <c r="E1063" s="7">
        <v>49</v>
      </c>
      <c r="F1063" s="7">
        <v>99</v>
      </c>
      <c r="G1063" s="7">
        <v>6</v>
      </c>
      <c r="H1063" s="7">
        <v>7</v>
      </c>
      <c r="I1063" s="7">
        <v>134</v>
      </c>
      <c r="J1063" s="7">
        <v>13</v>
      </c>
      <c r="K1063" s="7">
        <v>32</v>
      </c>
      <c r="L1063" s="7">
        <v>5</v>
      </c>
      <c r="M1063" t="s">
        <v>351</v>
      </c>
      <c r="N1063" t="s">
        <v>358</v>
      </c>
    </row>
    <row r="1064" spans="1:14" x14ac:dyDescent="0.3">
      <c r="A1064" s="6" t="s">
        <v>24</v>
      </c>
      <c r="B1064" s="6" t="s">
        <v>25</v>
      </c>
      <c r="C1064" s="8">
        <v>45110</v>
      </c>
      <c r="D1064" s="6">
        <v>100</v>
      </c>
      <c r="E1064" s="6">
        <v>10</v>
      </c>
      <c r="F1064" s="6">
        <v>75</v>
      </c>
      <c r="G1064" s="6">
        <v>40</v>
      </c>
      <c r="H1064" s="6">
        <v>7</v>
      </c>
      <c r="I1064" s="6">
        <v>177</v>
      </c>
      <c r="J1064" s="6">
        <v>33</v>
      </c>
      <c r="K1064" s="6">
        <v>18</v>
      </c>
      <c r="L1064" s="6">
        <v>10</v>
      </c>
      <c r="M1064" t="s">
        <v>351</v>
      </c>
      <c r="N1064" t="s">
        <v>357</v>
      </c>
    </row>
    <row r="1065" spans="1:14" x14ac:dyDescent="0.3">
      <c r="A1065" s="7" t="s">
        <v>20</v>
      </c>
      <c r="B1065" s="7" t="s">
        <v>149</v>
      </c>
      <c r="C1065" s="9">
        <v>45130</v>
      </c>
      <c r="D1065" s="7">
        <v>120</v>
      </c>
      <c r="E1065" s="7">
        <v>49</v>
      </c>
      <c r="F1065" s="7">
        <v>99</v>
      </c>
      <c r="G1065" s="7">
        <v>6</v>
      </c>
      <c r="H1065" s="7">
        <v>7</v>
      </c>
      <c r="I1065" s="7">
        <v>134</v>
      </c>
      <c r="J1065" s="7">
        <v>13</v>
      </c>
      <c r="K1065" s="7">
        <v>32</v>
      </c>
      <c r="L1065" s="7">
        <v>5</v>
      </c>
      <c r="M1065" t="s">
        <v>351</v>
      </c>
      <c r="N1065" t="s">
        <v>358</v>
      </c>
    </row>
    <row r="1066" spans="1:14" x14ac:dyDescent="0.3">
      <c r="A1066" s="6" t="s">
        <v>34</v>
      </c>
      <c r="B1066" s="6" t="s">
        <v>35</v>
      </c>
      <c r="C1066" s="8">
        <v>45258</v>
      </c>
      <c r="D1066" s="6">
        <v>128</v>
      </c>
      <c r="E1066" s="6">
        <v>84</v>
      </c>
      <c r="F1066" s="6">
        <v>61</v>
      </c>
      <c r="G1066" s="6">
        <v>33</v>
      </c>
      <c r="H1066" s="6">
        <v>6</v>
      </c>
      <c r="I1066" s="6">
        <v>25</v>
      </c>
      <c r="J1066" s="6">
        <v>-8</v>
      </c>
      <c r="K1066" s="6">
        <v>14</v>
      </c>
      <c r="L1066" s="6">
        <v>9</v>
      </c>
      <c r="M1066" t="s">
        <v>351</v>
      </c>
      <c r="N1066" t="s">
        <v>358</v>
      </c>
    </row>
    <row r="1067" spans="1:14" x14ac:dyDescent="0.3">
      <c r="A1067" s="7" t="s">
        <v>22</v>
      </c>
      <c r="B1067" s="7" t="s">
        <v>23</v>
      </c>
      <c r="C1067" s="9">
        <v>45262</v>
      </c>
      <c r="D1067" s="7">
        <v>25</v>
      </c>
      <c r="E1067" s="7">
        <v>118</v>
      </c>
      <c r="F1067" s="7">
        <v>74</v>
      </c>
      <c r="G1067" s="7">
        <v>11</v>
      </c>
      <c r="H1067" s="7">
        <v>1</v>
      </c>
      <c r="I1067" s="7">
        <v>188</v>
      </c>
      <c r="J1067" s="7">
        <v>20</v>
      </c>
      <c r="K1067" s="7">
        <v>67</v>
      </c>
      <c r="L1067" s="7">
        <v>9</v>
      </c>
      <c r="M1067" t="s">
        <v>351</v>
      </c>
      <c r="N1067" t="s">
        <v>356</v>
      </c>
    </row>
    <row r="1068" spans="1:14" x14ac:dyDescent="0.3">
      <c r="A1068" s="6" t="s">
        <v>24</v>
      </c>
      <c r="B1068" s="6" t="s">
        <v>25</v>
      </c>
      <c r="C1068" s="8">
        <v>45110</v>
      </c>
      <c r="D1068" s="6">
        <v>100</v>
      </c>
      <c r="E1068" s="6">
        <v>10</v>
      </c>
      <c r="F1068" s="6">
        <v>75</v>
      </c>
      <c r="G1068" s="6">
        <v>40</v>
      </c>
      <c r="H1068" s="6">
        <v>7</v>
      </c>
      <c r="I1068" s="6">
        <v>177</v>
      </c>
      <c r="J1068" s="6">
        <v>33</v>
      </c>
      <c r="K1068" s="6">
        <v>18</v>
      </c>
      <c r="L1068" s="6">
        <v>10</v>
      </c>
      <c r="M1068" t="s">
        <v>351</v>
      </c>
      <c r="N1068" t="s">
        <v>357</v>
      </c>
    </row>
    <row r="1069" spans="1:14" x14ac:dyDescent="0.3">
      <c r="A1069" s="7" t="s">
        <v>42</v>
      </c>
      <c r="B1069" s="7" t="s">
        <v>43</v>
      </c>
      <c r="C1069" s="9">
        <v>45173</v>
      </c>
      <c r="D1069" s="7">
        <v>107</v>
      </c>
      <c r="E1069" s="7">
        <v>73</v>
      </c>
      <c r="F1069" s="7">
        <v>77</v>
      </c>
      <c r="G1069" s="7">
        <v>3</v>
      </c>
      <c r="H1069" s="7">
        <v>5</v>
      </c>
      <c r="I1069" s="7">
        <v>98</v>
      </c>
      <c r="J1069" s="7">
        <v>10</v>
      </c>
      <c r="K1069" s="7">
        <v>61</v>
      </c>
      <c r="L1069" s="7">
        <v>5</v>
      </c>
      <c r="M1069" t="s">
        <v>351</v>
      </c>
      <c r="N1069" t="s">
        <v>358</v>
      </c>
    </row>
    <row r="1070" spans="1:14" x14ac:dyDescent="0.3">
      <c r="A1070" s="6" t="s">
        <v>34</v>
      </c>
      <c r="B1070" s="6" t="s">
        <v>35</v>
      </c>
      <c r="C1070" s="8">
        <v>45258</v>
      </c>
      <c r="D1070" s="6">
        <v>128</v>
      </c>
      <c r="E1070" s="6">
        <v>84</v>
      </c>
      <c r="F1070" s="6">
        <v>61</v>
      </c>
      <c r="G1070" s="6">
        <v>33</v>
      </c>
      <c r="H1070" s="6">
        <v>6</v>
      </c>
      <c r="I1070" s="6">
        <v>25</v>
      </c>
      <c r="J1070" s="6">
        <v>-8</v>
      </c>
      <c r="K1070" s="6">
        <v>14</v>
      </c>
      <c r="L1070" s="6">
        <v>9</v>
      </c>
      <c r="M1070" t="s">
        <v>351</v>
      </c>
      <c r="N1070" t="s">
        <v>358</v>
      </c>
    </row>
    <row r="1071" spans="1:14" x14ac:dyDescent="0.3">
      <c r="A1071" s="7" t="s">
        <v>113</v>
      </c>
      <c r="B1071" s="7" t="s">
        <v>23</v>
      </c>
      <c r="C1071" s="9">
        <v>45111</v>
      </c>
      <c r="D1071" s="7">
        <v>22</v>
      </c>
      <c r="E1071" s="7">
        <v>142</v>
      </c>
      <c r="F1071" s="7">
        <v>30</v>
      </c>
      <c r="G1071" s="7">
        <v>12</v>
      </c>
      <c r="H1071" s="7">
        <v>2</v>
      </c>
      <c r="I1071" s="7">
        <v>172</v>
      </c>
      <c r="J1071" s="7">
        <v>18</v>
      </c>
      <c r="K1071" s="7">
        <v>91</v>
      </c>
      <c r="L1071" s="7">
        <v>19</v>
      </c>
      <c r="M1071" t="s">
        <v>351</v>
      </c>
      <c r="N1071" t="s">
        <v>356</v>
      </c>
    </row>
    <row r="1072" spans="1:14" x14ac:dyDescent="0.3">
      <c r="A1072" s="6" t="s">
        <v>34</v>
      </c>
      <c r="B1072" s="6" t="s">
        <v>35</v>
      </c>
      <c r="C1072" s="8">
        <v>45258</v>
      </c>
      <c r="D1072" s="6">
        <v>128</v>
      </c>
      <c r="E1072" s="6">
        <v>84</v>
      </c>
      <c r="F1072" s="6">
        <v>61</v>
      </c>
      <c r="G1072" s="6">
        <v>33</v>
      </c>
      <c r="H1072" s="6">
        <v>6</v>
      </c>
      <c r="I1072" s="6">
        <v>25</v>
      </c>
      <c r="J1072" s="6">
        <v>-8</v>
      </c>
      <c r="K1072" s="6">
        <v>14</v>
      </c>
      <c r="L1072" s="6">
        <v>9</v>
      </c>
      <c r="M1072" t="s">
        <v>351</v>
      </c>
      <c r="N1072" t="s">
        <v>358</v>
      </c>
    </row>
    <row r="1073" spans="1:14" x14ac:dyDescent="0.3">
      <c r="A1073" s="7" t="s">
        <v>24</v>
      </c>
      <c r="B1073" s="7" t="s">
        <v>25</v>
      </c>
      <c r="C1073" s="9">
        <v>45110</v>
      </c>
      <c r="D1073" s="7">
        <v>100</v>
      </c>
      <c r="E1073" s="7">
        <v>10</v>
      </c>
      <c r="F1073" s="7">
        <v>75</v>
      </c>
      <c r="G1073" s="7">
        <v>40</v>
      </c>
      <c r="H1073" s="7">
        <v>7</v>
      </c>
      <c r="I1073" s="7">
        <v>177</v>
      </c>
      <c r="J1073" s="7">
        <v>33</v>
      </c>
      <c r="K1073" s="7">
        <v>18</v>
      </c>
      <c r="L1073" s="7">
        <v>10</v>
      </c>
      <c r="M1073" t="s">
        <v>351</v>
      </c>
      <c r="N1073" t="s">
        <v>357</v>
      </c>
    </row>
    <row r="1074" spans="1:14" x14ac:dyDescent="0.3">
      <c r="A1074" s="6" t="s">
        <v>113</v>
      </c>
      <c r="B1074" s="6" t="s">
        <v>23</v>
      </c>
      <c r="C1074" s="8">
        <v>45111</v>
      </c>
      <c r="D1074" s="6">
        <v>22</v>
      </c>
      <c r="E1074" s="6">
        <v>142</v>
      </c>
      <c r="F1074" s="6">
        <v>30</v>
      </c>
      <c r="G1074" s="6">
        <v>12</v>
      </c>
      <c r="H1074" s="6">
        <v>2</v>
      </c>
      <c r="I1074" s="6">
        <v>172</v>
      </c>
      <c r="J1074" s="6">
        <v>18</v>
      </c>
      <c r="K1074" s="6">
        <v>91</v>
      </c>
      <c r="L1074" s="6">
        <v>19</v>
      </c>
      <c r="M1074" t="s">
        <v>351</v>
      </c>
      <c r="N1074" t="s">
        <v>356</v>
      </c>
    </row>
    <row r="1075" spans="1:14" x14ac:dyDescent="0.3">
      <c r="A1075" s="7" t="s">
        <v>42</v>
      </c>
      <c r="B1075" s="7" t="s">
        <v>43</v>
      </c>
      <c r="C1075" s="9">
        <v>45173</v>
      </c>
      <c r="D1075" s="7">
        <v>107</v>
      </c>
      <c r="E1075" s="7">
        <v>73</v>
      </c>
      <c r="F1075" s="7">
        <v>77</v>
      </c>
      <c r="G1075" s="7">
        <v>3</v>
      </c>
      <c r="H1075" s="7">
        <v>5</v>
      </c>
      <c r="I1075" s="7">
        <v>98</v>
      </c>
      <c r="J1075" s="7">
        <v>10</v>
      </c>
      <c r="K1075" s="7">
        <v>61</v>
      </c>
      <c r="L1075" s="7">
        <v>5</v>
      </c>
      <c r="M1075" t="s">
        <v>351</v>
      </c>
      <c r="N1075" t="s">
        <v>358</v>
      </c>
    </row>
    <row r="1076" spans="1:14" x14ac:dyDescent="0.3">
      <c r="A1076" s="6" t="s">
        <v>34</v>
      </c>
      <c r="B1076" s="6" t="s">
        <v>35</v>
      </c>
      <c r="C1076" s="8">
        <v>45258</v>
      </c>
      <c r="D1076" s="6">
        <v>128</v>
      </c>
      <c r="E1076" s="6">
        <v>84</v>
      </c>
      <c r="F1076" s="6">
        <v>61</v>
      </c>
      <c r="G1076" s="6">
        <v>33</v>
      </c>
      <c r="H1076" s="6">
        <v>6</v>
      </c>
      <c r="I1076" s="6">
        <v>25</v>
      </c>
      <c r="J1076" s="6">
        <v>-8</v>
      </c>
      <c r="K1076" s="6">
        <v>14</v>
      </c>
      <c r="L1076" s="6">
        <v>9</v>
      </c>
      <c r="M1076" t="s">
        <v>351</v>
      </c>
      <c r="N1076" t="s">
        <v>358</v>
      </c>
    </row>
    <row r="1077" spans="1:14" x14ac:dyDescent="0.3">
      <c r="A1077" s="7" t="s">
        <v>41</v>
      </c>
      <c r="B1077" s="7" t="s">
        <v>31</v>
      </c>
      <c r="C1077" s="9">
        <v>45257</v>
      </c>
      <c r="D1077" s="7">
        <v>74</v>
      </c>
      <c r="E1077" s="7">
        <v>150</v>
      </c>
      <c r="F1077" s="7">
        <v>42</v>
      </c>
      <c r="G1077" s="7">
        <v>12</v>
      </c>
      <c r="H1077" s="7">
        <v>1</v>
      </c>
      <c r="I1077" s="7">
        <v>140</v>
      </c>
      <c r="J1077" s="7">
        <v>4</v>
      </c>
      <c r="K1077" s="7">
        <v>80</v>
      </c>
      <c r="L1077" s="7">
        <v>6</v>
      </c>
      <c r="M1077" t="s">
        <v>351</v>
      </c>
      <c r="N1077" t="s">
        <v>358</v>
      </c>
    </row>
    <row r="1078" spans="1:14" x14ac:dyDescent="0.3">
      <c r="A1078" s="6" t="s">
        <v>109</v>
      </c>
      <c r="B1078" s="6" t="s">
        <v>149</v>
      </c>
      <c r="C1078" s="8">
        <v>45048</v>
      </c>
      <c r="D1078" s="6">
        <v>78</v>
      </c>
      <c r="E1078" s="6">
        <v>197</v>
      </c>
      <c r="F1078" s="6">
        <v>21</v>
      </c>
      <c r="G1078" s="6">
        <v>36</v>
      </c>
      <c r="H1078" s="6">
        <v>9</v>
      </c>
      <c r="I1078" s="6">
        <v>24</v>
      </c>
      <c r="J1078" s="6">
        <v>28</v>
      </c>
      <c r="K1078" s="6">
        <v>15</v>
      </c>
      <c r="L1078" s="6">
        <v>6</v>
      </c>
      <c r="M1078" t="s">
        <v>351</v>
      </c>
      <c r="N1078" t="s">
        <v>357</v>
      </c>
    </row>
    <row r="1079" spans="1:14" x14ac:dyDescent="0.3">
      <c r="A1079" s="7" t="s">
        <v>41</v>
      </c>
      <c r="B1079" s="7" t="s">
        <v>31</v>
      </c>
      <c r="C1079" s="9">
        <v>45257</v>
      </c>
      <c r="D1079" s="7">
        <v>74</v>
      </c>
      <c r="E1079" s="7">
        <v>150</v>
      </c>
      <c r="F1079" s="7">
        <v>42</v>
      </c>
      <c r="G1079" s="7">
        <v>12</v>
      </c>
      <c r="H1079" s="7">
        <v>1</v>
      </c>
      <c r="I1079" s="7">
        <v>140</v>
      </c>
      <c r="J1079" s="7">
        <v>4</v>
      </c>
      <c r="K1079" s="7">
        <v>80</v>
      </c>
      <c r="L1079" s="7">
        <v>6</v>
      </c>
      <c r="M1079" t="s">
        <v>351</v>
      </c>
      <c r="N1079" t="s">
        <v>358</v>
      </c>
    </row>
    <row r="1080" spans="1:14" x14ac:dyDescent="0.3">
      <c r="A1080" s="6" t="s">
        <v>41</v>
      </c>
      <c r="B1080" s="6" t="s">
        <v>31</v>
      </c>
      <c r="C1080" s="8">
        <v>45257</v>
      </c>
      <c r="D1080" s="6">
        <v>74</v>
      </c>
      <c r="E1080" s="6">
        <v>150</v>
      </c>
      <c r="F1080" s="6">
        <v>42</v>
      </c>
      <c r="G1080" s="6">
        <v>12</v>
      </c>
      <c r="H1080" s="6">
        <v>1</v>
      </c>
      <c r="I1080" s="6">
        <v>140</v>
      </c>
      <c r="J1080" s="6">
        <v>4</v>
      </c>
      <c r="K1080" s="6">
        <v>80</v>
      </c>
      <c r="L1080" s="6">
        <v>6</v>
      </c>
      <c r="M1080" t="s">
        <v>351</v>
      </c>
      <c r="N1080" t="s">
        <v>358</v>
      </c>
    </row>
    <row r="1081" spans="1:14" x14ac:dyDescent="0.3">
      <c r="A1081" s="7" t="s">
        <v>34</v>
      </c>
      <c r="B1081" s="7" t="s">
        <v>35</v>
      </c>
      <c r="C1081" s="9">
        <v>45258</v>
      </c>
      <c r="D1081" s="7">
        <v>128</v>
      </c>
      <c r="E1081" s="7">
        <v>84</v>
      </c>
      <c r="F1081" s="7">
        <v>61</v>
      </c>
      <c r="G1081" s="7">
        <v>33</v>
      </c>
      <c r="H1081" s="7">
        <v>6</v>
      </c>
      <c r="I1081" s="7">
        <v>25</v>
      </c>
      <c r="J1081" s="7">
        <v>-8</v>
      </c>
      <c r="K1081" s="7">
        <v>14</v>
      </c>
      <c r="L1081" s="7">
        <v>9</v>
      </c>
      <c r="M1081" t="s">
        <v>351</v>
      </c>
      <c r="N1081" t="s">
        <v>358</v>
      </c>
    </row>
    <row r="1082" spans="1:14" x14ac:dyDescent="0.3">
      <c r="A1082" s="6" t="s">
        <v>22</v>
      </c>
      <c r="B1082" s="6" t="s">
        <v>23</v>
      </c>
      <c r="C1082" s="8">
        <v>45262</v>
      </c>
      <c r="D1082" s="6">
        <v>25</v>
      </c>
      <c r="E1082" s="6">
        <v>118</v>
      </c>
      <c r="F1082" s="6">
        <v>74</v>
      </c>
      <c r="G1082" s="6">
        <v>11</v>
      </c>
      <c r="H1082" s="6">
        <v>1</v>
      </c>
      <c r="I1082" s="6">
        <v>188</v>
      </c>
      <c r="J1082" s="6">
        <v>20</v>
      </c>
      <c r="K1082" s="6">
        <v>67</v>
      </c>
      <c r="L1082" s="6">
        <v>9</v>
      </c>
      <c r="M1082" t="s">
        <v>351</v>
      </c>
      <c r="N1082" t="s">
        <v>356</v>
      </c>
    </row>
    <row r="1083" spans="1:14" x14ac:dyDescent="0.3">
      <c r="A1083" s="7" t="s">
        <v>42</v>
      </c>
      <c r="B1083" s="7" t="s">
        <v>43</v>
      </c>
      <c r="C1083" s="9">
        <v>45173</v>
      </c>
      <c r="D1083" s="7">
        <v>107</v>
      </c>
      <c r="E1083" s="7">
        <v>73</v>
      </c>
      <c r="F1083" s="7">
        <v>77</v>
      </c>
      <c r="G1083" s="7">
        <v>3</v>
      </c>
      <c r="H1083" s="7">
        <v>5</v>
      </c>
      <c r="I1083" s="7">
        <v>98</v>
      </c>
      <c r="J1083" s="7">
        <v>10</v>
      </c>
      <c r="K1083" s="7">
        <v>61</v>
      </c>
      <c r="L1083" s="7">
        <v>5</v>
      </c>
      <c r="M1083" t="s">
        <v>351</v>
      </c>
      <c r="N1083" t="s">
        <v>358</v>
      </c>
    </row>
    <row r="1084" spans="1:14" x14ac:dyDescent="0.3">
      <c r="A1084" s="6" t="s">
        <v>41</v>
      </c>
      <c r="B1084" s="6" t="s">
        <v>31</v>
      </c>
      <c r="C1084" s="8">
        <v>45257</v>
      </c>
      <c r="D1084" s="6">
        <v>74</v>
      </c>
      <c r="E1084" s="6">
        <v>150</v>
      </c>
      <c r="F1084" s="6">
        <v>42</v>
      </c>
      <c r="G1084" s="6">
        <v>12</v>
      </c>
      <c r="H1084" s="6">
        <v>1</v>
      </c>
      <c r="I1084" s="6">
        <v>140</v>
      </c>
      <c r="J1084" s="6">
        <v>4</v>
      </c>
      <c r="K1084" s="6">
        <v>80</v>
      </c>
      <c r="L1084" s="6">
        <v>6</v>
      </c>
      <c r="M1084" t="s">
        <v>351</v>
      </c>
      <c r="N1084" t="s">
        <v>358</v>
      </c>
    </row>
    <row r="1085" spans="1:14" x14ac:dyDescent="0.3">
      <c r="A1085" s="7" t="s">
        <v>20</v>
      </c>
      <c r="B1085" s="7" t="s">
        <v>149</v>
      </c>
      <c r="C1085" s="9">
        <v>45130</v>
      </c>
      <c r="D1085" s="7">
        <v>120</v>
      </c>
      <c r="E1085" s="7">
        <v>49</v>
      </c>
      <c r="F1085" s="7">
        <v>99</v>
      </c>
      <c r="G1085" s="7">
        <v>6</v>
      </c>
      <c r="H1085" s="7">
        <v>7</v>
      </c>
      <c r="I1085" s="7">
        <v>134</v>
      </c>
      <c r="J1085" s="7">
        <v>13</v>
      </c>
      <c r="K1085" s="7">
        <v>32</v>
      </c>
      <c r="L1085" s="7">
        <v>5</v>
      </c>
      <c r="M1085" t="s">
        <v>351</v>
      </c>
      <c r="N1085" t="s">
        <v>358</v>
      </c>
    </row>
    <row r="1086" spans="1:14" x14ac:dyDescent="0.3">
      <c r="A1086" s="6" t="s">
        <v>24</v>
      </c>
      <c r="B1086" s="6" t="s">
        <v>25</v>
      </c>
      <c r="C1086" s="8">
        <v>45110</v>
      </c>
      <c r="D1086" s="6">
        <v>100</v>
      </c>
      <c r="E1086" s="6">
        <v>10</v>
      </c>
      <c r="F1086" s="6">
        <v>75</v>
      </c>
      <c r="G1086" s="6">
        <v>40</v>
      </c>
      <c r="H1086" s="6">
        <v>7</v>
      </c>
      <c r="I1086" s="6">
        <v>177</v>
      </c>
      <c r="J1086" s="6">
        <v>33</v>
      </c>
      <c r="K1086" s="6">
        <v>18</v>
      </c>
      <c r="L1086" s="6">
        <v>10</v>
      </c>
      <c r="M1086" t="s">
        <v>351</v>
      </c>
      <c r="N1086" t="s">
        <v>357</v>
      </c>
    </row>
    <row r="1087" spans="1:14" x14ac:dyDescent="0.3">
      <c r="A1087" s="7" t="s">
        <v>22</v>
      </c>
      <c r="B1087" s="7" t="s">
        <v>23</v>
      </c>
      <c r="C1087" s="9">
        <v>45262</v>
      </c>
      <c r="D1087" s="7">
        <v>25</v>
      </c>
      <c r="E1087" s="7">
        <v>118</v>
      </c>
      <c r="F1087" s="7">
        <v>74</v>
      </c>
      <c r="G1087" s="7">
        <v>11</v>
      </c>
      <c r="H1087" s="7">
        <v>1</v>
      </c>
      <c r="I1087" s="7">
        <v>188</v>
      </c>
      <c r="J1087" s="7">
        <v>20</v>
      </c>
      <c r="K1087" s="7">
        <v>67</v>
      </c>
      <c r="L1087" s="7">
        <v>9</v>
      </c>
      <c r="M1087" t="s">
        <v>351</v>
      </c>
      <c r="N1087" t="s">
        <v>356</v>
      </c>
    </row>
    <row r="1088" spans="1:14" x14ac:dyDescent="0.3">
      <c r="A1088" s="6" t="s">
        <v>42</v>
      </c>
      <c r="B1088" s="6" t="s">
        <v>43</v>
      </c>
      <c r="C1088" s="8">
        <v>45173</v>
      </c>
      <c r="D1088" s="6">
        <v>107</v>
      </c>
      <c r="E1088" s="6">
        <v>73</v>
      </c>
      <c r="F1088" s="6">
        <v>77</v>
      </c>
      <c r="G1088" s="6">
        <v>3</v>
      </c>
      <c r="H1088" s="6">
        <v>5</v>
      </c>
      <c r="I1088" s="6">
        <v>98</v>
      </c>
      <c r="J1088" s="6">
        <v>10</v>
      </c>
      <c r="K1088" s="6">
        <v>61</v>
      </c>
      <c r="L1088" s="6">
        <v>5</v>
      </c>
      <c r="M1088" t="s">
        <v>351</v>
      </c>
      <c r="N1088" t="s">
        <v>358</v>
      </c>
    </row>
    <row r="1089" spans="1:14" x14ac:dyDescent="0.3">
      <c r="A1089" s="7" t="s">
        <v>34</v>
      </c>
      <c r="B1089" s="7" t="s">
        <v>35</v>
      </c>
      <c r="C1089" s="9">
        <v>45258</v>
      </c>
      <c r="D1089" s="7">
        <v>128</v>
      </c>
      <c r="E1089" s="7">
        <v>84</v>
      </c>
      <c r="F1089" s="7">
        <v>61</v>
      </c>
      <c r="G1089" s="7">
        <v>33</v>
      </c>
      <c r="H1089" s="7">
        <v>6</v>
      </c>
      <c r="I1089" s="7">
        <v>25</v>
      </c>
      <c r="J1089" s="7">
        <v>-8</v>
      </c>
      <c r="K1089" s="7">
        <v>14</v>
      </c>
      <c r="L1089" s="7">
        <v>9</v>
      </c>
      <c r="M1089" t="s">
        <v>351</v>
      </c>
      <c r="N1089" t="s">
        <v>358</v>
      </c>
    </row>
    <row r="1090" spans="1:14" x14ac:dyDescent="0.3">
      <c r="A1090" s="6" t="s">
        <v>20</v>
      </c>
      <c r="B1090" s="6" t="s">
        <v>149</v>
      </c>
      <c r="C1090" s="8">
        <v>45130</v>
      </c>
      <c r="D1090" s="6">
        <v>120</v>
      </c>
      <c r="E1090" s="6">
        <v>49</v>
      </c>
      <c r="F1090" s="6">
        <v>99</v>
      </c>
      <c r="G1090" s="6">
        <v>6</v>
      </c>
      <c r="H1090" s="6">
        <v>7</v>
      </c>
      <c r="I1090" s="6">
        <v>134</v>
      </c>
      <c r="J1090" s="6">
        <v>13</v>
      </c>
      <c r="K1090" s="6">
        <v>32</v>
      </c>
      <c r="L1090" s="6">
        <v>5</v>
      </c>
      <c r="M1090" t="s">
        <v>351</v>
      </c>
      <c r="N1090" t="s">
        <v>358</v>
      </c>
    </row>
    <row r="1091" spans="1:14" x14ac:dyDescent="0.3">
      <c r="A1091" s="7" t="s">
        <v>113</v>
      </c>
      <c r="B1091" s="7" t="s">
        <v>23</v>
      </c>
      <c r="C1091" s="9">
        <v>45111</v>
      </c>
      <c r="D1091" s="7">
        <v>22</v>
      </c>
      <c r="E1091" s="7">
        <v>142</v>
      </c>
      <c r="F1091" s="7">
        <v>30</v>
      </c>
      <c r="G1091" s="7">
        <v>12</v>
      </c>
      <c r="H1091" s="7">
        <v>2</v>
      </c>
      <c r="I1091" s="7">
        <v>172</v>
      </c>
      <c r="J1091" s="7">
        <v>18</v>
      </c>
      <c r="K1091" s="7">
        <v>91</v>
      </c>
      <c r="L1091" s="7">
        <v>19</v>
      </c>
      <c r="M1091" t="s">
        <v>351</v>
      </c>
      <c r="N1091" t="s">
        <v>356</v>
      </c>
    </row>
    <row r="1092" spans="1:14" x14ac:dyDescent="0.3">
      <c r="A1092" s="6" t="s">
        <v>24</v>
      </c>
      <c r="B1092" s="6" t="s">
        <v>25</v>
      </c>
      <c r="C1092" s="8">
        <v>45110</v>
      </c>
      <c r="D1092" s="6">
        <v>100</v>
      </c>
      <c r="E1092" s="6">
        <v>10</v>
      </c>
      <c r="F1092" s="6">
        <v>75</v>
      </c>
      <c r="G1092" s="6">
        <v>40</v>
      </c>
      <c r="H1092" s="6">
        <v>7</v>
      </c>
      <c r="I1092" s="6">
        <v>177</v>
      </c>
      <c r="J1092" s="6">
        <v>33</v>
      </c>
      <c r="K1092" s="6">
        <v>18</v>
      </c>
      <c r="L1092" s="6">
        <v>10</v>
      </c>
      <c r="M1092" t="s">
        <v>351</v>
      </c>
      <c r="N1092" t="s">
        <v>357</v>
      </c>
    </row>
    <row r="1093" spans="1:14" x14ac:dyDescent="0.3">
      <c r="A1093" s="7" t="s">
        <v>24</v>
      </c>
      <c r="B1093" s="7" t="s">
        <v>25</v>
      </c>
      <c r="C1093" s="9">
        <v>45110</v>
      </c>
      <c r="D1093" s="7">
        <v>100</v>
      </c>
      <c r="E1093" s="7">
        <v>10</v>
      </c>
      <c r="F1093" s="7">
        <v>75</v>
      </c>
      <c r="G1093" s="7">
        <v>40</v>
      </c>
      <c r="H1093" s="7">
        <v>7</v>
      </c>
      <c r="I1093" s="7">
        <v>177</v>
      </c>
      <c r="J1093" s="7">
        <v>33</v>
      </c>
      <c r="K1093" s="7">
        <v>18</v>
      </c>
      <c r="L1093" s="7">
        <v>10</v>
      </c>
      <c r="M1093" t="s">
        <v>351</v>
      </c>
      <c r="N1093" t="s">
        <v>357</v>
      </c>
    </row>
    <row r="1094" spans="1:14" x14ac:dyDescent="0.3">
      <c r="A1094" s="6" t="s">
        <v>22</v>
      </c>
      <c r="B1094" s="6" t="s">
        <v>23</v>
      </c>
      <c r="C1094" s="8">
        <v>45262</v>
      </c>
      <c r="D1094" s="6">
        <v>25</v>
      </c>
      <c r="E1094" s="6">
        <v>118</v>
      </c>
      <c r="F1094" s="6">
        <v>74</v>
      </c>
      <c r="G1094" s="6">
        <v>11</v>
      </c>
      <c r="H1094" s="6">
        <v>1</v>
      </c>
      <c r="I1094" s="6">
        <v>188</v>
      </c>
      <c r="J1094" s="6">
        <v>20</v>
      </c>
      <c r="K1094" s="6">
        <v>67</v>
      </c>
      <c r="L1094" s="6">
        <v>9</v>
      </c>
      <c r="M1094" t="s">
        <v>351</v>
      </c>
      <c r="N1094" t="s">
        <v>356</v>
      </c>
    </row>
    <row r="1095" spans="1:14" x14ac:dyDescent="0.3">
      <c r="A1095" s="7" t="s">
        <v>22</v>
      </c>
      <c r="B1095" s="7" t="s">
        <v>23</v>
      </c>
      <c r="C1095" s="9">
        <v>45262</v>
      </c>
      <c r="D1095" s="7">
        <v>25</v>
      </c>
      <c r="E1095" s="7">
        <v>118</v>
      </c>
      <c r="F1095" s="7">
        <v>74</v>
      </c>
      <c r="G1095" s="7">
        <v>11</v>
      </c>
      <c r="H1095" s="7">
        <v>1</v>
      </c>
      <c r="I1095" s="7">
        <v>188</v>
      </c>
      <c r="J1095" s="7">
        <v>20</v>
      </c>
      <c r="K1095" s="7">
        <v>67</v>
      </c>
      <c r="L1095" s="7">
        <v>9</v>
      </c>
      <c r="M1095" t="s">
        <v>351</v>
      </c>
      <c r="N1095" t="s">
        <v>356</v>
      </c>
    </row>
    <row r="1096" spans="1:14" x14ac:dyDescent="0.3">
      <c r="A1096" s="6" t="s">
        <v>30</v>
      </c>
      <c r="B1096" s="6" t="s">
        <v>31</v>
      </c>
      <c r="C1096" s="8">
        <v>45052</v>
      </c>
      <c r="D1096" s="6">
        <v>80</v>
      </c>
      <c r="E1096" s="6">
        <v>195</v>
      </c>
      <c r="F1096" s="6">
        <v>91</v>
      </c>
      <c r="G1096" s="6">
        <v>5</v>
      </c>
      <c r="H1096" s="6">
        <v>1</v>
      </c>
      <c r="I1096" s="6">
        <v>157</v>
      </c>
      <c r="J1096" s="6">
        <v>-6</v>
      </c>
      <c r="K1096" s="6">
        <v>58</v>
      </c>
      <c r="L1096" s="6">
        <v>1</v>
      </c>
      <c r="M1096" t="s">
        <v>351</v>
      </c>
      <c r="N1096" t="s">
        <v>358</v>
      </c>
    </row>
    <row r="1097" spans="1:14" x14ac:dyDescent="0.3">
      <c r="A1097" s="7" t="s">
        <v>42</v>
      </c>
      <c r="B1097" s="7" t="s">
        <v>43</v>
      </c>
      <c r="C1097" s="9">
        <v>45173</v>
      </c>
      <c r="D1097" s="7">
        <v>107</v>
      </c>
      <c r="E1097" s="7">
        <v>73</v>
      </c>
      <c r="F1097" s="7">
        <v>77</v>
      </c>
      <c r="G1097" s="7">
        <v>3</v>
      </c>
      <c r="H1097" s="7">
        <v>5</v>
      </c>
      <c r="I1097" s="7">
        <v>98</v>
      </c>
      <c r="J1097" s="7">
        <v>10</v>
      </c>
      <c r="K1097" s="7">
        <v>61</v>
      </c>
      <c r="L1097" s="7">
        <v>5</v>
      </c>
      <c r="M1097" t="s">
        <v>351</v>
      </c>
      <c r="N1097" t="s">
        <v>358</v>
      </c>
    </row>
    <row r="1098" spans="1:14" x14ac:dyDescent="0.3">
      <c r="A1098" s="6" t="s">
        <v>24</v>
      </c>
      <c r="B1098" s="6" t="s">
        <v>25</v>
      </c>
      <c r="C1098" s="8">
        <v>45110</v>
      </c>
      <c r="D1098" s="6">
        <v>100</v>
      </c>
      <c r="E1098" s="6">
        <v>10</v>
      </c>
      <c r="F1098" s="6">
        <v>75</v>
      </c>
      <c r="G1098" s="6">
        <v>40</v>
      </c>
      <c r="H1098" s="6">
        <v>7</v>
      </c>
      <c r="I1098" s="6">
        <v>177</v>
      </c>
      <c r="J1098" s="6">
        <v>33</v>
      </c>
      <c r="K1098" s="6">
        <v>18</v>
      </c>
      <c r="L1098" s="6">
        <v>10</v>
      </c>
      <c r="M1098" t="s">
        <v>351</v>
      </c>
      <c r="N1098" t="s">
        <v>357</v>
      </c>
    </row>
    <row r="1099" spans="1:14" x14ac:dyDescent="0.3">
      <c r="A1099" s="7" t="s">
        <v>24</v>
      </c>
      <c r="B1099" s="7" t="s">
        <v>25</v>
      </c>
      <c r="C1099" s="9">
        <v>45110</v>
      </c>
      <c r="D1099" s="7">
        <v>100</v>
      </c>
      <c r="E1099" s="7">
        <v>10</v>
      </c>
      <c r="F1099" s="7">
        <v>75</v>
      </c>
      <c r="G1099" s="7">
        <v>40</v>
      </c>
      <c r="H1099" s="7">
        <v>7</v>
      </c>
      <c r="I1099" s="7">
        <v>177</v>
      </c>
      <c r="J1099" s="7">
        <v>33</v>
      </c>
      <c r="K1099" s="7">
        <v>18</v>
      </c>
      <c r="L1099" s="7">
        <v>10</v>
      </c>
      <c r="M1099" t="s">
        <v>351</v>
      </c>
      <c r="N1099" t="s">
        <v>357</v>
      </c>
    </row>
    <row r="1100" spans="1:14" x14ac:dyDescent="0.3">
      <c r="A1100" s="6" t="s">
        <v>24</v>
      </c>
      <c r="B1100" s="6" t="s">
        <v>25</v>
      </c>
      <c r="C1100" s="8">
        <v>45110</v>
      </c>
      <c r="D1100" s="6">
        <v>100</v>
      </c>
      <c r="E1100" s="6">
        <v>10</v>
      </c>
      <c r="F1100" s="6">
        <v>75</v>
      </c>
      <c r="G1100" s="6">
        <v>40</v>
      </c>
      <c r="H1100" s="6">
        <v>7</v>
      </c>
      <c r="I1100" s="6">
        <v>177</v>
      </c>
      <c r="J1100" s="6">
        <v>33</v>
      </c>
      <c r="K1100" s="6">
        <v>18</v>
      </c>
      <c r="L1100" s="6">
        <v>10</v>
      </c>
      <c r="M1100" t="s">
        <v>351</v>
      </c>
      <c r="N1100" t="s">
        <v>357</v>
      </c>
    </row>
    <row r="1101" spans="1:14" x14ac:dyDescent="0.3">
      <c r="A1101" s="7" t="s">
        <v>34</v>
      </c>
      <c r="B1101" s="7" t="s">
        <v>35</v>
      </c>
      <c r="C1101" s="9">
        <v>45258</v>
      </c>
      <c r="D1101" s="7">
        <v>128</v>
      </c>
      <c r="E1101" s="7">
        <v>84</v>
      </c>
      <c r="F1101" s="7">
        <v>61</v>
      </c>
      <c r="G1101" s="7">
        <v>33</v>
      </c>
      <c r="H1101" s="7">
        <v>6</v>
      </c>
      <c r="I1101" s="7">
        <v>25</v>
      </c>
      <c r="J1101" s="7">
        <v>-8</v>
      </c>
      <c r="K1101" s="7">
        <v>14</v>
      </c>
      <c r="L1101" s="7">
        <v>9</v>
      </c>
      <c r="M1101" t="s">
        <v>351</v>
      </c>
      <c r="N1101" t="s">
        <v>358</v>
      </c>
    </row>
    <row r="1102" spans="1:14" x14ac:dyDescent="0.3">
      <c r="A1102" s="6" t="s">
        <v>22</v>
      </c>
      <c r="B1102" s="6" t="s">
        <v>23</v>
      </c>
      <c r="C1102" s="8">
        <v>45262</v>
      </c>
      <c r="D1102" s="6">
        <v>25</v>
      </c>
      <c r="E1102" s="6">
        <v>118</v>
      </c>
      <c r="F1102" s="6">
        <v>74</v>
      </c>
      <c r="G1102" s="6">
        <v>11</v>
      </c>
      <c r="H1102" s="6">
        <v>1</v>
      </c>
      <c r="I1102" s="6">
        <v>188</v>
      </c>
      <c r="J1102" s="6">
        <v>20</v>
      </c>
      <c r="K1102" s="6">
        <v>67</v>
      </c>
      <c r="L1102" s="6">
        <v>9</v>
      </c>
      <c r="M1102" t="s">
        <v>351</v>
      </c>
      <c r="N1102" t="s">
        <v>356</v>
      </c>
    </row>
    <row r="1103" spans="1:14" x14ac:dyDescent="0.3">
      <c r="A1103" s="7" t="s">
        <v>22</v>
      </c>
      <c r="B1103" s="7" t="s">
        <v>23</v>
      </c>
      <c r="C1103" s="9">
        <v>45262</v>
      </c>
      <c r="D1103" s="7">
        <v>25</v>
      </c>
      <c r="E1103" s="7">
        <v>118</v>
      </c>
      <c r="F1103" s="7">
        <v>74</v>
      </c>
      <c r="G1103" s="7">
        <v>11</v>
      </c>
      <c r="H1103" s="7">
        <v>1</v>
      </c>
      <c r="I1103" s="7">
        <v>188</v>
      </c>
      <c r="J1103" s="7">
        <v>20</v>
      </c>
      <c r="K1103" s="7">
        <v>67</v>
      </c>
      <c r="L1103" s="7">
        <v>9</v>
      </c>
      <c r="M1103" t="s">
        <v>351</v>
      </c>
      <c r="N1103" t="s">
        <v>356</v>
      </c>
    </row>
    <row r="1104" spans="1:14" x14ac:dyDescent="0.3">
      <c r="A1104" s="6" t="s">
        <v>22</v>
      </c>
      <c r="B1104" s="6" t="s">
        <v>23</v>
      </c>
      <c r="C1104" s="8">
        <v>45262</v>
      </c>
      <c r="D1104" s="6">
        <v>25</v>
      </c>
      <c r="E1104" s="6">
        <v>118</v>
      </c>
      <c r="F1104" s="6">
        <v>74</v>
      </c>
      <c r="G1104" s="6">
        <v>11</v>
      </c>
      <c r="H1104" s="6">
        <v>1</v>
      </c>
      <c r="I1104" s="6">
        <v>188</v>
      </c>
      <c r="J1104" s="6">
        <v>20</v>
      </c>
      <c r="K1104" s="6">
        <v>67</v>
      </c>
      <c r="L1104" s="6">
        <v>9</v>
      </c>
      <c r="M1104" t="s">
        <v>351</v>
      </c>
      <c r="N1104" t="s">
        <v>356</v>
      </c>
    </row>
    <row r="1105" spans="1:14" x14ac:dyDescent="0.3">
      <c r="A1105" s="7" t="s">
        <v>34</v>
      </c>
      <c r="B1105" s="7" t="s">
        <v>35</v>
      </c>
      <c r="C1105" s="9">
        <v>45258</v>
      </c>
      <c r="D1105" s="7">
        <v>128</v>
      </c>
      <c r="E1105" s="7">
        <v>84</v>
      </c>
      <c r="F1105" s="7">
        <v>61</v>
      </c>
      <c r="G1105" s="7">
        <v>33</v>
      </c>
      <c r="H1105" s="7">
        <v>6</v>
      </c>
      <c r="I1105" s="7">
        <v>25</v>
      </c>
      <c r="J1105" s="7">
        <v>-8</v>
      </c>
      <c r="K1105" s="7">
        <v>14</v>
      </c>
      <c r="L1105" s="7">
        <v>9</v>
      </c>
      <c r="M1105" t="s">
        <v>351</v>
      </c>
      <c r="N1105" t="s">
        <v>358</v>
      </c>
    </row>
    <row r="1106" spans="1:14" x14ac:dyDescent="0.3">
      <c r="A1106" s="6" t="s">
        <v>41</v>
      </c>
      <c r="B1106" s="6" t="s">
        <v>31</v>
      </c>
      <c r="C1106" s="8">
        <v>45257</v>
      </c>
      <c r="D1106" s="6">
        <v>74</v>
      </c>
      <c r="E1106" s="6">
        <v>150</v>
      </c>
      <c r="F1106" s="6">
        <v>42</v>
      </c>
      <c r="G1106" s="6">
        <v>12</v>
      </c>
      <c r="H1106" s="6">
        <v>1</v>
      </c>
      <c r="I1106" s="6">
        <v>140</v>
      </c>
      <c r="J1106" s="6">
        <v>4</v>
      </c>
      <c r="K1106" s="6">
        <v>80</v>
      </c>
      <c r="L1106" s="6">
        <v>6</v>
      </c>
      <c r="M1106" t="s">
        <v>351</v>
      </c>
      <c r="N1106" t="s">
        <v>358</v>
      </c>
    </row>
    <row r="1107" spans="1:14" x14ac:dyDescent="0.3">
      <c r="A1107" s="7" t="s">
        <v>24</v>
      </c>
      <c r="B1107" s="7" t="s">
        <v>25</v>
      </c>
      <c r="C1107" s="9">
        <v>45110</v>
      </c>
      <c r="D1107" s="7">
        <v>100</v>
      </c>
      <c r="E1107" s="7">
        <v>10</v>
      </c>
      <c r="F1107" s="7">
        <v>75</v>
      </c>
      <c r="G1107" s="7">
        <v>40</v>
      </c>
      <c r="H1107" s="7">
        <v>7</v>
      </c>
      <c r="I1107" s="7">
        <v>177</v>
      </c>
      <c r="J1107" s="7">
        <v>33</v>
      </c>
      <c r="K1107" s="7">
        <v>18</v>
      </c>
      <c r="L1107" s="7">
        <v>10</v>
      </c>
      <c r="M1107" t="s">
        <v>351</v>
      </c>
      <c r="N1107" t="s">
        <v>357</v>
      </c>
    </row>
    <row r="1108" spans="1:14" x14ac:dyDescent="0.3">
      <c r="A1108" s="6" t="s">
        <v>34</v>
      </c>
      <c r="B1108" s="6" t="s">
        <v>35</v>
      </c>
      <c r="C1108" s="8">
        <v>45258</v>
      </c>
      <c r="D1108" s="6">
        <v>128</v>
      </c>
      <c r="E1108" s="6">
        <v>84</v>
      </c>
      <c r="F1108" s="6">
        <v>61</v>
      </c>
      <c r="G1108" s="6">
        <v>33</v>
      </c>
      <c r="H1108" s="6">
        <v>6</v>
      </c>
      <c r="I1108" s="6">
        <v>25</v>
      </c>
      <c r="J1108" s="6">
        <v>-8</v>
      </c>
      <c r="K1108" s="6">
        <v>14</v>
      </c>
      <c r="L1108" s="6">
        <v>9</v>
      </c>
      <c r="M1108" t="s">
        <v>351</v>
      </c>
      <c r="N1108" t="s">
        <v>358</v>
      </c>
    </row>
    <row r="1109" spans="1:14" x14ac:dyDescent="0.3">
      <c r="A1109" s="7" t="s">
        <v>24</v>
      </c>
      <c r="B1109" s="7" t="s">
        <v>25</v>
      </c>
      <c r="C1109" s="9">
        <v>45110</v>
      </c>
      <c r="D1109" s="7">
        <v>100</v>
      </c>
      <c r="E1109" s="7">
        <v>10</v>
      </c>
      <c r="F1109" s="7">
        <v>75</v>
      </c>
      <c r="G1109" s="7">
        <v>40</v>
      </c>
      <c r="H1109" s="7">
        <v>7</v>
      </c>
      <c r="I1109" s="7">
        <v>177</v>
      </c>
      <c r="J1109" s="7">
        <v>33</v>
      </c>
      <c r="K1109" s="7">
        <v>18</v>
      </c>
      <c r="L1109" s="7">
        <v>10</v>
      </c>
      <c r="M1109" t="s">
        <v>351</v>
      </c>
      <c r="N1109" t="s">
        <v>357</v>
      </c>
    </row>
    <row r="1110" spans="1:14" x14ac:dyDescent="0.3">
      <c r="A1110" s="6" t="s">
        <v>20</v>
      </c>
      <c r="B1110" s="6" t="s">
        <v>149</v>
      </c>
      <c r="C1110" s="8">
        <v>45130</v>
      </c>
      <c r="D1110" s="6">
        <v>120</v>
      </c>
      <c r="E1110" s="6">
        <v>49</v>
      </c>
      <c r="F1110" s="6">
        <v>99</v>
      </c>
      <c r="G1110" s="6">
        <v>6</v>
      </c>
      <c r="H1110" s="6">
        <v>7</v>
      </c>
      <c r="I1110" s="6">
        <v>134</v>
      </c>
      <c r="J1110" s="6">
        <v>13</v>
      </c>
      <c r="K1110" s="6">
        <v>32</v>
      </c>
      <c r="L1110" s="6">
        <v>5</v>
      </c>
      <c r="M1110" t="s">
        <v>351</v>
      </c>
      <c r="N1110" t="s">
        <v>358</v>
      </c>
    </row>
    <row r="1111" spans="1:14" x14ac:dyDescent="0.3">
      <c r="A1111" s="7" t="s">
        <v>41</v>
      </c>
      <c r="B1111" s="7" t="s">
        <v>31</v>
      </c>
      <c r="C1111" s="9">
        <v>45257</v>
      </c>
      <c r="D1111" s="7">
        <v>74</v>
      </c>
      <c r="E1111" s="7">
        <v>150</v>
      </c>
      <c r="F1111" s="7">
        <v>42</v>
      </c>
      <c r="G1111" s="7">
        <v>12</v>
      </c>
      <c r="H1111" s="7">
        <v>1</v>
      </c>
      <c r="I1111" s="7">
        <v>140</v>
      </c>
      <c r="J1111" s="7">
        <v>4</v>
      </c>
      <c r="K1111" s="7">
        <v>80</v>
      </c>
      <c r="L1111" s="7">
        <v>6</v>
      </c>
      <c r="M1111" t="s">
        <v>351</v>
      </c>
      <c r="N1111" t="s">
        <v>358</v>
      </c>
    </row>
    <row r="1112" spans="1:14" x14ac:dyDescent="0.3">
      <c r="A1112" s="6" t="s">
        <v>41</v>
      </c>
      <c r="B1112" s="6" t="s">
        <v>31</v>
      </c>
      <c r="C1112" s="8">
        <v>45257</v>
      </c>
      <c r="D1112" s="6">
        <v>74</v>
      </c>
      <c r="E1112" s="6">
        <v>150</v>
      </c>
      <c r="F1112" s="6">
        <v>42</v>
      </c>
      <c r="G1112" s="6">
        <v>12</v>
      </c>
      <c r="H1112" s="6">
        <v>1</v>
      </c>
      <c r="I1112" s="6">
        <v>140</v>
      </c>
      <c r="J1112" s="6">
        <v>4</v>
      </c>
      <c r="K1112" s="6">
        <v>80</v>
      </c>
      <c r="L1112" s="6">
        <v>6</v>
      </c>
      <c r="M1112" t="s">
        <v>351</v>
      </c>
      <c r="N1112" t="s">
        <v>358</v>
      </c>
    </row>
    <row r="1113" spans="1:14" x14ac:dyDescent="0.3">
      <c r="A1113" s="7" t="s">
        <v>20</v>
      </c>
      <c r="B1113" s="7" t="s">
        <v>149</v>
      </c>
      <c r="C1113" s="9">
        <v>45130</v>
      </c>
      <c r="D1113" s="7">
        <v>120</v>
      </c>
      <c r="E1113" s="7">
        <v>49</v>
      </c>
      <c r="F1113" s="7">
        <v>99</v>
      </c>
      <c r="G1113" s="7">
        <v>6</v>
      </c>
      <c r="H1113" s="7">
        <v>7</v>
      </c>
      <c r="I1113" s="7">
        <v>134</v>
      </c>
      <c r="J1113" s="7">
        <v>13</v>
      </c>
      <c r="K1113" s="7">
        <v>32</v>
      </c>
      <c r="L1113" s="7">
        <v>5</v>
      </c>
      <c r="M1113" t="s">
        <v>351</v>
      </c>
      <c r="N1113" t="s">
        <v>358</v>
      </c>
    </row>
    <row r="1114" spans="1:14" x14ac:dyDescent="0.3">
      <c r="A1114" s="6" t="s">
        <v>34</v>
      </c>
      <c r="B1114" s="6" t="s">
        <v>35</v>
      </c>
      <c r="C1114" s="8">
        <v>45258</v>
      </c>
      <c r="D1114" s="6">
        <v>128</v>
      </c>
      <c r="E1114" s="6">
        <v>84</v>
      </c>
      <c r="F1114" s="6">
        <v>61</v>
      </c>
      <c r="G1114" s="6">
        <v>33</v>
      </c>
      <c r="H1114" s="6">
        <v>6</v>
      </c>
      <c r="I1114" s="6">
        <v>25</v>
      </c>
      <c r="J1114" s="6">
        <v>-8</v>
      </c>
      <c r="K1114" s="6">
        <v>14</v>
      </c>
      <c r="L1114" s="6">
        <v>9</v>
      </c>
      <c r="M1114" t="s">
        <v>351</v>
      </c>
      <c r="N1114" t="s">
        <v>358</v>
      </c>
    </row>
    <row r="1115" spans="1:14" x14ac:dyDescent="0.3">
      <c r="A1115" s="7" t="s">
        <v>41</v>
      </c>
      <c r="B1115" s="7" t="s">
        <v>31</v>
      </c>
      <c r="C1115" s="9">
        <v>45257</v>
      </c>
      <c r="D1115" s="7">
        <v>74</v>
      </c>
      <c r="E1115" s="7">
        <v>150</v>
      </c>
      <c r="F1115" s="7">
        <v>42</v>
      </c>
      <c r="G1115" s="7">
        <v>12</v>
      </c>
      <c r="H1115" s="7">
        <v>1</v>
      </c>
      <c r="I1115" s="7">
        <v>140</v>
      </c>
      <c r="J1115" s="7">
        <v>4</v>
      </c>
      <c r="K1115" s="7">
        <v>80</v>
      </c>
      <c r="L1115" s="7">
        <v>6</v>
      </c>
      <c r="M1115" t="s">
        <v>351</v>
      </c>
      <c r="N1115" t="s">
        <v>358</v>
      </c>
    </row>
    <row r="1116" spans="1:14" x14ac:dyDescent="0.3">
      <c r="A1116" s="6" t="s">
        <v>42</v>
      </c>
      <c r="B1116" s="6" t="s">
        <v>43</v>
      </c>
      <c r="C1116" s="8">
        <v>45173</v>
      </c>
      <c r="D1116" s="6">
        <v>107</v>
      </c>
      <c r="E1116" s="6">
        <v>73</v>
      </c>
      <c r="F1116" s="6">
        <v>77</v>
      </c>
      <c r="G1116" s="6">
        <v>3</v>
      </c>
      <c r="H1116" s="6">
        <v>5</v>
      </c>
      <c r="I1116" s="6">
        <v>98</v>
      </c>
      <c r="J1116" s="6">
        <v>10</v>
      </c>
      <c r="K1116" s="6">
        <v>61</v>
      </c>
      <c r="L1116" s="6">
        <v>5</v>
      </c>
      <c r="M1116" t="s">
        <v>351</v>
      </c>
      <c r="N1116" t="s">
        <v>358</v>
      </c>
    </row>
    <row r="1117" spans="1:14" x14ac:dyDescent="0.3">
      <c r="A1117" s="7" t="s">
        <v>41</v>
      </c>
      <c r="B1117" s="7" t="s">
        <v>31</v>
      </c>
      <c r="C1117" s="9">
        <v>45257</v>
      </c>
      <c r="D1117" s="7">
        <v>74</v>
      </c>
      <c r="E1117" s="7">
        <v>150</v>
      </c>
      <c r="F1117" s="7">
        <v>42</v>
      </c>
      <c r="G1117" s="7">
        <v>12</v>
      </c>
      <c r="H1117" s="7">
        <v>1</v>
      </c>
      <c r="I1117" s="7">
        <v>140</v>
      </c>
      <c r="J1117" s="7">
        <v>4</v>
      </c>
      <c r="K1117" s="7">
        <v>80</v>
      </c>
      <c r="L1117" s="7">
        <v>6</v>
      </c>
      <c r="M1117" t="s">
        <v>351</v>
      </c>
      <c r="N1117" t="s">
        <v>358</v>
      </c>
    </row>
    <row r="1118" spans="1:14" x14ac:dyDescent="0.3">
      <c r="A1118" s="6" t="s">
        <v>34</v>
      </c>
      <c r="B1118" s="6" t="s">
        <v>35</v>
      </c>
      <c r="C1118" s="8">
        <v>45258</v>
      </c>
      <c r="D1118" s="6">
        <v>128</v>
      </c>
      <c r="E1118" s="6">
        <v>84</v>
      </c>
      <c r="F1118" s="6">
        <v>61</v>
      </c>
      <c r="G1118" s="6">
        <v>33</v>
      </c>
      <c r="H1118" s="6">
        <v>6</v>
      </c>
      <c r="I1118" s="6">
        <v>25</v>
      </c>
      <c r="J1118" s="6">
        <v>-8</v>
      </c>
      <c r="K1118" s="6">
        <v>14</v>
      </c>
      <c r="L1118" s="6">
        <v>9</v>
      </c>
      <c r="M1118" t="s">
        <v>351</v>
      </c>
      <c r="N1118" t="s">
        <v>358</v>
      </c>
    </row>
    <row r="1119" spans="1:14" x14ac:dyDescent="0.3">
      <c r="A1119" s="7" t="s">
        <v>41</v>
      </c>
      <c r="B1119" s="7" t="s">
        <v>31</v>
      </c>
      <c r="C1119" s="9">
        <v>45257</v>
      </c>
      <c r="D1119" s="7">
        <v>74</v>
      </c>
      <c r="E1119" s="7">
        <v>150</v>
      </c>
      <c r="F1119" s="7">
        <v>42</v>
      </c>
      <c r="G1119" s="7">
        <v>12</v>
      </c>
      <c r="H1119" s="7">
        <v>1</v>
      </c>
      <c r="I1119" s="7">
        <v>140</v>
      </c>
      <c r="J1119" s="7">
        <v>4</v>
      </c>
      <c r="K1119" s="7">
        <v>80</v>
      </c>
      <c r="L1119" s="7">
        <v>6</v>
      </c>
      <c r="M1119" t="s">
        <v>351</v>
      </c>
      <c r="N1119" t="s">
        <v>358</v>
      </c>
    </row>
    <row r="1120" spans="1:14" x14ac:dyDescent="0.3">
      <c r="A1120" s="6" t="s">
        <v>24</v>
      </c>
      <c r="B1120" s="6" t="s">
        <v>25</v>
      </c>
      <c r="C1120" s="8">
        <v>45110</v>
      </c>
      <c r="D1120" s="6">
        <v>100</v>
      </c>
      <c r="E1120" s="6">
        <v>10</v>
      </c>
      <c r="F1120" s="6">
        <v>75</v>
      </c>
      <c r="G1120" s="6">
        <v>40</v>
      </c>
      <c r="H1120" s="6">
        <v>7</v>
      </c>
      <c r="I1120" s="6">
        <v>177</v>
      </c>
      <c r="J1120" s="6">
        <v>33</v>
      </c>
      <c r="K1120" s="6">
        <v>18</v>
      </c>
      <c r="L1120" s="6">
        <v>10</v>
      </c>
      <c r="M1120" t="s">
        <v>351</v>
      </c>
      <c r="N1120" t="s">
        <v>357</v>
      </c>
    </row>
    <row r="1121" spans="1:14" x14ac:dyDescent="0.3">
      <c r="A1121" s="7" t="s">
        <v>24</v>
      </c>
      <c r="B1121" s="7" t="s">
        <v>25</v>
      </c>
      <c r="C1121" s="9">
        <v>45110</v>
      </c>
      <c r="D1121" s="7">
        <v>100</v>
      </c>
      <c r="E1121" s="7">
        <v>10</v>
      </c>
      <c r="F1121" s="7">
        <v>75</v>
      </c>
      <c r="G1121" s="7">
        <v>40</v>
      </c>
      <c r="H1121" s="7">
        <v>7</v>
      </c>
      <c r="I1121" s="7">
        <v>177</v>
      </c>
      <c r="J1121" s="7">
        <v>33</v>
      </c>
      <c r="K1121" s="7">
        <v>18</v>
      </c>
      <c r="L1121" s="7">
        <v>10</v>
      </c>
      <c r="M1121" t="s">
        <v>351</v>
      </c>
      <c r="N1121" t="s">
        <v>357</v>
      </c>
    </row>
    <row r="1122" spans="1:14" x14ac:dyDescent="0.3">
      <c r="A1122" s="6" t="s">
        <v>41</v>
      </c>
      <c r="B1122" s="6" t="s">
        <v>31</v>
      </c>
      <c r="C1122" s="8">
        <v>45257</v>
      </c>
      <c r="D1122" s="6">
        <v>74</v>
      </c>
      <c r="E1122" s="6">
        <v>150</v>
      </c>
      <c r="F1122" s="6">
        <v>42</v>
      </c>
      <c r="G1122" s="6">
        <v>12</v>
      </c>
      <c r="H1122" s="6">
        <v>1</v>
      </c>
      <c r="I1122" s="6">
        <v>140</v>
      </c>
      <c r="J1122" s="6">
        <v>4</v>
      </c>
      <c r="K1122" s="6">
        <v>80</v>
      </c>
      <c r="L1122" s="6">
        <v>6</v>
      </c>
      <c r="M1122" t="s">
        <v>351</v>
      </c>
      <c r="N1122" t="s">
        <v>358</v>
      </c>
    </row>
    <row r="1123" spans="1:14" x14ac:dyDescent="0.3">
      <c r="A1123" s="7" t="s">
        <v>34</v>
      </c>
      <c r="B1123" s="7" t="s">
        <v>35</v>
      </c>
      <c r="C1123" s="9">
        <v>45258</v>
      </c>
      <c r="D1123" s="7">
        <v>128</v>
      </c>
      <c r="E1123" s="7">
        <v>84</v>
      </c>
      <c r="F1123" s="7">
        <v>61</v>
      </c>
      <c r="G1123" s="7">
        <v>33</v>
      </c>
      <c r="H1123" s="7">
        <v>6</v>
      </c>
      <c r="I1123" s="7">
        <v>25</v>
      </c>
      <c r="J1123" s="7">
        <v>-8</v>
      </c>
      <c r="K1123" s="7">
        <v>14</v>
      </c>
      <c r="L1123" s="7">
        <v>9</v>
      </c>
      <c r="M1123" t="s">
        <v>351</v>
      </c>
      <c r="N1123" t="s">
        <v>358</v>
      </c>
    </row>
    <row r="1124" spans="1:14" x14ac:dyDescent="0.3">
      <c r="A1124" s="6" t="s">
        <v>22</v>
      </c>
      <c r="B1124" s="6" t="s">
        <v>23</v>
      </c>
      <c r="C1124" s="8">
        <v>45262</v>
      </c>
      <c r="D1124" s="6">
        <v>25</v>
      </c>
      <c r="E1124" s="6">
        <v>118</v>
      </c>
      <c r="F1124" s="6">
        <v>74</v>
      </c>
      <c r="G1124" s="6">
        <v>11</v>
      </c>
      <c r="H1124" s="6">
        <v>1</v>
      </c>
      <c r="I1124" s="6">
        <v>188</v>
      </c>
      <c r="J1124" s="6">
        <v>20</v>
      </c>
      <c r="K1124" s="6">
        <v>67</v>
      </c>
      <c r="L1124" s="6">
        <v>9</v>
      </c>
      <c r="M1124" t="s">
        <v>351</v>
      </c>
      <c r="N1124" t="s">
        <v>356</v>
      </c>
    </row>
    <row r="1125" spans="1:14" x14ac:dyDescent="0.3">
      <c r="A1125" s="7" t="s">
        <v>41</v>
      </c>
      <c r="B1125" s="7" t="s">
        <v>31</v>
      </c>
      <c r="C1125" s="9">
        <v>45257</v>
      </c>
      <c r="D1125" s="7">
        <v>74</v>
      </c>
      <c r="E1125" s="7">
        <v>150</v>
      </c>
      <c r="F1125" s="7">
        <v>42</v>
      </c>
      <c r="G1125" s="7">
        <v>12</v>
      </c>
      <c r="H1125" s="7">
        <v>1</v>
      </c>
      <c r="I1125" s="7">
        <v>140</v>
      </c>
      <c r="J1125" s="7">
        <v>4</v>
      </c>
      <c r="K1125" s="7">
        <v>80</v>
      </c>
      <c r="L1125" s="7">
        <v>6</v>
      </c>
      <c r="M1125" t="s">
        <v>351</v>
      </c>
      <c r="N1125" t="s">
        <v>358</v>
      </c>
    </row>
    <row r="1126" spans="1:14" x14ac:dyDescent="0.3">
      <c r="A1126" s="6" t="s">
        <v>24</v>
      </c>
      <c r="B1126" s="6" t="s">
        <v>25</v>
      </c>
      <c r="C1126" s="8">
        <v>45110</v>
      </c>
      <c r="D1126" s="6">
        <v>100</v>
      </c>
      <c r="E1126" s="6">
        <v>10</v>
      </c>
      <c r="F1126" s="6">
        <v>75</v>
      </c>
      <c r="G1126" s="6">
        <v>40</v>
      </c>
      <c r="H1126" s="6">
        <v>7</v>
      </c>
      <c r="I1126" s="6">
        <v>177</v>
      </c>
      <c r="J1126" s="6">
        <v>33</v>
      </c>
      <c r="K1126" s="6">
        <v>18</v>
      </c>
      <c r="L1126" s="6">
        <v>10</v>
      </c>
      <c r="M1126" t="s">
        <v>351</v>
      </c>
      <c r="N1126" t="s">
        <v>357</v>
      </c>
    </row>
    <row r="1127" spans="1:14" x14ac:dyDescent="0.3">
      <c r="A1127" s="7" t="s">
        <v>41</v>
      </c>
      <c r="B1127" s="7" t="s">
        <v>31</v>
      </c>
      <c r="C1127" s="9">
        <v>45257</v>
      </c>
      <c r="D1127" s="7">
        <v>74</v>
      </c>
      <c r="E1127" s="7">
        <v>150</v>
      </c>
      <c r="F1127" s="7">
        <v>42</v>
      </c>
      <c r="G1127" s="7">
        <v>12</v>
      </c>
      <c r="H1127" s="7">
        <v>1</v>
      </c>
      <c r="I1127" s="7">
        <v>140</v>
      </c>
      <c r="J1127" s="7">
        <v>4</v>
      </c>
      <c r="K1127" s="7">
        <v>80</v>
      </c>
      <c r="L1127" s="7">
        <v>6</v>
      </c>
      <c r="M1127" t="s">
        <v>351</v>
      </c>
      <c r="N1127" t="s">
        <v>358</v>
      </c>
    </row>
    <row r="1128" spans="1:14" x14ac:dyDescent="0.3">
      <c r="A1128" s="6" t="s">
        <v>98</v>
      </c>
      <c r="B1128" s="6" t="s">
        <v>43</v>
      </c>
      <c r="C1128" s="8">
        <v>45276</v>
      </c>
      <c r="D1128" s="6">
        <v>15</v>
      </c>
      <c r="E1128" s="6">
        <v>63</v>
      </c>
      <c r="F1128" s="6">
        <v>85</v>
      </c>
      <c r="G1128" s="6">
        <v>45</v>
      </c>
      <c r="H1128" s="6">
        <v>9</v>
      </c>
      <c r="I1128" s="6">
        <v>100</v>
      </c>
      <c r="J1128" s="6">
        <v>27</v>
      </c>
      <c r="K1128" s="6">
        <v>58</v>
      </c>
      <c r="L1128" s="6">
        <v>16</v>
      </c>
      <c r="M1128" t="s">
        <v>351</v>
      </c>
      <c r="N1128" t="s">
        <v>357</v>
      </c>
    </row>
    <row r="1129" spans="1:14" x14ac:dyDescent="0.3">
      <c r="A1129" s="7" t="s">
        <v>34</v>
      </c>
      <c r="B1129" s="7" t="s">
        <v>35</v>
      </c>
      <c r="C1129" s="9">
        <v>45258</v>
      </c>
      <c r="D1129" s="7">
        <v>128</v>
      </c>
      <c r="E1129" s="7">
        <v>84</v>
      </c>
      <c r="F1129" s="7">
        <v>61</v>
      </c>
      <c r="G1129" s="7">
        <v>33</v>
      </c>
      <c r="H1129" s="7">
        <v>6</v>
      </c>
      <c r="I1129" s="7">
        <v>25</v>
      </c>
      <c r="J1129" s="7">
        <v>-8</v>
      </c>
      <c r="K1129" s="7">
        <v>14</v>
      </c>
      <c r="L1129" s="7">
        <v>9</v>
      </c>
      <c r="M1129" t="s">
        <v>351</v>
      </c>
      <c r="N1129" t="s">
        <v>358</v>
      </c>
    </row>
    <row r="1130" spans="1:14" x14ac:dyDescent="0.3">
      <c r="A1130" s="6" t="s">
        <v>42</v>
      </c>
      <c r="B1130" s="6" t="s">
        <v>43</v>
      </c>
      <c r="C1130" s="8">
        <v>45173</v>
      </c>
      <c r="D1130" s="6">
        <v>107</v>
      </c>
      <c r="E1130" s="6">
        <v>73</v>
      </c>
      <c r="F1130" s="6">
        <v>77</v>
      </c>
      <c r="G1130" s="6">
        <v>3</v>
      </c>
      <c r="H1130" s="6">
        <v>5</v>
      </c>
      <c r="I1130" s="6">
        <v>98</v>
      </c>
      <c r="J1130" s="6">
        <v>10</v>
      </c>
      <c r="K1130" s="6">
        <v>61</v>
      </c>
      <c r="L1130" s="6">
        <v>5</v>
      </c>
      <c r="M1130" t="s">
        <v>351</v>
      </c>
      <c r="N1130" t="s">
        <v>358</v>
      </c>
    </row>
    <row r="1131" spans="1:14" x14ac:dyDescent="0.3">
      <c r="A1131" s="7" t="s">
        <v>41</v>
      </c>
      <c r="B1131" s="7" t="s">
        <v>31</v>
      </c>
      <c r="C1131" s="9">
        <v>45257</v>
      </c>
      <c r="D1131" s="7">
        <v>74</v>
      </c>
      <c r="E1131" s="7">
        <v>150</v>
      </c>
      <c r="F1131" s="7">
        <v>42</v>
      </c>
      <c r="G1131" s="7">
        <v>12</v>
      </c>
      <c r="H1131" s="7">
        <v>1</v>
      </c>
      <c r="I1131" s="7">
        <v>140</v>
      </c>
      <c r="J1131" s="7">
        <v>4</v>
      </c>
      <c r="K1131" s="7">
        <v>80</v>
      </c>
      <c r="L1131" s="7">
        <v>6</v>
      </c>
      <c r="M1131" t="s">
        <v>351</v>
      </c>
      <c r="N1131" t="s">
        <v>358</v>
      </c>
    </row>
    <row r="1132" spans="1:14" x14ac:dyDescent="0.3">
      <c r="A1132" s="6" t="s">
        <v>22</v>
      </c>
      <c r="B1132" s="6" t="s">
        <v>23</v>
      </c>
      <c r="C1132" s="8">
        <v>45262</v>
      </c>
      <c r="D1132" s="6">
        <v>25</v>
      </c>
      <c r="E1132" s="6">
        <v>118</v>
      </c>
      <c r="F1132" s="6">
        <v>74</v>
      </c>
      <c r="G1132" s="6">
        <v>11</v>
      </c>
      <c r="H1132" s="6">
        <v>1</v>
      </c>
      <c r="I1132" s="6">
        <v>188</v>
      </c>
      <c r="J1132" s="6">
        <v>20</v>
      </c>
      <c r="K1132" s="6">
        <v>67</v>
      </c>
      <c r="L1132" s="6">
        <v>9</v>
      </c>
      <c r="M1132" t="s">
        <v>351</v>
      </c>
      <c r="N1132" t="s">
        <v>356</v>
      </c>
    </row>
    <row r="1133" spans="1:14" x14ac:dyDescent="0.3">
      <c r="A1133" s="7" t="s">
        <v>42</v>
      </c>
      <c r="B1133" s="7" t="s">
        <v>43</v>
      </c>
      <c r="C1133" s="9">
        <v>45173</v>
      </c>
      <c r="D1133" s="7">
        <v>107</v>
      </c>
      <c r="E1133" s="7">
        <v>73</v>
      </c>
      <c r="F1133" s="7">
        <v>77</v>
      </c>
      <c r="G1133" s="7">
        <v>3</v>
      </c>
      <c r="H1133" s="7">
        <v>5</v>
      </c>
      <c r="I1133" s="7">
        <v>98</v>
      </c>
      <c r="J1133" s="7">
        <v>10</v>
      </c>
      <c r="K1133" s="7">
        <v>61</v>
      </c>
      <c r="L1133" s="7">
        <v>5</v>
      </c>
      <c r="M1133" t="s">
        <v>351</v>
      </c>
      <c r="N1133" t="s">
        <v>358</v>
      </c>
    </row>
    <row r="1134" spans="1:14" x14ac:dyDescent="0.3">
      <c r="A1134" s="6" t="s">
        <v>42</v>
      </c>
      <c r="B1134" s="6" t="s">
        <v>43</v>
      </c>
      <c r="C1134" s="8">
        <v>45173</v>
      </c>
      <c r="D1134" s="6">
        <v>107</v>
      </c>
      <c r="E1134" s="6">
        <v>73</v>
      </c>
      <c r="F1134" s="6">
        <v>77</v>
      </c>
      <c r="G1134" s="6">
        <v>3</v>
      </c>
      <c r="H1134" s="6">
        <v>5</v>
      </c>
      <c r="I1134" s="6">
        <v>98</v>
      </c>
      <c r="J1134" s="6">
        <v>10</v>
      </c>
      <c r="K1134" s="6">
        <v>61</v>
      </c>
      <c r="L1134" s="6">
        <v>5</v>
      </c>
      <c r="M1134" t="s">
        <v>351</v>
      </c>
      <c r="N1134" t="s">
        <v>358</v>
      </c>
    </row>
    <row r="1135" spans="1:14" x14ac:dyDescent="0.3">
      <c r="A1135" s="7" t="s">
        <v>20</v>
      </c>
      <c r="B1135" s="7" t="s">
        <v>149</v>
      </c>
      <c r="C1135" s="9">
        <v>45130</v>
      </c>
      <c r="D1135" s="7">
        <v>120</v>
      </c>
      <c r="E1135" s="7">
        <v>49</v>
      </c>
      <c r="F1135" s="7">
        <v>99</v>
      </c>
      <c r="G1135" s="7">
        <v>6</v>
      </c>
      <c r="H1135" s="7">
        <v>7</v>
      </c>
      <c r="I1135" s="7">
        <v>134</v>
      </c>
      <c r="J1135" s="7">
        <v>13</v>
      </c>
      <c r="K1135" s="7">
        <v>32</v>
      </c>
      <c r="L1135" s="7">
        <v>5</v>
      </c>
      <c r="M1135" t="s">
        <v>351</v>
      </c>
      <c r="N1135" t="s">
        <v>358</v>
      </c>
    </row>
    <row r="1136" spans="1:14" x14ac:dyDescent="0.3">
      <c r="A1136" s="6" t="s">
        <v>22</v>
      </c>
      <c r="B1136" s="6" t="s">
        <v>23</v>
      </c>
      <c r="C1136" s="8">
        <v>45262</v>
      </c>
      <c r="D1136" s="6">
        <v>25</v>
      </c>
      <c r="E1136" s="6">
        <v>118</v>
      </c>
      <c r="F1136" s="6">
        <v>74</v>
      </c>
      <c r="G1136" s="6">
        <v>11</v>
      </c>
      <c r="H1136" s="6">
        <v>1</v>
      </c>
      <c r="I1136" s="6">
        <v>188</v>
      </c>
      <c r="J1136" s="6">
        <v>20</v>
      </c>
      <c r="K1136" s="6">
        <v>67</v>
      </c>
      <c r="L1136" s="6">
        <v>9</v>
      </c>
      <c r="M1136" t="s">
        <v>351</v>
      </c>
      <c r="N1136" t="s">
        <v>356</v>
      </c>
    </row>
    <row r="1137" spans="1:14" x14ac:dyDescent="0.3">
      <c r="A1137" s="7" t="s">
        <v>20</v>
      </c>
      <c r="B1137" s="7" t="s">
        <v>149</v>
      </c>
      <c r="C1137" s="9">
        <v>45130</v>
      </c>
      <c r="D1137" s="7">
        <v>120</v>
      </c>
      <c r="E1137" s="7">
        <v>49</v>
      </c>
      <c r="F1137" s="7">
        <v>99</v>
      </c>
      <c r="G1137" s="7">
        <v>6</v>
      </c>
      <c r="H1137" s="7">
        <v>7</v>
      </c>
      <c r="I1137" s="7">
        <v>134</v>
      </c>
      <c r="J1137" s="7">
        <v>13</v>
      </c>
      <c r="K1137" s="7">
        <v>32</v>
      </c>
      <c r="L1137" s="7">
        <v>5</v>
      </c>
      <c r="M1137" t="s">
        <v>351</v>
      </c>
      <c r="N1137" t="s">
        <v>358</v>
      </c>
    </row>
    <row r="1138" spans="1:14" x14ac:dyDescent="0.3">
      <c r="A1138" s="6" t="s">
        <v>34</v>
      </c>
      <c r="B1138" s="6" t="s">
        <v>35</v>
      </c>
      <c r="C1138" s="8">
        <v>45258</v>
      </c>
      <c r="D1138" s="6">
        <v>128</v>
      </c>
      <c r="E1138" s="6">
        <v>84</v>
      </c>
      <c r="F1138" s="6">
        <v>61</v>
      </c>
      <c r="G1138" s="6">
        <v>33</v>
      </c>
      <c r="H1138" s="6">
        <v>6</v>
      </c>
      <c r="I1138" s="6">
        <v>25</v>
      </c>
      <c r="J1138" s="6">
        <v>-8</v>
      </c>
      <c r="K1138" s="6">
        <v>14</v>
      </c>
      <c r="L1138" s="6">
        <v>9</v>
      </c>
      <c r="M1138" t="s">
        <v>351</v>
      </c>
      <c r="N1138" t="s">
        <v>358</v>
      </c>
    </row>
    <row r="1139" spans="1:14" x14ac:dyDescent="0.3">
      <c r="A1139" s="7" t="s">
        <v>22</v>
      </c>
      <c r="B1139" s="7" t="s">
        <v>23</v>
      </c>
      <c r="C1139" s="9">
        <v>45262</v>
      </c>
      <c r="D1139" s="7">
        <v>25</v>
      </c>
      <c r="E1139" s="7">
        <v>118</v>
      </c>
      <c r="F1139" s="7">
        <v>74</v>
      </c>
      <c r="G1139" s="7">
        <v>11</v>
      </c>
      <c r="H1139" s="7">
        <v>1</v>
      </c>
      <c r="I1139" s="7">
        <v>188</v>
      </c>
      <c r="J1139" s="7">
        <v>20</v>
      </c>
      <c r="K1139" s="7">
        <v>67</v>
      </c>
      <c r="L1139" s="7">
        <v>9</v>
      </c>
      <c r="M1139" t="s">
        <v>351</v>
      </c>
      <c r="N1139" t="s">
        <v>356</v>
      </c>
    </row>
    <row r="1140" spans="1:14" x14ac:dyDescent="0.3">
      <c r="A1140" s="6" t="s">
        <v>20</v>
      </c>
      <c r="B1140" s="6" t="s">
        <v>149</v>
      </c>
      <c r="C1140" s="8">
        <v>45130</v>
      </c>
      <c r="D1140" s="6">
        <v>120</v>
      </c>
      <c r="E1140" s="6">
        <v>49</v>
      </c>
      <c r="F1140" s="6">
        <v>99</v>
      </c>
      <c r="G1140" s="6">
        <v>6</v>
      </c>
      <c r="H1140" s="6">
        <v>7</v>
      </c>
      <c r="I1140" s="6">
        <v>134</v>
      </c>
      <c r="J1140" s="6">
        <v>13</v>
      </c>
      <c r="K1140" s="6">
        <v>32</v>
      </c>
      <c r="L1140" s="6">
        <v>5</v>
      </c>
      <c r="M1140" t="s">
        <v>351</v>
      </c>
      <c r="N1140" t="s">
        <v>358</v>
      </c>
    </row>
    <row r="1141" spans="1:14" x14ac:dyDescent="0.3">
      <c r="A1141" s="7" t="s">
        <v>42</v>
      </c>
      <c r="B1141" s="7" t="s">
        <v>43</v>
      </c>
      <c r="C1141" s="9">
        <v>45173</v>
      </c>
      <c r="D1141" s="7">
        <v>107</v>
      </c>
      <c r="E1141" s="7">
        <v>73</v>
      </c>
      <c r="F1141" s="7">
        <v>77</v>
      </c>
      <c r="G1141" s="7">
        <v>3</v>
      </c>
      <c r="H1141" s="7">
        <v>5</v>
      </c>
      <c r="I1141" s="7">
        <v>98</v>
      </c>
      <c r="J1141" s="7">
        <v>10</v>
      </c>
      <c r="K1141" s="7">
        <v>61</v>
      </c>
      <c r="L1141" s="7">
        <v>5</v>
      </c>
      <c r="M1141" t="s">
        <v>351</v>
      </c>
      <c r="N1141" t="s">
        <v>358</v>
      </c>
    </row>
    <row r="1142" spans="1:14" x14ac:dyDescent="0.3">
      <c r="A1142" s="6" t="s">
        <v>34</v>
      </c>
      <c r="B1142" s="6" t="s">
        <v>35</v>
      </c>
      <c r="C1142" s="8">
        <v>45258</v>
      </c>
      <c r="D1142" s="6">
        <v>128</v>
      </c>
      <c r="E1142" s="6">
        <v>84</v>
      </c>
      <c r="F1142" s="6">
        <v>61</v>
      </c>
      <c r="G1142" s="6">
        <v>33</v>
      </c>
      <c r="H1142" s="6">
        <v>6</v>
      </c>
      <c r="I1142" s="6">
        <v>25</v>
      </c>
      <c r="J1142" s="6">
        <v>-8</v>
      </c>
      <c r="K1142" s="6">
        <v>14</v>
      </c>
      <c r="L1142" s="6">
        <v>9</v>
      </c>
      <c r="M1142" t="s">
        <v>351</v>
      </c>
      <c r="N1142" t="s">
        <v>358</v>
      </c>
    </row>
    <row r="1143" spans="1:14" x14ac:dyDescent="0.3">
      <c r="A1143" s="7" t="s">
        <v>34</v>
      </c>
      <c r="B1143" s="7" t="s">
        <v>35</v>
      </c>
      <c r="C1143" s="9">
        <v>45258</v>
      </c>
      <c r="D1143" s="7">
        <v>128</v>
      </c>
      <c r="E1143" s="7">
        <v>84</v>
      </c>
      <c r="F1143" s="7">
        <v>61</v>
      </c>
      <c r="G1143" s="7">
        <v>33</v>
      </c>
      <c r="H1143" s="7">
        <v>6</v>
      </c>
      <c r="I1143" s="7">
        <v>25</v>
      </c>
      <c r="J1143" s="7">
        <v>-8</v>
      </c>
      <c r="K1143" s="7">
        <v>14</v>
      </c>
      <c r="L1143" s="7">
        <v>9</v>
      </c>
      <c r="M1143" t="s">
        <v>351</v>
      </c>
      <c r="N1143" t="s">
        <v>358</v>
      </c>
    </row>
    <row r="1144" spans="1:14" x14ac:dyDescent="0.3">
      <c r="A1144" s="6" t="s">
        <v>20</v>
      </c>
      <c r="B1144" s="6" t="s">
        <v>149</v>
      </c>
      <c r="C1144" s="8">
        <v>45130</v>
      </c>
      <c r="D1144" s="6">
        <v>120</v>
      </c>
      <c r="E1144" s="6">
        <v>49</v>
      </c>
      <c r="F1144" s="6">
        <v>99</v>
      </c>
      <c r="G1144" s="6">
        <v>6</v>
      </c>
      <c r="H1144" s="6">
        <v>7</v>
      </c>
      <c r="I1144" s="6">
        <v>134</v>
      </c>
      <c r="J1144" s="6">
        <v>13</v>
      </c>
      <c r="K1144" s="6">
        <v>32</v>
      </c>
      <c r="L1144" s="6">
        <v>5</v>
      </c>
      <c r="M1144" t="s">
        <v>351</v>
      </c>
      <c r="N1144" t="s">
        <v>358</v>
      </c>
    </row>
    <row r="1145" spans="1:14" x14ac:dyDescent="0.3">
      <c r="A1145" s="7" t="s">
        <v>42</v>
      </c>
      <c r="B1145" s="7" t="s">
        <v>43</v>
      </c>
      <c r="C1145" s="9">
        <v>45173</v>
      </c>
      <c r="D1145" s="7">
        <v>107</v>
      </c>
      <c r="E1145" s="7">
        <v>73</v>
      </c>
      <c r="F1145" s="7">
        <v>77</v>
      </c>
      <c r="G1145" s="7">
        <v>3</v>
      </c>
      <c r="H1145" s="7">
        <v>5</v>
      </c>
      <c r="I1145" s="7">
        <v>98</v>
      </c>
      <c r="J1145" s="7">
        <v>10</v>
      </c>
      <c r="K1145" s="7">
        <v>61</v>
      </c>
      <c r="L1145" s="7">
        <v>5</v>
      </c>
      <c r="M1145" t="s">
        <v>351</v>
      </c>
      <c r="N1145" t="s">
        <v>358</v>
      </c>
    </row>
    <row r="1146" spans="1:14" x14ac:dyDescent="0.3">
      <c r="A1146" s="6" t="s">
        <v>34</v>
      </c>
      <c r="B1146" s="6" t="s">
        <v>35</v>
      </c>
      <c r="C1146" s="8">
        <v>45258</v>
      </c>
      <c r="D1146" s="6">
        <v>128</v>
      </c>
      <c r="E1146" s="6">
        <v>84</v>
      </c>
      <c r="F1146" s="6">
        <v>61</v>
      </c>
      <c r="G1146" s="6">
        <v>33</v>
      </c>
      <c r="H1146" s="6">
        <v>6</v>
      </c>
      <c r="I1146" s="6">
        <v>25</v>
      </c>
      <c r="J1146" s="6">
        <v>-8</v>
      </c>
      <c r="K1146" s="6">
        <v>14</v>
      </c>
      <c r="L1146" s="6">
        <v>9</v>
      </c>
      <c r="M1146" t="s">
        <v>351</v>
      </c>
      <c r="N1146" t="s">
        <v>358</v>
      </c>
    </row>
    <row r="1147" spans="1:14" x14ac:dyDescent="0.3">
      <c r="A1147" s="7" t="s">
        <v>34</v>
      </c>
      <c r="B1147" s="7" t="s">
        <v>35</v>
      </c>
      <c r="C1147" s="9">
        <v>45258</v>
      </c>
      <c r="D1147" s="7">
        <v>128</v>
      </c>
      <c r="E1147" s="7">
        <v>84</v>
      </c>
      <c r="F1147" s="7">
        <v>61</v>
      </c>
      <c r="G1147" s="7">
        <v>33</v>
      </c>
      <c r="H1147" s="7">
        <v>6</v>
      </c>
      <c r="I1147" s="7">
        <v>25</v>
      </c>
      <c r="J1147" s="7">
        <v>-8</v>
      </c>
      <c r="K1147" s="7">
        <v>14</v>
      </c>
      <c r="L1147" s="7">
        <v>9</v>
      </c>
      <c r="M1147" t="s">
        <v>351</v>
      </c>
      <c r="N1147" t="s">
        <v>358</v>
      </c>
    </row>
    <row r="1148" spans="1:14" x14ac:dyDescent="0.3">
      <c r="A1148" s="6" t="s">
        <v>42</v>
      </c>
      <c r="B1148" s="6" t="s">
        <v>43</v>
      </c>
      <c r="C1148" s="8">
        <v>45173</v>
      </c>
      <c r="D1148" s="6">
        <v>107</v>
      </c>
      <c r="E1148" s="6">
        <v>73</v>
      </c>
      <c r="F1148" s="6">
        <v>77</v>
      </c>
      <c r="G1148" s="6">
        <v>3</v>
      </c>
      <c r="H1148" s="6">
        <v>5</v>
      </c>
      <c r="I1148" s="6">
        <v>98</v>
      </c>
      <c r="J1148" s="6">
        <v>10</v>
      </c>
      <c r="K1148" s="6">
        <v>61</v>
      </c>
      <c r="L1148" s="6">
        <v>5</v>
      </c>
      <c r="M1148" t="s">
        <v>351</v>
      </c>
      <c r="N1148" t="s">
        <v>358</v>
      </c>
    </row>
    <row r="1149" spans="1:14" x14ac:dyDescent="0.3">
      <c r="A1149" s="7" t="s">
        <v>42</v>
      </c>
      <c r="B1149" s="7" t="s">
        <v>43</v>
      </c>
      <c r="C1149" s="9">
        <v>45173</v>
      </c>
      <c r="D1149" s="7">
        <v>107</v>
      </c>
      <c r="E1149" s="7">
        <v>73</v>
      </c>
      <c r="F1149" s="7">
        <v>77</v>
      </c>
      <c r="G1149" s="7">
        <v>3</v>
      </c>
      <c r="H1149" s="7">
        <v>5</v>
      </c>
      <c r="I1149" s="7">
        <v>98</v>
      </c>
      <c r="J1149" s="7">
        <v>10</v>
      </c>
      <c r="K1149" s="7">
        <v>61</v>
      </c>
      <c r="L1149" s="7">
        <v>5</v>
      </c>
      <c r="M1149" t="s">
        <v>351</v>
      </c>
      <c r="N1149" t="s">
        <v>358</v>
      </c>
    </row>
    <row r="1150" spans="1:14" x14ac:dyDescent="0.3">
      <c r="A1150" s="6" t="s">
        <v>24</v>
      </c>
      <c r="B1150" s="6" t="s">
        <v>25</v>
      </c>
      <c r="C1150" s="8">
        <v>45110</v>
      </c>
      <c r="D1150" s="6">
        <v>100</v>
      </c>
      <c r="E1150" s="6">
        <v>10</v>
      </c>
      <c r="F1150" s="6">
        <v>75</v>
      </c>
      <c r="G1150" s="6">
        <v>40</v>
      </c>
      <c r="H1150" s="6">
        <v>7</v>
      </c>
      <c r="I1150" s="6">
        <v>177</v>
      </c>
      <c r="J1150" s="6">
        <v>33</v>
      </c>
      <c r="K1150" s="6">
        <v>18</v>
      </c>
      <c r="L1150" s="6">
        <v>10</v>
      </c>
      <c r="M1150" t="s">
        <v>351</v>
      </c>
      <c r="N1150" t="s">
        <v>357</v>
      </c>
    </row>
    <row r="1151" spans="1:14" x14ac:dyDescent="0.3">
      <c r="A1151" s="7" t="s">
        <v>42</v>
      </c>
      <c r="B1151" s="7" t="s">
        <v>43</v>
      </c>
      <c r="C1151" s="9">
        <v>45173</v>
      </c>
      <c r="D1151" s="7">
        <v>107</v>
      </c>
      <c r="E1151" s="7">
        <v>73</v>
      </c>
      <c r="F1151" s="7">
        <v>77</v>
      </c>
      <c r="G1151" s="7">
        <v>3</v>
      </c>
      <c r="H1151" s="7">
        <v>5</v>
      </c>
      <c r="I1151" s="7">
        <v>98</v>
      </c>
      <c r="J1151" s="7">
        <v>10</v>
      </c>
      <c r="K1151" s="7">
        <v>61</v>
      </c>
      <c r="L1151" s="7">
        <v>5</v>
      </c>
      <c r="M1151" t="s">
        <v>351</v>
      </c>
      <c r="N1151" t="s">
        <v>358</v>
      </c>
    </row>
    <row r="1152" spans="1:14" x14ac:dyDescent="0.3">
      <c r="A1152" s="6" t="s">
        <v>34</v>
      </c>
      <c r="B1152" s="6" t="s">
        <v>35</v>
      </c>
      <c r="C1152" s="8">
        <v>45258</v>
      </c>
      <c r="D1152" s="6">
        <v>128</v>
      </c>
      <c r="E1152" s="6">
        <v>84</v>
      </c>
      <c r="F1152" s="6">
        <v>61</v>
      </c>
      <c r="G1152" s="6">
        <v>33</v>
      </c>
      <c r="H1152" s="6">
        <v>6</v>
      </c>
      <c r="I1152" s="6">
        <v>25</v>
      </c>
      <c r="J1152" s="6">
        <v>-8</v>
      </c>
      <c r="K1152" s="6">
        <v>14</v>
      </c>
      <c r="L1152" s="6">
        <v>9</v>
      </c>
      <c r="M1152" t="s">
        <v>351</v>
      </c>
      <c r="N1152" t="s">
        <v>358</v>
      </c>
    </row>
    <row r="1153" spans="1:14" x14ac:dyDescent="0.3">
      <c r="A1153" s="7" t="s">
        <v>24</v>
      </c>
      <c r="B1153" s="7" t="s">
        <v>25</v>
      </c>
      <c r="C1153" s="9">
        <v>45110</v>
      </c>
      <c r="D1153" s="7">
        <v>100</v>
      </c>
      <c r="E1153" s="7">
        <v>10</v>
      </c>
      <c r="F1153" s="7">
        <v>75</v>
      </c>
      <c r="G1153" s="7">
        <v>40</v>
      </c>
      <c r="H1153" s="7">
        <v>7</v>
      </c>
      <c r="I1153" s="7">
        <v>177</v>
      </c>
      <c r="J1153" s="7">
        <v>33</v>
      </c>
      <c r="K1153" s="7">
        <v>18</v>
      </c>
      <c r="L1153" s="7">
        <v>10</v>
      </c>
      <c r="M1153" t="s">
        <v>351</v>
      </c>
      <c r="N1153" t="s">
        <v>357</v>
      </c>
    </row>
    <row r="1154" spans="1:14" x14ac:dyDescent="0.3">
      <c r="A1154" s="6" t="s">
        <v>22</v>
      </c>
      <c r="B1154" s="6" t="s">
        <v>23</v>
      </c>
      <c r="C1154" s="8">
        <v>45262</v>
      </c>
      <c r="D1154" s="6">
        <v>25</v>
      </c>
      <c r="E1154" s="6">
        <v>118</v>
      </c>
      <c r="F1154" s="6">
        <v>74</v>
      </c>
      <c r="G1154" s="6">
        <v>11</v>
      </c>
      <c r="H1154" s="6">
        <v>1</v>
      </c>
      <c r="I1154" s="6">
        <v>188</v>
      </c>
      <c r="J1154" s="6">
        <v>20</v>
      </c>
      <c r="K1154" s="6">
        <v>67</v>
      </c>
      <c r="L1154" s="6">
        <v>9</v>
      </c>
      <c r="M1154" t="s">
        <v>351</v>
      </c>
      <c r="N1154" t="s">
        <v>356</v>
      </c>
    </row>
    <row r="1155" spans="1:14" x14ac:dyDescent="0.3">
      <c r="A1155" s="7" t="s">
        <v>20</v>
      </c>
      <c r="B1155" s="7" t="s">
        <v>149</v>
      </c>
      <c r="C1155" s="9">
        <v>45130</v>
      </c>
      <c r="D1155" s="7">
        <v>120</v>
      </c>
      <c r="E1155" s="7">
        <v>49</v>
      </c>
      <c r="F1155" s="7">
        <v>99</v>
      </c>
      <c r="G1155" s="7">
        <v>6</v>
      </c>
      <c r="H1155" s="7">
        <v>7</v>
      </c>
      <c r="I1155" s="7">
        <v>134</v>
      </c>
      <c r="J1155" s="7">
        <v>13</v>
      </c>
      <c r="K1155" s="7">
        <v>32</v>
      </c>
      <c r="L1155" s="7">
        <v>5</v>
      </c>
      <c r="M1155" t="s">
        <v>351</v>
      </c>
      <c r="N1155" t="s">
        <v>358</v>
      </c>
    </row>
    <row r="1156" spans="1:14" x14ac:dyDescent="0.3">
      <c r="A1156" s="6" t="s">
        <v>34</v>
      </c>
      <c r="B1156" s="6" t="s">
        <v>35</v>
      </c>
      <c r="C1156" s="8">
        <v>45258</v>
      </c>
      <c r="D1156" s="6">
        <v>128</v>
      </c>
      <c r="E1156" s="6">
        <v>84</v>
      </c>
      <c r="F1156" s="6">
        <v>61</v>
      </c>
      <c r="G1156" s="6">
        <v>33</v>
      </c>
      <c r="H1156" s="6">
        <v>6</v>
      </c>
      <c r="I1156" s="6">
        <v>25</v>
      </c>
      <c r="J1156" s="6">
        <v>-8</v>
      </c>
      <c r="K1156" s="6">
        <v>14</v>
      </c>
      <c r="L1156" s="6">
        <v>9</v>
      </c>
      <c r="M1156" t="s">
        <v>351</v>
      </c>
      <c r="N1156" t="s">
        <v>358</v>
      </c>
    </row>
    <row r="1157" spans="1:14" x14ac:dyDescent="0.3">
      <c r="A1157" s="7" t="s">
        <v>34</v>
      </c>
      <c r="B1157" s="7" t="s">
        <v>35</v>
      </c>
      <c r="C1157" s="9">
        <v>45258</v>
      </c>
      <c r="D1157" s="7">
        <v>128</v>
      </c>
      <c r="E1157" s="7">
        <v>84</v>
      </c>
      <c r="F1157" s="7">
        <v>61</v>
      </c>
      <c r="G1157" s="7">
        <v>33</v>
      </c>
      <c r="H1157" s="7">
        <v>6</v>
      </c>
      <c r="I1157" s="7">
        <v>25</v>
      </c>
      <c r="J1157" s="7">
        <v>-8</v>
      </c>
      <c r="K1157" s="7">
        <v>14</v>
      </c>
      <c r="L1157" s="7">
        <v>9</v>
      </c>
      <c r="M1157" t="s">
        <v>351</v>
      </c>
      <c r="N1157" t="s">
        <v>358</v>
      </c>
    </row>
    <row r="1158" spans="1:14" x14ac:dyDescent="0.3">
      <c r="A1158" s="6" t="s">
        <v>77</v>
      </c>
      <c r="B1158" s="6" t="s">
        <v>25</v>
      </c>
      <c r="C1158" s="8">
        <v>44950</v>
      </c>
      <c r="D1158" s="6">
        <v>37</v>
      </c>
      <c r="E1158" s="6">
        <v>160</v>
      </c>
      <c r="F1158" s="6">
        <v>75</v>
      </c>
      <c r="G1158" s="6">
        <v>14</v>
      </c>
      <c r="H1158" s="6">
        <v>1</v>
      </c>
      <c r="I1158" s="6">
        <v>194</v>
      </c>
      <c r="J1158" s="6">
        <v>27</v>
      </c>
      <c r="K1158" s="6">
        <v>41</v>
      </c>
      <c r="L1158" s="6">
        <v>20</v>
      </c>
      <c r="M1158" t="s">
        <v>351</v>
      </c>
      <c r="N1158" t="s">
        <v>357</v>
      </c>
    </row>
    <row r="1159" spans="1:14" x14ac:dyDescent="0.3">
      <c r="A1159" s="7" t="s">
        <v>24</v>
      </c>
      <c r="B1159" s="7" t="s">
        <v>25</v>
      </c>
      <c r="C1159" s="9">
        <v>45110</v>
      </c>
      <c r="D1159" s="7">
        <v>100</v>
      </c>
      <c r="E1159" s="7">
        <v>10</v>
      </c>
      <c r="F1159" s="7">
        <v>75</v>
      </c>
      <c r="G1159" s="7">
        <v>40</v>
      </c>
      <c r="H1159" s="7">
        <v>7</v>
      </c>
      <c r="I1159" s="7">
        <v>177</v>
      </c>
      <c r="J1159" s="7">
        <v>33</v>
      </c>
      <c r="K1159" s="7">
        <v>18</v>
      </c>
      <c r="L1159" s="7">
        <v>10</v>
      </c>
      <c r="M1159" t="s">
        <v>351</v>
      </c>
      <c r="N1159" t="s">
        <v>357</v>
      </c>
    </row>
    <row r="1160" spans="1:14" x14ac:dyDescent="0.3">
      <c r="A1160" s="6" t="s">
        <v>42</v>
      </c>
      <c r="B1160" s="6" t="s">
        <v>43</v>
      </c>
      <c r="C1160" s="8">
        <v>45173</v>
      </c>
      <c r="D1160" s="6">
        <v>107</v>
      </c>
      <c r="E1160" s="6">
        <v>73</v>
      </c>
      <c r="F1160" s="6">
        <v>77</v>
      </c>
      <c r="G1160" s="6">
        <v>3</v>
      </c>
      <c r="H1160" s="6">
        <v>5</v>
      </c>
      <c r="I1160" s="6">
        <v>98</v>
      </c>
      <c r="J1160" s="6">
        <v>10</v>
      </c>
      <c r="K1160" s="6">
        <v>61</v>
      </c>
      <c r="L1160" s="6">
        <v>5</v>
      </c>
      <c r="M1160" t="s">
        <v>351</v>
      </c>
      <c r="N1160" t="s">
        <v>358</v>
      </c>
    </row>
    <row r="1161" spans="1:14" x14ac:dyDescent="0.3">
      <c r="A1161" s="7" t="s">
        <v>41</v>
      </c>
      <c r="B1161" s="7" t="s">
        <v>31</v>
      </c>
      <c r="C1161" s="9">
        <v>45257</v>
      </c>
      <c r="D1161" s="7">
        <v>74</v>
      </c>
      <c r="E1161" s="7">
        <v>150</v>
      </c>
      <c r="F1161" s="7">
        <v>42</v>
      </c>
      <c r="G1161" s="7">
        <v>12</v>
      </c>
      <c r="H1161" s="7">
        <v>1</v>
      </c>
      <c r="I1161" s="7">
        <v>140</v>
      </c>
      <c r="J1161" s="7">
        <v>4</v>
      </c>
      <c r="K1161" s="7">
        <v>80</v>
      </c>
      <c r="L1161" s="7">
        <v>6</v>
      </c>
      <c r="M1161" t="s">
        <v>351</v>
      </c>
      <c r="N1161" t="s">
        <v>358</v>
      </c>
    </row>
    <row r="1162" spans="1:14" x14ac:dyDescent="0.3">
      <c r="A1162" s="6" t="s">
        <v>42</v>
      </c>
      <c r="B1162" s="6" t="s">
        <v>43</v>
      </c>
      <c r="C1162" s="8">
        <v>45173</v>
      </c>
      <c r="D1162" s="6">
        <v>107</v>
      </c>
      <c r="E1162" s="6">
        <v>73</v>
      </c>
      <c r="F1162" s="6">
        <v>77</v>
      </c>
      <c r="G1162" s="6">
        <v>3</v>
      </c>
      <c r="H1162" s="6">
        <v>5</v>
      </c>
      <c r="I1162" s="6">
        <v>98</v>
      </c>
      <c r="J1162" s="6">
        <v>10</v>
      </c>
      <c r="K1162" s="6">
        <v>61</v>
      </c>
      <c r="L1162" s="6">
        <v>5</v>
      </c>
      <c r="M1162" t="s">
        <v>351</v>
      </c>
      <c r="N1162" t="s">
        <v>358</v>
      </c>
    </row>
    <row r="1163" spans="1:14" x14ac:dyDescent="0.3">
      <c r="A1163" s="7" t="s">
        <v>24</v>
      </c>
      <c r="B1163" s="7" t="s">
        <v>25</v>
      </c>
      <c r="C1163" s="9">
        <v>45110</v>
      </c>
      <c r="D1163" s="7">
        <v>100</v>
      </c>
      <c r="E1163" s="7">
        <v>10</v>
      </c>
      <c r="F1163" s="7">
        <v>75</v>
      </c>
      <c r="G1163" s="7">
        <v>40</v>
      </c>
      <c r="H1163" s="7">
        <v>7</v>
      </c>
      <c r="I1163" s="7">
        <v>177</v>
      </c>
      <c r="J1163" s="7">
        <v>33</v>
      </c>
      <c r="K1163" s="7">
        <v>18</v>
      </c>
      <c r="L1163" s="7">
        <v>10</v>
      </c>
      <c r="M1163" t="s">
        <v>351</v>
      </c>
      <c r="N1163" t="s">
        <v>357</v>
      </c>
    </row>
    <row r="1164" spans="1:14" x14ac:dyDescent="0.3">
      <c r="A1164" s="6" t="s">
        <v>34</v>
      </c>
      <c r="B1164" s="6" t="s">
        <v>35</v>
      </c>
      <c r="C1164" s="8">
        <v>45258</v>
      </c>
      <c r="D1164" s="6">
        <v>128</v>
      </c>
      <c r="E1164" s="6">
        <v>84</v>
      </c>
      <c r="F1164" s="6">
        <v>61</v>
      </c>
      <c r="G1164" s="6">
        <v>33</v>
      </c>
      <c r="H1164" s="6">
        <v>6</v>
      </c>
      <c r="I1164" s="6">
        <v>25</v>
      </c>
      <c r="J1164" s="6">
        <v>-8</v>
      </c>
      <c r="K1164" s="6">
        <v>14</v>
      </c>
      <c r="L1164" s="6">
        <v>9</v>
      </c>
      <c r="M1164" t="s">
        <v>351</v>
      </c>
      <c r="N1164" t="s">
        <v>358</v>
      </c>
    </row>
    <row r="1165" spans="1:14" x14ac:dyDescent="0.3">
      <c r="A1165" s="7" t="s">
        <v>34</v>
      </c>
      <c r="B1165" s="7" t="s">
        <v>35</v>
      </c>
      <c r="C1165" s="9">
        <v>45258</v>
      </c>
      <c r="D1165" s="7">
        <v>128</v>
      </c>
      <c r="E1165" s="7">
        <v>84</v>
      </c>
      <c r="F1165" s="7">
        <v>61</v>
      </c>
      <c r="G1165" s="7">
        <v>33</v>
      </c>
      <c r="H1165" s="7">
        <v>6</v>
      </c>
      <c r="I1165" s="7">
        <v>25</v>
      </c>
      <c r="J1165" s="7">
        <v>-8</v>
      </c>
      <c r="K1165" s="7">
        <v>14</v>
      </c>
      <c r="L1165" s="7">
        <v>9</v>
      </c>
      <c r="M1165" t="s">
        <v>351</v>
      </c>
      <c r="N1165" t="s">
        <v>358</v>
      </c>
    </row>
    <row r="1166" spans="1:14" x14ac:dyDescent="0.3">
      <c r="A1166" s="6" t="s">
        <v>22</v>
      </c>
      <c r="B1166" s="6" t="s">
        <v>23</v>
      </c>
      <c r="C1166" s="8">
        <v>45262</v>
      </c>
      <c r="D1166" s="6">
        <v>25</v>
      </c>
      <c r="E1166" s="6">
        <v>118</v>
      </c>
      <c r="F1166" s="6">
        <v>74</v>
      </c>
      <c r="G1166" s="6">
        <v>11</v>
      </c>
      <c r="H1166" s="6">
        <v>1</v>
      </c>
      <c r="I1166" s="6">
        <v>188</v>
      </c>
      <c r="J1166" s="6">
        <v>20</v>
      </c>
      <c r="K1166" s="6">
        <v>67</v>
      </c>
      <c r="L1166" s="6">
        <v>9</v>
      </c>
      <c r="M1166" t="s">
        <v>351</v>
      </c>
      <c r="N1166" t="s">
        <v>356</v>
      </c>
    </row>
    <row r="1167" spans="1:14" x14ac:dyDescent="0.3">
      <c r="A1167" s="7" t="s">
        <v>34</v>
      </c>
      <c r="B1167" s="7" t="s">
        <v>35</v>
      </c>
      <c r="C1167" s="9">
        <v>45258</v>
      </c>
      <c r="D1167" s="7">
        <v>128</v>
      </c>
      <c r="E1167" s="7">
        <v>84</v>
      </c>
      <c r="F1167" s="7">
        <v>61</v>
      </c>
      <c r="G1167" s="7">
        <v>33</v>
      </c>
      <c r="H1167" s="7">
        <v>6</v>
      </c>
      <c r="I1167" s="7">
        <v>25</v>
      </c>
      <c r="J1167" s="7">
        <v>-8</v>
      </c>
      <c r="K1167" s="7">
        <v>14</v>
      </c>
      <c r="L1167" s="7">
        <v>9</v>
      </c>
      <c r="M1167" t="s">
        <v>351</v>
      </c>
      <c r="N1167" t="s">
        <v>358</v>
      </c>
    </row>
    <row r="1168" spans="1:14" x14ac:dyDescent="0.3">
      <c r="A1168" s="6" t="s">
        <v>42</v>
      </c>
      <c r="B1168" s="6" t="s">
        <v>43</v>
      </c>
      <c r="C1168" s="8">
        <v>45173</v>
      </c>
      <c r="D1168" s="6">
        <v>107</v>
      </c>
      <c r="E1168" s="6">
        <v>73</v>
      </c>
      <c r="F1168" s="6">
        <v>77</v>
      </c>
      <c r="G1168" s="6">
        <v>3</v>
      </c>
      <c r="H1168" s="6">
        <v>5</v>
      </c>
      <c r="I1168" s="6">
        <v>98</v>
      </c>
      <c r="J1168" s="6">
        <v>10</v>
      </c>
      <c r="K1168" s="6">
        <v>61</v>
      </c>
      <c r="L1168" s="6">
        <v>5</v>
      </c>
      <c r="M1168" t="s">
        <v>351</v>
      </c>
      <c r="N1168" t="s">
        <v>358</v>
      </c>
    </row>
    <row r="1169" spans="1:14" x14ac:dyDescent="0.3">
      <c r="A1169" s="7" t="s">
        <v>20</v>
      </c>
      <c r="B1169" s="7" t="s">
        <v>149</v>
      </c>
      <c r="C1169" s="9">
        <v>45130</v>
      </c>
      <c r="D1169" s="7">
        <v>120</v>
      </c>
      <c r="E1169" s="7">
        <v>49</v>
      </c>
      <c r="F1169" s="7">
        <v>99</v>
      </c>
      <c r="G1169" s="7">
        <v>6</v>
      </c>
      <c r="H1169" s="7">
        <v>7</v>
      </c>
      <c r="I1169" s="7">
        <v>134</v>
      </c>
      <c r="J1169" s="7">
        <v>13</v>
      </c>
      <c r="K1169" s="7">
        <v>32</v>
      </c>
      <c r="L1169" s="7">
        <v>5</v>
      </c>
      <c r="M1169" t="s">
        <v>351</v>
      </c>
      <c r="N1169" t="s">
        <v>358</v>
      </c>
    </row>
    <row r="1170" spans="1:14" x14ac:dyDescent="0.3">
      <c r="A1170" s="6" t="s">
        <v>42</v>
      </c>
      <c r="B1170" s="6" t="s">
        <v>43</v>
      </c>
      <c r="C1170" s="8">
        <v>45173</v>
      </c>
      <c r="D1170" s="6">
        <v>107</v>
      </c>
      <c r="E1170" s="6">
        <v>73</v>
      </c>
      <c r="F1170" s="6">
        <v>77</v>
      </c>
      <c r="G1170" s="6">
        <v>3</v>
      </c>
      <c r="H1170" s="6">
        <v>5</v>
      </c>
      <c r="I1170" s="6">
        <v>98</v>
      </c>
      <c r="J1170" s="6">
        <v>10</v>
      </c>
      <c r="K1170" s="6">
        <v>61</v>
      </c>
      <c r="L1170" s="6">
        <v>5</v>
      </c>
      <c r="M1170" t="s">
        <v>351</v>
      </c>
      <c r="N1170" t="s">
        <v>358</v>
      </c>
    </row>
    <row r="1171" spans="1:14" x14ac:dyDescent="0.3">
      <c r="A1171" s="7" t="s">
        <v>41</v>
      </c>
      <c r="B1171" s="7" t="s">
        <v>31</v>
      </c>
      <c r="C1171" s="9">
        <v>45257</v>
      </c>
      <c r="D1171" s="7">
        <v>74</v>
      </c>
      <c r="E1171" s="7">
        <v>150</v>
      </c>
      <c r="F1171" s="7">
        <v>42</v>
      </c>
      <c r="G1171" s="7">
        <v>12</v>
      </c>
      <c r="H1171" s="7">
        <v>1</v>
      </c>
      <c r="I1171" s="7">
        <v>140</v>
      </c>
      <c r="J1171" s="7">
        <v>4</v>
      </c>
      <c r="K1171" s="7">
        <v>80</v>
      </c>
      <c r="L1171" s="7">
        <v>6</v>
      </c>
      <c r="M1171" t="s">
        <v>351</v>
      </c>
      <c r="N1171" t="s">
        <v>358</v>
      </c>
    </row>
    <row r="1172" spans="1:14" x14ac:dyDescent="0.3">
      <c r="A1172" s="6" t="s">
        <v>34</v>
      </c>
      <c r="B1172" s="6" t="s">
        <v>35</v>
      </c>
      <c r="C1172" s="8">
        <v>45258</v>
      </c>
      <c r="D1172" s="6">
        <v>128</v>
      </c>
      <c r="E1172" s="6">
        <v>84</v>
      </c>
      <c r="F1172" s="6">
        <v>61</v>
      </c>
      <c r="G1172" s="6">
        <v>33</v>
      </c>
      <c r="H1172" s="6">
        <v>6</v>
      </c>
      <c r="I1172" s="6">
        <v>25</v>
      </c>
      <c r="J1172" s="6">
        <v>-8</v>
      </c>
      <c r="K1172" s="6">
        <v>14</v>
      </c>
      <c r="L1172" s="6">
        <v>9</v>
      </c>
      <c r="M1172" t="s">
        <v>351</v>
      </c>
      <c r="N1172" t="s">
        <v>358</v>
      </c>
    </row>
    <row r="1173" spans="1:14" x14ac:dyDescent="0.3">
      <c r="A1173" s="7" t="s">
        <v>20</v>
      </c>
      <c r="B1173" s="7" t="s">
        <v>149</v>
      </c>
      <c r="C1173" s="9">
        <v>45130</v>
      </c>
      <c r="D1173" s="7">
        <v>120</v>
      </c>
      <c r="E1173" s="7">
        <v>49</v>
      </c>
      <c r="F1173" s="7">
        <v>99</v>
      </c>
      <c r="G1173" s="7">
        <v>6</v>
      </c>
      <c r="H1173" s="7">
        <v>7</v>
      </c>
      <c r="I1173" s="7">
        <v>134</v>
      </c>
      <c r="J1173" s="7">
        <v>13</v>
      </c>
      <c r="K1173" s="7">
        <v>32</v>
      </c>
      <c r="L1173" s="7">
        <v>5</v>
      </c>
      <c r="M1173" t="s">
        <v>351</v>
      </c>
      <c r="N1173" t="s">
        <v>358</v>
      </c>
    </row>
    <row r="1174" spans="1:14" x14ac:dyDescent="0.3">
      <c r="A1174" s="6" t="s">
        <v>34</v>
      </c>
      <c r="B1174" s="6" t="s">
        <v>35</v>
      </c>
      <c r="C1174" s="8">
        <v>45258</v>
      </c>
      <c r="D1174" s="6">
        <v>128</v>
      </c>
      <c r="E1174" s="6">
        <v>84</v>
      </c>
      <c r="F1174" s="6">
        <v>61</v>
      </c>
      <c r="G1174" s="6">
        <v>33</v>
      </c>
      <c r="H1174" s="6">
        <v>6</v>
      </c>
      <c r="I1174" s="6">
        <v>25</v>
      </c>
      <c r="J1174" s="6">
        <v>-8</v>
      </c>
      <c r="K1174" s="6">
        <v>14</v>
      </c>
      <c r="L1174" s="6">
        <v>9</v>
      </c>
      <c r="M1174" t="s">
        <v>351</v>
      </c>
      <c r="N1174" t="s">
        <v>358</v>
      </c>
    </row>
    <row r="1175" spans="1:14" x14ac:dyDescent="0.3">
      <c r="A1175" s="7" t="s">
        <v>41</v>
      </c>
      <c r="B1175" s="7" t="s">
        <v>31</v>
      </c>
      <c r="C1175" s="9">
        <v>45257</v>
      </c>
      <c r="D1175" s="7">
        <v>74</v>
      </c>
      <c r="E1175" s="7">
        <v>150</v>
      </c>
      <c r="F1175" s="7">
        <v>42</v>
      </c>
      <c r="G1175" s="7">
        <v>12</v>
      </c>
      <c r="H1175" s="7">
        <v>1</v>
      </c>
      <c r="I1175" s="7">
        <v>140</v>
      </c>
      <c r="J1175" s="7">
        <v>4</v>
      </c>
      <c r="K1175" s="7">
        <v>80</v>
      </c>
      <c r="L1175" s="7">
        <v>6</v>
      </c>
      <c r="M1175" t="s">
        <v>351</v>
      </c>
      <c r="N1175" t="s">
        <v>358</v>
      </c>
    </row>
    <row r="1176" spans="1:14" x14ac:dyDescent="0.3">
      <c r="A1176" s="6" t="s">
        <v>41</v>
      </c>
      <c r="B1176" s="6" t="s">
        <v>31</v>
      </c>
      <c r="C1176" s="8">
        <v>45257</v>
      </c>
      <c r="D1176" s="6">
        <v>74</v>
      </c>
      <c r="E1176" s="6">
        <v>150</v>
      </c>
      <c r="F1176" s="6">
        <v>42</v>
      </c>
      <c r="G1176" s="6">
        <v>12</v>
      </c>
      <c r="H1176" s="6">
        <v>1</v>
      </c>
      <c r="I1176" s="6">
        <v>140</v>
      </c>
      <c r="J1176" s="6">
        <v>4</v>
      </c>
      <c r="K1176" s="6">
        <v>80</v>
      </c>
      <c r="L1176" s="6">
        <v>6</v>
      </c>
      <c r="M1176" t="s">
        <v>351</v>
      </c>
      <c r="N1176" t="s">
        <v>358</v>
      </c>
    </row>
    <row r="1177" spans="1:14" x14ac:dyDescent="0.3">
      <c r="A1177" s="7" t="s">
        <v>42</v>
      </c>
      <c r="B1177" s="7" t="s">
        <v>43</v>
      </c>
      <c r="C1177" s="9">
        <v>45173</v>
      </c>
      <c r="D1177" s="7">
        <v>107</v>
      </c>
      <c r="E1177" s="7">
        <v>73</v>
      </c>
      <c r="F1177" s="7">
        <v>77</v>
      </c>
      <c r="G1177" s="7">
        <v>3</v>
      </c>
      <c r="H1177" s="7">
        <v>5</v>
      </c>
      <c r="I1177" s="7">
        <v>98</v>
      </c>
      <c r="J1177" s="7">
        <v>10</v>
      </c>
      <c r="K1177" s="7">
        <v>61</v>
      </c>
      <c r="L1177" s="7">
        <v>5</v>
      </c>
      <c r="M1177" t="s">
        <v>351</v>
      </c>
      <c r="N1177" t="s">
        <v>358</v>
      </c>
    </row>
    <row r="1178" spans="1:14" x14ac:dyDescent="0.3">
      <c r="A1178" s="6" t="s">
        <v>34</v>
      </c>
      <c r="B1178" s="6" t="s">
        <v>35</v>
      </c>
      <c r="C1178" s="8">
        <v>45258</v>
      </c>
      <c r="D1178" s="6">
        <v>128</v>
      </c>
      <c r="E1178" s="6">
        <v>84</v>
      </c>
      <c r="F1178" s="6">
        <v>61</v>
      </c>
      <c r="G1178" s="6">
        <v>33</v>
      </c>
      <c r="H1178" s="6">
        <v>6</v>
      </c>
      <c r="I1178" s="6">
        <v>25</v>
      </c>
      <c r="J1178" s="6">
        <v>-8</v>
      </c>
      <c r="K1178" s="6">
        <v>14</v>
      </c>
      <c r="L1178" s="6">
        <v>9</v>
      </c>
      <c r="M1178" t="s">
        <v>351</v>
      </c>
      <c r="N1178" t="s">
        <v>358</v>
      </c>
    </row>
    <row r="1179" spans="1:14" x14ac:dyDescent="0.3">
      <c r="A1179" s="7" t="s">
        <v>34</v>
      </c>
      <c r="B1179" s="7" t="s">
        <v>35</v>
      </c>
      <c r="C1179" s="9">
        <v>45258</v>
      </c>
      <c r="D1179" s="7">
        <v>128</v>
      </c>
      <c r="E1179" s="7">
        <v>84</v>
      </c>
      <c r="F1179" s="7">
        <v>61</v>
      </c>
      <c r="G1179" s="7">
        <v>33</v>
      </c>
      <c r="H1179" s="7">
        <v>6</v>
      </c>
      <c r="I1179" s="7">
        <v>25</v>
      </c>
      <c r="J1179" s="7">
        <v>-8</v>
      </c>
      <c r="K1179" s="7">
        <v>14</v>
      </c>
      <c r="L1179" s="7">
        <v>9</v>
      </c>
      <c r="M1179" t="s">
        <v>351</v>
      </c>
      <c r="N1179" t="s">
        <v>358</v>
      </c>
    </row>
    <row r="1180" spans="1:14" x14ac:dyDescent="0.3">
      <c r="A1180" s="6" t="s">
        <v>34</v>
      </c>
      <c r="B1180" s="6" t="s">
        <v>35</v>
      </c>
      <c r="C1180" s="8">
        <v>45258</v>
      </c>
      <c r="D1180" s="6">
        <v>128</v>
      </c>
      <c r="E1180" s="6">
        <v>84</v>
      </c>
      <c r="F1180" s="6">
        <v>61</v>
      </c>
      <c r="G1180" s="6">
        <v>33</v>
      </c>
      <c r="H1180" s="6">
        <v>6</v>
      </c>
      <c r="I1180" s="6">
        <v>25</v>
      </c>
      <c r="J1180" s="6">
        <v>-8</v>
      </c>
      <c r="K1180" s="6">
        <v>14</v>
      </c>
      <c r="L1180" s="6">
        <v>9</v>
      </c>
      <c r="M1180" t="s">
        <v>351</v>
      </c>
      <c r="N1180" t="s">
        <v>358</v>
      </c>
    </row>
    <row r="1181" spans="1:14" x14ac:dyDescent="0.3">
      <c r="A1181" s="7" t="s">
        <v>24</v>
      </c>
      <c r="B1181" s="7" t="s">
        <v>25</v>
      </c>
      <c r="C1181" s="9">
        <v>45110</v>
      </c>
      <c r="D1181" s="7">
        <v>100</v>
      </c>
      <c r="E1181" s="7">
        <v>10</v>
      </c>
      <c r="F1181" s="7">
        <v>75</v>
      </c>
      <c r="G1181" s="7">
        <v>40</v>
      </c>
      <c r="H1181" s="7">
        <v>7</v>
      </c>
      <c r="I1181" s="7">
        <v>177</v>
      </c>
      <c r="J1181" s="7">
        <v>33</v>
      </c>
      <c r="K1181" s="7">
        <v>18</v>
      </c>
      <c r="L1181" s="7">
        <v>10</v>
      </c>
      <c r="M1181" t="s">
        <v>351</v>
      </c>
      <c r="N1181" t="s">
        <v>357</v>
      </c>
    </row>
    <row r="1182" spans="1:14" x14ac:dyDescent="0.3">
      <c r="A1182" s="6" t="s">
        <v>34</v>
      </c>
      <c r="B1182" s="6" t="s">
        <v>35</v>
      </c>
      <c r="C1182" s="8">
        <v>45258</v>
      </c>
      <c r="D1182" s="6">
        <v>128</v>
      </c>
      <c r="E1182" s="6">
        <v>84</v>
      </c>
      <c r="F1182" s="6">
        <v>61</v>
      </c>
      <c r="G1182" s="6">
        <v>33</v>
      </c>
      <c r="H1182" s="6">
        <v>6</v>
      </c>
      <c r="I1182" s="6">
        <v>25</v>
      </c>
      <c r="J1182" s="6">
        <v>-8</v>
      </c>
      <c r="K1182" s="6">
        <v>14</v>
      </c>
      <c r="L1182" s="6">
        <v>9</v>
      </c>
      <c r="M1182" t="s">
        <v>351</v>
      </c>
      <c r="N1182" t="s">
        <v>358</v>
      </c>
    </row>
    <row r="1183" spans="1:14" x14ac:dyDescent="0.3">
      <c r="A1183" s="7" t="s">
        <v>34</v>
      </c>
      <c r="B1183" s="7" t="s">
        <v>35</v>
      </c>
      <c r="C1183" s="9">
        <v>45258</v>
      </c>
      <c r="D1183" s="7">
        <v>128</v>
      </c>
      <c r="E1183" s="7">
        <v>84</v>
      </c>
      <c r="F1183" s="7">
        <v>61</v>
      </c>
      <c r="G1183" s="7">
        <v>33</v>
      </c>
      <c r="H1183" s="7">
        <v>6</v>
      </c>
      <c r="I1183" s="7">
        <v>25</v>
      </c>
      <c r="J1183" s="7">
        <v>-8</v>
      </c>
      <c r="K1183" s="7">
        <v>14</v>
      </c>
      <c r="L1183" s="7">
        <v>9</v>
      </c>
      <c r="M1183" t="s">
        <v>351</v>
      </c>
      <c r="N1183" t="s">
        <v>358</v>
      </c>
    </row>
    <row r="1184" spans="1:14" x14ac:dyDescent="0.3">
      <c r="A1184" s="6" t="s">
        <v>98</v>
      </c>
      <c r="B1184" s="6" t="s">
        <v>43</v>
      </c>
      <c r="C1184" s="8">
        <v>45276</v>
      </c>
      <c r="D1184" s="6">
        <v>15</v>
      </c>
      <c r="E1184" s="6">
        <v>63</v>
      </c>
      <c r="F1184" s="6">
        <v>85</v>
      </c>
      <c r="G1184" s="6">
        <v>45</v>
      </c>
      <c r="H1184" s="6">
        <v>9</v>
      </c>
      <c r="I1184" s="6">
        <v>100</v>
      </c>
      <c r="J1184" s="6">
        <v>27</v>
      </c>
      <c r="K1184" s="6">
        <v>58</v>
      </c>
      <c r="L1184" s="6">
        <v>16</v>
      </c>
      <c r="M1184" t="s">
        <v>351</v>
      </c>
      <c r="N1184" t="s">
        <v>357</v>
      </c>
    </row>
    <row r="1185" spans="1:14" x14ac:dyDescent="0.3">
      <c r="A1185" s="7" t="s">
        <v>41</v>
      </c>
      <c r="B1185" s="7" t="s">
        <v>31</v>
      </c>
      <c r="C1185" s="9">
        <v>45257</v>
      </c>
      <c r="D1185" s="7">
        <v>74</v>
      </c>
      <c r="E1185" s="7">
        <v>150</v>
      </c>
      <c r="F1185" s="7">
        <v>42</v>
      </c>
      <c r="G1185" s="7">
        <v>12</v>
      </c>
      <c r="H1185" s="7">
        <v>1</v>
      </c>
      <c r="I1185" s="7">
        <v>140</v>
      </c>
      <c r="J1185" s="7">
        <v>4</v>
      </c>
      <c r="K1185" s="7">
        <v>80</v>
      </c>
      <c r="L1185" s="7">
        <v>6</v>
      </c>
      <c r="M1185" t="s">
        <v>351</v>
      </c>
      <c r="N1185" t="s">
        <v>358</v>
      </c>
    </row>
    <row r="1186" spans="1:14" x14ac:dyDescent="0.3">
      <c r="A1186" s="6" t="s">
        <v>109</v>
      </c>
      <c r="B1186" s="6" t="s">
        <v>149</v>
      </c>
      <c r="C1186" s="8">
        <v>45048</v>
      </c>
      <c r="D1186" s="6">
        <v>78</v>
      </c>
      <c r="E1186" s="6">
        <v>197</v>
      </c>
      <c r="F1186" s="6">
        <v>21</v>
      </c>
      <c r="G1186" s="6">
        <v>36</v>
      </c>
      <c r="H1186" s="6">
        <v>9</v>
      </c>
      <c r="I1186" s="6">
        <v>24</v>
      </c>
      <c r="J1186" s="6">
        <v>28</v>
      </c>
      <c r="K1186" s="6">
        <v>15</v>
      </c>
      <c r="L1186" s="6">
        <v>6</v>
      </c>
      <c r="M1186" t="s">
        <v>351</v>
      </c>
      <c r="N1186" t="s">
        <v>357</v>
      </c>
    </row>
    <row r="1187" spans="1:14" x14ac:dyDescent="0.3">
      <c r="A1187" s="7" t="s">
        <v>20</v>
      </c>
      <c r="B1187" s="7" t="s">
        <v>149</v>
      </c>
      <c r="C1187" s="9">
        <v>45130</v>
      </c>
      <c r="D1187" s="7">
        <v>120</v>
      </c>
      <c r="E1187" s="7">
        <v>49</v>
      </c>
      <c r="F1187" s="7">
        <v>99</v>
      </c>
      <c r="G1187" s="7">
        <v>6</v>
      </c>
      <c r="H1187" s="7">
        <v>7</v>
      </c>
      <c r="I1187" s="7">
        <v>134</v>
      </c>
      <c r="J1187" s="7">
        <v>13</v>
      </c>
      <c r="K1187" s="7">
        <v>32</v>
      </c>
      <c r="L1187" s="7">
        <v>5</v>
      </c>
      <c r="M1187" t="s">
        <v>351</v>
      </c>
      <c r="N1187" t="s">
        <v>358</v>
      </c>
    </row>
    <row r="1188" spans="1:14" x14ac:dyDescent="0.3">
      <c r="A1188" s="6" t="s">
        <v>42</v>
      </c>
      <c r="B1188" s="6" t="s">
        <v>43</v>
      </c>
      <c r="C1188" s="8">
        <v>45173</v>
      </c>
      <c r="D1188" s="6">
        <v>107</v>
      </c>
      <c r="E1188" s="6">
        <v>73</v>
      </c>
      <c r="F1188" s="6">
        <v>77</v>
      </c>
      <c r="G1188" s="6">
        <v>3</v>
      </c>
      <c r="H1188" s="6">
        <v>5</v>
      </c>
      <c r="I1188" s="6">
        <v>98</v>
      </c>
      <c r="J1188" s="6">
        <v>10</v>
      </c>
      <c r="K1188" s="6">
        <v>61</v>
      </c>
      <c r="L1188" s="6">
        <v>5</v>
      </c>
      <c r="M1188" t="s">
        <v>351</v>
      </c>
      <c r="N1188" t="s">
        <v>358</v>
      </c>
    </row>
    <row r="1189" spans="1:14" x14ac:dyDescent="0.3">
      <c r="A1189" s="7" t="s">
        <v>111</v>
      </c>
      <c r="B1189" s="7" t="s">
        <v>35</v>
      </c>
      <c r="C1189" s="9">
        <v>44999</v>
      </c>
      <c r="D1189" s="7">
        <v>95</v>
      </c>
      <c r="E1189" s="7">
        <v>49</v>
      </c>
      <c r="F1189" s="7">
        <v>80</v>
      </c>
      <c r="G1189" s="7">
        <v>47</v>
      </c>
      <c r="H1189" s="7">
        <v>2</v>
      </c>
      <c r="I1189" s="7">
        <v>10</v>
      </c>
      <c r="J1189" s="7">
        <v>4</v>
      </c>
      <c r="K1189" s="7">
        <v>86</v>
      </c>
      <c r="L1189" s="7">
        <v>5</v>
      </c>
      <c r="M1189" t="s">
        <v>351</v>
      </c>
      <c r="N1189" t="s">
        <v>358</v>
      </c>
    </row>
    <row r="1190" spans="1:14" x14ac:dyDescent="0.3">
      <c r="A1190" s="6" t="s">
        <v>22</v>
      </c>
      <c r="B1190" s="6" t="s">
        <v>23</v>
      </c>
      <c r="C1190" s="8">
        <v>45262</v>
      </c>
      <c r="D1190" s="6">
        <v>25</v>
      </c>
      <c r="E1190" s="6">
        <v>118</v>
      </c>
      <c r="F1190" s="6">
        <v>74</v>
      </c>
      <c r="G1190" s="6">
        <v>11</v>
      </c>
      <c r="H1190" s="6">
        <v>1</v>
      </c>
      <c r="I1190" s="6">
        <v>188</v>
      </c>
      <c r="J1190" s="6">
        <v>20</v>
      </c>
      <c r="K1190" s="6">
        <v>67</v>
      </c>
      <c r="L1190" s="6">
        <v>9</v>
      </c>
      <c r="M1190" t="s">
        <v>351</v>
      </c>
      <c r="N1190" t="s">
        <v>356</v>
      </c>
    </row>
    <row r="1191" spans="1:14" x14ac:dyDescent="0.3">
      <c r="A1191" s="7" t="s">
        <v>41</v>
      </c>
      <c r="B1191" s="7" t="s">
        <v>31</v>
      </c>
      <c r="C1191" s="9">
        <v>45257</v>
      </c>
      <c r="D1191" s="7">
        <v>74</v>
      </c>
      <c r="E1191" s="7">
        <v>150</v>
      </c>
      <c r="F1191" s="7">
        <v>42</v>
      </c>
      <c r="G1191" s="7">
        <v>12</v>
      </c>
      <c r="H1191" s="7">
        <v>1</v>
      </c>
      <c r="I1191" s="7">
        <v>140</v>
      </c>
      <c r="J1191" s="7">
        <v>4</v>
      </c>
      <c r="K1191" s="7">
        <v>80</v>
      </c>
      <c r="L1191" s="7">
        <v>6</v>
      </c>
      <c r="M1191" t="s">
        <v>351</v>
      </c>
      <c r="N1191" t="s">
        <v>358</v>
      </c>
    </row>
    <row r="1192" spans="1:14" x14ac:dyDescent="0.3">
      <c r="A1192" s="6" t="s">
        <v>24</v>
      </c>
      <c r="B1192" s="6" t="s">
        <v>25</v>
      </c>
      <c r="C1192" s="8">
        <v>45110</v>
      </c>
      <c r="D1192" s="6">
        <v>100</v>
      </c>
      <c r="E1192" s="6">
        <v>10</v>
      </c>
      <c r="F1192" s="6">
        <v>75</v>
      </c>
      <c r="G1192" s="6">
        <v>40</v>
      </c>
      <c r="H1192" s="6">
        <v>7</v>
      </c>
      <c r="I1192" s="6">
        <v>177</v>
      </c>
      <c r="J1192" s="6">
        <v>33</v>
      </c>
      <c r="K1192" s="6">
        <v>18</v>
      </c>
      <c r="L1192" s="6">
        <v>10</v>
      </c>
      <c r="M1192" t="s">
        <v>351</v>
      </c>
      <c r="N1192" t="s">
        <v>357</v>
      </c>
    </row>
    <row r="1193" spans="1:14" x14ac:dyDescent="0.3">
      <c r="A1193" s="7" t="s">
        <v>24</v>
      </c>
      <c r="B1193" s="7" t="s">
        <v>25</v>
      </c>
      <c r="C1193" s="9">
        <v>45110</v>
      </c>
      <c r="D1193" s="7">
        <v>100</v>
      </c>
      <c r="E1193" s="7">
        <v>10</v>
      </c>
      <c r="F1193" s="7">
        <v>75</v>
      </c>
      <c r="G1193" s="7">
        <v>40</v>
      </c>
      <c r="H1193" s="7">
        <v>7</v>
      </c>
      <c r="I1193" s="7">
        <v>177</v>
      </c>
      <c r="J1193" s="7">
        <v>33</v>
      </c>
      <c r="K1193" s="7">
        <v>18</v>
      </c>
      <c r="L1193" s="7">
        <v>10</v>
      </c>
      <c r="M1193" t="s">
        <v>351</v>
      </c>
      <c r="N1193" t="s">
        <v>357</v>
      </c>
    </row>
    <row r="1194" spans="1:14" x14ac:dyDescent="0.3">
      <c r="A1194" s="6" t="s">
        <v>113</v>
      </c>
      <c r="B1194" s="6" t="s">
        <v>23</v>
      </c>
      <c r="C1194" s="8">
        <v>45111</v>
      </c>
      <c r="D1194" s="6">
        <v>22</v>
      </c>
      <c r="E1194" s="6">
        <v>142</v>
      </c>
      <c r="F1194" s="6">
        <v>30</v>
      </c>
      <c r="G1194" s="6">
        <v>12</v>
      </c>
      <c r="H1194" s="6">
        <v>2</v>
      </c>
      <c r="I1194" s="6">
        <v>172</v>
      </c>
      <c r="J1194" s="6">
        <v>18</v>
      </c>
      <c r="K1194" s="6">
        <v>91</v>
      </c>
      <c r="L1194" s="6">
        <v>19</v>
      </c>
      <c r="M1194" t="s">
        <v>351</v>
      </c>
      <c r="N1194" t="s">
        <v>356</v>
      </c>
    </row>
    <row r="1195" spans="1:14" x14ac:dyDescent="0.3">
      <c r="A1195" s="7" t="s">
        <v>41</v>
      </c>
      <c r="B1195" s="7" t="s">
        <v>31</v>
      </c>
      <c r="C1195" s="9">
        <v>45257</v>
      </c>
      <c r="D1195" s="7">
        <v>74</v>
      </c>
      <c r="E1195" s="7">
        <v>150</v>
      </c>
      <c r="F1195" s="7">
        <v>42</v>
      </c>
      <c r="G1195" s="7">
        <v>12</v>
      </c>
      <c r="H1195" s="7">
        <v>1</v>
      </c>
      <c r="I1195" s="7">
        <v>140</v>
      </c>
      <c r="J1195" s="7">
        <v>4</v>
      </c>
      <c r="K1195" s="7">
        <v>80</v>
      </c>
      <c r="L1195" s="7">
        <v>6</v>
      </c>
      <c r="M1195" t="s">
        <v>351</v>
      </c>
      <c r="N1195" t="s">
        <v>358</v>
      </c>
    </row>
    <row r="1196" spans="1:14" x14ac:dyDescent="0.3">
      <c r="A1196" s="6" t="s">
        <v>20</v>
      </c>
      <c r="B1196" s="6" t="s">
        <v>149</v>
      </c>
      <c r="C1196" s="8">
        <v>45130</v>
      </c>
      <c r="D1196" s="6">
        <v>120</v>
      </c>
      <c r="E1196" s="6">
        <v>49</v>
      </c>
      <c r="F1196" s="6">
        <v>99</v>
      </c>
      <c r="G1196" s="6">
        <v>6</v>
      </c>
      <c r="H1196" s="6">
        <v>7</v>
      </c>
      <c r="I1196" s="6">
        <v>134</v>
      </c>
      <c r="J1196" s="6">
        <v>13</v>
      </c>
      <c r="K1196" s="6">
        <v>32</v>
      </c>
      <c r="L1196" s="6">
        <v>5</v>
      </c>
      <c r="M1196" t="s">
        <v>351</v>
      </c>
      <c r="N1196" t="s">
        <v>358</v>
      </c>
    </row>
    <row r="1197" spans="1:14" x14ac:dyDescent="0.3">
      <c r="A1197" s="7" t="s">
        <v>20</v>
      </c>
      <c r="B1197" s="7" t="s">
        <v>149</v>
      </c>
      <c r="C1197" s="9">
        <v>45130</v>
      </c>
      <c r="D1197" s="7">
        <v>120</v>
      </c>
      <c r="E1197" s="7">
        <v>49</v>
      </c>
      <c r="F1197" s="7">
        <v>99</v>
      </c>
      <c r="G1197" s="7">
        <v>6</v>
      </c>
      <c r="H1197" s="7">
        <v>7</v>
      </c>
      <c r="I1197" s="7">
        <v>134</v>
      </c>
      <c r="J1197" s="7">
        <v>13</v>
      </c>
      <c r="K1197" s="7">
        <v>32</v>
      </c>
      <c r="L1197" s="7">
        <v>5</v>
      </c>
      <c r="M1197" t="s">
        <v>351</v>
      </c>
      <c r="N1197" t="s">
        <v>358</v>
      </c>
    </row>
    <row r="1198" spans="1:14" x14ac:dyDescent="0.3">
      <c r="A1198" s="6" t="s">
        <v>42</v>
      </c>
      <c r="B1198" s="6" t="s">
        <v>43</v>
      </c>
      <c r="C1198" s="8">
        <v>45173</v>
      </c>
      <c r="D1198" s="6">
        <v>107</v>
      </c>
      <c r="E1198" s="6">
        <v>73</v>
      </c>
      <c r="F1198" s="6">
        <v>77</v>
      </c>
      <c r="G1198" s="6">
        <v>3</v>
      </c>
      <c r="H1198" s="6">
        <v>5</v>
      </c>
      <c r="I1198" s="6">
        <v>98</v>
      </c>
      <c r="J1198" s="6">
        <v>10</v>
      </c>
      <c r="K1198" s="6">
        <v>61</v>
      </c>
      <c r="L1198" s="6">
        <v>5</v>
      </c>
      <c r="M1198" t="s">
        <v>351</v>
      </c>
      <c r="N1198" t="s">
        <v>358</v>
      </c>
    </row>
    <row r="1199" spans="1:14" x14ac:dyDescent="0.3">
      <c r="A1199" s="7" t="s">
        <v>20</v>
      </c>
      <c r="B1199" s="7" t="s">
        <v>149</v>
      </c>
      <c r="C1199" s="9">
        <v>45130</v>
      </c>
      <c r="D1199" s="7">
        <v>120</v>
      </c>
      <c r="E1199" s="7">
        <v>49</v>
      </c>
      <c r="F1199" s="7">
        <v>99</v>
      </c>
      <c r="G1199" s="7">
        <v>6</v>
      </c>
      <c r="H1199" s="7">
        <v>7</v>
      </c>
      <c r="I1199" s="7">
        <v>134</v>
      </c>
      <c r="J1199" s="7">
        <v>13</v>
      </c>
      <c r="K1199" s="7">
        <v>32</v>
      </c>
      <c r="L1199" s="7">
        <v>5</v>
      </c>
      <c r="M1199" t="s">
        <v>351</v>
      </c>
      <c r="N1199" t="s">
        <v>358</v>
      </c>
    </row>
    <row r="1200" spans="1:14" x14ac:dyDescent="0.3">
      <c r="A1200" s="6" t="s">
        <v>22</v>
      </c>
      <c r="B1200" s="6" t="s">
        <v>23</v>
      </c>
      <c r="C1200" s="8">
        <v>45262</v>
      </c>
      <c r="D1200" s="6">
        <v>25</v>
      </c>
      <c r="E1200" s="6">
        <v>118</v>
      </c>
      <c r="F1200" s="6">
        <v>74</v>
      </c>
      <c r="G1200" s="6">
        <v>11</v>
      </c>
      <c r="H1200" s="6">
        <v>1</v>
      </c>
      <c r="I1200" s="6">
        <v>188</v>
      </c>
      <c r="J1200" s="6">
        <v>20</v>
      </c>
      <c r="K1200" s="6">
        <v>67</v>
      </c>
      <c r="L1200" s="6">
        <v>9</v>
      </c>
      <c r="M1200" t="s">
        <v>351</v>
      </c>
      <c r="N1200" t="s">
        <v>356</v>
      </c>
    </row>
    <row r="1201" spans="1:14" x14ac:dyDescent="0.3">
      <c r="A1201" s="7" t="s">
        <v>42</v>
      </c>
      <c r="B1201" s="7" t="s">
        <v>43</v>
      </c>
      <c r="C1201" s="9">
        <v>45173</v>
      </c>
      <c r="D1201" s="7">
        <v>107</v>
      </c>
      <c r="E1201" s="7">
        <v>73</v>
      </c>
      <c r="F1201" s="7">
        <v>77</v>
      </c>
      <c r="G1201" s="7">
        <v>3</v>
      </c>
      <c r="H1201" s="7">
        <v>5</v>
      </c>
      <c r="I1201" s="7">
        <v>98</v>
      </c>
      <c r="J1201" s="7">
        <v>10</v>
      </c>
      <c r="K1201" s="7">
        <v>61</v>
      </c>
      <c r="L1201" s="7">
        <v>5</v>
      </c>
      <c r="M1201" t="s">
        <v>351</v>
      </c>
      <c r="N1201" t="s">
        <v>358</v>
      </c>
    </row>
    <row r="1202" spans="1:14" x14ac:dyDescent="0.3">
      <c r="A1202" s="6" t="s">
        <v>41</v>
      </c>
      <c r="B1202" s="6" t="s">
        <v>31</v>
      </c>
      <c r="C1202" s="8">
        <v>45257</v>
      </c>
      <c r="D1202" s="6">
        <v>74</v>
      </c>
      <c r="E1202" s="6">
        <v>150</v>
      </c>
      <c r="F1202" s="6">
        <v>42</v>
      </c>
      <c r="G1202" s="6">
        <v>12</v>
      </c>
      <c r="H1202" s="6">
        <v>1</v>
      </c>
      <c r="I1202" s="6">
        <v>140</v>
      </c>
      <c r="J1202" s="6">
        <v>4</v>
      </c>
      <c r="K1202" s="6">
        <v>80</v>
      </c>
      <c r="L1202" s="6">
        <v>6</v>
      </c>
      <c r="M1202" t="s">
        <v>351</v>
      </c>
      <c r="N1202" t="s">
        <v>358</v>
      </c>
    </row>
    <row r="1203" spans="1:14" x14ac:dyDescent="0.3">
      <c r="A1203" s="7" t="s">
        <v>22</v>
      </c>
      <c r="B1203" s="7" t="s">
        <v>23</v>
      </c>
      <c r="C1203" s="9">
        <v>45262</v>
      </c>
      <c r="D1203" s="7">
        <v>25</v>
      </c>
      <c r="E1203" s="7">
        <v>118</v>
      </c>
      <c r="F1203" s="7">
        <v>74</v>
      </c>
      <c r="G1203" s="7">
        <v>11</v>
      </c>
      <c r="H1203" s="7">
        <v>1</v>
      </c>
      <c r="I1203" s="7">
        <v>188</v>
      </c>
      <c r="J1203" s="7">
        <v>20</v>
      </c>
      <c r="K1203" s="7">
        <v>67</v>
      </c>
      <c r="L1203" s="7">
        <v>9</v>
      </c>
      <c r="M1203" t="s">
        <v>351</v>
      </c>
      <c r="N1203" t="s">
        <v>356</v>
      </c>
    </row>
    <row r="1204" spans="1:14" x14ac:dyDescent="0.3">
      <c r="A1204" s="6" t="s">
        <v>24</v>
      </c>
      <c r="B1204" s="6" t="s">
        <v>25</v>
      </c>
      <c r="C1204" s="8">
        <v>45110</v>
      </c>
      <c r="D1204" s="6">
        <v>100</v>
      </c>
      <c r="E1204" s="6">
        <v>10</v>
      </c>
      <c r="F1204" s="6">
        <v>75</v>
      </c>
      <c r="G1204" s="6">
        <v>40</v>
      </c>
      <c r="H1204" s="6">
        <v>7</v>
      </c>
      <c r="I1204" s="6">
        <v>177</v>
      </c>
      <c r="J1204" s="6">
        <v>33</v>
      </c>
      <c r="K1204" s="6">
        <v>18</v>
      </c>
      <c r="L1204" s="6">
        <v>10</v>
      </c>
      <c r="M1204" t="s">
        <v>351</v>
      </c>
      <c r="N1204" t="s">
        <v>357</v>
      </c>
    </row>
    <row r="1205" spans="1:14" x14ac:dyDescent="0.3">
      <c r="A1205" s="7" t="s">
        <v>20</v>
      </c>
      <c r="B1205" s="7" t="s">
        <v>149</v>
      </c>
      <c r="C1205" s="9">
        <v>45130</v>
      </c>
      <c r="D1205" s="7">
        <v>120</v>
      </c>
      <c r="E1205" s="7">
        <v>49</v>
      </c>
      <c r="F1205" s="7">
        <v>99</v>
      </c>
      <c r="G1205" s="7">
        <v>6</v>
      </c>
      <c r="H1205" s="7">
        <v>7</v>
      </c>
      <c r="I1205" s="7">
        <v>134</v>
      </c>
      <c r="J1205" s="7">
        <v>13</v>
      </c>
      <c r="K1205" s="7">
        <v>32</v>
      </c>
      <c r="L1205" s="7">
        <v>5</v>
      </c>
      <c r="M1205" t="s">
        <v>351</v>
      </c>
      <c r="N1205" t="s">
        <v>358</v>
      </c>
    </row>
    <row r="1206" spans="1:14" x14ac:dyDescent="0.3">
      <c r="A1206" s="6" t="s">
        <v>22</v>
      </c>
      <c r="B1206" s="6" t="s">
        <v>23</v>
      </c>
      <c r="C1206" s="8">
        <v>45262</v>
      </c>
      <c r="D1206" s="6">
        <v>25</v>
      </c>
      <c r="E1206" s="6">
        <v>118</v>
      </c>
      <c r="F1206" s="6">
        <v>74</v>
      </c>
      <c r="G1206" s="6">
        <v>11</v>
      </c>
      <c r="H1206" s="6">
        <v>1</v>
      </c>
      <c r="I1206" s="6">
        <v>188</v>
      </c>
      <c r="J1206" s="6">
        <v>20</v>
      </c>
      <c r="K1206" s="6">
        <v>67</v>
      </c>
      <c r="L1206" s="6">
        <v>9</v>
      </c>
      <c r="M1206" t="s">
        <v>351</v>
      </c>
      <c r="N1206" t="s">
        <v>356</v>
      </c>
    </row>
    <row r="1207" spans="1:14" x14ac:dyDescent="0.3">
      <c r="A1207" s="7" t="s">
        <v>34</v>
      </c>
      <c r="B1207" s="7" t="s">
        <v>35</v>
      </c>
      <c r="C1207" s="9">
        <v>45258</v>
      </c>
      <c r="D1207" s="7">
        <v>128</v>
      </c>
      <c r="E1207" s="7">
        <v>84</v>
      </c>
      <c r="F1207" s="7">
        <v>61</v>
      </c>
      <c r="G1207" s="7">
        <v>33</v>
      </c>
      <c r="H1207" s="7">
        <v>6</v>
      </c>
      <c r="I1207" s="7">
        <v>25</v>
      </c>
      <c r="J1207" s="7">
        <v>-8</v>
      </c>
      <c r="K1207" s="7">
        <v>14</v>
      </c>
      <c r="L1207" s="7">
        <v>9</v>
      </c>
      <c r="M1207" t="s">
        <v>351</v>
      </c>
      <c r="N1207" t="s">
        <v>358</v>
      </c>
    </row>
    <row r="1208" spans="1:14" x14ac:dyDescent="0.3">
      <c r="A1208" s="6" t="s">
        <v>113</v>
      </c>
      <c r="B1208" s="6" t="s">
        <v>23</v>
      </c>
      <c r="C1208" s="8">
        <v>45111</v>
      </c>
      <c r="D1208" s="6">
        <v>22</v>
      </c>
      <c r="E1208" s="6">
        <v>142</v>
      </c>
      <c r="F1208" s="6">
        <v>30</v>
      </c>
      <c r="G1208" s="6">
        <v>12</v>
      </c>
      <c r="H1208" s="6">
        <v>2</v>
      </c>
      <c r="I1208" s="6">
        <v>172</v>
      </c>
      <c r="J1208" s="6">
        <v>18</v>
      </c>
      <c r="K1208" s="6">
        <v>91</v>
      </c>
      <c r="L1208" s="6">
        <v>19</v>
      </c>
      <c r="M1208" t="s">
        <v>351</v>
      </c>
      <c r="N1208" t="s">
        <v>356</v>
      </c>
    </row>
    <row r="1209" spans="1:14" x14ac:dyDescent="0.3">
      <c r="A1209" s="7" t="s">
        <v>42</v>
      </c>
      <c r="B1209" s="7" t="s">
        <v>43</v>
      </c>
      <c r="C1209" s="9">
        <v>45173</v>
      </c>
      <c r="D1209" s="7">
        <v>107</v>
      </c>
      <c r="E1209" s="7">
        <v>73</v>
      </c>
      <c r="F1209" s="7">
        <v>77</v>
      </c>
      <c r="G1209" s="7">
        <v>3</v>
      </c>
      <c r="H1209" s="7">
        <v>5</v>
      </c>
      <c r="I1209" s="7">
        <v>98</v>
      </c>
      <c r="J1209" s="7">
        <v>10</v>
      </c>
      <c r="K1209" s="7">
        <v>61</v>
      </c>
      <c r="L1209" s="7">
        <v>5</v>
      </c>
      <c r="M1209" t="s">
        <v>351</v>
      </c>
      <c r="N1209" t="s">
        <v>358</v>
      </c>
    </row>
    <row r="1210" spans="1:14" x14ac:dyDescent="0.3">
      <c r="A1210" s="6" t="s">
        <v>30</v>
      </c>
      <c r="B1210" s="6" t="s">
        <v>31</v>
      </c>
      <c r="C1210" s="8">
        <v>45052</v>
      </c>
      <c r="D1210" s="6">
        <v>80</v>
      </c>
      <c r="E1210" s="6">
        <v>195</v>
      </c>
      <c r="F1210" s="6">
        <v>91</v>
      </c>
      <c r="G1210" s="6">
        <v>5</v>
      </c>
      <c r="H1210" s="6">
        <v>1</v>
      </c>
      <c r="I1210" s="6">
        <v>157</v>
      </c>
      <c r="J1210" s="6">
        <v>-6</v>
      </c>
      <c r="K1210" s="6">
        <v>58</v>
      </c>
      <c r="L1210" s="6">
        <v>1</v>
      </c>
      <c r="M1210" t="s">
        <v>351</v>
      </c>
      <c r="N1210" t="s">
        <v>358</v>
      </c>
    </row>
    <row r="1211" spans="1:14" x14ac:dyDescent="0.3">
      <c r="A1211" s="7" t="s">
        <v>41</v>
      </c>
      <c r="B1211" s="7" t="s">
        <v>31</v>
      </c>
      <c r="C1211" s="9">
        <v>45257</v>
      </c>
      <c r="D1211" s="7">
        <v>74</v>
      </c>
      <c r="E1211" s="7">
        <v>150</v>
      </c>
      <c r="F1211" s="7">
        <v>42</v>
      </c>
      <c r="G1211" s="7">
        <v>12</v>
      </c>
      <c r="H1211" s="7">
        <v>1</v>
      </c>
      <c r="I1211" s="7">
        <v>140</v>
      </c>
      <c r="J1211" s="7">
        <v>4</v>
      </c>
      <c r="K1211" s="7">
        <v>80</v>
      </c>
      <c r="L1211" s="7">
        <v>6</v>
      </c>
      <c r="M1211" t="s">
        <v>351</v>
      </c>
      <c r="N1211" t="s">
        <v>358</v>
      </c>
    </row>
    <row r="1212" spans="1:14" x14ac:dyDescent="0.3">
      <c r="A1212" s="6" t="s">
        <v>113</v>
      </c>
      <c r="B1212" s="6" t="s">
        <v>23</v>
      </c>
      <c r="C1212" s="8">
        <v>45111</v>
      </c>
      <c r="D1212" s="6">
        <v>22</v>
      </c>
      <c r="E1212" s="6">
        <v>142</v>
      </c>
      <c r="F1212" s="6">
        <v>30</v>
      </c>
      <c r="G1212" s="6">
        <v>12</v>
      </c>
      <c r="H1212" s="6">
        <v>2</v>
      </c>
      <c r="I1212" s="6">
        <v>172</v>
      </c>
      <c r="J1212" s="6">
        <v>18</v>
      </c>
      <c r="K1212" s="6">
        <v>91</v>
      </c>
      <c r="L1212" s="6">
        <v>19</v>
      </c>
      <c r="M1212" t="s">
        <v>351</v>
      </c>
      <c r="N1212" t="s">
        <v>356</v>
      </c>
    </row>
    <row r="1213" spans="1:14" x14ac:dyDescent="0.3">
      <c r="A1213" s="7" t="s">
        <v>22</v>
      </c>
      <c r="B1213" s="7" t="s">
        <v>23</v>
      </c>
      <c r="C1213" s="9">
        <v>45262</v>
      </c>
      <c r="D1213" s="7">
        <v>25</v>
      </c>
      <c r="E1213" s="7">
        <v>118</v>
      </c>
      <c r="F1213" s="7">
        <v>74</v>
      </c>
      <c r="G1213" s="7">
        <v>11</v>
      </c>
      <c r="H1213" s="7">
        <v>1</v>
      </c>
      <c r="I1213" s="7">
        <v>188</v>
      </c>
      <c r="J1213" s="7">
        <v>20</v>
      </c>
      <c r="K1213" s="7">
        <v>67</v>
      </c>
      <c r="L1213" s="7">
        <v>9</v>
      </c>
      <c r="M1213" t="s">
        <v>351</v>
      </c>
      <c r="N1213" t="s">
        <v>356</v>
      </c>
    </row>
    <row r="1214" spans="1:14" x14ac:dyDescent="0.3">
      <c r="A1214" s="6" t="s">
        <v>20</v>
      </c>
      <c r="B1214" s="6" t="s">
        <v>149</v>
      </c>
      <c r="C1214" s="8">
        <v>45130</v>
      </c>
      <c r="D1214" s="6">
        <v>120</v>
      </c>
      <c r="E1214" s="6">
        <v>49</v>
      </c>
      <c r="F1214" s="6">
        <v>99</v>
      </c>
      <c r="G1214" s="6">
        <v>6</v>
      </c>
      <c r="H1214" s="6">
        <v>7</v>
      </c>
      <c r="I1214" s="6">
        <v>134</v>
      </c>
      <c r="J1214" s="6">
        <v>13</v>
      </c>
      <c r="K1214" s="6">
        <v>32</v>
      </c>
      <c r="L1214" s="6">
        <v>5</v>
      </c>
      <c r="M1214" t="s">
        <v>351</v>
      </c>
      <c r="N1214" t="s">
        <v>358</v>
      </c>
    </row>
    <row r="1215" spans="1:14" x14ac:dyDescent="0.3">
      <c r="A1215" s="7" t="s">
        <v>30</v>
      </c>
      <c r="B1215" s="7" t="s">
        <v>31</v>
      </c>
      <c r="C1215" s="9">
        <v>45052</v>
      </c>
      <c r="D1215" s="7">
        <v>80</v>
      </c>
      <c r="E1215" s="7">
        <v>195</v>
      </c>
      <c r="F1215" s="7">
        <v>91</v>
      </c>
      <c r="G1215" s="7">
        <v>5</v>
      </c>
      <c r="H1215" s="7">
        <v>1</v>
      </c>
      <c r="I1215" s="7">
        <v>157</v>
      </c>
      <c r="J1215" s="7">
        <v>-6</v>
      </c>
      <c r="K1215" s="7">
        <v>58</v>
      </c>
      <c r="L1215" s="7">
        <v>1</v>
      </c>
      <c r="M1215" t="s">
        <v>351</v>
      </c>
      <c r="N1215" t="s">
        <v>358</v>
      </c>
    </row>
    <row r="1216" spans="1:14" x14ac:dyDescent="0.3">
      <c r="A1216" s="6" t="s">
        <v>42</v>
      </c>
      <c r="B1216" s="6" t="s">
        <v>43</v>
      </c>
      <c r="C1216" s="8">
        <v>45173</v>
      </c>
      <c r="D1216" s="6">
        <v>107</v>
      </c>
      <c r="E1216" s="6">
        <v>73</v>
      </c>
      <c r="F1216" s="6">
        <v>77</v>
      </c>
      <c r="G1216" s="6">
        <v>3</v>
      </c>
      <c r="H1216" s="6">
        <v>5</v>
      </c>
      <c r="I1216" s="6">
        <v>98</v>
      </c>
      <c r="J1216" s="6">
        <v>10</v>
      </c>
      <c r="K1216" s="6">
        <v>61</v>
      </c>
      <c r="L1216" s="6">
        <v>5</v>
      </c>
      <c r="M1216" t="s">
        <v>351</v>
      </c>
      <c r="N1216" t="s">
        <v>358</v>
      </c>
    </row>
    <row r="1217" spans="1:14" x14ac:dyDescent="0.3">
      <c r="A1217" s="7" t="s">
        <v>77</v>
      </c>
      <c r="B1217" s="7" t="s">
        <v>25</v>
      </c>
      <c r="C1217" s="9">
        <v>44950</v>
      </c>
      <c r="D1217" s="7">
        <v>37</v>
      </c>
      <c r="E1217" s="7">
        <v>160</v>
      </c>
      <c r="F1217" s="7">
        <v>75</v>
      </c>
      <c r="G1217" s="7">
        <v>14</v>
      </c>
      <c r="H1217" s="7">
        <v>1</v>
      </c>
      <c r="I1217" s="7">
        <v>194</v>
      </c>
      <c r="J1217" s="7">
        <v>27</v>
      </c>
      <c r="K1217" s="7">
        <v>41</v>
      </c>
      <c r="L1217" s="7">
        <v>20</v>
      </c>
      <c r="M1217" t="s">
        <v>351</v>
      </c>
      <c r="N1217" t="s">
        <v>357</v>
      </c>
    </row>
    <row r="1218" spans="1:14" x14ac:dyDescent="0.3">
      <c r="A1218" s="6" t="s">
        <v>41</v>
      </c>
      <c r="B1218" s="6" t="s">
        <v>31</v>
      </c>
      <c r="C1218" s="8">
        <v>45257</v>
      </c>
      <c r="D1218" s="6">
        <v>74</v>
      </c>
      <c r="E1218" s="6">
        <v>150</v>
      </c>
      <c r="F1218" s="6">
        <v>42</v>
      </c>
      <c r="G1218" s="6">
        <v>12</v>
      </c>
      <c r="H1218" s="6">
        <v>1</v>
      </c>
      <c r="I1218" s="6">
        <v>140</v>
      </c>
      <c r="J1218" s="6">
        <v>4</v>
      </c>
      <c r="K1218" s="6">
        <v>80</v>
      </c>
      <c r="L1218" s="6">
        <v>6</v>
      </c>
      <c r="M1218" t="s">
        <v>351</v>
      </c>
      <c r="N1218" t="s">
        <v>358</v>
      </c>
    </row>
    <row r="1219" spans="1:14" x14ac:dyDescent="0.3">
      <c r="A1219" s="7" t="s">
        <v>20</v>
      </c>
      <c r="B1219" s="7" t="s">
        <v>149</v>
      </c>
      <c r="C1219" s="9">
        <v>45130</v>
      </c>
      <c r="D1219" s="7">
        <v>120</v>
      </c>
      <c r="E1219" s="7">
        <v>49</v>
      </c>
      <c r="F1219" s="7">
        <v>99</v>
      </c>
      <c r="G1219" s="7">
        <v>6</v>
      </c>
      <c r="H1219" s="7">
        <v>7</v>
      </c>
      <c r="I1219" s="7">
        <v>134</v>
      </c>
      <c r="J1219" s="7">
        <v>13</v>
      </c>
      <c r="K1219" s="7">
        <v>32</v>
      </c>
      <c r="L1219" s="7">
        <v>5</v>
      </c>
      <c r="M1219" t="s">
        <v>351</v>
      </c>
      <c r="N1219" t="s">
        <v>358</v>
      </c>
    </row>
    <row r="1220" spans="1:14" x14ac:dyDescent="0.3">
      <c r="A1220" s="6" t="s">
        <v>41</v>
      </c>
      <c r="B1220" s="6" t="s">
        <v>31</v>
      </c>
      <c r="C1220" s="8">
        <v>45257</v>
      </c>
      <c r="D1220" s="6">
        <v>74</v>
      </c>
      <c r="E1220" s="6">
        <v>150</v>
      </c>
      <c r="F1220" s="6">
        <v>42</v>
      </c>
      <c r="G1220" s="6">
        <v>12</v>
      </c>
      <c r="H1220" s="6">
        <v>1</v>
      </c>
      <c r="I1220" s="6">
        <v>140</v>
      </c>
      <c r="J1220" s="6">
        <v>4</v>
      </c>
      <c r="K1220" s="6">
        <v>80</v>
      </c>
      <c r="L1220" s="6">
        <v>6</v>
      </c>
      <c r="M1220" t="s">
        <v>351</v>
      </c>
      <c r="N1220" t="s">
        <v>358</v>
      </c>
    </row>
    <row r="1221" spans="1:14" x14ac:dyDescent="0.3">
      <c r="A1221" s="7" t="s">
        <v>20</v>
      </c>
      <c r="B1221" s="7" t="s">
        <v>149</v>
      </c>
      <c r="C1221" s="9">
        <v>45130</v>
      </c>
      <c r="D1221" s="7">
        <v>120</v>
      </c>
      <c r="E1221" s="7">
        <v>49</v>
      </c>
      <c r="F1221" s="7">
        <v>99</v>
      </c>
      <c r="G1221" s="7">
        <v>6</v>
      </c>
      <c r="H1221" s="7">
        <v>7</v>
      </c>
      <c r="I1221" s="7">
        <v>134</v>
      </c>
      <c r="J1221" s="7">
        <v>13</v>
      </c>
      <c r="K1221" s="7">
        <v>32</v>
      </c>
      <c r="L1221" s="7">
        <v>5</v>
      </c>
      <c r="M1221" t="s">
        <v>351</v>
      </c>
      <c r="N1221" t="s">
        <v>358</v>
      </c>
    </row>
    <row r="1222" spans="1:14" x14ac:dyDescent="0.3">
      <c r="A1222" s="6" t="s">
        <v>20</v>
      </c>
      <c r="B1222" s="6" t="s">
        <v>149</v>
      </c>
      <c r="C1222" s="8">
        <v>45130</v>
      </c>
      <c r="D1222" s="6">
        <v>120</v>
      </c>
      <c r="E1222" s="6">
        <v>49</v>
      </c>
      <c r="F1222" s="6">
        <v>99</v>
      </c>
      <c r="G1222" s="6">
        <v>6</v>
      </c>
      <c r="H1222" s="6">
        <v>7</v>
      </c>
      <c r="I1222" s="6">
        <v>134</v>
      </c>
      <c r="J1222" s="6">
        <v>13</v>
      </c>
      <c r="K1222" s="6">
        <v>32</v>
      </c>
      <c r="L1222" s="6">
        <v>5</v>
      </c>
      <c r="M1222" t="s">
        <v>351</v>
      </c>
      <c r="N1222" t="s">
        <v>358</v>
      </c>
    </row>
    <row r="1223" spans="1:14" x14ac:dyDescent="0.3">
      <c r="A1223" s="7" t="s">
        <v>98</v>
      </c>
      <c r="B1223" s="7" t="s">
        <v>43</v>
      </c>
      <c r="C1223" s="9">
        <v>45276</v>
      </c>
      <c r="D1223" s="7">
        <v>15</v>
      </c>
      <c r="E1223" s="7">
        <v>63</v>
      </c>
      <c r="F1223" s="7">
        <v>85</v>
      </c>
      <c r="G1223" s="7">
        <v>45</v>
      </c>
      <c r="H1223" s="7">
        <v>9</v>
      </c>
      <c r="I1223" s="7">
        <v>100</v>
      </c>
      <c r="J1223" s="7">
        <v>27</v>
      </c>
      <c r="K1223" s="7">
        <v>58</v>
      </c>
      <c r="L1223" s="7">
        <v>16</v>
      </c>
      <c r="M1223" t="s">
        <v>351</v>
      </c>
      <c r="N1223" t="s">
        <v>357</v>
      </c>
    </row>
    <row r="1224" spans="1:14" x14ac:dyDescent="0.3">
      <c r="A1224" s="6" t="s">
        <v>42</v>
      </c>
      <c r="B1224" s="6" t="s">
        <v>43</v>
      </c>
      <c r="C1224" s="8">
        <v>45173</v>
      </c>
      <c r="D1224" s="6">
        <v>107</v>
      </c>
      <c r="E1224" s="6">
        <v>73</v>
      </c>
      <c r="F1224" s="6">
        <v>77</v>
      </c>
      <c r="G1224" s="6">
        <v>3</v>
      </c>
      <c r="H1224" s="6">
        <v>5</v>
      </c>
      <c r="I1224" s="6">
        <v>98</v>
      </c>
      <c r="J1224" s="6">
        <v>10</v>
      </c>
      <c r="K1224" s="6">
        <v>61</v>
      </c>
      <c r="L1224" s="6">
        <v>5</v>
      </c>
      <c r="M1224" t="s">
        <v>351</v>
      </c>
      <c r="N1224" t="s">
        <v>358</v>
      </c>
    </row>
    <row r="1225" spans="1:14" x14ac:dyDescent="0.3">
      <c r="A1225" s="7" t="s">
        <v>34</v>
      </c>
      <c r="B1225" s="7" t="s">
        <v>35</v>
      </c>
      <c r="C1225" s="9">
        <v>45258</v>
      </c>
      <c r="D1225" s="7">
        <v>128</v>
      </c>
      <c r="E1225" s="7">
        <v>84</v>
      </c>
      <c r="F1225" s="7">
        <v>61</v>
      </c>
      <c r="G1225" s="7">
        <v>33</v>
      </c>
      <c r="H1225" s="7">
        <v>6</v>
      </c>
      <c r="I1225" s="7">
        <v>25</v>
      </c>
      <c r="J1225" s="7">
        <v>-8</v>
      </c>
      <c r="K1225" s="7">
        <v>14</v>
      </c>
      <c r="L1225" s="7">
        <v>9</v>
      </c>
      <c r="M1225" t="s">
        <v>351</v>
      </c>
      <c r="N1225" t="s">
        <v>358</v>
      </c>
    </row>
    <row r="1226" spans="1:14" x14ac:dyDescent="0.3">
      <c r="A1226" s="6" t="s">
        <v>113</v>
      </c>
      <c r="B1226" s="6" t="s">
        <v>23</v>
      </c>
      <c r="C1226" s="8">
        <v>45111</v>
      </c>
      <c r="D1226" s="6">
        <v>22</v>
      </c>
      <c r="E1226" s="6">
        <v>142</v>
      </c>
      <c r="F1226" s="6">
        <v>30</v>
      </c>
      <c r="G1226" s="6">
        <v>12</v>
      </c>
      <c r="H1226" s="6">
        <v>2</v>
      </c>
      <c r="I1226" s="6">
        <v>172</v>
      </c>
      <c r="J1226" s="6">
        <v>18</v>
      </c>
      <c r="K1226" s="6">
        <v>91</v>
      </c>
      <c r="L1226" s="6">
        <v>19</v>
      </c>
      <c r="M1226" t="s">
        <v>351</v>
      </c>
      <c r="N1226" t="s">
        <v>356</v>
      </c>
    </row>
    <row r="1227" spans="1:14" x14ac:dyDescent="0.3">
      <c r="A1227" s="7" t="s">
        <v>24</v>
      </c>
      <c r="B1227" s="7" t="s">
        <v>25</v>
      </c>
      <c r="C1227" s="9">
        <v>45110</v>
      </c>
      <c r="D1227" s="7">
        <v>100</v>
      </c>
      <c r="E1227" s="7">
        <v>10</v>
      </c>
      <c r="F1227" s="7">
        <v>75</v>
      </c>
      <c r="G1227" s="7">
        <v>40</v>
      </c>
      <c r="H1227" s="7">
        <v>7</v>
      </c>
      <c r="I1227" s="7">
        <v>177</v>
      </c>
      <c r="J1227" s="7">
        <v>33</v>
      </c>
      <c r="K1227" s="7">
        <v>18</v>
      </c>
      <c r="L1227" s="7">
        <v>10</v>
      </c>
      <c r="M1227" t="s">
        <v>351</v>
      </c>
      <c r="N1227" t="s">
        <v>357</v>
      </c>
    </row>
    <row r="1228" spans="1:14" x14ac:dyDescent="0.3">
      <c r="A1228" s="6" t="s">
        <v>22</v>
      </c>
      <c r="B1228" s="6" t="s">
        <v>23</v>
      </c>
      <c r="C1228" s="8">
        <v>45262</v>
      </c>
      <c r="D1228" s="6">
        <v>25</v>
      </c>
      <c r="E1228" s="6">
        <v>118</v>
      </c>
      <c r="F1228" s="6">
        <v>74</v>
      </c>
      <c r="G1228" s="6">
        <v>11</v>
      </c>
      <c r="H1228" s="6">
        <v>1</v>
      </c>
      <c r="I1228" s="6">
        <v>188</v>
      </c>
      <c r="J1228" s="6">
        <v>20</v>
      </c>
      <c r="K1228" s="6">
        <v>67</v>
      </c>
      <c r="L1228" s="6">
        <v>9</v>
      </c>
      <c r="M1228" t="s">
        <v>351</v>
      </c>
      <c r="N1228" t="s">
        <v>356</v>
      </c>
    </row>
    <row r="1229" spans="1:14" x14ac:dyDescent="0.3">
      <c r="A1229" s="7" t="s">
        <v>20</v>
      </c>
      <c r="B1229" s="7" t="s">
        <v>149</v>
      </c>
      <c r="C1229" s="9">
        <v>45130</v>
      </c>
      <c r="D1229" s="7">
        <v>120</v>
      </c>
      <c r="E1229" s="7">
        <v>49</v>
      </c>
      <c r="F1229" s="7">
        <v>99</v>
      </c>
      <c r="G1229" s="7">
        <v>6</v>
      </c>
      <c r="H1229" s="7">
        <v>7</v>
      </c>
      <c r="I1229" s="7">
        <v>134</v>
      </c>
      <c r="J1229" s="7">
        <v>13</v>
      </c>
      <c r="K1229" s="7">
        <v>32</v>
      </c>
      <c r="L1229" s="7">
        <v>5</v>
      </c>
      <c r="M1229" t="s">
        <v>351</v>
      </c>
      <c r="N1229" t="s">
        <v>358</v>
      </c>
    </row>
    <row r="1230" spans="1:14" x14ac:dyDescent="0.3">
      <c r="A1230" s="6" t="s">
        <v>41</v>
      </c>
      <c r="B1230" s="6" t="s">
        <v>31</v>
      </c>
      <c r="C1230" s="8">
        <v>45257</v>
      </c>
      <c r="D1230" s="6">
        <v>74</v>
      </c>
      <c r="E1230" s="6">
        <v>150</v>
      </c>
      <c r="F1230" s="6">
        <v>42</v>
      </c>
      <c r="G1230" s="6">
        <v>12</v>
      </c>
      <c r="H1230" s="6">
        <v>1</v>
      </c>
      <c r="I1230" s="6">
        <v>140</v>
      </c>
      <c r="J1230" s="6">
        <v>4</v>
      </c>
      <c r="K1230" s="6">
        <v>80</v>
      </c>
      <c r="L1230" s="6">
        <v>6</v>
      </c>
      <c r="M1230" t="s">
        <v>351</v>
      </c>
      <c r="N1230" t="s">
        <v>358</v>
      </c>
    </row>
    <row r="1231" spans="1:14" x14ac:dyDescent="0.3">
      <c r="A1231" s="7" t="s">
        <v>77</v>
      </c>
      <c r="B1231" s="7" t="s">
        <v>25</v>
      </c>
      <c r="C1231" s="9">
        <v>44950</v>
      </c>
      <c r="D1231" s="7">
        <v>37</v>
      </c>
      <c r="E1231" s="7">
        <v>160</v>
      </c>
      <c r="F1231" s="7">
        <v>75</v>
      </c>
      <c r="G1231" s="7">
        <v>14</v>
      </c>
      <c r="H1231" s="7">
        <v>1</v>
      </c>
      <c r="I1231" s="7">
        <v>194</v>
      </c>
      <c r="J1231" s="7">
        <v>27</v>
      </c>
      <c r="K1231" s="7">
        <v>41</v>
      </c>
      <c r="L1231" s="7">
        <v>20</v>
      </c>
      <c r="M1231" t="s">
        <v>351</v>
      </c>
      <c r="N1231" t="s">
        <v>357</v>
      </c>
    </row>
    <row r="1232" spans="1:14" x14ac:dyDescent="0.3">
      <c r="A1232" s="6" t="s">
        <v>109</v>
      </c>
      <c r="B1232" s="6" t="s">
        <v>149</v>
      </c>
      <c r="C1232" s="8">
        <v>45048</v>
      </c>
      <c r="D1232" s="6">
        <v>78</v>
      </c>
      <c r="E1232" s="6">
        <v>197</v>
      </c>
      <c r="F1232" s="6">
        <v>21</v>
      </c>
      <c r="G1232" s="6">
        <v>36</v>
      </c>
      <c r="H1232" s="6">
        <v>9</v>
      </c>
      <c r="I1232" s="6">
        <v>24</v>
      </c>
      <c r="J1232" s="6">
        <v>28</v>
      </c>
      <c r="K1232" s="6">
        <v>15</v>
      </c>
      <c r="L1232" s="6">
        <v>6</v>
      </c>
      <c r="M1232" t="s">
        <v>351</v>
      </c>
      <c r="N1232" t="s">
        <v>357</v>
      </c>
    </row>
    <row r="1233" spans="1:14" x14ac:dyDescent="0.3">
      <c r="A1233" s="7" t="s">
        <v>20</v>
      </c>
      <c r="B1233" s="7" t="s">
        <v>149</v>
      </c>
      <c r="C1233" s="9">
        <v>45130</v>
      </c>
      <c r="D1233" s="7">
        <v>120</v>
      </c>
      <c r="E1233" s="7">
        <v>49</v>
      </c>
      <c r="F1233" s="7">
        <v>99</v>
      </c>
      <c r="G1233" s="7">
        <v>6</v>
      </c>
      <c r="H1233" s="7">
        <v>7</v>
      </c>
      <c r="I1233" s="7">
        <v>134</v>
      </c>
      <c r="J1233" s="7">
        <v>13</v>
      </c>
      <c r="K1233" s="7">
        <v>32</v>
      </c>
      <c r="L1233" s="7">
        <v>5</v>
      </c>
      <c r="M1233" t="s">
        <v>351</v>
      </c>
      <c r="N1233" t="s">
        <v>358</v>
      </c>
    </row>
    <row r="1234" spans="1:14" x14ac:dyDescent="0.3">
      <c r="A1234" s="6" t="s">
        <v>41</v>
      </c>
      <c r="B1234" s="6" t="s">
        <v>31</v>
      </c>
      <c r="C1234" s="8">
        <v>45257</v>
      </c>
      <c r="D1234" s="6">
        <v>74</v>
      </c>
      <c r="E1234" s="6">
        <v>150</v>
      </c>
      <c r="F1234" s="6">
        <v>42</v>
      </c>
      <c r="G1234" s="6">
        <v>12</v>
      </c>
      <c r="H1234" s="6">
        <v>1</v>
      </c>
      <c r="I1234" s="6">
        <v>140</v>
      </c>
      <c r="J1234" s="6">
        <v>4</v>
      </c>
      <c r="K1234" s="6">
        <v>80</v>
      </c>
      <c r="L1234" s="6">
        <v>6</v>
      </c>
      <c r="M1234" t="s">
        <v>351</v>
      </c>
      <c r="N1234" t="s">
        <v>358</v>
      </c>
    </row>
    <row r="1235" spans="1:14" x14ac:dyDescent="0.3">
      <c r="A1235" s="7" t="s">
        <v>41</v>
      </c>
      <c r="B1235" s="7" t="s">
        <v>31</v>
      </c>
      <c r="C1235" s="9">
        <v>45257</v>
      </c>
      <c r="D1235" s="7">
        <v>74</v>
      </c>
      <c r="E1235" s="7">
        <v>150</v>
      </c>
      <c r="F1235" s="7">
        <v>42</v>
      </c>
      <c r="G1235" s="7">
        <v>12</v>
      </c>
      <c r="H1235" s="7">
        <v>1</v>
      </c>
      <c r="I1235" s="7">
        <v>140</v>
      </c>
      <c r="J1235" s="7">
        <v>4</v>
      </c>
      <c r="K1235" s="7">
        <v>80</v>
      </c>
      <c r="L1235" s="7">
        <v>6</v>
      </c>
      <c r="M1235" t="s">
        <v>351</v>
      </c>
      <c r="N1235" t="s">
        <v>358</v>
      </c>
    </row>
    <row r="1236" spans="1:14" x14ac:dyDescent="0.3">
      <c r="A1236" s="6" t="s">
        <v>34</v>
      </c>
      <c r="B1236" s="6" t="s">
        <v>35</v>
      </c>
      <c r="C1236" s="8">
        <v>45258</v>
      </c>
      <c r="D1236" s="6">
        <v>128</v>
      </c>
      <c r="E1236" s="6">
        <v>84</v>
      </c>
      <c r="F1236" s="6">
        <v>61</v>
      </c>
      <c r="G1236" s="6">
        <v>33</v>
      </c>
      <c r="H1236" s="6">
        <v>6</v>
      </c>
      <c r="I1236" s="6">
        <v>25</v>
      </c>
      <c r="J1236" s="6">
        <v>-8</v>
      </c>
      <c r="K1236" s="6">
        <v>14</v>
      </c>
      <c r="L1236" s="6">
        <v>9</v>
      </c>
      <c r="M1236" t="s">
        <v>351</v>
      </c>
      <c r="N1236" t="s">
        <v>358</v>
      </c>
    </row>
    <row r="1237" spans="1:14" x14ac:dyDescent="0.3">
      <c r="A1237" s="7" t="s">
        <v>42</v>
      </c>
      <c r="B1237" s="7" t="s">
        <v>43</v>
      </c>
      <c r="C1237" s="9">
        <v>45173</v>
      </c>
      <c r="D1237" s="7">
        <v>107</v>
      </c>
      <c r="E1237" s="7">
        <v>73</v>
      </c>
      <c r="F1237" s="7">
        <v>77</v>
      </c>
      <c r="G1237" s="7">
        <v>3</v>
      </c>
      <c r="H1237" s="7">
        <v>5</v>
      </c>
      <c r="I1237" s="7">
        <v>98</v>
      </c>
      <c r="J1237" s="7">
        <v>10</v>
      </c>
      <c r="K1237" s="7">
        <v>61</v>
      </c>
      <c r="L1237" s="7">
        <v>5</v>
      </c>
      <c r="M1237" t="s">
        <v>351</v>
      </c>
      <c r="N1237" t="s">
        <v>358</v>
      </c>
    </row>
    <row r="1238" spans="1:14" x14ac:dyDescent="0.3">
      <c r="A1238" s="6" t="s">
        <v>34</v>
      </c>
      <c r="B1238" s="6" t="s">
        <v>35</v>
      </c>
      <c r="C1238" s="8">
        <v>45258</v>
      </c>
      <c r="D1238" s="6">
        <v>128</v>
      </c>
      <c r="E1238" s="6">
        <v>84</v>
      </c>
      <c r="F1238" s="6">
        <v>61</v>
      </c>
      <c r="G1238" s="6">
        <v>33</v>
      </c>
      <c r="H1238" s="6">
        <v>6</v>
      </c>
      <c r="I1238" s="6">
        <v>25</v>
      </c>
      <c r="J1238" s="6">
        <v>-8</v>
      </c>
      <c r="K1238" s="6">
        <v>14</v>
      </c>
      <c r="L1238" s="6">
        <v>9</v>
      </c>
      <c r="M1238" t="s">
        <v>351</v>
      </c>
      <c r="N1238" t="s">
        <v>358</v>
      </c>
    </row>
    <row r="1239" spans="1:14" x14ac:dyDescent="0.3">
      <c r="A1239" s="7" t="s">
        <v>41</v>
      </c>
      <c r="B1239" s="7" t="s">
        <v>31</v>
      </c>
      <c r="C1239" s="9">
        <v>45257</v>
      </c>
      <c r="D1239" s="7">
        <v>74</v>
      </c>
      <c r="E1239" s="7">
        <v>150</v>
      </c>
      <c r="F1239" s="7">
        <v>42</v>
      </c>
      <c r="G1239" s="7">
        <v>12</v>
      </c>
      <c r="H1239" s="7">
        <v>1</v>
      </c>
      <c r="I1239" s="7">
        <v>140</v>
      </c>
      <c r="J1239" s="7">
        <v>4</v>
      </c>
      <c r="K1239" s="7">
        <v>80</v>
      </c>
      <c r="L1239" s="7">
        <v>6</v>
      </c>
      <c r="M1239" t="s">
        <v>351</v>
      </c>
      <c r="N1239" t="s">
        <v>358</v>
      </c>
    </row>
    <row r="1240" spans="1:14" x14ac:dyDescent="0.3">
      <c r="A1240" s="6" t="s">
        <v>22</v>
      </c>
      <c r="B1240" s="6" t="s">
        <v>23</v>
      </c>
      <c r="C1240" s="8">
        <v>45262</v>
      </c>
      <c r="D1240" s="6">
        <v>25</v>
      </c>
      <c r="E1240" s="6">
        <v>118</v>
      </c>
      <c r="F1240" s="6">
        <v>74</v>
      </c>
      <c r="G1240" s="6">
        <v>11</v>
      </c>
      <c r="H1240" s="6">
        <v>1</v>
      </c>
      <c r="I1240" s="6">
        <v>188</v>
      </c>
      <c r="J1240" s="6">
        <v>20</v>
      </c>
      <c r="K1240" s="6">
        <v>67</v>
      </c>
      <c r="L1240" s="6">
        <v>9</v>
      </c>
      <c r="M1240" t="s">
        <v>351</v>
      </c>
      <c r="N1240" t="s">
        <v>356</v>
      </c>
    </row>
    <row r="1241" spans="1:14" x14ac:dyDescent="0.3">
      <c r="A1241" s="7" t="s">
        <v>41</v>
      </c>
      <c r="B1241" s="7" t="s">
        <v>31</v>
      </c>
      <c r="C1241" s="9">
        <v>45257</v>
      </c>
      <c r="D1241" s="7">
        <v>74</v>
      </c>
      <c r="E1241" s="7">
        <v>150</v>
      </c>
      <c r="F1241" s="7">
        <v>42</v>
      </c>
      <c r="G1241" s="7">
        <v>12</v>
      </c>
      <c r="H1241" s="7">
        <v>1</v>
      </c>
      <c r="I1241" s="7">
        <v>140</v>
      </c>
      <c r="J1241" s="7">
        <v>4</v>
      </c>
      <c r="K1241" s="7">
        <v>80</v>
      </c>
      <c r="L1241" s="7">
        <v>6</v>
      </c>
      <c r="M1241" t="s">
        <v>351</v>
      </c>
      <c r="N1241" t="s">
        <v>358</v>
      </c>
    </row>
    <row r="1242" spans="1:14" x14ac:dyDescent="0.3">
      <c r="A1242" s="6" t="s">
        <v>111</v>
      </c>
      <c r="B1242" s="6" t="s">
        <v>35</v>
      </c>
      <c r="C1242" s="8">
        <v>44999</v>
      </c>
      <c r="D1242" s="6">
        <v>95</v>
      </c>
      <c r="E1242" s="6">
        <v>49</v>
      </c>
      <c r="F1242" s="6">
        <v>80</v>
      </c>
      <c r="G1242" s="6">
        <v>47</v>
      </c>
      <c r="H1242" s="6">
        <v>2</v>
      </c>
      <c r="I1242" s="6">
        <v>10</v>
      </c>
      <c r="J1242" s="6">
        <v>4</v>
      </c>
      <c r="K1242" s="6">
        <v>86</v>
      </c>
      <c r="L1242" s="6">
        <v>5</v>
      </c>
      <c r="M1242" t="s">
        <v>351</v>
      </c>
      <c r="N1242" t="s">
        <v>358</v>
      </c>
    </row>
    <row r="1243" spans="1:14" x14ac:dyDescent="0.3">
      <c r="A1243" s="7" t="s">
        <v>111</v>
      </c>
      <c r="B1243" s="7" t="s">
        <v>35</v>
      </c>
      <c r="C1243" s="9">
        <v>44999</v>
      </c>
      <c r="D1243" s="7">
        <v>95</v>
      </c>
      <c r="E1243" s="7">
        <v>49</v>
      </c>
      <c r="F1243" s="7">
        <v>80</v>
      </c>
      <c r="G1243" s="7">
        <v>47</v>
      </c>
      <c r="H1243" s="7">
        <v>2</v>
      </c>
      <c r="I1243" s="7">
        <v>10</v>
      </c>
      <c r="J1243" s="7">
        <v>4</v>
      </c>
      <c r="K1243" s="7">
        <v>86</v>
      </c>
      <c r="L1243" s="7">
        <v>5</v>
      </c>
      <c r="M1243" t="s">
        <v>351</v>
      </c>
      <c r="N1243" t="s">
        <v>358</v>
      </c>
    </row>
    <row r="1244" spans="1:14" x14ac:dyDescent="0.3">
      <c r="A1244" s="6" t="s">
        <v>41</v>
      </c>
      <c r="B1244" s="6" t="s">
        <v>31</v>
      </c>
      <c r="C1244" s="8">
        <v>45257</v>
      </c>
      <c r="D1244" s="6">
        <v>74</v>
      </c>
      <c r="E1244" s="6">
        <v>150</v>
      </c>
      <c r="F1244" s="6">
        <v>42</v>
      </c>
      <c r="G1244" s="6">
        <v>12</v>
      </c>
      <c r="H1244" s="6">
        <v>1</v>
      </c>
      <c r="I1244" s="6">
        <v>140</v>
      </c>
      <c r="J1244" s="6">
        <v>4</v>
      </c>
      <c r="K1244" s="6">
        <v>80</v>
      </c>
      <c r="L1244" s="6">
        <v>6</v>
      </c>
      <c r="M1244" t="s">
        <v>351</v>
      </c>
      <c r="N1244" t="s">
        <v>358</v>
      </c>
    </row>
    <row r="1245" spans="1:14" x14ac:dyDescent="0.3">
      <c r="A1245" s="7" t="s">
        <v>20</v>
      </c>
      <c r="B1245" s="7" t="s">
        <v>149</v>
      </c>
      <c r="C1245" s="9">
        <v>45130</v>
      </c>
      <c r="D1245" s="7">
        <v>120</v>
      </c>
      <c r="E1245" s="7">
        <v>49</v>
      </c>
      <c r="F1245" s="7">
        <v>99</v>
      </c>
      <c r="G1245" s="7">
        <v>6</v>
      </c>
      <c r="H1245" s="7">
        <v>7</v>
      </c>
      <c r="I1245" s="7">
        <v>134</v>
      </c>
      <c r="J1245" s="7">
        <v>13</v>
      </c>
      <c r="K1245" s="7">
        <v>32</v>
      </c>
      <c r="L1245" s="7">
        <v>5</v>
      </c>
      <c r="M1245" t="s">
        <v>351</v>
      </c>
      <c r="N1245" t="s">
        <v>358</v>
      </c>
    </row>
    <row r="1246" spans="1:14" x14ac:dyDescent="0.3">
      <c r="A1246" s="6" t="s">
        <v>77</v>
      </c>
      <c r="B1246" s="6" t="s">
        <v>25</v>
      </c>
      <c r="C1246" s="8">
        <v>44950</v>
      </c>
      <c r="D1246" s="6">
        <v>37</v>
      </c>
      <c r="E1246" s="6">
        <v>160</v>
      </c>
      <c r="F1246" s="6">
        <v>75</v>
      </c>
      <c r="G1246" s="6">
        <v>14</v>
      </c>
      <c r="H1246" s="6">
        <v>1</v>
      </c>
      <c r="I1246" s="6">
        <v>194</v>
      </c>
      <c r="J1246" s="6">
        <v>27</v>
      </c>
      <c r="K1246" s="6">
        <v>41</v>
      </c>
      <c r="L1246" s="6">
        <v>20</v>
      </c>
      <c r="M1246" t="s">
        <v>351</v>
      </c>
      <c r="N1246" t="s">
        <v>357</v>
      </c>
    </row>
    <row r="1247" spans="1:14" x14ac:dyDescent="0.3">
      <c r="A1247" s="7" t="s">
        <v>42</v>
      </c>
      <c r="B1247" s="7" t="s">
        <v>43</v>
      </c>
      <c r="C1247" s="9">
        <v>45173</v>
      </c>
      <c r="D1247" s="7">
        <v>107</v>
      </c>
      <c r="E1247" s="7">
        <v>73</v>
      </c>
      <c r="F1247" s="7">
        <v>77</v>
      </c>
      <c r="G1247" s="7">
        <v>3</v>
      </c>
      <c r="H1247" s="7">
        <v>5</v>
      </c>
      <c r="I1247" s="7">
        <v>98</v>
      </c>
      <c r="J1247" s="7">
        <v>10</v>
      </c>
      <c r="K1247" s="7">
        <v>61</v>
      </c>
      <c r="L1247" s="7">
        <v>5</v>
      </c>
      <c r="M1247" t="s">
        <v>351</v>
      </c>
      <c r="N1247" t="s">
        <v>358</v>
      </c>
    </row>
    <row r="1248" spans="1:14" x14ac:dyDescent="0.3">
      <c r="A1248" s="6" t="s">
        <v>41</v>
      </c>
      <c r="B1248" s="6" t="s">
        <v>31</v>
      </c>
      <c r="C1248" s="8">
        <v>45257</v>
      </c>
      <c r="D1248" s="6">
        <v>74</v>
      </c>
      <c r="E1248" s="6">
        <v>150</v>
      </c>
      <c r="F1248" s="6">
        <v>42</v>
      </c>
      <c r="G1248" s="6">
        <v>12</v>
      </c>
      <c r="H1248" s="6">
        <v>1</v>
      </c>
      <c r="I1248" s="6">
        <v>140</v>
      </c>
      <c r="J1248" s="6">
        <v>4</v>
      </c>
      <c r="K1248" s="6">
        <v>80</v>
      </c>
      <c r="L1248" s="6">
        <v>6</v>
      </c>
      <c r="M1248" t="s">
        <v>351</v>
      </c>
      <c r="N1248" t="s">
        <v>358</v>
      </c>
    </row>
    <row r="1249" spans="1:14" x14ac:dyDescent="0.3">
      <c r="A1249" s="7" t="s">
        <v>42</v>
      </c>
      <c r="B1249" s="7" t="s">
        <v>43</v>
      </c>
      <c r="C1249" s="9">
        <v>45173</v>
      </c>
      <c r="D1249" s="7">
        <v>107</v>
      </c>
      <c r="E1249" s="7">
        <v>73</v>
      </c>
      <c r="F1249" s="7">
        <v>77</v>
      </c>
      <c r="G1249" s="7">
        <v>3</v>
      </c>
      <c r="H1249" s="7">
        <v>5</v>
      </c>
      <c r="I1249" s="7">
        <v>98</v>
      </c>
      <c r="J1249" s="7">
        <v>10</v>
      </c>
      <c r="K1249" s="7">
        <v>61</v>
      </c>
      <c r="L1249" s="7">
        <v>5</v>
      </c>
      <c r="M1249" t="s">
        <v>351</v>
      </c>
      <c r="N1249" t="s">
        <v>358</v>
      </c>
    </row>
    <row r="1250" spans="1:14" x14ac:dyDescent="0.3">
      <c r="A1250" s="6" t="s">
        <v>34</v>
      </c>
      <c r="B1250" s="6" t="s">
        <v>35</v>
      </c>
      <c r="C1250" s="8">
        <v>45258</v>
      </c>
      <c r="D1250" s="6">
        <v>128</v>
      </c>
      <c r="E1250" s="6">
        <v>84</v>
      </c>
      <c r="F1250" s="6">
        <v>61</v>
      </c>
      <c r="G1250" s="6">
        <v>33</v>
      </c>
      <c r="H1250" s="6">
        <v>6</v>
      </c>
      <c r="I1250" s="6">
        <v>25</v>
      </c>
      <c r="J1250" s="6">
        <v>-8</v>
      </c>
      <c r="K1250" s="6">
        <v>14</v>
      </c>
      <c r="L1250" s="6">
        <v>9</v>
      </c>
      <c r="M1250" t="s">
        <v>351</v>
      </c>
      <c r="N1250" t="s">
        <v>358</v>
      </c>
    </row>
    <row r="1251" spans="1:14" x14ac:dyDescent="0.3">
      <c r="A1251" s="7" t="s">
        <v>22</v>
      </c>
      <c r="B1251" s="7" t="s">
        <v>23</v>
      </c>
      <c r="C1251" s="9">
        <v>45262</v>
      </c>
      <c r="D1251" s="7">
        <v>25</v>
      </c>
      <c r="E1251" s="7">
        <v>118</v>
      </c>
      <c r="F1251" s="7">
        <v>74</v>
      </c>
      <c r="G1251" s="7">
        <v>11</v>
      </c>
      <c r="H1251" s="7">
        <v>1</v>
      </c>
      <c r="I1251" s="7">
        <v>188</v>
      </c>
      <c r="J1251" s="7">
        <v>20</v>
      </c>
      <c r="K1251" s="7">
        <v>67</v>
      </c>
      <c r="L1251" s="7">
        <v>9</v>
      </c>
      <c r="M1251" t="s">
        <v>351</v>
      </c>
      <c r="N1251" t="s">
        <v>356</v>
      </c>
    </row>
    <row r="1252" spans="1:14" x14ac:dyDescent="0.3">
      <c r="A1252" s="6" t="s">
        <v>41</v>
      </c>
      <c r="B1252" s="6" t="s">
        <v>31</v>
      </c>
      <c r="C1252" s="8">
        <v>45257</v>
      </c>
      <c r="D1252" s="6">
        <v>74</v>
      </c>
      <c r="E1252" s="6">
        <v>150</v>
      </c>
      <c r="F1252" s="6">
        <v>42</v>
      </c>
      <c r="G1252" s="6">
        <v>12</v>
      </c>
      <c r="H1252" s="6">
        <v>1</v>
      </c>
      <c r="I1252" s="6">
        <v>140</v>
      </c>
      <c r="J1252" s="6">
        <v>4</v>
      </c>
      <c r="K1252" s="6">
        <v>80</v>
      </c>
      <c r="L1252" s="6">
        <v>6</v>
      </c>
      <c r="M1252" t="s">
        <v>351</v>
      </c>
      <c r="N1252" t="s">
        <v>358</v>
      </c>
    </row>
    <row r="1253" spans="1:14" x14ac:dyDescent="0.3">
      <c r="A1253" s="7" t="s">
        <v>20</v>
      </c>
      <c r="B1253" s="7" t="s">
        <v>149</v>
      </c>
      <c r="C1253" s="9">
        <v>45130</v>
      </c>
      <c r="D1253" s="7">
        <v>120</v>
      </c>
      <c r="E1253" s="7">
        <v>49</v>
      </c>
      <c r="F1253" s="7">
        <v>99</v>
      </c>
      <c r="G1253" s="7">
        <v>6</v>
      </c>
      <c r="H1253" s="7">
        <v>7</v>
      </c>
      <c r="I1253" s="7">
        <v>134</v>
      </c>
      <c r="J1253" s="7">
        <v>13</v>
      </c>
      <c r="K1253" s="7">
        <v>32</v>
      </c>
      <c r="L1253" s="7">
        <v>5</v>
      </c>
      <c r="M1253" t="s">
        <v>351</v>
      </c>
      <c r="N1253" t="s">
        <v>358</v>
      </c>
    </row>
    <row r="1254" spans="1:14" x14ac:dyDescent="0.3">
      <c r="A1254" s="6" t="s">
        <v>24</v>
      </c>
      <c r="B1254" s="6" t="s">
        <v>25</v>
      </c>
      <c r="C1254" s="8">
        <v>45110</v>
      </c>
      <c r="D1254" s="6">
        <v>100</v>
      </c>
      <c r="E1254" s="6">
        <v>10</v>
      </c>
      <c r="F1254" s="6">
        <v>75</v>
      </c>
      <c r="G1254" s="6">
        <v>40</v>
      </c>
      <c r="H1254" s="6">
        <v>7</v>
      </c>
      <c r="I1254" s="6">
        <v>177</v>
      </c>
      <c r="J1254" s="6">
        <v>33</v>
      </c>
      <c r="K1254" s="6">
        <v>18</v>
      </c>
      <c r="L1254" s="6">
        <v>10</v>
      </c>
      <c r="M1254" t="s">
        <v>351</v>
      </c>
      <c r="N1254" t="s">
        <v>357</v>
      </c>
    </row>
    <row r="1255" spans="1:14" x14ac:dyDescent="0.3">
      <c r="A1255" s="7" t="s">
        <v>20</v>
      </c>
      <c r="B1255" s="7" t="s">
        <v>149</v>
      </c>
      <c r="C1255" s="9">
        <v>45130</v>
      </c>
      <c r="D1255" s="7">
        <v>120</v>
      </c>
      <c r="E1255" s="7">
        <v>49</v>
      </c>
      <c r="F1255" s="7">
        <v>99</v>
      </c>
      <c r="G1255" s="7">
        <v>6</v>
      </c>
      <c r="H1255" s="7">
        <v>7</v>
      </c>
      <c r="I1255" s="7">
        <v>134</v>
      </c>
      <c r="J1255" s="7">
        <v>13</v>
      </c>
      <c r="K1255" s="7">
        <v>32</v>
      </c>
      <c r="L1255" s="7">
        <v>5</v>
      </c>
      <c r="M1255" t="s">
        <v>351</v>
      </c>
      <c r="N1255" t="s">
        <v>358</v>
      </c>
    </row>
    <row r="1256" spans="1:14" x14ac:dyDescent="0.3">
      <c r="A1256" s="6" t="s">
        <v>24</v>
      </c>
      <c r="B1256" s="6" t="s">
        <v>25</v>
      </c>
      <c r="C1256" s="8">
        <v>45110</v>
      </c>
      <c r="D1256" s="6">
        <v>100</v>
      </c>
      <c r="E1256" s="6">
        <v>10</v>
      </c>
      <c r="F1256" s="6">
        <v>75</v>
      </c>
      <c r="G1256" s="6">
        <v>40</v>
      </c>
      <c r="H1256" s="6">
        <v>7</v>
      </c>
      <c r="I1256" s="6">
        <v>177</v>
      </c>
      <c r="J1256" s="6">
        <v>33</v>
      </c>
      <c r="K1256" s="6">
        <v>18</v>
      </c>
      <c r="L1256" s="6">
        <v>10</v>
      </c>
      <c r="M1256" t="s">
        <v>351</v>
      </c>
      <c r="N1256" t="s">
        <v>357</v>
      </c>
    </row>
    <row r="1257" spans="1:14" x14ac:dyDescent="0.3">
      <c r="A1257" s="7" t="s">
        <v>42</v>
      </c>
      <c r="B1257" s="7" t="s">
        <v>43</v>
      </c>
      <c r="C1257" s="9">
        <v>45173</v>
      </c>
      <c r="D1257" s="7">
        <v>107</v>
      </c>
      <c r="E1257" s="7">
        <v>73</v>
      </c>
      <c r="F1257" s="7">
        <v>77</v>
      </c>
      <c r="G1257" s="7">
        <v>3</v>
      </c>
      <c r="H1257" s="7">
        <v>5</v>
      </c>
      <c r="I1257" s="7">
        <v>98</v>
      </c>
      <c r="J1257" s="7">
        <v>10</v>
      </c>
      <c r="K1257" s="7">
        <v>61</v>
      </c>
      <c r="L1257" s="7">
        <v>5</v>
      </c>
      <c r="M1257" t="s">
        <v>351</v>
      </c>
      <c r="N1257" t="s">
        <v>358</v>
      </c>
    </row>
    <row r="1258" spans="1:14" x14ac:dyDescent="0.3">
      <c r="A1258" s="6" t="s">
        <v>24</v>
      </c>
      <c r="B1258" s="6" t="s">
        <v>25</v>
      </c>
      <c r="C1258" s="8">
        <v>45110</v>
      </c>
      <c r="D1258" s="6">
        <v>100</v>
      </c>
      <c r="E1258" s="6">
        <v>10</v>
      </c>
      <c r="F1258" s="6">
        <v>75</v>
      </c>
      <c r="G1258" s="6">
        <v>40</v>
      </c>
      <c r="H1258" s="6">
        <v>7</v>
      </c>
      <c r="I1258" s="6">
        <v>177</v>
      </c>
      <c r="J1258" s="6">
        <v>33</v>
      </c>
      <c r="K1258" s="6">
        <v>18</v>
      </c>
      <c r="L1258" s="6">
        <v>10</v>
      </c>
      <c r="M1258" t="s">
        <v>351</v>
      </c>
      <c r="N1258" t="s">
        <v>357</v>
      </c>
    </row>
    <row r="1259" spans="1:14" x14ac:dyDescent="0.3">
      <c r="A1259" s="7" t="s">
        <v>22</v>
      </c>
      <c r="B1259" s="7" t="s">
        <v>23</v>
      </c>
      <c r="C1259" s="9">
        <v>45262</v>
      </c>
      <c r="D1259" s="7">
        <v>25</v>
      </c>
      <c r="E1259" s="7">
        <v>118</v>
      </c>
      <c r="F1259" s="7">
        <v>74</v>
      </c>
      <c r="G1259" s="7">
        <v>11</v>
      </c>
      <c r="H1259" s="7">
        <v>1</v>
      </c>
      <c r="I1259" s="7">
        <v>188</v>
      </c>
      <c r="J1259" s="7">
        <v>20</v>
      </c>
      <c r="K1259" s="7">
        <v>67</v>
      </c>
      <c r="L1259" s="7">
        <v>9</v>
      </c>
      <c r="M1259" t="s">
        <v>351</v>
      </c>
      <c r="N1259" t="s">
        <v>356</v>
      </c>
    </row>
    <row r="1260" spans="1:14" x14ac:dyDescent="0.3">
      <c r="A1260" s="6" t="s">
        <v>34</v>
      </c>
      <c r="B1260" s="6" t="s">
        <v>35</v>
      </c>
      <c r="C1260" s="8">
        <v>45258</v>
      </c>
      <c r="D1260" s="6">
        <v>128</v>
      </c>
      <c r="E1260" s="6">
        <v>84</v>
      </c>
      <c r="F1260" s="6">
        <v>61</v>
      </c>
      <c r="G1260" s="6">
        <v>33</v>
      </c>
      <c r="H1260" s="6">
        <v>6</v>
      </c>
      <c r="I1260" s="6">
        <v>25</v>
      </c>
      <c r="J1260" s="6">
        <v>-8</v>
      </c>
      <c r="K1260" s="6">
        <v>14</v>
      </c>
      <c r="L1260" s="6">
        <v>9</v>
      </c>
      <c r="M1260" t="s">
        <v>351</v>
      </c>
      <c r="N1260" t="s">
        <v>358</v>
      </c>
    </row>
    <row r="1261" spans="1:14" x14ac:dyDescent="0.3">
      <c r="A1261" s="7" t="s">
        <v>42</v>
      </c>
      <c r="B1261" s="7" t="s">
        <v>43</v>
      </c>
      <c r="C1261" s="9">
        <v>45173</v>
      </c>
      <c r="D1261" s="7">
        <v>107</v>
      </c>
      <c r="E1261" s="7">
        <v>73</v>
      </c>
      <c r="F1261" s="7">
        <v>77</v>
      </c>
      <c r="G1261" s="7">
        <v>3</v>
      </c>
      <c r="H1261" s="7">
        <v>5</v>
      </c>
      <c r="I1261" s="7">
        <v>98</v>
      </c>
      <c r="J1261" s="7">
        <v>10</v>
      </c>
      <c r="K1261" s="7">
        <v>61</v>
      </c>
      <c r="L1261" s="7">
        <v>5</v>
      </c>
      <c r="M1261" t="s">
        <v>351</v>
      </c>
      <c r="N1261" t="s">
        <v>358</v>
      </c>
    </row>
    <row r="1262" spans="1:14" x14ac:dyDescent="0.3">
      <c r="A1262" s="6" t="s">
        <v>41</v>
      </c>
      <c r="B1262" s="6" t="s">
        <v>31</v>
      </c>
      <c r="C1262" s="8">
        <v>45257</v>
      </c>
      <c r="D1262" s="6">
        <v>74</v>
      </c>
      <c r="E1262" s="6">
        <v>150</v>
      </c>
      <c r="F1262" s="6">
        <v>42</v>
      </c>
      <c r="G1262" s="6">
        <v>12</v>
      </c>
      <c r="H1262" s="6">
        <v>1</v>
      </c>
      <c r="I1262" s="6">
        <v>140</v>
      </c>
      <c r="J1262" s="6">
        <v>4</v>
      </c>
      <c r="K1262" s="6">
        <v>80</v>
      </c>
      <c r="L1262" s="6">
        <v>6</v>
      </c>
      <c r="M1262" t="s">
        <v>351</v>
      </c>
      <c r="N1262" t="s">
        <v>358</v>
      </c>
    </row>
    <row r="1263" spans="1:14" x14ac:dyDescent="0.3">
      <c r="A1263" s="7" t="s">
        <v>42</v>
      </c>
      <c r="B1263" s="7" t="s">
        <v>43</v>
      </c>
      <c r="C1263" s="9">
        <v>45173</v>
      </c>
      <c r="D1263" s="7">
        <v>107</v>
      </c>
      <c r="E1263" s="7">
        <v>73</v>
      </c>
      <c r="F1263" s="7">
        <v>77</v>
      </c>
      <c r="G1263" s="7">
        <v>3</v>
      </c>
      <c r="H1263" s="7">
        <v>5</v>
      </c>
      <c r="I1263" s="7">
        <v>98</v>
      </c>
      <c r="J1263" s="7">
        <v>10</v>
      </c>
      <c r="K1263" s="7">
        <v>61</v>
      </c>
      <c r="L1263" s="7">
        <v>5</v>
      </c>
      <c r="M1263" t="s">
        <v>351</v>
      </c>
      <c r="N1263" t="s">
        <v>358</v>
      </c>
    </row>
    <row r="1264" spans="1:14" x14ac:dyDescent="0.3">
      <c r="A1264" s="6" t="s">
        <v>30</v>
      </c>
      <c r="B1264" s="6" t="s">
        <v>31</v>
      </c>
      <c r="C1264" s="8">
        <v>45052</v>
      </c>
      <c r="D1264" s="6">
        <v>80</v>
      </c>
      <c r="E1264" s="6">
        <v>195</v>
      </c>
      <c r="F1264" s="6">
        <v>91</v>
      </c>
      <c r="G1264" s="6">
        <v>5</v>
      </c>
      <c r="H1264" s="6">
        <v>1</v>
      </c>
      <c r="I1264" s="6">
        <v>157</v>
      </c>
      <c r="J1264" s="6">
        <v>-6</v>
      </c>
      <c r="K1264" s="6">
        <v>58</v>
      </c>
      <c r="L1264" s="6">
        <v>1</v>
      </c>
      <c r="M1264" t="s">
        <v>351</v>
      </c>
      <c r="N1264" t="s">
        <v>358</v>
      </c>
    </row>
    <row r="1265" spans="1:14" x14ac:dyDescent="0.3">
      <c r="A1265" s="7" t="s">
        <v>77</v>
      </c>
      <c r="B1265" s="7" t="s">
        <v>25</v>
      </c>
      <c r="C1265" s="9">
        <v>44950</v>
      </c>
      <c r="D1265" s="7">
        <v>37</v>
      </c>
      <c r="E1265" s="7">
        <v>160</v>
      </c>
      <c r="F1265" s="7">
        <v>75</v>
      </c>
      <c r="G1265" s="7">
        <v>14</v>
      </c>
      <c r="H1265" s="7">
        <v>1</v>
      </c>
      <c r="I1265" s="7">
        <v>194</v>
      </c>
      <c r="J1265" s="7">
        <v>27</v>
      </c>
      <c r="K1265" s="7">
        <v>41</v>
      </c>
      <c r="L1265" s="7">
        <v>20</v>
      </c>
      <c r="M1265" t="s">
        <v>351</v>
      </c>
      <c r="N1265" t="s">
        <v>357</v>
      </c>
    </row>
    <row r="1266" spans="1:14" x14ac:dyDescent="0.3">
      <c r="A1266" s="6" t="s">
        <v>22</v>
      </c>
      <c r="B1266" s="6" t="s">
        <v>23</v>
      </c>
      <c r="C1266" s="8">
        <v>45262</v>
      </c>
      <c r="D1266" s="6">
        <v>25</v>
      </c>
      <c r="E1266" s="6">
        <v>118</v>
      </c>
      <c r="F1266" s="6">
        <v>74</v>
      </c>
      <c r="G1266" s="6">
        <v>11</v>
      </c>
      <c r="H1266" s="6">
        <v>1</v>
      </c>
      <c r="I1266" s="6">
        <v>188</v>
      </c>
      <c r="J1266" s="6">
        <v>20</v>
      </c>
      <c r="K1266" s="6">
        <v>67</v>
      </c>
      <c r="L1266" s="6">
        <v>9</v>
      </c>
      <c r="M1266" t="s">
        <v>351</v>
      </c>
      <c r="N1266" t="s">
        <v>356</v>
      </c>
    </row>
    <row r="1267" spans="1:14" x14ac:dyDescent="0.3">
      <c r="A1267" s="7" t="s">
        <v>41</v>
      </c>
      <c r="B1267" s="7" t="s">
        <v>31</v>
      </c>
      <c r="C1267" s="9">
        <v>45257</v>
      </c>
      <c r="D1267" s="7">
        <v>74</v>
      </c>
      <c r="E1267" s="7">
        <v>150</v>
      </c>
      <c r="F1267" s="7">
        <v>42</v>
      </c>
      <c r="G1267" s="7">
        <v>12</v>
      </c>
      <c r="H1267" s="7">
        <v>1</v>
      </c>
      <c r="I1267" s="7">
        <v>140</v>
      </c>
      <c r="J1267" s="7">
        <v>4</v>
      </c>
      <c r="K1267" s="7">
        <v>80</v>
      </c>
      <c r="L1267" s="7">
        <v>6</v>
      </c>
      <c r="M1267" t="s">
        <v>351</v>
      </c>
      <c r="N1267" t="s">
        <v>358</v>
      </c>
    </row>
    <row r="1268" spans="1:14" x14ac:dyDescent="0.3">
      <c r="A1268" s="6" t="s">
        <v>77</v>
      </c>
      <c r="B1268" s="6" t="s">
        <v>25</v>
      </c>
      <c r="C1268" s="8">
        <v>44950</v>
      </c>
      <c r="D1268" s="6">
        <v>37</v>
      </c>
      <c r="E1268" s="6">
        <v>160</v>
      </c>
      <c r="F1268" s="6">
        <v>75</v>
      </c>
      <c r="G1268" s="6">
        <v>14</v>
      </c>
      <c r="H1268" s="6">
        <v>1</v>
      </c>
      <c r="I1268" s="6">
        <v>194</v>
      </c>
      <c r="J1268" s="6">
        <v>27</v>
      </c>
      <c r="K1268" s="6">
        <v>41</v>
      </c>
      <c r="L1268" s="6">
        <v>20</v>
      </c>
      <c r="M1268" t="s">
        <v>351</v>
      </c>
      <c r="N1268" t="s">
        <v>357</v>
      </c>
    </row>
    <row r="1269" spans="1:14" x14ac:dyDescent="0.3">
      <c r="A1269" s="7" t="s">
        <v>24</v>
      </c>
      <c r="B1269" s="7" t="s">
        <v>25</v>
      </c>
      <c r="C1269" s="9">
        <v>45110</v>
      </c>
      <c r="D1269" s="7">
        <v>100</v>
      </c>
      <c r="E1269" s="7">
        <v>10</v>
      </c>
      <c r="F1269" s="7">
        <v>75</v>
      </c>
      <c r="G1269" s="7">
        <v>40</v>
      </c>
      <c r="H1269" s="7">
        <v>7</v>
      </c>
      <c r="I1269" s="7">
        <v>177</v>
      </c>
      <c r="J1269" s="7">
        <v>33</v>
      </c>
      <c r="K1269" s="7">
        <v>18</v>
      </c>
      <c r="L1269" s="7">
        <v>10</v>
      </c>
      <c r="M1269" t="s">
        <v>351</v>
      </c>
      <c r="N1269" t="s">
        <v>357</v>
      </c>
    </row>
    <row r="1270" spans="1:14" x14ac:dyDescent="0.3">
      <c r="A1270" s="6" t="s">
        <v>42</v>
      </c>
      <c r="B1270" s="6" t="s">
        <v>43</v>
      </c>
      <c r="C1270" s="8">
        <v>45173</v>
      </c>
      <c r="D1270" s="6">
        <v>107</v>
      </c>
      <c r="E1270" s="6">
        <v>73</v>
      </c>
      <c r="F1270" s="6">
        <v>77</v>
      </c>
      <c r="G1270" s="6">
        <v>3</v>
      </c>
      <c r="H1270" s="6">
        <v>5</v>
      </c>
      <c r="I1270" s="6">
        <v>98</v>
      </c>
      <c r="J1270" s="6">
        <v>10</v>
      </c>
      <c r="K1270" s="6">
        <v>61</v>
      </c>
      <c r="L1270" s="6">
        <v>5</v>
      </c>
      <c r="M1270" t="s">
        <v>351</v>
      </c>
      <c r="N1270" t="s">
        <v>358</v>
      </c>
    </row>
    <row r="1271" spans="1:14" x14ac:dyDescent="0.3">
      <c r="A1271" s="7" t="s">
        <v>20</v>
      </c>
      <c r="B1271" s="7" t="s">
        <v>149</v>
      </c>
      <c r="C1271" s="9">
        <v>45130</v>
      </c>
      <c r="D1271" s="7">
        <v>120</v>
      </c>
      <c r="E1271" s="7">
        <v>49</v>
      </c>
      <c r="F1271" s="7">
        <v>99</v>
      </c>
      <c r="G1271" s="7">
        <v>6</v>
      </c>
      <c r="H1271" s="7">
        <v>7</v>
      </c>
      <c r="I1271" s="7">
        <v>134</v>
      </c>
      <c r="J1271" s="7">
        <v>13</v>
      </c>
      <c r="K1271" s="7">
        <v>32</v>
      </c>
      <c r="L1271" s="7">
        <v>5</v>
      </c>
      <c r="M1271" t="s">
        <v>351</v>
      </c>
      <c r="N1271" t="s">
        <v>358</v>
      </c>
    </row>
    <row r="1272" spans="1:14" x14ac:dyDescent="0.3">
      <c r="A1272" s="6" t="s">
        <v>22</v>
      </c>
      <c r="B1272" s="6" t="s">
        <v>23</v>
      </c>
      <c r="C1272" s="8">
        <v>45262</v>
      </c>
      <c r="D1272" s="6">
        <v>25</v>
      </c>
      <c r="E1272" s="6">
        <v>118</v>
      </c>
      <c r="F1272" s="6">
        <v>74</v>
      </c>
      <c r="G1272" s="6">
        <v>11</v>
      </c>
      <c r="H1272" s="6">
        <v>1</v>
      </c>
      <c r="I1272" s="6">
        <v>188</v>
      </c>
      <c r="J1272" s="6">
        <v>20</v>
      </c>
      <c r="K1272" s="6">
        <v>67</v>
      </c>
      <c r="L1272" s="6">
        <v>9</v>
      </c>
      <c r="M1272" t="s">
        <v>351</v>
      </c>
      <c r="N1272" t="s">
        <v>356</v>
      </c>
    </row>
    <row r="1273" spans="1:14" x14ac:dyDescent="0.3">
      <c r="A1273" s="7" t="s">
        <v>20</v>
      </c>
      <c r="B1273" s="7" t="s">
        <v>149</v>
      </c>
      <c r="C1273" s="9">
        <v>45130</v>
      </c>
      <c r="D1273" s="7">
        <v>120</v>
      </c>
      <c r="E1273" s="7">
        <v>49</v>
      </c>
      <c r="F1273" s="7">
        <v>99</v>
      </c>
      <c r="G1273" s="7">
        <v>6</v>
      </c>
      <c r="H1273" s="7">
        <v>7</v>
      </c>
      <c r="I1273" s="7">
        <v>134</v>
      </c>
      <c r="J1273" s="7">
        <v>13</v>
      </c>
      <c r="K1273" s="7">
        <v>32</v>
      </c>
      <c r="L1273" s="7">
        <v>5</v>
      </c>
      <c r="M1273" t="s">
        <v>351</v>
      </c>
      <c r="N1273" t="s">
        <v>358</v>
      </c>
    </row>
    <row r="1274" spans="1:14" x14ac:dyDescent="0.3">
      <c r="A1274" s="6" t="s">
        <v>22</v>
      </c>
      <c r="B1274" s="6" t="s">
        <v>23</v>
      </c>
      <c r="C1274" s="8">
        <v>45262</v>
      </c>
      <c r="D1274" s="6">
        <v>25</v>
      </c>
      <c r="E1274" s="6">
        <v>118</v>
      </c>
      <c r="F1274" s="6">
        <v>74</v>
      </c>
      <c r="G1274" s="6">
        <v>11</v>
      </c>
      <c r="H1274" s="6">
        <v>1</v>
      </c>
      <c r="I1274" s="6">
        <v>188</v>
      </c>
      <c r="J1274" s="6">
        <v>20</v>
      </c>
      <c r="K1274" s="6">
        <v>67</v>
      </c>
      <c r="L1274" s="6">
        <v>9</v>
      </c>
      <c r="M1274" t="s">
        <v>351</v>
      </c>
      <c r="N1274" t="s">
        <v>356</v>
      </c>
    </row>
    <row r="1275" spans="1:14" x14ac:dyDescent="0.3">
      <c r="A1275" s="7" t="s">
        <v>41</v>
      </c>
      <c r="B1275" s="7" t="s">
        <v>31</v>
      </c>
      <c r="C1275" s="9">
        <v>45257</v>
      </c>
      <c r="D1275" s="7">
        <v>74</v>
      </c>
      <c r="E1275" s="7">
        <v>150</v>
      </c>
      <c r="F1275" s="7">
        <v>42</v>
      </c>
      <c r="G1275" s="7">
        <v>12</v>
      </c>
      <c r="H1275" s="7">
        <v>1</v>
      </c>
      <c r="I1275" s="7">
        <v>140</v>
      </c>
      <c r="J1275" s="7">
        <v>4</v>
      </c>
      <c r="K1275" s="7">
        <v>80</v>
      </c>
      <c r="L1275" s="7">
        <v>6</v>
      </c>
      <c r="M1275" t="s">
        <v>351</v>
      </c>
      <c r="N1275" t="s">
        <v>358</v>
      </c>
    </row>
    <row r="1276" spans="1:14" x14ac:dyDescent="0.3">
      <c r="A1276" s="6" t="s">
        <v>24</v>
      </c>
      <c r="B1276" s="6" t="s">
        <v>25</v>
      </c>
      <c r="C1276" s="8">
        <v>45110</v>
      </c>
      <c r="D1276" s="6">
        <v>100</v>
      </c>
      <c r="E1276" s="6">
        <v>10</v>
      </c>
      <c r="F1276" s="6">
        <v>75</v>
      </c>
      <c r="G1276" s="6">
        <v>40</v>
      </c>
      <c r="H1276" s="6">
        <v>7</v>
      </c>
      <c r="I1276" s="6">
        <v>177</v>
      </c>
      <c r="J1276" s="6">
        <v>33</v>
      </c>
      <c r="K1276" s="6">
        <v>18</v>
      </c>
      <c r="L1276" s="6">
        <v>10</v>
      </c>
      <c r="M1276" t="s">
        <v>351</v>
      </c>
      <c r="N1276" t="s">
        <v>357</v>
      </c>
    </row>
    <row r="1277" spans="1:14" x14ac:dyDescent="0.3">
      <c r="A1277" s="7" t="s">
        <v>24</v>
      </c>
      <c r="B1277" s="7" t="s">
        <v>25</v>
      </c>
      <c r="C1277" s="9">
        <v>45110</v>
      </c>
      <c r="D1277" s="7">
        <v>100</v>
      </c>
      <c r="E1277" s="7">
        <v>10</v>
      </c>
      <c r="F1277" s="7">
        <v>75</v>
      </c>
      <c r="G1277" s="7">
        <v>40</v>
      </c>
      <c r="H1277" s="7">
        <v>7</v>
      </c>
      <c r="I1277" s="7">
        <v>177</v>
      </c>
      <c r="J1277" s="7">
        <v>33</v>
      </c>
      <c r="K1277" s="7">
        <v>18</v>
      </c>
      <c r="L1277" s="7">
        <v>10</v>
      </c>
      <c r="M1277" t="s">
        <v>351</v>
      </c>
      <c r="N1277" t="s">
        <v>357</v>
      </c>
    </row>
    <row r="1278" spans="1:14" x14ac:dyDescent="0.3">
      <c r="A1278" s="6" t="s">
        <v>34</v>
      </c>
      <c r="B1278" s="6" t="s">
        <v>35</v>
      </c>
      <c r="C1278" s="8">
        <v>45258</v>
      </c>
      <c r="D1278" s="6">
        <v>128</v>
      </c>
      <c r="E1278" s="6">
        <v>84</v>
      </c>
      <c r="F1278" s="6">
        <v>61</v>
      </c>
      <c r="G1278" s="6">
        <v>33</v>
      </c>
      <c r="H1278" s="6">
        <v>6</v>
      </c>
      <c r="I1278" s="6">
        <v>25</v>
      </c>
      <c r="J1278" s="6">
        <v>-8</v>
      </c>
      <c r="K1278" s="6">
        <v>14</v>
      </c>
      <c r="L1278" s="6">
        <v>9</v>
      </c>
      <c r="M1278" t="s">
        <v>351</v>
      </c>
      <c r="N1278" t="s">
        <v>358</v>
      </c>
    </row>
    <row r="1279" spans="1:14" x14ac:dyDescent="0.3">
      <c r="A1279" s="7" t="s">
        <v>42</v>
      </c>
      <c r="B1279" s="7" t="s">
        <v>43</v>
      </c>
      <c r="C1279" s="9">
        <v>45173</v>
      </c>
      <c r="D1279" s="7">
        <v>107</v>
      </c>
      <c r="E1279" s="7">
        <v>73</v>
      </c>
      <c r="F1279" s="7">
        <v>77</v>
      </c>
      <c r="G1279" s="7">
        <v>3</v>
      </c>
      <c r="H1279" s="7">
        <v>5</v>
      </c>
      <c r="I1279" s="7">
        <v>98</v>
      </c>
      <c r="J1279" s="7">
        <v>10</v>
      </c>
      <c r="K1279" s="7">
        <v>61</v>
      </c>
      <c r="L1279" s="7">
        <v>5</v>
      </c>
      <c r="M1279" t="s">
        <v>351</v>
      </c>
      <c r="N1279" t="s">
        <v>358</v>
      </c>
    </row>
    <row r="1280" spans="1:14" x14ac:dyDescent="0.3">
      <c r="A1280" s="6" t="s">
        <v>41</v>
      </c>
      <c r="B1280" s="6" t="s">
        <v>31</v>
      </c>
      <c r="C1280" s="8">
        <v>45257</v>
      </c>
      <c r="D1280" s="6">
        <v>74</v>
      </c>
      <c r="E1280" s="6">
        <v>150</v>
      </c>
      <c r="F1280" s="6">
        <v>42</v>
      </c>
      <c r="G1280" s="6">
        <v>12</v>
      </c>
      <c r="H1280" s="6">
        <v>1</v>
      </c>
      <c r="I1280" s="6">
        <v>140</v>
      </c>
      <c r="J1280" s="6">
        <v>4</v>
      </c>
      <c r="K1280" s="6">
        <v>80</v>
      </c>
      <c r="L1280" s="6">
        <v>6</v>
      </c>
      <c r="M1280" t="s">
        <v>351</v>
      </c>
      <c r="N1280" t="s">
        <v>358</v>
      </c>
    </row>
    <row r="1281" spans="1:14" x14ac:dyDescent="0.3">
      <c r="A1281" s="7" t="s">
        <v>20</v>
      </c>
      <c r="B1281" s="7" t="s">
        <v>149</v>
      </c>
      <c r="C1281" s="9">
        <v>45130</v>
      </c>
      <c r="D1281" s="7">
        <v>120</v>
      </c>
      <c r="E1281" s="7">
        <v>49</v>
      </c>
      <c r="F1281" s="7">
        <v>99</v>
      </c>
      <c r="G1281" s="7">
        <v>6</v>
      </c>
      <c r="H1281" s="7">
        <v>7</v>
      </c>
      <c r="I1281" s="7">
        <v>134</v>
      </c>
      <c r="J1281" s="7">
        <v>13</v>
      </c>
      <c r="K1281" s="7">
        <v>32</v>
      </c>
      <c r="L1281" s="7">
        <v>5</v>
      </c>
      <c r="M1281" t="s">
        <v>351</v>
      </c>
      <c r="N1281" t="s">
        <v>358</v>
      </c>
    </row>
    <row r="1282" spans="1:14" x14ac:dyDescent="0.3">
      <c r="A1282" s="6" t="s">
        <v>34</v>
      </c>
      <c r="B1282" s="6" t="s">
        <v>35</v>
      </c>
      <c r="C1282" s="8">
        <v>45258</v>
      </c>
      <c r="D1282" s="6">
        <v>128</v>
      </c>
      <c r="E1282" s="6">
        <v>84</v>
      </c>
      <c r="F1282" s="6">
        <v>61</v>
      </c>
      <c r="G1282" s="6">
        <v>33</v>
      </c>
      <c r="H1282" s="6">
        <v>6</v>
      </c>
      <c r="I1282" s="6">
        <v>25</v>
      </c>
      <c r="J1282" s="6">
        <v>-8</v>
      </c>
      <c r="K1282" s="6">
        <v>14</v>
      </c>
      <c r="L1282" s="6">
        <v>9</v>
      </c>
      <c r="M1282" t="s">
        <v>351</v>
      </c>
      <c r="N1282" t="s">
        <v>358</v>
      </c>
    </row>
    <row r="1283" spans="1:14" x14ac:dyDescent="0.3">
      <c r="A1283" s="7" t="s">
        <v>98</v>
      </c>
      <c r="B1283" s="7" t="s">
        <v>43</v>
      </c>
      <c r="C1283" s="9">
        <v>45276</v>
      </c>
      <c r="D1283" s="7">
        <v>15</v>
      </c>
      <c r="E1283" s="7">
        <v>63</v>
      </c>
      <c r="F1283" s="7">
        <v>85</v>
      </c>
      <c r="G1283" s="7">
        <v>45</v>
      </c>
      <c r="H1283" s="7">
        <v>9</v>
      </c>
      <c r="I1283" s="7">
        <v>100</v>
      </c>
      <c r="J1283" s="7">
        <v>27</v>
      </c>
      <c r="K1283" s="7">
        <v>58</v>
      </c>
      <c r="L1283" s="7">
        <v>16</v>
      </c>
      <c r="M1283" t="s">
        <v>351</v>
      </c>
      <c r="N1283" t="s">
        <v>357</v>
      </c>
    </row>
    <row r="1284" spans="1:14" x14ac:dyDescent="0.3">
      <c r="A1284" s="6" t="s">
        <v>20</v>
      </c>
      <c r="B1284" s="6" t="s">
        <v>149</v>
      </c>
      <c r="C1284" s="8">
        <v>45130</v>
      </c>
      <c r="D1284" s="6">
        <v>120</v>
      </c>
      <c r="E1284" s="6">
        <v>49</v>
      </c>
      <c r="F1284" s="6">
        <v>99</v>
      </c>
      <c r="G1284" s="6">
        <v>6</v>
      </c>
      <c r="H1284" s="6">
        <v>7</v>
      </c>
      <c r="I1284" s="6">
        <v>134</v>
      </c>
      <c r="J1284" s="6">
        <v>13</v>
      </c>
      <c r="K1284" s="6">
        <v>32</v>
      </c>
      <c r="L1284" s="6">
        <v>5</v>
      </c>
      <c r="M1284" t="s">
        <v>351</v>
      </c>
      <c r="N1284" t="s">
        <v>358</v>
      </c>
    </row>
    <row r="1285" spans="1:14" x14ac:dyDescent="0.3">
      <c r="A1285" s="7" t="s">
        <v>20</v>
      </c>
      <c r="B1285" s="7" t="s">
        <v>149</v>
      </c>
      <c r="C1285" s="9">
        <v>45130</v>
      </c>
      <c r="D1285" s="7">
        <v>120</v>
      </c>
      <c r="E1285" s="7">
        <v>49</v>
      </c>
      <c r="F1285" s="7">
        <v>99</v>
      </c>
      <c r="G1285" s="7">
        <v>6</v>
      </c>
      <c r="H1285" s="7">
        <v>7</v>
      </c>
      <c r="I1285" s="7">
        <v>134</v>
      </c>
      <c r="J1285" s="7">
        <v>13</v>
      </c>
      <c r="K1285" s="7">
        <v>32</v>
      </c>
      <c r="L1285" s="7">
        <v>5</v>
      </c>
      <c r="M1285" t="s">
        <v>351</v>
      </c>
      <c r="N1285" t="s">
        <v>358</v>
      </c>
    </row>
    <row r="1286" spans="1:14" x14ac:dyDescent="0.3">
      <c r="A1286" s="6" t="s">
        <v>22</v>
      </c>
      <c r="B1286" s="6" t="s">
        <v>23</v>
      </c>
      <c r="C1286" s="8">
        <v>45262</v>
      </c>
      <c r="D1286" s="6">
        <v>25</v>
      </c>
      <c r="E1286" s="6">
        <v>118</v>
      </c>
      <c r="F1286" s="6">
        <v>74</v>
      </c>
      <c r="G1286" s="6">
        <v>11</v>
      </c>
      <c r="H1286" s="6">
        <v>1</v>
      </c>
      <c r="I1286" s="6">
        <v>188</v>
      </c>
      <c r="J1286" s="6">
        <v>20</v>
      </c>
      <c r="K1286" s="6">
        <v>67</v>
      </c>
      <c r="L1286" s="6">
        <v>9</v>
      </c>
      <c r="M1286" t="s">
        <v>351</v>
      </c>
      <c r="N1286" t="s">
        <v>356</v>
      </c>
    </row>
    <row r="1287" spans="1:14" x14ac:dyDescent="0.3">
      <c r="A1287" s="7" t="s">
        <v>42</v>
      </c>
      <c r="B1287" s="7" t="s">
        <v>43</v>
      </c>
      <c r="C1287" s="9">
        <v>45173</v>
      </c>
      <c r="D1287" s="7">
        <v>107</v>
      </c>
      <c r="E1287" s="7">
        <v>73</v>
      </c>
      <c r="F1287" s="7">
        <v>77</v>
      </c>
      <c r="G1287" s="7">
        <v>3</v>
      </c>
      <c r="H1287" s="7">
        <v>5</v>
      </c>
      <c r="I1287" s="7">
        <v>98</v>
      </c>
      <c r="J1287" s="7">
        <v>10</v>
      </c>
      <c r="K1287" s="7">
        <v>61</v>
      </c>
      <c r="L1287" s="7">
        <v>5</v>
      </c>
      <c r="M1287" t="s">
        <v>351</v>
      </c>
      <c r="N1287" t="s">
        <v>358</v>
      </c>
    </row>
    <row r="1288" spans="1:14" x14ac:dyDescent="0.3">
      <c r="A1288" s="6" t="s">
        <v>20</v>
      </c>
      <c r="B1288" s="6" t="s">
        <v>149</v>
      </c>
      <c r="C1288" s="8">
        <v>45130</v>
      </c>
      <c r="D1288" s="6">
        <v>120</v>
      </c>
      <c r="E1288" s="6">
        <v>49</v>
      </c>
      <c r="F1288" s="6">
        <v>99</v>
      </c>
      <c r="G1288" s="6">
        <v>6</v>
      </c>
      <c r="H1288" s="6">
        <v>7</v>
      </c>
      <c r="I1288" s="6">
        <v>134</v>
      </c>
      <c r="J1288" s="6">
        <v>13</v>
      </c>
      <c r="K1288" s="6">
        <v>32</v>
      </c>
      <c r="L1288" s="6">
        <v>5</v>
      </c>
      <c r="M1288" t="s">
        <v>351</v>
      </c>
      <c r="N1288" t="s">
        <v>358</v>
      </c>
    </row>
    <row r="1289" spans="1:14" x14ac:dyDescent="0.3">
      <c r="A1289" s="7" t="s">
        <v>24</v>
      </c>
      <c r="B1289" s="7" t="s">
        <v>25</v>
      </c>
      <c r="C1289" s="9">
        <v>45110</v>
      </c>
      <c r="D1289" s="7">
        <v>100</v>
      </c>
      <c r="E1289" s="7">
        <v>10</v>
      </c>
      <c r="F1289" s="7">
        <v>75</v>
      </c>
      <c r="G1289" s="7">
        <v>40</v>
      </c>
      <c r="H1289" s="7">
        <v>7</v>
      </c>
      <c r="I1289" s="7">
        <v>177</v>
      </c>
      <c r="J1289" s="7">
        <v>33</v>
      </c>
      <c r="K1289" s="7">
        <v>18</v>
      </c>
      <c r="L1289" s="7">
        <v>10</v>
      </c>
      <c r="M1289" t="s">
        <v>351</v>
      </c>
      <c r="N1289" t="s">
        <v>357</v>
      </c>
    </row>
    <row r="1290" spans="1:14" x14ac:dyDescent="0.3">
      <c r="A1290" s="6" t="s">
        <v>24</v>
      </c>
      <c r="B1290" s="6" t="s">
        <v>25</v>
      </c>
      <c r="C1290" s="8">
        <v>45110</v>
      </c>
      <c r="D1290" s="6">
        <v>100</v>
      </c>
      <c r="E1290" s="6">
        <v>10</v>
      </c>
      <c r="F1290" s="6">
        <v>75</v>
      </c>
      <c r="G1290" s="6">
        <v>40</v>
      </c>
      <c r="H1290" s="6">
        <v>7</v>
      </c>
      <c r="I1290" s="6">
        <v>177</v>
      </c>
      <c r="J1290" s="6">
        <v>33</v>
      </c>
      <c r="K1290" s="6">
        <v>18</v>
      </c>
      <c r="L1290" s="6">
        <v>10</v>
      </c>
      <c r="M1290" t="s">
        <v>351</v>
      </c>
      <c r="N1290" t="s">
        <v>357</v>
      </c>
    </row>
    <row r="1291" spans="1:14" x14ac:dyDescent="0.3">
      <c r="A1291" s="7" t="s">
        <v>20</v>
      </c>
      <c r="B1291" s="7" t="s">
        <v>149</v>
      </c>
      <c r="C1291" s="9">
        <v>45130</v>
      </c>
      <c r="D1291" s="7">
        <v>120</v>
      </c>
      <c r="E1291" s="7">
        <v>49</v>
      </c>
      <c r="F1291" s="7">
        <v>99</v>
      </c>
      <c r="G1291" s="7">
        <v>6</v>
      </c>
      <c r="H1291" s="7">
        <v>7</v>
      </c>
      <c r="I1291" s="7">
        <v>134</v>
      </c>
      <c r="J1291" s="7">
        <v>13</v>
      </c>
      <c r="K1291" s="7">
        <v>32</v>
      </c>
      <c r="L1291" s="7">
        <v>5</v>
      </c>
      <c r="M1291" t="s">
        <v>351</v>
      </c>
      <c r="N1291" t="s">
        <v>358</v>
      </c>
    </row>
    <row r="1292" spans="1:14" x14ac:dyDescent="0.3">
      <c r="A1292" s="6" t="s">
        <v>20</v>
      </c>
      <c r="B1292" s="6" t="s">
        <v>149</v>
      </c>
      <c r="C1292" s="8">
        <v>45130</v>
      </c>
      <c r="D1292" s="6">
        <v>120</v>
      </c>
      <c r="E1292" s="6">
        <v>49</v>
      </c>
      <c r="F1292" s="6">
        <v>99</v>
      </c>
      <c r="G1292" s="6">
        <v>6</v>
      </c>
      <c r="H1292" s="6">
        <v>7</v>
      </c>
      <c r="I1292" s="6">
        <v>134</v>
      </c>
      <c r="J1292" s="6">
        <v>13</v>
      </c>
      <c r="K1292" s="6">
        <v>32</v>
      </c>
      <c r="L1292" s="6">
        <v>5</v>
      </c>
      <c r="M1292" t="s">
        <v>351</v>
      </c>
      <c r="N1292" t="s">
        <v>358</v>
      </c>
    </row>
    <row r="1293" spans="1:14" x14ac:dyDescent="0.3">
      <c r="A1293" s="7" t="s">
        <v>34</v>
      </c>
      <c r="B1293" s="7" t="s">
        <v>35</v>
      </c>
      <c r="C1293" s="9">
        <v>45258</v>
      </c>
      <c r="D1293" s="7">
        <v>128</v>
      </c>
      <c r="E1293" s="7">
        <v>84</v>
      </c>
      <c r="F1293" s="7">
        <v>61</v>
      </c>
      <c r="G1293" s="7">
        <v>33</v>
      </c>
      <c r="H1293" s="7">
        <v>6</v>
      </c>
      <c r="I1293" s="7">
        <v>25</v>
      </c>
      <c r="J1293" s="7">
        <v>-8</v>
      </c>
      <c r="K1293" s="7">
        <v>14</v>
      </c>
      <c r="L1293" s="7">
        <v>9</v>
      </c>
      <c r="M1293" t="s">
        <v>351</v>
      </c>
      <c r="N1293" t="s">
        <v>358</v>
      </c>
    </row>
    <row r="1294" spans="1:14" x14ac:dyDescent="0.3">
      <c r="A1294" s="6" t="s">
        <v>77</v>
      </c>
      <c r="B1294" s="6" t="s">
        <v>25</v>
      </c>
      <c r="C1294" s="8">
        <v>44950</v>
      </c>
      <c r="D1294" s="6">
        <v>37</v>
      </c>
      <c r="E1294" s="6">
        <v>160</v>
      </c>
      <c r="F1294" s="6">
        <v>75</v>
      </c>
      <c r="G1294" s="6">
        <v>14</v>
      </c>
      <c r="H1294" s="6">
        <v>1</v>
      </c>
      <c r="I1294" s="6">
        <v>194</v>
      </c>
      <c r="J1294" s="6">
        <v>27</v>
      </c>
      <c r="K1294" s="6">
        <v>41</v>
      </c>
      <c r="L1294" s="6">
        <v>20</v>
      </c>
      <c r="M1294" t="s">
        <v>351</v>
      </c>
      <c r="N1294" t="s">
        <v>357</v>
      </c>
    </row>
    <row r="1295" spans="1:14" x14ac:dyDescent="0.3">
      <c r="A1295" s="7" t="s">
        <v>42</v>
      </c>
      <c r="B1295" s="7" t="s">
        <v>43</v>
      </c>
      <c r="C1295" s="9">
        <v>45173</v>
      </c>
      <c r="D1295" s="7">
        <v>107</v>
      </c>
      <c r="E1295" s="7">
        <v>73</v>
      </c>
      <c r="F1295" s="7">
        <v>77</v>
      </c>
      <c r="G1295" s="7">
        <v>3</v>
      </c>
      <c r="H1295" s="7">
        <v>5</v>
      </c>
      <c r="I1295" s="7">
        <v>98</v>
      </c>
      <c r="J1295" s="7">
        <v>10</v>
      </c>
      <c r="K1295" s="7">
        <v>61</v>
      </c>
      <c r="L1295" s="7">
        <v>5</v>
      </c>
      <c r="M1295" t="s">
        <v>351</v>
      </c>
      <c r="N1295" t="s">
        <v>358</v>
      </c>
    </row>
    <row r="1296" spans="1:14" x14ac:dyDescent="0.3">
      <c r="A1296" s="6" t="s">
        <v>42</v>
      </c>
      <c r="B1296" s="6" t="s">
        <v>43</v>
      </c>
      <c r="C1296" s="8">
        <v>45173</v>
      </c>
      <c r="D1296" s="6">
        <v>107</v>
      </c>
      <c r="E1296" s="6">
        <v>73</v>
      </c>
      <c r="F1296" s="6">
        <v>77</v>
      </c>
      <c r="G1296" s="6">
        <v>3</v>
      </c>
      <c r="H1296" s="6">
        <v>5</v>
      </c>
      <c r="I1296" s="6">
        <v>98</v>
      </c>
      <c r="J1296" s="6">
        <v>10</v>
      </c>
      <c r="K1296" s="6">
        <v>61</v>
      </c>
      <c r="L1296" s="6">
        <v>5</v>
      </c>
      <c r="M1296" t="s">
        <v>351</v>
      </c>
      <c r="N1296" t="s">
        <v>358</v>
      </c>
    </row>
    <row r="1297" spans="1:14" x14ac:dyDescent="0.3">
      <c r="A1297" s="7" t="s">
        <v>24</v>
      </c>
      <c r="B1297" s="7" t="s">
        <v>25</v>
      </c>
      <c r="C1297" s="9">
        <v>45110</v>
      </c>
      <c r="D1297" s="7">
        <v>100</v>
      </c>
      <c r="E1297" s="7">
        <v>10</v>
      </c>
      <c r="F1297" s="7">
        <v>75</v>
      </c>
      <c r="G1297" s="7">
        <v>40</v>
      </c>
      <c r="H1297" s="7">
        <v>7</v>
      </c>
      <c r="I1297" s="7">
        <v>177</v>
      </c>
      <c r="J1297" s="7">
        <v>33</v>
      </c>
      <c r="K1297" s="7">
        <v>18</v>
      </c>
      <c r="L1297" s="7">
        <v>10</v>
      </c>
      <c r="M1297" t="s">
        <v>351</v>
      </c>
      <c r="N1297" t="s">
        <v>357</v>
      </c>
    </row>
    <row r="1298" spans="1:14" x14ac:dyDescent="0.3">
      <c r="A1298" s="6" t="s">
        <v>41</v>
      </c>
      <c r="B1298" s="6" t="s">
        <v>31</v>
      </c>
      <c r="C1298" s="8">
        <v>45257</v>
      </c>
      <c r="D1298" s="6">
        <v>74</v>
      </c>
      <c r="E1298" s="6">
        <v>150</v>
      </c>
      <c r="F1298" s="6">
        <v>42</v>
      </c>
      <c r="G1298" s="6">
        <v>12</v>
      </c>
      <c r="H1298" s="6">
        <v>1</v>
      </c>
      <c r="I1298" s="6">
        <v>140</v>
      </c>
      <c r="J1298" s="6">
        <v>4</v>
      </c>
      <c r="K1298" s="6">
        <v>80</v>
      </c>
      <c r="L1298" s="6">
        <v>6</v>
      </c>
      <c r="M1298" t="s">
        <v>351</v>
      </c>
      <c r="N1298" t="s">
        <v>358</v>
      </c>
    </row>
    <row r="1299" spans="1:14" x14ac:dyDescent="0.3">
      <c r="A1299" s="7" t="s">
        <v>24</v>
      </c>
      <c r="B1299" s="7" t="s">
        <v>25</v>
      </c>
      <c r="C1299" s="9">
        <v>45110</v>
      </c>
      <c r="D1299" s="7">
        <v>100</v>
      </c>
      <c r="E1299" s="7">
        <v>10</v>
      </c>
      <c r="F1299" s="7">
        <v>75</v>
      </c>
      <c r="G1299" s="7">
        <v>40</v>
      </c>
      <c r="H1299" s="7">
        <v>7</v>
      </c>
      <c r="I1299" s="7">
        <v>177</v>
      </c>
      <c r="J1299" s="7">
        <v>33</v>
      </c>
      <c r="K1299" s="7">
        <v>18</v>
      </c>
      <c r="L1299" s="7">
        <v>10</v>
      </c>
      <c r="M1299" t="s">
        <v>351</v>
      </c>
      <c r="N1299" t="s">
        <v>357</v>
      </c>
    </row>
    <row r="1300" spans="1:14" x14ac:dyDescent="0.3">
      <c r="A1300" s="6" t="s">
        <v>34</v>
      </c>
      <c r="B1300" s="6" t="s">
        <v>35</v>
      </c>
      <c r="C1300" s="8">
        <v>45258</v>
      </c>
      <c r="D1300" s="6">
        <v>128</v>
      </c>
      <c r="E1300" s="6">
        <v>84</v>
      </c>
      <c r="F1300" s="6">
        <v>61</v>
      </c>
      <c r="G1300" s="6">
        <v>33</v>
      </c>
      <c r="H1300" s="6">
        <v>6</v>
      </c>
      <c r="I1300" s="6">
        <v>25</v>
      </c>
      <c r="J1300" s="6">
        <v>-8</v>
      </c>
      <c r="K1300" s="6">
        <v>14</v>
      </c>
      <c r="L1300" s="6">
        <v>9</v>
      </c>
      <c r="M1300" t="s">
        <v>351</v>
      </c>
      <c r="N1300" t="s">
        <v>358</v>
      </c>
    </row>
    <row r="1301" spans="1:14" x14ac:dyDescent="0.3">
      <c r="A1301" s="7" t="s">
        <v>20</v>
      </c>
      <c r="B1301" s="7" t="s">
        <v>149</v>
      </c>
      <c r="C1301" s="9">
        <v>45130</v>
      </c>
      <c r="D1301" s="7">
        <v>120</v>
      </c>
      <c r="E1301" s="7">
        <v>49</v>
      </c>
      <c r="F1301" s="7">
        <v>99</v>
      </c>
      <c r="G1301" s="7">
        <v>6</v>
      </c>
      <c r="H1301" s="7">
        <v>7</v>
      </c>
      <c r="I1301" s="7">
        <v>134</v>
      </c>
      <c r="J1301" s="7">
        <v>13</v>
      </c>
      <c r="K1301" s="7">
        <v>32</v>
      </c>
      <c r="L1301" s="7">
        <v>5</v>
      </c>
      <c r="M1301" t="s">
        <v>351</v>
      </c>
      <c r="N1301" t="s">
        <v>358</v>
      </c>
    </row>
    <row r="1302" spans="1:14" x14ac:dyDescent="0.3">
      <c r="A1302" s="6" t="s">
        <v>20</v>
      </c>
      <c r="B1302" s="6" t="s">
        <v>149</v>
      </c>
      <c r="C1302" s="8">
        <v>45130</v>
      </c>
      <c r="D1302" s="6">
        <v>120</v>
      </c>
      <c r="E1302" s="6">
        <v>49</v>
      </c>
      <c r="F1302" s="6">
        <v>99</v>
      </c>
      <c r="G1302" s="6">
        <v>6</v>
      </c>
      <c r="H1302" s="6">
        <v>7</v>
      </c>
      <c r="I1302" s="6">
        <v>134</v>
      </c>
      <c r="J1302" s="6">
        <v>13</v>
      </c>
      <c r="K1302" s="6">
        <v>32</v>
      </c>
      <c r="L1302" s="6">
        <v>5</v>
      </c>
      <c r="M1302" t="s">
        <v>351</v>
      </c>
      <c r="N1302" t="s">
        <v>358</v>
      </c>
    </row>
    <row r="1303" spans="1:14" x14ac:dyDescent="0.3">
      <c r="A1303" s="7" t="s">
        <v>34</v>
      </c>
      <c r="B1303" s="7" t="s">
        <v>35</v>
      </c>
      <c r="C1303" s="9">
        <v>45258</v>
      </c>
      <c r="D1303" s="7">
        <v>128</v>
      </c>
      <c r="E1303" s="7">
        <v>84</v>
      </c>
      <c r="F1303" s="7">
        <v>61</v>
      </c>
      <c r="G1303" s="7">
        <v>33</v>
      </c>
      <c r="H1303" s="7">
        <v>6</v>
      </c>
      <c r="I1303" s="7">
        <v>25</v>
      </c>
      <c r="J1303" s="7">
        <v>-8</v>
      </c>
      <c r="K1303" s="7">
        <v>14</v>
      </c>
      <c r="L1303" s="7">
        <v>9</v>
      </c>
      <c r="M1303" t="s">
        <v>351</v>
      </c>
      <c r="N1303" t="s">
        <v>358</v>
      </c>
    </row>
    <row r="1304" spans="1:14" x14ac:dyDescent="0.3">
      <c r="A1304" s="6" t="s">
        <v>24</v>
      </c>
      <c r="B1304" s="6" t="s">
        <v>25</v>
      </c>
      <c r="C1304" s="8">
        <v>45110</v>
      </c>
      <c r="D1304" s="6">
        <v>100</v>
      </c>
      <c r="E1304" s="6">
        <v>10</v>
      </c>
      <c r="F1304" s="6">
        <v>75</v>
      </c>
      <c r="G1304" s="6">
        <v>40</v>
      </c>
      <c r="H1304" s="6">
        <v>7</v>
      </c>
      <c r="I1304" s="6">
        <v>177</v>
      </c>
      <c r="J1304" s="6">
        <v>33</v>
      </c>
      <c r="K1304" s="6">
        <v>18</v>
      </c>
      <c r="L1304" s="6">
        <v>10</v>
      </c>
      <c r="M1304" t="s">
        <v>351</v>
      </c>
      <c r="N1304" t="s">
        <v>357</v>
      </c>
    </row>
    <row r="1305" spans="1:14" x14ac:dyDescent="0.3">
      <c r="A1305" s="7" t="s">
        <v>34</v>
      </c>
      <c r="B1305" s="7" t="s">
        <v>35</v>
      </c>
      <c r="C1305" s="9">
        <v>45258</v>
      </c>
      <c r="D1305" s="7">
        <v>128</v>
      </c>
      <c r="E1305" s="7">
        <v>84</v>
      </c>
      <c r="F1305" s="7">
        <v>61</v>
      </c>
      <c r="G1305" s="7">
        <v>33</v>
      </c>
      <c r="H1305" s="7">
        <v>6</v>
      </c>
      <c r="I1305" s="7">
        <v>25</v>
      </c>
      <c r="J1305" s="7">
        <v>-8</v>
      </c>
      <c r="K1305" s="7">
        <v>14</v>
      </c>
      <c r="L1305" s="7">
        <v>9</v>
      </c>
      <c r="M1305" t="s">
        <v>351</v>
      </c>
      <c r="N1305" t="s">
        <v>358</v>
      </c>
    </row>
    <row r="1306" spans="1:14" x14ac:dyDescent="0.3">
      <c r="A1306" s="6" t="s">
        <v>24</v>
      </c>
      <c r="B1306" s="6" t="s">
        <v>25</v>
      </c>
      <c r="C1306" s="8">
        <v>45110</v>
      </c>
      <c r="D1306" s="6">
        <v>100</v>
      </c>
      <c r="E1306" s="6">
        <v>10</v>
      </c>
      <c r="F1306" s="6">
        <v>75</v>
      </c>
      <c r="G1306" s="6">
        <v>40</v>
      </c>
      <c r="H1306" s="6">
        <v>7</v>
      </c>
      <c r="I1306" s="6">
        <v>177</v>
      </c>
      <c r="J1306" s="6">
        <v>33</v>
      </c>
      <c r="K1306" s="6">
        <v>18</v>
      </c>
      <c r="L1306" s="6">
        <v>10</v>
      </c>
      <c r="M1306" t="s">
        <v>351</v>
      </c>
      <c r="N1306" t="s">
        <v>357</v>
      </c>
    </row>
    <row r="1307" spans="1:14" x14ac:dyDescent="0.3">
      <c r="A1307" s="7" t="s">
        <v>41</v>
      </c>
      <c r="B1307" s="7" t="s">
        <v>31</v>
      </c>
      <c r="C1307" s="9">
        <v>45257</v>
      </c>
      <c r="D1307" s="7">
        <v>74</v>
      </c>
      <c r="E1307" s="7">
        <v>150</v>
      </c>
      <c r="F1307" s="7">
        <v>42</v>
      </c>
      <c r="G1307" s="7">
        <v>12</v>
      </c>
      <c r="H1307" s="7">
        <v>1</v>
      </c>
      <c r="I1307" s="7">
        <v>140</v>
      </c>
      <c r="J1307" s="7">
        <v>4</v>
      </c>
      <c r="K1307" s="7">
        <v>80</v>
      </c>
      <c r="L1307" s="7">
        <v>6</v>
      </c>
      <c r="M1307" t="s">
        <v>351</v>
      </c>
      <c r="N1307" t="s">
        <v>358</v>
      </c>
    </row>
    <row r="1308" spans="1:14" x14ac:dyDescent="0.3">
      <c r="A1308" s="6" t="s">
        <v>34</v>
      </c>
      <c r="B1308" s="6" t="s">
        <v>35</v>
      </c>
      <c r="C1308" s="8">
        <v>45258</v>
      </c>
      <c r="D1308" s="6">
        <v>128</v>
      </c>
      <c r="E1308" s="6">
        <v>84</v>
      </c>
      <c r="F1308" s="6">
        <v>61</v>
      </c>
      <c r="G1308" s="6">
        <v>33</v>
      </c>
      <c r="H1308" s="6">
        <v>6</v>
      </c>
      <c r="I1308" s="6">
        <v>25</v>
      </c>
      <c r="J1308" s="6">
        <v>-8</v>
      </c>
      <c r="K1308" s="6">
        <v>14</v>
      </c>
      <c r="L1308" s="6">
        <v>9</v>
      </c>
      <c r="M1308" t="s">
        <v>351</v>
      </c>
      <c r="N1308" t="s">
        <v>358</v>
      </c>
    </row>
    <row r="1309" spans="1:14" x14ac:dyDescent="0.3">
      <c r="A1309" s="7" t="s">
        <v>22</v>
      </c>
      <c r="B1309" s="7" t="s">
        <v>23</v>
      </c>
      <c r="C1309" s="9">
        <v>45262</v>
      </c>
      <c r="D1309" s="7">
        <v>25</v>
      </c>
      <c r="E1309" s="7">
        <v>118</v>
      </c>
      <c r="F1309" s="7">
        <v>74</v>
      </c>
      <c r="G1309" s="7">
        <v>11</v>
      </c>
      <c r="H1309" s="7">
        <v>1</v>
      </c>
      <c r="I1309" s="7">
        <v>188</v>
      </c>
      <c r="J1309" s="7">
        <v>20</v>
      </c>
      <c r="K1309" s="7">
        <v>67</v>
      </c>
      <c r="L1309" s="7">
        <v>9</v>
      </c>
      <c r="M1309" t="s">
        <v>351</v>
      </c>
      <c r="N1309" t="s">
        <v>356</v>
      </c>
    </row>
    <row r="1310" spans="1:14" x14ac:dyDescent="0.3">
      <c r="A1310" s="6" t="s">
        <v>77</v>
      </c>
      <c r="B1310" s="6" t="s">
        <v>25</v>
      </c>
      <c r="C1310" s="8">
        <v>44950</v>
      </c>
      <c r="D1310" s="6">
        <v>37</v>
      </c>
      <c r="E1310" s="6">
        <v>160</v>
      </c>
      <c r="F1310" s="6">
        <v>75</v>
      </c>
      <c r="G1310" s="6">
        <v>14</v>
      </c>
      <c r="H1310" s="6">
        <v>1</v>
      </c>
      <c r="I1310" s="6">
        <v>194</v>
      </c>
      <c r="J1310" s="6">
        <v>27</v>
      </c>
      <c r="K1310" s="6">
        <v>41</v>
      </c>
      <c r="L1310" s="6">
        <v>20</v>
      </c>
      <c r="M1310" t="s">
        <v>351</v>
      </c>
      <c r="N1310" t="s">
        <v>357</v>
      </c>
    </row>
    <row r="1311" spans="1:14" x14ac:dyDescent="0.3">
      <c r="A1311" s="7" t="s">
        <v>24</v>
      </c>
      <c r="B1311" s="7" t="s">
        <v>25</v>
      </c>
      <c r="C1311" s="9">
        <v>45110</v>
      </c>
      <c r="D1311" s="7">
        <v>100</v>
      </c>
      <c r="E1311" s="7">
        <v>10</v>
      </c>
      <c r="F1311" s="7">
        <v>75</v>
      </c>
      <c r="G1311" s="7">
        <v>40</v>
      </c>
      <c r="H1311" s="7">
        <v>7</v>
      </c>
      <c r="I1311" s="7">
        <v>177</v>
      </c>
      <c r="J1311" s="7">
        <v>33</v>
      </c>
      <c r="K1311" s="7">
        <v>18</v>
      </c>
      <c r="L1311" s="7">
        <v>10</v>
      </c>
      <c r="M1311" t="s">
        <v>351</v>
      </c>
      <c r="N1311" t="s">
        <v>357</v>
      </c>
    </row>
    <row r="1312" spans="1:14" x14ac:dyDescent="0.3">
      <c r="A1312" s="6" t="s">
        <v>24</v>
      </c>
      <c r="B1312" s="6" t="s">
        <v>25</v>
      </c>
      <c r="C1312" s="8">
        <v>45110</v>
      </c>
      <c r="D1312" s="6">
        <v>100</v>
      </c>
      <c r="E1312" s="6">
        <v>10</v>
      </c>
      <c r="F1312" s="6">
        <v>75</v>
      </c>
      <c r="G1312" s="6">
        <v>40</v>
      </c>
      <c r="H1312" s="6">
        <v>7</v>
      </c>
      <c r="I1312" s="6">
        <v>177</v>
      </c>
      <c r="J1312" s="6">
        <v>33</v>
      </c>
      <c r="K1312" s="6">
        <v>18</v>
      </c>
      <c r="L1312" s="6">
        <v>10</v>
      </c>
      <c r="M1312" t="s">
        <v>351</v>
      </c>
      <c r="N1312" t="s">
        <v>357</v>
      </c>
    </row>
    <row r="1313" spans="1:14" x14ac:dyDescent="0.3">
      <c r="A1313" s="7" t="s">
        <v>42</v>
      </c>
      <c r="B1313" s="7" t="s">
        <v>43</v>
      </c>
      <c r="C1313" s="9">
        <v>45173</v>
      </c>
      <c r="D1313" s="7">
        <v>107</v>
      </c>
      <c r="E1313" s="7">
        <v>73</v>
      </c>
      <c r="F1313" s="7">
        <v>77</v>
      </c>
      <c r="G1313" s="7">
        <v>3</v>
      </c>
      <c r="H1313" s="7">
        <v>5</v>
      </c>
      <c r="I1313" s="7">
        <v>98</v>
      </c>
      <c r="J1313" s="7">
        <v>10</v>
      </c>
      <c r="K1313" s="7">
        <v>61</v>
      </c>
      <c r="L1313" s="7">
        <v>5</v>
      </c>
      <c r="M1313" t="s">
        <v>351</v>
      </c>
      <c r="N1313" t="s">
        <v>358</v>
      </c>
    </row>
    <row r="1314" spans="1:14" x14ac:dyDescent="0.3">
      <c r="A1314" s="6" t="s">
        <v>41</v>
      </c>
      <c r="B1314" s="6" t="s">
        <v>31</v>
      </c>
      <c r="C1314" s="8">
        <v>45257</v>
      </c>
      <c r="D1314" s="6">
        <v>74</v>
      </c>
      <c r="E1314" s="6">
        <v>150</v>
      </c>
      <c r="F1314" s="6">
        <v>42</v>
      </c>
      <c r="G1314" s="6">
        <v>12</v>
      </c>
      <c r="H1314" s="6">
        <v>1</v>
      </c>
      <c r="I1314" s="6">
        <v>140</v>
      </c>
      <c r="J1314" s="6">
        <v>4</v>
      </c>
      <c r="K1314" s="6">
        <v>80</v>
      </c>
      <c r="L1314" s="6">
        <v>6</v>
      </c>
      <c r="M1314" t="s">
        <v>351</v>
      </c>
      <c r="N1314" t="s">
        <v>358</v>
      </c>
    </row>
    <row r="1315" spans="1:14" x14ac:dyDescent="0.3">
      <c r="A1315" s="7" t="s">
        <v>22</v>
      </c>
      <c r="B1315" s="7" t="s">
        <v>23</v>
      </c>
      <c r="C1315" s="9">
        <v>45262</v>
      </c>
      <c r="D1315" s="7">
        <v>25</v>
      </c>
      <c r="E1315" s="7">
        <v>118</v>
      </c>
      <c r="F1315" s="7">
        <v>74</v>
      </c>
      <c r="G1315" s="7">
        <v>11</v>
      </c>
      <c r="H1315" s="7">
        <v>1</v>
      </c>
      <c r="I1315" s="7">
        <v>188</v>
      </c>
      <c r="J1315" s="7">
        <v>20</v>
      </c>
      <c r="K1315" s="7">
        <v>67</v>
      </c>
      <c r="L1315" s="7">
        <v>9</v>
      </c>
      <c r="M1315" t="s">
        <v>351</v>
      </c>
      <c r="N1315" t="s">
        <v>356</v>
      </c>
    </row>
    <row r="1316" spans="1:14" x14ac:dyDescent="0.3">
      <c r="A1316" s="6" t="s">
        <v>34</v>
      </c>
      <c r="B1316" s="6" t="s">
        <v>35</v>
      </c>
      <c r="C1316" s="8">
        <v>45258</v>
      </c>
      <c r="D1316" s="6">
        <v>128</v>
      </c>
      <c r="E1316" s="6">
        <v>84</v>
      </c>
      <c r="F1316" s="6">
        <v>61</v>
      </c>
      <c r="G1316" s="6">
        <v>33</v>
      </c>
      <c r="H1316" s="6">
        <v>6</v>
      </c>
      <c r="I1316" s="6">
        <v>25</v>
      </c>
      <c r="J1316" s="6">
        <v>-8</v>
      </c>
      <c r="K1316" s="6">
        <v>14</v>
      </c>
      <c r="L1316" s="6">
        <v>9</v>
      </c>
      <c r="M1316" t="s">
        <v>351</v>
      </c>
      <c r="N1316" t="s">
        <v>358</v>
      </c>
    </row>
    <row r="1317" spans="1:14" x14ac:dyDescent="0.3">
      <c r="A1317" s="7" t="s">
        <v>42</v>
      </c>
      <c r="B1317" s="7" t="s">
        <v>43</v>
      </c>
      <c r="C1317" s="9">
        <v>45173</v>
      </c>
      <c r="D1317" s="7">
        <v>107</v>
      </c>
      <c r="E1317" s="7">
        <v>73</v>
      </c>
      <c r="F1317" s="7">
        <v>77</v>
      </c>
      <c r="G1317" s="7">
        <v>3</v>
      </c>
      <c r="H1317" s="7">
        <v>5</v>
      </c>
      <c r="I1317" s="7">
        <v>98</v>
      </c>
      <c r="J1317" s="7">
        <v>10</v>
      </c>
      <c r="K1317" s="7">
        <v>61</v>
      </c>
      <c r="L1317" s="7">
        <v>5</v>
      </c>
      <c r="M1317" t="s">
        <v>351</v>
      </c>
      <c r="N1317" t="s">
        <v>358</v>
      </c>
    </row>
    <row r="1318" spans="1:14" x14ac:dyDescent="0.3">
      <c r="A1318" s="6" t="s">
        <v>41</v>
      </c>
      <c r="B1318" s="6" t="s">
        <v>31</v>
      </c>
      <c r="C1318" s="8">
        <v>45257</v>
      </c>
      <c r="D1318" s="6">
        <v>74</v>
      </c>
      <c r="E1318" s="6">
        <v>150</v>
      </c>
      <c r="F1318" s="6">
        <v>42</v>
      </c>
      <c r="G1318" s="6">
        <v>12</v>
      </c>
      <c r="H1318" s="6">
        <v>1</v>
      </c>
      <c r="I1318" s="6">
        <v>140</v>
      </c>
      <c r="J1318" s="6">
        <v>4</v>
      </c>
      <c r="K1318" s="6">
        <v>80</v>
      </c>
      <c r="L1318" s="6">
        <v>6</v>
      </c>
      <c r="M1318" t="s">
        <v>351</v>
      </c>
      <c r="N1318" t="s">
        <v>358</v>
      </c>
    </row>
    <row r="1319" spans="1:14" x14ac:dyDescent="0.3">
      <c r="A1319" s="7" t="s">
        <v>113</v>
      </c>
      <c r="B1319" s="7" t="s">
        <v>23</v>
      </c>
      <c r="C1319" s="9">
        <v>45111</v>
      </c>
      <c r="D1319" s="7">
        <v>22</v>
      </c>
      <c r="E1319" s="7">
        <v>142</v>
      </c>
      <c r="F1319" s="7">
        <v>30</v>
      </c>
      <c r="G1319" s="7">
        <v>12</v>
      </c>
      <c r="H1319" s="7">
        <v>2</v>
      </c>
      <c r="I1319" s="7">
        <v>172</v>
      </c>
      <c r="J1319" s="7">
        <v>18</v>
      </c>
      <c r="K1319" s="7">
        <v>91</v>
      </c>
      <c r="L1319" s="7">
        <v>19</v>
      </c>
      <c r="M1319" t="s">
        <v>351</v>
      </c>
      <c r="N1319" t="s">
        <v>356</v>
      </c>
    </row>
    <row r="1320" spans="1:14" x14ac:dyDescent="0.3">
      <c r="A1320" s="6" t="s">
        <v>22</v>
      </c>
      <c r="B1320" s="6" t="s">
        <v>23</v>
      </c>
      <c r="C1320" s="8">
        <v>45262</v>
      </c>
      <c r="D1320" s="6">
        <v>25</v>
      </c>
      <c r="E1320" s="6">
        <v>118</v>
      </c>
      <c r="F1320" s="6">
        <v>74</v>
      </c>
      <c r="G1320" s="6">
        <v>11</v>
      </c>
      <c r="H1320" s="6">
        <v>1</v>
      </c>
      <c r="I1320" s="6">
        <v>188</v>
      </c>
      <c r="J1320" s="6">
        <v>20</v>
      </c>
      <c r="K1320" s="6">
        <v>67</v>
      </c>
      <c r="L1320" s="6">
        <v>9</v>
      </c>
      <c r="M1320" t="s">
        <v>351</v>
      </c>
      <c r="N1320" t="s">
        <v>356</v>
      </c>
    </row>
    <row r="1321" spans="1:14" x14ac:dyDescent="0.3">
      <c r="A1321" s="7" t="s">
        <v>34</v>
      </c>
      <c r="B1321" s="7" t="s">
        <v>35</v>
      </c>
      <c r="C1321" s="9">
        <v>45258</v>
      </c>
      <c r="D1321" s="7">
        <v>128</v>
      </c>
      <c r="E1321" s="7">
        <v>84</v>
      </c>
      <c r="F1321" s="7">
        <v>61</v>
      </c>
      <c r="G1321" s="7">
        <v>33</v>
      </c>
      <c r="H1321" s="7">
        <v>6</v>
      </c>
      <c r="I1321" s="7">
        <v>25</v>
      </c>
      <c r="J1321" s="7">
        <v>-8</v>
      </c>
      <c r="K1321" s="7">
        <v>14</v>
      </c>
      <c r="L1321" s="7">
        <v>9</v>
      </c>
      <c r="M1321" t="s">
        <v>351</v>
      </c>
      <c r="N1321" t="s">
        <v>358</v>
      </c>
    </row>
    <row r="1322" spans="1:14" x14ac:dyDescent="0.3">
      <c r="A1322" s="6" t="s">
        <v>22</v>
      </c>
      <c r="B1322" s="6" t="s">
        <v>23</v>
      </c>
      <c r="C1322" s="8">
        <v>45262</v>
      </c>
      <c r="D1322" s="6">
        <v>25</v>
      </c>
      <c r="E1322" s="6">
        <v>118</v>
      </c>
      <c r="F1322" s="6">
        <v>74</v>
      </c>
      <c r="G1322" s="6">
        <v>11</v>
      </c>
      <c r="H1322" s="6">
        <v>1</v>
      </c>
      <c r="I1322" s="6">
        <v>188</v>
      </c>
      <c r="J1322" s="6">
        <v>20</v>
      </c>
      <c r="K1322" s="6">
        <v>67</v>
      </c>
      <c r="L1322" s="6">
        <v>9</v>
      </c>
      <c r="M1322" t="s">
        <v>351</v>
      </c>
      <c r="N1322" t="s">
        <v>356</v>
      </c>
    </row>
    <row r="1323" spans="1:14" x14ac:dyDescent="0.3">
      <c r="A1323" s="7" t="s">
        <v>111</v>
      </c>
      <c r="B1323" s="7" t="s">
        <v>35</v>
      </c>
      <c r="C1323" s="9">
        <v>44999</v>
      </c>
      <c r="D1323" s="7">
        <v>95</v>
      </c>
      <c r="E1323" s="7">
        <v>49</v>
      </c>
      <c r="F1323" s="7">
        <v>80</v>
      </c>
      <c r="G1323" s="7">
        <v>47</v>
      </c>
      <c r="H1323" s="7">
        <v>2</v>
      </c>
      <c r="I1323" s="7">
        <v>10</v>
      </c>
      <c r="J1323" s="7">
        <v>4</v>
      </c>
      <c r="K1323" s="7">
        <v>86</v>
      </c>
      <c r="L1323" s="7">
        <v>5</v>
      </c>
      <c r="M1323" t="s">
        <v>351</v>
      </c>
      <c r="N1323" t="s">
        <v>358</v>
      </c>
    </row>
    <row r="1324" spans="1:14" x14ac:dyDescent="0.3">
      <c r="A1324" s="6" t="s">
        <v>22</v>
      </c>
      <c r="B1324" s="6" t="s">
        <v>23</v>
      </c>
      <c r="C1324" s="8">
        <v>45262</v>
      </c>
      <c r="D1324" s="6">
        <v>25</v>
      </c>
      <c r="E1324" s="6">
        <v>118</v>
      </c>
      <c r="F1324" s="6">
        <v>74</v>
      </c>
      <c r="G1324" s="6">
        <v>11</v>
      </c>
      <c r="H1324" s="6">
        <v>1</v>
      </c>
      <c r="I1324" s="6">
        <v>188</v>
      </c>
      <c r="J1324" s="6">
        <v>20</v>
      </c>
      <c r="K1324" s="6">
        <v>67</v>
      </c>
      <c r="L1324" s="6">
        <v>9</v>
      </c>
      <c r="M1324" t="s">
        <v>351</v>
      </c>
      <c r="N1324" t="s">
        <v>356</v>
      </c>
    </row>
    <row r="1325" spans="1:14" x14ac:dyDescent="0.3">
      <c r="A1325" s="7" t="s">
        <v>41</v>
      </c>
      <c r="B1325" s="7" t="s">
        <v>31</v>
      </c>
      <c r="C1325" s="9">
        <v>45257</v>
      </c>
      <c r="D1325" s="7">
        <v>74</v>
      </c>
      <c r="E1325" s="7">
        <v>150</v>
      </c>
      <c r="F1325" s="7">
        <v>42</v>
      </c>
      <c r="G1325" s="7">
        <v>12</v>
      </c>
      <c r="H1325" s="7">
        <v>1</v>
      </c>
      <c r="I1325" s="7">
        <v>140</v>
      </c>
      <c r="J1325" s="7">
        <v>4</v>
      </c>
      <c r="K1325" s="7">
        <v>80</v>
      </c>
      <c r="L1325" s="7">
        <v>6</v>
      </c>
      <c r="M1325" t="s">
        <v>351</v>
      </c>
      <c r="N1325" t="s">
        <v>358</v>
      </c>
    </row>
    <row r="1326" spans="1:14" x14ac:dyDescent="0.3">
      <c r="A1326" s="6" t="s">
        <v>41</v>
      </c>
      <c r="B1326" s="6" t="s">
        <v>31</v>
      </c>
      <c r="C1326" s="8">
        <v>45257</v>
      </c>
      <c r="D1326" s="6">
        <v>74</v>
      </c>
      <c r="E1326" s="6">
        <v>150</v>
      </c>
      <c r="F1326" s="6">
        <v>42</v>
      </c>
      <c r="G1326" s="6">
        <v>12</v>
      </c>
      <c r="H1326" s="6">
        <v>1</v>
      </c>
      <c r="I1326" s="6">
        <v>140</v>
      </c>
      <c r="J1326" s="6">
        <v>4</v>
      </c>
      <c r="K1326" s="6">
        <v>80</v>
      </c>
      <c r="L1326" s="6">
        <v>6</v>
      </c>
      <c r="M1326" t="s">
        <v>351</v>
      </c>
      <c r="N1326" t="s">
        <v>358</v>
      </c>
    </row>
    <row r="1327" spans="1:14" x14ac:dyDescent="0.3">
      <c r="A1327" s="7" t="s">
        <v>24</v>
      </c>
      <c r="B1327" s="7" t="s">
        <v>25</v>
      </c>
      <c r="C1327" s="9">
        <v>45110</v>
      </c>
      <c r="D1327" s="7">
        <v>100</v>
      </c>
      <c r="E1327" s="7">
        <v>10</v>
      </c>
      <c r="F1327" s="7">
        <v>75</v>
      </c>
      <c r="G1327" s="7">
        <v>40</v>
      </c>
      <c r="H1327" s="7">
        <v>7</v>
      </c>
      <c r="I1327" s="7">
        <v>177</v>
      </c>
      <c r="J1327" s="7">
        <v>33</v>
      </c>
      <c r="K1327" s="7">
        <v>18</v>
      </c>
      <c r="L1327" s="7">
        <v>10</v>
      </c>
      <c r="M1327" t="s">
        <v>351</v>
      </c>
      <c r="N1327" t="s">
        <v>357</v>
      </c>
    </row>
    <row r="1328" spans="1:14" x14ac:dyDescent="0.3">
      <c r="A1328" s="6" t="s">
        <v>41</v>
      </c>
      <c r="B1328" s="6" t="s">
        <v>31</v>
      </c>
      <c r="C1328" s="8">
        <v>45257</v>
      </c>
      <c r="D1328" s="6">
        <v>74</v>
      </c>
      <c r="E1328" s="6">
        <v>150</v>
      </c>
      <c r="F1328" s="6">
        <v>42</v>
      </c>
      <c r="G1328" s="6">
        <v>12</v>
      </c>
      <c r="H1328" s="6">
        <v>1</v>
      </c>
      <c r="I1328" s="6">
        <v>140</v>
      </c>
      <c r="J1328" s="6">
        <v>4</v>
      </c>
      <c r="K1328" s="6">
        <v>80</v>
      </c>
      <c r="L1328" s="6">
        <v>6</v>
      </c>
      <c r="M1328" t="s">
        <v>351</v>
      </c>
      <c r="N1328" t="s">
        <v>358</v>
      </c>
    </row>
    <row r="1329" spans="1:14" x14ac:dyDescent="0.3">
      <c r="A1329" s="7" t="s">
        <v>109</v>
      </c>
      <c r="B1329" s="7" t="s">
        <v>149</v>
      </c>
      <c r="C1329" s="9">
        <v>45048</v>
      </c>
      <c r="D1329" s="7">
        <v>78</v>
      </c>
      <c r="E1329" s="7">
        <v>197</v>
      </c>
      <c r="F1329" s="7">
        <v>21</v>
      </c>
      <c r="G1329" s="7">
        <v>36</v>
      </c>
      <c r="H1329" s="7">
        <v>9</v>
      </c>
      <c r="I1329" s="7">
        <v>24</v>
      </c>
      <c r="J1329" s="7">
        <v>28</v>
      </c>
      <c r="K1329" s="7">
        <v>15</v>
      </c>
      <c r="L1329" s="7">
        <v>6</v>
      </c>
      <c r="M1329" t="s">
        <v>351</v>
      </c>
      <c r="N1329" t="s">
        <v>357</v>
      </c>
    </row>
    <row r="1330" spans="1:14" x14ac:dyDescent="0.3">
      <c r="A1330" s="6" t="s">
        <v>20</v>
      </c>
      <c r="B1330" s="6" t="s">
        <v>149</v>
      </c>
      <c r="C1330" s="8">
        <v>45130</v>
      </c>
      <c r="D1330" s="6">
        <v>120</v>
      </c>
      <c r="E1330" s="6">
        <v>49</v>
      </c>
      <c r="F1330" s="6">
        <v>99</v>
      </c>
      <c r="G1330" s="6">
        <v>6</v>
      </c>
      <c r="H1330" s="6">
        <v>7</v>
      </c>
      <c r="I1330" s="6">
        <v>134</v>
      </c>
      <c r="J1330" s="6">
        <v>13</v>
      </c>
      <c r="K1330" s="6">
        <v>32</v>
      </c>
      <c r="L1330" s="6">
        <v>5</v>
      </c>
      <c r="M1330" t="s">
        <v>351</v>
      </c>
      <c r="N1330" t="s">
        <v>358</v>
      </c>
    </row>
    <row r="1331" spans="1:14" x14ac:dyDescent="0.3">
      <c r="A1331" s="7" t="s">
        <v>22</v>
      </c>
      <c r="B1331" s="7" t="s">
        <v>23</v>
      </c>
      <c r="C1331" s="9">
        <v>45262</v>
      </c>
      <c r="D1331" s="7">
        <v>25</v>
      </c>
      <c r="E1331" s="7">
        <v>118</v>
      </c>
      <c r="F1331" s="7">
        <v>74</v>
      </c>
      <c r="G1331" s="7">
        <v>11</v>
      </c>
      <c r="H1331" s="7">
        <v>1</v>
      </c>
      <c r="I1331" s="7">
        <v>188</v>
      </c>
      <c r="J1331" s="7">
        <v>20</v>
      </c>
      <c r="K1331" s="7">
        <v>67</v>
      </c>
      <c r="L1331" s="7">
        <v>9</v>
      </c>
      <c r="M1331" t="s">
        <v>351</v>
      </c>
      <c r="N1331" t="s">
        <v>356</v>
      </c>
    </row>
    <row r="1332" spans="1:14" x14ac:dyDescent="0.3">
      <c r="A1332" s="6" t="s">
        <v>109</v>
      </c>
      <c r="B1332" s="6" t="s">
        <v>149</v>
      </c>
      <c r="C1332" s="8">
        <v>45048</v>
      </c>
      <c r="D1332" s="6">
        <v>78</v>
      </c>
      <c r="E1332" s="6">
        <v>197</v>
      </c>
      <c r="F1332" s="6">
        <v>21</v>
      </c>
      <c r="G1332" s="6">
        <v>36</v>
      </c>
      <c r="H1332" s="6">
        <v>9</v>
      </c>
      <c r="I1332" s="6">
        <v>24</v>
      </c>
      <c r="J1332" s="6">
        <v>28</v>
      </c>
      <c r="K1332" s="6">
        <v>15</v>
      </c>
      <c r="L1332" s="6">
        <v>6</v>
      </c>
      <c r="M1332" t="s">
        <v>351</v>
      </c>
      <c r="N1332" t="s">
        <v>357</v>
      </c>
    </row>
    <row r="1333" spans="1:14" x14ac:dyDescent="0.3">
      <c r="A1333" s="7" t="s">
        <v>42</v>
      </c>
      <c r="B1333" s="7" t="s">
        <v>43</v>
      </c>
      <c r="C1333" s="9">
        <v>45173</v>
      </c>
      <c r="D1333" s="7">
        <v>107</v>
      </c>
      <c r="E1333" s="7">
        <v>73</v>
      </c>
      <c r="F1333" s="7">
        <v>77</v>
      </c>
      <c r="G1333" s="7">
        <v>3</v>
      </c>
      <c r="H1333" s="7">
        <v>5</v>
      </c>
      <c r="I1333" s="7">
        <v>98</v>
      </c>
      <c r="J1333" s="7">
        <v>10</v>
      </c>
      <c r="K1333" s="7">
        <v>61</v>
      </c>
      <c r="L1333" s="7">
        <v>5</v>
      </c>
      <c r="M1333" t="s">
        <v>351</v>
      </c>
      <c r="N1333" t="s">
        <v>358</v>
      </c>
    </row>
    <row r="1334" spans="1:14" x14ac:dyDescent="0.3">
      <c r="A1334" s="6" t="s">
        <v>20</v>
      </c>
      <c r="B1334" s="6" t="s">
        <v>149</v>
      </c>
      <c r="C1334" s="8">
        <v>45130</v>
      </c>
      <c r="D1334" s="6">
        <v>120</v>
      </c>
      <c r="E1334" s="6">
        <v>49</v>
      </c>
      <c r="F1334" s="6">
        <v>99</v>
      </c>
      <c r="G1334" s="6">
        <v>6</v>
      </c>
      <c r="H1334" s="6">
        <v>7</v>
      </c>
      <c r="I1334" s="6">
        <v>134</v>
      </c>
      <c r="J1334" s="6">
        <v>13</v>
      </c>
      <c r="K1334" s="6">
        <v>32</v>
      </c>
      <c r="L1334" s="6">
        <v>5</v>
      </c>
      <c r="M1334" t="s">
        <v>351</v>
      </c>
      <c r="N1334" t="s">
        <v>358</v>
      </c>
    </row>
    <row r="1335" spans="1:14" x14ac:dyDescent="0.3">
      <c r="A1335" s="7" t="s">
        <v>42</v>
      </c>
      <c r="B1335" s="7" t="s">
        <v>43</v>
      </c>
      <c r="C1335" s="9">
        <v>45173</v>
      </c>
      <c r="D1335" s="7">
        <v>107</v>
      </c>
      <c r="E1335" s="7">
        <v>73</v>
      </c>
      <c r="F1335" s="7">
        <v>77</v>
      </c>
      <c r="G1335" s="7">
        <v>3</v>
      </c>
      <c r="H1335" s="7">
        <v>5</v>
      </c>
      <c r="I1335" s="7">
        <v>98</v>
      </c>
      <c r="J1335" s="7">
        <v>10</v>
      </c>
      <c r="K1335" s="7">
        <v>61</v>
      </c>
      <c r="L1335" s="7">
        <v>5</v>
      </c>
      <c r="M1335" t="s">
        <v>351</v>
      </c>
      <c r="N1335" t="s">
        <v>358</v>
      </c>
    </row>
    <row r="1336" spans="1:14" x14ac:dyDescent="0.3">
      <c r="A1336" s="6" t="s">
        <v>111</v>
      </c>
      <c r="B1336" s="6" t="s">
        <v>35</v>
      </c>
      <c r="C1336" s="8">
        <v>44999</v>
      </c>
      <c r="D1336" s="6">
        <v>95</v>
      </c>
      <c r="E1336" s="6">
        <v>49</v>
      </c>
      <c r="F1336" s="6">
        <v>80</v>
      </c>
      <c r="G1336" s="6">
        <v>47</v>
      </c>
      <c r="H1336" s="6">
        <v>2</v>
      </c>
      <c r="I1336" s="6">
        <v>10</v>
      </c>
      <c r="J1336" s="6">
        <v>4</v>
      </c>
      <c r="K1336" s="6">
        <v>86</v>
      </c>
      <c r="L1336" s="6">
        <v>5</v>
      </c>
      <c r="M1336" t="s">
        <v>351</v>
      </c>
      <c r="N1336" t="s">
        <v>358</v>
      </c>
    </row>
    <row r="1337" spans="1:14" x14ac:dyDescent="0.3">
      <c r="A1337" s="7" t="s">
        <v>98</v>
      </c>
      <c r="B1337" s="7" t="s">
        <v>43</v>
      </c>
      <c r="C1337" s="9">
        <v>45276</v>
      </c>
      <c r="D1337" s="7">
        <v>15</v>
      </c>
      <c r="E1337" s="7">
        <v>63</v>
      </c>
      <c r="F1337" s="7">
        <v>85</v>
      </c>
      <c r="G1337" s="7">
        <v>45</v>
      </c>
      <c r="H1337" s="7">
        <v>9</v>
      </c>
      <c r="I1337" s="7">
        <v>100</v>
      </c>
      <c r="J1337" s="7">
        <v>27</v>
      </c>
      <c r="K1337" s="7">
        <v>58</v>
      </c>
      <c r="L1337" s="7">
        <v>16</v>
      </c>
      <c r="M1337" t="s">
        <v>351</v>
      </c>
      <c r="N1337" t="s">
        <v>357</v>
      </c>
    </row>
    <row r="1338" spans="1:14" x14ac:dyDescent="0.3">
      <c r="A1338" s="6" t="s">
        <v>41</v>
      </c>
      <c r="B1338" s="6" t="s">
        <v>31</v>
      </c>
      <c r="C1338" s="8">
        <v>45257</v>
      </c>
      <c r="D1338" s="6">
        <v>74</v>
      </c>
      <c r="E1338" s="6">
        <v>150</v>
      </c>
      <c r="F1338" s="6">
        <v>42</v>
      </c>
      <c r="G1338" s="6">
        <v>12</v>
      </c>
      <c r="H1338" s="6">
        <v>1</v>
      </c>
      <c r="I1338" s="6">
        <v>140</v>
      </c>
      <c r="J1338" s="6">
        <v>4</v>
      </c>
      <c r="K1338" s="6">
        <v>80</v>
      </c>
      <c r="L1338" s="6">
        <v>6</v>
      </c>
      <c r="M1338" t="s">
        <v>351</v>
      </c>
      <c r="N1338" t="s">
        <v>358</v>
      </c>
    </row>
    <row r="1339" spans="1:14" x14ac:dyDescent="0.3">
      <c r="A1339" s="7" t="s">
        <v>24</v>
      </c>
      <c r="B1339" s="7" t="s">
        <v>25</v>
      </c>
      <c r="C1339" s="9">
        <v>45110</v>
      </c>
      <c r="D1339" s="7">
        <v>100</v>
      </c>
      <c r="E1339" s="7">
        <v>10</v>
      </c>
      <c r="F1339" s="7">
        <v>75</v>
      </c>
      <c r="G1339" s="7">
        <v>40</v>
      </c>
      <c r="H1339" s="7">
        <v>7</v>
      </c>
      <c r="I1339" s="7">
        <v>177</v>
      </c>
      <c r="J1339" s="7">
        <v>33</v>
      </c>
      <c r="K1339" s="7">
        <v>18</v>
      </c>
      <c r="L1339" s="7">
        <v>10</v>
      </c>
      <c r="M1339" t="s">
        <v>351</v>
      </c>
      <c r="N1339" t="s">
        <v>357</v>
      </c>
    </row>
    <row r="1340" spans="1:14" x14ac:dyDescent="0.3">
      <c r="A1340" s="6" t="s">
        <v>30</v>
      </c>
      <c r="B1340" s="6" t="s">
        <v>31</v>
      </c>
      <c r="C1340" s="8">
        <v>45052</v>
      </c>
      <c r="D1340" s="6">
        <v>80</v>
      </c>
      <c r="E1340" s="6">
        <v>195</v>
      </c>
      <c r="F1340" s="6">
        <v>91</v>
      </c>
      <c r="G1340" s="6">
        <v>5</v>
      </c>
      <c r="H1340" s="6">
        <v>1</v>
      </c>
      <c r="I1340" s="6">
        <v>157</v>
      </c>
      <c r="J1340" s="6">
        <v>-6</v>
      </c>
      <c r="K1340" s="6">
        <v>58</v>
      </c>
      <c r="L1340" s="6">
        <v>1</v>
      </c>
      <c r="M1340" t="s">
        <v>351</v>
      </c>
      <c r="N1340" t="s">
        <v>358</v>
      </c>
    </row>
    <row r="1341" spans="1:14" x14ac:dyDescent="0.3">
      <c r="A1341" s="7" t="s">
        <v>30</v>
      </c>
      <c r="B1341" s="7" t="s">
        <v>31</v>
      </c>
      <c r="C1341" s="9">
        <v>45052</v>
      </c>
      <c r="D1341" s="7">
        <v>80</v>
      </c>
      <c r="E1341" s="7">
        <v>195</v>
      </c>
      <c r="F1341" s="7">
        <v>91</v>
      </c>
      <c r="G1341" s="7">
        <v>5</v>
      </c>
      <c r="H1341" s="7">
        <v>1</v>
      </c>
      <c r="I1341" s="7">
        <v>157</v>
      </c>
      <c r="J1341" s="7">
        <v>-6</v>
      </c>
      <c r="K1341" s="7">
        <v>58</v>
      </c>
      <c r="L1341" s="7">
        <v>1</v>
      </c>
      <c r="M1341" t="s">
        <v>351</v>
      </c>
      <c r="N1341" t="s">
        <v>358</v>
      </c>
    </row>
    <row r="1342" spans="1:14" x14ac:dyDescent="0.3">
      <c r="A1342" s="6" t="s">
        <v>41</v>
      </c>
      <c r="B1342" s="6" t="s">
        <v>31</v>
      </c>
      <c r="C1342" s="8">
        <v>45257</v>
      </c>
      <c r="D1342" s="6">
        <v>74</v>
      </c>
      <c r="E1342" s="6">
        <v>150</v>
      </c>
      <c r="F1342" s="6">
        <v>42</v>
      </c>
      <c r="G1342" s="6">
        <v>12</v>
      </c>
      <c r="H1342" s="6">
        <v>1</v>
      </c>
      <c r="I1342" s="6">
        <v>140</v>
      </c>
      <c r="J1342" s="6">
        <v>4</v>
      </c>
      <c r="K1342" s="6">
        <v>80</v>
      </c>
      <c r="L1342" s="6">
        <v>6</v>
      </c>
      <c r="M1342" t="s">
        <v>351</v>
      </c>
      <c r="N1342" t="s">
        <v>358</v>
      </c>
    </row>
    <row r="1343" spans="1:14" x14ac:dyDescent="0.3">
      <c r="A1343" s="7" t="s">
        <v>42</v>
      </c>
      <c r="B1343" s="7" t="s">
        <v>43</v>
      </c>
      <c r="C1343" s="9">
        <v>45173</v>
      </c>
      <c r="D1343" s="7">
        <v>107</v>
      </c>
      <c r="E1343" s="7">
        <v>73</v>
      </c>
      <c r="F1343" s="7">
        <v>77</v>
      </c>
      <c r="G1343" s="7">
        <v>3</v>
      </c>
      <c r="H1343" s="7">
        <v>5</v>
      </c>
      <c r="I1343" s="7">
        <v>98</v>
      </c>
      <c r="J1343" s="7">
        <v>10</v>
      </c>
      <c r="K1343" s="7">
        <v>61</v>
      </c>
      <c r="L1343" s="7">
        <v>5</v>
      </c>
      <c r="M1343" t="s">
        <v>351</v>
      </c>
      <c r="N1343" t="s">
        <v>358</v>
      </c>
    </row>
    <row r="1344" spans="1:14" x14ac:dyDescent="0.3">
      <c r="A1344" s="6" t="s">
        <v>109</v>
      </c>
      <c r="B1344" s="6" t="s">
        <v>149</v>
      </c>
      <c r="C1344" s="8">
        <v>45048</v>
      </c>
      <c r="D1344" s="6">
        <v>78</v>
      </c>
      <c r="E1344" s="6">
        <v>197</v>
      </c>
      <c r="F1344" s="6">
        <v>21</v>
      </c>
      <c r="G1344" s="6">
        <v>36</v>
      </c>
      <c r="H1344" s="6">
        <v>9</v>
      </c>
      <c r="I1344" s="6">
        <v>24</v>
      </c>
      <c r="J1344" s="6">
        <v>28</v>
      </c>
      <c r="K1344" s="6">
        <v>15</v>
      </c>
      <c r="L1344" s="6">
        <v>6</v>
      </c>
      <c r="M1344" t="s">
        <v>351</v>
      </c>
      <c r="N1344" t="s">
        <v>357</v>
      </c>
    </row>
    <row r="1345" spans="1:14" x14ac:dyDescent="0.3">
      <c r="A1345" s="7" t="s">
        <v>41</v>
      </c>
      <c r="B1345" s="7" t="s">
        <v>31</v>
      </c>
      <c r="C1345" s="9">
        <v>45257</v>
      </c>
      <c r="D1345" s="7">
        <v>74</v>
      </c>
      <c r="E1345" s="7">
        <v>150</v>
      </c>
      <c r="F1345" s="7">
        <v>42</v>
      </c>
      <c r="G1345" s="7">
        <v>12</v>
      </c>
      <c r="H1345" s="7">
        <v>1</v>
      </c>
      <c r="I1345" s="7">
        <v>140</v>
      </c>
      <c r="J1345" s="7">
        <v>4</v>
      </c>
      <c r="K1345" s="7">
        <v>80</v>
      </c>
      <c r="L1345" s="7">
        <v>6</v>
      </c>
      <c r="M1345" t="s">
        <v>351</v>
      </c>
      <c r="N1345" t="s">
        <v>358</v>
      </c>
    </row>
    <row r="1346" spans="1:14" x14ac:dyDescent="0.3">
      <c r="A1346" s="6" t="s">
        <v>42</v>
      </c>
      <c r="B1346" s="6" t="s">
        <v>43</v>
      </c>
      <c r="C1346" s="8">
        <v>45173</v>
      </c>
      <c r="D1346" s="6">
        <v>107</v>
      </c>
      <c r="E1346" s="6">
        <v>73</v>
      </c>
      <c r="F1346" s="6">
        <v>77</v>
      </c>
      <c r="G1346" s="6">
        <v>3</v>
      </c>
      <c r="H1346" s="6">
        <v>5</v>
      </c>
      <c r="I1346" s="6">
        <v>98</v>
      </c>
      <c r="J1346" s="6">
        <v>10</v>
      </c>
      <c r="K1346" s="6">
        <v>61</v>
      </c>
      <c r="L1346" s="6">
        <v>5</v>
      </c>
      <c r="M1346" t="s">
        <v>351</v>
      </c>
      <c r="N1346" t="s">
        <v>358</v>
      </c>
    </row>
    <row r="1347" spans="1:14" x14ac:dyDescent="0.3">
      <c r="A1347" s="7" t="s">
        <v>22</v>
      </c>
      <c r="B1347" s="7" t="s">
        <v>23</v>
      </c>
      <c r="C1347" s="9">
        <v>45262</v>
      </c>
      <c r="D1347" s="7">
        <v>25</v>
      </c>
      <c r="E1347" s="7">
        <v>118</v>
      </c>
      <c r="F1347" s="7">
        <v>74</v>
      </c>
      <c r="G1347" s="7">
        <v>11</v>
      </c>
      <c r="H1347" s="7">
        <v>1</v>
      </c>
      <c r="I1347" s="7">
        <v>188</v>
      </c>
      <c r="J1347" s="7">
        <v>20</v>
      </c>
      <c r="K1347" s="7">
        <v>67</v>
      </c>
      <c r="L1347" s="7">
        <v>9</v>
      </c>
      <c r="M1347" t="s">
        <v>351</v>
      </c>
      <c r="N1347" t="s">
        <v>356</v>
      </c>
    </row>
    <row r="1348" spans="1:14" x14ac:dyDescent="0.3">
      <c r="A1348" s="6" t="s">
        <v>42</v>
      </c>
      <c r="B1348" s="6" t="s">
        <v>43</v>
      </c>
      <c r="C1348" s="8">
        <v>45173</v>
      </c>
      <c r="D1348" s="6">
        <v>107</v>
      </c>
      <c r="E1348" s="6">
        <v>73</v>
      </c>
      <c r="F1348" s="6">
        <v>77</v>
      </c>
      <c r="G1348" s="6">
        <v>3</v>
      </c>
      <c r="H1348" s="6">
        <v>5</v>
      </c>
      <c r="I1348" s="6">
        <v>98</v>
      </c>
      <c r="J1348" s="6">
        <v>10</v>
      </c>
      <c r="K1348" s="6">
        <v>61</v>
      </c>
      <c r="L1348" s="6">
        <v>5</v>
      </c>
      <c r="M1348" t="s">
        <v>351</v>
      </c>
      <c r="N1348" t="s">
        <v>358</v>
      </c>
    </row>
    <row r="1349" spans="1:14" x14ac:dyDescent="0.3">
      <c r="A1349" s="7" t="s">
        <v>42</v>
      </c>
      <c r="B1349" s="7" t="s">
        <v>43</v>
      </c>
      <c r="C1349" s="9">
        <v>45173</v>
      </c>
      <c r="D1349" s="7">
        <v>107</v>
      </c>
      <c r="E1349" s="7">
        <v>73</v>
      </c>
      <c r="F1349" s="7">
        <v>77</v>
      </c>
      <c r="G1349" s="7">
        <v>3</v>
      </c>
      <c r="H1349" s="7">
        <v>5</v>
      </c>
      <c r="I1349" s="7">
        <v>98</v>
      </c>
      <c r="J1349" s="7">
        <v>10</v>
      </c>
      <c r="K1349" s="7">
        <v>61</v>
      </c>
      <c r="L1349" s="7">
        <v>5</v>
      </c>
      <c r="M1349" t="s">
        <v>351</v>
      </c>
      <c r="N1349" t="s">
        <v>358</v>
      </c>
    </row>
    <row r="1350" spans="1:14" x14ac:dyDescent="0.3">
      <c r="A1350" s="6" t="s">
        <v>34</v>
      </c>
      <c r="B1350" s="6" t="s">
        <v>35</v>
      </c>
      <c r="C1350" s="8">
        <v>45258</v>
      </c>
      <c r="D1350" s="6">
        <v>128</v>
      </c>
      <c r="E1350" s="6">
        <v>84</v>
      </c>
      <c r="F1350" s="6">
        <v>61</v>
      </c>
      <c r="G1350" s="6">
        <v>33</v>
      </c>
      <c r="H1350" s="6">
        <v>6</v>
      </c>
      <c r="I1350" s="6">
        <v>25</v>
      </c>
      <c r="J1350" s="6">
        <v>-8</v>
      </c>
      <c r="K1350" s="6">
        <v>14</v>
      </c>
      <c r="L1350" s="6">
        <v>9</v>
      </c>
      <c r="M1350" t="s">
        <v>351</v>
      </c>
      <c r="N1350" t="s">
        <v>358</v>
      </c>
    </row>
    <row r="1351" spans="1:14" x14ac:dyDescent="0.3">
      <c r="A1351" s="7" t="s">
        <v>24</v>
      </c>
      <c r="B1351" s="7" t="s">
        <v>25</v>
      </c>
      <c r="C1351" s="9">
        <v>45110</v>
      </c>
      <c r="D1351" s="7">
        <v>100</v>
      </c>
      <c r="E1351" s="7">
        <v>10</v>
      </c>
      <c r="F1351" s="7">
        <v>75</v>
      </c>
      <c r="G1351" s="7">
        <v>40</v>
      </c>
      <c r="H1351" s="7">
        <v>7</v>
      </c>
      <c r="I1351" s="7">
        <v>177</v>
      </c>
      <c r="J1351" s="7">
        <v>33</v>
      </c>
      <c r="K1351" s="7">
        <v>18</v>
      </c>
      <c r="L1351" s="7">
        <v>10</v>
      </c>
      <c r="M1351" t="s">
        <v>351</v>
      </c>
      <c r="N1351" t="s">
        <v>357</v>
      </c>
    </row>
    <row r="1352" spans="1:14" x14ac:dyDescent="0.3">
      <c r="A1352" s="6" t="s">
        <v>34</v>
      </c>
      <c r="B1352" s="6" t="s">
        <v>35</v>
      </c>
      <c r="C1352" s="8">
        <v>45258</v>
      </c>
      <c r="D1352" s="6">
        <v>128</v>
      </c>
      <c r="E1352" s="6">
        <v>84</v>
      </c>
      <c r="F1352" s="6">
        <v>61</v>
      </c>
      <c r="G1352" s="6">
        <v>33</v>
      </c>
      <c r="H1352" s="6">
        <v>6</v>
      </c>
      <c r="I1352" s="6">
        <v>25</v>
      </c>
      <c r="J1352" s="6">
        <v>-8</v>
      </c>
      <c r="K1352" s="6">
        <v>14</v>
      </c>
      <c r="L1352" s="6">
        <v>9</v>
      </c>
      <c r="M1352" t="s">
        <v>351</v>
      </c>
      <c r="N1352" t="s">
        <v>358</v>
      </c>
    </row>
    <row r="1353" spans="1:14" x14ac:dyDescent="0.3">
      <c r="A1353" s="7" t="s">
        <v>22</v>
      </c>
      <c r="B1353" s="7" t="s">
        <v>23</v>
      </c>
      <c r="C1353" s="9">
        <v>45262</v>
      </c>
      <c r="D1353" s="7">
        <v>25</v>
      </c>
      <c r="E1353" s="7">
        <v>118</v>
      </c>
      <c r="F1353" s="7">
        <v>74</v>
      </c>
      <c r="G1353" s="7">
        <v>11</v>
      </c>
      <c r="H1353" s="7">
        <v>1</v>
      </c>
      <c r="I1353" s="7">
        <v>188</v>
      </c>
      <c r="J1353" s="7">
        <v>20</v>
      </c>
      <c r="K1353" s="7">
        <v>67</v>
      </c>
      <c r="L1353" s="7">
        <v>9</v>
      </c>
      <c r="M1353" t="s">
        <v>351</v>
      </c>
      <c r="N1353" t="s">
        <v>356</v>
      </c>
    </row>
    <row r="1354" spans="1:14" x14ac:dyDescent="0.3">
      <c r="A1354" s="6" t="s">
        <v>77</v>
      </c>
      <c r="B1354" s="6" t="s">
        <v>25</v>
      </c>
      <c r="C1354" s="8">
        <v>44950</v>
      </c>
      <c r="D1354" s="6">
        <v>37</v>
      </c>
      <c r="E1354" s="6">
        <v>160</v>
      </c>
      <c r="F1354" s="6">
        <v>75</v>
      </c>
      <c r="G1354" s="6">
        <v>14</v>
      </c>
      <c r="H1354" s="6">
        <v>1</v>
      </c>
      <c r="I1354" s="6">
        <v>194</v>
      </c>
      <c r="J1354" s="6">
        <v>27</v>
      </c>
      <c r="K1354" s="6">
        <v>41</v>
      </c>
      <c r="L1354" s="6">
        <v>20</v>
      </c>
      <c r="M1354" t="s">
        <v>351</v>
      </c>
      <c r="N1354" t="s">
        <v>357</v>
      </c>
    </row>
    <row r="1355" spans="1:14" x14ac:dyDescent="0.3">
      <c r="A1355" s="7" t="s">
        <v>20</v>
      </c>
      <c r="B1355" s="7" t="s">
        <v>149</v>
      </c>
      <c r="C1355" s="9">
        <v>45130</v>
      </c>
      <c r="D1355" s="7">
        <v>120</v>
      </c>
      <c r="E1355" s="7">
        <v>49</v>
      </c>
      <c r="F1355" s="7">
        <v>99</v>
      </c>
      <c r="G1355" s="7">
        <v>6</v>
      </c>
      <c r="H1355" s="7">
        <v>7</v>
      </c>
      <c r="I1355" s="7">
        <v>134</v>
      </c>
      <c r="J1355" s="7">
        <v>13</v>
      </c>
      <c r="K1355" s="7">
        <v>32</v>
      </c>
      <c r="L1355" s="7">
        <v>5</v>
      </c>
      <c r="M1355" t="s">
        <v>351</v>
      </c>
      <c r="N1355" t="s">
        <v>358</v>
      </c>
    </row>
    <row r="1356" spans="1:14" x14ac:dyDescent="0.3">
      <c r="A1356" s="6" t="s">
        <v>24</v>
      </c>
      <c r="B1356" s="6" t="s">
        <v>25</v>
      </c>
      <c r="C1356" s="8">
        <v>45110</v>
      </c>
      <c r="D1356" s="6">
        <v>100</v>
      </c>
      <c r="E1356" s="6">
        <v>10</v>
      </c>
      <c r="F1356" s="6">
        <v>75</v>
      </c>
      <c r="G1356" s="6">
        <v>40</v>
      </c>
      <c r="H1356" s="6">
        <v>7</v>
      </c>
      <c r="I1356" s="6">
        <v>177</v>
      </c>
      <c r="J1356" s="6">
        <v>33</v>
      </c>
      <c r="K1356" s="6">
        <v>18</v>
      </c>
      <c r="L1356" s="6">
        <v>10</v>
      </c>
      <c r="M1356" t="s">
        <v>351</v>
      </c>
      <c r="N1356" t="s">
        <v>357</v>
      </c>
    </row>
    <row r="1357" spans="1:14" x14ac:dyDescent="0.3">
      <c r="A1357" s="7" t="s">
        <v>42</v>
      </c>
      <c r="B1357" s="7" t="s">
        <v>43</v>
      </c>
      <c r="C1357" s="9">
        <v>45173</v>
      </c>
      <c r="D1357" s="7">
        <v>107</v>
      </c>
      <c r="E1357" s="7">
        <v>73</v>
      </c>
      <c r="F1357" s="7">
        <v>77</v>
      </c>
      <c r="G1357" s="7">
        <v>3</v>
      </c>
      <c r="H1357" s="7">
        <v>5</v>
      </c>
      <c r="I1357" s="7">
        <v>98</v>
      </c>
      <c r="J1357" s="7">
        <v>10</v>
      </c>
      <c r="K1357" s="7">
        <v>61</v>
      </c>
      <c r="L1357" s="7">
        <v>5</v>
      </c>
      <c r="M1357" t="s">
        <v>351</v>
      </c>
      <c r="N1357" t="s">
        <v>358</v>
      </c>
    </row>
    <row r="1358" spans="1:14" x14ac:dyDescent="0.3">
      <c r="A1358" s="6" t="s">
        <v>30</v>
      </c>
      <c r="B1358" s="6" t="s">
        <v>31</v>
      </c>
      <c r="C1358" s="8">
        <v>45052</v>
      </c>
      <c r="D1358" s="6">
        <v>80</v>
      </c>
      <c r="E1358" s="6">
        <v>195</v>
      </c>
      <c r="F1358" s="6">
        <v>91</v>
      </c>
      <c r="G1358" s="6">
        <v>5</v>
      </c>
      <c r="H1358" s="6">
        <v>1</v>
      </c>
      <c r="I1358" s="6">
        <v>157</v>
      </c>
      <c r="J1358" s="6">
        <v>-6</v>
      </c>
      <c r="K1358" s="6">
        <v>58</v>
      </c>
      <c r="L1358" s="6">
        <v>1</v>
      </c>
      <c r="M1358" t="s">
        <v>351</v>
      </c>
      <c r="N1358" t="s">
        <v>358</v>
      </c>
    </row>
    <row r="1359" spans="1:14" x14ac:dyDescent="0.3">
      <c r="A1359" s="7" t="s">
        <v>42</v>
      </c>
      <c r="B1359" s="7" t="s">
        <v>43</v>
      </c>
      <c r="C1359" s="9">
        <v>45173</v>
      </c>
      <c r="D1359" s="7">
        <v>107</v>
      </c>
      <c r="E1359" s="7">
        <v>73</v>
      </c>
      <c r="F1359" s="7">
        <v>77</v>
      </c>
      <c r="G1359" s="7">
        <v>3</v>
      </c>
      <c r="H1359" s="7">
        <v>5</v>
      </c>
      <c r="I1359" s="7">
        <v>98</v>
      </c>
      <c r="J1359" s="7">
        <v>10</v>
      </c>
      <c r="K1359" s="7">
        <v>61</v>
      </c>
      <c r="L1359" s="7">
        <v>5</v>
      </c>
      <c r="M1359" t="s">
        <v>351</v>
      </c>
      <c r="N1359" t="s">
        <v>358</v>
      </c>
    </row>
    <row r="1360" spans="1:14" x14ac:dyDescent="0.3">
      <c r="A1360" s="6" t="s">
        <v>22</v>
      </c>
      <c r="B1360" s="6" t="s">
        <v>23</v>
      </c>
      <c r="C1360" s="8">
        <v>45262</v>
      </c>
      <c r="D1360" s="6">
        <v>25</v>
      </c>
      <c r="E1360" s="6">
        <v>118</v>
      </c>
      <c r="F1360" s="6">
        <v>74</v>
      </c>
      <c r="G1360" s="6">
        <v>11</v>
      </c>
      <c r="H1360" s="6">
        <v>1</v>
      </c>
      <c r="I1360" s="6">
        <v>188</v>
      </c>
      <c r="J1360" s="6">
        <v>20</v>
      </c>
      <c r="K1360" s="6">
        <v>67</v>
      </c>
      <c r="L1360" s="6">
        <v>9</v>
      </c>
      <c r="M1360" t="s">
        <v>351</v>
      </c>
      <c r="N1360" t="s">
        <v>356</v>
      </c>
    </row>
    <row r="1361" spans="1:14" x14ac:dyDescent="0.3">
      <c r="A1361" s="7" t="s">
        <v>22</v>
      </c>
      <c r="B1361" s="7" t="s">
        <v>23</v>
      </c>
      <c r="C1361" s="9">
        <v>45262</v>
      </c>
      <c r="D1361" s="7">
        <v>25</v>
      </c>
      <c r="E1361" s="7">
        <v>118</v>
      </c>
      <c r="F1361" s="7">
        <v>74</v>
      </c>
      <c r="G1361" s="7">
        <v>11</v>
      </c>
      <c r="H1361" s="7">
        <v>1</v>
      </c>
      <c r="I1361" s="7">
        <v>188</v>
      </c>
      <c r="J1361" s="7">
        <v>20</v>
      </c>
      <c r="K1361" s="7">
        <v>67</v>
      </c>
      <c r="L1361" s="7">
        <v>9</v>
      </c>
      <c r="M1361" t="s">
        <v>351</v>
      </c>
      <c r="N1361" t="s">
        <v>356</v>
      </c>
    </row>
    <row r="1362" spans="1:14" x14ac:dyDescent="0.3">
      <c r="A1362" s="6" t="s">
        <v>24</v>
      </c>
      <c r="B1362" s="6" t="s">
        <v>25</v>
      </c>
      <c r="C1362" s="8">
        <v>45110</v>
      </c>
      <c r="D1362" s="6">
        <v>100</v>
      </c>
      <c r="E1362" s="6">
        <v>10</v>
      </c>
      <c r="F1362" s="6">
        <v>75</v>
      </c>
      <c r="G1362" s="6">
        <v>40</v>
      </c>
      <c r="H1362" s="6">
        <v>7</v>
      </c>
      <c r="I1362" s="6">
        <v>177</v>
      </c>
      <c r="J1362" s="6">
        <v>33</v>
      </c>
      <c r="K1362" s="6">
        <v>18</v>
      </c>
      <c r="L1362" s="6">
        <v>10</v>
      </c>
      <c r="M1362" t="s">
        <v>351</v>
      </c>
      <c r="N1362" t="s">
        <v>357</v>
      </c>
    </row>
    <row r="1363" spans="1:14" x14ac:dyDescent="0.3">
      <c r="A1363" s="7" t="s">
        <v>42</v>
      </c>
      <c r="B1363" s="7" t="s">
        <v>43</v>
      </c>
      <c r="C1363" s="9">
        <v>45173</v>
      </c>
      <c r="D1363" s="7">
        <v>107</v>
      </c>
      <c r="E1363" s="7">
        <v>73</v>
      </c>
      <c r="F1363" s="7">
        <v>77</v>
      </c>
      <c r="G1363" s="7">
        <v>3</v>
      </c>
      <c r="H1363" s="7">
        <v>5</v>
      </c>
      <c r="I1363" s="7">
        <v>98</v>
      </c>
      <c r="J1363" s="7">
        <v>10</v>
      </c>
      <c r="K1363" s="7">
        <v>61</v>
      </c>
      <c r="L1363" s="7">
        <v>5</v>
      </c>
      <c r="M1363" t="s">
        <v>351</v>
      </c>
      <c r="N1363" t="s">
        <v>358</v>
      </c>
    </row>
    <row r="1364" spans="1:14" x14ac:dyDescent="0.3">
      <c r="A1364" s="6" t="s">
        <v>77</v>
      </c>
      <c r="B1364" s="6" t="s">
        <v>25</v>
      </c>
      <c r="C1364" s="8">
        <v>44950</v>
      </c>
      <c r="D1364" s="6">
        <v>37</v>
      </c>
      <c r="E1364" s="6">
        <v>160</v>
      </c>
      <c r="F1364" s="6">
        <v>75</v>
      </c>
      <c r="G1364" s="6">
        <v>14</v>
      </c>
      <c r="H1364" s="6">
        <v>1</v>
      </c>
      <c r="I1364" s="6">
        <v>194</v>
      </c>
      <c r="J1364" s="6">
        <v>27</v>
      </c>
      <c r="K1364" s="6">
        <v>41</v>
      </c>
      <c r="L1364" s="6">
        <v>20</v>
      </c>
      <c r="M1364" t="s">
        <v>351</v>
      </c>
      <c r="N1364" t="s">
        <v>357</v>
      </c>
    </row>
    <row r="1365" spans="1:14" x14ac:dyDescent="0.3">
      <c r="A1365" s="7" t="s">
        <v>24</v>
      </c>
      <c r="B1365" s="7" t="s">
        <v>25</v>
      </c>
      <c r="C1365" s="9">
        <v>45110</v>
      </c>
      <c r="D1365" s="7">
        <v>100</v>
      </c>
      <c r="E1365" s="7">
        <v>10</v>
      </c>
      <c r="F1365" s="7">
        <v>75</v>
      </c>
      <c r="G1365" s="7">
        <v>40</v>
      </c>
      <c r="H1365" s="7">
        <v>7</v>
      </c>
      <c r="I1365" s="7">
        <v>177</v>
      </c>
      <c r="J1365" s="7">
        <v>33</v>
      </c>
      <c r="K1365" s="7">
        <v>18</v>
      </c>
      <c r="L1365" s="7">
        <v>10</v>
      </c>
      <c r="M1365" t="s">
        <v>351</v>
      </c>
      <c r="N1365" t="s">
        <v>357</v>
      </c>
    </row>
    <row r="1366" spans="1:14" x14ac:dyDescent="0.3">
      <c r="A1366" s="6" t="s">
        <v>22</v>
      </c>
      <c r="B1366" s="6" t="s">
        <v>23</v>
      </c>
      <c r="C1366" s="8">
        <v>45262</v>
      </c>
      <c r="D1366" s="6">
        <v>25</v>
      </c>
      <c r="E1366" s="6">
        <v>118</v>
      </c>
      <c r="F1366" s="6">
        <v>74</v>
      </c>
      <c r="G1366" s="6">
        <v>11</v>
      </c>
      <c r="H1366" s="6">
        <v>1</v>
      </c>
      <c r="I1366" s="6">
        <v>188</v>
      </c>
      <c r="J1366" s="6">
        <v>20</v>
      </c>
      <c r="K1366" s="6">
        <v>67</v>
      </c>
      <c r="L1366" s="6">
        <v>9</v>
      </c>
      <c r="M1366" t="s">
        <v>351</v>
      </c>
      <c r="N1366" t="s">
        <v>356</v>
      </c>
    </row>
    <row r="1367" spans="1:14" x14ac:dyDescent="0.3">
      <c r="A1367" s="7" t="s">
        <v>42</v>
      </c>
      <c r="B1367" s="7" t="s">
        <v>43</v>
      </c>
      <c r="C1367" s="9">
        <v>45173</v>
      </c>
      <c r="D1367" s="7">
        <v>107</v>
      </c>
      <c r="E1367" s="7">
        <v>73</v>
      </c>
      <c r="F1367" s="7">
        <v>77</v>
      </c>
      <c r="G1367" s="7">
        <v>3</v>
      </c>
      <c r="H1367" s="7">
        <v>5</v>
      </c>
      <c r="I1367" s="7">
        <v>98</v>
      </c>
      <c r="J1367" s="7">
        <v>10</v>
      </c>
      <c r="K1367" s="7">
        <v>61</v>
      </c>
      <c r="L1367" s="7">
        <v>5</v>
      </c>
      <c r="M1367" t="s">
        <v>351</v>
      </c>
      <c r="N1367" t="s">
        <v>358</v>
      </c>
    </row>
    <row r="1368" spans="1:14" x14ac:dyDescent="0.3">
      <c r="A1368" s="6" t="s">
        <v>22</v>
      </c>
      <c r="B1368" s="6" t="s">
        <v>23</v>
      </c>
      <c r="C1368" s="8">
        <v>45262</v>
      </c>
      <c r="D1368" s="6">
        <v>25</v>
      </c>
      <c r="E1368" s="6">
        <v>118</v>
      </c>
      <c r="F1368" s="6">
        <v>74</v>
      </c>
      <c r="G1368" s="6">
        <v>11</v>
      </c>
      <c r="H1368" s="6">
        <v>1</v>
      </c>
      <c r="I1368" s="6">
        <v>188</v>
      </c>
      <c r="J1368" s="6">
        <v>20</v>
      </c>
      <c r="K1368" s="6">
        <v>67</v>
      </c>
      <c r="L1368" s="6">
        <v>9</v>
      </c>
      <c r="M1368" t="s">
        <v>351</v>
      </c>
      <c r="N1368" t="s">
        <v>356</v>
      </c>
    </row>
    <row r="1369" spans="1:14" x14ac:dyDescent="0.3">
      <c r="A1369" s="7" t="s">
        <v>42</v>
      </c>
      <c r="B1369" s="7" t="s">
        <v>43</v>
      </c>
      <c r="C1369" s="9">
        <v>45173</v>
      </c>
      <c r="D1369" s="7">
        <v>107</v>
      </c>
      <c r="E1369" s="7">
        <v>73</v>
      </c>
      <c r="F1369" s="7">
        <v>77</v>
      </c>
      <c r="G1369" s="7">
        <v>3</v>
      </c>
      <c r="H1369" s="7">
        <v>5</v>
      </c>
      <c r="I1369" s="7">
        <v>98</v>
      </c>
      <c r="J1369" s="7">
        <v>10</v>
      </c>
      <c r="K1369" s="7">
        <v>61</v>
      </c>
      <c r="L1369" s="7">
        <v>5</v>
      </c>
      <c r="M1369" t="s">
        <v>351</v>
      </c>
      <c r="N1369" t="s">
        <v>358</v>
      </c>
    </row>
    <row r="1370" spans="1:14" x14ac:dyDescent="0.3">
      <c r="A1370" s="6" t="s">
        <v>42</v>
      </c>
      <c r="B1370" s="6" t="s">
        <v>43</v>
      </c>
      <c r="C1370" s="8">
        <v>45173</v>
      </c>
      <c r="D1370" s="6">
        <v>107</v>
      </c>
      <c r="E1370" s="6">
        <v>73</v>
      </c>
      <c r="F1370" s="6">
        <v>77</v>
      </c>
      <c r="G1370" s="6">
        <v>3</v>
      </c>
      <c r="H1370" s="6">
        <v>5</v>
      </c>
      <c r="I1370" s="6">
        <v>98</v>
      </c>
      <c r="J1370" s="6">
        <v>10</v>
      </c>
      <c r="K1370" s="6">
        <v>61</v>
      </c>
      <c r="L1370" s="6">
        <v>5</v>
      </c>
      <c r="M1370" t="s">
        <v>351</v>
      </c>
      <c r="N1370" t="s">
        <v>358</v>
      </c>
    </row>
    <row r="1371" spans="1:14" x14ac:dyDescent="0.3">
      <c r="A1371" s="7" t="s">
        <v>22</v>
      </c>
      <c r="B1371" s="7" t="s">
        <v>23</v>
      </c>
      <c r="C1371" s="9">
        <v>45262</v>
      </c>
      <c r="D1371" s="7">
        <v>25</v>
      </c>
      <c r="E1371" s="7">
        <v>118</v>
      </c>
      <c r="F1371" s="7">
        <v>74</v>
      </c>
      <c r="G1371" s="7">
        <v>11</v>
      </c>
      <c r="H1371" s="7">
        <v>1</v>
      </c>
      <c r="I1371" s="7">
        <v>188</v>
      </c>
      <c r="J1371" s="7">
        <v>20</v>
      </c>
      <c r="K1371" s="7">
        <v>67</v>
      </c>
      <c r="L1371" s="7">
        <v>9</v>
      </c>
      <c r="M1371" t="s">
        <v>351</v>
      </c>
      <c r="N1371" t="s">
        <v>356</v>
      </c>
    </row>
    <row r="1372" spans="1:14" x14ac:dyDescent="0.3">
      <c r="A1372" s="6" t="s">
        <v>111</v>
      </c>
      <c r="B1372" s="6" t="s">
        <v>35</v>
      </c>
      <c r="C1372" s="8">
        <v>44999</v>
      </c>
      <c r="D1372" s="6">
        <v>95</v>
      </c>
      <c r="E1372" s="6">
        <v>49</v>
      </c>
      <c r="F1372" s="6">
        <v>80</v>
      </c>
      <c r="G1372" s="6">
        <v>47</v>
      </c>
      <c r="H1372" s="6">
        <v>2</v>
      </c>
      <c r="I1372" s="6">
        <v>10</v>
      </c>
      <c r="J1372" s="6">
        <v>4</v>
      </c>
      <c r="K1372" s="6">
        <v>86</v>
      </c>
      <c r="L1372" s="6">
        <v>5</v>
      </c>
      <c r="M1372" t="s">
        <v>351</v>
      </c>
      <c r="N1372" t="s">
        <v>358</v>
      </c>
    </row>
    <row r="1373" spans="1:14" x14ac:dyDescent="0.3">
      <c r="A1373" s="7" t="s">
        <v>30</v>
      </c>
      <c r="B1373" s="7" t="s">
        <v>31</v>
      </c>
      <c r="C1373" s="9">
        <v>45052</v>
      </c>
      <c r="D1373" s="7">
        <v>80</v>
      </c>
      <c r="E1373" s="7">
        <v>195</v>
      </c>
      <c r="F1373" s="7">
        <v>91</v>
      </c>
      <c r="G1373" s="7">
        <v>5</v>
      </c>
      <c r="H1373" s="7">
        <v>1</v>
      </c>
      <c r="I1373" s="7">
        <v>157</v>
      </c>
      <c r="J1373" s="7">
        <v>-6</v>
      </c>
      <c r="K1373" s="7">
        <v>58</v>
      </c>
      <c r="L1373" s="7">
        <v>1</v>
      </c>
      <c r="M1373" t="s">
        <v>351</v>
      </c>
      <c r="N1373" t="s">
        <v>358</v>
      </c>
    </row>
    <row r="1374" spans="1:14" x14ac:dyDescent="0.3">
      <c r="A1374" s="6" t="s">
        <v>41</v>
      </c>
      <c r="B1374" s="6" t="s">
        <v>31</v>
      </c>
      <c r="C1374" s="8">
        <v>45257</v>
      </c>
      <c r="D1374" s="6">
        <v>74</v>
      </c>
      <c r="E1374" s="6">
        <v>150</v>
      </c>
      <c r="F1374" s="6">
        <v>42</v>
      </c>
      <c r="G1374" s="6">
        <v>12</v>
      </c>
      <c r="H1374" s="6">
        <v>1</v>
      </c>
      <c r="I1374" s="6">
        <v>140</v>
      </c>
      <c r="J1374" s="6">
        <v>4</v>
      </c>
      <c r="K1374" s="6">
        <v>80</v>
      </c>
      <c r="L1374" s="6">
        <v>6</v>
      </c>
      <c r="M1374" t="s">
        <v>351</v>
      </c>
      <c r="N1374" t="s">
        <v>358</v>
      </c>
    </row>
    <row r="1375" spans="1:14" x14ac:dyDescent="0.3">
      <c r="A1375" s="7" t="s">
        <v>41</v>
      </c>
      <c r="B1375" s="7" t="s">
        <v>31</v>
      </c>
      <c r="C1375" s="9">
        <v>45257</v>
      </c>
      <c r="D1375" s="7">
        <v>74</v>
      </c>
      <c r="E1375" s="7">
        <v>150</v>
      </c>
      <c r="F1375" s="7">
        <v>42</v>
      </c>
      <c r="G1375" s="7">
        <v>12</v>
      </c>
      <c r="H1375" s="7">
        <v>1</v>
      </c>
      <c r="I1375" s="7">
        <v>140</v>
      </c>
      <c r="J1375" s="7">
        <v>4</v>
      </c>
      <c r="K1375" s="7">
        <v>80</v>
      </c>
      <c r="L1375" s="7">
        <v>6</v>
      </c>
      <c r="M1375" t="s">
        <v>351</v>
      </c>
      <c r="N1375" t="s">
        <v>358</v>
      </c>
    </row>
    <row r="1376" spans="1:14" x14ac:dyDescent="0.3">
      <c r="A1376" s="6" t="s">
        <v>24</v>
      </c>
      <c r="B1376" s="6" t="s">
        <v>25</v>
      </c>
      <c r="C1376" s="8">
        <v>45110</v>
      </c>
      <c r="D1376" s="6">
        <v>100</v>
      </c>
      <c r="E1376" s="6">
        <v>10</v>
      </c>
      <c r="F1376" s="6">
        <v>75</v>
      </c>
      <c r="G1376" s="6">
        <v>40</v>
      </c>
      <c r="H1376" s="6">
        <v>7</v>
      </c>
      <c r="I1376" s="6">
        <v>177</v>
      </c>
      <c r="J1376" s="6">
        <v>33</v>
      </c>
      <c r="K1376" s="6">
        <v>18</v>
      </c>
      <c r="L1376" s="6">
        <v>10</v>
      </c>
      <c r="M1376" t="s">
        <v>351</v>
      </c>
      <c r="N1376" t="s">
        <v>357</v>
      </c>
    </row>
    <row r="1377" spans="1:14" x14ac:dyDescent="0.3">
      <c r="A1377" s="7" t="s">
        <v>42</v>
      </c>
      <c r="B1377" s="7" t="s">
        <v>43</v>
      </c>
      <c r="C1377" s="9">
        <v>45173</v>
      </c>
      <c r="D1377" s="7">
        <v>107</v>
      </c>
      <c r="E1377" s="7">
        <v>73</v>
      </c>
      <c r="F1377" s="7">
        <v>77</v>
      </c>
      <c r="G1377" s="7">
        <v>3</v>
      </c>
      <c r="H1377" s="7">
        <v>5</v>
      </c>
      <c r="I1377" s="7">
        <v>98</v>
      </c>
      <c r="J1377" s="7">
        <v>10</v>
      </c>
      <c r="K1377" s="7">
        <v>61</v>
      </c>
      <c r="L1377" s="7">
        <v>5</v>
      </c>
      <c r="M1377" t="s">
        <v>351</v>
      </c>
      <c r="N1377" t="s">
        <v>358</v>
      </c>
    </row>
    <row r="1378" spans="1:14" x14ac:dyDescent="0.3">
      <c r="A1378" s="6" t="s">
        <v>20</v>
      </c>
      <c r="B1378" s="6" t="s">
        <v>149</v>
      </c>
      <c r="C1378" s="8">
        <v>45130</v>
      </c>
      <c r="D1378" s="6">
        <v>120</v>
      </c>
      <c r="E1378" s="6">
        <v>49</v>
      </c>
      <c r="F1378" s="6">
        <v>99</v>
      </c>
      <c r="G1378" s="6">
        <v>6</v>
      </c>
      <c r="H1378" s="6">
        <v>7</v>
      </c>
      <c r="I1378" s="6">
        <v>134</v>
      </c>
      <c r="J1378" s="6">
        <v>13</v>
      </c>
      <c r="K1378" s="6">
        <v>32</v>
      </c>
      <c r="L1378" s="6">
        <v>5</v>
      </c>
      <c r="M1378" t="s">
        <v>351</v>
      </c>
      <c r="N1378" t="s">
        <v>358</v>
      </c>
    </row>
    <row r="1379" spans="1:14" x14ac:dyDescent="0.3">
      <c r="A1379" s="7" t="s">
        <v>34</v>
      </c>
      <c r="B1379" s="7" t="s">
        <v>35</v>
      </c>
      <c r="C1379" s="9">
        <v>45258</v>
      </c>
      <c r="D1379" s="7">
        <v>128</v>
      </c>
      <c r="E1379" s="7">
        <v>84</v>
      </c>
      <c r="F1379" s="7">
        <v>61</v>
      </c>
      <c r="G1379" s="7">
        <v>33</v>
      </c>
      <c r="H1379" s="7">
        <v>6</v>
      </c>
      <c r="I1379" s="7">
        <v>25</v>
      </c>
      <c r="J1379" s="7">
        <v>-8</v>
      </c>
      <c r="K1379" s="7">
        <v>14</v>
      </c>
      <c r="L1379" s="7">
        <v>9</v>
      </c>
      <c r="M1379" t="s">
        <v>351</v>
      </c>
      <c r="N1379" t="s">
        <v>358</v>
      </c>
    </row>
    <row r="1380" spans="1:14" x14ac:dyDescent="0.3">
      <c r="A1380" s="6" t="s">
        <v>34</v>
      </c>
      <c r="B1380" s="6" t="s">
        <v>35</v>
      </c>
      <c r="C1380" s="8">
        <v>45258</v>
      </c>
      <c r="D1380" s="6">
        <v>128</v>
      </c>
      <c r="E1380" s="6">
        <v>84</v>
      </c>
      <c r="F1380" s="6">
        <v>61</v>
      </c>
      <c r="G1380" s="6">
        <v>33</v>
      </c>
      <c r="H1380" s="6">
        <v>6</v>
      </c>
      <c r="I1380" s="6">
        <v>25</v>
      </c>
      <c r="J1380" s="6">
        <v>-8</v>
      </c>
      <c r="K1380" s="6">
        <v>14</v>
      </c>
      <c r="L1380" s="6">
        <v>9</v>
      </c>
      <c r="M1380" t="s">
        <v>351</v>
      </c>
      <c r="N1380" t="s">
        <v>358</v>
      </c>
    </row>
    <row r="1381" spans="1:14" x14ac:dyDescent="0.3">
      <c r="A1381" s="7" t="s">
        <v>24</v>
      </c>
      <c r="B1381" s="7" t="s">
        <v>25</v>
      </c>
      <c r="C1381" s="9">
        <v>45110</v>
      </c>
      <c r="D1381" s="7">
        <v>100</v>
      </c>
      <c r="E1381" s="7">
        <v>10</v>
      </c>
      <c r="F1381" s="7">
        <v>75</v>
      </c>
      <c r="G1381" s="7">
        <v>40</v>
      </c>
      <c r="H1381" s="7">
        <v>7</v>
      </c>
      <c r="I1381" s="7">
        <v>177</v>
      </c>
      <c r="J1381" s="7">
        <v>33</v>
      </c>
      <c r="K1381" s="7">
        <v>18</v>
      </c>
      <c r="L1381" s="7">
        <v>10</v>
      </c>
      <c r="M1381" t="s">
        <v>351</v>
      </c>
      <c r="N1381" t="s">
        <v>357</v>
      </c>
    </row>
    <row r="1382" spans="1:14" x14ac:dyDescent="0.3">
      <c r="A1382" s="6" t="s">
        <v>24</v>
      </c>
      <c r="B1382" s="6" t="s">
        <v>25</v>
      </c>
      <c r="C1382" s="8">
        <v>45110</v>
      </c>
      <c r="D1382" s="6">
        <v>100</v>
      </c>
      <c r="E1382" s="6">
        <v>10</v>
      </c>
      <c r="F1382" s="6">
        <v>75</v>
      </c>
      <c r="G1382" s="6">
        <v>40</v>
      </c>
      <c r="H1382" s="6">
        <v>7</v>
      </c>
      <c r="I1382" s="6">
        <v>177</v>
      </c>
      <c r="J1382" s="6">
        <v>33</v>
      </c>
      <c r="K1382" s="6">
        <v>18</v>
      </c>
      <c r="L1382" s="6">
        <v>10</v>
      </c>
      <c r="M1382" t="s">
        <v>351</v>
      </c>
      <c r="N1382" t="s">
        <v>357</v>
      </c>
    </row>
    <row r="1383" spans="1:14" x14ac:dyDescent="0.3">
      <c r="A1383" s="7" t="s">
        <v>24</v>
      </c>
      <c r="B1383" s="7" t="s">
        <v>25</v>
      </c>
      <c r="C1383" s="9">
        <v>45110</v>
      </c>
      <c r="D1383" s="7">
        <v>100</v>
      </c>
      <c r="E1383" s="7">
        <v>10</v>
      </c>
      <c r="F1383" s="7">
        <v>75</v>
      </c>
      <c r="G1383" s="7">
        <v>40</v>
      </c>
      <c r="H1383" s="7">
        <v>7</v>
      </c>
      <c r="I1383" s="7">
        <v>177</v>
      </c>
      <c r="J1383" s="7">
        <v>33</v>
      </c>
      <c r="K1383" s="7">
        <v>18</v>
      </c>
      <c r="L1383" s="7">
        <v>10</v>
      </c>
      <c r="M1383" t="s">
        <v>351</v>
      </c>
      <c r="N1383" t="s">
        <v>357</v>
      </c>
    </row>
    <row r="1384" spans="1:14" x14ac:dyDescent="0.3">
      <c r="A1384" s="6" t="s">
        <v>24</v>
      </c>
      <c r="B1384" s="6" t="s">
        <v>25</v>
      </c>
      <c r="C1384" s="8">
        <v>45110</v>
      </c>
      <c r="D1384" s="6">
        <v>100</v>
      </c>
      <c r="E1384" s="6">
        <v>10</v>
      </c>
      <c r="F1384" s="6">
        <v>75</v>
      </c>
      <c r="G1384" s="6">
        <v>40</v>
      </c>
      <c r="H1384" s="6">
        <v>7</v>
      </c>
      <c r="I1384" s="6">
        <v>177</v>
      </c>
      <c r="J1384" s="6">
        <v>33</v>
      </c>
      <c r="K1384" s="6">
        <v>18</v>
      </c>
      <c r="L1384" s="6">
        <v>10</v>
      </c>
      <c r="M1384" t="s">
        <v>351</v>
      </c>
      <c r="N1384" t="s">
        <v>357</v>
      </c>
    </row>
    <row r="1385" spans="1:14" x14ac:dyDescent="0.3">
      <c r="A1385" s="7" t="s">
        <v>30</v>
      </c>
      <c r="B1385" s="7" t="s">
        <v>31</v>
      </c>
      <c r="C1385" s="9">
        <v>45052</v>
      </c>
      <c r="D1385" s="7">
        <v>80</v>
      </c>
      <c r="E1385" s="7">
        <v>195</v>
      </c>
      <c r="F1385" s="7">
        <v>91</v>
      </c>
      <c r="G1385" s="7">
        <v>5</v>
      </c>
      <c r="H1385" s="7">
        <v>1</v>
      </c>
      <c r="I1385" s="7">
        <v>157</v>
      </c>
      <c r="J1385" s="7">
        <v>-6</v>
      </c>
      <c r="K1385" s="7">
        <v>58</v>
      </c>
      <c r="L1385" s="7">
        <v>1</v>
      </c>
      <c r="M1385" t="s">
        <v>351</v>
      </c>
      <c r="N1385" t="s">
        <v>358</v>
      </c>
    </row>
    <row r="1386" spans="1:14" x14ac:dyDescent="0.3">
      <c r="A1386" s="6" t="s">
        <v>42</v>
      </c>
      <c r="B1386" s="6" t="s">
        <v>43</v>
      </c>
      <c r="C1386" s="8">
        <v>45173</v>
      </c>
      <c r="D1386" s="6">
        <v>107</v>
      </c>
      <c r="E1386" s="6">
        <v>73</v>
      </c>
      <c r="F1386" s="6">
        <v>77</v>
      </c>
      <c r="G1386" s="6">
        <v>3</v>
      </c>
      <c r="H1386" s="6">
        <v>5</v>
      </c>
      <c r="I1386" s="6">
        <v>98</v>
      </c>
      <c r="J1386" s="6">
        <v>10</v>
      </c>
      <c r="K1386" s="6">
        <v>61</v>
      </c>
      <c r="L1386" s="6">
        <v>5</v>
      </c>
      <c r="M1386" t="s">
        <v>351</v>
      </c>
      <c r="N1386" t="s">
        <v>358</v>
      </c>
    </row>
    <row r="1387" spans="1:14" x14ac:dyDescent="0.3">
      <c r="A1387" s="7" t="s">
        <v>113</v>
      </c>
      <c r="B1387" s="7" t="s">
        <v>23</v>
      </c>
      <c r="C1387" s="9">
        <v>45111</v>
      </c>
      <c r="D1387" s="7">
        <v>22</v>
      </c>
      <c r="E1387" s="7">
        <v>142</v>
      </c>
      <c r="F1387" s="7">
        <v>30</v>
      </c>
      <c r="G1387" s="7">
        <v>12</v>
      </c>
      <c r="H1387" s="7">
        <v>2</v>
      </c>
      <c r="I1387" s="7">
        <v>172</v>
      </c>
      <c r="J1387" s="7">
        <v>18</v>
      </c>
      <c r="K1387" s="7">
        <v>91</v>
      </c>
      <c r="L1387" s="7">
        <v>19</v>
      </c>
      <c r="M1387" t="s">
        <v>351</v>
      </c>
      <c r="N1387" t="s">
        <v>356</v>
      </c>
    </row>
    <row r="1388" spans="1:14" x14ac:dyDescent="0.3">
      <c r="A1388" s="6" t="s">
        <v>77</v>
      </c>
      <c r="B1388" s="6" t="s">
        <v>25</v>
      </c>
      <c r="C1388" s="8">
        <v>44950</v>
      </c>
      <c r="D1388" s="6">
        <v>37</v>
      </c>
      <c r="E1388" s="6">
        <v>160</v>
      </c>
      <c r="F1388" s="6">
        <v>75</v>
      </c>
      <c r="G1388" s="6">
        <v>14</v>
      </c>
      <c r="H1388" s="6">
        <v>1</v>
      </c>
      <c r="I1388" s="6">
        <v>194</v>
      </c>
      <c r="J1388" s="6">
        <v>27</v>
      </c>
      <c r="K1388" s="6">
        <v>41</v>
      </c>
      <c r="L1388" s="6">
        <v>20</v>
      </c>
      <c r="M1388" t="s">
        <v>351</v>
      </c>
      <c r="N1388" t="s">
        <v>357</v>
      </c>
    </row>
    <row r="1389" spans="1:14" x14ac:dyDescent="0.3">
      <c r="A1389" s="7" t="s">
        <v>24</v>
      </c>
      <c r="B1389" s="7" t="s">
        <v>25</v>
      </c>
      <c r="C1389" s="9">
        <v>45110</v>
      </c>
      <c r="D1389" s="7">
        <v>100</v>
      </c>
      <c r="E1389" s="7">
        <v>10</v>
      </c>
      <c r="F1389" s="7">
        <v>75</v>
      </c>
      <c r="G1389" s="7">
        <v>40</v>
      </c>
      <c r="H1389" s="7">
        <v>7</v>
      </c>
      <c r="I1389" s="7">
        <v>177</v>
      </c>
      <c r="J1389" s="7">
        <v>33</v>
      </c>
      <c r="K1389" s="7">
        <v>18</v>
      </c>
      <c r="L1389" s="7">
        <v>10</v>
      </c>
      <c r="M1389" t="s">
        <v>351</v>
      </c>
      <c r="N1389" t="s">
        <v>357</v>
      </c>
    </row>
    <row r="1390" spans="1:14" x14ac:dyDescent="0.3">
      <c r="A1390" s="6" t="s">
        <v>30</v>
      </c>
      <c r="B1390" s="6" t="s">
        <v>31</v>
      </c>
      <c r="C1390" s="8">
        <v>45052</v>
      </c>
      <c r="D1390" s="6">
        <v>80</v>
      </c>
      <c r="E1390" s="6">
        <v>195</v>
      </c>
      <c r="F1390" s="6">
        <v>91</v>
      </c>
      <c r="G1390" s="6">
        <v>5</v>
      </c>
      <c r="H1390" s="6">
        <v>1</v>
      </c>
      <c r="I1390" s="6">
        <v>157</v>
      </c>
      <c r="J1390" s="6">
        <v>-6</v>
      </c>
      <c r="K1390" s="6">
        <v>58</v>
      </c>
      <c r="L1390" s="6">
        <v>1</v>
      </c>
      <c r="M1390" t="s">
        <v>351</v>
      </c>
      <c r="N1390" t="s">
        <v>358</v>
      </c>
    </row>
    <row r="1391" spans="1:14" x14ac:dyDescent="0.3">
      <c r="A1391" s="7" t="s">
        <v>42</v>
      </c>
      <c r="B1391" s="7" t="s">
        <v>43</v>
      </c>
      <c r="C1391" s="9">
        <v>45173</v>
      </c>
      <c r="D1391" s="7">
        <v>107</v>
      </c>
      <c r="E1391" s="7">
        <v>73</v>
      </c>
      <c r="F1391" s="7">
        <v>77</v>
      </c>
      <c r="G1391" s="7">
        <v>3</v>
      </c>
      <c r="H1391" s="7">
        <v>5</v>
      </c>
      <c r="I1391" s="7">
        <v>98</v>
      </c>
      <c r="J1391" s="7">
        <v>10</v>
      </c>
      <c r="K1391" s="7">
        <v>61</v>
      </c>
      <c r="L1391" s="7">
        <v>5</v>
      </c>
      <c r="M1391" t="s">
        <v>351</v>
      </c>
      <c r="N1391" t="s">
        <v>358</v>
      </c>
    </row>
    <row r="1392" spans="1:14" x14ac:dyDescent="0.3">
      <c r="A1392" s="6" t="s">
        <v>41</v>
      </c>
      <c r="B1392" s="6" t="s">
        <v>31</v>
      </c>
      <c r="C1392" s="8">
        <v>45257</v>
      </c>
      <c r="D1392" s="6">
        <v>74</v>
      </c>
      <c r="E1392" s="6">
        <v>150</v>
      </c>
      <c r="F1392" s="6">
        <v>42</v>
      </c>
      <c r="G1392" s="6">
        <v>12</v>
      </c>
      <c r="H1392" s="6">
        <v>1</v>
      </c>
      <c r="I1392" s="6">
        <v>140</v>
      </c>
      <c r="J1392" s="6">
        <v>4</v>
      </c>
      <c r="K1392" s="6">
        <v>80</v>
      </c>
      <c r="L1392" s="6">
        <v>6</v>
      </c>
      <c r="M1392" t="s">
        <v>351</v>
      </c>
      <c r="N1392" t="s">
        <v>358</v>
      </c>
    </row>
    <row r="1393" spans="1:14" x14ac:dyDescent="0.3">
      <c r="A1393" s="7" t="s">
        <v>34</v>
      </c>
      <c r="B1393" s="7" t="s">
        <v>35</v>
      </c>
      <c r="C1393" s="9">
        <v>45258</v>
      </c>
      <c r="D1393" s="7">
        <v>128</v>
      </c>
      <c r="E1393" s="7">
        <v>84</v>
      </c>
      <c r="F1393" s="7">
        <v>61</v>
      </c>
      <c r="G1393" s="7">
        <v>33</v>
      </c>
      <c r="H1393" s="7">
        <v>6</v>
      </c>
      <c r="I1393" s="7">
        <v>25</v>
      </c>
      <c r="J1393" s="7">
        <v>-8</v>
      </c>
      <c r="K1393" s="7">
        <v>14</v>
      </c>
      <c r="L1393" s="7">
        <v>9</v>
      </c>
      <c r="M1393" t="s">
        <v>351</v>
      </c>
      <c r="N1393" t="s">
        <v>358</v>
      </c>
    </row>
    <row r="1394" spans="1:14" x14ac:dyDescent="0.3">
      <c r="A1394" s="6" t="s">
        <v>20</v>
      </c>
      <c r="B1394" s="6" t="s">
        <v>149</v>
      </c>
      <c r="C1394" s="8">
        <v>45130</v>
      </c>
      <c r="D1394" s="6">
        <v>120</v>
      </c>
      <c r="E1394" s="6">
        <v>49</v>
      </c>
      <c r="F1394" s="6">
        <v>99</v>
      </c>
      <c r="G1394" s="6">
        <v>6</v>
      </c>
      <c r="H1394" s="6">
        <v>7</v>
      </c>
      <c r="I1394" s="6">
        <v>134</v>
      </c>
      <c r="J1394" s="6">
        <v>13</v>
      </c>
      <c r="K1394" s="6">
        <v>32</v>
      </c>
      <c r="L1394" s="6">
        <v>5</v>
      </c>
      <c r="M1394" t="s">
        <v>351</v>
      </c>
      <c r="N1394" t="s">
        <v>358</v>
      </c>
    </row>
    <row r="1395" spans="1:14" x14ac:dyDescent="0.3">
      <c r="A1395" s="7" t="s">
        <v>42</v>
      </c>
      <c r="B1395" s="7" t="s">
        <v>43</v>
      </c>
      <c r="C1395" s="9">
        <v>45173</v>
      </c>
      <c r="D1395" s="7">
        <v>107</v>
      </c>
      <c r="E1395" s="7">
        <v>73</v>
      </c>
      <c r="F1395" s="7">
        <v>77</v>
      </c>
      <c r="G1395" s="7">
        <v>3</v>
      </c>
      <c r="H1395" s="7">
        <v>5</v>
      </c>
      <c r="I1395" s="7">
        <v>98</v>
      </c>
      <c r="J1395" s="7">
        <v>10</v>
      </c>
      <c r="K1395" s="7">
        <v>61</v>
      </c>
      <c r="L1395" s="7">
        <v>5</v>
      </c>
      <c r="M1395" t="s">
        <v>351</v>
      </c>
      <c r="N1395" t="s">
        <v>358</v>
      </c>
    </row>
    <row r="1396" spans="1:14" x14ac:dyDescent="0.3">
      <c r="A1396" s="6" t="s">
        <v>41</v>
      </c>
      <c r="B1396" s="6" t="s">
        <v>31</v>
      </c>
      <c r="C1396" s="8">
        <v>45257</v>
      </c>
      <c r="D1396" s="6">
        <v>74</v>
      </c>
      <c r="E1396" s="6">
        <v>150</v>
      </c>
      <c r="F1396" s="6">
        <v>42</v>
      </c>
      <c r="G1396" s="6">
        <v>12</v>
      </c>
      <c r="H1396" s="6">
        <v>1</v>
      </c>
      <c r="I1396" s="6">
        <v>140</v>
      </c>
      <c r="J1396" s="6">
        <v>4</v>
      </c>
      <c r="K1396" s="6">
        <v>80</v>
      </c>
      <c r="L1396" s="6">
        <v>6</v>
      </c>
      <c r="M1396" t="s">
        <v>351</v>
      </c>
      <c r="N1396" t="s">
        <v>358</v>
      </c>
    </row>
    <row r="1397" spans="1:14" x14ac:dyDescent="0.3">
      <c r="A1397" s="7" t="s">
        <v>24</v>
      </c>
      <c r="B1397" s="7" t="s">
        <v>25</v>
      </c>
      <c r="C1397" s="9">
        <v>45110</v>
      </c>
      <c r="D1397" s="7">
        <v>100</v>
      </c>
      <c r="E1397" s="7">
        <v>10</v>
      </c>
      <c r="F1397" s="7">
        <v>75</v>
      </c>
      <c r="G1397" s="7">
        <v>40</v>
      </c>
      <c r="H1397" s="7">
        <v>7</v>
      </c>
      <c r="I1397" s="7">
        <v>177</v>
      </c>
      <c r="J1397" s="7">
        <v>33</v>
      </c>
      <c r="K1397" s="7">
        <v>18</v>
      </c>
      <c r="L1397" s="7">
        <v>10</v>
      </c>
      <c r="M1397" t="s">
        <v>351</v>
      </c>
      <c r="N1397" t="s">
        <v>357</v>
      </c>
    </row>
    <row r="1398" spans="1:14" x14ac:dyDescent="0.3">
      <c r="A1398" s="6" t="s">
        <v>20</v>
      </c>
      <c r="B1398" s="6" t="s">
        <v>149</v>
      </c>
      <c r="C1398" s="8">
        <v>45130</v>
      </c>
      <c r="D1398" s="6">
        <v>120</v>
      </c>
      <c r="E1398" s="6">
        <v>49</v>
      </c>
      <c r="F1398" s="6">
        <v>99</v>
      </c>
      <c r="G1398" s="6">
        <v>6</v>
      </c>
      <c r="H1398" s="6">
        <v>7</v>
      </c>
      <c r="I1398" s="6">
        <v>134</v>
      </c>
      <c r="J1398" s="6">
        <v>13</v>
      </c>
      <c r="K1398" s="6">
        <v>32</v>
      </c>
      <c r="L1398" s="6">
        <v>5</v>
      </c>
      <c r="M1398" t="s">
        <v>351</v>
      </c>
      <c r="N1398" t="s">
        <v>358</v>
      </c>
    </row>
    <row r="1399" spans="1:14" x14ac:dyDescent="0.3">
      <c r="A1399" s="7" t="s">
        <v>24</v>
      </c>
      <c r="B1399" s="7" t="s">
        <v>25</v>
      </c>
      <c r="C1399" s="9">
        <v>45110</v>
      </c>
      <c r="D1399" s="7">
        <v>100</v>
      </c>
      <c r="E1399" s="7">
        <v>10</v>
      </c>
      <c r="F1399" s="7">
        <v>75</v>
      </c>
      <c r="G1399" s="7">
        <v>40</v>
      </c>
      <c r="H1399" s="7">
        <v>7</v>
      </c>
      <c r="I1399" s="7">
        <v>177</v>
      </c>
      <c r="J1399" s="7">
        <v>33</v>
      </c>
      <c r="K1399" s="7">
        <v>18</v>
      </c>
      <c r="L1399" s="7">
        <v>10</v>
      </c>
      <c r="M1399" t="s">
        <v>351</v>
      </c>
      <c r="N1399" t="s">
        <v>357</v>
      </c>
    </row>
    <row r="1400" spans="1:14" x14ac:dyDescent="0.3">
      <c r="A1400" s="6" t="s">
        <v>98</v>
      </c>
      <c r="B1400" s="6" t="s">
        <v>43</v>
      </c>
      <c r="C1400" s="8">
        <v>45276</v>
      </c>
      <c r="D1400" s="6">
        <v>15</v>
      </c>
      <c r="E1400" s="6">
        <v>63</v>
      </c>
      <c r="F1400" s="6">
        <v>85</v>
      </c>
      <c r="G1400" s="6">
        <v>45</v>
      </c>
      <c r="H1400" s="6">
        <v>9</v>
      </c>
      <c r="I1400" s="6">
        <v>100</v>
      </c>
      <c r="J1400" s="6">
        <v>27</v>
      </c>
      <c r="K1400" s="6">
        <v>58</v>
      </c>
      <c r="L1400" s="6">
        <v>16</v>
      </c>
      <c r="M1400" t="s">
        <v>351</v>
      </c>
      <c r="N1400" t="s">
        <v>357</v>
      </c>
    </row>
    <row r="1401" spans="1:14" x14ac:dyDescent="0.3">
      <c r="A1401" s="7" t="s">
        <v>22</v>
      </c>
      <c r="B1401" s="7" t="s">
        <v>23</v>
      </c>
      <c r="C1401" s="9">
        <v>45262</v>
      </c>
      <c r="D1401" s="7">
        <v>25</v>
      </c>
      <c r="E1401" s="7">
        <v>118</v>
      </c>
      <c r="F1401" s="7">
        <v>74</v>
      </c>
      <c r="G1401" s="7">
        <v>11</v>
      </c>
      <c r="H1401" s="7">
        <v>1</v>
      </c>
      <c r="I1401" s="7">
        <v>188</v>
      </c>
      <c r="J1401" s="7">
        <v>20</v>
      </c>
      <c r="K1401" s="7">
        <v>67</v>
      </c>
      <c r="L1401" s="7">
        <v>9</v>
      </c>
      <c r="M1401" t="s">
        <v>351</v>
      </c>
      <c r="N1401" t="s">
        <v>356</v>
      </c>
    </row>
    <row r="1402" spans="1:14" x14ac:dyDescent="0.3">
      <c r="A1402" s="6" t="s">
        <v>20</v>
      </c>
      <c r="B1402" s="6" t="s">
        <v>149</v>
      </c>
      <c r="C1402" s="8">
        <v>45130</v>
      </c>
      <c r="D1402" s="6">
        <v>120</v>
      </c>
      <c r="E1402" s="6">
        <v>49</v>
      </c>
      <c r="F1402" s="6">
        <v>99</v>
      </c>
      <c r="G1402" s="6">
        <v>6</v>
      </c>
      <c r="H1402" s="6">
        <v>7</v>
      </c>
      <c r="I1402" s="6">
        <v>134</v>
      </c>
      <c r="J1402" s="6">
        <v>13</v>
      </c>
      <c r="K1402" s="6">
        <v>32</v>
      </c>
      <c r="L1402" s="6">
        <v>5</v>
      </c>
      <c r="M1402" t="s">
        <v>351</v>
      </c>
      <c r="N1402" t="s">
        <v>358</v>
      </c>
    </row>
    <row r="1403" spans="1:14" x14ac:dyDescent="0.3">
      <c r="A1403" s="7" t="s">
        <v>42</v>
      </c>
      <c r="B1403" s="7" t="s">
        <v>43</v>
      </c>
      <c r="C1403" s="9">
        <v>45173</v>
      </c>
      <c r="D1403" s="7">
        <v>107</v>
      </c>
      <c r="E1403" s="7">
        <v>73</v>
      </c>
      <c r="F1403" s="7">
        <v>77</v>
      </c>
      <c r="G1403" s="7">
        <v>3</v>
      </c>
      <c r="H1403" s="7">
        <v>5</v>
      </c>
      <c r="I1403" s="7">
        <v>98</v>
      </c>
      <c r="J1403" s="7">
        <v>10</v>
      </c>
      <c r="K1403" s="7">
        <v>61</v>
      </c>
      <c r="L1403" s="7">
        <v>5</v>
      </c>
      <c r="M1403" t="s">
        <v>351</v>
      </c>
      <c r="N1403" t="s">
        <v>358</v>
      </c>
    </row>
    <row r="1404" spans="1:14" x14ac:dyDescent="0.3">
      <c r="A1404" s="6" t="s">
        <v>41</v>
      </c>
      <c r="B1404" s="6" t="s">
        <v>31</v>
      </c>
      <c r="C1404" s="8">
        <v>45257</v>
      </c>
      <c r="D1404" s="6">
        <v>74</v>
      </c>
      <c r="E1404" s="6">
        <v>150</v>
      </c>
      <c r="F1404" s="6">
        <v>42</v>
      </c>
      <c r="G1404" s="6">
        <v>12</v>
      </c>
      <c r="H1404" s="6">
        <v>1</v>
      </c>
      <c r="I1404" s="6">
        <v>140</v>
      </c>
      <c r="J1404" s="6">
        <v>4</v>
      </c>
      <c r="K1404" s="6">
        <v>80</v>
      </c>
      <c r="L1404" s="6">
        <v>6</v>
      </c>
      <c r="M1404" t="s">
        <v>351</v>
      </c>
      <c r="N1404" t="s">
        <v>358</v>
      </c>
    </row>
    <row r="1405" spans="1:14" x14ac:dyDescent="0.3">
      <c r="A1405" s="7" t="s">
        <v>109</v>
      </c>
      <c r="B1405" s="7" t="s">
        <v>149</v>
      </c>
      <c r="C1405" s="9">
        <v>45048</v>
      </c>
      <c r="D1405" s="7">
        <v>78</v>
      </c>
      <c r="E1405" s="7">
        <v>197</v>
      </c>
      <c r="F1405" s="7">
        <v>21</v>
      </c>
      <c r="G1405" s="7">
        <v>36</v>
      </c>
      <c r="H1405" s="7">
        <v>9</v>
      </c>
      <c r="I1405" s="7">
        <v>24</v>
      </c>
      <c r="J1405" s="7">
        <v>28</v>
      </c>
      <c r="K1405" s="7">
        <v>15</v>
      </c>
      <c r="L1405" s="7">
        <v>6</v>
      </c>
      <c r="M1405" t="s">
        <v>351</v>
      </c>
      <c r="N1405" t="s">
        <v>357</v>
      </c>
    </row>
    <row r="1406" spans="1:14" x14ac:dyDescent="0.3">
      <c r="A1406" s="6" t="s">
        <v>109</v>
      </c>
      <c r="B1406" s="6" t="s">
        <v>149</v>
      </c>
      <c r="C1406" s="8">
        <v>45048</v>
      </c>
      <c r="D1406" s="6">
        <v>78</v>
      </c>
      <c r="E1406" s="6">
        <v>197</v>
      </c>
      <c r="F1406" s="6">
        <v>21</v>
      </c>
      <c r="G1406" s="6">
        <v>36</v>
      </c>
      <c r="H1406" s="6">
        <v>9</v>
      </c>
      <c r="I1406" s="6">
        <v>24</v>
      </c>
      <c r="J1406" s="6">
        <v>28</v>
      </c>
      <c r="K1406" s="6">
        <v>15</v>
      </c>
      <c r="L1406" s="6">
        <v>6</v>
      </c>
      <c r="M1406" t="s">
        <v>351</v>
      </c>
      <c r="N1406" t="s">
        <v>357</v>
      </c>
    </row>
    <row r="1407" spans="1:14" x14ac:dyDescent="0.3">
      <c r="A1407" s="7" t="s">
        <v>20</v>
      </c>
      <c r="B1407" s="7" t="s">
        <v>149</v>
      </c>
      <c r="C1407" s="9">
        <v>45130</v>
      </c>
      <c r="D1407" s="7">
        <v>120</v>
      </c>
      <c r="E1407" s="7">
        <v>49</v>
      </c>
      <c r="F1407" s="7">
        <v>99</v>
      </c>
      <c r="G1407" s="7">
        <v>6</v>
      </c>
      <c r="H1407" s="7">
        <v>7</v>
      </c>
      <c r="I1407" s="7">
        <v>134</v>
      </c>
      <c r="J1407" s="7">
        <v>13</v>
      </c>
      <c r="K1407" s="7">
        <v>32</v>
      </c>
      <c r="L1407" s="7">
        <v>5</v>
      </c>
      <c r="M1407" t="s">
        <v>351</v>
      </c>
      <c r="N1407" t="s">
        <v>358</v>
      </c>
    </row>
    <row r="1408" spans="1:14" x14ac:dyDescent="0.3">
      <c r="A1408" s="6" t="s">
        <v>41</v>
      </c>
      <c r="B1408" s="6" t="s">
        <v>31</v>
      </c>
      <c r="C1408" s="8">
        <v>45257</v>
      </c>
      <c r="D1408" s="6">
        <v>74</v>
      </c>
      <c r="E1408" s="6">
        <v>150</v>
      </c>
      <c r="F1408" s="6">
        <v>42</v>
      </c>
      <c r="G1408" s="6">
        <v>12</v>
      </c>
      <c r="H1408" s="6">
        <v>1</v>
      </c>
      <c r="I1408" s="6">
        <v>140</v>
      </c>
      <c r="J1408" s="6">
        <v>4</v>
      </c>
      <c r="K1408" s="6">
        <v>80</v>
      </c>
      <c r="L1408" s="6">
        <v>6</v>
      </c>
      <c r="M1408" t="s">
        <v>351</v>
      </c>
      <c r="N1408" t="s">
        <v>358</v>
      </c>
    </row>
    <row r="1409" spans="1:14" x14ac:dyDescent="0.3">
      <c r="A1409" s="7" t="s">
        <v>34</v>
      </c>
      <c r="B1409" s="7" t="s">
        <v>35</v>
      </c>
      <c r="C1409" s="9">
        <v>45258</v>
      </c>
      <c r="D1409" s="7">
        <v>128</v>
      </c>
      <c r="E1409" s="7">
        <v>84</v>
      </c>
      <c r="F1409" s="7">
        <v>61</v>
      </c>
      <c r="G1409" s="7">
        <v>33</v>
      </c>
      <c r="H1409" s="7">
        <v>6</v>
      </c>
      <c r="I1409" s="7">
        <v>25</v>
      </c>
      <c r="J1409" s="7">
        <v>-8</v>
      </c>
      <c r="K1409" s="7">
        <v>14</v>
      </c>
      <c r="L1409" s="7">
        <v>9</v>
      </c>
      <c r="M1409" t="s">
        <v>351</v>
      </c>
      <c r="N1409" t="s">
        <v>358</v>
      </c>
    </row>
    <row r="1410" spans="1:14" x14ac:dyDescent="0.3">
      <c r="A1410" s="6" t="s">
        <v>41</v>
      </c>
      <c r="B1410" s="6" t="s">
        <v>31</v>
      </c>
      <c r="C1410" s="8">
        <v>45257</v>
      </c>
      <c r="D1410" s="6">
        <v>74</v>
      </c>
      <c r="E1410" s="6">
        <v>150</v>
      </c>
      <c r="F1410" s="6">
        <v>42</v>
      </c>
      <c r="G1410" s="6">
        <v>12</v>
      </c>
      <c r="H1410" s="6">
        <v>1</v>
      </c>
      <c r="I1410" s="6">
        <v>140</v>
      </c>
      <c r="J1410" s="6">
        <v>4</v>
      </c>
      <c r="K1410" s="6">
        <v>80</v>
      </c>
      <c r="L1410" s="6">
        <v>6</v>
      </c>
      <c r="M1410" t="s">
        <v>351</v>
      </c>
      <c r="N1410" t="s">
        <v>358</v>
      </c>
    </row>
    <row r="1411" spans="1:14" x14ac:dyDescent="0.3">
      <c r="A1411" s="7" t="s">
        <v>42</v>
      </c>
      <c r="B1411" s="7" t="s">
        <v>43</v>
      </c>
      <c r="C1411" s="9">
        <v>45173</v>
      </c>
      <c r="D1411" s="7">
        <v>107</v>
      </c>
      <c r="E1411" s="7">
        <v>73</v>
      </c>
      <c r="F1411" s="7">
        <v>77</v>
      </c>
      <c r="G1411" s="7">
        <v>3</v>
      </c>
      <c r="H1411" s="7">
        <v>5</v>
      </c>
      <c r="I1411" s="7">
        <v>98</v>
      </c>
      <c r="J1411" s="7">
        <v>10</v>
      </c>
      <c r="K1411" s="7">
        <v>61</v>
      </c>
      <c r="L1411" s="7">
        <v>5</v>
      </c>
      <c r="M1411" t="s">
        <v>351</v>
      </c>
      <c r="N1411" t="s">
        <v>358</v>
      </c>
    </row>
    <row r="1412" spans="1:14" x14ac:dyDescent="0.3">
      <c r="A1412" s="6" t="s">
        <v>42</v>
      </c>
      <c r="B1412" s="6" t="s">
        <v>43</v>
      </c>
      <c r="C1412" s="8">
        <v>45173</v>
      </c>
      <c r="D1412" s="6">
        <v>107</v>
      </c>
      <c r="E1412" s="6">
        <v>73</v>
      </c>
      <c r="F1412" s="6">
        <v>77</v>
      </c>
      <c r="G1412" s="6">
        <v>3</v>
      </c>
      <c r="H1412" s="6">
        <v>5</v>
      </c>
      <c r="I1412" s="6">
        <v>98</v>
      </c>
      <c r="J1412" s="6">
        <v>10</v>
      </c>
      <c r="K1412" s="6">
        <v>61</v>
      </c>
      <c r="L1412" s="6">
        <v>5</v>
      </c>
      <c r="M1412" t="s">
        <v>351</v>
      </c>
      <c r="N1412" t="s">
        <v>358</v>
      </c>
    </row>
    <row r="1413" spans="1:14" x14ac:dyDescent="0.3">
      <c r="A1413" s="7" t="s">
        <v>30</v>
      </c>
      <c r="B1413" s="7" t="s">
        <v>31</v>
      </c>
      <c r="C1413" s="9">
        <v>45052</v>
      </c>
      <c r="D1413" s="7">
        <v>80</v>
      </c>
      <c r="E1413" s="7">
        <v>195</v>
      </c>
      <c r="F1413" s="7">
        <v>91</v>
      </c>
      <c r="G1413" s="7">
        <v>5</v>
      </c>
      <c r="H1413" s="7">
        <v>1</v>
      </c>
      <c r="I1413" s="7">
        <v>157</v>
      </c>
      <c r="J1413" s="7">
        <v>-6</v>
      </c>
      <c r="K1413" s="7">
        <v>58</v>
      </c>
      <c r="L1413" s="7">
        <v>1</v>
      </c>
      <c r="M1413" t="s">
        <v>351</v>
      </c>
      <c r="N1413" t="s">
        <v>358</v>
      </c>
    </row>
    <row r="1414" spans="1:14" x14ac:dyDescent="0.3">
      <c r="A1414" s="6" t="s">
        <v>42</v>
      </c>
      <c r="B1414" s="6" t="s">
        <v>43</v>
      </c>
      <c r="C1414" s="8">
        <v>45173</v>
      </c>
      <c r="D1414" s="6">
        <v>107</v>
      </c>
      <c r="E1414" s="6">
        <v>73</v>
      </c>
      <c r="F1414" s="6">
        <v>77</v>
      </c>
      <c r="G1414" s="6">
        <v>3</v>
      </c>
      <c r="H1414" s="6">
        <v>5</v>
      </c>
      <c r="I1414" s="6">
        <v>98</v>
      </c>
      <c r="J1414" s="6">
        <v>10</v>
      </c>
      <c r="K1414" s="6">
        <v>61</v>
      </c>
      <c r="L1414" s="6">
        <v>5</v>
      </c>
      <c r="M1414" t="s">
        <v>351</v>
      </c>
      <c r="N1414" t="s">
        <v>358</v>
      </c>
    </row>
    <row r="1415" spans="1:14" x14ac:dyDescent="0.3">
      <c r="A1415" s="7" t="s">
        <v>113</v>
      </c>
      <c r="B1415" s="7" t="s">
        <v>23</v>
      </c>
      <c r="C1415" s="9">
        <v>45111</v>
      </c>
      <c r="D1415" s="7">
        <v>22</v>
      </c>
      <c r="E1415" s="7">
        <v>142</v>
      </c>
      <c r="F1415" s="7">
        <v>30</v>
      </c>
      <c r="G1415" s="7">
        <v>12</v>
      </c>
      <c r="H1415" s="7">
        <v>2</v>
      </c>
      <c r="I1415" s="7">
        <v>172</v>
      </c>
      <c r="J1415" s="7">
        <v>18</v>
      </c>
      <c r="K1415" s="7">
        <v>91</v>
      </c>
      <c r="L1415" s="7">
        <v>19</v>
      </c>
      <c r="M1415" t="s">
        <v>351</v>
      </c>
      <c r="N1415" t="s">
        <v>356</v>
      </c>
    </row>
    <row r="1416" spans="1:14" x14ac:dyDescent="0.3">
      <c r="A1416" s="6" t="s">
        <v>42</v>
      </c>
      <c r="B1416" s="6" t="s">
        <v>43</v>
      </c>
      <c r="C1416" s="8">
        <v>45173</v>
      </c>
      <c r="D1416" s="6">
        <v>107</v>
      </c>
      <c r="E1416" s="6">
        <v>73</v>
      </c>
      <c r="F1416" s="6">
        <v>77</v>
      </c>
      <c r="G1416" s="6">
        <v>3</v>
      </c>
      <c r="H1416" s="6">
        <v>5</v>
      </c>
      <c r="I1416" s="6">
        <v>98</v>
      </c>
      <c r="J1416" s="6">
        <v>10</v>
      </c>
      <c r="K1416" s="6">
        <v>61</v>
      </c>
      <c r="L1416" s="6">
        <v>5</v>
      </c>
      <c r="M1416" t="s">
        <v>351</v>
      </c>
      <c r="N1416" t="s">
        <v>358</v>
      </c>
    </row>
    <row r="1417" spans="1:14" x14ac:dyDescent="0.3">
      <c r="A1417" s="7" t="s">
        <v>24</v>
      </c>
      <c r="B1417" s="7" t="s">
        <v>25</v>
      </c>
      <c r="C1417" s="9">
        <v>45110</v>
      </c>
      <c r="D1417" s="7">
        <v>100</v>
      </c>
      <c r="E1417" s="7">
        <v>10</v>
      </c>
      <c r="F1417" s="7">
        <v>75</v>
      </c>
      <c r="G1417" s="7">
        <v>40</v>
      </c>
      <c r="H1417" s="7">
        <v>7</v>
      </c>
      <c r="I1417" s="7">
        <v>177</v>
      </c>
      <c r="J1417" s="7">
        <v>33</v>
      </c>
      <c r="K1417" s="7">
        <v>18</v>
      </c>
      <c r="L1417" s="7">
        <v>10</v>
      </c>
      <c r="M1417" t="s">
        <v>351</v>
      </c>
      <c r="N1417" t="s">
        <v>357</v>
      </c>
    </row>
    <row r="1418" spans="1:14" x14ac:dyDescent="0.3">
      <c r="A1418" s="6" t="s">
        <v>22</v>
      </c>
      <c r="B1418" s="6" t="s">
        <v>23</v>
      </c>
      <c r="C1418" s="8">
        <v>45262</v>
      </c>
      <c r="D1418" s="6">
        <v>25</v>
      </c>
      <c r="E1418" s="6">
        <v>118</v>
      </c>
      <c r="F1418" s="6">
        <v>74</v>
      </c>
      <c r="G1418" s="6">
        <v>11</v>
      </c>
      <c r="H1418" s="6">
        <v>1</v>
      </c>
      <c r="I1418" s="6">
        <v>188</v>
      </c>
      <c r="J1418" s="6">
        <v>20</v>
      </c>
      <c r="K1418" s="6">
        <v>67</v>
      </c>
      <c r="L1418" s="6">
        <v>9</v>
      </c>
      <c r="M1418" t="s">
        <v>351</v>
      </c>
      <c r="N1418" t="s">
        <v>356</v>
      </c>
    </row>
    <row r="1419" spans="1:14" x14ac:dyDescent="0.3">
      <c r="A1419" s="7" t="s">
        <v>20</v>
      </c>
      <c r="B1419" s="7" t="s">
        <v>149</v>
      </c>
      <c r="C1419" s="9">
        <v>45130</v>
      </c>
      <c r="D1419" s="7">
        <v>120</v>
      </c>
      <c r="E1419" s="7">
        <v>49</v>
      </c>
      <c r="F1419" s="7">
        <v>99</v>
      </c>
      <c r="G1419" s="7">
        <v>6</v>
      </c>
      <c r="H1419" s="7">
        <v>7</v>
      </c>
      <c r="I1419" s="7">
        <v>134</v>
      </c>
      <c r="J1419" s="7">
        <v>13</v>
      </c>
      <c r="K1419" s="7">
        <v>32</v>
      </c>
      <c r="L1419" s="7">
        <v>5</v>
      </c>
      <c r="M1419" t="s">
        <v>351</v>
      </c>
      <c r="N1419" t="s">
        <v>358</v>
      </c>
    </row>
    <row r="1420" spans="1:14" x14ac:dyDescent="0.3">
      <c r="A1420" s="6" t="s">
        <v>22</v>
      </c>
      <c r="B1420" s="6" t="s">
        <v>23</v>
      </c>
      <c r="C1420" s="8">
        <v>45262</v>
      </c>
      <c r="D1420" s="6">
        <v>25</v>
      </c>
      <c r="E1420" s="6">
        <v>118</v>
      </c>
      <c r="F1420" s="6">
        <v>74</v>
      </c>
      <c r="G1420" s="6">
        <v>11</v>
      </c>
      <c r="H1420" s="6">
        <v>1</v>
      </c>
      <c r="I1420" s="6">
        <v>188</v>
      </c>
      <c r="J1420" s="6">
        <v>20</v>
      </c>
      <c r="K1420" s="6">
        <v>67</v>
      </c>
      <c r="L1420" s="6">
        <v>9</v>
      </c>
      <c r="M1420" t="s">
        <v>351</v>
      </c>
      <c r="N1420" t="s">
        <v>356</v>
      </c>
    </row>
    <row r="1421" spans="1:14" x14ac:dyDescent="0.3">
      <c r="A1421" s="7" t="s">
        <v>42</v>
      </c>
      <c r="B1421" s="7" t="s">
        <v>43</v>
      </c>
      <c r="C1421" s="9">
        <v>45173</v>
      </c>
      <c r="D1421" s="7">
        <v>107</v>
      </c>
      <c r="E1421" s="7">
        <v>73</v>
      </c>
      <c r="F1421" s="7">
        <v>77</v>
      </c>
      <c r="G1421" s="7">
        <v>3</v>
      </c>
      <c r="H1421" s="7">
        <v>5</v>
      </c>
      <c r="I1421" s="7">
        <v>98</v>
      </c>
      <c r="J1421" s="7">
        <v>10</v>
      </c>
      <c r="K1421" s="7">
        <v>61</v>
      </c>
      <c r="L1421" s="7">
        <v>5</v>
      </c>
      <c r="M1421" t="s">
        <v>351</v>
      </c>
      <c r="N1421" t="s">
        <v>358</v>
      </c>
    </row>
    <row r="1422" spans="1:14" x14ac:dyDescent="0.3">
      <c r="A1422" s="6" t="s">
        <v>34</v>
      </c>
      <c r="B1422" s="6" t="s">
        <v>35</v>
      </c>
      <c r="C1422" s="8">
        <v>45258</v>
      </c>
      <c r="D1422" s="6">
        <v>128</v>
      </c>
      <c r="E1422" s="6">
        <v>84</v>
      </c>
      <c r="F1422" s="6">
        <v>61</v>
      </c>
      <c r="G1422" s="6">
        <v>33</v>
      </c>
      <c r="H1422" s="6">
        <v>6</v>
      </c>
      <c r="I1422" s="6">
        <v>25</v>
      </c>
      <c r="J1422" s="6">
        <v>-8</v>
      </c>
      <c r="K1422" s="6">
        <v>14</v>
      </c>
      <c r="L1422" s="6">
        <v>9</v>
      </c>
      <c r="M1422" t="s">
        <v>351</v>
      </c>
      <c r="N1422" t="s">
        <v>358</v>
      </c>
    </row>
    <row r="1423" spans="1:14" x14ac:dyDescent="0.3">
      <c r="A1423" s="7" t="s">
        <v>24</v>
      </c>
      <c r="B1423" s="7" t="s">
        <v>25</v>
      </c>
      <c r="C1423" s="9">
        <v>45110</v>
      </c>
      <c r="D1423" s="7">
        <v>100</v>
      </c>
      <c r="E1423" s="7">
        <v>10</v>
      </c>
      <c r="F1423" s="7">
        <v>75</v>
      </c>
      <c r="G1423" s="7">
        <v>40</v>
      </c>
      <c r="H1423" s="7">
        <v>7</v>
      </c>
      <c r="I1423" s="7">
        <v>177</v>
      </c>
      <c r="J1423" s="7">
        <v>33</v>
      </c>
      <c r="K1423" s="7">
        <v>18</v>
      </c>
      <c r="L1423" s="7">
        <v>10</v>
      </c>
      <c r="M1423" t="s">
        <v>351</v>
      </c>
      <c r="N1423" t="s">
        <v>357</v>
      </c>
    </row>
    <row r="1424" spans="1:14" x14ac:dyDescent="0.3">
      <c r="A1424" s="6" t="s">
        <v>22</v>
      </c>
      <c r="B1424" s="6" t="s">
        <v>23</v>
      </c>
      <c r="C1424" s="8">
        <v>45262</v>
      </c>
      <c r="D1424" s="6">
        <v>25</v>
      </c>
      <c r="E1424" s="6">
        <v>118</v>
      </c>
      <c r="F1424" s="6">
        <v>74</v>
      </c>
      <c r="G1424" s="6">
        <v>11</v>
      </c>
      <c r="H1424" s="6">
        <v>1</v>
      </c>
      <c r="I1424" s="6">
        <v>188</v>
      </c>
      <c r="J1424" s="6">
        <v>20</v>
      </c>
      <c r="K1424" s="6">
        <v>67</v>
      </c>
      <c r="L1424" s="6">
        <v>9</v>
      </c>
      <c r="M1424" t="s">
        <v>351</v>
      </c>
      <c r="N1424" t="s">
        <v>356</v>
      </c>
    </row>
    <row r="1425" spans="1:14" x14ac:dyDescent="0.3">
      <c r="A1425" s="7" t="s">
        <v>20</v>
      </c>
      <c r="B1425" s="7" t="s">
        <v>149</v>
      </c>
      <c r="C1425" s="9">
        <v>45130</v>
      </c>
      <c r="D1425" s="7">
        <v>120</v>
      </c>
      <c r="E1425" s="7">
        <v>49</v>
      </c>
      <c r="F1425" s="7">
        <v>99</v>
      </c>
      <c r="G1425" s="7">
        <v>6</v>
      </c>
      <c r="H1425" s="7">
        <v>7</v>
      </c>
      <c r="I1425" s="7">
        <v>134</v>
      </c>
      <c r="J1425" s="7">
        <v>13</v>
      </c>
      <c r="K1425" s="7">
        <v>32</v>
      </c>
      <c r="L1425" s="7">
        <v>5</v>
      </c>
      <c r="M1425" t="s">
        <v>351</v>
      </c>
      <c r="N1425" t="s">
        <v>358</v>
      </c>
    </row>
    <row r="1426" spans="1:14" x14ac:dyDescent="0.3">
      <c r="A1426" s="6" t="s">
        <v>20</v>
      </c>
      <c r="B1426" s="6" t="s">
        <v>149</v>
      </c>
      <c r="C1426" s="8">
        <v>45130</v>
      </c>
      <c r="D1426" s="6">
        <v>120</v>
      </c>
      <c r="E1426" s="6">
        <v>49</v>
      </c>
      <c r="F1426" s="6">
        <v>99</v>
      </c>
      <c r="G1426" s="6">
        <v>6</v>
      </c>
      <c r="H1426" s="6">
        <v>7</v>
      </c>
      <c r="I1426" s="6">
        <v>134</v>
      </c>
      <c r="J1426" s="6">
        <v>13</v>
      </c>
      <c r="K1426" s="6">
        <v>32</v>
      </c>
      <c r="L1426" s="6">
        <v>5</v>
      </c>
      <c r="M1426" t="s">
        <v>351</v>
      </c>
      <c r="N1426" t="s">
        <v>358</v>
      </c>
    </row>
    <row r="1427" spans="1:14" x14ac:dyDescent="0.3">
      <c r="A1427" s="7" t="s">
        <v>24</v>
      </c>
      <c r="B1427" s="7" t="s">
        <v>25</v>
      </c>
      <c r="C1427" s="9">
        <v>45110</v>
      </c>
      <c r="D1427" s="7">
        <v>100</v>
      </c>
      <c r="E1427" s="7">
        <v>10</v>
      </c>
      <c r="F1427" s="7">
        <v>75</v>
      </c>
      <c r="G1427" s="7">
        <v>40</v>
      </c>
      <c r="H1427" s="7">
        <v>7</v>
      </c>
      <c r="I1427" s="7">
        <v>177</v>
      </c>
      <c r="J1427" s="7">
        <v>33</v>
      </c>
      <c r="K1427" s="7">
        <v>18</v>
      </c>
      <c r="L1427" s="7">
        <v>10</v>
      </c>
      <c r="M1427" t="s">
        <v>351</v>
      </c>
      <c r="N1427" t="s">
        <v>357</v>
      </c>
    </row>
    <row r="1428" spans="1:14" x14ac:dyDescent="0.3">
      <c r="A1428" s="6" t="s">
        <v>113</v>
      </c>
      <c r="B1428" s="6" t="s">
        <v>23</v>
      </c>
      <c r="C1428" s="8">
        <v>45111</v>
      </c>
      <c r="D1428" s="6">
        <v>22</v>
      </c>
      <c r="E1428" s="6">
        <v>142</v>
      </c>
      <c r="F1428" s="6">
        <v>30</v>
      </c>
      <c r="G1428" s="6">
        <v>12</v>
      </c>
      <c r="H1428" s="6">
        <v>2</v>
      </c>
      <c r="I1428" s="6">
        <v>172</v>
      </c>
      <c r="J1428" s="6">
        <v>18</v>
      </c>
      <c r="K1428" s="6">
        <v>91</v>
      </c>
      <c r="L1428" s="6">
        <v>19</v>
      </c>
      <c r="M1428" t="s">
        <v>351</v>
      </c>
      <c r="N1428" t="s">
        <v>356</v>
      </c>
    </row>
    <row r="1429" spans="1:14" x14ac:dyDescent="0.3">
      <c r="A1429" s="7" t="s">
        <v>34</v>
      </c>
      <c r="B1429" s="7" t="s">
        <v>35</v>
      </c>
      <c r="C1429" s="9">
        <v>45258</v>
      </c>
      <c r="D1429" s="7">
        <v>128</v>
      </c>
      <c r="E1429" s="7">
        <v>84</v>
      </c>
      <c r="F1429" s="7">
        <v>61</v>
      </c>
      <c r="G1429" s="7">
        <v>33</v>
      </c>
      <c r="H1429" s="7">
        <v>6</v>
      </c>
      <c r="I1429" s="7">
        <v>25</v>
      </c>
      <c r="J1429" s="7">
        <v>-8</v>
      </c>
      <c r="K1429" s="7">
        <v>14</v>
      </c>
      <c r="L1429" s="7">
        <v>9</v>
      </c>
      <c r="M1429" t="s">
        <v>351</v>
      </c>
      <c r="N1429" t="s">
        <v>358</v>
      </c>
    </row>
    <row r="1430" spans="1:14" x14ac:dyDescent="0.3">
      <c r="A1430" s="6" t="s">
        <v>34</v>
      </c>
      <c r="B1430" s="6" t="s">
        <v>35</v>
      </c>
      <c r="C1430" s="8">
        <v>45258</v>
      </c>
      <c r="D1430" s="6">
        <v>128</v>
      </c>
      <c r="E1430" s="6">
        <v>84</v>
      </c>
      <c r="F1430" s="6">
        <v>61</v>
      </c>
      <c r="G1430" s="6">
        <v>33</v>
      </c>
      <c r="H1430" s="6">
        <v>6</v>
      </c>
      <c r="I1430" s="6">
        <v>25</v>
      </c>
      <c r="J1430" s="6">
        <v>-8</v>
      </c>
      <c r="K1430" s="6">
        <v>14</v>
      </c>
      <c r="L1430" s="6">
        <v>9</v>
      </c>
      <c r="M1430" t="s">
        <v>351</v>
      </c>
      <c r="N1430" t="s">
        <v>358</v>
      </c>
    </row>
    <row r="1431" spans="1:14" x14ac:dyDescent="0.3">
      <c r="A1431" s="7" t="s">
        <v>113</v>
      </c>
      <c r="B1431" s="7" t="s">
        <v>23</v>
      </c>
      <c r="C1431" s="9">
        <v>45111</v>
      </c>
      <c r="D1431" s="7">
        <v>22</v>
      </c>
      <c r="E1431" s="7">
        <v>142</v>
      </c>
      <c r="F1431" s="7">
        <v>30</v>
      </c>
      <c r="G1431" s="7">
        <v>12</v>
      </c>
      <c r="H1431" s="7">
        <v>2</v>
      </c>
      <c r="I1431" s="7">
        <v>172</v>
      </c>
      <c r="J1431" s="7">
        <v>18</v>
      </c>
      <c r="K1431" s="7">
        <v>91</v>
      </c>
      <c r="L1431" s="7">
        <v>19</v>
      </c>
      <c r="M1431" t="s">
        <v>351</v>
      </c>
      <c r="N1431" t="s">
        <v>356</v>
      </c>
    </row>
    <row r="1432" spans="1:14" x14ac:dyDescent="0.3">
      <c r="A1432" s="6" t="s">
        <v>34</v>
      </c>
      <c r="B1432" s="6" t="s">
        <v>35</v>
      </c>
      <c r="C1432" s="8">
        <v>45258</v>
      </c>
      <c r="D1432" s="6">
        <v>128</v>
      </c>
      <c r="E1432" s="6">
        <v>84</v>
      </c>
      <c r="F1432" s="6">
        <v>61</v>
      </c>
      <c r="G1432" s="6">
        <v>33</v>
      </c>
      <c r="H1432" s="6">
        <v>6</v>
      </c>
      <c r="I1432" s="6">
        <v>25</v>
      </c>
      <c r="J1432" s="6">
        <v>-8</v>
      </c>
      <c r="K1432" s="6">
        <v>14</v>
      </c>
      <c r="L1432" s="6">
        <v>9</v>
      </c>
      <c r="M1432" t="s">
        <v>351</v>
      </c>
      <c r="N1432" t="s">
        <v>358</v>
      </c>
    </row>
    <row r="1433" spans="1:14" x14ac:dyDescent="0.3">
      <c r="A1433" s="7" t="s">
        <v>41</v>
      </c>
      <c r="B1433" s="7" t="s">
        <v>31</v>
      </c>
      <c r="C1433" s="9">
        <v>45257</v>
      </c>
      <c r="D1433" s="7">
        <v>74</v>
      </c>
      <c r="E1433" s="7">
        <v>150</v>
      </c>
      <c r="F1433" s="7">
        <v>42</v>
      </c>
      <c r="G1433" s="7">
        <v>12</v>
      </c>
      <c r="H1433" s="7">
        <v>1</v>
      </c>
      <c r="I1433" s="7">
        <v>140</v>
      </c>
      <c r="J1433" s="7">
        <v>4</v>
      </c>
      <c r="K1433" s="7">
        <v>80</v>
      </c>
      <c r="L1433" s="7">
        <v>6</v>
      </c>
      <c r="M1433" t="s">
        <v>351</v>
      </c>
      <c r="N1433" t="s">
        <v>358</v>
      </c>
    </row>
    <row r="1434" spans="1:14" x14ac:dyDescent="0.3">
      <c r="A1434" s="6" t="s">
        <v>22</v>
      </c>
      <c r="B1434" s="6" t="s">
        <v>23</v>
      </c>
      <c r="C1434" s="8">
        <v>45262</v>
      </c>
      <c r="D1434" s="6">
        <v>25</v>
      </c>
      <c r="E1434" s="6">
        <v>118</v>
      </c>
      <c r="F1434" s="6">
        <v>74</v>
      </c>
      <c r="G1434" s="6">
        <v>11</v>
      </c>
      <c r="H1434" s="6">
        <v>1</v>
      </c>
      <c r="I1434" s="6">
        <v>188</v>
      </c>
      <c r="J1434" s="6">
        <v>20</v>
      </c>
      <c r="K1434" s="6">
        <v>67</v>
      </c>
      <c r="L1434" s="6">
        <v>9</v>
      </c>
      <c r="M1434" t="s">
        <v>351</v>
      </c>
      <c r="N1434" t="s">
        <v>356</v>
      </c>
    </row>
    <row r="1435" spans="1:14" x14ac:dyDescent="0.3">
      <c r="A1435" s="7" t="s">
        <v>24</v>
      </c>
      <c r="B1435" s="7" t="s">
        <v>25</v>
      </c>
      <c r="C1435" s="9">
        <v>45110</v>
      </c>
      <c r="D1435" s="7">
        <v>100</v>
      </c>
      <c r="E1435" s="7">
        <v>10</v>
      </c>
      <c r="F1435" s="7">
        <v>75</v>
      </c>
      <c r="G1435" s="7">
        <v>40</v>
      </c>
      <c r="H1435" s="7">
        <v>7</v>
      </c>
      <c r="I1435" s="7">
        <v>177</v>
      </c>
      <c r="J1435" s="7">
        <v>33</v>
      </c>
      <c r="K1435" s="7">
        <v>18</v>
      </c>
      <c r="L1435" s="7">
        <v>10</v>
      </c>
      <c r="M1435" t="s">
        <v>351</v>
      </c>
      <c r="N1435" t="s">
        <v>357</v>
      </c>
    </row>
    <row r="1436" spans="1:14" x14ac:dyDescent="0.3">
      <c r="A1436" s="6" t="s">
        <v>98</v>
      </c>
      <c r="B1436" s="6" t="s">
        <v>43</v>
      </c>
      <c r="C1436" s="8">
        <v>45276</v>
      </c>
      <c r="D1436" s="6">
        <v>15</v>
      </c>
      <c r="E1436" s="6">
        <v>63</v>
      </c>
      <c r="F1436" s="6">
        <v>85</v>
      </c>
      <c r="G1436" s="6">
        <v>45</v>
      </c>
      <c r="H1436" s="6">
        <v>9</v>
      </c>
      <c r="I1436" s="6">
        <v>100</v>
      </c>
      <c r="J1436" s="6">
        <v>27</v>
      </c>
      <c r="K1436" s="6">
        <v>58</v>
      </c>
      <c r="L1436" s="6">
        <v>16</v>
      </c>
      <c r="M1436" t="s">
        <v>351</v>
      </c>
      <c r="N1436" t="s">
        <v>357</v>
      </c>
    </row>
    <row r="1437" spans="1:14" x14ac:dyDescent="0.3">
      <c r="A1437" s="7" t="s">
        <v>34</v>
      </c>
      <c r="B1437" s="7" t="s">
        <v>35</v>
      </c>
      <c r="C1437" s="9">
        <v>45258</v>
      </c>
      <c r="D1437" s="7">
        <v>128</v>
      </c>
      <c r="E1437" s="7">
        <v>84</v>
      </c>
      <c r="F1437" s="7">
        <v>61</v>
      </c>
      <c r="G1437" s="7">
        <v>33</v>
      </c>
      <c r="H1437" s="7">
        <v>6</v>
      </c>
      <c r="I1437" s="7">
        <v>25</v>
      </c>
      <c r="J1437" s="7">
        <v>-8</v>
      </c>
      <c r="K1437" s="7">
        <v>14</v>
      </c>
      <c r="L1437" s="7">
        <v>9</v>
      </c>
      <c r="M1437" t="s">
        <v>351</v>
      </c>
      <c r="N1437" t="s">
        <v>358</v>
      </c>
    </row>
    <row r="1438" spans="1:14" x14ac:dyDescent="0.3">
      <c r="A1438" s="6" t="s">
        <v>22</v>
      </c>
      <c r="B1438" s="6" t="s">
        <v>23</v>
      </c>
      <c r="C1438" s="8">
        <v>45262</v>
      </c>
      <c r="D1438" s="6">
        <v>25</v>
      </c>
      <c r="E1438" s="6">
        <v>118</v>
      </c>
      <c r="F1438" s="6">
        <v>74</v>
      </c>
      <c r="G1438" s="6">
        <v>11</v>
      </c>
      <c r="H1438" s="6">
        <v>1</v>
      </c>
      <c r="I1438" s="6">
        <v>188</v>
      </c>
      <c r="J1438" s="6">
        <v>20</v>
      </c>
      <c r="K1438" s="6">
        <v>67</v>
      </c>
      <c r="L1438" s="6">
        <v>9</v>
      </c>
      <c r="M1438" t="s">
        <v>351</v>
      </c>
      <c r="N1438" t="s">
        <v>356</v>
      </c>
    </row>
    <row r="1439" spans="1:14" x14ac:dyDescent="0.3">
      <c r="A1439" s="7" t="s">
        <v>34</v>
      </c>
      <c r="B1439" s="7" t="s">
        <v>35</v>
      </c>
      <c r="C1439" s="9">
        <v>45258</v>
      </c>
      <c r="D1439" s="7">
        <v>128</v>
      </c>
      <c r="E1439" s="7">
        <v>84</v>
      </c>
      <c r="F1439" s="7">
        <v>61</v>
      </c>
      <c r="G1439" s="7">
        <v>33</v>
      </c>
      <c r="H1439" s="7">
        <v>6</v>
      </c>
      <c r="I1439" s="7">
        <v>25</v>
      </c>
      <c r="J1439" s="7">
        <v>-8</v>
      </c>
      <c r="K1439" s="7">
        <v>14</v>
      </c>
      <c r="L1439" s="7">
        <v>9</v>
      </c>
      <c r="M1439" t="s">
        <v>351</v>
      </c>
      <c r="N1439" t="s">
        <v>358</v>
      </c>
    </row>
    <row r="1440" spans="1:14" x14ac:dyDescent="0.3">
      <c r="A1440" s="6" t="s">
        <v>98</v>
      </c>
      <c r="B1440" s="6" t="s">
        <v>43</v>
      </c>
      <c r="C1440" s="8">
        <v>45276</v>
      </c>
      <c r="D1440" s="6">
        <v>15</v>
      </c>
      <c r="E1440" s="6">
        <v>63</v>
      </c>
      <c r="F1440" s="6">
        <v>85</v>
      </c>
      <c r="G1440" s="6">
        <v>45</v>
      </c>
      <c r="H1440" s="6">
        <v>9</v>
      </c>
      <c r="I1440" s="6">
        <v>100</v>
      </c>
      <c r="J1440" s="6">
        <v>27</v>
      </c>
      <c r="K1440" s="6">
        <v>58</v>
      </c>
      <c r="L1440" s="6">
        <v>16</v>
      </c>
      <c r="M1440" t="s">
        <v>351</v>
      </c>
      <c r="N1440" t="s">
        <v>357</v>
      </c>
    </row>
    <row r="1441" spans="1:14" x14ac:dyDescent="0.3">
      <c r="A1441" s="7" t="s">
        <v>34</v>
      </c>
      <c r="B1441" s="7" t="s">
        <v>35</v>
      </c>
      <c r="C1441" s="9">
        <v>45258</v>
      </c>
      <c r="D1441" s="7">
        <v>128</v>
      </c>
      <c r="E1441" s="7">
        <v>84</v>
      </c>
      <c r="F1441" s="7">
        <v>61</v>
      </c>
      <c r="G1441" s="7">
        <v>33</v>
      </c>
      <c r="H1441" s="7">
        <v>6</v>
      </c>
      <c r="I1441" s="7">
        <v>25</v>
      </c>
      <c r="J1441" s="7">
        <v>-8</v>
      </c>
      <c r="K1441" s="7">
        <v>14</v>
      </c>
      <c r="L1441" s="7">
        <v>9</v>
      </c>
      <c r="M1441" t="s">
        <v>351</v>
      </c>
      <c r="N1441" t="s">
        <v>358</v>
      </c>
    </row>
    <row r="1442" spans="1:14" x14ac:dyDescent="0.3">
      <c r="A1442" s="6" t="s">
        <v>113</v>
      </c>
      <c r="B1442" s="6" t="s">
        <v>23</v>
      </c>
      <c r="C1442" s="8">
        <v>45111</v>
      </c>
      <c r="D1442" s="6">
        <v>22</v>
      </c>
      <c r="E1442" s="6">
        <v>142</v>
      </c>
      <c r="F1442" s="6">
        <v>30</v>
      </c>
      <c r="G1442" s="6">
        <v>12</v>
      </c>
      <c r="H1442" s="6">
        <v>2</v>
      </c>
      <c r="I1442" s="6">
        <v>172</v>
      </c>
      <c r="J1442" s="6">
        <v>18</v>
      </c>
      <c r="K1442" s="6">
        <v>91</v>
      </c>
      <c r="L1442" s="6">
        <v>19</v>
      </c>
      <c r="M1442" t="s">
        <v>351</v>
      </c>
      <c r="N1442" t="s">
        <v>356</v>
      </c>
    </row>
    <row r="1443" spans="1:14" x14ac:dyDescent="0.3">
      <c r="A1443" s="7" t="s">
        <v>34</v>
      </c>
      <c r="B1443" s="7" t="s">
        <v>35</v>
      </c>
      <c r="C1443" s="9">
        <v>45258</v>
      </c>
      <c r="D1443" s="7">
        <v>128</v>
      </c>
      <c r="E1443" s="7">
        <v>84</v>
      </c>
      <c r="F1443" s="7">
        <v>61</v>
      </c>
      <c r="G1443" s="7">
        <v>33</v>
      </c>
      <c r="H1443" s="7">
        <v>6</v>
      </c>
      <c r="I1443" s="7">
        <v>25</v>
      </c>
      <c r="J1443" s="7">
        <v>-8</v>
      </c>
      <c r="K1443" s="7">
        <v>14</v>
      </c>
      <c r="L1443" s="7">
        <v>9</v>
      </c>
      <c r="M1443" t="s">
        <v>351</v>
      </c>
      <c r="N1443" t="s">
        <v>358</v>
      </c>
    </row>
    <row r="1444" spans="1:14" x14ac:dyDescent="0.3">
      <c r="A1444" s="6" t="s">
        <v>98</v>
      </c>
      <c r="B1444" s="6" t="s">
        <v>43</v>
      </c>
      <c r="C1444" s="8">
        <v>45276</v>
      </c>
      <c r="D1444" s="6">
        <v>15</v>
      </c>
      <c r="E1444" s="6">
        <v>63</v>
      </c>
      <c r="F1444" s="6">
        <v>85</v>
      </c>
      <c r="G1444" s="6">
        <v>45</v>
      </c>
      <c r="H1444" s="6">
        <v>9</v>
      </c>
      <c r="I1444" s="6">
        <v>100</v>
      </c>
      <c r="J1444" s="6">
        <v>27</v>
      </c>
      <c r="K1444" s="6">
        <v>58</v>
      </c>
      <c r="L1444" s="6">
        <v>16</v>
      </c>
      <c r="M1444" t="s">
        <v>351</v>
      </c>
      <c r="N1444" t="s">
        <v>357</v>
      </c>
    </row>
    <row r="1445" spans="1:14" x14ac:dyDescent="0.3">
      <c r="A1445" s="7" t="s">
        <v>42</v>
      </c>
      <c r="B1445" s="7" t="s">
        <v>43</v>
      </c>
      <c r="C1445" s="9">
        <v>45173</v>
      </c>
      <c r="D1445" s="7">
        <v>107</v>
      </c>
      <c r="E1445" s="7">
        <v>73</v>
      </c>
      <c r="F1445" s="7">
        <v>77</v>
      </c>
      <c r="G1445" s="7">
        <v>3</v>
      </c>
      <c r="H1445" s="7">
        <v>5</v>
      </c>
      <c r="I1445" s="7">
        <v>98</v>
      </c>
      <c r="J1445" s="7">
        <v>10</v>
      </c>
      <c r="K1445" s="7">
        <v>61</v>
      </c>
      <c r="L1445" s="7">
        <v>5</v>
      </c>
      <c r="M1445" t="s">
        <v>351</v>
      </c>
      <c r="N1445" t="s">
        <v>358</v>
      </c>
    </row>
    <row r="1446" spans="1:14" x14ac:dyDescent="0.3">
      <c r="A1446" s="6" t="s">
        <v>113</v>
      </c>
      <c r="B1446" s="6" t="s">
        <v>23</v>
      </c>
      <c r="C1446" s="8">
        <v>45111</v>
      </c>
      <c r="D1446" s="6">
        <v>22</v>
      </c>
      <c r="E1446" s="6">
        <v>142</v>
      </c>
      <c r="F1446" s="6">
        <v>30</v>
      </c>
      <c r="G1446" s="6">
        <v>12</v>
      </c>
      <c r="H1446" s="6">
        <v>2</v>
      </c>
      <c r="I1446" s="6">
        <v>172</v>
      </c>
      <c r="J1446" s="6">
        <v>18</v>
      </c>
      <c r="K1446" s="6">
        <v>91</v>
      </c>
      <c r="L1446" s="6">
        <v>19</v>
      </c>
      <c r="M1446" t="s">
        <v>351</v>
      </c>
      <c r="N1446" t="s">
        <v>356</v>
      </c>
    </row>
    <row r="1447" spans="1:14" x14ac:dyDescent="0.3">
      <c r="A1447" s="7" t="s">
        <v>20</v>
      </c>
      <c r="B1447" s="7" t="s">
        <v>149</v>
      </c>
      <c r="C1447" s="9">
        <v>45130</v>
      </c>
      <c r="D1447" s="7">
        <v>120</v>
      </c>
      <c r="E1447" s="7">
        <v>49</v>
      </c>
      <c r="F1447" s="7">
        <v>99</v>
      </c>
      <c r="G1447" s="7">
        <v>6</v>
      </c>
      <c r="H1447" s="7">
        <v>7</v>
      </c>
      <c r="I1447" s="7">
        <v>134</v>
      </c>
      <c r="J1447" s="7">
        <v>13</v>
      </c>
      <c r="K1447" s="7">
        <v>32</v>
      </c>
      <c r="L1447" s="7">
        <v>5</v>
      </c>
      <c r="M1447" t="s">
        <v>351</v>
      </c>
      <c r="N1447" t="s">
        <v>358</v>
      </c>
    </row>
    <row r="1448" spans="1:14" x14ac:dyDescent="0.3">
      <c r="A1448" s="6" t="s">
        <v>20</v>
      </c>
      <c r="B1448" s="6" t="s">
        <v>149</v>
      </c>
      <c r="C1448" s="8">
        <v>45130</v>
      </c>
      <c r="D1448" s="6">
        <v>120</v>
      </c>
      <c r="E1448" s="6">
        <v>49</v>
      </c>
      <c r="F1448" s="6">
        <v>99</v>
      </c>
      <c r="G1448" s="6">
        <v>6</v>
      </c>
      <c r="H1448" s="6">
        <v>7</v>
      </c>
      <c r="I1448" s="6">
        <v>134</v>
      </c>
      <c r="J1448" s="6">
        <v>13</v>
      </c>
      <c r="K1448" s="6">
        <v>32</v>
      </c>
      <c r="L1448" s="6">
        <v>5</v>
      </c>
      <c r="M1448" t="s">
        <v>351</v>
      </c>
      <c r="N1448" t="s">
        <v>358</v>
      </c>
    </row>
    <row r="1449" spans="1:14" x14ac:dyDescent="0.3">
      <c r="A1449" s="7" t="s">
        <v>42</v>
      </c>
      <c r="B1449" s="7" t="s">
        <v>43</v>
      </c>
      <c r="C1449" s="9">
        <v>45173</v>
      </c>
      <c r="D1449" s="7">
        <v>107</v>
      </c>
      <c r="E1449" s="7">
        <v>73</v>
      </c>
      <c r="F1449" s="7">
        <v>77</v>
      </c>
      <c r="G1449" s="7">
        <v>3</v>
      </c>
      <c r="H1449" s="7">
        <v>5</v>
      </c>
      <c r="I1449" s="7">
        <v>98</v>
      </c>
      <c r="J1449" s="7">
        <v>10</v>
      </c>
      <c r="K1449" s="7">
        <v>61</v>
      </c>
      <c r="L1449" s="7">
        <v>5</v>
      </c>
      <c r="M1449" t="s">
        <v>351</v>
      </c>
      <c r="N1449" t="s">
        <v>358</v>
      </c>
    </row>
    <row r="1450" spans="1:14" x14ac:dyDescent="0.3">
      <c r="A1450" s="6" t="s">
        <v>113</v>
      </c>
      <c r="B1450" s="6" t="s">
        <v>23</v>
      </c>
      <c r="C1450" s="8">
        <v>45111</v>
      </c>
      <c r="D1450" s="6">
        <v>22</v>
      </c>
      <c r="E1450" s="6">
        <v>142</v>
      </c>
      <c r="F1450" s="6">
        <v>30</v>
      </c>
      <c r="G1450" s="6">
        <v>12</v>
      </c>
      <c r="H1450" s="6">
        <v>2</v>
      </c>
      <c r="I1450" s="6">
        <v>172</v>
      </c>
      <c r="J1450" s="6">
        <v>18</v>
      </c>
      <c r="K1450" s="6">
        <v>91</v>
      </c>
      <c r="L1450" s="6">
        <v>19</v>
      </c>
      <c r="M1450" t="s">
        <v>351</v>
      </c>
      <c r="N1450" t="s">
        <v>356</v>
      </c>
    </row>
    <row r="1451" spans="1:14" x14ac:dyDescent="0.3">
      <c r="A1451" s="7" t="s">
        <v>111</v>
      </c>
      <c r="B1451" s="7" t="s">
        <v>35</v>
      </c>
      <c r="C1451" s="9">
        <v>44999</v>
      </c>
      <c r="D1451" s="7">
        <v>95</v>
      </c>
      <c r="E1451" s="7">
        <v>49</v>
      </c>
      <c r="F1451" s="7">
        <v>80</v>
      </c>
      <c r="G1451" s="7">
        <v>47</v>
      </c>
      <c r="H1451" s="7">
        <v>2</v>
      </c>
      <c r="I1451" s="7">
        <v>10</v>
      </c>
      <c r="J1451" s="7">
        <v>4</v>
      </c>
      <c r="K1451" s="7">
        <v>86</v>
      </c>
      <c r="L1451" s="7">
        <v>5</v>
      </c>
      <c r="M1451" t="s">
        <v>351</v>
      </c>
      <c r="N1451" t="s">
        <v>358</v>
      </c>
    </row>
    <row r="1452" spans="1:14" x14ac:dyDescent="0.3">
      <c r="A1452" s="6" t="s">
        <v>20</v>
      </c>
      <c r="B1452" s="6" t="s">
        <v>149</v>
      </c>
      <c r="C1452" s="8">
        <v>45130</v>
      </c>
      <c r="D1452" s="6">
        <v>120</v>
      </c>
      <c r="E1452" s="6">
        <v>49</v>
      </c>
      <c r="F1452" s="6">
        <v>99</v>
      </c>
      <c r="G1452" s="6">
        <v>6</v>
      </c>
      <c r="H1452" s="6">
        <v>7</v>
      </c>
      <c r="I1452" s="6">
        <v>134</v>
      </c>
      <c r="J1452" s="6">
        <v>13</v>
      </c>
      <c r="K1452" s="6">
        <v>32</v>
      </c>
      <c r="L1452" s="6">
        <v>5</v>
      </c>
      <c r="M1452" t="s">
        <v>351</v>
      </c>
      <c r="N1452" t="s">
        <v>358</v>
      </c>
    </row>
    <row r="1453" spans="1:14" x14ac:dyDescent="0.3">
      <c r="A1453" s="7" t="s">
        <v>22</v>
      </c>
      <c r="B1453" s="7" t="s">
        <v>23</v>
      </c>
      <c r="C1453" s="9">
        <v>45262</v>
      </c>
      <c r="D1453" s="7">
        <v>25</v>
      </c>
      <c r="E1453" s="7">
        <v>118</v>
      </c>
      <c r="F1453" s="7">
        <v>74</v>
      </c>
      <c r="G1453" s="7">
        <v>11</v>
      </c>
      <c r="H1453" s="7">
        <v>1</v>
      </c>
      <c r="I1453" s="7">
        <v>188</v>
      </c>
      <c r="J1453" s="7">
        <v>20</v>
      </c>
      <c r="K1453" s="7">
        <v>67</v>
      </c>
      <c r="L1453" s="7">
        <v>9</v>
      </c>
      <c r="M1453" t="s">
        <v>351</v>
      </c>
      <c r="N1453" t="s">
        <v>356</v>
      </c>
    </row>
    <row r="1454" spans="1:14" x14ac:dyDescent="0.3">
      <c r="A1454" s="6" t="s">
        <v>41</v>
      </c>
      <c r="B1454" s="6" t="s">
        <v>31</v>
      </c>
      <c r="C1454" s="8">
        <v>45257</v>
      </c>
      <c r="D1454" s="6">
        <v>74</v>
      </c>
      <c r="E1454" s="6">
        <v>150</v>
      </c>
      <c r="F1454" s="6">
        <v>42</v>
      </c>
      <c r="G1454" s="6">
        <v>12</v>
      </c>
      <c r="H1454" s="6">
        <v>1</v>
      </c>
      <c r="I1454" s="6">
        <v>140</v>
      </c>
      <c r="J1454" s="6">
        <v>4</v>
      </c>
      <c r="K1454" s="6">
        <v>80</v>
      </c>
      <c r="L1454" s="6">
        <v>6</v>
      </c>
      <c r="M1454" t="s">
        <v>351</v>
      </c>
      <c r="N1454" t="s">
        <v>358</v>
      </c>
    </row>
    <row r="1455" spans="1:14" x14ac:dyDescent="0.3">
      <c r="A1455" s="7" t="s">
        <v>20</v>
      </c>
      <c r="B1455" s="7" t="s">
        <v>149</v>
      </c>
      <c r="C1455" s="9">
        <v>45130</v>
      </c>
      <c r="D1455" s="7">
        <v>120</v>
      </c>
      <c r="E1455" s="7">
        <v>49</v>
      </c>
      <c r="F1455" s="7">
        <v>99</v>
      </c>
      <c r="G1455" s="7">
        <v>6</v>
      </c>
      <c r="H1455" s="7">
        <v>7</v>
      </c>
      <c r="I1455" s="7">
        <v>134</v>
      </c>
      <c r="J1455" s="7">
        <v>13</v>
      </c>
      <c r="K1455" s="7">
        <v>32</v>
      </c>
      <c r="L1455" s="7">
        <v>5</v>
      </c>
      <c r="M1455" t="s">
        <v>351</v>
      </c>
      <c r="N1455" t="s">
        <v>358</v>
      </c>
    </row>
    <row r="1456" spans="1:14" x14ac:dyDescent="0.3">
      <c r="A1456" s="6" t="s">
        <v>42</v>
      </c>
      <c r="B1456" s="6" t="s">
        <v>43</v>
      </c>
      <c r="C1456" s="8">
        <v>45173</v>
      </c>
      <c r="D1456" s="6">
        <v>107</v>
      </c>
      <c r="E1456" s="6">
        <v>73</v>
      </c>
      <c r="F1456" s="6">
        <v>77</v>
      </c>
      <c r="G1456" s="6">
        <v>3</v>
      </c>
      <c r="H1456" s="6">
        <v>5</v>
      </c>
      <c r="I1456" s="6">
        <v>98</v>
      </c>
      <c r="J1456" s="6">
        <v>10</v>
      </c>
      <c r="K1456" s="6">
        <v>61</v>
      </c>
      <c r="L1456" s="6">
        <v>5</v>
      </c>
      <c r="M1456" t="s">
        <v>351</v>
      </c>
      <c r="N1456" t="s">
        <v>358</v>
      </c>
    </row>
    <row r="1457" spans="1:14" x14ac:dyDescent="0.3">
      <c r="A1457" s="7" t="s">
        <v>34</v>
      </c>
      <c r="B1457" s="7" t="s">
        <v>35</v>
      </c>
      <c r="C1457" s="9">
        <v>45258</v>
      </c>
      <c r="D1457" s="7">
        <v>128</v>
      </c>
      <c r="E1457" s="7">
        <v>84</v>
      </c>
      <c r="F1457" s="7">
        <v>61</v>
      </c>
      <c r="G1457" s="7">
        <v>33</v>
      </c>
      <c r="H1457" s="7">
        <v>6</v>
      </c>
      <c r="I1457" s="7">
        <v>25</v>
      </c>
      <c r="J1457" s="7">
        <v>-8</v>
      </c>
      <c r="K1457" s="7">
        <v>14</v>
      </c>
      <c r="L1457" s="7">
        <v>9</v>
      </c>
      <c r="M1457" t="s">
        <v>351</v>
      </c>
      <c r="N1457" t="s">
        <v>358</v>
      </c>
    </row>
    <row r="1458" spans="1:14" x14ac:dyDescent="0.3">
      <c r="A1458" s="6" t="s">
        <v>20</v>
      </c>
      <c r="B1458" s="6" t="s">
        <v>149</v>
      </c>
      <c r="C1458" s="8">
        <v>45130</v>
      </c>
      <c r="D1458" s="6">
        <v>120</v>
      </c>
      <c r="E1458" s="6">
        <v>49</v>
      </c>
      <c r="F1458" s="6">
        <v>99</v>
      </c>
      <c r="G1458" s="6">
        <v>6</v>
      </c>
      <c r="H1458" s="6">
        <v>7</v>
      </c>
      <c r="I1458" s="6">
        <v>134</v>
      </c>
      <c r="J1458" s="6">
        <v>13</v>
      </c>
      <c r="K1458" s="6">
        <v>32</v>
      </c>
      <c r="L1458" s="6">
        <v>5</v>
      </c>
      <c r="M1458" t="s">
        <v>351</v>
      </c>
      <c r="N1458" t="s">
        <v>358</v>
      </c>
    </row>
    <row r="1459" spans="1:14" x14ac:dyDescent="0.3">
      <c r="A1459" s="7" t="s">
        <v>22</v>
      </c>
      <c r="B1459" s="7" t="s">
        <v>23</v>
      </c>
      <c r="C1459" s="9">
        <v>45262</v>
      </c>
      <c r="D1459" s="7">
        <v>25</v>
      </c>
      <c r="E1459" s="7">
        <v>118</v>
      </c>
      <c r="F1459" s="7">
        <v>74</v>
      </c>
      <c r="G1459" s="7">
        <v>11</v>
      </c>
      <c r="H1459" s="7">
        <v>1</v>
      </c>
      <c r="I1459" s="7">
        <v>188</v>
      </c>
      <c r="J1459" s="7">
        <v>20</v>
      </c>
      <c r="K1459" s="7">
        <v>67</v>
      </c>
      <c r="L1459" s="7">
        <v>9</v>
      </c>
      <c r="M1459" t="s">
        <v>351</v>
      </c>
      <c r="N1459" t="s">
        <v>356</v>
      </c>
    </row>
    <row r="1460" spans="1:14" x14ac:dyDescent="0.3">
      <c r="A1460" s="6" t="s">
        <v>24</v>
      </c>
      <c r="B1460" s="6" t="s">
        <v>25</v>
      </c>
      <c r="C1460" s="8">
        <v>45110</v>
      </c>
      <c r="D1460" s="6">
        <v>100</v>
      </c>
      <c r="E1460" s="6">
        <v>10</v>
      </c>
      <c r="F1460" s="6">
        <v>75</v>
      </c>
      <c r="G1460" s="6">
        <v>40</v>
      </c>
      <c r="H1460" s="6">
        <v>7</v>
      </c>
      <c r="I1460" s="6">
        <v>177</v>
      </c>
      <c r="J1460" s="6">
        <v>33</v>
      </c>
      <c r="K1460" s="6">
        <v>18</v>
      </c>
      <c r="L1460" s="6">
        <v>10</v>
      </c>
      <c r="M1460" t="s">
        <v>351</v>
      </c>
      <c r="N1460" t="s">
        <v>357</v>
      </c>
    </row>
    <row r="1461" spans="1:14" x14ac:dyDescent="0.3">
      <c r="A1461" s="7" t="s">
        <v>41</v>
      </c>
      <c r="B1461" s="7" t="s">
        <v>31</v>
      </c>
      <c r="C1461" s="9">
        <v>45257</v>
      </c>
      <c r="D1461" s="7">
        <v>74</v>
      </c>
      <c r="E1461" s="7">
        <v>150</v>
      </c>
      <c r="F1461" s="7">
        <v>42</v>
      </c>
      <c r="G1461" s="7">
        <v>12</v>
      </c>
      <c r="H1461" s="7">
        <v>1</v>
      </c>
      <c r="I1461" s="7">
        <v>140</v>
      </c>
      <c r="J1461" s="7">
        <v>4</v>
      </c>
      <c r="K1461" s="7">
        <v>80</v>
      </c>
      <c r="L1461" s="7">
        <v>6</v>
      </c>
      <c r="M1461" t="s">
        <v>351</v>
      </c>
      <c r="N1461" t="s">
        <v>358</v>
      </c>
    </row>
    <row r="1462" spans="1:14" x14ac:dyDescent="0.3">
      <c r="A1462" s="6" t="s">
        <v>42</v>
      </c>
      <c r="B1462" s="6" t="s">
        <v>43</v>
      </c>
      <c r="C1462" s="8">
        <v>45173</v>
      </c>
      <c r="D1462" s="6">
        <v>107</v>
      </c>
      <c r="E1462" s="6">
        <v>73</v>
      </c>
      <c r="F1462" s="6">
        <v>77</v>
      </c>
      <c r="G1462" s="6">
        <v>3</v>
      </c>
      <c r="H1462" s="6">
        <v>5</v>
      </c>
      <c r="I1462" s="6">
        <v>98</v>
      </c>
      <c r="J1462" s="6">
        <v>10</v>
      </c>
      <c r="K1462" s="6">
        <v>61</v>
      </c>
      <c r="L1462" s="6">
        <v>5</v>
      </c>
      <c r="M1462" t="s">
        <v>351</v>
      </c>
      <c r="N1462" t="s">
        <v>358</v>
      </c>
    </row>
    <row r="1463" spans="1:14" x14ac:dyDescent="0.3">
      <c r="A1463" s="7" t="s">
        <v>24</v>
      </c>
      <c r="B1463" s="7" t="s">
        <v>25</v>
      </c>
      <c r="C1463" s="9">
        <v>45110</v>
      </c>
      <c r="D1463" s="7">
        <v>100</v>
      </c>
      <c r="E1463" s="7">
        <v>10</v>
      </c>
      <c r="F1463" s="7">
        <v>75</v>
      </c>
      <c r="G1463" s="7">
        <v>40</v>
      </c>
      <c r="H1463" s="7">
        <v>7</v>
      </c>
      <c r="I1463" s="7">
        <v>177</v>
      </c>
      <c r="J1463" s="7">
        <v>33</v>
      </c>
      <c r="K1463" s="7">
        <v>18</v>
      </c>
      <c r="L1463" s="7">
        <v>10</v>
      </c>
      <c r="M1463" t="s">
        <v>351</v>
      </c>
      <c r="N1463" t="s">
        <v>357</v>
      </c>
    </row>
    <row r="1464" spans="1:14" x14ac:dyDescent="0.3">
      <c r="A1464" s="6" t="s">
        <v>20</v>
      </c>
      <c r="B1464" s="6" t="s">
        <v>149</v>
      </c>
      <c r="C1464" s="8">
        <v>45130</v>
      </c>
      <c r="D1464" s="6">
        <v>120</v>
      </c>
      <c r="E1464" s="6">
        <v>49</v>
      </c>
      <c r="F1464" s="6">
        <v>99</v>
      </c>
      <c r="G1464" s="6">
        <v>6</v>
      </c>
      <c r="H1464" s="6">
        <v>7</v>
      </c>
      <c r="I1464" s="6">
        <v>134</v>
      </c>
      <c r="J1464" s="6">
        <v>13</v>
      </c>
      <c r="K1464" s="6">
        <v>32</v>
      </c>
      <c r="L1464" s="6">
        <v>5</v>
      </c>
      <c r="M1464" t="s">
        <v>351</v>
      </c>
      <c r="N1464" t="s">
        <v>358</v>
      </c>
    </row>
    <row r="1465" spans="1:14" x14ac:dyDescent="0.3">
      <c r="A1465" s="7" t="s">
        <v>98</v>
      </c>
      <c r="B1465" s="7" t="s">
        <v>43</v>
      </c>
      <c r="C1465" s="9">
        <v>45276</v>
      </c>
      <c r="D1465" s="7">
        <v>15</v>
      </c>
      <c r="E1465" s="7">
        <v>63</v>
      </c>
      <c r="F1465" s="7">
        <v>85</v>
      </c>
      <c r="G1465" s="7">
        <v>45</v>
      </c>
      <c r="H1465" s="7">
        <v>9</v>
      </c>
      <c r="I1465" s="7">
        <v>100</v>
      </c>
      <c r="J1465" s="7">
        <v>27</v>
      </c>
      <c r="K1465" s="7">
        <v>58</v>
      </c>
      <c r="L1465" s="7">
        <v>16</v>
      </c>
      <c r="M1465" t="s">
        <v>351</v>
      </c>
      <c r="N1465" t="s">
        <v>357</v>
      </c>
    </row>
    <row r="1466" spans="1:14" x14ac:dyDescent="0.3">
      <c r="A1466" s="6" t="s">
        <v>20</v>
      </c>
      <c r="B1466" s="6" t="s">
        <v>149</v>
      </c>
      <c r="C1466" s="8">
        <v>45130</v>
      </c>
      <c r="D1466" s="6">
        <v>120</v>
      </c>
      <c r="E1466" s="6">
        <v>49</v>
      </c>
      <c r="F1466" s="6">
        <v>99</v>
      </c>
      <c r="G1466" s="6">
        <v>6</v>
      </c>
      <c r="H1466" s="6">
        <v>7</v>
      </c>
      <c r="I1466" s="6">
        <v>134</v>
      </c>
      <c r="J1466" s="6">
        <v>13</v>
      </c>
      <c r="K1466" s="6">
        <v>32</v>
      </c>
      <c r="L1466" s="6">
        <v>5</v>
      </c>
      <c r="M1466" t="s">
        <v>351</v>
      </c>
      <c r="N1466" t="s">
        <v>358</v>
      </c>
    </row>
    <row r="1467" spans="1:14" x14ac:dyDescent="0.3">
      <c r="A1467" s="7" t="s">
        <v>22</v>
      </c>
      <c r="B1467" s="7" t="s">
        <v>23</v>
      </c>
      <c r="C1467" s="9">
        <v>45262</v>
      </c>
      <c r="D1467" s="7">
        <v>25</v>
      </c>
      <c r="E1467" s="7">
        <v>118</v>
      </c>
      <c r="F1467" s="7">
        <v>74</v>
      </c>
      <c r="G1467" s="7">
        <v>11</v>
      </c>
      <c r="H1467" s="7">
        <v>1</v>
      </c>
      <c r="I1467" s="7">
        <v>188</v>
      </c>
      <c r="J1467" s="7">
        <v>20</v>
      </c>
      <c r="K1467" s="7">
        <v>67</v>
      </c>
      <c r="L1467" s="7">
        <v>9</v>
      </c>
      <c r="M1467" t="s">
        <v>351</v>
      </c>
      <c r="N1467" t="s">
        <v>356</v>
      </c>
    </row>
    <row r="1468" spans="1:14" x14ac:dyDescent="0.3">
      <c r="A1468" s="6" t="s">
        <v>22</v>
      </c>
      <c r="B1468" s="6" t="s">
        <v>23</v>
      </c>
      <c r="C1468" s="8">
        <v>45262</v>
      </c>
      <c r="D1468" s="6">
        <v>25</v>
      </c>
      <c r="E1468" s="6">
        <v>118</v>
      </c>
      <c r="F1468" s="6">
        <v>74</v>
      </c>
      <c r="G1468" s="6">
        <v>11</v>
      </c>
      <c r="H1468" s="6">
        <v>1</v>
      </c>
      <c r="I1468" s="6">
        <v>188</v>
      </c>
      <c r="J1468" s="6">
        <v>20</v>
      </c>
      <c r="K1468" s="6">
        <v>67</v>
      </c>
      <c r="L1468" s="6">
        <v>9</v>
      </c>
      <c r="M1468" t="s">
        <v>351</v>
      </c>
      <c r="N1468" t="s">
        <v>356</v>
      </c>
    </row>
    <row r="1469" spans="1:14" x14ac:dyDescent="0.3">
      <c r="A1469" s="7" t="s">
        <v>42</v>
      </c>
      <c r="B1469" s="7" t="s">
        <v>43</v>
      </c>
      <c r="C1469" s="9">
        <v>45173</v>
      </c>
      <c r="D1469" s="7">
        <v>107</v>
      </c>
      <c r="E1469" s="7">
        <v>73</v>
      </c>
      <c r="F1469" s="7">
        <v>77</v>
      </c>
      <c r="G1469" s="7">
        <v>3</v>
      </c>
      <c r="H1469" s="7">
        <v>5</v>
      </c>
      <c r="I1469" s="7">
        <v>98</v>
      </c>
      <c r="J1469" s="7">
        <v>10</v>
      </c>
      <c r="K1469" s="7">
        <v>61</v>
      </c>
      <c r="L1469" s="7">
        <v>5</v>
      </c>
      <c r="M1469" t="s">
        <v>351</v>
      </c>
      <c r="N1469" t="s">
        <v>358</v>
      </c>
    </row>
    <row r="1470" spans="1:14" x14ac:dyDescent="0.3">
      <c r="A1470" s="6" t="s">
        <v>34</v>
      </c>
      <c r="B1470" s="6" t="s">
        <v>35</v>
      </c>
      <c r="C1470" s="8">
        <v>45258</v>
      </c>
      <c r="D1470" s="6">
        <v>128</v>
      </c>
      <c r="E1470" s="6">
        <v>84</v>
      </c>
      <c r="F1470" s="6">
        <v>61</v>
      </c>
      <c r="G1470" s="6">
        <v>33</v>
      </c>
      <c r="H1470" s="6">
        <v>6</v>
      </c>
      <c r="I1470" s="6">
        <v>25</v>
      </c>
      <c r="J1470" s="6">
        <v>-8</v>
      </c>
      <c r="K1470" s="6">
        <v>14</v>
      </c>
      <c r="L1470" s="6">
        <v>9</v>
      </c>
      <c r="M1470" t="s">
        <v>351</v>
      </c>
      <c r="N1470" t="s">
        <v>358</v>
      </c>
    </row>
    <row r="1471" spans="1:14" x14ac:dyDescent="0.3">
      <c r="A1471" s="7" t="s">
        <v>34</v>
      </c>
      <c r="B1471" s="7" t="s">
        <v>35</v>
      </c>
      <c r="C1471" s="9">
        <v>45258</v>
      </c>
      <c r="D1471" s="7">
        <v>128</v>
      </c>
      <c r="E1471" s="7">
        <v>84</v>
      </c>
      <c r="F1471" s="7">
        <v>61</v>
      </c>
      <c r="G1471" s="7">
        <v>33</v>
      </c>
      <c r="H1471" s="7">
        <v>6</v>
      </c>
      <c r="I1471" s="7">
        <v>25</v>
      </c>
      <c r="J1471" s="7">
        <v>-8</v>
      </c>
      <c r="K1471" s="7">
        <v>14</v>
      </c>
      <c r="L1471" s="7">
        <v>9</v>
      </c>
      <c r="M1471" t="s">
        <v>351</v>
      </c>
      <c r="N1471" t="s">
        <v>358</v>
      </c>
    </row>
    <row r="1472" spans="1:14" x14ac:dyDescent="0.3">
      <c r="A1472" s="6" t="s">
        <v>24</v>
      </c>
      <c r="B1472" s="6" t="s">
        <v>25</v>
      </c>
      <c r="C1472" s="8">
        <v>45110</v>
      </c>
      <c r="D1472" s="6">
        <v>100</v>
      </c>
      <c r="E1472" s="6">
        <v>10</v>
      </c>
      <c r="F1472" s="6">
        <v>75</v>
      </c>
      <c r="G1472" s="6">
        <v>40</v>
      </c>
      <c r="H1472" s="6">
        <v>7</v>
      </c>
      <c r="I1472" s="6">
        <v>177</v>
      </c>
      <c r="J1472" s="6">
        <v>33</v>
      </c>
      <c r="K1472" s="6">
        <v>18</v>
      </c>
      <c r="L1472" s="6">
        <v>10</v>
      </c>
      <c r="M1472" t="s">
        <v>351</v>
      </c>
      <c r="N1472" t="s">
        <v>357</v>
      </c>
    </row>
    <row r="1473" spans="1:14" x14ac:dyDescent="0.3">
      <c r="A1473" s="7" t="s">
        <v>22</v>
      </c>
      <c r="B1473" s="7" t="s">
        <v>23</v>
      </c>
      <c r="C1473" s="9">
        <v>45262</v>
      </c>
      <c r="D1473" s="7">
        <v>25</v>
      </c>
      <c r="E1473" s="7">
        <v>118</v>
      </c>
      <c r="F1473" s="7">
        <v>74</v>
      </c>
      <c r="G1473" s="7">
        <v>11</v>
      </c>
      <c r="H1473" s="7">
        <v>1</v>
      </c>
      <c r="I1473" s="7">
        <v>188</v>
      </c>
      <c r="J1473" s="7">
        <v>20</v>
      </c>
      <c r="K1473" s="7">
        <v>67</v>
      </c>
      <c r="L1473" s="7">
        <v>9</v>
      </c>
      <c r="M1473" t="s">
        <v>351</v>
      </c>
      <c r="N1473" t="s">
        <v>356</v>
      </c>
    </row>
    <row r="1474" spans="1:14" x14ac:dyDescent="0.3">
      <c r="A1474" s="6" t="s">
        <v>77</v>
      </c>
      <c r="B1474" s="6" t="s">
        <v>25</v>
      </c>
      <c r="C1474" s="8">
        <v>44950</v>
      </c>
      <c r="D1474" s="6">
        <v>37</v>
      </c>
      <c r="E1474" s="6">
        <v>160</v>
      </c>
      <c r="F1474" s="6">
        <v>75</v>
      </c>
      <c r="G1474" s="6">
        <v>14</v>
      </c>
      <c r="H1474" s="6">
        <v>1</v>
      </c>
      <c r="I1474" s="6">
        <v>194</v>
      </c>
      <c r="J1474" s="6">
        <v>27</v>
      </c>
      <c r="K1474" s="6">
        <v>41</v>
      </c>
      <c r="L1474" s="6">
        <v>20</v>
      </c>
      <c r="M1474" t="s">
        <v>351</v>
      </c>
      <c r="N1474" t="s">
        <v>357</v>
      </c>
    </row>
    <row r="1475" spans="1:14" x14ac:dyDescent="0.3">
      <c r="A1475" s="7" t="s">
        <v>20</v>
      </c>
      <c r="B1475" s="7" t="s">
        <v>149</v>
      </c>
      <c r="C1475" s="9">
        <v>45130</v>
      </c>
      <c r="D1475" s="7">
        <v>120</v>
      </c>
      <c r="E1475" s="7">
        <v>49</v>
      </c>
      <c r="F1475" s="7">
        <v>99</v>
      </c>
      <c r="G1475" s="7">
        <v>6</v>
      </c>
      <c r="H1475" s="7">
        <v>7</v>
      </c>
      <c r="I1475" s="7">
        <v>134</v>
      </c>
      <c r="J1475" s="7">
        <v>13</v>
      </c>
      <c r="K1475" s="7">
        <v>32</v>
      </c>
      <c r="L1475" s="7">
        <v>5</v>
      </c>
      <c r="M1475" t="s">
        <v>351</v>
      </c>
      <c r="N1475" t="s">
        <v>358</v>
      </c>
    </row>
    <row r="1476" spans="1:14" x14ac:dyDescent="0.3">
      <c r="A1476" s="6" t="s">
        <v>24</v>
      </c>
      <c r="B1476" s="6" t="s">
        <v>25</v>
      </c>
      <c r="C1476" s="8">
        <v>45110</v>
      </c>
      <c r="D1476" s="6">
        <v>100</v>
      </c>
      <c r="E1476" s="6">
        <v>10</v>
      </c>
      <c r="F1476" s="6">
        <v>75</v>
      </c>
      <c r="G1476" s="6">
        <v>40</v>
      </c>
      <c r="H1476" s="6">
        <v>7</v>
      </c>
      <c r="I1476" s="6">
        <v>177</v>
      </c>
      <c r="J1476" s="6">
        <v>33</v>
      </c>
      <c r="K1476" s="6">
        <v>18</v>
      </c>
      <c r="L1476" s="6">
        <v>10</v>
      </c>
      <c r="M1476" t="s">
        <v>351</v>
      </c>
      <c r="N1476" t="s">
        <v>357</v>
      </c>
    </row>
    <row r="1477" spans="1:14" x14ac:dyDescent="0.3">
      <c r="A1477" s="7" t="s">
        <v>111</v>
      </c>
      <c r="B1477" s="7" t="s">
        <v>35</v>
      </c>
      <c r="C1477" s="9">
        <v>44999</v>
      </c>
      <c r="D1477" s="7">
        <v>95</v>
      </c>
      <c r="E1477" s="7">
        <v>49</v>
      </c>
      <c r="F1477" s="7">
        <v>80</v>
      </c>
      <c r="G1477" s="7">
        <v>47</v>
      </c>
      <c r="H1477" s="7">
        <v>2</v>
      </c>
      <c r="I1477" s="7">
        <v>10</v>
      </c>
      <c r="J1477" s="7">
        <v>4</v>
      </c>
      <c r="K1477" s="7">
        <v>86</v>
      </c>
      <c r="L1477" s="7">
        <v>5</v>
      </c>
      <c r="M1477" t="s">
        <v>351</v>
      </c>
      <c r="N1477" t="s">
        <v>358</v>
      </c>
    </row>
    <row r="1478" spans="1:14" x14ac:dyDescent="0.3">
      <c r="A1478" s="6" t="s">
        <v>77</v>
      </c>
      <c r="B1478" s="6" t="s">
        <v>25</v>
      </c>
      <c r="C1478" s="8">
        <v>44950</v>
      </c>
      <c r="D1478" s="6">
        <v>37</v>
      </c>
      <c r="E1478" s="6">
        <v>160</v>
      </c>
      <c r="F1478" s="6">
        <v>75</v>
      </c>
      <c r="G1478" s="6">
        <v>14</v>
      </c>
      <c r="H1478" s="6">
        <v>1</v>
      </c>
      <c r="I1478" s="6">
        <v>194</v>
      </c>
      <c r="J1478" s="6">
        <v>27</v>
      </c>
      <c r="K1478" s="6">
        <v>41</v>
      </c>
      <c r="L1478" s="6">
        <v>20</v>
      </c>
      <c r="M1478" t="s">
        <v>351</v>
      </c>
      <c r="N1478" t="s">
        <v>357</v>
      </c>
    </row>
    <row r="1479" spans="1:14" x14ac:dyDescent="0.3">
      <c r="A1479" s="7" t="s">
        <v>42</v>
      </c>
      <c r="B1479" s="7" t="s">
        <v>43</v>
      </c>
      <c r="C1479" s="9">
        <v>45173</v>
      </c>
      <c r="D1479" s="7">
        <v>107</v>
      </c>
      <c r="E1479" s="7">
        <v>73</v>
      </c>
      <c r="F1479" s="7">
        <v>77</v>
      </c>
      <c r="G1479" s="7">
        <v>3</v>
      </c>
      <c r="H1479" s="7">
        <v>5</v>
      </c>
      <c r="I1479" s="7">
        <v>98</v>
      </c>
      <c r="J1479" s="7">
        <v>10</v>
      </c>
      <c r="K1479" s="7">
        <v>61</v>
      </c>
      <c r="L1479" s="7">
        <v>5</v>
      </c>
      <c r="M1479" t="s">
        <v>351</v>
      </c>
      <c r="N1479" t="s">
        <v>358</v>
      </c>
    </row>
    <row r="1480" spans="1:14" x14ac:dyDescent="0.3">
      <c r="A1480" s="6" t="s">
        <v>111</v>
      </c>
      <c r="B1480" s="6" t="s">
        <v>35</v>
      </c>
      <c r="C1480" s="8">
        <v>44999</v>
      </c>
      <c r="D1480" s="6">
        <v>95</v>
      </c>
      <c r="E1480" s="6">
        <v>49</v>
      </c>
      <c r="F1480" s="6">
        <v>80</v>
      </c>
      <c r="G1480" s="6">
        <v>47</v>
      </c>
      <c r="H1480" s="6">
        <v>2</v>
      </c>
      <c r="I1480" s="6">
        <v>10</v>
      </c>
      <c r="J1480" s="6">
        <v>4</v>
      </c>
      <c r="K1480" s="6">
        <v>86</v>
      </c>
      <c r="L1480" s="6">
        <v>5</v>
      </c>
      <c r="M1480" t="s">
        <v>351</v>
      </c>
      <c r="N1480" t="s">
        <v>358</v>
      </c>
    </row>
    <row r="1481" spans="1:14" x14ac:dyDescent="0.3">
      <c r="A1481" s="7" t="s">
        <v>111</v>
      </c>
      <c r="B1481" s="7" t="s">
        <v>35</v>
      </c>
      <c r="C1481" s="9">
        <v>44999</v>
      </c>
      <c r="D1481" s="7">
        <v>95</v>
      </c>
      <c r="E1481" s="7">
        <v>49</v>
      </c>
      <c r="F1481" s="7">
        <v>80</v>
      </c>
      <c r="G1481" s="7">
        <v>47</v>
      </c>
      <c r="H1481" s="7">
        <v>2</v>
      </c>
      <c r="I1481" s="7">
        <v>10</v>
      </c>
      <c r="J1481" s="7">
        <v>4</v>
      </c>
      <c r="K1481" s="7">
        <v>86</v>
      </c>
      <c r="L1481" s="7">
        <v>5</v>
      </c>
      <c r="M1481" t="s">
        <v>351</v>
      </c>
      <c r="N1481" t="s">
        <v>358</v>
      </c>
    </row>
    <row r="1482" spans="1:14" x14ac:dyDescent="0.3">
      <c r="A1482" s="6" t="s">
        <v>42</v>
      </c>
      <c r="B1482" s="6" t="s">
        <v>43</v>
      </c>
      <c r="C1482" s="8">
        <v>45173</v>
      </c>
      <c r="D1482" s="6">
        <v>107</v>
      </c>
      <c r="E1482" s="6">
        <v>73</v>
      </c>
      <c r="F1482" s="6">
        <v>77</v>
      </c>
      <c r="G1482" s="6">
        <v>3</v>
      </c>
      <c r="H1482" s="6">
        <v>5</v>
      </c>
      <c r="I1482" s="6">
        <v>98</v>
      </c>
      <c r="J1482" s="6">
        <v>10</v>
      </c>
      <c r="K1482" s="6">
        <v>61</v>
      </c>
      <c r="L1482" s="6">
        <v>5</v>
      </c>
      <c r="M1482" t="s">
        <v>351</v>
      </c>
      <c r="N1482" t="s">
        <v>358</v>
      </c>
    </row>
    <row r="1483" spans="1:14" x14ac:dyDescent="0.3">
      <c r="A1483" s="7" t="s">
        <v>41</v>
      </c>
      <c r="B1483" s="7" t="s">
        <v>31</v>
      </c>
      <c r="C1483" s="9">
        <v>45257</v>
      </c>
      <c r="D1483" s="7">
        <v>74</v>
      </c>
      <c r="E1483" s="7">
        <v>150</v>
      </c>
      <c r="F1483" s="7">
        <v>42</v>
      </c>
      <c r="G1483" s="7">
        <v>12</v>
      </c>
      <c r="H1483" s="7">
        <v>1</v>
      </c>
      <c r="I1483" s="7">
        <v>140</v>
      </c>
      <c r="J1483" s="7">
        <v>4</v>
      </c>
      <c r="K1483" s="7">
        <v>80</v>
      </c>
      <c r="L1483" s="7">
        <v>6</v>
      </c>
      <c r="M1483" t="s">
        <v>351</v>
      </c>
      <c r="N1483" t="s">
        <v>358</v>
      </c>
    </row>
    <row r="1484" spans="1:14" x14ac:dyDescent="0.3">
      <c r="A1484" s="6" t="s">
        <v>20</v>
      </c>
      <c r="B1484" s="6" t="s">
        <v>149</v>
      </c>
      <c r="C1484" s="8">
        <v>45130</v>
      </c>
      <c r="D1484" s="6">
        <v>120</v>
      </c>
      <c r="E1484" s="6">
        <v>49</v>
      </c>
      <c r="F1484" s="6">
        <v>99</v>
      </c>
      <c r="G1484" s="6">
        <v>6</v>
      </c>
      <c r="H1484" s="6">
        <v>7</v>
      </c>
      <c r="I1484" s="6">
        <v>134</v>
      </c>
      <c r="J1484" s="6">
        <v>13</v>
      </c>
      <c r="K1484" s="6">
        <v>32</v>
      </c>
      <c r="L1484" s="6">
        <v>5</v>
      </c>
      <c r="M1484" t="s">
        <v>351</v>
      </c>
      <c r="N1484" t="s">
        <v>358</v>
      </c>
    </row>
    <row r="1485" spans="1:14" x14ac:dyDescent="0.3">
      <c r="A1485" s="7" t="s">
        <v>30</v>
      </c>
      <c r="B1485" s="7" t="s">
        <v>31</v>
      </c>
      <c r="C1485" s="9">
        <v>45052</v>
      </c>
      <c r="D1485" s="7">
        <v>80</v>
      </c>
      <c r="E1485" s="7">
        <v>195</v>
      </c>
      <c r="F1485" s="7">
        <v>91</v>
      </c>
      <c r="G1485" s="7">
        <v>5</v>
      </c>
      <c r="H1485" s="7">
        <v>1</v>
      </c>
      <c r="I1485" s="7">
        <v>157</v>
      </c>
      <c r="J1485" s="7">
        <v>-6</v>
      </c>
      <c r="K1485" s="7">
        <v>58</v>
      </c>
      <c r="L1485" s="7">
        <v>1</v>
      </c>
      <c r="M1485" t="s">
        <v>351</v>
      </c>
      <c r="N1485" t="s">
        <v>358</v>
      </c>
    </row>
    <row r="1486" spans="1:14" x14ac:dyDescent="0.3">
      <c r="A1486" s="6" t="s">
        <v>113</v>
      </c>
      <c r="B1486" s="6" t="s">
        <v>23</v>
      </c>
      <c r="C1486" s="8">
        <v>45111</v>
      </c>
      <c r="D1486" s="6">
        <v>22</v>
      </c>
      <c r="E1486" s="6">
        <v>142</v>
      </c>
      <c r="F1486" s="6">
        <v>30</v>
      </c>
      <c r="G1486" s="6">
        <v>12</v>
      </c>
      <c r="H1486" s="6">
        <v>2</v>
      </c>
      <c r="I1486" s="6">
        <v>172</v>
      </c>
      <c r="J1486" s="6">
        <v>18</v>
      </c>
      <c r="K1486" s="6">
        <v>91</v>
      </c>
      <c r="L1486" s="6">
        <v>19</v>
      </c>
      <c r="M1486" t="s">
        <v>351</v>
      </c>
      <c r="N1486" t="s">
        <v>356</v>
      </c>
    </row>
    <row r="1487" spans="1:14" x14ac:dyDescent="0.3">
      <c r="A1487" s="7" t="s">
        <v>42</v>
      </c>
      <c r="B1487" s="7" t="s">
        <v>43</v>
      </c>
      <c r="C1487" s="9">
        <v>45173</v>
      </c>
      <c r="D1487" s="7">
        <v>107</v>
      </c>
      <c r="E1487" s="7">
        <v>73</v>
      </c>
      <c r="F1487" s="7">
        <v>77</v>
      </c>
      <c r="G1487" s="7">
        <v>3</v>
      </c>
      <c r="H1487" s="7">
        <v>5</v>
      </c>
      <c r="I1487" s="7">
        <v>98</v>
      </c>
      <c r="J1487" s="7">
        <v>10</v>
      </c>
      <c r="K1487" s="7">
        <v>61</v>
      </c>
      <c r="L1487" s="7">
        <v>5</v>
      </c>
      <c r="M1487" t="s">
        <v>351</v>
      </c>
      <c r="N1487" t="s">
        <v>358</v>
      </c>
    </row>
    <row r="1488" spans="1:14" x14ac:dyDescent="0.3">
      <c r="A1488" s="6" t="s">
        <v>98</v>
      </c>
      <c r="B1488" s="6" t="s">
        <v>43</v>
      </c>
      <c r="C1488" s="8">
        <v>45276</v>
      </c>
      <c r="D1488" s="6">
        <v>15</v>
      </c>
      <c r="E1488" s="6">
        <v>63</v>
      </c>
      <c r="F1488" s="6">
        <v>85</v>
      </c>
      <c r="G1488" s="6">
        <v>45</v>
      </c>
      <c r="H1488" s="6">
        <v>9</v>
      </c>
      <c r="I1488" s="6">
        <v>100</v>
      </c>
      <c r="J1488" s="6">
        <v>27</v>
      </c>
      <c r="K1488" s="6">
        <v>58</v>
      </c>
      <c r="L1488" s="6">
        <v>16</v>
      </c>
      <c r="M1488" t="s">
        <v>351</v>
      </c>
      <c r="N1488" t="s">
        <v>357</v>
      </c>
    </row>
    <row r="1489" spans="1:14" x14ac:dyDescent="0.3">
      <c r="A1489" s="7" t="s">
        <v>113</v>
      </c>
      <c r="B1489" s="7" t="s">
        <v>23</v>
      </c>
      <c r="C1489" s="9">
        <v>45111</v>
      </c>
      <c r="D1489" s="7">
        <v>22</v>
      </c>
      <c r="E1489" s="7">
        <v>142</v>
      </c>
      <c r="F1489" s="7">
        <v>30</v>
      </c>
      <c r="G1489" s="7">
        <v>12</v>
      </c>
      <c r="H1489" s="7">
        <v>2</v>
      </c>
      <c r="I1489" s="7">
        <v>172</v>
      </c>
      <c r="J1489" s="7">
        <v>18</v>
      </c>
      <c r="K1489" s="7">
        <v>91</v>
      </c>
      <c r="L1489" s="7">
        <v>19</v>
      </c>
      <c r="M1489" t="s">
        <v>351</v>
      </c>
      <c r="N1489" t="s">
        <v>356</v>
      </c>
    </row>
    <row r="1490" spans="1:14" x14ac:dyDescent="0.3">
      <c r="A1490" s="6" t="s">
        <v>41</v>
      </c>
      <c r="B1490" s="6" t="s">
        <v>31</v>
      </c>
      <c r="C1490" s="8">
        <v>45257</v>
      </c>
      <c r="D1490" s="6">
        <v>74</v>
      </c>
      <c r="E1490" s="6">
        <v>150</v>
      </c>
      <c r="F1490" s="6">
        <v>42</v>
      </c>
      <c r="G1490" s="6">
        <v>12</v>
      </c>
      <c r="H1490" s="6">
        <v>1</v>
      </c>
      <c r="I1490" s="6">
        <v>140</v>
      </c>
      <c r="J1490" s="6">
        <v>4</v>
      </c>
      <c r="K1490" s="6">
        <v>80</v>
      </c>
      <c r="L1490" s="6">
        <v>6</v>
      </c>
      <c r="M1490" t="s">
        <v>351</v>
      </c>
      <c r="N1490" t="s">
        <v>358</v>
      </c>
    </row>
    <row r="1491" spans="1:14" x14ac:dyDescent="0.3">
      <c r="A1491" s="7" t="s">
        <v>77</v>
      </c>
      <c r="B1491" s="7" t="s">
        <v>25</v>
      </c>
      <c r="C1491" s="9">
        <v>44950</v>
      </c>
      <c r="D1491" s="7">
        <v>37</v>
      </c>
      <c r="E1491" s="7">
        <v>160</v>
      </c>
      <c r="F1491" s="7">
        <v>75</v>
      </c>
      <c r="G1491" s="7">
        <v>14</v>
      </c>
      <c r="H1491" s="7">
        <v>1</v>
      </c>
      <c r="I1491" s="7">
        <v>194</v>
      </c>
      <c r="J1491" s="7">
        <v>27</v>
      </c>
      <c r="K1491" s="7">
        <v>41</v>
      </c>
      <c r="L1491" s="7">
        <v>20</v>
      </c>
      <c r="M1491" t="s">
        <v>351</v>
      </c>
      <c r="N1491" t="s">
        <v>357</v>
      </c>
    </row>
    <row r="1492" spans="1:14" x14ac:dyDescent="0.3">
      <c r="A1492" s="6" t="s">
        <v>22</v>
      </c>
      <c r="B1492" s="6" t="s">
        <v>23</v>
      </c>
      <c r="C1492" s="8">
        <v>45262</v>
      </c>
      <c r="D1492" s="6">
        <v>25</v>
      </c>
      <c r="E1492" s="6">
        <v>118</v>
      </c>
      <c r="F1492" s="6">
        <v>74</v>
      </c>
      <c r="G1492" s="6">
        <v>11</v>
      </c>
      <c r="H1492" s="6">
        <v>1</v>
      </c>
      <c r="I1492" s="6">
        <v>188</v>
      </c>
      <c r="J1492" s="6">
        <v>20</v>
      </c>
      <c r="K1492" s="6">
        <v>67</v>
      </c>
      <c r="L1492" s="6">
        <v>9</v>
      </c>
      <c r="M1492" t="s">
        <v>351</v>
      </c>
      <c r="N1492" t="s">
        <v>356</v>
      </c>
    </row>
    <row r="1493" spans="1:14" x14ac:dyDescent="0.3">
      <c r="A1493" s="7" t="s">
        <v>111</v>
      </c>
      <c r="B1493" s="7" t="s">
        <v>35</v>
      </c>
      <c r="C1493" s="9">
        <v>44999</v>
      </c>
      <c r="D1493" s="7">
        <v>95</v>
      </c>
      <c r="E1493" s="7">
        <v>49</v>
      </c>
      <c r="F1493" s="7">
        <v>80</v>
      </c>
      <c r="G1493" s="7">
        <v>47</v>
      </c>
      <c r="H1493" s="7">
        <v>2</v>
      </c>
      <c r="I1493" s="7">
        <v>10</v>
      </c>
      <c r="J1493" s="7">
        <v>4</v>
      </c>
      <c r="K1493" s="7">
        <v>86</v>
      </c>
      <c r="L1493" s="7">
        <v>5</v>
      </c>
      <c r="M1493" t="s">
        <v>351</v>
      </c>
      <c r="N1493" t="s">
        <v>358</v>
      </c>
    </row>
    <row r="1494" spans="1:14" x14ac:dyDescent="0.3">
      <c r="A1494" s="6" t="s">
        <v>34</v>
      </c>
      <c r="B1494" s="6" t="s">
        <v>35</v>
      </c>
      <c r="C1494" s="8">
        <v>45258</v>
      </c>
      <c r="D1494" s="6">
        <v>128</v>
      </c>
      <c r="E1494" s="6">
        <v>84</v>
      </c>
      <c r="F1494" s="6">
        <v>61</v>
      </c>
      <c r="G1494" s="6">
        <v>33</v>
      </c>
      <c r="H1494" s="6">
        <v>6</v>
      </c>
      <c r="I1494" s="6">
        <v>25</v>
      </c>
      <c r="J1494" s="6">
        <v>-8</v>
      </c>
      <c r="K1494" s="6">
        <v>14</v>
      </c>
      <c r="L1494" s="6">
        <v>9</v>
      </c>
      <c r="M1494" t="s">
        <v>351</v>
      </c>
      <c r="N1494" t="s">
        <v>358</v>
      </c>
    </row>
    <row r="1495" spans="1:14" x14ac:dyDescent="0.3">
      <c r="A1495" s="7" t="s">
        <v>113</v>
      </c>
      <c r="B1495" s="7" t="s">
        <v>23</v>
      </c>
      <c r="C1495" s="9">
        <v>45111</v>
      </c>
      <c r="D1495" s="7">
        <v>22</v>
      </c>
      <c r="E1495" s="7">
        <v>142</v>
      </c>
      <c r="F1495" s="7">
        <v>30</v>
      </c>
      <c r="G1495" s="7">
        <v>12</v>
      </c>
      <c r="H1495" s="7">
        <v>2</v>
      </c>
      <c r="I1495" s="7">
        <v>172</v>
      </c>
      <c r="J1495" s="7">
        <v>18</v>
      </c>
      <c r="K1495" s="7">
        <v>91</v>
      </c>
      <c r="L1495" s="7">
        <v>19</v>
      </c>
      <c r="M1495" t="s">
        <v>351</v>
      </c>
      <c r="N1495" t="s">
        <v>356</v>
      </c>
    </row>
    <row r="1496" spans="1:14" x14ac:dyDescent="0.3">
      <c r="A1496" s="6" t="s">
        <v>109</v>
      </c>
      <c r="B1496" s="6" t="s">
        <v>149</v>
      </c>
      <c r="C1496" s="8">
        <v>45048</v>
      </c>
      <c r="D1496" s="6">
        <v>78</v>
      </c>
      <c r="E1496" s="6">
        <v>197</v>
      </c>
      <c r="F1496" s="6">
        <v>21</v>
      </c>
      <c r="G1496" s="6">
        <v>36</v>
      </c>
      <c r="H1496" s="6">
        <v>9</v>
      </c>
      <c r="I1496" s="6">
        <v>24</v>
      </c>
      <c r="J1496" s="6">
        <v>28</v>
      </c>
      <c r="K1496" s="6">
        <v>15</v>
      </c>
      <c r="L1496" s="6">
        <v>6</v>
      </c>
      <c r="M1496" t="s">
        <v>351</v>
      </c>
      <c r="N1496" t="s">
        <v>357</v>
      </c>
    </row>
    <row r="1497" spans="1:14" x14ac:dyDescent="0.3">
      <c r="A1497" s="7" t="s">
        <v>24</v>
      </c>
      <c r="B1497" s="7" t="s">
        <v>25</v>
      </c>
      <c r="C1497" s="9">
        <v>45110</v>
      </c>
      <c r="D1497" s="7">
        <v>100</v>
      </c>
      <c r="E1497" s="7">
        <v>10</v>
      </c>
      <c r="F1497" s="7">
        <v>75</v>
      </c>
      <c r="G1497" s="7">
        <v>40</v>
      </c>
      <c r="H1497" s="7">
        <v>7</v>
      </c>
      <c r="I1497" s="7">
        <v>177</v>
      </c>
      <c r="J1497" s="7">
        <v>33</v>
      </c>
      <c r="K1497" s="7">
        <v>18</v>
      </c>
      <c r="L1497" s="7">
        <v>10</v>
      </c>
      <c r="M1497" t="s">
        <v>351</v>
      </c>
      <c r="N1497" t="s">
        <v>357</v>
      </c>
    </row>
    <row r="1498" spans="1:14" x14ac:dyDescent="0.3">
      <c r="A1498" s="6" t="s">
        <v>113</v>
      </c>
      <c r="B1498" s="6" t="s">
        <v>23</v>
      </c>
      <c r="C1498" s="8">
        <v>45111</v>
      </c>
      <c r="D1498" s="6">
        <v>22</v>
      </c>
      <c r="E1498" s="6">
        <v>142</v>
      </c>
      <c r="F1498" s="6">
        <v>30</v>
      </c>
      <c r="G1498" s="6">
        <v>12</v>
      </c>
      <c r="H1498" s="6">
        <v>2</v>
      </c>
      <c r="I1498" s="6">
        <v>172</v>
      </c>
      <c r="J1498" s="6">
        <v>18</v>
      </c>
      <c r="K1498" s="6">
        <v>91</v>
      </c>
      <c r="L1498" s="6">
        <v>19</v>
      </c>
      <c r="M1498" t="s">
        <v>351</v>
      </c>
      <c r="N1498" t="s">
        <v>356</v>
      </c>
    </row>
    <row r="1499" spans="1:14" x14ac:dyDescent="0.3">
      <c r="A1499" s="7" t="s">
        <v>42</v>
      </c>
      <c r="B1499" s="7" t="s">
        <v>43</v>
      </c>
      <c r="C1499" s="9">
        <v>45173</v>
      </c>
      <c r="D1499" s="7">
        <v>107</v>
      </c>
      <c r="E1499" s="7">
        <v>73</v>
      </c>
      <c r="F1499" s="7">
        <v>77</v>
      </c>
      <c r="G1499" s="7">
        <v>3</v>
      </c>
      <c r="H1499" s="7">
        <v>5</v>
      </c>
      <c r="I1499" s="7">
        <v>98</v>
      </c>
      <c r="J1499" s="7">
        <v>10</v>
      </c>
      <c r="K1499" s="7">
        <v>61</v>
      </c>
      <c r="L1499" s="7">
        <v>5</v>
      </c>
      <c r="M1499" t="s">
        <v>351</v>
      </c>
      <c r="N1499" t="s">
        <v>358</v>
      </c>
    </row>
    <row r="1500" spans="1:14" x14ac:dyDescent="0.3">
      <c r="A1500" s="6" t="s">
        <v>30</v>
      </c>
      <c r="B1500" s="6" t="s">
        <v>31</v>
      </c>
      <c r="C1500" s="8">
        <v>45052</v>
      </c>
      <c r="D1500" s="6">
        <v>80</v>
      </c>
      <c r="E1500" s="6">
        <v>195</v>
      </c>
      <c r="F1500" s="6">
        <v>91</v>
      </c>
      <c r="G1500" s="6">
        <v>5</v>
      </c>
      <c r="H1500" s="6">
        <v>1</v>
      </c>
      <c r="I1500" s="6">
        <v>157</v>
      </c>
      <c r="J1500" s="6">
        <v>-6</v>
      </c>
      <c r="K1500" s="6">
        <v>58</v>
      </c>
      <c r="L1500" s="6">
        <v>1</v>
      </c>
      <c r="M1500" t="s">
        <v>351</v>
      </c>
      <c r="N1500" t="s">
        <v>358</v>
      </c>
    </row>
    <row r="1501" spans="1:14" x14ac:dyDescent="0.3">
      <c r="A1501" s="7" t="s">
        <v>109</v>
      </c>
      <c r="B1501" s="7" t="s">
        <v>149</v>
      </c>
      <c r="C1501" s="9">
        <v>45048</v>
      </c>
      <c r="D1501" s="7">
        <v>78</v>
      </c>
      <c r="E1501" s="7">
        <v>197</v>
      </c>
      <c r="F1501" s="7">
        <v>21</v>
      </c>
      <c r="G1501" s="7">
        <v>36</v>
      </c>
      <c r="H1501" s="7">
        <v>9</v>
      </c>
      <c r="I1501" s="7">
        <v>24</v>
      </c>
      <c r="J1501" s="7">
        <v>28</v>
      </c>
      <c r="K1501" s="7">
        <v>15</v>
      </c>
      <c r="L1501" s="7">
        <v>6</v>
      </c>
      <c r="M1501" t="s">
        <v>351</v>
      </c>
      <c r="N1501" t="s">
        <v>357</v>
      </c>
    </row>
    <row r="1502" spans="1:14" x14ac:dyDescent="0.3">
      <c r="A1502" s="6" t="s">
        <v>20</v>
      </c>
      <c r="B1502" s="6" t="s">
        <v>149</v>
      </c>
      <c r="C1502" s="8">
        <v>45130</v>
      </c>
      <c r="D1502" s="6">
        <v>120</v>
      </c>
      <c r="E1502" s="6">
        <v>49</v>
      </c>
      <c r="F1502" s="6">
        <v>99</v>
      </c>
      <c r="G1502" s="6">
        <v>6</v>
      </c>
      <c r="H1502" s="6">
        <v>7</v>
      </c>
      <c r="I1502" s="6">
        <v>134</v>
      </c>
      <c r="J1502" s="6">
        <v>13</v>
      </c>
      <c r="K1502" s="6">
        <v>32</v>
      </c>
      <c r="L1502" s="6">
        <v>5</v>
      </c>
      <c r="M1502" t="s">
        <v>351</v>
      </c>
      <c r="N1502" t="s">
        <v>358</v>
      </c>
    </row>
    <row r="1503" spans="1:14" x14ac:dyDescent="0.3">
      <c r="A1503" s="7" t="s">
        <v>42</v>
      </c>
      <c r="B1503" s="7" t="s">
        <v>43</v>
      </c>
      <c r="C1503" s="9">
        <v>45173</v>
      </c>
      <c r="D1503" s="7">
        <v>107</v>
      </c>
      <c r="E1503" s="7">
        <v>73</v>
      </c>
      <c r="F1503" s="7">
        <v>77</v>
      </c>
      <c r="G1503" s="7">
        <v>3</v>
      </c>
      <c r="H1503" s="7">
        <v>5</v>
      </c>
      <c r="I1503" s="7">
        <v>98</v>
      </c>
      <c r="J1503" s="7">
        <v>10</v>
      </c>
      <c r="K1503" s="7">
        <v>61</v>
      </c>
      <c r="L1503" s="7">
        <v>5</v>
      </c>
      <c r="M1503" t="s">
        <v>351</v>
      </c>
      <c r="N1503" t="s">
        <v>358</v>
      </c>
    </row>
    <row r="1504" spans="1:14" x14ac:dyDescent="0.3">
      <c r="A1504" s="6" t="s">
        <v>109</v>
      </c>
      <c r="B1504" s="6" t="s">
        <v>149</v>
      </c>
      <c r="C1504" s="8">
        <v>45048</v>
      </c>
      <c r="D1504" s="6">
        <v>78</v>
      </c>
      <c r="E1504" s="6">
        <v>197</v>
      </c>
      <c r="F1504" s="6">
        <v>21</v>
      </c>
      <c r="G1504" s="6">
        <v>36</v>
      </c>
      <c r="H1504" s="6">
        <v>9</v>
      </c>
      <c r="I1504" s="6">
        <v>24</v>
      </c>
      <c r="J1504" s="6">
        <v>28</v>
      </c>
      <c r="K1504" s="6">
        <v>15</v>
      </c>
      <c r="L1504" s="6">
        <v>6</v>
      </c>
      <c r="M1504" t="s">
        <v>351</v>
      </c>
      <c r="N1504" t="s">
        <v>357</v>
      </c>
    </row>
    <row r="1505" spans="1:14" x14ac:dyDescent="0.3">
      <c r="A1505" s="7" t="s">
        <v>20</v>
      </c>
      <c r="B1505" s="7" t="s">
        <v>149</v>
      </c>
      <c r="C1505" s="9">
        <v>45130</v>
      </c>
      <c r="D1505" s="7">
        <v>120</v>
      </c>
      <c r="E1505" s="7">
        <v>49</v>
      </c>
      <c r="F1505" s="7">
        <v>99</v>
      </c>
      <c r="G1505" s="7">
        <v>6</v>
      </c>
      <c r="H1505" s="7">
        <v>7</v>
      </c>
      <c r="I1505" s="7">
        <v>134</v>
      </c>
      <c r="J1505" s="7">
        <v>13</v>
      </c>
      <c r="K1505" s="7">
        <v>32</v>
      </c>
      <c r="L1505" s="7">
        <v>5</v>
      </c>
      <c r="M1505" t="s">
        <v>351</v>
      </c>
      <c r="N1505" t="s">
        <v>358</v>
      </c>
    </row>
    <row r="1506" spans="1:14" x14ac:dyDescent="0.3">
      <c r="A1506" s="6" t="s">
        <v>77</v>
      </c>
      <c r="B1506" s="6" t="s">
        <v>25</v>
      </c>
      <c r="C1506" s="8">
        <v>44950</v>
      </c>
      <c r="D1506" s="6">
        <v>37</v>
      </c>
      <c r="E1506" s="6">
        <v>160</v>
      </c>
      <c r="F1506" s="6">
        <v>75</v>
      </c>
      <c r="G1506" s="6">
        <v>14</v>
      </c>
      <c r="H1506" s="6">
        <v>1</v>
      </c>
      <c r="I1506" s="6">
        <v>194</v>
      </c>
      <c r="J1506" s="6">
        <v>27</v>
      </c>
      <c r="K1506" s="6">
        <v>41</v>
      </c>
      <c r="L1506" s="6">
        <v>20</v>
      </c>
      <c r="M1506" t="s">
        <v>351</v>
      </c>
      <c r="N1506" t="s">
        <v>357</v>
      </c>
    </row>
    <row r="1507" spans="1:14" x14ac:dyDescent="0.3">
      <c r="A1507" s="7" t="s">
        <v>109</v>
      </c>
      <c r="B1507" s="7" t="s">
        <v>149</v>
      </c>
      <c r="C1507" s="9">
        <v>45048</v>
      </c>
      <c r="D1507" s="7">
        <v>78</v>
      </c>
      <c r="E1507" s="7">
        <v>197</v>
      </c>
      <c r="F1507" s="7">
        <v>21</v>
      </c>
      <c r="G1507" s="7">
        <v>36</v>
      </c>
      <c r="H1507" s="7">
        <v>9</v>
      </c>
      <c r="I1507" s="7">
        <v>24</v>
      </c>
      <c r="J1507" s="7">
        <v>28</v>
      </c>
      <c r="K1507" s="7">
        <v>15</v>
      </c>
      <c r="L1507" s="7">
        <v>6</v>
      </c>
      <c r="M1507" t="s">
        <v>351</v>
      </c>
      <c r="N1507" t="s">
        <v>357</v>
      </c>
    </row>
    <row r="1508" spans="1:14" x14ac:dyDescent="0.3">
      <c r="A1508" s="6" t="s">
        <v>111</v>
      </c>
      <c r="B1508" s="6" t="s">
        <v>35</v>
      </c>
      <c r="C1508" s="8">
        <v>44999</v>
      </c>
      <c r="D1508" s="6">
        <v>95</v>
      </c>
      <c r="E1508" s="6">
        <v>49</v>
      </c>
      <c r="F1508" s="6">
        <v>80</v>
      </c>
      <c r="G1508" s="6">
        <v>47</v>
      </c>
      <c r="H1508" s="6">
        <v>2</v>
      </c>
      <c r="I1508" s="6">
        <v>10</v>
      </c>
      <c r="J1508" s="6">
        <v>4</v>
      </c>
      <c r="K1508" s="6">
        <v>86</v>
      </c>
      <c r="L1508" s="6">
        <v>5</v>
      </c>
      <c r="M1508" t="s">
        <v>351</v>
      </c>
      <c r="N1508" t="s">
        <v>358</v>
      </c>
    </row>
    <row r="1509" spans="1:14" x14ac:dyDescent="0.3">
      <c r="A1509" s="7" t="s">
        <v>98</v>
      </c>
      <c r="B1509" s="7" t="s">
        <v>43</v>
      </c>
      <c r="C1509" s="9">
        <v>45276</v>
      </c>
      <c r="D1509" s="7">
        <v>15</v>
      </c>
      <c r="E1509" s="7">
        <v>63</v>
      </c>
      <c r="F1509" s="7">
        <v>85</v>
      </c>
      <c r="G1509" s="7">
        <v>45</v>
      </c>
      <c r="H1509" s="7">
        <v>9</v>
      </c>
      <c r="I1509" s="7">
        <v>100</v>
      </c>
      <c r="J1509" s="7">
        <v>27</v>
      </c>
      <c r="K1509" s="7">
        <v>58</v>
      </c>
      <c r="L1509" s="7">
        <v>16</v>
      </c>
      <c r="M1509" t="s">
        <v>351</v>
      </c>
      <c r="N1509" t="s">
        <v>357</v>
      </c>
    </row>
    <row r="1510" spans="1:14" x14ac:dyDescent="0.3">
      <c r="A1510" s="6" t="s">
        <v>113</v>
      </c>
      <c r="B1510" s="6" t="s">
        <v>23</v>
      </c>
      <c r="C1510" s="8">
        <v>45111</v>
      </c>
      <c r="D1510" s="6">
        <v>22</v>
      </c>
      <c r="E1510" s="6">
        <v>142</v>
      </c>
      <c r="F1510" s="6">
        <v>30</v>
      </c>
      <c r="G1510" s="6">
        <v>12</v>
      </c>
      <c r="H1510" s="6">
        <v>2</v>
      </c>
      <c r="I1510" s="6">
        <v>172</v>
      </c>
      <c r="J1510" s="6">
        <v>18</v>
      </c>
      <c r="K1510" s="6">
        <v>91</v>
      </c>
      <c r="L1510" s="6">
        <v>19</v>
      </c>
      <c r="M1510" t="s">
        <v>351</v>
      </c>
      <c r="N1510" t="s">
        <v>356</v>
      </c>
    </row>
    <row r="1511" spans="1:14" x14ac:dyDescent="0.3">
      <c r="A1511" s="7" t="s">
        <v>22</v>
      </c>
      <c r="B1511" s="7" t="s">
        <v>23</v>
      </c>
      <c r="C1511" s="9">
        <v>45262</v>
      </c>
      <c r="D1511" s="7">
        <v>25</v>
      </c>
      <c r="E1511" s="7">
        <v>118</v>
      </c>
      <c r="F1511" s="7">
        <v>74</v>
      </c>
      <c r="G1511" s="7">
        <v>11</v>
      </c>
      <c r="H1511" s="7">
        <v>1</v>
      </c>
      <c r="I1511" s="7">
        <v>188</v>
      </c>
      <c r="J1511" s="7">
        <v>20</v>
      </c>
      <c r="K1511" s="7">
        <v>67</v>
      </c>
      <c r="L1511" s="7">
        <v>9</v>
      </c>
      <c r="M1511" t="s">
        <v>351</v>
      </c>
      <c r="N1511" t="s">
        <v>356</v>
      </c>
    </row>
    <row r="1512" spans="1:14" x14ac:dyDescent="0.3">
      <c r="A1512" s="6" t="s">
        <v>30</v>
      </c>
      <c r="B1512" s="6" t="s">
        <v>31</v>
      </c>
      <c r="C1512" s="8">
        <v>45052</v>
      </c>
      <c r="D1512" s="6">
        <v>80</v>
      </c>
      <c r="E1512" s="6">
        <v>195</v>
      </c>
      <c r="F1512" s="6">
        <v>91</v>
      </c>
      <c r="G1512" s="6">
        <v>5</v>
      </c>
      <c r="H1512" s="6">
        <v>1</v>
      </c>
      <c r="I1512" s="6">
        <v>157</v>
      </c>
      <c r="J1512" s="6">
        <v>-6</v>
      </c>
      <c r="K1512" s="6">
        <v>58</v>
      </c>
      <c r="L1512" s="6">
        <v>1</v>
      </c>
      <c r="M1512" t="s">
        <v>351</v>
      </c>
      <c r="N1512" t="s">
        <v>358</v>
      </c>
    </row>
    <row r="1513" spans="1:14" x14ac:dyDescent="0.3">
      <c r="A1513" s="7" t="s">
        <v>20</v>
      </c>
      <c r="B1513" s="7" t="s">
        <v>149</v>
      </c>
      <c r="C1513" s="9">
        <v>45130</v>
      </c>
      <c r="D1513" s="7">
        <v>120</v>
      </c>
      <c r="E1513" s="7">
        <v>49</v>
      </c>
      <c r="F1513" s="7">
        <v>99</v>
      </c>
      <c r="G1513" s="7">
        <v>6</v>
      </c>
      <c r="H1513" s="7">
        <v>7</v>
      </c>
      <c r="I1513" s="7">
        <v>134</v>
      </c>
      <c r="J1513" s="7">
        <v>13</v>
      </c>
      <c r="K1513" s="7">
        <v>32</v>
      </c>
      <c r="L1513" s="7">
        <v>5</v>
      </c>
      <c r="M1513" t="s">
        <v>351</v>
      </c>
      <c r="N1513" t="s">
        <v>358</v>
      </c>
    </row>
    <row r="1514" spans="1:14" x14ac:dyDescent="0.3">
      <c r="A1514" s="6" t="s">
        <v>22</v>
      </c>
      <c r="B1514" s="6" t="s">
        <v>23</v>
      </c>
      <c r="C1514" s="8">
        <v>45262</v>
      </c>
      <c r="D1514" s="6">
        <v>25</v>
      </c>
      <c r="E1514" s="6">
        <v>118</v>
      </c>
      <c r="F1514" s="6">
        <v>74</v>
      </c>
      <c r="G1514" s="6">
        <v>11</v>
      </c>
      <c r="H1514" s="6">
        <v>1</v>
      </c>
      <c r="I1514" s="6">
        <v>188</v>
      </c>
      <c r="J1514" s="6">
        <v>20</v>
      </c>
      <c r="K1514" s="6">
        <v>67</v>
      </c>
      <c r="L1514" s="6">
        <v>9</v>
      </c>
      <c r="M1514" t="s">
        <v>351</v>
      </c>
      <c r="N1514" t="s">
        <v>356</v>
      </c>
    </row>
    <row r="1515" spans="1:14" x14ac:dyDescent="0.3">
      <c r="A1515" s="7" t="s">
        <v>111</v>
      </c>
      <c r="B1515" s="7" t="s">
        <v>35</v>
      </c>
      <c r="C1515" s="9">
        <v>44999</v>
      </c>
      <c r="D1515" s="7">
        <v>95</v>
      </c>
      <c r="E1515" s="7">
        <v>49</v>
      </c>
      <c r="F1515" s="7">
        <v>80</v>
      </c>
      <c r="G1515" s="7">
        <v>47</v>
      </c>
      <c r="H1515" s="7">
        <v>2</v>
      </c>
      <c r="I1515" s="7">
        <v>10</v>
      </c>
      <c r="J1515" s="7">
        <v>4</v>
      </c>
      <c r="K1515" s="7">
        <v>86</v>
      </c>
      <c r="L1515" s="7">
        <v>5</v>
      </c>
      <c r="M1515" t="s">
        <v>351</v>
      </c>
      <c r="N1515" t="s">
        <v>358</v>
      </c>
    </row>
    <row r="1516" spans="1:14" x14ac:dyDescent="0.3">
      <c r="A1516" s="6" t="s">
        <v>24</v>
      </c>
      <c r="B1516" s="6" t="s">
        <v>25</v>
      </c>
      <c r="C1516" s="8">
        <v>45110</v>
      </c>
      <c r="D1516" s="6">
        <v>100</v>
      </c>
      <c r="E1516" s="6">
        <v>10</v>
      </c>
      <c r="F1516" s="6">
        <v>75</v>
      </c>
      <c r="G1516" s="6">
        <v>40</v>
      </c>
      <c r="H1516" s="6">
        <v>7</v>
      </c>
      <c r="I1516" s="6">
        <v>177</v>
      </c>
      <c r="J1516" s="6">
        <v>33</v>
      </c>
      <c r="K1516" s="6">
        <v>18</v>
      </c>
      <c r="L1516" s="6">
        <v>10</v>
      </c>
      <c r="M1516" t="s">
        <v>351</v>
      </c>
      <c r="N1516" t="s">
        <v>357</v>
      </c>
    </row>
    <row r="1517" spans="1:14" x14ac:dyDescent="0.3">
      <c r="A1517" s="7" t="s">
        <v>20</v>
      </c>
      <c r="B1517" s="7" t="s">
        <v>149</v>
      </c>
      <c r="C1517" s="9">
        <v>45130</v>
      </c>
      <c r="D1517" s="7">
        <v>120</v>
      </c>
      <c r="E1517" s="7">
        <v>49</v>
      </c>
      <c r="F1517" s="7">
        <v>99</v>
      </c>
      <c r="G1517" s="7">
        <v>6</v>
      </c>
      <c r="H1517" s="7">
        <v>7</v>
      </c>
      <c r="I1517" s="7">
        <v>134</v>
      </c>
      <c r="J1517" s="7">
        <v>13</v>
      </c>
      <c r="K1517" s="7">
        <v>32</v>
      </c>
      <c r="L1517" s="7">
        <v>5</v>
      </c>
      <c r="M1517" t="s">
        <v>351</v>
      </c>
      <c r="N1517" t="s">
        <v>358</v>
      </c>
    </row>
    <row r="1518" spans="1:14" x14ac:dyDescent="0.3">
      <c r="A1518" s="6" t="s">
        <v>22</v>
      </c>
      <c r="B1518" s="6" t="s">
        <v>23</v>
      </c>
      <c r="C1518" s="8">
        <v>45262</v>
      </c>
      <c r="D1518" s="6">
        <v>25</v>
      </c>
      <c r="E1518" s="6">
        <v>118</v>
      </c>
      <c r="F1518" s="6">
        <v>74</v>
      </c>
      <c r="G1518" s="6">
        <v>11</v>
      </c>
      <c r="H1518" s="6">
        <v>1</v>
      </c>
      <c r="I1518" s="6">
        <v>188</v>
      </c>
      <c r="J1518" s="6">
        <v>20</v>
      </c>
      <c r="K1518" s="6">
        <v>67</v>
      </c>
      <c r="L1518" s="6">
        <v>9</v>
      </c>
      <c r="M1518" t="s">
        <v>351</v>
      </c>
      <c r="N1518" t="s">
        <v>356</v>
      </c>
    </row>
    <row r="1519" spans="1:14" x14ac:dyDescent="0.3">
      <c r="A1519" s="7" t="s">
        <v>41</v>
      </c>
      <c r="B1519" s="7" t="s">
        <v>31</v>
      </c>
      <c r="C1519" s="9">
        <v>45257</v>
      </c>
      <c r="D1519" s="7">
        <v>74</v>
      </c>
      <c r="E1519" s="7">
        <v>150</v>
      </c>
      <c r="F1519" s="7">
        <v>42</v>
      </c>
      <c r="G1519" s="7">
        <v>12</v>
      </c>
      <c r="H1519" s="7">
        <v>1</v>
      </c>
      <c r="I1519" s="7">
        <v>140</v>
      </c>
      <c r="J1519" s="7">
        <v>4</v>
      </c>
      <c r="K1519" s="7">
        <v>80</v>
      </c>
      <c r="L1519" s="7">
        <v>6</v>
      </c>
      <c r="M1519" t="s">
        <v>351</v>
      </c>
      <c r="N1519" t="s">
        <v>358</v>
      </c>
    </row>
    <row r="1520" spans="1:14" x14ac:dyDescent="0.3">
      <c r="A1520" s="6" t="s">
        <v>42</v>
      </c>
      <c r="B1520" s="6" t="s">
        <v>43</v>
      </c>
      <c r="C1520" s="8">
        <v>45173</v>
      </c>
      <c r="D1520" s="6">
        <v>107</v>
      </c>
      <c r="E1520" s="6">
        <v>73</v>
      </c>
      <c r="F1520" s="6">
        <v>77</v>
      </c>
      <c r="G1520" s="6">
        <v>3</v>
      </c>
      <c r="H1520" s="6">
        <v>5</v>
      </c>
      <c r="I1520" s="6">
        <v>98</v>
      </c>
      <c r="J1520" s="6">
        <v>10</v>
      </c>
      <c r="K1520" s="6">
        <v>61</v>
      </c>
      <c r="L1520" s="6">
        <v>5</v>
      </c>
      <c r="M1520" t="s">
        <v>351</v>
      </c>
      <c r="N1520" t="s">
        <v>358</v>
      </c>
    </row>
    <row r="1521" spans="1:14" x14ac:dyDescent="0.3">
      <c r="A1521" s="7" t="s">
        <v>34</v>
      </c>
      <c r="B1521" s="7" t="s">
        <v>35</v>
      </c>
      <c r="C1521" s="9">
        <v>45258</v>
      </c>
      <c r="D1521" s="7">
        <v>128</v>
      </c>
      <c r="E1521" s="7">
        <v>84</v>
      </c>
      <c r="F1521" s="7">
        <v>61</v>
      </c>
      <c r="G1521" s="7">
        <v>33</v>
      </c>
      <c r="H1521" s="7">
        <v>6</v>
      </c>
      <c r="I1521" s="7">
        <v>25</v>
      </c>
      <c r="J1521" s="7">
        <v>-8</v>
      </c>
      <c r="K1521" s="7">
        <v>14</v>
      </c>
      <c r="L1521" s="7">
        <v>9</v>
      </c>
      <c r="M1521" t="s">
        <v>351</v>
      </c>
      <c r="N1521" t="s">
        <v>358</v>
      </c>
    </row>
    <row r="1522" spans="1:14" x14ac:dyDescent="0.3">
      <c r="A1522" s="6" t="s">
        <v>24</v>
      </c>
      <c r="B1522" s="6" t="s">
        <v>25</v>
      </c>
      <c r="C1522" s="8">
        <v>45110</v>
      </c>
      <c r="D1522" s="6">
        <v>100</v>
      </c>
      <c r="E1522" s="6">
        <v>10</v>
      </c>
      <c r="F1522" s="6">
        <v>75</v>
      </c>
      <c r="G1522" s="6">
        <v>40</v>
      </c>
      <c r="H1522" s="6">
        <v>7</v>
      </c>
      <c r="I1522" s="6">
        <v>177</v>
      </c>
      <c r="J1522" s="6">
        <v>33</v>
      </c>
      <c r="K1522" s="6">
        <v>18</v>
      </c>
      <c r="L1522" s="6">
        <v>10</v>
      </c>
      <c r="M1522" t="s">
        <v>351</v>
      </c>
      <c r="N1522" t="s">
        <v>357</v>
      </c>
    </row>
    <row r="1523" spans="1:14" x14ac:dyDescent="0.3">
      <c r="A1523" s="7" t="s">
        <v>30</v>
      </c>
      <c r="B1523" s="7" t="s">
        <v>31</v>
      </c>
      <c r="C1523" s="9">
        <v>45052</v>
      </c>
      <c r="D1523" s="7">
        <v>80</v>
      </c>
      <c r="E1523" s="7">
        <v>195</v>
      </c>
      <c r="F1523" s="7">
        <v>91</v>
      </c>
      <c r="G1523" s="7">
        <v>5</v>
      </c>
      <c r="H1523" s="7">
        <v>1</v>
      </c>
      <c r="I1523" s="7">
        <v>157</v>
      </c>
      <c r="J1523" s="7">
        <v>-6</v>
      </c>
      <c r="K1523" s="7">
        <v>58</v>
      </c>
      <c r="L1523" s="7">
        <v>1</v>
      </c>
      <c r="M1523" t="s">
        <v>351</v>
      </c>
      <c r="N1523" t="s">
        <v>358</v>
      </c>
    </row>
    <row r="1524" spans="1:14" x14ac:dyDescent="0.3">
      <c r="A1524" s="6" t="s">
        <v>98</v>
      </c>
      <c r="B1524" s="6" t="s">
        <v>43</v>
      </c>
      <c r="C1524" s="8">
        <v>45276</v>
      </c>
      <c r="D1524" s="6">
        <v>15</v>
      </c>
      <c r="E1524" s="6">
        <v>63</v>
      </c>
      <c r="F1524" s="6">
        <v>85</v>
      </c>
      <c r="G1524" s="6">
        <v>45</v>
      </c>
      <c r="H1524" s="6">
        <v>9</v>
      </c>
      <c r="I1524" s="6">
        <v>100</v>
      </c>
      <c r="J1524" s="6">
        <v>27</v>
      </c>
      <c r="K1524" s="6">
        <v>58</v>
      </c>
      <c r="L1524" s="6">
        <v>16</v>
      </c>
      <c r="M1524" t="s">
        <v>351</v>
      </c>
      <c r="N1524" t="s">
        <v>357</v>
      </c>
    </row>
    <row r="1525" spans="1:14" x14ac:dyDescent="0.3">
      <c r="A1525" s="7" t="s">
        <v>20</v>
      </c>
      <c r="B1525" s="7" t="s">
        <v>149</v>
      </c>
      <c r="C1525" s="9">
        <v>45130</v>
      </c>
      <c r="D1525" s="7">
        <v>120</v>
      </c>
      <c r="E1525" s="7">
        <v>49</v>
      </c>
      <c r="F1525" s="7">
        <v>99</v>
      </c>
      <c r="G1525" s="7">
        <v>6</v>
      </c>
      <c r="H1525" s="7">
        <v>7</v>
      </c>
      <c r="I1525" s="7">
        <v>134</v>
      </c>
      <c r="J1525" s="7">
        <v>13</v>
      </c>
      <c r="K1525" s="7">
        <v>32</v>
      </c>
      <c r="L1525" s="7">
        <v>5</v>
      </c>
      <c r="M1525" t="s">
        <v>351</v>
      </c>
      <c r="N1525" t="s">
        <v>358</v>
      </c>
    </row>
    <row r="1526" spans="1:14" x14ac:dyDescent="0.3">
      <c r="A1526" s="6" t="s">
        <v>77</v>
      </c>
      <c r="B1526" s="6" t="s">
        <v>25</v>
      </c>
      <c r="C1526" s="8">
        <v>44950</v>
      </c>
      <c r="D1526" s="6">
        <v>37</v>
      </c>
      <c r="E1526" s="6">
        <v>160</v>
      </c>
      <c r="F1526" s="6">
        <v>75</v>
      </c>
      <c r="G1526" s="6">
        <v>14</v>
      </c>
      <c r="H1526" s="6">
        <v>1</v>
      </c>
      <c r="I1526" s="6">
        <v>194</v>
      </c>
      <c r="J1526" s="6">
        <v>27</v>
      </c>
      <c r="K1526" s="6">
        <v>41</v>
      </c>
      <c r="L1526" s="6">
        <v>20</v>
      </c>
      <c r="M1526" t="s">
        <v>351</v>
      </c>
      <c r="N1526" t="s">
        <v>357</v>
      </c>
    </row>
    <row r="1527" spans="1:14" x14ac:dyDescent="0.3">
      <c r="A1527" s="7" t="s">
        <v>34</v>
      </c>
      <c r="B1527" s="7" t="s">
        <v>35</v>
      </c>
      <c r="C1527" s="9">
        <v>45258</v>
      </c>
      <c r="D1527" s="7">
        <v>128</v>
      </c>
      <c r="E1527" s="7">
        <v>84</v>
      </c>
      <c r="F1527" s="7">
        <v>61</v>
      </c>
      <c r="G1527" s="7">
        <v>33</v>
      </c>
      <c r="H1527" s="7">
        <v>6</v>
      </c>
      <c r="I1527" s="7">
        <v>25</v>
      </c>
      <c r="J1527" s="7">
        <v>-8</v>
      </c>
      <c r="K1527" s="7">
        <v>14</v>
      </c>
      <c r="L1527" s="7">
        <v>9</v>
      </c>
      <c r="M1527" t="s">
        <v>351</v>
      </c>
      <c r="N1527" t="s">
        <v>358</v>
      </c>
    </row>
    <row r="1528" spans="1:14" x14ac:dyDescent="0.3">
      <c r="A1528" s="6" t="s">
        <v>77</v>
      </c>
      <c r="B1528" s="6" t="s">
        <v>25</v>
      </c>
      <c r="C1528" s="8">
        <v>44950</v>
      </c>
      <c r="D1528" s="6">
        <v>37</v>
      </c>
      <c r="E1528" s="6">
        <v>160</v>
      </c>
      <c r="F1528" s="6">
        <v>75</v>
      </c>
      <c r="G1528" s="6">
        <v>14</v>
      </c>
      <c r="H1528" s="6">
        <v>1</v>
      </c>
      <c r="I1528" s="6">
        <v>194</v>
      </c>
      <c r="J1528" s="6">
        <v>27</v>
      </c>
      <c r="K1528" s="6">
        <v>41</v>
      </c>
      <c r="L1528" s="6">
        <v>20</v>
      </c>
      <c r="M1528" t="s">
        <v>351</v>
      </c>
      <c r="N1528" t="s">
        <v>357</v>
      </c>
    </row>
    <row r="1529" spans="1:14" x14ac:dyDescent="0.3">
      <c r="A1529" s="7" t="s">
        <v>113</v>
      </c>
      <c r="B1529" s="7" t="s">
        <v>23</v>
      </c>
      <c r="C1529" s="9">
        <v>45111</v>
      </c>
      <c r="D1529" s="7">
        <v>22</v>
      </c>
      <c r="E1529" s="7">
        <v>142</v>
      </c>
      <c r="F1529" s="7">
        <v>30</v>
      </c>
      <c r="G1529" s="7">
        <v>12</v>
      </c>
      <c r="H1529" s="7">
        <v>2</v>
      </c>
      <c r="I1529" s="7">
        <v>172</v>
      </c>
      <c r="J1529" s="7">
        <v>18</v>
      </c>
      <c r="K1529" s="7">
        <v>91</v>
      </c>
      <c r="L1529" s="7">
        <v>19</v>
      </c>
      <c r="M1529" t="s">
        <v>351</v>
      </c>
      <c r="N1529" t="s">
        <v>356</v>
      </c>
    </row>
    <row r="1530" spans="1:14" x14ac:dyDescent="0.3">
      <c r="A1530" s="6" t="s">
        <v>98</v>
      </c>
      <c r="B1530" s="6" t="s">
        <v>43</v>
      </c>
      <c r="C1530" s="8">
        <v>45276</v>
      </c>
      <c r="D1530" s="6">
        <v>15</v>
      </c>
      <c r="E1530" s="6">
        <v>63</v>
      </c>
      <c r="F1530" s="6">
        <v>85</v>
      </c>
      <c r="G1530" s="6">
        <v>45</v>
      </c>
      <c r="H1530" s="6">
        <v>9</v>
      </c>
      <c r="I1530" s="6">
        <v>100</v>
      </c>
      <c r="J1530" s="6">
        <v>27</v>
      </c>
      <c r="K1530" s="6">
        <v>58</v>
      </c>
      <c r="L1530" s="6">
        <v>16</v>
      </c>
      <c r="M1530" t="s">
        <v>351</v>
      </c>
      <c r="N1530" t="s">
        <v>357</v>
      </c>
    </row>
    <row r="1531" spans="1:14" x14ac:dyDescent="0.3">
      <c r="A1531" s="7" t="s">
        <v>98</v>
      </c>
      <c r="B1531" s="7" t="s">
        <v>43</v>
      </c>
      <c r="C1531" s="9">
        <v>45276</v>
      </c>
      <c r="D1531" s="7">
        <v>15</v>
      </c>
      <c r="E1531" s="7">
        <v>63</v>
      </c>
      <c r="F1531" s="7">
        <v>85</v>
      </c>
      <c r="G1531" s="7">
        <v>45</v>
      </c>
      <c r="H1531" s="7">
        <v>9</v>
      </c>
      <c r="I1531" s="7">
        <v>100</v>
      </c>
      <c r="J1531" s="7">
        <v>27</v>
      </c>
      <c r="K1531" s="7">
        <v>58</v>
      </c>
      <c r="L1531" s="7">
        <v>16</v>
      </c>
      <c r="M1531" t="s">
        <v>351</v>
      </c>
      <c r="N1531" t="s">
        <v>357</v>
      </c>
    </row>
    <row r="1532" spans="1:14" x14ac:dyDescent="0.3">
      <c r="A1532" s="6" t="s">
        <v>41</v>
      </c>
      <c r="B1532" s="6" t="s">
        <v>31</v>
      </c>
      <c r="C1532" s="8">
        <v>45257</v>
      </c>
      <c r="D1532" s="6">
        <v>74</v>
      </c>
      <c r="E1532" s="6">
        <v>150</v>
      </c>
      <c r="F1532" s="6">
        <v>42</v>
      </c>
      <c r="G1532" s="6">
        <v>12</v>
      </c>
      <c r="H1532" s="6">
        <v>1</v>
      </c>
      <c r="I1532" s="6">
        <v>140</v>
      </c>
      <c r="J1532" s="6">
        <v>4</v>
      </c>
      <c r="K1532" s="6">
        <v>80</v>
      </c>
      <c r="L1532" s="6">
        <v>6</v>
      </c>
      <c r="M1532" t="s">
        <v>351</v>
      </c>
      <c r="N1532" t="s">
        <v>358</v>
      </c>
    </row>
    <row r="1533" spans="1:14" x14ac:dyDescent="0.3">
      <c r="A1533" s="7" t="s">
        <v>111</v>
      </c>
      <c r="B1533" s="7" t="s">
        <v>35</v>
      </c>
      <c r="C1533" s="9">
        <v>44999</v>
      </c>
      <c r="D1533" s="7">
        <v>95</v>
      </c>
      <c r="E1533" s="7">
        <v>49</v>
      </c>
      <c r="F1533" s="7">
        <v>80</v>
      </c>
      <c r="G1533" s="7">
        <v>47</v>
      </c>
      <c r="H1533" s="7">
        <v>2</v>
      </c>
      <c r="I1533" s="7">
        <v>10</v>
      </c>
      <c r="J1533" s="7">
        <v>4</v>
      </c>
      <c r="K1533" s="7">
        <v>86</v>
      </c>
      <c r="L1533" s="7">
        <v>5</v>
      </c>
      <c r="M1533" t="s">
        <v>351</v>
      </c>
      <c r="N1533" t="s">
        <v>358</v>
      </c>
    </row>
    <row r="1534" spans="1:14" x14ac:dyDescent="0.3">
      <c r="A1534" s="6" t="s">
        <v>111</v>
      </c>
      <c r="B1534" s="6" t="s">
        <v>35</v>
      </c>
      <c r="C1534" s="8">
        <v>44999</v>
      </c>
      <c r="D1534" s="6">
        <v>95</v>
      </c>
      <c r="E1534" s="6">
        <v>49</v>
      </c>
      <c r="F1534" s="6">
        <v>80</v>
      </c>
      <c r="G1534" s="6">
        <v>47</v>
      </c>
      <c r="H1534" s="6">
        <v>2</v>
      </c>
      <c r="I1534" s="6">
        <v>10</v>
      </c>
      <c r="J1534" s="6">
        <v>4</v>
      </c>
      <c r="K1534" s="6">
        <v>86</v>
      </c>
      <c r="L1534" s="6">
        <v>5</v>
      </c>
      <c r="M1534" t="s">
        <v>351</v>
      </c>
      <c r="N1534" t="s">
        <v>358</v>
      </c>
    </row>
    <row r="1535" spans="1:14" x14ac:dyDescent="0.3">
      <c r="A1535" s="7" t="s">
        <v>42</v>
      </c>
      <c r="B1535" s="7" t="s">
        <v>43</v>
      </c>
      <c r="C1535" s="9">
        <v>45173</v>
      </c>
      <c r="D1535" s="7">
        <v>107</v>
      </c>
      <c r="E1535" s="7">
        <v>73</v>
      </c>
      <c r="F1535" s="7">
        <v>77</v>
      </c>
      <c r="G1535" s="7">
        <v>3</v>
      </c>
      <c r="H1535" s="7">
        <v>5</v>
      </c>
      <c r="I1535" s="7">
        <v>98</v>
      </c>
      <c r="J1535" s="7">
        <v>10</v>
      </c>
      <c r="K1535" s="7">
        <v>61</v>
      </c>
      <c r="L1535" s="7">
        <v>5</v>
      </c>
      <c r="M1535" t="s">
        <v>351</v>
      </c>
      <c r="N1535" t="s">
        <v>358</v>
      </c>
    </row>
    <row r="1536" spans="1:14" x14ac:dyDescent="0.3">
      <c r="A1536" s="6" t="s">
        <v>41</v>
      </c>
      <c r="B1536" s="6" t="s">
        <v>31</v>
      </c>
      <c r="C1536" s="8">
        <v>45257</v>
      </c>
      <c r="D1536" s="6">
        <v>74</v>
      </c>
      <c r="E1536" s="6">
        <v>150</v>
      </c>
      <c r="F1536" s="6">
        <v>42</v>
      </c>
      <c r="G1536" s="6">
        <v>12</v>
      </c>
      <c r="H1536" s="6">
        <v>1</v>
      </c>
      <c r="I1536" s="6">
        <v>140</v>
      </c>
      <c r="J1536" s="6">
        <v>4</v>
      </c>
      <c r="K1536" s="6">
        <v>80</v>
      </c>
      <c r="L1536" s="6">
        <v>6</v>
      </c>
      <c r="M1536" t="s">
        <v>351</v>
      </c>
      <c r="N1536" t="s">
        <v>358</v>
      </c>
    </row>
    <row r="1537" spans="1:14" x14ac:dyDescent="0.3">
      <c r="A1537" s="7" t="s">
        <v>22</v>
      </c>
      <c r="B1537" s="7" t="s">
        <v>23</v>
      </c>
      <c r="C1537" s="9">
        <v>45262</v>
      </c>
      <c r="D1537" s="7">
        <v>25</v>
      </c>
      <c r="E1537" s="7">
        <v>118</v>
      </c>
      <c r="F1537" s="7">
        <v>74</v>
      </c>
      <c r="G1537" s="7">
        <v>11</v>
      </c>
      <c r="H1537" s="7">
        <v>1</v>
      </c>
      <c r="I1537" s="7">
        <v>188</v>
      </c>
      <c r="J1537" s="7">
        <v>20</v>
      </c>
      <c r="K1537" s="7">
        <v>67</v>
      </c>
      <c r="L1537" s="7">
        <v>9</v>
      </c>
      <c r="M1537" t="s">
        <v>351</v>
      </c>
      <c r="N1537" t="s">
        <v>356</v>
      </c>
    </row>
    <row r="1538" spans="1:14" x14ac:dyDescent="0.3">
      <c r="A1538" s="6" t="s">
        <v>24</v>
      </c>
      <c r="B1538" s="6" t="s">
        <v>25</v>
      </c>
      <c r="C1538" s="8">
        <v>45110</v>
      </c>
      <c r="D1538" s="6">
        <v>100</v>
      </c>
      <c r="E1538" s="6">
        <v>10</v>
      </c>
      <c r="F1538" s="6">
        <v>75</v>
      </c>
      <c r="G1538" s="6">
        <v>40</v>
      </c>
      <c r="H1538" s="6">
        <v>7</v>
      </c>
      <c r="I1538" s="6">
        <v>177</v>
      </c>
      <c r="J1538" s="6">
        <v>33</v>
      </c>
      <c r="K1538" s="6">
        <v>18</v>
      </c>
      <c r="L1538" s="6">
        <v>10</v>
      </c>
      <c r="M1538" t="s">
        <v>351</v>
      </c>
      <c r="N1538" t="s">
        <v>357</v>
      </c>
    </row>
    <row r="1539" spans="1:14" x14ac:dyDescent="0.3">
      <c r="A1539" s="7" t="s">
        <v>111</v>
      </c>
      <c r="B1539" s="7" t="s">
        <v>35</v>
      </c>
      <c r="C1539" s="9">
        <v>44999</v>
      </c>
      <c r="D1539" s="7">
        <v>95</v>
      </c>
      <c r="E1539" s="7">
        <v>49</v>
      </c>
      <c r="F1539" s="7">
        <v>80</v>
      </c>
      <c r="G1539" s="7">
        <v>47</v>
      </c>
      <c r="H1539" s="7">
        <v>2</v>
      </c>
      <c r="I1539" s="7">
        <v>10</v>
      </c>
      <c r="J1539" s="7">
        <v>4</v>
      </c>
      <c r="K1539" s="7">
        <v>86</v>
      </c>
      <c r="L1539" s="7">
        <v>5</v>
      </c>
      <c r="M1539" t="s">
        <v>351</v>
      </c>
      <c r="N1539" t="s">
        <v>358</v>
      </c>
    </row>
    <row r="1540" spans="1:14" x14ac:dyDescent="0.3">
      <c r="A1540" s="6" t="s">
        <v>22</v>
      </c>
      <c r="B1540" s="6" t="s">
        <v>23</v>
      </c>
      <c r="C1540" s="8">
        <v>45262</v>
      </c>
      <c r="D1540" s="6">
        <v>25</v>
      </c>
      <c r="E1540" s="6">
        <v>118</v>
      </c>
      <c r="F1540" s="6">
        <v>74</v>
      </c>
      <c r="G1540" s="6">
        <v>11</v>
      </c>
      <c r="H1540" s="6">
        <v>1</v>
      </c>
      <c r="I1540" s="6">
        <v>188</v>
      </c>
      <c r="J1540" s="6">
        <v>20</v>
      </c>
      <c r="K1540" s="6">
        <v>67</v>
      </c>
      <c r="L1540" s="6">
        <v>9</v>
      </c>
      <c r="M1540" t="s">
        <v>351</v>
      </c>
      <c r="N1540" t="s">
        <v>356</v>
      </c>
    </row>
    <row r="1541" spans="1:14" x14ac:dyDescent="0.3">
      <c r="A1541" s="7" t="s">
        <v>77</v>
      </c>
      <c r="B1541" s="7" t="s">
        <v>25</v>
      </c>
      <c r="C1541" s="9">
        <v>44950</v>
      </c>
      <c r="D1541" s="7">
        <v>37</v>
      </c>
      <c r="E1541" s="7">
        <v>160</v>
      </c>
      <c r="F1541" s="7">
        <v>75</v>
      </c>
      <c r="G1541" s="7">
        <v>14</v>
      </c>
      <c r="H1541" s="7">
        <v>1</v>
      </c>
      <c r="I1541" s="7">
        <v>194</v>
      </c>
      <c r="J1541" s="7">
        <v>27</v>
      </c>
      <c r="K1541" s="7">
        <v>41</v>
      </c>
      <c r="L1541" s="7">
        <v>20</v>
      </c>
      <c r="M1541" t="s">
        <v>351</v>
      </c>
      <c r="N1541" t="s">
        <v>357</v>
      </c>
    </row>
    <row r="1542" spans="1:14" x14ac:dyDescent="0.3">
      <c r="A1542" s="6" t="s">
        <v>20</v>
      </c>
      <c r="B1542" s="6" t="s">
        <v>149</v>
      </c>
      <c r="C1542" s="8">
        <v>45130</v>
      </c>
      <c r="D1542" s="6">
        <v>120</v>
      </c>
      <c r="E1542" s="6">
        <v>49</v>
      </c>
      <c r="F1542" s="6">
        <v>99</v>
      </c>
      <c r="G1542" s="6">
        <v>6</v>
      </c>
      <c r="H1542" s="6">
        <v>7</v>
      </c>
      <c r="I1542" s="6">
        <v>134</v>
      </c>
      <c r="J1542" s="6">
        <v>13</v>
      </c>
      <c r="K1542" s="6">
        <v>32</v>
      </c>
      <c r="L1542" s="6">
        <v>5</v>
      </c>
      <c r="M1542" t="s">
        <v>351</v>
      </c>
      <c r="N1542" t="s">
        <v>358</v>
      </c>
    </row>
    <row r="1543" spans="1:14" x14ac:dyDescent="0.3">
      <c r="A1543" s="7" t="s">
        <v>41</v>
      </c>
      <c r="B1543" s="7" t="s">
        <v>31</v>
      </c>
      <c r="C1543" s="9">
        <v>45257</v>
      </c>
      <c r="D1543" s="7">
        <v>74</v>
      </c>
      <c r="E1543" s="7">
        <v>150</v>
      </c>
      <c r="F1543" s="7">
        <v>42</v>
      </c>
      <c r="G1543" s="7">
        <v>12</v>
      </c>
      <c r="H1543" s="7">
        <v>1</v>
      </c>
      <c r="I1543" s="7">
        <v>140</v>
      </c>
      <c r="J1543" s="7">
        <v>4</v>
      </c>
      <c r="K1543" s="7">
        <v>80</v>
      </c>
      <c r="L1543" s="7">
        <v>6</v>
      </c>
      <c r="M1543" t="s">
        <v>351</v>
      </c>
      <c r="N1543" t="s">
        <v>358</v>
      </c>
    </row>
    <row r="1544" spans="1:14" x14ac:dyDescent="0.3">
      <c r="A1544" s="6" t="s">
        <v>109</v>
      </c>
      <c r="B1544" s="6" t="s">
        <v>149</v>
      </c>
      <c r="C1544" s="8">
        <v>45048</v>
      </c>
      <c r="D1544" s="6">
        <v>78</v>
      </c>
      <c r="E1544" s="6">
        <v>197</v>
      </c>
      <c r="F1544" s="6">
        <v>21</v>
      </c>
      <c r="G1544" s="6">
        <v>36</v>
      </c>
      <c r="H1544" s="6">
        <v>9</v>
      </c>
      <c r="I1544" s="6">
        <v>24</v>
      </c>
      <c r="J1544" s="6">
        <v>28</v>
      </c>
      <c r="K1544" s="6">
        <v>15</v>
      </c>
      <c r="L1544" s="6">
        <v>6</v>
      </c>
      <c r="M1544" t="s">
        <v>351</v>
      </c>
      <c r="N1544" t="s">
        <v>357</v>
      </c>
    </row>
    <row r="1545" spans="1:14" x14ac:dyDescent="0.3">
      <c r="A1545" s="7" t="s">
        <v>30</v>
      </c>
      <c r="B1545" s="7" t="s">
        <v>31</v>
      </c>
      <c r="C1545" s="9">
        <v>45052</v>
      </c>
      <c r="D1545" s="7">
        <v>80</v>
      </c>
      <c r="E1545" s="7">
        <v>195</v>
      </c>
      <c r="F1545" s="7">
        <v>91</v>
      </c>
      <c r="G1545" s="7">
        <v>5</v>
      </c>
      <c r="H1545" s="7">
        <v>1</v>
      </c>
      <c r="I1545" s="7">
        <v>157</v>
      </c>
      <c r="J1545" s="7">
        <v>-6</v>
      </c>
      <c r="K1545" s="7">
        <v>58</v>
      </c>
      <c r="L1545" s="7">
        <v>1</v>
      </c>
      <c r="M1545" t="s">
        <v>351</v>
      </c>
      <c r="N1545" t="s">
        <v>358</v>
      </c>
    </row>
    <row r="1546" spans="1:14" x14ac:dyDescent="0.3">
      <c r="A1546" s="6" t="s">
        <v>20</v>
      </c>
      <c r="B1546" s="6" t="s">
        <v>149</v>
      </c>
      <c r="C1546" s="8">
        <v>45130</v>
      </c>
      <c r="D1546" s="6">
        <v>120</v>
      </c>
      <c r="E1546" s="6">
        <v>49</v>
      </c>
      <c r="F1546" s="6">
        <v>99</v>
      </c>
      <c r="G1546" s="6">
        <v>6</v>
      </c>
      <c r="H1546" s="6">
        <v>7</v>
      </c>
      <c r="I1546" s="6">
        <v>134</v>
      </c>
      <c r="J1546" s="6">
        <v>13</v>
      </c>
      <c r="K1546" s="6">
        <v>32</v>
      </c>
      <c r="L1546" s="6">
        <v>5</v>
      </c>
      <c r="M1546" t="s">
        <v>351</v>
      </c>
      <c r="N1546" t="s">
        <v>358</v>
      </c>
    </row>
    <row r="1547" spans="1:14" x14ac:dyDescent="0.3">
      <c r="A1547" s="7" t="s">
        <v>41</v>
      </c>
      <c r="B1547" s="7" t="s">
        <v>31</v>
      </c>
      <c r="C1547" s="9">
        <v>45257</v>
      </c>
      <c r="D1547" s="7">
        <v>74</v>
      </c>
      <c r="E1547" s="7">
        <v>150</v>
      </c>
      <c r="F1547" s="7">
        <v>42</v>
      </c>
      <c r="G1547" s="7">
        <v>12</v>
      </c>
      <c r="H1547" s="7">
        <v>1</v>
      </c>
      <c r="I1547" s="7">
        <v>140</v>
      </c>
      <c r="J1547" s="7">
        <v>4</v>
      </c>
      <c r="K1547" s="7">
        <v>80</v>
      </c>
      <c r="L1547" s="7">
        <v>6</v>
      </c>
      <c r="M1547" t="s">
        <v>351</v>
      </c>
      <c r="N1547" t="s">
        <v>358</v>
      </c>
    </row>
    <row r="1548" spans="1:14" x14ac:dyDescent="0.3">
      <c r="A1548" s="6" t="s">
        <v>34</v>
      </c>
      <c r="B1548" s="6" t="s">
        <v>35</v>
      </c>
      <c r="C1548" s="8">
        <v>45258</v>
      </c>
      <c r="D1548" s="6">
        <v>128</v>
      </c>
      <c r="E1548" s="6">
        <v>84</v>
      </c>
      <c r="F1548" s="6">
        <v>61</v>
      </c>
      <c r="G1548" s="6">
        <v>33</v>
      </c>
      <c r="H1548" s="6">
        <v>6</v>
      </c>
      <c r="I1548" s="6">
        <v>25</v>
      </c>
      <c r="J1548" s="6">
        <v>-8</v>
      </c>
      <c r="K1548" s="6">
        <v>14</v>
      </c>
      <c r="L1548" s="6">
        <v>9</v>
      </c>
      <c r="M1548" t="s">
        <v>351</v>
      </c>
      <c r="N1548" t="s">
        <v>358</v>
      </c>
    </row>
    <row r="1549" spans="1:14" x14ac:dyDescent="0.3">
      <c r="A1549" s="7" t="s">
        <v>98</v>
      </c>
      <c r="B1549" s="7" t="s">
        <v>43</v>
      </c>
      <c r="C1549" s="9">
        <v>45276</v>
      </c>
      <c r="D1549" s="7">
        <v>15</v>
      </c>
      <c r="E1549" s="7">
        <v>63</v>
      </c>
      <c r="F1549" s="7">
        <v>85</v>
      </c>
      <c r="G1549" s="7">
        <v>45</v>
      </c>
      <c r="H1549" s="7">
        <v>9</v>
      </c>
      <c r="I1549" s="7">
        <v>100</v>
      </c>
      <c r="J1549" s="7">
        <v>27</v>
      </c>
      <c r="K1549" s="7">
        <v>58</v>
      </c>
      <c r="L1549" s="7">
        <v>16</v>
      </c>
      <c r="M1549" t="s">
        <v>351</v>
      </c>
      <c r="N1549" t="s">
        <v>357</v>
      </c>
    </row>
    <row r="1550" spans="1:14" x14ac:dyDescent="0.3">
      <c r="A1550" s="6" t="s">
        <v>77</v>
      </c>
      <c r="B1550" s="6" t="s">
        <v>25</v>
      </c>
      <c r="C1550" s="8">
        <v>44950</v>
      </c>
      <c r="D1550" s="6">
        <v>37</v>
      </c>
      <c r="E1550" s="6">
        <v>160</v>
      </c>
      <c r="F1550" s="6">
        <v>75</v>
      </c>
      <c r="G1550" s="6">
        <v>14</v>
      </c>
      <c r="H1550" s="6">
        <v>1</v>
      </c>
      <c r="I1550" s="6">
        <v>194</v>
      </c>
      <c r="J1550" s="6">
        <v>27</v>
      </c>
      <c r="K1550" s="6">
        <v>41</v>
      </c>
      <c r="L1550" s="6">
        <v>20</v>
      </c>
      <c r="M1550" t="s">
        <v>351</v>
      </c>
      <c r="N1550" t="s">
        <v>357</v>
      </c>
    </row>
    <row r="1551" spans="1:14" x14ac:dyDescent="0.3">
      <c r="A1551" s="7" t="s">
        <v>41</v>
      </c>
      <c r="B1551" s="7" t="s">
        <v>31</v>
      </c>
      <c r="C1551" s="9">
        <v>45257</v>
      </c>
      <c r="D1551" s="7">
        <v>74</v>
      </c>
      <c r="E1551" s="7">
        <v>150</v>
      </c>
      <c r="F1551" s="7">
        <v>42</v>
      </c>
      <c r="G1551" s="7">
        <v>12</v>
      </c>
      <c r="H1551" s="7">
        <v>1</v>
      </c>
      <c r="I1551" s="7">
        <v>140</v>
      </c>
      <c r="J1551" s="7">
        <v>4</v>
      </c>
      <c r="K1551" s="7">
        <v>80</v>
      </c>
      <c r="L1551" s="7">
        <v>6</v>
      </c>
      <c r="M1551" t="s">
        <v>351</v>
      </c>
      <c r="N1551" t="s">
        <v>358</v>
      </c>
    </row>
    <row r="1552" spans="1:14" x14ac:dyDescent="0.3">
      <c r="A1552" s="6" t="s">
        <v>111</v>
      </c>
      <c r="B1552" s="6" t="s">
        <v>35</v>
      </c>
      <c r="C1552" s="8">
        <v>44999</v>
      </c>
      <c r="D1552" s="6">
        <v>95</v>
      </c>
      <c r="E1552" s="6">
        <v>49</v>
      </c>
      <c r="F1552" s="6">
        <v>80</v>
      </c>
      <c r="G1552" s="6">
        <v>47</v>
      </c>
      <c r="H1552" s="6">
        <v>2</v>
      </c>
      <c r="I1552" s="6">
        <v>10</v>
      </c>
      <c r="J1552" s="6">
        <v>4</v>
      </c>
      <c r="K1552" s="6">
        <v>86</v>
      </c>
      <c r="L1552" s="6">
        <v>5</v>
      </c>
      <c r="M1552" t="s">
        <v>351</v>
      </c>
      <c r="N1552" t="s">
        <v>358</v>
      </c>
    </row>
    <row r="1553" spans="1:14" x14ac:dyDescent="0.3">
      <c r="A1553" s="7" t="s">
        <v>109</v>
      </c>
      <c r="B1553" s="7" t="s">
        <v>149</v>
      </c>
      <c r="C1553" s="9">
        <v>45048</v>
      </c>
      <c r="D1553" s="7">
        <v>78</v>
      </c>
      <c r="E1553" s="7">
        <v>197</v>
      </c>
      <c r="F1553" s="7">
        <v>21</v>
      </c>
      <c r="G1553" s="7">
        <v>36</v>
      </c>
      <c r="H1553" s="7">
        <v>9</v>
      </c>
      <c r="I1553" s="7">
        <v>24</v>
      </c>
      <c r="J1553" s="7">
        <v>28</v>
      </c>
      <c r="K1553" s="7">
        <v>15</v>
      </c>
      <c r="L1553" s="7">
        <v>6</v>
      </c>
      <c r="M1553" t="s">
        <v>351</v>
      </c>
      <c r="N1553" t="s">
        <v>357</v>
      </c>
    </row>
    <row r="1554" spans="1:14" x14ac:dyDescent="0.3">
      <c r="A1554" s="6" t="s">
        <v>113</v>
      </c>
      <c r="B1554" s="6" t="s">
        <v>23</v>
      </c>
      <c r="C1554" s="8">
        <v>45111</v>
      </c>
      <c r="D1554" s="6">
        <v>22</v>
      </c>
      <c r="E1554" s="6">
        <v>142</v>
      </c>
      <c r="F1554" s="6">
        <v>30</v>
      </c>
      <c r="G1554" s="6">
        <v>12</v>
      </c>
      <c r="H1554" s="6">
        <v>2</v>
      </c>
      <c r="I1554" s="6">
        <v>172</v>
      </c>
      <c r="J1554" s="6">
        <v>18</v>
      </c>
      <c r="K1554" s="6">
        <v>91</v>
      </c>
      <c r="L1554" s="6">
        <v>19</v>
      </c>
      <c r="M1554" t="s">
        <v>351</v>
      </c>
      <c r="N1554" t="s">
        <v>356</v>
      </c>
    </row>
    <row r="1555" spans="1:14" x14ac:dyDescent="0.3">
      <c r="A1555" s="7" t="s">
        <v>22</v>
      </c>
      <c r="B1555" s="7" t="s">
        <v>23</v>
      </c>
      <c r="C1555" s="9">
        <v>45262</v>
      </c>
      <c r="D1555" s="7">
        <v>25</v>
      </c>
      <c r="E1555" s="7">
        <v>118</v>
      </c>
      <c r="F1555" s="7">
        <v>74</v>
      </c>
      <c r="G1555" s="7">
        <v>11</v>
      </c>
      <c r="H1555" s="7">
        <v>1</v>
      </c>
      <c r="I1555" s="7">
        <v>188</v>
      </c>
      <c r="J1555" s="7">
        <v>20</v>
      </c>
      <c r="K1555" s="7">
        <v>67</v>
      </c>
      <c r="L1555" s="7">
        <v>9</v>
      </c>
      <c r="M1555" t="s">
        <v>351</v>
      </c>
      <c r="N1555" t="s">
        <v>356</v>
      </c>
    </row>
    <row r="1556" spans="1:14" x14ac:dyDescent="0.3">
      <c r="A1556" s="6" t="s">
        <v>30</v>
      </c>
      <c r="B1556" s="6" t="s">
        <v>31</v>
      </c>
      <c r="C1556" s="8">
        <v>45052</v>
      </c>
      <c r="D1556" s="6">
        <v>80</v>
      </c>
      <c r="E1556" s="6">
        <v>195</v>
      </c>
      <c r="F1556" s="6">
        <v>91</v>
      </c>
      <c r="G1556" s="6">
        <v>5</v>
      </c>
      <c r="H1556" s="6">
        <v>1</v>
      </c>
      <c r="I1556" s="6">
        <v>157</v>
      </c>
      <c r="J1556" s="6">
        <v>-6</v>
      </c>
      <c r="K1556" s="6">
        <v>58</v>
      </c>
      <c r="L1556" s="6">
        <v>1</v>
      </c>
      <c r="M1556" t="s">
        <v>351</v>
      </c>
      <c r="N1556" t="s">
        <v>358</v>
      </c>
    </row>
    <row r="1557" spans="1:14" x14ac:dyDescent="0.3">
      <c r="A1557" s="7" t="s">
        <v>20</v>
      </c>
      <c r="B1557" s="7" t="s">
        <v>149</v>
      </c>
      <c r="C1557" s="9">
        <v>45130</v>
      </c>
      <c r="D1557" s="7">
        <v>120</v>
      </c>
      <c r="E1557" s="7">
        <v>49</v>
      </c>
      <c r="F1557" s="7">
        <v>99</v>
      </c>
      <c r="G1557" s="7">
        <v>6</v>
      </c>
      <c r="H1557" s="7">
        <v>7</v>
      </c>
      <c r="I1557" s="7">
        <v>134</v>
      </c>
      <c r="J1557" s="7">
        <v>13</v>
      </c>
      <c r="K1557" s="7">
        <v>32</v>
      </c>
      <c r="L1557" s="7">
        <v>5</v>
      </c>
      <c r="M1557" t="s">
        <v>351</v>
      </c>
      <c r="N1557" t="s">
        <v>358</v>
      </c>
    </row>
    <row r="1558" spans="1:14" x14ac:dyDescent="0.3">
      <c r="A1558" s="6" t="s">
        <v>20</v>
      </c>
      <c r="B1558" s="6" t="s">
        <v>149</v>
      </c>
      <c r="C1558" s="8">
        <v>45130</v>
      </c>
      <c r="D1558" s="6">
        <v>120</v>
      </c>
      <c r="E1558" s="6">
        <v>49</v>
      </c>
      <c r="F1558" s="6">
        <v>99</v>
      </c>
      <c r="G1558" s="6">
        <v>6</v>
      </c>
      <c r="H1558" s="6">
        <v>7</v>
      </c>
      <c r="I1558" s="6">
        <v>134</v>
      </c>
      <c r="J1558" s="6">
        <v>13</v>
      </c>
      <c r="K1558" s="6">
        <v>32</v>
      </c>
      <c r="L1558" s="6">
        <v>5</v>
      </c>
      <c r="M1558" t="s">
        <v>351</v>
      </c>
      <c r="N1558" t="s">
        <v>358</v>
      </c>
    </row>
    <row r="1559" spans="1:14" x14ac:dyDescent="0.3">
      <c r="A1559" s="7" t="s">
        <v>22</v>
      </c>
      <c r="B1559" s="7" t="s">
        <v>23</v>
      </c>
      <c r="C1559" s="9">
        <v>45262</v>
      </c>
      <c r="D1559" s="7">
        <v>25</v>
      </c>
      <c r="E1559" s="7">
        <v>118</v>
      </c>
      <c r="F1559" s="7">
        <v>74</v>
      </c>
      <c r="G1559" s="7">
        <v>11</v>
      </c>
      <c r="H1559" s="7">
        <v>1</v>
      </c>
      <c r="I1559" s="7">
        <v>188</v>
      </c>
      <c r="J1559" s="7">
        <v>20</v>
      </c>
      <c r="K1559" s="7">
        <v>67</v>
      </c>
      <c r="L1559" s="7">
        <v>9</v>
      </c>
      <c r="M1559" t="s">
        <v>351</v>
      </c>
      <c r="N1559" t="s">
        <v>356</v>
      </c>
    </row>
    <row r="1560" spans="1:14" x14ac:dyDescent="0.3">
      <c r="A1560" s="6" t="s">
        <v>30</v>
      </c>
      <c r="B1560" s="6" t="s">
        <v>31</v>
      </c>
      <c r="C1560" s="8">
        <v>45052</v>
      </c>
      <c r="D1560" s="6">
        <v>80</v>
      </c>
      <c r="E1560" s="6">
        <v>195</v>
      </c>
      <c r="F1560" s="6">
        <v>91</v>
      </c>
      <c r="G1560" s="6">
        <v>5</v>
      </c>
      <c r="H1560" s="6">
        <v>1</v>
      </c>
      <c r="I1560" s="6">
        <v>157</v>
      </c>
      <c r="J1560" s="6">
        <v>-6</v>
      </c>
      <c r="K1560" s="6">
        <v>58</v>
      </c>
      <c r="L1560" s="6">
        <v>1</v>
      </c>
      <c r="M1560" t="s">
        <v>351</v>
      </c>
      <c r="N1560" t="s">
        <v>358</v>
      </c>
    </row>
    <row r="1561" spans="1:14" x14ac:dyDescent="0.3">
      <c r="A1561" s="7" t="s">
        <v>34</v>
      </c>
      <c r="B1561" s="7" t="s">
        <v>35</v>
      </c>
      <c r="C1561" s="9">
        <v>45258</v>
      </c>
      <c r="D1561" s="7">
        <v>128</v>
      </c>
      <c r="E1561" s="7">
        <v>84</v>
      </c>
      <c r="F1561" s="7">
        <v>61</v>
      </c>
      <c r="G1561" s="7">
        <v>33</v>
      </c>
      <c r="H1561" s="7">
        <v>6</v>
      </c>
      <c r="I1561" s="7">
        <v>25</v>
      </c>
      <c r="J1561" s="7">
        <v>-8</v>
      </c>
      <c r="K1561" s="7">
        <v>14</v>
      </c>
      <c r="L1561" s="7">
        <v>9</v>
      </c>
      <c r="M1561" t="s">
        <v>351</v>
      </c>
      <c r="N1561" t="s">
        <v>358</v>
      </c>
    </row>
    <row r="1562" spans="1:14" x14ac:dyDescent="0.3">
      <c r="A1562" s="6" t="s">
        <v>34</v>
      </c>
      <c r="B1562" s="6" t="s">
        <v>35</v>
      </c>
      <c r="C1562" s="8">
        <v>45258</v>
      </c>
      <c r="D1562" s="6">
        <v>128</v>
      </c>
      <c r="E1562" s="6">
        <v>84</v>
      </c>
      <c r="F1562" s="6">
        <v>61</v>
      </c>
      <c r="G1562" s="6">
        <v>33</v>
      </c>
      <c r="H1562" s="6">
        <v>6</v>
      </c>
      <c r="I1562" s="6">
        <v>25</v>
      </c>
      <c r="J1562" s="6">
        <v>-8</v>
      </c>
      <c r="K1562" s="6">
        <v>14</v>
      </c>
      <c r="L1562" s="6">
        <v>9</v>
      </c>
      <c r="M1562" t="s">
        <v>351</v>
      </c>
      <c r="N1562" t="s">
        <v>358</v>
      </c>
    </row>
    <row r="1563" spans="1:14" x14ac:dyDescent="0.3">
      <c r="A1563" s="7" t="s">
        <v>22</v>
      </c>
      <c r="B1563" s="7" t="s">
        <v>23</v>
      </c>
      <c r="C1563" s="9">
        <v>45262</v>
      </c>
      <c r="D1563" s="7">
        <v>25</v>
      </c>
      <c r="E1563" s="7">
        <v>118</v>
      </c>
      <c r="F1563" s="7">
        <v>74</v>
      </c>
      <c r="G1563" s="7">
        <v>11</v>
      </c>
      <c r="H1563" s="7">
        <v>1</v>
      </c>
      <c r="I1563" s="7">
        <v>188</v>
      </c>
      <c r="J1563" s="7">
        <v>20</v>
      </c>
      <c r="K1563" s="7">
        <v>67</v>
      </c>
      <c r="L1563" s="7">
        <v>9</v>
      </c>
      <c r="M1563" t="s">
        <v>351</v>
      </c>
      <c r="N1563" t="s">
        <v>356</v>
      </c>
    </row>
    <row r="1564" spans="1:14" x14ac:dyDescent="0.3">
      <c r="A1564" s="6" t="s">
        <v>24</v>
      </c>
      <c r="B1564" s="6" t="s">
        <v>25</v>
      </c>
      <c r="C1564" s="8">
        <v>45110</v>
      </c>
      <c r="D1564" s="6">
        <v>100</v>
      </c>
      <c r="E1564" s="6">
        <v>10</v>
      </c>
      <c r="F1564" s="6">
        <v>75</v>
      </c>
      <c r="G1564" s="6">
        <v>40</v>
      </c>
      <c r="H1564" s="6">
        <v>7</v>
      </c>
      <c r="I1564" s="6">
        <v>177</v>
      </c>
      <c r="J1564" s="6">
        <v>33</v>
      </c>
      <c r="K1564" s="6">
        <v>18</v>
      </c>
      <c r="L1564" s="6">
        <v>10</v>
      </c>
      <c r="M1564" t="s">
        <v>351</v>
      </c>
      <c r="N1564" t="s">
        <v>357</v>
      </c>
    </row>
    <row r="1565" spans="1:14" x14ac:dyDescent="0.3">
      <c r="A1565" s="7" t="s">
        <v>42</v>
      </c>
      <c r="B1565" s="7" t="s">
        <v>43</v>
      </c>
      <c r="C1565" s="9">
        <v>45173</v>
      </c>
      <c r="D1565" s="7">
        <v>107</v>
      </c>
      <c r="E1565" s="7">
        <v>73</v>
      </c>
      <c r="F1565" s="7">
        <v>77</v>
      </c>
      <c r="G1565" s="7">
        <v>3</v>
      </c>
      <c r="H1565" s="7">
        <v>5</v>
      </c>
      <c r="I1565" s="7">
        <v>98</v>
      </c>
      <c r="J1565" s="7">
        <v>10</v>
      </c>
      <c r="K1565" s="7">
        <v>61</v>
      </c>
      <c r="L1565" s="7">
        <v>5</v>
      </c>
      <c r="M1565" t="s">
        <v>351</v>
      </c>
      <c r="N1565" t="s">
        <v>358</v>
      </c>
    </row>
    <row r="1566" spans="1:14" x14ac:dyDescent="0.3">
      <c r="A1566" s="6" t="s">
        <v>41</v>
      </c>
      <c r="B1566" s="6" t="s">
        <v>31</v>
      </c>
      <c r="C1566" s="8">
        <v>45257</v>
      </c>
      <c r="D1566" s="6">
        <v>74</v>
      </c>
      <c r="E1566" s="6">
        <v>150</v>
      </c>
      <c r="F1566" s="6">
        <v>42</v>
      </c>
      <c r="G1566" s="6">
        <v>12</v>
      </c>
      <c r="H1566" s="6">
        <v>1</v>
      </c>
      <c r="I1566" s="6">
        <v>140</v>
      </c>
      <c r="J1566" s="6">
        <v>4</v>
      </c>
      <c r="K1566" s="6">
        <v>80</v>
      </c>
      <c r="L1566" s="6">
        <v>6</v>
      </c>
      <c r="M1566" t="s">
        <v>351</v>
      </c>
      <c r="N1566" t="s">
        <v>358</v>
      </c>
    </row>
    <row r="1567" spans="1:14" x14ac:dyDescent="0.3">
      <c r="A1567" s="7" t="s">
        <v>42</v>
      </c>
      <c r="B1567" s="7" t="s">
        <v>43</v>
      </c>
      <c r="C1567" s="9">
        <v>45173</v>
      </c>
      <c r="D1567" s="7">
        <v>107</v>
      </c>
      <c r="E1567" s="7">
        <v>73</v>
      </c>
      <c r="F1567" s="7">
        <v>77</v>
      </c>
      <c r="G1567" s="7">
        <v>3</v>
      </c>
      <c r="H1567" s="7">
        <v>5</v>
      </c>
      <c r="I1567" s="7">
        <v>98</v>
      </c>
      <c r="J1567" s="7">
        <v>10</v>
      </c>
      <c r="K1567" s="7">
        <v>61</v>
      </c>
      <c r="L1567" s="7">
        <v>5</v>
      </c>
      <c r="M1567" t="s">
        <v>351</v>
      </c>
      <c r="N1567" t="s">
        <v>358</v>
      </c>
    </row>
    <row r="1568" spans="1:14" x14ac:dyDescent="0.3">
      <c r="A1568" s="6" t="s">
        <v>42</v>
      </c>
      <c r="B1568" s="6" t="s">
        <v>43</v>
      </c>
      <c r="C1568" s="8">
        <v>45173</v>
      </c>
      <c r="D1568" s="6">
        <v>107</v>
      </c>
      <c r="E1568" s="6">
        <v>73</v>
      </c>
      <c r="F1568" s="6">
        <v>77</v>
      </c>
      <c r="G1568" s="6">
        <v>3</v>
      </c>
      <c r="H1568" s="6">
        <v>5</v>
      </c>
      <c r="I1568" s="6">
        <v>98</v>
      </c>
      <c r="J1568" s="6">
        <v>10</v>
      </c>
      <c r="K1568" s="6">
        <v>61</v>
      </c>
      <c r="L1568" s="6">
        <v>5</v>
      </c>
      <c r="M1568" t="s">
        <v>351</v>
      </c>
      <c r="N1568" t="s">
        <v>358</v>
      </c>
    </row>
    <row r="1569" spans="1:14" x14ac:dyDescent="0.3">
      <c r="A1569" s="7" t="s">
        <v>109</v>
      </c>
      <c r="B1569" s="7" t="s">
        <v>149</v>
      </c>
      <c r="C1569" s="9">
        <v>45048</v>
      </c>
      <c r="D1569" s="7">
        <v>78</v>
      </c>
      <c r="E1569" s="7">
        <v>197</v>
      </c>
      <c r="F1569" s="7">
        <v>21</v>
      </c>
      <c r="G1569" s="7">
        <v>36</v>
      </c>
      <c r="H1569" s="7">
        <v>9</v>
      </c>
      <c r="I1569" s="7">
        <v>24</v>
      </c>
      <c r="J1569" s="7">
        <v>28</v>
      </c>
      <c r="K1569" s="7">
        <v>15</v>
      </c>
      <c r="L1569" s="7">
        <v>6</v>
      </c>
      <c r="M1569" t="s">
        <v>351</v>
      </c>
      <c r="N1569" t="s">
        <v>357</v>
      </c>
    </row>
    <row r="1570" spans="1:14" x14ac:dyDescent="0.3">
      <c r="A1570" s="6" t="s">
        <v>22</v>
      </c>
      <c r="B1570" s="6" t="s">
        <v>23</v>
      </c>
      <c r="C1570" s="8">
        <v>45262</v>
      </c>
      <c r="D1570" s="6">
        <v>25</v>
      </c>
      <c r="E1570" s="6">
        <v>118</v>
      </c>
      <c r="F1570" s="6">
        <v>74</v>
      </c>
      <c r="G1570" s="6">
        <v>11</v>
      </c>
      <c r="H1570" s="6">
        <v>1</v>
      </c>
      <c r="I1570" s="6">
        <v>188</v>
      </c>
      <c r="J1570" s="6">
        <v>20</v>
      </c>
      <c r="K1570" s="6">
        <v>67</v>
      </c>
      <c r="L1570" s="6">
        <v>9</v>
      </c>
      <c r="M1570" t="s">
        <v>351</v>
      </c>
      <c r="N1570" t="s">
        <v>356</v>
      </c>
    </row>
    <row r="1571" spans="1:14" x14ac:dyDescent="0.3">
      <c r="A1571" s="7" t="s">
        <v>20</v>
      </c>
      <c r="B1571" s="7" t="s">
        <v>149</v>
      </c>
      <c r="C1571" s="9">
        <v>45130</v>
      </c>
      <c r="D1571" s="7">
        <v>120</v>
      </c>
      <c r="E1571" s="7">
        <v>49</v>
      </c>
      <c r="F1571" s="7">
        <v>99</v>
      </c>
      <c r="G1571" s="7">
        <v>6</v>
      </c>
      <c r="H1571" s="7">
        <v>7</v>
      </c>
      <c r="I1571" s="7">
        <v>134</v>
      </c>
      <c r="J1571" s="7">
        <v>13</v>
      </c>
      <c r="K1571" s="7">
        <v>32</v>
      </c>
      <c r="L1571" s="7">
        <v>5</v>
      </c>
      <c r="M1571" t="s">
        <v>351</v>
      </c>
      <c r="N1571" t="s">
        <v>358</v>
      </c>
    </row>
    <row r="1572" spans="1:14" x14ac:dyDescent="0.3">
      <c r="A1572" s="6" t="s">
        <v>77</v>
      </c>
      <c r="B1572" s="6" t="s">
        <v>25</v>
      </c>
      <c r="C1572" s="8">
        <v>44950</v>
      </c>
      <c r="D1572" s="6">
        <v>37</v>
      </c>
      <c r="E1572" s="6">
        <v>160</v>
      </c>
      <c r="F1572" s="6">
        <v>75</v>
      </c>
      <c r="G1572" s="6">
        <v>14</v>
      </c>
      <c r="H1572" s="6">
        <v>1</v>
      </c>
      <c r="I1572" s="6">
        <v>194</v>
      </c>
      <c r="J1572" s="6">
        <v>27</v>
      </c>
      <c r="K1572" s="6">
        <v>41</v>
      </c>
      <c r="L1572" s="6">
        <v>20</v>
      </c>
      <c r="M1572" t="s">
        <v>351</v>
      </c>
      <c r="N1572" t="s">
        <v>357</v>
      </c>
    </row>
    <row r="1573" spans="1:14" x14ac:dyDescent="0.3">
      <c r="A1573" s="7" t="s">
        <v>22</v>
      </c>
      <c r="B1573" s="7" t="s">
        <v>23</v>
      </c>
      <c r="C1573" s="9">
        <v>45262</v>
      </c>
      <c r="D1573" s="7">
        <v>25</v>
      </c>
      <c r="E1573" s="7">
        <v>118</v>
      </c>
      <c r="F1573" s="7">
        <v>74</v>
      </c>
      <c r="G1573" s="7">
        <v>11</v>
      </c>
      <c r="H1573" s="7">
        <v>1</v>
      </c>
      <c r="I1573" s="7">
        <v>188</v>
      </c>
      <c r="J1573" s="7">
        <v>20</v>
      </c>
      <c r="K1573" s="7">
        <v>67</v>
      </c>
      <c r="L1573" s="7">
        <v>9</v>
      </c>
      <c r="M1573" t="s">
        <v>351</v>
      </c>
      <c r="N1573" t="s">
        <v>356</v>
      </c>
    </row>
    <row r="1574" spans="1:14" x14ac:dyDescent="0.3">
      <c r="A1574" s="6" t="s">
        <v>30</v>
      </c>
      <c r="B1574" s="6" t="s">
        <v>31</v>
      </c>
      <c r="C1574" s="8">
        <v>45052</v>
      </c>
      <c r="D1574" s="6">
        <v>80</v>
      </c>
      <c r="E1574" s="6">
        <v>195</v>
      </c>
      <c r="F1574" s="6">
        <v>91</v>
      </c>
      <c r="G1574" s="6">
        <v>5</v>
      </c>
      <c r="H1574" s="6">
        <v>1</v>
      </c>
      <c r="I1574" s="6">
        <v>157</v>
      </c>
      <c r="J1574" s="6">
        <v>-6</v>
      </c>
      <c r="K1574" s="6">
        <v>58</v>
      </c>
      <c r="L1574" s="6">
        <v>1</v>
      </c>
      <c r="M1574" t="s">
        <v>351</v>
      </c>
      <c r="N1574" t="s">
        <v>358</v>
      </c>
    </row>
    <row r="1575" spans="1:14" x14ac:dyDescent="0.3">
      <c r="A1575" s="7" t="s">
        <v>24</v>
      </c>
      <c r="B1575" s="7" t="s">
        <v>25</v>
      </c>
      <c r="C1575" s="9">
        <v>45110</v>
      </c>
      <c r="D1575" s="7">
        <v>100</v>
      </c>
      <c r="E1575" s="7">
        <v>10</v>
      </c>
      <c r="F1575" s="7">
        <v>75</v>
      </c>
      <c r="G1575" s="7">
        <v>40</v>
      </c>
      <c r="H1575" s="7">
        <v>7</v>
      </c>
      <c r="I1575" s="7">
        <v>177</v>
      </c>
      <c r="J1575" s="7">
        <v>33</v>
      </c>
      <c r="K1575" s="7">
        <v>18</v>
      </c>
      <c r="L1575" s="7">
        <v>10</v>
      </c>
      <c r="M1575" t="s">
        <v>351</v>
      </c>
      <c r="N1575" t="s">
        <v>357</v>
      </c>
    </row>
    <row r="1576" spans="1:14" x14ac:dyDescent="0.3">
      <c r="A1576" s="6" t="s">
        <v>41</v>
      </c>
      <c r="B1576" s="6" t="s">
        <v>31</v>
      </c>
      <c r="C1576" s="8">
        <v>45257</v>
      </c>
      <c r="D1576" s="6">
        <v>74</v>
      </c>
      <c r="E1576" s="6">
        <v>150</v>
      </c>
      <c r="F1576" s="6">
        <v>42</v>
      </c>
      <c r="G1576" s="6">
        <v>12</v>
      </c>
      <c r="H1576" s="6">
        <v>1</v>
      </c>
      <c r="I1576" s="6">
        <v>140</v>
      </c>
      <c r="J1576" s="6">
        <v>4</v>
      </c>
      <c r="K1576" s="6">
        <v>80</v>
      </c>
      <c r="L1576" s="6">
        <v>6</v>
      </c>
      <c r="M1576" t="s">
        <v>351</v>
      </c>
      <c r="N1576" t="s">
        <v>358</v>
      </c>
    </row>
    <row r="1577" spans="1:14" x14ac:dyDescent="0.3">
      <c r="A1577" s="7" t="s">
        <v>42</v>
      </c>
      <c r="B1577" s="7" t="s">
        <v>43</v>
      </c>
      <c r="C1577" s="9">
        <v>45173</v>
      </c>
      <c r="D1577" s="7">
        <v>107</v>
      </c>
      <c r="E1577" s="7">
        <v>73</v>
      </c>
      <c r="F1577" s="7">
        <v>77</v>
      </c>
      <c r="G1577" s="7">
        <v>3</v>
      </c>
      <c r="H1577" s="7">
        <v>5</v>
      </c>
      <c r="I1577" s="7">
        <v>98</v>
      </c>
      <c r="J1577" s="7">
        <v>10</v>
      </c>
      <c r="K1577" s="7">
        <v>61</v>
      </c>
      <c r="L1577" s="7">
        <v>5</v>
      </c>
      <c r="M1577" t="s">
        <v>351</v>
      </c>
      <c r="N1577" t="s">
        <v>358</v>
      </c>
    </row>
    <row r="1578" spans="1:14" x14ac:dyDescent="0.3">
      <c r="A1578" s="6" t="s">
        <v>22</v>
      </c>
      <c r="B1578" s="6" t="s">
        <v>23</v>
      </c>
      <c r="C1578" s="8">
        <v>45262</v>
      </c>
      <c r="D1578" s="6">
        <v>25</v>
      </c>
      <c r="E1578" s="6">
        <v>118</v>
      </c>
      <c r="F1578" s="6">
        <v>74</v>
      </c>
      <c r="G1578" s="6">
        <v>11</v>
      </c>
      <c r="H1578" s="6">
        <v>1</v>
      </c>
      <c r="I1578" s="6">
        <v>188</v>
      </c>
      <c r="J1578" s="6">
        <v>20</v>
      </c>
      <c r="K1578" s="6">
        <v>67</v>
      </c>
      <c r="L1578" s="6">
        <v>9</v>
      </c>
      <c r="M1578" t="s">
        <v>351</v>
      </c>
      <c r="N1578" t="s">
        <v>356</v>
      </c>
    </row>
    <row r="1579" spans="1:14" x14ac:dyDescent="0.3">
      <c r="A1579" s="7" t="s">
        <v>24</v>
      </c>
      <c r="B1579" s="7" t="s">
        <v>25</v>
      </c>
      <c r="C1579" s="9">
        <v>45110</v>
      </c>
      <c r="D1579" s="7">
        <v>100</v>
      </c>
      <c r="E1579" s="7">
        <v>10</v>
      </c>
      <c r="F1579" s="7">
        <v>75</v>
      </c>
      <c r="G1579" s="7">
        <v>40</v>
      </c>
      <c r="H1579" s="7">
        <v>7</v>
      </c>
      <c r="I1579" s="7">
        <v>177</v>
      </c>
      <c r="J1579" s="7">
        <v>33</v>
      </c>
      <c r="K1579" s="7">
        <v>18</v>
      </c>
      <c r="L1579" s="7">
        <v>10</v>
      </c>
      <c r="M1579" t="s">
        <v>351</v>
      </c>
      <c r="N1579" t="s">
        <v>357</v>
      </c>
    </row>
    <row r="1580" spans="1:14" x14ac:dyDescent="0.3">
      <c r="A1580" s="6" t="s">
        <v>22</v>
      </c>
      <c r="B1580" s="6" t="s">
        <v>23</v>
      </c>
      <c r="C1580" s="8">
        <v>45262</v>
      </c>
      <c r="D1580" s="6">
        <v>25</v>
      </c>
      <c r="E1580" s="6">
        <v>118</v>
      </c>
      <c r="F1580" s="6">
        <v>74</v>
      </c>
      <c r="G1580" s="6">
        <v>11</v>
      </c>
      <c r="H1580" s="6">
        <v>1</v>
      </c>
      <c r="I1580" s="6">
        <v>188</v>
      </c>
      <c r="J1580" s="6">
        <v>20</v>
      </c>
      <c r="K1580" s="6">
        <v>67</v>
      </c>
      <c r="L1580" s="6">
        <v>9</v>
      </c>
      <c r="M1580" t="s">
        <v>351</v>
      </c>
      <c r="N1580" t="s">
        <v>356</v>
      </c>
    </row>
    <row r="1581" spans="1:14" x14ac:dyDescent="0.3">
      <c r="A1581" s="7" t="s">
        <v>22</v>
      </c>
      <c r="B1581" s="7" t="s">
        <v>23</v>
      </c>
      <c r="C1581" s="9">
        <v>45262</v>
      </c>
      <c r="D1581" s="7">
        <v>25</v>
      </c>
      <c r="E1581" s="7">
        <v>118</v>
      </c>
      <c r="F1581" s="7">
        <v>74</v>
      </c>
      <c r="G1581" s="7">
        <v>11</v>
      </c>
      <c r="H1581" s="7">
        <v>1</v>
      </c>
      <c r="I1581" s="7">
        <v>188</v>
      </c>
      <c r="J1581" s="7">
        <v>20</v>
      </c>
      <c r="K1581" s="7">
        <v>67</v>
      </c>
      <c r="L1581" s="7">
        <v>9</v>
      </c>
      <c r="M1581" t="s">
        <v>351</v>
      </c>
      <c r="N1581" t="s">
        <v>356</v>
      </c>
    </row>
    <row r="1582" spans="1:14" x14ac:dyDescent="0.3">
      <c r="A1582" s="6" t="s">
        <v>20</v>
      </c>
      <c r="B1582" s="6" t="s">
        <v>149</v>
      </c>
      <c r="C1582" s="8">
        <v>45130</v>
      </c>
      <c r="D1582" s="6">
        <v>120</v>
      </c>
      <c r="E1582" s="6">
        <v>49</v>
      </c>
      <c r="F1582" s="6">
        <v>99</v>
      </c>
      <c r="G1582" s="6">
        <v>6</v>
      </c>
      <c r="H1582" s="6">
        <v>7</v>
      </c>
      <c r="I1582" s="6">
        <v>134</v>
      </c>
      <c r="J1582" s="6">
        <v>13</v>
      </c>
      <c r="K1582" s="6">
        <v>32</v>
      </c>
      <c r="L1582" s="6">
        <v>5</v>
      </c>
      <c r="M1582" t="s">
        <v>351</v>
      </c>
      <c r="N1582" t="s">
        <v>358</v>
      </c>
    </row>
    <row r="1583" spans="1:14" x14ac:dyDescent="0.3">
      <c r="A1583" s="7" t="s">
        <v>20</v>
      </c>
      <c r="B1583" s="7" t="s">
        <v>149</v>
      </c>
      <c r="C1583" s="9">
        <v>45130</v>
      </c>
      <c r="D1583" s="7">
        <v>120</v>
      </c>
      <c r="E1583" s="7">
        <v>49</v>
      </c>
      <c r="F1583" s="7">
        <v>99</v>
      </c>
      <c r="G1583" s="7">
        <v>6</v>
      </c>
      <c r="H1583" s="7">
        <v>7</v>
      </c>
      <c r="I1583" s="7">
        <v>134</v>
      </c>
      <c r="J1583" s="7">
        <v>13</v>
      </c>
      <c r="K1583" s="7">
        <v>32</v>
      </c>
      <c r="L1583" s="7">
        <v>5</v>
      </c>
      <c r="M1583" t="s">
        <v>351</v>
      </c>
      <c r="N1583" t="s">
        <v>358</v>
      </c>
    </row>
    <row r="1584" spans="1:14" x14ac:dyDescent="0.3">
      <c r="A1584" s="6" t="s">
        <v>24</v>
      </c>
      <c r="B1584" s="6" t="s">
        <v>25</v>
      </c>
      <c r="C1584" s="8">
        <v>45110</v>
      </c>
      <c r="D1584" s="6">
        <v>100</v>
      </c>
      <c r="E1584" s="6">
        <v>10</v>
      </c>
      <c r="F1584" s="6">
        <v>75</v>
      </c>
      <c r="G1584" s="6">
        <v>40</v>
      </c>
      <c r="H1584" s="6">
        <v>7</v>
      </c>
      <c r="I1584" s="6">
        <v>177</v>
      </c>
      <c r="J1584" s="6">
        <v>33</v>
      </c>
      <c r="K1584" s="6">
        <v>18</v>
      </c>
      <c r="L1584" s="6">
        <v>10</v>
      </c>
      <c r="M1584" t="s">
        <v>351</v>
      </c>
      <c r="N1584" t="s">
        <v>357</v>
      </c>
    </row>
    <row r="1585" spans="1:14" x14ac:dyDescent="0.3">
      <c r="A1585" s="7" t="s">
        <v>98</v>
      </c>
      <c r="B1585" s="7" t="s">
        <v>43</v>
      </c>
      <c r="C1585" s="9">
        <v>45276</v>
      </c>
      <c r="D1585" s="7">
        <v>15</v>
      </c>
      <c r="E1585" s="7">
        <v>63</v>
      </c>
      <c r="F1585" s="7">
        <v>85</v>
      </c>
      <c r="G1585" s="7">
        <v>45</v>
      </c>
      <c r="H1585" s="7">
        <v>9</v>
      </c>
      <c r="I1585" s="7">
        <v>100</v>
      </c>
      <c r="J1585" s="7">
        <v>27</v>
      </c>
      <c r="K1585" s="7">
        <v>58</v>
      </c>
      <c r="L1585" s="7">
        <v>16</v>
      </c>
      <c r="M1585" t="s">
        <v>351</v>
      </c>
      <c r="N1585" t="s">
        <v>357</v>
      </c>
    </row>
    <row r="1586" spans="1:14" x14ac:dyDescent="0.3">
      <c r="A1586" s="6" t="s">
        <v>34</v>
      </c>
      <c r="B1586" s="6" t="s">
        <v>35</v>
      </c>
      <c r="C1586" s="8">
        <v>45258</v>
      </c>
      <c r="D1586" s="6">
        <v>128</v>
      </c>
      <c r="E1586" s="6">
        <v>84</v>
      </c>
      <c r="F1586" s="6">
        <v>61</v>
      </c>
      <c r="G1586" s="6">
        <v>33</v>
      </c>
      <c r="H1586" s="6">
        <v>6</v>
      </c>
      <c r="I1586" s="6">
        <v>25</v>
      </c>
      <c r="J1586" s="6">
        <v>-8</v>
      </c>
      <c r="K1586" s="6">
        <v>14</v>
      </c>
      <c r="L1586" s="6">
        <v>9</v>
      </c>
      <c r="M1586" t="s">
        <v>351</v>
      </c>
      <c r="N1586" t="s">
        <v>358</v>
      </c>
    </row>
    <row r="1587" spans="1:14" x14ac:dyDescent="0.3">
      <c r="A1587" s="7" t="s">
        <v>30</v>
      </c>
      <c r="B1587" s="7" t="s">
        <v>31</v>
      </c>
      <c r="C1587" s="9">
        <v>45052</v>
      </c>
      <c r="D1587" s="7">
        <v>80</v>
      </c>
      <c r="E1587" s="7">
        <v>195</v>
      </c>
      <c r="F1587" s="7">
        <v>91</v>
      </c>
      <c r="G1587" s="7">
        <v>5</v>
      </c>
      <c r="H1587" s="7">
        <v>1</v>
      </c>
      <c r="I1587" s="7">
        <v>157</v>
      </c>
      <c r="J1587" s="7">
        <v>-6</v>
      </c>
      <c r="K1587" s="7">
        <v>58</v>
      </c>
      <c r="L1587" s="7">
        <v>1</v>
      </c>
      <c r="M1587" t="s">
        <v>351</v>
      </c>
      <c r="N1587" t="s">
        <v>358</v>
      </c>
    </row>
    <row r="1588" spans="1:14" x14ac:dyDescent="0.3">
      <c r="A1588" s="6" t="s">
        <v>42</v>
      </c>
      <c r="B1588" s="6" t="s">
        <v>43</v>
      </c>
      <c r="C1588" s="8">
        <v>45173</v>
      </c>
      <c r="D1588" s="6">
        <v>107</v>
      </c>
      <c r="E1588" s="6">
        <v>73</v>
      </c>
      <c r="F1588" s="6">
        <v>77</v>
      </c>
      <c r="G1588" s="6">
        <v>3</v>
      </c>
      <c r="H1588" s="6">
        <v>5</v>
      </c>
      <c r="I1588" s="6">
        <v>98</v>
      </c>
      <c r="J1588" s="6">
        <v>10</v>
      </c>
      <c r="K1588" s="6">
        <v>61</v>
      </c>
      <c r="L1588" s="6">
        <v>5</v>
      </c>
      <c r="M1588" t="s">
        <v>351</v>
      </c>
      <c r="N1588" t="s">
        <v>358</v>
      </c>
    </row>
    <row r="1589" spans="1:14" x14ac:dyDescent="0.3">
      <c r="A1589" s="7" t="s">
        <v>77</v>
      </c>
      <c r="B1589" s="7" t="s">
        <v>25</v>
      </c>
      <c r="C1589" s="9">
        <v>44950</v>
      </c>
      <c r="D1589" s="7">
        <v>37</v>
      </c>
      <c r="E1589" s="7">
        <v>160</v>
      </c>
      <c r="F1589" s="7">
        <v>75</v>
      </c>
      <c r="G1589" s="7">
        <v>14</v>
      </c>
      <c r="H1589" s="7">
        <v>1</v>
      </c>
      <c r="I1589" s="7">
        <v>194</v>
      </c>
      <c r="J1589" s="7">
        <v>27</v>
      </c>
      <c r="K1589" s="7">
        <v>41</v>
      </c>
      <c r="L1589" s="7">
        <v>20</v>
      </c>
      <c r="M1589" t="s">
        <v>351</v>
      </c>
      <c r="N1589" t="s">
        <v>357</v>
      </c>
    </row>
    <row r="1590" spans="1:14" x14ac:dyDescent="0.3">
      <c r="A1590" s="6" t="s">
        <v>109</v>
      </c>
      <c r="B1590" s="6" t="s">
        <v>149</v>
      </c>
      <c r="C1590" s="8">
        <v>45048</v>
      </c>
      <c r="D1590" s="6">
        <v>78</v>
      </c>
      <c r="E1590" s="6">
        <v>197</v>
      </c>
      <c r="F1590" s="6">
        <v>21</v>
      </c>
      <c r="G1590" s="6">
        <v>36</v>
      </c>
      <c r="H1590" s="6">
        <v>9</v>
      </c>
      <c r="I1590" s="6">
        <v>24</v>
      </c>
      <c r="J1590" s="6">
        <v>28</v>
      </c>
      <c r="K1590" s="6">
        <v>15</v>
      </c>
      <c r="L1590" s="6">
        <v>6</v>
      </c>
      <c r="M1590" t="s">
        <v>351</v>
      </c>
      <c r="N1590" t="s">
        <v>357</v>
      </c>
    </row>
    <row r="1591" spans="1:14" x14ac:dyDescent="0.3">
      <c r="A1591" s="7" t="s">
        <v>111</v>
      </c>
      <c r="B1591" s="7" t="s">
        <v>35</v>
      </c>
      <c r="C1591" s="9">
        <v>44999</v>
      </c>
      <c r="D1591" s="7">
        <v>95</v>
      </c>
      <c r="E1591" s="7">
        <v>49</v>
      </c>
      <c r="F1591" s="7">
        <v>80</v>
      </c>
      <c r="G1591" s="7">
        <v>47</v>
      </c>
      <c r="H1591" s="7">
        <v>2</v>
      </c>
      <c r="I1591" s="7">
        <v>10</v>
      </c>
      <c r="J1591" s="7">
        <v>4</v>
      </c>
      <c r="K1591" s="7">
        <v>86</v>
      </c>
      <c r="L1591" s="7">
        <v>5</v>
      </c>
      <c r="M1591" t="s">
        <v>351</v>
      </c>
      <c r="N1591" t="s">
        <v>358</v>
      </c>
    </row>
    <row r="1592" spans="1:14" x14ac:dyDescent="0.3">
      <c r="A1592" s="6" t="s">
        <v>109</v>
      </c>
      <c r="B1592" s="6" t="s">
        <v>149</v>
      </c>
      <c r="C1592" s="8">
        <v>45048</v>
      </c>
      <c r="D1592" s="6">
        <v>78</v>
      </c>
      <c r="E1592" s="6">
        <v>197</v>
      </c>
      <c r="F1592" s="6">
        <v>21</v>
      </c>
      <c r="G1592" s="6">
        <v>36</v>
      </c>
      <c r="H1592" s="6">
        <v>9</v>
      </c>
      <c r="I1592" s="6">
        <v>24</v>
      </c>
      <c r="J1592" s="6">
        <v>28</v>
      </c>
      <c r="K1592" s="6">
        <v>15</v>
      </c>
      <c r="L1592" s="6">
        <v>6</v>
      </c>
      <c r="M1592" t="s">
        <v>351</v>
      </c>
      <c r="N1592" t="s">
        <v>357</v>
      </c>
    </row>
    <row r="1593" spans="1:14" x14ac:dyDescent="0.3">
      <c r="A1593" s="7" t="s">
        <v>34</v>
      </c>
      <c r="B1593" s="7" t="s">
        <v>35</v>
      </c>
      <c r="C1593" s="9">
        <v>45258</v>
      </c>
      <c r="D1593" s="7">
        <v>128</v>
      </c>
      <c r="E1593" s="7">
        <v>84</v>
      </c>
      <c r="F1593" s="7">
        <v>61</v>
      </c>
      <c r="G1593" s="7">
        <v>33</v>
      </c>
      <c r="H1593" s="7">
        <v>6</v>
      </c>
      <c r="I1593" s="7">
        <v>25</v>
      </c>
      <c r="J1593" s="7">
        <v>-8</v>
      </c>
      <c r="K1593" s="7">
        <v>14</v>
      </c>
      <c r="L1593" s="7">
        <v>9</v>
      </c>
      <c r="M1593" t="s">
        <v>351</v>
      </c>
      <c r="N1593" t="s">
        <v>358</v>
      </c>
    </row>
    <row r="1594" spans="1:14" x14ac:dyDescent="0.3">
      <c r="A1594" s="6" t="s">
        <v>24</v>
      </c>
      <c r="B1594" s="6" t="s">
        <v>25</v>
      </c>
      <c r="C1594" s="8">
        <v>45110</v>
      </c>
      <c r="D1594" s="6">
        <v>100</v>
      </c>
      <c r="E1594" s="6">
        <v>10</v>
      </c>
      <c r="F1594" s="6">
        <v>75</v>
      </c>
      <c r="G1594" s="6">
        <v>40</v>
      </c>
      <c r="H1594" s="6">
        <v>7</v>
      </c>
      <c r="I1594" s="6">
        <v>177</v>
      </c>
      <c r="J1594" s="6">
        <v>33</v>
      </c>
      <c r="K1594" s="6">
        <v>18</v>
      </c>
      <c r="L1594" s="6">
        <v>10</v>
      </c>
      <c r="M1594" t="s">
        <v>351</v>
      </c>
      <c r="N1594" t="s">
        <v>357</v>
      </c>
    </row>
    <row r="1595" spans="1:14" x14ac:dyDescent="0.3">
      <c r="A1595" s="7" t="s">
        <v>22</v>
      </c>
      <c r="B1595" s="7" t="s">
        <v>23</v>
      </c>
      <c r="C1595" s="9">
        <v>45262</v>
      </c>
      <c r="D1595" s="7">
        <v>25</v>
      </c>
      <c r="E1595" s="7">
        <v>118</v>
      </c>
      <c r="F1595" s="7">
        <v>74</v>
      </c>
      <c r="G1595" s="7">
        <v>11</v>
      </c>
      <c r="H1595" s="7">
        <v>1</v>
      </c>
      <c r="I1595" s="7">
        <v>188</v>
      </c>
      <c r="J1595" s="7">
        <v>20</v>
      </c>
      <c r="K1595" s="7">
        <v>67</v>
      </c>
      <c r="L1595" s="7">
        <v>9</v>
      </c>
      <c r="M1595" t="s">
        <v>351</v>
      </c>
      <c r="N1595" t="s">
        <v>356</v>
      </c>
    </row>
    <row r="1596" spans="1:14" x14ac:dyDescent="0.3">
      <c r="A1596" s="6" t="s">
        <v>98</v>
      </c>
      <c r="B1596" s="6" t="s">
        <v>43</v>
      </c>
      <c r="C1596" s="8">
        <v>45276</v>
      </c>
      <c r="D1596" s="6">
        <v>15</v>
      </c>
      <c r="E1596" s="6">
        <v>63</v>
      </c>
      <c r="F1596" s="6">
        <v>85</v>
      </c>
      <c r="G1596" s="6">
        <v>45</v>
      </c>
      <c r="H1596" s="6">
        <v>9</v>
      </c>
      <c r="I1596" s="6">
        <v>100</v>
      </c>
      <c r="J1596" s="6">
        <v>27</v>
      </c>
      <c r="K1596" s="6">
        <v>58</v>
      </c>
      <c r="L1596" s="6">
        <v>16</v>
      </c>
      <c r="M1596" t="s">
        <v>351</v>
      </c>
      <c r="N1596" t="s">
        <v>357</v>
      </c>
    </row>
    <row r="1597" spans="1:14" x14ac:dyDescent="0.3">
      <c r="A1597" s="7" t="s">
        <v>20</v>
      </c>
      <c r="B1597" s="7" t="s">
        <v>149</v>
      </c>
      <c r="C1597" s="9">
        <v>45130</v>
      </c>
      <c r="D1597" s="7">
        <v>120</v>
      </c>
      <c r="E1597" s="7">
        <v>49</v>
      </c>
      <c r="F1597" s="7">
        <v>99</v>
      </c>
      <c r="G1597" s="7">
        <v>6</v>
      </c>
      <c r="H1597" s="7">
        <v>7</v>
      </c>
      <c r="I1597" s="7">
        <v>134</v>
      </c>
      <c r="J1597" s="7">
        <v>13</v>
      </c>
      <c r="K1597" s="7">
        <v>32</v>
      </c>
      <c r="L1597" s="7">
        <v>5</v>
      </c>
      <c r="M1597" t="s">
        <v>351</v>
      </c>
      <c r="N1597" t="s">
        <v>358</v>
      </c>
    </row>
    <row r="1598" spans="1:14" x14ac:dyDescent="0.3">
      <c r="A1598" s="6" t="s">
        <v>98</v>
      </c>
      <c r="B1598" s="6" t="s">
        <v>43</v>
      </c>
      <c r="C1598" s="8">
        <v>45276</v>
      </c>
      <c r="D1598" s="6">
        <v>15</v>
      </c>
      <c r="E1598" s="6">
        <v>63</v>
      </c>
      <c r="F1598" s="6">
        <v>85</v>
      </c>
      <c r="G1598" s="6">
        <v>45</v>
      </c>
      <c r="H1598" s="6">
        <v>9</v>
      </c>
      <c r="I1598" s="6">
        <v>100</v>
      </c>
      <c r="J1598" s="6">
        <v>27</v>
      </c>
      <c r="K1598" s="6">
        <v>58</v>
      </c>
      <c r="L1598" s="6">
        <v>16</v>
      </c>
      <c r="M1598" t="s">
        <v>351</v>
      </c>
      <c r="N1598" t="s">
        <v>357</v>
      </c>
    </row>
    <row r="1599" spans="1:14" x14ac:dyDescent="0.3">
      <c r="A1599" s="7" t="s">
        <v>24</v>
      </c>
      <c r="B1599" s="7" t="s">
        <v>25</v>
      </c>
      <c r="C1599" s="9">
        <v>45110</v>
      </c>
      <c r="D1599" s="7">
        <v>100</v>
      </c>
      <c r="E1599" s="7">
        <v>10</v>
      </c>
      <c r="F1599" s="7">
        <v>75</v>
      </c>
      <c r="G1599" s="7">
        <v>40</v>
      </c>
      <c r="H1599" s="7">
        <v>7</v>
      </c>
      <c r="I1599" s="7">
        <v>177</v>
      </c>
      <c r="J1599" s="7">
        <v>33</v>
      </c>
      <c r="K1599" s="7">
        <v>18</v>
      </c>
      <c r="L1599" s="7">
        <v>10</v>
      </c>
      <c r="M1599" t="s">
        <v>351</v>
      </c>
      <c r="N1599" t="s">
        <v>357</v>
      </c>
    </row>
    <row r="1600" spans="1:14" x14ac:dyDescent="0.3">
      <c r="A1600" s="6" t="s">
        <v>111</v>
      </c>
      <c r="B1600" s="6" t="s">
        <v>35</v>
      </c>
      <c r="C1600" s="8">
        <v>44999</v>
      </c>
      <c r="D1600" s="6">
        <v>95</v>
      </c>
      <c r="E1600" s="6">
        <v>49</v>
      </c>
      <c r="F1600" s="6">
        <v>80</v>
      </c>
      <c r="G1600" s="6">
        <v>47</v>
      </c>
      <c r="H1600" s="6">
        <v>2</v>
      </c>
      <c r="I1600" s="6">
        <v>10</v>
      </c>
      <c r="J1600" s="6">
        <v>4</v>
      </c>
      <c r="K1600" s="6">
        <v>86</v>
      </c>
      <c r="L1600" s="6">
        <v>5</v>
      </c>
      <c r="M1600" t="s">
        <v>351</v>
      </c>
      <c r="N1600" t="s">
        <v>358</v>
      </c>
    </row>
    <row r="1601" spans="1:14" x14ac:dyDescent="0.3">
      <c r="A1601" s="7" t="s">
        <v>30</v>
      </c>
      <c r="B1601" s="7" t="s">
        <v>31</v>
      </c>
      <c r="C1601" s="9">
        <v>45052</v>
      </c>
      <c r="D1601" s="7">
        <v>80</v>
      </c>
      <c r="E1601" s="7">
        <v>195</v>
      </c>
      <c r="F1601" s="7">
        <v>91</v>
      </c>
      <c r="G1601" s="7">
        <v>5</v>
      </c>
      <c r="H1601" s="7">
        <v>1</v>
      </c>
      <c r="I1601" s="7">
        <v>157</v>
      </c>
      <c r="J1601" s="7">
        <v>-6</v>
      </c>
      <c r="K1601" s="7">
        <v>58</v>
      </c>
      <c r="L1601" s="7">
        <v>1</v>
      </c>
      <c r="M1601" t="s">
        <v>351</v>
      </c>
      <c r="N1601" t="s">
        <v>358</v>
      </c>
    </row>
    <row r="1602" spans="1:14" x14ac:dyDescent="0.3">
      <c r="A1602" s="6" t="s">
        <v>24</v>
      </c>
      <c r="B1602" s="6" t="s">
        <v>25</v>
      </c>
      <c r="C1602" s="8">
        <v>45110</v>
      </c>
      <c r="D1602" s="6">
        <v>100</v>
      </c>
      <c r="E1602" s="6">
        <v>10</v>
      </c>
      <c r="F1602" s="6">
        <v>75</v>
      </c>
      <c r="G1602" s="6">
        <v>40</v>
      </c>
      <c r="H1602" s="6">
        <v>7</v>
      </c>
      <c r="I1602" s="6">
        <v>177</v>
      </c>
      <c r="J1602" s="6">
        <v>33</v>
      </c>
      <c r="K1602" s="6">
        <v>18</v>
      </c>
      <c r="L1602" s="6">
        <v>10</v>
      </c>
      <c r="M1602" t="s">
        <v>351</v>
      </c>
      <c r="N1602" t="s">
        <v>357</v>
      </c>
    </row>
    <row r="1603" spans="1:14" x14ac:dyDescent="0.3">
      <c r="A1603" s="7" t="s">
        <v>24</v>
      </c>
      <c r="B1603" s="7" t="s">
        <v>25</v>
      </c>
      <c r="C1603" s="9">
        <v>45110</v>
      </c>
      <c r="D1603" s="7">
        <v>100</v>
      </c>
      <c r="E1603" s="7">
        <v>10</v>
      </c>
      <c r="F1603" s="7">
        <v>75</v>
      </c>
      <c r="G1603" s="7">
        <v>40</v>
      </c>
      <c r="H1603" s="7">
        <v>7</v>
      </c>
      <c r="I1603" s="7">
        <v>177</v>
      </c>
      <c r="J1603" s="7">
        <v>33</v>
      </c>
      <c r="K1603" s="7">
        <v>18</v>
      </c>
      <c r="L1603" s="7">
        <v>10</v>
      </c>
      <c r="M1603" t="s">
        <v>351</v>
      </c>
      <c r="N1603" t="s">
        <v>357</v>
      </c>
    </row>
    <row r="1604" spans="1:14" x14ac:dyDescent="0.3">
      <c r="A1604" s="6" t="s">
        <v>98</v>
      </c>
      <c r="B1604" s="6" t="s">
        <v>43</v>
      </c>
      <c r="C1604" s="8">
        <v>45276</v>
      </c>
      <c r="D1604" s="6">
        <v>15</v>
      </c>
      <c r="E1604" s="6">
        <v>63</v>
      </c>
      <c r="F1604" s="6">
        <v>85</v>
      </c>
      <c r="G1604" s="6">
        <v>45</v>
      </c>
      <c r="H1604" s="6">
        <v>9</v>
      </c>
      <c r="I1604" s="6">
        <v>100</v>
      </c>
      <c r="J1604" s="6">
        <v>27</v>
      </c>
      <c r="K1604" s="6">
        <v>58</v>
      </c>
      <c r="L1604" s="6">
        <v>16</v>
      </c>
      <c r="M1604" t="s">
        <v>351</v>
      </c>
      <c r="N1604" t="s">
        <v>357</v>
      </c>
    </row>
    <row r="1605" spans="1:14" x14ac:dyDescent="0.3">
      <c r="A1605" s="7" t="s">
        <v>98</v>
      </c>
      <c r="B1605" s="7" t="s">
        <v>43</v>
      </c>
      <c r="C1605" s="9">
        <v>45276</v>
      </c>
      <c r="D1605" s="7">
        <v>15</v>
      </c>
      <c r="E1605" s="7">
        <v>63</v>
      </c>
      <c r="F1605" s="7">
        <v>85</v>
      </c>
      <c r="G1605" s="7">
        <v>45</v>
      </c>
      <c r="H1605" s="7">
        <v>9</v>
      </c>
      <c r="I1605" s="7">
        <v>100</v>
      </c>
      <c r="J1605" s="7">
        <v>27</v>
      </c>
      <c r="K1605" s="7">
        <v>58</v>
      </c>
      <c r="L1605" s="7">
        <v>16</v>
      </c>
      <c r="M1605" t="s">
        <v>351</v>
      </c>
      <c r="N1605" t="s">
        <v>357</v>
      </c>
    </row>
    <row r="1606" spans="1:14" x14ac:dyDescent="0.3">
      <c r="A1606" s="6" t="s">
        <v>77</v>
      </c>
      <c r="B1606" s="6" t="s">
        <v>25</v>
      </c>
      <c r="C1606" s="8">
        <v>44950</v>
      </c>
      <c r="D1606" s="6">
        <v>37</v>
      </c>
      <c r="E1606" s="6">
        <v>160</v>
      </c>
      <c r="F1606" s="6">
        <v>75</v>
      </c>
      <c r="G1606" s="6">
        <v>14</v>
      </c>
      <c r="H1606" s="6">
        <v>1</v>
      </c>
      <c r="I1606" s="6">
        <v>194</v>
      </c>
      <c r="J1606" s="6">
        <v>27</v>
      </c>
      <c r="K1606" s="6">
        <v>41</v>
      </c>
      <c r="L1606" s="6">
        <v>20</v>
      </c>
      <c r="M1606" t="s">
        <v>351</v>
      </c>
      <c r="N1606" t="s">
        <v>357</v>
      </c>
    </row>
    <row r="1607" spans="1:14" x14ac:dyDescent="0.3">
      <c r="A1607" s="7" t="s">
        <v>22</v>
      </c>
      <c r="B1607" s="7" t="s">
        <v>23</v>
      </c>
      <c r="C1607" s="9">
        <v>45262</v>
      </c>
      <c r="D1607" s="7">
        <v>25</v>
      </c>
      <c r="E1607" s="7">
        <v>118</v>
      </c>
      <c r="F1607" s="7">
        <v>74</v>
      </c>
      <c r="G1607" s="7">
        <v>11</v>
      </c>
      <c r="H1607" s="7">
        <v>1</v>
      </c>
      <c r="I1607" s="7">
        <v>188</v>
      </c>
      <c r="J1607" s="7">
        <v>20</v>
      </c>
      <c r="K1607" s="7">
        <v>67</v>
      </c>
      <c r="L1607" s="7">
        <v>9</v>
      </c>
      <c r="M1607" t="s">
        <v>351</v>
      </c>
      <c r="N1607" t="s">
        <v>356</v>
      </c>
    </row>
    <row r="1608" spans="1:14" x14ac:dyDescent="0.3">
      <c r="A1608" s="6" t="s">
        <v>22</v>
      </c>
      <c r="B1608" s="6" t="s">
        <v>23</v>
      </c>
      <c r="C1608" s="8">
        <v>45262</v>
      </c>
      <c r="D1608" s="6">
        <v>25</v>
      </c>
      <c r="E1608" s="6">
        <v>118</v>
      </c>
      <c r="F1608" s="6">
        <v>74</v>
      </c>
      <c r="G1608" s="6">
        <v>11</v>
      </c>
      <c r="H1608" s="6">
        <v>1</v>
      </c>
      <c r="I1608" s="6">
        <v>188</v>
      </c>
      <c r="J1608" s="6">
        <v>20</v>
      </c>
      <c r="K1608" s="6">
        <v>67</v>
      </c>
      <c r="L1608" s="6">
        <v>9</v>
      </c>
      <c r="M1608" t="s">
        <v>351</v>
      </c>
      <c r="N1608" t="s">
        <v>356</v>
      </c>
    </row>
    <row r="1609" spans="1:14" x14ac:dyDescent="0.3">
      <c r="A1609" s="7" t="s">
        <v>113</v>
      </c>
      <c r="B1609" s="7" t="s">
        <v>23</v>
      </c>
      <c r="C1609" s="9">
        <v>45111</v>
      </c>
      <c r="D1609" s="7">
        <v>22</v>
      </c>
      <c r="E1609" s="7">
        <v>142</v>
      </c>
      <c r="F1609" s="7">
        <v>30</v>
      </c>
      <c r="G1609" s="7">
        <v>12</v>
      </c>
      <c r="H1609" s="7">
        <v>2</v>
      </c>
      <c r="I1609" s="7">
        <v>172</v>
      </c>
      <c r="J1609" s="7">
        <v>18</v>
      </c>
      <c r="K1609" s="7">
        <v>91</v>
      </c>
      <c r="L1609" s="7">
        <v>19</v>
      </c>
      <c r="M1609" t="s">
        <v>351</v>
      </c>
      <c r="N1609" t="s">
        <v>356</v>
      </c>
    </row>
    <row r="1610" spans="1:14" x14ac:dyDescent="0.3">
      <c r="A1610" s="6" t="s">
        <v>34</v>
      </c>
      <c r="B1610" s="6" t="s">
        <v>35</v>
      </c>
      <c r="C1610" s="8">
        <v>45258</v>
      </c>
      <c r="D1610" s="6">
        <v>128</v>
      </c>
      <c r="E1610" s="6">
        <v>84</v>
      </c>
      <c r="F1610" s="6">
        <v>61</v>
      </c>
      <c r="G1610" s="6">
        <v>33</v>
      </c>
      <c r="H1610" s="6">
        <v>6</v>
      </c>
      <c r="I1610" s="6">
        <v>25</v>
      </c>
      <c r="J1610" s="6">
        <v>-8</v>
      </c>
      <c r="K1610" s="6">
        <v>14</v>
      </c>
      <c r="L1610" s="6">
        <v>9</v>
      </c>
      <c r="M1610" t="s">
        <v>351</v>
      </c>
      <c r="N1610" t="s">
        <v>358</v>
      </c>
    </row>
    <row r="1611" spans="1:14" x14ac:dyDescent="0.3">
      <c r="A1611" s="7" t="s">
        <v>22</v>
      </c>
      <c r="B1611" s="7" t="s">
        <v>23</v>
      </c>
      <c r="C1611" s="9">
        <v>45262</v>
      </c>
      <c r="D1611" s="7">
        <v>25</v>
      </c>
      <c r="E1611" s="7">
        <v>118</v>
      </c>
      <c r="F1611" s="7">
        <v>74</v>
      </c>
      <c r="G1611" s="7">
        <v>11</v>
      </c>
      <c r="H1611" s="7">
        <v>1</v>
      </c>
      <c r="I1611" s="7">
        <v>188</v>
      </c>
      <c r="J1611" s="7">
        <v>20</v>
      </c>
      <c r="K1611" s="7">
        <v>67</v>
      </c>
      <c r="L1611" s="7">
        <v>9</v>
      </c>
      <c r="M1611" t="s">
        <v>351</v>
      </c>
      <c r="N1611" t="s">
        <v>356</v>
      </c>
    </row>
    <row r="1612" spans="1:14" x14ac:dyDescent="0.3">
      <c r="A1612" s="6" t="s">
        <v>22</v>
      </c>
      <c r="B1612" s="6" t="s">
        <v>23</v>
      </c>
      <c r="C1612" s="8">
        <v>45262</v>
      </c>
      <c r="D1612" s="6">
        <v>25</v>
      </c>
      <c r="E1612" s="6">
        <v>118</v>
      </c>
      <c r="F1612" s="6">
        <v>74</v>
      </c>
      <c r="G1612" s="6">
        <v>11</v>
      </c>
      <c r="H1612" s="6">
        <v>1</v>
      </c>
      <c r="I1612" s="6">
        <v>188</v>
      </c>
      <c r="J1612" s="6">
        <v>20</v>
      </c>
      <c r="K1612" s="6">
        <v>67</v>
      </c>
      <c r="L1612" s="6">
        <v>9</v>
      </c>
      <c r="M1612" t="s">
        <v>351</v>
      </c>
      <c r="N1612" t="s">
        <v>356</v>
      </c>
    </row>
    <row r="1613" spans="1:14" x14ac:dyDescent="0.3">
      <c r="A1613" s="7" t="s">
        <v>30</v>
      </c>
      <c r="B1613" s="7" t="s">
        <v>31</v>
      </c>
      <c r="C1613" s="9">
        <v>45052</v>
      </c>
      <c r="D1613" s="7">
        <v>80</v>
      </c>
      <c r="E1613" s="7">
        <v>195</v>
      </c>
      <c r="F1613" s="7">
        <v>91</v>
      </c>
      <c r="G1613" s="7">
        <v>5</v>
      </c>
      <c r="H1613" s="7">
        <v>1</v>
      </c>
      <c r="I1613" s="7">
        <v>157</v>
      </c>
      <c r="J1613" s="7">
        <v>-6</v>
      </c>
      <c r="K1613" s="7">
        <v>58</v>
      </c>
      <c r="L1613" s="7">
        <v>1</v>
      </c>
      <c r="M1613" t="s">
        <v>351</v>
      </c>
      <c r="N1613" t="s">
        <v>358</v>
      </c>
    </row>
    <row r="1614" spans="1:14" x14ac:dyDescent="0.3">
      <c r="A1614" s="6" t="s">
        <v>113</v>
      </c>
      <c r="B1614" s="6" t="s">
        <v>23</v>
      </c>
      <c r="C1614" s="8">
        <v>45111</v>
      </c>
      <c r="D1614" s="6">
        <v>22</v>
      </c>
      <c r="E1614" s="6">
        <v>142</v>
      </c>
      <c r="F1614" s="6">
        <v>30</v>
      </c>
      <c r="G1614" s="6">
        <v>12</v>
      </c>
      <c r="H1614" s="6">
        <v>2</v>
      </c>
      <c r="I1614" s="6">
        <v>172</v>
      </c>
      <c r="J1614" s="6">
        <v>18</v>
      </c>
      <c r="K1614" s="6">
        <v>91</v>
      </c>
      <c r="L1614" s="6">
        <v>19</v>
      </c>
      <c r="M1614" t="s">
        <v>351</v>
      </c>
      <c r="N1614" t="s">
        <v>356</v>
      </c>
    </row>
    <row r="1615" spans="1:14" x14ac:dyDescent="0.3">
      <c r="A1615" s="7" t="s">
        <v>109</v>
      </c>
      <c r="B1615" s="7" t="s">
        <v>149</v>
      </c>
      <c r="C1615" s="9">
        <v>45048</v>
      </c>
      <c r="D1615" s="7">
        <v>78</v>
      </c>
      <c r="E1615" s="7">
        <v>197</v>
      </c>
      <c r="F1615" s="7">
        <v>21</v>
      </c>
      <c r="G1615" s="7">
        <v>36</v>
      </c>
      <c r="H1615" s="7">
        <v>9</v>
      </c>
      <c r="I1615" s="7">
        <v>24</v>
      </c>
      <c r="J1615" s="7">
        <v>28</v>
      </c>
      <c r="K1615" s="7">
        <v>15</v>
      </c>
      <c r="L1615" s="7">
        <v>6</v>
      </c>
      <c r="M1615" t="s">
        <v>351</v>
      </c>
      <c r="N1615" t="s">
        <v>357</v>
      </c>
    </row>
    <row r="1616" spans="1:14" x14ac:dyDescent="0.3">
      <c r="A1616" s="6" t="s">
        <v>109</v>
      </c>
      <c r="B1616" s="6" t="s">
        <v>149</v>
      </c>
      <c r="C1616" s="8">
        <v>45048</v>
      </c>
      <c r="D1616" s="6">
        <v>78</v>
      </c>
      <c r="E1616" s="6">
        <v>197</v>
      </c>
      <c r="F1616" s="6">
        <v>21</v>
      </c>
      <c r="G1616" s="6">
        <v>36</v>
      </c>
      <c r="H1616" s="6">
        <v>9</v>
      </c>
      <c r="I1616" s="6">
        <v>24</v>
      </c>
      <c r="J1616" s="6">
        <v>28</v>
      </c>
      <c r="K1616" s="6">
        <v>15</v>
      </c>
      <c r="L1616" s="6">
        <v>6</v>
      </c>
      <c r="M1616" t="s">
        <v>351</v>
      </c>
      <c r="N1616" t="s">
        <v>357</v>
      </c>
    </row>
    <row r="1617" spans="1:14" x14ac:dyDescent="0.3">
      <c r="A1617" s="7" t="s">
        <v>42</v>
      </c>
      <c r="B1617" s="7" t="s">
        <v>43</v>
      </c>
      <c r="C1617" s="9">
        <v>45173</v>
      </c>
      <c r="D1617" s="7">
        <v>107</v>
      </c>
      <c r="E1617" s="7">
        <v>73</v>
      </c>
      <c r="F1617" s="7">
        <v>77</v>
      </c>
      <c r="G1617" s="7">
        <v>3</v>
      </c>
      <c r="H1617" s="7">
        <v>5</v>
      </c>
      <c r="I1617" s="7">
        <v>98</v>
      </c>
      <c r="J1617" s="7">
        <v>10</v>
      </c>
      <c r="K1617" s="7">
        <v>61</v>
      </c>
      <c r="L1617" s="7">
        <v>5</v>
      </c>
      <c r="M1617" t="s">
        <v>351</v>
      </c>
      <c r="N1617" t="s">
        <v>358</v>
      </c>
    </row>
    <row r="1618" spans="1:14" x14ac:dyDescent="0.3">
      <c r="A1618" s="6" t="s">
        <v>34</v>
      </c>
      <c r="B1618" s="6" t="s">
        <v>35</v>
      </c>
      <c r="C1618" s="8">
        <v>45258</v>
      </c>
      <c r="D1618" s="6">
        <v>128</v>
      </c>
      <c r="E1618" s="6">
        <v>84</v>
      </c>
      <c r="F1618" s="6">
        <v>61</v>
      </c>
      <c r="G1618" s="6">
        <v>33</v>
      </c>
      <c r="H1618" s="6">
        <v>6</v>
      </c>
      <c r="I1618" s="6">
        <v>25</v>
      </c>
      <c r="J1618" s="6">
        <v>-8</v>
      </c>
      <c r="K1618" s="6">
        <v>14</v>
      </c>
      <c r="L1618" s="6">
        <v>9</v>
      </c>
      <c r="M1618" t="s">
        <v>351</v>
      </c>
      <c r="N1618" t="s">
        <v>358</v>
      </c>
    </row>
    <row r="1619" spans="1:14" x14ac:dyDescent="0.3">
      <c r="A1619" s="7" t="s">
        <v>34</v>
      </c>
      <c r="B1619" s="7" t="s">
        <v>35</v>
      </c>
      <c r="C1619" s="9">
        <v>45258</v>
      </c>
      <c r="D1619" s="7">
        <v>128</v>
      </c>
      <c r="E1619" s="7">
        <v>84</v>
      </c>
      <c r="F1619" s="7">
        <v>61</v>
      </c>
      <c r="G1619" s="7">
        <v>33</v>
      </c>
      <c r="H1619" s="7">
        <v>6</v>
      </c>
      <c r="I1619" s="7">
        <v>25</v>
      </c>
      <c r="J1619" s="7">
        <v>-8</v>
      </c>
      <c r="K1619" s="7">
        <v>14</v>
      </c>
      <c r="L1619" s="7">
        <v>9</v>
      </c>
      <c r="M1619" t="s">
        <v>351</v>
      </c>
      <c r="N1619" t="s">
        <v>358</v>
      </c>
    </row>
    <row r="1620" spans="1:14" x14ac:dyDescent="0.3">
      <c r="A1620" s="6" t="s">
        <v>109</v>
      </c>
      <c r="B1620" s="6" t="s">
        <v>149</v>
      </c>
      <c r="C1620" s="8">
        <v>45048</v>
      </c>
      <c r="D1620" s="6">
        <v>78</v>
      </c>
      <c r="E1620" s="6">
        <v>197</v>
      </c>
      <c r="F1620" s="6">
        <v>21</v>
      </c>
      <c r="G1620" s="6">
        <v>36</v>
      </c>
      <c r="H1620" s="6">
        <v>9</v>
      </c>
      <c r="I1620" s="6">
        <v>24</v>
      </c>
      <c r="J1620" s="6">
        <v>28</v>
      </c>
      <c r="K1620" s="6">
        <v>15</v>
      </c>
      <c r="L1620" s="6">
        <v>6</v>
      </c>
      <c r="M1620" t="s">
        <v>351</v>
      </c>
      <c r="N1620" t="s">
        <v>357</v>
      </c>
    </row>
    <row r="1621" spans="1:14" x14ac:dyDescent="0.3">
      <c r="A1621" s="7" t="s">
        <v>41</v>
      </c>
      <c r="B1621" s="7" t="s">
        <v>31</v>
      </c>
      <c r="C1621" s="9">
        <v>45257</v>
      </c>
      <c r="D1621" s="7">
        <v>74</v>
      </c>
      <c r="E1621" s="7">
        <v>150</v>
      </c>
      <c r="F1621" s="7">
        <v>42</v>
      </c>
      <c r="G1621" s="7">
        <v>12</v>
      </c>
      <c r="H1621" s="7">
        <v>1</v>
      </c>
      <c r="I1621" s="7">
        <v>140</v>
      </c>
      <c r="J1621" s="7">
        <v>4</v>
      </c>
      <c r="K1621" s="7">
        <v>80</v>
      </c>
      <c r="L1621" s="7">
        <v>6</v>
      </c>
      <c r="M1621" t="s">
        <v>351</v>
      </c>
      <c r="N1621" t="s">
        <v>358</v>
      </c>
    </row>
    <row r="1622" spans="1:14" x14ac:dyDescent="0.3">
      <c r="A1622" s="6" t="s">
        <v>98</v>
      </c>
      <c r="B1622" s="6" t="s">
        <v>43</v>
      </c>
      <c r="C1622" s="8">
        <v>45276</v>
      </c>
      <c r="D1622" s="6">
        <v>15</v>
      </c>
      <c r="E1622" s="6">
        <v>63</v>
      </c>
      <c r="F1622" s="6">
        <v>85</v>
      </c>
      <c r="G1622" s="6">
        <v>45</v>
      </c>
      <c r="H1622" s="6">
        <v>9</v>
      </c>
      <c r="I1622" s="6">
        <v>100</v>
      </c>
      <c r="J1622" s="6">
        <v>27</v>
      </c>
      <c r="K1622" s="6">
        <v>58</v>
      </c>
      <c r="L1622" s="6">
        <v>16</v>
      </c>
      <c r="M1622" t="s">
        <v>351</v>
      </c>
      <c r="N1622" t="s">
        <v>357</v>
      </c>
    </row>
    <row r="1623" spans="1:14" x14ac:dyDescent="0.3">
      <c r="A1623" s="7" t="s">
        <v>30</v>
      </c>
      <c r="B1623" s="7" t="s">
        <v>31</v>
      </c>
      <c r="C1623" s="9">
        <v>45052</v>
      </c>
      <c r="D1623" s="7">
        <v>80</v>
      </c>
      <c r="E1623" s="7">
        <v>195</v>
      </c>
      <c r="F1623" s="7">
        <v>91</v>
      </c>
      <c r="G1623" s="7">
        <v>5</v>
      </c>
      <c r="H1623" s="7">
        <v>1</v>
      </c>
      <c r="I1623" s="7">
        <v>157</v>
      </c>
      <c r="J1623" s="7">
        <v>-6</v>
      </c>
      <c r="K1623" s="7">
        <v>58</v>
      </c>
      <c r="L1623" s="7">
        <v>1</v>
      </c>
      <c r="M1623" t="s">
        <v>351</v>
      </c>
      <c r="N1623" t="s">
        <v>358</v>
      </c>
    </row>
    <row r="1624" spans="1:14" x14ac:dyDescent="0.3">
      <c r="A1624" s="6" t="s">
        <v>24</v>
      </c>
      <c r="B1624" s="6" t="s">
        <v>25</v>
      </c>
      <c r="C1624" s="8">
        <v>45110</v>
      </c>
      <c r="D1624" s="6">
        <v>100</v>
      </c>
      <c r="E1624" s="6">
        <v>10</v>
      </c>
      <c r="F1624" s="6">
        <v>75</v>
      </c>
      <c r="G1624" s="6">
        <v>40</v>
      </c>
      <c r="H1624" s="6">
        <v>7</v>
      </c>
      <c r="I1624" s="6">
        <v>177</v>
      </c>
      <c r="J1624" s="6">
        <v>33</v>
      </c>
      <c r="K1624" s="6">
        <v>18</v>
      </c>
      <c r="L1624" s="6">
        <v>10</v>
      </c>
      <c r="M1624" t="s">
        <v>351</v>
      </c>
      <c r="N1624" t="s">
        <v>357</v>
      </c>
    </row>
    <row r="1625" spans="1:14" x14ac:dyDescent="0.3">
      <c r="A1625" s="7" t="s">
        <v>22</v>
      </c>
      <c r="B1625" s="7" t="s">
        <v>23</v>
      </c>
      <c r="C1625" s="9">
        <v>45262</v>
      </c>
      <c r="D1625" s="7">
        <v>25</v>
      </c>
      <c r="E1625" s="7">
        <v>118</v>
      </c>
      <c r="F1625" s="7">
        <v>74</v>
      </c>
      <c r="G1625" s="7">
        <v>11</v>
      </c>
      <c r="H1625" s="7">
        <v>1</v>
      </c>
      <c r="I1625" s="7">
        <v>188</v>
      </c>
      <c r="J1625" s="7">
        <v>20</v>
      </c>
      <c r="K1625" s="7">
        <v>67</v>
      </c>
      <c r="L1625" s="7">
        <v>9</v>
      </c>
      <c r="M1625" t="s">
        <v>351</v>
      </c>
      <c r="N1625" t="s">
        <v>356</v>
      </c>
    </row>
    <row r="1626" spans="1:14" x14ac:dyDescent="0.3">
      <c r="A1626" s="6" t="s">
        <v>30</v>
      </c>
      <c r="B1626" s="6" t="s">
        <v>31</v>
      </c>
      <c r="C1626" s="8">
        <v>45052</v>
      </c>
      <c r="D1626" s="6">
        <v>80</v>
      </c>
      <c r="E1626" s="6">
        <v>195</v>
      </c>
      <c r="F1626" s="6">
        <v>91</v>
      </c>
      <c r="G1626" s="6">
        <v>5</v>
      </c>
      <c r="H1626" s="6">
        <v>1</v>
      </c>
      <c r="I1626" s="6">
        <v>157</v>
      </c>
      <c r="J1626" s="6">
        <v>-6</v>
      </c>
      <c r="K1626" s="6">
        <v>58</v>
      </c>
      <c r="L1626" s="6">
        <v>1</v>
      </c>
      <c r="M1626" t="s">
        <v>351</v>
      </c>
      <c r="N1626" t="s">
        <v>358</v>
      </c>
    </row>
    <row r="1627" spans="1:14" x14ac:dyDescent="0.3">
      <c r="A1627" s="7" t="s">
        <v>22</v>
      </c>
      <c r="B1627" s="7" t="s">
        <v>23</v>
      </c>
      <c r="C1627" s="9">
        <v>45262</v>
      </c>
      <c r="D1627" s="7">
        <v>25</v>
      </c>
      <c r="E1627" s="7">
        <v>118</v>
      </c>
      <c r="F1627" s="7">
        <v>74</v>
      </c>
      <c r="G1627" s="7">
        <v>11</v>
      </c>
      <c r="H1627" s="7">
        <v>1</v>
      </c>
      <c r="I1627" s="7">
        <v>188</v>
      </c>
      <c r="J1627" s="7">
        <v>20</v>
      </c>
      <c r="K1627" s="7">
        <v>67</v>
      </c>
      <c r="L1627" s="7">
        <v>9</v>
      </c>
      <c r="M1627" t="s">
        <v>351</v>
      </c>
      <c r="N1627" t="s">
        <v>356</v>
      </c>
    </row>
    <row r="1628" spans="1:14" x14ac:dyDescent="0.3">
      <c r="A1628" s="6" t="s">
        <v>113</v>
      </c>
      <c r="B1628" s="6" t="s">
        <v>23</v>
      </c>
      <c r="C1628" s="8">
        <v>45111</v>
      </c>
      <c r="D1628" s="6">
        <v>22</v>
      </c>
      <c r="E1628" s="6">
        <v>142</v>
      </c>
      <c r="F1628" s="6">
        <v>30</v>
      </c>
      <c r="G1628" s="6">
        <v>12</v>
      </c>
      <c r="H1628" s="6">
        <v>2</v>
      </c>
      <c r="I1628" s="6">
        <v>172</v>
      </c>
      <c r="J1628" s="6">
        <v>18</v>
      </c>
      <c r="K1628" s="6">
        <v>91</v>
      </c>
      <c r="L1628" s="6">
        <v>19</v>
      </c>
      <c r="M1628" t="s">
        <v>351</v>
      </c>
      <c r="N1628" t="s">
        <v>356</v>
      </c>
    </row>
    <row r="1629" spans="1:14" x14ac:dyDescent="0.3">
      <c r="A1629" s="7" t="s">
        <v>20</v>
      </c>
      <c r="B1629" s="7" t="s">
        <v>149</v>
      </c>
      <c r="C1629" s="9">
        <v>45130</v>
      </c>
      <c r="D1629" s="7">
        <v>120</v>
      </c>
      <c r="E1629" s="7">
        <v>49</v>
      </c>
      <c r="F1629" s="7">
        <v>99</v>
      </c>
      <c r="G1629" s="7">
        <v>6</v>
      </c>
      <c r="H1629" s="7">
        <v>7</v>
      </c>
      <c r="I1629" s="7">
        <v>134</v>
      </c>
      <c r="J1629" s="7">
        <v>13</v>
      </c>
      <c r="K1629" s="7">
        <v>32</v>
      </c>
      <c r="L1629" s="7">
        <v>5</v>
      </c>
      <c r="M1629" t="s">
        <v>351</v>
      </c>
      <c r="N1629" t="s">
        <v>358</v>
      </c>
    </row>
    <row r="1630" spans="1:14" x14ac:dyDescent="0.3">
      <c r="A1630" s="6" t="s">
        <v>24</v>
      </c>
      <c r="B1630" s="6" t="s">
        <v>25</v>
      </c>
      <c r="C1630" s="8">
        <v>45110</v>
      </c>
      <c r="D1630" s="6">
        <v>100</v>
      </c>
      <c r="E1630" s="6">
        <v>10</v>
      </c>
      <c r="F1630" s="6">
        <v>75</v>
      </c>
      <c r="G1630" s="6">
        <v>40</v>
      </c>
      <c r="H1630" s="6">
        <v>7</v>
      </c>
      <c r="I1630" s="6">
        <v>177</v>
      </c>
      <c r="J1630" s="6">
        <v>33</v>
      </c>
      <c r="K1630" s="6">
        <v>18</v>
      </c>
      <c r="L1630" s="6">
        <v>10</v>
      </c>
      <c r="M1630" t="s">
        <v>351</v>
      </c>
      <c r="N1630" t="s">
        <v>357</v>
      </c>
    </row>
    <row r="1631" spans="1:14" x14ac:dyDescent="0.3">
      <c r="A1631" s="7" t="s">
        <v>22</v>
      </c>
      <c r="B1631" s="7" t="s">
        <v>23</v>
      </c>
      <c r="C1631" s="9">
        <v>45262</v>
      </c>
      <c r="D1631" s="7">
        <v>25</v>
      </c>
      <c r="E1631" s="7">
        <v>118</v>
      </c>
      <c r="F1631" s="7">
        <v>74</v>
      </c>
      <c r="G1631" s="7">
        <v>11</v>
      </c>
      <c r="H1631" s="7">
        <v>1</v>
      </c>
      <c r="I1631" s="7">
        <v>188</v>
      </c>
      <c r="J1631" s="7">
        <v>20</v>
      </c>
      <c r="K1631" s="7">
        <v>67</v>
      </c>
      <c r="L1631" s="7">
        <v>9</v>
      </c>
      <c r="M1631" t="s">
        <v>351</v>
      </c>
      <c r="N1631" t="s">
        <v>356</v>
      </c>
    </row>
    <row r="1632" spans="1:14" x14ac:dyDescent="0.3">
      <c r="A1632" s="6" t="s">
        <v>24</v>
      </c>
      <c r="B1632" s="6" t="s">
        <v>25</v>
      </c>
      <c r="C1632" s="8">
        <v>45110</v>
      </c>
      <c r="D1632" s="6">
        <v>100</v>
      </c>
      <c r="E1632" s="6">
        <v>10</v>
      </c>
      <c r="F1632" s="6">
        <v>75</v>
      </c>
      <c r="G1632" s="6">
        <v>40</v>
      </c>
      <c r="H1632" s="6">
        <v>7</v>
      </c>
      <c r="I1632" s="6">
        <v>177</v>
      </c>
      <c r="J1632" s="6">
        <v>33</v>
      </c>
      <c r="K1632" s="6">
        <v>18</v>
      </c>
      <c r="L1632" s="6">
        <v>10</v>
      </c>
      <c r="M1632" t="s">
        <v>351</v>
      </c>
      <c r="N1632" t="s">
        <v>357</v>
      </c>
    </row>
    <row r="1633" spans="1:14" x14ac:dyDescent="0.3">
      <c r="A1633" s="7" t="s">
        <v>77</v>
      </c>
      <c r="B1633" s="7" t="s">
        <v>25</v>
      </c>
      <c r="C1633" s="9">
        <v>44950</v>
      </c>
      <c r="D1633" s="7">
        <v>37</v>
      </c>
      <c r="E1633" s="7">
        <v>160</v>
      </c>
      <c r="F1633" s="7">
        <v>75</v>
      </c>
      <c r="G1633" s="7">
        <v>14</v>
      </c>
      <c r="H1633" s="7">
        <v>1</v>
      </c>
      <c r="I1633" s="7">
        <v>194</v>
      </c>
      <c r="J1633" s="7">
        <v>27</v>
      </c>
      <c r="K1633" s="7">
        <v>41</v>
      </c>
      <c r="L1633" s="7">
        <v>20</v>
      </c>
      <c r="M1633" t="s">
        <v>351</v>
      </c>
      <c r="N1633" t="s">
        <v>357</v>
      </c>
    </row>
    <row r="1634" spans="1:14" x14ac:dyDescent="0.3">
      <c r="A1634" s="6" t="s">
        <v>111</v>
      </c>
      <c r="B1634" s="6" t="s">
        <v>35</v>
      </c>
      <c r="C1634" s="8">
        <v>44999</v>
      </c>
      <c r="D1634" s="6">
        <v>95</v>
      </c>
      <c r="E1634" s="6">
        <v>49</v>
      </c>
      <c r="F1634" s="6">
        <v>80</v>
      </c>
      <c r="G1634" s="6">
        <v>47</v>
      </c>
      <c r="H1634" s="6">
        <v>2</v>
      </c>
      <c r="I1634" s="6">
        <v>10</v>
      </c>
      <c r="J1634" s="6">
        <v>4</v>
      </c>
      <c r="K1634" s="6">
        <v>86</v>
      </c>
      <c r="L1634" s="6">
        <v>5</v>
      </c>
      <c r="M1634" t="s">
        <v>351</v>
      </c>
      <c r="N1634" t="s">
        <v>358</v>
      </c>
    </row>
    <row r="1635" spans="1:14" x14ac:dyDescent="0.3">
      <c r="A1635" s="7" t="s">
        <v>77</v>
      </c>
      <c r="B1635" s="7" t="s">
        <v>25</v>
      </c>
      <c r="C1635" s="9">
        <v>44950</v>
      </c>
      <c r="D1635" s="7">
        <v>37</v>
      </c>
      <c r="E1635" s="7">
        <v>160</v>
      </c>
      <c r="F1635" s="7">
        <v>75</v>
      </c>
      <c r="G1635" s="7">
        <v>14</v>
      </c>
      <c r="H1635" s="7">
        <v>1</v>
      </c>
      <c r="I1635" s="7">
        <v>194</v>
      </c>
      <c r="J1635" s="7">
        <v>27</v>
      </c>
      <c r="K1635" s="7">
        <v>41</v>
      </c>
      <c r="L1635" s="7">
        <v>20</v>
      </c>
      <c r="M1635" t="s">
        <v>351</v>
      </c>
      <c r="N1635" t="s">
        <v>357</v>
      </c>
    </row>
    <row r="1636" spans="1:14" x14ac:dyDescent="0.3">
      <c r="A1636" s="6" t="s">
        <v>22</v>
      </c>
      <c r="B1636" s="6" t="s">
        <v>23</v>
      </c>
      <c r="C1636" s="8">
        <v>45262</v>
      </c>
      <c r="D1636" s="6">
        <v>25</v>
      </c>
      <c r="E1636" s="6">
        <v>118</v>
      </c>
      <c r="F1636" s="6">
        <v>74</v>
      </c>
      <c r="G1636" s="6">
        <v>11</v>
      </c>
      <c r="H1636" s="6">
        <v>1</v>
      </c>
      <c r="I1636" s="6">
        <v>188</v>
      </c>
      <c r="J1636" s="6">
        <v>20</v>
      </c>
      <c r="K1636" s="6">
        <v>67</v>
      </c>
      <c r="L1636" s="6">
        <v>9</v>
      </c>
      <c r="M1636" t="s">
        <v>351</v>
      </c>
      <c r="N1636" t="s">
        <v>356</v>
      </c>
    </row>
    <row r="1637" spans="1:14" x14ac:dyDescent="0.3">
      <c r="A1637" s="7" t="s">
        <v>109</v>
      </c>
      <c r="B1637" s="7" t="s">
        <v>149</v>
      </c>
      <c r="C1637" s="9">
        <v>45048</v>
      </c>
      <c r="D1637" s="7">
        <v>78</v>
      </c>
      <c r="E1637" s="7">
        <v>197</v>
      </c>
      <c r="F1637" s="7">
        <v>21</v>
      </c>
      <c r="G1637" s="7">
        <v>36</v>
      </c>
      <c r="H1637" s="7">
        <v>9</v>
      </c>
      <c r="I1637" s="7">
        <v>24</v>
      </c>
      <c r="J1637" s="7">
        <v>28</v>
      </c>
      <c r="K1637" s="7">
        <v>15</v>
      </c>
      <c r="L1637" s="7">
        <v>6</v>
      </c>
      <c r="M1637" t="s">
        <v>351</v>
      </c>
      <c r="N1637" t="s">
        <v>357</v>
      </c>
    </row>
    <row r="1638" spans="1:14" x14ac:dyDescent="0.3">
      <c r="A1638" s="6" t="s">
        <v>113</v>
      </c>
      <c r="B1638" s="6" t="s">
        <v>23</v>
      </c>
      <c r="C1638" s="8">
        <v>45111</v>
      </c>
      <c r="D1638" s="6">
        <v>22</v>
      </c>
      <c r="E1638" s="6">
        <v>142</v>
      </c>
      <c r="F1638" s="6">
        <v>30</v>
      </c>
      <c r="G1638" s="6">
        <v>12</v>
      </c>
      <c r="H1638" s="6">
        <v>2</v>
      </c>
      <c r="I1638" s="6">
        <v>172</v>
      </c>
      <c r="J1638" s="6">
        <v>18</v>
      </c>
      <c r="K1638" s="6">
        <v>91</v>
      </c>
      <c r="L1638" s="6">
        <v>19</v>
      </c>
      <c r="M1638" t="s">
        <v>351</v>
      </c>
      <c r="N1638" t="s">
        <v>356</v>
      </c>
    </row>
    <row r="1639" spans="1:14" x14ac:dyDescent="0.3">
      <c r="A1639" s="7" t="s">
        <v>42</v>
      </c>
      <c r="B1639" s="7" t="s">
        <v>43</v>
      </c>
      <c r="C1639" s="9">
        <v>45173</v>
      </c>
      <c r="D1639" s="7">
        <v>107</v>
      </c>
      <c r="E1639" s="7">
        <v>73</v>
      </c>
      <c r="F1639" s="7">
        <v>77</v>
      </c>
      <c r="G1639" s="7">
        <v>3</v>
      </c>
      <c r="H1639" s="7">
        <v>5</v>
      </c>
      <c r="I1639" s="7">
        <v>98</v>
      </c>
      <c r="J1639" s="7">
        <v>10</v>
      </c>
      <c r="K1639" s="7">
        <v>61</v>
      </c>
      <c r="L1639" s="7">
        <v>5</v>
      </c>
      <c r="M1639" t="s">
        <v>351</v>
      </c>
      <c r="N1639" t="s">
        <v>358</v>
      </c>
    </row>
    <row r="1640" spans="1:14" x14ac:dyDescent="0.3">
      <c r="A1640" s="6" t="s">
        <v>98</v>
      </c>
      <c r="B1640" s="6" t="s">
        <v>43</v>
      </c>
      <c r="C1640" s="8">
        <v>45276</v>
      </c>
      <c r="D1640" s="6">
        <v>15</v>
      </c>
      <c r="E1640" s="6">
        <v>63</v>
      </c>
      <c r="F1640" s="6">
        <v>85</v>
      </c>
      <c r="G1640" s="6">
        <v>45</v>
      </c>
      <c r="H1640" s="6">
        <v>9</v>
      </c>
      <c r="I1640" s="6">
        <v>100</v>
      </c>
      <c r="J1640" s="6">
        <v>27</v>
      </c>
      <c r="K1640" s="6">
        <v>58</v>
      </c>
      <c r="L1640" s="6">
        <v>16</v>
      </c>
      <c r="M1640" t="s">
        <v>351</v>
      </c>
      <c r="N1640" t="s">
        <v>357</v>
      </c>
    </row>
    <row r="1641" spans="1:14" x14ac:dyDescent="0.3">
      <c r="A1641" s="7" t="s">
        <v>22</v>
      </c>
      <c r="B1641" s="7" t="s">
        <v>23</v>
      </c>
      <c r="C1641" s="9">
        <v>45262</v>
      </c>
      <c r="D1641" s="7">
        <v>25</v>
      </c>
      <c r="E1641" s="7">
        <v>118</v>
      </c>
      <c r="F1641" s="7">
        <v>74</v>
      </c>
      <c r="G1641" s="7">
        <v>11</v>
      </c>
      <c r="H1641" s="7">
        <v>1</v>
      </c>
      <c r="I1641" s="7">
        <v>188</v>
      </c>
      <c r="J1641" s="7">
        <v>20</v>
      </c>
      <c r="K1641" s="7">
        <v>67</v>
      </c>
      <c r="L1641" s="7">
        <v>9</v>
      </c>
      <c r="M1641" t="s">
        <v>351</v>
      </c>
      <c r="N1641" t="s">
        <v>356</v>
      </c>
    </row>
    <row r="1642" spans="1:14" x14ac:dyDescent="0.3">
      <c r="A1642" s="6" t="s">
        <v>109</v>
      </c>
      <c r="B1642" s="6" t="s">
        <v>149</v>
      </c>
      <c r="C1642" s="8">
        <v>45048</v>
      </c>
      <c r="D1642" s="6">
        <v>78</v>
      </c>
      <c r="E1642" s="6">
        <v>197</v>
      </c>
      <c r="F1642" s="6">
        <v>21</v>
      </c>
      <c r="G1642" s="6">
        <v>36</v>
      </c>
      <c r="H1642" s="6">
        <v>9</v>
      </c>
      <c r="I1642" s="6">
        <v>24</v>
      </c>
      <c r="J1642" s="6">
        <v>28</v>
      </c>
      <c r="K1642" s="6">
        <v>15</v>
      </c>
      <c r="L1642" s="6">
        <v>6</v>
      </c>
      <c r="M1642" t="s">
        <v>351</v>
      </c>
      <c r="N1642" t="s">
        <v>357</v>
      </c>
    </row>
    <row r="1643" spans="1:14" x14ac:dyDescent="0.3">
      <c r="A1643" s="7" t="s">
        <v>20</v>
      </c>
      <c r="B1643" s="7" t="s">
        <v>149</v>
      </c>
      <c r="C1643" s="9">
        <v>45130</v>
      </c>
      <c r="D1643" s="7">
        <v>120</v>
      </c>
      <c r="E1643" s="7">
        <v>49</v>
      </c>
      <c r="F1643" s="7">
        <v>99</v>
      </c>
      <c r="G1643" s="7">
        <v>6</v>
      </c>
      <c r="H1643" s="7">
        <v>7</v>
      </c>
      <c r="I1643" s="7">
        <v>134</v>
      </c>
      <c r="J1643" s="7">
        <v>13</v>
      </c>
      <c r="K1643" s="7">
        <v>32</v>
      </c>
      <c r="L1643" s="7">
        <v>5</v>
      </c>
      <c r="M1643" t="s">
        <v>351</v>
      </c>
      <c r="N1643" t="s">
        <v>358</v>
      </c>
    </row>
    <row r="1644" spans="1:14" x14ac:dyDescent="0.3">
      <c r="A1644" s="6" t="s">
        <v>98</v>
      </c>
      <c r="B1644" s="6" t="s">
        <v>43</v>
      </c>
      <c r="C1644" s="8">
        <v>45276</v>
      </c>
      <c r="D1644" s="6">
        <v>15</v>
      </c>
      <c r="E1644" s="6">
        <v>63</v>
      </c>
      <c r="F1644" s="6">
        <v>85</v>
      </c>
      <c r="G1644" s="6">
        <v>45</v>
      </c>
      <c r="H1644" s="6">
        <v>9</v>
      </c>
      <c r="I1644" s="6">
        <v>100</v>
      </c>
      <c r="J1644" s="6">
        <v>27</v>
      </c>
      <c r="K1644" s="6">
        <v>58</v>
      </c>
      <c r="L1644" s="6">
        <v>16</v>
      </c>
      <c r="M1644" t="s">
        <v>351</v>
      </c>
      <c r="N1644" t="s">
        <v>357</v>
      </c>
    </row>
    <row r="1645" spans="1:14" x14ac:dyDescent="0.3">
      <c r="A1645" s="7" t="s">
        <v>22</v>
      </c>
      <c r="B1645" s="7" t="s">
        <v>23</v>
      </c>
      <c r="C1645" s="9">
        <v>45262</v>
      </c>
      <c r="D1645" s="7">
        <v>25</v>
      </c>
      <c r="E1645" s="7">
        <v>118</v>
      </c>
      <c r="F1645" s="7">
        <v>74</v>
      </c>
      <c r="G1645" s="7">
        <v>11</v>
      </c>
      <c r="H1645" s="7">
        <v>1</v>
      </c>
      <c r="I1645" s="7">
        <v>188</v>
      </c>
      <c r="J1645" s="7">
        <v>20</v>
      </c>
      <c r="K1645" s="7">
        <v>67</v>
      </c>
      <c r="L1645" s="7">
        <v>9</v>
      </c>
      <c r="M1645" t="s">
        <v>351</v>
      </c>
      <c r="N1645" t="s">
        <v>356</v>
      </c>
    </row>
    <row r="1646" spans="1:14" x14ac:dyDescent="0.3">
      <c r="A1646" s="6" t="s">
        <v>41</v>
      </c>
      <c r="B1646" s="6" t="s">
        <v>31</v>
      </c>
      <c r="C1646" s="8">
        <v>45257</v>
      </c>
      <c r="D1646" s="6">
        <v>74</v>
      </c>
      <c r="E1646" s="6">
        <v>150</v>
      </c>
      <c r="F1646" s="6">
        <v>42</v>
      </c>
      <c r="G1646" s="6">
        <v>12</v>
      </c>
      <c r="H1646" s="6">
        <v>1</v>
      </c>
      <c r="I1646" s="6">
        <v>140</v>
      </c>
      <c r="J1646" s="6">
        <v>4</v>
      </c>
      <c r="K1646" s="6">
        <v>80</v>
      </c>
      <c r="L1646" s="6">
        <v>6</v>
      </c>
      <c r="M1646" t="s">
        <v>351</v>
      </c>
      <c r="N1646" t="s">
        <v>358</v>
      </c>
    </row>
    <row r="1647" spans="1:14" x14ac:dyDescent="0.3">
      <c r="A1647" s="7" t="s">
        <v>24</v>
      </c>
      <c r="B1647" s="7" t="s">
        <v>25</v>
      </c>
      <c r="C1647" s="9">
        <v>45110</v>
      </c>
      <c r="D1647" s="7">
        <v>100</v>
      </c>
      <c r="E1647" s="7">
        <v>10</v>
      </c>
      <c r="F1647" s="7">
        <v>75</v>
      </c>
      <c r="G1647" s="7">
        <v>40</v>
      </c>
      <c r="H1647" s="7">
        <v>7</v>
      </c>
      <c r="I1647" s="7">
        <v>177</v>
      </c>
      <c r="J1647" s="7">
        <v>33</v>
      </c>
      <c r="K1647" s="7">
        <v>18</v>
      </c>
      <c r="L1647" s="7">
        <v>10</v>
      </c>
      <c r="M1647" t="s">
        <v>351</v>
      </c>
      <c r="N1647" t="s">
        <v>357</v>
      </c>
    </row>
    <row r="1648" spans="1:14" x14ac:dyDescent="0.3">
      <c r="A1648" s="6" t="s">
        <v>77</v>
      </c>
      <c r="B1648" s="6" t="s">
        <v>25</v>
      </c>
      <c r="C1648" s="8">
        <v>44950</v>
      </c>
      <c r="D1648" s="6">
        <v>37</v>
      </c>
      <c r="E1648" s="6">
        <v>160</v>
      </c>
      <c r="F1648" s="6">
        <v>75</v>
      </c>
      <c r="G1648" s="6">
        <v>14</v>
      </c>
      <c r="H1648" s="6">
        <v>1</v>
      </c>
      <c r="I1648" s="6">
        <v>194</v>
      </c>
      <c r="J1648" s="6">
        <v>27</v>
      </c>
      <c r="K1648" s="6">
        <v>41</v>
      </c>
      <c r="L1648" s="6">
        <v>20</v>
      </c>
      <c r="M1648" t="s">
        <v>351</v>
      </c>
      <c r="N1648" t="s">
        <v>357</v>
      </c>
    </row>
    <row r="1649" spans="1:14" x14ac:dyDescent="0.3">
      <c r="A1649" s="7" t="s">
        <v>34</v>
      </c>
      <c r="B1649" s="7" t="s">
        <v>35</v>
      </c>
      <c r="C1649" s="9">
        <v>45258</v>
      </c>
      <c r="D1649" s="7">
        <v>128</v>
      </c>
      <c r="E1649" s="7">
        <v>84</v>
      </c>
      <c r="F1649" s="7">
        <v>61</v>
      </c>
      <c r="G1649" s="7">
        <v>33</v>
      </c>
      <c r="H1649" s="7">
        <v>6</v>
      </c>
      <c r="I1649" s="7">
        <v>25</v>
      </c>
      <c r="J1649" s="7">
        <v>-8</v>
      </c>
      <c r="K1649" s="7">
        <v>14</v>
      </c>
      <c r="L1649" s="7">
        <v>9</v>
      </c>
      <c r="M1649" t="s">
        <v>351</v>
      </c>
      <c r="N1649" t="s">
        <v>358</v>
      </c>
    </row>
    <row r="1650" spans="1:14" x14ac:dyDescent="0.3">
      <c r="A1650" s="6" t="s">
        <v>30</v>
      </c>
      <c r="B1650" s="6" t="s">
        <v>31</v>
      </c>
      <c r="C1650" s="8">
        <v>45052</v>
      </c>
      <c r="D1650" s="6">
        <v>80</v>
      </c>
      <c r="E1650" s="6">
        <v>195</v>
      </c>
      <c r="F1650" s="6">
        <v>91</v>
      </c>
      <c r="G1650" s="6">
        <v>5</v>
      </c>
      <c r="H1650" s="6">
        <v>1</v>
      </c>
      <c r="I1650" s="6">
        <v>157</v>
      </c>
      <c r="J1650" s="6">
        <v>-6</v>
      </c>
      <c r="K1650" s="6">
        <v>58</v>
      </c>
      <c r="L1650" s="6">
        <v>1</v>
      </c>
      <c r="M1650" t="s">
        <v>351</v>
      </c>
      <c r="N1650" t="s">
        <v>358</v>
      </c>
    </row>
    <row r="1651" spans="1:14" x14ac:dyDescent="0.3">
      <c r="A1651" s="7" t="s">
        <v>77</v>
      </c>
      <c r="B1651" s="7" t="s">
        <v>25</v>
      </c>
      <c r="C1651" s="9">
        <v>44950</v>
      </c>
      <c r="D1651" s="7">
        <v>37</v>
      </c>
      <c r="E1651" s="7">
        <v>160</v>
      </c>
      <c r="F1651" s="7">
        <v>75</v>
      </c>
      <c r="G1651" s="7">
        <v>14</v>
      </c>
      <c r="H1651" s="7">
        <v>1</v>
      </c>
      <c r="I1651" s="7">
        <v>194</v>
      </c>
      <c r="J1651" s="7">
        <v>27</v>
      </c>
      <c r="K1651" s="7">
        <v>41</v>
      </c>
      <c r="L1651" s="7">
        <v>20</v>
      </c>
      <c r="M1651" t="s">
        <v>351</v>
      </c>
      <c r="N1651" t="s">
        <v>357</v>
      </c>
    </row>
    <row r="1652" spans="1:14" x14ac:dyDescent="0.3">
      <c r="A1652" s="6" t="s">
        <v>41</v>
      </c>
      <c r="B1652" s="6" t="s">
        <v>31</v>
      </c>
      <c r="C1652" s="8">
        <v>45257</v>
      </c>
      <c r="D1652" s="6">
        <v>74</v>
      </c>
      <c r="E1652" s="6">
        <v>150</v>
      </c>
      <c r="F1652" s="6">
        <v>42</v>
      </c>
      <c r="G1652" s="6">
        <v>12</v>
      </c>
      <c r="H1652" s="6">
        <v>1</v>
      </c>
      <c r="I1652" s="6">
        <v>140</v>
      </c>
      <c r="J1652" s="6">
        <v>4</v>
      </c>
      <c r="K1652" s="6">
        <v>80</v>
      </c>
      <c r="L1652" s="6">
        <v>6</v>
      </c>
      <c r="M1652" t="s">
        <v>351</v>
      </c>
      <c r="N1652" t="s">
        <v>358</v>
      </c>
    </row>
    <row r="1653" spans="1:14" x14ac:dyDescent="0.3">
      <c r="A1653" s="7" t="s">
        <v>30</v>
      </c>
      <c r="B1653" s="7" t="s">
        <v>31</v>
      </c>
      <c r="C1653" s="9">
        <v>45052</v>
      </c>
      <c r="D1653" s="7">
        <v>80</v>
      </c>
      <c r="E1653" s="7">
        <v>195</v>
      </c>
      <c r="F1653" s="7">
        <v>91</v>
      </c>
      <c r="G1653" s="7">
        <v>5</v>
      </c>
      <c r="H1653" s="7">
        <v>1</v>
      </c>
      <c r="I1653" s="7">
        <v>157</v>
      </c>
      <c r="J1653" s="7">
        <v>-6</v>
      </c>
      <c r="K1653" s="7">
        <v>58</v>
      </c>
      <c r="L1653" s="7">
        <v>1</v>
      </c>
      <c r="M1653" t="s">
        <v>351</v>
      </c>
      <c r="N1653" t="s">
        <v>358</v>
      </c>
    </row>
    <row r="1654" spans="1:14" x14ac:dyDescent="0.3">
      <c r="A1654" s="6" t="s">
        <v>111</v>
      </c>
      <c r="B1654" s="6" t="s">
        <v>35</v>
      </c>
      <c r="C1654" s="8">
        <v>44999</v>
      </c>
      <c r="D1654" s="6">
        <v>95</v>
      </c>
      <c r="E1654" s="6">
        <v>49</v>
      </c>
      <c r="F1654" s="6">
        <v>80</v>
      </c>
      <c r="G1654" s="6">
        <v>47</v>
      </c>
      <c r="H1654" s="6">
        <v>2</v>
      </c>
      <c r="I1654" s="6">
        <v>10</v>
      </c>
      <c r="J1654" s="6">
        <v>4</v>
      </c>
      <c r="K1654" s="6">
        <v>86</v>
      </c>
      <c r="L1654" s="6">
        <v>5</v>
      </c>
      <c r="M1654" t="s">
        <v>351</v>
      </c>
      <c r="N1654" t="s">
        <v>358</v>
      </c>
    </row>
    <row r="1655" spans="1:14" x14ac:dyDescent="0.3">
      <c r="A1655" s="7" t="s">
        <v>113</v>
      </c>
      <c r="B1655" s="7" t="s">
        <v>23</v>
      </c>
      <c r="C1655" s="9">
        <v>45111</v>
      </c>
      <c r="D1655" s="7">
        <v>22</v>
      </c>
      <c r="E1655" s="7">
        <v>142</v>
      </c>
      <c r="F1655" s="7">
        <v>30</v>
      </c>
      <c r="G1655" s="7">
        <v>12</v>
      </c>
      <c r="H1655" s="7">
        <v>2</v>
      </c>
      <c r="I1655" s="7">
        <v>172</v>
      </c>
      <c r="J1655" s="7">
        <v>18</v>
      </c>
      <c r="K1655" s="7">
        <v>91</v>
      </c>
      <c r="L1655" s="7">
        <v>19</v>
      </c>
      <c r="M1655" t="s">
        <v>351</v>
      </c>
      <c r="N1655" t="s">
        <v>356</v>
      </c>
    </row>
    <row r="1656" spans="1:14" x14ac:dyDescent="0.3">
      <c r="A1656" s="6" t="s">
        <v>111</v>
      </c>
      <c r="B1656" s="6" t="s">
        <v>35</v>
      </c>
      <c r="C1656" s="8">
        <v>44999</v>
      </c>
      <c r="D1656" s="6">
        <v>95</v>
      </c>
      <c r="E1656" s="6">
        <v>49</v>
      </c>
      <c r="F1656" s="6">
        <v>80</v>
      </c>
      <c r="G1656" s="6">
        <v>47</v>
      </c>
      <c r="H1656" s="6">
        <v>2</v>
      </c>
      <c r="I1656" s="6">
        <v>10</v>
      </c>
      <c r="J1656" s="6">
        <v>4</v>
      </c>
      <c r="K1656" s="6">
        <v>86</v>
      </c>
      <c r="L1656" s="6">
        <v>5</v>
      </c>
      <c r="M1656" t="s">
        <v>351</v>
      </c>
      <c r="N1656" t="s">
        <v>358</v>
      </c>
    </row>
    <row r="1657" spans="1:14" x14ac:dyDescent="0.3">
      <c r="A1657" s="7" t="s">
        <v>42</v>
      </c>
      <c r="B1657" s="7" t="s">
        <v>43</v>
      </c>
      <c r="C1657" s="9">
        <v>45173</v>
      </c>
      <c r="D1657" s="7">
        <v>107</v>
      </c>
      <c r="E1657" s="7">
        <v>73</v>
      </c>
      <c r="F1657" s="7">
        <v>77</v>
      </c>
      <c r="G1657" s="7">
        <v>3</v>
      </c>
      <c r="H1657" s="7">
        <v>5</v>
      </c>
      <c r="I1657" s="7">
        <v>98</v>
      </c>
      <c r="J1657" s="7">
        <v>10</v>
      </c>
      <c r="K1657" s="7">
        <v>61</v>
      </c>
      <c r="L1657" s="7">
        <v>5</v>
      </c>
      <c r="M1657" t="s">
        <v>351</v>
      </c>
      <c r="N1657" t="s">
        <v>358</v>
      </c>
    </row>
    <row r="1658" spans="1:14" x14ac:dyDescent="0.3">
      <c r="A1658" s="6" t="s">
        <v>34</v>
      </c>
      <c r="B1658" s="6" t="s">
        <v>35</v>
      </c>
      <c r="C1658" s="8">
        <v>45258</v>
      </c>
      <c r="D1658" s="6">
        <v>128</v>
      </c>
      <c r="E1658" s="6">
        <v>84</v>
      </c>
      <c r="F1658" s="6">
        <v>61</v>
      </c>
      <c r="G1658" s="6">
        <v>33</v>
      </c>
      <c r="H1658" s="6">
        <v>6</v>
      </c>
      <c r="I1658" s="6">
        <v>25</v>
      </c>
      <c r="J1658" s="6">
        <v>-8</v>
      </c>
      <c r="K1658" s="6">
        <v>14</v>
      </c>
      <c r="L1658" s="6">
        <v>9</v>
      </c>
      <c r="M1658" t="s">
        <v>351</v>
      </c>
      <c r="N1658" t="s">
        <v>358</v>
      </c>
    </row>
    <row r="1659" spans="1:14" x14ac:dyDescent="0.3">
      <c r="A1659" s="7" t="s">
        <v>34</v>
      </c>
      <c r="B1659" s="7" t="s">
        <v>35</v>
      </c>
      <c r="C1659" s="9">
        <v>45258</v>
      </c>
      <c r="D1659" s="7">
        <v>128</v>
      </c>
      <c r="E1659" s="7">
        <v>84</v>
      </c>
      <c r="F1659" s="7">
        <v>61</v>
      </c>
      <c r="G1659" s="7">
        <v>33</v>
      </c>
      <c r="H1659" s="7">
        <v>6</v>
      </c>
      <c r="I1659" s="7">
        <v>25</v>
      </c>
      <c r="J1659" s="7">
        <v>-8</v>
      </c>
      <c r="K1659" s="7">
        <v>14</v>
      </c>
      <c r="L1659" s="7">
        <v>9</v>
      </c>
      <c r="M1659" t="s">
        <v>351</v>
      </c>
      <c r="N1659" t="s">
        <v>358</v>
      </c>
    </row>
    <row r="1660" spans="1:14" x14ac:dyDescent="0.3">
      <c r="A1660" s="6" t="s">
        <v>77</v>
      </c>
      <c r="B1660" s="6" t="s">
        <v>25</v>
      </c>
      <c r="C1660" s="8">
        <v>44950</v>
      </c>
      <c r="D1660" s="6">
        <v>37</v>
      </c>
      <c r="E1660" s="6">
        <v>160</v>
      </c>
      <c r="F1660" s="6">
        <v>75</v>
      </c>
      <c r="G1660" s="6">
        <v>14</v>
      </c>
      <c r="H1660" s="6">
        <v>1</v>
      </c>
      <c r="I1660" s="6">
        <v>194</v>
      </c>
      <c r="J1660" s="6">
        <v>27</v>
      </c>
      <c r="K1660" s="6">
        <v>41</v>
      </c>
      <c r="L1660" s="6">
        <v>20</v>
      </c>
      <c r="M1660" t="s">
        <v>351</v>
      </c>
      <c r="N1660" t="s">
        <v>357</v>
      </c>
    </row>
    <row r="1661" spans="1:14" x14ac:dyDescent="0.3">
      <c r="A1661" s="7" t="s">
        <v>20</v>
      </c>
      <c r="B1661" s="7" t="s">
        <v>149</v>
      </c>
      <c r="C1661" s="9">
        <v>45130</v>
      </c>
      <c r="D1661" s="7">
        <v>120</v>
      </c>
      <c r="E1661" s="7">
        <v>49</v>
      </c>
      <c r="F1661" s="7">
        <v>99</v>
      </c>
      <c r="G1661" s="7">
        <v>6</v>
      </c>
      <c r="H1661" s="7">
        <v>7</v>
      </c>
      <c r="I1661" s="7">
        <v>134</v>
      </c>
      <c r="J1661" s="7">
        <v>13</v>
      </c>
      <c r="K1661" s="7">
        <v>32</v>
      </c>
      <c r="L1661" s="7">
        <v>5</v>
      </c>
      <c r="M1661" t="s">
        <v>351</v>
      </c>
      <c r="N1661" t="s">
        <v>358</v>
      </c>
    </row>
    <row r="1662" spans="1:14" x14ac:dyDescent="0.3">
      <c r="A1662" s="6" t="s">
        <v>77</v>
      </c>
      <c r="B1662" s="6" t="s">
        <v>25</v>
      </c>
      <c r="C1662" s="8">
        <v>44950</v>
      </c>
      <c r="D1662" s="6">
        <v>37</v>
      </c>
      <c r="E1662" s="6">
        <v>160</v>
      </c>
      <c r="F1662" s="6">
        <v>75</v>
      </c>
      <c r="G1662" s="6">
        <v>14</v>
      </c>
      <c r="H1662" s="6">
        <v>1</v>
      </c>
      <c r="I1662" s="6">
        <v>194</v>
      </c>
      <c r="J1662" s="6">
        <v>27</v>
      </c>
      <c r="K1662" s="6">
        <v>41</v>
      </c>
      <c r="L1662" s="6">
        <v>20</v>
      </c>
      <c r="M1662" t="s">
        <v>351</v>
      </c>
      <c r="N1662" t="s">
        <v>357</v>
      </c>
    </row>
    <row r="1663" spans="1:14" x14ac:dyDescent="0.3">
      <c r="A1663" s="7" t="s">
        <v>30</v>
      </c>
      <c r="B1663" s="7" t="s">
        <v>31</v>
      </c>
      <c r="C1663" s="9">
        <v>45052</v>
      </c>
      <c r="D1663" s="7">
        <v>80</v>
      </c>
      <c r="E1663" s="7">
        <v>195</v>
      </c>
      <c r="F1663" s="7">
        <v>91</v>
      </c>
      <c r="G1663" s="7">
        <v>5</v>
      </c>
      <c r="H1663" s="7">
        <v>1</v>
      </c>
      <c r="I1663" s="7">
        <v>157</v>
      </c>
      <c r="J1663" s="7">
        <v>-6</v>
      </c>
      <c r="K1663" s="7">
        <v>58</v>
      </c>
      <c r="L1663" s="7">
        <v>1</v>
      </c>
      <c r="M1663" t="s">
        <v>351</v>
      </c>
      <c r="N1663" t="s">
        <v>358</v>
      </c>
    </row>
    <row r="1664" spans="1:14" x14ac:dyDescent="0.3">
      <c r="A1664" s="6" t="s">
        <v>113</v>
      </c>
      <c r="B1664" s="6" t="s">
        <v>23</v>
      </c>
      <c r="C1664" s="8">
        <v>45111</v>
      </c>
      <c r="D1664" s="6">
        <v>22</v>
      </c>
      <c r="E1664" s="6">
        <v>142</v>
      </c>
      <c r="F1664" s="6">
        <v>30</v>
      </c>
      <c r="G1664" s="6">
        <v>12</v>
      </c>
      <c r="H1664" s="6">
        <v>2</v>
      </c>
      <c r="I1664" s="6">
        <v>172</v>
      </c>
      <c r="J1664" s="6">
        <v>18</v>
      </c>
      <c r="K1664" s="6">
        <v>91</v>
      </c>
      <c r="L1664" s="6">
        <v>19</v>
      </c>
      <c r="M1664" t="s">
        <v>351</v>
      </c>
      <c r="N1664" t="s">
        <v>356</v>
      </c>
    </row>
    <row r="1665" spans="1:14" x14ac:dyDescent="0.3">
      <c r="A1665" s="7" t="s">
        <v>109</v>
      </c>
      <c r="B1665" s="7" t="s">
        <v>149</v>
      </c>
      <c r="C1665" s="9">
        <v>45048</v>
      </c>
      <c r="D1665" s="7">
        <v>78</v>
      </c>
      <c r="E1665" s="7">
        <v>197</v>
      </c>
      <c r="F1665" s="7">
        <v>21</v>
      </c>
      <c r="G1665" s="7">
        <v>36</v>
      </c>
      <c r="H1665" s="7">
        <v>9</v>
      </c>
      <c r="I1665" s="7">
        <v>24</v>
      </c>
      <c r="J1665" s="7">
        <v>28</v>
      </c>
      <c r="K1665" s="7">
        <v>15</v>
      </c>
      <c r="L1665" s="7">
        <v>6</v>
      </c>
      <c r="M1665" t="s">
        <v>351</v>
      </c>
      <c r="N1665" t="s">
        <v>357</v>
      </c>
    </row>
    <row r="1666" spans="1:14" x14ac:dyDescent="0.3">
      <c r="A1666" s="6" t="s">
        <v>42</v>
      </c>
      <c r="B1666" s="6" t="s">
        <v>43</v>
      </c>
      <c r="C1666" s="8">
        <v>45173</v>
      </c>
      <c r="D1666" s="6">
        <v>107</v>
      </c>
      <c r="E1666" s="6">
        <v>73</v>
      </c>
      <c r="F1666" s="6">
        <v>77</v>
      </c>
      <c r="G1666" s="6">
        <v>3</v>
      </c>
      <c r="H1666" s="6">
        <v>5</v>
      </c>
      <c r="I1666" s="6">
        <v>98</v>
      </c>
      <c r="J1666" s="6">
        <v>10</v>
      </c>
      <c r="K1666" s="6">
        <v>61</v>
      </c>
      <c r="L1666" s="6">
        <v>5</v>
      </c>
      <c r="M1666" t="s">
        <v>351</v>
      </c>
      <c r="N1666" t="s">
        <v>358</v>
      </c>
    </row>
    <row r="1667" spans="1:14" x14ac:dyDescent="0.3">
      <c r="A1667" s="7" t="s">
        <v>20</v>
      </c>
      <c r="B1667" s="7" t="s">
        <v>149</v>
      </c>
      <c r="C1667" s="9">
        <v>45130</v>
      </c>
      <c r="D1667" s="7">
        <v>120</v>
      </c>
      <c r="E1667" s="7">
        <v>49</v>
      </c>
      <c r="F1667" s="7">
        <v>99</v>
      </c>
      <c r="G1667" s="7">
        <v>6</v>
      </c>
      <c r="H1667" s="7">
        <v>7</v>
      </c>
      <c r="I1667" s="7">
        <v>134</v>
      </c>
      <c r="J1667" s="7">
        <v>13</v>
      </c>
      <c r="K1667" s="7">
        <v>32</v>
      </c>
      <c r="L1667" s="7">
        <v>5</v>
      </c>
      <c r="M1667" t="s">
        <v>351</v>
      </c>
      <c r="N1667" t="s">
        <v>358</v>
      </c>
    </row>
    <row r="1668" spans="1:14" x14ac:dyDescent="0.3">
      <c r="A1668" s="6" t="s">
        <v>20</v>
      </c>
      <c r="B1668" s="6" t="s">
        <v>149</v>
      </c>
      <c r="C1668" s="8">
        <v>45130</v>
      </c>
      <c r="D1668" s="6">
        <v>120</v>
      </c>
      <c r="E1668" s="6">
        <v>49</v>
      </c>
      <c r="F1668" s="6">
        <v>99</v>
      </c>
      <c r="G1668" s="6">
        <v>6</v>
      </c>
      <c r="H1668" s="6">
        <v>7</v>
      </c>
      <c r="I1668" s="6">
        <v>134</v>
      </c>
      <c r="J1668" s="6">
        <v>13</v>
      </c>
      <c r="K1668" s="6">
        <v>32</v>
      </c>
      <c r="L1668" s="6">
        <v>5</v>
      </c>
      <c r="M1668" t="s">
        <v>351</v>
      </c>
      <c r="N1668" t="s">
        <v>358</v>
      </c>
    </row>
    <row r="1669" spans="1:14" x14ac:dyDescent="0.3">
      <c r="A1669" s="7" t="s">
        <v>109</v>
      </c>
      <c r="B1669" s="7" t="s">
        <v>149</v>
      </c>
      <c r="C1669" s="9">
        <v>45048</v>
      </c>
      <c r="D1669" s="7">
        <v>78</v>
      </c>
      <c r="E1669" s="7">
        <v>197</v>
      </c>
      <c r="F1669" s="7">
        <v>21</v>
      </c>
      <c r="G1669" s="7">
        <v>36</v>
      </c>
      <c r="H1669" s="7">
        <v>9</v>
      </c>
      <c r="I1669" s="7">
        <v>24</v>
      </c>
      <c r="J1669" s="7">
        <v>28</v>
      </c>
      <c r="K1669" s="7">
        <v>15</v>
      </c>
      <c r="L1669" s="7">
        <v>6</v>
      </c>
      <c r="M1669" t="s">
        <v>351</v>
      </c>
      <c r="N1669" t="s">
        <v>357</v>
      </c>
    </row>
    <row r="1670" spans="1:14" x14ac:dyDescent="0.3">
      <c r="A1670" s="6" t="s">
        <v>41</v>
      </c>
      <c r="B1670" s="6" t="s">
        <v>31</v>
      </c>
      <c r="C1670" s="8">
        <v>45257</v>
      </c>
      <c r="D1670" s="6">
        <v>74</v>
      </c>
      <c r="E1670" s="6">
        <v>150</v>
      </c>
      <c r="F1670" s="6">
        <v>42</v>
      </c>
      <c r="G1670" s="6">
        <v>12</v>
      </c>
      <c r="H1670" s="6">
        <v>1</v>
      </c>
      <c r="I1670" s="6">
        <v>140</v>
      </c>
      <c r="J1670" s="6">
        <v>4</v>
      </c>
      <c r="K1670" s="6">
        <v>80</v>
      </c>
      <c r="L1670" s="6">
        <v>6</v>
      </c>
      <c r="M1670" t="s">
        <v>351</v>
      </c>
      <c r="N1670" t="s">
        <v>358</v>
      </c>
    </row>
    <row r="1671" spans="1:14" x14ac:dyDescent="0.3">
      <c r="A1671" s="7" t="s">
        <v>41</v>
      </c>
      <c r="B1671" s="7" t="s">
        <v>31</v>
      </c>
      <c r="C1671" s="9">
        <v>45257</v>
      </c>
      <c r="D1671" s="7">
        <v>74</v>
      </c>
      <c r="E1671" s="7">
        <v>150</v>
      </c>
      <c r="F1671" s="7">
        <v>42</v>
      </c>
      <c r="G1671" s="7">
        <v>12</v>
      </c>
      <c r="H1671" s="7">
        <v>1</v>
      </c>
      <c r="I1671" s="7">
        <v>140</v>
      </c>
      <c r="J1671" s="7">
        <v>4</v>
      </c>
      <c r="K1671" s="7">
        <v>80</v>
      </c>
      <c r="L1671" s="7">
        <v>6</v>
      </c>
      <c r="M1671" t="s">
        <v>351</v>
      </c>
      <c r="N1671" t="s">
        <v>358</v>
      </c>
    </row>
    <row r="1672" spans="1:14" x14ac:dyDescent="0.3">
      <c r="A1672" s="6" t="s">
        <v>22</v>
      </c>
      <c r="B1672" s="6" t="s">
        <v>23</v>
      </c>
      <c r="C1672" s="8">
        <v>45262</v>
      </c>
      <c r="D1672" s="6">
        <v>25</v>
      </c>
      <c r="E1672" s="6">
        <v>118</v>
      </c>
      <c r="F1672" s="6">
        <v>74</v>
      </c>
      <c r="G1672" s="6">
        <v>11</v>
      </c>
      <c r="H1672" s="6">
        <v>1</v>
      </c>
      <c r="I1672" s="6">
        <v>188</v>
      </c>
      <c r="J1672" s="6">
        <v>20</v>
      </c>
      <c r="K1672" s="6">
        <v>67</v>
      </c>
      <c r="L1672" s="6">
        <v>9</v>
      </c>
      <c r="M1672" t="s">
        <v>351</v>
      </c>
      <c r="N1672" t="s">
        <v>356</v>
      </c>
    </row>
    <row r="1673" spans="1:14" x14ac:dyDescent="0.3">
      <c r="A1673" s="7" t="s">
        <v>77</v>
      </c>
      <c r="B1673" s="7" t="s">
        <v>25</v>
      </c>
      <c r="C1673" s="9">
        <v>44950</v>
      </c>
      <c r="D1673" s="7">
        <v>37</v>
      </c>
      <c r="E1673" s="7">
        <v>160</v>
      </c>
      <c r="F1673" s="7">
        <v>75</v>
      </c>
      <c r="G1673" s="7">
        <v>14</v>
      </c>
      <c r="H1673" s="7">
        <v>1</v>
      </c>
      <c r="I1673" s="7">
        <v>194</v>
      </c>
      <c r="J1673" s="7">
        <v>27</v>
      </c>
      <c r="K1673" s="7">
        <v>41</v>
      </c>
      <c r="L1673" s="7">
        <v>20</v>
      </c>
      <c r="M1673" t="s">
        <v>351</v>
      </c>
      <c r="N1673" t="s">
        <v>357</v>
      </c>
    </row>
    <row r="1674" spans="1:14" x14ac:dyDescent="0.3">
      <c r="A1674" s="6" t="s">
        <v>22</v>
      </c>
      <c r="B1674" s="6" t="s">
        <v>23</v>
      </c>
      <c r="C1674" s="8">
        <v>45262</v>
      </c>
      <c r="D1674" s="6">
        <v>25</v>
      </c>
      <c r="E1674" s="6">
        <v>118</v>
      </c>
      <c r="F1674" s="6">
        <v>74</v>
      </c>
      <c r="G1674" s="6">
        <v>11</v>
      </c>
      <c r="H1674" s="6">
        <v>1</v>
      </c>
      <c r="I1674" s="6">
        <v>188</v>
      </c>
      <c r="J1674" s="6">
        <v>20</v>
      </c>
      <c r="K1674" s="6">
        <v>67</v>
      </c>
      <c r="L1674" s="6">
        <v>9</v>
      </c>
      <c r="M1674" t="s">
        <v>351</v>
      </c>
      <c r="N1674" t="s">
        <v>356</v>
      </c>
    </row>
    <row r="1675" spans="1:14" x14ac:dyDescent="0.3">
      <c r="A1675" s="7" t="s">
        <v>98</v>
      </c>
      <c r="B1675" s="7" t="s">
        <v>43</v>
      </c>
      <c r="C1675" s="9">
        <v>45276</v>
      </c>
      <c r="D1675" s="7">
        <v>15</v>
      </c>
      <c r="E1675" s="7">
        <v>63</v>
      </c>
      <c r="F1675" s="7">
        <v>85</v>
      </c>
      <c r="G1675" s="7">
        <v>45</v>
      </c>
      <c r="H1675" s="7">
        <v>9</v>
      </c>
      <c r="I1675" s="7">
        <v>100</v>
      </c>
      <c r="J1675" s="7">
        <v>27</v>
      </c>
      <c r="K1675" s="7">
        <v>58</v>
      </c>
      <c r="L1675" s="7">
        <v>16</v>
      </c>
      <c r="M1675" t="s">
        <v>351</v>
      </c>
      <c r="N1675" t="s">
        <v>357</v>
      </c>
    </row>
    <row r="1676" spans="1:14" x14ac:dyDescent="0.3">
      <c r="A1676" s="6" t="s">
        <v>42</v>
      </c>
      <c r="B1676" s="6" t="s">
        <v>43</v>
      </c>
      <c r="C1676" s="8">
        <v>45173</v>
      </c>
      <c r="D1676" s="6">
        <v>107</v>
      </c>
      <c r="E1676" s="6">
        <v>73</v>
      </c>
      <c r="F1676" s="6">
        <v>77</v>
      </c>
      <c r="G1676" s="6">
        <v>3</v>
      </c>
      <c r="H1676" s="6">
        <v>5</v>
      </c>
      <c r="I1676" s="6">
        <v>98</v>
      </c>
      <c r="J1676" s="6">
        <v>10</v>
      </c>
      <c r="K1676" s="6">
        <v>61</v>
      </c>
      <c r="L1676" s="6">
        <v>5</v>
      </c>
      <c r="M1676" t="s">
        <v>351</v>
      </c>
      <c r="N1676" t="s">
        <v>358</v>
      </c>
    </row>
    <row r="1677" spans="1:14" x14ac:dyDescent="0.3">
      <c r="A1677" s="7" t="s">
        <v>22</v>
      </c>
      <c r="B1677" s="7" t="s">
        <v>23</v>
      </c>
      <c r="C1677" s="9">
        <v>45262</v>
      </c>
      <c r="D1677" s="7">
        <v>25</v>
      </c>
      <c r="E1677" s="7">
        <v>118</v>
      </c>
      <c r="F1677" s="7">
        <v>74</v>
      </c>
      <c r="G1677" s="7">
        <v>11</v>
      </c>
      <c r="H1677" s="7">
        <v>1</v>
      </c>
      <c r="I1677" s="7">
        <v>188</v>
      </c>
      <c r="J1677" s="7">
        <v>20</v>
      </c>
      <c r="K1677" s="7">
        <v>67</v>
      </c>
      <c r="L1677" s="7">
        <v>9</v>
      </c>
      <c r="M1677" t="s">
        <v>351</v>
      </c>
      <c r="N1677" t="s">
        <v>356</v>
      </c>
    </row>
    <row r="1678" spans="1:14" x14ac:dyDescent="0.3">
      <c r="A1678" s="6" t="s">
        <v>34</v>
      </c>
      <c r="B1678" s="6" t="s">
        <v>35</v>
      </c>
      <c r="C1678" s="8">
        <v>45258</v>
      </c>
      <c r="D1678" s="6">
        <v>128</v>
      </c>
      <c r="E1678" s="6">
        <v>84</v>
      </c>
      <c r="F1678" s="6">
        <v>61</v>
      </c>
      <c r="G1678" s="6">
        <v>33</v>
      </c>
      <c r="H1678" s="6">
        <v>6</v>
      </c>
      <c r="I1678" s="6">
        <v>25</v>
      </c>
      <c r="J1678" s="6">
        <v>-8</v>
      </c>
      <c r="K1678" s="6">
        <v>14</v>
      </c>
      <c r="L1678" s="6">
        <v>9</v>
      </c>
      <c r="M1678" t="s">
        <v>351</v>
      </c>
      <c r="N1678" t="s">
        <v>358</v>
      </c>
    </row>
    <row r="1679" spans="1:14" x14ac:dyDescent="0.3">
      <c r="A1679" s="7" t="s">
        <v>109</v>
      </c>
      <c r="B1679" s="7" t="s">
        <v>149</v>
      </c>
      <c r="C1679" s="9">
        <v>45048</v>
      </c>
      <c r="D1679" s="7">
        <v>78</v>
      </c>
      <c r="E1679" s="7">
        <v>197</v>
      </c>
      <c r="F1679" s="7">
        <v>21</v>
      </c>
      <c r="G1679" s="7">
        <v>36</v>
      </c>
      <c r="H1679" s="7">
        <v>9</v>
      </c>
      <c r="I1679" s="7">
        <v>24</v>
      </c>
      <c r="J1679" s="7">
        <v>28</v>
      </c>
      <c r="K1679" s="7">
        <v>15</v>
      </c>
      <c r="L1679" s="7">
        <v>6</v>
      </c>
      <c r="M1679" t="s">
        <v>351</v>
      </c>
      <c r="N1679" t="s">
        <v>357</v>
      </c>
    </row>
    <row r="1680" spans="1:14" x14ac:dyDescent="0.3">
      <c r="A1680" s="6" t="s">
        <v>111</v>
      </c>
      <c r="B1680" s="6" t="s">
        <v>35</v>
      </c>
      <c r="C1680" s="8">
        <v>44999</v>
      </c>
      <c r="D1680" s="6">
        <v>95</v>
      </c>
      <c r="E1680" s="6">
        <v>49</v>
      </c>
      <c r="F1680" s="6">
        <v>80</v>
      </c>
      <c r="G1680" s="6">
        <v>47</v>
      </c>
      <c r="H1680" s="6">
        <v>2</v>
      </c>
      <c r="I1680" s="6">
        <v>10</v>
      </c>
      <c r="J1680" s="6">
        <v>4</v>
      </c>
      <c r="K1680" s="6">
        <v>86</v>
      </c>
      <c r="L1680" s="6">
        <v>5</v>
      </c>
      <c r="M1680" t="s">
        <v>351</v>
      </c>
      <c r="N1680" t="s">
        <v>358</v>
      </c>
    </row>
    <row r="1681" spans="1:14" x14ac:dyDescent="0.3">
      <c r="A1681" s="7" t="s">
        <v>42</v>
      </c>
      <c r="B1681" s="7" t="s">
        <v>43</v>
      </c>
      <c r="C1681" s="9">
        <v>45173</v>
      </c>
      <c r="D1681" s="7">
        <v>107</v>
      </c>
      <c r="E1681" s="7">
        <v>73</v>
      </c>
      <c r="F1681" s="7">
        <v>77</v>
      </c>
      <c r="G1681" s="7">
        <v>3</v>
      </c>
      <c r="H1681" s="7">
        <v>5</v>
      </c>
      <c r="I1681" s="7">
        <v>98</v>
      </c>
      <c r="J1681" s="7">
        <v>10</v>
      </c>
      <c r="K1681" s="7">
        <v>61</v>
      </c>
      <c r="L1681" s="7">
        <v>5</v>
      </c>
      <c r="M1681" t="s">
        <v>351</v>
      </c>
      <c r="N1681" t="s">
        <v>358</v>
      </c>
    </row>
    <row r="1682" spans="1:14" x14ac:dyDescent="0.3">
      <c r="A1682" s="6" t="s">
        <v>30</v>
      </c>
      <c r="B1682" s="6" t="s">
        <v>31</v>
      </c>
      <c r="C1682" s="8">
        <v>45052</v>
      </c>
      <c r="D1682" s="6">
        <v>80</v>
      </c>
      <c r="E1682" s="6">
        <v>195</v>
      </c>
      <c r="F1682" s="6">
        <v>91</v>
      </c>
      <c r="G1682" s="6">
        <v>5</v>
      </c>
      <c r="H1682" s="6">
        <v>1</v>
      </c>
      <c r="I1682" s="6">
        <v>157</v>
      </c>
      <c r="J1682" s="6">
        <v>-6</v>
      </c>
      <c r="K1682" s="6">
        <v>58</v>
      </c>
      <c r="L1682" s="6">
        <v>1</v>
      </c>
      <c r="M1682" t="s">
        <v>351</v>
      </c>
      <c r="N1682" t="s">
        <v>358</v>
      </c>
    </row>
    <row r="1683" spans="1:14" x14ac:dyDescent="0.3">
      <c r="A1683" s="7" t="s">
        <v>111</v>
      </c>
      <c r="B1683" s="7" t="s">
        <v>35</v>
      </c>
      <c r="C1683" s="9">
        <v>44999</v>
      </c>
      <c r="D1683" s="7">
        <v>95</v>
      </c>
      <c r="E1683" s="7">
        <v>49</v>
      </c>
      <c r="F1683" s="7">
        <v>80</v>
      </c>
      <c r="G1683" s="7">
        <v>47</v>
      </c>
      <c r="H1683" s="7">
        <v>2</v>
      </c>
      <c r="I1683" s="7">
        <v>10</v>
      </c>
      <c r="J1683" s="7">
        <v>4</v>
      </c>
      <c r="K1683" s="7">
        <v>86</v>
      </c>
      <c r="L1683" s="7">
        <v>5</v>
      </c>
      <c r="M1683" t="s">
        <v>351</v>
      </c>
      <c r="N1683" t="s">
        <v>358</v>
      </c>
    </row>
    <row r="1684" spans="1:14" x14ac:dyDescent="0.3">
      <c r="A1684" s="6" t="s">
        <v>30</v>
      </c>
      <c r="B1684" s="6" t="s">
        <v>31</v>
      </c>
      <c r="C1684" s="8">
        <v>45052</v>
      </c>
      <c r="D1684" s="6">
        <v>80</v>
      </c>
      <c r="E1684" s="6">
        <v>195</v>
      </c>
      <c r="F1684" s="6">
        <v>91</v>
      </c>
      <c r="G1684" s="6">
        <v>5</v>
      </c>
      <c r="H1684" s="6">
        <v>1</v>
      </c>
      <c r="I1684" s="6">
        <v>157</v>
      </c>
      <c r="J1684" s="6">
        <v>-6</v>
      </c>
      <c r="K1684" s="6">
        <v>58</v>
      </c>
      <c r="L1684" s="6">
        <v>1</v>
      </c>
      <c r="M1684" t="s">
        <v>351</v>
      </c>
      <c r="N1684" t="s">
        <v>358</v>
      </c>
    </row>
    <row r="1685" spans="1:14" x14ac:dyDescent="0.3">
      <c r="A1685" s="7" t="s">
        <v>42</v>
      </c>
      <c r="B1685" s="7" t="s">
        <v>43</v>
      </c>
      <c r="C1685" s="9">
        <v>45173</v>
      </c>
      <c r="D1685" s="7">
        <v>107</v>
      </c>
      <c r="E1685" s="7">
        <v>73</v>
      </c>
      <c r="F1685" s="7">
        <v>77</v>
      </c>
      <c r="G1685" s="7">
        <v>3</v>
      </c>
      <c r="H1685" s="7">
        <v>5</v>
      </c>
      <c r="I1685" s="7">
        <v>98</v>
      </c>
      <c r="J1685" s="7">
        <v>10</v>
      </c>
      <c r="K1685" s="7">
        <v>61</v>
      </c>
      <c r="L1685" s="7">
        <v>5</v>
      </c>
      <c r="M1685" t="s">
        <v>351</v>
      </c>
      <c r="N1685" t="s">
        <v>358</v>
      </c>
    </row>
    <row r="1686" spans="1:14" x14ac:dyDescent="0.3">
      <c r="A1686" s="6" t="s">
        <v>22</v>
      </c>
      <c r="B1686" s="6" t="s">
        <v>23</v>
      </c>
      <c r="C1686" s="8">
        <v>45262</v>
      </c>
      <c r="D1686" s="6">
        <v>25</v>
      </c>
      <c r="E1686" s="6">
        <v>118</v>
      </c>
      <c r="F1686" s="6">
        <v>74</v>
      </c>
      <c r="G1686" s="6">
        <v>11</v>
      </c>
      <c r="H1686" s="6">
        <v>1</v>
      </c>
      <c r="I1686" s="6">
        <v>188</v>
      </c>
      <c r="J1686" s="6">
        <v>20</v>
      </c>
      <c r="K1686" s="6">
        <v>67</v>
      </c>
      <c r="L1686" s="6">
        <v>9</v>
      </c>
      <c r="M1686" t="s">
        <v>351</v>
      </c>
      <c r="N1686" t="s">
        <v>356</v>
      </c>
    </row>
    <row r="1687" spans="1:14" x14ac:dyDescent="0.3">
      <c r="A1687" s="7" t="s">
        <v>109</v>
      </c>
      <c r="B1687" s="7" t="s">
        <v>149</v>
      </c>
      <c r="C1687" s="9">
        <v>45048</v>
      </c>
      <c r="D1687" s="7">
        <v>78</v>
      </c>
      <c r="E1687" s="7">
        <v>197</v>
      </c>
      <c r="F1687" s="7">
        <v>21</v>
      </c>
      <c r="G1687" s="7">
        <v>36</v>
      </c>
      <c r="H1687" s="7">
        <v>9</v>
      </c>
      <c r="I1687" s="7">
        <v>24</v>
      </c>
      <c r="J1687" s="7">
        <v>28</v>
      </c>
      <c r="K1687" s="7">
        <v>15</v>
      </c>
      <c r="L1687" s="7">
        <v>6</v>
      </c>
      <c r="M1687" t="s">
        <v>351</v>
      </c>
      <c r="N1687" t="s">
        <v>357</v>
      </c>
    </row>
    <row r="1688" spans="1:14" x14ac:dyDescent="0.3">
      <c r="A1688" s="6" t="s">
        <v>109</v>
      </c>
      <c r="B1688" s="6" t="s">
        <v>149</v>
      </c>
      <c r="C1688" s="8">
        <v>45048</v>
      </c>
      <c r="D1688" s="6">
        <v>78</v>
      </c>
      <c r="E1688" s="6">
        <v>197</v>
      </c>
      <c r="F1688" s="6">
        <v>21</v>
      </c>
      <c r="G1688" s="6">
        <v>36</v>
      </c>
      <c r="H1688" s="6">
        <v>9</v>
      </c>
      <c r="I1688" s="6">
        <v>24</v>
      </c>
      <c r="J1688" s="6">
        <v>28</v>
      </c>
      <c r="K1688" s="6">
        <v>15</v>
      </c>
      <c r="L1688" s="6">
        <v>6</v>
      </c>
      <c r="M1688" t="s">
        <v>351</v>
      </c>
      <c r="N1688" t="s">
        <v>357</v>
      </c>
    </row>
    <row r="1689" spans="1:14" x14ac:dyDescent="0.3">
      <c r="A1689" s="7" t="s">
        <v>30</v>
      </c>
      <c r="B1689" s="7" t="s">
        <v>31</v>
      </c>
      <c r="C1689" s="9">
        <v>45052</v>
      </c>
      <c r="D1689" s="7">
        <v>80</v>
      </c>
      <c r="E1689" s="7">
        <v>195</v>
      </c>
      <c r="F1689" s="7">
        <v>91</v>
      </c>
      <c r="G1689" s="7">
        <v>5</v>
      </c>
      <c r="H1689" s="7">
        <v>1</v>
      </c>
      <c r="I1689" s="7">
        <v>157</v>
      </c>
      <c r="J1689" s="7">
        <v>-6</v>
      </c>
      <c r="K1689" s="7">
        <v>58</v>
      </c>
      <c r="L1689" s="7">
        <v>1</v>
      </c>
      <c r="M1689" t="s">
        <v>351</v>
      </c>
      <c r="N1689" t="s">
        <v>358</v>
      </c>
    </row>
    <row r="1690" spans="1:14" x14ac:dyDescent="0.3">
      <c r="A1690" s="6" t="s">
        <v>113</v>
      </c>
      <c r="B1690" s="6" t="s">
        <v>23</v>
      </c>
      <c r="C1690" s="8">
        <v>45111</v>
      </c>
      <c r="D1690" s="6">
        <v>22</v>
      </c>
      <c r="E1690" s="6">
        <v>142</v>
      </c>
      <c r="F1690" s="6">
        <v>30</v>
      </c>
      <c r="G1690" s="6">
        <v>12</v>
      </c>
      <c r="H1690" s="6">
        <v>2</v>
      </c>
      <c r="I1690" s="6">
        <v>172</v>
      </c>
      <c r="J1690" s="6">
        <v>18</v>
      </c>
      <c r="K1690" s="6">
        <v>91</v>
      </c>
      <c r="L1690" s="6">
        <v>19</v>
      </c>
      <c r="M1690" t="s">
        <v>351</v>
      </c>
      <c r="N1690" t="s">
        <v>356</v>
      </c>
    </row>
    <row r="1691" spans="1:14" x14ac:dyDescent="0.3">
      <c r="A1691" s="7" t="s">
        <v>22</v>
      </c>
      <c r="B1691" s="7" t="s">
        <v>23</v>
      </c>
      <c r="C1691" s="9">
        <v>45262</v>
      </c>
      <c r="D1691" s="7">
        <v>25</v>
      </c>
      <c r="E1691" s="7">
        <v>118</v>
      </c>
      <c r="F1691" s="7">
        <v>74</v>
      </c>
      <c r="G1691" s="7">
        <v>11</v>
      </c>
      <c r="H1691" s="7">
        <v>1</v>
      </c>
      <c r="I1691" s="7">
        <v>188</v>
      </c>
      <c r="J1691" s="7">
        <v>20</v>
      </c>
      <c r="K1691" s="7">
        <v>67</v>
      </c>
      <c r="L1691" s="7">
        <v>9</v>
      </c>
      <c r="M1691" t="s">
        <v>351</v>
      </c>
      <c r="N1691" t="s">
        <v>356</v>
      </c>
    </row>
    <row r="1692" spans="1:14" x14ac:dyDescent="0.3">
      <c r="A1692" s="6" t="s">
        <v>24</v>
      </c>
      <c r="B1692" s="6" t="s">
        <v>25</v>
      </c>
      <c r="C1692" s="8">
        <v>45110</v>
      </c>
      <c r="D1692" s="6">
        <v>100</v>
      </c>
      <c r="E1692" s="6">
        <v>10</v>
      </c>
      <c r="F1692" s="6">
        <v>75</v>
      </c>
      <c r="G1692" s="6">
        <v>40</v>
      </c>
      <c r="H1692" s="6">
        <v>7</v>
      </c>
      <c r="I1692" s="6">
        <v>177</v>
      </c>
      <c r="J1692" s="6">
        <v>33</v>
      </c>
      <c r="K1692" s="6">
        <v>18</v>
      </c>
      <c r="L1692" s="6">
        <v>10</v>
      </c>
      <c r="M1692" t="s">
        <v>351</v>
      </c>
      <c r="N1692" t="s">
        <v>357</v>
      </c>
    </row>
    <row r="1693" spans="1:14" x14ac:dyDescent="0.3">
      <c r="A1693" s="7" t="s">
        <v>113</v>
      </c>
      <c r="B1693" s="7" t="s">
        <v>23</v>
      </c>
      <c r="C1693" s="9">
        <v>45111</v>
      </c>
      <c r="D1693" s="7">
        <v>22</v>
      </c>
      <c r="E1693" s="7">
        <v>142</v>
      </c>
      <c r="F1693" s="7">
        <v>30</v>
      </c>
      <c r="G1693" s="7">
        <v>12</v>
      </c>
      <c r="H1693" s="7">
        <v>2</v>
      </c>
      <c r="I1693" s="7">
        <v>172</v>
      </c>
      <c r="J1693" s="7">
        <v>18</v>
      </c>
      <c r="K1693" s="7">
        <v>91</v>
      </c>
      <c r="L1693" s="7">
        <v>19</v>
      </c>
      <c r="M1693" t="s">
        <v>351</v>
      </c>
      <c r="N1693" t="s">
        <v>356</v>
      </c>
    </row>
    <row r="1694" spans="1:14" x14ac:dyDescent="0.3">
      <c r="A1694" s="6" t="s">
        <v>42</v>
      </c>
      <c r="B1694" s="6" t="s">
        <v>43</v>
      </c>
      <c r="C1694" s="8">
        <v>45173</v>
      </c>
      <c r="D1694" s="6">
        <v>107</v>
      </c>
      <c r="E1694" s="6">
        <v>73</v>
      </c>
      <c r="F1694" s="6">
        <v>77</v>
      </c>
      <c r="G1694" s="6">
        <v>3</v>
      </c>
      <c r="H1694" s="6">
        <v>5</v>
      </c>
      <c r="I1694" s="6">
        <v>98</v>
      </c>
      <c r="J1694" s="6">
        <v>10</v>
      </c>
      <c r="K1694" s="6">
        <v>61</v>
      </c>
      <c r="L1694" s="6">
        <v>5</v>
      </c>
      <c r="M1694" t="s">
        <v>351</v>
      </c>
      <c r="N1694" t="s">
        <v>358</v>
      </c>
    </row>
    <row r="1695" spans="1:14" x14ac:dyDescent="0.3">
      <c r="A1695" s="7" t="s">
        <v>24</v>
      </c>
      <c r="B1695" s="7" t="s">
        <v>25</v>
      </c>
      <c r="C1695" s="9">
        <v>45110</v>
      </c>
      <c r="D1695" s="7">
        <v>100</v>
      </c>
      <c r="E1695" s="7">
        <v>10</v>
      </c>
      <c r="F1695" s="7">
        <v>75</v>
      </c>
      <c r="G1695" s="7">
        <v>40</v>
      </c>
      <c r="H1695" s="7">
        <v>7</v>
      </c>
      <c r="I1695" s="7">
        <v>177</v>
      </c>
      <c r="J1695" s="7">
        <v>33</v>
      </c>
      <c r="K1695" s="7">
        <v>18</v>
      </c>
      <c r="L1695" s="7">
        <v>10</v>
      </c>
      <c r="M1695" t="s">
        <v>351</v>
      </c>
      <c r="N1695" t="s">
        <v>357</v>
      </c>
    </row>
    <row r="1696" spans="1:14" x14ac:dyDescent="0.3">
      <c r="A1696" s="6" t="s">
        <v>111</v>
      </c>
      <c r="B1696" s="6" t="s">
        <v>35</v>
      </c>
      <c r="C1696" s="8">
        <v>44999</v>
      </c>
      <c r="D1696" s="6">
        <v>95</v>
      </c>
      <c r="E1696" s="6">
        <v>49</v>
      </c>
      <c r="F1696" s="6">
        <v>80</v>
      </c>
      <c r="G1696" s="6">
        <v>47</v>
      </c>
      <c r="H1696" s="6">
        <v>2</v>
      </c>
      <c r="I1696" s="6">
        <v>10</v>
      </c>
      <c r="J1696" s="6">
        <v>4</v>
      </c>
      <c r="K1696" s="6">
        <v>86</v>
      </c>
      <c r="L1696" s="6">
        <v>5</v>
      </c>
      <c r="M1696" t="s">
        <v>351</v>
      </c>
      <c r="N1696" t="s">
        <v>358</v>
      </c>
    </row>
    <row r="1697" spans="1:14" x14ac:dyDescent="0.3">
      <c r="A1697" s="7" t="s">
        <v>20</v>
      </c>
      <c r="B1697" s="7" t="s">
        <v>149</v>
      </c>
      <c r="C1697" s="9">
        <v>45130</v>
      </c>
      <c r="D1697" s="7">
        <v>120</v>
      </c>
      <c r="E1697" s="7">
        <v>49</v>
      </c>
      <c r="F1697" s="7">
        <v>99</v>
      </c>
      <c r="G1697" s="7">
        <v>6</v>
      </c>
      <c r="H1697" s="7">
        <v>7</v>
      </c>
      <c r="I1697" s="7">
        <v>134</v>
      </c>
      <c r="J1697" s="7">
        <v>13</v>
      </c>
      <c r="K1697" s="7">
        <v>32</v>
      </c>
      <c r="L1697" s="7">
        <v>5</v>
      </c>
      <c r="M1697" t="s">
        <v>351</v>
      </c>
      <c r="N1697" t="s">
        <v>358</v>
      </c>
    </row>
    <row r="1698" spans="1:14" x14ac:dyDescent="0.3">
      <c r="A1698" s="6" t="s">
        <v>109</v>
      </c>
      <c r="B1698" s="6" t="s">
        <v>149</v>
      </c>
      <c r="C1698" s="8">
        <v>45048</v>
      </c>
      <c r="D1698" s="6">
        <v>78</v>
      </c>
      <c r="E1698" s="6">
        <v>197</v>
      </c>
      <c r="F1698" s="6">
        <v>21</v>
      </c>
      <c r="G1698" s="6">
        <v>36</v>
      </c>
      <c r="H1698" s="6">
        <v>9</v>
      </c>
      <c r="I1698" s="6">
        <v>24</v>
      </c>
      <c r="J1698" s="6">
        <v>28</v>
      </c>
      <c r="K1698" s="6">
        <v>15</v>
      </c>
      <c r="L1698" s="6">
        <v>6</v>
      </c>
      <c r="M1698" t="s">
        <v>351</v>
      </c>
      <c r="N1698" t="s">
        <v>357</v>
      </c>
    </row>
    <row r="1699" spans="1:14" x14ac:dyDescent="0.3">
      <c r="A1699" s="7" t="s">
        <v>77</v>
      </c>
      <c r="B1699" s="7" t="s">
        <v>25</v>
      </c>
      <c r="C1699" s="9">
        <v>44950</v>
      </c>
      <c r="D1699" s="7">
        <v>37</v>
      </c>
      <c r="E1699" s="7">
        <v>160</v>
      </c>
      <c r="F1699" s="7">
        <v>75</v>
      </c>
      <c r="G1699" s="7">
        <v>14</v>
      </c>
      <c r="H1699" s="7">
        <v>1</v>
      </c>
      <c r="I1699" s="7">
        <v>194</v>
      </c>
      <c r="J1699" s="7">
        <v>27</v>
      </c>
      <c r="K1699" s="7">
        <v>41</v>
      </c>
      <c r="L1699" s="7">
        <v>20</v>
      </c>
      <c r="M1699" t="s">
        <v>351</v>
      </c>
      <c r="N1699" t="s">
        <v>357</v>
      </c>
    </row>
    <row r="1700" spans="1:14" x14ac:dyDescent="0.3">
      <c r="A1700" s="6" t="s">
        <v>22</v>
      </c>
      <c r="B1700" s="6" t="s">
        <v>23</v>
      </c>
      <c r="C1700" s="8">
        <v>45262</v>
      </c>
      <c r="D1700" s="6">
        <v>25</v>
      </c>
      <c r="E1700" s="6">
        <v>118</v>
      </c>
      <c r="F1700" s="6">
        <v>74</v>
      </c>
      <c r="G1700" s="6">
        <v>11</v>
      </c>
      <c r="H1700" s="6">
        <v>1</v>
      </c>
      <c r="I1700" s="6">
        <v>188</v>
      </c>
      <c r="J1700" s="6">
        <v>20</v>
      </c>
      <c r="K1700" s="6">
        <v>67</v>
      </c>
      <c r="L1700" s="6">
        <v>9</v>
      </c>
      <c r="M1700" t="s">
        <v>351</v>
      </c>
      <c r="N1700" t="s">
        <v>356</v>
      </c>
    </row>
    <row r="1701" spans="1:14" x14ac:dyDescent="0.3">
      <c r="A1701" s="7" t="s">
        <v>24</v>
      </c>
      <c r="B1701" s="7" t="s">
        <v>25</v>
      </c>
      <c r="C1701" s="9">
        <v>45110</v>
      </c>
      <c r="D1701" s="7">
        <v>100</v>
      </c>
      <c r="E1701" s="7">
        <v>10</v>
      </c>
      <c r="F1701" s="7">
        <v>75</v>
      </c>
      <c r="G1701" s="7">
        <v>40</v>
      </c>
      <c r="H1701" s="7">
        <v>7</v>
      </c>
      <c r="I1701" s="7">
        <v>177</v>
      </c>
      <c r="J1701" s="7">
        <v>33</v>
      </c>
      <c r="K1701" s="7">
        <v>18</v>
      </c>
      <c r="L1701" s="7">
        <v>10</v>
      </c>
      <c r="M1701" t="s">
        <v>351</v>
      </c>
      <c r="N1701" t="s">
        <v>357</v>
      </c>
    </row>
    <row r="1702" spans="1:14" x14ac:dyDescent="0.3">
      <c r="A1702" s="6" t="s">
        <v>109</v>
      </c>
      <c r="B1702" s="6" t="s">
        <v>149</v>
      </c>
      <c r="C1702" s="8">
        <v>45048</v>
      </c>
      <c r="D1702" s="6">
        <v>78</v>
      </c>
      <c r="E1702" s="6">
        <v>197</v>
      </c>
      <c r="F1702" s="6">
        <v>21</v>
      </c>
      <c r="G1702" s="6">
        <v>36</v>
      </c>
      <c r="H1702" s="6">
        <v>9</v>
      </c>
      <c r="I1702" s="6">
        <v>24</v>
      </c>
      <c r="J1702" s="6">
        <v>28</v>
      </c>
      <c r="K1702" s="6">
        <v>15</v>
      </c>
      <c r="L1702" s="6">
        <v>6</v>
      </c>
      <c r="M1702" t="s">
        <v>351</v>
      </c>
      <c r="N1702" t="s">
        <v>357</v>
      </c>
    </row>
    <row r="1703" spans="1:14" x14ac:dyDescent="0.3">
      <c r="A1703" s="7" t="s">
        <v>24</v>
      </c>
      <c r="B1703" s="7" t="s">
        <v>25</v>
      </c>
      <c r="C1703" s="9">
        <v>45110</v>
      </c>
      <c r="D1703" s="7">
        <v>100</v>
      </c>
      <c r="E1703" s="7">
        <v>10</v>
      </c>
      <c r="F1703" s="7">
        <v>75</v>
      </c>
      <c r="G1703" s="7">
        <v>40</v>
      </c>
      <c r="H1703" s="7">
        <v>7</v>
      </c>
      <c r="I1703" s="7">
        <v>177</v>
      </c>
      <c r="J1703" s="7">
        <v>33</v>
      </c>
      <c r="K1703" s="7">
        <v>18</v>
      </c>
      <c r="L1703" s="7">
        <v>10</v>
      </c>
      <c r="M1703" t="s">
        <v>351</v>
      </c>
      <c r="N1703" t="s">
        <v>357</v>
      </c>
    </row>
    <row r="1704" spans="1:14" x14ac:dyDescent="0.3">
      <c r="A1704" s="6" t="s">
        <v>41</v>
      </c>
      <c r="B1704" s="6" t="s">
        <v>31</v>
      </c>
      <c r="C1704" s="8">
        <v>45257</v>
      </c>
      <c r="D1704" s="6">
        <v>74</v>
      </c>
      <c r="E1704" s="6">
        <v>150</v>
      </c>
      <c r="F1704" s="6">
        <v>42</v>
      </c>
      <c r="G1704" s="6">
        <v>12</v>
      </c>
      <c r="H1704" s="6">
        <v>1</v>
      </c>
      <c r="I1704" s="6">
        <v>140</v>
      </c>
      <c r="J1704" s="6">
        <v>4</v>
      </c>
      <c r="K1704" s="6">
        <v>80</v>
      </c>
      <c r="L1704" s="6">
        <v>6</v>
      </c>
      <c r="M1704" t="s">
        <v>351</v>
      </c>
      <c r="N1704" t="s">
        <v>358</v>
      </c>
    </row>
    <row r="1705" spans="1:14" x14ac:dyDescent="0.3">
      <c r="A1705" s="7" t="s">
        <v>113</v>
      </c>
      <c r="B1705" s="7" t="s">
        <v>23</v>
      </c>
      <c r="C1705" s="9">
        <v>45111</v>
      </c>
      <c r="D1705" s="7">
        <v>22</v>
      </c>
      <c r="E1705" s="7">
        <v>142</v>
      </c>
      <c r="F1705" s="7">
        <v>30</v>
      </c>
      <c r="G1705" s="7">
        <v>12</v>
      </c>
      <c r="H1705" s="7">
        <v>2</v>
      </c>
      <c r="I1705" s="7">
        <v>172</v>
      </c>
      <c r="J1705" s="7">
        <v>18</v>
      </c>
      <c r="K1705" s="7">
        <v>91</v>
      </c>
      <c r="L1705" s="7">
        <v>19</v>
      </c>
      <c r="M1705" t="s">
        <v>351</v>
      </c>
      <c r="N1705" t="s">
        <v>356</v>
      </c>
    </row>
    <row r="1706" spans="1:14" x14ac:dyDescent="0.3">
      <c r="A1706" s="6" t="s">
        <v>109</v>
      </c>
      <c r="B1706" s="6" t="s">
        <v>149</v>
      </c>
      <c r="C1706" s="8">
        <v>45048</v>
      </c>
      <c r="D1706" s="6">
        <v>78</v>
      </c>
      <c r="E1706" s="6">
        <v>197</v>
      </c>
      <c r="F1706" s="6">
        <v>21</v>
      </c>
      <c r="G1706" s="6">
        <v>36</v>
      </c>
      <c r="H1706" s="6">
        <v>9</v>
      </c>
      <c r="I1706" s="6">
        <v>24</v>
      </c>
      <c r="J1706" s="6">
        <v>28</v>
      </c>
      <c r="K1706" s="6">
        <v>15</v>
      </c>
      <c r="L1706" s="6">
        <v>6</v>
      </c>
      <c r="M1706" t="s">
        <v>351</v>
      </c>
      <c r="N1706" t="s">
        <v>357</v>
      </c>
    </row>
    <row r="1707" spans="1:14" x14ac:dyDescent="0.3">
      <c r="A1707" s="7" t="s">
        <v>98</v>
      </c>
      <c r="B1707" s="7" t="s">
        <v>43</v>
      </c>
      <c r="C1707" s="9">
        <v>45276</v>
      </c>
      <c r="D1707" s="7">
        <v>15</v>
      </c>
      <c r="E1707" s="7">
        <v>63</v>
      </c>
      <c r="F1707" s="7">
        <v>85</v>
      </c>
      <c r="G1707" s="7">
        <v>45</v>
      </c>
      <c r="H1707" s="7">
        <v>9</v>
      </c>
      <c r="I1707" s="7">
        <v>100</v>
      </c>
      <c r="J1707" s="7">
        <v>27</v>
      </c>
      <c r="K1707" s="7">
        <v>58</v>
      </c>
      <c r="L1707" s="7">
        <v>16</v>
      </c>
      <c r="M1707" t="s">
        <v>351</v>
      </c>
      <c r="N1707" t="s">
        <v>357</v>
      </c>
    </row>
    <row r="1708" spans="1:14" x14ac:dyDescent="0.3">
      <c r="A1708" s="6" t="s">
        <v>34</v>
      </c>
      <c r="B1708" s="6" t="s">
        <v>35</v>
      </c>
      <c r="C1708" s="8">
        <v>45258</v>
      </c>
      <c r="D1708" s="6">
        <v>128</v>
      </c>
      <c r="E1708" s="6">
        <v>84</v>
      </c>
      <c r="F1708" s="6">
        <v>61</v>
      </c>
      <c r="G1708" s="6">
        <v>33</v>
      </c>
      <c r="H1708" s="6">
        <v>6</v>
      </c>
      <c r="I1708" s="6">
        <v>25</v>
      </c>
      <c r="J1708" s="6">
        <v>-8</v>
      </c>
      <c r="K1708" s="6">
        <v>14</v>
      </c>
      <c r="L1708" s="6">
        <v>9</v>
      </c>
      <c r="M1708" t="s">
        <v>351</v>
      </c>
      <c r="N1708" t="s">
        <v>358</v>
      </c>
    </row>
    <row r="1709" spans="1:14" x14ac:dyDescent="0.3">
      <c r="A1709" s="7" t="s">
        <v>22</v>
      </c>
      <c r="B1709" s="7" t="s">
        <v>23</v>
      </c>
      <c r="C1709" s="9">
        <v>45262</v>
      </c>
      <c r="D1709" s="7">
        <v>25</v>
      </c>
      <c r="E1709" s="7">
        <v>118</v>
      </c>
      <c r="F1709" s="7">
        <v>74</v>
      </c>
      <c r="G1709" s="7">
        <v>11</v>
      </c>
      <c r="H1709" s="7">
        <v>1</v>
      </c>
      <c r="I1709" s="7">
        <v>188</v>
      </c>
      <c r="J1709" s="7">
        <v>20</v>
      </c>
      <c r="K1709" s="7">
        <v>67</v>
      </c>
      <c r="L1709" s="7">
        <v>9</v>
      </c>
      <c r="M1709" t="s">
        <v>351</v>
      </c>
      <c r="N1709" t="s">
        <v>356</v>
      </c>
    </row>
    <row r="1710" spans="1:14" x14ac:dyDescent="0.3">
      <c r="A1710" s="6" t="s">
        <v>77</v>
      </c>
      <c r="B1710" s="6" t="s">
        <v>25</v>
      </c>
      <c r="C1710" s="8">
        <v>44950</v>
      </c>
      <c r="D1710" s="6">
        <v>37</v>
      </c>
      <c r="E1710" s="6">
        <v>160</v>
      </c>
      <c r="F1710" s="6">
        <v>75</v>
      </c>
      <c r="G1710" s="6">
        <v>14</v>
      </c>
      <c r="H1710" s="6">
        <v>1</v>
      </c>
      <c r="I1710" s="6">
        <v>194</v>
      </c>
      <c r="J1710" s="6">
        <v>27</v>
      </c>
      <c r="K1710" s="6">
        <v>41</v>
      </c>
      <c r="L1710" s="6">
        <v>20</v>
      </c>
      <c r="M1710" t="s">
        <v>351</v>
      </c>
      <c r="N1710" t="s">
        <v>357</v>
      </c>
    </row>
    <row r="1711" spans="1:14" x14ac:dyDescent="0.3">
      <c r="A1711" s="7" t="s">
        <v>20</v>
      </c>
      <c r="B1711" s="7" t="s">
        <v>149</v>
      </c>
      <c r="C1711" s="9">
        <v>45130</v>
      </c>
      <c r="D1711" s="7">
        <v>120</v>
      </c>
      <c r="E1711" s="7">
        <v>49</v>
      </c>
      <c r="F1711" s="7">
        <v>99</v>
      </c>
      <c r="G1711" s="7">
        <v>6</v>
      </c>
      <c r="H1711" s="7">
        <v>7</v>
      </c>
      <c r="I1711" s="7">
        <v>134</v>
      </c>
      <c r="J1711" s="7">
        <v>13</v>
      </c>
      <c r="K1711" s="7">
        <v>32</v>
      </c>
      <c r="L1711" s="7">
        <v>5</v>
      </c>
      <c r="M1711" t="s">
        <v>351</v>
      </c>
      <c r="N1711" t="s">
        <v>358</v>
      </c>
    </row>
    <row r="1712" spans="1:14" x14ac:dyDescent="0.3">
      <c r="A1712" s="6" t="s">
        <v>113</v>
      </c>
      <c r="B1712" s="6" t="s">
        <v>23</v>
      </c>
      <c r="C1712" s="8">
        <v>45111</v>
      </c>
      <c r="D1712" s="6">
        <v>22</v>
      </c>
      <c r="E1712" s="6">
        <v>142</v>
      </c>
      <c r="F1712" s="6">
        <v>30</v>
      </c>
      <c r="G1712" s="6">
        <v>12</v>
      </c>
      <c r="H1712" s="6">
        <v>2</v>
      </c>
      <c r="I1712" s="6">
        <v>172</v>
      </c>
      <c r="J1712" s="6">
        <v>18</v>
      </c>
      <c r="K1712" s="6">
        <v>91</v>
      </c>
      <c r="L1712" s="6">
        <v>19</v>
      </c>
      <c r="M1712" t="s">
        <v>351</v>
      </c>
      <c r="N1712" t="s">
        <v>356</v>
      </c>
    </row>
    <row r="1713" spans="1:14" x14ac:dyDescent="0.3">
      <c r="A1713" s="7" t="s">
        <v>77</v>
      </c>
      <c r="B1713" s="7" t="s">
        <v>25</v>
      </c>
      <c r="C1713" s="9">
        <v>44950</v>
      </c>
      <c r="D1713" s="7">
        <v>37</v>
      </c>
      <c r="E1713" s="7">
        <v>160</v>
      </c>
      <c r="F1713" s="7">
        <v>75</v>
      </c>
      <c r="G1713" s="7">
        <v>14</v>
      </c>
      <c r="H1713" s="7">
        <v>1</v>
      </c>
      <c r="I1713" s="7">
        <v>194</v>
      </c>
      <c r="J1713" s="7">
        <v>27</v>
      </c>
      <c r="K1713" s="7">
        <v>41</v>
      </c>
      <c r="L1713" s="7">
        <v>20</v>
      </c>
      <c r="M1713" t="s">
        <v>351</v>
      </c>
      <c r="N1713" t="s">
        <v>357</v>
      </c>
    </row>
    <row r="1714" spans="1:14" x14ac:dyDescent="0.3">
      <c r="A1714" s="6" t="s">
        <v>41</v>
      </c>
      <c r="B1714" s="6" t="s">
        <v>31</v>
      </c>
      <c r="C1714" s="8">
        <v>45257</v>
      </c>
      <c r="D1714" s="6">
        <v>74</v>
      </c>
      <c r="E1714" s="6">
        <v>150</v>
      </c>
      <c r="F1714" s="6">
        <v>42</v>
      </c>
      <c r="G1714" s="6">
        <v>12</v>
      </c>
      <c r="H1714" s="6">
        <v>1</v>
      </c>
      <c r="I1714" s="6">
        <v>140</v>
      </c>
      <c r="J1714" s="6">
        <v>4</v>
      </c>
      <c r="K1714" s="6">
        <v>80</v>
      </c>
      <c r="L1714" s="6">
        <v>6</v>
      </c>
      <c r="M1714" t="s">
        <v>351</v>
      </c>
      <c r="N1714" t="s">
        <v>358</v>
      </c>
    </row>
    <row r="1715" spans="1:14" x14ac:dyDescent="0.3">
      <c r="A1715" s="7" t="s">
        <v>111</v>
      </c>
      <c r="B1715" s="7" t="s">
        <v>35</v>
      </c>
      <c r="C1715" s="9">
        <v>44999</v>
      </c>
      <c r="D1715" s="7">
        <v>95</v>
      </c>
      <c r="E1715" s="7">
        <v>49</v>
      </c>
      <c r="F1715" s="7">
        <v>80</v>
      </c>
      <c r="G1715" s="7">
        <v>47</v>
      </c>
      <c r="H1715" s="7">
        <v>2</v>
      </c>
      <c r="I1715" s="7">
        <v>10</v>
      </c>
      <c r="J1715" s="7">
        <v>4</v>
      </c>
      <c r="K1715" s="7">
        <v>86</v>
      </c>
      <c r="L1715" s="7">
        <v>5</v>
      </c>
      <c r="M1715" t="s">
        <v>351</v>
      </c>
      <c r="N1715" t="s">
        <v>358</v>
      </c>
    </row>
    <row r="1716" spans="1:14" x14ac:dyDescent="0.3">
      <c r="A1716" s="6" t="s">
        <v>77</v>
      </c>
      <c r="B1716" s="6" t="s">
        <v>25</v>
      </c>
      <c r="C1716" s="8">
        <v>44950</v>
      </c>
      <c r="D1716" s="6">
        <v>37</v>
      </c>
      <c r="E1716" s="6">
        <v>160</v>
      </c>
      <c r="F1716" s="6">
        <v>75</v>
      </c>
      <c r="G1716" s="6">
        <v>14</v>
      </c>
      <c r="H1716" s="6">
        <v>1</v>
      </c>
      <c r="I1716" s="6">
        <v>194</v>
      </c>
      <c r="J1716" s="6">
        <v>27</v>
      </c>
      <c r="K1716" s="6">
        <v>41</v>
      </c>
      <c r="L1716" s="6">
        <v>20</v>
      </c>
      <c r="M1716" t="s">
        <v>351</v>
      </c>
      <c r="N1716" t="s">
        <v>357</v>
      </c>
    </row>
    <row r="1717" spans="1:14" x14ac:dyDescent="0.3">
      <c r="A1717" s="7" t="s">
        <v>34</v>
      </c>
      <c r="B1717" s="7" t="s">
        <v>35</v>
      </c>
      <c r="C1717" s="9">
        <v>45258</v>
      </c>
      <c r="D1717" s="7">
        <v>128</v>
      </c>
      <c r="E1717" s="7">
        <v>84</v>
      </c>
      <c r="F1717" s="7">
        <v>61</v>
      </c>
      <c r="G1717" s="7">
        <v>33</v>
      </c>
      <c r="H1717" s="7">
        <v>6</v>
      </c>
      <c r="I1717" s="7">
        <v>25</v>
      </c>
      <c r="J1717" s="7">
        <v>-8</v>
      </c>
      <c r="K1717" s="7">
        <v>14</v>
      </c>
      <c r="L1717" s="7">
        <v>9</v>
      </c>
      <c r="M1717" t="s">
        <v>351</v>
      </c>
      <c r="N1717" t="s">
        <v>358</v>
      </c>
    </row>
    <row r="1718" spans="1:14" x14ac:dyDescent="0.3">
      <c r="A1718" s="6" t="s">
        <v>98</v>
      </c>
      <c r="B1718" s="6" t="s">
        <v>43</v>
      </c>
      <c r="C1718" s="8">
        <v>45276</v>
      </c>
      <c r="D1718" s="6">
        <v>15</v>
      </c>
      <c r="E1718" s="6">
        <v>63</v>
      </c>
      <c r="F1718" s="6">
        <v>85</v>
      </c>
      <c r="G1718" s="6">
        <v>45</v>
      </c>
      <c r="H1718" s="6">
        <v>9</v>
      </c>
      <c r="I1718" s="6">
        <v>100</v>
      </c>
      <c r="J1718" s="6">
        <v>27</v>
      </c>
      <c r="K1718" s="6">
        <v>58</v>
      </c>
      <c r="L1718" s="6">
        <v>16</v>
      </c>
      <c r="M1718" t="s">
        <v>351</v>
      </c>
      <c r="N1718" t="s">
        <v>357</v>
      </c>
    </row>
    <row r="1719" spans="1:14" x14ac:dyDescent="0.3">
      <c r="A1719" s="7" t="s">
        <v>30</v>
      </c>
      <c r="B1719" s="7" t="s">
        <v>31</v>
      </c>
      <c r="C1719" s="9">
        <v>45052</v>
      </c>
      <c r="D1719" s="7">
        <v>80</v>
      </c>
      <c r="E1719" s="7">
        <v>195</v>
      </c>
      <c r="F1719" s="7">
        <v>91</v>
      </c>
      <c r="G1719" s="7">
        <v>5</v>
      </c>
      <c r="H1719" s="7">
        <v>1</v>
      </c>
      <c r="I1719" s="7">
        <v>157</v>
      </c>
      <c r="J1719" s="7">
        <v>-6</v>
      </c>
      <c r="K1719" s="7">
        <v>58</v>
      </c>
      <c r="L1719" s="7">
        <v>1</v>
      </c>
      <c r="M1719" t="s">
        <v>351</v>
      </c>
      <c r="N1719" t="s">
        <v>358</v>
      </c>
    </row>
    <row r="1720" spans="1:14" x14ac:dyDescent="0.3">
      <c r="A1720" s="6" t="s">
        <v>24</v>
      </c>
      <c r="B1720" s="6" t="s">
        <v>25</v>
      </c>
      <c r="C1720" s="8">
        <v>45110</v>
      </c>
      <c r="D1720" s="6">
        <v>100</v>
      </c>
      <c r="E1720" s="6">
        <v>10</v>
      </c>
      <c r="F1720" s="6">
        <v>75</v>
      </c>
      <c r="G1720" s="6">
        <v>40</v>
      </c>
      <c r="H1720" s="6">
        <v>7</v>
      </c>
      <c r="I1720" s="6">
        <v>177</v>
      </c>
      <c r="J1720" s="6">
        <v>33</v>
      </c>
      <c r="K1720" s="6">
        <v>18</v>
      </c>
      <c r="L1720" s="6">
        <v>10</v>
      </c>
      <c r="M1720" t="s">
        <v>351</v>
      </c>
      <c r="N1720" t="s">
        <v>357</v>
      </c>
    </row>
    <row r="1721" spans="1:14" x14ac:dyDescent="0.3">
      <c r="A1721" s="7" t="s">
        <v>98</v>
      </c>
      <c r="B1721" s="7" t="s">
        <v>43</v>
      </c>
      <c r="C1721" s="9">
        <v>45276</v>
      </c>
      <c r="D1721" s="7">
        <v>15</v>
      </c>
      <c r="E1721" s="7">
        <v>63</v>
      </c>
      <c r="F1721" s="7">
        <v>85</v>
      </c>
      <c r="G1721" s="7">
        <v>45</v>
      </c>
      <c r="H1721" s="7">
        <v>9</v>
      </c>
      <c r="I1721" s="7">
        <v>100</v>
      </c>
      <c r="J1721" s="7">
        <v>27</v>
      </c>
      <c r="K1721" s="7">
        <v>58</v>
      </c>
      <c r="L1721" s="7">
        <v>16</v>
      </c>
      <c r="M1721" t="s">
        <v>351</v>
      </c>
      <c r="N1721" t="s">
        <v>357</v>
      </c>
    </row>
    <row r="1722" spans="1:14" x14ac:dyDescent="0.3">
      <c r="A1722" s="6" t="s">
        <v>41</v>
      </c>
      <c r="B1722" s="6" t="s">
        <v>31</v>
      </c>
      <c r="C1722" s="8">
        <v>45257</v>
      </c>
      <c r="D1722" s="6">
        <v>74</v>
      </c>
      <c r="E1722" s="6">
        <v>150</v>
      </c>
      <c r="F1722" s="6">
        <v>42</v>
      </c>
      <c r="G1722" s="6">
        <v>12</v>
      </c>
      <c r="H1722" s="6">
        <v>1</v>
      </c>
      <c r="I1722" s="6">
        <v>140</v>
      </c>
      <c r="J1722" s="6">
        <v>4</v>
      </c>
      <c r="K1722" s="6">
        <v>80</v>
      </c>
      <c r="L1722" s="6">
        <v>6</v>
      </c>
      <c r="M1722" t="s">
        <v>351</v>
      </c>
      <c r="N1722" t="s">
        <v>358</v>
      </c>
    </row>
    <row r="1723" spans="1:14" x14ac:dyDescent="0.3">
      <c r="A1723" s="7" t="s">
        <v>42</v>
      </c>
      <c r="B1723" s="7" t="s">
        <v>43</v>
      </c>
      <c r="C1723" s="9">
        <v>45173</v>
      </c>
      <c r="D1723" s="7">
        <v>107</v>
      </c>
      <c r="E1723" s="7">
        <v>73</v>
      </c>
      <c r="F1723" s="7">
        <v>77</v>
      </c>
      <c r="G1723" s="7">
        <v>3</v>
      </c>
      <c r="H1723" s="7">
        <v>5</v>
      </c>
      <c r="I1723" s="7">
        <v>98</v>
      </c>
      <c r="J1723" s="7">
        <v>10</v>
      </c>
      <c r="K1723" s="7">
        <v>61</v>
      </c>
      <c r="L1723" s="7">
        <v>5</v>
      </c>
      <c r="M1723" t="s">
        <v>351</v>
      </c>
      <c r="N1723" t="s">
        <v>358</v>
      </c>
    </row>
    <row r="1724" spans="1:14" x14ac:dyDescent="0.3">
      <c r="A1724" s="6" t="s">
        <v>34</v>
      </c>
      <c r="B1724" s="6" t="s">
        <v>35</v>
      </c>
      <c r="C1724" s="8">
        <v>45258</v>
      </c>
      <c r="D1724" s="6">
        <v>128</v>
      </c>
      <c r="E1724" s="6">
        <v>84</v>
      </c>
      <c r="F1724" s="6">
        <v>61</v>
      </c>
      <c r="G1724" s="6">
        <v>33</v>
      </c>
      <c r="H1724" s="6">
        <v>6</v>
      </c>
      <c r="I1724" s="6">
        <v>25</v>
      </c>
      <c r="J1724" s="6">
        <v>-8</v>
      </c>
      <c r="K1724" s="6">
        <v>14</v>
      </c>
      <c r="L1724" s="6">
        <v>9</v>
      </c>
      <c r="M1724" t="s">
        <v>351</v>
      </c>
      <c r="N1724" t="s">
        <v>358</v>
      </c>
    </row>
    <row r="1725" spans="1:14" x14ac:dyDescent="0.3">
      <c r="A1725" s="7" t="s">
        <v>24</v>
      </c>
      <c r="B1725" s="7" t="s">
        <v>25</v>
      </c>
      <c r="C1725" s="9">
        <v>45110</v>
      </c>
      <c r="D1725" s="7">
        <v>100</v>
      </c>
      <c r="E1725" s="7">
        <v>10</v>
      </c>
      <c r="F1725" s="7">
        <v>75</v>
      </c>
      <c r="G1725" s="7">
        <v>40</v>
      </c>
      <c r="H1725" s="7">
        <v>7</v>
      </c>
      <c r="I1725" s="7">
        <v>177</v>
      </c>
      <c r="J1725" s="7">
        <v>33</v>
      </c>
      <c r="K1725" s="7">
        <v>18</v>
      </c>
      <c r="L1725" s="7">
        <v>10</v>
      </c>
      <c r="M1725" t="s">
        <v>351</v>
      </c>
      <c r="N1725" t="s">
        <v>357</v>
      </c>
    </row>
    <row r="1726" spans="1:14" x14ac:dyDescent="0.3">
      <c r="A1726" s="6" t="s">
        <v>41</v>
      </c>
      <c r="B1726" s="6" t="s">
        <v>31</v>
      </c>
      <c r="C1726" s="8">
        <v>45257</v>
      </c>
      <c r="D1726" s="6">
        <v>74</v>
      </c>
      <c r="E1726" s="6">
        <v>150</v>
      </c>
      <c r="F1726" s="6">
        <v>42</v>
      </c>
      <c r="G1726" s="6">
        <v>12</v>
      </c>
      <c r="H1726" s="6">
        <v>1</v>
      </c>
      <c r="I1726" s="6">
        <v>140</v>
      </c>
      <c r="J1726" s="6">
        <v>4</v>
      </c>
      <c r="K1726" s="6">
        <v>80</v>
      </c>
      <c r="L1726" s="6">
        <v>6</v>
      </c>
      <c r="M1726" t="s">
        <v>351</v>
      </c>
      <c r="N1726" t="s">
        <v>358</v>
      </c>
    </row>
    <row r="1727" spans="1:14" x14ac:dyDescent="0.3">
      <c r="A1727" s="7" t="s">
        <v>113</v>
      </c>
      <c r="B1727" s="7" t="s">
        <v>23</v>
      </c>
      <c r="C1727" s="9">
        <v>45111</v>
      </c>
      <c r="D1727" s="7">
        <v>22</v>
      </c>
      <c r="E1727" s="7">
        <v>142</v>
      </c>
      <c r="F1727" s="7">
        <v>30</v>
      </c>
      <c r="G1727" s="7">
        <v>12</v>
      </c>
      <c r="H1727" s="7">
        <v>2</v>
      </c>
      <c r="I1727" s="7">
        <v>172</v>
      </c>
      <c r="J1727" s="7">
        <v>18</v>
      </c>
      <c r="K1727" s="7">
        <v>91</v>
      </c>
      <c r="L1727" s="7">
        <v>19</v>
      </c>
      <c r="M1727" t="s">
        <v>351</v>
      </c>
      <c r="N1727" t="s">
        <v>356</v>
      </c>
    </row>
    <row r="1728" spans="1:14" x14ac:dyDescent="0.3">
      <c r="A1728" s="6" t="s">
        <v>113</v>
      </c>
      <c r="B1728" s="6" t="s">
        <v>23</v>
      </c>
      <c r="C1728" s="8">
        <v>45111</v>
      </c>
      <c r="D1728" s="6">
        <v>22</v>
      </c>
      <c r="E1728" s="6">
        <v>142</v>
      </c>
      <c r="F1728" s="6">
        <v>30</v>
      </c>
      <c r="G1728" s="6">
        <v>12</v>
      </c>
      <c r="H1728" s="6">
        <v>2</v>
      </c>
      <c r="I1728" s="6">
        <v>172</v>
      </c>
      <c r="J1728" s="6">
        <v>18</v>
      </c>
      <c r="K1728" s="6">
        <v>91</v>
      </c>
      <c r="L1728" s="6">
        <v>19</v>
      </c>
      <c r="M1728" t="s">
        <v>351</v>
      </c>
      <c r="N1728" t="s">
        <v>356</v>
      </c>
    </row>
    <row r="1729" spans="1:14" x14ac:dyDescent="0.3">
      <c r="A1729" s="7" t="s">
        <v>77</v>
      </c>
      <c r="B1729" s="7" t="s">
        <v>25</v>
      </c>
      <c r="C1729" s="9">
        <v>44950</v>
      </c>
      <c r="D1729" s="7">
        <v>37</v>
      </c>
      <c r="E1729" s="7">
        <v>160</v>
      </c>
      <c r="F1729" s="7">
        <v>75</v>
      </c>
      <c r="G1729" s="7">
        <v>14</v>
      </c>
      <c r="H1729" s="7">
        <v>1</v>
      </c>
      <c r="I1729" s="7">
        <v>194</v>
      </c>
      <c r="J1729" s="7">
        <v>27</v>
      </c>
      <c r="K1729" s="7">
        <v>41</v>
      </c>
      <c r="L1729" s="7">
        <v>20</v>
      </c>
      <c r="M1729" t="s">
        <v>351</v>
      </c>
      <c r="N1729" t="s">
        <v>357</v>
      </c>
    </row>
    <row r="1730" spans="1:14" x14ac:dyDescent="0.3">
      <c r="A1730" s="6" t="s">
        <v>22</v>
      </c>
      <c r="B1730" s="6" t="s">
        <v>23</v>
      </c>
      <c r="C1730" s="8">
        <v>45262</v>
      </c>
      <c r="D1730" s="6">
        <v>25</v>
      </c>
      <c r="E1730" s="6">
        <v>118</v>
      </c>
      <c r="F1730" s="6">
        <v>74</v>
      </c>
      <c r="G1730" s="6">
        <v>11</v>
      </c>
      <c r="H1730" s="6">
        <v>1</v>
      </c>
      <c r="I1730" s="6">
        <v>188</v>
      </c>
      <c r="J1730" s="6">
        <v>20</v>
      </c>
      <c r="K1730" s="6">
        <v>67</v>
      </c>
      <c r="L1730" s="6">
        <v>9</v>
      </c>
      <c r="M1730" t="s">
        <v>351</v>
      </c>
      <c r="N1730" t="s">
        <v>356</v>
      </c>
    </row>
    <row r="1731" spans="1:14" x14ac:dyDescent="0.3">
      <c r="A1731" s="7" t="s">
        <v>77</v>
      </c>
      <c r="B1731" s="7" t="s">
        <v>25</v>
      </c>
      <c r="C1731" s="9">
        <v>44950</v>
      </c>
      <c r="D1731" s="7">
        <v>37</v>
      </c>
      <c r="E1731" s="7">
        <v>160</v>
      </c>
      <c r="F1731" s="7">
        <v>75</v>
      </c>
      <c r="G1731" s="7">
        <v>14</v>
      </c>
      <c r="H1731" s="7">
        <v>1</v>
      </c>
      <c r="I1731" s="7">
        <v>194</v>
      </c>
      <c r="J1731" s="7">
        <v>27</v>
      </c>
      <c r="K1731" s="7">
        <v>41</v>
      </c>
      <c r="L1731" s="7">
        <v>20</v>
      </c>
      <c r="M1731" t="s">
        <v>351</v>
      </c>
      <c r="N1731" t="s">
        <v>357</v>
      </c>
    </row>
    <row r="1732" spans="1:14" x14ac:dyDescent="0.3">
      <c r="A1732" s="6" t="s">
        <v>109</v>
      </c>
      <c r="B1732" s="6" t="s">
        <v>149</v>
      </c>
      <c r="C1732" s="8">
        <v>45048</v>
      </c>
      <c r="D1732" s="6">
        <v>78</v>
      </c>
      <c r="E1732" s="6">
        <v>197</v>
      </c>
      <c r="F1732" s="6">
        <v>21</v>
      </c>
      <c r="G1732" s="6">
        <v>36</v>
      </c>
      <c r="H1732" s="6">
        <v>9</v>
      </c>
      <c r="I1732" s="6">
        <v>24</v>
      </c>
      <c r="J1732" s="6">
        <v>28</v>
      </c>
      <c r="K1732" s="6">
        <v>15</v>
      </c>
      <c r="L1732" s="6">
        <v>6</v>
      </c>
      <c r="M1732" t="s">
        <v>351</v>
      </c>
      <c r="N1732" t="s">
        <v>357</v>
      </c>
    </row>
    <row r="1733" spans="1:14" x14ac:dyDescent="0.3">
      <c r="A1733" s="7" t="s">
        <v>109</v>
      </c>
      <c r="B1733" s="7" t="s">
        <v>149</v>
      </c>
      <c r="C1733" s="9">
        <v>45048</v>
      </c>
      <c r="D1733" s="7">
        <v>78</v>
      </c>
      <c r="E1733" s="7">
        <v>197</v>
      </c>
      <c r="F1733" s="7">
        <v>21</v>
      </c>
      <c r="G1733" s="7">
        <v>36</v>
      </c>
      <c r="H1733" s="7">
        <v>9</v>
      </c>
      <c r="I1733" s="7">
        <v>24</v>
      </c>
      <c r="J1733" s="7">
        <v>28</v>
      </c>
      <c r="K1733" s="7">
        <v>15</v>
      </c>
      <c r="L1733" s="7">
        <v>6</v>
      </c>
      <c r="M1733" t="s">
        <v>351</v>
      </c>
      <c r="N1733" t="s">
        <v>357</v>
      </c>
    </row>
    <row r="1734" spans="1:14" x14ac:dyDescent="0.3">
      <c r="A1734" s="6" t="s">
        <v>24</v>
      </c>
      <c r="B1734" s="6" t="s">
        <v>25</v>
      </c>
      <c r="C1734" s="8">
        <v>45110</v>
      </c>
      <c r="D1734" s="6">
        <v>100</v>
      </c>
      <c r="E1734" s="6">
        <v>10</v>
      </c>
      <c r="F1734" s="6">
        <v>75</v>
      </c>
      <c r="G1734" s="6">
        <v>40</v>
      </c>
      <c r="H1734" s="6">
        <v>7</v>
      </c>
      <c r="I1734" s="6">
        <v>177</v>
      </c>
      <c r="J1734" s="6">
        <v>33</v>
      </c>
      <c r="K1734" s="6">
        <v>18</v>
      </c>
      <c r="L1734" s="6">
        <v>10</v>
      </c>
      <c r="M1734" t="s">
        <v>351</v>
      </c>
      <c r="N1734" t="s">
        <v>357</v>
      </c>
    </row>
    <row r="1735" spans="1:14" x14ac:dyDescent="0.3">
      <c r="A1735" s="7" t="s">
        <v>34</v>
      </c>
      <c r="B1735" s="7" t="s">
        <v>35</v>
      </c>
      <c r="C1735" s="9">
        <v>45258</v>
      </c>
      <c r="D1735" s="7">
        <v>128</v>
      </c>
      <c r="E1735" s="7">
        <v>84</v>
      </c>
      <c r="F1735" s="7">
        <v>61</v>
      </c>
      <c r="G1735" s="7">
        <v>33</v>
      </c>
      <c r="H1735" s="7">
        <v>6</v>
      </c>
      <c r="I1735" s="7">
        <v>25</v>
      </c>
      <c r="J1735" s="7">
        <v>-8</v>
      </c>
      <c r="K1735" s="7">
        <v>14</v>
      </c>
      <c r="L1735" s="7">
        <v>9</v>
      </c>
      <c r="M1735" t="s">
        <v>351</v>
      </c>
      <c r="N1735" t="s">
        <v>358</v>
      </c>
    </row>
    <row r="1736" spans="1:14" x14ac:dyDescent="0.3">
      <c r="A1736" s="6" t="s">
        <v>98</v>
      </c>
      <c r="B1736" s="6" t="s">
        <v>43</v>
      </c>
      <c r="C1736" s="8">
        <v>45276</v>
      </c>
      <c r="D1736" s="6">
        <v>15</v>
      </c>
      <c r="E1736" s="6">
        <v>63</v>
      </c>
      <c r="F1736" s="6">
        <v>85</v>
      </c>
      <c r="G1736" s="6">
        <v>45</v>
      </c>
      <c r="H1736" s="6">
        <v>9</v>
      </c>
      <c r="I1736" s="6">
        <v>100</v>
      </c>
      <c r="J1736" s="6">
        <v>27</v>
      </c>
      <c r="K1736" s="6">
        <v>58</v>
      </c>
      <c r="L1736" s="6">
        <v>16</v>
      </c>
      <c r="M1736" t="s">
        <v>351</v>
      </c>
      <c r="N1736" t="s">
        <v>357</v>
      </c>
    </row>
    <row r="1737" spans="1:14" x14ac:dyDescent="0.3">
      <c r="A1737" s="7" t="s">
        <v>24</v>
      </c>
      <c r="B1737" s="7" t="s">
        <v>25</v>
      </c>
      <c r="C1737" s="9">
        <v>45110</v>
      </c>
      <c r="D1737" s="7">
        <v>100</v>
      </c>
      <c r="E1737" s="7">
        <v>10</v>
      </c>
      <c r="F1737" s="7">
        <v>75</v>
      </c>
      <c r="G1737" s="7">
        <v>40</v>
      </c>
      <c r="H1737" s="7">
        <v>7</v>
      </c>
      <c r="I1737" s="7">
        <v>177</v>
      </c>
      <c r="J1737" s="7">
        <v>33</v>
      </c>
      <c r="K1737" s="7">
        <v>18</v>
      </c>
      <c r="L1737" s="7">
        <v>10</v>
      </c>
      <c r="M1737" t="s">
        <v>351</v>
      </c>
      <c r="N1737" t="s">
        <v>357</v>
      </c>
    </row>
    <row r="1738" spans="1:14" x14ac:dyDescent="0.3">
      <c r="A1738" s="6" t="s">
        <v>77</v>
      </c>
      <c r="B1738" s="6" t="s">
        <v>25</v>
      </c>
      <c r="C1738" s="8">
        <v>44950</v>
      </c>
      <c r="D1738" s="6">
        <v>37</v>
      </c>
      <c r="E1738" s="6">
        <v>160</v>
      </c>
      <c r="F1738" s="6">
        <v>75</v>
      </c>
      <c r="G1738" s="6">
        <v>14</v>
      </c>
      <c r="H1738" s="6">
        <v>1</v>
      </c>
      <c r="I1738" s="6">
        <v>194</v>
      </c>
      <c r="J1738" s="6">
        <v>27</v>
      </c>
      <c r="K1738" s="6">
        <v>41</v>
      </c>
      <c r="L1738" s="6">
        <v>20</v>
      </c>
      <c r="M1738" t="s">
        <v>351</v>
      </c>
      <c r="N1738" t="s">
        <v>357</v>
      </c>
    </row>
    <row r="1739" spans="1:14" x14ac:dyDescent="0.3">
      <c r="A1739" s="7" t="s">
        <v>111</v>
      </c>
      <c r="B1739" s="7" t="s">
        <v>35</v>
      </c>
      <c r="C1739" s="9">
        <v>44999</v>
      </c>
      <c r="D1739" s="7">
        <v>95</v>
      </c>
      <c r="E1739" s="7">
        <v>49</v>
      </c>
      <c r="F1739" s="7">
        <v>80</v>
      </c>
      <c r="G1739" s="7">
        <v>47</v>
      </c>
      <c r="H1739" s="7">
        <v>2</v>
      </c>
      <c r="I1739" s="7">
        <v>10</v>
      </c>
      <c r="J1739" s="7">
        <v>4</v>
      </c>
      <c r="K1739" s="7">
        <v>86</v>
      </c>
      <c r="L1739" s="7">
        <v>5</v>
      </c>
      <c r="M1739" t="s">
        <v>351</v>
      </c>
      <c r="N1739" t="s">
        <v>358</v>
      </c>
    </row>
    <row r="1740" spans="1:14" x14ac:dyDescent="0.3">
      <c r="A1740" s="6" t="s">
        <v>109</v>
      </c>
      <c r="B1740" s="6" t="s">
        <v>149</v>
      </c>
      <c r="C1740" s="8">
        <v>45048</v>
      </c>
      <c r="D1740" s="6">
        <v>78</v>
      </c>
      <c r="E1740" s="6">
        <v>197</v>
      </c>
      <c r="F1740" s="6">
        <v>21</v>
      </c>
      <c r="G1740" s="6">
        <v>36</v>
      </c>
      <c r="H1740" s="6">
        <v>9</v>
      </c>
      <c r="I1740" s="6">
        <v>24</v>
      </c>
      <c r="J1740" s="6">
        <v>28</v>
      </c>
      <c r="K1740" s="6">
        <v>15</v>
      </c>
      <c r="L1740" s="6">
        <v>6</v>
      </c>
      <c r="M1740" t="s">
        <v>351</v>
      </c>
      <c r="N1740" t="s">
        <v>357</v>
      </c>
    </row>
    <row r="1741" spans="1:14" x14ac:dyDescent="0.3">
      <c r="A1741" s="7" t="s">
        <v>30</v>
      </c>
      <c r="B1741" s="7" t="s">
        <v>31</v>
      </c>
      <c r="C1741" s="9">
        <v>45052</v>
      </c>
      <c r="D1741" s="7">
        <v>80</v>
      </c>
      <c r="E1741" s="7">
        <v>195</v>
      </c>
      <c r="F1741" s="7">
        <v>91</v>
      </c>
      <c r="G1741" s="7">
        <v>5</v>
      </c>
      <c r="H1741" s="7">
        <v>1</v>
      </c>
      <c r="I1741" s="7">
        <v>157</v>
      </c>
      <c r="J1741" s="7">
        <v>-6</v>
      </c>
      <c r="K1741" s="7">
        <v>58</v>
      </c>
      <c r="L1741" s="7">
        <v>1</v>
      </c>
      <c r="M1741" t="s">
        <v>351</v>
      </c>
      <c r="N1741" t="s">
        <v>358</v>
      </c>
    </row>
    <row r="1742" spans="1:14" x14ac:dyDescent="0.3">
      <c r="A1742" s="6" t="s">
        <v>77</v>
      </c>
      <c r="B1742" s="6" t="s">
        <v>25</v>
      </c>
      <c r="C1742" s="8">
        <v>44950</v>
      </c>
      <c r="D1742" s="6">
        <v>37</v>
      </c>
      <c r="E1742" s="6">
        <v>160</v>
      </c>
      <c r="F1742" s="6">
        <v>75</v>
      </c>
      <c r="G1742" s="6">
        <v>14</v>
      </c>
      <c r="H1742" s="6">
        <v>1</v>
      </c>
      <c r="I1742" s="6">
        <v>194</v>
      </c>
      <c r="J1742" s="6">
        <v>27</v>
      </c>
      <c r="K1742" s="6">
        <v>41</v>
      </c>
      <c r="L1742" s="6">
        <v>20</v>
      </c>
      <c r="M1742" t="s">
        <v>351</v>
      </c>
      <c r="N1742" t="s">
        <v>357</v>
      </c>
    </row>
    <row r="1743" spans="1:14" x14ac:dyDescent="0.3">
      <c r="A1743" s="7" t="s">
        <v>24</v>
      </c>
      <c r="B1743" s="7" t="s">
        <v>25</v>
      </c>
      <c r="C1743" s="9">
        <v>45110</v>
      </c>
      <c r="D1743" s="7">
        <v>100</v>
      </c>
      <c r="E1743" s="7">
        <v>10</v>
      </c>
      <c r="F1743" s="7">
        <v>75</v>
      </c>
      <c r="G1743" s="7">
        <v>40</v>
      </c>
      <c r="H1743" s="7">
        <v>7</v>
      </c>
      <c r="I1743" s="7">
        <v>177</v>
      </c>
      <c r="J1743" s="7">
        <v>33</v>
      </c>
      <c r="K1743" s="7">
        <v>18</v>
      </c>
      <c r="L1743" s="7">
        <v>10</v>
      </c>
      <c r="M1743" t="s">
        <v>351</v>
      </c>
      <c r="N1743" t="s">
        <v>357</v>
      </c>
    </row>
    <row r="1744" spans="1:14" x14ac:dyDescent="0.3">
      <c r="A1744" s="6" t="s">
        <v>111</v>
      </c>
      <c r="B1744" s="6" t="s">
        <v>35</v>
      </c>
      <c r="C1744" s="8">
        <v>44999</v>
      </c>
      <c r="D1744" s="6">
        <v>95</v>
      </c>
      <c r="E1744" s="6">
        <v>49</v>
      </c>
      <c r="F1744" s="6">
        <v>80</v>
      </c>
      <c r="G1744" s="6">
        <v>47</v>
      </c>
      <c r="H1744" s="6">
        <v>2</v>
      </c>
      <c r="I1744" s="6">
        <v>10</v>
      </c>
      <c r="J1744" s="6">
        <v>4</v>
      </c>
      <c r="K1744" s="6">
        <v>86</v>
      </c>
      <c r="L1744" s="6">
        <v>5</v>
      </c>
      <c r="M1744" t="s">
        <v>351</v>
      </c>
      <c r="N1744" t="s">
        <v>358</v>
      </c>
    </row>
    <row r="1745" spans="1:14" x14ac:dyDescent="0.3">
      <c r="A1745" s="7" t="s">
        <v>30</v>
      </c>
      <c r="B1745" s="7" t="s">
        <v>31</v>
      </c>
      <c r="C1745" s="9">
        <v>45052</v>
      </c>
      <c r="D1745" s="7">
        <v>80</v>
      </c>
      <c r="E1745" s="7">
        <v>195</v>
      </c>
      <c r="F1745" s="7">
        <v>91</v>
      </c>
      <c r="G1745" s="7">
        <v>5</v>
      </c>
      <c r="H1745" s="7">
        <v>1</v>
      </c>
      <c r="I1745" s="7">
        <v>157</v>
      </c>
      <c r="J1745" s="7">
        <v>-6</v>
      </c>
      <c r="K1745" s="7">
        <v>58</v>
      </c>
      <c r="L1745" s="7">
        <v>1</v>
      </c>
      <c r="M1745" t="s">
        <v>351</v>
      </c>
      <c r="N1745" t="s">
        <v>358</v>
      </c>
    </row>
    <row r="1746" spans="1:14" x14ac:dyDescent="0.3">
      <c r="A1746" s="6" t="s">
        <v>30</v>
      </c>
      <c r="B1746" s="6" t="s">
        <v>31</v>
      </c>
      <c r="C1746" s="8">
        <v>45052</v>
      </c>
      <c r="D1746" s="6">
        <v>80</v>
      </c>
      <c r="E1746" s="6">
        <v>195</v>
      </c>
      <c r="F1746" s="6">
        <v>91</v>
      </c>
      <c r="G1746" s="6">
        <v>5</v>
      </c>
      <c r="H1746" s="6">
        <v>1</v>
      </c>
      <c r="I1746" s="6">
        <v>157</v>
      </c>
      <c r="J1746" s="6">
        <v>-6</v>
      </c>
      <c r="K1746" s="6">
        <v>58</v>
      </c>
      <c r="L1746" s="6">
        <v>1</v>
      </c>
      <c r="M1746" t="s">
        <v>351</v>
      </c>
      <c r="N1746" t="s">
        <v>358</v>
      </c>
    </row>
    <row r="1747" spans="1:14" x14ac:dyDescent="0.3">
      <c r="A1747" s="7" t="s">
        <v>22</v>
      </c>
      <c r="B1747" s="7" t="s">
        <v>23</v>
      </c>
      <c r="C1747" s="9">
        <v>45262</v>
      </c>
      <c r="D1747" s="7">
        <v>25</v>
      </c>
      <c r="E1747" s="7">
        <v>118</v>
      </c>
      <c r="F1747" s="7">
        <v>74</v>
      </c>
      <c r="G1747" s="7">
        <v>11</v>
      </c>
      <c r="H1747" s="7">
        <v>1</v>
      </c>
      <c r="I1747" s="7">
        <v>188</v>
      </c>
      <c r="J1747" s="7">
        <v>20</v>
      </c>
      <c r="K1747" s="7">
        <v>67</v>
      </c>
      <c r="L1747" s="7">
        <v>9</v>
      </c>
      <c r="M1747" t="s">
        <v>351</v>
      </c>
      <c r="N1747" t="s">
        <v>356</v>
      </c>
    </row>
    <row r="1748" spans="1:14" x14ac:dyDescent="0.3">
      <c r="A1748" s="6" t="s">
        <v>109</v>
      </c>
      <c r="B1748" s="6" t="s">
        <v>149</v>
      </c>
      <c r="C1748" s="8">
        <v>45048</v>
      </c>
      <c r="D1748" s="6">
        <v>78</v>
      </c>
      <c r="E1748" s="6">
        <v>197</v>
      </c>
      <c r="F1748" s="6">
        <v>21</v>
      </c>
      <c r="G1748" s="6">
        <v>36</v>
      </c>
      <c r="H1748" s="6">
        <v>9</v>
      </c>
      <c r="I1748" s="6">
        <v>24</v>
      </c>
      <c r="J1748" s="6">
        <v>28</v>
      </c>
      <c r="K1748" s="6">
        <v>15</v>
      </c>
      <c r="L1748" s="6">
        <v>6</v>
      </c>
      <c r="M1748" t="s">
        <v>351</v>
      </c>
      <c r="N1748" t="s">
        <v>357</v>
      </c>
    </row>
    <row r="1749" spans="1:14" x14ac:dyDescent="0.3">
      <c r="A1749" s="7" t="s">
        <v>111</v>
      </c>
      <c r="B1749" s="7" t="s">
        <v>35</v>
      </c>
      <c r="C1749" s="9">
        <v>44999</v>
      </c>
      <c r="D1749" s="7">
        <v>95</v>
      </c>
      <c r="E1749" s="7">
        <v>49</v>
      </c>
      <c r="F1749" s="7">
        <v>80</v>
      </c>
      <c r="G1749" s="7">
        <v>47</v>
      </c>
      <c r="H1749" s="7">
        <v>2</v>
      </c>
      <c r="I1749" s="7">
        <v>10</v>
      </c>
      <c r="J1749" s="7">
        <v>4</v>
      </c>
      <c r="K1749" s="7">
        <v>86</v>
      </c>
      <c r="L1749" s="7">
        <v>5</v>
      </c>
      <c r="M1749" t="s">
        <v>351</v>
      </c>
      <c r="N1749" t="s">
        <v>358</v>
      </c>
    </row>
    <row r="1750" spans="1:14" x14ac:dyDescent="0.3">
      <c r="A1750" s="6" t="s">
        <v>20</v>
      </c>
      <c r="B1750" s="6" t="s">
        <v>149</v>
      </c>
      <c r="C1750" s="8">
        <v>45130</v>
      </c>
      <c r="D1750" s="6">
        <v>120</v>
      </c>
      <c r="E1750" s="6">
        <v>49</v>
      </c>
      <c r="F1750" s="6">
        <v>99</v>
      </c>
      <c r="G1750" s="6">
        <v>6</v>
      </c>
      <c r="H1750" s="6">
        <v>7</v>
      </c>
      <c r="I1750" s="6">
        <v>134</v>
      </c>
      <c r="J1750" s="6">
        <v>13</v>
      </c>
      <c r="K1750" s="6">
        <v>32</v>
      </c>
      <c r="L1750" s="6">
        <v>5</v>
      </c>
      <c r="M1750" t="s">
        <v>351</v>
      </c>
      <c r="N1750" t="s">
        <v>358</v>
      </c>
    </row>
    <row r="1751" spans="1:14" x14ac:dyDescent="0.3">
      <c r="A1751" s="7" t="s">
        <v>30</v>
      </c>
      <c r="B1751" s="7" t="s">
        <v>31</v>
      </c>
      <c r="C1751" s="9">
        <v>45052</v>
      </c>
      <c r="D1751" s="7">
        <v>80</v>
      </c>
      <c r="E1751" s="7">
        <v>195</v>
      </c>
      <c r="F1751" s="7">
        <v>91</v>
      </c>
      <c r="G1751" s="7">
        <v>5</v>
      </c>
      <c r="H1751" s="7">
        <v>1</v>
      </c>
      <c r="I1751" s="7">
        <v>157</v>
      </c>
      <c r="J1751" s="7">
        <v>-6</v>
      </c>
      <c r="K1751" s="7">
        <v>58</v>
      </c>
      <c r="L1751" s="7">
        <v>1</v>
      </c>
      <c r="M1751" t="s">
        <v>351</v>
      </c>
      <c r="N1751" t="s">
        <v>358</v>
      </c>
    </row>
    <row r="1752" spans="1:14" x14ac:dyDescent="0.3">
      <c r="A1752" s="6" t="s">
        <v>20</v>
      </c>
      <c r="B1752" s="6" t="s">
        <v>149</v>
      </c>
      <c r="C1752" s="8">
        <v>45130</v>
      </c>
      <c r="D1752" s="6">
        <v>120</v>
      </c>
      <c r="E1752" s="6">
        <v>49</v>
      </c>
      <c r="F1752" s="6">
        <v>99</v>
      </c>
      <c r="G1752" s="6">
        <v>6</v>
      </c>
      <c r="H1752" s="6">
        <v>7</v>
      </c>
      <c r="I1752" s="6">
        <v>134</v>
      </c>
      <c r="J1752" s="6">
        <v>13</v>
      </c>
      <c r="K1752" s="6">
        <v>32</v>
      </c>
      <c r="L1752" s="6">
        <v>5</v>
      </c>
      <c r="M1752" t="s">
        <v>351</v>
      </c>
      <c r="N1752" t="s">
        <v>358</v>
      </c>
    </row>
    <row r="1753" spans="1:14" x14ac:dyDescent="0.3">
      <c r="A1753" s="7" t="s">
        <v>30</v>
      </c>
      <c r="B1753" s="7" t="s">
        <v>31</v>
      </c>
      <c r="C1753" s="9">
        <v>45052</v>
      </c>
      <c r="D1753" s="7">
        <v>80</v>
      </c>
      <c r="E1753" s="7">
        <v>195</v>
      </c>
      <c r="F1753" s="7">
        <v>91</v>
      </c>
      <c r="G1753" s="7">
        <v>5</v>
      </c>
      <c r="H1753" s="7">
        <v>1</v>
      </c>
      <c r="I1753" s="7">
        <v>157</v>
      </c>
      <c r="J1753" s="7">
        <v>-6</v>
      </c>
      <c r="K1753" s="7">
        <v>58</v>
      </c>
      <c r="L1753" s="7">
        <v>1</v>
      </c>
      <c r="M1753" t="s">
        <v>351</v>
      </c>
      <c r="N1753" t="s">
        <v>358</v>
      </c>
    </row>
    <row r="1754" spans="1:14" x14ac:dyDescent="0.3">
      <c r="A1754" s="6" t="s">
        <v>41</v>
      </c>
      <c r="B1754" s="6" t="s">
        <v>31</v>
      </c>
      <c r="C1754" s="8">
        <v>45257</v>
      </c>
      <c r="D1754" s="6">
        <v>74</v>
      </c>
      <c r="E1754" s="6">
        <v>150</v>
      </c>
      <c r="F1754" s="6">
        <v>42</v>
      </c>
      <c r="G1754" s="6">
        <v>12</v>
      </c>
      <c r="H1754" s="6">
        <v>1</v>
      </c>
      <c r="I1754" s="6">
        <v>140</v>
      </c>
      <c r="J1754" s="6">
        <v>4</v>
      </c>
      <c r="K1754" s="6">
        <v>80</v>
      </c>
      <c r="L1754" s="6">
        <v>6</v>
      </c>
      <c r="M1754" t="s">
        <v>351</v>
      </c>
      <c r="N1754" t="s">
        <v>358</v>
      </c>
    </row>
    <row r="1755" spans="1:14" x14ac:dyDescent="0.3">
      <c r="A1755" s="7" t="s">
        <v>24</v>
      </c>
      <c r="B1755" s="7" t="s">
        <v>25</v>
      </c>
      <c r="C1755" s="9">
        <v>45110</v>
      </c>
      <c r="D1755" s="7">
        <v>100</v>
      </c>
      <c r="E1755" s="7">
        <v>10</v>
      </c>
      <c r="F1755" s="7">
        <v>75</v>
      </c>
      <c r="G1755" s="7">
        <v>40</v>
      </c>
      <c r="H1755" s="7">
        <v>7</v>
      </c>
      <c r="I1755" s="7">
        <v>177</v>
      </c>
      <c r="J1755" s="7">
        <v>33</v>
      </c>
      <c r="K1755" s="7">
        <v>18</v>
      </c>
      <c r="L1755" s="7">
        <v>10</v>
      </c>
      <c r="M1755" t="s">
        <v>351</v>
      </c>
      <c r="N1755" t="s">
        <v>357</v>
      </c>
    </row>
    <row r="1756" spans="1:14" x14ac:dyDescent="0.3">
      <c r="A1756" s="6" t="s">
        <v>42</v>
      </c>
      <c r="B1756" s="6" t="s">
        <v>43</v>
      </c>
      <c r="C1756" s="8">
        <v>45173</v>
      </c>
      <c r="D1756" s="6">
        <v>107</v>
      </c>
      <c r="E1756" s="6">
        <v>73</v>
      </c>
      <c r="F1756" s="6">
        <v>77</v>
      </c>
      <c r="G1756" s="6">
        <v>3</v>
      </c>
      <c r="H1756" s="6">
        <v>5</v>
      </c>
      <c r="I1756" s="6">
        <v>98</v>
      </c>
      <c r="J1756" s="6">
        <v>10</v>
      </c>
      <c r="K1756" s="6">
        <v>61</v>
      </c>
      <c r="L1756" s="6">
        <v>5</v>
      </c>
      <c r="M1756" t="s">
        <v>351</v>
      </c>
      <c r="N1756" t="s">
        <v>358</v>
      </c>
    </row>
    <row r="1757" spans="1:14" x14ac:dyDescent="0.3">
      <c r="A1757" s="7" t="s">
        <v>41</v>
      </c>
      <c r="B1757" s="7" t="s">
        <v>31</v>
      </c>
      <c r="C1757" s="9">
        <v>45257</v>
      </c>
      <c r="D1757" s="7">
        <v>74</v>
      </c>
      <c r="E1757" s="7">
        <v>150</v>
      </c>
      <c r="F1757" s="7">
        <v>42</v>
      </c>
      <c r="G1757" s="7">
        <v>12</v>
      </c>
      <c r="H1757" s="7">
        <v>1</v>
      </c>
      <c r="I1757" s="7">
        <v>140</v>
      </c>
      <c r="J1757" s="7">
        <v>4</v>
      </c>
      <c r="K1757" s="7">
        <v>80</v>
      </c>
      <c r="L1757" s="7">
        <v>6</v>
      </c>
      <c r="M1757" t="s">
        <v>351</v>
      </c>
      <c r="N1757" t="s">
        <v>358</v>
      </c>
    </row>
    <row r="1758" spans="1:14" x14ac:dyDescent="0.3">
      <c r="A1758" s="6" t="s">
        <v>22</v>
      </c>
      <c r="B1758" s="6" t="s">
        <v>23</v>
      </c>
      <c r="C1758" s="8">
        <v>45262</v>
      </c>
      <c r="D1758" s="6">
        <v>25</v>
      </c>
      <c r="E1758" s="6">
        <v>118</v>
      </c>
      <c r="F1758" s="6">
        <v>74</v>
      </c>
      <c r="G1758" s="6">
        <v>11</v>
      </c>
      <c r="H1758" s="6">
        <v>1</v>
      </c>
      <c r="I1758" s="6">
        <v>188</v>
      </c>
      <c r="J1758" s="6">
        <v>20</v>
      </c>
      <c r="K1758" s="6">
        <v>67</v>
      </c>
      <c r="L1758" s="6">
        <v>9</v>
      </c>
      <c r="M1758" t="s">
        <v>351</v>
      </c>
      <c r="N1758" t="s">
        <v>356</v>
      </c>
    </row>
    <row r="1759" spans="1:14" x14ac:dyDescent="0.3">
      <c r="A1759" s="7" t="s">
        <v>22</v>
      </c>
      <c r="B1759" s="7" t="s">
        <v>23</v>
      </c>
      <c r="C1759" s="9">
        <v>45262</v>
      </c>
      <c r="D1759" s="7">
        <v>25</v>
      </c>
      <c r="E1759" s="7">
        <v>118</v>
      </c>
      <c r="F1759" s="7">
        <v>74</v>
      </c>
      <c r="G1759" s="7">
        <v>11</v>
      </c>
      <c r="H1759" s="7">
        <v>1</v>
      </c>
      <c r="I1759" s="7">
        <v>188</v>
      </c>
      <c r="J1759" s="7">
        <v>20</v>
      </c>
      <c r="K1759" s="7">
        <v>67</v>
      </c>
      <c r="L1759" s="7">
        <v>9</v>
      </c>
      <c r="M1759" t="s">
        <v>351</v>
      </c>
      <c r="N1759" t="s">
        <v>356</v>
      </c>
    </row>
    <row r="1760" spans="1:14" x14ac:dyDescent="0.3">
      <c r="A1760" s="6" t="s">
        <v>20</v>
      </c>
      <c r="B1760" s="6" t="s">
        <v>149</v>
      </c>
      <c r="C1760" s="8">
        <v>45130</v>
      </c>
      <c r="D1760" s="6">
        <v>120</v>
      </c>
      <c r="E1760" s="6">
        <v>49</v>
      </c>
      <c r="F1760" s="6">
        <v>99</v>
      </c>
      <c r="G1760" s="6">
        <v>6</v>
      </c>
      <c r="H1760" s="6">
        <v>7</v>
      </c>
      <c r="I1760" s="6">
        <v>134</v>
      </c>
      <c r="J1760" s="6">
        <v>13</v>
      </c>
      <c r="K1760" s="6">
        <v>32</v>
      </c>
      <c r="L1760" s="6">
        <v>5</v>
      </c>
      <c r="M1760" t="s">
        <v>351</v>
      </c>
      <c r="N1760" t="s">
        <v>358</v>
      </c>
    </row>
    <row r="1761" spans="1:14" x14ac:dyDescent="0.3">
      <c r="A1761" s="7" t="s">
        <v>42</v>
      </c>
      <c r="B1761" s="7" t="s">
        <v>43</v>
      </c>
      <c r="C1761" s="9">
        <v>45173</v>
      </c>
      <c r="D1761" s="7">
        <v>107</v>
      </c>
      <c r="E1761" s="7">
        <v>73</v>
      </c>
      <c r="F1761" s="7">
        <v>77</v>
      </c>
      <c r="G1761" s="7">
        <v>3</v>
      </c>
      <c r="H1761" s="7">
        <v>5</v>
      </c>
      <c r="I1761" s="7">
        <v>98</v>
      </c>
      <c r="J1761" s="7">
        <v>10</v>
      </c>
      <c r="K1761" s="7">
        <v>61</v>
      </c>
      <c r="L1761" s="7">
        <v>5</v>
      </c>
      <c r="M1761" t="s">
        <v>351</v>
      </c>
      <c r="N1761" t="s">
        <v>358</v>
      </c>
    </row>
    <row r="1762" spans="1:14" x14ac:dyDescent="0.3">
      <c r="A1762" s="6" t="s">
        <v>77</v>
      </c>
      <c r="B1762" s="6" t="s">
        <v>25</v>
      </c>
      <c r="C1762" s="8">
        <v>44950</v>
      </c>
      <c r="D1762" s="6">
        <v>37</v>
      </c>
      <c r="E1762" s="6">
        <v>160</v>
      </c>
      <c r="F1762" s="6">
        <v>75</v>
      </c>
      <c r="G1762" s="6">
        <v>14</v>
      </c>
      <c r="H1762" s="6">
        <v>1</v>
      </c>
      <c r="I1762" s="6">
        <v>194</v>
      </c>
      <c r="J1762" s="6">
        <v>27</v>
      </c>
      <c r="K1762" s="6">
        <v>41</v>
      </c>
      <c r="L1762" s="6">
        <v>20</v>
      </c>
      <c r="M1762" t="s">
        <v>351</v>
      </c>
      <c r="N1762" t="s">
        <v>357</v>
      </c>
    </row>
    <row r="1763" spans="1:14" x14ac:dyDescent="0.3">
      <c r="A1763" s="7" t="s">
        <v>42</v>
      </c>
      <c r="B1763" s="7" t="s">
        <v>43</v>
      </c>
      <c r="C1763" s="9">
        <v>45173</v>
      </c>
      <c r="D1763" s="7">
        <v>107</v>
      </c>
      <c r="E1763" s="7">
        <v>73</v>
      </c>
      <c r="F1763" s="7">
        <v>77</v>
      </c>
      <c r="G1763" s="7">
        <v>3</v>
      </c>
      <c r="H1763" s="7">
        <v>5</v>
      </c>
      <c r="I1763" s="7">
        <v>98</v>
      </c>
      <c r="J1763" s="7">
        <v>10</v>
      </c>
      <c r="K1763" s="7">
        <v>61</v>
      </c>
      <c r="L1763" s="7">
        <v>5</v>
      </c>
      <c r="M1763" t="s">
        <v>351</v>
      </c>
      <c r="N1763" t="s">
        <v>358</v>
      </c>
    </row>
    <row r="1764" spans="1:14" x14ac:dyDescent="0.3">
      <c r="A1764" s="6" t="s">
        <v>109</v>
      </c>
      <c r="B1764" s="6" t="s">
        <v>149</v>
      </c>
      <c r="C1764" s="8">
        <v>45048</v>
      </c>
      <c r="D1764" s="6">
        <v>78</v>
      </c>
      <c r="E1764" s="6">
        <v>197</v>
      </c>
      <c r="F1764" s="6">
        <v>21</v>
      </c>
      <c r="G1764" s="6">
        <v>36</v>
      </c>
      <c r="H1764" s="6">
        <v>9</v>
      </c>
      <c r="I1764" s="6">
        <v>24</v>
      </c>
      <c r="J1764" s="6">
        <v>28</v>
      </c>
      <c r="K1764" s="6">
        <v>15</v>
      </c>
      <c r="L1764" s="6">
        <v>6</v>
      </c>
      <c r="M1764" t="s">
        <v>351</v>
      </c>
      <c r="N1764" t="s">
        <v>357</v>
      </c>
    </row>
    <row r="1765" spans="1:14" x14ac:dyDescent="0.3">
      <c r="A1765" s="7" t="s">
        <v>22</v>
      </c>
      <c r="B1765" s="7" t="s">
        <v>23</v>
      </c>
      <c r="C1765" s="9">
        <v>45262</v>
      </c>
      <c r="D1765" s="7">
        <v>25</v>
      </c>
      <c r="E1765" s="7">
        <v>118</v>
      </c>
      <c r="F1765" s="7">
        <v>74</v>
      </c>
      <c r="G1765" s="7">
        <v>11</v>
      </c>
      <c r="H1765" s="7">
        <v>1</v>
      </c>
      <c r="I1765" s="7">
        <v>188</v>
      </c>
      <c r="J1765" s="7">
        <v>20</v>
      </c>
      <c r="K1765" s="7">
        <v>67</v>
      </c>
      <c r="L1765" s="7">
        <v>9</v>
      </c>
      <c r="M1765" t="s">
        <v>351</v>
      </c>
      <c r="N1765" t="s">
        <v>356</v>
      </c>
    </row>
    <row r="1766" spans="1:14" x14ac:dyDescent="0.3">
      <c r="A1766" s="6" t="s">
        <v>98</v>
      </c>
      <c r="B1766" s="6" t="s">
        <v>43</v>
      </c>
      <c r="C1766" s="8">
        <v>45276</v>
      </c>
      <c r="D1766" s="6">
        <v>15</v>
      </c>
      <c r="E1766" s="6">
        <v>63</v>
      </c>
      <c r="F1766" s="6">
        <v>85</v>
      </c>
      <c r="G1766" s="6">
        <v>45</v>
      </c>
      <c r="H1766" s="6">
        <v>9</v>
      </c>
      <c r="I1766" s="6">
        <v>100</v>
      </c>
      <c r="J1766" s="6">
        <v>27</v>
      </c>
      <c r="K1766" s="6">
        <v>58</v>
      </c>
      <c r="L1766" s="6">
        <v>16</v>
      </c>
      <c r="M1766" t="s">
        <v>351</v>
      </c>
      <c r="N1766" t="s">
        <v>357</v>
      </c>
    </row>
    <row r="1767" spans="1:14" x14ac:dyDescent="0.3">
      <c r="A1767" s="7" t="s">
        <v>77</v>
      </c>
      <c r="B1767" s="7" t="s">
        <v>25</v>
      </c>
      <c r="C1767" s="9">
        <v>44950</v>
      </c>
      <c r="D1767" s="7">
        <v>37</v>
      </c>
      <c r="E1767" s="7">
        <v>160</v>
      </c>
      <c r="F1767" s="7">
        <v>75</v>
      </c>
      <c r="G1767" s="7">
        <v>14</v>
      </c>
      <c r="H1767" s="7">
        <v>1</v>
      </c>
      <c r="I1767" s="7">
        <v>194</v>
      </c>
      <c r="J1767" s="7">
        <v>27</v>
      </c>
      <c r="K1767" s="7">
        <v>41</v>
      </c>
      <c r="L1767" s="7">
        <v>20</v>
      </c>
      <c r="M1767" t="s">
        <v>351</v>
      </c>
      <c r="N1767" t="s">
        <v>357</v>
      </c>
    </row>
    <row r="1768" spans="1:14" x14ac:dyDescent="0.3">
      <c r="A1768" s="6" t="s">
        <v>20</v>
      </c>
      <c r="B1768" s="6" t="s">
        <v>149</v>
      </c>
      <c r="C1768" s="8">
        <v>45130</v>
      </c>
      <c r="D1768" s="6">
        <v>120</v>
      </c>
      <c r="E1768" s="6">
        <v>49</v>
      </c>
      <c r="F1768" s="6">
        <v>99</v>
      </c>
      <c r="G1768" s="6">
        <v>6</v>
      </c>
      <c r="H1768" s="6">
        <v>7</v>
      </c>
      <c r="I1768" s="6">
        <v>134</v>
      </c>
      <c r="J1768" s="6">
        <v>13</v>
      </c>
      <c r="K1768" s="6">
        <v>32</v>
      </c>
      <c r="L1768" s="6">
        <v>5</v>
      </c>
      <c r="M1768" t="s">
        <v>351</v>
      </c>
      <c r="N1768" t="s">
        <v>358</v>
      </c>
    </row>
    <row r="1769" spans="1:14" x14ac:dyDescent="0.3">
      <c r="A1769" s="7" t="s">
        <v>42</v>
      </c>
      <c r="B1769" s="7" t="s">
        <v>43</v>
      </c>
      <c r="C1769" s="9">
        <v>45173</v>
      </c>
      <c r="D1769" s="7">
        <v>107</v>
      </c>
      <c r="E1769" s="7">
        <v>73</v>
      </c>
      <c r="F1769" s="7">
        <v>77</v>
      </c>
      <c r="G1769" s="7">
        <v>3</v>
      </c>
      <c r="H1769" s="7">
        <v>5</v>
      </c>
      <c r="I1769" s="7">
        <v>98</v>
      </c>
      <c r="J1769" s="7">
        <v>10</v>
      </c>
      <c r="K1769" s="7">
        <v>61</v>
      </c>
      <c r="L1769" s="7">
        <v>5</v>
      </c>
      <c r="M1769" t="s">
        <v>351</v>
      </c>
      <c r="N1769" t="s">
        <v>358</v>
      </c>
    </row>
    <row r="1770" spans="1:14" x14ac:dyDescent="0.3">
      <c r="A1770" s="6" t="s">
        <v>98</v>
      </c>
      <c r="B1770" s="6" t="s">
        <v>43</v>
      </c>
      <c r="C1770" s="8">
        <v>45276</v>
      </c>
      <c r="D1770" s="6">
        <v>15</v>
      </c>
      <c r="E1770" s="6">
        <v>63</v>
      </c>
      <c r="F1770" s="6">
        <v>85</v>
      </c>
      <c r="G1770" s="6">
        <v>45</v>
      </c>
      <c r="H1770" s="6">
        <v>9</v>
      </c>
      <c r="I1770" s="6">
        <v>100</v>
      </c>
      <c r="J1770" s="6">
        <v>27</v>
      </c>
      <c r="K1770" s="6">
        <v>58</v>
      </c>
      <c r="L1770" s="6">
        <v>16</v>
      </c>
      <c r="M1770" t="s">
        <v>351</v>
      </c>
      <c r="N1770" t="s">
        <v>357</v>
      </c>
    </row>
    <row r="1771" spans="1:14" x14ac:dyDescent="0.3">
      <c r="A1771" s="7" t="s">
        <v>98</v>
      </c>
      <c r="B1771" s="7" t="s">
        <v>43</v>
      </c>
      <c r="C1771" s="9">
        <v>45276</v>
      </c>
      <c r="D1771" s="7">
        <v>15</v>
      </c>
      <c r="E1771" s="7">
        <v>63</v>
      </c>
      <c r="F1771" s="7">
        <v>85</v>
      </c>
      <c r="G1771" s="7">
        <v>45</v>
      </c>
      <c r="H1771" s="7">
        <v>9</v>
      </c>
      <c r="I1771" s="7">
        <v>100</v>
      </c>
      <c r="J1771" s="7">
        <v>27</v>
      </c>
      <c r="K1771" s="7">
        <v>58</v>
      </c>
      <c r="L1771" s="7">
        <v>16</v>
      </c>
      <c r="M1771" t="s">
        <v>351</v>
      </c>
      <c r="N1771" t="s">
        <v>357</v>
      </c>
    </row>
    <row r="1772" spans="1:14" x14ac:dyDescent="0.3">
      <c r="A1772" s="6" t="s">
        <v>109</v>
      </c>
      <c r="B1772" s="6" t="s">
        <v>149</v>
      </c>
      <c r="C1772" s="8">
        <v>45048</v>
      </c>
      <c r="D1772" s="6">
        <v>78</v>
      </c>
      <c r="E1772" s="6">
        <v>197</v>
      </c>
      <c r="F1772" s="6">
        <v>21</v>
      </c>
      <c r="G1772" s="6">
        <v>36</v>
      </c>
      <c r="H1772" s="6">
        <v>9</v>
      </c>
      <c r="I1772" s="6">
        <v>24</v>
      </c>
      <c r="J1772" s="6">
        <v>28</v>
      </c>
      <c r="K1772" s="6">
        <v>15</v>
      </c>
      <c r="L1772" s="6">
        <v>6</v>
      </c>
      <c r="M1772" t="s">
        <v>351</v>
      </c>
      <c r="N1772" t="s">
        <v>357</v>
      </c>
    </row>
    <row r="1773" spans="1:14" x14ac:dyDescent="0.3">
      <c r="A1773" s="7" t="s">
        <v>98</v>
      </c>
      <c r="B1773" s="7" t="s">
        <v>43</v>
      </c>
      <c r="C1773" s="9">
        <v>45276</v>
      </c>
      <c r="D1773" s="7">
        <v>15</v>
      </c>
      <c r="E1773" s="7">
        <v>63</v>
      </c>
      <c r="F1773" s="7">
        <v>85</v>
      </c>
      <c r="G1773" s="7">
        <v>45</v>
      </c>
      <c r="H1773" s="7">
        <v>9</v>
      </c>
      <c r="I1773" s="7">
        <v>100</v>
      </c>
      <c r="J1773" s="7">
        <v>27</v>
      </c>
      <c r="K1773" s="7">
        <v>58</v>
      </c>
      <c r="L1773" s="7">
        <v>16</v>
      </c>
      <c r="M1773" t="s">
        <v>351</v>
      </c>
      <c r="N1773" t="s">
        <v>357</v>
      </c>
    </row>
    <row r="1774" spans="1:14" x14ac:dyDescent="0.3">
      <c r="A1774" s="6" t="s">
        <v>34</v>
      </c>
      <c r="B1774" s="6" t="s">
        <v>35</v>
      </c>
      <c r="C1774" s="8">
        <v>45258</v>
      </c>
      <c r="D1774" s="6">
        <v>128</v>
      </c>
      <c r="E1774" s="6">
        <v>84</v>
      </c>
      <c r="F1774" s="6">
        <v>61</v>
      </c>
      <c r="G1774" s="6">
        <v>33</v>
      </c>
      <c r="H1774" s="6">
        <v>6</v>
      </c>
      <c r="I1774" s="6">
        <v>25</v>
      </c>
      <c r="J1774" s="6">
        <v>-8</v>
      </c>
      <c r="K1774" s="6">
        <v>14</v>
      </c>
      <c r="L1774" s="6">
        <v>9</v>
      </c>
      <c r="M1774" t="s">
        <v>351</v>
      </c>
      <c r="N1774" t="s">
        <v>358</v>
      </c>
    </row>
    <row r="1775" spans="1:14" x14ac:dyDescent="0.3">
      <c r="A1775" s="7" t="s">
        <v>111</v>
      </c>
      <c r="B1775" s="7" t="s">
        <v>35</v>
      </c>
      <c r="C1775" s="9">
        <v>44999</v>
      </c>
      <c r="D1775" s="7">
        <v>95</v>
      </c>
      <c r="E1775" s="7">
        <v>49</v>
      </c>
      <c r="F1775" s="7">
        <v>80</v>
      </c>
      <c r="G1775" s="7">
        <v>47</v>
      </c>
      <c r="H1775" s="7">
        <v>2</v>
      </c>
      <c r="I1775" s="7">
        <v>10</v>
      </c>
      <c r="J1775" s="7">
        <v>4</v>
      </c>
      <c r="K1775" s="7">
        <v>86</v>
      </c>
      <c r="L1775" s="7">
        <v>5</v>
      </c>
      <c r="M1775" t="s">
        <v>351</v>
      </c>
      <c r="N1775" t="s">
        <v>358</v>
      </c>
    </row>
    <row r="1776" spans="1:14" x14ac:dyDescent="0.3">
      <c r="A1776" s="6" t="s">
        <v>41</v>
      </c>
      <c r="B1776" s="6" t="s">
        <v>31</v>
      </c>
      <c r="C1776" s="8">
        <v>45257</v>
      </c>
      <c r="D1776" s="6">
        <v>74</v>
      </c>
      <c r="E1776" s="6">
        <v>150</v>
      </c>
      <c r="F1776" s="6">
        <v>42</v>
      </c>
      <c r="G1776" s="6">
        <v>12</v>
      </c>
      <c r="H1776" s="6">
        <v>1</v>
      </c>
      <c r="I1776" s="6">
        <v>140</v>
      </c>
      <c r="J1776" s="6">
        <v>4</v>
      </c>
      <c r="K1776" s="6">
        <v>80</v>
      </c>
      <c r="L1776" s="6">
        <v>6</v>
      </c>
      <c r="M1776" t="s">
        <v>351</v>
      </c>
      <c r="N1776" t="s">
        <v>358</v>
      </c>
    </row>
    <row r="1777" spans="1:14" x14ac:dyDescent="0.3">
      <c r="A1777" s="7" t="s">
        <v>42</v>
      </c>
      <c r="B1777" s="7" t="s">
        <v>43</v>
      </c>
      <c r="C1777" s="9">
        <v>45173</v>
      </c>
      <c r="D1777" s="7">
        <v>107</v>
      </c>
      <c r="E1777" s="7">
        <v>73</v>
      </c>
      <c r="F1777" s="7">
        <v>77</v>
      </c>
      <c r="G1777" s="7">
        <v>3</v>
      </c>
      <c r="H1777" s="7">
        <v>5</v>
      </c>
      <c r="I1777" s="7">
        <v>98</v>
      </c>
      <c r="J1777" s="7">
        <v>10</v>
      </c>
      <c r="K1777" s="7">
        <v>61</v>
      </c>
      <c r="L1777" s="7">
        <v>5</v>
      </c>
      <c r="M1777" t="s">
        <v>351</v>
      </c>
      <c r="N1777" t="s">
        <v>358</v>
      </c>
    </row>
    <row r="1778" spans="1:14" x14ac:dyDescent="0.3">
      <c r="A1778" s="6" t="s">
        <v>34</v>
      </c>
      <c r="B1778" s="6" t="s">
        <v>35</v>
      </c>
      <c r="C1778" s="8">
        <v>45258</v>
      </c>
      <c r="D1778" s="6">
        <v>128</v>
      </c>
      <c r="E1778" s="6">
        <v>84</v>
      </c>
      <c r="F1778" s="6">
        <v>61</v>
      </c>
      <c r="G1778" s="6">
        <v>33</v>
      </c>
      <c r="H1778" s="6">
        <v>6</v>
      </c>
      <c r="I1778" s="6">
        <v>25</v>
      </c>
      <c r="J1778" s="6">
        <v>-8</v>
      </c>
      <c r="K1778" s="6">
        <v>14</v>
      </c>
      <c r="L1778" s="6">
        <v>9</v>
      </c>
      <c r="M1778" t="s">
        <v>351</v>
      </c>
      <c r="N1778" t="s">
        <v>358</v>
      </c>
    </row>
    <row r="1779" spans="1:14" x14ac:dyDescent="0.3">
      <c r="A1779" s="7" t="s">
        <v>111</v>
      </c>
      <c r="B1779" s="7" t="s">
        <v>35</v>
      </c>
      <c r="C1779" s="9">
        <v>44999</v>
      </c>
      <c r="D1779" s="7">
        <v>95</v>
      </c>
      <c r="E1779" s="7">
        <v>49</v>
      </c>
      <c r="F1779" s="7">
        <v>80</v>
      </c>
      <c r="G1779" s="7">
        <v>47</v>
      </c>
      <c r="H1779" s="7">
        <v>2</v>
      </c>
      <c r="I1779" s="7">
        <v>10</v>
      </c>
      <c r="J1779" s="7">
        <v>4</v>
      </c>
      <c r="K1779" s="7">
        <v>86</v>
      </c>
      <c r="L1779" s="7">
        <v>5</v>
      </c>
      <c r="M1779" t="s">
        <v>351</v>
      </c>
      <c r="N1779" t="s">
        <v>358</v>
      </c>
    </row>
    <row r="1780" spans="1:14" x14ac:dyDescent="0.3">
      <c r="A1780" s="6" t="s">
        <v>109</v>
      </c>
      <c r="B1780" s="6" t="s">
        <v>149</v>
      </c>
      <c r="C1780" s="8">
        <v>45048</v>
      </c>
      <c r="D1780" s="6">
        <v>78</v>
      </c>
      <c r="E1780" s="6">
        <v>197</v>
      </c>
      <c r="F1780" s="6">
        <v>21</v>
      </c>
      <c r="G1780" s="6">
        <v>36</v>
      </c>
      <c r="H1780" s="6">
        <v>9</v>
      </c>
      <c r="I1780" s="6">
        <v>24</v>
      </c>
      <c r="J1780" s="6">
        <v>28</v>
      </c>
      <c r="K1780" s="6">
        <v>15</v>
      </c>
      <c r="L1780" s="6">
        <v>6</v>
      </c>
      <c r="M1780" t="s">
        <v>351</v>
      </c>
      <c r="N1780" t="s">
        <v>357</v>
      </c>
    </row>
    <row r="1781" spans="1:14" x14ac:dyDescent="0.3">
      <c r="A1781" s="7" t="s">
        <v>22</v>
      </c>
      <c r="B1781" s="7" t="s">
        <v>23</v>
      </c>
      <c r="C1781" s="9">
        <v>45262</v>
      </c>
      <c r="D1781" s="7">
        <v>25</v>
      </c>
      <c r="E1781" s="7">
        <v>118</v>
      </c>
      <c r="F1781" s="7">
        <v>74</v>
      </c>
      <c r="G1781" s="7">
        <v>11</v>
      </c>
      <c r="H1781" s="7">
        <v>1</v>
      </c>
      <c r="I1781" s="7">
        <v>188</v>
      </c>
      <c r="J1781" s="7">
        <v>20</v>
      </c>
      <c r="K1781" s="7">
        <v>67</v>
      </c>
      <c r="L1781" s="7">
        <v>9</v>
      </c>
      <c r="M1781" t="s">
        <v>351</v>
      </c>
      <c r="N1781" t="s">
        <v>356</v>
      </c>
    </row>
    <row r="1782" spans="1:14" x14ac:dyDescent="0.3">
      <c r="A1782" s="6" t="s">
        <v>20</v>
      </c>
      <c r="B1782" s="6" t="s">
        <v>149</v>
      </c>
      <c r="C1782" s="8">
        <v>45130</v>
      </c>
      <c r="D1782" s="6">
        <v>120</v>
      </c>
      <c r="E1782" s="6">
        <v>49</v>
      </c>
      <c r="F1782" s="6">
        <v>99</v>
      </c>
      <c r="G1782" s="6">
        <v>6</v>
      </c>
      <c r="H1782" s="6">
        <v>7</v>
      </c>
      <c r="I1782" s="6">
        <v>134</v>
      </c>
      <c r="J1782" s="6">
        <v>13</v>
      </c>
      <c r="K1782" s="6">
        <v>32</v>
      </c>
      <c r="L1782" s="6">
        <v>5</v>
      </c>
      <c r="M1782" t="s">
        <v>351</v>
      </c>
      <c r="N1782" t="s">
        <v>358</v>
      </c>
    </row>
    <row r="1783" spans="1:14" x14ac:dyDescent="0.3">
      <c r="A1783" s="7" t="s">
        <v>113</v>
      </c>
      <c r="B1783" s="7" t="s">
        <v>23</v>
      </c>
      <c r="C1783" s="9">
        <v>45111</v>
      </c>
      <c r="D1783" s="7">
        <v>22</v>
      </c>
      <c r="E1783" s="7">
        <v>142</v>
      </c>
      <c r="F1783" s="7">
        <v>30</v>
      </c>
      <c r="G1783" s="7">
        <v>12</v>
      </c>
      <c r="H1783" s="7">
        <v>2</v>
      </c>
      <c r="I1783" s="7">
        <v>172</v>
      </c>
      <c r="J1783" s="7">
        <v>18</v>
      </c>
      <c r="K1783" s="7">
        <v>91</v>
      </c>
      <c r="L1783" s="7">
        <v>19</v>
      </c>
      <c r="M1783" t="s">
        <v>351</v>
      </c>
      <c r="N1783" t="s">
        <v>356</v>
      </c>
    </row>
    <row r="1784" spans="1:14" x14ac:dyDescent="0.3">
      <c r="A1784" s="6" t="s">
        <v>30</v>
      </c>
      <c r="B1784" s="6" t="s">
        <v>31</v>
      </c>
      <c r="C1784" s="8">
        <v>45052</v>
      </c>
      <c r="D1784" s="6">
        <v>80</v>
      </c>
      <c r="E1784" s="6">
        <v>195</v>
      </c>
      <c r="F1784" s="6">
        <v>91</v>
      </c>
      <c r="G1784" s="6">
        <v>5</v>
      </c>
      <c r="H1784" s="6">
        <v>1</v>
      </c>
      <c r="I1784" s="6">
        <v>157</v>
      </c>
      <c r="J1784" s="6">
        <v>-6</v>
      </c>
      <c r="K1784" s="6">
        <v>58</v>
      </c>
      <c r="L1784" s="6">
        <v>1</v>
      </c>
      <c r="M1784" t="s">
        <v>351</v>
      </c>
      <c r="N1784" t="s">
        <v>358</v>
      </c>
    </row>
    <row r="1785" spans="1:14" x14ac:dyDescent="0.3">
      <c r="A1785" s="7" t="s">
        <v>111</v>
      </c>
      <c r="B1785" s="7" t="s">
        <v>35</v>
      </c>
      <c r="C1785" s="9">
        <v>44999</v>
      </c>
      <c r="D1785" s="7">
        <v>95</v>
      </c>
      <c r="E1785" s="7">
        <v>49</v>
      </c>
      <c r="F1785" s="7">
        <v>80</v>
      </c>
      <c r="G1785" s="7">
        <v>47</v>
      </c>
      <c r="H1785" s="7">
        <v>2</v>
      </c>
      <c r="I1785" s="7">
        <v>10</v>
      </c>
      <c r="J1785" s="7">
        <v>4</v>
      </c>
      <c r="K1785" s="7">
        <v>86</v>
      </c>
      <c r="L1785" s="7">
        <v>5</v>
      </c>
      <c r="M1785" t="s">
        <v>351</v>
      </c>
      <c r="N1785" t="s">
        <v>358</v>
      </c>
    </row>
    <row r="1786" spans="1:14" x14ac:dyDescent="0.3">
      <c r="A1786" s="6" t="s">
        <v>24</v>
      </c>
      <c r="B1786" s="6" t="s">
        <v>25</v>
      </c>
      <c r="C1786" s="8">
        <v>45110</v>
      </c>
      <c r="D1786" s="6">
        <v>100</v>
      </c>
      <c r="E1786" s="6">
        <v>10</v>
      </c>
      <c r="F1786" s="6">
        <v>75</v>
      </c>
      <c r="G1786" s="6">
        <v>40</v>
      </c>
      <c r="H1786" s="6">
        <v>7</v>
      </c>
      <c r="I1786" s="6">
        <v>177</v>
      </c>
      <c r="J1786" s="6">
        <v>33</v>
      </c>
      <c r="K1786" s="6">
        <v>18</v>
      </c>
      <c r="L1786" s="6">
        <v>10</v>
      </c>
      <c r="M1786" t="s">
        <v>351</v>
      </c>
      <c r="N1786" t="s">
        <v>357</v>
      </c>
    </row>
    <row r="1787" spans="1:14" x14ac:dyDescent="0.3">
      <c r="A1787" s="7" t="s">
        <v>42</v>
      </c>
      <c r="B1787" s="7" t="s">
        <v>43</v>
      </c>
      <c r="C1787" s="9">
        <v>45173</v>
      </c>
      <c r="D1787" s="7">
        <v>107</v>
      </c>
      <c r="E1787" s="7">
        <v>73</v>
      </c>
      <c r="F1787" s="7">
        <v>77</v>
      </c>
      <c r="G1787" s="7">
        <v>3</v>
      </c>
      <c r="H1787" s="7">
        <v>5</v>
      </c>
      <c r="I1787" s="7">
        <v>98</v>
      </c>
      <c r="J1787" s="7">
        <v>10</v>
      </c>
      <c r="K1787" s="7">
        <v>61</v>
      </c>
      <c r="L1787" s="7">
        <v>5</v>
      </c>
      <c r="M1787" t="s">
        <v>351</v>
      </c>
      <c r="N1787" t="s">
        <v>358</v>
      </c>
    </row>
    <row r="1788" spans="1:14" x14ac:dyDescent="0.3">
      <c r="A1788" s="6" t="s">
        <v>41</v>
      </c>
      <c r="B1788" s="6" t="s">
        <v>31</v>
      </c>
      <c r="C1788" s="8">
        <v>45257</v>
      </c>
      <c r="D1788" s="6">
        <v>74</v>
      </c>
      <c r="E1788" s="6">
        <v>150</v>
      </c>
      <c r="F1788" s="6">
        <v>42</v>
      </c>
      <c r="G1788" s="6">
        <v>12</v>
      </c>
      <c r="H1788" s="6">
        <v>1</v>
      </c>
      <c r="I1788" s="6">
        <v>140</v>
      </c>
      <c r="J1788" s="6">
        <v>4</v>
      </c>
      <c r="K1788" s="6">
        <v>80</v>
      </c>
      <c r="L1788" s="6">
        <v>6</v>
      </c>
      <c r="M1788" t="s">
        <v>351</v>
      </c>
      <c r="N1788" t="s">
        <v>358</v>
      </c>
    </row>
    <row r="1789" spans="1:14" x14ac:dyDescent="0.3">
      <c r="A1789" s="7" t="s">
        <v>98</v>
      </c>
      <c r="B1789" s="7" t="s">
        <v>43</v>
      </c>
      <c r="C1789" s="9">
        <v>45276</v>
      </c>
      <c r="D1789" s="7">
        <v>15</v>
      </c>
      <c r="E1789" s="7">
        <v>63</v>
      </c>
      <c r="F1789" s="7">
        <v>85</v>
      </c>
      <c r="G1789" s="7">
        <v>45</v>
      </c>
      <c r="H1789" s="7">
        <v>9</v>
      </c>
      <c r="I1789" s="7">
        <v>100</v>
      </c>
      <c r="J1789" s="7">
        <v>27</v>
      </c>
      <c r="K1789" s="7">
        <v>58</v>
      </c>
      <c r="L1789" s="7">
        <v>16</v>
      </c>
      <c r="M1789" t="s">
        <v>351</v>
      </c>
      <c r="N1789" t="s">
        <v>357</v>
      </c>
    </row>
    <row r="1790" spans="1:14" x14ac:dyDescent="0.3">
      <c r="A1790" s="6" t="s">
        <v>34</v>
      </c>
      <c r="B1790" s="6" t="s">
        <v>35</v>
      </c>
      <c r="C1790" s="8">
        <v>45258</v>
      </c>
      <c r="D1790" s="6">
        <v>128</v>
      </c>
      <c r="E1790" s="6">
        <v>84</v>
      </c>
      <c r="F1790" s="6">
        <v>61</v>
      </c>
      <c r="G1790" s="6">
        <v>33</v>
      </c>
      <c r="H1790" s="6">
        <v>6</v>
      </c>
      <c r="I1790" s="6">
        <v>25</v>
      </c>
      <c r="J1790" s="6">
        <v>-8</v>
      </c>
      <c r="K1790" s="6">
        <v>14</v>
      </c>
      <c r="L1790" s="6">
        <v>9</v>
      </c>
      <c r="M1790" t="s">
        <v>351</v>
      </c>
      <c r="N1790" t="s">
        <v>358</v>
      </c>
    </row>
    <row r="1791" spans="1:14" x14ac:dyDescent="0.3">
      <c r="A1791" s="7" t="s">
        <v>24</v>
      </c>
      <c r="B1791" s="7" t="s">
        <v>25</v>
      </c>
      <c r="C1791" s="9">
        <v>45110</v>
      </c>
      <c r="D1791" s="7">
        <v>100</v>
      </c>
      <c r="E1791" s="7">
        <v>10</v>
      </c>
      <c r="F1791" s="7">
        <v>75</v>
      </c>
      <c r="G1791" s="7">
        <v>40</v>
      </c>
      <c r="H1791" s="7">
        <v>7</v>
      </c>
      <c r="I1791" s="7">
        <v>177</v>
      </c>
      <c r="J1791" s="7">
        <v>33</v>
      </c>
      <c r="K1791" s="7">
        <v>18</v>
      </c>
      <c r="L1791" s="7">
        <v>10</v>
      </c>
      <c r="M1791" t="s">
        <v>351</v>
      </c>
      <c r="N1791" t="s">
        <v>357</v>
      </c>
    </row>
    <row r="1792" spans="1:14" x14ac:dyDescent="0.3">
      <c r="A1792" s="6" t="s">
        <v>20</v>
      </c>
      <c r="B1792" s="6" t="s">
        <v>149</v>
      </c>
      <c r="C1792" s="8">
        <v>45130</v>
      </c>
      <c r="D1792" s="6">
        <v>120</v>
      </c>
      <c r="E1792" s="6">
        <v>49</v>
      </c>
      <c r="F1792" s="6">
        <v>99</v>
      </c>
      <c r="G1792" s="6">
        <v>6</v>
      </c>
      <c r="H1792" s="6">
        <v>7</v>
      </c>
      <c r="I1792" s="6">
        <v>134</v>
      </c>
      <c r="J1792" s="6">
        <v>13</v>
      </c>
      <c r="K1792" s="6">
        <v>32</v>
      </c>
      <c r="L1792" s="6">
        <v>5</v>
      </c>
      <c r="M1792" t="s">
        <v>351</v>
      </c>
      <c r="N1792" t="s">
        <v>358</v>
      </c>
    </row>
    <row r="1793" spans="1:14" x14ac:dyDescent="0.3">
      <c r="A1793" s="7" t="s">
        <v>111</v>
      </c>
      <c r="B1793" s="7" t="s">
        <v>35</v>
      </c>
      <c r="C1793" s="9">
        <v>44999</v>
      </c>
      <c r="D1793" s="7">
        <v>95</v>
      </c>
      <c r="E1793" s="7">
        <v>49</v>
      </c>
      <c r="F1793" s="7">
        <v>80</v>
      </c>
      <c r="G1793" s="7">
        <v>47</v>
      </c>
      <c r="H1793" s="7">
        <v>2</v>
      </c>
      <c r="I1793" s="7">
        <v>10</v>
      </c>
      <c r="J1793" s="7">
        <v>4</v>
      </c>
      <c r="K1793" s="7">
        <v>86</v>
      </c>
      <c r="L1793" s="7">
        <v>5</v>
      </c>
      <c r="M1793" t="s">
        <v>351</v>
      </c>
      <c r="N1793" t="s">
        <v>358</v>
      </c>
    </row>
    <row r="1794" spans="1:14" x14ac:dyDescent="0.3">
      <c r="A1794" s="6" t="s">
        <v>98</v>
      </c>
      <c r="B1794" s="6" t="s">
        <v>43</v>
      </c>
      <c r="C1794" s="8">
        <v>45276</v>
      </c>
      <c r="D1794" s="6">
        <v>15</v>
      </c>
      <c r="E1794" s="6">
        <v>63</v>
      </c>
      <c r="F1794" s="6">
        <v>85</v>
      </c>
      <c r="G1794" s="6">
        <v>45</v>
      </c>
      <c r="H1794" s="6">
        <v>9</v>
      </c>
      <c r="I1794" s="6">
        <v>100</v>
      </c>
      <c r="J1794" s="6">
        <v>27</v>
      </c>
      <c r="K1794" s="6">
        <v>58</v>
      </c>
      <c r="L1794" s="6">
        <v>16</v>
      </c>
      <c r="M1794" t="s">
        <v>351</v>
      </c>
      <c r="N1794" t="s">
        <v>357</v>
      </c>
    </row>
    <row r="1795" spans="1:14" x14ac:dyDescent="0.3">
      <c r="A1795" s="7" t="s">
        <v>41</v>
      </c>
      <c r="B1795" s="7" t="s">
        <v>31</v>
      </c>
      <c r="C1795" s="9">
        <v>45257</v>
      </c>
      <c r="D1795" s="7">
        <v>74</v>
      </c>
      <c r="E1795" s="7">
        <v>150</v>
      </c>
      <c r="F1795" s="7">
        <v>42</v>
      </c>
      <c r="G1795" s="7">
        <v>12</v>
      </c>
      <c r="H1795" s="7">
        <v>1</v>
      </c>
      <c r="I1795" s="7">
        <v>140</v>
      </c>
      <c r="J1795" s="7">
        <v>4</v>
      </c>
      <c r="K1795" s="7">
        <v>80</v>
      </c>
      <c r="L1795" s="7">
        <v>6</v>
      </c>
      <c r="M1795" t="s">
        <v>351</v>
      </c>
      <c r="N1795" t="s">
        <v>358</v>
      </c>
    </row>
    <row r="1796" spans="1:14" x14ac:dyDescent="0.3">
      <c r="A1796" s="6" t="s">
        <v>30</v>
      </c>
      <c r="B1796" s="6" t="s">
        <v>31</v>
      </c>
      <c r="C1796" s="8">
        <v>45052</v>
      </c>
      <c r="D1796" s="6">
        <v>80</v>
      </c>
      <c r="E1796" s="6">
        <v>195</v>
      </c>
      <c r="F1796" s="6">
        <v>91</v>
      </c>
      <c r="G1796" s="6">
        <v>5</v>
      </c>
      <c r="H1796" s="6">
        <v>1</v>
      </c>
      <c r="I1796" s="6">
        <v>157</v>
      </c>
      <c r="J1796" s="6">
        <v>-6</v>
      </c>
      <c r="K1796" s="6">
        <v>58</v>
      </c>
      <c r="L1796" s="6">
        <v>1</v>
      </c>
      <c r="M1796" t="s">
        <v>351</v>
      </c>
      <c r="N1796" t="s">
        <v>358</v>
      </c>
    </row>
    <row r="1797" spans="1:14" x14ac:dyDescent="0.3">
      <c r="A1797" s="7" t="s">
        <v>111</v>
      </c>
      <c r="B1797" s="7" t="s">
        <v>35</v>
      </c>
      <c r="C1797" s="9">
        <v>44999</v>
      </c>
      <c r="D1797" s="7">
        <v>95</v>
      </c>
      <c r="E1797" s="7">
        <v>49</v>
      </c>
      <c r="F1797" s="7">
        <v>80</v>
      </c>
      <c r="G1797" s="7">
        <v>47</v>
      </c>
      <c r="H1797" s="7">
        <v>2</v>
      </c>
      <c r="I1797" s="7">
        <v>10</v>
      </c>
      <c r="J1797" s="7">
        <v>4</v>
      </c>
      <c r="K1797" s="7">
        <v>86</v>
      </c>
      <c r="L1797" s="7">
        <v>5</v>
      </c>
      <c r="M1797" t="s">
        <v>351</v>
      </c>
      <c r="N1797" t="s">
        <v>358</v>
      </c>
    </row>
    <row r="1798" spans="1:14" x14ac:dyDescent="0.3">
      <c r="A1798" s="6" t="s">
        <v>77</v>
      </c>
      <c r="B1798" s="6" t="s">
        <v>25</v>
      </c>
      <c r="C1798" s="8">
        <v>44950</v>
      </c>
      <c r="D1798" s="6">
        <v>37</v>
      </c>
      <c r="E1798" s="6">
        <v>160</v>
      </c>
      <c r="F1798" s="6">
        <v>75</v>
      </c>
      <c r="G1798" s="6">
        <v>14</v>
      </c>
      <c r="H1798" s="6">
        <v>1</v>
      </c>
      <c r="I1798" s="6">
        <v>194</v>
      </c>
      <c r="J1798" s="6">
        <v>27</v>
      </c>
      <c r="K1798" s="6">
        <v>41</v>
      </c>
      <c r="L1798" s="6">
        <v>20</v>
      </c>
      <c r="M1798" t="s">
        <v>351</v>
      </c>
      <c r="N1798" t="s">
        <v>357</v>
      </c>
    </row>
    <row r="1799" spans="1:14" x14ac:dyDescent="0.3">
      <c r="A1799" s="7" t="s">
        <v>98</v>
      </c>
      <c r="B1799" s="7" t="s">
        <v>43</v>
      </c>
      <c r="C1799" s="9">
        <v>45276</v>
      </c>
      <c r="D1799" s="7">
        <v>15</v>
      </c>
      <c r="E1799" s="7">
        <v>63</v>
      </c>
      <c r="F1799" s="7">
        <v>85</v>
      </c>
      <c r="G1799" s="7">
        <v>45</v>
      </c>
      <c r="H1799" s="7">
        <v>9</v>
      </c>
      <c r="I1799" s="7">
        <v>100</v>
      </c>
      <c r="J1799" s="7">
        <v>27</v>
      </c>
      <c r="K1799" s="7">
        <v>58</v>
      </c>
      <c r="L1799" s="7">
        <v>16</v>
      </c>
      <c r="M1799" t="s">
        <v>351</v>
      </c>
      <c r="N1799" t="s">
        <v>357</v>
      </c>
    </row>
    <row r="1800" spans="1:14" x14ac:dyDescent="0.3">
      <c r="A1800" s="6" t="s">
        <v>113</v>
      </c>
      <c r="B1800" s="6" t="s">
        <v>23</v>
      </c>
      <c r="C1800" s="8">
        <v>45111</v>
      </c>
      <c r="D1800" s="6">
        <v>22</v>
      </c>
      <c r="E1800" s="6">
        <v>142</v>
      </c>
      <c r="F1800" s="6">
        <v>30</v>
      </c>
      <c r="G1800" s="6">
        <v>12</v>
      </c>
      <c r="H1800" s="6">
        <v>2</v>
      </c>
      <c r="I1800" s="6">
        <v>172</v>
      </c>
      <c r="J1800" s="6">
        <v>18</v>
      </c>
      <c r="K1800" s="6">
        <v>91</v>
      </c>
      <c r="L1800" s="6">
        <v>19</v>
      </c>
      <c r="M1800" t="s">
        <v>351</v>
      </c>
      <c r="N1800" t="s">
        <v>356</v>
      </c>
    </row>
    <row r="1801" spans="1:14" x14ac:dyDescent="0.3">
      <c r="A1801" s="7" t="s">
        <v>109</v>
      </c>
      <c r="B1801" s="7" t="s">
        <v>149</v>
      </c>
      <c r="C1801" s="9">
        <v>45048</v>
      </c>
      <c r="D1801" s="7">
        <v>78</v>
      </c>
      <c r="E1801" s="7">
        <v>197</v>
      </c>
      <c r="F1801" s="7">
        <v>21</v>
      </c>
      <c r="G1801" s="7">
        <v>36</v>
      </c>
      <c r="H1801" s="7">
        <v>9</v>
      </c>
      <c r="I1801" s="7">
        <v>24</v>
      </c>
      <c r="J1801" s="7">
        <v>28</v>
      </c>
      <c r="K1801" s="7">
        <v>15</v>
      </c>
      <c r="L1801" s="7">
        <v>6</v>
      </c>
      <c r="M1801" t="s">
        <v>351</v>
      </c>
      <c r="N1801" t="s">
        <v>357</v>
      </c>
    </row>
    <row r="1802" spans="1:14" x14ac:dyDescent="0.3">
      <c r="A1802" s="6" t="s">
        <v>109</v>
      </c>
      <c r="B1802" s="6" t="s">
        <v>149</v>
      </c>
      <c r="C1802" s="8">
        <v>45048</v>
      </c>
      <c r="D1802" s="6">
        <v>78</v>
      </c>
      <c r="E1802" s="6">
        <v>197</v>
      </c>
      <c r="F1802" s="6">
        <v>21</v>
      </c>
      <c r="G1802" s="6">
        <v>36</v>
      </c>
      <c r="H1802" s="6">
        <v>9</v>
      </c>
      <c r="I1802" s="6">
        <v>24</v>
      </c>
      <c r="J1802" s="6">
        <v>28</v>
      </c>
      <c r="K1802" s="6">
        <v>15</v>
      </c>
      <c r="L1802" s="6">
        <v>6</v>
      </c>
      <c r="M1802" t="s">
        <v>351</v>
      </c>
      <c r="N1802" t="s">
        <v>357</v>
      </c>
    </row>
    <row r="1803" spans="1:14" x14ac:dyDescent="0.3">
      <c r="A1803" s="7" t="s">
        <v>109</v>
      </c>
      <c r="B1803" s="7" t="s">
        <v>149</v>
      </c>
      <c r="C1803" s="9">
        <v>45048</v>
      </c>
      <c r="D1803" s="7">
        <v>78</v>
      </c>
      <c r="E1803" s="7">
        <v>197</v>
      </c>
      <c r="F1803" s="7">
        <v>21</v>
      </c>
      <c r="G1803" s="7">
        <v>36</v>
      </c>
      <c r="H1803" s="7">
        <v>9</v>
      </c>
      <c r="I1803" s="7">
        <v>24</v>
      </c>
      <c r="J1803" s="7">
        <v>28</v>
      </c>
      <c r="K1803" s="7">
        <v>15</v>
      </c>
      <c r="L1803" s="7">
        <v>6</v>
      </c>
      <c r="M1803" t="s">
        <v>351</v>
      </c>
      <c r="N1803" t="s">
        <v>357</v>
      </c>
    </row>
    <row r="1804" spans="1:14" x14ac:dyDescent="0.3">
      <c r="A1804" s="6" t="s">
        <v>77</v>
      </c>
      <c r="B1804" s="6" t="s">
        <v>25</v>
      </c>
      <c r="C1804" s="8">
        <v>44950</v>
      </c>
      <c r="D1804" s="6">
        <v>37</v>
      </c>
      <c r="E1804" s="6">
        <v>160</v>
      </c>
      <c r="F1804" s="6">
        <v>75</v>
      </c>
      <c r="G1804" s="6">
        <v>14</v>
      </c>
      <c r="H1804" s="6">
        <v>1</v>
      </c>
      <c r="I1804" s="6">
        <v>194</v>
      </c>
      <c r="J1804" s="6">
        <v>27</v>
      </c>
      <c r="K1804" s="6">
        <v>41</v>
      </c>
      <c r="L1804" s="6">
        <v>20</v>
      </c>
      <c r="M1804" t="s">
        <v>351</v>
      </c>
      <c r="N1804" t="s">
        <v>357</v>
      </c>
    </row>
    <row r="1805" spans="1:14" x14ac:dyDescent="0.3">
      <c r="A1805" s="7" t="s">
        <v>98</v>
      </c>
      <c r="B1805" s="7" t="s">
        <v>43</v>
      </c>
      <c r="C1805" s="9">
        <v>45276</v>
      </c>
      <c r="D1805" s="7">
        <v>15</v>
      </c>
      <c r="E1805" s="7">
        <v>63</v>
      </c>
      <c r="F1805" s="7">
        <v>85</v>
      </c>
      <c r="G1805" s="7">
        <v>45</v>
      </c>
      <c r="H1805" s="7">
        <v>9</v>
      </c>
      <c r="I1805" s="7">
        <v>100</v>
      </c>
      <c r="J1805" s="7">
        <v>27</v>
      </c>
      <c r="K1805" s="7">
        <v>58</v>
      </c>
      <c r="L1805" s="7">
        <v>16</v>
      </c>
      <c r="M1805" t="s">
        <v>351</v>
      </c>
      <c r="N1805" t="s">
        <v>357</v>
      </c>
    </row>
    <row r="1806" spans="1:14" x14ac:dyDescent="0.3">
      <c r="A1806" s="6" t="s">
        <v>42</v>
      </c>
      <c r="B1806" s="6" t="s">
        <v>43</v>
      </c>
      <c r="C1806" s="8">
        <v>45173</v>
      </c>
      <c r="D1806" s="6">
        <v>107</v>
      </c>
      <c r="E1806" s="6">
        <v>73</v>
      </c>
      <c r="F1806" s="6">
        <v>77</v>
      </c>
      <c r="G1806" s="6">
        <v>3</v>
      </c>
      <c r="H1806" s="6">
        <v>5</v>
      </c>
      <c r="I1806" s="6">
        <v>98</v>
      </c>
      <c r="J1806" s="6">
        <v>10</v>
      </c>
      <c r="K1806" s="6">
        <v>61</v>
      </c>
      <c r="L1806" s="6">
        <v>5</v>
      </c>
      <c r="M1806" t="s">
        <v>351</v>
      </c>
      <c r="N1806" t="s">
        <v>358</v>
      </c>
    </row>
    <row r="1807" spans="1:14" x14ac:dyDescent="0.3">
      <c r="A1807" s="7" t="s">
        <v>98</v>
      </c>
      <c r="B1807" s="7" t="s">
        <v>43</v>
      </c>
      <c r="C1807" s="9">
        <v>45276</v>
      </c>
      <c r="D1807" s="7">
        <v>15</v>
      </c>
      <c r="E1807" s="7">
        <v>63</v>
      </c>
      <c r="F1807" s="7">
        <v>85</v>
      </c>
      <c r="G1807" s="7">
        <v>45</v>
      </c>
      <c r="H1807" s="7">
        <v>9</v>
      </c>
      <c r="I1807" s="7">
        <v>100</v>
      </c>
      <c r="J1807" s="7">
        <v>27</v>
      </c>
      <c r="K1807" s="7">
        <v>58</v>
      </c>
      <c r="L1807" s="7">
        <v>16</v>
      </c>
      <c r="M1807" t="s">
        <v>351</v>
      </c>
      <c r="N1807" t="s">
        <v>357</v>
      </c>
    </row>
    <row r="1808" spans="1:14" x14ac:dyDescent="0.3">
      <c r="A1808" s="6" t="s">
        <v>111</v>
      </c>
      <c r="B1808" s="6" t="s">
        <v>35</v>
      </c>
      <c r="C1808" s="8">
        <v>44999</v>
      </c>
      <c r="D1808" s="6">
        <v>95</v>
      </c>
      <c r="E1808" s="6">
        <v>49</v>
      </c>
      <c r="F1808" s="6">
        <v>80</v>
      </c>
      <c r="G1808" s="6">
        <v>47</v>
      </c>
      <c r="H1808" s="6">
        <v>2</v>
      </c>
      <c r="I1808" s="6">
        <v>10</v>
      </c>
      <c r="J1808" s="6">
        <v>4</v>
      </c>
      <c r="K1808" s="6">
        <v>86</v>
      </c>
      <c r="L1808" s="6">
        <v>5</v>
      </c>
      <c r="M1808" t="s">
        <v>351</v>
      </c>
      <c r="N1808" t="s">
        <v>358</v>
      </c>
    </row>
    <row r="1809" spans="1:14" x14ac:dyDescent="0.3">
      <c r="A1809" s="7" t="s">
        <v>30</v>
      </c>
      <c r="B1809" s="7" t="s">
        <v>31</v>
      </c>
      <c r="C1809" s="9">
        <v>45052</v>
      </c>
      <c r="D1809" s="7">
        <v>80</v>
      </c>
      <c r="E1809" s="7">
        <v>195</v>
      </c>
      <c r="F1809" s="7">
        <v>91</v>
      </c>
      <c r="G1809" s="7">
        <v>5</v>
      </c>
      <c r="H1809" s="7">
        <v>1</v>
      </c>
      <c r="I1809" s="7">
        <v>157</v>
      </c>
      <c r="J1809" s="7">
        <v>-6</v>
      </c>
      <c r="K1809" s="7">
        <v>58</v>
      </c>
      <c r="L1809" s="7">
        <v>1</v>
      </c>
      <c r="M1809" t="s">
        <v>351</v>
      </c>
      <c r="N1809" t="s">
        <v>358</v>
      </c>
    </row>
    <row r="1810" spans="1:14" x14ac:dyDescent="0.3">
      <c r="A1810" s="6" t="s">
        <v>30</v>
      </c>
      <c r="B1810" s="6" t="s">
        <v>31</v>
      </c>
      <c r="C1810" s="8">
        <v>45052</v>
      </c>
      <c r="D1810" s="6">
        <v>80</v>
      </c>
      <c r="E1810" s="6">
        <v>195</v>
      </c>
      <c r="F1810" s="6">
        <v>91</v>
      </c>
      <c r="G1810" s="6">
        <v>5</v>
      </c>
      <c r="H1810" s="6">
        <v>1</v>
      </c>
      <c r="I1810" s="6">
        <v>157</v>
      </c>
      <c r="J1810" s="6">
        <v>-6</v>
      </c>
      <c r="K1810" s="6">
        <v>58</v>
      </c>
      <c r="L1810" s="6">
        <v>1</v>
      </c>
      <c r="M1810" t="s">
        <v>351</v>
      </c>
      <c r="N1810" t="s">
        <v>358</v>
      </c>
    </row>
    <row r="1811" spans="1:14" x14ac:dyDescent="0.3">
      <c r="A1811" s="7" t="s">
        <v>98</v>
      </c>
      <c r="B1811" s="7" t="s">
        <v>43</v>
      </c>
      <c r="C1811" s="9">
        <v>45276</v>
      </c>
      <c r="D1811" s="7">
        <v>15</v>
      </c>
      <c r="E1811" s="7">
        <v>63</v>
      </c>
      <c r="F1811" s="7">
        <v>85</v>
      </c>
      <c r="G1811" s="7">
        <v>45</v>
      </c>
      <c r="H1811" s="7">
        <v>9</v>
      </c>
      <c r="I1811" s="7">
        <v>100</v>
      </c>
      <c r="J1811" s="7">
        <v>27</v>
      </c>
      <c r="K1811" s="7">
        <v>58</v>
      </c>
      <c r="L1811" s="7">
        <v>16</v>
      </c>
      <c r="M1811" t="s">
        <v>351</v>
      </c>
      <c r="N1811" t="s">
        <v>357</v>
      </c>
    </row>
    <row r="1812" spans="1:14" x14ac:dyDescent="0.3">
      <c r="A1812" s="6" t="s">
        <v>30</v>
      </c>
      <c r="B1812" s="6" t="s">
        <v>31</v>
      </c>
      <c r="C1812" s="8">
        <v>45052</v>
      </c>
      <c r="D1812" s="6">
        <v>80</v>
      </c>
      <c r="E1812" s="6">
        <v>195</v>
      </c>
      <c r="F1812" s="6">
        <v>91</v>
      </c>
      <c r="G1812" s="6">
        <v>5</v>
      </c>
      <c r="H1812" s="6">
        <v>1</v>
      </c>
      <c r="I1812" s="6">
        <v>157</v>
      </c>
      <c r="J1812" s="6">
        <v>-6</v>
      </c>
      <c r="K1812" s="6">
        <v>58</v>
      </c>
      <c r="L1812" s="6">
        <v>1</v>
      </c>
      <c r="M1812" t="s">
        <v>351</v>
      </c>
      <c r="N1812" t="s">
        <v>358</v>
      </c>
    </row>
    <row r="1813" spans="1:14" x14ac:dyDescent="0.3">
      <c r="A1813" s="7" t="s">
        <v>111</v>
      </c>
      <c r="B1813" s="7" t="s">
        <v>35</v>
      </c>
      <c r="C1813" s="9">
        <v>44999</v>
      </c>
      <c r="D1813" s="7">
        <v>95</v>
      </c>
      <c r="E1813" s="7">
        <v>49</v>
      </c>
      <c r="F1813" s="7">
        <v>80</v>
      </c>
      <c r="G1813" s="7">
        <v>47</v>
      </c>
      <c r="H1813" s="7">
        <v>2</v>
      </c>
      <c r="I1813" s="7">
        <v>10</v>
      </c>
      <c r="J1813" s="7">
        <v>4</v>
      </c>
      <c r="K1813" s="7">
        <v>86</v>
      </c>
      <c r="L1813" s="7">
        <v>5</v>
      </c>
      <c r="M1813" t="s">
        <v>351</v>
      </c>
      <c r="N1813" t="s">
        <v>358</v>
      </c>
    </row>
    <row r="1814" spans="1:14" x14ac:dyDescent="0.3">
      <c r="A1814" s="6" t="s">
        <v>111</v>
      </c>
      <c r="B1814" s="6" t="s">
        <v>35</v>
      </c>
      <c r="C1814" s="8">
        <v>44999</v>
      </c>
      <c r="D1814" s="6">
        <v>95</v>
      </c>
      <c r="E1814" s="6">
        <v>49</v>
      </c>
      <c r="F1814" s="6">
        <v>80</v>
      </c>
      <c r="G1814" s="6">
        <v>47</v>
      </c>
      <c r="H1814" s="6">
        <v>2</v>
      </c>
      <c r="I1814" s="6">
        <v>10</v>
      </c>
      <c r="J1814" s="6">
        <v>4</v>
      </c>
      <c r="K1814" s="6">
        <v>86</v>
      </c>
      <c r="L1814" s="6">
        <v>5</v>
      </c>
      <c r="M1814" t="s">
        <v>351</v>
      </c>
      <c r="N1814" t="s">
        <v>358</v>
      </c>
    </row>
    <row r="1815" spans="1:14" x14ac:dyDescent="0.3">
      <c r="A1815" s="7" t="s">
        <v>24</v>
      </c>
      <c r="B1815" s="7" t="s">
        <v>25</v>
      </c>
      <c r="C1815" s="9">
        <v>45110</v>
      </c>
      <c r="D1815" s="7">
        <v>100</v>
      </c>
      <c r="E1815" s="7">
        <v>10</v>
      </c>
      <c r="F1815" s="7">
        <v>75</v>
      </c>
      <c r="G1815" s="7">
        <v>40</v>
      </c>
      <c r="H1815" s="7">
        <v>7</v>
      </c>
      <c r="I1815" s="7">
        <v>177</v>
      </c>
      <c r="J1815" s="7">
        <v>33</v>
      </c>
      <c r="K1815" s="7">
        <v>18</v>
      </c>
      <c r="L1815" s="7">
        <v>10</v>
      </c>
      <c r="M1815" t="s">
        <v>351</v>
      </c>
      <c r="N1815" t="s">
        <v>357</v>
      </c>
    </row>
    <row r="1816" spans="1:14" x14ac:dyDescent="0.3">
      <c r="A1816" s="6" t="s">
        <v>77</v>
      </c>
      <c r="B1816" s="6" t="s">
        <v>25</v>
      </c>
      <c r="C1816" s="8">
        <v>44950</v>
      </c>
      <c r="D1816" s="6">
        <v>37</v>
      </c>
      <c r="E1816" s="6">
        <v>160</v>
      </c>
      <c r="F1816" s="6">
        <v>75</v>
      </c>
      <c r="G1816" s="6">
        <v>14</v>
      </c>
      <c r="H1816" s="6">
        <v>1</v>
      </c>
      <c r="I1816" s="6">
        <v>194</v>
      </c>
      <c r="J1816" s="6">
        <v>27</v>
      </c>
      <c r="K1816" s="6">
        <v>41</v>
      </c>
      <c r="L1816" s="6">
        <v>20</v>
      </c>
      <c r="M1816" t="s">
        <v>351</v>
      </c>
      <c r="N1816" t="s">
        <v>357</v>
      </c>
    </row>
    <row r="1817" spans="1:14" x14ac:dyDescent="0.3">
      <c r="A1817" s="7" t="s">
        <v>41</v>
      </c>
      <c r="B1817" s="7" t="s">
        <v>31</v>
      </c>
      <c r="C1817" s="9">
        <v>45257</v>
      </c>
      <c r="D1817" s="7">
        <v>74</v>
      </c>
      <c r="E1817" s="7">
        <v>150</v>
      </c>
      <c r="F1817" s="7">
        <v>42</v>
      </c>
      <c r="G1817" s="7">
        <v>12</v>
      </c>
      <c r="H1817" s="7">
        <v>1</v>
      </c>
      <c r="I1817" s="7">
        <v>140</v>
      </c>
      <c r="J1817" s="7">
        <v>4</v>
      </c>
      <c r="K1817" s="7">
        <v>80</v>
      </c>
      <c r="L1817" s="7">
        <v>6</v>
      </c>
      <c r="M1817" t="s">
        <v>351</v>
      </c>
      <c r="N1817" t="s">
        <v>358</v>
      </c>
    </row>
    <row r="1818" spans="1:14" x14ac:dyDescent="0.3">
      <c r="A1818" s="6" t="s">
        <v>113</v>
      </c>
      <c r="B1818" s="6" t="s">
        <v>23</v>
      </c>
      <c r="C1818" s="8">
        <v>45111</v>
      </c>
      <c r="D1818" s="6">
        <v>22</v>
      </c>
      <c r="E1818" s="6">
        <v>142</v>
      </c>
      <c r="F1818" s="6">
        <v>30</v>
      </c>
      <c r="G1818" s="6">
        <v>12</v>
      </c>
      <c r="H1818" s="6">
        <v>2</v>
      </c>
      <c r="I1818" s="6">
        <v>172</v>
      </c>
      <c r="J1818" s="6">
        <v>18</v>
      </c>
      <c r="K1818" s="6">
        <v>91</v>
      </c>
      <c r="L1818" s="6">
        <v>19</v>
      </c>
      <c r="M1818" t="s">
        <v>351</v>
      </c>
      <c r="N1818" t="s">
        <v>356</v>
      </c>
    </row>
    <row r="1819" spans="1:14" x14ac:dyDescent="0.3">
      <c r="A1819" s="7" t="s">
        <v>41</v>
      </c>
      <c r="B1819" s="7" t="s">
        <v>31</v>
      </c>
      <c r="C1819" s="9">
        <v>45257</v>
      </c>
      <c r="D1819" s="7">
        <v>74</v>
      </c>
      <c r="E1819" s="7">
        <v>150</v>
      </c>
      <c r="F1819" s="7">
        <v>42</v>
      </c>
      <c r="G1819" s="7">
        <v>12</v>
      </c>
      <c r="H1819" s="7">
        <v>1</v>
      </c>
      <c r="I1819" s="7">
        <v>140</v>
      </c>
      <c r="J1819" s="7">
        <v>4</v>
      </c>
      <c r="K1819" s="7">
        <v>80</v>
      </c>
      <c r="L1819" s="7">
        <v>6</v>
      </c>
      <c r="M1819" t="s">
        <v>351</v>
      </c>
      <c r="N1819" t="s">
        <v>358</v>
      </c>
    </row>
    <row r="1820" spans="1:14" x14ac:dyDescent="0.3">
      <c r="A1820" s="6" t="s">
        <v>34</v>
      </c>
      <c r="B1820" s="6" t="s">
        <v>35</v>
      </c>
      <c r="C1820" s="8">
        <v>45258</v>
      </c>
      <c r="D1820" s="6">
        <v>128</v>
      </c>
      <c r="E1820" s="6">
        <v>84</v>
      </c>
      <c r="F1820" s="6">
        <v>61</v>
      </c>
      <c r="G1820" s="6">
        <v>33</v>
      </c>
      <c r="H1820" s="6">
        <v>6</v>
      </c>
      <c r="I1820" s="6">
        <v>25</v>
      </c>
      <c r="J1820" s="6">
        <v>-8</v>
      </c>
      <c r="K1820" s="6">
        <v>14</v>
      </c>
      <c r="L1820" s="6">
        <v>9</v>
      </c>
      <c r="M1820" t="s">
        <v>351</v>
      </c>
      <c r="N1820" t="s">
        <v>358</v>
      </c>
    </row>
    <row r="1821" spans="1:14" x14ac:dyDescent="0.3">
      <c r="A1821" s="7" t="s">
        <v>109</v>
      </c>
      <c r="B1821" s="7" t="s">
        <v>149</v>
      </c>
      <c r="C1821" s="9">
        <v>45048</v>
      </c>
      <c r="D1821" s="7">
        <v>78</v>
      </c>
      <c r="E1821" s="7">
        <v>197</v>
      </c>
      <c r="F1821" s="7">
        <v>21</v>
      </c>
      <c r="G1821" s="7">
        <v>36</v>
      </c>
      <c r="H1821" s="7">
        <v>9</v>
      </c>
      <c r="I1821" s="7">
        <v>24</v>
      </c>
      <c r="J1821" s="7">
        <v>28</v>
      </c>
      <c r="K1821" s="7">
        <v>15</v>
      </c>
      <c r="L1821" s="7">
        <v>6</v>
      </c>
      <c r="M1821" t="s">
        <v>351</v>
      </c>
      <c r="N1821" t="s">
        <v>357</v>
      </c>
    </row>
    <row r="1822" spans="1:14" x14ac:dyDescent="0.3">
      <c r="A1822" s="6" t="s">
        <v>20</v>
      </c>
      <c r="B1822" s="6" t="s">
        <v>149</v>
      </c>
      <c r="C1822" s="8">
        <v>45130</v>
      </c>
      <c r="D1822" s="6">
        <v>120</v>
      </c>
      <c r="E1822" s="6">
        <v>49</v>
      </c>
      <c r="F1822" s="6">
        <v>99</v>
      </c>
      <c r="G1822" s="6">
        <v>6</v>
      </c>
      <c r="H1822" s="6">
        <v>7</v>
      </c>
      <c r="I1822" s="6">
        <v>134</v>
      </c>
      <c r="J1822" s="6">
        <v>13</v>
      </c>
      <c r="K1822" s="6">
        <v>32</v>
      </c>
      <c r="L1822" s="6">
        <v>5</v>
      </c>
      <c r="M1822" t="s">
        <v>351</v>
      </c>
      <c r="N1822" t="s">
        <v>358</v>
      </c>
    </row>
    <row r="1823" spans="1:14" x14ac:dyDescent="0.3">
      <c r="A1823" s="7" t="s">
        <v>77</v>
      </c>
      <c r="B1823" s="7" t="s">
        <v>25</v>
      </c>
      <c r="C1823" s="9">
        <v>44950</v>
      </c>
      <c r="D1823" s="7">
        <v>37</v>
      </c>
      <c r="E1823" s="7">
        <v>160</v>
      </c>
      <c r="F1823" s="7">
        <v>75</v>
      </c>
      <c r="G1823" s="7">
        <v>14</v>
      </c>
      <c r="H1823" s="7">
        <v>1</v>
      </c>
      <c r="I1823" s="7">
        <v>194</v>
      </c>
      <c r="J1823" s="7">
        <v>27</v>
      </c>
      <c r="K1823" s="7">
        <v>41</v>
      </c>
      <c r="L1823" s="7">
        <v>20</v>
      </c>
      <c r="M1823" t="s">
        <v>351</v>
      </c>
      <c r="N1823" t="s">
        <v>357</v>
      </c>
    </row>
    <row r="1824" spans="1:14" x14ac:dyDescent="0.3">
      <c r="A1824" s="6" t="s">
        <v>30</v>
      </c>
      <c r="B1824" s="6" t="s">
        <v>31</v>
      </c>
      <c r="C1824" s="8">
        <v>45052</v>
      </c>
      <c r="D1824" s="6">
        <v>80</v>
      </c>
      <c r="E1824" s="6">
        <v>195</v>
      </c>
      <c r="F1824" s="6">
        <v>91</v>
      </c>
      <c r="G1824" s="6">
        <v>5</v>
      </c>
      <c r="H1824" s="6">
        <v>1</v>
      </c>
      <c r="I1824" s="6">
        <v>157</v>
      </c>
      <c r="J1824" s="6">
        <v>-6</v>
      </c>
      <c r="K1824" s="6">
        <v>58</v>
      </c>
      <c r="L1824" s="6">
        <v>1</v>
      </c>
      <c r="M1824" t="s">
        <v>351</v>
      </c>
      <c r="N1824" t="s">
        <v>358</v>
      </c>
    </row>
    <row r="1825" spans="1:14" x14ac:dyDescent="0.3">
      <c r="A1825" s="7" t="s">
        <v>20</v>
      </c>
      <c r="B1825" s="7" t="s">
        <v>149</v>
      </c>
      <c r="C1825" s="9">
        <v>45130</v>
      </c>
      <c r="D1825" s="7">
        <v>120</v>
      </c>
      <c r="E1825" s="7">
        <v>49</v>
      </c>
      <c r="F1825" s="7">
        <v>99</v>
      </c>
      <c r="G1825" s="7">
        <v>6</v>
      </c>
      <c r="H1825" s="7">
        <v>7</v>
      </c>
      <c r="I1825" s="7">
        <v>134</v>
      </c>
      <c r="J1825" s="7">
        <v>13</v>
      </c>
      <c r="K1825" s="7">
        <v>32</v>
      </c>
      <c r="L1825" s="7">
        <v>5</v>
      </c>
      <c r="M1825" t="s">
        <v>351</v>
      </c>
      <c r="N1825" t="s">
        <v>358</v>
      </c>
    </row>
    <row r="1826" spans="1:14" x14ac:dyDescent="0.3">
      <c r="A1826" s="6" t="s">
        <v>111</v>
      </c>
      <c r="B1826" s="6" t="s">
        <v>35</v>
      </c>
      <c r="C1826" s="8">
        <v>44999</v>
      </c>
      <c r="D1826" s="6">
        <v>95</v>
      </c>
      <c r="E1826" s="6">
        <v>49</v>
      </c>
      <c r="F1826" s="6">
        <v>80</v>
      </c>
      <c r="G1826" s="6">
        <v>47</v>
      </c>
      <c r="H1826" s="6">
        <v>2</v>
      </c>
      <c r="I1826" s="6">
        <v>10</v>
      </c>
      <c r="J1826" s="6">
        <v>4</v>
      </c>
      <c r="K1826" s="6">
        <v>86</v>
      </c>
      <c r="L1826" s="6">
        <v>5</v>
      </c>
      <c r="M1826" t="s">
        <v>351</v>
      </c>
      <c r="N1826" t="s">
        <v>358</v>
      </c>
    </row>
    <row r="1827" spans="1:14" x14ac:dyDescent="0.3">
      <c r="A1827" s="7" t="s">
        <v>42</v>
      </c>
      <c r="B1827" s="7" t="s">
        <v>43</v>
      </c>
      <c r="C1827" s="9">
        <v>45173</v>
      </c>
      <c r="D1827" s="7">
        <v>107</v>
      </c>
      <c r="E1827" s="7">
        <v>73</v>
      </c>
      <c r="F1827" s="7">
        <v>77</v>
      </c>
      <c r="G1827" s="7">
        <v>3</v>
      </c>
      <c r="H1827" s="7">
        <v>5</v>
      </c>
      <c r="I1827" s="7">
        <v>98</v>
      </c>
      <c r="J1827" s="7">
        <v>10</v>
      </c>
      <c r="K1827" s="7">
        <v>61</v>
      </c>
      <c r="L1827" s="7">
        <v>5</v>
      </c>
      <c r="M1827" t="s">
        <v>351</v>
      </c>
      <c r="N1827" t="s">
        <v>358</v>
      </c>
    </row>
    <row r="1828" spans="1:14" x14ac:dyDescent="0.3">
      <c r="A1828" s="6" t="s">
        <v>41</v>
      </c>
      <c r="B1828" s="6" t="s">
        <v>31</v>
      </c>
      <c r="C1828" s="8">
        <v>45257</v>
      </c>
      <c r="D1828" s="6">
        <v>74</v>
      </c>
      <c r="E1828" s="6">
        <v>150</v>
      </c>
      <c r="F1828" s="6">
        <v>42</v>
      </c>
      <c r="G1828" s="6">
        <v>12</v>
      </c>
      <c r="H1828" s="6">
        <v>1</v>
      </c>
      <c r="I1828" s="6">
        <v>140</v>
      </c>
      <c r="J1828" s="6">
        <v>4</v>
      </c>
      <c r="K1828" s="6">
        <v>80</v>
      </c>
      <c r="L1828" s="6">
        <v>6</v>
      </c>
      <c r="M1828" t="s">
        <v>351</v>
      </c>
      <c r="N1828" t="s">
        <v>358</v>
      </c>
    </row>
    <row r="1829" spans="1:14" x14ac:dyDescent="0.3">
      <c r="A1829" s="7" t="s">
        <v>34</v>
      </c>
      <c r="B1829" s="7" t="s">
        <v>35</v>
      </c>
      <c r="C1829" s="9">
        <v>45258</v>
      </c>
      <c r="D1829" s="7">
        <v>128</v>
      </c>
      <c r="E1829" s="7">
        <v>84</v>
      </c>
      <c r="F1829" s="7">
        <v>61</v>
      </c>
      <c r="G1829" s="7">
        <v>33</v>
      </c>
      <c r="H1829" s="7">
        <v>6</v>
      </c>
      <c r="I1829" s="7">
        <v>25</v>
      </c>
      <c r="J1829" s="7">
        <v>-8</v>
      </c>
      <c r="K1829" s="7">
        <v>14</v>
      </c>
      <c r="L1829" s="7">
        <v>9</v>
      </c>
      <c r="M1829" t="s">
        <v>351</v>
      </c>
      <c r="N1829" t="s">
        <v>358</v>
      </c>
    </row>
    <row r="1830" spans="1:14" x14ac:dyDescent="0.3">
      <c r="A1830" s="6" t="s">
        <v>24</v>
      </c>
      <c r="B1830" s="6" t="s">
        <v>25</v>
      </c>
      <c r="C1830" s="8">
        <v>45110</v>
      </c>
      <c r="D1830" s="6">
        <v>100</v>
      </c>
      <c r="E1830" s="6">
        <v>10</v>
      </c>
      <c r="F1830" s="6">
        <v>75</v>
      </c>
      <c r="G1830" s="6">
        <v>40</v>
      </c>
      <c r="H1830" s="6">
        <v>7</v>
      </c>
      <c r="I1830" s="6">
        <v>177</v>
      </c>
      <c r="J1830" s="6">
        <v>33</v>
      </c>
      <c r="K1830" s="6">
        <v>18</v>
      </c>
      <c r="L1830" s="6">
        <v>10</v>
      </c>
      <c r="M1830" t="s">
        <v>351</v>
      </c>
      <c r="N1830" t="s">
        <v>357</v>
      </c>
    </row>
    <row r="1831" spans="1:14" x14ac:dyDescent="0.3">
      <c r="A1831" s="14" t="s">
        <v>77</v>
      </c>
      <c r="B1831" s="14" t="s">
        <v>25</v>
      </c>
      <c r="C1831" s="15">
        <v>44950</v>
      </c>
      <c r="D1831" s="14">
        <v>37</v>
      </c>
      <c r="E1831" s="14">
        <v>160</v>
      </c>
      <c r="F1831" s="14">
        <v>75</v>
      </c>
      <c r="G1831" s="14">
        <v>14</v>
      </c>
      <c r="H1831" s="14">
        <v>1</v>
      </c>
      <c r="I1831" s="14">
        <v>194</v>
      </c>
      <c r="J1831" s="14">
        <v>27</v>
      </c>
      <c r="K1831" s="14">
        <v>41</v>
      </c>
      <c r="L1831" s="14">
        <v>20</v>
      </c>
      <c r="M1831" t="s">
        <v>351</v>
      </c>
      <c r="N1831" t="s">
        <v>357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47DC8-3420-4010-8E7C-D9F72C629E26}">
  <dimension ref="A1:N1864"/>
  <sheetViews>
    <sheetView workbookViewId="0">
      <selection activeCell="N7" sqref="N7"/>
    </sheetView>
  </sheetViews>
  <sheetFormatPr defaultRowHeight="14.4" x14ac:dyDescent="0.3"/>
  <cols>
    <col min="2" max="2" width="17.77734375" customWidth="1"/>
    <col min="3" max="3" width="13.33203125" customWidth="1"/>
    <col min="10" max="10" width="13.5546875" customWidth="1"/>
    <col min="11" max="11" width="11.77734375" customWidth="1"/>
    <col min="12" max="12" width="11.6640625" customWidth="1"/>
    <col min="13" max="13" width="12.33203125" customWidth="1"/>
    <col min="14" max="14" width="24.6640625" customWidth="1"/>
  </cols>
  <sheetData>
    <row r="1" spans="1:14" x14ac:dyDescent="0.3">
      <c r="A1" s="10" t="s">
        <v>0</v>
      </c>
      <c r="B1" s="10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349</v>
      </c>
      <c r="N1" s="10" t="s">
        <v>355</v>
      </c>
    </row>
    <row r="2" spans="1:14" x14ac:dyDescent="0.3">
      <c r="A2" s="6" t="s">
        <v>14</v>
      </c>
      <c r="B2" s="6" t="s">
        <v>15</v>
      </c>
      <c r="C2" s="8">
        <v>45038</v>
      </c>
      <c r="D2" s="6">
        <v>94</v>
      </c>
      <c r="E2" s="6">
        <v>34</v>
      </c>
      <c r="F2" s="6">
        <v>79</v>
      </c>
      <c r="G2" s="6">
        <v>45</v>
      </c>
      <c r="H2" s="6">
        <v>5</v>
      </c>
      <c r="I2" s="6">
        <v>184</v>
      </c>
      <c r="J2" s="6">
        <v>11</v>
      </c>
      <c r="K2" s="6">
        <v>30</v>
      </c>
      <c r="L2">
        <v>14</v>
      </c>
      <c r="M2" t="s">
        <v>352</v>
      </c>
      <c r="N2" t="s">
        <v>358</v>
      </c>
    </row>
    <row r="3" spans="1:14" x14ac:dyDescent="0.3">
      <c r="A3" s="7" t="s">
        <v>16</v>
      </c>
      <c r="B3" s="7" t="s">
        <v>17</v>
      </c>
      <c r="C3" s="9">
        <v>45226</v>
      </c>
      <c r="D3" s="7">
        <v>52</v>
      </c>
      <c r="E3" s="7">
        <v>182</v>
      </c>
      <c r="F3" s="7">
        <v>45</v>
      </c>
      <c r="G3" s="7">
        <v>30</v>
      </c>
      <c r="H3" s="7">
        <v>1</v>
      </c>
      <c r="I3" s="7">
        <v>156</v>
      </c>
      <c r="J3" s="7">
        <v>-4</v>
      </c>
      <c r="K3" s="7">
        <v>97</v>
      </c>
      <c r="L3">
        <v>2</v>
      </c>
      <c r="M3" t="s">
        <v>352</v>
      </c>
      <c r="N3" t="s">
        <v>358</v>
      </c>
    </row>
    <row r="4" spans="1:14" x14ac:dyDescent="0.3">
      <c r="A4" s="6" t="s">
        <v>26</v>
      </c>
      <c r="B4" s="6" t="s">
        <v>27</v>
      </c>
      <c r="C4" s="8">
        <v>45154</v>
      </c>
      <c r="D4" s="6">
        <v>19</v>
      </c>
      <c r="E4" s="6">
        <v>82</v>
      </c>
      <c r="F4" s="6">
        <v>47</v>
      </c>
      <c r="G4" s="6">
        <v>5</v>
      </c>
      <c r="H4" s="6">
        <v>2</v>
      </c>
      <c r="I4" s="6">
        <v>129</v>
      </c>
      <c r="J4" s="6">
        <v>23</v>
      </c>
      <c r="K4" s="6">
        <v>93</v>
      </c>
      <c r="L4">
        <v>18</v>
      </c>
      <c r="M4" t="s">
        <v>352</v>
      </c>
      <c r="N4" t="s">
        <v>356</v>
      </c>
    </row>
    <row r="5" spans="1:14" x14ac:dyDescent="0.3">
      <c r="A5" s="7" t="s">
        <v>29</v>
      </c>
      <c r="B5" s="7" t="s">
        <v>151</v>
      </c>
      <c r="C5" s="9">
        <v>45008</v>
      </c>
      <c r="D5" s="7">
        <v>21</v>
      </c>
      <c r="E5" s="7">
        <v>190</v>
      </c>
      <c r="F5" s="7">
        <v>27</v>
      </c>
      <c r="G5" s="7">
        <v>40</v>
      </c>
      <c r="H5" s="7">
        <v>3</v>
      </c>
      <c r="I5" s="7">
        <v>14</v>
      </c>
      <c r="J5" s="7">
        <v>-9</v>
      </c>
      <c r="K5" s="7">
        <v>45</v>
      </c>
      <c r="L5">
        <v>2</v>
      </c>
      <c r="M5" t="s">
        <v>352</v>
      </c>
      <c r="N5" t="s">
        <v>358</v>
      </c>
    </row>
    <row r="6" spans="1:14" x14ac:dyDescent="0.3">
      <c r="A6" s="6" t="s">
        <v>29</v>
      </c>
      <c r="B6" s="6" t="s">
        <v>151</v>
      </c>
      <c r="C6" s="8">
        <v>45008</v>
      </c>
      <c r="D6" s="6">
        <v>21</v>
      </c>
      <c r="E6" s="6">
        <v>190</v>
      </c>
      <c r="F6" s="6">
        <v>27</v>
      </c>
      <c r="G6" s="6">
        <v>40</v>
      </c>
      <c r="H6" s="6">
        <v>3</v>
      </c>
      <c r="I6" s="6">
        <v>14</v>
      </c>
      <c r="J6" s="6">
        <v>-9</v>
      </c>
      <c r="K6" s="6">
        <v>45</v>
      </c>
      <c r="L6">
        <v>2</v>
      </c>
      <c r="M6" t="s">
        <v>352</v>
      </c>
      <c r="N6" t="s">
        <v>358</v>
      </c>
    </row>
    <row r="7" spans="1:14" x14ac:dyDescent="0.3">
      <c r="A7" s="7" t="s">
        <v>39</v>
      </c>
      <c r="B7" s="7" t="s">
        <v>40</v>
      </c>
      <c r="C7" s="9">
        <v>44930</v>
      </c>
      <c r="D7" s="7">
        <v>6</v>
      </c>
      <c r="E7" s="7">
        <v>167</v>
      </c>
      <c r="F7" s="7">
        <v>72</v>
      </c>
      <c r="G7" s="7">
        <v>18</v>
      </c>
      <c r="H7" s="7">
        <v>3</v>
      </c>
      <c r="I7" s="7">
        <v>153</v>
      </c>
      <c r="J7" s="7">
        <v>22</v>
      </c>
      <c r="K7" s="7">
        <v>38</v>
      </c>
      <c r="L7">
        <v>9</v>
      </c>
      <c r="M7" t="s">
        <v>352</v>
      </c>
      <c r="N7" t="s">
        <v>356</v>
      </c>
    </row>
    <row r="8" spans="1:14" x14ac:dyDescent="0.3">
      <c r="A8" s="6" t="s">
        <v>29</v>
      </c>
      <c r="B8" s="6" t="s">
        <v>151</v>
      </c>
      <c r="C8" s="8">
        <v>45008</v>
      </c>
      <c r="D8" s="6">
        <v>21</v>
      </c>
      <c r="E8" s="6">
        <v>190</v>
      </c>
      <c r="F8" s="6">
        <v>27</v>
      </c>
      <c r="G8" s="6">
        <v>40</v>
      </c>
      <c r="H8" s="6">
        <v>3</v>
      </c>
      <c r="I8" s="6">
        <v>14</v>
      </c>
      <c r="J8" s="6">
        <v>-9</v>
      </c>
      <c r="K8" s="6">
        <v>45</v>
      </c>
      <c r="L8">
        <v>2</v>
      </c>
      <c r="M8" t="s">
        <v>352</v>
      </c>
      <c r="N8" t="s">
        <v>358</v>
      </c>
    </row>
    <row r="9" spans="1:14" x14ac:dyDescent="0.3">
      <c r="A9" s="7" t="s">
        <v>39</v>
      </c>
      <c r="B9" s="7" t="s">
        <v>40</v>
      </c>
      <c r="C9" s="9">
        <v>44930</v>
      </c>
      <c r="D9" s="7">
        <v>6</v>
      </c>
      <c r="E9" s="7">
        <v>167</v>
      </c>
      <c r="F9" s="7">
        <v>72</v>
      </c>
      <c r="G9" s="7">
        <v>18</v>
      </c>
      <c r="H9" s="7">
        <v>3</v>
      </c>
      <c r="I9" s="7">
        <v>153</v>
      </c>
      <c r="J9" s="7">
        <v>22</v>
      </c>
      <c r="K9" s="7">
        <v>38</v>
      </c>
      <c r="L9">
        <v>9</v>
      </c>
      <c r="M9" t="s">
        <v>352</v>
      </c>
      <c r="N9" t="s">
        <v>356</v>
      </c>
    </row>
    <row r="10" spans="1:14" x14ac:dyDescent="0.3">
      <c r="A10" s="6" t="s">
        <v>29</v>
      </c>
      <c r="B10" s="6" t="s">
        <v>151</v>
      </c>
      <c r="C10" s="8">
        <v>45008</v>
      </c>
      <c r="D10" s="6">
        <v>21</v>
      </c>
      <c r="E10" s="6">
        <v>190</v>
      </c>
      <c r="F10" s="6">
        <v>27</v>
      </c>
      <c r="G10" s="6">
        <v>40</v>
      </c>
      <c r="H10" s="6">
        <v>3</v>
      </c>
      <c r="I10" s="6">
        <v>14</v>
      </c>
      <c r="J10" s="6">
        <v>-9</v>
      </c>
      <c r="K10" s="6">
        <v>45</v>
      </c>
      <c r="L10">
        <v>2</v>
      </c>
      <c r="M10" t="s">
        <v>352</v>
      </c>
      <c r="N10" t="s">
        <v>358</v>
      </c>
    </row>
    <row r="11" spans="1:14" x14ac:dyDescent="0.3">
      <c r="A11" s="7" t="s">
        <v>16</v>
      </c>
      <c r="B11" s="7" t="s">
        <v>17</v>
      </c>
      <c r="C11" s="9">
        <v>45226</v>
      </c>
      <c r="D11" s="7">
        <v>52</v>
      </c>
      <c r="E11" s="7">
        <v>182</v>
      </c>
      <c r="F11" s="7">
        <v>45</v>
      </c>
      <c r="G11" s="7">
        <v>30</v>
      </c>
      <c r="H11" s="7">
        <v>1</v>
      </c>
      <c r="I11" s="7">
        <v>156</v>
      </c>
      <c r="J11" s="7">
        <v>-4</v>
      </c>
      <c r="K11" s="7">
        <v>97</v>
      </c>
      <c r="L11">
        <v>2</v>
      </c>
      <c r="M11" t="s">
        <v>352</v>
      </c>
      <c r="N11" t="s">
        <v>358</v>
      </c>
    </row>
    <row r="12" spans="1:14" x14ac:dyDescent="0.3">
      <c r="A12" s="6" t="s">
        <v>51</v>
      </c>
      <c r="B12" s="6" t="s">
        <v>48</v>
      </c>
      <c r="C12" s="8">
        <v>45149</v>
      </c>
      <c r="D12" s="6">
        <v>50</v>
      </c>
      <c r="E12" s="6">
        <v>164</v>
      </c>
      <c r="F12" s="6">
        <v>15</v>
      </c>
      <c r="G12" s="6">
        <v>11</v>
      </c>
      <c r="H12" s="6">
        <v>7</v>
      </c>
      <c r="I12" s="6">
        <v>120</v>
      </c>
      <c r="J12" s="6">
        <v>1</v>
      </c>
      <c r="K12" s="6">
        <v>90</v>
      </c>
      <c r="L12">
        <v>7</v>
      </c>
      <c r="M12" t="s">
        <v>352</v>
      </c>
      <c r="N12" t="s">
        <v>358</v>
      </c>
    </row>
    <row r="13" spans="1:14" x14ac:dyDescent="0.3">
      <c r="A13" s="7" t="s">
        <v>16</v>
      </c>
      <c r="B13" s="7" t="s">
        <v>17</v>
      </c>
      <c r="C13" s="9">
        <v>45226</v>
      </c>
      <c r="D13" s="7">
        <v>52</v>
      </c>
      <c r="E13" s="7">
        <v>182</v>
      </c>
      <c r="F13" s="7">
        <v>45</v>
      </c>
      <c r="G13" s="7">
        <v>30</v>
      </c>
      <c r="H13" s="7">
        <v>1</v>
      </c>
      <c r="I13" s="7">
        <v>156</v>
      </c>
      <c r="J13" s="7">
        <v>-4</v>
      </c>
      <c r="K13" s="7">
        <v>97</v>
      </c>
      <c r="L13">
        <v>2</v>
      </c>
      <c r="M13" t="s">
        <v>352</v>
      </c>
      <c r="N13" t="s">
        <v>358</v>
      </c>
    </row>
    <row r="14" spans="1:14" x14ac:dyDescent="0.3">
      <c r="A14" s="6" t="s">
        <v>51</v>
      </c>
      <c r="B14" s="6" t="s">
        <v>48</v>
      </c>
      <c r="C14" s="8">
        <v>45149</v>
      </c>
      <c r="D14" s="6">
        <v>50</v>
      </c>
      <c r="E14" s="6">
        <v>164</v>
      </c>
      <c r="F14" s="6">
        <v>15</v>
      </c>
      <c r="G14" s="6">
        <v>11</v>
      </c>
      <c r="H14" s="6">
        <v>7</v>
      </c>
      <c r="I14" s="6">
        <v>120</v>
      </c>
      <c r="J14" s="6">
        <v>1</v>
      </c>
      <c r="K14" s="6">
        <v>90</v>
      </c>
      <c r="L14">
        <v>7</v>
      </c>
      <c r="M14" t="s">
        <v>352</v>
      </c>
      <c r="N14" t="s">
        <v>358</v>
      </c>
    </row>
    <row r="15" spans="1:14" x14ac:dyDescent="0.3">
      <c r="A15" s="7" t="s">
        <v>16</v>
      </c>
      <c r="B15" s="7" t="s">
        <v>17</v>
      </c>
      <c r="C15" s="9">
        <v>45226</v>
      </c>
      <c r="D15" s="7">
        <v>52</v>
      </c>
      <c r="E15" s="7">
        <v>182</v>
      </c>
      <c r="F15" s="7">
        <v>45</v>
      </c>
      <c r="G15" s="7">
        <v>30</v>
      </c>
      <c r="H15" s="7">
        <v>1</v>
      </c>
      <c r="I15" s="7">
        <v>156</v>
      </c>
      <c r="J15" s="7">
        <v>-4</v>
      </c>
      <c r="K15" s="7">
        <v>97</v>
      </c>
      <c r="L15">
        <v>2</v>
      </c>
      <c r="M15" t="s">
        <v>352</v>
      </c>
      <c r="N15" t="s">
        <v>358</v>
      </c>
    </row>
    <row r="16" spans="1:14" x14ac:dyDescent="0.3">
      <c r="A16" s="6" t="s">
        <v>39</v>
      </c>
      <c r="B16" s="6" t="s">
        <v>40</v>
      </c>
      <c r="C16" s="8">
        <v>44930</v>
      </c>
      <c r="D16" s="6">
        <v>6</v>
      </c>
      <c r="E16" s="6">
        <v>167</v>
      </c>
      <c r="F16" s="6">
        <v>72</v>
      </c>
      <c r="G16" s="6">
        <v>18</v>
      </c>
      <c r="H16" s="6">
        <v>3</v>
      </c>
      <c r="I16" s="6">
        <v>153</v>
      </c>
      <c r="J16" s="6">
        <v>22</v>
      </c>
      <c r="K16" s="6">
        <v>38</v>
      </c>
      <c r="L16">
        <v>9</v>
      </c>
      <c r="M16" t="s">
        <v>352</v>
      </c>
      <c r="N16" t="s">
        <v>356</v>
      </c>
    </row>
    <row r="17" spans="1:14" x14ac:dyDescent="0.3">
      <c r="A17" s="7" t="s">
        <v>26</v>
      </c>
      <c r="B17" s="7" t="s">
        <v>27</v>
      </c>
      <c r="C17" s="9">
        <v>45154</v>
      </c>
      <c r="D17" s="7">
        <v>19</v>
      </c>
      <c r="E17" s="7">
        <v>82</v>
      </c>
      <c r="F17" s="7">
        <v>47</v>
      </c>
      <c r="G17" s="7">
        <v>5</v>
      </c>
      <c r="H17" s="7">
        <v>2</v>
      </c>
      <c r="I17" s="7">
        <v>129</v>
      </c>
      <c r="J17" s="7">
        <v>23</v>
      </c>
      <c r="K17" s="7">
        <v>93</v>
      </c>
      <c r="L17">
        <v>18</v>
      </c>
      <c r="M17" t="s">
        <v>352</v>
      </c>
      <c r="N17" t="s">
        <v>356</v>
      </c>
    </row>
    <row r="18" spans="1:14" x14ac:dyDescent="0.3">
      <c r="A18" s="6" t="s">
        <v>14</v>
      </c>
      <c r="B18" s="6" t="s">
        <v>15</v>
      </c>
      <c r="C18" s="8">
        <v>45038</v>
      </c>
      <c r="D18" s="6">
        <v>94</v>
      </c>
      <c r="E18" s="6">
        <v>34</v>
      </c>
      <c r="F18" s="6">
        <v>79</v>
      </c>
      <c r="G18" s="6">
        <v>45</v>
      </c>
      <c r="H18" s="6">
        <v>5</v>
      </c>
      <c r="I18" s="6">
        <v>184</v>
      </c>
      <c r="J18" s="6">
        <v>11</v>
      </c>
      <c r="K18" s="6">
        <v>30</v>
      </c>
      <c r="L18">
        <v>14</v>
      </c>
      <c r="M18" t="s">
        <v>352</v>
      </c>
      <c r="N18" t="s">
        <v>358</v>
      </c>
    </row>
    <row r="19" spans="1:14" x14ac:dyDescent="0.3">
      <c r="A19" s="7" t="s">
        <v>14</v>
      </c>
      <c r="B19" s="7" t="s">
        <v>15</v>
      </c>
      <c r="C19" s="9">
        <v>45038</v>
      </c>
      <c r="D19" s="7">
        <v>94</v>
      </c>
      <c r="E19" s="7">
        <v>34</v>
      </c>
      <c r="F19" s="7">
        <v>79</v>
      </c>
      <c r="G19" s="7">
        <v>45</v>
      </c>
      <c r="H19" s="7">
        <v>5</v>
      </c>
      <c r="I19" s="7">
        <v>184</v>
      </c>
      <c r="J19" s="7">
        <v>11</v>
      </c>
      <c r="K19" s="7">
        <v>30</v>
      </c>
      <c r="L19">
        <v>14</v>
      </c>
      <c r="M19" t="s">
        <v>352</v>
      </c>
      <c r="N19" t="s">
        <v>358</v>
      </c>
    </row>
    <row r="20" spans="1:14" x14ac:dyDescent="0.3">
      <c r="A20" s="6" t="s">
        <v>55</v>
      </c>
      <c r="B20" s="6" t="s">
        <v>17</v>
      </c>
      <c r="C20" s="8">
        <v>44976</v>
      </c>
      <c r="D20" s="6">
        <v>135</v>
      </c>
      <c r="E20" s="6">
        <v>124</v>
      </c>
      <c r="F20" s="6">
        <v>74</v>
      </c>
      <c r="G20" s="6">
        <v>16</v>
      </c>
      <c r="H20" s="6">
        <v>7</v>
      </c>
      <c r="I20" s="6">
        <v>103</v>
      </c>
      <c r="J20" s="6">
        <v>23</v>
      </c>
      <c r="K20" s="6">
        <v>75</v>
      </c>
      <c r="L20">
        <v>3</v>
      </c>
      <c r="M20" t="s">
        <v>352</v>
      </c>
      <c r="N20" t="s">
        <v>356</v>
      </c>
    </row>
    <row r="21" spans="1:14" x14ac:dyDescent="0.3">
      <c r="A21" s="7" t="s">
        <v>29</v>
      </c>
      <c r="B21" s="7" t="s">
        <v>151</v>
      </c>
      <c r="C21" s="9">
        <v>45008</v>
      </c>
      <c r="D21" s="7">
        <v>21</v>
      </c>
      <c r="E21" s="7">
        <v>190</v>
      </c>
      <c r="F21" s="7">
        <v>27</v>
      </c>
      <c r="G21" s="7">
        <v>40</v>
      </c>
      <c r="H21" s="7">
        <v>3</v>
      </c>
      <c r="I21" s="7">
        <v>14</v>
      </c>
      <c r="J21" s="7">
        <v>-9</v>
      </c>
      <c r="K21" s="7">
        <v>45</v>
      </c>
      <c r="L21">
        <v>2</v>
      </c>
      <c r="M21" t="s">
        <v>352</v>
      </c>
      <c r="N21" t="s">
        <v>358</v>
      </c>
    </row>
    <row r="22" spans="1:14" x14ac:dyDescent="0.3">
      <c r="A22" s="6" t="s">
        <v>16</v>
      </c>
      <c r="B22" s="6" t="s">
        <v>17</v>
      </c>
      <c r="C22" s="8">
        <v>45226</v>
      </c>
      <c r="D22" s="6">
        <v>52</v>
      </c>
      <c r="E22" s="6">
        <v>182</v>
      </c>
      <c r="F22" s="6">
        <v>45</v>
      </c>
      <c r="G22" s="6">
        <v>30</v>
      </c>
      <c r="H22" s="6">
        <v>1</v>
      </c>
      <c r="I22" s="6">
        <v>156</v>
      </c>
      <c r="J22" s="6">
        <v>-4</v>
      </c>
      <c r="K22" s="6">
        <v>97</v>
      </c>
      <c r="L22">
        <v>2</v>
      </c>
      <c r="M22" t="s">
        <v>352</v>
      </c>
      <c r="N22" t="s">
        <v>358</v>
      </c>
    </row>
    <row r="23" spans="1:14" x14ac:dyDescent="0.3">
      <c r="A23" s="7" t="s">
        <v>26</v>
      </c>
      <c r="B23" s="7" t="s">
        <v>27</v>
      </c>
      <c r="C23" s="9">
        <v>45154</v>
      </c>
      <c r="D23" s="7">
        <v>19</v>
      </c>
      <c r="E23" s="7">
        <v>82</v>
      </c>
      <c r="F23" s="7">
        <v>47</v>
      </c>
      <c r="G23" s="7">
        <v>5</v>
      </c>
      <c r="H23" s="7">
        <v>2</v>
      </c>
      <c r="I23" s="7">
        <v>129</v>
      </c>
      <c r="J23" s="7">
        <v>23</v>
      </c>
      <c r="K23" s="7">
        <v>93</v>
      </c>
      <c r="L23">
        <v>18</v>
      </c>
      <c r="M23" t="s">
        <v>352</v>
      </c>
      <c r="N23" t="s">
        <v>356</v>
      </c>
    </row>
    <row r="24" spans="1:14" x14ac:dyDescent="0.3">
      <c r="A24" s="6" t="s">
        <v>26</v>
      </c>
      <c r="B24" s="6" t="s">
        <v>27</v>
      </c>
      <c r="C24" s="8">
        <v>45154</v>
      </c>
      <c r="D24" s="6">
        <v>19</v>
      </c>
      <c r="E24" s="6">
        <v>82</v>
      </c>
      <c r="F24" s="6">
        <v>47</v>
      </c>
      <c r="G24" s="6">
        <v>5</v>
      </c>
      <c r="H24" s="6">
        <v>2</v>
      </c>
      <c r="I24" s="6">
        <v>129</v>
      </c>
      <c r="J24" s="6">
        <v>23</v>
      </c>
      <c r="K24" s="6">
        <v>93</v>
      </c>
      <c r="L24">
        <v>18</v>
      </c>
      <c r="M24" t="s">
        <v>352</v>
      </c>
      <c r="N24" t="s">
        <v>356</v>
      </c>
    </row>
    <row r="25" spans="1:14" x14ac:dyDescent="0.3">
      <c r="A25" s="7" t="s">
        <v>16</v>
      </c>
      <c r="B25" s="7" t="s">
        <v>17</v>
      </c>
      <c r="C25" s="9">
        <v>45226</v>
      </c>
      <c r="D25" s="7">
        <v>52</v>
      </c>
      <c r="E25" s="7">
        <v>182</v>
      </c>
      <c r="F25" s="7">
        <v>45</v>
      </c>
      <c r="G25" s="7">
        <v>30</v>
      </c>
      <c r="H25" s="7">
        <v>1</v>
      </c>
      <c r="I25" s="7">
        <v>156</v>
      </c>
      <c r="J25" s="7">
        <v>-4</v>
      </c>
      <c r="K25" s="7">
        <v>97</v>
      </c>
      <c r="L25">
        <v>2</v>
      </c>
      <c r="M25" t="s">
        <v>352</v>
      </c>
      <c r="N25" t="s">
        <v>358</v>
      </c>
    </row>
    <row r="26" spans="1:14" x14ac:dyDescent="0.3">
      <c r="A26" s="6" t="s">
        <v>16</v>
      </c>
      <c r="B26" s="6" t="s">
        <v>17</v>
      </c>
      <c r="C26" s="8">
        <v>45226</v>
      </c>
      <c r="D26" s="6">
        <v>52</v>
      </c>
      <c r="E26" s="6">
        <v>182</v>
      </c>
      <c r="F26" s="6">
        <v>45</v>
      </c>
      <c r="G26" s="6">
        <v>30</v>
      </c>
      <c r="H26" s="6">
        <v>1</v>
      </c>
      <c r="I26" s="6">
        <v>156</v>
      </c>
      <c r="J26" s="6">
        <v>-4</v>
      </c>
      <c r="K26" s="6">
        <v>97</v>
      </c>
      <c r="L26">
        <v>2</v>
      </c>
      <c r="M26" t="s">
        <v>352</v>
      </c>
      <c r="N26" t="s">
        <v>358</v>
      </c>
    </row>
    <row r="27" spans="1:14" x14ac:dyDescent="0.3">
      <c r="A27" s="7" t="s">
        <v>14</v>
      </c>
      <c r="B27" s="7" t="s">
        <v>15</v>
      </c>
      <c r="C27" s="9">
        <v>45038</v>
      </c>
      <c r="D27" s="7">
        <v>94</v>
      </c>
      <c r="E27" s="7">
        <v>34</v>
      </c>
      <c r="F27" s="7">
        <v>79</v>
      </c>
      <c r="G27" s="7">
        <v>45</v>
      </c>
      <c r="H27" s="7">
        <v>5</v>
      </c>
      <c r="I27" s="7">
        <v>184</v>
      </c>
      <c r="J27" s="7">
        <v>11</v>
      </c>
      <c r="K27" s="7">
        <v>30</v>
      </c>
      <c r="L27">
        <v>14</v>
      </c>
      <c r="M27" t="s">
        <v>352</v>
      </c>
      <c r="N27" t="s">
        <v>358</v>
      </c>
    </row>
    <row r="28" spans="1:14" x14ac:dyDescent="0.3">
      <c r="A28" s="6" t="s">
        <v>58</v>
      </c>
      <c r="B28" s="6" t="s">
        <v>27</v>
      </c>
      <c r="C28" s="8">
        <v>45126</v>
      </c>
      <c r="D28" s="6">
        <v>32</v>
      </c>
      <c r="E28" s="6">
        <v>157</v>
      </c>
      <c r="F28" s="6">
        <v>42</v>
      </c>
      <c r="G28" s="6">
        <v>9</v>
      </c>
      <c r="H28" s="6">
        <v>5</v>
      </c>
      <c r="I28" s="6">
        <v>190</v>
      </c>
      <c r="J28" s="6">
        <v>35</v>
      </c>
      <c r="K28" s="6">
        <v>70</v>
      </c>
      <c r="L28">
        <v>5</v>
      </c>
      <c r="M28" t="s">
        <v>352</v>
      </c>
      <c r="N28" t="s">
        <v>357</v>
      </c>
    </row>
    <row r="29" spans="1:14" x14ac:dyDescent="0.3">
      <c r="A29" s="7" t="s">
        <v>16</v>
      </c>
      <c r="B29" s="7" t="s">
        <v>17</v>
      </c>
      <c r="C29" s="9">
        <v>45226</v>
      </c>
      <c r="D29" s="7">
        <v>52</v>
      </c>
      <c r="E29" s="7">
        <v>182</v>
      </c>
      <c r="F29" s="7">
        <v>45</v>
      </c>
      <c r="G29" s="7">
        <v>30</v>
      </c>
      <c r="H29" s="7">
        <v>1</v>
      </c>
      <c r="I29" s="7">
        <v>156</v>
      </c>
      <c r="J29" s="7">
        <v>-4</v>
      </c>
      <c r="K29" s="7">
        <v>97</v>
      </c>
      <c r="L29">
        <v>2</v>
      </c>
      <c r="M29" t="s">
        <v>352</v>
      </c>
      <c r="N29" t="s">
        <v>358</v>
      </c>
    </row>
    <row r="30" spans="1:14" x14ac:dyDescent="0.3">
      <c r="A30" s="6" t="s">
        <v>26</v>
      </c>
      <c r="B30" s="6" t="s">
        <v>27</v>
      </c>
      <c r="C30" s="8">
        <v>45154</v>
      </c>
      <c r="D30" s="6">
        <v>19</v>
      </c>
      <c r="E30" s="6">
        <v>82</v>
      </c>
      <c r="F30" s="6">
        <v>47</v>
      </c>
      <c r="G30" s="6">
        <v>5</v>
      </c>
      <c r="H30" s="6">
        <v>2</v>
      </c>
      <c r="I30" s="6">
        <v>129</v>
      </c>
      <c r="J30" s="6">
        <v>23</v>
      </c>
      <c r="K30" s="6">
        <v>93</v>
      </c>
      <c r="L30">
        <v>18</v>
      </c>
      <c r="M30" t="s">
        <v>352</v>
      </c>
      <c r="N30" t="s">
        <v>356</v>
      </c>
    </row>
    <row r="31" spans="1:14" x14ac:dyDescent="0.3">
      <c r="A31" s="7" t="s">
        <v>16</v>
      </c>
      <c r="B31" s="7" t="s">
        <v>17</v>
      </c>
      <c r="C31" s="9">
        <v>45226</v>
      </c>
      <c r="D31" s="7">
        <v>52</v>
      </c>
      <c r="E31" s="7">
        <v>182</v>
      </c>
      <c r="F31" s="7">
        <v>45</v>
      </c>
      <c r="G31" s="7">
        <v>30</v>
      </c>
      <c r="H31" s="7">
        <v>1</v>
      </c>
      <c r="I31" s="7">
        <v>156</v>
      </c>
      <c r="J31" s="7">
        <v>-4</v>
      </c>
      <c r="K31" s="7">
        <v>97</v>
      </c>
      <c r="L31">
        <v>2</v>
      </c>
      <c r="M31" t="s">
        <v>352</v>
      </c>
      <c r="N31" t="s">
        <v>358</v>
      </c>
    </row>
    <row r="32" spans="1:14" x14ac:dyDescent="0.3">
      <c r="A32" s="6" t="s">
        <v>39</v>
      </c>
      <c r="B32" s="6" t="s">
        <v>40</v>
      </c>
      <c r="C32" s="8">
        <v>44930</v>
      </c>
      <c r="D32" s="6">
        <v>6</v>
      </c>
      <c r="E32" s="6">
        <v>167</v>
      </c>
      <c r="F32" s="6">
        <v>72</v>
      </c>
      <c r="G32" s="6">
        <v>18</v>
      </c>
      <c r="H32" s="6">
        <v>3</v>
      </c>
      <c r="I32" s="6">
        <v>153</v>
      </c>
      <c r="J32" s="6">
        <v>22</v>
      </c>
      <c r="K32" s="6">
        <v>38</v>
      </c>
      <c r="L32">
        <v>9</v>
      </c>
      <c r="M32" t="s">
        <v>352</v>
      </c>
      <c r="N32" t="s">
        <v>356</v>
      </c>
    </row>
    <row r="33" spans="1:14" x14ac:dyDescent="0.3">
      <c r="A33" s="7" t="s">
        <v>14</v>
      </c>
      <c r="B33" s="7" t="s">
        <v>15</v>
      </c>
      <c r="C33" s="9">
        <v>45038</v>
      </c>
      <c r="D33" s="7">
        <v>94</v>
      </c>
      <c r="E33" s="7">
        <v>34</v>
      </c>
      <c r="F33" s="7">
        <v>79</v>
      </c>
      <c r="G33" s="7">
        <v>45</v>
      </c>
      <c r="H33" s="7">
        <v>5</v>
      </c>
      <c r="I33" s="7">
        <v>184</v>
      </c>
      <c r="J33" s="7">
        <v>11</v>
      </c>
      <c r="K33" s="7">
        <v>30</v>
      </c>
      <c r="L33">
        <v>14</v>
      </c>
      <c r="M33" t="s">
        <v>352</v>
      </c>
      <c r="N33" t="s">
        <v>358</v>
      </c>
    </row>
    <row r="34" spans="1:14" x14ac:dyDescent="0.3">
      <c r="A34" s="6" t="s">
        <v>39</v>
      </c>
      <c r="B34" s="6" t="s">
        <v>40</v>
      </c>
      <c r="C34" s="8">
        <v>44930</v>
      </c>
      <c r="D34" s="6">
        <v>6</v>
      </c>
      <c r="E34" s="6">
        <v>167</v>
      </c>
      <c r="F34" s="6">
        <v>72</v>
      </c>
      <c r="G34" s="6">
        <v>18</v>
      </c>
      <c r="H34" s="6">
        <v>3</v>
      </c>
      <c r="I34" s="6">
        <v>153</v>
      </c>
      <c r="J34" s="6">
        <v>22</v>
      </c>
      <c r="K34" s="6">
        <v>38</v>
      </c>
      <c r="L34">
        <v>9</v>
      </c>
      <c r="M34" t="s">
        <v>352</v>
      </c>
      <c r="N34" t="s">
        <v>356</v>
      </c>
    </row>
    <row r="35" spans="1:14" x14ac:dyDescent="0.3">
      <c r="A35" s="7" t="s">
        <v>14</v>
      </c>
      <c r="B35" s="7" t="s">
        <v>15</v>
      </c>
      <c r="C35" s="9">
        <v>45038</v>
      </c>
      <c r="D35" s="7">
        <v>94</v>
      </c>
      <c r="E35" s="7">
        <v>34</v>
      </c>
      <c r="F35" s="7">
        <v>79</v>
      </c>
      <c r="G35" s="7">
        <v>45</v>
      </c>
      <c r="H35" s="7">
        <v>5</v>
      </c>
      <c r="I35" s="7">
        <v>184</v>
      </c>
      <c r="J35" s="7">
        <v>11</v>
      </c>
      <c r="K35" s="7">
        <v>30</v>
      </c>
      <c r="L35">
        <v>14</v>
      </c>
      <c r="M35" t="s">
        <v>352</v>
      </c>
      <c r="N35" t="s">
        <v>358</v>
      </c>
    </row>
    <row r="36" spans="1:14" x14ac:dyDescent="0.3">
      <c r="A36" s="6" t="s">
        <v>16</v>
      </c>
      <c r="B36" s="6" t="s">
        <v>17</v>
      </c>
      <c r="C36" s="8">
        <v>45226</v>
      </c>
      <c r="D36" s="6">
        <v>52</v>
      </c>
      <c r="E36" s="6">
        <v>182</v>
      </c>
      <c r="F36" s="6">
        <v>45</v>
      </c>
      <c r="G36" s="6">
        <v>30</v>
      </c>
      <c r="H36" s="6">
        <v>1</v>
      </c>
      <c r="I36" s="6">
        <v>156</v>
      </c>
      <c r="J36" s="6">
        <v>-4</v>
      </c>
      <c r="K36" s="6">
        <v>97</v>
      </c>
      <c r="L36">
        <v>2</v>
      </c>
      <c r="M36" t="s">
        <v>352</v>
      </c>
      <c r="N36" t="s">
        <v>358</v>
      </c>
    </row>
    <row r="37" spans="1:14" x14ac:dyDescent="0.3">
      <c r="A37" s="7" t="s">
        <v>14</v>
      </c>
      <c r="B37" s="7" t="s">
        <v>15</v>
      </c>
      <c r="C37" s="9">
        <v>45038</v>
      </c>
      <c r="D37" s="7">
        <v>94</v>
      </c>
      <c r="E37" s="7">
        <v>34</v>
      </c>
      <c r="F37" s="7">
        <v>79</v>
      </c>
      <c r="G37" s="7">
        <v>45</v>
      </c>
      <c r="H37" s="7">
        <v>5</v>
      </c>
      <c r="I37" s="7">
        <v>184</v>
      </c>
      <c r="J37" s="7">
        <v>11</v>
      </c>
      <c r="K37" s="7">
        <v>30</v>
      </c>
      <c r="L37">
        <v>14</v>
      </c>
      <c r="M37" t="s">
        <v>352</v>
      </c>
      <c r="N37" t="s">
        <v>358</v>
      </c>
    </row>
    <row r="38" spans="1:14" x14ac:dyDescent="0.3">
      <c r="A38" s="6" t="s">
        <v>16</v>
      </c>
      <c r="B38" s="6" t="s">
        <v>17</v>
      </c>
      <c r="C38" s="8">
        <v>45226</v>
      </c>
      <c r="D38" s="6">
        <v>52</v>
      </c>
      <c r="E38" s="6">
        <v>182</v>
      </c>
      <c r="F38" s="6">
        <v>45</v>
      </c>
      <c r="G38" s="6">
        <v>30</v>
      </c>
      <c r="H38" s="6">
        <v>1</v>
      </c>
      <c r="I38" s="6">
        <v>156</v>
      </c>
      <c r="J38" s="6">
        <v>-4</v>
      </c>
      <c r="K38" s="6">
        <v>97</v>
      </c>
      <c r="L38">
        <v>2</v>
      </c>
      <c r="M38" t="s">
        <v>352</v>
      </c>
      <c r="N38" t="s">
        <v>358</v>
      </c>
    </row>
    <row r="39" spans="1:14" x14ac:dyDescent="0.3">
      <c r="A39" s="7" t="s">
        <v>14</v>
      </c>
      <c r="B39" s="7" t="s">
        <v>15</v>
      </c>
      <c r="C39" s="9">
        <v>45038</v>
      </c>
      <c r="D39" s="7">
        <v>94</v>
      </c>
      <c r="E39" s="7">
        <v>34</v>
      </c>
      <c r="F39" s="7">
        <v>79</v>
      </c>
      <c r="G39" s="7">
        <v>45</v>
      </c>
      <c r="H39" s="7">
        <v>5</v>
      </c>
      <c r="I39" s="7">
        <v>184</v>
      </c>
      <c r="J39" s="7">
        <v>11</v>
      </c>
      <c r="K39" s="7">
        <v>30</v>
      </c>
      <c r="L39">
        <v>14</v>
      </c>
      <c r="M39" t="s">
        <v>352</v>
      </c>
      <c r="N39" t="s">
        <v>358</v>
      </c>
    </row>
    <row r="40" spans="1:14" x14ac:dyDescent="0.3">
      <c r="A40" s="6" t="s">
        <v>26</v>
      </c>
      <c r="B40" s="6" t="s">
        <v>27</v>
      </c>
      <c r="C40" s="8">
        <v>45154</v>
      </c>
      <c r="D40" s="6">
        <v>19</v>
      </c>
      <c r="E40" s="6">
        <v>82</v>
      </c>
      <c r="F40" s="6">
        <v>47</v>
      </c>
      <c r="G40" s="6">
        <v>5</v>
      </c>
      <c r="H40" s="6">
        <v>2</v>
      </c>
      <c r="I40" s="6">
        <v>129</v>
      </c>
      <c r="J40" s="6">
        <v>23</v>
      </c>
      <c r="K40" s="6">
        <v>93</v>
      </c>
      <c r="L40">
        <v>18</v>
      </c>
      <c r="M40" t="s">
        <v>352</v>
      </c>
      <c r="N40" t="s">
        <v>356</v>
      </c>
    </row>
    <row r="41" spans="1:14" x14ac:dyDescent="0.3">
      <c r="A41" s="7" t="s">
        <v>26</v>
      </c>
      <c r="B41" s="7" t="s">
        <v>27</v>
      </c>
      <c r="C41" s="9">
        <v>45154</v>
      </c>
      <c r="D41" s="7">
        <v>19</v>
      </c>
      <c r="E41" s="7">
        <v>82</v>
      </c>
      <c r="F41" s="7">
        <v>47</v>
      </c>
      <c r="G41" s="7">
        <v>5</v>
      </c>
      <c r="H41" s="7">
        <v>2</v>
      </c>
      <c r="I41" s="7">
        <v>129</v>
      </c>
      <c r="J41" s="7">
        <v>23</v>
      </c>
      <c r="K41" s="7">
        <v>93</v>
      </c>
      <c r="L41">
        <v>18</v>
      </c>
      <c r="M41" t="s">
        <v>352</v>
      </c>
      <c r="N41" t="s">
        <v>356</v>
      </c>
    </row>
    <row r="42" spans="1:14" x14ac:dyDescent="0.3">
      <c r="A42" s="6" t="s">
        <v>16</v>
      </c>
      <c r="B42" s="6" t="s">
        <v>17</v>
      </c>
      <c r="C42" s="8">
        <v>45226</v>
      </c>
      <c r="D42" s="6">
        <v>52</v>
      </c>
      <c r="E42" s="6">
        <v>182</v>
      </c>
      <c r="F42" s="6">
        <v>45</v>
      </c>
      <c r="G42" s="6">
        <v>30</v>
      </c>
      <c r="H42" s="6">
        <v>1</v>
      </c>
      <c r="I42" s="6">
        <v>156</v>
      </c>
      <c r="J42" s="6">
        <v>-4</v>
      </c>
      <c r="K42" s="6">
        <v>97</v>
      </c>
      <c r="L42">
        <v>2</v>
      </c>
      <c r="M42" t="s">
        <v>352</v>
      </c>
      <c r="N42" t="s">
        <v>358</v>
      </c>
    </row>
    <row r="43" spans="1:14" x14ac:dyDescent="0.3">
      <c r="A43" s="7" t="s">
        <v>29</v>
      </c>
      <c r="B43" s="7" t="s">
        <v>151</v>
      </c>
      <c r="C43" s="9">
        <v>45008</v>
      </c>
      <c r="D43" s="7">
        <v>21</v>
      </c>
      <c r="E43" s="7">
        <v>190</v>
      </c>
      <c r="F43" s="7">
        <v>27</v>
      </c>
      <c r="G43" s="7">
        <v>40</v>
      </c>
      <c r="H43" s="7">
        <v>3</v>
      </c>
      <c r="I43" s="7">
        <v>14</v>
      </c>
      <c r="J43" s="7">
        <v>-9</v>
      </c>
      <c r="K43" s="7">
        <v>45</v>
      </c>
      <c r="L43">
        <v>2</v>
      </c>
      <c r="M43" t="s">
        <v>352</v>
      </c>
      <c r="N43" t="s">
        <v>358</v>
      </c>
    </row>
    <row r="44" spans="1:14" x14ac:dyDescent="0.3">
      <c r="A44" s="6" t="s">
        <v>14</v>
      </c>
      <c r="B44" s="6" t="s">
        <v>15</v>
      </c>
      <c r="C44" s="8">
        <v>45038</v>
      </c>
      <c r="D44" s="6">
        <v>94</v>
      </c>
      <c r="E44" s="6">
        <v>34</v>
      </c>
      <c r="F44" s="6">
        <v>79</v>
      </c>
      <c r="G44" s="6">
        <v>45</v>
      </c>
      <c r="H44" s="6">
        <v>5</v>
      </c>
      <c r="I44" s="6">
        <v>184</v>
      </c>
      <c r="J44" s="6">
        <v>11</v>
      </c>
      <c r="K44" s="6">
        <v>30</v>
      </c>
      <c r="L44">
        <v>14</v>
      </c>
      <c r="M44" t="s">
        <v>352</v>
      </c>
      <c r="N44" t="s">
        <v>358</v>
      </c>
    </row>
    <row r="45" spans="1:14" x14ac:dyDescent="0.3">
      <c r="A45" s="7" t="s">
        <v>29</v>
      </c>
      <c r="B45" s="7" t="s">
        <v>151</v>
      </c>
      <c r="C45" s="9">
        <v>45008</v>
      </c>
      <c r="D45" s="7">
        <v>21</v>
      </c>
      <c r="E45" s="7">
        <v>190</v>
      </c>
      <c r="F45" s="7">
        <v>27</v>
      </c>
      <c r="G45" s="7">
        <v>40</v>
      </c>
      <c r="H45" s="7">
        <v>3</v>
      </c>
      <c r="I45" s="7">
        <v>14</v>
      </c>
      <c r="J45" s="7">
        <v>-9</v>
      </c>
      <c r="K45" s="7">
        <v>45</v>
      </c>
      <c r="L45">
        <v>2</v>
      </c>
      <c r="M45" t="s">
        <v>352</v>
      </c>
      <c r="N45" t="s">
        <v>358</v>
      </c>
    </row>
    <row r="46" spans="1:14" x14ac:dyDescent="0.3">
      <c r="A46" s="6" t="s">
        <v>26</v>
      </c>
      <c r="B46" s="6" t="s">
        <v>27</v>
      </c>
      <c r="C46" s="8">
        <v>45154</v>
      </c>
      <c r="D46" s="6">
        <v>19</v>
      </c>
      <c r="E46" s="6">
        <v>82</v>
      </c>
      <c r="F46" s="6">
        <v>47</v>
      </c>
      <c r="G46" s="6">
        <v>5</v>
      </c>
      <c r="H46" s="6">
        <v>2</v>
      </c>
      <c r="I46" s="6">
        <v>129</v>
      </c>
      <c r="J46" s="6">
        <v>23</v>
      </c>
      <c r="K46" s="6">
        <v>93</v>
      </c>
      <c r="L46">
        <v>18</v>
      </c>
      <c r="M46" t="s">
        <v>352</v>
      </c>
      <c r="N46" t="s">
        <v>356</v>
      </c>
    </row>
    <row r="47" spans="1:14" x14ac:dyDescent="0.3">
      <c r="A47" s="7" t="s">
        <v>14</v>
      </c>
      <c r="B47" s="7" t="s">
        <v>15</v>
      </c>
      <c r="C47" s="9">
        <v>45038</v>
      </c>
      <c r="D47" s="7">
        <v>94</v>
      </c>
      <c r="E47" s="7">
        <v>34</v>
      </c>
      <c r="F47" s="7">
        <v>79</v>
      </c>
      <c r="G47" s="7">
        <v>45</v>
      </c>
      <c r="H47" s="7">
        <v>5</v>
      </c>
      <c r="I47" s="7">
        <v>184</v>
      </c>
      <c r="J47" s="7">
        <v>11</v>
      </c>
      <c r="K47" s="7">
        <v>30</v>
      </c>
      <c r="L47">
        <v>14</v>
      </c>
      <c r="M47" t="s">
        <v>352</v>
      </c>
      <c r="N47" t="s">
        <v>358</v>
      </c>
    </row>
    <row r="48" spans="1:14" x14ac:dyDescent="0.3">
      <c r="A48" s="6" t="s">
        <v>51</v>
      </c>
      <c r="B48" s="6" t="s">
        <v>48</v>
      </c>
      <c r="C48" s="8">
        <v>45149</v>
      </c>
      <c r="D48" s="6">
        <v>50</v>
      </c>
      <c r="E48" s="6">
        <v>164</v>
      </c>
      <c r="F48" s="6">
        <v>15</v>
      </c>
      <c r="G48" s="6">
        <v>11</v>
      </c>
      <c r="H48" s="6">
        <v>7</v>
      </c>
      <c r="I48" s="6">
        <v>120</v>
      </c>
      <c r="J48" s="6">
        <v>1</v>
      </c>
      <c r="K48" s="6">
        <v>90</v>
      </c>
      <c r="L48">
        <v>7</v>
      </c>
      <c r="M48" t="s">
        <v>352</v>
      </c>
      <c r="N48" t="s">
        <v>358</v>
      </c>
    </row>
    <row r="49" spans="1:14" x14ac:dyDescent="0.3">
      <c r="A49" s="7" t="s">
        <v>14</v>
      </c>
      <c r="B49" s="7" t="s">
        <v>15</v>
      </c>
      <c r="C49" s="9">
        <v>45038</v>
      </c>
      <c r="D49" s="7">
        <v>94</v>
      </c>
      <c r="E49" s="7">
        <v>34</v>
      </c>
      <c r="F49" s="7">
        <v>79</v>
      </c>
      <c r="G49" s="7">
        <v>45</v>
      </c>
      <c r="H49" s="7">
        <v>5</v>
      </c>
      <c r="I49" s="7">
        <v>184</v>
      </c>
      <c r="J49" s="7">
        <v>11</v>
      </c>
      <c r="K49" s="7">
        <v>30</v>
      </c>
      <c r="L49">
        <v>14</v>
      </c>
      <c r="M49" t="s">
        <v>352</v>
      </c>
      <c r="N49" t="s">
        <v>358</v>
      </c>
    </row>
    <row r="50" spans="1:14" x14ac:dyDescent="0.3">
      <c r="A50" s="6" t="s">
        <v>51</v>
      </c>
      <c r="B50" s="6" t="s">
        <v>48</v>
      </c>
      <c r="C50" s="8">
        <v>45149</v>
      </c>
      <c r="D50" s="6">
        <v>50</v>
      </c>
      <c r="E50" s="6">
        <v>164</v>
      </c>
      <c r="F50" s="6">
        <v>15</v>
      </c>
      <c r="G50" s="6">
        <v>11</v>
      </c>
      <c r="H50" s="6">
        <v>7</v>
      </c>
      <c r="I50" s="6">
        <v>120</v>
      </c>
      <c r="J50" s="6">
        <v>1</v>
      </c>
      <c r="K50" s="6">
        <v>90</v>
      </c>
      <c r="L50">
        <v>7</v>
      </c>
      <c r="M50" t="s">
        <v>352</v>
      </c>
      <c r="N50" t="s">
        <v>358</v>
      </c>
    </row>
    <row r="51" spans="1:14" x14ac:dyDescent="0.3">
      <c r="A51" s="7" t="s">
        <v>14</v>
      </c>
      <c r="B51" s="7" t="s">
        <v>15</v>
      </c>
      <c r="C51" s="9">
        <v>45038</v>
      </c>
      <c r="D51" s="7">
        <v>94</v>
      </c>
      <c r="E51" s="7">
        <v>34</v>
      </c>
      <c r="F51" s="7">
        <v>79</v>
      </c>
      <c r="G51" s="7">
        <v>45</v>
      </c>
      <c r="H51" s="7">
        <v>5</v>
      </c>
      <c r="I51" s="7">
        <v>184</v>
      </c>
      <c r="J51" s="7">
        <v>11</v>
      </c>
      <c r="K51" s="7">
        <v>30</v>
      </c>
      <c r="L51">
        <v>14</v>
      </c>
      <c r="M51" t="s">
        <v>352</v>
      </c>
      <c r="N51" t="s">
        <v>358</v>
      </c>
    </row>
    <row r="52" spans="1:14" x14ac:dyDescent="0.3">
      <c r="A52" s="6" t="s">
        <v>51</v>
      </c>
      <c r="B52" s="6" t="s">
        <v>48</v>
      </c>
      <c r="C52" s="8">
        <v>45149</v>
      </c>
      <c r="D52" s="6">
        <v>50</v>
      </c>
      <c r="E52" s="6">
        <v>164</v>
      </c>
      <c r="F52" s="6">
        <v>15</v>
      </c>
      <c r="G52" s="6">
        <v>11</v>
      </c>
      <c r="H52" s="6">
        <v>7</v>
      </c>
      <c r="I52" s="6">
        <v>120</v>
      </c>
      <c r="J52" s="6">
        <v>1</v>
      </c>
      <c r="K52" s="6">
        <v>90</v>
      </c>
      <c r="L52">
        <v>7</v>
      </c>
      <c r="M52" t="s">
        <v>352</v>
      </c>
      <c r="N52" t="s">
        <v>358</v>
      </c>
    </row>
    <row r="53" spans="1:14" x14ac:dyDescent="0.3">
      <c r="A53" s="7" t="s">
        <v>16</v>
      </c>
      <c r="B53" s="7" t="s">
        <v>17</v>
      </c>
      <c r="C53" s="9">
        <v>45226</v>
      </c>
      <c r="D53" s="7">
        <v>52</v>
      </c>
      <c r="E53" s="7">
        <v>182</v>
      </c>
      <c r="F53" s="7">
        <v>45</v>
      </c>
      <c r="G53" s="7">
        <v>30</v>
      </c>
      <c r="H53" s="7">
        <v>1</v>
      </c>
      <c r="I53" s="7">
        <v>156</v>
      </c>
      <c r="J53" s="7">
        <v>-4</v>
      </c>
      <c r="K53" s="7">
        <v>97</v>
      </c>
      <c r="L53">
        <v>2</v>
      </c>
      <c r="M53" t="s">
        <v>352</v>
      </c>
      <c r="N53" t="s">
        <v>358</v>
      </c>
    </row>
    <row r="54" spans="1:14" x14ac:dyDescent="0.3">
      <c r="A54" s="6" t="s">
        <v>39</v>
      </c>
      <c r="B54" s="6" t="s">
        <v>40</v>
      </c>
      <c r="C54" s="8">
        <v>44930</v>
      </c>
      <c r="D54" s="6">
        <v>6</v>
      </c>
      <c r="E54" s="6">
        <v>167</v>
      </c>
      <c r="F54" s="6">
        <v>72</v>
      </c>
      <c r="G54" s="6">
        <v>18</v>
      </c>
      <c r="H54" s="6">
        <v>3</v>
      </c>
      <c r="I54" s="6">
        <v>153</v>
      </c>
      <c r="J54" s="6">
        <v>22</v>
      </c>
      <c r="K54" s="6">
        <v>38</v>
      </c>
      <c r="L54">
        <v>9</v>
      </c>
      <c r="M54" t="s">
        <v>352</v>
      </c>
      <c r="N54" t="s">
        <v>356</v>
      </c>
    </row>
    <row r="55" spans="1:14" x14ac:dyDescent="0.3">
      <c r="A55" s="7" t="s">
        <v>51</v>
      </c>
      <c r="B55" s="7" t="s">
        <v>48</v>
      </c>
      <c r="C55" s="9">
        <v>45149</v>
      </c>
      <c r="D55" s="7">
        <v>50</v>
      </c>
      <c r="E55" s="7">
        <v>164</v>
      </c>
      <c r="F55" s="7">
        <v>15</v>
      </c>
      <c r="G55" s="7">
        <v>11</v>
      </c>
      <c r="H55" s="7">
        <v>7</v>
      </c>
      <c r="I55" s="7">
        <v>120</v>
      </c>
      <c r="J55" s="7">
        <v>1</v>
      </c>
      <c r="K55" s="7">
        <v>90</v>
      </c>
      <c r="L55">
        <v>7</v>
      </c>
      <c r="M55" t="s">
        <v>352</v>
      </c>
      <c r="N55" t="s">
        <v>358</v>
      </c>
    </row>
    <row r="56" spans="1:14" x14ac:dyDescent="0.3">
      <c r="A56" s="6" t="s">
        <v>16</v>
      </c>
      <c r="B56" s="6" t="s">
        <v>17</v>
      </c>
      <c r="C56" s="8">
        <v>45226</v>
      </c>
      <c r="D56" s="6">
        <v>52</v>
      </c>
      <c r="E56" s="6">
        <v>182</v>
      </c>
      <c r="F56" s="6">
        <v>45</v>
      </c>
      <c r="G56" s="6">
        <v>30</v>
      </c>
      <c r="H56" s="6">
        <v>1</v>
      </c>
      <c r="I56" s="6">
        <v>156</v>
      </c>
      <c r="J56" s="6">
        <v>-4</v>
      </c>
      <c r="K56" s="6">
        <v>97</v>
      </c>
      <c r="L56">
        <v>2</v>
      </c>
      <c r="M56" t="s">
        <v>352</v>
      </c>
      <c r="N56" t="s">
        <v>358</v>
      </c>
    </row>
    <row r="57" spans="1:14" x14ac:dyDescent="0.3">
      <c r="A57" s="7" t="s">
        <v>26</v>
      </c>
      <c r="B57" s="7" t="s">
        <v>27</v>
      </c>
      <c r="C57" s="9">
        <v>45154</v>
      </c>
      <c r="D57" s="7">
        <v>19</v>
      </c>
      <c r="E57" s="7">
        <v>82</v>
      </c>
      <c r="F57" s="7">
        <v>47</v>
      </c>
      <c r="G57" s="7">
        <v>5</v>
      </c>
      <c r="H57" s="7">
        <v>2</v>
      </c>
      <c r="I57" s="7">
        <v>129</v>
      </c>
      <c r="J57" s="7">
        <v>23</v>
      </c>
      <c r="K57" s="7">
        <v>93</v>
      </c>
      <c r="L57">
        <v>18</v>
      </c>
      <c r="M57" t="s">
        <v>352</v>
      </c>
      <c r="N57" t="s">
        <v>356</v>
      </c>
    </row>
    <row r="58" spans="1:14" x14ac:dyDescent="0.3">
      <c r="A58" s="6" t="s">
        <v>14</v>
      </c>
      <c r="B58" s="6" t="s">
        <v>15</v>
      </c>
      <c r="C58" s="8">
        <v>45038</v>
      </c>
      <c r="D58" s="6">
        <v>94</v>
      </c>
      <c r="E58" s="6">
        <v>34</v>
      </c>
      <c r="F58" s="6">
        <v>79</v>
      </c>
      <c r="G58" s="6">
        <v>45</v>
      </c>
      <c r="H58" s="6">
        <v>5</v>
      </c>
      <c r="I58" s="6">
        <v>184</v>
      </c>
      <c r="J58" s="6">
        <v>11</v>
      </c>
      <c r="K58" s="6">
        <v>30</v>
      </c>
      <c r="L58">
        <v>14</v>
      </c>
      <c r="M58" t="s">
        <v>352</v>
      </c>
      <c r="N58" t="s">
        <v>358</v>
      </c>
    </row>
    <row r="59" spans="1:14" x14ac:dyDescent="0.3">
      <c r="A59" s="7" t="s">
        <v>14</v>
      </c>
      <c r="B59" s="7" t="s">
        <v>15</v>
      </c>
      <c r="C59" s="9">
        <v>45038</v>
      </c>
      <c r="D59" s="7">
        <v>94</v>
      </c>
      <c r="E59" s="7">
        <v>34</v>
      </c>
      <c r="F59" s="7">
        <v>79</v>
      </c>
      <c r="G59" s="7">
        <v>45</v>
      </c>
      <c r="H59" s="7">
        <v>5</v>
      </c>
      <c r="I59" s="7">
        <v>184</v>
      </c>
      <c r="J59" s="7">
        <v>11</v>
      </c>
      <c r="K59" s="7">
        <v>30</v>
      </c>
      <c r="L59">
        <v>14</v>
      </c>
      <c r="M59" t="s">
        <v>352</v>
      </c>
      <c r="N59" t="s">
        <v>358</v>
      </c>
    </row>
    <row r="60" spans="1:14" x14ac:dyDescent="0.3">
      <c r="A60" s="6" t="s">
        <v>16</v>
      </c>
      <c r="B60" s="6" t="s">
        <v>17</v>
      </c>
      <c r="C60" s="8">
        <v>45226</v>
      </c>
      <c r="D60" s="6">
        <v>52</v>
      </c>
      <c r="E60" s="6">
        <v>182</v>
      </c>
      <c r="F60" s="6">
        <v>45</v>
      </c>
      <c r="G60" s="6">
        <v>30</v>
      </c>
      <c r="H60" s="6">
        <v>1</v>
      </c>
      <c r="I60" s="6">
        <v>156</v>
      </c>
      <c r="J60" s="6">
        <v>-4</v>
      </c>
      <c r="K60" s="6">
        <v>97</v>
      </c>
      <c r="L60">
        <v>2</v>
      </c>
      <c r="M60" t="s">
        <v>352</v>
      </c>
      <c r="N60" t="s">
        <v>358</v>
      </c>
    </row>
    <row r="61" spans="1:14" x14ac:dyDescent="0.3">
      <c r="A61" s="7" t="s">
        <v>26</v>
      </c>
      <c r="B61" s="7" t="s">
        <v>27</v>
      </c>
      <c r="C61" s="9">
        <v>45154</v>
      </c>
      <c r="D61" s="7">
        <v>19</v>
      </c>
      <c r="E61" s="7">
        <v>82</v>
      </c>
      <c r="F61" s="7">
        <v>47</v>
      </c>
      <c r="G61" s="7">
        <v>5</v>
      </c>
      <c r="H61" s="7">
        <v>2</v>
      </c>
      <c r="I61" s="7">
        <v>129</v>
      </c>
      <c r="J61" s="7">
        <v>23</v>
      </c>
      <c r="K61" s="7">
        <v>93</v>
      </c>
      <c r="L61">
        <v>18</v>
      </c>
      <c r="M61" t="s">
        <v>352</v>
      </c>
      <c r="N61" t="s">
        <v>356</v>
      </c>
    </row>
    <row r="62" spans="1:14" x14ac:dyDescent="0.3">
      <c r="A62" s="6" t="s">
        <v>14</v>
      </c>
      <c r="B62" s="6" t="s">
        <v>15</v>
      </c>
      <c r="C62" s="8">
        <v>45038</v>
      </c>
      <c r="D62" s="6">
        <v>94</v>
      </c>
      <c r="E62" s="6">
        <v>34</v>
      </c>
      <c r="F62" s="6">
        <v>79</v>
      </c>
      <c r="G62" s="6">
        <v>45</v>
      </c>
      <c r="H62" s="6">
        <v>5</v>
      </c>
      <c r="I62" s="6">
        <v>184</v>
      </c>
      <c r="J62" s="6">
        <v>11</v>
      </c>
      <c r="K62" s="6">
        <v>30</v>
      </c>
      <c r="L62">
        <v>14</v>
      </c>
      <c r="M62" t="s">
        <v>352</v>
      </c>
      <c r="N62" t="s">
        <v>358</v>
      </c>
    </row>
    <row r="63" spans="1:14" x14ac:dyDescent="0.3">
      <c r="A63" s="7" t="s">
        <v>26</v>
      </c>
      <c r="B63" s="7" t="s">
        <v>27</v>
      </c>
      <c r="C63" s="9">
        <v>45154</v>
      </c>
      <c r="D63" s="7">
        <v>19</v>
      </c>
      <c r="E63" s="7">
        <v>82</v>
      </c>
      <c r="F63" s="7">
        <v>47</v>
      </c>
      <c r="G63" s="7">
        <v>5</v>
      </c>
      <c r="H63" s="7">
        <v>2</v>
      </c>
      <c r="I63" s="7">
        <v>129</v>
      </c>
      <c r="J63" s="7">
        <v>23</v>
      </c>
      <c r="K63" s="7">
        <v>93</v>
      </c>
      <c r="L63">
        <v>18</v>
      </c>
      <c r="M63" t="s">
        <v>352</v>
      </c>
      <c r="N63" t="s">
        <v>356</v>
      </c>
    </row>
    <row r="64" spans="1:14" x14ac:dyDescent="0.3">
      <c r="A64" s="6" t="s">
        <v>29</v>
      </c>
      <c r="B64" s="6" t="s">
        <v>151</v>
      </c>
      <c r="C64" s="8">
        <v>45008</v>
      </c>
      <c r="D64" s="6">
        <v>21</v>
      </c>
      <c r="E64" s="6">
        <v>190</v>
      </c>
      <c r="F64" s="6">
        <v>27</v>
      </c>
      <c r="G64" s="6">
        <v>40</v>
      </c>
      <c r="H64" s="6">
        <v>3</v>
      </c>
      <c r="I64" s="6">
        <v>14</v>
      </c>
      <c r="J64" s="6">
        <v>-9</v>
      </c>
      <c r="K64" s="6">
        <v>45</v>
      </c>
      <c r="L64">
        <v>2</v>
      </c>
      <c r="M64" t="s">
        <v>352</v>
      </c>
      <c r="N64" t="s">
        <v>358</v>
      </c>
    </row>
    <row r="65" spans="1:14" x14ac:dyDescent="0.3">
      <c r="A65" s="7" t="s">
        <v>26</v>
      </c>
      <c r="B65" s="7" t="s">
        <v>27</v>
      </c>
      <c r="C65" s="9">
        <v>45154</v>
      </c>
      <c r="D65" s="7">
        <v>19</v>
      </c>
      <c r="E65" s="7">
        <v>82</v>
      </c>
      <c r="F65" s="7">
        <v>47</v>
      </c>
      <c r="G65" s="7">
        <v>5</v>
      </c>
      <c r="H65" s="7">
        <v>2</v>
      </c>
      <c r="I65" s="7">
        <v>129</v>
      </c>
      <c r="J65" s="7">
        <v>23</v>
      </c>
      <c r="K65" s="7">
        <v>93</v>
      </c>
      <c r="L65">
        <v>18</v>
      </c>
      <c r="M65" t="s">
        <v>352</v>
      </c>
      <c r="N65" t="s">
        <v>356</v>
      </c>
    </row>
    <row r="66" spans="1:14" x14ac:dyDescent="0.3">
      <c r="A66" s="6" t="s">
        <v>29</v>
      </c>
      <c r="B66" s="6" t="s">
        <v>151</v>
      </c>
      <c r="C66" s="8">
        <v>45008</v>
      </c>
      <c r="D66" s="6">
        <v>21</v>
      </c>
      <c r="E66" s="6">
        <v>190</v>
      </c>
      <c r="F66" s="6">
        <v>27</v>
      </c>
      <c r="G66" s="6">
        <v>40</v>
      </c>
      <c r="H66" s="6">
        <v>3</v>
      </c>
      <c r="I66" s="6">
        <v>14</v>
      </c>
      <c r="J66" s="6">
        <v>-9</v>
      </c>
      <c r="K66" s="6">
        <v>45</v>
      </c>
      <c r="L66">
        <v>2</v>
      </c>
      <c r="M66" t="s">
        <v>352</v>
      </c>
      <c r="N66" t="s">
        <v>358</v>
      </c>
    </row>
    <row r="67" spans="1:14" x14ac:dyDescent="0.3">
      <c r="A67" s="7" t="s">
        <v>29</v>
      </c>
      <c r="B67" s="7" t="s">
        <v>151</v>
      </c>
      <c r="C67" s="9">
        <v>45008</v>
      </c>
      <c r="D67" s="7">
        <v>21</v>
      </c>
      <c r="E67" s="7">
        <v>190</v>
      </c>
      <c r="F67" s="7">
        <v>27</v>
      </c>
      <c r="G67" s="7">
        <v>40</v>
      </c>
      <c r="H67" s="7">
        <v>3</v>
      </c>
      <c r="I67" s="7">
        <v>14</v>
      </c>
      <c r="J67" s="7">
        <v>-9</v>
      </c>
      <c r="K67" s="7">
        <v>45</v>
      </c>
      <c r="L67">
        <v>2</v>
      </c>
      <c r="M67" t="s">
        <v>352</v>
      </c>
      <c r="N67" t="s">
        <v>358</v>
      </c>
    </row>
    <row r="68" spans="1:14" x14ac:dyDescent="0.3">
      <c r="A68" s="6" t="s">
        <v>16</v>
      </c>
      <c r="B68" s="6" t="s">
        <v>17</v>
      </c>
      <c r="C68" s="8">
        <v>45226</v>
      </c>
      <c r="D68" s="6">
        <v>52</v>
      </c>
      <c r="E68" s="6">
        <v>182</v>
      </c>
      <c r="F68" s="6">
        <v>45</v>
      </c>
      <c r="G68" s="6">
        <v>30</v>
      </c>
      <c r="H68" s="6">
        <v>1</v>
      </c>
      <c r="I68" s="6">
        <v>156</v>
      </c>
      <c r="J68" s="6">
        <v>-4</v>
      </c>
      <c r="K68" s="6">
        <v>97</v>
      </c>
      <c r="L68">
        <v>2</v>
      </c>
      <c r="M68" t="s">
        <v>352</v>
      </c>
      <c r="N68" t="s">
        <v>358</v>
      </c>
    </row>
    <row r="69" spans="1:14" x14ac:dyDescent="0.3">
      <c r="A69" s="7" t="s">
        <v>14</v>
      </c>
      <c r="B69" s="7" t="s">
        <v>15</v>
      </c>
      <c r="C69" s="9">
        <v>45038</v>
      </c>
      <c r="D69" s="7">
        <v>94</v>
      </c>
      <c r="E69" s="7">
        <v>34</v>
      </c>
      <c r="F69" s="7">
        <v>79</v>
      </c>
      <c r="G69" s="7">
        <v>45</v>
      </c>
      <c r="H69" s="7">
        <v>5</v>
      </c>
      <c r="I69" s="7">
        <v>184</v>
      </c>
      <c r="J69" s="7">
        <v>11</v>
      </c>
      <c r="K69" s="7">
        <v>30</v>
      </c>
      <c r="L69">
        <v>14</v>
      </c>
      <c r="M69" t="s">
        <v>352</v>
      </c>
      <c r="N69" t="s">
        <v>358</v>
      </c>
    </row>
    <row r="70" spans="1:14" x14ac:dyDescent="0.3">
      <c r="A70" s="6" t="s">
        <v>14</v>
      </c>
      <c r="B70" s="6" t="s">
        <v>15</v>
      </c>
      <c r="C70" s="8">
        <v>45038</v>
      </c>
      <c r="D70" s="6">
        <v>94</v>
      </c>
      <c r="E70" s="6">
        <v>34</v>
      </c>
      <c r="F70" s="6">
        <v>79</v>
      </c>
      <c r="G70" s="6">
        <v>45</v>
      </c>
      <c r="H70" s="6">
        <v>5</v>
      </c>
      <c r="I70" s="6">
        <v>184</v>
      </c>
      <c r="J70" s="6">
        <v>11</v>
      </c>
      <c r="K70" s="6">
        <v>30</v>
      </c>
      <c r="L70">
        <v>14</v>
      </c>
      <c r="M70" t="s">
        <v>352</v>
      </c>
      <c r="N70" t="s">
        <v>358</v>
      </c>
    </row>
    <row r="71" spans="1:14" x14ac:dyDescent="0.3">
      <c r="A71" s="7" t="s">
        <v>51</v>
      </c>
      <c r="B71" s="7" t="s">
        <v>48</v>
      </c>
      <c r="C71" s="9">
        <v>45149</v>
      </c>
      <c r="D71" s="7">
        <v>50</v>
      </c>
      <c r="E71" s="7">
        <v>164</v>
      </c>
      <c r="F71" s="7">
        <v>15</v>
      </c>
      <c r="G71" s="7">
        <v>11</v>
      </c>
      <c r="H71" s="7">
        <v>7</v>
      </c>
      <c r="I71" s="7">
        <v>120</v>
      </c>
      <c r="J71" s="7">
        <v>1</v>
      </c>
      <c r="K71" s="7">
        <v>90</v>
      </c>
      <c r="L71">
        <v>7</v>
      </c>
      <c r="M71" t="s">
        <v>352</v>
      </c>
      <c r="N71" t="s">
        <v>358</v>
      </c>
    </row>
    <row r="72" spans="1:14" x14ac:dyDescent="0.3">
      <c r="A72" s="6" t="s">
        <v>39</v>
      </c>
      <c r="B72" s="6" t="s">
        <v>40</v>
      </c>
      <c r="C72" s="8">
        <v>44930</v>
      </c>
      <c r="D72" s="6">
        <v>6</v>
      </c>
      <c r="E72" s="6">
        <v>167</v>
      </c>
      <c r="F72" s="6">
        <v>72</v>
      </c>
      <c r="G72" s="6">
        <v>18</v>
      </c>
      <c r="H72" s="6">
        <v>3</v>
      </c>
      <c r="I72" s="6">
        <v>153</v>
      </c>
      <c r="J72" s="6">
        <v>22</v>
      </c>
      <c r="K72" s="6">
        <v>38</v>
      </c>
      <c r="L72">
        <v>9</v>
      </c>
      <c r="M72" t="s">
        <v>352</v>
      </c>
      <c r="N72" t="s">
        <v>356</v>
      </c>
    </row>
    <row r="73" spans="1:14" x14ac:dyDescent="0.3">
      <c r="A73" s="7" t="s">
        <v>39</v>
      </c>
      <c r="B73" s="7" t="s">
        <v>40</v>
      </c>
      <c r="C73" s="9">
        <v>44930</v>
      </c>
      <c r="D73" s="7">
        <v>6</v>
      </c>
      <c r="E73" s="7">
        <v>167</v>
      </c>
      <c r="F73" s="7">
        <v>72</v>
      </c>
      <c r="G73" s="7">
        <v>18</v>
      </c>
      <c r="H73" s="7">
        <v>3</v>
      </c>
      <c r="I73" s="7">
        <v>153</v>
      </c>
      <c r="J73" s="7">
        <v>22</v>
      </c>
      <c r="K73" s="7">
        <v>38</v>
      </c>
      <c r="L73">
        <v>9</v>
      </c>
      <c r="M73" t="s">
        <v>352</v>
      </c>
      <c r="N73" t="s">
        <v>356</v>
      </c>
    </row>
    <row r="74" spans="1:14" x14ac:dyDescent="0.3">
      <c r="A74" s="6" t="s">
        <v>16</v>
      </c>
      <c r="B74" s="6" t="s">
        <v>17</v>
      </c>
      <c r="C74" s="8">
        <v>45226</v>
      </c>
      <c r="D74" s="6">
        <v>52</v>
      </c>
      <c r="E74" s="6">
        <v>182</v>
      </c>
      <c r="F74" s="6">
        <v>45</v>
      </c>
      <c r="G74" s="6">
        <v>30</v>
      </c>
      <c r="H74" s="6">
        <v>1</v>
      </c>
      <c r="I74" s="6">
        <v>156</v>
      </c>
      <c r="J74" s="6">
        <v>-4</v>
      </c>
      <c r="K74" s="6">
        <v>97</v>
      </c>
      <c r="L74">
        <v>2</v>
      </c>
      <c r="M74" t="s">
        <v>352</v>
      </c>
      <c r="N74" t="s">
        <v>358</v>
      </c>
    </row>
    <row r="75" spans="1:14" x14ac:dyDescent="0.3">
      <c r="A75" s="7" t="s">
        <v>16</v>
      </c>
      <c r="B75" s="7" t="s">
        <v>17</v>
      </c>
      <c r="C75" s="9">
        <v>45226</v>
      </c>
      <c r="D75" s="7">
        <v>52</v>
      </c>
      <c r="E75" s="7">
        <v>182</v>
      </c>
      <c r="F75" s="7">
        <v>45</v>
      </c>
      <c r="G75" s="7">
        <v>30</v>
      </c>
      <c r="H75" s="7">
        <v>1</v>
      </c>
      <c r="I75" s="7">
        <v>156</v>
      </c>
      <c r="J75" s="7">
        <v>-4</v>
      </c>
      <c r="K75" s="7">
        <v>97</v>
      </c>
      <c r="L75">
        <v>2</v>
      </c>
      <c r="M75" t="s">
        <v>352</v>
      </c>
      <c r="N75" t="s">
        <v>358</v>
      </c>
    </row>
    <row r="76" spans="1:14" x14ac:dyDescent="0.3">
      <c r="A76" s="6" t="s">
        <v>14</v>
      </c>
      <c r="B76" s="6" t="s">
        <v>15</v>
      </c>
      <c r="C76" s="8">
        <v>45038</v>
      </c>
      <c r="D76" s="6">
        <v>94</v>
      </c>
      <c r="E76" s="6">
        <v>34</v>
      </c>
      <c r="F76" s="6">
        <v>79</v>
      </c>
      <c r="G76" s="6">
        <v>45</v>
      </c>
      <c r="H76" s="6">
        <v>5</v>
      </c>
      <c r="I76" s="6">
        <v>184</v>
      </c>
      <c r="J76" s="6">
        <v>11</v>
      </c>
      <c r="K76" s="6">
        <v>30</v>
      </c>
      <c r="L76">
        <v>14</v>
      </c>
      <c r="M76" t="s">
        <v>352</v>
      </c>
      <c r="N76" t="s">
        <v>358</v>
      </c>
    </row>
    <row r="77" spans="1:14" x14ac:dyDescent="0.3">
      <c r="A77" s="7" t="s">
        <v>29</v>
      </c>
      <c r="B77" s="7" t="s">
        <v>151</v>
      </c>
      <c r="C77" s="9">
        <v>45008</v>
      </c>
      <c r="D77" s="7">
        <v>21</v>
      </c>
      <c r="E77" s="7">
        <v>190</v>
      </c>
      <c r="F77" s="7">
        <v>27</v>
      </c>
      <c r="G77" s="7">
        <v>40</v>
      </c>
      <c r="H77" s="7">
        <v>3</v>
      </c>
      <c r="I77" s="7">
        <v>14</v>
      </c>
      <c r="J77" s="7">
        <v>-9</v>
      </c>
      <c r="K77" s="7">
        <v>45</v>
      </c>
      <c r="L77">
        <v>2</v>
      </c>
      <c r="M77" t="s">
        <v>352</v>
      </c>
      <c r="N77" t="s">
        <v>358</v>
      </c>
    </row>
    <row r="78" spans="1:14" x14ac:dyDescent="0.3">
      <c r="A78" s="6" t="s">
        <v>14</v>
      </c>
      <c r="B78" s="6" t="s">
        <v>15</v>
      </c>
      <c r="C78" s="8">
        <v>45038</v>
      </c>
      <c r="D78" s="6">
        <v>94</v>
      </c>
      <c r="E78" s="6">
        <v>34</v>
      </c>
      <c r="F78" s="6">
        <v>79</v>
      </c>
      <c r="G78" s="6">
        <v>45</v>
      </c>
      <c r="H78" s="6">
        <v>5</v>
      </c>
      <c r="I78" s="6">
        <v>184</v>
      </c>
      <c r="J78" s="6">
        <v>11</v>
      </c>
      <c r="K78" s="6">
        <v>30</v>
      </c>
      <c r="L78">
        <v>14</v>
      </c>
      <c r="M78" t="s">
        <v>352</v>
      </c>
      <c r="N78" t="s">
        <v>358</v>
      </c>
    </row>
    <row r="79" spans="1:14" x14ac:dyDescent="0.3">
      <c r="A79" s="7" t="s">
        <v>39</v>
      </c>
      <c r="B79" s="7" t="s">
        <v>40</v>
      </c>
      <c r="C79" s="9">
        <v>44930</v>
      </c>
      <c r="D79" s="7">
        <v>6</v>
      </c>
      <c r="E79" s="7">
        <v>167</v>
      </c>
      <c r="F79" s="7">
        <v>72</v>
      </c>
      <c r="G79" s="7">
        <v>18</v>
      </c>
      <c r="H79" s="7">
        <v>3</v>
      </c>
      <c r="I79" s="7">
        <v>153</v>
      </c>
      <c r="J79" s="7">
        <v>22</v>
      </c>
      <c r="K79" s="7">
        <v>38</v>
      </c>
      <c r="L79">
        <v>9</v>
      </c>
      <c r="M79" t="s">
        <v>352</v>
      </c>
      <c r="N79" t="s">
        <v>356</v>
      </c>
    </row>
    <row r="80" spans="1:14" x14ac:dyDescent="0.3">
      <c r="A80" s="6" t="s">
        <v>16</v>
      </c>
      <c r="B80" s="6" t="s">
        <v>17</v>
      </c>
      <c r="C80" s="8">
        <v>45226</v>
      </c>
      <c r="D80" s="6">
        <v>52</v>
      </c>
      <c r="E80" s="6">
        <v>182</v>
      </c>
      <c r="F80" s="6">
        <v>45</v>
      </c>
      <c r="G80" s="6">
        <v>30</v>
      </c>
      <c r="H80" s="6">
        <v>1</v>
      </c>
      <c r="I80" s="6">
        <v>156</v>
      </c>
      <c r="J80" s="6">
        <v>-4</v>
      </c>
      <c r="K80" s="6">
        <v>97</v>
      </c>
      <c r="L80">
        <v>2</v>
      </c>
      <c r="M80" t="s">
        <v>352</v>
      </c>
      <c r="N80" t="s">
        <v>358</v>
      </c>
    </row>
    <row r="81" spans="1:14" x14ac:dyDescent="0.3">
      <c r="A81" s="7" t="s">
        <v>51</v>
      </c>
      <c r="B81" s="7" t="s">
        <v>48</v>
      </c>
      <c r="C81" s="9">
        <v>45149</v>
      </c>
      <c r="D81" s="7">
        <v>50</v>
      </c>
      <c r="E81" s="7">
        <v>164</v>
      </c>
      <c r="F81" s="7">
        <v>15</v>
      </c>
      <c r="G81" s="7">
        <v>11</v>
      </c>
      <c r="H81" s="7">
        <v>7</v>
      </c>
      <c r="I81" s="7">
        <v>120</v>
      </c>
      <c r="J81" s="7">
        <v>1</v>
      </c>
      <c r="K81" s="7">
        <v>90</v>
      </c>
      <c r="L81">
        <v>7</v>
      </c>
      <c r="M81" t="s">
        <v>352</v>
      </c>
      <c r="N81" t="s">
        <v>358</v>
      </c>
    </row>
    <row r="82" spans="1:14" x14ac:dyDescent="0.3">
      <c r="A82" s="6" t="s">
        <v>16</v>
      </c>
      <c r="B82" s="6" t="s">
        <v>17</v>
      </c>
      <c r="C82" s="8">
        <v>45226</v>
      </c>
      <c r="D82" s="6">
        <v>52</v>
      </c>
      <c r="E82" s="6">
        <v>182</v>
      </c>
      <c r="F82" s="6">
        <v>45</v>
      </c>
      <c r="G82" s="6">
        <v>30</v>
      </c>
      <c r="H82" s="6">
        <v>1</v>
      </c>
      <c r="I82" s="6">
        <v>156</v>
      </c>
      <c r="J82" s="6">
        <v>-4</v>
      </c>
      <c r="K82" s="6">
        <v>97</v>
      </c>
      <c r="L82">
        <v>2</v>
      </c>
      <c r="M82" t="s">
        <v>352</v>
      </c>
      <c r="N82" t="s">
        <v>358</v>
      </c>
    </row>
    <row r="83" spans="1:14" x14ac:dyDescent="0.3">
      <c r="A83" s="7" t="s">
        <v>26</v>
      </c>
      <c r="B83" s="7" t="s">
        <v>27</v>
      </c>
      <c r="C83" s="9">
        <v>45154</v>
      </c>
      <c r="D83" s="7">
        <v>19</v>
      </c>
      <c r="E83" s="7">
        <v>82</v>
      </c>
      <c r="F83" s="7">
        <v>47</v>
      </c>
      <c r="G83" s="7">
        <v>5</v>
      </c>
      <c r="H83" s="7">
        <v>2</v>
      </c>
      <c r="I83" s="7">
        <v>129</v>
      </c>
      <c r="J83" s="7">
        <v>23</v>
      </c>
      <c r="K83" s="7">
        <v>93</v>
      </c>
      <c r="L83">
        <v>18</v>
      </c>
      <c r="M83" t="s">
        <v>352</v>
      </c>
      <c r="N83" t="s">
        <v>356</v>
      </c>
    </row>
    <row r="84" spans="1:14" x14ac:dyDescent="0.3">
      <c r="A84" s="6" t="s">
        <v>26</v>
      </c>
      <c r="B84" s="6" t="s">
        <v>27</v>
      </c>
      <c r="C84" s="8">
        <v>45154</v>
      </c>
      <c r="D84" s="6">
        <v>19</v>
      </c>
      <c r="E84" s="6">
        <v>82</v>
      </c>
      <c r="F84" s="6">
        <v>47</v>
      </c>
      <c r="G84" s="6">
        <v>5</v>
      </c>
      <c r="H84" s="6">
        <v>2</v>
      </c>
      <c r="I84" s="6">
        <v>129</v>
      </c>
      <c r="J84" s="6">
        <v>23</v>
      </c>
      <c r="K84" s="6">
        <v>93</v>
      </c>
      <c r="L84">
        <v>18</v>
      </c>
      <c r="M84" t="s">
        <v>352</v>
      </c>
      <c r="N84" t="s">
        <v>356</v>
      </c>
    </row>
    <row r="85" spans="1:14" x14ac:dyDescent="0.3">
      <c r="A85" s="7" t="s">
        <v>51</v>
      </c>
      <c r="B85" s="7" t="s">
        <v>48</v>
      </c>
      <c r="C85" s="9">
        <v>45149</v>
      </c>
      <c r="D85" s="7">
        <v>50</v>
      </c>
      <c r="E85" s="7">
        <v>164</v>
      </c>
      <c r="F85" s="7">
        <v>15</v>
      </c>
      <c r="G85" s="7">
        <v>11</v>
      </c>
      <c r="H85" s="7">
        <v>7</v>
      </c>
      <c r="I85" s="7">
        <v>120</v>
      </c>
      <c r="J85" s="7">
        <v>1</v>
      </c>
      <c r="K85" s="7">
        <v>90</v>
      </c>
      <c r="L85">
        <v>7</v>
      </c>
      <c r="M85" t="s">
        <v>352</v>
      </c>
      <c r="N85" t="s">
        <v>358</v>
      </c>
    </row>
    <row r="86" spans="1:14" x14ac:dyDescent="0.3">
      <c r="A86" s="6" t="s">
        <v>51</v>
      </c>
      <c r="B86" s="6" t="s">
        <v>48</v>
      </c>
      <c r="C86" s="8">
        <v>45149</v>
      </c>
      <c r="D86" s="6">
        <v>50</v>
      </c>
      <c r="E86" s="6">
        <v>164</v>
      </c>
      <c r="F86" s="6">
        <v>15</v>
      </c>
      <c r="G86" s="6">
        <v>11</v>
      </c>
      <c r="H86" s="6">
        <v>7</v>
      </c>
      <c r="I86" s="6">
        <v>120</v>
      </c>
      <c r="J86" s="6">
        <v>1</v>
      </c>
      <c r="K86" s="6">
        <v>90</v>
      </c>
      <c r="L86">
        <v>7</v>
      </c>
      <c r="M86" t="s">
        <v>352</v>
      </c>
      <c r="N86" t="s">
        <v>358</v>
      </c>
    </row>
    <row r="87" spans="1:14" x14ac:dyDescent="0.3">
      <c r="A87" s="7" t="s">
        <v>26</v>
      </c>
      <c r="B87" s="7" t="s">
        <v>27</v>
      </c>
      <c r="C87" s="9">
        <v>45154</v>
      </c>
      <c r="D87" s="7">
        <v>19</v>
      </c>
      <c r="E87" s="7">
        <v>82</v>
      </c>
      <c r="F87" s="7">
        <v>47</v>
      </c>
      <c r="G87" s="7">
        <v>5</v>
      </c>
      <c r="H87" s="7">
        <v>2</v>
      </c>
      <c r="I87" s="7">
        <v>129</v>
      </c>
      <c r="J87" s="7">
        <v>23</v>
      </c>
      <c r="K87" s="7">
        <v>93</v>
      </c>
      <c r="L87">
        <v>18</v>
      </c>
      <c r="M87" t="s">
        <v>352</v>
      </c>
      <c r="N87" t="s">
        <v>356</v>
      </c>
    </row>
    <row r="88" spans="1:14" x14ac:dyDescent="0.3">
      <c r="A88" s="6" t="s">
        <v>26</v>
      </c>
      <c r="B88" s="6" t="s">
        <v>27</v>
      </c>
      <c r="C88" s="8">
        <v>45154</v>
      </c>
      <c r="D88" s="6">
        <v>19</v>
      </c>
      <c r="E88" s="6">
        <v>82</v>
      </c>
      <c r="F88" s="6">
        <v>47</v>
      </c>
      <c r="G88" s="6">
        <v>5</v>
      </c>
      <c r="H88" s="6">
        <v>2</v>
      </c>
      <c r="I88" s="6">
        <v>129</v>
      </c>
      <c r="J88" s="6">
        <v>23</v>
      </c>
      <c r="K88" s="6">
        <v>93</v>
      </c>
      <c r="L88">
        <v>18</v>
      </c>
      <c r="M88" t="s">
        <v>352</v>
      </c>
      <c r="N88" t="s">
        <v>356</v>
      </c>
    </row>
    <row r="89" spans="1:14" x14ac:dyDescent="0.3">
      <c r="A89" s="7" t="s">
        <v>16</v>
      </c>
      <c r="B89" s="7" t="s">
        <v>17</v>
      </c>
      <c r="C89" s="9">
        <v>45226</v>
      </c>
      <c r="D89" s="7">
        <v>52</v>
      </c>
      <c r="E89" s="7">
        <v>182</v>
      </c>
      <c r="F89" s="7">
        <v>45</v>
      </c>
      <c r="G89" s="7">
        <v>30</v>
      </c>
      <c r="H89" s="7">
        <v>1</v>
      </c>
      <c r="I89" s="7">
        <v>156</v>
      </c>
      <c r="J89" s="7">
        <v>-4</v>
      </c>
      <c r="K89" s="7">
        <v>97</v>
      </c>
      <c r="L89">
        <v>2</v>
      </c>
      <c r="M89" t="s">
        <v>352</v>
      </c>
      <c r="N89" t="s">
        <v>358</v>
      </c>
    </row>
    <row r="90" spans="1:14" x14ac:dyDescent="0.3">
      <c r="A90" s="6" t="s">
        <v>39</v>
      </c>
      <c r="B90" s="6" t="s">
        <v>40</v>
      </c>
      <c r="C90" s="8">
        <v>44930</v>
      </c>
      <c r="D90" s="6">
        <v>6</v>
      </c>
      <c r="E90" s="6">
        <v>167</v>
      </c>
      <c r="F90" s="6">
        <v>72</v>
      </c>
      <c r="G90" s="6">
        <v>18</v>
      </c>
      <c r="H90" s="6">
        <v>3</v>
      </c>
      <c r="I90" s="6">
        <v>153</v>
      </c>
      <c r="J90" s="6">
        <v>22</v>
      </c>
      <c r="K90" s="6">
        <v>38</v>
      </c>
      <c r="L90">
        <v>9</v>
      </c>
      <c r="M90" t="s">
        <v>352</v>
      </c>
      <c r="N90" t="s">
        <v>356</v>
      </c>
    </row>
    <row r="91" spans="1:14" x14ac:dyDescent="0.3">
      <c r="A91" s="7" t="s">
        <v>16</v>
      </c>
      <c r="B91" s="7" t="s">
        <v>17</v>
      </c>
      <c r="C91" s="9">
        <v>45226</v>
      </c>
      <c r="D91" s="7">
        <v>52</v>
      </c>
      <c r="E91" s="7">
        <v>182</v>
      </c>
      <c r="F91" s="7">
        <v>45</v>
      </c>
      <c r="G91" s="7">
        <v>30</v>
      </c>
      <c r="H91" s="7">
        <v>1</v>
      </c>
      <c r="I91" s="7">
        <v>156</v>
      </c>
      <c r="J91" s="7">
        <v>-4</v>
      </c>
      <c r="K91" s="7">
        <v>97</v>
      </c>
      <c r="L91">
        <v>2</v>
      </c>
      <c r="M91" t="s">
        <v>352</v>
      </c>
      <c r="N91" t="s">
        <v>358</v>
      </c>
    </row>
    <row r="92" spans="1:14" x14ac:dyDescent="0.3">
      <c r="A92" s="6" t="s">
        <v>16</v>
      </c>
      <c r="B92" s="6" t="s">
        <v>17</v>
      </c>
      <c r="C92" s="8">
        <v>45226</v>
      </c>
      <c r="D92" s="6">
        <v>52</v>
      </c>
      <c r="E92" s="6">
        <v>182</v>
      </c>
      <c r="F92" s="6">
        <v>45</v>
      </c>
      <c r="G92" s="6">
        <v>30</v>
      </c>
      <c r="H92" s="6">
        <v>1</v>
      </c>
      <c r="I92" s="6">
        <v>156</v>
      </c>
      <c r="J92" s="6">
        <v>-4</v>
      </c>
      <c r="K92" s="6">
        <v>97</v>
      </c>
      <c r="L92">
        <v>2</v>
      </c>
      <c r="M92" t="s">
        <v>352</v>
      </c>
      <c r="N92" t="s">
        <v>358</v>
      </c>
    </row>
    <row r="93" spans="1:14" x14ac:dyDescent="0.3">
      <c r="A93" s="7" t="s">
        <v>14</v>
      </c>
      <c r="B93" s="7" t="s">
        <v>15</v>
      </c>
      <c r="C93" s="9">
        <v>45038</v>
      </c>
      <c r="D93" s="7">
        <v>94</v>
      </c>
      <c r="E93" s="7">
        <v>34</v>
      </c>
      <c r="F93" s="7">
        <v>79</v>
      </c>
      <c r="G93" s="7">
        <v>45</v>
      </c>
      <c r="H93" s="7">
        <v>5</v>
      </c>
      <c r="I93" s="7">
        <v>184</v>
      </c>
      <c r="J93" s="7">
        <v>11</v>
      </c>
      <c r="K93" s="7">
        <v>30</v>
      </c>
      <c r="L93">
        <v>14</v>
      </c>
      <c r="M93" t="s">
        <v>352</v>
      </c>
      <c r="N93" t="s">
        <v>358</v>
      </c>
    </row>
    <row r="94" spans="1:14" x14ac:dyDescent="0.3">
      <c r="A94" s="6" t="s">
        <v>29</v>
      </c>
      <c r="B94" s="6" t="s">
        <v>151</v>
      </c>
      <c r="C94" s="8">
        <v>45008</v>
      </c>
      <c r="D94" s="6">
        <v>21</v>
      </c>
      <c r="E94" s="6">
        <v>190</v>
      </c>
      <c r="F94" s="6">
        <v>27</v>
      </c>
      <c r="G94" s="6">
        <v>40</v>
      </c>
      <c r="H94" s="6">
        <v>3</v>
      </c>
      <c r="I94" s="6">
        <v>14</v>
      </c>
      <c r="J94" s="6">
        <v>-9</v>
      </c>
      <c r="K94" s="6">
        <v>45</v>
      </c>
      <c r="L94">
        <v>2</v>
      </c>
      <c r="M94" t="s">
        <v>352</v>
      </c>
      <c r="N94" t="s">
        <v>358</v>
      </c>
    </row>
    <row r="95" spans="1:14" x14ac:dyDescent="0.3">
      <c r="A95" s="7" t="s">
        <v>39</v>
      </c>
      <c r="B95" s="7" t="s">
        <v>40</v>
      </c>
      <c r="C95" s="9">
        <v>44930</v>
      </c>
      <c r="D95" s="7">
        <v>6</v>
      </c>
      <c r="E95" s="7">
        <v>167</v>
      </c>
      <c r="F95" s="7">
        <v>72</v>
      </c>
      <c r="G95" s="7">
        <v>18</v>
      </c>
      <c r="H95" s="7">
        <v>3</v>
      </c>
      <c r="I95" s="7">
        <v>153</v>
      </c>
      <c r="J95" s="7">
        <v>22</v>
      </c>
      <c r="K95" s="7">
        <v>38</v>
      </c>
      <c r="L95">
        <v>9</v>
      </c>
      <c r="M95" t="s">
        <v>352</v>
      </c>
      <c r="N95" t="s">
        <v>356</v>
      </c>
    </row>
    <row r="96" spans="1:14" x14ac:dyDescent="0.3">
      <c r="A96" s="6" t="s">
        <v>26</v>
      </c>
      <c r="B96" s="6" t="s">
        <v>27</v>
      </c>
      <c r="C96" s="8">
        <v>45154</v>
      </c>
      <c r="D96" s="6">
        <v>19</v>
      </c>
      <c r="E96" s="6">
        <v>82</v>
      </c>
      <c r="F96" s="6">
        <v>47</v>
      </c>
      <c r="G96" s="6">
        <v>5</v>
      </c>
      <c r="H96" s="6">
        <v>2</v>
      </c>
      <c r="I96" s="6">
        <v>129</v>
      </c>
      <c r="J96" s="6">
        <v>23</v>
      </c>
      <c r="K96" s="6">
        <v>93</v>
      </c>
      <c r="L96">
        <v>18</v>
      </c>
      <c r="M96" t="s">
        <v>352</v>
      </c>
      <c r="N96" t="s">
        <v>356</v>
      </c>
    </row>
    <row r="97" spans="1:14" x14ac:dyDescent="0.3">
      <c r="A97" s="7" t="s">
        <v>16</v>
      </c>
      <c r="B97" s="7" t="s">
        <v>17</v>
      </c>
      <c r="C97" s="9">
        <v>45226</v>
      </c>
      <c r="D97" s="7">
        <v>52</v>
      </c>
      <c r="E97" s="7">
        <v>182</v>
      </c>
      <c r="F97" s="7">
        <v>45</v>
      </c>
      <c r="G97" s="7">
        <v>30</v>
      </c>
      <c r="H97" s="7">
        <v>1</v>
      </c>
      <c r="I97" s="7">
        <v>156</v>
      </c>
      <c r="J97" s="7">
        <v>-4</v>
      </c>
      <c r="K97" s="7">
        <v>97</v>
      </c>
      <c r="L97">
        <v>2</v>
      </c>
      <c r="M97" t="s">
        <v>352</v>
      </c>
      <c r="N97" t="s">
        <v>358</v>
      </c>
    </row>
    <row r="98" spans="1:14" x14ac:dyDescent="0.3">
      <c r="A98" s="6" t="s">
        <v>14</v>
      </c>
      <c r="B98" s="6" t="s">
        <v>15</v>
      </c>
      <c r="C98" s="8">
        <v>45038</v>
      </c>
      <c r="D98" s="6">
        <v>94</v>
      </c>
      <c r="E98" s="6">
        <v>34</v>
      </c>
      <c r="F98" s="6">
        <v>79</v>
      </c>
      <c r="G98" s="6">
        <v>45</v>
      </c>
      <c r="H98" s="6">
        <v>5</v>
      </c>
      <c r="I98" s="6">
        <v>184</v>
      </c>
      <c r="J98" s="6">
        <v>11</v>
      </c>
      <c r="K98" s="6">
        <v>30</v>
      </c>
      <c r="L98">
        <v>14</v>
      </c>
      <c r="M98" t="s">
        <v>352</v>
      </c>
      <c r="N98" t="s">
        <v>358</v>
      </c>
    </row>
    <row r="99" spans="1:14" x14ac:dyDescent="0.3">
      <c r="A99" s="7" t="s">
        <v>16</v>
      </c>
      <c r="B99" s="7" t="s">
        <v>17</v>
      </c>
      <c r="C99" s="9">
        <v>45226</v>
      </c>
      <c r="D99" s="7">
        <v>52</v>
      </c>
      <c r="E99" s="7">
        <v>182</v>
      </c>
      <c r="F99" s="7">
        <v>45</v>
      </c>
      <c r="G99" s="7">
        <v>30</v>
      </c>
      <c r="H99" s="7">
        <v>1</v>
      </c>
      <c r="I99" s="7">
        <v>156</v>
      </c>
      <c r="J99" s="7">
        <v>-4</v>
      </c>
      <c r="K99" s="7">
        <v>97</v>
      </c>
      <c r="L99">
        <v>2</v>
      </c>
      <c r="M99" t="s">
        <v>352</v>
      </c>
      <c r="N99" t="s">
        <v>358</v>
      </c>
    </row>
    <row r="100" spans="1:14" x14ac:dyDescent="0.3">
      <c r="A100" s="6" t="s">
        <v>14</v>
      </c>
      <c r="B100" s="6" t="s">
        <v>15</v>
      </c>
      <c r="C100" s="8">
        <v>45038</v>
      </c>
      <c r="D100" s="6">
        <v>94</v>
      </c>
      <c r="E100" s="6">
        <v>34</v>
      </c>
      <c r="F100" s="6">
        <v>79</v>
      </c>
      <c r="G100" s="6">
        <v>45</v>
      </c>
      <c r="H100" s="6">
        <v>5</v>
      </c>
      <c r="I100" s="6">
        <v>184</v>
      </c>
      <c r="J100" s="6">
        <v>11</v>
      </c>
      <c r="K100" s="6">
        <v>30</v>
      </c>
      <c r="L100">
        <v>14</v>
      </c>
      <c r="M100" t="s">
        <v>352</v>
      </c>
      <c r="N100" t="s">
        <v>358</v>
      </c>
    </row>
    <row r="101" spans="1:14" x14ac:dyDescent="0.3">
      <c r="A101" s="7" t="s">
        <v>29</v>
      </c>
      <c r="B101" s="7" t="s">
        <v>151</v>
      </c>
      <c r="C101" s="9">
        <v>45008</v>
      </c>
      <c r="D101" s="7">
        <v>21</v>
      </c>
      <c r="E101" s="7">
        <v>190</v>
      </c>
      <c r="F101" s="7">
        <v>27</v>
      </c>
      <c r="G101" s="7">
        <v>40</v>
      </c>
      <c r="H101" s="7">
        <v>3</v>
      </c>
      <c r="I101" s="7">
        <v>14</v>
      </c>
      <c r="J101" s="7">
        <v>-9</v>
      </c>
      <c r="K101" s="7">
        <v>45</v>
      </c>
      <c r="L101">
        <v>2</v>
      </c>
      <c r="M101" t="s">
        <v>352</v>
      </c>
      <c r="N101" t="s">
        <v>358</v>
      </c>
    </row>
    <row r="102" spans="1:14" x14ac:dyDescent="0.3">
      <c r="A102" s="6" t="s">
        <v>26</v>
      </c>
      <c r="B102" s="6" t="s">
        <v>27</v>
      </c>
      <c r="C102" s="8">
        <v>45154</v>
      </c>
      <c r="D102" s="6">
        <v>19</v>
      </c>
      <c r="E102" s="6">
        <v>82</v>
      </c>
      <c r="F102" s="6">
        <v>47</v>
      </c>
      <c r="G102" s="6">
        <v>5</v>
      </c>
      <c r="H102" s="6">
        <v>2</v>
      </c>
      <c r="I102" s="6">
        <v>129</v>
      </c>
      <c r="J102" s="6">
        <v>23</v>
      </c>
      <c r="K102" s="6">
        <v>93</v>
      </c>
      <c r="L102">
        <v>18</v>
      </c>
      <c r="M102" t="s">
        <v>352</v>
      </c>
      <c r="N102" t="s">
        <v>356</v>
      </c>
    </row>
    <row r="103" spans="1:14" x14ac:dyDescent="0.3">
      <c r="A103" s="7" t="s">
        <v>14</v>
      </c>
      <c r="B103" s="7" t="s">
        <v>15</v>
      </c>
      <c r="C103" s="9">
        <v>45038</v>
      </c>
      <c r="D103" s="7">
        <v>94</v>
      </c>
      <c r="E103" s="7">
        <v>34</v>
      </c>
      <c r="F103" s="7">
        <v>79</v>
      </c>
      <c r="G103" s="7">
        <v>45</v>
      </c>
      <c r="H103" s="7">
        <v>5</v>
      </c>
      <c r="I103" s="7">
        <v>184</v>
      </c>
      <c r="J103" s="7">
        <v>11</v>
      </c>
      <c r="K103" s="7">
        <v>30</v>
      </c>
      <c r="L103">
        <v>14</v>
      </c>
      <c r="M103" t="s">
        <v>352</v>
      </c>
      <c r="N103" t="s">
        <v>358</v>
      </c>
    </row>
    <row r="104" spans="1:14" x14ac:dyDescent="0.3">
      <c r="A104" s="6" t="s">
        <v>39</v>
      </c>
      <c r="B104" s="6" t="s">
        <v>40</v>
      </c>
      <c r="C104" s="8">
        <v>44930</v>
      </c>
      <c r="D104" s="6">
        <v>6</v>
      </c>
      <c r="E104" s="6">
        <v>167</v>
      </c>
      <c r="F104" s="6">
        <v>72</v>
      </c>
      <c r="G104" s="6">
        <v>18</v>
      </c>
      <c r="H104" s="6">
        <v>3</v>
      </c>
      <c r="I104" s="6">
        <v>153</v>
      </c>
      <c r="J104" s="6">
        <v>22</v>
      </c>
      <c r="K104" s="6">
        <v>38</v>
      </c>
      <c r="L104">
        <v>9</v>
      </c>
      <c r="M104" t="s">
        <v>352</v>
      </c>
      <c r="N104" t="s">
        <v>356</v>
      </c>
    </row>
    <row r="105" spans="1:14" x14ac:dyDescent="0.3">
      <c r="A105" s="7" t="s">
        <v>29</v>
      </c>
      <c r="B105" s="7" t="s">
        <v>151</v>
      </c>
      <c r="C105" s="9">
        <v>45008</v>
      </c>
      <c r="D105" s="7">
        <v>21</v>
      </c>
      <c r="E105" s="7">
        <v>190</v>
      </c>
      <c r="F105" s="7">
        <v>27</v>
      </c>
      <c r="G105" s="7">
        <v>40</v>
      </c>
      <c r="H105" s="7">
        <v>3</v>
      </c>
      <c r="I105" s="7">
        <v>14</v>
      </c>
      <c r="J105" s="7">
        <v>-9</v>
      </c>
      <c r="K105" s="7">
        <v>45</v>
      </c>
      <c r="L105">
        <v>2</v>
      </c>
      <c r="M105" t="s">
        <v>352</v>
      </c>
      <c r="N105" t="s">
        <v>358</v>
      </c>
    </row>
    <row r="106" spans="1:14" x14ac:dyDescent="0.3">
      <c r="A106" s="6" t="s">
        <v>51</v>
      </c>
      <c r="B106" s="6" t="s">
        <v>48</v>
      </c>
      <c r="C106" s="8">
        <v>45149</v>
      </c>
      <c r="D106" s="6">
        <v>50</v>
      </c>
      <c r="E106" s="6">
        <v>164</v>
      </c>
      <c r="F106" s="6">
        <v>15</v>
      </c>
      <c r="G106" s="6">
        <v>11</v>
      </c>
      <c r="H106" s="6">
        <v>7</v>
      </c>
      <c r="I106" s="6">
        <v>120</v>
      </c>
      <c r="J106" s="6">
        <v>1</v>
      </c>
      <c r="K106" s="6">
        <v>90</v>
      </c>
      <c r="L106">
        <v>7</v>
      </c>
      <c r="M106" t="s">
        <v>352</v>
      </c>
      <c r="N106" t="s">
        <v>358</v>
      </c>
    </row>
    <row r="107" spans="1:14" x14ac:dyDescent="0.3">
      <c r="A107" s="7" t="s">
        <v>29</v>
      </c>
      <c r="B107" s="7" t="s">
        <v>151</v>
      </c>
      <c r="C107" s="9">
        <v>45008</v>
      </c>
      <c r="D107" s="7">
        <v>21</v>
      </c>
      <c r="E107" s="7">
        <v>190</v>
      </c>
      <c r="F107" s="7">
        <v>27</v>
      </c>
      <c r="G107" s="7">
        <v>40</v>
      </c>
      <c r="H107" s="7">
        <v>3</v>
      </c>
      <c r="I107" s="7">
        <v>14</v>
      </c>
      <c r="J107" s="7">
        <v>-9</v>
      </c>
      <c r="K107" s="7">
        <v>45</v>
      </c>
      <c r="L107">
        <v>2</v>
      </c>
      <c r="M107" t="s">
        <v>352</v>
      </c>
      <c r="N107" t="s">
        <v>358</v>
      </c>
    </row>
    <row r="108" spans="1:14" x14ac:dyDescent="0.3">
      <c r="A108" s="6" t="s">
        <v>16</v>
      </c>
      <c r="B108" s="6" t="s">
        <v>17</v>
      </c>
      <c r="C108" s="8">
        <v>45226</v>
      </c>
      <c r="D108" s="6">
        <v>52</v>
      </c>
      <c r="E108" s="6">
        <v>182</v>
      </c>
      <c r="F108" s="6">
        <v>45</v>
      </c>
      <c r="G108" s="6">
        <v>30</v>
      </c>
      <c r="H108" s="6">
        <v>1</v>
      </c>
      <c r="I108" s="6">
        <v>156</v>
      </c>
      <c r="J108" s="6">
        <v>-4</v>
      </c>
      <c r="K108" s="6">
        <v>97</v>
      </c>
      <c r="L108">
        <v>2</v>
      </c>
      <c r="M108" t="s">
        <v>352</v>
      </c>
      <c r="N108" t="s">
        <v>358</v>
      </c>
    </row>
    <row r="109" spans="1:14" x14ac:dyDescent="0.3">
      <c r="A109" s="7" t="s">
        <v>29</v>
      </c>
      <c r="B109" s="7" t="s">
        <v>151</v>
      </c>
      <c r="C109" s="9">
        <v>45008</v>
      </c>
      <c r="D109" s="7">
        <v>21</v>
      </c>
      <c r="E109" s="7">
        <v>190</v>
      </c>
      <c r="F109" s="7">
        <v>27</v>
      </c>
      <c r="G109" s="7">
        <v>40</v>
      </c>
      <c r="H109" s="7">
        <v>3</v>
      </c>
      <c r="I109" s="7">
        <v>14</v>
      </c>
      <c r="J109" s="7">
        <v>-9</v>
      </c>
      <c r="K109" s="7">
        <v>45</v>
      </c>
      <c r="L109">
        <v>2</v>
      </c>
      <c r="M109" t="s">
        <v>352</v>
      </c>
      <c r="N109" t="s">
        <v>358</v>
      </c>
    </row>
    <row r="110" spans="1:14" x14ac:dyDescent="0.3">
      <c r="A110" s="6" t="s">
        <v>39</v>
      </c>
      <c r="B110" s="6" t="s">
        <v>40</v>
      </c>
      <c r="C110" s="8">
        <v>44930</v>
      </c>
      <c r="D110" s="6">
        <v>6</v>
      </c>
      <c r="E110" s="6">
        <v>167</v>
      </c>
      <c r="F110" s="6">
        <v>72</v>
      </c>
      <c r="G110" s="6">
        <v>18</v>
      </c>
      <c r="H110" s="6">
        <v>3</v>
      </c>
      <c r="I110" s="6">
        <v>153</v>
      </c>
      <c r="J110" s="6">
        <v>22</v>
      </c>
      <c r="K110" s="6">
        <v>38</v>
      </c>
      <c r="L110">
        <v>9</v>
      </c>
      <c r="M110" t="s">
        <v>352</v>
      </c>
      <c r="N110" t="s">
        <v>356</v>
      </c>
    </row>
    <row r="111" spans="1:14" x14ac:dyDescent="0.3">
      <c r="A111" s="7" t="s">
        <v>14</v>
      </c>
      <c r="B111" s="7" t="s">
        <v>15</v>
      </c>
      <c r="C111" s="9">
        <v>45038</v>
      </c>
      <c r="D111" s="7">
        <v>94</v>
      </c>
      <c r="E111" s="7">
        <v>34</v>
      </c>
      <c r="F111" s="7">
        <v>79</v>
      </c>
      <c r="G111" s="7">
        <v>45</v>
      </c>
      <c r="H111" s="7">
        <v>5</v>
      </c>
      <c r="I111" s="7">
        <v>184</v>
      </c>
      <c r="J111" s="7">
        <v>11</v>
      </c>
      <c r="K111" s="7">
        <v>30</v>
      </c>
      <c r="L111">
        <v>14</v>
      </c>
      <c r="M111" t="s">
        <v>352</v>
      </c>
      <c r="N111" t="s">
        <v>358</v>
      </c>
    </row>
    <row r="112" spans="1:14" x14ac:dyDescent="0.3">
      <c r="A112" s="6" t="s">
        <v>87</v>
      </c>
      <c r="B112" s="6" t="s">
        <v>48</v>
      </c>
      <c r="C112" s="8">
        <v>45286</v>
      </c>
      <c r="D112" s="6">
        <v>133</v>
      </c>
      <c r="E112" s="6">
        <v>91</v>
      </c>
      <c r="F112" s="6">
        <v>96</v>
      </c>
      <c r="G112" s="6">
        <v>39</v>
      </c>
      <c r="H112" s="6">
        <v>3</v>
      </c>
      <c r="I112" s="6">
        <v>150</v>
      </c>
      <c r="J112" s="6">
        <v>-7</v>
      </c>
      <c r="K112" s="6">
        <v>61</v>
      </c>
      <c r="L112">
        <v>17</v>
      </c>
      <c r="M112" t="s">
        <v>352</v>
      </c>
      <c r="N112" t="s">
        <v>358</v>
      </c>
    </row>
    <row r="113" spans="1:14" x14ac:dyDescent="0.3">
      <c r="A113" s="7" t="s">
        <v>26</v>
      </c>
      <c r="B113" s="7" t="s">
        <v>27</v>
      </c>
      <c r="C113" s="9">
        <v>45154</v>
      </c>
      <c r="D113" s="7">
        <v>19</v>
      </c>
      <c r="E113" s="7">
        <v>82</v>
      </c>
      <c r="F113" s="7">
        <v>47</v>
      </c>
      <c r="G113" s="7">
        <v>5</v>
      </c>
      <c r="H113" s="7">
        <v>2</v>
      </c>
      <c r="I113" s="7">
        <v>129</v>
      </c>
      <c r="J113" s="7">
        <v>23</v>
      </c>
      <c r="K113" s="7">
        <v>93</v>
      </c>
      <c r="L113">
        <v>18</v>
      </c>
      <c r="M113" t="s">
        <v>352</v>
      </c>
      <c r="N113" t="s">
        <v>356</v>
      </c>
    </row>
    <row r="114" spans="1:14" x14ac:dyDescent="0.3">
      <c r="A114" s="6" t="s">
        <v>39</v>
      </c>
      <c r="B114" s="6" t="s">
        <v>40</v>
      </c>
      <c r="C114" s="8">
        <v>44930</v>
      </c>
      <c r="D114" s="6">
        <v>6</v>
      </c>
      <c r="E114" s="6">
        <v>167</v>
      </c>
      <c r="F114" s="6">
        <v>72</v>
      </c>
      <c r="G114" s="6">
        <v>18</v>
      </c>
      <c r="H114" s="6">
        <v>3</v>
      </c>
      <c r="I114" s="6">
        <v>153</v>
      </c>
      <c r="J114" s="6">
        <v>22</v>
      </c>
      <c r="K114" s="6">
        <v>38</v>
      </c>
      <c r="L114">
        <v>9</v>
      </c>
      <c r="M114" t="s">
        <v>352</v>
      </c>
      <c r="N114" t="s">
        <v>356</v>
      </c>
    </row>
    <row r="115" spans="1:14" x14ac:dyDescent="0.3">
      <c r="A115" s="7" t="s">
        <v>39</v>
      </c>
      <c r="B115" s="7" t="s">
        <v>40</v>
      </c>
      <c r="C115" s="9">
        <v>44930</v>
      </c>
      <c r="D115" s="7">
        <v>6</v>
      </c>
      <c r="E115" s="7">
        <v>167</v>
      </c>
      <c r="F115" s="7">
        <v>72</v>
      </c>
      <c r="G115" s="7">
        <v>18</v>
      </c>
      <c r="H115" s="7">
        <v>3</v>
      </c>
      <c r="I115" s="7">
        <v>153</v>
      </c>
      <c r="J115" s="7">
        <v>22</v>
      </c>
      <c r="K115" s="7">
        <v>38</v>
      </c>
      <c r="L115">
        <v>9</v>
      </c>
      <c r="M115" t="s">
        <v>352</v>
      </c>
      <c r="N115" t="s">
        <v>356</v>
      </c>
    </row>
    <row r="116" spans="1:14" x14ac:dyDescent="0.3">
      <c r="A116" s="6" t="s">
        <v>26</v>
      </c>
      <c r="B116" s="6" t="s">
        <v>27</v>
      </c>
      <c r="C116" s="8">
        <v>45154</v>
      </c>
      <c r="D116" s="6">
        <v>19</v>
      </c>
      <c r="E116" s="6">
        <v>82</v>
      </c>
      <c r="F116" s="6">
        <v>47</v>
      </c>
      <c r="G116" s="6">
        <v>5</v>
      </c>
      <c r="H116" s="6">
        <v>2</v>
      </c>
      <c r="I116" s="6">
        <v>129</v>
      </c>
      <c r="J116" s="6">
        <v>23</v>
      </c>
      <c r="K116" s="6">
        <v>93</v>
      </c>
      <c r="L116">
        <v>18</v>
      </c>
      <c r="M116" t="s">
        <v>352</v>
      </c>
      <c r="N116" t="s">
        <v>356</v>
      </c>
    </row>
    <row r="117" spans="1:14" x14ac:dyDescent="0.3">
      <c r="A117" s="7" t="s">
        <v>51</v>
      </c>
      <c r="B117" s="7" t="s">
        <v>48</v>
      </c>
      <c r="C117" s="9">
        <v>45149</v>
      </c>
      <c r="D117" s="7">
        <v>50</v>
      </c>
      <c r="E117" s="7">
        <v>164</v>
      </c>
      <c r="F117" s="7">
        <v>15</v>
      </c>
      <c r="G117" s="7">
        <v>11</v>
      </c>
      <c r="H117" s="7">
        <v>7</v>
      </c>
      <c r="I117" s="7">
        <v>120</v>
      </c>
      <c r="J117" s="7">
        <v>1</v>
      </c>
      <c r="K117" s="7">
        <v>90</v>
      </c>
      <c r="L117">
        <v>7</v>
      </c>
      <c r="M117" t="s">
        <v>352</v>
      </c>
      <c r="N117" t="s">
        <v>358</v>
      </c>
    </row>
    <row r="118" spans="1:14" x14ac:dyDescent="0.3">
      <c r="A118" s="6" t="s">
        <v>14</v>
      </c>
      <c r="B118" s="6" t="s">
        <v>15</v>
      </c>
      <c r="C118" s="8">
        <v>45038</v>
      </c>
      <c r="D118" s="6">
        <v>94</v>
      </c>
      <c r="E118" s="6">
        <v>34</v>
      </c>
      <c r="F118" s="6">
        <v>79</v>
      </c>
      <c r="G118" s="6">
        <v>45</v>
      </c>
      <c r="H118" s="6">
        <v>5</v>
      </c>
      <c r="I118" s="6">
        <v>184</v>
      </c>
      <c r="J118" s="6">
        <v>11</v>
      </c>
      <c r="K118" s="6">
        <v>30</v>
      </c>
      <c r="L118">
        <v>14</v>
      </c>
      <c r="M118" t="s">
        <v>352</v>
      </c>
      <c r="N118" t="s">
        <v>358</v>
      </c>
    </row>
    <row r="119" spans="1:14" x14ac:dyDescent="0.3">
      <c r="A119" s="7" t="s">
        <v>16</v>
      </c>
      <c r="B119" s="7" t="s">
        <v>17</v>
      </c>
      <c r="C119" s="9">
        <v>45226</v>
      </c>
      <c r="D119" s="7">
        <v>52</v>
      </c>
      <c r="E119" s="7">
        <v>182</v>
      </c>
      <c r="F119" s="7">
        <v>45</v>
      </c>
      <c r="G119" s="7">
        <v>30</v>
      </c>
      <c r="H119" s="7">
        <v>1</v>
      </c>
      <c r="I119" s="7">
        <v>156</v>
      </c>
      <c r="J119" s="7">
        <v>-4</v>
      </c>
      <c r="K119" s="7">
        <v>97</v>
      </c>
      <c r="L119">
        <v>2</v>
      </c>
      <c r="M119" t="s">
        <v>352</v>
      </c>
      <c r="N119" t="s">
        <v>358</v>
      </c>
    </row>
    <row r="120" spans="1:14" x14ac:dyDescent="0.3">
      <c r="A120" s="6" t="s">
        <v>51</v>
      </c>
      <c r="B120" s="6" t="s">
        <v>48</v>
      </c>
      <c r="C120" s="8">
        <v>45149</v>
      </c>
      <c r="D120" s="6">
        <v>50</v>
      </c>
      <c r="E120" s="6">
        <v>164</v>
      </c>
      <c r="F120" s="6">
        <v>15</v>
      </c>
      <c r="G120" s="6">
        <v>11</v>
      </c>
      <c r="H120" s="6">
        <v>7</v>
      </c>
      <c r="I120" s="6">
        <v>120</v>
      </c>
      <c r="J120" s="6">
        <v>1</v>
      </c>
      <c r="K120" s="6">
        <v>90</v>
      </c>
      <c r="L120">
        <v>7</v>
      </c>
      <c r="M120" t="s">
        <v>352</v>
      </c>
      <c r="N120" t="s">
        <v>358</v>
      </c>
    </row>
    <row r="121" spans="1:14" x14ac:dyDescent="0.3">
      <c r="A121" s="7" t="s">
        <v>14</v>
      </c>
      <c r="B121" s="7" t="s">
        <v>15</v>
      </c>
      <c r="C121" s="9">
        <v>45038</v>
      </c>
      <c r="D121" s="7">
        <v>94</v>
      </c>
      <c r="E121" s="7">
        <v>34</v>
      </c>
      <c r="F121" s="7">
        <v>79</v>
      </c>
      <c r="G121" s="7">
        <v>45</v>
      </c>
      <c r="H121" s="7">
        <v>5</v>
      </c>
      <c r="I121" s="7">
        <v>184</v>
      </c>
      <c r="J121" s="7">
        <v>11</v>
      </c>
      <c r="K121" s="7">
        <v>30</v>
      </c>
      <c r="L121">
        <v>14</v>
      </c>
      <c r="M121" t="s">
        <v>352</v>
      </c>
      <c r="N121" t="s">
        <v>358</v>
      </c>
    </row>
    <row r="122" spans="1:14" x14ac:dyDescent="0.3">
      <c r="A122" s="6" t="s">
        <v>14</v>
      </c>
      <c r="B122" s="6" t="s">
        <v>15</v>
      </c>
      <c r="C122" s="8">
        <v>45038</v>
      </c>
      <c r="D122" s="6">
        <v>94</v>
      </c>
      <c r="E122" s="6">
        <v>34</v>
      </c>
      <c r="F122" s="6">
        <v>79</v>
      </c>
      <c r="G122" s="6">
        <v>45</v>
      </c>
      <c r="H122" s="6">
        <v>5</v>
      </c>
      <c r="I122" s="6">
        <v>184</v>
      </c>
      <c r="J122" s="6">
        <v>11</v>
      </c>
      <c r="K122" s="6">
        <v>30</v>
      </c>
      <c r="L122">
        <v>14</v>
      </c>
      <c r="M122" t="s">
        <v>352</v>
      </c>
      <c r="N122" t="s">
        <v>358</v>
      </c>
    </row>
    <row r="123" spans="1:14" x14ac:dyDescent="0.3">
      <c r="A123" s="7" t="s">
        <v>26</v>
      </c>
      <c r="B123" s="7" t="s">
        <v>27</v>
      </c>
      <c r="C123" s="9">
        <v>45154</v>
      </c>
      <c r="D123" s="7">
        <v>19</v>
      </c>
      <c r="E123" s="7">
        <v>82</v>
      </c>
      <c r="F123" s="7">
        <v>47</v>
      </c>
      <c r="G123" s="7">
        <v>5</v>
      </c>
      <c r="H123" s="7">
        <v>2</v>
      </c>
      <c r="I123" s="7">
        <v>129</v>
      </c>
      <c r="J123" s="7">
        <v>23</v>
      </c>
      <c r="K123" s="7">
        <v>93</v>
      </c>
      <c r="L123">
        <v>18</v>
      </c>
      <c r="M123" t="s">
        <v>352</v>
      </c>
      <c r="N123" t="s">
        <v>356</v>
      </c>
    </row>
    <row r="124" spans="1:14" x14ac:dyDescent="0.3">
      <c r="A124" s="6" t="s">
        <v>39</v>
      </c>
      <c r="B124" s="6" t="s">
        <v>40</v>
      </c>
      <c r="C124" s="8">
        <v>44930</v>
      </c>
      <c r="D124" s="6">
        <v>6</v>
      </c>
      <c r="E124" s="6">
        <v>167</v>
      </c>
      <c r="F124" s="6">
        <v>72</v>
      </c>
      <c r="G124" s="6">
        <v>18</v>
      </c>
      <c r="H124" s="6">
        <v>3</v>
      </c>
      <c r="I124" s="6">
        <v>153</v>
      </c>
      <c r="J124" s="6">
        <v>22</v>
      </c>
      <c r="K124" s="6">
        <v>38</v>
      </c>
      <c r="L124">
        <v>9</v>
      </c>
      <c r="M124" t="s">
        <v>352</v>
      </c>
      <c r="N124" t="s">
        <v>356</v>
      </c>
    </row>
    <row r="125" spans="1:14" x14ac:dyDescent="0.3">
      <c r="A125" s="7" t="s">
        <v>39</v>
      </c>
      <c r="B125" s="7" t="s">
        <v>40</v>
      </c>
      <c r="C125" s="9">
        <v>44930</v>
      </c>
      <c r="D125" s="7">
        <v>6</v>
      </c>
      <c r="E125" s="7">
        <v>167</v>
      </c>
      <c r="F125" s="7">
        <v>72</v>
      </c>
      <c r="G125" s="7">
        <v>18</v>
      </c>
      <c r="H125" s="7">
        <v>3</v>
      </c>
      <c r="I125" s="7">
        <v>153</v>
      </c>
      <c r="J125" s="7">
        <v>22</v>
      </c>
      <c r="K125" s="7">
        <v>38</v>
      </c>
      <c r="L125">
        <v>9</v>
      </c>
      <c r="M125" t="s">
        <v>352</v>
      </c>
      <c r="N125" t="s">
        <v>356</v>
      </c>
    </row>
    <row r="126" spans="1:14" x14ac:dyDescent="0.3">
      <c r="A126" s="6" t="s">
        <v>39</v>
      </c>
      <c r="B126" s="6" t="s">
        <v>40</v>
      </c>
      <c r="C126" s="8">
        <v>44930</v>
      </c>
      <c r="D126" s="6">
        <v>6</v>
      </c>
      <c r="E126" s="6">
        <v>167</v>
      </c>
      <c r="F126" s="6">
        <v>72</v>
      </c>
      <c r="G126" s="6">
        <v>18</v>
      </c>
      <c r="H126" s="6">
        <v>3</v>
      </c>
      <c r="I126" s="6">
        <v>153</v>
      </c>
      <c r="J126" s="6">
        <v>22</v>
      </c>
      <c r="K126" s="6">
        <v>38</v>
      </c>
      <c r="L126">
        <v>9</v>
      </c>
      <c r="M126" t="s">
        <v>352</v>
      </c>
      <c r="N126" t="s">
        <v>356</v>
      </c>
    </row>
    <row r="127" spans="1:14" x14ac:dyDescent="0.3">
      <c r="A127" s="7" t="s">
        <v>51</v>
      </c>
      <c r="B127" s="7" t="s">
        <v>48</v>
      </c>
      <c r="C127" s="9">
        <v>45149</v>
      </c>
      <c r="D127" s="7">
        <v>50</v>
      </c>
      <c r="E127" s="7">
        <v>164</v>
      </c>
      <c r="F127" s="7">
        <v>15</v>
      </c>
      <c r="G127" s="7">
        <v>11</v>
      </c>
      <c r="H127" s="7">
        <v>7</v>
      </c>
      <c r="I127" s="7">
        <v>120</v>
      </c>
      <c r="J127" s="7">
        <v>1</v>
      </c>
      <c r="K127" s="7">
        <v>90</v>
      </c>
      <c r="L127">
        <v>7</v>
      </c>
      <c r="M127" t="s">
        <v>352</v>
      </c>
      <c r="N127" t="s">
        <v>358</v>
      </c>
    </row>
    <row r="128" spans="1:14" x14ac:dyDescent="0.3">
      <c r="A128" s="6" t="s">
        <v>39</v>
      </c>
      <c r="B128" s="6" t="s">
        <v>40</v>
      </c>
      <c r="C128" s="8">
        <v>44930</v>
      </c>
      <c r="D128" s="6">
        <v>6</v>
      </c>
      <c r="E128" s="6">
        <v>167</v>
      </c>
      <c r="F128" s="6">
        <v>72</v>
      </c>
      <c r="G128" s="6">
        <v>18</v>
      </c>
      <c r="H128" s="6">
        <v>3</v>
      </c>
      <c r="I128" s="6">
        <v>153</v>
      </c>
      <c r="J128" s="6">
        <v>22</v>
      </c>
      <c r="K128" s="6">
        <v>38</v>
      </c>
      <c r="L128">
        <v>9</v>
      </c>
      <c r="M128" t="s">
        <v>352</v>
      </c>
      <c r="N128" t="s">
        <v>356</v>
      </c>
    </row>
    <row r="129" spans="1:14" x14ac:dyDescent="0.3">
      <c r="A129" s="7" t="s">
        <v>51</v>
      </c>
      <c r="B129" s="7" t="s">
        <v>48</v>
      </c>
      <c r="C129" s="9">
        <v>45149</v>
      </c>
      <c r="D129" s="7">
        <v>50</v>
      </c>
      <c r="E129" s="7">
        <v>164</v>
      </c>
      <c r="F129" s="7">
        <v>15</v>
      </c>
      <c r="G129" s="7">
        <v>11</v>
      </c>
      <c r="H129" s="7">
        <v>7</v>
      </c>
      <c r="I129" s="7">
        <v>120</v>
      </c>
      <c r="J129" s="7">
        <v>1</v>
      </c>
      <c r="K129" s="7">
        <v>90</v>
      </c>
      <c r="L129">
        <v>7</v>
      </c>
      <c r="M129" t="s">
        <v>352</v>
      </c>
      <c r="N129" t="s">
        <v>358</v>
      </c>
    </row>
    <row r="130" spans="1:14" x14ac:dyDescent="0.3">
      <c r="A130" s="6" t="s">
        <v>39</v>
      </c>
      <c r="B130" s="6" t="s">
        <v>40</v>
      </c>
      <c r="C130" s="8">
        <v>44930</v>
      </c>
      <c r="D130" s="6">
        <v>6</v>
      </c>
      <c r="E130" s="6">
        <v>167</v>
      </c>
      <c r="F130" s="6">
        <v>72</v>
      </c>
      <c r="G130" s="6">
        <v>18</v>
      </c>
      <c r="H130" s="6">
        <v>3</v>
      </c>
      <c r="I130" s="6">
        <v>153</v>
      </c>
      <c r="J130" s="6">
        <v>22</v>
      </c>
      <c r="K130" s="6">
        <v>38</v>
      </c>
      <c r="L130">
        <v>9</v>
      </c>
      <c r="M130" t="s">
        <v>352</v>
      </c>
      <c r="N130" t="s">
        <v>356</v>
      </c>
    </row>
    <row r="131" spans="1:14" x14ac:dyDescent="0.3">
      <c r="A131" s="7" t="s">
        <v>26</v>
      </c>
      <c r="B131" s="7" t="s">
        <v>27</v>
      </c>
      <c r="C131" s="9">
        <v>45154</v>
      </c>
      <c r="D131" s="7">
        <v>19</v>
      </c>
      <c r="E131" s="7">
        <v>82</v>
      </c>
      <c r="F131" s="7">
        <v>47</v>
      </c>
      <c r="G131" s="7">
        <v>5</v>
      </c>
      <c r="H131" s="7">
        <v>2</v>
      </c>
      <c r="I131" s="7">
        <v>129</v>
      </c>
      <c r="J131" s="7">
        <v>23</v>
      </c>
      <c r="K131" s="7">
        <v>93</v>
      </c>
      <c r="L131">
        <v>18</v>
      </c>
      <c r="M131" t="s">
        <v>352</v>
      </c>
      <c r="N131" t="s">
        <v>356</v>
      </c>
    </row>
    <row r="132" spans="1:14" x14ac:dyDescent="0.3">
      <c r="A132" s="6" t="s">
        <v>14</v>
      </c>
      <c r="B132" s="6" t="s">
        <v>15</v>
      </c>
      <c r="C132" s="8">
        <v>45038</v>
      </c>
      <c r="D132" s="6">
        <v>94</v>
      </c>
      <c r="E132" s="6">
        <v>34</v>
      </c>
      <c r="F132" s="6">
        <v>79</v>
      </c>
      <c r="G132" s="6">
        <v>45</v>
      </c>
      <c r="H132" s="6">
        <v>5</v>
      </c>
      <c r="I132" s="6">
        <v>184</v>
      </c>
      <c r="J132" s="6">
        <v>11</v>
      </c>
      <c r="K132" s="6">
        <v>30</v>
      </c>
      <c r="L132">
        <v>14</v>
      </c>
      <c r="M132" t="s">
        <v>352</v>
      </c>
      <c r="N132" t="s">
        <v>358</v>
      </c>
    </row>
    <row r="133" spans="1:14" x14ac:dyDescent="0.3">
      <c r="A133" s="7" t="s">
        <v>29</v>
      </c>
      <c r="B133" s="7" t="s">
        <v>151</v>
      </c>
      <c r="C133" s="9">
        <v>45008</v>
      </c>
      <c r="D133" s="7">
        <v>21</v>
      </c>
      <c r="E133" s="7">
        <v>190</v>
      </c>
      <c r="F133" s="7">
        <v>27</v>
      </c>
      <c r="G133" s="7">
        <v>40</v>
      </c>
      <c r="H133" s="7">
        <v>3</v>
      </c>
      <c r="I133" s="7">
        <v>14</v>
      </c>
      <c r="J133" s="7">
        <v>-9</v>
      </c>
      <c r="K133" s="7">
        <v>45</v>
      </c>
      <c r="L133">
        <v>2</v>
      </c>
      <c r="M133" t="s">
        <v>352</v>
      </c>
      <c r="N133" t="s">
        <v>358</v>
      </c>
    </row>
    <row r="134" spans="1:14" x14ac:dyDescent="0.3">
      <c r="A134" s="6" t="s">
        <v>26</v>
      </c>
      <c r="B134" s="6" t="s">
        <v>27</v>
      </c>
      <c r="C134" s="8">
        <v>45154</v>
      </c>
      <c r="D134" s="6">
        <v>19</v>
      </c>
      <c r="E134" s="6">
        <v>82</v>
      </c>
      <c r="F134" s="6">
        <v>47</v>
      </c>
      <c r="G134" s="6">
        <v>5</v>
      </c>
      <c r="H134" s="6">
        <v>2</v>
      </c>
      <c r="I134" s="6">
        <v>129</v>
      </c>
      <c r="J134" s="6">
        <v>23</v>
      </c>
      <c r="K134" s="6">
        <v>93</v>
      </c>
      <c r="L134">
        <v>18</v>
      </c>
      <c r="M134" t="s">
        <v>352</v>
      </c>
      <c r="N134" t="s">
        <v>356</v>
      </c>
    </row>
    <row r="135" spans="1:14" x14ac:dyDescent="0.3">
      <c r="A135" s="7" t="s">
        <v>51</v>
      </c>
      <c r="B135" s="7" t="s">
        <v>48</v>
      </c>
      <c r="C135" s="9">
        <v>45149</v>
      </c>
      <c r="D135" s="7">
        <v>50</v>
      </c>
      <c r="E135" s="7">
        <v>164</v>
      </c>
      <c r="F135" s="7">
        <v>15</v>
      </c>
      <c r="G135" s="7">
        <v>11</v>
      </c>
      <c r="H135" s="7">
        <v>7</v>
      </c>
      <c r="I135" s="7">
        <v>120</v>
      </c>
      <c r="J135" s="7">
        <v>1</v>
      </c>
      <c r="K135" s="7">
        <v>90</v>
      </c>
      <c r="L135">
        <v>7</v>
      </c>
      <c r="M135" t="s">
        <v>352</v>
      </c>
      <c r="N135" t="s">
        <v>358</v>
      </c>
    </row>
    <row r="136" spans="1:14" x14ac:dyDescent="0.3">
      <c r="A136" s="6" t="s">
        <v>29</v>
      </c>
      <c r="B136" s="6" t="s">
        <v>151</v>
      </c>
      <c r="C136" s="8">
        <v>45008</v>
      </c>
      <c r="D136" s="6">
        <v>21</v>
      </c>
      <c r="E136" s="6">
        <v>190</v>
      </c>
      <c r="F136" s="6">
        <v>27</v>
      </c>
      <c r="G136" s="6">
        <v>40</v>
      </c>
      <c r="H136" s="6">
        <v>3</v>
      </c>
      <c r="I136" s="6">
        <v>14</v>
      </c>
      <c r="J136" s="6">
        <v>-9</v>
      </c>
      <c r="K136" s="6">
        <v>45</v>
      </c>
      <c r="L136">
        <v>2</v>
      </c>
      <c r="M136" t="s">
        <v>352</v>
      </c>
      <c r="N136" t="s">
        <v>358</v>
      </c>
    </row>
    <row r="137" spans="1:14" x14ac:dyDescent="0.3">
      <c r="A137" s="7" t="s">
        <v>39</v>
      </c>
      <c r="B137" s="7" t="s">
        <v>40</v>
      </c>
      <c r="C137" s="9">
        <v>44930</v>
      </c>
      <c r="D137" s="7">
        <v>6</v>
      </c>
      <c r="E137" s="7">
        <v>167</v>
      </c>
      <c r="F137" s="7">
        <v>72</v>
      </c>
      <c r="G137" s="7">
        <v>18</v>
      </c>
      <c r="H137" s="7">
        <v>3</v>
      </c>
      <c r="I137" s="7">
        <v>153</v>
      </c>
      <c r="J137" s="7">
        <v>22</v>
      </c>
      <c r="K137" s="7">
        <v>38</v>
      </c>
      <c r="L137">
        <v>9</v>
      </c>
      <c r="M137" t="s">
        <v>352</v>
      </c>
      <c r="N137" t="s">
        <v>356</v>
      </c>
    </row>
    <row r="138" spans="1:14" x14ac:dyDescent="0.3">
      <c r="A138" s="6" t="s">
        <v>14</v>
      </c>
      <c r="B138" s="6" t="s">
        <v>15</v>
      </c>
      <c r="C138" s="8">
        <v>45038</v>
      </c>
      <c r="D138" s="6">
        <v>94</v>
      </c>
      <c r="E138" s="6">
        <v>34</v>
      </c>
      <c r="F138" s="6">
        <v>79</v>
      </c>
      <c r="G138" s="6">
        <v>45</v>
      </c>
      <c r="H138" s="6">
        <v>5</v>
      </c>
      <c r="I138" s="6">
        <v>184</v>
      </c>
      <c r="J138" s="6">
        <v>11</v>
      </c>
      <c r="K138" s="6">
        <v>30</v>
      </c>
      <c r="L138">
        <v>14</v>
      </c>
      <c r="M138" t="s">
        <v>352</v>
      </c>
      <c r="N138" t="s">
        <v>358</v>
      </c>
    </row>
    <row r="139" spans="1:14" x14ac:dyDescent="0.3">
      <c r="A139" s="7" t="s">
        <v>29</v>
      </c>
      <c r="B139" s="7" t="s">
        <v>151</v>
      </c>
      <c r="C139" s="9">
        <v>45008</v>
      </c>
      <c r="D139" s="7">
        <v>21</v>
      </c>
      <c r="E139" s="7">
        <v>190</v>
      </c>
      <c r="F139" s="7">
        <v>27</v>
      </c>
      <c r="G139" s="7">
        <v>40</v>
      </c>
      <c r="H139" s="7">
        <v>3</v>
      </c>
      <c r="I139" s="7">
        <v>14</v>
      </c>
      <c r="J139" s="7">
        <v>-9</v>
      </c>
      <c r="K139" s="7">
        <v>45</v>
      </c>
      <c r="L139">
        <v>2</v>
      </c>
      <c r="M139" t="s">
        <v>352</v>
      </c>
      <c r="N139" t="s">
        <v>358</v>
      </c>
    </row>
    <row r="140" spans="1:14" x14ac:dyDescent="0.3">
      <c r="A140" s="6" t="s">
        <v>39</v>
      </c>
      <c r="B140" s="6" t="s">
        <v>40</v>
      </c>
      <c r="C140" s="8">
        <v>44930</v>
      </c>
      <c r="D140" s="6">
        <v>6</v>
      </c>
      <c r="E140" s="6">
        <v>167</v>
      </c>
      <c r="F140" s="6">
        <v>72</v>
      </c>
      <c r="G140" s="6">
        <v>18</v>
      </c>
      <c r="H140" s="6">
        <v>3</v>
      </c>
      <c r="I140" s="6">
        <v>153</v>
      </c>
      <c r="J140" s="6">
        <v>22</v>
      </c>
      <c r="K140" s="6">
        <v>38</v>
      </c>
      <c r="L140">
        <v>9</v>
      </c>
      <c r="M140" t="s">
        <v>352</v>
      </c>
      <c r="N140" t="s">
        <v>356</v>
      </c>
    </row>
    <row r="141" spans="1:14" x14ac:dyDescent="0.3">
      <c r="A141" s="7" t="s">
        <v>16</v>
      </c>
      <c r="B141" s="7" t="s">
        <v>17</v>
      </c>
      <c r="C141" s="9">
        <v>45226</v>
      </c>
      <c r="D141" s="7">
        <v>52</v>
      </c>
      <c r="E141" s="7">
        <v>182</v>
      </c>
      <c r="F141" s="7">
        <v>45</v>
      </c>
      <c r="G141" s="7">
        <v>30</v>
      </c>
      <c r="H141" s="7">
        <v>1</v>
      </c>
      <c r="I141" s="7">
        <v>156</v>
      </c>
      <c r="J141" s="7">
        <v>-4</v>
      </c>
      <c r="K141" s="7">
        <v>97</v>
      </c>
      <c r="L141">
        <v>2</v>
      </c>
      <c r="M141" t="s">
        <v>352</v>
      </c>
      <c r="N141" t="s">
        <v>358</v>
      </c>
    </row>
    <row r="142" spans="1:14" x14ac:dyDescent="0.3">
      <c r="A142" s="6" t="s">
        <v>14</v>
      </c>
      <c r="B142" s="6" t="s">
        <v>15</v>
      </c>
      <c r="C142" s="8">
        <v>45038</v>
      </c>
      <c r="D142" s="6">
        <v>94</v>
      </c>
      <c r="E142" s="6">
        <v>34</v>
      </c>
      <c r="F142" s="6">
        <v>79</v>
      </c>
      <c r="G142" s="6">
        <v>45</v>
      </c>
      <c r="H142" s="6">
        <v>5</v>
      </c>
      <c r="I142" s="6">
        <v>184</v>
      </c>
      <c r="J142" s="6">
        <v>11</v>
      </c>
      <c r="K142" s="6">
        <v>30</v>
      </c>
      <c r="L142">
        <v>14</v>
      </c>
      <c r="M142" t="s">
        <v>352</v>
      </c>
      <c r="N142" t="s">
        <v>358</v>
      </c>
    </row>
    <row r="143" spans="1:14" x14ac:dyDescent="0.3">
      <c r="A143" s="7" t="s">
        <v>29</v>
      </c>
      <c r="B143" s="7" t="s">
        <v>151</v>
      </c>
      <c r="C143" s="9">
        <v>45008</v>
      </c>
      <c r="D143" s="7">
        <v>21</v>
      </c>
      <c r="E143" s="7">
        <v>190</v>
      </c>
      <c r="F143" s="7">
        <v>27</v>
      </c>
      <c r="G143" s="7">
        <v>40</v>
      </c>
      <c r="H143" s="7">
        <v>3</v>
      </c>
      <c r="I143" s="7">
        <v>14</v>
      </c>
      <c r="J143" s="7">
        <v>-9</v>
      </c>
      <c r="K143" s="7">
        <v>45</v>
      </c>
      <c r="L143">
        <v>2</v>
      </c>
      <c r="M143" t="s">
        <v>352</v>
      </c>
      <c r="N143" t="s">
        <v>358</v>
      </c>
    </row>
    <row r="144" spans="1:14" x14ac:dyDescent="0.3">
      <c r="A144" s="6" t="s">
        <v>16</v>
      </c>
      <c r="B144" s="6" t="s">
        <v>17</v>
      </c>
      <c r="C144" s="8">
        <v>45226</v>
      </c>
      <c r="D144" s="6">
        <v>52</v>
      </c>
      <c r="E144" s="6">
        <v>182</v>
      </c>
      <c r="F144" s="6">
        <v>45</v>
      </c>
      <c r="G144" s="6">
        <v>30</v>
      </c>
      <c r="H144" s="6">
        <v>1</v>
      </c>
      <c r="I144" s="6">
        <v>156</v>
      </c>
      <c r="J144" s="6">
        <v>-4</v>
      </c>
      <c r="K144" s="6">
        <v>97</v>
      </c>
      <c r="L144">
        <v>2</v>
      </c>
      <c r="M144" t="s">
        <v>352</v>
      </c>
      <c r="N144" t="s">
        <v>358</v>
      </c>
    </row>
    <row r="145" spans="1:14" x14ac:dyDescent="0.3">
      <c r="A145" s="7" t="s">
        <v>26</v>
      </c>
      <c r="B145" s="7" t="s">
        <v>27</v>
      </c>
      <c r="C145" s="9">
        <v>45154</v>
      </c>
      <c r="D145" s="7">
        <v>19</v>
      </c>
      <c r="E145" s="7">
        <v>82</v>
      </c>
      <c r="F145" s="7">
        <v>47</v>
      </c>
      <c r="G145" s="7">
        <v>5</v>
      </c>
      <c r="H145" s="7">
        <v>2</v>
      </c>
      <c r="I145" s="7">
        <v>129</v>
      </c>
      <c r="J145" s="7">
        <v>23</v>
      </c>
      <c r="K145" s="7">
        <v>93</v>
      </c>
      <c r="L145">
        <v>18</v>
      </c>
      <c r="M145" t="s">
        <v>352</v>
      </c>
      <c r="N145" t="s">
        <v>356</v>
      </c>
    </row>
    <row r="146" spans="1:14" x14ac:dyDescent="0.3">
      <c r="A146" s="6" t="s">
        <v>14</v>
      </c>
      <c r="B146" s="6" t="s">
        <v>15</v>
      </c>
      <c r="C146" s="8">
        <v>45038</v>
      </c>
      <c r="D146" s="6">
        <v>94</v>
      </c>
      <c r="E146" s="6">
        <v>34</v>
      </c>
      <c r="F146" s="6">
        <v>79</v>
      </c>
      <c r="G146" s="6">
        <v>45</v>
      </c>
      <c r="H146" s="6">
        <v>5</v>
      </c>
      <c r="I146" s="6">
        <v>184</v>
      </c>
      <c r="J146" s="6">
        <v>11</v>
      </c>
      <c r="K146" s="6">
        <v>30</v>
      </c>
      <c r="L146">
        <v>14</v>
      </c>
      <c r="M146" t="s">
        <v>352</v>
      </c>
      <c r="N146" t="s">
        <v>358</v>
      </c>
    </row>
    <row r="147" spans="1:14" x14ac:dyDescent="0.3">
      <c r="A147" s="7" t="s">
        <v>39</v>
      </c>
      <c r="B147" s="7" t="s">
        <v>40</v>
      </c>
      <c r="C147" s="9">
        <v>44930</v>
      </c>
      <c r="D147" s="7">
        <v>6</v>
      </c>
      <c r="E147" s="7">
        <v>167</v>
      </c>
      <c r="F147" s="7">
        <v>72</v>
      </c>
      <c r="G147" s="7">
        <v>18</v>
      </c>
      <c r="H147" s="7">
        <v>3</v>
      </c>
      <c r="I147" s="7">
        <v>153</v>
      </c>
      <c r="J147" s="7">
        <v>22</v>
      </c>
      <c r="K147" s="7">
        <v>38</v>
      </c>
      <c r="L147">
        <v>9</v>
      </c>
      <c r="M147" t="s">
        <v>352</v>
      </c>
      <c r="N147" t="s">
        <v>356</v>
      </c>
    </row>
    <row r="148" spans="1:14" x14ac:dyDescent="0.3">
      <c r="A148" s="6" t="s">
        <v>29</v>
      </c>
      <c r="B148" s="6" t="s">
        <v>151</v>
      </c>
      <c r="C148" s="8">
        <v>45008</v>
      </c>
      <c r="D148" s="6">
        <v>21</v>
      </c>
      <c r="E148" s="6">
        <v>190</v>
      </c>
      <c r="F148" s="6">
        <v>27</v>
      </c>
      <c r="G148" s="6">
        <v>40</v>
      </c>
      <c r="H148" s="6">
        <v>3</v>
      </c>
      <c r="I148" s="6">
        <v>14</v>
      </c>
      <c r="J148" s="6">
        <v>-9</v>
      </c>
      <c r="K148" s="6">
        <v>45</v>
      </c>
      <c r="L148">
        <v>2</v>
      </c>
      <c r="M148" t="s">
        <v>352</v>
      </c>
      <c r="N148" t="s">
        <v>358</v>
      </c>
    </row>
    <row r="149" spans="1:14" x14ac:dyDescent="0.3">
      <c r="A149" s="7" t="s">
        <v>51</v>
      </c>
      <c r="B149" s="7" t="s">
        <v>48</v>
      </c>
      <c r="C149" s="9">
        <v>45149</v>
      </c>
      <c r="D149" s="7">
        <v>50</v>
      </c>
      <c r="E149" s="7">
        <v>164</v>
      </c>
      <c r="F149" s="7">
        <v>15</v>
      </c>
      <c r="G149" s="7">
        <v>11</v>
      </c>
      <c r="H149" s="7">
        <v>7</v>
      </c>
      <c r="I149" s="7">
        <v>120</v>
      </c>
      <c r="J149" s="7">
        <v>1</v>
      </c>
      <c r="K149" s="7">
        <v>90</v>
      </c>
      <c r="L149">
        <v>7</v>
      </c>
      <c r="M149" t="s">
        <v>352</v>
      </c>
      <c r="N149" t="s">
        <v>358</v>
      </c>
    </row>
    <row r="150" spans="1:14" x14ac:dyDescent="0.3">
      <c r="A150" s="6" t="s">
        <v>29</v>
      </c>
      <c r="B150" s="6" t="s">
        <v>151</v>
      </c>
      <c r="C150" s="8">
        <v>45008</v>
      </c>
      <c r="D150" s="6">
        <v>21</v>
      </c>
      <c r="E150" s="6">
        <v>190</v>
      </c>
      <c r="F150" s="6">
        <v>27</v>
      </c>
      <c r="G150" s="6">
        <v>40</v>
      </c>
      <c r="H150" s="6">
        <v>3</v>
      </c>
      <c r="I150" s="6">
        <v>14</v>
      </c>
      <c r="J150" s="6">
        <v>-9</v>
      </c>
      <c r="K150" s="6">
        <v>45</v>
      </c>
      <c r="L150">
        <v>2</v>
      </c>
      <c r="M150" t="s">
        <v>352</v>
      </c>
      <c r="N150" t="s">
        <v>358</v>
      </c>
    </row>
    <row r="151" spans="1:14" x14ac:dyDescent="0.3">
      <c r="A151" s="7" t="s">
        <v>39</v>
      </c>
      <c r="B151" s="7" t="s">
        <v>40</v>
      </c>
      <c r="C151" s="9">
        <v>44930</v>
      </c>
      <c r="D151" s="7">
        <v>6</v>
      </c>
      <c r="E151" s="7">
        <v>167</v>
      </c>
      <c r="F151" s="7">
        <v>72</v>
      </c>
      <c r="G151" s="7">
        <v>18</v>
      </c>
      <c r="H151" s="7">
        <v>3</v>
      </c>
      <c r="I151" s="7">
        <v>153</v>
      </c>
      <c r="J151" s="7">
        <v>22</v>
      </c>
      <c r="K151" s="7">
        <v>38</v>
      </c>
      <c r="L151">
        <v>9</v>
      </c>
      <c r="M151" t="s">
        <v>352</v>
      </c>
      <c r="N151" t="s">
        <v>356</v>
      </c>
    </row>
    <row r="152" spans="1:14" x14ac:dyDescent="0.3">
      <c r="A152" s="6" t="s">
        <v>16</v>
      </c>
      <c r="B152" s="6" t="s">
        <v>17</v>
      </c>
      <c r="C152" s="8">
        <v>45226</v>
      </c>
      <c r="D152" s="6">
        <v>52</v>
      </c>
      <c r="E152" s="6">
        <v>182</v>
      </c>
      <c r="F152" s="6">
        <v>45</v>
      </c>
      <c r="G152" s="6">
        <v>30</v>
      </c>
      <c r="H152" s="6">
        <v>1</v>
      </c>
      <c r="I152" s="6">
        <v>156</v>
      </c>
      <c r="J152" s="6">
        <v>-4</v>
      </c>
      <c r="K152" s="6">
        <v>97</v>
      </c>
      <c r="L152">
        <v>2</v>
      </c>
      <c r="M152" t="s">
        <v>352</v>
      </c>
      <c r="N152" t="s">
        <v>358</v>
      </c>
    </row>
    <row r="153" spans="1:14" x14ac:dyDescent="0.3">
      <c r="A153" s="7" t="s">
        <v>16</v>
      </c>
      <c r="B153" s="7" t="s">
        <v>17</v>
      </c>
      <c r="C153" s="9">
        <v>45226</v>
      </c>
      <c r="D153" s="7">
        <v>52</v>
      </c>
      <c r="E153" s="7">
        <v>182</v>
      </c>
      <c r="F153" s="7">
        <v>45</v>
      </c>
      <c r="G153" s="7">
        <v>30</v>
      </c>
      <c r="H153" s="7">
        <v>1</v>
      </c>
      <c r="I153" s="7">
        <v>156</v>
      </c>
      <c r="J153" s="7">
        <v>-4</v>
      </c>
      <c r="K153" s="7">
        <v>97</v>
      </c>
      <c r="L153">
        <v>2</v>
      </c>
      <c r="M153" t="s">
        <v>352</v>
      </c>
      <c r="N153" t="s">
        <v>358</v>
      </c>
    </row>
    <row r="154" spans="1:14" x14ac:dyDescent="0.3">
      <c r="A154" s="6" t="s">
        <v>29</v>
      </c>
      <c r="B154" s="6" t="s">
        <v>151</v>
      </c>
      <c r="C154" s="8">
        <v>45008</v>
      </c>
      <c r="D154" s="6">
        <v>21</v>
      </c>
      <c r="E154" s="6">
        <v>190</v>
      </c>
      <c r="F154" s="6">
        <v>27</v>
      </c>
      <c r="G154" s="6">
        <v>40</v>
      </c>
      <c r="H154" s="6">
        <v>3</v>
      </c>
      <c r="I154" s="6">
        <v>14</v>
      </c>
      <c r="J154" s="6">
        <v>-9</v>
      </c>
      <c r="K154" s="6">
        <v>45</v>
      </c>
      <c r="L154">
        <v>2</v>
      </c>
      <c r="M154" t="s">
        <v>352</v>
      </c>
      <c r="N154" t="s">
        <v>358</v>
      </c>
    </row>
    <row r="155" spans="1:14" x14ac:dyDescent="0.3">
      <c r="A155" s="7" t="s">
        <v>14</v>
      </c>
      <c r="B155" s="7" t="s">
        <v>15</v>
      </c>
      <c r="C155" s="9">
        <v>45038</v>
      </c>
      <c r="D155" s="7">
        <v>94</v>
      </c>
      <c r="E155" s="7">
        <v>34</v>
      </c>
      <c r="F155" s="7">
        <v>79</v>
      </c>
      <c r="G155" s="7">
        <v>45</v>
      </c>
      <c r="H155" s="7">
        <v>5</v>
      </c>
      <c r="I155" s="7">
        <v>184</v>
      </c>
      <c r="J155" s="7">
        <v>11</v>
      </c>
      <c r="K155" s="7">
        <v>30</v>
      </c>
      <c r="L155">
        <v>14</v>
      </c>
      <c r="M155" t="s">
        <v>352</v>
      </c>
      <c r="N155" t="s">
        <v>358</v>
      </c>
    </row>
    <row r="156" spans="1:14" x14ac:dyDescent="0.3">
      <c r="A156" s="6" t="s">
        <v>26</v>
      </c>
      <c r="B156" s="6" t="s">
        <v>27</v>
      </c>
      <c r="C156" s="8">
        <v>45154</v>
      </c>
      <c r="D156" s="6">
        <v>19</v>
      </c>
      <c r="E156" s="6">
        <v>82</v>
      </c>
      <c r="F156" s="6">
        <v>47</v>
      </c>
      <c r="G156" s="6">
        <v>5</v>
      </c>
      <c r="H156" s="6">
        <v>2</v>
      </c>
      <c r="I156" s="6">
        <v>129</v>
      </c>
      <c r="J156" s="6">
        <v>23</v>
      </c>
      <c r="K156" s="6">
        <v>93</v>
      </c>
      <c r="L156">
        <v>18</v>
      </c>
      <c r="M156" t="s">
        <v>352</v>
      </c>
      <c r="N156" t="s">
        <v>356</v>
      </c>
    </row>
    <row r="157" spans="1:14" x14ac:dyDescent="0.3">
      <c r="A157" s="7" t="s">
        <v>14</v>
      </c>
      <c r="B157" s="7" t="s">
        <v>15</v>
      </c>
      <c r="C157" s="9">
        <v>45038</v>
      </c>
      <c r="D157" s="7">
        <v>94</v>
      </c>
      <c r="E157" s="7">
        <v>34</v>
      </c>
      <c r="F157" s="7">
        <v>79</v>
      </c>
      <c r="G157" s="7">
        <v>45</v>
      </c>
      <c r="H157" s="7">
        <v>5</v>
      </c>
      <c r="I157" s="7">
        <v>184</v>
      </c>
      <c r="J157" s="7">
        <v>11</v>
      </c>
      <c r="K157" s="7">
        <v>30</v>
      </c>
      <c r="L157">
        <v>14</v>
      </c>
      <c r="M157" t="s">
        <v>352</v>
      </c>
      <c r="N157" t="s">
        <v>358</v>
      </c>
    </row>
    <row r="158" spans="1:14" x14ac:dyDescent="0.3">
      <c r="A158" s="6" t="s">
        <v>14</v>
      </c>
      <c r="B158" s="6" t="s">
        <v>15</v>
      </c>
      <c r="C158" s="8">
        <v>45038</v>
      </c>
      <c r="D158" s="6">
        <v>94</v>
      </c>
      <c r="E158" s="6">
        <v>34</v>
      </c>
      <c r="F158" s="6">
        <v>79</v>
      </c>
      <c r="G158" s="6">
        <v>45</v>
      </c>
      <c r="H158" s="6">
        <v>5</v>
      </c>
      <c r="I158" s="6">
        <v>184</v>
      </c>
      <c r="J158" s="6">
        <v>11</v>
      </c>
      <c r="K158" s="6">
        <v>30</v>
      </c>
      <c r="L158">
        <v>14</v>
      </c>
      <c r="M158" t="s">
        <v>352</v>
      </c>
      <c r="N158" t="s">
        <v>358</v>
      </c>
    </row>
    <row r="159" spans="1:14" x14ac:dyDescent="0.3">
      <c r="A159" s="7" t="s">
        <v>51</v>
      </c>
      <c r="B159" s="7" t="s">
        <v>48</v>
      </c>
      <c r="C159" s="9">
        <v>45149</v>
      </c>
      <c r="D159" s="7">
        <v>50</v>
      </c>
      <c r="E159" s="7">
        <v>164</v>
      </c>
      <c r="F159" s="7">
        <v>15</v>
      </c>
      <c r="G159" s="7">
        <v>11</v>
      </c>
      <c r="H159" s="7">
        <v>7</v>
      </c>
      <c r="I159" s="7">
        <v>120</v>
      </c>
      <c r="J159" s="7">
        <v>1</v>
      </c>
      <c r="K159" s="7">
        <v>90</v>
      </c>
      <c r="L159">
        <v>7</v>
      </c>
      <c r="M159" t="s">
        <v>352</v>
      </c>
      <c r="N159" t="s">
        <v>358</v>
      </c>
    </row>
    <row r="160" spans="1:14" x14ac:dyDescent="0.3">
      <c r="A160" s="6" t="s">
        <v>51</v>
      </c>
      <c r="B160" s="6" t="s">
        <v>48</v>
      </c>
      <c r="C160" s="8">
        <v>45149</v>
      </c>
      <c r="D160" s="6">
        <v>50</v>
      </c>
      <c r="E160" s="6">
        <v>164</v>
      </c>
      <c r="F160" s="6">
        <v>15</v>
      </c>
      <c r="G160" s="6">
        <v>11</v>
      </c>
      <c r="H160" s="6">
        <v>7</v>
      </c>
      <c r="I160" s="6">
        <v>120</v>
      </c>
      <c r="J160" s="6">
        <v>1</v>
      </c>
      <c r="K160" s="6">
        <v>90</v>
      </c>
      <c r="L160">
        <v>7</v>
      </c>
      <c r="M160" t="s">
        <v>352</v>
      </c>
      <c r="N160" t="s">
        <v>358</v>
      </c>
    </row>
    <row r="161" spans="1:14" x14ac:dyDescent="0.3">
      <c r="A161" s="7" t="s">
        <v>51</v>
      </c>
      <c r="B161" s="7" t="s">
        <v>48</v>
      </c>
      <c r="C161" s="9">
        <v>45149</v>
      </c>
      <c r="D161" s="7">
        <v>50</v>
      </c>
      <c r="E161" s="7">
        <v>164</v>
      </c>
      <c r="F161" s="7">
        <v>15</v>
      </c>
      <c r="G161" s="7">
        <v>11</v>
      </c>
      <c r="H161" s="7">
        <v>7</v>
      </c>
      <c r="I161" s="7">
        <v>120</v>
      </c>
      <c r="J161" s="7">
        <v>1</v>
      </c>
      <c r="K161" s="7">
        <v>90</v>
      </c>
      <c r="L161">
        <v>7</v>
      </c>
      <c r="M161" t="s">
        <v>352</v>
      </c>
      <c r="N161" t="s">
        <v>358</v>
      </c>
    </row>
    <row r="162" spans="1:14" x14ac:dyDescent="0.3">
      <c r="A162" s="6" t="s">
        <v>14</v>
      </c>
      <c r="B162" s="6" t="s">
        <v>15</v>
      </c>
      <c r="C162" s="8">
        <v>45038</v>
      </c>
      <c r="D162" s="6">
        <v>94</v>
      </c>
      <c r="E162" s="6">
        <v>34</v>
      </c>
      <c r="F162" s="6">
        <v>79</v>
      </c>
      <c r="G162" s="6">
        <v>45</v>
      </c>
      <c r="H162" s="6">
        <v>5</v>
      </c>
      <c r="I162" s="6">
        <v>184</v>
      </c>
      <c r="J162" s="6">
        <v>11</v>
      </c>
      <c r="K162" s="6">
        <v>30</v>
      </c>
      <c r="L162">
        <v>14</v>
      </c>
      <c r="M162" t="s">
        <v>352</v>
      </c>
      <c r="N162" t="s">
        <v>358</v>
      </c>
    </row>
    <row r="163" spans="1:14" x14ac:dyDescent="0.3">
      <c r="A163" s="7" t="s">
        <v>29</v>
      </c>
      <c r="B163" s="7" t="s">
        <v>151</v>
      </c>
      <c r="C163" s="9">
        <v>45008</v>
      </c>
      <c r="D163" s="7">
        <v>21</v>
      </c>
      <c r="E163" s="7">
        <v>190</v>
      </c>
      <c r="F163" s="7">
        <v>27</v>
      </c>
      <c r="G163" s="7">
        <v>40</v>
      </c>
      <c r="H163" s="7">
        <v>3</v>
      </c>
      <c r="I163" s="7">
        <v>14</v>
      </c>
      <c r="J163" s="7">
        <v>-9</v>
      </c>
      <c r="K163" s="7">
        <v>45</v>
      </c>
      <c r="L163">
        <v>2</v>
      </c>
      <c r="M163" t="s">
        <v>352</v>
      </c>
      <c r="N163" t="s">
        <v>358</v>
      </c>
    </row>
    <row r="164" spans="1:14" x14ac:dyDescent="0.3">
      <c r="A164" s="6" t="s">
        <v>58</v>
      </c>
      <c r="B164" s="6" t="s">
        <v>27</v>
      </c>
      <c r="C164" s="8">
        <v>45126</v>
      </c>
      <c r="D164" s="6">
        <v>32</v>
      </c>
      <c r="E164" s="6">
        <v>157</v>
      </c>
      <c r="F164" s="6">
        <v>42</v>
      </c>
      <c r="G164" s="6">
        <v>9</v>
      </c>
      <c r="H164" s="6">
        <v>5</v>
      </c>
      <c r="I164" s="6">
        <v>190</v>
      </c>
      <c r="J164" s="6">
        <v>35</v>
      </c>
      <c r="K164" s="6">
        <v>70</v>
      </c>
      <c r="L164">
        <v>5</v>
      </c>
      <c r="M164" t="s">
        <v>352</v>
      </c>
      <c r="N164" t="s">
        <v>357</v>
      </c>
    </row>
    <row r="165" spans="1:14" x14ac:dyDescent="0.3">
      <c r="A165" s="7" t="s">
        <v>51</v>
      </c>
      <c r="B165" s="7" t="s">
        <v>48</v>
      </c>
      <c r="C165" s="9">
        <v>45149</v>
      </c>
      <c r="D165" s="7">
        <v>50</v>
      </c>
      <c r="E165" s="7">
        <v>164</v>
      </c>
      <c r="F165" s="7">
        <v>15</v>
      </c>
      <c r="G165" s="7">
        <v>11</v>
      </c>
      <c r="H165" s="7">
        <v>7</v>
      </c>
      <c r="I165" s="7">
        <v>120</v>
      </c>
      <c r="J165" s="7">
        <v>1</v>
      </c>
      <c r="K165" s="7">
        <v>90</v>
      </c>
      <c r="L165">
        <v>7</v>
      </c>
      <c r="M165" t="s">
        <v>352</v>
      </c>
      <c r="N165" t="s">
        <v>358</v>
      </c>
    </row>
    <row r="166" spans="1:14" x14ac:dyDescent="0.3">
      <c r="A166" s="6" t="s">
        <v>39</v>
      </c>
      <c r="B166" s="6" t="s">
        <v>40</v>
      </c>
      <c r="C166" s="8">
        <v>44930</v>
      </c>
      <c r="D166" s="6">
        <v>6</v>
      </c>
      <c r="E166" s="6">
        <v>167</v>
      </c>
      <c r="F166" s="6">
        <v>72</v>
      </c>
      <c r="G166" s="6">
        <v>18</v>
      </c>
      <c r="H166" s="6">
        <v>3</v>
      </c>
      <c r="I166" s="6">
        <v>153</v>
      </c>
      <c r="J166" s="6">
        <v>22</v>
      </c>
      <c r="K166" s="6">
        <v>38</v>
      </c>
      <c r="L166">
        <v>9</v>
      </c>
      <c r="M166" t="s">
        <v>352</v>
      </c>
      <c r="N166" t="s">
        <v>356</v>
      </c>
    </row>
    <row r="167" spans="1:14" x14ac:dyDescent="0.3">
      <c r="A167" s="7" t="s">
        <v>51</v>
      </c>
      <c r="B167" s="7" t="s">
        <v>48</v>
      </c>
      <c r="C167" s="9">
        <v>45149</v>
      </c>
      <c r="D167" s="7">
        <v>50</v>
      </c>
      <c r="E167" s="7">
        <v>164</v>
      </c>
      <c r="F167" s="7">
        <v>15</v>
      </c>
      <c r="G167" s="7">
        <v>11</v>
      </c>
      <c r="H167" s="7">
        <v>7</v>
      </c>
      <c r="I167" s="7">
        <v>120</v>
      </c>
      <c r="J167" s="7">
        <v>1</v>
      </c>
      <c r="K167" s="7">
        <v>90</v>
      </c>
      <c r="L167">
        <v>7</v>
      </c>
      <c r="M167" t="s">
        <v>352</v>
      </c>
      <c r="N167" t="s">
        <v>358</v>
      </c>
    </row>
    <row r="168" spans="1:14" x14ac:dyDescent="0.3">
      <c r="A168" s="6" t="s">
        <v>51</v>
      </c>
      <c r="B168" s="6" t="s">
        <v>48</v>
      </c>
      <c r="C168" s="8">
        <v>45149</v>
      </c>
      <c r="D168" s="6">
        <v>50</v>
      </c>
      <c r="E168" s="6">
        <v>164</v>
      </c>
      <c r="F168" s="6">
        <v>15</v>
      </c>
      <c r="G168" s="6">
        <v>11</v>
      </c>
      <c r="H168" s="6">
        <v>7</v>
      </c>
      <c r="I168" s="6">
        <v>120</v>
      </c>
      <c r="J168" s="6">
        <v>1</v>
      </c>
      <c r="K168" s="6">
        <v>90</v>
      </c>
      <c r="L168">
        <v>7</v>
      </c>
      <c r="M168" t="s">
        <v>352</v>
      </c>
      <c r="N168" t="s">
        <v>358</v>
      </c>
    </row>
    <row r="169" spans="1:14" x14ac:dyDescent="0.3">
      <c r="A169" s="7" t="s">
        <v>29</v>
      </c>
      <c r="B169" s="7" t="s">
        <v>151</v>
      </c>
      <c r="C169" s="9">
        <v>45008</v>
      </c>
      <c r="D169" s="7">
        <v>21</v>
      </c>
      <c r="E169" s="7">
        <v>190</v>
      </c>
      <c r="F169" s="7">
        <v>27</v>
      </c>
      <c r="G169" s="7">
        <v>40</v>
      </c>
      <c r="H169" s="7">
        <v>3</v>
      </c>
      <c r="I169" s="7">
        <v>14</v>
      </c>
      <c r="J169" s="7">
        <v>-9</v>
      </c>
      <c r="K169" s="7">
        <v>45</v>
      </c>
      <c r="L169">
        <v>2</v>
      </c>
      <c r="M169" t="s">
        <v>352</v>
      </c>
      <c r="N169" t="s">
        <v>358</v>
      </c>
    </row>
    <row r="170" spans="1:14" x14ac:dyDescent="0.3">
      <c r="A170" s="6" t="s">
        <v>39</v>
      </c>
      <c r="B170" s="6" t="s">
        <v>40</v>
      </c>
      <c r="C170" s="8">
        <v>44930</v>
      </c>
      <c r="D170" s="6">
        <v>6</v>
      </c>
      <c r="E170" s="6">
        <v>167</v>
      </c>
      <c r="F170" s="6">
        <v>72</v>
      </c>
      <c r="G170" s="6">
        <v>18</v>
      </c>
      <c r="H170" s="6">
        <v>3</v>
      </c>
      <c r="I170" s="6">
        <v>153</v>
      </c>
      <c r="J170" s="6">
        <v>22</v>
      </c>
      <c r="K170" s="6">
        <v>38</v>
      </c>
      <c r="L170">
        <v>9</v>
      </c>
      <c r="M170" t="s">
        <v>352</v>
      </c>
      <c r="N170" t="s">
        <v>356</v>
      </c>
    </row>
    <row r="171" spans="1:14" x14ac:dyDescent="0.3">
      <c r="A171" s="7" t="s">
        <v>51</v>
      </c>
      <c r="B171" s="7" t="s">
        <v>48</v>
      </c>
      <c r="C171" s="9">
        <v>45149</v>
      </c>
      <c r="D171" s="7">
        <v>50</v>
      </c>
      <c r="E171" s="7">
        <v>164</v>
      </c>
      <c r="F171" s="7">
        <v>15</v>
      </c>
      <c r="G171" s="7">
        <v>11</v>
      </c>
      <c r="H171" s="7">
        <v>7</v>
      </c>
      <c r="I171" s="7">
        <v>120</v>
      </c>
      <c r="J171" s="7">
        <v>1</v>
      </c>
      <c r="K171" s="7">
        <v>90</v>
      </c>
      <c r="L171">
        <v>7</v>
      </c>
      <c r="M171" t="s">
        <v>352</v>
      </c>
      <c r="N171" t="s">
        <v>358</v>
      </c>
    </row>
    <row r="172" spans="1:14" x14ac:dyDescent="0.3">
      <c r="A172" s="6" t="s">
        <v>26</v>
      </c>
      <c r="B172" s="6" t="s">
        <v>27</v>
      </c>
      <c r="C172" s="8">
        <v>45154</v>
      </c>
      <c r="D172" s="6">
        <v>19</v>
      </c>
      <c r="E172" s="6">
        <v>82</v>
      </c>
      <c r="F172" s="6">
        <v>47</v>
      </c>
      <c r="G172" s="6">
        <v>5</v>
      </c>
      <c r="H172" s="6">
        <v>2</v>
      </c>
      <c r="I172" s="6">
        <v>129</v>
      </c>
      <c r="J172" s="6">
        <v>23</v>
      </c>
      <c r="K172" s="6">
        <v>93</v>
      </c>
      <c r="L172">
        <v>18</v>
      </c>
      <c r="M172" t="s">
        <v>352</v>
      </c>
      <c r="N172" t="s">
        <v>356</v>
      </c>
    </row>
    <row r="173" spans="1:14" x14ac:dyDescent="0.3">
      <c r="A173" s="7" t="s">
        <v>26</v>
      </c>
      <c r="B173" s="7" t="s">
        <v>27</v>
      </c>
      <c r="C173" s="9">
        <v>45154</v>
      </c>
      <c r="D173" s="7">
        <v>19</v>
      </c>
      <c r="E173" s="7">
        <v>82</v>
      </c>
      <c r="F173" s="7">
        <v>47</v>
      </c>
      <c r="G173" s="7">
        <v>5</v>
      </c>
      <c r="H173" s="7">
        <v>2</v>
      </c>
      <c r="I173" s="7">
        <v>129</v>
      </c>
      <c r="J173" s="7">
        <v>23</v>
      </c>
      <c r="K173" s="7">
        <v>93</v>
      </c>
      <c r="L173">
        <v>18</v>
      </c>
      <c r="M173" t="s">
        <v>352</v>
      </c>
      <c r="N173" t="s">
        <v>356</v>
      </c>
    </row>
    <row r="174" spans="1:14" x14ac:dyDescent="0.3">
      <c r="A174" s="6" t="s">
        <v>39</v>
      </c>
      <c r="B174" s="6" t="s">
        <v>40</v>
      </c>
      <c r="C174" s="8">
        <v>44930</v>
      </c>
      <c r="D174" s="6">
        <v>6</v>
      </c>
      <c r="E174" s="6">
        <v>167</v>
      </c>
      <c r="F174" s="6">
        <v>72</v>
      </c>
      <c r="G174" s="6">
        <v>18</v>
      </c>
      <c r="H174" s="6">
        <v>3</v>
      </c>
      <c r="I174" s="6">
        <v>153</v>
      </c>
      <c r="J174" s="6">
        <v>22</v>
      </c>
      <c r="K174" s="6">
        <v>38</v>
      </c>
      <c r="L174">
        <v>9</v>
      </c>
      <c r="M174" t="s">
        <v>352</v>
      </c>
      <c r="N174" t="s">
        <v>356</v>
      </c>
    </row>
    <row r="175" spans="1:14" x14ac:dyDescent="0.3">
      <c r="A175" s="7" t="s">
        <v>26</v>
      </c>
      <c r="B175" s="7" t="s">
        <v>27</v>
      </c>
      <c r="C175" s="9">
        <v>45154</v>
      </c>
      <c r="D175" s="7">
        <v>19</v>
      </c>
      <c r="E175" s="7">
        <v>82</v>
      </c>
      <c r="F175" s="7">
        <v>47</v>
      </c>
      <c r="G175" s="7">
        <v>5</v>
      </c>
      <c r="H175" s="7">
        <v>2</v>
      </c>
      <c r="I175" s="7">
        <v>129</v>
      </c>
      <c r="J175" s="7">
        <v>23</v>
      </c>
      <c r="K175" s="7">
        <v>93</v>
      </c>
      <c r="L175">
        <v>18</v>
      </c>
      <c r="M175" t="s">
        <v>352</v>
      </c>
      <c r="N175" t="s">
        <v>356</v>
      </c>
    </row>
    <row r="176" spans="1:14" x14ac:dyDescent="0.3">
      <c r="A176" s="6" t="s">
        <v>51</v>
      </c>
      <c r="B176" s="6" t="s">
        <v>48</v>
      </c>
      <c r="C176" s="8">
        <v>45149</v>
      </c>
      <c r="D176" s="6">
        <v>50</v>
      </c>
      <c r="E176" s="6">
        <v>164</v>
      </c>
      <c r="F176" s="6">
        <v>15</v>
      </c>
      <c r="G176" s="6">
        <v>11</v>
      </c>
      <c r="H176" s="6">
        <v>7</v>
      </c>
      <c r="I176" s="6">
        <v>120</v>
      </c>
      <c r="J176" s="6">
        <v>1</v>
      </c>
      <c r="K176" s="6">
        <v>90</v>
      </c>
      <c r="L176">
        <v>7</v>
      </c>
      <c r="M176" t="s">
        <v>352</v>
      </c>
      <c r="N176" t="s">
        <v>358</v>
      </c>
    </row>
    <row r="177" spans="1:14" x14ac:dyDescent="0.3">
      <c r="A177" s="7" t="s">
        <v>16</v>
      </c>
      <c r="B177" s="7" t="s">
        <v>17</v>
      </c>
      <c r="C177" s="9">
        <v>45226</v>
      </c>
      <c r="D177" s="7">
        <v>52</v>
      </c>
      <c r="E177" s="7">
        <v>182</v>
      </c>
      <c r="F177" s="7">
        <v>45</v>
      </c>
      <c r="G177" s="7">
        <v>30</v>
      </c>
      <c r="H177" s="7">
        <v>1</v>
      </c>
      <c r="I177" s="7">
        <v>156</v>
      </c>
      <c r="J177" s="7">
        <v>-4</v>
      </c>
      <c r="K177" s="7">
        <v>97</v>
      </c>
      <c r="L177">
        <v>2</v>
      </c>
      <c r="M177" t="s">
        <v>352</v>
      </c>
      <c r="N177" t="s">
        <v>358</v>
      </c>
    </row>
    <row r="178" spans="1:14" x14ac:dyDescent="0.3">
      <c r="A178" s="6" t="s">
        <v>26</v>
      </c>
      <c r="B178" s="6" t="s">
        <v>27</v>
      </c>
      <c r="C178" s="8">
        <v>45154</v>
      </c>
      <c r="D178" s="6">
        <v>19</v>
      </c>
      <c r="E178" s="6">
        <v>82</v>
      </c>
      <c r="F178" s="6">
        <v>47</v>
      </c>
      <c r="G178" s="6">
        <v>5</v>
      </c>
      <c r="H178" s="6">
        <v>2</v>
      </c>
      <c r="I178" s="6">
        <v>129</v>
      </c>
      <c r="J178" s="6">
        <v>23</v>
      </c>
      <c r="K178" s="6">
        <v>93</v>
      </c>
      <c r="L178">
        <v>18</v>
      </c>
      <c r="M178" t="s">
        <v>352</v>
      </c>
      <c r="N178" t="s">
        <v>356</v>
      </c>
    </row>
    <row r="179" spans="1:14" x14ac:dyDescent="0.3">
      <c r="A179" s="7" t="s">
        <v>16</v>
      </c>
      <c r="B179" s="7" t="s">
        <v>17</v>
      </c>
      <c r="C179" s="9">
        <v>45226</v>
      </c>
      <c r="D179" s="7">
        <v>52</v>
      </c>
      <c r="E179" s="7">
        <v>182</v>
      </c>
      <c r="F179" s="7">
        <v>45</v>
      </c>
      <c r="G179" s="7">
        <v>30</v>
      </c>
      <c r="H179" s="7">
        <v>1</v>
      </c>
      <c r="I179" s="7">
        <v>156</v>
      </c>
      <c r="J179" s="7">
        <v>-4</v>
      </c>
      <c r="K179" s="7">
        <v>97</v>
      </c>
      <c r="L179">
        <v>2</v>
      </c>
      <c r="M179" t="s">
        <v>352</v>
      </c>
      <c r="N179" t="s">
        <v>358</v>
      </c>
    </row>
    <row r="180" spans="1:14" x14ac:dyDescent="0.3">
      <c r="A180" s="6" t="s">
        <v>39</v>
      </c>
      <c r="B180" s="6" t="s">
        <v>40</v>
      </c>
      <c r="C180" s="8">
        <v>44930</v>
      </c>
      <c r="D180" s="6">
        <v>6</v>
      </c>
      <c r="E180" s="6">
        <v>167</v>
      </c>
      <c r="F180" s="6">
        <v>72</v>
      </c>
      <c r="G180" s="6">
        <v>18</v>
      </c>
      <c r="H180" s="6">
        <v>3</v>
      </c>
      <c r="I180" s="6">
        <v>153</v>
      </c>
      <c r="J180" s="6">
        <v>22</v>
      </c>
      <c r="K180" s="6">
        <v>38</v>
      </c>
      <c r="L180">
        <v>9</v>
      </c>
      <c r="M180" t="s">
        <v>352</v>
      </c>
      <c r="N180" t="s">
        <v>356</v>
      </c>
    </row>
    <row r="181" spans="1:14" x14ac:dyDescent="0.3">
      <c r="A181" s="7" t="s">
        <v>87</v>
      </c>
      <c r="B181" s="7" t="s">
        <v>48</v>
      </c>
      <c r="C181" s="9">
        <v>45286</v>
      </c>
      <c r="D181" s="7">
        <v>133</v>
      </c>
      <c r="E181" s="7">
        <v>91</v>
      </c>
      <c r="F181" s="7">
        <v>96</v>
      </c>
      <c r="G181" s="7">
        <v>39</v>
      </c>
      <c r="H181" s="7">
        <v>3</v>
      </c>
      <c r="I181" s="7">
        <v>150</v>
      </c>
      <c r="J181" s="7">
        <v>-7</v>
      </c>
      <c r="K181" s="7">
        <v>61</v>
      </c>
      <c r="L181">
        <v>17</v>
      </c>
      <c r="M181" t="s">
        <v>352</v>
      </c>
      <c r="N181" t="s">
        <v>358</v>
      </c>
    </row>
    <row r="182" spans="1:14" x14ac:dyDescent="0.3">
      <c r="A182" s="6" t="s">
        <v>26</v>
      </c>
      <c r="B182" s="6" t="s">
        <v>27</v>
      </c>
      <c r="C182" s="8">
        <v>45154</v>
      </c>
      <c r="D182" s="6">
        <v>19</v>
      </c>
      <c r="E182" s="6">
        <v>82</v>
      </c>
      <c r="F182" s="6">
        <v>47</v>
      </c>
      <c r="G182" s="6">
        <v>5</v>
      </c>
      <c r="H182" s="6">
        <v>2</v>
      </c>
      <c r="I182" s="6">
        <v>129</v>
      </c>
      <c r="J182" s="6">
        <v>23</v>
      </c>
      <c r="K182" s="6">
        <v>93</v>
      </c>
      <c r="L182">
        <v>18</v>
      </c>
      <c r="M182" t="s">
        <v>352</v>
      </c>
      <c r="N182" t="s">
        <v>356</v>
      </c>
    </row>
    <row r="183" spans="1:14" x14ac:dyDescent="0.3">
      <c r="A183" s="7" t="s">
        <v>102</v>
      </c>
      <c r="B183" s="7" t="s">
        <v>40</v>
      </c>
      <c r="C183" s="9">
        <v>44931</v>
      </c>
      <c r="D183" s="7">
        <v>127</v>
      </c>
      <c r="E183" s="7">
        <v>112</v>
      </c>
      <c r="F183" s="7">
        <v>47</v>
      </c>
      <c r="G183" s="7">
        <v>20</v>
      </c>
      <c r="H183" s="7">
        <v>2</v>
      </c>
      <c r="I183" s="7">
        <v>118</v>
      </c>
      <c r="J183" s="7">
        <v>16</v>
      </c>
      <c r="K183" s="7">
        <v>63</v>
      </c>
      <c r="L183">
        <v>13</v>
      </c>
      <c r="M183" t="s">
        <v>352</v>
      </c>
      <c r="N183" t="s">
        <v>356</v>
      </c>
    </row>
    <row r="184" spans="1:14" x14ac:dyDescent="0.3">
      <c r="A184" s="6" t="s">
        <v>51</v>
      </c>
      <c r="B184" s="6" t="s">
        <v>48</v>
      </c>
      <c r="C184" s="8">
        <v>45149</v>
      </c>
      <c r="D184" s="6">
        <v>50</v>
      </c>
      <c r="E184" s="6">
        <v>164</v>
      </c>
      <c r="F184" s="6">
        <v>15</v>
      </c>
      <c r="G184" s="6">
        <v>11</v>
      </c>
      <c r="H184" s="6">
        <v>7</v>
      </c>
      <c r="I184" s="6">
        <v>120</v>
      </c>
      <c r="J184" s="6">
        <v>1</v>
      </c>
      <c r="K184" s="6">
        <v>90</v>
      </c>
      <c r="L184">
        <v>7</v>
      </c>
      <c r="M184" t="s">
        <v>352</v>
      </c>
      <c r="N184" t="s">
        <v>358</v>
      </c>
    </row>
    <row r="185" spans="1:14" x14ac:dyDescent="0.3">
      <c r="A185" s="7" t="s">
        <v>26</v>
      </c>
      <c r="B185" s="7" t="s">
        <v>27</v>
      </c>
      <c r="C185" s="9">
        <v>45154</v>
      </c>
      <c r="D185" s="7">
        <v>19</v>
      </c>
      <c r="E185" s="7">
        <v>82</v>
      </c>
      <c r="F185" s="7">
        <v>47</v>
      </c>
      <c r="G185" s="7">
        <v>5</v>
      </c>
      <c r="H185" s="7">
        <v>2</v>
      </c>
      <c r="I185" s="7">
        <v>129</v>
      </c>
      <c r="J185" s="7">
        <v>23</v>
      </c>
      <c r="K185" s="7">
        <v>93</v>
      </c>
      <c r="L185">
        <v>18</v>
      </c>
      <c r="M185" t="s">
        <v>352</v>
      </c>
      <c r="N185" t="s">
        <v>356</v>
      </c>
    </row>
    <row r="186" spans="1:14" x14ac:dyDescent="0.3">
      <c r="A186" s="6" t="s">
        <v>16</v>
      </c>
      <c r="B186" s="6" t="s">
        <v>17</v>
      </c>
      <c r="C186" s="8">
        <v>45226</v>
      </c>
      <c r="D186" s="6">
        <v>52</v>
      </c>
      <c r="E186" s="6">
        <v>182</v>
      </c>
      <c r="F186" s="6">
        <v>45</v>
      </c>
      <c r="G186" s="6">
        <v>30</v>
      </c>
      <c r="H186" s="6">
        <v>1</v>
      </c>
      <c r="I186" s="6">
        <v>156</v>
      </c>
      <c r="J186" s="6">
        <v>-4</v>
      </c>
      <c r="K186" s="6">
        <v>97</v>
      </c>
      <c r="L186">
        <v>2</v>
      </c>
      <c r="M186" t="s">
        <v>352</v>
      </c>
      <c r="N186" t="s">
        <v>358</v>
      </c>
    </row>
    <row r="187" spans="1:14" x14ac:dyDescent="0.3">
      <c r="A187" s="7" t="s">
        <v>26</v>
      </c>
      <c r="B187" s="7" t="s">
        <v>27</v>
      </c>
      <c r="C187" s="9">
        <v>45154</v>
      </c>
      <c r="D187" s="7">
        <v>19</v>
      </c>
      <c r="E187" s="7">
        <v>82</v>
      </c>
      <c r="F187" s="7">
        <v>47</v>
      </c>
      <c r="G187" s="7">
        <v>5</v>
      </c>
      <c r="H187" s="7">
        <v>2</v>
      </c>
      <c r="I187" s="7">
        <v>129</v>
      </c>
      <c r="J187" s="7">
        <v>23</v>
      </c>
      <c r="K187" s="7">
        <v>93</v>
      </c>
      <c r="L187">
        <v>18</v>
      </c>
      <c r="M187" t="s">
        <v>352</v>
      </c>
      <c r="N187" t="s">
        <v>356</v>
      </c>
    </row>
    <row r="188" spans="1:14" x14ac:dyDescent="0.3">
      <c r="A188" s="6" t="s">
        <v>29</v>
      </c>
      <c r="B188" s="6" t="s">
        <v>151</v>
      </c>
      <c r="C188" s="8">
        <v>45008</v>
      </c>
      <c r="D188" s="6">
        <v>21</v>
      </c>
      <c r="E188" s="6">
        <v>190</v>
      </c>
      <c r="F188" s="6">
        <v>27</v>
      </c>
      <c r="G188" s="6">
        <v>40</v>
      </c>
      <c r="H188" s="6">
        <v>3</v>
      </c>
      <c r="I188" s="6">
        <v>14</v>
      </c>
      <c r="J188" s="6">
        <v>-9</v>
      </c>
      <c r="K188" s="6">
        <v>45</v>
      </c>
      <c r="L188">
        <v>2</v>
      </c>
      <c r="M188" t="s">
        <v>352</v>
      </c>
      <c r="N188" t="s">
        <v>358</v>
      </c>
    </row>
    <row r="189" spans="1:14" x14ac:dyDescent="0.3">
      <c r="A189" s="7" t="s">
        <v>39</v>
      </c>
      <c r="B189" s="7" t="s">
        <v>40</v>
      </c>
      <c r="C189" s="9">
        <v>44930</v>
      </c>
      <c r="D189" s="7">
        <v>6</v>
      </c>
      <c r="E189" s="7">
        <v>167</v>
      </c>
      <c r="F189" s="7">
        <v>72</v>
      </c>
      <c r="G189" s="7">
        <v>18</v>
      </c>
      <c r="H189" s="7">
        <v>3</v>
      </c>
      <c r="I189" s="7">
        <v>153</v>
      </c>
      <c r="J189" s="7">
        <v>22</v>
      </c>
      <c r="K189" s="7">
        <v>38</v>
      </c>
      <c r="L189">
        <v>9</v>
      </c>
      <c r="M189" t="s">
        <v>352</v>
      </c>
      <c r="N189" t="s">
        <v>356</v>
      </c>
    </row>
    <row r="190" spans="1:14" x14ac:dyDescent="0.3">
      <c r="A190" s="6" t="s">
        <v>29</v>
      </c>
      <c r="B190" s="6" t="s">
        <v>151</v>
      </c>
      <c r="C190" s="8">
        <v>45008</v>
      </c>
      <c r="D190" s="6">
        <v>21</v>
      </c>
      <c r="E190" s="6">
        <v>190</v>
      </c>
      <c r="F190" s="6">
        <v>27</v>
      </c>
      <c r="G190" s="6">
        <v>40</v>
      </c>
      <c r="H190" s="6">
        <v>3</v>
      </c>
      <c r="I190" s="6">
        <v>14</v>
      </c>
      <c r="J190" s="6">
        <v>-9</v>
      </c>
      <c r="K190" s="6">
        <v>45</v>
      </c>
      <c r="L190">
        <v>2</v>
      </c>
      <c r="M190" t="s">
        <v>352</v>
      </c>
      <c r="N190" t="s">
        <v>358</v>
      </c>
    </row>
    <row r="191" spans="1:14" x14ac:dyDescent="0.3">
      <c r="A191" s="7" t="s">
        <v>16</v>
      </c>
      <c r="B191" s="7" t="s">
        <v>17</v>
      </c>
      <c r="C191" s="9">
        <v>45226</v>
      </c>
      <c r="D191" s="7">
        <v>52</v>
      </c>
      <c r="E191" s="7">
        <v>182</v>
      </c>
      <c r="F191" s="7">
        <v>45</v>
      </c>
      <c r="G191" s="7">
        <v>30</v>
      </c>
      <c r="H191" s="7">
        <v>1</v>
      </c>
      <c r="I191" s="7">
        <v>156</v>
      </c>
      <c r="J191" s="7">
        <v>-4</v>
      </c>
      <c r="K191" s="7">
        <v>97</v>
      </c>
      <c r="L191">
        <v>2</v>
      </c>
      <c r="M191" t="s">
        <v>352</v>
      </c>
      <c r="N191" t="s">
        <v>358</v>
      </c>
    </row>
    <row r="192" spans="1:14" x14ac:dyDescent="0.3">
      <c r="A192" s="6" t="s">
        <v>14</v>
      </c>
      <c r="B192" s="6" t="s">
        <v>15</v>
      </c>
      <c r="C192" s="8">
        <v>45038</v>
      </c>
      <c r="D192" s="6">
        <v>94</v>
      </c>
      <c r="E192" s="6">
        <v>34</v>
      </c>
      <c r="F192" s="6">
        <v>79</v>
      </c>
      <c r="G192" s="6">
        <v>45</v>
      </c>
      <c r="H192" s="6">
        <v>5</v>
      </c>
      <c r="I192" s="6">
        <v>184</v>
      </c>
      <c r="J192" s="6">
        <v>11</v>
      </c>
      <c r="K192" s="6">
        <v>30</v>
      </c>
      <c r="L192">
        <v>14</v>
      </c>
      <c r="M192" t="s">
        <v>352</v>
      </c>
      <c r="N192" t="s">
        <v>358</v>
      </c>
    </row>
    <row r="193" spans="1:14" x14ac:dyDescent="0.3">
      <c r="A193" s="7" t="s">
        <v>16</v>
      </c>
      <c r="B193" s="7" t="s">
        <v>17</v>
      </c>
      <c r="C193" s="9">
        <v>45226</v>
      </c>
      <c r="D193" s="7">
        <v>52</v>
      </c>
      <c r="E193" s="7">
        <v>182</v>
      </c>
      <c r="F193" s="7">
        <v>45</v>
      </c>
      <c r="G193" s="7">
        <v>30</v>
      </c>
      <c r="H193" s="7">
        <v>1</v>
      </c>
      <c r="I193" s="7">
        <v>156</v>
      </c>
      <c r="J193" s="7">
        <v>-4</v>
      </c>
      <c r="K193" s="7">
        <v>97</v>
      </c>
      <c r="L193">
        <v>2</v>
      </c>
      <c r="M193" t="s">
        <v>352</v>
      </c>
      <c r="N193" t="s">
        <v>358</v>
      </c>
    </row>
    <row r="194" spans="1:14" x14ac:dyDescent="0.3">
      <c r="A194" s="6" t="s">
        <v>104</v>
      </c>
      <c r="B194" s="6" t="s">
        <v>15</v>
      </c>
      <c r="C194" s="8">
        <v>45249</v>
      </c>
      <c r="D194" s="6">
        <v>71</v>
      </c>
      <c r="E194" s="6">
        <v>102</v>
      </c>
      <c r="F194" s="6">
        <v>23</v>
      </c>
      <c r="G194" s="6">
        <v>32</v>
      </c>
      <c r="H194" s="6">
        <v>7</v>
      </c>
      <c r="I194" s="6">
        <v>42</v>
      </c>
      <c r="J194" s="6">
        <v>29</v>
      </c>
      <c r="K194" s="6">
        <v>94</v>
      </c>
      <c r="L194">
        <v>15</v>
      </c>
      <c r="M194" t="s">
        <v>352</v>
      </c>
      <c r="N194" t="s">
        <v>357</v>
      </c>
    </row>
    <row r="195" spans="1:14" x14ac:dyDescent="0.3">
      <c r="A195" s="7" t="s">
        <v>26</v>
      </c>
      <c r="B195" s="7" t="s">
        <v>27</v>
      </c>
      <c r="C195" s="9">
        <v>45154</v>
      </c>
      <c r="D195" s="7">
        <v>19</v>
      </c>
      <c r="E195" s="7">
        <v>82</v>
      </c>
      <c r="F195" s="7">
        <v>47</v>
      </c>
      <c r="G195" s="7">
        <v>5</v>
      </c>
      <c r="H195" s="7">
        <v>2</v>
      </c>
      <c r="I195" s="7">
        <v>129</v>
      </c>
      <c r="J195" s="7">
        <v>23</v>
      </c>
      <c r="K195" s="7">
        <v>93</v>
      </c>
      <c r="L195">
        <v>18</v>
      </c>
      <c r="M195" t="s">
        <v>352</v>
      </c>
      <c r="N195" t="s">
        <v>356</v>
      </c>
    </row>
    <row r="196" spans="1:14" x14ac:dyDescent="0.3">
      <c r="A196" s="6" t="s">
        <v>39</v>
      </c>
      <c r="B196" s="6" t="s">
        <v>40</v>
      </c>
      <c r="C196" s="8">
        <v>44930</v>
      </c>
      <c r="D196" s="6">
        <v>6</v>
      </c>
      <c r="E196" s="6">
        <v>167</v>
      </c>
      <c r="F196" s="6">
        <v>72</v>
      </c>
      <c r="G196" s="6">
        <v>18</v>
      </c>
      <c r="H196" s="6">
        <v>3</v>
      </c>
      <c r="I196" s="6">
        <v>153</v>
      </c>
      <c r="J196" s="6">
        <v>22</v>
      </c>
      <c r="K196" s="6">
        <v>38</v>
      </c>
      <c r="L196">
        <v>9</v>
      </c>
      <c r="M196" t="s">
        <v>352</v>
      </c>
      <c r="N196" t="s">
        <v>356</v>
      </c>
    </row>
    <row r="197" spans="1:14" x14ac:dyDescent="0.3">
      <c r="A197" s="7" t="s">
        <v>29</v>
      </c>
      <c r="B197" s="7" t="s">
        <v>151</v>
      </c>
      <c r="C197" s="9">
        <v>45008</v>
      </c>
      <c r="D197" s="7">
        <v>21</v>
      </c>
      <c r="E197" s="7">
        <v>190</v>
      </c>
      <c r="F197" s="7">
        <v>27</v>
      </c>
      <c r="G197" s="7">
        <v>40</v>
      </c>
      <c r="H197" s="7">
        <v>3</v>
      </c>
      <c r="I197" s="7">
        <v>14</v>
      </c>
      <c r="J197" s="7">
        <v>-9</v>
      </c>
      <c r="K197" s="7">
        <v>45</v>
      </c>
      <c r="L197">
        <v>2</v>
      </c>
      <c r="M197" t="s">
        <v>352</v>
      </c>
      <c r="N197" t="s">
        <v>358</v>
      </c>
    </row>
    <row r="198" spans="1:14" x14ac:dyDescent="0.3">
      <c r="A198" s="6" t="s">
        <v>39</v>
      </c>
      <c r="B198" s="6" t="s">
        <v>40</v>
      </c>
      <c r="C198" s="8">
        <v>44930</v>
      </c>
      <c r="D198" s="6">
        <v>6</v>
      </c>
      <c r="E198" s="6">
        <v>167</v>
      </c>
      <c r="F198" s="6">
        <v>72</v>
      </c>
      <c r="G198" s="6">
        <v>18</v>
      </c>
      <c r="H198" s="6">
        <v>3</v>
      </c>
      <c r="I198" s="6">
        <v>153</v>
      </c>
      <c r="J198" s="6">
        <v>22</v>
      </c>
      <c r="K198" s="6">
        <v>38</v>
      </c>
      <c r="L198">
        <v>9</v>
      </c>
      <c r="M198" t="s">
        <v>352</v>
      </c>
      <c r="N198" t="s">
        <v>356</v>
      </c>
    </row>
    <row r="199" spans="1:14" x14ac:dyDescent="0.3">
      <c r="A199" s="7" t="s">
        <v>26</v>
      </c>
      <c r="B199" s="7" t="s">
        <v>27</v>
      </c>
      <c r="C199" s="9">
        <v>45154</v>
      </c>
      <c r="D199" s="7">
        <v>19</v>
      </c>
      <c r="E199" s="7">
        <v>82</v>
      </c>
      <c r="F199" s="7">
        <v>47</v>
      </c>
      <c r="G199" s="7">
        <v>5</v>
      </c>
      <c r="H199" s="7">
        <v>2</v>
      </c>
      <c r="I199" s="7">
        <v>129</v>
      </c>
      <c r="J199" s="7">
        <v>23</v>
      </c>
      <c r="K199" s="7">
        <v>93</v>
      </c>
      <c r="L199">
        <v>18</v>
      </c>
      <c r="M199" t="s">
        <v>352</v>
      </c>
      <c r="N199" t="s">
        <v>356</v>
      </c>
    </row>
    <row r="200" spans="1:14" x14ac:dyDescent="0.3">
      <c r="A200" s="6" t="s">
        <v>51</v>
      </c>
      <c r="B200" s="6" t="s">
        <v>48</v>
      </c>
      <c r="C200" s="8">
        <v>45149</v>
      </c>
      <c r="D200" s="6">
        <v>50</v>
      </c>
      <c r="E200" s="6">
        <v>164</v>
      </c>
      <c r="F200" s="6">
        <v>15</v>
      </c>
      <c r="G200" s="6">
        <v>11</v>
      </c>
      <c r="H200" s="6">
        <v>7</v>
      </c>
      <c r="I200" s="6">
        <v>120</v>
      </c>
      <c r="J200" s="6">
        <v>1</v>
      </c>
      <c r="K200" s="6">
        <v>90</v>
      </c>
      <c r="L200">
        <v>7</v>
      </c>
      <c r="M200" t="s">
        <v>352</v>
      </c>
      <c r="N200" t="s">
        <v>358</v>
      </c>
    </row>
    <row r="201" spans="1:14" x14ac:dyDescent="0.3">
      <c r="A201" s="7" t="s">
        <v>16</v>
      </c>
      <c r="B201" s="7" t="s">
        <v>17</v>
      </c>
      <c r="C201" s="9">
        <v>45226</v>
      </c>
      <c r="D201" s="7">
        <v>52</v>
      </c>
      <c r="E201" s="7">
        <v>182</v>
      </c>
      <c r="F201" s="7">
        <v>45</v>
      </c>
      <c r="G201" s="7">
        <v>30</v>
      </c>
      <c r="H201" s="7">
        <v>1</v>
      </c>
      <c r="I201" s="7">
        <v>156</v>
      </c>
      <c r="J201" s="7">
        <v>-4</v>
      </c>
      <c r="K201" s="7">
        <v>97</v>
      </c>
      <c r="L201">
        <v>2</v>
      </c>
      <c r="M201" t="s">
        <v>352</v>
      </c>
      <c r="N201" t="s">
        <v>358</v>
      </c>
    </row>
    <row r="202" spans="1:14" x14ac:dyDescent="0.3">
      <c r="A202" s="6" t="s">
        <v>51</v>
      </c>
      <c r="B202" s="6" t="s">
        <v>48</v>
      </c>
      <c r="C202" s="8">
        <v>45149</v>
      </c>
      <c r="D202" s="6">
        <v>50</v>
      </c>
      <c r="E202" s="6">
        <v>164</v>
      </c>
      <c r="F202" s="6">
        <v>15</v>
      </c>
      <c r="G202" s="6">
        <v>11</v>
      </c>
      <c r="H202" s="6">
        <v>7</v>
      </c>
      <c r="I202" s="6">
        <v>120</v>
      </c>
      <c r="J202" s="6">
        <v>1</v>
      </c>
      <c r="K202" s="6">
        <v>90</v>
      </c>
      <c r="L202">
        <v>7</v>
      </c>
      <c r="M202" t="s">
        <v>352</v>
      </c>
      <c r="N202" t="s">
        <v>358</v>
      </c>
    </row>
    <row r="203" spans="1:14" x14ac:dyDescent="0.3">
      <c r="A203" s="7" t="s">
        <v>16</v>
      </c>
      <c r="B203" s="7" t="s">
        <v>17</v>
      </c>
      <c r="C203" s="9">
        <v>45226</v>
      </c>
      <c r="D203" s="7">
        <v>52</v>
      </c>
      <c r="E203" s="7">
        <v>182</v>
      </c>
      <c r="F203" s="7">
        <v>45</v>
      </c>
      <c r="G203" s="7">
        <v>30</v>
      </c>
      <c r="H203" s="7">
        <v>1</v>
      </c>
      <c r="I203" s="7">
        <v>156</v>
      </c>
      <c r="J203" s="7">
        <v>-4</v>
      </c>
      <c r="K203" s="7">
        <v>97</v>
      </c>
      <c r="L203">
        <v>2</v>
      </c>
      <c r="M203" t="s">
        <v>352</v>
      </c>
      <c r="N203" t="s">
        <v>358</v>
      </c>
    </row>
    <row r="204" spans="1:14" x14ac:dyDescent="0.3">
      <c r="A204" s="6" t="s">
        <v>29</v>
      </c>
      <c r="B204" s="6" t="s">
        <v>151</v>
      </c>
      <c r="C204" s="8">
        <v>45008</v>
      </c>
      <c r="D204" s="6">
        <v>21</v>
      </c>
      <c r="E204" s="6">
        <v>190</v>
      </c>
      <c r="F204" s="6">
        <v>27</v>
      </c>
      <c r="G204" s="6">
        <v>40</v>
      </c>
      <c r="H204" s="6">
        <v>3</v>
      </c>
      <c r="I204" s="6">
        <v>14</v>
      </c>
      <c r="J204" s="6">
        <v>-9</v>
      </c>
      <c r="K204" s="6">
        <v>45</v>
      </c>
      <c r="L204">
        <v>2</v>
      </c>
      <c r="M204" t="s">
        <v>352</v>
      </c>
      <c r="N204" t="s">
        <v>358</v>
      </c>
    </row>
    <row r="205" spans="1:14" x14ac:dyDescent="0.3">
      <c r="A205" s="7" t="s">
        <v>26</v>
      </c>
      <c r="B205" s="7" t="s">
        <v>27</v>
      </c>
      <c r="C205" s="9">
        <v>45154</v>
      </c>
      <c r="D205" s="7">
        <v>19</v>
      </c>
      <c r="E205" s="7">
        <v>82</v>
      </c>
      <c r="F205" s="7">
        <v>47</v>
      </c>
      <c r="G205" s="7">
        <v>5</v>
      </c>
      <c r="H205" s="7">
        <v>2</v>
      </c>
      <c r="I205" s="7">
        <v>129</v>
      </c>
      <c r="J205" s="7">
        <v>23</v>
      </c>
      <c r="K205" s="7">
        <v>93</v>
      </c>
      <c r="L205">
        <v>18</v>
      </c>
      <c r="M205" t="s">
        <v>352</v>
      </c>
      <c r="N205" t="s">
        <v>356</v>
      </c>
    </row>
    <row r="206" spans="1:14" x14ac:dyDescent="0.3">
      <c r="A206" s="6" t="s">
        <v>26</v>
      </c>
      <c r="B206" s="6" t="s">
        <v>27</v>
      </c>
      <c r="C206" s="8">
        <v>45154</v>
      </c>
      <c r="D206" s="6">
        <v>19</v>
      </c>
      <c r="E206" s="6">
        <v>82</v>
      </c>
      <c r="F206" s="6">
        <v>47</v>
      </c>
      <c r="G206" s="6">
        <v>5</v>
      </c>
      <c r="H206" s="6">
        <v>2</v>
      </c>
      <c r="I206" s="6">
        <v>129</v>
      </c>
      <c r="J206" s="6">
        <v>23</v>
      </c>
      <c r="K206" s="6">
        <v>93</v>
      </c>
      <c r="L206">
        <v>18</v>
      </c>
      <c r="M206" t="s">
        <v>352</v>
      </c>
      <c r="N206" t="s">
        <v>356</v>
      </c>
    </row>
    <row r="207" spans="1:14" x14ac:dyDescent="0.3">
      <c r="A207" s="7" t="s">
        <v>29</v>
      </c>
      <c r="B207" s="7" t="s">
        <v>151</v>
      </c>
      <c r="C207" s="9">
        <v>45008</v>
      </c>
      <c r="D207" s="7">
        <v>21</v>
      </c>
      <c r="E207" s="7">
        <v>190</v>
      </c>
      <c r="F207" s="7">
        <v>27</v>
      </c>
      <c r="G207" s="7">
        <v>40</v>
      </c>
      <c r="H207" s="7">
        <v>3</v>
      </c>
      <c r="I207" s="7">
        <v>14</v>
      </c>
      <c r="J207" s="7">
        <v>-9</v>
      </c>
      <c r="K207" s="7">
        <v>45</v>
      </c>
      <c r="L207">
        <v>2</v>
      </c>
      <c r="M207" t="s">
        <v>352</v>
      </c>
      <c r="N207" t="s">
        <v>358</v>
      </c>
    </row>
    <row r="208" spans="1:14" x14ac:dyDescent="0.3">
      <c r="A208" s="6" t="s">
        <v>16</v>
      </c>
      <c r="B208" s="6" t="s">
        <v>17</v>
      </c>
      <c r="C208" s="8">
        <v>45226</v>
      </c>
      <c r="D208" s="6">
        <v>52</v>
      </c>
      <c r="E208" s="6">
        <v>182</v>
      </c>
      <c r="F208" s="6">
        <v>45</v>
      </c>
      <c r="G208" s="6">
        <v>30</v>
      </c>
      <c r="H208" s="6">
        <v>1</v>
      </c>
      <c r="I208" s="6">
        <v>156</v>
      </c>
      <c r="J208" s="6">
        <v>-4</v>
      </c>
      <c r="K208" s="6">
        <v>97</v>
      </c>
      <c r="L208">
        <v>2</v>
      </c>
      <c r="M208" t="s">
        <v>352</v>
      </c>
      <c r="N208" t="s">
        <v>358</v>
      </c>
    </row>
    <row r="209" spans="1:14" x14ac:dyDescent="0.3">
      <c r="A209" s="7" t="s">
        <v>51</v>
      </c>
      <c r="B209" s="7" t="s">
        <v>48</v>
      </c>
      <c r="C209" s="9">
        <v>45149</v>
      </c>
      <c r="D209" s="7">
        <v>50</v>
      </c>
      <c r="E209" s="7">
        <v>164</v>
      </c>
      <c r="F209" s="7">
        <v>15</v>
      </c>
      <c r="G209" s="7">
        <v>11</v>
      </c>
      <c r="H209" s="7">
        <v>7</v>
      </c>
      <c r="I209" s="7">
        <v>120</v>
      </c>
      <c r="J209" s="7">
        <v>1</v>
      </c>
      <c r="K209" s="7">
        <v>90</v>
      </c>
      <c r="L209">
        <v>7</v>
      </c>
      <c r="M209" t="s">
        <v>352</v>
      </c>
      <c r="N209" t="s">
        <v>358</v>
      </c>
    </row>
    <row r="210" spans="1:14" x14ac:dyDescent="0.3">
      <c r="A210" s="6" t="s">
        <v>16</v>
      </c>
      <c r="B210" s="6" t="s">
        <v>17</v>
      </c>
      <c r="C210" s="8">
        <v>45226</v>
      </c>
      <c r="D210" s="6">
        <v>52</v>
      </c>
      <c r="E210" s="6">
        <v>182</v>
      </c>
      <c r="F210" s="6">
        <v>45</v>
      </c>
      <c r="G210" s="6">
        <v>30</v>
      </c>
      <c r="H210" s="6">
        <v>1</v>
      </c>
      <c r="I210" s="6">
        <v>156</v>
      </c>
      <c r="J210" s="6">
        <v>-4</v>
      </c>
      <c r="K210" s="6">
        <v>97</v>
      </c>
      <c r="L210">
        <v>2</v>
      </c>
      <c r="M210" t="s">
        <v>352</v>
      </c>
      <c r="N210" t="s">
        <v>358</v>
      </c>
    </row>
    <row r="211" spans="1:14" x14ac:dyDescent="0.3">
      <c r="A211" s="7" t="s">
        <v>29</v>
      </c>
      <c r="B211" s="7" t="s">
        <v>151</v>
      </c>
      <c r="C211" s="9">
        <v>45008</v>
      </c>
      <c r="D211" s="7">
        <v>21</v>
      </c>
      <c r="E211" s="7">
        <v>190</v>
      </c>
      <c r="F211" s="7">
        <v>27</v>
      </c>
      <c r="G211" s="7">
        <v>40</v>
      </c>
      <c r="H211" s="7">
        <v>3</v>
      </c>
      <c r="I211" s="7">
        <v>14</v>
      </c>
      <c r="J211" s="7">
        <v>-9</v>
      </c>
      <c r="K211" s="7">
        <v>45</v>
      </c>
      <c r="L211">
        <v>2</v>
      </c>
      <c r="M211" t="s">
        <v>352</v>
      </c>
      <c r="N211" t="s">
        <v>358</v>
      </c>
    </row>
    <row r="212" spans="1:14" x14ac:dyDescent="0.3">
      <c r="A212" s="6" t="s">
        <v>87</v>
      </c>
      <c r="B212" s="6" t="s">
        <v>48</v>
      </c>
      <c r="C212" s="8">
        <v>45286</v>
      </c>
      <c r="D212" s="6">
        <v>133</v>
      </c>
      <c r="E212" s="6">
        <v>91</v>
      </c>
      <c r="F212" s="6">
        <v>96</v>
      </c>
      <c r="G212" s="6">
        <v>39</v>
      </c>
      <c r="H212" s="6">
        <v>3</v>
      </c>
      <c r="I212" s="6">
        <v>150</v>
      </c>
      <c r="J212" s="6">
        <v>-7</v>
      </c>
      <c r="K212" s="6">
        <v>61</v>
      </c>
      <c r="L212">
        <v>17</v>
      </c>
      <c r="M212" t="s">
        <v>352</v>
      </c>
      <c r="N212" t="s">
        <v>358</v>
      </c>
    </row>
    <row r="213" spans="1:14" x14ac:dyDescent="0.3">
      <c r="A213" s="7" t="s">
        <v>51</v>
      </c>
      <c r="B213" s="7" t="s">
        <v>48</v>
      </c>
      <c r="C213" s="9">
        <v>45149</v>
      </c>
      <c r="D213" s="7">
        <v>50</v>
      </c>
      <c r="E213" s="7">
        <v>164</v>
      </c>
      <c r="F213" s="7">
        <v>15</v>
      </c>
      <c r="G213" s="7">
        <v>11</v>
      </c>
      <c r="H213" s="7">
        <v>7</v>
      </c>
      <c r="I213" s="7">
        <v>120</v>
      </c>
      <c r="J213" s="7">
        <v>1</v>
      </c>
      <c r="K213" s="7">
        <v>90</v>
      </c>
      <c r="L213">
        <v>7</v>
      </c>
      <c r="M213" t="s">
        <v>352</v>
      </c>
      <c r="N213" t="s">
        <v>358</v>
      </c>
    </row>
    <row r="214" spans="1:14" x14ac:dyDescent="0.3">
      <c r="A214" s="6" t="s">
        <v>26</v>
      </c>
      <c r="B214" s="6" t="s">
        <v>27</v>
      </c>
      <c r="C214" s="8">
        <v>45154</v>
      </c>
      <c r="D214" s="6">
        <v>19</v>
      </c>
      <c r="E214" s="6">
        <v>82</v>
      </c>
      <c r="F214" s="6">
        <v>47</v>
      </c>
      <c r="G214" s="6">
        <v>5</v>
      </c>
      <c r="H214" s="6">
        <v>2</v>
      </c>
      <c r="I214" s="6">
        <v>129</v>
      </c>
      <c r="J214" s="6">
        <v>23</v>
      </c>
      <c r="K214" s="6">
        <v>93</v>
      </c>
      <c r="L214">
        <v>18</v>
      </c>
      <c r="M214" t="s">
        <v>352</v>
      </c>
      <c r="N214" t="s">
        <v>356</v>
      </c>
    </row>
    <row r="215" spans="1:14" x14ac:dyDescent="0.3">
      <c r="A215" s="7" t="s">
        <v>29</v>
      </c>
      <c r="B215" s="7" t="s">
        <v>151</v>
      </c>
      <c r="C215" s="9">
        <v>45008</v>
      </c>
      <c r="D215" s="7">
        <v>21</v>
      </c>
      <c r="E215" s="7">
        <v>190</v>
      </c>
      <c r="F215" s="7">
        <v>27</v>
      </c>
      <c r="G215" s="7">
        <v>40</v>
      </c>
      <c r="H215" s="7">
        <v>3</v>
      </c>
      <c r="I215" s="7">
        <v>14</v>
      </c>
      <c r="J215" s="7">
        <v>-9</v>
      </c>
      <c r="K215" s="7">
        <v>45</v>
      </c>
      <c r="L215">
        <v>2</v>
      </c>
      <c r="M215" t="s">
        <v>352</v>
      </c>
      <c r="N215" t="s">
        <v>358</v>
      </c>
    </row>
    <row r="216" spans="1:14" x14ac:dyDescent="0.3">
      <c r="A216" s="6" t="s">
        <v>29</v>
      </c>
      <c r="B216" s="6" t="s">
        <v>151</v>
      </c>
      <c r="C216" s="8">
        <v>45008</v>
      </c>
      <c r="D216" s="6">
        <v>21</v>
      </c>
      <c r="E216" s="6">
        <v>190</v>
      </c>
      <c r="F216" s="6">
        <v>27</v>
      </c>
      <c r="G216" s="6">
        <v>40</v>
      </c>
      <c r="H216" s="6">
        <v>3</v>
      </c>
      <c r="I216" s="6">
        <v>14</v>
      </c>
      <c r="J216" s="6">
        <v>-9</v>
      </c>
      <c r="K216" s="6">
        <v>45</v>
      </c>
      <c r="L216">
        <v>2</v>
      </c>
      <c r="M216" t="s">
        <v>352</v>
      </c>
      <c r="N216" t="s">
        <v>358</v>
      </c>
    </row>
    <row r="217" spans="1:14" x14ac:dyDescent="0.3">
      <c r="A217" s="7" t="s">
        <v>29</v>
      </c>
      <c r="B217" s="7" t="s">
        <v>151</v>
      </c>
      <c r="C217" s="9">
        <v>45008</v>
      </c>
      <c r="D217" s="7">
        <v>21</v>
      </c>
      <c r="E217" s="7">
        <v>190</v>
      </c>
      <c r="F217" s="7">
        <v>27</v>
      </c>
      <c r="G217" s="7">
        <v>40</v>
      </c>
      <c r="H217" s="7">
        <v>3</v>
      </c>
      <c r="I217" s="7">
        <v>14</v>
      </c>
      <c r="J217" s="7">
        <v>-9</v>
      </c>
      <c r="K217" s="7">
        <v>45</v>
      </c>
      <c r="L217">
        <v>2</v>
      </c>
      <c r="M217" t="s">
        <v>352</v>
      </c>
      <c r="N217" t="s">
        <v>358</v>
      </c>
    </row>
    <row r="218" spans="1:14" x14ac:dyDescent="0.3">
      <c r="A218" s="6" t="s">
        <v>29</v>
      </c>
      <c r="B218" s="6" t="s">
        <v>151</v>
      </c>
      <c r="C218" s="8">
        <v>45008</v>
      </c>
      <c r="D218" s="6">
        <v>21</v>
      </c>
      <c r="E218" s="6">
        <v>190</v>
      </c>
      <c r="F218" s="6">
        <v>27</v>
      </c>
      <c r="G218" s="6">
        <v>40</v>
      </c>
      <c r="H218" s="6">
        <v>3</v>
      </c>
      <c r="I218" s="6">
        <v>14</v>
      </c>
      <c r="J218" s="6">
        <v>-9</v>
      </c>
      <c r="K218" s="6">
        <v>45</v>
      </c>
      <c r="L218">
        <v>2</v>
      </c>
      <c r="M218" t="s">
        <v>352</v>
      </c>
      <c r="N218" t="s">
        <v>358</v>
      </c>
    </row>
    <row r="219" spans="1:14" x14ac:dyDescent="0.3">
      <c r="A219" s="7" t="s">
        <v>14</v>
      </c>
      <c r="B219" s="7" t="s">
        <v>15</v>
      </c>
      <c r="C219" s="9">
        <v>45038</v>
      </c>
      <c r="D219" s="7">
        <v>94</v>
      </c>
      <c r="E219" s="7">
        <v>34</v>
      </c>
      <c r="F219" s="7">
        <v>79</v>
      </c>
      <c r="G219" s="7">
        <v>45</v>
      </c>
      <c r="H219" s="7">
        <v>5</v>
      </c>
      <c r="I219" s="7">
        <v>184</v>
      </c>
      <c r="J219" s="7">
        <v>11</v>
      </c>
      <c r="K219" s="7">
        <v>30</v>
      </c>
      <c r="L219">
        <v>14</v>
      </c>
      <c r="M219" t="s">
        <v>352</v>
      </c>
      <c r="N219" t="s">
        <v>358</v>
      </c>
    </row>
    <row r="220" spans="1:14" x14ac:dyDescent="0.3">
      <c r="A220" s="6" t="s">
        <v>51</v>
      </c>
      <c r="B220" s="6" t="s">
        <v>48</v>
      </c>
      <c r="C220" s="8">
        <v>45149</v>
      </c>
      <c r="D220" s="6">
        <v>50</v>
      </c>
      <c r="E220" s="6">
        <v>164</v>
      </c>
      <c r="F220" s="6">
        <v>15</v>
      </c>
      <c r="G220" s="6">
        <v>11</v>
      </c>
      <c r="H220" s="6">
        <v>7</v>
      </c>
      <c r="I220" s="6">
        <v>120</v>
      </c>
      <c r="J220" s="6">
        <v>1</v>
      </c>
      <c r="K220" s="6">
        <v>90</v>
      </c>
      <c r="L220">
        <v>7</v>
      </c>
      <c r="M220" t="s">
        <v>352</v>
      </c>
      <c r="N220" t="s">
        <v>358</v>
      </c>
    </row>
    <row r="221" spans="1:14" x14ac:dyDescent="0.3">
      <c r="A221" s="7" t="s">
        <v>39</v>
      </c>
      <c r="B221" s="7" t="s">
        <v>40</v>
      </c>
      <c r="C221" s="9">
        <v>44930</v>
      </c>
      <c r="D221" s="7">
        <v>6</v>
      </c>
      <c r="E221" s="7">
        <v>167</v>
      </c>
      <c r="F221" s="7">
        <v>72</v>
      </c>
      <c r="G221" s="7">
        <v>18</v>
      </c>
      <c r="H221" s="7">
        <v>3</v>
      </c>
      <c r="I221" s="7">
        <v>153</v>
      </c>
      <c r="J221" s="7">
        <v>22</v>
      </c>
      <c r="K221" s="7">
        <v>38</v>
      </c>
      <c r="L221">
        <v>9</v>
      </c>
      <c r="M221" t="s">
        <v>352</v>
      </c>
      <c r="N221" t="s">
        <v>356</v>
      </c>
    </row>
    <row r="222" spans="1:14" x14ac:dyDescent="0.3">
      <c r="A222" s="6" t="s">
        <v>16</v>
      </c>
      <c r="B222" s="6" t="s">
        <v>17</v>
      </c>
      <c r="C222" s="8">
        <v>45226</v>
      </c>
      <c r="D222" s="6">
        <v>52</v>
      </c>
      <c r="E222" s="6">
        <v>182</v>
      </c>
      <c r="F222" s="6">
        <v>45</v>
      </c>
      <c r="G222" s="6">
        <v>30</v>
      </c>
      <c r="H222" s="6">
        <v>1</v>
      </c>
      <c r="I222" s="6">
        <v>156</v>
      </c>
      <c r="J222" s="6">
        <v>-4</v>
      </c>
      <c r="K222" s="6">
        <v>97</v>
      </c>
      <c r="L222">
        <v>2</v>
      </c>
      <c r="M222" t="s">
        <v>352</v>
      </c>
      <c r="N222" t="s">
        <v>358</v>
      </c>
    </row>
    <row r="223" spans="1:14" x14ac:dyDescent="0.3">
      <c r="A223" s="7" t="s">
        <v>51</v>
      </c>
      <c r="B223" s="7" t="s">
        <v>48</v>
      </c>
      <c r="C223" s="9">
        <v>45149</v>
      </c>
      <c r="D223" s="7">
        <v>50</v>
      </c>
      <c r="E223" s="7">
        <v>164</v>
      </c>
      <c r="F223" s="7">
        <v>15</v>
      </c>
      <c r="G223" s="7">
        <v>11</v>
      </c>
      <c r="H223" s="7">
        <v>7</v>
      </c>
      <c r="I223" s="7">
        <v>120</v>
      </c>
      <c r="J223" s="7">
        <v>1</v>
      </c>
      <c r="K223" s="7">
        <v>90</v>
      </c>
      <c r="L223">
        <v>7</v>
      </c>
      <c r="M223" t="s">
        <v>352</v>
      </c>
      <c r="N223" t="s">
        <v>358</v>
      </c>
    </row>
    <row r="224" spans="1:14" x14ac:dyDescent="0.3">
      <c r="A224" s="6" t="s">
        <v>16</v>
      </c>
      <c r="B224" s="6" t="s">
        <v>17</v>
      </c>
      <c r="C224" s="8">
        <v>45226</v>
      </c>
      <c r="D224" s="6">
        <v>52</v>
      </c>
      <c r="E224" s="6">
        <v>182</v>
      </c>
      <c r="F224" s="6">
        <v>45</v>
      </c>
      <c r="G224" s="6">
        <v>30</v>
      </c>
      <c r="H224" s="6">
        <v>1</v>
      </c>
      <c r="I224" s="6">
        <v>156</v>
      </c>
      <c r="J224" s="6">
        <v>-4</v>
      </c>
      <c r="K224" s="6">
        <v>97</v>
      </c>
      <c r="L224">
        <v>2</v>
      </c>
      <c r="M224" t="s">
        <v>352</v>
      </c>
      <c r="N224" t="s">
        <v>358</v>
      </c>
    </row>
    <row r="225" spans="1:14" x14ac:dyDescent="0.3">
      <c r="A225" s="7" t="s">
        <v>16</v>
      </c>
      <c r="B225" s="7" t="s">
        <v>17</v>
      </c>
      <c r="C225" s="9">
        <v>45226</v>
      </c>
      <c r="D225" s="7">
        <v>52</v>
      </c>
      <c r="E225" s="7">
        <v>182</v>
      </c>
      <c r="F225" s="7">
        <v>45</v>
      </c>
      <c r="G225" s="7">
        <v>30</v>
      </c>
      <c r="H225" s="7">
        <v>1</v>
      </c>
      <c r="I225" s="7">
        <v>156</v>
      </c>
      <c r="J225" s="7">
        <v>-4</v>
      </c>
      <c r="K225" s="7">
        <v>97</v>
      </c>
      <c r="L225">
        <v>2</v>
      </c>
      <c r="M225" t="s">
        <v>352</v>
      </c>
      <c r="N225" t="s">
        <v>358</v>
      </c>
    </row>
    <row r="226" spans="1:14" x14ac:dyDescent="0.3">
      <c r="A226" s="6" t="s">
        <v>51</v>
      </c>
      <c r="B226" s="6" t="s">
        <v>48</v>
      </c>
      <c r="C226" s="8">
        <v>45149</v>
      </c>
      <c r="D226" s="6">
        <v>50</v>
      </c>
      <c r="E226" s="6">
        <v>164</v>
      </c>
      <c r="F226" s="6">
        <v>15</v>
      </c>
      <c r="G226" s="6">
        <v>11</v>
      </c>
      <c r="H226" s="6">
        <v>7</v>
      </c>
      <c r="I226" s="6">
        <v>120</v>
      </c>
      <c r="J226" s="6">
        <v>1</v>
      </c>
      <c r="K226" s="6">
        <v>90</v>
      </c>
      <c r="L226">
        <v>7</v>
      </c>
      <c r="M226" t="s">
        <v>352</v>
      </c>
      <c r="N226" t="s">
        <v>358</v>
      </c>
    </row>
    <row r="227" spans="1:14" x14ac:dyDescent="0.3">
      <c r="A227" s="7" t="s">
        <v>39</v>
      </c>
      <c r="B227" s="7" t="s">
        <v>40</v>
      </c>
      <c r="C227" s="9">
        <v>44930</v>
      </c>
      <c r="D227" s="7">
        <v>6</v>
      </c>
      <c r="E227" s="7">
        <v>167</v>
      </c>
      <c r="F227" s="7">
        <v>72</v>
      </c>
      <c r="G227" s="7">
        <v>18</v>
      </c>
      <c r="H227" s="7">
        <v>3</v>
      </c>
      <c r="I227" s="7">
        <v>153</v>
      </c>
      <c r="J227" s="7">
        <v>22</v>
      </c>
      <c r="K227" s="7">
        <v>38</v>
      </c>
      <c r="L227">
        <v>9</v>
      </c>
      <c r="M227" t="s">
        <v>352</v>
      </c>
      <c r="N227" t="s">
        <v>356</v>
      </c>
    </row>
    <row r="228" spans="1:14" x14ac:dyDescent="0.3">
      <c r="A228" s="6" t="s">
        <v>14</v>
      </c>
      <c r="B228" s="6" t="s">
        <v>15</v>
      </c>
      <c r="C228" s="8">
        <v>45038</v>
      </c>
      <c r="D228" s="6">
        <v>94</v>
      </c>
      <c r="E228" s="6">
        <v>34</v>
      </c>
      <c r="F228" s="6">
        <v>79</v>
      </c>
      <c r="G228" s="6">
        <v>45</v>
      </c>
      <c r="H228" s="6">
        <v>5</v>
      </c>
      <c r="I228" s="6">
        <v>184</v>
      </c>
      <c r="J228" s="6">
        <v>11</v>
      </c>
      <c r="K228" s="6">
        <v>30</v>
      </c>
      <c r="L228">
        <v>14</v>
      </c>
      <c r="M228" t="s">
        <v>352</v>
      </c>
      <c r="N228" t="s">
        <v>358</v>
      </c>
    </row>
    <row r="229" spans="1:14" x14ac:dyDescent="0.3">
      <c r="A229" s="7" t="s">
        <v>14</v>
      </c>
      <c r="B229" s="7" t="s">
        <v>15</v>
      </c>
      <c r="C229" s="9">
        <v>45038</v>
      </c>
      <c r="D229" s="7">
        <v>94</v>
      </c>
      <c r="E229" s="7">
        <v>34</v>
      </c>
      <c r="F229" s="7">
        <v>79</v>
      </c>
      <c r="G229" s="7">
        <v>45</v>
      </c>
      <c r="H229" s="7">
        <v>5</v>
      </c>
      <c r="I229" s="7">
        <v>184</v>
      </c>
      <c r="J229" s="7">
        <v>11</v>
      </c>
      <c r="K229" s="7">
        <v>30</v>
      </c>
      <c r="L229">
        <v>14</v>
      </c>
      <c r="M229" t="s">
        <v>352</v>
      </c>
      <c r="N229" t="s">
        <v>358</v>
      </c>
    </row>
    <row r="230" spans="1:14" x14ac:dyDescent="0.3">
      <c r="A230" s="6" t="s">
        <v>108</v>
      </c>
      <c r="B230" s="6" t="s">
        <v>151</v>
      </c>
      <c r="C230" s="8">
        <v>44932</v>
      </c>
      <c r="D230" s="6">
        <v>50</v>
      </c>
      <c r="E230" s="6">
        <v>193</v>
      </c>
      <c r="F230" s="6">
        <v>18</v>
      </c>
      <c r="G230" s="6">
        <v>19</v>
      </c>
      <c r="H230" s="6">
        <v>9</v>
      </c>
      <c r="I230" s="6">
        <v>59</v>
      </c>
      <c r="J230" s="6">
        <v>4</v>
      </c>
      <c r="K230" s="6">
        <v>94</v>
      </c>
      <c r="L230">
        <v>5</v>
      </c>
      <c r="M230" t="s">
        <v>352</v>
      </c>
      <c r="N230" t="s">
        <v>358</v>
      </c>
    </row>
    <row r="231" spans="1:14" x14ac:dyDescent="0.3">
      <c r="A231" s="7" t="s">
        <v>14</v>
      </c>
      <c r="B231" s="7" t="s">
        <v>15</v>
      </c>
      <c r="C231" s="9">
        <v>45038</v>
      </c>
      <c r="D231" s="7">
        <v>94</v>
      </c>
      <c r="E231" s="7">
        <v>34</v>
      </c>
      <c r="F231" s="7">
        <v>79</v>
      </c>
      <c r="G231" s="7">
        <v>45</v>
      </c>
      <c r="H231" s="7">
        <v>5</v>
      </c>
      <c r="I231" s="7">
        <v>184</v>
      </c>
      <c r="J231" s="7">
        <v>11</v>
      </c>
      <c r="K231" s="7">
        <v>30</v>
      </c>
      <c r="L231">
        <v>14</v>
      </c>
      <c r="M231" t="s">
        <v>352</v>
      </c>
      <c r="N231" t="s">
        <v>358</v>
      </c>
    </row>
    <row r="232" spans="1:14" x14ac:dyDescent="0.3">
      <c r="A232" s="6" t="s">
        <v>29</v>
      </c>
      <c r="B232" s="6" t="s">
        <v>151</v>
      </c>
      <c r="C232" s="8">
        <v>45008</v>
      </c>
      <c r="D232" s="6">
        <v>21</v>
      </c>
      <c r="E232" s="6">
        <v>190</v>
      </c>
      <c r="F232" s="6">
        <v>27</v>
      </c>
      <c r="G232" s="6">
        <v>40</v>
      </c>
      <c r="H232" s="6">
        <v>3</v>
      </c>
      <c r="I232" s="6">
        <v>14</v>
      </c>
      <c r="J232" s="6">
        <v>-9</v>
      </c>
      <c r="K232" s="6">
        <v>45</v>
      </c>
      <c r="L232">
        <v>2</v>
      </c>
      <c r="M232" t="s">
        <v>352</v>
      </c>
      <c r="N232" t="s">
        <v>358</v>
      </c>
    </row>
    <row r="233" spans="1:14" x14ac:dyDescent="0.3">
      <c r="A233" s="7" t="s">
        <v>51</v>
      </c>
      <c r="B233" s="7" t="s">
        <v>48</v>
      </c>
      <c r="C233" s="9">
        <v>45149</v>
      </c>
      <c r="D233" s="7">
        <v>50</v>
      </c>
      <c r="E233" s="7">
        <v>164</v>
      </c>
      <c r="F233" s="7">
        <v>15</v>
      </c>
      <c r="G233" s="7">
        <v>11</v>
      </c>
      <c r="H233" s="7">
        <v>7</v>
      </c>
      <c r="I233" s="7">
        <v>120</v>
      </c>
      <c r="J233" s="7">
        <v>1</v>
      </c>
      <c r="K233" s="7">
        <v>90</v>
      </c>
      <c r="L233">
        <v>7</v>
      </c>
      <c r="M233" t="s">
        <v>352</v>
      </c>
      <c r="N233" t="s">
        <v>358</v>
      </c>
    </row>
    <row r="234" spans="1:14" x14ac:dyDescent="0.3">
      <c r="A234" s="6" t="s">
        <v>16</v>
      </c>
      <c r="B234" s="6" t="s">
        <v>17</v>
      </c>
      <c r="C234" s="8">
        <v>45226</v>
      </c>
      <c r="D234" s="6">
        <v>52</v>
      </c>
      <c r="E234" s="6">
        <v>182</v>
      </c>
      <c r="F234" s="6">
        <v>45</v>
      </c>
      <c r="G234" s="6">
        <v>30</v>
      </c>
      <c r="H234" s="6">
        <v>1</v>
      </c>
      <c r="I234" s="6">
        <v>156</v>
      </c>
      <c r="J234" s="6">
        <v>-4</v>
      </c>
      <c r="K234" s="6">
        <v>97</v>
      </c>
      <c r="L234">
        <v>2</v>
      </c>
      <c r="M234" t="s">
        <v>352</v>
      </c>
      <c r="N234" t="s">
        <v>358</v>
      </c>
    </row>
    <row r="235" spans="1:14" x14ac:dyDescent="0.3">
      <c r="A235" s="7" t="s">
        <v>29</v>
      </c>
      <c r="B235" s="7" t="s">
        <v>151</v>
      </c>
      <c r="C235" s="9">
        <v>45008</v>
      </c>
      <c r="D235" s="7">
        <v>21</v>
      </c>
      <c r="E235" s="7">
        <v>190</v>
      </c>
      <c r="F235" s="7">
        <v>27</v>
      </c>
      <c r="G235" s="7">
        <v>40</v>
      </c>
      <c r="H235" s="7">
        <v>3</v>
      </c>
      <c r="I235" s="7">
        <v>14</v>
      </c>
      <c r="J235" s="7">
        <v>-9</v>
      </c>
      <c r="K235" s="7">
        <v>45</v>
      </c>
      <c r="L235">
        <v>2</v>
      </c>
      <c r="M235" t="s">
        <v>352</v>
      </c>
      <c r="N235" t="s">
        <v>358</v>
      </c>
    </row>
    <row r="236" spans="1:14" x14ac:dyDescent="0.3">
      <c r="A236" s="6" t="s">
        <v>51</v>
      </c>
      <c r="B236" s="6" t="s">
        <v>48</v>
      </c>
      <c r="C236" s="8">
        <v>45149</v>
      </c>
      <c r="D236" s="6">
        <v>50</v>
      </c>
      <c r="E236" s="6">
        <v>164</v>
      </c>
      <c r="F236" s="6">
        <v>15</v>
      </c>
      <c r="G236" s="6">
        <v>11</v>
      </c>
      <c r="H236" s="6">
        <v>7</v>
      </c>
      <c r="I236" s="6">
        <v>120</v>
      </c>
      <c r="J236" s="6">
        <v>1</v>
      </c>
      <c r="K236" s="6">
        <v>90</v>
      </c>
      <c r="L236">
        <v>7</v>
      </c>
      <c r="M236" t="s">
        <v>352</v>
      </c>
      <c r="N236" t="s">
        <v>358</v>
      </c>
    </row>
    <row r="237" spans="1:14" x14ac:dyDescent="0.3">
      <c r="A237" s="7" t="s">
        <v>51</v>
      </c>
      <c r="B237" s="7" t="s">
        <v>48</v>
      </c>
      <c r="C237" s="9">
        <v>45149</v>
      </c>
      <c r="D237" s="7">
        <v>50</v>
      </c>
      <c r="E237" s="7">
        <v>164</v>
      </c>
      <c r="F237" s="7">
        <v>15</v>
      </c>
      <c r="G237" s="7">
        <v>11</v>
      </c>
      <c r="H237" s="7">
        <v>7</v>
      </c>
      <c r="I237" s="7">
        <v>120</v>
      </c>
      <c r="J237" s="7">
        <v>1</v>
      </c>
      <c r="K237" s="7">
        <v>90</v>
      </c>
      <c r="L237">
        <v>7</v>
      </c>
      <c r="M237" t="s">
        <v>352</v>
      </c>
      <c r="N237" t="s">
        <v>358</v>
      </c>
    </row>
    <row r="238" spans="1:14" x14ac:dyDescent="0.3">
      <c r="A238" s="6" t="s">
        <v>51</v>
      </c>
      <c r="B238" s="6" t="s">
        <v>48</v>
      </c>
      <c r="C238" s="8">
        <v>45149</v>
      </c>
      <c r="D238" s="6">
        <v>50</v>
      </c>
      <c r="E238" s="6">
        <v>164</v>
      </c>
      <c r="F238" s="6">
        <v>15</v>
      </c>
      <c r="G238" s="6">
        <v>11</v>
      </c>
      <c r="H238" s="6">
        <v>7</v>
      </c>
      <c r="I238" s="6">
        <v>120</v>
      </c>
      <c r="J238" s="6">
        <v>1</v>
      </c>
      <c r="K238" s="6">
        <v>90</v>
      </c>
      <c r="L238">
        <v>7</v>
      </c>
      <c r="M238" t="s">
        <v>352</v>
      </c>
      <c r="N238" t="s">
        <v>358</v>
      </c>
    </row>
    <row r="239" spans="1:14" x14ac:dyDescent="0.3">
      <c r="A239" s="7" t="s">
        <v>29</v>
      </c>
      <c r="B239" s="7" t="s">
        <v>151</v>
      </c>
      <c r="C239" s="9">
        <v>45008</v>
      </c>
      <c r="D239" s="7">
        <v>21</v>
      </c>
      <c r="E239" s="7">
        <v>190</v>
      </c>
      <c r="F239" s="7">
        <v>27</v>
      </c>
      <c r="G239" s="7">
        <v>40</v>
      </c>
      <c r="H239" s="7">
        <v>3</v>
      </c>
      <c r="I239" s="7">
        <v>14</v>
      </c>
      <c r="J239" s="7">
        <v>-9</v>
      </c>
      <c r="K239" s="7">
        <v>45</v>
      </c>
      <c r="L239">
        <v>2</v>
      </c>
      <c r="M239" t="s">
        <v>352</v>
      </c>
      <c r="N239" t="s">
        <v>358</v>
      </c>
    </row>
    <row r="240" spans="1:14" x14ac:dyDescent="0.3">
      <c r="A240" s="6" t="s">
        <v>14</v>
      </c>
      <c r="B240" s="6" t="s">
        <v>15</v>
      </c>
      <c r="C240" s="8">
        <v>45038</v>
      </c>
      <c r="D240" s="6">
        <v>94</v>
      </c>
      <c r="E240" s="6">
        <v>34</v>
      </c>
      <c r="F240" s="6">
        <v>79</v>
      </c>
      <c r="G240" s="6">
        <v>45</v>
      </c>
      <c r="H240" s="6">
        <v>5</v>
      </c>
      <c r="I240" s="6">
        <v>184</v>
      </c>
      <c r="J240" s="6">
        <v>11</v>
      </c>
      <c r="K240" s="6">
        <v>30</v>
      </c>
      <c r="L240">
        <v>14</v>
      </c>
      <c r="M240" t="s">
        <v>352</v>
      </c>
      <c r="N240" t="s">
        <v>358</v>
      </c>
    </row>
    <row r="241" spans="1:14" x14ac:dyDescent="0.3">
      <c r="A241" s="7" t="s">
        <v>51</v>
      </c>
      <c r="B241" s="7" t="s">
        <v>48</v>
      </c>
      <c r="C241" s="9">
        <v>45149</v>
      </c>
      <c r="D241" s="7">
        <v>50</v>
      </c>
      <c r="E241" s="7">
        <v>164</v>
      </c>
      <c r="F241" s="7">
        <v>15</v>
      </c>
      <c r="G241" s="7">
        <v>11</v>
      </c>
      <c r="H241" s="7">
        <v>7</v>
      </c>
      <c r="I241" s="7">
        <v>120</v>
      </c>
      <c r="J241" s="7">
        <v>1</v>
      </c>
      <c r="K241" s="7">
        <v>90</v>
      </c>
      <c r="L241">
        <v>7</v>
      </c>
      <c r="M241" t="s">
        <v>352</v>
      </c>
      <c r="N241" t="s">
        <v>358</v>
      </c>
    </row>
    <row r="242" spans="1:14" x14ac:dyDescent="0.3">
      <c r="A242" s="6" t="s">
        <v>16</v>
      </c>
      <c r="B242" s="6" t="s">
        <v>17</v>
      </c>
      <c r="C242" s="8">
        <v>45226</v>
      </c>
      <c r="D242" s="6">
        <v>52</v>
      </c>
      <c r="E242" s="6">
        <v>182</v>
      </c>
      <c r="F242" s="6">
        <v>45</v>
      </c>
      <c r="G242" s="6">
        <v>30</v>
      </c>
      <c r="H242" s="6">
        <v>1</v>
      </c>
      <c r="I242" s="6">
        <v>156</v>
      </c>
      <c r="J242" s="6">
        <v>-4</v>
      </c>
      <c r="K242" s="6">
        <v>97</v>
      </c>
      <c r="L242">
        <v>2</v>
      </c>
      <c r="M242" t="s">
        <v>352</v>
      </c>
      <c r="N242" t="s">
        <v>358</v>
      </c>
    </row>
    <row r="243" spans="1:14" x14ac:dyDescent="0.3">
      <c r="A243" s="7" t="s">
        <v>39</v>
      </c>
      <c r="B243" s="7" t="s">
        <v>40</v>
      </c>
      <c r="C243" s="9">
        <v>44930</v>
      </c>
      <c r="D243" s="7">
        <v>6</v>
      </c>
      <c r="E243" s="7">
        <v>167</v>
      </c>
      <c r="F243" s="7">
        <v>72</v>
      </c>
      <c r="G243" s="7">
        <v>18</v>
      </c>
      <c r="H243" s="7">
        <v>3</v>
      </c>
      <c r="I243" s="7">
        <v>153</v>
      </c>
      <c r="J243" s="7">
        <v>22</v>
      </c>
      <c r="K243" s="7">
        <v>38</v>
      </c>
      <c r="L243">
        <v>9</v>
      </c>
      <c r="M243" t="s">
        <v>352</v>
      </c>
      <c r="N243" t="s">
        <v>356</v>
      </c>
    </row>
    <row r="244" spans="1:14" x14ac:dyDescent="0.3">
      <c r="A244" s="6" t="s">
        <v>16</v>
      </c>
      <c r="B244" s="6" t="s">
        <v>17</v>
      </c>
      <c r="C244" s="8">
        <v>45226</v>
      </c>
      <c r="D244" s="6">
        <v>52</v>
      </c>
      <c r="E244" s="6">
        <v>182</v>
      </c>
      <c r="F244" s="6">
        <v>45</v>
      </c>
      <c r="G244" s="6">
        <v>30</v>
      </c>
      <c r="H244" s="6">
        <v>1</v>
      </c>
      <c r="I244" s="6">
        <v>156</v>
      </c>
      <c r="J244" s="6">
        <v>-4</v>
      </c>
      <c r="K244" s="6">
        <v>97</v>
      </c>
      <c r="L244">
        <v>2</v>
      </c>
      <c r="M244" t="s">
        <v>352</v>
      </c>
      <c r="N244" t="s">
        <v>358</v>
      </c>
    </row>
    <row r="245" spans="1:14" x14ac:dyDescent="0.3">
      <c r="A245" s="7" t="s">
        <v>39</v>
      </c>
      <c r="B245" s="7" t="s">
        <v>40</v>
      </c>
      <c r="C245" s="9">
        <v>44930</v>
      </c>
      <c r="D245" s="7">
        <v>6</v>
      </c>
      <c r="E245" s="7">
        <v>167</v>
      </c>
      <c r="F245" s="7">
        <v>72</v>
      </c>
      <c r="G245" s="7">
        <v>18</v>
      </c>
      <c r="H245" s="7">
        <v>3</v>
      </c>
      <c r="I245" s="7">
        <v>153</v>
      </c>
      <c r="J245" s="7">
        <v>22</v>
      </c>
      <c r="K245" s="7">
        <v>38</v>
      </c>
      <c r="L245">
        <v>9</v>
      </c>
      <c r="M245" t="s">
        <v>352</v>
      </c>
      <c r="N245" t="s">
        <v>356</v>
      </c>
    </row>
    <row r="246" spans="1:14" x14ac:dyDescent="0.3">
      <c r="A246" s="6" t="s">
        <v>51</v>
      </c>
      <c r="B246" s="6" t="s">
        <v>48</v>
      </c>
      <c r="C246" s="8">
        <v>45149</v>
      </c>
      <c r="D246" s="6">
        <v>50</v>
      </c>
      <c r="E246" s="6">
        <v>164</v>
      </c>
      <c r="F246" s="6">
        <v>15</v>
      </c>
      <c r="G246" s="6">
        <v>11</v>
      </c>
      <c r="H246" s="6">
        <v>7</v>
      </c>
      <c r="I246" s="6">
        <v>120</v>
      </c>
      <c r="J246" s="6">
        <v>1</v>
      </c>
      <c r="K246" s="6">
        <v>90</v>
      </c>
      <c r="L246">
        <v>7</v>
      </c>
      <c r="M246" t="s">
        <v>352</v>
      </c>
      <c r="N246" t="s">
        <v>358</v>
      </c>
    </row>
    <row r="247" spans="1:14" x14ac:dyDescent="0.3">
      <c r="A247" s="7" t="s">
        <v>29</v>
      </c>
      <c r="B247" s="7" t="s">
        <v>151</v>
      </c>
      <c r="C247" s="9">
        <v>45008</v>
      </c>
      <c r="D247" s="7">
        <v>21</v>
      </c>
      <c r="E247" s="7">
        <v>190</v>
      </c>
      <c r="F247" s="7">
        <v>27</v>
      </c>
      <c r="G247" s="7">
        <v>40</v>
      </c>
      <c r="H247" s="7">
        <v>3</v>
      </c>
      <c r="I247" s="7">
        <v>14</v>
      </c>
      <c r="J247" s="7">
        <v>-9</v>
      </c>
      <c r="K247" s="7">
        <v>45</v>
      </c>
      <c r="L247">
        <v>2</v>
      </c>
      <c r="M247" t="s">
        <v>352</v>
      </c>
      <c r="N247" t="s">
        <v>358</v>
      </c>
    </row>
    <row r="248" spans="1:14" x14ac:dyDescent="0.3">
      <c r="A248" s="6" t="s">
        <v>16</v>
      </c>
      <c r="B248" s="6" t="s">
        <v>17</v>
      </c>
      <c r="C248" s="8">
        <v>45226</v>
      </c>
      <c r="D248" s="6">
        <v>52</v>
      </c>
      <c r="E248" s="6">
        <v>182</v>
      </c>
      <c r="F248" s="6">
        <v>45</v>
      </c>
      <c r="G248" s="6">
        <v>30</v>
      </c>
      <c r="H248" s="6">
        <v>1</v>
      </c>
      <c r="I248" s="6">
        <v>156</v>
      </c>
      <c r="J248" s="6">
        <v>-4</v>
      </c>
      <c r="K248" s="6">
        <v>97</v>
      </c>
      <c r="L248">
        <v>2</v>
      </c>
      <c r="M248" t="s">
        <v>352</v>
      </c>
      <c r="N248" t="s">
        <v>358</v>
      </c>
    </row>
    <row r="249" spans="1:14" x14ac:dyDescent="0.3">
      <c r="A249" s="7" t="s">
        <v>16</v>
      </c>
      <c r="B249" s="7" t="s">
        <v>17</v>
      </c>
      <c r="C249" s="9">
        <v>45226</v>
      </c>
      <c r="D249" s="7">
        <v>52</v>
      </c>
      <c r="E249" s="7">
        <v>182</v>
      </c>
      <c r="F249" s="7">
        <v>45</v>
      </c>
      <c r="G249" s="7">
        <v>30</v>
      </c>
      <c r="H249" s="7">
        <v>1</v>
      </c>
      <c r="I249" s="7">
        <v>156</v>
      </c>
      <c r="J249" s="7">
        <v>-4</v>
      </c>
      <c r="K249" s="7">
        <v>97</v>
      </c>
      <c r="L249">
        <v>2</v>
      </c>
      <c r="M249" t="s">
        <v>352</v>
      </c>
      <c r="N249" t="s">
        <v>358</v>
      </c>
    </row>
    <row r="250" spans="1:14" x14ac:dyDescent="0.3">
      <c r="A250" s="6" t="s">
        <v>14</v>
      </c>
      <c r="B250" s="6" t="s">
        <v>15</v>
      </c>
      <c r="C250" s="8">
        <v>45038</v>
      </c>
      <c r="D250" s="6">
        <v>94</v>
      </c>
      <c r="E250" s="6">
        <v>34</v>
      </c>
      <c r="F250" s="6">
        <v>79</v>
      </c>
      <c r="G250" s="6">
        <v>45</v>
      </c>
      <c r="H250" s="6">
        <v>5</v>
      </c>
      <c r="I250" s="6">
        <v>184</v>
      </c>
      <c r="J250" s="6">
        <v>11</v>
      </c>
      <c r="K250" s="6">
        <v>30</v>
      </c>
      <c r="L250">
        <v>14</v>
      </c>
      <c r="M250" t="s">
        <v>352</v>
      </c>
      <c r="N250" t="s">
        <v>358</v>
      </c>
    </row>
    <row r="251" spans="1:14" x14ac:dyDescent="0.3">
      <c r="A251" s="7" t="s">
        <v>102</v>
      </c>
      <c r="B251" s="7" t="s">
        <v>40</v>
      </c>
      <c r="C251" s="9">
        <v>44931</v>
      </c>
      <c r="D251" s="7">
        <v>127</v>
      </c>
      <c r="E251" s="7">
        <v>112</v>
      </c>
      <c r="F251" s="7">
        <v>47</v>
      </c>
      <c r="G251" s="7">
        <v>20</v>
      </c>
      <c r="H251" s="7">
        <v>2</v>
      </c>
      <c r="I251" s="7">
        <v>118</v>
      </c>
      <c r="J251" s="7">
        <v>16</v>
      </c>
      <c r="K251" s="7">
        <v>63</v>
      </c>
      <c r="L251">
        <v>13</v>
      </c>
      <c r="M251" t="s">
        <v>352</v>
      </c>
      <c r="N251" t="s">
        <v>356</v>
      </c>
    </row>
    <row r="252" spans="1:14" x14ac:dyDescent="0.3">
      <c r="A252" s="6" t="s">
        <v>29</v>
      </c>
      <c r="B252" s="6" t="s">
        <v>151</v>
      </c>
      <c r="C252" s="8">
        <v>45008</v>
      </c>
      <c r="D252" s="6">
        <v>21</v>
      </c>
      <c r="E252" s="6">
        <v>190</v>
      </c>
      <c r="F252" s="6">
        <v>27</v>
      </c>
      <c r="G252" s="6">
        <v>40</v>
      </c>
      <c r="H252" s="6">
        <v>3</v>
      </c>
      <c r="I252" s="6">
        <v>14</v>
      </c>
      <c r="J252" s="6">
        <v>-9</v>
      </c>
      <c r="K252" s="6">
        <v>45</v>
      </c>
      <c r="L252">
        <v>2</v>
      </c>
      <c r="M252" t="s">
        <v>352</v>
      </c>
      <c r="N252" t="s">
        <v>358</v>
      </c>
    </row>
    <row r="253" spans="1:14" x14ac:dyDescent="0.3">
      <c r="A253" s="7" t="s">
        <v>51</v>
      </c>
      <c r="B253" s="7" t="s">
        <v>48</v>
      </c>
      <c r="C253" s="9">
        <v>45149</v>
      </c>
      <c r="D253" s="7">
        <v>50</v>
      </c>
      <c r="E253" s="7">
        <v>164</v>
      </c>
      <c r="F253" s="7">
        <v>15</v>
      </c>
      <c r="G253" s="7">
        <v>11</v>
      </c>
      <c r="H253" s="7">
        <v>7</v>
      </c>
      <c r="I253" s="7">
        <v>120</v>
      </c>
      <c r="J253" s="7">
        <v>1</v>
      </c>
      <c r="K253" s="7">
        <v>90</v>
      </c>
      <c r="L253">
        <v>7</v>
      </c>
      <c r="M253" t="s">
        <v>352</v>
      </c>
      <c r="N253" t="s">
        <v>358</v>
      </c>
    </row>
    <row r="254" spans="1:14" x14ac:dyDescent="0.3">
      <c r="A254" s="6" t="s">
        <v>51</v>
      </c>
      <c r="B254" s="6" t="s">
        <v>48</v>
      </c>
      <c r="C254" s="8">
        <v>45149</v>
      </c>
      <c r="D254" s="6">
        <v>50</v>
      </c>
      <c r="E254" s="6">
        <v>164</v>
      </c>
      <c r="F254" s="6">
        <v>15</v>
      </c>
      <c r="G254" s="6">
        <v>11</v>
      </c>
      <c r="H254" s="6">
        <v>7</v>
      </c>
      <c r="I254" s="6">
        <v>120</v>
      </c>
      <c r="J254" s="6">
        <v>1</v>
      </c>
      <c r="K254" s="6">
        <v>90</v>
      </c>
      <c r="L254">
        <v>7</v>
      </c>
      <c r="M254" t="s">
        <v>352</v>
      </c>
      <c r="N254" t="s">
        <v>358</v>
      </c>
    </row>
    <row r="255" spans="1:14" x14ac:dyDescent="0.3">
      <c r="A255" s="7" t="s">
        <v>26</v>
      </c>
      <c r="B255" s="7" t="s">
        <v>27</v>
      </c>
      <c r="C255" s="9">
        <v>45154</v>
      </c>
      <c r="D255" s="7">
        <v>19</v>
      </c>
      <c r="E255" s="7">
        <v>82</v>
      </c>
      <c r="F255" s="7">
        <v>47</v>
      </c>
      <c r="G255" s="7">
        <v>5</v>
      </c>
      <c r="H255" s="7">
        <v>2</v>
      </c>
      <c r="I255" s="7">
        <v>129</v>
      </c>
      <c r="J255" s="7">
        <v>23</v>
      </c>
      <c r="K255" s="7">
        <v>93</v>
      </c>
      <c r="L255">
        <v>18</v>
      </c>
      <c r="M255" t="s">
        <v>352</v>
      </c>
      <c r="N255" t="s">
        <v>356</v>
      </c>
    </row>
    <row r="256" spans="1:14" x14ac:dyDescent="0.3">
      <c r="A256" s="6" t="s">
        <v>26</v>
      </c>
      <c r="B256" s="6" t="s">
        <v>27</v>
      </c>
      <c r="C256" s="8">
        <v>45154</v>
      </c>
      <c r="D256" s="6">
        <v>19</v>
      </c>
      <c r="E256" s="6">
        <v>82</v>
      </c>
      <c r="F256" s="6">
        <v>47</v>
      </c>
      <c r="G256" s="6">
        <v>5</v>
      </c>
      <c r="H256" s="6">
        <v>2</v>
      </c>
      <c r="I256" s="6">
        <v>129</v>
      </c>
      <c r="J256" s="6">
        <v>23</v>
      </c>
      <c r="K256" s="6">
        <v>93</v>
      </c>
      <c r="L256">
        <v>18</v>
      </c>
      <c r="M256" t="s">
        <v>352</v>
      </c>
      <c r="N256" t="s">
        <v>356</v>
      </c>
    </row>
    <row r="257" spans="1:14" x14ac:dyDescent="0.3">
      <c r="A257" s="7" t="s">
        <v>14</v>
      </c>
      <c r="B257" s="7" t="s">
        <v>15</v>
      </c>
      <c r="C257" s="9">
        <v>45038</v>
      </c>
      <c r="D257" s="7">
        <v>94</v>
      </c>
      <c r="E257" s="7">
        <v>34</v>
      </c>
      <c r="F257" s="7">
        <v>79</v>
      </c>
      <c r="G257" s="7">
        <v>45</v>
      </c>
      <c r="H257" s="7">
        <v>5</v>
      </c>
      <c r="I257" s="7">
        <v>184</v>
      </c>
      <c r="J257" s="7">
        <v>11</v>
      </c>
      <c r="K257" s="7">
        <v>30</v>
      </c>
      <c r="L257">
        <v>14</v>
      </c>
      <c r="M257" t="s">
        <v>352</v>
      </c>
      <c r="N257" t="s">
        <v>358</v>
      </c>
    </row>
    <row r="258" spans="1:14" x14ac:dyDescent="0.3">
      <c r="A258" s="6" t="s">
        <v>29</v>
      </c>
      <c r="B258" s="6" t="s">
        <v>151</v>
      </c>
      <c r="C258" s="8">
        <v>45008</v>
      </c>
      <c r="D258" s="6">
        <v>21</v>
      </c>
      <c r="E258" s="6">
        <v>190</v>
      </c>
      <c r="F258" s="6">
        <v>27</v>
      </c>
      <c r="G258" s="6">
        <v>40</v>
      </c>
      <c r="H258" s="6">
        <v>3</v>
      </c>
      <c r="I258" s="6">
        <v>14</v>
      </c>
      <c r="J258" s="6">
        <v>-9</v>
      </c>
      <c r="K258" s="6">
        <v>45</v>
      </c>
      <c r="L258">
        <v>2</v>
      </c>
      <c r="M258" t="s">
        <v>352</v>
      </c>
      <c r="N258" t="s">
        <v>358</v>
      </c>
    </row>
    <row r="259" spans="1:14" x14ac:dyDescent="0.3">
      <c r="A259" s="7" t="s">
        <v>14</v>
      </c>
      <c r="B259" s="7" t="s">
        <v>15</v>
      </c>
      <c r="C259" s="9">
        <v>45038</v>
      </c>
      <c r="D259" s="7">
        <v>94</v>
      </c>
      <c r="E259" s="7">
        <v>34</v>
      </c>
      <c r="F259" s="7">
        <v>79</v>
      </c>
      <c r="G259" s="7">
        <v>45</v>
      </c>
      <c r="H259" s="7">
        <v>5</v>
      </c>
      <c r="I259" s="7">
        <v>184</v>
      </c>
      <c r="J259" s="7">
        <v>11</v>
      </c>
      <c r="K259" s="7">
        <v>30</v>
      </c>
      <c r="L259">
        <v>14</v>
      </c>
      <c r="M259" t="s">
        <v>352</v>
      </c>
      <c r="N259" t="s">
        <v>358</v>
      </c>
    </row>
    <row r="260" spans="1:14" x14ac:dyDescent="0.3">
      <c r="A260" s="6" t="s">
        <v>14</v>
      </c>
      <c r="B260" s="6" t="s">
        <v>15</v>
      </c>
      <c r="C260" s="8">
        <v>45038</v>
      </c>
      <c r="D260" s="6">
        <v>94</v>
      </c>
      <c r="E260" s="6">
        <v>34</v>
      </c>
      <c r="F260" s="6">
        <v>79</v>
      </c>
      <c r="G260" s="6">
        <v>45</v>
      </c>
      <c r="H260" s="6">
        <v>5</v>
      </c>
      <c r="I260" s="6">
        <v>184</v>
      </c>
      <c r="J260" s="6">
        <v>11</v>
      </c>
      <c r="K260" s="6">
        <v>30</v>
      </c>
      <c r="L260">
        <v>14</v>
      </c>
      <c r="M260" t="s">
        <v>352</v>
      </c>
      <c r="N260" t="s">
        <v>358</v>
      </c>
    </row>
    <row r="261" spans="1:14" x14ac:dyDescent="0.3">
      <c r="A261" s="7" t="s">
        <v>39</v>
      </c>
      <c r="B261" s="7" t="s">
        <v>40</v>
      </c>
      <c r="C261" s="9">
        <v>44930</v>
      </c>
      <c r="D261" s="7">
        <v>6</v>
      </c>
      <c r="E261" s="7">
        <v>167</v>
      </c>
      <c r="F261" s="7">
        <v>72</v>
      </c>
      <c r="G261" s="7">
        <v>18</v>
      </c>
      <c r="H261" s="7">
        <v>3</v>
      </c>
      <c r="I261" s="7">
        <v>153</v>
      </c>
      <c r="J261" s="7">
        <v>22</v>
      </c>
      <c r="K261" s="7">
        <v>38</v>
      </c>
      <c r="L261">
        <v>9</v>
      </c>
      <c r="M261" t="s">
        <v>352</v>
      </c>
      <c r="N261" t="s">
        <v>356</v>
      </c>
    </row>
    <row r="262" spans="1:14" x14ac:dyDescent="0.3">
      <c r="A262" s="6" t="s">
        <v>16</v>
      </c>
      <c r="B262" s="6" t="s">
        <v>17</v>
      </c>
      <c r="C262" s="8">
        <v>45226</v>
      </c>
      <c r="D262" s="6">
        <v>52</v>
      </c>
      <c r="E262" s="6">
        <v>182</v>
      </c>
      <c r="F262" s="6">
        <v>45</v>
      </c>
      <c r="G262" s="6">
        <v>30</v>
      </c>
      <c r="H262" s="6">
        <v>1</v>
      </c>
      <c r="I262" s="6">
        <v>156</v>
      </c>
      <c r="J262" s="6">
        <v>-4</v>
      </c>
      <c r="K262" s="6">
        <v>97</v>
      </c>
      <c r="L262">
        <v>2</v>
      </c>
      <c r="M262" t="s">
        <v>352</v>
      </c>
      <c r="N262" t="s">
        <v>358</v>
      </c>
    </row>
    <row r="263" spans="1:14" x14ac:dyDescent="0.3">
      <c r="A263" s="7" t="s">
        <v>39</v>
      </c>
      <c r="B263" s="7" t="s">
        <v>40</v>
      </c>
      <c r="C263" s="9">
        <v>44930</v>
      </c>
      <c r="D263" s="7">
        <v>6</v>
      </c>
      <c r="E263" s="7">
        <v>167</v>
      </c>
      <c r="F263" s="7">
        <v>72</v>
      </c>
      <c r="G263" s="7">
        <v>18</v>
      </c>
      <c r="H263" s="7">
        <v>3</v>
      </c>
      <c r="I263" s="7">
        <v>153</v>
      </c>
      <c r="J263" s="7">
        <v>22</v>
      </c>
      <c r="K263" s="7">
        <v>38</v>
      </c>
      <c r="L263">
        <v>9</v>
      </c>
      <c r="M263" t="s">
        <v>352</v>
      </c>
      <c r="N263" t="s">
        <v>356</v>
      </c>
    </row>
    <row r="264" spans="1:14" x14ac:dyDescent="0.3">
      <c r="A264" s="6" t="s">
        <v>39</v>
      </c>
      <c r="B264" s="6" t="s">
        <v>40</v>
      </c>
      <c r="C264" s="8">
        <v>44930</v>
      </c>
      <c r="D264" s="6">
        <v>6</v>
      </c>
      <c r="E264" s="6">
        <v>167</v>
      </c>
      <c r="F264" s="6">
        <v>72</v>
      </c>
      <c r="G264" s="6">
        <v>18</v>
      </c>
      <c r="H264" s="6">
        <v>3</v>
      </c>
      <c r="I264" s="6">
        <v>153</v>
      </c>
      <c r="J264" s="6">
        <v>22</v>
      </c>
      <c r="K264" s="6">
        <v>38</v>
      </c>
      <c r="L264">
        <v>9</v>
      </c>
      <c r="M264" t="s">
        <v>352</v>
      </c>
      <c r="N264" t="s">
        <v>356</v>
      </c>
    </row>
    <row r="265" spans="1:14" x14ac:dyDescent="0.3">
      <c r="A265" s="7" t="s">
        <v>39</v>
      </c>
      <c r="B265" s="7" t="s">
        <v>40</v>
      </c>
      <c r="C265" s="9">
        <v>44930</v>
      </c>
      <c r="D265" s="7">
        <v>6</v>
      </c>
      <c r="E265" s="7">
        <v>167</v>
      </c>
      <c r="F265" s="7">
        <v>72</v>
      </c>
      <c r="G265" s="7">
        <v>18</v>
      </c>
      <c r="H265" s="7">
        <v>3</v>
      </c>
      <c r="I265" s="7">
        <v>153</v>
      </c>
      <c r="J265" s="7">
        <v>22</v>
      </c>
      <c r="K265" s="7">
        <v>38</v>
      </c>
      <c r="L265">
        <v>9</v>
      </c>
      <c r="M265" t="s">
        <v>352</v>
      </c>
      <c r="N265" t="s">
        <v>356</v>
      </c>
    </row>
    <row r="266" spans="1:14" x14ac:dyDescent="0.3">
      <c r="A266" s="6" t="s">
        <v>39</v>
      </c>
      <c r="B266" s="6" t="s">
        <v>40</v>
      </c>
      <c r="C266" s="8">
        <v>44930</v>
      </c>
      <c r="D266" s="6">
        <v>6</v>
      </c>
      <c r="E266" s="6">
        <v>167</v>
      </c>
      <c r="F266" s="6">
        <v>72</v>
      </c>
      <c r="G266" s="6">
        <v>18</v>
      </c>
      <c r="H266" s="6">
        <v>3</v>
      </c>
      <c r="I266" s="6">
        <v>153</v>
      </c>
      <c r="J266" s="6">
        <v>22</v>
      </c>
      <c r="K266" s="6">
        <v>38</v>
      </c>
      <c r="L266">
        <v>9</v>
      </c>
      <c r="M266" t="s">
        <v>352</v>
      </c>
      <c r="N266" t="s">
        <v>356</v>
      </c>
    </row>
    <row r="267" spans="1:14" x14ac:dyDescent="0.3">
      <c r="A267" s="7" t="s">
        <v>29</v>
      </c>
      <c r="B267" s="7" t="s">
        <v>151</v>
      </c>
      <c r="C267" s="9">
        <v>45008</v>
      </c>
      <c r="D267" s="7">
        <v>21</v>
      </c>
      <c r="E267" s="7">
        <v>190</v>
      </c>
      <c r="F267" s="7">
        <v>27</v>
      </c>
      <c r="G267" s="7">
        <v>40</v>
      </c>
      <c r="H267" s="7">
        <v>3</v>
      </c>
      <c r="I267" s="7">
        <v>14</v>
      </c>
      <c r="J267" s="7">
        <v>-9</v>
      </c>
      <c r="K267" s="7">
        <v>45</v>
      </c>
      <c r="L267">
        <v>2</v>
      </c>
      <c r="M267" t="s">
        <v>352</v>
      </c>
      <c r="N267" t="s">
        <v>358</v>
      </c>
    </row>
    <row r="268" spans="1:14" x14ac:dyDescent="0.3">
      <c r="A268" s="6" t="s">
        <v>16</v>
      </c>
      <c r="B268" s="6" t="s">
        <v>17</v>
      </c>
      <c r="C268" s="8">
        <v>45226</v>
      </c>
      <c r="D268" s="6">
        <v>52</v>
      </c>
      <c r="E268" s="6">
        <v>182</v>
      </c>
      <c r="F268" s="6">
        <v>45</v>
      </c>
      <c r="G268" s="6">
        <v>30</v>
      </c>
      <c r="H268" s="6">
        <v>1</v>
      </c>
      <c r="I268" s="6">
        <v>156</v>
      </c>
      <c r="J268" s="6">
        <v>-4</v>
      </c>
      <c r="K268" s="6">
        <v>97</v>
      </c>
      <c r="L268">
        <v>2</v>
      </c>
      <c r="M268" t="s">
        <v>352</v>
      </c>
      <c r="N268" t="s">
        <v>358</v>
      </c>
    </row>
    <row r="269" spans="1:14" x14ac:dyDescent="0.3">
      <c r="A269" s="7" t="s">
        <v>51</v>
      </c>
      <c r="B269" s="7" t="s">
        <v>48</v>
      </c>
      <c r="C269" s="9">
        <v>45149</v>
      </c>
      <c r="D269" s="7">
        <v>50</v>
      </c>
      <c r="E269" s="7">
        <v>164</v>
      </c>
      <c r="F269" s="7">
        <v>15</v>
      </c>
      <c r="G269" s="7">
        <v>11</v>
      </c>
      <c r="H269" s="7">
        <v>7</v>
      </c>
      <c r="I269" s="7">
        <v>120</v>
      </c>
      <c r="J269" s="7">
        <v>1</v>
      </c>
      <c r="K269" s="7">
        <v>90</v>
      </c>
      <c r="L269">
        <v>7</v>
      </c>
      <c r="M269" t="s">
        <v>352</v>
      </c>
      <c r="N269" t="s">
        <v>358</v>
      </c>
    </row>
    <row r="270" spans="1:14" x14ac:dyDescent="0.3">
      <c r="A270" s="6" t="s">
        <v>14</v>
      </c>
      <c r="B270" s="6" t="s">
        <v>15</v>
      </c>
      <c r="C270" s="8">
        <v>45038</v>
      </c>
      <c r="D270" s="6">
        <v>94</v>
      </c>
      <c r="E270" s="6">
        <v>34</v>
      </c>
      <c r="F270" s="6">
        <v>79</v>
      </c>
      <c r="G270" s="6">
        <v>45</v>
      </c>
      <c r="H270" s="6">
        <v>5</v>
      </c>
      <c r="I270" s="6">
        <v>184</v>
      </c>
      <c r="J270" s="6">
        <v>11</v>
      </c>
      <c r="K270" s="6">
        <v>30</v>
      </c>
      <c r="L270">
        <v>14</v>
      </c>
      <c r="M270" t="s">
        <v>352</v>
      </c>
      <c r="N270" t="s">
        <v>358</v>
      </c>
    </row>
    <row r="271" spans="1:14" x14ac:dyDescent="0.3">
      <c r="A271" s="7" t="s">
        <v>14</v>
      </c>
      <c r="B271" s="7" t="s">
        <v>15</v>
      </c>
      <c r="C271" s="9">
        <v>45038</v>
      </c>
      <c r="D271" s="7">
        <v>94</v>
      </c>
      <c r="E271" s="7">
        <v>34</v>
      </c>
      <c r="F271" s="7">
        <v>79</v>
      </c>
      <c r="G271" s="7">
        <v>45</v>
      </c>
      <c r="H271" s="7">
        <v>5</v>
      </c>
      <c r="I271" s="7">
        <v>184</v>
      </c>
      <c r="J271" s="7">
        <v>11</v>
      </c>
      <c r="K271" s="7">
        <v>30</v>
      </c>
      <c r="L271">
        <v>14</v>
      </c>
      <c r="M271" t="s">
        <v>352</v>
      </c>
      <c r="N271" t="s">
        <v>358</v>
      </c>
    </row>
    <row r="272" spans="1:14" x14ac:dyDescent="0.3">
      <c r="A272" s="6" t="s">
        <v>16</v>
      </c>
      <c r="B272" s="6" t="s">
        <v>17</v>
      </c>
      <c r="C272" s="8">
        <v>45226</v>
      </c>
      <c r="D272" s="6">
        <v>52</v>
      </c>
      <c r="E272" s="6">
        <v>182</v>
      </c>
      <c r="F272" s="6">
        <v>45</v>
      </c>
      <c r="G272" s="6">
        <v>30</v>
      </c>
      <c r="H272" s="6">
        <v>1</v>
      </c>
      <c r="I272" s="6">
        <v>156</v>
      </c>
      <c r="J272" s="6">
        <v>-4</v>
      </c>
      <c r="K272" s="6">
        <v>97</v>
      </c>
      <c r="L272">
        <v>2</v>
      </c>
      <c r="M272" t="s">
        <v>352</v>
      </c>
      <c r="N272" t="s">
        <v>358</v>
      </c>
    </row>
    <row r="273" spans="1:14" x14ac:dyDescent="0.3">
      <c r="A273" s="7" t="s">
        <v>16</v>
      </c>
      <c r="B273" s="7" t="s">
        <v>17</v>
      </c>
      <c r="C273" s="9">
        <v>45226</v>
      </c>
      <c r="D273" s="7">
        <v>52</v>
      </c>
      <c r="E273" s="7">
        <v>182</v>
      </c>
      <c r="F273" s="7">
        <v>45</v>
      </c>
      <c r="G273" s="7">
        <v>30</v>
      </c>
      <c r="H273" s="7">
        <v>1</v>
      </c>
      <c r="I273" s="7">
        <v>156</v>
      </c>
      <c r="J273" s="7">
        <v>-4</v>
      </c>
      <c r="K273" s="7">
        <v>97</v>
      </c>
      <c r="L273">
        <v>2</v>
      </c>
      <c r="M273" t="s">
        <v>352</v>
      </c>
      <c r="N273" t="s">
        <v>358</v>
      </c>
    </row>
    <row r="274" spans="1:14" x14ac:dyDescent="0.3">
      <c r="A274" s="6" t="s">
        <v>29</v>
      </c>
      <c r="B274" s="6" t="s">
        <v>151</v>
      </c>
      <c r="C274" s="8">
        <v>45008</v>
      </c>
      <c r="D274" s="6">
        <v>21</v>
      </c>
      <c r="E274" s="6">
        <v>190</v>
      </c>
      <c r="F274" s="6">
        <v>27</v>
      </c>
      <c r="G274" s="6">
        <v>40</v>
      </c>
      <c r="H274" s="6">
        <v>3</v>
      </c>
      <c r="I274" s="6">
        <v>14</v>
      </c>
      <c r="J274" s="6">
        <v>-9</v>
      </c>
      <c r="K274" s="6">
        <v>45</v>
      </c>
      <c r="L274">
        <v>2</v>
      </c>
      <c r="M274" t="s">
        <v>352</v>
      </c>
      <c r="N274" t="s">
        <v>358</v>
      </c>
    </row>
    <row r="275" spans="1:14" x14ac:dyDescent="0.3">
      <c r="A275" s="7" t="s">
        <v>16</v>
      </c>
      <c r="B275" s="7" t="s">
        <v>17</v>
      </c>
      <c r="C275" s="9">
        <v>45226</v>
      </c>
      <c r="D275" s="7">
        <v>52</v>
      </c>
      <c r="E275" s="7">
        <v>182</v>
      </c>
      <c r="F275" s="7">
        <v>45</v>
      </c>
      <c r="G275" s="7">
        <v>30</v>
      </c>
      <c r="H275" s="7">
        <v>1</v>
      </c>
      <c r="I275" s="7">
        <v>156</v>
      </c>
      <c r="J275" s="7">
        <v>-4</v>
      </c>
      <c r="K275" s="7">
        <v>97</v>
      </c>
      <c r="L275">
        <v>2</v>
      </c>
      <c r="M275" t="s">
        <v>352</v>
      </c>
      <c r="N275" t="s">
        <v>358</v>
      </c>
    </row>
    <row r="276" spans="1:14" x14ac:dyDescent="0.3">
      <c r="A276" s="6" t="s">
        <v>29</v>
      </c>
      <c r="B276" s="6" t="s">
        <v>151</v>
      </c>
      <c r="C276" s="8">
        <v>45008</v>
      </c>
      <c r="D276" s="6">
        <v>21</v>
      </c>
      <c r="E276" s="6">
        <v>190</v>
      </c>
      <c r="F276" s="6">
        <v>27</v>
      </c>
      <c r="G276" s="6">
        <v>40</v>
      </c>
      <c r="H276" s="6">
        <v>3</v>
      </c>
      <c r="I276" s="6">
        <v>14</v>
      </c>
      <c r="J276" s="6">
        <v>-9</v>
      </c>
      <c r="K276" s="6">
        <v>45</v>
      </c>
      <c r="L276">
        <v>2</v>
      </c>
      <c r="M276" t="s">
        <v>352</v>
      </c>
      <c r="N276" t="s">
        <v>358</v>
      </c>
    </row>
    <row r="277" spans="1:14" x14ac:dyDescent="0.3">
      <c r="A277" s="7" t="s">
        <v>26</v>
      </c>
      <c r="B277" s="7" t="s">
        <v>27</v>
      </c>
      <c r="C277" s="9">
        <v>45154</v>
      </c>
      <c r="D277" s="7">
        <v>19</v>
      </c>
      <c r="E277" s="7">
        <v>82</v>
      </c>
      <c r="F277" s="7">
        <v>47</v>
      </c>
      <c r="G277" s="7">
        <v>5</v>
      </c>
      <c r="H277" s="7">
        <v>2</v>
      </c>
      <c r="I277" s="7">
        <v>129</v>
      </c>
      <c r="J277" s="7">
        <v>23</v>
      </c>
      <c r="K277" s="7">
        <v>93</v>
      </c>
      <c r="L277">
        <v>18</v>
      </c>
      <c r="M277" t="s">
        <v>352</v>
      </c>
      <c r="N277" t="s">
        <v>356</v>
      </c>
    </row>
    <row r="278" spans="1:14" x14ac:dyDescent="0.3">
      <c r="A278" s="6" t="s">
        <v>29</v>
      </c>
      <c r="B278" s="6" t="s">
        <v>151</v>
      </c>
      <c r="C278" s="8">
        <v>45008</v>
      </c>
      <c r="D278" s="6">
        <v>21</v>
      </c>
      <c r="E278" s="6">
        <v>190</v>
      </c>
      <c r="F278" s="6">
        <v>27</v>
      </c>
      <c r="G278" s="6">
        <v>40</v>
      </c>
      <c r="H278" s="6">
        <v>3</v>
      </c>
      <c r="I278" s="6">
        <v>14</v>
      </c>
      <c r="J278" s="6">
        <v>-9</v>
      </c>
      <c r="K278" s="6">
        <v>45</v>
      </c>
      <c r="L278">
        <v>2</v>
      </c>
      <c r="M278" t="s">
        <v>352</v>
      </c>
      <c r="N278" t="s">
        <v>358</v>
      </c>
    </row>
    <row r="279" spans="1:14" x14ac:dyDescent="0.3">
      <c r="A279" s="7" t="s">
        <v>51</v>
      </c>
      <c r="B279" s="7" t="s">
        <v>48</v>
      </c>
      <c r="C279" s="9">
        <v>45149</v>
      </c>
      <c r="D279" s="7">
        <v>50</v>
      </c>
      <c r="E279" s="7">
        <v>164</v>
      </c>
      <c r="F279" s="7">
        <v>15</v>
      </c>
      <c r="G279" s="7">
        <v>11</v>
      </c>
      <c r="H279" s="7">
        <v>7</v>
      </c>
      <c r="I279" s="7">
        <v>120</v>
      </c>
      <c r="J279" s="7">
        <v>1</v>
      </c>
      <c r="K279" s="7">
        <v>90</v>
      </c>
      <c r="L279">
        <v>7</v>
      </c>
      <c r="M279" t="s">
        <v>352</v>
      </c>
      <c r="N279" t="s">
        <v>358</v>
      </c>
    </row>
    <row r="280" spans="1:14" x14ac:dyDescent="0.3">
      <c r="A280" s="6" t="s">
        <v>39</v>
      </c>
      <c r="B280" s="6" t="s">
        <v>40</v>
      </c>
      <c r="C280" s="8">
        <v>44930</v>
      </c>
      <c r="D280" s="6">
        <v>6</v>
      </c>
      <c r="E280" s="6">
        <v>167</v>
      </c>
      <c r="F280" s="6">
        <v>72</v>
      </c>
      <c r="G280" s="6">
        <v>18</v>
      </c>
      <c r="H280" s="6">
        <v>3</v>
      </c>
      <c r="I280" s="6">
        <v>153</v>
      </c>
      <c r="J280" s="6">
        <v>22</v>
      </c>
      <c r="K280" s="6">
        <v>38</v>
      </c>
      <c r="L280">
        <v>9</v>
      </c>
      <c r="M280" t="s">
        <v>352</v>
      </c>
      <c r="N280" t="s">
        <v>356</v>
      </c>
    </row>
    <row r="281" spans="1:14" x14ac:dyDescent="0.3">
      <c r="A281" s="7" t="s">
        <v>29</v>
      </c>
      <c r="B281" s="7" t="s">
        <v>151</v>
      </c>
      <c r="C281" s="9">
        <v>45008</v>
      </c>
      <c r="D281" s="7">
        <v>21</v>
      </c>
      <c r="E281" s="7">
        <v>190</v>
      </c>
      <c r="F281" s="7">
        <v>27</v>
      </c>
      <c r="G281" s="7">
        <v>40</v>
      </c>
      <c r="H281" s="7">
        <v>3</v>
      </c>
      <c r="I281" s="7">
        <v>14</v>
      </c>
      <c r="J281" s="7">
        <v>-9</v>
      </c>
      <c r="K281" s="7">
        <v>45</v>
      </c>
      <c r="L281">
        <v>2</v>
      </c>
      <c r="M281" t="s">
        <v>352</v>
      </c>
      <c r="N281" t="s">
        <v>358</v>
      </c>
    </row>
    <row r="282" spans="1:14" x14ac:dyDescent="0.3">
      <c r="A282" s="6" t="s">
        <v>39</v>
      </c>
      <c r="B282" s="6" t="s">
        <v>40</v>
      </c>
      <c r="C282" s="8">
        <v>44930</v>
      </c>
      <c r="D282" s="6">
        <v>6</v>
      </c>
      <c r="E282" s="6">
        <v>167</v>
      </c>
      <c r="F282" s="6">
        <v>72</v>
      </c>
      <c r="G282" s="6">
        <v>18</v>
      </c>
      <c r="H282" s="6">
        <v>3</v>
      </c>
      <c r="I282" s="6">
        <v>153</v>
      </c>
      <c r="J282" s="6">
        <v>22</v>
      </c>
      <c r="K282" s="6">
        <v>38</v>
      </c>
      <c r="L282">
        <v>9</v>
      </c>
      <c r="M282" t="s">
        <v>352</v>
      </c>
      <c r="N282" t="s">
        <v>356</v>
      </c>
    </row>
    <row r="283" spans="1:14" x14ac:dyDescent="0.3">
      <c r="A283" s="7" t="s">
        <v>29</v>
      </c>
      <c r="B283" s="7" t="s">
        <v>151</v>
      </c>
      <c r="C283" s="9">
        <v>45008</v>
      </c>
      <c r="D283" s="7">
        <v>21</v>
      </c>
      <c r="E283" s="7">
        <v>190</v>
      </c>
      <c r="F283" s="7">
        <v>27</v>
      </c>
      <c r="G283" s="7">
        <v>40</v>
      </c>
      <c r="H283" s="7">
        <v>3</v>
      </c>
      <c r="I283" s="7">
        <v>14</v>
      </c>
      <c r="J283" s="7">
        <v>-9</v>
      </c>
      <c r="K283" s="7">
        <v>45</v>
      </c>
      <c r="L283">
        <v>2</v>
      </c>
      <c r="M283" t="s">
        <v>352</v>
      </c>
      <c r="N283" t="s">
        <v>358</v>
      </c>
    </row>
    <row r="284" spans="1:14" x14ac:dyDescent="0.3">
      <c r="A284" s="6" t="s">
        <v>14</v>
      </c>
      <c r="B284" s="6" t="s">
        <v>15</v>
      </c>
      <c r="C284" s="8">
        <v>45038</v>
      </c>
      <c r="D284" s="6">
        <v>94</v>
      </c>
      <c r="E284" s="6">
        <v>34</v>
      </c>
      <c r="F284" s="6">
        <v>79</v>
      </c>
      <c r="G284" s="6">
        <v>45</v>
      </c>
      <c r="H284" s="6">
        <v>5</v>
      </c>
      <c r="I284" s="6">
        <v>184</v>
      </c>
      <c r="J284" s="6">
        <v>11</v>
      </c>
      <c r="K284" s="6">
        <v>30</v>
      </c>
      <c r="L284">
        <v>14</v>
      </c>
      <c r="M284" t="s">
        <v>352</v>
      </c>
      <c r="N284" t="s">
        <v>358</v>
      </c>
    </row>
    <row r="285" spans="1:14" x14ac:dyDescent="0.3">
      <c r="A285" s="7" t="s">
        <v>26</v>
      </c>
      <c r="B285" s="7" t="s">
        <v>27</v>
      </c>
      <c r="C285" s="9">
        <v>45154</v>
      </c>
      <c r="D285" s="7">
        <v>19</v>
      </c>
      <c r="E285" s="7">
        <v>82</v>
      </c>
      <c r="F285" s="7">
        <v>47</v>
      </c>
      <c r="G285" s="7">
        <v>5</v>
      </c>
      <c r="H285" s="7">
        <v>2</v>
      </c>
      <c r="I285" s="7">
        <v>129</v>
      </c>
      <c r="J285" s="7">
        <v>23</v>
      </c>
      <c r="K285" s="7">
        <v>93</v>
      </c>
      <c r="L285">
        <v>18</v>
      </c>
      <c r="M285" t="s">
        <v>352</v>
      </c>
      <c r="N285" t="s">
        <v>356</v>
      </c>
    </row>
    <row r="286" spans="1:14" x14ac:dyDescent="0.3">
      <c r="A286" s="6" t="s">
        <v>14</v>
      </c>
      <c r="B286" s="6" t="s">
        <v>15</v>
      </c>
      <c r="C286" s="8">
        <v>45038</v>
      </c>
      <c r="D286" s="6">
        <v>94</v>
      </c>
      <c r="E286" s="6">
        <v>34</v>
      </c>
      <c r="F286" s="6">
        <v>79</v>
      </c>
      <c r="G286" s="6">
        <v>45</v>
      </c>
      <c r="H286" s="6">
        <v>5</v>
      </c>
      <c r="I286" s="6">
        <v>184</v>
      </c>
      <c r="J286" s="6">
        <v>11</v>
      </c>
      <c r="K286" s="6">
        <v>30</v>
      </c>
      <c r="L286">
        <v>14</v>
      </c>
      <c r="M286" t="s">
        <v>352</v>
      </c>
      <c r="N286" t="s">
        <v>358</v>
      </c>
    </row>
    <row r="287" spans="1:14" x14ac:dyDescent="0.3">
      <c r="A287" s="7" t="s">
        <v>16</v>
      </c>
      <c r="B287" s="7" t="s">
        <v>17</v>
      </c>
      <c r="C287" s="9">
        <v>45226</v>
      </c>
      <c r="D287" s="7">
        <v>52</v>
      </c>
      <c r="E287" s="7">
        <v>182</v>
      </c>
      <c r="F287" s="7">
        <v>45</v>
      </c>
      <c r="G287" s="7">
        <v>30</v>
      </c>
      <c r="H287" s="7">
        <v>1</v>
      </c>
      <c r="I287" s="7">
        <v>156</v>
      </c>
      <c r="J287" s="7">
        <v>-4</v>
      </c>
      <c r="K287" s="7">
        <v>97</v>
      </c>
      <c r="L287">
        <v>2</v>
      </c>
      <c r="M287" t="s">
        <v>352</v>
      </c>
      <c r="N287" t="s">
        <v>358</v>
      </c>
    </row>
    <row r="288" spans="1:14" x14ac:dyDescent="0.3">
      <c r="A288" s="6" t="s">
        <v>51</v>
      </c>
      <c r="B288" s="6" t="s">
        <v>48</v>
      </c>
      <c r="C288" s="8">
        <v>45149</v>
      </c>
      <c r="D288" s="6">
        <v>50</v>
      </c>
      <c r="E288" s="6">
        <v>164</v>
      </c>
      <c r="F288" s="6">
        <v>15</v>
      </c>
      <c r="G288" s="6">
        <v>11</v>
      </c>
      <c r="H288" s="6">
        <v>7</v>
      </c>
      <c r="I288" s="6">
        <v>120</v>
      </c>
      <c r="J288" s="6">
        <v>1</v>
      </c>
      <c r="K288" s="6">
        <v>90</v>
      </c>
      <c r="L288">
        <v>7</v>
      </c>
      <c r="M288" t="s">
        <v>352</v>
      </c>
      <c r="N288" t="s">
        <v>358</v>
      </c>
    </row>
    <row r="289" spans="1:14" x14ac:dyDescent="0.3">
      <c r="A289" s="7" t="s">
        <v>26</v>
      </c>
      <c r="B289" s="7" t="s">
        <v>27</v>
      </c>
      <c r="C289" s="9">
        <v>45154</v>
      </c>
      <c r="D289" s="7">
        <v>19</v>
      </c>
      <c r="E289" s="7">
        <v>82</v>
      </c>
      <c r="F289" s="7">
        <v>47</v>
      </c>
      <c r="G289" s="7">
        <v>5</v>
      </c>
      <c r="H289" s="7">
        <v>2</v>
      </c>
      <c r="I289" s="7">
        <v>129</v>
      </c>
      <c r="J289" s="7">
        <v>23</v>
      </c>
      <c r="K289" s="7">
        <v>93</v>
      </c>
      <c r="L289">
        <v>18</v>
      </c>
      <c r="M289" t="s">
        <v>352</v>
      </c>
      <c r="N289" t="s">
        <v>356</v>
      </c>
    </row>
    <row r="290" spans="1:14" x14ac:dyDescent="0.3">
      <c r="A290" s="6" t="s">
        <v>14</v>
      </c>
      <c r="B290" s="6" t="s">
        <v>15</v>
      </c>
      <c r="C290" s="8">
        <v>45038</v>
      </c>
      <c r="D290" s="6">
        <v>94</v>
      </c>
      <c r="E290" s="6">
        <v>34</v>
      </c>
      <c r="F290" s="6">
        <v>79</v>
      </c>
      <c r="G290" s="6">
        <v>45</v>
      </c>
      <c r="H290" s="6">
        <v>5</v>
      </c>
      <c r="I290" s="6">
        <v>184</v>
      </c>
      <c r="J290" s="6">
        <v>11</v>
      </c>
      <c r="K290" s="6">
        <v>30</v>
      </c>
      <c r="L290">
        <v>14</v>
      </c>
      <c r="M290" t="s">
        <v>352</v>
      </c>
      <c r="N290" t="s">
        <v>358</v>
      </c>
    </row>
    <row r="291" spans="1:14" x14ac:dyDescent="0.3">
      <c r="A291" s="7" t="s">
        <v>51</v>
      </c>
      <c r="B291" s="7" t="s">
        <v>48</v>
      </c>
      <c r="C291" s="9">
        <v>45149</v>
      </c>
      <c r="D291" s="7">
        <v>50</v>
      </c>
      <c r="E291" s="7">
        <v>164</v>
      </c>
      <c r="F291" s="7">
        <v>15</v>
      </c>
      <c r="G291" s="7">
        <v>11</v>
      </c>
      <c r="H291" s="7">
        <v>7</v>
      </c>
      <c r="I291" s="7">
        <v>120</v>
      </c>
      <c r="J291" s="7">
        <v>1</v>
      </c>
      <c r="K291" s="7">
        <v>90</v>
      </c>
      <c r="L291">
        <v>7</v>
      </c>
      <c r="M291" t="s">
        <v>352</v>
      </c>
      <c r="N291" t="s">
        <v>358</v>
      </c>
    </row>
    <row r="292" spans="1:14" x14ac:dyDescent="0.3">
      <c r="A292" s="6" t="s">
        <v>39</v>
      </c>
      <c r="B292" s="6" t="s">
        <v>40</v>
      </c>
      <c r="C292" s="8">
        <v>44930</v>
      </c>
      <c r="D292" s="6">
        <v>6</v>
      </c>
      <c r="E292" s="6">
        <v>167</v>
      </c>
      <c r="F292" s="6">
        <v>72</v>
      </c>
      <c r="G292" s="6">
        <v>18</v>
      </c>
      <c r="H292" s="6">
        <v>3</v>
      </c>
      <c r="I292" s="6">
        <v>153</v>
      </c>
      <c r="J292" s="6">
        <v>22</v>
      </c>
      <c r="K292" s="6">
        <v>38</v>
      </c>
      <c r="L292">
        <v>9</v>
      </c>
      <c r="M292" t="s">
        <v>352</v>
      </c>
      <c r="N292" t="s">
        <v>356</v>
      </c>
    </row>
    <row r="293" spans="1:14" x14ac:dyDescent="0.3">
      <c r="A293" s="7" t="s">
        <v>51</v>
      </c>
      <c r="B293" s="7" t="s">
        <v>48</v>
      </c>
      <c r="C293" s="9">
        <v>45149</v>
      </c>
      <c r="D293" s="7">
        <v>50</v>
      </c>
      <c r="E293" s="7">
        <v>164</v>
      </c>
      <c r="F293" s="7">
        <v>15</v>
      </c>
      <c r="G293" s="7">
        <v>11</v>
      </c>
      <c r="H293" s="7">
        <v>7</v>
      </c>
      <c r="I293" s="7">
        <v>120</v>
      </c>
      <c r="J293" s="7">
        <v>1</v>
      </c>
      <c r="K293" s="7">
        <v>90</v>
      </c>
      <c r="L293">
        <v>7</v>
      </c>
      <c r="M293" t="s">
        <v>352</v>
      </c>
      <c r="N293" t="s">
        <v>358</v>
      </c>
    </row>
    <row r="294" spans="1:14" x14ac:dyDescent="0.3">
      <c r="A294" s="6" t="s">
        <v>51</v>
      </c>
      <c r="B294" s="6" t="s">
        <v>48</v>
      </c>
      <c r="C294" s="8">
        <v>45149</v>
      </c>
      <c r="D294" s="6">
        <v>50</v>
      </c>
      <c r="E294" s="6">
        <v>164</v>
      </c>
      <c r="F294" s="6">
        <v>15</v>
      </c>
      <c r="G294" s="6">
        <v>11</v>
      </c>
      <c r="H294" s="6">
        <v>7</v>
      </c>
      <c r="I294" s="6">
        <v>120</v>
      </c>
      <c r="J294" s="6">
        <v>1</v>
      </c>
      <c r="K294" s="6">
        <v>90</v>
      </c>
      <c r="L294">
        <v>7</v>
      </c>
      <c r="M294" t="s">
        <v>352</v>
      </c>
      <c r="N294" t="s">
        <v>358</v>
      </c>
    </row>
    <row r="295" spans="1:14" x14ac:dyDescent="0.3">
      <c r="A295" s="7" t="s">
        <v>29</v>
      </c>
      <c r="B295" s="7" t="s">
        <v>151</v>
      </c>
      <c r="C295" s="9">
        <v>45008</v>
      </c>
      <c r="D295" s="7">
        <v>21</v>
      </c>
      <c r="E295" s="7">
        <v>190</v>
      </c>
      <c r="F295" s="7">
        <v>27</v>
      </c>
      <c r="G295" s="7">
        <v>40</v>
      </c>
      <c r="H295" s="7">
        <v>3</v>
      </c>
      <c r="I295" s="7">
        <v>14</v>
      </c>
      <c r="J295" s="7">
        <v>-9</v>
      </c>
      <c r="K295" s="7">
        <v>45</v>
      </c>
      <c r="L295">
        <v>2</v>
      </c>
      <c r="M295" t="s">
        <v>352</v>
      </c>
      <c r="N295" t="s">
        <v>358</v>
      </c>
    </row>
    <row r="296" spans="1:14" x14ac:dyDescent="0.3">
      <c r="A296" s="6" t="s">
        <v>14</v>
      </c>
      <c r="B296" s="6" t="s">
        <v>15</v>
      </c>
      <c r="C296" s="8">
        <v>45038</v>
      </c>
      <c r="D296" s="6">
        <v>94</v>
      </c>
      <c r="E296" s="6">
        <v>34</v>
      </c>
      <c r="F296" s="6">
        <v>79</v>
      </c>
      <c r="G296" s="6">
        <v>45</v>
      </c>
      <c r="H296" s="6">
        <v>5</v>
      </c>
      <c r="I296" s="6">
        <v>184</v>
      </c>
      <c r="J296" s="6">
        <v>11</v>
      </c>
      <c r="K296" s="6">
        <v>30</v>
      </c>
      <c r="L296">
        <v>14</v>
      </c>
      <c r="M296" t="s">
        <v>352</v>
      </c>
      <c r="N296" t="s">
        <v>358</v>
      </c>
    </row>
    <row r="297" spans="1:14" x14ac:dyDescent="0.3">
      <c r="A297" s="7" t="s">
        <v>26</v>
      </c>
      <c r="B297" s="7" t="s">
        <v>27</v>
      </c>
      <c r="C297" s="9">
        <v>45154</v>
      </c>
      <c r="D297" s="7">
        <v>19</v>
      </c>
      <c r="E297" s="7">
        <v>82</v>
      </c>
      <c r="F297" s="7">
        <v>47</v>
      </c>
      <c r="G297" s="7">
        <v>5</v>
      </c>
      <c r="H297" s="7">
        <v>2</v>
      </c>
      <c r="I297" s="7">
        <v>129</v>
      </c>
      <c r="J297" s="7">
        <v>23</v>
      </c>
      <c r="K297" s="7">
        <v>93</v>
      </c>
      <c r="L297">
        <v>18</v>
      </c>
      <c r="M297" t="s">
        <v>352</v>
      </c>
      <c r="N297" t="s">
        <v>356</v>
      </c>
    </row>
    <row r="298" spans="1:14" x14ac:dyDescent="0.3">
      <c r="A298" s="6" t="s">
        <v>29</v>
      </c>
      <c r="B298" s="6" t="s">
        <v>151</v>
      </c>
      <c r="C298" s="8">
        <v>45008</v>
      </c>
      <c r="D298" s="6">
        <v>21</v>
      </c>
      <c r="E298" s="6">
        <v>190</v>
      </c>
      <c r="F298" s="6">
        <v>27</v>
      </c>
      <c r="G298" s="6">
        <v>40</v>
      </c>
      <c r="H298" s="6">
        <v>3</v>
      </c>
      <c r="I298" s="6">
        <v>14</v>
      </c>
      <c r="J298" s="6">
        <v>-9</v>
      </c>
      <c r="K298" s="6">
        <v>45</v>
      </c>
      <c r="L298">
        <v>2</v>
      </c>
      <c r="M298" t="s">
        <v>352</v>
      </c>
      <c r="N298" t="s">
        <v>358</v>
      </c>
    </row>
    <row r="299" spans="1:14" x14ac:dyDescent="0.3">
      <c r="A299" s="7" t="s">
        <v>14</v>
      </c>
      <c r="B299" s="7" t="s">
        <v>15</v>
      </c>
      <c r="C299" s="9">
        <v>45038</v>
      </c>
      <c r="D299" s="7">
        <v>94</v>
      </c>
      <c r="E299" s="7">
        <v>34</v>
      </c>
      <c r="F299" s="7">
        <v>79</v>
      </c>
      <c r="G299" s="7">
        <v>45</v>
      </c>
      <c r="H299" s="7">
        <v>5</v>
      </c>
      <c r="I299" s="7">
        <v>184</v>
      </c>
      <c r="J299" s="7">
        <v>11</v>
      </c>
      <c r="K299" s="7">
        <v>30</v>
      </c>
      <c r="L299">
        <v>14</v>
      </c>
      <c r="M299" t="s">
        <v>352</v>
      </c>
      <c r="N299" t="s">
        <v>358</v>
      </c>
    </row>
    <row r="300" spans="1:14" x14ac:dyDescent="0.3">
      <c r="A300" s="6" t="s">
        <v>26</v>
      </c>
      <c r="B300" s="6" t="s">
        <v>27</v>
      </c>
      <c r="C300" s="8">
        <v>45154</v>
      </c>
      <c r="D300" s="6">
        <v>19</v>
      </c>
      <c r="E300" s="6">
        <v>82</v>
      </c>
      <c r="F300" s="6">
        <v>47</v>
      </c>
      <c r="G300" s="6">
        <v>5</v>
      </c>
      <c r="H300" s="6">
        <v>2</v>
      </c>
      <c r="I300" s="6">
        <v>129</v>
      </c>
      <c r="J300" s="6">
        <v>23</v>
      </c>
      <c r="K300" s="6">
        <v>93</v>
      </c>
      <c r="L300">
        <v>18</v>
      </c>
      <c r="M300" t="s">
        <v>352</v>
      </c>
      <c r="N300" t="s">
        <v>356</v>
      </c>
    </row>
    <row r="301" spans="1:14" x14ac:dyDescent="0.3">
      <c r="A301" s="7" t="s">
        <v>26</v>
      </c>
      <c r="B301" s="7" t="s">
        <v>27</v>
      </c>
      <c r="C301" s="9">
        <v>45154</v>
      </c>
      <c r="D301" s="7">
        <v>19</v>
      </c>
      <c r="E301" s="7">
        <v>82</v>
      </c>
      <c r="F301" s="7">
        <v>47</v>
      </c>
      <c r="G301" s="7">
        <v>5</v>
      </c>
      <c r="H301" s="7">
        <v>2</v>
      </c>
      <c r="I301" s="7">
        <v>129</v>
      </c>
      <c r="J301" s="7">
        <v>23</v>
      </c>
      <c r="K301" s="7">
        <v>93</v>
      </c>
      <c r="L301">
        <v>18</v>
      </c>
      <c r="M301" t="s">
        <v>352</v>
      </c>
      <c r="N301" t="s">
        <v>356</v>
      </c>
    </row>
    <row r="302" spans="1:14" x14ac:dyDescent="0.3">
      <c r="A302" s="6" t="s">
        <v>14</v>
      </c>
      <c r="B302" s="6" t="s">
        <v>15</v>
      </c>
      <c r="C302" s="8">
        <v>45038</v>
      </c>
      <c r="D302" s="6">
        <v>94</v>
      </c>
      <c r="E302" s="6">
        <v>34</v>
      </c>
      <c r="F302" s="6">
        <v>79</v>
      </c>
      <c r="G302" s="6">
        <v>45</v>
      </c>
      <c r="H302" s="6">
        <v>5</v>
      </c>
      <c r="I302" s="6">
        <v>184</v>
      </c>
      <c r="J302" s="6">
        <v>11</v>
      </c>
      <c r="K302" s="6">
        <v>30</v>
      </c>
      <c r="L302">
        <v>14</v>
      </c>
      <c r="M302" t="s">
        <v>352</v>
      </c>
      <c r="N302" t="s">
        <v>358</v>
      </c>
    </row>
    <row r="303" spans="1:14" x14ac:dyDescent="0.3">
      <c r="A303" s="7" t="s">
        <v>16</v>
      </c>
      <c r="B303" s="7" t="s">
        <v>17</v>
      </c>
      <c r="C303" s="9">
        <v>45226</v>
      </c>
      <c r="D303" s="7">
        <v>52</v>
      </c>
      <c r="E303" s="7">
        <v>182</v>
      </c>
      <c r="F303" s="7">
        <v>45</v>
      </c>
      <c r="G303" s="7">
        <v>30</v>
      </c>
      <c r="H303" s="7">
        <v>1</v>
      </c>
      <c r="I303" s="7">
        <v>156</v>
      </c>
      <c r="J303" s="7">
        <v>-4</v>
      </c>
      <c r="K303" s="7">
        <v>97</v>
      </c>
      <c r="L303">
        <v>2</v>
      </c>
      <c r="M303" t="s">
        <v>352</v>
      </c>
      <c r="N303" t="s">
        <v>358</v>
      </c>
    </row>
    <row r="304" spans="1:14" x14ac:dyDescent="0.3">
      <c r="A304" s="6" t="s">
        <v>16</v>
      </c>
      <c r="B304" s="6" t="s">
        <v>17</v>
      </c>
      <c r="C304" s="8">
        <v>45226</v>
      </c>
      <c r="D304" s="6">
        <v>52</v>
      </c>
      <c r="E304" s="6">
        <v>182</v>
      </c>
      <c r="F304" s="6">
        <v>45</v>
      </c>
      <c r="G304" s="6">
        <v>30</v>
      </c>
      <c r="H304" s="6">
        <v>1</v>
      </c>
      <c r="I304" s="6">
        <v>156</v>
      </c>
      <c r="J304" s="6">
        <v>-4</v>
      </c>
      <c r="K304" s="6">
        <v>97</v>
      </c>
      <c r="L304">
        <v>2</v>
      </c>
      <c r="M304" t="s">
        <v>352</v>
      </c>
      <c r="N304" t="s">
        <v>358</v>
      </c>
    </row>
    <row r="305" spans="1:14" x14ac:dyDescent="0.3">
      <c r="A305" s="7" t="s">
        <v>29</v>
      </c>
      <c r="B305" s="7" t="s">
        <v>151</v>
      </c>
      <c r="C305" s="9">
        <v>45008</v>
      </c>
      <c r="D305" s="7">
        <v>21</v>
      </c>
      <c r="E305" s="7">
        <v>190</v>
      </c>
      <c r="F305" s="7">
        <v>27</v>
      </c>
      <c r="G305" s="7">
        <v>40</v>
      </c>
      <c r="H305" s="7">
        <v>3</v>
      </c>
      <c r="I305" s="7">
        <v>14</v>
      </c>
      <c r="J305" s="7">
        <v>-9</v>
      </c>
      <c r="K305" s="7">
        <v>45</v>
      </c>
      <c r="L305">
        <v>2</v>
      </c>
      <c r="M305" t="s">
        <v>352</v>
      </c>
      <c r="N305" t="s">
        <v>358</v>
      </c>
    </row>
    <row r="306" spans="1:14" x14ac:dyDescent="0.3">
      <c r="A306" s="6" t="s">
        <v>51</v>
      </c>
      <c r="B306" s="6" t="s">
        <v>48</v>
      </c>
      <c r="C306" s="8">
        <v>45149</v>
      </c>
      <c r="D306" s="6">
        <v>50</v>
      </c>
      <c r="E306" s="6">
        <v>164</v>
      </c>
      <c r="F306" s="6">
        <v>15</v>
      </c>
      <c r="G306" s="6">
        <v>11</v>
      </c>
      <c r="H306" s="6">
        <v>7</v>
      </c>
      <c r="I306" s="6">
        <v>120</v>
      </c>
      <c r="J306" s="6">
        <v>1</v>
      </c>
      <c r="K306" s="6">
        <v>90</v>
      </c>
      <c r="L306">
        <v>7</v>
      </c>
      <c r="M306" t="s">
        <v>352</v>
      </c>
      <c r="N306" t="s">
        <v>358</v>
      </c>
    </row>
    <row r="307" spans="1:14" x14ac:dyDescent="0.3">
      <c r="A307" s="7" t="s">
        <v>14</v>
      </c>
      <c r="B307" s="7" t="s">
        <v>15</v>
      </c>
      <c r="C307" s="9">
        <v>45038</v>
      </c>
      <c r="D307" s="7">
        <v>94</v>
      </c>
      <c r="E307" s="7">
        <v>34</v>
      </c>
      <c r="F307" s="7">
        <v>79</v>
      </c>
      <c r="G307" s="7">
        <v>45</v>
      </c>
      <c r="H307" s="7">
        <v>5</v>
      </c>
      <c r="I307" s="7">
        <v>184</v>
      </c>
      <c r="J307" s="7">
        <v>11</v>
      </c>
      <c r="K307" s="7">
        <v>30</v>
      </c>
      <c r="L307">
        <v>14</v>
      </c>
      <c r="M307" t="s">
        <v>352</v>
      </c>
      <c r="N307" t="s">
        <v>358</v>
      </c>
    </row>
    <row r="308" spans="1:14" x14ac:dyDescent="0.3">
      <c r="A308" s="6" t="s">
        <v>51</v>
      </c>
      <c r="B308" s="6" t="s">
        <v>48</v>
      </c>
      <c r="C308" s="8">
        <v>45149</v>
      </c>
      <c r="D308" s="6">
        <v>50</v>
      </c>
      <c r="E308" s="6">
        <v>164</v>
      </c>
      <c r="F308" s="6">
        <v>15</v>
      </c>
      <c r="G308" s="6">
        <v>11</v>
      </c>
      <c r="H308" s="6">
        <v>7</v>
      </c>
      <c r="I308" s="6">
        <v>120</v>
      </c>
      <c r="J308" s="6">
        <v>1</v>
      </c>
      <c r="K308" s="6">
        <v>90</v>
      </c>
      <c r="L308">
        <v>7</v>
      </c>
      <c r="M308" t="s">
        <v>352</v>
      </c>
      <c r="N308" t="s">
        <v>358</v>
      </c>
    </row>
    <row r="309" spans="1:14" x14ac:dyDescent="0.3">
      <c r="A309" s="7" t="s">
        <v>55</v>
      </c>
      <c r="B309" s="7" t="s">
        <v>17</v>
      </c>
      <c r="C309" s="9">
        <v>44976</v>
      </c>
      <c r="D309" s="7">
        <v>135</v>
      </c>
      <c r="E309" s="7">
        <v>124</v>
      </c>
      <c r="F309" s="7">
        <v>74</v>
      </c>
      <c r="G309" s="7">
        <v>16</v>
      </c>
      <c r="H309" s="7">
        <v>7</v>
      </c>
      <c r="I309" s="7">
        <v>103</v>
      </c>
      <c r="J309" s="7">
        <v>23</v>
      </c>
      <c r="K309" s="7">
        <v>75</v>
      </c>
      <c r="L309">
        <v>3</v>
      </c>
      <c r="M309" t="s">
        <v>352</v>
      </c>
      <c r="N309" t="s">
        <v>356</v>
      </c>
    </row>
    <row r="310" spans="1:14" x14ac:dyDescent="0.3">
      <c r="A310" s="6" t="s">
        <v>26</v>
      </c>
      <c r="B310" s="6" t="s">
        <v>27</v>
      </c>
      <c r="C310" s="8">
        <v>45154</v>
      </c>
      <c r="D310" s="6">
        <v>19</v>
      </c>
      <c r="E310" s="6">
        <v>82</v>
      </c>
      <c r="F310" s="6">
        <v>47</v>
      </c>
      <c r="G310" s="6">
        <v>5</v>
      </c>
      <c r="H310" s="6">
        <v>2</v>
      </c>
      <c r="I310" s="6">
        <v>129</v>
      </c>
      <c r="J310" s="6">
        <v>23</v>
      </c>
      <c r="K310" s="6">
        <v>93</v>
      </c>
      <c r="L310">
        <v>18</v>
      </c>
      <c r="M310" t="s">
        <v>352</v>
      </c>
      <c r="N310" t="s">
        <v>356</v>
      </c>
    </row>
    <row r="311" spans="1:14" x14ac:dyDescent="0.3">
      <c r="A311" s="7" t="s">
        <v>29</v>
      </c>
      <c r="B311" s="7" t="s">
        <v>151</v>
      </c>
      <c r="C311" s="9">
        <v>45008</v>
      </c>
      <c r="D311" s="7">
        <v>21</v>
      </c>
      <c r="E311" s="7">
        <v>190</v>
      </c>
      <c r="F311" s="7">
        <v>27</v>
      </c>
      <c r="G311" s="7">
        <v>40</v>
      </c>
      <c r="H311" s="7">
        <v>3</v>
      </c>
      <c r="I311" s="7">
        <v>14</v>
      </c>
      <c r="J311" s="7">
        <v>-9</v>
      </c>
      <c r="K311" s="7">
        <v>45</v>
      </c>
      <c r="L311">
        <v>2</v>
      </c>
      <c r="M311" t="s">
        <v>352</v>
      </c>
      <c r="N311" t="s">
        <v>358</v>
      </c>
    </row>
    <row r="312" spans="1:14" x14ac:dyDescent="0.3">
      <c r="A312" s="6" t="s">
        <v>39</v>
      </c>
      <c r="B312" s="6" t="s">
        <v>40</v>
      </c>
      <c r="C312" s="8">
        <v>44930</v>
      </c>
      <c r="D312" s="6">
        <v>6</v>
      </c>
      <c r="E312" s="6">
        <v>167</v>
      </c>
      <c r="F312" s="6">
        <v>72</v>
      </c>
      <c r="G312" s="6">
        <v>18</v>
      </c>
      <c r="H312" s="6">
        <v>3</v>
      </c>
      <c r="I312" s="6">
        <v>153</v>
      </c>
      <c r="J312" s="6">
        <v>22</v>
      </c>
      <c r="K312" s="6">
        <v>38</v>
      </c>
      <c r="L312">
        <v>9</v>
      </c>
      <c r="M312" t="s">
        <v>352</v>
      </c>
      <c r="N312" t="s">
        <v>356</v>
      </c>
    </row>
    <row r="313" spans="1:14" x14ac:dyDescent="0.3">
      <c r="A313" s="7" t="s">
        <v>39</v>
      </c>
      <c r="B313" s="7" t="s">
        <v>40</v>
      </c>
      <c r="C313" s="9">
        <v>44930</v>
      </c>
      <c r="D313" s="7">
        <v>6</v>
      </c>
      <c r="E313" s="7">
        <v>167</v>
      </c>
      <c r="F313" s="7">
        <v>72</v>
      </c>
      <c r="G313" s="7">
        <v>18</v>
      </c>
      <c r="H313" s="7">
        <v>3</v>
      </c>
      <c r="I313" s="7">
        <v>153</v>
      </c>
      <c r="J313" s="7">
        <v>22</v>
      </c>
      <c r="K313" s="7">
        <v>38</v>
      </c>
      <c r="L313">
        <v>9</v>
      </c>
      <c r="M313" t="s">
        <v>352</v>
      </c>
      <c r="N313" t="s">
        <v>356</v>
      </c>
    </row>
    <row r="314" spans="1:14" x14ac:dyDescent="0.3">
      <c r="A314" s="6" t="s">
        <v>104</v>
      </c>
      <c r="B314" s="6" t="s">
        <v>15</v>
      </c>
      <c r="C314" s="8">
        <v>45249</v>
      </c>
      <c r="D314" s="6">
        <v>71</v>
      </c>
      <c r="E314" s="6">
        <v>102</v>
      </c>
      <c r="F314" s="6">
        <v>23</v>
      </c>
      <c r="G314" s="6">
        <v>32</v>
      </c>
      <c r="H314" s="6">
        <v>7</v>
      </c>
      <c r="I314" s="6">
        <v>42</v>
      </c>
      <c r="J314" s="6">
        <v>29</v>
      </c>
      <c r="K314" s="6">
        <v>94</v>
      </c>
      <c r="L314">
        <v>15</v>
      </c>
      <c r="M314" t="s">
        <v>352</v>
      </c>
      <c r="N314" t="s">
        <v>357</v>
      </c>
    </row>
    <row r="315" spans="1:14" x14ac:dyDescent="0.3">
      <c r="A315" s="7" t="s">
        <v>108</v>
      </c>
      <c r="B315" s="7" t="s">
        <v>151</v>
      </c>
      <c r="C315" s="9">
        <v>44932</v>
      </c>
      <c r="D315" s="7">
        <v>50</v>
      </c>
      <c r="E315" s="7">
        <v>193</v>
      </c>
      <c r="F315" s="7">
        <v>18</v>
      </c>
      <c r="G315" s="7">
        <v>19</v>
      </c>
      <c r="H315" s="7">
        <v>9</v>
      </c>
      <c r="I315" s="7">
        <v>59</v>
      </c>
      <c r="J315" s="7">
        <v>4</v>
      </c>
      <c r="K315" s="7">
        <v>94</v>
      </c>
      <c r="L315">
        <v>5</v>
      </c>
      <c r="M315" t="s">
        <v>352</v>
      </c>
      <c r="N315" t="s">
        <v>358</v>
      </c>
    </row>
    <row r="316" spans="1:14" x14ac:dyDescent="0.3">
      <c r="A316" s="6" t="s">
        <v>51</v>
      </c>
      <c r="B316" s="6" t="s">
        <v>48</v>
      </c>
      <c r="C316" s="8">
        <v>45149</v>
      </c>
      <c r="D316" s="6">
        <v>50</v>
      </c>
      <c r="E316" s="6">
        <v>164</v>
      </c>
      <c r="F316" s="6">
        <v>15</v>
      </c>
      <c r="G316" s="6">
        <v>11</v>
      </c>
      <c r="H316" s="6">
        <v>7</v>
      </c>
      <c r="I316" s="6">
        <v>120</v>
      </c>
      <c r="J316" s="6">
        <v>1</v>
      </c>
      <c r="K316" s="6">
        <v>90</v>
      </c>
      <c r="L316">
        <v>7</v>
      </c>
      <c r="M316" t="s">
        <v>352</v>
      </c>
      <c r="N316" t="s">
        <v>358</v>
      </c>
    </row>
    <row r="317" spans="1:14" x14ac:dyDescent="0.3">
      <c r="A317" s="7" t="s">
        <v>39</v>
      </c>
      <c r="B317" s="7" t="s">
        <v>40</v>
      </c>
      <c r="C317" s="9">
        <v>44930</v>
      </c>
      <c r="D317" s="7">
        <v>6</v>
      </c>
      <c r="E317" s="7">
        <v>167</v>
      </c>
      <c r="F317" s="7">
        <v>72</v>
      </c>
      <c r="G317" s="7">
        <v>18</v>
      </c>
      <c r="H317" s="7">
        <v>3</v>
      </c>
      <c r="I317" s="7">
        <v>153</v>
      </c>
      <c r="J317" s="7">
        <v>22</v>
      </c>
      <c r="K317" s="7">
        <v>38</v>
      </c>
      <c r="L317">
        <v>9</v>
      </c>
      <c r="M317" t="s">
        <v>352</v>
      </c>
      <c r="N317" t="s">
        <v>356</v>
      </c>
    </row>
    <row r="318" spans="1:14" x14ac:dyDescent="0.3">
      <c r="A318" s="6" t="s">
        <v>14</v>
      </c>
      <c r="B318" s="6" t="s">
        <v>15</v>
      </c>
      <c r="C318" s="8">
        <v>45038</v>
      </c>
      <c r="D318" s="6">
        <v>94</v>
      </c>
      <c r="E318" s="6">
        <v>34</v>
      </c>
      <c r="F318" s="6">
        <v>79</v>
      </c>
      <c r="G318" s="6">
        <v>45</v>
      </c>
      <c r="H318" s="6">
        <v>5</v>
      </c>
      <c r="I318" s="6">
        <v>184</v>
      </c>
      <c r="J318" s="6">
        <v>11</v>
      </c>
      <c r="K318" s="6">
        <v>30</v>
      </c>
      <c r="L318">
        <v>14</v>
      </c>
      <c r="M318" t="s">
        <v>352</v>
      </c>
      <c r="N318" t="s">
        <v>358</v>
      </c>
    </row>
    <row r="319" spans="1:14" x14ac:dyDescent="0.3">
      <c r="A319" s="7" t="s">
        <v>51</v>
      </c>
      <c r="B319" s="7" t="s">
        <v>48</v>
      </c>
      <c r="C319" s="9">
        <v>45149</v>
      </c>
      <c r="D319" s="7">
        <v>50</v>
      </c>
      <c r="E319" s="7">
        <v>164</v>
      </c>
      <c r="F319" s="7">
        <v>15</v>
      </c>
      <c r="G319" s="7">
        <v>11</v>
      </c>
      <c r="H319" s="7">
        <v>7</v>
      </c>
      <c r="I319" s="7">
        <v>120</v>
      </c>
      <c r="J319" s="7">
        <v>1</v>
      </c>
      <c r="K319" s="7">
        <v>90</v>
      </c>
      <c r="L319">
        <v>7</v>
      </c>
      <c r="M319" t="s">
        <v>352</v>
      </c>
      <c r="N319" t="s">
        <v>358</v>
      </c>
    </row>
    <row r="320" spans="1:14" x14ac:dyDescent="0.3">
      <c r="A320" s="6" t="s">
        <v>29</v>
      </c>
      <c r="B320" s="6" t="s">
        <v>151</v>
      </c>
      <c r="C320" s="8">
        <v>45008</v>
      </c>
      <c r="D320" s="6">
        <v>21</v>
      </c>
      <c r="E320" s="6">
        <v>190</v>
      </c>
      <c r="F320" s="6">
        <v>27</v>
      </c>
      <c r="G320" s="6">
        <v>40</v>
      </c>
      <c r="H320" s="6">
        <v>3</v>
      </c>
      <c r="I320" s="6">
        <v>14</v>
      </c>
      <c r="J320" s="6">
        <v>-9</v>
      </c>
      <c r="K320" s="6">
        <v>45</v>
      </c>
      <c r="L320">
        <v>2</v>
      </c>
      <c r="M320" t="s">
        <v>352</v>
      </c>
      <c r="N320" t="s">
        <v>358</v>
      </c>
    </row>
    <row r="321" spans="1:14" x14ac:dyDescent="0.3">
      <c r="A321" s="7" t="s">
        <v>26</v>
      </c>
      <c r="B321" s="7" t="s">
        <v>27</v>
      </c>
      <c r="C321" s="9">
        <v>45154</v>
      </c>
      <c r="D321" s="7">
        <v>19</v>
      </c>
      <c r="E321" s="7">
        <v>82</v>
      </c>
      <c r="F321" s="7">
        <v>47</v>
      </c>
      <c r="G321" s="7">
        <v>5</v>
      </c>
      <c r="H321" s="7">
        <v>2</v>
      </c>
      <c r="I321" s="7">
        <v>129</v>
      </c>
      <c r="J321" s="7">
        <v>23</v>
      </c>
      <c r="K321" s="7">
        <v>93</v>
      </c>
      <c r="L321">
        <v>18</v>
      </c>
      <c r="M321" t="s">
        <v>352</v>
      </c>
      <c r="N321" t="s">
        <v>356</v>
      </c>
    </row>
    <row r="322" spans="1:14" x14ac:dyDescent="0.3">
      <c r="A322" s="6" t="s">
        <v>16</v>
      </c>
      <c r="B322" s="6" t="s">
        <v>17</v>
      </c>
      <c r="C322" s="8">
        <v>45226</v>
      </c>
      <c r="D322" s="6">
        <v>52</v>
      </c>
      <c r="E322" s="6">
        <v>182</v>
      </c>
      <c r="F322" s="6">
        <v>45</v>
      </c>
      <c r="G322" s="6">
        <v>30</v>
      </c>
      <c r="H322" s="6">
        <v>1</v>
      </c>
      <c r="I322" s="6">
        <v>156</v>
      </c>
      <c r="J322" s="6">
        <v>-4</v>
      </c>
      <c r="K322" s="6">
        <v>97</v>
      </c>
      <c r="L322">
        <v>2</v>
      </c>
      <c r="M322" t="s">
        <v>352</v>
      </c>
      <c r="N322" t="s">
        <v>358</v>
      </c>
    </row>
    <row r="323" spans="1:14" x14ac:dyDescent="0.3">
      <c r="A323" s="7" t="s">
        <v>39</v>
      </c>
      <c r="B323" s="7" t="s">
        <v>40</v>
      </c>
      <c r="C323" s="9">
        <v>44930</v>
      </c>
      <c r="D323" s="7">
        <v>6</v>
      </c>
      <c r="E323" s="7">
        <v>167</v>
      </c>
      <c r="F323" s="7">
        <v>72</v>
      </c>
      <c r="G323" s="7">
        <v>18</v>
      </c>
      <c r="H323" s="7">
        <v>3</v>
      </c>
      <c r="I323" s="7">
        <v>153</v>
      </c>
      <c r="J323" s="7">
        <v>22</v>
      </c>
      <c r="K323" s="7">
        <v>38</v>
      </c>
      <c r="L323">
        <v>9</v>
      </c>
      <c r="M323" t="s">
        <v>352</v>
      </c>
      <c r="N323" t="s">
        <v>356</v>
      </c>
    </row>
    <row r="324" spans="1:14" x14ac:dyDescent="0.3">
      <c r="A324" s="6" t="s">
        <v>14</v>
      </c>
      <c r="B324" s="6" t="s">
        <v>15</v>
      </c>
      <c r="C324" s="8">
        <v>45038</v>
      </c>
      <c r="D324" s="6">
        <v>94</v>
      </c>
      <c r="E324" s="6">
        <v>34</v>
      </c>
      <c r="F324" s="6">
        <v>79</v>
      </c>
      <c r="G324" s="6">
        <v>45</v>
      </c>
      <c r="H324" s="6">
        <v>5</v>
      </c>
      <c r="I324" s="6">
        <v>184</v>
      </c>
      <c r="J324" s="6">
        <v>11</v>
      </c>
      <c r="K324" s="6">
        <v>30</v>
      </c>
      <c r="L324">
        <v>14</v>
      </c>
      <c r="M324" t="s">
        <v>352</v>
      </c>
      <c r="N324" t="s">
        <v>358</v>
      </c>
    </row>
    <row r="325" spans="1:14" x14ac:dyDescent="0.3">
      <c r="A325" s="7" t="s">
        <v>16</v>
      </c>
      <c r="B325" s="7" t="s">
        <v>17</v>
      </c>
      <c r="C325" s="9">
        <v>45226</v>
      </c>
      <c r="D325" s="7">
        <v>52</v>
      </c>
      <c r="E325" s="7">
        <v>182</v>
      </c>
      <c r="F325" s="7">
        <v>45</v>
      </c>
      <c r="G325" s="7">
        <v>30</v>
      </c>
      <c r="H325" s="7">
        <v>1</v>
      </c>
      <c r="I325" s="7">
        <v>156</v>
      </c>
      <c r="J325" s="7">
        <v>-4</v>
      </c>
      <c r="K325" s="7">
        <v>97</v>
      </c>
      <c r="L325">
        <v>2</v>
      </c>
      <c r="M325" t="s">
        <v>352</v>
      </c>
      <c r="N325" t="s">
        <v>358</v>
      </c>
    </row>
    <row r="326" spans="1:14" x14ac:dyDescent="0.3">
      <c r="A326" s="6" t="s">
        <v>51</v>
      </c>
      <c r="B326" s="6" t="s">
        <v>48</v>
      </c>
      <c r="C326" s="8">
        <v>45149</v>
      </c>
      <c r="D326" s="6">
        <v>50</v>
      </c>
      <c r="E326" s="6">
        <v>164</v>
      </c>
      <c r="F326" s="6">
        <v>15</v>
      </c>
      <c r="G326" s="6">
        <v>11</v>
      </c>
      <c r="H326" s="6">
        <v>7</v>
      </c>
      <c r="I326" s="6">
        <v>120</v>
      </c>
      <c r="J326" s="6">
        <v>1</v>
      </c>
      <c r="K326" s="6">
        <v>90</v>
      </c>
      <c r="L326">
        <v>7</v>
      </c>
      <c r="M326" t="s">
        <v>352</v>
      </c>
      <c r="N326" t="s">
        <v>358</v>
      </c>
    </row>
    <row r="327" spans="1:14" x14ac:dyDescent="0.3">
      <c r="A327" s="7" t="s">
        <v>29</v>
      </c>
      <c r="B327" s="7" t="s">
        <v>151</v>
      </c>
      <c r="C327" s="9">
        <v>45008</v>
      </c>
      <c r="D327" s="7">
        <v>21</v>
      </c>
      <c r="E327" s="7">
        <v>190</v>
      </c>
      <c r="F327" s="7">
        <v>27</v>
      </c>
      <c r="G327" s="7">
        <v>40</v>
      </c>
      <c r="H327" s="7">
        <v>3</v>
      </c>
      <c r="I327" s="7">
        <v>14</v>
      </c>
      <c r="J327" s="7">
        <v>-9</v>
      </c>
      <c r="K327" s="7">
        <v>45</v>
      </c>
      <c r="L327">
        <v>2</v>
      </c>
      <c r="M327" t="s">
        <v>352</v>
      </c>
      <c r="N327" t="s">
        <v>358</v>
      </c>
    </row>
    <row r="328" spans="1:14" x14ac:dyDescent="0.3">
      <c r="A328" s="6" t="s">
        <v>29</v>
      </c>
      <c r="B328" s="6" t="s">
        <v>151</v>
      </c>
      <c r="C328" s="8">
        <v>45008</v>
      </c>
      <c r="D328" s="6">
        <v>21</v>
      </c>
      <c r="E328" s="6">
        <v>190</v>
      </c>
      <c r="F328" s="6">
        <v>27</v>
      </c>
      <c r="G328" s="6">
        <v>40</v>
      </c>
      <c r="H328" s="6">
        <v>3</v>
      </c>
      <c r="I328" s="6">
        <v>14</v>
      </c>
      <c r="J328" s="6">
        <v>-9</v>
      </c>
      <c r="K328" s="6">
        <v>45</v>
      </c>
      <c r="L328">
        <v>2</v>
      </c>
      <c r="M328" t="s">
        <v>352</v>
      </c>
      <c r="N328" t="s">
        <v>358</v>
      </c>
    </row>
    <row r="329" spans="1:14" x14ac:dyDescent="0.3">
      <c r="A329" s="7" t="s">
        <v>26</v>
      </c>
      <c r="B329" s="7" t="s">
        <v>27</v>
      </c>
      <c r="C329" s="9">
        <v>45154</v>
      </c>
      <c r="D329" s="7">
        <v>19</v>
      </c>
      <c r="E329" s="7">
        <v>82</v>
      </c>
      <c r="F329" s="7">
        <v>47</v>
      </c>
      <c r="G329" s="7">
        <v>5</v>
      </c>
      <c r="H329" s="7">
        <v>2</v>
      </c>
      <c r="I329" s="7">
        <v>129</v>
      </c>
      <c r="J329" s="7">
        <v>23</v>
      </c>
      <c r="K329" s="7">
        <v>93</v>
      </c>
      <c r="L329">
        <v>18</v>
      </c>
      <c r="M329" t="s">
        <v>352</v>
      </c>
      <c r="N329" t="s">
        <v>356</v>
      </c>
    </row>
    <row r="330" spans="1:14" x14ac:dyDescent="0.3">
      <c r="A330" s="6" t="s">
        <v>39</v>
      </c>
      <c r="B330" s="6" t="s">
        <v>40</v>
      </c>
      <c r="C330" s="8">
        <v>44930</v>
      </c>
      <c r="D330" s="6">
        <v>6</v>
      </c>
      <c r="E330" s="6">
        <v>167</v>
      </c>
      <c r="F330" s="6">
        <v>72</v>
      </c>
      <c r="G330" s="6">
        <v>18</v>
      </c>
      <c r="H330" s="6">
        <v>3</v>
      </c>
      <c r="I330" s="6">
        <v>153</v>
      </c>
      <c r="J330" s="6">
        <v>22</v>
      </c>
      <c r="K330" s="6">
        <v>38</v>
      </c>
      <c r="L330">
        <v>9</v>
      </c>
      <c r="M330" t="s">
        <v>352</v>
      </c>
      <c r="N330" t="s">
        <v>356</v>
      </c>
    </row>
    <row r="331" spans="1:14" x14ac:dyDescent="0.3">
      <c r="A331" s="7" t="s">
        <v>26</v>
      </c>
      <c r="B331" s="7" t="s">
        <v>27</v>
      </c>
      <c r="C331" s="9">
        <v>45154</v>
      </c>
      <c r="D331" s="7">
        <v>19</v>
      </c>
      <c r="E331" s="7">
        <v>82</v>
      </c>
      <c r="F331" s="7">
        <v>47</v>
      </c>
      <c r="G331" s="7">
        <v>5</v>
      </c>
      <c r="H331" s="7">
        <v>2</v>
      </c>
      <c r="I331" s="7">
        <v>129</v>
      </c>
      <c r="J331" s="7">
        <v>23</v>
      </c>
      <c r="K331" s="7">
        <v>93</v>
      </c>
      <c r="L331">
        <v>18</v>
      </c>
      <c r="M331" t="s">
        <v>352</v>
      </c>
      <c r="N331" t="s">
        <v>356</v>
      </c>
    </row>
    <row r="332" spans="1:14" x14ac:dyDescent="0.3">
      <c r="A332" s="6" t="s">
        <v>51</v>
      </c>
      <c r="B332" s="6" t="s">
        <v>48</v>
      </c>
      <c r="C332" s="8">
        <v>45149</v>
      </c>
      <c r="D332" s="6">
        <v>50</v>
      </c>
      <c r="E332" s="6">
        <v>164</v>
      </c>
      <c r="F332" s="6">
        <v>15</v>
      </c>
      <c r="G332" s="6">
        <v>11</v>
      </c>
      <c r="H332" s="6">
        <v>7</v>
      </c>
      <c r="I332" s="6">
        <v>120</v>
      </c>
      <c r="J332" s="6">
        <v>1</v>
      </c>
      <c r="K332" s="6">
        <v>90</v>
      </c>
      <c r="L332">
        <v>7</v>
      </c>
      <c r="M332" t="s">
        <v>352</v>
      </c>
      <c r="N332" t="s">
        <v>358</v>
      </c>
    </row>
    <row r="333" spans="1:14" x14ac:dyDescent="0.3">
      <c r="A333" s="7" t="s">
        <v>14</v>
      </c>
      <c r="B333" s="7" t="s">
        <v>15</v>
      </c>
      <c r="C333" s="9">
        <v>45038</v>
      </c>
      <c r="D333" s="7">
        <v>94</v>
      </c>
      <c r="E333" s="7">
        <v>34</v>
      </c>
      <c r="F333" s="7">
        <v>79</v>
      </c>
      <c r="G333" s="7">
        <v>45</v>
      </c>
      <c r="H333" s="7">
        <v>5</v>
      </c>
      <c r="I333" s="7">
        <v>184</v>
      </c>
      <c r="J333" s="7">
        <v>11</v>
      </c>
      <c r="K333" s="7">
        <v>30</v>
      </c>
      <c r="L333">
        <v>14</v>
      </c>
      <c r="M333" t="s">
        <v>352</v>
      </c>
      <c r="N333" t="s">
        <v>358</v>
      </c>
    </row>
    <row r="334" spans="1:14" x14ac:dyDescent="0.3">
      <c r="A334" s="6" t="s">
        <v>102</v>
      </c>
      <c r="B334" s="6" t="s">
        <v>40</v>
      </c>
      <c r="C334" s="8">
        <v>44931</v>
      </c>
      <c r="D334" s="6">
        <v>127</v>
      </c>
      <c r="E334" s="6">
        <v>112</v>
      </c>
      <c r="F334" s="6">
        <v>47</v>
      </c>
      <c r="G334" s="6">
        <v>20</v>
      </c>
      <c r="H334" s="6">
        <v>2</v>
      </c>
      <c r="I334" s="6">
        <v>118</v>
      </c>
      <c r="J334" s="6">
        <v>16</v>
      </c>
      <c r="K334" s="6">
        <v>63</v>
      </c>
      <c r="L334">
        <v>13</v>
      </c>
      <c r="M334" t="s">
        <v>352</v>
      </c>
      <c r="N334" t="s">
        <v>356</v>
      </c>
    </row>
    <row r="335" spans="1:14" x14ac:dyDescent="0.3">
      <c r="A335" s="7" t="s">
        <v>14</v>
      </c>
      <c r="B335" s="7" t="s">
        <v>15</v>
      </c>
      <c r="C335" s="9">
        <v>45038</v>
      </c>
      <c r="D335" s="7">
        <v>94</v>
      </c>
      <c r="E335" s="7">
        <v>34</v>
      </c>
      <c r="F335" s="7">
        <v>79</v>
      </c>
      <c r="G335" s="7">
        <v>45</v>
      </c>
      <c r="H335" s="7">
        <v>5</v>
      </c>
      <c r="I335" s="7">
        <v>184</v>
      </c>
      <c r="J335" s="7">
        <v>11</v>
      </c>
      <c r="K335" s="7">
        <v>30</v>
      </c>
      <c r="L335">
        <v>14</v>
      </c>
      <c r="M335" t="s">
        <v>352</v>
      </c>
      <c r="N335" t="s">
        <v>358</v>
      </c>
    </row>
    <row r="336" spans="1:14" x14ac:dyDescent="0.3">
      <c r="A336" s="6" t="s">
        <v>51</v>
      </c>
      <c r="B336" s="6" t="s">
        <v>48</v>
      </c>
      <c r="C336" s="8">
        <v>45149</v>
      </c>
      <c r="D336" s="6">
        <v>50</v>
      </c>
      <c r="E336" s="6">
        <v>164</v>
      </c>
      <c r="F336" s="6">
        <v>15</v>
      </c>
      <c r="G336" s="6">
        <v>11</v>
      </c>
      <c r="H336" s="6">
        <v>7</v>
      </c>
      <c r="I336" s="6">
        <v>120</v>
      </c>
      <c r="J336" s="6">
        <v>1</v>
      </c>
      <c r="K336" s="6">
        <v>90</v>
      </c>
      <c r="L336">
        <v>7</v>
      </c>
      <c r="M336" t="s">
        <v>352</v>
      </c>
      <c r="N336" t="s">
        <v>358</v>
      </c>
    </row>
    <row r="337" spans="1:14" x14ac:dyDescent="0.3">
      <c r="A337" s="7" t="s">
        <v>51</v>
      </c>
      <c r="B337" s="7" t="s">
        <v>48</v>
      </c>
      <c r="C337" s="9">
        <v>45149</v>
      </c>
      <c r="D337" s="7">
        <v>50</v>
      </c>
      <c r="E337" s="7">
        <v>164</v>
      </c>
      <c r="F337" s="7">
        <v>15</v>
      </c>
      <c r="G337" s="7">
        <v>11</v>
      </c>
      <c r="H337" s="7">
        <v>7</v>
      </c>
      <c r="I337" s="7">
        <v>120</v>
      </c>
      <c r="J337" s="7">
        <v>1</v>
      </c>
      <c r="K337" s="7">
        <v>90</v>
      </c>
      <c r="L337">
        <v>7</v>
      </c>
      <c r="M337" t="s">
        <v>352</v>
      </c>
      <c r="N337" t="s">
        <v>358</v>
      </c>
    </row>
    <row r="338" spans="1:14" x14ac:dyDescent="0.3">
      <c r="A338" s="6" t="s">
        <v>16</v>
      </c>
      <c r="B338" s="6" t="s">
        <v>17</v>
      </c>
      <c r="C338" s="8">
        <v>45226</v>
      </c>
      <c r="D338" s="6">
        <v>52</v>
      </c>
      <c r="E338" s="6">
        <v>182</v>
      </c>
      <c r="F338" s="6">
        <v>45</v>
      </c>
      <c r="G338" s="6">
        <v>30</v>
      </c>
      <c r="H338" s="6">
        <v>1</v>
      </c>
      <c r="I338" s="6">
        <v>156</v>
      </c>
      <c r="J338" s="6">
        <v>-4</v>
      </c>
      <c r="K338" s="6">
        <v>97</v>
      </c>
      <c r="L338">
        <v>2</v>
      </c>
      <c r="M338" t="s">
        <v>352</v>
      </c>
      <c r="N338" t="s">
        <v>358</v>
      </c>
    </row>
    <row r="339" spans="1:14" x14ac:dyDescent="0.3">
      <c r="A339" s="7" t="s">
        <v>16</v>
      </c>
      <c r="B339" s="7" t="s">
        <v>17</v>
      </c>
      <c r="C339" s="9">
        <v>45226</v>
      </c>
      <c r="D339" s="7">
        <v>52</v>
      </c>
      <c r="E339" s="7">
        <v>182</v>
      </c>
      <c r="F339" s="7">
        <v>45</v>
      </c>
      <c r="G339" s="7">
        <v>30</v>
      </c>
      <c r="H339" s="7">
        <v>1</v>
      </c>
      <c r="I339" s="7">
        <v>156</v>
      </c>
      <c r="J339" s="7">
        <v>-4</v>
      </c>
      <c r="K339" s="7">
        <v>97</v>
      </c>
      <c r="L339">
        <v>2</v>
      </c>
      <c r="M339" t="s">
        <v>352</v>
      </c>
      <c r="N339" t="s">
        <v>358</v>
      </c>
    </row>
    <row r="340" spans="1:14" x14ac:dyDescent="0.3">
      <c r="A340" s="6" t="s">
        <v>14</v>
      </c>
      <c r="B340" s="6" t="s">
        <v>15</v>
      </c>
      <c r="C340" s="8">
        <v>45038</v>
      </c>
      <c r="D340" s="6">
        <v>94</v>
      </c>
      <c r="E340" s="6">
        <v>34</v>
      </c>
      <c r="F340" s="6">
        <v>79</v>
      </c>
      <c r="G340" s="6">
        <v>45</v>
      </c>
      <c r="H340" s="6">
        <v>5</v>
      </c>
      <c r="I340" s="6">
        <v>184</v>
      </c>
      <c r="J340" s="6">
        <v>11</v>
      </c>
      <c r="K340" s="6">
        <v>30</v>
      </c>
      <c r="L340">
        <v>14</v>
      </c>
      <c r="M340" t="s">
        <v>352</v>
      </c>
      <c r="N340" t="s">
        <v>358</v>
      </c>
    </row>
    <row r="341" spans="1:14" x14ac:dyDescent="0.3">
      <c r="A341" s="7" t="s">
        <v>39</v>
      </c>
      <c r="B341" s="7" t="s">
        <v>40</v>
      </c>
      <c r="C341" s="9">
        <v>44930</v>
      </c>
      <c r="D341" s="7">
        <v>6</v>
      </c>
      <c r="E341" s="7">
        <v>167</v>
      </c>
      <c r="F341" s="7">
        <v>72</v>
      </c>
      <c r="G341" s="7">
        <v>18</v>
      </c>
      <c r="H341" s="7">
        <v>3</v>
      </c>
      <c r="I341" s="7">
        <v>153</v>
      </c>
      <c r="J341" s="7">
        <v>22</v>
      </c>
      <c r="K341" s="7">
        <v>38</v>
      </c>
      <c r="L341">
        <v>9</v>
      </c>
      <c r="M341" t="s">
        <v>352</v>
      </c>
      <c r="N341" t="s">
        <v>356</v>
      </c>
    </row>
    <row r="342" spans="1:14" x14ac:dyDescent="0.3">
      <c r="A342" s="6" t="s">
        <v>39</v>
      </c>
      <c r="B342" s="6" t="s">
        <v>40</v>
      </c>
      <c r="C342" s="8">
        <v>44930</v>
      </c>
      <c r="D342" s="6">
        <v>6</v>
      </c>
      <c r="E342" s="6">
        <v>167</v>
      </c>
      <c r="F342" s="6">
        <v>72</v>
      </c>
      <c r="G342" s="6">
        <v>18</v>
      </c>
      <c r="H342" s="6">
        <v>3</v>
      </c>
      <c r="I342" s="6">
        <v>153</v>
      </c>
      <c r="J342" s="6">
        <v>22</v>
      </c>
      <c r="K342" s="6">
        <v>38</v>
      </c>
      <c r="L342">
        <v>9</v>
      </c>
      <c r="M342" t="s">
        <v>352</v>
      </c>
      <c r="N342" t="s">
        <v>356</v>
      </c>
    </row>
    <row r="343" spans="1:14" x14ac:dyDescent="0.3">
      <c r="A343" s="7" t="s">
        <v>16</v>
      </c>
      <c r="B343" s="7" t="s">
        <v>17</v>
      </c>
      <c r="C343" s="9">
        <v>45226</v>
      </c>
      <c r="D343" s="7">
        <v>52</v>
      </c>
      <c r="E343" s="7">
        <v>182</v>
      </c>
      <c r="F343" s="7">
        <v>45</v>
      </c>
      <c r="G343" s="7">
        <v>30</v>
      </c>
      <c r="H343" s="7">
        <v>1</v>
      </c>
      <c r="I343" s="7">
        <v>156</v>
      </c>
      <c r="J343" s="7">
        <v>-4</v>
      </c>
      <c r="K343" s="7">
        <v>97</v>
      </c>
      <c r="L343">
        <v>2</v>
      </c>
      <c r="M343" t="s">
        <v>352</v>
      </c>
      <c r="N343" t="s">
        <v>358</v>
      </c>
    </row>
    <row r="344" spans="1:14" x14ac:dyDescent="0.3">
      <c r="A344" s="6" t="s">
        <v>26</v>
      </c>
      <c r="B344" s="6" t="s">
        <v>27</v>
      </c>
      <c r="C344" s="8">
        <v>45154</v>
      </c>
      <c r="D344" s="6">
        <v>19</v>
      </c>
      <c r="E344" s="6">
        <v>82</v>
      </c>
      <c r="F344" s="6">
        <v>47</v>
      </c>
      <c r="G344" s="6">
        <v>5</v>
      </c>
      <c r="H344" s="6">
        <v>2</v>
      </c>
      <c r="I344" s="6">
        <v>129</v>
      </c>
      <c r="J344" s="6">
        <v>23</v>
      </c>
      <c r="K344" s="6">
        <v>93</v>
      </c>
      <c r="L344">
        <v>18</v>
      </c>
      <c r="M344" t="s">
        <v>352</v>
      </c>
      <c r="N344" t="s">
        <v>356</v>
      </c>
    </row>
    <row r="345" spans="1:14" x14ac:dyDescent="0.3">
      <c r="A345" s="7" t="s">
        <v>29</v>
      </c>
      <c r="B345" s="7" t="s">
        <v>151</v>
      </c>
      <c r="C345" s="9">
        <v>45008</v>
      </c>
      <c r="D345" s="7">
        <v>21</v>
      </c>
      <c r="E345" s="7">
        <v>190</v>
      </c>
      <c r="F345" s="7">
        <v>27</v>
      </c>
      <c r="G345" s="7">
        <v>40</v>
      </c>
      <c r="H345" s="7">
        <v>3</v>
      </c>
      <c r="I345" s="7">
        <v>14</v>
      </c>
      <c r="J345" s="7">
        <v>-9</v>
      </c>
      <c r="K345" s="7">
        <v>45</v>
      </c>
      <c r="L345">
        <v>2</v>
      </c>
      <c r="M345" t="s">
        <v>352</v>
      </c>
      <c r="N345" t="s">
        <v>358</v>
      </c>
    </row>
    <row r="346" spans="1:14" x14ac:dyDescent="0.3">
      <c r="A346" s="6" t="s">
        <v>16</v>
      </c>
      <c r="B346" s="6" t="s">
        <v>17</v>
      </c>
      <c r="C346" s="8">
        <v>45226</v>
      </c>
      <c r="D346" s="6">
        <v>52</v>
      </c>
      <c r="E346" s="6">
        <v>182</v>
      </c>
      <c r="F346" s="6">
        <v>45</v>
      </c>
      <c r="G346" s="6">
        <v>30</v>
      </c>
      <c r="H346" s="6">
        <v>1</v>
      </c>
      <c r="I346" s="6">
        <v>156</v>
      </c>
      <c r="J346" s="6">
        <v>-4</v>
      </c>
      <c r="K346" s="6">
        <v>97</v>
      </c>
      <c r="L346">
        <v>2</v>
      </c>
      <c r="M346" t="s">
        <v>352</v>
      </c>
      <c r="N346" t="s">
        <v>358</v>
      </c>
    </row>
    <row r="347" spans="1:14" x14ac:dyDescent="0.3">
      <c r="A347" s="7" t="s">
        <v>29</v>
      </c>
      <c r="B347" s="7" t="s">
        <v>151</v>
      </c>
      <c r="C347" s="9">
        <v>45008</v>
      </c>
      <c r="D347" s="7">
        <v>21</v>
      </c>
      <c r="E347" s="7">
        <v>190</v>
      </c>
      <c r="F347" s="7">
        <v>27</v>
      </c>
      <c r="G347" s="7">
        <v>40</v>
      </c>
      <c r="H347" s="7">
        <v>3</v>
      </c>
      <c r="I347" s="7">
        <v>14</v>
      </c>
      <c r="J347" s="7">
        <v>-9</v>
      </c>
      <c r="K347" s="7">
        <v>45</v>
      </c>
      <c r="L347">
        <v>2</v>
      </c>
      <c r="M347" t="s">
        <v>352</v>
      </c>
      <c r="N347" t="s">
        <v>358</v>
      </c>
    </row>
    <row r="348" spans="1:14" x14ac:dyDescent="0.3">
      <c r="A348" s="6" t="s">
        <v>51</v>
      </c>
      <c r="B348" s="6" t="s">
        <v>48</v>
      </c>
      <c r="C348" s="8">
        <v>45149</v>
      </c>
      <c r="D348" s="6">
        <v>50</v>
      </c>
      <c r="E348" s="6">
        <v>164</v>
      </c>
      <c r="F348" s="6">
        <v>15</v>
      </c>
      <c r="G348" s="6">
        <v>11</v>
      </c>
      <c r="H348" s="6">
        <v>7</v>
      </c>
      <c r="I348" s="6">
        <v>120</v>
      </c>
      <c r="J348" s="6">
        <v>1</v>
      </c>
      <c r="K348" s="6">
        <v>90</v>
      </c>
      <c r="L348">
        <v>7</v>
      </c>
      <c r="M348" t="s">
        <v>352</v>
      </c>
      <c r="N348" t="s">
        <v>358</v>
      </c>
    </row>
    <row r="349" spans="1:14" x14ac:dyDescent="0.3">
      <c r="A349" s="7" t="s">
        <v>51</v>
      </c>
      <c r="B349" s="7" t="s">
        <v>48</v>
      </c>
      <c r="C349" s="9">
        <v>45149</v>
      </c>
      <c r="D349" s="7">
        <v>50</v>
      </c>
      <c r="E349" s="7">
        <v>164</v>
      </c>
      <c r="F349" s="7">
        <v>15</v>
      </c>
      <c r="G349" s="7">
        <v>11</v>
      </c>
      <c r="H349" s="7">
        <v>7</v>
      </c>
      <c r="I349" s="7">
        <v>120</v>
      </c>
      <c r="J349" s="7">
        <v>1</v>
      </c>
      <c r="K349" s="7">
        <v>90</v>
      </c>
      <c r="L349">
        <v>7</v>
      </c>
      <c r="M349" t="s">
        <v>352</v>
      </c>
      <c r="N349" t="s">
        <v>358</v>
      </c>
    </row>
    <row r="350" spans="1:14" x14ac:dyDescent="0.3">
      <c r="A350" s="6" t="s">
        <v>51</v>
      </c>
      <c r="B350" s="6" t="s">
        <v>48</v>
      </c>
      <c r="C350" s="8">
        <v>45149</v>
      </c>
      <c r="D350" s="6">
        <v>50</v>
      </c>
      <c r="E350" s="6">
        <v>164</v>
      </c>
      <c r="F350" s="6">
        <v>15</v>
      </c>
      <c r="G350" s="6">
        <v>11</v>
      </c>
      <c r="H350" s="6">
        <v>7</v>
      </c>
      <c r="I350" s="6">
        <v>120</v>
      </c>
      <c r="J350" s="6">
        <v>1</v>
      </c>
      <c r="K350" s="6">
        <v>90</v>
      </c>
      <c r="L350">
        <v>7</v>
      </c>
      <c r="M350" t="s">
        <v>352</v>
      </c>
      <c r="N350" t="s">
        <v>358</v>
      </c>
    </row>
    <row r="351" spans="1:14" x14ac:dyDescent="0.3">
      <c r="A351" s="7" t="s">
        <v>14</v>
      </c>
      <c r="B351" s="7" t="s">
        <v>15</v>
      </c>
      <c r="C351" s="9">
        <v>45038</v>
      </c>
      <c r="D351" s="7">
        <v>94</v>
      </c>
      <c r="E351" s="7">
        <v>34</v>
      </c>
      <c r="F351" s="7">
        <v>79</v>
      </c>
      <c r="G351" s="7">
        <v>45</v>
      </c>
      <c r="H351" s="7">
        <v>5</v>
      </c>
      <c r="I351" s="7">
        <v>184</v>
      </c>
      <c r="J351" s="7">
        <v>11</v>
      </c>
      <c r="K351" s="7">
        <v>30</v>
      </c>
      <c r="L351">
        <v>14</v>
      </c>
      <c r="M351" t="s">
        <v>352</v>
      </c>
      <c r="N351" t="s">
        <v>358</v>
      </c>
    </row>
    <row r="352" spans="1:14" x14ac:dyDescent="0.3">
      <c r="A352" s="6" t="s">
        <v>29</v>
      </c>
      <c r="B352" s="6" t="s">
        <v>151</v>
      </c>
      <c r="C352" s="8">
        <v>45008</v>
      </c>
      <c r="D352" s="6">
        <v>21</v>
      </c>
      <c r="E352" s="6">
        <v>190</v>
      </c>
      <c r="F352" s="6">
        <v>27</v>
      </c>
      <c r="G352" s="6">
        <v>40</v>
      </c>
      <c r="H352" s="6">
        <v>3</v>
      </c>
      <c r="I352" s="6">
        <v>14</v>
      </c>
      <c r="J352" s="6">
        <v>-9</v>
      </c>
      <c r="K352" s="6">
        <v>45</v>
      </c>
      <c r="L352">
        <v>2</v>
      </c>
      <c r="M352" t="s">
        <v>352</v>
      </c>
      <c r="N352" t="s">
        <v>358</v>
      </c>
    </row>
    <row r="353" spans="1:14" x14ac:dyDescent="0.3">
      <c r="A353" s="7" t="s">
        <v>14</v>
      </c>
      <c r="B353" s="7" t="s">
        <v>15</v>
      </c>
      <c r="C353" s="9">
        <v>45038</v>
      </c>
      <c r="D353" s="7">
        <v>94</v>
      </c>
      <c r="E353" s="7">
        <v>34</v>
      </c>
      <c r="F353" s="7">
        <v>79</v>
      </c>
      <c r="G353" s="7">
        <v>45</v>
      </c>
      <c r="H353" s="7">
        <v>5</v>
      </c>
      <c r="I353" s="7">
        <v>184</v>
      </c>
      <c r="J353" s="7">
        <v>11</v>
      </c>
      <c r="K353" s="7">
        <v>30</v>
      </c>
      <c r="L353">
        <v>14</v>
      </c>
      <c r="M353" t="s">
        <v>352</v>
      </c>
      <c r="N353" t="s">
        <v>358</v>
      </c>
    </row>
    <row r="354" spans="1:14" x14ac:dyDescent="0.3">
      <c r="A354" s="6" t="s">
        <v>26</v>
      </c>
      <c r="B354" s="6" t="s">
        <v>27</v>
      </c>
      <c r="C354" s="8">
        <v>45154</v>
      </c>
      <c r="D354" s="6">
        <v>19</v>
      </c>
      <c r="E354" s="6">
        <v>82</v>
      </c>
      <c r="F354" s="6">
        <v>47</v>
      </c>
      <c r="G354" s="6">
        <v>5</v>
      </c>
      <c r="H354" s="6">
        <v>2</v>
      </c>
      <c r="I354" s="6">
        <v>129</v>
      </c>
      <c r="J354" s="6">
        <v>23</v>
      </c>
      <c r="K354" s="6">
        <v>93</v>
      </c>
      <c r="L354">
        <v>18</v>
      </c>
      <c r="M354" t="s">
        <v>352</v>
      </c>
      <c r="N354" t="s">
        <v>356</v>
      </c>
    </row>
    <row r="355" spans="1:14" x14ac:dyDescent="0.3">
      <c r="A355" s="7" t="s">
        <v>51</v>
      </c>
      <c r="B355" s="7" t="s">
        <v>48</v>
      </c>
      <c r="C355" s="9">
        <v>45149</v>
      </c>
      <c r="D355" s="7">
        <v>50</v>
      </c>
      <c r="E355" s="7">
        <v>164</v>
      </c>
      <c r="F355" s="7">
        <v>15</v>
      </c>
      <c r="G355" s="7">
        <v>11</v>
      </c>
      <c r="H355" s="7">
        <v>7</v>
      </c>
      <c r="I355" s="7">
        <v>120</v>
      </c>
      <c r="J355" s="7">
        <v>1</v>
      </c>
      <c r="K355" s="7">
        <v>90</v>
      </c>
      <c r="L355">
        <v>7</v>
      </c>
      <c r="M355" t="s">
        <v>352</v>
      </c>
      <c r="N355" t="s">
        <v>358</v>
      </c>
    </row>
    <row r="356" spans="1:14" x14ac:dyDescent="0.3">
      <c r="A356" s="6" t="s">
        <v>29</v>
      </c>
      <c r="B356" s="6" t="s">
        <v>151</v>
      </c>
      <c r="C356" s="8">
        <v>45008</v>
      </c>
      <c r="D356" s="6">
        <v>21</v>
      </c>
      <c r="E356" s="6">
        <v>190</v>
      </c>
      <c r="F356" s="6">
        <v>27</v>
      </c>
      <c r="G356" s="6">
        <v>40</v>
      </c>
      <c r="H356" s="6">
        <v>3</v>
      </c>
      <c r="I356" s="6">
        <v>14</v>
      </c>
      <c r="J356" s="6">
        <v>-9</v>
      </c>
      <c r="K356" s="6">
        <v>45</v>
      </c>
      <c r="L356">
        <v>2</v>
      </c>
      <c r="M356" t="s">
        <v>352</v>
      </c>
      <c r="N356" t="s">
        <v>358</v>
      </c>
    </row>
    <row r="357" spans="1:14" x14ac:dyDescent="0.3">
      <c r="A357" s="7" t="s">
        <v>16</v>
      </c>
      <c r="B357" s="7" t="s">
        <v>17</v>
      </c>
      <c r="C357" s="9">
        <v>45226</v>
      </c>
      <c r="D357" s="7">
        <v>52</v>
      </c>
      <c r="E357" s="7">
        <v>182</v>
      </c>
      <c r="F357" s="7">
        <v>45</v>
      </c>
      <c r="G357" s="7">
        <v>30</v>
      </c>
      <c r="H357" s="7">
        <v>1</v>
      </c>
      <c r="I357" s="7">
        <v>156</v>
      </c>
      <c r="J357" s="7">
        <v>-4</v>
      </c>
      <c r="K357" s="7">
        <v>97</v>
      </c>
      <c r="L357">
        <v>2</v>
      </c>
      <c r="M357" t="s">
        <v>352</v>
      </c>
      <c r="N357" t="s">
        <v>358</v>
      </c>
    </row>
    <row r="358" spans="1:14" x14ac:dyDescent="0.3">
      <c r="A358" s="6" t="s">
        <v>29</v>
      </c>
      <c r="B358" s="6" t="s">
        <v>151</v>
      </c>
      <c r="C358" s="8">
        <v>45008</v>
      </c>
      <c r="D358" s="6">
        <v>21</v>
      </c>
      <c r="E358" s="6">
        <v>190</v>
      </c>
      <c r="F358" s="6">
        <v>27</v>
      </c>
      <c r="G358" s="6">
        <v>40</v>
      </c>
      <c r="H358" s="6">
        <v>3</v>
      </c>
      <c r="I358" s="6">
        <v>14</v>
      </c>
      <c r="J358" s="6">
        <v>-9</v>
      </c>
      <c r="K358" s="6">
        <v>45</v>
      </c>
      <c r="L358">
        <v>2</v>
      </c>
      <c r="M358" t="s">
        <v>352</v>
      </c>
      <c r="N358" t="s">
        <v>358</v>
      </c>
    </row>
    <row r="359" spans="1:14" x14ac:dyDescent="0.3">
      <c r="A359" s="7" t="s">
        <v>26</v>
      </c>
      <c r="B359" s="7" t="s">
        <v>27</v>
      </c>
      <c r="C359" s="9">
        <v>45154</v>
      </c>
      <c r="D359" s="7">
        <v>19</v>
      </c>
      <c r="E359" s="7">
        <v>82</v>
      </c>
      <c r="F359" s="7">
        <v>47</v>
      </c>
      <c r="G359" s="7">
        <v>5</v>
      </c>
      <c r="H359" s="7">
        <v>2</v>
      </c>
      <c r="I359" s="7">
        <v>129</v>
      </c>
      <c r="J359" s="7">
        <v>23</v>
      </c>
      <c r="K359" s="7">
        <v>93</v>
      </c>
      <c r="L359">
        <v>18</v>
      </c>
      <c r="M359" t="s">
        <v>352</v>
      </c>
      <c r="N359" t="s">
        <v>356</v>
      </c>
    </row>
    <row r="360" spans="1:14" x14ac:dyDescent="0.3">
      <c r="A360" s="6" t="s">
        <v>14</v>
      </c>
      <c r="B360" s="6" t="s">
        <v>15</v>
      </c>
      <c r="C360" s="8">
        <v>45038</v>
      </c>
      <c r="D360" s="6">
        <v>94</v>
      </c>
      <c r="E360" s="6">
        <v>34</v>
      </c>
      <c r="F360" s="6">
        <v>79</v>
      </c>
      <c r="G360" s="6">
        <v>45</v>
      </c>
      <c r="H360" s="6">
        <v>5</v>
      </c>
      <c r="I360" s="6">
        <v>184</v>
      </c>
      <c r="J360" s="6">
        <v>11</v>
      </c>
      <c r="K360" s="6">
        <v>30</v>
      </c>
      <c r="L360">
        <v>14</v>
      </c>
      <c r="M360" t="s">
        <v>352</v>
      </c>
      <c r="N360" t="s">
        <v>358</v>
      </c>
    </row>
    <row r="361" spans="1:14" x14ac:dyDescent="0.3">
      <c r="A361" s="7" t="s">
        <v>26</v>
      </c>
      <c r="B361" s="7" t="s">
        <v>27</v>
      </c>
      <c r="C361" s="9">
        <v>45154</v>
      </c>
      <c r="D361" s="7">
        <v>19</v>
      </c>
      <c r="E361" s="7">
        <v>82</v>
      </c>
      <c r="F361" s="7">
        <v>47</v>
      </c>
      <c r="G361" s="7">
        <v>5</v>
      </c>
      <c r="H361" s="7">
        <v>2</v>
      </c>
      <c r="I361" s="7">
        <v>129</v>
      </c>
      <c r="J361" s="7">
        <v>23</v>
      </c>
      <c r="K361" s="7">
        <v>93</v>
      </c>
      <c r="L361">
        <v>18</v>
      </c>
      <c r="M361" t="s">
        <v>352</v>
      </c>
      <c r="N361" t="s">
        <v>356</v>
      </c>
    </row>
    <row r="362" spans="1:14" x14ac:dyDescent="0.3">
      <c r="A362" s="6" t="s">
        <v>16</v>
      </c>
      <c r="B362" s="6" t="s">
        <v>17</v>
      </c>
      <c r="C362" s="8">
        <v>45226</v>
      </c>
      <c r="D362" s="6">
        <v>52</v>
      </c>
      <c r="E362" s="6">
        <v>182</v>
      </c>
      <c r="F362" s="6">
        <v>45</v>
      </c>
      <c r="G362" s="6">
        <v>30</v>
      </c>
      <c r="H362" s="6">
        <v>1</v>
      </c>
      <c r="I362" s="6">
        <v>156</v>
      </c>
      <c r="J362" s="6">
        <v>-4</v>
      </c>
      <c r="K362" s="6">
        <v>97</v>
      </c>
      <c r="L362">
        <v>2</v>
      </c>
      <c r="M362" t="s">
        <v>352</v>
      </c>
      <c r="N362" t="s">
        <v>358</v>
      </c>
    </row>
    <row r="363" spans="1:14" x14ac:dyDescent="0.3">
      <c r="A363" s="7" t="s">
        <v>39</v>
      </c>
      <c r="B363" s="7" t="s">
        <v>40</v>
      </c>
      <c r="C363" s="9">
        <v>44930</v>
      </c>
      <c r="D363" s="7">
        <v>6</v>
      </c>
      <c r="E363" s="7">
        <v>167</v>
      </c>
      <c r="F363" s="7">
        <v>72</v>
      </c>
      <c r="G363" s="7">
        <v>18</v>
      </c>
      <c r="H363" s="7">
        <v>3</v>
      </c>
      <c r="I363" s="7">
        <v>153</v>
      </c>
      <c r="J363" s="7">
        <v>22</v>
      </c>
      <c r="K363" s="7">
        <v>38</v>
      </c>
      <c r="L363">
        <v>9</v>
      </c>
      <c r="M363" t="s">
        <v>352</v>
      </c>
      <c r="N363" t="s">
        <v>356</v>
      </c>
    </row>
    <row r="364" spans="1:14" x14ac:dyDescent="0.3">
      <c r="A364" s="6" t="s">
        <v>26</v>
      </c>
      <c r="B364" s="6" t="s">
        <v>27</v>
      </c>
      <c r="C364" s="8">
        <v>45154</v>
      </c>
      <c r="D364" s="6">
        <v>19</v>
      </c>
      <c r="E364" s="6">
        <v>82</v>
      </c>
      <c r="F364" s="6">
        <v>47</v>
      </c>
      <c r="G364" s="6">
        <v>5</v>
      </c>
      <c r="H364" s="6">
        <v>2</v>
      </c>
      <c r="I364" s="6">
        <v>129</v>
      </c>
      <c r="J364" s="6">
        <v>23</v>
      </c>
      <c r="K364" s="6">
        <v>93</v>
      </c>
      <c r="L364">
        <v>18</v>
      </c>
      <c r="M364" t="s">
        <v>352</v>
      </c>
      <c r="N364" t="s">
        <v>356</v>
      </c>
    </row>
    <row r="365" spans="1:14" x14ac:dyDescent="0.3">
      <c r="A365" s="7" t="s">
        <v>51</v>
      </c>
      <c r="B365" s="7" t="s">
        <v>48</v>
      </c>
      <c r="C365" s="9">
        <v>45149</v>
      </c>
      <c r="D365" s="7">
        <v>50</v>
      </c>
      <c r="E365" s="7">
        <v>164</v>
      </c>
      <c r="F365" s="7">
        <v>15</v>
      </c>
      <c r="G365" s="7">
        <v>11</v>
      </c>
      <c r="H365" s="7">
        <v>7</v>
      </c>
      <c r="I365" s="7">
        <v>120</v>
      </c>
      <c r="J365" s="7">
        <v>1</v>
      </c>
      <c r="K365" s="7">
        <v>90</v>
      </c>
      <c r="L365">
        <v>7</v>
      </c>
      <c r="M365" t="s">
        <v>352</v>
      </c>
      <c r="N365" t="s">
        <v>358</v>
      </c>
    </row>
    <row r="366" spans="1:14" x14ac:dyDescent="0.3">
      <c r="A366" s="6" t="s">
        <v>29</v>
      </c>
      <c r="B366" s="6" t="s">
        <v>151</v>
      </c>
      <c r="C366" s="8">
        <v>45008</v>
      </c>
      <c r="D366" s="6">
        <v>21</v>
      </c>
      <c r="E366" s="6">
        <v>190</v>
      </c>
      <c r="F366" s="6">
        <v>27</v>
      </c>
      <c r="G366" s="6">
        <v>40</v>
      </c>
      <c r="H366" s="6">
        <v>3</v>
      </c>
      <c r="I366" s="6">
        <v>14</v>
      </c>
      <c r="J366" s="6">
        <v>-9</v>
      </c>
      <c r="K366" s="6">
        <v>45</v>
      </c>
      <c r="L366">
        <v>2</v>
      </c>
      <c r="M366" t="s">
        <v>352</v>
      </c>
      <c r="N366" t="s">
        <v>358</v>
      </c>
    </row>
    <row r="367" spans="1:14" x14ac:dyDescent="0.3">
      <c r="A367" s="7" t="s">
        <v>26</v>
      </c>
      <c r="B367" s="7" t="s">
        <v>27</v>
      </c>
      <c r="C367" s="9">
        <v>45154</v>
      </c>
      <c r="D367" s="7">
        <v>19</v>
      </c>
      <c r="E367" s="7">
        <v>82</v>
      </c>
      <c r="F367" s="7">
        <v>47</v>
      </c>
      <c r="G367" s="7">
        <v>5</v>
      </c>
      <c r="H367" s="7">
        <v>2</v>
      </c>
      <c r="I367" s="7">
        <v>129</v>
      </c>
      <c r="J367" s="7">
        <v>23</v>
      </c>
      <c r="K367" s="7">
        <v>93</v>
      </c>
      <c r="L367">
        <v>18</v>
      </c>
      <c r="M367" t="s">
        <v>352</v>
      </c>
      <c r="N367" t="s">
        <v>356</v>
      </c>
    </row>
    <row r="368" spans="1:14" x14ac:dyDescent="0.3">
      <c r="A368" s="6" t="s">
        <v>51</v>
      </c>
      <c r="B368" s="6" t="s">
        <v>48</v>
      </c>
      <c r="C368" s="8">
        <v>45149</v>
      </c>
      <c r="D368" s="6">
        <v>50</v>
      </c>
      <c r="E368" s="6">
        <v>164</v>
      </c>
      <c r="F368" s="6">
        <v>15</v>
      </c>
      <c r="G368" s="6">
        <v>11</v>
      </c>
      <c r="H368" s="6">
        <v>7</v>
      </c>
      <c r="I368" s="6">
        <v>120</v>
      </c>
      <c r="J368" s="6">
        <v>1</v>
      </c>
      <c r="K368" s="6">
        <v>90</v>
      </c>
      <c r="L368">
        <v>7</v>
      </c>
      <c r="M368" t="s">
        <v>352</v>
      </c>
      <c r="N368" t="s">
        <v>358</v>
      </c>
    </row>
    <row r="369" spans="1:14" x14ac:dyDescent="0.3">
      <c r="A369" s="7" t="s">
        <v>26</v>
      </c>
      <c r="B369" s="7" t="s">
        <v>27</v>
      </c>
      <c r="C369" s="9">
        <v>45154</v>
      </c>
      <c r="D369" s="7">
        <v>19</v>
      </c>
      <c r="E369" s="7">
        <v>82</v>
      </c>
      <c r="F369" s="7">
        <v>47</v>
      </c>
      <c r="G369" s="7">
        <v>5</v>
      </c>
      <c r="H369" s="7">
        <v>2</v>
      </c>
      <c r="I369" s="7">
        <v>129</v>
      </c>
      <c r="J369" s="7">
        <v>23</v>
      </c>
      <c r="K369" s="7">
        <v>93</v>
      </c>
      <c r="L369">
        <v>18</v>
      </c>
      <c r="M369" t="s">
        <v>352</v>
      </c>
      <c r="N369" t="s">
        <v>356</v>
      </c>
    </row>
    <row r="370" spans="1:14" x14ac:dyDescent="0.3">
      <c r="A370" s="6" t="s">
        <v>26</v>
      </c>
      <c r="B370" s="6" t="s">
        <v>27</v>
      </c>
      <c r="C370" s="8">
        <v>45154</v>
      </c>
      <c r="D370" s="6">
        <v>19</v>
      </c>
      <c r="E370" s="6">
        <v>82</v>
      </c>
      <c r="F370" s="6">
        <v>47</v>
      </c>
      <c r="G370" s="6">
        <v>5</v>
      </c>
      <c r="H370" s="6">
        <v>2</v>
      </c>
      <c r="I370" s="6">
        <v>129</v>
      </c>
      <c r="J370" s="6">
        <v>23</v>
      </c>
      <c r="K370" s="6">
        <v>93</v>
      </c>
      <c r="L370">
        <v>18</v>
      </c>
      <c r="M370" t="s">
        <v>352</v>
      </c>
      <c r="N370" t="s">
        <v>356</v>
      </c>
    </row>
    <row r="371" spans="1:14" x14ac:dyDescent="0.3">
      <c r="A371" s="7" t="s">
        <v>51</v>
      </c>
      <c r="B371" s="7" t="s">
        <v>48</v>
      </c>
      <c r="C371" s="9">
        <v>45149</v>
      </c>
      <c r="D371" s="7">
        <v>50</v>
      </c>
      <c r="E371" s="7">
        <v>164</v>
      </c>
      <c r="F371" s="7">
        <v>15</v>
      </c>
      <c r="G371" s="7">
        <v>11</v>
      </c>
      <c r="H371" s="7">
        <v>7</v>
      </c>
      <c r="I371" s="7">
        <v>120</v>
      </c>
      <c r="J371" s="7">
        <v>1</v>
      </c>
      <c r="K371" s="7">
        <v>90</v>
      </c>
      <c r="L371">
        <v>7</v>
      </c>
      <c r="M371" t="s">
        <v>352</v>
      </c>
      <c r="N371" t="s">
        <v>358</v>
      </c>
    </row>
    <row r="372" spans="1:14" x14ac:dyDescent="0.3">
      <c r="A372" s="6" t="s">
        <v>14</v>
      </c>
      <c r="B372" s="6" t="s">
        <v>15</v>
      </c>
      <c r="C372" s="8">
        <v>45038</v>
      </c>
      <c r="D372" s="6">
        <v>94</v>
      </c>
      <c r="E372" s="6">
        <v>34</v>
      </c>
      <c r="F372" s="6">
        <v>79</v>
      </c>
      <c r="G372" s="6">
        <v>45</v>
      </c>
      <c r="H372" s="6">
        <v>5</v>
      </c>
      <c r="I372" s="6">
        <v>184</v>
      </c>
      <c r="J372" s="6">
        <v>11</v>
      </c>
      <c r="K372" s="6">
        <v>30</v>
      </c>
      <c r="L372">
        <v>14</v>
      </c>
      <c r="M372" t="s">
        <v>352</v>
      </c>
      <c r="N372" t="s">
        <v>358</v>
      </c>
    </row>
    <row r="373" spans="1:14" x14ac:dyDescent="0.3">
      <c r="A373" s="7" t="s">
        <v>16</v>
      </c>
      <c r="B373" s="7" t="s">
        <v>17</v>
      </c>
      <c r="C373" s="9">
        <v>45226</v>
      </c>
      <c r="D373" s="7">
        <v>52</v>
      </c>
      <c r="E373" s="7">
        <v>182</v>
      </c>
      <c r="F373" s="7">
        <v>45</v>
      </c>
      <c r="G373" s="7">
        <v>30</v>
      </c>
      <c r="H373" s="7">
        <v>1</v>
      </c>
      <c r="I373" s="7">
        <v>156</v>
      </c>
      <c r="J373" s="7">
        <v>-4</v>
      </c>
      <c r="K373" s="7">
        <v>97</v>
      </c>
      <c r="L373">
        <v>2</v>
      </c>
      <c r="M373" t="s">
        <v>352</v>
      </c>
      <c r="N373" t="s">
        <v>358</v>
      </c>
    </row>
    <row r="374" spans="1:14" x14ac:dyDescent="0.3">
      <c r="A374" s="6" t="s">
        <v>39</v>
      </c>
      <c r="B374" s="6" t="s">
        <v>40</v>
      </c>
      <c r="C374" s="8">
        <v>44930</v>
      </c>
      <c r="D374" s="6">
        <v>6</v>
      </c>
      <c r="E374" s="6">
        <v>167</v>
      </c>
      <c r="F374" s="6">
        <v>72</v>
      </c>
      <c r="G374" s="6">
        <v>18</v>
      </c>
      <c r="H374" s="6">
        <v>3</v>
      </c>
      <c r="I374" s="6">
        <v>153</v>
      </c>
      <c r="J374" s="6">
        <v>22</v>
      </c>
      <c r="K374" s="6">
        <v>38</v>
      </c>
      <c r="L374">
        <v>9</v>
      </c>
      <c r="M374" t="s">
        <v>352</v>
      </c>
      <c r="N374" t="s">
        <v>356</v>
      </c>
    </row>
    <row r="375" spans="1:14" x14ac:dyDescent="0.3">
      <c r="A375" s="7" t="s">
        <v>51</v>
      </c>
      <c r="B375" s="7" t="s">
        <v>48</v>
      </c>
      <c r="C375" s="9">
        <v>45149</v>
      </c>
      <c r="D375" s="7">
        <v>50</v>
      </c>
      <c r="E375" s="7">
        <v>164</v>
      </c>
      <c r="F375" s="7">
        <v>15</v>
      </c>
      <c r="G375" s="7">
        <v>11</v>
      </c>
      <c r="H375" s="7">
        <v>7</v>
      </c>
      <c r="I375" s="7">
        <v>120</v>
      </c>
      <c r="J375" s="7">
        <v>1</v>
      </c>
      <c r="K375" s="7">
        <v>90</v>
      </c>
      <c r="L375">
        <v>7</v>
      </c>
      <c r="M375" t="s">
        <v>352</v>
      </c>
      <c r="N375" t="s">
        <v>358</v>
      </c>
    </row>
    <row r="376" spans="1:14" x14ac:dyDescent="0.3">
      <c r="A376" s="6" t="s">
        <v>29</v>
      </c>
      <c r="B376" s="6" t="s">
        <v>151</v>
      </c>
      <c r="C376" s="8">
        <v>45008</v>
      </c>
      <c r="D376" s="6">
        <v>21</v>
      </c>
      <c r="E376" s="6">
        <v>190</v>
      </c>
      <c r="F376" s="6">
        <v>27</v>
      </c>
      <c r="G376" s="6">
        <v>40</v>
      </c>
      <c r="H376" s="6">
        <v>3</v>
      </c>
      <c r="I376" s="6">
        <v>14</v>
      </c>
      <c r="J376" s="6">
        <v>-9</v>
      </c>
      <c r="K376" s="6">
        <v>45</v>
      </c>
      <c r="L376">
        <v>2</v>
      </c>
      <c r="M376" t="s">
        <v>352</v>
      </c>
      <c r="N376" t="s">
        <v>358</v>
      </c>
    </row>
    <row r="377" spans="1:14" x14ac:dyDescent="0.3">
      <c r="A377" s="7" t="s">
        <v>29</v>
      </c>
      <c r="B377" s="7" t="s">
        <v>151</v>
      </c>
      <c r="C377" s="9">
        <v>45008</v>
      </c>
      <c r="D377" s="7">
        <v>21</v>
      </c>
      <c r="E377" s="7">
        <v>190</v>
      </c>
      <c r="F377" s="7">
        <v>27</v>
      </c>
      <c r="G377" s="7">
        <v>40</v>
      </c>
      <c r="H377" s="7">
        <v>3</v>
      </c>
      <c r="I377" s="7">
        <v>14</v>
      </c>
      <c r="J377" s="7">
        <v>-9</v>
      </c>
      <c r="K377" s="7">
        <v>45</v>
      </c>
      <c r="L377">
        <v>2</v>
      </c>
      <c r="M377" t="s">
        <v>352</v>
      </c>
      <c r="N377" t="s">
        <v>358</v>
      </c>
    </row>
    <row r="378" spans="1:14" x14ac:dyDescent="0.3">
      <c r="A378" s="6" t="s">
        <v>29</v>
      </c>
      <c r="B378" s="6" t="s">
        <v>151</v>
      </c>
      <c r="C378" s="8">
        <v>45008</v>
      </c>
      <c r="D378" s="6">
        <v>21</v>
      </c>
      <c r="E378" s="6">
        <v>190</v>
      </c>
      <c r="F378" s="6">
        <v>27</v>
      </c>
      <c r="G378" s="6">
        <v>40</v>
      </c>
      <c r="H378" s="6">
        <v>3</v>
      </c>
      <c r="I378" s="6">
        <v>14</v>
      </c>
      <c r="J378" s="6">
        <v>-9</v>
      </c>
      <c r="K378" s="6">
        <v>45</v>
      </c>
      <c r="L378">
        <v>2</v>
      </c>
      <c r="M378" t="s">
        <v>352</v>
      </c>
      <c r="N378" t="s">
        <v>358</v>
      </c>
    </row>
    <row r="379" spans="1:14" x14ac:dyDescent="0.3">
      <c r="A379" s="7" t="s">
        <v>51</v>
      </c>
      <c r="B379" s="7" t="s">
        <v>48</v>
      </c>
      <c r="C379" s="9">
        <v>45149</v>
      </c>
      <c r="D379" s="7">
        <v>50</v>
      </c>
      <c r="E379" s="7">
        <v>164</v>
      </c>
      <c r="F379" s="7">
        <v>15</v>
      </c>
      <c r="G379" s="7">
        <v>11</v>
      </c>
      <c r="H379" s="7">
        <v>7</v>
      </c>
      <c r="I379" s="7">
        <v>120</v>
      </c>
      <c r="J379" s="7">
        <v>1</v>
      </c>
      <c r="K379" s="7">
        <v>90</v>
      </c>
      <c r="L379">
        <v>7</v>
      </c>
      <c r="M379" t="s">
        <v>352</v>
      </c>
      <c r="N379" t="s">
        <v>358</v>
      </c>
    </row>
    <row r="380" spans="1:14" x14ac:dyDescent="0.3">
      <c r="A380" s="6" t="s">
        <v>51</v>
      </c>
      <c r="B380" s="6" t="s">
        <v>48</v>
      </c>
      <c r="C380" s="8">
        <v>45149</v>
      </c>
      <c r="D380" s="6">
        <v>50</v>
      </c>
      <c r="E380" s="6">
        <v>164</v>
      </c>
      <c r="F380" s="6">
        <v>15</v>
      </c>
      <c r="G380" s="6">
        <v>11</v>
      </c>
      <c r="H380" s="6">
        <v>7</v>
      </c>
      <c r="I380" s="6">
        <v>120</v>
      </c>
      <c r="J380" s="6">
        <v>1</v>
      </c>
      <c r="K380" s="6">
        <v>90</v>
      </c>
      <c r="L380">
        <v>7</v>
      </c>
      <c r="M380" t="s">
        <v>352</v>
      </c>
      <c r="N380" t="s">
        <v>358</v>
      </c>
    </row>
    <row r="381" spans="1:14" x14ac:dyDescent="0.3">
      <c r="A381" s="7" t="s">
        <v>26</v>
      </c>
      <c r="B381" s="7" t="s">
        <v>27</v>
      </c>
      <c r="C381" s="9">
        <v>45154</v>
      </c>
      <c r="D381" s="7">
        <v>19</v>
      </c>
      <c r="E381" s="7">
        <v>82</v>
      </c>
      <c r="F381" s="7">
        <v>47</v>
      </c>
      <c r="G381" s="7">
        <v>5</v>
      </c>
      <c r="H381" s="7">
        <v>2</v>
      </c>
      <c r="I381" s="7">
        <v>129</v>
      </c>
      <c r="J381" s="7">
        <v>23</v>
      </c>
      <c r="K381" s="7">
        <v>93</v>
      </c>
      <c r="L381">
        <v>18</v>
      </c>
      <c r="M381" t="s">
        <v>352</v>
      </c>
      <c r="N381" t="s">
        <v>356</v>
      </c>
    </row>
    <row r="382" spans="1:14" x14ac:dyDescent="0.3">
      <c r="A382" s="6" t="s">
        <v>29</v>
      </c>
      <c r="B382" s="6" t="s">
        <v>151</v>
      </c>
      <c r="C382" s="8">
        <v>45008</v>
      </c>
      <c r="D382" s="6">
        <v>21</v>
      </c>
      <c r="E382" s="6">
        <v>190</v>
      </c>
      <c r="F382" s="6">
        <v>27</v>
      </c>
      <c r="G382" s="6">
        <v>40</v>
      </c>
      <c r="H382" s="6">
        <v>3</v>
      </c>
      <c r="I382" s="6">
        <v>14</v>
      </c>
      <c r="J382" s="6">
        <v>-9</v>
      </c>
      <c r="K382" s="6">
        <v>45</v>
      </c>
      <c r="L382">
        <v>2</v>
      </c>
      <c r="M382" t="s">
        <v>352</v>
      </c>
      <c r="N382" t="s">
        <v>358</v>
      </c>
    </row>
    <row r="383" spans="1:14" x14ac:dyDescent="0.3">
      <c r="A383" s="7" t="s">
        <v>26</v>
      </c>
      <c r="B383" s="7" t="s">
        <v>27</v>
      </c>
      <c r="C383" s="9">
        <v>45154</v>
      </c>
      <c r="D383" s="7">
        <v>19</v>
      </c>
      <c r="E383" s="7">
        <v>82</v>
      </c>
      <c r="F383" s="7">
        <v>47</v>
      </c>
      <c r="G383" s="7">
        <v>5</v>
      </c>
      <c r="H383" s="7">
        <v>2</v>
      </c>
      <c r="I383" s="7">
        <v>129</v>
      </c>
      <c r="J383" s="7">
        <v>23</v>
      </c>
      <c r="K383" s="7">
        <v>93</v>
      </c>
      <c r="L383">
        <v>18</v>
      </c>
      <c r="M383" t="s">
        <v>352</v>
      </c>
      <c r="N383" t="s">
        <v>356</v>
      </c>
    </row>
    <row r="384" spans="1:14" x14ac:dyDescent="0.3">
      <c r="A384" s="6" t="s">
        <v>26</v>
      </c>
      <c r="B384" s="6" t="s">
        <v>27</v>
      </c>
      <c r="C384" s="8">
        <v>45154</v>
      </c>
      <c r="D384" s="6">
        <v>19</v>
      </c>
      <c r="E384" s="6">
        <v>82</v>
      </c>
      <c r="F384" s="6">
        <v>47</v>
      </c>
      <c r="G384" s="6">
        <v>5</v>
      </c>
      <c r="H384" s="6">
        <v>2</v>
      </c>
      <c r="I384" s="6">
        <v>129</v>
      </c>
      <c r="J384" s="6">
        <v>23</v>
      </c>
      <c r="K384" s="6">
        <v>93</v>
      </c>
      <c r="L384">
        <v>18</v>
      </c>
      <c r="M384" t="s">
        <v>352</v>
      </c>
      <c r="N384" t="s">
        <v>356</v>
      </c>
    </row>
    <row r="385" spans="1:14" x14ac:dyDescent="0.3">
      <c r="A385" s="7" t="s">
        <v>39</v>
      </c>
      <c r="B385" s="7" t="s">
        <v>40</v>
      </c>
      <c r="C385" s="9">
        <v>44930</v>
      </c>
      <c r="D385" s="7">
        <v>6</v>
      </c>
      <c r="E385" s="7">
        <v>167</v>
      </c>
      <c r="F385" s="7">
        <v>72</v>
      </c>
      <c r="G385" s="7">
        <v>18</v>
      </c>
      <c r="H385" s="7">
        <v>3</v>
      </c>
      <c r="I385" s="7">
        <v>153</v>
      </c>
      <c r="J385" s="7">
        <v>22</v>
      </c>
      <c r="K385" s="7">
        <v>38</v>
      </c>
      <c r="L385">
        <v>9</v>
      </c>
      <c r="M385" t="s">
        <v>352</v>
      </c>
      <c r="N385" t="s">
        <v>356</v>
      </c>
    </row>
    <row r="386" spans="1:14" x14ac:dyDescent="0.3">
      <c r="A386" s="6" t="s">
        <v>29</v>
      </c>
      <c r="B386" s="6" t="s">
        <v>151</v>
      </c>
      <c r="C386" s="8">
        <v>45008</v>
      </c>
      <c r="D386" s="6">
        <v>21</v>
      </c>
      <c r="E386" s="6">
        <v>190</v>
      </c>
      <c r="F386" s="6">
        <v>27</v>
      </c>
      <c r="G386" s="6">
        <v>40</v>
      </c>
      <c r="H386" s="6">
        <v>3</v>
      </c>
      <c r="I386" s="6">
        <v>14</v>
      </c>
      <c r="J386" s="6">
        <v>-9</v>
      </c>
      <c r="K386" s="6">
        <v>45</v>
      </c>
      <c r="L386">
        <v>2</v>
      </c>
      <c r="M386" t="s">
        <v>352</v>
      </c>
      <c r="N386" t="s">
        <v>358</v>
      </c>
    </row>
    <row r="387" spans="1:14" x14ac:dyDescent="0.3">
      <c r="A387" s="7" t="s">
        <v>29</v>
      </c>
      <c r="B387" s="7" t="s">
        <v>151</v>
      </c>
      <c r="C387" s="9">
        <v>45008</v>
      </c>
      <c r="D387" s="7">
        <v>21</v>
      </c>
      <c r="E387" s="7">
        <v>190</v>
      </c>
      <c r="F387" s="7">
        <v>27</v>
      </c>
      <c r="G387" s="7">
        <v>40</v>
      </c>
      <c r="H387" s="7">
        <v>3</v>
      </c>
      <c r="I387" s="7">
        <v>14</v>
      </c>
      <c r="J387" s="7">
        <v>-9</v>
      </c>
      <c r="K387" s="7">
        <v>45</v>
      </c>
      <c r="L387">
        <v>2</v>
      </c>
      <c r="M387" t="s">
        <v>352</v>
      </c>
      <c r="N387" t="s">
        <v>358</v>
      </c>
    </row>
    <row r="388" spans="1:14" x14ac:dyDescent="0.3">
      <c r="A388" s="6" t="s">
        <v>16</v>
      </c>
      <c r="B388" s="6" t="s">
        <v>17</v>
      </c>
      <c r="C388" s="8">
        <v>45226</v>
      </c>
      <c r="D388" s="6">
        <v>52</v>
      </c>
      <c r="E388" s="6">
        <v>182</v>
      </c>
      <c r="F388" s="6">
        <v>45</v>
      </c>
      <c r="G388" s="6">
        <v>30</v>
      </c>
      <c r="H388" s="6">
        <v>1</v>
      </c>
      <c r="I388" s="6">
        <v>156</v>
      </c>
      <c r="J388" s="6">
        <v>-4</v>
      </c>
      <c r="K388" s="6">
        <v>97</v>
      </c>
      <c r="L388">
        <v>2</v>
      </c>
      <c r="M388" t="s">
        <v>352</v>
      </c>
      <c r="N388" t="s">
        <v>358</v>
      </c>
    </row>
    <row r="389" spans="1:14" x14ac:dyDescent="0.3">
      <c r="A389" s="7" t="s">
        <v>16</v>
      </c>
      <c r="B389" s="7" t="s">
        <v>17</v>
      </c>
      <c r="C389" s="9">
        <v>45226</v>
      </c>
      <c r="D389" s="7">
        <v>52</v>
      </c>
      <c r="E389" s="7">
        <v>182</v>
      </c>
      <c r="F389" s="7">
        <v>45</v>
      </c>
      <c r="G389" s="7">
        <v>30</v>
      </c>
      <c r="H389" s="7">
        <v>1</v>
      </c>
      <c r="I389" s="7">
        <v>156</v>
      </c>
      <c r="J389" s="7">
        <v>-4</v>
      </c>
      <c r="K389" s="7">
        <v>97</v>
      </c>
      <c r="L389">
        <v>2</v>
      </c>
      <c r="M389" t="s">
        <v>352</v>
      </c>
      <c r="N389" t="s">
        <v>358</v>
      </c>
    </row>
    <row r="390" spans="1:14" x14ac:dyDescent="0.3">
      <c r="A390" s="6" t="s">
        <v>39</v>
      </c>
      <c r="B390" s="6" t="s">
        <v>40</v>
      </c>
      <c r="C390" s="8">
        <v>44930</v>
      </c>
      <c r="D390" s="6">
        <v>6</v>
      </c>
      <c r="E390" s="6">
        <v>167</v>
      </c>
      <c r="F390" s="6">
        <v>72</v>
      </c>
      <c r="G390" s="6">
        <v>18</v>
      </c>
      <c r="H390" s="6">
        <v>3</v>
      </c>
      <c r="I390" s="6">
        <v>153</v>
      </c>
      <c r="J390" s="6">
        <v>22</v>
      </c>
      <c r="K390" s="6">
        <v>38</v>
      </c>
      <c r="L390">
        <v>9</v>
      </c>
      <c r="M390" t="s">
        <v>352</v>
      </c>
      <c r="N390" t="s">
        <v>356</v>
      </c>
    </row>
    <row r="391" spans="1:14" x14ac:dyDescent="0.3">
      <c r="A391" s="7" t="s">
        <v>104</v>
      </c>
      <c r="B391" s="7" t="s">
        <v>15</v>
      </c>
      <c r="C391" s="9">
        <v>45249</v>
      </c>
      <c r="D391" s="7">
        <v>71</v>
      </c>
      <c r="E391" s="7">
        <v>102</v>
      </c>
      <c r="F391" s="7">
        <v>23</v>
      </c>
      <c r="G391" s="7">
        <v>32</v>
      </c>
      <c r="H391" s="7">
        <v>7</v>
      </c>
      <c r="I391" s="7">
        <v>42</v>
      </c>
      <c r="J391" s="7">
        <v>29</v>
      </c>
      <c r="K391" s="7">
        <v>94</v>
      </c>
      <c r="L391">
        <v>15</v>
      </c>
      <c r="M391" t="s">
        <v>352</v>
      </c>
      <c r="N391" t="s">
        <v>357</v>
      </c>
    </row>
    <row r="392" spans="1:14" x14ac:dyDescent="0.3">
      <c r="A392" s="6" t="s">
        <v>39</v>
      </c>
      <c r="B392" s="6" t="s">
        <v>40</v>
      </c>
      <c r="C392" s="8">
        <v>44930</v>
      </c>
      <c r="D392" s="6">
        <v>6</v>
      </c>
      <c r="E392" s="6">
        <v>167</v>
      </c>
      <c r="F392" s="6">
        <v>72</v>
      </c>
      <c r="G392" s="6">
        <v>18</v>
      </c>
      <c r="H392" s="6">
        <v>3</v>
      </c>
      <c r="I392" s="6">
        <v>153</v>
      </c>
      <c r="J392" s="6">
        <v>22</v>
      </c>
      <c r="K392" s="6">
        <v>38</v>
      </c>
      <c r="L392">
        <v>9</v>
      </c>
      <c r="M392" t="s">
        <v>352</v>
      </c>
      <c r="N392" t="s">
        <v>356</v>
      </c>
    </row>
    <row r="393" spans="1:14" x14ac:dyDescent="0.3">
      <c r="A393" s="7" t="s">
        <v>51</v>
      </c>
      <c r="B393" s="7" t="s">
        <v>48</v>
      </c>
      <c r="C393" s="9">
        <v>45149</v>
      </c>
      <c r="D393" s="7">
        <v>50</v>
      </c>
      <c r="E393" s="7">
        <v>164</v>
      </c>
      <c r="F393" s="7">
        <v>15</v>
      </c>
      <c r="G393" s="7">
        <v>11</v>
      </c>
      <c r="H393" s="7">
        <v>7</v>
      </c>
      <c r="I393" s="7">
        <v>120</v>
      </c>
      <c r="J393" s="7">
        <v>1</v>
      </c>
      <c r="K393" s="7">
        <v>90</v>
      </c>
      <c r="L393">
        <v>7</v>
      </c>
      <c r="M393" t="s">
        <v>352</v>
      </c>
      <c r="N393" t="s">
        <v>358</v>
      </c>
    </row>
    <row r="394" spans="1:14" x14ac:dyDescent="0.3">
      <c r="A394" s="6" t="s">
        <v>51</v>
      </c>
      <c r="B394" s="6" t="s">
        <v>48</v>
      </c>
      <c r="C394" s="8">
        <v>45149</v>
      </c>
      <c r="D394" s="6">
        <v>50</v>
      </c>
      <c r="E394" s="6">
        <v>164</v>
      </c>
      <c r="F394" s="6">
        <v>15</v>
      </c>
      <c r="G394" s="6">
        <v>11</v>
      </c>
      <c r="H394" s="6">
        <v>7</v>
      </c>
      <c r="I394" s="6">
        <v>120</v>
      </c>
      <c r="J394" s="6">
        <v>1</v>
      </c>
      <c r="K394" s="6">
        <v>90</v>
      </c>
      <c r="L394">
        <v>7</v>
      </c>
      <c r="M394" t="s">
        <v>352</v>
      </c>
      <c r="N394" t="s">
        <v>358</v>
      </c>
    </row>
    <row r="395" spans="1:14" x14ac:dyDescent="0.3">
      <c r="A395" s="7" t="s">
        <v>16</v>
      </c>
      <c r="B395" s="7" t="s">
        <v>17</v>
      </c>
      <c r="C395" s="9">
        <v>45226</v>
      </c>
      <c r="D395" s="7">
        <v>52</v>
      </c>
      <c r="E395" s="7">
        <v>182</v>
      </c>
      <c r="F395" s="7">
        <v>45</v>
      </c>
      <c r="G395" s="7">
        <v>30</v>
      </c>
      <c r="H395" s="7">
        <v>1</v>
      </c>
      <c r="I395" s="7">
        <v>156</v>
      </c>
      <c r="J395" s="7">
        <v>-4</v>
      </c>
      <c r="K395" s="7">
        <v>97</v>
      </c>
      <c r="L395">
        <v>2</v>
      </c>
      <c r="M395" t="s">
        <v>352</v>
      </c>
      <c r="N395" t="s">
        <v>358</v>
      </c>
    </row>
    <row r="396" spans="1:14" x14ac:dyDescent="0.3">
      <c r="A396" s="6" t="s">
        <v>39</v>
      </c>
      <c r="B396" s="6" t="s">
        <v>40</v>
      </c>
      <c r="C396" s="8">
        <v>44930</v>
      </c>
      <c r="D396" s="6">
        <v>6</v>
      </c>
      <c r="E396" s="6">
        <v>167</v>
      </c>
      <c r="F396" s="6">
        <v>72</v>
      </c>
      <c r="G396" s="6">
        <v>18</v>
      </c>
      <c r="H396" s="6">
        <v>3</v>
      </c>
      <c r="I396" s="6">
        <v>153</v>
      </c>
      <c r="J396" s="6">
        <v>22</v>
      </c>
      <c r="K396" s="6">
        <v>38</v>
      </c>
      <c r="L396">
        <v>9</v>
      </c>
      <c r="M396" t="s">
        <v>352</v>
      </c>
      <c r="N396" t="s">
        <v>356</v>
      </c>
    </row>
    <row r="397" spans="1:14" x14ac:dyDescent="0.3">
      <c r="A397" s="7" t="s">
        <v>26</v>
      </c>
      <c r="B397" s="7" t="s">
        <v>27</v>
      </c>
      <c r="C397" s="9">
        <v>45154</v>
      </c>
      <c r="D397" s="7">
        <v>19</v>
      </c>
      <c r="E397" s="7">
        <v>82</v>
      </c>
      <c r="F397" s="7">
        <v>47</v>
      </c>
      <c r="G397" s="7">
        <v>5</v>
      </c>
      <c r="H397" s="7">
        <v>2</v>
      </c>
      <c r="I397" s="7">
        <v>129</v>
      </c>
      <c r="J397" s="7">
        <v>23</v>
      </c>
      <c r="K397" s="7">
        <v>93</v>
      </c>
      <c r="L397">
        <v>18</v>
      </c>
      <c r="M397" t="s">
        <v>352</v>
      </c>
      <c r="N397" t="s">
        <v>356</v>
      </c>
    </row>
    <row r="398" spans="1:14" x14ac:dyDescent="0.3">
      <c r="A398" s="6" t="s">
        <v>39</v>
      </c>
      <c r="B398" s="6" t="s">
        <v>40</v>
      </c>
      <c r="C398" s="8">
        <v>44930</v>
      </c>
      <c r="D398" s="6">
        <v>6</v>
      </c>
      <c r="E398" s="6">
        <v>167</v>
      </c>
      <c r="F398" s="6">
        <v>72</v>
      </c>
      <c r="G398" s="6">
        <v>18</v>
      </c>
      <c r="H398" s="6">
        <v>3</v>
      </c>
      <c r="I398" s="6">
        <v>153</v>
      </c>
      <c r="J398" s="6">
        <v>22</v>
      </c>
      <c r="K398" s="6">
        <v>38</v>
      </c>
      <c r="L398">
        <v>9</v>
      </c>
      <c r="M398" t="s">
        <v>352</v>
      </c>
      <c r="N398" t="s">
        <v>356</v>
      </c>
    </row>
    <row r="399" spans="1:14" x14ac:dyDescent="0.3">
      <c r="A399" s="7" t="s">
        <v>29</v>
      </c>
      <c r="B399" s="7" t="s">
        <v>151</v>
      </c>
      <c r="C399" s="9">
        <v>45008</v>
      </c>
      <c r="D399" s="7">
        <v>21</v>
      </c>
      <c r="E399" s="7">
        <v>190</v>
      </c>
      <c r="F399" s="7">
        <v>27</v>
      </c>
      <c r="G399" s="7">
        <v>40</v>
      </c>
      <c r="H399" s="7">
        <v>3</v>
      </c>
      <c r="I399" s="7">
        <v>14</v>
      </c>
      <c r="J399" s="7">
        <v>-9</v>
      </c>
      <c r="K399" s="7">
        <v>45</v>
      </c>
      <c r="L399">
        <v>2</v>
      </c>
      <c r="M399" t="s">
        <v>352</v>
      </c>
      <c r="N399" t="s">
        <v>358</v>
      </c>
    </row>
    <row r="400" spans="1:14" x14ac:dyDescent="0.3">
      <c r="A400" s="6" t="s">
        <v>51</v>
      </c>
      <c r="B400" s="6" t="s">
        <v>48</v>
      </c>
      <c r="C400" s="8">
        <v>45149</v>
      </c>
      <c r="D400" s="6">
        <v>50</v>
      </c>
      <c r="E400" s="6">
        <v>164</v>
      </c>
      <c r="F400" s="6">
        <v>15</v>
      </c>
      <c r="G400" s="6">
        <v>11</v>
      </c>
      <c r="H400" s="6">
        <v>7</v>
      </c>
      <c r="I400" s="6">
        <v>120</v>
      </c>
      <c r="J400" s="6">
        <v>1</v>
      </c>
      <c r="K400" s="6">
        <v>90</v>
      </c>
      <c r="L400">
        <v>7</v>
      </c>
      <c r="M400" t="s">
        <v>352</v>
      </c>
      <c r="N400" t="s">
        <v>358</v>
      </c>
    </row>
    <row r="401" spans="1:14" x14ac:dyDescent="0.3">
      <c r="A401" s="7" t="s">
        <v>16</v>
      </c>
      <c r="B401" s="7" t="s">
        <v>17</v>
      </c>
      <c r="C401" s="9">
        <v>45226</v>
      </c>
      <c r="D401" s="7">
        <v>52</v>
      </c>
      <c r="E401" s="7">
        <v>182</v>
      </c>
      <c r="F401" s="7">
        <v>45</v>
      </c>
      <c r="G401" s="7">
        <v>30</v>
      </c>
      <c r="H401" s="7">
        <v>1</v>
      </c>
      <c r="I401" s="7">
        <v>156</v>
      </c>
      <c r="J401" s="7">
        <v>-4</v>
      </c>
      <c r="K401" s="7">
        <v>97</v>
      </c>
      <c r="L401">
        <v>2</v>
      </c>
      <c r="M401" t="s">
        <v>352</v>
      </c>
      <c r="N401" t="s">
        <v>358</v>
      </c>
    </row>
    <row r="402" spans="1:14" x14ac:dyDescent="0.3">
      <c r="A402" s="6" t="s">
        <v>14</v>
      </c>
      <c r="B402" s="6" t="s">
        <v>15</v>
      </c>
      <c r="C402" s="8">
        <v>45038</v>
      </c>
      <c r="D402" s="6">
        <v>94</v>
      </c>
      <c r="E402" s="6">
        <v>34</v>
      </c>
      <c r="F402" s="6">
        <v>79</v>
      </c>
      <c r="G402" s="6">
        <v>45</v>
      </c>
      <c r="H402" s="6">
        <v>5</v>
      </c>
      <c r="I402" s="6">
        <v>184</v>
      </c>
      <c r="J402" s="6">
        <v>11</v>
      </c>
      <c r="K402" s="6">
        <v>30</v>
      </c>
      <c r="L402">
        <v>14</v>
      </c>
      <c r="M402" t="s">
        <v>352</v>
      </c>
      <c r="N402" t="s">
        <v>358</v>
      </c>
    </row>
    <row r="403" spans="1:14" x14ac:dyDescent="0.3">
      <c r="A403" s="7" t="s">
        <v>51</v>
      </c>
      <c r="B403" s="7" t="s">
        <v>48</v>
      </c>
      <c r="C403" s="9">
        <v>45149</v>
      </c>
      <c r="D403" s="7">
        <v>50</v>
      </c>
      <c r="E403" s="7">
        <v>164</v>
      </c>
      <c r="F403" s="7">
        <v>15</v>
      </c>
      <c r="G403" s="7">
        <v>11</v>
      </c>
      <c r="H403" s="7">
        <v>7</v>
      </c>
      <c r="I403" s="7">
        <v>120</v>
      </c>
      <c r="J403" s="7">
        <v>1</v>
      </c>
      <c r="K403" s="7">
        <v>90</v>
      </c>
      <c r="L403">
        <v>7</v>
      </c>
      <c r="M403" t="s">
        <v>352</v>
      </c>
      <c r="N403" t="s">
        <v>358</v>
      </c>
    </row>
    <row r="404" spans="1:14" x14ac:dyDescent="0.3">
      <c r="A404" s="6" t="s">
        <v>29</v>
      </c>
      <c r="B404" s="6" t="s">
        <v>151</v>
      </c>
      <c r="C404" s="8">
        <v>45008</v>
      </c>
      <c r="D404" s="6">
        <v>21</v>
      </c>
      <c r="E404" s="6">
        <v>190</v>
      </c>
      <c r="F404" s="6">
        <v>27</v>
      </c>
      <c r="G404" s="6">
        <v>40</v>
      </c>
      <c r="H404" s="6">
        <v>3</v>
      </c>
      <c r="I404" s="6">
        <v>14</v>
      </c>
      <c r="J404" s="6">
        <v>-9</v>
      </c>
      <c r="K404" s="6">
        <v>45</v>
      </c>
      <c r="L404">
        <v>2</v>
      </c>
      <c r="M404" t="s">
        <v>352</v>
      </c>
      <c r="N404" t="s">
        <v>358</v>
      </c>
    </row>
    <row r="405" spans="1:14" x14ac:dyDescent="0.3">
      <c r="A405" s="7" t="s">
        <v>29</v>
      </c>
      <c r="B405" s="7" t="s">
        <v>151</v>
      </c>
      <c r="C405" s="9">
        <v>45008</v>
      </c>
      <c r="D405" s="7">
        <v>21</v>
      </c>
      <c r="E405" s="7">
        <v>190</v>
      </c>
      <c r="F405" s="7">
        <v>27</v>
      </c>
      <c r="G405" s="7">
        <v>40</v>
      </c>
      <c r="H405" s="7">
        <v>3</v>
      </c>
      <c r="I405" s="7">
        <v>14</v>
      </c>
      <c r="J405" s="7">
        <v>-9</v>
      </c>
      <c r="K405" s="7">
        <v>45</v>
      </c>
      <c r="L405">
        <v>2</v>
      </c>
      <c r="M405" t="s">
        <v>352</v>
      </c>
      <c r="N405" t="s">
        <v>358</v>
      </c>
    </row>
    <row r="406" spans="1:14" x14ac:dyDescent="0.3">
      <c r="A406" s="6" t="s">
        <v>39</v>
      </c>
      <c r="B406" s="6" t="s">
        <v>40</v>
      </c>
      <c r="C406" s="8">
        <v>44930</v>
      </c>
      <c r="D406" s="6">
        <v>6</v>
      </c>
      <c r="E406" s="6">
        <v>167</v>
      </c>
      <c r="F406" s="6">
        <v>72</v>
      </c>
      <c r="G406" s="6">
        <v>18</v>
      </c>
      <c r="H406" s="6">
        <v>3</v>
      </c>
      <c r="I406" s="6">
        <v>153</v>
      </c>
      <c r="J406" s="6">
        <v>22</v>
      </c>
      <c r="K406" s="6">
        <v>38</v>
      </c>
      <c r="L406">
        <v>9</v>
      </c>
      <c r="M406" t="s">
        <v>352</v>
      </c>
      <c r="N406" t="s">
        <v>356</v>
      </c>
    </row>
    <row r="407" spans="1:14" x14ac:dyDescent="0.3">
      <c r="A407" s="7" t="s">
        <v>14</v>
      </c>
      <c r="B407" s="7" t="s">
        <v>15</v>
      </c>
      <c r="C407" s="9">
        <v>45038</v>
      </c>
      <c r="D407" s="7">
        <v>94</v>
      </c>
      <c r="E407" s="7">
        <v>34</v>
      </c>
      <c r="F407" s="7">
        <v>79</v>
      </c>
      <c r="G407" s="7">
        <v>45</v>
      </c>
      <c r="H407" s="7">
        <v>5</v>
      </c>
      <c r="I407" s="7">
        <v>184</v>
      </c>
      <c r="J407" s="7">
        <v>11</v>
      </c>
      <c r="K407" s="7">
        <v>30</v>
      </c>
      <c r="L407">
        <v>14</v>
      </c>
      <c r="M407" t="s">
        <v>352</v>
      </c>
      <c r="N407" t="s">
        <v>358</v>
      </c>
    </row>
    <row r="408" spans="1:14" x14ac:dyDescent="0.3">
      <c r="A408" s="6" t="s">
        <v>16</v>
      </c>
      <c r="B408" s="6" t="s">
        <v>17</v>
      </c>
      <c r="C408" s="8">
        <v>45226</v>
      </c>
      <c r="D408" s="6">
        <v>52</v>
      </c>
      <c r="E408" s="6">
        <v>182</v>
      </c>
      <c r="F408" s="6">
        <v>45</v>
      </c>
      <c r="G408" s="6">
        <v>30</v>
      </c>
      <c r="H408" s="6">
        <v>1</v>
      </c>
      <c r="I408" s="6">
        <v>156</v>
      </c>
      <c r="J408" s="6">
        <v>-4</v>
      </c>
      <c r="K408" s="6">
        <v>97</v>
      </c>
      <c r="L408">
        <v>2</v>
      </c>
      <c r="M408" t="s">
        <v>352</v>
      </c>
      <c r="N408" t="s">
        <v>358</v>
      </c>
    </row>
    <row r="409" spans="1:14" x14ac:dyDescent="0.3">
      <c r="A409" s="7" t="s">
        <v>16</v>
      </c>
      <c r="B409" s="7" t="s">
        <v>17</v>
      </c>
      <c r="C409" s="9">
        <v>45226</v>
      </c>
      <c r="D409" s="7">
        <v>52</v>
      </c>
      <c r="E409" s="7">
        <v>182</v>
      </c>
      <c r="F409" s="7">
        <v>45</v>
      </c>
      <c r="G409" s="7">
        <v>30</v>
      </c>
      <c r="H409" s="7">
        <v>1</v>
      </c>
      <c r="I409" s="7">
        <v>156</v>
      </c>
      <c r="J409" s="7">
        <v>-4</v>
      </c>
      <c r="K409" s="7">
        <v>97</v>
      </c>
      <c r="L409">
        <v>2</v>
      </c>
      <c r="M409" t="s">
        <v>352</v>
      </c>
      <c r="N409" t="s">
        <v>358</v>
      </c>
    </row>
    <row r="410" spans="1:14" x14ac:dyDescent="0.3">
      <c r="A410" s="6" t="s">
        <v>51</v>
      </c>
      <c r="B410" s="6" t="s">
        <v>48</v>
      </c>
      <c r="C410" s="8">
        <v>45149</v>
      </c>
      <c r="D410" s="6">
        <v>50</v>
      </c>
      <c r="E410" s="6">
        <v>164</v>
      </c>
      <c r="F410" s="6">
        <v>15</v>
      </c>
      <c r="G410" s="6">
        <v>11</v>
      </c>
      <c r="H410" s="6">
        <v>7</v>
      </c>
      <c r="I410" s="6">
        <v>120</v>
      </c>
      <c r="J410" s="6">
        <v>1</v>
      </c>
      <c r="K410" s="6">
        <v>90</v>
      </c>
      <c r="L410">
        <v>7</v>
      </c>
      <c r="M410" t="s">
        <v>352</v>
      </c>
      <c r="N410" t="s">
        <v>358</v>
      </c>
    </row>
    <row r="411" spans="1:14" x14ac:dyDescent="0.3">
      <c r="A411" s="7" t="s">
        <v>29</v>
      </c>
      <c r="B411" s="7" t="s">
        <v>151</v>
      </c>
      <c r="C411" s="9">
        <v>45008</v>
      </c>
      <c r="D411" s="7">
        <v>21</v>
      </c>
      <c r="E411" s="7">
        <v>190</v>
      </c>
      <c r="F411" s="7">
        <v>27</v>
      </c>
      <c r="G411" s="7">
        <v>40</v>
      </c>
      <c r="H411" s="7">
        <v>3</v>
      </c>
      <c r="I411" s="7">
        <v>14</v>
      </c>
      <c r="J411" s="7">
        <v>-9</v>
      </c>
      <c r="K411" s="7">
        <v>45</v>
      </c>
      <c r="L411">
        <v>2</v>
      </c>
      <c r="M411" t="s">
        <v>352</v>
      </c>
      <c r="N411" t="s">
        <v>358</v>
      </c>
    </row>
    <row r="412" spans="1:14" x14ac:dyDescent="0.3">
      <c r="A412" s="6" t="s">
        <v>16</v>
      </c>
      <c r="B412" s="6" t="s">
        <v>17</v>
      </c>
      <c r="C412" s="8">
        <v>45226</v>
      </c>
      <c r="D412" s="6">
        <v>52</v>
      </c>
      <c r="E412" s="6">
        <v>182</v>
      </c>
      <c r="F412" s="6">
        <v>45</v>
      </c>
      <c r="G412" s="6">
        <v>30</v>
      </c>
      <c r="H412" s="6">
        <v>1</v>
      </c>
      <c r="I412" s="6">
        <v>156</v>
      </c>
      <c r="J412" s="6">
        <v>-4</v>
      </c>
      <c r="K412" s="6">
        <v>97</v>
      </c>
      <c r="L412">
        <v>2</v>
      </c>
      <c r="M412" t="s">
        <v>352</v>
      </c>
      <c r="N412" t="s">
        <v>358</v>
      </c>
    </row>
    <row r="413" spans="1:14" x14ac:dyDescent="0.3">
      <c r="A413" s="7" t="s">
        <v>104</v>
      </c>
      <c r="B413" s="7" t="s">
        <v>15</v>
      </c>
      <c r="C413" s="9">
        <v>45249</v>
      </c>
      <c r="D413" s="7">
        <v>71</v>
      </c>
      <c r="E413" s="7">
        <v>102</v>
      </c>
      <c r="F413" s="7">
        <v>23</v>
      </c>
      <c r="G413" s="7">
        <v>32</v>
      </c>
      <c r="H413" s="7">
        <v>7</v>
      </c>
      <c r="I413" s="7">
        <v>42</v>
      </c>
      <c r="J413" s="7">
        <v>29</v>
      </c>
      <c r="K413" s="7">
        <v>94</v>
      </c>
      <c r="L413">
        <v>15</v>
      </c>
      <c r="M413" t="s">
        <v>352</v>
      </c>
      <c r="N413" t="s">
        <v>357</v>
      </c>
    </row>
    <row r="414" spans="1:14" x14ac:dyDescent="0.3">
      <c r="A414" s="6" t="s">
        <v>39</v>
      </c>
      <c r="B414" s="6" t="s">
        <v>40</v>
      </c>
      <c r="C414" s="8">
        <v>44930</v>
      </c>
      <c r="D414" s="6">
        <v>6</v>
      </c>
      <c r="E414" s="6">
        <v>167</v>
      </c>
      <c r="F414" s="6">
        <v>72</v>
      </c>
      <c r="G414" s="6">
        <v>18</v>
      </c>
      <c r="H414" s="6">
        <v>3</v>
      </c>
      <c r="I414" s="6">
        <v>153</v>
      </c>
      <c r="J414" s="6">
        <v>22</v>
      </c>
      <c r="K414" s="6">
        <v>38</v>
      </c>
      <c r="L414">
        <v>9</v>
      </c>
      <c r="M414" t="s">
        <v>352</v>
      </c>
      <c r="N414" t="s">
        <v>356</v>
      </c>
    </row>
    <row r="415" spans="1:14" x14ac:dyDescent="0.3">
      <c r="A415" s="7" t="s">
        <v>14</v>
      </c>
      <c r="B415" s="7" t="s">
        <v>15</v>
      </c>
      <c r="C415" s="9">
        <v>45038</v>
      </c>
      <c r="D415" s="7">
        <v>94</v>
      </c>
      <c r="E415" s="7">
        <v>34</v>
      </c>
      <c r="F415" s="7">
        <v>79</v>
      </c>
      <c r="G415" s="7">
        <v>45</v>
      </c>
      <c r="H415" s="7">
        <v>5</v>
      </c>
      <c r="I415" s="7">
        <v>184</v>
      </c>
      <c r="J415" s="7">
        <v>11</v>
      </c>
      <c r="K415" s="7">
        <v>30</v>
      </c>
      <c r="L415">
        <v>14</v>
      </c>
      <c r="M415" t="s">
        <v>352</v>
      </c>
      <c r="N415" t="s">
        <v>358</v>
      </c>
    </row>
    <row r="416" spans="1:14" x14ac:dyDescent="0.3">
      <c r="A416" s="6" t="s">
        <v>29</v>
      </c>
      <c r="B416" s="6" t="s">
        <v>151</v>
      </c>
      <c r="C416" s="8">
        <v>45008</v>
      </c>
      <c r="D416" s="6">
        <v>21</v>
      </c>
      <c r="E416" s="6">
        <v>190</v>
      </c>
      <c r="F416" s="6">
        <v>27</v>
      </c>
      <c r="G416" s="6">
        <v>40</v>
      </c>
      <c r="H416" s="6">
        <v>3</v>
      </c>
      <c r="I416" s="6">
        <v>14</v>
      </c>
      <c r="J416" s="6">
        <v>-9</v>
      </c>
      <c r="K416" s="6">
        <v>45</v>
      </c>
      <c r="L416">
        <v>2</v>
      </c>
      <c r="M416" t="s">
        <v>352</v>
      </c>
      <c r="N416" t="s">
        <v>358</v>
      </c>
    </row>
    <row r="417" spans="1:14" x14ac:dyDescent="0.3">
      <c r="A417" s="7" t="s">
        <v>29</v>
      </c>
      <c r="B417" s="7" t="s">
        <v>151</v>
      </c>
      <c r="C417" s="9">
        <v>45008</v>
      </c>
      <c r="D417" s="7">
        <v>21</v>
      </c>
      <c r="E417" s="7">
        <v>190</v>
      </c>
      <c r="F417" s="7">
        <v>27</v>
      </c>
      <c r="G417" s="7">
        <v>40</v>
      </c>
      <c r="H417" s="7">
        <v>3</v>
      </c>
      <c r="I417" s="7">
        <v>14</v>
      </c>
      <c r="J417" s="7">
        <v>-9</v>
      </c>
      <c r="K417" s="7">
        <v>45</v>
      </c>
      <c r="L417">
        <v>2</v>
      </c>
      <c r="M417" t="s">
        <v>352</v>
      </c>
      <c r="N417" t="s">
        <v>358</v>
      </c>
    </row>
    <row r="418" spans="1:14" x14ac:dyDescent="0.3">
      <c r="A418" s="6" t="s">
        <v>14</v>
      </c>
      <c r="B418" s="6" t="s">
        <v>15</v>
      </c>
      <c r="C418" s="8">
        <v>45038</v>
      </c>
      <c r="D418" s="6">
        <v>94</v>
      </c>
      <c r="E418" s="6">
        <v>34</v>
      </c>
      <c r="F418" s="6">
        <v>79</v>
      </c>
      <c r="G418" s="6">
        <v>45</v>
      </c>
      <c r="H418" s="6">
        <v>5</v>
      </c>
      <c r="I418" s="6">
        <v>184</v>
      </c>
      <c r="J418" s="6">
        <v>11</v>
      </c>
      <c r="K418" s="6">
        <v>30</v>
      </c>
      <c r="L418">
        <v>14</v>
      </c>
      <c r="M418" t="s">
        <v>352</v>
      </c>
      <c r="N418" t="s">
        <v>358</v>
      </c>
    </row>
    <row r="419" spans="1:14" x14ac:dyDescent="0.3">
      <c r="A419" s="7" t="s">
        <v>39</v>
      </c>
      <c r="B419" s="7" t="s">
        <v>40</v>
      </c>
      <c r="C419" s="9">
        <v>44930</v>
      </c>
      <c r="D419" s="7">
        <v>6</v>
      </c>
      <c r="E419" s="7">
        <v>167</v>
      </c>
      <c r="F419" s="7">
        <v>72</v>
      </c>
      <c r="G419" s="7">
        <v>18</v>
      </c>
      <c r="H419" s="7">
        <v>3</v>
      </c>
      <c r="I419" s="7">
        <v>153</v>
      </c>
      <c r="J419" s="7">
        <v>22</v>
      </c>
      <c r="K419" s="7">
        <v>38</v>
      </c>
      <c r="L419">
        <v>9</v>
      </c>
      <c r="M419" t="s">
        <v>352</v>
      </c>
      <c r="N419" t="s">
        <v>356</v>
      </c>
    </row>
    <row r="420" spans="1:14" x14ac:dyDescent="0.3">
      <c r="A420" s="6" t="s">
        <v>26</v>
      </c>
      <c r="B420" s="6" t="s">
        <v>27</v>
      </c>
      <c r="C420" s="8">
        <v>45154</v>
      </c>
      <c r="D420" s="6">
        <v>19</v>
      </c>
      <c r="E420" s="6">
        <v>82</v>
      </c>
      <c r="F420" s="6">
        <v>47</v>
      </c>
      <c r="G420" s="6">
        <v>5</v>
      </c>
      <c r="H420" s="6">
        <v>2</v>
      </c>
      <c r="I420" s="6">
        <v>129</v>
      </c>
      <c r="J420" s="6">
        <v>23</v>
      </c>
      <c r="K420" s="6">
        <v>93</v>
      </c>
      <c r="L420">
        <v>18</v>
      </c>
      <c r="M420" t="s">
        <v>352</v>
      </c>
      <c r="N420" t="s">
        <v>356</v>
      </c>
    </row>
    <row r="421" spans="1:14" x14ac:dyDescent="0.3">
      <c r="A421" s="7" t="s">
        <v>26</v>
      </c>
      <c r="B421" s="7" t="s">
        <v>27</v>
      </c>
      <c r="C421" s="9">
        <v>45154</v>
      </c>
      <c r="D421" s="7">
        <v>19</v>
      </c>
      <c r="E421" s="7">
        <v>82</v>
      </c>
      <c r="F421" s="7">
        <v>47</v>
      </c>
      <c r="G421" s="7">
        <v>5</v>
      </c>
      <c r="H421" s="7">
        <v>2</v>
      </c>
      <c r="I421" s="7">
        <v>129</v>
      </c>
      <c r="J421" s="7">
        <v>23</v>
      </c>
      <c r="K421" s="7">
        <v>93</v>
      </c>
      <c r="L421">
        <v>18</v>
      </c>
      <c r="M421" t="s">
        <v>352</v>
      </c>
      <c r="N421" t="s">
        <v>356</v>
      </c>
    </row>
    <row r="422" spans="1:14" x14ac:dyDescent="0.3">
      <c r="A422" s="6" t="s">
        <v>14</v>
      </c>
      <c r="B422" s="6" t="s">
        <v>15</v>
      </c>
      <c r="C422" s="8">
        <v>45038</v>
      </c>
      <c r="D422" s="6">
        <v>94</v>
      </c>
      <c r="E422" s="6">
        <v>34</v>
      </c>
      <c r="F422" s="6">
        <v>79</v>
      </c>
      <c r="G422" s="6">
        <v>45</v>
      </c>
      <c r="H422" s="6">
        <v>5</v>
      </c>
      <c r="I422" s="6">
        <v>184</v>
      </c>
      <c r="J422" s="6">
        <v>11</v>
      </c>
      <c r="K422" s="6">
        <v>30</v>
      </c>
      <c r="L422">
        <v>14</v>
      </c>
      <c r="M422" t="s">
        <v>352</v>
      </c>
      <c r="N422" t="s">
        <v>358</v>
      </c>
    </row>
    <row r="423" spans="1:14" x14ac:dyDescent="0.3">
      <c r="A423" s="7" t="s">
        <v>26</v>
      </c>
      <c r="B423" s="7" t="s">
        <v>27</v>
      </c>
      <c r="C423" s="9">
        <v>45154</v>
      </c>
      <c r="D423" s="7">
        <v>19</v>
      </c>
      <c r="E423" s="7">
        <v>82</v>
      </c>
      <c r="F423" s="7">
        <v>47</v>
      </c>
      <c r="G423" s="7">
        <v>5</v>
      </c>
      <c r="H423" s="7">
        <v>2</v>
      </c>
      <c r="I423" s="7">
        <v>129</v>
      </c>
      <c r="J423" s="7">
        <v>23</v>
      </c>
      <c r="K423" s="7">
        <v>93</v>
      </c>
      <c r="L423">
        <v>18</v>
      </c>
      <c r="M423" t="s">
        <v>352</v>
      </c>
      <c r="N423" t="s">
        <v>356</v>
      </c>
    </row>
    <row r="424" spans="1:14" x14ac:dyDescent="0.3">
      <c r="A424" s="6" t="s">
        <v>39</v>
      </c>
      <c r="B424" s="6" t="s">
        <v>40</v>
      </c>
      <c r="C424" s="8">
        <v>44930</v>
      </c>
      <c r="D424" s="6">
        <v>6</v>
      </c>
      <c r="E424" s="6">
        <v>167</v>
      </c>
      <c r="F424" s="6">
        <v>72</v>
      </c>
      <c r="G424" s="6">
        <v>18</v>
      </c>
      <c r="H424" s="6">
        <v>3</v>
      </c>
      <c r="I424" s="6">
        <v>153</v>
      </c>
      <c r="J424" s="6">
        <v>22</v>
      </c>
      <c r="K424" s="6">
        <v>38</v>
      </c>
      <c r="L424">
        <v>9</v>
      </c>
      <c r="M424" t="s">
        <v>352</v>
      </c>
      <c r="N424" t="s">
        <v>356</v>
      </c>
    </row>
    <row r="425" spans="1:14" x14ac:dyDescent="0.3">
      <c r="A425" s="7" t="s">
        <v>16</v>
      </c>
      <c r="B425" s="7" t="s">
        <v>17</v>
      </c>
      <c r="C425" s="9">
        <v>45226</v>
      </c>
      <c r="D425" s="7">
        <v>52</v>
      </c>
      <c r="E425" s="7">
        <v>182</v>
      </c>
      <c r="F425" s="7">
        <v>45</v>
      </c>
      <c r="G425" s="7">
        <v>30</v>
      </c>
      <c r="H425" s="7">
        <v>1</v>
      </c>
      <c r="I425" s="7">
        <v>156</v>
      </c>
      <c r="J425" s="7">
        <v>-4</v>
      </c>
      <c r="K425" s="7">
        <v>97</v>
      </c>
      <c r="L425">
        <v>2</v>
      </c>
      <c r="M425" t="s">
        <v>352</v>
      </c>
      <c r="N425" t="s">
        <v>358</v>
      </c>
    </row>
    <row r="426" spans="1:14" x14ac:dyDescent="0.3">
      <c r="A426" s="6" t="s">
        <v>39</v>
      </c>
      <c r="B426" s="6" t="s">
        <v>40</v>
      </c>
      <c r="C426" s="8">
        <v>44930</v>
      </c>
      <c r="D426" s="6">
        <v>6</v>
      </c>
      <c r="E426" s="6">
        <v>167</v>
      </c>
      <c r="F426" s="6">
        <v>72</v>
      </c>
      <c r="G426" s="6">
        <v>18</v>
      </c>
      <c r="H426" s="6">
        <v>3</v>
      </c>
      <c r="I426" s="6">
        <v>153</v>
      </c>
      <c r="J426" s="6">
        <v>22</v>
      </c>
      <c r="K426" s="6">
        <v>38</v>
      </c>
      <c r="L426">
        <v>9</v>
      </c>
      <c r="M426" t="s">
        <v>352</v>
      </c>
      <c r="N426" t="s">
        <v>356</v>
      </c>
    </row>
    <row r="427" spans="1:14" x14ac:dyDescent="0.3">
      <c r="A427" s="7" t="s">
        <v>16</v>
      </c>
      <c r="B427" s="7" t="s">
        <v>17</v>
      </c>
      <c r="C427" s="9">
        <v>45226</v>
      </c>
      <c r="D427" s="7">
        <v>52</v>
      </c>
      <c r="E427" s="7">
        <v>182</v>
      </c>
      <c r="F427" s="7">
        <v>45</v>
      </c>
      <c r="G427" s="7">
        <v>30</v>
      </c>
      <c r="H427" s="7">
        <v>1</v>
      </c>
      <c r="I427" s="7">
        <v>156</v>
      </c>
      <c r="J427" s="7">
        <v>-4</v>
      </c>
      <c r="K427" s="7">
        <v>97</v>
      </c>
      <c r="L427">
        <v>2</v>
      </c>
      <c r="M427" t="s">
        <v>352</v>
      </c>
      <c r="N427" t="s">
        <v>358</v>
      </c>
    </row>
    <row r="428" spans="1:14" x14ac:dyDescent="0.3">
      <c r="A428" s="6" t="s">
        <v>51</v>
      </c>
      <c r="B428" s="6" t="s">
        <v>48</v>
      </c>
      <c r="C428" s="8">
        <v>45149</v>
      </c>
      <c r="D428" s="6">
        <v>50</v>
      </c>
      <c r="E428" s="6">
        <v>164</v>
      </c>
      <c r="F428" s="6">
        <v>15</v>
      </c>
      <c r="G428" s="6">
        <v>11</v>
      </c>
      <c r="H428" s="6">
        <v>7</v>
      </c>
      <c r="I428" s="6">
        <v>120</v>
      </c>
      <c r="J428" s="6">
        <v>1</v>
      </c>
      <c r="K428" s="6">
        <v>90</v>
      </c>
      <c r="L428">
        <v>7</v>
      </c>
      <c r="M428" t="s">
        <v>352</v>
      </c>
      <c r="N428" t="s">
        <v>358</v>
      </c>
    </row>
    <row r="429" spans="1:14" x14ac:dyDescent="0.3">
      <c r="A429" s="7" t="s">
        <v>29</v>
      </c>
      <c r="B429" s="7" t="s">
        <v>151</v>
      </c>
      <c r="C429" s="9">
        <v>45008</v>
      </c>
      <c r="D429" s="7">
        <v>21</v>
      </c>
      <c r="E429" s="7">
        <v>190</v>
      </c>
      <c r="F429" s="7">
        <v>27</v>
      </c>
      <c r="G429" s="7">
        <v>40</v>
      </c>
      <c r="H429" s="7">
        <v>3</v>
      </c>
      <c r="I429" s="7">
        <v>14</v>
      </c>
      <c r="J429" s="7">
        <v>-9</v>
      </c>
      <c r="K429" s="7">
        <v>45</v>
      </c>
      <c r="L429">
        <v>2</v>
      </c>
      <c r="M429" t="s">
        <v>352</v>
      </c>
      <c r="N429" t="s">
        <v>358</v>
      </c>
    </row>
    <row r="430" spans="1:14" x14ac:dyDescent="0.3">
      <c r="A430" s="6" t="s">
        <v>29</v>
      </c>
      <c r="B430" s="6" t="s">
        <v>151</v>
      </c>
      <c r="C430" s="8">
        <v>45008</v>
      </c>
      <c r="D430" s="6">
        <v>21</v>
      </c>
      <c r="E430" s="6">
        <v>190</v>
      </c>
      <c r="F430" s="6">
        <v>27</v>
      </c>
      <c r="G430" s="6">
        <v>40</v>
      </c>
      <c r="H430" s="6">
        <v>3</v>
      </c>
      <c r="I430" s="6">
        <v>14</v>
      </c>
      <c r="J430" s="6">
        <v>-9</v>
      </c>
      <c r="K430" s="6">
        <v>45</v>
      </c>
      <c r="L430">
        <v>2</v>
      </c>
      <c r="M430" t="s">
        <v>352</v>
      </c>
      <c r="N430" t="s">
        <v>358</v>
      </c>
    </row>
    <row r="431" spans="1:14" x14ac:dyDescent="0.3">
      <c r="A431" s="7" t="s">
        <v>14</v>
      </c>
      <c r="B431" s="7" t="s">
        <v>15</v>
      </c>
      <c r="C431" s="9">
        <v>45038</v>
      </c>
      <c r="D431" s="7">
        <v>94</v>
      </c>
      <c r="E431" s="7">
        <v>34</v>
      </c>
      <c r="F431" s="7">
        <v>79</v>
      </c>
      <c r="G431" s="7">
        <v>45</v>
      </c>
      <c r="H431" s="7">
        <v>5</v>
      </c>
      <c r="I431" s="7">
        <v>184</v>
      </c>
      <c r="J431" s="7">
        <v>11</v>
      </c>
      <c r="K431" s="7">
        <v>30</v>
      </c>
      <c r="L431">
        <v>14</v>
      </c>
      <c r="M431" t="s">
        <v>352</v>
      </c>
      <c r="N431" t="s">
        <v>358</v>
      </c>
    </row>
    <row r="432" spans="1:14" x14ac:dyDescent="0.3">
      <c r="A432" s="6" t="s">
        <v>26</v>
      </c>
      <c r="B432" s="6" t="s">
        <v>27</v>
      </c>
      <c r="C432" s="8">
        <v>45154</v>
      </c>
      <c r="D432" s="6">
        <v>19</v>
      </c>
      <c r="E432" s="6">
        <v>82</v>
      </c>
      <c r="F432" s="6">
        <v>47</v>
      </c>
      <c r="G432" s="6">
        <v>5</v>
      </c>
      <c r="H432" s="6">
        <v>2</v>
      </c>
      <c r="I432" s="6">
        <v>129</v>
      </c>
      <c r="J432" s="6">
        <v>23</v>
      </c>
      <c r="K432" s="6">
        <v>93</v>
      </c>
      <c r="L432">
        <v>18</v>
      </c>
      <c r="M432" t="s">
        <v>352</v>
      </c>
      <c r="N432" t="s">
        <v>356</v>
      </c>
    </row>
    <row r="433" spans="1:14" x14ac:dyDescent="0.3">
      <c r="A433" s="7" t="s">
        <v>51</v>
      </c>
      <c r="B433" s="7" t="s">
        <v>48</v>
      </c>
      <c r="C433" s="9">
        <v>45149</v>
      </c>
      <c r="D433" s="7">
        <v>50</v>
      </c>
      <c r="E433" s="7">
        <v>164</v>
      </c>
      <c r="F433" s="7">
        <v>15</v>
      </c>
      <c r="G433" s="7">
        <v>11</v>
      </c>
      <c r="H433" s="7">
        <v>7</v>
      </c>
      <c r="I433" s="7">
        <v>120</v>
      </c>
      <c r="J433" s="7">
        <v>1</v>
      </c>
      <c r="K433" s="7">
        <v>90</v>
      </c>
      <c r="L433">
        <v>7</v>
      </c>
      <c r="M433" t="s">
        <v>352</v>
      </c>
      <c r="N433" t="s">
        <v>358</v>
      </c>
    </row>
    <row r="434" spans="1:14" x14ac:dyDescent="0.3">
      <c r="A434" s="6" t="s">
        <v>39</v>
      </c>
      <c r="B434" s="6" t="s">
        <v>40</v>
      </c>
      <c r="C434" s="8">
        <v>44930</v>
      </c>
      <c r="D434" s="6">
        <v>6</v>
      </c>
      <c r="E434" s="6">
        <v>167</v>
      </c>
      <c r="F434" s="6">
        <v>72</v>
      </c>
      <c r="G434" s="6">
        <v>18</v>
      </c>
      <c r="H434" s="6">
        <v>3</v>
      </c>
      <c r="I434" s="6">
        <v>153</v>
      </c>
      <c r="J434" s="6">
        <v>22</v>
      </c>
      <c r="K434" s="6">
        <v>38</v>
      </c>
      <c r="L434">
        <v>9</v>
      </c>
      <c r="M434" t="s">
        <v>352</v>
      </c>
      <c r="N434" t="s">
        <v>356</v>
      </c>
    </row>
    <row r="435" spans="1:14" x14ac:dyDescent="0.3">
      <c r="A435" s="7" t="s">
        <v>16</v>
      </c>
      <c r="B435" s="7" t="s">
        <v>17</v>
      </c>
      <c r="C435" s="9">
        <v>45226</v>
      </c>
      <c r="D435" s="7">
        <v>52</v>
      </c>
      <c r="E435" s="7">
        <v>182</v>
      </c>
      <c r="F435" s="7">
        <v>45</v>
      </c>
      <c r="G435" s="7">
        <v>30</v>
      </c>
      <c r="H435" s="7">
        <v>1</v>
      </c>
      <c r="I435" s="7">
        <v>156</v>
      </c>
      <c r="J435" s="7">
        <v>-4</v>
      </c>
      <c r="K435" s="7">
        <v>97</v>
      </c>
      <c r="L435">
        <v>2</v>
      </c>
      <c r="M435" t="s">
        <v>352</v>
      </c>
      <c r="N435" t="s">
        <v>358</v>
      </c>
    </row>
    <row r="436" spans="1:14" x14ac:dyDescent="0.3">
      <c r="A436" s="6" t="s">
        <v>16</v>
      </c>
      <c r="B436" s="6" t="s">
        <v>17</v>
      </c>
      <c r="C436" s="8">
        <v>45226</v>
      </c>
      <c r="D436" s="6">
        <v>52</v>
      </c>
      <c r="E436" s="6">
        <v>182</v>
      </c>
      <c r="F436" s="6">
        <v>45</v>
      </c>
      <c r="G436" s="6">
        <v>30</v>
      </c>
      <c r="H436" s="6">
        <v>1</v>
      </c>
      <c r="I436" s="6">
        <v>156</v>
      </c>
      <c r="J436" s="6">
        <v>-4</v>
      </c>
      <c r="K436" s="6">
        <v>97</v>
      </c>
      <c r="L436">
        <v>2</v>
      </c>
      <c r="M436" t="s">
        <v>352</v>
      </c>
      <c r="N436" t="s">
        <v>358</v>
      </c>
    </row>
    <row r="437" spans="1:14" x14ac:dyDescent="0.3">
      <c r="A437" s="7" t="s">
        <v>14</v>
      </c>
      <c r="B437" s="7" t="s">
        <v>15</v>
      </c>
      <c r="C437" s="9">
        <v>45038</v>
      </c>
      <c r="D437" s="7">
        <v>94</v>
      </c>
      <c r="E437" s="7">
        <v>34</v>
      </c>
      <c r="F437" s="7">
        <v>79</v>
      </c>
      <c r="G437" s="7">
        <v>45</v>
      </c>
      <c r="H437" s="7">
        <v>5</v>
      </c>
      <c r="I437" s="7">
        <v>184</v>
      </c>
      <c r="J437" s="7">
        <v>11</v>
      </c>
      <c r="K437" s="7">
        <v>30</v>
      </c>
      <c r="L437">
        <v>14</v>
      </c>
      <c r="M437" t="s">
        <v>352</v>
      </c>
      <c r="N437" t="s">
        <v>358</v>
      </c>
    </row>
    <row r="438" spans="1:14" x14ac:dyDescent="0.3">
      <c r="A438" s="6" t="s">
        <v>26</v>
      </c>
      <c r="B438" s="6" t="s">
        <v>27</v>
      </c>
      <c r="C438" s="8">
        <v>45154</v>
      </c>
      <c r="D438" s="6">
        <v>19</v>
      </c>
      <c r="E438" s="6">
        <v>82</v>
      </c>
      <c r="F438" s="6">
        <v>47</v>
      </c>
      <c r="G438" s="6">
        <v>5</v>
      </c>
      <c r="H438" s="6">
        <v>2</v>
      </c>
      <c r="I438" s="6">
        <v>129</v>
      </c>
      <c r="J438" s="6">
        <v>23</v>
      </c>
      <c r="K438" s="6">
        <v>93</v>
      </c>
      <c r="L438">
        <v>18</v>
      </c>
      <c r="M438" t="s">
        <v>352</v>
      </c>
      <c r="N438" t="s">
        <v>356</v>
      </c>
    </row>
    <row r="439" spans="1:14" x14ac:dyDescent="0.3">
      <c r="A439" s="7" t="s">
        <v>14</v>
      </c>
      <c r="B439" s="7" t="s">
        <v>15</v>
      </c>
      <c r="C439" s="9">
        <v>45038</v>
      </c>
      <c r="D439" s="7">
        <v>94</v>
      </c>
      <c r="E439" s="7">
        <v>34</v>
      </c>
      <c r="F439" s="7">
        <v>79</v>
      </c>
      <c r="G439" s="7">
        <v>45</v>
      </c>
      <c r="H439" s="7">
        <v>5</v>
      </c>
      <c r="I439" s="7">
        <v>184</v>
      </c>
      <c r="J439" s="7">
        <v>11</v>
      </c>
      <c r="K439" s="7">
        <v>30</v>
      </c>
      <c r="L439">
        <v>14</v>
      </c>
      <c r="M439" t="s">
        <v>352</v>
      </c>
      <c r="N439" t="s">
        <v>358</v>
      </c>
    </row>
    <row r="440" spans="1:14" x14ac:dyDescent="0.3">
      <c r="A440" s="6" t="s">
        <v>51</v>
      </c>
      <c r="B440" s="6" t="s">
        <v>48</v>
      </c>
      <c r="C440" s="8">
        <v>45149</v>
      </c>
      <c r="D440" s="6">
        <v>50</v>
      </c>
      <c r="E440" s="6">
        <v>164</v>
      </c>
      <c r="F440" s="6">
        <v>15</v>
      </c>
      <c r="G440" s="6">
        <v>11</v>
      </c>
      <c r="H440" s="6">
        <v>7</v>
      </c>
      <c r="I440" s="6">
        <v>120</v>
      </c>
      <c r="J440" s="6">
        <v>1</v>
      </c>
      <c r="K440" s="6">
        <v>90</v>
      </c>
      <c r="L440">
        <v>7</v>
      </c>
      <c r="M440" t="s">
        <v>352</v>
      </c>
      <c r="N440" t="s">
        <v>358</v>
      </c>
    </row>
    <row r="441" spans="1:14" x14ac:dyDescent="0.3">
      <c r="A441" s="7" t="s">
        <v>51</v>
      </c>
      <c r="B441" s="7" t="s">
        <v>48</v>
      </c>
      <c r="C441" s="9">
        <v>45149</v>
      </c>
      <c r="D441" s="7">
        <v>50</v>
      </c>
      <c r="E441" s="7">
        <v>164</v>
      </c>
      <c r="F441" s="7">
        <v>15</v>
      </c>
      <c r="G441" s="7">
        <v>11</v>
      </c>
      <c r="H441" s="7">
        <v>7</v>
      </c>
      <c r="I441" s="7">
        <v>120</v>
      </c>
      <c r="J441" s="7">
        <v>1</v>
      </c>
      <c r="K441" s="7">
        <v>90</v>
      </c>
      <c r="L441">
        <v>7</v>
      </c>
      <c r="M441" t="s">
        <v>352</v>
      </c>
      <c r="N441" t="s">
        <v>358</v>
      </c>
    </row>
    <row r="442" spans="1:14" x14ac:dyDescent="0.3">
      <c r="A442" s="6" t="s">
        <v>39</v>
      </c>
      <c r="B442" s="6" t="s">
        <v>40</v>
      </c>
      <c r="C442" s="8">
        <v>44930</v>
      </c>
      <c r="D442" s="6">
        <v>6</v>
      </c>
      <c r="E442" s="6">
        <v>167</v>
      </c>
      <c r="F442" s="6">
        <v>72</v>
      </c>
      <c r="G442" s="6">
        <v>18</v>
      </c>
      <c r="H442" s="6">
        <v>3</v>
      </c>
      <c r="I442" s="6">
        <v>153</v>
      </c>
      <c r="J442" s="6">
        <v>22</v>
      </c>
      <c r="K442" s="6">
        <v>38</v>
      </c>
      <c r="L442">
        <v>9</v>
      </c>
      <c r="M442" t="s">
        <v>352</v>
      </c>
      <c r="N442" t="s">
        <v>356</v>
      </c>
    </row>
    <row r="443" spans="1:14" x14ac:dyDescent="0.3">
      <c r="A443" s="7" t="s">
        <v>39</v>
      </c>
      <c r="B443" s="7" t="s">
        <v>40</v>
      </c>
      <c r="C443" s="9">
        <v>44930</v>
      </c>
      <c r="D443" s="7">
        <v>6</v>
      </c>
      <c r="E443" s="7">
        <v>167</v>
      </c>
      <c r="F443" s="7">
        <v>72</v>
      </c>
      <c r="G443" s="7">
        <v>18</v>
      </c>
      <c r="H443" s="7">
        <v>3</v>
      </c>
      <c r="I443" s="7">
        <v>153</v>
      </c>
      <c r="J443" s="7">
        <v>22</v>
      </c>
      <c r="K443" s="7">
        <v>38</v>
      </c>
      <c r="L443">
        <v>9</v>
      </c>
      <c r="M443" t="s">
        <v>352</v>
      </c>
      <c r="N443" t="s">
        <v>356</v>
      </c>
    </row>
    <row r="444" spans="1:14" x14ac:dyDescent="0.3">
      <c r="A444" s="6" t="s">
        <v>14</v>
      </c>
      <c r="B444" s="6" t="s">
        <v>15</v>
      </c>
      <c r="C444" s="8">
        <v>45038</v>
      </c>
      <c r="D444" s="6">
        <v>94</v>
      </c>
      <c r="E444" s="6">
        <v>34</v>
      </c>
      <c r="F444" s="6">
        <v>79</v>
      </c>
      <c r="G444" s="6">
        <v>45</v>
      </c>
      <c r="H444" s="6">
        <v>5</v>
      </c>
      <c r="I444" s="6">
        <v>184</v>
      </c>
      <c r="J444" s="6">
        <v>11</v>
      </c>
      <c r="K444" s="6">
        <v>30</v>
      </c>
      <c r="L444">
        <v>14</v>
      </c>
      <c r="M444" t="s">
        <v>352</v>
      </c>
      <c r="N444" t="s">
        <v>358</v>
      </c>
    </row>
    <row r="445" spans="1:14" x14ac:dyDescent="0.3">
      <c r="A445" s="7" t="s">
        <v>26</v>
      </c>
      <c r="B445" s="7" t="s">
        <v>27</v>
      </c>
      <c r="C445" s="9">
        <v>45154</v>
      </c>
      <c r="D445" s="7">
        <v>19</v>
      </c>
      <c r="E445" s="7">
        <v>82</v>
      </c>
      <c r="F445" s="7">
        <v>47</v>
      </c>
      <c r="G445" s="7">
        <v>5</v>
      </c>
      <c r="H445" s="7">
        <v>2</v>
      </c>
      <c r="I445" s="7">
        <v>129</v>
      </c>
      <c r="J445" s="7">
        <v>23</v>
      </c>
      <c r="K445" s="7">
        <v>93</v>
      </c>
      <c r="L445">
        <v>18</v>
      </c>
      <c r="M445" t="s">
        <v>352</v>
      </c>
      <c r="N445" t="s">
        <v>356</v>
      </c>
    </row>
    <row r="446" spans="1:14" x14ac:dyDescent="0.3">
      <c r="A446" s="6" t="s">
        <v>39</v>
      </c>
      <c r="B446" s="6" t="s">
        <v>40</v>
      </c>
      <c r="C446" s="8">
        <v>44930</v>
      </c>
      <c r="D446" s="6">
        <v>6</v>
      </c>
      <c r="E446" s="6">
        <v>167</v>
      </c>
      <c r="F446" s="6">
        <v>72</v>
      </c>
      <c r="G446" s="6">
        <v>18</v>
      </c>
      <c r="H446" s="6">
        <v>3</v>
      </c>
      <c r="I446" s="6">
        <v>153</v>
      </c>
      <c r="J446" s="6">
        <v>22</v>
      </c>
      <c r="K446" s="6">
        <v>38</v>
      </c>
      <c r="L446">
        <v>9</v>
      </c>
      <c r="M446" t="s">
        <v>352</v>
      </c>
      <c r="N446" t="s">
        <v>356</v>
      </c>
    </row>
    <row r="447" spans="1:14" x14ac:dyDescent="0.3">
      <c r="A447" s="7" t="s">
        <v>16</v>
      </c>
      <c r="B447" s="7" t="s">
        <v>17</v>
      </c>
      <c r="C447" s="9">
        <v>45226</v>
      </c>
      <c r="D447" s="7">
        <v>52</v>
      </c>
      <c r="E447" s="7">
        <v>182</v>
      </c>
      <c r="F447" s="7">
        <v>45</v>
      </c>
      <c r="G447" s="7">
        <v>30</v>
      </c>
      <c r="H447" s="7">
        <v>1</v>
      </c>
      <c r="I447" s="7">
        <v>156</v>
      </c>
      <c r="J447" s="7">
        <v>-4</v>
      </c>
      <c r="K447" s="7">
        <v>97</v>
      </c>
      <c r="L447">
        <v>2</v>
      </c>
      <c r="M447" t="s">
        <v>352</v>
      </c>
      <c r="N447" t="s">
        <v>358</v>
      </c>
    </row>
    <row r="448" spans="1:14" x14ac:dyDescent="0.3">
      <c r="A448" s="6" t="s">
        <v>104</v>
      </c>
      <c r="B448" s="6" t="s">
        <v>15</v>
      </c>
      <c r="C448" s="8">
        <v>45249</v>
      </c>
      <c r="D448" s="6">
        <v>71</v>
      </c>
      <c r="E448" s="6">
        <v>102</v>
      </c>
      <c r="F448" s="6">
        <v>23</v>
      </c>
      <c r="G448" s="6">
        <v>32</v>
      </c>
      <c r="H448" s="6">
        <v>7</v>
      </c>
      <c r="I448" s="6">
        <v>42</v>
      </c>
      <c r="J448" s="6">
        <v>29</v>
      </c>
      <c r="K448" s="6">
        <v>94</v>
      </c>
      <c r="L448">
        <v>15</v>
      </c>
      <c r="M448" t="s">
        <v>352</v>
      </c>
      <c r="N448" t="s">
        <v>357</v>
      </c>
    </row>
    <row r="449" spans="1:14" x14ac:dyDescent="0.3">
      <c r="A449" s="7" t="s">
        <v>26</v>
      </c>
      <c r="B449" s="7" t="s">
        <v>27</v>
      </c>
      <c r="C449" s="9">
        <v>45154</v>
      </c>
      <c r="D449" s="7">
        <v>19</v>
      </c>
      <c r="E449" s="7">
        <v>82</v>
      </c>
      <c r="F449" s="7">
        <v>47</v>
      </c>
      <c r="G449" s="7">
        <v>5</v>
      </c>
      <c r="H449" s="7">
        <v>2</v>
      </c>
      <c r="I449" s="7">
        <v>129</v>
      </c>
      <c r="J449" s="7">
        <v>23</v>
      </c>
      <c r="K449" s="7">
        <v>93</v>
      </c>
      <c r="L449">
        <v>18</v>
      </c>
      <c r="M449" t="s">
        <v>352</v>
      </c>
      <c r="N449" t="s">
        <v>356</v>
      </c>
    </row>
    <row r="450" spans="1:14" x14ac:dyDescent="0.3">
      <c r="A450" s="6" t="s">
        <v>39</v>
      </c>
      <c r="B450" s="6" t="s">
        <v>40</v>
      </c>
      <c r="C450" s="8">
        <v>44930</v>
      </c>
      <c r="D450" s="6">
        <v>6</v>
      </c>
      <c r="E450" s="6">
        <v>167</v>
      </c>
      <c r="F450" s="6">
        <v>72</v>
      </c>
      <c r="G450" s="6">
        <v>18</v>
      </c>
      <c r="H450" s="6">
        <v>3</v>
      </c>
      <c r="I450" s="6">
        <v>153</v>
      </c>
      <c r="J450" s="6">
        <v>22</v>
      </c>
      <c r="K450" s="6">
        <v>38</v>
      </c>
      <c r="L450">
        <v>9</v>
      </c>
      <c r="M450" t="s">
        <v>352</v>
      </c>
      <c r="N450" t="s">
        <v>356</v>
      </c>
    </row>
    <row r="451" spans="1:14" x14ac:dyDescent="0.3">
      <c r="A451" s="7" t="s">
        <v>26</v>
      </c>
      <c r="B451" s="7" t="s">
        <v>27</v>
      </c>
      <c r="C451" s="9">
        <v>45154</v>
      </c>
      <c r="D451" s="7">
        <v>19</v>
      </c>
      <c r="E451" s="7">
        <v>82</v>
      </c>
      <c r="F451" s="7">
        <v>47</v>
      </c>
      <c r="G451" s="7">
        <v>5</v>
      </c>
      <c r="H451" s="7">
        <v>2</v>
      </c>
      <c r="I451" s="7">
        <v>129</v>
      </c>
      <c r="J451" s="7">
        <v>23</v>
      </c>
      <c r="K451" s="7">
        <v>93</v>
      </c>
      <c r="L451">
        <v>18</v>
      </c>
      <c r="M451" t="s">
        <v>352</v>
      </c>
      <c r="N451" t="s">
        <v>356</v>
      </c>
    </row>
    <row r="452" spans="1:14" x14ac:dyDescent="0.3">
      <c r="A452" s="6" t="s">
        <v>51</v>
      </c>
      <c r="B452" s="6" t="s">
        <v>48</v>
      </c>
      <c r="C452" s="8">
        <v>45149</v>
      </c>
      <c r="D452" s="6">
        <v>50</v>
      </c>
      <c r="E452" s="6">
        <v>164</v>
      </c>
      <c r="F452" s="6">
        <v>15</v>
      </c>
      <c r="G452" s="6">
        <v>11</v>
      </c>
      <c r="H452" s="6">
        <v>7</v>
      </c>
      <c r="I452" s="6">
        <v>120</v>
      </c>
      <c r="J452" s="6">
        <v>1</v>
      </c>
      <c r="K452" s="6">
        <v>90</v>
      </c>
      <c r="L452">
        <v>7</v>
      </c>
      <c r="M452" t="s">
        <v>352</v>
      </c>
      <c r="N452" t="s">
        <v>358</v>
      </c>
    </row>
    <row r="453" spans="1:14" x14ac:dyDescent="0.3">
      <c r="A453" s="7" t="s">
        <v>16</v>
      </c>
      <c r="B453" s="7" t="s">
        <v>17</v>
      </c>
      <c r="C453" s="9">
        <v>45226</v>
      </c>
      <c r="D453" s="7">
        <v>52</v>
      </c>
      <c r="E453" s="7">
        <v>182</v>
      </c>
      <c r="F453" s="7">
        <v>45</v>
      </c>
      <c r="G453" s="7">
        <v>30</v>
      </c>
      <c r="H453" s="7">
        <v>1</v>
      </c>
      <c r="I453" s="7">
        <v>156</v>
      </c>
      <c r="J453" s="7">
        <v>-4</v>
      </c>
      <c r="K453" s="7">
        <v>97</v>
      </c>
      <c r="L453">
        <v>2</v>
      </c>
      <c r="M453" t="s">
        <v>352</v>
      </c>
      <c r="N453" t="s">
        <v>358</v>
      </c>
    </row>
    <row r="454" spans="1:14" x14ac:dyDescent="0.3">
      <c r="A454" s="6" t="s">
        <v>14</v>
      </c>
      <c r="B454" s="6" t="s">
        <v>15</v>
      </c>
      <c r="C454" s="8">
        <v>45038</v>
      </c>
      <c r="D454" s="6">
        <v>94</v>
      </c>
      <c r="E454" s="6">
        <v>34</v>
      </c>
      <c r="F454" s="6">
        <v>79</v>
      </c>
      <c r="G454" s="6">
        <v>45</v>
      </c>
      <c r="H454" s="6">
        <v>5</v>
      </c>
      <c r="I454" s="6">
        <v>184</v>
      </c>
      <c r="J454" s="6">
        <v>11</v>
      </c>
      <c r="K454" s="6">
        <v>30</v>
      </c>
      <c r="L454">
        <v>14</v>
      </c>
      <c r="M454" t="s">
        <v>352</v>
      </c>
      <c r="N454" t="s">
        <v>358</v>
      </c>
    </row>
    <row r="455" spans="1:14" x14ac:dyDescent="0.3">
      <c r="A455" s="7" t="s">
        <v>14</v>
      </c>
      <c r="B455" s="7" t="s">
        <v>15</v>
      </c>
      <c r="C455" s="9">
        <v>45038</v>
      </c>
      <c r="D455" s="7">
        <v>94</v>
      </c>
      <c r="E455" s="7">
        <v>34</v>
      </c>
      <c r="F455" s="7">
        <v>79</v>
      </c>
      <c r="G455" s="7">
        <v>45</v>
      </c>
      <c r="H455" s="7">
        <v>5</v>
      </c>
      <c r="I455" s="7">
        <v>184</v>
      </c>
      <c r="J455" s="7">
        <v>11</v>
      </c>
      <c r="K455" s="7">
        <v>30</v>
      </c>
      <c r="L455">
        <v>14</v>
      </c>
      <c r="M455" t="s">
        <v>352</v>
      </c>
      <c r="N455" t="s">
        <v>358</v>
      </c>
    </row>
    <row r="456" spans="1:14" x14ac:dyDescent="0.3">
      <c r="A456" s="6" t="s">
        <v>102</v>
      </c>
      <c r="B456" s="6" t="s">
        <v>40</v>
      </c>
      <c r="C456" s="8">
        <v>44931</v>
      </c>
      <c r="D456" s="6">
        <v>127</v>
      </c>
      <c r="E456" s="6">
        <v>112</v>
      </c>
      <c r="F456" s="6">
        <v>47</v>
      </c>
      <c r="G456" s="6">
        <v>20</v>
      </c>
      <c r="H456" s="6">
        <v>2</v>
      </c>
      <c r="I456" s="6">
        <v>118</v>
      </c>
      <c r="J456" s="6">
        <v>16</v>
      </c>
      <c r="K456" s="6">
        <v>63</v>
      </c>
      <c r="L456">
        <v>13</v>
      </c>
      <c r="M456" t="s">
        <v>352</v>
      </c>
      <c r="N456" t="s">
        <v>356</v>
      </c>
    </row>
    <row r="457" spans="1:14" x14ac:dyDescent="0.3">
      <c r="A457" s="7" t="s">
        <v>39</v>
      </c>
      <c r="B457" s="7" t="s">
        <v>40</v>
      </c>
      <c r="C457" s="9">
        <v>44930</v>
      </c>
      <c r="D457" s="7">
        <v>6</v>
      </c>
      <c r="E457" s="7">
        <v>167</v>
      </c>
      <c r="F457" s="7">
        <v>72</v>
      </c>
      <c r="G457" s="7">
        <v>18</v>
      </c>
      <c r="H457" s="7">
        <v>3</v>
      </c>
      <c r="I457" s="7">
        <v>153</v>
      </c>
      <c r="J457" s="7">
        <v>22</v>
      </c>
      <c r="K457" s="7">
        <v>38</v>
      </c>
      <c r="L457">
        <v>9</v>
      </c>
      <c r="M457" t="s">
        <v>352</v>
      </c>
      <c r="N457" t="s">
        <v>356</v>
      </c>
    </row>
    <row r="458" spans="1:14" x14ac:dyDescent="0.3">
      <c r="A458" s="6" t="s">
        <v>55</v>
      </c>
      <c r="B458" s="6" t="s">
        <v>17</v>
      </c>
      <c r="C458" s="8">
        <v>44976</v>
      </c>
      <c r="D458" s="6">
        <v>135</v>
      </c>
      <c r="E458" s="6">
        <v>124</v>
      </c>
      <c r="F458" s="6">
        <v>74</v>
      </c>
      <c r="G458" s="6">
        <v>16</v>
      </c>
      <c r="H458" s="6">
        <v>7</v>
      </c>
      <c r="I458" s="6">
        <v>103</v>
      </c>
      <c r="J458" s="6">
        <v>23</v>
      </c>
      <c r="K458" s="6">
        <v>75</v>
      </c>
      <c r="L458">
        <v>3</v>
      </c>
      <c r="M458" t="s">
        <v>352</v>
      </c>
      <c r="N458" t="s">
        <v>356</v>
      </c>
    </row>
    <row r="459" spans="1:14" x14ac:dyDescent="0.3">
      <c r="A459" s="7" t="s">
        <v>39</v>
      </c>
      <c r="B459" s="7" t="s">
        <v>40</v>
      </c>
      <c r="C459" s="9">
        <v>44930</v>
      </c>
      <c r="D459" s="7">
        <v>6</v>
      </c>
      <c r="E459" s="7">
        <v>167</v>
      </c>
      <c r="F459" s="7">
        <v>72</v>
      </c>
      <c r="G459" s="7">
        <v>18</v>
      </c>
      <c r="H459" s="7">
        <v>3</v>
      </c>
      <c r="I459" s="7">
        <v>153</v>
      </c>
      <c r="J459" s="7">
        <v>22</v>
      </c>
      <c r="K459" s="7">
        <v>38</v>
      </c>
      <c r="L459">
        <v>9</v>
      </c>
      <c r="M459" t="s">
        <v>352</v>
      </c>
      <c r="N459" t="s">
        <v>356</v>
      </c>
    </row>
    <row r="460" spans="1:14" x14ac:dyDescent="0.3">
      <c r="A460" s="6" t="s">
        <v>51</v>
      </c>
      <c r="B460" s="6" t="s">
        <v>48</v>
      </c>
      <c r="C460" s="8">
        <v>45149</v>
      </c>
      <c r="D460" s="6">
        <v>50</v>
      </c>
      <c r="E460" s="6">
        <v>164</v>
      </c>
      <c r="F460" s="6">
        <v>15</v>
      </c>
      <c r="G460" s="6">
        <v>11</v>
      </c>
      <c r="H460" s="6">
        <v>7</v>
      </c>
      <c r="I460" s="6">
        <v>120</v>
      </c>
      <c r="J460" s="6">
        <v>1</v>
      </c>
      <c r="K460" s="6">
        <v>90</v>
      </c>
      <c r="L460">
        <v>7</v>
      </c>
      <c r="M460" t="s">
        <v>352</v>
      </c>
      <c r="N460" t="s">
        <v>358</v>
      </c>
    </row>
    <row r="461" spans="1:14" x14ac:dyDescent="0.3">
      <c r="A461" s="7" t="s">
        <v>14</v>
      </c>
      <c r="B461" s="7" t="s">
        <v>15</v>
      </c>
      <c r="C461" s="9">
        <v>45038</v>
      </c>
      <c r="D461" s="7">
        <v>94</v>
      </c>
      <c r="E461" s="7">
        <v>34</v>
      </c>
      <c r="F461" s="7">
        <v>79</v>
      </c>
      <c r="G461" s="7">
        <v>45</v>
      </c>
      <c r="H461" s="7">
        <v>5</v>
      </c>
      <c r="I461" s="7">
        <v>184</v>
      </c>
      <c r="J461" s="7">
        <v>11</v>
      </c>
      <c r="K461" s="7">
        <v>30</v>
      </c>
      <c r="L461">
        <v>14</v>
      </c>
      <c r="M461" t="s">
        <v>352</v>
      </c>
      <c r="N461" t="s">
        <v>358</v>
      </c>
    </row>
    <row r="462" spans="1:14" x14ac:dyDescent="0.3">
      <c r="A462" s="6" t="s">
        <v>29</v>
      </c>
      <c r="B462" s="6" t="s">
        <v>151</v>
      </c>
      <c r="C462" s="8">
        <v>45008</v>
      </c>
      <c r="D462" s="6">
        <v>21</v>
      </c>
      <c r="E462" s="6">
        <v>190</v>
      </c>
      <c r="F462" s="6">
        <v>27</v>
      </c>
      <c r="G462" s="6">
        <v>40</v>
      </c>
      <c r="H462" s="6">
        <v>3</v>
      </c>
      <c r="I462" s="6">
        <v>14</v>
      </c>
      <c r="J462" s="6">
        <v>-9</v>
      </c>
      <c r="K462" s="6">
        <v>45</v>
      </c>
      <c r="L462">
        <v>2</v>
      </c>
      <c r="M462" t="s">
        <v>352</v>
      </c>
      <c r="N462" t="s">
        <v>358</v>
      </c>
    </row>
    <row r="463" spans="1:14" x14ac:dyDescent="0.3">
      <c r="A463" s="7" t="s">
        <v>14</v>
      </c>
      <c r="B463" s="7" t="s">
        <v>15</v>
      </c>
      <c r="C463" s="9">
        <v>45038</v>
      </c>
      <c r="D463" s="7">
        <v>94</v>
      </c>
      <c r="E463" s="7">
        <v>34</v>
      </c>
      <c r="F463" s="7">
        <v>79</v>
      </c>
      <c r="G463" s="7">
        <v>45</v>
      </c>
      <c r="H463" s="7">
        <v>5</v>
      </c>
      <c r="I463" s="7">
        <v>184</v>
      </c>
      <c r="J463" s="7">
        <v>11</v>
      </c>
      <c r="K463" s="7">
        <v>30</v>
      </c>
      <c r="L463">
        <v>14</v>
      </c>
      <c r="M463" t="s">
        <v>352</v>
      </c>
      <c r="N463" t="s">
        <v>358</v>
      </c>
    </row>
    <row r="464" spans="1:14" x14ac:dyDescent="0.3">
      <c r="A464" s="6" t="s">
        <v>29</v>
      </c>
      <c r="B464" s="6" t="s">
        <v>151</v>
      </c>
      <c r="C464" s="8">
        <v>45008</v>
      </c>
      <c r="D464" s="6">
        <v>21</v>
      </c>
      <c r="E464" s="6">
        <v>190</v>
      </c>
      <c r="F464" s="6">
        <v>27</v>
      </c>
      <c r="G464" s="6">
        <v>40</v>
      </c>
      <c r="H464" s="6">
        <v>3</v>
      </c>
      <c r="I464" s="6">
        <v>14</v>
      </c>
      <c r="J464" s="6">
        <v>-9</v>
      </c>
      <c r="K464" s="6">
        <v>45</v>
      </c>
      <c r="L464">
        <v>2</v>
      </c>
      <c r="M464" t="s">
        <v>352</v>
      </c>
      <c r="N464" t="s">
        <v>358</v>
      </c>
    </row>
    <row r="465" spans="1:14" x14ac:dyDescent="0.3">
      <c r="A465" s="7" t="s">
        <v>16</v>
      </c>
      <c r="B465" s="7" t="s">
        <v>17</v>
      </c>
      <c r="C465" s="9">
        <v>45226</v>
      </c>
      <c r="D465" s="7">
        <v>52</v>
      </c>
      <c r="E465" s="7">
        <v>182</v>
      </c>
      <c r="F465" s="7">
        <v>45</v>
      </c>
      <c r="G465" s="7">
        <v>30</v>
      </c>
      <c r="H465" s="7">
        <v>1</v>
      </c>
      <c r="I465" s="7">
        <v>156</v>
      </c>
      <c r="J465" s="7">
        <v>-4</v>
      </c>
      <c r="K465" s="7">
        <v>97</v>
      </c>
      <c r="L465">
        <v>2</v>
      </c>
      <c r="M465" t="s">
        <v>352</v>
      </c>
      <c r="N465" t="s">
        <v>358</v>
      </c>
    </row>
    <row r="466" spans="1:14" x14ac:dyDescent="0.3">
      <c r="A466" s="6" t="s">
        <v>26</v>
      </c>
      <c r="B466" s="6" t="s">
        <v>27</v>
      </c>
      <c r="C466" s="8">
        <v>45154</v>
      </c>
      <c r="D466" s="6">
        <v>19</v>
      </c>
      <c r="E466" s="6">
        <v>82</v>
      </c>
      <c r="F466" s="6">
        <v>47</v>
      </c>
      <c r="G466" s="6">
        <v>5</v>
      </c>
      <c r="H466" s="6">
        <v>2</v>
      </c>
      <c r="I466" s="6">
        <v>129</v>
      </c>
      <c r="J466" s="6">
        <v>23</v>
      </c>
      <c r="K466" s="6">
        <v>93</v>
      </c>
      <c r="L466">
        <v>18</v>
      </c>
      <c r="M466" t="s">
        <v>352</v>
      </c>
      <c r="N466" t="s">
        <v>356</v>
      </c>
    </row>
    <row r="467" spans="1:14" x14ac:dyDescent="0.3">
      <c r="A467" s="7" t="s">
        <v>26</v>
      </c>
      <c r="B467" s="7" t="s">
        <v>27</v>
      </c>
      <c r="C467" s="9">
        <v>45154</v>
      </c>
      <c r="D467" s="7">
        <v>19</v>
      </c>
      <c r="E467" s="7">
        <v>82</v>
      </c>
      <c r="F467" s="7">
        <v>47</v>
      </c>
      <c r="G467" s="7">
        <v>5</v>
      </c>
      <c r="H467" s="7">
        <v>2</v>
      </c>
      <c r="I467" s="7">
        <v>129</v>
      </c>
      <c r="J467" s="7">
        <v>23</v>
      </c>
      <c r="K467" s="7">
        <v>93</v>
      </c>
      <c r="L467">
        <v>18</v>
      </c>
      <c r="M467" t="s">
        <v>352</v>
      </c>
      <c r="N467" t="s">
        <v>356</v>
      </c>
    </row>
    <row r="468" spans="1:14" x14ac:dyDescent="0.3">
      <c r="A468" s="6" t="s">
        <v>16</v>
      </c>
      <c r="B468" s="6" t="s">
        <v>17</v>
      </c>
      <c r="C468" s="8">
        <v>45226</v>
      </c>
      <c r="D468" s="6">
        <v>52</v>
      </c>
      <c r="E468" s="6">
        <v>182</v>
      </c>
      <c r="F468" s="6">
        <v>45</v>
      </c>
      <c r="G468" s="6">
        <v>30</v>
      </c>
      <c r="H468" s="6">
        <v>1</v>
      </c>
      <c r="I468" s="6">
        <v>156</v>
      </c>
      <c r="J468" s="6">
        <v>-4</v>
      </c>
      <c r="K468" s="6">
        <v>97</v>
      </c>
      <c r="L468">
        <v>2</v>
      </c>
      <c r="M468" t="s">
        <v>352</v>
      </c>
      <c r="N468" t="s">
        <v>358</v>
      </c>
    </row>
    <row r="469" spans="1:14" x14ac:dyDescent="0.3">
      <c r="A469" s="7" t="s">
        <v>26</v>
      </c>
      <c r="B469" s="7" t="s">
        <v>27</v>
      </c>
      <c r="C469" s="9">
        <v>45154</v>
      </c>
      <c r="D469" s="7">
        <v>19</v>
      </c>
      <c r="E469" s="7">
        <v>82</v>
      </c>
      <c r="F469" s="7">
        <v>47</v>
      </c>
      <c r="G469" s="7">
        <v>5</v>
      </c>
      <c r="H469" s="7">
        <v>2</v>
      </c>
      <c r="I469" s="7">
        <v>129</v>
      </c>
      <c r="J469" s="7">
        <v>23</v>
      </c>
      <c r="K469" s="7">
        <v>93</v>
      </c>
      <c r="L469">
        <v>18</v>
      </c>
      <c r="M469" t="s">
        <v>352</v>
      </c>
      <c r="N469" t="s">
        <v>356</v>
      </c>
    </row>
    <row r="470" spans="1:14" x14ac:dyDescent="0.3">
      <c r="A470" s="6" t="s">
        <v>14</v>
      </c>
      <c r="B470" s="6" t="s">
        <v>15</v>
      </c>
      <c r="C470" s="8">
        <v>45038</v>
      </c>
      <c r="D470" s="6">
        <v>94</v>
      </c>
      <c r="E470" s="6">
        <v>34</v>
      </c>
      <c r="F470" s="6">
        <v>79</v>
      </c>
      <c r="G470" s="6">
        <v>45</v>
      </c>
      <c r="H470" s="6">
        <v>5</v>
      </c>
      <c r="I470" s="6">
        <v>184</v>
      </c>
      <c r="J470" s="6">
        <v>11</v>
      </c>
      <c r="K470" s="6">
        <v>30</v>
      </c>
      <c r="L470">
        <v>14</v>
      </c>
      <c r="M470" t="s">
        <v>352</v>
      </c>
      <c r="N470" t="s">
        <v>358</v>
      </c>
    </row>
    <row r="471" spans="1:14" x14ac:dyDescent="0.3">
      <c r="A471" s="7" t="s">
        <v>39</v>
      </c>
      <c r="B471" s="7" t="s">
        <v>40</v>
      </c>
      <c r="C471" s="9">
        <v>44930</v>
      </c>
      <c r="D471" s="7">
        <v>6</v>
      </c>
      <c r="E471" s="7">
        <v>167</v>
      </c>
      <c r="F471" s="7">
        <v>72</v>
      </c>
      <c r="G471" s="7">
        <v>18</v>
      </c>
      <c r="H471" s="7">
        <v>3</v>
      </c>
      <c r="I471" s="7">
        <v>153</v>
      </c>
      <c r="J471" s="7">
        <v>22</v>
      </c>
      <c r="K471" s="7">
        <v>38</v>
      </c>
      <c r="L471">
        <v>9</v>
      </c>
      <c r="M471" t="s">
        <v>352</v>
      </c>
      <c r="N471" t="s">
        <v>356</v>
      </c>
    </row>
    <row r="472" spans="1:14" x14ac:dyDescent="0.3">
      <c r="A472" s="6" t="s">
        <v>16</v>
      </c>
      <c r="B472" s="6" t="s">
        <v>17</v>
      </c>
      <c r="C472" s="8">
        <v>45226</v>
      </c>
      <c r="D472" s="6">
        <v>52</v>
      </c>
      <c r="E472" s="6">
        <v>182</v>
      </c>
      <c r="F472" s="6">
        <v>45</v>
      </c>
      <c r="G472" s="6">
        <v>30</v>
      </c>
      <c r="H472" s="6">
        <v>1</v>
      </c>
      <c r="I472" s="6">
        <v>156</v>
      </c>
      <c r="J472" s="6">
        <v>-4</v>
      </c>
      <c r="K472" s="6">
        <v>97</v>
      </c>
      <c r="L472">
        <v>2</v>
      </c>
      <c r="M472" t="s">
        <v>352</v>
      </c>
      <c r="N472" t="s">
        <v>358</v>
      </c>
    </row>
    <row r="473" spans="1:14" x14ac:dyDescent="0.3">
      <c r="A473" s="7" t="s">
        <v>29</v>
      </c>
      <c r="B473" s="7" t="s">
        <v>151</v>
      </c>
      <c r="C473" s="9">
        <v>45008</v>
      </c>
      <c r="D473" s="7">
        <v>21</v>
      </c>
      <c r="E473" s="7">
        <v>190</v>
      </c>
      <c r="F473" s="7">
        <v>27</v>
      </c>
      <c r="G473" s="7">
        <v>40</v>
      </c>
      <c r="H473" s="7">
        <v>3</v>
      </c>
      <c r="I473" s="7">
        <v>14</v>
      </c>
      <c r="J473" s="7">
        <v>-9</v>
      </c>
      <c r="K473" s="7">
        <v>45</v>
      </c>
      <c r="L473">
        <v>2</v>
      </c>
      <c r="M473" t="s">
        <v>352</v>
      </c>
      <c r="N473" t="s">
        <v>358</v>
      </c>
    </row>
    <row r="474" spans="1:14" x14ac:dyDescent="0.3">
      <c r="A474" s="6" t="s">
        <v>39</v>
      </c>
      <c r="B474" s="6" t="s">
        <v>40</v>
      </c>
      <c r="C474" s="8">
        <v>44930</v>
      </c>
      <c r="D474" s="6">
        <v>6</v>
      </c>
      <c r="E474" s="6">
        <v>167</v>
      </c>
      <c r="F474" s="6">
        <v>72</v>
      </c>
      <c r="G474" s="6">
        <v>18</v>
      </c>
      <c r="H474" s="6">
        <v>3</v>
      </c>
      <c r="I474" s="6">
        <v>153</v>
      </c>
      <c r="J474" s="6">
        <v>22</v>
      </c>
      <c r="K474" s="6">
        <v>38</v>
      </c>
      <c r="L474">
        <v>9</v>
      </c>
      <c r="M474" t="s">
        <v>352</v>
      </c>
      <c r="N474" t="s">
        <v>356</v>
      </c>
    </row>
    <row r="475" spans="1:14" x14ac:dyDescent="0.3">
      <c r="A475" s="7" t="s">
        <v>16</v>
      </c>
      <c r="B475" s="7" t="s">
        <v>17</v>
      </c>
      <c r="C475" s="9">
        <v>45226</v>
      </c>
      <c r="D475" s="7">
        <v>52</v>
      </c>
      <c r="E475" s="7">
        <v>182</v>
      </c>
      <c r="F475" s="7">
        <v>45</v>
      </c>
      <c r="G475" s="7">
        <v>30</v>
      </c>
      <c r="H475" s="7">
        <v>1</v>
      </c>
      <c r="I475" s="7">
        <v>156</v>
      </c>
      <c r="J475" s="7">
        <v>-4</v>
      </c>
      <c r="K475" s="7">
        <v>97</v>
      </c>
      <c r="L475">
        <v>2</v>
      </c>
      <c r="M475" t="s">
        <v>352</v>
      </c>
      <c r="N475" t="s">
        <v>358</v>
      </c>
    </row>
    <row r="476" spans="1:14" x14ac:dyDescent="0.3">
      <c r="A476" s="6" t="s">
        <v>14</v>
      </c>
      <c r="B476" s="6" t="s">
        <v>15</v>
      </c>
      <c r="C476" s="8">
        <v>45038</v>
      </c>
      <c r="D476" s="6">
        <v>94</v>
      </c>
      <c r="E476" s="6">
        <v>34</v>
      </c>
      <c r="F476" s="6">
        <v>79</v>
      </c>
      <c r="G476" s="6">
        <v>45</v>
      </c>
      <c r="H476" s="6">
        <v>5</v>
      </c>
      <c r="I476" s="6">
        <v>184</v>
      </c>
      <c r="J476" s="6">
        <v>11</v>
      </c>
      <c r="K476" s="6">
        <v>30</v>
      </c>
      <c r="L476">
        <v>14</v>
      </c>
      <c r="M476" t="s">
        <v>352</v>
      </c>
      <c r="N476" t="s">
        <v>358</v>
      </c>
    </row>
    <row r="477" spans="1:14" x14ac:dyDescent="0.3">
      <c r="A477" s="7" t="s">
        <v>14</v>
      </c>
      <c r="B477" s="7" t="s">
        <v>15</v>
      </c>
      <c r="C477" s="9">
        <v>45038</v>
      </c>
      <c r="D477" s="7">
        <v>94</v>
      </c>
      <c r="E477" s="7">
        <v>34</v>
      </c>
      <c r="F477" s="7">
        <v>79</v>
      </c>
      <c r="G477" s="7">
        <v>45</v>
      </c>
      <c r="H477" s="7">
        <v>5</v>
      </c>
      <c r="I477" s="7">
        <v>184</v>
      </c>
      <c r="J477" s="7">
        <v>11</v>
      </c>
      <c r="K477" s="7">
        <v>30</v>
      </c>
      <c r="L477">
        <v>14</v>
      </c>
      <c r="M477" t="s">
        <v>352</v>
      </c>
      <c r="N477" t="s">
        <v>358</v>
      </c>
    </row>
    <row r="478" spans="1:14" x14ac:dyDescent="0.3">
      <c r="A478" s="6" t="s">
        <v>39</v>
      </c>
      <c r="B478" s="6" t="s">
        <v>40</v>
      </c>
      <c r="C478" s="8">
        <v>44930</v>
      </c>
      <c r="D478" s="6">
        <v>6</v>
      </c>
      <c r="E478" s="6">
        <v>167</v>
      </c>
      <c r="F478" s="6">
        <v>72</v>
      </c>
      <c r="G478" s="6">
        <v>18</v>
      </c>
      <c r="H478" s="6">
        <v>3</v>
      </c>
      <c r="I478" s="6">
        <v>153</v>
      </c>
      <c r="J478" s="6">
        <v>22</v>
      </c>
      <c r="K478" s="6">
        <v>38</v>
      </c>
      <c r="L478">
        <v>9</v>
      </c>
      <c r="M478" t="s">
        <v>352</v>
      </c>
      <c r="N478" t="s">
        <v>356</v>
      </c>
    </row>
    <row r="479" spans="1:14" x14ac:dyDescent="0.3">
      <c r="A479" s="7" t="s">
        <v>26</v>
      </c>
      <c r="B479" s="7" t="s">
        <v>27</v>
      </c>
      <c r="C479" s="9">
        <v>45154</v>
      </c>
      <c r="D479" s="7">
        <v>19</v>
      </c>
      <c r="E479" s="7">
        <v>82</v>
      </c>
      <c r="F479" s="7">
        <v>47</v>
      </c>
      <c r="G479" s="7">
        <v>5</v>
      </c>
      <c r="H479" s="7">
        <v>2</v>
      </c>
      <c r="I479" s="7">
        <v>129</v>
      </c>
      <c r="J479" s="7">
        <v>23</v>
      </c>
      <c r="K479" s="7">
        <v>93</v>
      </c>
      <c r="L479">
        <v>18</v>
      </c>
      <c r="M479" t="s">
        <v>352</v>
      </c>
      <c r="N479" t="s">
        <v>356</v>
      </c>
    </row>
    <row r="480" spans="1:14" x14ac:dyDescent="0.3">
      <c r="A480" s="6" t="s">
        <v>39</v>
      </c>
      <c r="B480" s="6" t="s">
        <v>40</v>
      </c>
      <c r="C480" s="8">
        <v>44930</v>
      </c>
      <c r="D480" s="6">
        <v>6</v>
      </c>
      <c r="E480" s="6">
        <v>167</v>
      </c>
      <c r="F480" s="6">
        <v>72</v>
      </c>
      <c r="G480" s="6">
        <v>18</v>
      </c>
      <c r="H480" s="6">
        <v>3</v>
      </c>
      <c r="I480" s="6">
        <v>153</v>
      </c>
      <c r="J480" s="6">
        <v>22</v>
      </c>
      <c r="K480" s="6">
        <v>38</v>
      </c>
      <c r="L480">
        <v>9</v>
      </c>
      <c r="M480" t="s">
        <v>352</v>
      </c>
      <c r="N480" t="s">
        <v>356</v>
      </c>
    </row>
    <row r="481" spans="1:14" x14ac:dyDescent="0.3">
      <c r="A481" s="7" t="s">
        <v>16</v>
      </c>
      <c r="B481" s="7" t="s">
        <v>17</v>
      </c>
      <c r="C481" s="9">
        <v>45226</v>
      </c>
      <c r="D481" s="7">
        <v>52</v>
      </c>
      <c r="E481" s="7">
        <v>182</v>
      </c>
      <c r="F481" s="7">
        <v>45</v>
      </c>
      <c r="G481" s="7">
        <v>30</v>
      </c>
      <c r="H481" s="7">
        <v>1</v>
      </c>
      <c r="I481" s="7">
        <v>156</v>
      </c>
      <c r="J481" s="7">
        <v>-4</v>
      </c>
      <c r="K481" s="7">
        <v>97</v>
      </c>
      <c r="L481">
        <v>2</v>
      </c>
      <c r="M481" t="s">
        <v>352</v>
      </c>
      <c r="N481" t="s">
        <v>358</v>
      </c>
    </row>
    <row r="482" spans="1:14" x14ac:dyDescent="0.3">
      <c r="A482" s="6" t="s">
        <v>51</v>
      </c>
      <c r="B482" s="6" t="s">
        <v>48</v>
      </c>
      <c r="C482" s="8">
        <v>45149</v>
      </c>
      <c r="D482" s="6">
        <v>50</v>
      </c>
      <c r="E482" s="6">
        <v>164</v>
      </c>
      <c r="F482" s="6">
        <v>15</v>
      </c>
      <c r="G482" s="6">
        <v>11</v>
      </c>
      <c r="H482" s="6">
        <v>7</v>
      </c>
      <c r="I482" s="6">
        <v>120</v>
      </c>
      <c r="J482" s="6">
        <v>1</v>
      </c>
      <c r="K482" s="6">
        <v>90</v>
      </c>
      <c r="L482">
        <v>7</v>
      </c>
      <c r="M482" t="s">
        <v>352</v>
      </c>
      <c r="N482" t="s">
        <v>358</v>
      </c>
    </row>
    <row r="483" spans="1:14" x14ac:dyDescent="0.3">
      <c r="A483" s="7" t="s">
        <v>39</v>
      </c>
      <c r="B483" s="7" t="s">
        <v>40</v>
      </c>
      <c r="C483" s="9">
        <v>44930</v>
      </c>
      <c r="D483" s="7">
        <v>6</v>
      </c>
      <c r="E483" s="7">
        <v>167</v>
      </c>
      <c r="F483" s="7">
        <v>72</v>
      </c>
      <c r="G483" s="7">
        <v>18</v>
      </c>
      <c r="H483" s="7">
        <v>3</v>
      </c>
      <c r="I483" s="7">
        <v>153</v>
      </c>
      <c r="J483" s="7">
        <v>22</v>
      </c>
      <c r="K483" s="7">
        <v>38</v>
      </c>
      <c r="L483">
        <v>9</v>
      </c>
      <c r="M483" t="s">
        <v>352</v>
      </c>
      <c r="N483" t="s">
        <v>356</v>
      </c>
    </row>
    <row r="484" spans="1:14" x14ac:dyDescent="0.3">
      <c r="A484" s="6" t="s">
        <v>14</v>
      </c>
      <c r="B484" s="6" t="s">
        <v>15</v>
      </c>
      <c r="C484" s="8">
        <v>45038</v>
      </c>
      <c r="D484" s="6">
        <v>94</v>
      </c>
      <c r="E484" s="6">
        <v>34</v>
      </c>
      <c r="F484" s="6">
        <v>79</v>
      </c>
      <c r="G484" s="6">
        <v>45</v>
      </c>
      <c r="H484" s="6">
        <v>5</v>
      </c>
      <c r="I484" s="6">
        <v>184</v>
      </c>
      <c r="J484" s="6">
        <v>11</v>
      </c>
      <c r="K484" s="6">
        <v>30</v>
      </c>
      <c r="L484">
        <v>14</v>
      </c>
      <c r="M484" t="s">
        <v>352</v>
      </c>
      <c r="N484" t="s">
        <v>358</v>
      </c>
    </row>
    <row r="485" spans="1:14" x14ac:dyDescent="0.3">
      <c r="A485" s="7" t="s">
        <v>29</v>
      </c>
      <c r="B485" s="7" t="s">
        <v>151</v>
      </c>
      <c r="C485" s="9">
        <v>45008</v>
      </c>
      <c r="D485" s="7">
        <v>21</v>
      </c>
      <c r="E485" s="7">
        <v>190</v>
      </c>
      <c r="F485" s="7">
        <v>27</v>
      </c>
      <c r="G485" s="7">
        <v>40</v>
      </c>
      <c r="H485" s="7">
        <v>3</v>
      </c>
      <c r="I485" s="7">
        <v>14</v>
      </c>
      <c r="J485" s="7">
        <v>-9</v>
      </c>
      <c r="K485" s="7">
        <v>45</v>
      </c>
      <c r="L485">
        <v>2</v>
      </c>
      <c r="M485" t="s">
        <v>352</v>
      </c>
      <c r="N485" t="s">
        <v>358</v>
      </c>
    </row>
    <row r="486" spans="1:14" x14ac:dyDescent="0.3">
      <c r="A486" s="6" t="s">
        <v>14</v>
      </c>
      <c r="B486" s="6" t="s">
        <v>15</v>
      </c>
      <c r="C486" s="8">
        <v>45038</v>
      </c>
      <c r="D486" s="6">
        <v>94</v>
      </c>
      <c r="E486" s="6">
        <v>34</v>
      </c>
      <c r="F486" s="6">
        <v>79</v>
      </c>
      <c r="G486" s="6">
        <v>45</v>
      </c>
      <c r="H486" s="6">
        <v>5</v>
      </c>
      <c r="I486" s="6">
        <v>184</v>
      </c>
      <c r="J486" s="6">
        <v>11</v>
      </c>
      <c r="K486" s="6">
        <v>30</v>
      </c>
      <c r="L486">
        <v>14</v>
      </c>
      <c r="M486" t="s">
        <v>352</v>
      </c>
      <c r="N486" t="s">
        <v>358</v>
      </c>
    </row>
    <row r="487" spans="1:14" x14ac:dyDescent="0.3">
      <c r="A487" s="7" t="s">
        <v>26</v>
      </c>
      <c r="B487" s="7" t="s">
        <v>27</v>
      </c>
      <c r="C487" s="9">
        <v>45154</v>
      </c>
      <c r="D487" s="7">
        <v>19</v>
      </c>
      <c r="E487" s="7">
        <v>82</v>
      </c>
      <c r="F487" s="7">
        <v>47</v>
      </c>
      <c r="G487" s="7">
        <v>5</v>
      </c>
      <c r="H487" s="7">
        <v>2</v>
      </c>
      <c r="I487" s="7">
        <v>129</v>
      </c>
      <c r="J487" s="7">
        <v>23</v>
      </c>
      <c r="K487" s="7">
        <v>93</v>
      </c>
      <c r="L487">
        <v>18</v>
      </c>
      <c r="M487" t="s">
        <v>352</v>
      </c>
      <c r="N487" t="s">
        <v>356</v>
      </c>
    </row>
    <row r="488" spans="1:14" x14ac:dyDescent="0.3">
      <c r="A488" s="6" t="s">
        <v>14</v>
      </c>
      <c r="B488" s="6" t="s">
        <v>15</v>
      </c>
      <c r="C488" s="8">
        <v>45038</v>
      </c>
      <c r="D488" s="6">
        <v>94</v>
      </c>
      <c r="E488" s="6">
        <v>34</v>
      </c>
      <c r="F488" s="6">
        <v>79</v>
      </c>
      <c r="G488" s="6">
        <v>45</v>
      </c>
      <c r="H488" s="6">
        <v>5</v>
      </c>
      <c r="I488" s="6">
        <v>184</v>
      </c>
      <c r="J488" s="6">
        <v>11</v>
      </c>
      <c r="K488" s="6">
        <v>30</v>
      </c>
      <c r="L488">
        <v>14</v>
      </c>
      <c r="M488" t="s">
        <v>352</v>
      </c>
      <c r="N488" t="s">
        <v>358</v>
      </c>
    </row>
    <row r="489" spans="1:14" x14ac:dyDescent="0.3">
      <c r="A489" s="7" t="s">
        <v>51</v>
      </c>
      <c r="B489" s="7" t="s">
        <v>48</v>
      </c>
      <c r="C489" s="9">
        <v>45149</v>
      </c>
      <c r="D489" s="7">
        <v>50</v>
      </c>
      <c r="E489" s="7">
        <v>164</v>
      </c>
      <c r="F489" s="7">
        <v>15</v>
      </c>
      <c r="G489" s="7">
        <v>11</v>
      </c>
      <c r="H489" s="7">
        <v>7</v>
      </c>
      <c r="I489" s="7">
        <v>120</v>
      </c>
      <c r="J489" s="7">
        <v>1</v>
      </c>
      <c r="K489" s="7">
        <v>90</v>
      </c>
      <c r="L489">
        <v>7</v>
      </c>
      <c r="M489" t="s">
        <v>352</v>
      </c>
      <c r="N489" t="s">
        <v>358</v>
      </c>
    </row>
    <row r="490" spans="1:14" x14ac:dyDescent="0.3">
      <c r="A490" s="6" t="s">
        <v>16</v>
      </c>
      <c r="B490" s="6" t="s">
        <v>17</v>
      </c>
      <c r="C490" s="8">
        <v>45226</v>
      </c>
      <c r="D490" s="6">
        <v>52</v>
      </c>
      <c r="E490" s="6">
        <v>182</v>
      </c>
      <c r="F490" s="6">
        <v>45</v>
      </c>
      <c r="G490" s="6">
        <v>30</v>
      </c>
      <c r="H490" s="6">
        <v>1</v>
      </c>
      <c r="I490" s="6">
        <v>156</v>
      </c>
      <c r="J490" s="6">
        <v>-4</v>
      </c>
      <c r="K490" s="6">
        <v>97</v>
      </c>
      <c r="L490">
        <v>2</v>
      </c>
      <c r="M490" t="s">
        <v>352</v>
      </c>
      <c r="N490" t="s">
        <v>358</v>
      </c>
    </row>
    <row r="491" spans="1:14" x14ac:dyDescent="0.3">
      <c r="A491" s="7" t="s">
        <v>51</v>
      </c>
      <c r="B491" s="7" t="s">
        <v>48</v>
      </c>
      <c r="C491" s="9">
        <v>45149</v>
      </c>
      <c r="D491" s="7">
        <v>50</v>
      </c>
      <c r="E491" s="7">
        <v>164</v>
      </c>
      <c r="F491" s="7">
        <v>15</v>
      </c>
      <c r="G491" s="7">
        <v>11</v>
      </c>
      <c r="H491" s="7">
        <v>7</v>
      </c>
      <c r="I491" s="7">
        <v>120</v>
      </c>
      <c r="J491" s="7">
        <v>1</v>
      </c>
      <c r="K491" s="7">
        <v>90</v>
      </c>
      <c r="L491">
        <v>7</v>
      </c>
      <c r="M491" t="s">
        <v>352</v>
      </c>
      <c r="N491" t="s">
        <v>358</v>
      </c>
    </row>
    <row r="492" spans="1:14" x14ac:dyDescent="0.3">
      <c r="A492" s="6" t="s">
        <v>51</v>
      </c>
      <c r="B492" s="6" t="s">
        <v>48</v>
      </c>
      <c r="C492" s="8">
        <v>45149</v>
      </c>
      <c r="D492" s="6">
        <v>50</v>
      </c>
      <c r="E492" s="6">
        <v>164</v>
      </c>
      <c r="F492" s="6">
        <v>15</v>
      </c>
      <c r="G492" s="6">
        <v>11</v>
      </c>
      <c r="H492" s="6">
        <v>7</v>
      </c>
      <c r="I492" s="6">
        <v>120</v>
      </c>
      <c r="J492" s="6">
        <v>1</v>
      </c>
      <c r="K492" s="6">
        <v>90</v>
      </c>
      <c r="L492">
        <v>7</v>
      </c>
      <c r="M492" t="s">
        <v>352</v>
      </c>
      <c r="N492" t="s">
        <v>358</v>
      </c>
    </row>
    <row r="493" spans="1:14" x14ac:dyDescent="0.3">
      <c r="A493" s="7" t="s">
        <v>16</v>
      </c>
      <c r="B493" s="7" t="s">
        <v>17</v>
      </c>
      <c r="C493" s="9">
        <v>45226</v>
      </c>
      <c r="D493" s="7">
        <v>52</v>
      </c>
      <c r="E493" s="7">
        <v>182</v>
      </c>
      <c r="F493" s="7">
        <v>45</v>
      </c>
      <c r="G493" s="7">
        <v>30</v>
      </c>
      <c r="H493" s="7">
        <v>1</v>
      </c>
      <c r="I493" s="7">
        <v>156</v>
      </c>
      <c r="J493" s="7">
        <v>-4</v>
      </c>
      <c r="K493" s="7">
        <v>97</v>
      </c>
      <c r="L493">
        <v>2</v>
      </c>
      <c r="M493" t="s">
        <v>352</v>
      </c>
      <c r="N493" t="s">
        <v>358</v>
      </c>
    </row>
    <row r="494" spans="1:14" x14ac:dyDescent="0.3">
      <c r="A494" s="6" t="s">
        <v>26</v>
      </c>
      <c r="B494" s="6" t="s">
        <v>27</v>
      </c>
      <c r="C494" s="8">
        <v>45154</v>
      </c>
      <c r="D494" s="6">
        <v>19</v>
      </c>
      <c r="E494" s="6">
        <v>82</v>
      </c>
      <c r="F494" s="6">
        <v>47</v>
      </c>
      <c r="G494" s="6">
        <v>5</v>
      </c>
      <c r="H494" s="6">
        <v>2</v>
      </c>
      <c r="I494" s="6">
        <v>129</v>
      </c>
      <c r="J494" s="6">
        <v>23</v>
      </c>
      <c r="K494" s="6">
        <v>93</v>
      </c>
      <c r="L494">
        <v>18</v>
      </c>
      <c r="M494" t="s">
        <v>352</v>
      </c>
      <c r="N494" t="s">
        <v>356</v>
      </c>
    </row>
    <row r="495" spans="1:14" x14ac:dyDescent="0.3">
      <c r="A495" s="7" t="s">
        <v>29</v>
      </c>
      <c r="B495" s="7" t="s">
        <v>151</v>
      </c>
      <c r="C495" s="9">
        <v>45008</v>
      </c>
      <c r="D495" s="7">
        <v>21</v>
      </c>
      <c r="E495" s="7">
        <v>190</v>
      </c>
      <c r="F495" s="7">
        <v>27</v>
      </c>
      <c r="G495" s="7">
        <v>40</v>
      </c>
      <c r="H495" s="7">
        <v>3</v>
      </c>
      <c r="I495" s="7">
        <v>14</v>
      </c>
      <c r="J495" s="7">
        <v>-9</v>
      </c>
      <c r="K495" s="7">
        <v>45</v>
      </c>
      <c r="L495">
        <v>2</v>
      </c>
      <c r="M495" t="s">
        <v>352</v>
      </c>
      <c r="N495" t="s">
        <v>358</v>
      </c>
    </row>
    <row r="496" spans="1:14" x14ac:dyDescent="0.3">
      <c r="A496" s="6" t="s">
        <v>51</v>
      </c>
      <c r="B496" s="6" t="s">
        <v>48</v>
      </c>
      <c r="C496" s="8">
        <v>45149</v>
      </c>
      <c r="D496" s="6">
        <v>50</v>
      </c>
      <c r="E496" s="6">
        <v>164</v>
      </c>
      <c r="F496" s="6">
        <v>15</v>
      </c>
      <c r="G496" s="6">
        <v>11</v>
      </c>
      <c r="H496" s="6">
        <v>7</v>
      </c>
      <c r="I496" s="6">
        <v>120</v>
      </c>
      <c r="J496" s="6">
        <v>1</v>
      </c>
      <c r="K496" s="6">
        <v>90</v>
      </c>
      <c r="L496">
        <v>7</v>
      </c>
      <c r="M496" t="s">
        <v>352</v>
      </c>
      <c r="N496" t="s">
        <v>358</v>
      </c>
    </row>
    <row r="497" spans="1:14" x14ac:dyDescent="0.3">
      <c r="A497" s="7" t="s">
        <v>29</v>
      </c>
      <c r="B497" s="7" t="s">
        <v>151</v>
      </c>
      <c r="C497" s="9">
        <v>45008</v>
      </c>
      <c r="D497" s="7">
        <v>21</v>
      </c>
      <c r="E497" s="7">
        <v>190</v>
      </c>
      <c r="F497" s="7">
        <v>27</v>
      </c>
      <c r="G497" s="7">
        <v>40</v>
      </c>
      <c r="H497" s="7">
        <v>3</v>
      </c>
      <c r="I497" s="7">
        <v>14</v>
      </c>
      <c r="J497" s="7">
        <v>-9</v>
      </c>
      <c r="K497" s="7">
        <v>45</v>
      </c>
      <c r="L497">
        <v>2</v>
      </c>
      <c r="M497" t="s">
        <v>352</v>
      </c>
      <c r="N497" t="s">
        <v>358</v>
      </c>
    </row>
    <row r="498" spans="1:14" x14ac:dyDescent="0.3">
      <c r="A498" s="6" t="s">
        <v>26</v>
      </c>
      <c r="B498" s="6" t="s">
        <v>27</v>
      </c>
      <c r="C498" s="8">
        <v>45154</v>
      </c>
      <c r="D498" s="6">
        <v>19</v>
      </c>
      <c r="E498" s="6">
        <v>82</v>
      </c>
      <c r="F498" s="6">
        <v>47</v>
      </c>
      <c r="G498" s="6">
        <v>5</v>
      </c>
      <c r="H498" s="6">
        <v>2</v>
      </c>
      <c r="I498" s="6">
        <v>129</v>
      </c>
      <c r="J498" s="6">
        <v>23</v>
      </c>
      <c r="K498" s="6">
        <v>93</v>
      </c>
      <c r="L498">
        <v>18</v>
      </c>
      <c r="M498" t="s">
        <v>352</v>
      </c>
      <c r="N498" t="s">
        <v>356</v>
      </c>
    </row>
    <row r="499" spans="1:14" x14ac:dyDescent="0.3">
      <c r="A499" s="7" t="s">
        <v>16</v>
      </c>
      <c r="B499" s="7" t="s">
        <v>17</v>
      </c>
      <c r="C499" s="9">
        <v>45226</v>
      </c>
      <c r="D499" s="7">
        <v>52</v>
      </c>
      <c r="E499" s="7">
        <v>182</v>
      </c>
      <c r="F499" s="7">
        <v>45</v>
      </c>
      <c r="G499" s="7">
        <v>30</v>
      </c>
      <c r="H499" s="7">
        <v>1</v>
      </c>
      <c r="I499" s="7">
        <v>156</v>
      </c>
      <c r="J499" s="7">
        <v>-4</v>
      </c>
      <c r="K499" s="7">
        <v>97</v>
      </c>
      <c r="L499">
        <v>2</v>
      </c>
      <c r="M499" t="s">
        <v>352</v>
      </c>
      <c r="N499" t="s">
        <v>358</v>
      </c>
    </row>
    <row r="500" spans="1:14" x14ac:dyDescent="0.3">
      <c r="A500" s="6" t="s">
        <v>29</v>
      </c>
      <c r="B500" s="6" t="s">
        <v>151</v>
      </c>
      <c r="C500" s="8">
        <v>45008</v>
      </c>
      <c r="D500" s="6">
        <v>21</v>
      </c>
      <c r="E500" s="6">
        <v>190</v>
      </c>
      <c r="F500" s="6">
        <v>27</v>
      </c>
      <c r="G500" s="6">
        <v>40</v>
      </c>
      <c r="H500" s="6">
        <v>3</v>
      </c>
      <c r="I500" s="6">
        <v>14</v>
      </c>
      <c r="J500" s="6">
        <v>-9</v>
      </c>
      <c r="K500" s="6">
        <v>45</v>
      </c>
      <c r="L500">
        <v>2</v>
      </c>
      <c r="M500" t="s">
        <v>352</v>
      </c>
      <c r="N500" t="s">
        <v>358</v>
      </c>
    </row>
    <row r="501" spans="1:14" x14ac:dyDescent="0.3">
      <c r="A501" s="7" t="s">
        <v>16</v>
      </c>
      <c r="B501" s="7" t="s">
        <v>17</v>
      </c>
      <c r="C501" s="9">
        <v>45226</v>
      </c>
      <c r="D501" s="7">
        <v>52</v>
      </c>
      <c r="E501" s="7">
        <v>182</v>
      </c>
      <c r="F501" s="7">
        <v>45</v>
      </c>
      <c r="G501" s="7">
        <v>30</v>
      </c>
      <c r="H501" s="7">
        <v>1</v>
      </c>
      <c r="I501" s="7">
        <v>156</v>
      </c>
      <c r="J501" s="7">
        <v>-4</v>
      </c>
      <c r="K501" s="7">
        <v>97</v>
      </c>
      <c r="L501">
        <v>2</v>
      </c>
      <c r="M501" t="s">
        <v>352</v>
      </c>
      <c r="N501" t="s">
        <v>358</v>
      </c>
    </row>
    <row r="502" spans="1:14" x14ac:dyDescent="0.3">
      <c r="A502" s="6" t="s">
        <v>26</v>
      </c>
      <c r="B502" s="6" t="s">
        <v>27</v>
      </c>
      <c r="C502" s="8">
        <v>45154</v>
      </c>
      <c r="D502" s="6">
        <v>19</v>
      </c>
      <c r="E502" s="6">
        <v>82</v>
      </c>
      <c r="F502" s="6">
        <v>47</v>
      </c>
      <c r="G502" s="6">
        <v>5</v>
      </c>
      <c r="H502" s="6">
        <v>2</v>
      </c>
      <c r="I502" s="6">
        <v>129</v>
      </c>
      <c r="J502" s="6">
        <v>23</v>
      </c>
      <c r="K502" s="6">
        <v>93</v>
      </c>
      <c r="L502">
        <v>18</v>
      </c>
      <c r="M502" t="s">
        <v>352</v>
      </c>
      <c r="N502" t="s">
        <v>356</v>
      </c>
    </row>
    <row r="503" spans="1:14" x14ac:dyDescent="0.3">
      <c r="A503" s="7" t="s">
        <v>14</v>
      </c>
      <c r="B503" s="7" t="s">
        <v>15</v>
      </c>
      <c r="C503" s="9">
        <v>45038</v>
      </c>
      <c r="D503" s="7">
        <v>94</v>
      </c>
      <c r="E503" s="7">
        <v>34</v>
      </c>
      <c r="F503" s="7">
        <v>79</v>
      </c>
      <c r="G503" s="7">
        <v>45</v>
      </c>
      <c r="H503" s="7">
        <v>5</v>
      </c>
      <c r="I503" s="7">
        <v>184</v>
      </c>
      <c r="J503" s="7">
        <v>11</v>
      </c>
      <c r="K503" s="7">
        <v>30</v>
      </c>
      <c r="L503">
        <v>14</v>
      </c>
      <c r="M503" t="s">
        <v>352</v>
      </c>
      <c r="N503" t="s">
        <v>358</v>
      </c>
    </row>
    <row r="504" spans="1:14" x14ac:dyDescent="0.3">
      <c r="A504" s="6" t="s">
        <v>29</v>
      </c>
      <c r="B504" s="6" t="s">
        <v>151</v>
      </c>
      <c r="C504" s="8">
        <v>45008</v>
      </c>
      <c r="D504" s="6">
        <v>21</v>
      </c>
      <c r="E504" s="6">
        <v>190</v>
      </c>
      <c r="F504" s="6">
        <v>27</v>
      </c>
      <c r="G504" s="6">
        <v>40</v>
      </c>
      <c r="H504" s="6">
        <v>3</v>
      </c>
      <c r="I504" s="6">
        <v>14</v>
      </c>
      <c r="J504" s="6">
        <v>-9</v>
      </c>
      <c r="K504" s="6">
        <v>45</v>
      </c>
      <c r="L504">
        <v>2</v>
      </c>
      <c r="M504" t="s">
        <v>352</v>
      </c>
      <c r="N504" t="s">
        <v>358</v>
      </c>
    </row>
    <row r="505" spans="1:14" x14ac:dyDescent="0.3">
      <c r="A505" s="7" t="s">
        <v>51</v>
      </c>
      <c r="B505" s="7" t="s">
        <v>48</v>
      </c>
      <c r="C505" s="9">
        <v>45149</v>
      </c>
      <c r="D505" s="7">
        <v>50</v>
      </c>
      <c r="E505" s="7">
        <v>164</v>
      </c>
      <c r="F505" s="7">
        <v>15</v>
      </c>
      <c r="G505" s="7">
        <v>11</v>
      </c>
      <c r="H505" s="7">
        <v>7</v>
      </c>
      <c r="I505" s="7">
        <v>120</v>
      </c>
      <c r="J505" s="7">
        <v>1</v>
      </c>
      <c r="K505" s="7">
        <v>90</v>
      </c>
      <c r="L505">
        <v>7</v>
      </c>
      <c r="M505" t="s">
        <v>352</v>
      </c>
      <c r="N505" t="s">
        <v>358</v>
      </c>
    </row>
    <row r="506" spans="1:14" x14ac:dyDescent="0.3">
      <c r="A506" s="6" t="s">
        <v>51</v>
      </c>
      <c r="B506" s="6" t="s">
        <v>48</v>
      </c>
      <c r="C506" s="8">
        <v>45149</v>
      </c>
      <c r="D506" s="6">
        <v>50</v>
      </c>
      <c r="E506" s="6">
        <v>164</v>
      </c>
      <c r="F506" s="6">
        <v>15</v>
      </c>
      <c r="G506" s="6">
        <v>11</v>
      </c>
      <c r="H506" s="6">
        <v>7</v>
      </c>
      <c r="I506" s="6">
        <v>120</v>
      </c>
      <c r="J506" s="6">
        <v>1</v>
      </c>
      <c r="K506" s="6">
        <v>90</v>
      </c>
      <c r="L506">
        <v>7</v>
      </c>
      <c r="M506" t="s">
        <v>352</v>
      </c>
      <c r="N506" t="s">
        <v>358</v>
      </c>
    </row>
    <row r="507" spans="1:14" x14ac:dyDescent="0.3">
      <c r="A507" s="7" t="s">
        <v>39</v>
      </c>
      <c r="B507" s="7" t="s">
        <v>40</v>
      </c>
      <c r="C507" s="9">
        <v>44930</v>
      </c>
      <c r="D507" s="7">
        <v>6</v>
      </c>
      <c r="E507" s="7">
        <v>167</v>
      </c>
      <c r="F507" s="7">
        <v>72</v>
      </c>
      <c r="G507" s="7">
        <v>18</v>
      </c>
      <c r="H507" s="7">
        <v>3</v>
      </c>
      <c r="I507" s="7">
        <v>153</v>
      </c>
      <c r="J507" s="7">
        <v>22</v>
      </c>
      <c r="K507" s="7">
        <v>38</v>
      </c>
      <c r="L507">
        <v>9</v>
      </c>
      <c r="M507" t="s">
        <v>352</v>
      </c>
      <c r="N507" t="s">
        <v>356</v>
      </c>
    </row>
    <row r="508" spans="1:14" x14ac:dyDescent="0.3">
      <c r="A508" s="6" t="s">
        <v>87</v>
      </c>
      <c r="B508" s="6" t="s">
        <v>48</v>
      </c>
      <c r="C508" s="8">
        <v>45286</v>
      </c>
      <c r="D508" s="6">
        <v>133</v>
      </c>
      <c r="E508" s="6">
        <v>91</v>
      </c>
      <c r="F508" s="6">
        <v>96</v>
      </c>
      <c r="G508" s="6">
        <v>39</v>
      </c>
      <c r="H508" s="6">
        <v>3</v>
      </c>
      <c r="I508" s="6">
        <v>150</v>
      </c>
      <c r="J508" s="6">
        <v>-7</v>
      </c>
      <c r="K508" s="6">
        <v>61</v>
      </c>
      <c r="L508">
        <v>17</v>
      </c>
      <c r="M508" t="s">
        <v>352</v>
      </c>
      <c r="N508" t="s">
        <v>358</v>
      </c>
    </row>
    <row r="509" spans="1:14" x14ac:dyDescent="0.3">
      <c r="A509" s="7" t="s">
        <v>39</v>
      </c>
      <c r="B509" s="7" t="s">
        <v>40</v>
      </c>
      <c r="C509" s="9">
        <v>44930</v>
      </c>
      <c r="D509" s="7">
        <v>6</v>
      </c>
      <c r="E509" s="7">
        <v>167</v>
      </c>
      <c r="F509" s="7">
        <v>72</v>
      </c>
      <c r="G509" s="7">
        <v>18</v>
      </c>
      <c r="H509" s="7">
        <v>3</v>
      </c>
      <c r="I509" s="7">
        <v>153</v>
      </c>
      <c r="J509" s="7">
        <v>22</v>
      </c>
      <c r="K509" s="7">
        <v>38</v>
      </c>
      <c r="L509">
        <v>9</v>
      </c>
      <c r="M509" t="s">
        <v>352</v>
      </c>
      <c r="N509" t="s">
        <v>356</v>
      </c>
    </row>
    <row r="510" spans="1:14" x14ac:dyDescent="0.3">
      <c r="A510" s="6" t="s">
        <v>16</v>
      </c>
      <c r="B510" s="6" t="s">
        <v>17</v>
      </c>
      <c r="C510" s="8">
        <v>45226</v>
      </c>
      <c r="D510" s="6">
        <v>52</v>
      </c>
      <c r="E510" s="6">
        <v>182</v>
      </c>
      <c r="F510" s="6">
        <v>45</v>
      </c>
      <c r="G510" s="6">
        <v>30</v>
      </c>
      <c r="H510" s="6">
        <v>1</v>
      </c>
      <c r="I510" s="6">
        <v>156</v>
      </c>
      <c r="J510" s="6">
        <v>-4</v>
      </c>
      <c r="K510" s="6">
        <v>97</v>
      </c>
      <c r="L510">
        <v>2</v>
      </c>
      <c r="M510" t="s">
        <v>352</v>
      </c>
      <c r="N510" t="s">
        <v>358</v>
      </c>
    </row>
    <row r="511" spans="1:14" x14ac:dyDescent="0.3">
      <c r="A511" s="7" t="s">
        <v>26</v>
      </c>
      <c r="B511" s="7" t="s">
        <v>27</v>
      </c>
      <c r="C511" s="9">
        <v>45154</v>
      </c>
      <c r="D511" s="7">
        <v>19</v>
      </c>
      <c r="E511" s="7">
        <v>82</v>
      </c>
      <c r="F511" s="7">
        <v>47</v>
      </c>
      <c r="G511" s="7">
        <v>5</v>
      </c>
      <c r="H511" s="7">
        <v>2</v>
      </c>
      <c r="I511" s="7">
        <v>129</v>
      </c>
      <c r="J511" s="7">
        <v>23</v>
      </c>
      <c r="K511" s="7">
        <v>93</v>
      </c>
      <c r="L511">
        <v>18</v>
      </c>
      <c r="M511" t="s">
        <v>352</v>
      </c>
      <c r="N511" t="s">
        <v>356</v>
      </c>
    </row>
    <row r="512" spans="1:14" x14ac:dyDescent="0.3">
      <c r="A512" s="6" t="s">
        <v>39</v>
      </c>
      <c r="B512" s="6" t="s">
        <v>40</v>
      </c>
      <c r="C512" s="8">
        <v>44930</v>
      </c>
      <c r="D512" s="6">
        <v>6</v>
      </c>
      <c r="E512" s="6">
        <v>167</v>
      </c>
      <c r="F512" s="6">
        <v>72</v>
      </c>
      <c r="G512" s="6">
        <v>18</v>
      </c>
      <c r="H512" s="6">
        <v>3</v>
      </c>
      <c r="I512" s="6">
        <v>153</v>
      </c>
      <c r="J512" s="6">
        <v>22</v>
      </c>
      <c r="K512" s="6">
        <v>38</v>
      </c>
      <c r="L512">
        <v>9</v>
      </c>
      <c r="M512" t="s">
        <v>352</v>
      </c>
      <c r="N512" t="s">
        <v>356</v>
      </c>
    </row>
    <row r="513" spans="1:14" x14ac:dyDescent="0.3">
      <c r="A513" s="7" t="s">
        <v>29</v>
      </c>
      <c r="B513" s="7" t="s">
        <v>151</v>
      </c>
      <c r="C513" s="9">
        <v>45008</v>
      </c>
      <c r="D513" s="7">
        <v>21</v>
      </c>
      <c r="E513" s="7">
        <v>190</v>
      </c>
      <c r="F513" s="7">
        <v>27</v>
      </c>
      <c r="G513" s="7">
        <v>40</v>
      </c>
      <c r="H513" s="7">
        <v>3</v>
      </c>
      <c r="I513" s="7">
        <v>14</v>
      </c>
      <c r="J513" s="7">
        <v>-9</v>
      </c>
      <c r="K513" s="7">
        <v>45</v>
      </c>
      <c r="L513">
        <v>2</v>
      </c>
      <c r="M513" t="s">
        <v>352</v>
      </c>
      <c r="N513" t="s">
        <v>358</v>
      </c>
    </row>
    <row r="514" spans="1:14" x14ac:dyDescent="0.3">
      <c r="A514" s="6" t="s">
        <v>16</v>
      </c>
      <c r="B514" s="6" t="s">
        <v>17</v>
      </c>
      <c r="C514" s="8">
        <v>45226</v>
      </c>
      <c r="D514" s="6">
        <v>52</v>
      </c>
      <c r="E514" s="6">
        <v>182</v>
      </c>
      <c r="F514" s="6">
        <v>45</v>
      </c>
      <c r="G514" s="6">
        <v>30</v>
      </c>
      <c r="H514" s="6">
        <v>1</v>
      </c>
      <c r="I514" s="6">
        <v>156</v>
      </c>
      <c r="J514" s="6">
        <v>-4</v>
      </c>
      <c r="K514" s="6">
        <v>97</v>
      </c>
      <c r="L514">
        <v>2</v>
      </c>
      <c r="M514" t="s">
        <v>352</v>
      </c>
      <c r="N514" t="s">
        <v>358</v>
      </c>
    </row>
    <row r="515" spans="1:14" x14ac:dyDescent="0.3">
      <c r="A515" s="7" t="s">
        <v>14</v>
      </c>
      <c r="B515" s="7" t="s">
        <v>15</v>
      </c>
      <c r="C515" s="9">
        <v>45038</v>
      </c>
      <c r="D515" s="7">
        <v>94</v>
      </c>
      <c r="E515" s="7">
        <v>34</v>
      </c>
      <c r="F515" s="7">
        <v>79</v>
      </c>
      <c r="G515" s="7">
        <v>45</v>
      </c>
      <c r="H515" s="7">
        <v>5</v>
      </c>
      <c r="I515" s="7">
        <v>184</v>
      </c>
      <c r="J515" s="7">
        <v>11</v>
      </c>
      <c r="K515" s="7">
        <v>30</v>
      </c>
      <c r="L515">
        <v>14</v>
      </c>
      <c r="M515" t="s">
        <v>352</v>
      </c>
      <c r="N515" t="s">
        <v>358</v>
      </c>
    </row>
    <row r="516" spans="1:14" x14ac:dyDescent="0.3">
      <c r="A516" s="6" t="s">
        <v>39</v>
      </c>
      <c r="B516" s="6" t="s">
        <v>40</v>
      </c>
      <c r="C516" s="8">
        <v>44930</v>
      </c>
      <c r="D516" s="6">
        <v>6</v>
      </c>
      <c r="E516" s="6">
        <v>167</v>
      </c>
      <c r="F516" s="6">
        <v>72</v>
      </c>
      <c r="G516" s="6">
        <v>18</v>
      </c>
      <c r="H516" s="6">
        <v>3</v>
      </c>
      <c r="I516" s="6">
        <v>153</v>
      </c>
      <c r="J516" s="6">
        <v>22</v>
      </c>
      <c r="K516" s="6">
        <v>38</v>
      </c>
      <c r="L516">
        <v>9</v>
      </c>
      <c r="M516" t="s">
        <v>352</v>
      </c>
      <c r="N516" t="s">
        <v>356</v>
      </c>
    </row>
    <row r="517" spans="1:14" x14ac:dyDescent="0.3">
      <c r="A517" s="7" t="s">
        <v>14</v>
      </c>
      <c r="B517" s="7" t="s">
        <v>15</v>
      </c>
      <c r="C517" s="9">
        <v>45038</v>
      </c>
      <c r="D517" s="7">
        <v>94</v>
      </c>
      <c r="E517" s="7">
        <v>34</v>
      </c>
      <c r="F517" s="7">
        <v>79</v>
      </c>
      <c r="G517" s="7">
        <v>45</v>
      </c>
      <c r="H517" s="7">
        <v>5</v>
      </c>
      <c r="I517" s="7">
        <v>184</v>
      </c>
      <c r="J517" s="7">
        <v>11</v>
      </c>
      <c r="K517" s="7">
        <v>30</v>
      </c>
      <c r="L517">
        <v>14</v>
      </c>
      <c r="M517" t="s">
        <v>352</v>
      </c>
      <c r="N517" t="s">
        <v>358</v>
      </c>
    </row>
    <row r="518" spans="1:14" x14ac:dyDescent="0.3">
      <c r="A518" s="6" t="s">
        <v>14</v>
      </c>
      <c r="B518" s="6" t="s">
        <v>15</v>
      </c>
      <c r="C518" s="8">
        <v>45038</v>
      </c>
      <c r="D518" s="6">
        <v>94</v>
      </c>
      <c r="E518" s="6">
        <v>34</v>
      </c>
      <c r="F518" s="6">
        <v>79</v>
      </c>
      <c r="G518" s="6">
        <v>45</v>
      </c>
      <c r="H518" s="6">
        <v>5</v>
      </c>
      <c r="I518" s="6">
        <v>184</v>
      </c>
      <c r="J518" s="6">
        <v>11</v>
      </c>
      <c r="K518" s="6">
        <v>30</v>
      </c>
      <c r="L518">
        <v>14</v>
      </c>
      <c r="M518" t="s">
        <v>352</v>
      </c>
      <c r="N518" t="s">
        <v>358</v>
      </c>
    </row>
    <row r="519" spans="1:14" x14ac:dyDescent="0.3">
      <c r="A519" s="7" t="s">
        <v>26</v>
      </c>
      <c r="B519" s="7" t="s">
        <v>27</v>
      </c>
      <c r="C519" s="9">
        <v>45154</v>
      </c>
      <c r="D519" s="7">
        <v>19</v>
      </c>
      <c r="E519" s="7">
        <v>82</v>
      </c>
      <c r="F519" s="7">
        <v>47</v>
      </c>
      <c r="G519" s="7">
        <v>5</v>
      </c>
      <c r="H519" s="7">
        <v>2</v>
      </c>
      <c r="I519" s="7">
        <v>129</v>
      </c>
      <c r="J519" s="7">
        <v>23</v>
      </c>
      <c r="K519" s="7">
        <v>93</v>
      </c>
      <c r="L519">
        <v>18</v>
      </c>
      <c r="M519" t="s">
        <v>352</v>
      </c>
      <c r="N519" t="s">
        <v>356</v>
      </c>
    </row>
    <row r="520" spans="1:14" x14ac:dyDescent="0.3">
      <c r="A520" s="6" t="s">
        <v>16</v>
      </c>
      <c r="B520" s="6" t="s">
        <v>17</v>
      </c>
      <c r="C520" s="8">
        <v>45226</v>
      </c>
      <c r="D520" s="6">
        <v>52</v>
      </c>
      <c r="E520" s="6">
        <v>182</v>
      </c>
      <c r="F520" s="6">
        <v>45</v>
      </c>
      <c r="G520" s="6">
        <v>30</v>
      </c>
      <c r="H520" s="6">
        <v>1</v>
      </c>
      <c r="I520" s="6">
        <v>156</v>
      </c>
      <c r="J520" s="6">
        <v>-4</v>
      </c>
      <c r="K520" s="6">
        <v>97</v>
      </c>
      <c r="L520">
        <v>2</v>
      </c>
      <c r="M520" t="s">
        <v>352</v>
      </c>
      <c r="N520" t="s">
        <v>358</v>
      </c>
    </row>
    <row r="521" spans="1:14" x14ac:dyDescent="0.3">
      <c r="A521" s="7" t="s">
        <v>51</v>
      </c>
      <c r="B521" s="7" t="s">
        <v>48</v>
      </c>
      <c r="C521" s="9">
        <v>45149</v>
      </c>
      <c r="D521" s="7">
        <v>50</v>
      </c>
      <c r="E521" s="7">
        <v>164</v>
      </c>
      <c r="F521" s="7">
        <v>15</v>
      </c>
      <c r="G521" s="7">
        <v>11</v>
      </c>
      <c r="H521" s="7">
        <v>7</v>
      </c>
      <c r="I521" s="7">
        <v>120</v>
      </c>
      <c r="J521" s="7">
        <v>1</v>
      </c>
      <c r="K521" s="7">
        <v>90</v>
      </c>
      <c r="L521">
        <v>7</v>
      </c>
      <c r="M521" t="s">
        <v>352</v>
      </c>
      <c r="N521" t="s">
        <v>358</v>
      </c>
    </row>
    <row r="522" spans="1:14" x14ac:dyDescent="0.3">
      <c r="A522" s="6" t="s">
        <v>39</v>
      </c>
      <c r="B522" s="6" t="s">
        <v>40</v>
      </c>
      <c r="C522" s="8">
        <v>44930</v>
      </c>
      <c r="D522" s="6">
        <v>6</v>
      </c>
      <c r="E522" s="6">
        <v>167</v>
      </c>
      <c r="F522" s="6">
        <v>72</v>
      </c>
      <c r="G522" s="6">
        <v>18</v>
      </c>
      <c r="H522" s="6">
        <v>3</v>
      </c>
      <c r="I522" s="6">
        <v>153</v>
      </c>
      <c r="J522" s="6">
        <v>22</v>
      </c>
      <c r="K522" s="6">
        <v>38</v>
      </c>
      <c r="L522">
        <v>9</v>
      </c>
      <c r="M522" t="s">
        <v>352</v>
      </c>
      <c r="N522" t="s">
        <v>356</v>
      </c>
    </row>
    <row r="523" spans="1:14" x14ac:dyDescent="0.3">
      <c r="A523" s="7" t="s">
        <v>16</v>
      </c>
      <c r="B523" s="7" t="s">
        <v>17</v>
      </c>
      <c r="C523" s="9">
        <v>45226</v>
      </c>
      <c r="D523" s="7">
        <v>52</v>
      </c>
      <c r="E523" s="7">
        <v>182</v>
      </c>
      <c r="F523" s="7">
        <v>45</v>
      </c>
      <c r="G523" s="7">
        <v>30</v>
      </c>
      <c r="H523" s="7">
        <v>1</v>
      </c>
      <c r="I523" s="7">
        <v>156</v>
      </c>
      <c r="J523" s="7">
        <v>-4</v>
      </c>
      <c r="K523" s="7">
        <v>97</v>
      </c>
      <c r="L523">
        <v>2</v>
      </c>
      <c r="M523" t="s">
        <v>352</v>
      </c>
      <c r="N523" t="s">
        <v>358</v>
      </c>
    </row>
    <row r="524" spans="1:14" x14ac:dyDescent="0.3">
      <c r="A524" s="6" t="s">
        <v>51</v>
      </c>
      <c r="B524" s="6" t="s">
        <v>48</v>
      </c>
      <c r="C524" s="8">
        <v>45149</v>
      </c>
      <c r="D524" s="6">
        <v>50</v>
      </c>
      <c r="E524" s="6">
        <v>164</v>
      </c>
      <c r="F524" s="6">
        <v>15</v>
      </c>
      <c r="G524" s="6">
        <v>11</v>
      </c>
      <c r="H524" s="6">
        <v>7</v>
      </c>
      <c r="I524" s="6">
        <v>120</v>
      </c>
      <c r="J524" s="6">
        <v>1</v>
      </c>
      <c r="K524" s="6">
        <v>90</v>
      </c>
      <c r="L524">
        <v>7</v>
      </c>
      <c r="M524" t="s">
        <v>352</v>
      </c>
      <c r="N524" t="s">
        <v>358</v>
      </c>
    </row>
    <row r="525" spans="1:14" x14ac:dyDescent="0.3">
      <c r="A525" s="7" t="s">
        <v>51</v>
      </c>
      <c r="B525" s="7" t="s">
        <v>48</v>
      </c>
      <c r="C525" s="9">
        <v>45149</v>
      </c>
      <c r="D525" s="7">
        <v>50</v>
      </c>
      <c r="E525" s="7">
        <v>164</v>
      </c>
      <c r="F525" s="7">
        <v>15</v>
      </c>
      <c r="G525" s="7">
        <v>11</v>
      </c>
      <c r="H525" s="7">
        <v>7</v>
      </c>
      <c r="I525" s="7">
        <v>120</v>
      </c>
      <c r="J525" s="7">
        <v>1</v>
      </c>
      <c r="K525" s="7">
        <v>90</v>
      </c>
      <c r="L525">
        <v>7</v>
      </c>
      <c r="M525" t="s">
        <v>352</v>
      </c>
      <c r="N525" t="s">
        <v>358</v>
      </c>
    </row>
    <row r="526" spans="1:14" x14ac:dyDescent="0.3">
      <c r="A526" s="6" t="s">
        <v>39</v>
      </c>
      <c r="B526" s="6" t="s">
        <v>40</v>
      </c>
      <c r="C526" s="8">
        <v>44930</v>
      </c>
      <c r="D526" s="6">
        <v>6</v>
      </c>
      <c r="E526" s="6">
        <v>167</v>
      </c>
      <c r="F526" s="6">
        <v>72</v>
      </c>
      <c r="G526" s="6">
        <v>18</v>
      </c>
      <c r="H526" s="6">
        <v>3</v>
      </c>
      <c r="I526" s="6">
        <v>153</v>
      </c>
      <c r="J526" s="6">
        <v>22</v>
      </c>
      <c r="K526" s="6">
        <v>38</v>
      </c>
      <c r="L526">
        <v>9</v>
      </c>
      <c r="M526" t="s">
        <v>352</v>
      </c>
      <c r="N526" t="s">
        <v>356</v>
      </c>
    </row>
    <row r="527" spans="1:14" x14ac:dyDescent="0.3">
      <c r="A527" s="7" t="s">
        <v>14</v>
      </c>
      <c r="B527" s="7" t="s">
        <v>15</v>
      </c>
      <c r="C527" s="9">
        <v>45038</v>
      </c>
      <c r="D527" s="7">
        <v>94</v>
      </c>
      <c r="E527" s="7">
        <v>34</v>
      </c>
      <c r="F527" s="7">
        <v>79</v>
      </c>
      <c r="G527" s="7">
        <v>45</v>
      </c>
      <c r="H527" s="7">
        <v>5</v>
      </c>
      <c r="I527" s="7">
        <v>184</v>
      </c>
      <c r="J527" s="7">
        <v>11</v>
      </c>
      <c r="K527" s="7">
        <v>30</v>
      </c>
      <c r="L527">
        <v>14</v>
      </c>
      <c r="M527" t="s">
        <v>352</v>
      </c>
      <c r="N527" t="s">
        <v>358</v>
      </c>
    </row>
    <row r="528" spans="1:14" x14ac:dyDescent="0.3">
      <c r="A528" s="6" t="s">
        <v>26</v>
      </c>
      <c r="B528" s="6" t="s">
        <v>27</v>
      </c>
      <c r="C528" s="8">
        <v>45154</v>
      </c>
      <c r="D528" s="6">
        <v>19</v>
      </c>
      <c r="E528" s="6">
        <v>82</v>
      </c>
      <c r="F528" s="6">
        <v>47</v>
      </c>
      <c r="G528" s="6">
        <v>5</v>
      </c>
      <c r="H528" s="6">
        <v>2</v>
      </c>
      <c r="I528" s="6">
        <v>129</v>
      </c>
      <c r="J528" s="6">
        <v>23</v>
      </c>
      <c r="K528" s="6">
        <v>93</v>
      </c>
      <c r="L528">
        <v>18</v>
      </c>
      <c r="M528" t="s">
        <v>352</v>
      </c>
      <c r="N528" t="s">
        <v>356</v>
      </c>
    </row>
    <row r="529" spans="1:14" x14ac:dyDescent="0.3">
      <c r="A529" s="7" t="s">
        <v>51</v>
      </c>
      <c r="B529" s="7" t="s">
        <v>48</v>
      </c>
      <c r="C529" s="9">
        <v>45149</v>
      </c>
      <c r="D529" s="7">
        <v>50</v>
      </c>
      <c r="E529" s="7">
        <v>164</v>
      </c>
      <c r="F529" s="7">
        <v>15</v>
      </c>
      <c r="G529" s="7">
        <v>11</v>
      </c>
      <c r="H529" s="7">
        <v>7</v>
      </c>
      <c r="I529" s="7">
        <v>120</v>
      </c>
      <c r="J529" s="7">
        <v>1</v>
      </c>
      <c r="K529" s="7">
        <v>90</v>
      </c>
      <c r="L529">
        <v>7</v>
      </c>
      <c r="M529" t="s">
        <v>352</v>
      </c>
      <c r="N529" t="s">
        <v>358</v>
      </c>
    </row>
    <row r="530" spans="1:14" x14ac:dyDescent="0.3">
      <c r="A530" s="6" t="s">
        <v>26</v>
      </c>
      <c r="B530" s="6" t="s">
        <v>27</v>
      </c>
      <c r="C530" s="8">
        <v>45154</v>
      </c>
      <c r="D530" s="6">
        <v>19</v>
      </c>
      <c r="E530" s="6">
        <v>82</v>
      </c>
      <c r="F530" s="6">
        <v>47</v>
      </c>
      <c r="G530" s="6">
        <v>5</v>
      </c>
      <c r="H530" s="6">
        <v>2</v>
      </c>
      <c r="I530" s="6">
        <v>129</v>
      </c>
      <c r="J530" s="6">
        <v>23</v>
      </c>
      <c r="K530" s="6">
        <v>93</v>
      </c>
      <c r="L530">
        <v>18</v>
      </c>
      <c r="M530" t="s">
        <v>352</v>
      </c>
      <c r="N530" t="s">
        <v>356</v>
      </c>
    </row>
    <row r="531" spans="1:14" x14ac:dyDescent="0.3">
      <c r="A531" s="7" t="s">
        <v>16</v>
      </c>
      <c r="B531" s="7" t="s">
        <v>17</v>
      </c>
      <c r="C531" s="9">
        <v>45226</v>
      </c>
      <c r="D531" s="7">
        <v>52</v>
      </c>
      <c r="E531" s="7">
        <v>182</v>
      </c>
      <c r="F531" s="7">
        <v>45</v>
      </c>
      <c r="G531" s="7">
        <v>30</v>
      </c>
      <c r="H531" s="7">
        <v>1</v>
      </c>
      <c r="I531" s="7">
        <v>156</v>
      </c>
      <c r="J531" s="7">
        <v>-4</v>
      </c>
      <c r="K531" s="7">
        <v>97</v>
      </c>
      <c r="L531">
        <v>2</v>
      </c>
      <c r="M531" t="s">
        <v>352</v>
      </c>
      <c r="N531" t="s">
        <v>358</v>
      </c>
    </row>
    <row r="532" spans="1:14" x14ac:dyDescent="0.3">
      <c r="A532" s="6" t="s">
        <v>26</v>
      </c>
      <c r="B532" s="6" t="s">
        <v>27</v>
      </c>
      <c r="C532" s="8">
        <v>45154</v>
      </c>
      <c r="D532" s="6">
        <v>19</v>
      </c>
      <c r="E532" s="6">
        <v>82</v>
      </c>
      <c r="F532" s="6">
        <v>47</v>
      </c>
      <c r="G532" s="6">
        <v>5</v>
      </c>
      <c r="H532" s="6">
        <v>2</v>
      </c>
      <c r="I532" s="6">
        <v>129</v>
      </c>
      <c r="J532" s="6">
        <v>23</v>
      </c>
      <c r="K532" s="6">
        <v>93</v>
      </c>
      <c r="L532">
        <v>18</v>
      </c>
      <c r="M532" t="s">
        <v>352</v>
      </c>
      <c r="N532" t="s">
        <v>356</v>
      </c>
    </row>
    <row r="533" spans="1:14" x14ac:dyDescent="0.3">
      <c r="A533" s="7" t="s">
        <v>39</v>
      </c>
      <c r="B533" s="7" t="s">
        <v>40</v>
      </c>
      <c r="C533" s="9">
        <v>44930</v>
      </c>
      <c r="D533" s="7">
        <v>6</v>
      </c>
      <c r="E533" s="7">
        <v>167</v>
      </c>
      <c r="F533" s="7">
        <v>72</v>
      </c>
      <c r="G533" s="7">
        <v>18</v>
      </c>
      <c r="H533" s="7">
        <v>3</v>
      </c>
      <c r="I533" s="7">
        <v>153</v>
      </c>
      <c r="J533" s="7">
        <v>22</v>
      </c>
      <c r="K533" s="7">
        <v>38</v>
      </c>
      <c r="L533">
        <v>9</v>
      </c>
      <c r="M533" t="s">
        <v>352</v>
      </c>
      <c r="N533" t="s">
        <v>356</v>
      </c>
    </row>
    <row r="534" spans="1:14" x14ac:dyDescent="0.3">
      <c r="A534" s="6" t="s">
        <v>29</v>
      </c>
      <c r="B534" s="6" t="s">
        <v>151</v>
      </c>
      <c r="C534" s="8">
        <v>45008</v>
      </c>
      <c r="D534" s="6">
        <v>21</v>
      </c>
      <c r="E534" s="6">
        <v>190</v>
      </c>
      <c r="F534" s="6">
        <v>27</v>
      </c>
      <c r="G534" s="6">
        <v>40</v>
      </c>
      <c r="H534" s="6">
        <v>3</v>
      </c>
      <c r="I534" s="6">
        <v>14</v>
      </c>
      <c r="J534" s="6">
        <v>-9</v>
      </c>
      <c r="K534" s="6">
        <v>45</v>
      </c>
      <c r="L534">
        <v>2</v>
      </c>
      <c r="M534" t="s">
        <v>352</v>
      </c>
      <c r="N534" t="s">
        <v>358</v>
      </c>
    </row>
    <row r="535" spans="1:14" x14ac:dyDescent="0.3">
      <c r="A535" s="7" t="s">
        <v>87</v>
      </c>
      <c r="B535" s="7" t="s">
        <v>48</v>
      </c>
      <c r="C535" s="9">
        <v>45286</v>
      </c>
      <c r="D535" s="7">
        <v>133</v>
      </c>
      <c r="E535" s="7">
        <v>91</v>
      </c>
      <c r="F535" s="7">
        <v>96</v>
      </c>
      <c r="G535" s="7">
        <v>39</v>
      </c>
      <c r="H535" s="7">
        <v>3</v>
      </c>
      <c r="I535" s="7">
        <v>150</v>
      </c>
      <c r="J535" s="7">
        <v>-7</v>
      </c>
      <c r="K535" s="7">
        <v>61</v>
      </c>
      <c r="L535">
        <v>17</v>
      </c>
      <c r="M535" t="s">
        <v>352</v>
      </c>
      <c r="N535" t="s">
        <v>358</v>
      </c>
    </row>
    <row r="536" spans="1:14" x14ac:dyDescent="0.3">
      <c r="A536" s="6" t="s">
        <v>16</v>
      </c>
      <c r="B536" s="6" t="s">
        <v>17</v>
      </c>
      <c r="C536" s="8">
        <v>45226</v>
      </c>
      <c r="D536" s="6">
        <v>52</v>
      </c>
      <c r="E536" s="6">
        <v>182</v>
      </c>
      <c r="F536" s="6">
        <v>45</v>
      </c>
      <c r="G536" s="6">
        <v>30</v>
      </c>
      <c r="H536" s="6">
        <v>1</v>
      </c>
      <c r="I536" s="6">
        <v>156</v>
      </c>
      <c r="J536" s="6">
        <v>-4</v>
      </c>
      <c r="K536" s="6">
        <v>97</v>
      </c>
      <c r="L536">
        <v>2</v>
      </c>
      <c r="M536" t="s">
        <v>352</v>
      </c>
      <c r="N536" t="s">
        <v>358</v>
      </c>
    </row>
    <row r="537" spans="1:14" x14ac:dyDescent="0.3">
      <c r="A537" s="7" t="s">
        <v>26</v>
      </c>
      <c r="B537" s="7" t="s">
        <v>27</v>
      </c>
      <c r="C537" s="9">
        <v>45154</v>
      </c>
      <c r="D537" s="7">
        <v>19</v>
      </c>
      <c r="E537" s="7">
        <v>82</v>
      </c>
      <c r="F537" s="7">
        <v>47</v>
      </c>
      <c r="G537" s="7">
        <v>5</v>
      </c>
      <c r="H537" s="7">
        <v>2</v>
      </c>
      <c r="I537" s="7">
        <v>129</v>
      </c>
      <c r="J537" s="7">
        <v>23</v>
      </c>
      <c r="K537" s="7">
        <v>93</v>
      </c>
      <c r="L537">
        <v>18</v>
      </c>
      <c r="M537" t="s">
        <v>352</v>
      </c>
      <c r="N537" t="s">
        <v>356</v>
      </c>
    </row>
    <row r="538" spans="1:14" x14ac:dyDescent="0.3">
      <c r="A538" s="6" t="s">
        <v>58</v>
      </c>
      <c r="B538" s="6" t="s">
        <v>27</v>
      </c>
      <c r="C538" s="8">
        <v>45126</v>
      </c>
      <c r="D538" s="6">
        <v>32</v>
      </c>
      <c r="E538" s="6">
        <v>157</v>
      </c>
      <c r="F538" s="6">
        <v>42</v>
      </c>
      <c r="G538" s="6">
        <v>9</v>
      </c>
      <c r="H538" s="6">
        <v>5</v>
      </c>
      <c r="I538" s="6">
        <v>190</v>
      </c>
      <c r="J538" s="6">
        <v>35</v>
      </c>
      <c r="K538" s="6">
        <v>70</v>
      </c>
      <c r="L538">
        <v>5</v>
      </c>
      <c r="M538" t="s">
        <v>352</v>
      </c>
      <c r="N538" t="s">
        <v>357</v>
      </c>
    </row>
    <row r="539" spans="1:14" x14ac:dyDescent="0.3">
      <c r="A539" s="7" t="s">
        <v>29</v>
      </c>
      <c r="B539" s="7" t="s">
        <v>151</v>
      </c>
      <c r="C539" s="9">
        <v>45008</v>
      </c>
      <c r="D539" s="7">
        <v>21</v>
      </c>
      <c r="E539" s="7">
        <v>190</v>
      </c>
      <c r="F539" s="7">
        <v>27</v>
      </c>
      <c r="G539" s="7">
        <v>40</v>
      </c>
      <c r="H539" s="7">
        <v>3</v>
      </c>
      <c r="I539" s="7">
        <v>14</v>
      </c>
      <c r="J539" s="7">
        <v>-9</v>
      </c>
      <c r="K539" s="7">
        <v>45</v>
      </c>
      <c r="L539">
        <v>2</v>
      </c>
      <c r="M539" t="s">
        <v>352</v>
      </c>
      <c r="N539" t="s">
        <v>358</v>
      </c>
    </row>
    <row r="540" spans="1:14" x14ac:dyDescent="0.3">
      <c r="A540" s="6" t="s">
        <v>16</v>
      </c>
      <c r="B540" s="6" t="s">
        <v>17</v>
      </c>
      <c r="C540" s="8">
        <v>45226</v>
      </c>
      <c r="D540" s="6">
        <v>52</v>
      </c>
      <c r="E540" s="6">
        <v>182</v>
      </c>
      <c r="F540" s="6">
        <v>45</v>
      </c>
      <c r="G540" s="6">
        <v>30</v>
      </c>
      <c r="H540" s="6">
        <v>1</v>
      </c>
      <c r="I540" s="6">
        <v>156</v>
      </c>
      <c r="J540" s="6">
        <v>-4</v>
      </c>
      <c r="K540" s="6">
        <v>97</v>
      </c>
      <c r="L540">
        <v>2</v>
      </c>
      <c r="M540" t="s">
        <v>352</v>
      </c>
      <c r="N540" t="s">
        <v>358</v>
      </c>
    </row>
    <row r="541" spans="1:14" x14ac:dyDescent="0.3">
      <c r="A541" s="7" t="s">
        <v>29</v>
      </c>
      <c r="B541" s="7" t="s">
        <v>151</v>
      </c>
      <c r="C541" s="9">
        <v>45008</v>
      </c>
      <c r="D541" s="7">
        <v>21</v>
      </c>
      <c r="E541" s="7">
        <v>190</v>
      </c>
      <c r="F541" s="7">
        <v>27</v>
      </c>
      <c r="G541" s="7">
        <v>40</v>
      </c>
      <c r="H541" s="7">
        <v>3</v>
      </c>
      <c r="I541" s="7">
        <v>14</v>
      </c>
      <c r="J541" s="7">
        <v>-9</v>
      </c>
      <c r="K541" s="7">
        <v>45</v>
      </c>
      <c r="L541">
        <v>2</v>
      </c>
      <c r="M541" t="s">
        <v>352</v>
      </c>
      <c r="N541" t="s">
        <v>358</v>
      </c>
    </row>
    <row r="542" spans="1:14" x14ac:dyDescent="0.3">
      <c r="A542" s="6" t="s">
        <v>51</v>
      </c>
      <c r="B542" s="6" t="s">
        <v>48</v>
      </c>
      <c r="C542" s="8">
        <v>45149</v>
      </c>
      <c r="D542" s="6">
        <v>50</v>
      </c>
      <c r="E542" s="6">
        <v>164</v>
      </c>
      <c r="F542" s="6">
        <v>15</v>
      </c>
      <c r="G542" s="6">
        <v>11</v>
      </c>
      <c r="H542" s="6">
        <v>7</v>
      </c>
      <c r="I542" s="6">
        <v>120</v>
      </c>
      <c r="J542" s="6">
        <v>1</v>
      </c>
      <c r="K542" s="6">
        <v>90</v>
      </c>
      <c r="L542">
        <v>7</v>
      </c>
      <c r="M542" t="s">
        <v>352</v>
      </c>
      <c r="N542" t="s">
        <v>358</v>
      </c>
    </row>
    <row r="543" spans="1:14" x14ac:dyDescent="0.3">
      <c r="A543" s="7" t="s">
        <v>51</v>
      </c>
      <c r="B543" s="7" t="s">
        <v>48</v>
      </c>
      <c r="C543" s="9">
        <v>45149</v>
      </c>
      <c r="D543" s="7">
        <v>50</v>
      </c>
      <c r="E543" s="7">
        <v>164</v>
      </c>
      <c r="F543" s="7">
        <v>15</v>
      </c>
      <c r="G543" s="7">
        <v>11</v>
      </c>
      <c r="H543" s="7">
        <v>7</v>
      </c>
      <c r="I543" s="7">
        <v>120</v>
      </c>
      <c r="J543" s="7">
        <v>1</v>
      </c>
      <c r="K543" s="7">
        <v>90</v>
      </c>
      <c r="L543">
        <v>7</v>
      </c>
      <c r="M543" t="s">
        <v>352</v>
      </c>
      <c r="N543" t="s">
        <v>358</v>
      </c>
    </row>
    <row r="544" spans="1:14" x14ac:dyDescent="0.3">
      <c r="A544" s="6" t="s">
        <v>39</v>
      </c>
      <c r="B544" s="6" t="s">
        <v>40</v>
      </c>
      <c r="C544" s="8">
        <v>44930</v>
      </c>
      <c r="D544" s="6">
        <v>6</v>
      </c>
      <c r="E544" s="6">
        <v>167</v>
      </c>
      <c r="F544" s="6">
        <v>72</v>
      </c>
      <c r="G544" s="6">
        <v>18</v>
      </c>
      <c r="H544" s="6">
        <v>3</v>
      </c>
      <c r="I544" s="6">
        <v>153</v>
      </c>
      <c r="J544" s="6">
        <v>22</v>
      </c>
      <c r="K544" s="6">
        <v>38</v>
      </c>
      <c r="L544">
        <v>9</v>
      </c>
      <c r="M544" t="s">
        <v>352</v>
      </c>
      <c r="N544" t="s">
        <v>356</v>
      </c>
    </row>
    <row r="545" spans="1:14" x14ac:dyDescent="0.3">
      <c r="A545" s="7" t="s">
        <v>16</v>
      </c>
      <c r="B545" s="7" t="s">
        <v>17</v>
      </c>
      <c r="C545" s="9">
        <v>45226</v>
      </c>
      <c r="D545" s="7">
        <v>52</v>
      </c>
      <c r="E545" s="7">
        <v>182</v>
      </c>
      <c r="F545" s="7">
        <v>45</v>
      </c>
      <c r="G545" s="7">
        <v>30</v>
      </c>
      <c r="H545" s="7">
        <v>1</v>
      </c>
      <c r="I545" s="7">
        <v>156</v>
      </c>
      <c r="J545" s="7">
        <v>-4</v>
      </c>
      <c r="K545" s="7">
        <v>97</v>
      </c>
      <c r="L545">
        <v>2</v>
      </c>
      <c r="M545" t="s">
        <v>352</v>
      </c>
      <c r="N545" t="s">
        <v>358</v>
      </c>
    </row>
    <row r="546" spans="1:14" x14ac:dyDescent="0.3">
      <c r="A546" s="6" t="s">
        <v>26</v>
      </c>
      <c r="B546" s="6" t="s">
        <v>27</v>
      </c>
      <c r="C546" s="8">
        <v>45154</v>
      </c>
      <c r="D546" s="6">
        <v>19</v>
      </c>
      <c r="E546" s="6">
        <v>82</v>
      </c>
      <c r="F546" s="6">
        <v>47</v>
      </c>
      <c r="G546" s="6">
        <v>5</v>
      </c>
      <c r="H546" s="6">
        <v>2</v>
      </c>
      <c r="I546" s="6">
        <v>129</v>
      </c>
      <c r="J546" s="6">
        <v>23</v>
      </c>
      <c r="K546" s="6">
        <v>93</v>
      </c>
      <c r="L546">
        <v>18</v>
      </c>
      <c r="M546" t="s">
        <v>352</v>
      </c>
      <c r="N546" t="s">
        <v>356</v>
      </c>
    </row>
    <row r="547" spans="1:14" x14ac:dyDescent="0.3">
      <c r="A547" s="7" t="s">
        <v>51</v>
      </c>
      <c r="B547" s="7" t="s">
        <v>48</v>
      </c>
      <c r="C547" s="9">
        <v>45149</v>
      </c>
      <c r="D547" s="7">
        <v>50</v>
      </c>
      <c r="E547" s="7">
        <v>164</v>
      </c>
      <c r="F547" s="7">
        <v>15</v>
      </c>
      <c r="G547" s="7">
        <v>11</v>
      </c>
      <c r="H547" s="7">
        <v>7</v>
      </c>
      <c r="I547" s="7">
        <v>120</v>
      </c>
      <c r="J547" s="7">
        <v>1</v>
      </c>
      <c r="K547" s="7">
        <v>90</v>
      </c>
      <c r="L547">
        <v>7</v>
      </c>
      <c r="M547" t="s">
        <v>352</v>
      </c>
      <c r="N547" t="s">
        <v>358</v>
      </c>
    </row>
    <row r="548" spans="1:14" x14ac:dyDescent="0.3">
      <c r="A548" s="6" t="s">
        <v>26</v>
      </c>
      <c r="B548" s="6" t="s">
        <v>27</v>
      </c>
      <c r="C548" s="8">
        <v>45154</v>
      </c>
      <c r="D548" s="6">
        <v>19</v>
      </c>
      <c r="E548" s="6">
        <v>82</v>
      </c>
      <c r="F548" s="6">
        <v>47</v>
      </c>
      <c r="G548" s="6">
        <v>5</v>
      </c>
      <c r="H548" s="6">
        <v>2</v>
      </c>
      <c r="I548" s="6">
        <v>129</v>
      </c>
      <c r="J548" s="6">
        <v>23</v>
      </c>
      <c r="K548" s="6">
        <v>93</v>
      </c>
      <c r="L548">
        <v>18</v>
      </c>
      <c r="M548" t="s">
        <v>352</v>
      </c>
      <c r="N548" t="s">
        <v>356</v>
      </c>
    </row>
    <row r="549" spans="1:14" x14ac:dyDescent="0.3">
      <c r="A549" s="7" t="s">
        <v>51</v>
      </c>
      <c r="B549" s="7" t="s">
        <v>48</v>
      </c>
      <c r="C549" s="9">
        <v>45149</v>
      </c>
      <c r="D549" s="7">
        <v>50</v>
      </c>
      <c r="E549" s="7">
        <v>164</v>
      </c>
      <c r="F549" s="7">
        <v>15</v>
      </c>
      <c r="G549" s="7">
        <v>11</v>
      </c>
      <c r="H549" s="7">
        <v>7</v>
      </c>
      <c r="I549" s="7">
        <v>120</v>
      </c>
      <c r="J549" s="7">
        <v>1</v>
      </c>
      <c r="K549" s="7">
        <v>90</v>
      </c>
      <c r="L549">
        <v>7</v>
      </c>
      <c r="M549" t="s">
        <v>352</v>
      </c>
      <c r="N549" t="s">
        <v>358</v>
      </c>
    </row>
    <row r="550" spans="1:14" x14ac:dyDescent="0.3">
      <c r="A550" s="6" t="s">
        <v>16</v>
      </c>
      <c r="B550" s="6" t="s">
        <v>17</v>
      </c>
      <c r="C550" s="8">
        <v>45226</v>
      </c>
      <c r="D550" s="6">
        <v>52</v>
      </c>
      <c r="E550" s="6">
        <v>182</v>
      </c>
      <c r="F550" s="6">
        <v>45</v>
      </c>
      <c r="G550" s="6">
        <v>30</v>
      </c>
      <c r="H550" s="6">
        <v>1</v>
      </c>
      <c r="I550" s="6">
        <v>156</v>
      </c>
      <c r="J550" s="6">
        <v>-4</v>
      </c>
      <c r="K550" s="6">
        <v>97</v>
      </c>
      <c r="L550">
        <v>2</v>
      </c>
      <c r="M550" t="s">
        <v>352</v>
      </c>
      <c r="N550" t="s">
        <v>358</v>
      </c>
    </row>
    <row r="551" spans="1:14" x14ac:dyDescent="0.3">
      <c r="A551" s="7" t="s">
        <v>51</v>
      </c>
      <c r="B551" s="7" t="s">
        <v>48</v>
      </c>
      <c r="C551" s="9">
        <v>45149</v>
      </c>
      <c r="D551" s="7">
        <v>50</v>
      </c>
      <c r="E551" s="7">
        <v>164</v>
      </c>
      <c r="F551" s="7">
        <v>15</v>
      </c>
      <c r="G551" s="7">
        <v>11</v>
      </c>
      <c r="H551" s="7">
        <v>7</v>
      </c>
      <c r="I551" s="7">
        <v>120</v>
      </c>
      <c r="J551" s="7">
        <v>1</v>
      </c>
      <c r="K551" s="7">
        <v>90</v>
      </c>
      <c r="L551">
        <v>7</v>
      </c>
      <c r="M551" t="s">
        <v>352</v>
      </c>
      <c r="N551" t="s">
        <v>358</v>
      </c>
    </row>
    <row r="552" spans="1:14" x14ac:dyDescent="0.3">
      <c r="A552" s="6" t="s">
        <v>29</v>
      </c>
      <c r="B552" s="6" t="s">
        <v>151</v>
      </c>
      <c r="C552" s="8">
        <v>45008</v>
      </c>
      <c r="D552" s="6">
        <v>21</v>
      </c>
      <c r="E552" s="6">
        <v>190</v>
      </c>
      <c r="F552" s="6">
        <v>27</v>
      </c>
      <c r="G552" s="6">
        <v>40</v>
      </c>
      <c r="H552" s="6">
        <v>3</v>
      </c>
      <c r="I552" s="6">
        <v>14</v>
      </c>
      <c r="J552" s="6">
        <v>-9</v>
      </c>
      <c r="K552" s="6">
        <v>45</v>
      </c>
      <c r="L552">
        <v>2</v>
      </c>
      <c r="M552" t="s">
        <v>352</v>
      </c>
      <c r="N552" t="s">
        <v>358</v>
      </c>
    </row>
    <row r="553" spans="1:14" x14ac:dyDescent="0.3">
      <c r="A553" s="7" t="s">
        <v>16</v>
      </c>
      <c r="B553" s="7" t="s">
        <v>17</v>
      </c>
      <c r="C553" s="9">
        <v>45226</v>
      </c>
      <c r="D553" s="7">
        <v>52</v>
      </c>
      <c r="E553" s="7">
        <v>182</v>
      </c>
      <c r="F553" s="7">
        <v>45</v>
      </c>
      <c r="G553" s="7">
        <v>30</v>
      </c>
      <c r="H553" s="7">
        <v>1</v>
      </c>
      <c r="I553" s="7">
        <v>156</v>
      </c>
      <c r="J553" s="7">
        <v>-4</v>
      </c>
      <c r="K553" s="7">
        <v>97</v>
      </c>
      <c r="L553">
        <v>2</v>
      </c>
      <c r="M553" t="s">
        <v>352</v>
      </c>
      <c r="N553" t="s">
        <v>358</v>
      </c>
    </row>
    <row r="554" spans="1:14" x14ac:dyDescent="0.3">
      <c r="A554" s="6" t="s">
        <v>108</v>
      </c>
      <c r="B554" s="6" t="s">
        <v>151</v>
      </c>
      <c r="C554" s="8">
        <v>44932</v>
      </c>
      <c r="D554" s="6">
        <v>50</v>
      </c>
      <c r="E554" s="6">
        <v>193</v>
      </c>
      <c r="F554" s="6">
        <v>18</v>
      </c>
      <c r="G554" s="6">
        <v>19</v>
      </c>
      <c r="H554" s="6">
        <v>9</v>
      </c>
      <c r="I554" s="6">
        <v>59</v>
      </c>
      <c r="J554" s="6">
        <v>4</v>
      </c>
      <c r="K554" s="6">
        <v>94</v>
      </c>
      <c r="L554">
        <v>5</v>
      </c>
      <c r="M554" t="s">
        <v>352</v>
      </c>
      <c r="N554" t="s">
        <v>358</v>
      </c>
    </row>
    <row r="555" spans="1:14" x14ac:dyDescent="0.3">
      <c r="A555" s="7" t="s">
        <v>26</v>
      </c>
      <c r="B555" s="7" t="s">
        <v>27</v>
      </c>
      <c r="C555" s="9">
        <v>45154</v>
      </c>
      <c r="D555" s="7">
        <v>19</v>
      </c>
      <c r="E555" s="7">
        <v>82</v>
      </c>
      <c r="F555" s="7">
        <v>47</v>
      </c>
      <c r="G555" s="7">
        <v>5</v>
      </c>
      <c r="H555" s="7">
        <v>2</v>
      </c>
      <c r="I555" s="7">
        <v>129</v>
      </c>
      <c r="J555" s="7">
        <v>23</v>
      </c>
      <c r="K555" s="7">
        <v>93</v>
      </c>
      <c r="L555">
        <v>18</v>
      </c>
      <c r="M555" t="s">
        <v>352</v>
      </c>
      <c r="N555" t="s">
        <v>356</v>
      </c>
    </row>
    <row r="556" spans="1:14" x14ac:dyDescent="0.3">
      <c r="A556" s="6" t="s">
        <v>39</v>
      </c>
      <c r="B556" s="6" t="s">
        <v>40</v>
      </c>
      <c r="C556" s="8">
        <v>44930</v>
      </c>
      <c r="D556" s="6">
        <v>6</v>
      </c>
      <c r="E556" s="6">
        <v>167</v>
      </c>
      <c r="F556" s="6">
        <v>72</v>
      </c>
      <c r="G556" s="6">
        <v>18</v>
      </c>
      <c r="H556" s="6">
        <v>3</v>
      </c>
      <c r="I556" s="6">
        <v>153</v>
      </c>
      <c r="J556" s="6">
        <v>22</v>
      </c>
      <c r="K556" s="6">
        <v>38</v>
      </c>
      <c r="L556">
        <v>9</v>
      </c>
      <c r="M556" t="s">
        <v>352</v>
      </c>
      <c r="N556" t="s">
        <v>356</v>
      </c>
    </row>
    <row r="557" spans="1:14" x14ac:dyDescent="0.3">
      <c r="A557" s="7" t="s">
        <v>14</v>
      </c>
      <c r="B557" s="7" t="s">
        <v>15</v>
      </c>
      <c r="C557" s="9">
        <v>45038</v>
      </c>
      <c r="D557" s="7">
        <v>94</v>
      </c>
      <c r="E557" s="7">
        <v>34</v>
      </c>
      <c r="F557" s="7">
        <v>79</v>
      </c>
      <c r="G557" s="7">
        <v>45</v>
      </c>
      <c r="H557" s="7">
        <v>5</v>
      </c>
      <c r="I557" s="7">
        <v>184</v>
      </c>
      <c r="J557" s="7">
        <v>11</v>
      </c>
      <c r="K557" s="7">
        <v>30</v>
      </c>
      <c r="L557">
        <v>14</v>
      </c>
      <c r="M557" t="s">
        <v>352</v>
      </c>
      <c r="N557" t="s">
        <v>358</v>
      </c>
    </row>
    <row r="558" spans="1:14" x14ac:dyDescent="0.3">
      <c r="A558" s="6" t="s">
        <v>51</v>
      </c>
      <c r="B558" s="6" t="s">
        <v>48</v>
      </c>
      <c r="C558" s="8">
        <v>45149</v>
      </c>
      <c r="D558" s="6">
        <v>50</v>
      </c>
      <c r="E558" s="6">
        <v>164</v>
      </c>
      <c r="F558" s="6">
        <v>15</v>
      </c>
      <c r="G558" s="6">
        <v>11</v>
      </c>
      <c r="H558" s="6">
        <v>7</v>
      </c>
      <c r="I558" s="6">
        <v>120</v>
      </c>
      <c r="J558" s="6">
        <v>1</v>
      </c>
      <c r="K558" s="6">
        <v>90</v>
      </c>
      <c r="L558">
        <v>7</v>
      </c>
      <c r="M558" t="s">
        <v>352</v>
      </c>
      <c r="N558" t="s">
        <v>358</v>
      </c>
    </row>
    <row r="559" spans="1:14" x14ac:dyDescent="0.3">
      <c r="A559" s="7" t="s">
        <v>51</v>
      </c>
      <c r="B559" s="7" t="s">
        <v>48</v>
      </c>
      <c r="C559" s="9">
        <v>45149</v>
      </c>
      <c r="D559" s="7">
        <v>50</v>
      </c>
      <c r="E559" s="7">
        <v>164</v>
      </c>
      <c r="F559" s="7">
        <v>15</v>
      </c>
      <c r="G559" s="7">
        <v>11</v>
      </c>
      <c r="H559" s="7">
        <v>7</v>
      </c>
      <c r="I559" s="7">
        <v>120</v>
      </c>
      <c r="J559" s="7">
        <v>1</v>
      </c>
      <c r="K559" s="7">
        <v>90</v>
      </c>
      <c r="L559">
        <v>7</v>
      </c>
      <c r="M559" t="s">
        <v>352</v>
      </c>
      <c r="N559" t="s">
        <v>358</v>
      </c>
    </row>
    <row r="560" spans="1:14" x14ac:dyDescent="0.3">
      <c r="A560" s="6" t="s">
        <v>16</v>
      </c>
      <c r="B560" s="6" t="s">
        <v>17</v>
      </c>
      <c r="C560" s="8">
        <v>45226</v>
      </c>
      <c r="D560" s="6">
        <v>52</v>
      </c>
      <c r="E560" s="6">
        <v>182</v>
      </c>
      <c r="F560" s="6">
        <v>45</v>
      </c>
      <c r="G560" s="6">
        <v>30</v>
      </c>
      <c r="H560" s="6">
        <v>1</v>
      </c>
      <c r="I560" s="6">
        <v>156</v>
      </c>
      <c r="J560" s="6">
        <v>-4</v>
      </c>
      <c r="K560" s="6">
        <v>97</v>
      </c>
      <c r="L560">
        <v>2</v>
      </c>
      <c r="M560" t="s">
        <v>352</v>
      </c>
      <c r="N560" t="s">
        <v>358</v>
      </c>
    </row>
    <row r="561" spans="1:14" x14ac:dyDescent="0.3">
      <c r="A561" s="7" t="s">
        <v>14</v>
      </c>
      <c r="B561" s="7" t="s">
        <v>15</v>
      </c>
      <c r="C561" s="9">
        <v>45038</v>
      </c>
      <c r="D561" s="7">
        <v>94</v>
      </c>
      <c r="E561" s="7">
        <v>34</v>
      </c>
      <c r="F561" s="7">
        <v>79</v>
      </c>
      <c r="G561" s="7">
        <v>45</v>
      </c>
      <c r="H561" s="7">
        <v>5</v>
      </c>
      <c r="I561" s="7">
        <v>184</v>
      </c>
      <c r="J561" s="7">
        <v>11</v>
      </c>
      <c r="K561" s="7">
        <v>30</v>
      </c>
      <c r="L561">
        <v>14</v>
      </c>
      <c r="M561" t="s">
        <v>352</v>
      </c>
      <c r="N561" t="s">
        <v>358</v>
      </c>
    </row>
    <row r="562" spans="1:14" x14ac:dyDescent="0.3">
      <c r="A562" s="6" t="s">
        <v>39</v>
      </c>
      <c r="B562" s="6" t="s">
        <v>40</v>
      </c>
      <c r="C562" s="8">
        <v>44930</v>
      </c>
      <c r="D562" s="6">
        <v>6</v>
      </c>
      <c r="E562" s="6">
        <v>167</v>
      </c>
      <c r="F562" s="6">
        <v>72</v>
      </c>
      <c r="G562" s="6">
        <v>18</v>
      </c>
      <c r="H562" s="6">
        <v>3</v>
      </c>
      <c r="I562" s="6">
        <v>153</v>
      </c>
      <c r="J562" s="6">
        <v>22</v>
      </c>
      <c r="K562" s="6">
        <v>38</v>
      </c>
      <c r="L562">
        <v>9</v>
      </c>
      <c r="M562" t="s">
        <v>352</v>
      </c>
      <c r="N562" t="s">
        <v>356</v>
      </c>
    </row>
    <row r="563" spans="1:14" x14ac:dyDescent="0.3">
      <c r="A563" s="7" t="s">
        <v>26</v>
      </c>
      <c r="B563" s="7" t="s">
        <v>27</v>
      </c>
      <c r="C563" s="9">
        <v>45154</v>
      </c>
      <c r="D563" s="7">
        <v>19</v>
      </c>
      <c r="E563" s="7">
        <v>82</v>
      </c>
      <c r="F563" s="7">
        <v>47</v>
      </c>
      <c r="G563" s="7">
        <v>5</v>
      </c>
      <c r="H563" s="7">
        <v>2</v>
      </c>
      <c r="I563" s="7">
        <v>129</v>
      </c>
      <c r="J563" s="7">
        <v>23</v>
      </c>
      <c r="K563" s="7">
        <v>93</v>
      </c>
      <c r="L563">
        <v>18</v>
      </c>
      <c r="M563" t="s">
        <v>352</v>
      </c>
      <c r="N563" t="s">
        <v>356</v>
      </c>
    </row>
    <row r="564" spans="1:14" x14ac:dyDescent="0.3">
      <c r="A564" s="6" t="s">
        <v>26</v>
      </c>
      <c r="B564" s="6" t="s">
        <v>27</v>
      </c>
      <c r="C564" s="8">
        <v>45154</v>
      </c>
      <c r="D564" s="6">
        <v>19</v>
      </c>
      <c r="E564" s="6">
        <v>82</v>
      </c>
      <c r="F564" s="6">
        <v>47</v>
      </c>
      <c r="G564" s="6">
        <v>5</v>
      </c>
      <c r="H564" s="6">
        <v>2</v>
      </c>
      <c r="I564" s="6">
        <v>129</v>
      </c>
      <c r="J564" s="6">
        <v>23</v>
      </c>
      <c r="K564" s="6">
        <v>93</v>
      </c>
      <c r="L564">
        <v>18</v>
      </c>
      <c r="M564" t="s">
        <v>352</v>
      </c>
      <c r="N564" t="s">
        <v>356</v>
      </c>
    </row>
    <row r="565" spans="1:14" x14ac:dyDescent="0.3">
      <c r="A565" s="7" t="s">
        <v>14</v>
      </c>
      <c r="B565" s="7" t="s">
        <v>15</v>
      </c>
      <c r="C565" s="9">
        <v>45038</v>
      </c>
      <c r="D565" s="7">
        <v>94</v>
      </c>
      <c r="E565" s="7">
        <v>34</v>
      </c>
      <c r="F565" s="7">
        <v>79</v>
      </c>
      <c r="G565" s="7">
        <v>45</v>
      </c>
      <c r="H565" s="7">
        <v>5</v>
      </c>
      <c r="I565" s="7">
        <v>184</v>
      </c>
      <c r="J565" s="7">
        <v>11</v>
      </c>
      <c r="K565" s="7">
        <v>30</v>
      </c>
      <c r="L565">
        <v>14</v>
      </c>
      <c r="M565" t="s">
        <v>352</v>
      </c>
      <c r="N565" t="s">
        <v>358</v>
      </c>
    </row>
    <row r="566" spans="1:14" x14ac:dyDescent="0.3">
      <c r="A566" s="6" t="s">
        <v>26</v>
      </c>
      <c r="B566" s="6" t="s">
        <v>27</v>
      </c>
      <c r="C566" s="8">
        <v>45154</v>
      </c>
      <c r="D566" s="6">
        <v>19</v>
      </c>
      <c r="E566" s="6">
        <v>82</v>
      </c>
      <c r="F566" s="6">
        <v>47</v>
      </c>
      <c r="G566" s="6">
        <v>5</v>
      </c>
      <c r="H566" s="6">
        <v>2</v>
      </c>
      <c r="I566" s="6">
        <v>129</v>
      </c>
      <c r="J566" s="6">
        <v>23</v>
      </c>
      <c r="K566" s="6">
        <v>93</v>
      </c>
      <c r="L566">
        <v>18</v>
      </c>
      <c r="M566" t="s">
        <v>352</v>
      </c>
      <c r="N566" t="s">
        <v>356</v>
      </c>
    </row>
    <row r="567" spans="1:14" x14ac:dyDescent="0.3">
      <c r="A567" s="7" t="s">
        <v>26</v>
      </c>
      <c r="B567" s="7" t="s">
        <v>27</v>
      </c>
      <c r="C567" s="9">
        <v>45154</v>
      </c>
      <c r="D567" s="7">
        <v>19</v>
      </c>
      <c r="E567" s="7">
        <v>82</v>
      </c>
      <c r="F567" s="7">
        <v>47</v>
      </c>
      <c r="G567" s="7">
        <v>5</v>
      </c>
      <c r="H567" s="7">
        <v>2</v>
      </c>
      <c r="I567" s="7">
        <v>129</v>
      </c>
      <c r="J567" s="7">
        <v>23</v>
      </c>
      <c r="K567" s="7">
        <v>93</v>
      </c>
      <c r="L567">
        <v>18</v>
      </c>
      <c r="M567" t="s">
        <v>352</v>
      </c>
      <c r="N567" t="s">
        <v>356</v>
      </c>
    </row>
    <row r="568" spans="1:14" x14ac:dyDescent="0.3">
      <c r="A568" s="6" t="s">
        <v>29</v>
      </c>
      <c r="B568" s="6" t="s">
        <v>151</v>
      </c>
      <c r="C568" s="8">
        <v>45008</v>
      </c>
      <c r="D568" s="6">
        <v>21</v>
      </c>
      <c r="E568" s="6">
        <v>190</v>
      </c>
      <c r="F568" s="6">
        <v>27</v>
      </c>
      <c r="G568" s="6">
        <v>40</v>
      </c>
      <c r="H568" s="6">
        <v>3</v>
      </c>
      <c r="I568" s="6">
        <v>14</v>
      </c>
      <c r="J568" s="6">
        <v>-9</v>
      </c>
      <c r="K568" s="6">
        <v>45</v>
      </c>
      <c r="L568">
        <v>2</v>
      </c>
      <c r="M568" t="s">
        <v>352</v>
      </c>
      <c r="N568" t="s">
        <v>358</v>
      </c>
    </row>
    <row r="569" spans="1:14" x14ac:dyDescent="0.3">
      <c r="A569" s="7" t="s">
        <v>29</v>
      </c>
      <c r="B569" s="7" t="s">
        <v>151</v>
      </c>
      <c r="C569" s="9">
        <v>45008</v>
      </c>
      <c r="D569" s="7">
        <v>21</v>
      </c>
      <c r="E569" s="7">
        <v>190</v>
      </c>
      <c r="F569" s="7">
        <v>27</v>
      </c>
      <c r="G569" s="7">
        <v>40</v>
      </c>
      <c r="H569" s="7">
        <v>3</v>
      </c>
      <c r="I569" s="7">
        <v>14</v>
      </c>
      <c r="J569" s="7">
        <v>-9</v>
      </c>
      <c r="K569" s="7">
        <v>45</v>
      </c>
      <c r="L569">
        <v>2</v>
      </c>
      <c r="M569" t="s">
        <v>352</v>
      </c>
      <c r="N569" t="s">
        <v>358</v>
      </c>
    </row>
    <row r="570" spans="1:14" x14ac:dyDescent="0.3">
      <c r="A570" s="6" t="s">
        <v>26</v>
      </c>
      <c r="B570" s="6" t="s">
        <v>27</v>
      </c>
      <c r="C570" s="8">
        <v>45154</v>
      </c>
      <c r="D570" s="6">
        <v>19</v>
      </c>
      <c r="E570" s="6">
        <v>82</v>
      </c>
      <c r="F570" s="6">
        <v>47</v>
      </c>
      <c r="G570" s="6">
        <v>5</v>
      </c>
      <c r="H570" s="6">
        <v>2</v>
      </c>
      <c r="I570" s="6">
        <v>129</v>
      </c>
      <c r="J570" s="6">
        <v>23</v>
      </c>
      <c r="K570" s="6">
        <v>93</v>
      </c>
      <c r="L570">
        <v>18</v>
      </c>
      <c r="M570" t="s">
        <v>352</v>
      </c>
      <c r="N570" t="s">
        <v>356</v>
      </c>
    </row>
    <row r="571" spans="1:14" x14ac:dyDescent="0.3">
      <c r="A571" s="7" t="s">
        <v>39</v>
      </c>
      <c r="B571" s="7" t="s">
        <v>40</v>
      </c>
      <c r="C571" s="9">
        <v>44930</v>
      </c>
      <c r="D571" s="7">
        <v>6</v>
      </c>
      <c r="E571" s="7">
        <v>167</v>
      </c>
      <c r="F571" s="7">
        <v>72</v>
      </c>
      <c r="G571" s="7">
        <v>18</v>
      </c>
      <c r="H571" s="7">
        <v>3</v>
      </c>
      <c r="I571" s="7">
        <v>153</v>
      </c>
      <c r="J571" s="7">
        <v>22</v>
      </c>
      <c r="K571" s="7">
        <v>38</v>
      </c>
      <c r="L571">
        <v>9</v>
      </c>
      <c r="M571" t="s">
        <v>352</v>
      </c>
      <c r="N571" t="s">
        <v>356</v>
      </c>
    </row>
    <row r="572" spans="1:14" x14ac:dyDescent="0.3">
      <c r="A572" s="6" t="s">
        <v>39</v>
      </c>
      <c r="B572" s="6" t="s">
        <v>40</v>
      </c>
      <c r="C572" s="8">
        <v>44930</v>
      </c>
      <c r="D572" s="6">
        <v>6</v>
      </c>
      <c r="E572" s="6">
        <v>167</v>
      </c>
      <c r="F572" s="6">
        <v>72</v>
      </c>
      <c r="G572" s="6">
        <v>18</v>
      </c>
      <c r="H572" s="6">
        <v>3</v>
      </c>
      <c r="I572" s="6">
        <v>153</v>
      </c>
      <c r="J572" s="6">
        <v>22</v>
      </c>
      <c r="K572" s="6">
        <v>38</v>
      </c>
      <c r="L572">
        <v>9</v>
      </c>
      <c r="M572" t="s">
        <v>352</v>
      </c>
      <c r="N572" t="s">
        <v>356</v>
      </c>
    </row>
    <row r="573" spans="1:14" x14ac:dyDescent="0.3">
      <c r="A573" s="7" t="s">
        <v>26</v>
      </c>
      <c r="B573" s="7" t="s">
        <v>27</v>
      </c>
      <c r="C573" s="9">
        <v>45154</v>
      </c>
      <c r="D573" s="7">
        <v>19</v>
      </c>
      <c r="E573" s="7">
        <v>82</v>
      </c>
      <c r="F573" s="7">
        <v>47</v>
      </c>
      <c r="G573" s="7">
        <v>5</v>
      </c>
      <c r="H573" s="7">
        <v>2</v>
      </c>
      <c r="I573" s="7">
        <v>129</v>
      </c>
      <c r="J573" s="7">
        <v>23</v>
      </c>
      <c r="K573" s="7">
        <v>93</v>
      </c>
      <c r="L573">
        <v>18</v>
      </c>
      <c r="M573" t="s">
        <v>352</v>
      </c>
      <c r="N573" t="s">
        <v>356</v>
      </c>
    </row>
    <row r="574" spans="1:14" x14ac:dyDescent="0.3">
      <c r="A574" s="6" t="s">
        <v>29</v>
      </c>
      <c r="B574" s="6" t="s">
        <v>151</v>
      </c>
      <c r="C574" s="8">
        <v>45008</v>
      </c>
      <c r="D574" s="6">
        <v>21</v>
      </c>
      <c r="E574" s="6">
        <v>190</v>
      </c>
      <c r="F574" s="6">
        <v>27</v>
      </c>
      <c r="G574" s="6">
        <v>40</v>
      </c>
      <c r="H574" s="6">
        <v>3</v>
      </c>
      <c r="I574" s="6">
        <v>14</v>
      </c>
      <c r="J574" s="6">
        <v>-9</v>
      </c>
      <c r="K574" s="6">
        <v>45</v>
      </c>
      <c r="L574">
        <v>2</v>
      </c>
      <c r="M574" t="s">
        <v>352</v>
      </c>
      <c r="N574" t="s">
        <v>358</v>
      </c>
    </row>
    <row r="575" spans="1:14" x14ac:dyDescent="0.3">
      <c r="A575" s="7" t="s">
        <v>16</v>
      </c>
      <c r="B575" s="7" t="s">
        <v>17</v>
      </c>
      <c r="C575" s="9">
        <v>45226</v>
      </c>
      <c r="D575" s="7">
        <v>52</v>
      </c>
      <c r="E575" s="7">
        <v>182</v>
      </c>
      <c r="F575" s="7">
        <v>45</v>
      </c>
      <c r="G575" s="7">
        <v>30</v>
      </c>
      <c r="H575" s="7">
        <v>1</v>
      </c>
      <c r="I575" s="7">
        <v>156</v>
      </c>
      <c r="J575" s="7">
        <v>-4</v>
      </c>
      <c r="K575" s="7">
        <v>97</v>
      </c>
      <c r="L575">
        <v>2</v>
      </c>
      <c r="M575" t="s">
        <v>352</v>
      </c>
      <c r="N575" t="s">
        <v>358</v>
      </c>
    </row>
    <row r="576" spans="1:14" x14ac:dyDescent="0.3">
      <c r="A576" s="6" t="s">
        <v>55</v>
      </c>
      <c r="B576" s="6" t="s">
        <v>17</v>
      </c>
      <c r="C576" s="8">
        <v>44976</v>
      </c>
      <c r="D576" s="6">
        <v>135</v>
      </c>
      <c r="E576" s="6">
        <v>124</v>
      </c>
      <c r="F576" s="6">
        <v>74</v>
      </c>
      <c r="G576" s="6">
        <v>16</v>
      </c>
      <c r="H576" s="6">
        <v>7</v>
      </c>
      <c r="I576" s="6">
        <v>103</v>
      </c>
      <c r="J576" s="6">
        <v>23</v>
      </c>
      <c r="K576" s="6">
        <v>75</v>
      </c>
      <c r="L576">
        <v>3</v>
      </c>
      <c r="M576" t="s">
        <v>352</v>
      </c>
      <c r="N576" t="s">
        <v>356</v>
      </c>
    </row>
    <row r="577" spans="1:14" x14ac:dyDescent="0.3">
      <c r="A577" s="7" t="s">
        <v>51</v>
      </c>
      <c r="B577" s="7" t="s">
        <v>48</v>
      </c>
      <c r="C577" s="9">
        <v>45149</v>
      </c>
      <c r="D577" s="7">
        <v>50</v>
      </c>
      <c r="E577" s="7">
        <v>164</v>
      </c>
      <c r="F577" s="7">
        <v>15</v>
      </c>
      <c r="G577" s="7">
        <v>11</v>
      </c>
      <c r="H577" s="7">
        <v>7</v>
      </c>
      <c r="I577" s="7">
        <v>120</v>
      </c>
      <c r="J577" s="7">
        <v>1</v>
      </c>
      <c r="K577" s="7">
        <v>90</v>
      </c>
      <c r="L577">
        <v>7</v>
      </c>
      <c r="M577" t="s">
        <v>352</v>
      </c>
      <c r="N577" t="s">
        <v>358</v>
      </c>
    </row>
    <row r="578" spans="1:14" x14ac:dyDescent="0.3">
      <c r="A578" s="6" t="s">
        <v>14</v>
      </c>
      <c r="B578" s="6" t="s">
        <v>15</v>
      </c>
      <c r="C578" s="8">
        <v>45038</v>
      </c>
      <c r="D578" s="6">
        <v>94</v>
      </c>
      <c r="E578" s="6">
        <v>34</v>
      </c>
      <c r="F578" s="6">
        <v>79</v>
      </c>
      <c r="G578" s="6">
        <v>45</v>
      </c>
      <c r="H578" s="6">
        <v>5</v>
      </c>
      <c r="I578" s="6">
        <v>184</v>
      </c>
      <c r="J578" s="6">
        <v>11</v>
      </c>
      <c r="K578" s="6">
        <v>30</v>
      </c>
      <c r="L578">
        <v>14</v>
      </c>
      <c r="M578" t="s">
        <v>352</v>
      </c>
      <c r="N578" t="s">
        <v>358</v>
      </c>
    </row>
    <row r="579" spans="1:14" x14ac:dyDescent="0.3">
      <c r="A579" s="7" t="s">
        <v>51</v>
      </c>
      <c r="B579" s="7" t="s">
        <v>48</v>
      </c>
      <c r="C579" s="9">
        <v>45149</v>
      </c>
      <c r="D579" s="7">
        <v>50</v>
      </c>
      <c r="E579" s="7">
        <v>164</v>
      </c>
      <c r="F579" s="7">
        <v>15</v>
      </c>
      <c r="G579" s="7">
        <v>11</v>
      </c>
      <c r="H579" s="7">
        <v>7</v>
      </c>
      <c r="I579" s="7">
        <v>120</v>
      </c>
      <c r="J579" s="7">
        <v>1</v>
      </c>
      <c r="K579" s="7">
        <v>90</v>
      </c>
      <c r="L579">
        <v>7</v>
      </c>
      <c r="M579" t="s">
        <v>352</v>
      </c>
      <c r="N579" t="s">
        <v>358</v>
      </c>
    </row>
    <row r="580" spans="1:14" x14ac:dyDescent="0.3">
      <c r="A580" s="6" t="s">
        <v>29</v>
      </c>
      <c r="B580" s="6" t="s">
        <v>151</v>
      </c>
      <c r="C580" s="8">
        <v>45008</v>
      </c>
      <c r="D580" s="6">
        <v>21</v>
      </c>
      <c r="E580" s="6">
        <v>190</v>
      </c>
      <c r="F580" s="6">
        <v>27</v>
      </c>
      <c r="G580" s="6">
        <v>40</v>
      </c>
      <c r="H580" s="6">
        <v>3</v>
      </c>
      <c r="I580" s="6">
        <v>14</v>
      </c>
      <c r="J580" s="6">
        <v>-9</v>
      </c>
      <c r="K580" s="6">
        <v>45</v>
      </c>
      <c r="L580">
        <v>2</v>
      </c>
      <c r="M580" t="s">
        <v>352</v>
      </c>
      <c r="N580" t="s">
        <v>358</v>
      </c>
    </row>
    <row r="581" spans="1:14" x14ac:dyDescent="0.3">
      <c r="A581" s="7" t="s">
        <v>14</v>
      </c>
      <c r="B581" s="7" t="s">
        <v>15</v>
      </c>
      <c r="C581" s="9">
        <v>45038</v>
      </c>
      <c r="D581" s="7">
        <v>94</v>
      </c>
      <c r="E581" s="7">
        <v>34</v>
      </c>
      <c r="F581" s="7">
        <v>79</v>
      </c>
      <c r="G581" s="7">
        <v>45</v>
      </c>
      <c r="H581" s="7">
        <v>5</v>
      </c>
      <c r="I581" s="7">
        <v>184</v>
      </c>
      <c r="J581" s="7">
        <v>11</v>
      </c>
      <c r="K581" s="7">
        <v>30</v>
      </c>
      <c r="L581">
        <v>14</v>
      </c>
      <c r="M581" t="s">
        <v>352</v>
      </c>
      <c r="N581" t="s">
        <v>358</v>
      </c>
    </row>
    <row r="582" spans="1:14" x14ac:dyDescent="0.3">
      <c r="A582" s="6" t="s">
        <v>39</v>
      </c>
      <c r="B582" s="6" t="s">
        <v>40</v>
      </c>
      <c r="C582" s="8">
        <v>44930</v>
      </c>
      <c r="D582" s="6">
        <v>6</v>
      </c>
      <c r="E582" s="6">
        <v>167</v>
      </c>
      <c r="F582" s="6">
        <v>72</v>
      </c>
      <c r="G582" s="6">
        <v>18</v>
      </c>
      <c r="H582" s="6">
        <v>3</v>
      </c>
      <c r="I582" s="6">
        <v>153</v>
      </c>
      <c r="J582" s="6">
        <v>22</v>
      </c>
      <c r="K582" s="6">
        <v>38</v>
      </c>
      <c r="L582">
        <v>9</v>
      </c>
      <c r="M582" t="s">
        <v>352</v>
      </c>
      <c r="N582" t="s">
        <v>356</v>
      </c>
    </row>
    <row r="583" spans="1:14" x14ac:dyDescent="0.3">
      <c r="A583" s="7" t="s">
        <v>39</v>
      </c>
      <c r="B583" s="7" t="s">
        <v>40</v>
      </c>
      <c r="C583" s="9">
        <v>44930</v>
      </c>
      <c r="D583" s="7">
        <v>6</v>
      </c>
      <c r="E583" s="7">
        <v>167</v>
      </c>
      <c r="F583" s="7">
        <v>72</v>
      </c>
      <c r="G583" s="7">
        <v>18</v>
      </c>
      <c r="H583" s="7">
        <v>3</v>
      </c>
      <c r="I583" s="7">
        <v>153</v>
      </c>
      <c r="J583" s="7">
        <v>22</v>
      </c>
      <c r="K583" s="7">
        <v>38</v>
      </c>
      <c r="L583">
        <v>9</v>
      </c>
      <c r="M583" t="s">
        <v>352</v>
      </c>
      <c r="N583" t="s">
        <v>356</v>
      </c>
    </row>
    <row r="584" spans="1:14" x14ac:dyDescent="0.3">
      <c r="A584" s="6" t="s">
        <v>51</v>
      </c>
      <c r="B584" s="6" t="s">
        <v>48</v>
      </c>
      <c r="C584" s="8">
        <v>45149</v>
      </c>
      <c r="D584" s="6">
        <v>50</v>
      </c>
      <c r="E584" s="6">
        <v>164</v>
      </c>
      <c r="F584" s="6">
        <v>15</v>
      </c>
      <c r="G584" s="6">
        <v>11</v>
      </c>
      <c r="H584" s="6">
        <v>7</v>
      </c>
      <c r="I584" s="6">
        <v>120</v>
      </c>
      <c r="J584" s="6">
        <v>1</v>
      </c>
      <c r="K584" s="6">
        <v>90</v>
      </c>
      <c r="L584">
        <v>7</v>
      </c>
      <c r="M584" t="s">
        <v>352</v>
      </c>
      <c r="N584" t="s">
        <v>358</v>
      </c>
    </row>
    <row r="585" spans="1:14" x14ac:dyDescent="0.3">
      <c r="A585" s="7" t="s">
        <v>51</v>
      </c>
      <c r="B585" s="7" t="s">
        <v>48</v>
      </c>
      <c r="C585" s="9">
        <v>45149</v>
      </c>
      <c r="D585" s="7">
        <v>50</v>
      </c>
      <c r="E585" s="7">
        <v>164</v>
      </c>
      <c r="F585" s="7">
        <v>15</v>
      </c>
      <c r="G585" s="7">
        <v>11</v>
      </c>
      <c r="H585" s="7">
        <v>7</v>
      </c>
      <c r="I585" s="7">
        <v>120</v>
      </c>
      <c r="J585" s="7">
        <v>1</v>
      </c>
      <c r="K585" s="7">
        <v>90</v>
      </c>
      <c r="L585">
        <v>7</v>
      </c>
      <c r="M585" t="s">
        <v>352</v>
      </c>
      <c r="N585" t="s">
        <v>358</v>
      </c>
    </row>
    <row r="586" spans="1:14" x14ac:dyDescent="0.3">
      <c r="A586" s="6" t="s">
        <v>16</v>
      </c>
      <c r="B586" s="6" t="s">
        <v>17</v>
      </c>
      <c r="C586" s="8">
        <v>45226</v>
      </c>
      <c r="D586" s="6">
        <v>52</v>
      </c>
      <c r="E586" s="6">
        <v>182</v>
      </c>
      <c r="F586" s="6">
        <v>45</v>
      </c>
      <c r="G586" s="6">
        <v>30</v>
      </c>
      <c r="H586" s="6">
        <v>1</v>
      </c>
      <c r="I586" s="6">
        <v>156</v>
      </c>
      <c r="J586" s="6">
        <v>-4</v>
      </c>
      <c r="K586" s="6">
        <v>97</v>
      </c>
      <c r="L586">
        <v>2</v>
      </c>
      <c r="M586" t="s">
        <v>352</v>
      </c>
      <c r="N586" t="s">
        <v>358</v>
      </c>
    </row>
    <row r="587" spans="1:14" x14ac:dyDescent="0.3">
      <c r="A587" s="7" t="s">
        <v>29</v>
      </c>
      <c r="B587" s="7" t="s">
        <v>151</v>
      </c>
      <c r="C587" s="9">
        <v>45008</v>
      </c>
      <c r="D587" s="7">
        <v>21</v>
      </c>
      <c r="E587" s="7">
        <v>190</v>
      </c>
      <c r="F587" s="7">
        <v>27</v>
      </c>
      <c r="G587" s="7">
        <v>40</v>
      </c>
      <c r="H587" s="7">
        <v>3</v>
      </c>
      <c r="I587" s="7">
        <v>14</v>
      </c>
      <c r="J587" s="7">
        <v>-9</v>
      </c>
      <c r="K587" s="7">
        <v>45</v>
      </c>
      <c r="L587">
        <v>2</v>
      </c>
      <c r="M587" t="s">
        <v>352</v>
      </c>
      <c r="N587" t="s">
        <v>358</v>
      </c>
    </row>
    <row r="588" spans="1:14" x14ac:dyDescent="0.3">
      <c r="A588" s="6" t="s">
        <v>29</v>
      </c>
      <c r="B588" s="6" t="s">
        <v>151</v>
      </c>
      <c r="C588" s="8">
        <v>45008</v>
      </c>
      <c r="D588" s="6">
        <v>21</v>
      </c>
      <c r="E588" s="6">
        <v>190</v>
      </c>
      <c r="F588" s="6">
        <v>27</v>
      </c>
      <c r="G588" s="6">
        <v>40</v>
      </c>
      <c r="H588" s="6">
        <v>3</v>
      </c>
      <c r="I588" s="6">
        <v>14</v>
      </c>
      <c r="J588" s="6">
        <v>-9</v>
      </c>
      <c r="K588" s="6">
        <v>45</v>
      </c>
      <c r="L588">
        <v>2</v>
      </c>
      <c r="M588" t="s">
        <v>352</v>
      </c>
      <c r="N588" t="s">
        <v>358</v>
      </c>
    </row>
    <row r="589" spans="1:14" x14ac:dyDescent="0.3">
      <c r="A589" s="7" t="s">
        <v>14</v>
      </c>
      <c r="B589" s="7" t="s">
        <v>15</v>
      </c>
      <c r="C589" s="9">
        <v>45038</v>
      </c>
      <c r="D589" s="7">
        <v>94</v>
      </c>
      <c r="E589" s="7">
        <v>34</v>
      </c>
      <c r="F589" s="7">
        <v>79</v>
      </c>
      <c r="G589" s="7">
        <v>45</v>
      </c>
      <c r="H589" s="7">
        <v>5</v>
      </c>
      <c r="I589" s="7">
        <v>184</v>
      </c>
      <c r="J589" s="7">
        <v>11</v>
      </c>
      <c r="K589" s="7">
        <v>30</v>
      </c>
      <c r="L589">
        <v>14</v>
      </c>
      <c r="M589" t="s">
        <v>352</v>
      </c>
      <c r="N589" t="s">
        <v>358</v>
      </c>
    </row>
    <row r="590" spans="1:14" x14ac:dyDescent="0.3">
      <c r="A590" s="6" t="s">
        <v>39</v>
      </c>
      <c r="B590" s="6" t="s">
        <v>40</v>
      </c>
      <c r="C590" s="8">
        <v>44930</v>
      </c>
      <c r="D590" s="6">
        <v>6</v>
      </c>
      <c r="E590" s="6">
        <v>167</v>
      </c>
      <c r="F590" s="6">
        <v>72</v>
      </c>
      <c r="G590" s="6">
        <v>18</v>
      </c>
      <c r="H590" s="6">
        <v>3</v>
      </c>
      <c r="I590" s="6">
        <v>153</v>
      </c>
      <c r="J590" s="6">
        <v>22</v>
      </c>
      <c r="K590" s="6">
        <v>38</v>
      </c>
      <c r="L590">
        <v>9</v>
      </c>
      <c r="M590" t="s">
        <v>352</v>
      </c>
      <c r="N590" t="s">
        <v>356</v>
      </c>
    </row>
    <row r="591" spans="1:14" x14ac:dyDescent="0.3">
      <c r="A591" s="7" t="s">
        <v>16</v>
      </c>
      <c r="B591" s="7" t="s">
        <v>17</v>
      </c>
      <c r="C591" s="9">
        <v>45226</v>
      </c>
      <c r="D591" s="7">
        <v>52</v>
      </c>
      <c r="E591" s="7">
        <v>182</v>
      </c>
      <c r="F591" s="7">
        <v>45</v>
      </c>
      <c r="G591" s="7">
        <v>30</v>
      </c>
      <c r="H591" s="7">
        <v>1</v>
      </c>
      <c r="I591" s="7">
        <v>156</v>
      </c>
      <c r="J591" s="7">
        <v>-4</v>
      </c>
      <c r="K591" s="7">
        <v>97</v>
      </c>
      <c r="L591">
        <v>2</v>
      </c>
      <c r="M591" t="s">
        <v>352</v>
      </c>
      <c r="N591" t="s">
        <v>358</v>
      </c>
    </row>
    <row r="592" spans="1:14" x14ac:dyDescent="0.3">
      <c r="A592" s="6" t="s">
        <v>14</v>
      </c>
      <c r="B592" s="6" t="s">
        <v>15</v>
      </c>
      <c r="C592" s="8">
        <v>45038</v>
      </c>
      <c r="D592" s="6">
        <v>94</v>
      </c>
      <c r="E592" s="6">
        <v>34</v>
      </c>
      <c r="F592" s="6">
        <v>79</v>
      </c>
      <c r="G592" s="6">
        <v>45</v>
      </c>
      <c r="H592" s="6">
        <v>5</v>
      </c>
      <c r="I592" s="6">
        <v>184</v>
      </c>
      <c r="J592" s="6">
        <v>11</v>
      </c>
      <c r="K592" s="6">
        <v>30</v>
      </c>
      <c r="L592">
        <v>14</v>
      </c>
      <c r="M592" t="s">
        <v>352</v>
      </c>
      <c r="N592" t="s">
        <v>358</v>
      </c>
    </row>
    <row r="593" spans="1:14" x14ac:dyDescent="0.3">
      <c r="A593" s="7" t="s">
        <v>29</v>
      </c>
      <c r="B593" s="7" t="s">
        <v>151</v>
      </c>
      <c r="C593" s="9">
        <v>45008</v>
      </c>
      <c r="D593" s="7">
        <v>21</v>
      </c>
      <c r="E593" s="7">
        <v>190</v>
      </c>
      <c r="F593" s="7">
        <v>27</v>
      </c>
      <c r="G593" s="7">
        <v>40</v>
      </c>
      <c r="H593" s="7">
        <v>3</v>
      </c>
      <c r="I593" s="7">
        <v>14</v>
      </c>
      <c r="J593" s="7">
        <v>-9</v>
      </c>
      <c r="K593" s="7">
        <v>45</v>
      </c>
      <c r="L593">
        <v>2</v>
      </c>
      <c r="M593" t="s">
        <v>352</v>
      </c>
      <c r="N593" t="s">
        <v>358</v>
      </c>
    </row>
    <row r="594" spans="1:14" x14ac:dyDescent="0.3">
      <c r="A594" s="6" t="s">
        <v>29</v>
      </c>
      <c r="B594" s="6" t="s">
        <v>151</v>
      </c>
      <c r="C594" s="8">
        <v>45008</v>
      </c>
      <c r="D594" s="6">
        <v>21</v>
      </c>
      <c r="E594" s="6">
        <v>190</v>
      </c>
      <c r="F594" s="6">
        <v>27</v>
      </c>
      <c r="G594" s="6">
        <v>40</v>
      </c>
      <c r="H594" s="6">
        <v>3</v>
      </c>
      <c r="I594" s="6">
        <v>14</v>
      </c>
      <c r="J594" s="6">
        <v>-9</v>
      </c>
      <c r="K594" s="6">
        <v>45</v>
      </c>
      <c r="L594">
        <v>2</v>
      </c>
      <c r="M594" t="s">
        <v>352</v>
      </c>
      <c r="N594" t="s">
        <v>358</v>
      </c>
    </row>
    <row r="595" spans="1:14" x14ac:dyDescent="0.3">
      <c r="A595" s="7" t="s">
        <v>26</v>
      </c>
      <c r="B595" s="7" t="s">
        <v>27</v>
      </c>
      <c r="C595" s="9">
        <v>45154</v>
      </c>
      <c r="D595" s="7">
        <v>19</v>
      </c>
      <c r="E595" s="7">
        <v>82</v>
      </c>
      <c r="F595" s="7">
        <v>47</v>
      </c>
      <c r="G595" s="7">
        <v>5</v>
      </c>
      <c r="H595" s="7">
        <v>2</v>
      </c>
      <c r="I595" s="7">
        <v>129</v>
      </c>
      <c r="J595" s="7">
        <v>23</v>
      </c>
      <c r="K595" s="7">
        <v>93</v>
      </c>
      <c r="L595">
        <v>18</v>
      </c>
      <c r="M595" t="s">
        <v>352</v>
      </c>
      <c r="N595" t="s">
        <v>356</v>
      </c>
    </row>
    <row r="596" spans="1:14" x14ac:dyDescent="0.3">
      <c r="A596" s="6" t="s">
        <v>26</v>
      </c>
      <c r="B596" s="6" t="s">
        <v>27</v>
      </c>
      <c r="C596" s="8">
        <v>45154</v>
      </c>
      <c r="D596" s="6">
        <v>19</v>
      </c>
      <c r="E596" s="6">
        <v>82</v>
      </c>
      <c r="F596" s="6">
        <v>47</v>
      </c>
      <c r="G596" s="6">
        <v>5</v>
      </c>
      <c r="H596" s="6">
        <v>2</v>
      </c>
      <c r="I596" s="6">
        <v>129</v>
      </c>
      <c r="J596" s="6">
        <v>23</v>
      </c>
      <c r="K596" s="6">
        <v>93</v>
      </c>
      <c r="L596">
        <v>18</v>
      </c>
      <c r="M596" t="s">
        <v>352</v>
      </c>
      <c r="N596" t="s">
        <v>356</v>
      </c>
    </row>
    <row r="597" spans="1:14" x14ac:dyDescent="0.3">
      <c r="A597" s="7" t="s">
        <v>14</v>
      </c>
      <c r="B597" s="7" t="s">
        <v>15</v>
      </c>
      <c r="C597" s="9">
        <v>45038</v>
      </c>
      <c r="D597" s="7">
        <v>94</v>
      </c>
      <c r="E597" s="7">
        <v>34</v>
      </c>
      <c r="F597" s="7">
        <v>79</v>
      </c>
      <c r="G597" s="7">
        <v>45</v>
      </c>
      <c r="H597" s="7">
        <v>5</v>
      </c>
      <c r="I597" s="7">
        <v>184</v>
      </c>
      <c r="J597" s="7">
        <v>11</v>
      </c>
      <c r="K597" s="7">
        <v>30</v>
      </c>
      <c r="L597">
        <v>14</v>
      </c>
      <c r="M597" t="s">
        <v>352</v>
      </c>
      <c r="N597" t="s">
        <v>358</v>
      </c>
    </row>
    <row r="598" spans="1:14" x14ac:dyDescent="0.3">
      <c r="A598" s="6" t="s">
        <v>16</v>
      </c>
      <c r="B598" s="6" t="s">
        <v>17</v>
      </c>
      <c r="C598" s="8">
        <v>45226</v>
      </c>
      <c r="D598" s="6">
        <v>52</v>
      </c>
      <c r="E598" s="6">
        <v>182</v>
      </c>
      <c r="F598" s="6">
        <v>45</v>
      </c>
      <c r="G598" s="6">
        <v>30</v>
      </c>
      <c r="H598" s="6">
        <v>1</v>
      </c>
      <c r="I598" s="6">
        <v>156</v>
      </c>
      <c r="J598" s="6">
        <v>-4</v>
      </c>
      <c r="K598" s="6">
        <v>97</v>
      </c>
      <c r="L598">
        <v>2</v>
      </c>
      <c r="M598" t="s">
        <v>352</v>
      </c>
      <c r="N598" t="s">
        <v>358</v>
      </c>
    </row>
    <row r="599" spans="1:14" x14ac:dyDescent="0.3">
      <c r="A599" s="7" t="s">
        <v>51</v>
      </c>
      <c r="B599" s="7" t="s">
        <v>48</v>
      </c>
      <c r="C599" s="9">
        <v>45149</v>
      </c>
      <c r="D599" s="7">
        <v>50</v>
      </c>
      <c r="E599" s="7">
        <v>164</v>
      </c>
      <c r="F599" s="7">
        <v>15</v>
      </c>
      <c r="G599" s="7">
        <v>11</v>
      </c>
      <c r="H599" s="7">
        <v>7</v>
      </c>
      <c r="I599" s="7">
        <v>120</v>
      </c>
      <c r="J599" s="7">
        <v>1</v>
      </c>
      <c r="K599" s="7">
        <v>90</v>
      </c>
      <c r="L599">
        <v>7</v>
      </c>
      <c r="M599" t="s">
        <v>352</v>
      </c>
      <c r="N599" t="s">
        <v>358</v>
      </c>
    </row>
    <row r="600" spans="1:14" x14ac:dyDescent="0.3">
      <c r="A600" s="6" t="s">
        <v>87</v>
      </c>
      <c r="B600" s="6" t="s">
        <v>48</v>
      </c>
      <c r="C600" s="8">
        <v>45286</v>
      </c>
      <c r="D600" s="6">
        <v>133</v>
      </c>
      <c r="E600" s="6">
        <v>91</v>
      </c>
      <c r="F600" s="6">
        <v>96</v>
      </c>
      <c r="G600" s="6">
        <v>39</v>
      </c>
      <c r="H600" s="6">
        <v>3</v>
      </c>
      <c r="I600" s="6">
        <v>150</v>
      </c>
      <c r="J600" s="6">
        <v>-7</v>
      </c>
      <c r="K600" s="6">
        <v>61</v>
      </c>
      <c r="L600">
        <v>17</v>
      </c>
      <c r="M600" t="s">
        <v>352</v>
      </c>
      <c r="N600" t="s">
        <v>358</v>
      </c>
    </row>
    <row r="601" spans="1:14" x14ac:dyDescent="0.3">
      <c r="A601" s="7" t="s">
        <v>16</v>
      </c>
      <c r="B601" s="7" t="s">
        <v>17</v>
      </c>
      <c r="C601" s="9">
        <v>45226</v>
      </c>
      <c r="D601" s="7">
        <v>52</v>
      </c>
      <c r="E601" s="7">
        <v>182</v>
      </c>
      <c r="F601" s="7">
        <v>45</v>
      </c>
      <c r="G601" s="7">
        <v>30</v>
      </c>
      <c r="H601" s="7">
        <v>1</v>
      </c>
      <c r="I601" s="7">
        <v>156</v>
      </c>
      <c r="J601" s="7">
        <v>-4</v>
      </c>
      <c r="K601" s="7">
        <v>97</v>
      </c>
      <c r="L601">
        <v>2</v>
      </c>
      <c r="M601" t="s">
        <v>352</v>
      </c>
      <c r="N601" t="s">
        <v>358</v>
      </c>
    </row>
    <row r="602" spans="1:14" x14ac:dyDescent="0.3">
      <c r="A602" s="6" t="s">
        <v>16</v>
      </c>
      <c r="B602" s="6" t="s">
        <v>17</v>
      </c>
      <c r="C602" s="8">
        <v>45226</v>
      </c>
      <c r="D602" s="6">
        <v>52</v>
      </c>
      <c r="E602" s="6">
        <v>182</v>
      </c>
      <c r="F602" s="6">
        <v>45</v>
      </c>
      <c r="G602" s="6">
        <v>30</v>
      </c>
      <c r="H602" s="6">
        <v>1</v>
      </c>
      <c r="I602" s="6">
        <v>156</v>
      </c>
      <c r="J602" s="6">
        <v>-4</v>
      </c>
      <c r="K602" s="6">
        <v>97</v>
      </c>
      <c r="L602">
        <v>2</v>
      </c>
      <c r="M602" t="s">
        <v>352</v>
      </c>
      <c r="N602" t="s">
        <v>358</v>
      </c>
    </row>
    <row r="603" spans="1:14" x14ac:dyDescent="0.3">
      <c r="A603" s="7" t="s">
        <v>16</v>
      </c>
      <c r="B603" s="7" t="s">
        <v>17</v>
      </c>
      <c r="C603" s="9">
        <v>45226</v>
      </c>
      <c r="D603" s="7">
        <v>52</v>
      </c>
      <c r="E603" s="7">
        <v>182</v>
      </c>
      <c r="F603" s="7">
        <v>45</v>
      </c>
      <c r="G603" s="7">
        <v>30</v>
      </c>
      <c r="H603" s="7">
        <v>1</v>
      </c>
      <c r="I603" s="7">
        <v>156</v>
      </c>
      <c r="J603" s="7">
        <v>-4</v>
      </c>
      <c r="K603" s="7">
        <v>97</v>
      </c>
      <c r="L603">
        <v>2</v>
      </c>
      <c r="M603" t="s">
        <v>352</v>
      </c>
      <c r="N603" t="s">
        <v>358</v>
      </c>
    </row>
    <row r="604" spans="1:14" x14ac:dyDescent="0.3">
      <c r="A604" s="6" t="s">
        <v>26</v>
      </c>
      <c r="B604" s="6" t="s">
        <v>27</v>
      </c>
      <c r="C604" s="8">
        <v>45154</v>
      </c>
      <c r="D604" s="6">
        <v>19</v>
      </c>
      <c r="E604" s="6">
        <v>82</v>
      </c>
      <c r="F604" s="6">
        <v>47</v>
      </c>
      <c r="G604" s="6">
        <v>5</v>
      </c>
      <c r="H604" s="6">
        <v>2</v>
      </c>
      <c r="I604" s="6">
        <v>129</v>
      </c>
      <c r="J604" s="6">
        <v>23</v>
      </c>
      <c r="K604" s="6">
        <v>93</v>
      </c>
      <c r="L604">
        <v>18</v>
      </c>
      <c r="M604" t="s">
        <v>352</v>
      </c>
      <c r="N604" t="s">
        <v>356</v>
      </c>
    </row>
    <row r="605" spans="1:14" x14ac:dyDescent="0.3">
      <c r="A605" s="7" t="s">
        <v>16</v>
      </c>
      <c r="B605" s="7" t="s">
        <v>17</v>
      </c>
      <c r="C605" s="9">
        <v>45226</v>
      </c>
      <c r="D605" s="7">
        <v>52</v>
      </c>
      <c r="E605" s="7">
        <v>182</v>
      </c>
      <c r="F605" s="7">
        <v>45</v>
      </c>
      <c r="G605" s="7">
        <v>30</v>
      </c>
      <c r="H605" s="7">
        <v>1</v>
      </c>
      <c r="I605" s="7">
        <v>156</v>
      </c>
      <c r="J605" s="7">
        <v>-4</v>
      </c>
      <c r="K605" s="7">
        <v>97</v>
      </c>
      <c r="L605">
        <v>2</v>
      </c>
      <c r="M605" t="s">
        <v>352</v>
      </c>
      <c r="N605" t="s">
        <v>358</v>
      </c>
    </row>
    <row r="606" spans="1:14" x14ac:dyDescent="0.3">
      <c r="A606" s="6" t="s">
        <v>14</v>
      </c>
      <c r="B606" s="6" t="s">
        <v>15</v>
      </c>
      <c r="C606" s="8">
        <v>45038</v>
      </c>
      <c r="D606" s="6">
        <v>94</v>
      </c>
      <c r="E606" s="6">
        <v>34</v>
      </c>
      <c r="F606" s="6">
        <v>79</v>
      </c>
      <c r="G606" s="6">
        <v>45</v>
      </c>
      <c r="H606" s="6">
        <v>5</v>
      </c>
      <c r="I606" s="6">
        <v>184</v>
      </c>
      <c r="J606" s="6">
        <v>11</v>
      </c>
      <c r="K606" s="6">
        <v>30</v>
      </c>
      <c r="L606">
        <v>14</v>
      </c>
      <c r="M606" t="s">
        <v>352</v>
      </c>
      <c r="N606" t="s">
        <v>358</v>
      </c>
    </row>
    <row r="607" spans="1:14" x14ac:dyDescent="0.3">
      <c r="A607" s="7" t="s">
        <v>51</v>
      </c>
      <c r="B607" s="7" t="s">
        <v>48</v>
      </c>
      <c r="C607" s="9">
        <v>45149</v>
      </c>
      <c r="D607" s="7">
        <v>50</v>
      </c>
      <c r="E607" s="7">
        <v>164</v>
      </c>
      <c r="F607" s="7">
        <v>15</v>
      </c>
      <c r="G607" s="7">
        <v>11</v>
      </c>
      <c r="H607" s="7">
        <v>7</v>
      </c>
      <c r="I607" s="7">
        <v>120</v>
      </c>
      <c r="J607" s="7">
        <v>1</v>
      </c>
      <c r="K607" s="7">
        <v>90</v>
      </c>
      <c r="L607">
        <v>7</v>
      </c>
      <c r="M607" t="s">
        <v>352</v>
      </c>
      <c r="N607" t="s">
        <v>358</v>
      </c>
    </row>
    <row r="608" spans="1:14" x14ac:dyDescent="0.3">
      <c r="A608" s="6" t="s">
        <v>39</v>
      </c>
      <c r="B608" s="6" t="s">
        <v>40</v>
      </c>
      <c r="C608" s="8">
        <v>44930</v>
      </c>
      <c r="D608" s="6">
        <v>6</v>
      </c>
      <c r="E608" s="6">
        <v>167</v>
      </c>
      <c r="F608" s="6">
        <v>72</v>
      </c>
      <c r="G608" s="6">
        <v>18</v>
      </c>
      <c r="H608" s="6">
        <v>3</v>
      </c>
      <c r="I608" s="6">
        <v>153</v>
      </c>
      <c r="J608" s="6">
        <v>22</v>
      </c>
      <c r="K608" s="6">
        <v>38</v>
      </c>
      <c r="L608">
        <v>9</v>
      </c>
      <c r="M608" t="s">
        <v>352</v>
      </c>
      <c r="N608" t="s">
        <v>356</v>
      </c>
    </row>
    <row r="609" spans="1:14" x14ac:dyDescent="0.3">
      <c r="A609" s="7" t="s">
        <v>51</v>
      </c>
      <c r="B609" s="7" t="s">
        <v>48</v>
      </c>
      <c r="C609" s="9">
        <v>45149</v>
      </c>
      <c r="D609" s="7">
        <v>50</v>
      </c>
      <c r="E609" s="7">
        <v>164</v>
      </c>
      <c r="F609" s="7">
        <v>15</v>
      </c>
      <c r="G609" s="7">
        <v>11</v>
      </c>
      <c r="H609" s="7">
        <v>7</v>
      </c>
      <c r="I609" s="7">
        <v>120</v>
      </c>
      <c r="J609" s="7">
        <v>1</v>
      </c>
      <c r="K609" s="7">
        <v>90</v>
      </c>
      <c r="L609">
        <v>7</v>
      </c>
      <c r="M609" t="s">
        <v>352</v>
      </c>
      <c r="N609" t="s">
        <v>358</v>
      </c>
    </row>
    <row r="610" spans="1:14" x14ac:dyDescent="0.3">
      <c r="A610" s="6" t="s">
        <v>14</v>
      </c>
      <c r="B610" s="6" t="s">
        <v>15</v>
      </c>
      <c r="C610" s="8">
        <v>45038</v>
      </c>
      <c r="D610" s="6">
        <v>94</v>
      </c>
      <c r="E610" s="6">
        <v>34</v>
      </c>
      <c r="F610" s="6">
        <v>79</v>
      </c>
      <c r="G610" s="6">
        <v>45</v>
      </c>
      <c r="H610" s="6">
        <v>5</v>
      </c>
      <c r="I610" s="6">
        <v>184</v>
      </c>
      <c r="J610" s="6">
        <v>11</v>
      </c>
      <c r="K610" s="6">
        <v>30</v>
      </c>
      <c r="L610">
        <v>14</v>
      </c>
      <c r="M610" t="s">
        <v>352</v>
      </c>
      <c r="N610" t="s">
        <v>358</v>
      </c>
    </row>
    <row r="611" spans="1:14" x14ac:dyDescent="0.3">
      <c r="A611" s="7" t="s">
        <v>51</v>
      </c>
      <c r="B611" s="7" t="s">
        <v>48</v>
      </c>
      <c r="C611" s="9">
        <v>45149</v>
      </c>
      <c r="D611" s="7">
        <v>50</v>
      </c>
      <c r="E611" s="7">
        <v>164</v>
      </c>
      <c r="F611" s="7">
        <v>15</v>
      </c>
      <c r="G611" s="7">
        <v>11</v>
      </c>
      <c r="H611" s="7">
        <v>7</v>
      </c>
      <c r="I611" s="7">
        <v>120</v>
      </c>
      <c r="J611" s="7">
        <v>1</v>
      </c>
      <c r="K611" s="7">
        <v>90</v>
      </c>
      <c r="L611">
        <v>7</v>
      </c>
      <c r="M611" t="s">
        <v>352</v>
      </c>
      <c r="N611" t="s">
        <v>358</v>
      </c>
    </row>
    <row r="612" spans="1:14" x14ac:dyDescent="0.3">
      <c r="A612" s="6" t="s">
        <v>104</v>
      </c>
      <c r="B612" s="6" t="s">
        <v>15</v>
      </c>
      <c r="C612" s="8">
        <v>45249</v>
      </c>
      <c r="D612" s="6">
        <v>71</v>
      </c>
      <c r="E612" s="6">
        <v>102</v>
      </c>
      <c r="F612" s="6">
        <v>23</v>
      </c>
      <c r="G612" s="6">
        <v>32</v>
      </c>
      <c r="H612" s="6">
        <v>7</v>
      </c>
      <c r="I612" s="6">
        <v>42</v>
      </c>
      <c r="J612" s="6">
        <v>29</v>
      </c>
      <c r="K612" s="6">
        <v>94</v>
      </c>
      <c r="L612">
        <v>15</v>
      </c>
      <c r="M612" t="s">
        <v>352</v>
      </c>
      <c r="N612" t="s">
        <v>357</v>
      </c>
    </row>
    <row r="613" spans="1:14" x14ac:dyDescent="0.3">
      <c r="A613" s="7" t="s">
        <v>26</v>
      </c>
      <c r="B613" s="7" t="s">
        <v>27</v>
      </c>
      <c r="C613" s="9">
        <v>45154</v>
      </c>
      <c r="D613" s="7">
        <v>19</v>
      </c>
      <c r="E613" s="7">
        <v>82</v>
      </c>
      <c r="F613" s="7">
        <v>47</v>
      </c>
      <c r="G613" s="7">
        <v>5</v>
      </c>
      <c r="H613" s="7">
        <v>2</v>
      </c>
      <c r="I613" s="7">
        <v>129</v>
      </c>
      <c r="J613" s="7">
        <v>23</v>
      </c>
      <c r="K613" s="7">
        <v>93</v>
      </c>
      <c r="L613">
        <v>18</v>
      </c>
      <c r="M613" t="s">
        <v>352</v>
      </c>
      <c r="N613" t="s">
        <v>356</v>
      </c>
    </row>
    <row r="614" spans="1:14" x14ac:dyDescent="0.3">
      <c r="A614" s="6" t="s">
        <v>16</v>
      </c>
      <c r="B614" s="6" t="s">
        <v>17</v>
      </c>
      <c r="C614" s="8">
        <v>45226</v>
      </c>
      <c r="D614" s="6">
        <v>52</v>
      </c>
      <c r="E614" s="6">
        <v>182</v>
      </c>
      <c r="F614" s="6">
        <v>45</v>
      </c>
      <c r="G614" s="6">
        <v>30</v>
      </c>
      <c r="H614" s="6">
        <v>1</v>
      </c>
      <c r="I614" s="6">
        <v>156</v>
      </c>
      <c r="J614" s="6">
        <v>-4</v>
      </c>
      <c r="K614" s="6">
        <v>97</v>
      </c>
      <c r="L614">
        <v>2</v>
      </c>
      <c r="M614" t="s">
        <v>352</v>
      </c>
      <c r="N614" t="s">
        <v>358</v>
      </c>
    </row>
    <row r="615" spans="1:14" x14ac:dyDescent="0.3">
      <c r="A615" s="7" t="s">
        <v>51</v>
      </c>
      <c r="B615" s="7" t="s">
        <v>48</v>
      </c>
      <c r="C615" s="9">
        <v>45149</v>
      </c>
      <c r="D615" s="7">
        <v>50</v>
      </c>
      <c r="E615" s="7">
        <v>164</v>
      </c>
      <c r="F615" s="7">
        <v>15</v>
      </c>
      <c r="G615" s="7">
        <v>11</v>
      </c>
      <c r="H615" s="7">
        <v>7</v>
      </c>
      <c r="I615" s="7">
        <v>120</v>
      </c>
      <c r="J615" s="7">
        <v>1</v>
      </c>
      <c r="K615" s="7">
        <v>90</v>
      </c>
      <c r="L615">
        <v>7</v>
      </c>
      <c r="M615" t="s">
        <v>352</v>
      </c>
      <c r="N615" t="s">
        <v>358</v>
      </c>
    </row>
    <row r="616" spans="1:14" x14ac:dyDescent="0.3">
      <c r="A616" s="6" t="s">
        <v>29</v>
      </c>
      <c r="B616" s="6" t="s">
        <v>151</v>
      </c>
      <c r="C616" s="8">
        <v>45008</v>
      </c>
      <c r="D616" s="6">
        <v>21</v>
      </c>
      <c r="E616" s="6">
        <v>190</v>
      </c>
      <c r="F616" s="6">
        <v>27</v>
      </c>
      <c r="G616" s="6">
        <v>40</v>
      </c>
      <c r="H616" s="6">
        <v>3</v>
      </c>
      <c r="I616" s="6">
        <v>14</v>
      </c>
      <c r="J616" s="6">
        <v>-9</v>
      </c>
      <c r="K616" s="6">
        <v>45</v>
      </c>
      <c r="L616">
        <v>2</v>
      </c>
      <c r="M616" t="s">
        <v>352</v>
      </c>
      <c r="N616" t="s">
        <v>358</v>
      </c>
    </row>
    <row r="617" spans="1:14" x14ac:dyDescent="0.3">
      <c r="A617" s="7" t="s">
        <v>51</v>
      </c>
      <c r="B617" s="7" t="s">
        <v>48</v>
      </c>
      <c r="C617" s="9">
        <v>45149</v>
      </c>
      <c r="D617" s="7">
        <v>50</v>
      </c>
      <c r="E617" s="7">
        <v>164</v>
      </c>
      <c r="F617" s="7">
        <v>15</v>
      </c>
      <c r="G617" s="7">
        <v>11</v>
      </c>
      <c r="H617" s="7">
        <v>7</v>
      </c>
      <c r="I617" s="7">
        <v>120</v>
      </c>
      <c r="J617" s="7">
        <v>1</v>
      </c>
      <c r="K617" s="7">
        <v>90</v>
      </c>
      <c r="L617">
        <v>7</v>
      </c>
      <c r="M617" t="s">
        <v>352</v>
      </c>
      <c r="N617" t="s">
        <v>358</v>
      </c>
    </row>
    <row r="618" spans="1:14" x14ac:dyDescent="0.3">
      <c r="A618" s="6" t="s">
        <v>14</v>
      </c>
      <c r="B618" s="6" t="s">
        <v>15</v>
      </c>
      <c r="C618" s="8">
        <v>45038</v>
      </c>
      <c r="D618" s="6">
        <v>94</v>
      </c>
      <c r="E618" s="6">
        <v>34</v>
      </c>
      <c r="F618" s="6">
        <v>79</v>
      </c>
      <c r="G618" s="6">
        <v>45</v>
      </c>
      <c r="H618" s="6">
        <v>5</v>
      </c>
      <c r="I618" s="6">
        <v>184</v>
      </c>
      <c r="J618" s="6">
        <v>11</v>
      </c>
      <c r="K618" s="6">
        <v>30</v>
      </c>
      <c r="L618">
        <v>14</v>
      </c>
      <c r="M618" t="s">
        <v>352</v>
      </c>
      <c r="N618" t="s">
        <v>358</v>
      </c>
    </row>
    <row r="619" spans="1:14" x14ac:dyDescent="0.3">
      <c r="A619" s="7" t="s">
        <v>16</v>
      </c>
      <c r="B619" s="7" t="s">
        <v>17</v>
      </c>
      <c r="C619" s="9">
        <v>45226</v>
      </c>
      <c r="D619" s="7">
        <v>52</v>
      </c>
      <c r="E619" s="7">
        <v>182</v>
      </c>
      <c r="F619" s="7">
        <v>45</v>
      </c>
      <c r="G619" s="7">
        <v>30</v>
      </c>
      <c r="H619" s="7">
        <v>1</v>
      </c>
      <c r="I619" s="7">
        <v>156</v>
      </c>
      <c r="J619" s="7">
        <v>-4</v>
      </c>
      <c r="K619" s="7">
        <v>97</v>
      </c>
      <c r="L619">
        <v>2</v>
      </c>
      <c r="M619" t="s">
        <v>352</v>
      </c>
      <c r="N619" t="s">
        <v>358</v>
      </c>
    </row>
    <row r="620" spans="1:14" x14ac:dyDescent="0.3">
      <c r="A620" s="6" t="s">
        <v>58</v>
      </c>
      <c r="B620" s="6" t="s">
        <v>27</v>
      </c>
      <c r="C620" s="8">
        <v>45126</v>
      </c>
      <c r="D620" s="6">
        <v>32</v>
      </c>
      <c r="E620" s="6">
        <v>157</v>
      </c>
      <c r="F620" s="6">
        <v>42</v>
      </c>
      <c r="G620" s="6">
        <v>9</v>
      </c>
      <c r="H620" s="6">
        <v>5</v>
      </c>
      <c r="I620" s="6">
        <v>190</v>
      </c>
      <c r="J620" s="6">
        <v>35</v>
      </c>
      <c r="K620" s="6">
        <v>70</v>
      </c>
      <c r="L620">
        <v>5</v>
      </c>
      <c r="M620" t="s">
        <v>352</v>
      </c>
      <c r="N620" t="s">
        <v>357</v>
      </c>
    </row>
    <row r="621" spans="1:14" x14ac:dyDescent="0.3">
      <c r="A621" s="7" t="s">
        <v>16</v>
      </c>
      <c r="B621" s="7" t="s">
        <v>17</v>
      </c>
      <c r="C621" s="9">
        <v>45226</v>
      </c>
      <c r="D621" s="7">
        <v>52</v>
      </c>
      <c r="E621" s="7">
        <v>182</v>
      </c>
      <c r="F621" s="7">
        <v>45</v>
      </c>
      <c r="G621" s="7">
        <v>30</v>
      </c>
      <c r="H621" s="7">
        <v>1</v>
      </c>
      <c r="I621" s="7">
        <v>156</v>
      </c>
      <c r="J621" s="7">
        <v>-4</v>
      </c>
      <c r="K621" s="7">
        <v>97</v>
      </c>
      <c r="L621">
        <v>2</v>
      </c>
      <c r="M621" t="s">
        <v>352</v>
      </c>
      <c r="N621" t="s">
        <v>358</v>
      </c>
    </row>
    <row r="622" spans="1:14" x14ac:dyDescent="0.3">
      <c r="A622" s="6" t="s">
        <v>51</v>
      </c>
      <c r="B622" s="6" t="s">
        <v>48</v>
      </c>
      <c r="C622" s="8">
        <v>45149</v>
      </c>
      <c r="D622" s="6">
        <v>50</v>
      </c>
      <c r="E622" s="6">
        <v>164</v>
      </c>
      <c r="F622" s="6">
        <v>15</v>
      </c>
      <c r="G622" s="6">
        <v>11</v>
      </c>
      <c r="H622" s="6">
        <v>7</v>
      </c>
      <c r="I622" s="6">
        <v>120</v>
      </c>
      <c r="J622" s="6">
        <v>1</v>
      </c>
      <c r="K622" s="6">
        <v>90</v>
      </c>
      <c r="L622">
        <v>7</v>
      </c>
      <c r="M622" t="s">
        <v>352</v>
      </c>
      <c r="N622" t="s">
        <v>358</v>
      </c>
    </row>
    <row r="623" spans="1:14" x14ac:dyDescent="0.3">
      <c r="A623" s="7" t="s">
        <v>51</v>
      </c>
      <c r="B623" s="7" t="s">
        <v>48</v>
      </c>
      <c r="C623" s="9">
        <v>45149</v>
      </c>
      <c r="D623" s="7">
        <v>50</v>
      </c>
      <c r="E623" s="7">
        <v>164</v>
      </c>
      <c r="F623" s="7">
        <v>15</v>
      </c>
      <c r="G623" s="7">
        <v>11</v>
      </c>
      <c r="H623" s="7">
        <v>7</v>
      </c>
      <c r="I623" s="7">
        <v>120</v>
      </c>
      <c r="J623" s="7">
        <v>1</v>
      </c>
      <c r="K623" s="7">
        <v>90</v>
      </c>
      <c r="L623">
        <v>7</v>
      </c>
      <c r="M623" t="s">
        <v>352</v>
      </c>
      <c r="N623" t="s">
        <v>358</v>
      </c>
    </row>
    <row r="624" spans="1:14" x14ac:dyDescent="0.3">
      <c r="A624" s="6" t="s">
        <v>39</v>
      </c>
      <c r="B624" s="6" t="s">
        <v>40</v>
      </c>
      <c r="C624" s="8">
        <v>44930</v>
      </c>
      <c r="D624" s="6">
        <v>6</v>
      </c>
      <c r="E624" s="6">
        <v>167</v>
      </c>
      <c r="F624" s="6">
        <v>72</v>
      </c>
      <c r="G624" s="6">
        <v>18</v>
      </c>
      <c r="H624" s="6">
        <v>3</v>
      </c>
      <c r="I624" s="6">
        <v>153</v>
      </c>
      <c r="J624" s="6">
        <v>22</v>
      </c>
      <c r="K624" s="6">
        <v>38</v>
      </c>
      <c r="L624">
        <v>9</v>
      </c>
      <c r="M624" t="s">
        <v>352</v>
      </c>
      <c r="N624" t="s">
        <v>356</v>
      </c>
    </row>
    <row r="625" spans="1:14" x14ac:dyDescent="0.3">
      <c r="A625" s="7" t="s">
        <v>26</v>
      </c>
      <c r="B625" s="7" t="s">
        <v>27</v>
      </c>
      <c r="C625" s="9">
        <v>45154</v>
      </c>
      <c r="D625" s="7">
        <v>19</v>
      </c>
      <c r="E625" s="7">
        <v>82</v>
      </c>
      <c r="F625" s="7">
        <v>47</v>
      </c>
      <c r="G625" s="7">
        <v>5</v>
      </c>
      <c r="H625" s="7">
        <v>2</v>
      </c>
      <c r="I625" s="7">
        <v>129</v>
      </c>
      <c r="J625" s="7">
        <v>23</v>
      </c>
      <c r="K625" s="7">
        <v>93</v>
      </c>
      <c r="L625">
        <v>18</v>
      </c>
      <c r="M625" t="s">
        <v>352</v>
      </c>
      <c r="N625" t="s">
        <v>356</v>
      </c>
    </row>
    <row r="626" spans="1:14" x14ac:dyDescent="0.3">
      <c r="A626" s="6" t="s">
        <v>51</v>
      </c>
      <c r="B626" s="6" t="s">
        <v>48</v>
      </c>
      <c r="C626" s="8">
        <v>45149</v>
      </c>
      <c r="D626" s="6">
        <v>50</v>
      </c>
      <c r="E626" s="6">
        <v>164</v>
      </c>
      <c r="F626" s="6">
        <v>15</v>
      </c>
      <c r="G626" s="6">
        <v>11</v>
      </c>
      <c r="H626" s="6">
        <v>7</v>
      </c>
      <c r="I626" s="6">
        <v>120</v>
      </c>
      <c r="J626" s="6">
        <v>1</v>
      </c>
      <c r="K626" s="6">
        <v>90</v>
      </c>
      <c r="L626">
        <v>7</v>
      </c>
      <c r="M626" t="s">
        <v>352</v>
      </c>
      <c r="N626" t="s">
        <v>358</v>
      </c>
    </row>
    <row r="627" spans="1:14" x14ac:dyDescent="0.3">
      <c r="A627" s="7" t="s">
        <v>26</v>
      </c>
      <c r="B627" s="7" t="s">
        <v>27</v>
      </c>
      <c r="C627" s="9">
        <v>45154</v>
      </c>
      <c r="D627" s="7">
        <v>19</v>
      </c>
      <c r="E627" s="7">
        <v>82</v>
      </c>
      <c r="F627" s="7">
        <v>47</v>
      </c>
      <c r="G627" s="7">
        <v>5</v>
      </c>
      <c r="H627" s="7">
        <v>2</v>
      </c>
      <c r="I627" s="7">
        <v>129</v>
      </c>
      <c r="J627" s="7">
        <v>23</v>
      </c>
      <c r="K627" s="7">
        <v>93</v>
      </c>
      <c r="L627">
        <v>18</v>
      </c>
      <c r="M627" t="s">
        <v>352</v>
      </c>
      <c r="N627" t="s">
        <v>356</v>
      </c>
    </row>
    <row r="628" spans="1:14" x14ac:dyDescent="0.3">
      <c r="A628" s="6" t="s">
        <v>16</v>
      </c>
      <c r="B628" s="6" t="s">
        <v>17</v>
      </c>
      <c r="C628" s="8">
        <v>45226</v>
      </c>
      <c r="D628" s="6">
        <v>52</v>
      </c>
      <c r="E628" s="6">
        <v>182</v>
      </c>
      <c r="F628" s="6">
        <v>45</v>
      </c>
      <c r="G628" s="6">
        <v>30</v>
      </c>
      <c r="H628" s="6">
        <v>1</v>
      </c>
      <c r="I628" s="6">
        <v>156</v>
      </c>
      <c r="J628" s="6">
        <v>-4</v>
      </c>
      <c r="K628" s="6">
        <v>97</v>
      </c>
      <c r="L628">
        <v>2</v>
      </c>
      <c r="M628" t="s">
        <v>352</v>
      </c>
      <c r="N628" t="s">
        <v>358</v>
      </c>
    </row>
    <row r="629" spans="1:14" x14ac:dyDescent="0.3">
      <c r="A629" s="7" t="s">
        <v>14</v>
      </c>
      <c r="B629" s="7" t="s">
        <v>15</v>
      </c>
      <c r="C629" s="9">
        <v>45038</v>
      </c>
      <c r="D629" s="7">
        <v>94</v>
      </c>
      <c r="E629" s="7">
        <v>34</v>
      </c>
      <c r="F629" s="7">
        <v>79</v>
      </c>
      <c r="G629" s="7">
        <v>45</v>
      </c>
      <c r="H629" s="7">
        <v>5</v>
      </c>
      <c r="I629" s="7">
        <v>184</v>
      </c>
      <c r="J629" s="7">
        <v>11</v>
      </c>
      <c r="K629" s="7">
        <v>30</v>
      </c>
      <c r="L629">
        <v>14</v>
      </c>
      <c r="M629" t="s">
        <v>352</v>
      </c>
      <c r="N629" t="s">
        <v>358</v>
      </c>
    </row>
    <row r="630" spans="1:14" x14ac:dyDescent="0.3">
      <c r="A630" s="6" t="s">
        <v>14</v>
      </c>
      <c r="B630" s="6" t="s">
        <v>15</v>
      </c>
      <c r="C630" s="8">
        <v>45038</v>
      </c>
      <c r="D630" s="6">
        <v>94</v>
      </c>
      <c r="E630" s="6">
        <v>34</v>
      </c>
      <c r="F630" s="6">
        <v>79</v>
      </c>
      <c r="G630" s="6">
        <v>45</v>
      </c>
      <c r="H630" s="6">
        <v>5</v>
      </c>
      <c r="I630" s="6">
        <v>184</v>
      </c>
      <c r="J630" s="6">
        <v>11</v>
      </c>
      <c r="K630" s="6">
        <v>30</v>
      </c>
      <c r="L630">
        <v>14</v>
      </c>
      <c r="M630" t="s">
        <v>352</v>
      </c>
      <c r="N630" t="s">
        <v>358</v>
      </c>
    </row>
    <row r="631" spans="1:14" x14ac:dyDescent="0.3">
      <c r="A631" s="7" t="s">
        <v>14</v>
      </c>
      <c r="B631" s="7" t="s">
        <v>15</v>
      </c>
      <c r="C631" s="9">
        <v>45038</v>
      </c>
      <c r="D631" s="7">
        <v>94</v>
      </c>
      <c r="E631" s="7">
        <v>34</v>
      </c>
      <c r="F631" s="7">
        <v>79</v>
      </c>
      <c r="G631" s="7">
        <v>45</v>
      </c>
      <c r="H631" s="7">
        <v>5</v>
      </c>
      <c r="I631" s="7">
        <v>184</v>
      </c>
      <c r="J631" s="7">
        <v>11</v>
      </c>
      <c r="K631" s="7">
        <v>30</v>
      </c>
      <c r="L631">
        <v>14</v>
      </c>
      <c r="M631" t="s">
        <v>352</v>
      </c>
      <c r="N631" t="s">
        <v>358</v>
      </c>
    </row>
    <row r="632" spans="1:14" x14ac:dyDescent="0.3">
      <c r="A632" s="6" t="s">
        <v>39</v>
      </c>
      <c r="B632" s="6" t="s">
        <v>40</v>
      </c>
      <c r="C632" s="8">
        <v>44930</v>
      </c>
      <c r="D632" s="6">
        <v>6</v>
      </c>
      <c r="E632" s="6">
        <v>167</v>
      </c>
      <c r="F632" s="6">
        <v>72</v>
      </c>
      <c r="G632" s="6">
        <v>18</v>
      </c>
      <c r="H632" s="6">
        <v>3</v>
      </c>
      <c r="I632" s="6">
        <v>153</v>
      </c>
      <c r="J632" s="6">
        <v>22</v>
      </c>
      <c r="K632" s="6">
        <v>38</v>
      </c>
      <c r="L632">
        <v>9</v>
      </c>
      <c r="M632" t="s">
        <v>352</v>
      </c>
      <c r="N632" t="s">
        <v>356</v>
      </c>
    </row>
    <row r="633" spans="1:14" x14ac:dyDescent="0.3">
      <c r="A633" s="7" t="s">
        <v>39</v>
      </c>
      <c r="B633" s="7" t="s">
        <v>40</v>
      </c>
      <c r="C633" s="9">
        <v>44930</v>
      </c>
      <c r="D633" s="7">
        <v>6</v>
      </c>
      <c r="E633" s="7">
        <v>167</v>
      </c>
      <c r="F633" s="7">
        <v>72</v>
      </c>
      <c r="G633" s="7">
        <v>18</v>
      </c>
      <c r="H633" s="7">
        <v>3</v>
      </c>
      <c r="I633" s="7">
        <v>153</v>
      </c>
      <c r="J633" s="7">
        <v>22</v>
      </c>
      <c r="K633" s="7">
        <v>38</v>
      </c>
      <c r="L633">
        <v>9</v>
      </c>
      <c r="M633" t="s">
        <v>352</v>
      </c>
      <c r="N633" t="s">
        <v>356</v>
      </c>
    </row>
    <row r="634" spans="1:14" x14ac:dyDescent="0.3">
      <c r="A634" s="6" t="s">
        <v>39</v>
      </c>
      <c r="B634" s="6" t="s">
        <v>40</v>
      </c>
      <c r="C634" s="8">
        <v>44930</v>
      </c>
      <c r="D634" s="6">
        <v>6</v>
      </c>
      <c r="E634" s="6">
        <v>167</v>
      </c>
      <c r="F634" s="6">
        <v>72</v>
      </c>
      <c r="G634" s="6">
        <v>18</v>
      </c>
      <c r="H634" s="6">
        <v>3</v>
      </c>
      <c r="I634" s="6">
        <v>153</v>
      </c>
      <c r="J634" s="6">
        <v>22</v>
      </c>
      <c r="K634" s="6">
        <v>38</v>
      </c>
      <c r="L634">
        <v>9</v>
      </c>
      <c r="M634" t="s">
        <v>352</v>
      </c>
      <c r="N634" t="s">
        <v>356</v>
      </c>
    </row>
    <row r="635" spans="1:14" x14ac:dyDescent="0.3">
      <c r="A635" s="7" t="s">
        <v>39</v>
      </c>
      <c r="B635" s="7" t="s">
        <v>40</v>
      </c>
      <c r="C635" s="9">
        <v>44930</v>
      </c>
      <c r="D635" s="7">
        <v>6</v>
      </c>
      <c r="E635" s="7">
        <v>167</v>
      </c>
      <c r="F635" s="7">
        <v>72</v>
      </c>
      <c r="G635" s="7">
        <v>18</v>
      </c>
      <c r="H635" s="7">
        <v>3</v>
      </c>
      <c r="I635" s="7">
        <v>153</v>
      </c>
      <c r="J635" s="7">
        <v>22</v>
      </c>
      <c r="K635" s="7">
        <v>38</v>
      </c>
      <c r="L635">
        <v>9</v>
      </c>
      <c r="M635" t="s">
        <v>352</v>
      </c>
      <c r="N635" t="s">
        <v>356</v>
      </c>
    </row>
    <row r="636" spans="1:14" x14ac:dyDescent="0.3">
      <c r="A636" s="6" t="s">
        <v>16</v>
      </c>
      <c r="B636" s="6" t="s">
        <v>17</v>
      </c>
      <c r="C636" s="8">
        <v>45226</v>
      </c>
      <c r="D636" s="6">
        <v>52</v>
      </c>
      <c r="E636" s="6">
        <v>182</v>
      </c>
      <c r="F636" s="6">
        <v>45</v>
      </c>
      <c r="G636" s="6">
        <v>30</v>
      </c>
      <c r="H636" s="6">
        <v>1</v>
      </c>
      <c r="I636" s="6">
        <v>156</v>
      </c>
      <c r="J636" s="6">
        <v>-4</v>
      </c>
      <c r="K636" s="6">
        <v>97</v>
      </c>
      <c r="L636">
        <v>2</v>
      </c>
      <c r="M636" t="s">
        <v>352</v>
      </c>
      <c r="N636" t="s">
        <v>358</v>
      </c>
    </row>
    <row r="637" spans="1:14" x14ac:dyDescent="0.3">
      <c r="A637" s="7" t="s">
        <v>39</v>
      </c>
      <c r="B637" s="7" t="s">
        <v>40</v>
      </c>
      <c r="C637" s="9">
        <v>44930</v>
      </c>
      <c r="D637" s="7">
        <v>6</v>
      </c>
      <c r="E637" s="7">
        <v>167</v>
      </c>
      <c r="F637" s="7">
        <v>72</v>
      </c>
      <c r="G637" s="7">
        <v>18</v>
      </c>
      <c r="H637" s="7">
        <v>3</v>
      </c>
      <c r="I637" s="7">
        <v>153</v>
      </c>
      <c r="J637" s="7">
        <v>22</v>
      </c>
      <c r="K637" s="7">
        <v>38</v>
      </c>
      <c r="L637">
        <v>9</v>
      </c>
      <c r="M637" t="s">
        <v>352</v>
      </c>
      <c r="N637" t="s">
        <v>356</v>
      </c>
    </row>
    <row r="638" spans="1:14" x14ac:dyDescent="0.3">
      <c r="A638" s="6" t="s">
        <v>29</v>
      </c>
      <c r="B638" s="6" t="s">
        <v>151</v>
      </c>
      <c r="C638" s="8">
        <v>45008</v>
      </c>
      <c r="D638" s="6">
        <v>21</v>
      </c>
      <c r="E638" s="6">
        <v>190</v>
      </c>
      <c r="F638" s="6">
        <v>27</v>
      </c>
      <c r="G638" s="6">
        <v>40</v>
      </c>
      <c r="H638" s="6">
        <v>3</v>
      </c>
      <c r="I638" s="6">
        <v>14</v>
      </c>
      <c r="J638" s="6">
        <v>-9</v>
      </c>
      <c r="K638" s="6">
        <v>45</v>
      </c>
      <c r="L638">
        <v>2</v>
      </c>
      <c r="M638" t="s">
        <v>352</v>
      </c>
      <c r="N638" t="s">
        <v>358</v>
      </c>
    </row>
    <row r="639" spans="1:14" x14ac:dyDescent="0.3">
      <c r="A639" s="7" t="s">
        <v>51</v>
      </c>
      <c r="B639" s="7" t="s">
        <v>48</v>
      </c>
      <c r="C639" s="9">
        <v>45149</v>
      </c>
      <c r="D639" s="7">
        <v>50</v>
      </c>
      <c r="E639" s="7">
        <v>164</v>
      </c>
      <c r="F639" s="7">
        <v>15</v>
      </c>
      <c r="G639" s="7">
        <v>11</v>
      </c>
      <c r="H639" s="7">
        <v>7</v>
      </c>
      <c r="I639" s="7">
        <v>120</v>
      </c>
      <c r="J639" s="7">
        <v>1</v>
      </c>
      <c r="K639" s="7">
        <v>90</v>
      </c>
      <c r="L639">
        <v>7</v>
      </c>
      <c r="M639" t="s">
        <v>352</v>
      </c>
      <c r="N639" t="s">
        <v>358</v>
      </c>
    </row>
    <row r="640" spans="1:14" x14ac:dyDescent="0.3">
      <c r="A640" s="6" t="s">
        <v>26</v>
      </c>
      <c r="B640" s="6" t="s">
        <v>27</v>
      </c>
      <c r="C640" s="8">
        <v>45154</v>
      </c>
      <c r="D640" s="6">
        <v>19</v>
      </c>
      <c r="E640" s="6">
        <v>82</v>
      </c>
      <c r="F640" s="6">
        <v>47</v>
      </c>
      <c r="G640" s="6">
        <v>5</v>
      </c>
      <c r="H640" s="6">
        <v>2</v>
      </c>
      <c r="I640" s="6">
        <v>129</v>
      </c>
      <c r="J640" s="6">
        <v>23</v>
      </c>
      <c r="K640" s="6">
        <v>93</v>
      </c>
      <c r="L640">
        <v>18</v>
      </c>
      <c r="M640" t="s">
        <v>352</v>
      </c>
      <c r="N640" t="s">
        <v>356</v>
      </c>
    </row>
    <row r="641" spans="1:14" x14ac:dyDescent="0.3">
      <c r="A641" s="7" t="s">
        <v>26</v>
      </c>
      <c r="B641" s="7" t="s">
        <v>27</v>
      </c>
      <c r="C641" s="9">
        <v>45154</v>
      </c>
      <c r="D641" s="7">
        <v>19</v>
      </c>
      <c r="E641" s="7">
        <v>82</v>
      </c>
      <c r="F641" s="7">
        <v>47</v>
      </c>
      <c r="G641" s="7">
        <v>5</v>
      </c>
      <c r="H641" s="7">
        <v>2</v>
      </c>
      <c r="I641" s="7">
        <v>129</v>
      </c>
      <c r="J641" s="7">
        <v>23</v>
      </c>
      <c r="K641" s="7">
        <v>93</v>
      </c>
      <c r="L641">
        <v>18</v>
      </c>
      <c r="M641" t="s">
        <v>352</v>
      </c>
      <c r="N641" t="s">
        <v>356</v>
      </c>
    </row>
    <row r="642" spans="1:14" x14ac:dyDescent="0.3">
      <c r="A642" s="6" t="s">
        <v>26</v>
      </c>
      <c r="B642" s="6" t="s">
        <v>27</v>
      </c>
      <c r="C642" s="8">
        <v>45154</v>
      </c>
      <c r="D642" s="6">
        <v>19</v>
      </c>
      <c r="E642" s="6">
        <v>82</v>
      </c>
      <c r="F642" s="6">
        <v>47</v>
      </c>
      <c r="G642" s="6">
        <v>5</v>
      </c>
      <c r="H642" s="6">
        <v>2</v>
      </c>
      <c r="I642" s="6">
        <v>129</v>
      </c>
      <c r="J642" s="6">
        <v>23</v>
      </c>
      <c r="K642" s="6">
        <v>93</v>
      </c>
      <c r="L642">
        <v>18</v>
      </c>
      <c r="M642" t="s">
        <v>352</v>
      </c>
      <c r="N642" t="s">
        <v>356</v>
      </c>
    </row>
    <row r="643" spans="1:14" x14ac:dyDescent="0.3">
      <c r="A643" s="7" t="s">
        <v>26</v>
      </c>
      <c r="B643" s="7" t="s">
        <v>27</v>
      </c>
      <c r="C643" s="9">
        <v>45154</v>
      </c>
      <c r="D643" s="7">
        <v>19</v>
      </c>
      <c r="E643" s="7">
        <v>82</v>
      </c>
      <c r="F643" s="7">
        <v>47</v>
      </c>
      <c r="G643" s="7">
        <v>5</v>
      </c>
      <c r="H643" s="7">
        <v>2</v>
      </c>
      <c r="I643" s="7">
        <v>129</v>
      </c>
      <c r="J643" s="7">
        <v>23</v>
      </c>
      <c r="K643" s="7">
        <v>93</v>
      </c>
      <c r="L643">
        <v>18</v>
      </c>
      <c r="M643" t="s">
        <v>352</v>
      </c>
      <c r="N643" t="s">
        <v>356</v>
      </c>
    </row>
    <row r="644" spans="1:14" x14ac:dyDescent="0.3">
      <c r="A644" s="6" t="s">
        <v>39</v>
      </c>
      <c r="B644" s="6" t="s">
        <v>40</v>
      </c>
      <c r="C644" s="8">
        <v>44930</v>
      </c>
      <c r="D644" s="6">
        <v>6</v>
      </c>
      <c r="E644" s="6">
        <v>167</v>
      </c>
      <c r="F644" s="6">
        <v>72</v>
      </c>
      <c r="G644" s="6">
        <v>18</v>
      </c>
      <c r="H644" s="6">
        <v>3</v>
      </c>
      <c r="I644" s="6">
        <v>153</v>
      </c>
      <c r="J644" s="6">
        <v>22</v>
      </c>
      <c r="K644" s="6">
        <v>38</v>
      </c>
      <c r="L644">
        <v>9</v>
      </c>
      <c r="M644" t="s">
        <v>352</v>
      </c>
      <c r="N644" t="s">
        <v>356</v>
      </c>
    </row>
    <row r="645" spans="1:14" x14ac:dyDescent="0.3">
      <c r="A645" s="7" t="s">
        <v>14</v>
      </c>
      <c r="B645" s="7" t="s">
        <v>15</v>
      </c>
      <c r="C645" s="9">
        <v>45038</v>
      </c>
      <c r="D645" s="7">
        <v>94</v>
      </c>
      <c r="E645" s="7">
        <v>34</v>
      </c>
      <c r="F645" s="7">
        <v>79</v>
      </c>
      <c r="G645" s="7">
        <v>45</v>
      </c>
      <c r="H645" s="7">
        <v>5</v>
      </c>
      <c r="I645" s="7">
        <v>184</v>
      </c>
      <c r="J645" s="7">
        <v>11</v>
      </c>
      <c r="K645" s="7">
        <v>30</v>
      </c>
      <c r="L645">
        <v>14</v>
      </c>
      <c r="M645" t="s">
        <v>352</v>
      </c>
      <c r="N645" t="s">
        <v>358</v>
      </c>
    </row>
    <row r="646" spans="1:14" x14ac:dyDescent="0.3">
      <c r="A646" s="6" t="s">
        <v>55</v>
      </c>
      <c r="B646" s="6" t="s">
        <v>17</v>
      </c>
      <c r="C646" s="8">
        <v>44976</v>
      </c>
      <c r="D646" s="6">
        <v>135</v>
      </c>
      <c r="E646" s="6">
        <v>124</v>
      </c>
      <c r="F646" s="6">
        <v>74</v>
      </c>
      <c r="G646" s="6">
        <v>16</v>
      </c>
      <c r="H646" s="6">
        <v>7</v>
      </c>
      <c r="I646" s="6">
        <v>103</v>
      </c>
      <c r="J646" s="6">
        <v>23</v>
      </c>
      <c r="K646" s="6">
        <v>75</v>
      </c>
      <c r="L646">
        <v>3</v>
      </c>
      <c r="M646" t="s">
        <v>352</v>
      </c>
      <c r="N646" t="s">
        <v>356</v>
      </c>
    </row>
    <row r="647" spans="1:14" x14ac:dyDescent="0.3">
      <c r="A647" s="7" t="s">
        <v>29</v>
      </c>
      <c r="B647" s="7" t="s">
        <v>151</v>
      </c>
      <c r="C647" s="9">
        <v>45008</v>
      </c>
      <c r="D647" s="7">
        <v>21</v>
      </c>
      <c r="E647" s="7">
        <v>190</v>
      </c>
      <c r="F647" s="7">
        <v>27</v>
      </c>
      <c r="G647" s="7">
        <v>40</v>
      </c>
      <c r="H647" s="7">
        <v>3</v>
      </c>
      <c r="I647" s="7">
        <v>14</v>
      </c>
      <c r="J647" s="7">
        <v>-9</v>
      </c>
      <c r="K647" s="7">
        <v>45</v>
      </c>
      <c r="L647">
        <v>2</v>
      </c>
      <c r="M647" t="s">
        <v>352</v>
      </c>
      <c r="N647" t="s">
        <v>358</v>
      </c>
    </row>
    <row r="648" spans="1:14" x14ac:dyDescent="0.3">
      <c r="A648" s="6" t="s">
        <v>55</v>
      </c>
      <c r="B648" s="6" t="s">
        <v>17</v>
      </c>
      <c r="C648" s="8">
        <v>44976</v>
      </c>
      <c r="D648" s="6">
        <v>135</v>
      </c>
      <c r="E648" s="6">
        <v>124</v>
      </c>
      <c r="F648" s="6">
        <v>74</v>
      </c>
      <c r="G648" s="6">
        <v>16</v>
      </c>
      <c r="H648" s="6">
        <v>7</v>
      </c>
      <c r="I648" s="6">
        <v>103</v>
      </c>
      <c r="J648" s="6">
        <v>23</v>
      </c>
      <c r="K648" s="6">
        <v>75</v>
      </c>
      <c r="L648">
        <v>3</v>
      </c>
      <c r="M648" t="s">
        <v>352</v>
      </c>
      <c r="N648" t="s">
        <v>356</v>
      </c>
    </row>
    <row r="649" spans="1:14" x14ac:dyDescent="0.3">
      <c r="A649" s="7" t="s">
        <v>26</v>
      </c>
      <c r="B649" s="7" t="s">
        <v>27</v>
      </c>
      <c r="C649" s="9">
        <v>45154</v>
      </c>
      <c r="D649" s="7">
        <v>19</v>
      </c>
      <c r="E649" s="7">
        <v>82</v>
      </c>
      <c r="F649" s="7">
        <v>47</v>
      </c>
      <c r="G649" s="7">
        <v>5</v>
      </c>
      <c r="H649" s="7">
        <v>2</v>
      </c>
      <c r="I649" s="7">
        <v>129</v>
      </c>
      <c r="J649" s="7">
        <v>23</v>
      </c>
      <c r="K649" s="7">
        <v>93</v>
      </c>
      <c r="L649">
        <v>18</v>
      </c>
      <c r="M649" t="s">
        <v>352</v>
      </c>
      <c r="N649" t="s">
        <v>356</v>
      </c>
    </row>
    <row r="650" spans="1:14" x14ac:dyDescent="0.3">
      <c r="A650" s="6" t="s">
        <v>108</v>
      </c>
      <c r="B650" s="6" t="s">
        <v>151</v>
      </c>
      <c r="C650" s="8">
        <v>44932</v>
      </c>
      <c r="D650" s="6">
        <v>50</v>
      </c>
      <c r="E650" s="6">
        <v>193</v>
      </c>
      <c r="F650" s="6">
        <v>18</v>
      </c>
      <c r="G650" s="6">
        <v>19</v>
      </c>
      <c r="H650" s="6">
        <v>9</v>
      </c>
      <c r="I650" s="6">
        <v>59</v>
      </c>
      <c r="J650" s="6">
        <v>4</v>
      </c>
      <c r="K650" s="6">
        <v>94</v>
      </c>
      <c r="L650">
        <v>5</v>
      </c>
      <c r="M650" t="s">
        <v>352</v>
      </c>
      <c r="N650" t="s">
        <v>358</v>
      </c>
    </row>
    <row r="651" spans="1:14" x14ac:dyDescent="0.3">
      <c r="A651" s="7" t="s">
        <v>29</v>
      </c>
      <c r="B651" s="7" t="s">
        <v>151</v>
      </c>
      <c r="C651" s="9">
        <v>45008</v>
      </c>
      <c r="D651" s="7">
        <v>21</v>
      </c>
      <c r="E651" s="7">
        <v>190</v>
      </c>
      <c r="F651" s="7">
        <v>27</v>
      </c>
      <c r="G651" s="7">
        <v>40</v>
      </c>
      <c r="H651" s="7">
        <v>3</v>
      </c>
      <c r="I651" s="7">
        <v>14</v>
      </c>
      <c r="J651" s="7">
        <v>-9</v>
      </c>
      <c r="K651" s="7">
        <v>45</v>
      </c>
      <c r="L651">
        <v>2</v>
      </c>
      <c r="M651" t="s">
        <v>352</v>
      </c>
      <c r="N651" t="s">
        <v>358</v>
      </c>
    </row>
    <row r="652" spans="1:14" x14ac:dyDescent="0.3">
      <c r="A652" s="6" t="s">
        <v>16</v>
      </c>
      <c r="B652" s="6" t="s">
        <v>17</v>
      </c>
      <c r="C652" s="8">
        <v>45226</v>
      </c>
      <c r="D652" s="6">
        <v>52</v>
      </c>
      <c r="E652" s="6">
        <v>182</v>
      </c>
      <c r="F652" s="6">
        <v>45</v>
      </c>
      <c r="G652" s="6">
        <v>30</v>
      </c>
      <c r="H652" s="6">
        <v>1</v>
      </c>
      <c r="I652" s="6">
        <v>156</v>
      </c>
      <c r="J652" s="6">
        <v>-4</v>
      </c>
      <c r="K652" s="6">
        <v>97</v>
      </c>
      <c r="L652">
        <v>2</v>
      </c>
      <c r="M652" t="s">
        <v>352</v>
      </c>
      <c r="N652" t="s">
        <v>358</v>
      </c>
    </row>
    <row r="653" spans="1:14" x14ac:dyDescent="0.3">
      <c r="A653" s="7" t="s">
        <v>16</v>
      </c>
      <c r="B653" s="7" t="s">
        <v>17</v>
      </c>
      <c r="C653" s="9">
        <v>45226</v>
      </c>
      <c r="D653" s="7">
        <v>52</v>
      </c>
      <c r="E653" s="7">
        <v>182</v>
      </c>
      <c r="F653" s="7">
        <v>45</v>
      </c>
      <c r="G653" s="7">
        <v>30</v>
      </c>
      <c r="H653" s="7">
        <v>1</v>
      </c>
      <c r="I653" s="7">
        <v>156</v>
      </c>
      <c r="J653" s="7">
        <v>-4</v>
      </c>
      <c r="K653" s="7">
        <v>97</v>
      </c>
      <c r="L653">
        <v>2</v>
      </c>
      <c r="M653" t="s">
        <v>352</v>
      </c>
      <c r="N653" t="s">
        <v>358</v>
      </c>
    </row>
    <row r="654" spans="1:14" x14ac:dyDescent="0.3">
      <c r="A654" s="6" t="s">
        <v>14</v>
      </c>
      <c r="B654" s="6" t="s">
        <v>15</v>
      </c>
      <c r="C654" s="8">
        <v>45038</v>
      </c>
      <c r="D654" s="6">
        <v>94</v>
      </c>
      <c r="E654" s="6">
        <v>34</v>
      </c>
      <c r="F654" s="6">
        <v>79</v>
      </c>
      <c r="G654" s="6">
        <v>45</v>
      </c>
      <c r="H654" s="6">
        <v>5</v>
      </c>
      <c r="I654" s="6">
        <v>184</v>
      </c>
      <c r="J654" s="6">
        <v>11</v>
      </c>
      <c r="K654" s="6">
        <v>30</v>
      </c>
      <c r="L654">
        <v>14</v>
      </c>
      <c r="M654" t="s">
        <v>352</v>
      </c>
      <c r="N654" t="s">
        <v>358</v>
      </c>
    </row>
    <row r="655" spans="1:14" x14ac:dyDescent="0.3">
      <c r="A655" s="7" t="s">
        <v>102</v>
      </c>
      <c r="B655" s="7" t="s">
        <v>40</v>
      </c>
      <c r="C655" s="9">
        <v>44931</v>
      </c>
      <c r="D655" s="7">
        <v>127</v>
      </c>
      <c r="E655" s="7">
        <v>112</v>
      </c>
      <c r="F655" s="7">
        <v>47</v>
      </c>
      <c r="G655" s="7">
        <v>20</v>
      </c>
      <c r="H655" s="7">
        <v>2</v>
      </c>
      <c r="I655" s="7">
        <v>118</v>
      </c>
      <c r="J655" s="7">
        <v>16</v>
      </c>
      <c r="K655" s="7">
        <v>63</v>
      </c>
      <c r="L655">
        <v>13</v>
      </c>
      <c r="M655" t="s">
        <v>352</v>
      </c>
      <c r="N655" t="s">
        <v>356</v>
      </c>
    </row>
    <row r="656" spans="1:14" x14ac:dyDescent="0.3">
      <c r="A656" s="6" t="s">
        <v>29</v>
      </c>
      <c r="B656" s="6" t="s">
        <v>151</v>
      </c>
      <c r="C656" s="8">
        <v>45008</v>
      </c>
      <c r="D656" s="6">
        <v>21</v>
      </c>
      <c r="E656" s="6">
        <v>190</v>
      </c>
      <c r="F656" s="6">
        <v>27</v>
      </c>
      <c r="G656" s="6">
        <v>40</v>
      </c>
      <c r="H656" s="6">
        <v>3</v>
      </c>
      <c r="I656" s="6">
        <v>14</v>
      </c>
      <c r="J656" s="6">
        <v>-9</v>
      </c>
      <c r="K656" s="6">
        <v>45</v>
      </c>
      <c r="L656">
        <v>2</v>
      </c>
      <c r="M656" t="s">
        <v>352</v>
      </c>
      <c r="N656" t="s">
        <v>358</v>
      </c>
    </row>
    <row r="657" spans="1:14" x14ac:dyDescent="0.3">
      <c r="A657" s="7" t="s">
        <v>39</v>
      </c>
      <c r="B657" s="7" t="s">
        <v>40</v>
      </c>
      <c r="C657" s="9">
        <v>44930</v>
      </c>
      <c r="D657" s="7">
        <v>6</v>
      </c>
      <c r="E657" s="7">
        <v>167</v>
      </c>
      <c r="F657" s="7">
        <v>72</v>
      </c>
      <c r="G657" s="7">
        <v>18</v>
      </c>
      <c r="H657" s="7">
        <v>3</v>
      </c>
      <c r="I657" s="7">
        <v>153</v>
      </c>
      <c r="J657" s="7">
        <v>22</v>
      </c>
      <c r="K657" s="7">
        <v>38</v>
      </c>
      <c r="L657">
        <v>9</v>
      </c>
      <c r="M657" t="s">
        <v>352</v>
      </c>
      <c r="N657" t="s">
        <v>356</v>
      </c>
    </row>
    <row r="658" spans="1:14" x14ac:dyDescent="0.3">
      <c r="A658" s="6" t="s">
        <v>14</v>
      </c>
      <c r="B658" s="6" t="s">
        <v>15</v>
      </c>
      <c r="C658" s="8">
        <v>45038</v>
      </c>
      <c r="D658" s="6">
        <v>94</v>
      </c>
      <c r="E658" s="6">
        <v>34</v>
      </c>
      <c r="F658" s="6">
        <v>79</v>
      </c>
      <c r="G658" s="6">
        <v>45</v>
      </c>
      <c r="H658" s="6">
        <v>5</v>
      </c>
      <c r="I658" s="6">
        <v>184</v>
      </c>
      <c r="J658" s="6">
        <v>11</v>
      </c>
      <c r="K658" s="6">
        <v>30</v>
      </c>
      <c r="L658">
        <v>14</v>
      </c>
      <c r="M658" t="s">
        <v>352</v>
      </c>
      <c r="N658" t="s">
        <v>358</v>
      </c>
    </row>
    <row r="659" spans="1:14" x14ac:dyDescent="0.3">
      <c r="A659" s="7" t="s">
        <v>26</v>
      </c>
      <c r="B659" s="7" t="s">
        <v>27</v>
      </c>
      <c r="C659" s="9">
        <v>45154</v>
      </c>
      <c r="D659" s="7">
        <v>19</v>
      </c>
      <c r="E659" s="7">
        <v>82</v>
      </c>
      <c r="F659" s="7">
        <v>47</v>
      </c>
      <c r="G659" s="7">
        <v>5</v>
      </c>
      <c r="H659" s="7">
        <v>2</v>
      </c>
      <c r="I659" s="7">
        <v>129</v>
      </c>
      <c r="J659" s="7">
        <v>23</v>
      </c>
      <c r="K659" s="7">
        <v>93</v>
      </c>
      <c r="L659">
        <v>18</v>
      </c>
      <c r="M659" t="s">
        <v>352</v>
      </c>
      <c r="N659" t="s">
        <v>356</v>
      </c>
    </row>
    <row r="660" spans="1:14" x14ac:dyDescent="0.3">
      <c r="A660" s="6" t="s">
        <v>39</v>
      </c>
      <c r="B660" s="6" t="s">
        <v>40</v>
      </c>
      <c r="C660" s="8">
        <v>44930</v>
      </c>
      <c r="D660" s="6">
        <v>6</v>
      </c>
      <c r="E660" s="6">
        <v>167</v>
      </c>
      <c r="F660" s="6">
        <v>72</v>
      </c>
      <c r="G660" s="6">
        <v>18</v>
      </c>
      <c r="H660" s="6">
        <v>3</v>
      </c>
      <c r="I660" s="6">
        <v>153</v>
      </c>
      <c r="J660" s="6">
        <v>22</v>
      </c>
      <c r="K660" s="6">
        <v>38</v>
      </c>
      <c r="L660">
        <v>9</v>
      </c>
      <c r="M660" t="s">
        <v>352</v>
      </c>
      <c r="N660" t="s">
        <v>356</v>
      </c>
    </row>
    <row r="661" spans="1:14" x14ac:dyDescent="0.3">
      <c r="A661" s="7" t="s">
        <v>39</v>
      </c>
      <c r="B661" s="7" t="s">
        <v>40</v>
      </c>
      <c r="C661" s="9">
        <v>44930</v>
      </c>
      <c r="D661" s="7">
        <v>6</v>
      </c>
      <c r="E661" s="7">
        <v>167</v>
      </c>
      <c r="F661" s="7">
        <v>72</v>
      </c>
      <c r="G661" s="7">
        <v>18</v>
      </c>
      <c r="H661" s="7">
        <v>3</v>
      </c>
      <c r="I661" s="7">
        <v>153</v>
      </c>
      <c r="J661" s="7">
        <v>22</v>
      </c>
      <c r="K661" s="7">
        <v>38</v>
      </c>
      <c r="L661">
        <v>9</v>
      </c>
      <c r="M661" t="s">
        <v>352</v>
      </c>
      <c r="N661" t="s">
        <v>356</v>
      </c>
    </row>
    <row r="662" spans="1:14" x14ac:dyDescent="0.3">
      <c r="A662" s="6" t="s">
        <v>58</v>
      </c>
      <c r="B662" s="6" t="s">
        <v>27</v>
      </c>
      <c r="C662" s="8">
        <v>45126</v>
      </c>
      <c r="D662" s="6">
        <v>32</v>
      </c>
      <c r="E662" s="6">
        <v>157</v>
      </c>
      <c r="F662" s="6">
        <v>42</v>
      </c>
      <c r="G662" s="6">
        <v>9</v>
      </c>
      <c r="H662" s="6">
        <v>5</v>
      </c>
      <c r="I662" s="6">
        <v>190</v>
      </c>
      <c r="J662" s="6">
        <v>35</v>
      </c>
      <c r="K662" s="6">
        <v>70</v>
      </c>
      <c r="L662">
        <v>5</v>
      </c>
      <c r="M662" t="s">
        <v>352</v>
      </c>
      <c r="N662" t="s">
        <v>357</v>
      </c>
    </row>
    <row r="663" spans="1:14" x14ac:dyDescent="0.3">
      <c r="A663" s="7" t="s">
        <v>26</v>
      </c>
      <c r="B663" s="7" t="s">
        <v>27</v>
      </c>
      <c r="C663" s="9">
        <v>45154</v>
      </c>
      <c r="D663" s="7">
        <v>19</v>
      </c>
      <c r="E663" s="7">
        <v>82</v>
      </c>
      <c r="F663" s="7">
        <v>47</v>
      </c>
      <c r="G663" s="7">
        <v>5</v>
      </c>
      <c r="H663" s="7">
        <v>2</v>
      </c>
      <c r="I663" s="7">
        <v>129</v>
      </c>
      <c r="J663" s="7">
        <v>23</v>
      </c>
      <c r="K663" s="7">
        <v>93</v>
      </c>
      <c r="L663">
        <v>18</v>
      </c>
      <c r="M663" t="s">
        <v>352</v>
      </c>
      <c r="N663" t="s">
        <v>356</v>
      </c>
    </row>
    <row r="664" spans="1:14" x14ac:dyDescent="0.3">
      <c r="A664" s="6" t="s">
        <v>26</v>
      </c>
      <c r="B664" s="6" t="s">
        <v>27</v>
      </c>
      <c r="C664" s="8">
        <v>45154</v>
      </c>
      <c r="D664" s="6">
        <v>19</v>
      </c>
      <c r="E664" s="6">
        <v>82</v>
      </c>
      <c r="F664" s="6">
        <v>47</v>
      </c>
      <c r="G664" s="6">
        <v>5</v>
      </c>
      <c r="H664" s="6">
        <v>2</v>
      </c>
      <c r="I664" s="6">
        <v>129</v>
      </c>
      <c r="J664" s="6">
        <v>23</v>
      </c>
      <c r="K664" s="6">
        <v>93</v>
      </c>
      <c r="L664">
        <v>18</v>
      </c>
      <c r="M664" t="s">
        <v>352</v>
      </c>
      <c r="N664" t="s">
        <v>356</v>
      </c>
    </row>
    <row r="665" spans="1:14" x14ac:dyDescent="0.3">
      <c r="A665" s="7" t="s">
        <v>39</v>
      </c>
      <c r="B665" s="7" t="s">
        <v>40</v>
      </c>
      <c r="C665" s="9">
        <v>44930</v>
      </c>
      <c r="D665" s="7">
        <v>6</v>
      </c>
      <c r="E665" s="7">
        <v>167</v>
      </c>
      <c r="F665" s="7">
        <v>72</v>
      </c>
      <c r="G665" s="7">
        <v>18</v>
      </c>
      <c r="H665" s="7">
        <v>3</v>
      </c>
      <c r="I665" s="7">
        <v>153</v>
      </c>
      <c r="J665" s="7">
        <v>22</v>
      </c>
      <c r="K665" s="7">
        <v>38</v>
      </c>
      <c r="L665">
        <v>9</v>
      </c>
      <c r="M665" t="s">
        <v>352</v>
      </c>
      <c r="N665" t="s">
        <v>356</v>
      </c>
    </row>
    <row r="666" spans="1:14" x14ac:dyDescent="0.3">
      <c r="A666" s="6" t="s">
        <v>14</v>
      </c>
      <c r="B666" s="6" t="s">
        <v>15</v>
      </c>
      <c r="C666" s="8">
        <v>45038</v>
      </c>
      <c r="D666" s="6">
        <v>94</v>
      </c>
      <c r="E666" s="6">
        <v>34</v>
      </c>
      <c r="F666" s="6">
        <v>79</v>
      </c>
      <c r="G666" s="6">
        <v>45</v>
      </c>
      <c r="H666" s="6">
        <v>5</v>
      </c>
      <c r="I666" s="6">
        <v>184</v>
      </c>
      <c r="J666" s="6">
        <v>11</v>
      </c>
      <c r="K666" s="6">
        <v>30</v>
      </c>
      <c r="L666">
        <v>14</v>
      </c>
      <c r="M666" t="s">
        <v>352</v>
      </c>
      <c r="N666" t="s">
        <v>358</v>
      </c>
    </row>
    <row r="667" spans="1:14" x14ac:dyDescent="0.3">
      <c r="A667" s="7" t="s">
        <v>26</v>
      </c>
      <c r="B667" s="7" t="s">
        <v>27</v>
      </c>
      <c r="C667" s="9">
        <v>45154</v>
      </c>
      <c r="D667" s="7">
        <v>19</v>
      </c>
      <c r="E667" s="7">
        <v>82</v>
      </c>
      <c r="F667" s="7">
        <v>47</v>
      </c>
      <c r="G667" s="7">
        <v>5</v>
      </c>
      <c r="H667" s="7">
        <v>2</v>
      </c>
      <c r="I667" s="7">
        <v>129</v>
      </c>
      <c r="J667" s="7">
        <v>23</v>
      </c>
      <c r="K667" s="7">
        <v>93</v>
      </c>
      <c r="L667">
        <v>18</v>
      </c>
      <c r="M667" t="s">
        <v>352</v>
      </c>
      <c r="N667" t="s">
        <v>356</v>
      </c>
    </row>
    <row r="668" spans="1:14" x14ac:dyDescent="0.3">
      <c r="A668" s="6" t="s">
        <v>39</v>
      </c>
      <c r="B668" s="6" t="s">
        <v>40</v>
      </c>
      <c r="C668" s="8">
        <v>44930</v>
      </c>
      <c r="D668" s="6">
        <v>6</v>
      </c>
      <c r="E668" s="6">
        <v>167</v>
      </c>
      <c r="F668" s="6">
        <v>72</v>
      </c>
      <c r="G668" s="6">
        <v>18</v>
      </c>
      <c r="H668" s="6">
        <v>3</v>
      </c>
      <c r="I668" s="6">
        <v>153</v>
      </c>
      <c r="J668" s="6">
        <v>22</v>
      </c>
      <c r="K668" s="6">
        <v>38</v>
      </c>
      <c r="L668">
        <v>9</v>
      </c>
      <c r="M668" t="s">
        <v>352</v>
      </c>
      <c r="N668" t="s">
        <v>356</v>
      </c>
    </row>
    <row r="669" spans="1:14" x14ac:dyDescent="0.3">
      <c r="A669" s="7" t="s">
        <v>26</v>
      </c>
      <c r="B669" s="7" t="s">
        <v>27</v>
      </c>
      <c r="C669" s="9">
        <v>45154</v>
      </c>
      <c r="D669" s="7">
        <v>19</v>
      </c>
      <c r="E669" s="7">
        <v>82</v>
      </c>
      <c r="F669" s="7">
        <v>47</v>
      </c>
      <c r="G669" s="7">
        <v>5</v>
      </c>
      <c r="H669" s="7">
        <v>2</v>
      </c>
      <c r="I669" s="7">
        <v>129</v>
      </c>
      <c r="J669" s="7">
        <v>23</v>
      </c>
      <c r="K669" s="7">
        <v>93</v>
      </c>
      <c r="L669">
        <v>18</v>
      </c>
      <c r="M669" t="s">
        <v>352</v>
      </c>
      <c r="N669" t="s">
        <v>356</v>
      </c>
    </row>
    <row r="670" spans="1:14" x14ac:dyDescent="0.3">
      <c r="A670" s="6" t="s">
        <v>26</v>
      </c>
      <c r="B670" s="6" t="s">
        <v>27</v>
      </c>
      <c r="C670" s="8">
        <v>45154</v>
      </c>
      <c r="D670" s="6">
        <v>19</v>
      </c>
      <c r="E670" s="6">
        <v>82</v>
      </c>
      <c r="F670" s="6">
        <v>47</v>
      </c>
      <c r="G670" s="6">
        <v>5</v>
      </c>
      <c r="H670" s="6">
        <v>2</v>
      </c>
      <c r="I670" s="6">
        <v>129</v>
      </c>
      <c r="J670" s="6">
        <v>23</v>
      </c>
      <c r="K670" s="6">
        <v>93</v>
      </c>
      <c r="L670">
        <v>18</v>
      </c>
      <c r="M670" t="s">
        <v>352</v>
      </c>
      <c r="N670" t="s">
        <v>356</v>
      </c>
    </row>
    <row r="671" spans="1:14" x14ac:dyDescent="0.3">
      <c r="A671" s="7" t="s">
        <v>39</v>
      </c>
      <c r="B671" s="7" t="s">
        <v>40</v>
      </c>
      <c r="C671" s="9">
        <v>44930</v>
      </c>
      <c r="D671" s="7">
        <v>6</v>
      </c>
      <c r="E671" s="7">
        <v>167</v>
      </c>
      <c r="F671" s="7">
        <v>72</v>
      </c>
      <c r="G671" s="7">
        <v>18</v>
      </c>
      <c r="H671" s="7">
        <v>3</v>
      </c>
      <c r="I671" s="7">
        <v>153</v>
      </c>
      <c r="J671" s="7">
        <v>22</v>
      </c>
      <c r="K671" s="7">
        <v>38</v>
      </c>
      <c r="L671">
        <v>9</v>
      </c>
      <c r="M671" t="s">
        <v>352</v>
      </c>
      <c r="N671" t="s">
        <v>356</v>
      </c>
    </row>
    <row r="672" spans="1:14" x14ac:dyDescent="0.3">
      <c r="A672" s="6" t="s">
        <v>39</v>
      </c>
      <c r="B672" s="6" t="s">
        <v>40</v>
      </c>
      <c r="C672" s="8">
        <v>44930</v>
      </c>
      <c r="D672" s="6">
        <v>6</v>
      </c>
      <c r="E672" s="6">
        <v>167</v>
      </c>
      <c r="F672" s="6">
        <v>72</v>
      </c>
      <c r="G672" s="6">
        <v>18</v>
      </c>
      <c r="H672" s="6">
        <v>3</v>
      </c>
      <c r="I672" s="6">
        <v>153</v>
      </c>
      <c r="J672" s="6">
        <v>22</v>
      </c>
      <c r="K672" s="6">
        <v>38</v>
      </c>
      <c r="L672">
        <v>9</v>
      </c>
      <c r="M672" t="s">
        <v>352</v>
      </c>
      <c r="N672" t="s">
        <v>356</v>
      </c>
    </row>
    <row r="673" spans="1:14" x14ac:dyDescent="0.3">
      <c r="A673" s="7" t="s">
        <v>14</v>
      </c>
      <c r="B673" s="7" t="s">
        <v>15</v>
      </c>
      <c r="C673" s="9">
        <v>45038</v>
      </c>
      <c r="D673" s="7">
        <v>94</v>
      </c>
      <c r="E673" s="7">
        <v>34</v>
      </c>
      <c r="F673" s="7">
        <v>79</v>
      </c>
      <c r="G673" s="7">
        <v>45</v>
      </c>
      <c r="H673" s="7">
        <v>5</v>
      </c>
      <c r="I673" s="7">
        <v>184</v>
      </c>
      <c r="J673" s="7">
        <v>11</v>
      </c>
      <c r="K673" s="7">
        <v>30</v>
      </c>
      <c r="L673">
        <v>14</v>
      </c>
      <c r="M673" t="s">
        <v>352</v>
      </c>
      <c r="N673" t="s">
        <v>358</v>
      </c>
    </row>
    <row r="674" spans="1:14" x14ac:dyDescent="0.3">
      <c r="A674" s="6" t="s">
        <v>26</v>
      </c>
      <c r="B674" s="6" t="s">
        <v>27</v>
      </c>
      <c r="C674" s="8">
        <v>45154</v>
      </c>
      <c r="D674" s="6">
        <v>19</v>
      </c>
      <c r="E674" s="6">
        <v>82</v>
      </c>
      <c r="F674" s="6">
        <v>47</v>
      </c>
      <c r="G674" s="6">
        <v>5</v>
      </c>
      <c r="H674" s="6">
        <v>2</v>
      </c>
      <c r="I674" s="6">
        <v>129</v>
      </c>
      <c r="J674" s="6">
        <v>23</v>
      </c>
      <c r="K674" s="6">
        <v>93</v>
      </c>
      <c r="L674">
        <v>18</v>
      </c>
      <c r="M674" t="s">
        <v>352</v>
      </c>
      <c r="N674" t="s">
        <v>356</v>
      </c>
    </row>
    <row r="675" spans="1:14" x14ac:dyDescent="0.3">
      <c r="A675" s="7" t="s">
        <v>39</v>
      </c>
      <c r="B675" s="7" t="s">
        <v>40</v>
      </c>
      <c r="C675" s="9">
        <v>44930</v>
      </c>
      <c r="D675" s="7">
        <v>6</v>
      </c>
      <c r="E675" s="7">
        <v>167</v>
      </c>
      <c r="F675" s="7">
        <v>72</v>
      </c>
      <c r="G675" s="7">
        <v>18</v>
      </c>
      <c r="H675" s="7">
        <v>3</v>
      </c>
      <c r="I675" s="7">
        <v>153</v>
      </c>
      <c r="J675" s="7">
        <v>22</v>
      </c>
      <c r="K675" s="7">
        <v>38</v>
      </c>
      <c r="L675">
        <v>9</v>
      </c>
      <c r="M675" t="s">
        <v>352</v>
      </c>
      <c r="N675" t="s">
        <v>356</v>
      </c>
    </row>
    <row r="676" spans="1:14" x14ac:dyDescent="0.3">
      <c r="A676" s="6" t="s">
        <v>51</v>
      </c>
      <c r="B676" s="6" t="s">
        <v>48</v>
      </c>
      <c r="C676" s="8">
        <v>45149</v>
      </c>
      <c r="D676" s="6">
        <v>50</v>
      </c>
      <c r="E676" s="6">
        <v>164</v>
      </c>
      <c r="F676" s="6">
        <v>15</v>
      </c>
      <c r="G676" s="6">
        <v>11</v>
      </c>
      <c r="H676" s="6">
        <v>7</v>
      </c>
      <c r="I676" s="6">
        <v>120</v>
      </c>
      <c r="J676" s="6">
        <v>1</v>
      </c>
      <c r="K676" s="6">
        <v>90</v>
      </c>
      <c r="L676">
        <v>7</v>
      </c>
      <c r="M676" t="s">
        <v>352</v>
      </c>
      <c r="N676" t="s">
        <v>358</v>
      </c>
    </row>
    <row r="677" spans="1:14" x14ac:dyDescent="0.3">
      <c r="A677" s="7" t="s">
        <v>58</v>
      </c>
      <c r="B677" s="7" t="s">
        <v>27</v>
      </c>
      <c r="C677" s="9">
        <v>45126</v>
      </c>
      <c r="D677" s="7">
        <v>32</v>
      </c>
      <c r="E677" s="7">
        <v>157</v>
      </c>
      <c r="F677" s="7">
        <v>42</v>
      </c>
      <c r="G677" s="7">
        <v>9</v>
      </c>
      <c r="H677" s="7">
        <v>5</v>
      </c>
      <c r="I677" s="7">
        <v>190</v>
      </c>
      <c r="J677" s="7">
        <v>35</v>
      </c>
      <c r="K677" s="7">
        <v>70</v>
      </c>
      <c r="L677">
        <v>5</v>
      </c>
      <c r="M677" t="s">
        <v>352</v>
      </c>
      <c r="N677" t="s">
        <v>357</v>
      </c>
    </row>
    <row r="678" spans="1:14" x14ac:dyDescent="0.3">
      <c r="A678" s="6" t="s">
        <v>39</v>
      </c>
      <c r="B678" s="6" t="s">
        <v>40</v>
      </c>
      <c r="C678" s="8">
        <v>44930</v>
      </c>
      <c r="D678" s="6">
        <v>6</v>
      </c>
      <c r="E678" s="6">
        <v>167</v>
      </c>
      <c r="F678" s="6">
        <v>72</v>
      </c>
      <c r="G678" s="6">
        <v>18</v>
      </c>
      <c r="H678" s="6">
        <v>3</v>
      </c>
      <c r="I678" s="6">
        <v>153</v>
      </c>
      <c r="J678" s="6">
        <v>22</v>
      </c>
      <c r="K678" s="6">
        <v>38</v>
      </c>
      <c r="L678">
        <v>9</v>
      </c>
      <c r="M678" t="s">
        <v>352</v>
      </c>
      <c r="N678" t="s">
        <v>356</v>
      </c>
    </row>
    <row r="679" spans="1:14" x14ac:dyDescent="0.3">
      <c r="A679" s="7" t="s">
        <v>58</v>
      </c>
      <c r="B679" s="7" t="s">
        <v>27</v>
      </c>
      <c r="C679" s="9">
        <v>45126</v>
      </c>
      <c r="D679" s="7">
        <v>32</v>
      </c>
      <c r="E679" s="7">
        <v>157</v>
      </c>
      <c r="F679" s="7">
        <v>42</v>
      </c>
      <c r="G679" s="7">
        <v>9</v>
      </c>
      <c r="H679" s="7">
        <v>5</v>
      </c>
      <c r="I679" s="7">
        <v>190</v>
      </c>
      <c r="J679" s="7">
        <v>35</v>
      </c>
      <c r="K679" s="7">
        <v>70</v>
      </c>
      <c r="L679">
        <v>5</v>
      </c>
      <c r="M679" t="s">
        <v>352</v>
      </c>
      <c r="N679" t="s">
        <v>357</v>
      </c>
    </row>
    <row r="680" spans="1:14" x14ac:dyDescent="0.3">
      <c r="A680" s="6" t="s">
        <v>29</v>
      </c>
      <c r="B680" s="6" t="s">
        <v>151</v>
      </c>
      <c r="C680" s="8">
        <v>45008</v>
      </c>
      <c r="D680" s="6">
        <v>21</v>
      </c>
      <c r="E680" s="6">
        <v>190</v>
      </c>
      <c r="F680" s="6">
        <v>27</v>
      </c>
      <c r="G680" s="6">
        <v>40</v>
      </c>
      <c r="H680" s="6">
        <v>3</v>
      </c>
      <c r="I680" s="6">
        <v>14</v>
      </c>
      <c r="J680" s="6">
        <v>-9</v>
      </c>
      <c r="K680" s="6">
        <v>45</v>
      </c>
      <c r="L680">
        <v>2</v>
      </c>
      <c r="M680" t="s">
        <v>352</v>
      </c>
      <c r="N680" t="s">
        <v>358</v>
      </c>
    </row>
    <row r="681" spans="1:14" x14ac:dyDescent="0.3">
      <c r="A681" s="7" t="s">
        <v>29</v>
      </c>
      <c r="B681" s="7" t="s">
        <v>151</v>
      </c>
      <c r="C681" s="9">
        <v>45008</v>
      </c>
      <c r="D681" s="7">
        <v>21</v>
      </c>
      <c r="E681" s="7">
        <v>190</v>
      </c>
      <c r="F681" s="7">
        <v>27</v>
      </c>
      <c r="G681" s="7">
        <v>40</v>
      </c>
      <c r="H681" s="7">
        <v>3</v>
      </c>
      <c r="I681" s="7">
        <v>14</v>
      </c>
      <c r="J681" s="7">
        <v>-9</v>
      </c>
      <c r="K681" s="7">
        <v>45</v>
      </c>
      <c r="L681">
        <v>2</v>
      </c>
      <c r="M681" t="s">
        <v>352</v>
      </c>
      <c r="N681" t="s">
        <v>358</v>
      </c>
    </row>
    <row r="682" spans="1:14" x14ac:dyDescent="0.3">
      <c r="A682" s="6" t="s">
        <v>39</v>
      </c>
      <c r="B682" s="6" t="s">
        <v>40</v>
      </c>
      <c r="C682" s="8">
        <v>44930</v>
      </c>
      <c r="D682" s="6">
        <v>6</v>
      </c>
      <c r="E682" s="6">
        <v>167</v>
      </c>
      <c r="F682" s="6">
        <v>72</v>
      </c>
      <c r="G682" s="6">
        <v>18</v>
      </c>
      <c r="H682" s="6">
        <v>3</v>
      </c>
      <c r="I682" s="6">
        <v>153</v>
      </c>
      <c r="J682" s="6">
        <v>22</v>
      </c>
      <c r="K682" s="6">
        <v>38</v>
      </c>
      <c r="L682">
        <v>9</v>
      </c>
      <c r="M682" t="s">
        <v>352</v>
      </c>
      <c r="N682" t="s">
        <v>356</v>
      </c>
    </row>
    <row r="683" spans="1:14" x14ac:dyDescent="0.3">
      <c r="A683" s="7" t="s">
        <v>16</v>
      </c>
      <c r="B683" s="7" t="s">
        <v>17</v>
      </c>
      <c r="C683" s="9">
        <v>45226</v>
      </c>
      <c r="D683" s="7">
        <v>52</v>
      </c>
      <c r="E683" s="7">
        <v>182</v>
      </c>
      <c r="F683" s="7">
        <v>45</v>
      </c>
      <c r="G683" s="7">
        <v>30</v>
      </c>
      <c r="H683" s="7">
        <v>1</v>
      </c>
      <c r="I683" s="7">
        <v>156</v>
      </c>
      <c r="J683" s="7">
        <v>-4</v>
      </c>
      <c r="K683" s="7">
        <v>97</v>
      </c>
      <c r="L683">
        <v>2</v>
      </c>
      <c r="M683" t="s">
        <v>352</v>
      </c>
      <c r="N683" t="s">
        <v>358</v>
      </c>
    </row>
    <row r="684" spans="1:14" x14ac:dyDescent="0.3">
      <c r="A684" s="6" t="s">
        <v>14</v>
      </c>
      <c r="B684" s="6" t="s">
        <v>15</v>
      </c>
      <c r="C684" s="8">
        <v>45038</v>
      </c>
      <c r="D684" s="6">
        <v>94</v>
      </c>
      <c r="E684" s="6">
        <v>34</v>
      </c>
      <c r="F684" s="6">
        <v>79</v>
      </c>
      <c r="G684" s="6">
        <v>45</v>
      </c>
      <c r="H684" s="6">
        <v>5</v>
      </c>
      <c r="I684" s="6">
        <v>184</v>
      </c>
      <c r="J684" s="6">
        <v>11</v>
      </c>
      <c r="K684" s="6">
        <v>30</v>
      </c>
      <c r="L684">
        <v>14</v>
      </c>
      <c r="M684" t="s">
        <v>352</v>
      </c>
      <c r="N684" t="s">
        <v>358</v>
      </c>
    </row>
    <row r="685" spans="1:14" x14ac:dyDescent="0.3">
      <c r="A685" s="7" t="s">
        <v>51</v>
      </c>
      <c r="B685" s="7" t="s">
        <v>48</v>
      </c>
      <c r="C685" s="9">
        <v>45149</v>
      </c>
      <c r="D685" s="7">
        <v>50</v>
      </c>
      <c r="E685" s="7">
        <v>164</v>
      </c>
      <c r="F685" s="7">
        <v>15</v>
      </c>
      <c r="G685" s="7">
        <v>11</v>
      </c>
      <c r="H685" s="7">
        <v>7</v>
      </c>
      <c r="I685" s="7">
        <v>120</v>
      </c>
      <c r="J685" s="7">
        <v>1</v>
      </c>
      <c r="K685" s="7">
        <v>90</v>
      </c>
      <c r="L685">
        <v>7</v>
      </c>
      <c r="M685" t="s">
        <v>352</v>
      </c>
      <c r="N685" t="s">
        <v>358</v>
      </c>
    </row>
    <row r="686" spans="1:14" x14ac:dyDescent="0.3">
      <c r="A686" s="6" t="s">
        <v>102</v>
      </c>
      <c r="B686" s="6" t="s">
        <v>40</v>
      </c>
      <c r="C686" s="8">
        <v>44931</v>
      </c>
      <c r="D686" s="6">
        <v>127</v>
      </c>
      <c r="E686" s="6">
        <v>112</v>
      </c>
      <c r="F686" s="6">
        <v>47</v>
      </c>
      <c r="G686" s="6">
        <v>20</v>
      </c>
      <c r="H686" s="6">
        <v>2</v>
      </c>
      <c r="I686" s="6">
        <v>118</v>
      </c>
      <c r="J686" s="6">
        <v>16</v>
      </c>
      <c r="K686" s="6">
        <v>63</v>
      </c>
      <c r="L686">
        <v>13</v>
      </c>
      <c r="M686" t="s">
        <v>352</v>
      </c>
      <c r="N686" t="s">
        <v>356</v>
      </c>
    </row>
    <row r="687" spans="1:14" x14ac:dyDescent="0.3">
      <c r="A687" s="7" t="s">
        <v>51</v>
      </c>
      <c r="B687" s="7" t="s">
        <v>48</v>
      </c>
      <c r="C687" s="9">
        <v>45149</v>
      </c>
      <c r="D687" s="7">
        <v>50</v>
      </c>
      <c r="E687" s="7">
        <v>164</v>
      </c>
      <c r="F687" s="7">
        <v>15</v>
      </c>
      <c r="G687" s="7">
        <v>11</v>
      </c>
      <c r="H687" s="7">
        <v>7</v>
      </c>
      <c r="I687" s="7">
        <v>120</v>
      </c>
      <c r="J687" s="7">
        <v>1</v>
      </c>
      <c r="K687" s="7">
        <v>90</v>
      </c>
      <c r="L687">
        <v>7</v>
      </c>
      <c r="M687" t="s">
        <v>352</v>
      </c>
      <c r="N687" t="s">
        <v>358</v>
      </c>
    </row>
    <row r="688" spans="1:14" x14ac:dyDescent="0.3">
      <c r="A688" s="6" t="s">
        <v>29</v>
      </c>
      <c r="B688" s="6" t="s">
        <v>151</v>
      </c>
      <c r="C688" s="8">
        <v>45008</v>
      </c>
      <c r="D688" s="6">
        <v>21</v>
      </c>
      <c r="E688" s="6">
        <v>190</v>
      </c>
      <c r="F688" s="6">
        <v>27</v>
      </c>
      <c r="G688" s="6">
        <v>40</v>
      </c>
      <c r="H688" s="6">
        <v>3</v>
      </c>
      <c r="I688" s="6">
        <v>14</v>
      </c>
      <c r="J688" s="6">
        <v>-9</v>
      </c>
      <c r="K688" s="6">
        <v>45</v>
      </c>
      <c r="L688">
        <v>2</v>
      </c>
      <c r="M688" t="s">
        <v>352</v>
      </c>
      <c r="N688" t="s">
        <v>358</v>
      </c>
    </row>
    <row r="689" spans="1:14" x14ac:dyDescent="0.3">
      <c r="A689" s="7" t="s">
        <v>14</v>
      </c>
      <c r="B689" s="7" t="s">
        <v>15</v>
      </c>
      <c r="C689" s="9">
        <v>45038</v>
      </c>
      <c r="D689" s="7">
        <v>94</v>
      </c>
      <c r="E689" s="7">
        <v>34</v>
      </c>
      <c r="F689" s="7">
        <v>79</v>
      </c>
      <c r="G689" s="7">
        <v>45</v>
      </c>
      <c r="H689" s="7">
        <v>5</v>
      </c>
      <c r="I689" s="7">
        <v>184</v>
      </c>
      <c r="J689" s="7">
        <v>11</v>
      </c>
      <c r="K689" s="7">
        <v>30</v>
      </c>
      <c r="L689">
        <v>14</v>
      </c>
      <c r="M689" t="s">
        <v>352</v>
      </c>
      <c r="N689" t="s">
        <v>358</v>
      </c>
    </row>
    <row r="690" spans="1:14" x14ac:dyDescent="0.3">
      <c r="A690" s="6" t="s">
        <v>39</v>
      </c>
      <c r="B690" s="6" t="s">
        <v>40</v>
      </c>
      <c r="C690" s="8">
        <v>44930</v>
      </c>
      <c r="D690" s="6">
        <v>6</v>
      </c>
      <c r="E690" s="6">
        <v>167</v>
      </c>
      <c r="F690" s="6">
        <v>72</v>
      </c>
      <c r="G690" s="6">
        <v>18</v>
      </c>
      <c r="H690" s="6">
        <v>3</v>
      </c>
      <c r="I690" s="6">
        <v>153</v>
      </c>
      <c r="J690" s="6">
        <v>22</v>
      </c>
      <c r="K690" s="6">
        <v>38</v>
      </c>
      <c r="L690">
        <v>9</v>
      </c>
      <c r="M690" t="s">
        <v>352</v>
      </c>
      <c r="N690" t="s">
        <v>356</v>
      </c>
    </row>
    <row r="691" spans="1:14" x14ac:dyDescent="0.3">
      <c r="A691" s="7" t="s">
        <v>39</v>
      </c>
      <c r="B691" s="7" t="s">
        <v>40</v>
      </c>
      <c r="C691" s="9">
        <v>44930</v>
      </c>
      <c r="D691" s="7">
        <v>6</v>
      </c>
      <c r="E691" s="7">
        <v>167</v>
      </c>
      <c r="F691" s="7">
        <v>72</v>
      </c>
      <c r="G691" s="7">
        <v>18</v>
      </c>
      <c r="H691" s="7">
        <v>3</v>
      </c>
      <c r="I691" s="7">
        <v>153</v>
      </c>
      <c r="J691" s="7">
        <v>22</v>
      </c>
      <c r="K691" s="7">
        <v>38</v>
      </c>
      <c r="L691">
        <v>9</v>
      </c>
      <c r="M691" t="s">
        <v>352</v>
      </c>
      <c r="N691" t="s">
        <v>356</v>
      </c>
    </row>
    <row r="692" spans="1:14" x14ac:dyDescent="0.3">
      <c r="A692" s="6" t="s">
        <v>51</v>
      </c>
      <c r="B692" s="6" t="s">
        <v>48</v>
      </c>
      <c r="C692" s="8">
        <v>45149</v>
      </c>
      <c r="D692" s="6">
        <v>50</v>
      </c>
      <c r="E692" s="6">
        <v>164</v>
      </c>
      <c r="F692" s="6">
        <v>15</v>
      </c>
      <c r="G692" s="6">
        <v>11</v>
      </c>
      <c r="H692" s="6">
        <v>7</v>
      </c>
      <c r="I692" s="6">
        <v>120</v>
      </c>
      <c r="J692" s="6">
        <v>1</v>
      </c>
      <c r="K692" s="6">
        <v>90</v>
      </c>
      <c r="L692">
        <v>7</v>
      </c>
      <c r="M692" t="s">
        <v>352</v>
      </c>
      <c r="N692" t="s">
        <v>358</v>
      </c>
    </row>
    <row r="693" spans="1:14" x14ac:dyDescent="0.3">
      <c r="A693" s="7" t="s">
        <v>16</v>
      </c>
      <c r="B693" s="7" t="s">
        <v>17</v>
      </c>
      <c r="C693" s="9">
        <v>45226</v>
      </c>
      <c r="D693" s="7">
        <v>52</v>
      </c>
      <c r="E693" s="7">
        <v>182</v>
      </c>
      <c r="F693" s="7">
        <v>45</v>
      </c>
      <c r="G693" s="7">
        <v>30</v>
      </c>
      <c r="H693" s="7">
        <v>1</v>
      </c>
      <c r="I693" s="7">
        <v>156</v>
      </c>
      <c r="J693" s="7">
        <v>-4</v>
      </c>
      <c r="K693" s="7">
        <v>97</v>
      </c>
      <c r="L693">
        <v>2</v>
      </c>
      <c r="M693" t="s">
        <v>352</v>
      </c>
      <c r="N693" t="s">
        <v>358</v>
      </c>
    </row>
    <row r="694" spans="1:14" x14ac:dyDescent="0.3">
      <c r="A694" s="6" t="s">
        <v>29</v>
      </c>
      <c r="B694" s="6" t="s">
        <v>151</v>
      </c>
      <c r="C694" s="8">
        <v>45008</v>
      </c>
      <c r="D694" s="6">
        <v>21</v>
      </c>
      <c r="E694" s="6">
        <v>190</v>
      </c>
      <c r="F694" s="6">
        <v>27</v>
      </c>
      <c r="G694" s="6">
        <v>40</v>
      </c>
      <c r="H694" s="6">
        <v>3</v>
      </c>
      <c r="I694" s="6">
        <v>14</v>
      </c>
      <c r="J694" s="6">
        <v>-9</v>
      </c>
      <c r="K694" s="6">
        <v>45</v>
      </c>
      <c r="L694">
        <v>2</v>
      </c>
      <c r="M694" t="s">
        <v>352</v>
      </c>
      <c r="N694" t="s">
        <v>358</v>
      </c>
    </row>
    <row r="695" spans="1:14" x14ac:dyDescent="0.3">
      <c r="A695" s="7" t="s">
        <v>16</v>
      </c>
      <c r="B695" s="7" t="s">
        <v>17</v>
      </c>
      <c r="C695" s="9">
        <v>45226</v>
      </c>
      <c r="D695" s="7">
        <v>52</v>
      </c>
      <c r="E695" s="7">
        <v>182</v>
      </c>
      <c r="F695" s="7">
        <v>45</v>
      </c>
      <c r="G695" s="7">
        <v>30</v>
      </c>
      <c r="H695" s="7">
        <v>1</v>
      </c>
      <c r="I695" s="7">
        <v>156</v>
      </c>
      <c r="J695" s="7">
        <v>-4</v>
      </c>
      <c r="K695" s="7">
        <v>97</v>
      </c>
      <c r="L695">
        <v>2</v>
      </c>
      <c r="M695" t="s">
        <v>352</v>
      </c>
      <c r="N695" t="s">
        <v>358</v>
      </c>
    </row>
    <row r="696" spans="1:14" x14ac:dyDescent="0.3">
      <c r="A696" s="6" t="s">
        <v>102</v>
      </c>
      <c r="B696" s="6" t="s">
        <v>40</v>
      </c>
      <c r="C696" s="8">
        <v>44931</v>
      </c>
      <c r="D696" s="6">
        <v>127</v>
      </c>
      <c r="E696" s="6">
        <v>112</v>
      </c>
      <c r="F696" s="6">
        <v>47</v>
      </c>
      <c r="G696" s="6">
        <v>20</v>
      </c>
      <c r="H696" s="6">
        <v>2</v>
      </c>
      <c r="I696" s="6">
        <v>118</v>
      </c>
      <c r="J696" s="6">
        <v>16</v>
      </c>
      <c r="K696" s="6">
        <v>63</v>
      </c>
      <c r="L696">
        <v>13</v>
      </c>
      <c r="M696" t="s">
        <v>352</v>
      </c>
      <c r="N696" t="s">
        <v>356</v>
      </c>
    </row>
    <row r="697" spans="1:14" x14ac:dyDescent="0.3">
      <c r="A697" s="7" t="s">
        <v>14</v>
      </c>
      <c r="B697" s="7" t="s">
        <v>15</v>
      </c>
      <c r="C697" s="9">
        <v>45038</v>
      </c>
      <c r="D697" s="7">
        <v>94</v>
      </c>
      <c r="E697" s="7">
        <v>34</v>
      </c>
      <c r="F697" s="7">
        <v>79</v>
      </c>
      <c r="G697" s="7">
        <v>45</v>
      </c>
      <c r="H697" s="7">
        <v>5</v>
      </c>
      <c r="I697" s="7">
        <v>184</v>
      </c>
      <c r="J697" s="7">
        <v>11</v>
      </c>
      <c r="K697" s="7">
        <v>30</v>
      </c>
      <c r="L697">
        <v>14</v>
      </c>
      <c r="M697" t="s">
        <v>352</v>
      </c>
      <c r="N697" t="s">
        <v>358</v>
      </c>
    </row>
    <row r="698" spans="1:14" x14ac:dyDescent="0.3">
      <c r="A698" s="6" t="s">
        <v>29</v>
      </c>
      <c r="B698" s="6" t="s">
        <v>151</v>
      </c>
      <c r="C698" s="8">
        <v>45008</v>
      </c>
      <c r="D698" s="6">
        <v>21</v>
      </c>
      <c r="E698" s="6">
        <v>190</v>
      </c>
      <c r="F698" s="6">
        <v>27</v>
      </c>
      <c r="G698" s="6">
        <v>40</v>
      </c>
      <c r="H698" s="6">
        <v>3</v>
      </c>
      <c r="I698" s="6">
        <v>14</v>
      </c>
      <c r="J698" s="6">
        <v>-9</v>
      </c>
      <c r="K698" s="6">
        <v>45</v>
      </c>
      <c r="L698">
        <v>2</v>
      </c>
      <c r="M698" t="s">
        <v>352</v>
      </c>
      <c r="N698" t="s">
        <v>358</v>
      </c>
    </row>
    <row r="699" spans="1:14" x14ac:dyDescent="0.3">
      <c r="A699" s="7" t="s">
        <v>39</v>
      </c>
      <c r="B699" s="7" t="s">
        <v>40</v>
      </c>
      <c r="C699" s="9">
        <v>44930</v>
      </c>
      <c r="D699" s="7">
        <v>6</v>
      </c>
      <c r="E699" s="7">
        <v>167</v>
      </c>
      <c r="F699" s="7">
        <v>72</v>
      </c>
      <c r="G699" s="7">
        <v>18</v>
      </c>
      <c r="H699" s="7">
        <v>3</v>
      </c>
      <c r="I699" s="7">
        <v>153</v>
      </c>
      <c r="J699" s="7">
        <v>22</v>
      </c>
      <c r="K699" s="7">
        <v>38</v>
      </c>
      <c r="L699">
        <v>9</v>
      </c>
      <c r="M699" t="s">
        <v>352</v>
      </c>
      <c r="N699" t="s">
        <v>356</v>
      </c>
    </row>
    <row r="700" spans="1:14" x14ac:dyDescent="0.3">
      <c r="A700" s="6" t="s">
        <v>39</v>
      </c>
      <c r="B700" s="6" t="s">
        <v>40</v>
      </c>
      <c r="C700" s="8">
        <v>44930</v>
      </c>
      <c r="D700" s="6">
        <v>6</v>
      </c>
      <c r="E700" s="6">
        <v>167</v>
      </c>
      <c r="F700" s="6">
        <v>72</v>
      </c>
      <c r="G700" s="6">
        <v>18</v>
      </c>
      <c r="H700" s="6">
        <v>3</v>
      </c>
      <c r="I700" s="6">
        <v>153</v>
      </c>
      <c r="J700" s="6">
        <v>22</v>
      </c>
      <c r="K700" s="6">
        <v>38</v>
      </c>
      <c r="L700">
        <v>9</v>
      </c>
      <c r="M700" t="s">
        <v>352</v>
      </c>
      <c r="N700" t="s">
        <v>356</v>
      </c>
    </row>
    <row r="701" spans="1:14" x14ac:dyDescent="0.3">
      <c r="A701" s="7" t="s">
        <v>51</v>
      </c>
      <c r="B701" s="7" t="s">
        <v>48</v>
      </c>
      <c r="C701" s="9">
        <v>45149</v>
      </c>
      <c r="D701" s="7">
        <v>50</v>
      </c>
      <c r="E701" s="7">
        <v>164</v>
      </c>
      <c r="F701" s="7">
        <v>15</v>
      </c>
      <c r="G701" s="7">
        <v>11</v>
      </c>
      <c r="H701" s="7">
        <v>7</v>
      </c>
      <c r="I701" s="7">
        <v>120</v>
      </c>
      <c r="J701" s="7">
        <v>1</v>
      </c>
      <c r="K701" s="7">
        <v>90</v>
      </c>
      <c r="L701">
        <v>7</v>
      </c>
      <c r="M701" t="s">
        <v>352</v>
      </c>
      <c r="N701" t="s">
        <v>358</v>
      </c>
    </row>
    <row r="702" spans="1:14" x14ac:dyDescent="0.3">
      <c r="A702" s="6" t="s">
        <v>51</v>
      </c>
      <c r="B702" s="6" t="s">
        <v>48</v>
      </c>
      <c r="C702" s="8">
        <v>45149</v>
      </c>
      <c r="D702" s="6">
        <v>50</v>
      </c>
      <c r="E702" s="6">
        <v>164</v>
      </c>
      <c r="F702" s="6">
        <v>15</v>
      </c>
      <c r="G702" s="6">
        <v>11</v>
      </c>
      <c r="H702" s="6">
        <v>7</v>
      </c>
      <c r="I702" s="6">
        <v>120</v>
      </c>
      <c r="J702" s="6">
        <v>1</v>
      </c>
      <c r="K702" s="6">
        <v>90</v>
      </c>
      <c r="L702">
        <v>7</v>
      </c>
      <c r="M702" t="s">
        <v>352</v>
      </c>
      <c r="N702" t="s">
        <v>358</v>
      </c>
    </row>
    <row r="703" spans="1:14" x14ac:dyDescent="0.3">
      <c r="A703" s="7" t="s">
        <v>51</v>
      </c>
      <c r="B703" s="7" t="s">
        <v>48</v>
      </c>
      <c r="C703" s="9">
        <v>45149</v>
      </c>
      <c r="D703" s="7">
        <v>50</v>
      </c>
      <c r="E703" s="7">
        <v>164</v>
      </c>
      <c r="F703" s="7">
        <v>15</v>
      </c>
      <c r="G703" s="7">
        <v>11</v>
      </c>
      <c r="H703" s="7">
        <v>7</v>
      </c>
      <c r="I703" s="7">
        <v>120</v>
      </c>
      <c r="J703" s="7">
        <v>1</v>
      </c>
      <c r="K703" s="7">
        <v>90</v>
      </c>
      <c r="L703">
        <v>7</v>
      </c>
      <c r="M703" t="s">
        <v>352</v>
      </c>
      <c r="N703" t="s">
        <v>358</v>
      </c>
    </row>
    <row r="704" spans="1:14" x14ac:dyDescent="0.3">
      <c r="A704" s="6" t="s">
        <v>51</v>
      </c>
      <c r="B704" s="6" t="s">
        <v>48</v>
      </c>
      <c r="C704" s="8">
        <v>45149</v>
      </c>
      <c r="D704" s="6">
        <v>50</v>
      </c>
      <c r="E704" s="6">
        <v>164</v>
      </c>
      <c r="F704" s="6">
        <v>15</v>
      </c>
      <c r="G704" s="6">
        <v>11</v>
      </c>
      <c r="H704" s="6">
        <v>7</v>
      </c>
      <c r="I704" s="6">
        <v>120</v>
      </c>
      <c r="J704" s="6">
        <v>1</v>
      </c>
      <c r="K704" s="6">
        <v>90</v>
      </c>
      <c r="L704">
        <v>7</v>
      </c>
      <c r="M704" t="s">
        <v>352</v>
      </c>
      <c r="N704" t="s">
        <v>358</v>
      </c>
    </row>
    <row r="705" spans="1:14" x14ac:dyDescent="0.3">
      <c r="A705" s="7" t="s">
        <v>14</v>
      </c>
      <c r="B705" s="7" t="s">
        <v>15</v>
      </c>
      <c r="C705" s="9">
        <v>45038</v>
      </c>
      <c r="D705" s="7">
        <v>94</v>
      </c>
      <c r="E705" s="7">
        <v>34</v>
      </c>
      <c r="F705" s="7">
        <v>79</v>
      </c>
      <c r="G705" s="7">
        <v>45</v>
      </c>
      <c r="H705" s="7">
        <v>5</v>
      </c>
      <c r="I705" s="7">
        <v>184</v>
      </c>
      <c r="J705" s="7">
        <v>11</v>
      </c>
      <c r="K705" s="7">
        <v>30</v>
      </c>
      <c r="L705">
        <v>14</v>
      </c>
      <c r="M705" t="s">
        <v>352</v>
      </c>
      <c r="N705" t="s">
        <v>358</v>
      </c>
    </row>
    <row r="706" spans="1:14" x14ac:dyDescent="0.3">
      <c r="A706" s="6" t="s">
        <v>26</v>
      </c>
      <c r="B706" s="6" t="s">
        <v>27</v>
      </c>
      <c r="C706" s="8">
        <v>45154</v>
      </c>
      <c r="D706" s="6">
        <v>19</v>
      </c>
      <c r="E706" s="6">
        <v>82</v>
      </c>
      <c r="F706" s="6">
        <v>47</v>
      </c>
      <c r="G706" s="6">
        <v>5</v>
      </c>
      <c r="H706" s="6">
        <v>2</v>
      </c>
      <c r="I706" s="6">
        <v>129</v>
      </c>
      <c r="J706" s="6">
        <v>23</v>
      </c>
      <c r="K706" s="6">
        <v>93</v>
      </c>
      <c r="L706">
        <v>18</v>
      </c>
      <c r="M706" t="s">
        <v>352</v>
      </c>
      <c r="N706" t="s">
        <v>356</v>
      </c>
    </row>
    <row r="707" spans="1:14" x14ac:dyDescent="0.3">
      <c r="A707" s="7" t="s">
        <v>29</v>
      </c>
      <c r="B707" s="7" t="s">
        <v>151</v>
      </c>
      <c r="C707" s="9">
        <v>45008</v>
      </c>
      <c r="D707" s="7">
        <v>21</v>
      </c>
      <c r="E707" s="7">
        <v>190</v>
      </c>
      <c r="F707" s="7">
        <v>27</v>
      </c>
      <c r="G707" s="7">
        <v>40</v>
      </c>
      <c r="H707" s="7">
        <v>3</v>
      </c>
      <c r="I707" s="7">
        <v>14</v>
      </c>
      <c r="J707" s="7">
        <v>-9</v>
      </c>
      <c r="K707" s="7">
        <v>45</v>
      </c>
      <c r="L707">
        <v>2</v>
      </c>
      <c r="M707" t="s">
        <v>352</v>
      </c>
      <c r="N707" t="s">
        <v>358</v>
      </c>
    </row>
    <row r="708" spans="1:14" x14ac:dyDescent="0.3">
      <c r="A708" s="6" t="s">
        <v>26</v>
      </c>
      <c r="B708" s="6" t="s">
        <v>27</v>
      </c>
      <c r="C708" s="8">
        <v>45154</v>
      </c>
      <c r="D708" s="6">
        <v>19</v>
      </c>
      <c r="E708" s="6">
        <v>82</v>
      </c>
      <c r="F708" s="6">
        <v>47</v>
      </c>
      <c r="G708" s="6">
        <v>5</v>
      </c>
      <c r="H708" s="6">
        <v>2</v>
      </c>
      <c r="I708" s="6">
        <v>129</v>
      </c>
      <c r="J708" s="6">
        <v>23</v>
      </c>
      <c r="K708" s="6">
        <v>93</v>
      </c>
      <c r="L708">
        <v>18</v>
      </c>
      <c r="M708" t="s">
        <v>352</v>
      </c>
      <c r="N708" t="s">
        <v>356</v>
      </c>
    </row>
    <row r="709" spans="1:14" x14ac:dyDescent="0.3">
      <c r="A709" s="7" t="s">
        <v>16</v>
      </c>
      <c r="B709" s="7" t="s">
        <v>17</v>
      </c>
      <c r="C709" s="9">
        <v>45226</v>
      </c>
      <c r="D709" s="7">
        <v>52</v>
      </c>
      <c r="E709" s="7">
        <v>182</v>
      </c>
      <c r="F709" s="7">
        <v>45</v>
      </c>
      <c r="G709" s="7">
        <v>30</v>
      </c>
      <c r="H709" s="7">
        <v>1</v>
      </c>
      <c r="I709" s="7">
        <v>156</v>
      </c>
      <c r="J709" s="7">
        <v>-4</v>
      </c>
      <c r="K709" s="7">
        <v>97</v>
      </c>
      <c r="L709">
        <v>2</v>
      </c>
      <c r="M709" t="s">
        <v>352</v>
      </c>
      <c r="N709" t="s">
        <v>358</v>
      </c>
    </row>
    <row r="710" spans="1:14" x14ac:dyDescent="0.3">
      <c r="A710" s="6" t="s">
        <v>51</v>
      </c>
      <c r="B710" s="6" t="s">
        <v>48</v>
      </c>
      <c r="C710" s="8">
        <v>45149</v>
      </c>
      <c r="D710" s="6">
        <v>50</v>
      </c>
      <c r="E710" s="6">
        <v>164</v>
      </c>
      <c r="F710" s="6">
        <v>15</v>
      </c>
      <c r="G710" s="6">
        <v>11</v>
      </c>
      <c r="H710" s="6">
        <v>7</v>
      </c>
      <c r="I710" s="6">
        <v>120</v>
      </c>
      <c r="J710" s="6">
        <v>1</v>
      </c>
      <c r="K710" s="6">
        <v>90</v>
      </c>
      <c r="L710">
        <v>7</v>
      </c>
      <c r="M710" t="s">
        <v>352</v>
      </c>
      <c r="N710" t="s">
        <v>358</v>
      </c>
    </row>
    <row r="711" spans="1:14" x14ac:dyDescent="0.3">
      <c r="A711" s="7" t="s">
        <v>16</v>
      </c>
      <c r="B711" s="7" t="s">
        <v>17</v>
      </c>
      <c r="C711" s="9">
        <v>45226</v>
      </c>
      <c r="D711" s="7">
        <v>52</v>
      </c>
      <c r="E711" s="7">
        <v>182</v>
      </c>
      <c r="F711" s="7">
        <v>45</v>
      </c>
      <c r="G711" s="7">
        <v>30</v>
      </c>
      <c r="H711" s="7">
        <v>1</v>
      </c>
      <c r="I711" s="7">
        <v>156</v>
      </c>
      <c r="J711" s="7">
        <v>-4</v>
      </c>
      <c r="K711" s="7">
        <v>97</v>
      </c>
      <c r="L711">
        <v>2</v>
      </c>
      <c r="M711" t="s">
        <v>352</v>
      </c>
      <c r="N711" t="s">
        <v>358</v>
      </c>
    </row>
    <row r="712" spans="1:14" x14ac:dyDescent="0.3">
      <c r="A712" s="6" t="s">
        <v>16</v>
      </c>
      <c r="B712" s="6" t="s">
        <v>17</v>
      </c>
      <c r="C712" s="8">
        <v>45226</v>
      </c>
      <c r="D712" s="6">
        <v>52</v>
      </c>
      <c r="E712" s="6">
        <v>182</v>
      </c>
      <c r="F712" s="6">
        <v>45</v>
      </c>
      <c r="G712" s="6">
        <v>30</v>
      </c>
      <c r="H712" s="6">
        <v>1</v>
      </c>
      <c r="I712" s="6">
        <v>156</v>
      </c>
      <c r="J712" s="6">
        <v>-4</v>
      </c>
      <c r="K712" s="6">
        <v>97</v>
      </c>
      <c r="L712">
        <v>2</v>
      </c>
      <c r="M712" t="s">
        <v>352</v>
      </c>
      <c r="N712" t="s">
        <v>358</v>
      </c>
    </row>
    <row r="713" spans="1:14" x14ac:dyDescent="0.3">
      <c r="A713" s="7" t="s">
        <v>16</v>
      </c>
      <c r="B713" s="7" t="s">
        <v>17</v>
      </c>
      <c r="C713" s="9">
        <v>45226</v>
      </c>
      <c r="D713" s="7">
        <v>52</v>
      </c>
      <c r="E713" s="7">
        <v>182</v>
      </c>
      <c r="F713" s="7">
        <v>45</v>
      </c>
      <c r="G713" s="7">
        <v>30</v>
      </c>
      <c r="H713" s="7">
        <v>1</v>
      </c>
      <c r="I713" s="7">
        <v>156</v>
      </c>
      <c r="J713" s="7">
        <v>-4</v>
      </c>
      <c r="K713" s="7">
        <v>97</v>
      </c>
      <c r="L713">
        <v>2</v>
      </c>
      <c r="M713" t="s">
        <v>352</v>
      </c>
      <c r="N713" t="s">
        <v>358</v>
      </c>
    </row>
    <row r="714" spans="1:14" x14ac:dyDescent="0.3">
      <c r="A714" s="6" t="s">
        <v>51</v>
      </c>
      <c r="B714" s="6" t="s">
        <v>48</v>
      </c>
      <c r="C714" s="8">
        <v>45149</v>
      </c>
      <c r="D714" s="6">
        <v>50</v>
      </c>
      <c r="E714" s="6">
        <v>164</v>
      </c>
      <c r="F714" s="6">
        <v>15</v>
      </c>
      <c r="G714" s="6">
        <v>11</v>
      </c>
      <c r="H714" s="6">
        <v>7</v>
      </c>
      <c r="I714" s="6">
        <v>120</v>
      </c>
      <c r="J714" s="6">
        <v>1</v>
      </c>
      <c r="K714" s="6">
        <v>90</v>
      </c>
      <c r="L714">
        <v>7</v>
      </c>
      <c r="M714" t="s">
        <v>352</v>
      </c>
      <c r="N714" t="s">
        <v>358</v>
      </c>
    </row>
    <row r="715" spans="1:14" x14ac:dyDescent="0.3">
      <c r="A715" s="7" t="s">
        <v>29</v>
      </c>
      <c r="B715" s="7" t="s">
        <v>151</v>
      </c>
      <c r="C715" s="9">
        <v>45008</v>
      </c>
      <c r="D715" s="7">
        <v>21</v>
      </c>
      <c r="E715" s="7">
        <v>190</v>
      </c>
      <c r="F715" s="7">
        <v>27</v>
      </c>
      <c r="G715" s="7">
        <v>40</v>
      </c>
      <c r="H715" s="7">
        <v>3</v>
      </c>
      <c r="I715" s="7">
        <v>14</v>
      </c>
      <c r="J715" s="7">
        <v>-9</v>
      </c>
      <c r="K715" s="7">
        <v>45</v>
      </c>
      <c r="L715">
        <v>2</v>
      </c>
      <c r="M715" t="s">
        <v>352</v>
      </c>
      <c r="N715" t="s">
        <v>358</v>
      </c>
    </row>
    <row r="716" spans="1:14" x14ac:dyDescent="0.3">
      <c r="A716" s="6" t="s">
        <v>51</v>
      </c>
      <c r="B716" s="6" t="s">
        <v>48</v>
      </c>
      <c r="C716" s="8">
        <v>45149</v>
      </c>
      <c r="D716" s="6">
        <v>50</v>
      </c>
      <c r="E716" s="6">
        <v>164</v>
      </c>
      <c r="F716" s="6">
        <v>15</v>
      </c>
      <c r="G716" s="6">
        <v>11</v>
      </c>
      <c r="H716" s="6">
        <v>7</v>
      </c>
      <c r="I716" s="6">
        <v>120</v>
      </c>
      <c r="J716" s="6">
        <v>1</v>
      </c>
      <c r="K716" s="6">
        <v>90</v>
      </c>
      <c r="L716">
        <v>7</v>
      </c>
      <c r="M716" t="s">
        <v>352</v>
      </c>
      <c r="N716" t="s">
        <v>358</v>
      </c>
    </row>
    <row r="717" spans="1:14" x14ac:dyDescent="0.3">
      <c r="A717" s="7" t="s">
        <v>58</v>
      </c>
      <c r="B717" s="7" t="s">
        <v>27</v>
      </c>
      <c r="C717" s="9">
        <v>45126</v>
      </c>
      <c r="D717" s="7">
        <v>32</v>
      </c>
      <c r="E717" s="7">
        <v>157</v>
      </c>
      <c r="F717" s="7">
        <v>42</v>
      </c>
      <c r="G717" s="7">
        <v>9</v>
      </c>
      <c r="H717" s="7">
        <v>5</v>
      </c>
      <c r="I717" s="7">
        <v>190</v>
      </c>
      <c r="J717" s="7">
        <v>35</v>
      </c>
      <c r="K717" s="7">
        <v>70</v>
      </c>
      <c r="L717">
        <v>5</v>
      </c>
      <c r="M717" t="s">
        <v>352</v>
      </c>
      <c r="N717" t="s">
        <v>357</v>
      </c>
    </row>
    <row r="718" spans="1:14" x14ac:dyDescent="0.3">
      <c r="A718" s="6" t="s">
        <v>14</v>
      </c>
      <c r="B718" s="6" t="s">
        <v>15</v>
      </c>
      <c r="C718" s="8">
        <v>45038</v>
      </c>
      <c r="D718" s="6">
        <v>94</v>
      </c>
      <c r="E718" s="6">
        <v>34</v>
      </c>
      <c r="F718" s="6">
        <v>79</v>
      </c>
      <c r="G718" s="6">
        <v>45</v>
      </c>
      <c r="H718" s="6">
        <v>5</v>
      </c>
      <c r="I718" s="6">
        <v>184</v>
      </c>
      <c r="J718" s="6">
        <v>11</v>
      </c>
      <c r="K718" s="6">
        <v>30</v>
      </c>
      <c r="L718">
        <v>14</v>
      </c>
      <c r="M718" t="s">
        <v>352</v>
      </c>
      <c r="N718" t="s">
        <v>358</v>
      </c>
    </row>
    <row r="719" spans="1:14" x14ac:dyDescent="0.3">
      <c r="A719" s="7" t="s">
        <v>26</v>
      </c>
      <c r="B719" s="7" t="s">
        <v>27</v>
      </c>
      <c r="C719" s="9">
        <v>45154</v>
      </c>
      <c r="D719" s="7">
        <v>19</v>
      </c>
      <c r="E719" s="7">
        <v>82</v>
      </c>
      <c r="F719" s="7">
        <v>47</v>
      </c>
      <c r="G719" s="7">
        <v>5</v>
      </c>
      <c r="H719" s="7">
        <v>2</v>
      </c>
      <c r="I719" s="7">
        <v>129</v>
      </c>
      <c r="J719" s="7">
        <v>23</v>
      </c>
      <c r="K719" s="7">
        <v>93</v>
      </c>
      <c r="L719">
        <v>18</v>
      </c>
      <c r="M719" t="s">
        <v>352</v>
      </c>
      <c r="N719" t="s">
        <v>356</v>
      </c>
    </row>
    <row r="720" spans="1:14" x14ac:dyDescent="0.3">
      <c r="A720" s="6" t="s">
        <v>26</v>
      </c>
      <c r="B720" s="6" t="s">
        <v>27</v>
      </c>
      <c r="C720" s="8">
        <v>45154</v>
      </c>
      <c r="D720" s="6">
        <v>19</v>
      </c>
      <c r="E720" s="6">
        <v>82</v>
      </c>
      <c r="F720" s="6">
        <v>47</v>
      </c>
      <c r="G720" s="6">
        <v>5</v>
      </c>
      <c r="H720" s="6">
        <v>2</v>
      </c>
      <c r="I720" s="6">
        <v>129</v>
      </c>
      <c r="J720" s="6">
        <v>23</v>
      </c>
      <c r="K720" s="6">
        <v>93</v>
      </c>
      <c r="L720">
        <v>18</v>
      </c>
      <c r="M720" t="s">
        <v>352</v>
      </c>
      <c r="N720" t="s">
        <v>356</v>
      </c>
    </row>
    <row r="721" spans="1:14" x14ac:dyDescent="0.3">
      <c r="A721" s="7" t="s">
        <v>39</v>
      </c>
      <c r="B721" s="7" t="s">
        <v>40</v>
      </c>
      <c r="C721" s="9">
        <v>44930</v>
      </c>
      <c r="D721" s="7">
        <v>6</v>
      </c>
      <c r="E721" s="7">
        <v>167</v>
      </c>
      <c r="F721" s="7">
        <v>72</v>
      </c>
      <c r="G721" s="7">
        <v>18</v>
      </c>
      <c r="H721" s="7">
        <v>3</v>
      </c>
      <c r="I721" s="7">
        <v>153</v>
      </c>
      <c r="J721" s="7">
        <v>22</v>
      </c>
      <c r="K721" s="7">
        <v>38</v>
      </c>
      <c r="L721">
        <v>9</v>
      </c>
      <c r="M721" t="s">
        <v>352</v>
      </c>
      <c r="N721" t="s">
        <v>356</v>
      </c>
    </row>
    <row r="722" spans="1:14" x14ac:dyDescent="0.3">
      <c r="A722" s="6" t="s">
        <v>29</v>
      </c>
      <c r="B722" s="6" t="s">
        <v>151</v>
      </c>
      <c r="C722" s="8">
        <v>45008</v>
      </c>
      <c r="D722" s="6">
        <v>21</v>
      </c>
      <c r="E722" s="6">
        <v>190</v>
      </c>
      <c r="F722" s="6">
        <v>27</v>
      </c>
      <c r="G722" s="6">
        <v>40</v>
      </c>
      <c r="H722" s="6">
        <v>3</v>
      </c>
      <c r="I722" s="6">
        <v>14</v>
      </c>
      <c r="J722" s="6">
        <v>-9</v>
      </c>
      <c r="K722" s="6">
        <v>45</v>
      </c>
      <c r="L722">
        <v>2</v>
      </c>
      <c r="M722" t="s">
        <v>352</v>
      </c>
      <c r="N722" t="s">
        <v>358</v>
      </c>
    </row>
    <row r="723" spans="1:14" x14ac:dyDescent="0.3">
      <c r="A723" s="7" t="s">
        <v>51</v>
      </c>
      <c r="B723" s="7" t="s">
        <v>48</v>
      </c>
      <c r="C723" s="9">
        <v>45149</v>
      </c>
      <c r="D723" s="7">
        <v>50</v>
      </c>
      <c r="E723" s="7">
        <v>164</v>
      </c>
      <c r="F723" s="7">
        <v>15</v>
      </c>
      <c r="G723" s="7">
        <v>11</v>
      </c>
      <c r="H723" s="7">
        <v>7</v>
      </c>
      <c r="I723" s="7">
        <v>120</v>
      </c>
      <c r="J723" s="7">
        <v>1</v>
      </c>
      <c r="K723" s="7">
        <v>90</v>
      </c>
      <c r="L723">
        <v>7</v>
      </c>
      <c r="M723" t="s">
        <v>352</v>
      </c>
      <c r="N723" t="s">
        <v>358</v>
      </c>
    </row>
    <row r="724" spans="1:14" x14ac:dyDescent="0.3">
      <c r="A724" s="6" t="s">
        <v>26</v>
      </c>
      <c r="B724" s="6" t="s">
        <v>27</v>
      </c>
      <c r="C724" s="8">
        <v>45154</v>
      </c>
      <c r="D724" s="6">
        <v>19</v>
      </c>
      <c r="E724" s="6">
        <v>82</v>
      </c>
      <c r="F724" s="6">
        <v>47</v>
      </c>
      <c r="G724" s="6">
        <v>5</v>
      </c>
      <c r="H724" s="6">
        <v>2</v>
      </c>
      <c r="I724" s="6">
        <v>129</v>
      </c>
      <c r="J724" s="6">
        <v>23</v>
      </c>
      <c r="K724" s="6">
        <v>93</v>
      </c>
      <c r="L724">
        <v>18</v>
      </c>
      <c r="M724" t="s">
        <v>352</v>
      </c>
      <c r="N724" t="s">
        <v>356</v>
      </c>
    </row>
    <row r="725" spans="1:14" x14ac:dyDescent="0.3">
      <c r="A725" s="7" t="s">
        <v>14</v>
      </c>
      <c r="B725" s="7" t="s">
        <v>15</v>
      </c>
      <c r="C725" s="9">
        <v>45038</v>
      </c>
      <c r="D725" s="7">
        <v>94</v>
      </c>
      <c r="E725" s="7">
        <v>34</v>
      </c>
      <c r="F725" s="7">
        <v>79</v>
      </c>
      <c r="G725" s="7">
        <v>45</v>
      </c>
      <c r="H725" s="7">
        <v>5</v>
      </c>
      <c r="I725" s="7">
        <v>184</v>
      </c>
      <c r="J725" s="7">
        <v>11</v>
      </c>
      <c r="K725" s="7">
        <v>30</v>
      </c>
      <c r="L725">
        <v>14</v>
      </c>
      <c r="M725" t="s">
        <v>352</v>
      </c>
      <c r="N725" t="s">
        <v>358</v>
      </c>
    </row>
    <row r="726" spans="1:14" x14ac:dyDescent="0.3">
      <c r="A726" s="6" t="s">
        <v>55</v>
      </c>
      <c r="B726" s="6" t="s">
        <v>17</v>
      </c>
      <c r="C726" s="8">
        <v>44976</v>
      </c>
      <c r="D726" s="6">
        <v>135</v>
      </c>
      <c r="E726" s="6">
        <v>124</v>
      </c>
      <c r="F726" s="6">
        <v>74</v>
      </c>
      <c r="G726" s="6">
        <v>16</v>
      </c>
      <c r="H726" s="6">
        <v>7</v>
      </c>
      <c r="I726" s="6">
        <v>103</v>
      </c>
      <c r="J726" s="6">
        <v>23</v>
      </c>
      <c r="K726" s="6">
        <v>75</v>
      </c>
      <c r="L726">
        <v>3</v>
      </c>
      <c r="M726" t="s">
        <v>352</v>
      </c>
      <c r="N726" t="s">
        <v>356</v>
      </c>
    </row>
    <row r="727" spans="1:14" x14ac:dyDescent="0.3">
      <c r="A727" s="7" t="s">
        <v>29</v>
      </c>
      <c r="B727" s="7" t="s">
        <v>151</v>
      </c>
      <c r="C727" s="9">
        <v>45008</v>
      </c>
      <c r="D727" s="7">
        <v>21</v>
      </c>
      <c r="E727" s="7">
        <v>190</v>
      </c>
      <c r="F727" s="7">
        <v>27</v>
      </c>
      <c r="G727" s="7">
        <v>40</v>
      </c>
      <c r="H727" s="7">
        <v>3</v>
      </c>
      <c r="I727" s="7">
        <v>14</v>
      </c>
      <c r="J727" s="7">
        <v>-9</v>
      </c>
      <c r="K727" s="7">
        <v>45</v>
      </c>
      <c r="L727">
        <v>2</v>
      </c>
      <c r="M727" t="s">
        <v>352</v>
      </c>
      <c r="N727" t="s">
        <v>358</v>
      </c>
    </row>
    <row r="728" spans="1:14" x14ac:dyDescent="0.3">
      <c r="A728" s="6" t="s">
        <v>26</v>
      </c>
      <c r="B728" s="6" t="s">
        <v>27</v>
      </c>
      <c r="C728" s="8">
        <v>45154</v>
      </c>
      <c r="D728" s="6">
        <v>19</v>
      </c>
      <c r="E728" s="6">
        <v>82</v>
      </c>
      <c r="F728" s="6">
        <v>47</v>
      </c>
      <c r="G728" s="6">
        <v>5</v>
      </c>
      <c r="H728" s="6">
        <v>2</v>
      </c>
      <c r="I728" s="6">
        <v>129</v>
      </c>
      <c r="J728" s="6">
        <v>23</v>
      </c>
      <c r="K728" s="6">
        <v>93</v>
      </c>
      <c r="L728">
        <v>18</v>
      </c>
      <c r="M728" t="s">
        <v>352</v>
      </c>
      <c r="N728" t="s">
        <v>356</v>
      </c>
    </row>
    <row r="729" spans="1:14" x14ac:dyDescent="0.3">
      <c r="A729" s="7" t="s">
        <v>16</v>
      </c>
      <c r="B729" s="7" t="s">
        <v>17</v>
      </c>
      <c r="C729" s="9">
        <v>45226</v>
      </c>
      <c r="D729" s="7">
        <v>52</v>
      </c>
      <c r="E729" s="7">
        <v>182</v>
      </c>
      <c r="F729" s="7">
        <v>45</v>
      </c>
      <c r="G729" s="7">
        <v>30</v>
      </c>
      <c r="H729" s="7">
        <v>1</v>
      </c>
      <c r="I729" s="7">
        <v>156</v>
      </c>
      <c r="J729" s="7">
        <v>-4</v>
      </c>
      <c r="K729" s="7">
        <v>97</v>
      </c>
      <c r="L729">
        <v>2</v>
      </c>
      <c r="M729" t="s">
        <v>352</v>
      </c>
      <c r="N729" t="s">
        <v>358</v>
      </c>
    </row>
    <row r="730" spans="1:14" x14ac:dyDescent="0.3">
      <c r="A730" s="6" t="s">
        <v>16</v>
      </c>
      <c r="B730" s="6" t="s">
        <v>17</v>
      </c>
      <c r="C730" s="8">
        <v>45226</v>
      </c>
      <c r="D730" s="6">
        <v>52</v>
      </c>
      <c r="E730" s="6">
        <v>182</v>
      </c>
      <c r="F730" s="6">
        <v>45</v>
      </c>
      <c r="G730" s="6">
        <v>30</v>
      </c>
      <c r="H730" s="6">
        <v>1</v>
      </c>
      <c r="I730" s="6">
        <v>156</v>
      </c>
      <c r="J730" s="6">
        <v>-4</v>
      </c>
      <c r="K730" s="6">
        <v>97</v>
      </c>
      <c r="L730">
        <v>2</v>
      </c>
      <c r="M730" t="s">
        <v>352</v>
      </c>
      <c r="N730" t="s">
        <v>358</v>
      </c>
    </row>
    <row r="731" spans="1:14" x14ac:dyDescent="0.3">
      <c r="A731" s="7" t="s">
        <v>39</v>
      </c>
      <c r="B731" s="7" t="s">
        <v>40</v>
      </c>
      <c r="C731" s="9">
        <v>44930</v>
      </c>
      <c r="D731" s="7">
        <v>6</v>
      </c>
      <c r="E731" s="7">
        <v>167</v>
      </c>
      <c r="F731" s="7">
        <v>72</v>
      </c>
      <c r="G731" s="7">
        <v>18</v>
      </c>
      <c r="H731" s="7">
        <v>3</v>
      </c>
      <c r="I731" s="7">
        <v>153</v>
      </c>
      <c r="J731" s="7">
        <v>22</v>
      </c>
      <c r="K731" s="7">
        <v>38</v>
      </c>
      <c r="L731">
        <v>9</v>
      </c>
      <c r="M731" t="s">
        <v>352</v>
      </c>
      <c r="N731" t="s">
        <v>356</v>
      </c>
    </row>
    <row r="732" spans="1:14" x14ac:dyDescent="0.3">
      <c r="A732" s="6" t="s">
        <v>29</v>
      </c>
      <c r="B732" s="6" t="s">
        <v>151</v>
      </c>
      <c r="C732" s="8">
        <v>45008</v>
      </c>
      <c r="D732" s="6">
        <v>21</v>
      </c>
      <c r="E732" s="6">
        <v>190</v>
      </c>
      <c r="F732" s="6">
        <v>27</v>
      </c>
      <c r="G732" s="6">
        <v>40</v>
      </c>
      <c r="H732" s="6">
        <v>3</v>
      </c>
      <c r="I732" s="6">
        <v>14</v>
      </c>
      <c r="J732" s="6">
        <v>-9</v>
      </c>
      <c r="K732" s="6">
        <v>45</v>
      </c>
      <c r="L732">
        <v>2</v>
      </c>
      <c r="M732" t="s">
        <v>352</v>
      </c>
      <c r="N732" t="s">
        <v>358</v>
      </c>
    </row>
    <row r="733" spans="1:14" x14ac:dyDescent="0.3">
      <c r="A733" s="7" t="s">
        <v>26</v>
      </c>
      <c r="B733" s="7" t="s">
        <v>27</v>
      </c>
      <c r="C733" s="9">
        <v>45154</v>
      </c>
      <c r="D733" s="7">
        <v>19</v>
      </c>
      <c r="E733" s="7">
        <v>82</v>
      </c>
      <c r="F733" s="7">
        <v>47</v>
      </c>
      <c r="G733" s="7">
        <v>5</v>
      </c>
      <c r="H733" s="7">
        <v>2</v>
      </c>
      <c r="I733" s="7">
        <v>129</v>
      </c>
      <c r="J733" s="7">
        <v>23</v>
      </c>
      <c r="K733" s="7">
        <v>93</v>
      </c>
      <c r="L733">
        <v>18</v>
      </c>
      <c r="M733" t="s">
        <v>352</v>
      </c>
      <c r="N733" t="s">
        <v>356</v>
      </c>
    </row>
    <row r="734" spans="1:14" x14ac:dyDescent="0.3">
      <c r="A734" s="6" t="s">
        <v>14</v>
      </c>
      <c r="B734" s="6" t="s">
        <v>15</v>
      </c>
      <c r="C734" s="8">
        <v>45038</v>
      </c>
      <c r="D734" s="6">
        <v>94</v>
      </c>
      <c r="E734" s="6">
        <v>34</v>
      </c>
      <c r="F734" s="6">
        <v>79</v>
      </c>
      <c r="G734" s="6">
        <v>45</v>
      </c>
      <c r="H734" s="6">
        <v>5</v>
      </c>
      <c r="I734" s="6">
        <v>184</v>
      </c>
      <c r="J734" s="6">
        <v>11</v>
      </c>
      <c r="K734" s="6">
        <v>30</v>
      </c>
      <c r="L734">
        <v>14</v>
      </c>
      <c r="M734" t="s">
        <v>352</v>
      </c>
      <c r="N734" t="s">
        <v>358</v>
      </c>
    </row>
    <row r="735" spans="1:14" x14ac:dyDescent="0.3">
      <c r="A735" s="7" t="s">
        <v>29</v>
      </c>
      <c r="B735" s="7" t="s">
        <v>151</v>
      </c>
      <c r="C735" s="9">
        <v>45008</v>
      </c>
      <c r="D735" s="7">
        <v>21</v>
      </c>
      <c r="E735" s="7">
        <v>190</v>
      </c>
      <c r="F735" s="7">
        <v>27</v>
      </c>
      <c r="G735" s="7">
        <v>40</v>
      </c>
      <c r="H735" s="7">
        <v>3</v>
      </c>
      <c r="I735" s="7">
        <v>14</v>
      </c>
      <c r="J735" s="7">
        <v>-9</v>
      </c>
      <c r="K735" s="7">
        <v>45</v>
      </c>
      <c r="L735">
        <v>2</v>
      </c>
      <c r="M735" t="s">
        <v>352</v>
      </c>
      <c r="N735" t="s">
        <v>358</v>
      </c>
    </row>
    <row r="736" spans="1:14" x14ac:dyDescent="0.3">
      <c r="A736" s="6" t="s">
        <v>26</v>
      </c>
      <c r="B736" s="6" t="s">
        <v>27</v>
      </c>
      <c r="C736" s="8">
        <v>45154</v>
      </c>
      <c r="D736" s="6">
        <v>19</v>
      </c>
      <c r="E736" s="6">
        <v>82</v>
      </c>
      <c r="F736" s="6">
        <v>47</v>
      </c>
      <c r="G736" s="6">
        <v>5</v>
      </c>
      <c r="H736" s="6">
        <v>2</v>
      </c>
      <c r="I736" s="6">
        <v>129</v>
      </c>
      <c r="J736" s="6">
        <v>23</v>
      </c>
      <c r="K736" s="6">
        <v>93</v>
      </c>
      <c r="L736">
        <v>18</v>
      </c>
      <c r="M736" t="s">
        <v>352</v>
      </c>
      <c r="N736" t="s">
        <v>356</v>
      </c>
    </row>
    <row r="737" spans="1:14" x14ac:dyDescent="0.3">
      <c r="A737" s="7" t="s">
        <v>29</v>
      </c>
      <c r="B737" s="7" t="s">
        <v>151</v>
      </c>
      <c r="C737" s="9">
        <v>45008</v>
      </c>
      <c r="D737" s="7">
        <v>21</v>
      </c>
      <c r="E737" s="7">
        <v>190</v>
      </c>
      <c r="F737" s="7">
        <v>27</v>
      </c>
      <c r="G737" s="7">
        <v>40</v>
      </c>
      <c r="H737" s="7">
        <v>3</v>
      </c>
      <c r="I737" s="7">
        <v>14</v>
      </c>
      <c r="J737" s="7">
        <v>-9</v>
      </c>
      <c r="K737" s="7">
        <v>45</v>
      </c>
      <c r="L737">
        <v>2</v>
      </c>
      <c r="M737" t="s">
        <v>352</v>
      </c>
      <c r="N737" t="s">
        <v>358</v>
      </c>
    </row>
    <row r="738" spans="1:14" x14ac:dyDescent="0.3">
      <c r="A738" s="6" t="s">
        <v>14</v>
      </c>
      <c r="B738" s="6" t="s">
        <v>15</v>
      </c>
      <c r="C738" s="8">
        <v>45038</v>
      </c>
      <c r="D738" s="6">
        <v>94</v>
      </c>
      <c r="E738" s="6">
        <v>34</v>
      </c>
      <c r="F738" s="6">
        <v>79</v>
      </c>
      <c r="G738" s="6">
        <v>45</v>
      </c>
      <c r="H738" s="6">
        <v>5</v>
      </c>
      <c r="I738" s="6">
        <v>184</v>
      </c>
      <c r="J738" s="6">
        <v>11</v>
      </c>
      <c r="K738" s="6">
        <v>30</v>
      </c>
      <c r="L738">
        <v>14</v>
      </c>
      <c r="M738" t="s">
        <v>352</v>
      </c>
      <c r="N738" t="s">
        <v>358</v>
      </c>
    </row>
    <row r="739" spans="1:14" x14ac:dyDescent="0.3">
      <c r="A739" s="7" t="s">
        <v>26</v>
      </c>
      <c r="B739" s="7" t="s">
        <v>27</v>
      </c>
      <c r="C739" s="9">
        <v>45154</v>
      </c>
      <c r="D739" s="7">
        <v>19</v>
      </c>
      <c r="E739" s="7">
        <v>82</v>
      </c>
      <c r="F739" s="7">
        <v>47</v>
      </c>
      <c r="G739" s="7">
        <v>5</v>
      </c>
      <c r="H739" s="7">
        <v>2</v>
      </c>
      <c r="I739" s="7">
        <v>129</v>
      </c>
      <c r="J739" s="7">
        <v>23</v>
      </c>
      <c r="K739" s="7">
        <v>93</v>
      </c>
      <c r="L739">
        <v>18</v>
      </c>
      <c r="M739" t="s">
        <v>352</v>
      </c>
      <c r="N739" t="s">
        <v>356</v>
      </c>
    </row>
    <row r="740" spans="1:14" x14ac:dyDescent="0.3">
      <c r="A740" s="6" t="s">
        <v>39</v>
      </c>
      <c r="B740" s="6" t="s">
        <v>40</v>
      </c>
      <c r="C740" s="8">
        <v>44930</v>
      </c>
      <c r="D740" s="6">
        <v>6</v>
      </c>
      <c r="E740" s="6">
        <v>167</v>
      </c>
      <c r="F740" s="6">
        <v>72</v>
      </c>
      <c r="G740" s="6">
        <v>18</v>
      </c>
      <c r="H740" s="6">
        <v>3</v>
      </c>
      <c r="I740" s="6">
        <v>153</v>
      </c>
      <c r="J740" s="6">
        <v>22</v>
      </c>
      <c r="K740" s="6">
        <v>38</v>
      </c>
      <c r="L740">
        <v>9</v>
      </c>
      <c r="M740" t="s">
        <v>352</v>
      </c>
      <c r="N740" t="s">
        <v>356</v>
      </c>
    </row>
    <row r="741" spans="1:14" x14ac:dyDescent="0.3">
      <c r="A741" s="7" t="s">
        <v>26</v>
      </c>
      <c r="B741" s="7" t="s">
        <v>27</v>
      </c>
      <c r="C741" s="9">
        <v>45154</v>
      </c>
      <c r="D741" s="7">
        <v>19</v>
      </c>
      <c r="E741" s="7">
        <v>82</v>
      </c>
      <c r="F741" s="7">
        <v>47</v>
      </c>
      <c r="G741" s="7">
        <v>5</v>
      </c>
      <c r="H741" s="7">
        <v>2</v>
      </c>
      <c r="I741" s="7">
        <v>129</v>
      </c>
      <c r="J741" s="7">
        <v>23</v>
      </c>
      <c r="K741" s="7">
        <v>93</v>
      </c>
      <c r="L741">
        <v>18</v>
      </c>
      <c r="M741" t="s">
        <v>352</v>
      </c>
      <c r="N741" t="s">
        <v>356</v>
      </c>
    </row>
    <row r="742" spans="1:14" x14ac:dyDescent="0.3">
      <c r="A742" s="6" t="s">
        <v>26</v>
      </c>
      <c r="B742" s="6" t="s">
        <v>27</v>
      </c>
      <c r="C742" s="8">
        <v>45154</v>
      </c>
      <c r="D742" s="6">
        <v>19</v>
      </c>
      <c r="E742" s="6">
        <v>82</v>
      </c>
      <c r="F742" s="6">
        <v>47</v>
      </c>
      <c r="G742" s="6">
        <v>5</v>
      </c>
      <c r="H742" s="6">
        <v>2</v>
      </c>
      <c r="I742" s="6">
        <v>129</v>
      </c>
      <c r="J742" s="6">
        <v>23</v>
      </c>
      <c r="K742" s="6">
        <v>93</v>
      </c>
      <c r="L742">
        <v>18</v>
      </c>
      <c r="M742" t="s">
        <v>352</v>
      </c>
      <c r="N742" t="s">
        <v>356</v>
      </c>
    </row>
    <row r="743" spans="1:14" x14ac:dyDescent="0.3">
      <c r="A743" s="7" t="s">
        <v>51</v>
      </c>
      <c r="B743" s="7" t="s">
        <v>48</v>
      </c>
      <c r="C743" s="9">
        <v>45149</v>
      </c>
      <c r="D743" s="7">
        <v>50</v>
      </c>
      <c r="E743" s="7">
        <v>164</v>
      </c>
      <c r="F743" s="7">
        <v>15</v>
      </c>
      <c r="G743" s="7">
        <v>11</v>
      </c>
      <c r="H743" s="7">
        <v>7</v>
      </c>
      <c r="I743" s="7">
        <v>120</v>
      </c>
      <c r="J743" s="7">
        <v>1</v>
      </c>
      <c r="K743" s="7">
        <v>90</v>
      </c>
      <c r="L743">
        <v>7</v>
      </c>
      <c r="M743" t="s">
        <v>352</v>
      </c>
      <c r="N743" t="s">
        <v>358</v>
      </c>
    </row>
    <row r="744" spans="1:14" x14ac:dyDescent="0.3">
      <c r="A744" s="6" t="s">
        <v>14</v>
      </c>
      <c r="B744" s="6" t="s">
        <v>15</v>
      </c>
      <c r="C744" s="8">
        <v>45038</v>
      </c>
      <c r="D744" s="6">
        <v>94</v>
      </c>
      <c r="E744" s="6">
        <v>34</v>
      </c>
      <c r="F744" s="6">
        <v>79</v>
      </c>
      <c r="G744" s="6">
        <v>45</v>
      </c>
      <c r="H744" s="6">
        <v>5</v>
      </c>
      <c r="I744" s="6">
        <v>184</v>
      </c>
      <c r="J744" s="6">
        <v>11</v>
      </c>
      <c r="K744" s="6">
        <v>30</v>
      </c>
      <c r="L744">
        <v>14</v>
      </c>
      <c r="M744" t="s">
        <v>352</v>
      </c>
      <c r="N744" t="s">
        <v>358</v>
      </c>
    </row>
    <row r="745" spans="1:14" x14ac:dyDescent="0.3">
      <c r="A745" s="7" t="s">
        <v>39</v>
      </c>
      <c r="B745" s="7" t="s">
        <v>40</v>
      </c>
      <c r="C745" s="9">
        <v>44930</v>
      </c>
      <c r="D745" s="7">
        <v>6</v>
      </c>
      <c r="E745" s="7">
        <v>167</v>
      </c>
      <c r="F745" s="7">
        <v>72</v>
      </c>
      <c r="G745" s="7">
        <v>18</v>
      </c>
      <c r="H745" s="7">
        <v>3</v>
      </c>
      <c r="I745" s="7">
        <v>153</v>
      </c>
      <c r="J745" s="7">
        <v>22</v>
      </c>
      <c r="K745" s="7">
        <v>38</v>
      </c>
      <c r="L745">
        <v>9</v>
      </c>
      <c r="M745" t="s">
        <v>352</v>
      </c>
      <c r="N745" t="s">
        <v>356</v>
      </c>
    </row>
    <row r="746" spans="1:14" x14ac:dyDescent="0.3">
      <c r="A746" s="6" t="s">
        <v>29</v>
      </c>
      <c r="B746" s="6" t="s">
        <v>151</v>
      </c>
      <c r="C746" s="8">
        <v>45008</v>
      </c>
      <c r="D746" s="6">
        <v>21</v>
      </c>
      <c r="E746" s="6">
        <v>190</v>
      </c>
      <c r="F746" s="6">
        <v>27</v>
      </c>
      <c r="G746" s="6">
        <v>40</v>
      </c>
      <c r="H746" s="6">
        <v>3</v>
      </c>
      <c r="I746" s="6">
        <v>14</v>
      </c>
      <c r="J746" s="6">
        <v>-9</v>
      </c>
      <c r="K746" s="6">
        <v>45</v>
      </c>
      <c r="L746">
        <v>2</v>
      </c>
      <c r="M746" t="s">
        <v>352</v>
      </c>
      <c r="N746" t="s">
        <v>358</v>
      </c>
    </row>
    <row r="747" spans="1:14" x14ac:dyDescent="0.3">
      <c r="A747" s="7" t="s">
        <v>39</v>
      </c>
      <c r="B747" s="7" t="s">
        <v>40</v>
      </c>
      <c r="C747" s="9">
        <v>44930</v>
      </c>
      <c r="D747" s="7">
        <v>6</v>
      </c>
      <c r="E747" s="7">
        <v>167</v>
      </c>
      <c r="F747" s="7">
        <v>72</v>
      </c>
      <c r="G747" s="7">
        <v>18</v>
      </c>
      <c r="H747" s="7">
        <v>3</v>
      </c>
      <c r="I747" s="7">
        <v>153</v>
      </c>
      <c r="J747" s="7">
        <v>22</v>
      </c>
      <c r="K747" s="7">
        <v>38</v>
      </c>
      <c r="L747">
        <v>9</v>
      </c>
      <c r="M747" t="s">
        <v>352</v>
      </c>
      <c r="N747" t="s">
        <v>356</v>
      </c>
    </row>
    <row r="748" spans="1:14" x14ac:dyDescent="0.3">
      <c r="A748" s="6" t="s">
        <v>29</v>
      </c>
      <c r="B748" s="6" t="s">
        <v>151</v>
      </c>
      <c r="C748" s="8">
        <v>45008</v>
      </c>
      <c r="D748" s="6">
        <v>21</v>
      </c>
      <c r="E748" s="6">
        <v>190</v>
      </c>
      <c r="F748" s="6">
        <v>27</v>
      </c>
      <c r="G748" s="6">
        <v>40</v>
      </c>
      <c r="H748" s="6">
        <v>3</v>
      </c>
      <c r="I748" s="6">
        <v>14</v>
      </c>
      <c r="J748" s="6">
        <v>-9</v>
      </c>
      <c r="K748" s="6">
        <v>45</v>
      </c>
      <c r="L748">
        <v>2</v>
      </c>
      <c r="M748" t="s">
        <v>352</v>
      </c>
      <c r="N748" t="s">
        <v>358</v>
      </c>
    </row>
    <row r="749" spans="1:14" x14ac:dyDescent="0.3">
      <c r="A749" s="7" t="s">
        <v>108</v>
      </c>
      <c r="B749" s="7" t="s">
        <v>151</v>
      </c>
      <c r="C749" s="9">
        <v>44932</v>
      </c>
      <c r="D749" s="7">
        <v>50</v>
      </c>
      <c r="E749" s="7">
        <v>193</v>
      </c>
      <c r="F749" s="7">
        <v>18</v>
      </c>
      <c r="G749" s="7">
        <v>19</v>
      </c>
      <c r="H749" s="7">
        <v>9</v>
      </c>
      <c r="I749" s="7">
        <v>59</v>
      </c>
      <c r="J749" s="7">
        <v>4</v>
      </c>
      <c r="K749" s="7">
        <v>94</v>
      </c>
      <c r="L749">
        <v>5</v>
      </c>
      <c r="M749" t="s">
        <v>352</v>
      </c>
      <c r="N749" t="s">
        <v>358</v>
      </c>
    </row>
    <row r="750" spans="1:14" x14ac:dyDescent="0.3">
      <c r="A750" s="6" t="s">
        <v>14</v>
      </c>
      <c r="B750" s="6" t="s">
        <v>15</v>
      </c>
      <c r="C750" s="8">
        <v>45038</v>
      </c>
      <c r="D750" s="6">
        <v>94</v>
      </c>
      <c r="E750" s="6">
        <v>34</v>
      </c>
      <c r="F750" s="6">
        <v>79</v>
      </c>
      <c r="G750" s="6">
        <v>45</v>
      </c>
      <c r="H750" s="6">
        <v>5</v>
      </c>
      <c r="I750" s="6">
        <v>184</v>
      </c>
      <c r="J750" s="6">
        <v>11</v>
      </c>
      <c r="K750" s="6">
        <v>30</v>
      </c>
      <c r="L750">
        <v>14</v>
      </c>
      <c r="M750" t="s">
        <v>352</v>
      </c>
      <c r="N750" t="s">
        <v>358</v>
      </c>
    </row>
    <row r="751" spans="1:14" x14ac:dyDescent="0.3">
      <c r="A751" s="7" t="s">
        <v>39</v>
      </c>
      <c r="B751" s="7" t="s">
        <v>40</v>
      </c>
      <c r="C751" s="9">
        <v>44930</v>
      </c>
      <c r="D751" s="7">
        <v>6</v>
      </c>
      <c r="E751" s="7">
        <v>167</v>
      </c>
      <c r="F751" s="7">
        <v>72</v>
      </c>
      <c r="G751" s="7">
        <v>18</v>
      </c>
      <c r="H751" s="7">
        <v>3</v>
      </c>
      <c r="I751" s="7">
        <v>153</v>
      </c>
      <c r="J751" s="7">
        <v>22</v>
      </c>
      <c r="K751" s="7">
        <v>38</v>
      </c>
      <c r="L751">
        <v>9</v>
      </c>
      <c r="M751" t="s">
        <v>352</v>
      </c>
      <c r="N751" t="s">
        <v>356</v>
      </c>
    </row>
    <row r="752" spans="1:14" x14ac:dyDescent="0.3">
      <c r="A752" s="6" t="s">
        <v>39</v>
      </c>
      <c r="B752" s="6" t="s">
        <v>40</v>
      </c>
      <c r="C752" s="8">
        <v>44930</v>
      </c>
      <c r="D752" s="6">
        <v>6</v>
      </c>
      <c r="E752" s="6">
        <v>167</v>
      </c>
      <c r="F752" s="6">
        <v>72</v>
      </c>
      <c r="G752" s="6">
        <v>18</v>
      </c>
      <c r="H752" s="6">
        <v>3</v>
      </c>
      <c r="I752" s="6">
        <v>153</v>
      </c>
      <c r="J752" s="6">
        <v>22</v>
      </c>
      <c r="K752" s="6">
        <v>38</v>
      </c>
      <c r="L752">
        <v>9</v>
      </c>
      <c r="M752" t="s">
        <v>352</v>
      </c>
      <c r="N752" t="s">
        <v>356</v>
      </c>
    </row>
    <row r="753" spans="1:14" x14ac:dyDescent="0.3">
      <c r="A753" s="7" t="s">
        <v>29</v>
      </c>
      <c r="B753" s="7" t="s">
        <v>151</v>
      </c>
      <c r="C753" s="9">
        <v>45008</v>
      </c>
      <c r="D753" s="7">
        <v>21</v>
      </c>
      <c r="E753" s="7">
        <v>190</v>
      </c>
      <c r="F753" s="7">
        <v>27</v>
      </c>
      <c r="G753" s="7">
        <v>40</v>
      </c>
      <c r="H753" s="7">
        <v>3</v>
      </c>
      <c r="I753" s="7">
        <v>14</v>
      </c>
      <c r="J753" s="7">
        <v>-9</v>
      </c>
      <c r="K753" s="7">
        <v>45</v>
      </c>
      <c r="L753">
        <v>2</v>
      </c>
      <c r="M753" t="s">
        <v>352</v>
      </c>
      <c r="N753" t="s">
        <v>358</v>
      </c>
    </row>
    <row r="754" spans="1:14" x14ac:dyDescent="0.3">
      <c r="A754" s="6" t="s">
        <v>16</v>
      </c>
      <c r="B754" s="6" t="s">
        <v>17</v>
      </c>
      <c r="C754" s="8">
        <v>45226</v>
      </c>
      <c r="D754" s="6">
        <v>52</v>
      </c>
      <c r="E754" s="6">
        <v>182</v>
      </c>
      <c r="F754" s="6">
        <v>45</v>
      </c>
      <c r="G754" s="6">
        <v>30</v>
      </c>
      <c r="H754" s="6">
        <v>1</v>
      </c>
      <c r="I754" s="6">
        <v>156</v>
      </c>
      <c r="J754" s="6">
        <v>-4</v>
      </c>
      <c r="K754" s="6">
        <v>97</v>
      </c>
      <c r="L754">
        <v>2</v>
      </c>
      <c r="M754" t="s">
        <v>352</v>
      </c>
      <c r="N754" t="s">
        <v>358</v>
      </c>
    </row>
    <row r="755" spans="1:14" x14ac:dyDescent="0.3">
      <c r="A755" s="7" t="s">
        <v>26</v>
      </c>
      <c r="B755" s="7" t="s">
        <v>27</v>
      </c>
      <c r="C755" s="9">
        <v>45154</v>
      </c>
      <c r="D755" s="7">
        <v>19</v>
      </c>
      <c r="E755" s="7">
        <v>82</v>
      </c>
      <c r="F755" s="7">
        <v>47</v>
      </c>
      <c r="G755" s="7">
        <v>5</v>
      </c>
      <c r="H755" s="7">
        <v>2</v>
      </c>
      <c r="I755" s="7">
        <v>129</v>
      </c>
      <c r="J755" s="7">
        <v>23</v>
      </c>
      <c r="K755" s="7">
        <v>93</v>
      </c>
      <c r="L755">
        <v>18</v>
      </c>
      <c r="M755" t="s">
        <v>352</v>
      </c>
      <c r="N755" t="s">
        <v>356</v>
      </c>
    </row>
    <row r="756" spans="1:14" x14ac:dyDescent="0.3">
      <c r="A756" s="6" t="s">
        <v>102</v>
      </c>
      <c r="B756" s="6" t="s">
        <v>40</v>
      </c>
      <c r="C756" s="8">
        <v>44931</v>
      </c>
      <c r="D756" s="6">
        <v>127</v>
      </c>
      <c r="E756" s="6">
        <v>112</v>
      </c>
      <c r="F756" s="6">
        <v>47</v>
      </c>
      <c r="G756" s="6">
        <v>20</v>
      </c>
      <c r="H756" s="6">
        <v>2</v>
      </c>
      <c r="I756" s="6">
        <v>118</v>
      </c>
      <c r="J756" s="6">
        <v>16</v>
      </c>
      <c r="K756" s="6">
        <v>63</v>
      </c>
      <c r="L756">
        <v>13</v>
      </c>
      <c r="M756" t="s">
        <v>352</v>
      </c>
      <c r="N756" t="s">
        <v>356</v>
      </c>
    </row>
    <row r="757" spans="1:14" x14ac:dyDescent="0.3">
      <c r="A757" s="7" t="s">
        <v>58</v>
      </c>
      <c r="B757" s="7" t="s">
        <v>27</v>
      </c>
      <c r="C757" s="9">
        <v>45126</v>
      </c>
      <c r="D757" s="7">
        <v>32</v>
      </c>
      <c r="E757" s="7">
        <v>157</v>
      </c>
      <c r="F757" s="7">
        <v>42</v>
      </c>
      <c r="G757" s="7">
        <v>9</v>
      </c>
      <c r="H757" s="7">
        <v>5</v>
      </c>
      <c r="I757" s="7">
        <v>190</v>
      </c>
      <c r="J757" s="7">
        <v>35</v>
      </c>
      <c r="K757" s="7">
        <v>70</v>
      </c>
      <c r="L757">
        <v>5</v>
      </c>
      <c r="M757" t="s">
        <v>352</v>
      </c>
      <c r="N757" t="s">
        <v>357</v>
      </c>
    </row>
    <row r="758" spans="1:14" x14ac:dyDescent="0.3">
      <c r="A758" s="6" t="s">
        <v>16</v>
      </c>
      <c r="B758" s="6" t="s">
        <v>17</v>
      </c>
      <c r="C758" s="8">
        <v>45226</v>
      </c>
      <c r="D758" s="6">
        <v>52</v>
      </c>
      <c r="E758" s="6">
        <v>182</v>
      </c>
      <c r="F758" s="6">
        <v>45</v>
      </c>
      <c r="G758" s="6">
        <v>30</v>
      </c>
      <c r="H758" s="6">
        <v>1</v>
      </c>
      <c r="I758" s="6">
        <v>156</v>
      </c>
      <c r="J758" s="6">
        <v>-4</v>
      </c>
      <c r="K758" s="6">
        <v>97</v>
      </c>
      <c r="L758">
        <v>2</v>
      </c>
      <c r="M758" t="s">
        <v>352</v>
      </c>
      <c r="N758" t="s">
        <v>358</v>
      </c>
    </row>
    <row r="759" spans="1:14" x14ac:dyDescent="0.3">
      <c r="A759" s="7" t="s">
        <v>51</v>
      </c>
      <c r="B759" s="7" t="s">
        <v>48</v>
      </c>
      <c r="C759" s="9">
        <v>45149</v>
      </c>
      <c r="D759" s="7">
        <v>50</v>
      </c>
      <c r="E759" s="7">
        <v>164</v>
      </c>
      <c r="F759" s="7">
        <v>15</v>
      </c>
      <c r="G759" s="7">
        <v>11</v>
      </c>
      <c r="H759" s="7">
        <v>7</v>
      </c>
      <c r="I759" s="7">
        <v>120</v>
      </c>
      <c r="J759" s="7">
        <v>1</v>
      </c>
      <c r="K759" s="7">
        <v>90</v>
      </c>
      <c r="L759">
        <v>7</v>
      </c>
      <c r="M759" t="s">
        <v>352</v>
      </c>
      <c r="N759" t="s">
        <v>358</v>
      </c>
    </row>
    <row r="760" spans="1:14" x14ac:dyDescent="0.3">
      <c r="A760" s="6" t="s">
        <v>14</v>
      </c>
      <c r="B760" s="6" t="s">
        <v>15</v>
      </c>
      <c r="C760" s="8">
        <v>45038</v>
      </c>
      <c r="D760" s="6">
        <v>94</v>
      </c>
      <c r="E760" s="6">
        <v>34</v>
      </c>
      <c r="F760" s="6">
        <v>79</v>
      </c>
      <c r="G760" s="6">
        <v>45</v>
      </c>
      <c r="H760" s="6">
        <v>5</v>
      </c>
      <c r="I760" s="6">
        <v>184</v>
      </c>
      <c r="J760" s="6">
        <v>11</v>
      </c>
      <c r="K760" s="6">
        <v>30</v>
      </c>
      <c r="L760">
        <v>14</v>
      </c>
      <c r="M760" t="s">
        <v>352</v>
      </c>
      <c r="N760" t="s">
        <v>358</v>
      </c>
    </row>
    <row r="761" spans="1:14" x14ac:dyDescent="0.3">
      <c r="A761" s="7" t="s">
        <v>14</v>
      </c>
      <c r="B761" s="7" t="s">
        <v>15</v>
      </c>
      <c r="C761" s="9">
        <v>45038</v>
      </c>
      <c r="D761" s="7">
        <v>94</v>
      </c>
      <c r="E761" s="7">
        <v>34</v>
      </c>
      <c r="F761" s="7">
        <v>79</v>
      </c>
      <c r="G761" s="7">
        <v>45</v>
      </c>
      <c r="H761" s="7">
        <v>5</v>
      </c>
      <c r="I761" s="7">
        <v>184</v>
      </c>
      <c r="J761" s="7">
        <v>11</v>
      </c>
      <c r="K761" s="7">
        <v>30</v>
      </c>
      <c r="L761">
        <v>14</v>
      </c>
      <c r="M761" t="s">
        <v>352</v>
      </c>
      <c r="N761" t="s">
        <v>358</v>
      </c>
    </row>
    <row r="762" spans="1:14" x14ac:dyDescent="0.3">
      <c r="A762" s="6" t="s">
        <v>26</v>
      </c>
      <c r="B762" s="6" t="s">
        <v>27</v>
      </c>
      <c r="C762" s="8">
        <v>45154</v>
      </c>
      <c r="D762" s="6">
        <v>19</v>
      </c>
      <c r="E762" s="6">
        <v>82</v>
      </c>
      <c r="F762" s="6">
        <v>47</v>
      </c>
      <c r="G762" s="6">
        <v>5</v>
      </c>
      <c r="H762" s="6">
        <v>2</v>
      </c>
      <c r="I762" s="6">
        <v>129</v>
      </c>
      <c r="J762" s="6">
        <v>23</v>
      </c>
      <c r="K762" s="6">
        <v>93</v>
      </c>
      <c r="L762">
        <v>18</v>
      </c>
      <c r="M762" t="s">
        <v>352</v>
      </c>
      <c r="N762" t="s">
        <v>356</v>
      </c>
    </row>
    <row r="763" spans="1:14" x14ac:dyDescent="0.3">
      <c r="A763" s="7" t="s">
        <v>39</v>
      </c>
      <c r="B763" s="7" t="s">
        <v>40</v>
      </c>
      <c r="C763" s="9">
        <v>44930</v>
      </c>
      <c r="D763" s="7">
        <v>6</v>
      </c>
      <c r="E763" s="7">
        <v>167</v>
      </c>
      <c r="F763" s="7">
        <v>72</v>
      </c>
      <c r="G763" s="7">
        <v>18</v>
      </c>
      <c r="H763" s="7">
        <v>3</v>
      </c>
      <c r="I763" s="7">
        <v>153</v>
      </c>
      <c r="J763" s="7">
        <v>22</v>
      </c>
      <c r="K763" s="7">
        <v>38</v>
      </c>
      <c r="L763">
        <v>9</v>
      </c>
      <c r="M763" t="s">
        <v>352</v>
      </c>
      <c r="N763" t="s">
        <v>356</v>
      </c>
    </row>
    <row r="764" spans="1:14" x14ac:dyDescent="0.3">
      <c r="A764" s="6" t="s">
        <v>39</v>
      </c>
      <c r="B764" s="6" t="s">
        <v>40</v>
      </c>
      <c r="C764" s="8">
        <v>44930</v>
      </c>
      <c r="D764" s="6">
        <v>6</v>
      </c>
      <c r="E764" s="6">
        <v>167</v>
      </c>
      <c r="F764" s="6">
        <v>72</v>
      </c>
      <c r="G764" s="6">
        <v>18</v>
      </c>
      <c r="H764" s="6">
        <v>3</v>
      </c>
      <c r="I764" s="6">
        <v>153</v>
      </c>
      <c r="J764" s="6">
        <v>22</v>
      </c>
      <c r="K764" s="6">
        <v>38</v>
      </c>
      <c r="L764">
        <v>9</v>
      </c>
      <c r="M764" t="s">
        <v>352</v>
      </c>
      <c r="N764" t="s">
        <v>356</v>
      </c>
    </row>
    <row r="765" spans="1:14" x14ac:dyDescent="0.3">
      <c r="A765" s="7" t="s">
        <v>26</v>
      </c>
      <c r="B765" s="7" t="s">
        <v>27</v>
      </c>
      <c r="C765" s="9">
        <v>45154</v>
      </c>
      <c r="D765" s="7">
        <v>19</v>
      </c>
      <c r="E765" s="7">
        <v>82</v>
      </c>
      <c r="F765" s="7">
        <v>47</v>
      </c>
      <c r="G765" s="7">
        <v>5</v>
      </c>
      <c r="H765" s="7">
        <v>2</v>
      </c>
      <c r="I765" s="7">
        <v>129</v>
      </c>
      <c r="J765" s="7">
        <v>23</v>
      </c>
      <c r="K765" s="7">
        <v>93</v>
      </c>
      <c r="L765">
        <v>18</v>
      </c>
      <c r="M765" t="s">
        <v>352</v>
      </c>
      <c r="N765" t="s">
        <v>356</v>
      </c>
    </row>
    <row r="766" spans="1:14" x14ac:dyDescent="0.3">
      <c r="A766" s="6" t="s">
        <v>39</v>
      </c>
      <c r="B766" s="6" t="s">
        <v>40</v>
      </c>
      <c r="C766" s="8">
        <v>44930</v>
      </c>
      <c r="D766" s="6">
        <v>6</v>
      </c>
      <c r="E766" s="6">
        <v>167</v>
      </c>
      <c r="F766" s="6">
        <v>72</v>
      </c>
      <c r="G766" s="6">
        <v>18</v>
      </c>
      <c r="H766" s="6">
        <v>3</v>
      </c>
      <c r="I766" s="6">
        <v>153</v>
      </c>
      <c r="J766" s="6">
        <v>22</v>
      </c>
      <c r="K766" s="6">
        <v>38</v>
      </c>
      <c r="L766">
        <v>9</v>
      </c>
      <c r="M766" t="s">
        <v>352</v>
      </c>
      <c r="N766" t="s">
        <v>356</v>
      </c>
    </row>
    <row r="767" spans="1:14" x14ac:dyDescent="0.3">
      <c r="A767" s="7" t="s">
        <v>29</v>
      </c>
      <c r="B767" s="7" t="s">
        <v>151</v>
      </c>
      <c r="C767" s="9">
        <v>45008</v>
      </c>
      <c r="D767" s="7">
        <v>21</v>
      </c>
      <c r="E767" s="7">
        <v>190</v>
      </c>
      <c r="F767" s="7">
        <v>27</v>
      </c>
      <c r="G767" s="7">
        <v>40</v>
      </c>
      <c r="H767" s="7">
        <v>3</v>
      </c>
      <c r="I767" s="7">
        <v>14</v>
      </c>
      <c r="J767" s="7">
        <v>-9</v>
      </c>
      <c r="K767" s="7">
        <v>45</v>
      </c>
      <c r="L767">
        <v>2</v>
      </c>
      <c r="M767" t="s">
        <v>352</v>
      </c>
      <c r="N767" t="s">
        <v>358</v>
      </c>
    </row>
    <row r="768" spans="1:14" x14ac:dyDescent="0.3">
      <c r="A768" s="6" t="s">
        <v>14</v>
      </c>
      <c r="B768" s="6" t="s">
        <v>15</v>
      </c>
      <c r="C768" s="8">
        <v>45038</v>
      </c>
      <c r="D768" s="6">
        <v>94</v>
      </c>
      <c r="E768" s="6">
        <v>34</v>
      </c>
      <c r="F768" s="6">
        <v>79</v>
      </c>
      <c r="G768" s="6">
        <v>45</v>
      </c>
      <c r="H768" s="6">
        <v>5</v>
      </c>
      <c r="I768" s="6">
        <v>184</v>
      </c>
      <c r="J768" s="6">
        <v>11</v>
      </c>
      <c r="K768" s="6">
        <v>30</v>
      </c>
      <c r="L768">
        <v>14</v>
      </c>
      <c r="M768" t="s">
        <v>352</v>
      </c>
      <c r="N768" t="s">
        <v>358</v>
      </c>
    </row>
    <row r="769" spans="1:14" x14ac:dyDescent="0.3">
      <c r="A769" s="7" t="s">
        <v>29</v>
      </c>
      <c r="B769" s="7" t="s">
        <v>151</v>
      </c>
      <c r="C769" s="9">
        <v>45008</v>
      </c>
      <c r="D769" s="7">
        <v>21</v>
      </c>
      <c r="E769" s="7">
        <v>190</v>
      </c>
      <c r="F769" s="7">
        <v>27</v>
      </c>
      <c r="G769" s="7">
        <v>40</v>
      </c>
      <c r="H769" s="7">
        <v>3</v>
      </c>
      <c r="I769" s="7">
        <v>14</v>
      </c>
      <c r="J769" s="7">
        <v>-9</v>
      </c>
      <c r="K769" s="7">
        <v>45</v>
      </c>
      <c r="L769">
        <v>2</v>
      </c>
      <c r="M769" t="s">
        <v>352</v>
      </c>
      <c r="N769" t="s">
        <v>358</v>
      </c>
    </row>
    <row r="770" spans="1:14" x14ac:dyDescent="0.3">
      <c r="A770" s="6" t="s">
        <v>26</v>
      </c>
      <c r="B770" s="6" t="s">
        <v>27</v>
      </c>
      <c r="C770" s="8">
        <v>45154</v>
      </c>
      <c r="D770" s="6">
        <v>19</v>
      </c>
      <c r="E770" s="6">
        <v>82</v>
      </c>
      <c r="F770" s="6">
        <v>47</v>
      </c>
      <c r="G770" s="6">
        <v>5</v>
      </c>
      <c r="H770" s="6">
        <v>2</v>
      </c>
      <c r="I770" s="6">
        <v>129</v>
      </c>
      <c r="J770" s="6">
        <v>23</v>
      </c>
      <c r="K770" s="6">
        <v>93</v>
      </c>
      <c r="L770">
        <v>18</v>
      </c>
      <c r="M770" t="s">
        <v>352</v>
      </c>
      <c r="N770" t="s">
        <v>356</v>
      </c>
    </row>
    <row r="771" spans="1:14" x14ac:dyDescent="0.3">
      <c r="A771" s="7" t="s">
        <v>16</v>
      </c>
      <c r="B771" s="7" t="s">
        <v>17</v>
      </c>
      <c r="C771" s="9">
        <v>45226</v>
      </c>
      <c r="D771" s="7">
        <v>52</v>
      </c>
      <c r="E771" s="7">
        <v>182</v>
      </c>
      <c r="F771" s="7">
        <v>45</v>
      </c>
      <c r="G771" s="7">
        <v>30</v>
      </c>
      <c r="H771" s="7">
        <v>1</v>
      </c>
      <c r="I771" s="7">
        <v>156</v>
      </c>
      <c r="J771" s="7">
        <v>-4</v>
      </c>
      <c r="K771" s="7">
        <v>97</v>
      </c>
      <c r="L771">
        <v>2</v>
      </c>
      <c r="M771" t="s">
        <v>352</v>
      </c>
      <c r="N771" t="s">
        <v>358</v>
      </c>
    </row>
    <row r="772" spans="1:14" x14ac:dyDescent="0.3">
      <c r="A772" s="6" t="s">
        <v>102</v>
      </c>
      <c r="B772" s="6" t="s">
        <v>40</v>
      </c>
      <c r="C772" s="8">
        <v>44931</v>
      </c>
      <c r="D772" s="6">
        <v>127</v>
      </c>
      <c r="E772" s="6">
        <v>112</v>
      </c>
      <c r="F772" s="6">
        <v>47</v>
      </c>
      <c r="G772" s="6">
        <v>20</v>
      </c>
      <c r="H772" s="6">
        <v>2</v>
      </c>
      <c r="I772" s="6">
        <v>118</v>
      </c>
      <c r="J772" s="6">
        <v>16</v>
      </c>
      <c r="K772" s="6">
        <v>63</v>
      </c>
      <c r="L772">
        <v>13</v>
      </c>
      <c r="M772" t="s">
        <v>352</v>
      </c>
      <c r="N772" t="s">
        <v>356</v>
      </c>
    </row>
    <row r="773" spans="1:14" x14ac:dyDescent="0.3">
      <c r="A773" s="7" t="s">
        <v>39</v>
      </c>
      <c r="B773" s="7" t="s">
        <v>40</v>
      </c>
      <c r="C773" s="9">
        <v>44930</v>
      </c>
      <c r="D773" s="7">
        <v>6</v>
      </c>
      <c r="E773" s="7">
        <v>167</v>
      </c>
      <c r="F773" s="7">
        <v>72</v>
      </c>
      <c r="G773" s="7">
        <v>18</v>
      </c>
      <c r="H773" s="7">
        <v>3</v>
      </c>
      <c r="I773" s="7">
        <v>153</v>
      </c>
      <c r="J773" s="7">
        <v>22</v>
      </c>
      <c r="K773" s="7">
        <v>38</v>
      </c>
      <c r="L773">
        <v>9</v>
      </c>
      <c r="M773" t="s">
        <v>352</v>
      </c>
      <c r="N773" t="s">
        <v>356</v>
      </c>
    </row>
    <row r="774" spans="1:14" x14ac:dyDescent="0.3">
      <c r="A774" s="6" t="s">
        <v>29</v>
      </c>
      <c r="B774" s="6" t="s">
        <v>151</v>
      </c>
      <c r="C774" s="8">
        <v>45008</v>
      </c>
      <c r="D774" s="6">
        <v>21</v>
      </c>
      <c r="E774" s="6">
        <v>190</v>
      </c>
      <c r="F774" s="6">
        <v>27</v>
      </c>
      <c r="G774" s="6">
        <v>40</v>
      </c>
      <c r="H774" s="6">
        <v>3</v>
      </c>
      <c r="I774" s="6">
        <v>14</v>
      </c>
      <c r="J774" s="6">
        <v>-9</v>
      </c>
      <c r="K774" s="6">
        <v>45</v>
      </c>
      <c r="L774">
        <v>2</v>
      </c>
      <c r="M774" t="s">
        <v>352</v>
      </c>
      <c r="N774" t="s">
        <v>358</v>
      </c>
    </row>
    <row r="775" spans="1:14" x14ac:dyDescent="0.3">
      <c r="A775" s="7" t="s">
        <v>102</v>
      </c>
      <c r="B775" s="7" t="s">
        <v>40</v>
      </c>
      <c r="C775" s="9">
        <v>44931</v>
      </c>
      <c r="D775" s="7">
        <v>127</v>
      </c>
      <c r="E775" s="7">
        <v>112</v>
      </c>
      <c r="F775" s="7">
        <v>47</v>
      </c>
      <c r="G775" s="7">
        <v>20</v>
      </c>
      <c r="H775" s="7">
        <v>2</v>
      </c>
      <c r="I775" s="7">
        <v>118</v>
      </c>
      <c r="J775" s="7">
        <v>16</v>
      </c>
      <c r="K775" s="7">
        <v>63</v>
      </c>
      <c r="L775">
        <v>13</v>
      </c>
      <c r="M775" t="s">
        <v>352</v>
      </c>
      <c r="N775" t="s">
        <v>356</v>
      </c>
    </row>
    <row r="776" spans="1:14" x14ac:dyDescent="0.3">
      <c r="A776" s="6" t="s">
        <v>26</v>
      </c>
      <c r="B776" s="6" t="s">
        <v>27</v>
      </c>
      <c r="C776" s="8">
        <v>45154</v>
      </c>
      <c r="D776" s="6">
        <v>19</v>
      </c>
      <c r="E776" s="6">
        <v>82</v>
      </c>
      <c r="F776" s="6">
        <v>47</v>
      </c>
      <c r="G776" s="6">
        <v>5</v>
      </c>
      <c r="H776" s="6">
        <v>2</v>
      </c>
      <c r="I776" s="6">
        <v>129</v>
      </c>
      <c r="J776" s="6">
        <v>23</v>
      </c>
      <c r="K776" s="6">
        <v>93</v>
      </c>
      <c r="L776">
        <v>18</v>
      </c>
      <c r="M776" t="s">
        <v>352</v>
      </c>
      <c r="N776" t="s">
        <v>356</v>
      </c>
    </row>
    <row r="777" spans="1:14" x14ac:dyDescent="0.3">
      <c r="A777" s="7" t="s">
        <v>104</v>
      </c>
      <c r="B777" s="7" t="s">
        <v>15</v>
      </c>
      <c r="C777" s="9">
        <v>45249</v>
      </c>
      <c r="D777" s="7">
        <v>71</v>
      </c>
      <c r="E777" s="7">
        <v>102</v>
      </c>
      <c r="F777" s="7">
        <v>23</v>
      </c>
      <c r="G777" s="7">
        <v>32</v>
      </c>
      <c r="H777" s="7">
        <v>7</v>
      </c>
      <c r="I777" s="7">
        <v>42</v>
      </c>
      <c r="J777" s="7">
        <v>29</v>
      </c>
      <c r="K777" s="7">
        <v>94</v>
      </c>
      <c r="L777">
        <v>15</v>
      </c>
      <c r="M777" t="s">
        <v>352</v>
      </c>
      <c r="N777" t="s">
        <v>357</v>
      </c>
    </row>
    <row r="778" spans="1:14" x14ac:dyDescent="0.3">
      <c r="A778" s="6" t="s">
        <v>26</v>
      </c>
      <c r="B778" s="6" t="s">
        <v>27</v>
      </c>
      <c r="C778" s="8">
        <v>45154</v>
      </c>
      <c r="D778" s="6">
        <v>19</v>
      </c>
      <c r="E778" s="6">
        <v>82</v>
      </c>
      <c r="F778" s="6">
        <v>47</v>
      </c>
      <c r="G778" s="6">
        <v>5</v>
      </c>
      <c r="H778" s="6">
        <v>2</v>
      </c>
      <c r="I778" s="6">
        <v>129</v>
      </c>
      <c r="J778" s="6">
        <v>23</v>
      </c>
      <c r="K778" s="6">
        <v>93</v>
      </c>
      <c r="L778">
        <v>18</v>
      </c>
      <c r="M778" t="s">
        <v>352</v>
      </c>
      <c r="N778" t="s">
        <v>356</v>
      </c>
    </row>
    <row r="779" spans="1:14" x14ac:dyDescent="0.3">
      <c r="A779" s="7" t="s">
        <v>26</v>
      </c>
      <c r="B779" s="7" t="s">
        <v>27</v>
      </c>
      <c r="C779" s="9">
        <v>45154</v>
      </c>
      <c r="D779" s="7">
        <v>19</v>
      </c>
      <c r="E779" s="7">
        <v>82</v>
      </c>
      <c r="F779" s="7">
        <v>47</v>
      </c>
      <c r="G779" s="7">
        <v>5</v>
      </c>
      <c r="H779" s="7">
        <v>2</v>
      </c>
      <c r="I779" s="7">
        <v>129</v>
      </c>
      <c r="J779" s="7">
        <v>23</v>
      </c>
      <c r="K779" s="7">
        <v>93</v>
      </c>
      <c r="L779">
        <v>18</v>
      </c>
      <c r="M779" t="s">
        <v>352</v>
      </c>
      <c r="N779" t="s">
        <v>356</v>
      </c>
    </row>
    <row r="780" spans="1:14" x14ac:dyDescent="0.3">
      <c r="A780" s="6" t="s">
        <v>26</v>
      </c>
      <c r="B780" s="6" t="s">
        <v>27</v>
      </c>
      <c r="C780" s="8">
        <v>45154</v>
      </c>
      <c r="D780" s="6">
        <v>19</v>
      </c>
      <c r="E780" s="6">
        <v>82</v>
      </c>
      <c r="F780" s="6">
        <v>47</v>
      </c>
      <c r="G780" s="6">
        <v>5</v>
      </c>
      <c r="H780" s="6">
        <v>2</v>
      </c>
      <c r="I780" s="6">
        <v>129</v>
      </c>
      <c r="J780" s="6">
        <v>23</v>
      </c>
      <c r="K780" s="6">
        <v>93</v>
      </c>
      <c r="L780">
        <v>18</v>
      </c>
      <c r="M780" t="s">
        <v>352</v>
      </c>
      <c r="N780" t="s">
        <v>356</v>
      </c>
    </row>
    <row r="781" spans="1:14" x14ac:dyDescent="0.3">
      <c r="A781" s="7" t="s">
        <v>39</v>
      </c>
      <c r="B781" s="7" t="s">
        <v>40</v>
      </c>
      <c r="C781" s="9">
        <v>44930</v>
      </c>
      <c r="D781" s="7">
        <v>6</v>
      </c>
      <c r="E781" s="7">
        <v>167</v>
      </c>
      <c r="F781" s="7">
        <v>72</v>
      </c>
      <c r="G781" s="7">
        <v>18</v>
      </c>
      <c r="H781" s="7">
        <v>3</v>
      </c>
      <c r="I781" s="7">
        <v>153</v>
      </c>
      <c r="J781" s="7">
        <v>22</v>
      </c>
      <c r="K781" s="7">
        <v>38</v>
      </c>
      <c r="L781">
        <v>9</v>
      </c>
      <c r="M781" t="s">
        <v>352</v>
      </c>
      <c r="N781" t="s">
        <v>356</v>
      </c>
    </row>
    <row r="782" spans="1:14" x14ac:dyDescent="0.3">
      <c r="A782" s="6" t="s">
        <v>26</v>
      </c>
      <c r="B782" s="6" t="s">
        <v>27</v>
      </c>
      <c r="C782" s="8">
        <v>45154</v>
      </c>
      <c r="D782" s="6">
        <v>19</v>
      </c>
      <c r="E782" s="6">
        <v>82</v>
      </c>
      <c r="F782" s="6">
        <v>47</v>
      </c>
      <c r="G782" s="6">
        <v>5</v>
      </c>
      <c r="H782" s="6">
        <v>2</v>
      </c>
      <c r="I782" s="6">
        <v>129</v>
      </c>
      <c r="J782" s="6">
        <v>23</v>
      </c>
      <c r="K782" s="6">
        <v>93</v>
      </c>
      <c r="L782">
        <v>18</v>
      </c>
      <c r="M782" t="s">
        <v>352</v>
      </c>
      <c r="N782" t="s">
        <v>356</v>
      </c>
    </row>
    <row r="783" spans="1:14" x14ac:dyDescent="0.3">
      <c r="A783" s="7" t="s">
        <v>29</v>
      </c>
      <c r="B783" s="7" t="s">
        <v>151</v>
      </c>
      <c r="C783" s="9">
        <v>45008</v>
      </c>
      <c r="D783" s="7">
        <v>21</v>
      </c>
      <c r="E783" s="7">
        <v>190</v>
      </c>
      <c r="F783" s="7">
        <v>27</v>
      </c>
      <c r="G783" s="7">
        <v>40</v>
      </c>
      <c r="H783" s="7">
        <v>3</v>
      </c>
      <c r="I783" s="7">
        <v>14</v>
      </c>
      <c r="J783" s="7">
        <v>-9</v>
      </c>
      <c r="K783" s="7">
        <v>45</v>
      </c>
      <c r="L783">
        <v>2</v>
      </c>
      <c r="M783" t="s">
        <v>352</v>
      </c>
      <c r="N783" t="s">
        <v>358</v>
      </c>
    </row>
    <row r="784" spans="1:14" x14ac:dyDescent="0.3">
      <c r="A784" s="6" t="s">
        <v>16</v>
      </c>
      <c r="B784" s="6" t="s">
        <v>17</v>
      </c>
      <c r="C784" s="8">
        <v>45226</v>
      </c>
      <c r="D784" s="6">
        <v>52</v>
      </c>
      <c r="E784" s="6">
        <v>182</v>
      </c>
      <c r="F784" s="6">
        <v>45</v>
      </c>
      <c r="G784" s="6">
        <v>30</v>
      </c>
      <c r="H784" s="6">
        <v>1</v>
      </c>
      <c r="I784" s="6">
        <v>156</v>
      </c>
      <c r="J784" s="6">
        <v>-4</v>
      </c>
      <c r="K784" s="6">
        <v>97</v>
      </c>
      <c r="L784">
        <v>2</v>
      </c>
      <c r="M784" t="s">
        <v>352</v>
      </c>
      <c r="N784" t="s">
        <v>358</v>
      </c>
    </row>
    <row r="785" spans="1:14" x14ac:dyDescent="0.3">
      <c r="A785" s="7" t="s">
        <v>16</v>
      </c>
      <c r="B785" s="7" t="s">
        <v>17</v>
      </c>
      <c r="C785" s="9">
        <v>45226</v>
      </c>
      <c r="D785" s="7">
        <v>52</v>
      </c>
      <c r="E785" s="7">
        <v>182</v>
      </c>
      <c r="F785" s="7">
        <v>45</v>
      </c>
      <c r="G785" s="7">
        <v>30</v>
      </c>
      <c r="H785" s="7">
        <v>1</v>
      </c>
      <c r="I785" s="7">
        <v>156</v>
      </c>
      <c r="J785" s="7">
        <v>-4</v>
      </c>
      <c r="K785" s="7">
        <v>97</v>
      </c>
      <c r="L785">
        <v>2</v>
      </c>
      <c r="M785" t="s">
        <v>352</v>
      </c>
      <c r="N785" t="s">
        <v>358</v>
      </c>
    </row>
    <row r="786" spans="1:14" x14ac:dyDescent="0.3">
      <c r="A786" s="6" t="s">
        <v>102</v>
      </c>
      <c r="B786" s="6" t="s">
        <v>40</v>
      </c>
      <c r="C786" s="8">
        <v>44931</v>
      </c>
      <c r="D786" s="6">
        <v>127</v>
      </c>
      <c r="E786" s="6">
        <v>112</v>
      </c>
      <c r="F786" s="6">
        <v>47</v>
      </c>
      <c r="G786" s="6">
        <v>20</v>
      </c>
      <c r="H786" s="6">
        <v>2</v>
      </c>
      <c r="I786" s="6">
        <v>118</v>
      </c>
      <c r="J786" s="6">
        <v>16</v>
      </c>
      <c r="K786" s="6">
        <v>63</v>
      </c>
      <c r="L786">
        <v>13</v>
      </c>
      <c r="M786" t="s">
        <v>352</v>
      </c>
      <c r="N786" t="s">
        <v>356</v>
      </c>
    </row>
    <row r="787" spans="1:14" x14ac:dyDescent="0.3">
      <c r="A787" s="7" t="s">
        <v>29</v>
      </c>
      <c r="B787" s="7" t="s">
        <v>151</v>
      </c>
      <c r="C787" s="9">
        <v>45008</v>
      </c>
      <c r="D787" s="7">
        <v>21</v>
      </c>
      <c r="E787" s="7">
        <v>190</v>
      </c>
      <c r="F787" s="7">
        <v>27</v>
      </c>
      <c r="G787" s="7">
        <v>40</v>
      </c>
      <c r="H787" s="7">
        <v>3</v>
      </c>
      <c r="I787" s="7">
        <v>14</v>
      </c>
      <c r="J787" s="7">
        <v>-9</v>
      </c>
      <c r="K787" s="7">
        <v>45</v>
      </c>
      <c r="L787">
        <v>2</v>
      </c>
      <c r="M787" t="s">
        <v>352</v>
      </c>
      <c r="N787" t="s">
        <v>358</v>
      </c>
    </row>
    <row r="788" spans="1:14" x14ac:dyDescent="0.3">
      <c r="A788" s="6" t="s">
        <v>14</v>
      </c>
      <c r="B788" s="6" t="s">
        <v>15</v>
      </c>
      <c r="C788" s="8">
        <v>45038</v>
      </c>
      <c r="D788" s="6">
        <v>94</v>
      </c>
      <c r="E788" s="6">
        <v>34</v>
      </c>
      <c r="F788" s="6">
        <v>79</v>
      </c>
      <c r="G788" s="6">
        <v>45</v>
      </c>
      <c r="H788" s="6">
        <v>5</v>
      </c>
      <c r="I788" s="6">
        <v>184</v>
      </c>
      <c r="J788" s="6">
        <v>11</v>
      </c>
      <c r="K788" s="6">
        <v>30</v>
      </c>
      <c r="L788">
        <v>14</v>
      </c>
      <c r="M788" t="s">
        <v>352</v>
      </c>
      <c r="N788" t="s">
        <v>358</v>
      </c>
    </row>
    <row r="789" spans="1:14" x14ac:dyDescent="0.3">
      <c r="A789" s="7" t="s">
        <v>29</v>
      </c>
      <c r="B789" s="7" t="s">
        <v>151</v>
      </c>
      <c r="C789" s="9">
        <v>45008</v>
      </c>
      <c r="D789" s="7">
        <v>21</v>
      </c>
      <c r="E789" s="7">
        <v>190</v>
      </c>
      <c r="F789" s="7">
        <v>27</v>
      </c>
      <c r="G789" s="7">
        <v>40</v>
      </c>
      <c r="H789" s="7">
        <v>3</v>
      </c>
      <c r="I789" s="7">
        <v>14</v>
      </c>
      <c r="J789" s="7">
        <v>-9</v>
      </c>
      <c r="K789" s="7">
        <v>45</v>
      </c>
      <c r="L789">
        <v>2</v>
      </c>
      <c r="M789" t="s">
        <v>352</v>
      </c>
      <c r="N789" t="s">
        <v>358</v>
      </c>
    </row>
    <row r="790" spans="1:14" x14ac:dyDescent="0.3">
      <c r="A790" s="6" t="s">
        <v>87</v>
      </c>
      <c r="B790" s="6" t="s">
        <v>48</v>
      </c>
      <c r="C790" s="8">
        <v>45286</v>
      </c>
      <c r="D790" s="6">
        <v>133</v>
      </c>
      <c r="E790" s="6">
        <v>91</v>
      </c>
      <c r="F790" s="6">
        <v>96</v>
      </c>
      <c r="G790" s="6">
        <v>39</v>
      </c>
      <c r="H790" s="6">
        <v>3</v>
      </c>
      <c r="I790" s="6">
        <v>150</v>
      </c>
      <c r="J790" s="6">
        <v>-7</v>
      </c>
      <c r="K790" s="6">
        <v>61</v>
      </c>
      <c r="L790">
        <v>17</v>
      </c>
      <c r="M790" t="s">
        <v>352</v>
      </c>
      <c r="N790" t="s">
        <v>358</v>
      </c>
    </row>
    <row r="791" spans="1:14" x14ac:dyDescent="0.3">
      <c r="A791" s="7" t="s">
        <v>29</v>
      </c>
      <c r="B791" s="7" t="s">
        <v>151</v>
      </c>
      <c r="C791" s="9">
        <v>45008</v>
      </c>
      <c r="D791" s="7">
        <v>21</v>
      </c>
      <c r="E791" s="7">
        <v>190</v>
      </c>
      <c r="F791" s="7">
        <v>27</v>
      </c>
      <c r="G791" s="7">
        <v>40</v>
      </c>
      <c r="H791" s="7">
        <v>3</v>
      </c>
      <c r="I791" s="7">
        <v>14</v>
      </c>
      <c r="J791" s="7">
        <v>-9</v>
      </c>
      <c r="K791" s="7">
        <v>45</v>
      </c>
      <c r="L791">
        <v>2</v>
      </c>
      <c r="M791" t="s">
        <v>352</v>
      </c>
      <c r="N791" t="s">
        <v>358</v>
      </c>
    </row>
    <row r="792" spans="1:14" x14ac:dyDescent="0.3">
      <c r="A792" s="6" t="s">
        <v>14</v>
      </c>
      <c r="B792" s="6" t="s">
        <v>15</v>
      </c>
      <c r="C792" s="8">
        <v>45038</v>
      </c>
      <c r="D792" s="6">
        <v>94</v>
      </c>
      <c r="E792" s="6">
        <v>34</v>
      </c>
      <c r="F792" s="6">
        <v>79</v>
      </c>
      <c r="G792" s="6">
        <v>45</v>
      </c>
      <c r="H792" s="6">
        <v>5</v>
      </c>
      <c r="I792" s="6">
        <v>184</v>
      </c>
      <c r="J792" s="6">
        <v>11</v>
      </c>
      <c r="K792" s="6">
        <v>30</v>
      </c>
      <c r="L792">
        <v>14</v>
      </c>
      <c r="M792" t="s">
        <v>352</v>
      </c>
      <c r="N792" t="s">
        <v>358</v>
      </c>
    </row>
    <row r="793" spans="1:14" x14ac:dyDescent="0.3">
      <c r="A793" s="7" t="s">
        <v>39</v>
      </c>
      <c r="B793" s="7" t="s">
        <v>40</v>
      </c>
      <c r="C793" s="9">
        <v>44930</v>
      </c>
      <c r="D793" s="7">
        <v>6</v>
      </c>
      <c r="E793" s="7">
        <v>167</v>
      </c>
      <c r="F793" s="7">
        <v>72</v>
      </c>
      <c r="G793" s="7">
        <v>18</v>
      </c>
      <c r="H793" s="7">
        <v>3</v>
      </c>
      <c r="I793" s="7">
        <v>153</v>
      </c>
      <c r="J793" s="7">
        <v>22</v>
      </c>
      <c r="K793" s="7">
        <v>38</v>
      </c>
      <c r="L793">
        <v>9</v>
      </c>
      <c r="M793" t="s">
        <v>352</v>
      </c>
      <c r="N793" t="s">
        <v>356</v>
      </c>
    </row>
    <row r="794" spans="1:14" x14ac:dyDescent="0.3">
      <c r="A794" s="6" t="s">
        <v>29</v>
      </c>
      <c r="B794" s="6" t="s">
        <v>151</v>
      </c>
      <c r="C794" s="8">
        <v>45008</v>
      </c>
      <c r="D794" s="6">
        <v>21</v>
      </c>
      <c r="E794" s="6">
        <v>190</v>
      </c>
      <c r="F794" s="6">
        <v>27</v>
      </c>
      <c r="G794" s="6">
        <v>40</v>
      </c>
      <c r="H794" s="6">
        <v>3</v>
      </c>
      <c r="I794" s="6">
        <v>14</v>
      </c>
      <c r="J794" s="6">
        <v>-9</v>
      </c>
      <c r="K794" s="6">
        <v>45</v>
      </c>
      <c r="L794">
        <v>2</v>
      </c>
      <c r="M794" t="s">
        <v>352</v>
      </c>
      <c r="N794" t="s">
        <v>358</v>
      </c>
    </row>
    <row r="795" spans="1:14" x14ac:dyDescent="0.3">
      <c r="A795" s="7" t="s">
        <v>51</v>
      </c>
      <c r="B795" s="7" t="s">
        <v>48</v>
      </c>
      <c r="C795" s="9">
        <v>45149</v>
      </c>
      <c r="D795" s="7">
        <v>50</v>
      </c>
      <c r="E795" s="7">
        <v>164</v>
      </c>
      <c r="F795" s="7">
        <v>15</v>
      </c>
      <c r="G795" s="7">
        <v>11</v>
      </c>
      <c r="H795" s="7">
        <v>7</v>
      </c>
      <c r="I795" s="7">
        <v>120</v>
      </c>
      <c r="J795" s="7">
        <v>1</v>
      </c>
      <c r="K795" s="7">
        <v>90</v>
      </c>
      <c r="L795">
        <v>7</v>
      </c>
      <c r="M795" t="s">
        <v>352</v>
      </c>
      <c r="N795" t="s">
        <v>358</v>
      </c>
    </row>
    <row r="796" spans="1:14" x14ac:dyDescent="0.3">
      <c r="A796" s="6" t="s">
        <v>26</v>
      </c>
      <c r="B796" s="6" t="s">
        <v>27</v>
      </c>
      <c r="C796" s="8">
        <v>45154</v>
      </c>
      <c r="D796" s="6">
        <v>19</v>
      </c>
      <c r="E796" s="6">
        <v>82</v>
      </c>
      <c r="F796" s="6">
        <v>47</v>
      </c>
      <c r="G796" s="6">
        <v>5</v>
      </c>
      <c r="H796" s="6">
        <v>2</v>
      </c>
      <c r="I796" s="6">
        <v>129</v>
      </c>
      <c r="J796" s="6">
        <v>23</v>
      </c>
      <c r="K796" s="6">
        <v>93</v>
      </c>
      <c r="L796">
        <v>18</v>
      </c>
      <c r="M796" t="s">
        <v>352</v>
      </c>
      <c r="N796" t="s">
        <v>356</v>
      </c>
    </row>
    <row r="797" spans="1:14" x14ac:dyDescent="0.3">
      <c r="A797" s="7" t="s">
        <v>39</v>
      </c>
      <c r="B797" s="7" t="s">
        <v>40</v>
      </c>
      <c r="C797" s="9">
        <v>44930</v>
      </c>
      <c r="D797" s="7">
        <v>6</v>
      </c>
      <c r="E797" s="7">
        <v>167</v>
      </c>
      <c r="F797" s="7">
        <v>72</v>
      </c>
      <c r="G797" s="7">
        <v>18</v>
      </c>
      <c r="H797" s="7">
        <v>3</v>
      </c>
      <c r="I797" s="7">
        <v>153</v>
      </c>
      <c r="J797" s="7">
        <v>22</v>
      </c>
      <c r="K797" s="7">
        <v>38</v>
      </c>
      <c r="L797">
        <v>9</v>
      </c>
      <c r="M797" t="s">
        <v>352</v>
      </c>
      <c r="N797" t="s">
        <v>356</v>
      </c>
    </row>
    <row r="798" spans="1:14" x14ac:dyDescent="0.3">
      <c r="A798" s="6" t="s">
        <v>51</v>
      </c>
      <c r="B798" s="6" t="s">
        <v>48</v>
      </c>
      <c r="C798" s="8">
        <v>45149</v>
      </c>
      <c r="D798" s="6">
        <v>50</v>
      </c>
      <c r="E798" s="6">
        <v>164</v>
      </c>
      <c r="F798" s="6">
        <v>15</v>
      </c>
      <c r="G798" s="6">
        <v>11</v>
      </c>
      <c r="H798" s="6">
        <v>7</v>
      </c>
      <c r="I798" s="6">
        <v>120</v>
      </c>
      <c r="J798" s="6">
        <v>1</v>
      </c>
      <c r="K798" s="6">
        <v>90</v>
      </c>
      <c r="L798">
        <v>7</v>
      </c>
      <c r="M798" t="s">
        <v>352</v>
      </c>
      <c r="N798" t="s">
        <v>358</v>
      </c>
    </row>
    <row r="799" spans="1:14" x14ac:dyDescent="0.3">
      <c r="A799" s="7" t="s">
        <v>55</v>
      </c>
      <c r="B799" s="7" t="s">
        <v>17</v>
      </c>
      <c r="C799" s="9">
        <v>44976</v>
      </c>
      <c r="D799" s="7">
        <v>135</v>
      </c>
      <c r="E799" s="7">
        <v>124</v>
      </c>
      <c r="F799" s="7">
        <v>74</v>
      </c>
      <c r="G799" s="7">
        <v>16</v>
      </c>
      <c r="H799" s="7">
        <v>7</v>
      </c>
      <c r="I799" s="7">
        <v>103</v>
      </c>
      <c r="J799" s="7">
        <v>23</v>
      </c>
      <c r="K799" s="7">
        <v>75</v>
      </c>
      <c r="L799">
        <v>3</v>
      </c>
      <c r="M799" t="s">
        <v>352</v>
      </c>
      <c r="N799" t="s">
        <v>356</v>
      </c>
    </row>
    <row r="800" spans="1:14" x14ac:dyDescent="0.3">
      <c r="A800" s="6" t="s">
        <v>16</v>
      </c>
      <c r="B800" s="6" t="s">
        <v>17</v>
      </c>
      <c r="C800" s="8">
        <v>45226</v>
      </c>
      <c r="D800" s="6">
        <v>52</v>
      </c>
      <c r="E800" s="6">
        <v>182</v>
      </c>
      <c r="F800" s="6">
        <v>45</v>
      </c>
      <c r="G800" s="6">
        <v>30</v>
      </c>
      <c r="H800" s="6">
        <v>1</v>
      </c>
      <c r="I800" s="6">
        <v>156</v>
      </c>
      <c r="J800" s="6">
        <v>-4</v>
      </c>
      <c r="K800" s="6">
        <v>97</v>
      </c>
      <c r="L800">
        <v>2</v>
      </c>
      <c r="M800" t="s">
        <v>352</v>
      </c>
      <c r="N800" t="s">
        <v>358</v>
      </c>
    </row>
    <row r="801" spans="1:14" x14ac:dyDescent="0.3">
      <c r="A801" s="7" t="s">
        <v>29</v>
      </c>
      <c r="B801" s="7" t="s">
        <v>151</v>
      </c>
      <c r="C801" s="9">
        <v>45008</v>
      </c>
      <c r="D801" s="7">
        <v>21</v>
      </c>
      <c r="E801" s="7">
        <v>190</v>
      </c>
      <c r="F801" s="7">
        <v>27</v>
      </c>
      <c r="G801" s="7">
        <v>40</v>
      </c>
      <c r="H801" s="7">
        <v>3</v>
      </c>
      <c r="I801" s="7">
        <v>14</v>
      </c>
      <c r="J801" s="7">
        <v>-9</v>
      </c>
      <c r="K801" s="7">
        <v>45</v>
      </c>
      <c r="L801">
        <v>2</v>
      </c>
      <c r="M801" t="s">
        <v>352</v>
      </c>
      <c r="N801" t="s">
        <v>358</v>
      </c>
    </row>
    <row r="802" spans="1:14" x14ac:dyDescent="0.3">
      <c r="A802" s="6" t="s">
        <v>51</v>
      </c>
      <c r="B802" s="6" t="s">
        <v>48</v>
      </c>
      <c r="C802" s="8">
        <v>45149</v>
      </c>
      <c r="D802" s="6">
        <v>50</v>
      </c>
      <c r="E802" s="6">
        <v>164</v>
      </c>
      <c r="F802" s="6">
        <v>15</v>
      </c>
      <c r="G802" s="6">
        <v>11</v>
      </c>
      <c r="H802" s="6">
        <v>7</v>
      </c>
      <c r="I802" s="6">
        <v>120</v>
      </c>
      <c r="J802" s="6">
        <v>1</v>
      </c>
      <c r="K802" s="6">
        <v>90</v>
      </c>
      <c r="L802">
        <v>7</v>
      </c>
      <c r="M802" t="s">
        <v>352</v>
      </c>
      <c r="N802" t="s">
        <v>358</v>
      </c>
    </row>
    <row r="803" spans="1:14" x14ac:dyDescent="0.3">
      <c r="A803" s="7" t="s">
        <v>14</v>
      </c>
      <c r="B803" s="7" t="s">
        <v>15</v>
      </c>
      <c r="C803" s="9">
        <v>45038</v>
      </c>
      <c r="D803" s="7">
        <v>94</v>
      </c>
      <c r="E803" s="7">
        <v>34</v>
      </c>
      <c r="F803" s="7">
        <v>79</v>
      </c>
      <c r="G803" s="7">
        <v>45</v>
      </c>
      <c r="H803" s="7">
        <v>5</v>
      </c>
      <c r="I803" s="7">
        <v>184</v>
      </c>
      <c r="J803" s="7">
        <v>11</v>
      </c>
      <c r="K803" s="7">
        <v>30</v>
      </c>
      <c r="L803">
        <v>14</v>
      </c>
      <c r="M803" t="s">
        <v>352</v>
      </c>
      <c r="N803" t="s">
        <v>358</v>
      </c>
    </row>
    <row r="804" spans="1:14" x14ac:dyDescent="0.3">
      <c r="A804" s="6" t="s">
        <v>51</v>
      </c>
      <c r="B804" s="6" t="s">
        <v>48</v>
      </c>
      <c r="C804" s="8">
        <v>45149</v>
      </c>
      <c r="D804" s="6">
        <v>50</v>
      </c>
      <c r="E804" s="6">
        <v>164</v>
      </c>
      <c r="F804" s="6">
        <v>15</v>
      </c>
      <c r="G804" s="6">
        <v>11</v>
      </c>
      <c r="H804" s="6">
        <v>7</v>
      </c>
      <c r="I804" s="6">
        <v>120</v>
      </c>
      <c r="J804" s="6">
        <v>1</v>
      </c>
      <c r="K804" s="6">
        <v>90</v>
      </c>
      <c r="L804">
        <v>7</v>
      </c>
      <c r="M804" t="s">
        <v>352</v>
      </c>
      <c r="N804" t="s">
        <v>358</v>
      </c>
    </row>
    <row r="805" spans="1:14" x14ac:dyDescent="0.3">
      <c r="A805" s="7" t="s">
        <v>14</v>
      </c>
      <c r="B805" s="7" t="s">
        <v>15</v>
      </c>
      <c r="C805" s="9">
        <v>45038</v>
      </c>
      <c r="D805" s="7">
        <v>94</v>
      </c>
      <c r="E805" s="7">
        <v>34</v>
      </c>
      <c r="F805" s="7">
        <v>79</v>
      </c>
      <c r="G805" s="7">
        <v>45</v>
      </c>
      <c r="H805" s="7">
        <v>5</v>
      </c>
      <c r="I805" s="7">
        <v>184</v>
      </c>
      <c r="J805" s="7">
        <v>11</v>
      </c>
      <c r="K805" s="7">
        <v>30</v>
      </c>
      <c r="L805">
        <v>14</v>
      </c>
      <c r="M805" t="s">
        <v>352</v>
      </c>
      <c r="N805" t="s">
        <v>358</v>
      </c>
    </row>
    <row r="806" spans="1:14" x14ac:dyDescent="0.3">
      <c r="A806" s="6" t="s">
        <v>29</v>
      </c>
      <c r="B806" s="6" t="s">
        <v>151</v>
      </c>
      <c r="C806" s="8">
        <v>45008</v>
      </c>
      <c r="D806" s="6">
        <v>21</v>
      </c>
      <c r="E806" s="6">
        <v>190</v>
      </c>
      <c r="F806" s="6">
        <v>27</v>
      </c>
      <c r="G806" s="6">
        <v>40</v>
      </c>
      <c r="H806" s="6">
        <v>3</v>
      </c>
      <c r="I806" s="6">
        <v>14</v>
      </c>
      <c r="J806" s="6">
        <v>-9</v>
      </c>
      <c r="K806" s="6">
        <v>45</v>
      </c>
      <c r="L806">
        <v>2</v>
      </c>
      <c r="M806" t="s">
        <v>352</v>
      </c>
      <c r="N806" t="s">
        <v>358</v>
      </c>
    </row>
    <row r="807" spans="1:14" x14ac:dyDescent="0.3">
      <c r="A807" s="7" t="s">
        <v>14</v>
      </c>
      <c r="B807" s="7" t="s">
        <v>15</v>
      </c>
      <c r="C807" s="9">
        <v>45038</v>
      </c>
      <c r="D807" s="7">
        <v>94</v>
      </c>
      <c r="E807" s="7">
        <v>34</v>
      </c>
      <c r="F807" s="7">
        <v>79</v>
      </c>
      <c r="G807" s="7">
        <v>45</v>
      </c>
      <c r="H807" s="7">
        <v>5</v>
      </c>
      <c r="I807" s="7">
        <v>184</v>
      </c>
      <c r="J807" s="7">
        <v>11</v>
      </c>
      <c r="K807" s="7">
        <v>30</v>
      </c>
      <c r="L807">
        <v>14</v>
      </c>
      <c r="M807" t="s">
        <v>352</v>
      </c>
      <c r="N807" t="s">
        <v>358</v>
      </c>
    </row>
    <row r="808" spans="1:14" x14ac:dyDescent="0.3">
      <c r="A808" s="6" t="s">
        <v>14</v>
      </c>
      <c r="B808" s="6" t="s">
        <v>15</v>
      </c>
      <c r="C808" s="8">
        <v>45038</v>
      </c>
      <c r="D808" s="6">
        <v>94</v>
      </c>
      <c r="E808" s="6">
        <v>34</v>
      </c>
      <c r="F808" s="6">
        <v>79</v>
      </c>
      <c r="G808" s="6">
        <v>45</v>
      </c>
      <c r="H808" s="6">
        <v>5</v>
      </c>
      <c r="I808" s="6">
        <v>184</v>
      </c>
      <c r="J808" s="6">
        <v>11</v>
      </c>
      <c r="K808" s="6">
        <v>30</v>
      </c>
      <c r="L808">
        <v>14</v>
      </c>
      <c r="M808" t="s">
        <v>352</v>
      </c>
      <c r="N808" t="s">
        <v>358</v>
      </c>
    </row>
    <row r="809" spans="1:14" x14ac:dyDescent="0.3">
      <c r="A809" s="7" t="s">
        <v>108</v>
      </c>
      <c r="B809" s="7" t="s">
        <v>151</v>
      </c>
      <c r="C809" s="9">
        <v>44932</v>
      </c>
      <c r="D809" s="7">
        <v>50</v>
      </c>
      <c r="E809" s="7">
        <v>193</v>
      </c>
      <c r="F809" s="7">
        <v>18</v>
      </c>
      <c r="G809" s="7">
        <v>19</v>
      </c>
      <c r="H809" s="7">
        <v>9</v>
      </c>
      <c r="I809" s="7">
        <v>59</v>
      </c>
      <c r="J809" s="7">
        <v>4</v>
      </c>
      <c r="K809" s="7">
        <v>94</v>
      </c>
      <c r="L809">
        <v>5</v>
      </c>
      <c r="M809" t="s">
        <v>352</v>
      </c>
      <c r="N809" t="s">
        <v>358</v>
      </c>
    </row>
    <row r="810" spans="1:14" x14ac:dyDescent="0.3">
      <c r="A810" s="6" t="s">
        <v>14</v>
      </c>
      <c r="B810" s="6" t="s">
        <v>15</v>
      </c>
      <c r="C810" s="8">
        <v>45038</v>
      </c>
      <c r="D810" s="6">
        <v>94</v>
      </c>
      <c r="E810" s="6">
        <v>34</v>
      </c>
      <c r="F810" s="6">
        <v>79</v>
      </c>
      <c r="G810" s="6">
        <v>45</v>
      </c>
      <c r="H810" s="6">
        <v>5</v>
      </c>
      <c r="I810" s="6">
        <v>184</v>
      </c>
      <c r="J810" s="6">
        <v>11</v>
      </c>
      <c r="K810" s="6">
        <v>30</v>
      </c>
      <c r="L810">
        <v>14</v>
      </c>
      <c r="M810" t="s">
        <v>352</v>
      </c>
      <c r="N810" t="s">
        <v>358</v>
      </c>
    </row>
    <row r="811" spans="1:14" x14ac:dyDescent="0.3">
      <c r="A811" s="7" t="s">
        <v>51</v>
      </c>
      <c r="B811" s="7" t="s">
        <v>48</v>
      </c>
      <c r="C811" s="9">
        <v>45149</v>
      </c>
      <c r="D811" s="7">
        <v>50</v>
      </c>
      <c r="E811" s="7">
        <v>164</v>
      </c>
      <c r="F811" s="7">
        <v>15</v>
      </c>
      <c r="G811" s="7">
        <v>11</v>
      </c>
      <c r="H811" s="7">
        <v>7</v>
      </c>
      <c r="I811" s="7">
        <v>120</v>
      </c>
      <c r="J811" s="7">
        <v>1</v>
      </c>
      <c r="K811" s="7">
        <v>90</v>
      </c>
      <c r="L811">
        <v>7</v>
      </c>
      <c r="M811" t="s">
        <v>352</v>
      </c>
      <c r="N811" t="s">
        <v>358</v>
      </c>
    </row>
    <row r="812" spans="1:14" x14ac:dyDescent="0.3">
      <c r="A812" s="6" t="s">
        <v>16</v>
      </c>
      <c r="B812" s="6" t="s">
        <v>17</v>
      </c>
      <c r="C812" s="8">
        <v>45226</v>
      </c>
      <c r="D812" s="6">
        <v>52</v>
      </c>
      <c r="E812" s="6">
        <v>182</v>
      </c>
      <c r="F812" s="6">
        <v>45</v>
      </c>
      <c r="G812" s="6">
        <v>30</v>
      </c>
      <c r="H812" s="6">
        <v>1</v>
      </c>
      <c r="I812" s="6">
        <v>156</v>
      </c>
      <c r="J812" s="6">
        <v>-4</v>
      </c>
      <c r="K812" s="6">
        <v>97</v>
      </c>
      <c r="L812">
        <v>2</v>
      </c>
      <c r="M812" t="s">
        <v>352</v>
      </c>
      <c r="N812" t="s">
        <v>358</v>
      </c>
    </row>
    <row r="813" spans="1:14" x14ac:dyDescent="0.3">
      <c r="A813" s="7" t="s">
        <v>14</v>
      </c>
      <c r="B813" s="7" t="s">
        <v>15</v>
      </c>
      <c r="C813" s="9">
        <v>45038</v>
      </c>
      <c r="D813" s="7">
        <v>94</v>
      </c>
      <c r="E813" s="7">
        <v>34</v>
      </c>
      <c r="F813" s="7">
        <v>79</v>
      </c>
      <c r="G813" s="7">
        <v>45</v>
      </c>
      <c r="H813" s="7">
        <v>5</v>
      </c>
      <c r="I813" s="7">
        <v>184</v>
      </c>
      <c r="J813" s="7">
        <v>11</v>
      </c>
      <c r="K813" s="7">
        <v>30</v>
      </c>
      <c r="L813">
        <v>14</v>
      </c>
      <c r="M813" t="s">
        <v>352</v>
      </c>
      <c r="N813" t="s">
        <v>358</v>
      </c>
    </row>
    <row r="814" spans="1:14" x14ac:dyDescent="0.3">
      <c r="A814" s="6" t="s">
        <v>26</v>
      </c>
      <c r="B814" s="6" t="s">
        <v>27</v>
      </c>
      <c r="C814" s="8">
        <v>45154</v>
      </c>
      <c r="D814" s="6">
        <v>19</v>
      </c>
      <c r="E814" s="6">
        <v>82</v>
      </c>
      <c r="F814" s="6">
        <v>47</v>
      </c>
      <c r="G814" s="6">
        <v>5</v>
      </c>
      <c r="H814" s="6">
        <v>2</v>
      </c>
      <c r="I814" s="6">
        <v>129</v>
      </c>
      <c r="J814" s="6">
        <v>23</v>
      </c>
      <c r="K814" s="6">
        <v>93</v>
      </c>
      <c r="L814">
        <v>18</v>
      </c>
      <c r="M814" t="s">
        <v>352</v>
      </c>
      <c r="N814" t="s">
        <v>356</v>
      </c>
    </row>
    <row r="815" spans="1:14" x14ac:dyDescent="0.3">
      <c r="A815" s="7" t="s">
        <v>16</v>
      </c>
      <c r="B815" s="7" t="s">
        <v>17</v>
      </c>
      <c r="C815" s="9">
        <v>45226</v>
      </c>
      <c r="D815" s="7">
        <v>52</v>
      </c>
      <c r="E815" s="7">
        <v>182</v>
      </c>
      <c r="F815" s="7">
        <v>45</v>
      </c>
      <c r="G815" s="7">
        <v>30</v>
      </c>
      <c r="H815" s="7">
        <v>1</v>
      </c>
      <c r="I815" s="7">
        <v>156</v>
      </c>
      <c r="J815" s="7">
        <v>-4</v>
      </c>
      <c r="K815" s="7">
        <v>97</v>
      </c>
      <c r="L815">
        <v>2</v>
      </c>
      <c r="M815" t="s">
        <v>352</v>
      </c>
      <c r="N815" t="s">
        <v>358</v>
      </c>
    </row>
    <row r="816" spans="1:14" x14ac:dyDescent="0.3">
      <c r="A816" s="6" t="s">
        <v>29</v>
      </c>
      <c r="B816" s="6" t="s">
        <v>151</v>
      </c>
      <c r="C816" s="8">
        <v>45008</v>
      </c>
      <c r="D816" s="6">
        <v>21</v>
      </c>
      <c r="E816" s="6">
        <v>190</v>
      </c>
      <c r="F816" s="6">
        <v>27</v>
      </c>
      <c r="G816" s="6">
        <v>40</v>
      </c>
      <c r="H816" s="6">
        <v>3</v>
      </c>
      <c r="I816" s="6">
        <v>14</v>
      </c>
      <c r="J816" s="6">
        <v>-9</v>
      </c>
      <c r="K816" s="6">
        <v>45</v>
      </c>
      <c r="L816">
        <v>2</v>
      </c>
      <c r="M816" t="s">
        <v>352</v>
      </c>
      <c r="N816" t="s">
        <v>358</v>
      </c>
    </row>
    <row r="817" spans="1:14" x14ac:dyDescent="0.3">
      <c r="A817" s="7" t="s">
        <v>51</v>
      </c>
      <c r="B817" s="7" t="s">
        <v>48</v>
      </c>
      <c r="C817" s="9">
        <v>45149</v>
      </c>
      <c r="D817" s="7">
        <v>50</v>
      </c>
      <c r="E817" s="7">
        <v>164</v>
      </c>
      <c r="F817" s="7">
        <v>15</v>
      </c>
      <c r="G817" s="7">
        <v>11</v>
      </c>
      <c r="H817" s="7">
        <v>7</v>
      </c>
      <c r="I817" s="7">
        <v>120</v>
      </c>
      <c r="J817" s="7">
        <v>1</v>
      </c>
      <c r="K817" s="7">
        <v>90</v>
      </c>
      <c r="L817">
        <v>7</v>
      </c>
      <c r="M817" t="s">
        <v>352</v>
      </c>
      <c r="N817" t="s">
        <v>358</v>
      </c>
    </row>
    <row r="818" spans="1:14" x14ac:dyDescent="0.3">
      <c r="A818" s="6" t="s">
        <v>39</v>
      </c>
      <c r="B818" s="6" t="s">
        <v>40</v>
      </c>
      <c r="C818" s="8">
        <v>44930</v>
      </c>
      <c r="D818" s="6">
        <v>6</v>
      </c>
      <c r="E818" s="6">
        <v>167</v>
      </c>
      <c r="F818" s="6">
        <v>72</v>
      </c>
      <c r="G818" s="6">
        <v>18</v>
      </c>
      <c r="H818" s="6">
        <v>3</v>
      </c>
      <c r="I818" s="6">
        <v>153</v>
      </c>
      <c r="J818" s="6">
        <v>22</v>
      </c>
      <c r="K818" s="6">
        <v>38</v>
      </c>
      <c r="L818">
        <v>9</v>
      </c>
      <c r="M818" t="s">
        <v>352</v>
      </c>
      <c r="N818" t="s">
        <v>356</v>
      </c>
    </row>
    <row r="819" spans="1:14" x14ac:dyDescent="0.3">
      <c r="A819" s="7" t="s">
        <v>39</v>
      </c>
      <c r="B819" s="7" t="s">
        <v>40</v>
      </c>
      <c r="C819" s="9">
        <v>44930</v>
      </c>
      <c r="D819" s="7">
        <v>6</v>
      </c>
      <c r="E819" s="7">
        <v>167</v>
      </c>
      <c r="F819" s="7">
        <v>72</v>
      </c>
      <c r="G819" s="7">
        <v>18</v>
      </c>
      <c r="H819" s="7">
        <v>3</v>
      </c>
      <c r="I819" s="7">
        <v>153</v>
      </c>
      <c r="J819" s="7">
        <v>22</v>
      </c>
      <c r="K819" s="7">
        <v>38</v>
      </c>
      <c r="L819">
        <v>9</v>
      </c>
      <c r="M819" t="s">
        <v>352</v>
      </c>
      <c r="N819" t="s">
        <v>356</v>
      </c>
    </row>
    <row r="820" spans="1:14" x14ac:dyDescent="0.3">
      <c r="A820" s="6" t="s">
        <v>51</v>
      </c>
      <c r="B820" s="6" t="s">
        <v>48</v>
      </c>
      <c r="C820" s="8">
        <v>45149</v>
      </c>
      <c r="D820" s="6">
        <v>50</v>
      </c>
      <c r="E820" s="6">
        <v>164</v>
      </c>
      <c r="F820" s="6">
        <v>15</v>
      </c>
      <c r="G820" s="6">
        <v>11</v>
      </c>
      <c r="H820" s="6">
        <v>7</v>
      </c>
      <c r="I820" s="6">
        <v>120</v>
      </c>
      <c r="J820" s="6">
        <v>1</v>
      </c>
      <c r="K820" s="6">
        <v>90</v>
      </c>
      <c r="L820">
        <v>7</v>
      </c>
      <c r="M820" t="s">
        <v>352</v>
      </c>
      <c r="N820" t="s">
        <v>358</v>
      </c>
    </row>
    <row r="821" spans="1:14" x14ac:dyDescent="0.3">
      <c r="A821" s="7" t="s">
        <v>51</v>
      </c>
      <c r="B821" s="7" t="s">
        <v>48</v>
      </c>
      <c r="C821" s="9">
        <v>45149</v>
      </c>
      <c r="D821" s="7">
        <v>50</v>
      </c>
      <c r="E821" s="7">
        <v>164</v>
      </c>
      <c r="F821" s="7">
        <v>15</v>
      </c>
      <c r="G821" s="7">
        <v>11</v>
      </c>
      <c r="H821" s="7">
        <v>7</v>
      </c>
      <c r="I821" s="7">
        <v>120</v>
      </c>
      <c r="J821" s="7">
        <v>1</v>
      </c>
      <c r="K821" s="7">
        <v>90</v>
      </c>
      <c r="L821">
        <v>7</v>
      </c>
      <c r="M821" t="s">
        <v>352</v>
      </c>
      <c r="N821" t="s">
        <v>358</v>
      </c>
    </row>
    <row r="822" spans="1:14" x14ac:dyDescent="0.3">
      <c r="A822" s="6" t="s">
        <v>29</v>
      </c>
      <c r="B822" s="6" t="s">
        <v>151</v>
      </c>
      <c r="C822" s="8">
        <v>45008</v>
      </c>
      <c r="D822" s="6">
        <v>21</v>
      </c>
      <c r="E822" s="6">
        <v>190</v>
      </c>
      <c r="F822" s="6">
        <v>27</v>
      </c>
      <c r="G822" s="6">
        <v>40</v>
      </c>
      <c r="H822" s="6">
        <v>3</v>
      </c>
      <c r="I822" s="6">
        <v>14</v>
      </c>
      <c r="J822" s="6">
        <v>-9</v>
      </c>
      <c r="K822" s="6">
        <v>45</v>
      </c>
      <c r="L822">
        <v>2</v>
      </c>
      <c r="M822" t="s">
        <v>352</v>
      </c>
      <c r="N822" t="s">
        <v>358</v>
      </c>
    </row>
    <row r="823" spans="1:14" x14ac:dyDescent="0.3">
      <c r="A823" s="7" t="s">
        <v>51</v>
      </c>
      <c r="B823" s="7" t="s">
        <v>48</v>
      </c>
      <c r="C823" s="9">
        <v>45149</v>
      </c>
      <c r="D823" s="7">
        <v>50</v>
      </c>
      <c r="E823" s="7">
        <v>164</v>
      </c>
      <c r="F823" s="7">
        <v>15</v>
      </c>
      <c r="G823" s="7">
        <v>11</v>
      </c>
      <c r="H823" s="7">
        <v>7</v>
      </c>
      <c r="I823" s="7">
        <v>120</v>
      </c>
      <c r="J823" s="7">
        <v>1</v>
      </c>
      <c r="K823" s="7">
        <v>90</v>
      </c>
      <c r="L823">
        <v>7</v>
      </c>
      <c r="M823" t="s">
        <v>352</v>
      </c>
      <c r="N823" t="s">
        <v>358</v>
      </c>
    </row>
    <row r="824" spans="1:14" x14ac:dyDescent="0.3">
      <c r="A824" s="6" t="s">
        <v>51</v>
      </c>
      <c r="B824" s="6" t="s">
        <v>48</v>
      </c>
      <c r="C824" s="8">
        <v>45149</v>
      </c>
      <c r="D824" s="6">
        <v>50</v>
      </c>
      <c r="E824" s="6">
        <v>164</v>
      </c>
      <c r="F824" s="6">
        <v>15</v>
      </c>
      <c r="G824" s="6">
        <v>11</v>
      </c>
      <c r="H824" s="6">
        <v>7</v>
      </c>
      <c r="I824" s="6">
        <v>120</v>
      </c>
      <c r="J824" s="6">
        <v>1</v>
      </c>
      <c r="K824" s="6">
        <v>90</v>
      </c>
      <c r="L824">
        <v>7</v>
      </c>
      <c r="M824" t="s">
        <v>352</v>
      </c>
      <c r="N824" t="s">
        <v>358</v>
      </c>
    </row>
    <row r="825" spans="1:14" x14ac:dyDescent="0.3">
      <c r="A825" s="7" t="s">
        <v>26</v>
      </c>
      <c r="B825" s="7" t="s">
        <v>27</v>
      </c>
      <c r="C825" s="9">
        <v>45154</v>
      </c>
      <c r="D825" s="7">
        <v>19</v>
      </c>
      <c r="E825" s="7">
        <v>82</v>
      </c>
      <c r="F825" s="7">
        <v>47</v>
      </c>
      <c r="G825" s="7">
        <v>5</v>
      </c>
      <c r="H825" s="7">
        <v>2</v>
      </c>
      <c r="I825" s="7">
        <v>129</v>
      </c>
      <c r="J825" s="7">
        <v>23</v>
      </c>
      <c r="K825" s="7">
        <v>93</v>
      </c>
      <c r="L825">
        <v>18</v>
      </c>
      <c r="M825" t="s">
        <v>352</v>
      </c>
      <c r="N825" t="s">
        <v>356</v>
      </c>
    </row>
    <row r="826" spans="1:14" x14ac:dyDescent="0.3">
      <c r="A826" s="6" t="s">
        <v>29</v>
      </c>
      <c r="B826" s="6" t="s">
        <v>151</v>
      </c>
      <c r="C826" s="8">
        <v>45008</v>
      </c>
      <c r="D826" s="6">
        <v>21</v>
      </c>
      <c r="E826" s="6">
        <v>190</v>
      </c>
      <c r="F826" s="6">
        <v>27</v>
      </c>
      <c r="G826" s="6">
        <v>40</v>
      </c>
      <c r="H826" s="6">
        <v>3</v>
      </c>
      <c r="I826" s="6">
        <v>14</v>
      </c>
      <c r="J826" s="6">
        <v>-9</v>
      </c>
      <c r="K826" s="6">
        <v>45</v>
      </c>
      <c r="L826">
        <v>2</v>
      </c>
      <c r="M826" t="s">
        <v>352</v>
      </c>
      <c r="N826" t="s">
        <v>358</v>
      </c>
    </row>
    <row r="827" spans="1:14" x14ac:dyDescent="0.3">
      <c r="A827" s="7" t="s">
        <v>51</v>
      </c>
      <c r="B827" s="7" t="s">
        <v>48</v>
      </c>
      <c r="C827" s="9">
        <v>45149</v>
      </c>
      <c r="D827" s="7">
        <v>50</v>
      </c>
      <c r="E827" s="7">
        <v>164</v>
      </c>
      <c r="F827" s="7">
        <v>15</v>
      </c>
      <c r="G827" s="7">
        <v>11</v>
      </c>
      <c r="H827" s="7">
        <v>7</v>
      </c>
      <c r="I827" s="7">
        <v>120</v>
      </c>
      <c r="J827" s="7">
        <v>1</v>
      </c>
      <c r="K827" s="7">
        <v>90</v>
      </c>
      <c r="L827">
        <v>7</v>
      </c>
      <c r="M827" t="s">
        <v>352</v>
      </c>
      <c r="N827" t="s">
        <v>358</v>
      </c>
    </row>
    <row r="828" spans="1:14" x14ac:dyDescent="0.3">
      <c r="A828" s="6" t="s">
        <v>16</v>
      </c>
      <c r="B828" s="6" t="s">
        <v>17</v>
      </c>
      <c r="C828" s="8">
        <v>45226</v>
      </c>
      <c r="D828" s="6">
        <v>52</v>
      </c>
      <c r="E828" s="6">
        <v>182</v>
      </c>
      <c r="F828" s="6">
        <v>45</v>
      </c>
      <c r="G828" s="6">
        <v>30</v>
      </c>
      <c r="H828" s="6">
        <v>1</v>
      </c>
      <c r="I828" s="6">
        <v>156</v>
      </c>
      <c r="J828" s="6">
        <v>-4</v>
      </c>
      <c r="K828" s="6">
        <v>97</v>
      </c>
      <c r="L828">
        <v>2</v>
      </c>
      <c r="M828" t="s">
        <v>352</v>
      </c>
      <c r="N828" t="s">
        <v>358</v>
      </c>
    </row>
    <row r="829" spans="1:14" x14ac:dyDescent="0.3">
      <c r="A829" s="7" t="s">
        <v>26</v>
      </c>
      <c r="B829" s="7" t="s">
        <v>27</v>
      </c>
      <c r="C829" s="9">
        <v>45154</v>
      </c>
      <c r="D829" s="7">
        <v>19</v>
      </c>
      <c r="E829" s="7">
        <v>82</v>
      </c>
      <c r="F829" s="7">
        <v>47</v>
      </c>
      <c r="G829" s="7">
        <v>5</v>
      </c>
      <c r="H829" s="7">
        <v>2</v>
      </c>
      <c r="I829" s="7">
        <v>129</v>
      </c>
      <c r="J829" s="7">
        <v>23</v>
      </c>
      <c r="K829" s="7">
        <v>93</v>
      </c>
      <c r="L829">
        <v>18</v>
      </c>
      <c r="M829" t="s">
        <v>352</v>
      </c>
      <c r="N829" t="s">
        <v>356</v>
      </c>
    </row>
    <row r="830" spans="1:14" x14ac:dyDescent="0.3">
      <c r="A830" s="6" t="s">
        <v>26</v>
      </c>
      <c r="B830" s="6" t="s">
        <v>27</v>
      </c>
      <c r="C830" s="8">
        <v>45154</v>
      </c>
      <c r="D830" s="6">
        <v>19</v>
      </c>
      <c r="E830" s="6">
        <v>82</v>
      </c>
      <c r="F830" s="6">
        <v>47</v>
      </c>
      <c r="G830" s="6">
        <v>5</v>
      </c>
      <c r="H830" s="6">
        <v>2</v>
      </c>
      <c r="I830" s="6">
        <v>129</v>
      </c>
      <c r="J830" s="6">
        <v>23</v>
      </c>
      <c r="K830" s="6">
        <v>93</v>
      </c>
      <c r="L830">
        <v>18</v>
      </c>
      <c r="M830" t="s">
        <v>352</v>
      </c>
      <c r="N830" t="s">
        <v>356</v>
      </c>
    </row>
    <row r="831" spans="1:14" x14ac:dyDescent="0.3">
      <c r="A831" s="7" t="s">
        <v>51</v>
      </c>
      <c r="B831" s="7" t="s">
        <v>48</v>
      </c>
      <c r="C831" s="9">
        <v>45149</v>
      </c>
      <c r="D831" s="7">
        <v>50</v>
      </c>
      <c r="E831" s="7">
        <v>164</v>
      </c>
      <c r="F831" s="7">
        <v>15</v>
      </c>
      <c r="G831" s="7">
        <v>11</v>
      </c>
      <c r="H831" s="7">
        <v>7</v>
      </c>
      <c r="I831" s="7">
        <v>120</v>
      </c>
      <c r="J831" s="7">
        <v>1</v>
      </c>
      <c r="K831" s="7">
        <v>90</v>
      </c>
      <c r="L831">
        <v>7</v>
      </c>
      <c r="M831" t="s">
        <v>352</v>
      </c>
      <c r="N831" t="s">
        <v>358</v>
      </c>
    </row>
    <row r="832" spans="1:14" x14ac:dyDescent="0.3">
      <c r="A832" s="6" t="s">
        <v>16</v>
      </c>
      <c r="B832" s="6" t="s">
        <v>17</v>
      </c>
      <c r="C832" s="8">
        <v>45226</v>
      </c>
      <c r="D832" s="6">
        <v>52</v>
      </c>
      <c r="E832" s="6">
        <v>182</v>
      </c>
      <c r="F832" s="6">
        <v>45</v>
      </c>
      <c r="G832" s="6">
        <v>30</v>
      </c>
      <c r="H832" s="6">
        <v>1</v>
      </c>
      <c r="I832" s="6">
        <v>156</v>
      </c>
      <c r="J832" s="6">
        <v>-4</v>
      </c>
      <c r="K832" s="6">
        <v>97</v>
      </c>
      <c r="L832">
        <v>2</v>
      </c>
      <c r="M832" t="s">
        <v>352</v>
      </c>
      <c r="N832" t="s">
        <v>358</v>
      </c>
    </row>
    <row r="833" spans="1:14" x14ac:dyDescent="0.3">
      <c r="A833" s="7" t="s">
        <v>26</v>
      </c>
      <c r="B833" s="7" t="s">
        <v>27</v>
      </c>
      <c r="C833" s="9">
        <v>45154</v>
      </c>
      <c r="D833" s="7">
        <v>19</v>
      </c>
      <c r="E833" s="7">
        <v>82</v>
      </c>
      <c r="F833" s="7">
        <v>47</v>
      </c>
      <c r="G833" s="7">
        <v>5</v>
      </c>
      <c r="H833" s="7">
        <v>2</v>
      </c>
      <c r="I833" s="7">
        <v>129</v>
      </c>
      <c r="J833" s="7">
        <v>23</v>
      </c>
      <c r="K833" s="7">
        <v>93</v>
      </c>
      <c r="L833">
        <v>18</v>
      </c>
      <c r="M833" t="s">
        <v>352</v>
      </c>
      <c r="N833" t="s">
        <v>356</v>
      </c>
    </row>
    <row r="834" spans="1:14" x14ac:dyDescent="0.3">
      <c r="A834" s="6" t="s">
        <v>26</v>
      </c>
      <c r="B834" s="6" t="s">
        <v>27</v>
      </c>
      <c r="C834" s="8">
        <v>45154</v>
      </c>
      <c r="D834" s="6">
        <v>19</v>
      </c>
      <c r="E834" s="6">
        <v>82</v>
      </c>
      <c r="F834" s="6">
        <v>47</v>
      </c>
      <c r="G834" s="6">
        <v>5</v>
      </c>
      <c r="H834" s="6">
        <v>2</v>
      </c>
      <c r="I834" s="6">
        <v>129</v>
      </c>
      <c r="J834" s="6">
        <v>23</v>
      </c>
      <c r="K834" s="6">
        <v>93</v>
      </c>
      <c r="L834">
        <v>18</v>
      </c>
      <c r="M834" t="s">
        <v>352</v>
      </c>
      <c r="N834" t="s">
        <v>356</v>
      </c>
    </row>
    <row r="835" spans="1:14" x14ac:dyDescent="0.3">
      <c r="A835" s="7" t="s">
        <v>16</v>
      </c>
      <c r="B835" s="7" t="s">
        <v>17</v>
      </c>
      <c r="C835" s="9">
        <v>45226</v>
      </c>
      <c r="D835" s="7">
        <v>52</v>
      </c>
      <c r="E835" s="7">
        <v>182</v>
      </c>
      <c r="F835" s="7">
        <v>45</v>
      </c>
      <c r="G835" s="7">
        <v>30</v>
      </c>
      <c r="H835" s="7">
        <v>1</v>
      </c>
      <c r="I835" s="7">
        <v>156</v>
      </c>
      <c r="J835" s="7">
        <v>-4</v>
      </c>
      <c r="K835" s="7">
        <v>97</v>
      </c>
      <c r="L835">
        <v>2</v>
      </c>
      <c r="M835" t="s">
        <v>352</v>
      </c>
      <c r="N835" t="s">
        <v>358</v>
      </c>
    </row>
    <row r="836" spans="1:14" x14ac:dyDescent="0.3">
      <c r="A836" s="6" t="s">
        <v>39</v>
      </c>
      <c r="B836" s="6" t="s">
        <v>40</v>
      </c>
      <c r="C836" s="8">
        <v>44930</v>
      </c>
      <c r="D836" s="6">
        <v>6</v>
      </c>
      <c r="E836" s="6">
        <v>167</v>
      </c>
      <c r="F836" s="6">
        <v>72</v>
      </c>
      <c r="G836" s="6">
        <v>18</v>
      </c>
      <c r="H836" s="6">
        <v>3</v>
      </c>
      <c r="I836" s="6">
        <v>153</v>
      </c>
      <c r="J836" s="6">
        <v>22</v>
      </c>
      <c r="K836" s="6">
        <v>38</v>
      </c>
      <c r="L836">
        <v>9</v>
      </c>
      <c r="M836" t="s">
        <v>352</v>
      </c>
      <c r="N836" t="s">
        <v>356</v>
      </c>
    </row>
    <row r="837" spans="1:14" x14ac:dyDescent="0.3">
      <c r="A837" s="7" t="s">
        <v>29</v>
      </c>
      <c r="B837" s="7" t="s">
        <v>151</v>
      </c>
      <c r="C837" s="9">
        <v>45008</v>
      </c>
      <c r="D837" s="7">
        <v>21</v>
      </c>
      <c r="E837" s="7">
        <v>190</v>
      </c>
      <c r="F837" s="7">
        <v>27</v>
      </c>
      <c r="G837" s="7">
        <v>40</v>
      </c>
      <c r="H837" s="7">
        <v>3</v>
      </c>
      <c r="I837" s="7">
        <v>14</v>
      </c>
      <c r="J837" s="7">
        <v>-9</v>
      </c>
      <c r="K837" s="7">
        <v>45</v>
      </c>
      <c r="L837">
        <v>2</v>
      </c>
      <c r="M837" t="s">
        <v>352</v>
      </c>
      <c r="N837" t="s">
        <v>358</v>
      </c>
    </row>
    <row r="838" spans="1:14" x14ac:dyDescent="0.3">
      <c r="A838" s="6" t="s">
        <v>29</v>
      </c>
      <c r="B838" s="6" t="s">
        <v>151</v>
      </c>
      <c r="C838" s="8">
        <v>45008</v>
      </c>
      <c r="D838" s="6">
        <v>21</v>
      </c>
      <c r="E838" s="6">
        <v>190</v>
      </c>
      <c r="F838" s="6">
        <v>27</v>
      </c>
      <c r="G838" s="6">
        <v>40</v>
      </c>
      <c r="H838" s="6">
        <v>3</v>
      </c>
      <c r="I838" s="6">
        <v>14</v>
      </c>
      <c r="J838" s="6">
        <v>-9</v>
      </c>
      <c r="K838" s="6">
        <v>45</v>
      </c>
      <c r="L838">
        <v>2</v>
      </c>
      <c r="M838" t="s">
        <v>352</v>
      </c>
      <c r="N838" t="s">
        <v>358</v>
      </c>
    </row>
    <row r="839" spans="1:14" x14ac:dyDescent="0.3">
      <c r="A839" s="7" t="s">
        <v>51</v>
      </c>
      <c r="B839" s="7" t="s">
        <v>48</v>
      </c>
      <c r="C839" s="9">
        <v>45149</v>
      </c>
      <c r="D839" s="7">
        <v>50</v>
      </c>
      <c r="E839" s="7">
        <v>164</v>
      </c>
      <c r="F839" s="7">
        <v>15</v>
      </c>
      <c r="G839" s="7">
        <v>11</v>
      </c>
      <c r="H839" s="7">
        <v>7</v>
      </c>
      <c r="I839" s="7">
        <v>120</v>
      </c>
      <c r="J839" s="7">
        <v>1</v>
      </c>
      <c r="K839" s="7">
        <v>90</v>
      </c>
      <c r="L839">
        <v>7</v>
      </c>
      <c r="M839" t="s">
        <v>352</v>
      </c>
      <c r="N839" t="s">
        <v>358</v>
      </c>
    </row>
    <row r="840" spans="1:14" x14ac:dyDescent="0.3">
      <c r="A840" s="6" t="s">
        <v>29</v>
      </c>
      <c r="B840" s="6" t="s">
        <v>151</v>
      </c>
      <c r="C840" s="8">
        <v>45008</v>
      </c>
      <c r="D840" s="6">
        <v>21</v>
      </c>
      <c r="E840" s="6">
        <v>190</v>
      </c>
      <c r="F840" s="6">
        <v>27</v>
      </c>
      <c r="G840" s="6">
        <v>40</v>
      </c>
      <c r="H840" s="6">
        <v>3</v>
      </c>
      <c r="I840" s="6">
        <v>14</v>
      </c>
      <c r="J840" s="6">
        <v>-9</v>
      </c>
      <c r="K840" s="6">
        <v>45</v>
      </c>
      <c r="L840">
        <v>2</v>
      </c>
      <c r="M840" t="s">
        <v>352</v>
      </c>
      <c r="N840" t="s">
        <v>358</v>
      </c>
    </row>
    <row r="841" spans="1:14" x14ac:dyDescent="0.3">
      <c r="A841" s="7" t="s">
        <v>51</v>
      </c>
      <c r="B841" s="7" t="s">
        <v>48</v>
      </c>
      <c r="C841" s="9">
        <v>45149</v>
      </c>
      <c r="D841" s="7">
        <v>50</v>
      </c>
      <c r="E841" s="7">
        <v>164</v>
      </c>
      <c r="F841" s="7">
        <v>15</v>
      </c>
      <c r="G841" s="7">
        <v>11</v>
      </c>
      <c r="H841" s="7">
        <v>7</v>
      </c>
      <c r="I841" s="7">
        <v>120</v>
      </c>
      <c r="J841" s="7">
        <v>1</v>
      </c>
      <c r="K841" s="7">
        <v>90</v>
      </c>
      <c r="L841">
        <v>7</v>
      </c>
      <c r="M841" t="s">
        <v>352</v>
      </c>
      <c r="N841" t="s">
        <v>358</v>
      </c>
    </row>
    <row r="842" spans="1:14" x14ac:dyDescent="0.3">
      <c r="A842" s="6" t="s">
        <v>102</v>
      </c>
      <c r="B842" s="6" t="s">
        <v>40</v>
      </c>
      <c r="C842" s="8">
        <v>44931</v>
      </c>
      <c r="D842" s="6">
        <v>127</v>
      </c>
      <c r="E842" s="6">
        <v>112</v>
      </c>
      <c r="F842" s="6">
        <v>47</v>
      </c>
      <c r="G842" s="6">
        <v>20</v>
      </c>
      <c r="H842" s="6">
        <v>2</v>
      </c>
      <c r="I842" s="6">
        <v>118</v>
      </c>
      <c r="J842" s="6">
        <v>16</v>
      </c>
      <c r="K842" s="6">
        <v>63</v>
      </c>
      <c r="L842">
        <v>13</v>
      </c>
      <c r="M842" t="s">
        <v>352</v>
      </c>
      <c r="N842" t="s">
        <v>356</v>
      </c>
    </row>
    <row r="843" spans="1:14" x14ac:dyDescent="0.3">
      <c r="A843" s="7" t="s">
        <v>29</v>
      </c>
      <c r="B843" s="7" t="s">
        <v>151</v>
      </c>
      <c r="C843" s="9">
        <v>45008</v>
      </c>
      <c r="D843" s="7">
        <v>21</v>
      </c>
      <c r="E843" s="7">
        <v>190</v>
      </c>
      <c r="F843" s="7">
        <v>27</v>
      </c>
      <c r="G843" s="7">
        <v>40</v>
      </c>
      <c r="H843" s="7">
        <v>3</v>
      </c>
      <c r="I843" s="7">
        <v>14</v>
      </c>
      <c r="J843" s="7">
        <v>-9</v>
      </c>
      <c r="K843" s="7">
        <v>45</v>
      </c>
      <c r="L843">
        <v>2</v>
      </c>
      <c r="M843" t="s">
        <v>352</v>
      </c>
      <c r="N843" t="s">
        <v>358</v>
      </c>
    </row>
    <row r="844" spans="1:14" x14ac:dyDescent="0.3">
      <c r="A844" s="6" t="s">
        <v>39</v>
      </c>
      <c r="B844" s="6" t="s">
        <v>40</v>
      </c>
      <c r="C844" s="8">
        <v>44930</v>
      </c>
      <c r="D844" s="6">
        <v>6</v>
      </c>
      <c r="E844" s="6">
        <v>167</v>
      </c>
      <c r="F844" s="6">
        <v>72</v>
      </c>
      <c r="G844" s="6">
        <v>18</v>
      </c>
      <c r="H844" s="6">
        <v>3</v>
      </c>
      <c r="I844" s="6">
        <v>153</v>
      </c>
      <c r="J844" s="6">
        <v>22</v>
      </c>
      <c r="K844" s="6">
        <v>38</v>
      </c>
      <c r="L844">
        <v>9</v>
      </c>
      <c r="M844" t="s">
        <v>352</v>
      </c>
      <c r="N844" t="s">
        <v>356</v>
      </c>
    </row>
    <row r="845" spans="1:14" x14ac:dyDescent="0.3">
      <c r="A845" s="7" t="s">
        <v>14</v>
      </c>
      <c r="B845" s="7" t="s">
        <v>15</v>
      </c>
      <c r="C845" s="9">
        <v>45038</v>
      </c>
      <c r="D845" s="7">
        <v>94</v>
      </c>
      <c r="E845" s="7">
        <v>34</v>
      </c>
      <c r="F845" s="7">
        <v>79</v>
      </c>
      <c r="G845" s="7">
        <v>45</v>
      </c>
      <c r="H845" s="7">
        <v>5</v>
      </c>
      <c r="I845" s="7">
        <v>184</v>
      </c>
      <c r="J845" s="7">
        <v>11</v>
      </c>
      <c r="K845" s="7">
        <v>30</v>
      </c>
      <c r="L845">
        <v>14</v>
      </c>
      <c r="M845" t="s">
        <v>352</v>
      </c>
      <c r="N845" t="s">
        <v>358</v>
      </c>
    </row>
    <row r="846" spans="1:14" x14ac:dyDescent="0.3">
      <c r="A846" s="6" t="s">
        <v>14</v>
      </c>
      <c r="B846" s="6" t="s">
        <v>15</v>
      </c>
      <c r="C846" s="8">
        <v>45038</v>
      </c>
      <c r="D846" s="6">
        <v>94</v>
      </c>
      <c r="E846" s="6">
        <v>34</v>
      </c>
      <c r="F846" s="6">
        <v>79</v>
      </c>
      <c r="G846" s="6">
        <v>45</v>
      </c>
      <c r="H846" s="6">
        <v>5</v>
      </c>
      <c r="I846" s="6">
        <v>184</v>
      </c>
      <c r="J846" s="6">
        <v>11</v>
      </c>
      <c r="K846" s="6">
        <v>30</v>
      </c>
      <c r="L846">
        <v>14</v>
      </c>
      <c r="M846" t="s">
        <v>352</v>
      </c>
      <c r="N846" t="s">
        <v>358</v>
      </c>
    </row>
    <row r="847" spans="1:14" x14ac:dyDescent="0.3">
      <c r="A847" s="7" t="s">
        <v>14</v>
      </c>
      <c r="B847" s="7" t="s">
        <v>15</v>
      </c>
      <c r="C847" s="9">
        <v>45038</v>
      </c>
      <c r="D847" s="7">
        <v>94</v>
      </c>
      <c r="E847" s="7">
        <v>34</v>
      </c>
      <c r="F847" s="7">
        <v>79</v>
      </c>
      <c r="G847" s="7">
        <v>45</v>
      </c>
      <c r="H847" s="7">
        <v>5</v>
      </c>
      <c r="I847" s="7">
        <v>184</v>
      </c>
      <c r="J847" s="7">
        <v>11</v>
      </c>
      <c r="K847" s="7">
        <v>30</v>
      </c>
      <c r="L847">
        <v>14</v>
      </c>
      <c r="M847" t="s">
        <v>352</v>
      </c>
      <c r="N847" t="s">
        <v>358</v>
      </c>
    </row>
    <row r="848" spans="1:14" x14ac:dyDescent="0.3">
      <c r="A848" s="6" t="s">
        <v>39</v>
      </c>
      <c r="B848" s="6" t="s">
        <v>40</v>
      </c>
      <c r="C848" s="8">
        <v>44930</v>
      </c>
      <c r="D848" s="6">
        <v>6</v>
      </c>
      <c r="E848" s="6">
        <v>167</v>
      </c>
      <c r="F848" s="6">
        <v>72</v>
      </c>
      <c r="G848" s="6">
        <v>18</v>
      </c>
      <c r="H848" s="6">
        <v>3</v>
      </c>
      <c r="I848" s="6">
        <v>153</v>
      </c>
      <c r="J848" s="6">
        <v>22</v>
      </c>
      <c r="K848" s="6">
        <v>38</v>
      </c>
      <c r="L848">
        <v>9</v>
      </c>
      <c r="M848" t="s">
        <v>352</v>
      </c>
      <c r="N848" t="s">
        <v>356</v>
      </c>
    </row>
    <row r="849" spans="1:14" x14ac:dyDescent="0.3">
      <c r="A849" s="7" t="s">
        <v>14</v>
      </c>
      <c r="B849" s="7" t="s">
        <v>15</v>
      </c>
      <c r="C849" s="9">
        <v>45038</v>
      </c>
      <c r="D849" s="7">
        <v>94</v>
      </c>
      <c r="E849" s="7">
        <v>34</v>
      </c>
      <c r="F849" s="7">
        <v>79</v>
      </c>
      <c r="G849" s="7">
        <v>45</v>
      </c>
      <c r="H849" s="7">
        <v>5</v>
      </c>
      <c r="I849" s="7">
        <v>184</v>
      </c>
      <c r="J849" s="7">
        <v>11</v>
      </c>
      <c r="K849" s="7">
        <v>30</v>
      </c>
      <c r="L849">
        <v>14</v>
      </c>
      <c r="M849" t="s">
        <v>352</v>
      </c>
      <c r="N849" t="s">
        <v>358</v>
      </c>
    </row>
    <row r="850" spans="1:14" x14ac:dyDescent="0.3">
      <c r="A850" s="6" t="s">
        <v>16</v>
      </c>
      <c r="B850" s="6" t="s">
        <v>17</v>
      </c>
      <c r="C850" s="8">
        <v>45226</v>
      </c>
      <c r="D850" s="6">
        <v>52</v>
      </c>
      <c r="E850" s="6">
        <v>182</v>
      </c>
      <c r="F850" s="6">
        <v>45</v>
      </c>
      <c r="G850" s="6">
        <v>30</v>
      </c>
      <c r="H850" s="6">
        <v>1</v>
      </c>
      <c r="I850" s="6">
        <v>156</v>
      </c>
      <c r="J850" s="6">
        <v>-4</v>
      </c>
      <c r="K850" s="6">
        <v>97</v>
      </c>
      <c r="L850">
        <v>2</v>
      </c>
      <c r="M850" t="s">
        <v>352</v>
      </c>
      <c r="N850" t="s">
        <v>358</v>
      </c>
    </row>
    <row r="851" spans="1:14" x14ac:dyDescent="0.3">
      <c r="A851" s="7" t="s">
        <v>26</v>
      </c>
      <c r="B851" s="7" t="s">
        <v>27</v>
      </c>
      <c r="C851" s="9">
        <v>45154</v>
      </c>
      <c r="D851" s="7">
        <v>19</v>
      </c>
      <c r="E851" s="7">
        <v>82</v>
      </c>
      <c r="F851" s="7">
        <v>47</v>
      </c>
      <c r="G851" s="7">
        <v>5</v>
      </c>
      <c r="H851" s="7">
        <v>2</v>
      </c>
      <c r="I851" s="7">
        <v>129</v>
      </c>
      <c r="J851" s="7">
        <v>23</v>
      </c>
      <c r="K851" s="7">
        <v>93</v>
      </c>
      <c r="L851">
        <v>18</v>
      </c>
      <c r="M851" t="s">
        <v>352</v>
      </c>
      <c r="N851" t="s">
        <v>356</v>
      </c>
    </row>
    <row r="852" spans="1:14" x14ac:dyDescent="0.3">
      <c r="A852" s="6" t="s">
        <v>14</v>
      </c>
      <c r="B852" s="6" t="s">
        <v>15</v>
      </c>
      <c r="C852" s="8">
        <v>45038</v>
      </c>
      <c r="D852" s="6">
        <v>94</v>
      </c>
      <c r="E852" s="6">
        <v>34</v>
      </c>
      <c r="F852" s="6">
        <v>79</v>
      </c>
      <c r="G852" s="6">
        <v>45</v>
      </c>
      <c r="H852" s="6">
        <v>5</v>
      </c>
      <c r="I852" s="6">
        <v>184</v>
      </c>
      <c r="J852" s="6">
        <v>11</v>
      </c>
      <c r="K852" s="6">
        <v>30</v>
      </c>
      <c r="L852">
        <v>14</v>
      </c>
      <c r="M852" t="s">
        <v>352</v>
      </c>
      <c r="N852" t="s">
        <v>358</v>
      </c>
    </row>
    <row r="853" spans="1:14" x14ac:dyDescent="0.3">
      <c r="A853" s="7" t="s">
        <v>14</v>
      </c>
      <c r="B853" s="7" t="s">
        <v>15</v>
      </c>
      <c r="C853" s="9">
        <v>45038</v>
      </c>
      <c r="D853" s="7">
        <v>94</v>
      </c>
      <c r="E853" s="7">
        <v>34</v>
      </c>
      <c r="F853" s="7">
        <v>79</v>
      </c>
      <c r="G853" s="7">
        <v>45</v>
      </c>
      <c r="H853" s="7">
        <v>5</v>
      </c>
      <c r="I853" s="7">
        <v>184</v>
      </c>
      <c r="J853" s="7">
        <v>11</v>
      </c>
      <c r="K853" s="7">
        <v>30</v>
      </c>
      <c r="L853">
        <v>14</v>
      </c>
      <c r="M853" t="s">
        <v>352</v>
      </c>
      <c r="N853" t="s">
        <v>358</v>
      </c>
    </row>
    <row r="854" spans="1:14" x14ac:dyDescent="0.3">
      <c r="A854" s="6" t="s">
        <v>51</v>
      </c>
      <c r="B854" s="6" t="s">
        <v>48</v>
      </c>
      <c r="C854" s="8">
        <v>45149</v>
      </c>
      <c r="D854" s="6">
        <v>50</v>
      </c>
      <c r="E854" s="6">
        <v>164</v>
      </c>
      <c r="F854" s="6">
        <v>15</v>
      </c>
      <c r="G854" s="6">
        <v>11</v>
      </c>
      <c r="H854" s="6">
        <v>7</v>
      </c>
      <c r="I854" s="6">
        <v>120</v>
      </c>
      <c r="J854" s="6">
        <v>1</v>
      </c>
      <c r="K854" s="6">
        <v>90</v>
      </c>
      <c r="L854">
        <v>7</v>
      </c>
      <c r="M854" t="s">
        <v>352</v>
      </c>
      <c r="N854" t="s">
        <v>358</v>
      </c>
    </row>
    <row r="855" spans="1:14" x14ac:dyDescent="0.3">
      <c r="A855" s="7" t="s">
        <v>39</v>
      </c>
      <c r="B855" s="7" t="s">
        <v>40</v>
      </c>
      <c r="C855" s="9">
        <v>44930</v>
      </c>
      <c r="D855" s="7">
        <v>6</v>
      </c>
      <c r="E855" s="7">
        <v>167</v>
      </c>
      <c r="F855" s="7">
        <v>72</v>
      </c>
      <c r="G855" s="7">
        <v>18</v>
      </c>
      <c r="H855" s="7">
        <v>3</v>
      </c>
      <c r="I855" s="7">
        <v>153</v>
      </c>
      <c r="J855" s="7">
        <v>22</v>
      </c>
      <c r="K855" s="7">
        <v>38</v>
      </c>
      <c r="L855">
        <v>9</v>
      </c>
      <c r="M855" t="s">
        <v>352</v>
      </c>
      <c r="N855" t="s">
        <v>356</v>
      </c>
    </row>
    <row r="856" spans="1:14" x14ac:dyDescent="0.3">
      <c r="A856" s="6" t="s">
        <v>55</v>
      </c>
      <c r="B856" s="6" t="s">
        <v>17</v>
      </c>
      <c r="C856" s="8">
        <v>44976</v>
      </c>
      <c r="D856" s="6">
        <v>135</v>
      </c>
      <c r="E856" s="6">
        <v>124</v>
      </c>
      <c r="F856" s="6">
        <v>74</v>
      </c>
      <c r="G856" s="6">
        <v>16</v>
      </c>
      <c r="H856" s="6">
        <v>7</v>
      </c>
      <c r="I856" s="6">
        <v>103</v>
      </c>
      <c r="J856" s="6">
        <v>23</v>
      </c>
      <c r="K856" s="6">
        <v>75</v>
      </c>
      <c r="L856">
        <v>3</v>
      </c>
      <c r="M856" t="s">
        <v>352</v>
      </c>
      <c r="N856" t="s">
        <v>356</v>
      </c>
    </row>
    <row r="857" spans="1:14" x14ac:dyDescent="0.3">
      <c r="A857" s="7" t="s">
        <v>14</v>
      </c>
      <c r="B857" s="7" t="s">
        <v>15</v>
      </c>
      <c r="C857" s="9">
        <v>45038</v>
      </c>
      <c r="D857" s="7">
        <v>94</v>
      </c>
      <c r="E857" s="7">
        <v>34</v>
      </c>
      <c r="F857" s="7">
        <v>79</v>
      </c>
      <c r="G857" s="7">
        <v>45</v>
      </c>
      <c r="H857" s="7">
        <v>5</v>
      </c>
      <c r="I857" s="7">
        <v>184</v>
      </c>
      <c r="J857" s="7">
        <v>11</v>
      </c>
      <c r="K857" s="7">
        <v>30</v>
      </c>
      <c r="L857">
        <v>14</v>
      </c>
      <c r="M857" t="s">
        <v>352</v>
      </c>
      <c r="N857" t="s">
        <v>358</v>
      </c>
    </row>
    <row r="858" spans="1:14" x14ac:dyDescent="0.3">
      <c r="A858" s="6" t="s">
        <v>39</v>
      </c>
      <c r="B858" s="6" t="s">
        <v>40</v>
      </c>
      <c r="C858" s="8">
        <v>44930</v>
      </c>
      <c r="D858" s="6">
        <v>6</v>
      </c>
      <c r="E858" s="6">
        <v>167</v>
      </c>
      <c r="F858" s="6">
        <v>72</v>
      </c>
      <c r="G858" s="6">
        <v>18</v>
      </c>
      <c r="H858" s="6">
        <v>3</v>
      </c>
      <c r="I858" s="6">
        <v>153</v>
      </c>
      <c r="J858" s="6">
        <v>22</v>
      </c>
      <c r="K858" s="6">
        <v>38</v>
      </c>
      <c r="L858">
        <v>9</v>
      </c>
      <c r="M858" t="s">
        <v>352</v>
      </c>
      <c r="N858" t="s">
        <v>356</v>
      </c>
    </row>
    <row r="859" spans="1:14" x14ac:dyDescent="0.3">
      <c r="A859" s="7" t="s">
        <v>39</v>
      </c>
      <c r="B859" s="7" t="s">
        <v>40</v>
      </c>
      <c r="C859" s="9">
        <v>44930</v>
      </c>
      <c r="D859" s="7">
        <v>6</v>
      </c>
      <c r="E859" s="7">
        <v>167</v>
      </c>
      <c r="F859" s="7">
        <v>72</v>
      </c>
      <c r="G859" s="7">
        <v>18</v>
      </c>
      <c r="H859" s="7">
        <v>3</v>
      </c>
      <c r="I859" s="7">
        <v>153</v>
      </c>
      <c r="J859" s="7">
        <v>22</v>
      </c>
      <c r="K859" s="7">
        <v>38</v>
      </c>
      <c r="L859">
        <v>9</v>
      </c>
      <c r="M859" t="s">
        <v>352</v>
      </c>
      <c r="N859" t="s">
        <v>356</v>
      </c>
    </row>
    <row r="860" spans="1:14" x14ac:dyDescent="0.3">
      <c r="A860" s="6" t="s">
        <v>16</v>
      </c>
      <c r="B860" s="6" t="s">
        <v>17</v>
      </c>
      <c r="C860" s="8">
        <v>45226</v>
      </c>
      <c r="D860" s="6">
        <v>52</v>
      </c>
      <c r="E860" s="6">
        <v>182</v>
      </c>
      <c r="F860" s="6">
        <v>45</v>
      </c>
      <c r="G860" s="6">
        <v>30</v>
      </c>
      <c r="H860" s="6">
        <v>1</v>
      </c>
      <c r="I860" s="6">
        <v>156</v>
      </c>
      <c r="J860" s="6">
        <v>-4</v>
      </c>
      <c r="K860" s="6">
        <v>97</v>
      </c>
      <c r="L860">
        <v>2</v>
      </c>
      <c r="M860" t="s">
        <v>352</v>
      </c>
      <c r="N860" t="s">
        <v>358</v>
      </c>
    </row>
    <row r="861" spans="1:14" x14ac:dyDescent="0.3">
      <c r="A861" s="7" t="s">
        <v>26</v>
      </c>
      <c r="B861" s="7" t="s">
        <v>27</v>
      </c>
      <c r="C861" s="9">
        <v>45154</v>
      </c>
      <c r="D861" s="7">
        <v>19</v>
      </c>
      <c r="E861" s="7">
        <v>82</v>
      </c>
      <c r="F861" s="7">
        <v>47</v>
      </c>
      <c r="G861" s="7">
        <v>5</v>
      </c>
      <c r="H861" s="7">
        <v>2</v>
      </c>
      <c r="I861" s="7">
        <v>129</v>
      </c>
      <c r="J861" s="7">
        <v>23</v>
      </c>
      <c r="K861" s="7">
        <v>93</v>
      </c>
      <c r="L861">
        <v>18</v>
      </c>
      <c r="M861" t="s">
        <v>352</v>
      </c>
      <c r="N861" t="s">
        <v>356</v>
      </c>
    </row>
    <row r="862" spans="1:14" x14ac:dyDescent="0.3">
      <c r="A862" s="6" t="s">
        <v>51</v>
      </c>
      <c r="B862" s="6" t="s">
        <v>48</v>
      </c>
      <c r="C862" s="8">
        <v>45149</v>
      </c>
      <c r="D862" s="6">
        <v>50</v>
      </c>
      <c r="E862" s="6">
        <v>164</v>
      </c>
      <c r="F862" s="6">
        <v>15</v>
      </c>
      <c r="G862" s="6">
        <v>11</v>
      </c>
      <c r="H862" s="6">
        <v>7</v>
      </c>
      <c r="I862" s="6">
        <v>120</v>
      </c>
      <c r="J862" s="6">
        <v>1</v>
      </c>
      <c r="K862" s="6">
        <v>90</v>
      </c>
      <c r="L862">
        <v>7</v>
      </c>
      <c r="M862" t="s">
        <v>352</v>
      </c>
      <c r="N862" t="s">
        <v>358</v>
      </c>
    </row>
    <row r="863" spans="1:14" x14ac:dyDescent="0.3">
      <c r="A863" s="7" t="s">
        <v>39</v>
      </c>
      <c r="B863" s="7" t="s">
        <v>40</v>
      </c>
      <c r="C863" s="9">
        <v>44930</v>
      </c>
      <c r="D863" s="7">
        <v>6</v>
      </c>
      <c r="E863" s="7">
        <v>167</v>
      </c>
      <c r="F863" s="7">
        <v>72</v>
      </c>
      <c r="G863" s="7">
        <v>18</v>
      </c>
      <c r="H863" s="7">
        <v>3</v>
      </c>
      <c r="I863" s="7">
        <v>153</v>
      </c>
      <c r="J863" s="7">
        <v>22</v>
      </c>
      <c r="K863" s="7">
        <v>38</v>
      </c>
      <c r="L863">
        <v>9</v>
      </c>
      <c r="M863" t="s">
        <v>352</v>
      </c>
      <c r="N863" t="s">
        <v>356</v>
      </c>
    </row>
    <row r="864" spans="1:14" x14ac:dyDescent="0.3">
      <c r="A864" s="6" t="s">
        <v>16</v>
      </c>
      <c r="B864" s="6" t="s">
        <v>17</v>
      </c>
      <c r="C864" s="8">
        <v>45226</v>
      </c>
      <c r="D864" s="6">
        <v>52</v>
      </c>
      <c r="E864" s="6">
        <v>182</v>
      </c>
      <c r="F864" s="6">
        <v>45</v>
      </c>
      <c r="G864" s="6">
        <v>30</v>
      </c>
      <c r="H864" s="6">
        <v>1</v>
      </c>
      <c r="I864" s="6">
        <v>156</v>
      </c>
      <c r="J864" s="6">
        <v>-4</v>
      </c>
      <c r="K864" s="6">
        <v>97</v>
      </c>
      <c r="L864">
        <v>2</v>
      </c>
      <c r="M864" t="s">
        <v>352</v>
      </c>
      <c r="N864" t="s">
        <v>358</v>
      </c>
    </row>
    <row r="865" spans="1:14" x14ac:dyDescent="0.3">
      <c r="A865" s="7" t="s">
        <v>16</v>
      </c>
      <c r="B865" s="7" t="s">
        <v>17</v>
      </c>
      <c r="C865" s="9">
        <v>45226</v>
      </c>
      <c r="D865" s="7">
        <v>52</v>
      </c>
      <c r="E865" s="7">
        <v>182</v>
      </c>
      <c r="F865" s="7">
        <v>45</v>
      </c>
      <c r="G865" s="7">
        <v>30</v>
      </c>
      <c r="H865" s="7">
        <v>1</v>
      </c>
      <c r="I865" s="7">
        <v>156</v>
      </c>
      <c r="J865" s="7">
        <v>-4</v>
      </c>
      <c r="K865" s="7">
        <v>97</v>
      </c>
      <c r="L865">
        <v>2</v>
      </c>
      <c r="M865" t="s">
        <v>352</v>
      </c>
      <c r="N865" t="s">
        <v>358</v>
      </c>
    </row>
    <row r="866" spans="1:14" x14ac:dyDescent="0.3">
      <c r="A866" s="6" t="s">
        <v>51</v>
      </c>
      <c r="B866" s="6" t="s">
        <v>48</v>
      </c>
      <c r="C866" s="8">
        <v>45149</v>
      </c>
      <c r="D866" s="6">
        <v>50</v>
      </c>
      <c r="E866" s="6">
        <v>164</v>
      </c>
      <c r="F866" s="6">
        <v>15</v>
      </c>
      <c r="G866" s="6">
        <v>11</v>
      </c>
      <c r="H866" s="6">
        <v>7</v>
      </c>
      <c r="I866" s="6">
        <v>120</v>
      </c>
      <c r="J866" s="6">
        <v>1</v>
      </c>
      <c r="K866" s="6">
        <v>90</v>
      </c>
      <c r="L866">
        <v>7</v>
      </c>
      <c r="M866" t="s">
        <v>352</v>
      </c>
      <c r="N866" t="s">
        <v>358</v>
      </c>
    </row>
    <row r="867" spans="1:14" x14ac:dyDescent="0.3">
      <c r="A867" s="7" t="s">
        <v>29</v>
      </c>
      <c r="B867" s="7" t="s">
        <v>151</v>
      </c>
      <c r="C867" s="9">
        <v>45008</v>
      </c>
      <c r="D867" s="7">
        <v>21</v>
      </c>
      <c r="E867" s="7">
        <v>190</v>
      </c>
      <c r="F867" s="7">
        <v>27</v>
      </c>
      <c r="G867" s="7">
        <v>40</v>
      </c>
      <c r="H867" s="7">
        <v>3</v>
      </c>
      <c r="I867" s="7">
        <v>14</v>
      </c>
      <c r="J867" s="7">
        <v>-9</v>
      </c>
      <c r="K867" s="7">
        <v>45</v>
      </c>
      <c r="L867">
        <v>2</v>
      </c>
      <c r="M867" t="s">
        <v>352</v>
      </c>
      <c r="N867" t="s">
        <v>358</v>
      </c>
    </row>
    <row r="868" spans="1:14" x14ac:dyDescent="0.3">
      <c r="A868" s="6" t="s">
        <v>16</v>
      </c>
      <c r="B868" s="6" t="s">
        <v>17</v>
      </c>
      <c r="C868" s="8">
        <v>45226</v>
      </c>
      <c r="D868" s="6">
        <v>52</v>
      </c>
      <c r="E868" s="6">
        <v>182</v>
      </c>
      <c r="F868" s="6">
        <v>45</v>
      </c>
      <c r="G868" s="6">
        <v>30</v>
      </c>
      <c r="H868" s="6">
        <v>1</v>
      </c>
      <c r="I868" s="6">
        <v>156</v>
      </c>
      <c r="J868" s="6">
        <v>-4</v>
      </c>
      <c r="K868" s="6">
        <v>97</v>
      </c>
      <c r="L868">
        <v>2</v>
      </c>
      <c r="M868" t="s">
        <v>352</v>
      </c>
      <c r="N868" t="s">
        <v>358</v>
      </c>
    </row>
    <row r="869" spans="1:14" x14ac:dyDescent="0.3">
      <c r="A869" s="7" t="s">
        <v>55</v>
      </c>
      <c r="B869" s="7" t="s">
        <v>17</v>
      </c>
      <c r="C869" s="9">
        <v>44976</v>
      </c>
      <c r="D869" s="7">
        <v>135</v>
      </c>
      <c r="E869" s="7">
        <v>124</v>
      </c>
      <c r="F869" s="7">
        <v>74</v>
      </c>
      <c r="G869" s="7">
        <v>16</v>
      </c>
      <c r="H869" s="7">
        <v>7</v>
      </c>
      <c r="I869" s="7">
        <v>103</v>
      </c>
      <c r="J869" s="7">
        <v>23</v>
      </c>
      <c r="K869" s="7">
        <v>75</v>
      </c>
      <c r="L869">
        <v>3</v>
      </c>
      <c r="M869" t="s">
        <v>352</v>
      </c>
      <c r="N869" t="s">
        <v>356</v>
      </c>
    </row>
    <row r="870" spans="1:14" x14ac:dyDescent="0.3">
      <c r="A870" s="6" t="s">
        <v>14</v>
      </c>
      <c r="B870" s="6" t="s">
        <v>15</v>
      </c>
      <c r="C870" s="8">
        <v>45038</v>
      </c>
      <c r="D870" s="6">
        <v>94</v>
      </c>
      <c r="E870" s="6">
        <v>34</v>
      </c>
      <c r="F870" s="6">
        <v>79</v>
      </c>
      <c r="G870" s="6">
        <v>45</v>
      </c>
      <c r="H870" s="6">
        <v>5</v>
      </c>
      <c r="I870" s="6">
        <v>184</v>
      </c>
      <c r="J870" s="6">
        <v>11</v>
      </c>
      <c r="K870" s="6">
        <v>30</v>
      </c>
      <c r="L870">
        <v>14</v>
      </c>
      <c r="M870" t="s">
        <v>352</v>
      </c>
      <c r="N870" t="s">
        <v>358</v>
      </c>
    </row>
    <row r="871" spans="1:14" x14ac:dyDescent="0.3">
      <c r="A871" s="7" t="s">
        <v>51</v>
      </c>
      <c r="B871" s="7" t="s">
        <v>48</v>
      </c>
      <c r="C871" s="9">
        <v>45149</v>
      </c>
      <c r="D871" s="7">
        <v>50</v>
      </c>
      <c r="E871" s="7">
        <v>164</v>
      </c>
      <c r="F871" s="7">
        <v>15</v>
      </c>
      <c r="G871" s="7">
        <v>11</v>
      </c>
      <c r="H871" s="7">
        <v>7</v>
      </c>
      <c r="I871" s="7">
        <v>120</v>
      </c>
      <c r="J871" s="7">
        <v>1</v>
      </c>
      <c r="K871" s="7">
        <v>90</v>
      </c>
      <c r="L871">
        <v>7</v>
      </c>
      <c r="M871" t="s">
        <v>352</v>
      </c>
      <c r="N871" t="s">
        <v>358</v>
      </c>
    </row>
    <row r="872" spans="1:14" x14ac:dyDescent="0.3">
      <c r="A872" s="6" t="s">
        <v>29</v>
      </c>
      <c r="B872" s="6" t="s">
        <v>151</v>
      </c>
      <c r="C872" s="8">
        <v>45008</v>
      </c>
      <c r="D872" s="6">
        <v>21</v>
      </c>
      <c r="E872" s="6">
        <v>190</v>
      </c>
      <c r="F872" s="6">
        <v>27</v>
      </c>
      <c r="G872" s="6">
        <v>40</v>
      </c>
      <c r="H872" s="6">
        <v>3</v>
      </c>
      <c r="I872" s="6">
        <v>14</v>
      </c>
      <c r="J872" s="6">
        <v>-9</v>
      </c>
      <c r="K872" s="6">
        <v>45</v>
      </c>
      <c r="L872">
        <v>2</v>
      </c>
      <c r="M872" t="s">
        <v>352</v>
      </c>
      <c r="N872" t="s">
        <v>358</v>
      </c>
    </row>
    <row r="873" spans="1:14" x14ac:dyDescent="0.3">
      <c r="A873" s="7" t="s">
        <v>39</v>
      </c>
      <c r="B873" s="7" t="s">
        <v>40</v>
      </c>
      <c r="C873" s="9">
        <v>44930</v>
      </c>
      <c r="D873" s="7">
        <v>6</v>
      </c>
      <c r="E873" s="7">
        <v>167</v>
      </c>
      <c r="F873" s="7">
        <v>72</v>
      </c>
      <c r="G873" s="7">
        <v>18</v>
      </c>
      <c r="H873" s="7">
        <v>3</v>
      </c>
      <c r="I873" s="7">
        <v>153</v>
      </c>
      <c r="J873" s="7">
        <v>22</v>
      </c>
      <c r="K873" s="7">
        <v>38</v>
      </c>
      <c r="L873">
        <v>9</v>
      </c>
      <c r="M873" t="s">
        <v>352</v>
      </c>
      <c r="N873" t="s">
        <v>356</v>
      </c>
    </row>
    <row r="874" spans="1:14" x14ac:dyDescent="0.3">
      <c r="A874" s="6" t="s">
        <v>16</v>
      </c>
      <c r="B874" s="6" t="s">
        <v>17</v>
      </c>
      <c r="C874" s="8">
        <v>45226</v>
      </c>
      <c r="D874" s="6">
        <v>52</v>
      </c>
      <c r="E874" s="6">
        <v>182</v>
      </c>
      <c r="F874" s="6">
        <v>45</v>
      </c>
      <c r="G874" s="6">
        <v>30</v>
      </c>
      <c r="H874" s="6">
        <v>1</v>
      </c>
      <c r="I874" s="6">
        <v>156</v>
      </c>
      <c r="J874" s="6">
        <v>-4</v>
      </c>
      <c r="K874" s="6">
        <v>97</v>
      </c>
      <c r="L874">
        <v>2</v>
      </c>
      <c r="M874" t="s">
        <v>352</v>
      </c>
      <c r="N874" t="s">
        <v>358</v>
      </c>
    </row>
    <row r="875" spans="1:14" x14ac:dyDescent="0.3">
      <c r="A875" s="7" t="s">
        <v>51</v>
      </c>
      <c r="B875" s="7" t="s">
        <v>48</v>
      </c>
      <c r="C875" s="9">
        <v>45149</v>
      </c>
      <c r="D875" s="7">
        <v>50</v>
      </c>
      <c r="E875" s="7">
        <v>164</v>
      </c>
      <c r="F875" s="7">
        <v>15</v>
      </c>
      <c r="G875" s="7">
        <v>11</v>
      </c>
      <c r="H875" s="7">
        <v>7</v>
      </c>
      <c r="I875" s="7">
        <v>120</v>
      </c>
      <c r="J875" s="7">
        <v>1</v>
      </c>
      <c r="K875" s="7">
        <v>90</v>
      </c>
      <c r="L875">
        <v>7</v>
      </c>
      <c r="M875" t="s">
        <v>352</v>
      </c>
      <c r="N875" t="s">
        <v>358</v>
      </c>
    </row>
    <row r="876" spans="1:14" x14ac:dyDescent="0.3">
      <c r="A876" s="6" t="s">
        <v>14</v>
      </c>
      <c r="B876" s="6" t="s">
        <v>15</v>
      </c>
      <c r="C876" s="8">
        <v>45038</v>
      </c>
      <c r="D876" s="6">
        <v>94</v>
      </c>
      <c r="E876" s="6">
        <v>34</v>
      </c>
      <c r="F876" s="6">
        <v>79</v>
      </c>
      <c r="G876" s="6">
        <v>45</v>
      </c>
      <c r="H876" s="6">
        <v>5</v>
      </c>
      <c r="I876" s="6">
        <v>184</v>
      </c>
      <c r="J876" s="6">
        <v>11</v>
      </c>
      <c r="K876" s="6">
        <v>30</v>
      </c>
      <c r="L876">
        <v>14</v>
      </c>
      <c r="M876" t="s">
        <v>352</v>
      </c>
      <c r="N876" t="s">
        <v>358</v>
      </c>
    </row>
    <row r="877" spans="1:14" x14ac:dyDescent="0.3">
      <c r="A877" s="7" t="s">
        <v>14</v>
      </c>
      <c r="B877" s="7" t="s">
        <v>15</v>
      </c>
      <c r="C877" s="9">
        <v>45038</v>
      </c>
      <c r="D877" s="7">
        <v>94</v>
      </c>
      <c r="E877" s="7">
        <v>34</v>
      </c>
      <c r="F877" s="7">
        <v>79</v>
      </c>
      <c r="G877" s="7">
        <v>45</v>
      </c>
      <c r="H877" s="7">
        <v>5</v>
      </c>
      <c r="I877" s="7">
        <v>184</v>
      </c>
      <c r="J877" s="7">
        <v>11</v>
      </c>
      <c r="K877" s="7">
        <v>30</v>
      </c>
      <c r="L877">
        <v>14</v>
      </c>
      <c r="M877" t="s">
        <v>352</v>
      </c>
      <c r="N877" t="s">
        <v>358</v>
      </c>
    </row>
    <row r="878" spans="1:14" x14ac:dyDescent="0.3">
      <c r="A878" s="6" t="s">
        <v>16</v>
      </c>
      <c r="B878" s="6" t="s">
        <v>17</v>
      </c>
      <c r="C878" s="8">
        <v>45226</v>
      </c>
      <c r="D878" s="6">
        <v>52</v>
      </c>
      <c r="E878" s="6">
        <v>182</v>
      </c>
      <c r="F878" s="6">
        <v>45</v>
      </c>
      <c r="G878" s="6">
        <v>30</v>
      </c>
      <c r="H878" s="6">
        <v>1</v>
      </c>
      <c r="I878" s="6">
        <v>156</v>
      </c>
      <c r="J878" s="6">
        <v>-4</v>
      </c>
      <c r="K878" s="6">
        <v>97</v>
      </c>
      <c r="L878">
        <v>2</v>
      </c>
      <c r="M878" t="s">
        <v>352</v>
      </c>
      <c r="N878" t="s">
        <v>358</v>
      </c>
    </row>
    <row r="879" spans="1:14" x14ac:dyDescent="0.3">
      <c r="A879" s="7" t="s">
        <v>14</v>
      </c>
      <c r="B879" s="7" t="s">
        <v>15</v>
      </c>
      <c r="C879" s="9">
        <v>45038</v>
      </c>
      <c r="D879" s="7">
        <v>94</v>
      </c>
      <c r="E879" s="7">
        <v>34</v>
      </c>
      <c r="F879" s="7">
        <v>79</v>
      </c>
      <c r="G879" s="7">
        <v>45</v>
      </c>
      <c r="H879" s="7">
        <v>5</v>
      </c>
      <c r="I879" s="7">
        <v>184</v>
      </c>
      <c r="J879" s="7">
        <v>11</v>
      </c>
      <c r="K879" s="7">
        <v>30</v>
      </c>
      <c r="L879">
        <v>14</v>
      </c>
      <c r="M879" t="s">
        <v>352</v>
      </c>
      <c r="N879" t="s">
        <v>358</v>
      </c>
    </row>
    <row r="880" spans="1:14" x14ac:dyDescent="0.3">
      <c r="A880" s="6" t="s">
        <v>51</v>
      </c>
      <c r="B880" s="6" t="s">
        <v>48</v>
      </c>
      <c r="C880" s="8">
        <v>45149</v>
      </c>
      <c r="D880" s="6">
        <v>50</v>
      </c>
      <c r="E880" s="6">
        <v>164</v>
      </c>
      <c r="F880" s="6">
        <v>15</v>
      </c>
      <c r="G880" s="6">
        <v>11</v>
      </c>
      <c r="H880" s="6">
        <v>7</v>
      </c>
      <c r="I880" s="6">
        <v>120</v>
      </c>
      <c r="J880" s="6">
        <v>1</v>
      </c>
      <c r="K880" s="6">
        <v>90</v>
      </c>
      <c r="L880">
        <v>7</v>
      </c>
      <c r="M880" t="s">
        <v>352</v>
      </c>
      <c r="N880" t="s">
        <v>358</v>
      </c>
    </row>
    <row r="881" spans="1:14" x14ac:dyDescent="0.3">
      <c r="A881" s="7" t="s">
        <v>51</v>
      </c>
      <c r="B881" s="7" t="s">
        <v>48</v>
      </c>
      <c r="C881" s="9">
        <v>45149</v>
      </c>
      <c r="D881" s="7">
        <v>50</v>
      </c>
      <c r="E881" s="7">
        <v>164</v>
      </c>
      <c r="F881" s="7">
        <v>15</v>
      </c>
      <c r="G881" s="7">
        <v>11</v>
      </c>
      <c r="H881" s="7">
        <v>7</v>
      </c>
      <c r="I881" s="7">
        <v>120</v>
      </c>
      <c r="J881" s="7">
        <v>1</v>
      </c>
      <c r="K881" s="7">
        <v>90</v>
      </c>
      <c r="L881">
        <v>7</v>
      </c>
      <c r="M881" t="s">
        <v>352</v>
      </c>
      <c r="N881" t="s">
        <v>358</v>
      </c>
    </row>
    <row r="882" spans="1:14" x14ac:dyDescent="0.3">
      <c r="A882" s="6" t="s">
        <v>29</v>
      </c>
      <c r="B882" s="6" t="s">
        <v>151</v>
      </c>
      <c r="C882" s="8">
        <v>45008</v>
      </c>
      <c r="D882" s="6">
        <v>21</v>
      </c>
      <c r="E882" s="6">
        <v>190</v>
      </c>
      <c r="F882" s="6">
        <v>27</v>
      </c>
      <c r="G882" s="6">
        <v>40</v>
      </c>
      <c r="H882" s="6">
        <v>3</v>
      </c>
      <c r="I882" s="6">
        <v>14</v>
      </c>
      <c r="J882" s="6">
        <v>-9</v>
      </c>
      <c r="K882" s="6">
        <v>45</v>
      </c>
      <c r="L882">
        <v>2</v>
      </c>
      <c r="M882" t="s">
        <v>352</v>
      </c>
      <c r="N882" t="s">
        <v>358</v>
      </c>
    </row>
    <row r="883" spans="1:14" x14ac:dyDescent="0.3">
      <c r="A883" s="7" t="s">
        <v>39</v>
      </c>
      <c r="B883" s="7" t="s">
        <v>40</v>
      </c>
      <c r="C883" s="9">
        <v>44930</v>
      </c>
      <c r="D883" s="7">
        <v>6</v>
      </c>
      <c r="E883" s="7">
        <v>167</v>
      </c>
      <c r="F883" s="7">
        <v>72</v>
      </c>
      <c r="G883" s="7">
        <v>18</v>
      </c>
      <c r="H883" s="7">
        <v>3</v>
      </c>
      <c r="I883" s="7">
        <v>153</v>
      </c>
      <c r="J883" s="7">
        <v>22</v>
      </c>
      <c r="K883" s="7">
        <v>38</v>
      </c>
      <c r="L883">
        <v>9</v>
      </c>
      <c r="M883" t="s">
        <v>352</v>
      </c>
      <c r="N883" t="s">
        <v>356</v>
      </c>
    </row>
    <row r="884" spans="1:14" x14ac:dyDescent="0.3">
      <c r="A884" s="6" t="s">
        <v>51</v>
      </c>
      <c r="B884" s="6" t="s">
        <v>48</v>
      </c>
      <c r="C884" s="8">
        <v>45149</v>
      </c>
      <c r="D884" s="6">
        <v>50</v>
      </c>
      <c r="E884" s="6">
        <v>164</v>
      </c>
      <c r="F884" s="6">
        <v>15</v>
      </c>
      <c r="G884" s="6">
        <v>11</v>
      </c>
      <c r="H884" s="6">
        <v>7</v>
      </c>
      <c r="I884" s="6">
        <v>120</v>
      </c>
      <c r="J884" s="6">
        <v>1</v>
      </c>
      <c r="K884" s="6">
        <v>90</v>
      </c>
      <c r="L884">
        <v>7</v>
      </c>
      <c r="M884" t="s">
        <v>352</v>
      </c>
      <c r="N884" t="s">
        <v>358</v>
      </c>
    </row>
    <row r="885" spans="1:14" x14ac:dyDescent="0.3">
      <c r="A885" s="7" t="s">
        <v>51</v>
      </c>
      <c r="B885" s="7" t="s">
        <v>48</v>
      </c>
      <c r="C885" s="9">
        <v>45149</v>
      </c>
      <c r="D885" s="7">
        <v>50</v>
      </c>
      <c r="E885" s="7">
        <v>164</v>
      </c>
      <c r="F885" s="7">
        <v>15</v>
      </c>
      <c r="G885" s="7">
        <v>11</v>
      </c>
      <c r="H885" s="7">
        <v>7</v>
      </c>
      <c r="I885" s="7">
        <v>120</v>
      </c>
      <c r="J885" s="7">
        <v>1</v>
      </c>
      <c r="K885" s="7">
        <v>90</v>
      </c>
      <c r="L885">
        <v>7</v>
      </c>
      <c r="M885" t="s">
        <v>352</v>
      </c>
      <c r="N885" t="s">
        <v>358</v>
      </c>
    </row>
    <row r="886" spans="1:14" x14ac:dyDescent="0.3">
      <c r="A886" s="6" t="s">
        <v>14</v>
      </c>
      <c r="B886" s="6" t="s">
        <v>15</v>
      </c>
      <c r="C886" s="8">
        <v>45038</v>
      </c>
      <c r="D886" s="6">
        <v>94</v>
      </c>
      <c r="E886" s="6">
        <v>34</v>
      </c>
      <c r="F886" s="6">
        <v>79</v>
      </c>
      <c r="G886" s="6">
        <v>45</v>
      </c>
      <c r="H886" s="6">
        <v>5</v>
      </c>
      <c r="I886" s="6">
        <v>184</v>
      </c>
      <c r="J886" s="6">
        <v>11</v>
      </c>
      <c r="K886" s="6">
        <v>30</v>
      </c>
      <c r="L886">
        <v>14</v>
      </c>
      <c r="M886" t="s">
        <v>352</v>
      </c>
      <c r="N886" t="s">
        <v>358</v>
      </c>
    </row>
    <row r="887" spans="1:14" x14ac:dyDescent="0.3">
      <c r="A887" s="7" t="s">
        <v>26</v>
      </c>
      <c r="B887" s="7" t="s">
        <v>27</v>
      </c>
      <c r="C887" s="9">
        <v>45154</v>
      </c>
      <c r="D887" s="7">
        <v>19</v>
      </c>
      <c r="E887" s="7">
        <v>82</v>
      </c>
      <c r="F887" s="7">
        <v>47</v>
      </c>
      <c r="G887" s="7">
        <v>5</v>
      </c>
      <c r="H887" s="7">
        <v>2</v>
      </c>
      <c r="I887" s="7">
        <v>129</v>
      </c>
      <c r="J887" s="7">
        <v>23</v>
      </c>
      <c r="K887" s="7">
        <v>93</v>
      </c>
      <c r="L887">
        <v>18</v>
      </c>
      <c r="M887" t="s">
        <v>352</v>
      </c>
      <c r="N887" t="s">
        <v>356</v>
      </c>
    </row>
    <row r="888" spans="1:14" x14ac:dyDescent="0.3">
      <c r="A888" s="6" t="s">
        <v>29</v>
      </c>
      <c r="B888" s="6" t="s">
        <v>151</v>
      </c>
      <c r="C888" s="8">
        <v>45008</v>
      </c>
      <c r="D888" s="6">
        <v>21</v>
      </c>
      <c r="E888" s="6">
        <v>190</v>
      </c>
      <c r="F888" s="6">
        <v>27</v>
      </c>
      <c r="G888" s="6">
        <v>40</v>
      </c>
      <c r="H888" s="6">
        <v>3</v>
      </c>
      <c r="I888" s="6">
        <v>14</v>
      </c>
      <c r="J888" s="6">
        <v>-9</v>
      </c>
      <c r="K888" s="6">
        <v>45</v>
      </c>
      <c r="L888">
        <v>2</v>
      </c>
      <c r="M888" t="s">
        <v>352</v>
      </c>
      <c r="N888" t="s">
        <v>358</v>
      </c>
    </row>
    <row r="889" spans="1:14" x14ac:dyDescent="0.3">
      <c r="A889" s="7" t="s">
        <v>16</v>
      </c>
      <c r="B889" s="7" t="s">
        <v>17</v>
      </c>
      <c r="C889" s="9">
        <v>45226</v>
      </c>
      <c r="D889" s="7">
        <v>52</v>
      </c>
      <c r="E889" s="7">
        <v>182</v>
      </c>
      <c r="F889" s="7">
        <v>45</v>
      </c>
      <c r="G889" s="7">
        <v>30</v>
      </c>
      <c r="H889" s="7">
        <v>1</v>
      </c>
      <c r="I889" s="7">
        <v>156</v>
      </c>
      <c r="J889" s="7">
        <v>-4</v>
      </c>
      <c r="K889" s="7">
        <v>97</v>
      </c>
      <c r="L889">
        <v>2</v>
      </c>
      <c r="M889" t="s">
        <v>352</v>
      </c>
      <c r="N889" t="s">
        <v>358</v>
      </c>
    </row>
    <row r="890" spans="1:14" x14ac:dyDescent="0.3">
      <c r="A890" s="6" t="s">
        <v>26</v>
      </c>
      <c r="B890" s="6" t="s">
        <v>27</v>
      </c>
      <c r="C890" s="8">
        <v>45154</v>
      </c>
      <c r="D890" s="6">
        <v>19</v>
      </c>
      <c r="E890" s="6">
        <v>82</v>
      </c>
      <c r="F890" s="6">
        <v>47</v>
      </c>
      <c r="G890" s="6">
        <v>5</v>
      </c>
      <c r="H890" s="6">
        <v>2</v>
      </c>
      <c r="I890" s="6">
        <v>129</v>
      </c>
      <c r="J890" s="6">
        <v>23</v>
      </c>
      <c r="K890" s="6">
        <v>93</v>
      </c>
      <c r="L890">
        <v>18</v>
      </c>
      <c r="M890" t="s">
        <v>352</v>
      </c>
      <c r="N890" t="s">
        <v>356</v>
      </c>
    </row>
    <row r="891" spans="1:14" x14ac:dyDescent="0.3">
      <c r="A891" s="7" t="s">
        <v>26</v>
      </c>
      <c r="B891" s="7" t="s">
        <v>27</v>
      </c>
      <c r="C891" s="9">
        <v>45154</v>
      </c>
      <c r="D891" s="7">
        <v>19</v>
      </c>
      <c r="E891" s="7">
        <v>82</v>
      </c>
      <c r="F891" s="7">
        <v>47</v>
      </c>
      <c r="G891" s="7">
        <v>5</v>
      </c>
      <c r="H891" s="7">
        <v>2</v>
      </c>
      <c r="I891" s="7">
        <v>129</v>
      </c>
      <c r="J891" s="7">
        <v>23</v>
      </c>
      <c r="K891" s="7">
        <v>93</v>
      </c>
      <c r="L891">
        <v>18</v>
      </c>
      <c r="M891" t="s">
        <v>352</v>
      </c>
      <c r="N891" t="s">
        <v>356</v>
      </c>
    </row>
    <row r="892" spans="1:14" x14ac:dyDescent="0.3">
      <c r="A892" s="6" t="s">
        <v>51</v>
      </c>
      <c r="B892" s="6" t="s">
        <v>48</v>
      </c>
      <c r="C892" s="8">
        <v>45149</v>
      </c>
      <c r="D892" s="6">
        <v>50</v>
      </c>
      <c r="E892" s="6">
        <v>164</v>
      </c>
      <c r="F892" s="6">
        <v>15</v>
      </c>
      <c r="G892" s="6">
        <v>11</v>
      </c>
      <c r="H892" s="6">
        <v>7</v>
      </c>
      <c r="I892" s="6">
        <v>120</v>
      </c>
      <c r="J892" s="6">
        <v>1</v>
      </c>
      <c r="K892" s="6">
        <v>90</v>
      </c>
      <c r="L892">
        <v>7</v>
      </c>
      <c r="M892" t="s">
        <v>352</v>
      </c>
      <c r="N892" t="s">
        <v>358</v>
      </c>
    </row>
    <row r="893" spans="1:14" x14ac:dyDescent="0.3">
      <c r="A893" s="7" t="s">
        <v>16</v>
      </c>
      <c r="B893" s="7" t="s">
        <v>17</v>
      </c>
      <c r="C893" s="9">
        <v>45226</v>
      </c>
      <c r="D893" s="7">
        <v>52</v>
      </c>
      <c r="E893" s="7">
        <v>182</v>
      </c>
      <c r="F893" s="7">
        <v>45</v>
      </c>
      <c r="G893" s="7">
        <v>30</v>
      </c>
      <c r="H893" s="7">
        <v>1</v>
      </c>
      <c r="I893" s="7">
        <v>156</v>
      </c>
      <c r="J893" s="7">
        <v>-4</v>
      </c>
      <c r="K893" s="7">
        <v>97</v>
      </c>
      <c r="L893">
        <v>2</v>
      </c>
      <c r="M893" t="s">
        <v>352</v>
      </c>
      <c r="N893" t="s">
        <v>358</v>
      </c>
    </row>
    <row r="894" spans="1:14" x14ac:dyDescent="0.3">
      <c r="A894" s="6" t="s">
        <v>39</v>
      </c>
      <c r="B894" s="6" t="s">
        <v>40</v>
      </c>
      <c r="C894" s="8">
        <v>44930</v>
      </c>
      <c r="D894" s="6">
        <v>6</v>
      </c>
      <c r="E894" s="6">
        <v>167</v>
      </c>
      <c r="F894" s="6">
        <v>72</v>
      </c>
      <c r="G894" s="6">
        <v>18</v>
      </c>
      <c r="H894" s="6">
        <v>3</v>
      </c>
      <c r="I894" s="6">
        <v>153</v>
      </c>
      <c r="J894" s="6">
        <v>22</v>
      </c>
      <c r="K894" s="6">
        <v>38</v>
      </c>
      <c r="L894">
        <v>9</v>
      </c>
      <c r="M894" t="s">
        <v>352</v>
      </c>
      <c r="N894" t="s">
        <v>356</v>
      </c>
    </row>
    <row r="895" spans="1:14" x14ac:dyDescent="0.3">
      <c r="A895" s="7" t="s">
        <v>55</v>
      </c>
      <c r="B895" s="7" t="s">
        <v>17</v>
      </c>
      <c r="C895" s="9">
        <v>44976</v>
      </c>
      <c r="D895" s="7">
        <v>135</v>
      </c>
      <c r="E895" s="7">
        <v>124</v>
      </c>
      <c r="F895" s="7">
        <v>74</v>
      </c>
      <c r="G895" s="7">
        <v>16</v>
      </c>
      <c r="H895" s="7">
        <v>7</v>
      </c>
      <c r="I895" s="7">
        <v>103</v>
      </c>
      <c r="J895" s="7">
        <v>23</v>
      </c>
      <c r="K895" s="7">
        <v>75</v>
      </c>
      <c r="L895">
        <v>3</v>
      </c>
      <c r="M895" t="s">
        <v>352</v>
      </c>
      <c r="N895" t="s">
        <v>356</v>
      </c>
    </row>
    <row r="896" spans="1:14" x14ac:dyDescent="0.3">
      <c r="A896" s="6" t="s">
        <v>16</v>
      </c>
      <c r="B896" s="6" t="s">
        <v>17</v>
      </c>
      <c r="C896" s="8">
        <v>45226</v>
      </c>
      <c r="D896" s="6">
        <v>52</v>
      </c>
      <c r="E896" s="6">
        <v>182</v>
      </c>
      <c r="F896" s="6">
        <v>45</v>
      </c>
      <c r="G896" s="6">
        <v>30</v>
      </c>
      <c r="H896" s="6">
        <v>1</v>
      </c>
      <c r="I896" s="6">
        <v>156</v>
      </c>
      <c r="J896" s="6">
        <v>-4</v>
      </c>
      <c r="K896" s="6">
        <v>97</v>
      </c>
      <c r="L896">
        <v>2</v>
      </c>
      <c r="M896" t="s">
        <v>352</v>
      </c>
      <c r="N896" t="s">
        <v>358</v>
      </c>
    </row>
    <row r="897" spans="1:14" x14ac:dyDescent="0.3">
      <c r="A897" s="7" t="s">
        <v>55</v>
      </c>
      <c r="B897" s="7" t="s">
        <v>17</v>
      </c>
      <c r="C897" s="9">
        <v>44976</v>
      </c>
      <c r="D897" s="7">
        <v>135</v>
      </c>
      <c r="E897" s="7">
        <v>124</v>
      </c>
      <c r="F897" s="7">
        <v>74</v>
      </c>
      <c r="G897" s="7">
        <v>16</v>
      </c>
      <c r="H897" s="7">
        <v>7</v>
      </c>
      <c r="I897" s="7">
        <v>103</v>
      </c>
      <c r="J897" s="7">
        <v>23</v>
      </c>
      <c r="K897" s="7">
        <v>75</v>
      </c>
      <c r="L897">
        <v>3</v>
      </c>
      <c r="M897" t="s">
        <v>352</v>
      </c>
      <c r="N897" t="s">
        <v>356</v>
      </c>
    </row>
    <row r="898" spans="1:14" x14ac:dyDescent="0.3">
      <c r="A898" s="6" t="s">
        <v>51</v>
      </c>
      <c r="B898" s="6" t="s">
        <v>48</v>
      </c>
      <c r="C898" s="8">
        <v>45149</v>
      </c>
      <c r="D898" s="6">
        <v>50</v>
      </c>
      <c r="E898" s="6">
        <v>164</v>
      </c>
      <c r="F898" s="6">
        <v>15</v>
      </c>
      <c r="G898" s="6">
        <v>11</v>
      </c>
      <c r="H898" s="6">
        <v>7</v>
      </c>
      <c r="I898" s="6">
        <v>120</v>
      </c>
      <c r="J898" s="6">
        <v>1</v>
      </c>
      <c r="K898" s="6">
        <v>90</v>
      </c>
      <c r="L898">
        <v>7</v>
      </c>
      <c r="M898" t="s">
        <v>352</v>
      </c>
      <c r="N898" t="s">
        <v>358</v>
      </c>
    </row>
    <row r="899" spans="1:14" x14ac:dyDescent="0.3">
      <c r="A899" s="7" t="s">
        <v>51</v>
      </c>
      <c r="B899" s="7" t="s">
        <v>48</v>
      </c>
      <c r="C899" s="9">
        <v>45149</v>
      </c>
      <c r="D899" s="7">
        <v>50</v>
      </c>
      <c r="E899" s="7">
        <v>164</v>
      </c>
      <c r="F899" s="7">
        <v>15</v>
      </c>
      <c r="G899" s="7">
        <v>11</v>
      </c>
      <c r="H899" s="7">
        <v>7</v>
      </c>
      <c r="I899" s="7">
        <v>120</v>
      </c>
      <c r="J899" s="7">
        <v>1</v>
      </c>
      <c r="K899" s="7">
        <v>90</v>
      </c>
      <c r="L899">
        <v>7</v>
      </c>
      <c r="M899" t="s">
        <v>352</v>
      </c>
      <c r="N899" t="s">
        <v>358</v>
      </c>
    </row>
    <row r="900" spans="1:14" x14ac:dyDescent="0.3">
      <c r="A900" s="6" t="s">
        <v>16</v>
      </c>
      <c r="B900" s="6" t="s">
        <v>17</v>
      </c>
      <c r="C900" s="8">
        <v>45226</v>
      </c>
      <c r="D900" s="6">
        <v>52</v>
      </c>
      <c r="E900" s="6">
        <v>182</v>
      </c>
      <c r="F900" s="6">
        <v>45</v>
      </c>
      <c r="G900" s="6">
        <v>30</v>
      </c>
      <c r="H900" s="6">
        <v>1</v>
      </c>
      <c r="I900" s="6">
        <v>156</v>
      </c>
      <c r="J900" s="6">
        <v>-4</v>
      </c>
      <c r="K900" s="6">
        <v>97</v>
      </c>
      <c r="L900">
        <v>2</v>
      </c>
      <c r="M900" t="s">
        <v>352</v>
      </c>
      <c r="N900" t="s">
        <v>358</v>
      </c>
    </row>
    <row r="901" spans="1:14" x14ac:dyDescent="0.3">
      <c r="A901" s="7" t="s">
        <v>16</v>
      </c>
      <c r="B901" s="7" t="s">
        <v>17</v>
      </c>
      <c r="C901" s="9">
        <v>45226</v>
      </c>
      <c r="D901" s="7">
        <v>52</v>
      </c>
      <c r="E901" s="7">
        <v>182</v>
      </c>
      <c r="F901" s="7">
        <v>45</v>
      </c>
      <c r="G901" s="7">
        <v>30</v>
      </c>
      <c r="H901" s="7">
        <v>1</v>
      </c>
      <c r="I901" s="7">
        <v>156</v>
      </c>
      <c r="J901" s="7">
        <v>-4</v>
      </c>
      <c r="K901" s="7">
        <v>97</v>
      </c>
      <c r="L901">
        <v>2</v>
      </c>
      <c r="M901" t="s">
        <v>352</v>
      </c>
      <c r="N901" t="s">
        <v>358</v>
      </c>
    </row>
    <row r="902" spans="1:14" x14ac:dyDescent="0.3">
      <c r="A902" s="6" t="s">
        <v>104</v>
      </c>
      <c r="B902" s="6" t="s">
        <v>15</v>
      </c>
      <c r="C902" s="8">
        <v>45249</v>
      </c>
      <c r="D902" s="6">
        <v>71</v>
      </c>
      <c r="E902" s="6">
        <v>102</v>
      </c>
      <c r="F902" s="6">
        <v>23</v>
      </c>
      <c r="G902" s="6">
        <v>32</v>
      </c>
      <c r="H902" s="6">
        <v>7</v>
      </c>
      <c r="I902" s="6">
        <v>42</v>
      </c>
      <c r="J902" s="6">
        <v>29</v>
      </c>
      <c r="K902" s="6">
        <v>94</v>
      </c>
      <c r="L902">
        <v>15</v>
      </c>
      <c r="M902" t="s">
        <v>352</v>
      </c>
      <c r="N902" t="s">
        <v>357</v>
      </c>
    </row>
    <row r="903" spans="1:14" x14ac:dyDescent="0.3">
      <c r="A903" s="7" t="s">
        <v>26</v>
      </c>
      <c r="B903" s="7" t="s">
        <v>27</v>
      </c>
      <c r="C903" s="9">
        <v>45154</v>
      </c>
      <c r="D903" s="7">
        <v>19</v>
      </c>
      <c r="E903" s="7">
        <v>82</v>
      </c>
      <c r="F903" s="7">
        <v>47</v>
      </c>
      <c r="G903" s="7">
        <v>5</v>
      </c>
      <c r="H903" s="7">
        <v>2</v>
      </c>
      <c r="I903" s="7">
        <v>129</v>
      </c>
      <c r="J903" s="7">
        <v>23</v>
      </c>
      <c r="K903" s="7">
        <v>93</v>
      </c>
      <c r="L903">
        <v>18</v>
      </c>
      <c r="M903" t="s">
        <v>352</v>
      </c>
      <c r="N903" t="s">
        <v>356</v>
      </c>
    </row>
    <row r="904" spans="1:14" x14ac:dyDescent="0.3">
      <c r="A904" s="6" t="s">
        <v>29</v>
      </c>
      <c r="B904" s="6" t="s">
        <v>151</v>
      </c>
      <c r="C904" s="8">
        <v>45008</v>
      </c>
      <c r="D904" s="6">
        <v>21</v>
      </c>
      <c r="E904" s="6">
        <v>190</v>
      </c>
      <c r="F904" s="6">
        <v>27</v>
      </c>
      <c r="G904" s="6">
        <v>40</v>
      </c>
      <c r="H904" s="6">
        <v>3</v>
      </c>
      <c r="I904" s="6">
        <v>14</v>
      </c>
      <c r="J904" s="6">
        <v>-9</v>
      </c>
      <c r="K904" s="6">
        <v>45</v>
      </c>
      <c r="L904">
        <v>2</v>
      </c>
      <c r="M904" t="s">
        <v>352</v>
      </c>
      <c r="N904" t="s">
        <v>358</v>
      </c>
    </row>
    <row r="905" spans="1:14" x14ac:dyDescent="0.3">
      <c r="A905" s="7" t="s">
        <v>51</v>
      </c>
      <c r="B905" s="7" t="s">
        <v>48</v>
      </c>
      <c r="C905" s="9">
        <v>45149</v>
      </c>
      <c r="D905" s="7">
        <v>50</v>
      </c>
      <c r="E905" s="7">
        <v>164</v>
      </c>
      <c r="F905" s="7">
        <v>15</v>
      </c>
      <c r="G905" s="7">
        <v>11</v>
      </c>
      <c r="H905" s="7">
        <v>7</v>
      </c>
      <c r="I905" s="7">
        <v>120</v>
      </c>
      <c r="J905" s="7">
        <v>1</v>
      </c>
      <c r="K905" s="7">
        <v>90</v>
      </c>
      <c r="L905">
        <v>7</v>
      </c>
      <c r="M905" t="s">
        <v>352</v>
      </c>
      <c r="N905" t="s">
        <v>358</v>
      </c>
    </row>
    <row r="906" spans="1:14" x14ac:dyDescent="0.3">
      <c r="A906" s="6" t="s">
        <v>51</v>
      </c>
      <c r="B906" s="6" t="s">
        <v>48</v>
      </c>
      <c r="C906" s="8">
        <v>45149</v>
      </c>
      <c r="D906" s="6">
        <v>50</v>
      </c>
      <c r="E906" s="6">
        <v>164</v>
      </c>
      <c r="F906" s="6">
        <v>15</v>
      </c>
      <c r="G906" s="6">
        <v>11</v>
      </c>
      <c r="H906" s="6">
        <v>7</v>
      </c>
      <c r="I906" s="6">
        <v>120</v>
      </c>
      <c r="J906" s="6">
        <v>1</v>
      </c>
      <c r="K906" s="6">
        <v>90</v>
      </c>
      <c r="L906">
        <v>7</v>
      </c>
      <c r="M906" t="s">
        <v>352</v>
      </c>
      <c r="N906" t="s">
        <v>358</v>
      </c>
    </row>
    <row r="907" spans="1:14" x14ac:dyDescent="0.3">
      <c r="A907" s="7" t="s">
        <v>29</v>
      </c>
      <c r="B907" s="7" t="s">
        <v>151</v>
      </c>
      <c r="C907" s="9">
        <v>45008</v>
      </c>
      <c r="D907" s="7">
        <v>21</v>
      </c>
      <c r="E907" s="7">
        <v>190</v>
      </c>
      <c r="F907" s="7">
        <v>27</v>
      </c>
      <c r="G907" s="7">
        <v>40</v>
      </c>
      <c r="H907" s="7">
        <v>3</v>
      </c>
      <c r="I907" s="7">
        <v>14</v>
      </c>
      <c r="J907" s="7">
        <v>-9</v>
      </c>
      <c r="K907" s="7">
        <v>45</v>
      </c>
      <c r="L907">
        <v>2</v>
      </c>
      <c r="M907" t="s">
        <v>352</v>
      </c>
      <c r="N907" t="s">
        <v>358</v>
      </c>
    </row>
    <row r="908" spans="1:14" x14ac:dyDescent="0.3">
      <c r="A908" s="6" t="s">
        <v>39</v>
      </c>
      <c r="B908" s="6" t="s">
        <v>40</v>
      </c>
      <c r="C908" s="8">
        <v>44930</v>
      </c>
      <c r="D908" s="6">
        <v>6</v>
      </c>
      <c r="E908" s="6">
        <v>167</v>
      </c>
      <c r="F908" s="6">
        <v>72</v>
      </c>
      <c r="G908" s="6">
        <v>18</v>
      </c>
      <c r="H908" s="6">
        <v>3</v>
      </c>
      <c r="I908" s="6">
        <v>153</v>
      </c>
      <c r="J908" s="6">
        <v>22</v>
      </c>
      <c r="K908" s="6">
        <v>38</v>
      </c>
      <c r="L908">
        <v>9</v>
      </c>
      <c r="M908" t="s">
        <v>352</v>
      </c>
      <c r="N908" t="s">
        <v>356</v>
      </c>
    </row>
    <row r="909" spans="1:14" x14ac:dyDescent="0.3">
      <c r="A909" s="7" t="s">
        <v>26</v>
      </c>
      <c r="B909" s="7" t="s">
        <v>27</v>
      </c>
      <c r="C909" s="9">
        <v>45154</v>
      </c>
      <c r="D909" s="7">
        <v>19</v>
      </c>
      <c r="E909" s="7">
        <v>82</v>
      </c>
      <c r="F909" s="7">
        <v>47</v>
      </c>
      <c r="G909" s="7">
        <v>5</v>
      </c>
      <c r="H909" s="7">
        <v>2</v>
      </c>
      <c r="I909" s="7">
        <v>129</v>
      </c>
      <c r="J909" s="7">
        <v>23</v>
      </c>
      <c r="K909" s="7">
        <v>93</v>
      </c>
      <c r="L909">
        <v>18</v>
      </c>
      <c r="M909" t="s">
        <v>352</v>
      </c>
      <c r="N909" t="s">
        <v>356</v>
      </c>
    </row>
    <row r="910" spans="1:14" x14ac:dyDescent="0.3">
      <c r="A910" s="6" t="s">
        <v>16</v>
      </c>
      <c r="B910" s="6" t="s">
        <v>17</v>
      </c>
      <c r="C910" s="8">
        <v>45226</v>
      </c>
      <c r="D910" s="6">
        <v>52</v>
      </c>
      <c r="E910" s="6">
        <v>182</v>
      </c>
      <c r="F910" s="6">
        <v>45</v>
      </c>
      <c r="G910" s="6">
        <v>30</v>
      </c>
      <c r="H910" s="6">
        <v>1</v>
      </c>
      <c r="I910" s="6">
        <v>156</v>
      </c>
      <c r="J910" s="6">
        <v>-4</v>
      </c>
      <c r="K910" s="6">
        <v>97</v>
      </c>
      <c r="L910">
        <v>2</v>
      </c>
      <c r="M910" t="s">
        <v>352</v>
      </c>
      <c r="N910" t="s">
        <v>358</v>
      </c>
    </row>
    <row r="911" spans="1:14" x14ac:dyDescent="0.3">
      <c r="A911" s="7" t="s">
        <v>51</v>
      </c>
      <c r="B911" s="7" t="s">
        <v>48</v>
      </c>
      <c r="C911" s="9">
        <v>45149</v>
      </c>
      <c r="D911" s="7">
        <v>50</v>
      </c>
      <c r="E911" s="7">
        <v>164</v>
      </c>
      <c r="F911" s="7">
        <v>15</v>
      </c>
      <c r="G911" s="7">
        <v>11</v>
      </c>
      <c r="H911" s="7">
        <v>7</v>
      </c>
      <c r="I911" s="7">
        <v>120</v>
      </c>
      <c r="J911" s="7">
        <v>1</v>
      </c>
      <c r="K911" s="7">
        <v>90</v>
      </c>
      <c r="L911">
        <v>7</v>
      </c>
      <c r="M911" t="s">
        <v>352</v>
      </c>
      <c r="N911" t="s">
        <v>358</v>
      </c>
    </row>
    <row r="912" spans="1:14" x14ac:dyDescent="0.3">
      <c r="A912" s="6" t="s">
        <v>14</v>
      </c>
      <c r="B912" s="6" t="s">
        <v>15</v>
      </c>
      <c r="C912" s="8">
        <v>45038</v>
      </c>
      <c r="D912" s="6">
        <v>94</v>
      </c>
      <c r="E912" s="6">
        <v>34</v>
      </c>
      <c r="F912" s="6">
        <v>79</v>
      </c>
      <c r="G912" s="6">
        <v>45</v>
      </c>
      <c r="H912" s="6">
        <v>5</v>
      </c>
      <c r="I912" s="6">
        <v>184</v>
      </c>
      <c r="J912" s="6">
        <v>11</v>
      </c>
      <c r="K912" s="6">
        <v>30</v>
      </c>
      <c r="L912">
        <v>14</v>
      </c>
      <c r="M912" t="s">
        <v>352</v>
      </c>
      <c r="N912" t="s">
        <v>358</v>
      </c>
    </row>
    <row r="913" spans="1:14" x14ac:dyDescent="0.3">
      <c r="A913" s="7" t="s">
        <v>16</v>
      </c>
      <c r="B913" s="7" t="s">
        <v>17</v>
      </c>
      <c r="C913" s="9">
        <v>45226</v>
      </c>
      <c r="D913" s="7">
        <v>52</v>
      </c>
      <c r="E913" s="7">
        <v>182</v>
      </c>
      <c r="F913" s="7">
        <v>45</v>
      </c>
      <c r="G913" s="7">
        <v>30</v>
      </c>
      <c r="H913" s="7">
        <v>1</v>
      </c>
      <c r="I913" s="7">
        <v>156</v>
      </c>
      <c r="J913" s="7">
        <v>-4</v>
      </c>
      <c r="K913" s="7">
        <v>97</v>
      </c>
      <c r="L913">
        <v>2</v>
      </c>
      <c r="M913" t="s">
        <v>352</v>
      </c>
      <c r="N913" t="s">
        <v>358</v>
      </c>
    </row>
    <row r="914" spans="1:14" x14ac:dyDescent="0.3">
      <c r="A914" s="6" t="s">
        <v>14</v>
      </c>
      <c r="B914" s="6" t="s">
        <v>15</v>
      </c>
      <c r="C914" s="8">
        <v>45038</v>
      </c>
      <c r="D914" s="6">
        <v>94</v>
      </c>
      <c r="E914" s="6">
        <v>34</v>
      </c>
      <c r="F914" s="6">
        <v>79</v>
      </c>
      <c r="G914" s="6">
        <v>45</v>
      </c>
      <c r="H914" s="6">
        <v>5</v>
      </c>
      <c r="I914" s="6">
        <v>184</v>
      </c>
      <c r="J914" s="6">
        <v>11</v>
      </c>
      <c r="K914" s="6">
        <v>30</v>
      </c>
      <c r="L914">
        <v>14</v>
      </c>
      <c r="M914" t="s">
        <v>352</v>
      </c>
      <c r="N914" t="s">
        <v>358</v>
      </c>
    </row>
    <row r="915" spans="1:14" x14ac:dyDescent="0.3">
      <c r="A915" s="7" t="s">
        <v>16</v>
      </c>
      <c r="B915" s="7" t="s">
        <v>17</v>
      </c>
      <c r="C915" s="9">
        <v>45226</v>
      </c>
      <c r="D915" s="7">
        <v>52</v>
      </c>
      <c r="E915" s="7">
        <v>182</v>
      </c>
      <c r="F915" s="7">
        <v>45</v>
      </c>
      <c r="G915" s="7">
        <v>30</v>
      </c>
      <c r="H915" s="7">
        <v>1</v>
      </c>
      <c r="I915" s="7">
        <v>156</v>
      </c>
      <c r="J915" s="7">
        <v>-4</v>
      </c>
      <c r="K915" s="7">
        <v>97</v>
      </c>
      <c r="L915">
        <v>2</v>
      </c>
      <c r="M915" t="s">
        <v>352</v>
      </c>
      <c r="N915" t="s">
        <v>358</v>
      </c>
    </row>
    <row r="916" spans="1:14" x14ac:dyDescent="0.3">
      <c r="A916" s="6" t="s">
        <v>51</v>
      </c>
      <c r="B916" s="6" t="s">
        <v>48</v>
      </c>
      <c r="C916" s="8">
        <v>45149</v>
      </c>
      <c r="D916" s="6">
        <v>50</v>
      </c>
      <c r="E916" s="6">
        <v>164</v>
      </c>
      <c r="F916" s="6">
        <v>15</v>
      </c>
      <c r="G916" s="6">
        <v>11</v>
      </c>
      <c r="H916" s="6">
        <v>7</v>
      </c>
      <c r="I916" s="6">
        <v>120</v>
      </c>
      <c r="J916" s="6">
        <v>1</v>
      </c>
      <c r="K916" s="6">
        <v>90</v>
      </c>
      <c r="L916">
        <v>7</v>
      </c>
      <c r="M916" t="s">
        <v>352</v>
      </c>
      <c r="N916" t="s">
        <v>358</v>
      </c>
    </row>
    <row r="917" spans="1:14" x14ac:dyDescent="0.3">
      <c r="A917" s="7" t="s">
        <v>14</v>
      </c>
      <c r="B917" s="7" t="s">
        <v>15</v>
      </c>
      <c r="C917" s="9">
        <v>45038</v>
      </c>
      <c r="D917" s="7">
        <v>94</v>
      </c>
      <c r="E917" s="7">
        <v>34</v>
      </c>
      <c r="F917" s="7">
        <v>79</v>
      </c>
      <c r="G917" s="7">
        <v>45</v>
      </c>
      <c r="H917" s="7">
        <v>5</v>
      </c>
      <c r="I917" s="7">
        <v>184</v>
      </c>
      <c r="J917" s="7">
        <v>11</v>
      </c>
      <c r="K917" s="7">
        <v>30</v>
      </c>
      <c r="L917">
        <v>14</v>
      </c>
      <c r="M917" t="s">
        <v>352</v>
      </c>
      <c r="N917" t="s">
        <v>358</v>
      </c>
    </row>
    <row r="918" spans="1:14" x14ac:dyDescent="0.3">
      <c r="A918" s="6" t="s">
        <v>16</v>
      </c>
      <c r="B918" s="6" t="s">
        <v>17</v>
      </c>
      <c r="C918" s="8">
        <v>45226</v>
      </c>
      <c r="D918" s="6">
        <v>52</v>
      </c>
      <c r="E918" s="6">
        <v>182</v>
      </c>
      <c r="F918" s="6">
        <v>45</v>
      </c>
      <c r="G918" s="6">
        <v>30</v>
      </c>
      <c r="H918" s="6">
        <v>1</v>
      </c>
      <c r="I918" s="6">
        <v>156</v>
      </c>
      <c r="J918" s="6">
        <v>-4</v>
      </c>
      <c r="K918" s="6">
        <v>97</v>
      </c>
      <c r="L918">
        <v>2</v>
      </c>
      <c r="M918" t="s">
        <v>352</v>
      </c>
      <c r="N918" t="s">
        <v>358</v>
      </c>
    </row>
    <row r="919" spans="1:14" x14ac:dyDescent="0.3">
      <c r="A919" s="7" t="s">
        <v>51</v>
      </c>
      <c r="B919" s="7" t="s">
        <v>48</v>
      </c>
      <c r="C919" s="9">
        <v>45149</v>
      </c>
      <c r="D919" s="7">
        <v>50</v>
      </c>
      <c r="E919" s="7">
        <v>164</v>
      </c>
      <c r="F919" s="7">
        <v>15</v>
      </c>
      <c r="G919" s="7">
        <v>11</v>
      </c>
      <c r="H919" s="7">
        <v>7</v>
      </c>
      <c r="I919" s="7">
        <v>120</v>
      </c>
      <c r="J919" s="7">
        <v>1</v>
      </c>
      <c r="K919" s="7">
        <v>90</v>
      </c>
      <c r="L919">
        <v>7</v>
      </c>
      <c r="M919" t="s">
        <v>352</v>
      </c>
      <c r="N919" t="s">
        <v>358</v>
      </c>
    </row>
    <row r="920" spans="1:14" x14ac:dyDescent="0.3">
      <c r="A920" s="6" t="s">
        <v>29</v>
      </c>
      <c r="B920" s="6" t="s">
        <v>151</v>
      </c>
      <c r="C920" s="8">
        <v>45008</v>
      </c>
      <c r="D920" s="6">
        <v>21</v>
      </c>
      <c r="E920" s="6">
        <v>190</v>
      </c>
      <c r="F920" s="6">
        <v>27</v>
      </c>
      <c r="G920" s="6">
        <v>40</v>
      </c>
      <c r="H920" s="6">
        <v>3</v>
      </c>
      <c r="I920" s="6">
        <v>14</v>
      </c>
      <c r="J920" s="6">
        <v>-9</v>
      </c>
      <c r="K920" s="6">
        <v>45</v>
      </c>
      <c r="L920">
        <v>2</v>
      </c>
      <c r="M920" t="s">
        <v>352</v>
      </c>
      <c r="N920" t="s">
        <v>358</v>
      </c>
    </row>
    <row r="921" spans="1:14" x14ac:dyDescent="0.3">
      <c r="A921" s="7" t="s">
        <v>51</v>
      </c>
      <c r="B921" s="7" t="s">
        <v>48</v>
      </c>
      <c r="C921" s="9">
        <v>45149</v>
      </c>
      <c r="D921" s="7">
        <v>50</v>
      </c>
      <c r="E921" s="7">
        <v>164</v>
      </c>
      <c r="F921" s="7">
        <v>15</v>
      </c>
      <c r="G921" s="7">
        <v>11</v>
      </c>
      <c r="H921" s="7">
        <v>7</v>
      </c>
      <c r="I921" s="7">
        <v>120</v>
      </c>
      <c r="J921" s="7">
        <v>1</v>
      </c>
      <c r="K921" s="7">
        <v>90</v>
      </c>
      <c r="L921">
        <v>7</v>
      </c>
      <c r="M921" t="s">
        <v>352</v>
      </c>
      <c r="N921" t="s">
        <v>358</v>
      </c>
    </row>
    <row r="922" spans="1:14" x14ac:dyDescent="0.3">
      <c r="A922" s="6" t="s">
        <v>26</v>
      </c>
      <c r="B922" s="6" t="s">
        <v>27</v>
      </c>
      <c r="C922" s="8">
        <v>45154</v>
      </c>
      <c r="D922" s="6">
        <v>19</v>
      </c>
      <c r="E922" s="6">
        <v>82</v>
      </c>
      <c r="F922" s="6">
        <v>47</v>
      </c>
      <c r="G922" s="6">
        <v>5</v>
      </c>
      <c r="H922" s="6">
        <v>2</v>
      </c>
      <c r="I922" s="6">
        <v>129</v>
      </c>
      <c r="J922" s="6">
        <v>23</v>
      </c>
      <c r="K922" s="6">
        <v>93</v>
      </c>
      <c r="L922">
        <v>18</v>
      </c>
      <c r="M922" t="s">
        <v>352</v>
      </c>
      <c r="N922" t="s">
        <v>356</v>
      </c>
    </row>
    <row r="923" spans="1:14" x14ac:dyDescent="0.3">
      <c r="A923" s="7" t="s">
        <v>26</v>
      </c>
      <c r="B923" s="7" t="s">
        <v>27</v>
      </c>
      <c r="C923" s="9">
        <v>45154</v>
      </c>
      <c r="D923" s="7">
        <v>19</v>
      </c>
      <c r="E923" s="7">
        <v>82</v>
      </c>
      <c r="F923" s="7">
        <v>47</v>
      </c>
      <c r="G923" s="7">
        <v>5</v>
      </c>
      <c r="H923" s="7">
        <v>2</v>
      </c>
      <c r="I923" s="7">
        <v>129</v>
      </c>
      <c r="J923" s="7">
        <v>23</v>
      </c>
      <c r="K923" s="7">
        <v>93</v>
      </c>
      <c r="L923">
        <v>18</v>
      </c>
      <c r="M923" t="s">
        <v>352</v>
      </c>
      <c r="N923" t="s">
        <v>356</v>
      </c>
    </row>
    <row r="924" spans="1:14" x14ac:dyDescent="0.3">
      <c r="A924" s="6" t="s">
        <v>29</v>
      </c>
      <c r="B924" s="6" t="s">
        <v>151</v>
      </c>
      <c r="C924" s="8">
        <v>45008</v>
      </c>
      <c r="D924" s="6">
        <v>21</v>
      </c>
      <c r="E924" s="6">
        <v>190</v>
      </c>
      <c r="F924" s="6">
        <v>27</v>
      </c>
      <c r="G924" s="6">
        <v>40</v>
      </c>
      <c r="H924" s="6">
        <v>3</v>
      </c>
      <c r="I924" s="6">
        <v>14</v>
      </c>
      <c r="J924" s="6">
        <v>-9</v>
      </c>
      <c r="K924" s="6">
        <v>45</v>
      </c>
      <c r="L924">
        <v>2</v>
      </c>
      <c r="M924" t="s">
        <v>352</v>
      </c>
      <c r="N924" t="s">
        <v>358</v>
      </c>
    </row>
    <row r="925" spans="1:14" x14ac:dyDescent="0.3">
      <c r="A925" s="7" t="s">
        <v>16</v>
      </c>
      <c r="B925" s="7" t="s">
        <v>17</v>
      </c>
      <c r="C925" s="9">
        <v>45226</v>
      </c>
      <c r="D925" s="7">
        <v>52</v>
      </c>
      <c r="E925" s="7">
        <v>182</v>
      </c>
      <c r="F925" s="7">
        <v>45</v>
      </c>
      <c r="G925" s="7">
        <v>30</v>
      </c>
      <c r="H925" s="7">
        <v>1</v>
      </c>
      <c r="I925" s="7">
        <v>156</v>
      </c>
      <c r="J925" s="7">
        <v>-4</v>
      </c>
      <c r="K925" s="7">
        <v>97</v>
      </c>
      <c r="L925">
        <v>2</v>
      </c>
      <c r="M925" t="s">
        <v>352</v>
      </c>
      <c r="N925" t="s">
        <v>358</v>
      </c>
    </row>
    <row r="926" spans="1:14" x14ac:dyDescent="0.3">
      <c r="A926" s="6" t="s">
        <v>87</v>
      </c>
      <c r="B926" s="6" t="s">
        <v>48</v>
      </c>
      <c r="C926" s="8">
        <v>45286</v>
      </c>
      <c r="D926" s="6">
        <v>133</v>
      </c>
      <c r="E926" s="6">
        <v>91</v>
      </c>
      <c r="F926" s="6">
        <v>96</v>
      </c>
      <c r="G926" s="6">
        <v>39</v>
      </c>
      <c r="H926" s="6">
        <v>3</v>
      </c>
      <c r="I926" s="6">
        <v>150</v>
      </c>
      <c r="J926" s="6">
        <v>-7</v>
      </c>
      <c r="K926" s="6">
        <v>61</v>
      </c>
      <c r="L926">
        <v>17</v>
      </c>
      <c r="M926" t="s">
        <v>352</v>
      </c>
      <c r="N926" t="s">
        <v>358</v>
      </c>
    </row>
    <row r="927" spans="1:14" x14ac:dyDescent="0.3">
      <c r="A927" s="7" t="s">
        <v>26</v>
      </c>
      <c r="B927" s="7" t="s">
        <v>27</v>
      </c>
      <c r="C927" s="9">
        <v>45154</v>
      </c>
      <c r="D927" s="7">
        <v>19</v>
      </c>
      <c r="E927" s="7">
        <v>82</v>
      </c>
      <c r="F927" s="7">
        <v>47</v>
      </c>
      <c r="G927" s="7">
        <v>5</v>
      </c>
      <c r="H927" s="7">
        <v>2</v>
      </c>
      <c r="I927" s="7">
        <v>129</v>
      </c>
      <c r="J927" s="7">
        <v>23</v>
      </c>
      <c r="K927" s="7">
        <v>93</v>
      </c>
      <c r="L927">
        <v>18</v>
      </c>
      <c r="M927" t="s">
        <v>352</v>
      </c>
      <c r="N927" t="s">
        <v>356</v>
      </c>
    </row>
    <row r="928" spans="1:14" x14ac:dyDescent="0.3">
      <c r="A928" s="6" t="s">
        <v>39</v>
      </c>
      <c r="B928" s="6" t="s">
        <v>40</v>
      </c>
      <c r="C928" s="8">
        <v>44930</v>
      </c>
      <c r="D928" s="6">
        <v>6</v>
      </c>
      <c r="E928" s="6">
        <v>167</v>
      </c>
      <c r="F928" s="6">
        <v>72</v>
      </c>
      <c r="G928" s="6">
        <v>18</v>
      </c>
      <c r="H928" s="6">
        <v>3</v>
      </c>
      <c r="I928" s="6">
        <v>153</v>
      </c>
      <c r="J928" s="6">
        <v>22</v>
      </c>
      <c r="K928" s="6">
        <v>38</v>
      </c>
      <c r="L928">
        <v>9</v>
      </c>
      <c r="M928" t="s">
        <v>352</v>
      </c>
      <c r="N928" t="s">
        <v>356</v>
      </c>
    </row>
    <row r="929" spans="1:14" x14ac:dyDescent="0.3">
      <c r="A929" s="7" t="s">
        <v>51</v>
      </c>
      <c r="B929" s="7" t="s">
        <v>48</v>
      </c>
      <c r="C929" s="9">
        <v>45149</v>
      </c>
      <c r="D929" s="7">
        <v>50</v>
      </c>
      <c r="E929" s="7">
        <v>164</v>
      </c>
      <c r="F929" s="7">
        <v>15</v>
      </c>
      <c r="G929" s="7">
        <v>11</v>
      </c>
      <c r="H929" s="7">
        <v>7</v>
      </c>
      <c r="I929" s="7">
        <v>120</v>
      </c>
      <c r="J929" s="7">
        <v>1</v>
      </c>
      <c r="K929" s="7">
        <v>90</v>
      </c>
      <c r="L929">
        <v>7</v>
      </c>
      <c r="M929" t="s">
        <v>352</v>
      </c>
      <c r="N929" t="s">
        <v>358</v>
      </c>
    </row>
    <row r="930" spans="1:14" x14ac:dyDescent="0.3">
      <c r="A930" s="6" t="s">
        <v>29</v>
      </c>
      <c r="B930" s="6" t="s">
        <v>151</v>
      </c>
      <c r="C930" s="8">
        <v>45008</v>
      </c>
      <c r="D930" s="6">
        <v>21</v>
      </c>
      <c r="E930" s="6">
        <v>190</v>
      </c>
      <c r="F930" s="6">
        <v>27</v>
      </c>
      <c r="G930" s="6">
        <v>40</v>
      </c>
      <c r="H930" s="6">
        <v>3</v>
      </c>
      <c r="I930" s="6">
        <v>14</v>
      </c>
      <c r="J930" s="6">
        <v>-9</v>
      </c>
      <c r="K930" s="6">
        <v>45</v>
      </c>
      <c r="L930">
        <v>2</v>
      </c>
      <c r="M930" t="s">
        <v>352</v>
      </c>
      <c r="N930" t="s">
        <v>358</v>
      </c>
    </row>
    <row r="931" spans="1:14" x14ac:dyDescent="0.3">
      <c r="A931" s="7" t="s">
        <v>26</v>
      </c>
      <c r="B931" s="7" t="s">
        <v>27</v>
      </c>
      <c r="C931" s="9">
        <v>45154</v>
      </c>
      <c r="D931" s="7">
        <v>19</v>
      </c>
      <c r="E931" s="7">
        <v>82</v>
      </c>
      <c r="F931" s="7">
        <v>47</v>
      </c>
      <c r="G931" s="7">
        <v>5</v>
      </c>
      <c r="H931" s="7">
        <v>2</v>
      </c>
      <c r="I931" s="7">
        <v>129</v>
      </c>
      <c r="J931" s="7">
        <v>23</v>
      </c>
      <c r="K931" s="7">
        <v>93</v>
      </c>
      <c r="L931">
        <v>18</v>
      </c>
      <c r="M931" t="s">
        <v>352</v>
      </c>
      <c r="N931" t="s">
        <v>356</v>
      </c>
    </row>
    <row r="932" spans="1:14" x14ac:dyDescent="0.3">
      <c r="A932" s="6" t="s">
        <v>26</v>
      </c>
      <c r="B932" s="6" t="s">
        <v>27</v>
      </c>
      <c r="C932" s="8">
        <v>45154</v>
      </c>
      <c r="D932" s="6">
        <v>19</v>
      </c>
      <c r="E932" s="6">
        <v>82</v>
      </c>
      <c r="F932" s="6">
        <v>47</v>
      </c>
      <c r="G932" s="6">
        <v>5</v>
      </c>
      <c r="H932" s="6">
        <v>2</v>
      </c>
      <c r="I932" s="6">
        <v>129</v>
      </c>
      <c r="J932" s="6">
        <v>23</v>
      </c>
      <c r="K932" s="6">
        <v>93</v>
      </c>
      <c r="L932">
        <v>18</v>
      </c>
      <c r="M932" t="s">
        <v>352</v>
      </c>
      <c r="N932" t="s">
        <v>356</v>
      </c>
    </row>
    <row r="933" spans="1:14" x14ac:dyDescent="0.3">
      <c r="A933" s="7" t="s">
        <v>14</v>
      </c>
      <c r="B933" s="7" t="s">
        <v>15</v>
      </c>
      <c r="C933" s="9">
        <v>45038</v>
      </c>
      <c r="D933" s="7">
        <v>94</v>
      </c>
      <c r="E933" s="7">
        <v>34</v>
      </c>
      <c r="F933" s="7">
        <v>79</v>
      </c>
      <c r="G933" s="7">
        <v>45</v>
      </c>
      <c r="H933" s="7">
        <v>5</v>
      </c>
      <c r="I933" s="7">
        <v>184</v>
      </c>
      <c r="J933" s="7">
        <v>11</v>
      </c>
      <c r="K933" s="7">
        <v>30</v>
      </c>
      <c r="L933">
        <v>14</v>
      </c>
      <c r="M933" t="s">
        <v>352</v>
      </c>
      <c r="N933" t="s">
        <v>358</v>
      </c>
    </row>
    <row r="934" spans="1:14" x14ac:dyDescent="0.3">
      <c r="A934" s="6" t="s">
        <v>14</v>
      </c>
      <c r="B934" s="6" t="s">
        <v>15</v>
      </c>
      <c r="C934" s="8">
        <v>45038</v>
      </c>
      <c r="D934" s="6">
        <v>94</v>
      </c>
      <c r="E934" s="6">
        <v>34</v>
      </c>
      <c r="F934" s="6">
        <v>79</v>
      </c>
      <c r="G934" s="6">
        <v>45</v>
      </c>
      <c r="H934" s="6">
        <v>5</v>
      </c>
      <c r="I934" s="6">
        <v>184</v>
      </c>
      <c r="J934" s="6">
        <v>11</v>
      </c>
      <c r="K934" s="6">
        <v>30</v>
      </c>
      <c r="L934">
        <v>14</v>
      </c>
      <c r="M934" t="s">
        <v>352</v>
      </c>
      <c r="N934" t="s">
        <v>358</v>
      </c>
    </row>
    <row r="935" spans="1:14" x14ac:dyDescent="0.3">
      <c r="A935" s="7" t="s">
        <v>14</v>
      </c>
      <c r="B935" s="7" t="s">
        <v>15</v>
      </c>
      <c r="C935" s="9">
        <v>45038</v>
      </c>
      <c r="D935" s="7">
        <v>94</v>
      </c>
      <c r="E935" s="7">
        <v>34</v>
      </c>
      <c r="F935" s="7">
        <v>79</v>
      </c>
      <c r="G935" s="7">
        <v>45</v>
      </c>
      <c r="H935" s="7">
        <v>5</v>
      </c>
      <c r="I935" s="7">
        <v>184</v>
      </c>
      <c r="J935" s="7">
        <v>11</v>
      </c>
      <c r="K935" s="7">
        <v>30</v>
      </c>
      <c r="L935">
        <v>14</v>
      </c>
      <c r="M935" t="s">
        <v>352</v>
      </c>
      <c r="N935" t="s">
        <v>358</v>
      </c>
    </row>
    <row r="936" spans="1:14" x14ac:dyDescent="0.3">
      <c r="A936" s="6" t="s">
        <v>39</v>
      </c>
      <c r="B936" s="6" t="s">
        <v>40</v>
      </c>
      <c r="C936" s="8">
        <v>44930</v>
      </c>
      <c r="D936" s="6">
        <v>6</v>
      </c>
      <c r="E936" s="6">
        <v>167</v>
      </c>
      <c r="F936" s="6">
        <v>72</v>
      </c>
      <c r="G936" s="6">
        <v>18</v>
      </c>
      <c r="H936" s="6">
        <v>3</v>
      </c>
      <c r="I936" s="6">
        <v>153</v>
      </c>
      <c r="J936" s="6">
        <v>22</v>
      </c>
      <c r="K936" s="6">
        <v>38</v>
      </c>
      <c r="L936">
        <v>9</v>
      </c>
      <c r="M936" t="s">
        <v>352</v>
      </c>
      <c r="N936" t="s">
        <v>356</v>
      </c>
    </row>
    <row r="937" spans="1:14" x14ac:dyDescent="0.3">
      <c r="A937" s="7" t="s">
        <v>29</v>
      </c>
      <c r="B937" s="7" t="s">
        <v>151</v>
      </c>
      <c r="C937" s="9">
        <v>45008</v>
      </c>
      <c r="D937" s="7">
        <v>21</v>
      </c>
      <c r="E937" s="7">
        <v>190</v>
      </c>
      <c r="F937" s="7">
        <v>27</v>
      </c>
      <c r="G937" s="7">
        <v>40</v>
      </c>
      <c r="H937" s="7">
        <v>3</v>
      </c>
      <c r="I937" s="7">
        <v>14</v>
      </c>
      <c r="J937" s="7">
        <v>-9</v>
      </c>
      <c r="K937" s="7">
        <v>45</v>
      </c>
      <c r="L937">
        <v>2</v>
      </c>
      <c r="M937" t="s">
        <v>352</v>
      </c>
      <c r="N937" t="s">
        <v>358</v>
      </c>
    </row>
    <row r="938" spans="1:14" x14ac:dyDescent="0.3">
      <c r="A938" s="6" t="s">
        <v>26</v>
      </c>
      <c r="B938" s="6" t="s">
        <v>27</v>
      </c>
      <c r="C938" s="8">
        <v>45154</v>
      </c>
      <c r="D938" s="6">
        <v>19</v>
      </c>
      <c r="E938" s="6">
        <v>82</v>
      </c>
      <c r="F938" s="6">
        <v>47</v>
      </c>
      <c r="G938" s="6">
        <v>5</v>
      </c>
      <c r="H938" s="6">
        <v>2</v>
      </c>
      <c r="I938" s="6">
        <v>129</v>
      </c>
      <c r="J938" s="6">
        <v>23</v>
      </c>
      <c r="K938" s="6">
        <v>93</v>
      </c>
      <c r="L938">
        <v>18</v>
      </c>
      <c r="M938" t="s">
        <v>352</v>
      </c>
      <c r="N938" t="s">
        <v>356</v>
      </c>
    </row>
    <row r="939" spans="1:14" x14ac:dyDescent="0.3">
      <c r="A939" s="7" t="s">
        <v>39</v>
      </c>
      <c r="B939" s="7" t="s">
        <v>40</v>
      </c>
      <c r="C939" s="9">
        <v>44930</v>
      </c>
      <c r="D939" s="7">
        <v>6</v>
      </c>
      <c r="E939" s="7">
        <v>167</v>
      </c>
      <c r="F939" s="7">
        <v>72</v>
      </c>
      <c r="G939" s="7">
        <v>18</v>
      </c>
      <c r="H939" s="7">
        <v>3</v>
      </c>
      <c r="I939" s="7">
        <v>153</v>
      </c>
      <c r="J939" s="7">
        <v>22</v>
      </c>
      <c r="K939" s="7">
        <v>38</v>
      </c>
      <c r="L939">
        <v>9</v>
      </c>
      <c r="M939" t="s">
        <v>352</v>
      </c>
      <c r="N939" t="s">
        <v>356</v>
      </c>
    </row>
    <row r="940" spans="1:14" x14ac:dyDescent="0.3">
      <c r="A940" s="6" t="s">
        <v>16</v>
      </c>
      <c r="B940" s="6" t="s">
        <v>17</v>
      </c>
      <c r="C940" s="8">
        <v>45226</v>
      </c>
      <c r="D940" s="6">
        <v>52</v>
      </c>
      <c r="E940" s="6">
        <v>182</v>
      </c>
      <c r="F940" s="6">
        <v>45</v>
      </c>
      <c r="G940" s="6">
        <v>30</v>
      </c>
      <c r="H940" s="6">
        <v>1</v>
      </c>
      <c r="I940" s="6">
        <v>156</v>
      </c>
      <c r="J940" s="6">
        <v>-4</v>
      </c>
      <c r="K940" s="6">
        <v>97</v>
      </c>
      <c r="L940">
        <v>2</v>
      </c>
      <c r="M940" t="s">
        <v>352</v>
      </c>
      <c r="N940" t="s">
        <v>358</v>
      </c>
    </row>
    <row r="941" spans="1:14" x14ac:dyDescent="0.3">
      <c r="A941" s="7" t="s">
        <v>29</v>
      </c>
      <c r="B941" s="7" t="s">
        <v>151</v>
      </c>
      <c r="C941" s="9">
        <v>45008</v>
      </c>
      <c r="D941" s="7">
        <v>21</v>
      </c>
      <c r="E941" s="7">
        <v>190</v>
      </c>
      <c r="F941" s="7">
        <v>27</v>
      </c>
      <c r="G941" s="7">
        <v>40</v>
      </c>
      <c r="H941" s="7">
        <v>3</v>
      </c>
      <c r="I941" s="7">
        <v>14</v>
      </c>
      <c r="J941" s="7">
        <v>-9</v>
      </c>
      <c r="K941" s="7">
        <v>45</v>
      </c>
      <c r="L941">
        <v>2</v>
      </c>
      <c r="M941" t="s">
        <v>352</v>
      </c>
      <c r="N941" t="s">
        <v>358</v>
      </c>
    </row>
    <row r="942" spans="1:14" x14ac:dyDescent="0.3">
      <c r="A942" s="6" t="s">
        <v>39</v>
      </c>
      <c r="B942" s="6" t="s">
        <v>40</v>
      </c>
      <c r="C942" s="8">
        <v>44930</v>
      </c>
      <c r="D942" s="6">
        <v>6</v>
      </c>
      <c r="E942" s="6">
        <v>167</v>
      </c>
      <c r="F942" s="6">
        <v>72</v>
      </c>
      <c r="G942" s="6">
        <v>18</v>
      </c>
      <c r="H942" s="6">
        <v>3</v>
      </c>
      <c r="I942" s="6">
        <v>153</v>
      </c>
      <c r="J942" s="6">
        <v>22</v>
      </c>
      <c r="K942" s="6">
        <v>38</v>
      </c>
      <c r="L942">
        <v>9</v>
      </c>
      <c r="M942" t="s">
        <v>352</v>
      </c>
      <c r="N942" t="s">
        <v>356</v>
      </c>
    </row>
    <row r="943" spans="1:14" x14ac:dyDescent="0.3">
      <c r="A943" s="7" t="s">
        <v>39</v>
      </c>
      <c r="B943" s="7" t="s">
        <v>40</v>
      </c>
      <c r="C943" s="9">
        <v>44930</v>
      </c>
      <c r="D943" s="7">
        <v>6</v>
      </c>
      <c r="E943" s="7">
        <v>167</v>
      </c>
      <c r="F943" s="7">
        <v>72</v>
      </c>
      <c r="G943" s="7">
        <v>18</v>
      </c>
      <c r="H943" s="7">
        <v>3</v>
      </c>
      <c r="I943" s="7">
        <v>153</v>
      </c>
      <c r="J943" s="7">
        <v>22</v>
      </c>
      <c r="K943" s="7">
        <v>38</v>
      </c>
      <c r="L943">
        <v>9</v>
      </c>
      <c r="M943" t="s">
        <v>352</v>
      </c>
      <c r="N943" t="s">
        <v>356</v>
      </c>
    </row>
    <row r="944" spans="1:14" x14ac:dyDescent="0.3">
      <c r="A944" s="6" t="s">
        <v>87</v>
      </c>
      <c r="B944" s="6" t="s">
        <v>48</v>
      </c>
      <c r="C944" s="8">
        <v>45286</v>
      </c>
      <c r="D944" s="6">
        <v>133</v>
      </c>
      <c r="E944" s="6">
        <v>91</v>
      </c>
      <c r="F944" s="6">
        <v>96</v>
      </c>
      <c r="G944" s="6">
        <v>39</v>
      </c>
      <c r="H944" s="6">
        <v>3</v>
      </c>
      <c r="I944" s="6">
        <v>150</v>
      </c>
      <c r="J944" s="6">
        <v>-7</v>
      </c>
      <c r="K944" s="6">
        <v>61</v>
      </c>
      <c r="L944">
        <v>17</v>
      </c>
      <c r="M944" t="s">
        <v>352</v>
      </c>
      <c r="N944" t="s">
        <v>358</v>
      </c>
    </row>
    <row r="945" spans="1:14" x14ac:dyDescent="0.3">
      <c r="A945" s="7" t="s">
        <v>14</v>
      </c>
      <c r="B945" s="7" t="s">
        <v>15</v>
      </c>
      <c r="C945" s="9">
        <v>45038</v>
      </c>
      <c r="D945" s="7">
        <v>94</v>
      </c>
      <c r="E945" s="7">
        <v>34</v>
      </c>
      <c r="F945" s="7">
        <v>79</v>
      </c>
      <c r="G945" s="7">
        <v>45</v>
      </c>
      <c r="H945" s="7">
        <v>5</v>
      </c>
      <c r="I945" s="7">
        <v>184</v>
      </c>
      <c r="J945" s="7">
        <v>11</v>
      </c>
      <c r="K945" s="7">
        <v>30</v>
      </c>
      <c r="L945">
        <v>14</v>
      </c>
      <c r="M945" t="s">
        <v>352</v>
      </c>
      <c r="N945" t="s">
        <v>358</v>
      </c>
    </row>
    <row r="946" spans="1:14" x14ac:dyDescent="0.3">
      <c r="A946" s="6" t="s">
        <v>14</v>
      </c>
      <c r="B946" s="6" t="s">
        <v>15</v>
      </c>
      <c r="C946" s="8">
        <v>45038</v>
      </c>
      <c r="D946" s="6">
        <v>94</v>
      </c>
      <c r="E946" s="6">
        <v>34</v>
      </c>
      <c r="F946" s="6">
        <v>79</v>
      </c>
      <c r="G946" s="6">
        <v>45</v>
      </c>
      <c r="H946" s="6">
        <v>5</v>
      </c>
      <c r="I946" s="6">
        <v>184</v>
      </c>
      <c r="J946" s="6">
        <v>11</v>
      </c>
      <c r="K946" s="6">
        <v>30</v>
      </c>
      <c r="L946">
        <v>14</v>
      </c>
      <c r="M946" t="s">
        <v>352</v>
      </c>
      <c r="N946" t="s">
        <v>358</v>
      </c>
    </row>
    <row r="947" spans="1:14" x14ac:dyDescent="0.3">
      <c r="A947" s="7" t="s">
        <v>58</v>
      </c>
      <c r="B947" s="7" t="s">
        <v>27</v>
      </c>
      <c r="C947" s="9">
        <v>45126</v>
      </c>
      <c r="D947" s="7">
        <v>32</v>
      </c>
      <c r="E947" s="7">
        <v>157</v>
      </c>
      <c r="F947" s="7">
        <v>42</v>
      </c>
      <c r="G947" s="7">
        <v>9</v>
      </c>
      <c r="H947" s="7">
        <v>5</v>
      </c>
      <c r="I947" s="7">
        <v>190</v>
      </c>
      <c r="J947" s="7">
        <v>35</v>
      </c>
      <c r="K947" s="7">
        <v>70</v>
      </c>
      <c r="L947">
        <v>5</v>
      </c>
      <c r="M947" t="s">
        <v>352</v>
      </c>
      <c r="N947" t="s">
        <v>357</v>
      </c>
    </row>
    <row r="948" spans="1:14" x14ac:dyDescent="0.3">
      <c r="A948" s="6" t="s">
        <v>26</v>
      </c>
      <c r="B948" s="6" t="s">
        <v>27</v>
      </c>
      <c r="C948" s="8">
        <v>45154</v>
      </c>
      <c r="D948" s="6">
        <v>19</v>
      </c>
      <c r="E948" s="6">
        <v>82</v>
      </c>
      <c r="F948" s="6">
        <v>47</v>
      </c>
      <c r="G948" s="6">
        <v>5</v>
      </c>
      <c r="H948" s="6">
        <v>2</v>
      </c>
      <c r="I948" s="6">
        <v>129</v>
      </c>
      <c r="J948" s="6">
        <v>23</v>
      </c>
      <c r="K948" s="6">
        <v>93</v>
      </c>
      <c r="L948">
        <v>18</v>
      </c>
      <c r="M948" t="s">
        <v>352</v>
      </c>
      <c r="N948" t="s">
        <v>356</v>
      </c>
    </row>
    <row r="949" spans="1:14" x14ac:dyDescent="0.3">
      <c r="A949" s="7" t="s">
        <v>29</v>
      </c>
      <c r="B949" s="7" t="s">
        <v>151</v>
      </c>
      <c r="C949" s="9">
        <v>45008</v>
      </c>
      <c r="D949" s="7">
        <v>21</v>
      </c>
      <c r="E949" s="7">
        <v>190</v>
      </c>
      <c r="F949" s="7">
        <v>27</v>
      </c>
      <c r="G949" s="7">
        <v>40</v>
      </c>
      <c r="H949" s="7">
        <v>3</v>
      </c>
      <c r="I949" s="7">
        <v>14</v>
      </c>
      <c r="J949" s="7">
        <v>-9</v>
      </c>
      <c r="K949" s="7">
        <v>45</v>
      </c>
      <c r="L949">
        <v>2</v>
      </c>
      <c r="M949" t="s">
        <v>352</v>
      </c>
      <c r="N949" t="s">
        <v>358</v>
      </c>
    </row>
    <row r="950" spans="1:14" x14ac:dyDescent="0.3">
      <c r="A950" s="6" t="s">
        <v>102</v>
      </c>
      <c r="B950" s="6" t="s">
        <v>40</v>
      </c>
      <c r="C950" s="8">
        <v>44931</v>
      </c>
      <c r="D950" s="6">
        <v>127</v>
      </c>
      <c r="E950" s="6">
        <v>112</v>
      </c>
      <c r="F950" s="6">
        <v>47</v>
      </c>
      <c r="G950" s="6">
        <v>20</v>
      </c>
      <c r="H950" s="6">
        <v>2</v>
      </c>
      <c r="I950" s="6">
        <v>118</v>
      </c>
      <c r="J950" s="6">
        <v>16</v>
      </c>
      <c r="K950" s="6">
        <v>63</v>
      </c>
      <c r="L950">
        <v>13</v>
      </c>
      <c r="M950" t="s">
        <v>352</v>
      </c>
      <c r="N950" t="s">
        <v>356</v>
      </c>
    </row>
    <row r="951" spans="1:14" x14ac:dyDescent="0.3">
      <c r="A951" s="7" t="s">
        <v>39</v>
      </c>
      <c r="B951" s="7" t="s">
        <v>40</v>
      </c>
      <c r="C951" s="9">
        <v>44930</v>
      </c>
      <c r="D951" s="7">
        <v>6</v>
      </c>
      <c r="E951" s="7">
        <v>167</v>
      </c>
      <c r="F951" s="7">
        <v>72</v>
      </c>
      <c r="G951" s="7">
        <v>18</v>
      </c>
      <c r="H951" s="7">
        <v>3</v>
      </c>
      <c r="I951" s="7">
        <v>153</v>
      </c>
      <c r="J951" s="7">
        <v>22</v>
      </c>
      <c r="K951" s="7">
        <v>38</v>
      </c>
      <c r="L951">
        <v>9</v>
      </c>
      <c r="M951" t="s">
        <v>352</v>
      </c>
      <c r="N951" t="s">
        <v>356</v>
      </c>
    </row>
    <row r="952" spans="1:14" x14ac:dyDescent="0.3">
      <c r="A952" s="6" t="s">
        <v>16</v>
      </c>
      <c r="B952" s="6" t="s">
        <v>17</v>
      </c>
      <c r="C952" s="8">
        <v>45226</v>
      </c>
      <c r="D952" s="6">
        <v>52</v>
      </c>
      <c r="E952" s="6">
        <v>182</v>
      </c>
      <c r="F952" s="6">
        <v>45</v>
      </c>
      <c r="G952" s="6">
        <v>30</v>
      </c>
      <c r="H952" s="6">
        <v>1</v>
      </c>
      <c r="I952" s="6">
        <v>156</v>
      </c>
      <c r="J952" s="6">
        <v>-4</v>
      </c>
      <c r="K952" s="6">
        <v>97</v>
      </c>
      <c r="L952">
        <v>2</v>
      </c>
      <c r="M952" t="s">
        <v>352</v>
      </c>
      <c r="N952" t="s">
        <v>358</v>
      </c>
    </row>
    <row r="953" spans="1:14" x14ac:dyDescent="0.3">
      <c r="A953" s="7" t="s">
        <v>29</v>
      </c>
      <c r="B953" s="7" t="s">
        <v>151</v>
      </c>
      <c r="C953" s="9">
        <v>45008</v>
      </c>
      <c r="D953" s="7">
        <v>21</v>
      </c>
      <c r="E953" s="7">
        <v>190</v>
      </c>
      <c r="F953" s="7">
        <v>27</v>
      </c>
      <c r="G953" s="7">
        <v>40</v>
      </c>
      <c r="H953" s="7">
        <v>3</v>
      </c>
      <c r="I953" s="7">
        <v>14</v>
      </c>
      <c r="J953" s="7">
        <v>-9</v>
      </c>
      <c r="K953" s="7">
        <v>45</v>
      </c>
      <c r="L953">
        <v>2</v>
      </c>
      <c r="M953" t="s">
        <v>352</v>
      </c>
      <c r="N953" t="s">
        <v>358</v>
      </c>
    </row>
    <row r="954" spans="1:14" x14ac:dyDescent="0.3">
      <c r="A954" s="6" t="s">
        <v>39</v>
      </c>
      <c r="B954" s="6" t="s">
        <v>40</v>
      </c>
      <c r="C954" s="8">
        <v>44930</v>
      </c>
      <c r="D954" s="6">
        <v>6</v>
      </c>
      <c r="E954" s="6">
        <v>167</v>
      </c>
      <c r="F954" s="6">
        <v>72</v>
      </c>
      <c r="G954" s="6">
        <v>18</v>
      </c>
      <c r="H954" s="6">
        <v>3</v>
      </c>
      <c r="I954" s="6">
        <v>153</v>
      </c>
      <c r="J954" s="6">
        <v>22</v>
      </c>
      <c r="K954" s="6">
        <v>38</v>
      </c>
      <c r="L954">
        <v>9</v>
      </c>
      <c r="M954" t="s">
        <v>352</v>
      </c>
      <c r="N954" t="s">
        <v>356</v>
      </c>
    </row>
    <row r="955" spans="1:14" x14ac:dyDescent="0.3">
      <c r="A955" s="7" t="s">
        <v>26</v>
      </c>
      <c r="B955" s="7" t="s">
        <v>27</v>
      </c>
      <c r="C955" s="9">
        <v>45154</v>
      </c>
      <c r="D955" s="7">
        <v>19</v>
      </c>
      <c r="E955" s="7">
        <v>82</v>
      </c>
      <c r="F955" s="7">
        <v>47</v>
      </c>
      <c r="G955" s="7">
        <v>5</v>
      </c>
      <c r="H955" s="7">
        <v>2</v>
      </c>
      <c r="I955" s="7">
        <v>129</v>
      </c>
      <c r="J955" s="7">
        <v>23</v>
      </c>
      <c r="K955" s="7">
        <v>93</v>
      </c>
      <c r="L955">
        <v>18</v>
      </c>
      <c r="M955" t="s">
        <v>352</v>
      </c>
      <c r="N955" t="s">
        <v>356</v>
      </c>
    </row>
    <row r="956" spans="1:14" x14ac:dyDescent="0.3">
      <c r="A956" s="6" t="s">
        <v>51</v>
      </c>
      <c r="B956" s="6" t="s">
        <v>48</v>
      </c>
      <c r="C956" s="8">
        <v>45149</v>
      </c>
      <c r="D956" s="6">
        <v>50</v>
      </c>
      <c r="E956" s="6">
        <v>164</v>
      </c>
      <c r="F956" s="6">
        <v>15</v>
      </c>
      <c r="G956" s="6">
        <v>11</v>
      </c>
      <c r="H956" s="6">
        <v>7</v>
      </c>
      <c r="I956" s="6">
        <v>120</v>
      </c>
      <c r="J956" s="6">
        <v>1</v>
      </c>
      <c r="K956" s="6">
        <v>90</v>
      </c>
      <c r="L956">
        <v>7</v>
      </c>
      <c r="M956" t="s">
        <v>352</v>
      </c>
      <c r="N956" t="s">
        <v>358</v>
      </c>
    </row>
    <row r="957" spans="1:14" x14ac:dyDescent="0.3">
      <c r="A957" s="7" t="s">
        <v>39</v>
      </c>
      <c r="B957" s="7" t="s">
        <v>40</v>
      </c>
      <c r="C957" s="9">
        <v>44930</v>
      </c>
      <c r="D957" s="7">
        <v>6</v>
      </c>
      <c r="E957" s="7">
        <v>167</v>
      </c>
      <c r="F957" s="7">
        <v>72</v>
      </c>
      <c r="G957" s="7">
        <v>18</v>
      </c>
      <c r="H957" s="7">
        <v>3</v>
      </c>
      <c r="I957" s="7">
        <v>153</v>
      </c>
      <c r="J957" s="7">
        <v>22</v>
      </c>
      <c r="K957" s="7">
        <v>38</v>
      </c>
      <c r="L957">
        <v>9</v>
      </c>
      <c r="M957" t="s">
        <v>352</v>
      </c>
      <c r="N957" t="s">
        <v>356</v>
      </c>
    </row>
    <row r="958" spans="1:14" x14ac:dyDescent="0.3">
      <c r="A958" s="6" t="s">
        <v>26</v>
      </c>
      <c r="B958" s="6" t="s">
        <v>27</v>
      </c>
      <c r="C958" s="8">
        <v>45154</v>
      </c>
      <c r="D958" s="6">
        <v>19</v>
      </c>
      <c r="E958" s="6">
        <v>82</v>
      </c>
      <c r="F958" s="6">
        <v>47</v>
      </c>
      <c r="G958" s="6">
        <v>5</v>
      </c>
      <c r="H958" s="6">
        <v>2</v>
      </c>
      <c r="I958" s="6">
        <v>129</v>
      </c>
      <c r="J958" s="6">
        <v>23</v>
      </c>
      <c r="K958" s="6">
        <v>93</v>
      </c>
      <c r="L958">
        <v>18</v>
      </c>
      <c r="M958" t="s">
        <v>352</v>
      </c>
      <c r="N958" t="s">
        <v>356</v>
      </c>
    </row>
    <row r="959" spans="1:14" x14ac:dyDescent="0.3">
      <c r="A959" s="7" t="s">
        <v>29</v>
      </c>
      <c r="B959" s="7" t="s">
        <v>151</v>
      </c>
      <c r="C959" s="9">
        <v>45008</v>
      </c>
      <c r="D959" s="7">
        <v>21</v>
      </c>
      <c r="E959" s="7">
        <v>190</v>
      </c>
      <c r="F959" s="7">
        <v>27</v>
      </c>
      <c r="G959" s="7">
        <v>40</v>
      </c>
      <c r="H959" s="7">
        <v>3</v>
      </c>
      <c r="I959" s="7">
        <v>14</v>
      </c>
      <c r="J959" s="7">
        <v>-9</v>
      </c>
      <c r="K959" s="7">
        <v>45</v>
      </c>
      <c r="L959">
        <v>2</v>
      </c>
      <c r="M959" t="s">
        <v>352</v>
      </c>
      <c r="N959" t="s">
        <v>358</v>
      </c>
    </row>
    <row r="960" spans="1:14" x14ac:dyDescent="0.3">
      <c r="A960" s="6" t="s">
        <v>16</v>
      </c>
      <c r="B960" s="6" t="s">
        <v>17</v>
      </c>
      <c r="C960" s="8">
        <v>45226</v>
      </c>
      <c r="D960" s="6">
        <v>52</v>
      </c>
      <c r="E960" s="6">
        <v>182</v>
      </c>
      <c r="F960" s="6">
        <v>45</v>
      </c>
      <c r="G960" s="6">
        <v>30</v>
      </c>
      <c r="H960" s="6">
        <v>1</v>
      </c>
      <c r="I960" s="6">
        <v>156</v>
      </c>
      <c r="J960" s="6">
        <v>-4</v>
      </c>
      <c r="K960" s="6">
        <v>97</v>
      </c>
      <c r="L960">
        <v>2</v>
      </c>
      <c r="M960" t="s">
        <v>352</v>
      </c>
      <c r="N960" t="s">
        <v>358</v>
      </c>
    </row>
    <row r="961" spans="1:14" x14ac:dyDescent="0.3">
      <c r="A961" s="7" t="s">
        <v>29</v>
      </c>
      <c r="B961" s="7" t="s">
        <v>151</v>
      </c>
      <c r="C961" s="9">
        <v>45008</v>
      </c>
      <c r="D961" s="7">
        <v>21</v>
      </c>
      <c r="E961" s="7">
        <v>190</v>
      </c>
      <c r="F961" s="7">
        <v>27</v>
      </c>
      <c r="G961" s="7">
        <v>40</v>
      </c>
      <c r="H961" s="7">
        <v>3</v>
      </c>
      <c r="I961" s="7">
        <v>14</v>
      </c>
      <c r="J961" s="7">
        <v>-9</v>
      </c>
      <c r="K961" s="7">
        <v>45</v>
      </c>
      <c r="L961">
        <v>2</v>
      </c>
      <c r="M961" t="s">
        <v>352</v>
      </c>
      <c r="N961" t="s">
        <v>358</v>
      </c>
    </row>
    <row r="962" spans="1:14" x14ac:dyDescent="0.3">
      <c r="A962" s="6" t="s">
        <v>51</v>
      </c>
      <c r="B962" s="6" t="s">
        <v>48</v>
      </c>
      <c r="C962" s="8">
        <v>45149</v>
      </c>
      <c r="D962" s="6">
        <v>50</v>
      </c>
      <c r="E962" s="6">
        <v>164</v>
      </c>
      <c r="F962" s="6">
        <v>15</v>
      </c>
      <c r="G962" s="6">
        <v>11</v>
      </c>
      <c r="H962" s="6">
        <v>7</v>
      </c>
      <c r="I962" s="6">
        <v>120</v>
      </c>
      <c r="J962" s="6">
        <v>1</v>
      </c>
      <c r="K962" s="6">
        <v>90</v>
      </c>
      <c r="L962">
        <v>7</v>
      </c>
      <c r="M962" t="s">
        <v>352</v>
      </c>
      <c r="N962" t="s">
        <v>358</v>
      </c>
    </row>
    <row r="963" spans="1:14" x14ac:dyDescent="0.3">
      <c r="A963" s="7" t="s">
        <v>16</v>
      </c>
      <c r="B963" s="7" t="s">
        <v>17</v>
      </c>
      <c r="C963" s="9">
        <v>45226</v>
      </c>
      <c r="D963" s="7">
        <v>52</v>
      </c>
      <c r="E963" s="7">
        <v>182</v>
      </c>
      <c r="F963" s="7">
        <v>45</v>
      </c>
      <c r="G963" s="7">
        <v>30</v>
      </c>
      <c r="H963" s="7">
        <v>1</v>
      </c>
      <c r="I963" s="7">
        <v>156</v>
      </c>
      <c r="J963" s="7">
        <v>-4</v>
      </c>
      <c r="K963" s="7">
        <v>97</v>
      </c>
      <c r="L963">
        <v>2</v>
      </c>
      <c r="M963" t="s">
        <v>352</v>
      </c>
      <c r="N963" t="s">
        <v>358</v>
      </c>
    </row>
    <row r="964" spans="1:14" x14ac:dyDescent="0.3">
      <c r="A964" s="6" t="s">
        <v>29</v>
      </c>
      <c r="B964" s="6" t="s">
        <v>151</v>
      </c>
      <c r="C964" s="8">
        <v>45008</v>
      </c>
      <c r="D964" s="6">
        <v>21</v>
      </c>
      <c r="E964" s="6">
        <v>190</v>
      </c>
      <c r="F964" s="6">
        <v>27</v>
      </c>
      <c r="G964" s="6">
        <v>40</v>
      </c>
      <c r="H964" s="6">
        <v>3</v>
      </c>
      <c r="I964" s="6">
        <v>14</v>
      </c>
      <c r="J964" s="6">
        <v>-9</v>
      </c>
      <c r="K964" s="6">
        <v>45</v>
      </c>
      <c r="L964">
        <v>2</v>
      </c>
      <c r="M964" t="s">
        <v>352</v>
      </c>
      <c r="N964" t="s">
        <v>358</v>
      </c>
    </row>
    <row r="965" spans="1:14" x14ac:dyDescent="0.3">
      <c r="A965" s="7" t="s">
        <v>39</v>
      </c>
      <c r="B965" s="7" t="s">
        <v>40</v>
      </c>
      <c r="C965" s="9">
        <v>44930</v>
      </c>
      <c r="D965" s="7">
        <v>6</v>
      </c>
      <c r="E965" s="7">
        <v>167</v>
      </c>
      <c r="F965" s="7">
        <v>72</v>
      </c>
      <c r="G965" s="7">
        <v>18</v>
      </c>
      <c r="H965" s="7">
        <v>3</v>
      </c>
      <c r="I965" s="7">
        <v>153</v>
      </c>
      <c r="J965" s="7">
        <v>22</v>
      </c>
      <c r="K965" s="7">
        <v>38</v>
      </c>
      <c r="L965">
        <v>9</v>
      </c>
      <c r="M965" t="s">
        <v>352</v>
      </c>
      <c r="N965" t="s">
        <v>356</v>
      </c>
    </row>
    <row r="966" spans="1:14" x14ac:dyDescent="0.3">
      <c r="A966" s="6" t="s">
        <v>26</v>
      </c>
      <c r="B966" s="6" t="s">
        <v>27</v>
      </c>
      <c r="C966" s="8">
        <v>45154</v>
      </c>
      <c r="D966" s="6">
        <v>19</v>
      </c>
      <c r="E966" s="6">
        <v>82</v>
      </c>
      <c r="F966" s="6">
        <v>47</v>
      </c>
      <c r="G966" s="6">
        <v>5</v>
      </c>
      <c r="H966" s="6">
        <v>2</v>
      </c>
      <c r="I966" s="6">
        <v>129</v>
      </c>
      <c r="J966" s="6">
        <v>23</v>
      </c>
      <c r="K966" s="6">
        <v>93</v>
      </c>
      <c r="L966">
        <v>18</v>
      </c>
      <c r="M966" t="s">
        <v>352</v>
      </c>
      <c r="N966" t="s">
        <v>356</v>
      </c>
    </row>
    <row r="967" spans="1:14" x14ac:dyDescent="0.3">
      <c r="A967" s="7" t="s">
        <v>51</v>
      </c>
      <c r="B967" s="7" t="s">
        <v>48</v>
      </c>
      <c r="C967" s="9">
        <v>45149</v>
      </c>
      <c r="D967" s="7">
        <v>50</v>
      </c>
      <c r="E967" s="7">
        <v>164</v>
      </c>
      <c r="F967" s="7">
        <v>15</v>
      </c>
      <c r="G967" s="7">
        <v>11</v>
      </c>
      <c r="H967" s="7">
        <v>7</v>
      </c>
      <c r="I967" s="7">
        <v>120</v>
      </c>
      <c r="J967" s="7">
        <v>1</v>
      </c>
      <c r="K967" s="7">
        <v>90</v>
      </c>
      <c r="L967">
        <v>7</v>
      </c>
      <c r="M967" t="s">
        <v>352</v>
      </c>
      <c r="N967" t="s">
        <v>358</v>
      </c>
    </row>
    <row r="968" spans="1:14" x14ac:dyDescent="0.3">
      <c r="A968" s="6" t="s">
        <v>26</v>
      </c>
      <c r="B968" s="6" t="s">
        <v>27</v>
      </c>
      <c r="C968" s="8">
        <v>45154</v>
      </c>
      <c r="D968" s="6">
        <v>19</v>
      </c>
      <c r="E968" s="6">
        <v>82</v>
      </c>
      <c r="F968" s="6">
        <v>47</v>
      </c>
      <c r="G968" s="6">
        <v>5</v>
      </c>
      <c r="H968" s="6">
        <v>2</v>
      </c>
      <c r="I968" s="6">
        <v>129</v>
      </c>
      <c r="J968" s="6">
        <v>23</v>
      </c>
      <c r="K968" s="6">
        <v>93</v>
      </c>
      <c r="L968">
        <v>18</v>
      </c>
      <c r="M968" t="s">
        <v>352</v>
      </c>
      <c r="N968" t="s">
        <v>356</v>
      </c>
    </row>
    <row r="969" spans="1:14" x14ac:dyDescent="0.3">
      <c r="A969" s="7" t="s">
        <v>51</v>
      </c>
      <c r="B969" s="7" t="s">
        <v>48</v>
      </c>
      <c r="C969" s="9">
        <v>45149</v>
      </c>
      <c r="D969" s="7">
        <v>50</v>
      </c>
      <c r="E969" s="7">
        <v>164</v>
      </c>
      <c r="F969" s="7">
        <v>15</v>
      </c>
      <c r="G969" s="7">
        <v>11</v>
      </c>
      <c r="H969" s="7">
        <v>7</v>
      </c>
      <c r="I969" s="7">
        <v>120</v>
      </c>
      <c r="J969" s="7">
        <v>1</v>
      </c>
      <c r="K969" s="7">
        <v>90</v>
      </c>
      <c r="L969">
        <v>7</v>
      </c>
      <c r="M969" t="s">
        <v>352</v>
      </c>
      <c r="N969" t="s">
        <v>358</v>
      </c>
    </row>
    <row r="970" spans="1:14" x14ac:dyDescent="0.3">
      <c r="A970" s="6" t="s">
        <v>55</v>
      </c>
      <c r="B970" s="6" t="s">
        <v>17</v>
      </c>
      <c r="C970" s="8">
        <v>44976</v>
      </c>
      <c r="D970" s="6">
        <v>135</v>
      </c>
      <c r="E970" s="6">
        <v>124</v>
      </c>
      <c r="F970" s="6">
        <v>74</v>
      </c>
      <c r="G970" s="6">
        <v>16</v>
      </c>
      <c r="H970" s="6">
        <v>7</v>
      </c>
      <c r="I970" s="6">
        <v>103</v>
      </c>
      <c r="J970" s="6">
        <v>23</v>
      </c>
      <c r="K970" s="6">
        <v>75</v>
      </c>
      <c r="L970">
        <v>3</v>
      </c>
      <c r="M970" t="s">
        <v>352</v>
      </c>
      <c r="N970" t="s">
        <v>356</v>
      </c>
    </row>
    <row r="971" spans="1:14" x14ac:dyDescent="0.3">
      <c r="A971" s="7" t="s">
        <v>26</v>
      </c>
      <c r="B971" s="7" t="s">
        <v>27</v>
      </c>
      <c r="C971" s="9">
        <v>45154</v>
      </c>
      <c r="D971" s="7">
        <v>19</v>
      </c>
      <c r="E971" s="7">
        <v>82</v>
      </c>
      <c r="F971" s="7">
        <v>47</v>
      </c>
      <c r="G971" s="7">
        <v>5</v>
      </c>
      <c r="H971" s="7">
        <v>2</v>
      </c>
      <c r="I971" s="7">
        <v>129</v>
      </c>
      <c r="J971" s="7">
        <v>23</v>
      </c>
      <c r="K971" s="7">
        <v>93</v>
      </c>
      <c r="L971">
        <v>18</v>
      </c>
      <c r="M971" t="s">
        <v>352</v>
      </c>
      <c r="N971" t="s">
        <v>356</v>
      </c>
    </row>
    <row r="972" spans="1:14" x14ac:dyDescent="0.3">
      <c r="A972" s="6" t="s">
        <v>14</v>
      </c>
      <c r="B972" s="6" t="s">
        <v>15</v>
      </c>
      <c r="C972" s="8">
        <v>45038</v>
      </c>
      <c r="D972" s="6">
        <v>94</v>
      </c>
      <c r="E972" s="6">
        <v>34</v>
      </c>
      <c r="F972" s="6">
        <v>79</v>
      </c>
      <c r="G972" s="6">
        <v>45</v>
      </c>
      <c r="H972" s="6">
        <v>5</v>
      </c>
      <c r="I972" s="6">
        <v>184</v>
      </c>
      <c r="J972" s="6">
        <v>11</v>
      </c>
      <c r="K972" s="6">
        <v>30</v>
      </c>
      <c r="L972">
        <v>14</v>
      </c>
      <c r="M972" t="s">
        <v>352</v>
      </c>
      <c r="N972" t="s">
        <v>358</v>
      </c>
    </row>
    <row r="973" spans="1:14" x14ac:dyDescent="0.3">
      <c r="A973" s="7" t="s">
        <v>16</v>
      </c>
      <c r="B973" s="7" t="s">
        <v>17</v>
      </c>
      <c r="C973" s="9">
        <v>45226</v>
      </c>
      <c r="D973" s="7">
        <v>52</v>
      </c>
      <c r="E973" s="7">
        <v>182</v>
      </c>
      <c r="F973" s="7">
        <v>45</v>
      </c>
      <c r="G973" s="7">
        <v>30</v>
      </c>
      <c r="H973" s="7">
        <v>1</v>
      </c>
      <c r="I973" s="7">
        <v>156</v>
      </c>
      <c r="J973" s="7">
        <v>-4</v>
      </c>
      <c r="K973" s="7">
        <v>97</v>
      </c>
      <c r="L973">
        <v>2</v>
      </c>
      <c r="M973" t="s">
        <v>352</v>
      </c>
      <c r="N973" t="s">
        <v>358</v>
      </c>
    </row>
    <row r="974" spans="1:14" x14ac:dyDescent="0.3">
      <c r="A974" s="6" t="s">
        <v>29</v>
      </c>
      <c r="B974" s="6" t="s">
        <v>151</v>
      </c>
      <c r="C974" s="8">
        <v>45008</v>
      </c>
      <c r="D974" s="6">
        <v>21</v>
      </c>
      <c r="E974" s="6">
        <v>190</v>
      </c>
      <c r="F974" s="6">
        <v>27</v>
      </c>
      <c r="G974" s="6">
        <v>40</v>
      </c>
      <c r="H974" s="6">
        <v>3</v>
      </c>
      <c r="I974" s="6">
        <v>14</v>
      </c>
      <c r="J974" s="6">
        <v>-9</v>
      </c>
      <c r="K974" s="6">
        <v>45</v>
      </c>
      <c r="L974">
        <v>2</v>
      </c>
      <c r="M974" t="s">
        <v>352</v>
      </c>
      <c r="N974" t="s">
        <v>358</v>
      </c>
    </row>
    <row r="975" spans="1:14" x14ac:dyDescent="0.3">
      <c r="A975" s="7" t="s">
        <v>29</v>
      </c>
      <c r="B975" s="7" t="s">
        <v>151</v>
      </c>
      <c r="C975" s="9">
        <v>45008</v>
      </c>
      <c r="D975" s="7">
        <v>21</v>
      </c>
      <c r="E975" s="7">
        <v>190</v>
      </c>
      <c r="F975" s="7">
        <v>27</v>
      </c>
      <c r="G975" s="7">
        <v>40</v>
      </c>
      <c r="H975" s="7">
        <v>3</v>
      </c>
      <c r="I975" s="7">
        <v>14</v>
      </c>
      <c r="J975" s="7">
        <v>-9</v>
      </c>
      <c r="K975" s="7">
        <v>45</v>
      </c>
      <c r="L975">
        <v>2</v>
      </c>
      <c r="M975" t="s">
        <v>352</v>
      </c>
      <c r="N975" t="s">
        <v>358</v>
      </c>
    </row>
    <row r="976" spans="1:14" x14ac:dyDescent="0.3">
      <c r="A976" s="6" t="s">
        <v>29</v>
      </c>
      <c r="B976" s="6" t="s">
        <v>151</v>
      </c>
      <c r="C976" s="8">
        <v>45008</v>
      </c>
      <c r="D976" s="6">
        <v>21</v>
      </c>
      <c r="E976" s="6">
        <v>190</v>
      </c>
      <c r="F976" s="6">
        <v>27</v>
      </c>
      <c r="G976" s="6">
        <v>40</v>
      </c>
      <c r="H976" s="6">
        <v>3</v>
      </c>
      <c r="I976" s="6">
        <v>14</v>
      </c>
      <c r="J976" s="6">
        <v>-9</v>
      </c>
      <c r="K976" s="6">
        <v>45</v>
      </c>
      <c r="L976">
        <v>2</v>
      </c>
      <c r="M976" t="s">
        <v>352</v>
      </c>
      <c r="N976" t="s">
        <v>358</v>
      </c>
    </row>
    <row r="977" spans="1:14" x14ac:dyDescent="0.3">
      <c r="A977" s="7" t="s">
        <v>14</v>
      </c>
      <c r="B977" s="7" t="s">
        <v>15</v>
      </c>
      <c r="C977" s="9">
        <v>45038</v>
      </c>
      <c r="D977" s="7">
        <v>94</v>
      </c>
      <c r="E977" s="7">
        <v>34</v>
      </c>
      <c r="F977" s="7">
        <v>79</v>
      </c>
      <c r="G977" s="7">
        <v>45</v>
      </c>
      <c r="H977" s="7">
        <v>5</v>
      </c>
      <c r="I977" s="7">
        <v>184</v>
      </c>
      <c r="J977" s="7">
        <v>11</v>
      </c>
      <c r="K977" s="7">
        <v>30</v>
      </c>
      <c r="L977">
        <v>14</v>
      </c>
      <c r="M977" t="s">
        <v>352</v>
      </c>
      <c r="N977" t="s">
        <v>358</v>
      </c>
    </row>
    <row r="978" spans="1:14" x14ac:dyDescent="0.3">
      <c r="A978" s="6" t="s">
        <v>39</v>
      </c>
      <c r="B978" s="6" t="s">
        <v>40</v>
      </c>
      <c r="C978" s="8">
        <v>44930</v>
      </c>
      <c r="D978" s="6">
        <v>6</v>
      </c>
      <c r="E978" s="6">
        <v>167</v>
      </c>
      <c r="F978" s="6">
        <v>72</v>
      </c>
      <c r="G978" s="6">
        <v>18</v>
      </c>
      <c r="H978" s="6">
        <v>3</v>
      </c>
      <c r="I978" s="6">
        <v>153</v>
      </c>
      <c r="J978" s="6">
        <v>22</v>
      </c>
      <c r="K978" s="6">
        <v>38</v>
      </c>
      <c r="L978">
        <v>9</v>
      </c>
      <c r="M978" t="s">
        <v>352</v>
      </c>
      <c r="N978" t="s">
        <v>356</v>
      </c>
    </row>
    <row r="979" spans="1:14" x14ac:dyDescent="0.3">
      <c r="A979" s="7" t="s">
        <v>51</v>
      </c>
      <c r="B979" s="7" t="s">
        <v>48</v>
      </c>
      <c r="C979" s="9">
        <v>45149</v>
      </c>
      <c r="D979" s="7">
        <v>50</v>
      </c>
      <c r="E979" s="7">
        <v>164</v>
      </c>
      <c r="F979" s="7">
        <v>15</v>
      </c>
      <c r="G979" s="7">
        <v>11</v>
      </c>
      <c r="H979" s="7">
        <v>7</v>
      </c>
      <c r="I979" s="7">
        <v>120</v>
      </c>
      <c r="J979" s="7">
        <v>1</v>
      </c>
      <c r="K979" s="7">
        <v>90</v>
      </c>
      <c r="L979">
        <v>7</v>
      </c>
      <c r="M979" t="s">
        <v>352</v>
      </c>
      <c r="N979" t="s">
        <v>358</v>
      </c>
    </row>
    <row r="980" spans="1:14" x14ac:dyDescent="0.3">
      <c r="A980" s="6" t="s">
        <v>14</v>
      </c>
      <c r="B980" s="6" t="s">
        <v>15</v>
      </c>
      <c r="C980" s="8">
        <v>45038</v>
      </c>
      <c r="D980" s="6">
        <v>94</v>
      </c>
      <c r="E980" s="6">
        <v>34</v>
      </c>
      <c r="F980" s="6">
        <v>79</v>
      </c>
      <c r="G980" s="6">
        <v>45</v>
      </c>
      <c r="H980" s="6">
        <v>5</v>
      </c>
      <c r="I980" s="6">
        <v>184</v>
      </c>
      <c r="J980" s="6">
        <v>11</v>
      </c>
      <c r="K980" s="6">
        <v>30</v>
      </c>
      <c r="L980">
        <v>14</v>
      </c>
      <c r="M980" t="s">
        <v>352</v>
      </c>
      <c r="N980" t="s">
        <v>358</v>
      </c>
    </row>
    <row r="981" spans="1:14" x14ac:dyDescent="0.3">
      <c r="A981" s="7" t="s">
        <v>51</v>
      </c>
      <c r="B981" s="7" t="s">
        <v>48</v>
      </c>
      <c r="C981" s="9">
        <v>45149</v>
      </c>
      <c r="D981" s="7">
        <v>50</v>
      </c>
      <c r="E981" s="7">
        <v>164</v>
      </c>
      <c r="F981" s="7">
        <v>15</v>
      </c>
      <c r="G981" s="7">
        <v>11</v>
      </c>
      <c r="H981" s="7">
        <v>7</v>
      </c>
      <c r="I981" s="7">
        <v>120</v>
      </c>
      <c r="J981" s="7">
        <v>1</v>
      </c>
      <c r="K981" s="7">
        <v>90</v>
      </c>
      <c r="L981">
        <v>7</v>
      </c>
      <c r="M981" t="s">
        <v>352</v>
      </c>
      <c r="N981" t="s">
        <v>358</v>
      </c>
    </row>
    <row r="982" spans="1:14" x14ac:dyDescent="0.3">
      <c r="A982" s="6" t="s">
        <v>26</v>
      </c>
      <c r="B982" s="6" t="s">
        <v>27</v>
      </c>
      <c r="C982" s="8">
        <v>45154</v>
      </c>
      <c r="D982" s="6">
        <v>19</v>
      </c>
      <c r="E982" s="6">
        <v>82</v>
      </c>
      <c r="F982" s="6">
        <v>47</v>
      </c>
      <c r="G982" s="6">
        <v>5</v>
      </c>
      <c r="H982" s="6">
        <v>2</v>
      </c>
      <c r="I982" s="6">
        <v>129</v>
      </c>
      <c r="J982" s="6">
        <v>23</v>
      </c>
      <c r="K982" s="6">
        <v>93</v>
      </c>
      <c r="L982">
        <v>18</v>
      </c>
      <c r="M982" t="s">
        <v>352</v>
      </c>
      <c r="N982" t="s">
        <v>356</v>
      </c>
    </row>
    <row r="983" spans="1:14" x14ac:dyDescent="0.3">
      <c r="A983" s="7" t="s">
        <v>16</v>
      </c>
      <c r="B983" s="7" t="s">
        <v>17</v>
      </c>
      <c r="C983" s="9">
        <v>45226</v>
      </c>
      <c r="D983" s="7">
        <v>52</v>
      </c>
      <c r="E983" s="7">
        <v>182</v>
      </c>
      <c r="F983" s="7">
        <v>45</v>
      </c>
      <c r="G983" s="7">
        <v>30</v>
      </c>
      <c r="H983" s="7">
        <v>1</v>
      </c>
      <c r="I983" s="7">
        <v>156</v>
      </c>
      <c r="J983" s="7">
        <v>-4</v>
      </c>
      <c r="K983" s="7">
        <v>97</v>
      </c>
      <c r="L983">
        <v>2</v>
      </c>
      <c r="M983" t="s">
        <v>352</v>
      </c>
      <c r="N983" t="s">
        <v>358</v>
      </c>
    </row>
    <row r="984" spans="1:14" x14ac:dyDescent="0.3">
      <c r="A984" s="6" t="s">
        <v>26</v>
      </c>
      <c r="B984" s="6" t="s">
        <v>27</v>
      </c>
      <c r="C984" s="8">
        <v>45154</v>
      </c>
      <c r="D984" s="6">
        <v>19</v>
      </c>
      <c r="E984" s="6">
        <v>82</v>
      </c>
      <c r="F984" s="6">
        <v>47</v>
      </c>
      <c r="G984" s="6">
        <v>5</v>
      </c>
      <c r="H984" s="6">
        <v>2</v>
      </c>
      <c r="I984" s="6">
        <v>129</v>
      </c>
      <c r="J984" s="6">
        <v>23</v>
      </c>
      <c r="K984" s="6">
        <v>93</v>
      </c>
      <c r="L984">
        <v>18</v>
      </c>
      <c r="M984" t="s">
        <v>352</v>
      </c>
      <c r="N984" t="s">
        <v>356</v>
      </c>
    </row>
    <row r="985" spans="1:14" x14ac:dyDescent="0.3">
      <c r="A985" s="7" t="s">
        <v>29</v>
      </c>
      <c r="B985" s="7" t="s">
        <v>151</v>
      </c>
      <c r="C985" s="9">
        <v>45008</v>
      </c>
      <c r="D985" s="7">
        <v>21</v>
      </c>
      <c r="E985" s="7">
        <v>190</v>
      </c>
      <c r="F985" s="7">
        <v>27</v>
      </c>
      <c r="G985" s="7">
        <v>40</v>
      </c>
      <c r="H985" s="7">
        <v>3</v>
      </c>
      <c r="I985" s="7">
        <v>14</v>
      </c>
      <c r="J985" s="7">
        <v>-9</v>
      </c>
      <c r="K985" s="7">
        <v>45</v>
      </c>
      <c r="L985">
        <v>2</v>
      </c>
      <c r="M985" t="s">
        <v>352</v>
      </c>
      <c r="N985" t="s">
        <v>358</v>
      </c>
    </row>
    <row r="986" spans="1:14" x14ac:dyDescent="0.3">
      <c r="A986" s="6" t="s">
        <v>26</v>
      </c>
      <c r="B986" s="6" t="s">
        <v>27</v>
      </c>
      <c r="C986" s="8">
        <v>45154</v>
      </c>
      <c r="D986" s="6">
        <v>19</v>
      </c>
      <c r="E986" s="6">
        <v>82</v>
      </c>
      <c r="F986" s="6">
        <v>47</v>
      </c>
      <c r="G986" s="6">
        <v>5</v>
      </c>
      <c r="H986" s="6">
        <v>2</v>
      </c>
      <c r="I986" s="6">
        <v>129</v>
      </c>
      <c r="J986" s="6">
        <v>23</v>
      </c>
      <c r="K986" s="6">
        <v>93</v>
      </c>
      <c r="L986">
        <v>18</v>
      </c>
      <c r="M986" t="s">
        <v>352</v>
      </c>
      <c r="N986" t="s">
        <v>356</v>
      </c>
    </row>
    <row r="987" spans="1:14" x14ac:dyDescent="0.3">
      <c r="A987" s="7" t="s">
        <v>16</v>
      </c>
      <c r="B987" s="7" t="s">
        <v>17</v>
      </c>
      <c r="C987" s="9">
        <v>45226</v>
      </c>
      <c r="D987" s="7">
        <v>52</v>
      </c>
      <c r="E987" s="7">
        <v>182</v>
      </c>
      <c r="F987" s="7">
        <v>45</v>
      </c>
      <c r="G987" s="7">
        <v>30</v>
      </c>
      <c r="H987" s="7">
        <v>1</v>
      </c>
      <c r="I987" s="7">
        <v>156</v>
      </c>
      <c r="J987" s="7">
        <v>-4</v>
      </c>
      <c r="K987" s="7">
        <v>97</v>
      </c>
      <c r="L987">
        <v>2</v>
      </c>
      <c r="M987" t="s">
        <v>352</v>
      </c>
      <c r="N987" t="s">
        <v>358</v>
      </c>
    </row>
    <row r="988" spans="1:14" x14ac:dyDescent="0.3">
      <c r="A988" s="6" t="s">
        <v>51</v>
      </c>
      <c r="B988" s="6" t="s">
        <v>48</v>
      </c>
      <c r="C988" s="8">
        <v>45149</v>
      </c>
      <c r="D988" s="6">
        <v>50</v>
      </c>
      <c r="E988" s="6">
        <v>164</v>
      </c>
      <c r="F988" s="6">
        <v>15</v>
      </c>
      <c r="G988" s="6">
        <v>11</v>
      </c>
      <c r="H988" s="6">
        <v>7</v>
      </c>
      <c r="I988" s="6">
        <v>120</v>
      </c>
      <c r="J988" s="6">
        <v>1</v>
      </c>
      <c r="K988" s="6">
        <v>90</v>
      </c>
      <c r="L988">
        <v>7</v>
      </c>
      <c r="M988" t="s">
        <v>352</v>
      </c>
      <c r="N988" t="s">
        <v>358</v>
      </c>
    </row>
    <row r="989" spans="1:14" x14ac:dyDescent="0.3">
      <c r="A989" s="7" t="s">
        <v>39</v>
      </c>
      <c r="B989" s="7" t="s">
        <v>40</v>
      </c>
      <c r="C989" s="9">
        <v>44930</v>
      </c>
      <c r="D989" s="7">
        <v>6</v>
      </c>
      <c r="E989" s="7">
        <v>167</v>
      </c>
      <c r="F989" s="7">
        <v>72</v>
      </c>
      <c r="G989" s="7">
        <v>18</v>
      </c>
      <c r="H989" s="7">
        <v>3</v>
      </c>
      <c r="I989" s="7">
        <v>153</v>
      </c>
      <c r="J989" s="7">
        <v>22</v>
      </c>
      <c r="K989" s="7">
        <v>38</v>
      </c>
      <c r="L989">
        <v>9</v>
      </c>
      <c r="M989" t="s">
        <v>352</v>
      </c>
      <c r="N989" t="s">
        <v>356</v>
      </c>
    </row>
    <row r="990" spans="1:14" x14ac:dyDescent="0.3">
      <c r="A990" s="6" t="s">
        <v>29</v>
      </c>
      <c r="B990" s="6" t="s">
        <v>151</v>
      </c>
      <c r="C990" s="8">
        <v>45008</v>
      </c>
      <c r="D990" s="6">
        <v>21</v>
      </c>
      <c r="E990" s="6">
        <v>190</v>
      </c>
      <c r="F990" s="6">
        <v>27</v>
      </c>
      <c r="G990" s="6">
        <v>40</v>
      </c>
      <c r="H990" s="6">
        <v>3</v>
      </c>
      <c r="I990" s="6">
        <v>14</v>
      </c>
      <c r="J990" s="6">
        <v>-9</v>
      </c>
      <c r="K990" s="6">
        <v>45</v>
      </c>
      <c r="L990">
        <v>2</v>
      </c>
      <c r="M990" t="s">
        <v>352</v>
      </c>
      <c r="N990" t="s">
        <v>358</v>
      </c>
    </row>
    <row r="991" spans="1:14" x14ac:dyDescent="0.3">
      <c r="A991" s="7" t="s">
        <v>39</v>
      </c>
      <c r="B991" s="7" t="s">
        <v>40</v>
      </c>
      <c r="C991" s="9">
        <v>44930</v>
      </c>
      <c r="D991" s="7">
        <v>6</v>
      </c>
      <c r="E991" s="7">
        <v>167</v>
      </c>
      <c r="F991" s="7">
        <v>72</v>
      </c>
      <c r="G991" s="7">
        <v>18</v>
      </c>
      <c r="H991" s="7">
        <v>3</v>
      </c>
      <c r="I991" s="7">
        <v>153</v>
      </c>
      <c r="J991" s="7">
        <v>22</v>
      </c>
      <c r="K991" s="7">
        <v>38</v>
      </c>
      <c r="L991">
        <v>9</v>
      </c>
      <c r="M991" t="s">
        <v>352</v>
      </c>
      <c r="N991" t="s">
        <v>356</v>
      </c>
    </row>
    <row r="992" spans="1:14" x14ac:dyDescent="0.3">
      <c r="A992" s="6" t="s">
        <v>102</v>
      </c>
      <c r="B992" s="6" t="s">
        <v>40</v>
      </c>
      <c r="C992" s="8">
        <v>44931</v>
      </c>
      <c r="D992" s="6">
        <v>127</v>
      </c>
      <c r="E992" s="6">
        <v>112</v>
      </c>
      <c r="F992" s="6">
        <v>47</v>
      </c>
      <c r="G992" s="6">
        <v>20</v>
      </c>
      <c r="H992" s="6">
        <v>2</v>
      </c>
      <c r="I992" s="6">
        <v>118</v>
      </c>
      <c r="J992" s="6">
        <v>16</v>
      </c>
      <c r="K992" s="6">
        <v>63</v>
      </c>
      <c r="L992">
        <v>13</v>
      </c>
      <c r="M992" t="s">
        <v>352</v>
      </c>
      <c r="N992" t="s">
        <v>356</v>
      </c>
    </row>
    <row r="993" spans="1:14" x14ac:dyDescent="0.3">
      <c r="A993" s="7" t="s">
        <v>26</v>
      </c>
      <c r="B993" s="7" t="s">
        <v>27</v>
      </c>
      <c r="C993" s="9">
        <v>45154</v>
      </c>
      <c r="D993" s="7">
        <v>19</v>
      </c>
      <c r="E993" s="7">
        <v>82</v>
      </c>
      <c r="F993" s="7">
        <v>47</v>
      </c>
      <c r="G993" s="7">
        <v>5</v>
      </c>
      <c r="H993" s="7">
        <v>2</v>
      </c>
      <c r="I993" s="7">
        <v>129</v>
      </c>
      <c r="J993" s="7">
        <v>23</v>
      </c>
      <c r="K993" s="7">
        <v>93</v>
      </c>
      <c r="L993">
        <v>18</v>
      </c>
      <c r="M993" t="s">
        <v>352</v>
      </c>
      <c r="N993" t="s">
        <v>356</v>
      </c>
    </row>
    <row r="994" spans="1:14" x14ac:dyDescent="0.3">
      <c r="A994" s="6" t="s">
        <v>39</v>
      </c>
      <c r="B994" s="6" t="s">
        <v>40</v>
      </c>
      <c r="C994" s="8">
        <v>44930</v>
      </c>
      <c r="D994" s="6">
        <v>6</v>
      </c>
      <c r="E994" s="6">
        <v>167</v>
      </c>
      <c r="F994" s="6">
        <v>72</v>
      </c>
      <c r="G994" s="6">
        <v>18</v>
      </c>
      <c r="H994" s="6">
        <v>3</v>
      </c>
      <c r="I994" s="6">
        <v>153</v>
      </c>
      <c r="J994" s="6">
        <v>22</v>
      </c>
      <c r="K994" s="6">
        <v>38</v>
      </c>
      <c r="L994">
        <v>9</v>
      </c>
      <c r="M994" t="s">
        <v>352</v>
      </c>
      <c r="N994" t="s">
        <v>356</v>
      </c>
    </row>
    <row r="995" spans="1:14" x14ac:dyDescent="0.3">
      <c r="A995" s="7" t="s">
        <v>16</v>
      </c>
      <c r="B995" s="7" t="s">
        <v>17</v>
      </c>
      <c r="C995" s="9">
        <v>45226</v>
      </c>
      <c r="D995" s="7">
        <v>52</v>
      </c>
      <c r="E995" s="7">
        <v>182</v>
      </c>
      <c r="F995" s="7">
        <v>45</v>
      </c>
      <c r="G995" s="7">
        <v>30</v>
      </c>
      <c r="H995" s="7">
        <v>1</v>
      </c>
      <c r="I995" s="7">
        <v>156</v>
      </c>
      <c r="J995" s="7">
        <v>-4</v>
      </c>
      <c r="K995" s="7">
        <v>97</v>
      </c>
      <c r="L995">
        <v>2</v>
      </c>
      <c r="M995" t="s">
        <v>352</v>
      </c>
      <c r="N995" t="s">
        <v>358</v>
      </c>
    </row>
    <row r="996" spans="1:14" x14ac:dyDescent="0.3">
      <c r="A996" s="6" t="s">
        <v>39</v>
      </c>
      <c r="B996" s="6" t="s">
        <v>40</v>
      </c>
      <c r="C996" s="8">
        <v>44930</v>
      </c>
      <c r="D996" s="6">
        <v>6</v>
      </c>
      <c r="E996" s="6">
        <v>167</v>
      </c>
      <c r="F996" s="6">
        <v>72</v>
      </c>
      <c r="G996" s="6">
        <v>18</v>
      </c>
      <c r="H996" s="6">
        <v>3</v>
      </c>
      <c r="I996" s="6">
        <v>153</v>
      </c>
      <c r="J996" s="6">
        <v>22</v>
      </c>
      <c r="K996" s="6">
        <v>38</v>
      </c>
      <c r="L996">
        <v>9</v>
      </c>
      <c r="M996" t="s">
        <v>352</v>
      </c>
      <c r="N996" t="s">
        <v>356</v>
      </c>
    </row>
    <row r="997" spans="1:14" x14ac:dyDescent="0.3">
      <c r="A997" s="7" t="s">
        <v>39</v>
      </c>
      <c r="B997" s="7" t="s">
        <v>40</v>
      </c>
      <c r="C997" s="9">
        <v>44930</v>
      </c>
      <c r="D997" s="7">
        <v>6</v>
      </c>
      <c r="E997" s="7">
        <v>167</v>
      </c>
      <c r="F997" s="7">
        <v>72</v>
      </c>
      <c r="G997" s="7">
        <v>18</v>
      </c>
      <c r="H997" s="7">
        <v>3</v>
      </c>
      <c r="I997" s="7">
        <v>153</v>
      </c>
      <c r="J997" s="7">
        <v>22</v>
      </c>
      <c r="K997" s="7">
        <v>38</v>
      </c>
      <c r="L997">
        <v>9</v>
      </c>
      <c r="M997" t="s">
        <v>352</v>
      </c>
      <c r="N997" t="s">
        <v>356</v>
      </c>
    </row>
    <row r="998" spans="1:14" x14ac:dyDescent="0.3">
      <c r="A998" s="6" t="s">
        <v>29</v>
      </c>
      <c r="B998" s="6" t="s">
        <v>151</v>
      </c>
      <c r="C998" s="8">
        <v>45008</v>
      </c>
      <c r="D998" s="6">
        <v>21</v>
      </c>
      <c r="E998" s="6">
        <v>190</v>
      </c>
      <c r="F998" s="6">
        <v>27</v>
      </c>
      <c r="G998" s="6">
        <v>40</v>
      </c>
      <c r="H998" s="6">
        <v>3</v>
      </c>
      <c r="I998" s="6">
        <v>14</v>
      </c>
      <c r="J998" s="6">
        <v>-9</v>
      </c>
      <c r="K998" s="6">
        <v>45</v>
      </c>
      <c r="L998">
        <v>2</v>
      </c>
      <c r="M998" t="s">
        <v>352</v>
      </c>
      <c r="N998" t="s">
        <v>358</v>
      </c>
    </row>
    <row r="999" spans="1:14" x14ac:dyDescent="0.3">
      <c r="A999" s="7" t="s">
        <v>39</v>
      </c>
      <c r="B999" s="7" t="s">
        <v>40</v>
      </c>
      <c r="C999" s="9">
        <v>44930</v>
      </c>
      <c r="D999" s="7">
        <v>6</v>
      </c>
      <c r="E999" s="7">
        <v>167</v>
      </c>
      <c r="F999" s="7">
        <v>72</v>
      </c>
      <c r="G999" s="7">
        <v>18</v>
      </c>
      <c r="H999" s="7">
        <v>3</v>
      </c>
      <c r="I999" s="7">
        <v>153</v>
      </c>
      <c r="J999" s="7">
        <v>22</v>
      </c>
      <c r="K999" s="7">
        <v>38</v>
      </c>
      <c r="L999">
        <v>9</v>
      </c>
      <c r="M999" t="s">
        <v>352</v>
      </c>
      <c r="N999" t="s">
        <v>356</v>
      </c>
    </row>
    <row r="1000" spans="1:14" x14ac:dyDescent="0.3">
      <c r="A1000" s="6" t="s">
        <v>16</v>
      </c>
      <c r="B1000" s="6" t="s">
        <v>17</v>
      </c>
      <c r="C1000" s="8">
        <v>45226</v>
      </c>
      <c r="D1000" s="6">
        <v>52</v>
      </c>
      <c r="E1000" s="6">
        <v>182</v>
      </c>
      <c r="F1000" s="6">
        <v>45</v>
      </c>
      <c r="G1000" s="6">
        <v>30</v>
      </c>
      <c r="H1000" s="6">
        <v>1</v>
      </c>
      <c r="I1000" s="6">
        <v>156</v>
      </c>
      <c r="J1000" s="6">
        <v>-4</v>
      </c>
      <c r="K1000" s="6">
        <v>97</v>
      </c>
      <c r="L1000">
        <v>2</v>
      </c>
      <c r="M1000" t="s">
        <v>352</v>
      </c>
      <c r="N1000" t="s">
        <v>358</v>
      </c>
    </row>
    <row r="1001" spans="1:14" x14ac:dyDescent="0.3">
      <c r="A1001" s="7" t="s">
        <v>104</v>
      </c>
      <c r="B1001" s="7" t="s">
        <v>15</v>
      </c>
      <c r="C1001" s="9">
        <v>45249</v>
      </c>
      <c r="D1001" s="7">
        <v>71</v>
      </c>
      <c r="E1001" s="7">
        <v>102</v>
      </c>
      <c r="F1001" s="7">
        <v>23</v>
      </c>
      <c r="G1001" s="7">
        <v>32</v>
      </c>
      <c r="H1001" s="7">
        <v>7</v>
      </c>
      <c r="I1001" s="7">
        <v>42</v>
      </c>
      <c r="J1001" s="7">
        <v>29</v>
      </c>
      <c r="K1001" s="7">
        <v>94</v>
      </c>
      <c r="L1001">
        <v>15</v>
      </c>
      <c r="M1001" t="s">
        <v>352</v>
      </c>
      <c r="N1001" t="s">
        <v>357</v>
      </c>
    </row>
    <row r="1002" spans="1:14" x14ac:dyDescent="0.3">
      <c r="A1002" s="6" t="s">
        <v>39</v>
      </c>
      <c r="B1002" s="6" t="s">
        <v>40</v>
      </c>
      <c r="C1002" s="8">
        <v>44930</v>
      </c>
      <c r="D1002" s="6">
        <v>6</v>
      </c>
      <c r="E1002" s="6">
        <v>167</v>
      </c>
      <c r="F1002" s="6">
        <v>72</v>
      </c>
      <c r="G1002" s="6">
        <v>18</v>
      </c>
      <c r="H1002" s="6">
        <v>3</v>
      </c>
      <c r="I1002" s="6">
        <v>153</v>
      </c>
      <c r="J1002" s="6">
        <v>22</v>
      </c>
      <c r="K1002" s="6">
        <v>38</v>
      </c>
      <c r="L1002">
        <v>9</v>
      </c>
      <c r="M1002" t="s">
        <v>352</v>
      </c>
      <c r="N1002" t="s">
        <v>356</v>
      </c>
    </row>
    <row r="1003" spans="1:14" x14ac:dyDescent="0.3">
      <c r="A1003" s="7" t="s">
        <v>87</v>
      </c>
      <c r="B1003" s="7" t="s">
        <v>48</v>
      </c>
      <c r="C1003" s="9">
        <v>45286</v>
      </c>
      <c r="D1003" s="7">
        <v>133</v>
      </c>
      <c r="E1003" s="7">
        <v>91</v>
      </c>
      <c r="F1003" s="7">
        <v>96</v>
      </c>
      <c r="G1003" s="7">
        <v>39</v>
      </c>
      <c r="H1003" s="7">
        <v>3</v>
      </c>
      <c r="I1003" s="7">
        <v>150</v>
      </c>
      <c r="J1003" s="7">
        <v>-7</v>
      </c>
      <c r="K1003" s="7">
        <v>61</v>
      </c>
      <c r="L1003">
        <v>17</v>
      </c>
      <c r="M1003" t="s">
        <v>352</v>
      </c>
      <c r="N1003" t="s">
        <v>358</v>
      </c>
    </row>
    <row r="1004" spans="1:14" x14ac:dyDescent="0.3">
      <c r="A1004" s="6" t="s">
        <v>55</v>
      </c>
      <c r="B1004" s="6" t="s">
        <v>17</v>
      </c>
      <c r="C1004" s="8">
        <v>44976</v>
      </c>
      <c r="D1004" s="6">
        <v>135</v>
      </c>
      <c r="E1004" s="6">
        <v>124</v>
      </c>
      <c r="F1004" s="6">
        <v>74</v>
      </c>
      <c r="G1004" s="6">
        <v>16</v>
      </c>
      <c r="H1004" s="6">
        <v>7</v>
      </c>
      <c r="I1004" s="6">
        <v>103</v>
      </c>
      <c r="J1004" s="6">
        <v>23</v>
      </c>
      <c r="K1004" s="6">
        <v>75</v>
      </c>
      <c r="L1004">
        <v>3</v>
      </c>
      <c r="M1004" t="s">
        <v>352</v>
      </c>
      <c r="N1004" t="s">
        <v>356</v>
      </c>
    </row>
    <row r="1005" spans="1:14" x14ac:dyDescent="0.3">
      <c r="A1005" s="7" t="s">
        <v>51</v>
      </c>
      <c r="B1005" s="7" t="s">
        <v>48</v>
      </c>
      <c r="C1005" s="9">
        <v>45149</v>
      </c>
      <c r="D1005" s="7">
        <v>50</v>
      </c>
      <c r="E1005" s="7">
        <v>164</v>
      </c>
      <c r="F1005" s="7">
        <v>15</v>
      </c>
      <c r="G1005" s="7">
        <v>11</v>
      </c>
      <c r="H1005" s="7">
        <v>7</v>
      </c>
      <c r="I1005" s="7">
        <v>120</v>
      </c>
      <c r="J1005" s="7">
        <v>1</v>
      </c>
      <c r="K1005" s="7">
        <v>90</v>
      </c>
      <c r="L1005">
        <v>7</v>
      </c>
      <c r="M1005" t="s">
        <v>352</v>
      </c>
      <c r="N1005" t="s">
        <v>358</v>
      </c>
    </row>
    <row r="1006" spans="1:14" x14ac:dyDescent="0.3">
      <c r="A1006" s="6" t="s">
        <v>16</v>
      </c>
      <c r="B1006" s="6" t="s">
        <v>17</v>
      </c>
      <c r="C1006" s="8">
        <v>45226</v>
      </c>
      <c r="D1006" s="6">
        <v>52</v>
      </c>
      <c r="E1006" s="6">
        <v>182</v>
      </c>
      <c r="F1006" s="6">
        <v>45</v>
      </c>
      <c r="G1006" s="6">
        <v>30</v>
      </c>
      <c r="H1006" s="6">
        <v>1</v>
      </c>
      <c r="I1006" s="6">
        <v>156</v>
      </c>
      <c r="J1006" s="6">
        <v>-4</v>
      </c>
      <c r="K1006" s="6">
        <v>97</v>
      </c>
      <c r="L1006">
        <v>2</v>
      </c>
      <c r="M1006" t="s">
        <v>352</v>
      </c>
      <c r="N1006" t="s">
        <v>358</v>
      </c>
    </row>
    <row r="1007" spans="1:14" x14ac:dyDescent="0.3">
      <c r="A1007" s="7" t="s">
        <v>14</v>
      </c>
      <c r="B1007" s="7" t="s">
        <v>15</v>
      </c>
      <c r="C1007" s="9">
        <v>45038</v>
      </c>
      <c r="D1007" s="7">
        <v>94</v>
      </c>
      <c r="E1007" s="7">
        <v>34</v>
      </c>
      <c r="F1007" s="7">
        <v>79</v>
      </c>
      <c r="G1007" s="7">
        <v>45</v>
      </c>
      <c r="H1007" s="7">
        <v>5</v>
      </c>
      <c r="I1007" s="7">
        <v>184</v>
      </c>
      <c r="J1007" s="7">
        <v>11</v>
      </c>
      <c r="K1007" s="7">
        <v>30</v>
      </c>
      <c r="L1007">
        <v>14</v>
      </c>
      <c r="M1007" t="s">
        <v>352</v>
      </c>
      <c r="N1007" t="s">
        <v>358</v>
      </c>
    </row>
    <row r="1008" spans="1:14" x14ac:dyDescent="0.3">
      <c r="A1008" s="6" t="s">
        <v>51</v>
      </c>
      <c r="B1008" s="6" t="s">
        <v>48</v>
      </c>
      <c r="C1008" s="8">
        <v>45149</v>
      </c>
      <c r="D1008" s="6">
        <v>50</v>
      </c>
      <c r="E1008" s="6">
        <v>164</v>
      </c>
      <c r="F1008" s="6">
        <v>15</v>
      </c>
      <c r="G1008" s="6">
        <v>11</v>
      </c>
      <c r="H1008" s="6">
        <v>7</v>
      </c>
      <c r="I1008" s="6">
        <v>120</v>
      </c>
      <c r="J1008" s="6">
        <v>1</v>
      </c>
      <c r="K1008" s="6">
        <v>90</v>
      </c>
      <c r="L1008">
        <v>7</v>
      </c>
      <c r="M1008" t="s">
        <v>352</v>
      </c>
      <c r="N1008" t="s">
        <v>358</v>
      </c>
    </row>
    <row r="1009" spans="1:14" x14ac:dyDescent="0.3">
      <c r="A1009" s="7" t="s">
        <v>51</v>
      </c>
      <c r="B1009" s="7" t="s">
        <v>48</v>
      </c>
      <c r="C1009" s="9">
        <v>45149</v>
      </c>
      <c r="D1009" s="7">
        <v>50</v>
      </c>
      <c r="E1009" s="7">
        <v>164</v>
      </c>
      <c r="F1009" s="7">
        <v>15</v>
      </c>
      <c r="G1009" s="7">
        <v>11</v>
      </c>
      <c r="H1009" s="7">
        <v>7</v>
      </c>
      <c r="I1009" s="7">
        <v>120</v>
      </c>
      <c r="J1009" s="7">
        <v>1</v>
      </c>
      <c r="K1009" s="7">
        <v>90</v>
      </c>
      <c r="L1009">
        <v>7</v>
      </c>
      <c r="M1009" t="s">
        <v>352</v>
      </c>
      <c r="N1009" t="s">
        <v>358</v>
      </c>
    </row>
    <row r="1010" spans="1:14" x14ac:dyDescent="0.3">
      <c r="A1010" s="6" t="s">
        <v>39</v>
      </c>
      <c r="B1010" s="6" t="s">
        <v>40</v>
      </c>
      <c r="C1010" s="8">
        <v>44930</v>
      </c>
      <c r="D1010" s="6">
        <v>6</v>
      </c>
      <c r="E1010" s="6">
        <v>167</v>
      </c>
      <c r="F1010" s="6">
        <v>72</v>
      </c>
      <c r="G1010" s="6">
        <v>18</v>
      </c>
      <c r="H1010" s="6">
        <v>3</v>
      </c>
      <c r="I1010" s="6">
        <v>153</v>
      </c>
      <c r="J1010" s="6">
        <v>22</v>
      </c>
      <c r="K1010" s="6">
        <v>38</v>
      </c>
      <c r="L1010">
        <v>9</v>
      </c>
      <c r="M1010" t="s">
        <v>352</v>
      </c>
      <c r="N1010" t="s">
        <v>356</v>
      </c>
    </row>
    <row r="1011" spans="1:14" x14ac:dyDescent="0.3">
      <c r="A1011" s="7" t="s">
        <v>26</v>
      </c>
      <c r="B1011" s="7" t="s">
        <v>27</v>
      </c>
      <c r="C1011" s="9">
        <v>45154</v>
      </c>
      <c r="D1011" s="7">
        <v>19</v>
      </c>
      <c r="E1011" s="7">
        <v>82</v>
      </c>
      <c r="F1011" s="7">
        <v>47</v>
      </c>
      <c r="G1011" s="7">
        <v>5</v>
      </c>
      <c r="H1011" s="7">
        <v>2</v>
      </c>
      <c r="I1011" s="7">
        <v>129</v>
      </c>
      <c r="J1011" s="7">
        <v>23</v>
      </c>
      <c r="K1011" s="7">
        <v>93</v>
      </c>
      <c r="L1011">
        <v>18</v>
      </c>
      <c r="M1011" t="s">
        <v>352</v>
      </c>
      <c r="N1011" t="s">
        <v>356</v>
      </c>
    </row>
    <row r="1012" spans="1:14" x14ac:dyDescent="0.3">
      <c r="A1012" s="6" t="s">
        <v>29</v>
      </c>
      <c r="B1012" s="6" t="s">
        <v>151</v>
      </c>
      <c r="C1012" s="8">
        <v>45008</v>
      </c>
      <c r="D1012" s="6">
        <v>21</v>
      </c>
      <c r="E1012" s="6">
        <v>190</v>
      </c>
      <c r="F1012" s="6">
        <v>27</v>
      </c>
      <c r="G1012" s="6">
        <v>40</v>
      </c>
      <c r="H1012" s="6">
        <v>3</v>
      </c>
      <c r="I1012" s="6">
        <v>14</v>
      </c>
      <c r="J1012" s="6">
        <v>-9</v>
      </c>
      <c r="K1012" s="6">
        <v>45</v>
      </c>
      <c r="L1012">
        <v>2</v>
      </c>
      <c r="M1012" t="s">
        <v>352</v>
      </c>
      <c r="N1012" t="s">
        <v>358</v>
      </c>
    </row>
    <row r="1013" spans="1:14" x14ac:dyDescent="0.3">
      <c r="A1013" s="7" t="s">
        <v>29</v>
      </c>
      <c r="B1013" s="7" t="s">
        <v>151</v>
      </c>
      <c r="C1013" s="9">
        <v>45008</v>
      </c>
      <c r="D1013" s="7">
        <v>21</v>
      </c>
      <c r="E1013" s="7">
        <v>190</v>
      </c>
      <c r="F1013" s="7">
        <v>27</v>
      </c>
      <c r="G1013" s="7">
        <v>40</v>
      </c>
      <c r="H1013" s="7">
        <v>3</v>
      </c>
      <c r="I1013" s="7">
        <v>14</v>
      </c>
      <c r="J1013" s="7">
        <v>-9</v>
      </c>
      <c r="K1013" s="7">
        <v>45</v>
      </c>
      <c r="L1013">
        <v>2</v>
      </c>
      <c r="M1013" t="s">
        <v>352</v>
      </c>
      <c r="N1013" t="s">
        <v>358</v>
      </c>
    </row>
    <row r="1014" spans="1:14" x14ac:dyDescent="0.3">
      <c r="A1014" s="6" t="s">
        <v>14</v>
      </c>
      <c r="B1014" s="6" t="s">
        <v>15</v>
      </c>
      <c r="C1014" s="8">
        <v>45038</v>
      </c>
      <c r="D1014" s="6">
        <v>94</v>
      </c>
      <c r="E1014" s="6">
        <v>34</v>
      </c>
      <c r="F1014" s="6">
        <v>79</v>
      </c>
      <c r="G1014" s="6">
        <v>45</v>
      </c>
      <c r="H1014" s="6">
        <v>5</v>
      </c>
      <c r="I1014" s="6">
        <v>184</v>
      </c>
      <c r="J1014" s="6">
        <v>11</v>
      </c>
      <c r="K1014" s="6">
        <v>30</v>
      </c>
      <c r="L1014">
        <v>14</v>
      </c>
      <c r="M1014" t="s">
        <v>352</v>
      </c>
      <c r="N1014" t="s">
        <v>358</v>
      </c>
    </row>
    <row r="1015" spans="1:14" x14ac:dyDescent="0.3">
      <c r="A1015" s="7" t="s">
        <v>14</v>
      </c>
      <c r="B1015" s="7" t="s">
        <v>15</v>
      </c>
      <c r="C1015" s="9">
        <v>45038</v>
      </c>
      <c r="D1015" s="7">
        <v>94</v>
      </c>
      <c r="E1015" s="7">
        <v>34</v>
      </c>
      <c r="F1015" s="7">
        <v>79</v>
      </c>
      <c r="G1015" s="7">
        <v>45</v>
      </c>
      <c r="H1015" s="7">
        <v>5</v>
      </c>
      <c r="I1015" s="7">
        <v>184</v>
      </c>
      <c r="J1015" s="7">
        <v>11</v>
      </c>
      <c r="K1015" s="7">
        <v>30</v>
      </c>
      <c r="L1015">
        <v>14</v>
      </c>
      <c r="M1015" t="s">
        <v>352</v>
      </c>
      <c r="N1015" t="s">
        <v>358</v>
      </c>
    </row>
    <row r="1016" spans="1:14" x14ac:dyDescent="0.3">
      <c r="A1016" s="6" t="s">
        <v>29</v>
      </c>
      <c r="B1016" s="6" t="s">
        <v>151</v>
      </c>
      <c r="C1016" s="8">
        <v>45008</v>
      </c>
      <c r="D1016" s="6">
        <v>21</v>
      </c>
      <c r="E1016" s="6">
        <v>190</v>
      </c>
      <c r="F1016" s="6">
        <v>27</v>
      </c>
      <c r="G1016" s="6">
        <v>40</v>
      </c>
      <c r="H1016" s="6">
        <v>3</v>
      </c>
      <c r="I1016" s="6">
        <v>14</v>
      </c>
      <c r="J1016" s="6">
        <v>-9</v>
      </c>
      <c r="K1016" s="6">
        <v>45</v>
      </c>
      <c r="L1016">
        <v>2</v>
      </c>
      <c r="M1016" t="s">
        <v>352</v>
      </c>
      <c r="N1016" t="s">
        <v>358</v>
      </c>
    </row>
    <row r="1017" spans="1:14" x14ac:dyDescent="0.3">
      <c r="A1017" s="7" t="s">
        <v>26</v>
      </c>
      <c r="B1017" s="7" t="s">
        <v>27</v>
      </c>
      <c r="C1017" s="9">
        <v>45154</v>
      </c>
      <c r="D1017" s="7">
        <v>19</v>
      </c>
      <c r="E1017" s="7">
        <v>82</v>
      </c>
      <c r="F1017" s="7">
        <v>47</v>
      </c>
      <c r="G1017" s="7">
        <v>5</v>
      </c>
      <c r="H1017" s="7">
        <v>2</v>
      </c>
      <c r="I1017" s="7">
        <v>129</v>
      </c>
      <c r="J1017" s="7">
        <v>23</v>
      </c>
      <c r="K1017" s="7">
        <v>93</v>
      </c>
      <c r="L1017">
        <v>18</v>
      </c>
      <c r="M1017" t="s">
        <v>352</v>
      </c>
      <c r="N1017" t="s">
        <v>356</v>
      </c>
    </row>
    <row r="1018" spans="1:14" x14ac:dyDescent="0.3">
      <c r="A1018" s="6" t="s">
        <v>39</v>
      </c>
      <c r="B1018" s="6" t="s">
        <v>40</v>
      </c>
      <c r="C1018" s="8">
        <v>44930</v>
      </c>
      <c r="D1018" s="6">
        <v>6</v>
      </c>
      <c r="E1018" s="6">
        <v>167</v>
      </c>
      <c r="F1018" s="6">
        <v>72</v>
      </c>
      <c r="G1018" s="6">
        <v>18</v>
      </c>
      <c r="H1018" s="6">
        <v>3</v>
      </c>
      <c r="I1018" s="6">
        <v>153</v>
      </c>
      <c r="J1018" s="6">
        <v>22</v>
      </c>
      <c r="K1018" s="6">
        <v>38</v>
      </c>
      <c r="L1018">
        <v>9</v>
      </c>
      <c r="M1018" t="s">
        <v>352</v>
      </c>
      <c r="N1018" t="s">
        <v>356</v>
      </c>
    </row>
    <row r="1019" spans="1:14" x14ac:dyDescent="0.3">
      <c r="A1019" s="7" t="s">
        <v>26</v>
      </c>
      <c r="B1019" s="7" t="s">
        <v>27</v>
      </c>
      <c r="C1019" s="9">
        <v>45154</v>
      </c>
      <c r="D1019" s="7">
        <v>19</v>
      </c>
      <c r="E1019" s="7">
        <v>82</v>
      </c>
      <c r="F1019" s="7">
        <v>47</v>
      </c>
      <c r="G1019" s="7">
        <v>5</v>
      </c>
      <c r="H1019" s="7">
        <v>2</v>
      </c>
      <c r="I1019" s="7">
        <v>129</v>
      </c>
      <c r="J1019" s="7">
        <v>23</v>
      </c>
      <c r="K1019" s="7">
        <v>93</v>
      </c>
      <c r="L1019">
        <v>18</v>
      </c>
      <c r="M1019" t="s">
        <v>352</v>
      </c>
      <c r="N1019" t="s">
        <v>356</v>
      </c>
    </row>
    <row r="1020" spans="1:14" x14ac:dyDescent="0.3">
      <c r="A1020" s="6" t="s">
        <v>26</v>
      </c>
      <c r="B1020" s="6" t="s">
        <v>27</v>
      </c>
      <c r="C1020" s="8">
        <v>45154</v>
      </c>
      <c r="D1020" s="6">
        <v>19</v>
      </c>
      <c r="E1020" s="6">
        <v>82</v>
      </c>
      <c r="F1020" s="6">
        <v>47</v>
      </c>
      <c r="G1020" s="6">
        <v>5</v>
      </c>
      <c r="H1020" s="6">
        <v>2</v>
      </c>
      <c r="I1020" s="6">
        <v>129</v>
      </c>
      <c r="J1020" s="6">
        <v>23</v>
      </c>
      <c r="K1020" s="6">
        <v>93</v>
      </c>
      <c r="L1020">
        <v>18</v>
      </c>
      <c r="M1020" t="s">
        <v>352</v>
      </c>
      <c r="N1020" t="s">
        <v>356</v>
      </c>
    </row>
    <row r="1021" spans="1:14" x14ac:dyDescent="0.3">
      <c r="A1021" s="7" t="s">
        <v>29</v>
      </c>
      <c r="B1021" s="7" t="s">
        <v>151</v>
      </c>
      <c r="C1021" s="9">
        <v>45008</v>
      </c>
      <c r="D1021" s="7">
        <v>21</v>
      </c>
      <c r="E1021" s="7">
        <v>190</v>
      </c>
      <c r="F1021" s="7">
        <v>27</v>
      </c>
      <c r="G1021" s="7">
        <v>40</v>
      </c>
      <c r="H1021" s="7">
        <v>3</v>
      </c>
      <c r="I1021" s="7">
        <v>14</v>
      </c>
      <c r="J1021" s="7">
        <v>-9</v>
      </c>
      <c r="K1021" s="7">
        <v>45</v>
      </c>
      <c r="L1021">
        <v>2</v>
      </c>
      <c r="M1021" t="s">
        <v>352</v>
      </c>
      <c r="N1021" t="s">
        <v>358</v>
      </c>
    </row>
    <row r="1022" spans="1:14" x14ac:dyDescent="0.3">
      <c r="A1022" s="6" t="s">
        <v>51</v>
      </c>
      <c r="B1022" s="6" t="s">
        <v>48</v>
      </c>
      <c r="C1022" s="8">
        <v>45149</v>
      </c>
      <c r="D1022" s="6">
        <v>50</v>
      </c>
      <c r="E1022" s="6">
        <v>164</v>
      </c>
      <c r="F1022" s="6">
        <v>15</v>
      </c>
      <c r="G1022" s="6">
        <v>11</v>
      </c>
      <c r="H1022" s="6">
        <v>7</v>
      </c>
      <c r="I1022" s="6">
        <v>120</v>
      </c>
      <c r="J1022" s="6">
        <v>1</v>
      </c>
      <c r="K1022" s="6">
        <v>90</v>
      </c>
      <c r="L1022">
        <v>7</v>
      </c>
      <c r="M1022" t="s">
        <v>352</v>
      </c>
      <c r="N1022" t="s">
        <v>358</v>
      </c>
    </row>
    <row r="1023" spans="1:14" x14ac:dyDescent="0.3">
      <c r="A1023" s="7" t="s">
        <v>39</v>
      </c>
      <c r="B1023" s="7" t="s">
        <v>40</v>
      </c>
      <c r="C1023" s="9">
        <v>44930</v>
      </c>
      <c r="D1023" s="7">
        <v>6</v>
      </c>
      <c r="E1023" s="7">
        <v>167</v>
      </c>
      <c r="F1023" s="7">
        <v>72</v>
      </c>
      <c r="G1023" s="7">
        <v>18</v>
      </c>
      <c r="H1023" s="7">
        <v>3</v>
      </c>
      <c r="I1023" s="7">
        <v>153</v>
      </c>
      <c r="J1023" s="7">
        <v>22</v>
      </c>
      <c r="K1023" s="7">
        <v>38</v>
      </c>
      <c r="L1023">
        <v>9</v>
      </c>
      <c r="M1023" t="s">
        <v>352</v>
      </c>
      <c r="N1023" t="s">
        <v>356</v>
      </c>
    </row>
    <row r="1024" spans="1:14" x14ac:dyDescent="0.3">
      <c r="A1024" s="6" t="s">
        <v>51</v>
      </c>
      <c r="B1024" s="6" t="s">
        <v>48</v>
      </c>
      <c r="C1024" s="8">
        <v>45149</v>
      </c>
      <c r="D1024" s="6">
        <v>50</v>
      </c>
      <c r="E1024" s="6">
        <v>164</v>
      </c>
      <c r="F1024" s="6">
        <v>15</v>
      </c>
      <c r="G1024" s="6">
        <v>11</v>
      </c>
      <c r="H1024" s="6">
        <v>7</v>
      </c>
      <c r="I1024" s="6">
        <v>120</v>
      </c>
      <c r="J1024" s="6">
        <v>1</v>
      </c>
      <c r="K1024" s="6">
        <v>90</v>
      </c>
      <c r="L1024">
        <v>7</v>
      </c>
      <c r="M1024" t="s">
        <v>352</v>
      </c>
      <c r="N1024" t="s">
        <v>358</v>
      </c>
    </row>
    <row r="1025" spans="1:14" x14ac:dyDescent="0.3">
      <c r="A1025" s="7" t="s">
        <v>14</v>
      </c>
      <c r="B1025" s="7" t="s">
        <v>15</v>
      </c>
      <c r="C1025" s="9">
        <v>45038</v>
      </c>
      <c r="D1025" s="7">
        <v>94</v>
      </c>
      <c r="E1025" s="7">
        <v>34</v>
      </c>
      <c r="F1025" s="7">
        <v>79</v>
      </c>
      <c r="G1025" s="7">
        <v>45</v>
      </c>
      <c r="H1025" s="7">
        <v>5</v>
      </c>
      <c r="I1025" s="7">
        <v>184</v>
      </c>
      <c r="J1025" s="7">
        <v>11</v>
      </c>
      <c r="K1025" s="7">
        <v>30</v>
      </c>
      <c r="L1025">
        <v>14</v>
      </c>
      <c r="M1025" t="s">
        <v>352</v>
      </c>
      <c r="N1025" t="s">
        <v>358</v>
      </c>
    </row>
    <row r="1026" spans="1:14" x14ac:dyDescent="0.3">
      <c r="A1026" s="6" t="s">
        <v>14</v>
      </c>
      <c r="B1026" s="6" t="s">
        <v>15</v>
      </c>
      <c r="C1026" s="8">
        <v>45038</v>
      </c>
      <c r="D1026" s="6">
        <v>94</v>
      </c>
      <c r="E1026" s="6">
        <v>34</v>
      </c>
      <c r="F1026" s="6">
        <v>79</v>
      </c>
      <c r="G1026" s="6">
        <v>45</v>
      </c>
      <c r="H1026" s="6">
        <v>5</v>
      </c>
      <c r="I1026" s="6">
        <v>184</v>
      </c>
      <c r="J1026" s="6">
        <v>11</v>
      </c>
      <c r="K1026" s="6">
        <v>30</v>
      </c>
      <c r="L1026">
        <v>14</v>
      </c>
      <c r="M1026" t="s">
        <v>352</v>
      </c>
      <c r="N1026" t="s">
        <v>358</v>
      </c>
    </row>
    <row r="1027" spans="1:14" x14ac:dyDescent="0.3">
      <c r="A1027" s="7" t="s">
        <v>29</v>
      </c>
      <c r="B1027" s="7" t="s">
        <v>151</v>
      </c>
      <c r="C1027" s="9">
        <v>45008</v>
      </c>
      <c r="D1027" s="7">
        <v>21</v>
      </c>
      <c r="E1027" s="7">
        <v>190</v>
      </c>
      <c r="F1027" s="7">
        <v>27</v>
      </c>
      <c r="G1027" s="7">
        <v>40</v>
      </c>
      <c r="H1027" s="7">
        <v>3</v>
      </c>
      <c r="I1027" s="7">
        <v>14</v>
      </c>
      <c r="J1027" s="7">
        <v>-9</v>
      </c>
      <c r="K1027" s="7">
        <v>45</v>
      </c>
      <c r="L1027">
        <v>2</v>
      </c>
      <c r="M1027" t="s">
        <v>352</v>
      </c>
      <c r="N1027" t="s">
        <v>358</v>
      </c>
    </row>
    <row r="1028" spans="1:14" x14ac:dyDescent="0.3">
      <c r="A1028" s="6" t="s">
        <v>29</v>
      </c>
      <c r="B1028" s="6" t="s">
        <v>151</v>
      </c>
      <c r="C1028" s="8">
        <v>45008</v>
      </c>
      <c r="D1028" s="6">
        <v>21</v>
      </c>
      <c r="E1028" s="6">
        <v>190</v>
      </c>
      <c r="F1028" s="6">
        <v>27</v>
      </c>
      <c r="G1028" s="6">
        <v>40</v>
      </c>
      <c r="H1028" s="6">
        <v>3</v>
      </c>
      <c r="I1028" s="6">
        <v>14</v>
      </c>
      <c r="J1028" s="6">
        <v>-9</v>
      </c>
      <c r="K1028" s="6">
        <v>45</v>
      </c>
      <c r="L1028">
        <v>2</v>
      </c>
      <c r="M1028" t="s">
        <v>352</v>
      </c>
      <c r="N1028" t="s">
        <v>358</v>
      </c>
    </row>
    <row r="1029" spans="1:14" x14ac:dyDescent="0.3">
      <c r="A1029" s="7" t="s">
        <v>26</v>
      </c>
      <c r="B1029" s="7" t="s">
        <v>27</v>
      </c>
      <c r="C1029" s="9">
        <v>45154</v>
      </c>
      <c r="D1029" s="7">
        <v>19</v>
      </c>
      <c r="E1029" s="7">
        <v>82</v>
      </c>
      <c r="F1029" s="7">
        <v>47</v>
      </c>
      <c r="G1029" s="7">
        <v>5</v>
      </c>
      <c r="H1029" s="7">
        <v>2</v>
      </c>
      <c r="I1029" s="7">
        <v>129</v>
      </c>
      <c r="J1029" s="7">
        <v>23</v>
      </c>
      <c r="K1029" s="7">
        <v>93</v>
      </c>
      <c r="L1029">
        <v>18</v>
      </c>
      <c r="M1029" t="s">
        <v>352</v>
      </c>
      <c r="N1029" t="s">
        <v>356</v>
      </c>
    </row>
    <row r="1030" spans="1:14" x14ac:dyDescent="0.3">
      <c r="A1030" s="6" t="s">
        <v>87</v>
      </c>
      <c r="B1030" s="6" t="s">
        <v>48</v>
      </c>
      <c r="C1030" s="8">
        <v>45286</v>
      </c>
      <c r="D1030" s="6">
        <v>133</v>
      </c>
      <c r="E1030" s="6">
        <v>91</v>
      </c>
      <c r="F1030" s="6">
        <v>96</v>
      </c>
      <c r="G1030" s="6">
        <v>39</v>
      </c>
      <c r="H1030" s="6">
        <v>3</v>
      </c>
      <c r="I1030" s="6">
        <v>150</v>
      </c>
      <c r="J1030" s="6">
        <v>-7</v>
      </c>
      <c r="K1030" s="6">
        <v>61</v>
      </c>
      <c r="L1030">
        <v>17</v>
      </c>
      <c r="M1030" t="s">
        <v>352</v>
      </c>
      <c r="N1030" t="s">
        <v>358</v>
      </c>
    </row>
    <row r="1031" spans="1:14" x14ac:dyDescent="0.3">
      <c r="A1031" s="7" t="s">
        <v>14</v>
      </c>
      <c r="B1031" s="7" t="s">
        <v>15</v>
      </c>
      <c r="C1031" s="9">
        <v>45038</v>
      </c>
      <c r="D1031" s="7">
        <v>94</v>
      </c>
      <c r="E1031" s="7">
        <v>34</v>
      </c>
      <c r="F1031" s="7">
        <v>79</v>
      </c>
      <c r="G1031" s="7">
        <v>45</v>
      </c>
      <c r="H1031" s="7">
        <v>5</v>
      </c>
      <c r="I1031" s="7">
        <v>184</v>
      </c>
      <c r="J1031" s="7">
        <v>11</v>
      </c>
      <c r="K1031" s="7">
        <v>30</v>
      </c>
      <c r="L1031">
        <v>14</v>
      </c>
      <c r="M1031" t="s">
        <v>352</v>
      </c>
      <c r="N1031" t="s">
        <v>358</v>
      </c>
    </row>
    <row r="1032" spans="1:14" x14ac:dyDescent="0.3">
      <c r="A1032" s="6" t="s">
        <v>26</v>
      </c>
      <c r="B1032" s="6" t="s">
        <v>27</v>
      </c>
      <c r="C1032" s="8">
        <v>45154</v>
      </c>
      <c r="D1032" s="6">
        <v>19</v>
      </c>
      <c r="E1032" s="6">
        <v>82</v>
      </c>
      <c r="F1032" s="6">
        <v>47</v>
      </c>
      <c r="G1032" s="6">
        <v>5</v>
      </c>
      <c r="H1032" s="6">
        <v>2</v>
      </c>
      <c r="I1032" s="6">
        <v>129</v>
      </c>
      <c r="J1032" s="6">
        <v>23</v>
      </c>
      <c r="K1032" s="6">
        <v>93</v>
      </c>
      <c r="L1032">
        <v>18</v>
      </c>
      <c r="M1032" t="s">
        <v>352</v>
      </c>
      <c r="N1032" t="s">
        <v>356</v>
      </c>
    </row>
    <row r="1033" spans="1:14" x14ac:dyDescent="0.3">
      <c r="A1033" s="7" t="s">
        <v>26</v>
      </c>
      <c r="B1033" s="7" t="s">
        <v>27</v>
      </c>
      <c r="C1033" s="9">
        <v>45154</v>
      </c>
      <c r="D1033" s="7">
        <v>19</v>
      </c>
      <c r="E1033" s="7">
        <v>82</v>
      </c>
      <c r="F1033" s="7">
        <v>47</v>
      </c>
      <c r="G1033" s="7">
        <v>5</v>
      </c>
      <c r="H1033" s="7">
        <v>2</v>
      </c>
      <c r="I1033" s="7">
        <v>129</v>
      </c>
      <c r="J1033" s="7">
        <v>23</v>
      </c>
      <c r="K1033" s="7">
        <v>93</v>
      </c>
      <c r="L1033">
        <v>18</v>
      </c>
      <c r="M1033" t="s">
        <v>352</v>
      </c>
      <c r="N1033" t="s">
        <v>356</v>
      </c>
    </row>
    <row r="1034" spans="1:14" x14ac:dyDescent="0.3">
      <c r="A1034" s="6" t="s">
        <v>51</v>
      </c>
      <c r="B1034" s="6" t="s">
        <v>48</v>
      </c>
      <c r="C1034" s="8">
        <v>45149</v>
      </c>
      <c r="D1034" s="6">
        <v>50</v>
      </c>
      <c r="E1034" s="6">
        <v>164</v>
      </c>
      <c r="F1034" s="6">
        <v>15</v>
      </c>
      <c r="G1034" s="6">
        <v>11</v>
      </c>
      <c r="H1034" s="6">
        <v>7</v>
      </c>
      <c r="I1034" s="6">
        <v>120</v>
      </c>
      <c r="J1034" s="6">
        <v>1</v>
      </c>
      <c r="K1034" s="6">
        <v>90</v>
      </c>
      <c r="L1034">
        <v>7</v>
      </c>
      <c r="M1034" t="s">
        <v>352</v>
      </c>
      <c r="N1034" t="s">
        <v>358</v>
      </c>
    </row>
    <row r="1035" spans="1:14" x14ac:dyDescent="0.3">
      <c r="A1035" s="7" t="s">
        <v>14</v>
      </c>
      <c r="B1035" s="7" t="s">
        <v>15</v>
      </c>
      <c r="C1035" s="9">
        <v>45038</v>
      </c>
      <c r="D1035" s="7">
        <v>94</v>
      </c>
      <c r="E1035" s="7">
        <v>34</v>
      </c>
      <c r="F1035" s="7">
        <v>79</v>
      </c>
      <c r="G1035" s="7">
        <v>45</v>
      </c>
      <c r="H1035" s="7">
        <v>5</v>
      </c>
      <c r="I1035" s="7">
        <v>184</v>
      </c>
      <c r="J1035" s="7">
        <v>11</v>
      </c>
      <c r="K1035" s="7">
        <v>30</v>
      </c>
      <c r="L1035">
        <v>14</v>
      </c>
      <c r="M1035" t="s">
        <v>352</v>
      </c>
      <c r="N1035" t="s">
        <v>358</v>
      </c>
    </row>
    <row r="1036" spans="1:14" x14ac:dyDescent="0.3">
      <c r="A1036" s="6" t="s">
        <v>39</v>
      </c>
      <c r="B1036" s="6" t="s">
        <v>40</v>
      </c>
      <c r="C1036" s="8">
        <v>44930</v>
      </c>
      <c r="D1036" s="6">
        <v>6</v>
      </c>
      <c r="E1036" s="6">
        <v>167</v>
      </c>
      <c r="F1036" s="6">
        <v>72</v>
      </c>
      <c r="G1036" s="6">
        <v>18</v>
      </c>
      <c r="H1036" s="6">
        <v>3</v>
      </c>
      <c r="I1036" s="6">
        <v>153</v>
      </c>
      <c r="J1036" s="6">
        <v>22</v>
      </c>
      <c r="K1036" s="6">
        <v>38</v>
      </c>
      <c r="L1036">
        <v>9</v>
      </c>
      <c r="M1036" t="s">
        <v>352</v>
      </c>
      <c r="N1036" t="s">
        <v>356</v>
      </c>
    </row>
    <row r="1037" spans="1:14" x14ac:dyDescent="0.3">
      <c r="A1037" s="7" t="s">
        <v>29</v>
      </c>
      <c r="B1037" s="7" t="s">
        <v>151</v>
      </c>
      <c r="C1037" s="9">
        <v>45008</v>
      </c>
      <c r="D1037" s="7">
        <v>21</v>
      </c>
      <c r="E1037" s="7">
        <v>190</v>
      </c>
      <c r="F1037" s="7">
        <v>27</v>
      </c>
      <c r="G1037" s="7">
        <v>40</v>
      </c>
      <c r="H1037" s="7">
        <v>3</v>
      </c>
      <c r="I1037" s="7">
        <v>14</v>
      </c>
      <c r="J1037" s="7">
        <v>-9</v>
      </c>
      <c r="K1037" s="7">
        <v>45</v>
      </c>
      <c r="L1037">
        <v>2</v>
      </c>
      <c r="M1037" t="s">
        <v>352</v>
      </c>
      <c r="N1037" t="s">
        <v>358</v>
      </c>
    </row>
    <row r="1038" spans="1:14" x14ac:dyDescent="0.3">
      <c r="A1038" s="6" t="s">
        <v>16</v>
      </c>
      <c r="B1038" s="6" t="s">
        <v>17</v>
      </c>
      <c r="C1038" s="8">
        <v>45226</v>
      </c>
      <c r="D1038" s="6">
        <v>52</v>
      </c>
      <c r="E1038" s="6">
        <v>182</v>
      </c>
      <c r="F1038" s="6">
        <v>45</v>
      </c>
      <c r="G1038" s="6">
        <v>30</v>
      </c>
      <c r="H1038" s="6">
        <v>1</v>
      </c>
      <c r="I1038" s="6">
        <v>156</v>
      </c>
      <c r="J1038" s="6">
        <v>-4</v>
      </c>
      <c r="K1038" s="6">
        <v>97</v>
      </c>
      <c r="L1038">
        <v>2</v>
      </c>
      <c r="M1038" t="s">
        <v>352</v>
      </c>
      <c r="N1038" t="s">
        <v>358</v>
      </c>
    </row>
    <row r="1039" spans="1:14" x14ac:dyDescent="0.3">
      <c r="A1039" s="7" t="s">
        <v>55</v>
      </c>
      <c r="B1039" s="7" t="s">
        <v>17</v>
      </c>
      <c r="C1039" s="9">
        <v>44976</v>
      </c>
      <c r="D1039" s="7">
        <v>135</v>
      </c>
      <c r="E1039" s="7">
        <v>124</v>
      </c>
      <c r="F1039" s="7">
        <v>74</v>
      </c>
      <c r="G1039" s="7">
        <v>16</v>
      </c>
      <c r="H1039" s="7">
        <v>7</v>
      </c>
      <c r="I1039" s="7">
        <v>103</v>
      </c>
      <c r="J1039" s="7">
        <v>23</v>
      </c>
      <c r="K1039" s="7">
        <v>75</v>
      </c>
      <c r="L1039">
        <v>3</v>
      </c>
      <c r="M1039" t="s">
        <v>352</v>
      </c>
      <c r="N1039" t="s">
        <v>356</v>
      </c>
    </row>
    <row r="1040" spans="1:14" x14ac:dyDescent="0.3">
      <c r="A1040" s="6" t="s">
        <v>14</v>
      </c>
      <c r="B1040" s="6" t="s">
        <v>15</v>
      </c>
      <c r="C1040" s="8">
        <v>45038</v>
      </c>
      <c r="D1040" s="6">
        <v>94</v>
      </c>
      <c r="E1040" s="6">
        <v>34</v>
      </c>
      <c r="F1040" s="6">
        <v>79</v>
      </c>
      <c r="G1040" s="6">
        <v>45</v>
      </c>
      <c r="H1040" s="6">
        <v>5</v>
      </c>
      <c r="I1040" s="6">
        <v>184</v>
      </c>
      <c r="J1040" s="6">
        <v>11</v>
      </c>
      <c r="K1040" s="6">
        <v>30</v>
      </c>
      <c r="L1040">
        <v>14</v>
      </c>
      <c r="M1040" t="s">
        <v>352</v>
      </c>
      <c r="N1040" t="s">
        <v>358</v>
      </c>
    </row>
    <row r="1041" spans="1:14" x14ac:dyDescent="0.3">
      <c r="A1041" s="7" t="s">
        <v>51</v>
      </c>
      <c r="B1041" s="7" t="s">
        <v>48</v>
      </c>
      <c r="C1041" s="9">
        <v>45149</v>
      </c>
      <c r="D1041" s="7">
        <v>50</v>
      </c>
      <c r="E1041" s="7">
        <v>164</v>
      </c>
      <c r="F1041" s="7">
        <v>15</v>
      </c>
      <c r="G1041" s="7">
        <v>11</v>
      </c>
      <c r="H1041" s="7">
        <v>7</v>
      </c>
      <c r="I1041" s="7">
        <v>120</v>
      </c>
      <c r="J1041" s="7">
        <v>1</v>
      </c>
      <c r="K1041" s="7">
        <v>90</v>
      </c>
      <c r="L1041">
        <v>7</v>
      </c>
      <c r="M1041" t="s">
        <v>352</v>
      </c>
      <c r="N1041" t="s">
        <v>358</v>
      </c>
    </row>
    <row r="1042" spans="1:14" x14ac:dyDescent="0.3">
      <c r="A1042" s="6" t="s">
        <v>14</v>
      </c>
      <c r="B1042" s="6" t="s">
        <v>15</v>
      </c>
      <c r="C1042" s="8">
        <v>45038</v>
      </c>
      <c r="D1042" s="6">
        <v>94</v>
      </c>
      <c r="E1042" s="6">
        <v>34</v>
      </c>
      <c r="F1042" s="6">
        <v>79</v>
      </c>
      <c r="G1042" s="6">
        <v>45</v>
      </c>
      <c r="H1042" s="6">
        <v>5</v>
      </c>
      <c r="I1042" s="6">
        <v>184</v>
      </c>
      <c r="J1042" s="6">
        <v>11</v>
      </c>
      <c r="K1042" s="6">
        <v>30</v>
      </c>
      <c r="L1042">
        <v>14</v>
      </c>
      <c r="M1042" t="s">
        <v>352</v>
      </c>
      <c r="N1042" t="s">
        <v>358</v>
      </c>
    </row>
    <row r="1043" spans="1:14" x14ac:dyDescent="0.3">
      <c r="A1043" s="7" t="s">
        <v>87</v>
      </c>
      <c r="B1043" s="7" t="s">
        <v>48</v>
      </c>
      <c r="C1043" s="9">
        <v>45286</v>
      </c>
      <c r="D1043" s="7">
        <v>133</v>
      </c>
      <c r="E1043" s="7">
        <v>91</v>
      </c>
      <c r="F1043" s="7">
        <v>96</v>
      </c>
      <c r="G1043" s="7">
        <v>39</v>
      </c>
      <c r="H1043" s="7">
        <v>3</v>
      </c>
      <c r="I1043" s="7">
        <v>150</v>
      </c>
      <c r="J1043" s="7">
        <v>-7</v>
      </c>
      <c r="K1043" s="7">
        <v>61</v>
      </c>
      <c r="L1043">
        <v>17</v>
      </c>
      <c r="M1043" t="s">
        <v>352</v>
      </c>
      <c r="N1043" t="s">
        <v>358</v>
      </c>
    </row>
    <row r="1044" spans="1:14" x14ac:dyDescent="0.3">
      <c r="A1044" s="6" t="s">
        <v>16</v>
      </c>
      <c r="B1044" s="6" t="s">
        <v>17</v>
      </c>
      <c r="C1044" s="8">
        <v>45226</v>
      </c>
      <c r="D1044" s="6">
        <v>52</v>
      </c>
      <c r="E1044" s="6">
        <v>182</v>
      </c>
      <c r="F1044" s="6">
        <v>45</v>
      </c>
      <c r="G1044" s="6">
        <v>30</v>
      </c>
      <c r="H1044" s="6">
        <v>1</v>
      </c>
      <c r="I1044" s="6">
        <v>156</v>
      </c>
      <c r="J1044" s="6">
        <v>-4</v>
      </c>
      <c r="K1044" s="6">
        <v>97</v>
      </c>
      <c r="L1044">
        <v>2</v>
      </c>
      <c r="M1044" t="s">
        <v>352</v>
      </c>
      <c r="N1044" t="s">
        <v>358</v>
      </c>
    </row>
    <row r="1045" spans="1:14" x14ac:dyDescent="0.3">
      <c r="A1045" s="7" t="s">
        <v>29</v>
      </c>
      <c r="B1045" s="7" t="s">
        <v>151</v>
      </c>
      <c r="C1045" s="9">
        <v>45008</v>
      </c>
      <c r="D1045" s="7">
        <v>21</v>
      </c>
      <c r="E1045" s="7">
        <v>190</v>
      </c>
      <c r="F1045" s="7">
        <v>27</v>
      </c>
      <c r="G1045" s="7">
        <v>40</v>
      </c>
      <c r="H1045" s="7">
        <v>3</v>
      </c>
      <c r="I1045" s="7">
        <v>14</v>
      </c>
      <c r="J1045" s="7">
        <v>-9</v>
      </c>
      <c r="K1045" s="7">
        <v>45</v>
      </c>
      <c r="L1045">
        <v>2</v>
      </c>
      <c r="M1045" t="s">
        <v>352</v>
      </c>
      <c r="N1045" t="s">
        <v>358</v>
      </c>
    </row>
    <row r="1046" spans="1:14" x14ac:dyDescent="0.3">
      <c r="A1046" s="6" t="s">
        <v>29</v>
      </c>
      <c r="B1046" s="6" t="s">
        <v>151</v>
      </c>
      <c r="C1046" s="8">
        <v>45008</v>
      </c>
      <c r="D1046" s="6">
        <v>21</v>
      </c>
      <c r="E1046" s="6">
        <v>190</v>
      </c>
      <c r="F1046" s="6">
        <v>27</v>
      </c>
      <c r="G1046" s="6">
        <v>40</v>
      </c>
      <c r="H1046" s="6">
        <v>3</v>
      </c>
      <c r="I1046" s="6">
        <v>14</v>
      </c>
      <c r="J1046" s="6">
        <v>-9</v>
      </c>
      <c r="K1046" s="6">
        <v>45</v>
      </c>
      <c r="L1046">
        <v>2</v>
      </c>
      <c r="M1046" t="s">
        <v>352</v>
      </c>
      <c r="N1046" t="s">
        <v>358</v>
      </c>
    </row>
    <row r="1047" spans="1:14" x14ac:dyDescent="0.3">
      <c r="A1047" s="7" t="s">
        <v>39</v>
      </c>
      <c r="B1047" s="7" t="s">
        <v>40</v>
      </c>
      <c r="C1047" s="9">
        <v>44930</v>
      </c>
      <c r="D1047" s="7">
        <v>6</v>
      </c>
      <c r="E1047" s="7">
        <v>167</v>
      </c>
      <c r="F1047" s="7">
        <v>72</v>
      </c>
      <c r="G1047" s="7">
        <v>18</v>
      </c>
      <c r="H1047" s="7">
        <v>3</v>
      </c>
      <c r="I1047" s="7">
        <v>153</v>
      </c>
      <c r="J1047" s="7">
        <v>22</v>
      </c>
      <c r="K1047" s="7">
        <v>38</v>
      </c>
      <c r="L1047">
        <v>9</v>
      </c>
      <c r="M1047" t="s">
        <v>352</v>
      </c>
      <c r="N1047" t="s">
        <v>356</v>
      </c>
    </row>
    <row r="1048" spans="1:14" x14ac:dyDescent="0.3">
      <c r="A1048" s="6" t="s">
        <v>39</v>
      </c>
      <c r="B1048" s="6" t="s">
        <v>40</v>
      </c>
      <c r="C1048" s="8">
        <v>44930</v>
      </c>
      <c r="D1048" s="6">
        <v>6</v>
      </c>
      <c r="E1048" s="6">
        <v>167</v>
      </c>
      <c r="F1048" s="6">
        <v>72</v>
      </c>
      <c r="G1048" s="6">
        <v>18</v>
      </c>
      <c r="H1048" s="6">
        <v>3</v>
      </c>
      <c r="I1048" s="6">
        <v>153</v>
      </c>
      <c r="J1048" s="6">
        <v>22</v>
      </c>
      <c r="K1048" s="6">
        <v>38</v>
      </c>
      <c r="L1048">
        <v>9</v>
      </c>
      <c r="M1048" t="s">
        <v>352</v>
      </c>
      <c r="N1048" t="s">
        <v>356</v>
      </c>
    </row>
    <row r="1049" spans="1:14" x14ac:dyDescent="0.3">
      <c r="A1049" s="7" t="s">
        <v>16</v>
      </c>
      <c r="B1049" s="7" t="s">
        <v>17</v>
      </c>
      <c r="C1049" s="9">
        <v>45226</v>
      </c>
      <c r="D1049" s="7">
        <v>52</v>
      </c>
      <c r="E1049" s="7">
        <v>182</v>
      </c>
      <c r="F1049" s="7">
        <v>45</v>
      </c>
      <c r="G1049" s="7">
        <v>30</v>
      </c>
      <c r="H1049" s="7">
        <v>1</v>
      </c>
      <c r="I1049" s="7">
        <v>156</v>
      </c>
      <c r="J1049" s="7">
        <v>-4</v>
      </c>
      <c r="K1049" s="7">
        <v>97</v>
      </c>
      <c r="L1049">
        <v>2</v>
      </c>
      <c r="M1049" t="s">
        <v>352</v>
      </c>
      <c r="N1049" t="s">
        <v>358</v>
      </c>
    </row>
    <row r="1050" spans="1:14" x14ac:dyDescent="0.3">
      <c r="A1050" s="6" t="s">
        <v>26</v>
      </c>
      <c r="B1050" s="6" t="s">
        <v>27</v>
      </c>
      <c r="C1050" s="8">
        <v>45154</v>
      </c>
      <c r="D1050" s="6">
        <v>19</v>
      </c>
      <c r="E1050" s="6">
        <v>82</v>
      </c>
      <c r="F1050" s="6">
        <v>47</v>
      </c>
      <c r="G1050" s="6">
        <v>5</v>
      </c>
      <c r="H1050" s="6">
        <v>2</v>
      </c>
      <c r="I1050" s="6">
        <v>129</v>
      </c>
      <c r="J1050" s="6">
        <v>23</v>
      </c>
      <c r="K1050" s="6">
        <v>93</v>
      </c>
      <c r="L1050">
        <v>18</v>
      </c>
      <c r="M1050" t="s">
        <v>352</v>
      </c>
      <c r="N1050" t="s">
        <v>356</v>
      </c>
    </row>
    <row r="1051" spans="1:14" x14ac:dyDescent="0.3">
      <c r="A1051" s="7" t="s">
        <v>51</v>
      </c>
      <c r="B1051" s="7" t="s">
        <v>48</v>
      </c>
      <c r="C1051" s="9">
        <v>45149</v>
      </c>
      <c r="D1051" s="7">
        <v>50</v>
      </c>
      <c r="E1051" s="7">
        <v>164</v>
      </c>
      <c r="F1051" s="7">
        <v>15</v>
      </c>
      <c r="G1051" s="7">
        <v>11</v>
      </c>
      <c r="H1051" s="7">
        <v>7</v>
      </c>
      <c r="I1051" s="7">
        <v>120</v>
      </c>
      <c r="J1051" s="7">
        <v>1</v>
      </c>
      <c r="K1051" s="7">
        <v>90</v>
      </c>
      <c r="L1051">
        <v>7</v>
      </c>
      <c r="M1051" t="s">
        <v>352</v>
      </c>
      <c r="N1051" t="s">
        <v>358</v>
      </c>
    </row>
    <row r="1052" spans="1:14" x14ac:dyDescent="0.3">
      <c r="A1052" s="6" t="s">
        <v>26</v>
      </c>
      <c r="B1052" s="6" t="s">
        <v>27</v>
      </c>
      <c r="C1052" s="8">
        <v>45154</v>
      </c>
      <c r="D1052" s="6">
        <v>19</v>
      </c>
      <c r="E1052" s="6">
        <v>82</v>
      </c>
      <c r="F1052" s="6">
        <v>47</v>
      </c>
      <c r="G1052" s="6">
        <v>5</v>
      </c>
      <c r="H1052" s="6">
        <v>2</v>
      </c>
      <c r="I1052" s="6">
        <v>129</v>
      </c>
      <c r="J1052" s="6">
        <v>23</v>
      </c>
      <c r="K1052" s="6">
        <v>93</v>
      </c>
      <c r="L1052">
        <v>18</v>
      </c>
      <c r="M1052" t="s">
        <v>352</v>
      </c>
      <c r="N1052" t="s">
        <v>356</v>
      </c>
    </row>
    <row r="1053" spans="1:14" x14ac:dyDescent="0.3">
      <c r="A1053" s="7" t="s">
        <v>14</v>
      </c>
      <c r="B1053" s="7" t="s">
        <v>15</v>
      </c>
      <c r="C1053" s="9">
        <v>45038</v>
      </c>
      <c r="D1053" s="7">
        <v>94</v>
      </c>
      <c r="E1053" s="7">
        <v>34</v>
      </c>
      <c r="F1053" s="7">
        <v>79</v>
      </c>
      <c r="G1053" s="7">
        <v>45</v>
      </c>
      <c r="H1053" s="7">
        <v>5</v>
      </c>
      <c r="I1053" s="7">
        <v>184</v>
      </c>
      <c r="J1053" s="7">
        <v>11</v>
      </c>
      <c r="K1053" s="7">
        <v>30</v>
      </c>
      <c r="L1053">
        <v>14</v>
      </c>
      <c r="M1053" t="s">
        <v>352</v>
      </c>
      <c r="N1053" t="s">
        <v>358</v>
      </c>
    </row>
    <row r="1054" spans="1:14" x14ac:dyDescent="0.3">
      <c r="A1054" s="6" t="s">
        <v>39</v>
      </c>
      <c r="B1054" s="6" t="s">
        <v>40</v>
      </c>
      <c r="C1054" s="8">
        <v>44930</v>
      </c>
      <c r="D1054" s="6">
        <v>6</v>
      </c>
      <c r="E1054" s="6">
        <v>167</v>
      </c>
      <c r="F1054" s="6">
        <v>72</v>
      </c>
      <c r="G1054" s="6">
        <v>18</v>
      </c>
      <c r="H1054" s="6">
        <v>3</v>
      </c>
      <c r="I1054" s="6">
        <v>153</v>
      </c>
      <c r="J1054" s="6">
        <v>22</v>
      </c>
      <c r="K1054" s="6">
        <v>38</v>
      </c>
      <c r="L1054">
        <v>9</v>
      </c>
      <c r="M1054" t="s">
        <v>352</v>
      </c>
      <c r="N1054" t="s">
        <v>356</v>
      </c>
    </row>
    <row r="1055" spans="1:14" x14ac:dyDescent="0.3">
      <c r="A1055" s="7" t="s">
        <v>29</v>
      </c>
      <c r="B1055" s="7" t="s">
        <v>151</v>
      </c>
      <c r="C1055" s="9">
        <v>45008</v>
      </c>
      <c r="D1055" s="7">
        <v>21</v>
      </c>
      <c r="E1055" s="7">
        <v>190</v>
      </c>
      <c r="F1055" s="7">
        <v>27</v>
      </c>
      <c r="G1055" s="7">
        <v>40</v>
      </c>
      <c r="H1055" s="7">
        <v>3</v>
      </c>
      <c r="I1055" s="7">
        <v>14</v>
      </c>
      <c r="J1055" s="7">
        <v>-9</v>
      </c>
      <c r="K1055" s="7">
        <v>45</v>
      </c>
      <c r="L1055">
        <v>2</v>
      </c>
      <c r="M1055" t="s">
        <v>352</v>
      </c>
      <c r="N1055" t="s">
        <v>358</v>
      </c>
    </row>
    <row r="1056" spans="1:14" x14ac:dyDescent="0.3">
      <c r="A1056" s="6" t="s">
        <v>51</v>
      </c>
      <c r="B1056" s="6" t="s">
        <v>48</v>
      </c>
      <c r="C1056" s="8">
        <v>45149</v>
      </c>
      <c r="D1056" s="6">
        <v>50</v>
      </c>
      <c r="E1056" s="6">
        <v>164</v>
      </c>
      <c r="F1056" s="6">
        <v>15</v>
      </c>
      <c r="G1056" s="6">
        <v>11</v>
      </c>
      <c r="H1056" s="6">
        <v>7</v>
      </c>
      <c r="I1056" s="6">
        <v>120</v>
      </c>
      <c r="J1056" s="6">
        <v>1</v>
      </c>
      <c r="K1056" s="6">
        <v>90</v>
      </c>
      <c r="L1056">
        <v>7</v>
      </c>
      <c r="M1056" t="s">
        <v>352</v>
      </c>
      <c r="N1056" t="s">
        <v>358</v>
      </c>
    </row>
    <row r="1057" spans="1:14" x14ac:dyDescent="0.3">
      <c r="A1057" s="7" t="s">
        <v>16</v>
      </c>
      <c r="B1057" s="7" t="s">
        <v>17</v>
      </c>
      <c r="C1057" s="9">
        <v>45226</v>
      </c>
      <c r="D1057" s="7">
        <v>52</v>
      </c>
      <c r="E1057" s="7">
        <v>182</v>
      </c>
      <c r="F1057" s="7">
        <v>45</v>
      </c>
      <c r="G1057" s="7">
        <v>30</v>
      </c>
      <c r="H1057" s="7">
        <v>1</v>
      </c>
      <c r="I1057" s="7">
        <v>156</v>
      </c>
      <c r="J1057" s="7">
        <v>-4</v>
      </c>
      <c r="K1057" s="7">
        <v>97</v>
      </c>
      <c r="L1057">
        <v>2</v>
      </c>
      <c r="M1057" t="s">
        <v>352</v>
      </c>
      <c r="N1057" t="s">
        <v>358</v>
      </c>
    </row>
    <row r="1058" spans="1:14" x14ac:dyDescent="0.3">
      <c r="A1058" s="6" t="s">
        <v>26</v>
      </c>
      <c r="B1058" s="6" t="s">
        <v>27</v>
      </c>
      <c r="C1058" s="8">
        <v>45154</v>
      </c>
      <c r="D1058" s="6">
        <v>19</v>
      </c>
      <c r="E1058" s="6">
        <v>82</v>
      </c>
      <c r="F1058" s="6">
        <v>47</v>
      </c>
      <c r="G1058" s="6">
        <v>5</v>
      </c>
      <c r="H1058" s="6">
        <v>2</v>
      </c>
      <c r="I1058" s="6">
        <v>129</v>
      </c>
      <c r="J1058" s="6">
        <v>23</v>
      </c>
      <c r="K1058" s="6">
        <v>93</v>
      </c>
      <c r="L1058">
        <v>18</v>
      </c>
      <c r="M1058" t="s">
        <v>352</v>
      </c>
      <c r="N1058" t="s">
        <v>356</v>
      </c>
    </row>
    <row r="1059" spans="1:14" x14ac:dyDescent="0.3">
      <c r="A1059" s="7" t="s">
        <v>51</v>
      </c>
      <c r="B1059" s="7" t="s">
        <v>48</v>
      </c>
      <c r="C1059" s="9">
        <v>45149</v>
      </c>
      <c r="D1059" s="7">
        <v>50</v>
      </c>
      <c r="E1059" s="7">
        <v>164</v>
      </c>
      <c r="F1059" s="7">
        <v>15</v>
      </c>
      <c r="G1059" s="7">
        <v>11</v>
      </c>
      <c r="H1059" s="7">
        <v>7</v>
      </c>
      <c r="I1059" s="7">
        <v>120</v>
      </c>
      <c r="J1059" s="7">
        <v>1</v>
      </c>
      <c r="K1059" s="7">
        <v>90</v>
      </c>
      <c r="L1059">
        <v>7</v>
      </c>
      <c r="M1059" t="s">
        <v>352</v>
      </c>
      <c r="N1059" t="s">
        <v>358</v>
      </c>
    </row>
    <row r="1060" spans="1:14" x14ac:dyDescent="0.3">
      <c r="A1060" s="6" t="s">
        <v>29</v>
      </c>
      <c r="B1060" s="6" t="s">
        <v>151</v>
      </c>
      <c r="C1060" s="8">
        <v>45008</v>
      </c>
      <c r="D1060" s="6">
        <v>21</v>
      </c>
      <c r="E1060" s="6">
        <v>190</v>
      </c>
      <c r="F1060" s="6">
        <v>27</v>
      </c>
      <c r="G1060" s="6">
        <v>40</v>
      </c>
      <c r="H1060" s="6">
        <v>3</v>
      </c>
      <c r="I1060" s="6">
        <v>14</v>
      </c>
      <c r="J1060" s="6">
        <v>-9</v>
      </c>
      <c r="K1060" s="6">
        <v>45</v>
      </c>
      <c r="L1060">
        <v>2</v>
      </c>
      <c r="M1060" t="s">
        <v>352</v>
      </c>
      <c r="N1060" t="s">
        <v>358</v>
      </c>
    </row>
    <row r="1061" spans="1:14" x14ac:dyDescent="0.3">
      <c r="A1061" s="7" t="s">
        <v>51</v>
      </c>
      <c r="B1061" s="7" t="s">
        <v>48</v>
      </c>
      <c r="C1061" s="9">
        <v>45149</v>
      </c>
      <c r="D1061" s="7">
        <v>50</v>
      </c>
      <c r="E1061" s="7">
        <v>164</v>
      </c>
      <c r="F1061" s="7">
        <v>15</v>
      </c>
      <c r="G1061" s="7">
        <v>11</v>
      </c>
      <c r="H1061" s="7">
        <v>7</v>
      </c>
      <c r="I1061" s="7">
        <v>120</v>
      </c>
      <c r="J1061" s="7">
        <v>1</v>
      </c>
      <c r="K1061" s="7">
        <v>90</v>
      </c>
      <c r="L1061">
        <v>7</v>
      </c>
      <c r="M1061" t="s">
        <v>352</v>
      </c>
      <c r="N1061" t="s">
        <v>358</v>
      </c>
    </row>
    <row r="1062" spans="1:14" x14ac:dyDescent="0.3">
      <c r="A1062" s="6" t="s">
        <v>39</v>
      </c>
      <c r="B1062" s="6" t="s">
        <v>40</v>
      </c>
      <c r="C1062" s="8">
        <v>44930</v>
      </c>
      <c r="D1062" s="6">
        <v>6</v>
      </c>
      <c r="E1062" s="6">
        <v>167</v>
      </c>
      <c r="F1062" s="6">
        <v>72</v>
      </c>
      <c r="G1062" s="6">
        <v>18</v>
      </c>
      <c r="H1062" s="6">
        <v>3</v>
      </c>
      <c r="I1062" s="6">
        <v>153</v>
      </c>
      <c r="J1062" s="6">
        <v>22</v>
      </c>
      <c r="K1062" s="6">
        <v>38</v>
      </c>
      <c r="L1062">
        <v>9</v>
      </c>
      <c r="M1062" t="s">
        <v>352</v>
      </c>
      <c r="N1062" t="s">
        <v>356</v>
      </c>
    </row>
    <row r="1063" spans="1:14" x14ac:dyDescent="0.3">
      <c r="A1063" s="7" t="s">
        <v>29</v>
      </c>
      <c r="B1063" s="7" t="s">
        <v>151</v>
      </c>
      <c r="C1063" s="9">
        <v>45008</v>
      </c>
      <c r="D1063" s="7">
        <v>21</v>
      </c>
      <c r="E1063" s="7">
        <v>190</v>
      </c>
      <c r="F1063" s="7">
        <v>27</v>
      </c>
      <c r="G1063" s="7">
        <v>40</v>
      </c>
      <c r="H1063" s="7">
        <v>3</v>
      </c>
      <c r="I1063" s="7">
        <v>14</v>
      </c>
      <c r="J1063" s="7">
        <v>-9</v>
      </c>
      <c r="K1063" s="7">
        <v>45</v>
      </c>
      <c r="L1063">
        <v>2</v>
      </c>
      <c r="M1063" t="s">
        <v>352</v>
      </c>
      <c r="N1063" t="s">
        <v>358</v>
      </c>
    </row>
    <row r="1064" spans="1:14" x14ac:dyDescent="0.3">
      <c r="A1064" s="6" t="s">
        <v>26</v>
      </c>
      <c r="B1064" s="6" t="s">
        <v>27</v>
      </c>
      <c r="C1064" s="8">
        <v>45154</v>
      </c>
      <c r="D1064" s="6">
        <v>19</v>
      </c>
      <c r="E1064" s="6">
        <v>82</v>
      </c>
      <c r="F1064" s="6">
        <v>47</v>
      </c>
      <c r="G1064" s="6">
        <v>5</v>
      </c>
      <c r="H1064" s="6">
        <v>2</v>
      </c>
      <c r="I1064" s="6">
        <v>129</v>
      </c>
      <c r="J1064" s="6">
        <v>23</v>
      </c>
      <c r="K1064" s="6">
        <v>93</v>
      </c>
      <c r="L1064">
        <v>18</v>
      </c>
      <c r="M1064" t="s">
        <v>352</v>
      </c>
      <c r="N1064" t="s">
        <v>356</v>
      </c>
    </row>
    <row r="1065" spans="1:14" x14ac:dyDescent="0.3">
      <c r="A1065" s="7" t="s">
        <v>29</v>
      </c>
      <c r="B1065" s="7" t="s">
        <v>151</v>
      </c>
      <c r="C1065" s="9">
        <v>45008</v>
      </c>
      <c r="D1065" s="7">
        <v>21</v>
      </c>
      <c r="E1065" s="7">
        <v>190</v>
      </c>
      <c r="F1065" s="7">
        <v>27</v>
      </c>
      <c r="G1065" s="7">
        <v>40</v>
      </c>
      <c r="H1065" s="7">
        <v>3</v>
      </c>
      <c r="I1065" s="7">
        <v>14</v>
      </c>
      <c r="J1065" s="7">
        <v>-9</v>
      </c>
      <c r="K1065" s="7">
        <v>45</v>
      </c>
      <c r="L1065">
        <v>2</v>
      </c>
      <c r="M1065" t="s">
        <v>352</v>
      </c>
      <c r="N1065" t="s">
        <v>358</v>
      </c>
    </row>
    <row r="1066" spans="1:14" x14ac:dyDescent="0.3">
      <c r="A1066" s="6" t="s">
        <v>14</v>
      </c>
      <c r="B1066" s="6" t="s">
        <v>15</v>
      </c>
      <c r="C1066" s="8">
        <v>45038</v>
      </c>
      <c r="D1066" s="6">
        <v>94</v>
      </c>
      <c r="E1066" s="6">
        <v>34</v>
      </c>
      <c r="F1066" s="6">
        <v>79</v>
      </c>
      <c r="G1066" s="6">
        <v>45</v>
      </c>
      <c r="H1066" s="6">
        <v>5</v>
      </c>
      <c r="I1066" s="6">
        <v>184</v>
      </c>
      <c r="J1066" s="6">
        <v>11</v>
      </c>
      <c r="K1066" s="6">
        <v>30</v>
      </c>
      <c r="L1066">
        <v>14</v>
      </c>
      <c r="M1066" t="s">
        <v>352</v>
      </c>
      <c r="N1066" t="s">
        <v>358</v>
      </c>
    </row>
    <row r="1067" spans="1:14" x14ac:dyDescent="0.3">
      <c r="A1067" s="7" t="s">
        <v>14</v>
      </c>
      <c r="B1067" s="7" t="s">
        <v>15</v>
      </c>
      <c r="C1067" s="9">
        <v>45038</v>
      </c>
      <c r="D1067" s="7">
        <v>94</v>
      </c>
      <c r="E1067" s="7">
        <v>34</v>
      </c>
      <c r="F1067" s="7">
        <v>79</v>
      </c>
      <c r="G1067" s="7">
        <v>45</v>
      </c>
      <c r="H1067" s="7">
        <v>5</v>
      </c>
      <c r="I1067" s="7">
        <v>184</v>
      </c>
      <c r="J1067" s="7">
        <v>11</v>
      </c>
      <c r="K1067" s="7">
        <v>30</v>
      </c>
      <c r="L1067">
        <v>14</v>
      </c>
      <c r="M1067" t="s">
        <v>352</v>
      </c>
      <c r="N1067" t="s">
        <v>358</v>
      </c>
    </row>
    <row r="1068" spans="1:14" x14ac:dyDescent="0.3">
      <c r="A1068" s="6" t="s">
        <v>14</v>
      </c>
      <c r="B1068" s="6" t="s">
        <v>15</v>
      </c>
      <c r="C1068" s="8">
        <v>45038</v>
      </c>
      <c r="D1068" s="6">
        <v>94</v>
      </c>
      <c r="E1068" s="6">
        <v>34</v>
      </c>
      <c r="F1068" s="6">
        <v>79</v>
      </c>
      <c r="G1068" s="6">
        <v>45</v>
      </c>
      <c r="H1068" s="6">
        <v>5</v>
      </c>
      <c r="I1068" s="6">
        <v>184</v>
      </c>
      <c r="J1068" s="6">
        <v>11</v>
      </c>
      <c r="K1068" s="6">
        <v>30</v>
      </c>
      <c r="L1068">
        <v>14</v>
      </c>
      <c r="M1068" t="s">
        <v>352</v>
      </c>
      <c r="N1068" t="s">
        <v>358</v>
      </c>
    </row>
    <row r="1069" spans="1:14" x14ac:dyDescent="0.3">
      <c r="A1069" s="7" t="s">
        <v>39</v>
      </c>
      <c r="B1069" s="7" t="s">
        <v>40</v>
      </c>
      <c r="C1069" s="9">
        <v>44930</v>
      </c>
      <c r="D1069" s="7">
        <v>6</v>
      </c>
      <c r="E1069" s="7">
        <v>167</v>
      </c>
      <c r="F1069" s="7">
        <v>72</v>
      </c>
      <c r="G1069" s="7">
        <v>18</v>
      </c>
      <c r="H1069" s="7">
        <v>3</v>
      </c>
      <c r="I1069" s="7">
        <v>153</v>
      </c>
      <c r="J1069" s="7">
        <v>22</v>
      </c>
      <c r="K1069" s="7">
        <v>38</v>
      </c>
      <c r="L1069">
        <v>9</v>
      </c>
      <c r="M1069" t="s">
        <v>352</v>
      </c>
      <c r="N1069" t="s">
        <v>356</v>
      </c>
    </row>
    <row r="1070" spans="1:14" x14ac:dyDescent="0.3">
      <c r="A1070" s="6" t="s">
        <v>51</v>
      </c>
      <c r="B1070" s="6" t="s">
        <v>48</v>
      </c>
      <c r="C1070" s="8">
        <v>45149</v>
      </c>
      <c r="D1070" s="6">
        <v>50</v>
      </c>
      <c r="E1070" s="6">
        <v>164</v>
      </c>
      <c r="F1070" s="6">
        <v>15</v>
      </c>
      <c r="G1070" s="6">
        <v>11</v>
      </c>
      <c r="H1070" s="6">
        <v>7</v>
      </c>
      <c r="I1070" s="6">
        <v>120</v>
      </c>
      <c r="J1070" s="6">
        <v>1</v>
      </c>
      <c r="K1070" s="6">
        <v>90</v>
      </c>
      <c r="L1070">
        <v>7</v>
      </c>
      <c r="M1070" t="s">
        <v>352</v>
      </c>
      <c r="N1070" t="s">
        <v>358</v>
      </c>
    </row>
    <row r="1071" spans="1:14" x14ac:dyDescent="0.3">
      <c r="A1071" s="7" t="s">
        <v>39</v>
      </c>
      <c r="B1071" s="7" t="s">
        <v>40</v>
      </c>
      <c r="C1071" s="9">
        <v>44930</v>
      </c>
      <c r="D1071" s="7">
        <v>6</v>
      </c>
      <c r="E1071" s="7">
        <v>167</v>
      </c>
      <c r="F1071" s="7">
        <v>72</v>
      </c>
      <c r="G1071" s="7">
        <v>18</v>
      </c>
      <c r="H1071" s="7">
        <v>3</v>
      </c>
      <c r="I1071" s="7">
        <v>153</v>
      </c>
      <c r="J1071" s="7">
        <v>22</v>
      </c>
      <c r="K1071" s="7">
        <v>38</v>
      </c>
      <c r="L1071">
        <v>9</v>
      </c>
      <c r="M1071" t="s">
        <v>352</v>
      </c>
      <c r="N1071" t="s">
        <v>356</v>
      </c>
    </row>
    <row r="1072" spans="1:14" x14ac:dyDescent="0.3">
      <c r="A1072" s="6" t="s">
        <v>14</v>
      </c>
      <c r="B1072" s="6" t="s">
        <v>15</v>
      </c>
      <c r="C1072" s="8">
        <v>45038</v>
      </c>
      <c r="D1072" s="6">
        <v>94</v>
      </c>
      <c r="E1072" s="6">
        <v>34</v>
      </c>
      <c r="F1072" s="6">
        <v>79</v>
      </c>
      <c r="G1072" s="6">
        <v>45</v>
      </c>
      <c r="H1072" s="6">
        <v>5</v>
      </c>
      <c r="I1072" s="6">
        <v>184</v>
      </c>
      <c r="J1072" s="6">
        <v>11</v>
      </c>
      <c r="K1072" s="6">
        <v>30</v>
      </c>
      <c r="L1072">
        <v>14</v>
      </c>
      <c r="M1072" t="s">
        <v>352</v>
      </c>
      <c r="N1072" t="s">
        <v>358</v>
      </c>
    </row>
    <row r="1073" spans="1:14" x14ac:dyDescent="0.3">
      <c r="A1073" s="7" t="s">
        <v>39</v>
      </c>
      <c r="B1073" s="7" t="s">
        <v>40</v>
      </c>
      <c r="C1073" s="9">
        <v>44930</v>
      </c>
      <c r="D1073" s="7">
        <v>6</v>
      </c>
      <c r="E1073" s="7">
        <v>167</v>
      </c>
      <c r="F1073" s="7">
        <v>72</v>
      </c>
      <c r="G1073" s="7">
        <v>18</v>
      </c>
      <c r="H1073" s="7">
        <v>3</v>
      </c>
      <c r="I1073" s="7">
        <v>153</v>
      </c>
      <c r="J1073" s="7">
        <v>22</v>
      </c>
      <c r="K1073" s="7">
        <v>38</v>
      </c>
      <c r="L1073">
        <v>9</v>
      </c>
      <c r="M1073" t="s">
        <v>352</v>
      </c>
      <c r="N1073" t="s">
        <v>356</v>
      </c>
    </row>
    <row r="1074" spans="1:14" x14ac:dyDescent="0.3">
      <c r="A1074" s="6" t="s">
        <v>102</v>
      </c>
      <c r="B1074" s="6" t="s">
        <v>40</v>
      </c>
      <c r="C1074" s="8">
        <v>44931</v>
      </c>
      <c r="D1074" s="6">
        <v>127</v>
      </c>
      <c r="E1074" s="6">
        <v>112</v>
      </c>
      <c r="F1074" s="6">
        <v>47</v>
      </c>
      <c r="G1074" s="6">
        <v>20</v>
      </c>
      <c r="H1074" s="6">
        <v>2</v>
      </c>
      <c r="I1074" s="6">
        <v>118</v>
      </c>
      <c r="J1074" s="6">
        <v>16</v>
      </c>
      <c r="K1074" s="6">
        <v>63</v>
      </c>
      <c r="L1074">
        <v>13</v>
      </c>
      <c r="M1074" t="s">
        <v>352</v>
      </c>
      <c r="N1074" t="s">
        <v>356</v>
      </c>
    </row>
    <row r="1075" spans="1:14" x14ac:dyDescent="0.3">
      <c r="A1075" s="7" t="s">
        <v>102</v>
      </c>
      <c r="B1075" s="7" t="s">
        <v>40</v>
      </c>
      <c r="C1075" s="9">
        <v>44931</v>
      </c>
      <c r="D1075" s="7">
        <v>127</v>
      </c>
      <c r="E1075" s="7">
        <v>112</v>
      </c>
      <c r="F1075" s="7">
        <v>47</v>
      </c>
      <c r="G1075" s="7">
        <v>20</v>
      </c>
      <c r="H1075" s="7">
        <v>2</v>
      </c>
      <c r="I1075" s="7">
        <v>118</v>
      </c>
      <c r="J1075" s="7">
        <v>16</v>
      </c>
      <c r="K1075" s="7">
        <v>63</v>
      </c>
      <c r="L1075">
        <v>13</v>
      </c>
      <c r="M1075" t="s">
        <v>352</v>
      </c>
      <c r="N1075" t="s">
        <v>356</v>
      </c>
    </row>
    <row r="1076" spans="1:14" x14ac:dyDescent="0.3">
      <c r="A1076" s="6" t="s">
        <v>14</v>
      </c>
      <c r="B1076" s="6" t="s">
        <v>15</v>
      </c>
      <c r="C1076" s="8">
        <v>45038</v>
      </c>
      <c r="D1076" s="6">
        <v>94</v>
      </c>
      <c r="E1076" s="6">
        <v>34</v>
      </c>
      <c r="F1076" s="6">
        <v>79</v>
      </c>
      <c r="G1076" s="6">
        <v>45</v>
      </c>
      <c r="H1076" s="6">
        <v>5</v>
      </c>
      <c r="I1076" s="6">
        <v>184</v>
      </c>
      <c r="J1076" s="6">
        <v>11</v>
      </c>
      <c r="K1076" s="6">
        <v>30</v>
      </c>
      <c r="L1076">
        <v>14</v>
      </c>
      <c r="M1076" t="s">
        <v>352</v>
      </c>
      <c r="N1076" t="s">
        <v>358</v>
      </c>
    </row>
    <row r="1077" spans="1:14" x14ac:dyDescent="0.3">
      <c r="A1077" s="7" t="s">
        <v>29</v>
      </c>
      <c r="B1077" s="7" t="s">
        <v>151</v>
      </c>
      <c r="C1077" s="9">
        <v>45008</v>
      </c>
      <c r="D1077" s="7">
        <v>21</v>
      </c>
      <c r="E1077" s="7">
        <v>190</v>
      </c>
      <c r="F1077" s="7">
        <v>27</v>
      </c>
      <c r="G1077" s="7">
        <v>40</v>
      </c>
      <c r="H1077" s="7">
        <v>3</v>
      </c>
      <c r="I1077" s="7">
        <v>14</v>
      </c>
      <c r="J1077" s="7">
        <v>-9</v>
      </c>
      <c r="K1077" s="7">
        <v>45</v>
      </c>
      <c r="L1077">
        <v>2</v>
      </c>
      <c r="M1077" t="s">
        <v>352</v>
      </c>
      <c r="N1077" t="s">
        <v>358</v>
      </c>
    </row>
    <row r="1078" spans="1:14" x14ac:dyDescent="0.3">
      <c r="A1078" s="6" t="s">
        <v>29</v>
      </c>
      <c r="B1078" s="6" t="s">
        <v>151</v>
      </c>
      <c r="C1078" s="8">
        <v>45008</v>
      </c>
      <c r="D1078" s="6">
        <v>21</v>
      </c>
      <c r="E1078" s="6">
        <v>190</v>
      </c>
      <c r="F1078" s="6">
        <v>27</v>
      </c>
      <c r="G1078" s="6">
        <v>40</v>
      </c>
      <c r="H1078" s="6">
        <v>3</v>
      </c>
      <c r="I1078" s="6">
        <v>14</v>
      </c>
      <c r="J1078" s="6">
        <v>-9</v>
      </c>
      <c r="K1078" s="6">
        <v>45</v>
      </c>
      <c r="L1078">
        <v>2</v>
      </c>
      <c r="M1078" t="s">
        <v>352</v>
      </c>
      <c r="N1078" t="s">
        <v>358</v>
      </c>
    </row>
    <row r="1079" spans="1:14" x14ac:dyDescent="0.3">
      <c r="A1079" s="7" t="s">
        <v>51</v>
      </c>
      <c r="B1079" s="7" t="s">
        <v>48</v>
      </c>
      <c r="C1079" s="9">
        <v>45149</v>
      </c>
      <c r="D1079" s="7">
        <v>50</v>
      </c>
      <c r="E1079" s="7">
        <v>164</v>
      </c>
      <c r="F1079" s="7">
        <v>15</v>
      </c>
      <c r="G1079" s="7">
        <v>11</v>
      </c>
      <c r="H1079" s="7">
        <v>7</v>
      </c>
      <c r="I1079" s="7">
        <v>120</v>
      </c>
      <c r="J1079" s="7">
        <v>1</v>
      </c>
      <c r="K1079" s="7">
        <v>90</v>
      </c>
      <c r="L1079">
        <v>7</v>
      </c>
      <c r="M1079" t="s">
        <v>352</v>
      </c>
      <c r="N1079" t="s">
        <v>358</v>
      </c>
    </row>
    <row r="1080" spans="1:14" x14ac:dyDescent="0.3">
      <c r="A1080" s="6" t="s">
        <v>16</v>
      </c>
      <c r="B1080" s="6" t="s">
        <v>17</v>
      </c>
      <c r="C1080" s="8">
        <v>45226</v>
      </c>
      <c r="D1080" s="6">
        <v>52</v>
      </c>
      <c r="E1080" s="6">
        <v>182</v>
      </c>
      <c r="F1080" s="6">
        <v>45</v>
      </c>
      <c r="G1080" s="6">
        <v>30</v>
      </c>
      <c r="H1080" s="6">
        <v>1</v>
      </c>
      <c r="I1080" s="6">
        <v>156</v>
      </c>
      <c r="J1080" s="6">
        <v>-4</v>
      </c>
      <c r="K1080" s="6">
        <v>97</v>
      </c>
      <c r="L1080">
        <v>2</v>
      </c>
      <c r="M1080" t="s">
        <v>352</v>
      </c>
      <c r="N1080" t="s">
        <v>358</v>
      </c>
    </row>
    <row r="1081" spans="1:14" x14ac:dyDescent="0.3">
      <c r="A1081" s="7" t="s">
        <v>87</v>
      </c>
      <c r="B1081" s="7" t="s">
        <v>48</v>
      </c>
      <c r="C1081" s="9">
        <v>45286</v>
      </c>
      <c r="D1081" s="7">
        <v>133</v>
      </c>
      <c r="E1081" s="7">
        <v>91</v>
      </c>
      <c r="F1081" s="7">
        <v>96</v>
      </c>
      <c r="G1081" s="7">
        <v>39</v>
      </c>
      <c r="H1081" s="7">
        <v>3</v>
      </c>
      <c r="I1081" s="7">
        <v>150</v>
      </c>
      <c r="J1081" s="7">
        <v>-7</v>
      </c>
      <c r="K1081" s="7">
        <v>61</v>
      </c>
      <c r="L1081">
        <v>17</v>
      </c>
      <c r="M1081" t="s">
        <v>352</v>
      </c>
      <c r="N1081" t="s">
        <v>358</v>
      </c>
    </row>
    <row r="1082" spans="1:14" x14ac:dyDescent="0.3">
      <c r="A1082" s="6" t="s">
        <v>14</v>
      </c>
      <c r="B1082" s="6" t="s">
        <v>15</v>
      </c>
      <c r="C1082" s="8">
        <v>45038</v>
      </c>
      <c r="D1082" s="6">
        <v>94</v>
      </c>
      <c r="E1082" s="6">
        <v>34</v>
      </c>
      <c r="F1082" s="6">
        <v>79</v>
      </c>
      <c r="G1082" s="6">
        <v>45</v>
      </c>
      <c r="H1082" s="6">
        <v>5</v>
      </c>
      <c r="I1082" s="6">
        <v>184</v>
      </c>
      <c r="J1082" s="6">
        <v>11</v>
      </c>
      <c r="K1082" s="6">
        <v>30</v>
      </c>
      <c r="L1082">
        <v>14</v>
      </c>
      <c r="M1082" t="s">
        <v>352</v>
      </c>
      <c r="N1082" t="s">
        <v>358</v>
      </c>
    </row>
    <row r="1083" spans="1:14" x14ac:dyDescent="0.3">
      <c r="A1083" s="7" t="s">
        <v>29</v>
      </c>
      <c r="B1083" s="7" t="s">
        <v>151</v>
      </c>
      <c r="C1083" s="9">
        <v>45008</v>
      </c>
      <c r="D1083" s="7">
        <v>21</v>
      </c>
      <c r="E1083" s="7">
        <v>190</v>
      </c>
      <c r="F1083" s="7">
        <v>27</v>
      </c>
      <c r="G1083" s="7">
        <v>40</v>
      </c>
      <c r="H1083" s="7">
        <v>3</v>
      </c>
      <c r="I1083" s="7">
        <v>14</v>
      </c>
      <c r="J1083" s="7">
        <v>-9</v>
      </c>
      <c r="K1083" s="7">
        <v>45</v>
      </c>
      <c r="L1083">
        <v>2</v>
      </c>
      <c r="M1083" t="s">
        <v>352</v>
      </c>
      <c r="N1083" t="s">
        <v>358</v>
      </c>
    </row>
    <row r="1084" spans="1:14" x14ac:dyDescent="0.3">
      <c r="A1084" s="6" t="s">
        <v>14</v>
      </c>
      <c r="B1084" s="6" t="s">
        <v>15</v>
      </c>
      <c r="C1084" s="8">
        <v>45038</v>
      </c>
      <c r="D1084" s="6">
        <v>94</v>
      </c>
      <c r="E1084" s="6">
        <v>34</v>
      </c>
      <c r="F1084" s="6">
        <v>79</v>
      </c>
      <c r="G1084" s="6">
        <v>45</v>
      </c>
      <c r="H1084" s="6">
        <v>5</v>
      </c>
      <c r="I1084" s="6">
        <v>184</v>
      </c>
      <c r="J1084" s="6">
        <v>11</v>
      </c>
      <c r="K1084" s="6">
        <v>30</v>
      </c>
      <c r="L1084">
        <v>14</v>
      </c>
      <c r="M1084" t="s">
        <v>352</v>
      </c>
      <c r="N1084" t="s">
        <v>358</v>
      </c>
    </row>
    <row r="1085" spans="1:14" x14ac:dyDescent="0.3">
      <c r="A1085" s="7" t="s">
        <v>51</v>
      </c>
      <c r="B1085" s="7" t="s">
        <v>48</v>
      </c>
      <c r="C1085" s="9">
        <v>45149</v>
      </c>
      <c r="D1085" s="7">
        <v>50</v>
      </c>
      <c r="E1085" s="7">
        <v>164</v>
      </c>
      <c r="F1085" s="7">
        <v>15</v>
      </c>
      <c r="G1085" s="7">
        <v>11</v>
      </c>
      <c r="H1085" s="7">
        <v>7</v>
      </c>
      <c r="I1085" s="7">
        <v>120</v>
      </c>
      <c r="J1085" s="7">
        <v>1</v>
      </c>
      <c r="K1085" s="7">
        <v>90</v>
      </c>
      <c r="L1085">
        <v>7</v>
      </c>
      <c r="M1085" t="s">
        <v>352</v>
      </c>
      <c r="N1085" t="s">
        <v>358</v>
      </c>
    </row>
    <row r="1086" spans="1:14" x14ac:dyDescent="0.3">
      <c r="A1086" s="6" t="s">
        <v>39</v>
      </c>
      <c r="B1086" s="6" t="s">
        <v>40</v>
      </c>
      <c r="C1086" s="8">
        <v>44930</v>
      </c>
      <c r="D1086" s="6">
        <v>6</v>
      </c>
      <c r="E1086" s="6">
        <v>167</v>
      </c>
      <c r="F1086" s="6">
        <v>72</v>
      </c>
      <c r="G1086" s="6">
        <v>18</v>
      </c>
      <c r="H1086" s="6">
        <v>3</v>
      </c>
      <c r="I1086" s="6">
        <v>153</v>
      </c>
      <c r="J1086" s="6">
        <v>22</v>
      </c>
      <c r="K1086" s="6">
        <v>38</v>
      </c>
      <c r="L1086">
        <v>9</v>
      </c>
      <c r="M1086" t="s">
        <v>352</v>
      </c>
      <c r="N1086" t="s">
        <v>356</v>
      </c>
    </row>
    <row r="1087" spans="1:14" x14ac:dyDescent="0.3">
      <c r="A1087" s="7" t="s">
        <v>39</v>
      </c>
      <c r="B1087" s="7" t="s">
        <v>40</v>
      </c>
      <c r="C1087" s="9">
        <v>44930</v>
      </c>
      <c r="D1087" s="7">
        <v>6</v>
      </c>
      <c r="E1087" s="7">
        <v>167</v>
      </c>
      <c r="F1087" s="7">
        <v>72</v>
      </c>
      <c r="G1087" s="7">
        <v>18</v>
      </c>
      <c r="H1087" s="7">
        <v>3</v>
      </c>
      <c r="I1087" s="7">
        <v>153</v>
      </c>
      <c r="J1087" s="7">
        <v>22</v>
      </c>
      <c r="K1087" s="7">
        <v>38</v>
      </c>
      <c r="L1087">
        <v>9</v>
      </c>
      <c r="M1087" t="s">
        <v>352</v>
      </c>
      <c r="N1087" t="s">
        <v>356</v>
      </c>
    </row>
    <row r="1088" spans="1:14" x14ac:dyDescent="0.3">
      <c r="A1088" s="6" t="s">
        <v>29</v>
      </c>
      <c r="B1088" s="6" t="s">
        <v>151</v>
      </c>
      <c r="C1088" s="8">
        <v>45008</v>
      </c>
      <c r="D1088" s="6">
        <v>21</v>
      </c>
      <c r="E1088" s="6">
        <v>190</v>
      </c>
      <c r="F1088" s="6">
        <v>27</v>
      </c>
      <c r="G1088" s="6">
        <v>40</v>
      </c>
      <c r="H1088" s="6">
        <v>3</v>
      </c>
      <c r="I1088" s="6">
        <v>14</v>
      </c>
      <c r="J1088" s="6">
        <v>-9</v>
      </c>
      <c r="K1088" s="6">
        <v>45</v>
      </c>
      <c r="L1088">
        <v>2</v>
      </c>
      <c r="M1088" t="s">
        <v>352</v>
      </c>
      <c r="N1088" t="s">
        <v>358</v>
      </c>
    </row>
    <row r="1089" spans="1:14" x14ac:dyDescent="0.3">
      <c r="A1089" s="7" t="s">
        <v>29</v>
      </c>
      <c r="B1089" s="7" t="s">
        <v>151</v>
      </c>
      <c r="C1089" s="9">
        <v>45008</v>
      </c>
      <c r="D1089" s="7">
        <v>21</v>
      </c>
      <c r="E1089" s="7">
        <v>190</v>
      </c>
      <c r="F1089" s="7">
        <v>27</v>
      </c>
      <c r="G1089" s="7">
        <v>40</v>
      </c>
      <c r="H1089" s="7">
        <v>3</v>
      </c>
      <c r="I1089" s="7">
        <v>14</v>
      </c>
      <c r="J1089" s="7">
        <v>-9</v>
      </c>
      <c r="K1089" s="7">
        <v>45</v>
      </c>
      <c r="L1089">
        <v>2</v>
      </c>
      <c r="M1089" t="s">
        <v>352</v>
      </c>
      <c r="N1089" t="s">
        <v>358</v>
      </c>
    </row>
    <row r="1090" spans="1:14" x14ac:dyDescent="0.3">
      <c r="A1090" s="6" t="s">
        <v>39</v>
      </c>
      <c r="B1090" s="6" t="s">
        <v>40</v>
      </c>
      <c r="C1090" s="8">
        <v>44930</v>
      </c>
      <c r="D1090" s="6">
        <v>6</v>
      </c>
      <c r="E1090" s="6">
        <v>167</v>
      </c>
      <c r="F1090" s="6">
        <v>72</v>
      </c>
      <c r="G1090" s="6">
        <v>18</v>
      </c>
      <c r="H1090" s="6">
        <v>3</v>
      </c>
      <c r="I1090" s="6">
        <v>153</v>
      </c>
      <c r="J1090" s="6">
        <v>22</v>
      </c>
      <c r="K1090" s="6">
        <v>38</v>
      </c>
      <c r="L1090">
        <v>9</v>
      </c>
      <c r="M1090" t="s">
        <v>352</v>
      </c>
      <c r="N1090" t="s">
        <v>356</v>
      </c>
    </row>
    <row r="1091" spans="1:14" x14ac:dyDescent="0.3">
      <c r="A1091" s="7" t="s">
        <v>51</v>
      </c>
      <c r="B1091" s="7" t="s">
        <v>48</v>
      </c>
      <c r="C1091" s="9">
        <v>45149</v>
      </c>
      <c r="D1091" s="7">
        <v>50</v>
      </c>
      <c r="E1091" s="7">
        <v>164</v>
      </c>
      <c r="F1091" s="7">
        <v>15</v>
      </c>
      <c r="G1091" s="7">
        <v>11</v>
      </c>
      <c r="H1091" s="7">
        <v>7</v>
      </c>
      <c r="I1091" s="7">
        <v>120</v>
      </c>
      <c r="J1091" s="7">
        <v>1</v>
      </c>
      <c r="K1091" s="7">
        <v>90</v>
      </c>
      <c r="L1091">
        <v>7</v>
      </c>
      <c r="M1091" t="s">
        <v>352</v>
      </c>
      <c r="N1091" t="s">
        <v>358</v>
      </c>
    </row>
    <row r="1092" spans="1:14" x14ac:dyDescent="0.3">
      <c r="A1092" s="6" t="s">
        <v>26</v>
      </c>
      <c r="B1092" s="6" t="s">
        <v>27</v>
      </c>
      <c r="C1092" s="8">
        <v>45154</v>
      </c>
      <c r="D1092" s="6">
        <v>19</v>
      </c>
      <c r="E1092" s="6">
        <v>82</v>
      </c>
      <c r="F1092" s="6">
        <v>47</v>
      </c>
      <c r="G1092" s="6">
        <v>5</v>
      </c>
      <c r="H1092" s="6">
        <v>2</v>
      </c>
      <c r="I1092" s="6">
        <v>129</v>
      </c>
      <c r="J1092" s="6">
        <v>23</v>
      </c>
      <c r="K1092" s="6">
        <v>93</v>
      </c>
      <c r="L1092">
        <v>18</v>
      </c>
      <c r="M1092" t="s">
        <v>352</v>
      </c>
      <c r="N1092" t="s">
        <v>356</v>
      </c>
    </row>
    <row r="1093" spans="1:14" x14ac:dyDescent="0.3">
      <c r="A1093" s="7" t="s">
        <v>26</v>
      </c>
      <c r="B1093" s="7" t="s">
        <v>27</v>
      </c>
      <c r="C1093" s="9">
        <v>45154</v>
      </c>
      <c r="D1093" s="7">
        <v>19</v>
      </c>
      <c r="E1093" s="7">
        <v>82</v>
      </c>
      <c r="F1093" s="7">
        <v>47</v>
      </c>
      <c r="G1093" s="7">
        <v>5</v>
      </c>
      <c r="H1093" s="7">
        <v>2</v>
      </c>
      <c r="I1093" s="7">
        <v>129</v>
      </c>
      <c r="J1093" s="7">
        <v>23</v>
      </c>
      <c r="K1093" s="7">
        <v>93</v>
      </c>
      <c r="L1093">
        <v>18</v>
      </c>
      <c r="M1093" t="s">
        <v>352</v>
      </c>
      <c r="N1093" t="s">
        <v>356</v>
      </c>
    </row>
    <row r="1094" spans="1:14" x14ac:dyDescent="0.3">
      <c r="A1094" s="6" t="s">
        <v>29</v>
      </c>
      <c r="B1094" s="6" t="s">
        <v>151</v>
      </c>
      <c r="C1094" s="8">
        <v>45008</v>
      </c>
      <c r="D1094" s="6">
        <v>21</v>
      </c>
      <c r="E1094" s="6">
        <v>190</v>
      </c>
      <c r="F1094" s="6">
        <v>27</v>
      </c>
      <c r="G1094" s="6">
        <v>40</v>
      </c>
      <c r="H1094" s="6">
        <v>3</v>
      </c>
      <c r="I1094" s="6">
        <v>14</v>
      </c>
      <c r="J1094" s="6">
        <v>-9</v>
      </c>
      <c r="K1094" s="6">
        <v>45</v>
      </c>
      <c r="L1094">
        <v>2</v>
      </c>
      <c r="M1094" t="s">
        <v>352</v>
      </c>
      <c r="N1094" t="s">
        <v>358</v>
      </c>
    </row>
    <row r="1095" spans="1:14" x14ac:dyDescent="0.3">
      <c r="A1095" s="7" t="s">
        <v>39</v>
      </c>
      <c r="B1095" s="7" t="s">
        <v>40</v>
      </c>
      <c r="C1095" s="9">
        <v>44930</v>
      </c>
      <c r="D1095" s="7">
        <v>6</v>
      </c>
      <c r="E1095" s="7">
        <v>167</v>
      </c>
      <c r="F1095" s="7">
        <v>72</v>
      </c>
      <c r="G1095" s="7">
        <v>18</v>
      </c>
      <c r="H1095" s="7">
        <v>3</v>
      </c>
      <c r="I1095" s="7">
        <v>153</v>
      </c>
      <c r="J1095" s="7">
        <v>22</v>
      </c>
      <c r="K1095" s="7">
        <v>38</v>
      </c>
      <c r="L1095">
        <v>9</v>
      </c>
      <c r="M1095" t="s">
        <v>352</v>
      </c>
      <c r="N1095" t="s">
        <v>356</v>
      </c>
    </row>
    <row r="1096" spans="1:14" x14ac:dyDescent="0.3">
      <c r="A1096" s="6" t="s">
        <v>26</v>
      </c>
      <c r="B1096" s="6" t="s">
        <v>27</v>
      </c>
      <c r="C1096" s="8">
        <v>45154</v>
      </c>
      <c r="D1096" s="6">
        <v>19</v>
      </c>
      <c r="E1096" s="6">
        <v>82</v>
      </c>
      <c r="F1096" s="6">
        <v>47</v>
      </c>
      <c r="G1096" s="6">
        <v>5</v>
      </c>
      <c r="H1096" s="6">
        <v>2</v>
      </c>
      <c r="I1096" s="6">
        <v>129</v>
      </c>
      <c r="J1096" s="6">
        <v>23</v>
      </c>
      <c r="K1096" s="6">
        <v>93</v>
      </c>
      <c r="L1096">
        <v>18</v>
      </c>
      <c r="M1096" t="s">
        <v>352</v>
      </c>
      <c r="N1096" t="s">
        <v>356</v>
      </c>
    </row>
    <row r="1097" spans="1:14" x14ac:dyDescent="0.3">
      <c r="A1097" s="7" t="s">
        <v>108</v>
      </c>
      <c r="B1097" s="7" t="s">
        <v>151</v>
      </c>
      <c r="C1097" s="9">
        <v>44932</v>
      </c>
      <c r="D1097" s="7">
        <v>50</v>
      </c>
      <c r="E1097" s="7">
        <v>193</v>
      </c>
      <c r="F1097" s="7">
        <v>18</v>
      </c>
      <c r="G1097" s="7">
        <v>19</v>
      </c>
      <c r="H1097" s="7">
        <v>9</v>
      </c>
      <c r="I1097" s="7">
        <v>59</v>
      </c>
      <c r="J1097" s="7">
        <v>4</v>
      </c>
      <c r="K1097" s="7">
        <v>94</v>
      </c>
      <c r="L1097">
        <v>5</v>
      </c>
      <c r="M1097" t="s">
        <v>352</v>
      </c>
      <c r="N1097" t="s">
        <v>358</v>
      </c>
    </row>
    <row r="1098" spans="1:14" x14ac:dyDescent="0.3">
      <c r="A1098" s="6" t="s">
        <v>16</v>
      </c>
      <c r="B1098" s="6" t="s">
        <v>17</v>
      </c>
      <c r="C1098" s="8">
        <v>45226</v>
      </c>
      <c r="D1098" s="6">
        <v>52</v>
      </c>
      <c r="E1098" s="6">
        <v>182</v>
      </c>
      <c r="F1098" s="6">
        <v>45</v>
      </c>
      <c r="G1098" s="6">
        <v>30</v>
      </c>
      <c r="H1098" s="6">
        <v>1</v>
      </c>
      <c r="I1098" s="6">
        <v>156</v>
      </c>
      <c r="J1098" s="6">
        <v>-4</v>
      </c>
      <c r="K1098" s="6">
        <v>97</v>
      </c>
      <c r="L1098">
        <v>2</v>
      </c>
      <c r="M1098" t="s">
        <v>352</v>
      </c>
      <c r="N1098" t="s">
        <v>358</v>
      </c>
    </row>
    <row r="1099" spans="1:14" x14ac:dyDescent="0.3">
      <c r="A1099" s="7" t="s">
        <v>39</v>
      </c>
      <c r="B1099" s="7" t="s">
        <v>40</v>
      </c>
      <c r="C1099" s="9">
        <v>44930</v>
      </c>
      <c r="D1099" s="7">
        <v>6</v>
      </c>
      <c r="E1099" s="7">
        <v>167</v>
      </c>
      <c r="F1099" s="7">
        <v>72</v>
      </c>
      <c r="G1099" s="7">
        <v>18</v>
      </c>
      <c r="H1099" s="7">
        <v>3</v>
      </c>
      <c r="I1099" s="7">
        <v>153</v>
      </c>
      <c r="J1099" s="7">
        <v>22</v>
      </c>
      <c r="K1099" s="7">
        <v>38</v>
      </c>
      <c r="L1099">
        <v>9</v>
      </c>
      <c r="M1099" t="s">
        <v>352</v>
      </c>
      <c r="N1099" t="s">
        <v>356</v>
      </c>
    </row>
    <row r="1100" spans="1:14" x14ac:dyDescent="0.3">
      <c r="A1100" s="6" t="s">
        <v>29</v>
      </c>
      <c r="B1100" s="6" t="s">
        <v>151</v>
      </c>
      <c r="C1100" s="8">
        <v>45008</v>
      </c>
      <c r="D1100" s="6">
        <v>21</v>
      </c>
      <c r="E1100" s="6">
        <v>190</v>
      </c>
      <c r="F1100" s="6">
        <v>27</v>
      </c>
      <c r="G1100" s="6">
        <v>40</v>
      </c>
      <c r="H1100" s="6">
        <v>3</v>
      </c>
      <c r="I1100" s="6">
        <v>14</v>
      </c>
      <c r="J1100" s="6">
        <v>-9</v>
      </c>
      <c r="K1100" s="6">
        <v>45</v>
      </c>
      <c r="L1100">
        <v>2</v>
      </c>
      <c r="M1100" t="s">
        <v>352</v>
      </c>
      <c r="N1100" t="s">
        <v>358</v>
      </c>
    </row>
    <row r="1101" spans="1:14" x14ac:dyDescent="0.3">
      <c r="A1101" s="7" t="s">
        <v>29</v>
      </c>
      <c r="B1101" s="7" t="s">
        <v>151</v>
      </c>
      <c r="C1101" s="9">
        <v>45008</v>
      </c>
      <c r="D1101" s="7">
        <v>21</v>
      </c>
      <c r="E1101" s="7">
        <v>190</v>
      </c>
      <c r="F1101" s="7">
        <v>27</v>
      </c>
      <c r="G1101" s="7">
        <v>40</v>
      </c>
      <c r="H1101" s="7">
        <v>3</v>
      </c>
      <c r="I1101" s="7">
        <v>14</v>
      </c>
      <c r="J1101" s="7">
        <v>-9</v>
      </c>
      <c r="K1101" s="7">
        <v>45</v>
      </c>
      <c r="L1101">
        <v>2</v>
      </c>
      <c r="M1101" t="s">
        <v>352</v>
      </c>
      <c r="N1101" t="s">
        <v>358</v>
      </c>
    </row>
    <row r="1102" spans="1:14" x14ac:dyDescent="0.3">
      <c r="A1102" s="6" t="s">
        <v>102</v>
      </c>
      <c r="B1102" s="6" t="s">
        <v>40</v>
      </c>
      <c r="C1102" s="8">
        <v>44931</v>
      </c>
      <c r="D1102" s="6">
        <v>127</v>
      </c>
      <c r="E1102" s="6">
        <v>112</v>
      </c>
      <c r="F1102" s="6">
        <v>47</v>
      </c>
      <c r="G1102" s="6">
        <v>20</v>
      </c>
      <c r="H1102" s="6">
        <v>2</v>
      </c>
      <c r="I1102" s="6">
        <v>118</v>
      </c>
      <c r="J1102" s="6">
        <v>16</v>
      </c>
      <c r="K1102" s="6">
        <v>63</v>
      </c>
      <c r="L1102">
        <v>13</v>
      </c>
      <c r="M1102" t="s">
        <v>352</v>
      </c>
      <c r="N1102" t="s">
        <v>356</v>
      </c>
    </row>
    <row r="1103" spans="1:14" x14ac:dyDescent="0.3">
      <c r="A1103" s="7" t="s">
        <v>51</v>
      </c>
      <c r="B1103" s="7" t="s">
        <v>48</v>
      </c>
      <c r="C1103" s="9">
        <v>45149</v>
      </c>
      <c r="D1103" s="7">
        <v>50</v>
      </c>
      <c r="E1103" s="7">
        <v>164</v>
      </c>
      <c r="F1103" s="7">
        <v>15</v>
      </c>
      <c r="G1103" s="7">
        <v>11</v>
      </c>
      <c r="H1103" s="7">
        <v>7</v>
      </c>
      <c r="I1103" s="7">
        <v>120</v>
      </c>
      <c r="J1103" s="7">
        <v>1</v>
      </c>
      <c r="K1103" s="7">
        <v>90</v>
      </c>
      <c r="L1103">
        <v>7</v>
      </c>
      <c r="M1103" t="s">
        <v>352</v>
      </c>
      <c r="N1103" t="s">
        <v>358</v>
      </c>
    </row>
    <row r="1104" spans="1:14" x14ac:dyDescent="0.3">
      <c r="A1104" s="6" t="s">
        <v>39</v>
      </c>
      <c r="B1104" s="6" t="s">
        <v>40</v>
      </c>
      <c r="C1104" s="8">
        <v>44930</v>
      </c>
      <c r="D1104" s="6">
        <v>6</v>
      </c>
      <c r="E1104" s="6">
        <v>167</v>
      </c>
      <c r="F1104" s="6">
        <v>72</v>
      </c>
      <c r="G1104" s="6">
        <v>18</v>
      </c>
      <c r="H1104" s="6">
        <v>3</v>
      </c>
      <c r="I1104" s="6">
        <v>153</v>
      </c>
      <c r="J1104" s="6">
        <v>22</v>
      </c>
      <c r="K1104" s="6">
        <v>38</v>
      </c>
      <c r="L1104">
        <v>9</v>
      </c>
      <c r="M1104" t="s">
        <v>352</v>
      </c>
      <c r="N1104" t="s">
        <v>356</v>
      </c>
    </row>
    <row r="1105" spans="1:14" x14ac:dyDescent="0.3">
      <c r="A1105" s="7" t="s">
        <v>29</v>
      </c>
      <c r="B1105" s="7" t="s">
        <v>151</v>
      </c>
      <c r="C1105" s="9">
        <v>45008</v>
      </c>
      <c r="D1105" s="7">
        <v>21</v>
      </c>
      <c r="E1105" s="7">
        <v>190</v>
      </c>
      <c r="F1105" s="7">
        <v>27</v>
      </c>
      <c r="G1105" s="7">
        <v>40</v>
      </c>
      <c r="H1105" s="7">
        <v>3</v>
      </c>
      <c r="I1105" s="7">
        <v>14</v>
      </c>
      <c r="J1105" s="7">
        <v>-9</v>
      </c>
      <c r="K1105" s="7">
        <v>45</v>
      </c>
      <c r="L1105">
        <v>2</v>
      </c>
      <c r="M1105" t="s">
        <v>352</v>
      </c>
      <c r="N1105" t="s">
        <v>358</v>
      </c>
    </row>
    <row r="1106" spans="1:14" x14ac:dyDescent="0.3">
      <c r="A1106" s="6" t="s">
        <v>26</v>
      </c>
      <c r="B1106" s="6" t="s">
        <v>27</v>
      </c>
      <c r="C1106" s="8">
        <v>45154</v>
      </c>
      <c r="D1106" s="6">
        <v>19</v>
      </c>
      <c r="E1106" s="6">
        <v>82</v>
      </c>
      <c r="F1106" s="6">
        <v>47</v>
      </c>
      <c r="G1106" s="6">
        <v>5</v>
      </c>
      <c r="H1106" s="6">
        <v>2</v>
      </c>
      <c r="I1106" s="6">
        <v>129</v>
      </c>
      <c r="J1106" s="6">
        <v>23</v>
      </c>
      <c r="K1106" s="6">
        <v>93</v>
      </c>
      <c r="L1106">
        <v>18</v>
      </c>
      <c r="M1106" t="s">
        <v>352</v>
      </c>
      <c r="N1106" t="s">
        <v>356</v>
      </c>
    </row>
    <row r="1107" spans="1:14" x14ac:dyDescent="0.3">
      <c r="A1107" s="7" t="s">
        <v>39</v>
      </c>
      <c r="B1107" s="7" t="s">
        <v>40</v>
      </c>
      <c r="C1107" s="9">
        <v>44930</v>
      </c>
      <c r="D1107" s="7">
        <v>6</v>
      </c>
      <c r="E1107" s="7">
        <v>167</v>
      </c>
      <c r="F1107" s="7">
        <v>72</v>
      </c>
      <c r="G1107" s="7">
        <v>18</v>
      </c>
      <c r="H1107" s="7">
        <v>3</v>
      </c>
      <c r="I1107" s="7">
        <v>153</v>
      </c>
      <c r="J1107" s="7">
        <v>22</v>
      </c>
      <c r="K1107" s="7">
        <v>38</v>
      </c>
      <c r="L1107">
        <v>9</v>
      </c>
      <c r="M1107" t="s">
        <v>352</v>
      </c>
      <c r="N1107" t="s">
        <v>356</v>
      </c>
    </row>
    <row r="1108" spans="1:14" x14ac:dyDescent="0.3">
      <c r="A1108" s="6" t="s">
        <v>14</v>
      </c>
      <c r="B1108" s="6" t="s">
        <v>15</v>
      </c>
      <c r="C1108" s="8">
        <v>45038</v>
      </c>
      <c r="D1108" s="6">
        <v>94</v>
      </c>
      <c r="E1108" s="6">
        <v>34</v>
      </c>
      <c r="F1108" s="6">
        <v>79</v>
      </c>
      <c r="G1108" s="6">
        <v>45</v>
      </c>
      <c r="H1108" s="6">
        <v>5</v>
      </c>
      <c r="I1108" s="6">
        <v>184</v>
      </c>
      <c r="J1108" s="6">
        <v>11</v>
      </c>
      <c r="K1108" s="6">
        <v>30</v>
      </c>
      <c r="L1108">
        <v>14</v>
      </c>
      <c r="M1108" t="s">
        <v>352</v>
      </c>
      <c r="N1108" t="s">
        <v>358</v>
      </c>
    </row>
    <row r="1109" spans="1:14" x14ac:dyDescent="0.3">
      <c r="A1109" s="7" t="s">
        <v>16</v>
      </c>
      <c r="B1109" s="7" t="s">
        <v>17</v>
      </c>
      <c r="C1109" s="9">
        <v>45226</v>
      </c>
      <c r="D1109" s="7">
        <v>52</v>
      </c>
      <c r="E1109" s="7">
        <v>182</v>
      </c>
      <c r="F1109" s="7">
        <v>45</v>
      </c>
      <c r="G1109" s="7">
        <v>30</v>
      </c>
      <c r="H1109" s="7">
        <v>1</v>
      </c>
      <c r="I1109" s="7">
        <v>156</v>
      </c>
      <c r="J1109" s="7">
        <v>-4</v>
      </c>
      <c r="K1109" s="7">
        <v>97</v>
      </c>
      <c r="L1109">
        <v>2</v>
      </c>
      <c r="M1109" t="s">
        <v>352</v>
      </c>
      <c r="N1109" t="s">
        <v>358</v>
      </c>
    </row>
    <row r="1110" spans="1:14" x14ac:dyDescent="0.3">
      <c r="A1110" s="6" t="s">
        <v>14</v>
      </c>
      <c r="B1110" s="6" t="s">
        <v>15</v>
      </c>
      <c r="C1110" s="8">
        <v>45038</v>
      </c>
      <c r="D1110" s="6">
        <v>94</v>
      </c>
      <c r="E1110" s="6">
        <v>34</v>
      </c>
      <c r="F1110" s="6">
        <v>79</v>
      </c>
      <c r="G1110" s="6">
        <v>45</v>
      </c>
      <c r="H1110" s="6">
        <v>5</v>
      </c>
      <c r="I1110" s="6">
        <v>184</v>
      </c>
      <c r="J1110" s="6">
        <v>11</v>
      </c>
      <c r="K1110" s="6">
        <v>30</v>
      </c>
      <c r="L1110">
        <v>14</v>
      </c>
      <c r="M1110" t="s">
        <v>352</v>
      </c>
      <c r="N1110" t="s">
        <v>358</v>
      </c>
    </row>
    <row r="1111" spans="1:14" x14ac:dyDescent="0.3">
      <c r="A1111" s="7" t="s">
        <v>29</v>
      </c>
      <c r="B1111" s="7" t="s">
        <v>151</v>
      </c>
      <c r="C1111" s="9">
        <v>45008</v>
      </c>
      <c r="D1111" s="7">
        <v>21</v>
      </c>
      <c r="E1111" s="7">
        <v>190</v>
      </c>
      <c r="F1111" s="7">
        <v>27</v>
      </c>
      <c r="G1111" s="7">
        <v>40</v>
      </c>
      <c r="H1111" s="7">
        <v>3</v>
      </c>
      <c r="I1111" s="7">
        <v>14</v>
      </c>
      <c r="J1111" s="7">
        <v>-9</v>
      </c>
      <c r="K1111" s="7">
        <v>45</v>
      </c>
      <c r="L1111">
        <v>2</v>
      </c>
      <c r="M1111" t="s">
        <v>352</v>
      </c>
      <c r="N1111" t="s">
        <v>358</v>
      </c>
    </row>
    <row r="1112" spans="1:14" x14ac:dyDescent="0.3">
      <c r="A1112" s="6" t="s">
        <v>51</v>
      </c>
      <c r="B1112" s="6" t="s">
        <v>48</v>
      </c>
      <c r="C1112" s="8">
        <v>45149</v>
      </c>
      <c r="D1112" s="6">
        <v>50</v>
      </c>
      <c r="E1112" s="6">
        <v>164</v>
      </c>
      <c r="F1112" s="6">
        <v>15</v>
      </c>
      <c r="G1112" s="6">
        <v>11</v>
      </c>
      <c r="H1112" s="6">
        <v>7</v>
      </c>
      <c r="I1112" s="6">
        <v>120</v>
      </c>
      <c r="J1112" s="6">
        <v>1</v>
      </c>
      <c r="K1112" s="6">
        <v>90</v>
      </c>
      <c r="L1112">
        <v>7</v>
      </c>
      <c r="M1112" t="s">
        <v>352</v>
      </c>
      <c r="N1112" t="s">
        <v>358</v>
      </c>
    </row>
    <row r="1113" spans="1:14" x14ac:dyDescent="0.3">
      <c r="A1113" s="7" t="s">
        <v>26</v>
      </c>
      <c r="B1113" s="7" t="s">
        <v>27</v>
      </c>
      <c r="C1113" s="9">
        <v>45154</v>
      </c>
      <c r="D1113" s="7">
        <v>19</v>
      </c>
      <c r="E1113" s="7">
        <v>82</v>
      </c>
      <c r="F1113" s="7">
        <v>47</v>
      </c>
      <c r="G1113" s="7">
        <v>5</v>
      </c>
      <c r="H1113" s="7">
        <v>2</v>
      </c>
      <c r="I1113" s="7">
        <v>129</v>
      </c>
      <c r="J1113" s="7">
        <v>23</v>
      </c>
      <c r="K1113" s="7">
        <v>93</v>
      </c>
      <c r="L1113">
        <v>18</v>
      </c>
      <c r="M1113" t="s">
        <v>352</v>
      </c>
      <c r="N1113" t="s">
        <v>356</v>
      </c>
    </row>
    <row r="1114" spans="1:14" x14ac:dyDescent="0.3">
      <c r="A1114" s="6" t="s">
        <v>55</v>
      </c>
      <c r="B1114" s="6" t="s">
        <v>17</v>
      </c>
      <c r="C1114" s="8">
        <v>44976</v>
      </c>
      <c r="D1114" s="6">
        <v>135</v>
      </c>
      <c r="E1114" s="6">
        <v>124</v>
      </c>
      <c r="F1114" s="6">
        <v>74</v>
      </c>
      <c r="G1114" s="6">
        <v>16</v>
      </c>
      <c r="H1114" s="6">
        <v>7</v>
      </c>
      <c r="I1114" s="6">
        <v>103</v>
      </c>
      <c r="J1114" s="6">
        <v>23</v>
      </c>
      <c r="K1114" s="6">
        <v>75</v>
      </c>
      <c r="L1114">
        <v>3</v>
      </c>
      <c r="M1114" t="s">
        <v>352</v>
      </c>
      <c r="N1114" t="s">
        <v>356</v>
      </c>
    </row>
    <row r="1115" spans="1:14" x14ac:dyDescent="0.3">
      <c r="A1115" s="7" t="s">
        <v>51</v>
      </c>
      <c r="B1115" s="7" t="s">
        <v>48</v>
      </c>
      <c r="C1115" s="9">
        <v>45149</v>
      </c>
      <c r="D1115" s="7">
        <v>50</v>
      </c>
      <c r="E1115" s="7">
        <v>164</v>
      </c>
      <c r="F1115" s="7">
        <v>15</v>
      </c>
      <c r="G1115" s="7">
        <v>11</v>
      </c>
      <c r="H1115" s="7">
        <v>7</v>
      </c>
      <c r="I1115" s="7">
        <v>120</v>
      </c>
      <c r="J1115" s="7">
        <v>1</v>
      </c>
      <c r="K1115" s="7">
        <v>90</v>
      </c>
      <c r="L1115">
        <v>7</v>
      </c>
      <c r="M1115" t="s">
        <v>352</v>
      </c>
      <c r="N1115" t="s">
        <v>358</v>
      </c>
    </row>
    <row r="1116" spans="1:14" x14ac:dyDescent="0.3">
      <c r="A1116" s="6" t="s">
        <v>14</v>
      </c>
      <c r="B1116" s="6" t="s">
        <v>15</v>
      </c>
      <c r="C1116" s="8">
        <v>45038</v>
      </c>
      <c r="D1116" s="6">
        <v>94</v>
      </c>
      <c r="E1116" s="6">
        <v>34</v>
      </c>
      <c r="F1116" s="6">
        <v>79</v>
      </c>
      <c r="G1116" s="6">
        <v>45</v>
      </c>
      <c r="H1116" s="6">
        <v>5</v>
      </c>
      <c r="I1116" s="6">
        <v>184</v>
      </c>
      <c r="J1116" s="6">
        <v>11</v>
      </c>
      <c r="K1116" s="6">
        <v>30</v>
      </c>
      <c r="L1116">
        <v>14</v>
      </c>
      <c r="M1116" t="s">
        <v>352</v>
      </c>
      <c r="N1116" t="s">
        <v>358</v>
      </c>
    </row>
    <row r="1117" spans="1:14" x14ac:dyDescent="0.3">
      <c r="A1117" s="7" t="s">
        <v>29</v>
      </c>
      <c r="B1117" s="7" t="s">
        <v>151</v>
      </c>
      <c r="C1117" s="9">
        <v>45008</v>
      </c>
      <c r="D1117" s="7">
        <v>21</v>
      </c>
      <c r="E1117" s="7">
        <v>190</v>
      </c>
      <c r="F1117" s="7">
        <v>27</v>
      </c>
      <c r="G1117" s="7">
        <v>40</v>
      </c>
      <c r="H1117" s="7">
        <v>3</v>
      </c>
      <c r="I1117" s="7">
        <v>14</v>
      </c>
      <c r="J1117" s="7">
        <v>-9</v>
      </c>
      <c r="K1117" s="7">
        <v>45</v>
      </c>
      <c r="L1117">
        <v>2</v>
      </c>
      <c r="M1117" t="s">
        <v>352</v>
      </c>
      <c r="N1117" t="s">
        <v>358</v>
      </c>
    </row>
    <row r="1118" spans="1:14" x14ac:dyDescent="0.3">
      <c r="A1118" s="6" t="s">
        <v>16</v>
      </c>
      <c r="B1118" s="6" t="s">
        <v>17</v>
      </c>
      <c r="C1118" s="8">
        <v>45226</v>
      </c>
      <c r="D1118" s="6">
        <v>52</v>
      </c>
      <c r="E1118" s="6">
        <v>182</v>
      </c>
      <c r="F1118" s="6">
        <v>45</v>
      </c>
      <c r="G1118" s="6">
        <v>30</v>
      </c>
      <c r="H1118" s="6">
        <v>1</v>
      </c>
      <c r="I1118" s="6">
        <v>156</v>
      </c>
      <c r="J1118" s="6">
        <v>-4</v>
      </c>
      <c r="K1118" s="6">
        <v>97</v>
      </c>
      <c r="L1118">
        <v>2</v>
      </c>
      <c r="M1118" t="s">
        <v>352</v>
      </c>
      <c r="N1118" t="s">
        <v>358</v>
      </c>
    </row>
    <row r="1119" spans="1:14" x14ac:dyDescent="0.3">
      <c r="A1119" s="7" t="s">
        <v>39</v>
      </c>
      <c r="B1119" s="7" t="s">
        <v>40</v>
      </c>
      <c r="C1119" s="9">
        <v>44930</v>
      </c>
      <c r="D1119" s="7">
        <v>6</v>
      </c>
      <c r="E1119" s="7">
        <v>167</v>
      </c>
      <c r="F1119" s="7">
        <v>72</v>
      </c>
      <c r="G1119" s="7">
        <v>18</v>
      </c>
      <c r="H1119" s="7">
        <v>3</v>
      </c>
      <c r="I1119" s="7">
        <v>153</v>
      </c>
      <c r="J1119" s="7">
        <v>22</v>
      </c>
      <c r="K1119" s="7">
        <v>38</v>
      </c>
      <c r="L1119">
        <v>9</v>
      </c>
      <c r="M1119" t="s">
        <v>352</v>
      </c>
      <c r="N1119" t="s">
        <v>356</v>
      </c>
    </row>
    <row r="1120" spans="1:14" x14ac:dyDescent="0.3">
      <c r="A1120" s="6" t="s">
        <v>26</v>
      </c>
      <c r="B1120" s="6" t="s">
        <v>27</v>
      </c>
      <c r="C1120" s="8">
        <v>45154</v>
      </c>
      <c r="D1120" s="6">
        <v>19</v>
      </c>
      <c r="E1120" s="6">
        <v>82</v>
      </c>
      <c r="F1120" s="6">
        <v>47</v>
      </c>
      <c r="G1120" s="6">
        <v>5</v>
      </c>
      <c r="H1120" s="6">
        <v>2</v>
      </c>
      <c r="I1120" s="6">
        <v>129</v>
      </c>
      <c r="J1120" s="6">
        <v>23</v>
      </c>
      <c r="K1120" s="6">
        <v>93</v>
      </c>
      <c r="L1120">
        <v>18</v>
      </c>
      <c r="M1120" t="s">
        <v>352</v>
      </c>
      <c r="N1120" t="s">
        <v>356</v>
      </c>
    </row>
    <row r="1121" spans="1:14" x14ac:dyDescent="0.3">
      <c r="A1121" s="7" t="s">
        <v>39</v>
      </c>
      <c r="B1121" s="7" t="s">
        <v>40</v>
      </c>
      <c r="C1121" s="9">
        <v>44930</v>
      </c>
      <c r="D1121" s="7">
        <v>6</v>
      </c>
      <c r="E1121" s="7">
        <v>167</v>
      </c>
      <c r="F1121" s="7">
        <v>72</v>
      </c>
      <c r="G1121" s="7">
        <v>18</v>
      </c>
      <c r="H1121" s="7">
        <v>3</v>
      </c>
      <c r="I1121" s="7">
        <v>153</v>
      </c>
      <c r="J1121" s="7">
        <v>22</v>
      </c>
      <c r="K1121" s="7">
        <v>38</v>
      </c>
      <c r="L1121">
        <v>9</v>
      </c>
      <c r="M1121" t="s">
        <v>352</v>
      </c>
      <c r="N1121" t="s">
        <v>356</v>
      </c>
    </row>
    <row r="1122" spans="1:14" x14ac:dyDescent="0.3">
      <c r="A1122" s="6" t="s">
        <v>102</v>
      </c>
      <c r="B1122" s="6" t="s">
        <v>40</v>
      </c>
      <c r="C1122" s="8">
        <v>44931</v>
      </c>
      <c r="D1122" s="6">
        <v>127</v>
      </c>
      <c r="E1122" s="6">
        <v>112</v>
      </c>
      <c r="F1122" s="6">
        <v>47</v>
      </c>
      <c r="G1122" s="6">
        <v>20</v>
      </c>
      <c r="H1122" s="6">
        <v>2</v>
      </c>
      <c r="I1122" s="6">
        <v>118</v>
      </c>
      <c r="J1122" s="6">
        <v>16</v>
      </c>
      <c r="K1122" s="6">
        <v>63</v>
      </c>
      <c r="L1122">
        <v>13</v>
      </c>
      <c r="M1122" t="s">
        <v>352</v>
      </c>
      <c r="N1122" t="s">
        <v>356</v>
      </c>
    </row>
    <row r="1123" spans="1:14" x14ac:dyDescent="0.3">
      <c r="A1123" s="7" t="s">
        <v>51</v>
      </c>
      <c r="B1123" s="7" t="s">
        <v>48</v>
      </c>
      <c r="C1123" s="9">
        <v>45149</v>
      </c>
      <c r="D1123" s="7">
        <v>50</v>
      </c>
      <c r="E1123" s="7">
        <v>164</v>
      </c>
      <c r="F1123" s="7">
        <v>15</v>
      </c>
      <c r="G1123" s="7">
        <v>11</v>
      </c>
      <c r="H1123" s="7">
        <v>7</v>
      </c>
      <c r="I1123" s="7">
        <v>120</v>
      </c>
      <c r="J1123" s="7">
        <v>1</v>
      </c>
      <c r="K1123" s="7">
        <v>90</v>
      </c>
      <c r="L1123">
        <v>7</v>
      </c>
      <c r="M1123" t="s">
        <v>352</v>
      </c>
      <c r="N1123" t="s">
        <v>358</v>
      </c>
    </row>
    <row r="1124" spans="1:14" x14ac:dyDescent="0.3">
      <c r="A1124" s="6" t="s">
        <v>14</v>
      </c>
      <c r="B1124" s="6" t="s">
        <v>15</v>
      </c>
      <c r="C1124" s="8">
        <v>45038</v>
      </c>
      <c r="D1124" s="6">
        <v>94</v>
      </c>
      <c r="E1124" s="6">
        <v>34</v>
      </c>
      <c r="F1124" s="6">
        <v>79</v>
      </c>
      <c r="G1124" s="6">
        <v>45</v>
      </c>
      <c r="H1124" s="6">
        <v>5</v>
      </c>
      <c r="I1124" s="6">
        <v>184</v>
      </c>
      <c r="J1124" s="6">
        <v>11</v>
      </c>
      <c r="K1124" s="6">
        <v>30</v>
      </c>
      <c r="L1124">
        <v>14</v>
      </c>
      <c r="M1124" t="s">
        <v>352</v>
      </c>
      <c r="N1124" t="s">
        <v>358</v>
      </c>
    </row>
    <row r="1125" spans="1:14" x14ac:dyDescent="0.3">
      <c r="A1125" s="7" t="s">
        <v>58</v>
      </c>
      <c r="B1125" s="7" t="s">
        <v>27</v>
      </c>
      <c r="C1125" s="9">
        <v>45126</v>
      </c>
      <c r="D1125" s="7">
        <v>32</v>
      </c>
      <c r="E1125" s="7">
        <v>157</v>
      </c>
      <c r="F1125" s="7">
        <v>42</v>
      </c>
      <c r="G1125" s="7">
        <v>9</v>
      </c>
      <c r="H1125" s="7">
        <v>5</v>
      </c>
      <c r="I1125" s="7">
        <v>190</v>
      </c>
      <c r="J1125" s="7">
        <v>35</v>
      </c>
      <c r="K1125" s="7">
        <v>70</v>
      </c>
      <c r="L1125">
        <v>5</v>
      </c>
      <c r="M1125" t="s">
        <v>352</v>
      </c>
      <c r="N1125" t="s">
        <v>357</v>
      </c>
    </row>
    <row r="1126" spans="1:14" x14ac:dyDescent="0.3">
      <c r="A1126" s="6" t="s">
        <v>26</v>
      </c>
      <c r="B1126" s="6" t="s">
        <v>27</v>
      </c>
      <c r="C1126" s="8">
        <v>45154</v>
      </c>
      <c r="D1126" s="6">
        <v>19</v>
      </c>
      <c r="E1126" s="6">
        <v>82</v>
      </c>
      <c r="F1126" s="6">
        <v>47</v>
      </c>
      <c r="G1126" s="6">
        <v>5</v>
      </c>
      <c r="H1126" s="6">
        <v>2</v>
      </c>
      <c r="I1126" s="6">
        <v>129</v>
      </c>
      <c r="J1126" s="6">
        <v>23</v>
      </c>
      <c r="K1126" s="6">
        <v>93</v>
      </c>
      <c r="L1126">
        <v>18</v>
      </c>
      <c r="M1126" t="s">
        <v>352</v>
      </c>
      <c r="N1126" t="s">
        <v>356</v>
      </c>
    </row>
    <row r="1127" spans="1:14" x14ac:dyDescent="0.3">
      <c r="A1127" s="7" t="s">
        <v>39</v>
      </c>
      <c r="B1127" s="7" t="s">
        <v>40</v>
      </c>
      <c r="C1127" s="9">
        <v>44930</v>
      </c>
      <c r="D1127" s="7">
        <v>6</v>
      </c>
      <c r="E1127" s="7">
        <v>167</v>
      </c>
      <c r="F1127" s="7">
        <v>72</v>
      </c>
      <c r="G1127" s="7">
        <v>18</v>
      </c>
      <c r="H1127" s="7">
        <v>3</v>
      </c>
      <c r="I1127" s="7">
        <v>153</v>
      </c>
      <c r="J1127" s="7">
        <v>22</v>
      </c>
      <c r="K1127" s="7">
        <v>38</v>
      </c>
      <c r="L1127">
        <v>9</v>
      </c>
      <c r="M1127" t="s">
        <v>352</v>
      </c>
      <c r="N1127" t="s">
        <v>356</v>
      </c>
    </row>
    <row r="1128" spans="1:14" x14ac:dyDescent="0.3">
      <c r="A1128" s="6" t="s">
        <v>39</v>
      </c>
      <c r="B1128" s="6" t="s">
        <v>40</v>
      </c>
      <c r="C1128" s="8">
        <v>44930</v>
      </c>
      <c r="D1128" s="6">
        <v>6</v>
      </c>
      <c r="E1128" s="6">
        <v>167</v>
      </c>
      <c r="F1128" s="6">
        <v>72</v>
      </c>
      <c r="G1128" s="6">
        <v>18</v>
      </c>
      <c r="H1128" s="6">
        <v>3</v>
      </c>
      <c r="I1128" s="6">
        <v>153</v>
      </c>
      <c r="J1128" s="6">
        <v>22</v>
      </c>
      <c r="K1128" s="6">
        <v>38</v>
      </c>
      <c r="L1128">
        <v>9</v>
      </c>
      <c r="M1128" t="s">
        <v>352</v>
      </c>
      <c r="N1128" t="s">
        <v>356</v>
      </c>
    </row>
    <row r="1129" spans="1:14" x14ac:dyDescent="0.3">
      <c r="A1129" s="7" t="s">
        <v>26</v>
      </c>
      <c r="B1129" s="7" t="s">
        <v>27</v>
      </c>
      <c r="C1129" s="9">
        <v>45154</v>
      </c>
      <c r="D1129" s="7">
        <v>19</v>
      </c>
      <c r="E1129" s="7">
        <v>82</v>
      </c>
      <c r="F1129" s="7">
        <v>47</v>
      </c>
      <c r="G1129" s="7">
        <v>5</v>
      </c>
      <c r="H1129" s="7">
        <v>2</v>
      </c>
      <c r="I1129" s="7">
        <v>129</v>
      </c>
      <c r="J1129" s="7">
        <v>23</v>
      </c>
      <c r="K1129" s="7">
        <v>93</v>
      </c>
      <c r="L1129">
        <v>18</v>
      </c>
      <c r="M1129" t="s">
        <v>352</v>
      </c>
      <c r="N1129" t="s">
        <v>356</v>
      </c>
    </row>
    <row r="1130" spans="1:14" x14ac:dyDescent="0.3">
      <c r="A1130" s="6" t="s">
        <v>58</v>
      </c>
      <c r="B1130" s="6" t="s">
        <v>27</v>
      </c>
      <c r="C1130" s="8">
        <v>45126</v>
      </c>
      <c r="D1130" s="6">
        <v>32</v>
      </c>
      <c r="E1130" s="6">
        <v>157</v>
      </c>
      <c r="F1130" s="6">
        <v>42</v>
      </c>
      <c r="G1130" s="6">
        <v>9</v>
      </c>
      <c r="H1130" s="6">
        <v>5</v>
      </c>
      <c r="I1130" s="6">
        <v>190</v>
      </c>
      <c r="J1130" s="6">
        <v>35</v>
      </c>
      <c r="K1130" s="6">
        <v>70</v>
      </c>
      <c r="L1130">
        <v>5</v>
      </c>
      <c r="M1130" t="s">
        <v>352</v>
      </c>
      <c r="N1130" t="s">
        <v>357</v>
      </c>
    </row>
    <row r="1131" spans="1:14" x14ac:dyDescent="0.3">
      <c r="A1131" s="7" t="s">
        <v>51</v>
      </c>
      <c r="B1131" s="7" t="s">
        <v>48</v>
      </c>
      <c r="C1131" s="9">
        <v>45149</v>
      </c>
      <c r="D1131" s="7">
        <v>50</v>
      </c>
      <c r="E1131" s="7">
        <v>164</v>
      </c>
      <c r="F1131" s="7">
        <v>15</v>
      </c>
      <c r="G1131" s="7">
        <v>11</v>
      </c>
      <c r="H1131" s="7">
        <v>7</v>
      </c>
      <c r="I1131" s="7">
        <v>120</v>
      </c>
      <c r="J1131" s="7">
        <v>1</v>
      </c>
      <c r="K1131" s="7">
        <v>90</v>
      </c>
      <c r="L1131">
        <v>7</v>
      </c>
      <c r="M1131" t="s">
        <v>352</v>
      </c>
      <c r="N1131" t="s">
        <v>358</v>
      </c>
    </row>
    <row r="1132" spans="1:14" x14ac:dyDescent="0.3">
      <c r="A1132" s="6" t="s">
        <v>104</v>
      </c>
      <c r="B1132" s="6" t="s">
        <v>15</v>
      </c>
      <c r="C1132" s="8">
        <v>45249</v>
      </c>
      <c r="D1132" s="6">
        <v>71</v>
      </c>
      <c r="E1132" s="6">
        <v>102</v>
      </c>
      <c r="F1132" s="6">
        <v>23</v>
      </c>
      <c r="G1132" s="6">
        <v>32</v>
      </c>
      <c r="H1132" s="6">
        <v>7</v>
      </c>
      <c r="I1132" s="6">
        <v>42</v>
      </c>
      <c r="J1132" s="6">
        <v>29</v>
      </c>
      <c r="K1132" s="6">
        <v>94</v>
      </c>
      <c r="L1132">
        <v>15</v>
      </c>
      <c r="M1132" t="s">
        <v>352</v>
      </c>
      <c r="N1132" t="s">
        <v>357</v>
      </c>
    </row>
    <row r="1133" spans="1:14" x14ac:dyDescent="0.3">
      <c r="A1133" s="7" t="s">
        <v>14</v>
      </c>
      <c r="B1133" s="7" t="s">
        <v>15</v>
      </c>
      <c r="C1133" s="9">
        <v>45038</v>
      </c>
      <c r="D1133" s="7">
        <v>94</v>
      </c>
      <c r="E1133" s="7">
        <v>34</v>
      </c>
      <c r="F1133" s="7">
        <v>79</v>
      </c>
      <c r="G1133" s="7">
        <v>45</v>
      </c>
      <c r="H1133" s="7">
        <v>5</v>
      </c>
      <c r="I1133" s="7">
        <v>184</v>
      </c>
      <c r="J1133" s="7">
        <v>11</v>
      </c>
      <c r="K1133" s="7">
        <v>30</v>
      </c>
      <c r="L1133">
        <v>14</v>
      </c>
      <c r="M1133" t="s">
        <v>352</v>
      </c>
      <c r="N1133" t="s">
        <v>358</v>
      </c>
    </row>
    <row r="1134" spans="1:14" x14ac:dyDescent="0.3">
      <c r="A1134" s="6" t="s">
        <v>39</v>
      </c>
      <c r="B1134" s="6" t="s">
        <v>40</v>
      </c>
      <c r="C1134" s="8">
        <v>44930</v>
      </c>
      <c r="D1134" s="6">
        <v>6</v>
      </c>
      <c r="E1134" s="6">
        <v>167</v>
      </c>
      <c r="F1134" s="6">
        <v>72</v>
      </c>
      <c r="G1134" s="6">
        <v>18</v>
      </c>
      <c r="H1134" s="6">
        <v>3</v>
      </c>
      <c r="I1134" s="6">
        <v>153</v>
      </c>
      <c r="J1134" s="6">
        <v>22</v>
      </c>
      <c r="K1134" s="6">
        <v>38</v>
      </c>
      <c r="L1134">
        <v>9</v>
      </c>
      <c r="M1134" t="s">
        <v>352</v>
      </c>
      <c r="N1134" t="s">
        <v>356</v>
      </c>
    </row>
    <row r="1135" spans="1:14" x14ac:dyDescent="0.3">
      <c r="A1135" s="7" t="s">
        <v>29</v>
      </c>
      <c r="B1135" s="7" t="s">
        <v>151</v>
      </c>
      <c r="C1135" s="9">
        <v>45008</v>
      </c>
      <c r="D1135" s="7">
        <v>21</v>
      </c>
      <c r="E1135" s="7">
        <v>190</v>
      </c>
      <c r="F1135" s="7">
        <v>27</v>
      </c>
      <c r="G1135" s="7">
        <v>40</v>
      </c>
      <c r="H1135" s="7">
        <v>3</v>
      </c>
      <c r="I1135" s="7">
        <v>14</v>
      </c>
      <c r="J1135" s="7">
        <v>-9</v>
      </c>
      <c r="K1135" s="7">
        <v>45</v>
      </c>
      <c r="L1135">
        <v>2</v>
      </c>
      <c r="M1135" t="s">
        <v>352</v>
      </c>
      <c r="N1135" t="s">
        <v>358</v>
      </c>
    </row>
    <row r="1136" spans="1:14" x14ac:dyDescent="0.3">
      <c r="A1136" s="6" t="s">
        <v>39</v>
      </c>
      <c r="B1136" s="6" t="s">
        <v>40</v>
      </c>
      <c r="C1136" s="8">
        <v>44930</v>
      </c>
      <c r="D1136" s="6">
        <v>6</v>
      </c>
      <c r="E1136" s="6">
        <v>167</v>
      </c>
      <c r="F1136" s="6">
        <v>72</v>
      </c>
      <c r="G1136" s="6">
        <v>18</v>
      </c>
      <c r="H1136" s="6">
        <v>3</v>
      </c>
      <c r="I1136" s="6">
        <v>153</v>
      </c>
      <c r="J1136" s="6">
        <v>22</v>
      </c>
      <c r="K1136" s="6">
        <v>38</v>
      </c>
      <c r="L1136">
        <v>9</v>
      </c>
      <c r="M1136" t="s">
        <v>352</v>
      </c>
      <c r="N1136" t="s">
        <v>356</v>
      </c>
    </row>
    <row r="1137" spans="1:14" x14ac:dyDescent="0.3">
      <c r="A1137" s="7" t="s">
        <v>102</v>
      </c>
      <c r="B1137" s="7" t="s">
        <v>40</v>
      </c>
      <c r="C1137" s="9">
        <v>44931</v>
      </c>
      <c r="D1137" s="7">
        <v>127</v>
      </c>
      <c r="E1137" s="7">
        <v>112</v>
      </c>
      <c r="F1137" s="7">
        <v>47</v>
      </c>
      <c r="G1137" s="7">
        <v>20</v>
      </c>
      <c r="H1137" s="7">
        <v>2</v>
      </c>
      <c r="I1137" s="7">
        <v>118</v>
      </c>
      <c r="J1137" s="7">
        <v>16</v>
      </c>
      <c r="K1137" s="7">
        <v>63</v>
      </c>
      <c r="L1137">
        <v>13</v>
      </c>
      <c r="M1137" t="s">
        <v>352</v>
      </c>
      <c r="N1137" t="s">
        <v>356</v>
      </c>
    </row>
    <row r="1138" spans="1:14" x14ac:dyDescent="0.3">
      <c r="A1138" s="6" t="s">
        <v>51</v>
      </c>
      <c r="B1138" s="6" t="s">
        <v>48</v>
      </c>
      <c r="C1138" s="8">
        <v>45149</v>
      </c>
      <c r="D1138" s="6">
        <v>50</v>
      </c>
      <c r="E1138" s="6">
        <v>164</v>
      </c>
      <c r="F1138" s="6">
        <v>15</v>
      </c>
      <c r="G1138" s="6">
        <v>11</v>
      </c>
      <c r="H1138" s="6">
        <v>7</v>
      </c>
      <c r="I1138" s="6">
        <v>120</v>
      </c>
      <c r="J1138" s="6">
        <v>1</v>
      </c>
      <c r="K1138" s="6">
        <v>90</v>
      </c>
      <c r="L1138">
        <v>7</v>
      </c>
      <c r="M1138" t="s">
        <v>352</v>
      </c>
      <c r="N1138" t="s">
        <v>358</v>
      </c>
    </row>
    <row r="1139" spans="1:14" x14ac:dyDescent="0.3">
      <c r="A1139" s="7" t="s">
        <v>51</v>
      </c>
      <c r="B1139" s="7" t="s">
        <v>48</v>
      </c>
      <c r="C1139" s="9">
        <v>45149</v>
      </c>
      <c r="D1139" s="7">
        <v>50</v>
      </c>
      <c r="E1139" s="7">
        <v>164</v>
      </c>
      <c r="F1139" s="7">
        <v>15</v>
      </c>
      <c r="G1139" s="7">
        <v>11</v>
      </c>
      <c r="H1139" s="7">
        <v>7</v>
      </c>
      <c r="I1139" s="7">
        <v>120</v>
      </c>
      <c r="J1139" s="7">
        <v>1</v>
      </c>
      <c r="K1139" s="7">
        <v>90</v>
      </c>
      <c r="L1139">
        <v>7</v>
      </c>
      <c r="M1139" t="s">
        <v>352</v>
      </c>
      <c r="N1139" t="s">
        <v>358</v>
      </c>
    </row>
    <row r="1140" spans="1:14" x14ac:dyDescent="0.3">
      <c r="A1140" s="6" t="s">
        <v>26</v>
      </c>
      <c r="B1140" s="6" t="s">
        <v>27</v>
      </c>
      <c r="C1140" s="8">
        <v>45154</v>
      </c>
      <c r="D1140" s="6">
        <v>19</v>
      </c>
      <c r="E1140" s="6">
        <v>82</v>
      </c>
      <c r="F1140" s="6">
        <v>47</v>
      </c>
      <c r="G1140" s="6">
        <v>5</v>
      </c>
      <c r="H1140" s="6">
        <v>2</v>
      </c>
      <c r="I1140" s="6">
        <v>129</v>
      </c>
      <c r="J1140" s="6">
        <v>23</v>
      </c>
      <c r="K1140" s="6">
        <v>93</v>
      </c>
      <c r="L1140">
        <v>18</v>
      </c>
      <c r="M1140" t="s">
        <v>352</v>
      </c>
      <c r="N1140" t="s">
        <v>356</v>
      </c>
    </row>
    <row r="1141" spans="1:14" x14ac:dyDescent="0.3">
      <c r="A1141" s="7" t="s">
        <v>29</v>
      </c>
      <c r="B1141" s="7" t="s">
        <v>151</v>
      </c>
      <c r="C1141" s="9">
        <v>45008</v>
      </c>
      <c r="D1141" s="7">
        <v>21</v>
      </c>
      <c r="E1141" s="7">
        <v>190</v>
      </c>
      <c r="F1141" s="7">
        <v>27</v>
      </c>
      <c r="G1141" s="7">
        <v>40</v>
      </c>
      <c r="H1141" s="7">
        <v>3</v>
      </c>
      <c r="I1141" s="7">
        <v>14</v>
      </c>
      <c r="J1141" s="7">
        <v>-9</v>
      </c>
      <c r="K1141" s="7">
        <v>45</v>
      </c>
      <c r="L1141">
        <v>2</v>
      </c>
      <c r="M1141" t="s">
        <v>352</v>
      </c>
      <c r="N1141" t="s">
        <v>358</v>
      </c>
    </row>
    <row r="1142" spans="1:14" x14ac:dyDescent="0.3">
      <c r="A1142" s="6" t="s">
        <v>14</v>
      </c>
      <c r="B1142" s="6" t="s">
        <v>15</v>
      </c>
      <c r="C1142" s="8">
        <v>45038</v>
      </c>
      <c r="D1142" s="6">
        <v>94</v>
      </c>
      <c r="E1142" s="6">
        <v>34</v>
      </c>
      <c r="F1142" s="6">
        <v>79</v>
      </c>
      <c r="G1142" s="6">
        <v>45</v>
      </c>
      <c r="H1142" s="6">
        <v>5</v>
      </c>
      <c r="I1142" s="6">
        <v>184</v>
      </c>
      <c r="J1142" s="6">
        <v>11</v>
      </c>
      <c r="K1142" s="6">
        <v>30</v>
      </c>
      <c r="L1142">
        <v>14</v>
      </c>
      <c r="M1142" t="s">
        <v>352</v>
      </c>
      <c r="N1142" t="s">
        <v>358</v>
      </c>
    </row>
    <row r="1143" spans="1:14" x14ac:dyDescent="0.3">
      <c r="A1143" s="7" t="s">
        <v>26</v>
      </c>
      <c r="B1143" s="7" t="s">
        <v>27</v>
      </c>
      <c r="C1143" s="9">
        <v>45154</v>
      </c>
      <c r="D1143" s="7">
        <v>19</v>
      </c>
      <c r="E1143" s="7">
        <v>82</v>
      </c>
      <c r="F1143" s="7">
        <v>47</v>
      </c>
      <c r="G1143" s="7">
        <v>5</v>
      </c>
      <c r="H1143" s="7">
        <v>2</v>
      </c>
      <c r="I1143" s="7">
        <v>129</v>
      </c>
      <c r="J1143" s="7">
        <v>23</v>
      </c>
      <c r="K1143" s="7">
        <v>93</v>
      </c>
      <c r="L1143">
        <v>18</v>
      </c>
      <c r="M1143" t="s">
        <v>352</v>
      </c>
      <c r="N1143" t="s">
        <v>356</v>
      </c>
    </row>
    <row r="1144" spans="1:14" x14ac:dyDescent="0.3">
      <c r="A1144" s="6" t="s">
        <v>39</v>
      </c>
      <c r="B1144" s="6" t="s">
        <v>40</v>
      </c>
      <c r="C1144" s="8">
        <v>44930</v>
      </c>
      <c r="D1144" s="6">
        <v>6</v>
      </c>
      <c r="E1144" s="6">
        <v>167</v>
      </c>
      <c r="F1144" s="6">
        <v>72</v>
      </c>
      <c r="G1144" s="6">
        <v>18</v>
      </c>
      <c r="H1144" s="6">
        <v>3</v>
      </c>
      <c r="I1144" s="6">
        <v>153</v>
      </c>
      <c r="J1144" s="6">
        <v>22</v>
      </c>
      <c r="K1144" s="6">
        <v>38</v>
      </c>
      <c r="L1144">
        <v>9</v>
      </c>
      <c r="M1144" t="s">
        <v>352</v>
      </c>
      <c r="N1144" t="s">
        <v>356</v>
      </c>
    </row>
    <row r="1145" spans="1:14" x14ac:dyDescent="0.3">
      <c r="A1145" s="7" t="s">
        <v>39</v>
      </c>
      <c r="B1145" s="7" t="s">
        <v>40</v>
      </c>
      <c r="C1145" s="9">
        <v>44930</v>
      </c>
      <c r="D1145" s="7">
        <v>6</v>
      </c>
      <c r="E1145" s="7">
        <v>167</v>
      </c>
      <c r="F1145" s="7">
        <v>72</v>
      </c>
      <c r="G1145" s="7">
        <v>18</v>
      </c>
      <c r="H1145" s="7">
        <v>3</v>
      </c>
      <c r="I1145" s="7">
        <v>153</v>
      </c>
      <c r="J1145" s="7">
        <v>22</v>
      </c>
      <c r="K1145" s="7">
        <v>38</v>
      </c>
      <c r="L1145">
        <v>9</v>
      </c>
      <c r="M1145" t="s">
        <v>352</v>
      </c>
      <c r="N1145" t="s">
        <v>356</v>
      </c>
    </row>
    <row r="1146" spans="1:14" x14ac:dyDescent="0.3">
      <c r="A1146" s="6" t="s">
        <v>104</v>
      </c>
      <c r="B1146" s="6" t="s">
        <v>15</v>
      </c>
      <c r="C1146" s="8">
        <v>45249</v>
      </c>
      <c r="D1146" s="6">
        <v>71</v>
      </c>
      <c r="E1146" s="6">
        <v>102</v>
      </c>
      <c r="F1146" s="6">
        <v>23</v>
      </c>
      <c r="G1146" s="6">
        <v>32</v>
      </c>
      <c r="H1146" s="6">
        <v>7</v>
      </c>
      <c r="I1146" s="6">
        <v>42</v>
      </c>
      <c r="J1146" s="6">
        <v>29</v>
      </c>
      <c r="K1146" s="6">
        <v>94</v>
      </c>
      <c r="L1146">
        <v>15</v>
      </c>
      <c r="M1146" t="s">
        <v>352</v>
      </c>
      <c r="N1146" t="s">
        <v>357</v>
      </c>
    </row>
    <row r="1147" spans="1:14" x14ac:dyDescent="0.3">
      <c r="A1147" s="7" t="s">
        <v>39</v>
      </c>
      <c r="B1147" s="7" t="s">
        <v>40</v>
      </c>
      <c r="C1147" s="9">
        <v>44930</v>
      </c>
      <c r="D1147" s="7">
        <v>6</v>
      </c>
      <c r="E1147" s="7">
        <v>167</v>
      </c>
      <c r="F1147" s="7">
        <v>72</v>
      </c>
      <c r="G1147" s="7">
        <v>18</v>
      </c>
      <c r="H1147" s="7">
        <v>3</v>
      </c>
      <c r="I1147" s="7">
        <v>153</v>
      </c>
      <c r="J1147" s="7">
        <v>22</v>
      </c>
      <c r="K1147" s="7">
        <v>38</v>
      </c>
      <c r="L1147">
        <v>9</v>
      </c>
      <c r="M1147" t="s">
        <v>352</v>
      </c>
      <c r="N1147" t="s">
        <v>356</v>
      </c>
    </row>
    <row r="1148" spans="1:14" x14ac:dyDescent="0.3">
      <c r="A1148" s="6" t="s">
        <v>14</v>
      </c>
      <c r="B1148" s="6" t="s">
        <v>15</v>
      </c>
      <c r="C1148" s="8">
        <v>45038</v>
      </c>
      <c r="D1148" s="6">
        <v>94</v>
      </c>
      <c r="E1148" s="6">
        <v>34</v>
      </c>
      <c r="F1148" s="6">
        <v>79</v>
      </c>
      <c r="G1148" s="6">
        <v>45</v>
      </c>
      <c r="H1148" s="6">
        <v>5</v>
      </c>
      <c r="I1148" s="6">
        <v>184</v>
      </c>
      <c r="J1148" s="6">
        <v>11</v>
      </c>
      <c r="K1148" s="6">
        <v>30</v>
      </c>
      <c r="L1148">
        <v>14</v>
      </c>
      <c r="M1148" t="s">
        <v>352</v>
      </c>
      <c r="N1148" t="s">
        <v>358</v>
      </c>
    </row>
    <row r="1149" spans="1:14" x14ac:dyDescent="0.3">
      <c r="A1149" s="7" t="s">
        <v>51</v>
      </c>
      <c r="B1149" s="7" t="s">
        <v>48</v>
      </c>
      <c r="C1149" s="9">
        <v>45149</v>
      </c>
      <c r="D1149" s="7">
        <v>50</v>
      </c>
      <c r="E1149" s="7">
        <v>164</v>
      </c>
      <c r="F1149" s="7">
        <v>15</v>
      </c>
      <c r="G1149" s="7">
        <v>11</v>
      </c>
      <c r="H1149" s="7">
        <v>7</v>
      </c>
      <c r="I1149" s="7">
        <v>120</v>
      </c>
      <c r="J1149" s="7">
        <v>1</v>
      </c>
      <c r="K1149" s="7">
        <v>90</v>
      </c>
      <c r="L1149">
        <v>7</v>
      </c>
      <c r="M1149" t="s">
        <v>352</v>
      </c>
      <c r="N1149" t="s">
        <v>358</v>
      </c>
    </row>
    <row r="1150" spans="1:14" x14ac:dyDescent="0.3">
      <c r="A1150" s="6" t="s">
        <v>26</v>
      </c>
      <c r="B1150" s="6" t="s">
        <v>27</v>
      </c>
      <c r="C1150" s="8">
        <v>45154</v>
      </c>
      <c r="D1150" s="6">
        <v>19</v>
      </c>
      <c r="E1150" s="6">
        <v>82</v>
      </c>
      <c r="F1150" s="6">
        <v>47</v>
      </c>
      <c r="G1150" s="6">
        <v>5</v>
      </c>
      <c r="H1150" s="6">
        <v>2</v>
      </c>
      <c r="I1150" s="6">
        <v>129</v>
      </c>
      <c r="J1150" s="6">
        <v>23</v>
      </c>
      <c r="K1150" s="6">
        <v>93</v>
      </c>
      <c r="L1150">
        <v>18</v>
      </c>
      <c r="M1150" t="s">
        <v>352</v>
      </c>
      <c r="N1150" t="s">
        <v>356</v>
      </c>
    </row>
    <row r="1151" spans="1:14" x14ac:dyDescent="0.3">
      <c r="A1151" s="7" t="s">
        <v>39</v>
      </c>
      <c r="B1151" s="7" t="s">
        <v>40</v>
      </c>
      <c r="C1151" s="9">
        <v>44930</v>
      </c>
      <c r="D1151" s="7">
        <v>6</v>
      </c>
      <c r="E1151" s="7">
        <v>167</v>
      </c>
      <c r="F1151" s="7">
        <v>72</v>
      </c>
      <c r="G1151" s="7">
        <v>18</v>
      </c>
      <c r="H1151" s="7">
        <v>3</v>
      </c>
      <c r="I1151" s="7">
        <v>153</v>
      </c>
      <c r="J1151" s="7">
        <v>22</v>
      </c>
      <c r="K1151" s="7">
        <v>38</v>
      </c>
      <c r="L1151">
        <v>9</v>
      </c>
      <c r="M1151" t="s">
        <v>352</v>
      </c>
      <c r="N1151" t="s">
        <v>356</v>
      </c>
    </row>
    <row r="1152" spans="1:14" x14ac:dyDescent="0.3">
      <c r="A1152" s="6" t="s">
        <v>16</v>
      </c>
      <c r="B1152" s="6" t="s">
        <v>17</v>
      </c>
      <c r="C1152" s="8">
        <v>45226</v>
      </c>
      <c r="D1152" s="6">
        <v>52</v>
      </c>
      <c r="E1152" s="6">
        <v>182</v>
      </c>
      <c r="F1152" s="6">
        <v>45</v>
      </c>
      <c r="G1152" s="6">
        <v>30</v>
      </c>
      <c r="H1152" s="6">
        <v>1</v>
      </c>
      <c r="I1152" s="6">
        <v>156</v>
      </c>
      <c r="J1152" s="6">
        <v>-4</v>
      </c>
      <c r="K1152" s="6">
        <v>97</v>
      </c>
      <c r="L1152">
        <v>2</v>
      </c>
      <c r="M1152" t="s">
        <v>352</v>
      </c>
      <c r="N1152" t="s">
        <v>358</v>
      </c>
    </row>
    <row r="1153" spans="1:14" x14ac:dyDescent="0.3">
      <c r="A1153" s="7" t="s">
        <v>16</v>
      </c>
      <c r="B1153" s="7" t="s">
        <v>17</v>
      </c>
      <c r="C1153" s="9">
        <v>45226</v>
      </c>
      <c r="D1153" s="7">
        <v>52</v>
      </c>
      <c r="E1153" s="7">
        <v>182</v>
      </c>
      <c r="F1153" s="7">
        <v>45</v>
      </c>
      <c r="G1153" s="7">
        <v>30</v>
      </c>
      <c r="H1153" s="7">
        <v>1</v>
      </c>
      <c r="I1153" s="7">
        <v>156</v>
      </c>
      <c r="J1153" s="7">
        <v>-4</v>
      </c>
      <c r="K1153" s="7">
        <v>97</v>
      </c>
      <c r="L1153">
        <v>2</v>
      </c>
      <c r="M1153" t="s">
        <v>352</v>
      </c>
      <c r="N1153" t="s">
        <v>358</v>
      </c>
    </row>
    <row r="1154" spans="1:14" x14ac:dyDescent="0.3">
      <c r="A1154" s="6" t="s">
        <v>26</v>
      </c>
      <c r="B1154" s="6" t="s">
        <v>27</v>
      </c>
      <c r="C1154" s="8">
        <v>45154</v>
      </c>
      <c r="D1154" s="6">
        <v>19</v>
      </c>
      <c r="E1154" s="6">
        <v>82</v>
      </c>
      <c r="F1154" s="6">
        <v>47</v>
      </c>
      <c r="G1154" s="6">
        <v>5</v>
      </c>
      <c r="H1154" s="6">
        <v>2</v>
      </c>
      <c r="I1154" s="6">
        <v>129</v>
      </c>
      <c r="J1154" s="6">
        <v>23</v>
      </c>
      <c r="K1154" s="6">
        <v>93</v>
      </c>
      <c r="L1154">
        <v>18</v>
      </c>
      <c r="M1154" t="s">
        <v>352</v>
      </c>
      <c r="N1154" t="s">
        <v>356</v>
      </c>
    </row>
    <row r="1155" spans="1:14" x14ac:dyDescent="0.3">
      <c r="A1155" s="7" t="s">
        <v>55</v>
      </c>
      <c r="B1155" s="7" t="s">
        <v>17</v>
      </c>
      <c r="C1155" s="9">
        <v>44976</v>
      </c>
      <c r="D1155" s="7">
        <v>135</v>
      </c>
      <c r="E1155" s="7">
        <v>124</v>
      </c>
      <c r="F1155" s="7">
        <v>74</v>
      </c>
      <c r="G1155" s="7">
        <v>16</v>
      </c>
      <c r="H1155" s="7">
        <v>7</v>
      </c>
      <c r="I1155" s="7">
        <v>103</v>
      </c>
      <c r="J1155" s="7">
        <v>23</v>
      </c>
      <c r="K1155" s="7">
        <v>75</v>
      </c>
      <c r="L1155">
        <v>3</v>
      </c>
      <c r="M1155" t="s">
        <v>352</v>
      </c>
      <c r="N1155" t="s">
        <v>356</v>
      </c>
    </row>
    <row r="1156" spans="1:14" x14ac:dyDescent="0.3">
      <c r="A1156" s="6" t="s">
        <v>26</v>
      </c>
      <c r="B1156" s="6" t="s">
        <v>27</v>
      </c>
      <c r="C1156" s="8">
        <v>45154</v>
      </c>
      <c r="D1156" s="6">
        <v>19</v>
      </c>
      <c r="E1156" s="6">
        <v>82</v>
      </c>
      <c r="F1156" s="6">
        <v>47</v>
      </c>
      <c r="G1156" s="6">
        <v>5</v>
      </c>
      <c r="H1156" s="6">
        <v>2</v>
      </c>
      <c r="I1156" s="6">
        <v>129</v>
      </c>
      <c r="J1156" s="6">
        <v>23</v>
      </c>
      <c r="K1156" s="6">
        <v>93</v>
      </c>
      <c r="L1156">
        <v>18</v>
      </c>
      <c r="M1156" t="s">
        <v>352</v>
      </c>
      <c r="N1156" t="s">
        <v>356</v>
      </c>
    </row>
    <row r="1157" spans="1:14" x14ac:dyDescent="0.3">
      <c r="A1157" s="7" t="s">
        <v>39</v>
      </c>
      <c r="B1157" s="7" t="s">
        <v>40</v>
      </c>
      <c r="C1157" s="9">
        <v>44930</v>
      </c>
      <c r="D1157" s="7">
        <v>6</v>
      </c>
      <c r="E1157" s="7">
        <v>167</v>
      </c>
      <c r="F1157" s="7">
        <v>72</v>
      </c>
      <c r="G1157" s="7">
        <v>18</v>
      </c>
      <c r="H1157" s="7">
        <v>3</v>
      </c>
      <c r="I1157" s="7">
        <v>153</v>
      </c>
      <c r="J1157" s="7">
        <v>22</v>
      </c>
      <c r="K1157" s="7">
        <v>38</v>
      </c>
      <c r="L1157">
        <v>9</v>
      </c>
      <c r="M1157" t="s">
        <v>352</v>
      </c>
      <c r="N1157" t="s">
        <v>356</v>
      </c>
    </row>
    <row r="1158" spans="1:14" x14ac:dyDescent="0.3">
      <c r="A1158" s="6" t="s">
        <v>16</v>
      </c>
      <c r="B1158" s="6" t="s">
        <v>17</v>
      </c>
      <c r="C1158" s="8">
        <v>45226</v>
      </c>
      <c r="D1158" s="6">
        <v>52</v>
      </c>
      <c r="E1158" s="6">
        <v>182</v>
      </c>
      <c r="F1158" s="6">
        <v>45</v>
      </c>
      <c r="G1158" s="6">
        <v>30</v>
      </c>
      <c r="H1158" s="6">
        <v>1</v>
      </c>
      <c r="I1158" s="6">
        <v>156</v>
      </c>
      <c r="J1158" s="6">
        <v>-4</v>
      </c>
      <c r="K1158" s="6">
        <v>97</v>
      </c>
      <c r="L1158">
        <v>2</v>
      </c>
      <c r="M1158" t="s">
        <v>352</v>
      </c>
      <c r="N1158" t="s">
        <v>358</v>
      </c>
    </row>
    <row r="1159" spans="1:14" x14ac:dyDescent="0.3">
      <c r="A1159" s="7" t="s">
        <v>14</v>
      </c>
      <c r="B1159" s="7" t="s">
        <v>15</v>
      </c>
      <c r="C1159" s="9">
        <v>45038</v>
      </c>
      <c r="D1159" s="7">
        <v>94</v>
      </c>
      <c r="E1159" s="7">
        <v>34</v>
      </c>
      <c r="F1159" s="7">
        <v>79</v>
      </c>
      <c r="G1159" s="7">
        <v>45</v>
      </c>
      <c r="H1159" s="7">
        <v>5</v>
      </c>
      <c r="I1159" s="7">
        <v>184</v>
      </c>
      <c r="J1159" s="7">
        <v>11</v>
      </c>
      <c r="K1159" s="7">
        <v>30</v>
      </c>
      <c r="L1159">
        <v>14</v>
      </c>
      <c r="M1159" t="s">
        <v>352</v>
      </c>
      <c r="N1159" t="s">
        <v>358</v>
      </c>
    </row>
    <row r="1160" spans="1:14" x14ac:dyDescent="0.3">
      <c r="A1160" s="6" t="s">
        <v>39</v>
      </c>
      <c r="B1160" s="6" t="s">
        <v>40</v>
      </c>
      <c r="C1160" s="8">
        <v>44930</v>
      </c>
      <c r="D1160" s="6">
        <v>6</v>
      </c>
      <c r="E1160" s="6">
        <v>167</v>
      </c>
      <c r="F1160" s="6">
        <v>72</v>
      </c>
      <c r="G1160" s="6">
        <v>18</v>
      </c>
      <c r="H1160" s="6">
        <v>3</v>
      </c>
      <c r="I1160" s="6">
        <v>153</v>
      </c>
      <c r="J1160" s="6">
        <v>22</v>
      </c>
      <c r="K1160" s="6">
        <v>38</v>
      </c>
      <c r="L1160">
        <v>9</v>
      </c>
      <c r="M1160" t="s">
        <v>352</v>
      </c>
      <c r="N1160" t="s">
        <v>356</v>
      </c>
    </row>
    <row r="1161" spans="1:14" x14ac:dyDescent="0.3">
      <c r="A1161" s="7" t="s">
        <v>29</v>
      </c>
      <c r="B1161" s="7" t="s">
        <v>151</v>
      </c>
      <c r="C1161" s="9">
        <v>45008</v>
      </c>
      <c r="D1161" s="7">
        <v>21</v>
      </c>
      <c r="E1161" s="7">
        <v>190</v>
      </c>
      <c r="F1161" s="7">
        <v>27</v>
      </c>
      <c r="G1161" s="7">
        <v>40</v>
      </c>
      <c r="H1161" s="7">
        <v>3</v>
      </c>
      <c r="I1161" s="7">
        <v>14</v>
      </c>
      <c r="J1161" s="7">
        <v>-9</v>
      </c>
      <c r="K1161" s="7">
        <v>45</v>
      </c>
      <c r="L1161">
        <v>2</v>
      </c>
      <c r="M1161" t="s">
        <v>352</v>
      </c>
      <c r="N1161" t="s">
        <v>358</v>
      </c>
    </row>
    <row r="1162" spans="1:14" x14ac:dyDescent="0.3">
      <c r="A1162" s="6" t="s">
        <v>58</v>
      </c>
      <c r="B1162" s="6" t="s">
        <v>27</v>
      </c>
      <c r="C1162" s="8">
        <v>45126</v>
      </c>
      <c r="D1162" s="6">
        <v>32</v>
      </c>
      <c r="E1162" s="6">
        <v>157</v>
      </c>
      <c r="F1162" s="6">
        <v>42</v>
      </c>
      <c r="G1162" s="6">
        <v>9</v>
      </c>
      <c r="H1162" s="6">
        <v>5</v>
      </c>
      <c r="I1162" s="6">
        <v>190</v>
      </c>
      <c r="J1162" s="6">
        <v>35</v>
      </c>
      <c r="K1162" s="6">
        <v>70</v>
      </c>
      <c r="L1162">
        <v>5</v>
      </c>
      <c r="M1162" t="s">
        <v>352</v>
      </c>
      <c r="N1162" t="s">
        <v>357</v>
      </c>
    </row>
    <row r="1163" spans="1:14" x14ac:dyDescent="0.3">
      <c r="A1163" s="7" t="s">
        <v>108</v>
      </c>
      <c r="B1163" s="7" t="s">
        <v>151</v>
      </c>
      <c r="C1163" s="9">
        <v>44932</v>
      </c>
      <c r="D1163" s="7">
        <v>50</v>
      </c>
      <c r="E1163" s="7">
        <v>193</v>
      </c>
      <c r="F1163" s="7">
        <v>18</v>
      </c>
      <c r="G1163" s="7">
        <v>19</v>
      </c>
      <c r="H1163" s="7">
        <v>9</v>
      </c>
      <c r="I1163" s="7">
        <v>59</v>
      </c>
      <c r="J1163" s="7">
        <v>4</v>
      </c>
      <c r="K1163" s="7">
        <v>94</v>
      </c>
      <c r="L1163">
        <v>5</v>
      </c>
      <c r="M1163" t="s">
        <v>352</v>
      </c>
      <c r="N1163" t="s">
        <v>358</v>
      </c>
    </row>
    <row r="1164" spans="1:14" x14ac:dyDescent="0.3">
      <c r="A1164" s="6" t="s">
        <v>51</v>
      </c>
      <c r="B1164" s="6" t="s">
        <v>48</v>
      </c>
      <c r="C1164" s="8">
        <v>45149</v>
      </c>
      <c r="D1164" s="6">
        <v>50</v>
      </c>
      <c r="E1164" s="6">
        <v>164</v>
      </c>
      <c r="F1164" s="6">
        <v>15</v>
      </c>
      <c r="G1164" s="6">
        <v>11</v>
      </c>
      <c r="H1164" s="6">
        <v>7</v>
      </c>
      <c r="I1164" s="6">
        <v>120</v>
      </c>
      <c r="J1164" s="6">
        <v>1</v>
      </c>
      <c r="K1164" s="6">
        <v>90</v>
      </c>
      <c r="L1164">
        <v>7</v>
      </c>
      <c r="M1164" t="s">
        <v>352</v>
      </c>
      <c r="N1164" t="s">
        <v>358</v>
      </c>
    </row>
    <row r="1165" spans="1:14" x14ac:dyDescent="0.3">
      <c r="A1165" s="7" t="s">
        <v>29</v>
      </c>
      <c r="B1165" s="7" t="s">
        <v>151</v>
      </c>
      <c r="C1165" s="9">
        <v>45008</v>
      </c>
      <c r="D1165" s="7">
        <v>21</v>
      </c>
      <c r="E1165" s="7">
        <v>190</v>
      </c>
      <c r="F1165" s="7">
        <v>27</v>
      </c>
      <c r="G1165" s="7">
        <v>40</v>
      </c>
      <c r="H1165" s="7">
        <v>3</v>
      </c>
      <c r="I1165" s="7">
        <v>14</v>
      </c>
      <c r="J1165" s="7">
        <v>-9</v>
      </c>
      <c r="K1165" s="7">
        <v>45</v>
      </c>
      <c r="L1165">
        <v>2</v>
      </c>
      <c r="M1165" t="s">
        <v>352</v>
      </c>
      <c r="N1165" t="s">
        <v>358</v>
      </c>
    </row>
    <row r="1166" spans="1:14" x14ac:dyDescent="0.3">
      <c r="A1166" s="6" t="s">
        <v>39</v>
      </c>
      <c r="B1166" s="6" t="s">
        <v>40</v>
      </c>
      <c r="C1166" s="8">
        <v>44930</v>
      </c>
      <c r="D1166" s="6">
        <v>6</v>
      </c>
      <c r="E1166" s="6">
        <v>167</v>
      </c>
      <c r="F1166" s="6">
        <v>72</v>
      </c>
      <c r="G1166" s="6">
        <v>18</v>
      </c>
      <c r="H1166" s="6">
        <v>3</v>
      </c>
      <c r="I1166" s="6">
        <v>153</v>
      </c>
      <c r="J1166" s="6">
        <v>22</v>
      </c>
      <c r="K1166" s="6">
        <v>38</v>
      </c>
      <c r="L1166">
        <v>9</v>
      </c>
      <c r="M1166" t="s">
        <v>352</v>
      </c>
      <c r="N1166" t="s">
        <v>356</v>
      </c>
    </row>
    <row r="1167" spans="1:14" x14ac:dyDescent="0.3">
      <c r="A1167" s="7" t="s">
        <v>39</v>
      </c>
      <c r="B1167" s="7" t="s">
        <v>40</v>
      </c>
      <c r="C1167" s="9">
        <v>44930</v>
      </c>
      <c r="D1167" s="7">
        <v>6</v>
      </c>
      <c r="E1167" s="7">
        <v>167</v>
      </c>
      <c r="F1167" s="7">
        <v>72</v>
      </c>
      <c r="G1167" s="7">
        <v>18</v>
      </c>
      <c r="H1167" s="7">
        <v>3</v>
      </c>
      <c r="I1167" s="7">
        <v>153</v>
      </c>
      <c r="J1167" s="7">
        <v>22</v>
      </c>
      <c r="K1167" s="7">
        <v>38</v>
      </c>
      <c r="L1167">
        <v>9</v>
      </c>
      <c r="M1167" t="s">
        <v>352</v>
      </c>
      <c r="N1167" t="s">
        <v>356</v>
      </c>
    </row>
    <row r="1168" spans="1:14" x14ac:dyDescent="0.3">
      <c r="A1168" s="6" t="s">
        <v>87</v>
      </c>
      <c r="B1168" s="6" t="s">
        <v>48</v>
      </c>
      <c r="C1168" s="8">
        <v>45286</v>
      </c>
      <c r="D1168" s="6">
        <v>133</v>
      </c>
      <c r="E1168" s="6">
        <v>91</v>
      </c>
      <c r="F1168" s="6">
        <v>96</v>
      </c>
      <c r="G1168" s="6">
        <v>39</v>
      </c>
      <c r="H1168" s="6">
        <v>3</v>
      </c>
      <c r="I1168" s="6">
        <v>150</v>
      </c>
      <c r="J1168" s="6">
        <v>-7</v>
      </c>
      <c r="K1168" s="6">
        <v>61</v>
      </c>
      <c r="L1168">
        <v>17</v>
      </c>
      <c r="M1168" t="s">
        <v>352</v>
      </c>
      <c r="N1168" t="s">
        <v>358</v>
      </c>
    </row>
    <row r="1169" spans="1:14" x14ac:dyDescent="0.3">
      <c r="A1169" s="7" t="s">
        <v>51</v>
      </c>
      <c r="B1169" s="7" t="s">
        <v>48</v>
      </c>
      <c r="C1169" s="9">
        <v>45149</v>
      </c>
      <c r="D1169" s="7">
        <v>50</v>
      </c>
      <c r="E1169" s="7">
        <v>164</v>
      </c>
      <c r="F1169" s="7">
        <v>15</v>
      </c>
      <c r="G1169" s="7">
        <v>11</v>
      </c>
      <c r="H1169" s="7">
        <v>7</v>
      </c>
      <c r="I1169" s="7">
        <v>120</v>
      </c>
      <c r="J1169" s="7">
        <v>1</v>
      </c>
      <c r="K1169" s="7">
        <v>90</v>
      </c>
      <c r="L1169">
        <v>7</v>
      </c>
      <c r="M1169" t="s">
        <v>352</v>
      </c>
      <c r="N1169" t="s">
        <v>358</v>
      </c>
    </row>
    <row r="1170" spans="1:14" x14ac:dyDescent="0.3">
      <c r="A1170" s="6" t="s">
        <v>26</v>
      </c>
      <c r="B1170" s="6" t="s">
        <v>27</v>
      </c>
      <c r="C1170" s="8">
        <v>45154</v>
      </c>
      <c r="D1170" s="6">
        <v>19</v>
      </c>
      <c r="E1170" s="6">
        <v>82</v>
      </c>
      <c r="F1170" s="6">
        <v>47</v>
      </c>
      <c r="G1170" s="6">
        <v>5</v>
      </c>
      <c r="H1170" s="6">
        <v>2</v>
      </c>
      <c r="I1170" s="6">
        <v>129</v>
      </c>
      <c r="J1170" s="6">
        <v>23</v>
      </c>
      <c r="K1170" s="6">
        <v>93</v>
      </c>
      <c r="L1170">
        <v>18</v>
      </c>
      <c r="M1170" t="s">
        <v>352</v>
      </c>
      <c r="N1170" t="s">
        <v>356</v>
      </c>
    </row>
    <row r="1171" spans="1:14" x14ac:dyDescent="0.3">
      <c r="A1171" s="7" t="s">
        <v>51</v>
      </c>
      <c r="B1171" s="7" t="s">
        <v>48</v>
      </c>
      <c r="C1171" s="9">
        <v>45149</v>
      </c>
      <c r="D1171" s="7">
        <v>50</v>
      </c>
      <c r="E1171" s="7">
        <v>164</v>
      </c>
      <c r="F1171" s="7">
        <v>15</v>
      </c>
      <c r="G1171" s="7">
        <v>11</v>
      </c>
      <c r="H1171" s="7">
        <v>7</v>
      </c>
      <c r="I1171" s="7">
        <v>120</v>
      </c>
      <c r="J1171" s="7">
        <v>1</v>
      </c>
      <c r="K1171" s="7">
        <v>90</v>
      </c>
      <c r="L1171">
        <v>7</v>
      </c>
      <c r="M1171" t="s">
        <v>352</v>
      </c>
      <c r="N1171" t="s">
        <v>358</v>
      </c>
    </row>
    <row r="1172" spans="1:14" x14ac:dyDescent="0.3">
      <c r="A1172" s="6" t="s">
        <v>16</v>
      </c>
      <c r="B1172" s="6" t="s">
        <v>17</v>
      </c>
      <c r="C1172" s="8">
        <v>45226</v>
      </c>
      <c r="D1172" s="6">
        <v>52</v>
      </c>
      <c r="E1172" s="6">
        <v>182</v>
      </c>
      <c r="F1172" s="6">
        <v>45</v>
      </c>
      <c r="G1172" s="6">
        <v>30</v>
      </c>
      <c r="H1172" s="6">
        <v>1</v>
      </c>
      <c r="I1172" s="6">
        <v>156</v>
      </c>
      <c r="J1172" s="6">
        <v>-4</v>
      </c>
      <c r="K1172" s="6">
        <v>97</v>
      </c>
      <c r="L1172">
        <v>2</v>
      </c>
      <c r="M1172" t="s">
        <v>352</v>
      </c>
      <c r="N1172" t="s">
        <v>358</v>
      </c>
    </row>
    <row r="1173" spans="1:14" x14ac:dyDescent="0.3">
      <c r="A1173" s="7" t="s">
        <v>58</v>
      </c>
      <c r="B1173" s="7" t="s">
        <v>27</v>
      </c>
      <c r="C1173" s="9">
        <v>45126</v>
      </c>
      <c r="D1173" s="7">
        <v>32</v>
      </c>
      <c r="E1173" s="7">
        <v>157</v>
      </c>
      <c r="F1173" s="7">
        <v>42</v>
      </c>
      <c r="G1173" s="7">
        <v>9</v>
      </c>
      <c r="H1173" s="7">
        <v>5</v>
      </c>
      <c r="I1173" s="7">
        <v>190</v>
      </c>
      <c r="J1173" s="7">
        <v>35</v>
      </c>
      <c r="K1173" s="7">
        <v>70</v>
      </c>
      <c r="L1173">
        <v>5</v>
      </c>
      <c r="M1173" t="s">
        <v>352</v>
      </c>
      <c r="N1173" t="s">
        <v>357</v>
      </c>
    </row>
    <row r="1174" spans="1:14" x14ac:dyDescent="0.3">
      <c r="A1174" s="6" t="s">
        <v>39</v>
      </c>
      <c r="B1174" s="6" t="s">
        <v>40</v>
      </c>
      <c r="C1174" s="8">
        <v>44930</v>
      </c>
      <c r="D1174" s="6">
        <v>6</v>
      </c>
      <c r="E1174" s="6">
        <v>167</v>
      </c>
      <c r="F1174" s="6">
        <v>72</v>
      </c>
      <c r="G1174" s="6">
        <v>18</v>
      </c>
      <c r="H1174" s="6">
        <v>3</v>
      </c>
      <c r="I1174" s="6">
        <v>153</v>
      </c>
      <c r="J1174" s="6">
        <v>22</v>
      </c>
      <c r="K1174" s="6">
        <v>38</v>
      </c>
      <c r="L1174">
        <v>9</v>
      </c>
      <c r="M1174" t="s">
        <v>352</v>
      </c>
      <c r="N1174" t="s">
        <v>356</v>
      </c>
    </row>
    <row r="1175" spans="1:14" x14ac:dyDescent="0.3">
      <c r="A1175" s="7" t="s">
        <v>104</v>
      </c>
      <c r="B1175" s="7" t="s">
        <v>15</v>
      </c>
      <c r="C1175" s="9">
        <v>45249</v>
      </c>
      <c r="D1175" s="7">
        <v>71</v>
      </c>
      <c r="E1175" s="7">
        <v>102</v>
      </c>
      <c r="F1175" s="7">
        <v>23</v>
      </c>
      <c r="G1175" s="7">
        <v>32</v>
      </c>
      <c r="H1175" s="7">
        <v>7</v>
      </c>
      <c r="I1175" s="7">
        <v>42</v>
      </c>
      <c r="J1175" s="7">
        <v>29</v>
      </c>
      <c r="K1175" s="7">
        <v>94</v>
      </c>
      <c r="L1175">
        <v>15</v>
      </c>
      <c r="M1175" t="s">
        <v>352</v>
      </c>
      <c r="N1175" t="s">
        <v>357</v>
      </c>
    </row>
    <row r="1176" spans="1:14" x14ac:dyDescent="0.3">
      <c r="A1176" s="6" t="s">
        <v>26</v>
      </c>
      <c r="B1176" s="6" t="s">
        <v>27</v>
      </c>
      <c r="C1176" s="8">
        <v>45154</v>
      </c>
      <c r="D1176" s="6">
        <v>19</v>
      </c>
      <c r="E1176" s="6">
        <v>82</v>
      </c>
      <c r="F1176" s="6">
        <v>47</v>
      </c>
      <c r="G1176" s="6">
        <v>5</v>
      </c>
      <c r="H1176" s="6">
        <v>2</v>
      </c>
      <c r="I1176" s="6">
        <v>129</v>
      </c>
      <c r="J1176" s="6">
        <v>23</v>
      </c>
      <c r="K1176" s="6">
        <v>93</v>
      </c>
      <c r="L1176">
        <v>18</v>
      </c>
      <c r="M1176" t="s">
        <v>352</v>
      </c>
      <c r="N1176" t="s">
        <v>356</v>
      </c>
    </row>
    <row r="1177" spans="1:14" x14ac:dyDescent="0.3">
      <c r="A1177" s="7" t="s">
        <v>29</v>
      </c>
      <c r="B1177" s="7" t="s">
        <v>151</v>
      </c>
      <c r="C1177" s="9">
        <v>45008</v>
      </c>
      <c r="D1177" s="7">
        <v>21</v>
      </c>
      <c r="E1177" s="7">
        <v>190</v>
      </c>
      <c r="F1177" s="7">
        <v>27</v>
      </c>
      <c r="G1177" s="7">
        <v>40</v>
      </c>
      <c r="H1177" s="7">
        <v>3</v>
      </c>
      <c r="I1177" s="7">
        <v>14</v>
      </c>
      <c r="J1177" s="7">
        <v>-9</v>
      </c>
      <c r="K1177" s="7">
        <v>45</v>
      </c>
      <c r="L1177">
        <v>2</v>
      </c>
      <c r="M1177" t="s">
        <v>352</v>
      </c>
      <c r="N1177" t="s">
        <v>358</v>
      </c>
    </row>
    <row r="1178" spans="1:14" x14ac:dyDescent="0.3">
      <c r="A1178" s="6" t="s">
        <v>29</v>
      </c>
      <c r="B1178" s="6" t="s">
        <v>151</v>
      </c>
      <c r="C1178" s="8">
        <v>45008</v>
      </c>
      <c r="D1178" s="6">
        <v>21</v>
      </c>
      <c r="E1178" s="6">
        <v>190</v>
      </c>
      <c r="F1178" s="6">
        <v>27</v>
      </c>
      <c r="G1178" s="6">
        <v>40</v>
      </c>
      <c r="H1178" s="6">
        <v>3</v>
      </c>
      <c r="I1178" s="6">
        <v>14</v>
      </c>
      <c r="J1178" s="6">
        <v>-9</v>
      </c>
      <c r="K1178" s="6">
        <v>45</v>
      </c>
      <c r="L1178">
        <v>2</v>
      </c>
      <c r="M1178" t="s">
        <v>352</v>
      </c>
      <c r="N1178" t="s">
        <v>358</v>
      </c>
    </row>
    <row r="1179" spans="1:14" x14ac:dyDescent="0.3">
      <c r="A1179" s="7" t="s">
        <v>16</v>
      </c>
      <c r="B1179" s="7" t="s">
        <v>17</v>
      </c>
      <c r="C1179" s="9">
        <v>45226</v>
      </c>
      <c r="D1179" s="7">
        <v>52</v>
      </c>
      <c r="E1179" s="7">
        <v>182</v>
      </c>
      <c r="F1179" s="7">
        <v>45</v>
      </c>
      <c r="G1179" s="7">
        <v>30</v>
      </c>
      <c r="H1179" s="7">
        <v>1</v>
      </c>
      <c r="I1179" s="7">
        <v>156</v>
      </c>
      <c r="J1179" s="7">
        <v>-4</v>
      </c>
      <c r="K1179" s="7">
        <v>97</v>
      </c>
      <c r="L1179">
        <v>2</v>
      </c>
      <c r="M1179" t="s">
        <v>352</v>
      </c>
      <c r="N1179" t="s">
        <v>358</v>
      </c>
    </row>
    <row r="1180" spans="1:14" x14ac:dyDescent="0.3">
      <c r="A1180" s="6" t="s">
        <v>51</v>
      </c>
      <c r="B1180" s="6" t="s">
        <v>48</v>
      </c>
      <c r="C1180" s="8">
        <v>45149</v>
      </c>
      <c r="D1180" s="6">
        <v>50</v>
      </c>
      <c r="E1180" s="6">
        <v>164</v>
      </c>
      <c r="F1180" s="6">
        <v>15</v>
      </c>
      <c r="G1180" s="6">
        <v>11</v>
      </c>
      <c r="H1180" s="6">
        <v>7</v>
      </c>
      <c r="I1180" s="6">
        <v>120</v>
      </c>
      <c r="J1180" s="6">
        <v>1</v>
      </c>
      <c r="K1180" s="6">
        <v>90</v>
      </c>
      <c r="L1180">
        <v>7</v>
      </c>
      <c r="M1180" t="s">
        <v>352</v>
      </c>
      <c r="N1180" t="s">
        <v>358</v>
      </c>
    </row>
    <row r="1181" spans="1:14" x14ac:dyDescent="0.3">
      <c r="A1181" s="7" t="s">
        <v>108</v>
      </c>
      <c r="B1181" s="7" t="s">
        <v>151</v>
      </c>
      <c r="C1181" s="9">
        <v>44932</v>
      </c>
      <c r="D1181" s="7">
        <v>50</v>
      </c>
      <c r="E1181" s="7">
        <v>193</v>
      </c>
      <c r="F1181" s="7">
        <v>18</v>
      </c>
      <c r="G1181" s="7">
        <v>19</v>
      </c>
      <c r="H1181" s="7">
        <v>9</v>
      </c>
      <c r="I1181" s="7">
        <v>59</v>
      </c>
      <c r="J1181" s="7">
        <v>4</v>
      </c>
      <c r="K1181" s="7">
        <v>94</v>
      </c>
      <c r="L1181">
        <v>5</v>
      </c>
      <c r="M1181" t="s">
        <v>352</v>
      </c>
      <c r="N1181" t="s">
        <v>358</v>
      </c>
    </row>
    <row r="1182" spans="1:14" x14ac:dyDescent="0.3">
      <c r="A1182" s="6" t="s">
        <v>16</v>
      </c>
      <c r="B1182" s="6" t="s">
        <v>17</v>
      </c>
      <c r="C1182" s="8">
        <v>45226</v>
      </c>
      <c r="D1182" s="6">
        <v>52</v>
      </c>
      <c r="E1182" s="6">
        <v>182</v>
      </c>
      <c r="F1182" s="6">
        <v>45</v>
      </c>
      <c r="G1182" s="6">
        <v>30</v>
      </c>
      <c r="H1182" s="6">
        <v>1</v>
      </c>
      <c r="I1182" s="6">
        <v>156</v>
      </c>
      <c r="J1182" s="6">
        <v>-4</v>
      </c>
      <c r="K1182" s="6">
        <v>97</v>
      </c>
      <c r="L1182">
        <v>2</v>
      </c>
      <c r="M1182" t="s">
        <v>352</v>
      </c>
      <c r="N1182" t="s">
        <v>358</v>
      </c>
    </row>
    <row r="1183" spans="1:14" x14ac:dyDescent="0.3">
      <c r="A1183" s="7" t="s">
        <v>87</v>
      </c>
      <c r="B1183" s="7" t="s">
        <v>48</v>
      </c>
      <c r="C1183" s="9">
        <v>45286</v>
      </c>
      <c r="D1183" s="7">
        <v>133</v>
      </c>
      <c r="E1183" s="7">
        <v>91</v>
      </c>
      <c r="F1183" s="7">
        <v>96</v>
      </c>
      <c r="G1183" s="7">
        <v>39</v>
      </c>
      <c r="H1183" s="7">
        <v>3</v>
      </c>
      <c r="I1183" s="7">
        <v>150</v>
      </c>
      <c r="J1183" s="7">
        <v>-7</v>
      </c>
      <c r="K1183" s="7">
        <v>61</v>
      </c>
      <c r="L1183">
        <v>17</v>
      </c>
      <c r="M1183" t="s">
        <v>352</v>
      </c>
      <c r="N1183" t="s">
        <v>358</v>
      </c>
    </row>
    <row r="1184" spans="1:14" x14ac:dyDescent="0.3">
      <c r="A1184" s="6" t="s">
        <v>16</v>
      </c>
      <c r="B1184" s="6" t="s">
        <v>17</v>
      </c>
      <c r="C1184" s="8">
        <v>45226</v>
      </c>
      <c r="D1184" s="6">
        <v>52</v>
      </c>
      <c r="E1184" s="6">
        <v>182</v>
      </c>
      <c r="F1184" s="6">
        <v>45</v>
      </c>
      <c r="G1184" s="6">
        <v>30</v>
      </c>
      <c r="H1184" s="6">
        <v>1</v>
      </c>
      <c r="I1184" s="6">
        <v>156</v>
      </c>
      <c r="J1184" s="6">
        <v>-4</v>
      </c>
      <c r="K1184" s="6">
        <v>97</v>
      </c>
      <c r="L1184">
        <v>2</v>
      </c>
      <c r="M1184" t="s">
        <v>352</v>
      </c>
      <c r="N1184" t="s">
        <v>358</v>
      </c>
    </row>
    <row r="1185" spans="1:14" x14ac:dyDescent="0.3">
      <c r="A1185" s="7" t="s">
        <v>39</v>
      </c>
      <c r="B1185" s="7" t="s">
        <v>40</v>
      </c>
      <c r="C1185" s="9">
        <v>44930</v>
      </c>
      <c r="D1185" s="7">
        <v>6</v>
      </c>
      <c r="E1185" s="7">
        <v>167</v>
      </c>
      <c r="F1185" s="7">
        <v>72</v>
      </c>
      <c r="G1185" s="7">
        <v>18</v>
      </c>
      <c r="H1185" s="7">
        <v>3</v>
      </c>
      <c r="I1185" s="7">
        <v>153</v>
      </c>
      <c r="J1185" s="7">
        <v>22</v>
      </c>
      <c r="K1185" s="7">
        <v>38</v>
      </c>
      <c r="L1185">
        <v>9</v>
      </c>
      <c r="M1185" t="s">
        <v>352</v>
      </c>
      <c r="N1185" t="s">
        <v>356</v>
      </c>
    </row>
    <row r="1186" spans="1:14" x14ac:dyDescent="0.3">
      <c r="A1186" s="6" t="s">
        <v>102</v>
      </c>
      <c r="B1186" s="6" t="s">
        <v>40</v>
      </c>
      <c r="C1186" s="8">
        <v>44931</v>
      </c>
      <c r="D1186" s="6">
        <v>127</v>
      </c>
      <c r="E1186" s="6">
        <v>112</v>
      </c>
      <c r="F1186" s="6">
        <v>47</v>
      </c>
      <c r="G1186" s="6">
        <v>20</v>
      </c>
      <c r="H1186" s="6">
        <v>2</v>
      </c>
      <c r="I1186" s="6">
        <v>118</v>
      </c>
      <c r="J1186" s="6">
        <v>16</v>
      </c>
      <c r="K1186" s="6">
        <v>63</v>
      </c>
      <c r="L1186">
        <v>13</v>
      </c>
      <c r="M1186" t="s">
        <v>352</v>
      </c>
      <c r="N1186" t="s">
        <v>356</v>
      </c>
    </row>
    <row r="1187" spans="1:14" x14ac:dyDescent="0.3">
      <c r="A1187" s="7" t="s">
        <v>39</v>
      </c>
      <c r="B1187" s="7" t="s">
        <v>40</v>
      </c>
      <c r="C1187" s="9">
        <v>44930</v>
      </c>
      <c r="D1187" s="7">
        <v>6</v>
      </c>
      <c r="E1187" s="7">
        <v>167</v>
      </c>
      <c r="F1187" s="7">
        <v>72</v>
      </c>
      <c r="G1187" s="7">
        <v>18</v>
      </c>
      <c r="H1187" s="7">
        <v>3</v>
      </c>
      <c r="I1187" s="7">
        <v>153</v>
      </c>
      <c r="J1187" s="7">
        <v>22</v>
      </c>
      <c r="K1187" s="7">
        <v>38</v>
      </c>
      <c r="L1187">
        <v>9</v>
      </c>
      <c r="M1187" t="s">
        <v>352</v>
      </c>
      <c r="N1187" t="s">
        <v>356</v>
      </c>
    </row>
    <row r="1188" spans="1:14" x14ac:dyDescent="0.3">
      <c r="A1188" s="6" t="s">
        <v>55</v>
      </c>
      <c r="B1188" s="6" t="s">
        <v>17</v>
      </c>
      <c r="C1188" s="8">
        <v>44976</v>
      </c>
      <c r="D1188" s="6">
        <v>135</v>
      </c>
      <c r="E1188" s="6">
        <v>124</v>
      </c>
      <c r="F1188" s="6">
        <v>74</v>
      </c>
      <c r="G1188" s="6">
        <v>16</v>
      </c>
      <c r="H1188" s="6">
        <v>7</v>
      </c>
      <c r="I1188" s="6">
        <v>103</v>
      </c>
      <c r="J1188" s="6">
        <v>23</v>
      </c>
      <c r="K1188" s="6">
        <v>75</v>
      </c>
      <c r="L1188">
        <v>3</v>
      </c>
      <c r="M1188" t="s">
        <v>352</v>
      </c>
      <c r="N1188" t="s">
        <v>356</v>
      </c>
    </row>
    <row r="1189" spans="1:14" x14ac:dyDescent="0.3">
      <c r="A1189" s="7" t="s">
        <v>14</v>
      </c>
      <c r="B1189" s="7" t="s">
        <v>15</v>
      </c>
      <c r="C1189" s="9">
        <v>45038</v>
      </c>
      <c r="D1189" s="7">
        <v>94</v>
      </c>
      <c r="E1189" s="7">
        <v>34</v>
      </c>
      <c r="F1189" s="7">
        <v>79</v>
      </c>
      <c r="G1189" s="7">
        <v>45</v>
      </c>
      <c r="H1189" s="7">
        <v>5</v>
      </c>
      <c r="I1189" s="7">
        <v>184</v>
      </c>
      <c r="J1189" s="7">
        <v>11</v>
      </c>
      <c r="K1189" s="7">
        <v>30</v>
      </c>
      <c r="L1189">
        <v>14</v>
      </c>
      <c r="M1189" t="s">
        <v>352</v>
      </c>
      <c r="N1189" t="s">
        <v>358</v>
      </c>
    </row>
    <row r="1190" spans="1:14" x14ac:dyDescent="0.3">
      <c r="A1190" s="6" t="s">
        <v>26</v>
      </c>
      <c r="B1190" s="6" t="s">
        <v>27</v>
      </c>
      <c r="C1190" s="8">
        <v>45154</v>
      </c>
      <c r="D1190" s="6">
        <v>19</v>
      </c>
      <c r="E1190" s="6">
        <v>82</v>
      </c>
      <c r="F1190" s="6">
        <v>47</v>
      </c>
      <c r="G1190" s="6">
        <v>5</v>
      </c>
      <c r="H1190" s="6">
        <v>2</v>
      </c>
      <c r="I1190" s="6">
        <v>129</v>
      </c>
      <c r="J1190" s="6">
        <v>23</v>
      </c>
      <c r="K1190" s="6">
        <v>93</v>
      </c>
      <c r="L1190">
        <v>18</v>
      </c>
      <c r="M1190" t="s">
        <v>352</v>
      </c>
      <c r="N1190" t="s">
        <v>356</v>
      </c>
    </row>
    <row r="1191" spans="1:14" x14ac:dyDescent="0.3">
      <c r="A1191" s="7" t="s">
        <v>87</v>
      </c>
      <c r="B1191" s="7" t="s">
        <v>48</v>
      </c>
      <c r="C1191" s="9">
        <v>45286</v>
      </c>
      <c r="D1191" s="7">
        <v>133</v>
      </c>
      <c r="E1191" s="7">
        <v>91</v>
      </c>
      <c r="F1191" s="7">
        <v>96</v>
      </c>
      <c r="G1191" s="7">
        <v>39</v>
      </c>
      <c r="H1191" s="7">
        <v>3</v>
      </c>
      <c r="I1191" s="7">
        <v>150</v>
      </c>
      <c r="J1191" s="7">
        <v>-7</v>
      </c>
      <c r="K1191" s="7">
        <v>61</v>
      </c>
      <c r="L1191">
        <v>17</v>
      </c>
      <c r="M1191" t="s">
        <v>352</v>
      </c>
      <c r="N1191" t="s">
        <v>358</v>
      </c>
    </row>
    <row r="1192" spans="1:14" x14ac:dyDescent="0.3">
      <c r="A1192" s="6" t="s">
        <v>102</v>
      </c>
      <c r="B1192" s="6" t="s">
        <v>40</v>
      </c>
      <c r="C1192" s="8">
        <v>44931</v>
      </c>
      <c r="D1192" s="6">
        <v>127</v>
      </c>
      <c r="E1192" s="6">
        <v>112</v>
      </c>
      <c r="F1192" s="6">
        <v>47</v>
      </c>
      <c r="G1192" s="6">
        <v>20</v>
      </c>
      <c r="H1192" s="6">
        <v>2</v>
      </c>
      <c r="I1192" s="6">
        <v>118</v>
      </c>
      <c r="J1192" s="6">
        <v>16</v>
      </c>
      <c r="K1192" s="6">
        <v>63</v>
      </c>
      <c r="L1192">
        <v>13</v>
      </c>
      <c r="M1192" t="s">
        <v>352</v>
      </c>
      <c r="N1192" t="s">
        <v>356</v>
      </c>
    </row>
    <row r="1193" spans="1:14" x14ac:dyDescent="0.3">
      <c r="A1193" s="7" t="s">
        <v>87</v>
      </c>
      <c r="B1193" s="7" t="s">
        <v>48</v>
      </c>
      <c r="C1193" s="9">
        <v>45286</v>
      </c>
      <c r="D1193" s="7">
        <v>133</v>
      </c>
      <c r="E1193" s="7">
        <v>91</v>
      </c>
      <c r="F1193" s="7">
        <v>96</v>
      </c>
      <c r="G1193" s="7">
        <v>39</v>
      </c>
      <c r="H1193" s="7">
        <v>3</v>
      </c>
      <c r="I1193" s="7">
        <v>150</v>
      </c>
      <c r="J1193" s="7">
        <v>-7</v>
      </c>
      <c r="K1193" s="7">
        <v>61</v>
      </c>
      <c r="L1193">
        <v>17</v>
      </c>
      <c r="M1193" t="s">
        <v>352</v>
      </c>
      <c r="N1193" t="s">
        <v>358</v>
      </c>
    </row>
    <row r="1194" spans="1:14" x14ac:dyDescent="0.3">
      <c r="A1194" s="6" t="s">
        <v>26</v>
      </c>
      <c r="B1194" s="6" t="s">
        <v>27</v>
      </c>
      <c r="C1194" s="8">
        <v>45154</v>
      </c>
      <c r="D1194" s="6">
        <v>19</v>
      </c>
      <c r="E1194" s="6">
        <v>82</v>
      </c>
      <c r="F1194" s="6">
        <v>47</v>
      </c>
      <c r="G1194" s="6">
        <v>5</v>
      </c>
      <c r="H1194" s="6">
        <v>2</v>
      </c>
      <c r="I1194" s="6">
        <v>129</v>
      </c>
      <c r="J1194" s="6">
        <v>23</v>
      </c>
      <c r="K1194" s="6">
        <v>93</v>
      </c>
      <c r="L1194">
        <v>18</v>
      </c>
      <c r="M1194" t="s">
        <v>352</v>
      </c>
      <c r="N1194" t="s">
        <v>356</v>
      </c>
    </row>
    <row r="1195" spans="1:14" x14ac:dyDescent="0.3">
      <c r="A1195" s="7" t="s">
        <v>26</v>
      </c>
      <c r="B1195" s="7" t="s">
        <v>27</v>
      </c>
      <c r="C1195" s="9">
        <v>45154</v>
      </c>
      <c r="D1195" s="7">
        <v>19</v>
      </c>
      <c r="E1195" s="7">
        <v>82</v>
      </c>
      <c r="F1195" s="7">
        <v>47</v>
      </c>
      <c r="G1195" s="7">
        <v>5</v>
      </c>
      <c r="H1195" s="7">
        <v>2</v>
      </c>
      <c r="I1195" s="7">
        <v>129</v>
      </c>
      <c r="J1195" s="7">
        <v>23</v>
      </c>
      <c r="K1195" s="7">
        <v>93</v>
      </c>
      <c r="L1195">
        <v>18</v>
      </c>
      <c r="M1195" t="s">
        <v>352</v>
      </c>
      <c r="N1195" t="s">
        <v>356</v>
      </c>
    </row>
    <row r="1196" spans="1:14" x14ac:dyDescent="0.3">
      <c r="A1196" s="6" t="s">
        <v>39</v>
      </c>
      <c r="B1196" s="6" t="s">
        <v>40</v>
      </c>
      <c r="C1196" s="8">
        <v>44930</v>
      </c>
      <c r="D1196" s="6">
        <v>6</v>
      </c>
      <c r="E1196" s="6">
        <v>167</v>
      </c>
      <c r="F1196" s="6">
        <v>72</v>
      </c>
      <c r="G1196" s="6">
        <v>18</v>
      </c>
      <c r="H1196" s="6">
        <v>3</v>
      </c>
      <c r="I1196" s="6">
        <v>153</v>
      </c>
      <c r="J1196" s="6">
        <v>22</v>
      </c>
      <c r="K1196" s="6">
        <v>38</v>
      </c>
      <c r="L1196">
        <v>9</v>
      </c>
      <c r="M1196" t="s">
        <v>352</v>
      </c>
      <c r="N1196" t="s">
        <v>356</v>
      </c>
    </row>
    <row r="1197" spans="1:14" x14ac:dyDescent="0.3">
      <c r="A1197" s="7" t="s">
        <v>14</v>
      </c>
      <c r="B1197" s="7" t="s">
        <v>15</v>
      </c>
      <c r="C1197" s="9">
        <v>45038</v>
      </c>
      <c r="D1197" s="7">
        <v>94</v>
      </c>
      <c r="E1197" s="7">
        <v>34</v>
      </c>
      <c r="F1197" s="7">
        <v>79</v>
      </c>
      <c r="G1197" s="7">
        <v>45</v>
      </c>
      <c r="H1197" s="7">
        <v>5</v>
      </c>
      <c r="I1197" s="7">
        <v>184</v>
      </c>
      <c r="J1197" s="7">
        <v>11</v>
      </c>
      <c r="K1197" s="7">
        <v>30</v>
      </c>
      <c r="L1197">
        <v>14</v>
      </c>
      <c r="M1197" t="s">
        <v>352</v>
      </c>
      <c r="N1197" t="s">
        <v>358</v>
      </c>
    </row>
    <row r="1198" spans="1:14" x14ac:dyDescent="0.3">
      <c r="A1198" s="6" t="s">
        <v>26</v>
      </c>
      <c r="B1198" s="6" t="s">
        <v>27</v>
      </c>
      <c r="C1198" s="8">
        <v>45154</v>
      </c>
      <c r="D1198" s="6">
        <v>19</v>
      </c>
      <c r="E1198" s="6">
        <v>82</v>
      </c>
      <c r="F1198" s="6">
        <v>47</v>
      </c>
      <c r="G1198" s="6">
        <v>5</v>
      </c>
      <c r="H1198" s="6">
        <v>2</v>
      </c>
      <c r="I1198" s="6">
        <v>129</v>
      </c>
      <c r="J1198" s="6">
        <v>23</v>
      </c>
      <c r="K1198" s="6">
        <v>93</v>
      </c>
      <c r="L1198">
        <v>18</v>
      </c>
      <c r="M1198" t="s">
        <v>352</v>
      </c>
      <c r="N1198" t="s">
        <v>356</v>
      </c>
    </row>
    <row r="1199" spans="1:14" x14ac:dyDescent="0.3">
      <c r="A1199" s="7" t="s">
        <v>39</v>
      </c>
      <c r="B1199" s="7" t="s">
        <v>40</v>
      </c>
      <c r="C1199" s="9">
        <v>44930</v>
      </c>
      <c r="D1199" s="7">
        <v>6</v>
      </c>
      <c r="E1199" s="7">
        <v>167</v>
      </c>
      <c r="F1199" s="7">
        <v>72</v>
      </c>
      <c r="G1199" s="7">
        <v>18</v>
      </c>
      <c r="H1199" s="7">
        <v>3</v>
      </c>
      <c r="I1199" s="7">
        <v>153</v>
      </c>
      <c r="J1199" s="7">
        <v>22</v>
      </c>
      <c r="K1199" s="7">
        <v>38</v>
      </c>
      <c r="L1199">
        <v>9</v>
      </c>
      <c r="M1199" t="s">
        <v>352</v>
      </c>
      <c r="N1199" t="s">
        <v>356</v>
      </c>
    </row>
    <row r="1200" spans="1:14" x14ac:dyDescent="0.3">
      <c r="A1200" s="6" t="s">
        <v>26</v>
      </c>
      <c r="B1200" s="6" t="s">
        <v>27</v>
      </c>
      <c r="C1200" s="8">
        <v>45154</v>
      </c>
      <c r="D1200" s="6">
        <v>19</v>
      </c>
      <c r="E1200" s="6">
        <v>82</v>
      </c>
      <c r="F1200" s="6">
        <v>47</v>
      </c>
      <c r="G1200" s="6">
        <v>5</v>
      </c>
      <c r="H1200" s="6">
        <v>2</v>
      </c>
      <c r="I1200" s="6">
        <v>129</v>
      </c>
      <c r="J1200" s="6">
        <v>23</v>
      </c>
      <c r="K1200" s="6">
        <v>93</v>
      </c>
      <c r="L1200">
        <v>18</v>
      </c>
      <c r="M1200" t="s">
        <v>352</v>
      </c>
      <c r="N1200" t="s">
        <v>356</v>
      </c>
    </row>
    <row r="1201" spans="1:14" x14ac:dyDescent="0.3">
      <c r="A1201" s="7" t="s">
        <v>26</v>
      </c>
      <c r="B1201" s="7" t="s">
        <v>27</v>
      </c>
      <c r="C1201" s="9">
        <v>45154</v>
      </c>
      <c r="D1201" s="7">
        <v>19</v>
      </c>
      <c r="E1201" s="7">
        <v>82</v>
      </c>
      <c r="F1201" s="7">
        <v>47</v>
      </c>
      <c r="G1201" s="7">
        <v>5</v>
      </c>
      <c r="H1201" s="7">
        <v>2</v>
      </c>
      <c r="I1201" s="7">
        <v>129</v>
      </c>
      <c r="J1201" s="7">
        <v>23</v>
      </c>
      <c r="K1201" s="7">
        <v>93</v>
      </c>
      <c r="L1201">
        <v>18</v>
      </c>
      <c r="M1201" t="s">
        <v>352</v>
      </c>
      <c r="N1201" t="s">
        <v>356</v>
      </c>
    </row>
    <row r="1202" spans="1:14" x14ac:dyDescent="0.3">
      <c r="A1202" s="6" t="s">
        <v>16</v>
      </c>
      <c r="B1202" s="6" t="s">
        <v>17</v>
      </c>
      <c r="C1202" s="8">
        <v>45226</v>
      </c>
      <c r="D1202" s="6">
        <v>52</v>
      </c>
      <c r="E1202" s="6">
        <v>182</v>
      </c>
      <c r="F1202" s="6">
        <v>45</v>
      </c>
      <c r="G1202" s="6">
        <v>30</v>
      </c>
      <c r="H1202" s="6">
        <v>1</v>
      </c>
      <c r="I1202" s="6">
        <v>156</v>
      </c>
      <c r="J1202" s="6">
        <v>-4</v>
      </c>
      <c r="K1202" s="6">
        <v>97</v>
      </c>
      <c r="L1202">
        <v>2</v>
      </c>
      <c r="M1202" t="s">
        <v>352</v>
      </c>
      <c r="N1202" t="s">
        <v>358</v>
      </c>
    </row>
    <row r="1203" spans="1:14" x14ac:dyDescent="0.3">
      <c r="A1203" s="7" t="s">
        <v>51</v>
      </c>
      <c r="B1203" s="7" t="s">
        <v>48</v>
      </c>
      <c r="C1203" s="9">
        <v>45149</v>
      </c>
      <c r="D1203" s="7">
        <v>50</v>
      </c>
      <c r="E1203" s="7">
        <v>164</v>
      </c>
      <c r="F1203" s="7">
        <v>15</v>
      </c>
      <c r="G1203" s="7">
        <v>11</v>
      </c>
      <c r="H1203" s="7">
        <v>7</v>
      </c>
      <c r="I1203" s="7">
        <v>120</v>
      </c>
      <c r="J1203" s="7">
        <v>1</v>
      </c>
      <c r="K1203" s="7">
        <v>90</v>
      </c>
      <c r="L1203">
        <v>7</v>
      </c>
      <c r="M1203" t="s">
        <v>352</v>
      </c>
      <c r="N1203" t="s">
        <v>358</v>
      </c>
    </row>
    <row r="1204" spans="1:14" x14ac:dyDescent="0.3">
      <c r="A1204" s="6" t="s">
        <v>29</v>
      </c>
      <c r="B1204" s="6" t="s">
        <v>151</v>
      </c>
      <c r="C1204" s="8">
        <v>45008</v>
      </c>
      <c r="D1204" s="6">
        <v>21</v>
      </c>
      <c r="E1204" s="6">
        <v>190</v>
      </c>
      <c r="F1204" s="6">
        <v>27</v>
      </c>
      <c r="G1204" s="6">
        <v>40</v>
      </c>
      <c r="H1204" s="6">
        <v>3</v>
      </c>
      <c r="I1204" s="6">
        <v>14</v>
      </c>
      <c r="J1204" s="6">
        <v>-9</v>
      </c>
      <c r="K1204" s="6">
        <v>45</v>
      </c>
      <c r="L1204">
        <v>2</v>
      </c>
      <c r="M1204" t="s">
        <v>352</v>
      </c>
      <c r="N1204" t="s">
        <v>358</v>
      </c>
    </row>
    <row r="1205" spans="1:14" x14ac:dyDescent="0.3">
      <c r="A1205" s="7" t="s">
        <v>26</v>
      </c>
      <c r="B1205" s="7" t="s">
        <v>27</v>
      </c>
      <c r="C1205" s="9">
        <v>45154</v>
      </c>
      <c r="D1205" s="7">
        <v>19</v>
      </c>
      <c r="E1205" s="7">
        <v>82</v>
      </c>
      <c r="F1205" s="7">
        <v>47</v>
      </c>
      <c r="G1205" s="7">
        <v>5</v>
      </c>
      <c r="H1205" s="7">
        <v>2</v>
      </c>
      <c r="I1205" s="7">
        <v>129</v>
      </c>
      <c r="J1205" s="7">
        <v>23</v>
      </c>
      <c r="K1205" s="7">
        <v>93</v>
      </c>
      <c r="L1205">
        <v>18</v>
      </c>
      <c r="M1205" t="s">
        <v>352</v>
      </c>
      <c r="N1205" t="s">
        <v>356</v>
      </c>
    </row>
    <row r="1206" spans="1:14" x14ac:dyDescent="0.3">
      <c r="A1206" s="6" t="s">
        <v>39</v>
      </c>
      <c r="B1206" s="6" t="s">
        <v>40</v>
      </c>
      <c r="C1206" s="8">
        <v>44930</v>
      </c>
      <c r="D1206" s="6">
        <v>6</v>
      </c>
      <c r="E1206" s="6">
        <v>167</v>
      </c>
      <c r="F1206" s="6">
        <v>72</v>
      </c>
      <c r="G1206" s="6">
        <v>18</v>
      </c>
      <c r="H1206" s="6">
        <v>3</v>
      </c>
      <c r="I1206" s="6">
        <v>153</v>
      </c>
      <c r="J1206" s="6">
        <v>22</v>
      </c>
      <c r="K1206" s="6">
        <v>38</v>
      </c>
      <c r="L1206">
        <v>9</v>
      </c>
      <c r="M1206" t="s">
        <v>352</v>
      </c>
      <c r="N1206" t="s">
        <v>356</v>
      </c>
    </row>
    <row r="1207" spans="1:14" x14ac:dyDescent="0.3">
      <c r="A1207" s="7" t="s">
        <v>39</v>
      </c>
      <c r="B1207" s="7" t="s">
        <v>40</v>
      </c>
      <c r="C1207" s="9">
        <v>44930</v>
      </c>
      <c r="D1207" s="7">
        <v>6</v>
      </c>
      <c r="E1207" s="7">
        <v>167</v>
      </c>
      <c r="F1207" s="7">
        <v>72</v>
      </c>
      <c r="G1207" s="7">
        <v>18</v>
      </c>
      <c r="H1207" s="7">
        <v>3</v>
      </c>
      <c r="I1207" s="7">
        <v>153</v>
      </c>
      <c r="J1207" s="7">
        <v>22</v>
      </c>
      <c r="K1207" s="7">
        <v>38</v>
      </c>
      <c r="L1207">
        <v>9</v>
      </c>
      <c r="M1207" t="s">
        <v>352</v>
      </c>
      <c r="N1207" t="s">
        <v>356</v>
      </c>
    </row>
    <row r="1208" spans="1:14" x14ac:dyDescent="0.3">
      <c r="A1208" s="6" t="s">
        <v>104</v>
      </c>
      <c r="B1208" s="6" t="s">
        <v>15</v>
      </c>
      <c r="C1208" s="8">
        <v>45249</v>
      </c>
      <c r="D1208" s="6">
        <v>71</v>
      </c>
      <c r="E1208" s="6">
        <v>102</v>
      </c>
      <c r="F1208" s="6">
        <v>23</v>
      </c>
      <c r="G1208" s="6">
        <v>32</v>
      </c>
      <c r="H1208" s="6">
        <v>7</v>
      </c>
      <c r="I1208" s="6">
        <v>42</v>
      </c>
      <c r="J1208" s="6">
        <v>29</v>
      </c>
      <c r="K1208" s="6">
        <v>94</v>
      </c>
      <c r="L1208">
        <v>15</v>
      </c>
      <c r="M1208" t="s">
        <v>352</v>
      </c>
      <c r="N1208" t="s">
        <v>357</v>
      </c>
    </row>
    <row r="1209" spans="1:14" x14ac:dyDescent="0.3">
      <c r="A1209" s="7" t="s">
        <v>16</v>
      </c>
      <c r="B1209" s="7" t="s">
        <v>17</v>
      </c>
      <c r="C1209" s="9">
        <v>45226</v>
      </c>
      <c r="D1209" s="7">
        <v>52</v>
      </c>
      <c r="E1209" s="7">
        <v>182</v>
      </c>
      <c r="F1209" s="7">
        <v>45</v>
      </c>
      <c r="G1209" s="7">
        <v>30</v>
      </c>
      <c r="H1209" s="7">
        <v>1</v>
      </c>
      <c r="I1209" s="7">
        <v>156</v>
      </c>
      <c r="J1209" s="7">
        <v>-4</v>
      </c>
      <c r="K1209" s="7">
        <v>97</v>
      </c>
      <c r="L1209">
        <v>2</v>
      </c>
      <c r="M1209" t="s">
        <v>352</v>
      </c>
      <c r="N1209" t="s">
        <v>358</v>
      </c>
    </row>
    <row r="1210" spans="1:14" x14ac:dyDescent="0.3">
      <c r="A1210" s="6" t="s">
        <v>51</v>
      </c>
      <c r="B1210" s="6" t="s">
        <v>48</v>
      </c>
      <c r="C1210" s="8">
        <v>45149</v>
      </c>
      <c r="D1210" s="6">
        <v>50</v>
      </c>
      <c r="E1210" s="6">
        <v>164</v>
      </c>
      <c r="F1210" s="6">
        <v>15</v>
      </c>
      <c r="G1210" s="6">
        <v>11</v>
      </c>
      <c r="H1210" s="6">
        <v>7</v>
      </c>
      <c r="I1210" s="6">
        <v>120</v>
      </c>
      <c r="J1210" s="6">
        <v>1</v>
      </c>
      <c r="K1210" s="6">
        <v>90</v>
      </c>
      <c r="L1210">
        <v>7</v>
      </c>
      <c r="M1210" t="s">
        <v>352</v>
      </c>
      <c r="N1210" t="s">
        <v>358</v>
      </c>
    </row>
    <row r="1211" spans="1:14" x14ac:dyDescent="0.3">
      <c r="A1211" s="7" t="s">
        <v>39</v>
      </c>
      <c r="B1211" s="7" t="s">
        <v>40</v>
      </c>
      <c r="C1211" s="9">
        <v>44930</v>
      </c>
      <c r="D1211" s="7">
        <v>6</v>
      </c>
      <c r="E1211" s="7">
        <v>167</v>
      </c>
      <c r="F1211" s="7">
        <v>72</v>
      </c>
      <c r="G1211" s="7">
        <v>18</v>
      </c>
      <c r="H1211" s="7">
        <v>3</v>
      </c>
      <c r="I1211" s="7">
        <v>153</v>
      </c>
      <c r="J1211" s="7">
        <v>22</v>
      </c>
      <c r="K1211" s="7">
        <v>38</v>
      </c>
      <c r="L1211">
        <v>9</v>
      </c>
      <c r="M1211" t="s">
        <v>352</v>
      </c>
      <c r="N1211" t="s">
        <v>356</v>
      </c>
    </row>
    <row r="1212" spans="1:14" x14ac:dyDescent="0.3">
      <c r="A1212" s="6" t="s">
        <v>104</v>
      </c>
      <c r="B1212" s="6" t="s">
        <v>15</v>
      </c>
      <c r="C1212" s="8">
        <v>45249</v>
      </c>
      <c r="D1212" s="6">
        <v>71</v>
      </c>
      <c r="E1212" s="6">
        <v>102</v>
      </c>
      <c r="F1212" s="6">
        <v>23</v>
      </c>
      <c r="G1212" s="6">
        <v>32</v>
      </c>
      <c r="H1212" s="6">
        <v>7</v>
      </c>
      <c r="I1212" s="6">
        <v>42</v>
      </c>
      <c r="J1212" s="6">
        <v>29</v>
      </c>
      <c r="K1212" s="6">
        <v>94</v>
      </c>
      <c r="L1212">
        <v>15</v>
      </c>
      <c r="M1212" t="s">
        <v>352</v>
      </c>
      <c r="N1212" t="s">
        <v>357</v>
      </c>
    </row>
    <row r="1213" spans="1:14" x14ac:dyDescent="0.3">
      <c r="A1213" s="7" t="s">
        <v>104</v>
      </c>
      <c r="B1213" s="7" t="s">
        <v>15</v>
      </c>
      <c r="C1213" s="9">
        <v>45249</v>
      </c>
      <c r="D1213" s="7">
        <v>71</v>
      </c>
      <c r="E1213" s="7">
        <v>102</v>
      </c>
      <c r="F1213" s="7">
        <v>23</v>
      </c>
      <c r="G1213" s="7">
        <v>32</v>
      </c>
      <c r="H1213" s="7">
        <v>7</v>
      </c>
      <c r="I1213" s="7">
        <v>42</v>
      </c>
      <c r="J1213" s="7">
        <v>29</v>
      </c>
      <c r="K1213" s="7">
        <v>94</v>
      </c>
      <c r="L1213">
        <v>15</v>
      </c>
      <c r="M1213" t="s">
        <v>352</v>
      </c>
      <c r="N1213" t="s">
        <v>357</v>
      </c>
    </row>
    <row r="1214" spans="1:14" x14ac:dyDescent="0.3">
      <c r="A1214" s="6" t="s">
        <v>51</v>
      </c>
      <c r="B1214" s="6" t="s">
        <v>48</v>
      </c>
      <c r="C1214" s="8">
        <v>45149</v>
      </c>
      <c r="D1214" s="6">
        <v>50</v>
      </c>
      <c r="E1214" s="6">
        <v>164</v>
      </c>
      <c r="F1214" s="6">
        <v>15</v>
      </c>
      <c r="G1214" s="6">
        <v>11</v>
      </c>
      <c r="H1214" s="6">
        <v>7</v>
      </c>
      <c r="I1214" s="6">
        <v>120</v>
      </c>
      <c r="J1214" s="6">
        <v>1</v>
      </c>
      <c r="K1214" s="6">
        <v>90</v>
      </c>
      <c r="L1214">
        <v>7</v>
      </c>
      <c r="M1214" t="s">
        <v>352</v>
      </c>
      <c r="N1214" t="s">
        <v>358</v>
      </c>
    </row>
    <row r="1215" spans="1:14" x14ac:dyDescent="0.3">
      <c r="A1215" s="7" t="s">
        <v>14</v>
      </c>
      <c r="B1215" s="7" t="s">
        <v>15</v>
      </c>
      <c r="C1215" s="9">
        <v>45038</v>
      </c>
      <c r="D1215" s="7">
        <v>94</v>
      </c>
      <c r="E1215" s="7">
        <v>34</v>
      </c>
      <c r="F1215" s="7">
        <v>79</v>
      </c>
      <c r="G1215" s="7">
        <v>45</v>
      </c>
      <c r="H1215" s="7">
        <v>5</v>
      </c>
      <c r="I1215" s="7">
        <v>184</v>
      </c>
      <c r="J1215" s="7">
        <v>11</v>
      </c>
      <c r="K1215" s="7">
        <v>30</v>
      </c>
      <c r="L1215">
        <v>14</v>
      </c>
      <c r="M1215" t="s">
        <v>352</v>
      </c>
      <c r="N1215" t="s">
        <v>358</v>
      </c>
    </row>
    <row r="1216" spans="1:14" x14ac:dyDescent="0.3">
      <c r="A1216" s="6" t="s">
        <v>26</v>
      </c>
      <c r="B1216" s="6" t="s">
        <v>27</v>
      </c>
      <c r="C1216" s="8">
        <v>45154</v>
      </c>
      <c r="D1216" s="6">
        <v>19</v>
      </c>
      <c r="E1216" s="6">
        <v>82</v>
      </c>
      <c r="F1216" s="6">
        <v>47</v>
      </c>
      <c r="G1216" s="6">
        <v>5</v>
      </c>
      <c r="H1216" s="6">
        <v>2</v>
      </c>
      <c r="I1216" s="6">
        <v>129</v>
      </c>
      <c r="J1216" s="6">
        <v>23</v>
      </c>
      <c r="K1216" s="6">
        <v>93</v>
      </c>
      <c r="L1216">
        <v>18</v>
      </c>
      <c r="M1216" t="s">
        <v>352</v>
      </c>
      <c r="N1216" t="s">
        <v>356</v>
      </c>
    </row>
    <row r="1217" spans="1:14" x14ac:dyDescent="0.3">
      <c r="A1217" s="7" t="s">
        <v>39</v>
      </c>
      <c r="B1217" s="7" t="s">
        <v>40</v>
      </c>
      <c r="C1217" s="9">
        <v>44930</v>
      </c>
      <c r="D1217" s="7">
        <v>6</v>
      </c>
      <c r="E1217" s="7">
        <v>167</v>
      </c>
      <c r="F1217" s="7">
        <v>72</v>
      </c>
      <c r="G1217" s="7">
        <v>18</v>
      </c>
      <c r="H1217" s="7">
        <v>3</v>
      </c>
      <c r="I1217" s="7">
        <v>153</v>
      </c>
      <c r="J1217" s="7">
        <v>22</v>
      </c>
      <c r="K1217" s="7">
        <v>38</v>
      </c>
      <c r="L1217">
        <v>9</v>
      </c>
      <c r="M1217" t="s">
        <v>352</v>
      </c>
      <c r="N1217" t="s">
        <v>356</v>
      </c>
    </row>
    <row r="1218" spans="1:14" x14ac:dyDescent="0.3">
      <c r="A1218" s="6" t="s">
        <v>16</v>
      </c>
      <c r="B1218" s="6" t="s">
        <v>17</v>
      </c>
      <c r="C1218" s="8">
        <v>45226</v>
      </c>
      <c r="D1218" s="6">
        <v>52</v>
      </c>
      <c r="E1218" s="6">
        <v>182</v>
      </c>
      <c r="F1218" s="6">
        <v>45</v>
      </c>
      <c r="G1218" s="6">
        <v>30</v>
      </c>
      <c r="H1218" s="6">
        <v>1</v>
      </c>
      <c r="I1218" s="6">
        <v>156</v>
      </c>
      <c r="J1218" s="6">
        <v>-4</v>
      </c>
      <c r="K1218" s="6">
        <v>97</v>
      </c>
      <c r="L1218">
        <v>2</v>
      </c>
      <c r="M1218" t="s">
        <v>352</v>
      </c>
      <c r="N1218" t="s">
        <v>358</v>
      </c>
    </row>
    <row r="1219" spans="1:14" x14ac:dyDescent="0.3">
      <c r="A1219" s="7" t="s">
        <v>39</v>
      </c>
      <c r="B1219" s="7" t="s">
        <v>40</v>
      </c>
      <c r="C1219" s="9">
        <v>44930</v>
      </c>
      <c r="D1219" s="7">
        <v>6</v>
      </c>
      <c r="E1219" s="7">
        <v>167</v>
      </c>
      <c r="F1219" s="7">
        <v>72</v>
      </c>
      <c r="G1219" s="7">
        <v>18</v>
      </c>
      <c r="H1219" s="7">
        <v>3</v>
      </c>
      <c r="I1219" s="7">
        <v>153</v>
      </c>
      <c r="J1219" s="7">
        <v>22</v>
      </c>
      <c r="K1219" s="7">
        <v>38</v>
      </c>
      <c r="L1219">
        <v>9</v>
      </c>
      <c r="M1219" t="s">
        <v>352</v>
      </c>
      <c r="N1219" t="s">
        <v>356</v>
      </c>
    </row>
    <row r="1220" spans="1:14" x14ac:dyDescent="0.3">
      <c r="A1220" s="6" t="s">
        <v>16</v>
      </c>
      <c r="B1220" s="6" t="s">
        <v>17</v>
      </c>
      <c r="C1220" s="8">
        <v>45226</v>
      </c>
      <c r="D1220" s="6">
        <v>52</v>
      </c>
      <c r="E1220" s="6">
        <v>182</v>
      </c>
      <c r="F1220" s="6">
        <v>45</v>
      </c>
      <c r="G1220" s="6">
        <v>30</v>
      </c>
      <c r="H1220" s="6">
        <v>1</v>
      </c>
      <c r="I1220" s="6">
        <v>156</v>
      </c>
      <c r="J1220" s="6">
        <v>-4</v>
      </c>
      <c r="K1220" s="6">
        <v>97</v>
      </c>
      <c r="L1220">
        <v>2</v>
      </c>
      <c r="M1220" t="s">
        <v>352</v>
      </c>
      <c r="N1220" t="s">
        <v>358</v>
      </c>
    </row>
    <row r="1221" spans="1:14" x14ac:dyDescent="0.3">
      <c r="A1221" s="7" t="s">
        <v>14</v>
      </c>
      <c r="B1221" s="7" t="s">
        <v>15</v>
      </c>
      <c r="C1221" s="9">
        <v>45038</v>
      </c>
      <c r="D1221" s="7">
        <v>94</v>
      </c>
      <c r="E1221" s="7">
        <v>34</v>
      </c>
      <c r="F1221" s="7">
        <v>79</v>
      </c>
      <c r="G1221" s="7">
        <v>45</v>
      </c>
      <c r="H1221" s="7">
        <v>5</v>
      </c>
      <c r="I1221" s="7">
        <v>184</v>
      </c>
      <c r="J1221" s="7">
        <v>11</v>
      </c>
      <c r="K1221" s="7">
        <v>30</v>
      </c>
      <c r="L1221">
        <v>14</v>
      </c>
      <c r="M1221" t="s">
        <v>352</v>
      </c>
      <c r="N1221" t="s">
        <v>358</v>
      </c>
    </row>
    <row r="1222" spans="1:14" x14ac:dyDescent="0.3">
      <c r="A1222" s="6" t="s">
        <v>29</v>
      </c>
      <c r="B1222" s="6" t="s">
        <v>151</v>
      </c>
      <c r="C1222" s="8">
        <v>45008</v>
      </c>
      <c r="D1222" s="6">
        <v>21</v>
      </c>
      <c r="E1222" s="6">
        <v>190</v>
      </c>
      <c r="F1222" s="6">
        <v>27</v>
      </c>
      <c r="G1222" s="6">
        <v>40</v>
      </c>
      <c r="H1222" s="6">
        <v>3</v>
      </c>
      <c r="I1222" s="6">
        <v>14</v>
      </c>
      <c r="J1222" s="6">
        <v>-9</v>
      </c>
      <c r="K1222" s="6">
        <v>45</v>
      </c>
      <c r="L1222">
        <v>2</v>
      </c>
      <c r="M1222" t="s">
        <v>352</v>
      </c>
      <c r="N1222" t="s">
        <v>358</v>
      </c>
    </row>
    <row r="1223" spans="1:14" x14ac:dyDescent="0.3">
      <c r="A1223" s="7" t="s">
        <v>51</v>
      </c>
      <c r="B1223" s="7" t="s">
        <v>48</v>
      </c>
      <c r="C1223" s="9">
        <v>45149</v>
      </c>
      <c r="D1223" s="7">
        <v>50</v>
      </c>
      <c r="E1223" s="7">
        <v>164</v>
      </c>
      <c r="F1223" s="7">
        <v>15</v>
      </c>
      <c r="G1223" s="7">
        <v>11</v>
      </c>
      <c r="H1223" s="7">
        <v>7</v>
      </c>
      <c r="I1223" s="7">
        <v>120</v>
      </c>
      <c r="J1223" s="7">
        <v>1</v>
      </c>
      <c r="K1223" s="7">
        <v>90</v>
      </c>
      <c r="L1223">
        <v>7</v>
      </c>
      <c r="M1223" t="s">
        <v>352</v>
      </c>
      <c r="N1223" t="s">
        <v>358</v>
      </c>
    </row>
    <row r="1224" spans="1:14" x14ac:dyDescent="0.3">
      <c r="A1224" s="6" t="s">
        <v>29</v>
      </c>
      <c r="B1224" s="6" t="s">
        <v>151</v>
      </c>
      <c r="C1224" s="8">
        <v>45008</v>
      </c>
      <c r="D1224" s="6">
        <v>21</v>
      </c>
      <c r="E1224" s="6">
        <v>190</v>
      </c>
      <c r="F1224" s="6">
        <v>27</v>
      </c>
      <c r="G1224" s="6">
        <v>40</v>
      </c>
      <c r="H1224" s="6">
        <v>3</v>
      </c>
      <c r="I1224" s="6">
        <v>14</v>
      </c>
      <c r="J1224" s="6">
        <v>-9</v>
      </c>
      <c r="K1224" s="6">
        <v>45</v>
      </c>
      <c r="L1224">
        <v>2</v>
      </c>
      <c r="M1224" t="s">
        <v>352</v>
      </c>
      <c r="N1224" t="s">
        <v>358</v>
      </c>
    </row>
    <row r="1225" spans="1:14" x14ac:dyDescent="0.3">
      <c r="A1225" s="7" t="s">
        <v>16</v>
      </c>
      <c r="B1225" s="7" t="s">
        <v>17</v>
      </c>
      <c r="C1225" s="9">
        <v>45226</v>
      </c>
      <c r="D1225" s="7">
        <v>52</v>
      </c>
      <c r="E1225" s="7">
        <v>182</v>
      </c>
      <c r="F1225" s="7">
        <v>45</v>
      </c>
      <c r="G1225" s="7">
        <v>30</v>
      </c>
      <c r="H1225" s="7">
        <v>1</v>
      </c>
      <c r="I1225" s="7">
        <v>156</v>
      </c>
      <c r="J1225" s="7">
        <v>-4</v>
      </c>
      <c r="K1225" s="7">
        <v>97</v>
      </c>
      <c r="L1225">
        <v>2</v>
      </c>
      <c r="M1225" t="s">
        <v>352</v>
      </c>
      <c r="N1225" t="s">
        <v>358</v>
      </c>
    </row>
    <row r="1226" spans="1:14" x14ac:dyDescent="0.3">
      <c r="A1226" s="6" t="s">
        <v>58</v>
      </c>
      <c r="B1226" s="6" t="s">
        <v>27</v>
      </c>
      <c r="C1226" s="8">
        <v>45126</v>
      </c>
      <c r="D1226" s="6">
        <v>32</v>
      </c>
      <c r="E1226" s="6">
        <v>157</v>
      </c>
      <c r="F1226" s="6">
        <v>42</v>
      </c>
      <c r="G1226" s="6">
        <v>9</v>
      </c>
      <c r="H1226" s="6">
        <v>5</v>
      </c>
      <c r="I1226" s="6">
        <v>190</v>
      </c>
      <c r="J1226" s="6">
        <v>35</v>
      </c>
      <c r="K1226" s="6">
        <v>70</v>
      </c>
      <c r="L1226">
        <v>5</v>
      </c>
      <c r="M1226" t="s">
        <v>352</v>
      </c>
      <c r="N1226" t="s">
        <v>357</v>
      </c>
    </row>
    <row r="1227" spans="1:14" x14ac:dyDescent="0.3">
      <c r="A1227" s="7" t="s">
        <v>29</v>
      </c>
      <c r="B1227" s="7" t="s">
        <v>151</v>
      </c>
      <c r="C1227" s="9">
        <v>45008</v>
      </c>
      <c r="D1227" s="7">
        <v>21</v>
      </c>
      <c r="E1227" s="7">
        <v>190</v>
      </c>
      <c r="F1227" s="7">
        <v>27</v>
      </c>
      <c r="G1227" s="7">
        <v>40</v>
      </c>
      <c r="H1227" s="7">
        <v>3</v>
      </c>
      <c r="I1227" s="7">
        <v>14</v>
      </c>
      <c r="J1227" s="7">
        <v>-9</v>
      </c>
      <c r="K1227" s="7">
        <v>45</v>
      </c>
      <c r="L1227">
        <v>2</v>
      </c>
      <c r="M1227" t="s">
        <v>352</v>
      </c>
      <c r="N1227" t="s">
        <v>358</v>
      </c>
    </row>
    <row r="1228" spans="1:14" x14ac:dyDescent="0.3">
      <c r="A1228" s="6" t="s">
        <v>26</v>
      </c>
      <c r="B1228" s="6" t="s">
        <v>27</v>
      </c>
      <c r="C1228" s="8">
        <v>45154</v>
      </c>
      <c r="D1228" s="6">
        <v>19</v>
      </c>
      <c r="E1228" s="6">
        <v>82</v>
      </c>
      <c r="F1228" s="6">
        <v>47</v>
      </c>
      <c r="G1228" s="6">
        <v>5</v>
      </c>
      <c r="H1228" s="6">
        <v>2</v>
      </c>
      <c r="I1228" s="6">
        <v>129</v>
      </c>
      <c r="J1228" s="6">
        <v>23</v>
      </c>
      <c r="K1228" s="6">
        <v>93</v>
      </c>
      <c r="L1228">
        <v>18</v>
      </c>
      <c r="M1228" t="s">
        <v>352</v>
      </c>
      <c r="N1228" t="s">
        <v>356</v>
      </c>
    </row>
    <row r="1229" spans="1:14" x14ac:dyDescent="0.3">
      <c r="A1229" s="7" t="s">
        <v>14</v>
      </c>
      <c r="B1229" s="7" t="s">
        <v>15</v>
      </c>
      <c r="C1229" s="9">
        <v>45038</v>
      </c>
      <c r="D1229" s="7">
        <v>94</v>
      </c>
      <c r="E1229" s="7">
        <v>34</v>
      </c>
      <c r="F1229" s="7">
        <v>79</v>
      </c>
      <c r="G1229" s="7">
        <v>45</v>
      </c>
      <c r="H1229" s="7">
        <v>5</v>
      </c>
      <c r="I1229" s="7">
        <v>184</v>
      </c>
      <c r="J1229" s="7">
        <v>11</v>
      </c>
      <c r="K1229" s="7">
        <v>30</v>
      </c>
      <c r="L1229">
        <v>14</v>
      </c>
      <c r="M1229" t="s">
        <v>352</v>
      </c>
      <c r="N1229" t="s">
        <v>358</v>
      </c>
    </row>
    <row r="1230" spans="1:14" x14ac:dyDescent="0.3">
      <c r="A1230" s="6" t="s">
        <v>39</v>
      </c>
      <c r="B1230" s="6" t="s">
        <v>40</v>
      </c>
      <c r="C1230" s="8">
        <v>44930</v>
      </c>
      <c r="D1230" s="6">
        <v>6</v>
      </c>
      <c r="E1230" s="6">
        <v>167</v>
      </c>
      <c r="F1230" s="6">
        <v>72</v>
      </c>
      <c r="G1230" s="6">
        <v>18</v>
      </c>
      <c r="H1230" s="6">
        <v>3</v>
      </c>
      <c r="I1230" s="6">
        <v>153</v>
      </c>
      <c r="J1230" s="6">
        <v>22</v>
      </c>
      <c r="K1230" s="6">
        <v>38</v>
      </c>
      <c r="L1230">
        <v>9</v>
      </c>
      <c r="M1230" t="s">
        <v>352</v>
      </c>
      <c r="N1230" t="s">
        <v>356</v>
      </c>
    </row>
    <row r="1231" spans="1:14" x14ac:dyDescent="0.3">
      <c r="A1231" s="7" t="s">
        <v>104</v>
      </c>
      <c r="B1231" s="7" t="s">
        <v>15</v>
      </c>
      <c r="C1231" s="9">
        <v>45249</v>
      </c>
      <c r="D1231" s="7">
        <v>71</v>
      </c>
      <c r="E1231" s="7">
        <v>102</v>
      </c>
      <c r="F1231" s="7">
        <v>23</v>
      </c>
      <c r="G1231" s="7">
        <v>32</v>
      </c>
      <c r="H1231" s="7">
        <v>7</v>
      </c>
      <c r="I1231" s="7">
        <v>42</v>
      </c>
      <c r="J1231" s="7">
        <v>29</v>
      </c>
      <c r="K1231" s="7">
        <v>94</v>
      </c>
      <c r="L1231">
        <v>15</v>
      </c>
      <c r="M1231" t="s">
        <v>352</v>
      </c>
      <c r="N1231" t="s">
        <v>357</v>
      </c>
    </row>
    <row r="1232" spans="1:14" x14ac:dyDescent="0.3">
      <c r="A1232" s="6" t="s">
        <v>29</v>
      </c>
      <c r="B1232" s="6" t="s">
        <v>151</v>
      </c>
      <c r="C1232" s="8">
        <v>45008</v>
      </c>
      <c r="D1232" s="6">
        <v>21</v>
      </c>
      <c r="E1232" s="6">
        <v>190</v>
      </c>
      <c r="F1232" s="6">
        <v>27</v>
      </c>
      <c r="G1232" s="6">
        <v>40</v>
      </c>
      <c r="H1232" s="6">
        <v>3</v>
      </c>
      <c r="I1232" s="6">
        <v>14</v>
      </c>
      <c r="J1232" s="6">
        <v>-9</v>
      </c>
      <c r="K1232" s="6">
        <v>45</v>
      </c>
      <c r="L1232">
        <v>2</v>
      </c>
      <c r="M1232" t="s">
        <v>352</v>
      </c>
      <c r="N1232" t="s">
        <v>358</v>
      </c>
    </row>
    <row r="1233" spans="1:14" x14ac:dyDescent="0.3">
      <c r="A1233" s="7" t="s">
        <v>51</v>
      </c>
      <c r="B1233" s="7" t="s">
        <v>48</v>
      </c>
      <c r="C1233" s="9">
        <v>45149</v>
      </c>
      <c r="D1233" s="7">
        <v>50</v>
      </c>
      <c r="E1233" s="7">
        <v>164</v>
      </c>
      <c r="F1233" s="7">
        <v>15</v>
      </c>
      <c r="G1233" s="7">
        <v>11</v>
      </c>
      <c r="H1233" s="7">
        <v>7</v>
      </c>
      <c r="I1233" s="7">
        <v>120</v>
      </c>
      <c r="J1233" s="7">
        <v>1</v>
      </c>
      <c r="K1233" s="7">
        <v>90</v>
      </c>
      <c r="L1233">
        <v>7</v>
      </c>
      <c r="M1233" t="s">
        <v>352</v>
      </c>
      <c r="N1233" t="s">
        <v>358</v>
      </c>
    </row>
    <row r="1234" spans="1:14" x14ac:dyDescent="0.3">
      <c r="A1234" s="6" t="s">
        <v>26</v>
      </c>
      <c r="B1234" s="6" t="s">
        <v>27</v>
      </c>
      <c r="C1234" s="8">
        <v>45154</v>
      </c>
      <c r="D1234" s="6">
        <v>19</v>
      </c>
      <c r="E1234" s="6">
        <v>82</v>
      </c>
      <c r="F1234" s="6">
        <v>47</v>
      </c>
      <c r="G1234" s="6">
        <v>5</v>
      </c>
      <c r="H1234" s="6">
        <v>2</v>
      </c>
      <c r="I1234" s="6">
        <v>129</v>
      </c>
      <c r="J1234" s="6">
        <v>23</v>
      </c>
      <c r="K1234" s="6">
        <v>93</v>
      </c>
      <c r="L1234">
        <v>18</v>
      </c>
      <c r="M1234" t="s">
        <v>352</v>
      </c>
      <c r="N1234" t="s">
        <v>356</v>
      </c>
    </row>
    <row r="1235" spans="1:14" x14ac:dyDescent="0.3">
      <c r="A1235" s="7" t="s">
        <v>14</v>
      </c>
      <c r="B1235" s="7" t="s">
        <v>15</v>
      </c>
      <c r="C1235" s="9">
        <v>45038</v>
      </c>
      <c r="D1235" s="7">
        <v>94</v>
      </c>
      <c r="E1235" s="7">
        <v>34</v>
      </c>
      <c r="F1235" s="7">
        <v>79</v>
      </c>
      <c r="G1235" s="7">
        <v>45</v>
      </c>
      <c r="H1235" s="7">
        <v>5</v>
      </c>
      <c r="I1235" s="7">
        <v>184</v>
      </c>
      <c r="J1235" s="7">
        <v>11</v>
      </c>
      <c r="K1235" s="7">
        <v>30</v>
      </c>
      <c r="L1235">
        <v>14</v>
      </c>
      <c r="M1235" t="s">
        <v>352</v>
      </c>
      <c r="N1235" t="s">
        <v>358</v>
      </c>
    </row>
    <row r="1236" spans="1:14" x14ac:dyDescent="0.3">
      <c r="A1236" s="6" t="s">
        <v>29</v>
      </c>
      <c r="B1236" s="6" t="s">
        <v>151</v>
      </c>
      <c r="C1236" s="8">
        <v>45008</v>
      </c>
      <c r="D1236" s="6">
        <v>21</v>
      </c>
      <c r="E1236" s="6">
        <v>190</v>
      </c>
      <c r="F1236" s="6">
        <v>27</v>
      </c>
      <c r="G1236" s="6">
        <v>40</v>
      </c>
      <c r="H1236" s="6">
        <v>3</v>
      </c>
      <c r="I1236" s="6">
        <v>14</v>
      </c>
      <c r="J1236" s="6">
        <v>-9</v>
      </c>
      <c r="K1236" s="6">
        <v>45</v>
      </c>
      <c r="L1236">
        <v>2</v>
      </c>
      <c r="M1236" t="s">
        <v>352</v>
      </c>
      <c r="N1236" t="s">
        <v>358</v>
      </c>
    </row>
    <row r="1237" spans="1:14" x14ac:dyDescent="0.3">
      <c r="A1237" s="7" t="s">
        <v>16</v>
      </c>
      <c r="B1237" s="7" t="s">
        <v>17</v>
      </c>
      <c r="C1237" s="9">
        <v>45226</v>
      </c>
      <c r="D1237" s="7">
        <v>52</v>
      </c>
      <c r="E1237" s="7">
        <v>182</v>
      </c>
      <c r="F1237" s="7">
        <v>45</v>
      </c>
      <c r="G1237" s="7">
        <v>30</v>
      </c>
      <c r="H1237" s="7">
        <v>1</v>
      </c>
      <c r="I1237" s="7">
        <v>156</v>
      </c>
      <c r="J1237" s="7">
        <v>-4</v>
      </c>
      <c r="K1237" s="7">
        <v>97</v>
      </c>
      <c r="L1237">
        <v>2</v>
      </c>
      <c r="M1237" t="s">
        <v>352</v>
      </c>
      <c r="N1237" t="s">
        <v>358</v>
      </c>
    </row>
    <row r="1238" spans="1:14" x14ac:dyDescent="0.3">
      <c r="A1238" s="6" t="s">
        <v>51</v>
      </c>
      <c r="B1238" s="6" t="s">
        <v>48</v>
      </c>
      <c r="C1238" s="8">
        <v>45149</v>
      </c>
      <c r="D1238" s="6">
        <v>50</v>
      </c>
      <c r="E1238" s="6">
        <v>164</v>
      </c>
      <c r="F1238" s="6">
        <v>15</v>
      </c>
      <c r="G1238" s="6">
        <v>11</v>
      </c>
      <c r="H1238" s="6">
        <v>7</v>
      </c>
      <c r="I1238" s="6">
        <v>120</v>
      </c>
      <c r="J1238" s="6">
        <v>1</v>
      </c>
      <c r="K1238" s="6">
        <v>90</v>
      </c>
      <c r="L1238">
        <v>7</v>
      </c>
      <c r="M1238" t="s">
        <v>352</v>
      </c>
      <c r="N1238" t="s">
        <v>358</v>
      </c>
    </row>
    <row r="1239" spans="1:14" x14ac:dyDescent="0.3">
      <c r="A1239" s="7" t="s">
        <v>14</v>
      </c>
      <c r="B1239" s="7" t="s">
        <v>15</v>
      </c>
      <c r="C1239" s="9">
        <v>45038</v>
      </c>
      <c r="D1239" s="7">
        <v>94</v>
      </c>
      <c r="E1239" s="7">
        <v>34</v>
      </c>
      <c r="F1239" s="7">
        <v>79</v>
      </c>
      <c r="G1239" s="7">
        <v>45</v>
      </c>
      <c r="H1239" s="7">
        <v>5</v>
      </c>
      <c r="I1239" s="7">
        <v>184</v>
      </c>
      <c r="J1239" s="7">
        <v>11</v>
      </c>
      <c r="K1239" s="7">
        <v>30</v>
      </c>
      <c r="L1239">
        <v>14</v>
      </c>
      <c r="M1239" t="s">
        <v>352</v>
      </c>
      <c r="N1239" t="s">
        <v>358</v>
      </c>
    </row>
    <row r="1240" spans="1:14" x14ac:dyDescent="0.3">
      <c r="A1240" s="6" t="s">
        <v>39</v>
      </c>
      <c r="B1240" s="6" t="s">
        <v>40</v>
      </c>
      <c r="C1240" s="8">
        <v>44930</v>
      </c>
      <c r="D1240" s="6">
        <v>6</v>
      </c>
      <c r="E1240" s="6">
        <v>167</v>
      </c>
      <c r="F1240" s="6">
        <v>72</v>
      </c>
      <c r="G1240" s="6">
        <v>18</v>
      </c>
      <c r="H1240" s="6">
        <v>3</v>
      </c>
      <c r="I1240" s="6">
        <v>153</v>
      </c>
      <c r="J1240" s="6">
        <v>22</v>
      </c>
      <c r="K1240" s="6">
        <v>38</v>
      </c>
      <c r="L1240">
        <v>9</v>
      </c>
      <c r="M1240" t="s">
        <v>352</v>
      </c>
      <c r="N1240" t="s">
        <v>356</v>
      </c>
    </row>
    <row r="1241" spans="1:14" x14ac:dyDescent="0.3">
      <c r="A1241" s="7" t="s">
        <v>51</v>
      </c>
      <c r="B1241" s="7" t="s">
        <v>48</v>
      </c>
      <c r="C1241" s="9">
        <v>45149</v>
      </c>
      <c r="D1241" s="7">
        <v>50</v>
      </c>
      <c r="E1241" s="7">
        <v>164</v>
      </c>
      <c r="F1241" s="7">
        <v>15</v>
      </c>
      <c r="G1241" s="7">
        <v>11</v>
      </c>
      <c r="H1241" s="7">
        <v>7</v>
      </c>
      <c r="I1241" s="7">
        <v>120</v>
      </c>
      <c r="J1241" s="7">
        <v>1</v>
      </c>
      <c r="K1241" s="7">
        <v>90</v>
      </c>
      <c r="L1241">
        <v>7</v>
      </c>
      <c r="M1241" t="s">
        <v>352</v>
      </c>
      <c r="N1241" t="s">
        <v>358</v>
      </c>
    </row>
    <row r="1242" spans="1:14" x14ac:dyDescent="0.3">
      <c r="A1242" s="6" t="s">
        <v>87</v>
      </c>
      <c r="B1242" s="6" t="s">
        <v>48</v>
      </c>
      <c r="C1242" s="8">
        <v>45286</v>
      </c>
      <c r="D1242" s="6">
        <v>133</v>
      </c>
      <c r="E1242" s="6">
        <v>91</v>
      </c>
      <c r="F1242" s="6">
        <v>96</v>
      </c>
      <c r="G1242" s="6">
        <v>39</v>
      </c>
      <c r="H1242" s="6">
        <v>3</v>
      </c>
      <c r="I1242" s="6">
        <v>150</v>
      </c>
      <c r="J1242" s="6">
        <v>-7</v>
      </c>
      <c r="K1242" s="6">
        <v>61</v>
      </c>
      <c r="L1242">
        <v>17</v>
      </c>
      <c r="M1242" t="s">
        <v>352</v>
      </c>
      <c r="N1242" t="s">
        <v>358</v>
      </c>
    </row>
    <row r="1243" spans="1:14" x14ac:dyDescent="0.3">
      <c r="A1243" s="7" t="s">
        <v>26</v>
      </c>
      <c r="B1243" s="7" t="s">
        <v>27</v>
      </c>
      <c r="C1243" s="9">
        <v>45154</v>
      </c>
      <c r="D1243" s="7">
        <v>19</v>
      </c>
      <c r="E1243" s="7">
        <v>82</v>
      </c>
      <c r="F1243" s="7">
        <v>47</v>
      </c>
      <c r="G1243" s="7">
        <v>5</v>
      </c>
      <c r="H1243" s="7">
        <v>2</v>
      </c>
      <c r="I1243" s="7">
        <v>129</v>
      </c>
      <c r="J1243" s="7">
        <v>23</v>
      </c>
      <c r="K1243" s="7">
        <v>93</v>
      </c>
      <c r="L1243">
        <v>18</v>
      </c>
      <c r="M1243" t="s">
        <v>352</v>
      </c>
      <c r="N1243" t="s">
        <v>356</v>
      </c>
    </row>
    <row r="1244" spans="1:14" x14ac:dyDescent="0.3">
      <c r="A1244" s="6" t="s">
        <v>29</v>
      </c>
      <c r="B1244" s="6" t="s">
        <v>151</v>
      </c>
      <c r="C1244" s="8">
        <v>45008</v>
      </c>
      <c r="D1244" s="6">
        <v>21</v>
      </c>
      <c r="E1244" s="6">
        <v>190</v>
      </c>
      <c r="F1244" s="6">
        <v>27</v>
      </c>
      <c r="G1244" s="6">
        <v>40</v>
      </c>
      <c r="H1244" s="6">
        <v>3</v>
      </c>
      <c r="I1244" s="6">
        <v>14</v>
      </c>
      <c r="J1244" s="6">
        <v>-9</v>
      </c>
      <c r="K1244" s="6">
        <v>45</v>
      </c>
      <c r="L1244">
        <v>2</v>
      </c>
      <c r="M1244" t="s">
        <v>352</v>
      </c>
      <c r="N1244" t="s">
        <v>358</v>
      </c>
    </row>
    <row r="1245" spans="1:14" x14ac:dyDescent="0.3">
      <c r="A1245" s="7" t="s">
        <v>58</v>
      </c>
      <c r="B1245" s="7" t="s">
        <v>27</v>
      </c>
      <c r="C1245" s="9">
        <v>45126</v>
      </c>
      <c r="D1245" s="7">
        <v>32</v>
      </c>
      <c r="E1245" s="7">
        <v>157</v>
      </c>
      <c r="F1245" s="7">
        <v>42</v>
      </c>
      <c r="G1245" s="7">
        <v>9</v>
      </c>
      <c r="H1245" s="7">
        <v>5</v>
      </c>
      <c r="I1245" s="7">
        <v>190</v>
      </c>
      <c r="J1245" s="7">
        <v>35</v>
      </c>
      <c r="K1245" s="7">
        <v>70</v>
      </c>
      <c r="L1245">
        <v>5</v>
      </c>
      <c r="M1245" t="s">
        <v>352</v>
      </c>
      <c r="N1245" t="s">
        <v>357</v>
      </c>
    </row>
    <row r="1246" spans="1:14" x14ac:dyDescent="0.3">
      <c r="A1246" s="6" t="s">
        <v>14</v>
      </c>
      <c r="B1246" s="6" t="s">
        <v>15</v>
      </c>
      <c r="C1246" s="8">
        <v>45038</v>
      </c>
      <c r="D1246" s="6">
        <v>94</v>
      </c>
      <c r="E1246" s="6">
        <v>34</v>
      </c>
      <c r="F1246" s="6">
        <v>79</v>
      </c>
      <c r="G1246" s="6">
        <v>45</v>
      </c>
      <c r="H1246" s="6">
        <v>5</v>
      </c>
      <c r="I1246" s="6">
        <v>184</v>
      </c>
      <c r="J1246" s="6">
        <v>11</v>
      </c>
      <c r="K1246" s="6">
        <v>30</v>
      </c>
      <c r="L1246">
        <v>14</v>
      </c>
      <c r="M1246" t="s">
        <v>352</v>
      </c>
      <c r="N1246" t="s">
        <v>358</v>
      </c>
    </row>
    <row r="1247" spans="1:14" x14ac:dyDescent="0.3">
      <c r="A1247" s="7" t="s">
        <v>51</v>
      </c>
      <c r="B1247" s="7" t="s">
        <v>48</v>
      </c>
      <c r="C1247" s="9">
        <v>45149</v>
      </c>
      <c r="D1247" s="7">
        <v>50</v>
      </c>
      <c r="E1247" s="7">
        <v>164</v>
      </c>
      <c r="F1247" s="7">
        <v>15</v>
      </c>
      <c r="G1247" s="7">
        <v>11</v>
      </c>
      <c r="H1247" s="7">
        <v>7</v>
      </c>
      <c r="I1247" s="7">
        <v>120</v>
      </c>
      <c r="J1247" s="7">
        <v>1</v>
      </c>
      <c r="K1247" s="7">
        <v>90</v>
      </c>
      <c r="L1247">
        <v>7</v>
      </c>
      <c r="M1247" t="s">
        <v>352</v>
      </c>
      <c r="N1247" t="s">
        <v>358</v>
      </c>
    </row>
    <row r="1248" spans="1:14" x14ac:dyDescent="0.3">
      <c r="A1248" s="6" t="s">
        <v>39</v>
      </c>
      <c r="B1248" s="6" t="s">
        <v>40</v>
      </c>
      <c r="C1248" s="8">
        <v>44930</v>
      </c>
      <c r="D1248" s="6">
        <v>6</v>
      </c>
      <c r="E1248" s="6">
        <v>167</v>
      </c>
      <c r="F1248" s="6">
        <v>72</v>
      </c>
      <c r="G1248" s="6">
        <v>18</v>
      </c>
      <c r="H1248" s="6">
        <v>3</v>
      </c>
      <c r="I1248" s="6">
        <v>153</v>
      </c>
      <c r="J1248" s="6">
        <v>22</v>
      </c>
      <c r="K1248" s="6">
        <v>38</v>
      </c>
      <c r="L1248">
        <v>9</v>
      </c>
      <c r="M1248" t="s">
        <v>352</v>
      </c>
      <c r="N1248" t="s">
        <v>356</v>
      </c>
    </row>
    <row r="1249" spans="1:14" x14ac:dyDescent="0.3">
      <c r="A1249" s="7" t="s">
        <v>87</v>
      </c>
      <c r="B1249" s="7" t="s">
        <v>48</v>
      </c>
      <c r="C1249" s="9">
        <v>45286</v>
      </c>
      <c r="D1249" s="7">
        <v>133</v>
      </c>
      <c r="E1249" s="7">
        <v>91</v>
      </c>
      <c r="F1249" s="7">
        <v>96</v>
      </c>
      <c r="G1249" s="7">
        <v>39</v>
      </c>
      <c r="H1249" s="7">
        <v>3</v>
      </c>
      <c r="I1249" s="7">
        <v>150</v>
      </c>
      <c r="J1249" s="7">
        <v>-7</v>
      </c>
      <c r="K1249" s="7">
        <v>61</v>
      </c>
      <c r="L1249">
        <v>17</v>
      </c>
      <c r="M1249" t="s">
        <v>352</v>
      </c>
      <c r="N1249" t="s">
        <v>358</v>
      </c>
    </row>
    <row r="1250" spans="1:14" x14ac:dyDescent="0.3">
      <c r="A1250" s="6" t="s">
        <v>26</v>
      </c>
      <c r="B1250" s="6" t="s">
        <v>27</v>
      </c>
      <c r="C1250" s="8">
        <v>45154</v>
      </c>
      <c r="D1250" s="6">
        <v>19</v>
      </c>
      <c r="E1250" s="6">
        <v>82</v>
      </c>
      <c r="F1250" s="6">
        <v>47</v>
      </c>
      <c r="G1250" s="6">
        <v>5</v>
      </c>
      <c r="H1250" s="6">
        <v>2</v>
      </c>
      <c r="I1250" s="6">
        <v>129</v>
      </c>
      <c r="J1250" s="6">
        <v>23</v>
      </c>
      <c r="K1250" s="6">
        <v>93</v>
      </c>
      <c r="L1250">
        <v>18</v>
      </c>
      <c r="M1250" t="s">
        <v>352</v>
      </c>
      <c r="N1250" t="s">
        <v>356</v>
      </c>
    </row>
    <row r="1251" spans="1:14" x14ac:dyDescent="0.3">
      <c r="A1251" s="7" t="s">
        <v>39</v>
      </c>
      <c r="B1251" s="7" t="s">
        <v>40</v>
      </c>
      <c r="C1251" s="9">
        <v>44930</v>
      </c>
      <c r="D1251" s="7">
        <v>6</v>
      </c>
      <c r="E1251" s="7">
        <v>167</v>
      </c>
      <c r="F1251" s="7">
        <v>72</v>
      </c>
      <c r="G1251" s="7">
        <v>18</v>
      </c>
      <c r="H1251" s="7">
        <v>3</v>
      </c>
      <c r="I1251" s="7">
        <v>153</v>
      </c>
      <c r="J1251" s="7">
        <v>22</v>
      </c>
      <c r="K1251" s="7">
        <v>38</v>
      </c>
      <c r="L1251">
        <v>9</v>
      </c>
      <c r="M1251" t="s">
        <v>352</v>
      </c>
      <c r="N1251" t="s">
        <v>356</v>
      </c>
    </row>
    <row r="1252" spans="1:14" x14ac:dyDescent="0.3">
      <c r="A1252" s="6" t="s">
        <v>51</v>
      </c>
      <c r="B1252" s="6" t="s">
        <v>48</v>
      </c>
      <c r="C1252" s="8">
        <v>45149</v>
      </c>
      <c r="D1252" s="6">
        <v>50</v>
      </c>
      <c r="E1252" s="6">
        <v>164</v>
      </c>
      <c r="F1252" s="6">
        <v>15</v>
      </c>
      <c r="G1252" s="6">
        <v>11</v>
      </c>
      <c r="H1252" s="6">
        <v>7</v>
      </c>
      <c r="I1252" s="6">
        <v>120</v>
      </c>
      <c r="J1252" s="6">
        <v>1</v>
      </c>
      <c r="K1252" s="6">
        <v>90</v>
      </c>
      <c r="L1252">
        <v>7</v>
      </c>
      <c r="M1252" t="s">
        <v>352</v>
      </c>
      <c r="N1252" t="s">
        <v>358</v>
      </c>
    </row>
    <row r="1253" spans="1:14" x14ac:dyDescent="0.3">
      <c r="A1253" s="7" t="s">
        <v>39</v>
      </c>
      <c r="B1253" s="7" t="s">
        <v>40</v>
      </c>
      <c r="C1253" s="9">
        <v>44930</v>
      </c>
      <c r="D1253" s="7">
        <v>6</v>
      </c>
      <c r="E1253" s="7">
        <v>167</v>
      </c>
      <c r="F1253" s="7">
        <v>72</v>
      </c>
      <c r="G1253" s="7">
        <v>18</v>
      </c>
      <c r="H1253" s="7">
        <v>3</v>
      </c>
      <c r="I1253" s="7">
        <v>153</v>
      </c>
      <c r="J1253" s="7">
        <v>22</v>
      </c>
      <c r="K1253" s="7">
        <v>38</v>
      </c>
      <c r="L1253">
        <v>9</v>
      </c>
      <c r="M1253" t="s">
        <v>352</v>
      </c>
      <c r="N1253" t="s">
        <v>356</v>
      </c>
    </row>
    <row r="1254" spans="1:14" x14ac:dyDescent="0.3">
      <c r="A1254" s="6" t="s">
        <v>16</v>
      </c>
      <c r="B1254" s="6" t="s">
        <v>17</v>
      </c>
      <c r="C1254" s="8">
        <v>45226</v>
      </c>
      <c r="D1254" s="6">
        <v>52</v>
      </c>
      <c r="E1254" s="6">
        <v>182</v>
      </c>
      <c r="F1254" s="6">
        <v>45</v>
      </c>
      <c r="G1254" s="6">
        <v>30</v>
      </c>
      <c r="H1254" s="6">
        <v>1</v>
      </c>
      <c r="I1254" s="6">
        <v>156</v>
      </c>
      <c r="J1254" s="6">
        <v>-4</v>
      </c>
      <c r="K1254" s="6">
        <v>97</v>
      </c>
      <c r="L1254">
        <v>2</v>
      </c>
      <c r="M1254" t="s">
        <v>352</v>
      </c>
      <c r="N1254" t="s">
        <v>358</v>
      </c>
    </row>
    <row r="1255" spans="1:14" x14ac:dyDescent="0.3">
      <c r="A1255" s="7" t="s">
        <v>14</v>
      </c>
      <c r="B1255" s="7" t="s">
        <v>15</v>
      </c>
      <c r="C1255" s="9">
        <v>45038</v>
      </c>
      <c r="D1255" s="7">
        <v>94</v>
      </c>
      <c r="E1255" s="7">
        <v>34</v>
      </c>
      <c r="F1255" s="7">
        <v>79</v>
      </c>
      <c r="G1255" s="7">
        <v>45</v>
      </c>
      <c r="H1255" s="7">
        <v>5</v>
      </c>
      <c r="I1255" s="7">
        <v>184</v>
      </c>
      <c r="J1255" s="7">
        <v>11</v>
      </c>
      <c r="K1255" s="7">
        <v>30</v>
      </c>
      <c r="L1255">
        <v>14</v>
      </c>
      <c r="M1255" t="s">
        <v>352</v>
      </c>
      <c r="N1255" t="s">
        <v>358</v>
      </c>
    </row>
    <row r="1256" spans="1:14" x14ac:dyDescent="0.3">
      <c r="A1256" s="6" t="s">
        <v>16</v>
      </c>
      <c r="B1256" s="6" t="s">
        <v>17</v>
      </c>
      <c r="C1256" s="8">
        <v>45226</v>
      </c>
      <c r="D1256" s="6">
        <v>52</v>
      </c>
      <c r="E1256" s="6">
        <v>182</v>
      </c>
      <c r="F1256" s="6">
        <v>45</v>
      </c>
      <c r="G1256" s="6">
        <v>30</v>
      </c>
      <c r="H1256" s="6">
        <v>1</v>
      </c>
      <c r="I1256" s="6">
        <v>156</v>
      </c>
      <c r="J1256" s="6">
        <v>-4</v>
      </c>
      <c r="K1256" s="6">
        <v>97</v>
      </c>
      <c r="L1256">
        <v>2</v>
      </c>
      <c r="M1256" t="s">
        <v>352</v>
      </c>
      <c r="N1256" t="s">
        <v>358</v>
      </c>
    </row>
    <row r="1257" spans="1:14" x14ac:dyDescent="0.3">
      <c r="A1257" s="7" t="s">
        <v>104</v>
      </c>
      <c r="B1257" s="7" t="s">
        <v>15</v>
      </c>
      <c r="C1257" s="9">
        <v>45249</v>
      </c>
      <c r="D1257" s="7">
        <v>71</v>
      </c>
      <c r="E1257" s="7">
        <v>102</v>
      </c>
      <c r="F1257" s="7">
        <v>23</v>
      </c>
      <c r="G1257" s="7">
        <v>32</v>
      </c>
      <c r="H1257" s="7">
        <v>7</v>
      </c>
      <c r="I1257" s="7">
        <v>42</v>
      </c>
      <c r="J1257" s="7">
        <v>29</v>
      </c>
      <c r="K1257" s="7">
        <v>94</v>
      </c>
      <c r="L1257">
        <v>15</v>
      </c>
      <c r="M1257" t="s">
        <v>352</v>
      </c>
      <c r="N1257" t="s">
        <v>357</v>
      </c>
    </row>
    <row r="1258" spans="1:14" x14ac:dyDescent="0.3">
      <c r="A1258" s="6" t="s">
        <v>51</v>
      </c>
      <c r="B1258" s="6" t="s">
        <v>48</v>
      </c>
      <c r="C1258" s="8">
        <v>45149</v>
      </c>
      <c r="D1258" s="6">
        <v>50</v>
      </c>
      <c r="E1258" s="6">
        <v>164</v>
      </c>
      <c r="F1258" s="6">
        <v>15</v>
      </c>
      <c r="G1258" s="6">
        <v>11</v>
      </c>
      <c r="H1258" s="6">
        <v>7</v>
      </c>
      <c r="I1258" s="6">
        <v>120</v>
      </c>
      <c r="J1258" s="6">
        <v>1</v>
      </c>
      <c r="K1258" s="6">
        <v>90</v>
      </c>
      <c r="L1258">
        <v>7</v>
      </c>
      <c r="M1258" t="s">
        <v>352</v>
      </c>
      <c r="N1258" t="s">
        <v>358</v>
      </c>
    </row>
    <row r="1259" spans="1:14" x14ac:dyDescent="0.3">
      <c r="A1259" s="7" t="s">
        <v>26</v>
      </c>
      <c r="B1259" s="7" t="s">
        <v>27</v>
      </c>
      <c r="C1259" s="9">
        <v>45154</v>
      </c>
      <c r="D1259" s="7">
        <v>19</v>
      </c>
      <c r="E1259" s="7">
        <v>82</v>
      </c>
      <c r="F1259" s="7">
        <v>47</v>
      </c>
      <c r="G1259" s="7">
        <v>5</v>
      </c>
      <c r="H1259" s="7">
        <v>2</v>
      </c>
      <c r="I1259" s="7">
        <v>129</v>
      </c>
      <c r="J1259" s="7">
        <v>23</v>
      </c>
      <c r="K1259" s="7">
        <v>93</v>
      </c>
      <c r="L1259">
        <v>18</v>
      </c>
      <c r="M1259" t="s">
        <v>352</v>
      </c>
      <c r="N1259" t="s">
        <v>356</v>
      </c>
    </row>
    <row r="1260" spans="1:14" x14ac:dyDescent="0.3">
      <c r="A1260" s="6" t="s">
        <v>51</v>
      </c>
      <c r="B1260" s="6" t="s">
        <v>48</v>
      </c>
      <c r="C1260" s="8">
        <v>45149</v>
      </c>
      <c r="D1260" s="6">
        <v>50</v>
      </c>
      <c r="E1260" s="6">
        <v>164</v>
      </c>
      <c r="F1260" s="6">
        <v>15</v>
      </c>
      <c r="G1260" s="6">
        <v>11</v>
      </c>
      <c r="H1260" s="6">
        <v>7</v>
      </c>
      <c r="I1260" s="6">
        <v>120</v>
      </c>
      <c r="J1260" s="6">
        <v>1</v>
      </c>
      <c r="K1260" s="6">
        <v>90</v>
      </c>
      <c r="L1260">
        <v>7</v>
      </c>
      <c r="M1260" t="s">
        <v>352</v>
      </c>
      <c r="N1260" t="s">
        <v>358</v>
      </c>
    </row>
    <row r="1261" spans="1:14" x14ac:dyDescent="0.3">
      <c r="A1261" s="7" t="s">
        <v>16</v>
      </c>
      <c r="B1261" s="7" t="s">
        <v>17</v>
      </c>
      <c r="C1261" s="9">
        <v>45226</v>
      </c>
      <c r="D1261" s="7">
        <v>52</v>
      </c>
      <c r="E1261" s="7">
        <v>182</v>
      </c>
      <c r="F1261" s="7">
        <v>45</v>
      </c>
      <c r="G1261" s="7">
        <v>30</v>
      </c>
      <c r="H1261" s="7">
        <v>1</v>
      </c>
      <c r="I1261" s="7">
        <v>156</v>
      </c>
      <c r="J1261" s="7">
        <v>-4</v>
      </c>
      <c r="K1261" s="7">
        <v>97</v>
      </c>
      <c r="L1261">
        <v>2</v>
      </c>
      <c r="M1261" t="s">
        <v>352</v>
      </c>
      <c r="N1261" t="s">
        <v>358</v>
      </c>
    </row>
    <row r="1262" spans="1:14" x14ac:dyDescent="0.3">
      <c r="A1262" s="6" t="s">
        <v>16</v>
      </c>
      <c r="B1262" s="6" t="s">
        <v>17</v>
      </c>
      <c r="C1262" s="8">
        <v>45226</v>
      </c>
      <c r="D1262" s="6">
        <v>52</v>
      </c>
      <c r="E1262" s="6">
        <v>182</v>
      </c>
      <c r="F1262" s="6">
        <v>45</v>
      </c>
      <c r="G1262" s="6">
        <v>30</v>
      </c>
      <c r="H1262" s="6">
        <v>1</v>
      </c>
      <c r="I1262" s="6">
        <v>156</v>
      </c>
      <c r="J1262" s="6">
        <v>-4</v>
      </c>
      <c r="K1262" s="6">
        <v>97</v>
      </c>
      <c r="L1262">
        <v>2</v>
      </c>
      <c r="M1262" t="s">
        <v>352</v>
      </c>
      <c r="N1262" t="s">
        <v>358</v>
      </c>
    </row>
    <row r="1263" spans="1:14" x14ac:dyDescent="0.3">
      <c r="A1263" s="7" t="s">
        <v>39</v>
      </c>
      <c r="B1263" s="7" t="s">
        <v>40</v>
      </c>
      <c r="C1263" s="9">
        <v>44930</v>
      </c>
      <c r="D1263" s="7">
        <v>6</v>
      </c>
      <c r="E1263" s="7">
        <v>167</v>
      </c>
      <c r="F1263" s="7">
        <v>72</v>
      </c>
      <c r="G1263" s="7">
        <v>18</v>
      </c>
      <c r="H1263" s="7">
        <v>3</v>
      </c>
      <c r="I1263" s="7">
        <v>153</v>
      </c>
      <c r="J1263" s="7">
        <v>22</v>
      </c>
      <c r="K1263" s="7">
        <v>38</v>
      </c>
      <c r="L1263">
        <v>9</v>
      </c>
      <c r="M1263" t="s">
        <v>352</v>
      </c>
      <c r="N1263" t="s">
        <v>356</v>
      </c>
    </row>
    <row r="1264" spans="1:14" x14ac:dyDescent="0.3">
      <c r="A1264" s="6" t="s">
        <v>29</v>
      </c>
      <c r="B1264" s="6" t="s">
        <v>151</v>
      </c>
      <c r="C1264" s="8">
        <v>45008</v>
      </c>
      <c r="D1264" s="6">
        <v>21</v>
      </c>
      <c r="E1264" s="6">
        <v>190</v>
      </c>
      <c r="F1264" s="6">
        <v>27</v>
      </c>
      <c r="G1264" s="6">
        <v>40</v>
      </c>
      <c r="H1264" s="6">
        <v>3</v>
      </c>
      <c r="I1264" s="6">
        <v>14</v>
      </c>
      <c r="J1264" s="6">
        <v>-9</v>
      </c>
      <c r="K1264" s="6">
        <v>45</v>
      </c>
      <c r="L1264">
        <v>2</v>
      </c>
      <c r="M1264" t="s">
        <v>352</v>
      </c>
      <c r="N1264" t="s">
        <v>358</v>
      </c>
    </row>
    <row r="1265" spans="1:14" x14ac:dyDescent="0.3">
      <c r="A1265" s="7" t="s">
        <v>51</v>
      </c>
      <c r="B1265" s="7" t="s">
        <v>48</v>
      </c>
      <c r="C1265" s="9">
        <v>45149</v>
      </c>
      <c r="D1265" s="7">
        <v>50</v>
      </c>
      <c r="E1265" s="7">
        <v>164</v>
      </c>
      <c r="F1265" s="7">
        <v>15</v>
      </c>
      <c r="G1265" s="7">
        <v>11</v>
      </c>
      <c r="H1265" s="7">
        <v>7</v>
      </c>
      <c r="I1265" s="7">
        <v>120</v>
      </c>
      <c r="J1265" s="7">
        <v>1</v>
      </c>
      <c r="K1265" s="7">
        <v>90</v>
      </c>
      <c r="L1265">
        <v>7</v>
      </c>
      <c r="M1265" t="s">
        <v>352</v>
      </c>
      <c r="N1265" t="s">
        <v>358</v>
      </c>
    </row>
    <row r="1266" spans="1:14" x14ac:dyDescent="0.3">
      <c r="A1266" s="6" t="s">
        <v>108</v>
      </c>
      <c r="B1266" s="6" t="s">
        <v>151</v>
      </c>
      <c r="C1266" s="8">
        <v>44932</v>
      </c>
      <c r="D1266" s="6">
        <v>50</v>
      </c>
      <c r="E1266" s="6">
        <v>193</v>
      </c>
      <c r="F1266" s="6">
        <v>18</v>
      </c>
      <c r="G1266" s="6">
        <v>19</v>
      </c>
      <c r="H1266" s="6">
        <v>9</v>
      </c>
      <c r="I1266" s="6">
        <v>59</v>
      </c>
      <c r="J1266" s="6">
        <v>4</v>
      </c>
      <c r="K1266" s="6">
        <v>94</v>
      </c>
      <c r="L1266">
        <v>5</v>
      </c>
      <c r="M1266" t="s">
        <v>352</v>
      </c>
      <c r="N1266" t="s">
        <v>358</v>
      </c>
    </row>
    <row r="1267" spans="1:14" x14ac:dyDescent="0.3">
      <c r="A1267" s="7" t="s">
        <v>51</v>
      </c>
      <c r="B1267" s="7" t="s">
        <v>48</v>
      </c>
      <c r="C1267" s="9">
        <v>45149</v>
      </c>
      <c r="D1267" s="7">
        <v>50</v>
      </c>
      <c r="E1267" s="7">
        <v>164</v>
      </c>
      <c r="F1267" s="7">
        <v>15</v>
      </c>
      <c r="G1267" s="7">
        <v>11</v>
      </c>
      <c r="H1267" s="7">
        <v>7</v>
      </c>
      <c r="I1267" s="7">
        <v>120</v>
      </c>
      <c r="J1267" s="7">
        <v>1</v>
      </c>
      <c r="K1267" s="7">
        <v>90</v>
      </c>
      <c r="L1267">
        <v>7</v>
      </c>
      <c r="M1267" t="s">
        <v>352</v>
      </c>
      <c r="N1267" t="s">
        <v>358</v>
      </c>
    </row>
    <row r="1268" spans="1:14" x14ac:dyDescent="0.3">
      <c r="A1268" s="6" t="s">
        <v>55</v>
      </c>
      <c r="B1268" s="6" t="s">
        <v>17</v>
      </c>
      <c r="C1268" s="8">
        <v>44976</v>
      </c>
      <c r="D1268" s="6">
        <v>135</v>
      </c>
      <c r="E1268" s="6">
        <v>124</v>
      </c>
      <c r="F1268" s="6">
        <v>74</v>
      </c>
      <c r="G1268" s="6">
        <v>16</v>
      </c>
      <c r="H1268" s="6">
        <v>7</v>
      </c>
      <c r="I1268" s="6">
        <v>103</v>
      </c>
      <c r="J1268" s="6">
        <v>23</v>
      </c>
      <c r="K1268" s="6">
        <v>75</v>
      </c>
      <c r="L1268">
        <v>3</v>
      </c>
      <c r="M1268" t="s">
        <v>352</v>
      </c>
      <c r="N1268" t="s">
        <v>356</v>
      </c>
    </row>
    <row r="1269" spans="1:14" x14ac:dyDescent="0.3">
      <c r="A1269" s="7" t="s">
        <v>16</v>
      </c>
      <c r="B1269" s="7" t="s">
        <v>17</v>
      </c>
      <c r="C1269" s="9">
        <v>45226</v>
      </c>
      <c r="D1269" s="7">
        <v>52</v>
      </c>
      <c r="E1269" s="7">
        <v>182</v>
      </c>
      <c r="F1269" s="7">
        <v>45</v>
      </c>
      <c r="G1269" s="7">
        <v>30</v>
      </c>
      <c r="H1269" s="7">
        <v>1</v>
      </c>
      <c r="I1269" s="7">
        <v>156</v>
      </c>
      <c r="J1269" s="7">
        <v>-4</v>
      </c>
      <c r="K1269" s="7">
        <v>97</v>
      </c>
      <c r="L1269">
        <v>2</v>
      </c>
      <c r="M1269" t="s">
        <v>352</v>
      </c>
      <c r="N1269" t="s">
        <v>358</v>
      </c>
    </row>
    <row r="1270" spans="1:14" x14ac:dyDescent="0.3">
      <c r="A1270" s="6" t="s">
        <v>39</v>
      </c>
      <c r="B1270" s="6" t="s">
        <v>40</v>
      </c>
      <c r="C1270" s="8">
        <v>44930</v>
      </c>
      <c r="D1270" s="6">
        <v>6</v>
      </c>
      <c r="E1270" s="6">
        <v>167</v>
      </c>
      <c r="F1270" s="6">
        <v>72</v>
      </c>
      <c r="G1270" s="6">
        <v>18</v>
      </c>
      <c r="H1270" s="6">
        <v>3</v>
      </c>
      <c r="I1270" s="6">
        <v>153</v>
      </c>
      <c r="J1270" s="6">
        <v>22</v>
      </c>
      <c r="K1270" s="6">
        <v>38</v>
      </c>
      <c r="L1270">
        <v>9</v>
      </c>
      <c r="M1270" t="s">
        <v>352</v>
      </c>
      <c r="N1270" t="s">
        <v>356</v>
      </c>
    </row>
    <row r="1271" spans="1:14" x14ac:dyDescent="0.3">
      <c r="A1271" s="7" t="s">
        <v>87</v>
      </c>
      <c r="B1271" s="7" t="s">
        <v>48</v>
      </c>
      <c r="C1271" s="9">
        <v>45286</v>
      </c>
      <c r="D1271" s="7">
        <v>133</v>
      </c>
      <c r="E1271" s="7">
        <v>91</v>
      </c>
      <c r="F1271" s="7">
        <v>96</v>
      </c>
      <c r="G1271" s="7">
        <v>39</v>
      </c>
      <c r="H1271" s="7">
        <v>3</v>
      </c>
      <c r="I1271" s="7">
        <v>150</v>
      </c>
      <c r="J1271" s="7">
        <v>-7</v>
      </c>
      <c r="K1271" s="7">
        <v>61</v>
      </c>
      <c r="L1271">
        <v>17</v>
      </c>
      <c r="M1271" t="s">
        <v>352</v>
      </c>
      <c r="N1271" t="s">
        <v>358</v>
      </c>
    </row>
    <row r="1272" spans="1:14" x14ac:dyDescent="0.3">
      <c r="A1272" s="6" t="s">
        <v>14</v>
      </c>
      <c r="B1272" s="6" t="s">
        <v>15</v>
      </c>
      <c r="C1272" s="8">
        <v>45038</v>
      </c>
      <c r="D1272" s="6">
        <v>94</v>
      </c>
      <c r="E1272" s="6">
        <v>34</v>
      </c>
      <c r="F1272" s="6">
        <v>79</v>
      </c>
      <c r="G1272" s="6">
        <v>45</v>
      </c>
      <c r="H1272" s="6">
        <v>5</v>
      </c>
      <c r="I1272" s="6">
        <v>184</v>
      </c>
      <c r="J1272" s="6">
        <v>11</v>
      </c>
      <c r="K1272" s="6">
        <v>30</v>
      </c>
      <c r="L1272">
        <v>14</v>
      </c>
      <c r="M1272" t="s">
        <v>352</v>
      </c>
      <c r="N1272" t="s">
        <v>358</v>
      </c>
    </row>
    <row r="1273" spans="1:14" x14ac:dyDescent="0.3">
      <c r="A1273" s="7" t="s">
        <v>29</v>
      </c>
      <c r="B1273" s="7" t="s">
        <v>151</v>
      </c>
      <c r="C1273" s="9">
        <v>45008</v>
      </c>
      <c r="D1273" s="7">
        <v>21</v>
      </c>
      <c r="E1273" s="7">
        <v>190</v>
      </c>
      <c r="F1273" s="7">
        <v>27</v>
      </c>
      <c r="G1273" s="7">
        <v>40</v>
      </c>
      <c r="H1273" s="7">
        <v>3</v>
      </c>
      <c r="I1273" s="7">
        <v>14</v>
      </c>
      <c r="J1273" s="7">
        <v>-9</v>
      </c>
      <c r="K1273" s="7">
        <v>45</v>
      </c>
      <c r="L1273">
        <v>2</v>
      </c>
      <c r="M1273" t="s">
        <v>352</v>
      </c>
      <c r="N1273" t="s">
        <v>358</v>
      </c>
    </row>
    <row r="1274" spans="1:14" x14ac:dyDescent="0.3">
      <c r="A1274" s="6" t="s">
        <v>51</v>
      </c>
      <c r="B1274" s="6" t="s">
        <v>48</v>
      </c>
      <c r="C1274" s="8">
        <v>45149</v>
      </c>
      <c r="D1274" s="6">
        <v>50</v>
      </c>
      <c r="E1274" s="6">
        <v>164</v>
      </c>
      <c r="F1274" s="6">
        <v>15</v>
      </c>
      <c r="G1274" s="6">
        <v>11</v>
      </c>
      <c r="H1274" s="6">
        <v>7</v>
      </c>
      <c r="I1274" s="6">
        <v>120</v>
      </c>
      <c r="J1274" s="6">
        <v>1</v>
      </c>
      <c r="K1274" s="6">
        <v>90</v>
      </c>
      <c r="L1274">
        <v>7</v>
      </c>
      <c r="M1274" t="s">
        <v>352</v>
      </c>
      <c r="N1274" t="s">
        <v>358</v>
      </c>
    </row>
    <row r="1275" spans="1:14" x14ac:dyDescent="0.3">
      <c r="A1275" s="7" t="s">
        <v>51</v>
      </c>
      <c r="B1275" s="7" t="s">
        <v>48</v>
      </c>
      <c r="C1275" s="9">
        <v>45149</v>
      </c>
      <c r="D1275" s="7">
        <v>50</v>
      </c>
      <c r="E1275" s="7">
        <v>164</v>
      </c>
      <c r="F1275" s="7">
        <v>15</v>
      </c>
      <c r="G1275" s="7">
        <v>11</v>
      </c>
      <c r="H1275" s="7">
        <v>7</v>
      </c>
      <c r="I1275" s="7">
        <v>120</v>
      </c>
      <c r="J1275" s="7">
        <v>1</v>
      </c>
      <c r="K1275" s="7">
        <v>90</v>
      </c>
      <c r="L1275">
        <v>7</v>
      </c>
      <c r="M1275" t="s">
        <v>352</v>
      </c>
      <c r="N1275" t="s">
        <v>358</v>
      </c>
    </row>
    <row r="1276" spans="1:14" x14ac:dyDescent="0.3">
      <c r="A1276" s="6" t="s">
        <v>108</v>
      </c>
      <c r="B1276" s="6" t="s">
        <v>151</v>
      </c>
      <c r="C1276" s="8">
        <v>44932</v>
      </c>
      <c r="D1276" s="6">
        <v>50</v>
      </c>
      <c r="E1276" s="6">
        <v>193</v>
      </c>
      <c r="F1276" s="6">
        <v>18</v>
      </c>
      <c r="G1276" s="6">
        <v>19</v>
      </c>
      <c r="H1276" s="6">
        <v>9</v>
      </c>
      <c r="I1276" s="6">
        <v>59</v>
      </c>
      <c r="J1276" s="6">
        <v>4</v>
      </c>
      <c r="K1276" s="6">
        <v>94</v>
      </c>
      <c r="L1276">
        <v>5</v>
      </c>
      <c r="M1276" t="s">
        <v>352</v>
      </c>
      <c r="N1276" t="s">
        <v>358</v>
      </c>
    </row>
    <row r="1277" spans="1:14" x14ac:dyDescent="0.3">
      <c r="A1277" s="7" t="s">
        <v>29</v>
      </c>
      <c r="B1277" s="7" t="s">
        <v>151</v>
      </c>
      <c r="C1277" s="9">
        <v>45008</v>
      </c>
      <c r="D1277" s="7">
        <v>21</v>
      </c>
      <c r="E1277" s="7">
        <v>190</v>
      </c>
      <c r="F1277" s="7">
        <v>27</v>
      </c>
      <c r="G1277" s="7">
        <v>40</v>
      </c>
      <c r="H1277" s="7">
        <v>3</v>
      </c>
      <c r="I1277" s="7">
        <v>14</v>
      </c>
      <c r="J1277" s="7">
        <v>-9</v>
      </c>
      <c r="K1277" s="7">
        <v>45</v>
      </c>
      <c r="L1277">
        <v>2</v>
      </c>
      <c r="M1277" t="s">
        <v>352</v>
      </c>
      <c r="N1277" t="s">
        <v>358</v>
      </c>
    </row>
    <row r="1278" spans="1:14" x14ac:dyDescent="0.3">
      <c r="A1278" s="6" t="s">
        <v>26</v>
      </c>
      <c r="B1278" s="6" t="s">
        <v>27</v>
      </c>
      <c r="C1278" s="8">
        <v>45154</v>
      </c>
      <c r="D1278" s="6">
        <v>19</v>
      </c>
      <c r="E1278" s="6">
        <v>82</v>
      </c>
      <c r="F1278" s="6">
        <v>47</v>
      </c>
      <c r="G1278" s="6">
        <v>5</v>
      </c>
      <c r="H1278" s="6">
        <v>2</v>
      </c>
      <c r="I1278" s="6">
        <v>129</v>
      </c>
      <c r="J1278" s="6">
        <v>23</v>
      </c>
      <c r="K1278" s="6">
        <v>93</v>
      </c>
      <c r="L1278">
        <v>18</v>
      </c>
      <c r="M1278" t="s">
        <v>352</v>
      </c>
      <c r="N1278" t="s">
        <v>356</v>
      </c>
    </row>
    <row r="1279" spans="1:14" x14ac:dyDescent="0.3">
      <c r="A1279" s="7" t="s">
        <v>16</v>
      </c>
      <c r="B1279" s="7" t="s">
        <v>17</v>
      </c>
      <c r="C1279" s="9">
        <v>45226</v>
      </c>
      <c r="D1279" s="7">
        <v>52</v>
      </c>
      <c r="E1279" s="7">
        <v>182</v>
      </c>
      <c r="F1279" s="7">
        <v>45</v>
      </c>
      <c r="G1279" s="7">
        <v>30</v>
      </c>
      <c r="H1279" s="7">
        <v>1</v>
      </c>
      <c r="I1279" s="7">
        <v>156</v>
      </c>
      <c r="J1279" s="7">
        <v>-4</v>
      </c>
      <c r="K1279" s="7">
        <v>97</v>
      </c>
      <c r="L1279">
        <v>2</v>
      </c>
      <c r="M1279" t="s">
        <v>352</v>
      </c>
      <c r="N1279" t="s">
        <v>358</v>
      </c>
    </row>
    <row r="1280" spans="1:14" x14ac:dyDescent="0.3">
      <c r="A1280" s="6" t="s">
        <v>51</v>
      </c>
      <c r="B1280" s="6" t="s">
        <v>48</v>
      </c>
      <c r="C1280" s="8">
        <v>45149</v>
      </c>
      <c r="D1280" s="6">
        <v>50</v>
      </c>
      <c r="E1280" s="6">
        <v>164</v>
      </c>
      <c r="F1280" s="6">
        <v>15</v>
      </c>
      <c r="G1280" s="6">
        <v>11</v>
      </c>
      <c r="H1280" s="6">
        <v>7</v>
      </c>
      <c r="I1280" s="6">
        <v>120</v>
      </c>
      <c r="J1280" s="6">
        <v>1</v>
      </c>
      <c r="K1280" s="6">
        <v>90</v>
      </c>
      <c r="L1280">
        <v>7</v>
      </c>
      <c r="M1280" t="s">
        <v>352</v>
      </c>
      <c r="N1280" t="s">
        <v>358</v>
      </c>
    </row>
    <row r="1281" spans="1:14" x14ac:dyDescent="0.3">
      <c r="A1281" s="7" t="s">
        <v>102</v>
      </c>
      <c r="B1281" s="7" t="s">
        <v>40</v>
      </c>
      <c r="C1281" s="9">
        <v>44931</v>
      </c>
      <c r="D1281" s="7">
        <v>127</v>
      </c>
      <c r="E1281" s="7">
        <v>112</v>
      </c>
      <c r="F1281" s="7">
        <v>47</v>
      </c>
      <c r="G1281" s="7">
        <v>20</v>
      </c>
      <c r="H1281" s="7">
        <v>2</v>
      </c>
      <c r="I1281" s="7">
        <v>118</v>
      </c>
      <c r="J1281" s="7">
        <v>16</v>
      </c>
      <c r="K1281" s="7">
        <v>63</v>
      </c>
      <c r="L1281">
        <v>13</v>
      </c>
      <c r="M1281" t="s">
        <v>352</v>
      </c>
      <c r="N1281" t="s">
        <v>356</v>
      </c>
    </row>
    <row r="1282" spans="1:14" x14ac:dyDescent="0.3">
      <c r="A1282" s="6" t="s">
        <v>51</v>
      </c>
      <c r="B1282" s="6" t="s">
        <v>48</v>
      </c>
      <c r="C1282" s="8">
        <v>45149</v>
      </c>
      <c r="D1282" s="6">
        <v>50</v>
      </c>
      <c r="E1282" s="6">
        <v>164</v>
      </c>
      <c r="F1282" s="6">
        <v>15</v>
      </c>
      <c r="G1282" s="6">
        <v>11</v>
      </c>
      <c r="H1282" s="6">
        <v>7</v>
      </c>
      <c r="I1282" s="6">
        <v>120</v>
      </c>
      <c r="J1282" s="6">
        <v>1</v>
      </c>
      <c r="K1282" s="6">
        <v>90</v>
      </c>
      <c r="L1282">
        <v>7</v>
      </c>
      <c r="M1282" t="s">
        <v>352</v>
      </c>
      <c r="N1282" t="s">
        <v>358</v>
      </c>
    </row>
    <row r="1283" spans="1:14" x14ac:dyDescent="0.3">
      <c r="A1283" s="7" t="s">
        <v>16</v>
      </c>
      <c r="B1283" s="7" t="s">
        <v>17</v>
      </c>
      <c r="C1283" s="9">
        <v>45226</v>
      </c>
      <c r="D1283" s="7">
        <v>52</v>
      </c>
      <c r="E1283" s="7">
        <v>182</v>
      </c>
      <c r="F1283" s="7">
        <v>45</v>
      </c>
      <c r="G1283" s="7">
        <v>30</v>
      </c>
      <c r="H1283" s="7">
        <v>1</v>
      </c>
      <c r="I1283" s="7">
        <v>156</v>
      </c>
      <c r="J1283" s="7">
        <v>-4</v>
      </c>
      <c r="K1283" s="7">
        <v>97</v>
      </c>
      <c r="L1283">
        <v>2</v>
      </c>
      <c r="M1283" t="s">
        <v>352</v>
      </c>
      <c r="N1283" t="s">
        <v>358</v>
      </c>
    </row>
    <row r="1284" spans="1:14" x14ac:dyDescent="0.3">
      <c r="A1284" s="6" t="s">
        <v>26</v>
      </c>
      <c r="B1284" s="6" t="s">
        <v>27</v>
      </c>
      <c r="C1284" s="8">
        <v>45154</v>
      </c>
      <c r="D1284" s="6">
        <v>19</v>
      </c>
      <c r="E1284" s="6">
        <v>82</v>
      </c>
      <c r="F1284" s="6">
        <v>47</v>
      </c>
      <c r="G1284" s="6">
        <v>5</v>
      </c>
      <c r="H1284" s="6">
        <v>2</v>
      </c>
      <c r="I1284" s="6">
        <v>129</v>
      </c>
      <c r="J1284" s="6">
        <v>23</v>
      </c>
      <c r="K1284" s="6">
        <v>93</v>
      </c>
      <c r="L1284">
        <v>18</v>
      </c>
      <c r="M1284" t="s">
        <v>352</v>
      </c>
      <c r="N1284" t="s">
        <v>356</v>
      </c>
    </row>
    <row r="1285" spans="1:14" x14ac:dyDescent="0.3">
      <c r="A1285" s="7" t="s">
        <v>51</v>
      </c>
      <c r="B1285" s="7" t="s">
        <v>48</v>
      </c>
      <c r="C1285" s="9">
        <v>45149</v>
      </c>
      <c r="D1285" s="7">
        <v>50</v>
      </c>
      <c r="E1285" s="7">
        <v>164</v>
      </c>
      <c r="F1285" s="7">
        <v>15</v>
      </c>
      <c r="G1285" s="7">
        <v>11</v>
      </c>
      <c r="H1285" s="7">
        <v>7</v>
      </c>
      <c r="I1285" s="7">
        <v>120</v>
      </c>
      <c r="J1285" s="7">
        <v>1</v>
      </c>
      <c r="K1285" s="7">
        <v>90</v>
      </c>
      <c r="L1285">
        <v>7</v>
      </c>
      <c r="M1285" t="s">
        <v>352</v>
      </c>
      <c r="N1285" t="s">
        <v>358</v>
      </c>
    </row>
    <row r="1286" spans="1:14" x14ac:dyDescent="0.3">
      <c r="A1286" s="6" t="s">
        <v>26</v>
      </c>
      <c r="B1286" s="6" t="s">
        <v>27</v>
      </c>
      <c r="C1286" s="8">
        <v>45154</v>
      </c>
      <c r="D1286" s="6">
        <v>19</v>
      </c>
      <c r="E1286" s="6">
        <v>82</v>
      </c>
      <c r="F1286" s="6">
        <v>47</v>
      </c>
      <c r="G1286" s="6">
        <v>5</v>
      </c>
      <c r="H1286" s="6">
        <v>2</v>
      </c>
      <c r="I1286" s="6">
        <v>129</v>
      </c>
      <c r="J1286" s="6">
        <v>23</v>
      </c>
      <c r="K1286" s="6">
        <v>93</v>
      </c>
      <c r="L1286">
        <v>18</v>
      </c>
      <c r="M1286" t="s">
        <v>352</v>
      </c>
      <c r="N1286" t="s">
        <v>356</v>
      </c>
    </row>
    <row r="1287" spans="1:14" x14ac:dyDescent="0.3">
      <c r="A1287" s="7" t="s">
        <v>51</v>
      </c>
      <c r="B1287" s="7" t="s">
        <v>48</v>
      </c>
      <c r="C1287" s="9">
        <v>45149</v>
      </c>
      <c r="D1287" s="7">
        <v>50</v>
      </c>
      <c r="E1287" s="7">
        <v>164</v>
      </c>
      <c r="F1287" s="7">
        <v>15</v>
      </c>
      <c r="G1287" s="7">
        <v>11</v>
      </c>
      <c r="H1287" s="7">
        <v>7</v>
      </c>
      <c r="I1287" s="7">
        <v>120</v>
      </c>
      <c r="J1287" s="7">
        <v>1</v>
      </c>
      <c r="K1287" s="7">
        <v>90</v>
      </c>
      <c r="L1287">
        <v>7</v>
      </c>
      <c r="M1287" t="s">
        <v>352</v>
      </c>
      <c r="N1287" t="s">
        <v>358</v>
      </c>
    </row>
    <row r="1288" spans="1:14" x14ac:dyDescent="0.3">
      <c r="A1288" s="6" t="s">
        <v>39</v>
      </c>
      <c r="B1288" s="6" t="s">
        <v>40</v>
      </c>
      <c r="C1288" s="8">
        <v>44930</v>
      </c>
      <c r="D1288" s="6">
        <v>6</v>
      </c>
      <c r="E1288" s="6">
        <v>167</v>
      </c>
      <c r="F1288" s="6">
        <v>72</v>
      </c>
      <c r="G1288" s="6">
        <v>18</v>
      </c>
      <c r="H1288" s="6">
        <v>3</v>
      </c>
      <c r="I1288" s="6">
        <v>153</v>
      </c>
      <c r="J1288" s="6">
        <v>22</v>
      </c>
      <c r="K1288" s="6">
        <v>38</v>
      </c>
      <c r="L1288">
        <v>9</v>
      </c>
      <c r="M1288" t="s">
        <v>352</v>
      </c>
      <c r="N1288" t="s">
        <v>356</v>
      </c>
    </row>
    <row r="1289" spans="1:14" x14ac:dyDescent="0.3">
      <c r="A1289" s="7" t="s">
        <v>16</v>
      </c>
      <c r="B1289" s="7" t="s">
        <v>17</v>
      </c>
      <c r="C1289" s="9">
        <v>45226</v>
      </c>
      <c r="D1289" s="7">
        <v>52</v>
      </c>
      <c r="E1289" s="7">
        <v>182</v>
      </c>
      <c r="F1289" s="7">
        <v>45</v>
      </c>
      <c r="G1289" s="7">
        <v>30</v>
      </c>
      <c r="H1289" s="7">
        <v>1</v>
      </c>
      <c r="I1289" s="7">
        <v>156</v>
      </c>
      <c r="J1289" s="7">
        <v>-4</v>
      </c>
      <c r="K1289" s="7">
        <v>97</v>
      </c>
      <c r="L1289">
        <v>2</v>
      </c>
      <c r="M1289" t="s">
        <v>352</v>
      </c>
      <c r="N1289" t="s">
        <v>358</v>
      </c>
    </row>
    <row r="1290" spans="1:14" x14ac:dyDescent="0.3">
      <c r="A1290" s="6" t="s">
        <v>58</v>
      </c>
      <c r="B1290" s="6" t="s">
        <v>27</v>
      </c>
      <c r="C1290" s="8">
        <v>45126</v>
      </c>
      <c r="D1290" s="6">
        <v>32</v>
      </c>
      <c r="E1290" s="6">
        <v>157</v>
      </c>
      <c r="F1290" s="6">
        <v>42</v>
      </c>
      <c r="G1290" s="6">
        <v>9</v>
      </c>
      <c r="H1290" s="6">
        <v>5</v>
      </c>
      <c r="I1290" s="6">
        <v>190</v>
      </c>
      <c r="J1290" s="6">
        <v>35</v>
      </c>
      <c r="K1290" s="6">
        <v>70</v>
      </c>
      <c r="L1290">
        <v>5</v>
      </c>
      <c r="M1290" t="s">
        <v>352</v>
      </c>
      <c r="N1290" t="s">
        <v>357</v>
      </c>
    </row>
    <row r="1291" spans="1:14" x14ac:dyDescent="0.3">
      <c r="A1291" s="7" t="s">
        <v>39</v>
      </c>
      <c r="B1291" s="7" t="s">
        <v>40</v>
      </c>
      <c r="C1291" s="9">
        <v>44930</v>
      </c>
      <c r="D1291" s="7">
        <v>6</v>
      </c>
      <c r="E1291" s="7">
        <v>167</v>
      </c>
      <c r="F1291" s="7">
        <v>72</v>
      </c>
      <c r="G1291" s="7">
        <v>18</v>
      </c>
      <c r="H1291" s="7">
        <v>3</v>
      </c>
      <c r="I1291" s="7">
        <v>153</v>
      </c>
      <c r="J1291" s="7">
        <v>22</v>
      </c>
      <c r="K1291" s="7">
        <v>38</v>
      </c>
      <c r="L1291">
        <v>9</v>
      </c>
      <c r="M1291" t="s">
        <v>352</v>
      </c>
      <c r="N1291" t="s">
        <v>356</v>
      </c>
    </row>
    <row r="1292" spans="1:14" x14ac:dyDescent="0.3">
      <c r="A1292" s="6" t="s">
        <v>14</v>
      </c>
      <c r="B1292" s="6" t="s">
        <v>15</v>
      </c>
      <c r="C1292" s="8">
        <v>45038</v>
      </c>
      <c r="D1292" s="6">
        <v>94</v>
      </c>
      <c r="E1292" s="6">
        <v>34</v>
      </c>
      <c r="F1292" s="6">
        <v>79</v>
      </c>
      <c r="G1292" s="6">
        <v>45</v>
      </c>
      <c r="H1292" s="6">
        <v>5</v>
      </c>
      <c r="I1292" s="6">
        <v>184</v>
      </c>
      <c r="J1292" s="6">
        <v>11</v>
      </c>
      <c r="K1292" s="6">
        <v>30</v>
      </c>
      <c r="L1292">
        <v>14</v>
      </c>
      <c r="M1292" t="s">
        <v>352</v>
      </c>
      <c r="N1292" t="s">
        <v>358</v>
      </c>
    </row>
    <row r="1293" spans="1:14" x14ac:dyDescent="0.3">
      <c r="A1293" s="7" t="s">
        <v>102</v>
      </c>
      <c r="B1293" s="7" t="s">
        <v>40</v>
      </c>
      <c r="C1293" s="9">
        <v>44931</v>
      </c>
      <c r="D1293" s="7">
        <v>127</v>
      </c>
      <c r="E1293" s="7">
        <v>112</v>
      </c>
      <c r="F1293" s="7">
        <v>47</v>
      </c>
      <c r="G1293" s="7">
        <v>20</v>
      </c>
      <c r="H1293" s="7">
        <v>2</v>
      </c>
      <c r="I1293" s="7">
        <v>118</v>
      </c>
      <c r="J1293" s="7">
        <v>16</v>
      </c>
      <c r="K1293" s="7">
        <v>63</v>
      </c>
      <c r="L1293">
        <v>13</v>
      </c>
      <c r="M1293" t="s">
        <v>352</v>
      </c>
      <c r="N1293" t="s">
        <v>356</v>
      </c>
    </row>
    <row r="1294" spans="1:14" x14ac:dyDescent="0.3">
      <c r="A1294" s="6" t="s">
        <v>29</v>
      </c>
      <c r="B1294" s="6" t="s">
        <v>151</v>
      </c>
      <c r="C1294" s="8">
        <v>45008</v>
      </c>
      <c r="D1294" s="6">
        <v>21</v>
      </c>
      <c r="E1294" s="6">
        <v>190</v>
      </c>
      <c r="F1294" s="6">
        <v>27</v>
      </c>
      <c r="G1294" s="6">
        <v>40</v>
      </c>
      <c r="H1294" s="6">
        <v>3</v>
      </c>
      <c r="I1294" s="6">
        <v>14</v>
      </c>
      <c r="J1294" s="6">
        <v>-9</v>
      </c>
      <c r="K1294" s="6">
        <v>45</v>
      </c>
      <c r="L1294">
        <v>2</v>
      </c>
      <c r="M1294" t="s">
        <v>352</v>
      </c>
      <c r="N1294" t="s">
        <v>358</v>
      </c>
    </row>
    <row r="1295" spans="1:14" x14ac:dyDescent="0.3">
      <c r="A1295" s="7" t="s">
        <v>16</v>
      </c>
      <c r="B1295" s="7" t="s">
        <v>17</v>
      </c>
      <c r="C1295" s="9">
        <v>45226</v>
      </c>
      <c r="D1295" s="7">
        <v>52</v>
      </c>
      <c r="E1295" s="7">
        <v>182</v>
      </c>
      <c r="F1295" s="7">
        <v>45</v>
      </c>
      <c r="G1295" s="7">
        <v>30</v>
      </c>
      <c r="H1295" s="7">
        <v>1</v>
      </c>
      <c r="I1295" s="7">
        <v>156</v>
      </c>
      <c r="J1295" s="7">
        <v>-4</v>
      </c>
      <c r="K1295" s="7">
        <v>97</v>
      </c>
      <c r="L1295">
        <v>2</v>
      </c>
      <c r="M1295" t="s">
        <v>352</v>
      </c>
      <c r="N1295" t="s">
        <v>358</v>
      </c>
    </row>
    <row r="1296" spans="1:14" x14ac:dyDescent="0.3">
      <c r="A1296" s="6" t="s">
        <v>87</v>
      </c>
      <c r="B1296" s="6" t="s">
        <v>48</v>
      </c>
      <c r="C1296" s="8">
        <v>45286</v>
      </c>
      <c r="D1296" s="6">
        <v>133</v>
      </c>
      <c r="E1296" s="6">
        <v>91</v>
      </c>
      <c r="F1296" s="6">
        <v>96</v>
      </c>
      <c r="G1296" s="6">
        <v>39</v>
      </c>
      <c r="H1296" s="6">
        <v>3</v>
      </c>
      <c r="I1296" s="6">
        <v>150</v>
      </c>
      <c r="J1296" s="6">
        <v>-7</v>
      </c>
      <c r="K1296" s="6">
        <v>61</v>
      </c>
      <c r="L1296">
        <v>17</v>
      </c>
      <c r="M1296" t="s">
        <v>352</v>
      </c>
      <c r="N1296" t="s">
        <v>358</v>
      </c>
    </row>
    <row r="1297" spans="1:14" x14ac:dyDescent="0.3">
      <c r="A1297" s="7" t="s">
        <v>14</v>
      </c>
      <c r="B1297" s="7" t="s">
        <v>15</v>
      </c>
      <c r="C1297" s="9">
        <v>45038</v>
      </c>
      <c r="D1297" s="7">
        <v>94</v>
      </c>
      <c r="E1297" s="7">
        <v>34</v>
      </c>
      <c r="F1297" s="7">
        <v>79</v>
      </c>
      <c r="G1297" s="7">
        <v>45</v>
      </c>
      <c r="H1297" s="7">
        <v>5</v>
      </c>
      <c r="I1297" s="7">
        <v>184</v>
      </c>
      <c r="J1297" s="7">
        <v>11</v>
      </c>
      <c r="K1297" s="7">
        <v>30</v>
      </c>
      <c r="L1297">
        <v>14</v>
      </c>
      <c r="M1297" t="s">
        <v>352</v>
      </c>
      <c r="N1297" t="s">
        <v>358</v>
      </c>
    </row>
    <row r="1298" spans="1:14" x14ac:dyDescent="0.3">
      <c r="A1298" s="6" t="s">
        <v>51</v>
      </c>
      <c r="B1298" s="6" t="s">
        <v>48</v>
      </c>
      <c r="C1298" s="8">
        <v>45149</v>
      </c>
      <c r="D1298" s="6">
        <v>50</v>
      </c>
      <c r="E1298" s="6">
        <v>164</v>
      </c>
      <c r="F1298" s="6">
        <v>15</v>
      </c>
      <c r="G1298" s="6">
        <v>11</v>
      </c>
      <c r="H1298" s="6">
        <v>7</v>
      </c>
      <c r="I1298" s="6">
        <v>120</v>
      </c>
      <c r="J1298" s="6">
        <v>1</v>
      </c>
      <c r="K1298" s="6">
        <v>90</v>
      </c>
      <c r="L1298">
        <v>7</v>
      </c>
      <c r="M1298" t="s">
        <v>352</v>
      </c>
      <c r="N1298" t="s">
        <v>358</v>
      </c>
    </row>
    <row r="1299" spans="1:14" x14ac:dyDescent="0.3">
      <c r="A1299" s="7" t="s">
        <v>29</v>
      </c>
      <c r="B1299" s="7" t="s">
        <v>151</v>
      </c>
      <c r="C1299" s="9">
        <v>45008</v>
      </c>
      <c r="D1299" s="7">
        <v>21</v>
      </c>
      <c r="E1299" s="7">
        <v>190</v>
      </c>
      <c r="F1299" s="7">
        <v>27</v>
      </c>
      <c r="G1299" s="7">
        <v>40</v>
      </c>
      <c r="H1299" s="7">
        <v>3</v>
      </c>
      <c r="I1299" s="7">
        <v>14</v>
      </c>
      <c r="J1299" s="7">
        <v>-9</v>
      </c>
      <c r="K1299" s="7">
        <v>45</v>
      </c>
      <c r="L1299">
        <v>2</v>
      </c>
      <c r="M1299" t="s">
        <v>352</v>
      </c>
      <c r="N1299" t="s">
        <v>358</v>
      </c>
    </row>
    <row r="1300" spans="1:14" x14ac:dyDescent="0.3">
      <c r="A1300" s="6" t="s">
        <v>87</v>
      </c>
      <c r="B1300" s="6" t="s">
        <v>48</v>
      </c>
      <c r="C1300" s="8">
        <v>45286</v>
      </c>
      <c r="D1300" s="6">
        <v>133</v>
      </c>
      <c r="E1300" s="6">
        <v>91</v>
      </c>
      <c r="F1300" s="6">
        <v>96</v>
      </c>
      <c r="G1300" s="6">
        <v>39</v>
      </c>
      <c r="H1300" s="6">
        <v>3</v>
      </c>
      <c r="I1300" s="6">
        <v>150</v>
      </c>
      <c r="J1300" s="6">
        <v>-7</v>
      </c>
      <c r="K1300" s="6">
        <v>61</v>
      </c>
      <c r="L1300">
        <v>17</v>
      </c>
      <c r="M1300" t="s">
        <v>352</v>
      </c>
      <c r="N1300" t="s">
        <v>358</v>
      </c>
    </row>
    <row r="1301" spans="1:14" x14ac:dyDescent="0.3">
      <c r="A1301" s="7" t="s">
        <v>29</v>
      </c>
      <c r="B1301" s="7" t="s">
        <v>151</v>
      </c>
      <c r="C1301" s="9">
        <v>45008</v>
      </c>
      <c r="D1301" s="7">
        <v>21</v>
      </c>
      <c r="E1301" s="7">
        <v>190</v>
      </c>
      <c r="F1301" s="7">
        <v>27</v>
      </c>
      <c r="G1301" s="7">
        <v>40</v>
      </c>
      <c r="H1301" s="7">
        <v>3</v>
      </c>
      <c r="I1301" s="7">
        <v>14</v>
      </c>
      <c r="J1301" s="7">
        <v>-9</v>
      </c>
      <c r="K1301" s="7">
        <v>45</v>
      </c>
      <c r="L1301">
        <v>2</v>
      </c>
      <c r="M1301" t="s">
        <v>352</v>
      </c>
      <c r="N1301" t="s">
        <v>358</v>
      </c>
    </row>
    <row r="1302" spans="1:14" x14ac:dyDescent="0.3">
      <c r="A1302" s="6" t="s">
        <v>26</v>
      </c>
      <c r="B1302" s="6" t="s">
        <v>27</v>
      </c>
      <c r="C1302" s="8">
        <v>45154</v>
      </c>
      <c r="D1302" s="6">
        <v>19</v>
      </c>
      <c r="E1302" s="6">
        <v>82</v>
      </c>
      <c r="F1302" s="6">
        <v>47</v>
      </c>
      <c r="G1302" s="6">
        <v>5</v>
      </c>
      <c r="H1302" s="6">
        <v>2</v>
      </c>
      <c r="I1302" s="6">
        <v>129</v>
      </c>
      <c r="J1302" s="6">
        <v>23</v>
      </c>
      <c r="K1302" s="6">
        <v>93</v>
      </c>
      <c r="L1302">
        <v>18</v>
      </c>
      <c r="M1302" t="s">
        <v>352</v>
      </c>
      <c r="N1302" t="s">
        <v>356</v>
      </c>
    </row>
    <row r="1303" spans="1:14" x14ac:dyDescent="0.3">
      <c r="A1303" s="7" t="s">
        <v>16</v>
      </c>
      <c r="B1303" s="7" t="s">
        <v>17</v>
      </c>
      <c r="C1303" s="9">
        <v>45226</v>
      </c>
      <c r="D1303" s="7">
        <v>52</v>
      </c>
      <c r="E1303" s="7">
        <v>182</v>
      </c>
      <c r="F1303" s="7">
        <v>45</v>
      </c>
      <c r="G1303" s="7">
        <v>30</v>
      </c>
      <c r="H1303" s="7">
        <v>1</v>
      </c>
      <c r="I1303" s="7">
        <v>156</v>
      </c>
      <c r="J1303" s="7">
        <v>-4</v>
      </c>
      <c r="K1303" s="7">
        <v>97</v>
      </c>
      <c r="L1303">
        <v>2</v>
      </c>
      <c r="M1303" t="s">
        <v>352</v>
      </c>
      <c r="N1303" t="s">
        <v>358</v>
      </c>
    </row>
    <row r="1304" spans="1:14" x14ac:dyDescent="0.3">
      <c r="A1304" s="6" t="s">
        <v>14</v>
      </c>
      <c r="B1304" s="6" t="s">
        <v>15</v>
      </c>
      <c r="C1304" s="8">
        <v>45038</v>
      </c>
      <c r="D1304" s="6">
        <v>94</v>
      </c>
      <c r="E1304" s="6">
        <v>34</v>
      </c>
      <c r="F1304" s="6">
        <v>79</v>
      </c>
      <c r="G1304" s="6">
        <v>45</v>
      </c>
      <c r="H1304" s="6">
        <v>5</v>
      </c>
      <c r="I1304" s="6">
        <v>184</v>
      </c>
      <c r="J1304" s="6">
        <v>11</v>
      </c>
      <c r="K1304" s="6">
        <v>30</v>
      </c>
      <c r="L1304">
        <v>14</v>
      </c>
      <c r="M1304" t="s">
        <v>352</v>
      </c>
      <c r="N1304" t="s">
        <v>358</v>
      </c>
    </row>
    <row r="1305" spans="1:14" x14ac:dyDescent="0.3">
      <c r="A1305" s="7" t="s">
        <v>39</v>
      </c>
      <c r="B1305" s="7" t="s">
        <v>40</v>
      </c>
      <c r="C1305" s="9">
        <v>44930</v>
      </c>
      <c r="D1305" s="7">
        <v>6</v>
      </c>
      <c r="E1305" s="7">
        <v>167</v>
      </c>
      <c r="F1305" s="7">
        <v>72</v>
      </c>
      <c r="G1305" s="7">
        <v>18</v>
      </c>
      <c r="H1305" s="7">
        <v>3</v>
      </c>
      <c r="I1305" s="7">
        <v>153</v>
      </c>
      <c r="J1305" s="7">
        <v>22</v>
      </c>
      <c r="K1305" s="7">
        <v>38</v>
      </c>
      <c r="L1305">
        <v>9</v>
      </c>
      <c r="M1305" t="s">
        <v>352</v>
      </c>
      <c r="N1305" t="s">
        <v>356</v>
      </c>
    </row>
    <row r="1306" spans="1:14" x14ac:dyDescent="0.3">
      <c r="A1306" s="6" t="s">
        <v>16</v>
      </c>
      <c r="B1306" s="6" t="s">
        <v>17</v>
      </c>
      <c r="C1306" s="8">
        <v>45226</v>
      </c>
      <c r="D1306" s="6">
        <v>52</v>
      </c>
      <c r="E1306" s="6">
        <v>182</v>
      </c>
      <c r="F1306" s="6">
        <v>45</v>
      </c>
      <c r="G1306" s="6">
        <v>30</v>
      </c>
      <c r="H1306" s="6">
        <v>1</v>
      </c>
      <c r="I1306" s="6">
        <v>156</v>
      </c>
      <c r="J1306" s="6">
        <v>-4</v>
      </c>
      <c r="K1306" s="6">
        <v>97</v>
      </c>
      <c r="L1306">
        <v>2</v>
      </c>
      <c r="M1306" t="s">
        <v>352</v>
      </c>
      <c r="N1306" t="s">
        <v>358</v>
      </c>
    </row>
    <row r="1307" spans="1:14" x14ac:dyDescent="0.3">
      <c r="A1307" s="7" t="s">
        <v>14</v>
      </c>
      <c r="B1307" s="7" t="s">
        <v>15</v>
      </c>
      <c r="C1307" s="9">
        <v>45038</v>
      </c>
      <c r="D1307" s="7">
        <v>94</v>
      </c>
      <c r="E1307" s="7">
        <v>34</v>
      </c>
      <c r="F1307" s="7">
        <v>79</v>
      </c>
      <c r="G1307" s="7">
        <v>45</v>
      </c>
      <c r="H1307" s="7">
        <v>5</v>
      </c>
      <c r="I1307" s="7">
        <v>184</v>
      </c>
      <c r="J1307" s="7">
        <v>11</v>
      </c>
      <c r="K1307" s="7">
        <v>30</v>
      </c>
      <c r="L1307">
        <v>14</v>
      </c>
      <c r="M1307" t="s">
        <v>352</v>
      </c>
      <c r="N1307" t="s">
        <v>358</v>
      </c>
    </row>
    <row r="1308" spans="1:14" x14ac:dyDescent="0.3">
      <c r="A1308" s="6" t="s">
        <v>39</v>
      </c>
      <c r="B1308" s="6" t="s">
        <v>40</v>
      </c>
      <c r="C1308" s="8">
        <v>44930</v>
      </c>
      <c r="D1308" s="6">
        <v>6</v>
      </c>
      <c r="E1308" s="6">
        <v>167</v>
      </c>
      <c r="F1308" s="6">
        <v>72</v>
      </c>
      <c r="G1308" s="6">
        <v>18</v>
      </c>
      <c r="H1308" s="6">
        <v>3</v>
      </c>
      <c r="I1308" s="6">
        <v>153</v>
      </c>
      <c r="J1308" s="6">
        <v>22</v>
      </c>
      <c r="K1308" s="6">
        <v>38</v>
      </c>
      <c r="L1308">
        <v>9</v>
      </c>
      <c r="M1308" t="s">
        <v>352</v>
      </c>
      <c r="N1308" t="s">
        <v>356</v>
      </c>
    </row>
    <row r="1309" spans="1:14" x14ac:dyDescent="0.3">
      <c r="A1309" s="7" t="s">
        <v>39</v>
      </c>
      <c r="B1309" s="7" t="s">
        <v>40</v>
      </c>
      <c r="C1309" s="9">
        <v>44930</v>
      </c>
      <c r="D1309" s="7">
        <v>6</v>
      </c>
      <c r="E1309" s="7">
        <v>167</v>
      </c>
      <c r="F1309" s="7">
        <v>72</v>
      </c>
      <c r="G1309" s="7">
        <v>18</v>
      </c>
      <c r="H1309" s="7">
        <v>3</v>
      </c>
      <c r="I1309" s="7">
        <v>153</v>
      </c>
      <c r="J1309" s="7">
        <v>22</v>
      </c>
      <c r="K1309" s="7">
        <v>38</v>
      </c>
      <c r="L1309">
        <v>9</v>
      </c>
      <c r="M1309" t="s">
        <v>352</v>
      </c>
      <c r="N1309" t="s">
        <v>356</v>
      </c>
    </row>
    <row r="1310" spans="1:14" x14ac:dyDescent="0.3">
      <c r="A1310" s="6" t="s">
        <v>16</v>
      </c>
      <c r="B1310" s="6" t="s">
        <v>17</v>
      </c>
      <c r="C1310" s="8">
        <v>45226</v>
      </c>
      <c r="D1310" s="6">
        <v>52</v>
      </c>
      <c r="E1310" s="6">
        <v>182</v>
      </c>
      <c r="F1310" s="6">
        <v>45</v>
      </c>
      <c r="G1310" s="6">
        <v>30</v>
      </c>
      <c r="H1310" s="6">
        <v>1</v>
      </c>
      <c r="I1310" s="6">
        <v>156</v>
      </c>
      <c r="J1310" s="6">
        <v>-4</v>
      </c>
      <c r="K1310" s="6">
        <v>97</v>
      </c>
      <c r="L1310">
        <v>2</v>
      </c>
      <c r="M1310" t="s">
        <v>352</v>
      </c>
      <c r="N1310" t="s">
        <v>358</v>
      </c>
    </row>
    <row r="1311" spans="1:14" x14ac:dyDescent="0.3">
      <c r="A1311" s="7" t="s">
        <v>29</v>
      </c>
      <c r="B1311" s="7" t="s">
        <v>151</v>
      </c>
      <c r="C1311" s="9">
        <v>45008</v>
      </c>
      <c r="D1311" s="7">
        <v>21</v>
      </c>
      <c r="E1311" s="7">
        <v>190</v>
      </c>
      <c r="F1311" s="7">
        <v>27</v>
      </c>
      <c r="G1311" s="7">
        <v>40</v>
      </c>
      <c r="H1311" s="7">
        <v>3</v>
      </c>
      <c r="I1311" s="7">
        <v>14</v>
      </c>
      <c r="J1311" s="7">
        <v>-9</v>
      </c>
      <c r="K1311" s="7">
        <v>45</v>
      </c>
      <c r="L1311">
        <v>2</v>
      </c>
      <c r="M1311" t="s">
        <v>352</v>
      </c>
      <c r="N1311" t="s">
        <v>358</v>
      </c>
    </row>
    <row r="1312" spans="1:14" x14ac:dyDescent="0.3">
      <c r="A1312" s="6" t="s">
        <v>58</v>
      </c>
      <c r="B1312" s="6" t="s">
        <v>27</v>
      </c>
      <c r="C1312" s="8">
        <v>45126</v>
      </c>
      <c r="D1312" s="6">
        <v>32</v>
      </c>
      <c r="E1312" s="6">
        <v>157</v>
      </c>
      <c r="F1312" s="6">
        <v>42</v>
      </c>
      <c r="G1312" s="6">
        <v>9</v>
      </c>
      <c r="H1312" s="6">
        <v>5</v>
      </c>
      <c r="I1312" s="6">
        <v>190</v>
      </c>
      <c r="J1312" s="6">
        <v>35</v>
      </c>
      <c r="K1312" s="6">
        <v>70</v>
      </c>
      <c r="L1312">
        <v>5</v>
      </c>
      <c r="M1312" t="s">
        <v>352</v>
      </c>
      <c r="N1312" t="s">
        <v>357</v>
      </c>
    </row>
    <row r="1313" spans="1:14" x14ac:dyDescent="0.3">
      <c r="A1313" s="7" t="s">
        <v>108</v>
      </c>
      <c r="B1313" s="7" t="s">
        <v>151</v>
      </c>
      <c r="C1313" s="9">
        <v>44932</v>
      </c>
      <c r="D1313" s="7">
        <v>50</v>
      </c>
      <c r="E1313" s="7">
        <v>193</v>
      </c>
      <c r="F1313" s="7">
        <v>18</v>
      </c>
      <c r="G1313" s="7">
        <v>19</v>
      </c>
      <c r="H1313" s="7">
        <v>9</v>
      </c>
      <c r="I1313" s="7">
        <v>59</v>
      </c>
      <c r="J1313" s="7">
        <v>4</v>
      </c>
      <c r="K1313" s="7">
        <v>94</v>
      </c>
      <c r="L1313">
        <v>5</v>
      </c>
      <c r="M1313" t="s">
        <v>352</v>
      </c>
      <c r="N1313" t="s">
        <v>358</v>
      </c>
    </row>
    <row r="1314" spans="1:14" x14ac:dyDescent="0.3">
      <c r="A1314" s="6" t="s">
        <v>102</v>
      </c>
      <c r="B1314" s="6" t="s">
        <v>40</v>
      </c>
      <c r="C1314" s="8">
        <v>44931</v>
      </c>
      <c r="D1314" s="6">
        <v>127</v>
      </c>
      <c r="E1314" s="6">
        <v>112</v>
      </c>
      <c r="F1314" s="6">
        <v>47</v>
      </c>
      <c r="G1314" s="6">
        <v>20</v>
      </c>
      <c r="H1314" s="6">
        <v>2</v>
      </c>
      <c r="I1314" s="6">
        <v>118</v>
      </c>
      <c r="J1314" s="6">
        <v>16</v>
      </c>
      <c r="K1314" s="6">
        <v>63</v>
      </c>
      <c r="L1314">
        <v>13</v>
      </c>
      <c r="M1314" t="s">
        <v>352</v>
      </c>
      <c r="N1314" t="s">
        <v>356</v>
      </c>
    </row>
    <row r="1315" spans="1:14" x14ac:dyDescent="0.3">
      <c r="A1315" s="7" t="s">
        <v>39</v>
      </c>
      <c r="B1315" s="7" t="s">
        <v>40</v>
      </c>
      <c r="C1315" s="9">
        <v>44930</v>
      </c>
      <c r="D1315" s="7">
        <v>6</v>
      </c>
      <c r="E1315" s="7">
        <v>167</v>
      </c>
      <c r="F1315" s="7">
        <v>72</v>
      </c>
      <c r="G1315" s="7">
        <v>18</v>
      </c>
      <c r="H1315" s="7">
        <v>3</v>
      </c>
      <c r="I1315" s="7">
        <v>153</v>
      </c>
      <c r="J1315" s="7">
        <v>22</v>
      </c>
      <c r="K1315" s="7">
        <v>38</v>
      </c>
      <c r="L1315">
        <v>9</v>
      </c>
      <c r="M1315" t="s">
        <v>352</v>
      </c>
      <c r="N1315" t="s">
        <v>356</v>
      </c>
    </row>
    <row r="1316" spans="1:14" x14ac:dyDescent="0.3">
      <c r="A1316" s="6" t="s">
        <v>87</v>
      </c>
      <c r="B1316" s="6" t="s">
        <v>48</v>
      </c>
      <c r="C1316" s="8">
        <v>45286</v>
      </c>
      <c r="D1316" s="6">
        <v>133</v>
      </c>
      <c r="E1316" s="6">
        <v>91</v>
      </c>
      <c r="F1316" s="6">
        <v>96</v>
      </c>
      <c r="G1316" s="6">
        <v>39</v>
      </c>
      <c r="H1316" s="6">
        <v>3</v>
      </c>
      <c r="I1316" s="6">
        <v>150</v>
      </c>
      <c r="J1316" s="6">
        <v>-7</v>
      </c>
      <c r="K1316" s="6">
        <v>61</v>
      </c>
      <c r="L1316">
        <v>17</v>
      </c>
      <c r="M1316" t="s">
        <v>352</v>
      </c>
      <c r="N1316" t="s">
        <v>358</v>
      </c>
    </row>
    <row r="1317" spans="1:14" x14ac:dyDescent="0.3">
      <c r="A1317" s="7" t="s">
        <v>26</v>
      </c>
      <c r="B1317" s="7" t="s">
        <v>27</v>
      </c>
      <c r="C1317" s="9">
        <v>45154</v>
      </c>
      <c r="D1317" s="7">
        <v>19</v>
      </c>
      <c r="E1317" s="7">
        <v>82</v>
      </c>
      <c r="F1317" s="7">
        <v>47</v>
      </c>
      <c r="G1317" s="7">
        <v>5</v>
      </c>
      <c r="H1317" s="7">
        <v>2</v>
      </c>
      <c r="I1317" s="7">
        <v>129</v>
      </c>
      <c r="J1317" s="7">
        <v>23</v>
      </c>
      <c r="K1317" s="7">
        <v>93</v>
      </c>
      <c r="L1317">
        <v>18</v>
      </c>
      <c r="M1317" t="s">
        <v>352</v>
      </c>
      <c r="N1317" t="s">
        <v>356</v>
      </c>
    </row>
    <row r="1318" spans="1:14" x14ac:dyDescent="0.3">
      <c r="A1318" s="6" t="s">
        <v>26</v>
      </c>
      <c r="B1318" s="6" t="s">
        <v>27</v>
      </c>
      <c r="C1318" s="8">
        <v>45154</v>
      </c>
      <c r="D1318" s="6">
        <v>19</v>
      </c>
      <c r="E1318" s="6">
        <v>82</v>
      </c>
      <c r="F1318" s="6">
        <v>47</v>
      </c>
      <c r="G1318" s="6">
        <v>5</v>
      </c>
      <c r="H1318" s="6">
        <v>2</v>
      </c>
      <c r="I1318" s="6">
        <v>129</v>
      </c>
      <c r="J1318" s="6">
        <v>23</v>
      </c>
      <c r="K1318" s="6">
        <v>93</v>
      </c>
      <c r="L1318">
        <v>18</v>
      </c>
      <c r="M1318" t="s">
        <v>352</v>
      </c>
      <c r="N1318" t="s">
        <v>356</v>
      </c>
    </row>
    <row r="1319" spans="1:14" x14ac:dyDescent="0.3">
      <c r="A1319" s="7" t="s">
        <v>39</v>
      </c>
      <c r="B1319" s="7" t="s">
        <v>40</v>
      </c>
      <c r="C1319" s="9">
        <v>44930</v>
      </c>
      <c r="D1319" s="7">
        <v>6</v>
      </c>
      <c r="E1319" s="7">
        <v>167</v>
      </c>
      <c r="F1319" s="7">
        <v>72</v>
      </c>
      <c r="G1319" s="7">
        <v>18</v>
      </c>
      <c r="H1319" s="7">
        <v>3</v>
      </c>
      <c r="I1319" s="7">
        <v>153</v>
      </c>
      <c r="J1319" s="7">
        <v>22</v>
      </c>
      <c r="K1319" s="7">
        <v>38</v>
      </c>
      <c r="L1319">
        <v>9</v>
      </c>
      <c r="M1319" t="s">
        <v>352</v>
      </c>
      <c r="N1319" t="s">
        <v>356</v>
      </c>
    </row>
    <row r="1320" spans="1:14" x14ac:dyDescent="0.3">
      <c r="A1320" s="6" t="s">
        <v>14</v>
      </c>
      <c r="B1320" s="6" t="s">
        <v>15</v>
      </c>
      <c r="C1320" s="8">
        <v>45038</v>
      </c>
      <c r="D1320" s="6">
        <v>94</v>
      </c>
      <c r="E1320" s="6">
        <v>34</v>
      </c>
      <c r="F1320" s="6">
        <v>79</v>
      </c>
      <c r="G1320" s="6">
        <v>45</v>
      </c>
      <c r="H1320" s="6">
        <v>5</v>
      </c>
      <c r="I1320" s="6">
        <v>184</v>
      </c>
      <c r="J1320" s="6">
        <v>11</v>
      </c>
      <c r="K1320" s="6">
        <v>30</v>
      </c>
      <c r="L1320">
        <v>14</v>
      </c>
      <c r="M1320" t="s">
        <v>352</v>
      </c>
      <c r="N1320" t="s">
        <v>358</v>
      </c>
    </row>
    <row r="1321" spans="1:14" x14ac:dyDescent="0.3">
      <c r="A1321" s="7" t="s">
        <v>14</v>
      </c>
      <c r="B1321" s="7" t="s">
        <v>15</v>
      </c>
      <c r="C1321" s="9">
        <v>45038</v>
      </c>
      <c r="D1321" s="7">
        <v>94</v>
      </c>
      <c r="E1321" s="7">
        <v>34</v>
      </c>
      <c r="F1321" s="7">
        <v>79</v>
      </c>
      <c r="G1321" s="7">
        <v>45</v>
      </c>
      <c r="H1321" s="7">
        <v>5</v>
      </c>
      <c r="I1321" s="7">
        <v>184</v>
      </c>
      <c r="J1321" s="7">
        <v>11</v>
      </c>
      <c r="K1321" s="7">
        <v>30</v>
      </c>
      <c r="L1321">
        <v>14</v>
      </c>
      <c r="M1321" t="s">
        <v>352</v>
      </c>
      <c r="N1321" t="s">
        <v>358</v>
      </c>
    </row>
    <row r="1322" spans="1:14" x14ac:dyDescent="0.3">
      <c r="A1322" s="6" t="s">
        <v>104</v>
      </c>
      <c r="B1322" s="6" t="s">
        <v>15</v>
      </c>
      <c r="C1322" s="8">
        <v>45249</v>
      </c>
      <c r="D1322" s="6">
        <v>71</v>
      </c>
      <c r="E1322" s="6">
        <v>102</v>
      </c>
      <c r="F1322" s="6">
        <v>23</v>
      </c>
      <c r="G1322" s="6">
        <v>32</v>
      </c>
      <c r="H1322" s="6">
        <v>7</v>
      </c>
      <c r="I1322" s="6">
        <v>42</v>
      </c>
      <c r="J1322" s="6">
        <v>29</v>
      </c>
      <c r="K1322" s="6">
        <v>94</v>
      </c>
      <c r="L1322">
        <v>15</v>
      </c>
      <c r="M1322" t="s">
        <v>352</v>
      </c>
      <c r="N1322" t="s">
        <v>357</v>
      </c>
    </row>
    <row r="1323" spans="1:14" x14ac:dyDescent="0.3">
      <c r="A1323" s="7" t="s">
        <v>29</v>
      </c>
      <c r="B1323" s="7" t="s">
        <v>151</v>
      </c>
      <c r="C1323" s="9">
        <v>45008</v>
      </c>
      <c r="D1323" s="7">
        <v>21</v>
      </c>
      <c r="E1323" s="7">
        <v>190</v>
      </c>
      <c r="F1323" s="7">
        <v>27</v>
      </c>
      <c r="G1323" s="7">
        <v>40</v>
      </c>
      <c r="H1323" s="7">
        <v>3</v>
      </c>
      <c r="I1323" s="7">
        <v>14</v>
      </c>
      <c r="J1323" s="7">
        <v>-9</v>
      </c>
      <c r="K1323" s="7">
        <v>45</v>
      </c>
      <c r="L1323">
        <v>2</v>
      </c>
      <c r="M1323" t="s">
        <v>352</v>
      </c>
      <c r="N1323" t="s">
        <v>358</v>
      </c>
    </row>
    <row r="1324" spans="1:14" x14ac:dyDescent="0.3">
      <c r="A1324" s="6" t="s">
        <v>39</v>
      </c>
      <c r="B1324" s="6" t="s">
        <v>40</v>
      </c>
      <c r="C1324" s="8">
        <v>44930</v>
      </c>
      <c r="D1324" s="6">
        <v>6</v>
      </c>
      <c r="E1324" s="6">
        <v>167</v>
      </c>
      <c r="F1324" s="6">
        <v>72</v>
      </c>
      <c r="G1324" s="6">
        <v>18</v>
      </c>
      <c r="H1324" s="6">
        <v>3</v>
      </c>
      <c r="I1324" s="6">
        <v>153</v>
      </c>
      <c r="J1324" s="6">
        <v>22</v>
      </c>
      <c r="K1324" s="6">
        <v>38</v>
      </c>
      <c r="L1324">
        <v>9</v>
      </c>
      <c r="M1324" t="s">
        <v>352</v>
      </c>
      <c r="N1324" t="s">
        <v>356</v>
      </c>
    </row>
    <row r="1325" spans="1:14" x14ac:dyDescent="0.3">
      <c r="A1325" s="7" t="s">
        <v>29</v>
      </c>
      <c r="B1325" s="7" t="s">
        <v>151</v>
      </c>
      <c r="C1325" s="9">
        <v>45008</v>
      </c>
      <c r="D1325" s="7">
        <v>21</v>
      </c>
      <c r="E1325" s="7">
        <v>190</v>
      </c>
      <c r="F1325" s="7">
        <v>27</v>
      </c>
      <c r="G1325" s="7">
        <v>40</v>
      </c>
      <c r="H1325" s="7">
        <v>3</v>
      </c>
      <c r="I1325" s="7">
        <v>14</v>
      </c>
      <c r="J1325" s="7">
        <v>-9</v>
      </c>
      <c r="K1325" s="7">
        <v>45</v>
      </c>
      <c r="L1325">
        <v>2</v>
      </c>
      <c r="M1325" t="s">
        <v>352</v>
      </c>
      <c r="N1325" t="s">
        <v>358</v>
      </c>
    </row>
    <row r="1326" spans="1:14" x14ac:dyDescent="0.3">
      <c r="A1326" s="6" t="s">
        <v>39</v>
      </c>
      <c r="B1326" s="6" t="s">
        <v>40</v>
      </c>
      <c r="C1326" s="8">
        <v>44930</v>
      </c>
      <c r="D1326" s="6">
        <v>6</v>
      </c>
      <c r="E1326" s="6">
        <v>167</v>
      </c>
      <c r="F1326" s="6">
        <v>72</v>
      </c>
      <c r="G1326" s="6">
        <v>18</v>
      </c>
      <c r="H1326" s="6">
        <v>3</v>
      </c>
      <c r="I1326" s="6">
        <v>153</v>
      </c>
      <c r="J1326" s="6">
        <v>22</v>
      </c>
      <c r="K1326" s="6">
        <v>38</v>
      </c>
      <c r="L1326">
        <v>9</v>
      </c>
      <c r="M1326" t="s">
        <v>352</v>
      </c>
      <c r="N1326" t="s">
        <v>356</v>
      </c>
    </row>
    <row r="1327" spans="1:14" x14ac:dyDescent="0.3">
      <c r="A1327" s="7" t="s">
        <v>16</v>
      </c>
      <c r="B1327" s="7" t="s">
        <v>17</v>
      </c>
      <c r="C1327" s="9">
        <v>45226</v>
      </c>
      <c r="D1327" s="7">
        <v>52</v>
      </c>
      <c r="E1327" s="7">
        <v>182</v>
      </c>
      <c r="F1327" s="7">
        <v>45</v>
      </c>
      <c r="G1327" s="7">
        <v>30</v>
      </c>
      <c r="H1327" s="7">
        <v>1</v>
      </c>
      <c r="I1327" s="7">
        <v>156</v>
      </c>
      <c r="J1327" s="7">
        <v>-4</v>
      </c>
      <c r="K1327" s="7">
        <v>97</v>
      </c>
      <c r="L1327">
        <v>2</v>
      </c>
      <c r="M1327" t="s">
        <v>352</v>
      </c>
      <c r="N1327" t="s">
        <v>358</v>
      </c>
    </row>
    <row r="1328" spans="1:14" x14ac:dyDescent="0.3">
      <c r="A1328" s="6" t="s">
        <v>104</v>
      </c>
      <c r="B1328" s="6" t="s">
        <v>15</v>
      </c>
      <c r="C1328" s="8">
        <v>45249</v>
      </c>
      <c r="D1328" s="6">
        <v>71</v>
      </c>
      <c r="E1328" s="6">
        <v>102</v>
      </c>
      <c r="F1328" s="6">
        <v>23</v>
      </c>
      <c r="G1328" s="6">
        <v>32</v>
      </c>
      <c r="H1328" s="6">
        <v>7</v>
      </c>
      <c r="I1328" s="6">
        <v>42</v>
      </c>
      <c r="J1328" s="6">
        <v>29</v>
      </c>
      <c r="K1328" s="6">
        <v>94</v>
      </c>
      <c r="L1328">
        <v>15</v>
      </c>
      <c r="M1328" t="s">
        <v>352</v>
      </c>
      <c r="N1328" t="s">
        <v>357</v>
      </c>
    </row>
    <row r="1329" spans="1:14" x14ac:dyDescent="0.3">
      <c r="A1329" s="7" t="s">
        <v>14</v>
      </c>
      <c r="B1329" s="7" t="s">
        <v>15</v>
      </c>
      <c r="C1329" s="9">
        <v>45038</v>
      </c>
      <c r="D1329" s="7">
        <v>94</v>
      </c>
      <c r="E1329" s="7">
        <v>34</v>
      </c>
      <c r="F1329" s="7">
        <v>79</v>
      </c>
      <c r="G1329" s="7">
        <v>45</v>
      </c>
      <c r="H1329" s="7">
        <v>5</v>
      </c>
      <c r="I1329" s="7">
        <v>184</v>
      </c>
      <c r="J1329" s="7">
        <v>11</v>
      </c>
      <c r="K1329" s="7">
        <v>30</v>
      </c>
      <c r="L1329">
        <v>14</v>
      </c>
      <c r="M1329" t="s">
        <v>352</v>
      </c>
      <c r="N1329" t="s">
        <v>358</v>
      </c>
    </row>
    <row r="1330" spans="1:14" x14ac:dyDescent="0.3">
      <c r="A1330" s="6" t="s">
        <v>14</v>
      </c>
      <c r="B1330" s="6" t="s">
        <v>15</v>
      </c>
      <c r="C1330" s="8">
        <v>45038</v>
      </c>
      <c r="D1330" s="6">
        <v>94</v>
      </c>
      <c r="E1330" s="6">
        <v>34</v>
      </c>
      <c r="F1330" s="6">
        <v>79</v>
      </c>
      <c r="G1330" s="6">
        <v>45</v>
      </c>
      <c r="H1330" s="6">
        <v>5</v>
      </c>
      <c r="I1330" s="6">
        <v>184</v>
      </c>
      <c r="J1330" s="6">
        <v>11</v>
      </c>
      <c r="K1330" s="6">
        <v>30</v>
      </c>
      <c r="L1330">
        <v>14</v>
      </c>
      <c r="M1330" t="s">
        <v>352</v>
      </c>
      <c r="N1330" t="s">
        <v>358</v>
      </c>
    </row>
    <row r="1331" spans="1:14" x14ac:dyDescent="0.3">
      <c r="A1331" s="7" t="s">
        <v>55</v>
      </c>
      <c r="B1331" s="7" t="s">
        <v>17</v>
      </c>
      <c r="C1331" s="9">
        <v>44976</v>
      </c>
      <c r="D1331" s="7">
        <v>135</v>
      </c>
      <c r="E1331" s="7">
        <v>124</v>
      </c>
      <c r="F1331" s="7">
        <v>74</v>
      </c>
      <c r="G1331" s="7">
        <v>16</v>
      </c>
      <c r="H1331" s="7">
        <v>7</v>
      </c>
      <c r="I1331" s="7">
        <v>103</v>
      </c>
      <c r="J1331" s="7">
        <v>23</v>
      </c>
      <c r="K1331" s="7">
        <v>75</v>
      </c>
      <c r="L1331">
        <v>3</v>
      </c>
      <c r="M1331" t="s">
        <v>352</v>
      </c>
      <c r="N1331" t="s">
        <v>356</v>
      </c>
    </row>
    <row r="1332" spans="1:14" x14ac:dyDescent="0.3">
      <c r="A1332" s="6" t="s">
        <v>29</v>
      </c>
      <c r="B1332" s="6" t="s">
        <v>151</v>
      </c>
      <c r="C1332" s="8">
        <v>45008</v>
      </c>
      <c r="D1332" s="6">
        <v>21</v>
      </c>
      <c r="E1332" s="6">
        <v>190</v>
      </c>
      <c r="F1332" s="6">
        <v>27</v>
      </c>
      <c r="G1332" s="6">
        <v>40</v>
      </c>
      <c r="H1332" s="6">
        <v>3</v>
      </c>
      <c r="I1332" s="6">
        <v>14</v>
      </c>
      <c r="J1332" s="6">
        <v>-9</v>
      </c>
      <c r="K1332" s="6">
        <v>45</v>
      </c>
      <c r="L1332">
        <v>2</v>
      </c>
      <c r="M1332" t="s">
        <v>352</v>
      </c>
      <c r="N1332" t="s">
        <v>358</v>
      </c>
    </row>
    <row r="1333" spans="1:14" x14ac:dyDescent="0.3">
      <c r="A1333" s="7" t="s">
        <v>29</v>
      </c>
      <c r="B1333" s="7" t="s">
        <v>151</v>
      </c>
      <c r="C1333" s="9">
        <v>45008</v>
      </c>
      <c r="D1333" s="7">
        <v>21</v>
      </c>
      <c r="E1333" s="7">
        <v>190</v>
      </c>
      <c r="F1333" s="7">
        <v>27</v>
      </c>
      <c r="G1333" s="7">
        <v>40</v>
      </c>
      <c r="H1333" s="7">
        <v>3</v>
      </c>
      <c r="I1333" s="7">
        <v>14</v>
      </c>
      <c r="J1333" s="7">
        <v>-9</v>
      </c>
      <c r="K1333" s="7">
        <v>45</v>
      </c>
      <c r="L1333">
        <v>2</v>
      </c>
      <c r="M1333" t="s">
        <v>352</v>
      </c>
      <c r="N1333" t="s">
        <v>358</v>
      </c>
    </row>
    <row r="1334" spans="1:14" x14ac:dyDescent="0.3">
      <c r="A1334" s="6" t="s">
        <v>16</v>
      </c>
      <c r="B1334" s="6" t="s">
        <v>17</v>
      </c>
      <c r="C1334" s="8">
        <v>45226</v>
      </c>
      <c r="D1334" s="6">
        <v>52</v>
      </c>
      <c r="E1334" s="6">
        <v>182</v>
      </c>
      <c r="F1334" s="6">
        <v>45</v>
      </c>
      <c r="G1334" s="6">
        <v>30</v>
      </c>
      <c r="H1334" s="6">
        <v>1</v>
      </c>
      <c r="I1334" s="6">
        <v>156</v>
      </c>
      <c r="J1334" s="6">
        <v>-4</v>
      </c>
      <c r="K1334" s="6">
        <v>97</v>
      </c>
      <c r="L1334">
        <v>2</v>
      </c>
      <c r="M1334" t="s">
        <v>352</v>
      </c>
      <c r="N1334" t="s">
        <v>358</v>
      </c>
    </row>
    <row r="1335" spans="1:14" x14ac:dyDescent="0.3">
      <c r="A1335" s="7" t="s">
        <v>58</v>
      </c>
      <c r="B1335" s="7" t="s">
        <v>27</v>
      </c>
      <c r="C1335" s="9">
        <v>45126</v>
      </c>
      <c r="D1335" s="7">
        <v>32</v>
      </c>
      <c r="E1335" s="7">
        <v>157</v>
      </c>
      <c r="F1335" s="7">
        <v>42</v>
      </c>
      <c r="G1335" s="7">
        <v>9</v>
      </c>
      <c r="H1335" s="7">
        <v>5</v>
      </c>
      <c r="I1335" s="7">
        <v>190</v>
      </c>
      <c r="J1335" s="7">
        <v>35</v>
      </c>
      <c r="K1335" s="7">
        <v>70</v>
      </c>
      <c r="L1335">
        <v>5</v>
      </c>
      <c r="M1335" t="s">
        <v>352</v>
      </c>
      <c r="N1335" t="s">
        <v>357</v>
      </c>
    </row>
    <row r="1336" spans="1:14" x14ac:dyDescent="0.3">
      <c r="A1336" s="6" t="s">
        <v>51</v>
      </c>
      <c r="B1336" s="6" t="s">
        <v>48</v>
      </c>
      <c r="C1336" s="8">
        <v>45149</v>
      </c>
      <c r="D1336" s="6">
        <v>50</v>
      </c>
      <c r="E1336" s="6">
        <v>164</v>
      </c>
      <c r="F1336" s="6">
        <v>15</v>
      </c>
      <c r="G1336" s="6">
        <v>11</v>
      </c>
      <c r="H1336" s="6">
        <v>7</v>
      </c>
      <c r="I1336" s="6">
        <v>120</v>
      </c>
      <c r="J1336" s="6">
        <v>1</v>
      </c>
      <c r="K1336" s="6">
        <v>90</v>
      </c>
      <c r="L1336">
        <v>7</v>
      </c>
      <c r="M1336" t="s">
        <v>352</v>
      </c>
      <c r="N1336" t="s">
        <v>358</v>
      </c>
    </row>
    <row r="1337" spans="1:14" x14ac:dyDescent="0.3">
      <c r="A1337" s="7" t="s">
        <v>14</v>
      </c>
      <c r="B1337" s="7" t="s">
        <v>15</v>
      </c>
      <c r="C1337" s="9">
        <v>45038</v>
      </c>
      <c r="D1337" s="7">
        <v>94</v>
      </c>
      <c r="E1337" s="7">
        <v>34</v>
      </c>
      <c r="F1337" s="7">
        <v>79</v>
      </c>
      <c r="G1337" s="7">
        <v>45</v>
      </c>
      <c r="H1337" s="7">
        <v>5</v>
      </c>
      <c r="I1337" s="7">
        <v>184</v>
      </c>
      <c r="J1337" s="7">
        <v>11</v>
      </c>
      <c r="K1337" s="7">
        <v>30</v>
      </c>
      <c r="L1337">
        <v>14</v>
      </c>
      <c r="M1337" t="s">
        <v>352</v>
      </c>
      <c r="N1337" t="s">
        <v>358</v>
      </c>
    </row>
    <row r="1338" spans="1:14" x14ac:dyDescent="0.3">
      <c r="A1338" s="6" t="s">
        <v>58</v>
      </c>
      <c r="B1338" s="6" t="s">
        <v>27</v>
      </c>
      <c r="C1338" s="8">
        <v>45126</v>
      </c>
      <c r="D1338" s="6">
        <v>32</v>
      </c>
      <c r="E1338" s="6">
        <v>157</v>
      </c>
      <c r="F1338" s="6">
        <v>42</v>
      </c>
      <c r="G1338" s="6">
        <v>9</v>
      </c>
      <c r="H1338" s="6">
        <v>5</v>
      </c>
      <c r="I1338" s="6">
        <v>190</v>
      </c>
      <c r="J1338" s="6">
        <v>35</v>
      </c>
      <c r="K1338" s="6">
        <v>70</v>
      </c>
      <c r="L1338">
        <v>5</v>
      </c>
      <c r="M1338" t="s">
        <v>352</v>
      </c>
      <c r="N1338" t="s">
        <v>357</v>
      </c>
    </row>
    <row r="1339" spans="1:14" x14ac:dyDescent="0.3">
      <c r="A1339" s="7" t="s">
        <v>39</v>
      </c>
      <c r="B1339" s="7" t="s">
        <v>40</v>
      </c>
      <c r="C1339" s="9">
        <v>44930</v>
      </c>
      <c r="D1339" s="7">
        <v>6</v>
      </c>
      <c r="E1339" s="7">
        <v>167</v>
      </c>
      <c r="F1339" s="7">
        <v>72</v>
      </c>
      <c r="G1339" s="7">
        <v>18</v>
      </c>
      <c r="H1339" s="7">
        <v>3</v>
      </c>
      <c r="I1339" s="7">
        <v>153</v>
      </c>
      <c r="J1339" s="7">
        <v>22</v>
      </c>
      <c r="K1339" s="7">
        <v>38</v>
      </c>
      <c r="L1339">
        <v>9</v>
      </c>
      <c r="M1339" t="s">
        <v>352</v>
      </c>
      <c r="N1339" t="s">
        <v>356</v>
      </c>
    </row>
    <row r="1340" spans="1:14" x14ac:dyDescent="0.3">
      <c r="A1340" s="6" t="s">
        <v>108</v>
      </c>
      <c r="B1340" s="6" t="s">
        <v>151</v>
      </c>
      <c r="C1340" s="8">
        <v>44932</v>
      </c>
      <c r="D1340" s="6">
        <v>50</v>
      </c>
      <c r="E1340" s="6">
        <v>193</v>
      </c>
      <c r="F1340" s="6">
        <v>18</v>
      </c>
      <c r="G1340" s="6">
        <v>19</v>
      </c>
      <c r="H1340" s="6">
        <v>9</v>
      </c>
      <c r="I1340" s="6">
        <v>59</v>
      </c>
      <c r="J1340" s="6">
        <v>4</v>
      </c>
      <c r="K1340" s="6">
        <v>94</v>
      </c>
      <c r="L1340">
        <v>5</v>
      </c>
      <c r="M1340" t="s">
        <v>352</v>
      </c>
      <c r="N1340" t="s">
        <v>358</v>
      </c>
    </row>
    <row r="1341" spans="1:14" x14ac:dyDescent="0.3">
      <c r="A1341" s="7" t="s">
        <v>39</v>
      </c>
      <c r="B1341" s="7" t="s">
        <v>40</v>
      </c>
      <c r="C1341" s="9">
        <v>44930</v>
      </c>
      <c r="D1341" s="7">
        <v>6</v>
      </c>
      <c r="E1341" s="7">
        <v>167</v>
      </c>
      <c r="F1341" s="7">
        <v>72</v>
      </c>
      <c r="G1341" s="7">
        <v>18</v>
      </c>
      <c r="H1341" s="7">
        <v>3</v>
      </c>
      <c r="I1341" s="7">
        <v>153</v>
      </c>
      <c r="J1341" s="7">
        <v>22</v>
      </c>
      <c r="K1341" s="7">
        <v>38</v>
      </c>
      <c r="L1341">
        <v>9</v>
      </c>
      <c r="M1341" t="s">
        <v>352</v>
      </c>
      <c r="N1341" t="s">
        <v>356</v>
      </c>
    </row>
    <row r="1342" spans="1:14" x14ac:dyDescent="0.3">
      <c r="A1342" s="6" t="s">
        <v>39</v>
      </c>
      <c r="B1342" s="6" t="s">
        <v>40</v>
      </c>
      <c r="C1342" s="8">
        <v>44930</v>
      </c>
      <c r="D1342" s="6">
        <v>6</v>
      </c>
      <c r="E1342" s="6">
        <v>167</v>
      </c>
      <c r="F1342" s="6">
        <v>72</v>
      </c>
      <c r="G1342" s="6">
        <v>18</v>
      </c>
      <c r="H1342" s="6">
        <v>3</v>
      </c>
      <c r="I1342" s="6">
        <v>153</v>
      </c>
      <c r="J1342" s="6">
        <v>22</v>
      </c>
      <c r="K1342" s="6">
        <v>38</v>
      </c>
      <c r="L1342">
        <v>9</v>
      </c>
      <c r="M1342" t="s">
        <v>352</v>
      </c>
      <c r="N1342" t="s">
        <v>356</v>
      </c>
    </row>
    <row r="1343" spans="1:14" x14ac:dyDescent="0.3">
      <c r="A1343" s="7" t="s">
        <v>26</v>
      </c>
      <c r="B1343" s="7" t="s">
        <v>27</v>
      </c>
      <c r="C1343" s="9">
        <v>45154</v>
      </c>
      <c r="D1343" s="7">
        <v>19</v>
      </c>
      <c r="E1343" s="7">
        <v>82</v>
      </c>
      <c r="F1343" s="7">
        <v>47</v>
      </c>
      <c r="G1343" s="7">
        <v>5</v>
      </c>
      <c r="H1343" s="7">
        <v>2</v>
      </c>
      <c r="I1343" s="7">
        <v>129</v>
      </c>
      <c r="J1343" s="7">
        <v>23</v>
      </c>
      <c r="K1343" s="7">
        <v>93</v>
      </c>
      <c r="L1343">
        <v>18</v>
      </c>
      <c r="M1343" t="s">
        <v>352</v>
      </c>
      <c r="N1343" t="s">
        <v>356</v>
      </c>
    </row>
    <row r="1344" spans="1:14" x14ac:dyDescent="0.3">
      <c r="A1344" s="6" t="s">
        <v>14</v>
      </c>
      <c r="B1344" s="6" t="s">
        <v>15</v>
      </c>
      <c r="C1344" s="8">
        <v>45038</v>
      </c>
      <c r="D1344" s="6">
        <v>94</v>
      </c>
      <c r="E1344" s="6">
        <v>34</v>
      </c>
      <c r="F1344" s="6">
        <v>79</v>
      </c>
      <c r="G1344" s="6">
        <v>45</v>
      </c>
      <c r="H1344" s="6">
        <v>5</v>
      </c>
      <c r="I1344" s="6">
        <v>184</v>
      </c>
      <c r="J1344" s="6">
        <v>11</v>
      </c>
      <c r="K1344" s="6">
        <v>30</v>
      </c>
      <c r="L1344">
        <v>14</v>
      </c>
      <c r="M1344" t="s">
        <v>352</v>
      </c>
      <c r="N1344" t="s">
        <v>358</v>
      </c>
    </row>
    <row r="1345" spans="1:14" x14ac:dyDescent="0.3">
      <c r="A1345" s="7" t="s">
        <v>51</v>
      </c>
      <c r="B1345" s="7" t="s">
        <v>48</v>
      </c>
      <c r="C1345" s="9">
        <v>45149</v>
      </c>
      <c r="D1345" s="7">
        <v>50</v>
      </c>
      <c r="E1345" s="7">
        <v>164</v>
      </c>
      <c r="F1345" s="7">
        <v>15</v>
      </c>
      <c r="G1345" s="7">
        <v>11</v>
      </c>
      <c r="H1345" s="7">
        <v>7</v>
      </c>
      <c r="I1345" s="7">
        <v>120</v>
      </c>
      <c r="J1345" s="7">
        <v>1</v>
      </c>
      <c r="K1345" s="7">
        <v>90</v>
      </c>
      <c r="L1345">
        <v>7</v>
      </c>
      <c r="M1345" t="s">
        <v>352</v>
      </c>
      <c r="N1345" t="s">
        <v>358</v>
      </c>
    </row>
    <row r="1346" spans="1:14" x14ac:dyDescent="0.3">
      <c r="A1346" s="6" t="s">
        <v>26</v>
      </c>
      <c r="B1346" s="6" t="s">
        <v>27</v>
      </c>
      <c r="C1346" s="8">
        <v>45154</v>
      </c>
      <c r="D1346" s="6">
        <v>19</v>
      </c>
      <c r="E1346" s="6">
        <v>82</v>
      </c>
      <c r="F1346" s="6">
        <v>47</v>
      </c>
      <c r="G1346" s="6">
        <v>5</v>
      </c>
      <c r="H1346" s="6">
        <v>2</v>
      </c>
      <c r="I1346" s="6">
        <v>129</v>
      </c>
      <c r="J1346" s="6">
        <v>23</v>
      </c>
      <c r="K1346" s="6">
        <v>93</v>
      </c>
      <c r="L1346">
        <v>18</v>
      </c>
      <c r="M1346" t="s">
        <v>352</v>
      </c>
      <c r="N1346" t="s">
        <v>356</v>
      </c>
    </row>
    <row r="1347" spans="1:14" x14ac:dyDescent="0.3">
      <c r="A1347" s="7" t="s">
        <v>39</v>
      </c>
      <c r="B1347" s="7" t="s">
        <v>40</v>
      </c>
      <c r="C1347" s="9">
        <v>44930</v>
      </c>
      <c r="D1347" s="7">
        <v>6</v>
      </c>
      <c r="E1347" s="7">
        <v>167</v>
      </c>
      <c r="F1347" s="7">
        <v>72</v>
      </c>
      <c r="G1347" s="7">
        <v>18</v>
      </c>
      <c r="H1347" s="7">
        <v>3</v>
      </c>
      <c r="I1347" s="7">
        <v>153</v>
      </c>
      <c r="J1347" s="7">
        <v>22</v>
      </c>
      <c r="K1347" s="7">
        <v>38</v>
      </c>
      <c r="L1347">
        <v>9</v>
      </c>
      <c r="M1347" t="s">
        <v>352</v>
      </c>
      <c r="N1347" t="s">
        <v>356</v>
      </c>
    </row>
    <row r="1348" spans="1:14" x14ac:dyDescent="0.3">
      <c r="A1348" s="6" t="s">
        <v>102</v>
      </c>
      <c r="B1348" s="6" t="s">
        <v>40</v>
      </c>
      <c r="C1348" s="8">
        <v>44931</v>
      </c>
      <c r="D1348" s="6">
        <v>127</v>
      </c>
      <c r="E1348" s="6">
        <v>112</v>
      </c>
      <c r="F1348" s="6">
        <v>47</v>
      </c>
      <c r="G1348" s="6">
        <v>20</v>
      </c>
      <c r="H1348" s="6">
        <v>2</v>
      </c>
      <c r="I1348" s="6">
        <v>118</v>
      </c>
      <c r="J1348" s="6">
        <v>16</v>
      </c>
      <c r="K1348" s="6">
        <v>63</v>
      </c>
      <c r="L1348">
        <v>13</v>
      </c>
      <c r="M1348" t="s">
        <v>352</v>
      </c>
      <c r="N1348" t="s">
        <v>356</v>
      </c>
    </row>
    <row r="1349" spans="1:14" x14ac:dyDescent="0.3">
      <c r="A1349" s="7" t="s">
        <v>16</v>
      </c>
      <c r="B1349" s="7" t="s">
        <v>17</v>
      </c>
      <c r="C1349" s="9">
        <v>45226</v>
      </c>
      <c r="D1349" s="7">
        <v>52</v>
      </c>
      <c r="E1349" s="7">
        <v>182</v>
      </c>
      <c r="F1349" s="7">
        <v>45</v>
      </c>
      <c r="G1349" s="7">
        <v>30</v>
      </c>
      <c r="H1349" s="7">
        <v>1</v>
      </c>
      <c r="I1349" s="7">
        <v>156</v>
      </c>
      <c r="J1349" s="7">
        <v>-4</v>
      </c>
      <c r="K1349" s="7">
        <v>97</v>
      </c>
      <c r="L1349">
        <v>2</v>
      </c>
      <c r="M1349" t="s">
        <v>352</v>
      </c>
      <c r="N1349" t="s">
        <v>358</v>
      </c>
    </row>
    <row r="1350" spans="1:14" x14ac:dyDescent="0.3">
      <c r="A1350" s="6" t="s">
        <v>29</v>
      </c>
      <c r="B1350" s="6" t="s">
        <v>151</v>
      </c>
      <c r="C1350" s="8">
        <v>45008</v>
      </c>
      <c r="D1350" s="6">
        <v>21</v>
      </c>
      <c r="E1350" s="6">
        <v>190</v>
      </c>
      <c r="F1350" s="6">
        <v>27</v>
      </c>
      <c r="G1350" s="6">
        <v>40</v>
      </c>
      <c r="H1350" s="6">
        <v>3</v>
      </c>
      <c r="I1350" s="6">
        <v>14</v>
      </c>
      <c r="J1350" s="6">
        <v>-9</v>
      </c>
      <c r="K1350" s="6">
        <v>45</v>
      </c>
      <c r="L1350">
        <v>2</v>
      </c>
      <c r="M1350" t="s">
        <v>352</v>
      </c>
      <c r="N1350" t="s">
        <v>358</v>
      </c>
    </row>
    <row r="1351" spans="1:14" x14ac:dyDescent="0.3">
      <c r="A1351" s="7" t="s">
        <v>16</v>
      </c>
      <c r="B1351" s="7" t="s">
        <v>17</v>
      </c>
      <c r="C1351" s="9">
        <v>45226</v>
      </c>
      <c r="D1351" s="7">
        <v>52</v>
      </c>
      <c r="E1351" s="7">
        <v>182</v>
      </c>
      <c r="F1351" s="7">
        <v>45</v>
      </c>
      <c r="G1351" s="7">
        <v>30</v>
      </c>
      <c r="H1351" s="7">
        <v>1</v>
      </c>
      <c r="I1351" s="7">
        <v>156</v>
      </c>
      <c r="J1351" s="7">
        <v>-4</v>
      </c>
      <c r="K1351" s="7">
        <v>97</v>
      </c>
      <c r="L1351">
        <v>2</v>
      </c>
      <c r="M1351" t="s">
        <v>352</v>
      </c>
      <c r="N1351" t="s">
        <v>358</v>
      </c>
    </row>
    <row r="1352" spans="1:14" x14ac:dyDescent="0.3">
      <c r="A1352" s="6" t="s">
        <v>16</v>
      </c>
      <c r="B1352" s="6" t="s">
        <v>17</v>
      </c>
      <c r="C1352" s="8">
        <v>45226</v>
      </c>
      <c r="D1352" s="6">
        <v>52</v>
      </c>
      <c r="E1352" s="6">
        <v>182</v>
      </c>
      <c r="F1352" s="6">
        <v>45</v>
      </c>
      <c r="G1352" s="6">
        <v>30</v>
      </c>
      <c r="H1352" s="6">
        <v>1</v>
      </c>
      <c r="I1352" s="6">
        <v>156</v>
      </c>
      <c r="J1352" s="6">
        <v>-4</v>
      </c>
      <c r="K1352" s="6">
        <v>97</v>
      </c>
      <c r="L1352">
        <v>2</v>
      </c>
      <c r="M1352" t="s">
        <v>352</v>
      </c>
      <c r="N1352" t="s">
        <v>358</v>
      </c>
    </row>
    <row r="1353" spans="1:14" x14ac:dyDescent="0.3">
      <c r="A1353" s="7" t="s">
        <v>51</v>
      </c>
      <c r="B1353" s="7" t="s">
        <v>48</v>
      </c>
      <c r="C1353" s="9">
        <v>45149</v>
      </c>
      <c r="D1353" s="7">
        <v>50</v>
      </c>
      <c r="E1353" s="7">
        <v>164</v>
      </c>
      <c r="F1353" s="7">
        <v>15</v>
      </c>
      <c r="G1353" s="7">
        <v>11</v>
      </c>
      <c r="H1353" s="7">
        <v>7</v>
      </c>
      <c r="I1353" s="7">
        <v>120</v>
      </c>
      <c r="J1353" s="7">
        <v>1</v>
      </c>
      <c r="K1353" s="7">
        <v>90</v>
      </c>
      <c r="L1353">
        <v>7</v>
      </c>
      <c r="M1353" t="s">
        <v>352</v>
      </c>
      <c r="N1353" t="s">
        <v>358</v>
      </c>
    </row>
    <row r="1354" spans="1:14" x14ac:dyDescent="0.3">
      <c r="A1354" s="6" t="s">
        <v>58</v>
      </c>
      <c r="B1354" s="6" t="s">
        <v>27</v>
      </c>
      <c r="C1354" s="8">
        <v>45126</v>
      </c>
      <c r="D1354" s="6">
        <v>32</v>
      </c>
      <c r="E1354" s="6">
        <v>157</v>
      </c>
      <c r="F1354" s="6">
        <v>42</v>
      </c>
      <c r="G1354" s="6">
        <v>9</v>
      </c>
      <c r="H1354" s="6">
        <v>5</v>
      </c>
      <c r="I1354" s="6">
        <v>190</v>
      </c>
      <c r="J1354" s="6">
        <v>35</v>
      </c>
      <c r="K1354" s="6">
        <v>70</v>
      </c>
      <c r="L1354">
        <v>5</v>
      </c>
      <c r="M1354" t="s">
        <v>352</v>
      </c>
      <c r="N1354" t="s">
        <v>357</v>
      </c>
    </row>
    <row r="1355" spans="1:14" x14ac:dyDescent="0.3">
      <c r="A1355" s="7" t="s">
        <v>55</v>
      </c>
      <c r="B1355" s="7" t="s">
        <v>17</v>
      </c>
      <c r="C1355" s="9">
        <v>44976</v>
      </c>
      <c r="D1355" s="7">
        <v>135</v>
      </c>
      <c r="E1355" s="7">
        <v>124</v>
      </c>
      <c r="F1355" s="7">
        <v>74</v>
      </c>
      <c r="G1355" s="7">
        <v>16</v>
      </c>
      <c r="H1355" s="7">
        <v>7</v>
      </c>
      <c r="I1355" s="7">
        <v>103</v>
      </c>
      <c r="J1355" s="7">
        <v>23</v>
      </c>
      <c r="K1355" s="7">
        <v>75</v>
      </c>
      <c r="L1355">
        <v>3</v>
      </c>
      <c r="M1355" t="s">
        <v>352</v>
      </c>
      <c r="N1355" t="s">
        <v>356</v>
      </c>
    </row>
    <row r="1356" spans="1:14" x14ac:dyDescent="0.3">
      <c r="A1356" s="6" t="s">
        <v>26</v>
      </c>
      <c r="B1356" s="6" t="s">
        <v>27</v>
      </c>
      <c r="C1356" s="8">
        <v>45154</v>
      </c>
      <c r="D1356" s="6">
        <v>19</v>
      </c>
      <c r="E1356" s="6">
        <v>82</v>
      </c>
      <c r="F1356" s="6">
        <v>47</v>
      </c>
      <c r="G1356" s="6">
        <v>5</v>
      </c>
      <c r="H1356" s="6">
        <v>2</v>
      </c>
      <c r="I1356" s="6">
        <v>129</v>
      </c>
      <c r="J1356" s="6">
        <v>23</v>
      </c>
      <c r="K1356" s="6">
        <v>93</v>
      </c>
      <c r="L1356">
        <v>18</v>
      </c>
      <c r="M1356" t="s">
        <v>352</v>
      </c>
      <c r="N1356" t="s">
        <v>356</v>
      </c>
    </row>
    <row r="1357" spans="1:14" x14ac:dyDescent="0.3">
      <c r="A1357" s="7" t="s">
        <v>39</v>
      </c>
      <c r="B1357" s="7" t="s">
        <v>40</v>
      </c>
      <c r="C1357" s="9">
        <v>44930</v>
      </c>
      <c r="D1357" s="7">
        <v>6</v>
      </c>
      <c r="E1357" s="7">
        <v>167</v>
      </c>
      <c r="F1357" s="7">
        <v>72</v>
      </c>
      <c r="G1357" s="7">
        <v>18</v>
      </c>
      <c r="H1357" s="7">
        <v>3</v>
      </c>
      <c r="I1357" s="7">
        <v>153</v>
      </c>
      <c r="J1357" s="7">
        <v>22</v>
      </c>
      <c r="K1357" s="7">
        <v>38</v>
      </c>
      <c r="L1357">
        <v>9</v>
      </c>
      <c r="M1357" t="s">
        <v>352</v>
      </c>
      <c r="N1357" t="s">
        <v>356</v>
      </c>
    </row>
    <row r="1358" spans="1:14" x14ac:dyDescent="0.3">
      <c r="A1358" s="6" t="s">
        <v>16</v>
      </c>
      <c r="B1358" s="6" t="s">
        <v>17</v>
      </c>
      <c r="C1358" s="8">
        <v>45226</v>
      </c>
      <c r="D1358" s="6">
        <v>52</v>
      </c>
      <c r="E1358" s="6">
        <v>182</v>
      </c>
      <c r="F1358" s="6">
        <v>45</v>
      </c>
      <c r="G1358" s="6">
        <v>30</v>
      </c>
      <c r="H1358" s="6">
        <v>1</v>
      </c>
      <c r="I1358" s="6">
        <v>156</v>
      </c>
      <c r="J1358" s="6">
        <v>-4</v>
      </c>
      <c r="K1358" s="6">
        <v>97</v>
      </c>
      <c r="L1358">
        <v>2</v>
      </c>
      <c r="M1358" t="s">
        <v>352</v>
      </c>
      <c r="N1358" t="s">
        <v>358</v>
      </c>
    </row>
    <row r="1359" spans="1:14" x14ac:dyDescent="0.3">
      <c r="A1359" s="7" t="s">
        <v>29</v>
      </c>
      <c r="B1359" s="7" t="s">
        <v>151</v>
      </c>
      <c r="C1359" s="9">
        <v>45008</v>
      </c>
      <c r="D1359" s="7">
        <v>21</v>
      </c>
      <c r="E1359" s="7">
        <v>190</v>
      </c>
      <c r="F1359" s="7">
        <v>27</v>
      </c>
      <c r="G1359" s="7">
        <v>40</v>
      </c>
      <c r="H1359" s="7">
        <v>3</v>
      </c>
      <c r="I1359" s="7">
        <v>14</v>
      </c>
      <c r="J1359" s="7">
        <v>-9</v>
      </c>
      <c r="K1359" s="7">
        <v>45</v>
      </c>
      <c r="L1359">
        <v>2</v>
      </c>
      <c r="M1359" t="s">
        <v>352</v>
      </c>
      <c r="N1359" t="s">
        <v>358</v>
      </c>
    </row>
    <row r="1360" spans="1:14" x14ac:dyDescent="0.3">
      <c r="A1360" s="6" t="s">
        <v>51</v>
      </c>
      <c r="B1360" s="6" t="s">
        <v>48</v>
      </c>
      <c r="C1360" s="8">
        <v>45149</v>
      </c>
      <c r="D1360" s="6">
        <v>50</v>
      </c>
      <c r="E1360" s="6">
        <v>164</v>
      </c>
      <c r="F1360" s="6">
        <v>15</v>
      </c>
      <c r="G1360" s="6">
        <v>11</v>
      </c>
      <c r="H1360" s="6">
        <v>7</v>
      </c>
      <c r="I1360" s="6">
        <v>120</v>
      </c>
      <c r="J1360" s="6">
        <v>1</v>
      </c>
      <c r="K1360" s="6">
        <v>90</v>
      </c>
      <c r="L1360">
        <v>7</v>
      </c>
      <c r="M1360" t="s">
        <v>352</v>
      </c>
      <c r="N1360" t="s">
        <v>358</v>
      </c>
    </row>
    <row r="1361" spans="1:14" x14ac:dyDescent="0.3">
      <c r="A1361" s="7" t="s">
        <v>39</v>
      </c>
      <c r="B1361" s="7" t="s">
        <v>40</v>
      </c>
      <c r="C1361" s="9">
        <v>44930</v>
      </c>
      <c r="D1361" s="7">
        <v>6</v>
      </c>
      <c r="E1361" s="7">
        <v>167</v>
      </c>
      <c r="F1361" s="7">
        <v>72</v>
      </c>
      <c r="G1361" s="7">
        <v>18</v>
      </c>
      <c r="H1361" s="7">
        <v>3</v>
      </c>
      <c r="I1361" s="7">
        <v>153</v>
      </c>
      <c r="J1361" s="7">
        <v>22</v>
      </c>
      <c r="K1361" s="7">
        <v>38</v>
      </c>
      <c r="L1361">
        <v>9</v>
      </c>
      <c r="M1361" t="s">
        <v>352</v>
      </c>
      <c r="N1361" t="s">
        <v>356</v>
      </c>
    </row>
    <row r="1362" spans="1:14" x14ac:dyDescent="0.3">
      <c r="A1362" s="6" t="s">
        <v>26</v>
      </c>
      <c r="B1362" s="6" t="s">
        <v>27</v>
      </c>
      <c r="C1362" s="8">
        <v>45154</v>
      </c>
      <c r="D1362" s="6">
        <v>19</v>
      </c>
      <c r="E1362" s="6">
        <v>82</v>
      </c>
      <c r="F1362" s="6">
        <v>47</v>
      </c>
      <c r="G1362" s="6">
        <v>5</v>
      </c>
      <c r="H1362" s="6">
        <v>2</v>
      </c>
      <c r="I1362" s="6">
        <v>129</v>
      </c>
      <c r="J1362" s="6">
        <v>23</v>
      </c>
      <c r="K1362" s="6">
        <v>93</v>
      </c>
      <c r="L1362">
        <v>18</v>
      </c>
      <c r="M1362" t="s">
        <v>352</v>
      </c>
      <c r="N1362" t="s">
        <v>356</v>
      </c>
    </row>
    <row r="1363" spans="1:14" x14ac:dyDescent="0.3">
      <c r="A1363" s="7" t="s">
        <v>16</v>
      </c>
      <c r="B1363" s="7" t="s">
        <v>17</v>
      </c>
      <c r="C1363" s="9">
        <v>45226</v>
      </c>
      <c r="D1363" s="7">
        <v>52</v>
      </c>
      <c r="E1363" s="7">
        <v>182</v>
      </c>
      <c r="F1363" s="7">
        <v>45</v>
      </c>
      <c r="G1363" s="7">
        <v>30</v>
      </c>
      <c r="H1363" s="7">
        <v>1</v>
      </c>
      <c r="I1363" s="7">
        <v>156</v>
      </c>
      <c r="J1363" s="7">
        <v>-4</v>
      </c>
      <c r="K1363" s="7">
        <v>97</v>
      </c>
      <c r="L1363">
        <v>2</v>
      </c>
      <c r="M1363" t="s">
        <v>352</v>
      </c>
      <c r="N1363" t="s">
        <v>358</v>
      </c>
    </row>
    <row r="1364" spans="1:14" x14ac:dyDescent="0.3">
      <c r="A1364" s="6" t="s">
        <v>39</v>
      </c>
      <c r="B1364" s="6" t="s">
        <v>40</v>
      </c>
      <c r="C1364" s="8">
        <v>44930</v>
      </c>
      <c r="D1364" s="6">
        <v>6</v>
      </c>
      <c r="E1364" s="6">
        <v>167</v>
      </c>
      <c r="F1364" s="6">
        <v>72</v>
      </c>
      <c r="G1364" s="6">
        <v>18</v>
      </c>
      <c r="H1364" s="6">
        <v>3</v>
      </c>
      <c r="I1364" s="6">
        <v>153</v>
      </c>
      <c r="J1364" s="6">
        <v>22</v>
      </c>
      <c r="K1364" s="6">
        <v>38</v>
      </c>
      <c r="L1364">
        <v>9</v>
      </c>
      <c r="M1364" t="s">
        <v>352</v>
      </c>
      <c r="N1364" t="s">
        <v>356</v>
      </c>
    </row>
    <row r="1365" spans="1:14" x14ac:dyDescent="0.3">
      <c r="A1365" s="7" t="s">
        <v>51</v>
      </c>
      <c r="B1365" s="7" t="s">
        <v>48</v>
      </c>
      <c r="C1365" s="9">
        <v>45149</v>
      </c>
      <c r="D1365" s="7">
        <v>50</v>
      </c>
      <c r="E1365" s="7">
        <v>164</v>
      </c>
      <c r="F1365" s="7">
        <v>15</v>
      </c>
      <c r="G1365" s="7">
        <v>11</v>
      </c>
      <c r="H1365" s="7">
        <v>7</v>
      </c>
      <c r="I1365" s="7">
        <v>120</v>
      </c>
      <c r="J1365" s="7">
        <v>1</v>
      </c>
      <c r="K1365" s="7">
        <v>90</v>
      </c>
      <c r="L1365">
        <v>7</v>
      </c>
      <c r="M1365" t="s">
        <v>352</v>
      </c>
      <c r="N1365" t="s">
        <v>358</v>
      </c>
    </row>
    <row r="1366" spans="1:14" x14ac:dyDescent="0.3">
      <c r="A1366" s="6" t="s">
        <v>104</v>
      </c>
      <c r="B1366" s="6" t="s">
        <v>15</v>
      </c>
      <c r="C1366" s="8">
        <v>45249</v>
      </c>
      <c r="D1366" s="6">
        <v>71</v>
      </c>
      <c r="E1366" s="6">
        <v>102</v>
      </c>
      <c r="F1366" s="6">
        <v>23</v>
      </c>
      <c r="G1366" s="6">
        <v>32</v>
      </c>
      <c r="H1366" s="6">
        <v>7</v>
      </c>
      <c r="I1366" s="6">
        <v>42</v>
      </c>
      <c r="J1366" s="6">
        <v>29</v>
      </c>
      <c r="K1366" s="6">
        <v>94</v>
      </c>
      <c r="L1366">
        <v>15</v>
      </c>
      <c r="M1366" t="s">
        <v>352</v>
      </c>
      <c r="N1366" t="s">
        <v>357</v>
      </c>
    </row>
    <row r="1367" spans="1:14" x14ac:dyDescent="0.3">
      <c r="A1367" s="7" t="s">
        <v>26</v>
      </c>
      <c r="B1367" s="7" t="s">
        <v>27</v>
      </c>
      <c r="C1367" s="9">
        <v>45154</v>
      </c>
      <c r="D1367" s="7">
        <v>19</v>
      </c>
      <c r="E1367" s="7">
        <v>82</v>
      </c>
      <c r="F1367" s="7">
        <v>47</v>
      </c>
      <c r="G1367" s="7">
        <v>5</v>
      </c>
      <c r="H1367" s="7">
        <v>2</v>
      </c>
      <c r="I1367" s="7">
        <v>129</v>
      </c>
      <c r="J1367" s="7">
        <v>23</v>
      </c>
      <c r="K1367" s="7">
        <v>93</v>
      </c>
      <c r="L1367">
        <v>18</v>
      </c>
      <c r="M1367" t="s">
        <v>352</v>
      </c>
      <c r="N1367" t="s">
        <v>356</v>
      </c>
    </row>
    <row r="1368" spans="1:14" x14ac:dyDescent="0.3">
      <c r="A1368" s="6" t="s">
        <v>29</v>
      </c>
      <c r="B1368" s="6" t="s">
        <v>151</v>
      </c>
      <c r="C1368" s="8">
        <v>45008</v>
      </c>
      <c r="D1368" s="6">
        <v>21</v>
      </c>
      <c r="E1368" s="6">
        <v>190</v>
      </c>
      <c r="F1368" s="6">
        <v>27</v>
      </c>
      <c r="G1368" s="6">
        <v>40</v>
      </c>
      <c r="H1368" s="6">
        <v>3</v>
      </c>
      <c r="I1368" s="6">
        <v>14</v>
      </c>
      <c r="J1368" s="6">
        <v>-9</v>
      </c>
      <c r="K1368" s="6">
        <v>45</v>
      </c>
      <c r="L1368">
        <v>2</v>
      </c>
      <c r="M1368" t="s">
        <v>352</v>
      </c>
      <c r="N1368" t="s">
        <v>358</v>
      </c>
    </row>
    <row r="1369" spans="1:14" x14ac:dyDescent="0.3">
      <c r="A1369" s="7" t="s">
        <v>51</v>
      </c>
      <c r="B1369" s="7" t="s">
        <v>48</v>
      </c>
      <c r="C1369" s="9">
        <v>45149</v>
      </c>
      <c r="D1369" s="7">
        <v>50</v>
      </c>
      <c r="E1369" s="7">
        <v>164</v>
      </c>
      <c r="F1369" s="7">
        <v>15</v>
      </c>
      <c r="G1369" s="7">
        <v>11</v>
      </c>
      <c r="H1369" s="7">
        <v>7</v>
      </c>
      <c r="I1369" s="7">
        <v>120</v>
      </c>
      <c r="J1369" s="7">
        <v>1</v>
      </c>
      <c r="K1369" s="7">
        <v>90</v>
      </c>
      <c r="L1369">
        <v>7</v>
      </c>
      <c r="M1369" t="s">
        <v>352</v>
      </c>
      <c r="N1369" t="s">
        <v>358</v>
      </c>
    </row>
    <row r="1370" spans="1:14" x14ac:dyDescent="0.3">
      <c r="A1370" s="6" t="s">
        <v>29</v>
      </c>
      <c r="B1370" s="6" t="s">
        <v>151</v>
      </c>
      <c r="C1370" s="8">
        <v>45008</v>
      </c>
      <c r="D1370" s="6">
        <v>21</v>
      </c>
      <c r="E1370" s="6">
        <v>190</v>
      </c>
      <c r="F1370" s="6">
        <v>27</v>
      </c>
      <c r="G1370" s="6">
        <v>40</v>
      </c>
      <c r="H1370" s="6">
        <v>3</v>
      </c>
      <c r="I1370" s="6">
        <v>14</v>
      </c>
      <c r="J1370" s="6">
        <v>-9</v>
      </c>
      <c r="K1370" s="6">
        <v>45</v>
      </c>
      <c r="L1370">
        <v>2</v>
      </c>
      <c r="M1370" t="s">
        <v>352</v>
      </c>
      <c r="N1370" t="s">
        <v>358</v>
      </c>
    </row>
    <row r="1371" spans="1:14" x14ac:dyDescent="0.3">
      <c r="A1371" s="7" t="s">
        <v>29</v>
      </c>
      <c r="B1371" s="7" t="s">
        <v>151</v>
      </c>
      <c r="C1371" s="9">
        <v>45008</v>
      </c>
      <c r="D1371" s="7">
        <v>21</v>
      </c>
      <c r="E1371" s="7">
        <v>190</v>
      </c>
      <c r="F1371" s="7">
        <v>27</v>
      </c>
      <c r="G1371" s="7">
        <v>40</v>
      </c>
      <c r="H1371" s="7">
        <v>3</v>
      </c>
      <c r="I1371" s="7">
        <v>14</v>
      </c>
      <c r="J1371" s="7">
        <v>-9</v>
      </c>
      <c r="K1371" s="7">
        <v>45</v>
      </c>
      <c r="L1371">
        <v>2</v>
      </c>
      <c r="M1371" t="s">
        <v>352</v>
      </c>
      <c r="N1371" t="s">
        <v>358</v>
      </c>
    </row>
    <row r="1372" spans="1:14" x14ac:dyDescent="0.3">
      <c r="A1372" s="6" t="s">
        <v>104</v>
      </c>
      <c r="B1372" s="6" t="s">
        <v>15</v>
      </c>
      <c r="C1372" s="8">
        <v>45249</v>
      </c>
      <c r="D1372" s="6">
        <v>71</v>
      </c>
      <c r="E1372" s="6">
        <v>102</v>
      </c>
      <c r="F1372" s="6">
        <v>23</v>
      </c>
      <c r="G1372" s="6">
        <v>32</v>
      </c>
      <c r="H1372" s="6">
        <v>7</v>
      </c>
      <c r="I1372" s="6">
        <v>42</v>
      </c>
      <c r="J1372" s="6">
        <v>29</v>
      </c>
      <c r="K1372" s="6">
        <v>94</v>
      </c>
      <c r="L1372">
        <v>15</v>
      </c>
      <c r="M1372" t="s">
        <v>352</v>
      </c>
      <c r="N1372" t="s">
        <v>357</v>
      </c>
    </row>
    <row r="1373" spans="1:14" x14ac:dyDescent="0.3">
      <c r="A1373" s="7" t="s">
        <v>58</v>
      </c>
      <c r="B1373" s="7" t="s">
        <v>27</v>
      </c>
      <c r="C1373" s="9">
        <v>45126</v>
      </c>
      <c r="D1373" s="7">
        <v>32</v>
      </c>
      <c r="E1373" s="7">
        <v>157</v>
      </c>
      <c r="F1373" s="7">
        <v>42</v>
      </c>
      <c r="G1373" s="7">
        <v>9</v>
      </c>
      <c r="H1373" s="7">
        <v>5</v>
      </c>
      <c r="I1373" s="7">
        <v>190</v>
      </c>
      <c r="J1373" s="7">
        <v>35</v>
      </c>
      <c r="K1373" s="7">
        <v>70</v>
      </c>
      <c r="L1373">
        <v>5</v>
      </c>
      <c r="M1373" t="s">
        <v>352</v>
      </c>
      <c r="N1373" t="s">
        <v>357</v>
      </c>
    </row>
    <row r="1374" spans="1:14" x14ac:dyDescent="0.3">
      <c r="A1374" s="6" t="s">
        <v>104</v>
      </c>
      <c r="B1374" s="6" t="s">
        <v>15</v>
      </c>
      <c r="C1374" s="8">
        <v>45249</v>
      </c>
      <c r="D1374" s="6">
        <v>71</v>
      </c>
      <c r="E1374" s="6">
        <v>102</v>
      </c>
      <c r="F1374" s="6">
        <v>23</v>
      </c>
      <c r="G1374" s="6">
        <v>32</v>
      </c>
      <c r="H1374" s="6">
        <v>7</v>
      </c>
      <c r="I1374" s="6">
        <v>42</v>
      </c>
      <c r="J1374" s="6">
        <v>29</v>
      </c>
      <c r="K1374" s="6">
        <v>94</v>
      </c>
      <c r="L1374">
        <v>15</v>
      </c>
      <c r="M1374" t="s">
        <v>352</v>
      </c>
      <c r="N1374" t="s">
        <v>357</v>
      </c>
    </row>
    <row r="1375" spans="1:14" x14ac:dyDescent="0.3">
      <c r="A1375" s="7" t="s">
        <v>26</v>
      </c>
      <c r="B1375" s="7" t="s">
        <v>27</v>
      </c>
      <c r="C1375" s="9">
        <v>45154</v>
      </c>
      <c r="D1375" s="7">
        <v>19</v>
      </c>
      <c r="E1375" s="7">
        <v>82</v>
      </c>
      <c r="F1375" s="7">
        <v>47</v>
      </c>
      <c r="G1375" s="7">
        <v>5</v>
      </c>
      <c r="H1375" s="7">
        <v>2</v>
      </c>
      <c r="I1375" s="7">
        <v>129</v>
      </c>
      <c r="J1375" s="7">
        <v>23</v>
      </c>
      <c r="K1375" s="7">
        <v>93</v>
      </c>
      <c r="L1375">
        <v>18</v>
      </c>
      <c r="M1375" t="s">
        <v>352</v>
      </c>
      <c r="N1375" t="s">
        <v>356</v>
      </c>
    </row>
    <row r="1376" spans="1:14" x14ac:dyDescent="0.3">
      <c r="A1376" s="6" t="s">
        <v>55</v>
      </c>
      <c r="B1376" s="6" t="s">
        <v>17</v>
      </c>
      <c r="C1376" s="8">
        <v>44976</v>
      </c>
      <c r="D1376" s="6">
        <v>135</v>
      </c>
      <c r="E1376" s="6">
        <v>124</v>
      </c>
      <c r="F1376" s="6">
        <v>74</v>
      </c>
      <c r="G1376" s="6">
        <v>16</v>
      </c>
      <c r="H1376" s="6">
        <v>7</v>
      </c>
      <c r="I1376" s="6">
        <v>103</v>
      </c>
      <c r="J1376" s="6">
        <v>23</v>
      </c>
      <c r="K1376" s="6">
        <v>75</v>
      </c>
      <c r="L1376">
        <v>3</v>
      </c>
      <c r="M1376" t="s">
        <v>352</v>
      </c>
      <c r="N1376" t="s">
        <v>356</v>
      </c>
    </row>
    <row r="1377" spans="1:14" x14ac:dyDescent="0.3">
      <c r="A1377" s="7" t="s">
        <v>102</v>
      </c>
      <c r="B1377" s="7" t="s">
        <v>40</v>
      </c>
      <c r="C1377" s="9">
        <v>44931</v>
      </c>
      <c r="D1377" s="7">
        <v>127</v>
      </c>
      <c r="E1377" s="7">
        <v>112</v>
      </c>
      <c r="F1377" s="7">
        <v>47</v>
      </c>
      <c r="G1377" s="7">
        <v>20</v>
      </c>
      <c r="H1377" s="7">
        <v>2</v>
      </c>
      <c r="I1377" s="7">
        <v>118</v>
      </c>
      <c r="J1377" s="7">
        <v>16</v>
      </c>
      <c r="K1377" s="7">
        <v>63</v>
      </c>
      <c r="L1377">
        <v>13</v>
      </c>
      <c r="M1377" t="s">
        <v>352</v>
      </c>
      <c r="N1377" t="s">
        <v>356</v>
      </c>
    </row>
    <row r="1378" spans="1:14" x14ac:dyDescent="0.3">
      <c r="A1378" s="6" t="s">
        <v>51</v>
      </c>
      <c r="B1378" s="6" t="s">
        <v>48</v>
      </c>
      <c r="C1378" s="8">
        <v>45149</v>
      </c>
      <c r="D1378" s="6">
        <v>50</v>
      </c>
      <c r="E1378" s="6">
        <v>164</v>
      </c>
      <c r="F1378" s="6">
        <v>15</v>
      </c>
      <c r="G1378" s="6">
        <v>11</v>
      </c>
      <c r="H1378" s="6">
        <v>7</v>
      </c>
      <c r="I1378" s="6">
        <v>120</v>
      </c>
      <c r="J1378" s="6">
        <v>1</v>
      </c>
      <c r="K1378" s="6">
        <v>90</v>
      </c>
      <c r="L1378">
        <v>7</v>
      </c>
      <c r="M1378" t="s">
        <v>352</v>
      </c>
      <c r="N1378" t="s">
        <v>358</v>
      </c>
    </row>
    <row r="1379" spans="1:14" x14ac:dyDescent="0.3">
      <c r="A1379" s="7" t="s">
        <v>29</v>
      </c>
      <c r="B1379" s="7" t="s">
        <v>151</v>
      </c>
      <c r="C1379" s="9">
        <v>45008</v>
      </c>
      <c r="D1379" s="7">
        <v>21</v>
      </c>
      <c r="E1379" s="7">
        <v>190</v>
      </c>
      <c r="F1379" s="7">
        <v>27</v>
      </c>
      <c r="G1379" s="7">
        <v>40</v>
      </c>
      <c r="H1379" s="7">
        <v>3</v>
      </c>
      <c r="I1379" s="7">
        <v>14</v>
      </c>
      <c r="J1379" s="7">
        <v>-9</v>
      </c>
      <c r="K1379" s="7">
        <v>45</v>
      </c>
      <c r="L1379">
        <v>2</v>
      </c>
      <c r="M1379" t="s">
        <v>352</v>
      </c>
      <c r="N1379" t="s">
        <v>358</v>
      </c>
    </row>
    <row r="1380" spans="1:14" x14ac:dyDescent="0.3">
      <c r="A1380" s="6" t="s">
        <v>102</v>
      </c>
      <c r="B1380" s="6" t="s">
        <v>40</v>
      </c>
      <c r="C1380" s="8">
        <v>44931</v>
      </c>
      <c r="D1380" s="6">
        <v>127</v>
      </c>
      <c r="E1380" s="6">
        <v>112</v>
      </c>
      <c r="F1380" s="6">
        <v>47</v>
      </c>
      <c r="G1380" s="6">
        <v>20</v>
      </c>
      <c r="H1380" s="6">
        <v>2</v>
      </c>
      <c r="I1380" s="6">
        <v>118</v>
      </c>
      <c r="J1380" s="6">
        <v>16</v>
      </c>
      <c r="K1380" s="6">
        <v>63</v>
      </c>
      <c r="L1380">
        <v>13</v>
      </c>
      <c r="M1380" t="s">
        <v>352</v>
      </c>
      <c r="N1380" t="s">
        <v>356</v>
      </c>
    </row>
    <row r="1381" spans="1:14" x14ac:dyDescent="0.3">
      <c r="A1381" s="7" t="s">
        <v>39</v>
      </c>
      <c r="B1381" s="7" t="s">
        <v>40</v>
      </c>
      <c r="C1381" s="9">
        <v>44930</v>
      </c>
      <c r="D1381" s="7">
        <v>6</v>
      </c>
      <c r="E1381" s="7">
        <v>167</v>
      </c>
      <c r="F1381" s="7">
        <v>72</v>
      </c>
      <c r="G1381" s="7">
        <v>18</v>
      </c>
      <c r="H1381" s="7">
        <v>3</v>
      </c>
      <c r="I1381" s="7">
        <v>153</v>
      </c>
      <c r="J1381" s="7">
        <v>22</v>
      </c>
      <c r="K1381" s="7">
        <v>38</v>
      </c>
      <c r="L1381">
        <v>9</v>
      </c>
      <c r="M1381" t="s">
        <v>352</v>
      </c>
      <c r="N1381" t="s">
        <v>356</v>
      </c>
    </row>
    <row r="1382" spans="1:14" x14ac:dyDescent="0.3">
      <c r="A1382" s="6" t="s">
        <v>14</v>
      </c>
      <c r="B1382" s="6" t="s">
        <v>15</v>
      </c>
      <c r="C1382" s="8">
        <v>45038</v>
      </c>
      <c r="D1382" s="6">
        <v>94</v>
      </c>
      <c r="E1382" s="6">
        <v>34</v>
      </c>
      <c r="F1382" s="6">
        <v>79</v>
      </c>
      <c r="G1382" s="6">
        <v>45</v>
      </c>
      <c r="H1382" s="6">
        <v>5</v>
      </c>
      <c r="I1382" s="6">
        <v>184</v>
      </c>
      <c r="J1382" s="6">
        <v>11</v>
      </c>
      <c r="K1382" s="6">
        <v>30</v>
      </c>
      <c r="L1382">
        <v>14</v>
      </c>
      <c r="M1382" t="s">
        <v>352</v>
      </c>
      <c r="N1382" t="s">
        <v>358</v>
      </c>
    </row>
    <row r="1383" spans="1:14" x14ac:dyDescent="0.3">
      <c r="A1383" s="7" t="s">
        <v>29</v>
      </c>
      <c r="B1383" s="7" t="s">
        <v>151</v>
      </c>
      <c r="C1383" s="9">
        <v>45008</v>
      </c>
      <c r="D1383" s="7">
        <v>21</v>
      </c>
      <c r="E1383" s="7">
        <v>190</v>
      </c>
      <c r="F1383" s="7">
        <v>27</v>
      </c>
      <c r="G1383" s="7">
        <v>40</v>
      </c>
      <c r="H1383" s="7">
        <v>3</v>
      </c>
      <c r="I1383" s="7">
        <v>14</v>
      </c>
      <c r="J1383" s="7">
        <v>-9</v>
      </c>
      <c r="K1383" s="7">
        <v>45</v>
      </c>
      <c r="L1383">
        <v>2</v>
      </c>
      <c r="M1383" t="s">
        <v>352</v>
      </c>
      <c r="N1383" t="s">
        <v>358</v>
      </c>
    </row>
    <row r="1384" spans="1:14" x14ac:dyDescent="0.3">
      <c r="A1384" s="6" t="s">
        <v>51</v>
      </c>
      <c r="B1384" s="6" t="s">
        <v>48</v>
      </c>
      <c r="C1384" s="8">
        <v>45149</v>
      </c>
      <c r="D1384" s="6">
        <v>50</v>
      </c>
      <c r="E1384" s="6">
        <v>164</v>
      </c>
      <c r="F1384" s="6">
        <v>15</v>
      </c>
      <c r="G1384" s="6">
        <v>11</v>
      </c>
      <c r="H1384" s="6">
        <v>7</v>
      </c>
      <c r="I1384" s="6">
        <v>120</v>
      </c>
      <c r="J1384" s="6">
        <v>1</v>
      </c>
      <c r="K1384" s="6">
        <v>90</v>
      </c>
      <c r="L1384">
        <v>7</v>
      </c>
      <c r="M1384" t="s">
        <v>352</v>
      </c>
      <c r="N1384" t="s">
        <v>358</v>
      </c>
    </row>
    <row r="1385" spans="1:14" x14ac:dyDescent="0.3">
      <c r="A1385" s="7" t="s">
        <v>102</v>
      </c>
      <c r="B1385" s="7" t="s">
        <v>40</v>
      </c>
      <c r="C1385" s="9">
        <v>44931</v>
      </c>
      <c r="D1385" s="7">
        <v>127</v>
      </c>
      <c r="E1385" s="7">
        <v>112</v>
      </c>
      <c r="F1385" s="7">
        <v>47</v>
      </c>
      <c r="G1385" s="7">
        <v>20</v>
      </c>
      <c r="H1385" s="7">
        <v>2</v>
      </c>
      <c r="I1385" s="7">
        <v>118</v>
      </c>
      <c r="J1385" s="7">
        <v>16</v>
      </c>
      <c r="K1385" s="7">
        <v>63</v>
      </c>
      <c r="L1385">
        <v>13</v>
      </c>
      <c r="M1385" t="s">
        <v>352</v>
      </c>
      <c r="N1385" t="s">
        <v>356</v>
      </c>
    </row>
    <row r="1386" spans="1:14" x14ac:dyDescent="0.3">
      <c r="A1386" s="6" t="s">
        <v>29</v>
      </c>
      <c r="B1386" s="6" t="s">
        <v>151</v>
      </c>
      <c r="C1386" s="8">
        <v>45008</v>
      </c>
      <c r="D1386" s="6">
        <v>21</v>
      </c>
      <c r="E1386" s="6">
        <v>190</v>
      </c>
      <c r="F1386" s="6">
        <v>27</v>
      </c>
      <c r="G1386" s="6">
        <v>40</v>
      </c>
      <c r="H1386" s="6">
        <v>3</v>
      </c>
      <c r="I1386" s="6">
        <v>14</v>
      </c>
      <c r="J1386" s="6">
        <v>-9</v>
      </c>
      <c r="K1386" s="6">
        <v>45</v>
      </c>
      <c r="L1386">
        <v>2</v>
      </c>
      <c r="M1386" t="s">
        <v>352</v>
      </c>
      <c r="N1386" t="s">
        <v>358</v>
      </c>
    </row>
    <row r="1387" spans="1:14" x14ac:dyDescent="0.3">
      <c r="A1387" s="7" t="s">
        <v>39</v>
      </c>
      <c r="B1387" s="7" t="s">
        <v>40</v>
      </c>
      <c r="C1387" s="9">
        <v>44930</v>
      </c>
      <c r="D1387" s="7">
        <v>6</v>
      </c>
      <c r="E1387" s="7">
        <v>167</v>
      </c>
      <c r="F1387" s="7">
        <v>72</v>
      </c>
      <c r="G1387" s="7">
        <v>18</v>
      </c>
      <c r="H1387" s="7">
        <v>3</v>
      </c>
      <c r="I1387" s="7">
        <v>153</v>
      </c>
      <c r="J1387" s="7">
        <v>22</v>
      </c>
      <c r="K1387" s="7">
        <v>38</v>
      </c>
      <c r="L1387">
        <v>9</v>
      </c>
      <c r="M1387" t="s">
        <v>352</v>
      </c>
      <c r="N1387" t="s">
        <v>356</v>
      </c>
    </row>
    <row r="1388" spans="1:14" x14ac:dyDescent="0.3">
      <c r="A1388" s="6" t="s">
        <v>51</v>
      </c>
      <c r="B1388" s="6" t="s">
        <v>48</v>
      </c>
      <c r="C1388" s="8">
        <v>45149</v>
      </c>
      <c r="D1388" s="6">
        <v>50</v>
      </c>
      <c r="E1388" s="6">
        <v>164</v>
      </c>
      <c r="F1388" s="6">
        <v>15</v>
      </c>
      <c r="G1388" s="6">
        <v>11</v>
      </c>
      <c r="H1388" s="6">
        <v>7</v>
      </c>
      <c r="I1388" s="6">
        <v>120</v>
      </c>
      <c r="J1388" s="6">
        <v>1</v>
      </c>
      <c r="K1388" s="6">
        <v>90</v>
      </c>
      <c r="L1388">
        <v>7</v>
      </c>
      <c r="M1388" t="s">
        <v>352</v>
      </c>
      <c r="N1388" t="s">
        <v>358</v>
      </c>
    </row>
    <row r="1389" spans="1:14" x14ac:dyDescent="0.3">
      <c r="A1389" s="7" t="s">
        <v>102</v>
      </c>
      <c r="B1389" s="7" t="s">
        <v>40</v>
      </c>
      <c r="C1389" s="9">
        <v>44931</v>
      </c>
      <c r="D1389" s="7">
        <v>127</v>
      </c>
      <c r="E1389" s="7">
        <v>112</v>
      </c>
      <c r="F1389" s="7">
        <v>47</v>
      </c>
      <c r="G1389" s="7">
        <v>20</v>
      </c>
      <c r="H1389" s="7">
        <v>2</v>
      </c>
      <c r="I1389" s="7">
        <v>118</v>
      </c>
      <c r="J1389" s="7">
        <v>16</v>
      </c>
      <c r="K1389" s="7">
        <v>63</v>
      </c>
      <c r="L1389">
        <v>13</v>
      </c>
      <c r="M1389" t="s">
        <v>352</v>
      </c>
      <c r="N1389" t="s">
        <v>356</v>
      </c>
    </row>
    <row r="1390" spans="1:14" x14ac:dyDescent="0.3">
      <c r="A1390" s="6" t="s">
        <v>14</v>
      </c>
      <c r="B1390" s="6" t="s">
        <v>15</v>
      </c>
      <c r="C1390" s="8">
        <v>45038</v>
      </c>
      <c r="D1390" s="6">
        <v>94</v>
      </c>
      <c r="E1390" s="6">
        <v>34</v>
      </c>
      <c r="F1390" s="6">
        <v>79</v>
      </c>
      <c r="G1390" s="6">
        <v>45</v>
      </c>
      <c r="H1390" s="6">
        <v>5</v>
      </c>
      <c r="I1390" s="6">
        <v>184</v>
      </c>
      <c r="J1390" s="6">
        <v>11</v>
      </c>
      <c r="K1390" s="6">
        <v>30</v>
      </c>
      <c r="L1390">
        <v>14</v>
      </c>
      <c r="M1390" t="s">
        <v>352</v>
      </c>
      <c r="N1390" t="s">
        <v>358</v>
      </c>
    </row>
    <row r="1391" spans="1:14" x14ac:dyDescent="0.3">
      <c r="A1391" s="7" t="s">
        <v>51</v>
      </c>
      <c r="B1391" s="7" t="s">
        <v>48</v>
      </c>
      <c r="C1391" s="9">
        <v>45149</v>
      </c>
      <c r="D1391" s="7">
        <v>50</v>
      </c>
      <c r="E1391" s="7">
        <v>164</v>
      </c>
      <c r="F1391" s="7">
        <v>15</v>
      </c>
      <c r="G1391" s="7">
        <v>11</v>
      </c>
      <c r="H1391" s="7">
        <v>7</v>
      </c>
      <c r="I1391" s="7">
        <v>120</v>
      </c>
      <c r="J1391" s="7">
        <v>1</v>
      </c>
      <c r="K1391" s="7">
        <v>90</v>
      </c>
      <c r="L1391">
        <v>7</v>
      </c>
      <c r="M1391" t="s">
        <v>352</v>
      </c>
      <c r="N1391" t="s">
        <v>358</v>
      </c>
    </row>
    <row r="1392" spans="1:14" x14ac:dyDescent="0.3">
      <c r="A1392" s="6" t="s">
        <v>16</v>
      </c>
      <c r="B1392" s="6" t="s">
        <v>17</v>
      </c>
      <c r="C1392" s="8">
        <v>45226</v>
      </c>
      <c r="D1392" s="6">
        <v>52</v>
      </c>
      <c r="E1392" s="6">
        <v>182</v>
      </c>
      <c r="F1392" s="6">
        <v>45</v>
      </c>
      <c r="G1392" s="6">
        <v>30</v>
      </c>
      <c r="H1392" s="6">
        <v>1</v>
      </c>
      <c r="I1392" s="6">
        <v>156</v>
      </c>
      <c r="J1392" s="6">
        <v>-4</v>
      </c>
      <c r="K1392" s="6">
        <v>97</v>
      </c>
      <c r="L1392">
        <v>2</v>
      </c>
      <c r="M1392" t="s">
        <v>352</v>
      </c>
      <c r="N1392" t="s">
        <v>358</v>
      </c>
    </row>
    <row r="1393" spans="1:14" x14ac:dyDescent="0.3">
      <c r="A1393" s="7" t="s">
        <v>26</v>
      </c>
      <c r="B1393" s="7" t="s">
        <v>27</v>
      </c>
      <c r="C1393" s="9">
        <v>45154</v>
      </c>
      <c r="D1393" s="7">
        <v>19</v>
      </c>
      <c r="E1393" s="7">
        <v>82</v>
      </c>
      <c r="F1393" s="7">
        <v>47</v>
      </c>
      <c r="G1393" s="7">
        <v>5</v>
      </c>
      <c r="H1393" s="7">
        <v>2</v>
      </c>
      <c r="I1393" s="7">
        <v>129</v>
      </c>
      <c r="J1393" s="7">
        <v>23</v>
      </c>
      <c r="K1393" s="7">
        <v>93</v>
      </c>
      <c r="L1393">
        <v>18</v>
      </c>
      <c r="M1393" t="s">
        <v>352</v>
      </c>
      <c r="N1393" t="s">
        <v>356</v>
      </c>
    </row>
    <row r="1394" spans="1:14" x14ac:dyDescent="0.3">
      <c r="A1394" s="6" t="s">
        <v>51</v>
      </c>
      <c r="B1394" s="6" t="s">
        <v>48</v>
      </c>
      <c r="C1394" s="8">
        <v>45149</v>
      </c>
      <c r="D1394" s="6">
        <v>50</v>
      </c>
      <c r="E1394" s="6">
        <v>164</v>
      </c>
      <c r="F1394" s="6">
        <v>15</v>
      </c>
      <c r="G1394" s="6">
        <v>11</v>
      </c>
      <c r="H1394" s="6">
        <v>7</v>
      </c>
      <c r="I1394" s="6">
        <v>120</v>
      </c>
      <c r="J1394" s="6">
        <v>1</v>
      </c>
      <c r="K1394" s="6">
        <v>90</v>
      </c>
      <c r="L1394">
        <v>7</v>
      </c>
      <c r="M1394" t="s">
        <v>352</v>
      </c>
      <c r="N1394" t="s">
        <v>358</v>
      </c>
    </row>
    <row r="1395" spans="1:14" x14ac:dyDescent="0.3">
      <c r="A1395" s="7" t="s">
        <v>14</v>
      </c>
      <c r="B1395" s="7" t="s">
        <v>15</v>
      </c>
      <c r="C1395" s="9">
        <v>45038</v>
      </c>
      <c r="D1395" s="7">
        <v>94</v>
      </c>
      <c r="E1395" s="7">
        <v>34</v>
      </c>
      <c r="F1395" s="7">
        <v>79</v>
      </c>
      <c r="G1395" s="7">
        <v>45</v>
      </c>
      <c r="H1395" s="7">
        <v>5</v>
      </c>
      <c r="I1395" s="7">
        <v>184</v>
      </c>
      <c r="J1395" s="7">
        <v>11</v>
      </c>
      <c r="K1395" s="7">
        <v>30</v>
      </c>
      <c r="L1395">
        <v>14</v>
      </c>
      <c r="M1395" t="s">
        <v>352</v>
      </c>
      <c r="N1395" t="s">
        <v>358</v>
      </c>
    </row>
    <row r="1396" spans="1:14" x14ac:dyDescent="0.3">
      <c r="A1396" s="6" t="s">
        <v>58</v>
      </c>
      <c r="B1396" s="6" t="s">
        <v>27</v>
      </c>
      <c r="C1396" s="8">
        <v>45126</v>
      </c>
      <c r="D1396" s="6">
        <v>32</v>
      </c>
      <c r="E1396" s="6">
        <v>157</v>
      </c>
      <c r="F1396" s="6">
        <v>42</v>
      </c>
      <c r="G1396" s="6">
        <v>9</v>
      </c>
      <c r="H1396" s="6">
        <v>5</v>
      </c>
      <c r="I1396" s="6">
        <v>190</v>
      </c>
      <c r="J1396" s="6">
        <v>35</v>
      </c>
      <c r="K1396" s="6">
        <v>70</v>
      </c>
      <c r="L1396">
        <v>5</v>
      </c>
      <c r="M1396" t="s">
        <v>352</v>
      </c>
      <c r="N1396" t="s">
        <v>357</v>
      </c>
    </row>
    <row r="1397" spans="1:14" x14ac:dyDescent="0.3">
      <c r="A1397" s="7" t="s">
        <v>29</v>
      </c>
      <c r="B1397" s="7" t="s">
        <v>151</v>
      </c>
      <c r="C1397" s="9">
        <v>45008</v>
      </c>
      <c r="D1397" s="7">
        <v>21</v>
      </c>
      <c r="E1397" s="7">
        <v>190</v>
      </c>
      <c r="F1397" s="7">
        <v>27</v>
      </c>
      <c r="G1397" s="7">
        <v>40</v>
      </c>
      <c r="H1397" s="7">
        <v>3</v>
      </c>
      <c r="I1397" s="7">
        <v>14</v>
      </c>
      <c r="J1397" s="7">
        <v>-9</v>
      </c>
      <c r="K1397" s="7">
        <v>45</v>
      </c>
      <c r="L1397">
        <v>2</v>
      </c>
      <c r="M1397" t="s">
        <v>352</v>
      </c>
      <c r="N1397" t="s">
        <v>358</v>
      </c>
    </row>
    <row r="1398" spans="1:14" x14ac:dyDescent="0.3">
      <c r="A1398" s="6" t="s">
        <v>26</v>
      </c>
      <c r="B1398" s="6" t="s">
        <v>27</v>
      </c>
      <c r="C1398" s="8">
        <v>45154</v>
      </c>
      <c r="D1398" s="6">
        <v>19</v>
      </c>
      <c r="E1398" s="6">
        <v>82</v>
      </c>
      <c r="F1398" s="6">
        <v>47</v>
      </c>
      <c r="G1398" s="6">
        <v>5</v>
      </c>
      <c r="H1398" s="6">
        <v>2</v>
      </c>
      <c r="I1398" s="6">
        <v>129</v>
      </c>
      <c r="J1398" s="6">
        <v>23</v>
      </c>
      <c r="K1398" s="6">
        <v>93</v>
      </c>
      <c r="L1398">
        <v>18</v>
      </c>
      <c r="M1398" t="s">
        <v>352</v>
      </c>
      <c r="N1398" t="s">
        <v>356</v>
      </c>
    </row>
    <row r="1399" spans="1:14" x14ac:dyDescent="0.3">
      <c r="A1399" s="7" t="s">
        <v>55</v>
      </c>
      <c r="B1399" s="7" t="s">
        <v>17</v>
      </c>
      <c r="C1399" s="9">
        <v>44976</v>
      </c>
      <c r="D1399" s="7">
        <v>135</v>
      </c>
      <c r="E1399" s="7">
        <v>124</v>
      </c>
      <c r="F1399" s="7">
        <v>74</v>
      </c>
      <c r="G1399" s="7">
        <v>16</v>
      </c>
      <c r="H1399" s="7">
        <v>7</v>
      </c>
      <c r="I1399" s="7">
        <v>103</v>
      </c>
      <c r="J1399" s="7">
        <v>23</v>
      </c>
      <c r="K1399" s="7">
        <v>75</v>
      </c>
      <c r="L1399">
        <v>3</v>
      </c>
      <c r="M1399" t="s">
        <v>352</v>
      </c>
      <c r="N1399" t="s">
        <v>356</v>
      </c>
    </row>
    <row r="1400" spans="1:14" x14ac:dyDescent="0.3">
      <c r="A1400" s="6" t="s">
        <v>58</v>
      </c>
      <c r="B1400" s="6" t="s">
        <v>27</v>
      </c>
      <c r="C1400" s="8">
        <v>45126</v>
      </c>
      <c r="D1400" s="6">
        <v>32</v>
      </c>
      <c r="E1400" s="6">
        <v>157</v>
      </c>
      <c r="F1400" s="6">
        <v>42</v>
      </c>
      <c r="G1400" s="6">
        <v>9</v>
      </c>
      <c r="H1400" s="6">
        <v>5</v>
      </c>
      <c r="I1400" s="6">
        <v>190</v>
      </c>
      <c r="J1400" s="6">
        <v>35</v>
      </c>
      <c r="K1400" s="6">
        <v>70</v>
      </c>
      <c r="L1400">
        <v>5</v>
      </c>
      <c r="M1400" t="s">
        <v>352</v>
      </c>
      <c r="N1400" t="s">
        <v>357</v>
      </c>
    </row>
    <row r="1401" spans="1:14" x14ac:dyDescent="0.3">
      <c r="A1401" s="7" t="s">
        <v>26</v>
      </c>
      <c r="B1401" s="7" t="s">
        <v>27</v>
      </c>
      <c r="C1401" s="9">
        <v>45154</v>
      </c>
      <c r="D1401" s="7">
        <v>19</v>
      </c>
      <c r="E1401" s="7">
        <v>82</v>
      </c>
      <c r="F1401" s="7">
        <v>47</v>
      </c>
      <c r="G1401" s="7">
        <v>5</v>
      </c>
      <c r="H1401" s="7">
        <v>2</v>
      </c>
      <c r="I1401" s="7">
        <v>129</v>
      </c>
      <c r="J1401" s="7">
        <v>23</v>
      </c>
      <c r="K1401" s="7">
        <v>93</v>
      </c>
      <c r="L1401">
        <v>18</v>
      </c>
      <c r="M1401" t="s">
        <v>352</v>
      </c>
      <c r="N1401" t="s">
        <v>356</v>
      </c>
    </row>
    <row r="1402" spans="1:14" x14ac:dyDescent="0.3">
      <c r="A1402" s="6" t="s">
        <v>87</v>
      </c>
      <c r="B1402" s="6" t="s">
        <v>48</v>
      </c>
      <c r="C1402" s="8">
        <v>45286</v>
      </c>
      <c r="D1402" s="6">
        <v>133</v>
      </c>
      <c r="E1402" s="6">
        <v>91</v>
      </c>
      <c r="F1402" s="6">
        <v>96</v>
      </c>
      <c r="G1402" s="6">
        <v>39</v>
      </c>
      <c r="H1402" s="6">
        <v>3</v>
      </c>
      <c r="I1402" s="6">
        <v>150</v>
      </c>
      <c r="J1402" s="6">
        <v>-7</v>
      </c>
      <c r="K1402" s="6">
        <v>61</v>
      </c>
      <c r="L1402">
        <v>17</v>
      </c>
      <c r="M1402" t="s">
        <v>352</v>
      </c>
      <c r="N1402" t="s">
        <v>358</v>
      </c>
    </row>
    <row r="1403" spans="1:14" x14ac:dyDescent="0.3">
      <c r="A1403" s="7" t="s">
        <v>87</v>
      </c>
      <c r="B1403" s="7" t="s">
        <v>48</v>
      </c>
      <c r="C1403" s="9">
        <v>45286</v>
      </c>
      <c r="D1403" s="7">
        <v>133</v>
      </c>
      <c r="E1403" s="7">
        <v>91</v>
      </c>
      <c r="F1403" s="7">
        <v>96</v>
      </c>
      <c r="G1403" s="7">
        <v>39</v>
      </c>
      <c r="H1403" s="7">
        <v>3</v>
      </c>
      <c r="I1403" s="7">
        <v>150</v>
      </c>
      <c r="J1403" s="7">
        <v>-7</v>
      </c>
      <c r="K1403" s="7">
        <v>61</v>
      </c>
      <c r="L1403">
        <v>17</v>
      </c>
      <c r="M1403" t="s">
        <v>352</v>
      </c>
      <c r="N1403" t="s">
        <v>358</v>
      </c>
    </row>
    <row r="1404" spans="1:14" x14ac:dyDescent="0.3">
      <c r="A1404" s="6" t="s">
        <v>26</v>
      </c>
      <c r="B1404" s="6" t="s">
        <v>27</v>
      </c>
      <c r="C1404" s="8">
        <v>45154</v>
      </c>
      <c r="D1404" s="6">
        <v>19</v>
      </c>
      <c r="E1404" s="6">
        <v>82</v>
      </c>
      <c r="F1404" s="6">
        <v>47</v>
      </c>
      <c r="G1404" s="6">
        <v>5</v>
      </c>
      <c r="H1404" s="6">
        <v>2</v>
      </c>
      <c r="I1404" s="6">
        <v>129</v>
      </c>
      <c r="J1404" s="6">
        <v>23</v>
      </c>
      <c r="K1404" s="6">
        <v>93</v>
      </c>
      <c r="L1404">
        <v>18</v>
      </c>
      <c r="M1404" t="s">
        <v>352</v>
      </c>
      <c r="N1404" t="s">
        <v>356</v>
      </c>
    </row>
    <row r="1405" spans="1:14" x14ac:dyDescent="0.3">
      <c r="A1405" s="7" t="s">
        <v>26</v>
      </c>
      <c r="B1405" s="7" t="s">
        <v>27</v>
      </c>
      <c r="C1405" s="9">
        <v>45154</v>
      </c>
      <c r="D1405" s="7">
        <v>19</v>
      </c>
      <c r="E1405" s="7">
        <v>82</v>
      </c>
      <c r="F1405" s="7">
        <v>47</v>
      </c>
      <c r="G1405" s="7">
        <v>5</v>
      </c>
      <c r="H1405" s="7">
        <v>2</v>
      </c>
      <c r="I1405" s="7">
        <v>129</v>
      </c>
      <c r="J1405" s="7">
        <v>23</v>
      </c>
      <c r="K1405" s="7">
        <v>93</v>
      </c>
      <c r="L1405">
        <v>18</v>
      </c>
      <c r="M1405" t="s">
        <v>352</v>
      </c>
      <c r="N1405" t="s">
        <v>356</v>
      </c>
    </row>
    <row r="1406" spans="1:14" x14ac:dyDescent="0.3">
      <c r="A1406" s="6" t="s">
        <v>51</v>
      </c>
      <c r="B1406" s="6" t="s">
        <v>48</v>
      </c>
      <c r="C1406" s="8">
        <v>45149</v>
      </c>
      <c r="D1406" s="6">
        <v>50</v>
      </c>
      <c r="E1406" s="6">
        <v>164</v>
      </c>
      <c r="F1406" s="6">
        <v>15</v>
      </c>
      <c r="G1406" s="6">
        <v>11</v>
      </c>
      <c r="H1406" s="6">
        <v>7</v>
      </c>
      <c r="I1406" s="6">
        <v>120</v>
      </c>
      <c r="J1406" s="6">
        <v>1</v>
      </c>
      <c r="K1406" s="6">
        <v>90</v>
      </c>
      <c r="L1406">
        <v>7</v>
      </c>
      <c r="M1406" t="s">
        <v>352</v>
      </c>
      <c r="N1406" t="s">
        <v>358</v>
      </c>
    </row>
    <row r="1407" spans="1:14" x14ac:dyDescent="0.3">
      <c r="A1407" s="7" t="s">
        <v>26</v>
      </c>
      <c r="B1407" s="7" t="s">
        <v>27</v>
      </c>
      <c r="C1407" s="9">
        <v>45154</v>
      </c>
      <c r="D1407" s="7">
        <v>19</v>
      </c>
      <c r="E1407" s="7">
        <v>82</v>
      </c>
      <c r="F1407" s="7">
        <v>47</v>
      </c>
      <c r="G1407" s="7">
        <v>5</v>
      </c>
      <c r="H1407" s="7">
        <v>2</v>
      </c>
      <c r="I1407" s="7">
        <v>129</v>
      </c>
      <c r="J1407" s="7">
        <v>23</v>
      </c>
      <c r="K1407" s="7">
        <v>93</v>
      </c>
      <c r="L1407">
        <v>18</v>
      </c>
      <c r="M1407" t="s">
        <v>352</v>
      </c>
      <c r="N1407" t="s">
        <v>356</v>
      </c>
    </row>
    <row r="1408" spans="1:14" x14ac:dyDescent="0.3">
      <c r="A1408" s="6" t="s">
        <v>108</v>
      </c>
      <c r="B1408" s="6" t="s">
        <v>151</v>
      </c>
      <c r="C1408" s="8">
        <v>44932</v>
      </c>
      <c r="D1408" s="6">
        <v>50</v>
      </c>
      <c r="E1408" s="6">
        <v>193</v>
      </c>
      <c r="F1408" s="6">
        <v>18</v>
      </c>
      <c r="G1408" s="6">
        <v>19</v>
      </c>
      <c r="H1408" s="6">
        <v>9</v>
      </c>
      <c r="I1408" s="6">
        <v>59</v>
      </c>
      <c r="J1408" s="6">
        <v>4</v>
      </c>
      <c r="K1408" s="6">
        <v>94</v>
      </c>
      <c r="L1408">
        <v>5</v>
      </c>
      <c r="M1408" t="s">
        <v>352</v>
      </c>
      <c r="N1408" t="s">
        <v>358</v>
      </c>
    </row>
    <row r="1409" spans="1:14" x14ac:dyDescent="0.3">
      <c r="A1409" s="7" t="s">
        <v>16</v>
      </c>
      <c r="B1409" s="7" t="s">
        <v>17</v>
      </c>
      <c r="C1409" s="9">
        <v>45226</v>
      </c>
      <c r="D1409" s="7">
        <v>52</v>
      </c>
      <c r="E1409" s="7">
        <v>182</v>
      </c>
      <c r="F1409" s="7">
        <v>45</v>
      </c>
      <c r="G1409" s="7">
        <v>30</v>
      </c>
      <c r="H1409" s="7">
        <v>1</v>
      </c>
      <c r="I1409" s="7">
        <v>156</v>
      </c>
      <c r="J1409" s="7">
        <v>-4</v>
      </c>
      <c r="K1409" s="7">
        <v>97</v>
      </c>
      <c r="L1409">
        <v>2</v>
      </c>
      <c r="M1409" t="s">
        <v>352</v>
      </c>
      <c r="N1409" t="s">
        <v>358</v>
      </c>
    </row>
    <row r="1410" spans="1:14" x14ac:dyDescent="0.3">
      <c r="A1410" s="6" t="s">
        <v>16</v>
      </c>
      <c r="B1410" s="6" t="s">
        <v>17</v>
      </c>
      <c r="C1410" s="8">
        <v>45226</v>
      </c>
      <c r="D1410" s="6">
        <v>52</v>
      </c>
      <c r="E1410" s="6">
        <v>182</v>
      </c>
      <c r="F1410" s="6">
        <v>45</v>
      </c>
      <c r="G1410" s="6">
        <v>30</v>
      </c>
      <c r="H1410" s="6">
        <v>1</v>
      </c>
      <c r="I1410" s="6">
        <v>156</v>
      </c>
      <c r="J1410" s="6">
        <v>-4</v>
      </c>
      <c r="K1410" s="6">
        <v>97</v>
      </c>
      <c r="L1410">
        <v>2</v>
      </c>
      <c r="M1410" t="s">
        <v>352</v>
      </c>
      <c r="N1410" t="s">
        <v>358</v>
      </c>
    </row>
    <row r="1411" spans="1:14" x14ac:dyDescent="0.3">
      <c r="A1411" s="7" t="s">
        <v>29</v>
      </c>
      <c r="B1411" s="7" t="s">
        <v>151</v>
      </c>
      <c r="C1411" s="9">
        <v>45008</v>
      </c>
      <c r="D1411" s="7">
        <v>21</v>
      </c>
      <c r="E1411" s="7">
        <v>190</v>
      </c>
      <c r="F1411" s="7">
        <v>27</v>
      </c>
      <c r="G1411" s="7">
        <v>40</v>
      </c>
      <c r="H1411" s="7">
        <v>3</v>
      </c>
      <c r="I1411" s="7">
        <v>14</v>
      </c>
      <c r="J1411" s="7">
        <v>-9</v>
      </c>
      <c r="K1411" s="7">
        <v>45</v>
      </c>
      <c r="L1411">
        <v>2</v>
      </c>
      <c r="M1411" t="s">
        <v>352</v>
      </c>
      <c r="N1411" t="s">
        <v>358</v>
      </c>
    </row>
    <row r="1412" spans="1:14" x14ac:dyDescent="0.3">
      <c r="A1412" s="6" t="s">
        <v>39</v>
      </c>
      <c r="B1412" s="6" t="s">
        <v>40</v>
      </c>
      <c r="C1412" s="8">
        <v>44930</v>
      </c>
      <c r="D1412" s="6">
        <v>6</v>
      </c>
      <c r="E1412" s="6">
        <v>167</v>
      </c>
      <c r="F1412" s="6">
        <v>72</v>
      </c>
      <c r="G1412" s="6">
        <v>18</v>
      </c>
      <c r="H1412" s="6">
        <v>3</v>
      </c>
      <c r="I1412" s="6">
        <v>153</v>
      </c>
      <c r="J1412" s="6">
        <v>22</v>
      </c>
      <c r="K1412" s="6">
        <v>38</v>
      </c>
      <c r="L1412">
        <v>9</v>
      </c>
      <c r="M1412" t="s">
        <v>352</v>
      </c>
      <c r="N1412" t="s">
        <v>356</v>
      </c>
    </row>
    <row r="1413" spans="1:14" x14ac:dyDescent="0.3">
      <c r="A1413" s="7" t="s">
        <v>16</v>
      </c>
      <c r="B1413" s="7" t="s">
        <v>17</v>
      </c>
      <c r="C1413" s="9">
        <v>45226</v>
      </c>
      <c r="D1413" s="7">
        <v>52</v>
      </c>
      <c r="E1413" s="7">
        <v>182</v>
      </c>
      <c r="F1413" s="7">
        <v>45</v>
      </c>
      <c r="G1413" s="7">
        <v>30</v>
      </c>
      <c r="H1413" s="7">
        <v>1</v>
      </c>
      <c r="I1413" s="7">
        <v>156</v>
      </c>
      <c r="J1413" s="7">
        <v>-4</v>
      </c>
      <c r="K1413" s="7">
        <v>97</v>
      </c>
      <c r="L1413">
        <v>2</v>
      </c>
      <c r="M1413" t="s">
        <v>352</v>
      </c>
      <c r="N1413" t="s">
        <v>358</v>
      </c>
    </row>
    <row r="1414" spans="1:14" x14ac:dyDescent="0.3">
      <c r="A1414" s="6" t="s">
        <v>29</v>
      </c>
      <c r="B1414" s="6" t="s">
        <v>151</v>
      </c>
      <c r="C1414" s="8">
        <v>45008</v>
      </c>
      <c r="D1414" s="6">
        <v>21</v>
      </c>
      <c r="E1414" s="6">
        <v>190</v>
      </c>
      <c r="F1414" s="6">
        <v>27</v>
      </c>
      <c r="G1414" s="6">
        <v>40</v>
      </c>
      <c r="H1414" s="6">
        <v>3</v>
      </c>
      <c r="I1414" s="6">
        <v>14</v>
      </c>
      <c r="J1414" s="6">
        <v>-9</v>
      </c>
      <c r="K1414" s="6">
        <v>45</v>
      </c>
      <c r="L1414">
        <v>2</v>
      </c>
      <c r="M1414" t="s">
        <v>352</v>
      </c>
      <c r="N1414" t="s">
        <v>358</v>
      </c>
    </row>
    <row r="1415" spans="1:14" x14ac:dyDescent="0.3">
      <c r="A1415" s="7" t="s">
        <v>58</v>
      </c>
      <c r="B1415" s="7" t="s">
        <v>27</v>
      </c>
      <c r="C1415" s="9">
        <v>45126</v>
      </c>
      <c r="D1415" s="7">
        <v>32</v>
      </c>
      <c r="E1415" s="7">
        <v>157</v>
      </c>
      <c r="F1415" s="7">
        <v>42</v>
      </c>
      <c r="G1415" s="7">
        <v>9</v>
      </c>
      <c r="H1415" s="7">
        <v>5</v>
      </c>
      <c r="I1415" s="7">
        <v>190</v>
      </c>
      <c r="J1415" s="7">
        <v>35</v>
      </c>
      <c r="K1415" s="7">
        <v>70</v>
      </c>
      <c r="L1415">
        <v>5</v>
      </c>
      <c r="M1415" t="s">
        <v>352</v>
      </c>
      <c r="N1415" t="s">
        <v>357</v>
      </c>
    </row>
    <row r="1416" spans="1:14" x14ac:dyDescent="0.3">
      <c r="A1416" s="6" t="s">
        <v>16</v>
      </c>
      <c r="B1416" s="6" t="s">
        <v>17</v>
      </c>
      <c r="C1416" s="8">
        <v>45226</v>
      </c>
      <c r="D1416" s="6">
        <v>52</v>
      </c>
      <c r="E1416" s="6">
        <v>182</v>
      </c>
      <c r="F1416" s="6">
        <v>45</v>
      </c>
      <c r="G1416" s="6">
        <v>30</v>
      </c>
      <c r="H1416" s="6">
        <v>1</v>
      </c>
      <c r="I1416" s="6">
        <v>156</v>
      </c>
      <c r="J1416" s="6">
        <v>-4</v>
      </c>
      <c r="K1416" s="6">
        <v>97</v>
      </c>
      <c r="L1416">
        <v>2</v>
      </c>
      <c r="M1416" t="s">
        <v>352</v>
      </c>
      <c r="N1416" t="s">
        <v>358</v>
      </c>
    </row>
    <row r="1417" spans="1:14" x14ac:dyDescent="0.3">
      <c r="A1417" s="7" t="s">
        <v>29</v>
      </c>
      <c r="B1417" s="7" t="s">
        <v>151</v>
      </c>
      <c r="C1417" s="9">
        <v>45008</v>
      </c>
      <c r="D1417" s="7">
        <v>21</v>
      </c>
      <c r="E1417" s="7">
        <v>190</v>
      </c>
      <c r="F1417" s="7">
        <v>27</v>
      </c>
      <c r="G1417" s="7">
        <v>40</v>
      </c>
      <c r="H1417" s="7">
        <v>3</v>
      </c>
      <c r="I1417" s="7">
        <v>14</v>
      </c>
      <c r="J1417" s="7">
        <v>-9</v>
      </c>
      <c r="K1417" s="7">
        <v>45</v>
      </c>
      <c r="L1417">
        <v>2</v>
      </c>
      <c r="M1417" t="s">
        <v>352</v>
      </c>
      <c r="N1417" t="s">
        <v>358</v>
      </c>
    </row>
    <row r="1418" spans="1:14" x14ac:dyDescent="0.3">
      <c r="A1418" s="6" t="s">
        <v>14</v>
      </c>
      <c r="B1418" s="6" t="s">
        <v>15</v>
      </c>
      <c r="C1418" s="8">
        <v>45038</v>
      </c>
      <c r="D1418" s="6">
        <v>94</v>
      </c>
      <c r="E1418" s="6">
        <v>34</v>
      </c>
      <c r="F1418" s="6">
        <v>79</v>
      </c>
      <c r="G1418" s="6">
        <v>45</v>
      </c>
      <c r="H1418" s="6">
        <v>5</v>
      </c>
      <c r="I1418" s="6">
        <v>184</v>
      </c>
      <c r="J1418" s="6">
        <v>11</v>
      </c>
      <c r="K1418" s="6">
        <v>30</v>
      </c>
      <c r="L1418">
        <v>14</v>
      </c>
      <c r="M1418" t="s">
        <v>352</v>
      </c>
      <c r="N1418" t="s">
        <v>358</v>
      </c>
    </row>
    <row r="1419" spans="1:14" x14ac:dyDescent="0.3">
      <c r="A1419" s="7" t="s">
        <v>104</v>
      </c>
      <c r="B1419" s="7" t="s">
        <v>15</v>
      </c>
      <c r="C1419" s="9">
        <v>45249</v>
      </c>
      <c r="D1419" s="7">
        <v>71</v>
      </c>
      <c r="E1419" s="7">
        <v>102</v>
      </c>
      <c r="F1419" s="7">
        <v>23</v>
      </c>
      <c r="G1419" s="7">
        <v>32</v>
      </c>
      <c r="H1419" s="7">
        <v>7</v>
      </c>
      <c r="I1419" s="7">
        <v>42</v>
      </c>
      <c r="J1419" s="7">
        <v>29</v>
      </c>
      <c r="K1419" s="7">
        <v>94</v>
      </c>
      <c r="L1419">
        <v>15</v>
      </c>
      <c r="M1419" t="s">
        <v>352</v>
      </c>
      <c r="N1419" t="s">
        <v>357</v>
      </c>
    </row>
    <row r="1420" spans="1:14" x14ac:dyDescent="0.3">
      <c r="A1420" s="6" t="s">
        <v>51</v>
      </c>
      <c r="B1420" s="6" t="s">
        <v>48</v>
      </c>
      <c r="C1420" s="8">
        <v>45149</v>
      </c>
      <c r="D1420" s="6">
        <v>50</v>
      </c>
      <c r="E1420" s="6">
        <v>164</v>
      </c>
      <c r="F1420" s="6">
        <v>15</v>
      </c>
      <c r="G1420" s="6">
        <v>11</v>
      </c>
      <c r="H1420" s="6">
        <v>7</v>
      </c>
      <c r="I1420" s="6">
        <v>120</v>
      </c>
      <c r="J1420" s="6">
        <v>1</v>
      </c>
      <c r="K1420" s="6">
        <v>90</v>
      </c>
      <c r="L1420">
        <v>7</v>
      </c>
      <c r="M1420" t="s">
        <v>352</v>
      </c>
      <c r="N1420" t="s">
        <v>358</v>
      </c>
    </row>
    <row r="1421" spans="1:14" x14ac:dyDescent="0.3">
      <c r="A1421" s="7" t="s">
        <v>29</v>
      </c>
      <c r="B1421" s="7" t="s">
        <v>151</v>
      </c>
      <c r="C1421" s="9">
        <v>45008</v>
      </c>
      <c r="D1421" s="7">
        <v>21</v>
      </c>
      <c r="E1421" s="7">
        <v>190</v>
      </c>
      <c r="F1421" s="7">
        <v>27</v>
      </c>
      <c r="G1421" s="7">
        <v>40</v>
      </c>
      <c r="H1421" s="7">
        <v>3</v>
      </c>
      <c r="I1421" s="7">
        <v>14</v>
      </c>
      <c r="J1421" s="7">
        <v>-9</v>
      </c>
      <c r="K1421" s="7">
        <v>45</v>
      </c>
      <c r="L1421">
        <v>2</v>
      </c>
      <c r="M1421" t="s">
        <v>352</v>
      </c>
      <c r="N1421" t="s">
        <v>358</v>
      </c>
    </row>
    <row r="1422" spans="1:14" x14ac:dyDescent="0.3">
      <c r="A1422" s="6" t="s">
        <v>39</v>
      </c>
      <c r="B1422" s="6" t="s">
        <v>40</v>
      </c>
      <c r="C1422" s="8">
        <v>44930</v>
      </c>
      <c r="D1422" s="6">
        <v>6</v>
      </c>
      <c r="E1422" s="6">
        <v>167</v>
      </c>
      <c r="F1422" s="6">
        <v>72</v>
      </c>
      <c r="G1422" s="6">
        <v>18</v>
      </c>
      <c r="H1422" s="6">
        <v>3</v>
      </c>
      <c r="I1422" s="6">
        <v>153</v>
      </c>
      <c r="J1422" s="6">
        <v>22</v>
      </c>
      <c r="K1422" s="6">
        <v>38</v>
      </c>
      <c r="L1422">
        <v>9</v>
      </c>
      <c r="M1422" t="s">
        <v>352</v>
      </c>
      <c r="N1422" t="s">
        <v>356</v>
      </c>
    </row>
    <row r="1423" spans="1:14" x14ac:dyDescent="0.3">
      <c r="A1423" s="7" t="s">
        <v>39</v>
      </c>
      <c r="B1423" s="7" t="s">
        <v>40</v>
      </c>
      <c r="C1423" s="9">
        <v>44930</v>
      </c>
      <c r="D1423" s="7">
        <v>6</v>
      </c>
      <c r="E1423" s="7">
        <v>167</v>
      </c>
      <c r="F1423" s="7">
        <v>72</v>
      </c>
      <c r="G1423" s="7">
        <v>18</v>
      </c>
      <c r="H1423" s="7">
        <v>3</v>
      </c>
      <c r="I1423" s="7">
        <v>153</v>
      </c>
      <c r="J1423" s="7">
        <v>22</v>
      </c>
      <c r="K1423" s="7">
        <v>38</v>
      </c>
      <c r="L1423">
        <v>9</v>
      </c>
      <c r="M1423" t="s">
        <v>352</v>
      </c>
      <c r="N1423" t="s">
        <v>356</v>
      </c>
    </row>
    <row r="1424" spans="1:14" x14ac:dyDescent="0.3">
      <c r="A1424" s="6" t="s">
        <v>108</v>
      </c>
      <c r="B1424" s="6" t="s">
        <v>151</v>
      </c>
      <c r="C1424" s="8">
        <v>44932</v>
      </c>
      <c r="D1424" s="6">
        <v>50</v>
      </c>
      <c r="E1424" s="6">
        <v>193</v>
      </c>
      <c r="F1424" s="6">
        <v>18</v>
      </c>
      <c r="G1424" s="6">
        <v>19</v>
      </c>
      <c r="H1424" s="6">
        <v>9</v>
      </c>
      <c r="I1424" s="6">
        <v>59</v>
      </c>
      <c r="J1424" s="6">
        <v>4</v>
      </c>
      <c r="K1424" s="6">
        <v>94</v>
      </c>
      <c r="L1424">
        <v>5</v>
      </c>
      <c r="M1424" t="s">
        <v>352</v>
      </c>
      <c r="N1424" t="s">
        <v>358</v>
      </c>
    </row>
    <row r="1425" spans="1:14" x14ac:dyDescent="0.3">
      <c r="A1425" s="7" t="s">
        <v>51</v>
      </c>
      <c r="B1425" s="7" t="s">
        <v>48</v>
      </c>
      <c r="C1425" s="9">
        <v>45149</v>
      </c>
      <c r="D1425" s="7">
        <v>50</v>
      </c>
      <c r="E1425" s="7">
        <v>164</v>
      </c>
      <c r="F1425" s="7">
        <v>15</v>
      </c>
      <c r="G1425" s="7">
        <v>11</v>
      </c>
      <c r="H1425" s="7">
        <v>7</v>
      </c>
      <c r="I1425" s="7">
        <v>120</v>
      </c>
      <c r="J1425" s="7">
        <v>1</v>
      </c>
      <c r="K1425" s="7">
        <v>90</v>
      </c>
      <c r="L1425">
        <v>7</v>
      </c>
      <c r="M1425" t="s">
        <v>352</v>
      </c>
      <c r="N1425" t="s">
        <v>358</v>
      </c>
    </row>
    <row r="1426" spans="1:14" x14ac:dyDescent="0.3">
      <c r="A1426" s="6" t="s">
        <v>26</v>
      </c>
      <c r="B1426" s="6" t="s">
        <v>27</v>
      </c>
      <c r="C1426" s="8">
        <v>45154</v>
      </c>
      <c r="D1426" s="6">
        <v>19</v>
      </c>
      <c r="E1426" s="6">
        <v>82</v>
      </c>
      <c r="F1426" s="6">
        <v>47</v>
      </c>
      <c r="G1426" s="6">
        <v>5</v>
      </c>
      <c r="H1426" s="6">
        <v>2</v>
      </c>
      <c r="I1426" s="6">
        <v>129</v>
      </c>
      <c r="J1426" s="6">
        <v>23</v>
      </c>
      <c r="K1426" s="6">
        <v>93</v>
      </c>
      <c r="L1426">
        <v>18</v>
      </c>
      <c r="M1426" t="s">
        <v>352</v>
      </c>
      <c r="N1426" t="s">
        <v>356</v>
      </c>
    </row>
    <row r="1427" spans="1:14" x14ac:dyDescent="0.3">
      <c r="A1427" s="7" t="s">
        <v>39</v>
      </c>
      <c r="B1427" s="7" t="s">
        <v>40</v>
      </c>
      <c r="C1427" s="9">
        <v>44930</v>
      </c>
      <c r="D1427" s="7">
        <v>6</v>
      </c>
      <c r="E1427" s="7">
        <v>167</v>
      </c>
      <c r="F1427" s="7">
        <v>72</v>
      </c>
      <c r="G1427" s="7">
        <v>18</v>
      </c>
      <c r="H1427" s="7">
        <v>3</v>
      </c>
      <c r="I1427" s="7">
        <v>153</v>
      </c>
      <c r="J1427" s="7">
        <v>22</v>
      </c>
      <c r="K1427" s="7">
        <v>38</v>
      </c>
      <c r="L1427">
        <v>9</v>
      </c>
      <c r="M1427" t="s">
        <v>352</v>
      </c>
      <c r="N1427" t="s">
        <v>356</v>
      </c>
    </row>
    <row r="1428" spans="1:14" x14ac:dyDescent="0.3">
      <c r="A1428" s="6" t="s">
        <v>16</v>
      </c>
      <c r="B1428" s="6" t="s">
        <v>17</v>
      </c>
      <c r="C1428" s="8">
        <v>45226</v>
      </c>
      <c r="D1428" s="6">
        <v>52</v>
      </c>
      <c r="E1428" s="6">
        <v>182</v>
      </c>
      <c r="F1428" s="6">
        <v>45</v>
      </c>
      <c r="G1428" s="6">
        <v>30</v>
      </c>
      <c r="H1428" s="6">
        <v>1</v>
      </c>
      <c r="I1428" s="6">
        <v>156</v>
      </c>
      <c r="J1428" s="6">
        <v>-4</v>
      </c>
      <c r="K1428" s="6">
        <v>97</v>
      </c>
      <c r="L1428">
        <v>2</v>
      </c>
      <c r="M1428" t="s">
        <v>352</v>
      </c>
      <c r="N1428" t="s">
        <v>358</v>
      </c>
    </row>
    <row r="1429" spans="1:14" x14ac:dyDescent="0.3">
      <c r="A1429" s="7" t="s">
        <v>87</v>
      </c>
      <c r="B1429" s="7" t="s">
        <v>48</v>
      </c>
      <c r="C1429" s="9">
        <v>45286</v>
      </c>
      <c r="D1429" s="7">
        <v>133</v>
      </c>
      <c r="E1429" s="7">
        <v>91</v>
      </c>
      <c r="F1429" s="7">
        <v>96</v>
      </c>
      <c r="G1429" s="7">
        <v>39</v>
      </c>
      <c r="H1429" s="7">
        <v>3</v>
      </c>
      <c r="I1429" s="7">
        <v>150</v>
      </c>
      <c r="J1429" s="7">
        <v>-7</v>
      </c>
      <c r="K1429" s="7">
        <v>61</v>
      </c>
      <c r="L1429">
        <v>17</v>
      </c>
      <c r="M1429" t="s">
        <v>352</v>
      </c>
      <c r="N1429" t="s">
        <v>358</v>
      </c>
    </row>
    <row r="1430" spans="1:14" x14ac:dyDescent="0.3">
      <c r="A1430" s="6" t="s">
        <v>14</v>
      </c>
      <c r="B1430" s="6" t="s">
        <v>15</v>
      </c>
      <c r="C1430" s="8">
        <v>45038</v>
      </c>
      <c r="D1430" s="6">
        <v>94</v>
      </c>
      <c r="E1430" s="6">
        <v>34</v>
      </c>
      <c r="F1430" s="6">
        <v>79</v>
      </c>
      <c r="G1430" s="6">
        <v>45</v>
      </c>
      <c r="H1430" s="6">
        <v>5</v>
      </c>
      <c r="I1430" s="6">
        <v>184</v>
      </c>
      <c r="J1430" s="6">
        <v>11</v>
      </c>
      <c r="K1430" s="6">
        <v>30</v>
      </c>
      <c r="L1430">
        <v>14</v>
      </c>
      <c r="M1430" t="s">
        <v>352</v>
      </c>
      <c r="N1430" t="s">
        <v>358</v>
      </c>
    </row>
    <row r="1431" spans="1:14" x14ac:dyDescent="0.3">
      <c r="A1431" s="7" t="s">
        <v>58</v>
      </c>
      <c r="B1431" s="7" t="s">
        <v>27</v>
      </c>
      <c r="C1431" s="9">
        <v>45126</v>
      </c>
      <c r="D1431" s="7">
        <v>32</v>
      </c>
      <c r="E1431" s="7">
        <v>157</v>
      </c>
      <c r="F1431" s="7">
        <v>42</v>
      </c>
      <c r="G1431" s="7">
        <v>9</v>
      </c>
      <c r="H1431" s="7">
        <v>5</v>
      </c>
      <c r="I1431" s="7">
        <v>190</v>
      </c>
      <c r="J1431" s="7">
        <v>35</v>
      </c>
      <c r="K1431" s="7">
        <v>70</v>
      </c>
      <c r="L1431">
        <v>5</v>
      </c>
      <c r="M1431" t="s">
        <v>352</v>
      </c>
      <c r="N1431" t="s">
        <v>357</v>
      </c>
    </row>
    <row r="1432" spans="1:14" x14ac:dyDescent="0.3">
      <c r="A1432" s="6" t="s">
        <v>16</v>
      </c>
      <c r="B1432" s="6" t="s">
        <v>17</v>
      </c>
      <c r="C1432" s="8">
        <v>45226</v>
      </c>
      <c r="D1432" s="6">
        <v>52</v>
      </c>
      <c r="E1432" s="6">
        <v>182</v>
      </c>
      <c r="F1432" s="6">
        <v>45</v>
      </c>
      <c r="G1432" s="6">
        <v>30</v>
      </c>
      <c r="H1432" s="6">
        <v>1</v>
      </c>
      <c r="I1432" s="6">
        <v>156</v>
      </c>
      <c r="J1432" s="6">
        <v>-4</v>
      </c>
      <c r="K1432" s="6">
        <v>97</v>
      </c>
      <c r="L1432">
        <v>2</v>
      </c>
      <c r="M1432" t="s">
        <v>352</v>
      </c>
      <c r="N1432" t="s">
        <v>358</v>
      </c>
    </row>
    <row r="1433" spans="1:14" x14ac:dyDescent="0.3">
      <c r="A1433" s="7" t="s">
        <v>51</v>
      </c>
      <c r="B1433" s="7" t="s">
        <v>48</v>
      </c>
      <c r="C1433" s="9">
        <v>45149</v>
      </c>
      <c r="D1433" s="7">
        <v>50</v>
      </c>
      <c r="E1433" s="7">
        <v>164</v>
      </c>
      <c r="F1433" s="7">
        <v>15</v>
      </c>
      <c r="G1433" s="7">
        <v>11</v>
      </c>
      <c r="H1433" s="7">
        <v>7</v>
      </c>
      <c r="I1433" s="7">
        <v>120</v>
      </c>
      <c r="J1433" s="7">
        <v>1</v>
      </c>
      <c r="K1433" s="7">
        <v>90</v>
      </c>
      <c r="L1433">
        <v>7</v>
      </c>
      <c r="M1433" t="s">
        <v>352</v>
      </c>
      <c r="N1433" t="s">
        <v>358</v>
      </c>
    </row>
    <row r="1434" spans="1:14" x14ac:dyDescent="0.3">
      <c r="A1434" s="6" t="s">
        <v>16</v>
      </c>
      <c r="B1434" s="6" t="s">
        <v>17</v>
      </c>
      <c r="C1434" s="8">
        <v>45226</v>
      </c>
      <c r="D1434" s="6">
        <v>52</v>
      </c>
      <c r="E1434" s="6">
        <v>182</v>
      </c>
      <c r="F1434" s="6">
        <v>45</v>
      </c>
      <c r="G1434" s="6">
        <v>30</v>
      </c>
      <c r="H1434" s="6">
        <v>1</v>
      </c>
      <c r="I1434" s="6">
        <v>156</v>
      </c>
      <c r="J1434" s="6">
        <v>-4</v>
      </c>
      <c r="K1434" s="6">
        <v>97</v>
      </c>
      <c r="L1434">
        <v>2</v>
      </c>
      <c r="M1434" t="s">
        <v>352</v>
      </c>
      <c r="N1434" t="s">
        <v>358</v>
      </c>
    </row>
    <row r="1435" spans="1:14" x14ac:dyDescent="0.3">
      <c r="A1435" s="7" t="s">
        <v>39</v>
      </c>
      <c r="B1435" s="7" t="s">
        <v>40</v>
      </c>
      <c r="C1435" s="9">
        <v>44930</v>
      </c>
      <c r="D1435" s="7">
        <v>6</v>
      </c>
      <c r="E1435" s="7">
        <v>167</v>
      </c>
      <c r="F1435" s="7">
        <v>72</v>
      </c>
      <c r="G1435" s="7">
        <v>18</v>
      </c>
      <c r="H1435" s="7">
        <v>3</v>
      </c>
      <c r="I1435" s="7">
        <v>153</v>
      </c>
      <c r="J1435" s="7">
        <v>22</v>
      </c>
      <c r="K1435" s="7">
        <v>38</v>
      </c>
      <c r="L1435">
        <v>9</v>
      </c>
      <c r="M1435" t="s">
        <v>352</v>
      </c>
      <c r="N1435" t="s">
        <v>356</v>
      </c>
    </row>
    <row r="1436" spans="1:14" x14ac:dyDescent="0.3">
      <c r="A1436" s="6" t="s">
        <v>16</v>
      </c>
      <c r="B1436" s="6" t="s">
        <v>17</v>
      </c>
      <c r="C1436" s="8">
        <v>45226</v>
      </c>
      <c r="D1436" s="6">
        <v>52</v>
      </c>
      <c r="E1436" s="6">
        <v>182</v>
      </c>
      <c r="F1436" s="6">
        <v>45</v>
      </c>
      <c r="G1436" s="6">
        <v>30</v>
      </c>
      <c r="H1436" s="6">
        <v>1</v>
      </c>
      <c r="I1436" s="6">
        <v>156</v>
      </c>
      <c r="J1436" s="6">
        <v>-4</v>
      </c>
      <c r="K1436" s="6">
        <v>97</v>
      </c>
      <c r="L1436">
        <v>2</v>
      </c>
      <c r="M1436" t="s">
        <v>352</v>
      </c>
      <c r="N1436" t="s">
        <v>358</v>
      </c>
    </row>
    <row r="1437" spans="1:14" x14ac:dyDescent="0.3">
      <c r="A1437" s="7" t="s">
        <v>29</v>
      </c>
      <c r="B1437" s="7" t="s">
        <v>151</v>
      </c>
      <c r="C1437" s="9">
        <v>45008</v>
      </c>
      <c r="D1437" s="7">
        <v>21</v>
      </c>
      <c r="E1437" s="7">
        <v>190</v>
      </c>
      <c r="F1437" s="7">
        <v>27</v>
      </c>
      <c r="G1437" s="7">
        <v>40</v>
      </c>
      <c r="H1437" s="7">
        <v>3</v>
      </c>
      <c r="I1437" s="7">
        <v>14</v>
      </c>
      <c r="J1437" s="7">
        <v>-9</v>
      </c>
      <c r="K1437" s="7">
        <v>45</v>
      </c>
      <c r="L1437">
        <v>2</v>
      </c>
      <c r="M1437" t="s">
        <v>352</v>
      </c>
      <c r="N1437" t="s">
        <v>358</v>
      </c>
    </row>
    <row r="1438" spans="1:14" x14ac:dyDescent="0.3">
      <c r="A1438" s="6" t="s">
        <v>55</v>
      </c>
      <c r="B1438" s="6" t="s">
        <v>17</v>
      </c>
      <c r="C1438" s="8">
        <v>44976</v>
      </c>
      <c r="D1438" s="6">
        <v>135</v>
      </c>
      <c r="E1438" s="6">
        <v>124</v>
      </c>
      <c r="F1438" s="6">
        <v>74</v>
      </c>
      <c r="G1438" s="6">
        <v>16</v>
      </c>
      <c r="H1438" s="6">
        <v>7</v>
      </c>
      <c r="I1438" s="6">
        <v>103</v>
      </c>
      <c r="J1438" s="6">
        <v>23</v>
      </c>
      <c r="K1438" s="6">
        <v>75</v>
      </c>
      <c r="L1438">
        <v>3</v>
      </c>
      <c r="M1438" t="s">
        <v>352</v>
      </c>
      <c r="N1438" t="s">
        <v>356</v>
      </c>
    </row>
    <row r="1439" spans="1:14" x14ac:dyDescent="0.3">
      <c r="A1439" s="7" t="s">
        <v>51</v>
      </c>
      <c r="B1439" s="7" t="s">
        <v>48</v>
      </c>
      <c r="C1439" s="9">
        <v>45149</v>
      </c>
      <c r="D1439" s="7">
        <v>50</v>
      </c>
      <c r="E1439" s="7">
        <v>164</v>
      </c>
      <c r="F1439" s="7">
        <v>15</v>
      </c>
      <c r="G1439" s="7">
        <v>11</v>
      </c>
      <c r="H1439" s="7">
        <v>7</v>
      </c>
      <c r="I1439" s="7">
        <v>120</v>
      </c>
      <c r="J1439" s="7">
        <v>1</v>
      </c>
      <c r="K1439" s="7">
        <v>90</v>
      </c>
      <c r="L1439">
        <v>7</v>
      </c>
      <c r="M1439" t="s">
        <v>352</v>
      </c>
      <c r="N1439" t="s">
        <v>358</v>
      </c>
    </row>
    <row r="1440" spans="1:14" x14ac:dyDescent="0.3">
      <c r="A1440" s="6" t="s">
        <v>26</v>
      </c>
      <c r="B1440" s="6" t="s">
        <v>27</v>
      </c>
      <c r="C1440" s="8">
        <v>45154</v>
      </c>
      <c r="D1440" s="6">
        <v>19</v>
      </c>
      <c r="E1440" s="6">
        <v>82</v>
      </c>
      <c r="F1440" s="6">
        <v>47</v>
      </c>
      <c r="G1440" s="6">
        <v>5</v>
      </c>
      <c r="H1440" s="6">
        <v>2</v>
      </c>
      <c r="I1440" s="6">
        <v>129</v>
      </c>
      <c r="J1440" s="6">
        <v>23</v>
      </c>
      <c r="K1440" s="6">
        <v>93</v>
      </c>
      <c r="L1440">
        <v>18</v>
      </c>
      <c r="M1440" t="s">
        <v>352</v>
      </c>
      <c r="N1440" t="s">
        <v>356</v>
      </c>
    </row>
    <row r="1441" spans="1:14" x14ac:dyDescent="0.3">
      <c r="A1441" s="7" t="s">
        <v>14</v>
      </c>
      <c r="B1441" s="7" t="s">
        <v>15</v>
      </c>
      <c r="C1441" s="9">
        <v>45038</v>
      </c>
      <c r="D1441" s="7">
        <v>94</v>
      </c>
      <c r="E1441" s="7">
        <v>34</v>
      </c>
      <c r="F1441" s="7">
        <v>79</v>
      </c>
      <c r="G1441" s="7">
        <v>45</v>
      </c>
      <c r="H1441" s="7">
        <v>5</v>
      </c>
      <c r="I1441" s="7">
        <v>184</v>
      </c>
      <c r="J1441" s="7">
        <v>11</v>
      </c>
      <c r="K1441" s="7">
        <v>30</v>
      </c>
      <c r="L1441">
        <v>14</v>
      </c>
      <c r="M1441" t="s">
        <v>352</v>
      </c>
      <c r="N1441" t="s">
        <v>358</v>
      </c>
    </row>
    <row r="1442" spans="1:14" x14ac:dyDescent="0.3">
      <c r="A1442" s="6" t="s">
        <v>104</v>
      </c>
      <c r="B1442" s="6" t="s">
        <v>15</v>
      </c>
      <c r="C1442" s="8">
        <v>45249</v>
      </c>
      <c r="D1442" s="6">
        <v>71</v>
      </c>
      <c r="E1442" s="6">
        <v>102</v>
      </c>
      <c r="F1442" s="6">
        <v>23</v>
      </c>
      <c r="G1442" s="6">
        <v>32</v>
      </c>
      <c r="H1442" s="6">
        <v>7</v>
      </c>
      <c r="I1442" s="6">
        <v>42</v>
      </c>
      <c r="J1442" s="6">
        <v>29</v>
      </c>
      <c r="K1442" s="6">
        <v>94</v>
      </c>
      <c r="L1442">
        <v>15</v>
      </c>
      <c r="M1442" t="s">
        <v>352</v>
      </c>
      <c r="N1442" t="s">
        <v>357</v>
      </c>
    </row>
    <row r="1443" spans="1:14" x14ac:dyDescent="0.3">
      <c r="A1443" s="7" t="s">
        <v>14</v>
      </c>
      <c r="B1443" s="7" t="s">
        <v>15</v>
      </c>
      <c r="C1443" s="9">
        <v>45038</v>
      </c>
      <c r="D1443" s="7">
        <v>94</v>
      </c>
      <c r="E1443" s="7">
        <v>34</v>
      </c>
      <c r="F1443" s="7">
        <v>79</v>
      </c>
      <c r="G1443" s="7">
        <v>45</v>
      </c>
      <c r="H1443" s="7">
        <v>5</v>
      </c>
      <c r="I1443" s="7">
        <v>184</v>
      </c>
      <c r="J1443" s="7">
        <v>11</v>
      </c>
      <c r="K1443" s="7">
        <v>30</v>
      </c>
      <c r="L1443">
        <v>14</v>
      </c>
      <c r="M1443" t="s">
        <v>352</v>
      </c>
      <c r="N1443" t="s">
        <v>358</v>
      </c>
    </row>
    <row r="1444" spans="1:14" x14ac:dyDescent="0.3">
      <c r="A1444" s="6" t="s">
        <v>26</v>
      </c>
      <c r="B1444" s="6" t="s">
        <v>27</v>
      </c>
      <c r="C1444" s="8">
        <v>45154</v>
      </c>
      <c r="D1444" s="6">
        <v>19</v>
      </c>
      <c r="E1444" s="6">
        <v>82</v>
      </c>
      <c r="F1444" s="6">
        <v>47</v>
      </c>
      <c r="G1444" s="6">
        <v>5</v>
      </c>
      <c r="H1444" s="6">
        <v>2</v>
      </c>
      <c r="I1444" s="6">
        <v>129</v>
      </c>
      <c r="J1444" s="6">
        <v>23</v>
      </c>
      <c r="K1444" s="6">
        <v>93</v>
      </c>
      <c r="L1444">
        <v>18</v>
      </c>
      <c r="M1444" t="s">
        <v>352</v>
      </c>
      <c r="N1444" t="s">
        <v>356</v>
      </c>
    </row>
    <row r="1445" spans="1:14" x14ac:dyDescent="0.3">
      <c r="A1445" s="7" t="s">
        <v>16</v>
      </c>
      <c r="B1445" s="7" t="s">
        <v>17</v>
      </c>
      <c r="C1445" s="9">
        <v>45226</v>
      </c>
      <c r="D1445" s="7">
        <v>52</v>
      </c>
      <c r="E1445" s="7">
        <v>182</v>
      </c>
      <c r="F1445" s="7">
        <v>45</v>
      </c>
      <c r="G1445" s="7">
        <v>30</v>
      </c>
      <c r="H1445" s="7">
        <v>1</v>
      </c>
      <c r="I1445" s="7">
        <v>156</v>
      </c>
      <c r="J1445" s="7">
        <v>-4</v>
      </c>
      <c r="K1445" s="7">
        <v>97</v>
      </c>
      <c r="L1445">
        <v>2</v>
      </c>
      <c r="M1445" t="s">
        <v>352</v>
      </c>
      <c r="N1445" t="s">
        <v>358</v>
      </c>
    </row>
    <row r="1446" spans="1:14" x14ac:dyDescent="0.3">
      <c r="A1446" s="6" t="s">
        <v>51</v>
      </c>
      <c r="B1446" s="6" t="s">
        <v>48</v>
      </c>
      <c r="C1446" s="8">
        <v>45149</v>
      </c>
      <c r="D1446" s="6">
        <v>50</v>
      </c>
      <c r="E1446" s="6">
        <v>164</v>
      </c>
      <c r="F1446" s="6">
        <v>15</v>
      </c>
      <c r="G1446" s="6">
        <v>11</v>
      </c>
      <c r="H1446" s="6">
        <v>7</v>
      </c>
      <c r="I1446" s="6">
        <v>120</v>
      </c>
      <c r="J1446" s="6">
        <v>1</v>
      </c>
      <c r="K1446" s="6">
        <v>90</v>
      </c>
      <c r="L1446">
        <v>7</v>
      </c>
      <c r="M1446" t="s">
        <v>352</v>
      </c>
      <c r="N1446" t="s">
        <v>358</v>
      </c>
    </row>
    <row r="1447" spans="1:14" x14ac:dyDescent="0.3">
      <c r="A1447" s="7" t="s">
        <v>29</v>
      </c>
      <c r="B1447" s="7" t="s">
        <v>151</v>
      </c>
      <c r="C1447" s="9">
        <v>45008</v>
      </c>
      <c r="D1447" s="7">
        <v>21</v>
      </c>
      <c r="E1447" s="7">
        <v>190</v>
      </c>
      <c r="F1447" s="7">
        <v>27</v>
      </c>
      <c r="G1447" s="7">
        <v>40</v>
      </c>
      <c r="H1447" s="7">
        <v>3</v>
      </c>
      <c r="I1447" s="7">
        <v>14</v>
      </c>
      <c r="J1447" s="7">
        <v>-9</v>
      </c>
      <c r="K1447" s="7">
        <v>45</v>
      </c>
      <c r="L1447">
        <v>2</v>
      </c>
      <c r="M1447" t="s">
        <v>352</v>
      </c>
      <c r="N1447" t="s">
        <v>358</v>
      </c>
    </row>
    <row r="1448" spans="1:14" x14ac:dyDescent="0.3">
      <c r="A1448" s="6" t="s">
        <v>58</v>
      </c>
      <c r="B1448" s="6" t="s">
        <v>27</v>
      </c>
      <c r="C1448" s="8">
        <v>45126</v>
      </c>
      <c r="D1448" s="6">
        <v>32</v>
      </c>
      <c r="E1448" s="6">
        <v>157</v>
      </c>
      <c r="F1448" s="6">
        <v>42</v>
      </c>
      <c r="G1448" s="6">
        <v>9</v>
      </c>
      <c r="H1448" s="6">
        <v>5</v>
      </c>
      <c r="I1448" s="6">
        <v>190</v>
      </c>
      <c r="J1448" s="6">
        <v>35</v>
      </c>
      <c r="K1448" s="6">
        <v>70</v>
      </c>
      <c r="L1448">
        <v>5</v>
      </c>
      <c r="M1448" t="s">
        <v>352</v>
      </c>
      <c r="N1448" t="s">
        <v>357</v>
      </c>
    </row>
    <row r="1449" spans="1:14" x14ac:dyDescent="0.3">
      <c r="A1449" s="7" t="s">
        <v>26</v>
      </c>
      <c r="B1449" s="7" t="s">
        <v>27</v>
      </c>
      <c r="C1449" s="9">
        <v>45154</v>
      </c>
      <c r="D1449" s="7">
        <v>19</v>
      </c>
      <c r="E1449" s="7">
        <v>82</v>
      </c>
      <c r="F1449" s="7">
        <v>47</v>
      </c>
      <c r="G1449" s="7">
        <v>5</v>
      </c>
      <c r="H1449" s="7">
        <v>2</v>
      </c>
      <c r="I1449" s="7">
        <v>129</v>
      </c>
      <c r="J1449" s="7">
        <v>23</v>
      </c>
      <c r="K1449" s="7">
        <v>93</v>
      </c>
      <c r="L1449">
        <v>18</v>
      </c>
      <c r="M1449" t="s">
        <v>352</v>
      </c>
      <c r="N1449" t="s">
        <v>356</v>
      </c>
    </row>
    <row r="1450" spans="1:14" x14ac:dyDescent="0.3">
      <c r="A1450" s="6" t="s">
        <v>87</v>
      </c>
      <c r="B1450" s="6" t="s">
        <v>48</v>
      </c>
      <c r="C1450" s="8">
        <v>45286</v>
      </c>
      <c r="D1450" s="6">
        <v>133</v>
      </c>
      <c r="E1450" s="6">
        <v>91</v>
      </c>
      <c r="F1450" s="6">
        <v>96</v>
      </c>
      <c r="G1450" s="6">
        <v>39</v>
      </c>
      <c r="H1450" s="6">
        <v>3</v>
      </c>
      <c r="I1450" s="6">
        <v>150</v>
      </c>
      <c r="J1450" s="6">
        <v>-7</v>
      </c>
      <c r="K1450" s="6">
        <v>61</v>
      </c>
      <c r="L1450">
        <v>17</v>
      </c>
      <c r="M1450" t="s">
        <v>352</v>
      </c>
      <c r="N1450" t="s">
        <v>358</v>
      </c>
    </row>
    <row r="1451" spans="1:14" x14ac:dyDescent="0.3">
      <c r="A1451" s="7" t="s">
        <v>16</v>
      </c>
      <c r="B1451" s="7" t="s">
        <v>17</v>
      </c>
      <c r="C1451" s="9">
        <v>45226</v>
      </c>
      <c r="D1451" s="7">
        <v>52</v>
      </c>
      <c r="E1451" s="7">
        <v>182</v>
      </c>
      <c r="F1451" s="7">
        <v>45</v>
      </c>
      <c r="G1451" s="7">
        <v>30</v>
      </c>
      <c r="H1451" s="7">
        <v>1</v>
      </c>
      <c r="I1451" s="7">
        <v>156</v>
      </c>
      <c r="J1451" s="7">
        <v>-4</v>
      </c>
      <c r="K1451" s="7">
        <v>97</v>
      </c>
      <c r="L1451">
        <v>2</v>
      </c>
      <c r="M1451" t="s">
        <v>352</v>
      </c>
      <c r="N1451" t="s">
        <v>358</v>
      </c>
    </row>
    <row r="1452" spans="1:14" x14ac:dyDescent="0.3">
      <c r="A1452" s="6" t="s">
        <v>58</v>
      </c>
      <c r="B1452" s="6" t="s">
        <v>27</v>
      </c>
      <c r="C1452" s="8">
        <v>45126</v>
      </c>
      <c r="D1452" s="6">
        <v>32</v>
      </c>
      <c r="E1452" s="6">
        <v>157</v>
      </c>
      <c r="F1452" s="6">
        <v>42</v>
      </c>
      <c r="G1452" s="6">
        <v>9</v>
      </c>
      <c r="H1452" s="6">
        <v>5</v>
      </c>
      <c r="I1452" s="6">
        <v>190</v>
      </c>
      <c r="J1452" s="6">
        <v>35</v>
      </c>
      <c r="K1452" s="6">
        <v>70</v>
      </c>
      <c r="L1452">
        <v>5</v>
      </c>
      <c r="M1452" t="s">
        <v>352</v>
      </c>
      <c r="N1452" t="s">
        <v>357</v>
      </c>
    </row>
    <row r="1453" spans="1:14" x14ac:dyDescent="0.3">
      <c r="A1453" s="7" t="s">
        <v>26</v>
      </c>
      <c r="B1453" s="7" t="s">
        <v>27</v>
      </c>
      <c r="C1453" s="9">
        <v>45154</v>
      </c>
      <c r="D1453" s="7">
        <v>19</v>
      </c>
      <c r="E1453" s="7">
        <v>82</v>
      </c>
      <c r="F1453" s="7">
        <v>47</v>
      </c>
      <c r="G1453" s="7">
        <v>5</v>
      </c>
      <c r="H1453" s="7">
        <v>2</v>
      </c>
      <c r="I1453" s="7">
        <v>129</v>
      </c>
      <c r="J1453" s="7">
        <v>23</v>
      </c>
      <c r="K1453" s="7">
        <v>93</v>
      </c>
      <c r="L1453">
        <v>18</v>
      </c>
      <c r="M1453" t="s">
        <v>352</v>
      </c>
      <c r="N1453" t="s">
        <v>356</v>
      </c>
    </row>
    <row r="1454" spans="1:14" x14ac:dyDescent="0.3">
      <c r="A1454" s="6" t="s">
        <v>16</v>
      </c>
      <c r="B1454" s="6" t="s">
        <v>17</v>
      </c>
      <c r="C1454" s="8">
        <v>45226</v>
      </c>
      <c r="D1454" s="6">
        <v>52</v>
      </c>
      <c r="E1454" s="6">
        <v>182</v>
      </c>
      <c r="F1454" s="6">
        <v>45</v>
      </c>
      <c r="G1454" s="6">
        <v>30</v>
      </c>
      <c r="H1454" s="6">
        <v>1</v>
      </c>
      <c r="I1454" s="6">
        <v>156</v>
      </c>
      <c r="J1454" s="6">
        <v>-4</v>
      </c>
      <c r="K1454" s="6">
        <v>97</v>
      </c>
      <c r="L1454">
        <v>2</v>
      </c>
      <c r="M1454" t="s">
        <v>352</v>
      </c>
      <c r="N1454" t="s">
        <v>358</v>
      </c>
    </row>
    <row r="1455" spans="1:14" x14ac:dyDescent="0.3">
      <c r="A1455" s="7" t="s">
        <v>102</v>
      </c>
      <c r="B1455" s="7" t="s">
        <v>40</v>
      </c>
      <c r="C1455" s="9">
        <v>44931</v>
      </c>
      <c r="D1455" s="7">
        <v>127</v>
      </c>
      <c r="E1455" s="7">
        <v>112</v>
      </c>
      <c r="F1455" s="7">
        <v>47</v>
      </c>
      <c r="G1455" s="7">
        <v>20</v>
      </c>
      <c r="H1455" s="7">
        <v>2</v>
      </c>
      <c r="I1455" s="7">
        <v>118</v>
      </c>
      <c r="J1455" s="7">
        <v>16</v>
      </c>
      <c r="K1455" s="7">
        <v>63</v>
      </c>
      <c r="L1455">
        <v>13</v>
      </c>
      <c r="M1455" t="s">
        <v>352</v>
      </c>
      <c r="N1455" t="s">
        <v>356</v>
      </c>
    </row>
    <row r="1456" spans="1:14" x14ac:dyDescent="0.3">
      <c r="A1456" s="6" t="s">
        <v>108</v>
      </c>
      <c r="B1456" s="6" t="s">
        <v>151</v>
      </c>
      <c r="C1456" s="8">
        <v>44932</v>
      </c>
      <c r="D1456" s="6">
        <v>50</v>
      </c>
      <c r="E1456" s="6">
        <v>193</v>
      </c>
      <c r="F1456" s="6">
        <v>18</v>
      </c>
      <c r="G1456" s="6">
        <v>19</v>
      </c>
      <c r="H1456" s="6">
        <v>9</v>
      </c>
      <c r="I1456" s="6">
        <v>59</v>
      </c>
      <c r="J1456" s="6">
        <v>4</v>
      </c>
      <c r="K1456" s="6">
        <v>94</v>
      </c>
      <c r="L1456">
        <v>5</v>
      </c>
      <c r="M1456" t="s">
        <v>352</v>
      </c>
      <c r="N1456" t="s">
        <v>358</v>
      </c>
    </row>
    <row r="1457" spans="1:14" x14ac:dyDescent="0.3">
      <c r="A1457" s="7" t="s">
        <v>26</v>
      </c>
      <c r="B1457" s="7" t="s">
        <v>27</v>
      </c>
      <c r="C1457" s="9">
        <v>45154</v>
      </c>
      <c r="D1457" s="7">
        <v>19</v>
      </c>
      <c r="E1457" s="7">
        <v>82</v>
      </c>
      <c r="F1457" s="7">
        <v>47</v>
      </c>
      <c r="G1457" s="7">
        <v>5</v>
      </c>
      <c r="H1457" s="7">
        <v>2</v>
      </c>
      <c r="I1457" s="7">
        <v>129</v>
      </c>
      <c r="J1457" s="7">
        <v>23</v>
      </c>
      <c r="K1457" s="7">
        <v>93</v>
      </c>
      <c r="L1457">
        <v>18</v>
      </c>
      <c r="M1457" t="s">
        <v>352</v>
      </c>
      <c r="N1457" t="s">
        <v>356</v>
      </c>
    </row>
    <row r="1458" spans="1:14" x14ac:dyDescent="0.3">
      <c r="A1458" s="6" t="s">
        <v>55</v>
      </c>
      <c r="B1458" s="6" t="s">
        <v>17</v>
      </c>
      <c r="C1458" s="8">
        <v>44976</v>
      </c>
      <c r="D1458" s="6">
        <v>135</v>
      </c>
      <c r="E1458" s="6">
        <v>124</v>
      </c>
      <c r="F1458" s="6">
        <v>74</v>
      </c>
      <c r="G1458" s="6">
        <v>16</v>
      </c>
      <c r="H1458" s="6">
        <v>7</v>
      </c>
      <c r="I1458" s="6">
        <v>103</v>
      </c>
      <c r="J1458" s="6">
        <v>23</v>
      </c>
      <c r="K1458" s="6">
        <v>75</v>
      </c>
      <c r="L1458">
        <v>3</v>
      </c>
      <c r="M1458" t="s">
        <v>352</v>
      </c>
      <c r="N1458" t="s">
        <v>356</v>
      </c>
    </row>
    <row r="1459" spans="1:14" x14ac:dyDescent="0.3">
      <c r="A1459" s="7" t="s">
        <v>51</v>
      </c>
      <c r="B1459" s="7" t="s">
        <v>48</v>
      </c>
      <c r="C1459" s="9">
        <v>45149</v>
      </c>
      <c r="D1459" s="7">
        <v>50</v>
      </c>
      <c r="E1459" s="7">
        <v>164</v>
      </c>
      <c r="F1459" s="7">
        <v>15</v>
      </c>
      <c r="G1459" s="7">
        <v>11</v>
      </c>
      <c r="H1459" s="7">
        <v>7</v>
      </c>
      <c r="I1459" s="7">
        <v>120</v>
      </c>
      <c r="J1459" s="7">
        <v>1</v>
      </c>
      <c r="K1459" s="7">
        <v>90</v>
      </c>
      <c r="L1459">
        <v>7</v>
      </c>
      <c r="M1459" t="s">
        <v>352</v>
      </c>
      <c r="N1459" t="s">
        <v>358</v>
      </c>
    </row>
    <row r="1460" spans="1:14" x14ac:dyDescent="0.3">
      <c r="A1460" s="6" t="s">
        <v>39</v>
      </c>
      <c r="B1460" s="6" t="s">
        <v>40</v>
      </c>
      <c r="C1460" s="8">
        <v>44930</v>
      </c>
      <c r="D1460" s="6">
        <v>6</v>
      </c>
      <c r="E1460" s="6">
        <v>167</v>
      </c>
      <c r="F1460" s="6">
        <v>72</v>
      </c>
      <c r="G1460" s="6">
        <v>18</v>
      </c>
      <c r="H1460" s="6">
        <v>3</v>
      </c>
      <c r="I1460" s="6">
        <v>153</v>
      </c>
      <c r="J1460" s="6">
        <v>22</v>
      </c>
      <c r="K1460" s="6">
        <v>38</v>
      </c>
      <c r="L1460">
        <v>9</v>
      </c>
      <c r="M1460" t="s">
        <v>352</v>
      </c>
      <c r="N1460" t="s">
        <v>356</v>
      </c>
    </row>
    <row r="1461" spans="1:14" x14ac:dyDescent="0.3">
      <c r="A1461" s="7" t="s">
        <v>39</v>
      </c>
      <c r="B1461" s="7" t="s">
        <v>40</v>
      </c>
      <c r="C1461" s="9">
        <v>44930</v>
      </c>
      <c r="D1461" s="7">
        <v>6</v>
      </c>
      <c r="E1461" s="7">
        <v>167</v>
      </c>
      <c r="F1461" s="7">
        <v>72</v>
      </c>
      <c r="G1461" s="7">
        <v>18</v>
      </c>
      <c r="H1461" s="7">
        <v>3</v>
      </c>
      <c r="I1461" s="7">
        <v>153</v>
      </c>
      <c r="J1461" s="7">
        <v>22</v>
      </c>
      <c r="K1461" s="7">
        <v>38</v>
      </c>
      <c r="L1461">
        <v>9</v>
      </c>
      <c r="M1461" t="s">
        <v>352</v>
      </c>
      <c r="N1461" t="s">
        <v>356</v>
      </c>
    </row>
    <row r="1462" spans="1:14" x14ac:dyDescent="0.3">
      <c r="A1462" s="6" t="s">
        <v>29</v>
      </c>
      <c r="B1462" s="6" t="s">
        <v>151</v>
      </c>
      <c r="C1462" s="8">
        <v>45008</v>
      </c>
      <c r="D1462" s="6">
        <v>21</v>
      </c>
      <c r="E1462" s="6">
        <v>190</v>
      </c>
      <c r="F1462" s="6">
        <v>27</v>
      </c>
      <c r="G1462" s="6">
        <v>40</v>
      </c>
      <c r="H1462" s="6">
        <v>3</v>
      </c>
      <c r="I1462" s="6">
        <v>14</v>
      </c>
      <c r="J1462" s="6">
        <v>-9</v>
      </c>
      <c r="K1462" s="6">
        <v>45</v>
      </c>
      <c r="L1462">
        <v>2</v>
      </c>
      <c r="M1462" t="s">
        <v>352</v>
      </c>
      <c r="N1462" t="s">
        <v>358</v>
      </c>
    </row>
    <row r="1463" spans="1:14" x14ac:dyDescent="0.3">
      <c r="A1463" s="7" t="s">
        <v>14</v>
      </c>
      <c r="B1463" s="7" t="s">
        <v>15</v>
      </c>
      <c r="C1463" s="9">
        <v>45038</v>
      </c>
      <c r="D1463" s="7">
        <v>94</v>
      </c>
      <c r="E1463" s="7">
        <v>34</v>
      </c>
      <c r="F1463" s="7">
        <v>79</v>
      </c>
      <c r="G1463" s="7">
        <v>45</v>
      </c>
      <c r="H1463" s="7">
        <v>5</v>
      </c>
      <c r="I1463" s="7">
        <v>184</v>
      </c>
      <c r="J1463" s="7">
        <v>11</v>
      </c>
      <c r="K1463" s="7">
        <v>30</v>
      </c>
      <c r="L1463">
        <v>14</v>
      </c>
      <c r="M1463" t="s">
        <v>352</v>
      </c>
      <c r="N1463" t="s">
        <v>358</v>
      </c>
    </row>
    <row r="1464" spans="1:14" x14ac:dyDescent="0.3">
      <c r="A1464" s="6" t="s">
        <v>58</v>
      </c>
      <c r="B1464" s="6" t="s">
        <v>27</v>
      </c>
      <c r="C1464" s="8">
        <v>45126</v>
      </c>
      <c r="D1464" s="6">
        <v>32</v>
      </c>
      <c r="E1464" s="6">
        <v>157</v>
      </c>
      <c r="F1464" s="6">
        <v>42</v>
      </c>
      <c r="G1464" s="6">
        <v>9</v>
      </c>
      <c r="H1464" s="6">
        <v>5</v>
      </c>
      <c r="I1464" s="6">
        <v>190</v>
      </c>
      <c r="J1464" s="6">
        <v>35</v>
      </c>
      <c r="K1464" s="6">
        <v>70</v>
      </c>
      <c r="L1464">
        <v>5</v>
      </c>
      <c r="M1464" t="s">
        <v>352</v>
      </c>
      <c r="N1464" t="s">
        <v>357</v>
      </c>
    </row>
    <row r="1465" spans="1:14" x14ac:dyDescent="0.3">
      <c r="A1465" s="7" t="s">
        <v>14</v>
      </c>
      <c r="B1465" s="7" t="s">
        <v>15</v>
      </c>
      <c r="C1465" s="9">
        <v>45038</v>
      </c>
      <c r="D1465" s="7">
        <v>94</v>
      </c>
      <c r="E1465" s="7">
        <v>34</v>
      </c>
      <c r="F1465" s="7">
        <v>79</v>
      </c>
      <c r="G1465" s="7">
        <v>45</v>
      </c>
      <c r="H1465" s="7">
        <v>5</v>
      </c>
      <c r="I1465" s="7">
        <v>184</v>
      </c>
      <c r="J1465" s="7">
        <v>11</v>
      </c>
      <c r="K1465" s="7">
        <v>30</v>
      </c>
      <c r="L1465">
        <v>14</v>
      </c>
      <c r="M1465" t="s">
        <v>352</v>
      </c>
      <c r="N1465" t="s">
        <v>358</v>
      </c>
    </row>
    <row r="1466" spans="1:14" x14ac:dyDescent="0.3">
      <c r="A1466" s="6" t="s">
        <v>29</v>
      </c>
      <c r="B1466" s="6" t="s">
        <v>151</v>
      </c>
      <c r="C1466" s="8">
        <v>45008</v>
      </c>
      <c r="D1466" s="6">
        <v>21</v>
      </c>
      <c r="E1466" s="6">
        <v>190</v>
      </c>
      <c r="F1466" s="6">
        <v>27</v>
      </c>
      <c r="G1466" s="6">
        <v>40</v>
      </c>
      <c r="H1466" s="6">
        <v>3</v>
      </c>
      <c r="I1466" s="6">
        <v>14</v>
      </c>
      <c r="J1466" s="6">
        <v>-9</v>
      </c>
      <c r="K1466" s="6">
        <v>45</v>
      </c>
      <c r="L1466">
        <v>2</v>
      </c>
      <c r="M1466" t="s">
        <v>352</v>
      </c>
      <c r="N1466" t="s">
        <v>358</v>
      </c>
    </row>
    <row r="1467" spans="1:14" x14ac:dyDescent="0.3">
      <c r="A1467" s="7" t="s">
        <v>51</v>
      </c>
      <c r="B1467" s="7" t="s">
        <v>48</v>
      </c>
      <c r="C1467" s="9">
        <v>45149</v>
      </c>
      <c r="D1467" s="7">
        <v>50</v>
      </c>
      <c r="E1467" s="7">
        <v>164</v>
      </c>
      <c r="F1467" s="7">
        <v>15</v>
      </c>
      <c r="G1467" s="7">
        <v>11</v>
      </c>
      <c r="H1467" s="7">
        <v>7</v>
      </c>
      <c r="I1467" s="7">
        <v>120</v>
      </c>
      <c r="J1467" s="7">
        <v>1</v>
      </c>
      <c r="K1467" s="7">
        <v>90</v>
      </c>
      <c r="L1467">
        <v>7</v>
      </c>
      <c r="M1467" t="s">
        <v>352</v>
      </c>
      <c r="N1467" t="s">
        <v>358</v>
      </c>
    </row>
    <row r="1468" spans="1:14" x14ac:dyDescent="0.3">
      <c r="A1468" s="6" t="s">
        <v>14</v>
      </c>
      <c r="B1468" s="6" t="s">
        <v>15</v>
      </c>
      <c r="C1468" s="8">
        <v>45038</v>
      </c>
      <c r="D1468" s="6">
        <v>94</v>
      </c>
      <c r="E1468" s="6">
        <v>34</v>
      </c>
      <c r="F1468" s="6">
        <v>79</v>
      </c>
      <c r="G1468" s="6">
        <v>45</v>
      </c>
      <c r="H1468" s="6">
        <v>5</v>
      </c>
      <c r="I1468" s="6">
        <v>184</v>
      </c>
      <c r="J1468" s="6">
        <v>11</v>
      </c>
      <c r="K1468" s="6">
        <v>30</v>
      </c>
      <c r="L1468">
        <v>14</v>
      </c>
      <c r="M1468" t="s">
        <v>352</v>
      </c>
      <c r="N1468" t="s">
        <v>358</v>
      </c>
    </row>
    <row r="1469" spans="1:14" x14ac:dyDescent="0.3">
      <c r="A1469" s="7" t="s">
        <v>26</v>
      </c>
      <c r="B1469" s="7" t="s">
        <v>27</v>
      </c>
      <c r="C1469" s="9">
        <v>45154</v>
      </c>
      <c r="D1469" s="7">
        <v>19</v>
      </c>
      <c r="E1469" s="7">
        <v>82</v>
      </c>
      <c r="F1469" s="7">
        <v>47</v>
      </c>
      <c r="G1469" s="7">
        <v>5</v>
      </c>
      <c r="H1469" s="7">
        <v>2</v>
      </c>
      <c r="I1469" s="7">
        <v>129</v>
      </c>
      <c r="J1469" s="7">
        <v>23</v>
      </c>
      <c r="K1469" s="7">
        <v>93</v>
      </c>
      <c r="L1469">
        <v>18</v>
      </c>
      <c r="M1469" t="s">
        <v>352</v>
      </c>
      <c r="N1469" t="s">
        <v>356</v>
      </c>
    </row>
    <row r="1470" spans="1:14" x14ac:dyDescent="0.3">
      <c r="A1470" s="6" t="s">
        <v>29</v>
      </c>
      <c r="B1470" s="6" t="s">
        <v>151</v>
      </c>
      <c r="C1470" s="8">
        <v>45008</v>
      </c>
      <c r="D1470" s="6">
        <v>21</v>
      </c>
      <c r="E1470" s="6">
        <v>190</v>
      </c>
      <c r="F1470" s="6">
        <v>27</v>
      </c>
      <c r="G1470" s="6">
        <v>40</v>
      </c>
      <c r="H1470" s="6">
        <v>3</v>
      </c>
      <c r="I1470" s="6">
        <v>14</v>
      </c>
      <c r="J1470" s="6">
        <v>-9</v>
      </c>
      <c r="K1470" s="6">
        <v>45</v>
      </c>
      <c r="L1470">
        <v>2</v>
      </c>
      <c r="M1470" t="s">
        <v>352</v>
      </c>
      <c r="N1470" t="s">
        <v>358</v>
      </c>
    </row>
    <row r="1471" spans="1:14" x14ac:dyDescent="0.3">
      <c r="A1471" s="7" t="s">
        <v>102</v>
      </c>
      <c r="B1471" s="7" t="s">
        <v>40</v>
      </c>
      <c r="C1471" s="9">
        <v>44931</v>
      </c>
      <c r="D1471" s="7">
        <v>127</v>
      </c>
      <c r="E1471" s="7">
        <v>112</v>
      </c>
      <c r="F1471" s="7">
        <v>47</v>
      </c>
      <c r="G1471" s="7">
        <v>20</v>
      </c>
      <c r="H1471" s="7">
        <v>2</v>
      </c>
      <c r="I1471" s="7">
        <v>118</v>
      </c>
      <c r="J1471" s="7">
        <v>16</v>
      </c>
      <c r="K1471" s="7">
        <v>63</v>
      </c>
      <c r="L1471">
        <v>13</v>
      </c>
      <c r="M1471" t="s">
        <v>352</v>
      </c>
      <c r="N1471" t="s">
        <v>356</v>
      </c>
    </row>
    <row r="1472" spans="1:14" x14ac:dyDescent="0.3">
      <c r="A1472" s="6" t="s">
        <v>14</v>
      </c>
      <c r="B1472" s="6" t="s">
        <v>15</v>
      </c>
      <c r="C1472" s="8">
        <v>45038</v>
      </c>
      <c r="D1472" s="6">
        <v>94</v>
      </c>
      <c r="E1472" s="6">
        <v>34</v>
      </c>
      <c r="F1472" s="6">
        <v>79</v>
      </c>
      <c r="G1472" s="6">
        <v>45</v>
      </c>
      <c r="H1472" s="6">
        <v>5</v>
      </c>
      <c r="I1472" s="6">
        <v>184</v>
      </c>
      <c r="J1472" s="6">
        <v>11</v>
      </c>
      <c r="K1472" s="6">
        <v>30</v>
      </c>
      <c r="L1472">
        <v>14</v>
      </c>
      <c r="M1472" t="s">
        <v>352</v>
      </c>
      <c r="N1472" t="s">
        <v>358</v>
      </c>
    </row>
    <row r="1473" spans="1:14" x14ac:dyDescent="0.3">
      <c r="A1473" s="7" t="s">
        <v>102</v>
      </c>
      <c r="B1473" s="7" t="s">
        <v>40</v>
      </c>
      <c r="C1473" s="9">
        <v>44931</v>
      </c>
      <c r="D1473" s="7">
        <v>127</v>
      </c>
      <c r="E1473" s="7">
        <v>112</v>
      </c>
      <c r="F1473" s="7">
        <v>47</v>
      </c>
      <c r="G1473" s="7">
        <v>20</v>
      </c>
      <c r="H1473" s="7">
        <v>2</v>
      </c>
      <c r="I1473" s="7">
        <v>118</v>
      </c>
      <c r="J1473" s="7">
        <v>16</v>
      </c>
      <c r="K1473" s="7">
        <v>63</v>
      </c>
      <c r="L1473">
        <v>13</v>
      </c>
      <c r="M1473" t="s">
        <v>352</v>
      </c>
      <c r="N1473" t="s">
        <v>356</v>
      </c>
    </row>
    <row r="1474" spans="1:14" x14ac:dyDescent="0.3">
      <c r="A1474" s="6" t="s">
        <v>55</v>
      </c>
      <c r="B1474" s="6" t="s">
        <v>17</v>
      </c>
      <c r="C1474" s="8">
        <v>44976</v>
      </c>
      <c r="D1474" s="6">
        <v>135</v>
      </c>
      <c r="E1474" s="6">
        <v>124</v>
      </c>
      <c r="F1474" s="6">
        <v>74</v>
      </c>
      <c r="G1474" s="6">
        <v>16</v>
      </c>
      <c r="H1474" s="6">
        <v>7</v>
      </c>
      <c r="I1474" s="6">
        <v>103</v>
      </c>
      <c r="J1474" s="6">
        <v>23</v>
      </c>
      <c r="K1474" s="6">
        <v>75</v>
      </c>
      <c r="L1474">
        <v>3</v>
      </c>
      <c r="M1474" t="s">
        <v>352</v>
      </c>
      <c r="N1474" t="s">
        <v>356</v>
      </c>
    </row>
    <row r="1475" spans="1:14" x14ac:dyDescent="0.3">
      <c r="A1475" s="7" t="s">
        <v>87</v>
      </c>
      <c r="B1475" s="7" t="s">
        <v>48</v>
      </c>
      <c r="C1475" s="9">
        <v>45286</v>
      </c>
      <c r="D1475" s="7">
        <v>133</v>
      </c>
      <c r="E1475" s="7">
        <v>91</v>
      </c>
      <c r="F1475" s="7">
        <v>96</v>
      </c>
      <c r="G1475" s="7">
        <v>39</v>
      </c>
      <c r="H1475" s="7">
        <v>3</v>
      </c>
      <c r="I1475" s="7">
        <v>150</v>
      </c>
      <c r="J1475" s="7">
        <v>-7</v>
      </c>
      <c r="K1475" s="7">
        <v>61</v>
      </c>
      <c r="L1475">
        <v>17</v>
      </c>
      <c r="M1475" t="s">
        <v>352</v>
      </c>
      <c r="N1475" t="s">
        <v>358</v>
      </c>
    </row>
    <row r="1476" spans="1:14" x14ac:dyDescent="0.3">
      <c r="A1476" s="6" t="s">
        <v>58</v>
      </c>
      <c r="B1476" s="6" t="s">
        <v>27</v>
      </c>
      <c r="C1476" s="8">
        <v>45126</v>
      </c>
      <c r="D1476" s="6">
        <v>32</v>
      </c>
      <c r="E1476" s="6">
        <v>157</v>
      </c>
      <c r="F1476" s="6">
        <v>42</v>
      </c>
      <c r="G1476" s="6">
        <v>9</v>
      </c>
      <c r="H1476" s="6">
        <v>5</v>
      </c>
      <c r="I1476" s="6">
        <v>190</v>
      </c>
      <c r="J1476" s="6">
        <v>35</v>
      </c>
      <c r="K1476" s="6">
        <v>70</v>
      </c>
      <c r="L1476">
        <v>5</v>
      </c>
      <c r="M1476" t="s">
        <v>352</v>
      </c>
      <c r="N1476" t="s">
        <v>357</v>
      </c>
    </row>
    <row r="1477" spans="1:14" x14ac:dyDescent="0.3">
      <c r="A1477" s="7" t="s">
        <v>55</v>
      </c>
      <c r="B1477" s="7" t="s">
        <v>17</v>
      </c>
      <c r="C1477" s="9">
        <v>44976</v>
      </c>
      <c r="D1477" s="7">
        <v>135</v>
      </c>
      <c r="E1477" s="7">
        <v>124</v>
      </c>
      <c r="F1477" s="7">
        <v>74</v>
      </c>
      <c r="G1477" s="7">
        <v>16</v>
      </c>
      <c r="H1477" s="7">
        <v>7</v>
      </c>
      <c r="I1477" s="7">
        <v>103</v>
      </c>
      <c r="J1477" s="7">
        <v>23</v>
      </c>
      <c r="K1477" s="7">
        <v>75</v>
      </c>
      <c r="L1477">
        <v>3</v>
      </c>
      <c r="M1477" t="s">
        <v>352</v>
      </c>
      <c r="N1477" t="s">
        <v>356</v>
      </c>
    </row>
    <row r="1478" spans="1:14" x14ac:dyDescent="0.3">
      <c r="A1478" s="6" t="s">
        <v>39</v>
      </c>
      <c r="B1478" s="6" t="s">
        <v>40</v>
      </c>
      <c r="C1478" s="8">
        <v>44930</v>
      </c>
      <c r="D1478" s="6">
        <v>6</v>
      </c>
      <c r="E1478" s="6">
        <v>167</v>
      </c>
      <c r="F1478" s="6">
        <v>72</v>
      </c>
      <c r="G1478" s="6">
        <v>18</v>
      </c>
      <c r="H1478" s="6">
        <v>3</v>
      </c>
      <c r="I1478" s="6">
        <v>153</v>
      </c>
      <c r="J1478" s="6">
        <v>22</v>
      </c>
      <c r="K1478" s="6">
        <v>38</v>
      </c>
      <c r="L1478">
        <v>9</v>
      </c>
      <c r="M1478" t="s">
        <v>352</v>
      </c>
      <c r="N1478" t="s">
        <v>356</v>
      </c>
    </row>
    <row r="1479" spans="1:14" x14ac:dyDescent="0.3">
      <c r="A1479" s="7" t="s">
        <v>39</v>
      </c>
      <c r="B1479" s="7" t="s">
        <v>40</v>
      </c>
      <c r="C1479" s="9">
        <v>44930</v>
      </c>
      <c r="D1479" s="7">
        <v>6</v>
      </c>
      <c r="E1479" s="7">
        <v>167</v>
      </c>
      <c r="F1479" s="7">
        <v>72</v>
      </c>
      <c r="G1479" s="7">
        <v>18</v>
      </c>
      <c r="H1479" s="7">
        <v>3</v>
      </c>
      <c r="I1479" s="7">
        <v>153</v>
      </c>
      <c r="J1479" s="7">
        <v>22</v>
      </c>
      <c r="K1479" s="7">
        <v>38</v>
      </c>
      <c r="L1479">
        <v>9</v>
      </c>
      <c r="M1479" t="s">
        <v>352</v>
      </c>
      <c r="N1479" t="s">
        <v>356</v>
      </c>
    </row>
    <row r="1480" spans="1:14" x14ac:dyDescent="0.3">
      <c r="A1480" s="6" t="s">
        <v>51</v>
      </c>
      <c r="B1480" s="6" t="s">
        <v>48</v>
      </c>
      <c r="C1480" s="8">
        <v>45149</v>
      </c>
      <c r="D1480" s="6">
        <v>50</v>
      </c>
      <c r="E1480" s="6">
        <v>164</v>
      </c>
      <c r="F1480" s="6">
        <v>15</v>
      </c>
      <c r="G1480" s="6">
        <v>11</v>
      </c>
      <c r="H1480" s="6">
        <v>7</v>
      </c>
      <c r="I1480" s="6">
        <v>120</v>
      </c>
      <c r="J1480" s="6">
        <v>1</v>
      </c>
      <c r="K1480" s="6">
        <v>90</v>
      </c>
      <c r="L1480">
        <v>7</v>
      </c>
      <c r="M1480" t="s">
        <v>352</v>
      </c>
      <c r="N1480" t="s">
        <v>358</v>
      </c>
    </row>
    <row r="1481" spans="1:14" x14ac:dyDescent="0.3">
      <c r="A1481" s="7" t="s">
        <v>14</v>
      </c>
      <c r="B1481" s="7" t="s">
        <v>15</v>
      </c>
      <c r="C1481" s="9">
        <v>45038</v>
      </c>
      <c r="D1481" s="7">
        <v>94</v>
      </c>
      <c r="E1481" s="7">
        <v>34</v>
      </c>
      <c r="F1481" s="7">
        <v>79</v>
      </c>
      <c r="G1481" s="7">
        <v>45</v>
      </c>
      <c r="H1481" s="7">
        <v>5</v>
      </c>
      <c r="I1481" s="7">
        <v>184</v>
      </c>
      <c r="J1481" s="7">
        <v>11</v>
      </c>
      <c r="K1481" s="7">
        <v>30</v>
      </c>
      <c r="L1481">
        <v>14</v>
      </c>
      <c r="M1481" t="s">
        <v>352</v>
      </c>
      <c r="N1481" t="s">
        <v>358</v>
      </c>
    </row>
    <row r="1482" spans="1:14" x14ac:dyDescent="0.3">
      <c r="A1482" s="6" t="s">
        <v>55</v>
      </c>
      <c r="B1482" s="6" t="s">
        <v>17</v>
      </c>
      <c r="C1482" s="8">
        <v>44976</v>
      </c>
      <c r="D1482" s="6">
        <v>135</v>
      </c>
      <c r="E1482" s="6">
        <v>124</v>
      </c>
      <c r="F1482" s="6">
        <v>74</v>
      </c>
      <c r="G1482" s="6">
        <v>16</v>
      </c>
      <c r="H1482" s="6">
        <v>7</v>
      </c>
      <c r="I1482" s="6">
        <v>103</v>
      </c>
      <c r="J1482" s="6">
        <v>23</v>
      </c>
      <c r="K1482" s="6">
        <v>75</v>
      </c>
      <c r="L1482">
        <v>3</v>
      </c>
      <c r="M1482" t="s">
        <v>352</v>
      </c>
      <c r="N1482" t="s">
        <v>356</v>
      </c>
    </row>
    <row r="1483" spans="1:14" x14ac:dyDescent="0.3">
      <c r="A1483" s="7" t="s">
        <v>16</v>
      </c>
      <c r="B1483" s="7" t="s">
        <v>17</v>
      </c>
      <c r="C1483" s="9">
        <v>45226</v>
      </c>
      <c r="D1483" s="7">
        <v>52</v>
      </c>
      <c r="E1483" s="7">
        <v>182</v>
      </c>
      <c r="F1483" s="7">
        <v>45</v>
      </c>
      <c r="G1483" s="7">
        <v>30</v>
      </c>
      <c r="H1483" s="7">
        <v>1</v>
      </c>
      <c r="I1483" s="7">
        <v>156</v>
      </c>
      <c r="J1483" s="7">
        <v>-4</v>
      </c>
      <c r="K1483" s="7">
        <v>97</v>
      </c>
      <c r="L1483">
        <v>2</v>
      </c>
      <c r="M1483" t="s">
        <v>352</v>
      </c>
      <c r="N1483" t="s">
        <v>358</v>
      </c>
    </row>
    <row r="1484" spans="1:14" x14ac:dyDescent="0.3">
      <c r="A1484" s="6" t="s">
        <v>29</v>
      </c>
      <c r="B1484" s="6" t="s">
        <v>151</v>
      </c>
      <c r="C1484" s="8">
        <v>45008</v>
      </c>
      <c r="D1484" s="6">
        <v>21</v>
      </c>
      <c r="E1484" s="6">
        <v>190</v>
      </c>
      <c r="F1484" s="6">
        <v>27</v>
      </c>
      <c r="G1484" s="6">
        <v>40</v>
      </c>
      <c r="H1484" s="6">
        <v>3</v>
      </c>
      <c r="I1484" s="6">
        <v>14</v>
      </c>
      <c r="J1484" s="6">
        <v>-9</v>
      </c>
      <c r="K1484" s="6">
        <v>45</v>
      </c>
      <c r="L1484">
        <v>2</v>
      </c>
      <c r="M1484" t="s">
        <v>352</v>
      </c>
      <c r="N1484" t="s">
        <v>358</v>
      </c>
    </row>
    <row r="1485" spans="1:14" x14ac:dyDescent="0.3">
      <c r="A1485" s="7" t="s">
        <v>87</v>
      </c>
      <c r="B1485" s="7" t="s">
        <v>48</v>
      </c>
      <c r="C1485" s="9">
        <v>45286</v>
      </c>
      <c r="D1485" s="7">
        <v>133</v>
      </c>
      <c r="E1485" s="7">
        <v>91</v>
      </c>
      <c r="F1485" s="7">
        <v>96</v>
      </c>
      <c r="G1485" s="7">
        <v>39</v>
      </c>
      <c r="H1485" s="7">
        <v>3</v>
      </c>
      <c r="I1485" s="7">
        <v>150</v>
      </c>
      <c r="J1485" s="7">
        <v>-7</v>
      </c>
      <c r="K1485" s="7">
        <v>61</v>
      </c>
      <c r="L1485">
        <v>17</v>
      </c>
      <c r="M1485" t="s">
        <v>352</v>
      </c>
      <c r="N1485" t="s">
        <v>358</v>
      </c>
    </row>
    <row r="1486" spans="1:14" x14ac:dyDescent="0.3">
      <c r="A1486" s="6" t="s">
        <v>55</v>
      </c>
      <c r="B1486" s="6" t="s">
        <v>17</v>
      </c>
      <c r="C1486" s="8">
        <v>44976</v>
      </c>
      <c r="D1486" s="6">
        <v>135</v>
      </c>
      <c r="E1486" s="6">
        <v>124</v>
      </c>
      <c r="F1486" s="6">
        <v>74</v>
      </c>
      <c r="G1486" s="6">
        <v>16</v>
      </c>
      <c r="H1486" s="6">
        <v>7</v>
      </c>
      <c r="I1486" s="6">
        <v>103</v>
      </c>
      <c r="J1486" s="6">
        <v>23</v>
      </c>
      <c r="K1486" s="6">
        <v>75</v>
      </c>
      <c r="L1486">
        <v>3</v>
      </c>
      <c r="M1486" t="s">
        <v>352</v>
      </c>
      <c r="N1486" t="s">
        <v>356</v>
      </c>
    </row>
    <row r="1487" spans="1:14" x14ac:dyDescent="0.3">
      <c r="A1487" s="7" t="s">
        <v>108</v>
      </c>
      <c r="B1487" s="7" t="s">
        <v>151</v>
      </c>
      <c r="C1487" s="9">
        <v>44932</v>
      </c>
      <c r="D1487" s="7">
        <v>50</v>
      </c>
      <c r="E1487" s="7">
        <v>193</v>
      </c>
      <c r="F1487" s="7">
        <v>18</v>
      </c>
      <c r="G1487" s="7">
        <v>19</v>
      </c>
      <c r="H1487" s="7">
        <v>9</v>
      </c>
      <c r="I1487" s="7">
        <v>59</v>
      </c>
      <c r="J1487" s="7">
        <v>4</v>
      </c>
      <c r="K1487" s="7">
        <v>94</v>
      </c>
      <c r="L1487">
        <v>5</v>
      </c>
      <c r="M1487" t="s">
        <v>352</v>
      </c>
      <c r="N1487" t="s">
        <v>358</v>
      </c>
    </row>
    <row r="1488" spans="1:14" x14ac:dyDescent="0.3">
      <c r="A1488" s="6" t="s">
        <v>108</v>
      </c>
      <c r="B1488" s="6" t="s">
        <v>151</v>
      </c>
      <c r="C1488" s="8">
        <v>44932</v>
      </c>
      <c r="D1488" s="6">
        <v>50</v>
      </c>
      <c r="E1488" s="6">
        <v>193</v>
      </c>
      <c r="F1488" s="6">
        <v>18</v>
      </c>
      <c r="G1488" s="6">
        <v>19</v>
      </c>
      <c r="H1488" s="6">
        <v>9</v>
      </c>
      <c r="I1488" s="6">
        <v>59</v>
      </c>
      <c r="J1488" s="6">
        <v>4</v>
      </c>
      <c r="K1488" s="6">
        <v>94</v>
      </c>
      <c r="L1488">
        <v>5</v>
      </c>
      <c r="M1488" t="s">
        <v>352</v>
      </c>
      <c r="N1488" t="s">
        <v>358</v>
      </c>
    </row>
    <row r="1489" spans="1:14" x14ac:dyDescent="0.3">
      <c r="A1489" s="7" t="s">
        <v>26</v>
      </c>
      <c r="B1489" s="7" t="s">
        <v>27</v>
      </c>
      <c r="C1489" s="9">
        <v>45154</v>
      </c>
      <c r="D1489" s="7">
        <v>19</v>
      </c>
      <c r="E1489" s="7">
        <v>82</v>
      </c>
      <c r="F1489" s="7">
        <v>47</v>
      </c>
      <c r="G1489" s="7">
        <v>5</v>
      </c>
      <c r="H1489" s="7">
        <v>2</v>
      </c>
      <c r="I1489" s="7">
        <v>129</v>
      </c>
      <c r="J1489" s="7">
        <v>23</v>
      </c>
      <c r="K1489" s="7">
        <v>93</v>
      </c>
      <c r="L1489">
        <v>18</v>
      </c>
      <c r="M1489" t="s">
        <v>352</v>
      </c>
      <c r="N1489" t="s">
        <v>356</v>
      </c>
    </row>
    <row r="1490" spans="1:14" x14ac:dyDescent="0.3">
      <c r="A1490" s="6" t="s">
        <v>16</v>
      </c>
      <c r="B1490" s="6" t="s">
        <v>17</v>
      </c>
      <c r="C1490" s="8">
        <v>45226</v>
      </c>
      <c r="D1490" s="6">
        <v>52</v>
      </c>
      <c r="E1490" s="6">
        <v>182</v>
      </c>
      <c r="F1490" s="6">
        <v>45</v>
      </c>
      <c r="G1490" s="6">
        <v>30</v>
      </c>
      <c r="H1490" s="6">
        <v>1</v>
      </c>
      <c r="I1490" s="6">
        <v>156</v>
      </c>
      <c r="J1490" s="6">
        <v>-4</v>
      </c>
      <c r="K1490" s="6">
        <v>97</v>
      </c>
      <c r="L1490">
        <v>2</v>
      </c>
      <c r="M1490" t="s">
        <v>352</v>
      </c>
      <c r="N1490" t="s">
        <v>358</v>
      </c>
    </row>
    <row r="1491" spans="1:14" x14ac:dyDescent="0.3">
      <c r="A1491" s="7" t="s">
        <v>29</v>
      </c>
      <c r="B1491" s="7" t="s">
        <v>151</v>
      </c>
      <c r="C1491" s="9">
        <v>45008</v>
      </c>
      <c r="D1491" s="7">
        <v>21</v>
      </c>
      <c r="E1491" s="7">
        <v>190</v>
      </c>
      <c r="F1491" s="7">
        <v>27</v>
      </c>
      <c r="G1491" s="7">
        <v>40</v>
      </c>
      <c r="H1491" s="7">
        <v>3</v>
      </c>
      <c r="I1491" s="7">
        <v>14</v>
      </c>
      <c r="J1491" s="7">
        <v>-9</v>
      </c>
      <c r="K1491" s="7">
        <v>45</v>
      </c>
      <c r="L1491">
        <v>2</v>
      </c>
      <c r="M1491" t="s">
        <v>352</v>
      </c>
      <c r="N1491" t="s">
        <v>358</v>
      </c>
    </row>
    <row r="1492" spans="1:14" x14ac:dyDescent="0.3">
      <c r="A1492" s="6" t="s">
        <v>102</v>
      </c>
      <c r="B1492" s="6" t="s">
        <v>40</v>
      </c>
      <c r="C1492" s="8">
        <v>44931</v>
      </c>
      <c r="D1492" s="6">
        <v>127</v>
      </c>
      <c r="E1492" s="6">
        <v>112</v>
      </c>
      <c r="F1492" s="6">
        <v>47</v>
      </c>
      <c r="G1492" s="6">
        <v>20</v>
      </c>
      <c r="H1492" s="6">
        <v>2</v>
      </c>
      <c r="I1492" s="6">
        <v>118</v>
      </c>
      <c r="J1492" s="6">
        <v>16</v>
      </c>
      <c r="K1492" s="6">
        <v>63</v>
      </c>
      <c r="L1492">
        <v>13</v>
      </c>
      <c r="M1492" t="s">
        <v>352</v>
      </c>
      <c r="N1492" t="s">
        <v>356</v>
      </c>
    </row>
    <row r="1493" spans="1:14" x14ac:dyDescent="0.3">
      <c r="A1493" s="7" t="s">
        <v>55</v>
      </c>
      <c r="B1493" s="7" t="s">
        <v>17</v>
      </c>
      <c r="C1493" s="9">
        <v>44976</v>
      </c>
      <c r="D1493" s="7">
        <v>135</v>
      </c>
      <c r="E1493" s="7">
        <v>124</v>
      </c>
      <c r="F1493" s="7">
        <v>74</v>
      </c>
      <c r="G1493" s="7">
        <v>16</v>
      </c>
      <c r="H1493" s="7">
        <v>7</v>
      </c>
      <c r="I1493" s="7">
        <v>103</v>
      </c>
      <c r="J1493" s="7">
        <v>23</v>
      </c>
      <c r="K1493" s="7">
        <v>75</v>
      </c>
      <c r="L1493">
        <v>3</v>
      </c>
      <c r="M1493" t="s">
        <v>352</v>
      </c>
      <c r="N1493" t="s">
        <v>356</v>
      </c>
    </row>
    <row r="1494" spans="1:14" x14ac:dyDescent="0.3">
      <c r="A1494" s="6" t="s">
        <v>58</v>
      </c>
      <c r="B1494" s="6" t="s">
        <v>27</v>
      </c>
      <c r="C1494" s="8">
        <v>45126</v>
      </c>
      <c r="D1494" s="6">
        <v>32</v>
      </c>
      <c r="E1494" s="6">
        <v>157</v>
      </c>
      <c r="F1494" s="6">
        <v>42</v>
      </c>
      <c r="G1494" s="6">
        <v>9</v>
      </c>
      <c r="H1494" s="6">
        <v>5</v>
      </c>
      <c r="I1494" s="6">
        <v>190</v>
      </c>
      <c r="J1494" s="6">
        <v>35</v>
      </c>
      <c r="K1494" s="6">
        <v>70</v>
      </c>
      <c r="L1494">
        <v>5</v>
      </c>
      <c r="M1494" t="s">
        <v>352</v>
      </c>
      <c r="N1494" t="s">
        <v>357</v>
      </c>
    </row>
    <row r="1495" spans="1:14" x14ac:dyDescent="0.3">
      <c r="A1495" s="7" t="s">
        <v>39</v>
      </c>
      <c r="B1495" s="7" t="s">
        <v>40</v>
      </c>
      <c r="C1495" s="9">
        <v>44930</v>
      </c>
      <c r="D1495" s="7">
        <v>6</v>
      </c>
      <c r="E1495" s="7">
        <v>167</v>
      </c>
      <c r="F1495" s="7">
        <v>72</v>
      </c>
      <c r="G1495" s="7">
        <v>18</v>
      </c>
      <c r="H1495" s="7">
        <v>3</v>
      </c>
      <c r="I1495" s="7">
        <v>153</v>
      </c>
      <c r="J1495" s="7">
        <v>22</v>
      </c>
      <c r="K1495" s="7">
        <v>38</v>
      </c>
      <c r="L1495">
        <v>9</v>
      </c>
      <c r="M1495" t="s">
        <v>352</v>
      </c>
      <c r="N1495" t="s">
        <v>356</v>
      </c>
    </row>
    <row r="1496" spans="1:14" x14ac:dyDescent="0.3">
      <c r="A1496" s="6" t="s">
        <v>51</v>
      </c>
      <c r="B1496" s="6" t="s">
        <v>48</v>
      </c>
      <c r="C1496" s="8">
        <v>45149</v>
      </c>
      <c r="D1496" s="6">
        <v>50</v>
      </c>
      <c r="E1496" s="6">
        <v>164</v>
      </c>
      <c r="F1496" s="6">
        <v>15</v>
      </c>
      <c r="G1496" s="6">
        <v>11</v>
      </c>
      <c r="H1496" s="6">
        <v>7</v>
      </c>
      <c r="I1496" s="6">
        <v>120</v>
      </c>
      <c r="J1496" s="6">
        <v>1</v>
      </c>
      <c r="K1496" s="6">
        <v>90</v>
      </c>
      <c r="L1496">
        <v>7</v>
      </c>
      <c r="M1496" t="s">
        <v>352</v>
      </c>
      <c r="N1496" t="s">
        <v>358</v>
      </c>
    </row>
    <row r="1497" spans="1:14" x14ac:dyDescent="0.3">
      <c r="A1497" s="7" t="s">
        <v>16</v>
      </c>
      <c r="B1497" s="7" t="s">
        <v>17</v>
      </c>
      <c r="C1497" s="9">
        <v>45226</v>
      </c>
      <c r="D1497" s="7">
        <v>52</v>
      </c>
      <c r="E1497" s="7">
        <v>182</v>
      </c>
      <c r="F1497" s="7">
        <v>45</v>
      </c>
      <c r="G1497" s="7">
        <v>30</v>
      </c>
      <c r="H1497" s="7">
        <v>1</v>
      </c>
      <c r="I1497" s="7">
        <v>156</v>
      </c>
      <c r="J1497" s="7">
        <v>-4</v>
      </c>
      <c r="K1497" s="7">
        <v>97</v>
      </c>
      <c r="L1497">
        <v>2</v>
      </c>
      <c r="M1497" t="s">
        <v>352</v>
      </c>
      <c r="N1497" t="s">
        <v>358</v>
      </c>
    </row>
    <row r="1498" spans="1:14" x14ac:dyDescent="0.3">
      <c r="A1498" s="6" t="s">
        <v>14</v>
      </c>
      <c r="B1498" s="6" t="s">
        <v>15</v>
      </c>
      <c r="C1498" s="8">
        <v>45038</v>
      </c>
      <c r="D1498" s="6">
        <v>94</v>
      </c>
      <c r="E1498" s="6">
        <v>34</v>
      </c>
      <c r="F1498" s="6">
        <v>79</v>
      </c>
      <c r="G1498" s="6">
        <v>45</v>
      </c>
      <c r="H1498" s="6">
        <v>5</v>
      </c>
      <c r="I1498" s="6">
        <v>184</v>
      </c>
      <c r="J1498" s="6">
        <v>11</v>
      </c>
      <c r="K1498" s="6">
        <v>30</v>
      </c>
      <c r="L1498">
        <v>14</v>
      </c>
      <c r="M1498" t="s">
        <v>352</v>
      </c>
      <c r="N1498" t="s">
        <v>358</v>
      </c>
    </row>
    <row r="1499" spans="1:14" x14ac:dyDescent="0.3">
      <c r="A1499" s="7" t="s">
        <v>14</v>
      </c>
      <c r="B1499" s="7" t="s">
        <v>15</v>
      </c>
      <c r="C1499" s="9">
        <v>45038</v>
      </c>
      <c r="D1499" s="7">
        <v>94</v>
      </c>
      <c r="E1499" s="7">
        <v>34</v>
      </c>
      <c r="F1499" s="7">
        <v>79</v>
      </c>
      <c r="G1499" s="7">
        <v>45</v>
      </c>
      <c r="H1499" s="7">
        <v>5</v>
      </c>
      <c r="I1499" s="7">
        <v>184</v>
      </c>
      <c r="J1499" s="7">
        <v>11</v>
      </c>
      <c r="K1499" s="7">
        <v>30</v>
      </c>
      <c r="L1499">
        <v>14</v>
      </c>
      <c r="M1499" t="s">
        <v>352</v>
      </c>
      <c r="N1499" t="s">
        <v>358</v>
      </c>
    </row>
    <row r="1500" spans="1:14" x14ac:dyDescent="0.3">
      <c r="A1500" s="6" t="s">
        <v>14</v>
      </c>
      <c r="B1500" s="6" t="s">
        <v>15</v>
      </c>
      <c r="C1500" s="8">
        <v>45038</v>
      </c>
      <c r="D1500" s="6">
        <v>94</v>
      </c>
      <c r="E1500" s="6">
        <v>34</v>
      </c>
      <c r="F1500" s="6">
        <v>79</v>
      </c>
      <c r="G1500" s="6">
        <v>45</v>
      </c>
      <c r="H1500" s="6">
        <v>5</v>
      </c>
      <c r="I1500" s="6">
        <v>184</v>
      </c>
      <c r="J1500" s="6">
        <v>11</v>
      </c>
      <c r="K1500" s="6">
        <v>30</v>
      </c>
      <c r="L1500">
        <v>14</v>
      </c>
      <c r="M1500" t="s">
        <v>352</v>
      </c>
      <c r="N1500" t="s">
        <v>358</v>
      </c>
    </row>
    <row r="1501" spans="1:14" x14ac:dyDescent="0.3">
      <c r="A1501" s="7" t="s">
        <v>51</v>
      </c>
      <c r="B1501" s="7" t="s">
        <v>48</v>
      </c>
      <c r="C1501" s="9">
        <v>45149</v>
      </c>
      <c r="D1501" s="7">
        <v>50</v>
      </c>
      <c r="E1501" s="7">
        <v>164</v>
      </c>
      <c r="F1501" s="7">
        <v>15</v>
      </c>
      <c r="G1501" s="7">
        <v>11</v>
      </c>
      <c r="H1501" s="7">
        <v>7</v>
      </c>
      <c r="I1501" s="7">
        <v>120</v>
      </c>
      <c r="J1501" s="7">
        <v>1</v>
      </c>
      <c r="K1501" s="7">
        <v>90</v>
      </c>
      <c r="L1501">
        <v>7</v>
      </c>
      <c r="M1501" t="s">
        <v>352</v>
      </c>
      <c r="N1501" t="s">
        <v>358</v>
      </c>
    </row>
    <row r="1502" spans="1:14" x14ac:dyDescent="0.3">
      <c r="A1502" s="6" t="s">
        <v>14</v>
      </c>
      <c r="B1502" s="6" t="s">
        <v>15</v>
      </c>
      <c r="C1502" s="8">
        <v>45038</v>
      </c>
      <c r="D1502" s="6">
        <v>94</v>
      </c>
      <c r="E1502" s="6">
        <v>34</v>
      </c>
      <c r="F1502" s="6">
        <v>79</v>
      </c>
      <c r="G1502" s="6">
        <v>45</v>
      </c>
      <c r="H1502" s="6">
        <v>5</v>
      </c>
      <c r="I1502" s="6">
        <v>184</v>
      </c>
      <c r="J1502" s="6">
        <v>11</v>
      </c>
      <c r="K1502" s="6">
        <v>30</v>
      </c>
      <c r="L1502">
        <v>14</v>
      </c>
      <c r="M1502" t="s">
        <v>352</v>
      </c>
      <c r="N1502" t="s">
        <v>358</v>
      </c>
    </row>
    <row r="1503" spans="1:14" x14ac:dyDescent="0.3">
      <c r="A1503" s="7" t="s">
        <v>51</v>
      </c>
      <c r="B1503" s="7" t="s">
        <v>48</v>
      </c>
      <c r="C1503" s="9">
        <v>45149</v>
      </c>
      <c r="D1503" s="7">
        <v>50</v>
      </c>
      <c r="E1503" s="7">
        <v>164</v>
      </c>
      <c r="F1503" s="7">
        <v>15</v>
      </c>
      <c r="G1503" s="7">
        <v>11</v>
      </c>
      <c r="H1503" s="7">
        <v>7</v>
      </c>
      <c r="I1503" s="7">
        <v>120</v>
      </c>
      <c r="J1503" s="7">
        <v>1</v>
      </c>
      <c r="K1503" s="7">
        <v>90</v>
      </c>
      <c r="L1503">
        <v>7</v>
      </c>
      <c r="M1503" t="s">
        <v>352</v>
      </c>
      <c r="N1503" t="s">
        <v>358</v>
      </c>
    </row>
    <row r="1504" spans="1:14" x14ac:dyDescent="0.3">
      <c r="A1504" s="6" t="s">
        <v>16</v>
      </c>
      <c r="B1504" s="6" t="s">
        <v>17</v>
      </c>
      <c r="C1504" s="8">
        <v>45226</v>
      </c>
      <c r="D1504" s="6">
        <v>52</v>
      </c>
      <c r="E1504" s="6">
        <v>182</v>
      </c>
      <c r="F1504" s="6">
        <v>45</v>
      </c>
      <c r="G1504" s="6">
        <v>30</v>
      </c>
      <c r="H1504" s="6">
        <v>1</v>
      </c>
      <c r="I1504" s="6">
        <v>156</v>
      </c>
      <c r="J1504" s="6">
        <v>-4</v>
      </c>
      <c r="K1504" s="6">
        <v>97</v>
      </c>
      <c r="L1504">
        <v>2</v>
      </c>
      <c r="M1504" t="s">
        <v>352</v>
      </c>
      <c r="N1504" t="s">
        <v>358</v>
      </c>
    </row>
    <row r="1505" spans="1:14" x14ac:dyDescent="0.3">
      <c r="A1505" s="7" t="s">
        <v>14</v>
      </c>
      <c r="B1505" s="7" t="s">
        <v>15</v>
      </c>
      <c r="C1505" s="9">
        <v>45038</v>
      </c>
      <c r="D1505" s="7">
        <v>94</v>
      </c>
      <c r="E1505" s="7">
        <v>34</v>
      </c>
      <c r="F1505" s="7">
        <v>79</v>
      </c>
      <c r="G1505" s="7">
        <v>45</v>
      </c>
      <c r="H1505" s="7">
        <v>5</v>
      </c>
      <c r="I1505" s="7">
        <v>184</v>
      </c>
      <c r="J1505" s="7">
        <v>11</v>
      </c>
      <c r="K1505" s="7">
        <v>30</v>
      </c>
      <c r="L1505">
        <v>14</v>
      </c>
      <c r="M1505" t="s">
        <v>352</v>
      </c>
      <c r="N1505" t="s">
        <v>358</v>
      </c>
    </row>
    <row r="1506" spans="1:14" x14ac:dyDescent="0.3">
      <c r="A1506" s="6" t="s">
        <v>51</v>
      </c>
      <c r="B1506" s="6" t="s">
        <v>48</v>
      </c>
      <c r="C1506" s="8">
        <v>45149</v>
      </c>
      <c r="D1506" s="6">
        <v>50</v>
      </c>
      <c r="E1506" s="6">
        <v>164</v>
      </c>
      <c r="F1506" s="6">
        <v>15</v>
      </c>
      <c r="G1506" s="6">
        <v>11</v>
      </c>
      <c r="H1506" s="6">
        <v>7</v>
      </c>
      <c r="I1506" s="6">
        <v>120</v>
      </c>
      <c r="J1506" s="6">
        <v>1</v>
      </c>
      <c r="K1506" s="6">
        <v>90</v>
      </c>
      <c r="L1506">
        <v>7</v>
      </c>
      <c r="M1506" t="s">
        <v>352</v>
      </c>
      <c r="N1506" t="s">
        <v>358</v>
      </c>
    </row>
    <row r="1507" spans="1:14" x14ac:dyDescent="0.3">
      <c r="A1507" s="7" t="s">
        <v>29</v>
      </c>
      <c r="B1507" s="7" t="s">
        <v>151</v>
      </c>
      <c r="C1507" s="9">
        <v>45008</v>
      </c>
      <c r="D1507" s="7">
        <v>21</v>
      </c>
      <c r="E1507" s="7">
        <v>190</v>
      </c>
      <c r="F1507" s="7">
        <v>27</v>
      </c>
      <c r="G1507" s="7">
        <v>40</v>
      </c>
      <c r="H1507" s="7">
        <v>3</v>
      </c>
      <c r="I1507" s="7">
        <v>14</v>
      </c>
      <c r="J1507" s="7">
        <v>-9</v>
      </c>
      <c r="K1507" s="7">
        <v>45</v>
      </c>
      <c r="L1507">
        <v>2</v>
      </c>
      <c r="M1507" t="s">
        <v>352</v>
      </c>
      <c r="N1507" t="s">
        <v>358</v>
      </c>
    </row>
    <row r="1508" spans="1:14" x14ac:dyDescent="0.3">
      <c r="A1508" s="6" t="s">
        <v>51</v>
      </c>
      <c r="B1508" s="6" t="s">
        <v>48</v>
      </c>
      <c r="C1508" s="8">
        <v>45149</v>
      </c>
      <c r="D1508" s="6">
        <v>50</v>
      </c>
      <c r="E1508" s="6">
        <v>164</v>
      </c>
      <c r="F1508" s="6">
        <v>15</v>
      </c>
      <c r="G1508" s="6">
        <v>11</v>
      </c>
      <c r="H1508" s="6">
        <v>7</v>
      </c>
      <c r="I1508" s="6">
        <v>120</v>
      </c>
      <c r="J1508" s="6">
        <v>1</v>
      </c>
      <c r="K1508" s="6">
        <v>90</v>
      </c>
      <c r="L1508">
        <v>7</v>
      </c>
      <c r="M1508" t="s">
        <v>352</v>
      </c>
      <c r="N1508" t="s">
        <v>358</v>
      </c>
    </row>
    <row r="1509" spans="1:14" x14ac:dyDescent="0.3">
      <c r="A1509" s="7" t="s">
        <v>51</v>
      </c>
      <c r="B1509" s="7" t="s">
        <v>48</v>
      </c>
      <c r="C1509" s="9">
        <v>45149</v>
      </c>
      <c r="D1509" s="7">
        <v>50</v>
      </c>
      <c r="E1509" s="7">
        <v>164</v>
      </c>
      <c r="F1509" s="7">
        <v>15</v>
      </c>
      <c r="G1509" s="7">
        <v>11</v>
      </c>
      <c r="H1509" s="7">
        <v>7</v>
      </c>
      <c r="I1509" s="7">
        <v>120</v>
      </c>
      <c r="J1509" s="7">
        <v>1</v>
      </c>
      <c r="K1509" s="7">
        <v>90</v>
      </c>
      <c r="L1509">
        <v>7</v>
      </c>
      <c r="M1509" t="s">
        <v>352</v>
      </c>
      <c r="N1509" t="s">
        <v>358</v>
      </c>
    </row>
    <row r="1510" spans="1:14" x14ac:dyDescent="0.3">
      <c r="A1510" s="6" t="s">
        <v>26</v>
      </c>
      <c r="B1510" s="6" t="s">
        <v>27</v>
      </c>
      <c r="C1510" s="8">
        <v>45154</v>
      </c>
      <c r="D1510" s="6">
        <v>19</v>
      </c>
      <c r="E1510" s="6">
        <v>82</v>
      </c>
      <c r="F1510" s="6">
        <v>47</v>
      </c>
      <c r="G1510" s="6">
        <v>5</v>
      </c>
      <c r="H1510" s="6">
        <v>2</v>
      </c>
      <c r="I1510" s="6">
        <v>129</v>
      </c>
      <c r="J1510" s="6">
        <v>23</v>
      </c>
      <c r="K1510" s="6">
        <v>93</v>
      </c>
      <c r="L1510">
        <v>18</v>
      </c>
      <c r="M1510" t="s">
        <v>352</v>
      </c>
      <c r="N1510" t="s">
        <v>356</v>
      </c>
    </row>
    <row r="1511" spans="1:14" x14ac:dyDescent="0.3">
      <c r="A1511" s="7" t="s">
        <v>16</v>
      </c>
      <c r="B1511" s="7" t="s">
        <v>17</v>
      </c>
      <c r="C1511" s="9">
        <v>45226</v>
      </c>
      <c r="D1511" s="7">
        <v>52</v>
      </c>
      <c r="E1511" s="7">
        <v>182</v>
      </c>
      <c r="F1511" s="7">
        <v>45</v>
      </c>
      <c r="G1511" s="7">
        <v>30</v>
      </c>
      <c r="H1511" s="7">
        <v>1</v>
      </c>
      <c r="I1511" s="7">
        <v>156</v>
      </c>
      <c r="J1511" s="7">
        <v>-4</v>
      </c>
      <c r="K1511" s="7">
        <v>97</v>
      </c>
      <c r="L1511">
        <v>2</v>
      </c>
      <c r="M1511" t="s">
        <v>352</v>
      </c>
      <c r="N1511" t="s">
        <v>358</v>
      </c>
    </row>
    <row r="1512" spans="1:14" x14ac:dyDescent="0.3">
      <c r="A1512" s="6" t="s">
        <v>14</v>
      </c>
      <c r="B1512" s="6" t="s">
        <v>15</v>
      </c>
      <c r="C1512" s="8">
        <v>45038</v>
      </c>
      <c r="D1512" s="6">
        <v>94</v>
      </c>
      <c r="E1512" s="6">
        <v>34</v>
      </c>
      <c r="F1512" s="6">
        <v>79</v>
      </c>
      <c r="G1512" s="6">
        <v>45</v>
      </c>
      <c r="H1512" s="6">
        <v>5</v>
      </c>
      <c r="I1512" s="6">
        <v>184</v>
      </c>
      <c r="J1512" s="6">
        <v>11</v>
      </c>
      <c r="K1512" s="6">
        <v>30</v>
      </c>
      <c r="L1512">
        <v>14</v>
      </c>
      <c r="M1512" t="s">
        <v>352</v>
      </c>
      <c r="N1512" t="s">
        <v>358</v>
      </c>
    </row>
    <row r="1513" spans="1:14" x14ac:dyDescent="0.3">
      <c r="A1513" s="7" t="s">
        <v>16</v>
      </c>
      <c r="B1513" s="7" t="s">
        <v>17</v>
      </c>
      <c r="C1513" s="9">
        <v>45226</v>
      </c>
      <c r="D1513" s="7">
        <v>52</v>
      </c>
      <c r="E1513" s="7">
        <v>182</v>
      </c>
      <c r="F1513" s="7">
        <v>45</v>
      </c>
      <c r="G1513" s="7">
        <v>30</v>
      </c>
      <c r="H1513" s="7">
        <v>1</v>
      </c>
      <c r="I1513" s="7">
        <v>156</v>
      </c>
      <c r="J1513" s="7">
        <v>-4</v>
      </c>
      <c r="K1513" s="7">
        <v>97</v>
      </c>
      <c r="L1513">
        <v>2</v>
      </c>
      <c r="M1513" t="s">
        <v>352</v>
      </c>
      <c r="N1513" t="s">
        <v>358</v>
      </c>
    </row>
    <row r="1514" spans="1:14" x14ac:dyDescent="0.3">
      <c r="A1514" s="6" t="s">
        <v>16</v>
      </c>
      <c r="B1514" s="6" t="s">
        <v>17</v>
      </c>
      <c r="C1514" s="8">
        <v>45226</v>
      </c>
      <c r="D1514" s="6">
        <v>52</v>
      </c>
      <c r="E1514" s="6">
        <v>182</v>
      </c>
      <c r="F1514" s="6">
        <v>45</v>
      </c>
      <c r="G1514" s="6">
        <v>30</v>
      </c>
      <c r="H1514" s="6">
        <v>1</v>
      </c>
      <c r="I1514" s="6">
        <v>156</v>
      </c>
      <c r="J1514" s="6">
        <v>-4</v>
      </c>
      <c r="K1514" s="6">
        <v>97</v>
      </c>
      <c r="L1514">
        <v>2</v>
      </c>
      <c r="M1514" t="s">
        <v>352</v>
      </c>
      <c r="N1514" t="s">
        <v>358</v>
      </c>
    </row>
    <row r="1515" spans="1:14" x14ac:dyDescent="0.3">
      <c r="A1515" s="7" t="s">
        <v>16</v>
      </c>
      <c r="B1515" s="7" t="s">
        <v>17</v>
      </c>
      <c r="C1515" s="9">
        <v>45226</v>
      </c>
      <c r="D1515" s="7">
        <v>52</v>
      </c>
      <c r="E1515" s="7">
        <v>182</v>
      </c>
      <c r="F1515" s="7">
        <v>45</v>
      </c>
      <c r="G1515" s="7">
        <v>30</v>
      </c>
      <c r="H1515" s="7">
        <v>1</v>
      </c>
      <c r="I1515" s="7">
        <v>156</v>
      </c>
      <c r="J1515" s="7">
        <v>-4</v>
      </c>
      <c r="K1515" s="7">
        <v>97</v>
      </c>
      <c r="L1515">
        <v>2</v>
      </c>
      <c r="M1515" t="s">
        <v>352</v>
      </c>
      <c r="N1515" t="s">
        <v>358</v>
      </c>
    </row>
    <row r="1516" spans="1:14" x14ac:dyDescent="0.3">
      <c r="A1516" s="6" t="s">
        <v>55</v>
      </c>
      <c r="B1516" s="6" t="s">
        <v>17</v>
      </c>
      <c r="C1516" s="8">
        <v>44976</v>
      </c>
      <c r="D1516" s="6">
        <v>135</v>
      </c>
      <c r="E1516" s="6">
        <v>124</v>
      </c>
      <c r="F1516" s="6">
        <v>74</v>
      </c>
      <c r="G1516" s="6">
        <v>16</v>
      </c>
      <c r="H1516" s="6">
        <v>7</v>
      </c>
      <c r="I1516" s="6">
        <v>103</v>
      </c>
      <c r="J1516" s="6">
        <v>23</v>
      </c>
      <c r="K1516" s="6">
        <v>75</v>
      </c>
      <c r="L1516">
        <v>3</v>
      </c>
      <c r="M1516" t="s">
        <v>352</v>
      </c>
      <c r="N1516" t="s">
        <v>356</v>
      </c>
    </row>
    <row r="1517" spans="1:14" x14ac:dyDescent="0.3">
      <c r="A1517" s="7" t="s">
        <v>51</v>
      </c>
      <c r="B1517" s="7" t="s">
        <v>48</v>
      </c>
      <c r="C1517" s="9">
        <v>45149</v>
      </c>
      <c r="D1517" s="7">
        <v>50</v>
      </c>
      <c r="E1517" s="7">
        <v>164</v>
      </c>
      <c r="F1517" s="7">
        <v>15</v>
      </c>
      <c r="G1517" s="7">
        <v>11</v>
      </c>
      <c r="H1517" s="7">
        <v>7</v>
      </c>
      <c r="I1517" s="7">
        <v>120</v>
      </c>
      <c r="J1517" s="7">
        <v>1</v>
      </c>
      <c r="K1517" s="7">
        <v>90</v>
      </c>
      <c r="L1517">
        <v>7</v>
      </c>
      <c r="M1517" t="s">
        <v>352</v>
      </c>
      <c r="N1517" t="s">
        <v>358</v>
      </c>
    </row>
    <row r="1518" spans="1:14" x14ac:dyDescent="0.3">
      <c r="A1518" s="6" t="s">
        <v>102</v>
      </c>
      <c r="B1518" s="6" t="s">
        <v>40</v>
      </c>
      <c r="C1518" s="8">
        <v>44931</v>
      </c>
      <c r="D1518" s="6">
        <v>127</v>
      </c>
      <c r="E1518" s="6">
        <v>112</v>
      </c>
      <c r="F1518" s="6">
        <v>47</v>
      </c>
      <c r="G1518" s="6">
        <v>20</v>
      </c>
      <c r="H1518" s="6">
        <v>2</v>
      </c>
      <c r="I1518" s="6">
        <v>118</v>
      </c>
      <c r="J1518" s="6">
        <v>16</v>
      </c>
      <c r="K1518" s="6">
        <v>63</v>
      </c>
      <c r="L1518">
        <v>13</v>
      </c>
      <c r="M1518" t="s">
        <v>352</v>
      </c>
      <c r="N1518" t="s">
        <v>356</v>
      </c>
    </row>
    <row r="1519" spans="1:14" x14ac:dyDescent="0.3">
      <c r="A1519" s="7" t="s">
        <v>39</v>
      </c>
      <c r="B1519" s="7" t="s">
        <v>40</v>
      </c>
      <c r="C1519" s="9">
        <v>44930</v>
      </c>
      <c r="D1519" s="7">
        <v>6</v>
      </c>
      <c r="E1519" s="7">
        <v>167</v>
      </c>
      <c r="F1519" s="7">
        <v>72</v>
      </c>
      <c r="G1519" s="7">
        <v>18</v>
      </c>
      <c r="H1519" s="7">
        <v>3</v>
      </c>
      <c r="I1519" s="7">
        <v>153</v>
      </c>
      <c r="J1519" s="7">
        <v>22</v>
      </c>
      <c r="K1519" s="7">
        <v>38</v>
      </c>
      <c r="L1519">
        <v>9</v>
      </c>
      <c r="M1519" t="s">
        <v>352</v>
      </c>
      <c r="N1519" t="s">
        <v>356</v>
      </c>
    </row>
    <row r="1520" spans="1:14" x14ac:dyDescent="0.3">
      <c r="A1520" s="6" t="s">
        <v>26</v>
      </c>
      <c r="B1520" s="6" t="s">
        <v>27</v>
      </c>
      <c r="C1520" s="8">
        <v>45154</v>
      </c>
      <c r="D1520" s="6">
        <v>19</v>
      </c>
      <c r="E1520" s="6">
        <v>82</v>
      </c>
      <c r="F1520" s="6">
        <v>47</v>
      </c>
      <c r="G1520" s="6">
        <v>5</v>
      </c>
      <c r="H1520" s="6">
        <v>2</v>
      </c>
      <c r="I1520" s="6">
        <v>129</v>
      </c>
      <c r="J1520" s="6">
        <v>23</v>
      </c>
      <c r="K1520" s="6">
        <v>93</v>
      </c>
      <c r="L1520">
        <v>18</v>
      </c>
      <c r="M1520" t="s">
        <v>352</v>
      </c>
      <c r="N1520" t="s">
        <v>356</v>
      </c>
    </row>
    <row r="1521" spans="1:14" x14ac:dyDescent="0.3">
      <c r="A1521" s="7" t="s">
        <v>39</v>
      </c>
      <c r="B1521" s="7" t="s">
        <v>40</v>
      </c>
      <c r="C1521" s="9">
        <v>44930</v>
      </c>
      <c r="D1521" s="7">
        <v>6</v>
      </c>
      <c r="E1521" s="7">
        <v>167</v>
      </c>
      <c r="F1521" s="7">
        <v>72</v>
      </c>
      <c r="G1521" s="7">
        <v>18</v>
      </c>
      <c r="H1521" s="7">
        <v>3</v>
      </c>
      <c r="I1521" s="7">
        <v>153</v>
      </c>
      <c r="J1521" s="7">
        <v>22</v>
      </c>
      <c r="K1521" s="7">
        <v>38</v>
      </c>
      <c r="L1521">
        <v>9</v>
      </c>
      <c r="M1521" t="s">
        <v>352</v>
      </c>
      <c r="N1521" t="s">
        <v>356</v>
      </c>
    </row>
    <row r="1522" spans="1:14" x14ac:dyDescent="0.3">
      <c r="A1522" s="6" t="s">
        <v>104</v>
      </c>
      <c r="B1522" s="6" t="s">
        <v>15</v>
      </c>
      <c r="C1522" s="8">
        <v>45249</v>
      </c>
      <c r="D1522" s="6">
        <v>71</v>
      </c>
      <c r="E1522" s="6">
        <v>102</v>
      </c>
      <c r="F1522" s="6">
        <v>23</v>
      </c>
      <c r="G1522" s="6">
        <v>32</v>
      </c>
      <c r="H1522" s="6">
        <v>7</v>
      </c>
      <c r="I1522" s="6">
        <v>42</v>
      </c>
      <c r="J1522" s="6">
        <v>29</v>
      </c>
      <c r="K1522" s="6">
        <v>94</v>
      </c>
      <c r="L1522">
        <v>15</v>
      </c>
      <c r="M1522" t="s">
        <v>352</v>
      </c>
      <c r="N1522" t="s">
        <v>357</v>
      </c>
    </row>
    <row r="1523" spans="1:14" x14ac:dyDescent="0.3">
      <c r="A1523" s="7" t="s">
        <v>55</v>
      </c>
      <c r="B1523" s="7" t="s">
        <v>17</v>
      </c>
      <c r="C1523" s="9">
        <v>44976</v>
      </c>
      <c r="D1523" s="7">
        <v>135</v>
      </c>
      <c r="E1523" s="7">
        <v>124</v>
      </c>
      <c r="F1523" s="7">
        <v>74</v>
      </c>
      <c r="G1523" s="7">
        <v>16</v>
      </c>
      <c r="H1523" s="7">
        <v>7</v>
      </c>
      <c r="I1523" s="7">
        <v>103</v>
      </c>
      <c r="J1523" s="7">
        <v>23</v>
      </c>
      <c r="K1523" s="7">
        <v>75</v>
      </c>
      <c r="L1523">
        <v>3</v>
      </c>
      <c r="M1523" t="s">
        <v>352</v>
      </c>
      <c r="N1523" t="s">
        <v>356</v>
      </c>
    </row>
    <row r="1524" spans="1:14" x14ac:dyDescent="0.3">
      <c r="A1524" s="6" t="s">
        <v>16</v>
      </c>
      <c r="B1524" s="6" t="s">
        <v>17</v>
      </c>
      <c r="C1524" s="8">
        <v>45226</v>
      </c>
      <c r="D1524" s="6">
        <v>52</v>
      </c>
      <c r="E1524" s="6">
        <v>182</v>
      </c>
      <c r="F1524" s="6">
        <v>45</v>
      </c>
      <c r="G1524" s="6">
        <v>30</v>
      </c>
      <c r="H1524" s="6">
        <v>1</v>
      </c>
      <c r="I1524" s="6">
        <v>156</v>
      </c>
      <c r="J1524" s="6">
        <v>-4</v>
      </c>
      <c r="K1524" s="6">
        <v>97</v>
      </c>
      <c r="L1524">
        <v>2</v>
      </c>
      <c r="M1524" t="s">
        <v>352</v>
      </c>
      <c r="N1524" t="s">
        <v>358</v>
      </c>
    </row>
    <row r="1525" spans="1:14" x14ac:dyDescent="0.3">
      <c r="A1525" s="7" t="s">
        <v>16</v>
      </c>
      <c r="B1525" s="7" t="s">
        <v>17</v>
      </c>
      <c r="C1525" s="9">
        <v>45226</v>
      </c>
      <c r="D1525" s="7">
        <v>52</v>
      </c>
      <c r="E1525" s="7">
        <v>182</v>
      </c>
      <c r="F1525" s="7">
        <v>45</v>
      </c>
      <c r="G1525" s="7">
        <v>30</v>
      </c>
      <c r="H1525" s="7">
        <v>1</v>
      </c>
      <c r="I1525" s="7">
        <v>156</v>
      </c>
      <c r="J1525" s="7">
        <v>-4</v>
      </c>
      <c r="K1525" s="7">
        <v>97</v>
      </c>
      <c r="L1525">
        <v>2</v>
      </c>
      <c r="M1525" t="s">
        <v>352</v>
      </c>
      <c r="N1525" t="s">
        <v>358</v>
      </c>
    </row>
    <row r="1526" spans="1:14" x14ac:dyDescent="0.3">
      <c r="A1526" s="6" t="s">
        <v>26</v>
      </c>
      <c r="B1526" s="6" t="s">
        <v>27</v>
      </c>
      <c r="C1526" s="8">
        <v>45154</v>
      </c>
      <c r="D1526" s="6">
        <v>19</v>
      </c>
      <c r="E1526" s="6">
        <v>82</v>
      </c>
      <c r="F1526" s="6">
        <v>47</v>
      </c>
      <c r="G1526" s="6">
        <v>5</v>
      </c>
      <c r="H1526" s="6">
        <v>2</v>
      </c>
      <c r="I1526" s="6">
        <v>129</v>
      </c>
      <c r="J1526" s="6">
        <v>23</v>
      </c>
      <c r="K1526" s="6">
        <v>93</v>
      </c>
      <c r="L1526">
        <v>18</v>
      </c>
      <c r="M1526" t="s">
        <v>352</v>
      </c>
      <c r="N1526" t="s">
        <v>356</v>
      </c>
    </row>
    <row r="1527" spans="1:14" x14ac:dyDescent="0.3">
      <c r="A1527" s="7" t="s">
        <v>102</v>
      </c>
      <c r="B1527" s="7" t="s">
        <v>40</v>
      </c>
      <c r="C1527" s="9">
        <v>44931</v>
      </c>
      <c r="D1527" s="7">
        <v>127</v>
      </c>
      <c r="E1527" s="7">
        <v>112</v>
      </c>
      <c r="F1527" s="7">
        <v>47</v>
      </c>
      <c r="G1527" s="7">
        <v>20</v>
      </c>
      <c r="H1527" s="7">
        <v>2</v>
      </c>
      <c r="I1527" s="7">
        <v>118</v>
      </c>
      <c r="J1527" s="7">
        <v>16</v>
      </c>
      <c r="K1527" s="7">
        <v>63</v>
      </c>
      <c r="L1527">
        <v>13</v>
      </c>
      <c r="M1527" t="s">
        <v>352</v>
      </c>
      <c r="N1527" t="s">
        <v>356</v>
      </c>
    </row>
    <row r="1528" spans="1:14" x14ac:dyDescent="0.3">
      <c r="A1528" s="6" t="s">
        <v>102</v>
      </c>
      <c r="B1528" s="6" t="s">
        <v>40</v>
      </c>
      <c r="C1528" s="8">
        <v>44931</v>
      </c>
      <c r="D1528" s="6">
        <v>127</v>
      </c>
      <c r="E1528" s="6">
        <v>112</v>
      </c>
      <c r="F1528" s="6">
        <v>47</v>
      </c>
      <c r="G1528" s="6">
        <v>20</v>
      </c>
      <c r="H1528" s="6">
        <v>2</v>
      </c>
      <c r="I1528" s="6">
        <v>118</v>
      </c>
      <c r="J1528" s="6">
        <v>16</v>
      </c>
      <c r="K1528" s="6">
        <v>63</v>
      </c>
      <c r="L1528">
        <v>13</v>
      </c>
      <c r="M1528" t="s">
        <v>352</v>
      </c>
      <c r="N1528" t="s">
        <v>356</v>
      </c>
    </row>
    <row r="1529" spans="1:14" x14ac:dyDescent="0.3">
      <c r="A1529" s="7" t="s">
        <v>55</v>
      </c>
      <c r="B1529" s="7" t="s">
        <v>17</v>
      </c>
      <c r="C1529" s="9">
        <v>44976</v>
      </c>
      <c r="D1529" s="7">
        <v>135</v>
      </c>
      <c r="E1529" s="7">
        <v>124</v>
      </c>
      <c r="F1529" s="7">
        <v>74</v>
      </c>
      <c r="G1529" s="7">
        <v>16</v>
      </c>
      <c r="H1529" s="7">
        <v>7</v>
      </c>
      <c r="I1529" s="7">
        <v>103</v>
      </c>
      <c r="J1529" s="7">
        <v>23</v>
      </c>
      <c r="K1529" s="7">
        <v>75</v>
      </c>
      <c r="L1529">
        <v>3</v>
      </c>
      <c r="M1529" t="s">
        <v>352</v>
      </c>
      <c r="N1529" t="s">
        <v>356</v>
      </c>
    </row>
    <row r="1530" spans="1:14" x14ac:dyDescent="0.3">
      <c r="A1530" s="6" t="s">
        <v>14</v>
      </c>
      <c r="B1530" s="6" t="s">
        <v>15</v>
      </c>
      <c r="C1530" s="8">
        <v>45038</v>
      </c>
      <c r="D1530" s="6">
        <v>94</v>
      </c>
      <c r="E1530" s="6">
        <v>34</v>
      </c>
      <c r="F1530" s="6">
        <v>79</v>
      </c>
      <c r="G1530" s="6">
        <v>45</v>
      </c>
      <c r="H1530" s="6">
        <v>5</v>
      </c>
      <c r="I1530" s="6">
        <v>184</v>
      </c>
      <c r="J1530" s="6">
        <v>11</v>
      </c>
      <c r="K1530" s="6">
        <v>30</v>
      </c>
      <c r="L1530">
        <v>14</v>
      </c>
      <c r="M1530" t="s">
        <v>352</v>
      </c>
      <c r="N1530" t="s">
        <v>358</v>
      </c>
    </row>
    <row r="1531" spans="1:14" x14ac:dyDescent="0.3">
      <c r="A1531" s="7" t="s">
        <v>16</v>
      </c>
      <c r="B1531" s="7" t="s">
        <v>17</v>
      </c>
      <c r="C1531" s="9">
        <v>45226</v>
      </c>
      <c r="D1531" s="7">
        <v>52</v>
      </c>
      <c r="E1531" s="7">
        <v>182</v>
      </c>
      <c r="F1531" s="7">
        <v>45</v>
      </c>
      <c r="G1531" s="7">
        <v>30</v>
      </c>
      <c r="H1531" s="7">
        <v>1</v>
      </c>
      <c r="I1531" s="7">
        <v>156</v>
      </c>
      <c r="J1531" s="7">
        <v>-4</v>
      </c>
      <c r="K1531" s="7">
        <v>97</v>
      </c>
      <c r="L1531">
        <v>2</v>
      </c>
      <c r="M1531" t="s">
        <v>352</v>
      </c>
      <c r="N1531" t="s">
        <v>358</v>
      </c>
    </row>
    <row r="1532" spans="1:14" x14ac:dyDescent="0.3">
      <c r="A1532" s="6" t="s">
        <v>108</v>
      </c>
      <c r="B1532" s="6" t="s">
        <v>151</v>
      </c>
      <c r="C1532" s="8">
        <v>44932</v>
      </c>
      <c r="D1532" s="6">
        <v>50</v>
      </c>
      <c r="E1532" s="6">
        <v>193</v>
      </c>
      <c r="F1532" s="6">
        <v>18</v>
      </c>
      <c r="G1532" s="6">
        <v>19</v>
      </c>
      <c r="H1532" s="6">
        <v>9</v>
      </c>
      <c r="I1532" s="6">
        <v>59</v>
      </c>
      <c r="J1532" s="6">
        <v>4</v>
      </c>
      <c r="K1532" s="6">
        <v>94</v>
      </c>
      <c r="L1532">
        <v>5</v>
      </c>
      <c r="M1532" t="s">
        <v>352</v>
      </c>
      <c r="N1532" t="s">
        <v>358</v>
      </c>
    </row>
    <row r="1533" spans="1:14" x14ac:dyDescent="0.3">
      <c r="A1533" s="7" t="s">
        <v>14</v>
      </c>
      <c r="B1533" s="7" t="s">
        <v>15</v>
      </c>
      <c r="C1533" s="9">
        <v>45038</v>
      </c>
      <c r="D1533" s="7">
        <v>94</v>
      </c>
      <c r="E1533" s="7">
        <v>34</v>
      </c>
      <c r="F1533" s="7">
        <v>79</v>
      </c>
      <c r="G1533" s="7">
        <v>45</v>
      </c>
      <c r="H1533" s="7">
        <v>5</v>
      </c>
      <c r="I1533" s="7">
        <v>184</v>
      </c>
      <c r="J1533" s="7">
        <v>11</v>
      </c>
      <c r="K1533" s="7">
        <v>30</v>
      </c>
      <c r="L1533">
        <v>14</v>
      </c>
      <c r="M1533" t="s">
        <v>352</v>
      </c>
      <c r="N1533" t="s">
        <v>358</v>
      </c>
    </row>
    <row r="1534" spans="1:14" x14ac:dyDescent="0.3">
      <c r="A1534" s="6" t="s">
        <v>102</v>
      </c>
      <c r="B1534" s="6" t="s">
        <v>40</v>
      </c>
      <c r="C1534" s="8">
        <v>44931</v>
      </c>
      <c r="D1534" s="6">
        <v>127</v>
      </c>
      <c r="E1534" s="6">
        <v>112</v>
      </c>
      <c r="F1534" s="6">
        <v>47</v>
      </c>
      <c r="G1534" s="6">
        <v>20</v>
      </c>
      <c r="H1534" s="6">
        <v>2</v>
      </c>
      <c r="I1534" s="6">
        <v>118</v>
      </c>
      <c r="J1534" s="6">
        <v>16</v>
      </c>
      <c r="K1534" s="6">
        <v>63</v>
      </c>
      <c r="L1534">
        <v>13</v>
      </c>
      <c r="M1534" t="s">
        <v>352</v>
      </c>
      <c r="N1534" t="s">
        <v>356</v>
      </c>
    </row>
    <row r="1535" spans="1:14" x14ac:dyDescent="0.3">
      <c r="A1535" s="7" t="s">
        <v>16</v>
      </c>
      <c r="B1535" s="7" t="s">
        <v>17</v>
      </c>
      <c r="C1535" s="9">
        <v>45226</v>
      </c>
      <c r="D1535" s="7">
        <v>52</v>
      </c>
      <c r="E1535" s="7">
        <v>182</v>
      </c>
      <c r="F1535" s="7">
        <v>45</v>
      </c>
      <c r="G1535" s="7">
        <v>30</v>
      </c>
      <c r="H1535" s="7">
        <v>1</v>
      </c>
      <c r="I1535" s="7">
        <v>156</v>
      </c>
      <c r="J1535" s="7">
        <v>-4</v>
      </c>
      <c r="K1535" s="7">
        <v>97</v>
      </c>
      <c r="L1535">
        <v>2</v>
      </c>
      <c r="M1535" t="s">
        <v>352</v>
      </c>
      <c r="N1535" t="s">
        <v>358</v>
      </c>
    </row>
    <row r="1536" spans="1:14" x14ac:dyDescent="0.3">
      <c r="A1536" s="6" t="s">
        <v>16</v>
      </c>
      <c r="B1536" s="6" t="s">
        <v>17</v>
      </c>
      <c r="C1536" s="8">
        <v>45226</v>
      </c>
      <c r="D1536" s="6">
        <v>52</v>
      </c>
      <c r="E1536" s="6">
        <v>182</v>
      </c>
      <c r="F1536" s="6">
        <v>45</v>
      </c>
      <c r="G1536" s="6">
        <v>30</v>
      </c>
      <c r="H1536" s="6">
        <v>1</v>
      </c>
      <c r="I1536" s="6">
        <v>156</v>
      </c>
      <c r="J1536" s="6">
        <v>-4</v>
      </c>
      <c r="K1536" s="6">
        <v>97</v>
      </c>
      <c r="L1536">
        <v>2</v>
      </c>
      <c r="M1536" t="s">
        <v>352</v>
      </c>
      <c r="N1536" t="s">
        <v>358</v>
      </c>
    </row>
    <row r="1537" spans="1:14" x14ac:dyDescent="0.3">
      <c r="A1537" s="7" t="s">
        <v>26</v>
      </c>
      <c r="B1537" s="7" t="s">
        <v>27</v>
      </c>
      <c r="C1537" s="9">
        <v>45154</v>
      </c>
      <c r="D1537" s="7">
        <v>19</v>
      </c>
      <c r="E1537" s="7">
        <v>82</v>
      </c>
      <c r="F1537" s="7">
        <v>47</v>
      </c>
      <c r="G1537" s="7">
        <v>5</v>
      </c>
      <c r="H1537" s="7">
        <v>2</v>
      </c>
      <c r="I1537" s="7">
        <v>129</v>
      </c>
      <c r="J1537" s="7">
        <v>23</v>
      </c>
      <c r="K1537" s="7">
        <v>93</v>
      </c>
      <c r="L1537">
        <v>18</v>
      </c>
      <c r="M1537" t="s">
        <v>352</v>
      </c>
      <c r="N1537" t="s">
        <v>356</v>
      </c>
    </row>
    <row r="1538" spans="1:14" x14ac:dyDescent="0.3">
      <c r="A1538" s="6" t="s">
        <v>102</v>
      </c>
      <c r="B1538" s="6" t="s">
        <v>40</v>
      </c>
      <c r="C1538" s="8">
        <v>44931</v>
      </c>
      <c r="D1538" s="6">
        <v>127</v>
      </c>
      <c r="E1538" s="6">
        <v>112</v>
      </c>
      <c r="F1538" s="6">
        <v>47</v>
      </c>
      <c r="G1538" s="6">
        <v>20</v>
      </c>
      <c r="H1538" s="6">
        <v>2</v>
      </c>
      <c r="I1538" s="6">
        <v>118</v>
      </c>
      <c r="J1538" s="6">
        <v>16</v>
      </c>
      <c r="K1538" s="6">
        <v>63</v>
      </c>
      <c r="L1538">
        <v>13</v>
      </c>
      <c r="M1538" t="s">
        <v>352</v>
      </c>
      <c r="N1538" t="s">
        <v>356</v>
      </c>
    </row>
    <row r="1539" spans="1:14" x14ac:dyDescent="0.3">
      <c r="A1539" s="7" t="s">
        <v>39</v>
      </c>
      <c r="B1539" s="7" t="s">
        <v>40</v>
      </c>
      <c r="C1539" s="9">
        <v>44930</v>
      </c>
      <c r="D1539" s="7">
        <v>6</v>
      </c>
      <c r="E1539" s="7">
        <v>167</v>
      </c>
      <c r="F1539" s="7">
        <v>72</v>
      </c>
      <c r="G1539" s="7">
        <v>18</v>
      </c>
      <c r="H1539" s="7">
        <v>3</v>
      </c>
      <c r="I1539" s="7">
        <v>153</v>
      </c>
      <c r="J1539" s="7">
        <v>22</v>
      </c>
      <c r="K1539" s="7">
        <v>38</v>
      </c>
      <c r="L1539">
        <v>9</v>
      </c>
      <c r="M1539" t="s">
        <v>352</v>
      </c>
      <c r="N1539" t="s">
        <v>356</v>
      </c>
    </row>
    <row r="1540" spans="1:14" x14ac:dyDescent="0.3">
      <c r="A1540" s="6" t="s">
        <v>16</v>
      </c>
      <c r="B1540" s="6" t="s">
        <v>17</v>
      </c>
      <c r="C1540" s="8">
        <v>45226</v>
      </c>
      <c r="D1540" s="6">
        <v>52</v>
      </c>
      <c r="E1540" s="6">
        <v>182</v>
      </c>
      <c r="F1540" s="6">
        <v>45</v>
      </c>
      <c r="G1540" s="6">
        <v>30</v>
      </c>
      <c r="H1540" s="6">
        <v>1</v>
      </c>
      <c r="I1540" s="6">
        <v>156</v>
      </c>
      <c r="J1540" s="6">
        <v>-4</v>
      </c>
      <c r="K1540" s="6">
        <v>97</v>
      </c>
      <c r="L1540">
        <v>2</v>
      </c>
      <c r="M1540" t="s">
        <v>352</v>
      </c>
      <c r="N1540" t="s">
        <v>358</v>
      </c>
    </row>
    <row r="1541" spans="1:14" x14ac:dyDescent="0.3">
      <c r="A1541" s="7" t="s">
        <v>29</v>
      </c>
      <c r="B1541" s="7" t="s">
        <v>151</v>
      </c>
      <c r="C1541" s="9">
        <v>45008</v>
      </c>
      <c r="D1541" s="7">
        <v>21</v>
      </c>
      <c r="E1541" s="7">
        <v>190</v>
      </c>
      <c r="F1541" s="7">
        <v>27</v>
      </c>
      <c r="G1541" s="7">
        <v>40</v>
      </c>
      <c r="H1541" s="7">
        <v>3</v>
      </c>
      <c r="I1541" s="7">
        <v>14</v>
      </c>
      <c r="J1541" s="7">
        <v>-9</v>
      </c>
      <c r="K1541" s="7">
        <v>45</v>
      </c>
      <c r="L1541">
        <v>2</v>
      </c>
      <c r="M1541" t="s">
        <v>352</v>
      </c>
      <c r="N1541" t="s">
        <v>358</v>
      </c>
    </row>
    <row r="1542" spans="1:14" x14ac:dyDescent="0.3">
      <c r="A1542" s="6" t="s">
        <v>14</v>
      </c>
      <c r="B1542" s="6" t="s">
        <v>15</v>
      </c>
      <c r="C1542" s="8">
        <v>45038</v>
      </c>
      <c r="D1542" s="6">
        <v>94</v>
      </c>
      <c r="E1542" s="6">
        <v>34</v>
      </c>
      <c r="F1542" s="6">
        <v>79</v>
      </c>
      <c r="G1542" s="6">
        <v>45</v>
      </c>
      <c r="H1542" s="6">
        <v>5</v>
      </c>
      <c r="I1542" s="6">
        <v>184</v>
      </c>
      <c r="J1542" s="6">
        <v>11</v>
      </c>
      <c r="K1542" s="6">
        <v>30</v>
      </c>
      <c r="L1542">
        <v>14</v>
      </c>
      <c r="M1542" t="s">
        <v>352</v>
      </c>
      <c r="N1542" t="s">
        <v>358</v>
      </c>
    </row>
    <row r="1543" spans="1:14" x14ac:dyDescent="0.3">
      <c r="A1543" s="7" t="s">
        <v>51</v>
      </c>
      <c r="B1543" s="7" t="s">
        <v>48</v>
      </c>
      <c r="C1543" s="9">
        <v>45149</v>
      </c>
      <c r="D1543" s="7">
        <v>50</v>
      </c>
      <c r="E1543" s="7">
        <v>164</v>
      </c>
      <c r="F1543" s="7">
        <v>15</v>
      </c>
      <c r="G1543" s="7">
        <v>11</v>
      </c>
      <c r="H1543" s="7">
        <v>7</v>
      </c>
      <c r="I1543" s="7">
        <v>120</v>
      </c>
      <c r="J1543" s="7">
        <v>1</v>
      </c>
      <c r="K1543" s="7">
        <v>90</v>
      </c>
      <c r="L1543">
        <v>7</v>
      </c>
      <c r="M1543" t="s">
        <v>352</v>
      </c>
      <c r="N1543" t="s">
        <v>358</v>
      </c>
    </row>
    <row r="1544" spans="1:14" x14ac:dyDescent="0.3">
      <c r="A1544" s="6" t="s">
        <v>104</v>
      </c>
      <c r="B1544" s="6" t="s">
        <v>15</v>
      </c>
      <c r="C1544" s="8">
        <v>45249</v>
      </c>
      <c r="D1544" s="6">
        <v>71</v>
      </c>
      <c r="E1544" s="6">
        <v>102</v>
      </c>
      <c r="F1544" s="6">
        <v>23</v>
      </c>
      <c r="G1544" s="6">
        <v>32</v>
      </c>
      <c r="H1544" s="6">
        <v>7</v>
      </c>
      <c r="I1544" s="6">
        <v>42</v>
      </c>
      <c r="J1544" s="6">
        <v>29</v>
      </c>
      <c r="K1544" s="6">
        <v>94</v>
      </c>
      <c r="L1544">
        <v>15</v>
      </c>
      <c r="M1544" t="s">
        <v>352</v>
      </c>
      <c r="N1544" t="s">
        <v>357</v>
      </c>
    </row>
    <row r="1545" spans="1:14" x14ac:dyDescent="0.3">
      <c r="A1545" s="7" t="s">
        <v>14</v>
      </c>
      <c r="B1545" s="7" t="s">
        <v>15</v>
      </c>
      <c r="C1545" s="9">
        <v>45038</v>
      </c>
      <c r="D1545" s="7">
        <v>94</v>
      </c>
      <c r="E1545" s="7">
        <v>34</v>
      </c>
      <c r="F1545" s="7">
        <v>79</v>
      </c>
      <c r="G1545" s="7">
        <v>45</v>
      </c>
      <c r="H1545" s="7">
        <v>5</v>
      </c>
      <c r="I1545" s="7">
        <v>184</v>
      </c>
      <c r="J1545" s="7">
        <v>11</v>
      </c>
      <c r="K1545" s="7">
        <v>30</v>
      </c>
      <c r="L1545">
        <v>14</v>
      </c>
      <c r="M1545" t="s">
        <v>352</v>
      </c>
      <c r="N1545" t="s">
        <v>358</v>
      </c>
    </row>
    <row r="1546" spans="1:14" x14ac:dyDescent="0.3">
      <c r="A1546" s="6" t="s">
        <v>39</v>
      </c>
      <c r="B1546" s="6" t="s">
        <v>40</v>
      </c>
      <c r="C1546" s="8">
        <v>44930</v>
      </c>
      <c r="D1546" s="6">
        <v>6</v>
      </c>
      <c r="E1546" s="6">
        <v>167</v>
      </c>
      <c r="F1546" s="6">
        <v>72</v>
      </c>
      <c r="G1546" s="6">
        <v>18</v>
      </c>
      <c r="H1546" s="6">
        <v>3</v>
      </c>
      <c r="I1546" s="6">
        <v>153</v>
      </c>
      <c r="J1546" s="6">
        <v>22</v>
      </c>
      <c r="K1546" s="6">
        <v>38</v>
      </c>
      <c r="L1546">
        <v>9</v>
      </c>
      <c r="M1546" t="s">
        <v>352</v>
      </c>
      <c r="N1546" t="s">
        <v>356</v>
      </c>
    </row>
    <row r="1547" spans="1:14" x14ac:dyDescent="0.3">
      <c r="A1547" s="7" t="s">
        <v>51</v>
      </c>
      <c r="B1547" s="7" t="s">
        <v>48</v>
      </c>
      <c r="C1547" s="9">
        <v>45149</v>
      </c>
      <c r="D1547" s="7">
        <v>50</v>
      </c>
      <c r="E1547" s="7">
        <v>164</v>
      </c>
      <c r="F1547" s="7">
        <v>15</v>
      </c>
      <c r="G1547" s="7">
        <v>11</v>
      </c>
      <c r="H1547" s="7">
        <v>7</v>
      </c>
      <c r="I1547" s="7">
        <v>120</v>
      </c>
      <c r="J1547" s="7">
        <v>1</v>
      </c>
      <c r="K1547" s="7">
        <v>90</v>
      </c>
      <c r="L1547">
        <v>7</v>
      </c>
      <c r="M1547" t="s">
        <v>352</v>
      </c>
      <c r="N1547" t="s">
        <v>358</v>
      </c>
    </row>
    <row r="1548" spans="1:14" x14ac:dyDescent="0.3">
      <c r="A1548" s="6" t="s">
        <v>51</v>
      </c>
      <c r="B1548" s="6" t="s">
        <v>48</v>
      </c>
      <c r="C1548" s="8">
        <v>45149</v>
      </c>
      <c r="D1548" s="6">
        <v>50</v>
      </c>
      <c r="E1548" s="6">
        <v>164</v>
      </c>
      <c r="F1548" s="6">
        <v>15</v>
      </c>
      <c r="G1548" s="6">
        <v>11</v>
      </c>
      <c r="H1548" s="6">
        <v>7</v>
      </c>
      <c r="I1548" s="6">
        <v>120</v>
      </c>
      <c r="J1548" s="6">
        <v>1</v>
      </c>
      <c r="K1548" s="6">
        <v>90</v>
      </c>
      <c r="L1548">
        <v>7</v>
      </c>
      <c r="M1548" t="s">
        <v>352</v>
      </c>
      <c r="N1548" t="s">
        <v>358</v>
      </c>
    </row>
    <row r="1549" spans="1:14" x14ac:dyDescent="0.3">
      <c r="A1549" s="7" t="s">
        <v>16</v>
      </c>
      <c r="B1549" s="7" t="s">
        <v>17</v>
      </c>
      <c r="C1549" s="9">
        <v>45226</v>
      </c>
      <c r="D1549" s="7">
        <v>52</v>
      </c>
      <c r="E1549" s="7">
        <v>182</v>
      </c>
      <c r="F1549" s="7">
        <v>45</v>
      </c>
      <c r="G1549" s="7">
        <v>30</v>
      </c>
      <c r="H1549" s="7">
        <v>1</v>
      </c>
      <c r="I1549" s="7">
        <v>156</v>
      </c>
      <c r="J1549" s="7">
        <v>-4</v>
      </c>
      <c r="K1549" s="7">
        <v>97</v>
      </c>
      <c r="L1549">
        <v>2</v>
      </c>
      <c r="M1549" t="s">
        <v>352</v>
      </c>
      <c r="N1549" t="s">
        <v>358</v>
      </c>
    </row>
    <row r="1550" spans="1:14" x14ac:dyDescent="0.3">
      <c r="A1550" s="6" t="s">
        <v>14</v>
      </c>
      <c r="B1550" s="6" t="s">
        <v>15</v>
      </c>
      <c r="C1550" s="8">
        <v>45038</v>
      </c>
      <c r="D1550" s="6">
        <v>94</v>
      </c>
      <c r="E1550" s="6">
        <v>34</v>
      </c>
      <c r="F1550" s="6">
        <v>79</v>
      </c>
      <c r="G1550" s="6">
        <v>45</v>
      </c>
      <c r="H1550" s="6">
        <v>5</v>
      </c>
      <c r="I1550" s="6">
        <v>184</v>
      </c>
      <c r="J1550" s="6">
        <v>11</v>
      </c>
      <c r="K1550" s="6">
        <v>30</v>
      </c>
      <c r="L1550">
        <v>14</v>
      </c>
      <c r="M1550" t="s">
        <v>352</v>
      </c>
      <c r="N1550" t="s">
        <v>358</v>
      </c>
    </row>
    <row r="1551" spans="1:14" x14ac:dyDescent="0.3">
      <c r="A1551" s="7" t="s">
        <v>51</v>
      </c>
      <c r="B1551" s="7" t="s">
        <v>48</v>
      </c>
      <c r="C1551" s="9">
        <v>45149</v>
      </c>
      <c r="D1551" s="7">
        <v>50</v>
      </c>
      <c r="E1551" s="7">
        <v>164</v>
      </c>
      <c r="F1551" s="7">
        <v>15</v>
      </c>
      <c r="G1551" s="7">
        <v>11</v>
      </c>
      <c r="H1551" s="7">
        <v>7</v>
      </c>
      <c r="I1551" s="7">
        <v>120</v>
      </c>
      <c r="J1551" s="7">
        <v>1</v>
      </c>
      <c r="K1551" s="7">
        <v>90</v>
      </c>
      <c r="L1551">
        <v>7</v>
      </c>
      <c r="M1551" t="s">
        <v>352</v>
      </c>
      <c r="N1551" t="s">
        <v>358</v>
      </c>
    </row>
    <row r="1552" spans="1:14" x14ac:dyDescent="0.3">
      <c r="A1552" s="6" t="s">
        <v>55</v>
      </c>
      <c r="B1552" s="6" t="s">
        <v>17</v>
      </c>
      <c r="C1552" s="8">
        <v>44976</v>
      </c>
      <c r="D1552" s="6">
        <v>135</v>
      </c>
      <c r="E1552" s="6">
        <v>124</v>
      </c>
      <c r="F1552" s="6">
        <v>74</v>
      </c>
      <c r="G1552" s="6">
        <v>16</v>
      </c>
      <c r="H1552" s="6">
        <v>7</v>
      </c>
      <c r="I1552" s="6">
        <v>103</v>
      </c>
      <c r="J1552" s="6">
        <v>23</v>
      </c>
      <c r="K1552" s="6">
        <v>75</v>
      </c>
      <c r="L1552">
        <v>3</v>
      </c>
      <c r="M1552" t="s">
        <v>352</v>
      </c>
      <c r="N1552" t="s">
        <v>356</v>
      </c>
    </row>
    <row r="1553" spans="1:14" x14ac:dyDescent="0.3">
      <c r="A1553" s="7" t="s">
        <v>87</v>
      </c>
      <c r="B1553" s="7" t="s">
        <v>48</v>
      </c>
      <c r="C1553" s="9">
        <v>45286</v>
      </c>
      <c r="D1553" s="7">
        <v>133</v>
      </c>
      <c r="E1553" s="7">
        <v>91</v>
      </c>
      <c r="F1553" s="7">
        <v>96</v>
      </c>
      <c r="G1553" s="7">
        <v>39</v>
      </c>
      <c r="H1553" s="7">
        <v>3</v>
      </c>
      <c r="I1553" s="7">
        <v>150</v>
      </c>
      <c r="J1553" s="7">
        <v>-7</v>
      </c>
      <c r="K1553" s="7">
        <v>61</v>
      </c>
      <c r="L1553">
        <v>17</v>
      </c>
      <c r="M1553" t="s">
        <v>352</v>
      </c>
      <c r="N1553" t="s">
        <v>358</v>
      </c>
    </row>
    <row r="1554" spans="1:14" x14ac:dyDescent="0.3">
      <c r="A1554" s="6" t="s">
        <v>39</v>
      </c>
      <c r="B1554" s="6" t="s">
        <v>40</v>
      </c>
      <c r="C1554" s="8">
        <v>44930</v>
      </c>
      <c r="D1554" s="6">
        <v>6</v>
      </c>
      <c r="E1554" s="6">
        <v>167</v>
      </c>
      <c r="F1554" s="6">
        <v>72</v>
      </c>
      <c r="G1554" s="6">
        <v>18</v>
      </c>
      <c r="H1554" s="6">
        <v>3</v>
      </c>
      <c r="I1554" s="6">
        <v>153</v>
      </c>
      <c r="J1554" s="6">
        <v>22</v>
      </c>
      <c r="K1554" s="6">
        <v>38</v>
      </c>
      <c r="L1554">
        <v>9</v>
      </c>
      <c r="M1554" t="s">
        <v>352</v>
      </c>
      <c r="N1554" t="s">
        <v>356</v>
      </c>
    </row>
    <row r="1555" spans="1:14" x14ac:dyDescent="0.3">
      <c r="A1555" s="7" t="s">
        <v>39</v>
      </c>
      <c r="B1555" s="7" t="s">
        <v>40</v>
      </c>
      <c r="C1555" s="9">
        <v>44930</v>
      </c>
      <c r="D1555" s="7">
        <v>6</v>
      </c>
      <c r="E1555" s="7">
        <v>167</v>
      </c>
      <c r="F1555" s="7">
        <v>72</v>
      </c>
      <c r="G1555" s="7">
        <v>18</v>
      </c>
      <c r="H1555" s="7">
        <v>3</v>
      </c>
      <c r="I1555" s="7">
        <v>153</v>
      </c>
      <c r="J1555" s="7">
        <v>22</v>
      </c>
      <c r="K1555" s="7">
        <v>38</v>
      </c>
      <c r="L1555">
        <v>9</v>
      </c>
      <c r="M1555" t="s">
        <v>352</v>
      </c>
      <c r="N1555" t="s">
        <v>356</v>
      </c>
    </row>
    <row r="1556" spans="1:14" x14ac:dyDescent="0.3">
      <c r="A1556" s="6" t="s">
        <v>14</v>
      </c>
      <c r="B1556" s="6" t="s">
        <v>15</v>
      </c>
      <c r="C1556" s="8">
        <v>45038</v>
      </c>
      <c r="D1556" s="6">
        <v>94</v>
      </c>
      <c r="E1556" s="6">
        <v>34</v>
      </c>
      <c r="F1556" s="6">
        <v>79</v>
      </c>
      <c r="G1556" s="6">
        <v>45</v>
      </c>
      <c r="H1556" s="6">
        <v>5</v>
      </c>
      <c r="I1556" s="6">
        <v>184</v>
      </c>
      <c r="J1556" s="6">
        <v>11</v>
      </c>
      <c r="K1556" s="6">
        <v>30</v>
      </c>
      <c r="L1556">
        <v>14</v>
      </c>
      <c r="M1556" t="s">
        <v>352</v>
      </c>
      <c r="N1556" t="s">
        <v>358</v>
      </c>
    </row>
    <row r="1557" spans="1:14" x14ac:dyDescent="0.3">
      <c r="A1557" s="7" t="s">
        <v>58</v>
      </c>
      <c r="B1557" s="7" t="s">
        <v>27</v>
      </c>
      <c r="C1557" s="9">
        <v>45126</v>
      </c>
      <c r="D1557" s="7">
        <v>32</v>
      </c>
      <c r="E1557" s="7">
        <v>157</v>
      </c>
      <c r="F1557" s="7">
        <v>42</v>
      </c>
      <c r="G1557" s="7">
        <v>9</v>
      </c>
      <c r="H1557" s="7">
        <v>5</v>
      </c>
      <c r="I1557" s="7">
        <v>190</v>
      </c>
      <c r="J1557" s="7">
        <v>35</v>
      </c>
      <c r="K1557" s="7">
        <v>70</v>
      </c>
      <c r="L1557">
        <v>5</v>
      </c>
      <c r="M1557" t="s">
        <v>352</v>
      </c>
      <c r="N1557" t="s">
        <v>357</v>
      </c>
    </row>
    <row r="1558" spans="1:14" x14ac:dyDescent="0.3">
      <c r="A1558" s="6" t="s">
        <v>51</v>
      </c>
      <c r="B1558" s="6" t="s">
        <v>48</v>
      </c>
      <c r="C1558" s="8">
        <v>45149</v>
      </c>
      <c r="D1558" s="6">
        <v>50</v>
      </c>
      <c r="E1558" s="6">
        <v>164</v>
      </c>
      <c r="F1558" s="6">
        <v>15</v>
      </c>
      <c r="G1558" s="6">
        <v>11</v>
      </c>
      <c r="H1558" s="6">
        <v>7</v>
      </c>
      <c r="I1558" s="6">
        <v>120</v>
      </c>
      <c r="J1558" s="6">
        <v>1</v>
      </c>
      <c r="K1558" s="6">
        <v>90</v>
      </c>
      <c r="L1558">
        <v>7</v>
      </c>
      <c r="M1558" t="s">
        <v>352</v>
      </c>
      <c r="N1558" t="s">
        <v>358</v>
      </c>
    </row>
    <row r="1559" spans="1:14" x14ac:dyDescent="0.3">
      <c r="A1559" s="7" t="s">
        <v>51</v>
      </c>
      <c r="B1559" s="7" t="s">
        <v>48</v>
      </c>
      <c r="C1559" s="9">
        <v>45149</v>
      </c>
      <c r="D1559" s="7">
        <v>50</v>
      </c>
      <c r="E1559" s="7">
        <v>164</v>
      </c>
      <c r="F1559" s="7">
        <v>15</v>
      </c>
      <c r="G1559" s="7">
        <v>11</v>
      </c>
      <c r="H1559" s="7">
        <v>7</v>
      </c>
      <c r="I1559" s="7">
        <v>120</v>
      </c>
      <c r="J1559" s="7">
        <v>1</v>
      </c>
      <c r="K1559" s="7">
        <v>90</v>
      </c>
      <c r="L1559">
        <v>7</v>
      </c>
      <c r="M1559" t="s">
        <v>352</v>
      </c>
      <c r="N1559" t="s">
        <v>358</v>
      </c>
    </row>
    <row r="1560" spans="1:14" x14ac:dyDescent="0.3">
      <c r="A1560" s="6" t="s">
        <v>14</v>
      </c>
      <c r="B1560" s="6" t="s">
        <v>15</v>
      </c>
      <c r="C1560" s="8">
        <v>45038</v>
      </c>
      <c r="D1560" s="6">
        <v>94</v>
      </c>
      <c r="E1560" s="6">
        <v>34</v>
      </c>
      <c r="F1560" s="6">
        <v>79</v>
      </c>
      <c r="G1560" s="6">
        <v>45</v>
      </c>
      <c r="H1560" s="6">
        <v>5</v>
      </c>
      <c r="I1560" s="6">
        <v>184</v>
      </c>
      <c r="J1560" s="6">
        <v>11</v>
      </c>
      <c r="K1560" s="6">
        <v>30</v>
      </c>
      <c r="L1560">
        <v>14</v>
      </c>
      <c r="M1560" t="s">
        <v>352</v>
      </c>
      <c r="N1560" t="s">
        <v>358</v>
      </c>
    </row>
    <row r="1561" spans="1:14" x14ac:dyDescent="0.3">
      <c r="A1561" s="7" t="s">
        <v>14</v>
      </c>
      <c r="B1561" s="7" t="s">
        <v>15</v>
      </c>
      <c r="C1561" s="9">
        <v>45038</v>
      </c>
      <c r="D1561" s="7">
        <v>94</v>
      </c>
      <c r="E1561" s="7">
        <v>34</v>
      </c>
      <c r="F1561" s="7">
        <v>79</v>
      </c>
      <c r="G1561" s="7">
        <v>45</v>
      </c>
      <c r="H1561" s="7">
        <v>5</v>
      </c>
      <c r="I1561" s="7">
        <v>184</v>
      </c>
      <c r="J1561" s="7">
        <v>11</v>
      </c>
      <c r="K1561" s="7">
        <v>30</v>
      </c>
      <c r="L1561">
        <v>14</v>
      </c>
      <c r="M1561" t="s">
        <v>352</v>
      </c>
      <c r="N1561" t="s">
        <v>358</v>
      </c>
    </row>
    <row r="1562" spans="1:14" x14ac:dyDescent="0.3">
      <c r="A1562" s="6" t="s">
        <v>102</v>
      </c>
      <c r="B1562" s="6" t="s">
        <v>40</v>
      </c>
      <c r="C1562" s="8">
        <v>44931</v>
      </c>
      <c r="D1562" s="6">
        <v>127</v>
      </c>
      <c r="E1562" s="6">
        <v>112</v>
      </c>
      <c r="F1562" s="6">
        <v>47</v>
      </c>
      <c r="G1562" s="6">
        <v>20</v>
      </c>
      <c r="H1562" s="6">
        <v>2</v>
      </c>
      <c r="I1562" s="6">
        <v>118</v>
      </c>
      <c r="J1562" s="6">
        <v>16</v>
      </c>
      <c r="K1562" s="6">
        <v>63</v>
      </c>
      <c r="L1562">
        <v>13</v>
      </c>
      <c r="M1562" t="s">
        <v>352</v>
      </c>
      <c r="N1562" t="s">
        <v>356</v>
      </c>
    </row>
    <row r="1563" spans="1:14" x14ac:dyDescent="0.3">
      <c r="A1563" s="7" t="s">
        <v>87</v>
      </c>
      <c r="B1563" s="7" t="s">
        <v>48</v>
      </c>
      <c r="C1563" s="9">
        <v>45286</v>
      </c>
      <c r="D1563" s="7">
        <v>133</v>
      </c>
      <c r="E1563" s="7">
        <v>91</v>
      </c>
      <c r="F1563" s="7">
        <v>96</v>
      </c>
      <c r="G1563" s="7">
        <v>39</v>
      </c>
      <c r="H1563" s="7">
        <v>3</v>
      </c>
      <c r="I1563" s="7">
        <v>150</v>
      </c>
      <c r="J1563" s="7">
        <v>-7</v>
      </c>
      <c r="K1563" s="7">
        <v>61</v>
      </c>
      <c r="L1563">
        <v>17</v>
      </c>
      <c r="M1563" t="s">
        <v>352</v>
      </c>
      <c r="N1563" t="s">
        <v>358</v>
      </c>
    </row>
    <row r="1564" spans="1:14" x14ac:dyDescent="0.3">
      <c r="A1564" s="6" t="s">
        <v>14</v>
      </c>
      <c r="B1564" s="6" t="s">
        <v>15</v>
      </c>
      <c r="C1564" s="8">
        <v>45038</v>
      </c>
      <c r="D1564" s="6">
        <v>94</v>
      </c>
      <c r="E1564" s="6">
        <v>34</v>
      </c>
      <c r="F1564" s="6">
        <v>79</v>
      </c>
      <c r="G1564" s="6">
        <v>45</v>
      </c>
      <c r="H1564" s="6">
        <v>5</v>
      </c>
      <c r="I1564" s="6">
        <v>184</v>
      </c>
      <c r="J1564" s="6">
        <v>11</v>
      </c>
      <c r="K1564" s="6">
        <v>30</v>
      </c>
      <c r="L1564">
        <v>14</v>
      </c>
      <c r="M1564" t="s">
        <v>352</v>
      </c>
      <c r="N1564" t="s">
        <v>358</v>
      </c>
    </row>
    <row r="1565" spans="1:14" x14ac:dyDescent="0.3">
      <c r="A1565" s="7" t="s">
        <v>55</v>
      </c>
      <c r="B1565" s="7" t="s">
        <v>17</v>
      </c>
      <c r="C1565" s="9">
        <v>44976</v>
      </c>
      <c r="D1565" s="7">
        <v>135</v>
      </c>
      <c r="E1565" s="7">
        <v>124</v>
      </c>
      <c r="F1565" s="7">
        <v>74</v>
      </c>
      <c r="G1565" s="7">
        <v>16</v>
      </c>
      <c r="H1565" s="7">
        <v>7</v>
      </c>
      <c r="I1565" s="7">
        <v>103</v>
      </c>
      <c r="J1565" s="7">
        <v>23</v>
      </c>
      <c r="K1565" s="7">
        <v>75</v>
      </c>
      <c r="L1565">
        <v>3</v>
      </c>
      <c r="M1565" t="s">
        <v>352</v>
      </c>
      <c r="N1565" t="s">
        <v>356</v>
      </c>
    </row>
    <row r="1566" spans="1:14" x14ac:dyDescent="0.3">
      <c r="A1566" s="6" t="s">
        <v>26</v>
      </c>
      <c r="B1566" s="6" t="s">
        <v>27</v>
      </c>
      <c r="C1566" s="8">
        <v>45154</v>
      </c>
      <c r="D1566" s="6">
        <v>19</v>
      </c>
      <c r="E1566" s="6">
        <v>82</v>
      </c>
      <c r="F1566" s="6">
        <v>47</v>
      </c>
      <c r="G1566" s="6">
        <v>5</v>
      </c>
      <c r="H1566" s="6">
        <v>2</v>
      </c>
      <c r="I1566" s="6">
        <v>129</v>
      </c>
      <c r="J1566" s="6">
        <v>23</v>
      </c>
      <c r="K1566" s="6">
        <v>93</v>
      </c>
      <c r="L1566">
        <v>18</v>
      </c>
      <c r="M1566" t="s">
        <v>352</v>
      </c>
      <c r="N1566" t="s">
        <v>356</v>
      </c>
    </row>
    <row r="1567" spans="1:14" x14ac:dyDescent="0.3">
      <c r="A1567" s="7" t="s">
        <v>51</v>
      </c>
      <c r="B1567" s="7" t="s">
        <v>48</v>
      </c>
      <c r="C1567" s="9">
        <v>45149</v>
      </c>
      <c r="D1567" s="7">
        <v>50</v>
      </c>
      <c r="E1567" s="7">
        <v>164</v>
      </c>
      <c r="F1567" s="7">
        <v>15</v>
      </c>
      <c r="G1567" s="7">
        <v>11</v>
      </c>
      <c r="H1567" s="7">
        <v>7</v>
      </c>
      <c r="I1567" s="7">
        <v>120</v>
      </c>
      <c r="J1567" s="7">
        <v>1</v>
      </c>
      <c r="K1567" s="7">
        <v>90</v>
      </c>
      <c r="L1567">
        <v>7</v>
      </c>
      <c r="M1567" t="s">
        <v>352</v>
      </c>
      <c r="N1567" t="s">
        <v>358</v>
      </c>
    </row>
    <row r="1568" spans="1:14" x14ac:dyDescent="0.3">
      <c r="A1568" s="6" t="s">
        <v>29</v>
      </c>
      <c r="B1568" s="6" t="s">
        <v>151</v>
      </c>
      <c r="C1568" s="8">
        <v>45008</v>
      </c>
      <c r="D1568" s="6">
        <v>21</v>
      </c>
      <c r="E1568" s="6">
        <v>190</v>
      </c>
      <c r="F1568" s="6">
        <v>27</v>
      </c>
      <c r="G1568" s="6">
        <v>40</v>
      </c>
      <c r="H1568" s="6">
        <v>3</v>
      </c>
      <c r="I1568" s="6">
        <v>14</v>
      </c>
      <c r="J1568" s="6">
        <v>-9</v>
      </c>
      <c r="K1568" s="6">
        <v>45</v>
      </c>
      <c r="L1568">
        <v>2</v>
      </c>
      <c r="M1568" t="s">
        <v>352</v>
      </c>
      <c r="N1568" t="s">
        <v>358</v>
      </c>
    </row>
    <row r="1569" spans="1:14" x14ac:dyDescent="0.3">
      <c r="A1569" s="7" t="s">
        <v>16</v>
      </c>
      <c r="B1569" s="7" t="s">
        <v>17</v>
      </c>
      <c r="C1569" s="9">
        <v>45226</v>
      </c>
      <c r="D1569" s="7">
        <v>52</v>
      </c>
      <c r="E1569" s="7">
        <v>182</v>
      </c>
      <c r="F1569" s="7">
        <v>45</v>
      </c>
      <c r="G1569" s="7">
        <v>30</v>
      </c>
      <c r="H1569" s="7">
        <v>1</v>
      </c>
      <c r="I1569" s="7">
        <v>156</v>
      </c>
      <c r="J1569" s="7">
        <v>-4</v>
      </c>
      <c r="K1569" s="7">
        <v>97</v>
      </c>
      <c r="L1569">
        <v>2</v>
      </c>
      <c r="M1569" t="s">
        <v>352</v>
      </c>
      <c r="N1569" t="s">
        <v>358</v>
      </c>
    </row>
    <row r="1570" spans="1:14" x14ac:dyDescent="0.3">
      <c r="A1570" s="6" t="s">
        <v>108</v>
      </c>
      <c r="B1570" s="6" t="s">
        <v>151</v>
      </c>
      <c r="C1570" s="8">
        <v>44932</v>
      </c>
      <c r="D1570" s="6">
        <v>50</v>
      </c>
      <c r="E1570" s="6">
        <v>193</v>
      </c>
      <c r="F1570" s="6">
        <v>18</v>
      </c>
      <c r="G1570" s="6">
        <v>19</v>
      </c>
      <c r="H1570" s="6">
        <v>9</v>
      </c>
      <c r="I1570" s="6">
        <v>59</v>
      </c>
      <c r="J1570" s="6">
        <v>4</v>
      </c>
      <c r="K1570" s="6">
        <v>94</v>
      </c>
      <c r="L1570">
        <v>5</v>
      </c>
      <c r="M1570" t="s">
        <v>352</v>
      </c>
      <c r="N1570" t="s">
        <v>358</v>
      </c>
    </row>
    <row r="1571" spans="1:14" x14ac:dyDescent="0.3">
      <c r="A1571" s="7" t="s">
        <v>108</v>
      </c>
      <c r="B1571" s="7" t="s">
        <v>151</v>
      </c>
      <c r="C1571" s="9">
        <v>44932</v>
      </c>
      <c r="D1571" s="7">
        <v>50</v>
      </c>
      <c r="E1571" s="7">
        <v>193</v>
      </c>
      <c r="F1571" s="7">
        <v>18</v>
      </c>
      <c r="G1571" s="7">
        <v>19</v>
      </c>
      <c r="H1571" s="7">
        <v>9</v>
      </c>
      <c r="I1571" s="7">
        <v>59</v>
      </c>
      <c r="J1571" s="7">
        <v>4</v>
      </c>
      <c r="K1571" s="7">
        <v>94</v>
      </c>
      <c r="L1571">
        <v>5</v>
      </c>
      <c r="M1571" t="s">
        <v>352</v>
      </c>
      <c r="N1571" t="s">
        <v>358</v>
      </c>
    </row>
    <row r="1572" spans="1:14" x14ac:dyDescent="0.3">
      <c r="A1572" s="6" t="s">
        <v>58</v>
      </c>
      <c r="B1572" s="6" t="s">
        <v>27</v>
      </c>
      <c r="C1572" s="8">
        <v>45126</v>
      </c>
      <c r="D1572" s="6">
        <v>32</v>
      </c>
      <c r="E1572" s="6">
        <v>157</v>
      </c>
      <c r="F1572" s="6">
        <v>42</v>
      </c>
      <c r="G1572" s="6">
        <v>9</v>
      </c>
      <c r="H1572" s="6">
        <v>5</v>
      </c>
      <c r="I1572" s="6">
        <v>190</v>
      </c>
      <c r="J1572" s="6">
        <v>35</v>
      </c>
      <c r="K1572" s="6">
        <v>70</v>
      </c>
      <c r="L1572">
        <v>5</v>
      </c>
      <c r="M1572" t="s">
        <v>352</v>
      </c>
      <c r="N1572" t="s">
        <v>357</v>
      </c>
    </row>
    <row r="1573" spans="1:14" x14ac:dyDescent="0.3">
      <c r="A1573" s="7" t="s">
        <v>16</v>
      </c>
      <c r="B1573" s="7" t="s">
        <v>17</v>
      </c>
      <c r="C1573" s="9">
        <v>45226</v>
      </c>
      <c r="D1573" s="7">
        <v>52</v>
      </c>
      <c r="E1573" s="7">
        <v>182</v>
      </c>
      <c r="F1573" s="7">
        <v>45</v>
      </c>
      <c r="G1573" s="7">
        <v>30</v>
      </c>
      <c r="H1573" s="7">
        <v>1</v>
      </c>
      <c r="I1573" s="7">
        <v>156</v>
      </c>
      <c r="J1573" s="7">
        <v>-4</v>
      </c>
      <c r="K1573" s="7">
        <v>97</v>
      </c>
      <c r="L1573">
        <v>2</v>
      </c>
      <c r="M1573" t="s">
        <v>352</v>
      </c>
      <c r="N1573" t="s">
        <v>358</v>
      </c>
    </row>
    <row r="1574" spans="1:14" x14ac:dyDescent="0.3">
      <c r="A1574" s="6" t="s">
        <v>87</v>
      </c>
      <c r="B1574" s="6" t="s">
        <v>48</v>
      </c>
      <c r="C1574" s="8">
        <v>45286</v>
      </c>
      <c r="D1574" s="6">
        <v>133</v>
      </c>
      <c r="E1574" s="6">
        <v>91</v>
      </c>
      <c r="F1574" s="6">
        <v>96</v>
      </c>
      <c r="G1574" s="6">
        <v>39</v>
      </c>
      <c r="H1574" s="6">
        <v>3</v>
      </c>
      <c r="I1574" s="6">
        <v>150</v>
      </c>
      <c r="J1574" s="6">
        <v>-7</v>
      </c>
      <c r="K1574" s="6">
        <v>61</v>
      </c>
      <c r="L1574">
        <v>17</v>
      </c>
      <c r="M1574" t="s">
        <v>352</v>
      </c>
      <c r="N1574" t="s">
        <v>358</v>
      </c>
    </row>
    <row r="1575" spans="1:14" x14ac:dyDescent="0.3">
      <c r="A1575" s="7" t="s">
        <v>39</v>
      </c>
      <c r="B1575" s="7" t="s">
        <v>40</v>
      </c>
      <c r="C1575" s="9">
        <v>44930</v>
      </c>
      <c r="D1575" s="7">
        <v>6</v>
      </c>
      <c r="E1575" s="7">
        <v>167</v>
      </c>
      <c r="F1575" s="7">
        <v>72</v>
      </c>
      <c r="G1575" s="7">
        <v>18</v>
      </c>
      <c r="H1575" s="7">
        <v>3</v>
      </c>
      <c r="I1575" s="7">
        <v>153</v>
      </c>
      <c r="J1575" s="7">
        <v>22</v>
      </c>
      <c r="K1575" s="7">
        <v>38</v>
      </c>
      <c r="L1575">
        <v>9</v>
      </c>
      <c r="M1575" t="s">
        <v>352</v>
      </c>
      <c r="N1575" t="s">
        <v>356</v>
      </c>
    </row>
    <row r="1576" spans="1:14" x14ac:dyDescent="0.3">
      <c r="A1576" s="6" t="s">
        <v>51</v>
      </c>
      <c r="B1576" s="6" t="s">
        <v>48</v>
      </c>
      <c r="C1576" s="8">
        <v>45149</v>
      </c>
      <c r="D1576" s="6">
        <v>50</v>
      </c>
      <c r="E1576" s="6">
        <v>164</v>
      </c>
      <c r="F1576" s="6">
        <v>15</v>
      </c>
      <c r="G1576" s="6">
        <v>11</v>
      </c>
      <c r="H1576" s="6">
        <v>7</v>
      </c>
      <c r="I1576" s="6">
        <v>120</v>
      </c>
      <c r="J1576" s="6">
        <v>1</v>
      </c>
      <c r="K1576" s="6">
        <v>90</v>
      </c>
      <c r="L1576">
        <v>7</v>
      </c>
      <c r="M1576" t="s">
        <v>352</v>
      </c>
      <c r="N1576" t="s">
        <v>358</v>
      </c>
    </row>
    <row r="1577" spans="1:14" x14ac:dyDescent="0.3">
      <c r="A1577" s="7" t="s">
        <v>102</v>
      </c>
      <c r="B1577" s="7" t="s">
        <v>40</v>
      </c>
      <c r="C1577" s="9">
        <v>44931</v>
      </c>
      <c r="D1577" s="7">
        <v>127</v>
      </c>
      <c r="E1577" s="7">
        <v>112</v>
      </c>
      <c r="F1577" s="7">
        <v>47</v>
      </c>
      <c r="G1577" s="7">
        <v>20</v>
      </c>
      <c r="H1577" s="7">
        <v>2</v>
      </c>
      <c r="I1577" s="7">
        <v>118</v>
      </c>
      <c r="J1577" s="7">
        <v>16</v>
      </c>
      <c r="K1577" s="7">
        <v>63</v>
      </c>
      <c r="L1577">
        <v>13</v>
      </c>
      <c r="M1577" t="s">
        <v>352</v>
      </c>
      <c r="N1577" t="s">
        <v>356</v>
      </c>
    </row>
    <row r="1578" spans="1:14" x14ac:dyDescent="0.3">
      <c r="A1578" s="6" t="s">
        <v>87</v>
      </c>
      <c r="B1578" s="6" t="s">
        <v>48</v>
      </c>
      <c r="C1578" s="8">
        <v>45286</v>
      </c>
      <c r="D1578" s="6">
        <v>133</v>
      </c>
      <c r="E1578" s="6">
        <v>91</v>
      </c>
      <c r="F1578" s="6">
        <v>96</v>
      </c>
      <c r="G1578" s="6">
        <v>39</v>
      </c>
      <c r="H1578" s="6">
        <v>3</v>
      </c>
      <c r="I1578" s="6">
        <v>150</v>
      </c>
      <c r="J1578" s="6">
        <v>-7</v>
      </c>
      <c r="K1578" s="6">
        <v>61</v>
      </c>
      <c r="L1578">
        <v>17</v>
      </c>
      <c r="M1578" t="s">
        <v>352</v>
      </c>
      <c r="N1578" t="s">
        <v>358</v>
      </c>
    </row>
    <row r="1579" spans="1:14" x14ac:dyDescent="0.3">
      <c r="A1579" s="7" t="s">
        <v>58</v>
      </c>
      <c r="B1579" s="7" t="s">
        <v>27</v>
      </c>
      <c r="C1579" s="9">
        <v>45126</v>
      </c>
      <c r="D1579" s="7">
        <v>32</v>
      </c>
      <c r="E1579" s="7">
        <v>157</v>
      </c>
      <c r="F1579" s="7">
        <v>42</v>
      </c>
      <c r="G1579" s="7">
        <v>9</v>
      </c>
      <c r="H1579" s="7">
        <v>5</v>
      </c>
      <c r="I1579" s="7">
        <v>190</v>
      </c>
      <c r="J1579" s="7">
        <v>35</v>
      </c>
      <c r="K1579" s="7">
        <v>70</v>
      </c>
      <c r="L1579">
        <v>5</v>
      </c>
      <c r="M1579" t="s">
        <v>352</v>
      </c>
      <c r="N1579" t="s">
        <v>357</v>
      </c>
    </row>
    <row r="1580" spans="1:14" x14ac:dyDescent="0.3">
      <c r="A1580" s="6" t="s">
        <v>14</v>
      </c>
      <c r="B1580" s="6" t="s">
        <v>15</v>
      </c>
      <c r="C1580" s="8">
        <v>45038</v>
      </c>
      <c r="D1580" s="6">
        <v>94</v>
      </c>
      <c r="E1580" s="6">
        <v>34</v>
      </c>
      <c r="F1580" s="6">
        <v>79</v>
      </c>
      <c r="G1580" s="6">
        <v>45</v>
      </c>
      <c r="H1580" s="6">
        <v>5</v>
      </c>
      <c r="I1580" s="6">
        <v>184</v>
      </c>
      <c r="J1580" s="6">
        <v>11</v>
      </c>
      <c r="K1580" s="6">
        <v>30</v>
      </c>
      <c r="L1580">
        <v>14</v>
      </c>
      <c r="M1580" t="s">
        <v>352</v>
      </c>
      <c r="N1580" t="s">
        <v>358</v>
      </c>
    </row>
    <row r="1581" spans="1:14" x14ac:dyDescent="0.3">
      <c r="A1581" s="7" t="s">
        <v>16</v>
      </c>
      <c r="B1581" s="7" t="s">
        <v>17</v>
      </c>
      <c r="C1581" s="9">
        <v>45226</v>
      </c>
      <c r="D1581" s="7">
        <v>52</v>
      </c>
      <c r="E1581" s="7">
        <v>182</v>
      </c>
      <c r="F1581" s="7">
        <v>45</v>
      </c>
      <c r="G1581" s="7">
        <v>30</v>
      </c>
      <c r="H1581" s="7">
        <v>1</v>
      </c>
      <c r="I1581" s="7">
        <v>156</v>
      </c>
      <c r="J1581" s="7">
        <v>-4</v>
      </c>
      <c r="K1581" s="7">
        <v>97</v>
      </c>
      <c r="L1581">
        <v>2</v>
      </c>
      <c r="M1581" t="s">
        <v>352</v>
      </c>
      <c r="N1581" t="s">
        <v>358</v>
      </c>
    </row>
    <row r="1582" spans="1:14" x14ac:dyDescent="0.3">
      <c r="A1582" s="6" t="s">
        <v>26</v>
      </c>
      <c r="B1582" s="6" t="s">
        <v>27</v>
      </c>
      <c r="C1582" s="8">
        <v>45154</v>
      </c>
      <c r="D1582" s="6">
        <v>19</v>
      </c>
      <c r="E1582" s="6">
        <v>82</v>
      </c>
      <c r="F1582" s="6">
        <v>47</v>
      </c>
      <c r="G1582" s="6">
        <v>5</v>
      </c>
      <c r="H1582" s="6">
        <v>2</v>
      </c>
      <c r="I1582" s="6">
        <v>129</v>
      </c>
      <c r="J1582" s="6">
        <v>23</v>
      </c>
      <c r="K1582" s="6">
        <v>93</v>
      </c>
      <c r="L1582">
        <v>18</v>
      </c>
      <c r="M1582" t="s">
        <v>352</v>
      </c>
      <c r="N1582" t="s">
        <v>356</v>
      </c>
    </row>
    <row r="1583" spans="1:14" x14ac:dyDescent="0.3">
      <c r="A1583" s="7" t="s">
        <v>26</v>
      </c>
      <c r="B1583" s="7" t="s">
        <v>27</v>
      </c>
      <c r="C1583" s="9">
        <v>45154</v>
      </c>
      <c r="D1583" s="7">
        <v>19</v>
      </c>
      <c r="E1583" s="7">
        <v>82</v>
      </c>
      <c r="F1583" s="7">
        <v>47</v>
      </c>
      <c r="G1583" s="7">
        <v>5</v>
      </c>
      <c r="H1583" s="7">
        <v>2</v>
      </c>
      <c r="I1583" s="7">
        <v>129</v>
      </c>
      <c r="J1583" s="7">
        <v>23</v>
      </c>
      <c r="K1583" s="7">
        <v>93</v>
      </c>
      <c r="L1583">
        <v>18</v>
      </c>
      <c r="M1583" t="s">
        <v>352</v>
      </c>
      <c r="N1583" t="s">
        <v>356</v>
      </c>
    </row>
    <row r="1584" spans="1:14" x14ac:dyDescent="0.3">
      <c r="A1584" s="6" t="s">
        <v>29</v>
      </c>
      <c r="B1584" s="6" t="s">
        <v>151</v>
      </c>
      <c r="C1584" s="8">
        <v>45008</v>
      </c>
      <c r="D1584" s="6">
        <v>21</v>
      </c>
      <c r="E1584" s="6">
        <v>190</v>
      </c>
      <c r="F1584" s="6">
        <v>27</v>
      </c>
      <c r="G1584" s="6">
        <v>40</v>
      </c>
      <c r="H1584" s="6">
        <v>3</v>
      </c>
      <c r="I1584" s="6">
        <v>14</v>
      </c>
      <c r="J1584" s="6">
        <v>-9</v>
      </c>
      <c r="K1584" s="6">
        <v>45</v>
      </c>
      <c r="L1584">
        <v>2</v>
      </c>
      <c r="M1584" t="s">
        <v>352</v>
      </c>
      <c r="N1584" t="s">
        <v>358</v>
      </c>
    </row>
    <row r="1585" spans="1:14" x14ac:dyDescent="0.3">
      <c r="A1585" s="7" t="s">
        <v>108</v>
      </c>
      <c r="B1585" s="7" t="s">
        <v>151</v>
      </c>
      <c r="C1585" s="9">
        <v>44932</v>
      </c>
      <c r="D1585" s="7">
        <v>50</v>
      </c>
      <c r="E1585" s="7">
        <v>193</v>
      </c>
      <c r="F1585" s="7">
        <v>18</v>
      </c>
      <c r="G1585" s="7">
        <v>19</v>
      </c>
      <c r="H1585" s="7">
        <v>9</v>
      </c>
      <c r="I1585" s="7">
        <v>59</v>
      </c>
      <c r="J1585" s="7">
        <v>4</v>
      </c>
      <c r="K1585" s="7">
        <v>94</v>
      </c>
      <c r="L1585">
        <v>5</v>
      </c>
      <c r="M1585" t="s">
        <v>352</v>
      </c>
      <c r="N1585" t="s">
        <v>358</v>
      </c>
    </row>
    <row r="1586" spans="1:14" x14ac:dyDescent="0.3">
      <c r="A1586" s="6" t="s">
        <v>51</v>
      </c>
      <c r="B1586" s="6" t="s">
        <v>48</v>
      </c>
      <c r="C1586" s="8">
        <v>45149</v>
      </c>
      <c r="D1586" s="6">
        <v>50</v>
      </c>
      <c r="E1586" s="6">
        <v>164</v>
      </c>
      <c r="F1586" s="6">
        <v>15</v>
      </c>
      <c r="G1586" s="6">
        <v>11</v>
      </c>
      <c r="H1586" s="6">
        <v>7</v>
      </c>
      <c r="I1586" s="6">
        <v>120</v>
      </c>
      <c r="J1586" s="6">
        <v>1</v>
      </c>
      <c r="K1586" s="6">
        <v>90</v>
      </c>
      <c r="L1586">
        <v>7</v>
      </c>
      <c r="M1586" t="s">
        <v>352</v>
      </c>
      <c r="N1586" t="s">
        <v>358</v>
      </c>
    </row>
    <row r="1587" spans="1:14" x14ac:dyDescent="0.3">
      <c r="A1587" s="7" t="s">
        <v>16</v>
      </c>
      <c r="B1587" s="7" t="s">
        <v>17</v>
      </c>
      <c r="C1587" s="9">
        <v>45226</v>
      </c>
      <c r="D1587" s="7">
        <v>52</v>
      </c>
      <c r="E1587" s="7">
        <v>182</v>
      </c>
      <c r="F1587" s="7">
        <v>45</v>
      </c>
      <c r="G1587" s="7">
        <v>30</v>
      </c>
      <c r="H1587" s="7">
        <v>1</v>
      </c>
      <c r="I1587" s="7">
        <v>156</v>
      </c>
      <c r="J1587" s="7">
        <v>-4</v>
      </c>
      <c r="K1587" s="7">
        <v>97</v>
      </c>
      <c r="L1587">
        <v>2</v>
      </c>
      <c r="M1587" t="s">
        <v>352</v>
      </c>
      <c r="N1587" t="s">
        <v>358</v>
      </c>
    </row>
    <row r="1588" spans="1:14" x14ac:dyDescent="0.3">
      <c r="A1588" s="6" t="s">
        <v>55</v>
      </c>
      <c r="B1588" s="6" t="s">
        <v>17</v>
      </c>
      <c r="C1588" s="8">
        <v>44976</v>
      </c>
      <c r="D1588" s="6">
        <v>135</v>
      </c>
      <c r="E1588" s="6">
        <v>124</v>
      </c>
      <c r="F1588" s="6">
        <v>74</v>
      </c>
      <c r="G1588" s="6">
        <v>16</v>
      </c>
      <c r="H1588" s="6">
        <v>7</v>
      </c>
      <c r="I1588" s="6">
        <v>103</v>
      </c>
      <c r="J1588" s="6">
        <v>23</v>
      </c>
      <c r="K1588" s="6">
        <v>75</v>
      </c>
      <c r="L1588">
        <v>3</v>
      </c>
      <c r="M1588" t="s">
        <v>352</v>
      </c>
      <c r="N1588" t="s">
        <v>356</v>
      </c>
    </row>
    <row r="1589" spans="1:14" x14ac:dyDescent="0.3">
      <c r="A1589" s="7" t="s">
        <v>14</v>
      </c>
      <c r="B1589" s="7" t="s">
        <v>15</v>
      </c>
      <c r="C1589" s="9">
        <v>45038</v>
      </c>
      <c r="D1589" s="7">
        <v>94</v>
      </c>
      <c r="E1589" s="7">
        <v>34</v>
      </c>
      <c r="F1589" s="7">
        <v>79</v>
      </c>
      <c r="G1589" s="7">
        <v>45</v>
      </c>
      <c r="H1589" s="7">
        <v>5</v>
      </c>
      <c r="I1589" s="7">
        <v>184</v>
      </c>
      <c r="J1589" s="7">
        <v>11</v>
      </c>
      <c r="K1589" s="7">
        <v>30</v>
      </c>
      <c r="L1589">
        <v>14</v>
      </c>
      <c r="M1589" t="s">
        <v>352</v>
      </c>
      <c r="N1589" t="s">
        <v>358</v>
      </c>
    </row>
    <row r="1590" spans="1:14" x14ac:dyDescent="0.3">
      <c r="A1590" s="6" t="s">
        <v>51</v>
      </c>
      <c r="B1590" s="6" t="s">
        <v>48</v>
      </c>
      <c r="C1590" s="8">
        <v>45149</v>
      </c>
      <c r="D1590" s="6">
        <v>50</v>
      </c>
      <c r="E1590" s="6">
        <v>164</v>
      </c>
      <c r="F1590" s="6">
        <v>15</v>
      </c>
      <c r="G1590" s="6">
        <v>11</v>
      </c>
      <c r="H1590" s="6">
        <v>7</v>
      </c>
      <c r="I1590" s="6">
        <v>120</v>
      </c>
      <c r="J1590" s="6">
        <v>1</v>
      </c>
      <c r="K1590" s="6">
        <v>90</v>
      </c>
      <c r="L1590">
        <v>7</v>
      </c>
      <c r="M1590" t="s">
        <v>352</v>
      </c>
      <c r="N1590" t="s">
        <v>358</v>
      </c>
    </row>
    <row r="1591" spans="1:14" x14ac:dyDescent="0.3">
      <c r="A1591" s="7" t="s">
        <v>51</v>
      </c>
      <c r="B1591" s="7" t="s">
        <v>48</v>
      </c>
      <c r="C1591" s="9">
        <v>45149</v>
      </c>
      <c r="D1591" s="7">
        <v>50</v>
      </c>
      <c r="E1591" s="7">
        <v>164</v>
      </c>
      <c r="F1591" s="7">
        <v>15</v>
      </c>
      <c r="G1591" s="7">
        <v>11</v>
      </c>
      <c r="H1591" s="7">
        <v>7</v>
      </c>
      <c r="I1591" s="7">
        <v>120</v>
      </c>
      <c r="J1591" s="7">
        <v>1</v>
      </c>
      <c r="K1591" s="7">
        <v>90</v>
      </c>
      <c r="L1591">
        <v>7</v>
      </c>
      <c r="M1591" t="s">
        <v>352</v>
      </c>
      <c r="N1591" t="s">
        <v>358</v>
      </c>
    </row>
    <row r="1592" spans="1:14" x14ac:dyDescent="0.3">
      <c r="A1592" s="6" t="s">
        <v>14</v>
      </c>
      <c r="B1592" s="6" t="s">
        <v>15</v>
      </c>
      <c r="C1592" s="8">
        <v>45038</v>
      </c>
      <c r="D1592" s="6">
        <v>94</v>
      </c>
      <c r="E1592" s="6">
        <v>34</v>
      </c>
      <c r="F1592" s="6">
        <v>79</v>
      </c>
      <c r="G1592" s="6">
        <v>45</v>
      </c>
      <c r="H1592" s="6">
        <v>5</v>
      </c>
      <c r="I1592" s="6">
        <v>184</v>
      </c>
      <c r="J1592" s="6">
        <v>11</v>
      </c>
      <c r="K1592" s="6">
        <v>30</v>
      </c>
      <c r="L1592">
        <v>14</v>
      </c>
      <c r="M1592" t="s">
        <v>352</v>
      </c>
      <c r="N1592" t="s">
        <v>358</v>
      </c>
    </row>
    <row r="1593" spans="1:14" x14ac:dyDescent="0.3">
      <c r="A1593" s="7" t="s">
        <v>39</v>
      </c>
      <c r="B1593" s="7" t="s">
        <v>40</v>
      </c>
      <c r="C1593" s="9">
        <v>44930</v>
      </c>
      <c r="D1593" s="7">
        <v>6</v>
      </c>
      <c r="E1593" s="7">
        <v>167</v>
      </c>
      <c r="F1593" s="7">
        <v>72</v>
      </c>
      <c r="G1593" s="7">
        <v>18</v>
      </c>
      <c r="H1593" s="7">
        <v>3</v>
      </c>
      <c r="I1593" s="7">
        <v>153</v>
      </c>
      <c r="J1593" s="7">
        <v>22</v>
      </c>
      <c r="K1593" s="7">
        <v>38</v>
      </c>
      <c r="L1593">
        <v>9</v>
      </c>
      <c r="M1593" t="s">
        <v>352</v>
      </c>
      <c r="N1593" t="s">
        <v>356</v>
      </c>
    </row>
    <row r="1594" spans="1:14" x14ac:dyDescent="0.3">
      <c r="A1594" s="6" t="s">
        <v>29</v>
      </c>
      <c r="B1594" s="6" t="s">
        <v>151</v>
      </c>
      <c r="C1594" s="8">
        <v>45008</v>
      </c>
      <c r="D1594" s="6">
        <v>21</v>
      </c>
      <c r="E1594" s="6">
        <v>190</v>
      </c>
      <c r="F1594" s="6">
        <v>27</v>
      </c>
      <c r="G1594" s="6">
        <v>40</v>
      </c>
      <c r="H1594" s="6">
        <v>3</v>
      </c>
      <c r="I1594" s="6">
        <v>14</v>
      </c>
      <c r="J1594" s="6">
        <v>-9</v>
      </c>
      <c r="K1594" s="6">
        <v>45</v>
      </c>
      <c r="L1594">
        <v>2</v>
      </c>
      <c r="M1594" t="s">
        <v>352</v>
      </c>
      <c r="N1594" t="s">
        <v>358</v>
      </c>
    </row>
    <row r="1595" spans="1:14" x14ac:dyDescent="0.3">
      <c r="A1595" s="7" t="s">
        <v>26</v>
      </c>
      <c r="B1595" s="7" t="s">
        <v>27</v>
      </c>
      <c r="C1595" s="9">
        <v>45154</v>
      </c>
      <c r="D1595" s="7">
        <v>19</v>
      </c>
      <c r="E1595" s="7">
        <v>82</v>
      </c>
      <c r="F1595" s="7">
        <v>47</v>
      </c>
      <c r="G1595" s="7">
        <v>5</v>
      </c>
      <c r="H1595" s="7">
        <v>2</v>
      </c>
      <c r="I1595" s="7">
        <v>129</v>
      </c>
      <c r="J1595" s="7">
        <v>23</v>
      </c>
      <c r="K1595" s="7">
        <v>93</v>
      </c>
      <c r="L1595">
        <v>18</v>
      </c>
      <c r="M1595" t="s">
        <v>352</v>
      </c>
      <c r="N1595" t="s">
        <v>356</v>
      </c>
    </row>
    <row r="1596" spans="1:14" x14ac:dyDescent="0.3">
      <c r="A1596" s="6" t="s">
        <v>51</v>
      </c>
      <c r="B1596" s="6" t="s">
        <v>48</v>
      </c>
      <c r="C1596" s="8">
        <v>45149</v>
      </c>
      <c r="D1596" s="6">
        <v>50</v>
      </c>
      <c r="E1596" s="6">
        <v>164</v>
      </c>
      <c r="F1596" s="6">
        <v>15</v>
      </c>
      <c r="G1596" s="6">
        <v>11</v>
      </c>
      <c r="H1596" s="6">
        <v>7</v>
      </c>
      <c r="I1596" s="6">
        <v>120</v>
      </c>
      <c r="J1596" s="6">
        <v>1</v>
      </c>
      <c r="K1596" s="6">
        <v>90</v>
      </c>
      <c r="L1596">
        <v>7</v>
      </c>
      <c r="M1596" t="s">
        <v>352</v>
      </c>
      <c r="N1596" t="s">
        <v>358</v>
      </c>
    </row>
    <row r="1597" spans="1:14" x14ac:dyDescent="0.3">
      <c r="A1597" s="7" t="s">
        <v>26</v>
      </c>
      <c r="B1597" s="7" t="s">
        <v>27</v>
      </c>
      <c r="C1597" s="9">
        <v>45154</v>
      </c>
      <c r="D1597" s="7">
        <v>19</v>
      </c>
      <c r="E1597" s="7">
        <v>82</v>
      </c>
      <c r="F1597" s="7">
        <v>47</v>
      </c>
      <c r="G1597" s="7">
        <v>5</v>
      </c>
      <c r="H1597" s="7">
        <v>2</v>
      </c>
      <c r="I1597" s="7">
        <v>129</v>
      </c>
      <c r="J1597" s="7">
        <v>23</v>
      </c>
      <c r="K1597" s="7">
        <v>93</v>
      </c>
      <c r="L1597">
        <v>18</v>
      </c>
      <c r="M1597" t="s">
        <v>352</v>
      </c>
      <c r="N1597" t="s">
        <v>356</v>
      </c>
    </row>
    <row r="1598" spans="1:14" x14ac:dyDescent="0.3">
      <c r="A1598" s="6" t="s">
        <v>104</v>
      </c>
      <c r="B1598" s="6" t="s">
        <v>15</v>
      </c>
      <c r="C1598" s="8">
        <v>45249</v>
      </c>
      <c r="D1598" s="6">
        <v>71</v>
      </c>
      <c r="E1598" s="6">
        <v>102</v>
      </c>
      <c r="F1598" s="6">
        <v>23</v>
      </c>
      <c r="G1598" s="6">
        <v>32</v>
      </c>
      <c r="H1598" s="6">
        <v>7</v>
      </c>
      <c r="I1598" s="6">
        <v>42</v>
      </c>
      <c r="J1598" s="6">
        <v>29</v>
      </c>
      <c r="K1598" s="6">
        <v>94</v>
      </c>
      <c r="L1598">
        <v>15</v>
      </c>
      <c r="M1598" t="s">
        <v>352</v>
      </c>
      <c r="N1598" t="s">
        <v>357</v>
      </c>
    </row>
    <row r="1599" spans="1:14" x14ac:dyDescent="0.3">
      <c r="A1599" s="7" t="s">
        <v>14</v>
      </c>
      <c r="B1599" s="7" t="s">
        <v>15</v>
      </c>
      <c r="C1599" s="9">
        <v>45038</v>
      </c>
      <c r="D1599" s="7">
        <v>94</v>
      </c>
      <c r="E1599" s="7">
        <v>34</v>
      </c>
      <c r="F1599" s="7">
        <v>79</v>
      </c>
      <c r="G1599" s="7">
        <v>45</v>
      </c>
      <c r="H1599" s="7">
        <v>5</v>
      </c>
      <c r="I1599" s="7">
        <v>184</v>
      </c>
      <c r="J1599" s="7">
        <v>11</v>
      </c>
      <c r="K1599" s="7">
        <v>30</v>
      </c>
      <c r="L1599">
        <v>14</v>
      </c>
      <c r="M1599" t="s">
        <v>352</v>
      </c>
      <c r="N1599" t="s">
        <v>358</v>
      </c>
    </row>
    <row r="1600" spans="1:14" x14ac:dyDescent="0.3">
      <c r="A1600" s="6" t="s">
        <v>102</v>
      </c>
      <c r="B1600" s="6" t="s">
        <v>40</v>
      </c>
      <c r="C1600" s="8">
        <v>44931</v>
      </c>
      <c r="D1600" s="6">
        <v>127</v>
      </c>
      <c r="E1600" s="6">
        <v>112</v>
      </c>
      <c r="F1600" s="6">
        <v>47</v>
      </c>
      <c r="G1600" s="6">
        <v>20</v>
      </c>
      <c r="H1600" s="6">
        <v>2</v>
      </c>
      <c r="I1600" s="6">
        <v>118</v>
      </c>
      <c r="J1600" s="6">
        <v>16</v>
      </c>
      <c r="K1600" s="6">
        <v>63</v>
      </c>
      <c r="L1600">
        <v>13</v>
      </c>
      <c r="M1600" t="s">
        <v>352</v>
      </c>
      <c r="N1600" t="s">
        <v>356</v>
      </c>
    </row>
    <row r="1601" spans="1:14" x14ac:dyDescent="0.3">
      <c r="A1601" s="7" t="s">
        <v>26</v>
      </c>
      <c r="B1601" s="7" t="s">
        <v>27</v>
      </c>
      <c r="C1601" s="9">
        <v>45154</v>
      </c>
      <c r="D1601" s="7">
        <v>19</v>
      </c>
      <c r="E1601" s="7">
        <v>82</v>
      </c>
      <c r="F1601" s="7">
        <v>47</v>
      </c>
      <c r="G1601" s="7">
        <v>5</v>
      </c>
      <c r="H1601" s="7">
        <v>2</v>
      </c>
      <c r="I1601" s="7">
        <v>129</v>
      </c>
      <c r="J1601" s="7">
        <v>23</v>
      </c>
      <c r="K1601" s="7">
        <v>93</v>
      </c>
      <c r="L1601">
        <v>18</v>
      </c>
      <c r="M1601" t="s">
        <v>352</v>
      </c>
      <c r="N1601" t="s">
        <v>356</v>
      </c>
    </row>
    <row r="1602" spans="1:14" x14ac:dyDescent="0.3">
      <c r="A1602" s="6" t="s">
        <v>16</v>
      </c>
      <c r="B1602" s="6" t="s">
        <v>17</v>
      </c>
      <c r="C1602" s="8">
        <v>45226</v>
      </c>
      <c r="D1602" s="6">
        <v>52</v>
      </c>
      <c r="E1602" s="6">
        <v>182</v>
      </c>
      <c r="F1602" s="6">
        <v>45</v>
      </c>
      <c r="G1602" s="6">
        <v>30</v>
      </c>
      <c r="H1602" s="6">
        <v>1</v>
      </c>
      <c r="I1602" s="6">
        <v>156</v>
      </c>
      <c r="J1602" s="6">
        <v>-4</v>
      </c>
      <c r="K1602" s="6">
        <v>97</v>
      </c>
      <c r="L1602">
        <v>2</v>
      </c>
      <c r="M1602" t="s">
        <v>352</v>
      </c>
      <c r="N1602" t="s">
        <v>358</v>
      </c>
    </row>
    <row r="1603" spans="1:14" x14ac:dyDescent="0.3">
      <c r="A1603" s="7" t="s">
        <v>29</v>
      </c>
      <c r="B1603" s="7" t="s">
        <v>151</v>
      </c>
      <c r="C1603" s="9">
        <v>45008</v>
      </c>
      <c r="D1603" s="7">
        <v>21</v>
      </c>
      <c r="E1603" s="7">
        <v>190</v>
      </c>
      <c r="F1603" s="7">
        <v>27</v>
      </c>
      <c r="G1603" s="7">
        <v>40</v>
      </c>
      <c r="H1603" s="7">
        <v>3</v>
      </c>
      <c r="I1603" s="7">
        <v>14</v>
      </c>
      <c r="J1603" s="7">
        <v>-9</v>
      </c>
      <c r="K1603" s="7">
        <v>45</v>
      </c>
      <c r="L1603">
        <v>2</v>
      </c>
      <c r="M1603" t="s">
        <v>352</v>
      </c>
      <c r="N1603" t="s">
        <v>358</v>
      </c>
    </row>
    <row r="1604" spans="1:14" x14ac:dyDescent="0.3">
      <c r="A1604" s="6" t="s">
        <v>58</v>
      </c>
      <c r="B1604" s="6" t="s">
        <v>27</v>
      </c>
      <c r="C1604" s="8">
        <v>45126</v>
      </c>
      <c r="D1604" s="6">
        <v>32</v>
      </c>
      <c r="E1604" s="6">
        <v>157</v>
      </c>
      <c r="F1604" s="6">
        <v>42</v>
      </c>
      <c r="G1604" s="6">
        <v>9</v>
      </c>
      <c r="H1604" s="6">
        <v>5</v>
      </c>
      <c r="I1604" s="6">
        <v>190</v>
      </c>
      <c r="J1604" s="6">
        <v>35</v>
      </c>
      <c r="K1604" s="6">
        <v>70</v>
      </c>
      <c r="L1604">
        <v>5</v>
      </c>
      <c r="M1604" t="s">
        <v>352</v>
      </c>
      <c r="N1604" t="s">
        <v>357</v>
      </c>
    </row>
    <row r="1605" spans="1:14" x14ac:dyDescent="0.3">
      <c r="A1605" s="7" t="s">
        <v>29</v>
      </c>
      <c r="B1605" s="7" t="s">
        <v>151</v>
      </c>
      <c r="C1605" s="9">
        <v>45008</v>
      </c>
      <c r="D1605" s="7">
        <v>21</v>
      </c>
      <c r="E1605" s="7">
        <v>190</v>
      </c>
      <c r="F1605" s="7">
        <v>27</v>
      </c>
      <c r="G1605" s="7">
        <v>40</v>
      </c>
      <c r="H1605" s="7">
        <v>3</v>
      </c>
      <c r="I1605" s="7">
        <v>14</v>
      </c>
      <c r="J1605" s="7">
        <v>-9</v>
      </c>
      <c r="K1605" s="7">
        <v>45</v>
      </c>
      <c r="L1605">
        <v>2</v>
      </c>
      <c r="M1605" t="s">
        <v>352</v>
      </c>
      <c r="N1605" t="s">
        <v>358</v>
      </c>
    </row>
    <row r="1606" spans="1:14" x14ac:dyDescent="0.3">
      <c r="A1606" s="6" t="s">
        <v>26</v>
      </c>
      <c r="B1606" s="6" t="s">
        <v>27</v>
      </c>
      <c r="C1606" s="8">
        <v>45154</v>
      </c>
      <c r="D1606" s="6">
        <v>19</v>
      </c>
      <c r="E1606" s="6">
        <v>82</v>
      </c>
      <c r="F1606" s="6">
        <v>47</v>
      </c>
      <c r="G1606" s="6">
        <v>5</v>
      </c>
      <c r="H1606" s="6">
        <v>2</v>
      </c>
      <c r="I1606" s="6">
        <v>129</v>
      </c>
      <c r="J1606" s="6">
        <v>23</v>
      </c>
      <c r="K1606" s="6">
        <v>93</v>
      </c>
      <c r="L1606">
        <v>18</v>
      </c>
      <c r="M1606" t="s">
        <v>352</v>
      </c>
      <c r="N1606" t="s">
        <v>356</v>
      </c>
    </row>
    <row r="1607" spans="1:14" x14ac:dyDescent="0.3">
      <c r="A1607" s="7" t="s">
        <v>14</v>
      </c>
      <c r="B1607" s="7" t="s">
        <v>15</v>
      </c>
      <c r="C1607" s="9">
        <v>45038</v>
      </c>
      <c r="D1607" s="7">
        <v>94</v>
      </c>
      <c r="E1607" s="7">
        <v>34</v>
      </c>
      <c r="F1607" s="7">
        <v>79</v>
      </c>
      <c r="G1607" s="7">
        <v>45</v>
      </c>
      <c r="H1607" s="7">
        <v>5</v>
      </c>
      <c r="I1607" s="7">
        <v>184</v>
      </c>
      <c r="J1607" s="7">
        <v>11</v>
      </c>
      <c r="K1607" s="7">
        <v>30</v>
      </c>
      <c r="L1607">
        <v>14</v>
      </c>
      <c r="M1607" t="s">
        <v>352</v>
      </c>
      <c r="N1607" t="s">
        <v>358</v>
      </c>
    </row>
    <row r="1608" spans="1:14" x14ac:dyDescent="0.3">
      <c r="A1608" s="6" t="s">
        <v>39</v>
      </c>
      <c r="B1608" s="6" t="s">
        <v>40</v>
      </c>
      <c r="C1608" s="8">
        <v>44930</v>
      </c>
      <c r="D1608" s="6">
        <v>6</v>
      </c>
      <c r="E1608" s="6">
        <v>167</v>
      </c>
      <c r="F1608" s="6">
        <v>72</v>
      </c>
      <c r="G1608" s="6">
        <v>18</v>
      </c>
      <c r="H1608" s="6">
        <v>3</v>
      </c>
      <c r="I1608" s="6">
        <v>153</v>
      </c>
      <c r="J1608" s="6">
        <v>22</v>
      </c>
      <c r="K1608" s="6">
        <v>38</v>
      </c>
      <c r="L1608">
        <v>9</v>
      </c>
      <c r="M1608" t="s">
        <v>352</v>
      </c>
      <c r="N1608" t="s">
        <v>356</v>
      </c>
    </row>
    <row r="1609" spans="1:14" x14ac:dyDescent="0.3">
      <c r="A1609" s="7" t="s">
        <v>87</v>
      </c>
      <c r="B1609" s="7" t="s">
        <v>48</v>
      </c>
      <c r="C1609" s="9">
        <v>45286</v>
      </c>
      <c r="D1609" s="7">
        <v>133</v>
      </c>
      <c r="E1609" s="7">
        <v>91</v>
      </c>
      <c r="F1609" s="7">
        <v>96</v>
      </c>
      <c r="G1609" s="7">
        <v>39</v>
      </c>
      <c r="H1609" s="7">
        <v>3</v>
      </c>
      <c r="I1609" s="7">
        <v>150</v>
      </c>
      <c r="J1609" s="7">
        <v>-7</v>
      </c>
      <c r="K1609" s="7">
        <v>61</v>
      </c>
      <c r="L1609">
        <v>17</v>
      </c>
      <c r="M1609" t="s">
        <v>352</v>
      </c>
      <c r="N1609" t="s">
        <v>358</v>
      </c>
    </row>
    <row r="1610" spans="1:14" x14ac:dyDescent="0.3">
      <c r="A1610" s="6" t="s">
        <v>14</v>
      </c>
      <c r="B1610" s="6" t="s">
        <v>15</v>
      </c>
      <c r="C1610" s="8">
        <v>45038</v>
      </c>
      <c r="D1610" s="6">
        <v>94</v>
      </c>
      <c r="E1610" s="6">
        <v>34</v>
      </c>
      <c r="F1610" s="6">
        <v>79</v>
      </c>
      <c r="G1610" s="6">
        <v>45</v>
      </c>
      <c r="H1610" s="6">
        <v>5</v>
      </c>
      <c r="I1610" s="6">
        <v>184</v>
      </c>
      <c r="J1610" s="6">
        <v>11</v>
      </c>
      <c r="K1610" s="6">
        <v>30</v>
      </c>
      <c r="L1610">
        <v>14</v>
      </c>
      <c r="M1610" t="s">
        <v>352</v>
      </c>
      <c r="N1610" t="s">
        <v>358</v>
      </c>
    </row>
    <row r="1611" spans="1:14" x14ac:dyDescent="0.3">
      <c r="A1611" s="7" t="s">
        <v>51</v>
      </c>
      <c r="B1611" s="7" t="s">
        <v>48</v>
      </c>
      <c r="C1611" s="9">
        <v>45149</v>
      </c>
      <c r="D1611" s="7">
        <v>50</v>
      </c>
      <c r="E1611" s="7">
        <v>164</v>
      </c>
      <c r="F1611" s="7">
        <v>15</v>
      </c>
      <c r="G1611" s="7">
        <v>11</v>
      </c>
      <c r="H1611" s="7">
        <v>7</v>
      </c>
      <c r="I1611" s="7">
        <v>120</v>
      </c>
      <c r="J1611" s="7">
        <v>1</v>
      </c>
      <c r="K1611" s="7">
        <v>90</v>
      </c>
      <c r="L1611">
        <v>7</v>
      </c>
      <c r="M1611" t="s">
        <v>352</v>
      </c>
      <c r="N1611" t="s">
        <v>358</v>
      </c>
    </row>
    <row r="1612" spans="1:14" x14ac:dyDescent="0.3">
      <c r="A1612" s="6" t="s">
        <v>26</v>
      </c>
      <c r="B1612" s="6" t="s">
        <v>27</v>
      </c>
      <c r="C1612" s="8">
        <v>45154</v>
      </c>
      <c r="D1612" s="6">
        <v>19</v>
      </c>
      <c r="E1612" s="6">
        <v>82</v>
      </c>
      <c r="F1612" s="6">
        <v>47</v>
      </c>
      <c r="G1612" s="6">
        <v>5</v>
      </c>
      <c r="H1612" s="6">
        <v>2</v>
      </c>
      <c r="I1612" s="6">
        <v>129</v>
      </c>
      <c r="J1612" s="6">
        <v>23</v>
      </c>
      <c r="K1612" s="6">
        <v>93</v>
      </c>
      <c r="L1612">
        <v>18</v>
      </c>
      <c r="M1612" t="s">
        <v>352</v>
      </c>
      <c r="N1612" t="s">
        <v>356</v>
      </c>
    </row>
    <row r="1613" spans="1:14" x14ac:dyDescent="0.3">
      <c r="A1613" s="7" t="s">
        <v>29</v>
      </c>
      <c r="B1613" s="7" t="s">
        <v>151</v>
      </c>
      <c r="C1613" s="9">
        <v>45008</v>
      </c>
      <c r="D1613" s="7">
        <v>21</v>
      </c>
      <c r="E1613" s="7">
        <v>190</v>
      </c>
      <c r="F1613" s="7">
        <v>27</v>
      </c>
      <c r="G1613" s="7">
        <v>40</v>
      </c>
      <c r="H1613" s="7">
        <v>3</v>
      </c>
      <c r="I1613" s="7">
        <v>14</v>
      </c>
      <c r="J1613" s="7">
        <v>-9</v>
      </c>
      <c r="K1613" s="7">
        <v>45</v>
      </c>
      <c r="L1613">
        <v>2</v>
      </c>
      <c r="M1613" t="s">
        <v>352</v>
      </c>
      <c r="N1613" t="s">
        <v>358</v>
      </c>
    </row>
    <row r="1614" spans="1:14" x14ac:dyDescent="0.3">
      <c r="A1614" s="6" t="s">
        <v>102</v>
      </c>
      <c r="B1614" s="6" t="s">
        <v>40</v>
      </c>
      <c r="C1614" s="8">
        <v>44931</v>
      </c>
      <c r="D1614" s="6">
        <v>127</v>
      </c>
      <c r="E1614" s="6">
        <v>112</v>
      </c>
      <c r="F1614" s="6">
        <v>47</v>
      </c>
      <c r="G1614" s="6">
        <v>20</v>
      </c>
      <c r="H1614" s="6">
        <v>2</v>
      </c>
      <c r="I1614" s="6">
        <v>118</v>
      </c>
      <c r="J1614" s="6">
        <v>16</v>
      </c>
      <c r="K1614" s="6">
        <v>63</v>
      </c>
      <c r="L1614">
        <v>13</v>
      </c>
      <c r="M1614" t="s">
        <v>352</v>
      </c>
      <c r="N1614" t="s">
        <v>356</v>
      </c>
    </row>
    <row r="1615" spans="1:14" x14ac:dyDescent="0.3">
      <c r="A1615" s="7" t="s">
        <v>14</v>
      </c>
      <c r="B1615" s="7" t="s">
        <v>15</v>
      </c>
      <c r="C1615" s="9">
        <v>45038</v>
      </c>
      <c r="D1615" s="7">
        <v>94</v>
      </c>
      <c r="E1615" s="7">
        <v>34</v>
      </c>
      <c r="F1615" s="7">
        <v>79</v>
      </c>
      <c r="G1615" s="7">
        <v>45</v>
      </c>
      <c r="H1615" s="7">
        <v>5</v>
      </c>
      <c r="I1615" s="7">
        <v>184</v>
      </c>
      <c r="J1615" s="7">
        <v>11</v>
      </c>
      <c r="K1615" s="7">
        <v>30</v>
      </c>
      <c r="L1615">
        <v>14</v>
      </c>
      <c r="M1615" t="s">
        <v>352</v>
      </c>
      <c r="N1615" t="s">
        <v>358</v>
      </c>
    </row>
    <row r="1616" spans="1:14" x14ac:dyDescent="0.3">
      <c r="A1616" s="6" t="s">
        <v>58</v>
      </c>
      <c r="B1616" s="6" t="s">
        <v>27</v>
      </c>
      <c r="C1616" s="8">
        <v>45126</v>
      </c>
      <c r="D1616" s="6">
        <v>32</v>
      </c>
      <c r="E1616" s="6">
        <v>157</v>
      </c>
      <c r="F1616" s="6">
        <v>42</v>
      </c>
      <c r="G1616" s="6">
        <v>9</v>
      </c>
      <c r="H1616" s="6">
        <v>5</v>
      </c>
      <c r="I1616" s="6">
        <v>190</v>
      </c>
      <c r="J1616" s="6">
        <v>35</v>
      </c>
      <c r="K1616" s="6">
        <v>70</v>
      </c>
      <c r="L1616">
        <v>5</v>
      </c>
      <c r="M1616" t="s">
        <v>352</v>
      </c>
      <c r="N1616" t="s">
        <v>357</v>
      </c>
    </row>
    <row r="1617" spans="1:14" x14ac:dyDescent="0.3">
      <c r="A1617" s="7" t="s">
        <v>39</v>
      </c>
      <c r="B1617" s="7" t="s">
        <v>40</v>
      </c>
      <c r="C1617" s="9">
        <v>44930</v>
      </c>
      <c r="D1617" s="7">
        <v>6</v>
      </c>
      <c r="E1617" s="7">
        <v>167</v>
      </c>
      <c r="F1617" s="7">
        <v>72</v>
      </c>
      <c r="G1617" s="7">
        <v>18</v>
      </c>
      <c r="H1617" s="7">
        <v>3</v>
      </c>
      <c r="I1617" s="7">
        <v>153</v>
      </c>
      <c r="J1617" s="7">
        <v>22</v>
      </c>
      <c r="K1617" s="7">
        <v>38</v>
      </c>
      <c r="L1617">
        <v>9</v>
      </c>
      <c r="M1617" t="s">
        <v>352</v>
      </c>
      <c r="N1617" t="s">
        <v>356</v>
      </c>
    </row>
    <row r="1618" spans="1:14" x14ac:dyDescent="0.3">
      <c r="A1618" s="6" t="s">
        <v>29</v>
      </c>
      <c r="B1618" s="6" t="s">
        <v>151</v>
      </c>
      <c r="C1618" s="8">
        <v>45008</v>
      </c>
      <c r="D1618" s="6">
        <v>21</v>
      </c>
      <c r="E1618" s="6">
        <v>190</v>
      </c>
      <c r="F1618" s="6">
        <v>27</v>
      </c>
      <c r="G1618" s="6">
        <v>40</v>
      </c>
      <c r="H1618" s="6">
        <v>3</v>
      </c>
      <c r="I1618" s="6">
        <v>14</v>
      </c>
      <c r="J1618" s="6">
        <v>-9</v>
      </c>
      <c r="K1618" s="6">
        <v>45</v>
      </c>
      <c r="L1618">
        <v>2</v>
      </c>
      <c r="M1618" t="s">
        <v>352</v>
      </c>
      <c r="N1618" t="s">
        <v>358</v>
      </c>
    </row>
    <row r="1619" spans="1:14" x14ac:dyDescent="0.3">
      <c r="A1619" s="7" t="s">
        <v>102</v>
      </c>
      <c r="B1619" s="7" t="s">
        <v>40</v>
      </c>
      <c r="C1619" s="9">
        <v>44931</v>
      </c>
      <c r="D1619" s="7">
        <v>127</v>
      </c>
      <c r="E1619" s="7">
        <v>112</v>
      </c>
      <c r="F1619" s="7">
        <v>47</v>
      </c>
      <c r="G1619" s="7">
        <v>20</v>
      </c>
      <c r="H1619" s="7">
        <v>2</v>
      </c>
      <c r="I1619" s="7">
        <v>118</v>
      </c>
      <c r="J1619" s="7">
        <v>16</v>
      </c>
      <c r="K1619" s="7">
        <v>63</v>
      </c>
      <c r="L1619">
        <v>13</v>
      </c>
      <c r="M1619" t="s">
        <v>352</v>
      </c>
      <c r="N1619" t="s">
        <v>356</v>
      </c>
    </row>
    <row r="1620" spans="1:14" x14ac:dyDescent="0.3">
      <c r="A1620" s="6" t="s">
        <v>51</v>
      </c>
      <c r="B1620" s="6" t="s">
        <v>48</v>
      </c>
      <c r="C1620" s="8">
        <v>45149</v>
      </c>
      <c r="D1620" s="6">
        <v>50</v>
      </c>
      <c r="E1620" s="6">
        <v>164</v>
      </c>
      <c r="F1620" s="6">
        <v>15</v>
      </c>
      <c r="G1620" s="6">
        <v>11</v>
      </c>
      <c r="H1620" s="6">
        <v>7</v>
      </c>
      <c r="I1620" s="6">
        <v>120</v>
      </c>
      <c r="J1620" s="6">
        <v>1</v>
      </c>
      <c r="K1620" s="6">
        <v>90</v>
      </c>
      <c r="L1620">
        <v>7</v>
      </c>
      <c r="M1620" t="s">
        <v>352</v>
      </c>
      <c r="N1620" t="s">
        <v>358</v>
      </c>
    </row>
    <row r="1621" spans="1:14" x14ac:dyDescent="0.3">
      <c r="A1621" s="7" t="s">
        <v>14</v>
      </c>
      <c r="B1621" s="7" t="s">
        <v>15</v>
      </c>
      <c r="C1621" s="9">
        <v>45038</v>
      </c>
      <c r="D1621" s="7">
        <v>94</v>
      </c>
      <c r="E1621" s="7">
        <v>34</v>
      </c>
      <c r="F1621" s="7">
        <v>79</v>
      </c>
      <c r="G1621" s="7">
        <v>45</v>
      </c>
      <c r="H1621" s="7">
        <v>5</v>
      </c>
      <c r="I1621" s="7">
        <v>184</v>
      </c>
      <c r="J1621" s="7">
        <v>11</v>
      </c>
      <c r="K1621" s="7">
        <v>30</v>
      </c>
      <c r="L1621">
        <v>14</v>
      </c>
      <c r="M1621" t="s">
        <v>352</v>
      </c>
      <c r="N1621" t="s">
        <v>358</v>
      </c>
    </row>
    <row r="1622" spans="1:14" x14ac:dyDescent="0.3">
      <c r="A1622" s="6" t="s">
        <v>14</v>
      </c>
      <c r="B1622" s="6" t="s">
        <v>15</v>
      </c>
      <c r="C1622" s="8">
        <v>45038</v>
      </c>
      <c r="D1622" s="6">
        <v>94</v>
      </c>
      <c r="E1622" s="6">
        <v>34</v>
      </c>
      <c r="F1622" s="6">
        <v>79</v>
      </c>
      <c r="G1622" s="6">
        <v>45</v>
      </c>
      <c r="H1622" s="6">
        <v>5</v>
      </c>
      <c r="I1622" s="6">
        <v>184</v>
      </c>
      <c r="J1622" s="6">
        <v>11</v>
      </c>
      <c r="K1622" s="6">
        <v>30</v>
      </c>
      <c r="L1622">
        <v>14</v>
      </c>
      <c r="M1622" t="s">
        <v>352</v>
      </c>
      <c r="N1622" t="s">
        <v>358</v>
      </c>
    </row>
    <row r="1623" spans="1:14" x14ac:dyDescent="0.3">
      <c r="A1623" s="7" t="s">
        <v>104</v>
      </c>
      <c r="B1623" s="7" t="s">
        <v>15</v>
      </c>
      <c r="C1623" s="9">
        <v>45249</v>
      </c>
      <c r="D1623" s="7">
        <v>71</v>
      </c>
      <c r="E1623" s="7">
        <v>102</v>
      </c>
      <c r="F1623" s="7">
        <v>23</v>
      </c>
      <c r="G1623" s="7">
        <v>32</v>
      </c>
      <c r="H1623" s="7">
        <v>7</v>
      </c>
      <c r="I1623" s="7">
        <v>42</v>
      </c>
      <c r="J1623" s="7">
        <v>29</v>
      </c>
      <c r="K1623" s="7">
        <v>94</v>
      </c>
      <c r="L1623">
        <v>15</v>
      </c>
      <c r="M1623" t="s">
        <v>352</v>
      </c>
      <c r="N1623" t="s">
        <v>357</v>
      </c>
    </row>
    <row r="1624" spans="1:14" x14ac:dyDescent="0.3">
      <c r="A1624" s="6" t="s">
        <v>104</v>
      </c>
      <c r="B1624" s="6" t="s">
        <v>15</v>
      </c>
      <c r="C1624" s="8">
        <v>45249</v>
      </c>
      <c r="D1624" s="6">
        <v>71</v>
      </c>
      <c r="E1624" s="6">
        <v>102</v>
      </c>
      <c r="F1624" s="6">
        <v>23</v>
      </c>
      <c r="G1624" s="6">
        <v>32</v>
      </c>
      <c r="H1624" s="6">
        <v>7</v>
      </c>
      <c r="I1624" s="6">
        <v>42</v>
      </c>
      <c r="J1624" s="6">
        <v>29</v>
      </c>
      <c r="K1624" s="6">
        <v>94</v>
      </c>
      <c r="L1624">
        <v>15</v>
      </c>
      <c r="M1624" t="s">
        <v>352</v>
      </c>
      <c r="N1624" t="s">
        <v>357</v>
      </c>
    </row>
    <row r="1625" spans="1:14" x14ac:dyDescent="0.3">
      <c r="A1625" s="7" t="s">
        <v>16</v>
      </c>
      <c r="B1625" s="7" t="s">
        <v>17</v>
      </c>
      <c r="C1625" s="9">
        <v>45226</v>
      </c>
      <c r="D1625" s="7">
        <v>52</v>
      </c>
      <c r="E1625" s="7">
        <v>182</v>
      </c>
      <c r="F1625" s="7">
        <v>45</v>
      </c>
      <c r="G1625" s="7">
        <v>30</v>
      </c>
      <c r="H1625" s="7">
        <v>1</v>
      </c>
      <c r="I1625" s="7">
        <v>156</v>
      </c>
      <c r="J1625" s="7">
        <v>-4</v>
      </c>
      <c r="K1625" s="7">
        <v>97</v>
      </c>
      <c r="L1625">
        <v>2</v>
      </c>
      <c r="M1625" t="s">
        <v>352</v>
      </c>
      <c r="N1625" t="s">
        <v>358</v>
      </c>
    </row>
    <row r="1626" spans="1:14" x14ac:dyDescent="0.3">
      <c r="A1626" s="6" t="s">
        <v>26</v>
      </c>
      <c r="B1626" s="6" t="s">
        <v>27</v>
      </c>
      <c r="C1626" s="8">
        <v>45154</v>
      </c>
      <c r="D1626" s="6">
        <v>19</v>
      </c>
      <c r="E1626" s="6">
        <v>82</v>
      </c>
      <c r="F1626" s="6">
        <v>47</v>
      </c>
      <c r="G1626" s="6">
        <v>5</v>
      </c>
      <c r="H1626" s="6">
        <v>2</v>
      </c>
      <c r="I1626" s="6">
        <v>129</v>
      </c>
      <c r="J1626" s="6">
        <v>23</v>
      </c>
      <c r="K1626" s="6">
        <v>93</v>
      </c>
      <c r="L1626">
        <v>18</v>
      </c>
      <c r="M1626" t="s">
        <v>352</v>
      </c>
      <c r="N1626" t="s">
        <v>356</v>
      </c>
    </row>
    <row r="1627" spans="1:14" x14ac:dyDescent="0.3">
      <c r="A1627" s="7" t="s">
        <v>26</v>
      </c>
      <c r="B1627" s="7" t="s">
        <v>27</v>
      </c>
      <c r="C1627" s="9">
        <v>45154</v>
      </c>
      <c r="D1627" s="7">
        <v>19</v>
      </c>
      <c r="E1627" s="7">
        <v>82</v>
      </c>
      <c r="F1627" s="7">
        <v>47</v>
      </c>
      <c r="G1627" s="7">
        <v>5</v>
      </c>
      <c r="H1627" s="7">
        <v>2</v>
      </c>
      <c r="I1627" s="7">
        <v>129</v>
      </c>
      <c r="J1627" s="7">
        <v>23</v>
      </c>
      <c r="K1627" s="7">
        <v>93</v>
      </c>
      <c r="L1627">
        <v>18</v>
      </c>
      <c r="M1627" t="s">
        <v>352</v>
      </c>
      <c r="N1627" t="s">
        <v>356</v>
      </c>
    </row>
    <row r="1628" spans="1:14" x14ac:dyDescent="0.3">
      <c r="A1628" s="6" t="s">
        <v>14</v>
      </c>
      <c r="B1628" s="6" t="s">
        <v>15</v>
      </c>
      <c r="C1628" s="8">
        <v>45038</v>
      </c>
      <c r="D1628" s="6">
        <v>94</v>
      </c>
      <c r="E1628" s="6">
        <v>34</v>
      </c>
      <c r="F1628" s="6">
        <v>79</v>
      </c>
      <c r="G1628" s="6">
        <v>45</v>
      </c>
      <c r="H1628" s="6">
        <v>5</v>
      </c>
      <c r="I1628" s="6">
        <v>184</v>
      </c>
      <c r="J1628" s="6">
        <v>11</v>
      </c>
      <c r="K1628" s="6">
        <v>30</v>
      </c>
      <c r="L1628">
        <v>14</v>
      </c>
      <c r="M1628" t="s">
        <v>352</v>
      </c>
      <c r="N1628" t="s">
        <v>358</v>
      </c>
    </row>
    <row r="1629" spans="1:14" x14ac:dyDescent="0.3">
      <c r="A1629" s="7" t="s">
        <v>108</v>
      </c>
      <c r="B1629" s="7" t="s">
        <v>151</v>
      </c>
      <c r="C1629" s="9">
        <v>44932</v>
      </c>
      <c r="D1629" s="7">
        <v>50</v>
      </c>
      <c r="E1629" s="7">
        <v>193</v>
      </c>
      <c r="F1629" s="7">
        <v>18</v>
      </c>
      <c r="G1629" s="7">
        <v>19</v>
      </c>
      <c r="H1629" s="7">
        <v>9</v>
      </c>
      <c r="I1629" s="7">
        <v>59</v>
      </c>
      <c r="J1629" s="7">
        <v>4</v>
      </c>
      <c r="K1629" s="7">
        <v>94</v>
      </c>
      <c r="L1629">
        <v>5</v>
      </c>
      <c r="M1629" t="s">
        <v>352</v>
      </c>
      <c r="N1629" t="s">
        <v>358</v>
      </c>
    </row>
    <row r="1630" spans="1:14" x14ac:dyDescent="0.3">
      <c r="A1630" s="6" t="s">
        <v>104</v>
      </c>
      <c r="B1630" s="6" t="s">
        <v>15</v>
      </c>
      <c r="C1630" s="8">
        <v>45249</v>
      </c>
      <c r="D1630" s="6">
        <v>71</v>
      </c>
      <c r="E1630" s="6">
        <v>102</v>
      </c>
      <c r="F1630" s="6">
        <v>23</v>
      </c>
      <c r="G1630" s="6">
        <v>32</v>
      </c>
      <c r="H1630" s="6">
        <v>7</v>
      </c>
      <c r="I1630" s="6">
        <v>42</v>
      </c>
      <c r="J1630" s="6">
        <v>29</v>
      </c>
      <c r="K1630" s="6">
        <v>94</v>
      </c>
      <c r="L1630">
        <v>15</v>
      </c>
      <c r="M1630" t="s">
        <v>352</v>
      </c>
      <c r="N1630" t="s">
        <v>357</v>
      </c>
    </row>
    <row r="1631" spans="1:14" x14ac:dyDescent="0.3">
      <c r="A1631" s="7" t="s">
        <v>55</v>
      </c>
      <c r="B1631" s="7" t="s">
        <v>17</v>
      </c>
      <c r="C1631" s="9">
        <v>44976</v>
      </c>
      <c r="D1631" s="7">
        <v>135</v>
      </c>
      <c r="E1631" s="7">
        <v>124</v>
      </c>
      <c r="F1631" s="7">
        <v>74</v>
      </c>
      <c r="G1631" s="7">
        <v>16</v>
      </c>
      <c r="H1631" s="7">
        <v>7</v>
      </c>
      <c r="I1631" s="7">
        <v>103</v>
      </c>
      <c r="J1631" s="7">
        <v>23</v>
      </c>
      <c r="K1631" s="7">
        <v>75</v>
      </c>
      <c r="L1631">
        <v>3</v>
      </c>
      <c r="M1631" t="s">
        <v>352</v>
      </c>
      <c r="N1631" t="s">
        <v>356</v>
      </c>
    </row>
    <row r="1632" spans="1:14" x14ac:dyDescent="0.3">
      <c r="A1632" s="6" t="s">
        <v>55</v>
      </c>
      <c r="B1632" s="6" t="s">
        <v>17</v>
      </c>
      <c r="C1632" s="8">
        <v>44976</v>
      </c>
      <c r="D1632" s="6">
        <v>135</v>
      </c>
      <c r="E1632" s="6">
        <v>124</v>
      </c>
      <c r="F1632" s="6">
        <v>74</v>
      </c>
      <c r="G1632" s="6">
        <v>16</v>
      </c>
      <c r="H1632" s="6">
        <v>7</v>
      </c>
      <c r="I1632" s="6">
        <v>103</v>
      </c>
      <c r="J1632" s="6">
        <v>23</v>
      </c>
      <c r="K1632" s="6">
        <v>75</v>
      </c>
      <c r="L1632">
        <v>3</v>
      </c>
      <c r="M1632" t="s">
        <v>352</v>
      </c>
      <c r="N1632" t="s">
        <v>356</v>
      </c>
    </row>
    <row r="1633" spans="1:14" x14ac:dyDescent="0.3">
      <c r="A1633" s="7" t="s">
        <v>51</v>
      </c>
      <c r="B1633" s="7" t="s">
        <v>48</v>
      </c>
      <c r="C1633" s="9">
        <v>45149</v>
      </c>
      <c r="D1633" s="7">
        <v>50</v>
      </c>
      <c r="E1633" s="7">
        <v>164</v>
      </c>
      <c r="F1633" s="7">
        <v>15</v>
      </c>
      <c r="G1633" s="7">
        <v>11</v>
      </c>
      <c r="H1633" s="7">
        <v>7</v>
      </c>
      <c r="I1633" s="7">
        <v>120</v>
      </c>
      <c r="J1633" s="7">
        <v>1</v>
      </c>
      <c r="K1633" s="7">
        <v>90</v>
      </c>
      <c r="L1633">
        <v>7</v>
      </c>
      <c r="M1633" t="s">
        <v>352</v>
      </c>
      <c r="N1633" t="s">
        <v>358</v>
      </c>
    </row>
    <row r="1634" spans="1:14" x14ac:dyDescent="0.3">
      <c r="A1634" s="6" t="s">
        <v>16</v>
      </c>
      <c r="B1634" s="6" t="s">
        <v>17</v>
      </c>
      <c r="C1634" s="8">
        <v>45226</v>
      </c>
      <c r="D1634" s="6">
        <v>52</v>
      </c>
      <c r="E1634" s="6">
        <v>182</v>
      </c>
      <c r="F1634" s="6">
        <v>45</v>
      </c>
      <c r="G1634" s="6">
        <v>30</v>
      </c>
      <c r="H1634" s="6">
        <v>1</v>
      </c>
      <c r="I1634" s="6">
        <v>156</v>
      </c>
      <c r="J1634" s="6">
        <v>-4</v>
      </c>
      <c r="K1634" s="6">
        <v>97</v>
      </c>
      <c r="L1634">
        <v>2</v>
      </c>
      <c r="M1634" t="s">
        <v>352</v>
      </c>
      <c r="N1634" t="s">
        <v>358</v>
      </c>
    </row>
    <row r="1635" spans="1:14" x14ac:dyDescent="0.3">
      <c r="A1635" s="7" t="s">
        <v>87</v>
      </c>
      <c r="B1635" s="7" t="s">
        <v>48</v>
      </c>
      <c r="C1635" s="9">
        <v>45286</v>
      </c>
      <c r="D1635" s="7">
        <v>133</v>
      </c>
      <c r="E1635" s="7">
        <v>91</v>
      </c>
      <c r="F1635" s="7">
        <v>96</v>
      </c>
      <c r="G1635" s="7">
        <v>39</v>
      </c>
      <c r="H1635" s="7">
        <v>3</v>
      </c>
      <c r="I1635" s="7">
        <v>150</v>
      </c>
      <c r="J1635" s="7">
        <v>-7</v>
      </c>
      <c r="K1635" s="7">
        <v>61</v>
      </c>
      <c r="L1635">
        <v>17</v>
      </c>
      <c r="M1635" t="s">
        <v>352</v>
      </c>
      <c r="N1635" t="s">
        <v>358</v>
      </c>
    </row>
    <row r="1636" spans="1:14" x14ac:dyDescent="0.3">
      <c r="A1636" s="6" t="s">
        <v>87</v>
      </c>
      <c r="B1636" s="6" t="s">
        <v>48</v>
      </c>
      <c r="C1636" s="8">
        <v>45286</v>
      </c>
      <c r="D1636" s="6">
        <v>133</v>
      </c>
      <c r="E1636" s="6">
        <v>91</v>
      </c>
      <c r="F1636" s="6">
        <v>96</v>
      </c>
      <c r="G1636" s="6">
        <v>39</v>
      </c>
      <c r="H1636" s="6">
        <v>3</v>
      </c>
      <c r="I1636" s="6">
        <v>150</v>
      </c>
      <c r="J1636" s="6">
        <v>-7</v>
      </c>
      <c r="K1636" s="6">
        <v>61</v>
      </c>
      <c r="L1636">
        <v>17</v>
      </c>
      <c r="M1636" t="s">
        <v>352</v>
      </c>
      <c r="N1636" t="s">
        <v>358</v>
      </c>
    </row>
    <row r="1637" spans="1:14" x14ac:dyDescent="0.3">
      <c r="A1637" s="7" t="s">
        <v>29</v>
      </c>
      <c r="B1637" s="7" t="s">
        <v>151</v>
      </c>
      <c r="C1637" s="9">
        <v>45008</v>
      </c>
      <c r="D1637" s="7">
        <v>21</v>
      </c>
      <c r="E1637" s="7">
        <v>190</v>
      </c>
      <c r="F1637" s="7">
        <v>27</v>
      </c>
      <c r="G1637" s="7">
        <v>40</v>
      </c>
      <c r="H1637" s="7">
        <v>3</v>
      </c>
      <c r="I1637" s="7">
        <v>14</v>
      </c>
      <c r="J1637" s="7">
        <v>-9</v>
      </c>
      <c r="K1637" s="7">
        <v>45</v>
      </c>
      <c r="L1637">
        <v>2</v>
      </c>
      <c r="M1637" t="s">
        <v>352</v>
      </c>
      <c r="N1637" t="s">
        <v>358</v>
      </c>
    </row>
    <row r="1638" spans="1:14" x14ac:dyDescent="0.3">
      <c r="A1638" s="6" t="s">
        <v>39</v>
      </c>
      <c r="B1638" s="6" t="s">
        <v>40</v>
      </c>
      <c r="C1638" s="8">
        <v>44930</v>
      </c>
      <c r="D1638" s="6">
        <v>6</v>
      </c>
      <c r="E1638" s="6">
        <v>167</v>
      </c>
      <c r="F1638" s="6">
        <v>72</v>
      </c>
      <c r="G1638" s="6">
        <v>18</v>
      </c>
      <c r="H1638" s="6">
        <v>3</v>
      </c>
      <c r="I1638" s="6">
        <v>153</v>
      </c>
      <c r="J1638" s="6">
        <v>22</v>
      </c>
      <c r="K1638" s="6">
        <v>38</v>
      </c>
      <c r="L1638">
        <v>9</v>
      </c>
      <c r="M1638" t="s">
        <v>352</v>
      </c>
      <c r="N1638" t="s">
        <v>356</v>
      </c>
    </row>
    <row r="1639" spans="1:14" x14ac:dyDescent="0.3">
      <c r="A1639" s="7" t="s">
        <v>87</v>
      </c>
      <c r="B1639" s="7" t="s">
        <v>48</v>
      </c>
      <c r="C1639" s="9">
        <v>45286</v>
      </c>
      <c r="D1639" s="7">
        <v>133</v>
      </c>
      <c r="E1639" s="7">
        <v>91</v>
      </c>
      <c r="F1639" s="7">
        <v>96</v>
      </c>
      <c r="G1639" s="7">
        <v>39</v>
      </c>
      <c r="H1639" s="7">
        <v>3</v>
      </c>
      <c r="I1639" s="7">
        <v>150</v>
      </c>
      <c r="J1639" s="7">
        <v>-7</v>
      </c>
      <c r="K1639" s="7">
        <v>61</v>
      </c>
      <c r="L1639">
        <v>17</v>
      </c>
      <c r="M1639" t="s">
        <v>352</v>
      </c>
      <c r="N1639" t="s">
        <v>358</v>
      </c>
    </row>
    <row r="1640" spans="1:14" x14ac:dyDescent="0.3">
      <c r="A1640" s="6" t="s">
        <v>39</v>
      </c>
      <c r="B1640" s="6" t="s">
        <v>40</v>
      </c>
      <c r="C1640" s="8">
        <v>44930</v>
      </c>
      <c r="D1640" s="6">
        <v>6</v>
      </c>
      <c r="E1640" s="6">
        <v>167</v>
      </c>
      <c r="F1640" s="6">
        <v>72</v>
      </c>
      <c r="G1640" s="6">
        <v>18</v>
      </c>
      <c r="H1640" s="6">
        <v>3</v>
      </c>
      <c r="I1640" s="6">
        <v>153</v>
      </c>
      <c r="J1640" s="6">
        <v>22</v>
      </c>
      <c r="K1640" s="6">
        <v>38</v>
      </c>
      <c r="L1640">
        <v>9</v>
      </c>
      <c r="M1640" t="s">
        <v>352</v>
      </c>
      <c r="N1640" t="s">
        <v>356</v>
      </c>
    </row>
    <row r="1641" spans="1:14" x14ac:dyDescent="0.3">
      <c r="A1641" s="7" t="s">
        <v>29</v>
      </c>
      <c r="B1641" s="7" t="s">
        <v>151</v>
      </c>
      <c r="C1641" s="9">
        <v>45008</v>
      </c>
      <c r="D1641" s="7">
        <v>21</v>
      </c>
      <c r="E1641" s="7">
        <v>190</v>
      </c>
      <c r="F1641" s="7">
        <v>27</v>
      </c>
      <c r="G1641" s="7">
        <v>40</v>
      </c>
      <c r="H1641" s="7">
        <v>3</v>
      </c>
      <c r="I1641" s="7">
        <v>14</v>
      </c>
      <c r="J1641" s="7">
        <v>-9</v>
      </c>
      <c r="K1641" s="7">
        <v>45</v>
      </c>
      <c r="L1641">
        <v>2</v>
      </c>
      <c r="M1641" t="s">
        <v>352</v>
      </c>
      <c r="N1641" t="s">
        <v>358</v>
      </c>
    </row>
    <row r="1642" spans="1:14" x14ac:dyDescent="0.3">
      <c r="A1642" s="6" t="s">
        <v>51</v>
      </c>
      <c r="B1642" s="6" t="s">
        <v>48</v>
      </c>
      <c r="C1642" s="8">
        <v>45149</v>
      </c>
      <c r="D1642" s="6">
        <v>50</v>
      </c>
      <c r="E1642" s="6">
        <v>164</v>
      </c>
      <c r="F1642" s="6">
        <v>15</v>
      </c>
      <c r="G1642" s="6">
        <v>11</v>
      </c>
      <c r="H1642" s="6">
        <v>7</v>
      </c>
      <c r="I1642" s="6">
        <v>120</v>
      </c>
      <c r="J1642" s="6">
        <v>1</v>
      </c>
      <c r="K1642" s="6">
        <v>90</v>
      </c>
      <c r="L1642">
        <v>7</v>
      </c>
      <c r="M1642" t="s">
        <v>352</v>
      </c>
      <c r="N1642" t="s">
        <v>358</v>
      </c>
    </row>
    <row r="1643" spans="1:14" x14ac:dyDescent="0.3">
      <c r="A1643" s="7" t="s">
        <v>26</v>
      </c>
      <c r="B1643" s="7" t="s">
        <v>27</v>
      </c>
      <c r="C1643" s="9">
        <v>45154</v>
      </c>
      <c r="D1643" s="7">
        <v>19</v>
      </c>
      <c r="E1643" s="7">
        <v>82</v>
      </c>
      <c r="F1643" s="7">
        <v>47</v>
      </c>
      <c r="G1643" s="7">
        <v>5</v>
      </c>
      <c r="H1643" s="7">
        <v>2</v>
      </c>
      <c r="I1643" s="7">
        <v>129</v>
      </c>
      <c r="J1643" s="7">
        <v>23</v>
      </c>
      <c r="K1643" s="7">
        <v>93</v>
      </c>
      <c r="L1643">
        <v>18</v>
      </c>
      <c r="M1643" t="s">
        <v>352</v>
      </c>
      <c r="N1643" t="s">
        <v>356</v>
      </c>
    </row>
    <row r="1644" spans="1:14" x14ac:dyDescent="0.3">
      <c r="A1644" s="6" t="s">
        <v>29</v>
      </c>
      <c r="B1644" s="6" t="s">
        <v>151</v>
      </c>
      <c r="C1644" s="8">
        <v>45008</v>
      </c>
      <c r="D1644" s="6">
        <v>21</v>
      </c>
      <c r="E1644" s="6">
        <v>190</v>
      </c>
      <c r="F1644" s="6">
        <v>27</v>
      </c>
      <c r="G1644" s="6">
        <v>40</v>
      </c>
      <c r="H1644" s="6">
        <v>3</v>
      </c>
      <c r="I1644" s="6">
        <v>14</v>
      </c>
      <c r="J1644" s="6">
        <v>-9</v>
      </c>
      <c r="K1644" s="6">
        <v>45</v>
      </c>
      <c r="L1644">
        <v>2</v>
      </c>
      <c r="M1644" t="s">
        <v>352</v>
      </c>
      <c r="N1644" t="s">
        <v>358</v>
      </c>
    </row>
    <row r="1645" spans="1:14" x14ac:dyDescent="0.3">
      <c r="A1645" s="7" t="s">
        <v>14</v>
      </c>
      <c r="B1645" s="7" t="s">
        <v>15</v>
      </c>
      <c r="C1645" s="9">
        <v>45038</v>
      </c>
      <c r="D1645" s="7">
        <v>94</v>
      </c>
      <c r="E1645" s="7">
        <v>34</v>
      </c>
      <c r="F1645" s="7">
        <v>79</v>
      </c>
      <c r="G1645" s="7">
        <v>45</v>
      </c>
      <c r="H1645" s="7">
        <v>5</v>
      </c>
      <c r="I1645" s="7">
        <v>184</v>
      </c>
      <c r="J1645" s="7">
        <v>11</v>
      </c>
      <c r="K1645" s="7">
        <v>30</v>
      </c>
      <c r="L1645">
        <v>14</v>
      </c>
      <c r="M1645" t="s">
        <v>352</v>
      </c>
      <c r="N1645" t="s">
        <v>358</v>
      </c>
    </row>
    <row r="1646" spans="1:14" x14ac:dyDescent="0.3">
      <c r="A1646" s="6" t="s">
        <v>58</v>
      </c>
      <c r="B1646" s="6" t="s">
        <v>27</v>
      </c>
      <c r="C1646" s="8">
        <v>45126</v>
      </c>
      <c r="D1646" s="6">
        <v>32</v>
      </c>
      <c r="E1646" s="6">
        <v>157</v>
      </c>
      <c r="F1646" s="6">
        <v>42</v>
      </c>
      <c r="G1646" s="6">
        <v>9</v>
      </c>
      <c r="H1646" s="6">
        <v>5</v>
      </c>
      <c r="I1646" s="6">
        <v>190</v>
      </c>
      <c r="J1646" s="6">
        <v>35</v>
      </c>
      <c r="K1646" s="6">
        <v>70</v>
      </c>
      <c r="L1646">
        <v>5</v>
      </c>
      <c r="M1646" t="s">
        <v>352</v>
      </c>
      <c r="N1646" t="s">
        <v>357</v>
      </c>
    </row>
    <row r="1647" spans="1:14" x14ac:dyDescent="0.3">
      <c r="A1647" s="7" t="s">
        <v>102</v>
      </c>
      <c r="B1647" s="7" t="s">
        <v>40</v>
      </c>
      <c r="C1647" s="9">
        <v>44931</v>
      </c>
      <c r="D1647" s="7">
        <v>127</v>
      </c>
      <c r="E1647" s="7">
        <v>112</v>
      </c>
      <c r="F1647" s="7">
        <v>47</v>
      </c>
      <c r="G1647" s="7">
        <v>20</v>
      </c>
      <c r="H1647" s="7">
        <v>2</v>
      </c>
      <c r="I1647" s="7">
        <v>118</v>
      </c>
      <c r="J1647" s="7">
        <v>16</v>
      </c>
      <c r="K1647" s="7">
        <v>63</v>
      </c>
      <c r="L1647">
        <v>13</v>
      </c>
      <c r="M1647" t="s">
        <v>352</v>
      </c>
      <c r="N1647" t="s">
        <v>356</v>
      </c>
    </row>
    <row r="1648" spans="1:14" x14ac:dyDescent="0.3">
      <c r="A1648" s="6" t="s">
        <v>39</v>
      </c>
      <c r="B1648" s="6" t="s">
        <v>40</v>
      </c>
      <c r="C1648" s="8">
        <v>44930</v>
      </c>
      <c r="D1648" s="6">
        <v>6</v>
      </c>
      <c r="E1648" s="6">
        <v>167</v>
      </c>
      <c r="F1648" s="6">
        <v>72</v>
      </c>
      <c r="G1648" s="6">
        <v>18</v>
      </c>
      <c r="H1648" s="6">
        <v>3</v>
      </c>
      <c r="I1648" s="6">
        <v>153</v>
      </c>
      <c r="J1648" s="6">
        <v>22</v>
      </c>
      <c r="K1648" s="6">
        <v>38</v>
      </c>
      <c r="L1648">
        <v>9</v>
      </c>
      <c r="M1648" t="s">
        <v>352</v>
      </c>
      <c r="N1648" t="s">
        <v>356</v>
      </c>
    </row>
    <row r="1649" spans="1:14" x14ac:dyDescent="0.3">
      <c r="A1649" s="7" t="s">
        <v>16</v>
      </c>
      <c r="B1649" s="7" t="s">
        <v>17</v>
      </c>
      <c r="C1649" s="9">
        <v>45226</v>
      </c>
      <c r="D1649" s="7">
        <v>52</v>
      </c>
      <c r="E1649" s="7">
        <v>182</v>
      </c>
      <c r="F1649" s="7">
        <v>45</v>
      </c>
      <c r="G1649" s="7">
        <v>30</v>
      </c>
      <c r="H1649" s="7">
        <v>1</v>
      </c>
      <c r="I1649" s="7">
        <v>156</v>
      </c>
      <c r="J1649" s="7">
        <v>-4</v>
      </c>
      <c r="K1649" s="7">
        <v>97</v>
      </c>
      <c r="L1649">
        <v>2</v>
      </c>
      <c r="M1649" t="s">
        <v>352</v>
      </c>
      <c r="N1649" t="s">
        <v>358</v>
      </c>
    </row>
    <row r="1650" spans="1:14" x14ac:dyDescent="0.3">
      <c r="A1650" s="6" t="s">
        <v>14</v>
      </c>
      <c r="B1650" s="6" t="s">
        <v>15</v>
      </c>
      <c r="C1650" s="8">
        <v>45038</v>
      </c>
      <c r="D1650" s="6">
        <v>94</v>
      </c>
      <c r="E1650" s="6">
        <v>34</v>
      </c>
      <c r="F1650" s="6">
        <v>79</v>
      </c>
      <c r="G1650" s="6">
        <v>45</v>
      </c>
      <c r="H1650" s="6">
        <v>5</v>
      </c>
      <c r="I1650" s="6">
        <v>184</v>
      </c>
      <c r="J1650" s="6">
        <v>11</v>
      </c>
      <c r="K1650" s="6">
        <v>30</v>
      </c>
      <c r="L1650">
        <v>14</v>
      </c>
      <c r="M1650" t="s">
        <v>352</v>
      </c>
      <c r="N1650" t="s">
        <v>358</v>
      </c>
    </row>
    <row r="1651" spans="1:14" x14ac:dyDescent="0.3">
      <c r="A1651" s="7" t="s">
        <v>26</v>
      </c>
      <c r="B1651" s="7" t="s">
        <v>27</v>
      </c>
      <c r="C1651" s="9">
        <v>45154</v>
      </c>
      <c r="D1651" s="7">
        <v>19</v>
      </c>
      <c r="E1651" s="7">
        <v>82</v>
      </c>
      <c r="F1651" s="7">
        <v>47</v>
      </c>
      <c r="G1651" s="7">
        <v>5</v>
      </c>
      <c r="H1651" s="7">
        <v>2</v>
      </c>
      <c r="I1651" s="7">
        <v>129</v>
      </c>
      <c r="J1651" s="7">
        <v>23</v>
      </c>
      <c r="K1651" s="7">
        <v>93</v>
      </c>
      <c r="L1651">
        <v>18</v>
      </c>
      <c r="M1651" t="s">
        <v>352</v>
      </c>
      <c r="N1651" t="s">
        <v>356</v>
      </c>
    </row>
    <row r="1652" spans="1:14" x14ac:dyDescent="0.3">
      <c r="A1652" s="6" t="s">
        <v>29</v>
      </c>
      <c r="B1652" s="6" t="s">
        <v>151</v>
      </c>
      <c r="C1652" s="8">
        <v>45008</v>
      </c>
      <c r="D1652" s="6">
        <v>21</v>
      </c>
      <c r="E1652" s="6">
        <v>190</v>
      </c>
      <c r="F1652" s="6">
        <v>27</v>
      </c>
      <c r="G1652" s="6">
        <v>40</v>
      </c>
      <c r="H1652" s="6">
        <v>3</v>
      </c>
      <c r="I1652" s="6">
        <v>14</v>
      </c>
      <c r="J1652" s="6">
        <v>-9</v>
      </c>
      <c r="K1652" s="6">
        <v>45</v>
      </c>
      <c r="L1652">
        <v>2</v>
      </c>
      <c r="M1652" t="s">
        <v>352</v>
      </c>
      <c r="N1652" t="s">
        <v>358</v>
      </c>
    </row>
    <row r="1653" spans="1:14" x14ac:dyDescent="0.3">
      <c r="A1653" s="7" t="s">
        <v>16</v>
      </c>
      <c r="B1653" s="7" t="s">
        <v>17</v>
      </c>
      <c r="C1653" s="9">
        <v>45226</v>
      </c>
      <c r="D1653" s="7">
        <v>52</v>
      </c>
      <c r="E1653" s="7">
        <v>182</v>
      </c>
      <c r="F1653" s="7">
        <v>45</v>
      </c>
      <c r="G1653" s="7">
        <v>30</v>
      </c>
      <c r="H1653" s="7">
        <v>1</v>
      </c>
      <c r="I1653" s="7">
        <v>156</v>
      </c>
      <c r="J1653" s="7">
        <v>-4</v>
      </c>
      <c r="K1653" s="7">
        <v>97</v>
      </c>
      <c r="L1653">
        <v>2</v>
      </c>
      <c r="M1653" t="s">
        <v>352</v>
      </c>
      <c r="N1653" t="s">
        <v>358</v>
      </c>
    </row>
    <row r="1654" spans="1:14" x14ac:dyDescent="0.3">
      <c r="A1654" s="6" t="s">
        <v>39</v>
      </c>
      <c r="B1654" s="6" t="s">
        <v>40</v>
      </c>
      <c r="C1654" s="8">
        <v>44930</v>
      </c>
      <c r="D1654" s="6">
        <v>6</v>
      </c>
      <c r="E1654" s="6">
        <v>167</v>
      </c>
      <c r="F1654" s="6">
        <v>72</v>
      </c>
      <c r="G1654" s="6">
        <v>18</v>
      </c>
      <c r="H1654" s="6">
        <v>3</v>
      </c>
      <c r="I1654" s="6">
        <v>153</v>
      </c>
      <c r="J1654" s="6">
        <v>22</v>
      </c>
      <c r="K1654" s="6">
        <v>38</v>
      </c>
      <c r="L1654">
        <v>9</v>
      </c>
      <c r="M1654" t="s">
        <v>352</v>
      </c>
      <c r="N1654" t="s">
        <v>356</v>
      </c>
    </row>
    <row r="1655" spans="1:14" x14ac:dyDescent="0.3">
      <c r="A1655" s="7" t="s">
        <v>14</v>
      </c>
      <c r="B1655" s="7" t="s">
        <v>15</v>
      </c>
      <c r="C1655" s="9">
        <v>45038</v>
      </c>
      <c r="D1655" s="7">
        <v>94</v>
      </c>
      <c r="E1655" s="7">
        <v>34</v>
      </c>
      <c r="F1655" s="7">
        <v>79</v>
      </c>
      <c r="G1655" s="7">
        <v>45</v>
      </c>
      <c r="H1655" s="7">
        <v>5</v>
      </c>
      <c r="I1655" s="7">
        <v>184</v>
      </c>
      <c r="J1655" s="7">
        <v>11</v>
      </c>
      <c r="K1655" s="7">
        <v>30</v>
      </c>
      <c r="L1655">
        <v>14</v>
      </c>
      <c r="M1655" t="s">
        <v>352</v>
      </c>
      <c r="N1655" t="s">
        <v>358</v>
      </c>
    </row>
    <row r="1656" spans="1:14" x14ac:dyDescent="0.3">
      <c r="A1656" s="6" t="s">
        <v>26</v>
      </c>
      <c r="B1656" s="6" t="s">
        <v>27</v>
      </c>
      <c r="C1656" s="8">
        <v>45154</v>
      </c>
      <c r="D1656" s="6">
        <v>19</v>
      </c>
      <c r="E1656" s="6">
        <v>82</v>
      </c>
      <c r="F1656" s="6">
        <v>47</v>
      </c>
      <c r="G1656" s="6">
        <v>5</v>
      </c>
      <c r="H1656" s="6">
        <v>2</v>
      </c>
      <c r="I1656" s="6">
        <v>129</v>
      </c>
      <c r="J1656" s="6">
        <v>23</v>
      </c>
      <c r="K1656" s="6">
        <v>93</v>
      </c>
      <c r="L1656">
        <v>18</v>
      </c>
      <c r="M1656" t="s">
        <v>352</v>
      </c>
      <c r="N1656" t="s">
        <v>356</v>
      </c>
    </row>
    <row r="1657" spans="1:14" x14ac:dyDescent="0.3">
      <c r="A1657" s="7" t="s">
        <v>51</v>
      </c>
      <c r="B1657" s="7" t="s">
        <v>48</v>
      </c>
      <c r="C1657" s="9">
        <v>45149</v>
      </c>
      <c r="D1657" s="7">
        <v>50</v>
      </c>
      <c r="E1657" s="7">
        <v>164</v>
      </c>
      <c r="F1657" s="7">
        <v>15</v>
      </c>
      <c r="G1657" s="7">
        <v>11</v>
      </c>
      <c r="H1657" s="7">
        <v>7</v>
      </c>
      <c r="I1657" s="7">
        <v>120</v>
      </c>
      <c r="J1657" s="7">
        <v>1</v>
      </c>
      <c r="K1657" s="7">
        <v>90</v>
      </c>
      <c r="L1657">
        <v>7</v>
      </c>
      <c r="M1657" t="s">
        <v>352</v>
      </c>
      <c r="N1657" t="s">
        <v>358</v>
      </c>
    </row>
    <row r="1658" spans="1:14" x14ac:dyDescent="0.3">
      <c r="A1658" s="6" t="s">
        <v>16</v>
      </c>
      <c r="B1658" s="6" t="s">
        <v>17</v>
      </c>
      <c r="C1658" s="8">
        <v>45226</v>
      </c>
      <c r="D1658" s="6">
        <v>52</v>
      </c>
      <c r="E1658" s="6">
        <v>182</v>
      </c>
      <c r="F1658" s="6">
        <v>45</v>
      </c>
      <c r="G1658" s="6">
        <v>30</v>
      </c>
      <c r="H1658" s="6">
        <v>1</v>
      </c>
      <c r="I1658" s="6">
        <v>156</v>
      </c>
      <c r="J1658" s="6">
        <v>-4</v>
      </c>
      <c r="K1658" s="6">
        <v>97</v>
      </c>
      <c r="L1658">
        <v>2</v>
      </c>
      <c r="M1658" t="s">
        <v>352</v>
      </c>
      <c r="N1658" t="s">
        <v>358</v>
      </c>
    </row>
    <row r="1659" spans="1:14" x14ac:dyDescent="0.3">
      <c r="A1659" s="7" t="s">
        <v>104</v>
      </c>
      <c r="B1659" s="7" t="s">
        <v>15</v>
      </c>
      <c r="C1659" s="9">
        <v>45249</v>
      </c>
      <c r="D1659" s="7">
        <v>71</v>
      </c>
      <c r="E1659" s="7">
        <v>102</v>
      </c>
      <c r="F1659" s="7">
        <v>23</v>
      </c>
      <c r="G1659" s="7">
        <v>32</v>
      </c>
      <c r="H1659" s="7">
        <v>7</v>
      </c>
      <c r="I1659" s="7">
        <v>42</v>
      </c>
      <c r="J1659" s="7">
        <v>29</v>
      </c>
      <c r="K1659" s="7">
        <v>94</v>
      </c>
      <c r="L1659">
        <v>15</v>
      </c>
      <c r="M1659" t="s">
        <v>352</v>
      </c>
      <c r="N1659" t="s">
        <v>357</v>
      </c>
    </row>
    <row r="1660" spans="1:14" x14ac:dyDescent="0.3">
      <c r="A1660" s="6" t="s">
        <v>51</v>
      </c>
      <c r="B1660" s="6" t="s">
        <v>48</v>
      </c>
      <c r="C1660" s="8">
        <v>45149</v>
      </c>
      <c r="D1660" s="6">
        <v>50</v>
      </c>
      <c r="E1660" s="6">
        <v>164</v>
      </c>
      <c r="F1660" s="6">
        <v>15</v>
      </c>
      <c r="G1660" s="6">
        <v>11</v>
      </c>
      <c r="H1660" s="6">
        <v>7</v>
      </c>
      <c r="I1660" s="6">
        <v>120</v>
      </c>
      <c r="J1660" s="6">
        <v>1</v>
      </c>
      <c r="K1660" s="6">
        <v>90</v>
      </c>
      <c r="L1660">
        <v>7</v>
      </c>
      <c r="M1660" t="s">
        <v>352</v>
      </c>
      <c r="N1660" t="s">
        <v>358</v>
      </c>
    </row>
    <row r="1661" spans="1:14" x14ac:dyDescent="0.3">
      <c r="A1661" s="7" t="s">
        <v>51</v>
      </c>
      <c r="B1661" s="7" t="s">
        <v>48</v>
      </c>
      <c r="C1661" s="9">
        <v>45149</v>
      </c>
      <c r="D1661" s="7">
        <v>50</v>
      </c>
      <c r="E1661" s="7">
        <v>164</v>
      </c>
      <c r="F1661" s="7">
        <v>15</v>
      </c>
      <c r="G1661" s="7">
        <v>11</v>
      </c>
      <c r="H1661" s="7">
        <v>7</v>
      </c>
      <c r="I1661" s="7">
        <v>120</v>
      </c>
      <c r="J1661" s="7">
        <v>1</v>
      </c>
      <c r="K1661" s="7">
        <v>90</v>
      </c>
      <c r="L1661">
        <v>7</v>
      </c>
      <c r="M1661" t="s">
        <v>352</v>
      </c>
      <c r="N1661" t="s">
        <v>358</v>
      </c>
    </row>
    <row r="1662" spans="1:14" x14ac:dyDescent="0.3">
      <c r="A1662" s="6" t="s">
        <v>14</v>
      </c>
      <c r="B1662" s="6" t="s">
        <v>15</v>
      </c>
      <c r="C1662" s="8">
        <v>45038</v>
      </c>
      <c r="D1662" s="6">
        <v>94</v>
      </c>
      <c r="E1662" s="6">
        <v>34</v>
      </c>
      <c r="F1662" s="6">
        <v>79</v>
      </c>
      <c r="G1662" s="6">
        <v>45</v>
      </c>
      <c r="H1662" s="6">
        <v>5</v>
      </c>
      <c r="I1662" s="6">
        <v>184</v>
      </c>
      <c r="J1662" s="6">
        <v>11</v>
      </c>
      <c r="K1662" s="6">
        <v>30</v>
      </c>
      <c r="L1662">
        <v>14</v>
      </c>
      <c r="M1662" t="s">
        <v>352</v>
      </c>
      <c r="N1662" t="s">
        <v>358</v>
      </c>
    </row>
    <row r="1663" spans="1:14" x14ac:dyDescent="0.3">
      <c r="A1663" s="7" t="s">
        <v>29</v>
      </c>
      <c r="B1663" s="7" t="s">
        <v>151</v>
      </c>
      <c r="C1663" s="9">
        <v>45008</v>
      </c>
      <c r="D1663" s="7">
        <v>21</v>
      </c>
      <c r="E1663" s="7">
        <v>190</v>
      </c>
      <c r="F1663" s="7">
        <v>27</v>
      </c>
      <c r="G1663" s="7">
        <v>40</v>
      </c>
      <c r="H1663" s="7">
        <v>3</v>
      </c>
      <c r="I1663" s="7">
        <v>14</v>
      </c>
      <c r="J1663" s="7">
        <v>-9</v>
      </c>
      <c r="K1663" s="7">
        <v>45</v>
      </c>
      <c r="L1663">
        <v>2</v>
      </c>
      <c r="M1663" t="s">
        <v>352</v>
      </c>
      <c r="N1663" t="s">
        <v>358</v>
      </c>
    </row>
    <row r="1664" spans="1:14" x14ac:dyDescent="0.3">
      <c r="A1664" s="6" t="s">
        <v>104</v>
      </c>
      <c r="B1664" s="6" t="s">
        <v>15</v>
      </c>
      <c r="C1664" s="8">
        <v>45249</v>
      </c>
      <c r="D1664" s="6">
        <v>71</v>
      </c>
      <c r="E1664" s="6">
        <v>102</v>
      </c>
      <c r="F1664" s="6">
        <v>23</v>
      </c>
      <c r="G1664" s="6">
        <v>32</v>
      </c>
      <c r="H1664" s="6">
        <v>7</v>
      </c>
      <c r="I1664" s="6">
        <v>42</v>
      </c>
      <c r="J1664" s="6">
        <v>29</v>
      </c>
      <c r="K1664" s="6">
        <v>94</v>
      </c>
      <c r="L1664">
        <v>15</v>
      </c>
      <c r="M1664" t="s">
        <v>352</v>
      </c>
      <c r="N1664" t="s">
        <v>357</v>
      </c>
    </row>
    <row r="1665" spans="1:14" x14ac:dyDescent="0.3">
      <c r="A1665" s="7" t="s">
        <v>55</v>
      </c>
      <c r="B1665" s="7" t="s">
        <v>17</v>
      </c>
      <c r="C1665" s="9">
        <v>44976</v>
      </c>
      <c r="D1665" s="7">
        <v>135</v>
      </c>
      <c r="E1665" s="7">
        <v>124</v>
      </c>
      <c r="F1665" s="7">
        <v>74</v>
      </c>
      <c r="G1665" s="7">
        <v>16</v>
      </c>
      <c r="H1665" s="7">
        <v>7</v>
      </c>
      <c r="I1665" s="7">
        <v>103</v>
      </c>
      <c r="J1665" s="7">
        <v>23</v>
      </c>
      <c r="K1665" s="7">
        <v>75</v>
      </c>
      <c r="L1665">
        <v>3</v>
      </c>
      <c r="M1665" t="s">
        <v>352</v>
      </c>
      <c r="N1665" t="s">
        <v>356</v>
      </c>
    </row>
    <row r="1666" spans="1:14" x14ac:dyDescent="0.3">
      <c r="A1666" s="6" t="s">
        <v>104</v>
      </c>
      <c r="B1666" s="6" t="s">
        <v>15</v>
      </c>
      <c r="C1666" s="8">
        <v>45249</v>
      </c>
      <c r="D1666" s="6">
        <v>71</v>
      </c>
      <c r="E1666" s="6">
        <v>102</v>
      </c>
      <c r="F1666" s="6">
        <v>23</v>
      </c>
      <c r="G1666" s="6">
        <v>32</v>
      </c>
      <c r="H1666" s="6">
        <v>7</v>
      </c>
      <c r="I1666" s="6">
        <v>42</v>
      </c>
      <c r="J1666" s="6">
        <v>29</v>
      </c>
      <c r="K1666" s="6">
        <v>94</v>
      </c>
      <c r="L1666">
        <v>15</v>
      </c>
      <c r="M1666" t="s">
        <v>352</v>
      </c>
      <c r="N1666" t="s">
        <v>357</v>
      </c>
    </row>
    <row r="1667" spans="1:14" x14ac:dyDescent="0.3">
      <c r="A1667" s="7" t="s">
        <v>51</v>
      </c>
      <c r="B1667" s="7" t="s">
        <v>48</v>
      </c>
      <c r="C1667" s="9">
        <v>45149</v>
      </c>
      <c r="D1667" s="7">
        <v>50</v>
      </c>
      <c r="E1667" s="7">
        <v>164</v>
      </c>
      <c r="F1667" s="7">
        <v>15</v>
      </c>
      <c r="G1667" s="7">
        <v>11</v>
      </c>
      <c r="H1667" s="7">
        <v>7</v>
      </c>
      <c r="I1667" s="7">
        <v>120</v>
      </c>
      <c r="J1667" s="7">
        <v>1</v>
      </c>
      <c r="K1667" s="7">
        <v>90</v>
      </c>
      <c r="L1667">
        <v>7</v>
      </c>
      <c r="M1667" t="s">
        <v>352</v>
      </c>
      <c r="N1667" t="s">
        <v>358</v>
      </c>
    </row>
    <row r="1668" spans="1:14" x14ac:dyDescent="0.3">
      <c r="A1668" s="6" t="s">
        <v>102</v>
      </c>
      <c r="B1668" s="6" t="s">
        <v>40</v>
      </c>
      <c r="C1668" s="8">
        <v>44931</v>
      </c>
      <c r="D1668" s="6">
        <v>127</v>
      </c>
      <c r="E1668" s="6">
        <v>112</v>
      </c>
      <c r="F1668" s="6">
        <v>47</v>
      </c>
      <c r="G1668" s="6">
        <v>20</v>
      </c>
      <c r="H1668" s="6">
        <v>2</v>
      </c>
      <c r="I1668" s="6">
        <v>118</v>
      </c>
      <c r="J1668" s="6">
        <v>16</v>
      </c>
      <c r="K1668" s="6">
        <v>63</v>
      </c>
      <c r="L1668">
        <v>13</v>
      </c>
      <c r="M1668" t="s">
        <v>352</v>
      </c>
      <c r="N1668" t="s">
        <v>356</v>
      </c>
    </row>
    <row r="1669" spans="1:14" x14ac:dyDescent="0.3">
      <c r="A1669" s="7" t="s">
        <v>55</v>
      </c>
      <c r="B1669" s="7" t="s">
        <v>17</v>
      </c>
      <c r="C1669" s="9">
        <v>44976</v>
      </c>
      <c r="D1669" s="7">
        <v>135</v>
      </c>
      <c r="E1669" s="7">
        <v>124</v>
      </c>
      <c r="F1669" s="7">
        <v>74</v>
      </c>
      <c r="G1669" s="7">
        <v>16</v>
      </c>
      <c r="H1669" s="7">
        <v>7</v>
      </c>
      <c r="I1669" s="7">
        <v>103</v>
      </c>
      <c r="J1669" s="7">
        <v>23</v>
      </c>
      <c r="K1669" s="7">
        <v>75</v>
      </c>
      <c r="L1669">
        <v>3</v>
      </c>
      <c r="M1669" t="s">
        <v>352</v>
      </c>
      <c r="N1669" t="s">
        <v>356</v>
      </c>
    </row>
    <row r="1670" spans="1:14" x14ac:dyDescent="0.3">
      <c r="A1670" s="6" t="s">
        <v>58</v>
      </c>
      <c r="B1670" s="6" t="s">
        <v>27</v>
      </c>
      <c r="C1670" s="8">
        <v>45126</v>
      </c>
      <c r="D1670" s="6">
        <v>32</v>
      </c>
      <c r="E1670" s="6">
        <v>157</v>
      </c>
      <c r="F1670" s="6">
        <v>42</v>
      </c>
      <c r="G1670" s="6">
        <v>9</v>
      </c>
      <c r="H1670" s="6">
        <v>5</v>
      </c>
      <c r="I1670" s="6">
        <v>190</v>
      </c>
      <c r="J1670" s="6">
        <v>35</v>
      </c>
      <c r="K1670" s="6">
        <v>70</v>
      </c>
      <c r="L1670">
        <v>5</v>
      </c>
      <c r="M1670" t="s">
        <v>352</v>
      </c>
      <c r="N1670" t="s">
        <v>357</v>
      </c>
    </row>
    <row r="1671" spans="1:14" x14ac:dyDescent="0.3">
      <c r="A1671" s="7" t="s">
        <v>14</v>
      </c>
      <c r="B1671" s="7" t="s">
        <v>15</v>
      </c>
      <c r="C1671" s="9">
        <v>45038</v>
      </c>
      <c r="D1671" s="7">
        <v>94</v>
      </c>
      <c r="E1671" s="7">
        <v>34</v>
      </c>
      <c r="F1671" s="7">
        <v>79</v>
      </c>
      <c r="G1671" s="7">
        <v>45</v>
      </c>
      <c r="H1671" s="7">
        <v>5</v>
      </c>
      <c r="I1671" s="7">
        <v>184</v>
      </c>
      <c r="J1671" s="7">
        <v>11</v>
      </c>
      <c r="K1671" s="7">
        <v>30</v>
      </c>
      <c r="L1671">
        <v>14</v>
      </c>
      <c r="M1671" t="s">
        <v>352</v>
      </c>
      <c r="N1671" t="s">
        <v>358</v>
      </c>
    </row>
    <row r="1672" spans="1:14" x14ac:dyDescent="0.3">
      <c r="A1672" s="6" t="s">
        <v>104</v>
      </c>
      <c r="B1672" s="6" t="s">
        <v>15</v>
      </c>
      <c r="C1672" s="8">
        <v>45249</v>
      </c>
      <c r="D1672" s="6">
        <v>71</v>
      </c>
      <c r="E1672" s="6">
        <v>102</v>
      </c>
      <c r="F1672" s="6">
        <v>23</v>
      </c>
      <c r="G1672" s="6">
        <v>32</v>
      </c>
      <c r="H1672" s="6">
        <v>7</v>
      </c>
      <c r="I1672" s="6">
        <v>42</v>
      </c>
      <c r="J1672" s="6">
        <v>29</v>
      </c>
      <c r="K1672" s="6">
        <v>94</v>
      </c>
      <c r="L1672">
        <v>15</v>
      </c>
      <c r="M1672" t="s">
        <v>352</v>
      </c>
      <c r="N1672" t="s">
        <v>357</v>
      </c>
    </row>
    <row r="1673" spans="1:14" x14ac:dyDescent="0.3">
      <c r="A1673" s="7" t="s">
        <v>104</v>
      </c>
      <c r="B1673" s="7" t="s">
        <v>15</v>
      </c>
      <c r="C1673" s="9">
        <v>45249</v>
      </c>
      <c r="D1673" s="7">
        <v>71</v>
      </c>
      <c r="E1673" s="7">
        <v>102</v>
      </c>
      <c r="F1673" s="7">
        <v>23</v>
      </c>
      <c r="G1673" s="7">
        <v>32</v>
      </c>
      <c r="H1673" s="7">
        <v>7</v>
      </c>
      <c r="I1673" s="7">
        <v>42</v>
      </c>
      <c r="J1673" s="7">
        <v>29</v>
      </c>
      <c r="K1673" s="7">
        <v>94</v>
      </c>
      <c r="L1673">
        <v>15</v>
      </c>
      <c r="M1673" t="s">
        <v>352</v>
      </c>
      <c r="N1673" t="s">
        <v>357</v>
      </c>
    </row>
    <row r="1674" spans="1:14" x14ac:dyDescent="0.3">
      <c r="A1674" s="6" t="s">
        <v>87</v>
      </c>
      <c r="B1674" s="6" t="s">
        <v>48</v>
      </c>
      <c r="C1674" s="8">
        <v>45286</v>
      </c>
      <c r="D1674" s="6">
        <v>133</v>
      </c>
      <c r="E1674" s="6">
        <v>91</v>
      </c>
      <c r="F1674" s="6">
        <v>96</v>
      </c>
      <c r="G1674" s="6">
        <v>39</v>
      </c>
      <c r="H1674" s="6">
        <v>3</v>
      </c>
      <c r="I1674" s="6">
        <v>150</v>
      </c>
      <c r="J1674" s="6">
        <v>-7</v>
      </c>
      <c r="K1674" s="6">
        <v>61</v>
      </c>
      <c r="L1674">
        <v>17</v>
      </c>
      <c r="M1674" t="s">
        <v>352</v>
      </c>
      <c r="N1674" t="s">
        <v>358</v>
      </c>
    </row>
    <row r="1675" spans="1:14" x14ac:dyDescent="0.3">
      <c r="A1675" s="7" t="s">
        <v>39</v>
      </c>
      <c r="B1675" s="7" t="s">
        <v>40</v>
      </c>
      <c r="C1675" s="9">
        <v>44930</v>
      </c>
      <c r="D1675" s="7">
        <v>6</v>
      </c>
      <c r="E1675" s="7">
        <v>167</v>
      </c>
      <c r="F1675" s="7">
        <v>72</v>
      </c>
      <c r="G1675" s="7">
        <v>18</v>
      </c>
      <c r="H1675" s="7">
        <v>3</v>
      </c>
      <c r="I1675" s="7">
        <v>153</v>
      </c>
      <c r="J1675" s="7">
        <v>22</v>
      </c>
      <c r="K1675" s="7">
        <v>38</v>
      </c>
      <c r="L1675">
        <v>9</v>
      </c>
      <c r="M1675" t="s">
        <v>352</v>
      </c>
      <c r="N1675" t="s">
        <v>356</v>
      </c>
    </row>
    <row r="1676" spans="1:14" x14ac:dyDescent="0.3">
      <c r="A1676" s="6" t="s">
        <v>26</v>
      </c>
      <c r="B1676" s="6" t="s">
        <v>27</v>
      </c>
      <c r="C1676" s="8">
        <v>45154</v>
      </c>
      <c r="D1676" s="6">
        <v>19</v>
      </c>
      <c r="E1676" s="6">
        <v>82</v>
      </c>
      <c r="F1676" s="6">
        <v>47</v>
      </c>
      <c r="G1676" s="6">
        <v>5</v>
      </c>
      <c r="H1676" s="6">
        <v>2</v>
      </c>
      <c r="I1676" s="6">
        <v>129</v>
      </c>
      <c r="J1676" s="6">
        <v>23</v>
      </c>
      <c r="K1676" s="6">
        <v>93</v>
      </c>
      <c r="L1676">
        <v>18</v>
      </c>
      <c r="M1676" t="s">
        <v>352</v>
      </c>
      <c r="N1676" t="s">
        <v>356</v>
      </c>
    </row>
    <row r="1677" spans="1:14" x14ac:dyDescent="0.3">
      <c r="A1677" s="7" t="s">
        <v>104</v>
      </c>
      <c r="B1677" s="7" t="s">
        <v>15</v>
      </c>
      <c r="C1677" s="9">
        <v>45249</v>
      </c>
      <c r="D1677" s="7">
        <v>71</v>
      </c>
      <c r="E1677" s="7">
        <v>102</v>
      </c>
      <c r="F1677" s="7">
        <v>23</v>
      </c>
      <c r="G1677" s="7">
        <v>32</v>
      </c>
      <c r="H1677" s="7">
        <v>7</v>
      </c>
      <c r="I1677" s="7">
        <v>42</v>
      </c>
      <c r="J1677" s="7">
        <v>29</v>
      </c>
      <c r="K1677" s="7">
        <v>94</v>
      </c>
      <c r="L1677">
        <v>15</v>
      </c>
      <c r="M1677" t="s">
        <v>352</v>
      </c>
      <c r="N1677" t="s">
        <v>357</v>
      </c>
    </row>
    <row r="1678" spans="1:14" x14ac:dyDescent="0.3">
      <c r="A1678" s="6" t="s">
        <v>14</v>
      </c>
      <c r="B1678" s="6" t="s">
        <v>15</v>
      </c>
      <c r="C1678" s="8">
        <v>45038</v>
      </c>
      <c r="D1678" s="6">
        <v>94</v>
      </c>
      <c r="E1678" s="6">
        <v>34</v>
      </c>
      <c r="F1678" s="6">
        <v>79</v>
      </c>
      <c r="G1678" s="6">
        <v>45</v>
      </c>
      <c r="H1678" s="6">
        <v>5</v>
      </c>
      <c r="I1678" s="6">
        <v>184</v>
      </c>
      <c r="J1678" s="6">
        <v>11</v>
      </c>
      <c r="K1678" s="6">
        <v>30</v>
      </c>
      <c r="L1678">
        <v>14</v>
      </c>
      <c r="M1678" t="s">
        <v>352</v>
      </c>
      <c r="N1678" t="s">
        <v>358</v>
      </c>
    </row>
    <row r="1679" spans="1:14" x14ac:dyDescent="0.3">
      <c r="A1679" s="7" t="s">
        <v>29</v>
      </c>
      <c r="B1679" s="7" t="s">
        <v>151</v>
      </c>
      <c r="C1679" s="9">
        <v>45008</v>
      </c>
      <c r="D1679" s="7">
        <v>21</v>
      </c>
      <c r="E1679" s="7">
        <v>190</v>
      </c>
      <c r="F1679" s="7">
        <v>27</v>
      </c>
      <c r="G1679" s="7">
        <v>40</v>
      </c>
      <c r="H1679" s="7">
        <v>3</v>
      </c>
      <c r="I1679" s="7">
        <v>14</v>
      </c>
      <c r="J1679" s="7">
        <v>-9</v>
      </c>
      <c r="K1679" s="7">
        <v>45</v>
      </c>
      <c r="L1679">
        <v>2</v>
      </c>
      <c r="M1679" t="s">
        <v>352</v>
      </c>
      <c r="N1679" t="s">
        <v>358</v>
      </c>
    </row>
    <row r="1680" spans="1:14" x14ac:dyDescent="0.3">
      <c r="A1680" s="6" t="s">
        <v>26</v>
      </c>
      <c r="B1680" s="6" t="s">
        <v>27</v>
      </c>
      <c r="C1680" s="8">
        <v>45154</v>
      </c>
      <c r="D1680" s="6">
        <v>19</v>
      </c>
      <c r="E1680" s="6">
        <v>82</v>
      </c>
      <c r="F1680" s="6">
        <v>47</v>
      </c>
      <c r="G1680" s="6">
        <v>5</v>
      </c>
      <c r="H1680" s="6">
        <v>2</v>
      </c>
      <c r="I1680" s="6">
        <v>129</v>
      </c>
      <c r="J1680" s="6">
        <v>23</v>
      </c>
      <c r="K1680" s="6">
        <v>93</v>
      </c>
      <c r="L1680">
        <v>18</v>
      </c>
      <c r="M1680" t="s">
        <v>352</v>
      </c>
      <c r="N1680" t="s">
        <v>356</v>
      </c>
    </row>
    <row r="1681" spans="1:14" x14ac:dyDescent="0.3">
      <c r="A1681" s="7" t="s">
        <v>55</v>
      </c>
      <c r="B1681" s="7" t="s">
        <v>17</v>
      </c>
      <c r="C1681" s="9">
        <v>44976</v>
      </c>
      <c r="D1681" s="7">
        <v>135</v>
      </c>
      <c r="E1681" s="7">
        <v>124</v>
      </c>
      <c r="F1681" s="7">
        <v>74</v>
      </c>
      <c r="G1681" s="7">
        <v>16</v>
      </c>
      <c r="H1681" s="7">
        <v>7</v>
      </c>
      <c r="I1681" s="7">
        <v>103</v>
      </c>
      <c r="J1681" s="7">
        <v>23</v>
      </c>
      <c r="K1681" s="7">
        <v>75</v>
      </c>
      <c r="L1681">
        <v>3</v>
      </c>
      <c r="M1681" t="s">
        <v>352</v>
      </c>
      <c r="N1681" t="s">
        <v>356</v>
      </c>
    </row>
    <row r="1682" spans="1:14" x14ac:dyDescent="0.3">
      <c r="A1682" s="6" t="s">
        <v>108</v>
      </c>
      <c r="B1682" s="6" t="s">
        <v>151</v>
      </c>
      <c r="C1682" s="8">
        <v>44932</v>
      </c>
      <c r="D1682" s="6">
        <v>50</v>
      </c>
      <c r="E1682" s="6">
        <v>193</v>
      </c>
      <c r="F1682" s="6">
        <v>18</v>
      </c>
      <c r="G1682" s="6">
        <v>19</v>
      </c>
      <c r="H1682" s="6">
        <v>9</v>
      </c>
      <c r="I1682" s="6">
        <v>59</v>
      </c>
      <c r="J1682" s="6">
        <v>4</v>
      </c>
      <c r="K1682" s="6">
        <v>94</v>
      </c>
      <c r="L1682">
        <v>5</v>
      </c>
      <c r="M1682" t="s">
        <v>352</v>
      </c>
      <c r="N1682" t="s">
        <v>358</v>
      </c>
    </row>
    <row r="1683" spans="1:14" x14ac:dyDescent="0.3">
      <c r="A1683" s="7" t="s">
        <v>29</v>
      </c>
      <c r="B1683" s="7" t="s">
        <v>151</v>
      </c>
      <c r="C1683" s="9">
        <v>45008</v>
      </c>
      <c r="D1683" s="7">
        <v>21</v>
      </c>
      <c r="E1683" s="7">
        <v>190</v>
      </c>
      <c r="F1683" s="7">
        <v>27</v>
      </c>
      <c r="G1683" s="7">
        <v>40</v>
      </c>
      <c r="H1683" s="7">
        <v>3</v>
      </c>
      <c r="I1683" s="7">
        <v>14</v>
      </c>
      <c r="J1683" s="7">
        <v>-9</v>
      </c>
      <c r="K1683" s="7">
        <v>45</v>
      </c>
      <c r="L1683">
        <v>2</v>
      </c>
      <c r="M1683" t="s">
        <v>352</v>
      </c>
      <c r="N1683" t="s">
        <v>358</v>
      </c>
    </row>
    <row r="1684" spans="1:14" x14ac:dyDescent="0.3">
      <c r="A1684" s="6" t="s">
        <v>87</v>
      </c>
      <c r="B1684" s="6" t="s">
        <v>48</v>
      </c>
      <c r="C1684" s="8">
        <v>45286</v>
      </c>
      <c r="D1684" s="6">
        <v>133</v>
      </c>
      <c r="E1684" s="6">
        <v>91</v>
      </c>
      <c r="F1684" s="6">
        <v>96</v>
      </c>
      <c r="G1684" s="6">
        <v>39</v>
      </c>
      <c r="H1684" s="6">
        <v>3</v>
      </c>
      <c r="I1684" s="6">
        <v>150</v>
      </c>
      <c r="J1684" s="6">
        <v>-7</v>
      </c>
      <c r="K1684" s="6">
        <v>61</v>
      </c>
      <c r="L1684">
        <v>17</v>
      </c>
      <c r="M1684" t="s">
        <v>352</v>
      </c>
      <c r="N1684" t="s">
        <v>358</v>
      </c>
    </row>
    <row r="1685" spans="1:14" x14ac:dyDescent="0.3">
      <c r="A1685" s="7" t="s">
        <v>16</v>
      </c>
      <c r="B1685" s="7" t="s">
        <v>17</v>
      </c>
      <c r="C1685" s="9">
        <v>45226</v>
      </c>
      <c r="D1685" s="7">
        <v>52</v>
      </c>
      <c r="E1685" s="7">
        <v>182</v>
      </c>
      <c r="F1685" s="7">
        <v>45</v>
      </c>
      <c r="G1685" s="7">
        <v>30</v>
      </c>
      <c r="H1685" s="7">
        <v>1</v>
      </c>
      <c r="I1685" s="7">
        <v>156</v>
      </c>
      <c r="J1685" s="7">
        <v>-4</v>
      </c>
      <c r="K1685" s="7">
        <v>97</v>
      </c>
      <c r="L1685">
        <v>2</v>
      </c>
      <c r="M1685" t="s">
        <v>352</v>
      </c>
      <c r="N1685" t="s">
        <v>358</v>
      </c>
    </row>
    <row r="1686" spans="1:14" x14ac:dyDescent="0.3">
      <c r="A1686" s="6" t="s">
        <v>108</v>
      </c>
      <c r="B1686" s="6" t="s">
        <v>151</v>
      </c>
      <c r="C1686" s="8">
        <v>44932</v>
      </c>
      <c r="D1686" s="6">
        <v>50</v>
      </c>
      <c r="E1686" s="6">
        <v>193</v>
      </c>
      <c r="F1686" s="6">
        <v>18</v>
      </c>
      <c r="G1686" s="6">
        <v>19</v>
      </c>
      <c r="H1686" s="6">
        <v>9</v>
      </c>
      <c r="I1686" s="6">
        <v>59</v>
      </c>
      <c r="J1686" s="6">
        <v>4</v>
      </c>
      <c r="K1686" s="6">
        <v>94</v>
      </c>
      <c r="L1686">
        <v>5</v>
      </c>
      <c r="M1686" t="s">
        <v>352</v>
      </c>
      <c r="N1686" t="s">
        <v>358</v>
      </c>
    </row>
    <row r="1687" spans="1:14" x14ac:dyDescent="0.3">
      <c r="A1687" s="7" t="s">
        <v>87</v>
      </c>
      <c r="B1687" s="7" t="s">
        <v>48</v>
      </c>
      <c r="C1687" s="9">
        <v>45286</v>
      </c>
      <c r="D1687" s="7">
        <v>133</v>
      </c>
      <c r="E1687" s="7">
        <v>91</v>
      </c>
      <c r="F1687" s="7">
        <v>96</v>
      </c>
      <c r="G1687" s="7">
        <v>39</v>
      </c>
      <c r="H1687" s="7">
        <v>3</v>
      </c>
      <c r="I1687" s="7">
        <v>150</v>
      </c>
      <c r="J1687" s="7">
        <v>-7</v>
      </c>
      <c r="K1687" s="7">
        <v>61</v>
      </c>
      <c r="L1687">
        <v>17</v>
      </c>
      <c r="M1687" t="s">
        <v>352</v>
      </c>
      <c r="N1687" t="s">
        <v>358</v>
      </c>
    </row>
    <row r="1688" spans="1:14" x14ac:dyDescent="0.3">
      <c r="A1688" s="6" t="s">
        <v>26</v>
      </c>
      <c r="B1688" s="6" t="s">
        <v>27</v>
      </c>
      <c r="C1688" s="8">
        <v>45154</v>
      </c>
      <c r="D1688" s="6">
        <v>19</v>
      </c>
      <c r="E1688" s="6">
        <v>82</v>
      </c>
      <c r="F1688" s="6">
        <v>47</v>
      </c>
      <c r="G1688" s="6">
        <v>5</v>
      </c>
      <c r="H1688" s="6">
        <v>2</v>
      </c>
      <c r="I1688" s="6">
        <v>129</v>
      </c>
      <c r="J1688" s="6">
        <v>23</v>
      </c>
      <c r="K1688" s="6">
        <v>93</v>
      </c>
      <c r="L1688">
        <v>18</v>
      </c>
      <c r="M1688" t="s">
        <v>352</v>
      </c>
      <c r="N1688" t="s">
        <v>356</v>
      </c>
    </row>
    <row r="1689" spans="1:14" x14ac:dyDescent="0.3">
      <c r="A1689" s="7" t="s">
        <v>14</v>
      </c>
      <c r="B1689" s="7" t="s">
        <v>15</v>
      </c>
      <c r="C1689" s="9">
        <v>45038</v>
      </c>
      <c r="D1689" s="7">
        <v>94</v>
      </c>
      <c r="E1689" s="7">
        <v>34</v>
      </c>
      <c r="F1689" s="7">
        <v>79</v>
      </c>
      <c r="G1689" s="7">
        <v>45</v>
      </c>
      <c r="H1689" s="7">
        <v>5</v>
      </c>
      <c r="I1689" s="7">
        <v>184</v>
      </c>
      <c r="J1689" s="7">
        <v>11</v>
      </c>
      <c r="K1689" s="7">
        <v>30</v>
      </c>
      <c r="L1689">
        <v>14</v>
      </c>
      <c r="M1689" t="s">
        <v>352</v>
      </c>
      <c r="N1689" t="s">
        <v>358</v>
      </c>
    </row>
    <row r="1690" spans="1:14" x14ac:dyDescent="0.3">
      <c r="A1690" s="6" t="s">
        <v>104</v>
      </c>
      <c r="B1690" s="6" t="s">
        <v>15</v>
      </c>
      <c r="C1690" s="8">
        <v>45249</v>
      </c>
      <c r="D1690" s="6">
        <v>71</v>
      </c>
      <c r="E1690" s="6">
        <v>102</v>
      </c>
      <c r="F1690" s="6">
        <v>23</v>
      </c>
      <c r="G1690" s="6">
        <v>32</v>
      </c>
      <c r="H1690" s="6">
        <v>7</v>
      </c>
      <c r="I1690" s="6">
        <v>42</v>
      </c>
      <c r="J1690" s="6">
        <v>29</v>
      </c>
      <c r="K1690" s="6">
        <v>94</v>
      </c>
      <c r="L1690">
        <v>15</v>
      </c>
      <c r="M1690" t="s">
        <v>352</v>
      </c>
      <c r="N1690" t="s">
        <v>357</v>
      </c>
    </row>
    <row r="1691" spans="1:14" x14ac:dyDescent="0.3">
      <c r="A1691" s="7" t="s">
        <v>104</v>
      </c>
      <c r="B1691" s="7" t="s">
        <v>15</v>
      </c>
      <c r="C1691" s="9">
        <v>45249</v>
      </c>
      <c r="D1691" s="7">
        <v>71</v>
      </c>
      <c r="E1691" s="7">
        <v>102</v>
      </c>
      <c r="F1691" s="7">
        <v>23</v>
      </c>
      <c r="G1691" s="7">
        <v>32</v>
      </c>
      <c r="H1691" s="7">
        <v>7</v>
      </c>
      <c r="I1691" s="7">
        <v>42</v>
      </c>
      <c r="J1691" s="7">
        <v>29</v>
      </c>
      <c r="K1691" s="7">
        <v>94</v>
      </c>
      <c r="L1691">
        <v>15</v>
      </c>
      <c r="M1691" t="s">
        <v>352</v>
      </c>
      <c r="N1691" t="s">
        <v>357</v>
      </c>
    </row>
    <row r="1692" spans="1:14" x14ac:dyDescent="0.3">
      <c r="A1692" s="6" t="s">
        <v>39</v>
      </c>
      <c r="B1692" s="6" t="s">
        <v>40</v>
      </c>
      <c r="C1692" s="8">
        <v>44930</v>
      </c>
      <c r="D1692" s="6">
        <v>6</v>
      </c>
      <c r="E1692" s="6">
        <v>167</v>
      </c>
      <c r="F1692" s="6">
        <v>72</v>
      </c>
      <c r="G1692" s="6">
        <v>18</v>
      </c>
      <c r="H1692" s="6">
        <v>3</v>
      </c>
      <c r="I1692" s="6">
        <v>153</v>
      </c>
      <c r="J1692" s="6">
        <v>22</v>
      </c>
      <c r="K1692" s="6">
        <v>38</v>
      </c>
      <c r="L1692">
        <v>9</v>
      </c>
      <c r="M1692" t="s">
        <v>352</v>
      </c>
      <c r="N1692" t="s">
        <v>356</v>
      </c>
    </row>
    <row r="1693" spans="1:14" x14ac:dyDescent="0.3">
      <c r="A1693" s="7" t="s">
        <v>29</v>
      </c>
      <c r="B1693" s="7" t="s">
        <v>151</v>
      </c>
      <c r="C1693" s="9">
        <v>45008</v>
      </c>
      <c r="D1693" s="7">
        <v>21</v>
      </c>
      <c r="E1693" s="7">
        <v>190</v>
      </c>
      <c r="F1693" s="7">
        <v>27</v>
      </c>
      <c r="G1693" s="7">
        <v>40</v>
      </c>
      <c r="H1693" s="7">
        <v>3</v>
      </c>
      <c r="I1693" s="7">
        <v>14</v>
      </c>
      <c r="J1693" s="7">
        <v>-9</v>
      </c>
      <c r="K1693" s="7">
        <v>45</v>
      </c>
      <c r="L1693">
        <v>2</v>
      </c>
      <c r="M1693" t="s">
        <v>352</v>
      </c>
      <c r="N1693" t="s">
        <v>358</v>
      </c>
    </row>
    <row r="1694" spans="1:14" x14ac:dyDescent="0.3">
      <c r="A1694" s="6" t="s">
        <v>14</v>
      </c>
      <c r="B1694" s="6" t="s">
        <v>15</v>
      </c>
      <c r="C1694" s="8">
        <v>45038</v>
      </c>
      <c r="D1694" s="6">
        <v>94</v>
      </c>
      <c r="E1694" s="6">
        <v>34</v>
      </c>
      <c r="F1694" s="6">
        <v>79</v>
      </c>
      <c r="G1694" s="6">
        <v>45</v>
      </c>
      <c r="H1694" s="6">
        <v>5</v>
      </c>
      <c r="I1694" s="6">
        <v>184</v>
      </c>
      <c r="J1694" s="6">
        <v>11</v>
      </c>
      <c r="K1694" s="6">
        <v>30</v>
      </c>
      <c r="L1694">
        <v>14</v>
      </c>
      <c r="M1694" t="s">
        <v>352</v>
      </c>
      <c r="N1694" t="s">
        <v>358</v>
      </c>
    </row>
    <row r="1695" spans="1:14" x14ac:dyDescent="0.3">
      <c r="A1695" s="7" t="s">
        <v>16</v>
      </c>
      <c r="B1695" s="7" t="s">
        <v>17</v>
      </c>
      <c r="C1695" s="9">
        <v>45226</v>
      </c>
      <c r="D1695" s="7">
        <v>52</v>
      </c>
      <c r="E1695" s="7">
        <v>182</v>
      </c>
      <c r="F1695" s="7">
        <v>45</v>
      </c>
      <c r="G1695" s="7">
        <v>30</v>
      </c>
      <c r="H1695" s="7">
        <v>1</v>
      </c>
      <c r="I1695" s="7">
        <v>156</v>
      </c>
      <c r="J1695" s="7">
        <v>-4</v>
      </c>
      <c r="K1695" s="7">
        <v>97</v>
      </c>
      <c r="L1695">
        <v>2</v>
      </c>
      <c r="M1695" t="s">
        <v>352</v>
      </c>
      <c r="N1695" t="s">
        <v>358</v>
      </c>
    </row>
    <row r="1696" spans="1:14" x14ac:dyDescent="0.3">
      <c r="A1696" s="6" t="s">
        <v>14</v>
      </c>
      <c r="B1696" s="6" t="s">
        <v>15</v>
      </c>
      <c r="C1696" s="8">
        <v>45038</v>
      </c>
      <c r="D1696" s="6">
        <v>94</v>
      </c>
      <c r="E1696" s="6">
        <v>34</v>
      </c>
      <c r="F1696" s="6">
        <v>79</v>
      </c>
      <c r="G1696" s="6">
        <v>45</v>
      </c>
      <c r="H1696" s="6">
        <v>5</v>
      </c>
      <c r="I1696" s="6">
        <v>184</v>
      </c>
      <c r="J1696" s="6">
        <v>11</v>
      </c>
      <c r="K1696" s="6">
        <v>30</v>
      </c>
      <c r="L1696">
        <v>14</v>
      </c>
      <c r="M1696" t="s">
        <v>352</v>
      </c>
      <c r="N1696" t="s">
        <v>358</v>
      </c>
    </row>
    <row r="1697" spans="1:14" x14ac:dyDescent="0.3">
      <c r="A1697" s="7" t="s">
        <v>58</v>
      </c>
      <c r="B1697" s="7" t="s">
        <v>27</v>
      </c>
      <c r="C1697" s="9">
        <v>45126</v>
      </c>
      <c r="D1697" s="7">
        <v>32</v>
      </c>
      <c r="E1697" s="7">
        <v>157</v>
      </c>
      <c r="F1697" s="7">
        <v>42</v>
      </c>
      <c r="G1697" s="7">
        <v>9</v>
      </c>
      <c r="H1697" s="7">
        <v>5</v>
      </c>
      <c r="I1697" s="7">
        <v>190</v>
      </c>
      <c r="J1697" s="7">
        <v>35</v>
      </c>
      <c r="K1697" s="7">
        <v>70</v>
      </c>
      <c r="L1697">
        <v>5</v>
      </c>
      <c r="M1697" t="s">
        <v>352</v>
      </c>
      <c r="N1697" t="s">
        <v>357</v>
      </c>
    </row>
    <row r="1698" spans="1:14" x14ac:dyDescent="0.3">
      <c r="A1698" s="6" t="s">
        <v>102</v>
      </c>
      <c r="B1698" s="6" t="s">
        <v>40</v>
      </c>
      <c r="C1698" s="8">
        <v>44931</v>
      </c>
      <c r="D1698" s="6">
        <v>127</v>
      </c>
      <c r="E1698" s="6">
        <v>112</v>
      </c>
      <c r="F1698" s="6">
        <v>47</v>
      </c>
      <c r="G1698" s="6">
        <v>20</v>
      </c>
      <c r="H1698" s="6">
        <v>2</v>
      </c>
      <c r="I1698" s="6">
        <v>118</v>
      </c>
      <c r="J1698" s="6">
        <v>16</v>
      </c>
      <c r="K1698" s="6">
        <v>63</v>
      </c>
      <c r="L1698">
        <v>13</v>
      </c>
      <c r="M1698" t="s">
        <v>352</v>
      </c>
      <c r="N1698" t="s">
        <v>356</v>
      </c>
    </row>
    <row r="1699" spans="1:14" x14ac:dyDescent="0.3">
      <c r="A1699" s="7" t="s">
        <v>55</v>
      </c>
      <c r="B1699" s="7" t="s">
        <v>17</v>
      </c>
      <c r="C1699" s="9">
        <v>44976</v>
      </c>
      <c r="D1699" s="7">
        <v>135</v>
      </c>
      <c r="E1699" s="7">
        <v>124</v>
      </c>
      <c r="F1699" s="7">
        <v>74</v>
      </c>
      <c r="G1699" s="7">
        <v>16</v>
      </c>
      <c r="H1699" s="7">
        <v>7</v>
      </c>
      <c r="I1699" s="7">
        <v>103</v>
      </c>
      <c r="J1699" s="7">
        <v>23</v>
      </c>
      <c r="K1699" s="7">
        <v>75</v>
      </c>
      <c r="L1699">
        <v>3</v>
      </c>
      <c r="M1699" t="s">
        <v>352</v>
      </c>
      <c r="N1699" t="s">
        <v>356</v>
      </c>
    </row>
    <row r="1700" spans="1:14" x14ac:dyDescent="0.3">
      <c r="A1700" s="6" t="s">
        <v>104</v>
      </c>
      <c r="B1700" s="6" t="s">
        <v>15</v>
      </c>
      <c r="C1700" s="8">
        <v>45249</v>
      </c>
      <c r="D1700" s="6">
        <v>71</v>
      </c>
      <c r="E1700" s="6">
        <v>102</v>
      </c>
      <c r="F1700" s="6">
        <v>23</v>
      </c>
      <c r="G1700" s="6">
        <v>32</v>
      </c>
      <c r="H1700" s="6">
        <v>7</v>
      </c>
      <c r="I1700" s="6">
        <v>42</v>
      </c>
      <c r="J1700" s="6">
        <v>29</v>
      </c>
      <c r="K1700" s="6">
        <v>94</v>
      </c>
      <c r="L1700">
        <v>15</v>
      </c>
      <c r="M1700" t="s">
        <v>352</v>
      </c>
      <c r="N1700" t="s">
        <v>357</v>
      </c>
    </row>
    <row r="1701" spans="1:14" x14ac:dyDescent="0.3">
      <c r="A1701" s="7" t="s">
        <v>102</v>
      </c>
      <c r="B1701" s="7" t="s">
        <v>40</v>
      </c>
      <c r="C1701" s="9">
        <v>44931</v>
      </c>
      <c r="D1701" s="7">
        <v>127</v>
      </c>
      <c r="E1701" s="7">
        <v>112</v>
      </c>
      <c r="F1701" s="7">
        <v>47</v>
      </c>
      <c r="G1701" s="7">
        <v>20</v>
      </c>
      <c r="H1701" s="7">
        <v>2</v>
      </c>
      <c r="I1701" s="7">
        <v>118</v>
      </c>
      <c r="J1701" s="7">
        <v>16</v>
      </c>
      <c r="K1701" s="7">
        <v>63</v>
      </c>
      <c r="L1701">
        <v>13</v>
      </c>
      <c r="M1701" t="s">
        <v>352</v>
      </c>
      <c r="N1701" t="s">
        <v>356</v>
      </c>
    </row>
    <row r="1702" spans="1:14" x14ac:dyDescent="0.3">
      <c r="A1702" s="6" t="s">
        <v>58</v>
      </c>
      <c r="B1702" s="6" t="s">
        <v>27</v>
      </c>
      <c r="C1702" s="8">
        <v>45126</v>
      </c>
      <c r="D1702" s="6">
        <v>32</v>
      </c>
      <c r="E1702" s="6">
        <v>157</v>
      </c>
      <c r="F1702" s="6">
        <v>42</v>
      </c>
      <c r="G1702" s="6">
        <v>9</v>
      </c>
      <c r="H1702" s="6">
        <v>5</v>
      </c>
      <c r="I1702" s="6">
        <v>190</v>
      </c>
      <c r="J1702" s="6">
        <v>35</v>
      </c>
      <c r="K1702" s="6">
        <v>70</v>
      </c>
      <c r="L1702">
        <v>5</v>
      </c>
      <c r="M1702" t="s">
        <v>352</v>
      </c>
      <c r="N1702" t="s">
        <v>357</v>
      </c>
    </row>
    <row r="1703" spans="1:14" x14ac:dyDescent="0.3">
      <c r="A1703" s="7" t="s">
        <v>29</v>
      </c>
      <c r="B1703" s="7" t="s">
        <v>151</v>
      </c>
      <c r="C1703" s="9">
        <v>45008</v>
      </c>
      <c r="D1703" s="7">
        <v>21</v>
      </c>
      <c r="E1703" s="7">
        <v>190</v>
      </c>
      <c r="F1703" s="7">
        <v>27</v>
      </c>
      <c r="G1703" s="7">
        <v>40</v>
      </c>
      <c r="H1703" s="7">
        <v>3</v>
      </c>
      <c r="I1703" s="7">
        <v>14</v>
      </c>
      <c r="J1703" s="7">
        <v>-9</v>
      </c>
      <c r="K1703" s="7">
        <v>45</v>
      </c>
      <c r="L1703">
        <v>2</v>
      </c>
      <c r="M1703" t="s">
        <v>352</v>
      </c>
      <c r="N1703" t="s">
        <v>358</v>
      </c>
    </row>
    <row r="1704" spans="1:14" x14ac:dyDescent="0.3">
      <c r="A1704" s="6" t="s">
        <v>102</v>
      </c>
      <c r="B1704" s="6" t="s">
        <v>40</v>
      </c>
      <c r="C1704" s="8">
        <v>44931</v>
      </c>
      <c r="D1704" s="6">
        <v>127</v>
      </c>
      <c r="E1704" s="6">
        <v>112</v>
      </c>
      <c r="F1704" s="6">
        <v>47</v>
      </c>
      <c r="G1704" s="6">
        <v>20</v>
      </c>
      <c r="H1704" s="6">
        <v>2</v>
      </c>
      <c r="I1704" s="6">
        <v>118</v>
      </c>
      <c r="J1704" s="6">
        <v>16</v>
      </c>
      <c r="K1704" s="6">
        <v>63</v>
      </c>
      <c r="L1704">
        <v>13</v>
      </c>
      <c r="M1704" t="s">
        <v>352</v>
      </c>
      <c r="N1704" t="s">
        <v>356</v>
      </c>
    </row>
    <row r="1705" spans="1:14" x14ac:dyDescent="0.3">
      <c r="A1705" s="7" t="s">
        <v>29</v>
      </c>
      <c r="B1705" s="7" t="s">
        <v>151</v>
      </c>
      <c r="C1705" s="9">
        <v>45008</v>
      </c>
      <c r="D1705" s="7">
        <v>21</v>
      </c>
      <c r="E1705" s="7">
        <v>190</v>
      </c>
      <c r="F1705" s="7">
        <v>27</v>
      </c>
      <c r="G1705" s="7">
        <v>40</v>
      </c>
      <c r="H1705" s="7">
        <v>3</v>
      </c>
      <c r="I1705" s="7">
        <v>14</v>
      </c>
      <c r="J1705" s="7">
        <v>-9</v>
      </c>
      <c r="K1705" s="7">
        <v>45</v>
      </c>
      <c r="L1705">
        <v>2</v>
      </c>
      <c r="M1705" t="s">
        <v>352</v>
      </c>
      <c r="N1705" t="s">
        <v>358</v>
      </c>
    </row>
    <row r="1706" spans="1:14" x14ac:dyDescent="0.3">
      <c r="A1706" s="6" t="s">
        <v>39</v>
      </c>
      <c r="B1706" s="6" t="s">
        <v>40</v>
      </c>
      <c r="C1706" s="8">
        <v>44930</v>
      </c>
      <c r="D1706" s="6">
        <v>6</v>
      </c>
      <c r="E1706" s="6">
        <v>167</v>
      </c>
      <c r="F1706" s="6">
        <v>72</v>
      </c>
      <c r="G1706" s="6">
        <v>18</v>
      </c>
      <c r="H1706" s="6">
        <v>3</v>
      </c>
      <c r="I1706" s="6">
        <v>153</v>
      </c>
      <c r="J1706" s="6">
        <v>22</v>
      </c>
      <c r="K1706" s="6">
        <v>38</v>
      </c>
      <c r="L1706">
        <v>9</v>
      </c>
      <c r="M1706" t="s">
        <v>352</v>
      </c>
      <c r="N1706" t="s">
        <v>356</v>
      </c>
    </row>
    <row r="1707" spans="1:14" x14ac:dyDescent="0.3">
      <c r="A1707" s="7" t="s">
        <v>102</v>
      </c>
      <c r="B1707" s="7" t="s">
        <v>40</v>
      </c>
      <c r="C1707" s="9">
        <v>44931</v>
      </c>
      <c r="D1707" s="7">
        <v>127</v>
      </c>
      <c r="E1707" s="7">
        <v>112</v>
      </c>
      <c r="F1707" s="7">
        <v>47</v>
      </c>
      <c r="G1707" s="7">
        <v>20</v>
      </c>
      <c r="H1707" s="7">
        <v>2</v>
      </c>
      <c r="I1707" s="7">
        <v>118</v>
      </c>
      <c r="J1707" s="7">
        <v>16</v>
      </c>
      <c r="K1707" s="7">
        <v>63</v>
      </c>
      <c r="L1707">
        <v>13</v>
      </c>
      <c r="M1707" t="s">
        <v>352</v>
      </c>
      <c r="N1707" t="s">
        <v>356</v>
      </c>
    </row>
    <row r="1708" spans="1:14" x14ac:dyDescent="0.3">
      <c r="A1708" s="6" t="s">
        <v>55</v>
      </c>
      <c r="B1708" s="6" t="s">
        <v>17</v>
      </c>
      <c r="C1708" s="8">
        <v>44976</v>
      </c>
      <c r="D1708" s="6">
        <v>135</v>
      </c>
      <c r="E1708" s="6">
        <v>124</v>
      </c>
      <c r="F1708" s="6">
        <v>74</v>
      </c>
      <c r="G1708" s="6">
        <v>16</v>
      </c>
      <c r="H1708" s="6">
        <v>7</v>
      </c>
      <c r="I1708" s="6">
        <v>103</v>
      </c>
      <c r="J1708" s="6">
        <v>23</v>
      </c>
      <c r="K1708" s="6">
        <v>75</v>
      </c>
      <c r="L1708">
        <v>3</v>
      </c>
      <c r="M1708" t="s">
        <v>352</v>
      </c>
      <c r="N1708" t="s">
        <v>356</v>
      </c>
    </row>
    <row r="1709" spans="1:14" x14ac:dyDescent="0.3">
      <c r="A1709" s="7" t="s">
        <v>102</v>
      </c>
      <c r="B1709" s="7" t="s">
        <v>40</v>
      </c>
      <c r="C1709" s="9">
        <v>44931</v>
      </c>
      <c r="D1709" s="7">
        <v>127</v>
      </c>
      <c r="E1709" s="7">
        <v>112</v>
      </c>
      <c r="F1709" s="7">
        <v>47</v>
      </c>
      <c r="G1709" s="7">
        <v>20</v>
      </c>
      <c r="H1709" s="7">
        <v>2</v>
      </c>
      <c r="I1709" s="7">
        <v>118</v>
      </c>
      <c r="J1709" s="7">
        <v>16</v>
      </c>
      <c r="K1709" s="7">
        <v>63</v>
      </c>
      <c r="L1709">
        <v>13</v>
      </c>
      <c r="M1709" t="s">
        <v>352</v>
      </c>
      <c r="N1709" t="s">
        <v>356</v>
      </c>
    </row>
    <row r="1710" spans="1:14" x14ac:dyDescent="0.3">
      <c r="A1710" s="6" t="s">
        <v>102</v>
      </c>
      <c r="B1710" s="6" t="s">
        <v>40</v>
      </c>
      <c r="C1710" s="8">
        <v>44931</v>
      </c>
      <c r="D1710" s="6">
        <v>127</v>
      </c>
      <c r="E1710" s="6">
        <v>112</v>
      </c>
      <c r="F1710" s="6">
        <v>47</v>
      </c>
      <c r="G1710" s="6">
        <v>20</v>
      </c>
      <c r="H1710" s="6">
        <v>2</v>
      </c>
      <c r="I1710" s="6">
        <v>118</v>
      </c>
      <c r="J1710" s="6">
        <v>16</v>
      </c>
      <c r="K1710" s="6">
        <v>63</v>
      </c>
      <c r="L1710">
        <v>13</v>
      </c>
      <c r="M1710" t="s">
        <v>352</v>
      </c>
      <c r="N1710" t="s">
        <v>356</v>
      </c>
    </row>
    <row r="1711" spans="1:14" x14ac:dyDescent="0.3">
      <c r="A1711" s="7" t="s">
        <v>104</v>
      </c>
      <c r="B1711" s="7" t="s">
        <v>15</v>
      </c>
      <c r="C1711" s="9">
        <v>45249</v>
      </c>
      <c r="D1711" s="7">
        <v>71</v>
      </c>
      <c r="E1711" s="7">
        <v>102</v>
      </c>
      <c r="F1711" s="7">
        <v>23</v>
      </c>
      <c r="G1711" s="7">
        <v>32</v>
      </c>
      <c r="H1711" s="7">
        <v>7</v>
      </c>
      <c r="I1711" s="7">
        <v>42</v>
      </c>
      <c r="J1711" s="7">
        <v>29</v>
      </c>
      <c r="K1711" s="7">
        <v>94</v>
      </c>
      <c r="L1711">
        <v>15</v>
      </c>
      <c r="M1711" t="s">
        <v>352</v>
      </c>
      <c r="N1711" t="s">
        <v>357</v>
      </c>
    </row>
    <row r="1712" spans="1:14" x14ac:dyDescent="0.3">
      <c r="A1712" s="6" t="s">
        <v>87</v>
      </c>
      <c r="B1712" s="6" t="s">
        <v>48</v>
      </c>
      <c r="C1712" s="8">
        <v>45286</v>
      </c>
      <c r="D1712" s="6">
        <v>133</v>
      </c>
      <c r="E1712" s="6">
        <v>91</v>
      </c>
      <c r="F1712" s="6">
        <v>96</v>
      </c>
      <c r="G1712" s="6">
        <v>39</v>
      </c>
      <c r="H1712" s="6">
        <v>3</v>
      </c>
      <c r="I1712" s="6">
        <v>150</v>
      </c>
      <c r="J1712" s="6">
        <v>-7</v>
      </c>
      <c r="K1712" s="6">
        <v>61</v>
      </c>
      <c r="L1712">
        <v>17</v>
      </c>
      <c r="M1712" t="s">
        <v>352</v>
      </c>
      <c r="N1712" t="s">
        <v>358</v>
      </c>
    </row>
    <row r="1713" spans="1:14" x14ac:dyDescent="0.3">
      <c r="A1713" s="7" t="s">
        <v>108</v>
      </c>
      <c r="B1713" s="7" t="s">
        <v>151</v>
      </c>
      <c r="C1713" s="9">
        <v>44932</v>
      </c>
      <c r="D1713" s="7">
        <v>50</v>
      </c>
      <c r="E1713" s="7">
        <v>193</v>
      </c>
      <c r="F1713" s="7">
        <v>18</v>
      </c>
      <c r="G1713" s="7">
        <v>19</v>
      </c>
      <c r="H1713" s="7">
        <v>9</v>
      </c>
      <c r="I1713" s="7">
        <v>59</v>
      </c>
      <c r="J1713" s="7">
        <v>4</v>
      </c>
      <c r="K1713" s="7">
        <v>94</v>
      </c>
      <c r="L1713">
        <v>5</v>
      </c>
      <c r="M1713" t="s">
        <v>352</v>
      </c>
      <c r="N1713" t="s">
        <v>358</v>
      </c>
    </row>
    <row r="1714" spans="1:14" x14ac:dyDescent="0.3">
      <c r="A1714" s="6" t="s">
        <v>108</v>
      </c>
      <c r="B1714" s="6" t="s">
        <v>151</v>
      </c>
      <c r="C1714" s="8">
        <v>44932</v>
      </c>
      <c r="D1714" s="6">
        <v>50</v>
      </c>
      <c r="E1714" s="6">
        <v>193</v>
      </c>
      <c r="F1714" s="6">
        <v>18</v>
      </c>
      <c r="G1714" s="6">
        <v>19</v>
      </c>
      <c r="H1714" s="6">
        <v>9</v>
      </c>
      <c r="I1714" s="6">
        <v>59</v>
      </c>
      <c r="J1714" s="6">
        <v>4</v>
      </c>
      <c r="K1714" s="6">
        <v>94</v>
      </c>
      <c r="L1714">
        <v>5</v>
      </c>
      <c r="M1714" t="s">
        <v>352</v>
      </c>
      <c r="N1714" t="s">
        <v>358</v>
      </c>
    </row>
    <row r="1715" spans="1:14" x14ac:dyDescent="0.3">
      <c r="A1715" s="7" t="s">
        <v>58</v>
      </c>
      <c r="B1715" s="7" t="s">
        <v>27</v>
      </c>
      <c r="C1715" s="9">
        <v>45126</v>
      </c>
      <c r="D1715" s="7">
        <v>32</v>
      </c>
      <c r="E1715" s="7">
        <v>157</v>
      </c>
      <c r="F1715" s="7">
        <v>42</v>
      </c>
      <c r="G1715" s="7">
        <v>9</v>
      </c>
      <c r="H1715" s="7">
        <v>5</v>
      </c>
      <c r="I1715" s="7">
        <v>190</v>
      </c>
      <c r="J1715" s="7">
        <v>35</v>
      </c>
      <c r="K1715" s="7">
        <v>70</v>
      </c>
      <c r="L1715">
        <v>5</v>
      </c>
      <c r="M1715" t="s">
        <v>352</v>
      </c>
      <c r="N1715" t="s">
        <v>357</v>
      </c>
    </row>
    <row r="1716" spans="1:14" x14ac:dyDescent="0.3">
      <c r="A1716" s="6" t="s">
        <v>26</v>
      </c>
      <c r="B1716" s="6" t="s">
        <v>27</v>
      </c>
      <c r="C1716" s="8">
        <v>45154</v>
      </c>
      <c r="D1716" s="6">
        <v>19</v>
      </c>
      <c r="E1716" s="6">
        <v>82</v>
      </c>
      <c r="F1716" s="6">
        <v>47</v>
      </c>
      <c r="G1716" s="6">
        <v>5</v>
      </c>
      <c r="H1716" s="6">
        <v>2</v>
      </c>
      <c r="I1716" s="6">
        <v>129</v>
      </c>
      <c r="J1716" s="6">
        <v>23</v>
      </c>
      <c r="K1716" s="6">
        <v>93</v>
      </c>
      <c r="L1716">
        <v>18</v>
      </c>
      <c r="M1716" t="s">
        <v>352</v>
      </c>
      <c r="N1716" t="s">
        <v>356</v>
      </c>
    </row>
    <row r="1717" spans="1:14" x14ac:dyDescent="0.3">
      <c r="A1717" s="7" t="s">
        <v>14</v>
      </c>
      <c r="B1717" s="7" t="s">
        <v>15</v>
      </c>
      <c r="C1717" s="9">
        <v>45038</v>
      </c>
      <c r="D1717" s="7">
        <v>94</v>
      </c>
      <c r="E1717" s="7">
        <v>34</v>
      </c>
      <c r="F1717" s="7">
        <v>79</v>
      </c>
      <c r="G1717" s="7">
        <v>45</v>
      </c>
      <c r="H1717" s="7">
        <v>5</v>
      </c>
      <c r="I1717" s="7">
        <v>184</v>
      </c>
      <c r="J1717" s="7">
        <v>11</v>
      </c>
      <c r="K1717" s="7">
        <v>30</v>
      </c>
      <c r="L1717">
        <v>14</v>
      </c>
      <c r="M1717" t="s">
        <v>352</v>
      </c>
      <c r="N1717" t="s">
        <v>358</v>
      </c>
    </row>
    <row r="1718" spans="1:14" x14ac:dyDescent="0.3">
      <c r="A1718" s="6" t="s">
        <v>39</v>
      </c>
      <c r="B1718" s="6" t="s">
        <v>40</v>
      </c>
      <c r="C1718" s="8">
        <v>44930</v>
      </c>
      <c r="D1718" s="6">
        <v>6</v>
      </c>
      <c r="E1718" s="6">
        <v>167</v>
      </c>
      <c r="F1718" s="6">
        <v>72</v>
      </c>
      <c r="G1718" s="6">
        <v>18</v>
      </c>
      <c r="H1718" s="6">
        <v>3</v>
      </c>
      <c r="I1718" s="6">
        <v>153</v>
      </c>
      <c r="J1718" s="6">
        <v>22</v>
      </c>
      <c r="K1718" s="6">
        <v>38</v>
      </c>
      <c r="L1718">
        <v>9</v>
      </c>
      <c r="M1718" t="s">
        <v>352</v>
      </c>
      <c r="N1718" t="s">
        <v>356</v>
      </c>
    </row>
    <row r="1719" spans="1:14" x14ac:dyDescent="0.3">
      <c r="A1719" s="7" t="s">
        <v>102</v>
      </c>
      <c r="B1719" s="7" t="s">
        <v>40</v>
      </c>
      <c r="C1719" s="9">
        <v>44931</v>
      </c>
      <c r="D1719" s="7">
        <v>127</v>
      </c>
      <c r="E1719" s="7">
        <v>112</v>
      </c>
      <c r="F1719" s="7">
        <v>47</v>
      </c>
      <c r="G1719" s="7">
        <v>20</v>
      </c>
      <c r="H1719" s="7">
        <v>2</v>
      </c>
      <c r="I1719" s="7">
        <v>118</v>
      </c>
      <c r="J1719" s="7">
        <v>16</v>
      </c>
      <c r="K1719" s="7">
        <v>63</v>
      </c>
      <c r="L1719">
        <v>13</v>
      </c>
      <c r="M1719" t="s">
        <v>352</v>
      </c>
      <c r="N1719" t="s">
        <v>356</v>
      </c>
    </row>
    <row r="1720" spans="1:14" x14ac:dyDescent="0.3">
      <c r="A1720" s="6" t="s">
        <v>26</v>
      </c>
      <c r="B1720" s="6" t="s">
        <v>27</v>
      </c>
      <c r="C1720" s="8">
        <v>45154</v>
      </c>
      <c r="D1720" s="6">
        <v>19</v>
      </c>
      <c r="E1720" s="6">
        <v>82</v>
      </c>
      <c r="F1720" s="6">
        <v>47</v>
      </c>
      <c r="G1720" s="6">
        <v>5</v>
      </c>
      <c r="H1720" s="6">
        <v>2</v>
      </c>
      <c r="I1720" s="6">
        <v>129</v>
      </c>
      <c r="J1720" s="6">
        <v>23</v>
      </c>
      <c r="K1720" s="6">
        <v>93</v>
      </c>
      <c r="L1720">
        <v>18</v>
      </c>
      <c r="M1720" t="s">
        <v>352</v>
      </c>
      <c r="N1720" t="s">
        <v>356</v>
      </c>
    </row>
    <row r="1721" spans="1:14" x14ac:dyDescent="0.3">
      <c r="A1721" s="7" t="s">
        <v>104</v>
      </c>
      <c r="B1721" s="7" t="s">
        <v>15</v>
      </c>
      <c r="C1721" s="9">
        <v>45249</v>
      </c>
      <c r="D1721" s="7">
        <v>71</v>
      </c>
      <c r="E1721" s="7">
        <v>102</v>
      </c>
      <c r="F1721" s="7">
        <v>23</v>
      </c>
      <c r="G1721" s="7">
        <v>32</v>
      </c>
      <c r="H1721" s="7">
        <v>7</v>
      </c>
      <c r="I1721" s="7">
        <v>42</v>
      </c>
      <c r="J1721" s="7">
        <v>29</v>
      </c>
      <c r="K1721" s="7">
        <v>94</v>
      </c>
      <c r="L1721">
        <v>15</v>
      </c>
      <c r="M1721" t="s">
        <v>352</v>
      </c>
      <c r="N1721" t="s">
        <v>357</v>
      </c>
    </row>
    <row r="1722" spans="1:14" x14ac:dyDescent="0.3">
      <c r="A1722" s="6" t="s">
        <v>55</v>
      </c>
      <c r="B1722" s="6" t="s">
        <v>17</v>
      </c>
      <c r="C1722" s="8">
        <v>44976</v>
      </c>
      <c r="D1722" s="6">
        <v>135</v>
      </c>
      <c r="E1722" s="6">
        <v>124</v>
      </c>
      <c r="F1722" s="6">
        <v>74</v>
      </c>
      <c r="G1722" s="6">
        <v>16</v>
      </c>
      <c r="H1722" s="6">
        <v>7</v>
      </c>
      <c r="I1722" s="6">
        <v>103</v>
      </c>
      <c r="J1722" s="6">
        <v>23</v>
      </c>
      <c r="K1722" s="6">
        <v>75</v>
      </c>
      <c r="L1722">
        <v>3</v>
      </c>
      <c r="M1722" t="s">
        <v>352</v>
      </c>
      <c r="N1722" t="s">
        <v>356</v>
      </c>
    </row>
    <row r="1723" spans="1:14" x14ac:dyDescent="0.3">
      <c r="A1723" s="7" t="s">
        <v>39</v>
      </c>
      <c r="B1723" s="7" t="s">
        <v>40</v>
      </c>
      <c r="C1723" s="9">
        <v>44930</v>
      </c>
      <c r="D1723" s="7">
        <v>6</v>
      </c>
      <c r="E1723" s="7">
        <v>167</v>
      </c>
      <c r="F1723" s="7">
        <v>72</v>
      </c>
      <c r="G1723" s="7">
        <v>18</v>
      </c>
      <c r="H1723" s="7">
        <v>3</v>
      </c>
      <c r="I1723" s="7">
        <v>153</v>
      </c>
      <c r="J1723" s="7">
        <v>22</v>
      </c>
      <c r="K1723" s="7">
        <v>38</v>
      </c>
      <c r="L1723">
        <v>9</v>
      </c>
      <c r="M1723" t="s">
        <v>352</v>
      </c>
      <c r="N1723" t="s">
        <v>356</v>
      </c>
    </row>
    <row r="1724" spans="1:14" x14ac:dyDescent="0.3">
      <c r="A1724" s="6" t="s">
        <v>87</v>
      </c>
      <c r="B1724" s="6" t="s">
        <v>48</v>
      </c>
      <c r="C1724" s="8">
        <v>45286</v>
      </c>
      <c r="D1724" s="6">
        <v>133</v>
      </c>
      <c r="E1724" s="6">
        <v>91</v>
      </c>
      <c r="F1724" s="6">
        <v>96</v>
      </c>
      <c r="G1724" s="6">
        <v>39</v>
      </c>
      <c r="H1724" s="6">
        <v>3</v>
      </c>
      <c r="I1724" s="6">
        <v>150</v>
      </c>
      <c r="J1724" s="6">
        <v>-7</v>
      </c>
      <c r="K1724" s="6">
        <v>61</v>
      </c>
      <c r="L1724">
        <v>17</v>
      </c>
      <c r="M1724" t="s">
        <v>352</v>
      </c>
      <c r="N1724" t="s">
        <v>358</v>
      </c>
    </row>
    <row r="1725" spans="1:14" x14ac:dyDescent="0.3">
      <c r="A1725" s="7" t="s">
        <v>26</v>
      </c>
      <c r="B1725" s="7" t="s">
        <v>27</v>
      </c>
      <c r="C1725" s="9">
        <v>45154</v>
      </c>
      <c r="D1725" s="7">
        <v>19</v>
      </c>
      <c r="E1725" s="7">
        <v>82</v>
      </c>
      <c r="F1725" s="7">
        <v>47</v>
      </c>
      <c r="G1725" s="7">
        <v>5</v>
      </c>
      <c r="H1725" s="7">
        <v>2</v>
      </c>
      <c r="I1725" s="7">
        <v>129</v>
      </c>
      <c r="J1725" s="7">
        <v>23</v>
      </c>
      <c r="K1725" s="7">
        <v>93</v>
      </c>
      <c r="L1725">
        <v>18</v>
      </c>
      <c r="M1725" t="s">
        <v>352</v>
      </c>
      <c r="N1725" t="s">
        <v>356</v>
      </c>
    </row>
    <row r="1726" spans="1:14" x14ac:dyDescent="0.3">
      <c r="A1726" s="6" t="s">
        <v>26</v>
      </c>
      <c r="B1726" s="6" t="s">
        <v>27</v>
      </c>
      <c r="C1726" s="8">
        <v>45154</v>
      </c>
      <c r="D1726" s="6">
        <v>19</v>
      </c>
      <c r="E1726" s="6">
        <v>82</v>
      </c>
      <c r="F1726" s="6">
        <v>47</v>
      </c>
      <c r="G1726" s="6">
        <v>5</v>
      </c>
      <c r="H1726" s="6">
        <v>2</v>
      </c>
      <c r="I1726" s="6">
        <v>129</v>
      </c>
      <c r="J1726" s="6">
        <v>23</v>
      </c>
      <c r="K1726" s="6">
        <v>93</v>
      </c>
      <c r="L1726">
        <v>18</v>
      </c>
      <c r="M1726" t="s">
        <v>352</v>
      </c>
      <c r="N1726" t="s">
        <v>356</v>
      </c>
    </row>
    <row r="1727" spans="1:14" x14ac:dyDescent="0.3">
      <c r="A1727" s="7" t="s">
        <v>55</v>
      </c>
      <c r="B1727" s="7" t="s">
        <v>17</v>
      </c>
      <c r="C1727" s="9">
        <v>44976</v>
      </c>
      <c r="D1727" s="7">
        <v>135</v>
      </c>
      <c r="E1727" s="7">
        <v>124</v>
      </c>
      <c r="F1727" s="7">
        <v>74</v>
      </c>
      <c r="G1727" s="7">
        <v>16</v>
      </c>
      <c r="H1727" s="7">
        <v>7</v>
      </c>
      <c r="I1727" s="7">
        <v>103</v>
      </c>
      <c r="J1727" s="7">
        <v>23</v>
      </c>
      <c r="K1727" s="7">
        <v>75</v>
      </c>
      <c r="L1727">
        <v>3</v>
      </c>
      <c r="M1727" t="s">
        <v>352</v>
      </c>
      <c r="N1727" t="s">
        <v>356</v>
      </c>
    </row>
    <row r="1728" spans="1:14" x14ac:dyDescent="0.3">
      <c r="A1728" s="6" t="s">
        <v>14</v>
      </c>
      <c r="B1728" s="6" t="s">
        <v>15</v>
      </c>
      <c r="C1728" s="8">
        <v>45038</v>
      </c>
      <c r="D1728" s="6">
        <v>94</v>
      </c>
      <c r="E1728" s="6">
        <v>34</v>
      </c>
      <c r="F1728" s="6">
        <v>79</v>
      </c>
      <c r="G1728" s="6">
        <v>45</v>
      </c>
      <c r="H1728" s="6">
        <v>5</v>
      </c>
      <c r="I1728" s="6">
        <v>184</v>
      </c>
      <c r="J1728" s="6">
        <v>11</v>
      </c>
      <c r="K1728" s="6">
        <v>30</v>
      </c>
      <c r="L1728">
        <v>14</v>
      </c>
      <c r="M1728" t="s">
        <v>352</v>
      </c>
      <c r="N1728" t="s">
        <v>358</v>
      </c>
    </row>
    <row r="1729" spans="1:14" x14ac:dyDescent="0.3">
      <c r="A1729" s="7" t="s">
        <v>108</v>
      </c>
      <c r="B1729" s="7" t="s">
        <v>151</v>
      </c>
      <c r="C1729" s="9">
        <v>44932</v>
      </c>
      <c r="D1729" s="7">
        <v>50</v>
      </c>
      <c r="E1729" s="7">
        <v>193</v>
      </c>
      <c r="F1729" s="7">
        <v>18</v>
      </c>
      <c r="G1729" s="7">
        <v>19</v>
      </c>
      <c r="H1729" s="7">
        <v>9</v>
      </c>
      <c r="I1729" s="7">
        <v>59</v>
      </c>
      <c r="J1729" s="7">
        <v>4</v>
      </c>
      <c r="K1729" s="7">
        <v>94</v>
      </c>
      <c r="L1729">
        <v>5</v>
      </c>
      <c r="M1729" t="s">
        <v>352</v>
      </c>
      <c r="N1729" t="s">
        <v>358</v>
      </c>
    </row>
    <row r="1730" spans="1:14" x14ac:dyDescent="0.3">
      <c r="A1730" s="6" t="s">
        <v>58</v>
      </c>
      <c r="B1730" s="6" t="s">
        <v>27</v>
      </c>
      <c r="C1730" s="8">
        <v>45126</v>
      </c>
      <c r="D1730" s="6">
        <v>32</v>
      </c>
      <c r="E1730" s="6">
        <v>157</v>
      </c>
      <c r="F1730" s="6">
        <v>42</v>
      </c>
      <c r="G1730" s="6">
        <v>9</v>
      </c>
      <c r="H1730" s="6">
        <v>5</v>
      </c>
      <c r="I1730" s="6">
        <v>190</v>
      </c>
      <c r="J1730" s="6">
        <v>35</v>
      </c>
      <c r="K1730" s="6">
        <v>70</v>
      </c>
      <c r="L1730">
        <v>5</v>
      </c>
      <c r="M1730" t="s">
        <v>352</v>
      </c>
      <c r="N1730" t="s">
        <v>357</v>
      </c>
    </row>
    <row r="1731" spans="1:14" x14ac:dyDescent="0.3">
      <c r="A1731" s="7" t="s">
        <v>87</v>
      </c>
      <c r="B1731" s="7" t="s">
        <v>48</v>
      </c>
      <c r="C1731" s="9">
        <v>45286</v>
      </c>
      <c r="D1731" s="7">
        <v>133</v>
      </c>
      <c r="E1731" s="7">
        <v>91</v>
      </c>
      <c r="F1731" s="7">
        <v>96</v>
      </c>
      <c r="G1731" s="7">
        <v>39</v>
      </c>
      <c r="H1731" s="7">
        <v>3</v>
      </c>
      <c r="I1731" s="7">
        <v>150</v>
      </c>
      <c r="J1731" s="7">
        <v>-7</v>
      </c>
      <c r="K1731" s="7">
        <v>61</v>
      </c>
      <c r="L1731">
        <v>17</v>
      </c>
      <c r="M1731" t="s">
        <v>352</v>
      </c>
      <c r="N1731" t="s">
        <v>358</v>
      </c>
    </row>
    <row r="1732" spans="1:14" x14ac:dyDescent="0.3">
      <c r="A1732" s="6" t="s">
        <v>58</v>
      </c>
      <c r="B1732" s="6" t="s">
        <v>27</v>
      </c>
      <c r="C1732" s="8">
        <v>45126</v>
      </c>
      <c r="D1732" s="6">
        <v>32</v>
      </c>
      <c r="E1732" s="6">
        <v>157</v>
      </c>
      <c r="F1732" s="6">
        <v>42</v>
      </c>
      <c r="G1732" s="6">
        <v>9</v>
      </c>
      <c r="H1732" s="6">
        <v>5</v>
      </c>
      <c r="I1732" s="6">
        <v>190</v>
      </c>
      <c r="J1732" s="6">
        <v>35</v>
      </c>
      <c r="K1732" s="6">
        <v>70</v>
      </c>
      <c r="L1732">
        <v>5</v>
      </c>
      <c r="M1732" t="s">
        <v>352</v>
      </c>
      <c r="N1732" t="s">
        <v>357</v>
      </c>
    </row>
    <row r="1733" spans="1:14" x14ac:dyDescent="0.3">
      <c r="A1733" s="7" t="s">
        <v>87</v>
      </c>
      <c r="B1733" s="7" t="s">
        <v>48</v>
      </c>
      <c r="C1733" s="9">
        <v>45286</v>
      </c>
      <c r="D1733" s="7">
        <v>133</v>
      </c>
      <c r="E1733" s="7">
        <v>91</v>
      </c>
      <c r="F1733" s="7">
        <v>96</v>
      </c>
      <c r="G1733" s="7">
        <v>39</v>
      </c>
      <c r="H1733" s="7">
        <v>3</v>
      </c>
      <c r="I1733" s="7">
        <v>150</v>
      </c>
      <c r="J1733" s="7">
        <v>-7</v>
      </c>
      <c r="K1733" s="7">
        <v>61</v>
      </c>
      <c r="L1733">
        <v>17</v>
      </c>
      <c r="M1733" t="s">
        <v>352</v>
      </c>
      <c r="N1733" t="s">
        <v>358</v>
      </c>
    </row>
    <row r="1734" spans="1:14" x14ac:dyDescent="0.3">
      <c r="A1734" s="6" t="s">
        <v>39</v>
      </c>
      <c r="B1734" s="6" t="s">
        <v>40</v>
      </c>
      <c r="C1734" s="8">
        <v>44930</v>
      </c>
      <c r="D1734" s="6">
        <v>6</v>
      </c>
      <c r="E1734" s="6">
        <v>167</v>
      </c>
      <c r="F1734" s="6">
        <v>72</v>
      </c>
      <c r="G1734" s="6">
        <v>18</v>
      </c>
      <c r="H1734" s="6">
        <v>3</v>
      </c>
      <c r="I1734" s="6">
        <v>153</v>
      </c>
      <c r="J1734" s="6">
        <v>22</v>
      </c>
      <c r="K1734" s="6">
        <v>38</v>
      </c>
      <c r="L1734">
        <v>9</v>
      </c>
      <c r="M1734" t="s">
        <v>352</v>
      </c>
      <c r="N1734" t="s">
        <v>356</v>
      </c>
    </row>
    <row r="1735" spans="1:14" x14ac:dyDescent="0.3">
      <c r="A1735" s="7" t="s">
        <v>26</v>
      </c>
      <c r="B1735" s="7" t="s">
        <v>27</v>
      </c>
      <c r="C1735" s="9">
        <v>45154</v>
      </c>
      <c r="D1735" s="7">
        <v>19</v>
      </c>
      <c r="E1735" s="7">
        <v>82</v>
      </c>
      <c r="F1735" s="7">
        <v>47</v>
      </c>
      <c r="G1735" s="7">
        <v>5</v>
      </c>
      <c r="H1735" s="7">
        <v>2</v>
      </c>
      <c r="I1735" s="7">
        <v>129</v>
      </c>
      <c r="J1735" s="7">
        <v>23</v>
      </c>
      <c r="K1735" s="7">
        <v>93</v>
      </c>
      <c r="L1735">
        <v>18</v>
      </c>
      <c r="M1735" t="s">
        <v>352</v>
      </c>
      <c r="N1735" t="s">
        <v>356</v>
      </c>
    </row>
    <row r="1736" spans="1:14" x14ac:dyDescent="0.3">
      <c r="A1736" s="6" t="s">
        <v>29</v>
      </c>
      <c r="B1736" s="6" t="s">
        <v>151</v>
      </c>
      <c r="C1736" s="8">
        <v>45008</v>
      </c>
      <c r="D1736" s="6">
        <v>21</v>
      </c>
      <c r="E1736" s="6">
        <v>190</v>
      </c>
      <c r="F1736" s="6">
        <v>27</v>
      </c>
      <c r="G1736" s="6">
        <v>40</v>
      </c>
      <c r="H1736" s="6">
        <v>3</v>
      </c>
      <c r="I1736" s="6">
        <v>14</v>
      </c>
      <c r="J1736" s="6">
        <v>-9</v>
      </c>
      <c r="K1736" s="6">
        <v>45</v>
      </c>
      <c r="L1736">
        <v>2</v>
      </c>
      <c r="M1736" t="s">
        <v>352</v>
      </c>
      <c r="N1736" t="s">
        <v>358</v>
      </c>
    </row>
    <row r="1737" spans="1:14" x14ac:dyDescent="0.3">
      <c r="A1737" s="7" t="s">
        <v>87</v>
      </c>
      <c r="B1737" s="7" t="s">
        <v>48</v>
      </c>
      <c r="C1737" s="9">
        <v>45286</v>
      </c>
      <c r="D1737" s="7">
        <v>133</v>
      </c>
      <c r="E1737" s="7">
        <v>91</v>
      </c>
      <c r="F1737" s="7">
        <v>96</v>
      </c>
      <c r="G1737" s="7">
        <v>39</v>
      </c>
      <c r="H1737" s="7">
        <v>3</v>
      </c>
      <c r="I1737" s="7">
        <v>150</v>
      </c>
      <c r="J1737" s="7">
        <v>-7</v>
      </c>
      <c r="K1737" s="7">
        <v>61</v>
      </c>
      <c r="L1737">
        <v>17</v>
      </c>
      <c r="M1737" t="s">
        <v>352</v>
      </c>
      <c r="N1737" t="s">
        <v>358</v>
      </c>
    </row>
    <row r="1738" spans="1:14" x14ac:dyDescent="0.3">
      <c r="A1738" s="6" t="s">
        <v>102</v>
      </c>
      <c r="B1738" s="6" t="s">
        <v>40</v>
      </c>
      <c r="C1738" s="8">
        <v>44931</v>
      </c>
      <c r="D1738" s="6">
        <v>127</v>
      </c>
      <c r="E1738" s="6">
        <v>112</v>
      </c>
      <c r="F1738" s="6">
        <v>47</v>
      </c>
      <c r="G1738" s="6">
        <v>20</v>
      </c>
      <c r="H1738" s="6">
        <v>2</v>
      </c>
      <c r="I1738" s="6">
        <v>118</v>
      </c>
      <c r="J1738" s="6">
        <v>16</v>
      </c>
      <c r="K1738" s="6">
        <v>63</v>
      </c>
      <c r="L1738">
        <v>13</v>
      </c>
      <c r="M1738" t="s">
        <v>352</v>
      </c>
      <c r="N1738" t="s">
        <v>356</v>
      </c>
    </row>
    <row r="1739" spans="1:14" x14ac:dyDescent="0.3">
      <c r="A1739" s="7" t="s">
        <v>108</v>
      </c>
      <c r="B1739" s="7" t="s">
        <v>151</v>
      </c>
      <c r="C1739" s="9">
        <v>44932</v>
      </c>
      <c r="D1739" s="7">
        <v>50</v>
      </c>
      <c r="E1739" s="7">
        <v>193</v>
      </c>
      <c r="F1739" s="7">
        <v>18</v>
      </c>
      <c r="G1739" s="7">
        <v>19</v>
      </c>
      <c r="H1739" s="7">
        <v>9</v>
      </c>
      <c r="I1739" s="7">
        <v>59</v>
      </c>
      <c r="J1739" s="7">
        <v>4</v>
      </c>
      <c r="K1739" s="7">
        <v>94</v>
      </c>
      <c r="L1739">
        <v>5</v>
      </c>
      <c r="M1739" t="s">
        <v>352</v>
      </c>
      <c r="N1739" t="s">
        <v>358</v>
      </c>
    </row>
    <row r="1740" spans="1:14" x14ac:dyDescent="0.3">
      <c r="A1740" s="6" t="s">
        <v>87</v>
      </c>
      <c r="B1740" s="6" t="s">
        <v>48</v>
      </c>
      <c r="C1740" s="8">
        <v>45286</v>
      </c>
      <c r="D1740" s="6">
        <v>133</v>
      </c>
      <c r="E1740" s="6">
        <v>91</v>
      </c>
      <c r="F1740" s="6">
        <v>96</v>
      </c>
      <c r="G1740" s="6">
        <v>39</v>
      </c>
      <c r="H1740" s="6">
        <v>3</v>
      </c>
      <c r="I1740" s="6">
        <v>150</v>
      </c>
      <c r="J1740" s="6">
        <v>-7</v>
      </c>
      <c r="K1740" s="6">
        <v>61</v>
      </c>
      <c r="L1740">
        <v>17</v>
      </c>
      <c r="M1740" t="s">
        <v>352</v>
      </c>
      <c r="N1740" t="s">
        <v>358</v>
      </c>
    </row>
    <row r="1741" spans="1:14" x14ac:dyDescent="0.3">
      <c r="A1741" s="7" t="s">
        <v>58</v>
      </c>
      <c r="B1741" s="7" t="s">
        <v>27</v>
      </c>
      <c r="C1741" s="9">
        <v>45126</v>
      </c>
      <c r="D1741" s="7">
        <v>32</v>
      </c>
      <c r="E1741" s="7">
        <v>157</v>
      </c>
      <c r="F1741" s="7">
        <v>42</v>
      </c>
      <c r="G1741" s="7">
        <v>9</v>
      </c>
      <c r="H1741" s="7">
        <v>5</v>
      </c>
      <c r="I1741" s="7">
        <v>190</v>
      </c>
      <c r="J1741" s="7">
        <v>35</v>
      </c>
      <c r="K1741" s="7">
        <v>70</v>
      </c>
      <c r="L1741">
        <v>5</v>
      </c>
      <c r="M1741" t="s">
        <v>352</v>
      </c>
      <c r="N1741" t="s">
        <v>357</v>
      </c>
    </row>
    <row r="1742" spans="1:14" x14ac:dyDescent="0.3">
      <c r="A1742" s="6" t="s">
        <v>55</v>
      </c>
      <c r="B1742" s="6" t="s">
        <v>17</v>
      </c>
      <c r="C1742" s="8">
        <v>44976</v>
      </c>
      <c r="D1742" s="6">
        <v>135</v>
      </c>
      <c r="E1742" s="6">
        <v>124</v>
      </c>
      <c r="F1742" s="6">
        <v>74</v>
      </c>
      <c r="G1742" s="6">
        <v>16</v>
      </c>
      <c r="H1742" s="6">
        <v>7</v>
      </c>
      <c r="I1742" s="6">
        <v>103</v>
      </c>
      <c r="J1742" s="6">
        <v>23</v>
      </c>
      <c r="K1742" s="6">
        <v>75</v>
      </c>
      <c r="L1742">
        <v>3</v>
      </c>
      <c r="M1742" t="s">
        <v>352</v>
      </c>
      <c r="N1742" t="s">
        <v>356</v>
      </c>
    </row>
    <row r="1743" spans="1:14" x14ac:dyDescent="0.3">
      <c r="A1743" s="7" t="s">
        <v>58</v>
      </c>
      <c r="B1743" s="7" t="s">
        <v>27</v>
      </c>
      <c r="C1743" s="9">
        <v>45126</v>
      </c>
      <c r="D1743" s="7">
        <v>32</v>
      </c>
      <c r="E1743" s="7">
        <v>157</v>
      </c>
      <c r="F1743" s="7">
        <v>42</v>
      </c>
      <c r="G1743" s="7">
        <v>9</v>
      </c>
      <c r="H1743" s="7">
        <v>5</v>
      </c>
      <c r="I1743" s="7">
        <v>190</v>
      </c>
      <c r="J1743" s="7">
        <v>35</v>
      </c>
      <c r="K1743" s="7">
        <v>70</v>
      </c>
      <c r="L1743">
        <v>5</v>
      </c>
      <c r="M1743" t="s">
        <v>352</v>
      </c>
      <c r="N1743" t="s">
        <v>357</v>
      </c>
    </row>
    <row r="1744" spans="1:14" x14ac:dyDescent="0.3">
      <c r="A1744" s="6" t="s">
        <v>87</v>
      </c>
      <c r="B1744" s="6" t="s">
        <v>48</v>
      </c>
      <c r="C1744" s="8">
        <v>45286</v>
      </c>
      <c r="D1744" s="6">
        <v>133</v>
      </c>
      <c r="E1744" s="6">
        <v>91</v>
      </c>
      <c r="F1744" s="6">
        <v>96</v>
      </c>
      <c r="G1744" s="6">
        <v>39</v>
      </c>
      <c r="H1744" s="6">
        <v>3</v>
      </c>
      <c r="I1744" s="6">
        <v>150</v>
      </c>
      <c r="J1744" s="6">
        <v>-7</v>
      </c>
      <c r="K1744" s="6">
        <v>61</v>
      </c>
      <c r="L1744">
        <v>17</v>
      </c>
      <c r="M1744" t="s">
        <v>352</v>
      </c>
      <c r="N1744" t="s">
        <v>358</v>
      </c>
    </row>
    <row r="1745" spans="1:14" x14ac:dyDescent="0.3">
      <c r="A1745" s="7" t="s">
        <v>102</v>
      </c>
      <c r="B1745" s="7" t="s">
        <v>40</v>
      </c>
      <c r="C1745" s="9">
        <v>44931</v>
      </c>
      <c r="D1745" s="7">
        <v>127</v>
      </c>
      <c r="E1745" s="7">
        <v>112</v>
      </c>
      <c r="F1745" s="7">
        <v>47</v>
      </c>
      <c r="G1745" s="7">
        <v>20</v>
      </c>
      <c r="H1745" s="7">
        <v>2</v>
      </c>
      <c r="I1745" s="7">
        <v>118</v>
      </c>
      <c r="J1745" s="7">
        <v>16</v>
      </c>
      <c r="K1745" s="7">
        <v>63</v>
      </c>
      <c r="L1745">
        <v>13</v>
      </c>
      <c r="M1745" t="s">
        <v>352</v>
      </c>
      <c r="N1745" t="s">
        <v>356</v>
      </c>
    </row>
    <row r="1746" spans="1:14" x14ac:dyDescent="0.3">
      <c r="A1746" s="6" t="s">
        <v>104</v>
      </c>
      <c r="B1746" s="6" t="s">
        <v>15</v>
      </c>
      <c r="C1746" s="8">
        <v>45249</v>
      </c>
      <c r="D1746" s="6">
        <v>71</v>
      </c>
      <c r="E1746" s="6">
        <v>102</v>
      </c>
      <c r="F1746" s="6">
        <v>23</v>
      </c>
      <c r="G1746" s="6">
        <v>32</v>
      </c>
      <c r="H1746" s="6">
        <v>7</v>
      </c>
      <c r="I1746" s="6">
        <v>42</v>
      </c>
      <c r="J1746" s="6">
        <v>29</v>
      </c>
      <c r="K1746" s="6">
        <v>94</v>
      </c>
      <c r="L1746">
        <v>15</v>
      </c>
      <c r="M1746" t="s">
        <v>352</v>
      </c>
      <c r="N1746" t="s">
        <v>357</v>
      </c>
    </row>
    <row r="1747" spans="1:14" x14ac:dyDescent="0.3">
      <c r="A1747" s="7" t="s">
        <v>58</v>
      </c>
      <c r="B1747" s="7" t="s">
        <v>27</v>
      </c>
      <c r="C1747" s="9">
        <v>45126</v>
      </c>
      <c r="D1747" s="7">
        <v>32</v>
      </c>
      <c r="E1747" s="7">
        <v>157</v>
      </c>
      <c r="F1747" s="7">
        <v>42</v>
      </c>
      <c r="G1747" s="7">
        <v>9</v>
      </c>
      <c r="H1747" s="7">
        <v>5</v>
      </c>
      <c r="I1747" s="7">
        <v>190</v>
      </c>
      <c r="J1747" s="7">
        <v>35</v>
      </c>
      <c r="K1747" s="7">
        <v>70</v>
      </c>
      <c r="L1747">
        <v>5</v>
      </c>
      <c r="M1747" t="s">
        <v>352</v>
      </c>
      <c r="N1747" t="s">
        <v>357</v>
      </c>
    </row>
    <row r="1748" spans="1:14" x14ac:dyDescent="0.3">
      <c r="A1748" s="6" t="s">
        <v>16</v>
      </c>
      <c r="B1748" s="6" t="s">
        <v>17</v>
      </c>
      <c r="C1748" s="8">
        <v>45226</v>
      </c>
      <c r="D1748" s="6">
        <v>52</v>
      </c>
      <c r="E1748" s="6">
        <v>182</v>
      </c>
      <c r="F1748" s="6">
        <v>45</v>
      </c>
      <c r="G1748" s="6">
        <v>30</v>
      </c>
      <c r="H1748" s="6">
        <v>1</v>
      </c>
      <c r="I1748" s="6">
        <v>156</v>
      </c>
      <c r="J1748" s="6">
        <v>-4</v>
      </c>
      <c r="K1748" s="6">
        <v>97</v>
      </c>
      <c r="L1748">
        <v>2</v>
      </c>
      <c r="M1748" t="s">
        <v>352</v>
      </c>
      <c r="N1748" t="s">
        <v>358</v>
      </c>
    </row>
    <row r="1749" spans="1:14" x14ac:dyDescent="0.3">
      <c r="A1749" s="7" t="s">
        <v>104</v>
      </c>
      <c r="B1749" s="7" t="s">
        <v>15</v>
      </c>
      <c r="C1749" s="9">
        <v>45249</v>
      </c>
      <c r="D1749" s="7">
        <v>71</v>
      </c>
      <c r="E1749" s="7">
        <v>102</v>
      </c>
      <c r="F1749" s="7">
        <v>23</v>
      </c>
      <c r="G1749" s="7">
        <v>32</v>
      </c>
      <c r="H1749" s="7">
        <v>7</v>
      </c>
      <c r="I1749" s="7">
        <v>42</v>
      </c>
      <c r="J1749" s="7">
        <v>29</v>
      </c>
      <c r="K1749" s="7">
        <v>94</v>
      </c>
      <c r="L1749">
        <v>15</v>
      </c>
      <c r="M1749" t="s">
        <v>352</v>
      </c>
      <c r="N1749" t="s">
        <v>357</v>
      </c>
    </row>
    <row r="1750" spans="1:14" x14ac:dyDescent="0.3">
      <c r="A1750" s="6" t="s">
        <v>87</v>
      </c>
      <c r="B1750" s="6" t="s">
        <v>48</v>
      </c>
      <c r="C1750" s="8">
        <v>45286</v>
      </c>
      <c r="D1750" s="6">
        <v>133</v>
      </c>
      <c r="E1750" s="6">
        <v>91</v>
      </c>
      <c r="F1750" s="6">
        <v>96</v>
      </c>
      <c r="G1750" s="6">
        <v>39</v>
      </c>
      <c r="H1750" s="6">
        <v>3</v>
      </c>
      <c r="I1750" s="6">
        <v>150</v>
      </c>
      <c r="J1750" s="6">
        <v>-7</v>
      </c>
      <c r="K1750" s="6">
        <v>61</v>
      </c>
      <c r="L1750">
        <v>17</v>
      </c>
      <c r="M1750" t="s">
        <v>352</v>
      </c>
      <c r="N1750" t="s">
        <v>358</v>
      </c>
    </row>
    <row r="1751" spans="1:14" x14ac:dyDescent="0.3">
      <c r="A1751" s="7" t="s">
        <v>14</v>
      </c>
      <c r="B1751" s="7" t="s">
        <v>15</v>
      </c>
      <c r="C1751" s="9">
        <v>45038</v>
      </c>
      <c r="D1751" s="7">
        <v>94</v>
      </c>
      <c r="E1751" s="7">
        <v>34</v>
      </c>
      <c r="F1751" s="7">
        <v>79</v>
      </c>
      <c r="G1751" s="7">
        <v>45</v>
      </c>
      <c r="H1751" s="7">
        <v>5</v>
      </c>
      <c r="I1751" s="7">
        <v>184</v>
      </c>
      <c r="J1751" s="7">
        <v>11</v>
      </c>
      <c r="K1751" s="7">
        <v>30</v>
      </c>
      <c r="L1751">
        <v>14</v>
      </c>
      <c r="M1751" t="s">
        <v>352</v>
      </c>
      <c r="N1751" t="s">
        <v>358</v>
      </c>
    </row>
    <row r="1752" spans="1:14" x14ac:dyDescent="0.3">
      <c r="A1752" s="6" t="s">
        <v>39</v>
      </c>
      <c r="B1752" s="6" t="s">
        <v>40</v>
      </c>
      <c r="C1752" s="8">
        <v>44930</v>
      </c>
      <c r="D1752" s="6">
        <v>6</v>
      </c>
      <c r="E1752" s="6">
        <v>167</v>
      </c>
      <c r="F1752" s="6">
        <v>72</v>
      </c>
      <c r="G1752" s="6">
        <v>18</v>
      </c>
      <c r="H1752" s="6">
        <v>3</v>
      </c>
      <c r="I1752" s="6">
        <v>153</v>
      </c>
      <c r="J1752" s="6">
        <v>22</v>
      </c>
      <c r="K1752" s="6">
        <v>38</v>
      </c>
      <c r="L1752">
        <v>9</v>
      </c>
      <c r="M1752" t="s">
        <v>352</v>
      </c>
      <c r="N1752" t="s">
        <v>356</v>
      </c>
    </row>
    <row r="1753" spans="1:14" x14ac:dyDescent="0.3">
      <c r="A1753" s="7" t="s">
        <v>102</v>
      </c>
      <c r="B1753" s="7" t="s">
        <v>40</v>
      </c>
      <c r="C1753" s="9">
        <v>44931</v>
      </c>
      <c r="D1753" s="7">
        <v>127</v>
      </c>
      <c r="E1753" s="7">
        <v>112</v>
      </c>
      <c r="F1753" s="7">
        <v>47</v>
      </c>
      <c r="G1753" s="7">
        <v>20</v>
      </c>
      <c r="H1753" s="7">
        <v>2</v>
      </c>
      <c r="I1753" s="7">
        <v>118</v>
      </c>
      <c r="J1753" s="7">
        <v>16</v>
      </c>
      <c r="K1753" s="7">
        <v>63</v>
      </c>
      <c r="L1753">
        <v>13</v>
      </c>
      <c r="M1753" t="s">
        <v>352</v>
      </c>
      <c r="N1753" t="s">
        <v>356</v>
      </c>
    </row>
    <row r="1754" spans="1:14" x14ac:dyDescent="0.3">
      <c r="A1754" s="6" t="s">
        <v>104</v>
      </c>
      <c r="B1754" s="6" t="s">
        <v>15</v>
      </c>
      <c r="C1754" s="8">
        <v>45249</v>
      </c>
      <c r="D1754" s="6">
        <v>71</v>
      </c>
      <c r="E1754" s="6">
        <v>102</v>
      </c>
      <c r="F1754" s="6">
        <v>23</v>
      </c>
      <c r="G1754" s="6">
        <v>32</v>
      </c>
      <c r="H1754" s="6">
        <v>7</v>
      </c>
      <c r="I1754" s="6">
        <v>42</v>
      </c>
      <c r="J1754" s="6">
        <v>29</v>
      </c>
      <c r="K1754" s="6">
        <v>94</v>
      </c>
      <c r="L1754">
        <v>15</v>
      </c>
      <c r="M1754" t="s">
        <v>352</v>
      </c>
      <c r="N1754" t="s">
        <v>357</v>
      </c>
    </row>
    <row r="1755" spans="1:14" x14ac:dyDescent="0.3">
      <c r="A1755" s="7" t="s">
        <v>29</v>
      </c>
      <c r="B1755" s="7" t="s">
        <v>151</v>
      </c>
      <c r="C1755" s="9">
        <v>45008</v>
      </c>
      <c r="D1755" s="7">
        <v>21</v>
      </c>
      <c r="E1755" s="7">
        <v>190</v>
      </c>
      <c r="F1755" s="7">
        <v>27</v>
      </c>
      <c r="G1755" s="7">
        <v>40</v>
      </c>
      <c r="H1755" s="7">
        <v>3</v>
      </c>
      <c r="I1755" s="7">
        <v>14</v>
      </c>
      <c r="J1755" s="7">
        <v>-9</v>
      </c>
      <c r="K1755" s="7">
        <v>45</v>
      </c>
      <c r="L1755">
        <v>2</v>
      </c>
      <c r="M1755" t="s">
        <v>352</v>
      </c>
      <c r="N1755" t="s">
        <v>358</v>
      </c>
    </row>
    <row r="1756" spans="1:14" x14ac:dyDescent="0.3">
      <c r="A1756" s="6" t="s">
        <v>58</v>
      </c>
      <c r="B1756" s="6" t="s">
        <v>27</v>
      </c>
      <c r="C1756" s="8">
        <v>45126</v>
      </c>
      <c r="D1756" s="6">
        <v>32</v>
      </c>
      <c r="E1756" s="6">
        <v>157</v>
      </c>
      <c r="F1756" s="6">
        <v>42</v>
      </c>
      <c r="G1756" s="6">
        <v>9</v>
      </c>
      <c r="H1756" s="6">
        <v>5</v>
      </c>
      <c r="I1756" s="6">
        <v>190</v>
      </c>
      <c r="J1756" s="6">
        <v>35</v>
      </c>
      <c r="K1756" s="6">
        <v>70</v>
      </c>
      <c r="L1756">
        <v>5</v>
      </c>
      <c r="M1756" t="s">
        <v>352</v>
      </c>
      <c r="N1756" t="s">
        <v>357</v>
      </c>
    </row>
    <row r="1757" spans="1:14" x14ac:dyDescent="0.3">
      <c r="A1757" s="7" t="s">
        <v>55</v>
      </c>
      <c r="B1757" s="7" t="s">
        <v>17</v>
      </c>
      <c r="C1757" s="9">
        <v>44976</v>
      </c>
      <c r="D1757" s="7">
        <v>135</v>
      </c>
      <c r="E1757" s="7">
        <v>124</v>
      </c>
      <c r="F1757" s="7">
        <v>74</v>
      </c>
      <c r="G1757" s="7">
        <v>16</v>
      </c>
      <c r="H1757" s="7">
        <v>7</v>
      </c>
      <c r="I1757" s="7">
        <v>103</v>
      </c>
      <c r="J1757" s="7">
        <v>23</v>
      </c>
      <c r="K1757" s="7">
        <v>75</v>
      </c>
      <c r="L1757">
        <v>3</v>
      </c>
      <c r="M1757" t="s">
        <v>352</v>
      </c>
      <c r="N1757" t="s">
        <v>356</v>
      </c>
    </row>
    <row r="1758" spans="1:14" x14ac:dyDescent="0.3">
      <c r="A1758" s="6" t="s">
        <v>102</v>
      </c>
      <c r="B1758" s="6" t="s">
        <v>40</v>
      </c>
      <c r="C1758" s="8">
        <v>44931</v>
      </c>
      <c r="D1758" s="6">
        <v>127</v>
      </c>
      <c r="E1758" s="6">
        <v>112</v>
      </c>
      <c r="F1758" s="6">
        <v>47</v>
      </c>
      <c r="G1758" s="6">
        <v>20</v>
      </c>
      <c r="H1758" s="6">
        <v>2</v>
      </c>
      <c r="I1758" s="6">
        <v>118</v>
      </c>
      <c r="J1758" s="6">
        <v>16</v>
      </c>
      <c r="K1758" s="6">
        <v>63</v>
      </c>
      <c r="L1758">
        <v>13</v>
      </c>
      <c r="M1758" t="s">
        <v>352</v>
      </c>
      <c r="N1758" t="s">
        <v>356</v>
      </c>
    </row>
    <row r="1759" spans="1:14" x14ac:dyDescent="0.3">
      <c r="A1759" s="7" t="s">
        <v>58</v>
      </c>
      <c r="B1759" s="7" t="s">
        <v>27</v>
      </c>
      <c r="C1759" s="9">
        <v>45126</v>
      </c>
      <c r="D1759" s="7">
        <v>32</v>
      </c>
      <c r="E1759" s="7">
        <v>157</v>
      </c>
      <c r="F1759" s="7">
        <v>42</v>
      </c>
      <c r="G1759" s="7">
        <v>9</v>
      </c>
      <c r="H1759" s="7">
        <v>5</v>
      </c>
      <c r="I1759" s="7">
        <v>190</v>
      </c>
      <c r="J1759" s="7">
        <v>35</v>
      </c>
      <c r="K1759" s="7">
        <v>70</v>
      </c>
      <c r="L1759">
        <v>5</v>
      </c>
      <c r="M1759" t="s">
        <v>352</v>
      </c>
      <c r="N1759" t="s">
        <v>357</v>
      </c>
    </row>
    <row r="1760" spans="1:14" x14ac:dyDescent="0.3">
      <c r="A1760" s="6" t="s">
        <v>104</v>
      </c>
      <c r="B1760" s="6" t="s">
        <v>15</v>
      </c>
      <c r="C1760" s="8">
        <v>45249</v>
      </c>
      <c r="D1760" s="6">
        <v>71</v>
      </c>
      <c r="E1760" s="6">
        <v>102</v>
      </c>
      <c r="F1760" s="6">
        <v>23</v>
      </c>
      <c r="G1760" s="6">
        <v>32</v>
      </c>
      <c r="H1760" s="6">
        <v>7</v>
      </c>
      <c r="I1760" s="6">
        <v>42</v>
      </c>
      <c r="J1760" s="6">
        <v>29</v>
      </c>
      <c r="K1760" s="6">
        <v>94</v>
      </c>
      <c r="L1760">
        <v>15</v>
      </c>
      <c r="M1760" t="s">
        <v>352</v>
      </c>
      <c r="N1760" t="s">
        <v>357</v>
      </c>
    </row>
    <row r="1761" spans="1:14" x14ac:dyDescent="0.3">
      <c r="A1761" s="7" t="s">
        <v>29</v>
      </c>
      <c r="B1761" s="7" t="s">
        <v>151</v>
      </c>
      <c r="C1761" s="9">
        <v>45008</v>
      </c>
      <c r="D1761" s="7">
        <v>21</v>
      </c>
      <c r="E1761" s="7">
        <v>190</v>
      </c>
      <c r="F1761" s="7">
        <v>27</v>
      </c>
      <c r="G1761" s="7">
        <v>40</v>
      </c>
      <c r="H1761" s="7">
        <v>3</v>
      </c>
      <c r="I1761" s="7">
        <v>14</v>
      </c>
      <c r="J1761" s="7">
        <v>-9</v>
      </c>
      <c r="K1761" s="7">
        <v>45</v>
      </c>
      <c r="L1761">
        <v>2</v>
      </c>
      <c r="M1761" t="s">
        <v>352</v>
      </c>
      <c r="N1761" t="s">
        <v>358</v>
      </c>
    </row>
    <row r="1762" spans="1:14" x14ac:dyDescent="0.3">
      <c r="A1762" s="6" t="s">
        <v>39</v>
      </c>
      <c r="B1762" s="6" t="s">
        <v>40</v>
      </c>
      <c r="C1762" s="8">
        <v>44930</v>
      </c>
      <c r="D1762" s="6">
        <v>6</v>
      </c>
      <c r="E1762" s="6">
        <v>167</v>
      </c>
      <c r="F1762" s="6">
        <v>72</v>
      </c>
      <c r="G1762" s="6">
        <v>18</v>
      </c>
      <c r="H1762" s="6">
        <v>3</v>
      </c>
      <c r="I1762" s="6">
        <v>153</v>
      </c>
      <c r="J1762" s="6">
        <v>22</v>
      </c>
      <c r="K1762" s="6">
        <v>38</v>
      </c>
      <c r="L1762">
        <v>9</v>
      </c>
      <c r="M1762" t="s">
        <v>352</v>
      </c>
      <c r="N1762" t="s">
        <v>356</v>
      </c>
    </row>
    <row r="1763" spans="1:14" x14ac:dyDescent="0.3">
      <c r="A1763" s="7" t="s">
        <v>104</v>
      </c>
      <c r="B1763" s="7" t="s">
        <v>15</v>
      </c>
      <c r="C1763" s="9">
        <v>45249</v>
      </c>
      <c r="D1763" s="7">
        <v>71</v>
      </c>
      <c r="E1763" s="7">
        <v>102</v>
      </c>
      <c r="F1763" s="7">
        <v>23</v>
      </c>
      <c r="G1763" s="7">
        <v>32</v>
      </c>
      <c r="H1763" s="7">
        <v>7</v>
      </c>
      <c r="I1763" s="7">
        <v>42</v>
      </c>
      <c r="J1763" s="7">
        <v>29</v>
      </c>
      <c r="K1763" s="7">
        <v>94</v>
      </c>
      <c r="L1763">
        <v>15</v>
      </c>
      <c r="M1763" t="s">
        <v>352</v>
      </c>
      <c r="N1763" t="s">
        <v>357</v>
      </c>
    </row>
    <row r="1764" spans="1:14" x14ac:dyDescent="0.3">
      <c r="A1764" s="6" t="s">
        <v>55</v>
      </c>
      <c r="B1764" s="6" t="s">
        <v>17</v>
      </c>
      <c r="C1764" s="8">
        <v>44976</v>
      </c>
      <c r="D1764" s="6">
        <v>135</v>
      </c>
      <c r="E1764" s="6">
        <v>124</v>
      </c>
      <c r="F1764" s="6">
        <v>74</v>
      </c>
      <c r="G1764" s="6">
        <v>16</v>
      </c>
      <c r="H1764" s="6">
        <v>7</v>
      </c>
      <c r="I1764" s="6">
        <v>103</v>
      </c>
      <c r="J1764" s="6">
        <v>23</v>
      </c>
      <c r="K1764" s="6">
        <v>75</v>
      </c>
      <c r="L1764">
        <v>3</v>
      </c>
      <c r="M1764" t="s">
        <v>352</v>
      </c>
      <c r="N1764" t="s">
        <v>356</v>
      </c>
    </row>
    <row r="1765" spans="1:14" x14ac:dyDescent="0.3">
      <c r="A1765" s="7" t="s">
        <v>87</v>
      </c>
      <c r="B1765" s="7" t="s">
        <v>48</v>
      </c>
      <c r="C1765" s="9">
        <v>45286</v>
      </c>
      <c r="D1765" s="7">
        <v>133</v>
      </c>
      <c r="E1765" s="7">
        <v>91</v>
      </c>
      <c r="F1765" s="7">
        <v>96</v>
      </c>
      <c r="G1765" s="7">
        <v>39</v>
      </c>
      <c r="H1765" s="7">
        <v>3</v>
      </c>
      <c r="I1765" s="7">
        <v>150</v>
      </c>
      <c r="J1765" s="7">
        <v>-7</v>
      </c>
      <c r="K1765" s="7">
        <v>61</v>
      </c>
      <c r="L1765">
        <v>17</v>
      </c>
      <c r="M1765" t="s">
        <v>352</v>
      </c>
      <c r="N1765" t="s">
        <v>358</v>
      </c>
    </row>
    <row r="1766" spans="1:14" x14ac:dyDescent="0.3">
      <c r="A1766" s="6" t="s">
        <v>16</v>
      </c>
      <c r="B1766" s="6" t="s">
        <v>17</v>
      </c>
      <c r="C1766" s="8">
        <v>45226</v>
      </c>
      <c r="D1766" s="6">
        <v>52</v>
      </c>
      <c r="E1766" s="6">
        <v>182</v>
      </c>
      <c r="F1766" s="6">
        <v>45</v>
      </c>
      <c r="G1766" s="6">
        <v>30</v>
      </c>
      <c r="H1766" s="6">
        <v>1</v>
      </c>
      <c r="I1766" s="6">
        <v>156</v>
      </c>
      <c r="J1766" s="6">
        <v>-4</v>
      </c>
      <c r="K1766" s="6">
        <v>97</v>
      </c>
      <c r="L1766">
        <v>2</v>
      </c>
      <c r="M1766" t="s">
        <v>352</v>
      </c>
      <c r="N1766" t="s">
        <v>358</v>
      </c>
    </row>
    <row r="1767" spans="1:14" x14ac:dyDescent="0.3">
      <c r="A1767" s="7" t="s">
        <v>14</v>
      </c>
      <c r="B1767" s="7" t="s">
        <v>15</v>
      </c>
      <c r="C1767" s="9">
        <v>45038</v>
      </c>
      <c r="D1767" s="7">
        <v>94</v>
      </c>
      <c r="E1767" s="7">
        <v>34</v>
      </c>
      <c r="F1767" s="7">
        <v>79</v>
      </c>
      <c r="G1767" s="7">
        <v>45</v>
      </c>
      <c r="H1767" s="7">
        <v>5</v>
      </c>
      <c r="I1767" s="7">
        <v>184</v>
      </c>
      <c r="J1767" s="7">
        <v>11</v>
      </c>
      <c r="K1767" s="7">
        <v>30</v>
      </c>
      <c r="L1767">
        <v>14</v>
      </c>
      <c r="M1767" t="s">
        <v>352</v>
      </c>
      <c r="N1767" t="s">
        <v>358</v>
      </c>
    </row>
    <row r="1768" spans="1:14" x14ac:dyDescent="0.3">
      <c r="A1768" s="6" t="s">
        <v>104</v>
      </c>
      <c r="B1768" s="6" t="s">
        <v>15</v>
      </c>
      <c r="C1768" s="8">
        <v>45249</v>
      </c>
      <c r="D1768" s="6">
        <v>71</v>
      </c>
      <c r="E1768" s="6">
        <v>102</v>
      </c>
      <c r="F1768" s="6">
        <v>23</v>
      </c>
      <c r="G1768" s="6">
        <v>32</v>
      </c>
      <c r="H1768" s="6">
        <v>7</v>
      </c>
      <c r="I1768" s="6">
        <v>42</v>
      </c>
      <c r="J1768" s="6">
        <v>29</v>
      </c>
      <c r="K1768" s="6">
        <v>94</v>
      </c>
      <c r="L1768">
        <v>15</v>
      </c>
      <c r="M1768" t="s">
        <v>352</v>
      </c>
      <c r="N1768" t="s">
        <v>357</v>
      </c>
    </row>
    <row r="1769" spans="1:14" x14ac:dyDescent="0.3">
      <c r="A1769" s="7" t="s">
        <v>51</v>
      </c>
      <c r="B1769" s="7" t="s">
        <v>48</v>
      </c>
      <c r="C1769" s="9">
        <v>45149</v>
      </c>
      <c r="D1769" s="7">
        <v>50</v>
      </c>
      <c r="E1769" s="7">
        <v>164</v>
      </c>
      <c r="F1769" s="7">
        <v>15</v>
      </c>
      <c r="G1769" s="7">
        <v>11</v>
      </c>
      <c r="H1769" s="7">
        <v>7</v>
      </c>
      <c r="I1769" s="7">
        <v>120</v>
      </c>
      <c r="J1769" s="7">
        <v>1</v>
      </c>
      <c r="K1769" s="7">
        <v>90</v>
      </c>
      <c r="L1769">
        <v>7</v>
      </c>
      <c r="M1769" t="s">
        <v>352</v>
      </c>
      <c r="N1769" t="s">
        <v>358</v>
      </c>
    </row>
    <row r="1770" spans="1:14" x14ac:dyDescent="0.3">
      <c r="A1770" s="6" t="s">
        <v>39</v>
      </c>
      <c r="B1770" s="6" t="s">
        <v>40</v>
      </c>
      <c r="C1770" s="8">
        <v>44930</v>
      </c>
      <c r="D1770" s="6">
        <v>6</v>
      </c>
      <c r="E1770" s="6">
        <v>167</v>
      </c>
      <c r="F1770" s="6">
        <v>72</v>
      </c>
      <c r="G1770" s="6">
        <v>18</v>
      </c>
      <c r="H1770" s="6">
        <v>3</v>
      </c>
      <c r="I1770" s="6">
        <v>153</v>
      </c>
      <c r="J1770" s="6">
        <v>22</v>
      </c>
      <c r="K1770" s="6">
        <v>38</v>
      </c>
      <c r="L1770">
        <v>9</v>
      </c>
      <c r="M1770" t="s">
        <v>352</v>
      </c>
      <c r="N1770" t="s">
        <v>356</v>
      </c>
    </row>
    <row r="1771" spans="1:14" x14ac:dyDescent="0.3">
      <c r="A1771" s="7" t="s">
        <v>29</v>
      </c>
      <c r="B1771" s="7" t="s">
        <v>151</v>
      </c>
      <c r="C1771" s="9">
        <v>45008</v>
      </c>
      <c r="D1771" s="7">
        <v>21</v>
      </c>
      <c r="E1771" s="7">
        <v>190</v>
      </c>
      <c r="F1771" s="7">
        <v>27</v>
      </c>
      <c r="G1771" s="7">
        <v>40</v>
      </c>
      <c r="H1771" s="7">
        <v>3</v>
      </c>
      <c r="I1771" s="7">
        <v>14</v>
      </c>
      <c r="J1771" s="7">
        <v>-9</v>
      </c>
      <c r="K1771" s="7">
        <v>45</v>
      </c>
      <c r="L1771">
        <v>2</v>
      </c>
      <c r="M1771" t="s">
        <v>352</v>
      </c>
      <c r="N1771" t="s">
        <v>358</v>
      </c>
    </row>
    <row r="1772" spans="1:14" x14ac:dyDescent="0.3">
      <c r="A1772" s="6" t="s">
        <v>108</v>
      </c>
      <c r="B1772" s="6" t="s">
        <v>151</v>
      </c>
      <c r="C1772" s="8">
        <v>44932</v>
      </c>
      <c r="D1772" s="6">
        <v>50</v>
      </c>
      <c r="E1772" s="6">
        <v>193</v>
      </c>
      <c r="F1772" s="6">
        <v>18</v>
      </c>
      <c r="G1772" s="6">
        <v>19</v>
      </c>
      <c r="H1772" s="6">
        <v>9</v>
      </c>
      <c r="I1772" s="6">
        <v>59</v>
      </c>
      <c r="J1772" s="6">
        <v>4</v>
      </c>
      <c r="K1772" s="6">
        <v>94</v>
      </c>
      <c r="L1772">
        <v>5</v>
      </c>
      <c r="M1772" t="s">
        <v>352</v>
      </c>
      <c r="N1772" t="s">
        <v>358</v>
      </c>
    </row>
    <row r="1773" spans="1:14" x14ac:dyDescent="0.3">
      <c r="A1773" s="7" t="s">
        <v>14</v>
      </c>
      <c r="B1773" s="7" t="s">
        <v>15</v>
      </c>
      <c r="C1773" s="9">
        <v>45038</v>
      </c>
      <c r="D1773" s="7">
        <v>94</v>
      </c>
      <c r="E1773" s="7">
        <v>34</v>
      </c>
      <c r="F1773" s="7">
        <v>79</v>
      </c>
      <c r="G1773" s="7">
        <v>45</v>
      </c>
      <c r="H1773" s="7">
        <v>5</v>
      </c>
      <c r="I1773" s="7">
        <v>184</v>
      </c>
      <c r="J1773" s="7">
        <v>11</v>
      </c>
      <c r="K1773" s="7">
        <v>30</v>
      </c>
      <c r="L1773">
        <v>14</v>
      </c>
      <c r="M1773" t="s">
        <v>352</v>
      </c>
      <c r="N1773" t="s">
        <v>358</v>
      </c>
    </row>
    <row r="1774" spans="1:14" x14ac:dyDescent="0.3">
      <c r="A1774" s="6" t="s">
        <v>108</v>
      </c>
      <c r="B1774" s="6" t="s">
        <v>151</v>
      </c>
      <c r="C1774" s="8">
        <v>44932</v>
      </c>
      <c r="D1774" s="6">
        <v>50</v>
      </c>
      <c r="E1774" s="6">
        <v>193</v>
      </c>
      <c r="F1774" s="6">
        <v>18</v>
      </c>
      <c r="G1774" s="6">
        <v>19</v>
      </c>
      <c r="H1774" s="6">
        <v>9</v>
      </c>
      <c r="I1774" s="6">
        <v>59</v>
      </c>
      <c r="J1774" s="6">
        <v>4</v>
      </c>
      <c r="K1774" s="6">
        <v>94</v>
      </c>
      <c r="L1774">
        <v>5</v>
      </c>
      <c r="M1774" t="s">
        <v>352</v>
      </c>
      <c r="N1774" t="s">
        <v>358</v>
      </c>
    </row>
    <row r="1775" spans="1:14" x14ac:dyDescent="0.3">
      <c r="A1775" s="7" t="s">
        <v>39</v>
      </c>
      <c r="B1775" s="7" t="s">
        <v>40</v>
      </c>
      <c r="C1775" s="9">
        <v>44930</v>
      </c>
      <c r="D1775" s="7">
        <v>6</v>
      </c>
      <c r="E1775" s="7">
        <v>167</v>
      </c>
      <c r="F1775" s="7">
        <v>72</v>
      </c>
      <c r="G1775" s="7">
        <v>18</v>
      </c>
      <c r="H1775" s="7">
        <v>3</v>
      </c>
      <c r="I1775" s="7">
        <v>153</v>
      </c>
      <c r="J1775" s="7">
        <v>22</v>
      </c>
      <c r="K1775" s="7">
        <v>38</v>
      </c>
      <c r="L1775">
        <v>9</v>
      </c>
      <c r="M1775" t="s">
        <v>352</v>
      </c>
      <c r="N1775" t="s">
        <v>356</v>
      </c>
    </row>
    <row r="1776" spans="1:14" x14ac:dyDescent="0.3">
      <c r="A1776" s="6" t="s">
        <v>16</v>
      </c>
      <c r="B1776" s="6" t="s">
        <v>17</v>
      </c>
      <c r="C1776" s="8">
        <v>45226</v>
      </c>
      <c r="D1776" s="6">
        <v>52</v>
      </c>
      <c r="E1776" s="6">
        <v>182</v>
      </c>
      <c r="F1776" s="6">
        <v>45</v>
      </c>
      <c r="G1776" s="6">
        <v>30</v>
      </c>
      <c r="H1776" s="6">
        <v>1</v>
      </c>
      <c r="I1776" s="6">
        <v>156</v>
      </c>
      <c r="J1776" s="6">
        <v>-4</v>
      </c>
      <c r="K1776" s="6">
        <v>97</v>
      </c>
      <c r="L1776">
        <v>2</v>
      </c>
      <c r="M1776" t="s">
        <v>352</v>
      </c>
      <c r="N1776" t="s">
        <v>358</v>
      </c>
    </row>
    <row r="1777" spans="1:14" x14ac:dyDescent="0.3">
      <c r="A1777" s="7" t="s">
        <v>55</v>
      </c>
      <c r="B1777" s="7" t="s">
        <v>17</v>
      </c>
      <c r="C1777" s="9">
        <v>44976</v>
      </c>
      <c r="D1777" s="7">
        <v>135</v>
      </c>
      <c r="E1777" s="7">
        <v>124</v>
      </c>
      <c r="F1777" s="7">
        <v>74</v>
      </c>
      <c r="G1777" s="7">
        <v>16</v>
      </c>
      <c r="H1777" s="7">
        <v>7</v>
      </c>
      <c r="I1777" s="7">
        <v>103</v>
      </c>
      <c r="J1777" s="7">
        <v>23</v>
      </c>
      <c r="K1777" s="7">
        <v>75</v>
      </c>
      <c r="L1777">
        <v>3</v>
      </c>
      <c r="M1777" t="s">
        <v>352</v>
      </c>
      <c r="N1777" t="s">
        <v>356</v>
      </c>
    </row>
    <row r="1778" spans="1:14" x14ac:dyDescent="0.3">
      <c r="A1778" s="6" t="s">
        <v>51</v>
      </c>
      <c r="B1778" s="6" t="s">
        <v>48</v>
      </c>
      <c r="C1778" s="8">
        <v>45149</v>
      </c>
      <c r="D1778" s="6">
        <v>50</v>
      </c>
      <c r="E1778" s="6">
        <v>164</v>
      </c>
      <c r="F1778" s="6">
        <v>15</v>
      </c>
      <c r="G1778" s="6">
        <v>11</v>
      </c>
      <c r="H1778" s="6">
        <v>7</v>
      </c>
      <c r="I1778" s="6">
        <v>120</v>
      </c>
      <c r="J1778" s="6">
        <v>1</v>
      </c>
      <c r="K1778" s="6">
        <v>90</v>
      </c>
      <c r="L1778">
        <v>7</v>
      </c>
      <c r="M1778" t="s">
        <v>352</v>
      </c>
      <c r="N1778" t="s">
        <v>358</v>
      </c>
    </row>
    <row r="1779" spans="1:14" x14ac:dyDescent="0.3">
      <c r="A1779" s="7" t="s">
        <v>108</v>
      </c>
      <c r="B1779" s="7" t="s">
        <v>151</v>
      </c>
      <c r="C1779" s="9">
        <v>44932</v>
      </c>
      <c r="D1779" s="7">
        <v>50</v>
      </c>
      <c r="E1779" s="7">
        <v>193</v>
      </c>
      <c r="F1779" s="7">
        <v>18</v>
      </c>
      <c r="G1779" s="7">
        <v>19</v>
      </c>
      <c r="H1779" s="7">
        <v>9</v>
      </c>
      <c r="I1779" s="7">
        <v>59</v>
      </c>
      <c r="J1779" s="7">
        <v>4</v>
      </c>
      <c r="K1779" s="7">
        <v>94</v>
      </c>
      <c r="L1779">
        <v>5</v>
      </c>
      <c r="M1779" t="s">
        <v>352</v>
      </c>
      <c r="N1779" t="s">
        <v>358</v>
      </c>
    </row>
    <row r="1780" spans="1:14" x14ac:dyDescent="0.3">
      <c r="A1780" s="6" t="s">
        <v>102</v>
      </c>
      <c r="B1780" s="6" t="s">
        <v>40</v>
      </c>
      <c r="C1780" s="8">
        <v>44931</v>
      </c>
      <c r="D1780" s="6">
        <v>127</v>
      </c>
      <c r="E1780" s="6">
        <v>112</v>
      </c>
      <c r="F1780" s="6">
        <v>47</v>
      </c>
      <c r="G1780" s="6">
        <v>20</v>
      </c>
      <c r="H1780" s="6">
        <v>2</v>
      </c>
      <c r="I1780" s="6">
        <v>118</v>
      </c>
      <c r="J1780" s="6">
        <v>16</v>
      </c>
      <c r="K1780" s="6">
        <v>63</v>
      </c>
      <c r="L1780">
        <v>13</v>
      </c>
      <c r="M1780" t="s">
        <v>352</v>
      </c>
      <c r="N1780" t="s">
        <v>356</v>
      </c>
    </row>
    <row r="1781" spans="1:14" x14ac:dyDescent="0.3">
      <c r="A1781" s="7" t="s">
        <v>87</v>
      </c>
      <c r="B1781" s="7" t="s">
        <v>48</v>
      </c>
      <c r="C1781" s="9">
        <v>45286</v>
      </c>
      <c r="D1781" s="7">
        <v>133</v>
      </c>
      <c r="E1781" s="7">
        <v>91</v>
      </c>
      <c r="F1781" s="7">
        <v>96</v>
      </c>
      <c r="G1781" s="7">
        <v>39</v>
      </c>
      <c r="H1781" s="7">
        <v>3</v>
      </c>
      <c r="I1781" s="7">
        <v>150</v>
      </c>
      <c r="J1781" s="7">
        <v>-7</v>
      </c>
      <c r="K1781" s="7">
        <v>61</v>
      </c>
      <c r="L1781">
        <v>17</v>
      </c>
      <c r="M1781" t="s">
        <v>352</v>
      </c>
      <c r="N1781" t="s">
        <v>358</v>
      </c>
    </row>
    <row r="1782" spans="1:14" x14ac:dyDescent="0.3">
      <c r="A1782" s="6" t="s">
        <v>29</v>
      </c>
      <c r="B1782" s="6" t="s">
        <v>151</v>
      </c>
      <c r="C1782" s="8">
        <v>45008</v>
      </c>
      <c r="D1782" s="6">
        <v>21</v>
      </c>
      <c r="E1782" s="6">
        <v>190</v>
      </c>
      <c r="F1782" s="6">
        <v>27</v>
      </c>
      <c r="G1782" s="6">
        <v>40</v>
      </c>
      <c r="H1782" s="6">
        <v>3</v>
      </c>
      <c r="I1782" s="6">
        <v>14</v>
      </c>
      <c r="J1782" s="6">
        <v>-9</v>
      </c>
      <c r="K1782" s="6">
        <v>45</v>
      </c>
      <c r="L1782">
        <v>2</v>
      </c>
      <c r="M1782" t="s">
        <v>352</v>
      </c>
      <c r="N1782" t="s">
        <v>358</v>
      </c>
    </row>
    <row r="1783" spans="1:14" x14ac:dyDescent="0.3">
      <c r="A1783" s="7" t="s">
        <v>16</v>
      </c>
      <c r="B1783" s="7" t="s">
        <v>17</v>
      </c>
      <c r="C1783" s="9">
        <v>45226</v>
      </c>
      <c r="D1783" s="7">
        <v>52</v>
      </c>
      <c r="E1783" s="7">
        <v>182</v>
      </c>
      <c r="F1783" s="7">
        <v>45</v>
      </c>
      <c r="G1783" s="7">
        <v>30</v>
      </c>
      <c r="H1783" s="7">
        <v>1</v>
      </c>
      <c r="I1783" s="7">
        <v>156</v>
      </c>
      <c r="J1783" s="7">
        <v>-4</v>
      </c>
      <c r="K1783" s="7">
        <v>97</v>
      </c>
      <c r="L1783">
        <v>2</v>
      </c>
      <c r="M1783" t="s">
        <v>352</v>
      </c>
      <c r="N1783" t="s">
        <v>358</v>
      </c>
    </row>
    <row r="1784" spans="1:14" x14ac:dyDescent="0.3">
      <c r="A1784" s="6" t="s">
        <v>29</v>
      </c>
      <c r="B1784" s="6" t="s">
        <v>151</v>
      </c>
      <c r="C1784" s="8">
        <v>45008</v>
      </c>
      <c r="D1784" s="6">
        <v>21</v>
      </c>
      <c r="E1784" s="6">
        <v>190</v>
      </c>
      <c r="F1784" s="6">
        <v>27</v>
      </c>
      <c r="G1784" s="6">
        <v>40</v>
      </c>
      <c r="H1784" s="6">
        <v>3</v>
      </c>
      <c r="I1784" s="6">
        <v>14</v>
      </c>
      <c r="J1784" s="6">
        <v>-9</v>
      </c>
      <c r="K1784" s="6">
        <v>45</v>
      </c>
      <c r="L1784">
        <v>2</v>
      </c>
      <c r="M1784" t="s">
        <v>352</v>
      </c>
      <c r="N1784" t="s">
        <v>358</v>
      </c>
    </row>
    <row r="1785" spans="1:14" x14ac:dyDescent="0.3">
      <c r="A1785" s="7" t="s">
        <v>87</v>
      </c>
      <c r="B1785" s="7" t="s">
        <v>48</v>
      </c>
      <c r="C1785" s="9">
        <v>45286</v>
      </c>
      <c r="D1785" s="7">
        <v>133</v>
      </c>
      <c r="E1785" s="7">
        <v>91</v>
      </c>
      <c r="F1785" s="7">
        <v>96</v>
      </c>
      <c r="G1785" s="7">
        <v>39</v>
      </c>
      <c r="H1785" s="7">
        <v>3</v>
      </c>
      <c r="I1785" s="7">
        <v>150</v>
      </c>
      <c r="J1785" s="7">
        <v>-7</v>
      </c>
      <c r="K1785" s="7">
        <v>61</v>
      </c>
      <c r="L1785">
        <v>17</v>
      </c>
      <c r="M1785" t="s">
        <v>352</v>
      </c>
      <c r="N1785" t="s">
        <v>358</v>
      </c>
    </row>
    <row r="1786" spans="1:14" x14ac:dyDescent="0.3">
      <c r="A1786" s="6" t="s">
        <v>26</v>
      </c>
      <c r="B1786" s="6" t="s">
        <v>27</v>
      </c>
      <c r="C1786" s="8">
        <v>45154</v>
      </c>
      <c r="D1786" s="6">
        <v>19</v>
      </c>
      <c r="E1786" s="6">
        <v>82</v>
      </c>
      <c r="F1786" s="6">
        <v>47</v>
      </c>
      <c r="G1786" s="6">
        <v>5</v>
      </c>
      <c r="H1786" s="6">
        <v>2</v>
      </c>
      <c r="I1786" s="6">
        <v>129</v>
      </c>
      <c r="J1786" s="6">
        <v>23</v>
      </c>
      <c r="K1786" s="6">
        <v>93</v>
      </c>
      <c r="L1786">
        <v>18</v>
      </c>
      <c r="M1786" t="s">
        <v>352</v>
      </c>
      <c r="N1786" t="s">
        <v>356</v>
      </c>
    </row>
    <row r="1787" spans="1:14" x14ac:dyDescent="0.3">
      <c r="A1787" s="7" t="s">
        <v>14</v>
      </c>
      <c r="B1787" s="7" t="s">
        <v>15</v>
      </c>
      <c r="C1787" s="9">
        <v>45038</v>
      </c>
      <c r="D1787" s="7">
        <v>94</v>
      </c>
      <c r="E1787" s="7">
        <v>34</v>
      </c>
      <c r="F1787" s="7">
        <v>79</v>
      </c>
      <c r="G1787" s="7">
        <v>45</v>
      </c>
      <c r="H1787" s="7">
        <v>5</v>
      </c>
      <c r="I1787" s="7">
        <v>184</v>
      </c>
      <c r="J1787" s="7">
        <v>11</v>
      </c>
      <c r="K1787" s="7">
        <v>30</v>
      </c>
      <c r="L1787">
        <v>14</v>
      </c>
      <c r="M1787" t="s">
        <v>352</v>
      </c>
      <c r="N1787" t="s">
        <v>358</v>
      </c>
    </row>
    <row r="1788" spans="1:14" x14ac:dyDescent="0.3">
      <c r="A1788" s="6" t="s">
        <v>58</v>
      </c>
      <c r="B1788" s="6" t="s">
        <v>27</v>
      </c>
      <c r="C1788" s="8">
        <v>45126</v>
      </c>
      <c r="D1788" s="6">
        <v>32</v>
      </c>
      <c r="E1788" s="6">
        <v>157</v>
      </c>
      <c r="F1788" s="6">
        <v>42</v>
      </c>
      <c r="G1788" s="6">
        <v>9</v>
      </c>
      <c r="H1788" s="6">
        <v>5</v>
      </c>
      <c r="I1788" s="6">
        <v>190</v>
      </c>
      <c r="J1788" s="6">
        <v>35</v>
      </c>
      <c r="K1788" s="6">
        <v>70</v>
      </c>
      <c r="L1788">
        <v>5</v>
      </c>
      <c r="M1788" t="s">
        <v>352</v>
      </c>
      <c r="N1788" t="s">
        <v>357</v>
      </c>
    </row>
    <row r="1789" spans="1:14" x14ac:dyDescent="0.3">
      <c r="A1789" s="7" t="s">
        <v>104</v>
      </c>
      <c r="B1789" s="7" t="s">
        <v>15</v>
      </c>
      <c r="C1789" s="9">
        <v>45249</v>
      </c>
      <c r="D1789" s="7">
        <v>71</v>
      </c>
      <c r="E1789" s="7">
        <v>102</v>
      </c>
      <c r="F1789" s="7">
        <v>23</v>
      </c>
      <c r="G1789" s="7">
        <v>32</v>
      </c>
      <c r="H1789" s="7">
        <v>7</v>
      </c>
      <c r="I1789" s="7">
        <v>42</v>
      </c>
      <c r="J1789" s="7">
        <v>29</v>
      </c>
      <c r="K1789" s="7">
        <v>94</v>
      </c>
      <c r="L1789">
        <v>15</v>
      </c>
      <c r="M1789" t="s">
        <v>352</v>
      </c>
      <c r="N1789" t="s">
        <v>357</v>
      </c>
    </row>
    <row r="1790" spans="1:14" x14ac:dyDescent="0.3">
      <c r="A1790" s="6" t="s">
        <v>58</v>
      </c>
      <c r="B1790" s="6" t="s">
        <v>27</v>
      </c>
      <c r="C1790" s="8">
        <v>45126</v>
      </c>
      <c r="D1790" s="6">
        <v>32</v>
      </c>
      <c r="E1790" s="6">
        <v>157</v>
      </c>
      <c r="F1790" s="6">
        <v>42</v>
      </c>
      <c r="G1790" s="6">
        <v>9</v>
      </c>
      <c r="H1790" s="6">
        <v>5</v>
      </c>
      <c r="I1790" s="6">
        <v>190</v>
      </c>
      <c r="J1790" s="6">
        <v>35</v>
      </c>
      <c r="K1790" s="6">
        <v>70</v>
      </c>
      <c r="L1790">
        <v>5</v>
      </c>
      <c r="M1790" t="s">
        <v>352</v>
      </c>
      <c r="N1790" t="s">
        <v>357</v>
      </c>
    </row>
    <row r="1791" spans="1:14" x14ac:dyDescent="0.3">
      <c r="A1791" s="7" t="s">
        <v>14</v>
      </c>
      <c r="B1791" s="7" t="s">
        <v>15</v>
      </c>
      <c r="C1791" s="9">
        <v>45038</v>
      </c>
      <c r="D1791" s="7">
        <v>94</v>
      </c>
      <c r="E1791" s="7">
        <v>34</v>
      </c>
      <c r="F1791" s="7">
        <v>79</v>
      </c>
      <c r="G1791" s="7">
        <v>45</v>
      </c>
      <c r="H1791" s="7">
        <v>5</v>
      </c>
      <c r="I1791" s="7">
        <v>184</v>
      </c>
      <c r="J1791" s="7">
        <v>11</v>
      </c>
      <c r="K1791" s="7">
        <v>30</v>
      </c>
      <c r="L1791">
        <v>14</v>
      </c>
      <c r="M1791" t="s">
        <v>352</v>
      </c>
      <c r="N1791" t="s">
        <v>358</v>
      </c>
    </row>
    <row r="1792" spans="1:14" x14ac:dyDescent="0.3">
      <c r="A1792" s="6" t="s">
        <v>102</v>
      </c>
      <c r="B1792" s="6" t="s">
        <v>40</v>
      </c>
      <c r="C1792" s="8">
        <v>44931</v>
      </c>
      <c r="D1792" s="6">
        <v>127</v>
      </c>
      <c r="E1792" s="6">
        <v>112</v>
      </c>
      <c r="F1792" s="6">
        <v>47</v>
      </c>
      <c r="G1792" s="6">
        <v>20</v>
      </c>
      <c r="H1792" s="6">
        <v>2</v>
      </c>
      <c r="I1792" s="6">
        <v>118</v>
      </c>
      <c r="J1792" s="6">
        <v>16</v>
      </c>
      <c r="K1792" s="6">
        <v>63</v>
      </c>
      <c r="L1792">
        <v>13</v>
      </c>
      <c r="M1792" t="s">
        <v>352</v>
      </c>
      <c r="N1792" t="s">
        <v>356</v>
      </c>
    </row>
    <row r="1793" spans="1:14" x14ac:dyDescent="0.3">
      <c r="A1793" s="7" t="s">
        <v>14</v>
      </c>
      <c r="B1793" s="7" t="s">
        <v>15</v>
      </c>
      <c r="C1793" s="9">
        <v>45038</v>
      </c>
      <c r="D1793" s="7">
        <v>94</v>
      </c>
      <c r="E1793" s="7">
        <v>34</v>
      </c>
      <c r="F1793" s="7">
        <v>79</v>
      </c>
      <c r="G1793" s="7">
        <v>45</v>
      </c>
      <c r="H1793" s="7">
        <v>5</v>
      </c>
      <c r="I1793" s="7">
        <v>184</v>
      </c>
      <c r="J1793" s="7">
        <v>11</v>
      </c>
      <c r="K1793" s="7">
        <v>30</v>
      </c>
      <c r="L1793">
        <v>14</v>
      </c>
      <c r="M1793" t="s">
        <v>352</v>
      </c>
      <c r="N1793" t="s">
        <v>358</v>
      </c>
    </row>
    <row r="1794" spans="1:14" x14ac:dyDescent="0.3">
      <c r="A1794" s="6" t="s">
        <v>87</v>
      </c>
      <c r="B1794" s="6" t="s">
        <v>48</v>
      </c>
      <c r="C1794" s="8">
        <v>45286</v>
      </c>
      <c r="D1794" s="6">
        <v>133</v>
      </c>
      <c r="E1794" s="6">
        <v>91</v>
      </c>
      <c r="F1794" s="6">
        <v>96</v>
      </c>
      <c r="G1794" s="6">
        <v>39</v>
      </c>
      <c r="H1794" s="6">
        <v>3</v>
      </c>
      <c r="I1794" s="6">
        <v>150</v>
      </c>
      <c r="J1794" s="6">
        <v>-7</v>
      </c>
      <c r="K1794" s="6">
        <v>61</v>
      </c>
      <c r="L1794">
        <v>17</v>
      </c>
      <c r="M1794" t="s">
        <v>352</v>
      </c>
      <c r="N1794" t="s">
        <v>358</v>
      </c>
    </row>
    <row r="1795" spans="1:14" x14ac:dyDescent="0.3">
      <c r="A1795" s="7" t="s">
        <v>58</v>
      </c>
      <c r="B1795" s="7" t="s">
        <v>27</v>
      </c>
      <c r="C1795" s="9">
        <v>45126</v>
      </c>
      <c r="D1795" s="7">
        <v>32</v>
      </c>
      <c r="E1795" s="7">
        <v>157</v>
      </c>
      <c r="F1795" s="7">
        <v>42</v>
      </c>
      <c r="G1795" s="7">
        <v>9</v>
      </c>
      <c r="H1795" s="7">
        <v>5</v>
      </c>
      <c r="I1795" s="7">
        <v>190</v>
      </c>
      <c r="J1795" s="7">
        <v>35</v>
      </c>
      <c r="K1795" s="7">
        <v>70</v>
      </c>
      <c r="L1795">
        <v>5</v>
      </c>
      <c r="M1795" t="s">
        <v>352</v>
      </c>
      <c r="N1795" t="s">
        <v>357</v>
      </c>
    </row>
    <row r="1796" spans="1:14" x14ac:dyDescent="0.3">
      <c r="A1796" s="6" t="s">
        <v>102</v>
      </c>
      <c r="B1796" s="6" t="s">
        <v>40</v>
      </c>
      <c r="C1796" s="8">
        <v>44931</v>
      </c>
      <c r="D1796" s="6">
        <v>127</v>
      </c>
      <c r="E1796" s="6">
        <v>112</v>
      </c>
      <c r="F1796" s="6">
        <v>47</v>
      </c>
      <c r="G1796" s="6">
        <v>20</v>
      </c>
      <c r="H1796" s="6">
        <v>2</v>
      </c>
      <c r="I1796" s="6">
        <v>118</v>
      </c>
      <c r="J1796" s="6">
        <v>16</v>
      </c>
      <c r="K1796" s="6">
        <v>63</v>
      </c>
      <c r="L1796">
        <v>13</v>
      </c>
      <c r="M1796" t="s">
        <v>352</v>
      </c>
      <c r="N1796" t="s">
        <v>356</v>
      </c>
    </row>
    <row r="1797" spans="1:14" x14ac:dyDescent="0.3">
      <c r="A1797" s="7" t="s">
        <v>51</v>
      </c>
      <c r="B1797" s="7" t="s">
        <v>48</v>
      </c>
      <c r="C1797" s="9">
        <v>45149</v>
      </c>
      <c r="D1797" s="7">
        <v>50</v>
      </c>
      <c r="E1797" s="7">
        <v>164</v>
      </c>
      <c r="F1797" s="7">
        <v>15</v>
      </c>
      <c r="G1797" s="7">
        <v>11</v>
      </c>
      <c r="H1797" s="7">
        <v>7</v>
      </c>
      <c r="I1797" s="7">
        <v>120</v>
      </c>
      <c r="J1797" s="7">
        <v>1</v>
      </c>
      <c r="K1797" s="7">
        <v>90</v>
      </c>
      <c r="L1797">
        <v>7</v>
      </c>
      <c r="M1797" t="s">
        <v>352</v>
      </c>
      <c r="N1797" t="s">
        <v>358</v>
      </c>
    </row>
    <row r="1798" spans="1:14" x14ac:dyDescent="0.3">
      <c r="A1798" s="6" t="s">
        <v>14</v>
      </c>
      <c r="B1798" s="6" t="s">
        <v>15</v>
      </c>
      <c r="C1798" s="8">
        <v>45038</v>
      </c>
      <c r="D1798" s="6">
        <v>94</v>
      </c>
      <c r="E1798" s="6">
        <v>34</v>
      </c>
      <c r="F1798" s="6">
        <v>79</v>
      </c>
      <c r="G1798" s="6">
        <v>45</v>
      </c>
      <c r="H1798" s="6">
        <v>5</v>
      </c>
      <c r="I1798" s="6">
        <v>184</v>
      </c>
      <c r="J1798" s="6">
        <v>11</v>
      </c>
      <c r="K1798" s="6">
        <v>30</v>
      </c>
      <c r="L1798">
        <v>14</v>
      </c>
      <c r="M1798" t="s">
        <v>352</v>
      </c>
      <c r="N1798" t="s">
        <v>358</v>
      </c>
    </row>
    <row r="1799" spans="1:14" x14ac:dyDescent="0.3">
      <c r="A1799" s="7" t="s">
        <v>104</v>
      </c>
      <c r="B1799" s="7" t="s">
        <v>15</v>
      </c>
      <c r="C1799" s="9">
        <v>45249</v>
      </c>
      <c r="D1799" s="7">
        <v>71</v>
      </c>
      <c r="E1799" s="7">
        <v>102</v>
      </c>
      <c r="F1799" s="7">
        <v>23</v>
      </c>
      <c r="G1799" s="7">
        <v>32</v>
      </c>
      <c r="H1799" s="7">
        <v>7</v>
      </c>
      <c r="I1799" s="7">
        <v>42</v>
      </c>
      <c r="J1799" s="7">
        <v>29</v>
      </c>
      <c r="K1799" s="7">
        <v>94</v>
      </c>
      <c r="L1799">
        <v>15</v>
      </c>
      <c r="M1799" t="s">
        <v>352</v>
      </c>
      <c r="N1799" t="s">
        <v>357</v>
      </c>
    </row>
    <row r="1800" spans="1:14" x14ac:dyDescent="0.3">
      <c r="A1800" s="6" t="s">
        <v>87</v>
      </c>
      <c r="B1800" s="6" t="s">
        <v>48</v>
      </c>
      <c r="C1800" s="8">
        <v>45286</v>
      </c>
      <c r="D1800" s="6">
        <v>133</v>
      </c>
      <c r="E1800" s="6">
        <v>91</v>
      </c>
      <c r="F1800" s="6">
        <v>96</v>
      </c>
      <c r="G1800" s="6">
        <v>39</v>
      </c>
      <c r="H1800" s="6">
        <v>3</v>
      </c>
      <c r="I1800" s="6">
        <v>150</v>
      </c>
      <c r="J1800" s="6">
        <v>-7</v>
      </c>
      <c r="K1800" s="6">
        <v>61</v>
      </c>
      <c r="L1800">
        <v>17</v>
      </c>
      <c r="M1800" t="s">
        <v>352</v>
      </c>
      <c r="N1800" t="s">
        <v>358</v>
      </c>
    </row>
    <row r="1801" spans="1:14" x14ac:dyDescent="0.3">
      <c r="A1801" s="7" t="s">
        <v>58</v>
      </c>
      <c r="B1801" s="7" t="s">
        <v>27</v>
      </c>
      <c r="C1801" s="9">
        <v>45126</v>
      </c>
      <c r="D1801" s="7">
        <v>32</v>
      </c>
      <c r="E1801" s="7">
        <v>157</v>
      </c>
      <c r="F1801" s="7">
        <v>42</v>
      </c>
      <c r="G1801" s="7">
        <v>9</v>
      </c>
      <c r="H1801" s="7">
        <v>5</v>
      </c>
      <c r="I1801" s="7">
        <v>190</v>
      </c>
      <c r="J1801" s="7">
        <v>35</v>
      </c>
      <c r="K1801" s="7">
        <v>70</v>
      </c>
      <c r="L1801">
        <v>5</v>
      </c>
      <c r="M1801" t="s">
        <v>352</v>
      </c>
      <c r="N1801" t="s">
        <v>357</v>
      </c>
    </row>
    <row r="1802" spans="1:14" x14ac:dyDescent="0.3">
      <c r="A1802" s="6" t="s">
        <v>108</v>
      </c>
      <c r="B1802" s="6" t="s">
        <v>151</v>
      </c>
      <c r="C1802" s="8">
        <v>44932</v>
      </c>
      <c r="D1802" s="6">
        <v>50</v>
      </c>
      <c r="E1802" s="6">
        <v>193</v>
      </c>
      <c r="F1802" s="6">
        <v>18</v>
      </c>
      <c r="G1802" s="6">
        <v>19</v>
      </c>
      <c r="H1802" s="6">
        <v>9</v>
      </c>
      <c r="I1802" s="6">
        <v>59</v>
      </c>
      <c r="J1802" s="6">
        <v>4</v>
      </c>
      <c r="K1802" s="6">
        <v>94</v>
      </c>
      <c r="L1802">
        <v>5</v>
      </c>
      <c r="M1802" t="s">
        <v>352</v>
      </c>
      <c r="N1802" t="s">
        <v>358</v>
      </c>
    </row>
    <row r="1803" spans="1:14" x14ac:dyDescent="0.3">
      <c r="A1803" s="7" t="s">
        <v>58</v>
      </c>
      <c r="B1803" s="7" t="s">
        <v>27</v>
      </c>
      <c r="C1803" s="9">
        <v>45126</v>
      </c>
      <c r="D1803" s="7">
        <v>32</v>
      </c>
      <c r="E1803" s="7">
        <v>157</v>
      </c>
      <c r="F1803" s="7">
        <v>42</v>
      </c>
      <c r="G1803" s="7">
        <v>9</v>
      </c>
      <c r="H1803" s="7">
        <v>5</v>
      </c>
      <c r="I1803" s="7">
        <v>190</v>
      </c>
      <c r="J1803" s="7">
        <v>35</v>
      </c>
      <c r="K1803" s="7">
        <v>70</v>
      </c>
      <c r="L1803">
        <v>5</v>
      </c>
      <c r="M1803" t="s">
        <v>352</v>
      </c>
      <c r="N1803" t="s">
        <v>357</v>
      </c>
    </row>
    <row r="1804" spans="1:14" x14ac:dyDescent="0.3">
      <c r="A1804" s="6" t="s">
        <v>58</v>
      </c>
      <c r="B1804" s="6" t="s">
        <v>27</v>
      </c>
      <c r="C1804" s="8">
        <v>45126</v>
      </c>
      <c r="D1804" s="6">
        <v>32</v>
      </c>
      <c r="E1804" s="6">
        <v>157</v>
      </c>
      <c r="F1804" s="6">
        <v>42</v>
      </c>
      <c r="G1804" s="6">
        <v>9</v>
      </c>
      <c r="H1804" s="6">
        <v>5</v>
      </c>
      <c r="I1804" s="6">
        <v>190</v>
      </c>
      <c r="J1804" s="6">
        <v>35</v>
      </c>
      <c r="K1804" s="6">
        <v>70</v>
      </c>
      <c r="L1804">
        <v>5</v>
      </c>
      <c r="M1804" t="s">
        <v>352</v>
      </c>
      <c r="N1804" t="s">
        <v>357</v>
      </c>
    </row>
    <row r="1805" spans="1:14" x14ac:dyDescent="0.3">
      <c r="A1805" s="7" t="s">
        <v>87</v>
      </c>
      <c r="B1805" s="7" t="s">
        <v>48</v>
      </c>
      <c r="C1805" s="9">
        <v>45286</v>
      </c>
      <c r="D1805" s="7">
        <v>133</v>
      </c>
      <c r="E1805" s="7">
        <v>91</v>
      </c>
      <c r="F1805" s="7">
        <v>96</v>
      </c>
      <c r="G1805" s="7">
        <v>39</v>
      </c>
      <c r="H1805" s="7">
        <v>3</v>
      </c>
      <c r="I1805" s="7">
        <v>150</v>
      </c>
      <c r="J1805" s="7">
        <v>-7</v>
      </c>
      <c r="K1805" s="7">
        <v>61</v>
      </c>
      <c r="L1805">
        <v>17</v>
      </c>
      <c r="M1805" t="s">
        <v>352</v>
      </c>
      <c r="N1805" t="s">
        <v>358</v>
      </c>
    </row>
    <row r="1806" spans="1:14" x14ac:dyDescent="0.3">
      <c r="A1806" s="6" t="s">
        <v>16</v>
      </c>
      <c r="B1806" s="6" t="s">
        <v>17</v>
      </c>
      <c r="C1806" s="8">
        <v>45226</v>
      </c>
      <c r="D1806" s="6">
        <v>52</v>
      </c>
      <c r="E1806" s="6">
        <v>182</v>
      </c>
      <c r="F1806" s="6">
        <v>45</v>
      </c>
      <c r="G1806" s="6">
        <v>30</v>
      </c>
      <c r="H1806" s="6">
        <v>1</v>
      </c>
      <c r="I1806" s="6">
        <v>156</v>
      </c>
      <c r="J1806" s="6">
        <v>-4</v>
      </c>
      <c r="K1806" s="6">
        <v>97</v>
      </c>
      <c r="L1806">
        <v>2</v>
      </c>
      <c r="M1806" t="s">
        <v>352</v>
      </c>
      <c r="N1806" t="s">
        <v>358</v>
      </c>
    </row>
    <row r="1807" spans="1:14" x14ac:dyDescent="0.3">
      <c r="A1807" s="7" t="s">
        <v>16</v>
      </c>
      <c r="B1807" s="7" t="s">
        <v>17</v>
      </c>
      <c r="C1807" s="9">
        <v>45226</v>
      </c>
      <c r="D1807" s="7">
        <v>52</v>
      </c>
      <c r="E1807" s="7">
        <v>182</v>
      </c>
      <c r="F1807" s="7">
        <v>45</v>
      </c>
      <c r="G1807" s="7">
        <v>30</v>
      </c>
      <c r="H1807" s="7">
        <v>1</v>
      </c>
      <c r="I1807" s="7">
        <v>156</v>
      </c>
      <c r="J1807" s="7">
        <v>-4</v>
      </c>
      <c r="K1807" s="7">
        <v>97</v>
      </c>
      <c r="L1807">
        <v>2</v>
      </c>
      <c r="M1807" t="s">
        <v>352</v>
      </c>
      <c r="N1807" t="s">
        <v>358</v>
      </c>
    </row>
    <row r="1808" spans="1:14" x14ac:dyDescent="0.3">
      <c r="A1808" s="6" t="s">
        <v>26</v>
      </c>
      <c r="B1808" s="6" t="s">
        <v>27</v>
      </c>
      <c r="C1808" s="8">
        <v>45154</v>
      </c>
      <c r="D1808" s="6">
        <v>19</v>
      </c>
      <c r="E1808" s="6">
        <v>82</v>
      </c>
      <c r="F1808" s="6">
        <v>47</v>
      </c>
      <c r="G1808" s="6">
        <v>5</v>
      </c>
      <c r="H1808" s="6">
        <v>2</v>
      </c>
      <c r="I1808" s="6">
        <v>129</v>
      </c>
      <c r="J1808" s="6">
        <v>23</v>
      </c>
      <c r="K1808" s="6">
        <v>93</v>
      </c>
      <c r="L1808">
        <v>18</v>
      </c>
      <c r="M1808" t="s">
        <v>352</v>
      </c>
      <c r="N1808" t="s">
        <v>356</v>
      </c>
    </row>
    <row r="1809" spans="1:14" x14ac:dyDescent="0.3">
      <c r="A1809" s="7" t="s">
        <v>14</v>
      </c>
      <c r="B1809" s="7" t="s">
        <v>15</v>
      </c>
      <c r="C1809" s="9">
        <v>45038</v>
      </c>
      <c r="D1809" s="7">
        <v>94</v>
      </c>
      <c r="E1809" s="7">
        <v>34</v>
      </c>
      <c r="F1809" s="7">
        <v>79</v>
      </c>
      <c r="G1809" s="7">
        <v>45</v>
      </c>
      <c r="H1809" s="7">
        <v>5</v>
      </c>
      <c r="I1809" s="7">
        <v>184</v>
      </c>
      <c r="J1809" s="7">
        <v>11</v>
      </c>
      <c r="K1809" s="7">
        <v>30</v>
      </c>
      <c r="L1809">
        <v>14</v>
      </c>
      <c r="M1809" t="s">
        <v>352</v>
      </c>
      <c r="N1809" t="s">
        <v>358</v>
      </c>
    </row>
    <row r="1810" spans="1:14" x14ac:dyDescent="0.3">
      <c r="A1810" s="6" t="s">
        <v>29</v>
      </c>
      <c r="B1810" s="6" t="s">
        <v>151</v>
      </c>
      <c r="C1810" s="8">
        <v>45008</v>
      </c>
      <c r="D1810" s="6">
        <v>21</v>
      </c>
      <c r="E1810" s="6">
        <v>190</v>
      </c>
      <c r="F1810" s="6">
        <v>27</v>
      </c>
      <c r="G1810" s="6">
        <v>40</v>
      </c>
      <c r="H1810" s="6">
        <v>3</v>
      </c>
      <c r="I1810" s="6">
        <v>14</v>
      </c>
      <c r="J1810" s="6">
        <v>-9</v>
      </c>
      <c r="K1810" s="6">
        <v>45</v>
      </c>
      <c r="L1810">
        <v>2</v>
      </c>
      <c r="M1810" t="s">
        <v>352</v>
      </c>
      <c r="N1810" t="s">
        <v>358</v>
      </c>
    </row>
    <row r="1811" spans="1:14" x14ac:dyDescent="0.3">
      <c r="A1811" s="7" t="s">
        <v>16</v>
      </c>
      <c r="B1811" s="7" t="s">
        <v>17</v>
      </c>
      <c r="C1811" s="9">
        <v>45226</v>
      </c>
      <c r="D1811" s="7">
        <v>52</v>
      </c>
      <c r="E1811" s="7">
        <v>182</v>
      </c>
      <c r="F1811" s="7">
        <v>45</v>
      </c>
      <c r="G1811" s="7">
        <v>30</v>
      </c>
      <c r="H1811" s="7">
        <v>1</v>
      </c>
      <c r="I1811" s="7">
        <v>156</v>
      </c>
      <c r="J1811" s="7">
        <v>-4</v>
      </c>
      <c r="K1811" s="7">
        <v>97</v>
      </c>
      <c r="L1811">
        <v>2</v>
      </c>
      <c r="M1811" t="s">
        <v>352</v>
      </c>
      <c r="N1811" t="s">
        <v>358</v>
      </c>
    </row>
    <row r="1812" spans="1:14" x14ac:dyDescent="0.3">
      <c r="A1812" s="6" t="s">
        <v>102</v>
      </c>
      <c r="B1812" s="6" t="s">
        <v>40</v>
      </c>
      <c r="C1812" s="8">
        <v>44931</v>
      </c>
      <c r="D1812" s="6">
        <v>127</v>
      </c>
      <c r="E1812" s="6">
        <v>112</v>
      </c>
      <c r="F1812" s="6">
        <v>47</v>
      </c>
      <c r="G1812" s="6">
        <v>20</v>
      </c>
      <c r="H1812" s="6">
        <v>2</v>
      </c>
      <c r="I1812" s="6">
        <v>118</v>
      </c>
      <c r="J1812" s="6">
        <v>16</v>
      </c>
      <c r="K1812" s="6">
        <v>63</v>
      </c>
      <c r="L1812">
        <v>13</v>
      </c>
      <c r="M1812" t="s">
        <v>352</v>
      </c>
      <c r="N1812" t="s">
        <v>356</v>
      </c>
    </row>
    <row r="1813" spans="1:14" x14ac:dyDescent="0.3">
      <c r="A1813" s="7" t="s">
        <v>55</v>
      </c>
      <c r="B1813" s="7" t="s">
        <v>17</v>
      </c>
      <c r="C1813" s="9">
        <v>44976</v>
      </c>
      <c r="D1813" s="7">
        <v>135</v>
      </c>
      <c r="E1813" s="7">
        <v>124</v>
      </c>
      <c r="F1813" s="7">
        <v>74</v>
      </c>
      <c r="G1813" s="7">
        <v>16</v>
      </c>
      <c r="H1813" s="7">
        <v>7</v>
      </c>
      <c r="I1813" s="7">
        <v>103</v>
      </c>
      <c r="J1813" s="7">
        <v>23</v>
      </c>
      <c r="K1813" s="7">
        <v>75</v>
      </c>
      <c r="L1813">
        <v>3</v>
      </c>
      <c r="M1813" t="s">
        <v>352</v>
      </c>
      <c r="N1813" t="s">
        <v>356</v>
      </c>
    </row>
    <row r="1814" spans="1:14" x14ac:dyDescent="0.3">
      <c r="A1814" s="6" t="s">
        <v>29</v>
      </c>
      <c r="B1814" s="6" t="s">
        <v>151</v>
      </c>
      <c r="C1814" s="8">
        <v>45008</v>
      </c>
      <c r="D1814" s="6">
        <v>21</v>
      </c>
      <c r="E1814" s="6">
        <v>190</v>
      </c>
      <c r="F1814" s="6">
        <v>27</v>
      </c>
      <c r="G1814" s="6">
        <v>40</v>
      </c>
      <c r="H1814" s="6">
        <v>3</v>
      </c>
      <c r="I1814" s="6">
        <v>14</v>
      </c>
      <c r="J1814" s="6">
        <v>-9</v>
      </c>
      <c r="K1814" s="6">
        <v>45</v>
      </c>
      <c r="L1814">
        <v>2</v>
      </c>
      <c r="M1814" t="s">
        <v>352</v>
      </c>
      <c r="N1814" t="s">
        <v>358</v>
      </c>
    </row>
    <row r="1815" spans="1:14" x14ac:dyDescent="0.3">
      <c r="A1815" s="7" t="s">
        <v>26</v>
      </c>
      <c r="B1815" s="7" t="s">
        <v>27</v>
      </c>
      <c r="C1815" s="9">
        <v>45154</v>
      </c>
      <c r="D1815" s="7">
        <v>19</v>
      </c>
      <c r="E1815" s="7">
        <v>82</v>
      </c>
      <c r="F1815" s="7">
        <v>47</v>
      </c>
      <c r="G1815" s="7">
        <v>5</v>
      </c>
      <c r="H1815" s="7">
        <v>2</v>
      </c>
      <c r="I1815" s="7">
        <v>129</v>
      </c>
      <c r="J1815" s="7">
        <v>23</v>
      </c>
      <c r="K1815" s="7">
        <v>93</v>
      </c>
      <c r="L1815">
        <v>18</v>
      </c>
      <c r="M1815" t="s">
        <v>352</v>
      </c>
      <c r="N1815" t="s">
        <v>356</v>
      </c>
    </row>
    <row r="1816" spans="1:14" x14ac:dyDescent="0.3">
      <c r="A1816" s="6" t="s">
        <v>39</v>
      </c>
      <c r="B1816" s="6" t="s">
        <v>40</v>
      </c>
      <c r="C1816" s="8">
        <v>44930</v>
      </c>
      <c r="D1816" s="6">
        <v>6</v>
      </c>
      <c r="E1816" s="6">
        <v>167</v>
      </c>
      <c r="F1816" s="6">
        <v>72</v>
      </c>
      <c r="G1816" s="6">
        <v>18</v>
      </c>
      <c r="H1816" s="6">
        <v>3</v>
      </c>
      <c r="I1816" s="6">
        <v>153</v>
      </c>
      <c r="J1816" s="6">
        <v>22</v>
      </c>
      <c r="K1816" s="6">
        <v>38</v>
      </c>
      <c r="L1816">
        <v>9</v>
      </c>
      <c r="M1816" t="s">
        <v>352</v>
      </c>
      <c r="N1816" t="s">
        <v>356</v>
      </c>
    </row>
    <row r="1817" spans="1:14" x14ac:dyDescent="0.3">
      <c r="A1817" s="7" t="s">
        <v>55</v>
      </c>
      <c r="B1817" s="7" t="s">
        <v>17</v>
      </c>
      <c r="C1817" s="9">
        <v>44976</v>
      </c>
      <c r="D1817" s="7">
        <v>135</v>
      </c>
      <c r="E1817" s="7">
        <v>124</v>
      </c>
      <c r="F1817" s="7">
        <v>74</v>
      </c>
      <c r="G1817" s="7">
        <v>16</v>
      </c>
      <c r="H1817" s="7">
        <v>7</v>
      </c>
      <c r="I1817" s="7">
        <v>103</v>
      </c>
      <c r="J1817" s="7">
        <v>23</v>
      </c>
      <c r="K1817" s="7">
        <v>75</v>
      </c>
      <c r="L1817">
        <v>3</v>
      </c>
      <c r="M1817" t="s">
        <v>352</v>
      </c>
      <c r="N1817" t="s">
        <v>356</v>
      </c>
    </row>
    <row r="1818" spans="1:14" x14ac:dyDescent="0.3">
      <c r="A1818" s="6" t="s">
        <v>104</v>
      </c>
      <c r="B1818" s="6" t="s">
        <v>15</v>
      </c>
      <c r="C1818" s="8">
        <v>45249</v>
      </c>
      <c r="D1818" s="6">
        <v>71</v>
      </c>
      <c r="E1818" s="6">
        <v>102</v>
      </c>
      <c r="F1818" s="6">
        <v>23</v>
      </c>
      <c r="G1818" s="6">
        <v>32</v>
      </c>
      <c r="H1818" s="6">
        <v>7</v>
      </c>
      <c r="I1818" s="6">
        <v>42</v>
      </c>
      <c r="J1818" s="6">
        <v>29</v>
      </c>
      <c r="K1818" s="6">
        <v>94</v>
      </c>
      <c r="L1818">
        <v>15</v>
      </c>
      <c r="M1818" t="s">
        <v>352</v>
      </c>
      <c r="N1818" t="s">
        <v>357</v>
      </c>
    </row>
    <row r="1819" spans="1:14" x14ac:dyDescent="0.3">
      <c r="A1819" s="7" t="s">
        <v>51</v>
      </c>
      <c r="B1819" s="7" t="s">
        <v>48</v>
      </c>
      <c r="C1819" s="9">
        <v>45149</v>
      </c>
      <c r="D1819" s="7">
        <v>50</v>
      </c>
      <c r="E1819" s="7">
        <v>164</v>
      </c>
      <c r="F1819" s="7">
        <v>15</v>
      </c>
      <c r="G1819" s="7">
        <v>11</v>
      </c>
      <c r="H1819" s="7">
        <v>7</v>
      </c>
      <c r="I1819" s="7">
        <v>120</v>
      </c>
      <c r="J1819" s="7">
        <v>1</v>
      </c>
      <c r="K1819" s="7">
        <v>90</v>
      </c>
      <c r="L1819">
        <v>7</v>
      </c>
      <c r="M1819" t="s">
        <v>352</v>
      </c>
      <c r="N1819" t="s">
        <v>358</v>
      </c>
    </row>
    <row r="1820" spans="1:14" x14ac:dyDescent="0.3">
      <c r="A1820" s="6" t="s">
        <v>87</v>
      </c>
      <c r="B1820" s="6" t="s">
        <v>48</v>
      </c>
      <c r="C1820" s="8">
        <v>45286</v>
      </c>
      <c r="D1820" s="6">
        <v>133</v>
      </c>
      <c r="E1820" s="6">
        <v>91</v>
      </c>
      <c r="F1820" s="6">
        <v>96</v>
      </c>
      <c r="G1820" s="6">
        <v>39</v>
      </c>
      <c r="H1820" s="6">
        <v>3</v>
      </c>
      <c r="I1820" s="6">
        <v>150</v>
      </c>
      <c r="J1820" s="6">
        <v>-7</v>
      </c>
      <c r="K1820" s="6">
        <v>61</v>
      </c>
      <c r="L1820">
        <v>17</v>
      </c>
      <c r="M1820" t="s">
        <v>352</v>
      </c>
      <c r="N1820" t="s">
        <v>358</v>
      </c>
    </row>
    <row r="1821" spans="1:14" x14ac:dyDescent="0.3">
      <c r="A1821" s="7" t="s">
        <v>26</v>
      </c>
      <c r="B1821" s="7" t="s">
        <v>27</v>
      </c>
      <c r="C1821" s="9">
        <v>45154</v>
      </c>
      <c r="D1821" s="7">
        <v>19</v>
      </c>
      <c r="E1821" s="7">
        <v>82</v>
      </c>
      <c r="F1821" s="7">
        <v>47</v>
      </c>
      <c r="G1821" s="7">
        <v>5</v>
      </c>
      <c r="H1821" s="7">
        <v>2</v>
      </c>
      <c r="I1821" s="7">
        <v>129</v>
      </c>
      <c r="J1821" s="7">
        <v>23</v>
      </c>
      <c r="K1821" s="7">
        <v>93</v>
      </c>
      <c r="L1821">
        <v>18</v>
      </c>
      <c r="M1821" t="s">
        <v>352</v>
      </c>
      <c r="N1821" t="s">
        <v>356</v>
      </c>
    </row>
    <row r="1822" spans="1:14" x14ac:dyDescent="0.3">
      <c r="A1822" s="6" t="s">
        <v>55</v>
      </c>
      <c r="B1822" s="6" t="s">
        <v>17</v>
      </c>
      <c r="C1822" s="8">
        <v>44976</v>
      </c>
      <c r="D1822" s="6">
        <v>135</v>
      </c>
      <c r="E1822" s="6">
        <v>124</v>
      </c>
      <c r="F1822" s="6">
        <v>74</v>
      </c>
      <c r="G1822" s="6">
        <v>16</v>
      </c>
      <c r="H1822" s="6">
        <v>7</v>
      </c>
      <c r="I1822" s="6">
        <v>103</v>
      </c>
      <c r="J1822" s="6">
        <v>23</v>
      </c>
      <c r="K1822" s="6">
        <v>75</v>
      </c>
      <c r="L1822">
        <v>3</v>
      </c>
      <c r="M1822" t="s">
        <v>352</v>
      </c>
      <c r="N1822" t="s">
        <v>356</v>
      </c>
    </row>
    <row r="1823" spans="1:14" x14ac:dyDescent="0.3">
      <c r="A1823" s="7" t="s">
        <v>39</v>
      </c>
      <c r="B1823" s="7" t="s">
        <v>40</v>
      </c>
      <c r="C1823" s="9">
        <v>44930</v>
      </c>
      <c r="D1823" s="7">
        <v>6</v>
      </c>
      <c r="E1823" s="7">
        <v>167</v>
      </c>
      <c r="F1823" s="7">
        <v>72</v>
      </c>
      <c r="G1823" s="7">
        <v>18</v>
      </c>
      <c r="H1823" s="7">
        <v>3</v>
      </c>
      <c r="I1823" s="7">
        <v>153</v>
      </c>
      <c r="J1823" s="7">
        <v>22</v>
      </c>
      <c r="K1823" s="7">
        <v>38</v>
      </c>
      <c r="L1823">
        <v>9</v>
      </c>
      <c r="M1823" t="s">
        <v>352</v>
      </c>
      <c r="N1823" t="s">
        <v>356</v>
      </c>
    </row>
    <row r="1824" spans="1:14" x14ac:dyDescent="0.3">
      <c r="A1824" s="6" t="s">
        <v>16</v>
      </c>
      <c r="B1824" s="6" t="s">
        <v>17</v>
      </c>
      <c r="C1824" s="8">
        <v>45226</v>
      </c>
      <c r="D1824" s="6">
        <v>52</v>
      </c>
      <c r="E1824" s="6">
        <v>182</v>
      </c>
      <c r="F1824" s="6">
        <v>45</v>
      </c>
      <c r="G1824" s="6">
        <v>30</v>
      </c>
      <c r="H1824" s="6">
        <v>1</v>
      </c>
      <c r="I1824" s="6">
        <v>156</v>
      </c>
      <c r="J1824" s="6">
        <v>-4</v>
      </c>
      <c r="K1824" s="6">
        <v>97</v>
      </c>
      <c r="L1824">
        <v>2</v>
      </c>
      <c r="M1824" t="s">
        <v>352</v>
      </c>
      <c r="N1824" t="s">
        <v>358</v>
      </c>
    </row>
    <row r="1825" spans="1:14" x14ac:dyDescent="0.3">
      <c r="A1825" s="7" t="s">
        <v>16</v>
      </c>
      <c r="B1825" s="7" t="s">
        <v>17</v>
      </c>
      <c r="C1825" s="9">
        <v>45226</v>
      </c>
      <c r="D1825" s="7">
        <v>52</v>
      </c>
      <c r="E1825" s="7">
        <v>182</v>
      </c>
      <c r="F1825" s="7">
        <v>45</v>
      </c>
      <c r="G1825" s="7">
        <v>30</v>
      </c>
      <c r="H1825" s="7">
        <v>1</v>
      </c>
      <c r="I1825" s="7">
        <v>156</v>
      </c>
      <c r="J1825" s="7">
        <v>-4</v>
      </c>
      <c r="K1825" s="7">
        <v>97</v>
      </c>
      <c r="L1825">
        <v>2</v>
      </c>
      <c r="M1825" t="s">
        <v>352</v>
      </c>
      <c r="N1825" t="s">
        <v>358</v>
      </c>
    </row>
    <row r="1826" spans="1:14" x14ac:dyDescent="0.3">
      <c r="A1826" s="6" t="s">
        <v>14</v>
      </c>
      <c r="B1826" s="6" t="s">
        <v>15</v>
      </c>
      <c r="C1826" s="8">
        <v>45038</v>
      </c>
      <c r="D1826" s="6">
        <v>94</v>
      </c>
      <c r="E1826" s="6">
        <v>34</v>
      </c>
      <c r="F1826" s="6">
        <v>79</v>
      </c>
      <c r="G1826" s="6">
        <v>45</v>
      </c>
      <c r="H1826" s="6">
        <v>5</v>
      </c>
      <c r="I1826" s="6">
        <v>184</v>
      </c>
      <c r="J1826" s="6">
        <v>11</v>
      </c>
      <c r="K1826" s="6">
        <v>30</v>
      </c>
      <c r="L1826">
        <v>14</v>
      </c>
      <c r="M1826" t="s">
        <v>352</v>
      </c>
      <c r="N1826" t="s">
        <v>358</v>
      </c>
    </row>
    <row r="1827" spans="1:14" x14ac:dyDescent="0.3">
      <c r="A1827" s="7" t="s">
        <v>55</v>
      </c>
      <c r="B1827" s="7" t="s">
        <v>17</v>
      </c>
      <c r="C1827" s="9">
        <v>44976</v>
      </c>
      <c r="D1827" s="7">
        <v>135</v>
      </c>
      <c r="E1827" s="7">
        <v>124</v>
      </c>
      <c r="F1827" s="7">
        <v>74</v>
      </c>
      <c r="G1827" s="7">
        <v>16</v>
      </c>
      <c r="H1827" s="7">
        <v>7</v>
      </c>
      <c r="I1827" s="7">
        <v>103</v>
      </c>
      <c r="J1827" s="7">
        <v>23</v>
      </c>
      <c r="K1827" s="7">
        <v>75</v>
      </c>
      <c r="L1827">
        <v>3</v>
      </c>
      <c r="M1827" t="s">
        <v>352</v>
      </c>
      <c r="N1827" t="s">
        <v>356</v>
      </c>
    </row>
    <row r="1828" spans="1:14" x14ac:dyDescent="0.3">
      <c r="A1828" s="6" t="s">
        <v>55</v>
      </c>
      <c r="B1828" s="6" t="s">
        <v>17</v>
      </c>
      <c r="C1828" s="8">
        <v>44976</v>
      </c>
      <c r="D1828" s="6">
        <v>135</v>
      </c>
      <c r="E1828" s="6">
        <v>124</v>
      </c>
      <c r="F1828" s="6">
        <v>74</v>
      </c>
      <c r="G1828" s="6">
        <v>16</v>
      </c>
      <c r="H1828" s="6">
        <v>7</v>
      </c>
      <c r="I1828" s="6">
        <v>103</v>
      </c>
      <c r="J1828" s="6">
        <v>23</v>
      </c>
      <c r="K1828" s="6">
        <v>75</v>
      </c>
      <c r="L1828">
        <v>3</v>
      </c>
      <c r="M1828" t="s">
        <v>352</v>
      </c>
      <c r="N1828" t="s">
        <v>356</v>
      </c>
    </row>
    <row r="1829" spans="1:14" x14ac:dyDescent="0.3">
      <c r="A1829" s="7" t="s">
        <v>16</v>
      </c>
      <c r="B1829" s="7" t="s">
        <v>17</v>
      </c>
      <c r="C1829" s="9">
        <v>45226</v>
      </c>
      <c r="D1829" s="7">
        <v>52</v>
      </c>
      <c r="E1829" s="7">
        <v>182</v>
      </c>
      <c r="F1829" s="7">
        <v>45</v>
      </c>
      <c r="G1829" s="7">
        <v>30</v>
      </c>
      <c r="H1829" s="7">
        <v>1</v>
      </c>
      <c r="I1829" s="7">
        <v>156</v>
      </c>
      <c r="J1829" s="7">
        <v>-4</v>
      </c>
      <c r="K1829" s="7">
        <v>97</v>
      </c>
      <c r="L1829">
        <v>2</v>
      </c>
      <c r="M1829" t="s">
        <v>352</v>
      </c>
      <c r="N1829" t="s">
        <v>358</v>
      </c>
    </row>
    <row r="1830" spans="1:14" x14ac:dyDescent="0.3">
      <c r="A1830" s="6" t="s">
        <v>16</v>
      </c>
      <c r="B1830" s="6" t="s">
        <v>17</v>
      </c>
      <c r="C1830" s="8">
        <v>45226</v>
      </c>
      <c r="D1830" s="6">
        <v>52</v>
      </c>
      <c r="E1830" s="6">
        <v>182</v>
      </c>
      <c r="F1830" s="6">
        <v>45</v>
      </c>
      <c r="G1830" s="6">
        <v>30</v>
      </c>
      <c r="H1830" s="6">
        <v>1</v>
      </c>
      <c r="I1830" s="6">
        <v>156</v>
      </c>
      <c r="J1830" s="6">
        <v>-4</v>
      </c>
      <c r="K1830" s="6">
        <v>97</v>
      </c>
      <c r="L1830">
        <v>2</v>
      </c>
      <c r="M1830" t="s">
        <v>352</v>
      </c>
      <c r="N1830" t="s">
        <v>358</v>
      </c>
    </row>
    <row r="1831" spans="1:14" x14ac:dyDescent="0.3">
      <c r="A1831" s="7" t="s">
        <v>26</v>
      </c>
      <c r="B1831" s="7" t="s">
        <v>27</v>
      </c>
      <c r="C1831" s="9">
        <v>45154</v>
      </c>
      <c r="D1831" s="7">
        <v>19</v>
      </c>
      <c r="E1831" s="7">
        <v>82</v>
      </c>
      <c r="F1831" s="7">
        <v>47</v>
      </c>
      <c r="G1831" s="7">
        <v>5</v>
      </c>
      <c r="H1831" s="7">
        <v>2</v>
      </c>
      <c r="I1831" s="7">
        <v>129</v>
      </c>
      <c r="J1831" s="7">
        <v>23</v>
      </c>
      <c r="K1831" s="7">
        <v>93</v>
      </c>
      <c r="L1831">
        <v>18</v>
      </c>
      <c r="M1831" t="s">
        <v>352</v>
      </c>
      <c r="N1831" t="s">
        <v>356</v>
      </c>
    </row>
    <row r="1832" spans="1:14" x14ac:dyDescent="0.3">
      <c r="A1832" s="6" t="s">
        <v>58</v>
      </c>
      <c r="B1832" s="6" t="s">
        <v>27</v>
      </c>
      <c r="C1832" s="8">
        <v>45126</v>
      </c>
      <c r="D1832" s="6">
        <v>32</v>
      </c>
      <c r="E1832" s="6">
        <v>157</v>
      </c>
      <c r="F1832" s="6">
        <v>42</v>
      </c>
      <c r="G1832" s="6">
        <v>9</v>
      </c>
      <c r="H1832" s="6">
        <v>5</v>
      </c>
      <c r="I1832" s="6">
        <v>190</v>
      </c>
      <c r="J1832" s="6">
        <v>35</v>
      </c>
      <c r="K1832" s="6">
        <v>70</v>
      </c>
      <c r="L1832">
        <v>5</v>
      </c>
      <c r="M1832" t="s">
        <v>352</v>
      </c>
      <c r="N1832" t="s">
        <v>357</v>
      </c>
    </row>
    <row r="1833" spans="1:14" x14ac:dyDescent="0.3">
      <c r="A1833" s="7" t="s">
        <v>108</v>
      </c>
      <c r="B1833" s="7" t="s">
        <v>151</v>
      </c>
      <c r="C1833" s="9">
        <v>44932</v>
      </c>
      <c r="D1833" s="7">
        <v>50</v>
      </c>
      <c r="E1833" s="7">
        <v>193</v>
      </c>
      <c r="F1833" s="7">
        <v>18</v>
      </c>
      <c r="G1833" s="7">
        <v>19</v>
      </c>
      <c r="H1833" s="7">
        <v>9</v>
      </c>
      <c r="I1833" s="7">
        <v>59</v>
      </c>
      <c r="J1833" s="7">
        <v>4</v>
      </c>
      <c r="K1833" s="7">
        <v>94</v>
      </c>
      <c r="L1833">
        <v>5</v>
      </c>
      <c r="M1833" t="s">
        <v>352</v>
      </c>
      <c r="N1833" t="s">
        <v>358</v>
      </c>
    </row>
    <row r="1834" spans="1:14" x14ac:dyDescent="0.3">
      <c r="A1834" s="6" t="s">
        <v>108</v>
      </c>
      <c r="B1834" s="6" t="s">
        <v>151</v>
      </c>
      <c r="C1834" s="8">
        <v>44932</v>
      </c>
      <c r="D1834" s="6">
        <v>50</v>
      </c>
      <c r="E1834" s="6">
        <v>193</v>
      </c>
      <c r="F1834" s="6">
        <v>18</v>
      </c>
      <c r="G1834" s="6">
        <v>19</v>
      </c>
      <c r="H1834" s="6">
        <v>9</v>
      </c>
      <c r="I1834" s="6">
        <v>59</v>
      </c>
      <c r="J1834" s="6">
        <v>4</v>
      </c>
      <c r="K1834" s="6">
        <v>94</v>
      </c>
      <c r="L1834">
        <v>5</v>
      </c>
      <c r="M1834" t="s">
        <v>352</v>
      </c>
      <c r="N1834" t="s">
        <v>358</v>
      </c>
    </row>
    <row r="1835" spans="1:14" x14ac:dyDescent="0.3">
      <c r="A1835" s="7" t="s">
        <v>39</v>
      </c>
      <c r="B1835" s="7" t="s">
        <v>40</v>
      </c>
      <c r="C1835" s="9">
        <v>44930</v>
      </c>
      <c r="D1835" s="7">
        <v>6</v>
      </c>
      <c r="E1835" s="7">
        <v>167</v>
      </c>
      <c r="F1835" s="7">
        <v>72</v>
      </c>
      <c r="G1835" s="7">
        <v>18</v>
      </c>
      <c r="H1835" s="7">
        <v>3</v>
      </c>
      <c r="I1835" s="7">
        <v>153</v>
      </c>
      <c r="J1835" s="7">
        <v>22</v>
      </c>
      <c r="K1835" s="7">
        <v>38</v>
      </c>
      <c r="L1835">
        <v>9</v>
      </c>
      <c r="M1835" t="s">
        <v>352</v>
      </c>
      <c r="N1835" t="s">
        <v>356</v>
      </c>
    </row>
    <row r="1836" spans="1:14" x14ac:dyDescent="0.3">
      <c r="A1836" s="6" t="s">
        <v>55</v>
      </c>
      <c r="B1836" s="6" t="s">
        <v>17</v>
      </c>
      <c r="C1836" s="8">
        <v>44976</v>
      </c>
      <c r="D1836" s="6">
        <v>135</v>
      </c>
      <c r="E1836" s="6">
        <v>124</v>
      </c>
      <c r="F1836" s="6">
        <v>74</v>
      </c>
      <c r="G1836" s="6">
        <v>16</v>
      </c>
      <c r="H1836" s="6">
        <v>7</v>
      </c>
      <c r="I1836" s="6">
        <v>103</v>
      </c>
      <c r="J1836" s="6">
        <v>23</v>
      </c>
      <c r="K1836" s="6">
        <v>75</v>
      </c>
      <c r="L1836">
        <v>3</v>
      </c>
      <c r="M1836" t="s">
        <v>352</v>
      </c>
      <c r="N1836" t="s">
        <v>356</v>
      </c>
    </row>
    <row r="1837" spans="1:14" x14ac:dyDescent="0.3">
      <c r="A1837" s="7" t="s">
        <v>102</v>
      </c>
      <c r="B1837" s="7" t="s">
        <v>40</v>
      </c>
      <c r="C1837" s="9">
        <v>44931</v>
      </c>
      <c r="D1837" s="7">
        <v>127</v>
      </c>
      <c r="E1837" s="7">
        <v>112</v>
      </c>
      <c r="F1837" s="7">
        <v>47</v>
      </c>
      <c r="G1837" s="7">
        <v>20</v>
      </c>
      <c r="H1837" s="7">
        <v>2</v>
      </c>
      <c r="I1837" s="7">
        <v>118</v>
      </c>
      <c r="J1837" s="7">
        <v>16</v>
      </c>
      <c r="K1837" s="7">
        <v>63</v>
      </c>
      <c r="L1837">
        <v>13</v>
      </c>
      <c r="M1837" t="s">
        <v>352</v>
      </c>
      <c r="N1837" t="s">
        <v>356</v>
      </c>
    </row>
    <row r="1838" spans="1:14" x14ac:dyDescent="0.3">
      <c r="A1838" s="6" t="s">
        <v>16</v>
      </c>
      <c r="B1838" s="6" t="s">
        <v>17</v>
      </c>
      <c r="C1838" s="8">
        <v>45226</v>
      </c>
      <c r="D1838" s="6">
        <v>52</v>
      </c>
      <c r="E1838" s="6">
        <v>182</v>
      </c>
      <c r="F1838" s="6">
        <v>45</v>
      </c>
      <c r="G1838" s="6">
        <v>30</v>
      </c>
      <c r="H1838" s="6">
        <v>1</v>
      </c>
      <c r="I1838" s="6">
        <v>156</v>
      </c>
      <c r="J1838" s="6">
        <v>-4</v>
      </c>
      <c r="K1838" s="6">
        <v>97</v>
      </c>
      <c r="L1838">
        <v>2</v>
      </c>
      <c r="M1838" t="s">
        <v>352</v>
      </c>
      <c r="N1838" t="s">
        <v>358</v>
      </c>
    </row>
    <row r="1839" spans="1:14" x14ac:dyDescent="0.3">
      <c r="A1839" s="7" t="s">
        <v>104</v>
      </c>
      <c r="B1839" s="7" t="s">
        <v>15</v>
      </c>
      <c r="C1839" s="9">
        <v>45249</v>
      </c>
      <c r="D1839" s="7">
        <v>71</v>
      </c>
      <c r="E1839" s="7">
        <v>102</v>
      </c>
      <c r="F1839" s="7">
        <v>23</v>
      </c>
      <c r="G1839" s="7">
        <v>32</v>
      </c>
      <c r="H1839" s="7">
        <v>7</v>
      </c>
      <c r="I1839" s="7">
        <v>42</v>
      </c>
      <c r="J1839" s="7">
        <v>29</v>
      </c>
      <c r="K1839" s="7">
        <v>94</v>
      </c>
      <c r="L1839">
        <v>15</v>
      </c>
      <c r="M1839" t="s">
        <v>352</v>
      </c>
      <c r="N1839" t="s">
        <v>357</v>
      </c>
    </row>
    <row r="1840" spans="1:14" x14ac:dyDescent="0.3">
      <c r="A1840" s="6" t="s">
        <v>51</v>
      </c>
      <c r="B1840" s="6" t="s">
        <v>48</v>
      </c>
      <c r="C1840" s="8">
        <v>45149</v>
      </c>
      <c r="D1840" s="6">
        <v>50</v>
      </c>
      <c r="E1840" s="6">
        <v>164</v>
      </c>
      <c r="F1840" s="6">
        <v>15</v>
      </c>
      <c r="G1840" s="6">
        <v>11</v>
      </c>
      <c r="H1840" s="6">
        <v>7</v>
      </c>
      <c r="I1840" s="6">
        <v>120</v>
      </c>
      <c r="J1840" s="6">
        <v>1</v>
      </c>
      <c r="K1840" s="6">
        <v>90</v>
      </c>
      <c r="L1840">
        <v>7</v>
      </c>
      <c r="M1840" t="s">
        <v>352</v>
      </c>
      <c r="N1840" t="s">
        <v>358</v>
      </c>
    </row>
    <row r="1841" spans="1:14" x14ac:dyDescent="0.3">
      <c r="A1841" s="7" t="s">
        <v>108</v>
      </c>
      <c r="B1841" s="7" t="s">
        <v>151</v>
      </c>
      <c r="C1841" s="9">
        <v>44932</v>
      </c>
      <c r="D1841" s="7">
        <v>50</v>
      </c>
      <c r="E1841" s="7">
        <v>193</v>
      </c>
      <c r="F1841" s="7">
        <v>18</v>
      </c>
      <c r="G1841" s="7">
        <v>19</v>
      </c>
      <c r="H1841" s="7">
        <v>9</v>
      </c>
      <c r="I1841" s="7">
        <v>59</v>
      </c>
      <c r="J1841" s="7">
        <v>4</v>
      </c>
      <c r="K1841" s="7">
        <v>94</v>
      </c>
      <c r="L1841">
        <v>5</v>
      </c>
      <c r="M1841" t="s">
        <v>352</v>
      </c>
      <c r="N1841" t="s">
        <v>358</v>
      </c>
    </row>
    <row r="1842" spans="1:14" x14ac:dyDescent="0.3">
      <c r="A1842" s="6" t="s">
        <v>102</v>
      </c>
      <c r="B1842" s="6" t="s">
        <v>40</v>
      </c>
      <c r="C1842" s="8">
        <v>44931</v>
      </c>
      <c r="D1842" s="6">
        <v>127</v>
      </c>
      <c r="E1842" s="6">
        <v>112</v>
      </c>
      <c r="F1842" s="6">
        <v>47</v>
      </c>
      <c r="G1842" s="6">
        <v>20</v>
      </c>
      <c r="H1842" s="6">
        <v>2</v>
      </c>
      <c r="I1842" s="6">
        <v>118</v>
      </c>
      <c r="J1842" s="6">
        <v>16</v>
      </c>
      <c r="K1842" s="6">
        <v>63</v>
      </c>
      <c r="L1842">
        <v>13</v>
      </c>
      <c r="M1842" t="s">
        <v>352</v>
      </c>
      <c r="N1842" t="s">
        <v>356</v>
      </c>
    </row>
    <row r="1843" spans="1:14" x14ac:dyDescent="0.3">
      <c r="A1843" s="7" t="s">
        <v>16</v>
      </c>
      <c r="B1843" s="7" t="s">
        <v>17</v>
      </c>
      <c r="C1843" s="9">
        <v>45226</v>
      </c>
      <c r="D1843" s="7">
        <v>52</v>
      </c>
      <c r="E1843" s="7">
        <v>182</v>
      </c>
      <c r="F1843" s="7">
        <v>45</v>
      </c>
      <c r="G1843" s="7">
        <v>30</v>
      </c>
      <c r="H1843" s="7">
        <v>1</v>
      </c>
      <c r="I1843" s="7">
        <v>156</v>
      </c>
      <c r="J1843" s="7">
        <v>-4</v>
      </c>
      <c r="K1843" s="7">
        <v>97</v>
      </c>
      <c r="L1843">
        <v>2</v>
      </c>
      <c r="M1843" t="s">
        <v>352</v>
      </c>
      <c r="N1843" t="s">
        <v>358</v>
      </c>
    </row>
    <row r="1844" spans="1:14" x14ac:dyDescent="0.3">
      <c r="A1844" s="6" t="s">
        <v>108</v>
      </c>
      <c r="B1844" s="6" t="s">
        <v>151</v>
      </c>
      <c r="C1844" s="8">
        <v>44932</v>
      </c>
      <c r="D1844" s="6">
        <v>50</v>
      </c>
      <c r="E1844" s="6">
        <v>193</v>
      </c>
      <c r="F1844" s="6">
        <v>18</v>
      </c>
      <c r="G1844" s="6">
        <v>19</v>
      </c>
      <c r="H1844" s="6">
        <v>9</v>
      </c>
      <c r="I1844" s="6">
        <v>59</v>
      </c>
      <c r="J1844" s="6">
        <v>4</v>
      </c>
      <c r="K1844" s="6">
        <v>94</v>
      </c>
      <c r="L1844">
        <v>5</v>
      </c>
      <c r="M1844" t="s">
        <v>352</v>
      </c>
      <c r="N1844" t="s">
        <v>358</v>
      </c>
    </row>
    <row r="1845" spans="1:14" x14ac:dyDescent="0.3">
      <c r="A1845" s="7" t="s">
        <v>108</v>
      </c>
      <c r="B1845" s="7" t="s">
        <v>151</v>
      </c>
      <c r="C1845" s="9">
        <v>44932</v>
      </c>
      <c r="D1845" s="7">
        <v>50</v>
      </c>
      <c r="E1845" s="7">
        <v>193</v>
      </c>
      <c r="F1845" s="7">
        <v>18</v>
      </c>
      <c r="G1845" s="7">
        <v>19</v>
      </c>
      <c r="H1845" s="7">
        <v>9</v>
      </c>
      <c r="I1845" s="7">
        <v>59</v>
      </c>
      <c r="J1845" s="7">
        <v>4</v>
      </c>
      <c r="K1845" s="7">
        <v>94</v>
      </c>
      <c r="L1845">
        <v>5</v>
      </c>
      <c r="M1845" t="s">
        <v>352</v>
      </c>
      <c r="N1845" t="s">
        <v>358</v>
      </c>
    </row>
    <row r="1846" spans="1:14" x14ac:dyDescent="0.3">
      <c r="A1846" s="6" t="s">
        <v>14</v>
      </c>
      <c r="B1846" s="6" t="s">
        <v>15</v>
      </c>
      <c r="C1846" s="8">
        <v>45038</v>
      </c>
      <c r="D1846" s="6">
        <v>94</v>
      </c>
      <c r="E1846" s="6">
        <v>34</v>
      </c>
      <c r="F1846" s="6">
        <v>79</v>
      </c>
      <c r="G1846" s="6">
        <v>45</v>
      </c>
      <c r="H1846" s="6">
        <v>5</v>
      </c>
      <c r="I1846" s="6">
        <v>184</v>
      </c>
      <c r="J1846" s="6">
        <v>11</v>
      </c>
      <c r="K1846" s="6">
        <v>30</v>
      </c>
      <c r="L1846">
        <v>14</v>
      </c>
      <c r="M1846" t="s">
        <v>352</v>
      </c>
      <c r="N1846" t="s">
        <v>358</v>
      </c>
    </row>
    <row r="1847" spans="1:14" x14ac:dyDescent="0.3">
      <c r="A1847" s="7" t="s">
        <v>58</v>
      </c>
      <c r="B1847" s="7" t="s">
        <v>27</v>
      </c>
      <c r="C1847" s="9">
        <v>45126</v>
      </c>
      <c r="D1847" s="7">
        <v>32</v>
      </c>
      <c r="E1847" s="7">
        <v>157</v>
      </c>
      <c r="F1847" s="7">
        <v>42</v>
      </c>
      <c r="G1847" s="7">
        <v>9</v>
      </c>
      <c r="H1847" s="7">
        <v>5</v>
      </c>
      <c r="I1847" s="7">
        <v>190</v>
      </c>
      <c r="J1847" s="7">
        <v>35</v>
      </c>
      <c r="K1847" s="7">
        <v>70</v>
      </c>
      <c r="L1847">
        <v>5</v>
      </c>
      <c r="M1847" t="s">
        <v>352</v>
      </c>
      <c r="N1847" t="s">
        <v>357</v>
      </c>
    </row>
    <row r="1848" spans="1:14" x14ac:dyDescent="0.3">
      <c r="A1848" s="6" t="s">
        <v>102</v>
      </c>
      <c r="B1848" s="6" t="s">
        <v>40</v>
      </c>
      <c r="C1848" s="8">
        <v>44931</v>
      </c>
      <c r="D1848" s="6">
        <v>127</v>
      </c>
      <c r="E1848" s="6">
        <v>112</v>
      </c>
      <c r="F1848" s="6">
        <v>47</v>
      </c>
      <c r="G1848" s="6">
        <v>20</v>
      </c>
      <c r="H1848" s="6">
        <v>2</v>
      </c>
      <c r="I1848" s="6">
        <v>118</v>
      </c>
      <c r="J1848" s="6">
        <v>16</v>
      </c>
      <c r="K1848" s="6">
        <v>63</v>
      </c>
      <c r="L1848">
        <v>13</v>
      </c>
      <c r="M1848" t="s">
        <v>352</v>
      </c>
      <c r="N1848" t="s">
        <v>356</v>
      </c>
    </row>
    <row r="1849" spans="1:14" x14ac:dyDescent="0.3">
      <c r="A1849" s="7" t="s">
        <v>108</v>
      </c>
      <c r="B1849" s="7" t="s">
        <v>151</v>
      </c>
      <c r="C1849" s="9">
        <v>44932</v>
      </c>
      <c r="D1849" s="7">
        <v>50</v>
      </c>
      <c r="E1849" s="7">
        <v>193</v>
      </c>
      <c r="F1849" s="7">
        <v>18</v>
      </c>
      <c r="G1849" s="7">
        <v>19</v>
      </c>
      <c r="H1849" s="7">
        <v>9</v>
      </c>
      <c r="I1849" s="7">
        <v>59</v>
      </c>
      <c r="J1849" s="7">
        <v>4</v>
      </c>
      <c r="K1849" s="7">
        <v>94</v>
      </c>
      <c r="L1849">
        <v>5</v>
      </c>
      <c r="M1849" t="s">
        <v>352</v>
      </c>
      <c r="N1849" t="s">
        <v>358</v>
      </c>
    </row>
    <row r="1850" spans="1:14" x14ac:dyDescent="0.3">
      <c r="A1850" s="6" t="s">
        <v>55</v>
      </c>
      <c r="B1850" s="6" t="s">
        <v>17</v>
      </c>
      <c r="C1850" s="8">
        <v>44976</v>
      </c>
      <c r="D1850" s="6">
        <v>135</v>
      </c>
      <c r="E1850" s="6">
        <v>124</v>
      </c>
      <c r="F1850" s="6">
        <v>74</v>
      </c>
      <c r="G1850" s="6">
        <v>16</v>
      </c>
      <c r="H1850" s="6">
        <v>7</v>
      </c>
      <c r="I1850" s="6">
        <v>103</v>
      </c>
      <c r="J1850" s="6">
        <v>23</v>
      </c>
      <c r="K1850" s="6">
        <v>75</v>
      </c>
      <c r="L1850">
        <v>3</v>
      </c>
      <c r="M1850" t="s">
        <v>352</v>
      </c>
      <c r="N1850" t="s">
        <v>356</v>
      </c>
    </row>
    <row r="1851" spans="1:14" x14ac:dyDescent="0.3">
      <c r="A1851" s="7" t="s">
        <v>16</v>
      </c>
      <c r="B1851" s="7" t="s">
        <v>17</v>
      </c>
      <c r="C1851" s="9">
        <v>45226</v>
      </c>
      <c r="D1851" s="7">
        <v>52</v>
      </c>
      <c r="E1851" s="7">
        <v>182</v>
      </c>
      <c r="F1851" s="7">
        <v>45</v>
      </c>
      <c r="G1851" s="7">
        <v>30</v>
      </c>
      <c r="H1851" s="7">
        <v>1</v>
      </c>
      <c r="I1851" s="7">
        <v>156</v>
      </c>
      <c r="J1851" s="7">
        <v>-4</v>
      </c>
      <c r="K1851" s="7">
        <v>97</v>
      </c>
      <c r="L1851">
        <v>2</v>
      </c>
      <c r="M1851" t="s">
        <v>352</v>
      </c>
      <c r="N1851" t="s">
        <v>358</v>
      </c>
    </row>
    <row r="1852" spans="1:14" x14ac:dyDescent="0.3">
      <c r="A1852" s="6" t="s">
        <v>102</v>
      </c>
      <c r="B1852" s="6" t="s">
        <v>40</v>
      </c>
      <c r="C1852" s="8">
        <v>44931</v>
      </c>
      <c r="D1852" s="6">
        <v>127</v>
      </c>
      <c r="E1852" s="6">
        <v>112</v>
      </c>
      <c r="F1852" s="6">
        <v>47</v>
      </c>
      <c r="G1852" s="6">
        <v>20</v>
      </c>
      <c r="H1852" s="6">
        <v>2</v>
      </c>
      <c r="I1852" s="6">
        <v>118</v>
      </c>
      <c r="J1852" s="6">
        <v>16</v>
      </c>
      <c r="K1852" s="6">
        <v>63</v>
      </c>
      <c r="L1852">
        <v>13</v>
      </c>
      <c r="M1852" t="s">
        <v>352</v>
      </c>
      <c r="N1852" t="s">
        <v>356</v>
      </c>
    </row>
    <row r="1853" spans="1:14" x14ac:dyDescent="0.3">
      <c r="A1853" s="7" t="s">
        <v>55</v>
      </c>
      <c r="B1853" s="7" t="s">
        <v>17</v>
      </c>
      <c r="C1853" s="9">
        <v>44976</v>
      </c>
      <c r="D1853" s="7">
        <v>135</v>
      </c>
      <c r="E1853" s="7">
        <v>124</v>
      </c>
      <c r="F1853" s="7">
        <v>74</v>
      </c>
      <c r="G1853" s="7">
        <v>16</v>
      </c>
      <c r="H1853" s="7">
        <v>7</v>
      </c>
      <c r="I1853" s="7">
        <v>103</v>
      </c>
      <c r="J1853" s="7">
        <v>23</v>
      </c>
      <c r="K1853" s="7">
        <v>75</v>
      </c>
      <c r="L1853">
        <v>3</v>
      </c>
      <c r="M1853" t="s">
        <v>352</v>
      </c>
      <c r="N1853" t="s">
        <v>356</v>
      </c>
    </row>
    <row r="1854" spans="1:14" x14ac:dyDescent="0.3">
      <c r="A1854" s="6" t="s">
        <v>87</v>
      </c>
      <c r="B1854" s="6" t="s">
        <v>48</v>
      </c>
      <c r="C1854" s="8">
        <v>45286</v>
      </c>
      <c r="D1854" s="6">
        <v>133</v>
      </c>
      <c r="E1854" s="6">
        <v>91</v>
      </c>
      <c r="F1854" s="6">
        <v>96</v>
      </c>
      <c r="G1854" s="6">
        <v>39</v>
      </c>
      <c r="H1854" s="6">
        <v>3</v>
      </c>
      <c r="I1854" s="6">
        <v>150</v>
      </c>
      <c r="J1854" s="6">
        <v>-7</v>
      </c>
      <c r="K1854" s="6">
        <v>61</v>
      </c>
      <c r="L1854">
        <v>17</v>
      </c>
      <c r="M1854" t="s">
        <v>352</v>
      </c>
      <c r="N1854" t="s">
        <v>358</v>
      </c>
    </row>
    <row r="1855" spans="1:14" x14ac:dyDescent="0.3">
      <c r="A1855" s="7" t="s">
        <v>108</v>
      </c>
      <c r="B1855" s="7" t="s">
        <v>151</v>
      </c>
      <c r="C1855" s="9">
        <v>44932</v>
      </c>
      <c r="D1855" s="7">
        <v>50</v>
      </c>
      <c r="E1855" s="7">
        <v>193</v>
      </c>
      <c r="F1855" s="7">
        <v>18</v>
      </c>
      <c r="G1855" s="7">
        <v>19</v>
      </c>
      <c r="H1855" s="7">
        <v>9</v>
      </c>
      <c r="I1855" s="7">
        <v>59</v>
      </c>
      <c r="J1855" s="7">
        <v>4</v>
      </c>
      <c r="K1855" s="7">
        <v>94</v>
      </c>
      <c r="L1855">
        <v>5</v>
      </c>
      <c r="M1855" t="s">
        <v>352</v>
      </c>
      <c r="N1855" t="s">
        <v>358</v>
      </c>
    </row>
    <row r="1856" spans="1:14" x14ac:dyDescent="0.3">
      <c r="A1856" s="6" t="s">
        <v>87</v>
      </c>
      <c r="B1856" s="6" t="s">
        <v>48</v>
      </c>
      <c r="C1856" s="8">
        <v>45286</v>
      </c>
      <c r="D1856" s="6">
        <v>133</v>
      </c>
      <c r="E1856" s="6">
        <v>91</v>
      </c>
      <c r="F1856" s="6">
        <v>96</v>
      </c>
      <c r="G1856" s="6">
        <v>39</v>
      </c>
      <c r="H1856" s="6">
        <v>3</v>
      </c>
      <c r="I1856" s="6">
        <v>150</v>
      </c>
      <c r="J1856" s="6">
        <v>-7</v>
      </c>
      <c r="K1856" s="6">
        <v>61</v>
      </c>
      <c r="L1856">
        <v>17</v>
      </c>
      <c r="M1856" t="s">
        <v>352</v>
      </c>
      <c r="N1856" t="s">
        <v>358</v>
      </c>
    </row>
    <row r="1857" spans="1:14" x14ac:dyDescent="0.3">
      <c r="A1857" s="7" t="s">
        <v>58</v>
      </c>
      <c r="B1857" s="7" t="s">
        <v>27</v>
      </c>
      <c r="C1857" s="9">
        <v>45126</v>
      </c>
      <c r="D1857" s="7">
        <v>32</v>
      </c>
      <c r="E1857" s="7">
        <v>157</v>
      </c>
      <c r="F1857" s="7">
        <v>42</v>
      </c>
      <c r="G1857" s="7">
        <v>9</v>
      </c>
      <c r="H1857" s="7">
        <v>5</v>
      </c>
      <c r="I1857" s="7">
        <v>190</v>
      </c>
      <c r="J1857" s="7">
        <v>35</v>
      </c>
      <c r="K1857" s="7">
        <v>70</v>
      </c>
      <c r="L1857">
        <v>5</v>
      </c>
      <c r="M1857" t="s">
        <v>352</v>
      </c>
      <c r="N1857" t="s">
        <v>357</v>
      </c>
    </row>
    <row r="1858" spans="1:14" x14ac:dyDescent="0.3">
      <c r="A1858" s="6" t="s">
        <v>14</v>
      </c>
      <c r="B1858" s="6" t="s">
        <v>15</v>
      </c>
      <c r="C1858" s="8">
        <v>45038</v>
      </c>
      <c r="D1858" s="6">
        <v>94</v>
      </c>
      <c r="E1858" s="6">
        <v>34</v>
      </c>
      <c r="F1858" s="6">
        <v>79</v>
      </c>
      <c r="G1858" s="6">
        <v>45</v>
      </c>
      <c r="H1858" s="6">
        <v>5</v>
      </c>
      <c r="I1858" s="6">
        <v>184</v>
      </c>
      <c r="J1858" s="6">
        <v>11</v>
      </c>
      <c r="K1858" s="6">
        <v>30</v>
      </c>
      <c r="L1858">
        <v>14</v>
      </c>
      <c r="M1858" t="s">
        <v>352</v>
      </c>
      <c r="N1858" t="s">
        <v>358</v>
      </c>
    </row>
    <row r="1859" spans="1:14" x14ac:dyDescent="0.3">
      <c r="A1859" s="7" t="s">
        <v>104</v>
      </c>
      <c r="B1859" s="7" t="s">
        <v>15</v>
      </c>
      <c r="C1859" s="9">
        <v>45249</v>
      </c>
      <c r="D1859" s="7">
        <v>71</v>
      </c>
      <c r="E1859" s="7">
        <v>102</v>
      </c>
      <c r="F1859" s="7">
        <v>23</v>
      </c>
      <c r="G1859" s="7">
        <v>32</v>
      </c>
      <c r="H1859" s="7">
        <v>7</v>
      </c>
      <c r="I1859" s="7">
        <v>42</v>
      </c>
      <c r="J1859" s="7">
        <v>29</v>
      </c>
      <c r="K1859" s="7">
        <v>94</v>
      </c>
      <c r="L1859">
        <v>15</v>
      </c>
      <c r="M1859" t="s">
        <v>352</v>
      </c>
      <c r="N1859" t="s">
        <v>357</v>
      </c>
    </row>
    <row r="1860" spans="1:14" x14ac:dyDescent="0.3">
      <c r="A1860" s="6" t="s">
        <v>108</v>
      </c>
      <c r="B1860" s="6" t="s">
        <v>151</v>
      </c>
      <c r="C1860" s="8">
        <v>44932</v>
      </c>
      <c r="D1860" s="6">
        <v>50</v>
      </c>
      <c r="E1860" s="6">
        <v>193</v>
      </c>
      <c r="F1860" s="6">
        <v>18</v>
      </c>
      <c r="G1860" s="6">
        <v>19</v>
      </c>
      <c r="H1860" s="6">
        <v>9</v>
      </c>
      <c r="I1860" s="6">
        <v>59</v>
      </c>
      <c r="J1860" s="6">
        <v>4</v>
      </c>
      <c r="K1860" s="6">
        <v>94</v>
      </c>
      <c r="L1860">
        <v>5</v>
      </c>
      <c r="M1860" t="s">
        <v>352</v>
      </c>
      <c r="N1860" t="s">
        <v>358</v>
      </c>
    </row>
    <row r="1861" spans="1:14" x14ac:dyDescent="0.3">
      <c r="A1861" s="7" t="s">
        <v>29</v>
      </c>
      <c r="B1861" s="7" t="s">
        <v>151</v>
      </c>
      <c r="C1861" s="9">
        <v>45008</v>
      </c>
      <c r="D1861" s="7">
        <v>21</v>
      </c>
      <c r="E1861" s="7">
        <v>190</v>
      </c>
      <c r="F1861" s="7">
        <v>27</v>
      </c>
      <c r="G1861" s="7">
        <v>40</v>
      </c>
      <c r="H1861" s="7">
        <v>3</v>
      </c>
      <c r="I1861" s="7">
        <v>14</v>
      </c>
      <c r="J1861" s="7">
        <v>-9</v>
      </c>
      <c r="K1861" s="7">
        <v>45</v>
      </c>
      <c r="L1861">
        <v>2</v>
      </c>
      <c r="M1861" t="s">
        <v>352</v>
      </c>
      <c r="N1861" t="s">
        <v>358</v>
      </c>
    </row>
    <row r="1862" spans="1:14" x14ac:dyDescent="0.3">
      <c r="A1862" s="6" t="s">
        <v>87</v>
      </c>
      <c r="B1862" s="6" t="s">
        <v>48</v>
      </c>
      <c r="C1862" s="8">
        <v>45286</v>
      </c>
      <c r="D1862" s="6">
        <v>133</v>
      </c>
      <c r="E1862" s="6">
        <v>91</v>
      </c>
      <c r="F1862" s="6">
        <v>96</v>
      </c>
      <c r="G1862" s="6">
        <v>39</v>
      </c>
      <c r="H1862" s="6">
        <v>3</v>
      </c>
      <c r="I1862" s="6">
        <v>150</v>
      </c>
      <c r="J1862" s="6">
        <v>-7</v>
      </c>
      <c r="K1862" s="6">
        <v>61</v>
      </c>
      <c r="L1862">
        <v>17</v>
      </c>
      <c r="M1862" t="s">
        <v>352</v>
      </c>
      <c r="N1862" t="s">
        <v>358</v>
      </c>
    </row>
    <row r="1863" spans="1:14" x14ac:dyDescent="0.3">
      <c r="A1863" s="7" t="s">
        <v>29</v>
      </c>
      <c r="B1863" s="7" t="s">
        <v>151</v>
      </c>
      <c r="C1863" s="9">
        <v>45008</v>
      </c>
      <c r="D1863" s="7">
        <v>21</v>
      </c>
      <c r="E1863" s="7">
        <v>190</v>
      </c>
      <c r="F1863" s="7">
        <v>27</v>
      </c>
      <c r="G1863" s="7">
        <v>40</v>
      </c>
      <c r="H1863" s="7">
        <v>3</v>
      </c>
      <c r="I1863" s="7">
        <v>14</v>
      </c>
      <c r="J1863" s="7">
        <v>-9</v>
      </c>
      <c r="K1863" s="7">
        <v>45</v>
      </c>
      <c r="L1863">
        <v>2</v>
      </c>
      <c r="M1863" t="s">
        <v>352</v>
      </c>
      <c r="N1863" t="s">
        <v>358</v>
      </c>
    </row>
    <row r="1864" spans="1:14" x14ac:dyDescent="0.3">
      <c r="A1864" s="12" t="s">
        <v>87</v>
      </c>
      <c r="B1864" s="12" t="s">
        <v>48</v>
      </c>
      <c r="C1864" s="13">
        <v>45286</v>
      </c>
      <c r="D1864" s="12">
        <v>133</v>
      </c>
      <c r="E1864" s="12">
        <v>91</v>
      </c>
      <c r="F1864" s="12">
        <v>96</v>
      </c>
      <c r="G1864" s="12">
        <v>39</v>
      </c>
      <c r="H1864" s="12">
        <v>3</v>
      </c>
      <c r="I1864" s="12">
        <v>150</v>
      </c>
      <c r="J1864" s="12">
        <v>-7</v>
      </c>
      <c r="K1864" s="12">
        <v>61</v>
      </c>
      <c r="L1864">
        <v>17</v>
      </c>
      <c r="M1864" t="s">
        <v>352</v>
      </c>
      <c r="N1864" t="s">
        <v>358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9C0FD-42B0-4F09-902A-539DDD3DC55F}">
  <dimension ref="A1:N629"/>
  <sheetViews>
    <sheetView workbookViewId="0">
      <selection activeCell="M1" sqref="M1:N1048576"/>
    </sheetView>
  </sheetViews>
  <sheetFormatPr defaultRowHeight="14.4" x14ac:dyDescent="0.3"/>
  <cols>
    <col min="2" max="2" width="25" customWidth="1"/>
    <col min="3" max="3" width="15.88671875" customWidth="1"/>
    <col min="10" max="10" width="13.5546875" customWidth="1"/>
    <col min="11" max="11" width="11.88671875" customWidth="1"/>
    <col min="12" max="12" width="12.88671875" customWidth="1"/>
    <col min="13" max="13" width="11.44140625" customWidth="1"/>
    <col min="14" max="14" width="21.21875" customWidth="1"/>
  </cols>
  <sheetData>
    <row r="1" spans="1:14" x14ac:dyDescent="0.3">
      <c r="A1" s="20" t="s">
        <v>0</v>
      </c>
      <c r="B1" s="21" t="s">
        <v>1</v>
      </c>
      <c r="C1" s="22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3" t="s">
        <v>349</v>
      </c>
      <c r="N1" s="27" t="s">
        <v>355</v>
      </c>
    </row>
    <row r="2" spans="1:14" x14ac:dyDescent="0.3">
      <c r="A2" s="16" t="s">
        <v>12</v>
      </c>
      <c r="B2" s="17" t="s">
        <v>13</v>
      </c>
      <c r="C2" s="24">
        <v>45203</v>
      </c>
      <c r="D2" s="17">
        <v>128</v>
      </c>
      <c r="E2" s="17">
        <v>175</v>
      </c>
      <c r="F2" s="17">
        <v>30</v>
      </c>
      <c r="G2" s="17">
        <v>13</v>
      </c>
      <c r="H2" s="17">
        <v>2</v>
      </c>
      <c r="I2" s="17">
        <v>196</v>
      </c>
      <c r="J2" s="17">
        <v>27</v>
      </c>
      <c r="K2" s="17">
        <v>51</v>
      </c>
      <c r="L2" s="17">
        <v>10</v>
      </c>
      <c r="M2" s="26" t="s">
        <v>353</v>
      </c>
      <c r="N2" t="s">
        <v>357</v>
      </c>
    </row>
    <row r="3" spans="1:14" x14ac:dyDescent="0.3">
      <c r="A3" s="18" t="s">
        <v>12</v>
      </c>
      <c r="B3" s="19" t="s">
        <v>13</v>
      </c>
      <c r="C3" s="25">
        <v>45203</v>
      </c>
      <c r="D3" s="19">
        <v>128</v>
      </c>
      <c r="E3" s="19">
        <v>175</v>
      </c>
      <c r="F3" s="19">
        <v>30</v>
      </c>
      <c r="G3" s="19">
        <v>13</v>
      </c>
      <c r="H3" s="19">
        <v>2</v>
      </c>
      <c r="I3" s="19">
        <v>196</v>
      </c>
      <c r="J3" s="19">
        <v>27</v>
      </c>
      <c r="K3" s="19">
        <v>51</v>
      </c>
      <c r="L3" s="19">
        <v>10</v>
      </c>
      <c r="M3" s="26" t="s">
        <v>353</v>
      </c>
      <c r="N3" t="s">
        <v>357</v>
      </c>
    </row>
    <row r="4" spans="1:14" x14ac:dyDescent="0.3">
      <c r="A4" s="16" t="s">
        <v>12</v>
      </c>
      <c r="B4" s="17" t="s">
        <v>13</v>
      </c>
      <c r="C4" s="24">
        <v>45203</v>
      </c>
      <c r="D4" s="17">
        <v>128</v>
      </c>
      <c r="E4" s="17">
        <v>175</v>
      </c>
      <c r="F4" s="17">
        <v>30</v>
      </c>
      <c r="G4" s="17">
        <v>13</v>
      </c>
      <c r="H4" s="17">
        <v>2</v>
      </c>
      <c r="I4" s="17">
        <v>196</v>
      </c>
      <c r="J4" s="17">
        <v>27</v>
      </c>
      <c r="K4" s="17">
        <v>51</v>
      </c>
      <c r="L4" s="17">
        <v>10</v>
      </c>
      <c r="M4" s="26" t="s">
        <v>353</v>
      </c>
      <c r="N4" t="s">
        <v>357</v>
      </c>
    </row>
    <row r="5" spans="1:14" x14ac:dyDescent="0.3">
      <c r="A5" s="18" t="s">
        <v>12</v>
      </c>
      <c r="B5" s="19" t="s">
        <v>13</v>
      </c>
      <c r="C5" s="25">
        <v>45203</v>
      </c>
      <c r="D5" s="19">
        <v>128</v>
      </c>
      <c r="E5" s="19">
        <v>175</v>
      </c>
      <c r="F5" s="19">
        <v>30</v>
      </c>
      <c r="G5" s="19">
        <v>13</v>
      </c>
      <c r="H5" s="19">
        <v>2</v>
      </c>
      <c r="I5" s="19">
        <v>196</v>
      </c>
      <c r="J5" s="19">
        <v>27</v>
      </c>
      <c r="K5" s="19">
        <v>51</v>
      </c>
      <c r="L5" s="19">
        <v>10</v>
      </c>
      <c r="M5" s="26" t="s">
        <v>353</v>
      </c>
      <c r="N5" t="s">
        <v>357</v>
      </c>
    </row>
    <row r="6" spans="1:14" x14ac:dyDescent="0.3">
      <c r="A6" s="16" t="s">
        <v>12</v>
      </c>
      <c r="B6" s="17" t="s">
        <v>13</v>
      </c>
      <c r="C6" s="24">
        <v>45203</v>
      </c>
      <c r="D6" s="17">
        <v>128</v>
      </c>
      <c r="E6" s="17">
        <v>175</v>
      </c>
      <c r="F6" s="17">
        <v>30</v>
      </c>
      <c r="G6" s="17">
        <v>13</v>
      </c>
      <c r="H6" s="17">
        <v>2</v>
      </c>
      <c r="I6" s="17">
        <v>196</v>
      </c>
      <c r="J6" s="17">
        <v>27</v>
      </c>
      <c r="K6" s="17">
        <v>51</v>
      </c>
      <c r="L6" s="17">
        <v>10</v>
      </c>
      <c r="M6" s="26" t="s">
        <v>353</v>
      </c>
      <c r="N6" t="s">
        <v>357</v>
      </c>
    </row>
    <row r="7" spans="1:14" x14ac:dyDescent="0.3">
      <c r="A7" s="18" t="s">
        <v>12</v>
      </c>
      <c r="B7" s="19" t="s">
        <v>13</v>
      </c>
      <c r="C7" s="25">
        <v>45203</v>
      </c>
      <c r="D7" s="19">
        <v>128</v>
      </c>
      <c r="E7" s="19">
        <v>175</v>
      </c>
      <c r="F7" s="19">
        <v>30</v>
      </c>
      <c r="G7" s="19">
        <v>13</v>
      </c>
      <c r="H7" s="19">
        <v>2</v>
      </c>
      <c r="I7" s="19">
        <v>196</v>
      </c>
      <c r="J7" s="19">
        <v>27</v>
      </c>
      <c r="K7" s="19">
        <v>51</v>
      </c>
      <c r="L7" s="19">
        <v>10</v>
      </c>
      <c r="M7" s="26" t="s">
        <v>353</v>
      </c>
      <c r="N7" t="s">
        <v>357</v>
      </c>
    </row>
    <row r="8" spans="1:14" x14ac:dyDescent="0.3">
      <c r="A8" s="16" t="s">
        <v>12</v>
      </c>
      <c r="B8" s="17" t="s">
        <v>13</v>
      </c>
      <c r="C8" s="24">
        <v>45203</v>
      </c>
      <c r="D8" s="17">
        <v>128</v>
      </c>
      <c r="E8" s="17">
        <v>175</v>
      </c>
      <c r="F8" s="17">
        <v>30</v>
      </c>
      <c r="G8" s="17">
        <v>13</v>
      </c>
      <c r="H8" s="17">
        <v>2</v>
      </c>
      <c r="I8" s="17">
        <v>196</v>
      </c>
      <c r="J8" s="17">
        <v>27</v>
      </c>
      <c r="K8" s="17">
        <v>51</v>
      </c>
      <c r="L8" s="17">
        <v>10</v>
      </c>
      <c r="M8" s="26" t="s">
        <v>353</v>
      </c>
      <c r="N8" t="s">
        <v>357</v>
      </c>
    </row>
    <row r="9" spans="1:14" x14ac:dyDescent="0.3">
      <c r="A9" s="18" t="s">
        <v>61</v>
      </c>
      <c r="B9" s="19" t="s">
        <v>62</v>
      </c>
      <c r="C9" s="25">
        <v>45041</v>
      </c>
      <c r="D9" s="19">
        <v>86</v>
      </c>
      <c r="E9" s="19">
        <v>82</v>
      </c>
      <c r="F9" s="19">
        <v>84</v>
      </c>
      <c r="G9" s="19">
        <v>16</v>
      </c>
      <c r="H9" s="19">
        <v>7</v>
      </c>
      <c r="I9" s="19">
        <v>186</v>
      </c>
      <c r="J9" s="19">
        <v>4</v>
      </c>
      <c r="K9" s="19">
        <v>16</v>
      </c>
      <c r="L9" s="19">
        <v>5</v>
      </c>
      <c r="M9" s="26" t="s">
        <v>353</v>
      </c>
      <c r="N9" t="s">
        <v>358</v>
      </c>
    </row>
    <row r="10" spans="1:14" x14ac:dyDescent="0.3">
      <c r="A10" s="16" t="s">
        <v>12</v>
      </c>
      <c r="B10" s="17" t="s">
        <v>13</v>
      </c>
      <c r="C10" s="24">
        <v>45203</v>
      </c>
      <c r="D10" s="17">
        <v>128</v>
      </c>
      <c r="E10" s="17">
        <v>175</v>
      </c>
      <c r="F10" s="17">
        <v>30</v>
      </c>
      <c r="G10" s="17">
        <v>13</v>
      </c>
      <c r="H10" s="17">
        <v>2</v>
      </c>
      <c r="I10" s="17">
        <v>196</v>
      </c>
      <c r="J10" s="17">
        <v>27</v>
      </c>
      <c r="K10" s="17">
        <v>51</v>
      </c>
      <c r="L10" s="17">
        <v>10</v>
      </c>
      <c r="M10" s="26" t="s">
        <v>353</v>
      </c>
      <c r="N10" t="s">
        <v>357</v>
      </c>
    </row>
    <row r="11" spans="1:14" x14ac:dyDescent="0.3">
      <c r="A11" s="18" t="s">
        <v>12</v>
      </c>
      <c r="B11" s="19" t="s">
        <v>13</v>
      </c>
      <c r="C11" s="25">
        <v>45203</v>
      </c>
      <c r="D11" s="19">
        <v>128</v>
      </c>
      <c r="E11" s="19">
        <v>175</v>
      </c>
      <c r="F11" s="19">
        <v>30</v>
      </c>
      <c r="G11" s="19">
        <v>13</v>
      </c>
      <c r="H11" s="19">
        <v>2</v>
      </c>
      <c r="I11" s="19">
        <v>196</v>
      </c>
      <c r="J11" s="19">
        <v>27</v>
      </c>
      <c r="K11" s="19">
        <v>51</v>
      </c>
      <c r="L11" s="19">
        <v>10</v>
      </c>
      <c r="M11" s="26" t="s">
        <v>353</v>
      </c>
      <c r="N11" t="s">
        <v>357</v>
      </c>
    </row>
    <row r="12" spans="1:14" x14ac:dyDescent="0.3">
      <c r="A12" s="16" t="s">
        <v>61</v>
      </c>
      <c r="B12" s="17" t="s">
        <v>62</v>
      </c>
      <c r="C12" s="24">
        <v>45041</v>
      </c>
      <c r="D12" s="17">
        <v>86</v>
      </c>
      <c r="E12" s="17">
        <v>82</v>
      </c>
      <c r="F12" s="17">
        <v>84</v>
      </c>
      <c r="G12" s="17">
        <v>16</v>
      </c>
      <c r="H12" s="17">
        <v>7</v>
      </c>
      <c r="I12" s="17">
        <v>186</v>
      </c>
      <c r="J12" s="17">
        <v>4</v>
      </c>
      <c r="K12" s="17">
        <v>16</v>
      </c>
      <c r="L12" s="17">
        <v>5</v>
      </c>
      <c r="M12" s="26" t="s">
        <v>353</v>
      </c>
      <c r="N12" t="s">
        <v>358</v>
      </c>
    </row>
    <row r="13" spans="1:14" x14ac:dyDescent="0.3">
      <c r="A13" s="18" t="s">
        <v>61</v>
      </c>
      <c r="B13" s="19" t="s">
        <v>62</v>
      </c>
      <c r="C13" s="25">
        <v>45041</v>
      </c>
      <c r="D13" s="19">
        <v>86</v>
      </c>
      <c r="E13" s="19">
        <v>82</v>
      </c>
      <c r="F13" s="19">
        <v>84</v>
      </c>
      <c r="G13" s="19">
        <v>16</v>
      </c>
      <c r="H13" s="19">
        <v>7</v>
      </c>
      <c r="I13" s="19">
        <v>186</v>
      </c>
      <c r="J13" s="19">
        <v>4</v>
      </c>
      <c r="K13" s="19">
        <v>16</v>
      </c>
      <c r="L13" s="19">
        <v>5</v>
      </c>
      <c r="M13" t="s">
        <v>353</v>
      </c>
      <c r="N13" t="s">
        <v>358</v>
      </c>
    </row>
    <row r="14" spans="1:14" x14ac:dyDescent="0.3">
      <c r="A14" s="16" t="s">
        <v>61</v>
      </c>
      <c r="B14" s="17" t="s">
        <v>62</v>
      </c>
      <c r="C14" s="24">
        <v>45041</v>
      </c>
      <c r="D14" s="17">
        <v>86</v>
      </c>
      <c r="E14" s="17">
        <v>82</v>
      </c>
      <c r="F14" s="17">
        <v>84</v>
      </c>
      <c r="G14" s="17">
        <v>16</v>
      </c>
      <c r="H14" s="17">
        <v>7</v>
      </c>
      <c r="I14" s="17">
        <v>186</v>
      </c>
      <c r="J14" s="17">
        <v>4</v>
      </c>
      <c r="K14" s="17">
        <v>16</v>
      </c>
      <c r="L14" s="17">
        <v>5</v>
      </c>
      <c r="M14" t="s">
        <v>353</v>
      </c>
      <c r="N14" t="s">
        <v>358</v>
      </c>
    </row>
    <row r="15" spans="1:14" x14ac:dyDescent="0.3">
      <c r="A15" s="18" t="s">
        <v>12</v>
      </c>
      <c r="B15" s="19" t="s">
        <v>13</v>
      </c>
      <c r="C15" s="25">
        <v>45203</v>
      </c>
      <c r="D15" s="19">
        <v>128</v>
      </c>
      <c r="E15" s="19">
        <v>175</v>
      </c>
      <c r="F15" s="19">
        <v>30</v>
      </c>
      <c r="G15" s="19">
        <v>13</v>
      </c>
      <c r="H15" s="19">
        <v>2</v>
      </c>
      <c r="I15" s="19">
        <v>196</v>
      </c>
      <c r="J15" s="19">
        <v>27</v>
      </c>
      <c r="K15" s="19">
        <v>51</v>
      </c>
      <c r="L15" s="19">
        <v>10</v>
      </c>
      <c r="M15" t="s">
        <v>353</v>
      </c>
      <c r="N15" t="s">
        <v>357</v>
      </c>
    </row>
    <row r="16" spans="1:14" x14ac:dyDescent="0.3">
      <c r="A16" s="16" t="s">
        <v>61</v>
      </c>
      <c r="B16" s="17" t="s">
        <v>62</v>
      </c>
      <c r="C16" s="24">
        <v>45041</v>
      </c>
      <c r="D16" s="17">
        <v>86</v>
      </c>
      <c r="E16" s="17">
        <v>82</v>
      </c>
      <c r="F16" s="17">
        <v>84</v>
      </c>
      <c r="G16" s="17">
        <v>16</v>
      </c>
      <c r="H16" s="17">
        <v>7</v>
      </c>
      <c r="I16" s="17">
        <v>186</v>
      </c>
      <c r="J16" s="17">
        <v>4</v>
      </c>
      <c r="K16" s="17">
        <v>16</v>
      </c>
      <c r="L16" s="17">
        <v>5</v>
      </c>
      <c r="M16" t="s">
        <v>353</v>
      </c>
      <c r="N16" t="s">
        <v>358</v>
      </c>
    </row>
    <row r="17" spans="1:14" x14ac:dyDescent="0.3">
      <c r="A17" s="18" t="s">
        <v>61</v>
      </c>
      <c r="B17" s="19" t="s">
        <v>62</v>
      </c>
      <c r="C17" s="25">
        <v>45041</v>
      </c>
      <c r="D17" s="19">
        <v>86</v>
      </c>
      <c r="E17" s="19">
        <v>82</v>
      </c>
      <c r="F17" s="19">
        <v>84</v>
      </c>
      <c r="G17" s="19">
        <v>16</v>
      </c>
      <c r="H17" s="19">
        <v>7</v>
      </c>
      <c r="I17" s="19">
        <v>186</v>
      </c>
      <c r="J17" s="19">
        <v>4</v>
      </c>
      <c r="K17" s="19">
        <v>16</v>
      </c>
      <c r="L17" s="19">
        <v>5</v>
      </c>
      <c r="M17" t="s">
        <v>353</v>
      </c>
      <c r="N17" t="s">
        <v>358</v>
      </c>
    </row>
    <row r="18" spans="1:14" x14ac:dyDescent="0.3">
      <c r="A18" s="16" t="s">
        <v>61</v>
      </c>
      <c r="B18" s="17" t="s">
        <v>62</v>
      </c>
      <c r="C18" s="24">
        <v>45041</v>
      </c>
      <c r="D18" s="17">
        <v>86</v>
      </c>
      <c r="E18" s="17">
        <v>82</v>
      </c>
      <c r="F18" s="17">
        <v>84</v>
      </c>
      <c r="G18" s="17">
        <v>16</v>
      </c>
      <c r="H18" s="17">
        <v>7</v>
      </c>
      <c r="I18" s="17">
        <v>186</v>
      </c>
      <c r="J18" s="17">
        <v>4</v>
      </c>
      <c r="K18" s="17">
        <v>16</v>
      </c>
      <c r="L18" s="17">
        <v>5</v>
      </c>
      <c r="M18" t="s">
        <v>353</v>
      </c>
      <c r="N18" t="s">
        <v>358</v>
      </c>
    </row>
    <row r="19" spans="1:14" x14ac:dyDescent="0.3">
      <c r="A19" s="18" t="s">
        <v>61</v>
      </c>
      <c r="B19" s="19" t="s">
        <v>62</v>
      </c>
      <c r="C19" s="25">
        <v>45041</v>
      </c>
      <c r="D19" s="19">
        <v>86</v>
      </c>
      <c r="E19" s="19">
        <v>82</v>
      </c>
      <c r="F19" s="19">
        <v>84</v>
      </c>
      <c r="G19" s="19">
        <v>16</v>
      </c>
      <c r="H19" s="19">
        <v>7</v>
      </c>
      <c r="I19" s="19">
        <v>186</v>
      </c>
      <c r="J19" s="19">
        <v>4</v>
      </c>
      <c r="K19" s="19">
        <v>16</v>
      </c>
      <c r="L19" s="19">
        <v>5</v>
      </c>
      <c r="M19" t="s">
        <v>353</v>
      </c>
      <c r="N19" t="s">
        <v>358</v>
      </c>
    </row>
    <row r="20" spans="1:14" x14ac:dyDescent="0.3">
      <c r="A20" s="16" t="s">
        <v>61</v>
      </c>
      <c r="B20" s="17" t="s">
        <v>62</v>
      </c>
      <c r="C20" s="24">
        <v>45041</v>
      </c>
      <c r="D20" s="17">
        <v>86</v>
      </c>
      <c r="E20" s="17">
        <v>82</v>
      </c>
      <c r="F20" s="17">
        <v>84</v>
      </c>
      <c r="G20" s="17">
        <v>16</v>
      </c>
      <c r="H20" s="17">
        <v>7</v>
      </c>
      <c r="I20" s="17">
        <v>186</v>
      </c>
      <c r="J20" s="17">
        <v>4</v>
      </c>
      <c r="K20" s="17">
        <v>16</v>
      </c>
      <c r="L20" s="17">
        <v>5</v>
      </c>
      <c r="M20" t="s">
        <v>353</v>
      </c>
      <c r="N20" t="s">
        <v>358</v>
      </c>
    </row>
    <row r="21" spans="1:14" x14ac:dyDescent="0.3">
      <c r="A21" s="18" t="s">
        <v>12</v>
      </c>
      <c r="B21" s="19" t="s">
        <v>13</v>
      </c>
      <c r="C21" s="25">
        <v>45203</v>
      </c>
      <c r="D21" s="19">
        <v>128</v>
      </c>
      <c r="E21" s="19">
        <v>175</v>
      </c>
      <c r="F21" s="19">
        <v>30</v>
      </c>
      <c r="G21" s="19">
        <v>13</v>
      </c>
      <c r="H21" s="19">
        <v>2</v>
      </c>
      <c r="I21" s="19">
        <v>196</v>
      </c>
      <c r="J21" s="19">
        <v>27</v>
      </c>
      <c r="K21" s="19">
        <v>51</v>
      </c>
      <c r="L21" s="19">
        <v>10</v>
      </c>
      <c r="M21" t="s">
        <v>353</v>
      </c>
      <c r="N21" t="s">
        <v>357</v>
      </c>
    </row>
    <row r="22" spans="1:14" x14ac:dyDescent="0.3">
      <c r="A22" s="16" t="s">
        <v>61</v>
      </c>
      <c r="B22" s="17" t="s">
        <v>62</v>
      </c>
      <c r="C22" s="24">
        <v>45041</v>
      </c>
      <c r="D22" s="17">
        <v>86</v>
      </c>
      <c r="E22" s="17">
        <v>82</v>
      </c>
      <c r="F22" s="17">
        <v>84</v>
      </c>
      <c r="G22" s="17">
        <v>16</v>
      </c>
      <c r="H22" s="17">
        <v>7</v>
      </c>
      <c r="I22" s="17">
        <v>186</v>
      </c>
      <c r="J22" s="17">
        <v>4</v>
      </c>
      <c r="K22" s="17">
        <v>16</v>
      </c>
      <c r="L22" s="17">
        <v>5</v>
      </c>
      <c r="M22" t="s">
        <v>353</v>
      </c>
      <c r="N22" t="s">
        <v>358</v>
      </c>
    </row>
    <row r="23" spans="1:14" x14ac:dyDescent="0.3">
      <c r="A23" s="18" t="s">
        <v>61</v>
      </c>
      <c r="B23" s="19" t="s">
        <v>62</v>
      </c>
      <c r="C23" s="25">
        <v>45041</v>
      </c>
      <c r="D23" s="19">
        <v>86</v>
      </c>
      <c r="E23" s="19">
        <v>82</v>
      </c>
      <c r="F23" s="19">
        <v>84</v>
      </c>
      <c r="G23" s="19">
        <v>16</v>
      </c>
      <c r="H23" s="19">
        <v>7</v>
      </c>
      <c r="I23" s="19">
        <v>186</v>
      </c>
      <c r="J23" s="19">
        <v>4</v>
      </c>
      <c r="K23" s="19">
        <v>16</v>
      </c>
      <c r="L23" s="19">
        <v>5</v>
      </c>
      <c r="M23" t="s">
        <v>353</v>
      </c>
      <c r="N23" t="s">
        <v>358</v>
      </c>
    </row>
    <row r="24" spans="1:14" x14ac:dyDescent="0.3">
      <c r="A24" s="16" t="s">
        <v>61</v>
      </c>
      <c r="B24" s="17" t="s">
        <v>62</v>
      </c>
      <c r="C24" s="24">
        <v>45041</v>
      </c>
      <c r="D24" s="17">
        <v>86</v>
      </c>
      <c r="E24" s="17">
        <v>82</v>
      </c>
      <c r="F24" s="17">
        <v>84</v>
      </c>
      <c r="G24" s="17">
        <v>16</v>
      </c>
      <c r="H24" s="17">
        <v>7</v>
      </c>
      <c r="I24" s="17">
        <v>186</v>
      </c>
      <c r="J24" s="17">
        <v>4</v>
      </c>
      <c r="K24" s="17">
        <v>16</v>
      </c>
      <c r="L24" s="17">
        <v>5</v>
      </c>
      <c r="M24" t="s">
        <v>353</v>
      </c>
      <c r="N24" t="s">
        <v>358</v>
      </c>
    </row>
    <row r="25" spans="1:14" x14ac:dyDescent="0.3">
      <c r="A25" s="18" t="s">
        <v>61</v>
      </c>
      <c r="B25" s="19" t="s">
        <v>62</v>
      </c>
      <c r="C25" s="25">
        <v>45041</v>
      </c>
      <c r="D25" s="19">
        <v>86</v>
      </c>
      <c r="E25" s="19">
        <v>82</v>
      </c>
      <c r="F25" s="19">
        <v>84</v>
      </c>
      <c r="G25" s="19">
        <v>16</v>
      </c>
      <c r="H25" s="19">
        <v>7</v>
      </c>
      <c r="I25" s="19">
        <v>186</v>
      </c>
      <c r="J25" s="19">
        <v>4</v>
      </c>
      <c r="K25" s="19">
        <v>16</v>
      </c>
      <c r="L25" s="19">
        <v>5</v>
      </c>
      <c r="M25" t="s">
        <v>353</v>
      </c>
      <c r="N25" t="s">
        <v>358</v>
      </c>
    </row>
    <row r="26" spans="1:14" x14ac:dyDescent="0.3">
      <c r="A26" s="16" t="s">
        <v>12</v>
      </c>
      <c r="B26" s="17" t="s">
        <v>13</v>
      </c>
      <c r="C26" s="24">
        <v>45203</v>
      </c>
      <c r="D26" s="17">
        <v>128</v>
      </c>
      <c r="E26" s="17">
        <v>175</v>
      </c>
      <c r="F26" s="17">
        <v>30</v>
      </c>
      <c r="G26" s="17">
        <v>13</v>
      </c>
      <c r="H26" s="17">
        <v>2</v>
      </c>
      <c r="I26" s="17">
        <v>196</v>
      </c>
      <c r="J26" s="17">
        <v>27</v>
      </c>
      <c r="K26" s="17">
        <v>51</v>
      </c>
      <c r="L26" s="17">
        <v>10</v>
      </c>
      <c r="M26" t="s">
        <v>353</v>
      </c>
      <c r="N26" t="s">
        <v>357</v>
      </c>
    </row>
    <row r="27" spans="1:14" x14ac:dyDescent="0.3">
      <c r="A27" s="18" t="s">
        <v>61</v>
      </c>
      <c r="B27" s="19" t="s">
        <v>62</v>
      </c>
      <c r="C27" s="25">
        <v>45041</v>
      </c>
      <c r="D27" s="19">
        <v>86</v>
      </c>
      <c r="E27" s="19">
        <v>82</v>
      </c>
      <c r="F27" s="19">
        <v>84</v>
      </c>
      <c r="G27" s="19">
        <v>16</v>
      </c>
      <c r="H27" s="19">
        <v>7</v>
      </c>
      <c r="I27" s="19">
        <v>186</v>
      </c>
      <c r="J27" s="19">
        <v>4</v>
      </c>
      <c r="K27" s="19">
        <v>16</v>
      </c>
      <c r="L27" s="19">
        <v>5</v>
      </c>
      <c r="M27" t="s">
        <v>353</v>
      </c>
      <c r="N27" t="s">
        <v>358</v>
      </c>
    </row>
    <row r="28" spans="1:14" x14ac:dyDescent="0.3">
      <c r="A28" s="16" t="s">
        <v>12</v>
      </c>
      <c r="B28" s="17" t="s">
        <v>13</v>
      </c>
      <c r="C28" s="24">
        <v>45203</v>
      </c>
      <c r="D28" s="17">
        <v>128</v>
      </c>
      <c r="E28" s="17">
        <v>175</v>
      </c>
      <c r="F28" s="17">
        <v>30</v>
      </c>
      <c r="G28" s="17">
        <v>13</v>
      </c>
      <c r="H28" s="17">
        <v>2</v>
      </c>
      <c r="I28" s="17">
        <v>196</v>
      </c>
      <c r="J28" s="17">
        <v>27</v>
      </c>
      <c r="K28" s="17">
        <v>51</v>
      </c>
      <c r="L28" s="17">
        <v>10</v>
      </c>
      <c r="M28" t="s">
        <v>353</v>
      </c>
      <c r="N28" t="s">
        <v>357</v>
      </c>
    </row>
    <row r="29" spans="1:14" x14ac:dyDescent="0.3">
      <c r="A29" s="18" t="s">
        <v>61</v>
      </c>
      <c r="B29" s="19" t="s">
        <v>62</v>
      </c>
      <c r="C29" s="25">
        <v>45041</v>
      </c>
      <c r="D29" s="19">
        <v>86</v>
      </c>
      <c r="E29" s="19">
        <v>82</v>
      </c>
      <c r="F29" s="19">
        <v>84</v>
      </c>
      <c r="G29" s="19">
        <v>16</v>
      </c>
      <c r="H29" s="19">
        <v>7</v>
      </c>
      <c r="I29" s="19">
        <v>186</v>
      </c>
      <c r="J29" s="19">
        <v>4</v>
      </c>
      <c r="K29" s="19">
        <v>16</v>
      </c>
      <c r="L29" s="19">
        <v>5</v>
      </c>
      <c r="M29" t="s">
        <v>353</v>
      </c>
      <c r="N29" t="s">
        <v>358</v>
      </c>
    </row>
    <row r="30" spans="1:14" x14ac:dyDescent="0.3">
      <c r="A30" s="16" t="s">
        <v>12</v>
      </c>
      <c r="B30" s="17" t="s">
        <v>13</v>
      </c>
      <c r="C30" s="24">
        <v>45203</v>
      </c>
      <c r="D30" s="17">
        <v>128</v>
      </c>
      <c r="E30" s="17">
        <v>175</v>
      </c>
      <c r="F30" s="17">
        <v>30</v>
      </c>
      <c r="G30" s="17">
        <v>13</v>
      </c>
      <c r="H30" s="17">
        <v>2</v>
      </c>
      <c r="I30" s="17">
        <v>196</v>
      </c>
      <c r="J30" s="17">
        <v>27</v>
      </c>
      <c r="K30" s="17">
        <v>51</v>
      </c>
      <c r="L30" s="17">
        <v>10</v>
      </c>
      <c r="M30" t="s">
        <v>353</v>
      </c>
      <c r="N30" t="s">
        <v>357</v>
      </c>
    </row>
    <row r="31" spans="1:14" x14ac:dyDescent="0.3">
      <c r="A31" s="18" t="s">
        <v>61</v>
      </c>
      <c r="B31" s="19" t="s">
        <v>62</v>
      </c>
      <c r="C31" s="25">
        <v>45041</v>
      </c>
      <c r="D31" s="19">
        <v>86</v>
      </c>
      <c r="E31" s="19">
        <v>82</v>
      </c>
      <c r="F31" s="19">
        <v>84</v>
      </c>
      <c r="G31" s="19">
        <v>16</v>
      </c>
      <c r="H31" s="19">
        <v>7</v>
      </c>
      <c r="I31" s="19">
        <v>186</v>
      </c>
      <c r="J31" s="19">
        <v>4</v>
      </c>
      <c r="K31" s="19">
        <v>16</v>
      </c>
      <c r="L31" s="19">
        <v>5</v>
      </c>
      <c r="M31" t="s">
        <v>353</v>
      </c>
      <c r="N31" t="s">
        <v>358</v>
      </c>
    </row>
    <row r="32" spans="1:14" x14ac:dyDescent="0.3">
      <c r="A32" s="16" t="s">
        <v>61</v>
      </c>
      <c r="B32" s="17" t="s">
        <v>62</v>
      </c>
      <c r="C32" s="24">
        <v>45041</v>
      </c>
      <c r="D32" s="17">
        <v>86</v>
      </c>
      <c r="E32" s="17">
        <v>82</v>
      </c>
      <c r="F32" s="17">
        <v>84</v>
      </c>
      <c r="G32" s="17">
        <v>16</v>
      </c>
      <c r="H32" s="17">
        <v>7</v>
      </c>
      <c r="I32" s="17">
        <v>186</v>
      </c>
      <c r="J32" s="17">
        <v>4</v>
      </c>
      <c r="K32" s="17">
        <v>16</v>
      </c>
      <c r="L32" s="17">
        <v>5</v>
      </c>
      <c r="M32" t="s">
        <v>353</v>
      </c>
      <c r="N32" t="s">
        <v>358</v>
      </c>
    </row>
    <row r="33" spans="1:14" x14ac:dyDescent="0.3">
      <c r="A33" s="18" t="s">
        <v>12</v>
      </c>
      <c r="B33" s="19" t="s">
        <v>13</v>
      </c>
      <c r="C33" s="25">
        <v>45203</v>
      </c>
      <c r="D33" s="19">
        <v>128</v>
      </c>
      <c r="E33" s="19">
        <v>175</v>
      </c>
      <c r="F33" s="19">
        <v>30</v>
      </c>
      <c r="G33" s="19">
        <v>13</v>
      </c>
      <c r="H33" s="19">
        <v>2</v>
      </c>
      <c r="I33" s="19">
        <v>196</v>
      </c>
      <c r="J33" s="19">
        <v>27</v>
      </c>
      <c r="K33" s="19">
        <v>51</v>
      </c>
      <c r="L33" s="19">
        <v>10</v>
      </c>
      <c r="M33" t="s">
        <v>353</v>
      </c>
      <c r="N33" t="s">
        <v>357</v>
      </c>
    </row>
    <row r="34" spans="1:14" x14ac:dyDescent="0.3">
      <c r="A34" s="16" t="s">
        <v>12</v>
      </c>
      <c r="B34" s="17" t="s">
        <v>13</v>
      </c>
      <c r="C34" s="24">
        <v>45203</v>
      </c>
      <c r="D34" s="17">
        <v>128</v>
      </c>
      <c r="E34" s="17">
        <v>175</v>
      </c>
      <c r="F34" s="17">
        <v>30</v>
      </c>
      <c r="G34" s="17">
        <v>13</v>
      </c>
      <c r="H34" s="17">
        <v>2</v>
      </c>
      <c r="I34" s="17">
        <v>196</v>
      </c>
      <c r="J34" s="17">
        <v>27</v>
      </c>
      <c r="K34" s="17">
        <v>51</v>
      </c>
      <c r="L34" s="17">
        <v>10</v>
      </c>
      <c r="M34" t="s">
        <v>353</v>
      </c>
      <c r="N34" t="s">
        <v>357</v>
      </c>
    </row>
    <row r="35" spans="1:14" x14ac:dyDescent="0.3">
      <c r="A35" s="18" t="s">
        <v>61</v>
      </c>
      <c r="B35" s="19" t="s">
        <v>62</v>
      </c>
      <c r="C35" s="25">
        <v>45041</v>
      </c>
      <c r="D35" s="19">
        <v>86</v>
      </c>
      <c r="E35" s="19">
        <v>82</v>
      </c>
      <c r="F35" s="19">
        <v>84</v>
      </c>
      <c r="G35" s="19">
        <v>16</v>
      </c>
      <c r="H35" s="19">
        <v>7</v>
      </c>
      <c r="I35" s="19">
        <v>186</v>
      </c>
      <c r="J35" s="19">
        <v>4</v>
      </c>
      <c r="K35" s="19">
        <v>16</v>
      </c>
      <c r="L35" s="19">
        <v>5</v>
      </c>
      <c r="M35" t="s">
        <v>353</v>
      </c>
      <c r="N35" t="s">
        <v>358</v>
      </c>
    </row>
    <row r="36" spans="1:14" x14ac:dyDescent="0.3">
      <c r="A36" s="16" t="s">
        <v>61</v>
      </c>
      <c r="B36" s="17" t="s">
        <v>62</v>
      </c>
      <c r="C36" s="24">
        <v>45041</v>
      </c>
      <c r="D36" s="17">
        <v>86</v>
      </c>
      <c r="E36" s="17">
        <v>82</v>
      </c>
      <c r="F36" s="17">
        <v>84</v>
      </c>
      <c r="G36" s="17">
        <v>16</v>
      </c>
      <c r="H36" s="17">
        <v>7</v>
      </c>
      <c r="I36" s="17">
        <v>186</v>
      </c>
      <c r="J36" s="17">
        <v>4</v>
      </c>
      <c r="K36" s="17">
        <v>16</v>
      </c>
      <c r="L36" s="17">
        <v>5</v>
      </c>
      <c r="M36" t="s">
        <v>353</v>
      </c>
      <c r="N36" t="s">
        <v>358</v>
      </c>
    </row>
    <row r="37" spans="1:14" x14ac:dyDescent="0.3">
      <c r="A37" s="18" t="s">
        <v>12</v>
      </c>
      <c r="B37" s="19" t="s">
        <v>13</v>
      </c>
      <c r="C37" s="25">
        <v>45203</v>
      </c>
      <c r="D37" s="19">
        <v>128</v>
      </c>
      <c r="E37" s="19">
        <v>175</v>
      </c>
      <c r="F37" s="19">
        <v>30</v>
      </c>
      <c r="G37" s="19">
        <v>13</v>
      </c>
      <c r="H37" s="19">
        <v>2</v>
      </c>
      <c r="I37" s="19">
        <v>196</v>
      </c>
      <c r="J37" s="19">
        <v>27</v>
      </c>
      <c r="K37" s="19">
        <v>51</v>
      </c>
      <c r="L37" s="19">
        <v>10</v>
      </c>
      <c r="M37" t="s">
        <v>353</v>
      </c>
      <c r="N37" t="s">
        <v>357</v>
      </c>
    </row>
    <row r="38" spans="1:14" x14ac:dyDescent="0.3">
      <c r="A38" s="16" t="s">
        <v>61</v>
      </c>
      <c r="B38" s="17" t="s">
        <v>62</v>
      </c>
      <c r="C38" s="24">
        <v>45041</v>
      </c>
      <c r="D38" s="17">
        <v>86</v>
      </c>
      <c r="E38" s="17">
        <v>82</v>
      </c>
      <c r="F38" s="17">
        <v>84</v>
      </c>
      <c r="G38" s="17">
        <v>16</v>
      </c>
      <c r="H38" s="17">
        <v>7</v>
      </c>
      <c r="I38" s="17">
        <v>186</v>
      </c>
      <c r="J38" s="17">
        <v>4</v>
      </c>
      <c r="K38" s="17">
        <v>16</v>
      </c>
      <c r="L38" s="17">
        <v>5</v>
      </c>
      <c r="M38" t="s">
        <v>353</v>
      </c>
      <c r="N38" t="s">
        <v>358</v>
      </c>
    </row>
    <row r="39" spans="1:14" x14ac:dyDescent="0.3">
      <c r="A39" s="18" t="s">
        <v>12</v>
      </c>
      <c r="B39" s="19" t="s">
        <v>13</v>
      </c>
      <c r="C39" s="25">
        <v>45203</v>
      </c>
      <c r="D39" s="19">
        <v>128</v>
      </c>
      <c r="E39" s="19">
        <v>175</v>
      </c>
      <c r="F39" s="19">
        <v>30</v>
      </c>
      <c r="G39" s="19">
        <v>13</v>
      </c>
      <c r="H39" s="19">
        <v>2</v>
      </c>
      <c r="I39" s="19">
        <v>196</v>
      </c>
      <c r="J39" s="19">
        <v>27</v>
      </c>
      <c r="K39" s="19">
        <v>51</v>
      </c>
      <c r="L39" s="19">
        <v>10</v>
      </c>
      <c r="M39" t="s">
        <v>353</v>
      </c>
      <c r="N39" t="s">
        <v>357</v>
      </c>
    </row>
    <row r="40" spans="1:14" x14ac:dyDescent="0.3">
      <c r="A40" s="16" t="s">
        <v>12</v>
      </c>
      <c r="B40" s="17" t="s">
        <v>13</v>
      </c>
      <c r="C40" s="24">
        <v>45203</v>
      </c>
      <c r="D40" s="17">
        <v>128</v>
      </c>
      <c r="E40" s="17">
        <v>175</v>
      </c>
      <c r="F40" s="17">
        <v>30</v>
      </c>
      <c r="G40" s="17">
        <v>13</v>
      </c>
      <c r="H40" s="17">
        <v>2</v>
      </c>
      <c r="I40" s="17">
        <v>196</v>
      </c>
      <c r="J40" s="17">
        <v>27</v>
      </c>
      <c r="K40" s="17">
        <v>51</v>
      </c>
      <c r="L40" s="17">
        <v>10</v>
      </c>
      <c r="M40" t="s">
        <v>353</v>
      </c>
      <c r="N40" t="s">
        <v>357</v>
      </c>
    </row>
    <row r="41" spans="1:14" x14ac:dyDescent="0.3">
      <c r="A41" s="18" t="s">
        <v>12</v>
      </c>
      <c r="B41" s="19" t="s">
        <v>13</v>
      </c>
      <c r="C41" s="25">
        <v>45203</v>
      </c>
      <c r="D41" s="19">
        <v>128</v>
      </c>
      <c r="E41" s="19">
        <v>175</v>
      </c>
      <c r="F41" s="19">
        <v>30</v>
      </c>
      <c r="G41" s="19">
        <v>13</v>
      </c>
      <c r="H41" s="19">
        <v>2</v>
      </c>
      <c r="I41" s="19">
        <v>196</v>
      </c>
      <c r="J41" s="19">
        <v>27</v>
      </c>
      <c r="K41" s="19">
        <v>51</v>
      </c>
      <c r="L41" s="19">
        <v>10</v>
      </c>
      <c r="M41" t="s">
        <v>353</v>
      </c>
      <c r="N41" t="s">
        <v>357</v>
      </c>
    </row>
    <row r="42" spans="1:14" x14ac:dyDescent="0.3">
      <c r="A42" s="16" t="s">
        <v>12</v>
      </c>
      <c r="B42" s="17" t="s">
        <v>13</v>
      </c>
      <c r="C42" s="24">
        <v>45203</v>
      </c>
      <c r="D42" s="17">
        <v>128</v>
      </c>
      <c r="E42" s="17">
        <v>175</v>
      </c>
      <c r="F42" s="17">
        <v>30</v>
      </c>
      <c r="G42" s="17">
        <v>13</v>
      </c>
      <c r="H42" s="17">
        <v>2</v>
      </c>
      <c r="I42" s="17">
        <v>196</v>
      </c>
      <c r="J42" s="17">
        <v>27</v>
      </c>
      <c r="K42" s="17">
        <v>51</v>
      </c>
      <c r="L42" s="17">
        <v>10</v>
      </c>
      <c r="M42" t="s">
        <v>353</v>
      </c>
      <c r="N42" t="s">
        <v>357</v>
      </c>
    </row>
    <row r="43" spans="1:14" x14ac:dyDescent="0.3">
      <c r="A43" s="18" t="s">
        <v>12</v>
      </c>
      <c r="B43" s="19" t="s">
        <v>13</v>
      </c>
      <c r="C43" s="25">
        <v>45203</v>
      </c>
      <c r="D43" s="19">
        <v>128</v>
      </c>
      <c r="E43" s="19">
        <v>175</v>
      </c>
      <c r="F43" s="19">
        <v>30</v>
      </c>
      <c r="G43" s="19">
        <v>13</v>
      </c>
      <c r="H43" s="19">
        <v>2</v>
      </c>
      <c r="I43" s="19">
        <v>196</v>
      </c>
      <c r="J43" s="19">
        <v>27</v>
      </c>
      <c r="K43" s="19">
        <v>51</v>
      </c>
      <c r="L43" s="19">
        <v>10</v>
      </c>
      <c r="M43" t="s">
        <v>353</v>
      </c>
      <c r="N43" t="s">
        <v>357</v>
      </c>
    </row>
    <row r="44" spans="1:14" x14ac:dyDescent="0.3">
      <c r="A44" s="16" t="s">
        <v>93</v>
      </c>
      <c r="B44" s="17" t="s">
        <v>62</v>
      </c>
      <c r="C44" s="24">
        <v>45104</v>
      </c>
      <c r="D44" s="17">
        <v>129</v>
      </c>
      <c r="E44" s="17">
        <v>82</v>
      </c>
      <c r="F44" s="17">
        <v>77</v>
      </c>
      <c r="G44" s="17">
        <v>33</v>
      </c>
      <c r="H44" s="17">
        <v>8</v>
      </c>
      <c r="I44" s="17">
        <v>15</v>
      </c>
      <c r="J44" s="17">
        <v>-9</v>
      </c>
      <c r="K44" s="17">
        <v>38</v>
      </c>
      <c r="L44" s="17">
        <v>8</v>
      </c>
      <c r="M44" t="s">
        <v>353</v>
      </c>
      <c r="N44" t="s">
        <v>358</v>
      </c>
    </row>
    <row r="45" spans="1:14" x14ac:dyDescent="0.3">
      <c r="A45" s="18" t="s">
        <v>12</v>
      </c>
      <c r="B45" s="19" t="s">
        <v>13</v>
      </c>
      <c r="C45" s="25">
        <v>45203</v>
      </c>
      <c r="D45" s="19">
        <v>128</v>
      </c>
      <c r="E45" s="19">
        <v>175</v>
      </c>
      <c r="F45" s="19">
        <v>30</v>
      </c>
      <c r="G45" s="19">
        <v>13</v>
      </c>
      <c r="H45" s="19">
        <v>2</v>
      </c>
      <c r="I45" s="19">
        <v>196</v>
      </c>
      <c r="J45" s="19">
        <v>27</v>
      </c>
      <c r="K45" s="19">
        <v>51</v>
      </c>
      <c r="L45" s="19">
        <v>10</v>
      </c>
      <c r="M45" t="s">
        <v>353</v>
      </c>
      <c r="N45" t="s">
        <v>357</v>
      </c>
    </row>
    <row r="46" spans="1:14" x14ac:dyDescent="0.3">
      <c r="A46" s="16" t="s">
        <v>61</v>
      </c>
      <c r="B46" s="17" t="s">
        <v>62</v>
      </c>
      <c r="C46" s="24">
        <v>45041</v>
      </c>
      <c r="D46" s="17">
        <v>86</v>
      </c>
      <c r="E46" s="17">
        <v>82</v>
      </c>
      <c r="F46" s="17">
        <v>84</v>
      </c>
      <c r="G46" s="17">
        <v>16</v>
      </c>
      <c r="H46" s="17">
        <v>7</v>
      </c>
      <c r="I46" s="17">
        <v>186</v>
      </c>
      <c r="J46" s="17">
        <v>4</v>
      </c>
      <c r="K46" s="17">
        <v>16</v>
      </c>
      <c r="L46" s="17">
        <v>5</v>
      </c>
      <c r="M46" t="s">
        <v>353</v>
      </c>
      <c r="N46" t="s">
        <v>358</v>
      </c>
    </row>
    <row r="47" spans="1:14" x14ac:dyDescent="0.3">
      <c r="A47" s="18" t="s">
        <v>61</v>
      </c>
      <c r="B47" s="19" t="s">
        <v>62</v>
      </c>
      <c r="C47" s="25">
        <v>45041</v>
      </c>
      <c r="D47" s="19">
        <v>86</v>
      </c>
      <c r="E47" s="19">
        <v>82</v>
      </c>
      <c r="F47" s="19">
        <v>84</v>
      </c>
      <c r="G47" s="19">
        <v>16</v>
      </c>
      <c r="H47" s="19">
        <v>7</v>
      </c>
      <c r="I47" s="19">
        <v>186</v>
      </c>
      <c r="J47" s="19">
        <v>4</v>
      </c>
      <c r="K47" s="19">
        <v>16</v>
      </c>
      <c r="L47" s="19">
        <v>5</v>
      </c>
      <c r="M47" t="s">
        <v>353</v>
      </c>
      <c r="N47" t="s">
        <v>358</v>
      </c>
    </row>
    <row r="48" spans="1:14" x14ac:dyDescent="0.3">
      <c r="A48" s="16" t="s">
        <v>61</v>
      </c>
      <c r="B48" s="17" t="s">
        <v>62</v>
      </c>
      <c r="C48" s="24">
        <v>45041</v>
      </c>
      <c r="D48" s="17">
        <v>86</v>
      </c>
      <c r="E48" s="17">
        <v>82</v>
      </c>
      <c r="F48" s="17">
        <v>84</v>
      </c>
      <c r="G48" s="17">
        <v>16</v>
      </c>
      <c r="H48" s="17">
        <v>7</v>
      </c>
      <c r="I48" s="17">
        <v>186</v>
      </c>
      <c r="J48" s="17">
        <v>4</v>
      </c>
      <c r="K48" s="17">
        <v>16</v>
      </c>
      <c r="L48" s="17">
        <v>5</v>
      </c>
      <c r="M48" t="s">
        <v>353</v>
      </c>
      <c r="N48" t="s">
        <v>358</v>
      </c>
    </row>
    <row r="49" spans="1:14" x14ac:dyDescent="0.3">
      <c r="A49" s="18" t="s">
        <v>61</v>
      </c>
      <c r="B49" s="19" t="s">
        <v>62</v>
      </c>
      <c r="C49" s="25">
        <v>45041</v>
      </c>
      <c r="D49" s="19">
        <v>86</v>
      </c>
      <c r="E49" s="19">
        <v>82</v>
      </c>
      <c r="F49" s="19">
        <v>84</v>
      </c>
      <c r="G49" s="19">
        <v>16</v>
      </c>
      <c r="H49" s="19">
        <v>7</v>
      </c>
      <c r="I49" s="19">
        <v>186</v>
      </c>
      <c r="J49" s="19">
        <v>4</v>
      </c>
      <c r="K49" s="19">
        <v>16</v>
      </c>
      <c r="L49" s="19">
        <v>5</v>
      </c>
      <c r="M49" t="s">
        <v>353</v>
      </c>
      <c r="N49" t="s">
        <v>358</v>
      </c>
    </row>
    <row r="50" spans="1:14" x14ac:dyDescent="0.3">
      <c r="A50" s="16" t="s">
        <v>12</v>
      </c>
      <c r="B50" s="17" t="s">
        <v>13</v>
      </c>
      <c r="C50" s="24">
        <v>45203</v>
      </c>
      <c r="D50" s="17">
        <v>128</v>
      </c>
      <c r="E50" s="17">
        <v>175</v>
      </c>
      <c r="F50" s="17">
        <v>30</v>
      </c>
      <c r="G50" s="17">
        <v>13</v>
      </c>
      <c r="H50" s="17">
        <v>2</v>
      </c>
      <c r="I50" s="17">
        <v>196</v>
      </c>
      <c r="J50" s="17">
        <v>27</v>
      </c>
      <c r="K50" s="17">
        <v>51</v>
      </c>
      <c r="L50" s="17">
        <v>10</v>
      </c>
      <c r="M50" t="s">
        <v>353</v>
      </c>
      <c r="N50" t="s">
        <v>357</v>
      </c>
    </row>
    <row r="51" spans="1:14" x14ac:dyDescent="0.3">
      <c r="A51" s="18" t="s">
        <v>61</v>
      </c>
      <c r="B51" s="19" t="s">
        <v>62</v>
      </c>
      <c r="C51" s="25">
        <v>45041</v>
      </c>
      <c r="D51" s="19">
        <v>86</v>
      </c>
      <c r="E51" s="19">
        <v>82</v>
      </c>
      <c r="F51" s="19">
        <v>84</v>
      </c>
      <c r="G51" s="19">
        <v>16</v>
      </c>
      <c r="H51" s="19">
        <v>7</v>
      </c>
      <c r="I51" s="19">
        <v>186</v>
      </c>
      <c r="J51" s="19">
        <v>4</v>
      </c>
      <c r="K51" s="19">
        <v>16</v>
      </c>
      <c r="L51" s="19">
        <v>5</v>
      </c>
      <c r="M51" t="s">
        <v>353</v>
      </c>
      <c r="N51" t="s">
        <v>358</v>
      </c>
    </row>
    <row r="52" spans="1:14" x14ac:dyDescent="0.3">
      <c r="A52" s="16" t="s">
        <v>12</v>
      </c>
      <c r="B52" s="17" t="s">
        <v>13</v>
      </c>
      <c r="C52" s="24">
        <v>45203</v>
      </c>
      <c r="D52" s="17">
        <v>128</v>
      </c>
      <c r="E52" s="17">
        <v>175</v>
      </c>
      <c r="F52" s="17">
        <v>30</v>
      </c>
      <c r="G52" s="17">
        <v>13</v>
      </c>
      <c r="H52" s="17">
        <v>2</v>
      </c>
      <c r="I52" s="17">
        <v>196</v>
      </c>
      <c r="J52" s="17">
        <v>27</v>
      </c>
      <c r="K52" s="17">
        <v>51</v>
      </c>
      <c r="L52" s="17">
        <v>10</v>
      </c>
      <c r="M52" t="s">
        <v>353</v>
      </c>
      <c r="N52" t="s">
        <v>357</v>
      </c>
    </row>
    <row r="53" spans="1:14" x14ac:dyDescent="0.3">
      <c r="A53" s="18" t="s">
        <v>61</v>
      </c>
      <c r="B53" s="19" t="s">
        <v>62</v>
      </c>
      <c r="C53" s="25">
        <v>45041</v>
      </c>
      <c r="D53" s="19">
        <v>86</v>
      </c>
      <c r="E53" s="19">
        <v>82</v>
      </c>
      <c r="F53" s="19">
        <v>84</v>
      </c>
      <c r="G53" s="19">
        <v>16</v>
      </c>
      <c r="H53" s="19">
        <v>7</v>
      </c>
      <c r="I53" s="19">
        <v>186</v>
      </c>
      <c r="J53" s="19">
        <v>4</v>
      </c>
      <c r="K53" s="19">
        <v>16</v>
      </c>
      <c r="L53" s="19">
        <v>5</v>
      </c>
      <c r="M53" t="s">
        <v>353</v>
      </c>
      <c r="N53" t="s">
        <v>358</v>
      </c>
    </row>
    <row r="54" spans="1:14" x14ac:dyDescent="0.3">
      <c r="A54" s="16" t="s">
        <v>12</v>
      </c>
      <c r="B54" s="17" t="s">
        <v>13</v>
      </c>
      <c r="C54" s="24">
        <v>45203</v>
      </c>
      <c r="D54" s="17">
        <v>128</v>
      </c>
      <c r="E54" s="17">
        <v>175</v>
      </c>
      <c r="F54" s="17">
        <v>30</v>
      </c>
      <c r="G54" s="17">
        <v>13</v>
      </c>
      <c r="H54" s="17">
        <v>2</v>
      </c>
      <c r="I54" s="17">
        <v>196</v>
      </c>
      <c r="J54" s="17">
        <v>27</v>
      </c>
      <c r="K54" s="17">
        <v>51</v>
      </c>
      <c r="L54" s="17">
        <v>10</v>
      </c>
      <c r="M54" t="s">
        <v>353</v>
      </c>
      <c r="N54" t="s">
        <v>357</v>
      </c>
    </row>
    <row r="55" spans="1:14" x14ac:dyDescent="0.3">
      <c r="A55" s="18" t="s">
        <v>12</v>
      </c>
      <c r="B55" s="19" t="s">
        <v>13</v>
      </c>
      <c r="C55" s="25">
        <v>45203</v>
      </c>
      <c r="D55" s="19">
        <v>128</v>
      </c>
      <c r="E55" s="19">
        <v>175</v>
      </c>
      <c r="F55" s="19">
        <v>30</v>
      </c>
      <c r="G55" s="19">
        <v>13</v>
      </c>
      <c r="H55" s="19">
        <v>2</v>
      </c>
      <c r="I55" s="19">
        <v>196</v>
      </c>
      <c r="J55" s="19">
        <v>27</v>
      </c>
      <c r="K55" s="19">
        <v>51</v>
      </c>
      <c r="L55" s="19">
        <v>10</v>
      </c>
      <c r="M55" t="s">
        <v>353</v>
      </c>
      <c r="N55" t="s">
        <v>357</v>
      </c>
    </row>
    <row r="56" spans="1:14" x14ac:dyDescent="0.3">
      <c r="A56" s="16" t="s">
        <v>61</v>
      </c>
      <c r="B56" s="17" t="s">
        <v>62</v>
      </c>
      <c r="C56" s="24">
        <v>45041</v>
      </c>
      <c r="D56" s="17">
        <v>86</v>
      </c>
      <c r="E56" s="17">
        <v>82</v>
      </c>
      <c r="F56" s="17">
        <v>84</v>
      </c>
      <c r="G56" s="17">
        <v>16</v>
      </c>
      <c r="H56" s="17">
        <v>7</v>
      </c>
      <c r="I56" s="17">
        <v>186</v>
      </c>
      <c r="J56" s="17">
        <v>4</v>
      </c>
      <c r="K56" s="17">
        <v>16</v>
      </c>
      <c r="L56" s="17">
        <v>5</v>
      </c>
      <c r="M56" t="s">
        <v>353</v>
      </c>
      <c r="N56" t="s">
        <v>358</v>
      </c>
    </row>
    <row r="57" spans="1:14" x14ac:dyDescent="0.3">
      <c r="A57" s="18" t="s">
        <v>99</v>
      </c>
      <c r="B57" s="19" t="s">
        <v>13</v>
      </c>
      <c r="C57" s="25">
        <v>45123</v>
      </c>
      <c r="D57" s="19">
        <v>121</v>
      </c>
      <c r="E57" s="19">
        <v>200</v>
      </c>
      <c r="F57" s="19">
        <v>39</v>
      </c>
      <c r="G57" s="19">
        <v>6</v>
      </c>
      <c r="H57" s="19">
        <v>7</v>
      </c>
      <c r="I57" s="19">
        <v>181</v>
      </c>
      <c r="J57" s="19">
        <v>-8</v>
      </c>
      <c r="K57" s="19">
        <v>17</v>
      </c>
      <c r="L57" s="19">
        <v>20</v>
      </c>
      <c r="M57" t="s">
        <v>353</v>
      </c>
      <c r="N57" t="s">
        <v>358</v>
      </c>
    </row>
    <row r="58" spans="1:14" x14ac:dyDescent="0.3">
      <c r="A58" s="16" t="s">
        <v>12</v>
      </c>
      <c r="B58" s="17" t="s">
        <v>13</v>
      </c>
      <c r="C58" s="24">
        <v>45203</v>
      </c>
      <c r="D58" s="17">
        <v>128</v>
      </c>
      <c r="E58" s="17">
        <v>175</v>
      </c>
      <c r="F58" s="17">
        <v>30</v>
      </c>
      <c r="G58" s="17">
        <v>13</v>
      </c>
      <c r="H58" s="17">
        <v>2</v>
      </c>
      <c r="I58" s="17">
        <v>196</v>
      </c>
      <c r="J58" s="17">
        <v>27</v>
      </c>
      <c r="K58" s="17">
        <v>51</v>
      </c>
      <c r="L58" s="17">
        <v>10</v>
      </c>
      <c r="M58" t="s">
        <v>353</v>
      </c>
      <c r="N58" t="s">
        <v>357</v>
      </c>
    </row>
    <row r="59" spans="1:14" x14ac:dyDescent="0.3">
      <c r="A59" s="18" t="s">
        <v>12</v>
      </c>
      <c r="B59" s="19" t="s">
        <v>13</v>
      </c>
      <c r="C59" s="25">
        <v>45203</v>
      </c>
      <c r="D59" s="19">
        <v>128</v>
      </c>
      <c r="E59" s="19">
        <v>175</v>
      </c>
      <c r="F59" s="19">
        <v>30</v>
      </c>
      <c r="G59" s="19">
        <v>13</v>
      </c>
      <c r="H59" s="19">
        <v>2</v>
      </c>
      <c r="I59" s="19">
        <v>196</v>
      </c>
      <c r="J59" s="19">
        <v>27</v>
      </c>
      <c r="K59" s="19">
        <v>51</v>
      </c>
      <c r="L59" s="19">
        <v>10</v>
      </c>
      <c r="M59" t="s">
        <v>353</v>
      </c>
      <c r="N59" t="s">
        <v>357</v>
      </c>
    </row>
    <row r="60" spans="1:14" x14ac:dyDescent="0.3">
      <c r="A60" s="16" t="s">
        <v>61</v>
      </c>
      <c r="B60" s="17" t="s">
        <v>62</v>
      </c>
      <c r="C60" s="24">
        <v>45041</v>
      </c>
      <c r="D60" s="17">
        <v>86</v>
      </c>
      <c r="E60" s="17">
        <v>82</v>
      </c>
      <c r="F60" s="17">
        <v>84</v>
      </c>
      <c r="G60" s="17">
        <v>16</v>
      </c>
      <c r="H60" s="17">
        <v>7</v>
      </c>
      <c r="I60" s="17">
        <v>186</v>
      </c>
      <c r="J60" s="17">
        <v>4</v>
      </c>
      <c r="K60" s="17">
        <v>16</v>
      </c>
      <c r="L60" s="17">
        <v>5</v>
      </c>
      <c r="M60" t="s">
        <v>353</v>
      </c>
      <c r="N60" t="s">
        <v>358</v>
      </c>
    </row>
    <row r="61" spans="1:14" x14ac:dyDescent="0.3">
      <c r="A61" s="18" t="s">
        <v>61</v>
      </c>
      <c r="B61" s="19" t="s">
        <v>62</v>
      </c>
      <c r="C61" s="25">
        <v>45041</v>
      </c>
      <c r="D61" s="19">
        <v>86</v>
      </c>
      <c r="E61" s="19">
        <v>82</v>
      </c>
      <c r="F61" s="19">
        <v>84</v>
      </c>
      <c r="G61" s="19">
        <v>16</v>
      </c>
      <c r="H61" s="19">
        <v>7</v>
      </c>
      <c r="I61" s="19">
        <v>186</v>
      </c>
      <c r="J61" s="19">
        <v>4</v>
      </c>
      <c r="K61" s="19">
        <v>16</v>
      </c>
      <c r="L61" s="19">
        <v>5</v>
      </c>
      <c r="M61" t="s">
        <v>353</v>
      </c>
      <c r="N61" t="s">
        <v>358</v>
      </c>
    </row>
    <row r="62" spans="1:14" x14ac:dyDescent="0.3">
      <c r="A62" s="16" t="s">
        <v>93</v>
      </c>
      <c r="B62" s="17" t="s">
        <v>62</v>
      </c>
      <c r="C62" s="24">
        <v>45104</v>
      </c>
      <c r="D62" s="17">
        <v>129</v>
      </c>
      <c r="E62" s="17">
        <v>82</v>
      </c>
      <c r="F62" s="17">
        <v>77</v>
      </c>
      <c r="G62" s="17">
        <v>33</v>
      </c>
      <c r="H62" s="17">
        <v>8</v>
      </c>
      <c r="I62" s="17">
        <v>15</v>
      </c>
      <c r="J62" s="17">
        <v>-9</v>
      </c>
      <c r="K62" s="17">
        <v>38</v>
      </c>
      <c r="L62" s="17">
        <v>8</v>
      </c>
      <c r="M62" t="s">
        <v>353</v>
      </c>
      <c r="N62" t="s">
        <v>358</v>
      </c>
    </row>
    <row r="63" spans="1:14" x14ac:dyDescent="0.3">
      <c r="A63" s="18" t="s">
        <v>12</v>
      </c>
      <c r="B63" s="19" t="s">
        <v>13</v>
      </c>
      <c r="C63" s="25">
        <v>45203</v>
      </c>
      <c r="D63" s="19">
        <v>128</v>
      </c>
      <c r="E63" s="19">
        <v>175</v>
      </c>
      <c r="F63" s="19">
        <v>30</v>
      </c>
      <c r="G63" s="19">
        <v>13</v>
      </c>
      <c r="H63" s="19">
        <v>2</v>
      </c>
      <c r="I63" s="19">
        <v>196</v>
      </c>
      <c r="J63" s="19">
        <v>27</v>
      </c>
      <c r="K63" s="19">
        <v>51</v>
      </c>
      <c r="L63" s="19">
        <v>10</v>
      </c>
      <c r="M63" t="s">
        <v>353</v>
      </c>
      <c r="N63" t="s">
        <v>357</v>
      </c>
    </row>
    <row r="64" spans="1:14" x14ac:dyDescent="0.3">
      <c r="A64" s="16" t="s">
        <v>12</v>
      </c>
      <c r="B64" s="17" t="s">
        <v>13</v>
      </c>
      <c r="C64" s="24">
        <v>45203</v>
      </c>
      <c r="D64" s="17">
        <v>128</v>
      </c>
      <c r="E64" s="17">
        <v>175</v>
      </c>
      <c r="F64" s="17">
        <v>30</v>
      </c>
      <c r="G64" s="17">
        <v>13</v>
      </c>
      <c r="H64" s="17">
        <v>2</v>
      </c>
      <c r="I64" s="17">
        <v>196</v>
      </c>
      <c r="J64" s="17">
        <v>27</v>
      </c>
      <c r="K64" s="17">
        <v>51</v>
      </c>
      <c r="L64" s="17">
        <v>10</v>
      </c>
      <c r="M64" t="s">
        <v>353</v>
      </c>
      <c r="N64" t="s">
        <v>357</v>
      </c>
    </row>
    <row r="65" spans="1:14" x14ac:dyDescent="0.3">
      <c r="A65" s="18" t="s">
        <v>61</v>
      </c>
      <c r="B65" s="19" t="s">
        <v>62</v>
      </c>
      <c r="C65" s="25">
        <v>45041</v>
      </c>
      <c r="D65" s="19">
        <v>86</v>
      </c>
      <c r="E65" s="19">
        <v>82</v>
      </c>
      <c r="F65" s="19">
        <v>84</v>
      </c>
      <c r="G65" s="19">
        <v>16</v>
      </c>
      <c r="H65" s="19">
        <v>7</v>
      </c>
      <c r="I65" s="19">
        <v>186</v>
      </c>
      <c r="J65" s="19">
        <v>4</v>
      </c>
      <c r="K65" s="19">
        <v>16</v>
      </c>
      <c r="L65" s="19">
        <v>5</v>
      </c>
      <c r="M65" t="s">
        <v>353</v>
      </c>
      <c r="N65" t="s">
        <v>358</v>
      </c>
    </row>
    <row r="66" spans="1:14" x14ac:dyDescent="0.3">
      <c r="A66" s="16" t="s">
        <v>61</v>
      </c>
      <c r="B66" s="17" t="s">
        <v>62</v>
      </c>
      <c r="C66" s="24">
        <v>45041</v>
      </c>
      <c r="D66" s="17">
        <v>86</v>
      </c>
      <c r="E66" s="17">
        <v>82</v>
      </c>
      <c r="F66" s="17">
        <v>84</v>
      </c>
      <c r="G66" s="17">
        <v>16</v>
      </c>
      <c r="H66" s="17">
        <v>7</v>
      </c>
      <c r="I66" s="17">
        <v>186</v>
      </c>
      <c r="J66" s="17">
        <v>4</v>
      </c>
      <c r="K66" s="17">
        <v>16</v>
      </c>
      <c r="L66" s="17">
        <v>5</v>
      </c>
      <c r="M66" t="s">
        <v>353</v>
      </c>
      <c r="N66" t="s">
        <v>358</v>
      </c>
    </row>
    <row r="67" spans="1:14" x14ac:dyDescent="0.3">
      <c r="A67" s="18" t="s">
        <v>12</v>
      </c>
      <c r="B67" s="19" t="s">
        <v>13</v>
      </c>
      <c r="C67" s="25">
        <v>45203</v>
      </c>
      <c r="D67" s="19">
        <v>128</v>
      </c>
      <c r="E67" s="19">
        <v>175</v>
      </c>
      <c r="F67" s="19">
        <v>30</v>
      </c>
      <c r="G67" s="19">
        <v>13</v>
      </c>
      <c r="H67" s="19">
        <v>2</v>
      </c>
      <c r="I67" s="19">
        <v>196</v>
      </c>
      <c r="J67" s="19">
        <v>27</v>
      </c>
      <c r="K67" s="19">
        <v>51</v>
      </c>
      <c r="L67" s="19">
        <v>10</v>
      </c>
      <c r="M67" t="s">
        <v>353</v>
      </c>
      <c r="N67" t="s">
        <v>357</v>
      </c>
    </row>
    <row r="68" spans="1:14" x14ac:dyDescent="0.3">
      <c r="A68" s="16" t="s">
        <v>99</v>
      </c>
      <c r="B68" s="17" t="s">
        <v>13</v>
      </c>
      <c r="C68" s="24">
        <v>45123</v>
      </c>
      <c r="D68" s="17">
        <v>121</v>
      </c>
      <c r="E68" s="17">
        <v>200</v>
      </c>
      <c r="F68" s="17">
        <v>39</v>
      </c>
      <c r="G68" s="17">
        <v>6</v>
      </c>
      <c r="H68" s="17">
        <v>7</v>
      </c>
      <c r="I68" s="17">
        <v>181</v>
      </c>
      <c r="J68" s="17">
        <v>-8</v>
      </c>
      <c r="K68" s="17">
        <v>17</v>
      </c>
      <c r="L68" s="17">
        <v>20</v>
      </c>
      <c r="M68" t="s">
        <v>353</v>
      </c>
      <c r="N68" t="s">
        <v>358</v>
      </c>
    </row>
    <row r="69" spans="1:14" x14ac:dyDescent="0.3">
      <c r="A69" s="18" t="s">
        <v>93</v>
      </c>
      <c r="B69" s="19" t="s">
        <v>62</v>
      </c>
      <c r="C69" s="25">
        <v>45104</v>
      </c>
      <c r="D69" s="19">
        <v>129</v>
      </c>
      <c r="E69" s="19">
        <v>82</v>
      </c>
      <c r="F69" s="19">
        <v>77</v>
      </c>
      <c r="G69" s="19">
        <v>33</v>
      </c>
      <c r="H69" s="19">
        <v>8</v>
      </c>
      <c r="I69" s="19">
        <v>15</v>
      </c>
      <c r="J69" s="19">
        <v>-9</v>
      </c>
      <c r="K69" s="19">
        <v>38</v>
      </c>
      <c r="L69" s="19">
        <v>8</v>
      </c>
      <c r="M69" t="s">
        <v>353</v>
      </c>
      <c r="N69" t="s">
        <v>358</v>
      </c>
    </row>
    <row r="70" spans="1:14" x14ac:dyDescent="0.3">
      <c r="A70" s="16" t="s">
        <v>61</v>
      </c>
      <c r="B70" s="17" t="s">
        <v>62</v>
      </c>
      <c r="C70" s="24">
        <v>45041</v>
      </c>
      <c r="D70" s="17">
        <v>86</v>
      </c>
      <c r="E70" s="17">
        <v>82</v>
      </c>
      <c r="F70" s="17">
        <v>84</v>
      </c>
      <c r="G70" s="17">
        <v>16</v>
      </c>
      <c r="H70" s="17">
        <v>7</v>
      </c>
      <c r="I70" s="17">
        <v>186</v>
      </c>
      <c r="J70" s="17">
        <v>4</v>
      </c>
      <c r="K70" s="17">
        <v>16</v>
      </c>
      <c r="L70" s="17">
        <v>5</v>
      </c>
      <c r="M70" t="s">
        <v>353</v>
      </c>
      <c r="N70" t="s">
        <v>358</v>
      </c>
    </row>
    <row r="71" spans="1:14" x14ac:dyDescent="0.3">
      <c r="A71" s="18" t="s">
        <v>12</v>
      </c>
      <c r="B71" s="19" t="s">
        <v>13</v>
      </c>
      <c r="C71" s="25">
        <v>45203</v>
      </c>
      <c r="D71" s="19">
        <v>128</v>
      </c>
      <c r="E71" s="19">
        <v>175</v>
      </c>
      <c r="F71" s="19">
        <v>30</v>
      </c>
      <c r="G71" s="19">
        <v>13</v>
      </c>
      <c r="H71" s="19">
        <v>2</v>
      </c>
      <c r="I71" s="19">
        <v>196</v>
      </c>
      <c r="J71" s="19">
        <v>27</v>
      </c>
      <c r="K71" s="19">
        <v>51</v>
      </c>
      <c r="L71" s="19">
        <v>10</v>
      </c>
      <c r="M71" t="s">
        <v>353</v>
      </c>
      <c r="N71" t="s">
        <v>357</v>
      </c>
    </row>
    <row r="72" spans="1:14" x14ac:dyDescent="0.3">
      <c r="A72" s="16" t="s">
        <v>12</v>
      </c>
      <c r="B72" s="17" t="s">
        <v>13</v>
      </c>
      <c r="C72" s="24">
        <v>45203</v>
      </c>
      <c r="D72" s="17">
        <v>128</v>
      </c>
      <c r="E72" s="17">
        <v>175</v>
      </c>
      <c r="F72" s="17">
        <v>30</v>
      </c>
      <c r="G72" s="17">
        <v>13</v>
      </c>
      <c r="H72" s="17">
        <v>2</v>
      </c>
      <c r="I72" s="17">
        <v>196</v>
      </c>
      <c r="J72" s="17">
        <v>27</v>
      </c>
      <c r="K72" s="17">
        <v>51</v>
      </c>
      <c r="L72" s="17">
        <v>10</v>
      </c>
      <c r="M72" t="s">
        <v>353</v>
      </c>
      <c r="N72" t="s">
        <v>357</v>
      </c>
    </row>
    <row r="73" spans="1:14" x14ac:dyDescent="0.3">
      <c r="A73" s="18" t="s">
        <v>61</v>
      </c>
      <c r="B73" s="19" t="s">
        <v>62</v>
      </c>
      <c r="C73" s="25">
        <v>45041</v>
      </c>
      <c r="D73" s="19">
        <v>86</v>
      </c>
      <c r="E73" s="19">
        <v>82</v>
      </c>
      <c r="F73" s="19">
        <v>84</v>
      </c>
      <c r="G73" s="19">
        <v>16</v>
      </c>
      <c r="H73" s="19">
        <v>7</v>
      </c>
      <c r="I73" s="19">
        <v>186</v>
      </c>
      <c r="J73" s="19">
        <v>4</v>
      </c>
      <c r="K73" s="19">
        <v>16</v>
      </c>
      <c r="L73" s="19">
        <v>5</v>
      </c>
      <c r="M73" t="s">
        <v>353</v>
      </c>
      <c r="N73" t="s">
        <v>358</v>
      </c>
    </row>
    <row r="74" spans="1:14" x14ac:dyDescent="0.3">
      <c r="A74" s="16" t="s">
        <v>61</v>
      </c>
      <c r="B74" s="17" t="s">
        <v>62</v>
      </c>
      <c r="C74" s="24">
        <v>45041</v>
      </c>
      <c r="D74" s="17">
        <v>86</v>
      </c>
      <c r="E74" s="17">
        <v>82</v>
      </c>
      <c r="F74" s="17">
        <v>84</v>
      </c>
      <c r="G74" s="17">
        <v>16</v>
      </c>
      <c r="H74" s="17">
        <v>7</v>
      </c>
      <c r="I74" s="17">
        <v>186</v>
      </c>
      <c r="J74" s="17">
        <v>4</v>
      </c>
      <c r="K74" s="17">
        <v>16</v>
      </c>
      <c r="L74" s="17">
        <v>5</v>
      </c>
      <c r="M74" t="s">
        <v>353</v>
      </c>
      <c r="N74" t="s">
        <v>358</v>
      </c>
    </row>
    <row r="75" spans="1:14" x14ac:dyDescent="0.3">
      <c r="A75" s="18" t="s">
        <v>12</v>
      </c>
      <c r="B75" s="19" t="s">
        <v>13</v>
      </c>
      <c r="C75" s="25">
        <v>45203</v>
      </c>
      <c r="D75" s="19">
        <v>128</v>
      </c>
      <c r="E75" s="19">
        <v>175</v>
      </c>
      <c r="F75" s="19">
        <v>30</v>
      </c>
      <c r="G75" s="19">
        <v>13</v>
      </c>
      <c r="H75" s="19">
        <v>2</v>
      </c>
      <c r="I75" s="19">
        <v>196</v>
      </c>
      <c r="J75" s="19">
        <v>27</v>
      </c>
      <c r="K75" s="19">
        <v>51</v>
      </c>
      <c r="L75" s="19">
        <v>10</v>
      </c>
      <c r="M75" t="s">
        <v>353</v>
      </c>
      <c r="N75" t="s">
        <v>357</v>
      </c>
    </row>
    <row r="76" spans="1:14" x14ac:dyDescent="0.3">
      <c r="A76" s="16" t="s">
        <v>61</v>
      </c>
      <c r="B76" s="17" t="s">
        <v>62</v>
      </c>
      <c r="C76" s="24">
        <v>45041</v>
      </c>
      <c r="D76" s="17">
        <v>86</v>
      </c>
      <c r="E76" s="17">
        <v>82</v>
      </c>
      <c r="F76" s="17">
        <v>84</v>
      </c>
      <c r="G76" s="17">
        <v>16</v>
      </c>
      <c r="H76" s="17">
        <v>7</v>
      </c>
      <c r="I76" s="17">
        <v>186</v>
      </c>
      <c r="J76" s="17">
        <v>4</v>
      </c>
      <c r="K76" s="17">
        <v>16</v>
      </c>
      <c r="L76" s="17">
        <v>5</v>
      </c>
      <c r="M76" t="s">
        <v>353</v>
      </c>
      <c r="N76" t="s">
        <v>358</v>
      </c>
    </row>
    <row r="77" spans="1:14" x14ac:dyDescent="0.3">
      <c r="A77" s="18" t="s">
        <v>61</v>
      </c>
      <c r="B77" s="19" t="s">
        <v>62</v>
      </c>
      <c r="C77" s="25">
        <v>45041</v>
      </c>
      <c r="D77" s="19">
        <v>86</v>
      </c>
      <c r="E77" s="19">
        <v>82</v>
      </c>
      <c r="F77" s="19">
        <v>84</v>
      </c>
      <c r="G77" s="19">
        <v>16</v>
      </c>
      <c r="H77" s="19">
        <v>7</v>
      </c>
      <c r="I77" s="19">
        <v>186</v>
      </c>
      <c r="J77" s="19">
        <v>4</v>
      </c>
      <c r="K77" s="19">
        <v>16</v>
      </c>
      <c r="L77" s="19">
        <v>5</v>
      </c>
      <c r="M77" t="s">
        <v>353</v>
      </c>
      <c r="N77" t="s">
        <v>358</v>
      </c>
    </row>
    <row r="78" spans="1:14" x14ac:dyDescent="0.3">
      <c r="A78" s="16" t="s">
        <v>12</v>
      </c>
      <c r="B78" s="17" t="s">
        <v>13</v>
      </c>
      <c r="C78" s="24">
        <v>45203</v>
      </c>
      <c r="D78" s="17">
        <v>128</v>
      </c>
      <c r="E78" s="17">
        <v>175</v>
      </c>
      <c r="F78" s="17">
        <v>30</v>
      </c>
      <c r="G78" s="17">
        <v>13</v>
      </c>
      <c r="H78" s="17">
        <v>2</v>
      </c>
      <c r="I78" s="17">
        <v>196</v>
      </c>
      <c r="J78" s="17">
        <v>27</v>
      </c>
      <c r="K78" s="17">
        <v>51</v>
      </c>
      <c r="L78" s="17">
        <v>10</v>
      </c>
      <c r="M78" t="s">
        <v>353</v>
      </c>
      <c r="N78" t="s">
        <v>357</v>
      </c>
    </row>
    <row r="79" spans="1:14" x14ac:dyDescent="0.3">
      <c r="A79" s="18" t="s">
        <v>61</v>
      </c>
      <c r="B79" s="19" t="s">
        <v>62</v>
      </c>
      <c r="C79" s="25">
        <v>45041</v>
      </c>
      <c r="D79" s="19">
        <v>86</v>
      </c>
      <c r="E79" s="19">
        <v>82</v>
      </c>
      <c r="F79" s="19">
        <v>84</v>
      </c>
      <c r="G79" s="19">
        <v>16</v>
      </c>
      <c r="H79" s="19">
        <v>7</v>
      </c>
      <c r="I79" s="19">
        <v>186</v>
      </c>
      <c r="J79" s="19">
        <v>4</v>
      </c>
      <c r="K79" s="19">
        <v>16</v>
      </c>
      <c r="L79" s="19">
        <v>5</v>
      </c>
      <c r="M79" t="s">
        <v>353</v>
      </c>
      <c r="N79" t="s">
        <v>358</v>
      </c>
    </row>
    <row r="80" spans="1:14" x14ac:dyDescent="0.3">
      <c r="A80" s="16" t="s">
        <v>12</v>
      </c>
      <c r="B80" s="17" t="s">
        <v>13</v>
      </c>
      <c r="C80" s="24">
        <v>45203</v>
      </c>
      <c r="D80" s="17">
        <v>128</v>
      </c>
      <c r="E80" s="17">
        <v>175</v>
      </c>
      <c r="F80" s="17">
        <v>30</v>
      </c>
      <c r="G80" s="17">
        <v>13</v>
      </c>
      <c r="H80" s="17">
        <v>2</v>
      </c>
      <c r="I80" s="17">
        <v>196</v>
      </c>
      <c r="J80" s="17">
        <v>27</v>
      </c>
      <c r="K80" s="17">
        <v>51</v>
      </c>
      <c r="L80" s="17">
        <v>10</v>
      </c>
      <c r="M80" t="s">
        <v>353</v>
      </c>
      <c r="N80" t="s">
        <v>357</v>
      </c>
    </row>
    <row r="81" spans="1:14" x14ac:dyDescent="0.3">
      <c r="A81" s="18" t="s">
        <v>12</v>
      </c>
      <c r="B81" s="19" t="s">
        <v>13</v>
      </c>
      <c r="C81" s="25">
        <v>45203</v>
      </c>
      <c r="D81" s="19">
        <v>128</v>
      </c>
      <c r="E81" s="19">
        <v>175</v>
      </c>
      <c r="F81" s="19">
        <v>30</v>
      </c>
      <c r="G81" s="19">
        <v>13</v>
      </c>
      <c r="H81" s="19">
        <v>2</v>
      </c>
      <c r="I81" s="19">
        <v>196</v>
      </c>
      <c r="J81" s="19">
        <v>27</v>
      </c>
      <c r="K81" s="19">
        <v>51</v>
      </c>
      <c r="L81" s="19">
        <v>10</v>
      </c>
      <c r="M81" t="s">
        <v>353</v>
      </c>
      <c r="N81" t="s">
        <v>357</v>
      </c>
    </row>
    <row r="82" spans="1:14" x14ac:dyDescent="0.3">
      <c r="A82" s="16" t="s">
        <v>12</v>
      </c>
      <c r="B82" s="17" t="s">
        <v>13</v>
      </c>
      <c r="C82" s="24">
        <v>45203</v>
      </c>
      <c r="D82" s="17">
        <v>128</v>
      </c>
      <c r="E82" s="17">
        <v>175</v>
      </c>
      <c r="F82" s="17">
        <v>30</v>
      </c>
      <c r="G82" s="17">
        <v>13</v>
      </c>
      <c r="H82" s="17">
        <v>2</v>
      </c>
      <c r="I82" s="17">
        <v>196</v>
      </c>
      <c r="J82" s="17">
        <v>27</v>
      </c>
      <c r="K82" s="17">
        <v>51</v>
      </c>
      <c r="L82" s="17">
        <v>10</v>
      </c>
      <c r="M82" t="s">
        <v>353</v>
      </c>
      <c r="N82" t="s">
        <v>357</v>
      </c>
    </row>
    <row r="83" spans="1:14" x14ac:dyDescent="0.3">
      <c r="A83" s="18" t="s">
        <v>61</v>
      </c>
      <c r="B83" s="19" t="s">
        <v>62</v>
      </c>
      <c r="C83" s="25">
        <v>45041</v>
      </c>
      <c r="D83" s="19">
        <v>86</v>
      </c>
      <c r="E83" s="19">
        <v>82</v>
      </c>
      <c r="F83" s="19">
        <v>84</v>
      </c>
      <c r="G83" s="19">
        <v>16</v>
      </c>
      <c r="H83" s="19">
        <v>7</v>
      </c>
      <c r="I83" s="19">
        <v>186</v>
      </c>
      <c r="J83" s="19">
        <v>4</v>
      </c>
      <c r="K83" s="19">
        <v>16</v>
      </c>
      <c r="L83" s="19">
        <v>5</v>
      </c>
      <c r="M83" t="s">
        <v>353</v>
      </c>
      <c r="N83" t="s">
        <v>358</v>
      </c>
    </row>
    <row r="84" spans="1:14" x14ac:dyDescent="0.3">
      <c r="A84" s="16" t="s">
        <v>61</v>
      </c>
      <c r="B84" s="17" t="s">
        <v>62</v>
      </c>
      <c r="C84" s="24">
        <v>45041</v>
      </c>
      <c r="D84" s="17">
        <v>86</v>
      </c>
      <c r="E84" s="17">
        <v>82</v>
      </c>
      <c r="F84" s="17">
        <v>84</v>
      </c>
      <c r="G84" s="17">
        <v>16</v>
      </c>
      <c r="H84" s="17">
        <v>7</v>
      </c>
      <c r="I84" s="17">
        <v>186</v>
      </c>
      <c r="J84" s="17">
        <v>4</v>
      </c>
      <c r="K84" s="17">
        <v>16</v>
      </c>
      <c r="L84" s="17">
        <v>5</v>
      </c>
      <c r="M84" t="s">
        <v>353</v>
      </c>
      <c r="N84" t="s">
        <v>358</v>
      </c>
    </row>
    <row r="85" spans="1:14" x14ac:dyDescent="0.3">
      <c r="A85" s="18" t="s">
        <v>61</v>
      </c>
      <c r="B85" s="19" t="s">
        <v>62</v>
      </c>
      <c r="C85" s="25">
        <v>45041</v>
      </c>
      <c r="D85" s="19">
        <v>86</v>
      </c>
      <c r="E85" s="19">
        <v>82</v>
      </c>
      <c r="F85" s="19">
        <v>84</v>
      </c>
      <c r="G85" s="19">
        <v>16</v>
      </c>
      <c r="H85" s="19">
        <v>7</v>
      </c>
      <c r="I85" s="19">
        <v>186</v>
      </c>
      <c r="J85" s="19">
        <v>4</v>
      </c>
      <c r="K85" s="19">
        <v>16</v>
      </c>
      <c r="L85" s="19">
        <v>5</v>
      </c>
      <c r="M85" t="s">
        <v>353</v>
      </c>
      <c r="N85" t="s">
        <v>358</v>
      </c>
    </row>
    <row r="86" spans="1:14" x14ac:dyDescent="0.3">
      <c r="A86" s="16" t="s">
        <v>61</v>
      </c>
      <c r="B86" s="17" t="s">
        <v>62</v>
      </c>
      <c r="C86" s="24">
        <v>45041</v>
      </c>
      <c r="D86" s="17">
        <v>86</v>
      </c>
      <c r="E86" s="17">
        <v>82</v>
      </c>
      <c r="F86" s="17">
        <v>84</v>
      </c>
      <c r="G86" s="17">
        <v>16</v>
      </c>
      <c r="H86" s="17">
        <v>7</v>
      </c>
      <c r="I86" s="17">
        <v>186</v>
      </c>
      <c r="J86" s="17">
        <v>4</v>
      </c>
      <c r="K86" s="17">
        <v>16</v>
      </c>
      <c r="L86" s="17">
        <v>5</v>
      </c>
      <c r="M86" t="s">
        <v>353</v>
      </c>
      <c r="N86" t="s">
        <v>358</v>
      </c>
    </row>
    <row r="87" spans="1:14" x14ac:dyDescent="0.3">
      <c r="A87" s="18" t="s">
        <v>12</v>
      </c>
      <c r="B87" s="19" t="s">
        <v>13</v>
      </c>
      <c r="C87" s="25">
        <v>45203</v>
      </c>
      <c r="D87" s="19">
        <v>128</v>
      </c>
      <c r="E87" s="19">
        <v>175</v>
      </c>
      <c r="F87" s="19">
        <v>30</v>
      </c>
      <c r="G87" s="19">
        <v>13</v>
      </c>
      <c r="H87" s="19">
        <v>2</v>
      </c>
      <c r="I87" s="19">
        <v>196</v>
      </c>
      <c r="J87" s="19">
        <v>27</v>
      </c>
      <c r="K87" s="19">
        <v>51</v>
      </c>
      <c r="L87" s="19">
        <v>10</v>
      </c>
      <c r="M87" t="s">
        <v>353</v>
      </c>
      <c r="N87" t="s">
        <v>357</v>
      </c>
    </row>
    <row r="88" spans="1:14" x14ac:dyDescent="0.3">
      <c r="A88" s="16" t="s">
        <v>12</v>
      </c>
      <c r="B88" s="17" t="s">
        <v>13</v>
      </c>
      <c r="C88" s="24">
        <v>45203</v>
      </c>
      <c r="D88" s="17">
        <v>128</v>
      </c>
      <c r="E88" s="17">
        <v>175</v>
      </c>
      <c r="F88" s="17">
        <v>30</v>
      </c>
      <c r="G88" s="17">
        <v>13</v>
      </c>
      <c r="H88" s="17">
        <v>2</v>
      </c>
      <c r="I88" s="17">
        <v>196</v>
      </c>
      <c r="J88" s="17">
        <v>27</v>
      </c>
      <c r="K88" s="17">
        <v>51</v>
      </c>
      <c r="L88" s="17">
        <v>10</v>
      </c>
      <c r="M88" t="s">
        <v>353</v>
      </c>
      <c r="N88" t="s">
        <v>357</v>
      </c>
    </row>
    <row r="89" spans="1:14" x14ac:dyDescent="0.3">
      <c r="A89" s="18" t="s">
        <v>12</v>
      </c>
      <c r="B89" s="19" t="s">
        <v>13</v>
      </c>
      <c r="C89" s="25">
        <v>45203</v>
      </c>
      <c r="D89" s="19">
        <v>128</v>
      </c>
      <c r="E89" s="19">
        <v>175</v>
      </c>
      <c r="F89" s="19">
        <v>30</v>
      </c>
      <c r="G89" s="19">
        <v>13</v>
      </c>
      <c r="H89" s="19">
        <v>2</v>
      </c>
      <c r="I89" s="19">
        <v>196</v>
      </c>
      <c r="J89" s="19">
        <v>27</v>
      </c>
      <c r="K89" s="19">
        <v>51</v>
      </c>
      <c r="L89" s="19">
        <v>10</v>
      </c>
      <c r="M89" t="s">
        <v>353</v>
      </c>
      <c r="N89" t="s">
        <v>357</v>
      </c>
    </row>
    <row r="90" spans="1:14" x14ac:dyDescent="0.3">
      <c r="A90" s="16" t="s">
        <v>12</v>
      </c>
      <c r="B90" s="17" t="s">
        <v>13</v>
      </c>
      <c r="C90" s="24">
        <v>45203</v>
      </c>
      <c r="D90" s="17">
        <v>128</v>
      </c>
      <c r="E90" s="17">
        <v>175</v>
      </c>
      <c r="F90" s="17">
        <v>30</v>
      </c>
      <c r="G90" s="17">
        <v>13</v>
      </c>
      <c r="H90" s="17">
        <v>2</v>
      </c>
      <c r="I90" s="17">
        <v>196</v>
      </c>
      <c r="J90" s="17">
        <v>27</v>
      </c>
      <c r="K90" s="17">
        <v>51</v>
      </c>
      <c r="L90" s="17">
        <v>10</v>
      </c>
      <c r="M90" t="s">
        <v>353</v>
      </c>
      <c r="N90" t="s">
        <v>357</v>
      </c>
    </row>
    <row r="91" spans="1:14" x14ac:dyDescent="0.3">
      <c r="A91" s="18" t="s">
        <v>61</v>
      </c>
      <c r="B91" s="19" t="s">
        <v>62</v>
      </c>
      <c r="C91" s="25">
        <v>45041</v>
      </c>
      <c r="D91" s="19">
        <v>86</v>
      </c>
      <c r="E91" s="19">
        <v>82</v>
      </c>
      <c r="F91" s="19">
        <v>84</v>
      </c>
      <c r="G91" s="19">
        <v>16</v>
      </c>
      <c r="H91" s="19">
        <v>7</v>
      </c>
      <c r="I91" s="19">
        <v>186</v>
      </c>
      <c r="J91" s="19">
        <v>4</v>
      </c>
      <c r="K91" s="19">
        <v>16</v>
      </c>
      <c r="L91" s="19">
        <v>5</v>
      </c>
      <c r="M91" t="s">
        <v>353</v>
      </c>
      <c r="N91" t="s">
        <v>358</v>
      </c>
    </row>
    <row r="92" spans="1:14" x14ac:dyDescent="0.3">
      <c r="A92" s="16" t="s">
        <v>61</v>
      </c>
      <c r="B92" s="17" t="s">
        <v>62</v>
      </c>
      <c r="C92" s="24">
        <v>45041</v>
      </c>
      <c r="D92" s="17">
        <v>86</v>
      </c>
      <c r="E92" s="17">
        <v>82</v>
      </c>
      <c r="F92" s="17">
        <v>84</v>
      </c>
      <c r="G92" s="17">
        <v>16</v>
      </c>
      <c r="H92" s="17">
        <v>7</v>
      </c>
      <c r="I92" s="17">
        <v>186</v>
      </c>
      <c r="J92" s="17">
        <v>4</v>
      </c>
      <c r="K92" s="17">
        <v>16</v>
      </c>
      <c r="L92" s="17">
        <v>5</v>
      </c>
      <c r="M92" t="s">
        <v>353</v>
      </c>
      <c r="N92" t="s">
        <v>358</v>
      </c>
    </row>
    <row r="93" spans="1:14" x14ac:dyDescent="0.3">
      <c r="A93" s="18" t="s">
        <v>61</v>
      </c>
      <c r="B93" s="19" t="s">
        <v>62</v>
      </c>
      <c r="C93" s="25">
        <v>45041</v>
      </c>
      <c r="D93" s="19">
        <v>86</v>
      </c>
      <c r="E93" s="19">
        <v>82</v>
      </c>
      <c r="F93" s="19">
        <v>84</v>
      </c>
      <c r="G93" s="19">
        <v>16</v>
      </c>
      <c r="H93" s="19">
        <v>7</v>
      </c>
      <c r="I93" s="19">
        <v>186</v>
      </c>
      <c r="J93" s="19">
        <v>4</v>
      </c>
      <c r="K93" s="19">
        <v>16</v>
      </c>
      <c r="L93" s="19">
        <v>5</v>
      </c>
      <c r="M93" t="s">
        <v>353</v>
      </c>
      <c r="N93" t="s">
        <v>358</v>
      </c>
    </row>
    <row r="94" spans="1:14" x14ac:dyDescent="0.3">
      <c r="A94" s="16" t="s">
        <v>12</v>
      </c>
      <c r="B94" s="17" t="s">
        <v>13</v>
      </c>
      <c r="C94" s="24">
        <v>45203</v>
      </c>
      <c r="D94" s="17">
        <v>128</v>
      </c>
      <c r="E94" s="17">
        <v>175</v>
      </c>
      <c r="F94" s="17">
        <v>30</v>
      </c>
      <c r="G94" s="17">
        <v>13</v>
      </c>
      <c r="H94" s="17">
        <v>2</v>
      </c>
      <c r="I94" s="17">
        <v>196</v>
      </c>
      <c r="J94" s="17">
        <v>27</v>
      </c>
      <c r="K94" s="17">
        <v>51</v>
      </c>
      <c r="L94" s="17">
        <v>10</v>
      </c>
      <c r="M94" t="s">
        <v>353</v>
      </c>
      <c r="N94" t="s">
        <v>357</v>
      </c>
    </row>
    <row r="95" spans="1:14" x14ac:dyDescent="0.3">
      <c r="A95" s="18" t="s">
        <v>61</v>
      </c>
      <c r="B95" s="19" t="s">
        <v>62</v>
      </c>
      <c r="C95" s="25">
        <v>45041</v>
      </c>
      <c r="D95" s="19">
        <v>86</v>
      </c>
      <c r="E95" s="19">
        <v>82</v>
      </c>
      <c r="F95" s="19">
        <v>84</v>
      </c>
      <c r="G95" s="19">
        <v>16</v>
      </c>
      <c r="H95" s="19">
        <v>7</v>
      </c>
      <c r="I95" s="19">
        <v>186</v>
      </c>
      <c r="J95" s="19">
        <v>4</v>
      </c>
      <c r="K95" s="19">
        <v>16</v>
      </c>
      <c r="L95" s="19">
        <v>5</v>
      </c>
      <c r="M95" t="s">
        <v>353</v>
      </c>
      <c r="N95" t="s">
        <v>358</v>
      </c>
    </row>
    <row r="96" spans="1:14" x14ac:dyDescent="0.3">
      <c r="A96" s="16" t="s">
        <v>12</v>
      </c>
      <c r="B96" s="17" t="s">
        <v>13</v>
      </c>
      <c r="C96" s="24">
        <v>45203</v>
      </c>
      <c r="D96" s="17">
        <v>128</v>
      </c>
      <c r="E96" s="17">
        <v>175</v>
      </c>
      <c r="F96" s="17">
        <v>30</v>
      </c>
      <c r="G96" s="17">
        <v>13</v>
      </c>
      <c r="H96" s="17">
        <v>2</v>
      </c>
      <c r="I96" s="17">
        <v>196</v>
      </c>
      <c r="J96" s="17">
        <v>27</v>
      </c>
      <c r="K96" s="17">
        <v>51</v>
      </c>
      <c r="L96" s="17">
        <v>10</v>
      </c>
      <c r="M96" t="s">
        <v>353</v>
      </c>
      <c r="N96" t="s">
        <v>357</v>
      </c>
    </row>
    <row r="97" spans="1:14" x14ac:dyDescent="0.3">
      <c r="A97" s="18" t="s">
        <v>12</v>
      </c>
      <c r="B97" s="19" t="s">
        <v>13</v>
      </c>
      <c r="C97" s="25">
        <v>45203</v>
      </c>
      <c r="D97" s="19">
        <v>128</v>
      </c>
      <c r="E97" s="19">
        <v>175</v>
      </c>
      <c r="F97" s="19">
        <v>30</v>
      </c>
      <c r="G97" s="19">
        <v>13</v>
      </c>
      <c r="H97" s="19">
        <v>2</v>
      </c>
      <c r="I97" s="19">
        <v>196</v>
      </c>
      <c r="J97" s="19">
        <v>27</v>
      </c>
      <c r="K97" s="19">
        <v>51</v>
      </c>
      <c r="L97" s="19">
        <v>10</v>
      </c>
      <c r="M97" t="s">
        <v>353</v>
      </c>
      <c r="N97" t="s">
        <v>357</v>
      </c>
    </row>
    <row r="98" spans="1:14" x14ac:dyDescent="0.3">
      <c r="A98" s="16" t="s">
        <v>61</v>
      </c>
      <c r="B98" s="17" t="s">
        <v>62</v>
      </c>
      <c r="C98" s="24">
        <v>45041</v>
      </c>
      <c r="D98" s="17">
        <v>86</v>
      </c>
      <c r="E98" s="17">
        <v>82</v>
      </c>
      <c r="F98" s="17">
        <v>84</v>
      </c>
      <c r="G98" s="17">
        <v>16</v>
      </c>
      <c r="H98" s="17">
        <v>7</v>
      </c>
      <c r="I98" s="17">
        <v>186</v>
      </c>
      <c r="J98" s="17">
        <v>4</v>
      </c>
      <c r="K98" s="17">
        <v>16</v>
      </c>
      <c r="L98" s="17">
        <v>5</v>
      </c>
      <c r="M98" t="s">
        <v>353</v>
      </c>
      <c r="N98" t="s">
        <v>358</v>
      </c>
    </row>
    <row r="99" spans="1:14" x14ac:dyDescent="0.3">
      <c r="A99" s="18" t="s">
        <v>61</v>
      </c>
      <c r="B99" s="19" t="s">
        <v>62</v>
      </c>
      <c r="C99" s="25">
        <v>45041</v>
      </c>
      <c r="D99" s="19">
        <v>86</v>
      </c>
      <c r="E99" s="19">
        <v>82</v>
      </c>
      <c r="F99" s="19">
        <v>84</v>
      </c>
      <c r="G99" s="19">
        <v>16</v>
      </c>
      <c r="H99" s="19">
        <v>7</v>
      </c>
      <c r="I99" s="19">
        <v>186</v>
      </c>
      <c r="J99" s="19">
        <v>4</v>
      </c>
      <c r="K99" s="19">
        <v>16</v>
      </c>
      <c r="L99" s="19">
        <v>5</v>
      </c>
      <c r="M99" t="s">
        <v>353</v>
      </c>
      <c r="N99" t="s">
        <v>358</v>
      </c>
    </row>
    <row r="100" spans="1:14" x14ac:dyDescent="0.3">
      <c r="A100" s="16" t="s">
        <v>61</v>
      </c>
      <c r="B100" s="17" t="s">
        <v>62</v>
      </c>
      <c r="C100" s="24">
        <v>45041</v>
      </c>
      <c r="D100" s="17">
        <v>86</v>
      </c>
      <c r="E100" s="17">
        <v>82</v>
      </c>
      <c r="F100" s="17">
        <v>84</v>
      </c>
      <c r="G100" s="17">
        <v>16</v>
      </c>
      <c r="H100" s="17">
        <v>7</v>
      </c>
      <c r="I100" s="17">
        <v>186</v>
      </c>
      <c r="J100" s="17">
        <v>4</v>
      </c>
      <c r="K100" s="17">
        <v>16</v>
      </c>
      <c r="L100" s="17">
        <v>5</v>
      </c>
      <c r="M100" t="s">
        <v>353</v>
      </c>
      <c r="N100" t="s">
        <v>358</v>
      </c>
    </row>
    <row r="101" spans="1:14" x14ac:dyDescent="0.3">
      <c r="A101" s="18" t="s">
        <v>61</v>
      </c>
      <c r="B101" s="19" t="s">
        <v>62</v>
      </c>
      <c r="C101" s="25">
        <v>45041</v>
      </c>
      <c r="D101" s="19">
        <v>86</v>
      </c>
      <c r="E101" s="19">
        <v>82</v>
      </c>
      <c r="F101" s="19">
        <v>84</v>
      </c>
      <c r="G101" s="19">
        <v>16</v>
      </c>
      <c r="H101" s="19">
        <v>7</v>
      </c>
      <c r="I101" s="19">
        <v>186</v>
      </c>
      <c r="J101" s="19">
        <v>4</v>
      </c>
      <c r="K101" s="19">
        <v>16</v>
      </c>
      <c r="L101" s="19">
        <v>5</v>
      </c>
      <c r="M101" t="s">
        <v>353</v>
      </c>
      <c r="N101" t="s">
        <v>358</v>
      </c>
    </row>
    <row r="102" spans="1:14" x14ac:dyDescent="0.3">
      <c r="A102" s="16" t="s">
        <v>12</v>
      </c>
      <c r="B102" s="17" t="s">
        <v>13</v>
      </c>
      <c r="C102" s="24">
        <v>45203</v>
      </c>
      <c r="D102" s="17">
        <v>128</v>
      </c>
      <c r="E102" s="17">
        <v>175</v>
      </c>
      <c r="F102" s="17">
        <v>30</v>
      </c>
      <c r="G102" s="17">
        <v>13</v>
      </c>
      <c r="H102" s="17">
        <v>2</v>
      </c>
      <c r="I102" s="17">
        <v>196</v>
      </c>
      <c r="J102" s="17">
        <v>27</v>
      </c>
      <c r="K102" s="17">
        <v>51</v>
      </c>
      <c r="L102" s="17">
        <v>10</v>
      </c>
      <c r="M102" t="s">
        <v>353</v>
      </c>
      <c r="N102" t="s">
        <v>357</v>
      </c>
    </row>
    <row r="103" spans="1:14" x14ac:dyDescent="0.3">
      <c r="A103" s="18" t="s">
        <v>12</v>
      </c>
      <c r="B103" s="19" t="s">
        <v>13</v>
      </c>
      <c r="C103" s="25">
        <v>45203</v>
      </c>
      <c r="D103" s="19">
        <v>128</v>
      </c>
      <c r="E103" s="19">
        <v>175</v>
      </c>
      <c r="F103" s="19">
        <v>30</v>
      </c>
      <c r="G103" s="19">
        <v>13</v>
      </c>
      <c r="H103" s="19">
        <v>2</v>
      </c>
      <c r="I103" s="19">
        <v>196</v>
      </c>
      <c r="J103" s="19">
        <v>27</v>
      </c>
      <c r="K103" s="19">
        <v>51</v>
      </c>
      <c r="L103" s="19">
        <v>10</v>
      </c>
      <c r="M103" t="s">
        <v>353</v>
      </c>
      <c r="N103" t="s">
        <v>357</v>
      </c>
    </row>
    <row r="104" spans="1:14" x14ac:dyDescent="0.3">
      <c r="A104" s="16" t="s">
        <v>61</v>
      </c>
      <c r="B104" s="17" t="s">
        <v>62</v>
      </c>
      <c r="C104" s="24">
        <v>45041</v>
      </c>
      <c r="D104" s="17">
        <v>86</v>
      </c>
      <c r="E104" s="17">
        <v>82</v>
      </c>
      <c r="F104" s="17">
        <v>84</v>
      </c>
      <c r="G104" s="17">
        <v>16</v>
      </c>
      <c r="H104" s="17">
        <v>7</v>
      </c>
      <c r="I104" s="17">
        <v>186</v>
      </c>
      <c r="J104" s="17">
        <v>4</v>
      </c>
      <c r="K104" s="17">
        <v>16</v>
      </c>
      <c r="L104" s="17">
        <v>5</v>
      </c>
      <c r="M104" t="s">
        <v>353</v>
      </c>
      <c r="N104" t="s">
        <v>358</v>
      </c>
    </row>
    <row r="105" spans="1:14" x14ac:dyDescent="0.3">
      <c r="A105" s="18" t="s">
        <v>61</v>
      </c>
      <c r="B105" s="19" t="s">
        <v>62</v>
      </c>
      <c r="C105" s="25">
        <v>45041</v>
      </c>
      <c r="D105" s="19">
        <v>86</v>
      </c>
      <c r="E105" s="19">
        <v>82</v>
      </c>
      <c r="F105" s="19">
        <v>84</v>
      </c>
      <c r="G105" s="19">
        <v>16</v>
      </c>
      <c r="H105" s="19">
        <v>7</v>
      </c>
      <c r="I105" s="19">
        <v>186</v>
      </c>
      <c r="J105" s="19">
        <v>4</v>
      </c>
      <c r="K105" s="19">
        <v>16</v>
      </c>
      <c r="L105" s="19">
        <v>5</v>
      </c>
      <c r="M105" t="s">
        <v>353</v>
      </c>
      <c r="N105" t="s">
        <v>358</v>
      </c>
    </row>
    <row r="106" spans="1:14" x14ac:dyDescent="0.3">
      <c r="A106" s="16" t="s">
        <v>12</v>
      </c>
      <c r="B106" s="17" t="s">
        <v>13</v>
      </c>
      <c r="C106" s="24">
        <v>45203</v>
      </c>
      <c r="D106" s="17">
        <v>128</v>
      </c>
      <c r="E106" s="17">
        <v>175</v>
      </c>
      <c r="F106" s="17">
        <v>30</v>
      </c>
      <c r="G106" s="17">
        <v>13</v>
      </c>
      <c r="H106" s="17">
        <v>2</v>
      </c>
      <c r="I106" s="17">
        <v>196</v>
      </c>
      <c r="J106" s="17">
        <v>27</v>
      </c>
      <c r="K106" s="17">
        <v>51</v>
      </c>
      <c r="L106" s="17">
        <v>10</v>
      </c>
      <c r="M106" t="s">
        <v>353</v>
      </c>
      <c r="N106" t="s">
        <v>357</v>
      </c>
    </row>
    <row r="107" spans="1:14" x14ac:dyDescent="0.3">
      <c r="A107" s="18" t="s">
        <v>61</v>
      </c>
      <c r="B107" s="19" t="s">
        <v>62</v>
      </c>
      <c r="C107" s="25">
        <v>45041</v>
      </c>
      <c r="D107" s="19">
        <v>86</v>
      </c>
      <c r="E107" s="19">
        <v>82</v>
      </c>
      <c r="F107" s="19">
        <v>84</v>
      </c>
      <c r="G107" s="19">
        <v>16</v>
      </c>
      <c r="H107" s="19">
        <v>7</v>
      </c>
      <c r="I107" s="19">
        <v>186</v>
      </c>
      <c r="J107" s="19">
        <v>4</v>
      </c>
      <c r="K107" s="19">
        <v>16</v>
      </c>
      <c r="L107" s="19">
        <v>5</v>
      </c>
      <c r="M107" t="s">
        <v>353</v>
      </c>
      <c r="N107" t="s">
        <v>358</v>
      </c>
    </row>
    <row r="108" spans="1:14" x14ac:dyDescent="0.3">
      <c r="A108" s="16" t="s">
        <v>99</v>
      </c>
      <c r="B108" s="17" t="s">
        <v>13</v>
      </c>
      <c r="C108" s="24">
        <v>45123</v>
      </c>
      <c r="D108" s="17">
        <v>121</v>
      </c>
      <c r="E108" s="17">
        <v>200</v>
      </c>
      <c r="F108" s="17">
        <v>39</v>
      </c>
      <c r="G108" s="17">
        <v>6</v>
      </c>
      <c r="H108" s="17">
        <v>7</v>
      </c>
      <c r="I108" s="17">
        <v>181</v>
      </c>
      <c r="J108" s="17">
        <v>-8</v>
      </c>
      <c r="K108" s="17">
        <v>17</v>
      </c>
      <c r="L108" s="17">
        <v>20</v>
      </c>
      <c r="M108" t="s">
        <v>353</v>
      </c>
      <c r="N108" t="s">
        <v>358</v>
      </c>
    </row>
    <row r="109" spans="1:14" x14ac:dyDescent="0.3">
      <c r="A109" s="18" t="s">
        <v>61</v>
      </c>
      <c r="B109" s="19" t="s">
        <v>62</v>
      </c>
      <c r="C109" s="25">
        <v>45041</v>
      </c>
      <c r="D109" s="19">
        <v>86</v>
      </c>
      <c r="E109" s="19">
        <v>82</v>
      </c>
      <c r="F109" s="19">
        <v>84</v>
      </c>
      <c r="G109" s="19">
        <v>16</v>
      </c>
      <c r="H109" s="19">
        <v>7</v>
      </c>
      <c r="I109" s="19">
        <v>186</v>
      </c>
      <c r="J109" s="19">
        <v>4</v>
      </c>
      <c r="K109" s="19">
        <v>16</v>
      </c>
      <c r="L109" s="19">
        <v>5</v>
      </c>
      <c r="M109" t="s">
        <v>353</v>
      </c>
      <c r="N109" t="s">
        <v>358</v>
      </c>
    </row>
    <row r="110" spans="1:14" x14ac:dyDescent="0.3">
      <c r="A110" s="16" t="s">
        <v>61</v>
      </c>
      <c r="B110" s="17" t="s">
        <v>62</v>
      </c>
      <c r="C110" s="24">
        <v>45041</v>
      </c>
      <c r="D110" s="17">
        <v>86</v>
      </c>
      <c r="E110" s="17">
        <v>82</v>
      </c>
      <c r="F110" s="17">
        <v>84</v>
      </c>
      <c r="G110" s="17">
        <v>16</v>
      </c>
      <c r="H110" s="17">
        <v>7</v>
      </c>
      <c r="I110" s="17">
        <v>186</v>
      </c>
      <c r="J110" s="17">
        <v>4</v>
      </c>
      <c r="K110" s="17">
        <v>16</v>
      </c>
      <c r="L110" s="17">
        <v>5</v>
      </c>
      <c r="M110" t="s">
        <v>353</v>
      </c>
      <c r="N110" t="s">
        <v>358</v>
      </c>
    </row>
    <row r="111" spans="1:14" x14ac:dyDescent="0.3">
      <c r="A111" s="18" t="s">
        <v>12</v>
      </c>
      <c r="B111" s="19" t="s">
        <v>13</v>
      </c>
      <c r="C111" s="25">
        <v>45203</v>
      </c>
      <c r="D111" s="19">
        <v>128</v>
      </c>
      <c r="E111" s="19">
        <v>175</v>
      </c>
      <c r="F111" s="19">
        <v>30</v>
      </c>
      <c r="G111" s="19">
        <v>13</v>
      </c>
      <c r="H111" s="19">
        <v>2</v>
      </c>
      <c r="I111" s="19">
        <v>196</v>
      </c>
      <c r="J111" s="19">
        <v>27</v>
      </c>
      <c r="K111" s="19">
        <v>51</v>
      </c>
      <c r="L111" s="19">
        <v>10</v>
      </c>
      <c r="M111" t="s">
        <v>353</v>
      </c>
      <c r="N111" t="s">
        <v>357</v>
      </c>
    </row>
    <row r="112" spans="1:14" x14ac:dyDescent="0.3">
      <c r="A112" s="16" t="s">
        <v>12</v>
      </c>
      <c r="B112" s="17" t="s">
        <v>13</v>
      </c>
      <c r="C112" s="24">
        <v>45203</v>
      </c>
      <c r="D112" s="17">
        <v>128</v>
      </c>
      <c r="E112" s="17">
        <v>175</v>
      </c>
      <c r="F112" s="17">
        <v>30</v>
      </c>
      <c r="G112" s="17">
        <v>13</v>
      </c>
      <c r="H112" s="17">
        <v>2</v>
      </c>
      <c r="I112" s="17">
        <v>196</v>
      </c>
      <c r="J112" s="17">
        <v>27</v>
      </c>
      <c r="K112" s="17">
        <v>51</v>
      </c>
      <c r="L112" s="17">
        <v>10</v>
      </c>
      <c r="M112" t="s">
        <v>353</v>
      </c>
      <c r="N112" t="s">
        <v>357</v>
      </c>
    </row>
    <row r="113" spans="1:14" x14ac:dyDescent="0.3">
      <c r="A113" s="18" t="s">
        <v>12</v>
      </c>
      <c r="B113" s="19" t="s">
        <v>13</v>
      </c>
      <c r="C113" s="25">
        <v>45203</v>
      </c>
      <c r="D113" s="19">
        <v>128</v>
      </c>
      <c r="E113" s="19">
        <v>175</v>
      </c>
      <c r="F113" s="19">
        <v>30</v>
      </c>
      <c r="G113" s="19">
        <v>13</v>
      </c>
      <c r="H113" s="19">
        <v>2</v>
      </c>
      <c r="I113" s="19">
        <v>196</v>
      </c>
      <c r="J113" s="19">
        <v>27</v>
      </c>
      <c r="K113" s="19">
        <v>51</v>
      </c>
      <c r="L113" s="19">
        <v>10</v>
      </c>
      <c r="M113" t="s">
        <v>353</v>
      </c>
      <c r="N113" t="s">
        <v>357</v>
      </c>
    </row>
    <row r="114" spans="1:14" x14ac:dyDescent="0.3">
      <c r="A114" s="16" t="s">
        <v>12</v>
      </c>
      <c r="B114" s="17" t="s">
        <v>13</v>
      </c>
      <c r="C114" s="24">
        <v>45203</v>
      </c>
      <c r="D114" s="17">
        <v>128</v>
      </c>
      <c r="E114" s="17">
        <v>175</v>
      </c>
      <c r="F114" s="17">
        <v>30</v>
      </c>
      <c r="G114" s="17">
        <v>13</v>
      </c>
      <c r="H114" s="17">
        <v>2</v>
      </c>
      <c r="I114" s="17">
        <v>196</v>
      </c>
      <c r="J114" s="17">
        <v>27</v>
      </c>
      <c r="K114" s="17">
        <v>51</v>
      </c>
      <c r="L114" s="17">
        <v>10</v>
      </c>
      <c r="M114" t="s">
        <v>353</v>
      </c>
      <c r="N114" t="s">
        <v>357</v>
      </c>
    </row>
    <row r="115" spans="1:14" x14ac:dyDescent="0.3">
      <c r="A115" s="18" t="s">
        <v>12</v>
      </c>
      <c r="B115" s="19" t="s">
        <v>13</v>
      </c>
      <c r="C115" s="25">
        <v>45203</v>
      </c>
      <c r="D115" s="19">
        <v>128</v>
      </c>
      <c r="E115" s="19">
        <v>175</v>
      </c>
      <c r="F115" s="19">
        <v>30</v>
      </c>
      <c r="G115" s="19">
        <v>13</v>
      </c>
      <c r="H115" s="19">
        <v>2</v>
      </c>
      <c r="I115" s="19">
        <v>196</v>
      </c>
      <c r="J115" s="19">
        <v>27</v>
      </c>
      <c r="K115" s="19">
        <v>51</v>
      </c>
      <c r="L115" s="19">
        <v>10</v>
      </c>
      <c r="M115" t="s">
        <v>353</v>
      </c>
      <c r="N115" t="s">
        <v>357</v>
      </c>
    </row>
    <row r="116" spans="1:14" x14ac:dyDescent="0.3">
      <c r="A116" s="16" t="s">
        <v>61</v>
      </c>
      <c r="B116" s="17" t="s">
        <v>62</v>
      </c>
      <c r="C116" s="24">
        <v>45041</v>
      </c>
      <c r="D116" s="17">
        <v>86</v>
      </c>
      <c r="E116" s="17">
        <v>82</v>
      </c>
      <c r="F116" s="17">
        <v>84</v>
      </c>
      <c r="G116" s="17">
        <v>16</v>
      </c>
      <c r="H116" s="17">
        <v>7</v>
      </c>
      <c r="I116" s="17">
        <v>186</v>
      </c>
      <c r="J116" s="17">
        <v>4</v>
      </c>
      <c r="K116" s="17">
        <v>16</v>
      </c>
      <c r="L116" s="17">
        <v>5</v>
      </c>
      <c r="M116" t="s">
        <v>353</v>
      </c>
      <c r="N116" t="s">
        <v>358</v>
      </c>
    </row>
    <row r="117" spans="1:14" x14ac:dyDescent="0.3">
      <c r="A117" s="18" t="s">
        <v>12</v>
      </c>
      <c r="B117" s="19" t="s">
        <v>13</v>
      </c>
      <c r="C117" s="25">
        <v>45203</v>
      </c>
      <c r="D117" s="19">
        <v>128</v>
      </c>
      <c r="E117" s="19">
        <v>175</v>
      </c>
      <c r="F117" s="19">
        <v>30</v>
      </c>
      <c r="G117" s="19">
        <v>13</v>
      </c>
      <c r="H117" s="19">
        <v>2</v>
      </c>
      <c r="I117" s="19">
        <v>196</v>
      </c>
      <c r="J117" s="19">
        <v>27</v>
      </c>
      <c r="K117" s="19">
        <v>51</v>
      </c>
      <c r="L117" s="19">
        <v>10</v>
      </c>
      <c r="M117" t="s">
        <v>353</v>
      </c>
      <c r="N117" t="s">
        <v>357</v>
      </c>
    </row>
    <row r="118" spans="1:14" x14ac:dyDescent="0.3">
      <c r="A118" s="16" t="s">
        <v>12</v>
      </c>
      <c r="B118" s="17" t="s">
        <v>13</v>
      </c>
      <c r="C118" s="24">
        <v>45203</v>
      </c>
      <c r="D118" s="17">
        <v>128</v>
      </c>
      <c r="E118" s="17">
        <v>175</v>
      </c>
      <c r="F118" s="17">
        <v>30</v>
      </c>
      <c r="G118" s="17">
        <v>13</v>
      </c>
      <c r="H118" s="17">
        <v>2</v>
      </c>
      <c r="I118" s="17">
        <v>196</v>
      </c>
      <c r="J118" s="17">
        <v>27</v>
      </c>
      <c r="K118" s="17">
        <v>51</v>
      </c>
      <c r="L118" s="17">
        <v>10</v>
      </c>
      <c r="M118" t="s">
        <v>353</v>
      </c>
      <c r="N118" t="s">
        <v>357</v>
      </c>
    </row>
    <row r="119" spans="1:14" x14ac:dyDescent="0.3">
      <c r="A119" s="18" t="s">
        <v>61</v>
      </c>
      <c r="B119" s="19" t="s">
        <v>62</v>
      </c>
      <c r="C119" s="25">
        <v>45041</v>
      </c>
      <c r="D119" s="19">
        <v>86</v>
      </c>
      <c r="E119" s="19">
        <v>82</v>
      </c>
      <c r="F119" s="19">
        <v>84</v>
      </c>
      <c r="G119" s="19">
        <v>16</v>
      </c>
      <c r="H119" s="19">
        <v>7</v>
      </c>
      <c r="I119" s="19">
        <v>186</v>
      </c>
      <c r="J119" s="19">
        <v>4</v>
      </c>
      <c r="K119" s="19">
        <v>16</v>
      </c>
      <c r="L119" s="19">
        <v>5</v>
      </c>
      <c r="M119" t="s">
        <v>353</v>
      </c>
      <c r="N119" t="s">
        <v>358</v>
      </c>
    </row>
    <row r="120" spans="1:14" x14ac:dyDescent="0.3">
      <c r="A120" s="16" t="s">
        <v>99</v>
      </c>
      <c r="B120" s="17" t="s">
        <v>13</v>
      </c>
      <c r="C120" s="24">
        <v>45123</v>
      </c>
      <c r="D120" s="17">
        <v>121</v>
      </c>
      <c r="E120" s="17">
        <v>200</v>
      </c>
      <c r="F120" s="17">
        <v>39</v>
      </c>
      <c r="G120" s="17">
        <v>6</v>
      </c>
      <c r="H120" s="17">
        <v>7</v>
      </c>
      <c r="I120" s="17">
        <v>181</v>
      </c>
      <c r="J120" s="17">
        <v>-8</v>
      </c>
      <c r="K120" s="17">
        <v>17</v>
      </c>
      <c r="L120" s="17">
        <v>20</v>
      </c>
      <c r="M120" t="s">
        <v>353</v>
      </c>
      <c r="N120" t="s">
        <v>358</v>
      </c>
    </row>
    <row r="121" spans="1:14" x14ac:dyDescent="0.3">
      <c r="A121" s="18" t="s">
        <v>12</v>
      </c>
      <c r="B121" s="19" t="s">
        <v>13</v>
      </c>
      <c r="C121" s="25">
        <v>45203</v>
      </c>
      <c r="D121" s="19">
        <v>128</v>
      </c>
      <c r="E121" s="19">
        <v>175</v>
      </c>
      <c r="F121" s="19">
        <v>30</v>
      </c>
      <c r="G121" s="19">
        <v>13</v>
      </c>
      <c r="H121" s="19">
        <v>2</v>
      </c>
      <c r="I121" s="19">
        <v>196</v>
      </c>
      <c r="J121" s="19">
        <v>27</v>
      </c>
      <c r="K121" s="19">
        <v>51</v>
      </c>
      <c r="L121" s="19">
        <v>10</v>
      </c>
      <c r="M121" t="s">
        <v>353</v>
      </c>
      <c r="N121" t="s">
        <v>357</v>
      </c>
    </row>
    <row r="122" spans="1:14" x14ac:dyDescent="0.3">
      <c r="A122" s="16" t="s">
        <v>61</v>
      </c>
      <c r="B122" s="17" t="s">
        <v>62</v>
      </c>
      <c r="C122" s="24">
        <v>45041</v>
      </c>
      <c r="D122" s="17">
        <v>86</v>
      </c>
      <c r="E122" s="17">
        <v>82</v>
      </c>
      <c r="F122" s="17">
        <v>84</v>
      </c>
      <c r="G122" s="17">
        <v>16</v>
      </c>
      <c r="H122" s="17">
        <v>7</v>
      </c>
      <c r="I122" s="17">
        <v>186</v>
      </c>
      <c r="J122" s="17">
        <v>4</v>
      </c>
      <c r="K122" s="17">
        <v>16</v>
      </c>
      <c r="L122" s="17">
        <v>5</v>
      </c>
      <c r="M122" t="s">
        <v>353</v>
      </c>
      <c r="N122" t="s">
        <v>358</v>
      </c>
    </row>
    <row r="123" spans="1:14" x14ac:dyDescent="0.3">
      <c r="A123" s="18" t="s">
        <v>61</v>
      </c>
      <c r="B123" s="19" t="s">
        <v>62</v>
      </c>
      <c r="C123" s="25">
        <v>45041</v>
      </c>
      <c r="D123" s="19">
        <v>86</v>
      </c>
      <c r="E123" s="19">
        <v>82</v>
      </c>
      <c r="F123" s="19">
        <v>84</v>
      </c>
      <c r="G123" s="19">
        <v>16</v>
      </c>
      <c r="H123" s="19">
        <v>7</v>
      </c>
      <c r="I123" s="19">
        <v>186</v>
      </c>
      <c r="J123" s="19">
        <v>4</v>
      </c>
      <c r="K123" s="19">
        <v>16</v>
      </c>
      <c r="L123" s="19">
        <v>5</v>
      </c>
      <c r="M123" t="s">
        <v>353</v>
      </c>
      <c r="N123" t="s">
        <v>358</v>
      </c>
    </row>
    <row r="124" spans="1:14" x14ac:dyDescent="0.3">
      <c r="A124" s="16" t="s">
        <v>12</v>
      </c>
      <c r="B124" s="17" t="s">
        <v>13</v>
      </c>
      <c r="C124" s="24">
        <v>45203</v>
      </c>
      <c r="D124" s="17">
        <v>128</v>
      </c>
      <c r="E124" s="17">
        <v>175</v>
      </c>
      <c r="F124" s="17">
        <v>30</v>
      </c>
      <c r="G124" s="17">
        <v>13</v>
      </c>
      <c r="H124" s="17">
        <v>2</v>
      </c>
      <c r="I124" s="17">
        <v>196</v>
      </c>
      <c r="J124" s="17">
        <v>27</v>
      </c>
      <c r="K124" s="17">
        <v>51</v>
      </c>
      <c r="L124" s="17">
        <v>10</v>
      </c>
      <c r="M124" t="s">
        <v>353</v>
      </c>
      <c r="N124" t="s">
        <v>357</v>
      </c>
    </row>
    <row r="125" spans="1:14" x14ac:dyDescent="0.3">
      <c r="A125" s="18" t="s">
        <v>12</v>
      </c>
      <c r="B125" s="19" t="s">
        <v>13</v>
      </c>
      <c r="C125" s="25">
        <v>45203</v>
      </c>
      <c r="D125" s="19">
        <v>128</v>
      </c>
      <c r="E125" s="19">
        <v>175</v>
      </c>
      <c r="F125" s="19">
        <v>30</v>
      </c>
      <c r="G125" s="19">
        <v>13</v>
      </c>
      <c r="H125" s="19">
        <v>2</v>
      </c>
      <c r="I125" s="19">
        <v>196</v>
      </c>
      <c r="J125" s="19">
        <v>27</v>
      </c>
      <c r="K125" s="19">
        <v>51</v>
      </c>
      <c r="L125" s="19">
        <v>10</v>
      </c>
      <c r="M125" t="s">
        <v>353</v>
      </c>
      <c r="N125" t="s">
        <v>357</v>
      </c>
    </row>
    <row r="126" spans="1:14" x14ac:dyDescent="0.3">
      <c r="A126" s="16" t="s">
        <v>12</v>
      </c>
      <c r="B126" s="17" t="s">
        <v>13</v>
      </c>
      <c r="C126" s="24">
        <v>45203</v>
      </c>
      <c r="D126" s="17">
        <v>128</v>
      </c>
      <c r="E126" s="17">
        <v>175</v>
      </c>
      <c r="F126" s="17">
        <v>30</v>
      </c>
      <c r="G126" s="17">
        <v>13</v>
      </c>
      <c r="H126" s="17">
        <v>2</v>
      </c>
      <c r="I126" s="17">
        <v>196</v>
      </c>
      <c r="J126" s="17">
        <v>27</v>
      </c>
      <c r="K126" s="17">
        <v>51</v>
      </c>
      <c r="L126" s="17">
        <v>10</v>
      </c>
      <c r="M126" t="s">
        <v>353</v>
      </c>
      <c r="N126" t="s">
        <v>357</v>
      </c>
    </row>
    <row r="127" spans="1:14" x14ac:dyDescent="0.3">
      <c r="A127" s="18" t="s">
        <v>12</v>
      </c>
      <c r="B127" s="19" t="s">
        <v>13</v>
      </c>
      <c r="C127" s="25">
        <v>45203</v>
      </c>
      <c r="D127" s="19">
        <v>128</v>
      </c>
      <c r="E127" s="19">
        <v>175</v>
      </c>
      <c r="F127" s="19">
        <v>30</v>
      </c>
      <c r="G127" s="19">
        <v>13</v>
      </c>
      <c r="H127" s="19">
        <v>2</v>
      </c>
      <c r="I127" s="19">
        <v>196</v>
      </c>
      <c r="J127" s="19">
        <v>27</v>
      </c>
      <c r="K127" s="19">
        <v>51</v>
      </c>
      <c r="L127" s="19">
        <v>10</v>
      </c>
      <c r="M127" t="s">
        <v>353</v>
      </c>
      <c r="N127" t="s">
        <v>357</v>
      </c>
    </row>
    <row r="128" spans="1:14" x14ac:dyDescent="0.3">
      <c r="A128" s="16" t="s">
        <v>12</v>
      </c>
      <c r="B128" s="17" t="s">
        <v>13</v>
      </c>
      <c r="C128" s="24">
        <v>45203</v>
      </c>
      <c r="D128" s="17">
        <v>128</v>
      </c>
      <c r="E128" s="17">
        <v>175</v>
      </c>
      <c r="F128" s="17">
        <v>30</v>
      </c>
      <c r="G128" s="17">
        <v>13</v>
      </c>
      <c r="H128" s="17">
        <v>2</v>
      </c>
      <c r="I128" s="17">
        <v>196</v>
      </c>
      <c r="J128" s="17">
        <v>27</v>
      </c>
      <c r="K128" s="17">
        <v>51</v>
      </c>
      <c r="L128" s="17">
        <v>10</v>
      </c>
      <c r="M128" t="s">
        <v>353</v>
      </c>
      <c r="N128" t="s">
        <v>357</v>
      </c>
    </row>
    <row r="129" spans="1:14" x14ac:dyDescent="0.3">
      <c r="A129" s="18" t="s">
        <v>12</v>
      </c>
      <c r="B129" s="19" t="s">
        <v>13</v>
      </c>
      <c r="C129" s="25">
        <v>45203</v>
      </c>
      <c r="D129" s="19">
        <v>128</v>
      </c>
      <c r="E129" s="19">
        <v>175</v>
      </c>
      <c r="F129" s="19">
        <v>30</v>
      </c>
      <c r="G129" s="19">
        <v>13</v>
      </c>
      <c r="H129" s="19">
        <v>2</v>
      </c>
      <c r="I129" s="19">
        <v>196</v>
      </c>
      <c r="J129" s="19">
        <v>27</v>
      </c>
      <c r="K129" s="19">
        <v>51</v>
      </c>
      <c r="L129" s="19">
        <v>10</v>
      </c>
      <c r="M129" t="s">
        <v>353</v>
      </c>
      <c r="N129" t="s">
        <v>357</v>
      </c>
    </row>
    <row r="130" spans="1:14" x14ac:dyDescent="0.3">
      <c r="A130" s="16" t="s">
        <v>12</v>
      </c>
      <c r="B130" s="17" t="s">
        <v>13</v>
      </c>
      <c r="C130" s="24">
        <v>45203</v>
      </c>
      <c r="D130" s="17">
        <v>128</v>
      </c>
      <c r="E130" s="17">
        <v>175</v>
      </c>
      <c r="F130" s="17">
        <v>30</v>
      </c>
      <c r="G130" s="17">
        <v>13</v>
      </c>
      <c r="H130" s="17">
        <v>2</v>
      </c>
      <c r="I130" s="17">
        <v>196</v>
      </c>
      <c r="J130" s="17">
        <v>27</v>
      </c>
      <c r="K130" s="17">
        <v>51</v>
      </c>
      <c r="L130" s="17">
        <v>10</v>
      </c>
      <c r="M130" t="s">
        <v>353</v>
      </c>
      <c r="N130" t="s">
        <v>357</v>
      </c>
    </row>
    <row r="131" spans="1:14" x14ac:dyDescent="0.3">
      <c r="A131" s="18" t="s">
        <v>12</v>
      </c>
      <c r="B131" s="19" t="s">
        <v>13</v>
      </c>
      <c r="C131" s="25">
        <v>45203</v>
      </c>
      <c r="D131" s="19">
        <v>128</v>
      </c>
      <c r="E131" s="19">
        <v>175</v>
      </c>
      <c r="F131" s="19">
        <v>30</v>
      </c>
      <c r="G131" s="19">
        <v>13</v>
      </c>
      <c r="H131" s="19">
        <v>2</v>
      </c>
      <c r="I131" s="19">
        <v>196</v>
      </c>
      <c r="J131" s="19">
        <v>27</v>
      </c>
      <c r="K131" s="19">
        <v>51</v>
      </c>
      <c r="L131" s="19">
        <v>10</v>
      </c>
      <c r="M131" t="s">
        <v>353</v>
      </c>
      <c r="N131" t="s">
        <v>357</v>
      </c>
    </row>
    <row r="132" spans="1:14" x14ac:dyDescent="0.3">
      <c r="A132" s="16" t="s">
        <v>61</v>
      </c>
      <c r="B132" s="17" t="s">
        <v>62</v>
      </c>
      <c r="C132" s="24">
        <v>45041</v>
      </c>
      <c r="D132" s="17">
        <v>86</v>
      </c>
      <c r="E132" s="17">
        <v>82</v>
      </c>
      <c r="F132" s="17">
        <v>84</v>
      </c>
      <c r="G132" s="17">
        <v>16</v>
      </c>
      <c r="H132" s="17">
        <v>7</v>
      </c>
      <c r="I132" s="17">
        <v>186</v>
      </c>
      <c r="J132" s="17">
        <v>4</v>
      </c>
      <c r="K132" s="17">
        <v>16</v>
      </c>
      <c r="L132" s="17">
        <v>5</v>
      </c>
      <c r="M132" t="s">
        <v>353</v>
      </c>
      <c r="N132" t="s">
        <v>358</v>
      </c>
    </row>
    <row r="133" spans="1:14" x14ac:dyDescent="0.3">
      <c r="A133" s="18" t="s">
        <v>12</v>
      </c>
      <c r="B133" s="19" t="s">
        <v>13</v>
      </c>
      <c r="C133" s="25">
        <v>45203</v>
      </c>
      <c r="D133" s="19">
        <v>128</v>
      </c>
      <c r="E133" s="19">
        <v>175</v>
      </c>
      <c r="F133" s="19">
        <v>30</v>
      </c>
      <c r="G133" s="19">
        <v>13</v>
      </c>
      <c r="H133" s="19">
        <v>2</v>
      </c>
      <c r="I133" s="19">
        <v>196</v>
      </c>
      <c r="J133" s="19">
        <v>27</v>
      </c>
      <c r="K133" s="19">
        <v>51</v>
      </c>
      <c r="L133" s="19">
        <v>10</v>
      </c>
      <c r="M133" t="s">
        <v>353</v>
      </c>
      <c r="N133" t="s">
        <v>357</v>
      </c>
    </row>
    <row r="134" spans="1:14" x14ac:dyDescent="0.3">
      <c r="A134" s="16" t="s">
        <v>61</v>
      </c>
      <c r="B134" s="17" t="s">
        <v>62</v>
      </c>
      <c r="C134" s="24">
        <v>45041</v>
      </c>
      <c r="D134" s="17">
        <v>86</v>
      </c>
      <c r="E134" s="17">
        <v>82</v>
      </c>
      <c r="F134" s="17">
        <v>84</v>
      </c>
      <c r="G134" s="17">
        <v>16</v>
      </c>
      <c r="H134" s="17">
        <v>7</v>
      </c>
      <c r="I134" s="17">
        <v>186</v>
      </c>
      <c r="J134" s="17">
        <v>4</v>
      </c>
      <c r="K134" s="17">
        <v>16</v>
      </c>
      <c r="L134" s="17">
        <v>5</v>
      </c>
      <c r="M134" t="s">
        <v>353</v>
      </c>
      <c r="N134" t="s">
        <v>358</v>
      </c>
    </row>
    <row r="135" spans="1:14" x14ac:dyDescent="0.3">
      <c r="A135" s="18" t="s">
        <v>61</v>
      </c>
      <c r="B135" s="19" t="s">
        <v>62</v>
      </c>
      <c r="C135" s="25">
        <v>45041</v>
      </c>
      <c r="D135" s="19">
        <v>86</v>
      </c>
      <c r="E135" s="19">
        <v>82</v>
      </c>
      <c r="F135" s="19">
        <v>84</v>
      </c>
      <c r="G135" s="19">
        <v>16</v>
      </c>
      <c r="H135" s="19">
        <v>7</v>
      </c>
      <c r="I135" s="19">
        <v>186</v>
      </c>
      <c r="J135" s="19">
        <v>4</v>
      </c>
      <c r="K135" s="19">
        <v>16</v>
      </c>
      <c r="L135" s="19">
        <v>5</v>
      </c>
      <c r="M135" t="s">
        <v>353</v>
      </c>
      <c r="N135" t="s">
        <v>358</v>
      </c>
    </row>
    <row r="136" spans="1:14" x14ac:dyDescent="0.3">
      <c r="A136" s="16" t="s">
        <v>61</v>
      </c>
      <c r="B136" s="17" t="s">
        <v>62</v>
      </c>
      <c r="C136" s="24">
        <v>45041</v>
      </c>
      <c r="D136" s="17">
        <v>86</v>
      </c>
      <c r="E136" s="17">
        <v>82</v>
      </c>
      <c r="F136" s="17">
        <v>84</v>
      </c>
      <c r="G136" s="17">
        <v>16</v>
      </c>
      <c r="H136" s="17">
        <v>7</v>
      </c>
      <c r="I136" s="17">
        <v>186</v>
      </c>
      <c r="J136" s="17">
        <v>4</v>
      </c>
      <c r="K136" s="17">
        <v>16</v>
      </c>
      <c r="L136" s="17">
        <v>5</v>
      </c>
      <c r="M136" t="s">
        <v>353</v>
      </c>
      <c r="N136" t="s">
        <v>358</v>
      </c>
    </row>
    <row r="137" spans="1:14" x14ac:dyDescent="0.3">
      <c r="A137" s="18" t="s">
        <v>12</v>
      </c>
      <c r="B137" s="19" t="s">
        <v>13</v>
      </c>
      <c r="C137" s="25">
        <v>45203</v>
      </c>
      <c r="D137" s="19">
        <v>128</v>
      </c>
      <c r="E137" s="19">
        <v>175</v>
      </c>
      <c r="F137" s="19">
        <v>30</v>
      </c>
      <c r="G137" s="19">
        <v>13</v>
      </c>
      <c r="H137" s="19">
        <v>2</v>
      </c>
      <c r="I137" s="19">
        <v>196</v>
      </c>
      <c r="J137" s="19">
        <v>27</v>
      </c>
      <c r="K137" s="19">
        <v>51</v>
      </c>
      <c r="L137" s="19">
        <v>10</v>
      </c>
      <c r="M137" t="s">
        <v>353</v>
      </c>
      <c r="N137" t="s">
        <v>357</v>
      </c>
    </row>
    <row r="138" spans="1:14" x14ac:dyDescent="0.3">
      <c r="A138" s="16" t="s">
        <v>61</v>
      </c>
      <c r="B138" s="17" t="s">
        <v>62</v>
      </c>
      <c r="C138" s="24">
        <v>45041</v>
      </c>
      <c r="D138" s="17">
        <v>86</v>
      </c>
      <c r="E138" s="17">
        <v>82</v>
      </c>
      <c r="F138" s="17">
        <v>84</v>
      </c>
      <c r="G138" s="17">
        <v>16</v>
      </c>
      <c r="H138" s="17">
        <v>7</v>
      </c>
      <c r="I138" s="17">
        <v>186</v>
      </c>
      <c r="J138" s="17">
        <v>4</v>
      </c>
      <c r="K138" s="17">
        <v>16</v>
      </c>
      <c r="L138" s="17">
        <v>5</v>
      </c>
      <c r="M138" t="s">
        <v>353</v>
      </c>
      <c r="N138" t="s">
        <v>358</v>
      </c>
    </row>
    <row r="139" spans="1:14" x14ac:dyDescent="0.3">
      <c r="A139" s="18" t="s">
        <v>12</v>
      </c>
      <c r="B139" s="19" t="s">
        <v>13</v>
      </c>
      <c r="C139" s="25">
        <v>45203</v>
      </c>
      <c r="D139" s="19">
        <v>128</v>
      </c>
      <c r="E139" s="19">
        <v>175</v>
      </c>
      <c r="F139" s="19">
        <v>30</v>
      </c>
      <c r="G139" s="19">
        <v>13</v>
      </c>
      <c r="H139" s="19">
        <v>2</v>
      </c>
      <c r="I139" s="19">
        <v>196</v>
      </c>
      <c r="J139" s="19">
        <v>27</v>
      </c>
      <c r="K139" s="19">
        <v>51</v>
      </c>
      <c r="L139" s="19">
        <v>10</v>
      </c>
      <c r="M139" t="s">
        <v>353</v>
      </c>
      <c r="N139" t="s">
        <v>357</v>
      </c>
    </row>
    <row r="140" spans="1:14" x14ac:dyDescent="0.3">
      <c r="A140" s="16" t="s">
        <v>61</v>
      </c>
      <c r="B140" s="17" t="s">
        <v>62</v>
      </c>
      <c r="C140" s="24">
        <v>45041</v>
      </c>
      <c r="D140" s="17">
        <v>86</v>
      </c>
      <c r="E140" s="17">
        <v>82</v>
      </c>
      <c r="F140" s="17">
        <v>84</v>
      </c>
      <c r="G140" s="17">
        <v>16</v>
      </c>
      <c r="H140" s="17">
        <v>7</v>
      </c>
      <c r="I140" s="17">
        <v>186</v>
      </c>
      <c r="J140" s="17">
        <v>4</v>
      </c>
      <c r="K140" s="17">
        <v>16</v>
      </c>
      <c r="L140" s="17">
        <v>5</v>
      </c>
      <c r="M140" t="s">
        <v>353</v>
      </c>
      <c r="N140" t="s">
        <v>358</v>
      </c>
    </row>
    <row r="141" spans="1:14" x14ac:dyDescent="0.3">
      <c r="A141" s="18" t="s">
        <v>12</v>
      </c>
      <c r="B141" s="19" t="s">
        <v>13</v>
      </c>
      <c r="C141" s="25">
        <v>45203</v>
      </c>
      <c r="D141" s="19">
        <v>128</v>
      </c>
      <c r="E141" s="19">
        <v>175</v>
      </c>
      <c r="F141" s="19">
        <v>30</v>
      </c>
      <c r="G141" s="19">
        <v>13</v>
      </c>
      <c r="H141" s="19">
        <v>2</v>
      </c>
      <c r="I141" s="19">
        <v>196</v>
      </c>
      <c r="J141" s="19">
        <v>27</v>
      </c>
      <c r="K141" s="19">
        <v>51</v>
      </c>
      <c r="L141" s="19">
        <v>10</v>
      </c>
      <c r="M141" t="s">
        <v>353</v>
      </c>
      <c r="N141" t="s">
        <v>357</v>
      </c>
    </row>
    <row r="142" spans="1:14" x14ac:dyDescent="0.3">
      <c r="A142" s="16" t="s">
        <v>61</v>
      </c>
      <c r="B142" s="17" t="s">
        <v>62</v>
      </c>
      <c r="C142" s="24">
        <v>45041</v>
      </c>
      <c r="D142" s="17">
        <v>86</v>
      </c>
      <c r="E142" s="17">
        <v>82</v>
      </c>
      <c r="F142" s="17">
        <v>84</v>
      </c>
      <c r="G142" s="17">
        <v>16</v>
      </c>
      <c r="H142" s="17">
        <v>7</v>
      </c>
      <c r="I142" s="17">
        <v>186</v>
      </c>
      <c r="J142" s="17">
        <v>4</v>
      </c>
      <c r="K142" s="17">
        <v>16</v>
      </c>
      <c r="L142" s="17">
        <v>5</v>
      </c>
      <c r="M142" t="s">
        <v>353</v>
      </c>
      <c r="N142" t="s">
        <v>358</v>
      </c>
    </row>
    <row r="143" spans="1:14" x14ac:dyDescent="0.3">
      <c r="A143" s="18" t="s">
        <v>12</v>
      </c>
      <c r="B143" s="19" t="s">
        <v>13</v>
      </c>
      <c r="C143" s="25">
        <v>45203</v>
      </c>
      <c r="D143" s="19">
        <v>128</v>
      </c>
      <c r="E143" s="19">
        <v>175</v>
      </c>
      <c r="F143" s="19">
        <v>30</v>
      </c>
      <c r="G143" s="19">
        <v>13</v>
      </c>
      <c r="H143" s="19">
        <v>2</v>
      </c>
      <c r="I143" s="19">
        <v>196</v>
      </c>
      <c r="J143" s="19">
        <v>27</v>
      </c>
      <c r="K143" s="19">
        <v>51</v>
      </c>
      <c r="L143" s="19">
        <v>10</v>
      </c>
      <c r="M143" t="s">
        <v>353</v>
      </c>
      <c r="N143" t="s">
        <v>357</v>
      </c>
    </row>
    <row r="144" spans="1:14" x14ac:dyDescent="0.3">
      <c r="A144" s="16" t="s">
        <v>12</v>
      </c>
      <c r="B144" s="17" t="s">
        <v>13</v>
      </c>
      <c r="C144" s="24">
        <v>45203</v>
      </c>
      <c r="D144" s="17">
        <v>128</v>
      </c>
      <c r="E144" s="17">
        <v>175</v>
      </c>
      <c r="F144" s="17">
        <v>30</v>
      </c>
      <c r="G144" s="17">
        <v>13</v>
      </c>
      <c r="H144" s="17">
        <v>2</v>
      </c>
      <c r="I144" s="17">
        <v>196</v>
      </c>
      <c r="J144" s="17">
        <v>27</v>
      </c>
      <c r="K144" s="17">
        <v>51</v>
      </c>
      <c r="L144" s="17">
        <v>10</v>
      </c>
      <c r="M144" t="s">
        <v>353</v>
      </c>
      <c r="N144" t="s">
        <v>357</v>
      </c>
    </row>
    <row r="145" spans="1:14" x14ac:dyDescent="0.3">
      <c r="A145" s="18" t="s">
        <v>12</v>
      </c>
      <c r="B145" s="19" t="s">
        <v>13</v>
      </c>
      <c r="C145" s="25">
        <v>45203</v>
      </c>
      <c r="D145" s="19">
        <v>128</v>
      </c>
      <c r="E145" s="19">
        <v>175</v>
      </c>
      <c r="F145" s="19">
        <v>30</v>
      </c>
      <c r="G145" s="19">
        <v>13</v>
      </c>
      <c r="H145" s="19">
        <v>2</v>
      </c>
      <c r="I145" s="19">
        <v>196</v>
      </c>
      <c r="J145" s="19">
        <v>27</v>
      </c>
      <c r="K145" s="19">
        <v>51</v>
      </c>
      <c r="L145" s="19">
        <v>10</v>
      </c>
      <c r="M145" t="s">
        <v>353</v>
      </c>
      <c r="N145" t="s">
        <v>357</v>
      </c>
    </row>
    <row r="146" spans="1:14" x14ac:dyDescent="0.3">
      <c r="A146" s="16" t="s">
        <v>61</v>
      </c>
      <c r="B146" s="17" t="s">
        <v>62</v>
      </c>
      <c r="C146" s="24">
        <v>45041</v>
      </c>
      <c r="D146" s="17">
        <v>86</v>
      </c>
      <c r="E146" s="17">
        <v>82</v>
      </c>
      <c r="F146" s="17">
        <v>84</v>
      </c>
      <c r="G146" s="17">
        <v>16</v>
      </c>
      <c r="H146" s="17">
        <v>7</v>
      </c>
      <c r="I146" s="17">
        <v>186</v>
      </c>
      <c r="J146" s="17">
        <v>4</v>
      </c>
      <c r="K146" s="17">
        <v>16</v>
      </c>
      <c r="L146" s="17">
        <v>5</v>
      </c>
      <c r="M146" t="s">
        <v>353</v>
      </c>
      <c r="N146" t="s">
        <v>358</v>
      </c>
    </row>
    <row r="147" spans="1:14" x14ac:dyDescent="0.3">
      <c r="A147" s="18" t="s">
        <v>61</v>
      </c>
      <c r="B147" s="19" t="s">
        <v>62</v>
      </c>
      <c r="C147" s="25">
        <v>45041</v>
      </c>
      <c r="D147" s="19">
        <v>86</v>
      </c>
      <c r="E147" s="19">
        <v>82</v>
      </c>
      <c r="F147" s="19">
        <v>84</v>
      </c>
      <c r="G147" s="19">
        <v>16</v>
      </c>
      <c r="H147" s="19">
        <v>7</v>
      </c>
      <c r="I147" s="19">
        <v>186</v>
      </c>
      <c r="J147" s="19">
        <v>4</v>
      </c>
      <c r="K147" s="19">
        <v>16</v>
      </c>
      <c r="L147" s="19">
        <v>5</v>
      </c>
      <c r="M147" t="s">
        <v>353</v>
      </c>
      <c r="N147" t="s">
        <v>358</v>
      </c>
    </row>
    <row r="148" spans="1:14" x14ac:dyDescent="0.3">
      <c r="A148" s="16" t="s">
        <v>61</v>
      </c>
      <c r="B148" s="17" t="s">
        <v>62</v>
      </c>
      <c r="C148" s="24">
        <v>45041</v>
      </c>
      <c r="D148" s="17">
        <v>86</v>
      </c>
      <c r="E148" s="17">
        <v>82</v>
      </c>
      <c r="F148" s="17">
        <v>84</v>
      </c>
      <c r="G148" s="17">
        <v>16</v>
      </c>
      <c r="H148" s="17">
        <v>7</v>
      </c>
      <c r="I148" s="17">
        <v>186</v>
      </c>
      <c r="J148" s="17">
        <v>4</v>
      </c>
      <c r="K148" s="17">
        <v>16</v>
      </c>
      <c r="L148" s="17">
        <v>5</v>
      </c>
      <c r="M148" t="s">
        <v>353</v>
      </c>
      <c r="N148" t="s">
        <v>358</v>
      </c>
    </row>
    <row r="149" spans="1:14" x14ac:dyDescent="0.3">
      <c r="A149" s="18" t="s">
        <v>12</v>
      </c>
      <c r="B149" s="19" t="s">
        <v>13</v>
      </c>
      <c r="C149" s="25">
        <v>45203</v>
      </c>
      <c r="D149" s="19">
        <v>128</v>
      </c>
      <c r="E149" s="19">
        <v>175</v>
      </c>
      <c r="F149" s="19">
        <v>30</v>
      </c>
      <c r="G149" s="19">
        <v>13</v>
      </c>
      <c r="H149" s="19">
        <v>2</v>
      </c>
      <c r="I149" s="19">
        <v>196</v>
      </c>
      <c r="J149" s="19">
        <v>27</v>
      </c>
      <c r="K149" s="19">
        <v>51</v>
      </c>
      <c r="L149" s="19">
        <v>10</v>
      </c>
      <c r="M149" t="s">
        <v>353</v>
      </c>
      <c r="N149" t="s">
        <v>357</v>
      </c>
    </row>
    <row r="150" spans="1:14" x14ac:dyDescent="0.3">
      <c r="A150" s="16" t="s">
        <v>12</v>
      </c>
      <c r="B150" s="17" t="s">
        <v>13</v>
      </c>
      <c r="C150" s="24">
        <v>45203</v>
      </c>
      <c r="D150" s="17">
        <v>128</v>
      </c>
      <c r="E150" s="17">
        <v>175</v>
      </c>
      <c r="F150" s="17">
        <v>30</v>
      </c>
      <c r="G150" s="17">
        <v>13</v>
      </c>
      <c r="H150" s="17">
        <v>2</v>
      </c>
      <c r="I150" s="17">
        <v>196</v>
      </c>
      <c r="J150" s="17">
        <v>27</v>
      </c>
      <c r="K150" s="17">
        <v>51</v>
      </c>
      <c r="L150" s="17">
        <v>10</v>
      </c>
      <c r="M150" t="s">
        <v>353</v>
      </c>
      <c r="N150" t="s">
        <v>357</v>
      </c>
    </row>
    <row r="151" spans="1:14" x14ac:dyDescent="0.3">
      <c r="A151" s="18" t="s">
        <v>12</v>
      </c>
      <c r="B151" s="19" t="s">
        <v>13</v>
      </c>
      <c r="C151" s="25">
        <v>45203</v>
      </c>
      <c r="D151" s="19">
        <v>128</v>
      </c>
      <c r="E151" s="19">
        <v>175</v>
      </c>
      <c r="F151" s="19">
        <v>30</v>
      </c>
      <c r="G151" s="19">
        <v>13</v>
      </c>
      <c r="H151" s="19">
        <v>2</v>
      </c>
      <c r="I151" s="19">
        <v>196</v>
      </c>
      <c r="J151" s="19">
        <v>27</v>
      </c>
      <c r="K151" s="19">
        <v>51</v>
      </c>
      <c r="L151" s="19">
        <v>10</v>
      </c>
      <c r="M151" t="s">
        <v>353</v>
      </c>
      <c r="N151" t="s">
        <v>357</v>
      </c>
    </row>
    <row r="152" spans="1:14" x14ac:dyDescent="0.3">
      <c r="A152" s="16" t="s">
        <v>99</v>
      </c>
      <c r="B152" s="17" t="s">
        <v>13</v>
      </c>
      <c r="C152" s="24">
        <v>45123</v>
      </c>
      <c r="D152" s="17">
        <v>121</v>
      </c>
      <c r="E152" s="17">
        <v>200</v>
      </c>
      <c r="F152" s="17">
        <v>39</v>
      </c>
      <c r="G152" s="17">
        <v>6</v>
      </c>
      <c r="H152" s="17">
        <v>7</v>
      </c>
      <c r="I152" s="17">
        <v>181</v>
      </c>
      <c r="J152" s="17">
        <v>-8</v>
      </c>
      <c r="K152" s="17">
        <v>17</v>
      </c>
      <c r="L152" s="17">
        <v>20</v>
      </c>
      <c r="M152" t="s">
        <v>353</v>
      </c>
      <c r="N152" t="s">
        <v>358</v>
      </c>
    </row>
    <row r="153" spans="1:14" x14ac:dyDescent="0.3">
      <c r="A153" s="18" t="s">
        <v>12</v>
      </c>
      <c r="B153" s="19" t="s">
        <v>13</v>
      </c>
      <c r="C153" s="25">
        <v>45203</v>
      </c>
      <c r="D153" s="19">
        <v>128</v>
      </c>
      <c r="E153" s="19">
        <v>175</v>
      </c>
      <c r="F153" s="19">
        <v>30</v>
      </c>
      <c r="G153" s="19">
        <v>13</v>
      </c>
      <c r="H153" s="19">
        <v>2</v>
      </c>
      <c r="I153" s="19">
        <v>196</v>
      </c>
      <c r="J153" s="19">
        <v>27</v>
      </c>
      <c r="K153" s="19">
        <v>51</v>
      </c>
      <c r="L153" s="19">
        <v>10</v>
      </c>
      <c r="M153" t="s">
        <v>353</v>
      </c>
      <c r="N153" t="s">
        <v>357</v>
      </c>
    </row>
    <row r="154" spans="1:14" x14ac:dyDescent="0.3">
      <c r="A154" s="16" t="s">
        <v>12</v>
      </c>
      <c r="B154" s="17" t="s">
        <v>13</v>
      </c>
      <c r="C154" s="24">
        <v>45203</v>
      </c>
      <c r="D154" s="17">
        <v>128</v>
      </c>
      <c r="E154" s="17">
        <v>175</v>
      </c>
      <c r="F154" s="17">
        <v>30</v>
      </c>
      <c r="G154" s="17">
        <v>13</v>
      </c>
      <c r="H154" s="17">
        <v>2</v>
      </c>
      <c r="I154" s="17">
        <v>196</v>
      </c>
      <c r="J154" s="17">
        <v>27</v>
      </c>
      <c r="K154" s="17">
        <v>51</v>
      </c>
      <c r="L154" s="17">
        <v>10</v>
      </c>
      <c r="M154" t="s">
        <v>353</v>
      </c>
      <c r="N154" t="s">
        <v>357</v>
      </c>
    </row>
    <row r="155" spans="1:14" x14ac:dyDescent="0.3">
      <c r="A155" s="18" t="s">
        <v>93</v>
      </c>
      <c r="B155" s="19" t="s">
        <v>62</v>
      </c>
      <c r="C155" s="25">
        <v>45104</v>
      </c>
      <c r="D155" s="19">
        <v>129</v>
      </c>
      <c r="E155" s="19">
        <v>82</v>
      </c>
      <c r="F155" s="19">
        <v>77</v>
      </c>
      <c r="G155" s="19">
        <v>33</v>
      </c>
      <c r="H155" s="19">
        <v>8</v>
      </c>
      <c r="I155" s="19">
        <v>15</v>
      </c>
      <c r="J155" s="19">
        <v>-9</v>
      </c>
      <c r="K155" s="19">
        <v>38</v>
      </c>
      <c r="L155" s="19">
        <v>8</v>
      </c>
      <c r="M155" t="s">
        <v>353</v>
      </c>
      <c r="N155" t="s">
        <v>358</v>
      </c>
    </row>
    <row r="156" spans="1:14" x14ac:dyDescent="0.3">
      <c r="A156" s="16" t="s">
        <v>12</v>
      </c>
      <c r="B156" s="17" t="s">
        <v>13</v>
      </c>
      <c r="C156" s="24">
        <v>45203</v>
      </c>
      <c r="D156" s="17">
        <v>128</v>
      </c>
      <c r="E156" s="17">
        <v>175</v>
      </c>
      <c r="F156" s="17">
        <v>30</v>
      </c>
      <c r="G156" s="17">
        <v>13</v>
      </c>
      <c r="H156" s="17">
        <v>2</v>
      </c>
      <c r="I156" s="17">
        <v>196</v>
      </c>
      <c r="J156" s="17">
        <v>27</v>
      </c>
      <c r="K156" s="17">
        <v>51</v>
      </c>
      <c r="L156" s="17">
        <v>10</v>
      </c>
      <c r="M156" t="s">
        <v>353</v>
      </c>
      <c r="N156" t="s">
        <v>357</v>
      </c>
    </row>
    <row r="157" spans="1:14" x14ac:dyDescent="0.3">
      <c r="A157" s="18" t="s">
        <v>61</v>
      </c>
      <c r="B157" s="19" t="s">
        <v>62</v>
      </c>
      <c r="C157" s="25">
        <v>45041</v>
      </c>
      <c r="D157" s="19">
        <v>86</v>
      </c>
      <c r="E157" s="19">
        <v>82</v>
      </c>
      <c r="F157" s="19">
        <v>84</v>
      </c>
      <c r="G157" s="19">
        <v>16</v>
      </c>
      <c r="H157" s="19">
        <v>7</v>
      </c>
      <c r="I157" s="19">
        <v>186</v>
      </c>
      <c r="J157" s="19">
        <v>4</v>
      </c>
      <c r="K157" s="19">
        <v>16</v>
      </c>
      <c r="L157" s="19">
        <v>5</v>
      </c>
      <c r="M157" t="s">
        <v>353</v>
      </c>
      <c r="N157" t="s">
        <v>358</v>
      </c>
    </row>
    <row r="158" spans="1:14" x14ac:dyDescent="0.3">
      <c r="A158" s="16" t="s">
        <v>61</v>
      </c>
      <c r="B158" s="17" t="s">
        <v>62</v>
      </c>
      <c r="C158" s="24">
        <v>45041</v>
      </c>
      <c r="D158" s="17">
        <v>86</v>
      </c>
      <c r="E158" s="17">
        <v>82</v>
      </c>
      <c r="F158" s="17">
        <v>84</v>
      </c>
      <c r="G158" s="17">
        <v>16</v>
      </c>
      <c r="H158" s="17">
        <v>7</v>
      </c>
      <c r="I158" s="17">
        <v>186</v>
      </c>
      <c r="J158" s="17">
        <v>4</v>
      </c>
      <c r="K158" s="17">
        <v>16</v>
      </c>
      <c r="L158" s="17">
        <v>5</v>
      </c>
      <c r="M158" t="s">
        <v>353</v>
      </c>
      <c r="N158" t="s">
        <v>358</v>
      </c>
    </row>
    <row r="159" spans="1:14" x14ac:dyDescent="0.3">
      <c r="A159" s="18" t="s">
        <v>12</v>
      </c>
      <c r="B159" s="19" t="s">
        <v>13</v>
      </c>
      <c r="C159" s="25">
        <v>45203</v>
      </c>
      <c r="D159" s="19">
        <v>128</v>
      </c>
      <c r="E159" s="19">
        <v>175</v>
      </c>
      <c r="F159" s="19">
        <v>30</v>
      </c>
      <c r="G159" s="19">
        <v>13</v>
      </c>
      <c r="H159" s="19">
        <v>2</v>
      </c>
      <c r="I159" s="19">
        <v>196</v>
      </c>
      <c r="J159" s="19">
        <v>27</v>
      </c>
      <c r="K159" s="19">
        <v>51</v>
      </c>
      <c r="L159" s="19">
        <v>10</v>
      </c>
      <c r="M159" t="s">
        <v>353</v>
      </c>
      <c r="N159" t="s">
        <v>357</v>
      </c>
    </row>
    <row r="160" spans="1:14" x14ac:dyDescent="0.3">
      <c r="A160" s="16" t="s">
        <v>12</v>
      </c>
      <c r="B160" s="17" t="s">
        <v>13</v>
      </c>
      <c r="C160" s="24">
        <v>45203</v>
      </c>
      <c r="D160" s="17">
        <v>128</v>
      </c>
      <c r="E160" s="17">
        <v>175</v>
      </c>
      <c r="F160" s="17">
        <v>30</v>
      </c>
      <c r="G160" s="17">
        <v>13</v>
      </c>
      <c r="H160" s="17">
        <v>2</v>
      </c>
      <c r="I160" s="17">
        <v>196</v>
      </c>
      <c r="J160" s="17">
        <v>27</v>
      </c>
      <c r="K160" s="17">
        <v>51</v>
      </c>
      <c r="L160" s="17">
        <v>10</v>
      </c>
      <c r="M160" t="s">
        <v>353</v>
      </c>
      <c r="N160" t="s">
        <v>357</v>
      </c>
    </row>
    <row r="161" spans="1:14" x14ac:dyDescent="0.3">
      <c r="A161" s="18" t="s">
        <v>12</v>
      </c>
      <c r="B161" s="19" t="s">
        <v>13</v>
      </c>
      <c r="C161" s="25">
        <v>45203</v>
      </c>
      <c r="D161" s="19">
        <v>128</v>
      </c>
      <c r="E161" s="19">
        <v>175</v>
      </c>
      <c r="F161" s="19">
        <v>30</v>
      </c>
      <c r="G161" s="19">
        <v>13</v>
      </c>
      <c r="H161" s="19">
        <v>2</v>
      </c>
      <c r="I161" s="19">
        <v>196</v>
      </c>
      <c r="J161" s="19">
        <v>27</v>
      </c>
      <c r="K161" s="19">
        <v>51</v>
      </c>
      <c r="L161" s="19">
        <v>10</v>
      </c>
      <c r="M161" t="s">
        <v>353</v>
      </c>
      <c r="N161" t="s">
        <v>357</v>
      </c>
    </row>
    <row r="162" spans="1:14" x14ac:dyDescent="0.3">
      <c r="A162" s="16" t="s">
        <v>61</v>
      </c>
      <c r="B162" s="17" t="s">
        <v>62</v>
      </c>
      <c r="C162" s="24">
        <v>45041</v>
      </c>
      <c r="D162" s="17">
        <v>86</v>
      </c>
      <c r="E162" s="17">
        <v>82</v>
      </c>
      <c r="F162" s="17">
        <v>84</v>
      </c>
      <c r="G162" s="17">
        <v>16</v>
      </c>
      <c r="H162" s="17">
        <v>7</v>
      </c>
      <c r="I162" s="17">
        <v>186</v>
      </c>
      <c r="J162" s="17">
        <v>4</v>
      </c>
      <c r="K162" s="17">
        <v>16</v>
      </c>
      <c r="L162" s="17">
        <v>5</v>
      </c>
      <c r="M162" t="s">
        <v>353</v>
      </c>
      <c r="N162" t="s">
        <v>358</v>
      </c>
    </row>
    <row r="163" spans="1:14" x14ac:dyDescent="0.3">
      <c r="A163" s="18" t="s">
        <v>61</v>
      </c>
      <c r="B163" s="19" t="s">
        <v>62</v>
      </c>
      <c r="C163" s="25">
        <v>45041</v>
      </c>
      <c r="D163" s="19">
        <v>86</v>
      </c>
      <c r="E163" s="19">
        <v>82</v>
      </c>
      <c r="F163" s="19">
        <v>84</v>
      </c>
      <c r="G163" s="19">
        <v>16</v>
      </c>
      <c r="H163" s="19">
        <v>7</v>
      </c>
      <c r="I163" s="19">
        <v>186</v>
      </c>
      <c r="J163" s="19">
        <v>4</v>
      </c>
      <c r="K163" s="19">
        <v>16</v>
      </c>
      <c r="L163" s="19">
        <v>5</v>
      </c>
      <c r="M163" t="s">
        <v>353</v>
      </c>
      <c r="N163" t="s">
        <v>358</v>
      </c>
    </row>
    <row r="164" spans="1:14" x14ac:dyDescent="0.3">
      <c r="A164" s="16" t="s">
        <v>61</v>
      </c>
      <c r="B164" s="17" t="s">
        <v>62</v>
      </c>
      <c r="C164" s="24">
        <v>45041</v>
      </c>
      <c r="D164" s="17">
        <v>86</v>
      </c>
      <c r="E164" s="17">
        <v>82</v>
      </c>
      <c r="F164" s="17">
        <v>84</v>
      </c>
      <c r="G164" s="17">
        <v>16</v>
      </c>
      <c r="H164" s="17">
        <v>7</v>
      </c>
      <c r="I164" s="17">
        <v>186</v>
      </c>
      <c r="J164" s="17">
        <v>4</v>
      </c>
      <c r="K164" s="17">
        <v>16</v>
      </c>
      <c r="L164" s="17">
        <v>5</v>
      </c>
      <c r="M164" t="s">
        <v>353</v>
      </c>
      <c r="N164" t="s">
        <v>358</v>
      </c>
    </row>
    <row r="165" spans="1:14" x14ac:dyDescent="0.3">
      <c r="A165" s="18" t="s">
        <v>12</v>
      </c>
      <c r="B165" s="19" t="s">
        <v>13</v>
      </c>
      <c r="C165" s="25">
        <v>45203</v>
      </c>
      <c r="D165" s="19">
        <v>128</v>
      </c>
      <c r="E165" s="19">
        <v>175</v>
      </c>
      <c r="F165" s="19">
        <v>30</v>
      </c>
      <c r="G165" s="19">
        <v>13</v>
      </c>
      <c r="H165" s="19">
        <v>2</v>
      </c>
      <c r="I165" s="19">
        <v>196</v>
      </c>
      <c r="J165" s="19">
        <v>27</v>
      </c>
      <c r="K165" s="19">
        <v>51</v>
      </c>
      <c r="L165" s="19">
        <v>10</v>
      </c>
      <c r="M165" t="s">
        <v>353</v>
      </c>
      <c r="N165" t="s">
        <v>357</v>
      </c>
    </row>
    <row r="166" spans="1:14" x14ac:dyDescent="0.3">
      <c r="A166" s="16" t="s">
        <v>12</v>
      </c>
      <c r="B166" s="17" t="s">
        <v>13</v>
      </c>
      <c r="C166" s="24">
        <v>45203</v>
      </c>
      <c r="D166" s="17">
        <v>128</v>
      </c>
      <c r="E166" s="17">
        <v>175</v>
      </c>
      <c r="F166" s="17">
        <v>30</v>
      </c>
      <c r="G166" s="17">
        <v>13</v>
      </c>
      <c r="H166" s="17">
        <v>2</v>
      </c>
      <c r="I166" s="17">
        <v>196</v>
      </c>
      <c r="J166" s="17">
        <v>27</v>
      </c>
      <c r="K166" s="17">
        <v>51</v>
      </c>
      <c r="L166" s="17">
        <v>10</v>
      </c>
      <c r="M166" t="s">
        <v>353</v>
      </c>
      <c r="N166" t="s">
        <v>357</v>
      </c>
    </row>
    <row r="167" spans="1:14" x14ac:dyDescent="0.3">
      <c r="A167" s="18" t="s">
        <v>61</v>
      </c>
      <c r="B167" s="19" t="s">
        <v>62</v>
      </c>
      <c r="C167" s="25">
        <v>45041</v>
      </c>
      <c r="D167" s="19">
        <v>86</v>
      </c>
      <c r="E167" s="19">
        <v>82</v>
      </c>
      <c r="F167" s="19">
        <v>84</v>
      </c>
      <c r="G167" s="19">
        <v>16</v>
      </c>
      <c r="H167" s="19">
        <v>7</v>
      </c>
      <c r="I167" s="19">
        <v>186</v>
      </c>
      <c r="J167" s="19">
        <v>4</v>
      </c>
      <c r="K167" s="19">
        <v>16</v>
      </c>
      <c r="L167" s="19">
        <v>5</v>
      </c>
      <c r="M167" t="s">
        <v>353</v>
      </c>
      <c r="N167" t="s">
        <v>358</v>
      </c>
    </row>
    <row r="168" spans="1:14" x14ac:dyDescent="0.3">
      <c r="A168" s="16" t="s">
        <v>61</v>
      </c>
      <c r="B168" s="17" t="s">
        <v>62</v>
      </c>
      <c r="C168" s="24">
        <v>45041</v>
      </c>
      <c r="D168" s="17">
        <v>86</v>
      </c>
      <c r="E168" s="17">
        <v>82</v>
      </c>
      <c r="F168" s="17">
        <v>84</v>
      </c>
      <c r="G168" s="17">
        <v>16</v>
      </c>
      <c r="H168" s="17">
        <v>7</v>
      </c>
      <c r="I168" s="17">
        <v>186</v>
      </c>
      <c r="J168" s="17">
        <v>4</v>
      </c>
      <c r="K168" s="17">
        <v>16</v>
      </c>
      <c r="L168" s="17">
        <v>5</v>
      </c>
      <c r="M168" t="s">
        <v>353</v>
      </c>
      <c r="N168" t="s">
        <v>358</v>
      </c>
    </row>
    <row r="169" spans="1:14" x14ac:dyDescent="0.3">
      <c r="A169" s="18" t="s">
        <v>12</v>
      </c>
      <c r="B169" s="19" t="s">
        <v>13</v>
      </c>
      <c r="C169" s="25">
        <v>45203</v>
      </c>
      <c r="D169" s="19">
        <v>128</v>
      </c>
      <c r="E169" s="19">
        <v>175</v>
      </c>
      <c r="F169" s="19">
        <v>30</v>
      </c>
      <c r="G169" s="19">
        <v>13</v>
      </c>
      <c r="H169" s="19">
        <v>2</v>
      </c>
      <c r="I169" s="19">
        <v>196</v>
      </c>
      <c r="J169" s="19">
        <v>27</v>
      </c>
      <c r="K169" s="19">
        <v>51</v>
      </c>
      <c r="L169" s="19">
        <v>10</v>
      </c>
      <c r="M169" t="s">
        <v>353</v>
      </c>
      <c r="N169" t="s">
        <v>357</v>
      </c>
    </row>
    <row r="170" spans="1:14" x14ac:dyDescent="0.3">
      <c r="A170" s="16" t="s">
        <v>12</v>
      </c>
      <c r="B170" s="17" t="s">
        <v>13</v>
      </c>
      <c r="C170" s="24">
        <v>45203</v>
      </c>
      <c r="D170" s="17">
        <v>128</v>
      </c>
      <c r="E170" s="17">
        <v>175</v>
      </c>
      <c r="F170" s="17">
        <v>30</v>
      </c>
      <c r="G170" s="17">
        <v>13</v>
      </c>
      <c r="H170" s="17">
        <v>2</v>
      </c>
      <c r="I170" s="17">
        <v>196</v>
      </c>
      <c r="J170" s="17">
        <v>27</v>
      </c>
      <c r="K170" s="17">
        <v>51</v>
      </c>
      <c r="L170" s="17">
        <v>10</v>
      </c>
      <c r="M170" t="s">
        <v>353</v>
      </c>
      <c r="N170" t="s">
        <v>357</v>
      </c>
    </row>
    <row r="171" spans="1:14" x14ac:dyDescent="0.3">
      <c r="A171" s="18" t="s">
        <v>12</v>
      </c>
      <c r="B171" s="19" t="s">
        <v>13</v>
      </c>
      <c r="C171" s="25">
        <v>45203</v>
      </c>
      <c r="D171" s="19">
        <v>128</v>
      </c>
      <c r="E171" s="19">
        <v>175</v>
      </c>
      <c r="F171" s="19">
        <v>30</v>
      </c>
      <c r="G171" s="19">
        <v>13</v>
      </c>
      <c r="H171" s="19">
        <v>2</v>
      </c>
      <c r="I171" s="19">
        <v>196</v>
      </c>
      <c r="J171" s="19">
        <v>27</v>
      </c>
      <c r="K171" s="19">
        <v>51</v>
      </c>
      <c r="L171" s="19">
        <v>10</v>
      </c>
      <c r="M171" t="s">
        <v>353</v>
      </c>
      <c r="N171" t="s">
        <v>357</v>
      </c>
    </row>
    <row r="172" spans="1:14" x14ac:dyDescent="0.3">
      <c r="A172" s="16" t="s">
        <v>61</v>
      </c>
      <c r="B172" s="17" t="s">
        <v>62</v>
      </c>
      <c r="C172" s="24">
        <v>45041</v>
      </c>
      <c r="D172" s="17">
        <v>86</v>
      </c>
      <c r="E172" s="17">
        <v>82</v>
      </c>
      <c r="F172" s="17">
        <v>84</v>
      </c>
      <c r="G172" s="17">
        <v>16</v>
      </c>
      <c r="H172" s="17">
        <v>7</v>
      </c>
      <c r="I172" s="17">
        <v>186</v>
      </c>
      <c r="J172" s="17">
        <v>4</v>
      </c>
      <c r="K172" s="17">
        <v>16</v>
      </c>
      <c r="L172" s="17">
        <v>5</v>
      </c>
      <c r="M172" t="s">
        <v>353</v>
      </c>
      <c r="N172" t="s">
        <v>358</v>
      </c>
    </row>
    <row r="173" spans="1:14" x14ac:dyDescent="0.3">
      <c r="A173" s="18" t="s">
        <v>61</v>
      </c>
      <c r="B173" s="19" t="s">
        <v>62</v>
      </c>
      <c r="C173" s="25">
        <v>45041</v>
      </c>
      <c r="D173" s="19">
        <v>86</v>
      </c>
      <c r="E173" s="19">
        <v>82</v>
      </c>
      <c r="F173" s="19">
        <v>84</v>
      </c>
      <c r="G173" s="19">
        <v>16</v>
      </c>
      <c r="H173" s="19">
        <v>7</v>
      </c>
      <c r="I173" s="19">
        <v>186</v>
      </c>
      <c r="J173" s="19">
        <v>4</v>
      </c>
      <c r="K173" s="19">
        <v>16</v>
      </c>
      <c r="L173" s="19">
        <v>5</v>
      </c>
      <c r="M173" t="s">
        <v>353</v>
      </c>
      <c r="N173" t="s">
        <v>358</v>
      </c>
    </row>
    <row r="174" spans="1:14" x14ac:dyDescent="0.3">
      <c r="A174" s="16" t="s">
        <v>12</v>
      </c>
      <c r="B174" s="17" t="s">
        <v>13</v>
      </c>
      <c r="C174" s="24">
        <v>45203</v>
      </c>
      <c r="D174" s="17">
        <v>128</v>
      </c>
      <c r="E174" s="17">
        <v>175</v>
      </c>
      <c r="F174" s="17">
        <v>30</v>
      </c>
      <c r="G174" s="17">
        <v>13</v>
      </c>
      <c r="H174" s="17">
        <v>2</v>
      </c>
      <c r="I174" s="17">
        <v>196</v>
      </c>
      <c r="J174" s="17">
        <v>27</v>
      </c>
      <c r="K174" s="17">
        <v>51</v>
      </c>
      <c r="L174" s="17">
        <v>10</v>
      </c>
      <c r="M174" t="s">
        <v>353</v>
      </c>
      <c r="N174" t="s">
        <v>357</v>
      </c>
    </row>
    <row r="175" spans="1:14" x14ac:dyDescent="0.3">
      <c r="A175" s="18" t="s">
        <v>12</v>
      </c>
      <c r="B175" s="19" t="s">
        <v>13</v>
      </c>
      <c r="C175" s="25">
        <v>45203</v>
      </c>
      <c r="D175" s="19">
        <v>128</v>
      </c>
      <c r="E175" s="19">
        <v>175</v>
      </c>
      <c r="F175" s="19">
        <v>30</v>
      </c>
      <c r="G175" s="19">
        <v>13</v>
      </c>
      <c r="H175" s="19">
        <v>2</v>
      </c>
      <c r="I175" s="19">
        <v>196</v>
      </c>
      <c r="J175" s="19">
        <v>27</v>
      </c>
      <c r="K175" s="19">
        <v>51</v>
      </c>
      <c r="L175" s="19">
        <v>10</v>
      </c>
      <c r="M175" t="s">
        <v>353</v>
      </c>
      <c r="N175" t="s">
        <v>357</v>
      </c>
    </row>
    <row r="176" spans="1:14" x14ac:dyDescent="0.3">
      <c r="A176" s="16" t="s">
        <v>12</v>
      </c>
      <c r="B176" s="17" t="s">
        <v>13</v>
      </c>
      <c r="C176" s="24">
        <v>45203</v>
      </c>
      <c r="D176" s="17">
        <v>128</v>
      </c>
      <c r="E176" s="17">
        <v>175</v>
      </c>
      <c r="F176" s="17">
        <v>30</v>
      </c>
      <c r="G176" s="17">
        <v>13</v>
      </c>
      <c r="H176" s="17">
        <v>2</v>
      </c>
      <c r="I176" s="17">
        <v>196</v>
      </c>
      <c r="J176" s="17">
        <v>27</v>
      </c>
      <c r="K176" s="17">
        <v>51</v>
      </c>
      <c r="L176" s="17">
        <v>10</v>
      </c>
      <c r="M176" t="s">
        <v>353</v>
      </c>
      <c r="N176" t="s">
        <v>357</v>
      </c>
    </row>
    <row r="177" spans="1:14" x14ac:dyDescent="0.3">
      <c r="A177" s="18" t="s">
        <v>61</v>
      </c>
      <c r="B177" s="19" t="s">
        <v>62</v>
      </c>
      <c r="C177" s="25">
        <v>45041</v>
      </c>
      <c r="D177" s="19">
        <v>86</v>
      </c>
      <c r="E177" s="19">
        <v>82</v>
      </c>
      <c r="F177" s="19">
        <v>84</v>
      </c>
      <c r="G177" s="19">
        <v>16</v>
      </c>
      <c r="H177" s="19">
        <v>7</v>
      </c>
      <c r="I177" s="19">
        <v>186</v>
      </c>
      <c r="J177" s="19">
        <v>4</v>
      </c>
      <c r="K177" s="19">
        <v>16</v>
      </c>
      <c r="L177" s="19">
        <v>5</v>
      </c>
      <c r="M177" t="s">
        <v>353</v>
      </c>
      <c r="N177" t="s">
        <v>358</v>
      </c>
    </row>
    <row r="178" spans="1:14" x14ac:dyDescent="0.3">
      <c r="A178" s="16" t="s">
        <v>61</v>
      </c>
      <c r="B178" s="17" t="s">
        <v>62</v>
      </c>
      <c r="C178" s="24">
        <v>45041</v>
      </c>
      <c r="D178" s="17">
        <v>86</v>
      </c>
      <c r="E178" s="17">
        <v>82</v>
      </c>
      <c r="F178" s="17">
        <v>84</v>
      </c>
      <c r="G178" s="17">
        <v>16</v>
      </c>
      <c r="H178" s="17">
        <v>7</v>
      </c>
      <c r="I178" s="17">
        <v>186</v>
      </c>
      <c r="J178" s="17">
        <v>4</v>
      </c>
      <c r="K178" s="17">
        <v>16</v>
      </c>
      <c r="L178" s="17">
        <v>5</v>
      </c>
      <c r="M178" t="s">
        <v>353</v>
      </c>
      <c r="N178" t="s">
        <v>358</v>
      </c>
    </row>
    <row r="179" spans="1:14" x14ac:dyDescent="0.3">
      <c r="A179" s="18" t="s">
        <v>61</v>
      </c>
      <c r="B179" s="19" t="s">
        <v>62</v>
      </c>
      <c r="C179" s="25">
        <v>45041</v>
      </c>
      <c r="D179" s="19">
        <v>86</v>
      </c>
      <c r="E179" s="19">
        <v>82</v>
      </c>
      <c r="F179" s="19">
        <v>84</v>
      </c>
      <c r="G179" s="19">
        <v>16</v>
      </c>
      <c r="H179" s="19">
        <v>7</v>
      </c>
      <c r="I179" s="19">
        <v>186</v>
      </c>
      <c r="J179" s="19">
        <v>4</v>
      </c>
      <c r="K179" s="19">
        <v>16</v>
      </c>
      <c r="L179" s="19">
        <v>5</v>
      </c>
      <c r="M179" t="s">
        <v>353</v>
      </c>
      <c r="N179" t="s">
        <v>358</v>
      </c>
    </row>
    <row r="180" spans="1:14" x14ac:dyDescent="0.3">
      <c r="A180" s="16" t="s">
        <v>61</v>
      </c>
      <c r="B180" s="17" t="s">
        <v>62</v>
      </c>
      <c r="C180" s="24">
        <v>45041</v>
      </c>
      <c r="D180" s="17">
        <v>86</v>
      </c>
      <c r="E180" s="17">
        <v>82</v>
      </c>
      <c r="F180" s="17">
        <v>84</v>
      </c>
      <c r="G180" s="17">
        <v>16</v>
      </c>
      <c r="H180" s="17">
        <v>7</v>
      </c>
      <c r="I180" s="17">
        <v>186</v>
      </c>
      <c r="J180" s="17">
        <v>4</v>
      </c>
      <c r="K180" s="17">
        <v>16</v>
      </c>
      <c r="L180" s="17">
        <v>5</v>
      </c>
      <c r="M180" t="s">
        <v>353</v>
      </c>
      <c r="N180" t="s">
        <v>358</v>
      </c>
    </row>
    <row r="181" spans="1:14" x14ac:dyDescent="0.3">
      <c r="A181" s="18" t="s">
        <v>61</v>
      </c>
      <c r="B181" s="19" t="s">
        <v>62</v>
      </c>
      <c r="C181" s="25">
        <v>45041</v>
      </c>
      <c r="D181" s="19">
        <v>86</v>
      </c>
      <c r="E181" s="19">
        <v>82</v>
      </c>
      <c r="F181" s="19">
        <v>84</v>
      </c>
      <c r="G181" s="19">
        <v>16</v>
      </c>
      <c r="H181" s="19">
        <v>7</v>
      </c>
      <c r="I181" s="19">
        <v>186</v>
      </c>
      <c r="J181" s="19">
        <v>4</v>
      </c>
      <c r="K181" s="19">
        <v>16</v>
      </c>
      <c r="L181" s="19">
        <v>5</v>
      </c>
      <c r="M181" t="s">
        <v>353</v>
      </c>
      <c r="N181" t="s">
        <v>358</v>
      </c>
    </row>
    <row r="182" spans="1:14" x14ac:dyDescent="0.3">
      <c r="A182" s="16" t="s">
        <v>12</v>
      </c>
      <c r="B182" s="17" t="s">
        <v>13</v>
      </c>
      <c r="C182" s="24">
        <v>45203</v>
      </c>
      <c r="D182" s="17">
        <v>128</v>
      </c>
      <c r="E182" s="17">
        <v>175</v>
      </c>
      <c r="F182" s="17">
        <v>30</v>
      </c>
      <c r="G182" s="17">
        <v>13</v>
      </c>
      <c r="H182" s="17">
        <v>2</v>
      </c>
      <c r="I182" s="17">
        <v>196</v>
      </c>
      <c r="J182" s="17">
        <v>27</v>
      </c>
      <c r="K182" s="17">
        <v>51</v>
      </c>
      <c r="L182" s="17">
        <v>10</v>
      </c>
      <c r="M182" t="s">
        <v>353</v>
      </c>
      <c r="N182" t="s">
        <v>357</v>
      </c>
    </row>
    <row r="183" spans="1:14" x14ac:dyDescent="0.3">
      <c r="A183" s="18" t="s">
        <v>61</v>
      </c>
      <c r="B183" s="19" t="s">
        <v>62</v>
      </c>
      <c r="C183" s="25">
        <v>45041</v>
      </c>
      <c r="D183" s="19">
        <v>86</v>
      </c>
      <c r="E183" s="19">
        <v>82</v>
      </c>
      <c r="F183" s="19">
        <v>84</v>
      </c>
      <c r="G183" s="19">
        <v>16</v>
      </c>
      <c r="H183" s="19">
        <v>7</v>
      </c>
      <c r="I183" s="19">
        <v>186</v>
      </c>
      <c r="J183" s="19">
        <v>4</v>
      </c>
      <c r="K183" s="19">
        <v>16</v>
      </c>
      <c r="L183" s="19">
        <v>5</v>
      </c>
      <c r="M183" t="s">
        <v>353</v>
      </c>
      <c r="N183" t="s">
        <v>358</v>
      </c>
    </row>
    <row r="184" spans="1:14" x14ac:dyDescent="0.3">
      <c r="A184" s="16" t="s">
        <v>61</v>
      </c>
      <c r="B184" s="17" t="s">
        <v>62</v>
      </c>
      <c r="C184" s="24">
        <v>45041</v>
      </c>
      <c r="D184" s="17">
        <v>86</v>
      </c>
      <c r="E184" s="17">
        <v>82</v>
      </c>
      <c r="F184" s="17">
        <v>84</v>
      </c>
      <c r="G184" s="17">
        <v>16</v>
      </c>
      <c r="H184" s="17">
        <v>7</v>
      </c>
      <c r="I184" s="17">
        <v>186</v>
      </c>
      <c r="J184" s="17">
        <v>4</v>
      </c>
      <c r="K184" s="17">
        <v>16</v>
      </c>
      <c r="L184" s="17">
        <v>5</v>
      </c>
      <c r="M184" t="s">
        <v>353</v>
      </c>
      <c r="N184" t="s">
        <v>358</v>
      </c>
    </row>
    <row r="185" spans="1:14" x14ac:dyDescent="0.3">
      <c r="A185" s="18" t="s">
        <v>12</v>
      </c>
      <c r="B185" s="19" t="s">
        <v>13</v>
      </c>
      <c r="C185" s="25">
        <v>45203</v>
      </c>
      <c r="D185" s="19">
        <v>128</v>
      </c>
      <c r="E185" s="19">
        <v>175</v>
      </c>
      <c r="F185" s="19">
        <v>30</v>
      </c>
      <c r="G185" s="19">
        <v>13</v>
      </c>
      <c r="H185" s="19">
        <v>2</v>
      </c>
      <c r="I185" s="19">
        <v>196</v>
      </c>
      <c r="J185" s="19">
        <v>27</v>
      </c>
      <c r="K185" s="19">
        <v>51</v>
      </c>
      <c r="L185" s="19">
        <v>10</v>
      </c>
      <c r="M185" t="s">
        <v>353</v>
      </c>
      <c r="N185" t="s">
        <v>357</v>
      </c>
    </row>
    <row r="186" spans="1:14" x14ac:dyDescent="0.3">
      <c r="A186" s="16" t="s">
        <v>12</v>
      </c>
      <c r="B186" s="17" t="s">
        <v>13</v>
      </c>
      <c r="C186" s="24">
        <v>45203</v>
      </c>
      <c r="D186" s="17">
        <v>128</v>
      </c>
      <c r="E186" s="17">
        <v>175</v>
      </c>
      <c r="F186" s="17">
        <v>30</v>
      </c>
      <c r="G186" s="17">
        <v>13</v>
      </c>
      <c r="H186" s="17">
        <v>2</v>
      </c>
      <c r="I186" s="17">
        <v>196</v>
      </c>
      <c r="J186" s="17">
        <v>27</v>
      </c>
      <c r="K186" s="17">
        <v>51</v>
      </c>
      <c r="L186" s="17">
        <v>10</v>
      </c>
      <c r="M186" t="s">
        <v>353</v>
      </c>
      <c r="N186" t="s">
        <v>357</v>
      </c>
    </row>
    <row r="187" spans="1:14" x14ac:dyDescent="0.3">
      <c r="A187" s="18" t="s">
        <v>61</v>
      </c>
      <c r="B187" s="19" t="s">
        <v>62</v>
      </c>
      <c r="C187" s="25">
        <v>45041</v>
      </c>
      <c r="D187" s="19">
        <v>86</v>
      </c>
      <c r="E187" s="19">
        <v>82</v>
      </c>
      <c r="F187" s="19">
        <v>84</v>
      </c>
      <c r="G187" s="19">
        <v>16</v>
      </c>
      <c r="H187" s="19">
        <v>7</v>
      </c>
      <c r="I187" s="19">
        <v>186</v>
      </c>
      <c r="J187" s="19">
        <v>4</v>
      </c>
      <c r="K187" s="19">
        <v>16</v>
      </c>
      <c r="L187" s="19">
        <v>5</v>
      </c>
      <c r="M187" t="s">
        <v>353</v>
      </c>
      <c r="N187" t="s">
        <v>358</v>
      </c>
    </row>
    <row r="188" spans="1:14" x14ac:dyDescent="0.3">
      <c r="A188" s="16" t="s">
        <v>12</v>
      </c>
      <c r="B188" s="17" t="s">
        <v>13</v>
      </c>
      <c r="C188" s="24">
        <v>45203</v>
      </c>
      <c r="D188" s="17">
        <v>128</v>
      </c>
      <c r="E188" s="17">
        <v>175</v>
      </c>
      <c r="F188" s="17">
        <v>30</v>
      </c>
      <c r="G188" s="17">
        <v>13</v>
      </c>
      <c r="H188" s="17">
        <v>2</v>
      </c>
      <c r="I188" s="17">
        <v>196</v>
      </c>
      <c r="J188" s="17">
        <v>27</v>
      </c>
      <c r="K188" s="17">
        <v>51</v>
      </c>
      <c r="L188" s="17">
        <v>10</v>
      </c>
      <c r="M188" t="s">
        <v>353</v>
      </c>
      <c r="N188" t="s">
        <v>357</v>
      </c>
    </row>
    <row r="189" spans="1:14" x14ac:dyDescent="0.3">
      <c r="A189" s="18" t="s">
        <v>12</v>
      </c>
      <c r="B189" s="19" t="s">
        <v>13</v>
      </c>
      <c r="C189" s="25">
        <v>45203</v>
      </c>
      <c r="D189" s="19">
        <v>128</v>
      </c>
      <c r="E189" s="19">
        <v>175</v>
      </c>
      <c r="F189" s="19">
        <v>30</v>
      </c>
      <c r="G189" s="19">
        <v>13</v>
      </c>
      <c r="H189" s="19">
        <v>2</v>
      </c>
      <c r="I189" s="19">
        <v>196</v>
      </c>
      <c r="J189" s="19">
        <v>27</v>
      </c>
      <c r="K189" s="19">
        <v>51</v>
      </c>
      <c r="L189" s="19">
        <v>10</v>
      </c>
      <c r="M189" t="s">
        <v>353</v>
      </c>
      <c r="N189" t="s">
        <v>357</v>
      </c>
    </row>
    <row r="190" spans="1:14" x14ac:dyDescent="0.3">
      <c r="A190" s="16" t="s">
        <v>12</v>
      </c>
      <c r="B190" s="17" t="s">
        <v>13</v>
      </c>
      <c r="C190" s="24">
        <v>45203</v>
      </c>
      <c r="D190" s="17">
        <v>128</v>
      </c>
      <c r="E190" s="17">
        <v>175</v>
      </c>
      <c r="F190" s="17">
        <v>30</v>
      </c>
      <c r="G190" s="17">
        <v>13</v>
      </c>
      <c r="H190" s="17">
        <v>2</v>
      </c>
      <c r="I190" s="17">
        <v>196</v>
      </c>
      <c r="J190" s="17">
        <v>27</v>
      </c>
      <c r="K190" s="17">
        <v>51</v>
      </c>
      <c r="L190" s="17">
        <v>10</v>
      </c>
      <c r="M190" t="s">
        <v>353</v>
      </c>
      <c r="N190" t="s">
        <v>357</v>
      </c>
    </row>
    <row r="191" spans="1:14" x14ac:dyDescent="0.3">
      <c r="A191" s="18" t="s">
        <v>61</v>
      </c>
      <c r="B191" s="19" t="s">
        <v>62</v>
      </c>
      <c r="C191" s="25">
        <v>45041</v>
      </c>
      <c r="D191" s="19">
        <v>86</v>
      </c>
      <c r="E191" s="19">
        <v>82</v>
      </c>
      <c r="F191" s="19">
        <v>84</v>
      </c>
      <c r="G191" s="19">
        <v>16</v>
      </c>
      <c r="H191" s="19">
        <v>7</v>
      </c>
      <c r="I191" s="19">
        <v>186</v>
      </c>
      <c r="J191" s="19">
        <v>4</v>
      </c>
      <c r="K191" s="19">
        <v>16</v>
      </c>
      <c r="L191" s="19">
        <v>5</v>
      </c>
      <c r="M191" t="s">
        <v>353</v>
      </c>
      <c r="N191" t="s">
        <v>358</v>
      </c>
    </row>
    <row r="192" spans="1:14" x14ac:dyDescent="0.3">
      <c r="A192" s="16" t="s">
        <v>61</v>
      </c>
      <c r="B192" s="17" t="s">
        <v>62</v>
      </c>
      <c r="C192" s="24">
        <v>45041</v>
      </c>
      <c r="D192" s="17">
        <v>86</v>
      </c>
      <c r="E192" s="17">
        <v>82</v>
      </c>
      <c r="F192" s="17">
        <v>84</v>
      </c>
      <c r="G192" s="17">
        <v>16</v>
      </c>
      <c r="H192" s="17">
        <v>7</v>
      </c>
      <c r="I192" s="17">
        <v>186</v>
      </c>
      <c r="J192" s="17">
        <v>4</v>
      </c>
      <c r="K192" s="17">
        <v>16</v>
      </c>
      <c r="L192" s="17">
        <v>5</v>
      </c>
      <c r="M192" t="s">
        <v>353</v>
      </c>
      <c r="N192" t="s">
        <v>358</v>
      </c>
    </row>
    <row r="193" spans="1:14" x14ac:dyDescent="0.3">
      <c r="A193" s="18" t="s">
        <v>61</v>
      </c>
      <c r="B193" s="19" t="s">
        <v>62</v>
      </c>
      <c r="C193" s="25">
        <v>45041</v>
      </c>
      <c r="D193" s="19">
        <v>86</v>
      </c>
      <c r="E193" s="19">
        <v>82</v>
      </c>
      <c r="F193" s="19">
        <v>84</v>
      </c>
      <c r="G193" s="19">
        <v>16</v>
      </c>
      <c r="H193" s="19">
        <v>7</v>
      </c>
      <c r="I193" s="19">
        <v>186</v>
      </c>
      <c r="J193" s="19">
        <v>4</v>
      </c>
      <c r="K193" s="19">
        <v>16</v>
      </c>
      <c r="L193" s="19">
        <v>5</v>
      </c>
      <c r="M193" t="s">
        <v>353</v>
      </c>
      <c r="N193" t="s">
        <v>358</v>
      </c>
    </row>
    <row r="194" spans="1:14" x14ac:dyDescent="0.3">
      <c r="A194" s="16" t="s">
        <v>12</v>
      </c>
      <c r="B194" s="17" t="s">
        <v>13</v>
      </c>
      <c r="C194" s="24">
        <v>45203</v>
      </c>
      <c r="D194" s="17">
        <v>128</v>
      </c>
      <c r="E194" s="17">
        <v>175</v>
      </c>
      <c r="F194" s="17">
        <v>30</v>
      </c>
      <c r="G194" s="17">
        <v>13</v>
      </c>
      <c r="H194" s="17">
        <v>2</v>
      </c>
      <c r="I194" s="17">
        <v>196</v>
      </c>
      <c r="J194" s="17">
        <v>27</v>
      </c>
      <c r="K194" s="17">
        <v>51</v>
      </c>
      <c r="L194" s="17">
        <v>10</v>
      </c>
      <c r="M194" t="s">
        <v>353</v>
      </c>
      <c r="N194" t="s">
        <v>357</v>
      </c>
    </row>
    <row r="195" spans="1:14" x14ac:dyDescent="0.3">
      <c r="A195" s="18" t="s">
        <v>12</v>
      </c>
      <c r="B195" s="19" t="s">
        <v>13</v>
      </c>
      <c r="C195" s="25">
        <v>45203</v>
      </c>
      <c r="D195" s="19">
        <v>128</v>
      </c>
      <c r="E195" s="19">
        <v>175</v>
      </c>
      <c r="F195" s="19">
        <v>30</v>
      </c>
      <c r="G195" s="19">
        <v>13</v>
      </c>
      <c r="H195" s="19">
        <v>2</v>
      </c>
      <c r="I195" s="19">
        <v>196</v>
      </c>
      <c r="J195" s="19">
        <v>27</v>
      </c>
      <c r="K195" s="19">
        <v>51</v>
      </c>
      <c r="L195" s="19">
        <v>10</v>
      </c>
      <c r="M195" t="s">
        <v>353</v>
      </c>
      <c r="N195" t="s">
        <v>357</v>
      </c>
    </row>
    <row r="196" spans="1:14" x14ac:dyDescent="0.3">
      <c r="A196" s="16" t="s">
        <v>61</v>
      </c>
      <c r="B196" s="17" t="s">
        <v>62</v>
      </c>
      <c r="C196" s="24">
        <v>45041</v>
      </c>
      <c r="D196" s="17">
        <v>86</v>
      </c>
      <c r="E196" s="17">
        <v>82</v>
      </c>
      <c r="F196" s="17">
        <v>84</v>
      </c>
      <c r="G196" s="17">
        <v>16</v>
      </c>
      <c r="H196" s="17">
        <v>7</v>
      </c>
      <c r="I196" s="17">
        <v>186</v>
      </c>
      <c r="J196" s="17">
        <v>4</v>
      </c>
      <c r="K196" s="17">
        <v>16</v>
      </c>
      <c r="L196" s="17">
        <v>5</v>
      </c>
      <c r="M196" t="s">
        <v>353</v>
      </c>
      <c r="N196" t="s">
        <v>358</v>
      </c>
    </row>
    <row r="197" spans="1:14" x14ac:dyDescent="0.3">
      <c r="A197" s="18" t="s">
        <v>61</v>
      </c>
      <c r="B197" s="19" t="s">
        <v>62</v>
      </c>
      <c r="C197" s="25">
        <v>45041</v>
      </c>
      <c r="D197" s="19">
        <v>86</v>
      </c>
      <c r="E197" s="19">
        <v>82</v>
      </c>
      <c r="F197" s="19">
        <v>84</v>
      </c>
      <c r="G197" s="19">
        <v>16</v>
      </c>
      <c r="H197" s="19">
        <v>7</v>
      </c>
      <c r="I197" s="19">
        <v>186</v>
      </c>
      <c r="J197" s="19">
        <v>4</v>
      </c>
      <c r="K197" s="19">
        <v>16</v>
      </c>
      <c r="L197" s="19">
        <v>5</v>
      </c>
      <c r="M197" t="s">
        <v>353</v>
      </c>
      <c r="N197" t="s">
        <v>358</v>
      </c>
    </row>
    <row r="198" spans="1:14" x14ac:dyDescent="0.3">
      <c r="A198" s="16" t="s">
        <v>12</v>
      </c>
      <c r="B198" s="17" t="s">
        <v>13</v>
      </c>
      <c r="C198" s="24">
        <v>45203</v>
      </c>
      <c r="D198" s="17">
        <v>128</v>
      </c>
      <c r="E198" s="17">
        <v>175</v>
      </c>
      <c r="F198" s="17">
        <v>30</v>
      </c>
      <c r="G198" s="17">
        <v>13</v>
      </c>
      <c r="H198" s="17">
        <v>2</v>
      </c>
      <c r="I198" s="17">
        <v>196</v>
      </c>
      <c r="J198" s="17">
        <v>27</v>
      </c>
      <c r="K198" s="17">
        <v>51</v>
      </c>
      <c r="L198" s="17">
        <v>10</v>
      </c>
      <c r="M198" t="s">
        <v>353</v>
      </c>
      <c r="N198" t="s">
        <v>357</v>
      </c>
    </row>
    <row r="199" spans="1:14" x14ac:dyDescent="0.3">
      <c r="A199" s="18" t="s">
        <v>61</v>
      </c>
      <c r="B199" s="19" t="s">
        <v>62</v>
      </c>
      <c r="C199" s="25">
        <v>45041</v>
      </c>
      <c r="D199" s="19">
        <v>86</v>
      </c>
      <c r="E199" s="19">
        <v>82</v>
      </c>
      <c r="F199" s="19">
        <v>84</v>
      </c>
      <c r="G199" s="19">
        <v>16</v>
      </c>
      <c r="H199" s="19">
        <v>7</v>
      </c>
      <c r="I199" s="19">
        <v>186</v>
      </c>
      <c r="J199" s="19">
        <v>4</v>
      </c>
      <c r="K199" s="19">
        <v>16</v>
      </c>
      <c r="L199" s="19">
        <v>5</v>
      </c>
      <c r="M199" t="s">
        <v>353</v>
      </c>
      <c r="N199" t="s">
        <v>358</v>
      </c>
    </row>
    <row r="200" spans="1:14" x14ac:dyDescent="0.3">
      <c r="A200" s="16" t="s">
        <v>12</v>
      </c>
      <c r="B200" s="17" t="s">
        <v>13</v>
      </c>
      <c r="C200" s="24">
        <v>45203</v>
      </c>
      <c r="D200" s="17">
        <v>128</v>
      </c>
      <c r="E200" s="17">
        <v>175</v>
      </c>
      <c r="F200" s="17">
        <v>30</v>
      </c>
      <c r="G200" s="17">
        <v>13</v>
      </c>
      <c r="H200" s="17">
        <v>2</v>
      </c>
      <c r="I200" s="17">
        <v>196</v>
      </c>
      <c r="J200" s="17">
        <v>27</v>
      </c>
      <c r="K200" s="17">
        <v>51</v>
      </c>
      <c r="L200" s="17">
        <v>10</v>
      </c>
      <c r="M200" t="s">
        <v>353</v>
      </c>
      <c r="N200" t="s">
        <v>357</v>
      </c>
    </row>
    <row r="201" spans="1:14" x14ac:dyDescent="0.3">
      <c r="A201" s="18" t="s">
        <v>61</v>
      </c>
      <c r="B201" s="19" t="s">
        <v>62</v>
      </c>
      <c r="C201" s="25">
        <v>45041</v>
      </c>
      <c r="D201" s="19">
        <v>86</v>
      </c>
      <c r="E201" s="19">
        <v>82</v>
      </c>
      <c r="F201" s="19">
        <v>84</v>
      </c>
      <c r="G201" s="19">
        <v>16</v>
      </c>
      <c r="H201" s="19">
        <v>7</v>
      </c>
      <c r="I201" s="19">
        <v>186</v>
      </c>
      <c r="J201" s="19">
        <v>4</v>
      </c>
      <c r="K201" s="19">
        <v>16</v>
      </c>
      <c r="L201" s="19">
        <v>5</v>
      </c>
      <c r="M201" t="s">
        <v>353</v>
      </c>
      <c r="N201" t="s">
        <v>358</v>
      </c>
    </row>
    <row r="202" spans="1:14" x14ac:dyDescent="0.3">
      <c r="A202" s="16" t="s">
        <v>61</v>
      </c>
      <c r="B202" s="17" t="s">
        <v>62</v>
      </c>
      <c r="C202" s="24">
        <v>45041</v>
      </c>
      <c r="D202" s="17">
        <v>86</v>
      </c>
      <c r="E202" s="17">
        <v>82</v>
      </c>
      <c r="F202" s="17">
        <v>84</v>
      </c>
      <c r="G202" s="17">
        <v>16</v>
      </c>
      <c r="H202" s="17">
        <v>7</v>
      </c>
      <c r="I202" s="17">
        <v>186</v>
      </c>
      <c r="J202" s="17">
        <v>4</v>
      </c>
      <c r="K202" s="17">
        <v>16</v>
      </c>
      <c r="L202" s="17">
        <v>5</v>
      </c>
      <c r="M202" t="s">
        <v>353</v>
      </c>
      <c r="N202" t="s">
        <v>358</v>
      </c>
    </row>
    <row r="203" spans="1:14" x14ac:dyDescent="0.3">
      <c r="A203" s="18" t="s">
        <v>61</v>
      </c>
      <c r="B203" s="19" t="s">
        <v>62</v>
      </c>
      <c r="C203" s="25">
        <v>45041</v>
      </c>
      <c r="D203" s="19">
        <v>86</v>
      </c>
      <c r="E203" s="19">
        <v>82</v>
      </c>
      <c r="F203" s="19">
        <v>84</v>
      </c>
      <c r="G203" s="19">
        <v>16</v>
      </c>
      <c r="H203" s="19">
        <v>7</v>
      </c>
      <c r="I203" s="19">
        <v>186</v>
      </c>
      <c r="J203" s="19">
        <v>4</v>
      </c>
      <c r="K203" s="19">
        <v>16</v>
      </c>
      <c r="L203" s="19">
        <v>5</v>
      </c>
      <c r="M203" t="s">
        <v>353</v>
      </c>
      <c r="N203" t="s">
        <v>358</v>
      </c>
    </row>
    <row r="204" spans="1:14" x14ac:dyDescent="0.3">
      <c r="A204" s="16" t="s">
        <v>93</v>
      </c>
      <c r="B204" s="17" t="s">
        <v>62</v>
      </c>
      <c r="C204" s="24">
        <v>45104</v>
      </c>
      <c r="D204" s="17">
        <v>129</v>
      </c>
      <c r="E204" s="17">
        <v>82</v>
      </c>
      <c r="F204" s="17">
        <v>77</v>
      </c>
      <c r="G204" s="17">
        <v>33</v>
      </c>
      <c r="H204" s="17">
        <v>8</v>
      </c>
      <c r="I204" s="17">
        <v>15</v>
      </c>
      <c r="J204" s="17">
        <v>-9</v>
      </c>
      <c r="K204" s="17">
        <v>38</v>
      </c>
      <c r="L204" s="17">
        <v>8</v>
      </c>
      <c r="M204" t="s">
        <v>353</v>
      </c>
      <c r="N204" t="s">
        <v>358</v>
      </c>
    </row>
    <row r="205" spans="1:14" x14ac:dyDescent="0.3">
      <c r="A205" s="18" t="s">
        <v>12</v>
      </c>
      <c r="B205" s="19" t="s">
        <v>13</v>
      </c>
      <c r="C205" s="25">
        <v>45203</v>
      </c>
      <c r="D205" s="19">
        <v>128</v>
      </c>
      <c r="E205" s="19">
        <v>175</v>
      </c>
      <c r="F205" s="19">
        <v>30</v>
      </c>
      <c r="G205" s="19">
        <v>13</v>
      </c>
      <c r="H205" s="19">
        <v>2</v>
      </c>
      <c r="I205" s="19">
        <v>196</v>
      </c>
      <c r="J205" s="19">
        <v>27</v>
      </c>
      <c r="K205" s="19">
        <v>51</v>
      </c>
      <c r="L205" s="19">
        <v>10</v>
      </c>
      <c r="M205" t="s">
        <v>353</v>
      </c>
      <c r="N205" t="s">
        <v>357</v>
      </c>
    </row>
    <row r="206" spans="1:14" x14ac:dyDescent="0.3">
      <c r="A206" s="16" t="s">
        <v>61</v>
      </c>
      <c r="B206" s="17" t="s">
        <v>62</v>
      </c>
      <c r="C206" s="24">
        <v>45041</v>
      </c>
      <c r="D206" s="17">
        <v>86</v>
      </c>
      <c r="E206" s="17">
        <v>82</v>
      </c>
      <c r="F206" s="17">
        <v>84</v>
      </c>
      <c r="G206" s="17">
        <v>16</v>
      </c>
      <c r="H206" s="17">
        <v>7</v>
      </c>
      <c r="I206" s="17">
        <v>186</v>
      </c>
      <c r="J206" s="17">
        <v>4</v>
      </c>
      <c r="K206" s="17">
        <v>16</v>
      </c>
      <c r="L206" s="17">
        <v>5</v>
      </c>
      <c r="M206" t="s">
        <v>353</v>
      </c>
      <c r="N206" t="s">
        <v>358</v>
      </c>
    </row>
    <row r="207" spans="1:14" x14ac:dyDescent="0.3">
      <c r="A207" s="18" t="s">
        <v>61</v>
      </c>
      <c r="B207" s="19" t="s">
        <v>62</v>
      </c>
      <c r="C207" s="25">
        <v>45041</v>
      </c>
      <c r="D207" s="19">
        <v>86</v>
      </c>
      <c r="E207" s="19">
        <v>82</v>
      </c>
      <c r="F207" s="19">
        <v>84</v>
      </c>
      <c r="G207" s="19">
        <v>16</v>
      </c>
      <c r="H207" s="19">
        <v>7</v>
      </c>
      <c r="I207" s="19">
        <v>186</v>
      </c>
      <c r="J207" s="19">
        <v>4</v>
      </c>
      <c r="K207" s="19">
        <v>16</v>
      </c>
      <c r="L207" s="19">
        <v>5</v>
      </c>
      <c r="M207" t="s">
        <v>353</v>
      </c>
      <c r="N207" t="s">
        <v>358</v>
      </c>
    </row>
    <row r="208" spans="1:14" x14ac:dyDescent="0.3">
      <c r="A208" s="16" t="s">
        <v>61</v>
      </c>
      <c r="B208" s="17" t="s">
        <v>62</v>
      </c>
      <c r="C208" s="24">
        <v>45041</v>
      </c>
      <c r="D208" s="17">
        <v>86</v>
      </c>
      <c r="E208" s="17">
        <v>82</v>
      </c>
      <c r="F208" s="17">
        <v>84</v>
      </c>
      <c r="G208" s="17">
        <v>16</v>
      </c>
      <c r="H208" s="17">
        <v>7</v>
      </c>
      <c r="I208" s="17">
        <v>186</v>
      </c>
      <c r="J208" s="17">
        <v>4</v>
      </c>
      <c r="K208" s="17">
        <v>16</v>
      </c>
      <c r="L208" s="17">
        <v>5</v>
      </c>
      <c r="M208" t="s">
        <v>353</v>
      </c>
      <c r="N208" t="s">
        <v>358</v>
      </c>
    </row>
    <row r="209" spans="1:14" x14ac:dyDescent="0.3">
      <c r="A209" s="18" t="s">
        <v>99</v>
      </c>
      <c r="B209" s="19" t="s">
        <v>13</v>
      </c>
      <c r="C209" s="25">
        <v>45123</v>
      </c>
      <c r="D209" s="19">
        <v>121</v>
      </c>
      <c r="E209" s="19">
        <v>200</v>
      </c>
      <c r="F209" s="19">
        <v>39</v>
      </c>
      <c r="G209" s="19">
        <v>6</v>
      </c>
      <c r="H209" s="19">
        <v>7</v>
      </c>
      <c r="I209" s="19">
        <v>181</v>
      </c>
      <c r="J209" s="19">
        <v>-8</v>
      </c>
      <c r="K209" s="19">
        <v>17</v>
      </c>
      <c r="L209" s="19">
        <v>20</v>
      </c>
      <c r="M209" t="s">
        <v>353</v>
      </c>
      <c r="N209" t="s">
        <v>358</v>
      </c>
    </row>
    <row r="210" spans="1:14" x14ac:dyDescent="0.3">
      <c r="A210" s="16" t="s">
        <v>12</v>
      </c>
      <c r="B210" s="17" t="s">
        <v>13</v>
      </c>
      <c r="C210" s="24">
        <v>45203</v>
      </c>
      <c r="D210" s="17">
        <v>128</v>
      </c>
      <c r="E210" s="17">
        <v>175</v>
      </c>
      <c r="F210" s="17">
        <v>30</v>
      </c>
      <c r="G210" s="17">
        <v>13</v>
      </c>
      <c r="H210" s="17">
        <v>2</v>
      </c>
      <c r="I210" s="17">
        <v>196</v>
      </c>
      <c r="J210" s="17">
        <v>27</v>
      </c>
      <c r="K210" s="17">
        <v>51</v>
      </c>
      <c r="L210" s="17">
        <v>10</v>
      </c>
      <c r="M210" t="s">
        <v>353</v>
      </c>
      <c r="N210" t="s">
        <v>357</v>
      </c>
    </row>
    <row r="211" spans="1:14" x14ac:dyDescent="0.3">
      <c r="A211" s="18" t="s">
        <v>61</v>
      </c>
      <c r="B211" s="19" t="s">
        <v>62</v>
      </c>
      <c r="C211" s="25">
        <v>45041</v>
      </c>
      <c r="D211" s="19">
        <v>86</v>
      </c>
      <c r="E211" s="19">
        <v>82</v>
      </c>
      <c r="F211" s="19">
        <v>84</v>
      </c>
      <c r="G211" s="19">
        <v>16</v>
      </c>
      <c r="H211" s="19">
        <v>7</v>
      </c>
      <c r="I211" s="19">
        <v>186</v>
      </c>
      <c r="J211" s="19">
        <v>4</v>
      </c>
      <c r="K211" s="19">
        <v>16</v>
      </c>
      <c r="L211" s="19">
        <v>5</v>
      </c>
      <c r="M211" t="s">
        <v>353</v>
      </c>
      <c r="N211" t="s">
        <v>358</v>
      </c>
    </row>
    <row r="212" spans="1:14" x14ac:dyDescent="0.3">
      <c r="A212" s="16" t="s">
        <v>12</v>
      </c>
      <c r="B212" s="17" t="s">
        <v>13</v>
      </c>
      <c r="C212" s="24">
        <v>45203</v>
      </c>
      <c r="D212" s="17">
        <v>128</v>
      </c>
      <c r="E212" s="17">
        <v>175</v>
      </c>
      <c r="F212" s="17">
        <v>30</v>
      </c>
      <c r="G212" s="17">
        <v>13</v>
      </c>
      <c r="H212" s="17">
        <v>2</v>
      </c>
      <c r="I212" s="17">
        <v>196</v>
      </c>
      <c r="J212" s="17">
        <v>27</v>
      </c>
      <c r="K212" s="17">
        <v>51</v>
      </c>
      <c r="L212" s="17">
        <v>10</v>
      </c>
      <c r="M212" t="s">
        <v>353</v>
      </c>
      <c r="N212" t="s">
        <v>357</v>
      </c>
    </row>
    <row r="213" spans="1:14" x14ac:dyDescent="0.3">
      <c r="A213" s="18" t="s">
        <v>61</v>
      </c>
      <c r="B213" s="19" t="s">
        <v>62</v>
      </c>
      <c r="C213" s="25">
        <v>45041</v>
      </c>
      <c r="D213" s="19">
        <v>86</v>
      </c>
      <c r="E213" s="19">
        <v>82</v>
      </c>
      <c r="F213" s="19">
        <v>84</v>
      </c>
      <c r="G213" s="19">
        <v>16</v>
      </c>
      <c r="H213" s="19">
        <v>7</v>
      </c>
      <c r="I213" s="19">
        <v>186</v>
      </c>
      <c r="J213" s="19">
        <v>4</v>
      </c>
      <c r="K213" s="19">
        <v>16</v>
      </c>
      <c r="L213" s="19">
        <v>5</v>
      </c>
      <c r="M213" t="s">
        <v>353</v>
      </c>
      <c r="N213" t="s">
        <v>358</v>
      </c>
    </row>
    <row r="214" spans="1:14" x14ac:dyDescent="0.3">
      <c r="A214" s="16" t="s">
        <v>61</v>
      </c>
      <c r="B214" s="17" t="s">
        <v>62</v>
      </c>
      <c r="C214" s="24">
        <v>45041</v>
      </c>
      <c r="D214" s="17">
        <v>86</v>
      </c>
      <c r="E214" s="17">
        <v>82</v>
      </c>
      <c r="F214" s="17">
        <v>84</v>
      </c>
      <c r="G214" s="17">
        <v>16</v>
      </c>
      <c r="H214" s="17">
        <v>7</v>
      </c>
      <c r="I214" s="17">
        <v>186</v>
      </c>
      <c r="J214" s="17">
        <v>4</v>
      </c>
      <c r="K214" s="17">
        <v>16</v>
      </c>
      <c r="L214" s="17">
        <v>5</v>
      </c>
      <c r="M214" t="s">
        <v>353</v>
      </c>
      <c r="N214" t="s">
        <v>358</v>
      </c>
    </row>
    <row r="215" spans="1:14" x14ac:dyDescent="0.3">
      <c r="A215" s="18" t="s">
        <v>93</v>
      </c>
      <c r="B215" s="19" t="s">
        <v>62</v>
      </c>
      <c r="C215" s="25">
        <v>45104</v>
      </c>
      <c r="D215" s="19">
        <v>129</v>
      </c>
      <c r="E215" s="19">
        <v>82</v>
      </c>
      <c r="F215" s="19">
        <v>77</v>
      </c>
      <c r="G215" s="19">
        <v>33</v>
      </c>
      <c r="H215" s="19">
        <v>8</v>
      </c>
      <c r="I215" s="19">
        <v>15</v>
      </c>
      <c r="J215" s="19">
        <v>-9</v>
      </c>
      <c r="K215" s="19">
        <v>38</v>
      </c>
      <c r="L215" s="19">
        <v>8</v>
      </c>
      <c r="M215" t="s">
        <v>353</v>
      </c>
      <c r="N215" t="s">
        <v>358</v>
      </c>
    </row>
    <row r="216" spans="1:14" x14ac:dyDescent="0.3">
      <c r="A216" s="16" t="s">
        <v>61</v>
      </c>
      <c r="B216" s="17" t="s">
        <v>62</v>
      </c>
      <c r="C216" s="24">
        <v>45041</v>
      </c>
      <c r="D216" s="17">
        <v>86</v>
      </c>
      <c r="E216" s="17">
        <v>82</v>
      </c>
      <c r="F216" s="17">
        <v>84</v>
      </c>
      <c r="G216" s="17">
        <v>16</v>
      </c>
      <c r="H216" s="17">
        <v>7</v>
      </c>
      <c r="I216" s="17">
        <v>186</v>
      </c>
      <c r="J216" s="17">
        <v>4</v>
      </c>
      <c r="K216" s="17">
        <v>16</v>
      </c>
      <c r="L216" s="17">
        <v>5</v>
      </c>
      <c r="M216" t="s">
        <v>353</v>
      </c>
      <c r="N216" t="s">
        <v>358</v>
      </c>
    </row>
    <row r="217" spans="1:14" x14ac:dyDescent="0.3">
      <c r="A217" s="18" t="s">
        <v>12</v>
      </c>
      <c r="B217" s="19" t="s">
        <v>13</v>
      </c>
      <c r="C217" s="25">
        <v>45203</v>
      </c>
      <c r="D217" s="19">
        <v>128</v>
      </c>
      <c r="E217" s="19">
        <v>175</v>
      </c>
      <c r="F217" s="19">
        <v>30</v>
      </c>
      <c r="G217" s="19">
        <v>13</v>
      </c>
      <c r="H217" s="19">
        <v>2</v>
      </c>
      <c r="I217" s="19">
        <v>196</v>
      </c>
      <c r="J217" s="19">
        <v>27</v>
      </c>
      <c r="K217" s="19">
        <v>51</v>
      </c>
      <c r="L217" s="19">
        <v>10</v>
      </c>
      <c r="M217" t="s">
        <v>353</v>
      </c>
      <c r="N217" t="s">
        <v>357</v>
      </c>
    </row>
    <row r="218" spans="1:14" x14ac:dyDescent="0.3">
      <c r="A218" s="16" t="s">
        <v>61</v>
      </c>
      <c r="B218" s="17" t="s">
        <v>62</v>
      </c>
      <c r="C218" s="24">
        <v>45041</v>
      </c>
      <c r="D218" s="17">
        <v>86</v>
      </c>
      <c r="E218" s="17">
        <v>82</v>
      </c>
      <c r="F218" s="17">
        <v>84</v>
      </c>
      <c r="G218" s="17">
        <v>16</v>
      </c>
      <c r="H218" s="17">
        <v>7</v>
      </c>
      <c r="I218" s="17">
        <v>186</v>
      </c>
      <c r="J218" s="17">
        <v>4</v>
      </c>
      <c r="K218" s="17">
        <v>16</v>
      </c>
      <c r="L218" s="17">
        <v>5</v>
      </c>
      <c r="M218" t="s">
        <v>353</v>
      </c>
      <c r="N218" t="s">
        <v>358</v>
      </c>
    </row>
    <row r="219" spans="1:14" x14ac:dyDescent="0.3">
      <c r="A219" s="18" t="s">
        <v>12</v>
      </c>
      <c r="B219" s="19" t="s">
        <v>13</v>
      </c>
      <c r="C219" s="25">
        <v>45203</v>
      </c>
      <c r="D219" s="19">
        <v>128</v>
      </c>
      <c r="E219" s="19">
        <v>175</v>
      </c>
      <c r="F219" s="19">
        <v>30</v>
      </c>
      <c r="G219" s="19">
        <v>13</v>
      </c>
      <c r="H219" s="19">
        <v>2</v>
      </c>
      <c r="I219" s="19">
        <v>196</v>
      </c>
      <c r="J219" s="19">
        <v>27</v>
      </c>
      <c r="K219" s="19">
        <v>51</v>
      </c>
      <c r="L219" s="19">
        <v>10</v>
      </c>
      <c r="M219" t="s">
        <v>353</v>
      </c>
      <c r="N219" t="s">
        <v>357</v>
      </c>
    </row>
    <row r="220" spans="1:14" x14ac:dyDescent="0.3">
      <c r="A220" s="16" t="s">
        <v>12</v>
      </c>
      <c r="B220" s="17" t="s">
        <v>13</v>
      </c>
      <c r="C220" s="24">
        <v>45203</v>
      </c>
      <c r="D220" s="17">
        <v>128</v>
      </c>
      <c r="E220" s="17">
        <v>175</v>
      </c>
      <c r="F220" s="17">
        <v>30</v>
      </c>
      <c r="G220" s="17">
        <v>13</v>
      </c>
      <c r="H220" s="17">
        <v>2</v>
      </c>
      <c r="I220" s="17">
        <v>196</v>
      </c>
      <c r="J220" s="17">
        <v>27</v>
      </c>
      <c r="K220" s="17">
        <v>51</v>
      </c>
      <c r="L220" s="17">
        <v>10</v>
      </c>
      <c r="M220" t="s">
        <v>353</v>
      </c>
      <c r="N220" t="s">
        <v>357</v>
      </c>
    </row>
    <row r="221" spans="1:14" x14ac:dyDescent="0.3">
      <c r="A221" s="18" t="s">
        <v>61</v>
      </c>
      <c r="B221" s="19" t="s">
        <v>62</v>
      </c>
      <c r="C221" s="25">
        <v>45041</v>
      </c>
      <c r="D221" s="19">
        <v>86</v>
      </c>
      <c r="E221" s="19">
        <v>82</v>
      </c>
      <c r="F221" s="19">
        <v>84</v>
      </c>
      <c r="G221" s="19">
        <v>16</v>
      </c>
      <c r="H221" s="19">
        <v>7</v>
      </c>
      <c r="I221" s="19">
        <v>186</v>
      </c>
      <c r="J221" s="19">
        <v>4</v>
      </c>
      <c r="K221" s="19">
        <v>16</v>
      </c>
      <c r="L221" s="19">
        <v>5</v>
      </c>
      <c r="M221" t="s">
        <v>353</v>
      </c>
      <c r="N221" t="s">
        <v>358</v>
      </c>
    </row>
    <row r="222" spans="1:14" x14ac:dyDescent="0.3">
      <c r="A222" s="16" t="s">
        <v>61</v>
      </c>
      <c r="B222" s="17" t="s">
        <v>62</v>
      </c>
      <c r="C222" s="24">
        <v>45041</v>
      </c>
      <c r="D222" s="17">
        <v>86</v>
      </c>
      <c r="E222" s="17">
        <v>82</v>
      </c>
      <c r="F222" s="17">
        <v>84</v>
      </c>
      <c r="G222" s="17">
        <v>16</v>
      </c>
      <c r="H222" s="17">
        <v>7</v>
      </c>
      <c r="I222" s="17">
        <v>186</v>
      </c>
      <c r="J222" s="17">
        <v>4</v>
      </c>
      <c r="K222" s="17">
        <v>16</v>
      </c>
      <c r="L222" s="17">
        <v>5</v>
      </c>
      <c r="M222" t="s">
        <v>353</v>
      </c>
      <c r="N222" t="s">
        <v>358</v>
      </c>
    </row>
    <row r="223" spans="1:14" x14ac:dyDescent="0.3">
      <c r="A223" s="18" t="s">
        <v>12</v>
      </c>
      <c r="B223" s="19" t="s">
        <v>13</v>
      </c>
      <c r="C223" s="25">
        <v>45203</v>
      </c>
      <c r="D223" s="19">
        <v>128</v>
      </c>
      <c r="E223" s="19">
        <v>175</v>
      </c>
      <c r="F223" s="19">
        <v>30</v>
      </c>
      <c r="G223" s="19">
        <v>13</v>
      </c>
      <c r="H223" s="19">
        <v>2</v>
      </c>
      <c r="I223" s="19">
        <v>196</v>
      </c>
      <c r="J223" s="19">
        <v>27</v>
      </c>
      <c r="K223" s="19">
        <v>51</v>
      </c>
      <c r="L223" s="19">
        <v>10</v>
      </c>
      <c r="M223" t="s">
        <v>353</v>
      </c>
      <c r="N223" t="s">
        <v>357</v>
      </c>
    </row>
    <row r="224" spans="1:14" x14ac:dyDescent="0.3">
      <c r="A224" s="16" t="s">
        <v>12</v>
      </c>
      <c r="B224" s="17" t="s">
        <v>13</v>
      </c>
      <c r="C224" s="24">
        <v>45203</v>
      </c>
      <c r="D224" s="17">
        <v>128</v>
      </c>
      <c r="E224" s="17">
        <v>175</v>
      </c>
      <c r="F224" s="17">
        <v>30</v>
      </c>
      <c r="G224" s="17">
        <v>13</v>
      </c>
      <c r="H224" s="17">
        <v>2</v>
      </c>
      <c r="I224" s="17">
        <v>196</v>
      </c>
      <c r="J224" s="17">
        <v>27</v>
      </c>
      <c r="K224" s="17">
        <v>51</v>
      </c>
      <c r="L224" s="17">
        <v>10</v>
      </c>
      <c r="M224" t="s">
        <v>353</v>
      </c>
      <c r="N224" t="s">
        <v>357</v>
      </c>
    </row>
    <row r="225" spans="1:14" x14ac:dyDescent="0.3">
      <c r="A225" s="18" t="s">
        <v>61</v>
      </c>
      <c r="B225" s="19" t="s">
        <v>62</v>
      </c>
      <c r="C225" s="25">
        <v>45041</v>
      </c>
      <c r="D225" s="19">
        <v>86</v>
      </c>
      <c r="E225" s="19">
        <v>82</v>
      </c>
      <c r="F225" s="19">
        <v>84</v>
      </c>
      <c r="G225" s="19">
        <v>16</v>
      </c>
      <c r="H225" s="19">
        <v>7</v>
      </c>
      <c r="I225" s="19">
        <v>186</v>
      </c>
      <c r="J225" s="19">
        <v>4</v>
      </c>
      <c r="K225" s="19">
        <v>16</v>
      </c>
      <c r="L225" s="19">
        <v>5</v>
      </c>
      <c r="M225" t="s">
        <v>353</v>
      </c>
      <c r="N225" t="s">
        <v>358</v>
      </c>
    </row>
    <row r="226" spans="1:14" x14ac:dyDescent="0.3">
      <c r="A226" s="16" t="s">
        <v>61</v>
      </c>
      <c r="B226" s="17" t="s">
        <v>62</v>
      </c>
      <c r="C226" s="24">
        <v>45041</v>
      </c>
      <c r="D226" s="17">
        <v>86</v>
      </c>
      <c r="E226" s="17">
        <v>82</v>
      </c>
      <c r="F226" s="17">
        <v>84</v>
      </c>
      <c r="G226" s="17">
        <v>16</v>
      </c>
      <c r="H226" s="17">
        <v>7</v>
      </c>
      <c r="I226" s="17">
        <v>186</v>
      </c>
      <c r="J226" s="17">
        <v>4</v>
      </c>
      <c r="K226" s="17">
        <v>16</v>
      </c>
      <c r="L226" s="17">
        <v>5</v>
      </c>
      <c r="M226" t="s">
        <v>353</v>
      </c>
      <c r="N226" t="s">
        <v>358</v>
      </c>
    </row>
    <row r="227" spans="1:14" x14ac:dyDescent="0.3">
      <c r="A227" s="18" t="s">
        <v>61</v>
      </c>
      <c r="B227" s="19" t="s">
        <v>62</v>
      </c>
      <c r="C227" s="25">
        <v>45041</v>
      </c>
      <c r="D227" s="19">
        <v>86</v>
      </c>
      <c r="E227" s="19">
        <v>82</v>
      </c>
      <c r="F227" s="19">
        <v>84</v>
      </c>
      <c r="G227" s="19">
        <v>16</v>
      </c>
      <c r="H227" s="19">
        <v>7</v>
      </c>
      <c r="I227" s="19">
        <v>186</v>
      </c>
      <c r="J227" s="19">
        <v>4</v>
      </c>
      <c r="K227" s="19">
        <v>16</v>
      </c>
      <c r="L227" s="19">
        <v>5</v>
      </c>
      <c r="M227" t="s">
        <v>353</v>
      </c>
      <c r="N227" t="s">
        <v>358</v>
      </c>
    </row>
    <row r="228" spans="1:14" x14ac:dyDescent="0.3">
      <c r="A228" s="16" t="s">
        <v>61</v>
      </c>
      <c r="B228" s="17" t="s">
        <v>62</v>
      </c>
      <c r="C228" s="24">
        <v>45041</v>
      </c>
      <c r="D228" s="17">
        <v>86</v>
      </c>
      <c r="E228" s="17">
        <v>82</v>
      </c>
      <c r="F228" s="17">
        <v>84</v>
      </c>
      <c r="G228" s="17">
        <v>16</v>
      </c>
      <c r="H228" s="17">
        <v>7</v>
      </c>
      <c r="I228" s="17">
        <v>186</v>
      </c>
      <c r="J228" s="17">
        <v>4</v>
      </c>
      <c r="K228" s="17">
        <v>16</v>
      </c>
      <c r="L228" s="17">
        <v>5</v>
      </c>
      <c r="M228" t="s">
        <v>353</v>
      </c>
      <c r="N228" t="s">
        <v>358</v>
      </c>
    </row>
    <row r="229" spans="1:14" x14ac:dyDescent="0.3">
      <c r="A229" s="18" t="s">
        <v>99</v>
      </c>
      <c r="B229" s="19" t="s">
        <v>13</v>
      </c>
      <c r="C229" s="25">
        <v>45123</v>
      </c>
      <c r="D229" s="19">
        <v>121</v>
      </c>
      <c r="E229" s="19">
        <v>200</v>
      </c>
      <c r="F229" s="19">
        <v>39</v>
      </c>
      <c r="G229" s="19">
        <v>6</v>
      </c>
      <c r="H229" s="19">
        <v>7</v>
      </c>
      <c r="I229" s="19">
        <v>181</v>
      </c>
      <c r="J229" s="19">
        <v>-8</v>
      </c>
      <c r="K229" s="19">
        <v>17</v>
      </c>
      <c r="L229" s="19">
        <v>20</v>
      </c>
      <c r="M229" t="s">
        <v>353</v>
      </c>
      <c r="N229" t="s">
        <v>358</v>
      </c>
    </row>
    <row r="230" spans="1:14" x14ac:dyDescent="0.3">
      <c r="A230" s="16" t="s">
        <v>12</v>
      </c>
      <c r="B230" s="17" t="s">
        <v>13</v>
      </c>
      <c r="C230" s="24">
        <v>45203</v>
      </c>
      <c r="D230" s="17">
        <v>128</v>
      </c>
      <c r="E230" s="17">
        <v>175</v>
      </c>
      <c r="F230" s="17">
        <v>30</v>
      </c>
      <c r="G230" s="17">
        <v>13</v>
      </c>
      <c r="H230" s="17">
        <v>2</v>
      </c>
      <c r="I230" s="17">
        <v>196</v>
      </c>
      <c r="J230" s="17">
        <v>27</v>
      </c>
      <c r="K230" s="17">
        <v>51</v>
      </c>
      <c r="L230" s="17">
        <v>10</v>
      </c>
      <c r="M230" t="s">
        <v>353</v>
      </c>
      <c r="N230" t="s">
        <v>357</v>
      </c>
    </row>
    <row r="231" spans="1:14" x14ac:dyDescent="0.3">
      <c r="A231" s="18" t="s">
        <v>61</v>
      </c>
      <c r="B231" s="19" t="s">
        <v>62</v>
      </c>
      <c r="C231" s="25">
        <v>45041</v>
      </c>
      <c r="D231" s="19">
        <v>86</v>
      </c>
      <c r="E231" s="19">
        <v>82</v>
      </c>
      <c r="F231" s="19">
        <v>84</v>
      </c>
      <c r="G231" s="19">
        <v>16</v>
      </c>
      <c r="H231" s="19">
        <v>7</v>
      </c>
      <c r="I231" s="19">
        <v>186</v>
      </c>
      <c r="J231" s="19">
        <v>4</v>
      </c>
      <c r="K231" s="19">
        <v>16</v>
      </c>
      <c r="L231" s="19">
        <v>5</v>
      </c>
      <c r="M231" t="s">
        <v>353</v>
      </c>
      <c r="N231" t="s">
        <v>358</v>
      </c>
    </row>
    <row r="232" spans="1:14" x14ac:dyDescent="0.3">
      <c r="A232" s="16" t="s">
        <v>12</v>
      </c>
      <c r="B232" s="17" t="s">
        <v>13</v>
      </c>
      <c r="C232" s="24">
        <v>45203</v>
      </c>
      <c r="D232" s="17">
        <v>128</v>
      </c>
      <c r="E232" s="17">
        <v>175</v>
      </c>
      <c r="F232" s="17">
        <v>30</v>
      </c>
      <c r="G232" s="17">
        <v>13</v>
      </c>
      <c r="H232" s="17">
        <v>2</v>
      </c>
      <c r="I232" s="17">
        <v>196</v>
      </c>
      <c r="J232" s="17">
        <v>27</v>
      </c>
      <c r="K232" s="17">
        <v>51</v>
      </c>
      <c r="L232" s="17">
        <v>10</v>
      </c>
      <c r="M232" t="s">
        <v>353</v>
      </c>
      <c r="N232" t="s">
        <v>357</v>
      </c>
    </row>
    <row r="233" spans="1:14" x14ac:dyDescent="0.3">
      <c r="A233" s="18" t="s">
        <v>12</v>
      </c>
      <c r="B233" s="19" t="s">
        <v>13</v>
      </c>
      <c r="C233" s="25">
        <v>45203</v>
      </c>
      <c r="D233" s="19">
        <v>128</v>
      </c>
      <c r="E233" s="19">
        <v>175</v>
      </c>
      <c r="F233" s="19">
        <v>30</v>
      </c>
      <c r="G233" s="19">
        <v>13</v>
      </c>
      <c r="H233" s="19">
        <v>2</v>
      </c>
      <c r="I233" s="19">
        <v>196</v>
      </c>
      <c r="J233" s="19">
        <v>27</v>
      </c>
      <c r="K233" s="19">
        <v>51</v>
      </c>
      <c r="L233" s="19">
        <v>10</v>
      </c>
      <c r="M233" t="s">
        <v>353</v>
      </c>
      <c r="N233" t="s">
        <v>357</v>
      </c>
    </row>
    <row r="234" spans="1:14" x14ac:dyDescent="0.3">
      <c r="A234" s="16" t="s">
        <v>61</v>
      </c>
      <c r="B234" s="17" t="s">
        <v>62</v>
      </c>
      <c r="C234" s="24">
        <v>45041</v>
      </c>
      <c r="D234" s="17">
        <v>86</v>
      </c>
      <c r="E234" s="17">
        <v>82</v>
      </c>
      <c r="F234" s="17">
        <v>84</v>
      </c>
      <c r="G234" s="17">
        <v>16</v>
      </c>
      <c r="H234" s="17">
        <v>7</v>
      </c>
      <c r="I234" s="17">
        <v>186</v>
      </c>
      <c r="J234" s="17">
        <v>4</v>
      </c>
      <c r="K234" s="17">
        <v>16</v>
      </c>
      <c r="L234" s="17">
        <v>5</v>
      </c>
      <c r="M234" t="s">
        <v>353</v>
      </c>
      <c r="N234" t="s">
        <v>358</v>
      </c>
    </row>
    <row r="235" spans="1:14" x14ac:dyDescent="0.3">
      <c r="A235" s="18" t="s">
        <v>12</v>
      </c>
      <c r="B235" s="19" t="s">
        <v>13</v>
      </c>
      <c r="C235" s="25">
        <v>45203</v>
      </c>
      <c r="D235" s="19">
        <v>128</v>
      </c>
      <c r="E235" s="19">
        <v>175</v>
      </c>
      <c r="F235" s="19">
        <v>30</v>
      </c>
      <c r="G235" s="19">
        <v>13</v>
      </c>
      <c r="H235" s="19">
        <v>2</v>
      </c>
      <c r="I235" s="19">
        <v>196</v>
      </c>
      <c r="J235" s="19">
        <v>27</v>
      </c>
      <c r="K235" s="19">
        <v>51</v>
      </c>
      <c r="L235" s="19">
        <v>10</v>
      </c>
      <c r="M235" t="s">
        <v>353</v>
      </c>
      <c r="N235" t="s">
        <v>357</v>
      </c>
    </row>
    <row r="236" spans="1:14" x14ac:dyDescent="0.3">
      <c r="A236" s="16" t="s">
        <v>61</v>
      </c>
      <c r="B236" s="17" t="s">
        <v>62</v>
      </c>
      <c r="C236" s="24">
        <v>45041</v>
      </c>
      <c r="D236" s="17">
        <v>86</v>
      </c>
      <c r="E236" s="17">
        <v>82</v>
      </c>
      <c r="F236" s="17">
        <v>84</v>
      </c>
      <c r="G236" s="17">
        <v>16</v>
      </c>
      <c r="H236" s="17">
        <v>7</v>
      </c>
      <c r="I236" s="17">
        <v>186</v>
      </c>
      <c r="J236" s="17">
        <v>4</v>
      </c>
      <c r="K236" s="17">
        <v>16</v>
      </c>
      <c r="L236" s="17">
        <v>5</v>
      </c>
      <c r="M236" t="s">
        <v>353</v>
      </c>
      <c r="N236" t="s">
        <v>358</v>
      </c>
    </row>
    <row r="237" spans="1:14" x14ac:dyDescent="0.3">
      <c r="A237" s="18" t="s">
        <v>61</v>
      </c>
      <c r="B237" s="19" t="s">
        <v>62</v>
      </c>
      <c r="C237" s="25">
        <v>45041</v>
      </c>
      <c r="D237" s="19">
        <v>86</v>
      </c>
      <c r="E237" s="19">
        <v>82</v>
      </c>
      <c r="F237" s="19">
        <v>84</v>
      </c>
      <c r="G237" s="19">
        <v>16</v>
      </c>
      <c r="H237" s="19">
        <v>7</v>
      </c>
      <c r="I237" s="19">
        <v>186</v>
      </c>
      <c r="J237" s="19">
        <v>4</v>
      </c>
      <c r="K237" s="19">
        <v>16</v>
      </c>
      <c r="L237" s="19">
        <v>5</v>
      </c>
      <c r="M237" t="s">
        <v>353</v>
      </c>
      <c r="N237" t="s">
        <v>358</v>
      </c>
    </row>
    <row r="238" spans="1:14" x14ac:dyDescent="0.3">
      <c r="A238" s="16" t="s">
        <v>61</v>
      </c>
      <c r="B238" s="17" t="s">
        <v>62</v>
      </c>
      <c r="C238" s="24">
        <v>45041</v>
      </c>
      <c r="D238" s="17">
        <v>86</v>
      </c>
      <c r="E238" s="17">
        <v>82</v>
      </c>
      <c r="F238" s="17">
        <v>84</v>
      </c>
      <c r="G238" s="17">
        <v>16</v>
      </c>
      <c r="H238" s="17">
        <v>7</v>
      </c>
      <c r="I238" s="17">
        <v>186</v>
      </c>
      <c r="J238" s="17">
        <v>4</v>
      </c>
      <c r="K238" s="17">
        <v>16</v>
      </c>
      <c r="L238" s="17">
        <v>5</v>
      </c>
      <c r="M238" t="s">
        <v>353</v>
      </c>
      <c r="N238" t="s">
        <v>358</v>
      </c>
    </row>
    <row r="239" spans="1:14" x14ac:dyDescent="0.3">
      <c r="A239" s="18" t="s">
        <v>61</v>
      </c>
      <c r="B239" s="19" t="s">
        <v>62</v>
      </c>
      <c r="C239" s="25">
        <v>45041</v>
      </c>
      <c r="D239" s="19">
        <v>86</v>
      </c>
      <c r="E239" s="19">
        <v>82</v>
      </c>
      <c r="F239" s="19">
        <v>84</v>
      </c>
      <c r="G239" s="19">
        <v>16</v>
      </c>
      <c r="H239" s="19">
        <v>7</v>
      </c>
      <c r="I239" s="19">
        <v>186</v>
      </c>
      <c r="J239" s="19">
        <v>4</v>
      </c>
      <c r="K239" s="19">
        <v>16</v>
      </c>
      <c r="L239" s="19">
        <v>5</v>
      </c>
      <c r="M239" t="s">
        <v>353</v>
      </c>
      <c r="N239" t="s">
        <v>358</v>
      </c>
    </row>
    <row r="240" spans="1:14" x14ac:dyDescent="0.3">
      <c r="A240" s="16" t="s">
        <v>61</v>
      </c>
      <c r="B240" s="17" t="s">
        <v>62</v>
      </c>
      <c r="C240" s="24">
        <v>45041</v>
      </c>
      <c r="D240" s="17">
        <v>86</v>
      </c>
      <c r="E240" s="17">
        <v>82</v>
      </c>
      <c r="F240" s="17">
        <v>84</v>
      </c>
      <c r="G240" s="17">
        <v>16</v>
      </c>
      <c r="H240" s="17">
        <v>7</v>
      </c>
      <c r="I240" s="17">
        <v>186</v>
      </c>
      <c r="J240" s="17">
        <v>4</v>
      </c>
      <c r="K240" s="17">
        <v>16</v>
      </c>
      <c r="L240" s="17">
        <v>5</v>
      </c>
      <c r="M240" t="s">
        <v>353</v>
      </c>
      <c r="N240" t="s">
        <v>358</v>
      </c>
    </row>
    <row r="241" spans="1:14" x14ac:dyDescent="0.3">
      <c r="A241" s="18" t="s">
        <v>12</v>
      </c>
      <c r="B241" s="19" t="s">
        <v>13</v>
      </c>
      <c r="C241" s="25">
        <v>45203</v>
      </c>
      <c r="D241" s="19">
        <v>128</v>
      </c>
      <c r="E241" s="19">
        <v>175</v>
      </c>
      <c r="F241" s="19">
        <v>30</v>
      </c>
      <c r="G241" s="19">
        <v>13</v>
      </c>
      <c r="H241" s="19">
        <v>2</v>
      </c>
      <c r="I241" s="19">
        <v>196</v>
      </c>
      <c r="J241" s="19">
        <v>27</v>
      </c>
      <c r="K241" s="19">
        <v>51</v>
      </c>
      <c r="L241" s="19">
        <v>10</v>
      </c>
      <c r="M241" t="s">
        <v>353</v>
      </c>
      <c r="N241" t="s">
        <v>357</v>
      </c>
    </row>
    <row r="242" spans="1:14" x14ac:dyDescent="0.3">
      <c r="A242" s="16" t="s">
        <v>61</v>
      </c>
      <c r="B242" s="17" t="s">
        <v>62</v>
      </c>
      <c r="C242" s="24">
        <v>45041</v>
      </c>
      <c r="D242" s="17">
        <v>86</v>
      </c>
      <c r="E242" s="17">
        <v>82</v>
      </c>
      <c r="F242" s="17">
        <v>84</v>
      </c>
      <c r="G242" s="17">
        <v>16</v>
      </c>
      <c r="H242" s="17">
        <v>7</v>
      </c>
      <c r="I242" s="17">
        <v>186</v>
      </c>
      <c r="J242" s="17">
        <v>4</v>
      </c>
      <c r="K242" s="17">
        <v>16</v>
      </c>
      <c r="L242" s="17">
        <v>5</v>
      </c>
      <c r="M242" t="s">
        <v>353</v>
      </c>
      <c r="N242" t="s">
        <v>358</v>
      </c>
    </row>
    <row r="243" spans="1:14" x14ac:dyDescent="0.3">
      <c r="A243" s="18" t="s">
        <v>61</v>
      </c>
      <c r="B243" s="19" t="s">
        <v>62</v>
      </c>
      <c r="C243" s="25">
        <v>45041</v>
      </c>
      <c r="D243" s="19">
        <v>86</v>
      </c>
      <c r="E243" s="19">
        <v>82</v>
      </c>
      <c r="F243" s="19">
        <v>84</v>
      </c>
      <c r="G243" s="19">
        <v>16</v>
      </c>
      <c r="H243" s="19">
        <v>7</v>
      </c>
      <c r="I243" s="19">
        <v>186</v>
      </c>
      <c r="J243" s="19">
        <v>4</v>
      </c>
      <c r="K243" s="19">
        <v>16</v>
      </c>
      <c r="L243" s="19">
        <v>5</v>
      </c>
      <c r="M243" t="s">
        <v>353</v>
      </c>
      <c r="N243" t="s">
        <v>358</v>
      </c>
    </row>
    <row r="244" spans="1:14" x14ac:dyDescent="0.3">
      <c r="A244" s="16" t="s">
        <v>93</v>
      </c>
      <c r="B244" s="17" t="s">
        <v>62</v>
      </c>
      <c r="C244" s="24">
        <v>45104</v>
      </c>
      <c r="D244" s="17">
        <v>129</v>
      </c>
      <c r="E244" s="17">
        <v>82</v>
      </c>
      <c r="F244" s="17">
        <v>77</v>
      </c>
      <c r="G244" s="17">
        <v>33</v>
      </c>
      <c r="H244" s="17">
        <v>8</v>
      </c>
      <c r="I244" s="17">
        <v>15</v>
      </c>
      <c r="J244" s="17">
        <v>-9</v>
      </c>
      <c r="K244" s="17">
        <v>38</v>
      </c>
      <c r="L244" s="17">
        <v>8</v>
      </c>
      <c r="M244" t="s">
        <v>353</v>
      </c>
      <c r="N244" t="s">
        <v>358</v>
      </c>
    </row>
    <row r="245" spans="1:14" x14ac:dyDescent="0.3">
      <c r="A245" s="18" t="s">
        <v>12</v>
      </c>
      <c r="B245" s="19" t="s">
        <v>13</v>
      </c>
      <c r="C245" s="25">
        <v>45203</v>
      </c>
      <c r="D245" s="19">
        <v>128</v>
      </c>
      <c r="E245" s="19">
        <v>175</v>
      </c>
      <c r="F245" s="19">
        <v>30</v>
      </c>
      <c r="G245" s="19">
        <v>13</v>
      </c>
      <c r="H245" s="19">
        <v>2</v>
      </c>
      <c r="I245" s="19">
        <v>196</v>
      </c>
      <c r="J245" s="19">
        <v>27</v>
      </c>
      <c r="K245" s="19">
        <v>51</v>
      </c>
      <c r="L245" s="19">
        <v>10</v>
      </c>
      <c r="M245" t="s">
        <v>353</v>
      </c>
      <c r="N245" t="s">
        <v>357</v>
      </c>
    </row>
    <row r="246" spans="1:14" x14ac:dyDescent="0.3">
      <c r="A246" s="16" t="s">
        <v>12</v>
      </c>
      <c r="B246" s="17" t="s">
        <v>13</v>
      </c>
      <c r="C246" s="24">
        <v>45203</v>
      </c>
      <c r="D246" s="17">
        <v>128</v>
      </c>
      <c r="E246" s="17">
        <v>175</v>
      </c>
      <c r="F246" s="17">
        <v>30</v>
      </c>
      <c r="G246" s="17">
        <v>13</v>
      </c>
      <c r="H246" s="17">
        <v>2</v>
      </c>
      <c r="I246" s="17">
        <v>196</v>
      </c>
      <c r="J246" s="17">
        <v>27</v>
      </c>
      <c r="K246" s="17">
        <v>51</v>
      </c>
      <c r="L246" s="17">
        <v>10</v>
      </c>
      <c r="M246" t="s">
        <v>353</v>
      </c>
      <c r="N246" t="s">
        <v>357</v>
      </c>
    </row>
    <row r="247" spans="1:14" x14ac:dyDescent="0.3">
      <c r="A247" s="18" t="s">
        <v>12</v>
      </c>
      <c r="B247" s="19" t="s">
        <v>13</v>
      </c>
      <c r="C247" s="25">
        <v>45203</v>
      </c>
      <c r="D247" s="19">
        <v>128</v>
      </c>
      <c r="E247" s="19">
        <v>175</v>
      </c>
      <c r="F247" s="19">
        <v>30</v>
      </c>
      <c r="G247" s="19">
        <v>13</v>
      </c>
      <c r="H247" s="19">
        <v>2</v>
      </c>
      <c r="I247" s="19">
        <v>196</v>
      </c>
      <c r="J247" s="19">
        <v>27</v>
      </c>
      <c r="K247" s="19">
        <v>51</v>
      </c>
      <c r="L247" s="19">
        <v>10</v>
      </c>
      <c r="M247" t="s">
        <v>353</v>
      </c>
      <c r="N247" t="s">
        <v>357</v>
      </c>
    </row>
    <row r="248" spans="1:14" x14ac:dyDescent="0.3">
      <c r="A248" s="16" t="s">
        <v>12</v>
      </c>
      <c r="B248" s="17" t="s">
        <v>13</v>
      </c>
      <c r="C248" s="24">
        <v>45203</v>
      </c>
      <c r="D248" s="17">
        <v>128</v>
      </c>
      <c r="E248" s="17">
        <v>175</v>
      </c>
      <c r="F248" s="17">
        <v>30</v>
      </c>
      <c r="G248" s="17">
        <v>13</v>
      </c>
      <c r="H248" s="17">
        <v>2</v>
      </c>
      <c r="I248" s="17">
        <v>196</v>
      </c>
      <c r="J248" s="17">
        <v>27</v>
      </c>
      <c r="K248" s="17">
        <v>51</v>
      </c>
      <c r="L248" s="17">
        <v>10</v>
      </c>
      <c r="M248" t="s">
        <v>353</v>
      </c>
      <c r="N248" t="s">
        <v>357</v>
      </c>
    </row>
    <row r="249" spans="1:14" x14ac:dyDescent="0.3">
      <c r="A249" s="18" t="s">
        <v>12</v>
      </c>
      <c r="B249" s="19" t="s">
        <v>13</v>
      </c>
      <c r="C249" s="25">
        <v>45203</v>
      </c>
      <c r="D249" s="19">
        <v>128</v>
      </c>
      <c r="E249" s="19">
        <v>175</v>
      </c>
      <c r="F249" s="19">
        <v>30</v>
      </c>
      <c r="G249" s="19">
        <v>13</v>
      </c>
      <c r="H249" s="19">
        <v>2</v>
      </c>
      <c r="I249" s="19">
        <v>196</v>
      </c>
      <c r="J249" s="19">
        <v>27</v>
      </c>
      <c r="K249" s="19">
        <v>51</v>
      </c>
      <c r="L249" s="19">
        <v>10</v>
      </c>
      <c r="M249" t="s">
        <v>353</v>
      </c>
      <c r="N249" t="s">
        <v>357</v>
      </c>
    </row>
    <row r="250" spans="1:14" x14ac:dyDescent="0.3">
      <c r="A250" s="16" t="s">
        <v>61</v>
      </c>
      <c r="B250" s="17" t="s">
        <v>62</v>
      </c>
      <c r="C250" s="24">
        <v>45041</v>
      </c>
      <c r="D250" s="17">
        <v>86</v>
      </c>
      <c r="E250" s="17">
        <v>82</v>
      </c>
      <c r="F250" s="17">
        <v>84</v>
      </c>
      <c r="G250" s="17">
        <v>16</v>
      </c>
      <c r="H250" s="17">
        <v>7</v>
      </c>
      <c r="I250" s="17">
        <v>186</v>
      </c>
      <c r="J250" s="17">
        <v>4</v>
      </c>
      <c r="K250" s="17">
        <v>16</v>
      </c>
      <c r="L250" s="17">
        <v>5</v>
      </c>
      <c r="M250" t="s">
        <v>353</v>
      </c>
      <c r="N250" t="s">
        <v>358</v>
      </c>
    </row>
    <row r="251" spans="1:14" x14ac:dyDescent="0.3">
      <c r="A251" s="18" t="s">
        <v>12</v>
      </c>
      <c r="B251" s="19" t="s">
        <v>13</v>
      </c>
      <c r="C251" s="25">
        <v>45203</v>
      </c>
      <c r="D251" s="19">
        <v>128</v>
      </c>
      <c r="E251" s="19">
        <v>175</v>
      </c>
      <c r="F251" s="19">
        <v>30</v>
      </c>
      <c r="G251" s="19">
        <v>13</v>
      </c>
      <c r="H251" s="19">
        <v>2</v>
      </c>
      <c r="I251" s="19">
        <v>196</v>
      </c>
      <c r="J251" s="19">
        <v>27</v>
      </c>
      <c r="K251" s="19">
        <v>51</v>
      </c>
      <c r="L251" s="19">
        <v>10</v>
      </c>
      <c r="M251" t="s">
        <v>353</v>
      </c>
      <c r="N251" t="s">
        <v>357</v>
      </c>
    </row>
    <row r="252" spans="1:14" x14ac:dyDescent="0.3">
      <c r="A252" s="16" t="s">
        <v>61</v>
      </c>
      <c r="B252" s="17" t="s">
        <v>62</v>
      </c>
      <c r="C252" s="24">
        <v>45041</v>
      </c>
      <c r="D252" s="17">
        <v>86</v>
      </c>
      <c r="E252" s="17">
        <v>82</v>
      </c>
      <c r="F252" s="17">
        <v>84</v>
      </c>
      <c r="G252" s="17">
        <v>16</v>
      </c>
      <c r="H252" s="17">
        <v>7</v>
      </c>
      <c r="I252" s="17">
        <v>186</v>
      </c>
      <c r="J252" s="17">
        <v>4</v>
      </c>
      <c r="K252" s="17">
        <v>16</v>
      </c>
      <c r="L252" s="17">
        <v>5</v>
      </c>
      <c r="M252" t="s">
        <v>353</v>
      </c>
      <c r="N252" t="s">
        <v>358</v>
      </c>
    </row>
    <row r="253" spans="1:14" x14ac:dyDescent="0.3">
      <c r="A253" s="18" t="s">
        <v>61</v>
      </c>
      <c r="B253" s="19" t="s">
        <v>62</v>
      </c>
      <c r="C253" s="25">
        <v>45041</v>
      </c>
      <c r="D253" s="19">
        <v>86</v>
      </c>
      <c r="E253" s="19">
        <v>82</v>
      </c>
      <c r="F253" s="19">
        <v>84</v>
      </c>
      <c r="G253" s="19">
        <v>16</v>
      </c>
      <c r="H253" s="19">
        <v>7</v>
      </c>
      <c r="I253" s="19">
        <v>186</v>
      </c>
      <c r="J253" s="19">
        <v>4</v>
      </c>
      <c r="K253" s="19">
        <v>16</v>
      </c>
      <c r="L253" s="19">
        <v>5</v>
      </c>
      <c r="M253" t="s">
        <v>353</v>
      </c>
      <c r="N253" t="s">
        <v>358</v>
      </c>
    </row>
    <row r="254" spans="1:14" x14ac:dyDescent="0.3">
      <c r="A254" s="16" t="s">
        <v>61</v>
      </c>
      <c r="B254" s="17" t="s">
        <v>62</v>
      </c>
      <c r="C254" s="24">
        <v>45041</v>
      </c>
      <c r="D254" s="17">
        <v>86</v>
      </c>
      <c r="E254" s="17">
        <v>82</v>
      </c>
      <c r="F254" s="17">
        <v>84</v>
      </c>
      <c r="G254" s="17">
        <v>16</v>
      </c>
      <c r="H254" s="17">
        <v>7</v>
      </c>
      <c r="I254" s="17">
        <v>186</v>
      </c>
      <c r="J254" s="17">
        <v>4</v>
      </c>
      <c r="K254" s="17">
        <v>16</v>
      </c>
      <c r="L254" s="17">
        <v>5</v>
      </c>
      <c r="M254" t="s">
        <v>353</v>
      </c>
      <c r="N254" t="s">
        <v>358</v>
      </c>
    </row>
    <row r="255" spans="1:14" x14ac:dyDescent="0.3">
      <c r="A255" s="18" t="s">
        <v>12</v>
      </c>
      <c r="B255" s="19" t="s">
        <v>13</v>
      </c>
      <c r="C255" s="25">
        <v>45203</v>
      </c>
      <c r="D255" s="19">
        <v>128</v>
      </c>
      <c r="E255" s="19">
        <v>175</v>
      </c>
      <c r="F255" s="19">
        <v>30</v>
      </c>
      <c r="G255" s="19">
        <v>13</v>
      </c>
      <c r="H255" s="19">
        <v>2</v>
      </c>
      <c r="I255" s="19">
        <v>196</v>
      </c>
      <c r="J255" s="19">
        <v>27</v>
      </c>
      <c r="K255" s="19">
        <v>51</v>
      </c>
      <c r="L255" s="19">
        <v>10</v>
      </c>
      <c r="M255" t="s">
        <v>353</v>
      </c>
      <c r="N255" t="s">
        <v>357</v>
      </c>
    </row>
    <row r="256" spans="1:14" x14ac:dyDescent="0.3">
      <c r="A256" s="16" t="s">
        <v>12</v>
      </c>
      <c r="B256" s="17" t="s">
        <v>13</v>
      </c>
      <c r="C256" s="24">
        <v>45203</v>
      </c>
      <c r="D256" s="17">
        <v>128</v>
      </c>
      <c r="E256" s="17">
        <v>175</v>
      </c>
      <c r="F256" s="17">
        <v>30</v>
      </c>
      <c r="G256" s="17">
        <v>13</v>
      </c>
      <c r="H256" s="17">
        <v>2</v>
      </c>
      <c r="I256" s="17">
        <v>196</v>
      </c>
      <c r="J256" s="17">
        <v>27</v>
      </c>
      <c r="K256" s="17">
        <v>51</v>
      </c>
      <c r="L256" s="17">
        <v>10</v>
      </c>
      <c r="M256" t="s">
        <v>353</v>
      </c>
      <c r="N256" t="s">
        <v>357</v>
      </c>
    </row>
    <row r="257" spans="1:14" x14ac:dyDescent="0.3">
      <c r="A257" s="18" t="s">
        <v>12</v>
      </c>
      <c r="B257" s="19" t="s">
        <v>13</v>
      </c>
      <c r="C257" s="25">
        <v>45203</v>
      </c>
      <c r="D257" s="19">
        <v>128</v>
      </c>
      <c r="E257" s="19">
        <v>175</v>
      </c>
      <c r="F257" s="19">
        <v>30</v>
      </c>
      <c r="G257" s="19">
        <v>13</v>
      </c>
      <c r="H257" s="19">
        <v>2</v>
      </c>
      <c r="I257" s="19">
        <v>196</v>
      </c>
      <c r="J257" s="19">
        <v>27</v>
      </c>
      <c r="K257" s="19">
        <v>51</v>
      </c>
      <c r="L257" s="19">
        <v>10</v>
      </c>
      <c r="M257" t="s">
        <v>353</v>
      </c>
      <c r="N257" t="s">
        <v>357</v>
      </c>
    </row>
    <row r="258" spans="1:14" x14ac:dyDescent="0.3">
      <c r="A258" s="16" t="s">
        <v>12</v>
      </c>
      <c r="B258" s="17" t="s">
        <v>13</v>
      </c>
      <c r="C258" s="24">
        <v>45203</v>
      </c>
      <c r="D258" s="17">
        <v>128</v>
      </c>
      <c r="E258" s="17">
        <v>175</v>
      </c>
      <c r="F258" s="17">
        <v>30</v>
      </c>
      <c r="G258" s="17">
        <v>13</v>
      </c>
      <c r="H258" s="17">
        <v>2</v>
      </c>
      <c r="I258" s="17">
        <v>196</v>
      </c>
      <c r="J258" s="17">
        <v>27</v>
      </c>
      <c r="K258" s="17">
        <v>51</v>
      </c>
      <c r="L258" s="17">
        <v>10</v>
      </c>
      <c r="M258" t="s">
        <v>353</v>
      </c>
      <c r="N258" t="s">
        <v>357</v>
      </c>
    </row>
    <row r="259" spans="1:14" x14ac:dyDescent="0.3">
      <c r="A259" s="18" t="s">
        <v>93</v>
      </c>
      <c r="B259" s="19" t="s">
        <v>62</v>
      </c>
      <c r="C259" s="25">
        <v>45104</v>
      </c>
      <c r="D259" s="19">
        <v>129</v>
      </c>
      <c r="E259" s="19">
        <v>82</v>
      </c>
      <c r="F259" s="19">
        <v>77</v>
      </c>
      <c r="G259" s="19">
        <v>33</v>
      </c>
      <c r="H259" s="19">
        <v>8</v>
      </c>
      <c r="I259" s="19">
        <v>15</v>
      </c>
      <c r="J259" s="19">
        <v>-9</v>
      </c>
      <c r="K259" s="19">
        <v>38</v>
      </c>
      <c r="L259" s="19">
        <v>8</v>
      </c>
      <c r="M259" t="s">
        <v>353</v>
      </c>
      <c r="N259" t="s">
        <v>358</v>
      </c>
    </row>
    <row r="260" spans="1:14" x14ac:dyDescent="0.3">
      <c r="A260" s="16" t="s">
        <v>12</v>
      </c>
      <c r="B260" s="17" t="s">
        <v>13</v>
      </c>
      <c r="C260" s="24">
        <v>45203</v>
      </c>
      <c r="D260" s="17">
        <v>128</v>
      </c>
      <c r="E260" s="17">
        <v>175</v>
      </c>
      <c r="F260" s="17">
        <v>30</v>
      </c>
      <c r="G260" s="17">
        <v>13</v>
      </c>
      <c r="H260" s="17">
        <v>2</v>
      </c>
      <c r="I260" s="17">
        <v>196</v>
      </c>
      <c r="J260" s="17">
        <v>27</v>
      </c>
      <c r="K260" s="17">
        <v>51</v>
      </c>
      <c r="L260" s="17">
        <v>10</v>
      </c>
      <c r="M260" t="s">
        <v>353</v>
      </c>
      <c r="N260" t="s">
        <v>357</v>
      </c>
    </row>
    <row r="261" spans="1:14" x14ac:dyDescent="0.3">
      <c r="A261" s="18" t="s">
        <v>12</v>
      </c>
      <c r="B261" s="19" t="s">
        <v>13</v>
      </c>
      <c r="C261" s="25">
        <v>45203</v>
      </c>
      <c r="D261" s="19">
        <v>128</v>
      </c>
      <c r="E261" s="19">
        <v>175</v>
      </c>
      <c r="F261" s="19">
        <v>30</v>
      </c>
      <c r="G261" s="19">
        <v>13</v>
      </c>
      <c r="H261" s="19">
        <v>2</v>
      </c>
      <c r="I261" s="19">
        <v>196</v>
      </c>
      <c r="J261" s="19">
        <v>27</v>
      </c>
      <c r="K261" s="19">
        <v>51</v>
      </c>
      <c r="L261" s="19">
        <v>10</v>
      </c>
      <c r="M261" t="s">
        <v>353</v>
      </c>
      <c r="N261" t="s">
        <v>357</v>
      </c>
    </row>
    <row r="262" spans="1:14" x14ac:dyDescent="0.3">
      <c r="A262" s="16" t="s">
        <v>12</v>
      </c>
      <c r="B262" s="17" t="s">
        <v>13</v>
      </c>
      <c r="C262" s="24">
        <v>45203</v>
      </c>
      <c r="D262" s="17">
        <v>128</v>
      </c>
      <c r="E262" s="17">
        <v>175</v>
      </c>
      <c r="F262" s="17">
        <v>30</v>
      </c>
      <c r="G262" s="17">
        <v>13</v>
      </c>
      <c r="H262" s="17">
        <v>2</v>
      </c>
      <c r="I262" s="17">
        <v>196</v>
      </c>
      <c r="J262" s="17">
        <v>27</v>
      </c>
      <c r="K262" s="17">
        <v>51</v>
      </c>
      <c r="L262" s="17">
        <v>10</v>
      </c>
      <c r="M262" t="s">
        <v>353</v>
      </c>
      <c r="N262" t="s">
        <v>357</v>
      </c>
    </row>
    <row r="263" spans="1:14" x14ac:dyDescent="0.3">
      <c r="A263" s="18" t="s">
        <v>61</v>
      </c>
      <c r="B263" s="19" t="s">
        <v>62</v>
      </c>
      <c r="C263" s="25">
        <v>45041</v>
      </c>
      <c r="D263" s="19">
        <v>86</v>
      </c>
      <c r="E263" s="19">
        <v>82</v>
      </c>
      <c r="F263" s="19">
        <v>84</v>
      </c>
      <c r="G263" s="19">
        <v>16</v>
      </c>
      <c r="H263" s="19">
        <v>7</v>
      </c>
      <c r="I263" s="19">
        <v>186</v>
      </c>
      <c r="J263" s="19">
        <v>4</v>
      </c>
      <c r="K263" s="19">
        <v>16</v>
      </c>
      <c r="L263" s="19">
        <v>5</v>
      </c>
      <c r="M263" t="s">
        <v>353</v>
      </c>
      <c r="N263" t="s">
        <v>358</v>
      </c>
    </row>
    <row r="264" spans="1:14" x14ac:dyDescent="0.3">
      <c r="A264" s="16" t="s">
        <v>61</v>
      </c>
      <c r="B264" s="17" t="s">
        <v>62</v>
      </c>
      <c r="C264" s="24">
        <v>45041</v>
      </c>
      <c r="D264" s="17">
        <v>86</v>
      </c>
      <c r="E264" s="17">
        <v>82</v>
      </c>
      <c r="F264" s="17">
        <v>84</v>
      </c>
      <c r="G264" s="17">
        <v>16</v>
      </c>
      <c r="H264" s="17">
        <v>7</v>
      </c>
      <c r="I264" s="17">
        <v>186</v>
      </c>
      <c r="J264" s="17">
        <v>4</v>
      </c>
      <c r="K264" s="17">
        <v>16</v>
      </c>
      <c r="L264" s="17">
        <v>5</v>
      </c>
      <c r="M264" t="s">
        <v>353</v>
      </c>
      <c r="N264" t="s">
        <v>358</v>
      </c>
    </row>
    <row r="265" spans="1:14" x14ac:dyDescent="0.3">
      <c r="A265" s="18" t="s">
        <v>61</v>
      </c>
      <c r="B265" s="19" t="s">
        <v>62</v>
      </c>
      <c r="C265" s="25">
        <v>45041</v>
      </c>
      <c r="D265" s="19">
        <v>86</v>
      </c>
      <c r="E265" s="19">
        <v>82</v>
      </c>
      <c r="F265" s="19">
        <v>84</v>
      </c>
      <c r="G265" s="19">
        <v>16</v>
      </c>
      <c r="H265" s="19">
        <v>7</v>
      </c>
      <c r="I265" s="19">
        <v>186</v>
      </c>
      <c r="J265" s="19">
        <v>4</v>
      </c>
      <c r="K265" s="19">
        <v>16</v>
      </c>
      <c r="L265" s="19">
        <v>5</v>
      </c>
      <c r="M265" t="s">
        <v>353</v>
      </c>
      <c r="N265" t="s">
        <v>358</v>
      </c>
    </row>
    <row r="266" spans="1:14" x14ac:dyDescent="0.3">
      <c r="A266" s="16" t="s">
        <v>99</v>
      </c>
      <c r="B266" s="17" t="s">
        <v>13</v>
      </c>
      <c r="C266" s="24">
        <v>45123</v>
      </c>
      <c r="D266" s="17">
        <v>121</v>
      </c>
      <c r="E266" s="17">
        <v>200</v>
      </c>
      <c r="F266" s="17">
        <v>39</v>
      </c>
      <c r="G266" s="17">
        <v>6</v>
      </c>
      <c r="H266" s="17">
        <v>7</v>
      </c>
      <c r="I266" s="17">
        <v>181</v>
      </c>
      <c r="J266" s="17">
        <v>-8</v>
      </c>
      <c r="K266" s="17">
        <v>17</v>
      </c>
      <c r="L266" s="17">
        <v>20</v>
      </c>
      <c r="M266" t="s">
        <v>353</v>
      </c>
      <c r="N266" t="s">
        <v>358</v>
      </c>
    </row>
    <row r="267" spans="1:14" x14ac:dyDescent="0.3">
      <c r="A267" s="18" t="s">
        <v>12</v>
      </c>
      <c r="B267" s="19" t="s">
        <v>13</v>
      </c>
      <c r="C267" s="25">
        <v>45203</v>
      </c>
      <c r="D267" s="19">
        <v>128</v>
      </c>
      <c r="E267" s="19">
        <v>175</v>
      </c>
      <c r="F267" s="19">
        <v>30</v>
      </c>
      <c r="G267" s="19">
        <v>13</v>
      </c>
      <c r="H267" s="19">
        <v>2</v>
      </c>
      <c r="I267" s="19">
        <v>196</v>
      </c>
      <c r="J267" s="19">
        <v>27</v>
      </c>
      <c r="K267" s="19">
        <v>51</v>
      </c>
      <c r="L267" s="19">
        <v>10</v>
      </c>
      <c r="M267" t="s">
        <v>353</v>
      </c>
      <c r="N267" t="s">
        <v>357</v>
      </c>
    </row>
    <row r="268" spans="1:14" x14ac:dyDescent="0.3">
      <c r="A268" s="16" t="s">
        <v>12</v>
      </c>
      <c r="B268" s="17" t="s">
        <v>13</v>
      </c>
      <c r="C268" s="24">
        <v>45203</v>
      </c>
      <c r="D268" s="17">
        <v>128</v>
      </c>
      <c r="E268" s="17">
        <v>175</v>
      </c>
      <c r="F268" s="17">
        <v>30</v>
      </c>
      <c r="G268" s="17">
        <v>13</v>
      </c>
      <c r="H268" s="17">
        <v>2</v>
      </c>
      <c r="I268" s="17">
        <v>196</v>
      </c>
      <c r="J268" s="17">
        <v>27</v>
      </c>
      <c r="K268" s="17">
        <v>51</v>
      </c>
      <c r="L268" s="17">
        <v>10</v>
      </c>
      <c r="M268" t="s">
        <v>353</v>
      </c>
      <c r="N268" t="s">
        <v>357</v>
      </c>
    </row>
    <row r="269" spans="1:14" x14ac:dyDescent="0.3">
      <c r="A269" s="18" t="s">
        <v>61</v>
      </c>
      <c r="B269" s="19" t="s">
        <v>62</v>
      </c>
      <c r="C269" s="25">
        <v>45041</v>
      </c>
      <c r="D269" s="19">
        <v>86</v>
      </c>
      <c r="E269" s="19">
        <v>82</v>
      </c>
      <c r="F269" s="19">
        <v>84</v>
      </c>
      <c r="G269" s="19">
        <v>16</v>
      </c>
      <c r="H269" s="19">
        <v>7</v>
      </c>
      <c r="I269" s="19">
        <v>186</v>
      </c>
      <c r="J269" s="19">
        <v>4</v>
      </c>
      <c r="K269" s="19">
        <v>16</v>
      </c>
      <c r="L269" s="19">
        <v>5</v>
      </c>
      <c r="M269" t="s">
        <v>353</v>
      </c>
      <c r="N269" t="s">
        <v>358</v>
      </c>
    </row>
    <row r="270" spans="1:14" x14ac:dyDescent="0.3">
      <c r="A270" s="16" t="s">
        <v>61</v>
      </c>
      <c r="B270" s="17" t="s">
        <v>62</v>
      </c>
      <c r="C270" s="24">
        <v>45041</v>
      </c>
      <c r="D270" s="17">
        <v>86</v>
      </c>
      <c r="E270" s="17">
        <v>82</v>
      </c>
      <c r="F270" s="17">
        <v>84</v>
      </c>
      <c r="G270" s="17">
        <v>16</v>
      </c>
      <c r="H270" s="17">
        <v>7</v>
      </c>
      <c r="I270" s="17">
        <v>186</v>
      </c>
      <c r="J270" s="17">
        <v>4</v>
      </c>
      <c r="K270" s="17">
        <v>16</v>
      </c>
      <c r="L270" s="17">
        <v>5</v>
      </c>
      <c r="M270" t="s">
        <v>353</v>
      </c>
      <c r="N270" t="s">
        <v>358</v>
      </c>
    </row>
    <row r="271" spans="1:14" x14ac:dyDescent="0.3">
      <c r="A271" s="18" t="s">
        <v>61</v>
      </c>
      <c r="B271" s="19" t="s">
        <v>62</v>
      </c>
      <c r="C271" s="25">
        <v>45041</v>
      </c>
      <c r="D271" s="19">
        <v>86</v>
      </c>
      <c r="E271" s="19">
        <v>82</v>
      </c>
      <c r="F271" s="19">
        <v>84</v>
      </c>
      <c r="G271" s="19">
        <v>16</v>
      </c>
      <c r="H271" s="19">
        <v>7</v>
      </c>
      <c r="I271" s="19">
        <v>186</v>
      </c>
      <c r="J271" s="19">
        <v>4</v>
      </c>
      <c r="K271" s="19">
        <v>16</v>
      </c>
      <c r="L271" s="19">
        <v>5</v>
      </c>
      <c r="M271" t="s">
        <v>353</v>
      </c>
      <c r="N271" t="s">
        <v>358</v>
      </c>
    </row>
    <row r="272" spans="1:14" x14ac:dyDescent="0.3">
      <c r="A272" s="16" t="s">
        <v>12</v>
      </c>
      <c r="B272" s="17" t="s">
        <v>13</v>
      </c>
      <c r="C272" s="24">
        <v>45203</v>
      </c>
      <c r="D272" s="17">
        <v>128</v>
      </c>
      <c r="E272" s="17">
        <v>175</v>
      </c>
      <c r="F272" s="17">
        <v>30</v>
      </c>
      <c r="G272" s="17">
        <v>13</v>
      </c>
      <c r="H272" s="17">
        <v>2</v>
      </c>
      <c r="I272" s="17">
        <v>196</v>
      </c>
      <c r="J272" s="17">
        <v>27</v>
      </c>
      <c r="K272" s="17">
        <v>51</v>
      </c>
      <c r="L272" s="17">
        <v>10</v>
      </c>
      <c r="M272" t="s">
        <v>353</v>
      </c>
      <c r="N272" t="s">
        <v>357</v>
      </c>
    </row>
    <row r="273" spans="1:14" x14ac:dyDescent="0.3">
      <c r="A273" s="18" t="s">
        <v>93</v>
      </c>
      <c r="B273" s="19" t="s">
        <v>62</v>
      </c>
      <c r="C273" s="25">
        <v>45104</v>
      </c>
      <c r="D273" s="19">
        <v>129</v>
      </c>
      <c r="E273" s="19">
        <v>82</v>
      </c>
      <c r="F273" s="19">
        <v>77</v>
      </c>
      <c r="G273" s="19">
        <v>33</v>
      </c>
      <c r="H273" s="19">
        <v>8</v>
      </c>
      <c r="I273" s="19">
        <v>15</v>
      </c>
      <c r="J273" s="19">
        <v>-9</v>
      </c>
      <c r="K273" s="19">
        <v>38</v>
      </c>
      <c r="L273" s="19">
        <v>8</v>
      </c>
      <c r="M273" t="s">
        <v>353</v>
      </c>
      <c r="N273" t="s">
        <v>358</v>
      </c>
    </row>
    <row r="274" spans="1:14" x14ac:dyDescent="0.3">
      <c r="A274" s="16" t="s">
        <v>61</v>
      </c>
      <c r="B274" s="17" t="s">
        <v>62</v>
      </c>
      <c r="C274" s="24">
        <v>45041</v>
      </c>
      <c r="D274" s="17">
        <v>86</v>
      </c>
      <c r="E274" s="17">
        <v>82</v>
      </c>
      <c r="F274" s="17">
        <v>84</v>
      </c>
      <c r="G274" s="17">
        <v>16</v>
      </c>
      <c r="H274" s="17">
        <v>7</v>
      </c>
      <c r="I274" s="17">
        <v>186</v>
      </c>
      <c r="J274" s="17">
        <v>4</v>
      </c>
      <c r="K274" s="17">
        <v>16</v>
      </c>
      <c r="L274" s="17">
        <v>5</v>
      </c>
      <c r="M274" t="s">
        <v>353</v>
      </c>
      <c r="N274" t="s">
        <v>358</v>
      </c>
    </row>
    <row r="275" spans="1:14" x14ac:dyDescent="0.3">
      <c r="A275" s="18" t="s">
        <v>61</v>
      </c>
      <c r="B275" s="19" t="s">
        <v>62</v>
      </c>
      <c r="C275" s="25">
        <v>45041</v>
      </c>
      <c r="D275" s="19">
        <v>86</v>
      </c>
      <c r="E275" s="19">
        <v>82</v>
      </c>
      <c r="F275" s="19">
        <v>84</v>
      </c>
      <c r="G275" s="19">
        <v>16</v>
      </c>
      <c r="H275" s="19">
        <v>7</v>
      </c>
      <c r="I275" s="19">
        <v>186</v>
      </c>
      <c r="J275" s="19">
        <v>4</v>
      </c>
      <c r="K275" s="19">
        <v>16</v>
      </c>
      <c r="L275" s="19">
        <v>5</v>
      </c>
      <c r="M275" t="s">
        <v>353</v>
      </c>
      <c r="N275" t="s">
        <v>358</v>
      </c>
    </row>
    <row r="276" spans="1:14" x14ac:dyDescent="0.3">
      <c r="A276" s="16" t="s">
        <v>61</v>
      </c>
      <c r="B276" s="17" t="s">
        <v>62</v>
      </c>
      <c r="C276" s="24">
        <v>45041</v>
      </c>
      <c r="D276" s="17">
        <v>86</v>
      </c>
      <c r="E276" s="17">
        <v>82</v>
      </c>
      <c r="F276" s="17">
        <v>84</v>
      </c>
      <c r="G276" s="17">
        <v>16</v>
      </c>
      <c r="H276" s="17">
        <v>7</v>
      </c>
      <c r="I276" s="17">
        <v>186</v>
      </c>
      <c r="J276" s="17">
        <v>4</v>
      </c>
      <c r="K276" s="17">
        <v>16</v>
      </c>
      <c r="L276" s="17">
        <v>5</v>
      </c>
      <c r="M276" t="s">
        <v>353</v>
      </c>
      <c r="N276" t="s">
        <v>358</v>
      </c>
    </row>
    <row r="277" spans="1:14" x14ac:dyDescent="0.3">
      <c r="A277" s="18" t="s">
        <v>61</v>
      </c>
      <c r="B277" s="19" t="s">
        <v>62</v>
      </c>
      <c r="C277" s="25">
        <v>45041</v>
      </c>
      <c r="D277" s="19">
        <v>86</v>
      </c>
      <c r="E277" s="19">
        <v>82</v>
      </c>
      <c r="F277" s="19">
        <v>84</v>
      </c>
      <c r="G277" s="19">
        <v>16</v>
      </c>
      <c r="H277" s="19">
        <v>7</v>
      </c>
      <c r="I277" s="19">
        <v>186</v>
      </c>
      <c r="J277" s="19">
        <v>4</v>
      </c>
      <c r="K277" s="19">
        <v>16</v>
      </c>
      <c r="L277" s="19">
        <v>5</v>
      </c>
      <c r="M277" t="s">
        <v>353</v>
      </c>
      <c r="N277" t="s">
        <v>358</v>
      </c>
    </row>
    <row r="278" spans="1:14" x14ac:dyDescent="0.3">
      <c r="A278" s="16" t="s">
        <v>12</v>
      </c>
      <c r="B278" s="17" t="s">
        <v>13</v>
      </c>
      <c r="C278" s="24">
        <v>45203</v>
      </c>
      <c r="D278" s="17">
        <v>128</v>
      </c>
      <c r="E278" s="17">
        <v>175</v>
      </c>
      <c r="F278" s="17">
        <v>30</v>
      </c>
      <c r="G278" s="17">
        <v>13</v>
      </c>
      <c r="H278" s="17">
        <v>2</v>
      </c>
      <c r="I278" s="17">
        <v>196</v>
      </c>
      <c r="J278" s="17">
        <v>27</v>
      </c>
      <c r="K278" s="17">
        <v>51</v>
      </c>
      <c r="L278" s="17">
        <v>10</v>
      </c>
      <c r="M278" t="s">
        <v>353</v>
      </c>
      <c r="N278" t="s">
        <v>357</v>
      </c>
    </row>
    <row r="279" spans="1:14" x14ac:dyDescent="0.3">
      <c r="A279" s="18" t="s">
        <v>12</v>
      </c>
      <c r="B279" s="19" t="s">
        <v>13</v>
      </c>
      <c r="C279" s="25">
        <v>45203</v>
      </c>
      <c r="D279" s="19">
        <v>128</v>
      </c>
      <c r="E279" s="19">
        <v>175</v>
      </c>
      <c r="F279" s="19">
        <v>30</v>
      </c>
      <c r="G279" s="19">
        <v>13</v>
      </c>
      <c r="H279" s="19">
        <v>2</v>
      </c>
      <c r="I279" s="19">
        <v>196</v>
      </c>
      <c r="J279" s="19">
        <v>27</v>
      </c>
      <c r="K279" s="19">
        <v>51</v>
      </c>
      <c r="L279" s="19">
        <v>10</v>
      </c>
      <c r="M279" t="s">
        <v>353</v>
      </c>
      <c r="N279" t="s">
        <v>357</v>
      </c>
    </row>
    <row r="280" spans="1:14" x14ac:dyDescent="0.3">
      <c r="A280" s="16" t="s">
        <v>61</v>
      </c>
      <c r="B280" s="17" t="s">
        <v>62</v>
      </c>
      <c r="C280" s="24">
        <v>45041</v>
      </c>
      <c r="D280" s="17">
        <v>86</v>
      </c>
      <c r="E280" s="17">
        <v>82</v>
      </c>
      <c r="F280" s="17">
        <v>84</v>
      </c>
      <c r="G280" s="17">
        <v>16</v>
      </c>
      <c r="H280" s="17">
        <v>7</v>
      </c>
      <c r="I280" s="17">
        <v>186</v>
      </c>
      <c r="J280" s="17">
        <v>4</v>
      </c>
      <c r="K280" s="17">
        <v>16</v>
      </c>
      <c r="L280" s="17">
        <v>5</v>
      </c>
      <c r="M280" t="s">
        <v>353</v>
      </c>
      <c r="N280" t="s">
        <v>358</v>
      </c>
    </row>
    <row r="281" spans="1:14" x14ac:dyDescent="0.3">
      <c r="A281" s="18" t="s">
        <v>99</v>
      </c>
      <c r="B281" s="19" t="s">
        <v>13</v>
      </c>
      <c r="C281" s="25">
        <v>45123</v>
      </c>
      <c r="D281" s="19">
        <v>121</v>
      </c>
      <c r="E281" s="19">
        <v>200</v>
      </c>
      <c r="F281" s="19">
        <v>39</v>
      </c>
      <c r="G281" s="19">
        <v>6</v>
      </c>
      <c r="H281" s="19">
        <v>7</v>
      </c>
      <c r="I281" s="19">
        <v>181</v>
      </c>
      <c r="J281" s="19">
        <v>-8</v>
      </c>
      <c r="K281" s="19">
        <v>17</v>
      </c>
      <c r="L281" s="19">
        <v>20</v>
      </c>
      <c r="M281" t="s">
        <v>353</v>
      </c>
      <c r="N281" t="s">
        <v>358</v>
      </c>
    </row>
    <row r="282" spans="1:14" x14ac:dyDescent="0.3">
      <c r="A282" s="16" t="s">
        <v>61</v>
      </c>
      <c r="B282" s="17" t="s">
        <v>62</v>
      </c>
      <c r="C282" s="24">
        <v>45041</v>
      </c>
      <c r="D282" s="17">
        <v>86</v>
      </c>
      <c r="E282" s="17">
        <v>82</v>
      </c>
      <c r="F282" s="17">
        <v>84</v>
      </c>
      <c r="G282" s="17">
        <v>16</v>
      </c>
      <c r="H282" s="17">
        <v>7</v>
      </c>
      <c r="I282" s="17">
        <v>186</v>
      </c>
      <c r="J282" s="17">
        <v>4</v>
      </c>
      <c r="K282" s="17">
        <v>16</v>
      </c>
      <c r="L282" s="17">
        <v>5</v>
      </c>
      <c r="M282" t="s">
        <v>353</v>
      </c>
      <c r="N282" t="s">
        <v>358</v>
      </c>
    </row>
    <row r="283" spans="1:14" x14ac:dyDescent="0.3">
      <c r="A283" s="18" t="s">
        <v>61</v>
      </c>
      <c r="B283" s="19" t="s">
        <v>62</v>
      </c>
      <c r="C283" s="25">
        <v>45041</v>
      </c>
      <c r="D283" s="19">
        <v>86</v>
      </c>
      <c r="E283" s="19">
        <v>82</v>
      </c>
      <c r="F283" s="19">
        <v>84</v>
      </c>
      <c r="G283" s="19">
        <v>16</v>
      </c>
      <c r="H283" s="19">
        <v>7</v>
      </c>
      <c r="I283" s="19">
        <v>186</v>
      </c>
      <c r="J283" s="19">
        <v>4</v>
      </c>
      <c r="K283" s="19">
        <v>16</v>
      </c>
      <c r="L283" s="19">
        <v>5</v>
      </c>
      <c r="M283" t="s">
        <v>353</v>
      </c>
      <c r="N283" t="s">
        <v>358</v>
      </c>
    </row>
    <row r="284" spans="1:14" x14ac:dyDescent="0.3">
      <c r="A284" s="16" t="s">
        <v>61</v>
      </c>
      <c r="B284" s="17" t="s">
        <v>62</v>
      </c>
      <c r="C284" s="24">
        <v>45041</v>
      </c>
      <c r="D284" s="17">
        <v>86</v>
      </c>
      <c r="E284" s="17">
        <v>82</v>
      </c>
      <c r="F284" s="17">
        <v>84</v>
      </c>
      <c r="G284" s="17">
        <v>16</v>
      </c>
      <c r="H284" s="17">
        <v>7</v>
      </c>
      <c r="I284" s="17">
        <v>186</v>
      </c>
      <c r="J284" s="17">
        <v>4</v>
      </c>
      <c r="K284" s="17">
        <v>16</v>
      </c>
      <c r="L284" s="17">
        <v>5</v>
      </c>
      <c r="M284" t="s">
        <v>353</v>
      </c>
      <c r="N284" t="s">
        <v>358</v>
      </c>
    </row>
    <row r="285" spans="1:14" x14ac:dyDescent="0.3">
      <c r="A285" s="18" t="s">
        <v>61</v>
      </c>
      <c r="B285" s="19" t="s">
        <v>62</v>
      </c>
      <c r="C285" s="25">
        <v>45041</v>
      </c>
      <c r="D285" s="19">
        <v>86</v>
      </c>
      <c r="E285" s="19">
        <v>82</v>
      </c>
      <c r="F285" s="19">
        <v>84</v>
      </c>
      <c r="G285" s="19">
        <v>16</v>
      </c>
      <c r="H285" s="19">
        <v>7</v>
      </c>
      <c r="I285" s="19">
        <v>186</v>
      </c>
      <c r="J285" s="19">
        <v>4</v>
      </c>
      <c r="K285" s="19">
        <v>16</v>
      </c>
      <c r="L285" s="19">
        <v>5</v>
      </c>
      <c r="M285" t="s">
        <v>353</v>
      </c>
      <c r="N285" t="s">
        <v>358</v>
      </c>
    </row>
    <row r="286" spans="1:14" x14ac:dyDescent="0.3">
      <c r="A286" s="16" t="s">
        <v>61</v>
      </c>
      <c r="B286" s="17" t="s">
        <v>62</v>
      </c>
      <c r="C286" s="24">
        <v>45041</v>
      </c>
      <c r="D286" s="17">
        <v>86</v>
      </c>
      <c r="E286" s="17">
        <v>82</v>
      </c>
      <c r="F286" s="17">
        <v>84</v>
      </c>
      <c r="G286" s="17">
        <v>16</v>
      </c>
      <c r="H286" s="17">
        <v>7</v>
      </c>
      <c r="I286" s="17">
        <v>186</v>
      </c>
      <c r="J286" s="17">
        <v>4</v>
      </c>
      <c r="K286" s="17">
        <v>16</v>
      </c>
      <c r="L286" s="17">
        <v>5</v>
      </c>
      <c r="M286" t="s">
        <v>353</v>
      </c>
      <c r="N286" t="s">
        <v>358</v>
      </c>
    </row>
    <row r="287" spans="1:14" x14ac:dyDescent="0.3">
      <c r="A287" s="18" t="s">
        <v>61</v>
      </c>
      <c r="B287" s="19" t="s">
        <v>62</v>
      </c>
      <c r="C287" s="25">
        <v>45041</v>
      </c>
      <c r="D287" s="19">
        <v>86</v>
      </c>
      <c r="E287" s="19">
        <v>82</v>
      </c>
      <c r="F287" s="19">
        <v>84</v>
      </c>
      <c r="G287" s="19">
        <v>16</v>
      </c>
      <c r="H287" s="19">
        <v>7</v>
      </c>
      <c r="I287" s="19">
        <v>186</v>
      </c>
      <c r="J287" s="19">
        <v>4</v>
      </c>
      <c r="K287" s="19">
        <v>16</v>
      </c>
      <c r="L287" s="19">
        <v>5</v>
      </c>
      <c r="M287" t="s">
        <v>353</v>
      </c>
      <c r="N287" t="s">
        <v>358</v>
      </c>
    </row>
    <row r="288" spans="1:14" x14ac:dyDescent="0.3">
      <c r="A288" s="16" t="s">
        <v>12</v>
      </c>
      <c r="B288" s="17" t="s">
        <v>13</v>
      </c>
      <c r="C288" s="24">
        <v>45203</v>
      </c>
      <c r="D288" s="17">
        <v>128</v>
      </c>
      <c r="E288" s="17">
        <v>175</v>
      </c>
      <c r="F288" s="17">
        <v>30</v>
      </c>
      <c r="G288" s="17">
        <v>13</v>
      </c>
      <c r="H288" s="17">
        <v>2</v>
      </c>
      <c r="I288" s="17">
        <v>196</v>
      </c>
      <c r="J288" s="17">
        <v>27</v>
      </c>
      <c r="K288" s="17">
        <v>51</v>
      </c>
      <c r="L288" s="17">
        <v>10</v>
      </c>
      <c r="M288" t="s">
        <v>353</v>
      </c>
      <c r="N288" t="s">
        <v>357</v>
      </c>
    </row>
    <row r="289" spans="1:14" x14ac:dyDescent="0.3">
      <c r="A289" s="18" t="s">
        <v>61</v>
      </c>
      <c r="B289" s="19" t="s">
        <v>62</v>
      </c>
      <c r="C289" s="25">
        <v>45041</v>
      </c>
      <c r="D289" s="19">
        <v>86</v>
      </c>
      <c r="E289" s="19">
        <v>82</v>
      </c>
      <c r="F289" s="19">
        <v>84</v>
      </c>
      <c r="G289" s="19">
        <v>16</v>
      </c>
      <c r="H289" s="19">
        <v>7</v>
      </c>
      <c r="I289" s="19">
        <v>186</v>
      </c>
      <c r="J289" s="19">
        <v>4</v>
      </c>
      <c r="K289" s="19">
        <v>16</v>
      </c>
      <c r="L289" s="19">
        <v>5</v>
      </c>
      <c r="M289" t="s">
        <v>353</v>
      </c>
      <c r="N289" t="s">
        <v>358</v>
      </c>
    </row>
    <row r="290" spans="1:14" x14ac:dyDescent="0.3">
      <c r="A290" s="16" t="s">
        <v>61</v>
      </c>
      <c r="B290" s="17" t="s">
        <v>62</v>
      </c>
      <c r="C290" s="24">
        <v>45041</v>
      </c>
      <c r="D290" s="17">
        <v>86</v>
      </c>
      <c r="E290" s="17">
        <v>82</v>
      </c>
      <c r="F290" s="17">
        <v>84</v>
      </c>
      <c r="G290" s="17">
        <v>16</v>
      </c>
      <c r="H290" s="17">
        <v>7</v>
      </c>
      <c r="I290" s="17">
        <v>186</v>
      </c>
      <c r="J290" s="17">
        <v>4</v>
      </c>
      <c r="K290" s="17">
        <v>16</v>
      </c>
      <c r="L290" s="17">
        <v>5</v>
      </c>
      <c r="M290" t="s">
        <v>353</v>
      </c>
      <c r="N290" t="s">
        <v>358</v>
      </c>
    </row>
    <row r="291" spans="1:14" x14ac:dyDescent="0.3">
      <c r="A291" s="18" t="s">
        <v>99</v>
      </c>
      <c r="B291" s="19" t="s">
        <v>13</v>
      </c>
      <c r="C291" s="25">
        <v>45123</v>
      </c>
      <c r="D291" s="19">
        <v>121</v>
      </c>
      <c r="E291" s="19">
        <v>200</v>
      </c>
      <c r="F291" s="19">
        <v>39</v>
      </c>
      <c r="G291" s="19">
        <v>6</v>
      </c>
      <c r="H291" s="19">
        <v>7</v>
      </c>
      <c r="I291" s="19">
        <v>181</v>
      </c>
      <c r="J291" s="19">
        <v>-8</v>
      </c>
      <c r="K291" s="19">
        <v>17</v>
      </c>
      <c r="L291" s="19">
        <v>20</v>
      </c>
      <c r="M291" t="s">
        <v>353</v>
      </c>
      <c r="N291" t="s">
        <v>358</v>
      </c>
    </row>
    <row r="292" spans="1:14" x14ac:dyDescent="0.3">
      <c r="A292" s="16" t="s">
        <v>61</v>
      </c>
      <c r="B292" s="17" t="s">
        <v>62</v>
      </c>
      <c r="C292" s="24">
        <v>45041</v>
      </c>
      <c r="D292" s="17">
        <v>86</v>
      </c>
      <c r="E292" s="17">
        <v>82</v>
      </c>
      <c r="F292" s="17">
        <v>84</v>
      </c>
      <c r="G292" s="17">
        <v>16</v>
      </c>
      <c r="H292" s="17">
        <v>7</v>
      </c>
      <c r="I292" s="17">
        <v>186</v>
      </c>
      <c r="J292" s="17">
        <v>4</v>
      </c>
      <c r="K292" s="17">
        <v>16</v>
      </c>
      <c r="L292" s="17">
        <v>5</v>
      </c>
      <c r="M292" t="s">
        <v>353</v>
      </c>
      <c r="N292" t="s">
        <v>358</v>
      </c>
    </row>
    <row r="293" spans="1:14" x14ac:dyDescent="0.3">
      <c r="A293" s="18" t="s">
        <v>12</v>
      </c>
      <c r="B293" s="19" t="s">
        <v>13</v>
      </c>
      <c r="C293" s="25">
        <v>45203</v>
      </c>
      <c r="D293" s="19">
        <v>128</v>
      </c>
      <c r="E293" s="19">
        <v>175</v>
      </c>
      <c r="F293" s="19">
        <v>30</v>
      </c>
      <c r="G293" s="19">
        <v>13</v>
      </c>
      <c r="H293" s="19">
        <v>2</v>
      </c>
      <c r="I293" s="19">
        <v>196</v>
      </c>
      <c r="J293" s="19">
        <v>27</v>
      </c>
      <c r="K293" s="19">
        <v>51</v>
      </c>
      <c r="L293" s="19">
        <v>10</v>
      </c>
      <c r="M293" t="s">
        <v>353</v>
      </c>
      <c r="N293" t="s">
        <v>357</v>
      </c>
    </row>
    <row r="294" spans="1:14" x14ac:dyDescent="0.3">
      <c r="A294" s="16" t="s">
        <v>61</v>
      </c>
      <c r="B294" s="17" t="s">
        <v>62</v>
      </c>
      <c r="C294" s="24">
        <v>45041</v>
      </c>
      <c r="D294" s="17">
        <v>86</v>
      </c>
      <c r="E294" s="17">
        <v>82</v>
      </c>
      <c r="F294" s="17">
        <v>84</v>
      </c>
      <c r="G294" s="17">
        <v>16</v>
      </c>
      <c r="H294" s="17">
        <v>7</v>
      </c>
      <c r="I294" s="17">
        <v>186</v>
      </c>
      <c r="J294" s="17">
        <v>4</v>
      </c>
      <c r="K294" s="17">
        <v>16</v>
      </c>
      <c r="L294" s="17">
        <v>5</v>
      </c>
      <c r="M294" t="s">
        <v>353</v>
      </c>
      <c r="N294" t="s">
        <v>358</v>
      </c>
    </row>
    <row r="295" spans="1:14" x14ac:dyDescent="0.3">
      <c r="A295" s="18" t="s">
        <v>12</v>
      </c>
      <c r="B295" s="19" t="s">
        <v>13</v>
      </c>
      <c r="C295" s="25">
        <v>45203</v>
      </c>
      <c r="D295" s="19">
        <v>128</v>
      </c>
      <c r="E295" s="19">
        <v>175</v>
      </c>
      <c r="F295" s="19">
        <v>30</v>
      </c>
      <c r="G295" s="19">
        <v>13</v>
      </c>
      <c r="H295" s="19">
        <v>2</v>
      </c>
      <c r="I295" s="19">
        <v>196</v>
      </c>
      <c r="J295" s="19">
        <v>27</v>
      </c>
      <c r="K295" s="19">
        <v>51</v>
      </c>
      <c r="L295" s="19">
        <v>10</v>
      </c>
      <c r="M295" t="s">
        <v>353</v>
      </c>
      <c r="N295" t="s">
        <v>357</v>
      </c>
    </row>
    <row r="296" spans="1:14" x14ac:dyDescent="0.3">
      <c r="A296" s="16" t="s">
        <v>12</v>
      </c>
      <c r="B296" s="17" t="s">
        <v>13</v>
      </c>
      <c r="C296" s="24">
        <v>45203</v>
      </c>
      <c r="D296" s="17">
        <v>128</v>
      </c>
      <c r="E296" s="17">
        <v>175</v>
      </c>
      <c r="F296" s="17">
        <v>30</v>
      </c>
      <c r="G296" s="17">
        <v>13</v>
      </c>
      <c r="H296" s="17">
        <v>2</v>
      </c>
      <c r="I296" s="17">
        <v>196</v>
      </c>
      <c r="J296" s="17">
        <v>27</v>
      </c>
      <c r="K296" s="17">
        <v>51</v>
      </c>
      <c r="L296" s="17">
        <v>10</v>
      </c>
      <c r="M296" t="s">
        <v>353</v>
      </c>
      <c r="N296" t="s">
        <v>357</v>
      </c>
    </row>
    <row r="297" spans="1:14" x14ac:dyDescent="0.3">
      <c r="A297" s="18" t="s">
        <v>61</v>
      </c>
      <c r="B297" s="19" t="s">
        <v>62</v>
      </c>
      <c r="C297" s="25">
        <v>45041</v>
      </c>
      <c r="D297" s="19">
        <v>86</v>
      </c>
      <c r="E297" s="19">
        <v>82</v>
      </c>
      <c r="F297" s="19">
        <v>84</v>
      </c>
      <c r="G297" s="19">
        <v>16</v>
      </c>
      <c r="H297" s="19">
        <v>7</v>
      </c>
      <c r="I297" s="19">
        <v>186</v>
      </c>
      <c r="J297" s="19">
        <v>4</v>
      </c>
      <c r="K297" s="19">
        <v>16</v>
      </c>
      <c r="L297" s="19">
        <v>5</v>
      </c>
      <c r="M297" t="s">
        <v>353</v>
      </c>
      <c r="N297" t="s">
        <v>358</v>
      </c>
    </row>
    <row r="298" spans="1:14" x14ac:dyDescent="0.3">
      <c r="A298" s="16" t="s">
        <v>12</v>
      </c>
      <c r="B298" s="17" t="s">
        <v>13</v>
      </c>
      <c r="C298" s="24">
        <v>45203</v>
      </c>
      <c r="D298" s="17">
        <v>128</v>
      </c>
      <c r="E298" s="17">
        <v>175</v>
      </c>
      <c r="F298" s="17">
        <v>30</v>
      </c>
      <c r="G298" s="17">
        <v>13</v>
      </c>
      <c r="H298" s="17">
        <v>2</v>
      </c>
      <c r="I298" s="17">
        <v>196</v>
      </c>
      <c r="J298" s="17">
        <v>27</v>
      </c>
      <c r="K298" s="17">
        <v>51</v>
      </c>
      <c r="L298" s="17">
        <v>10</v>
      </c>
      <c r="M298" t="s">
        <v>353</v>
      </c>
      <c r="N298" t="s">
        <v>357</v>
      </c>
    </row>
    <row r="299" spans="1:14" x14ac:dyDescent="0.3">
      <c r="A299" s="18" t="s">
        <v>93</v>
      </c>
      <c r="B299" s="19" t="s">
        <v>62</v>
      </c>
      <c r="C299" s="25">
        <v>45104</v>
      </c>
      <c r="D299" s="19">
        <v>129</v>
      </c>
      <c r="E299" s="19">
        <v>82</v>
      </c>
      <c r="F299" s="19">
        <v>77</v>
      </c>
      <c r="G299" s="19">
        <v>33</v>
      </c>
      <c r="H299" s="19">
        <v>8</v>
      </c>
      <c r="I299" s="19">
        <v>15</v>
      </c>
      <c r="J299" s="19">
        <v>-9</v>
      </c>
      <c r="K299" s="19">
        <v>38</v>
      </c>
      <c r="L299" s="19">
        <v>8</v>
      </c>
      <c r="M299" t="s">
        <v>353</v>
      </c>
      <c r="N299" t="s">
        <v>358</v>
      </c>
    </row>
    <row r="300" spans="1:14" x14ac:dyDescent="0.3">
      <c r="A300" s="16" t="s">
        <v>61</v>
      </c>
      <c r="B300" s="17" t="s">
        <v>62</v>
      </c>
      <c r="C300" s="24">
        <v>45041</v>
      </c>
      <c r="D300" s="17">
        <v>86</v>
      </c>
      <c r="E300" s="17">
        <v>82</v>
      </c>
      <c r="F300" s="17">
        <v>84</v>
      </c>
      <c r="G300" s="17">
        <v>16</v>
      </c>
      <c r="H300" s="17">
        <v>7</v>
      </c>
      <c r="I300" s="17">
        <v>186</v>
      </c>
      <c r="J300" s="17">
        <v>4</v>
      </c>
      <c r="K300" s="17">
        <v>16</v>
      </c>
      <c r="L300" s="17">
        <v>5</v>
      </c>
      <c r="M300" t="s">
        <v>353</v>
      </c>
      <c r="N300" t="s">
        <v>358</v>
      </c>
    </row>
    <row r="301" spans="1:14" x14ac:dyDescent="0.3">
      <c r="A301" s="18" t="s">
        <v>12</v>
      </c>
      <c r="B301" s="19" t="s">
        <v>13</v>
      </c>
      <c r="C301" s="25">
        <v>45203</v>
      </c>
      <c r="D301" s="19">
        <v>128</v>
      </c>
      <c r="E301" s="19">
        <v>175</v>
      </c>
      <c r="F301" s="19">
        <v>30</v>
      </c>
      <c r="G301" s="19">
        <v>13</v>
      </c>
      <c r="H301" s="19">
        <v>2</v>
      </c>
      <c r="I301" s="19">
        <v>196</v>
      </c>
      <c r="J301" s="19">
        <v>27</v>
      </c>
      <c r="K301" s="19">
        <v>51</v>
      </c>
      <c r="L301" s="19">
        <v>10</v>
      </c>
      <c r="M301" t="s">
        <v>353</v>
      </c>
      <c r="N301" t="s">
        <v>357</v>
      </c>
    </row>
    <row r="302" spans="1:14" x14ac:dyDescent="0.3">
      <c r="A302" s="16" t="s">
        <v>12</v>
      </c>
      <c r="B302" s="17" t="s">
        <v>13</v>
      </c>
      <c r="C302" s="24">
        <v>45203</v>
      </c>
      <c r="D302" s="17">
        <v>128</v>
      </c>
      <c r="E302" s="17">
        <v>175</v>
      </c>
      <c r="F302" s="17">
        <v>30</v>
      </c>
      <c r="G302" s="17">
        <v>13</v>
      </c>
      <c r="H302" s="17">
        <v>2</v>
      </c>
      <c r="I302" s="17">
        <v>196</v>
      </c>
      <c r="J302" s="17">
        <v>27</v>
      </c>
      <c r="K302" s="17">
        <v>51</v>
      </c>
      <c r="L302" s="17">
        <v>10</v>
      </c>
      <c r="M302" t="s">
        <v>353</v>
      </c>
      <c r="N302" t="s">
        <v>357</v>
      </c>
    </row>
    <row r="303" spans="1:14" x14ac:dyDescent="0.3">
      <c r="A303" s="18" t="s">
        <v>61</v>
      </c>
      <c r="B303" s="19" t="s">
        <v>62</v>
      </c>
      <c r="C303" s="25">
        <v>45041</v>
      </c>
      <c r="D303" s="19">
        <v>86</v>
      </c>
      <c r="E303" s="19">
        <v>82</v>
      </c>
      <c r="F303" s="19">
        <v>84</v>
      </c>
      <c r="G303" s="19">
        <v>16</v>
      </c>
      <c r="H303" s="19">
        <v>7</v>
      </c>
      <c r="I303" s="19">
        <v>186</v>
      </c>
      <c r="J303" s="19">
        <v>4</v>
      </c>
      <c r="K303" s="19">
        <v>16</v>
      </c>
      <c r="L303" s="19">
        <v>5</v>
      </c>
      <c r="M303" t="s">
        <v>353</v>
      </c>
      <c r="N303" t="s">
        <v>358</v>
      </c>
    </row>
    <row r="304" spans="1:14" x14ac:dyDescent="0.3">
      <c r="A304" s="16" t="s">
        <v>12</v>
      </c>
      <c r="B304" s="17" t="s">
        <v>13</v>
      </c>
      <c r="C304" s="24">
        <v>45203</v>
      </c>
      <c r="D304" s="17">
        <v>128</v>
      </c>
      <c r="E304" s="17">
        <v>175</v>
      </c>
      <c r="F304" s="17">
        <v>30</v>
      </c>
      <c r="G304" s="17">
        <v>13</v>
      </c>
      <c r="H304" s="17">
        <v>2</v>
      </c>
      <c r="I304" s="17">
        <v>196</v>
      </c>
      <c r="J304" s="17">
        <v>27</v>
      </c>
      <c r="K304" s="17">
        <v>51</v>
      </c>
      <c r="L304" s="17">
        <v>10</v>
      </c>
      <c r="M304" t="s">
        <v>353</v>
      </c>
      <c r="N304" t="s">
        <v>357</v>
      </c>
    </row>
    <row r="305" spans="1:14" x14ac:dyDescent="0.3">
      <c r="A305" s="18" t="s">
        <v>93</v>
      </c>
      <c r="B305" s="19" t="s">
        <v>62</v>
      </c>
      <c r="C305" s="25">
        <v>45104</v>
      </c>
      <c r="D305" s="19">
        <v>129</v>
      </c>
      <c r="E305" s="19">
        <v>82</v>
      </c>
      <c r="F305" s="19">
        <v>77</v>
      </c>
      <c r="G305" s="19">
        <v>33</v>
      </c>
      <c r="H305" s="19">
        <v>8</v>
      </c>
      <c r="I305" s="19">
        <v>15</v>
      </c>
      <c r="J305" s="19">
        <v>-9</v>
      </c>
      <c r="K305" s="19">
        <v>38</v>
      </c>
      <c r="L305" s="19">
        <v>8</v>
      </c>
      <c r="M305" t="s">
        <v>353</v>
      </c>
      <c r="N305" t="s">
        <v>358</v>
      </c>
    </row>
    <row r="306" spans="1:14" x14ac:dyDescent="0.3">
      <c r="A306" s="16" t="s">
        <v>61</v>
      </c>
      <c r="B306" s="17" t="s">
        <v>62</v>
      </c>
      <c r="C306" s="24">
        <v>45041</v>
      </c>
      <c r="D306" s="17">
        <v>86</v>
      </c>
      <c r="E306" s="17">
        <v>82</v>
      </c>
      <c r="F306" s="17">
        <v>84</v>
      </c>
      <c r="G306" s="17">
        <v>16</v>
      </c>
      <c r="H306" s="17">
        <v>7</v>
      </c>
      <c r="I306" s="17">
        <v>186</v>
      </c>
      <c r="J306" s="17">
        <v>4</v>
      </c>
      <c r="K306" s="17">
        <v>16</v>
      </c>
      <c r="L306" s="17">
        <v>5</v>
      </c>
      <c r="M306" t="s">
        <v>353</v>
      </c>
      <c r="N306" t="s">
        <v>358</v>
      </c>
    </row>
    <row r="307" spans="1:14" x14ac:dyDescent="0.3">
      <c r="A307" s="18" t="s">
        <v>12</v>
      </c>
      <c r="B307" s="19" t="s">
        <v>13</v>
      </c>
      <c r="C307" s="25">
        <v>45203</v>
      </c>
      <c r="D307" s="19">
        <v>128</v>
      </c>
      <c r="E307" s="19">
        <v>175</v>
      </c>
      <c r="F307" s="19">
        <v>30</v>
      </c>
      <c r="G307" s="19">
        <v>13</v>
      </c>
      <c r="H307" s="19">
        <v>2</v>
      </c>
      <c r="I307" s="19">
        <v>196</v>
      </c>
      <c r="J307" s="19">
        <v>27</v>
      </c>
      <c r="K307" s="19">
        <v>51</v>
      </c>
      <c r="L307" s="19">
        <v>10</v>
      </c>
      <c r="M307" t="s">
        <v>353</v>
      </c>
      <c r="N307" t="s">
        <v>357</v>
      </c>
    </row>
    <row r="308" spans="1:14" x14ac:dyDescent="0.3">
      <c r="A308" s="16" t="s">
        <v>12</v>
      </c>
      <c r="B308" s="17" t="s">
        <v>13</v>
      </c>
      <c r="C308" s="24">
        <v>45203</v>
      </c>
      <c r="D308" s="17">
        <v>128</v>
      </c>
      <c r="E308" s="17">
        <v>175</v>
      </c>
      <c r="F308" s="17">
        <v>30</v>
      </c>
      <c r="G308" s="17">
        <v>13</v>
      </c>
      <c r="H308" s="17">
        <v>2</v>
      </c>
      <c r="I308" s="17">
        <v>196</v>
      </c>
      <c r="J308" s="17">
        <v>27</v>
      </c>
      <c r="K308" s="17">
        <v>51</v>
      </c>
      <c r="L308" s="17">
        <v>10</v>
      </c>
      <c r="M308" t="s">
        <v>353</v>
      </c>
      <c r="N308" t="s">
        <v>357</v>
      </c>
    </row>
    <row r="309" spans="1:14" x14ac:dyDescent="0.3">
      <c r="A309" s="18" t="s">
        <v>61</v>
      </c>
      <c r="B309" s="19" t="s">
        <v>62</v>
      </c>
      <c r="C309" s="25">
        <v>45041</v>
      </c>
      <c r="D309" s="19">
        <v>86</v>
      </c>
      <c r="E309" s="19">
        <v>82</v>
      </c>
      <c r="F309" s="19">
        <v>84</v>
      </c>
      <c r="G309" s="19">
        <v>16</v>
      </c>
      <c r="H309" s="19">
        <v>7</v>
      </c>
      <c r="I309" s="19">
        <v>186</v>
      </c>
      <c r="J309" s="19">
        <v>4</v>
      </c>
      <c r="K309" s="19">
        <v>16</v>
      </c>
      <c r="L309" s="19">
        <v>5</v>
      </c>
      <c r="M309" t="s">
        <v>353</v>
      </c>
      <c r="N309" t="s">
        <v>358</v>
      </c>
    </row>
    <row r="310" spans="1:14" x14ac:dyDescent="0.3">
      <c r="A310" s="16" t="s">
        <v>61</v>
      </c>
      <c r="B310" s="17" t="s">
        <v>62</v>
      </c>
      <c r="C310" s="24">
        <v>45041</v>
      </c>
      <c r="D310" s="17">
        <v>86</v>
      </c>
      <c r="E310" s="17">
        <v>82</v>
      </c>
      <c r="F310" s="17">
        <v>84</v>
      </c>
      <c r="G310" s="17">
        <v>16</v>
      </c>
      <c r="H310" s="17">
        <v>7</v>
      </c>
      <c r="I310" s="17">
        <v>186</v>
      </c>
      <c r="J310" s="17">
        <v>4</v>
      </c>
      <c r="K310" s="17">
        <v>16</v>
      </c>
      <c r="L310" s="17">
        <v>5</v>
      </c>
      <c r="M310" t="s">
        <v>353</v>
      </c>
      <c r="N310" t="s">
        <v>358</v>
      </c>
    </row>
    <row r="311" spans="1:14" x14ac:dyDescent="0.3">
      <c r="A311" s="18" t="s">
        <v>12</v>
      </c>
      <c r="B311" s="19" t="s">
        <v>13</v>
      </c>
      <c r="C311" s="25">
        <v>45203</v>
      </c>
      <c r="D311" s="19">
        <v>128</v>
      </c>
      <c r="E311" s="19">
        <v>175</v>
      </c>
      <c r="F311" s="19">
        <v>30</v>
      </c>
      <c r="G311" s="19">
        <v>13</v>
      </c>
      <c r="H311" s="19">
        <v>2</v>
      </c>
      <c r="I311" s="19">
        <v>196</v>
      </c>
      <c r="J311" s="19">
        <v>27</v>
      </c>
      <c r="K311" s="19">
        <v>51</v>
      </c>
      <c r="L311" s="19">
        <v>10</v>
      </c>
      <c r="M311" t="s">
        <v>353</v>
      </c>
      <c r="N311" t="s">
        <v>357</v>
      </c>
    </row>
    <row r="312" spans="1:14" x14ac:dyDescent="0.3">
      <c r="A312" s="16" t="s">
        <v>12</v>
      </c>
      <c r="B312" s="17" t="s">
        <v>13</v>
      </c>
      <c r="C312" s="24">
        <v>45203</v>
      </c>
      <c r="D312" s="17">
        <v>128</v>
      </c>
      <c r="E312" s="17">
        <v>175</v>
      </c>
      <c r="F312" s="17">
        <v>30</v>
      </c>
      <c r="G312" s="17">
        <v>13</v>
      </c>
      <c r="H312" s="17">
        <v>2</v>
      </c>
      <c r="I312" s="17">
        <v>196</v>
      </c>
      <c r="J312" s="17">
        <v>27</v>
      </c>
      <c r="K312" s="17">
        <v>51</v>
      </c>
      <c r="L312" s="17">
        <v>10</v>
      </c>
      <c r="M312" t="s">
        <v>353</v>
      </c>
      <c r="N312" t="s">
        <v>357</v>
      </c>
    </row>
    <row r="313" spans="1:14" x14ac:dyDescent="0.3">
      <c r="A313" s="18" t="s">
        <v>61</v>
      </c>
      <c r="B313" s="19" t="s">
        <v>62</v>
      </c>
      <c r="C313" s="25">
        <v>45041</v>
      </c>
      <c r="D313" s="19">
        <v>86</v>
      </c>
      <c r="E313" s="19">
        <v>82</v>
      </c>
      <c r="F313" s="19">
        <v>84</v>
      </c>
      <c r="G313" s="19">
        <v>16</v>
      </c>
      <c r="H313" s="19">
        <v>7</v>
      </c>
      <c r="I313" s="19">
        <v>186</v>
      </c>
      <c r="J313" s="19">
        <v>4</v>
      </c>
      <c r="K313" s="19">
        <v>16</v>
      </c>
      <c r="L313" s="19">
        <v>5</v>
      </c>
      <c r="M313" t="s">
        <v>353</v>
      </c>
      <c r="N313" t="s">
        <v>358</v>
      </c>
    </row>
    <row r="314" spans="1:14" x14ac:dyDescent="0.3">
      <c r="A314" s="16" t="s">
        <v>12</v>
      </c>
      <c r="B314" s="17" t="s">
        <v>13</v>
      </c>
      <c r="C314" s="24">
        <v>45203</v>
      </c>
      <c r="D314" s="17">
        <v>128</v>
      </c>
      <c r="E314" s="17">
        <v>175</v>
      </c>
      <c r="F314" s="17">
        <v>30</v>
      </c>
      <c r="G314" s="17">
        <v>13</v>
      </c>
      <c r="H314" s="17">
        <v>2</v>
      </c>
      <c r="I314" s="17">
        <v>196</v>
      </c>
      <c r="J314" s="17">
        <v>27</v>
      </c>
      <c r="K314" s="17">
        <v>51</v>
      </c>
      <c r="L314" s="17">
        <v>10</v>
      </c>
      <c r="M314" t="s">
        <v>353</v>
      </c>
      <c r="N314" t="s">
        <v>357</v>
      </c>
    </row>
    <row r="315" spans="1:14" x14ac:dyDescent="0.3">
      <c r="A315" s="18" t="s">
        <v>12</v>
      </c>
      <c r="B315" s="19" t="s">
        <v>13</v>
      </c>
      <c r="C315" s="25">
        <v>45203</v>
      </c>
      <c r="D315" s="19">
        <v>128</v>
      </c>
      <c r="E315" s="19">
        <v>175</v>
      </c>
      <c r="F315" s="19">
        <v>30</v>
      </c>
      <c r="G315" s="19">
        <v>13</v>
      </c>
      <c r="H315" s="19">
        <v>2</v>
      </c>
      <c r="I315" s="19">
        <v>196</v>
      </c>
      <c r="J315" s="19">
        <v>27</v>
      </c>
      <c r="K315" s="19">
        <v>51</v>
      </c>
      <c r="L315" s="19">
        <v>10</v>
      </c>
      <c r="M315" t="s">
        <v>353</v>
      </c>
      <c r="N315" t="s">
        <v>357</v>
      </c>
    </row>
    <row r="316" spans="1:14" x14ac:dyDescent="0.3">
      <c r="A316" s="16" t="s">
        <v>12</v>
      </c>
      <c r="B316" s="17" t="s">
        <v>13</v>
      </c>
      <c r="C316" s="24">
        <v>45203</v>
      </c>
      <c r="D316" s="17">
        <v>128</v>
      </c>
      <c r="E316" s="17">
        <v>175</v>
      </c>
      <c r="F316" s="17">
        <v>30</v>
      </c>
      <c r="G316" s="17">
        <v>13</v>
      </c>
      <c r="H316" s="17">
        <v>2</v>
      </c>
      <c r="I316" s="17">
        <v>196</v>
      </c>
      <c r="J316" s="17">
        <v>27</v>
      </c>
      <c r="K316" s="17">
        <v>51</v>
      </c>
      <c r="L316" s="17">
        <v>10</v>
      </c>
      <c r="M316" t="s">
        <v>353</v>
      </c>
      <c r="N316" t="s">
        <v>357</v>
      </c>
    </row>
    <row r="317" spans="1:14" x14ac:dyDescent="0.3">
      <c r="A317" s="18" t="s">
        <v>12</v>
      </c>
      <c r="B317" s="19" t="s">
        <v>13</v>
      </c>
      <c r="C317" s="25">
        <v>45203</v>
      </c>
      <c r="D317" s="19">
        <v>128</v>
      </c>
      <c r="E317" s="19">
        <v>175</v>
      </c>
      <c r="F317" s="19">
        <v>30</v>
      </c>
      <c r="G317" s="19">
        <v>13</v>
      </c>
      <c r="H317" s="19">
        <v>2</v>
      </c>
      <c r="I317" s="19">
        <v>196</v>
      </c>
      <c r="J317" s="19">
        <v>27</v>
      </c>
      <c r="K317" s="19">
        <v>51</v>
      </c>
      <c r="L317" s="19">
        <v>10</v>
      </c>
      <c r="M317" t="s">
        <v>353</v>
      </c>
      <c r="N317" t="s">
        <v>357</v>
      </c>
    </row>
    <row r="318" spans="1:14" x14ac:dyDescent="0.3">
      <c r="A318" s="16" t="s">
        <v>61</v>
      </c>
      <c r="B318" s="17" t="s">
        <v>62</v>
      </c>
      <c r="C318" s="24">
        <v>45041</v>
      </c>
      <c r="D318" s="17">
        <v>86</v>
      </c>
      <c r="E318" s="17">
        <v>82</v>
      </c>
      <c r="F318" s="17">
        <v>84</v>
      </c>
      <c r="G318" s="17">
        <v>16</v>
      </c>
      <c r="H318" s="17">
        <v>7</v>
      </c>
      <c r="I318" s="17">
        <v>186</v>
      </c>
      <c r="J318" s="17">
        <v>4</v>
      </c>
      <c r="K318" s="17">
        <v>16</v>
      </c>
      <c r="L318" s="17">
        <v>5</v>
      </c>
      <c r="M318" t="s">
        <v>353</v>
      </c>
      <c r="N318" t="s">
        <v>358</v>
      </c>
    </row>
    <row r="319" spans="1:14" x14ac:dyDescent="0.3">
      <c r="A319" s="18" t="s">
        <v>61</v>
      </c>
      <c r="B319" s="19" t="s">
        <v>62</v>
      </c>
      <c r="C319" s="25">
        <v>45041</v>
      </c>
      <c r="D319" s="19">
        <v>86</v>
      </c>
      <c r="E319" s="19">
        <v>82</v>
      </c>
      <c r="F319" s="19">
        <v>84</v>
      </c>
      <c r="G319" s="19">
        <v>16</v>
      </c>
      <c r="H319" s="19">
        <v>7</v>
      </c>
      <c r="I319" s="19">
        <v>186</v>
      </c>
      <c r="J319" s="19">
        <v>4</v>
      </c>
      <c r="K319" s="19">
        <v>16</v>
      </c>
      <c r="L319" s="19">
        <v>5</v>
      </c>
      <c r="M319" t="s">
        <v>353</v>
      </c>
      <c r="N319" t="s">
        <v>358</v>
      </c>
    </row>
    <row r="320" spans="1:14" x14ac:dyDescent="0.3">
      <c r="A320" s="16" t="s">
        <v>61</v>
      </c>
      <c r="B320" s="17" t="s">
        <v>62</v>
      </c>
      <c r="C320" s="24">
        <v>45041</v>
      </c>
      <c r="D320" s="17">
        <v>86</v>
      </c>
      <c r="E320" s="17">
        <v>82</v>
      </c>
      <c r="F320" s="17">
        <v>84</v>
      </c>
      <c r="G320" s="17">
        <v>16</v>
      </c>
      <c r="H320" s="17">
        <v>7</v>
      </c>
      <c r="I320" s="17">
        <v>186</v>
      </c>
      <c r="J320" s="17">
        <v>4</v>
      </c>
      <c r="K320" s="17">
        <v>16</v>
      </c>
      <c r="L320" s="17">
        <v>5</v>
      </c>
      <c r="M320" t="s">
        <v>353</v>
      </c>
      <c r="N320" t="s">
        <v>358</v>
      </c>
    </row>
    <row r="321" spans="1:14" x14ac:dyDescent="0.3">
      <c r="A321" s="18" t="s">
        <v>12</v>
      </c>
      <c r="B321" s="19" t="s">
        <v>13</v>
      </c>
      <c r="C321" s="25">
        <v>45203</v>
      </c>
      <c r="D321" s="19">
        <v>128</v>
      </c>
      <c r="E321" s="19">
        <v>175</v>
      </c>
      <c r="F321" s="19">
        <v>30</v>
      </c>
      <c r="G321" s="19">
        <v>13</v>
      </c>
      <c r="H321" s="19">
        <v>2</v>
      </c>
      <c r="I321" s="19">
        <v>196</v>
      </c>
      <c r="J321" s="19">
        <v>27</v>
      </c>
      <c r="K321" s="19">
        <v>51</v>
      </c>
      <c r="L321" s="19">
        <v>10</v>
      </c>
      <c r="M321" t="s">
        <v>353</v>
      </c>
      <c r="N321" t="s">
        <v>357</v>
      </c>
    </row>
    <row r="322" spans="1:14" x14ac:dyDescent="0.3">
      <c r="A322" s="16" t="s">
        <v>12</v>
      </c>
      <c r="B322" s="17" t="s">
        <v>13</v>
      </c>
      <c r="C322" s="24">
        <v>45203</v>
      </c>
      <c r="D322" s="17">
        <v>128</v>
      </c>
      <c r="E322" s="17">
        <v>175</v>
      </c>
      <c r="F322" s="17">
        <v>30</v>
      </c>
      <c r="G322" s="17">
        <v>13</v>
      </c>
      <c r="H322" s="17">
        <v>2</v>
      </c>
      <c r="I322" s="17">
        <v>196</v>
      </c>
      <c r="J322" s="17">
        <v>27</v>
      </c>
      <c r="K322" s="17">
        <v>51</v>
      </c>
      <c r="L322" s="17">
        <v>10</v>
      </c>
      <c r="M322" t="s">
        <v>353</v>
      </c>
      <c r="N322" t="s">
        <v>357</v>
      </c>
    </row>
    <row r="323" spans="1:14" x14ac:dyDescent="0.3">
      <c r="A323" s="18" t="s">
        <v>93</v>
      </c>
      <c r="B323" s="19" t="s">
        <v>62</v>
      </c>
      <c r="C323" s="25">
        <v>45104</v>
      </c>
      <c r="D323" s="19">
        <v>129</v>
      </c>
      <c r="E323" s="19">
        <v>82</v>
      </c>
      <c r="F323" s="19">
        <v>77</v>
      </c>
      <c r="G323" s="19">
        <v>33</v>
      </c>
      <c r="H323" s="19">
        <v>8</v>
      </c>
      <c r="I323" s="19">
        <v>15</v>
      </c>
      <c r="J323" s="19">
        <v>-9</v>
      </c>
      <c r="K323" s="19">
        <v>38</v>
      </c>
      <c r="L323" s="19">
        <v>8</v>
      </c>
      <c r="M323" t="s">
        <v>353</v>
      </c>
      <c r="N323" t="s">
        <v>358</v>
      </c>
    </row>
    <row r="324" spans="1:14" x14ac:dyDescent="0.3">
      <c r="A324" s="16" t="s">
        <v>12</v>
      </c>
      <c r="B324" s="17" t="s">
        <v>13</v>
      </c>
      <c r="C324" s="24">
        <v>45203</v>
      </c>
      <c r="D324" s="17">
        <v>128</v>
      </c>
      <c r="E324" s="17">
        <v>175</v>
      </c>
      <c r="F324" s="17">
        <v>30</v>
      </c>
      <c r="G324" s="17">
        <v>13</v>
      </c>
      <c r="H324" s="17">
        <v>2</v>
      </c>
      <c r="I324" s="17">
        <v>196</v>
      </c>
      <c r="J324" s="17">
        <v>27</v>
      </c>
      <c r="K324" s="17">
        <v>51</v>
      </c>
      <c r="L324" s="17">
        <v>10</v>
      </c>
      <c r="M324" t="s">
        <v>353</v>
      </c>
      <c r="N324" t="s">
        <v>357</v>
      </c>
    </row>
    <row r="325" spans="1:14" x14ac:dyDescent="0.3">
      <c r="A325" s="18" t="s">
        <v>61</v>
      </c>
      <c r="B325" s="19" t="s">
        <v>62</v>
      </c>
      <c r="C325" s="25">
        <v>45041</v>
      </c>
      <c r="D325" s="19">
        <v>86</v>
      </c>
      <c r="E325" s="19">
        <v>82</v>
      </c>
      <c r="F325" s="19">
        <v>84</v>
      </c>
      <c r="G325" s="19">
        <v>16</v>
      </c>
      <c r="H325" s="19">
        <v>7</v>
      </c>
      <c r="I325" s="19">
        <v>186</v>
      </c>
      <c r="J325" s="19">
        <v>4</v>
      </c>
      <c r="K325" s="19">
        <v>16</v>
      </c>
      <c r="L325" s="19">
        <v>5</v>
      </c>
      <c r="M325" t="s">
        <v>353</v>
      </c>
      <c r="N325" t="s">
        <v>358</v>
      </c>
    </row>
    <row r="326" spans="1:14" x14ac:dyDescent="0.3">
      <c r="A326" s="16" t="s">
        <v>12</v>
      </c>
      <c r="B326" s="17" t="s">
        <v>13</v>
      </c>
      <c r="C326" s="24">
        <v>45203</v>
      </c>
      <c r="D326" s="17">
        <v>128</v>
      </c>
      <c r="E326" s="17">
        <v>175</v>
      </c>
      <c r="F326" s="17">
        <v>30</v>
      </c>
      <c r="G326" s="17">
        <v>13</v>
      </c>
      <c r="H326" s="17">
        <v>2</v>
      </c>
      <c r="I326" s="17">
        <v>196</v>
      </c>
      <c r="J326" s="17">
        <v>27</v>
      </c>
      <c r="K326" s="17">
        <v>51</v>
      </c>
      <c r="L326" s="17">
        <v>10</v>
      </c>
      <c r="M326" t="s">
        <v>353</v>
      </c>
      <c r="N326" t="s">
        <v>357</v>
      </c>
    </row>
    <row r="327" spans="1:14" x14ac:dyDescent="0.3">
      <c r="A327" s="18" t="s">
        <v>12</v>
      </c>
      <c r="B327" s="19" t="s">
        <v>13</v>
      </c>
      <c r="C327" s="25">
        <v>45203</v>
      </c>
      <c r="D327" s="19">
        <v>128</v>
      </c>
      <c r="E327" s="19">
        <v>175</v>
      </c>
      <c r="F327" s="19">
        <v>30</v>
      </c>
      <c r="G327" s="19">
        <v>13</v>
      </c>
      <c r="H327" s="19">
        <v>2</v>
      </c>
      <c r="I327" s="19">
        <v>196</v>
      </c>
      <c r="J327" s="19">
        <v>27</v>
      </c>
      <c r="K327" s="19">
        <v>51</v>
      </c>
      <c r="L327" s="19">
        <v>10</v>
      </c>
      <c r="M327" t="s">
        <v>353</v>
      </c>
      <c r="N327" t="s">
        <v>357</v>
      </c>
    </row>
    <row r="328" spans="1:14" x14ac:dyDescent="0.3">
      <c r="A328" s="16" t="s">
        <v>12</v>
      </c>
      <c r="B328" s="17" t="s">
        <v>13</v>
      </c>
      <c r="C328" s="24">
        <v>45203</v>
      </c>
      <c r="D328" s="17">
        <v>128</v>
      </c>
      <c r="E328" s="17">
        <v>175</v>
      </c>
      <c r="F328" s="17">
        <v>30</v>
      </c>
      <c r="G328" s="17">
        <v>13</v>
      </c>
      <c r="H328" s="17">
        <v>2</v>
      </c>
      <c r="I328" s="17">
        <v>196</v>
      </c>
      <c r="J328" s="17">
        <v>27</v>
      </c>
      <c r="K328" s="17">
        <v>51</v>
      </c>
      <c r="L328" s="17">
        <v>10</v>
      </c>
      <c r="M328" t="s">
        <v>353</v>
      </c>
      <c r="N328" t="s">
        <v>357</v>
      </c>
    </row>
    <row r="329" spans="1:14" x14ac:dyDescent="0.3">
      <c r="A329" s="18" t="s">
        <v>61</v>
      </c>
      <c r="B329" s="19" t="s">
        <v>62</v>
      </c>
      <c r="C329" s="25">
        <v>45041</v>
      </c>
      <c r="D329" s="19">
        <v>86</v>
      </c>
      <c r="E329" s="19">
        <v>82</v>
      </c>
      <c r="F329" s="19">
        <v>84</v>
      </c>
      <c r="G329" s="19">
        <v>16</v>
      </c>
      <c r="H329" s="19">
        <v>7</v>
      </c>
      <c r="I329" s="19">
        <v>186</v>
      </c>
      <c r="J329" s="19">
        <v>4</v>
      </c>
      <c r="K329" s="19">
        <v>16</v>
      </c>
      <c r="L329" s="19">
        <v>5</v>
      </c>
      <c r="M329" t="s">
        <v>353</v>
      </c>
      <c r="N329" t="s">
        <v>358</v>
      </c>
    </row>
    <row r="330" spans="1:14" x14ac:dyDescent="0.3">
      <c r="A330" s="16" t="s">
        <v>61</v>
      </c>
      <c r="B330" s="17" t="s">
        <v>62</v>
      </c>
      <c r="C330" s="24">
        <v>45041</v>
      </c>
      <c r="D330" s="17">
        <v>86</v>
      </c>
      <c r="E330" s="17">
        <v>82</v>
      </c>
      <c r="F330" s="17">
        <v>84</v>
      </c>
      <c r="G330" s="17">
        <v>16</v>
      </c>
      <c r="H330" s="17">
        <v>7</v>
      </c>
      <c r="I330" s="17">
        <v>186</v>
      </c>
      <c r="J330" s="17">
        <v>4</v>
      </c>
      <c r="K330" s="17">
        <v>16</v>
      </c>
      <c r="L330" s="17">
        <v>5</v>
      </c>
      <c r="M330" t="s">
        <v>353</v>
      </c>
      <c r="N330" t="s">
        <v>358</v>
      </c>
    </row>
    <row r="331" spans="1:14" x14ac:dyDescent="0.3">
      <c r="A331" s="18" t="s">
        <v>61</v>
      </c>
      <c r="B331" s="19" t="s">
        <v>62</v>
      </c>
      <c r="C331" s="25">
        <v>45041</v>
      </c>
      <c r="D331" s="19">
        <v>86</v>
      </c>
      <c r="E331" s="19">
        <v>82</v>
      </c>
      <c r="F331" s="19">
        <v>84</v>
      </c>
      <c r="G331" s="19">
        <v>16</v>
      </c>
      <c r="H331" s="19">
        <v>7</v>
      </c>
      <c r="I331" s="19">
        <v>186</v>
      </c>
      <c r="J331" s="19">
        <v>4</v>
      </c>
      <c r="K331" s="19">
        <v>16</v>
      </c>
      <c r="L331" s="19">
        <v>5</v>
      </c>
      <c r="M331" t="s">
        <v>353</v>
      </c>
      <c r="N331" t="s">
        <v>358</v>
      </c>
    </row>
    <row r="332" spans="1:14" x14ac:dyDescent="0.3">
      <c r="A332" s="16" t="s">
        <v>61</v>
      </c>
      <c r="B332" s="17" t="s">
        <v>62</v>
      </c>
      <c r="C332" s="24">
        <v>45041</v>
      </c>
      <c r="D332" s="17">
        <v>86</v>
      </c>
      <c r="E332" s="17">
        <v>82</v>
      </c>
      <c r="F332" s="17">
        <v>84</v>
      </c>
      <c r="G332" s="17">
        <v>16</v>
      </c>
      <c r="H332" s="17">
        <v>7</v>
      </c>
      <c r="I332" s="17">
        <v>186</v>
      </c>
      <c r="J332" s="17">
        <v>4</v>
      </c>
      <c r="K332" s="17">
        <v>16</v>
      </c>
      <c r="L332" s="17">
        <v>5</v>
      </c>
      <c r="M332" t="s">
        <v>353</v>
      </c>
      <c r="N332" t="s">
        <v>358</v>
      </c>
    </row>
    <row r="333" spans="1:14" x14ac:dyDescent="0.3">
      <c r="A333" s="18" t="s">
        <v>61</v>
      </c>
      <c r="B333" s="19" t="s">
        <v>62</v>
      </c>
      <c r="C333" s="25">
        <v>45041</v>
      </c>
      <c r="D333" s="19">
        <v>86</v>
      </c>
      <c r="E333" s="19">
        <v>82</v>
      </c>
      <c r="F333" s="19">
        <v>84</v>
      </c>
      <c r="G333" s="19">
        <v>16</v>
      </c>
      <c r="H333" s="19">
        <v>7</v>
      </c>
      <c r="I333" s="19">
        <v>186</v>
      </c>
      <c r="J333" s="19">
        <v>4</v>
      </c>
      <c r="K333" s="19">
        <v>16</v>
      </c>
      <c r="L333" s="19">
        <v>5</v>
      </c>
      <c r="M333" t="s">
        <v>353</v>
      </c>
      <c r="N333" t="s">
        <v>358</v>
      </c>
    </row>
    <row r="334" spans="1:14" x14ac:dyDescent="0.3">
      <c r="A334" s="16" t="s">
        <v>12</v>
      </c>
      <c r="B334" s="17" t="s">
        <v>13</v>
      </c>
      <c r="C334" s="24">
        <v>45203</v>
      </c>
      <c r="D334" s="17">
        <v>128</v>
      </c>
      <c r="E334" s="17">
        <v>175</v>
      </c>
      <c r="F334" s="17">
        <v>30</v>
      </c>
      <c r="G334" s="17">
        <v>13</v>
      </c>
      <c r="H334" s="17">
        <v>2</v>
      </c>
      <c r="I334" s="17">
        <v>196</v>
      </c>
      <c r="J334" s="17">
        <v>27</v>
      </c>
      <c r="K334" s="17">
        <v>51</v>
      </c>
      <c r="L334" s="17">
        <v>10</v>
      </c>
      <c r="M334" t="s">
        <v>353</v>
      </c>
      <c r="N334" t="s">
        <v>357</v>
      </c>
    </row>
    <row r="335" spans="1:14" x14ac:dyDescent="0.3">
      <c r="A335" s="18" t="s">
        <v>12</v>
      </c>
      <c r="B335" s="19" t="s">
        <v>13</v>
      </c>
      <c r="C335" s="25">
        <v>45203</v>
      </c>
      <c r="D335" s="19">
        <v>128</v>
      </c>
      <c r="E335" s="19">
        <v>175</v>
      </c>
      <c r="F335" s="19">
        <v>30</v>
      </c>
      <c r="G335" s="19">
        <v>13</v>
      </c>
      <c r="H335" s="19">
        <v>2</v>
      </c>
      <c r="I335" s="19">
        <v>196</v>
      </c>
      <c r="J335" s="19">
        <v>27</v>
      </c>
      <c r="K335" s="19">
        <v>51</v>
      </c>
      <c r="L335" s="19">
        <v>10</v>
      </c>
      <c r="M335" t="s">
        <v>353</v>
      </c>
      <c r="N335" t="s">
        <v>357</v>
      </c>
    </row>
    <row r="336" spans="1:14" x14ac:dyDescent="0.3">
      <c r="A336" s="16" t="s">
        <v>61</v>
      </c>
      <c r="B336" s="17" t="s">
        <v>62</v>
      </c>
      <c r="C336" s="24">
        <v>45041</v>
      </c>
      <c r="D336" s="17">
        <v>86</v>
      </c>
      <c r="E336" s="17">
        <v>82</v>
      </c>
      <c r="F336" s="17">
        <v>84</v>
      </c>
      <c r="G336" s="17">
        <v>16</v>
      </c>
      <c r="H336" s="17">
        <v>7</v>
      </c>
      <c r="I336" s="17">
        <v>186</v>
      </c>
      <c r="J336" s="17">
        <v>4</v>
      </c>
      <c r="K336" s="17">
        <v>16</v>
      </c>
      <c r="L336" s="17">
        <v>5</v>
      </c>
      <c r="M336" t="s">
        <v>353</v>
      </c>
      <c r="N336" t="s">
        <v>358</v>
      </c>
    </row>
    <row r="337" spans="1:14" x14ac:dyDescent="0.3">
      <c r="A337" s="18" t="s">
        <v>61</v>
      </c>
      <c r="B337" s="19" t="s">
        <v>62</v>
      </c>
      <c r="C337" s="25">
        <v>45041</v>
      </c>
      <c r="D337" s="19">
        <v>86</v>
      </c>
      <c r="E337" s="19">
        <v>82</v>
      </c>
      <c r="F337" s="19">
        <v>84</v>
      </c>
      <c r="G337" s="19">
        <v>16</v>
      </c>
      <c r="H337" s="19">
        <v>7</v>
      </c>
      <c r="I337" s="19">
        <v>186</v>
      </c>
      <c r="J337" s="19">
        <v>4</v>
      </c>
      <c r="K337" s="19">
        <v>16</v>
      </c>
      <c r="L337" s="19">
        <v>5</v>
      </c>
      <c r="M337" t="s">
        <v>353</v>
      </c>
      <c r="N337" t="s">
        <v>358</v>
      </c>
    </row>
    <row r="338" spans="1:14" x14ac:dyDescent="0.3">
      <c r="A338" s="16" t="s">
        <v>61</v>
      </c>
      <c r="B338" s="17" t="s">
        <v>62</v>
      </c>
      <c r="C338" s="24">
        <v>45041</v>
      </c>
      <c r="D338" s="17">
        <v>86</v>
      </c>
      <c r="E338" s="17">
        <v>82</v>
      </c>
      <c r="F338" s="17">
        <v>84</v>
      </c>
      <c r="G338" s="17">
        <v>16</v>
      </c>
      <c r="H338" s="17">
        <v>7</v>
      </c>
      <c r="I338" s="17">
        <v>186</v>
      </c>
      <c r="J338" s="17">
        <v>4</v>
      </c>
      <c r="K338" s="17">
        <v>16</v>
      </c>
      <c r="L338" s="17">
        <v>5</v>
      </c>
      <c r="M338" t="s">
        <v>353</v>
      </c>
      <c r="N338" t="s">
        <v>358</v>
      </c>
    </row>
    <row r="339" spans="1:14" x14ac:dyDescent="0.3">
      <c r="A339" s="18" t="s">
        <v>12</v>
      </c>
      <c r="B339" s="19" t="s">
        <v>13</v>
      </c>
      <c r="C339" s="25">
        <v>45203</v>
      </c>
      <c r="D339" s="19">
        <v>128</v>
      </c>
      <c r="E339" s="19">
        <v>175</v>
      </c>
      <c r="F339" s="19">
        <v>30</v>
      </c>
      <c r="G339" s="19">
        <v>13</v>
      </c>
      <c r="H339" s="19">
        <v>2</v>
      </c>
      <c r="I339" s="19">
        <v>196</v>
      </c>
      <c r="J339" s="19">
        <v>27</v>
      </c>
      <c r="K339" s="19">
        <v>51</v>
      </c>
      <c r="L339" s="19">
        <v>10</v>
      </c>
      <c r="M339" t="s">
        <v>353</v>
      </c>
      <c r="N339" t="s">
        <v>357</v>
      </c>
    </row>
    <row r="340" spans="1:14" x14ac:dyDescent="0.3">
      <c r="A340" s="16" t="s">
        <v>12</v>
      </c>
      <c r="B340" s="17" t="s">
        <v>13</v>
      </c>
      <c r="C340" s="24">
        <v>45203</v>
      </c>
      <c r="D340" s="17">
        <v>128</v>
      </c>
      <c r="E340" s="17">
        <v>175</v>
      </c>
      <c r="F340" s="17">
        <v>30</v>
      </c>
      <c r="G340" s="17">
        <v>13</v>
      </c>
      <c r="H340" s="17">
        <v>2</v>
      </c>
      <c r="I340" s="17">
        <v>196</v>
      </c>
      <c r="J340" s="17">
        <v>27</v>
      </c>
      <c r="K340" s="17">
        <v>51</v>
      </c>
      <c r="L340" s="17">
        <v>10</v>
      </c>
      <c r="M340" t="s">
        <v>353</v>
      </c>
      <c r="N340" t="s">
        <v>357</v>
      </c>
    </row>
    <row r="341" spans="1:14" x14ac:dyDescent="0.3">
      <c r="A341" s="18" t="s">
        <v>61</v>
      </c>
      <c r="B341" s="19" t="s">
        <v>62</v>
      </c>
      <c r="C341" s="25">
        <v>45041</v>
      </c>
      <c r="D341" s="19">
        <v>86</v>
      </c>
      <c r="E341" s="19">
        <v>82</v>
      </c>
      <c r="F341" s="19">
        <v>84</v>
      </c>
      <c r="G341" s="19">
        <v>16</v>
      </c>
      <c r="H341" s="19">
        <v>7</v>
      </c>
      <c r="I341" s="19">
        <v>186</v>
      </c>
      <c r="J341" s="19">
        <v>4</v>
      </c>
      <c r="K341" s="19">
        <v>16</v>
      </c>
      <c r="L341" s="19">
        <v>5</v>
      </c>
      <c r="M341" t="s">
        <v>353</v>
      </c>
      <c r="N341" t="s">
        <v>358</v>
      </c>
    </row>
    <row r="342" spans="1:14" x14ac:dyDescent="0.3">
      <c r="A342" s="16" t="s">
        <v>61</v>
      </c>
      <c r="B342" s="17" t="s">
        <v>62</v>
      </c>
      <c r="C342" s="24">
        <v>45041</v>
      </c>
      <c r="D342" s="17">
        <v>86</v>
      </c>
      <c r="E342" s="17">
        <v>82</v>
      </c>
      <c r="F342" s="17">
        <v>84</v>
      </c>
      <c r="G342" s="17">
        <v>16</v>
      </c>
      <c r="H342" s="17">
        <v>7</v>
      </c>
      <c r="I342" s="17">
        <v>186</v>
      </c>
      <c r="J342" s="17">
        <v>4</v>
      </c>
      <c r="K342" s="17">
        <v>16</v>
      </c>
      <c r="L342" s="17">
        <v>5</v>
      </c>
      <c r="M342" t="s">
        <v>353</v>
      </c>
      <c r="N342" t="s">
        <v>358</v>
      </c>
    </row>
    <row r="343" spans="1:14" x14ac:dyDescent="0.3">
      <c r="A343" s="18" t="s">
        <v>61</v>
      </c>
      <c r="B343" s="19" t="s">
        <v>62</v>
      </c>
      <c r="C343" s="25">
        <v>45041</v>
      </c>
      <c r="D343" s="19">
        <v>86</v>
      </c>
      <c r="E343" s="19">
        <v>82</v>
      </c>
      <c r="F343" s="19">
        <v>84</v>
      </c>
      <c r="G343" s="19">
        <v>16</v>
      </c>
      <c r="H343" s="19">
        <v>7</v>
      </c>
      <c r="I343" s="19">
        <v>186</v>
      </c>
      <c r="J343" s="19">
        <v>4</v>
      </c>
      <c r="K343" s="19">
        <v>16</v>
      </c>
      <c r="L343" s="19">
        <v>5</v>
      </c>
      <c r="M343" t="s">
        <v>353</v>
      </c>
      <c r="N343" t="s">
        <v>358</v>
      </c>
    </row>
    <row r="344" spans="1:14" x14ac:dyDescent="0.3">
      <c r="A344" s="16" t="s">
        <v>12</v>
      </c>
      <c r="B344" s="17" t="s">
        <v>13</v>
      </c>
      <c r="C344" s="24">
        <v>45203</v>
      </c>
      <c r="D344" s="17">
        <v>128</v>
      </c>
      <c r="E344" s="17">
        <v>175</v>
      </c>
      <c r="F344" s="17">
        <v>30</v>
      </c>
      <c r="G344" s="17">
        <v>13</v>
      </c>
      <c r="H344" s="17">
        <v>2</v>
      </c>
      <c r="I344" s="17">
        <v>196</v>
      </c>
      <c r="J344" s="17">
        <v>27</v>
      </c>
      <c r="K344" s="17">
        <v>51</v>
      </c>
      <c r="L344" s="17">
        <v>10</v>
      </c>
      <c r="M344" t="s">
        <v>353</v>
      </c>
      <c r="N344" t="s">
        <v>357</v>
      </c>
    </row>
    <row r="345" spans="1:14" x14ac:dyDescent="0.3">
      <c r="A345" s="18" t="s">
        <v>12</v>
      </c>
      <c r="B345" s="19" t="s">
        <v>13</v>
      </c>
      <c r="C345" s="25">
        <v>45203</v>
      </c>
      <c r="D345" s="19">
        <v>128</v>
      </c>
      <c r="E345" s="19">
        <v>175</v>
      </c>
      <c r="F345" s="19">
        <v>30</v>
      </c>
      <c r="G345" s="19">
        <v>13</v>
      </c>
      <c r="H345" s="19">
        <v>2</v>
      </c>
      <c r="I345" s="19">
        <v>196</v>
      </c>
      <c r="J345" s="19">
        <v>27</v>
      </c>
      <c r="K345" s="19">
        <v>51</v>
      </c>
      <c r="L345" s="19">
        <v>10</v>
      </c>
      <c r="M345" t="s">
        <v>353</v>
      </c>
      <c r="N345" t="s">
        <v>357</v>
      </c>
    </row>
    <row r="346" spans="1:14" x14ac:dyDescent="0.3">
      <c r="A346" s="16" t="s">
        <v>61</v>
      </c>
      <c r="B346" s="17" t="s">
        <v>62</v>
      </c>
      <c r="C346" s="24">
        <v>45041</v>
      </c>
      <c r="D346" s="17">
        <v>86</v>
      </c>
      <c r="E346" s="17">
        <v>82</v>
      </c>
      <c r="F346" s="17">
        <v>84</v>
      </c>
      <c r="G346" s="17">
        <v>16</v>
      </c>
      <c r="H346" s="17">
        <v>7</v>
      </c>
      <c r="I346" s="17">
        <v>186</v>
      </c>
      <c r="J346" s="17">
        <v>4</v>
      </c>
      <c r="K346" s="17">
        <v>16</v>
      </c>
      <c r="L346" s="17">
        <v>5</v>
      </c>
      <c r="M346" t="s">
        <v>353</v>
      </c>
      <c r="N346" t="s">
        <v>358</v>
      </c>
    </row>
    <row r="347" spans="1:14" x14ac:dyDescent="0.3">
      <c r="A347" s="18" t="s">
        <v>61</v>
      </c>
      <c r="B347" s="19" t="s">
        <v>62</v>
      </c>
      <c r="C347" s="25">
        <v>45041</v>
      </c>
      <c r="D347" s="19">
        <v>86</v>
      </c>
      <c r="E347" s="19">
        <v>82</v>
      </c>
      <c r="F347" s="19">
        <v>84</v>
      </c>
      <c r="G347" s="19">
        <v>16</v>
      </c>
      <c r="H347" s="19">
        <v>7</v>
      </c>
      <c r="I347" s="19">
        <v>186</v>
      </c>
      <c r="J347" s="19">
        <v>4</v>
      </c>
      <c r="K347" s="19">
        <v>16</v>
      </c>
      <c r="L347" s="19">
        <v>5</v>
      </c>
      <c r="M347" t="s">
        <v>353</v>
      </c>
      <c r="N347" t="s">
        <v>358</v>
      </c>
    </row>
    <row r="348" spans="1:14" x14ac:dyDescent="0.3">
      <c r="A348" s="16" t="s">
        <v>12</v>
      </c>
      <c r="B348" s="17" t="s">
        <v>13</v>
      </c>
      <c r="C348" s="24">
        <v>45203</v>
      </c>
      <c r="D348" s="17">
        <v>128</v>
      </c>
      <c r="E348" s="17">
        <v>175</v>
      </c>
      <c r="F348" s="17">
        <v>30</v>
      </c>
      <c r="G348" s="17">
        <v>13</v>
      </c>
      <c r="H348" s="17">
        <v>2</v>
      </c>
      <c r="I348" s="17">
        <v>196</v>
      </c>
      <c r="J348" s="17">
        <v>27</v>
      </c>
      <c r="K348" s="17">
        <v>51</v>
      </c>
      <c r="L348" s="17">
        <v>10</v>
      </c>
      <c r="M348" t="s">
        <v>353</v>
      </c>
      <c r="N348" t="s">
        <v>357</v>
      </c>
    </row>
    <row r="349" spans="1:14" x14ac:dyDescent="0.3">
      <c r="A349" s="18" t="s">
        <v>61</v>
      </c>
      <c r="B349" s="19" t="s">
        <v>62</v>
      </c>
      <c r="C349" s="25">
        <v>45041</v>
      </c>
      <c r="D349" s="19">
        <v>86</v>
      </c>
      <c r="E349" s="19">
        <v>82</v>
      </c>
      <c r="F349" s="19">
        <v>84</v>
      </c>
      <c r="G349" s="19">
        <v>16</v>
      </c>
      <c r="H349" s="19">
        <v>7</v>
      </c>
      <c r="I349" s="19">
        <v>186</v>
      </c>
      <c r="J349" s="19">
        <v>4</v>
      </c>
      <c r="K349" s="19">
        <v>16</v>
      </c>
      <c r="L349" s="19">
        <v>5</v>
      </c>
      <c r="M349" t="s">
        <v>353</v>
      </c>
      <c r="N349" t="s">
        <v>358</v>
      </c>
    </row>
    <row r="350" spans="1:14" x14ac:dyDescent="0.3">
      <c r="A350" s="16" t="s">
        <v>12</v>
      </c>
      <c r="B350" s="17" t="s">
        <v>13</v>
      </c>
      <c r="C350" s="24">
        <v>45203</v>
      </c>
      <c r="D350" s="17">
        <v>128</v>
      </c>
      <c r="E350" s="17">
        <v>175</v>
      </c>
      <c r="F350" s="17">
        <v>30</v>
      </c>
      <c r="G350" s="17">
        <v>13</v>
      </c>
      <c r="H350" s="17">
        <v>2</v>
      </c>
      <c r="I350" s="17">
        <v>196</v>
      </c>
      <c r="J350" s="17">
        <v>27</v>
      </c>
      <c r="K350" s="17">
        <v>51</v>
      </c>
      <c r="L350" s="17">
        <v>10</v>
      </c>
      <c r="M350" t="s">
        <v>353</v>
      </c>
      <c r="N350" t="s">
        <v>357</v>
      </c>
    </row>
    <row r="351" spans="1:14" x14ac:dyDescent="0.3">
      <c r="A351" s="18" t="s">
        <v>61</v>
      </c>
      <c r="B351" s="19" t="s">
        <v>62</v>
      </c>
      <c r="C351" s="25">
        <v>45041</v>
      </c>
      <c r="D351" s="19">
        <v>86</v>
      </c>
      <c r="E351" s="19">
        <v>82</v>
      </c>
      <c r="F351" s="19">
        <v>84</v>
      </c>
      <c r="G351" s="19">
        <v>16</v>
      </c>
      <c r="H351" s="19">
        <v>7</v>
      </c>
      <c r="I351" s="19">
        <v>186</v>
      </c>
      <c r="J351" s="19">
        <v>4</v>
      </c>
      <c r="K351" s="19">
        <v>16</v>
      </c>
      <c r="L351" s="19">
        <v>5</v>
      </c>
      <c r="M351" t="s">
        <v>353</v>
      </c>
      <c r="N351" t="s">
        <v>358</v>
      </c>
    </row>
    <row r="352" spans="1:14" x14ac:dyDescent="0.3">
      <c r="A352" s="16" t="s">
        <v>12</v>
      </c>
      <c r="B352" s="17" t="s">
        <v>13</v>
      </c>
      <c r="C352" s="24">
        <v>45203</v>
      </c>
      <c r="D352" s="17">
        <v>128</v>
      </c>
      <c r="E352" s="17">
        <v>175</v>
      </c>
      <c r="F352" s="17">
        <v>30</v>
      </c>
      <c r="G352" s="17">
        <v>13</v>
      </c>
      <c r="H352" s="17">
        <v>2</v>
      </c>
      <c r="I352" s="17">
        <v>196</v>
      </c>
      <c r="J352" s="17">
        <v>27</v>
      </c>
      <c r="K352" s="17">
        <v>51</v>
      </c>
      <c r="L352" s="17">
        <v>10</v>
      </c>
      <c r="M352" t="s">
        <v>353</v>
      </c>
      <c r="N352" t="s">
        <v>357</v>
      </c>
    </row>
    <row r="353" spans="1:14" x14ac:dyDescent="0.3">
      <c r="A353" s="18" t="s">
        <v>12</v>
      </c>
      <c r="B353" s="19" t="s">
        <v>13</v>
      </c>
      <c r="C353" s="25">
        <v>45203</v>
      </c>
      <c r="D353" s="19">
        <v>128</v>
      </c>
      <c r="E353" s="19">
        <v>175</v>
      </c>
      <c r="F353" s="19">
        <v>30</v>
      </c>
      <c r="G353" s="19">
        <v>13</v>
      </c>
      <c r="H353" s="19">
        <v>2</v>
      </c>
      <c r="I353" s="19">
        <v>196</v>
      </c>
      <c r="J353" s="19">
        <v>27</v>
      </c>
      <c r="K353" s="19">
        <v>51</v>
      </c>
      <c r="L353" s="19">
        <v>10</v>
      </c>
      <c r="M353" t="s">
        <v>353</v>
      </c>
      <c r="N353" t="s">
        <v>357</v>
      </c>
    </row>
    <row r="354" spans="1:14" x14ac:dyDescent="0.3">
      <c r="A354" s="16" t="s">
        <v>61</v>
      </c>
      <c r="B354" s="17" t="s">
        <v>62</v>
      </c>
      <c r="C354" s="24">
        <v>45041</v>
      </c>
      <c r="D354" s="17">
        <v>86</v>
      </c>
      <c r="E354" s="17">
        <v>82</v>
      </c>
      <c r="F354" s="17">
        <v>84</v>
      </c>
      <c r="G354" s="17">
        <v>16</v>
      </c>
      <c r="H354" s="17">
        <v>7</v>
      </c>
      <c r="I354" s="17">
        <v>186</v>
      </c>
      <c r="J354" s="17">
        <v>4</v>
      </c>
      <c r="K354" s="17">
        <v>16</v>
      </c>
      <c r="L354" s="17">
        <v>5</v>
      </c>
      <c r="M354" t="s">
        <v>353</v>
      </c>
      <c r="N354" t="s">
        <v>358</v>
      </c>
    </row>
    <row r="355" spans="1:14" x14ac:dyDescent="0.3">
      <c r="A355" s="18" t="s">
        <v>12</v>
      </c>
      <c r="B355" s="19" t="s">
        <v>13</v>
      </c>
      <c r="C355" s="25">
        <v>45203</v>
      </c>
      <c r="D355" s="19">
        <v>128</v>
      </c>
      <c r="E355" s="19">
        <v>175</v>
      </c>
      <c r="F355" s="19">
        <v>30</v>
      </c>
      <c r="G355" s="19">
        <v>13</v>
      </c>
      <c r="H355" s="19">
        <v>2</v>
      </c>
      <c r="I355" s="19">
        <v>196</v>
      </c>
      <c r="J355" s="19">
        <v>27</v>
      </c>
      <c r="K355" s="19">
        <v>51</v>
      </c>
      <c r="L355" s="19">
        <v>10</v>
      </c>
      <c r="M355" t="s">
        <v>353</v>
      </c>
      <c r="N355" t="s">
        <v>357</v>
      </c>
    </row>
    <row r="356" spans="1:14" x14ac:dyDescent="0.3">
      <c r="A356" s="16" t="s">
        <v>99</v>
      </c>
      <c r="B356" s="17" t="s">
        <v>13</v>
      </c>
      <c r="C356" s="24">
        <v>45123</v>
      </c>
      <c r="D356" s="17">
        <v>121</v>
      </c>
      <c r="E356" s="17">
        <v>200</v>
      </c>
      <c r="F356" s="17">
        <v>39</v>
      </c>
      <c r="G356" s="17">
        <v>6</v>
      </c>
      <c r="H356" s="17">
        <v>7</v>
      </c>
      <c r="I356" s="17">
        <v>181</v>
      </c>
      <c r="J356" s="17">
        <v>-8</v>
      </c>
      <c r="K356" s="17">
        <v>17</v>
      </c>
      <c r="L356" s="17">
        <v>20</v>
      </c>
      <c r="M356" t="s">
        <v>353</v>
      </c>
      <c r="N356" t="s">
        <v>358</v>
      </c>
    </row>
    <row r="357" spans="1:14" x14ac:dyDescent="0.3">
      <c r="A357" s="18" t="s">
        <v>12</v>
      </c>
      <c r="B357" s="19" t="s">
        <v>13</v>
      </c>
      <c r="C357" s="25">
        <v>45203</v>
      </c>
      <c r="D357" s="19">
        <v>128</v>
      </c>
      <c r="E357" s="19">
        <v>175</v>
      </c>
      <c r="F357" s="19">
        <v>30</v>
      </c>
      <c r="G357" s="19">
        <v>13</v>
      </c>
      <c r="H357" s="19">
        <v>2</v>
      </c>
      <c r="I357" s="19">
        <v>196</v>
      </c>
      <c r="J357" s="19">
        <v>27</v>
      </c>
      <c r="K357" s="19">
        <v>51</v>
      </c>
      <c r="L357" s="19">
        <v>10</v>
      </c>
      <c r="M357" t="s">
        <v>353</v>
      </c>
      <c r="N357" t="s">
        <v>357</v>
      </c>
    </row>
    <row r="358" spans="1:14" x14ac:dyDescent="0.3">
      <c r="A358" s="16" t="s">
        <v>12</v>
      </c>
      <c r="B358" s="17" t="s">
        <v>13</v>
      </c>
      <c r="C358" s="24">
        <v>45203</v>
      </c>
      <c r="D358" s="17">
        <v>128</v>
      </c>
      <c r="E358" s="17">
        <v>175</v>
      </c>
      <c r="F358" s="17">
        <v>30</v>
      </c>
      <c r="G358" s="17">
        <v>13</v>
      </c>
      <c r="H358" s="17">
        <v>2</v>
      </c>
      <c r="I358" s="17">
        <v>196</v>
      </c>
      <c r="J358" s="17">
        <v>27</v>
      </c>
      <c r="K358" s="17">
        <v>51</v>
      </c>
      <c r="L358" s="17">
        <v>10</v>
      </c>
      <c r="M358" t="s">
        <v>353</v>
      </c>
      <c r="N358" t="s">
        <v>357</v>
      </c>
    </row>
    <row r="359" spans="1:14" x14ac:dyDescent="0.3">
      <c r="A359" s="18" t="s">
        <v>12</v>
      </c>
      <c r="B359" s="19" t="s">
        <v>13</v>
      </c>
      <c r="C359" s="25">
        <v>45203</v>
      </c>
      <c r="D359" s="19">
        <v>128</v>
      </c>
      <c r="E359" s="19">
        <v>175</v>
      </c>
      <c r="F359" s="19">
        <v>30</v>
      </c>
      <c r="G359" s="19">
        <v>13</v>
      </c>
      <c r="H359" s="19">
        <v>2</v>
      </c>
      <c r="I359" s="19">
        <v>196</v>
      </c>
      <c r="J359" s="19">
        <v>27</v>
      </c>
      <c r="K359" s="19">
        <v>51</v>
      </c>
      <c r="L359" s="19">
        <v>10</v>
      </c>
      <c r="M359" t="s">
        <v>353</v>
      </c>
      <c r="N359" t="s">
        <v>357</v>
      </c>
    </row>
    <row r="360" spans="1:14" x14ac:dyDescent="0.3">
      <c r="A360" s="16" t="s">
        <v>93</v>
      </c>
      <c r="B360" s="17" t="s">
        <v>62</v>
      </c>
      <c r="C360" s="24">
        <v>45104</v>
      </c>
      <c r="D360" s="17">
        <v>129</v>
      </c>
      <c r="E360" s="17">
        <v>82</v>
      </c>
      <c r="F360" s="17">
        <v>77</v>
      </c>
      <c r="G360" s="17">
        <v>33</v>
      </c>
      <c r="H360" s="17">
        <v>8</v>
      </c>
      <c r="I360" s="17">
        <v>15</v>
      </c>
      <c r="J360" s="17">
        <v>-9</v>
      </c>
      <c r="K360" s="17">
        <v>38</v>
      </c>
      <c r="L360" s="17">
        <v>8</v>
      </c>
      <c r="M360" t="s">
        <v>353</v>
      </c>
      <c r="N360" t="s">
        <v>358</v>
      </c>
    </row>
    <row r="361" spans="1:14" x14ac:dyDescent="0.3">
      <c r="A361" s="18" t="s">
        <v>12</v>
      </c>
      <c r="B361" s="19" t="s">
        <v>13</v>
      </c>
      <c r="C361" s="25">
        <v>45203</v>
      </c>
      <c r="D361" s="19">
        <v>128</v>
      </c>
      <c r="E361" s="19">
        <v>175</v>
      </c>
      <c r="F361" s="19">
        <v>30</v>
      </c>
      <c r="G361" s="19">
        <v>13</v>
      </c>
      <c r="H361" s="19">
        <v>2</v>
      </c>
      <c r="I361" s="19">
        <v>196</v>
      </c>
      <c r="J361" s="19">
        <v>27</v>
      </c>
      <c r="K361" s="19">
        <v>51</v>
      </c>
      <c r="L361" s="19">
        <v>10</v>
      </c>
      <c r="M361" t="s">
        <v>353</v>
      </c>
      <c r="N361" t="s">
        <v>357</v>
      </c>
    </row>
    <row r="362" spans="1:14" x14ac:dyDescent="0.3">
      <c r="A362" s="16" t="s">
        <v>61</v>
      </c>
      <c r="B362" s="17" t="s">
        <v>62</v>
      </c>
      <c r="C362" s="24">
        <v>45041</v>
      </c>
      <c r="D362" s="17">
        <v>86</v>
      </c>
      <c r="E362" s="17">
        <v>82</v>
      </c>
      <c r="F362" s="17">
        <v>84</v>
      </c>
      <c r="G362" s="17">
        <v>16</v>
      </c>
      <c r="H362" s="17">
        <v>7</v>
      </c>
      <c r="I362" s="17">
        <v>186</v>
      </c>
      <c r="J362" s="17">
        <v>4</v>
      </c>
      <c r="K362" s="17">
        <v>16</v>
      </c>
      <c r="L362" s="17">
        <v>5</v>
      </c>
      <c r="M362" t="s">
        <v>353</v>
      </c>
      <c r="N362" t="s">
        <v>358</v>
      </c>
    </row>
    <row r="363" spans="1:14" x14ac:dyDescent="0.3">
      <c r="A363" s="18" t="s">
        <v>61</v>
      </c>
      <c r="B363" s="19" t="s">
        <v>62</v>
      </c>
      <c r="C363" s="25">
        <v>45041</v>
      </c>
      <c r="D363" s="19">
        <v>86</v>
      </c>
      <c r="E363" s="19">
        <v>82</v>
      </c>
      <c r="F363" s="19">
        <v>84</v>
      </c>
      <c r="G363" s="19">
        <v>16</v>
      </c>
      <c r="H363" s="19">
        <v>7</v>
      </c>
      <c r="I363" s="19">
        <v>186</v>
      </c>
      <c r="J363" s="19">
        <v>4</v>
      </c>
      <c r="K363" s="19">
        <v>16</v>
      </c>
      <c r="L363" s="19">
        <v>5</v>
      </c>
      <c r="M363" t="s">
        <v>353</v>
      </c>
      <c r="N363" t="s">
        <v>358</v>
      </c>
    </row>
    <row r="364" spans="1:14" x14ac:dyDescent="0.3">
      <c r="A364" s="16" t="s">
        <v>12</v>
      </c>
      <c r="B364" s="17" t="s">
        <v>13</v>
      </c>
      <c r="C364" s="24">
        <v>45203</v>
      </c>
      <c r="D364" s="17">
        <v>128</v>
      </c>
      <c r="E364" s="17">
        <v>175</v>
      </c>
      <c r="F364" s="17">
        <v>30</v>
      </c>
      <c r="G364" s="17">
        <v>13</v>
      </c>
      <c r="H364" s="17">
        <v>2</v>
      </c>
      <c r="I364" s="17">
        <v>196</v>
      </c>
      <c r="J364" s="17">
        <v>27</v>
      </c>
      <c r="K364" s="17">
        <v>51</v>
      </c>
      <c r="L364" s="17">
        <v>10</v>
      </c>
      <c r="M364" t="s">
        <v>353</v>
      </c>
      <c r="N364" t="s">
        <v>357</v>
      </c>
    </row>
    <row r="365" spans="1:14" x14ac:dyDescent="0.3">
      <c r="A365" s="18" t="s">
        <v>12</v>
      </c>
      <c r="B365" s="19" t="s">
        <v>13</v>
      </c>
      <c r="C365" s="25">
        <v>45203</v>
      </c>
      <c r="D365" s="19">
        <v>128</v>
      </c>
      <c r="E365" s="19">
        <v>175</v>
      </c>
      <c r="F365" s="19">
        <v>30</v>
      </c>
      <c r="G365" s="19">
        <v>13</v>
      </c>
      <c r="H365" s="19">
        <v>2</v>
      </c>
      <c r="I365" s="19">
        <v>196</v>
      </c>
      <c r="J365" s="19">
        <v>27</v>
      </c>
      <c r="K365" s="19">
        <v>51</v>
      </c>
      <c r="L365" s="19">
        <v>10</v>
      </c>
      <c r="M365" t="s">
        <v>353</v>
      </c>
      <c r="N365" t="s">
        <v>357</v>
      </c>
    </row>
    <row r="366" spans="1:14" x14ac:dyDescent="0.3">
      <c r="A366" s="16" t="s">
        <v>61</v>
      </c>
      <c r="B366" s="17" t="s">
        <v>62</v>
      </c>
      <c r="C366" s="24">
        <v>45041</v>
      </c>
      <c r="D366" s="17">
        <v>86</v>
      </c>
      <c r="E366" s="17">
        <v>82</v>
      </c>
      <c r="F366" s="17">
        <v>84</v>
      </c>
      <c r="G366" s="17">
        <v>16</v>
      </c>
      <c r="H366" s="17">
        <v>7</v>
      </c>
      <c r="I366" s="17">
        <v>186</v>
      </c>
      <c r="J366" s="17">
        <v>4</v>
      </c>
      <c r="K366" s="17">
        <v>16</v>
      </c>
      <c r="L366" s="17">
        <v>5</v>
      </c>
      <c r="M366" t="s">
        <v>353</v>
      </c>
      <c r="N366" t="s">
        <v>358</v>
      </c>
    </row>
    <row r="367" spans="1:14" x14ac:dyDescent="0.3">
      <c r="A367" s="18" t="s">
        <v>12</v>
      </c>
      <c r="B367" s="19" t="s">
        <v>13</v>
      </c>
      <c r="C367" s="25">
        <v>45203</v>
      </c>
      <c r="D367" s="19">
        <v>128</v>
      </c>
      <c r="E367" s="19">
        <v>175</v>
      </c>
      <c r="F367" s="19">
        <v>30</v>
      </c>
      <c r="G367" s="19">
        <v>13</v>
      </c>
      <c r="H367" s="19">
        <v>2</v>
      </c>
      <c r="I367" s="19">
        <v>196</v>
      </c>
      <c r="J367" s="19">
        <v>27</v>
      </c>
      <c r="K367" s="19">
        <v>51</v>
      </c>
      <c r="L367" s="19">
        <v>10</v>
      </c>
      <c r="M367" t="s">
        <v>353</v>
      </c>
      <c r="N367" t="s">
        <v>357</v>
      </c>
    </row>
    <row r="368" spans="1:14" x14ac:dyDescent="0.3">
      <c r="A368" s="16" t="s">
        <v>61</v>
      </c>
      <c r="B368" s="17" t="s">
        <v>62</v>
      </c>
      <c r="C368" s="24">
        <v>45041</v>
      </c>
      <c r="D368" s="17">
        <v>86</v>
      </c>
      <c r="E368" s="17">
        <v>82</v>
      </c>
      <c r="F368" s="17">
        <v>84</v>
      </c>
      <c r="G368" s="17">
        <v>16</v>
      </c>
      <c r="H368" s="17">
        <v>7</v>
      </c>
      <c r="I368" s="17">
        <v>186</v>
      </c>
      <c r="J368" s="17">
        <v>4</v>
      </c>
      <c r="K368" s="17">
        <v>16</v>
      </c>
      <c r="L368" s="17">
        <v>5</v>
      </c>
      <c r="M368" t="s">
        <v>353</v>
      </c>
      <c r="N368" t="s">
        <v>358</v>
      </c>
    </row>
    <row r="369" spans="1:14" x14ac:dyDescent="0.3">
      <c r="A369" s="18" t="s">
        <v>12</v>
      </c>
      <c r="B369" s="19" t="s">
        <v>13</v>
      </c>
      <c r="C369" s="25">
        <v>45203</v>
      </c>
      <c r="D369" s="19">
        <v>128</v>
      </c>
      <c r="E369" s="19">
        <v>175</v>
      </c>
      <c r="F369" s="19">
        <v>30</v>
      </c>
      <c r="G369" s="19">
        <v>13</v>
      </c>
      <c r="H369" s="19">
        <v>2</v>
      </c>
      <c r="I369" s="19">
        <v>196</v>
      </c>
      <c r="J369" s="19">
        <v>27</v>
      </c>
      <c r="K369" s="19">
        <v>51</v>
      </c>
      <c r="L369" s="19">
        <v>10</v>
      </c>
      <c r="M369" t="s">
        <v>353</v>
      </c>
      <c r="N369" t="s">
        <v>357</v>
      </c>
    </row>
    <row r="370" spans="1:14" x14ac:dyDescent="0.3">
      <c r="A370" s="16" t="s">
        <v>61</v>
      </c>
      <c r="B370" s="17" t="s">
        <v>62</v>
      </c>
      <c r="C370" s="24">
        <v>45041</v>
      </c>
      <c r="D370" s="17">
        <v>86</v>
      </c>
      <c r="E370" s="17">
        <v>82</v>
      </c>
      <c r="F370" s="17">
        <v>84</v>
      </c>
      <c r="G370" s="17">
        <v>16</v>
      </c>
      <c r="H370" s="17">
        <v>7</v>
      </c>
      <c r="I370" s="17">
        <v>186</v>
      </c>
      <c r="J370" s="17">
        <v>4</v>
      </c>
      <c r="K370" s="17">
        <v>16</v>
      </c>
      <c r="L370" s="17">
        <v>5</v>
      </c>
      <c r="M370" t="s">
        <v>353</v>
      </c>
      <c r="N370" t="s">
        <v>358</v>
      </c>
    </row>
    <row r="371" spans="1:14" x14ac:dyDescent="0.3">
      <c r="A371" s="18" t="s">
        <v>61</v>
      </c>
      <c r="B371" s="19" t="s">
        <v>62</v>
      </c>
      <c r="C371" s="25">
        <v>45041</v>
      </c>
      <c r="D371" s="19">
        <v>86</v>
      </c>
      <c r="E371" s="19">
        <v>82</v>
      </c>
      <c r="F371" s="19">
        <v>84</v>
      </c>
      <c r="G371" s="19">
        <v>16</v>
      </c>
      <c r="H371" s="19">
        <v>7</v>
      </c>
      <c r="I371" s="19">
        <v>186</v>
      </c>
      <c r="J371" s="19">
        <v>4</v>
      </c>
      <c r="K371" s="19">
        <v>16</v>
      </c>
      <c r="L371" s="19">
        <v>5</v>
      </c>
      <c r="M371" t="s">
        <v>353</v>
      </c>
      <c r="N371" t="s">
        <v>358</v>
      </c>
    </row>
    <row r="372" spans="1:14" x14ac:dyDescent="0.3">
      <c r="A372" s="16" t="s">
        <v>12</v>
      </c>
      <c r="B372" s="17" t="s">
        <v>13</v>
      </c>
      <c r="C372" s="24">
        <v>45203</v>
      </c>
      <c r="D372" s="17">
        <v>128</v>
      </c>
      <c r="E372" s="17">
        <v>175</v>
      </c>
      <c r="F372" s="17">
        <v>30</v>
      </c>
      <c r="G372" s="17">
        <v>13</v>
      </c>
      <c r="H372" s="17">
        <v>2</v>
      </c>
      <c r="I372" s="17">
        <v>196</v>
      </c>
      <c r="J372" s="17">
        <v>27</v>
      </c>
      <c r="K372" s="17">
        <v>51</v>
      </c>
      <c r="L372" s="17">
        <v>10</v>
      </c>
      <c r="M372" t="s">
        <v>353</v>
      </c>
      <c r="N372" t="s">
        <v>357</v>
      </c>
    </row>
    <row r="373" spans="1:14" x14ac:dyDescent="0.3">
      <c r="A373" s="18" t="s">
        <v>12</v>
      </c>
      <c r="B373" s="19" t="s">
        <v>13</v>
      </c>
      <c r="C373" s="25">
        <v>45203</v>
      </c>
      <c r="D373" s="19">
        <v>128</v>
      </c>
      <c r="E373" s="19">
        <v>175</v>
      </c>
      <c r="F373" s="19">
        <v>30</v>
      </c>
      <c r="G373" s="19">
        <v>13</v>
      </c>
      <c r="H373" s="19">
        <v>2</v>
      </c>
      <c r="I373" s="19">
        <v>196</v>
      </c>
      <c r="J373" s="19">
        <v>27</v>
      </c>
      <c r="K373" s="19">
        <v>51</v>
      </c>
      <c r="L373" s="19">
        <v>10</v>
      </c>
      <c r="M373" t="s">
        <v>353</v>
      </c>
      <c r="N373" t="s">
        <v>357</v>
      </c>
    </row>
    <row r="374" spans="1:14" x14ac:dyDescent="0.3">
      <c r="A374" s="16" t="s">
        <v>93</v>
      </c>
      <c r="B374" s="17" t="s">
        <v>62</v>
      </c>
      <c r="C374" s="24">
        <v>45104</v>
      </c>
      <c r="D374" s="17">
        <v>129</v>
      </c>
      <c r="E374" s="17">
        <v>82</v>
      </c>
      <c r="F374" s="17">
        <v>77</v>
      </c>
      <c r="G374" s="17">
        <v>33</v>
      </c>
      <c r="H374" s="17">
        <v>8</v>
      </c>
      <c r="I374" s="17">
        <v>15</v>
      </c>
      <c r="J374" s="17">
        <v>-9</v>
      </c>
      <c r="K374" s="17">
        <v>38</v>
      </c>
      <c r="L374" s="17">
        <v>8</v>
      </c>
      <c r="M374" t="s">
        <v>353</v>
      </c>
      <c r="N374" t="s">
        <v>358</v>
      </c>
    </row>
    <row r="375" spans="1:14" x14ac:dyDescent="0.3">
      <c r="A375" s="18" t="s">
        <v>12</v>
      </c>
      <c r="B375" s="19" t="s">
        <v>13</v>
      </c>
      <c r="C375" s="25">
        <v>45203</v>
      </c>
      <c r="D375" s="19">
        <v>128</v>
      </c>
      <c r="E375" s="19">
        <v>175</v>
      </c>
      <c r="F375" s="19">
        <v>30</v>
      </c>
      <c r="G375" s="19">
        <v>13</v>
      </c>
      <c r="H375" s="19">
        <v>2</v>
      </c>
      <c r="I375" s="19">
        <v>196</v>
      </c>
      <c r="J375" s="19">
        <v>27</v>
      </c>
      <c r="K375" s="19">
        <v>51</v>
      </c>
      <c r="L375" s="19">
        <v>10</v>
      </c>
      <c r="M375" t="s">
        <v>353</v>
      </c>
      <c r="N375" t="s">
        <v>357</v>
      </c>
    </row>
    <row r="376" spans="1:14" x14ac:dyDescent="0.3">
      <c r="A376" s="16" t="s">
        <v>12</v>
      </c>
      <c r="B376" s="17" t="s">
        <v>13</v>
      </c>
      <c r="C376" s="24">
        <v>45203</v>
      </c>
      <c r="D376" s="17">
        <v>128</v>
      </c>
      <c r="E376" s="17">
        <v>175</v>
      </c>
      <c r="F376" s="17">
        <v>30</v>
      </c>
      <c r="G376" s="17">
        <v>13</v>
      </c>
      <c r="H376" s="17">
        <v>2</v>
      </c>
      <c r="I376" s="17">
        <v>196</v>
      </c>
      <c r="J376" s="17">
        <v>27</v>
      </c>
      <c r="K376" s="17">
        <v>51</v>
      </c>
      <c r="L376" s="17">
        <v>10</v>
      </c>
      <c r="M376" t="s">
        <v>353</v>
      </c>
      <c r="N376" t="s">
        <v>357</v>
      </c>
    </row>
    <row r="377" spans="1:14" x14ac:dyDescent="0.3">
      <c r="A377" s="18" t="s">
        <v>99</v>
      </c>
      <c r="B377" s="19" t="s">
        <v>13</v>
      </c>
      <c r="C377" s="25">
        <v>45123</v>
      </c>
      <c r="D377" s="19">
        <v>121</v>
      </c>
      <c r="E377" s="19">
        <v>200</v>
      </c>
      <c r="F377" s="19">
        <v>39</v>
      </c>
      <c r="G377" s="19">
        <v>6</v>
      </c>
      <c r="H377" s="19">
        <v>7</v>
      </c>
      <c r="I377" s="19">
        <v>181</v>
      </c>
      <c r="J377" s="19">
        <v>-8</v>
      </c>
      <c r="K377" s="19">
        <v>17</v>
      </c>
      <c r="L377" s="19">
        <v>20</v>
      </c>
      <c r="M377" t="s">
        <v>353</v>
      </c>
      <c r="N377" t="s">
        <v>358</v>
      </c>
    </row>
    <row r="378" spans="1:14" x14ac:dyDescent="0.3">
      <c r="A378" s="16" t="s">
        <v>12</v>
      </c>
      <c r="B378" s="17" t="s">
        <v>13</v>
      </c>
      <c r="C378" s="24">
        <v>45203</v>
      </c>
      <c r="D378" s="17">
        <v>128</v>
      </c>
      <c r="E378" s="17">
        <v>175</v>
      </c>
      <c r="F378" s="17">
        <v>30</v>
      </c>
      <c r="G378" s="17">
        <v>13</v>
      </c>
      <c r="H378" s="17">
        <v>2</v>
      </c>
      <c r="I378" s="17">
        <v>196</v>
      </c>
      <c r="J378" s="17">
        <v>27</v>
      </c>
      <c r="K378" s="17">
        <v>51</v>
      </c>
      <c r="L378" s="17">
        <v>10</v>
      </c>
      <c r="M378" t="s">
        <v>353</v>
      </c>
      <c r="N378" t="s">
        <v>357</v>
      </c>
    </row>
    <row r="379" spans="1:14" x14ac:dyDescent="0.3">
      <c r="A379" s="18" t="s">
        <v>61</v>
      </c>
      <c r="B379" s="19" t="s">
        <v>62</v>
      </c>
      <c r="C379" s="25">
        <v>45041</v>
      </c>
      <c r="D379" s="19">
        <v>86</v>
      </c>
      <c r="E379" s="19">
        <v>82</v>
      </c>
      <c r="F379" s="19">
        <v>84</v>
      </c>
      <c r="G379" s="19">
        <v>16</v>
      </c>
      <c r="H379" s="19">
        <v>7</v>
      </c>
      <c r="I379" s="19">
        <v>186</v>
      </c>
      <c r="J379" s="19">
        <v>4</v>
      </c>
      <c r="K379" s="19">
        <v>16</v>
      </c>
      <c r="L379" s="19">
        <v>5</v>
      </c>
      <c r="M379" t="s">
        <v>353</v>
      </c>
      <c r="N379" t="s">
        <v>358</v>
      </c>
    </row>
    <row r="380" spans="1:14" x14ac:dyDescent="0.3">
      <c r="A380" s="16" t="s">
        <v>12</v>
      </c>
      <c r="B380" s="17" t="s">
        <v>13</v>
      </c>
      <c r="C380" s="24">
        <v>45203</v>
      </c>
      <c r="D380" s="17">
        <v>128</v>
      </c>
      <c r="E380" s="17">
        <v>175</v>
      </c>
      <c r="F380" s="17">
        <v>30</v>
      </c>
      <c r="G380" s="17">
        <v>13</v>
      </c>
      <c r="H380" s="17">
        <v>2</v>
      </c>
      <c r="I380" s="17">
        <v>196</v>
      </c>
      <c r="J380" s="17">
        <v>27</v>
      </c>
      <c r="K380" s="17">
        <v>51</v>
      </c>
      <c r="L380" s="17">
        <v>10</v>
      </c>
      <c r="M380" t="s">
        <v>353</v>
      </c>
      <c r="N380" t="s">
        <v>357</v>
      </c>
    </row>
    <row r="381" spans="1:14" x14ac:dyDescent="0.3">
      <c r="A381" s="18" t="s">
        <v>12</v>
      </c>
      <c r="B381" s="19" t="s">
        <v>13</v>
      </c>
      <c r="C381" s="25">
        <v>45203</v>
      </c>
      <c r="D381" s="19">
        <v>128</v>
      </c>
      <c r="E381" s="19">
        <v>175</v>
      </c>
      <c r="F381" s="19">
        <v>30</v>
      </c>
      <c r="G381" s="19">
        <v>13</v>
      </c>
      <c r="H381" s="19">
        <v>2</v>
      </c>
      <c r="I381" s="19">
        <v>196</v>
      </c>
      <c r="J381" s="19">
        <v>27</v>
      </c>
      <c r="K381" s="19">
        <v>51</v>
      </c>
      <c r="L381" s="19">
        <v>10</v>
      </c>
      <c r="M381" t="s">
        <v>353</v>
      </c>
      <c r="N381" t="s">
        <v>357</v>
      </c>
    </row>
    <row r="382" spans="1:14" x14ac:dyDescent="0.3">
      <c r="A382" s="16" t="s">
        <v>61</v>
      </c>
      <c r="B382" s="17" t="s">
        <v>62</v>
      </c>
      <c r="C382" s="24">
        <v>45041</v>
      </c>
      <c r="D382" s="17">
        <v>86</v>
      </c>
      <c r="E382" s="17">
        <v>82</v>
      </c>
      <c r="F382" s="17">
        <v>84</v>
      </c>
      <c r="G382" s="17">
        <v>16</v>
      </c>
      <c r="H382" s="17">
        <v>7</v>
      </c>
      <c r="I382" s="17">
        <v>186</v>
      </c>
      <c r="J382" s="17">
        <v>4</v>
      </c>
      <c r="K382" s="17">
        <v>16</v>
      </c>
      <c r="L382" s="17">
        <v>5</v>
      </c>
      <c r="M382" t="s">
        <v>353</v>
      </c>
      <c r="N382" t="s">
        <v>358</v>
      </c>
    </row>
    <row r="383" spans="1:14" x14ac:dyDescent="0.3">
      <c r="A383" s="18" t="s">
        <v>12</v>
      </c>
      <c r="B383" s="19" t="s">
        <v>13</v>
      </c>
      <c r="C383" s="25">
        <v>45203</v>
      </c>
      <c r="D383" s="19">
        <v>128</v>
      </c>
      <c r="E383" s="19">
        <v>175</v>
      </c>
      <c r="F383" s="19">
        <v>30</v>
      </c>
      <c r="G383" s="19">
        <v>13</v>
      </c>
      <c r="H383" s="19">
        <v>2</v>
      </c>
      <c r="I383" s="19">
        <v>196</v>
      </c>
      <c r="J383" s="19">
        <v>27</v>
      </c>
      <c r="K383" s="19">
        <v>51</v>
      </c>
      <c r="L383" s="19">
        <v>10</v>
      </c>
      <c r="M383" t="s">
        <v>353</v>
      </c>
      <c r="N383" t="s">
        <v>357</v>
      </c>
    </row>
    <row r="384" spans="1:14" x14ac:dyDescent="0.3">
      <c r="A384" s="16" t="s">
        <v>61</v>
      </c>
      <c r="B384" s="17" t="s">
        <v>62</v>
      </c>
      <c r="C384" s="24">
        <v>45041</v>
      </c>
      <c r="D384" s="17">
        <v>86</v>
      </c>
      <c r="E384" s="17">
        <v>82</v>
      </c>
      <c r="F384" s="17">
        <v>84</v>
      </c>
      <c r="G384" s="17">
        <v>16</v>
      </c>
      <c r="H384" s="17">
        <v>7</v>
      </c>
      <c r="I384" s="17">
        <v>186</v>
      </c>
      <c r="J384" s="17">
        <v>4</v>
      </c>
      <c r="K384" s="17">
        <v>16</v>
      </c>
      <c r="L384" s="17">
        <v>5</v>
      </c>
      <c r="M384" t="s">
        <v>353</v>
      </c>
      <c r="N384" t="s">
        <v>358</v>
      </c>
    </row>
    <row r="385" spans="1:14" x14ac:dyDescent="0.3">
      <c r="A385" s="18" t="s">
        <v>12</v>
      </c>
      <c r="B385" s="19" t="s">
        <v>13</v>
      </c>
      <c r="C385" s="25">
        <v>45203</v>
      </c>
      <c r="D385" s="19">
        <v>128</v>
      </c>
      <c r="E385" s="19">
        <v>175</v>
      </c>
      <c r="F385" s="19">
        <v>30</v>
      </c>
      <c r="G385" s="19">
        <v>13</v>
      </c>
      <c r="H385" s="19">
        <v>2</v>
      </c>
      <c r="I385" s="19">
        <v>196</v>
      </c>
      <c r="J385" s="19">
        <v>27</v>
      </c>
      <c r="K385" s="19">
        <v>51</v>
      </c>
      <c r="L385" s="19">
        <v>10</v>
      </c>
      <c r="M385" t="s">
        <v>353</v>
      </c>
      <c r="N385" t="s">
        <v>357</v>
      </c>
    </row>
    <row r="386" spans="1:14" x14ac:dyDescent="0.3">
      <c r="A386" s="16" t="s">
        <v>61</v>
      </c>
      <c r="B386" s="17" t="s">
        <v>62</v>
      </c>
      <c r="C386" s="24">
        <v>45041</v>
      </c>
      <c r="D386" s="17">
        <v>86</v>
      </c>
      <c r="E386" s="17">
        <v>82</v>
      </c>
      <c r="F386" s="17">
        <v>84</v>
      </c>
      <c r="G386" s="17">
        <v>16</v>
      </c>
      <c r="H386" s="17">
        <v>7</v>
      </c>
      <c r="I386" s="17">
        <v>186</v>
      </c>
      <c r="J386" s="17">
        <v>4</v>
      </c>
      <c r="K386" s="17">
        <v>16</v>
      </c>
      <c r="L386" s="17">
        <v>5</v>
      </c>
      <c r="M386" t="s">
        <v>353</v>
      </c>
      <c r="N386" t="s">
        <v>358</v>
      </c>
    </row>
    <row r="387" spans="1:14" x14ac:dyDescent="0.3">
      <c r="A387" s="18" t="s">
        <v>61</v>
      </c>
      <c r="B387" s="19" t="s">
        <v>62</v>
      </c>
      <c r="C387" s="25">
        <v>45041</v>
      </c>
      <c r="D387" s="19">
        <v>86</v>
      </c>
      <c r="E387" s="19">
        <v>82</v>
      </c>
      <c r="F387" s="19">
        <v>84</v>
      </c>
      <c r="G387" s="19">
        <v>16</v>
      </c>
      <c r="H387" s="19">
        <v>7</v>
      </c>
      <c r="I387" s="19">
        <v>186</v>
      </c>
      <c r="J387" s="19">
        <v>4</v>
      </c>
      <c r="K387" s="19">
        <v>16</v>
      </c>
      <c r="L387" s="19">
        <v>5</v>
      </c>
      <c r="M387" t="s">
        <v>353</v>
      </c>
      <c r="N387" t="s">
        <v>358</v>
      </c>
    </row>
    <row r="388" spans="1:14" x14ac:dyDescent="0.3">
      <c r="A388" s="16" t="s">
        <v>61</v>
      </c>
      <c r="B388" s="17" t="s">
        <v>62</v>
      </c>
      <c r="C388" s="24">
        <v>45041</v>
      </c>
      <c r="D388" s="17">
        <v>86</v>
      </c>
      <c r="E388" s="17">
        <v>82</v>
      </c>
      <c r="F388" s="17">
        <v>84</v>
      </c>
      <c r="G388" s="17">
        <v>16</v>
      </c>
      <c r="H388" s="17">
        <v>7</v>
      </c>
      <c r="I388" s="17">
        <v>186</v>
      </c>
      <c r="J388" s="17">
        <v>4</v>
      </c>
      <c r="K388" s="17">
        <v>16</v>
      </c>
      <c r="L388" s="17">
        <v>5</v>
      </c>
      <c r="M388" t="s">
        <v>353</v>
      </c>
      <c r="N388" t="s">
        <v>358</v>
      </c>
    </row>
    <row r="389" spans="1:14" x14ac:dyDescent="0.3">
      <c r="A389" s="18" t="s">
        <v>12</v>
      </c>
      <c r="B389" s="19" t="s">
        <v>13</v>
      </c>
      <c r="C389" s="25">
        <v>45203</v>
      </c>
      <c r="D389" s="19">
        <v>128</v>
      </c>
      <c r="E389" s="19">
        <v>175</v>
      </c>
      <c r="F389" s="19">
        <v>30</v>
      </c>
      <c r="G389" s="19">
        <v>13</v>
      </c>
      <c r="H389" s="19">
        <v>2</v>
      </c>
      <c r="I389" s="19">
        <v>196</v>
      </c>
      <c r="J389" s="19">
        <v>27</v>
      </c>
      <c r="K389" s="19">
        <v>51</v>
      </c>
      <c r="L389" s="19">
        <v>10</v>
      </c>
      <c r="M389" t="s">
        <v>353</v>
      </c>
      <c r="N389" t="s">
        <v>357</v>
      </c>
    </row>
    <row r="390" spans="1:14" x14ac:dyDescent="0.3">
      <c r="A390" s="16" t="s">
        <v>12</v>
      </c>
      <c r="B390" s="17" t="s">
        <v>13</v>
      </c>
      <c r="C390" s="24">
        <v>45203</v>
      </c>
      <c r="D390" s="17">
        <v>128</v>
      </c>
      <c r="E390" s="17">
        <v>175</v>
      </c>
      <c r="F390" s="17">
        <v>30</v>
      </c>
      <c r="G390" s="17">
        <v>13</v>
      </c>
      <c r="H390" s="17">
        <v>2</v>
      </c>
      <c r="I390" s="17">
        <v>196</v>
      </c>
      <c r="J390" s="17">
        <v>27</v>
      </c>
      <c r="K390" s="17">
        <v>51</v>
      </c>
      <c r="L390" s="17">
        <v>10</v>
      </c>
      <c r="M390" t="s">
        <v>353</v>
      </c>
      <c r="N390" t="s">
        <v>357</v>
      </c>
    </row>
    <row r="391" spans="1:14" x14ac:dyDescent="0.3">
      <c r="A391" s="18" t="s">
        <v>61</v>
      </c>
      <c r="B391" s="19" t="s">
        <v>62</v>
      </c>
      <c r="C391" s="25">
        <v>45041</v>
      </c>
      <c r="D391" s="19">
        <v>86</v>
      </c>
      <c r="E391" s="19">
        <v>82</v>
      </c>
      <c r="F391" s="19">
        <v>84</v>
      </c>
      <c r="G391" s="19">
        <v>16</v>
      </c>
      <c r="H391" s="19">
        <v>7</v>
      </c>
      <c r="I391" s="19">
        <v>186</v>
      </c>
      <c r="J391" s="19">
        <v>4</v>
      </c>
      <c r="K391" s="19">
        <v>16</v>
      </c>
      <c r="L391" s="19">
        <v>5</v>
      </c>
      <c r="M391" t="s">
        <v>353</v>
      </c>
      <c r="N391" t="s">
        <v>358</v>
      </c>
    </row>
    <row r="392" spans="1:14" x14ac:dyDescent="0.3">
      <c r="A392" s="16" t="s">
        <v>12</v>
      </c>
      <c r="B392" s="17" t="s">
        <v>13</v>
      </c>
      <c r="C392" s="24">
        <v>45203</v>
      </c>
      <c r="D392" s="17">
        <v>128</v>
      </c>
      <c r="E392" s="17">
        <v>175</v>
      </c>
      <c r="F392" s="17">
        <v>30</v>
      </c>
      <c r="G392" s="17">
        <v>13</v>
      </c>
      <c r="H392" s="17">
        <v>2</v>
      </c>
      <c r="I392" s="17">
        <v>196</v>
      </c>
      <c r="J392" s="17">
        <v>27</v>
      </c>
      <c r="K392" s="17">
        <v>51</v>
      </c>
      <c r="L392" s="17">
        <v>10</v>
      </c>
      <c r="M392" t="s">
        <v>353</v>
      </c>
      <c r="N392" t="s">
        <v>357</v>
      </c>
    </row>
    <row r="393" spans="1:14" x14ac:dyDescent="0.3">
      <c r="A393" s="18" t="s">
        <v>61</v>
      </c>
      <c r="B393" s="19" t="s">
        <v>62</v>
      </c>
      <c r="C393" s="25">
        <v>45041</v>
      </c>
      <c r="D393" s="19">
        <v>86</v>
      </c>
      <c r="E393" s="19">
        <v>82</v>
      </c>
      <c r="F393" s="19">
        <v>84</v>
      </c>
      <c r="G393" s="19">
        <v>16</v>
      </c>
      <c r="H393" s="19">
        <v>7</v>
      </c>
      <c r="I393" s="19">
        <v>186</v>
      </c>
      <c r="J393" s="19">
        <v>4</v>
      </c>
      <c r="K393" s="19">
        <v>16</v>
      </c>
      <c r="L393" s="19">
        <v>5</v>
      </c>
      <c r="M393" t="s">
        <v>353</v>
      </c>
      <c r="N393" t="s">
        <v>358</v>
      </c>
    </row>
    <row r="394" spans="1:14" x14ac:dyDescent="0.3">
      <c r="A394" s="16" t="s">
        <v>12</v>
      </c>
      <c r="B394" s="17" t="s">
        <v>13</v>
      </c>
      <c r="C394" s="24">
        <v>45203</v>
      </c>
      <c r="D394" s="17">
        <v>128</v>
      </c>
      <c r="E394" s="17">
        <v>175</v>
      </c>
      <c r="F394" s="17">
        <v>30</v>
      </c>
      <c r="G394" s="17">
        <v>13</v>
      </c>
      <c r="H394" s="17">
        <v>2</v>
      </c>
      <c r="I394" s="17">
        <v>196</v>
      </c>
      <c r="J394" s="17">
        <v>27</v>
      </c>
      <c r="K394" s="17">
        <v>51</v>
      </c>
      <c r="L394" s="17">
        <v>10</v>
      </c>
      <c r="M394" t="s">
        <v>353</v>
      </c>
      <c r="N394" t="s">
        <v>357</v>
      </c>
    </row>
    <row r="395" spans="1:14" x14ac:dyDescent="0.3">
      <c r="A395" s="18" t="s">
        <v>12</v>
      </c>
      <c r="B395" s="19" t="s">
        <v>13</v>
      </c>
      <c r="C395" s="25">
        <v>45203</v>
      </c>
      <c r="D395" s="19">
        <v>128</v>
      </c>
      <c r="E395" s="19">
        <v>175</v>
      </c>
      <c r="F395" s="19">
        <v>30</v>
      </c>
      <c r="G395" s="19">
        <v>13</v>
      </c>
      <c r="H395" s="19">
        <v>2</v>
      </c>
      <c r="I395" s="19">
        <v>196</v>
      </c>
      <c r="J395" s="19">
        <v>27</v>
      </c>
      <c r="K395" s="19">
        <v>51</v>
      </c>
      <c r="L395" s="19">
        <v>10</v>
      </c>
      <c r="M395" t="s">
        <v>353</v>
      </c>
      <c r="N395" t="s">
        <v>357</v>
      </c>
    </row>
    <row r="396" spans="1:14" x14ac:dyDescent="0.3">
      <c r="A396" s="16" t="s">
        <v>12</v>
      </c>
      <c r="B396" s="17" t="s">
        <v>13</v>
      </c>
      <c r="C396" s="24">
        <v>45203</v>
      </c>
      <c r="D396" s="17">
        <v>128</v>
      </c>
      <c r="E396" s="17">
        <v>175</v>
      </c>
      <c r="F396" s="17">
        <v>30</v>
      </c>
      <c r="G396" s="17">
        <v>13</v>
      </c>
      <c r="H396" s="17">
        <v>2</v>
      </c>
      <c r="I396" s="17">
        <v>196</v>
      </c>
      <c r="J396" s="17">
        <v>27</v>
      </c>
      <c r="K396" s="17">
        <v>51</v>
      </c>
      <c r="L396" s="17">
        <v>10</v>
      </c>
      <c r="M396" t="s">
        <v>353</v>
      </c>
      <c r="N396" t="s">
        <v>357</v>
      </c>
    </row>
    <row r="397" spans="1:14" x14ac:dyDescent="0.3">
      <c r="A397" s="18" t="s">
        <v>12</v>
      </c>
      <c r="B397" s="19" t="s">
        <v>13</v>
      </c>
      <c r="C397" s="25">
        <v>45203</v>
      </c>
      <c r="D397" s="19">
        <v>128</v>
      </c>
      <c r="E397" s="19">
        <v>175</v>
      </c>
      <c r="F397" s="19">
        <v>30</v>
      </c>
      <c r="G397" s="19">
        <v>13</v>
      </c>
      <c r="H397" s="19">
        <v>2</v>
      </c>
      <c r="I397" s="19">
        <v>196</v>
      </c>
      <c r="J397" s="19">
        <v>27</v>
      </c>
      <c r="K397" s="19">
        <v>51</v>
      </c>
      <c r="L397" s="19">
        <v>10</v>
      </c>
      <c r="M397" t="s">
        <v>353</v>
      </c>
      <c r="N397" t="s">
        <v>357</v>
      </c>
    </row>
    <row r="398" spans="1:14" x14ac:dyDescent="0.3">
      <c r="A398" s="16" t="s">
        <v>61</v>
      </c>
      <c r="B398" s="17" t="s">
        <v>62</v>
      </c>
      <c r="C398" s="24">
        <v>45041</v>
      </c>
      <c r="D398" s="17">
        <v>86</v>
      </c>
      <c r="E398" s="17">
        <v>82</v>
      </c>
      <c r="F398" s="17">
        <v>84</v>
      </c>
      <c r="G398" s="17">
        <v>16</v>
      </c>
      <c r="H398" s="17">
        <v>7</v>
      </c>
      <c r="I398" s="17">
        <v>186</v>
      </c>
      <c r="J398" s="17">
        <v>4</v>
      </c>
      <c r="K398" s="17">
        <v>16</v>
      </c>
      <c r="L398" s="17">
        <v>5</v>
      </c>
      <c r="M398" t="s">
        <v>353</v>
      </c>
      <c r="N398" t="s">
        <v>358</v>
      </c>
    </row>
    <row r="399" spans="1:14" x14ac:dyDescent="0.3">
      <c r="A399" s="18" t="s">
        <v>61</v>
      </c>
      <c r="B399" s="19" t="s">
        <v>62</v>
      </c>
      <c r="C399" s="25">
        <v>45041</v>
      </c>
      <c r="D399" s="19">
        <v>86</v>
      </c>
      <c r="E399" s="19">
        <v>82</v>
      </c>
      <c r="F399" s="19">
        <v>84</v>
      </c>
      <c r="G399" s="19">
        <v>16</v>
      </c>
      <c r="H399" s="19">
        <v>7</v>
      </c>
      <c r="I399" s="19">
        <v>186</v>
      </c>
      <c r="J399" s="19">
        <v>4</v>
      </c>
      <c r="K399" s="19">
        <v>16</v>
      </c>
      <c r="L399" s="19">
        <v>5</v>
      </c>
      <c r="M399" t="s">
        <v>353</v>
      </c>
      <c r="N399" t="s">
        <v>358</v>
      </c>
    </row>
    <row r="400" spans="1:14" x14ac:dyDescent="0.3">
      <c r="A400" s="16" t="s">
        <v>12</v>
      </c>
      <c r="B400" s="17" t="s">
        <v>13</v>
      </c>
      <c r="C400" s="24">
        <v>45203</v>
      </c>
      <c r="D400" s="17">
        <v>128</v>
      </c>
      <c r="E400" s="17">
        <v>175</v>
      </c>
      <c r="F400" s="17">
        <v>30</v>
      </c>
      <c r="G400" s="17">
        <v>13</v>
      </c>
      <c r="H400" s="17">
        <v>2</v>
      </c>
      <c r="I400" s="17">
        <v>196</v>
      </c>
      <c r="J400" s="17">
        <v>27</v>
      </c>
      <c r="K400" s="17">
        <v>51</v>
      </c>
      <c r="L400" s="17">
        <v>10</v>
      </c>
      <c r="M400" t="s">
        <v>353</v>
      </c>
      <c r="N400" t="s">
        <v>357</v>
      </c>
    </row>
    <row r="401" spans="1:14" x14ac:dyDescent="0.3">
      <c r="A401" s="18" t="s">
        <v>12</v>
      </c>
      <c r="B401" s="19" t="s">
        <v>13</v>
      </c>
      <c r="C401" s="25">
        <v>45203</v>
      </c>
      <c r="D401" s="19">
        <v>128</v>
      </c>
      <c r="E401" s="19">
        <v>175</v>
      </c>
      <c r="F401" s="19">
        <v>30</v>
      </c>
      <c r="G401" s="19">
        <v>13</v>
      </c>
      <c r="H401" s="19">
        <v>2</v>
      </c>
      <c r="I401" s="19">
        <v>196</v>
      </c>
      <c r="J401" s="19">
        <v>27</v>
      </c>
      <c r="K401" s="19">
        <v>51</v>
      </c>
      <c r="L401" s="19">
        <v>10</v>
      </c>
      <c r="M401" t="s">
        <v>353</v>
      </c>
      <c r="N401" t="s">
        <v>357</v>
      </c>
    </row>
    <row r="402" spans="1:14" x14ac:dyDescent="0.3">
      <c r="A402" s="16" t="s">
        <v>12</v>
      </c>
      <c r="B402" s="17" t="s">
        <v>13</v>
      </c>
      <c r="C402" s="24">
        <v>45203</v>
      </c>
      <c r="D402" s="17">
        <v>128</v>
      </c>
      <c r="E402" s="17">
        <v>175</v>
      </c>
      <c r="F402" s="17">
        <v>30</v>
      </c>
      <c r="G402" s="17">
        <v>13</v>
      </c>
      <c r="H402" s="17">
        <v>2</v>
      </c>
      <c r="I402" s="17">
        <v>196</v>
      </c>
      <c r="J402" s="17">
        <v>27</v>
      </c>
      <c r="K402" s="17">
        <v>51</v>
      </c>
      <c r="L402" s="17">
        <v>10</v>
      </c>
      <c r="M402" t="s">
        <v>353</v>
      </c>
      <c r="N402" t="s">
        <v>357</v>
      </c>
    </row>
    <row r="403" spans="1:14" x14ac:dyDescent="0.3">
      <c r="A403" s="18" t="s">
        <v>12</v>
      </c>
      <c r="B403" s="19" t="s">
        <v>13</v>
      </c>
      <c r="C403" s="25">
        <v>45203</v>
      </c>
      <c r="D403" s="19">
        <v>128</v>
      </c>
      <c r="E403" s="19">
        <v>175</v>
      </c>
      <c r="F403" s="19">
        <v>30</v>
      </c>
      <c r="G403" s="19">
        <v>13</v>
      </c>
      <c r="H403" s="19">
        <v>2</v>
      </c>
      <c r="I403" s="19">
        <v>196</v>
      </c>
      <c r="J403" s="19">
        <v>27</v>
      </c>
      <c r="K403" s="19">
        <v>51</v>
      </c>
      <c r="L403" s="19">
        <v>10</v>
      </c>
      <c r="M403" t="s">
        <v>353</v>
      </c>
      <c r="N403" t="s">
        <v>357</v>
      </c>
    </row>
    <row r="404" spans="1:14" x14ac:dyDescent="0.3">
      <c r="A404" s="16" t="s">
        <v>12</v>
      </c>
      <c r="B404" s="17" t="s">
        <v>13</v>
      </c>
      <c r="C404" s="24">
        <v>45203</v>
      </c>
      <c r="D404" s="17">
        <v>128</v>
      </c>
      <c r="E404" s="17">
        <v>175</v>
      </c>
      <c r="F404" s="17">
        <v>30</v>
      </c>
      <c r="G404" s="17">
        <v>13</v>
      </c>
      <c r="H404" s="17">
        <v>2</v>
      </c>
      <c r="I404" s="17">
        <v>196</v>
      </c>
      <c r="J404" s="17">
        <v>27</v>
      </c>
      <c r="K404" s="17">
        <v>51</v>
      </c>
      <c r="L404" s="17">
        <v>10</v>
      </c>
      <c r="M404" t="s">
        <v>353</v>
      </c>
      <c r="N404" t="s">
        <v>357</v>
      </c>
    </row>
    <row r="405" spans="1:14" x14ac:dyDescent="0.3">
      <c r="A405" s="18" t="s">
        <v>61</v>
      </c>
      <c r="B405" s="19" t="s">
        <v>62</v>
      </c>
      <c r="C405" s="25">
        <v>45041</v>
      </c>
      <c r="D405" s="19">
        <v>86</v>
      </c>
      <c r="E405" s="19">
        <v>82</v>
      </c>
      <c r="F405" s="19">
        <v>84</v>
      </c>
      <c r="G405" s="19">
        <v>16</v>
      </c>
      <c r="H405" s="19">
        <v>7</v>
      </c>
      <c r="I405" s="19">
        <v>186</v>
      </c>
      <c r="J405" s="19">
        <v>4</v>
      </c>
      <c r="K405" s="19">
        <v>16</v>
      </c>
      <c r="L405" s="19">
        <v>5</v>
      </c>
      <c r="M405" t="s">
        <v>353</v>
      </c>
      <c r="N405" t="s">
        <v>358</v>
      </c>
    </row>
    <row r="406" spans="1:14" x14ac:dyDescent="0.3">
      <c r="A406" s="16" t="s">
        <v>99</v>
      </c>
      <c r="B406" s="17" t="s">
        <v>13</v>
      </c>
      <c r="C406" s="24">
        <v>45123</v>
      </c>
      <c r="D406" s="17">
        <v>121</v>
      </c>
      <c r="E406" s="17">
        <v>200</v>
      </c>
      <c r="F406" s="17">
        <v>39</v>
      </c>
      <c r="G406" s="17">
        <v>6</v>
      </c>
      <c r="H406" s="17">
        <v>7</v>
      </c>
      <c r="I406" s="17">
        <v>181</v>
      </c>
      <c r="J406" s="17">
        <v>-8</v>
      </c>
      <c r="K406" s="17">
        <v>17</v>
      </c>
      <c r="L406" s="17">
        <v>20</v>
      </c>
      <c r="M406" t="s">
        <v>353</v>
      </c>
      <c r="N406" t="s">
        <v>358</v>
      </c>
    </row>
    <row r="407" spans="1:14" x14ac:dyDescent="0.3">
      <c r="A407" s="18" t="s">
        <v>61</v>
      </c>
      <c r="B407" s="19" t="s">
        <v>62</v>
      </c>
      <c r="C407" s="25">
        <v>45041</v>
      </c>
      <c r="D407" s="19">
        <v>86</v>
      </c>
      <c r="E407" s="19">
        <v>82</v>
      </c>
      <c r="F407" s="19">
        <v>84</v>
      </c>
      <c r="G407" s="19">
        <v>16</v>
      </c>
      <c r="H407" s="19">
        <v>7</v>
      </c>
      <c r="I407" s="19">
        <v>186</v>
      </c>
      <c r="J407" s="19">
        <v>4</v>
      </c>
      <c r="K407" s="19">
        <v>16</v>
      </c>
      <c r="L407" s="19">
        <v>5</v>
      </c>
      <c r="M407" t="s">
        <v>353</v>
      </c>
      <c r="N407" t="s">
        <v>358</v>
      </c>
    </row>
    <row r="408" spans="1:14" x14ac:dyDescent="0.3">
      <c r="A408" s="16" t="s">
        <v>61</v>
      </c>
      <c r="B408" s="17" t="s">
        <v>62</v>
      </c>
      <c r="C408" s="24">
        <v>45041</v>
      </c>
      <c r="D408" s="17">
        <v>86</v>
      </c>
      <c r="E408" s="17">
        <v>82</v>
      </c>
      <c r="F408" s="17">
        <v>84</v>
      </c>
      <c r="G408" s="17">
        <v>16</v>
      </c>
      <c r="H408" s="17">
        <v>7</v>
      </c>
      <c r="I408" s="17">
        <v>186</v>
      </c>
      <c r="J408" s="17">
        <v>4</v>
      </c>
      <c r="K408" s="17">
        <v>16</v>
      </c>
      <c r="L408" s="17">
        <v>5</v>
      </c>
      <c r="M408" t="s">
        <v>353</v>
      </c>
      <c r="N408" t="s">
        <v>358</v>
      </c>
    </row>
    <row r="409" spans="1:14" x14ac:dyDescent="0.3">
      <c r="A409" s="18" t="s">
        <v>61</v>
      </c>
      <c r="B409" s="19" t="s">
        <v>62</v>
      </c>
      <c r="C409" s="25">
        <v>45041</v>
      </c>
      <c r="D409" s="19">
        <v>86</v>
      </c>
      <c r="E409" s="19">
        <v>82</v>
      </c>
      <c r="F409" s="19">
        <v>84</v>
      </c>
      <c r="G409" s="19">
        <v>16</v>
      </c>
      <c r="H409" s="19">
        <v>7</v>
      </c>
      <c r="I409" s="19">
        <v>186</v>
      </c>
      <c r="J409" s="19">
        <v>4</v>
      </c>
      <c r="K409" s="19">
        <v>16</v>
      </c>
      <c r="L409" s="19">
        <v>5</v>
      </c>
      <c r="M409" t="s">
        <v>353</v>
      </c>
      <c r="N409" t="s">
        <v>358</v>
      </c>
    </row>
    <row r="410" spans="1:14" x14ac:dyDescent="0.3">
      <c r="A410" s="16" t="s">
        <v>12</v>
      </c>
      <c r="B410" s="17" t="s">
        <v>13</v>
      </c>
      <c r="C410" s="24">
        <v>45203</v>
      </c>
      <c r="D410" s="17">
        <v>128</v>
      </c>
      <c r="E410" s="17">
        <v>175</v>
      </c>
      <c r="F410" s="17">
        <v>30</v>
      </c>
      <c r="G410" s="17">
        <v>13</v>
      </c>
      <c r="H410" s="17">
        <v>2</v>
      </c>
      <c r="I410" s="17">
        <v>196</v>
      </c>
      <c r="J410" s="17">
        <v>27</v>
      </c>
      <c r="K410" s="17">
        <v>51</v>
      </c>
      <c r="L410" s="17">
        <v>10</v>
      </c>
      <c r="M410" t="s">
        <v>353</v>
      </c>
      <c r="N410" t="s">
        <v>357</v>
      </c>
    </row>
    <row r="411" spans="1:14" x14ac:dyDescent="0.3">
      <c r="A411" s="18" t="s">
        <v>61</v>
      </c>
      <c r="B411" s="19" t="s">
        <v>62</v>
      </c>
      <c r="C411" s="25">
        <v>45041</v>
      </c>
      <c r="D411" s="19">
        <v>86</v>
      </c>
      <c r="E411" s="19">
        <v>82</v>
      </c>
      <c r="F411" s="19">
        <v>84</v>
      </c>
      <c r="G411" s="19">
        <v>16</v>
      </c>
      <c r="H411" s="19">
        <v>7</v>
      </c>
      <c r="I411" s="19">
        <v>186</v>
      </c>
      <c r="J411" s="19">
        <v>4</v>
      </c>
      <c r="K411" s="19">
        <v>16</v>
      </c>
      <c r="L411" s="19">
        <v>5</v>
      </c>
      <c r="M411" t="s">
        <v>353</v>
      </c>
      <c r="N411" t="s">
        <v>358</v>
      </c>
    </row>
    <row r="412" spans="1:14" x14ac:dyDescent="0.3">
      <c r="A412" s="16" t="s">
        <v>12</v>
      </c>
      <c r="B412" s="17" t="s">
        <v>13</v>
      </c>
      <c r="C412" s="24">
        <v>45203</v>
      </c>
      <c r="D412" s="17">
        <v>128</v>
      </c>
      <c r="E412" s="17">
        <v>175</v>
      </c>
      <c r="F412" s="17">
        <v>30</v>
      </c>
      <c r="G412" s="17">
        <v>13</v>
      </c>
      <c r="H412" s="17">
        <v>2</v>
      </c>
      <c r="I412" s="17">
        <v>196</v>
      </c>
      <c r="J412" s="17">
        <v>27</v>
      </c>
      <c r="K412" s="17">
        <v>51</v>
      </c>
      <c r="L412" s="17">
        <v>10</v>
      </c>
      <c r="M412" t="s">
        <v>353</v>
      </c>
      <c r="N412" t="s">
        <v>357</v>
      </c>
    </row>
    <row r="413" spans="1:14" x14ac:dyDescent="0.3">
      <c r="A413" s="18" t="s">
        <v>61</v>
      </c>
      <c r="B413" s="19" t="s">
        <v>62</v>
      </c>
      <c r="C413" s="25">
        <v>45041</v>
      </c>
      <c r="D413" s="19">
        <v>86</v>
      </c>
      <c r="E413" s="19">
        <v>82</v>
      </c>
      <c r="F413" s="19">
        <v>84</v>
      </c>
      <c r="G413" s="19">
        <v>16</v>
      </c>
      <c r="H413" s="19">
        <v>7</v>
      </c>
      <c r="I413" s="19">
        <v>186</v>
      </c>
      <c r="J413" s="19">
        <v>4</v>
      </c>
      <c r="K413" s="19">
        <v>16</v>
      </c>
      <c r="L413" s="19">
        <v>5</v>
      </c>
      <c r="M413" t="s">
        <v>353</v>
      </c>
      <c r="N413" t="s">
        <v>358</v>
      </c>
    </row>
    <row r="414" spans="1:14" x14ac:dyDescent="0.3">
      <c r="A414" s="16" t="s">
        <v>12</v>
      </c>
      <c r="B414" s="17" t="s">
        <v>13</v>
      </c>
      <c r="C414" s="24">
        <v>45203</v>
      </c>
      <c r="D414" s="17">
        <v>128</v>
      </c>
      <c r="E414" s="17">
        <v>175</v>
      </c>
      <c r="F414" s="17">
        <v>30</v>
      </c>
      <c r="G414" s="17">
        <v>13</v>
      </c>
      <c r="H414" s="17">
        <v>2</v>
      </c>
      <c r="I414" s="17">
        <v>196</v>
      </c>
      <c r="J414" s="17">
        <v>27</v>
      </c>
      <c r="K414" s="17">
        <v>51</v>
      </c>
      <c r="L414" s="17">
        <v>10</v>
      </c>
      <c r="M414" t="s">
        <v>353</v>
      </c>
      <c r="N414" t="s">
        <v>357</v>
      </c>
    </row>
    <row r="415" spans="1:14" x14ac:dyDescent="0.3">
      <c r="A415" s="18" t="s">
        <v>93</v>
      </c>
      <c r="B415" s="19" t="s">
        <v>62</v>
      </c>
      <c r="C415" s="25">
        <v>45104</v>
      </c>
      <c r="D415" s="19">
        <v>129</v>
      </c>
      <c r="E415" s="19">
        <v>82</v>
      </c>
      <c r="F415" s="19">
        <v>77</v>
      </c>
      <c r="G415" s="19">
        <v>33</v>
      </c>
      <c r="H415" s="19">
        <v>8</v>
      </c>
      <c r="I415" s="19">
        <v>15</v>
      </c>
      <c r="J415" s="19">
        <v>-9</v>
      </c>
      <c r="K415" s="19">
        <v>38</v>
      </c>
      <c r="L415" s="19">
        <v>8</v>
      </c>
      <c r="M415" t="s">
        <v>353</v>
      </c>
      <c r="N415" t="s">
        <v>358</v>
      </c>
    </row>
    <row r="416" spans="1:14" x14ac:dyDescent="0.3">
      <c r="A416" s="16" t="s">
        <v>12</v>
      </c>
      <c r="B416" s="17" t="s">
        <v>13</v>
      </c>
      <c r="C416" s="24">
        <v>45203</v>
      </c>
      <c r="D416" s="17">
        <v>128</v>
      </c>
      <c r="E416" s="17">
        <v>175</v>
      </c>
      <c r="F416" s="17">
        <v>30</v>
      </c>
      <c r="G416" s="17">
        <v>13</v>
      </c>
      <c r="H416" s="17">
        <v>2</v>
      </c>
      <c r="I416" s="17">
        <v>196</v>
      </c>
      <c r="J416" s="17">
        <v>27</v>
      </c>
      <c r="K416" s="17">
        <v>51</v>
      </c>
      <c r="L416" s="17">
        <v>10</v>
      </c>
      <c r="M416" t="s">
        <v>353</v>
      </c>
      <c r="N416" t="s">
        <v>357</v>
      </c>
    </row>
    <row r="417" spans="1:14" x14ac:dyDescent="0.3">
      <c r="A417" s="18" t="s">
        <v>12</v>
      </c>
      <c r="B417" s="19" t="s">
        <v>13</v>
      </c>
      <c r="C417" s="25">
        <v>45203</v>
      </c>
      <c r="D417" s="19">
        <v>128</v>
      </c>
      <c r="E417" s="19">
        <v>175</v>
      </c>
      <c r="F417" s="19">
        <v>30</v>
      </c>
      <c r="G417" s="19">
        <v>13</v>
      </c>
      <c r="H417" s="19">
        <v>2</v>
      </c>
      <c r="I417" s="19">
        <v>196</v>
      </c>
      <c r="J417" s="19">
        <v>27</v>
      </c>
      <c r="K417" s="19">
        <v>51</v>
      </c>
      <c r="L417" s="19">
        <v>10</v>
      </c>
      <c r="M417" t="s">
        <v>353</v>
      </c>
      <c r="N417" t="s">
        <v>357</v>
      </c>
    </row>
    <row r="418" spans="1:14" x14ac:dyDescent="0.3">
      <c r="A418" s="16" t="s">
        <v>61</v>
      </c>
      <c r="B418" s="17" t="s">
        <v>62</v>
      </c>
      <c r="C418" s="24">
        <v>45041</v>
      </c>
      <c r="D418" s="17">
        <v>86</v>
      </c>
      <c r="E418" s="17">
        <v>82</v>
      </c>
      <c r="F418" s="17">
        <v>84</v>
      </c>
      <c r="G418" s="17">
        <v>16</v>
      </c>
      <c r="H418" s="17">
        <v>7</v>
      </c>
      <c r="I418" s="17">
        <v>186</v>
      </c>
      <c r="J418" s="17">
        <v>4</v>
      </c>
      <c r="K418" s="17">
        <v>16</v>
      </c>
      <c r="L418" s="17">
        <v>5</v>
      </c>
      <c r="M418" t="s">
        <v>353</v>
      </c>
      <c r="N418" t="s">
        <v>358</v>
      </c>
    </row>
    <row r="419" spans="1:14" x14ac:dyDescent="0.3">
      <c r="A419" s="18" t="s">
        <v>61</v>
      </c>
      <c r="B419" s="19" t="s">
        <v>62</v>
      </c>
      <c r="C419" s="25">
        <v>45041</v>
      </c>
      <c r="D419" s="19">
        <v>86</v>
      </c>
      <c r="E419" s="19">
        <v>82</v>
      </c>
      <c r="F419" s="19">
        <v>84</v>
      </c>
      <c r="G419" s="19">
        <v>16</v>
      </c>
      <c r="H419" s="19">
        <v>7</v>
      </c>
      <c r="I419" s="19">
        <v>186</v>
      </c>
      <c r="J419" s="19">
        <v>4</v>
      </c>
      <c r="K419" s="19">
        <v>16</v>
      </c>
      <c r="L419" s="19">
        <v>5</v>
      </c>
      <c r="M419" t="s">
        <v>353</v>
      </c>
      <c r="N419" t="s">
        <v>358</v>
      </c>
    </row>
    <row r="420" spans="1:14" x14ac:dyDescent="0.3">
      <c r="A420" s="16" t="s">
        <v>12</v>
      </c>
      <c r="B420" s="17" t="s">
        <v>13</v>
      </c>
      <c r="C420" s="24">
        <v>45203</v>
      </c>
      <c r="D420" s="17">
        <v>128</v>
      </c>
      <c r="E420" s="17">
        <v>175</v>
      </c>
      <c r="F420" s="17">
        <v>30</v>
      </c>
      <c r="G420" s="17">
        <v>13</v>
      </c>
      <c r="H420" s="17">
        <v>2</v>
      </c>
      <c r="I420" s="17">
        <v>196</v>
      </c>
      <c r="J420" s="17">
        <v>27</v>
      </c>
      <c r="K420" s="17">
        <v>51</v>
      </c>
      <c r="L420" s="17">
        <v>10</v>
      </c>
      <c r="M420" t="s">
        <v>353</v>
      </c>
      <c r="N420" t="s">
        <v>357</v>
      </c>
    </row>
    <row r="421" spans="1:14" x14ac:dyDescent="0.3">
      <c r="A421" s="18" t="s">
        <v>61</v>
      </c>
      <c r="B421" s="19" t="s">
        <v>62</v>
      </c>
      <c r="C421" s="25">
        <v>45041</v>
      </c>
      <c r="D421" s="19">
        <v>86</v>
      </c>
      <c r="E421" s="19">
        <v>82</v>
      </c>
      <c r="F421" s="19">
        <v>84</v>
      </c>
      <c r="G421" s="19">
        <v>16</v>
      </c>
      <c r="H421" s="19">
        <v>7</v>
      </c>
      <c r="I421" s="19">
        <v>186</v>
      </c>
      <c r="J421" s="19">
        <v>4</v>
      </c>
      <c r="K421" s="19">
        <v>16</v>
      </c>
      <c r="L421" s="19">
        <v>5</v>
      </c>
      <c r="M421" t="s">
        <v>353</v>
      </c>
      <c r="N421" t="s">
        <v>358</v>
      </c>
    </row>
    <row r="422" spans="1:14" x14ac:dyDescent="0.3">
      <c r="A422" s="16" t="s">
        <v>61</v>
      </c>
      <c r="B422" s="17" t="s">
        <v>62</v>
      </c>
      <c r="C422" s="24">
        <v>45041</v>
      </c>
      <c r="D422" s="17">
        <v>86</v>
      </c>
      <c r="E422" s="17">
        <v>82</v>
      </c>
      <c r="F422" s="17">
        <v>84</v>
      </c>
      <c r="G422" s="17">
        <v>16</v>
      </c>
      <c r="H422" s="17">
        <v>7</v>
      </c>
      <c r="I422" s="17">
        <v>186</v>
      </c>
      <c r="J422" s="17">
        <v>4</v>
      </c>
      <c r="K422" s="17">
        <v>16</v>
      </c>
      <c r="L422" s="17">
        <v>5</v>
      </c>
      <c r="M422" t="s">
        <v>353</v>
      </c>
      <c r="N422" t="s">
        <v>358</v>
      </c>
    </row>
    <row r="423" spans="1:14" x14ac:dyDescent="0.3">
      <c r="A423" s="18" t="s">
        <v>12</v>
      </c>
      <c r="B423" s="19" t="s">
        <v>13</v>
      </c>
      <c r="C423" s="25">
        <v>45203</v>
      </c>
      <c r="D423" s="19">
        <v>128</v>
      </c>
      <c r="E423" s="19">
        <v>175</v>
      </c>
      <c r="F423" s="19">
        <v>30</v>
      </c>
      <c r="G423" s="19">
        <v>13</v>
      </c>
      <c r="H423" s="19">
        <v>2</v>
      </c>
      <c r="I423" s="19">
        <v>196</v>
      </c>
      <c r="J423" s="19">
        <v>27</v>
      </c>
      <c r="K423" s="19">
        <v>51</v>
      </c>
      <c r="L423" s="19">
        <v>10</v>
      </c>
      <c r="M423" t="s">
        <v>353</v>
      </c>
      <c r="N423" t="s">
        <v>357</v>
      </c>
    </row>
    <row r="424" spans="1:14" x14ac:dyDescent="0.3">
      <c r="A424" s="16" t="s">
        <v>93</v>
      </c>
      <c r="B424" s="17" t="s">
        <v>62</v>
      </c>
      <c r="C424" s="24">
        <v>45104</v>
      </c>
      <c r="D424" s="17">
        <v>129</v>
      </c>
      <c r="E424" s="17">
        <v>82</v>
      </c>
      <c r="F424" s="17">
        <v>77</v>
      </c>
      <c r="G424" s="17">
        <v>33</v>
      </c>
      <c r="H424" s="17">
        <v>8</v>
      </c>
      <c r="I424" s="17">
        <v>15</v>
      </c>
      <c r="J424" s="17">
        <v>-9</v>
      </c>
      <c r="K424" s="17">
        <v>38</v>
      </c>
      <c r="L424" s="17">
        <v>8</v>
      </c>
      <c r="M424" t="s">
        <v>353</v>
      </c>
      <c r="N424" t="s">
        <v>358</v>
      </c>
    </row>
    <row r="425" spans="1:14" x14ac:dyDescent="0.3">
      <c r="A425" s="18" t="s">
        <v>99</v>
      </c>
      <c r="B425" s="19" t="s">
        <v>13</v>
      </c>
      <c r="C425" s="25">
        <v>45123</v>
      </c>
      <c r="D425" s="19">
        <v>121</v>
      </c>
      <c r="E425" s="19">
        <v>200</v>
      </c>
      <c r="F425" s="19">
        <v>39</v>
      </c>
      <c r="G425" s="19">
        <v>6</v>
      </c>
      <c r="H425" s="19">
        <v>7</v>
      </c>
      <c r="I425" s="19">
        <v>181</v>
      </c>
      <c r="J425" s="19">
        <v>-8</v>
      </c>
      <c r="K425" s="19">
        <v>17</v>
      </c>
      <c r="L425" s="19">
        <v>20</v>
      </c>
      <c r="M425" t="s">
        <v>353</v>
      </c>
      <c r="N425" t="s">
        <v>358</v>
      </c>
    </row>
    <row r="426" spans="1:14" x14ac:dyDescent="0.3">
      <c r="A426" s="16" t="s">
        <v>93</v>
      </c>
      <c r="B426" s="17" t="s">
        <v>62</v>
      </c>
      <c r="C426" s="24">
        <v>45104</v>
      </c>
      <c r="D426" s="17">
        <v>129</v>
      </c>
      <c r="E426" s="17">
        <v>82</v>
      </c>
      <c r="F426" s="17">
        <v>77</v>
      </c>
      <c r="G426" s="17">
        <v>33</v>
      </c>
      <c r="H426" s="17">
        <v>8</v>
      </c>
      <c r="I426" s="17">
        <v>15</v>
      </c>
      <c r="J426" s="17">
        <v>-9</v>
      </c>
      <c r="K426" s="17">
        <v>38</v>
      </c>
      <c r="L426" s="17">
        <v>8</v>
      </c>
      <c r="M426" t="s">
        <v>353</v>
      </c>
      <c r="N426" t="s">
        <v>358</v>
      </c>
    </row>
    <row r="427" spans="1:14" x14ac:dyDescent="0.3">
      <c r="A427" s="18" t="s">
        <v>12</v>
      </c>
      <c r="B427" s="19" t="s">
        <v>13</v>
      </c>
      <c r="C427" s="25">
        <v>45203</v>
      </c>
      <c r="D427" s="19">
        <v>128</v>
      </c>
      <c r="E427" s="19">
        <v>175</v>
      </c>
      <c r="F427" s="19">
        <v>30</v>
      </c>
      <c r="G427" s="19">
        <v>13</v>
      </c>
      <c r="H427" s="19">
        <v>2</v>
      </c>
      <c r="I427" s="19">
        <v>196</v>
      </c>
      <c r="J427" s="19">
        <v>27</v>
      </c>
      <c r="K427" s="19">
        <v>51</v>
      </c>
      <c r="L427" s="19">
        <v>10</v>
      </c>
      <c r="M427" t="s">
        <v>353</v>
      </c>
      <c r="N427" t="s">
        <v>357</v>
      </c>
    </row>
    <row r="428" spans="1:14" x14ac:dyDescent="0.3">
      <c r="A428" s="16" t="s">
        <v>61</v>
      </c>
      <c r="B428" s="17" t="s">
        <v>62</v>
      </c>
      <c r="C428" s="24">
        <v>45041</v>
      </c>
      <c r="D428" s="17">
        <v>86</v>
      </c>
      <c r="E428" s="17">
        <v>82</v>
      </c>
      <c r="F428" s="17">
        <v>84</v>
      </c>
      <c r="G428" s="17">
        <v>16</v>
      </c>
      <c r="H428" s="17">
        <v>7</v>
      </c>
      <c r="I428" s="17">
        <v>186</v>
      </c>
      <c r="J428" s="17">
        <v>4</v>
      </c>
      <c r="K428" s="17">
        <v>16</v>
      </c>
      <c r="L428" s="17">
        <v>5</v>
      </c>
      <c r="M428" t="s">
        <v>353</v>
      </c>
      <c r="N428" t="s">
        <v>358</v>
      </c>
    </row>
    <row r="429" spans="1:14" x14ac:dyDescent="0.3">
      <c r="A429" s="18" t="s">
        <v>61</v>
      </c>
      <c r="B429" s="19" t="s">
        <v>62</v>
      </c>
      <c r="C429" s="25">
        <v>45041</v>
      </c>
      <c r="D429" s="19">
        <v>86</v>
      </c>
      <c r="E429" s="19">
        <v>82</v>
      </c>
      <c r="F429" s="19">
        <v>84</v>
      </c>
      <c r="G429" s="19">
        <v>16</v>
      </c>
      <c r="H429" s="19">
        <v>7</v>
      </c>
      <c r="I429" s="19">
        <v>186</v>
      </c>
      <c r="J429" s="19">
        <v>4</v>
      </c>
      <c r="K429" s="19">
        <v>16</v>
      </c>
      <c r="L429" s="19">
        <v>5</v>
      </c>
      <c r="M429" t="s">
        <v>353</v>
      </c>
      <c r="N429" t="s">
        <v>358</v>
      </c>
    </row>
    <row r="430" spans="1:14" x14ac:dyDescent="0.3">
      <c r="A430" s="16" t="s">
        <v>61</v>
      </c>
      <c r="B430" s="17" t="s">
        <v>62</v>
      </c>
      <c r="C430" s="24">
        <v>45041</v>
      </c>
      <c r="D430" s="17">
        <v>86</v>
      </c>
      <c r="E430" s="17">
        <v>82</v>
      </c>
      <c r="F430" s="17">
        <v>84</v>
      </c>
      <c r="G430" s="17">
        <v>16</v>
      </c>
      <c r="H430" s="17">
        <v>7</v>
      </c>
      <c r="I430" s="17">
        <v>186</v>
      </c>
      <c r="J430" s="17">
        <v>4</v>
      </c>
      <c r="K430" s="17">
        <v>16</v>
      </c>
      <c r="L430" s="17">
        <v>5</v>
      </c>
      <c r="M430" t="s">
        <v>353</v>
      </c>
      <c r="N430" t="s">
        <v>358</v>
      </c>
    </row>
    <row r="431" spans="1:14" x14ac:dyDescent="0.3">
      <c r="A431" s="18" t="s">
        <v>61</v>
      </c>
      <c r="B431" s="19" t="s">
        <v>62</v>
      </c>
      <c r="C431" s="25">
        <v>45041</v>
      </c>
      <c r="D431" s="19">
        <v>86</v>
      </c>
      <c r="E431" s="19">
        <v>82</v>
      </c>
      <c r="F431" s="19">
        <v>84</v>
      </c>
      <c r="G431" s="19">
        <v>16</v>
      </c>
      <c r="H431" s="19">
        <v>7</v>
      </c>
      <c r="I431" s="19">
        <v>186</v>
      </c>
      <c r="J431" s="19">
        <v>4</v>
      </c>
      <c r="K431" s="19">
        <v>16</v>
      </c>
      <c r="L431" s="19">
        <v>5</v>
      </c>
      <c r="M431" t="s">
        <v>353</v>
      </c>
      <c r="N431" t="s">
        <v>358</v>
      </c>
    </row>
    <row r="432" spans="1:14" x14ac:dyDescent="0.3">
      <c r="A432" s="16" t="s">
        <v>12</v>
      </c>
      <c r="B432" s="17" t="s">
        <v>13</v>
      </c>
      <c r="C432" s="24">
        <v>45203</v>
      </c>
      <c r="D432" s="17">
        <v>128</v>
      </c>
      <c r="E432" s="17">
        <v>175</v>
      </c>
      <c r="F432" s="17">
        <v>30</v>
      </c>
      <c r="G432" s="17">
        <v>13</v>
      </c>
      <c r="H432" s="17">
        <v>2</v>
      </c>
      <c r="I432" s="17">
        <v>196</v>
      </c>
      <c r="J432" s="17">
        <v>27</v>
      </c>
      <c r="K432" s="17">
        <v>51</v>
      </c>
      <c r="L432" s="17">
        <v>10</v>
      </c>
      <c r="M432" t="s">
        <v>353</v>
      </c>
      <c r="N432" t="s">
        <v>357</v>
      </c>
    </row>
    <row r="433" spans="1:14" x14ac:dyDescent="0.3">
      <c r="A433" s="18" t="s">
        <v>12</v>
      </c>
      <c r="B433" s="19" t="s">
        <v>13</v>
      </c>
      <c r="C433" s="25">
        <v>45203</v>
      </c>
      <c r="D433" s="19">
        <v>128</v>
      </c>
      <c r="E433" s="19">
        <v>175</v>
      </c>
      <c r="F433" s="19">
        <v>30</v>
      </c>
      <c r="G433" s="19">
        <v>13</v>
      </c>
      <c r="H433" s="19">
        <v>2</v>
      </c>
      <c r="I433" s="19">
        <v>196</v>
      </c>
      <c r="J433" s="19">
        <v>27</v>
      </c>
      <c r="K433" s="19">
        <v>51</v>
      </c>
      <c r="L433" s="19">
        <v>10</v>
      </c>
      <c r="M433" t="s">
        <v>353</v>
      </c>
      <c r="N433" t="s">
        <v>357</v>
      </c>
    </row>
    <row r="434" spans="1:14" x14ac:dyDescent="0.3">
      <c r="A434" s="16" t="s">
        <v>61</v>
      </c>
      <c r="B434" s="17" t="s">
        <v>62</v>
      </c>
      <c r="C434" s="24">
        <v>45041</v>
      </c>
      <c r="D434" s="17">
        <v>86</v>
      </c>
      <c r="E434" s="17">
        <v>82</v>
      </c>
      <c r="F434" s="17">
        <v>84</v>
      </c>
      <c r="G434" s="17">
        <v>16</v>
      </c>
      <c r="H434" s="17">
        <v>7</v>
      </c>
      <c r="I434" s="17">
        <v>186</v>
      </c>
      <c r="J434" s="17">
        <v>4</v>
      </c>
      <c r="K434" s="17">
        <v>16</v>
      </c>
      <c r="L434" s="17">
        <v>5</v>
      </c>
      <c r="M434" t="s">
        <v>353</v>
      </c>
      <c r="N434" t="s">
        <v>358</v>
      </c>
    </row>
    <row r="435" spans="1:14" x14ac:dyDescent="0.3">
      <c r="A435" s="18" t="s">
        <v>61</v>
      </c>
      <c r="B435" s="19" t="s">
        <v>62</v>
      </c>
      <c r="C435" s="25">
        <v>45041</v>
      </c>
      <c r="D435" s="19">
        <v>86</v>
      </c>
      <c r="E435" s="19">
        <v>82</v>
      </c>
      <c r="F435" s="19">
        <v>84</v>
      </c>
      <c r="G435" s="19">
        <v>16</v>
      </c>
      <c r="H435" s="19">
        <v>7</v>
      </c>
      <c r="I435" s="19">
        <v>186</v>
      </c>
      <c r="J435" s="19">
        <v>4</v>
      </c>
      <c r="K435" s="19">
        <v>16</v>
      </c>
      <c r="L435" s="19">
        <v>5</v>
      </c>
      <c r="M435" t="s">
        <v>353</v>
      </c>
      <c r="N435" t="s">
        <v>358</v>
      </c>
    </row>
    <row r="436" spans="1:14" x14ac:dyDescent="0.3">
      <c r="A436" s="16" t="s">
        <v>12</v>
      </c>
      <c r="B436" s="17" t="s">
        <v>13</v>
      </c>
      <c r="C436" s="24">
        <v>45203</v>
      </c>
      <c r="D436" s="17">
        <v>128</v>
      </c>
      <c r="E436" s="17">
        <v>175</v>
      </c>
      <c r="F436" s="17">
        <v>30</v>
      </c>
      <c r="G436" s="17">
        <v>13</v>
      </c>
      <c r="H436" s="17">
        <v>2</v>
      </c>
      <c r="I436" s="17">
        <v>196</v>
      </c>
      <c r="J436" s="17">
        <v>27</v>
      </c>
      <c r="K436" s="17">
        <v>51</v>
      </c>
      <c r="L436" s="17">
        <v>10</v>
      </c>
      <c r="M436" t="s">
        <v>353</v>
      </c>
      <c r="N436" t="s">
        <v>357</v>
      </c>
    </row>
    <row r="437" spans="1:14" x14ac:dyDescent="0.3">
      <c r="A437" s="18" t="s">
        <v>12</v>
      </c>
      <c r="B437" s="19" t="s">
        <v>13</v>
      </c>
      <c r="C437" s="25">
        <v>45203</v>
      </c>
      <c r="D437" s="19">
        <v>128</v>
      </c>
      <c r="E437" s="19">
        <v>175</v>
      </c>
      <c r="F437" s="19">
        <v>30</v>
      </c>
      <c r="G437" s="19">
        <v>13</v>
      </c>
      <c r="H437" s="19">
        <v>2</v>
      </c>
      <c r="I437" s="19">
        <v>196</v>
      </c>
      <c r="J437" s="19">
        <v>27</v>
      </c>
      <c r="K437" s="19">
        <v>51</v>
      </c>
      <c r="L437" s="19">
        <v>10</v>
      </c>
      <c r="M437" t="s">
        <v>353</v>
      </c>
      <c r="N437" t="s">
        <v>357</v>
      </c>
    </row>
    <row r="438" spans="1:14" x14ac:dyDescent="0.3">
      <c r="A438" s="16" t="s">
        <v>61</v>
      </c>
      <c r="B438" s="17" t="s">
        <v>62</v>
      </c>
      <c r="C438" s="24">
        <v>45041</v>
      </c>
      <c r="D438" s="17">
        <v>86</v>
      </c>
      <c r="E438" s="17">
        <v>82</v>
      </c>
      <c r="F438" s="17">
        <v>84</v>
      </c>
      <c r="G438" s="17">
        <v>16</v>
      </c>
      <c r="H438" s="17">
        <v>7</v>
      </c>
      <c r="I438" s="17">
        <v>186</v>
      </c>
      <c r="J438" s="17">
        <v>4</v>
      </c>
      <c r="K438" s="17">
        <v>16</v>
      </c>
      <c r="L438" s="17">
        <v>5</v>
      </c>
      <c r="M438" t="s">
        <v>353</v>
      </c>
      <c r="N438" t="s">
        <v>358</v>
      </c>
    </row>
    <row r="439" spans="1:14" x14ac:dyDescent="0.3">
      <c r="A439" s="18" t="s">
        <v>61</v>
      </c>
      <c r="B439" s="19" t="s">
        <v>62</v>
      </c>
      <c r="C439" s="25">
        <v>45041</v>
      </c>
      <c r="D439" s="19">
        <v>86</v>
      </c>
      <c r="E439" s="19">
        <v>82</v>
      </c>
      <c r="F439" s="19">
        <v>84</v>
      </c>
      <c r="G439" s="19">
        <v>16</v>
      </c>
      <c r="H439" s="19">
        <v>7</v>
      </c>
      <c r="I439" s="19">
        <v>186</v>
      </c>
      <c r="J439" s="19">
        <v>4</v>
      </c>
      <c r="K439" s="19">
        <v>16</v>
      </c>
      <c r="L439" s="19">
        <v>5</v>
      </c>
      <c r="M439" t="s">
        <v>353</v>
      </c>
      <c r="N439" t="s">
        <v>358</v>
      </c>
    </row>
    <row r="440" spans="1:14" x14ac:dyDescent="0.3">
      <c r="A440" s="16" t="s">
        <v>12</v>
      </c>
      <c r="B440" s="17" t="s">
        <v>13</v>
      </c>
      <c r="C440" s="24">
        <v>45203</v>
      </c>
      <c r="D440" s="17">
        <v>128</v>
      </c>
      <c r="E440" s="17">
        <v>175</v>
      </c>
      <c r="F440" s="17">
        <v>30</v>
      </c>
      <c r="G440" s="17">
        <v>13</v>
      </c>
      <c r="H440" s="17">
        <v>2</v>
      </c>
      <c r="I440" s="17">
        <v>196</v>
      </c>
      <c r="J440" s="17">
        <v>27</v>
      </c>
      <c r="K440" s="17">
        <v>51</v>
      </c>
      <c r="L440" s="17">
        <v>10</v>
      </c>
      <c r="M440" t="s">
        <v>353</v>
      </c>
      <c r="N440" t="s">
        <v>357</v>
      </c>
    </row>
    <row r="441" spans="1:14" x14ac:dyDescent="0.3">
      <c r="A441" s="18" t="s">
        <v>61</v>
      </c>
      <c r="B441" s="19" t="s">
        <v>62</v>
      </c>
      <c r="C441" s="25">
        <v>45041</v>
      </c>
      <c r="D441" s="19">
        <v>86</v>
      </c>
      <c r="E441" s="19">
        <v>82</v>
      </c>
      <c r="F441" s="19">
        <v>84</v>
      </c>
      <c r="G441" s="19">
        <v>16</v>
      </c>
      <c r="H441" s="19">
        <v>7</v>
      </c>
      <c r="I441" s="19">
        <v>186</v>
      </c>
      <c r="J441" s="19">
        <v>4</v>
      </c>
      <c r="K441" s="19">
        <v>16</v>
      </c>
      <c r="L441" s="19">
        <v>5</v>
      </c>
      <c r="M441" t="s">
        <v>353</v>
      </c>
      <c r="N441" t="s">
        <v>358</v>
      </c>
    </row>
    <row r="442" spans="1:14" x14ac:dyDescent="0.3">
      <c r="A442" s="16" t="s">
        <v>61</v>
      </c>
      <c r="B442" s="17" t="s">
        <v>62</v>
      </c>
      <c r="C442" s="24">
        <v>45041</v>
      </c>
      <c r="D442" s="17">
        <v>86</v>
      </c>
      <c r="E442" s="17">
        <v>82</v>
      </c>
      <c r="F442" s="17">
        <v>84</v>
      </c>
      <c r="G442" s="17">
        <v>16</v>
      </c>
      <c r="H442" s="17">
        <v>7</v>
      </c>
      <c r="I442" s="17">
        <v>186</v>
      </c>
      <c r="J442" s="17">
        <v>4</v>
      </c>
      <c r="K442" s="17">
        <v>16</v>
      </c>
      <c r="L442" s="17">
        <v>5</v>
      </c>
      <c r="M442" t="s">
        <v>353</v>
      </c>
      <c r="N442" t="s">
        <v>358</v>
      </c>
    </row>
    <row r="443" spans="1:14" x14ac:dyDescent="0.3">
      <c r="A443" s="18" t="s">
        <v>12</v>
      </c>
      <c r="B443" s="19" t="s">
        <v>13</v>
      </c>
      <c r="C443" s="25">
        <v>45203</v>
      </c>
      <c r="D443" s="19">
        <v>128</v>
      </c>
      <c r="E443" s="19">
        <v>175</v>
      </c>
      <c r="F443" s="19">
        <v>30</v>
      </c>
      <c r="G443" s="19">
        <v>13</v>
      </c>
      <c r="H443" s="19">
        <v>2</v>
      </c>
      <c r="I443" s="19">
        <v>196</v>
      </c>
      <c r="J443" s="19">
        <v>27</v>
      </c>
      <c r="K443" s="19">
        <v>51</v>
      </c>
      <c r="L443" s="19">
        <v>10</v>
      </c>
      <c r="M443" t="s">
        <v>353</v>
      </c>
      <c r="N443" t="s">
        <v>357</v>
      </c>
    </row>
    <row r="444" spans="1:14" x14ac:dyDescent="0.3">
      <c r="A444" s="16" t="s">
        <v>99</v>
      </c>
      <c r="B444" s="17" t="s">
        <v>13</v>
      </c>
      <c r="C444" s="24">
        <v>45123</v>
      </c>
      <c r="D444" s="17">
        <v>121</v>
      </c>
      <c r="E444" s="17">
        <v>200</v>
      </c>
      <c r="F444" s="17">
        <v>39</v>
      </c>
      <c r="G444" s="17">
        <v>6</v>
      </c>
      <c r="H444" s="17">
        <v>7</v>
      </c>
      <c r="I444" s="17">
        <v>181</v>
      </c>
      <c r="J444" s="17">
        <v>-8</v>
      </c>
      <c r="K444" s="17">
        <v>17</v>
      </c>
      <c r="L444" s="17">
        <v>20</v>
      </c>
      <c r="M444" t="s">
        <v>353</v>
      </c>
      <c r="N444" t="s">
        <v>358</v>
      </c>
    </row>
    <row r="445" spans="1:14" x14ac:dyDescent="0.3">
      <c r="A445" s="18" t="s">
        <v>61</v>
      </c>
      <c r="B445" s="19" t="s">
        <v>62</v>
      </c>
      <c r="C445" s="25">
        <v>45041</v>
      </c>
      <c r="D445" s="19">
        <v>86</v>
      </c>
      <c r="E445" s="19">
        <v>82</v>
      </c>
      <c r="F445" s="19">
        <v>84</v>
      </c>
      <c r="G445" s="19">
        <v>16</v>
      </c>
      <c r="H445" s="19">
        <v>7</v>
      </c>
      <c r="I445" s="19">
        <v>186</v>
      </c>
      <c r="J445" s="19">
        <v>4</v>
      </c>
      <c r="K445" s="19">
        <v>16</v>
      </c>
      <c r="L445" s="19">
        <v>5</v>
      </c>
      <c r="M445" t="s">
        <v>353</v>
      </c>
      <c r="N445" t="s">
        <v>358</v>
      </c>
    </row>
    <row r="446" spans="1:14" x14ac:dyDescent="0.3">
      <c r="A446" s="16" t="s">
        <v>12</v>
      </c>
      <c r="B446" s="17" t="s">
        <v>13</v>
      </c>
      <c r="C446" s="24">
        <v>45203</v>
      </c>
      <c r="D446" s="17">
        <v>128</v>
      </c>
      <c r="E446" s="17">
        <v>175</v>
      </c>
      <c r="F446" s="17">
        <v>30</v>
      </c>
      <c r="G446" s="17">
        <v>13</v>
      </c>
      <c r="H446" s="17">
        <v>2</v>
      </c>
      <c r="I446" s="17">
        <v>196</v>
      </c>
      <c r="J446" s="17">
        <v>27</v>
      </c>
      <c r="K446" s="17">
        <v>51</v>
      </c>
      <c r="L446" s="17">
        <v>10</v>
      </c>
      <c r="M446" t="s">
        <v>353</v>
      </c>
      <c r="N446" t="s">
        <v>357</v>
      </c>
    </row>
    <row r="447" spans="1:14" x14ac:dyDescent="0.3">
      <c r="A447" s="18" t="s">
        <v>12</v>
      </c>
      <c r="B447" s="19" t="s">
        <v>13</v>
      </c>
      <c r="C447" s="25">
        <v>45203</v>
      </c>
      <c r="D447" s="19">
        <v>128</v>
      </c>
      <c r="E447" s="19">
        <v>175</v>
      </c>
      <c r="F447" s="19">
        <v>30</v>
      </c>
      <c r="G447" s="19">
        <v>13</v>
      </c>
      <c r="H447" s="19">
        <v>2</v>
      </c>
      <c r="I447" s="19">
        <v>196</v>
      </c>
      <c r="J447" s="19">
        <v>27</v>
      </c>
      <c r="K447" s="19">
        <v>51</v>
      </c>
      <c r="L447" s="19">
        <v>10</v>
      </c>
      <c r="M447" t="s">
        <v>353</v>
      </c>
      <c r="N447" t="s">
        <v>357</v>
      </c>
    </row>
    <row r="448" spans="1:14" x14ac:dyDescent="0.3">
      <c r="A448" s="16" t="s">
        <v>93</v>
      </c>
      <c r="B448" s="17" t="s">
        <v>62</v>
      </c>
      <c r="C448" s="24">
        <v>45104</v>
      </c>
      <c r="D448" s="17">
        <v>129</v>
      </c>
      <c r="E448" s="17">
        <v>82</v>
      </c>
      <c r="F448" s="17">
        <v>77</v>
      </c>
      <c r="G448" s="17">
        <v>33</v>
      </c>
      <c r="H448" s="17">
        <v>8</v>
      </c>
      <c r="I448" s="17">
        <v>15</v>
      </c>
      <c r="J448" s="17">
        <v>-9</v>
      </c>
      <c r="K448" s="17">
        <v>38</v>
      </c>
      <c r="L448" s="17">
        <v>8</v>
      </c>
      <c r="M448" t="s">
        <v>353</v>
      </c>
      <c r="N448" t="s">
        <v>358</v>
      </c>
    </row>
    <row r="449" spans="1:14" x14ac:dyDescent="0.3">
      <c r="A449" s="18" t="s">
        <v>12</v>
      </c>
      <c r="B449" s="19" t="s">
        <v>13</v>
      </c>
      <c r="C449" s="25">
        <v>45203</v>
      </c>
      <c r="D449" s="19">
        <v>128</v>
      </c>
      <c r="E449" s="19">
        <v>175</v>
      </c>
      <c r="F449" s="19">
        <v>30</v>
      </c>
      <c r="G449" s="19">
        <v>13</v>
      </c>
      <c r="H449" s="19">
        <v>2</v>
      </c>
      <c r="I449" s="19">
        <v>196</v>
      </c>
      <c r="J449" s="19">
        <v>27</v>
      </c>
      <c r="K449" s="19">
        <v>51</v>
      </c>
      <c r="L449" s="19">
        <v>10</v>
      </c>
      <c r="M449" t="s">
        <v>353</v>
      </c>
      <c r="N449" t="s">
        <v>357</v>
      </c>
    </row>
    <row r="450" spans="1:14" x14ac:dyDescent="0.3">
      <c r="A450" s="16" t="s">
        <v>12</v>
      </c>
      <c r="B450" s="17" t="s">
        <v>13</v>
      </c>
      <c r="C450" s="24">
        <v>45203</v>
      </c>
      <c r="D450" s="17">
        <v>128</v>
      </c>
      <c r="E450" s="17">
        <v>175</v>
      </c>
      <c r="F450" s="17">
        <v>30</v>
      </c>
      <c r="G450" s="17">
        <v>13</v>
      </c>
      <c r="H450" s="17">
        <v>2</v>
      </c>
      <c r="I450" s="17">
        <v>196</v>
      </c>
      <c r="J450" s="17">
        <v>27</v>
      </c>
      <c r="K450" s="17">
        <v>51</v>
      </c>
      <c r="L450" s="17">
        <v>10</v>
      </c>
      <c r="M450" t="s">
        <v>353</v>
      </c>
      <c r="N450" t="s">
        <v>357</v>
      </c>
    </row>
    <row r="451" spans="1:14" x14ac:dyDescent="0.3">
      <c r="A451" s="18" t="s">
        <v>12</v>
      </c>
      <c r="B451" s="19" t="s">
        <v>13</v>
      </c>
      <c r="C451" s="25">
        <v>45203</v>
      </c>
      <c r="D451" s="19">
        <v>128</v>
      </c>
      <c r="E451" s="19">
        <v>175</v>
      </c>
      <c r="F451" s="19">
        <v>30</v>
      </c>
      <c r="G451" s="19">
        <v>13</v>
      </c>
      <c r="H451" s="19">
        <v>2</v>
      </c>
      <c r="I451" s="19">
        <v>196</v>
      </c>
      <c r="J451" s="19">
        <v>27</v>
      </c>
      <c r="K451" s="19">
        <v>51</v>
      </c>
      <c r="L451" s="19">
        <v>10</v>
      </c>
      <c r="M451" t="s">
        <v>353</v>
      </c>
      <c r="N451" t="s">
        <v>357</v>
      </c>
    </row>
    <row r="452" spans="1:14" x14ac:dyDescent="0.3">
      <c r="A452" s="16" t="s">
        <v>12</v>
      </c>
      <c r="B452" s="17" t="s">
        <v>13</v>
      </c>
      <c r="C452" s="24">
        <v>45203</v>
      </c>
      <c r="D452" s="17">
        <v>128</v>
      </c>
      <c r="E452" s="17">
        <v>175</v>
      </c>
      <c r="F452" s="17">
        <v>30</v>
      </c>
      <c r="G452" s="17">
        <v>13</v>
      </c>
      <c r="H452" s="17">
        <v>2</v>
      </c>
      <c r="I452" s="17">
        <v>196</v>
      </c>
      <c r="J452" s="17">
        <v>27</v>
      </c>
      <c r="K452" s="17">
        <v>51</v>
      </c>
      <c r="L452" s="17">
        <v>10</v>
      </c>
      <c r="M452" t="s">
        <v>353</v>
      </c>
      <c r="N452" t="s">
        <v>357</v>
      </c>
    </row>
    <row r="453" spans="1:14" x14ac:dyDescent="0.3">
      <c r="A453" s="18" t="s">
        <v>12</v>
      </c>
      <c r="B453" s="19" t="s">
        <v>13</v>
      </c>
      <c r="C453" s="25">
        <v>45203</v>
      </c>
      <c r="D453" s="19">
        <v>128</v>
      </c>
      <c r="E453" s="19">
        <v>175</v>
      </c>
      <c r="F453" s="19">
        <v>30</v>
      </c>
      <c r="G453" s="19">
        <v>13</v>
      </c>
      <c r="H453" s="19">
        <v>2</v>
      </c>
      <c r="I453" s="19">
        <v>196</v>
      </c>
      <c r="J453" s="19">
        <v>27</v>
      </c>
      <c r="K453" s="19">
        <v>51</v>
      </c>
      <c r="L453" s="19">
        <v>10</v>
      </c>
      <c r="M453" t="s">
        <v>353</v>
      </c>
      <c r="N453" t="s">
        <v>357</v>
      </c>
    </row>
    <row r="454" spans="1:14" x14ac:dyDescent="0.3">
      <c r="A454" s="16" t="s">
        <v>61</v>
      </c>
      <c r="B454" s="17" t="s">
        <v>62</v>
      </c>
      <c r="C454" s="24">
        <v>45041</v>
      </c>
      <c r="D454" s="17">
        <v>86</v>
      </c>
      <c r="E454" s="17">
        <v>82</v>
      </c>
      <c r="F454" s="17">
        <v>84</v>
      </c>
      <c r="G454" s="17">
        <v>16</v>
      </c>
      <c r="H454" s="17">
        <v>7</v>
      </c>
      <c r="I454" s="17">
        <v>186</v>
      </c>
      <c r="J454" s="17">
        <v>4</v>
      </c>
      <c r="K454" s="17">
        <v>16</v>
      </c>
      <c r="L454" s="17">
        <v>5</v>
      </c>
      <c r="M454" t="s">
        <v>353</v>
      </c>
      <c r="N454" t="s">
        <v>358</v>
      </c>
    </row>
    <row r="455" spans="1:14" x14ac:dyDescent="0.3">
      <c r="A455" s="18" t="s">
        <v>12</v>
      </c>
      <c r="B455" s="19" t="s">
        <v>13</v>
      </c>
      <c r="C455" s="25">
        <v>45203</v>
      </c>
      <c r="D455" s="19">
        <v>128</v>
      </c>
      <c r="E455" s="19">
        <v>175</v>
      </c>
      <c r="F455" s="19">
        <v>30</v>
      </c>
      <c r="G455" s="19">
        <v>13</v>
      </c>
      <c r="H455" s="19">
        <v>2</v>
      </c>
      <c r="I455" s="19">
        <v>196</v>
      </c>
      <c r="J455" s="19">
        <v>27</v>
      </c>
      <c r="K455" s="19">
        <v>51</v>
      </c>
      <c r="L455" s="19">
        <v>10</v>
      </c>
      <c r="M455" t="s">
        <v>353</v>
      </c>
      <c r="N455" t="s">
        <v>357</v>
      </c>
    </row>
    <row r="456" spans="1:14" x14ac:dyDescent="0.3">
      <c r="A456" s="16" t="s">
        <v>93</v>
      </c>
      <c r="B456" s="17" t="s">
        <v>62</v>
      </c>
      <c r="C456" s="24">
        <v>45104</v>
      </c>
      <c r="D456" s="17">
        <v>129</v>
      </c>
      <c r="E456" s="17">
        <v>82</v>
      </c>
      <c r="F456" s="17">
        <v>77</v>
      </c>
      <c r="G456" s="17">
        <v>33</v>
      </c>
      <c r="H456" s="17">
        <v>8</v>
      </c>
      <c r="I456" s="17">
        <v>15</v>
      </c>
      <c r="J456" s="17">
        <v>-9</v>
      </c>
      <c r="K456" s="17">
        <v>38</v>
      </c>
      <c r="L456" s="17">
        <v>8</v>
      </c>
      <c r="M456" t="s">
        <v>353</v>
      </c>
      <c r="N456" t="s">
        <v>358</v>
      </c>
    </row>
    <row r="457" spans="1:14" x14ac:dyDescent="0.3">
      <c r="A457" s="18" t="s">
        <v>12</v>
      </c>
      <c r="B457" s="19" t="s">
        <v>13</v>
      </c>
      <c r="C457" s="25">
        <v>45203</v>
      </c>
      <c r="D457" s="19">
        <v>128</v>
      </c>
      <c r="E457" s="19">
        <v>175</v>
      </c>
      <c r="F457" s="19">
        <v>30</v>
      </c>
      <c r="G457" s="19">
        <v>13</v>
      </c>
      <c r="H457" s="19">
        <v>2</v>
      </c>
      <c r="I457" s="19">
        <v>196</v>
      </c>
      <c r="J457" s="19">
        <v>27</v>
      </c>
      <c r="K457" s="19">
        <v>51</v>
      </c>
      <c r="L457" s="19">
        <v>10</v>
      </c>
      <c r="M457" t="s">
        <v>353</v>
      </c>
      <c r="N457" t="s">
        <v>357</v>
      </c>
    </row>
    <row r="458" spans="1:14" x14ac:dyDescent="0.3">
      <c r="A458" s="16" t="s">
        <v>12</v>
      </c>
      <c r="B458" s="17" t="s">
        <v>13</v>
      </c>
      <c r="C458" s="24">
        <v>45203</v>
      </c>
      <c r="D458" s="17">
        <v>128</v>
      </c>
      <c r="E458" s="17">
        <v>175</v>
      </c>
      <c r="F458" s="17">
        <v>30</v>
      </c>
      <c r="G458" s="17">
        <v>13</v>
      </c>
      <c r="H458" s="17">
        <v>2</v>
      </c>
      <c r="I458" s="17">
        <v>196</v>
      </c>
      <c r="J458" s="17">
        <v>27</v>
      </c>
      <c r="K458" s="17">
        <v>51</v>
      </c>
      <c r="L458" s="17">
        <v>10</v>
      </c>
      <c r="M458" t="s">
        <v>353</v>
      </c>
      <c r="N458" t="s">
        <v>357</v>
      </c>
    </row>
    <row r="459" spans="1:14" x14ac:dyDescent="0.3">
      <c r="A459" s="18" t="s">
        <v>99</v>
      </c>
      <c r="B459" s="19" t="s">
        <v>13</v>
      </c>
      <c r="C459" s="25">
        <v>45123</v>
      </c>
      <c r="D459" s="19">
        <v>121</v>
      </c>
      <c r="E459" s="19">
        <v>200</v>
      </c>
      <c r="F459" s="19">
        <v>39</v>
      </c>
      <c r="G459" s="19">
        <v>6</v>
      </c>
      <c r="H459" s="19">
        <v>7</v>
      </c>
      <c r="I459" s="19">
        <v>181</v>
      </c>
      <c r="J459" s="19">
        <v>-8</v>
      </c>
      <c r="K459" s="19">
        <v>17</v>
      </c>
      <c r="L459" s="19">
        <v>20</v>
      </c>
      <c r="M459" t="s">
        <v>353</v>
      </c>
      <c r="N459" t="s">
        <v>358</v>
      </c>
    </row>
    <row r="460" spans="1:14" x14ac:dyDescent="0.3">
      <c r="A460" s="16" t="s">
        <v>12</v>
      </c>
      <c r="B460" s="17" t="s">
        <v>13</v>
      </c>
      <c r="C460" s="24">
        <v>45203</v>
      </c>
      <c r="D460" s="17">
        <v>128</v>
      </c>
      <c r="E460" s="17">
        <v>175</v>
      </c>
      <c r="F460" s="17">
        <v>30</v>
      </c>
      <c r="G460" s="17">
        <v>13</v>
      </c>
      <c r="H460" s="17">
        <v>2</v>
      </c>
      <c r="I460" s="17">
        <v>196</v>
      </c>
      <c r="J460" s="17">
        <v>27</v>
      </c>
      <c r="K460" s="17">
        <v>51</v>
      </c>
      <c r="L460" s="17">
        <v>10</v>
      </c>
      <c r="M460" t="s">
        <v>353</v>
      </c>
      <c r="N460" t="s">
        <v>357</v>
      </c>
    </row>
    <row r="461" spans="1:14" x14ac:dyDescent="0.3">
      <c r="A461" s="18" t="s">
        <v>93</v>
      </c>
      <c r="B461" s="19" t="s">
        <v>62</v>
      </c>
      <c r="C461" s="25">
        <v>45104</v>
      </c>
      <c r="D461" s="19">
        <v>129</v>
      </c>
      <c r="E461" s="19">
        <v>82</v>
      </c>
      <c r="F461" s="19">
        <v>77</v>
      </c>
      <c r="G461" s="19">
        <v>33</v>
      </c>
      <c r="H461" s="19">
        <v>8</v>
      </c>
      <c r="I461" s="19">
        <v>15</v>
      </c>
      <c r="J461" s="19">
        <v>-9</v>
      </c>
      <c r="K461" s="19">
        <v>38</v>
      </c>
      <c r="L461" s="19">
        <v>8</v>
      </c>
      <c r="M461" t="s">
        <v>353</v>
      </c>
      <c r="N461" t="s">
        <v>358</v>
      </c>
    </row>
    <row r="462" spans="1:14" x14ac:dyDescent="0.3">
      <c r="A462" s="16" t="s">
        <v>61</v>
      </c>
      <c r="B462" s="17" t="s">
        <v>62</v>
      </c>
      <c r="C462" s="24">
        <v>45041</v>
      </c>
      <c r="D462" s="17">
        <v>86</v>
      </c>
      <c r="E462" s="17">
        <v>82</v>
      </c>
      <c r="F462" s="17">
        <v>84</v>
      </c>
      <c r="G462" s="17">
        <v>16</v>
      </c>
      <c r="H462" s="17">
        <v>7</v>
      </c>
      <c r="I462" s="17">
        <v>186</v>
      </c>
      <c r="J462" s="17">
        <v>4</v>
      </c>
      <c r="K462" s="17">
        <v>16</v>
      </c>
      <c r="L462" s="17">
        <v>5</v>
      </c>
      <c r="M462" t="s">
        <v>353</v>
      </c>
      <c r="N462" t="s">
        <v>358</v>
      </c>
    </row>
    <row r="463" spans="1:14" x14ac:dyDescent="0.3">
      <c r="A463" s="18" t="s">
        <v>61</v>
      </c>
      <c r="B463" s="19" t="s">
        <v>62</v>
      </c>
      <c r="C463" s="25">
        <v>45041</v>
      </c>
      <c r="D463" s="19">
        <v>86</v>
      </c>
      <c r="E463" s="19">
        <v>82</v>
      </c>
      <c r="F463" s="19">
        <v>84</v>
      </c>
      <c r="G463" s="19">
        <v>16</v>
      </c>
      <c r="H463" s="19">
        <v>7</v>
      </c>
      <c r="I463" s="19">
        <v>186</v>
      </c>
      <c r="J463" s="19">
        <v>4</v>
      </c>
      <c r="K463" s="19">
        <v>16</v>
      </c>
      <c r="L463" s="19">
        <v>5</v>
      </c>
      <c r="M463" t="s">
        <v>353</v>
      </c>
      <c r="N463" t="s">
        <v>358</v>
      </c>
    </row>
    <row r="464" spans="1:14" x14ac:dyDescent="0.3">
      <c r="A464" s="16" t="s">
        <v>99</v>
      </c>
      <c r="B464" s="17" t="s">
        <v>13</v>
      </c>
      <c r="C464" s="24">
        <v>45123</v>
      </c>
      <c r="D464" s="17">
        <v>121</v>
      </c>
      <c r="E464" s="17">
        <v>200</v>
      </c>
      <c r="F464" s="17">
        <v>39</v>
      </c>
      <c r="G464" s="17">
        <v>6</v>
      </c>
      <c r="H464" s="17">
        <v>7</v>
      </c>
      <c r="I464" s="17">
        <v>181</v>
      </c>
      <c r="J464" s="17">
        <v>-8</v>
      </c>
      <c r="K464" s="17">
        <v>17</v>
      </c>
      <c r="L464" s="17">
        <v>20</v>
      </c>
      <c r="M464" t="s">
        <v>353</v>
      </c>
      <c r="N464" t="s">
        <v>358</v>
      </c>
    </row>
    <row r="465" spans="1:14" x14ac:dyDescent="0.3">
      <c r="A465" s="18" t="s">
        <v>61</v>
      </c>
      <c r="B465" s="19" t="s">
        <v>62</v>
      </c>
      <c r="C465" s="25">
        <v>45041</v>
      </c>
      <c r="D465" s="19">
        <v>86</v>
      </c>
      <c r="E465" s="19">
        <v>82</v>
      </c>
      <c r="F465" s="19">
        <v>84</v>
      </c>
      <c r="G465" s="19">
        <v>16</v>
      </c>
      <c r="H465" s="19">
        <v>7</v>
      </c>
      <c r="I465" s="19">
        <v>186</v>
      </c>
      <c r="J465" s="19">
        <v>4</v>
      </c>
      <c r="K465" s="19">
        <v>16</v>
      </c>
      <c r="L465" s="19">
        <v>5</v>
      </c>
      <c r="M465" t="s">
        <v>353</v>
      </c>
      <c r="N465" t="s">
        <v>358</v>
      </c>
    </row>
    <row r="466" spans="1:14" x14ac:dyDescent="0.3">
      <c r="A466" s="16" t="s">
        <v>12</v>
      </c>
      <c r="B466" s="17" t="s">
        <v>13</v>
      </c>
      <c r="C466" s="24">
        <v>45203</v>
      </c>
      <c r="D466" s="17">
        <v>128</v>
      </c>
      <c r="E466" s="17">
        <v>175</v>
      </c>
      <c r="F466" s="17">
        <v>30</v>
      </c>
      <c r="G466" s="17">
        <v>13</v>
      </c>
      <c r="H466" s="17">
        <v>2</v>
      </c>
      <c r="I466" s="17">
        <v>196</v>
      </c>
      <c r="J466" s="17">
        <v>27</v>
      </c>
      <c r="K466" s="17">
        <v>51</v>
      </c>
      <c r="L466" s="17">
        <v>10</v>
      </c>
      <c r="M466" t="s">
        <v>353</v>
      </c>
      <c r="N466" t="s">
        <v>357</v>
      </c>
    </row>
    <row r="467" spans="1:14" x14ac:dyDescent="0.3">
      <c r="A467" s="18" t="s">
        <v>99</v>
      </c>
      <c r="B467" s="19" t="s">
        <v>13</v>
      </c>
      <c r="C467" s="25">
        <v>45123</v>
      </c>
      <c r="D467" s="19">
        <v>121</v>
      </c>
      <c r="E467" s="19">
        <v>200</v>
      </c>
      <c r="F467" s="19">
        <v>39</v>
      </c>
      <c r="G467" s="19">
        <v>6</v>
      </c>
      <c r="H467" s="19">
        <v>7</v>
      </c>
      <c r="I467" s="19">
        <v>181</v>
      </c>
      <c r="J467" s="19">
        <v>-8</v>
      </c>
      <c r="K467" s="19">
        <v>17</v>
      </c>
      <c r="L467" s="19">
        <v>20</v>
      </c>
      <c r="M467" t="s">
        <v>353</v>
      </c>
      <c r="N467" t="s">
        <v>358</v>
      </c>
    </row>
    <row r="468" spans="1:14" x14ac:dyDescent="0.3">
      <c r="A468" s="16" t="s">
        <v>61</v>
      </c>
      <c r="B468" s="17" t="s">
        <v>62</v>
      </c>
      <c r="C468" s="24">
        <v>45041</v>
      </c>
      <c r="D468" s="17">
        <v>86</v>
      </c>
      <c r="E468" s="17">
        <v>82</v>
      </c>
      <c r="F468" s="17">
        <v>84</v>
      </c>
      <c r="G468" s="17">
        <v>16</v>
      </c>
      <c r="H468" s="17">
        <v>7</v>
      </c>
      <c r="I468" s="17">
        <v>186</v>
      </c>
      <c r="J468" s="17">
        <v>4</v>
      </c>
      <c r="K468" s="17">
        <v>16</v>
      </c>
      <c r="L468" s="17">
        <v>5</v>
      </c>
      <c r="M468" t="s">
        <v>353</v>
      </c>
      <c r="N468" t="s">
        <v>358</v>
      </c>
    </row>
    <row r="469" spans="1:14" x14ac:dyDescent="0.3">
      <c r="A469" s="18" t="s">
        <v>12</v>
      </c>
      <c r="B469" s="19" t="s">
        <v>13</v>
      </c>
      <c r="C469" s="25">
        <v>45203</v>
      </c>
      <c r="D469" s="19">
        <v>128</v>
      </c>
      <c r="E469" s="19">
        <v>175</v>
      </c>
      <c r="F469" s="19">
        <v>30</v>
      </c>
      <c r="G469" s="19">
        <v>13</v>
      </c>
      <c r="H469" s="19">
        <v>2</v>
      </c>
      <c r="I469" s="19">
        <v>196</v>
      </c>
      <c r="J469" s="19">
        <v>27</v>
      </c>
      <c r="K469" s="19">
        <v>51</v>
      </c>
      <c r="L469" s="19">
        <v>10</v>
      </c>
      <c r="M469" t="s">
        <v>353</v>
      </c>
      <c r="N469" t="s">
        <v>357</v>
      </c>
    </row>
    <row r="470" spans="1:14" x14ac:dyDescent="0.3">
      <c r="A470" s="16" t="s">
        <v>12</v>
      </c>
      <c r="B470" s="17" t="s">
        <v>13</v>
      </c>
      <c r="C470" s="24">
        <v>45203</v>
      </c>
      <c r="D470" s="17">
        <v>128</v>
      </c>
      <c r="E470" s="17">
        <v>175</v>
      </c>
      <c r="F470" s="17">
        <v>30</v>
      </c>
      <c r="G470" s="17">
        <v>13</v>
      </c>
      <c r="H470" s="17">
        <v>2</v>
      </c>
      <c r="I470" s="17">
        <v>196</v>
      </c>
      <c r="J470" s="17">
        <v>27</v>
      </c>
      <c r="K470" s="17">
        <v>51</v>
      </c>
      <c r="L470" s="17">
        <v>10</v>
      </c>
      <c r="M470" t="s">
        <v>353</v>
      </c>
      <c r="N470" t="s">
        <v>357</v>
      </c>
    </row>
    <row r="471" spans="1:14" x14ac:dyDescent="0.3">
      <c r="A471" s="18" t="s">
        <v>99</v>
      </c>
      <c r="B471" s="19" t="s">
        <v>13</v>
      </c>
      <c r="C471" s="25">
        <v>45123</v>
      </c>
      <c r="D471" s="19">
        <v>121</v>
      </c>
      <c r="E471" s="19">
        <v>200</v>
      </c>
      <c r="F471" s="19">
        <v>39</v>
      </c>
      <c r="G471" s="19">
        <v>6</v>
      </c>
      <c r="H471" s="19">
        <v>7</v>
      </c>
      <c r="I471" s="19">
        <v>181</v>
      </c>
      <c r="J471" s="19">
        <v>-8</v>
      </c>
      <c r="K471" s="19">
        <v>17</v>
      </c>
      <c r="L471" s="19">
        <v>20</v>
      </c>
      <c r="M471" t="s">
        <v>353</v>
      </c>
      <c r="N471" t="s">
        <v>358</v>
      </c>
    </row>
    <row r="472" spans="1:14" x14ac:dyDescent="0.3">
      <c r="A472" s="16" t="s">
        <v>61</v>
      </c>
      <c r="B472" s="17" t="s">
        <v>62</v>
      </c>
      <c r="C472" s="24">
        <v>45041</v>
      </c>
      <c r="D472" s="17">
        <v>86</v>
      </c>
      <c r="E472" s="17">
        <v>82</v>
      </c>
      <c r="F472" s="17">
        <v>84</v>
      </c>
      <c r="G472" s="17">
        <v>16</v>
      </c>
      <c r="H472" s="17">
        <v>7</v>
      </c>
      <c r="I472" s="17">
        <v>186</v>
      </c>
      <c r="J472" s="17">
        <v>4</v>
      </c>
      <c r="K472" s="17">
        <v>16</v>
      </c>
      <c r="L472" s="17">
        <v>5</v>
      </c>
      <c r="M472" t="s">
        <v>353</v>
      </c>
      <c r="N472" t="s">
        <v>358</v>
      </c>
    </row>
    <row r="473" spans="1:14" x14ac:dyDescent="0.3">
      <c r="A473" s="18" t="s">
        <v>61</v>
      </c>
      <c r="B473" s="19" t="s">
        <v>62</v>
      </c>
      <c r="C473" s="25">
        <v>45041</v>
      </c>
      <c r="D473" s="19">
        <v>86</v>
      </c>
      <c r="E473" s="19">
        <v>82</v>
      </c>
      <c r="F473" s="19">
        <v>84</v>
      </c>
      <c r="G473" s="19">
        <v>16</v>
      </c>
      <c r="H473" s="19">
        <v>7</v>
      </c>
      <c r="I473" s="19">
        <v>186</v>
      </c>
      <c r="J473" s="19">
        <v>4</v>
      </c>
      <c r="K473" s="19">
        <v>16</v>
      </c>
      <c r="L473" s="19">
        <v>5</v>
      </c>
      <c r="M473" t="s">
        <v>353</v>
      </c>
      <c r="N473" t="s">
        <v>358</v>
      </c>
    </row>
    <row r="474" spans="1:14" x14ac:dyDescent="0.3">
      <c r="A474" s="16" t="s">
        <v>99</v>
      </c>
      <c r="B474" s="17" t="s">
        <v>13</v>
      </c>
      <c r="C474" s="24">
        <v>45123</v>
      </c>
      <c r="D474" s="17">
        <v>121</v>
      </c>
      <c r="E474" s="17">
        <v>200</v>
      </c>
      <c r="F474" s="17">
        <v>39</v>
      </c>
      <c r="G474" s="17">
        <v>6</v>
      </c>
      <c r="H474" s="17">
        <v>7</v>
      </c>
      <c r="I474" s="17">
        <v>181</v>
      </c>
      <c r="J474" s="17">
        <v>-8</v>
      </c>
      <c r="K474" s="17">
        <v>17</v>
      </c>
      <c r="L474" s="17">
        <v>20</v>
      </c>
      <c r="M474" t="s">
        <v>353</v>
      </c>
      <c r="N474" t="s">
        <v>358</v>
      </c>
    </row>
    <row r="475" spans="1:14" x14ac:dyDescent="0.3">
      <c r="A475" s="18" t="s">
        <v>12</v>
      </c>
      <c r="B475" s="19" t="s">
        <v>13</v>
      </c>
      <c r="C475" s="25">
        <v>45203</v>
      </c>
      <c r="D475" s="19">
        <v>128</v>
      </c>
      <c r="E475" s="19">
        <v>175</v>
      </c>
      <c r="F475" s="19">
        <v>30</v>
      </c>
      <c r="G475" s="19">
        <v>13</v>
      </c>
      <c r="H475" s="19">
        <v>2</v>
      </c>
      <c r="I475" s="19">
        <v>196</v>
      </c>
      <c r="J475" s="19">
        <v>27</v>
      </c>
      <c r="K475" s="19">
        <v>51</v>
      </c>
      <c r="L475" s="19">
        <v>10</v>
      </c>
      <c r="M475" t="s">
        <v>353</v>
      </c>
      <c r="N475" t="s">
        <v>357</v>
      </c>
    </row>
    <row r="476" spans="1:14" x14ac:dyDescent="0.3">
      <c r="A476" s="16" t="s">
        <v>12</v>
      </c>
      <c r="B476" s="17" t="s">
        <v>13</v>
      </c>
      <c r="C476" s="24">
        <v>45203</v>
      </c>
      <c r="D476" s="17">
        <v>128</v>
      </c>
      <c r="E476" s="17">
        <v>175</v>
      </c>
      <c r="F476" s="17">
        <v>30</v>
      </c>
      <c r="G476" s="17">
        <v>13</v>
      </c>
      <c r="H476" s="17">
        <v>2</v>
      </c>
      <c r="I476" s="17">
        <v>196</v>
      </c>
      <c r="J476" s="17">
        <v>27</v>
      </c>
      <c r="K476" s="17">
        <v>51</v>
      </c>
      <c r="L476" s="17">
        <v>10</v>
      </c>
      <c r="M476" t="s">
        <v>353</v>
      </c>
      <c r="N476" t="s">
        <v>357</v>
      </c>
    </row>
    <row r="477" spans="1:14" x14ac:dyDescent="0.3">
      <c r="A477" s="18" t="s">
        <v>99</v>
      </c>
      <c r="B477" s="19" t="s">
        <v>13</v>
      </c>
      <c r="C477" s="25">
        <v>45123</v>
      </c>
      <c r="D477" s="19">
        <v>121</v>
      </c>
      <c r="E477" s="19">
        <v>200</v>
      </c>
      <c r="F477" s="19">
        <v>39</v>
      </c>
      <c r="G477" s="19">
        <v>6</v>
      </c>
      <c r="H477" s="19">
        <v>7</v>
      </c>
      <c r="I477" s="19">
        <v>181</v>
      </c>
      <c r="J477" s="19">
        <v>-8</v>
      </c>
      <c r="K477" s="19">
        <v>17</v>
      </c>
      <c r="L477" s="19">
        <v>20</v>
      </c>
      <c r="M477" t="s">
        <v>353</v>
      </c>
      <c r="N477" t="s">
        <v>358</v>
      </c>
    </row>
    <row r="478" spans="1:14" x14ac:dyDescent="0.3">
      <c r="A478" s="16" t="s">
        <v>99</v>
      </c>
      <c r="B478" s="17" t="s">
        <v>13</v>
      </c>
      <c r="C478" s="24">
        <v>45123</v>
      </c>
      <c r="D478" s="17">
        <v>121</v>
      </c>
      <c r="E478" s="17">
        <v>200</v>
      </c>
      <c r="F478" s="17">
        <v>39</v>
      </c>
      <c r="G478" s="17">
        <v>6</v>
      </c>
      <c r="H478" s="17">
        <v>7</v>
      </c>
      <c r="I478" s="17">
        <v>181</v>
      </c>
      <c r="J478" s="17">
        <v>-8</v>
      </c>
      <c r="K478" s="17">
        <v>17</v>
      </c>
      <c r="L478" s="17">
        <v>20</v>
      </c>
      <c r="M478" t="s">
        <v>353</v>
      </c>
      <c r="N478" t="s">
        <v>358</v>
      </c>
    </row>
    <row r="479" spans="1:14" x14ac:dyDescent="0.3">
      <c r="A479" s="18" t="s">
        <v>61</v>
      </c>
      <c r="B479" s="19" t="s">
        <v>62</v>
      </c>
      <c r="C479" s="25">
        <v>45041</v>
      </c>
      <c r="D479" s="19">
        <v>86</v>
      </c>
      <c r="E479" s="19">
        <v>82</v>
      </c>
      <c r="F479" s="19">
        <v>84</v>
      </c>
      <c r="G479" s="19">
        <v>16</v>
      </c>
      <c r="H479" s="19">
        <v>7</v>
      </c>
      <c r="I479" s="19">
        <v>186</v>
      </c>
      <c r="J479" s="19">
        <v>4</v>
      </c>
      <c r="K479" s="19">
        <v>16</v>
      </c>
      <c r="L479" s="19">
        <v>5</v>
      </c>
      <c r="M479" t="s">
        <v>353</v>
      </c>
      <c r="N479" t="s">
        <v>358</v>
      </c>
    </row>
    <row r="480" spans="1:14" x14ac:dyDescent="0.3">
      <c r="A480" s="16" t="s">
        <v>99</v>
      </c>
      <c r="B480" s="17" t="s">
        <v>13</v>
      </c>
      <c r="C480" s="24">
        <v>45123</v>
      </c>
      <c r="D480" s="17">
        <v>121</v>
      </c>
      <c r="E480" s="17">
        <v>200</v>
      </c>
      <c r="F480" s="17">
        <v>39</v>
      </c>
      <c r="G480" s="17">
        <v>6</v>
      </c>
      <c r="H480" s="17">
        <v>7</v>
      </c>
      <c r="I480" s="17">
        <v>181</v>
      </c>
      <c r="J480" s="17">
        <v>-8</v>
      </c>
      <c r="K480" s="17">
        <v>17</v>
      </c>
      <c r="L480" s="17">
        <v>20</v>
      </c>
      <c r="M480" t="s">
        <v>353</v>
      </c>
      <c r="N480" t="s">
        <v>358</v>
      </c>
    </row>
    <row r="481" spans="1:14" x14ac:dyDescent="0.3">
      <c r="A481" s="18" t="s">
        <v>93</v>
      </c>
      <c r="B481" s="19" t="s">
        <v>62</v>
      </c>
      <c r="C481" s="25">
        <v>45104</v>
      </c>
      <c r="D481" s="19">
        <v>129</v>
      </c>
      <c r="E481" s="19">
        <v>82</v>
      </c>
      <c r="F481" s="19">
        <v>77</v>
      </c>
      <c r="G481" s="19">
        <v>33</v>
      </c>
      <c r="H481" s="19">
        <v>8</v>
      </c>
      <c r="I481" s="19">
        <v>15</v>
      </c>
      <c r="J481" s="19">
        <v>-9</v>
      </c>
      <c r="K481" s="19">
        <v>38</v>
      </c>
      <c r="L481" s="19">
        <v>8</v>
      </c>
      <c r="M481" t="s">
        <v>353</v>
      </c>
      <c r="N481" t="s">
        <v>358</v>
      </c>
    </row>
    <row r="482" spans="1:14" x14ac:dyDescent="0.3">
      <c r="A482" s="16" t="s">
        <v>61</v>
      </c>
      <c r="B482" s="17" t="s">
        <v>62</v>
      </c>
      <c r="C482" s="24">
        <v>45041</v>
      </c>
      <c r="D482" s="17">
        <v>86</v>
      </c>
      <c r="E482" s="17">
        <v>82</v>
      </c>
      <c r="F482" s="17">
        <v>84</v>
      </c>
      <c r="G482" s="17">
        <v>16</v>
      </c>
      <c r="H482" s="17">
        <v>7</v>
      </c>
      <c r="I482" s="17">
        <v>186</v>
      </c>
      <c r="J482" s="17">
        <v>4</v>
      </c>
      <c r="K482" s="17">
        <v>16</v>
      </c>
      <c r="L482" s="17">
        <v>5</v>
      </c>
      <c r="M482" t="s">
        <v>353</v>
      </c>
      <c r="N482" t="s">
        <v>358</v>
      </c>
    </row>
    <row r="483" spans="1:14" x14ac:dyDescent="0.3">
      <c r="A483" s="18" t="s">
        <v>12</v>
      </c>
      <c r="B483" s="19" t="s">
        <v>13</v>
      </c>
      <c r="C483" s="25">
        <v>45203</v>
      </c>
      <c r="D483" s="19">
        <v>128</v>
      </c>
      <c r="E483" s="19">
        <v>175</v>
      </c>
      <c r="F483" s="19">
        <v>30</v>
      </c>
      <c r="G483" s="19">
        <v>13</v>
      </c>
      <c r="H483" s="19">
        <v>2</v>
      </c>
      <c r="I483" s="19">
        <v>196</v>
      </c>
      <c r="J483" s="19">
        <v>27</v>
      </c>
      <c r="K483" s="19">
        <v>51</v>
      </c>
      <c r="L483" s="19">
        <v>10</v>
      </c>
      <c r="M483" t="s">
        <v>353</v>
      </c>
      <c r="N483" t="s">
        <v>357</v>
      </c>
    </row>
    <row r="484" spans="1:14" x14ac:dyDescent="0.3">
      <c r="A484" s="16" t="s">
        <v>61</v>
      </c>
      <c r="B484" s="17" t="s">
        <v>62</v>
      </c>
      <c r="C484" s="24">
        <v>45041</v>
      </c>
      <c r="D484" s="17">
        <v>86</v>
      </c>
      <c r="E484" s="17">
        <v>82</v>
      </c>
      <c r="F484" s="17">
        <v>84</v>
      </c>
      <c r="G484" s="17">
        <v>16</v>
      </c>
      <c r="H484" s="17">
        <v>7</v>
      </c>
      <c r="I484" s="17">
        <v>186</v>
      </c>
      <c r="J484" s="17">
        <v>4</v>
      </c>
      <c r="K484" s="17">
        <v>16</v>
      </c>
      <c r="L484" s="17">
        <v>5</v>
      </c>
      <c r="M484" t="s">
        <v>353</v>
      </c>
      <c r="N484" t="s">
        <v>358</v>
      </c>
    </row>
    <row r="485" spans="1:14" x14ac:dyDescent="0.3">
      <c r="A485" s="18" t="s">
        <v>99</v>
      </c>
      <c r="B485" s="19" t="s">
        <v>13</v>
      </c>
      <c r="C485" s="25">
        <v>45123</v>
      </c>
      <c r="D485" s="19">
        <v>121</v>
      </c>
      <c r="E485" s="19">
        <v>200</v>
      </c>
      <c r="F485" s="19">
        <v>39</v>
      </c>
      <c r="G485" s="19">
        <v>6</v>
      </c>
      <c r="H485" s="19">
        <v>7</v>
      </c>
      <c r="I485" s="19">
        <v>181</v>
      </c>
      <c r="J485" s="19">
        <v>-8</v>
      </c>
      <c r="K485" s="19">
        <v>17</v>
      </c>
      <c r="L485" s="19">
        <v>20</v>
      </c>
      <c r="M485" t="s">
        <v>353</v>
      </c>
      <c r="N485" t="s">
        <v>358</v>
      </c>
    </row>
    <row r="486" spans="1:14" x14ac:dyDescent="0.3">
      <c r="A486" s="16" t="s">
        <v>12</v>
      </c>
      <c r="B486" s="17" t="s">
        <v>13</v>
      </c>
      <c r="C486" s="24">
        <v>45203</v>
      </c>
      <c r="D486" s="17">
        <v>128</v>
      </c>
      <c r="E486" s="17">
        <v>175</v>
      </c>
      <c r="F486" s="17">
        <v>30</v>
      </c>
      <c r="G486" s="17">
        <v>13</v>
      </c>
      <c r="H486" s="17">
        <v>2</v>
      </c>
      <c r="I486" s="17">
        <v>196</v>
      </c>
      <c r="J486" s="17">
        <v>27</v>
      </c>
      <c r="K486" s="17">
        <v>51</v>
      </c>
      <c r="L486" s="17">
        <v>10</v>
      </c>
      <c r="M486" t="s">
        <v>353</v>
      </c>
      <c r="N486" t="s">
        <v>357</v>
      </c>
    </row>
    <row r="487" spans="1:14" x14ac:dyDescent="0.3">
      <c r="A487" s="18" t="s">
        <v>61</v>
      </c>
      <c r="B487" s="19" t="s">
        <v>62</v>
      </c>
      <c r="C487" s="25">
        <v>45041</v>
      </c>
      <c r="D487" s="19">
        <v>86</v>
      </c>
      <c r="E487" s="19">
        <v>82</v>
      </c>
      <c r="F487" s="19">
        <v>84</v>
      </c>
      <c r="G487" s="19">
        <v>16</v>
      </c>
      <c r="H487" s="19">
        <v>7</v>
      </c>
      <c r="I487" s="19">
        <v>186</v>
      </c>
      <c r="J487" s="19">
        <v>4</v>
      </c>
      <c r="K487" s="19">
        <v>16</v>
      </c>
      <c r="L487" s="19">
        <v>5</v>
      </c>
      <c r="M487" t="s">
        <v>353</v>
      </c>
      <c r="N487" t="s">
        <v>358</v>
      </c>
    </row>
    <row r="488" spans="1:14" x14ac:dyDescent="0.3">
      <c r="A488" s="16" t="s">
        <v>61</v>
      </c>
      <c r="B488" s="17" t="s">
        <v>62</v>
      </c>
      <c r="C488" s="24">
        <v>45041</v>
      </c>
      <c r="D488" s="17">
        <v>86</v>
      </c>
      <c r="E488" s="17">
        <v>82</v>
      </c>
      <c r="F488" s="17">
        <v>84</v>
      </c>
      <c r="G488" s="17">
        <v>16</v>
      </c>
      <c r="H488" s="17">
        <v>7</v>
      </c>
      <c r="I488" s="17">
        <v>186</v>
      </c>
      <c r="J488" s="17">
        <v>4</v>
      </c>
      <c r="K488" s="17">
        <v>16</v>
      </c>
      <c r="L488" s="17">
        <v>5</v>
      </c>
      <c r="M488" t="s">
        <v>353</v>
      </c>
      <c r="N488" t="s">
        <v>358</v>
      </c>
    </row>
    <row r="489" spans="1:14" x14ac:dyDescent="0.3">
      <c r="A489" s="18" t="s">
        <v>93</v>
      </c>
      <c r="B489" s="19" t="s">
        <v>62</v>
      </c>
      <c r="C489" s="25">
        <v>45104</v>
      </c>
      <c r="D489" s="19">
        <v>129</v>
      </c>
      <c r="E489" s="19">
        <v>82</v>
      </c>
      <c r="F489" s="19">
        <v>77</v>
      </c>
      <c r="G489" s="19">
        <v>33</v>
      </c>
      <c r="H489" s="19">
        <v>8</v>
      </c>
      <c r="I489" s="19">
        <v>15</v>
      </c>
      <c r="J489" s="19">
        <v>-9</v>
      </c>
      <c r="K489" s="19">
        <v>38</v>
      </c>
      <c r="L489" s="19">
        <v>8</v>
      </c>
      <c r="M489" t="s">
        <v>353</v>
      </c>
      <c r="N489" t="s">
        <v>358</v>
      </c>
    </row>
    <row r="490" spans="1:14" x14ac:dyDescent="0.3">
      <c r="A490" s="16" t="s">
        <v>12</v>
      </c>
      <c r="B490" s="17" t="s">
        <v>13</v>
      </c>
      <c r="C490" s="24">
        <v>45203</v>
      </c>
      <c r="D490" s="17">
        <v>128</v>
      </c>
      <c r="E490" s="17">
        <v>175</v>
      </c>
      <c r="F490" s="17">
        <v>30</v>
      </c>
      <c r="G490" s="17">
        <v>13</v>
      </c>
      <c r="H490" s="17">
        <v>2</v>
      </c>
      <c r="I490" s="17">
        <v>196</v>
      </c>
      <c r="J490" s="17">
        <v>27</v>
      </c>
      <c r="K490" s="17">
        <v>51</v>
      </c>
      <c r="L490" s="17">
        <v>10</v>
      </c>
      <c r="M490" t="s">
        <v>353</v>
      </c>
      <c r="N490" t="s">
        <v>357</v>
      </c>
    </row>
    <row r="491" spans="1:14" x14ac:dyDescent="0.3">
      <c r="A491" s="18" t="s">
        <v>61</v>
      </c>
      <c r="B491" s="19" t="s">
        <v>62</v>
      </c>
      <c r="C491" s="25">
        <v>45041</v>
      </c>
      <c r="D491" s="19">
        <v>86</v>
      </c>
      <c r="E491" s="19">
        <v>82</v>
      </c>
      <c r="F491" s="19">
        <v>84</v>
      </c>
      <c r="G491" s="19">
        <v>16</v>
      </c>
      <c r="H491" s="19">
        <v>7</v>
      </c>
      <c r="I491" s="19">
        <v>186</v>
      </c>
      <c r="J491" s="19">
        <v>4</v>
      </c>
      <c r="K491" s="19">
        <v>16</v>
      </c>
      <c r="L491" s="19">
        <v>5</v>
      </c>
      <c r="M491" t="s">
        <v>353</v>
      </c>
      <c r="N491" t="s">
        <v>358</v>
      </c>
    </row>
    <row r="492" spans="1:14" x14ac:dyDescent="0.3">
      <c r="A492" s="16" t="s">
        <v>12</v>
      </c>
      <c r="B492" s="17" t="s">
        <v>13</v>
      </c>
      <c r="C492" s="24">
        <v>45203</v>
      </c>
      <c r="D492" s="17">
        <v>128</v>
      </c>
      <c r="E492" s="17">
        <v>175</v>
      </c>
      <c r="F492" s="17">
        <v>30</v>
      </c>
      <c r="G492" s="17">
        <v>13</v>
      </c>
      <c r="H492" s="17">
        <v>2</v>
      </c>
      <c r="I492" s="17">
        <v>196</v>
      </c>
      <c r="J492" s="17">
        <v>27</v>
      </c>
      <c r="K492" s="17">
        <v>51</v>
      </c>
      <c r="L492" s="17">
        <v>10</v>
      </c>
      <c r="M492" t="s">
        <v>353</v>
      </c>
      <c r="N492" t="s">
        <v>357</v>
      </c>
    </row>
    <row r="493" spans="1:14" x14ac:dyDescent="0.3">
      <c r="A493" s="18" t="s">
        <v>93</v>
      </c>
      <c r="B493" s="19" t="s">
        <v>62</v>
      </c>
      <c r="C493" s="25">
        <v>45104</v>
      </c>
      <c r="D493" s="19">
        <v>129</v>
      </c>
      <c r="E493" s="19">
        <v>82</v>
      </c>
      <c r="F493" s="19">
        <v>77</v>
      </c>
      <c r="G493" s="19">
        <v>33</v>
      </c>
      <c r="H493" s="19">
        <v>8</v>
      </c>
      <c r="I493" s="19">
        <v>15</v>
      </c>
      <c r="J493" s="19">
        <v>-9</v>
      </c>
      <c r="K493" s="19">
        <v>38</v>
      </c>
      <c r="L493" s="19">
        <v>8</v>
      </c>
      <c r="M493" t="s">
        <v>353</v>
      </c>
      <c r="N493" t="s">
        <v>358</v>
      </c>
    </row>
    <row r="494" spans="1:14" x14ac:dyDescent="0.3">
      <c r="A494" s="16" t="s">
        <v>61</v>
      </c>
      <c r="B494" s="17" t="s">
        <v>62</v>
      </c>
      <c r="C494" s="24">
        <v>45041</v>
      </c>
      <c r="D494" s="17">
        <v>86</v>
      </c>
      <c r="E494" s="17">
        <v>82</v>
      </c>
      <c r="F494" s="17">
        <v>84</v>
      </c>
      <c r="G494" s="17">
        <v>16</v>
      </c>
      <c r="H494" s="17">
        <v>7</v>
      </c>
      <c r="I494" s="17">
        <v>186</v>
      </c>
      <c r="J494" s="17">
        <v>4</v>
      </c>
      <c r="K494" s="17">
        <v>16</v>
      </c>
      <c r="L494" s="17">
        <v>5</v>
      </c>
      <c r="M494" t="s">
        <v>353</v>
      </c>
      <c r="N494" t="s">
        <v>358</v>
      </c>
    </row>
    <row r="495" spans="1:14" x14ac:dyDescent="0.3">
      <c r="A495" s="18" t="s">
        <v>12</v>
      </c>
      <c r="B495" s="19" t="s">
        <v>13</v>
      </c>
      <c r="C495" s="25">
        <v>45203</v>
      </c>
      <c r="D495" s="19">
        <v>128</v>
      </c>
      <c r="E495" s="19">
        <v>175</v>
      </c>
      <c r="F495" s="19">
        <v>30</v>
      </c>
      <c r="G495" s="19">
        <v>13</v>
      </c>
      <c r="H495" s="19">
        <v>2</v>
      </c>
      <c r="I495" s="19">
        <v>196</v>
      </c>
      <c r="J495" s="19">
        <v>27</v>
      </c>
      <c r="K495" s="19">
        <v>51</v>
      </c>
      <c r="L495" s="19">
        <v>10</v>
      </c>
      <c r="M495" t="s">
        <v>353</v>
      </c>
      <c r="N495" t="s">
        <v>357</v>
      </c>
    </row>
    <row r="496" spans="1:14" x14ac:dyDescent="0.3">
      <c r="A496" s="16" t="s">
        <v>61</v>
      </c>
      <c r="B496" s="17" t="s">
        <v>62</v>
      </c>
      <c r="C496" s="24">
        <v>45041</v>
      </c>
      <c r="D496" s="17">
        <v>86</v>
      </c>
      <c r="E496" s="17">
        <v>82</v>
      </c>
      <c r="F496" s="17">
        <v>84</v>
      </c>
      <c r="G496" s="17">
        <v>16</v>
      </c>
      <c r="H496" s="17">
        <v>7</v>
      </c>
      <c r="I496" s="17">
        <v>186</v>
      </c>
      <c r="J496" s="17">
        <v>4</v>
      </c>
      <c r="K496" s="17">
        <v>16</v>
      </c>
      <c r="L496" s="17">
        <v>5</v>
      </c>
      <c r="M496" t="s">
        <v>353</v>
      </c>
      <c r="N496" t="s">
        <v>358</v>
      </c>
    </row>
    <row r="497" spans="1:14" x14ac:dyDescent="0.3">
      <c r="A497" s="18" t="s">
        <v>61</v>
      </c>
      <c r="B497" s="19" t="s">
        <v>62</v>
      </c>
      <c r="C497" s="25">
        <v>45041</v>
      </c>
      <c r="D497" s="19">
        <v>86</v>
      </c>
      <c r="E497" s="19">
        <v>82</v>
      </c>
      <c r="F497" s="19">
        <v>84</v>
      </c>
      <c r="G497" s="19">
        <v>16</v>
      </c>
      <c r="H497" s="19">
        <v>7</v>
      </c>
      <c r="I497" s="19">
        <v>186</v>
      </c>
      <c r="J497" s="19">
        <v>4</v>
      </c>
      <c r="K497" s="19">
        <v>16</v>
      </c>
      <c r="L497" s="19">
        <v>5</v>
      </c>
      <c r="M497" t="s">
        <v>353</v>
      </c>
      <c r="N497" t="s">
        <v>358</v>
      </c>
    </row>
    <row r="498" spans="1:14" x14ac:dyDescent="0.3">
      <c r="A498" s="16" t="s">
        <v>99</v>
      </c>
      <c r="B498" s="17" t="s">
        <v>13</v>
      </c>
      <c r="C498" s="24">
        <v>45123</v>
      </c>
      <c r="D498" s="17">
        <v>121</v>
      </c>
      <c r="E498" s="17">
        <v>200</v>
      </c>
      <c r="F498" s="17">
        <v>39</v>
      </c>
      <c r="G498" s="17">
        <v>6</v>
      </c>
      <c r="H498" s="17">
        <v>7</v>
      </c>
      <c r="I498" s="17">
        <v>181</v>
      </c>
      <c r="J498" s="17">
        <v>-8</v>
      </c>
      <c r="K498" s="17">
        <v>17</v>
      </c>
      <c r="L498" s="17">
        <v>20</v>
      </c>
      <c r="M498" t="s">
        <v>353</v>
      </c>
      <c r="N498" t="s">
        <v>358</v>
      </c>
    </row>
    <row r="499" spans="1:14" x14ac:dyDescent="0.3">
      <c r="A499" s="18" t="s">
        <v>12</v>
      </c>
      <c r="B499" s="19" t="s">
        <v>13</v>
      </c>
      <c r="C499" s="25">
        <v>45203</v>
      </c>
      <c r="D499" s="19">
        <v>128</v>
      </c>
      <c r="E499" s="19">
        <v>175</v>
      </c>
      <c r="F499" s="19">
        <v>30</v>
      </c>
      <c r="G499" s="19">
        <v>13</v>
      </c>
      <c r="H499" s="19">
        <v>2</v>
      </c>
      <c r="I499" s="19">
        <v>196</v>
      </c>
      <c r="J499" s="19">
        <v>27</v>
      </c>
      <c r="K499" s="19">
        <v>51</v>
      </c>
      <c r="L499" s="19">
        <v>10</v>
      </c>
      <c r="M499" t="s">
        <v>353</v>
      </c>
      <c r="N499" t="s">
        <v>357</v>
      </c>
    </row>
    <row r="500" spans="1:14" x14ac:dyDescent="0.3">
      <c r="A500" s="16" t="s">
        <v>61</v>
      </c>
      <c r="B500" s="17" t="s">
        <v>62</v>
      </c>
      <c r="C500" s="24">
        <v>45041</v>
      </c>
      <c r="D500" s="17">
        <v>86</v>
      </c>
      <c r="E500" s="17">
        <v>82</v>
      </c>
      <c r="F500" s="17">
        <v>84</v>
      </c>
      <c r="G500" s="17">
        <v>16</v>
      </c>
      <c r="H500" s="17">
        <v>7</v>
      </c>
      <c r="I500" s="17">
        <v>186</v>
      </c>
      <c r="J500" s="17">
        <v>4</v>
      </c>
      <c r="K500" s="17">
        <v>16</v>
      </c>
      <c r="L500" s="17">
        <v>5</v>
      </c>
      <c r="M500" t="s">
        <v>353</v>
      </c>
      <c r="N500" t="s">
        <v>358</v>
      </c>
    </row>
    <row r="501" spans="1:14" x14ac:dyDescent="0.3">
      <c r="A501" s="18" t="s">
        <v>93</v>
      </c>
      <c r="B501" s="19" t="s">
        <v>62</v>
      </c>
      <c r="C501" s="25">
        <v>45104</v>
      </c>
      <c r="D501" s="19">
        <v>129</v>
      </c>
      <c r="E501" s="19">
        <v>82</v>
      </c>
      <c r="F501" s="19">
        <v>77</v>
      </c>
      <c r="G501" s="19">
        <v>33</v>
      </c>
      <c r="H501" s="19">
        <v>8</v>
      </c>
      <c r="I501" s="19">
        <v>15</v>
      </c>
      <c r="J501" s="19">
        <v>-9</v>
      </c>
      <c r="K501" s="19">
        <v>38</v>
      </c>
      <c r="L501" s="19">
        <v>8</v>
      </c>
      <c r="M501" t="s">
        <v>353</v>
      </c>
      <c r="N501" t="s">
        <v>358</v>
      </c>
    </row>
    <row r="502" spans="1:14" x14ac:dyDescent="0.3">
      <c r="A502" s="16" t="s">
        <v>61</v>
      </c>
      <c r="B502" s="17" t="s">
        <v>62</v>
      </c>
      <c r="C502" s="24">
        <v>45041</v>
      </c>
      <c r="D502" s="17">
        <v>86</v>
      </c>
      <c r="E502" s="17">
        <v>82</v>
      </c>
      <c r="F502" s="17">
        <v>84</v>
      </c>
      <c r="G502" s="17">
        <v>16</v>
      </c>
      <c r="H502" s="17">
        <v>7</v>
      </c>
      <c r="I502" s="17">
        <v>186</v>
      </c>
      <c r="J502" s="17">
        <v>4</v>
      </c>
      <c r="K502" s="17">
        <v>16</v>
      </c>
      <c r="L502" s="17">
        <v>5</v>
      </c>
      <c r="M502" t="s">
        <v>353</v>
      </c>
      <c r="N502" t="s">
        <v>358</v>
      </c>
    </row>
    <row r="503" spans="1:14" x14ac:dyDescent="0.3">
      <c r="A503" s="18" t="s">
        <v>12</v>
      </c>
      <c r="B503" s="19" t="s">
        <v>13</v>
      </c>
      <c r="C503" s="25">
        <v>45203</v>
      </c>
      <c r="D503" s="19">
        <v>128</v>
      </c>
      <c r="E503" s="19">
        <v>175</v>
      </c>
      <c r="F503" s="19">
        <v>30</v>
      </c>
      <c r="G503" s="19">
        <v>13</v>
      </c>
      <c r="H503" s="19">
        <v>2</v>
      </c>
      <c r="I503" s="19">
        <v>196</v>
      </c>
      <c r="J503" s="19">
        <v>27</v>
      </c>
      <c r="K503" s="19">
        <v>51</v>
      </c>
      <c r="L503" s="19">
        <v>10</v>
      </c>
      <c r="M503" t="s">
        <v>353</v>
      </c>
      <c r="N503" t="s">
        <v>357</v>
      </c>
    </row>
    <row r="504" spans="1:14" x14ac:dyDescent="0.3">
      <c r="A504" s="16" t="s">
        <v>61</v>
      </c>
      <c r="B504" s="17" t="s">
        <v>62</v>
      </c>
      <c r="C504" s="24">
        <v>45041</v>
      </c>
      <c r="D504" s="17">
        <v>86</v>
      </c>
      <c r="E504" s="17">
        <v>82</v>
      </c>
      <c r="F504" s="17">
        <v>84</v>
      </c>
      <c r="G504" s="17">
        <v>16</v>
      </c>
      <c r="H504" s="17">
        <v>7</v>
      </c>
      <c r="I504" s="17">
        <v>186</v>
      </c>
      <c r="J504" s="17">
        <v>4</v>
      </c>
      <c r="K504" s="17">
        <v>16</v>
      </c>
      <c r="L504" s="17">
        <v>5</v>
      </c>
      <c r="M504" t="s">
        <v>353</v>
      </c>
      <c r="N504" t="s">
        <v>358</v>
      </c>
    </row>
    <row r="505" spans="1:14" x14ac:dyDescent="0.3">
      <c r="A505" s="18" t="s">
        <v>99</v>
      </c>
      <c r="B505" s="19" t="s">
        <v>13</v>
      </c>
      <c r="C505" s="25">
        <v>45123</v>
      </c>
      <c r="D505" s="19">
        <v>121</v>
      </c>
      <c r="E505" s="19">
        <v>200</v>
      </c>
      <c r="F505" s="19">
        <v>39</v>
      </c>
      <c r="G505" s="19">
        <v>6</v>
      </c>
      <c r="H505" s="19">
        <v>7</v>
      </c>
      <c r="I505" s="19">
        <v>181</v>
      </c>
      <c r="J505" s="19">
        <v>-8</v>
      </c>
      <c r="K505" s="19">
        <v>17</v>
      </c>
      <c r="L505" s="19">
        <v>20</v>
      </c>
      <c r="M505" t="s">
        <v>353</v>
      </c>
      <c r="N505" t="s">
        <v>358</v>
      </c>
    </row>
    <row r="506" spans="1:14" x14ac:dyDescent="0.3">
      <c r="A506" s="16" t="s">
        <v>12</v>
      </c>
      <c r="B506" s="17" t="s">
        <v>13</v>
      </c>
      <c r="C506" s="24">
        <v>45203</v>
      </c>
      <c r="D506" s="17">
        <v>128</v>
      </c>
      <c r="E506" s="17">
        <v>175</v>
      </c>
      <c r="F506" s="17">
        <v>30</v>
      </c>
      <c r="G506" s="17">
        <v>13</v>
      </c>
      <c r="H506" s="17">
        <v>2</v>
      </c>
      <c r="I506" s="17">
        <v>196</v>
      </c>
      <c r="J506" s="17">
        <v>27</v>
      </c>
      <c r="K506" s="17">
        <v>51</v>
      </c>
      <c r="L506" s="17">
        <v>10</v>
      </c>
      <c r="M506" t="s">
        <v>353</v>
      </c>
      <c r="N506" t="s">
        <v>357</v>
      </c>
    </row>
    <row r="507" spans="1:14" x14ac:dyDescent="0.3">
      <c r="A507" s="18" t="s">
        <v>99</v>
      </c>
      <c r="B507" s="19" t="s">
        <v>13</v>
      </c>
      <c r="C507" s="25">
        <v>45123</v>
      </c>
      <c r="D507" s="19">
        <v>121</v>
      </c>
      <c r="E507" s="19">
        <v>200</v>
      </c>
      <c r="F507" s="19">
        <v>39</v>
      </c>
      <c r="G507" s="19">
        <v>6</v>
      </c>
      <c r="H507" s="19">
        <v>7</v>
      </c>
      <c r="I507" s="19">
        <v>181</v>
      </c>
      <c r="J507" s="19">
        <v>-8</v>
      </c>
      <c r="K507" s="19">
        <v>17</v>
      </c>
      <c r="L507" s="19">
        <v>20</v>
      </c>
      <c r="M507" t="s">
        <v>353</v>
      </c>
      <c r="N507" t="s">
        <v>358</v>
      </c>
    </row>
    <row r="508" spans="1:14" x14ac:dyDescent="0.3">
      <c r="A508" s="16" t="s">
        <v>12</v>
      </c>
      <c r="B508" s="17" t="s">
        <v>13</v>
      </c>
      <c r="C508" s="24">
        <v>45203</v>
      </c>
      <c r="D508" s="17">
        <v>128</v>
      </c>
      <c r="E508" s="17">
        <v>175</v>
      </c>
      <c r="F508" s="17">
        <v>30</v>
      </c>
      <c r="G508" s="17">
        <v>13</v>
      </c>
      <c r="H508" s="17">
        <v>2</v>
      </c>
      <c r="I508" s="17">
        <v>196</v>
      </c>
      <c r="J508" s="17">
        <v>27</v>
      </c>
      <c r="K508" s="17">
        <v>51</v>
      </c>
      <c r="L508" s="17">
        <v>10</v>
      </c>
      <c r="M508" t="s">
        <v>353</v>
      </c>
      <c r="N508" t="s">
        <v>357</v>
      </c>
    </row>
    <row r="509" spans="1:14" x14ac:dyDescent="0.3">
      <c r="A509" s="18" t="s">
        <v>61</v>
      </c>
      <c r="B509" s="19" t="s">
        <v>62</v>
      </c>
      <c r="C509" s="25">
        <v>45041</v>
      </c>
      <c r="D509" s="19">
        <v>86</v>
      </c>
      <c r="E509" s="19">
        <v>82</v>
      </c>
      <c r="F509" s="19">
        <v>84</v>
      </c>
      <c r="G509" s="19">
        <v>16</v>
      </c>
      <c r="H509" s="19">
        <v>7</v>
      </c>
      <c r="I509" s="19">
        <v>186</v>
      </c>
      <c r="J509" s="19">
        <v>4</v>
      </c>
      <c r="K509" s="19">
        <v>16</v>
      </c>
      <c r="L509" s="19">
        <v>5</v>
      </c>
      <c r="M509" t="s">
        <v>353</v>
      </c>
      <c r="N509" t="s">
        <v>358</v>
      </c>
    </row>
    <row r="510" spans="1:14" x14ac:dyDescent="0.3">
      <c r="A510" s="16" t="s">
        <v>61</v>
      </c>
      <c r="B510" s="17" t="s">
        <v>62</v>
      </c>
      <c r="C510" s="24">
        <v>45041</v>
      </c>
      <c r="D510" s="17">
        <v>86</v>
      </c>
      <c r="E510" s="17">
        <v>82</v>
      </c>
      <c r="F510" s="17">
        <v>84</v>
      </c>
      <c r="G510" s="17">
        <v>16</v>
      </c>
      <c r="H510" s="17">
        <v>7</v>
      </c>
      <c r="I510" s="17">
        <v>186</v>
      </c>
      <c r="J510" s="17">
        <v>4</v>
      </c>
      <c r="K510" s="17">
        <v>16</v>
      </c>
      <c r="L510" s="17">
        <v>5</v>
      </c>
      <c r="M510" t="s">
        <v>353</v>
      </c>
      <c r="N510" t="s">
        <v>358</v>
      </c>
    </row>
    <row r="511" spans="1:14" x14ac:dyDescent="0.3">
      <c r="A511" s="18" t="s">
        <v>12</v>
      </c>
      <c r="B511" s="19" t="s">
        <v>13</v>
      </c>
      <c r="C511" s="25">
        <v>45203</v>
      </c>
      <c r="D511" s="19">
        <v>128</v>
      </c>
      <c r="E511" s="19">
        <v>175</v>
      </c>
      <c r="F511" s="19">
        <v>30</v>
      </c>
      <c r="G511" s="19">
        <v>13</v>
      </c>
      <c r="H511" s="19">
        <v>2</v>
      </c>
      <c r="I511" s="19">
        <v>196</v>
      </c>
      <c r="J511" s="19">
        <v>27</v>
      </c>
      <c r="K511" s="19">
        <v>51</v>
      </c>
      <c r="L511" s="19">
        <v>10</v>
      </c>
      <c r="M511" t="s">
        <v>353</v>
      </c>
      <c r="N511" t="s">
        <v>357</v>
      </c>
    </row>
    <row r="512" spans="1:14" x14ac:dyDescent="0.3">
      <c r="A512" s="16" t="s">
        <v>61</v>
      </c>
      <c r="B512" s="17" t="s">
        <v>62</v>
      </c>
      <c r="C512" s="24">
        <v>45041</v>
      </c>
      <c r="D512" s="17">
        <v>86</v>
      </c>
      <c r="E512" s="17">
        <v>82</v>
      </c>
      <c r="F512" s="17">
        <v>84</v>
      </c>
      <c r="G512" s="17">
        <v>16</v>
      </c>
      <c r="H512" s="17">
        <v>7</v>
      </c>
      <c r="I512" s="17">
        <v>186</v>
      </c>
      <c r="J512" s="17">
        <v>4</v>
      </c>
      <c r="K512" s="17">
        <v>16</v>
      </c>
      <c r="L512" s="17">
        <v>5</v>
      </c>
      <c r="M512" t="s">
        <v>353</v>
      </c>
      <c r="N512" t="s">
        <v>358</v>
      </c>
    </row>
    <row r="513" spans="1:14" x14ac:dyDescent="0.3">
      <c r="A513" s="18" t="s">
        <v>61</v>
      </c>
      <c r="B513" s="19" t="s">
        <v>62</v>
      </c>
      <c r="C513" s="25">
        <v>45041</v>
      </c>
      <c r="D513" s="19">
        <v>86</v>
      </c>
      <c r="E513" s="19">
        <v>82</v>
      </c>
      <c r="F513" s="19">
        <v>84</v>
      </c>
      <c r="G513" s="19">
        <v>16</v>
      </c>
      <c r="H513" s="19">
        <v>7</v>
      </c>
      <c r="I513" s="19">
        <v>186</v>
      </c>
      <c r="J513" s="19">
        <v>4</v>
      </c>
      <c r="K513" s="19">
        <v>16</v>
      </c>
      <c r="L513" s="19">
        <v>5</v>
      </c>
      <c r="M513" t="s">
        <v>353</v>
      </c>
      <c r="N513" t="s">
        <v>358</v>
      </c>
    </row>
    <row r="514" spans="1:14" x14ac:dyDescent="0.3">
      <c r="A514" s="16" t="s">
        <v>12</v>
      </c>
      <c r="B514" s="17" t="s">
        <v>13</v>
      </c>
      <c r="C514" s="24">
        <v>45203</v>
      </c>
      <c r="D514" s="17">
        <v>128</v>
      </c>
      <c r="E514" s="17">
        <v>175</v>
      </c>
      <c r="F514" s="17">
        <v>30</v>
      </c>
      <c r="G514" s="17">
        <v>13</v>
      </c>
      <c r="H514" s="17">
        <v>2</v>
      </c>
      <c r="I514" s="17">
        <v>196</v>
      </c>
      <c r="J514" s="17">
        <v>27</v>
      </c>
      <c r="K514" s="17">
        <v>51</v>
      </c>
      <c r="L514" s="17">
        <v>10</v>
      </c>
      <c r="M514" t="s">
        <v>353</v>
      </c>
      <c r="N514" t="s">
        <v>357</v>
      </c>
    </row>
    <row r="515" spans="1:14" x14ac:dyDescent="0.3">
      <c r="A515" s="18" t="s">
        <v>12</v>
      </c>
      <c r="B515" s="19" t="s">
        <v>13</v>
      </c>
      <c r="C515" s="25">
        <v>45203</v>
      </c>
      <c r="D515" s="19">
        <v>128</v>
      </c>
      <c r="E515" s="19">
        <v>175</v>
      </c>
      <c r="F515" s="19">
        <v>30</v>
      </c>
      <c r="G515" s="19">
        <v>13</v>
      </c>
      <c r="H515" s="19">
        <v>2</v>
      </c>
      <c r="I515" s="19">
        <v>196</v>
      </c>
      <c r="J515" s="19">
        <v>27</v>
      </c>
      <c r="K515" s="19">
        <v>51</v>
      </c>
      <c r="L515" s="19">
        <v>10</v>
      </c>
      <c r="M515" t="s">
        <v>353</v>
      </c>
      <c r="N515" t="s">
        <v>357</v>
      </c>
    </row>
    <row r="516" spans="1:14" x14ac:dyDescent="0.3">
      <c r="A516" s="16" t="s">
        <v>99</v>
      </c>
      <c r="B516" s="17" t="s">
        <v>13</v>
      </c>
      <c r="C516" s="24">
        <v>45123</v>
      </c>
      <c r="D516" s="17">
        <v>121</v>
      </c>
      <c r="E516" s="17">
        <v>200</v>
      </c>
      <c r="F516" s="17">
        <v>39</v>
      </c>
      <c r="G516" s="17">
        <v>6</v>
      </c>
      <c r="H516" s="17">
        <v>7</v>
      </c>
      <c r="I516" s="17">
        <v>181</v>
      </c>
      <c r="J516" s="17">
        <v>-8</v>
      </c>
      <c r="K516" s="17">
        <v>17</v>
      </c>
      <c r="L516" s="17">
        <v>20</v>
      </c>
      <c r="M516" t="s">
        <v>353</v>
      </c>
      <c r="N516" t="s">
        <v>358</v>
      </c>
    </row>
    <row r="517" spans="1:14" x14ac:dyDescent="0.3">
      <c r="A517" s="18" t="s">
        <v>99</v>
      </c>
      <c r="B517" s="19" t="s">
        <v>13</v>
      </c>
      <c r="C517" s="25">
        <v>45123</v>
      </c>
      <c r="D517" s="19">
        <v>121</v>
      </c>
      <c r="E517" s="19">
        <v>200</v>
      </c>
      <c r="F517" s="19">
        <v>39</v>
      </c>
      <c r="G517" s="19">
        <v>6</v>
      </c>
      <c r="H517" s="19">
        <v>7</v>
      </c>
      <c r="I517" s="19">
        <v>181</v>
      </c>
      <c r="J517" s="19">
        <v>-8</v>
      </c>
      <c r="K517" s="19">
        <v>17</v>
      </c>
      <c r="L517" s="19">
        <v>20</v>
      </c>
      <c r="M517" t="s">
        <v>353</v>
      </c>
      <c r="N517" t="s">
        <v>358</v>
      </c>
    </row>
    <row r="518" spans="1:14" x14ac:dyDescent="0.3">
      <c r="A518" s="16" t="s">
        <v>12</v>
      </c>
      <c r="B518" s="17" t="s">
        <v>13</v>
      </c>
      <c r="C518" s="24">
        <v>45203</v>
      </c>
      <c r="D518" s="17">
        <v>128</v>
      </c>
      <c r="E518" s="17">
        <v>175</v>
      </c>
      <c r="F518" s="17">
        <v>30</v>
      </c>
      <c r="G518" s="17">
        <v>13</v>
      </c>
      <c r="H518" s="17">
        <v>2</v>
      </c>
      <c r="I518" s="17">
        <v>196</v>
      </c>
      <c r="J518" s="17">
        <v>27</v>
      </c>
      <c r="K518" s="17">
        <v>51</v>
      </c>
      <c r="L518" s="17">
        <v>10</v>
      </c>
      <c r="M518" t="s">
        <v>353</v>
      </c>
      <c r="N518" t="s">
        <v>357</v>
      </c>
    </row>
    <row r="519" spans="1:14" x14ac:dyDescent="0.3">
      <c r="A519" s="18" t="s">
        <v>93</v>
      </c>
      <c r="B519" s="19" t="s">
        <v>62</v>
      </c>
      <c r="C519" s="25">
        <v>45104</v>
      </c>
      <c r="D519" s="19">
        <v>129</v>
      </c>
      <c r="E519" s="19">
        <v>82</v>
      </c>
      <c r="F519" s="19">
        <v>77</v>
      </c>
      <c r="G519" s="19">
        <v>33</v>
      </c>
      <c r="H519" s="19">
        <v>8</v>
      </c>
      <c r="I519" s="19">
        <v>15</v>
      </c>
      <c r="J519" s="19">
        <v>-9</v>
      </c>
      <c r="K519" s="19">
        <v>38</v>
      </c>
      <c r="L519" s="19">
        <v>8</v>
      </c>
      <c r="M519" t="s">
        <v>353</v>
      </c>
      <c r="N519" t="s">
        <v>358</v>
      </c>
    </row>
    <row r="520" spans="1:14" x14ac:dyDescent="0.3">
      <c r="A520" s="16" t="s">
        <v>61</v>
      </c>
      <c r="B520" s="17" t="s">
        <v>62</v>
      </c>
      <c r="C520" s="24">
        <v>45041</v>
      </c>
      <c r="D520" s="17">
        <v>86</v>
      </c>
      <c r="E520" s="17">
        <v>82</v>
      </c>
      <c r="F520" s="17">
        <v>84</v>
      </c>
      <c r="G520" s="17">
        <v>16</v>
      </c>
      <c r="H520" s="17">
        <v>7</v>
      </c>
      <c r="I520" s="17">
        <v>186</v>
      </c>
      <c r="J520" s="17">
        <v>4</v>
      </c>
      <c r="K520" s="17">
        <v>16</v>
      </c>
      <c r="L520" s="17">
        <v>5</v>
      </c>
      <c r="M520" t="s">
        <v>353</v>
      </c>
      <c r="N520" t="s">
        <v>358</v>
      </c>
    </row>
    <row r="521" spans="1:14" x14ac:dyDescent="0.3">
      <c r="A521" s="18" t="s">
        <v>61</v>
      </c>
      <c r="B521" s="19" t="s">
        <v>62</v>
      </c>
      <c r="C521" s="25">
        <v>45041</v>
      </c>
      <c r="D521" s="19">
        <v>86</v>
      </c>
      <c r="E521" s="19">
        <v>82</v>
      </c>
      <c r="F521" s="19">
        <v>84</v>
      </c>
      <c r="G521" s="19">
        <v>16</v>
      </c>
      <c r="H521" s="19">
        <v>7</v>
      </c>
      <c r="I521" s="19">
        <v>186</v>
      </c>
      <c r="J521" s="19">
        <v>4</v>
      </c>
      <c r="K521" s="19">
        <v>16</v>
      </c>
      <c r="L521" s="19">
        <v>5</v>
      </c>
      <c r="M521" t="s">
        <v>353</v>
      </c>
      <c r="N521" t="s">
        <v>358</v>
      </c>
    </row>
    <row r="522" spans="1:14" x14ac:dyDescent="0.3">
      <c r="A522" s="16" t="s">
        <v>93</v>
      </c>
      <c r="B522" s="17" t="s">
        <v>62</v>
      </c>
      <c r="C522" s="24">
        <v>45104</v>
      </c>
      <c r="D522" s="17">
        <v>129</v>
      </c>
      <c r="E522" s="17">
        <v>82</v>
      </c>
      <c r="F522" s="17">
        <v>77</v>
      </c>
      <c r="G522" s="17">
        <v>33</v>
      </c>
      <c r="H522" s="17">
        <v>8</v>
      </c>
      <c r="I522" s="17">
        <v>15</v>
      </c>
      <c r="J522" s="17">
        <v>-9</v>
      </c>
      <c r="K522" s="17">
        <v>38</v>
      </c>
      <c r="L522" s="17">
        <v>8</v>
      </c>
      <c r="M522" t="s">
        <v>353</v>
      </c>
      <c r="N522" t="s">
        <v>358</v>
      </c>
    </row>
    <row r="523" spans="1:14" x14ac:dyDescent="0.3">
      <c r="A523" s="18" t="s">
        <v>99</v>
      </c>
      <c r="B523" s="19" t="s">
        <v>13</v>
      </c>
      <c r="C523" s="25">
        <v>45123</v>
      </c>
      <c r="D523" s="19">
        <v>121</v>
      </c>
      <c r="E523" s="19">
        <v>200</v>
      </c>
      <c r="F523" s="19">
        <v>39</v>
      </c>
      <c r="G523" s="19">
        <v>6</v>
      </c>
      <c r="H523" s="19">
        <v>7</v>
      </c>
      <c r="I523" s="19">
        <v>181</v>
      </c>
      <c r="J523" s="19">
        <v>-8</v>
      </c>
      <c r="K523" s="19">
        <v>17</v>
      </c>
      <c r="L523" s="19">
        <v>20</v>
      </c>
      <c r="M523" t="s">
        <v>353</v>
      </c>
      <c r="N523" t="s">
        <v>358</v>
      </c>
    </row>
    <row r="524" spans="1:14" x14ac:dyDescent="0.3">
      <c r="A524" s="16" t="s">
        <v>12</v>
      </c>
      <c r="B524" s="17" t="s">
        <v>13</v>
      </c>
      <c r="C524" s="24">
        <v>45203</v>
      </c>
      <c r="D524" s="17">
        <v>128</v>
      </c>
      <c r="E524" s="17">
        <v>175</v>
      </c>
      <c r="F524" s="17">
        <v>30</v>
      </c>
      <c r="G524" s="17">
        <v>13</v>
      </c>
      <c r="H524" s="17">
        <v>2</v>
      </c>
      <c r="I524" s="17">
        <v>196</v>
      </c>
      <c r="J524" s="17">
        <v>27</v>
      </c>
      <c r="K524" s="17">
        <v>51</v>
      </c>
      <c r="L524" s="17">
        <v>10</v>
      </c>
      <c r="M524" t="s">
        <v>353</v>
      </c>
      <c r="N524" t="s">
        <v>357</v>
      </c>
    </row>
    <row r="525" spans="1:14" x14ac:dyDescent="0.3">
      <c r="A525" s="18" t="s">
        <v>12</v>
      </c>
      <c r="B525" s="19" t="s">
        <v>13</v>
      </c>
      <c r="C525" s="25">
        <v>45203</v>
      </c>
      <c r="D525" s="19">
        <v>128</v>
      </c>
      <c r="E525" s="19">
        <v>175</v>
      </c>
      <c r="F525" s="19">
        <v>30</v>
      </c>
      <c r="G525" s="19">
        <v>13</v>
      </c>
      <c r="H525" s="19">
        <v>2</v>
      </c>
      <c r="I525" s="19">
        <v>196</v>
      </c>
      <c r="J525" s="19">
        <v>27</v>
      </c>
      <c r="K525" s="19">
        <v>51</v>
      </c>
      <c r="L525" s="19">
        <v>10</v>
      </c>
      <c r="M525" t="s">
        <v>353</v>
      </c>
      <c r="N525" t="s">
        <v>357</v>
      </c>
    </row>
    <row r="526" spans="1:14" x14ac:dyDescent="0.3">
      <c r="A526" s="16" t="s">
        <v>61</v>
      </c>
      <c r="B526" s="17" t="s">
        <v>62</v>
      </c>
      <c r="C526" s="24">
        <v>45041</v>
      </c>
      <c r="D526" s="17">
        <v>86</v>
      </c>
      <c r="E526" s="17">
        <v>82</v>
      </c>
      <c r="F526" s="17">
        <v>84</v>
      </c>
      <c r="G526" s="17">
        <v>16</v>
      </c>
      <c r="H526" s="17">
        <v>7</v>
      </c>
      <c r="I526" s="17">
        <v>186</v>
      </c>
      <c r="J526" s="17">
        <v>4</v>
      </c>
      <c r="K526" s="17">
        <v>16</v>
      </c>
      <c r="L526" s="17">
        <v>5</v>
      </c>
      <c r="M526" t="s">
        <v>353</v>
      </c>
      <c r="N526" t="s">
        <v>358</v>
      </c>
    </row>
    <row r="527" spans="1:14" x14ac:dyDescent="0.3">
      <c r="A527" s="18" t="s">
        <v>61</v>
      </c>
      <c r="B527" s="19" t="s">
        <v>62</v>
      </c>
      <c r="C527" s="25">
        <v>45041</v>
      </c>
      <c r="D527" s="19">
        <v>86</v>
      </c>
      <c r="E527" s="19">
        <v>82</v>
      </c>
      <c r="F527" s="19">
        <v>84</v>
      </c>
      <c r="G527" s="19">
        <v>16</v>
      </c>
      <c r="H527" s="19">
        <v>7</v>
      </c>
      <c r="I527" s="19">
        <v>186</v>
      </c>
      <c r="J527" s="19">
        <v>4</v>
      </c>
      <c r="K527" s="19">
        <v>16</v>
      </c>
      <c r="L527" s="19">
        <v>5</v>
      </c>
      <c r="M527" t="s">
        <v>353</v>
      </c>
      <c r="N527" t="s">
        <v>358</v>
      </c>
    </row>
    <row r="528" spans="1:14" x14ac:dyDescent="0.3">
      <c r="A528" s="16" t="s">
        <v>12</v>
      </c>
      <c r="B528" s="17" t="s">
        <v>13</v>
      </c>
      <c r="C528" s="24">
        <v>45203</v>
      </c>
      <c r="D528" s="17">
        <v>128</v>
      </c>
      <c r="E528" s="17">
        <v>175</v>
      </c>
      <c r="F528" s="17">
        <v>30</v>
      </c>
      <c r="G528" s="17">
        <v>13</v>
      </c>
      <c r="H528" s="17">
        <v>2</v>
      </c>
      <c r="I528" s="17">
        <v>196</v>
      </c>
      <c r="J528" s="17">
        <v>27</v>
      </c>
      <c r="K528" s="17">
        <v>51</v>
      </c>
      <c r="L528" s="17">
        <v>10</v>
      </c>
      <c r="M528" t="s">
        <v>353</v>
      </c>
      <c r="N528" t="s">
        <v>357</v>
      </c>
    </row>
    <row r="529" spans="1:14" x14ac:dyDescent="0.3">
      <c r="A529" s="18" t="s">
        <v>61</v>
      </c>
      <c r="B529" s="19" t="s">
        <v>62</v>
      </c>
      <c r="C529" s="25">
        <v>45041</v>
      </c>
      <c r="D529" s="19">
        <v>86</v>
      </c>
      <c r="E529" s="19">
        <v>82</v>
      </c>
      <c r="F529" s="19">
        <v>84</v>
      </c>
      <c r="G529" s="19">
        <v>16</v>
      </c>
      <c r="H529" s="19">
        <v>7</v>
      </c>
      <c r="I529" s="19">
        <v>186</v>
      </c>
      <c r="J529" s="19">
        <v>4</v>
      </c>
      <c r="K529" s="19">
        <v>16</v>
      </c>
      <c r="L529" s="19">
        <v>5</v>
      </c>
      <c r="M529" t="s">
        <v>353</v>
      </c>
      <c r="N529" t="s">
        <v>358</v>
      </c>
    </row>
    <row r="530" spans="1:14" x14ac:dyDescent="0.3">
      <c r="A530" s="16" t="s">
        <v>99</v>
      </c>
      <c r="B530" s="17" t="s">
        <v>13</v>
      </c>
      <c r="C530" s="24">
        <v>45123</v>
      </c>
      <c r="D530" s="17">
        <v>121</v>
      </c>
      <c r="E530" s="17">
        <v>200</v>
      </c>
      <c r="F530" s="17">
        <v>39</v>
      </c>
      <c r="G530" s="17">
        <v>6</v>
      </c>
      <c r="H530" s="17">
        <v>7</v>
      </c>
      <c r="I530" s="17">
        <v>181</v>
      </c>
      <c r="J530" s="17">
        <v>-8</v>
      </c>
      <c r="K530" s="17">
        <v>17</v>
      </c>
      <c r="L530" s="17">
        <v>20</v>
      </c>
      <c r="M530" t="s">
        <v>353</v>
      </c>
      <c r="N530" t="s">
        <v>358</v>
      </c>
    </row>
    <row r="531" spans="1:14" x14ac:dyDescent="0.3">
      <c r="A531" s="18" t="s">
        <v>61</v>
      </c>
      <c r="B531" s="19" t="s">
        <v>62</v>
      </c>
      <c r="C531" s="25">
        <v>45041</v>
      </c>
      <c r="D531" s="19">
        <v>86</v>
      </c>
      <c r="E531" s="19">
        <v>82</v>
      </c>
      <c r="F531" s="19">
        <v>84</v>
      </c>
      <c r="G531" s="19">
        <v>16</v>
      </c>
      <c r="H531" s="19">
        <v>7</v>
      </c>
      <c r="I531" s="19">
        <v>186</v>
      </c>
      <c r="J531" s="19">
        <v>4</v>
      </c>
      <c r="K531" s="19">
        <v>16</v>
      </c>
      <c r="L531" s="19">
        <v>5</v>
      </c>
      <c r="M531" t="s">
        <v>353</v>
      </c>
      <c r="N531" t="s">
        <v>358</v>
      </c>
    </row>
    <row r="532" spans="1:14" x14ac:dyDescent="0.3">
      <c r="A532" s="16" t="s">
        <v>99</v>
      </c>
      <c r="B532" s="17" t="s">
        <v>13</v>
      </c>
      <c r="C532" s="24">
        <v>45123</v>
      </c>
      <c r="D532" s="17">
        <v>121</v>
      </c>
      <c r="E532" s="17">
        <v>200</v>
      </c>
      <c r="F532" s="17">
        <v>39</v>
      </c>
      <c r="G532" s="17">
        <v>6</v>
      </c>
      <c r="H532" s="17">
        <v>7</v>
      </c>
      <c r="I532" s="17">
        <v>181</v>
      </c>
      <c r="J532" s="17">
        <v>-8</v>
      </c>
      <c r="K532" s="17">
        <v>17</v>
      </c>
      <c r="L532" s="17">
        <v>20</v>
      </c>
      <c r="M532" t="s">
        <v>353</v>
      </c>
      <c r="N532" t="s">
        <v>358</v>
      </c>
    </row>
    <row r="533" spans="1:14" x14ac:dyDescent="0.3">
      <c r="A533" s="18" t="s">
        <v>99</v>
      </c>
      <c r="B533" s="19" t="s">
        <v>13</v>
      </c>
      <c r="C533" s="25">
        <v>45123</v>
      </c>
      <c r="D533" s="19">
        <v>121</v>
      </c>
      <c r="E533" s="19">
        <v>200</v>
      </c>
      <c r="F533" s="19">
        <v>39</v>
      </c>
      <c r="G533" s="19">
        <v>6</v>
      </c>
      <c r="H533" s="19">
        <v>7</v>
      </c>
      <c r="I533" s="19">
        <v>181</v>
      </c>
      <c r="J533" s="19">
        <v>-8</v>
      </c>
      <c r="K533" s="19">
        <v>17</v>
      </c>
      <c r="L533" s="19">
        <v>20</v>
      </c>
      <c r="M533" t="s">
        <v>353</v>
      </c>
      <c r="N533" t="s">
        <v>358</v>
      </c>
    </row>
    <row r="534" spans="1:14" x14ac:dyDescent="0.3">
      <c r="A534" s="16" t="s">
        <v>61</v>
      </c>
      <c r="B534" s="17" t="s">
        <v>62</v>
      </c>
      <c r="C534" s="24">
        <v>45041</v>
      </c>
      <c r="D534" s="17">
        <v>86</v>
      </c>
      <c r="E534" s="17">
        <v>82</v>
      </c>
      <c r="F534" s="17">
        <v>84</v>
      </c>
      <c r="G534" s="17">
        <v>16</v>
      </c>
      <c r="H534" s="17">
        <v>7</v>
      </c>
      <c r="I534" s="17">
        <v>186</v>
      </c>
      <c r="J534" s="17">
        <v>4</v>
      </c>
      <c r="K534" s="17">
        <v>16</v>
      </c>
      <c r="L534" s="17">
        <v>5</v>
      </c>
      <c r="M534" t="s">
        <v>353</v>
      </c>
      <c r="N534" t="s">
        <v>358</v>
      </c>
    </row>
    <row r="535" spans="1:14" x14ac:dyDescent="0.3">
      <c r="A535" s="18" t="s">
        <v>93</v>
      </c>
      <c r="B535" s="19" t="s">
        <v>62</v>
      </c>
      <c r="C535" s="25">
        <v>45104</v>
      </c>
      <c r="D535" s="19">
        <v>129</v>
      </c>
      <c r="E535" s="19">
        <v>82</v>
      </c>
      <c r="F535" s="19">
        <v>77</v>
      </c>
      <c r="G535" s="19">
        <v>33</v>
      </c>
      <c r="H535" s="19">
        <v>8</v>
      </c>
      <c r="I535" s="19">
        <v>15</v>
      </c>
      <c r="J535" s="19">
        <v>-9</v>
      </c>
      <c r="K535" s="19">
        <v>38</v>
      </c>
      <c r="L535" s="19">
        <v>8</v>
      </c>
      <c r="M535" t="s">
        <v>353</v>
      </c>
      <c r="N535" t="s">
        <v>358</v>
      </c>
    </row>
    <row r="536" spans="1:14" x14ac:dyDescent="0.3">
      <c r="A536" s="16" t="s">
        <v>99</v>
      </c>
      <c r="B536" s="17" t="s">
        <v>13</v>
      </c>
      <c r="C536" s="24">
        <v>45123</v>
      </c>
      <c r="D536" s="17">
        <v>121</v>
      </c>
      <c r="E536" s="17">
        <v>200</v>
      </c>
      <c r="F536" s="17">
        <v>39</v>
      </c>
      <c r="G536" s="17">
        <v>6</v>
      </c>
      <c r="H536" s="17">
        <v>7</v>
      </c>
      <c r="I536" s="17">
        <v>181</v>
      </c>
      <c r="J536" s="17">
        <v>-8</v>
      </c>
      <c r="K536" s="17">
        <v>17</v>
      </c>
      <c r="L536" s="17">
        <v>20</v>
      </c>
      <c r="M536" t="s">
        <v>353</v>
      </c>
      <c r="N536" t="s">
        <v>358</v>
      </c>
    </row>
    <row r="537" spans="1:14" x14ac:dyDescent="0.3">
      <c r="A537" s="18" t="s">
        <v>12</v>
      </c>
      <c r="B537" s="19" t="s">
        <v>13</v>
      </c>
      <c r="C537" s="25">
        <v>45203</v>
      </c>
      <c r="D537" s="19">
        <v>128</v>
      </c>
      <c r="E537" s="19">
        <v>175</v>
      </c>
      <c r="F537" s="19">
        <v>30</v>
      </c>
      <c r="G537" s="19">
        <v>13</v>
      </c>
      <c r="H537" s="19">
        <v>2</v>
      </c>
      <c r="I537" s="19">
        <v>196</v>
      </c>
      <c r="J537" s="19">
        <v>27</v>
      </c>
      <c r="K537" s="19">
        <v>51</v>
      </c>
      <c r="L537" s="19">
        <v>10</v>
      </c>
      <c r="M537" t="s">
        <v>353</v>
      </c>
      <c r="N537" t="s">
        <v>357</v>
      </c>
    </row>
    <row r="538" spans="1:14" x14ac:dyDescent="0.3">
      <c r="A538" s="16" t="s">
        <v>12</v>
      </c>
      <c r="B538" s="17" t="s">
        <v>13</v>
      </c>
      <c r="C538" s="24">
        <v>45203</v>
      </c>
      <c r="D538" s="17">
        <v>128</v>
      </c>
      <c r="E538" s="17">
        <v>175</v>
      </c>
      <c r="F538" s="17">
        <v>30</v>
      </c>
      <c r="G538" s="17">
        <v>13</v>
      </c>
      <c r="H538" s="17">
        <v>2</v>
      </c>
      <c r="I538" s="17">
        <v>196</v>
      </c>
      <c r="J538" s="17">
        <v>27</v>
      </c>
      <c r="K538" s="17">
        <v>51</v>
      </c>
      <c r="L538" s="17">
        <v>10</v>
      </c>
      <c r="M538" t="s">
        <v>353</v>
      </c>
      <c r="N538" t="s">
        <v>357</v>
      </c>
    </row>
    <row r="539" spans="1:14" x14ac:dyDescent="0.3">
      <c r="A539" s="18" t="s">
        <v>93</v>
      </c>
      <c r="B539" s="19" t="s">
        <v>62</v>
      </c>
      <c r="C539" s="25">
        <v>45104</v>
      </c>
      <c r="D539" s="19">
        <v>129</v>
      </c>
      <c r="E539" s="19">
        <v>82</v>
      </c>
      <c r="F539" s="19">
        <v>77</v>
      </c>
      <c r="G539" s="19">
        <v>33</v>
      </c>
      <c r="H539" s="19">
        <v>8</v>
      </c>
      <c r="I539" s="19">
        <v>15</v>
      </c>
      <c r="J539" s="19">
        <v>-9</v>
      </c>
      <c r="K539" s="19">
        <v>38</v>
      </c>
      <c r="L539" s="19">
        <v>8</v>
      </c>
      <c r="M539" t="s">
        <v>353</v>
      </c>
      <c r="N539" t="s">
        <v>358</v>
      </c>
    </row>
    <row r="540" spans="1:14" x14ac:dyDescent="0.3">
      <c r="A540" s="16" t="s">
        <v>93</v>
      </c>
      <c r="B540" s="17" t="s">
        <v>62</v>
      </c>
      <c r="C540" s="24">
        <v>45104</v>
      </c>
      <c r="D540" s="17">
        <v>129</v>
      </c>
      <c r="E540" s="17">
        <v>82</v>
      </c>
      <c r="F540" s="17">
        <v>77</v>
      </c>
      <c r="G540" s="17">
        <v>33</v>
      </c>
      <c r="H540" s="17">
        <v>8</v>
      </c>
      <c r="I540" s="17">
        <v>15</v>
      </c>
      <c r="J540" s="17">
        <v>-9</v>
      </c>
      <c r="K540" s="17">
        <v>38</v>
      </c>
      <c r="L540" s="17">
        <v>8</v>
      </c>
      <c r="M540" t="s">
        <v>353</v>
      </c>
      <c r="N540" t="s">
        <v>358</v>
      </c>
    </row>
    <row r="541" spans="1:14" x14ac:dyDescent="0.3">
      <c r="A541" s="18" t="s">
        <v>93</v>
      </c>
      <c r="B541" s="19" t="s">
        <v>62</v>
      </c>
      <c r="C541" s="25">
        <v>45104</v>
      </c>
      <c r="D541" s="19">
        <v>129</v>
      </c>
      <c r="E541" s="19">
        <v>82</v>
      </c>
      <c r="F541" s="19">
        <v>77</v>
      </c>
      <c r="G541" s="19">
        <v>33</v>
      </c>
      <c r="H541" s="19">
        <v>8</v>
      </c>
      <c r="I541" s="19">
        <v>15</v>
      </c>
      <c r="J541" s="19">
        <v>-9</v>
      </c>
      <c r="K541" s="19">
        <v>38</v>
      </c>
      <c r="L541" s="19">
        <v>8</v>
      </c>
      <c r="M541" t="s">
        <v>353</v>
      </c>
      <c r="N541" t="s">
        <v>358</v>
      </c>
    </row>
    <row r="542" spans="1:14" x14ac:dyDescent="0.3">
      <c r="A542" s="16" t="s">
        <v>93</v>
      </c>
      <c r="B542" s="17" t="s">
        <v>62</v>
      </c>
      <c r="C542" s="24">
        <v>45104</v>
      </c>
      <c r="D542" s="17">
        <v>129</v>
      </c>
      <c r="E542" s="17">
        <v>82</v>
      </c>
      <c r="F542" s="17">
        <v>77</v>
      </c>
      <c r="G542" s="17">
        <v>33</v>
      </c>
      <c r="H542" s="17">
        <v>8</v>
      </c>
      <c r="I542" s="17">
        <v>15</v>
      </c>
      <c r="J542" s="17">
        <v>-9</v>
      </c>
      <c r="K542" s="17">
        <v>38</v>
      </c>
      <c r="L542" s="17">
        <v>8</v>
      </c>
      <c r="M542" t="s">
        <v>353</v>
      </c>
      <c r="N542" t="s">
        <v>358</v>
      </c>
    </row>
    <row r="543" spans="1:14" x14ac:dyDescent="0.3">
      <c r="A543" s="18" t="s">
        <v>12</v>
      </c>
      <c r="B543" s="19" t="s">
        <v>13</v>
      </c>
      <c r="C543" s="25">
        <v>45203</v>
      </c>
      <c r="D543" s="19">
        <v>128</v>
      </c>
      <c r="E543" s="19">
        <v>175</v>
      </c>
      <c r="F543" s="19">
        <v>30</v>
      </c>
      <c r="G543" s="19">
        <v>13</v>
      </c>
      <c r="H543" s="19">
        <v>2</v>
      </c>
      <c r="I543" s="19">
        <v>196</v>
      </c>
      <c r="J543" s="19">
        <v>27</v>
      </c>
      <c r="K543" s="19">
        <v>51</v>
      </c>
      <c r="L543" s="19">
        <v>10</v>
      </c>
      <c r="M543" t="s">
        <v>353</v>
      </c>
      <c r="N543" t="s">
        <v>357</v>
      </c>
    </row>
    <row r="544" spans="1:14" x14ac:dyDescent="0.3">
      <c r="A544" s="16" t="s">
        <v>12</v>
      </c>
      <c r="B544" s="17" t="s">
        <v>13</v>
      </c>
      <c r="C544" s="24">
        <v>45203</v>
      </c>
      <c r="D544" s="17">
        <v>128</v>
      </c>
      <c r="E544" s="17">
        <v>175</v>
      </c>
      <c r="F544" s="17">
        <v>30</v>
      </c>
      <c r="G544" s="17">
        <v>13</v>
      </c>
      <c r="H544" s="17">
        <v>2</v>
      </c>
      <c r="I544" s="17">
        <v>196</v>
      </c>
      <c r="J544" s="17">
        <v>27</v>
      </c>
      <c r="K544" s="17">
        <v>51</v>
      </c>
      <c r="L544" s="17">
        <v>10</v>
      </c>
      <c r="M544" t="s">
        <v>353</v>
      </c>
      <c r="N544" t="s">
        <v>357</v>
      </c>
    </row>
    <row r="545" spans="1:14" x14ac:dyDescent="0.3">
      <c r="A545" s="18" t="s">
        <v>12</v>
      </c>
      <c r="B545" s="19" t="s">
        <v>13</v>
      </c>
      <c r="C545" s="25">
        <v>45203</v>
      </c>
      <c r="D545" s="19">
        <v>128</v>
      </c>
      <c r="E545" s="19">
        <v>175</v>
      </c>
      <c r="F545" s="19">
        <v>30</v>
      </c>
      <c r="G545" s="19">
        <v>13</v>
      </c>
      <c r="H545" s="19">
        <v>2</v>
      </c>
      <c r="I545" s="19">
        <v>196</v>
      </c>
      <c r="J545" s="19">
        <v>27</v>
      </c>
      <c r="K545" s="19">
        <v>51</v>
      </c>
      <c r="L545" s="19">
        <v>10</v>
      </c>
      <c r="M545" t="s">
        <v>353</v>
      </c>
      <c r="N545" t="s">
        <v>357</v>
      </c>
    </row>
    <row r="546" spans="1:14" x14ac:dyDescent="0.3">
      <c r="A546" s="16" t="s">
        <v>61</v>
      </c>
      <c r="B546" s="17" t="s">
        <v>62</v>
      </c>
      <c r="C546" s="24">
        <v>45041</v>
      </c>
      <c r="D546" s="17">
        <v>86</v>
      </c>
      <c r="E546" s="17">
        <v>82</v>
      </c>
      <c r="F546" s="17">
        <v>84</v>
      </c>
      <c r="G546" s="17">
        <v>16</v>
      </c>
      <c r="H546" s="17">
        <v>7</v>
      </c>
      <c r="I546" s="17">
        <v>186</v>
      </c>
      <c r="J546" s="17">
        <v>4</v>
      </c>
      <c r="K546" s="17">
        <v>16</v>
      </c>
      <c r="L546" s="17">
        <v>5</v>
      </c>
      <c r="M546" t="s">
        <v>353</v>
      </c>
      <c r="N546" t="s">
        <v>358</v>
      </c>
    </row>
    <row r="547" spans="1:14" x14ac:dyDescent="0.3">
      <c r="A547" s="18" t="s">
        <v>99</v>
      </c>
      <c r="B547" s="19" t="s">
        <v>13</v>
      </c>
      <c r="C547" s="25">
        <v>45123</v>
      </c>
      <c r="D547" s="19">
        <v>121</v>
      </c>
      <c r="E547" s="19">
        <v>200</v>
      </c>
      <c r="F547" s="19">
        <v>39</v>
      </c>
      <c r="G547" s="19">
        <v>6</v>
      </c>
      <c r="H547" s="19">
        <v>7</v>
      </c>
      <c r="I547" s="19">
        <v>181</v>
      </c>
      <c r="J547" s="19">
        <v>-8</v>
      </c>
      <c r="K547" s="19">
        <v>17</v>
      </c>
      <c r="L547" s="19">
        <v>20</v>
      </c>
      <c r="M547" t="s">
        <v>353</v>
      </c>
      <c r="N547" t="s">
        <v>358</v>
      </c>
    </row>
    <row r="548" spans="1:14" x14ac:dyDescent="0.3">
      <c r="A548" s="16" t="s">
        <v>12</v>
      </c>
      <c r="B548" s="17" t="s">
        <v>13</v>
      </c>
      <c r="C548" s="24">
        <v>45203</v>
      </c>
      <c r="D548" s="17">
        <v>128</v>
      </c>
      <c r="E548" s="17">
        <v>175</v>
      </c>
      <c r="F548" s="17">
        <v>30</v>
      </c>
      <c r="G548" s="17">
        <v>13</v>
      </c>
      <c r="H548" s="17">
        <v>2</v>
      </c>
      <c r="I548" s="17">
        <v>196</v>
      </c>
      <c r="J548" s="17">
        <v>27</v>
      </c>
      <c r="K548" s="17">
        <v>51</v>
      </c>
      <c r="L548" s="17">
        <v>10</v>
      </c>
      <c r="M548" t="s">
        <v>353</v>
      </c>
      <c r="N548" t="s">
        <v>357</v>
      </c>
    </row>
    <row r="549" spans="1:14" x14ac:dyDescent="0.3">
      <c r="A549" s="18" t="s">
        <v>12</v>
      </c>
      <c r="B549" s="19" t="s">
        <v>13</v>
      </c>
      <c r="C549" s="25">
        <v>45203</v>
      </c>
      <c r="D549" s="19">
        <v>128</v>
      </c>
      <c r="E549" s="19">
        <v>175</v>
      </c>
      <c r="F549" s="19">
        <v>30</v>
      </c>
      <c r="G549" s="19">
        <v>13</v>
      </c>
      <c r="H549" s="19">
        <v>2</v>
      </c>
      <c r="I549" s="19">
        <v>196</v>
      </c>
      <c r="J549" s="19">
        <v>27</v>
      </c>
      <c r="K549" s="19">
        <v>51</v>
      </c>
      <c r="L549" s="19">
        <v>10</v>
      </c>
      <c r="M549" t="s">
        <v>353</v>
      </c>
      <c r="N549" t="s">
        <v>357</v>
      </c>
    </row>
    <row r="550" spans="1:14" x14ac:dyDescent="0.3">
      <c r="A550" s="16" t="s">
        <v>61</v>
      </c>
      <c r="B550" s="17" t="s">
        <v>62</v>
      </c>
      <c r="C550" s="24">
        <v>45041</v>
      </c>
      <c r="D550" s="17">
        <v>86</v>
      </c>
      <c r="E550" s="17">
        <v>82</v>
      </c>
      <c r="F550" s="17">
        <v>84</v>
      </c>
      <c r="G550" s="17">
        <v>16</v>
      </c>
      <c r="H550" s="17">
        <v>7</v>
      </c>
      <c r="I550" s="17">
        <v>186</v>
      </c>
      <c r="J550" s="17">
        <v>4</v>
      </c>
      <c r="K550" s="17">
        <v>16</v>
      </c>
      <c r="L550" s="17">
        <v>5</v>
      </c>
      <c r="M550" t="s">
        <v>353</v>
      </c>
      <c r="N550" t="s">
        <v>358</v>
      </c>
    </row>
    <row r="551" spans="1:14" x14ac:dyDescent="0.3">
      <c r="A551" s="18" t="s">
        <v>61</v>
      </c>
      <c r="B551" s="19" t="s">
        <v>62</v>
      </c>
      <c r="C551" s="25">
        <v>45041</v>
      </c>
      <c r="D551" s="19">
        <v>86</v>
      </c>
      <c r="E551" s="19">
        <v>82</v>
      </c>
      <c r="F551" s="19">
        <v>84</v>
      </c>
      <c r="G551" s="19">
        <v>16</v>
      </c>
      <c r="H551" s="19">
        <v>7</v>
      </c>
      <c r="I551" s="19">
        <v>186</v>
      </c>
      <c r="J551" s="19">
        <v>4</v>
      </c>
      <c r="K551" s="19">
        <v>16</v>
      </c>
      <c r="L551" s="19">
        <v>5</v>
      </c>
      <c r="M551" t="s">
        <v>353</v>
      </c>
      <c r="N551" t="s">
        <v>358</v>
      </c>
    </row>
    <row r="552" spans="1:14" x14ac:dyDescent="0.3">
      <c r="A552" s="16" t="s">
        <v>93</v>
      </c>
      <c r="B552" s="17" t="s">
        <v>62</v>
      </c>
      <c r="C552" s="24">
        <v>45104</v>
      </c>
      <c r="D552" s="17">
        <v>129</v>
      </c>
      <c r="E552" s="17">
        <v>82</v>
      </c>
      <c r="F552" s="17">
        <v>77</v>
      </c>
      <c r="G552" s="17">
        <v>33</v>
      </c>
      <c r="H552" s="17">
        <v>8</v>
      </c>
      <c r="I552" s="17">
        <v>15</v>
      </c>
      <c r="J552" s="17">
        <v>-9</v>
      </c>
      <c r="K552" s="17">
        <v>38</v>
      </c>
      <c r="L552" s="17">
        <v>8</v>
      </c>
      <c r="M552" t="s">
        <v>353</v>
      </c>
      <c r="N552" t="s">
        <v>358</v>
      </c>
    </row>
    <row r="553" spans="1:14" x14ac:dyDescent="0.3">
      <c r="A553" s="18" t="s">
        <v>61</v>
      </c>
      <c r="B553" s="19" t="s">
        <v>62</v>
      </c>
      <c r="C553" s="25">
        <v>45041</v>
      </c>
      <c r="D553" s="19">
        <v>86</v>
      </c>
      <c r="E553" s="19">
        <v>82</v>
      </c>
      <c r="F553" s="19">
        <v>84</v>
      </c>
      <c r="G553" s="19">
        <v>16</v>
      </c>
      <c r="H553" s="19">
        <v>7</v>
      </c>
      <c r="I553" s="19">
        <v>186</v>
      </c>
      <c r="J553" s="19">
        <v>4</v>
      </c>
      <c r="K553" s="19">
        <v>16</v>
      </c>
      <c r="L553" s="19">
        <v>5</v>
      </c>
      <c r="M553" t="s">
        <v>353</v>
      </c>
      <c r="N553" t="s">
        <v>358</v>
      </c>
    </row>
    <row r="554" spans="1:14" x14ac:dyDescent="0.3">
      <c r="A554" s="16" t="s">
        <v>12</v>
      </c>
      <c r="B554" s="17" t="s">
        <v>13</v>
      </c>
      <c r="C554" s="24">
        <v>45203</v>
      </c>
      <c r="D554" s="17">
        <v>128</v>
      </c>
      <c r="E554" s="17">
        <v>175</v>
      </c>
      <c r="F554" s="17">
        <v>30</v>
      </c>
      <c r="G554" s="17">
        <v>13</v>
      </c>
      <c r="H554" s="17">
        <v>2</v>
      </c>
      <c r="I554" s="17">
        <v>196</v>
      </c>
      <c r="J554" s="17">
        <v>27</v>
      </c>
      <c r="K554" s="17">
        <v>51</v>
      </c>
      <c r="L554" s="17">
        <v>10</v>
      </c>
      <c r="M554" t="s">
        <v>353</v>
      </c>
      <c r="N554" t="s">
        <v>357</v>
      </c>
    </row>
    <row r="555" spans="1:14" x14ac:dyDescent="0.3">
      <c r="A555" s="18" t="s">
        <v>12</v>
      </c>
      <c r="B555" s="19" t="s">
        <v>13</v>
      </c>
      <c r="C555" s="25">
        <v>45203</v>
      </c>
      <c r="D555" s="19">
        <v>128</v>
      </c>
      <c r="E555" s="19">
        <v>175</v>
      </c>
      <c r="F555" s="19">
        <v>30</v>
      </c>
      <c r="G555" s="19">
        <v>13</v>
      </c>
      <c r="H555" s="19">
        <v>2</v>
      </c>
      <c r="I555" s="19">
        <v>196</v>
      </c>
      <c r="J555" s="19">
        <v>27</v>
      </c>
      <c r="K555" s="19">
        <v>51</v>
      </c>
      <c r="L555" s="19">
        <v>10</v>
      </c>
      <c r="M555" t="s">
        <v>353</v>
      </c>
      <c r="N555" t="s">
        <v>357</v>
      </c>
    </row>
    <row r="556" spans="1:14" x14ac:dyDescent="0.3">
      <c r="A556" s="16" t="s">
        <v>99</v>
      </c>
      <c r="B556" s="17" t="s">
        <v>13</v>
      </c>
      <c r="C556" s="24">
        <v>45123</v>
      </c>
      <c r="D556" s="17">
        <v>121</v>
      </c>
      <c r="E556" s="17">
        <v>200</v>
      </c>
      <c r="F556" s="17">
        <v>39</v>
      </c>
      <c r="G556" s="17">
        <v>6</v>
      </c>
      <c r="H556" s="17">
        <v>7</v>
      </c>
      <c r="I556" s="17">
        <v>181</v>
      </c>
      <c r="J556" s="17">
        <v>-8</v>
      </c>
      <c r="K556" s="17">
        <v>17</v>
      </c>
      <c r="L556" s="17">
        <v>20</v>
      </c>
      <c r="M556" t="s">
        <v>353</v>
      </c>
      <c r="N556" t="s">
        <v>358</v>
      </c>
    </row>
    <row r="557" spans="1:14" x14ac:dyDescent="0.3">
      <c r="A557" s="18" t="s">
        <v>61</v>
      </c>
      <c r="B557" s="19" t="s">
        <v>62</v>
      </c>
      <c r="C557" s="25">
        <v>45041</v>
      </c>
      <c r="D557" s="19">
        <v>86</v>
      </c>
      <c r="E557" s="19">
        <v>82</v>
      </c>
      <c r="F557" s="19">
        <v>84</v>
      </c>
      <c r="G557" s="19">
        <v>16</v>
      </c>
      <c r="H557" s="19">
        <v>7</v>
      </c>
      <c r="I557" s="19">
        <v>186</v>
      </c>
      <c r="J557" s="19">
        <v>4</v>
      </c>
      <c r="K557" s="19">
        <v>16</v>
      </c>
      <c r="L557" s="19">
        <v>5</v>
      </c>
      <c r="M557" t="s">
        <v>353</v>
      </c>
      <c r="N557" t="s">
        <v>358</v>
      </c>
    </row>
    <row r="558" spans="1:14" x14ac:dyDescent="0.3">
      <c r="A558" s="16" t="s">
        <v>93</v>
      </c>
      <c r="B558" s="17" t="s">
        <v>62</v>
      </c>
      <c r="C558" s="24">
        <v>45104</v>
      </c>
      <c r="D558" s="17">
        <v>129</v>
      </c>
      <c r="E558" s="17">
        <v>82</v>
      </c>
      <c r="F558" s="17">
        <v>77</v>
      </c>
      <c r="G558" s="17">
        <v>33</v>
      </c>
      <c r="H558" s="17">
        <v>8</v>
      </c>
      <c r="I558" s="17">
        <v>15</v>
      </c>
      <c r="J558" s="17">
        <v>-9</v>
      </c>
      <c r="K558" s="17">
        <v>38</v>
      </c>
      <c r="L558" s="17">
        <v>8</v>
      </c>
      <c r="M558" t="s">
        <v>353</v>
      </c>
      <c r="N558" t="s">
        <v>358</v>
      </c>
    </row>
    <row r="559" spans="1:14" x14ac:dyDescent="0.3">
      <c r="A559" s="18" t="s">
        <v>93</v>
      </c>
      <c r="B559" s="19" t="s">
        <v>62</v>
      </c>
      <c r="C559" s="25">
        <v>45104</v>
      </c>
      <c r="D559" s="19">
        <v>129</v>
      </c>
      <c r="E559" s="19">
        <v>82</v>
      </c>
      <c r="F559" s="19">
        <v>77</v>
      </c>
      <c r="G559" s="19">
        <v>33</v>
      </c>
      <c r="H559" s="19">
        <v>8</v>
      </c>
      <c r="I559" s="19">
        <v>15</v>
      </c>
      <c r="J559" s="19">
        <v>-9</v>
      </c>
      <c r="K559" s="19">
        <v>38</v>
      </c>
      <c r="L559" s="19">
        <v>8</v>
      </c>
      <c r="M559" t="s">
        <v>353</v>
      </c>
      <c r="N559" t="s">
        <v>358</v>
      </c>
    </row>
    <row r="560" spans="1:14" x14ac:dyDescent="0.3">
      <c r="A560" s="16" t="s">
        <v>93</v>
      </c>
      <c r="B560" s="17" t="s">
        <v>62</v>
      </c>
      <c r="C560" s="24">
        <v>45104</v>
      </c>
      <c r="D560" s="17">
        <v>129</v>
      </c>
      <c r="E560" s="17">
        <v>82</v>
      </c>
      <c r="F560" s="17">
        <v>77</v>
      </c>
      <c r="G560" s="17">
        <v>33</v>
      </c>
      <c r="H560" s="17">
        <v>8</v>
      </c>
      <c r="I560" s="17">
        <v>15</v>
      </c>
      <c r="J560" s="17">
        <v>-9</v>
      </c>
      <c r="K560" s="17">
        <v>38</v>
      </c>
      <c r="L560" s="17">
        <v>8</v>
      </c>
      <c r="M560" t="s">
        <v>353</v>
      </c>
      <c r="N560" t="s">
        <v>358</v>
      </c>
    </row>
    <row r="561" spans="1:14" x14ac:dyDescent="0.3">
      <c r="A561" s="18" t="s">
        <v>12</v>
      </c>
      <c r="B561" s="19" t="s">
        <v>13</v>
      </c>
      <c r="C561" s="25">
        <v>45203</v>
      </c>
      <c r="D561" s="19">
        <v>128</v>
      </c>
      <c r="E561" s="19">
        <v>175</v>
      </c>
      <c r="F561" s="19">
        <v>30</v>
      </c>
      <c r="G561" s="19">
        <v>13</v>
      </c>
      <c r="H561" s="19">
        <v>2</v>
      </c>
      <c r="I561" s="19">
        <v>196</v>
      </c>
      <c r="J561" s="19">
        <v>27</v>
      </c>
      <c r="K561" s="19">
        <v>51</v>
      </c>
      <c r="L561" s="19">
        <v>10</v>
      </c>
      <c r="M561" t="s">
        <v>353</v>
      </c>
      <c r="N561" t="s">
        <v>357</v>
      </c>
    </row>
    <row r="562" spans="1:14" x14ac:dyDescent="0.3">
      <c r="A562" s="16" t="s">
        <v>61</v>
      </c>
      <c r="B562" s="17" t="s">
        <v>62</v>
      </c>
      <c r="C562" s="24">
        <v>45041</v>
      </c>
      <c r="D562" s="17">
        <v>86</v>
      </c>
      <c r="E562" s="17">
        <v>82</v>
      </c>
      <c r="F562" s="17">
        <v>84</v>
      </c>
      <c r="G562" s="17">
        <v>16</v>
      </c>
      <c r="H562" s="17">
        <v>7</v>
      </c>
      <c r="I562" s="17">
        <v>186</v>
      </c>
      <c r="J562" s="17">
        <v>4</v>
      </c>
      <c r="K562" s="17">
        <v>16</v>
      </c>
      <c r="L562" s="17">
        <v>5</v>
      </c>
      <c r="M562" t="s">
        <v>353</v>
      </c>
      <c r="N562" t="s">
        <v>358</v>
      </c>
    </row>
    <row r="563" spans="1:14" x14ac:dyDescent="0.3">
      <c r="A563" s="18" t="s">
        <v>93</v>
      </c>
      <c r="B563" s="19" t="s">
        <v>62</v>
      </c>
      <c r="C563" s="25">
        <v>45104</v>
      </c>
      <c r="D563" s="19">
        <v>129</v>
      </c>
      <c r="E563" s="19">
        <v>82</v>
      </c>
      <c r="F563" s="19">
        <v>77</v>
      </c>
      <c r="G563" s="19">
        <v>33</v>
      </c>
      <c r="H563" s="19">
        <v>8</v>
      </c>
      <c r="I563" s="19">
        <v>15</v>
      </c>
      <c r="J563" s="19">
        <v>-9</v>
      </c>
      <c r="K563" s="19">
        <v>38</v>
      </c>
      <c r="L563" s="19">
        <v>8</v>
      </c>
      <c r="M563" t="s">
        <v>353</v>
      </c>
      <c r="N563" t="s">
        <v>358</v>
      </c>
    </row>
    <row r="564" spans="1:14" x14ac:dyDescent="0.3">
      <c r="A564" s="16" t="s">
        <v>93</v>
      </c>
      <c r="B564" s="17" t="s">
        <v>62</v>
      </c>
      <c r="C564" s="24">
        <v>45104</v>
      </c>
      <c r="D564" s="17">
        <v>129</v>
      </c>
      <c r="E564" s="17">
        <v>82</v>
      </c>
      <c r="F564" s="17">
        <v>77</v>
      </c>
      <c r="G564" s="17">
        <v>33</v>
      </c>
      <c r="H564" s="17">
        <v>8</v>
      </c>
      <c r="I564" s="17">
        <v>15</v>
      </c>
      <c r="J564" s="17">
        <v>-9</v>
      </c>
      <c r="K564" s="17">
        <v>38</v>
      </c>
      <c r="L564" s="17">
        <v>8</v>
      </c>
      <c r="M564" t="s">
        <v>353</v>
      </c>
      <c r="N564" t="s">
        <v>358</v>
      </c>
    </row>
    <row r="565" spans="1:14" x14ac:dyDescent="0.3">
      <c r="A565" s="18" t="s">
        <v>61</v>
      </c>
      <c r="B565" s="19" t="s">
        <v>62</v>
      </c>
      <c r="C565" s="25">
        <v>45041</v>
      </c>
      <c r="D565" s="19">
        <v>86</v>
      </c>
      <c r="E565" s="19">
        <v>82</v>
      </c>
      <c r="F565" s="19">
        <v>84</v>
      </c>
      <c r="G565" s="19">
        <v>16</v>
      </c>
      <c r="H565" s="19">
        <v>7</v>
      </c>
      <c r="I565" s="19">
        <v>186</v>
      </c>
      <c r="J565" s="19">
        <v>4</v>
      </c>
      <c r="K565" s="19">
        <v>16</v>
      </c>
      <c r="L565" s="19">
        <v>5</v>
      </c>
      <c r="M565" t="s">
        <v>353</v>
      </c>
      <c r="N565" t="s">
        <v>358</v>
      </c>
    </row>
    <row r="566" spans="1:14" x14ac:dyDescent="0.3">
      <c r="A566" s="16" t="s">
        <v>93</v>
      </c>
      <c r="B566" s="17" t="s">
        <v>62</v>
      </c>
      <c r="C566" s="24">
        <v>45104</v>
      </c>
      <c r="D566" s="17">
        <v>129</v>
      </c>
      <c r="E566" s="17">
        <v>82</v>
      </c>
      <c r="F566" s="17">
        <v>77</v>
      </c>
      <c r="G566" s="17">
        <v>33</v>
      </c>
      <c r="H566" s="17">
        <v>8</v>
      </c>
      <c r="I566" s="17">
        <v>15</v>
      </c>
      <c r="J566" s="17">
        <v>-9</v>
      </c>
      <c r="K566" s="17">
        <v>38</v>
      </c>
      <c r="L566" s="17">
        <v>8</v>
      </c>
      <c r="M566" t="s">
        <v>353</v>
      </c>
      <c r="N566" t="s">
        <v>358</v>
      </c>
    </row>
    <row r="567" spans="1:14" x14ac:dyDescent="0.3">
      <c r="A567" s="18" t="s">
        <v>61</v>
      </c>
      <c r="B567" s="19" t="s">
        <v>62</v>
      </c>
      <c r="C567" s="25">
        <v>45041</v>
      </c>
      <c r="D567" s="19">
        <v>86</v>
      </c>
      <c r="E567" s="19">
        <v>82</v>
      </c>
      <c r="F567" s="19">
        <v>84</v>
      </c>
      <c r="G567" s="19">
        <v>16</v>
      </c>
      <c r="H567" s="19">
        <v>7</v>
      </c>
      <c r="I567" s="19">
        <v>186</v>
      </c>
      <c r="J567" s="19">
        <v>4</v>
      </c>
      <c r="K567" s="19">
        <v>16</v>
      </c>
      <c r="L567" s="19">
        <v>5</v>
      </c>
      <c r="M567" t="s">
        <v>353</v>
      </c>
      <c r="N567" t="s">
        <v>358</v>
      </c>
    </row>
    <row r="568" spans="1:14" x14ac:dyDescent="0.3">
      <c r="A568" s="16" t="s">
        <v>93</v>
      </c>
      <c r="B568" s="17" t="s">
        <v>62</v>
      </c>
      <c r="C568" s="24">
        <v>45104</v>
      </c>
      <c r="D568" s="17">
        <v>129</v>
      </c>
      <c r="E568" s="17">
        <v>82</v>
      </c>
      <c r="F568" s="17">
        <v>77</v>
      </c>
      <c r="G568" s="17">
        <v>33</v>
      </c>
      <c r="H568" s="17">
        <v>8</v>
      </c>
      <c r="I568" s="17">
        <v>15</v>
      </c>
      <c r="J568" s="17">
        <v>-9</v>
      </c>
      <c r="K568" s="17">
        <v>38</v>
      </c>
      <c r="L568" s="17">
        <v>8</v>
      </c>
      <c r="M568" t="s">
        <v>353</v>
      </c>
      <c r="N568" t="s">
        <v>358</v>
      </c>
    </row>
    <row r="569" spans="1:14" x14ac:dyDescent="0.3">
      <c r="A569" s="18" t="s">
        <v>61</v>
      </c>
      <c r="B569" s="19" t="s">
        <v>62</v>
      </c>
      <c r="C569" s="25">
        <v>45041</v>
      </c>
      <c r="D569" s="19">
        <v>86</v>
      </c>
      <c r="E569" s="19">
        <v>82</v>
      </c>
      <c r="F569" s="19">
        <v>84</v>
      </c>
      <c r="G569" s="19">
        <v>16</v>
      </c>
      <c r="H569" s="19">
        <v>7</v>
      </c>
      <c r="I569" s="19">
        <v>186</v>
      </c>
      <c r="J569" s="19">
        <v>4</v>
      </c>
      <c r="K569" s="19">
        <v>16</v>
      </c>
      <c r="L569" s="19">
        <v>5</v>
      </c>
      <c r="M569" t="s">
        <v>353</v>
      </c>
      <c r="N569" t="s">
        <v>358</v>
      </c>
    </row>
    <row r="570" spans="1:14" x14ac:dyDescent="0.3">
      <c r="A570" s="16" t="s">
        <v>12</v>
      </c>
      <c r="B570" s="17" t="s">
        <v>13</v>
      </c>
      <c r="C570" s="24">
        <v>45203</v>
      </c>
      <c r="D570" s="17">
        <v>128</v>
      </c>
      <c r="E570" s="17">
        <v>175</v>
      </c>
      <c r="F570" s="17">
        <v>30</v>
      </c>
      <c r="G570" s="17">
        <v>13</v>
      </c>
      <c r="H570" s="17">
        <v>2</v>
      </c>
      <c r="I570" s="17">
        <v>196</v>
      </c>
      <c r="J570" s="17">
        <v>27</v>
      </c>
      <c r="K570" s="17">
        <v>51</v>
      </c>
      <c r="L570" s="17">
        <v>10</v>
      </c>
      <c r="M570" t="s">
        <v>353</v>
      </c>
      <c r="N570" t="s">
        <v>357</v>
      </c>
    </row>
    <row r="571" spans="1:14" x14ac:dyDescent="0.3">
      <c r="A571" s="18" t="s">
        <v>99</v>
      </c>
      <c r="B571" s="19" t="s">
        <v>13</v>
      </c>
      <c r="C571" s="25">
        <v>45123</v>
      </c>
      <c r="D571" s="19">
        <v>121</v>
      </c>
      <c r="E571" s="19">
        <v>200</v>
      </c>
      <c r="F571" s="19">
        <v>39</v>
      </c>
      <c r="G571" s="19">
        <v>6</v>
      </c>
      <c r="H571" s="19">
        <v>7</v>
      </c>
      <c r="I571" s="19">
        <v>181</v>
      </c>
      <c r="J571" s="19">
        <v>-8</v>
      </c>
      <c r="K571" s="19">
        <v>17</v>
      </c>
      <c r="L571" s="19">
        <v>20</v>
      </c>
      <c r="M571" t="s">
        <v>353</v>
      </c>
      <c r="N571" t="s">
        <v>358</v>
      </c>
    </row>
    <row r="572" spans="1:14" x14ac:dyDescent="0.3">
      <c r="A572" s="16" t="s">
        <v>12</v>
      </c>
      <c r="B572" s="17" t="s">
        <v>13</v>
      </c>
      <c r="C572" s="24">
        <v>45203</v>
      </c>
      <c r="D572" s="17">
        <v>128</v>
      </c>
      <c r="E572" s="17">
        <v>175</v>
      </c>
      <c r="F572" s="17">
        <v>30</v>
      </c>
      <c r="G572" s="17">
        <v>13</v>
      </c>
      <c r="H572" s="17">
        <v>2</v>
      </c>
      <c r="I572" s="17">
        <v>196</v>
      </c>
      <c r="J572" s="17">
        <v>27</v>
      </c>
      <c r="K572" s="17">
        <v>51</v>
      </c>
      <c r="L572" s="17">
        <v>10</v>
      </c>
      <c r="M572" t="s">
        <v>353</v>
      </c>
      <c r="N572" t="s">
        <v>357</v>
      </c>
    </row>
    <row r="573" spans="1:14" x14ac:dyDescent="0.3">
      <c r="A573" s="18" t="s">
        <v>61</v>
      </c>
      <c r="B573" s="19" t="s">
        <v>62</v>
      </c>
      <c r="C573" s="25">
        <v>45041</v>
      </c>
      <c r="D573" s="19">
        <v>86</v>
      </c>
      <c r="E573" s="19">
        <v>82</v>
      </c>
      <c r="F573" s="19">
        <v>84</v>
      </c>
      <c r="G573" s="19">
        <v>16</v>
      </c>
      <c r="H573" s="19">
        <v>7</v>
      </c>
      <c r="I573" s="19">
        <v>186</v>
      </c>
      <c r="J573" s="19">
        <v>4</v>
      </c>
      <c r="K573" s="19">
        <v>16</v>
      </c>
      <c r="L573" s="19">
        <v>5</v>
      </c>
      <c r="M573" t="s">
        <v>353</v>
      </c>
      <c r="N573" t="s">
        <v>358</v>
      </c>
    </row>
    <row r="574" spans="1:14" x14ac:dyDescent="0.3">
      <c r="A574" s="16" t="s">
        <v>61</v>
      </c>
      <c r="B574" s="17" t="s">
        <v>62</v>
      </c>
      <c r="C574" s="24">
        <v>45041</v>
      </c>
      <c r="D574" s="17">
        <v>86</v>
      </c>
      <c r="E574" s="17">
        <v>82</v>
      </c>
      <c r="F574" s="17">
        <v>84</v>
      </c>
      <c r="G574" s="17">
        <v>16</v>
      </c>
      <c r="H574" s="17">
        <v>7</v>
      </c>
      <c r="I574" s="17">
        <v>186</v>
      </c>
      <c r="J574" s="17">
        <v>4</v>
      </c>
      <c r="K574" s="17">
        <v>16</v>
      </c>
      <c r="L574" s="17">
        <v>5</v>
      </c>
      <c r="M574" t="s">
        <v>353</v>
      </c>
      <c r="N574" t="s">
        <v>358</v>
      </c>
    </row>
    <row r="575" spans="1:14" x14ac:dyDescent="0.3">
      <c r="A575" s="18" t="s">
        <v>12</v>
      </c>
      <c r="B575" s="19" t="s">
        <v>13</v>
      </c>
      <c r="C575" s="25">
        <v>45203</v>
      </c>
      <c r="D575" s="19">
        <v>128</v>
      </c>
      <c r="E575" s="19">
        <v>175</v>
      </c>
      <c r="F575" s="19">
        <v>30</v>
      </c>
      <c r="G575" s="19">
        <v>13</v>
      </c>
      <c r="H575" s="19">
        <v>2</v>
      </c>
      <c r="I575" s="19">
        <v>196</v>
      </c>
      <c r="J575" s="19">
        <v>27</v>
      </c>
      <c r="K575" s="19">
        <v>51</v>
      </c>
      <c r="L575" s="19">
        <v>10</v>
      </c>
      <c r="M575" t="s">
        <v>353</v>
      </c>
      <c r="N575" t="s">
        <v>357</v>
      </c>
    </row>
    <row r="576" spans="1:14" x14ac:dyDescent="0.3">
      <c r="A576" s="16" t="s">
        <v>93</v>
      </c>
      <c r="B576" s="17" t="s">
        <v>62</v>
      </c>
      <c r="C576" s="24">
        <v>45104</v>
      </c>
      <c r="D576" s="17">
        <v>129</v>
      </c>
      <c r="E576" s="17">
        <v>82</v>
      </c>
      <c r="F576" s="17">
        <v>77</v>
      </c>
      <c r="G576" s="17">
        <v>33</v>
      </c>
      <c r="H576" s="17">
        <v>8</v>
      </c>
      <c r="I576" s="17">
        <v>15</v>
      </c>
      <c r="J576" s="17">
        <v>-9</v>
      </c>
      <c r="K576" s="17">
        <v>38</v>
      </c>
      <c r="L576" s="17">
        <v>8</v>
      </c>
      <c r="M576" t="s">
        <v>353</v>
      </c>
      <c r="N576" t="s">
        <v>358</v>
      </c>
    </row>
    <row r="577" spans="1:14" x14ac:dyDescent="0.3">
      <c r="A577" s="18" t="s">
        <v>12</v>
      </c>
      <c r="B577" s="19" t="s">
        <v>13</v>
      </c>
      <c r="C577" s="25">
        <v>45203</v>
      </c>
      <c r="D577" s="19">
        <v>128</v>
      </c>
      <c r="E577" s="19">
        <v>175</v>
      </c>
      <c r="F577" s="19">
        <v>30</v>
      </c>
      <c r="G577" s="19">
        <v>13</v>
      </c>
      <c r="H577" s="19">
        <v>2</v>
      </c>
      <c r="I577" s="19">
        <v>196</v>
      </c>
      <c r="J577" s="19">
        <v>27</v>
      </c>
      <c r="K577" s="19">
        <v>51</v>
      </c>
      <c r="L577" s="19">
        <v>10</v>
      </c>
      <c r="M577" t="s">
        <v>353</v>
      </c>
      <c r="N577" t="s">
        <v>357</v>
      </c>
    </row>
    <row r="578" spans="1:14" x14ac:dyDescent="0.3">
      <c r="A578" s="16" t="s">
        <v>12</v>
      </c>
      <c r="B578" s="17" t="s">
        <v>13</v>
      </c>
      <c r="C578" s="24">
        <v>45203</v>
      </c>
      <c r="D578" s="17">
        <v>128</v>
      </c>
      <c r="E578" s="17">
        <v>175</v>
      </c>
      <c r="F578" s="17">
        <v>30</v>
      </c>
      <c r="G578" s="17">
        <v>13</v>
      </c>
      <c r="H578" s="17">
        <v>2</v>
      </c>
      <c r="I578" s="17">
        <v>196</v>
      </c>
      <c r="J578" s="17">
        <v>27</v>
      </c>
      <c r="K578" s="17">
        <v>51</v>
      </c>
      <c r="L578" s="17">
        <v>10</v>
      </c>
      <c r="M578" t="s">
        <v>353</v>
      </c>
      <c r="N578" t="s">
        <v>357</v>
      </c>
    </row>
    <row r="579" spans="1:14" x14ac:dyDescent="0.3">
      <c r="A579" s="18" t="s">
        <v>61</v>
      </c>
      <c r="B579" s="19" t="s">
        <v>62</v>
      </c>
      <c r="C579" s="25">
        <v>45041</v>
      </c>
      <c r="D579" s="19">
        <v>86</v>
      </c>
      <c r="E579" s="19">
        <v>82</v>
      </c>
      <c r="F579" s="19">
        <v>84</v>
      </c>
      <c r="G579" s="19">
        <v>16</v>
      </c>
      <c r="H579" s="19">
        <v>7</v>
      </c>
      <c r="I579" s="19">
        <v>186</v>
      </c>
      <c r="J579" s="19">
        <v>4</v>
      </c>
      <c r="K579" s="19">
        <v>16</v>
      </c>
      <c r="L579" s="19">
        <v>5</v>
      </c>
      <c r="M579" t="s">
        <v>353</v>
      </c>
      <c r="N579" t="s">
        <v>358</v>
      </c>
    </row>
    <row r="580" spans="1:14" x14ac:dyDescent="0.3">
      <c r="A580" s="16" t="s">
        <v>12</v>
      </c>
      <c r="B580" s="17" t="s">
        <v>13</v>
      </c>
      <c r="C580" s="24">
        <v>45203</v>
      </c>
      <c r="D580" s="17">
        <v>128</v>
      </c>
      <c r="E580" s="17">
        <v>175</v>
      </c>
      <c r="F580" s="17">
        <v>30</v>
      </c>
      <c r="G580" s="17">
        <v>13</v>
      </c>
      <c r="H580" s="17">
        <v>2</v>
      </c>
      <c r="I580" s="17">
        <v>196</v>
      </c>
      <c r="J580" s="17">
        <v>27</v>
      </c>
      <c r="K580" s="17">
        <v>51</v>
      </c>
      <c r="L580" s="17">
        <v>10</v>
      </c>
      <c r="M580" t="s">
        <v>353</v>
      </c>
      <c r="N580" t="s">
        <v>357</v>
      </c>
    </row>
    <row r="581" spans="1:14" x14ac:dyDescent="0.3">
      <c r="A581" s="18" t="s">
        <v>93</v>
      </c>
      <c r="B581" s="19" t="s">
        <v>62</v>
      </c>
      <c r="C581" s="25">
        <v>45104</v>
      </c>
      <c r="D581" s="19">
        <v>129</v>
      </c>
      <c r="E581" s="19">
        <v>82</v>
      </c>
      <c r="F581" s="19">
        <v>77</v>
      </c>
      <c r="G581" s="19">
        <v>33</v>
      </c>
      <c r="H581" s="19">
        <v>8</v>
      </c>
      <c r="I581" s="19">
        <v>15</v>
      </c>
      <c r="J581" s="19">
        <v>-9</v>
      </c>
      <c r="K581" s="19">
        <v>38</v>
      </c>
      <c r="L581" s="19">
        <v>8</v>
      </c>
      <c r="M581" t="s">
        <v>353</v>
      </c>
      <c r="N581" t="s">
        <v>358</v>
      </c>
    </row>
    <row r="582" spans="1:14" x14ac:dyDescent="0.3">
      <c r="A582" s="16" t="s">
        <v>93</v>
      </c>
      <c r="B582" s="17" t="s">
        <v>62</v>
      </c>
      <c r="C582" s="24">
        <v>45104</v>
      </c>
      <c r="D582" s="17">
        <v>129</v>
      </c>
      <c r="E582" s="17">
        <v>82</v>
      </c>
      <c r="F582" s="17">
        <v>77</v>
      </c>
      <c r="G582" s="17">
        <v>33</v>
      </c>
      <c r="H582" s="17">
        <v>8</v>
      </c>
      <c r="I582" s="17">
        <v>15</v>
      </c>
      <c r="J582" s="17">
        <v>-9</v>
      </c>
      <c r="K582" s="17">
        <v>38</v>
      </c>
      <c r="L582" s="17">
        <v>8</v>
      </c>
      <c r="M582" t="s">
        <v>353</v>
      </c>
      <c r="N582" t="s">
        <v>358</v>
      </c>
    </row>
    <row r="583" spans="1:14" x14ac:dyDescent="0.3">
      <c r="A583" s="18" t="s">
        <v>12</v>
      </c>
      <c r="B583" s="19" t="s">
        <v>13</v>
      </c>
      <c r="C583" s="25">
        <v>45203</v>
      </c>
      <c r="D583" s="19">
        <v>128</v>
      </c>
      <c r="E583" s="19">
        <v>175</v>
      </c>
      <c r="F583" s="19">
        <v>30</v>
      </c>
      <c r="G583" s="19">
        <v>13</v>
      </c>
      <c r="H583" s="19">
        <v>2</v>
      </c>
      <c r="I583" s="19">
        <v>196</v>
      </c>
      <c r="J583" s="19">
        <v>27</v>
      </c>
      <c r="K583" s="19">
        <v>51</v>
      </c>
      <c r="L583" s="19">
        <v>10</v>
      </c>
      <c r="M583" t="s">
        <v>353</v>
      </c>
      <c r="N583" t="s">
        <v>357</v>
      </c>
    </row>
    <row r="584" spans="1:14" x14ac:dyDescent="0.3">
      <c r="A584" s="16" t="s">
        <v>12</v>
      </c>
      <c r="B584" s="17" t="s">
        <v>13</v>
      </c>
      <c r="C584" s="24">
        <v>45203</v>
      </c>
      <c r="D584" s="17">
        <v>128</v>
      </c>
      <c r="E584" s="17">
        <v>175</v>
      </c>
      <c r="F584" s="17">
        <v>30</v>
      </c>
      <c r="G584" s="17">
        <v>13</v>
      </c>
      <c r="H584" s="17">
        <v>2</v>
      </c>
      <c r="I584" s="17">
        <v>196</v>
      </c>
      <c r="J584" s="17">
        <v>27</v>
      </c>
      <c r="K584" s="17">
        <v>51</v>
      </c>
      <c r="L584" s="17">
        <v>10</v>
      </c>
      <c r="M584" t="s">
        <v>353</v>
      </c>
      <c r="N584" t="s">
        <v>357</v>
      </c>
    </row>
    <row r="585" spans="1:14" x14ac:dyDescent="0.3">
      <c r="A585" s="18" t="s">
        <v>93</v>
      </c>
      <c r="B585" s="19" t="s">
        <v>62</v>
      </c>
      <c r="C585" s="25">
        <v>45104</v>
      </c>
      <c r="D585" s="19">
        <v>129</v>
      </c>
      <c r="E585" s="19">
        <v>82</v>
      </c>
      <c r="F585" s="19">
        <v>77</v>
      </c>
      <c r="G585" s="19">
        <v>33</v>
      </c>
      <c r="H585" s="19">
        <v>8</v>
      </c>
      <c r="I585" s="19">
        <v>15</v>
      </c>
      <c r="J585" s="19">
        <v>-9</v>
      </c>
      <c r="K585" s="19">
        <v>38</v>
      </c>
      <c r="L585" s="19">
        <v>8</v>
      </c>
      <c r="M585" t="s">
        <v>353</v>
      </c>
      <c r="N585" t="s">
        <v>358</v>
      </c>
    </row>
    <row r="586" spans="1:14" x14ac:dyDescent="0.3">
      <c r="A586" s="16" t="s">
        <v>12</v>
      </c>
      <c r="B586" s="17" t="s">
        <v>13</v>
      </c>
      <c r="C586" s="24">
        <v>45203</v>
      </c>
      <c r="D586" s="17">
        <v>128</v>
      </c>
      <c r="E586" s="17">
        <v>175</v>
      </c>
      <c r="F586" s="17">
        <v>30</v>
      </c>
      <c r="G586" s="17">
        <v>13</v>
      </c>
      <c r="H586" s="17">
        <v>2</v>
      </c>
      <c r="I586" s="17">
        <v>196</v>
      </c>
      <c r="J586" s="17">
        <v>27</v>
      </c>
      <c r="K586" s="17">
        <v>51</v>
      </c>
      <c r="L586" s="17">
        <v>10</v>
      </c>
      <c r="M586" t="s">
        <v>353</v>
      </c>
      <c r="N586" t="s">
        <v>357</v>
      </c>
    </row>
    <row r="587" spans="1:14" x14ac:dyDescent="0.3">
      <c r="A587" s="18" t="s">
        <v>93</v>
      </c>
      <c r="B587" s="19" t="s">
        <v>62</v>
      </c>
      <c r="C587" s="25">
        <v>45104</v>
      </c>
      <c r="D587" s="19">
        <v>129</v>
      </c>
      <c r="E587" s="19">
        <v>82</v>
      </c>
      <c r="F587" s="19">
        <v>77</v>
      </c>
      <c r="G587" s="19">
        <v>33</v>
      </c>
      <c r="H587" s="19">
        <v>8</v>
      </c>
      <c r="I587" s="19">
        <v>15</v>
      </c>
      <c r="J587" s="19">
        <v>-9</v>
      </c>
      <c r="K587" s="19">
        <v>38</v>
      </c>
      <c r="L587" s="19">
        <v>8</v>
      </c>
      <c r="M587" t="s">
        <v>353</v>
      </c>
      <c r="N587" t="s">
        <v>358</v>
      </c>
    </row>
    <row r="588" spans="1:14" x14ac:dyDescent="0.3">
      <c r="A588" s="16" t="s">
        <v>61</v>
      </c>
      <c r="B588" s="17" t="s">
        <v>62</v>
      </c>
      <c r="C588" s="24">
        <v>45041</v>
      </c>
      <c r="D588" s="17">
        <v>86</v>
      </c>
      <c r="E588" s="17">
        <v>82</v>
      </c>
      <c r="F588" s="17">
        <v>84</v>
      </c>
      <c r="G588" s="17">
        <v>16</v>
      </c>
      <c r="H588" s="17">
        <v>7</v>
      </c>
      <c r="I588" s="17">
        <v>186</v>
      </c>
      <c r="J588" s="17">
        <v>4</v>
      </c>
      <c r="K588" s="17">
        <v>16</v>
      </c>
      <c r="L588" s="17">
        <v>5</v>
      </c>
      <c r="M588" t="s">
        <v>353</v>
      </c>
      <c r="N588" t="s">
        <v>358</v>
      </c>
    </row>
    <row r="589" spans="1:14" x14ac:dyDescent="0.3">
      <c r="A589" s="18" t="s">
        <v>93</v>
      </c>
      <c r="B589" s="19" t="s">
        <v>62</v>
      </c>
      <c r="C589" s="25">
        <v>45104</v>
      </c>
      <c r="D589" s="19">
        <v>129</v>
      </c>
      <c r="E589" s="19">
        <v>82</v>
      </c>
      <c r="F589" s="19">
        <v>77</v>
      </c>
      <c r="G589" s="19">
        <v>33</v>
      </c>
      <c r="H589" s="19">
        <v>8</v>
      </c>
      <c r="I589" s="19">
        <v>15</v>
      </c>
      <c r="J589" s="19">
        <v>-9</v>
      </c>
      <c r="K589" s="19">
        <v>38</v>
      </c>
      <c r="L589" s="19">
        <v>8</v>
      </c>
      <c r="M589" t="s">
        <v>353</v>
      </c>
      <c r="N589" t="s">
        <v>358</v>
      </c>
    </row>
    <row r="590" spans="1:14" x14ac:dyDescent="0.3">
      <c r="A590" s="16" t="s">
        <v>99</v>
      </c>
      <c r="B590" s="17" t="s">
        <v>13</v>
      </c>
      <c r="C590" s="24">
        <v>45123</v>
      </c>
      <c r="D590" s="17">
        <v>121</v>
      </c>
      <c r="E590" s="17">
        <v>200</v>
      </c>
      <c r="F590" s="17">
        <v>39</v>
      </c>
      <c r="G590" s="17">
        <v>6</v>
      </c>
      <c r="H590" s="17">
        <v>7</v>
      </c>
      <c r="I590" s="17">
        <v>181</v>
      </c>
      <c r="J590" s="17">
        <v>-8</v>
      </c>
      <c r="K590" s="17">
        <v>17</v>
      </c>
      <c r="L590" s="17">
        <v>20</v>
      </c>
      <c r="M590" t="s">
        <v>353</v>
      </c>
      <c r="N590" t="s">
        <v>358</v>
      </c>
    </row>
    <row r="591" spans="1:14" x14ac:dyDescent="0.3">
      <c r="A591" s="18" t="s">
        <v>99</v>
      </c>
      <c r="B591" s="19" t="s">
        <v>13</v>
      </c>
      <c r="C591" s="25">
        <v>45123</v>
      </c>
      <c r="D591" s="19">
        <v>121</v>
      </c>
      <c r="E591" s="19">
        <v>200</v>
      </c>
      <c r="F591" s="19">
        <v>39</v>
      </c>
      <c r="G591" s="19">
        <v>6</v>
      </c>
      <c r="H591" s="19">
        <v>7</v>
      </c>
      <c r="I591" s="19">
        <v>181</v>
      </c>
      <c r="J591" s="19">
        <v>-8</v>
      </c>
      <c r="K591" s="19">
        <v>17</v>
      </c>
      <c r="L591" s="19">
        <v>20</v>
      </c>
      <c r="M591" t="s">
        <v>353</v>
      </c>
      <c r="N591" t="s">
        <v>358</v>
      </c>
    </row>
    <row r="592" spans="1:14" x14ac:dyDescent="0.3">
      <c r="A592" s="16" t="s">
        <v>12</v>
      </c>
      <c r="B592" s="17" t="s">
        <v>13</v>
      </c>
      <c r="C592" s="24">
        <v>45203</v>
      </c>
      <c r="D592" s="17">
        <v>128</v>
      </c>
      <c r="E592" s="17">
        <v>175</v>
      </c>
      <c r="F592" s="17">
        <v>30</v>
      </c>
      <c r="G592" s="17">
        <v>13</v>
      </c>
      <c r="H592" s="17">
        <v>2</v>
      </c>
      <c r="I592" s="17">
        <v>196</v>
      </c>
      <c r="J592" s="17">
        <v>27</v>
      </c>
      <c r="K592" s="17">
        <v>51</v>
      </c>
      <c r="L592" s="17">
        <v>10</v>
      </c>
      <c r="M592" t="s">
        <v>353</v>
      </c>
      <c r="N592" t="s">
        <v>357</v>
      </c>
    </row>
    <row r="593" spans="1:14" x14ac:dyDescent="0.3">
      <c r="A593" s="18" t="s">
        <v>61</v>
      </c>
      <c r="B593" s="19" t="s">
        <v>62</v>
      </c>
      <c r="C593" s="25">
        <v>45041</v>
      </c>
      <c r="D593" s="19">
        <v>86</v>
      </c>
      <c r="E593" s="19">
        <v>82</v>
      </c>
      <c r="F593" s="19">
        <v>84</v>
      </c>
      <c r="G593" s="19">
        <v>16</v>
      </c>
      <c r="H593" s="19">
        <v>7</v>
      </c>
      <c r="I593" s="19">
        <v>186</v>
      </c>
      <c r="J593" s="19">
        <v>4</v>
      </c>
      <c r="K593" s="19">
        <v>16</v>
      </c>
      <c r="L593" s="19">
        <v>5</v>
      </c>
      <c r="M593" t="s">
        <v>353</v>
      </c>
      <c r="N593" t="s">
        <v>358</v>
      </c>
    </row>
    <row r="594" spans="1:14" x14ac:dyDescent="0.3">
      <c r="A594" s="16" t="s">
        <v>99</v>
      </c>
      <c r="B594" s="17" t="s">
        <v>13</v>
      </c>
      <c r="C594" s="24">
        <v>45123</v>
      </c>
      <c r="D594" s="17">
        <v>121</v>
      </c>
      <c r="E594" s="17">
        <v>200</v>
      </c>
      <c r="F594" s="17">
        <v>39</v>
      </c>
      <c r="G594" s="17">
        <v>6</v>
      </c>
      <c r="H594" s="17">
        <v>7</v>
      </c>
      <c r="I594" s="17">
        <v>181</v>
      </c>
      <c r="J594" s="17">
        <v>-8</v>
      </c>
      <c r="K594" s="17">
        <v>17</v>
      </c>
      <c r="L594" s="17">
        <v>20</v>
      </c>
      <c r="M594" t="s">
        <v>353</v>
      </c>
      <c r="N594" t="s">
        <v>358</v>
      </c>
    </row>
    <row r="595" spans="1:14" x14ac:dyDescent="0.3">
      <c r="A595" s="18" t="s">
        <v>99</v>
      </c>
      <c r="B595" s="19" t="s">
        <v>13</v>
      </c>
      <c r="C595" s="25">
        <v>45123</v>
      </c>
      <c r="D595" s="19">
        <v>121</v>
      </c>
      <c r="E595" s="19">
        <v>200</v>
      </c>
      <c r="F595" s="19">
        <v>39</v>
      </c>
      <c r="G595" s="19">
        <v>6</v>
      </c>
      <c r="H595" s="19">
        <v>7</v>
      </c>
      <c r="I595" s="19">
        <v>181</v>
      </c>
      <c r="J595" s="19">
        <v>-8</v>
      </c>
      <c r="K595" s="19">
        <v>17</v>
      </c>
      <c r="L595" s="19">
        <v>20</v>
      </c>
      <c r="M595" t="s">
        <v>353</v>
      </c>
      <c r="N595" t="s">
        <v>358</v>
      </c>
    </row>
    <row r="596" spans="1:14" x14ac:dyDescent="0.3">
      <c r="A596" s="16" t="s">
        <v>99</v>
      </c>
      <c r="B596" s="17" t="s">
        <v>13</v>
      </c>
      <c r="C596" s="24">
        <v>45123</v>
      </c>
      <c r="D596" s="17">
        <v>121</v>
      </c>
      <c r="E596" s="17">
        <v>200</v>
      </c>
      <c r="F596" s="17">
        <v>39</v>
      </c>
      <c r="G596" s="17">
        <v>6</v>
      </c>
      <c r="H596" s="17">
        <v>7</v>
      </c>
      <c r="I596" s="17">
        <v>181</v>
      </c>
      <c r="J596" s="17">
        <v>-8</v>
      </c>
      <c r="K596" s="17">
        <v>17</v>
      </c>
      <c r="L596" s="17">
        <v>20</v>
      </c>
      <c r="M596" t="s">
        <v>353</v>
      </c>
      <c r="N596" t="s">
        <v>358</v>
      </c>
    </row>
    <row r="597" spans="1:14" x14ac:dyDescent="0.3">
      <c r="A597" s="18" t="s">
        <v>93</v>
      </c>
      <c r="B597" s="19" t="s">
        <v>62</v>
      </c>
      <c r="C597" s="25">
        <v>45104</v>
      </c>
      <c r="D597" s="19">
        <v>129</v>
      </c>
      <c r="E597" s="19">
        <v>82</v>
      </c>
      <c r="F597" s="19">
        <v>77</v>
      </c>
      <c r="G597" s="19">
        <v>33</v>
      </c>
      <c r="H597" s="19">
        <v>8</v>
      </c>
      <c r="I597" s="19">
        <v>15</v>
      </c>
      <c r="J597" s="19">
        <v>-9</v>
      </c>
      <c r="K597" s="19">
        <v>38</v>
      </c>
      <c r="L597" s="19">
        <v>8</v>
      </c>
      <c r="M597" t="s">
        <v>353</v>
      </c>
      <c r="N597" t="s">
        <v>358</v>
      </c>
    </row>
    <row r="598" spans="1:14" x14ac:dyDescent="0.3">
      <c r="A598" s="16" t="s">
        <v>12</v>
      </c>
      <c r="B598" s="17" t="s">
        <v>13</v>
      </c>
      <c r="C598" s="24">
        <v>45203</v>
      </c>
      <c r="D598" s="17">
        <v>128</v>
      </c>
      <c r="E598" s="17">
        <v>175</v>
      </c>
      <c r="F598" s="17">
        <v>30</v>
      </c>
      <c r="G598" s="17">
        <v>13</v>
      </c>
      <c r="H598" s="17">
        <v>2</v>
      </c>
      <c r="I598" s="17">
        <v>196</v>
      </c>
      <c r="J598" s="17">
        <v>27</v>
      </c>
      <c r="K598" s="17">
        <v>51</v>
      </c>
      <c r="L598" s="17">
        <v>10</v>
      </c>
      <c r="M598" t="s">
        <v>353</v>
      </c>
      <c r="N598" t="s">
        <v>357</v>
      </c>
    </row>
    <row r="599" spans="1:14" x14ac:dyDescent="0.3">
      <c r="A599" s="18" t="s">
        <v>99</v>
      </c>
      <c r="B599" s="19" t="s">
        <v>13</v>
      </c>
      <c r="C599" s="25">
        <v>45123</v>
      </c>
      <c r="D599" s="19">
        <v>121</v>
      </c>
      <c r="E599" s="19">
        <v>200</v>
      </c>
      <c r="F599" s="19">
        <v>39</v>
      </c>
      <c r="G599" s="19">
        <v>6</v>
      </c>
      <c r="H599" s="19">
        <v>7</v>
      </c>
      <c r="I599" s="19">
        <v>181</v>
      </c>
      <c r="J599" s="19">
        <v>-8</v>
      </c>
      <c r="K599" s="19">
        <v>17</v>
      </c>
      <c r="L599" s="19">
        <v>20</v>
      </c>
      <c r="M599" t="s">
        <v>353</v>
      </c>
      <c r="N599" t="s">
        <v>358</v>
      </c>
    </row>
    <row r="600" spans="1:14" x14ac:dyDescent="0.3">
      <c r="A600" s="16" t="s">
        <v>61</v>
      </c>
      <c r="B600" s="17" t="s">
        <v>62</v>
      </c>
      <c r="C600" s="24">
        <v>45041</v>
      </c>
      <c r="D600" s="17">
        <v>86</v>
      </c>
      <c r="E600" s="17">
        <v>82</v>
      </c>
      <c r="F600" s="17">
        <v>84</v>
      </c>
      <c r="G600" s="17">
        <v>16</v>
      </c>
      <c r="H600" s="17">
        <v>7</v>
      </c>
      <c r="I600" s="17">
        <v>186</v>
      </c>
      <c r="J600" s="17">
        <v>4</v>
      </c>
      <c r="K600" s="17">
        <v>16</v>
      </c>
      <c r="L600" s="17">
        <v>5</v>
      </c>
      <c r="M600" t="s">
        <v>353</v>
      </c>
      <c r="N600" t="s">
        <v>358</v>
      </c>
    </row>
    <row r="601" spans="1:14" x14ac:dyDescent="0.3">
      <c r="A601" s="18" t="s">
        <v>12</v>
      </c>
      <c r="B601" s="19" t="s">
        <v>13</v>
      </c>
      <c r="C601" s="25">
        <v>45203</v>
      </c>
      <c r="D601" s="19">
        <v>128</v>
      </c>
      <c r="E601" s="19">
        <v>175</v>
      </c>
      <c r="F601" s="19">
        <v>30</v>
      </c>
      <c r="G601" s="19">
        <v>13</v>
      </c>
      <c r="H601" s="19">
        <v>2</v>
      </c>
      <c r="I601" s="19">
        <v>196</v>
      </c>
      <c r="J601" s="19">
        <v>27</v>
      </c>
      <c r="K601" s="19">
        <v>51</v>
      </c>
      <c r="L601" s="19">
        <v>10</v>
      </c>
      <c r="M601" t="s">
        <v>353</v>
      </c>
      <c r="N601" t="s">
        <v>357</v>
      </c>
    </row>
    <row r="602" spans="1:14" x14ac:dyDescent="0.3">
      <c r="A602" s="16" t="s">
        <v>99</v>
      </c>
      <c r="B602" s="17" t="s">
        <v>13</v>
      </c>
      <c r="C602" s="24">
        <v>45123</v>
      </c>
      <c r="D602" s="17">
        <v>121</v>
      </c>
      <c r="E602" s="17">
        <v>200</v>
      </c>
      <c r="F602" s="17">
        <v>39</v>
      </c>
      <c r="G602" s="17">
        <v>6</v>
      </c>
      <c r="H602" s="17">
        <v>7</v>
      </c>
      <c r="I602" s="17">
        <v>181</v>
      </c>
      <c r="J602" s="17">
        <v>-8</v>
      </c>
      <c r="K602" s="17">
        <v>17</v>
      </c>
      <c r="L602" s="17">
        <v>20</v>
      </c>
      <c r="M602" t="s">
        <v>353</v>
      </c>
      <c r="N602" t="s">
        <v>358</v>
      </c>
    </row>
    <row r="603" spans="1:14" x14ac:dyDescent="0.3">
      <c r="A603" s="18" t="s">
        <v>12</v>
      </c>
      <c r="B603" s="19" t="s">
        <v>13</v>
      </c>
      <c r="C603" s="25">
        <v>45203</v>
      </c>
      <c r="D603" s="19">
        <v>128</v>
      </c>
      <c r="E603" s="19">
        <v>175</v>
      </c>
      <c r="F603" s="19">
        <v>30</v>
      </c>
      <c r="G603" s="19">
        <v>13</v>
      </c>
      <c r="H603" s="19">
        <v>2</v>
      </c>
      <c r="I603" s="19">
        <v>196</v>
      </c>
      <c r="J603" s="19">
        <v>27</v>
      </c>
      <c r="K603" s="19">
        <v>51</v>
      </c>
      <c r="L603" s="19">
        <v>10</v>
      </c>
      <c r="M603" t="s">
        <v>353</v>
      </c>
      <c r="N603" t="s">
        <v>357</v>
      </c>
    </row>
    <row r="604" spans="1:14" x14ac:dyDescent="0.3">
      <c r="A604" s="16" t="s">
        <v>93</v>
      </c>
      <c r="B604" s="17" t="s">
        <v>62</v>
      </c>
      <c r="C604" s="24">
        <v>45104</v>
      </c>
      <c r="D604" s="17">
        <v>129</v>
      </c>
      <c r="E604" s="17">
        <v>82</v>
      </c>
      <c r="F604" s="17">
        <v>77</v>
      </c>
      <c r="G604" s="17">
        <v>33</v>
      </c>
      <c r="H604" s="17">
        <v>8</v>
      </c>
      <c r="I604" s="17">
        <v>15</v>
      </c>
      <c r="J604" s="17">
        <v>-9</v>
      </c>
      <c r="K604" s="17">
        <v>38</v>
      </c>
      <c r="L604" s="17">
        <v>8</v>
      </c>
      <c r="M604" t="s">
        <v>353</v>
      </c>
      <c r="N604" t="s">
        <v>358</v>
      </c>
    </row>
    <row r="605" spans="1:14" x14ac:dyDescent="0.3">
      <c r="A605" s="18" t="s">
        <v>99</v>
      </c>
      <c r="B605" s="19" t="s">
        <v>13</v>
      </c>
      <c r="C605" s="25">
        <v>45123</v>
      </c>
      <c r="D605" s="19">
        <v>121</v>
      </c>
      <c r="E605" s="19">
        <v>200</v>
      </c>
      <c r="F605" s="19">
        <v>39</v>
      </c>
      <c r="G605" s="19">
        <v>6</v>
      </c>
      <c r="H605" s="19">
        <v>7</v>
      </c>
      <c r="I605" s="19">
        <v>181</v>
      </c>
      <c r="J605" s="19">
        <v>-8</v>
      </c>
      <c r="K605" s="19">
        <v>17</v>
      </c>
      <c r="L605" s="19">
        <v>20</v>
      </c>
      <c r="M605" t="s">
        <v>353</v>
      </c>
      <c r="N605" t="s">
        <v>358</v>
      </c>
    </row>
    <row r="606" spans="1:14" x14ac:dyDescent="0.3">
      <c r="A606" s="16" t="s">
        <v>99</v>
      </c>
      <c r="B606" s="17" t="s">
        <v>13</v>
      </c>
      <c r="C606" s="24">
        <v>45123</v>
      </c>
      <c r="D606" s="17">
        <v>121</v>
      </c>
      <c r="E606" s="17">
        <v>200</v>
      </c>
      <c r="F606" s="17">
        <v>39</v>
      </c>
      <c r="G606" s="17">
        <v>6</v>
      </c>
      <c r="H606" s="17">
        <v>7</v>
      </c>
      <c r="I606" s="17">
        <v>181</v>
      </c>
      <c r="J606" s="17">
        <v>-8</v>
      </c>
      <c r="K606" s="17">
        <v>17</v>
      </c>
      <c r="L606" s="17">
        <v>20</v>
      </c>
      <c r="M606" t="s">
        <v>353</v>
      </c>
      <c r="N606" t="s">
        <v>358</v>
      </c>
    </row>
    <row r="607" spans="1:14" x14ac:dyDescent="0.3">
      <c r="A607" s="18" t="s">
        <v>99</v>
      </c>
      <c r="B607" s="19" t="s">
        <v>13</v>
      </c>
      <c r="C607" s="25">
        <v>45123</v>
      </c>
      <c r="D607" s="19">
        <v>121</v>
      </c>
      <c r="E607" s="19">
        <v>200</v>
      </c>
      <c r="F607" s="19">
        <v>39</v>
      </c>
      <c r="G607" s="19">
        <v>6</v>
      </c>
      <c r="H607" s="19">
        <v>7</v>
      </c>
      <c r="I607" s="19">
        <v>181</v>
      </c>
      <c r="J607" s="19">
        <v>-8</v>
      </c>
      <c r="K607" s="19">
        <v>17</v>
      </c>
      <c r="L607" s="19">
        <v>20</v>
      </c>
      <c r="M607" t="s">
        <v>353</v>
      </c>
      <c r="N607" t="s">
        <v>358</v>
      </c>
    </row>
    <row r="608" spans="1:14" x14ac:dyDescent="0.3">
      <c r="A608" s="16" t="s">
        <v>12</v>
      </c>
      <c r="B608" s="17" t="s">
        <v>13</v>
      </c>
      <c r="C608" s="24">
        <v>45203</v>
      </c>
      <c r="D608" s="17">
        <v>128</v>
      </c>
      <c r="E608" s="17">
        <v>175</v>
      </c>
      <c r="F608" s="17">
        <v>30</v>
      </c>
      <c r="G608" s="17">
        <v>13</v>
      </c>
      <c r="H608" s="17">
        <v>2</v>
      </c>
      <c r="I608" s="17">
        <v>196</v>
      </c>
      <c r="J608" s="17">
        <v>27</v>
      </c>
      <c r="K608" s="17">
        <v>51</v>
      </c>
      <c r="L608" s="17">
        <v>10</v>
      </c>
      <c r="M608" t="s">
        <v>353</v>
      </c>
      <c r="N608" t="s">
        <v>357</v>
      </c>
    </row>
    <row r="609" spans="1:14" x14ac:dyDescent="0.3">
      <c r="A609" s="18" t="s">
        <v>99</v>
      </c>
      <c r="B609" s="19" t="s">
        <v>13</v>
      </c>
      <c r="C609" s="25">
        <v>45123</v>
      </c>
      <c r="D609" s="19">
        <v>121</v>
      </c>
      <c r="E609" s="19">
        <v>200</v>
      </c>
      <c r="F609" s="19">
        <v>39</v>
      </c>
      <c r="G609" s="19">
        <v>6</v>
      </c>
      <c r="H609" s="19">
        <v>7</v>
      </c>
      <c r="I609" s="19">
        <v>181</v>
      </c>
      <c r="J609" s="19">
        <v>-8</v>
      </c>
      <c r="K609" s="19">
        <v>17</v>
      </c>
      <c r="L609" s="19">
        <v>20</v>
      </c>
      <c r="M609" t="s">
        <v>353</v>
      </c>
      <c r="N609" t="s">
        <v>358</v>
      </c>
    </row>
    <row r="610" spans="1:14" x14ac:dyDescent="0.3">
      <c r="A610" s="16" t="s">
        <v>93</v>
      </c>
      <c r="B610" s="17" t="s">
        <v>62</v>
      </c>
      <c r="C610" s="24">
        <v>45104</v>
      </c>
      <c r="D610" s="17">
        <v>129</v>
      </c>
      <c r="E610" s="17">
        <v>82</v>
      </c>
      <c r="F610" s="17">
        <v>77</v>
      </c>
      <c r="G610" s="17">
        <v>33</v>
      </c>
      <c r="H610" s="17">
        <v>8</v>
      </c>
      <c r="I610" s="17">
        <v>15</v>
      </c>
      <c r="J610" s="17">
        <v>-9</v>
      </c>
      <c r="K610" s="17">
        <v>38</v>
      </c>
      <c r="L610" s="17">
        <v>8</v>
      </c>
      <c r="M610" t="s">
        <v>353</v>
      </c>
      <c r="N610" t="s">
        <v>358</v>
      </c>
    </row>
    <row r="611" spans="1:14" x14ac:dyDescent="0.3">
      <c r="A611" s="18" t="s">
        <v>99</v>
      </c>
      <c r="B611" s="19" t="s">
        <v>13</v>
      </c>
      <c r="C611" s="25">
        <v>45123</v>
      </c>
      <c r="D611" s="19">
        <v>121</v>
      </c>
      <c r="E611" s="19">
        <v>200</v>
      </c>
      <c r="F611" s="19">
        <v>39</v>
      </c>
      <c r="G611" s="19">
        <v>6</v>
      </c>
      <c r="H611" s="19">
        <v>7</v>
      </c>
      <c r="I611" s="19">
        <v>181</v>
      </c>
      <c r="J611" s="19">
        <v>-8</v>
      </c>
      <c r="K611" s="19">
        <v>17</v>
      </c>
      <c r="L611" s="19">
        <v>20</v>
      </c>
      <c r="M611" t="s">
        <v>353</v>
      </c>
      <c r="N611" t="s">
        <v>358</v>
      </c>
    </row>
    <row r="612" spans="1:14" x14ac:dyDescent="0.3">
      <c r="A612" s="16" t="s">
        <v>93</v>
      </c>
      <c r="B612" s="17" t="s">
        <v>62</v>
      </c>
      <c r="C612" s="24">
        <v>45104</v>
      </c>
      <c r="D612" s="17">
        <v>129</v>
      </c>
      <c r="E612" s="17">
        <v>82</v>
      </c>
      <c r="F612" s="17">
        <v>77</v>
      </c>
      <c r="G612" s="17">
        <v>33</v>
      </c>
      <c r="H612" s="17">
        <v>8</v>
      </c>
      <c r="I612" s="17">
        <v>15</v>
      </c>
      <c r="J612" s="17">
        <v>-9</v>
      </c>
      <c r="K612" s="17">
        <v>38</v>
      </c>
      <c r="L612" s="17">
        <v>8</v>
      </c>
      <c r="M612" t="s">
        <v>353</v>
      </c>
      <c r="N612" t="s">
        <v>358</v>
      </c>
    </row>
    <row r="613" spans="1:14" x14ac:dyDescent="0.3">
      <c r="A613" s="18" t="s">
        <v>99</v>
      </c>
      <c r="B613" s="19" t="s">
        <v>13</v>
      </c>
      <c r="C613" s="25">
        <v>45123</v>
      </c>
      <c r="D613" s="19">
        <v>121</v>
      </c>
      <c r="E613" s="19">
        <v>200</v>
      </c>
      <c r="F613" s="19">
        <v>39</v>
      </c>
      <c r="G613" s="19">
        <v>6</v>
      </c>
      <c r="H613" s="19">
        <v>7</v>
      </c>
      <c r="I613" s="19">
        <v>181</v>
      </c>
      <c r="J613" s="19">
        <v>-8</v>
      </c>
      <c r="K613" s="19">
        <v>17</v>
      </c>
      <c r="L613" s="19">
        <v>20</v>
      </c>
      <c r="M613" t="s">
        <v>353</v>
      </c>
      <c r="N613" t="s">
        <v>358</v>
      </c>
    </row>
    <row r="614" spans="1:14" x14ac:dyDescent="0.3">
      <c r="A614" s="16" t="s">
        <v>99</v>
      </c>
      <c r="B614" s="17" t="s">
        <v>13</v>
      </c>
      <c r="C614" s="24">
        <v>45123</v>
      </c>
      <c r="D614" s="17">
        <v>121</v>
      </c>
      <c r="E614" s="17">
        <v>200</v>
      </c>
      <c r="F614" s="17">
        <v>39</v>
      </c>
      <c r="G614" s="17">
        <v>6</v>
      </c>
      <c r="H614" s="17">
        <v>7</v>
      </c>
      <c r="I614" s="17">
        <v>181</v>
      </c>
      <c r="J614" s="17">
        <v>-8</v>
      </c>
      <c r="K614" s="17">
        <v>17</v>
      </c>
      <c r="L614" s="17">
        <v>20</v>
      </c>
      <c r="M614" t="s">
        <v>353</v>
      </c>
      <c r="N614" t="s">
        <v>358</v>
      </c>
    </row>
    <row r="615" spans="1:14" x14ac:dyDescent="0.3">
      <c r="A615" s="18" t="s">
        <v>99</v>
      </c>
      <c r="B615" s="19" t="s">
        <v>13</v>
      </c>
      <c r="C615" s="25">
        <v>45123</v>
      </c>
      <c r="D615" s="19">
        <v>121</v>
      </c>
      <c r="E615" s="19">
        <v>200</v>
      </c>
      <c r="F615" s="19">
        <v>39</v>
      </c>
      <c r="G615" s="19">
        <v>6</v>
      </c>
      <c r="H615" s="19">
        <v>7</v>
      </c>
      <c r="I615" s="19">
        <v>181</v>
      </c>
      <c r="J615" s="19">
        <v>-8</v>
      </c>
      <c r="K615" s="19">
        <v>17</v>
      </c>
      <c r="L615" s="19">
        <v>20</v>
      </c>
      <c r="M615" t="s">
        <v>353</v>
      </c>
      <c r="N615" t="s">
        <v>358</v>
      </c>
    </row>
    <row r="616" spans="1:14" x14ac:dyDescent="0.3">
      <c r="A616" s="16" t="s">
        <v>61</v>
      </c>
      <c r="B616" s="17" t="s">
        <v>62</v>
      </c>
      <c r="C616" s="24">
        <v>45041</v>
      </c>
      <c r="D616" s="17">
        <v>86</v>
      </c>
      <c r="E616" s="17">
        <v>82</v>
      </c>
      <c r="F616" s="17">
        <v>84</v>
      </c>
      <c r="G616" s="17">
        <v>16</v>
      </c>
      <c r="H616" s="17">
        <v>7</v>
      </c>
      <c r="I616" s="17">
        <v>186</v>
      </c>
      <c r="J616" s="17">
        <v>4</v>
      </c>
      <c r="K616" s="17">
        <v>16</v>
      </c>
      <c r="L616" s="17">
        <v>5</v>
      </c>
      <c r="M616" t="s">
        <v>353</v>
      </c>
      <c r="N616" t="s">
        <v>358</v>
      </c>
    </row>
    <row r="617" spans="1:14" x14ac:dyDescent="0.3">
      <c r="A617" s="18" t="s">
        <v>99</v>
      </c>
      <c r="B617" s="19" t="s">
        <v>13</v>
      </c>
      <c r="C617" s="25">
        <v>45123</v>
      </c>
      <c r="D617" s="19">
        <v>121</v>
      </c>
      <c r="E617" s="19">
        <v>200</v>
      </c>
      <c r="F617" s="19">
        <v>39</v>
      </c>
      <c r="G617" s="19">
        <v>6</v>
      </c>
      <c r="H617" s="19">
        <v>7</v>
      </c>
      <c r="I617" s="19">
        <v>181</v>
      </c>
      <c r="J617" s="19">
        <v>-8</v>
      </c>
      <c r="K617" s="19">
        <v>17</v>
      </c>
      <c r="L617" s="19">
        <v>20</v>
      </c>
      <c r="M617" t="s">
        <v>353</v>
      </c>
      <c r="N617" t="s">
        <v>358</v>
      </c>
    </row>
    <row r="618" spans="1:14" x14ac:dyDescent="0.3">
      <c r="A618" s="16" t="s">
        <v>12</v>
      </c>
      <c r="B618" s="17" t="s">
        <v>13</v>
      </c>
      <c r="C618" s="24">
        <v>45203</v>
      </c>
      <c r="D618" s="17">
        <v>128</v>
      </c>
      <c r="E618" s="17">
        <v>175</v>
      </c>
      <c r="F618" s="17">
        <v>30</v>
      </c>
      <c r="G618" s="17">
        <v>13</v>
      </c>
      <c r="H618" s="17">
        <v>2</v>
      </c>
      <c r="I618" s="17">
        <v>196</v>
      </c>
      <c r="J618" s="17">
        <v>27</v>
      </c>
      <c r="K618" s="17">
        <v>51</v>
      </c>
      <c r="L618" s="17">
        <v>10</v>
      </c>
      <c r="M618" t="s">
        <v>353</v>
      </c>
      <c r="N618" t="s">
        <v>357</v>
      </c>
    </row>
    <row r="619" spans="1:14" x14ac:dyDescent="0.3">
      <c r="A619" s="18" t="s">
        <v>61</v>
      </c>
      <c r="B619" s="19" t="s">
        <v>62</v>
      </c>
      <c r="C619" s="25">
        <v>45041</v>
      </c>
      <c r="D619" s="19">
        <v>86</v>
      </c>
      <c r="E619" s="19">
        <v>82</v>
      </c>
      <c r="F619" s="19">
        <v>84</v>
      </c>
      <c r="G619" s="19">
        <v>16</v>
      </c>
      <c r="H619" s="19">
        <v>7</v>
      </c>
      <c r="I619" s="19">
        <v>186</v>
      </c>
      <c r="J619" s="19">
        <v>4</v>
      </c>
      <c r="K619" s="19">
        <v>16</v>
      </c>
      <c r="L619" s="19">
        <v>5</v>
      </c>
      <c r="M619" t="s">
        <v>353</v>
      </c>
      <c r="N619" t="s">
        <v>358</v>
      </c>
    </row>
    <row r="620" spans="1:14" x14ac:dyDescent="0.3">
      <c r="A620" s="16" t="s">
        <v>93</v>
      </c>
      <c r="B620" s="17" t="s">
        <v>62</v>
      </c>
      <c r="C620" s="24">
        <v>45104</v>
      </c>
      <c r="D620" s="17">
        <v>129</v>
      </c>
      <c r="E620" s="17">
        <v>82</v>
      </c>
      <c r="F620" s="17">
        <v>77</v>
      </c>
      <c r="G620" s="17">
        <v>33</v>
      </c>
      <c r="H620" s="17">
        <v>8</v>
      </c>
      <c r="I620" s="17">
        <v>15</v>
      </c>
      <c r="J620" s="17">
        <v>-9</v>
      </c>
      <c r="K620" s="17">
        <v>38</v>
      </c>
      <c r="L620" s="17">
        <v>8</v>
      </c>
      <c r="M620" t="s">
        <v>353</v>
      </c>
      <c r="N620" t="s">
        <v>358</v>
      </c>
    </row>
    <row r="621" spans="1:14" x14ac:dyDescent="0.3">
      <c r="A621" s="18" t="s">
        <v>93</v>
      </c>
      <c r="B621" s="19" t="s">
        <v>62</v>
      </c>
      <c r="C621" s="25">
        <v>45104</v>
      </c>
      <c r="D621" s="19">
        <v>129</v>
      </c>
      <c r="E621" s="19">
        <v>82</v>
      </c>
      <c r="F621" s="19">
        <v>77</v>
      </c>
      <c r="G621" s="19">
        <v>33</v>
      </c>
      <c r="H621" s="19">
        <v>8</v>
      </c>
      <c r="I621" s="19">
        <v>15</v>
      </c>
      <c r="J621" s="19">
        <v>-9</v>
      </c>
      <c r="K621" s="19">
        <v>38</v>
      </c>
      <c r="L621" s="19">
        <v>8</v>
      </c>
      <c r="M621" t="s">
        <v>353</v>
      </c>
      <c r="N621" t="s">
        <v>358</v>
      </c>
    </row>
    <row r="622" spans="1:14" x14ac:dyDescent="0.3">
      <c r="A622" s="16" t="s">
        <v>61</v>
      </c>
      <c r="B622" s="17" t="s">
        <v>62</v>
      </c>
      <c r="C622" s="24">
        <v>45041</v>
      </c>
      <c r="D622" s="17">
        <v>86</v>
      </c>
      <c r="E622" s="17">
        <v>82</v>
      </c>
      <c r="F622" s="17">
        <v>84</v>
      </c>
      <c r="G622" s="17">
        <v>16</v>
      </c>
      <c r="H622" s="17">
        <v>7</v>
      </c>
      <c r="I622" s="17">
        <v>186</v>
      </c>
      <c r="J622" s="17">
        <v>4</v>
      </c>
      <c r="K622" s="17">
        <v>16</v>
      </c>
      <c r="L622" s="17">
        <v>5</v>
      </c>
      <c r="M622" t="s">
        <v>353</v>
      </c>
      <c r="N622" t="s">
        <v>358</v>
      </c>
    </row>
    <row r="623" spans="1:14" x14ac:dyDescent="0.3">
      <c r="A623" s="18" t="s">
        <v>99</v>
      </c>
      <c r="B623" s="19" t="s">
        <v>13</v>
      </c>
      <c r="C623" s="25">
        <v>45123</v>
      </c>
      <c r="D623" s="19">
        <v>121</v>
      </c>
      <c r="E623" s="19">
        <v>200</v>
      </c>
      <c r="F623" s="19">
        <v>39</v>
      </c>
      <c r="G623" s="19">
        <v>6</v>
      </c>
      <c r="H623" s="19">
        <v>7</v>
      </c>
      <c r="I623" s="19">
        <v>181</v>
      </c>
      <c r="J623" s="19">
        <v>-8</v>
      </c>
      <c r="K623" s="19">
        <v>17</v>
      </c>
      <c r="L623" s="19">
        <v>20</v>
      </c>
      <c r="M623" t="s">
        <v>353</v>
      </c>
      <c r="N623" t="s">
        <v>358</v>
      </c>
    </row>
    <row r="624" spans="1:14" x14ac:dyDescent="0.3">
      <c r="A624" s="16" t="s">
        <v>99</v>
      </c>
      <c r="B624" s="17" t="s">
        <v>13</v>
      </c>
      <c r="C624" s="24">
        <v>45123</v>
      </c>
      <c r="D624" s="17">
        <v>121</v>
      </c>
      <c r="E624" s="17">
        <v>200</v>
      </c>
      <c r="F624" s="17">
        <v>39</v>
      </c>
      <c r="G624" s="17">
        <v>6</v>
      </c>
      <c r="H624" s="17">
        <v>7</v>
      </c>
      <c r="I624" s="17">
        <v>181</v>
      </c>
      <c r="J624" s="17">
        <v>-8</v>
      </c>
      <c r="K624" s="17">
        <v>17</v>
      </c>
      <c r="L624" s="17">
        <v>20</v>
      </c>
      <c r="M624" t="s">
        <v>353</v>
      </c>
      <c r="N624" t="s">
        <v>358</v>
      </c>
    </row>
    <row r="625" spans="1:14" x14ac:dyDescent="0.3">
      <c r="A625" s="18" t="s">
        <v>93</v>
      </c>
      <c r="B625" s="19" t="s">
        <v>62</v>
      </c>
      <c r="C625" s="25">
        <v>45104</v>
      </c>
      <c r="D625" s="19">
        <v>129</v>
      </c>
      <c r="E625" s="19">
        <v>82</v>
      </c>
      <c r="F625" s="19">
        <v>77</v>
      </c>
      <c r="G625" s="19">
        <v>33</v>
      </c>
      <c r="H625" s="19">
        <v>8</v>
      </c>
      <c r="I625" s="19">
        <v>15</v>
      </c>
      <c r="J625" s="19">
        <v>-9</v>
      </c>
      <c r="K625" s="19">
        <v>38</v>
      </c>
      <c r="L625" s="19">
        <v>8</v>
      </c>
      <c r="M625" t="s">
        <v>353</v>
      </c>
      <c r="N625" t="s">
        <v>358</v>
      </c>
    </row>
    <row r="626" spans="1:14" x14ac:dyDescent="0.3">
      <c r="A626" s="16" t="s">
        <v>93</v>
      </c>
      <c r="B626" s="17" t="s">
        <v>62</v>
      </c>
      <c r="C626" s="24">
        <v>45104</v>
      </c>
      <c r="D626" s="17">
        <v>129</v>
      </c>
      <c r="E626" s="17">
        <v>82</v>
      </c>
      <c r="F626" s="17">
        <v>77</v>
      </c>
      <c r="G626" s="17">
        <v>33</v>
      </c>
      <c r="H626" s="17">
        <v>8</v>
      </c>
      <c r="I626" s="17">
        <v>15</v>
      </c>
      <c r="J626" s="17">
        <v>-9</v>
      </c>
      <c r="K626" s="17">
        <v>38</v>
      </c>
      <c r="L626" s="17">
        <v>8</v>
      </c>
      <c r="M626" t="s">
        <v>353</v>
      </c>
      <c r="N626" t="s">
        <v>358</v>
      </c>
    </row>
    <row r="627" spans="1:14" x14ac:dyDescent="0.3">
      <c r="A627" s="18" t="s">
        <v>99</v>
      </c>
      <c r="B627" s="19" t="s">
        <v>13</v>
      </c>
      <c r="C627" s="25">
        <v>45123</v>
      </c>
      <c r="D627" s="19">
        <v>121</v>
      </c>
      <c r="E627" s="19">
        <v>200</v>
      </c>
      <c r="F627" s="19">
        <v>39</v>
      </c>
      <c r="G627" s="19">
        <v>6</v>
      </c>
      <c r="H627" s="19">
        <v>7</v>
      </c>
      <c r="I627" s="19">
        <v>181</v>
      </c>
      <c r="J627" s="19">
        <v>-8</v>
      </c>
      <c r="K627" s="19">
        <v>17</v>
      </c>
      <c r="L627" s="19">
        <v>20</v>
      </c>
      <c r="M627" t="s">
        <v>353</v>
      </c>
      <c r="N627" t="s">
        <v>358</v>
      </c>
    </row>
    <row r="628" spans="1:14" x14ac:dyDescent="0.3">
      <c r="A628" s="16" t="s">
        <v>99</v>
      </c>
      <c r="B628" s="17" t="s">
        <v>13</v>
      </c>
      <c r="C628" s="24">
        <v>45123</v>
      </c>
      <c r="D628" s="17">
        <v>121</v>
      </c>
      <c r="E628" s="17">
        <v>200</v>
      </c>
      <c r="F628" s="17">
        <v>39</v>
      </c>
      <c r="G628" s="17">
        <v>6</v>
      </c>
      <c r="H628" s="17">
        <v>7</v>
      </c>
      <c r="I628" s="17">
        <v>181</v>
      </c>
      <c r="J628" s="17">
        <v>-8</v>
      </c>
      <c r="K628" s="17">
        <v>17</v>
      </c>
      <c r="L628" s="17">
        <v>20</v>
      </c>
      <c r="M628" t="s">
        <v>353</v>
      </c>
      <c r="N628" t="s">
        <v>358</v>
      </c>
    </row>
    <row r="629" spans="1:14" x14ac:dyDescent="0.3">
      <c r="A629" s="18" t="s">
        <v>99</v>
      </c>
      <c r="B629" s="19" t="s">
        <v>13</v>
      </c>
      <c r="C629" s="25">
        <v>45123</v>
      </c>
      <c r="D629" s="19">
        <v>121</v>
      </c>
      <c r="E629" s="19">
        <v>200</v>
      </c>
      <c r="F629" s="19">
        <v>39</v>
      </c>
      <c r="G629" s="19">
        <v>6</v>
      </c>
      <c r="H629" s="19">
        <v>7</v>
      </c>
      <c r="I629" s="19">
        <v>181</v>
      </c>
      <c r="J629" s="19">
        <v>-8</v>
      </c>
      <c r="K629" s="19">
        <v>17</v>
      </c>
      <c r="L629" s="19">
        <v>20</v>
      </c>
      <c r="M629" t="s">
        <v>353</v>
      </c>
      <c r="N629" t="s">
        <v>358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2532D-2CF8-40B0-B1B8-EC49BA03E76D}">
  <dimension ref="A1:N1505"/>
  <sheetViews>
    <sheetView workbookViewId="0">
      <selection activeCell="Q5" sqref="Q5"/>
    </sheetView>
  </sheetViews>
  <sheetFormatPr defaultRowHeight="14.4" x14ac:dyDescent="0.3"/>
  <cols>
    <col min="3" max="3" width="11.88671875" customWidth="1"/>
    <col min="14" max="14" width="22.88671875" customWidth="1"/>
  </cols>
  <sheetData>
    <row r="1" spans="1:14" x14ac:dyDescent="0.3">
      <c r="A1" s="20" t="s">
        <v>0</v>
      </c>
      <c r="B1" s="21" t="s">
        <v>1</v>
      </c>
      <c r="C1" s="22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3" t="s">
        <v>349</v>
      </c>
      <c r="N1" s="27" t="s">
        <v>355</v>
      </c>
    </row>
    <row r="2" spans="1:14" x14ac:dyDescent="0.3">
      <c r="A2" s="16" t="s">
        <v>21</v>
      </c>
      <c r="B2" s="17" t="s">
        <v>150</v>
      </c>
      <c r="C2" s="24">
        <v>45040</v>
      </c>
      <c r="D2" s="17">
        <v>15</v>
      </c>
      <c r="E2" s="17">
        <v>82</v>
      </c>
      <c r="F2" s="17">
        <v>98</v>
      </c>
      <c r="G2" s="17">
        <v>11</v>
      </c>
      <c r="H2" s="17">
        <v>6</v>
      </c>
      <c r="I2" s="17">
        <v>195</v>
      </c>
      <c r="J2" s="17">
        <v>28</v>
      </c>
      <c r="K2" s="17">
        <v>11</v>
      </c>
      <c r="L2" s="17">
        <v>8</v>
      </c>
      <c r="M2" t="s">
        <v>354</v>
      </c>
      <c r="N2" t="s">
        <v>357</v>
      </c>
    </row>
    <row r="3" spans="1:14" x14ac:dyDescent="0.3">
      <c r="A3" s="18" t="s">
        <v>21</v>
      </c>
      <c r="B3" s="19" t="s">
        <v>150</v>
      </c>
      <c r="C3" s="25">
        <v>45040</v>
      </c>
      <c r="D3" s="19">
        <v>15</v>
      </c>
      <c r="E3" s="19">
        <v>82</v>
      </c>
      <c r="F3" s="19">
        <v>98</v>
      </c>
      <c r="G3" s="19">
        <v>11</v>
      </c>
      <c r="H3" s="19">
        <v>6</v>
      </c>
      <c r="I3" s="19">
        <v>195</v>
      </c>
      <c r="J3" s="19">
        <v>28</v>
      </c>
      <c r="K3" s="19">
        <v>11</v>
      </c>
      <c r="L3" s="19">
        <v>8</v>
      </c>
      <c r="M3" t="s">
        <v>354</v>
      </c>
      <c r="N3" t="s">
        <v>357</v>
      </c>
    </row>
    <row r="4" spans="1:14" x14ac:dyDescent="0.3">
      <c r="A4" s="16" t="s">
        <v>28</v>
      </c>
      <c r="B4" s="17" t="s">
        <v>150</v>
      </c>
      <c r="C4" s="24">
        <v>44954</v>
      </c>
      <c r="D4" s="17">
        <v>37</v>
      </c>
      <c r="E4" s="17">
        <v>138</v>
      </c>
      <c r="F4" s="17">
        <v>71</v>
      </c>
      <c r="G4" s="17">
        <v>1</v>
      </c>
      <c r="H4" s="17">
        <v>3</v>
      </c>
      <c r="I4" s="17">
        <v>55</v>
      </c>
      <c r="J4" s="17">
        <v>31</v>
      </c>
      <c r="K4" s="17">
        <v>76</v>
      </c>
      <c r="L4" s="17">
        <v>1</v>
      </c>
      <c r="M4" t="s">
        <v>354</v>
      </c>
      <c r="N4" t="s">
        <v>357</v>
      </c>
    </row>
    <row r="5" spans="1:14" x14ac:dyDescent="0.3">
      <c r="A5" s="18" t="s">
        <v>32</v>
      </c>
      <c r="B5" s="19" t="s">
        <v>33</v>
      </c>
      <c r="C5" s="25">
        <v>44932</v>
      </c>
      <c r="D5" s="19">
        <v>112</v>
      </c>
      <c r="E5" s="19">
        <v>118</v>
      </c>
      <c r="F5" s="19">
        <v>60</v>
      </c>
      <c r="G5" s="19">
        <v>10</v>
      </c>
      <c r="H5" s="19">
        <v>2</v>
      </c>
      <c r="I5" s="19">
        <v>157</v>
      </c>
      <c r="J5" s="19">
        <v>35</v>
      </c>
      <c r="K5" s="19">
        <v>16</v>
      </c>
      <c r="L5" s="19">
        <v>20</v>
      </c>
      <c r="M5" t="s">
        <v>354</v>
      </c>
      <c r="N5" t="s">
        <v>357</v>
      </c>
    </row>
    <row r="6" spans="1:14" x14ac:dyDescent="0.3">
      <c r="A6" s="16" t="s">
        <v>28</v>
      </c>
      <c r="B6" s="17" t="s">
        <v>150</v>
      </c>
      <c r="C6" s="24">
        <v>44954</v>
      </c>
      <c r="D6" s="17">
        <v>37</v>
      </c>
      <c r="E6" s="17">
        <v>138</v>
      </c>
      <c r="F6" s="17">
        <v>71</v>
      </c>
      <c r="G6" s="17">
        <v>1</v>
      </c>
      <c r="H6" s="17">
        <v>3</v>
      </c>
      <c r="I6" s="17">
        <v>55</v>
      </c>
      <c r="J6" s="17">
        <v>31</v>
      </c>
      <c r="K6" s="17">
        <v>76</v>
      </c>
      <c r="L6" s="17">
        <v>1</v>
      </c>
      <c r="M6" t="s">
        <v>354</v>
      </c>
      <c r="N6" t="s">
        <v>357</v>
      </c>
    </row>
    <row r="7" spans="1:14" x14ac:dyDescent="0.3">
      <c r="A7" s="18" t="s">
        <v>37</v>
      </c>
      <c r="B7" s="19" t="s">
        <v>38</v>
      </c>
      <c r="C7" s="25">
        <v>45194</v>
      </c>
      <c r="D7" s="19">
        <v>62</v>
      </c>
      <c r="E7" s="19">
        <v>58</v>
      </c>
      <c r="F7" s="19">
        <v>56</v>
      </c>
      <c r="G7" s="19">
        <v>5</v>
      </c>
      <c r="H7" s="19">
        <v>5</v>
      </c>
      <c r="I7" s="19">
        <v>23</v>
      </c>
      <c r="J7" s="19">
        <v>23</v>
      </c>
      <c r="K7" s="19">
        <v>97</v>
      </c>
      <c r="L7" s="19">
        <v>6</v>
      </c>
      <c r="M7" t="s">
        <v>354</v>
      </c>
      <c r="N7" t="s">
        <v>356</v>
      </c>
    </row>
    <row r="8" spans="1:14" x14ac:dyDescent="0.3">
      <c r="A8" s="16" t="s">
        <v>37</v>
      </c>
      <c r="B8" s="17" t="s">
        <v>38</v>
      </c>
      <c r="C8" s="24">
        <v>45194</v>
      </c>
      <c r="D8" s="17">
        <v>62</v>
      </c>
      <c r="E8" s="17">
        <v>58</v>
      </c>
      <c r="F8" s="17">
        <v>56</v>
      </c>
      <c r="G8" s="17">
        <v>5</v>
      </c>
      <c r="H8" s="17">
        <v>5</v>
      </c>
      <c r="I8" s="17">
        <v>23</v>
      </c>
      <c r="J8" s="17">
        <v>23</v>
      </c>
      <c r="K8" s="17">
        <v>97</v>
      </c>
      <c r="L8" s="17">
        <v>6</v>
      </c>
      <c r="M8" t="s">
        <v>354</v>
      </c>
      <c r="N8" t="s">
        <v>356</v>
      </c>
    </row>
    <row r="9" spans="1:14" x14ac:dyDescent="0.3">
      <c r="A9" s="18" t="s">
        <v>44</v>
      </c>
      <c r="B9" s="19" t="s">
        <v>150</v>
      </c>
      <c r="C9" s="25">
        <v>45233</v>
      </c>
      <c r="D9" s="19">
        <v>71</v>
      </c>
      <c r="E9" s="19">
        <v>152</v>
      </c>
      <c r="F9" s="19">
        <v>60</v>
      </c>
      <c r="G9" s="19">
        <v>38</v>
      </c>
      <c r="H9" s="19">
        <v>9</v>
      </c>
      <c r="I9" s="19">
        <v>95</v>
      </c>
      <c r="J9" s="19">
        <v>34</v>
      </c>
      <c r="K9" s="19">
        <v>43</v>
      </c>
      <c r="L9" s="19">
        <v>14</v>
      </c>
      <c r="M9" t="s">
        <v>354</v>
      </c>
      <c r="N9" t="s">
        <v>357</v>
      </c>
    </row>
    <row r="10" spans="1:14" x14ac:dyDescent="0.3">
      <c r="A10" s="16" t="s">
        <v>28</v>
      </c>
      <c r="B10" s="17" t="s">
        <v>150</v>
      </c>
      <c r="C10" s="24">
        <v>44954</v>
      </c>
      <c r="D10" s="17">
        <v>37</v>
      </c>
      <c r="E10" s="17">
        <v>138</v>
      </c>
      <c r="F10" s="17">
        <v>71</v>
      </c>
      <c r="G10" s="17">
        <v>1</v>
      </c>
      <c r="H10" s="17">
        <v>3</v>
      </c>
      <c r="I10" s="17">
        <v>55</v>
      </c>
      <c r="J10" s="17">
        <v>31</v>
      </c>
      <c r="K10" s="17">
        <v>76</v>
      </c>
      <c r="L10" s="17">
        <v>1</v>
      </c>
      <c r="M10" t="s">
        <v>354</v>
      </c>
      <c r="N10" t="s">
        <v>357</v>
      </c>
    </row>
    <row r="11" spans="1:14" x14ac:dyDescent="0.3">
      <c r="A11" s="18" t="s">
        <v>345</v>
      </c>
      <c r="B11" s="19" t="s">
        <v>46</v>
      </c>
      <c r="C11" s="25">
        <v>44944</v>
      </c>
      <c r="D11" s="19">
        <v>136</v>
      </c>
      <c r="E11" s="19">
        <v>179</v>
      </c>
      <c r="F11" s="19">
        <v>30</v>
      </c>
      <c r="G11" s="19">
        <v>3</v>
      </c>
      <c r="H11" s="19">
        <v>8</v>
      </c>
      <c r="I11" s="19">
        <v>120</v>
      </c>
      <c r="J11" s="19">
        <v>32</v>
      </c>
      <c r="K11" s="19">
        <v>97</v>
      </c>
      <c r="L11" s="19">
        <v>18</v>
      </c>
      <c r="M11" t="s">
        <v>354</v>
      </c>
      <c r="N11" t="s">
        <v>357</v>
      </c>
    </row>
    <row r="12" spans="1:14" x14ac:dyDescent="0.3">
      <c r="A12" s="16" t="s">
        <v>37</v>
      </c>
      <c r="B12" s="17" t="s">
        <v>38</v>
      </c>
      <c r="C12" s="24">
        <v>45194</v>
      </c>
      <c r="D12" s="17">
        <v>62</v>
      </c>
      <c r="E12" s="17">
        <v>58</v>
      </c>
      <c r="F12" s="17">
        <v>56</v>
      </c>
      <c r="G12" s="17">
        <v>5</v>
      </c>
      <c r="H12" s="17">
        <v>5</v>
      </c>
      <c r="I12" s="17">
        <v>23</v>
      </c>
      <c r="J12" s="17">
        <v>23</v>
      </c>
      <c r="K12" s="17">
        <v>97</v>
      </c>
      <c r="L12" s="17">
        <v>6</v>
      </c>
      <c r="M12" t="s">
        <v>354</v>
      </c>
      <c r="N12" t="s">
        <v>356</v>
      </c>
    </row>
    <row r="13" spans="1:14" x14ac:dyDescent="0.3">
      <c r="A13" s="18" t="s">
        <v>345</v>
      </c>
      <c r="B13" s="19" t="s">
        <v>46</v>
      </c>
      <c r="C13" s="25">
        <v>44944</v>
      </c>
      <c r="D13" s="19">
        <v>136</v>
      </c>
      <c r="E13" s="19">
        <v>179</v>
      </c>
      <c r="F13" s="19">
        <v>30</v>
      </c>
      <c r="G13" s="19">
        <v>3</v>
      </c>
      <c r="H13" s="19">
        <v>8</v>
      </c>
      <c r="I13" s="19">
        <v>120</v>
      </c>
      <c r="J13" s="19">
        <v>32</v>
      </c>
      <c r="K13" s="19">
        <v>97</v>
      </c>
      <c r="L13" s="19">
        <v>18</v>
      </c>
      <c r="M13" t="s">
        <v>354</v>
      </c>
      <c r="N13" t="s">
        <v>357</v>
      </c>
    </row>
    <row r="14" spans="1:14" x14ac:dyDescent="0.3">
      <c r="A14" s="16" t="s">
        <v>37</v>
      </c>
      <c r="B14" s="17" t="s">
        <v>38</v>
      </c>
      <c r="C14" s="24">
        <v>45194</v>
      </c>
      <c r="D14" s="17">
        <v>62</v>
      </c>
      <c r="E14" s="17">
        <v>58</v>
      </c>
      <c r="F14" s="17">
        <v>56</v>
      </c>
      <c r="G14" s="17">
        <v>5</v>
      </c>
      <c r="H14" s="17">
        <v>5</v>
      </c>
      <c r="I14" s="17">
        <v>23</v>
      </c>
      <c r="J14" s="17">
        <v>23</v>
      </c>
      <c r="K14" s="17">
        <v>97</v>
      </c>
      <c r="L14" s="17">
        <v>6</v>
      </c>
      <c r="M14" t="s">
        <v>354</v>
      </c>
      <c r="N14" t="s">
        <v>356</v>
      </c>
    </row>
    <row r="15" spans="1:14" x14ac:dyDescent="0.3">
      <c r="A15" s="18" t="s">
        <v>37</v>
      </c>
      <c r="B15" s="19" t="s">
        <v>38</v>
      </c>
      <c r="C15" s="25">
        <v>45194</v>
      </c>
      <c r="D15" s="19">
        <v>62</v>
      </c>
      <c r="E15" s="19">
        <v>58</v>
      </c>
      <c r="F15" s="19">
        <v>56</v>
      </c>
      <c r="G15" s="19">
        <v>5</v>
      </c>
      <c r="H15" s="19">
        <v>5</v>
      </c>
      <c r="I15" s="19">
        <v>23</v>
      </c>
      <c r="J15" s="19">
        <v>23</v>
      </c>
      <c r="K15" s="19">
        <v>97</v>
      </c>
      <c r="L15" s="19">
        <v>6</v>
      </c>
      <c r="M15" t="s">
        <v>354</v>
      </c>
      <c r="N15" t="s">
        <v>356</v>
      </c>
    </row>
    <row r="16" spans="1:14" x14ac:dyDescent="0.3">
      <c r="A16" s="16" t="s">
        <v>32</v>
      </c>
      <c r="B16" s="17" t="s">
        <v>33</v>
      </c>
      <c r="C16" s="24">
        <v>44932</v>
      </c>
      <c r="D16" s="17">
        <v>112</v>
      </c>
      <c r="E16" s="17">
        <v>118</v>
      </c>
      <c r="F16" s="17">
        <v>60</v>
      </c>
      <c r="G16" s="17">
        <v>10</v>
      </c>
      <c r="H16" s="17">
        <v>2</v>
      </c>
      <c r="I16" s="17">
        <v>157</v>
      </c>
      <c r="J16" s="17">
        <v>35</v>
      </c>
      <c r="K16" s="17">
        <v>16</v>
      </c>
      <c r="L16" s="17">
        <v>20</v>
      </c>
      <c r="M16" t="s">
        <v>354</v>
      </c>
      <c r="N16" t="s">
        <v>357</v>
      </c>
    </row>
    <row r="17" spans="1:14" x14ac:dyDescent="0.3">
      <c r="A17" s="18" t="s">
        <v>21</v>
      </c>
      <c r="B17" s="19" t="s">
        <v>150</v>
      </c>
      <c r="C17" s="25">
        <v>45040</v>
      </c>
      <c r="D17" s="19">
        <v>15</v>
      </c>
      <c r="E17" s="19">
        <v>82</v>
      </c>
      <c r="F17" s="19">
        <v>98</v>
      </c>
      <c r="G17" s="19">
        <v>11</v>
      </c>
      <c r="H17" s="19">
        <v>6</v>
      </c>
      <c r="I17" s="19">
        <v>195</v>
      </c>
      <c r="J17" s="19">
        <v>28</v>
      </c>
      <c r="K17" s="19">
        <v>11</v>
      </c>
      <c r="L17" s="19">
        <v>8</v>
      </c>
      <c r="M17" t="s">
        <v>354</v>
      </c>
      <c r="N17" t="s">
        <v>357</v>
      </c>
    </row>
    <row r="18" spans="1:14" x14ac:dyDescent="0.3">
      <c r="A18" s="16" t="s">
        <v>37</v>
      </c>
      <c r="B18" s="17" t="s">
        <v>38</v>
      </c>
      <c r="C18" s="24">
        <v>45194</v>
      </c>
      <c r="D18" s="17">
        <v>62</v>
      </c>
      <c r="E18" s="17">
        <v>58</v>
      </c>
      <c r="F18" s="17">
        <v>56</v>
      </c>
      <c r="G18" s="17">
        <v>5</v>
      </c>
      <c r="H18" s="17">
        <v>5</v>
      </c>
      <c r="I18" s="17">
        <v>23</v>
      </c>
      <c r="J18" s="17">
        <v>23</v>
      </c>
      <c r="K18" s="17">
        <v>97</v>
      </c>
      <c r="L18" s="17">
        <v>6</v>
      </c>
      <c r="M18" t="s">
        <v>354</v>
      </c>
      <c r="N18" t="s">
        <v>356</v>
      </c>
    </row>
    <row r="19" spans="1:14" x14ac:dyDescent="0.3">
      <c r="A19" s="18" t="s">
        <v>345</v>
      </c>
      <c r="B19" s="19" t="s">
        <v>46</v>
      </c>
      <c r="C19" s="25">
        <v>44944</v>
      </c>
      <c r="D19" s="19">
        <v>136</v>
      </c>
      <c r="E19" s="19">
        <v>179</v>
      </c>
      <c r="F19" s="19">
        <v>30</v>
      </c>
      <c r="G19" s="19">
        <v>3</v>
      </c>
      <c r="H19" s="19">
        <v>8</v>
      </c>
      <c r="I19" s="19">
        <v>120</v>
      </c>
      <c r="J19" s="19">
        <v>32</v>
      </c>
      <c r="K19" s="19">
        <v>97</v>
      </c>
      <c r="L19" s="19">
        <v>18</v>
      </c>
      <c r="M19" t="s">
        <v>354</v>
      </c>
      <c r="N19" t="s">
        <v>357</v>
      </c>
    </row>
    <row r="20" spans="1:14" x14ac:dyDescent="0.3">
      <c r="A20" s="16" t="s">
        <v>32</v>
      </c>
      <c r="B20" s="17" t="s">
        <v>33</v>
      </c>
      <c r="C20" s="24">
        <v>44932</v>
      </c>
      <c r="D20" s="17">
        <v>112</v>
      </c>
      <c r="E20" s="17">
        <v>118</v>
      </c>
      <c r="F20" s="17">
        <v>60</v>
      </c>
      <c r="G20" s="17">
        <v>10</v>
      </c>
      <c r="H20" s="17">
        <v>2</v>
      </c>
      <c r="I20" s="17">
        <v>157</v>
      </c>
      <c r="J20" s="17">
        <v>35</v>
      </c>
      <c r="K20" s="17">
        <v>16</v>
      </c>
      <c r="L20" s="17">
        <v>20</v>
      </c>
      <c r="M20" t="s">
        <v>354</v>
      </c>
      <c r="N20" t="s">
        <v>357</v>
      </c>
    </row>
    <row r="21" spans="1:14" x14ac:dyDescent="0.3">
      <c r="A21" s="18" t="s">
        <v>44</v>
      </c>
      <c r="B21" s="19" t="s">
        <v>150</v>
      </c>
      <c r="C21" s="25">
        <v>45233</v>
      </c>
      <c r="D21" s="19">
        <v>71</v>
      </c>
      <c r="E21" s="19">
        <v>152</v>
      </c>
      <c r="F21" s="19">
        <v>60</v>
      </c>
      <c r="G21" s="19">
        <v>38</v>
      </c>
      <c r="H21" s="19">
        <v>9</v>
      </c>
      <c r="I21" s="19">
        <v>95</v>
      </c>
      <c r="J21" s="19">
        <v>34</v>
      </c>
      <c r="K21" s="19">
        <v>43</v>
      </c>
      <c r="L21" s="19">
        <v>14</v>
      </c>
      <c r="M21" t="s">
        <v>354</v>
      </c>
      <c r="N21" t="s">
        <v>357</v>
      </c>
    </row>
    <row r="22" spans="1:14" x14ac:dyDescent="0.3">
      <c r="A22" s="16" t="s">
        <v>345</v>
      </c>
      <c r="B22" s="17" t="s">
        <v>46</v>
      </c>
      <c r="C22" s="24">
        <v>44944</v>
      </c>
      <c r="D22" s="17">
        <v>136</v>
      </c>
      <c r="E22" s="17">
        <v>179</v>
      </c>
      <c r="F22" s="17">
        <v>30</v>
      </c>
      <c r="G22" s="17">
        <v>3</v>
      </c>
      <c r="H22" s="17">
        <v>8</v>
      </c>
      <c r="I22" s="17">
        <v>120</v>
      </c>
      <c r="J22" s="17">
        <v>32</v>
      </c>
      <c r="K22" s="17">
        <v>97</v>
      </c>
      <c r="L22" s="17">
        <v>18</v>
      </c>
      <c r="M22" t="s">
        <v>354</v>
      </c>
      <c r="N22" t="s">
        <v>357</v>
      </c>
    </row>
    <row r="23" spans="1:14" x14ac:dyDescent="0.3">
      <c r="A23" s="18" t="s">
        <v>345</v>
      </c>
      <c r="B23" s="19" t="s">
        <v>46</v>
      </c>
      <c r="C23" s="25">
        <v>44944</v>
      </c>
      <c r="D23" s="19">
        <v>136</v>
      </c>
      <c r="E23" s="19">
        <v>179</v>
      </c>
      <c r="F23" s="19">
        <v>30</v>
      </c>
      <c r="G23" s="19">
        <v>3</v>
      </c>
      <c r="H23" s="19">
        <v>8</v>
      </c>
      <c r="I23" s="19">
        <v>120</v>
      </c>
      <c r="J23" s="19">
        <v>32</v>
      </c>
      <c r="K23" s="19">
        <v>97</v>
      </c>
      <c r="L23" s="19">
        <v>18</v>
      </c>
      <c r="M23" t="s">
        <v>354</v>
      </c>
      <c r="N23" t="s">
        <v>357</v>
      </c>
    </row>
    <row r="24" spans="1:14" x14ac:dyDescent="0.3">
      <c r="A24" s="16" t="s">
        <v>32</v>
      </c>
      <c r="B24" s="17" t="s">
        <v>33</v>
      </c>
      <c r="C24" s="24">
        <v>44932</v>
      </c>
      <c r="D24" s="17">
        <v>112</v>
      </c>
      <c r="E24" s="17">
        <v>118</v>
      </c>
      <c r="F24" s="17">
        <v>60</v>
      </c>
      <c r="G24" s="17">
        <v>10</v>
      </c>
      <c r="H24" s="17">
        <v>2</v>
      </c>
      <c r="I24" s="17">
        <v>157</v>
      </c>
      <c r="J24" s="17">
        <v>35</v>
      </c>
      <c r="K24" s="17">
        <v>16</v>
      </c>
      <c r="L24" s="17">
        <v>20</v>
      </c>
      <c r="M24" t="s">
        <v>354</v>
      </c>
      <c r="N24" t="s">
        <v>357</v>
      </c>
    </row>
    <row r="25" spans="1:14" x14ac:dyDescent="0.3">
      <c r="A25" s="18" t="s">
        <v>28</v>
      </c>
      <c r="B25" s="19" t="s">
        <v>150</v>
      </c>
      <c r="C25" s="25">
        <v>44954</v>
      </c>
      <c r="D25" s="19">
        <v>37</v>
      </c>
      <c r="E25" s="19">
        <v>138</v>
      </c>
      <c r="F25" s="19">
        <v>71</v>
      </c>
      <c r="G25" s="19">
        <v>1</v>
      </c>
      <c r="H25" s="19">
        <v>3</v>
      </c>
      <c r="I25" s="19">
        <v>55</v>
      </c>
      <c r="J25" s="19">
        <v>31</v>
      </c>
      <c r="K25" s="19">
        <v>76</v>
      </c>
      <c r="L25" s="19">
        <v>1</v>
      </c>
      <c r="M25" t="s">
        <v>354</v>
      </c>
      <c r="N25" t="s">
        <v>357</v>
      </c>
    </row>
    <row r="26" spans="1:14" x14ac:dyDescent="0.3">
      <c r="A26" s="16" t="s">
        <v>64</v>
      </c>
      <c r="B26" s="17" t="s">
        <v>38</v>
      </c>
      <c r="C26" s="24">
        <v>45063</v>
      </c>
      <c r="D26" s="17">
        <v>10</v>
      </c>
      <c r="E26" s="17">
        <v>39</v>
      </c>
      <c r="F26" s="17">
        <v>36</v>
      </c>
      <c r="G26" s="17">
        <v>3</v>
      </c>
      <c r="H26" s="17">
        <v>1</v>
      </c>
      <c r="I26" s="17">
        <v>79</v>
      </c>
      <c r="J26" s="17">
        <v>-8</v>
      </c>
      <c r="K26" s="17">
        <v>45</v>
      </c>
      <c r="L26" s="17">
        <v>19</v>
      </c>
      <c r="M26" t="s">
        <v>354</v>
      </c>
      <c r="N26" t="s">
        <v>358</v>
      </c>
    </row>
    <row r="27" spans="1:14" x14ac:dyDescent="0.3">
      <c r="A27" s="18" t="s">
        <v>37</v>
      </c>
      <c r="B27" s="19" t="s">
        <v>38</v>
      </c>
      <c r="C27" s="25">
        <v>45194</v>
      </c>
      <c r="D27" s="19">
        <v>62</v>
      </c>
      <c r="E27" s="19">
        <v>58</v>
      </c>
      <c r="F27" s="19">
        <v>56</v>
      </c>
      <c r="G27" s="19">
        <v>5</v>
      </c>
      <c r="H27" s="19">
        <v>5</v>
      </c>
      <c r="I27" s="19">
        <v>23</v>
      </c>
      <c r="J27" s="19">
        <v>23</v>
      </c>
      <c r="K27" s="19">
        <v>97</v>
      </c>
      <c r="L27" s="19">
        <v>6</v>
      </c>
      <c r="M27" t="s">
        <v>354</v>
      </c>
      <c r="N27" t="s">
        <v>356</v>
      </c>
    </row>
    <row r="28" spans="1:14" x14ac:dyDescent="0.3">
      <c r="A28" s="16" t="s">
        <v>32</v>
      </c>
      <c r="B28" s="17" t="s">
        <v>33</v>
      </c>
      <c r="C28" s="24">
        <v>44932</v>
      </c>
      <c r="D28" s="17">
        <v>112</v>
      </c>
      <c r="E28" s="17">
        <v>118</v>
      </c>
      <c r="F28" s="17">
        <v>60</v>
      </c>
      <c r="G28" s="17">
        <v>10</v>
      </c>
      <c r="H28" s="17">
        <v>2</v>
      </c>
      <c r="I28" s="17">
        <v>157</v>
      </c>
      <c r="J28" s="17">
        <v>35</v>
      </c>
      <c r="K28" s="17">
        <v>16</v>
      </c>
      <c r="L28" s="17">
        <v>20</v>
      </c>
      <c r="M28" t="s">
        <v>354</v>
      </c>
      <c r="N28" t="s">
        <v>357</v>
      </c>
    </row>
    <row r="29" spans="1:14" x14ac:dyDescent="0.3">
      <c r="A29" s="18" t="s">
        <v>37</v>
      </c>
      <c r="B29" s="19" t="s">
        <v>38</v>
      </c>
      <c r="C29" s="25">
        <v>45194</v>
      </c>
      <c r="D29" s="19">
        <v>62</v>
      </c>
      <c r="E29" s="19">
        <v>58</v>
      </c>
      <c r="F29" s="19">
        <v>56</v>
      </c>
      <c r="G29" s="19">
        <v>5</v>
      </c>
      <c r="H29" s="19">
        <v>5</v>
      </c>
      <c r="I29" s="19">
        <v>23</v>
      </c>
      <c r="J29" s="19">
        <v>23</v>
      </c>
      <c r="K29" s="19">
        <v>97</v>
      </c>
      <c r="L29" s="19">
        <v>6</v>
      </c>
      <c r="M29" t="s">
        <v>354</v>
      </c>
      <c r="N29" t="s">
        <v>356</v>
      </c>
    </row>
    <row r="30" spans="1:14" x14ac:dyDescent="0.3">
      <c r="A30" s="16" t="s">
        <v>28</v>
      </c>
      <c r="B30" s="17" t="s">
        <v>150</v>
      </c>
      <c r="C30" s="24">
        <v>44954</v>
      </c>
      <c r="D30" s="17">
        <v>37</v>
      </c>
      <c r="E30" s="17">
        <v>138</v>
      </c>
      <c r="F30" s="17">
        <v>71</v>
      </c>
      <c r="G30" s="17">
        <v>1</v>
      </c>
      <c r="H30" s="17">
        <v>3</v>
      </c>
      <c r="I30" s="17">
        <v>55</v>
      </c>
      <c r="J30" s="17">
        <v>31</v>
      </c>
      <c r="K30" s="17">
        <v>76</v>
      </c>
      <c r="L30" s="17">
        <v>1</v>
      </c>
      <c r="M30" t="s">
        <v>354</v>
      </c>
      <c r="N30" t="s">
        <v>357</v>
      </c>
    </row>
    <row r="31" spans="1:14" x14ac:dyDescent="0.3">
      <c r="A31" s="18" t="s">
        <v>32</v>
      </c>
      <c r="B31" s="19" t="s">
        <v>33</v>
      </c>
      <c r="C31" s="25">
        <v>44932</v>
      </c>
      <c r="D31" s="19">
        <v>112</v>
      </c>
      <c r="E31" s="19">
        <v>118</v>
      </c>
      <c r="F31" s="19">
        <v>60</v>
      </c>
      <c r="G31" s="19">
        <v>10</v>
      </c>
      <c r="H31" s="19">
        <v>2</v>
      </c>
      <c r="I31" s="19">
        <v>157</v>
      </c>
      <c r="J31" s="19">
        <v>35</v>
      </c>
      <c r="K31" s="19">
        <v>16</v>
      </c>
      <c r="L31" s="19">
        <v>20</v>
      </c>
      <c r="M31" t="s">
        <v>354</v>
      </c>
      <c r="N31" t="s">
        <v>357</v>
      </c>
    </row>
    <row r="32" spans="1:14" x14ac:dyDescent="0.3">
      <c r="A32" s="16" t="s">
        <v>37</v>
      </c>
      <c r="B32" s="17" t="s">
        <v>38</v>
      </c>
      <c r="C32" s="24">
        <v>45194</v>
      </c>
      <c r="D32" s="17">
        <v>62</v>
      </c>
      <c r="E32" s="17">
        <v>58</v>
      </c>
      <c r="F32" s="17">
        <v>56</v>
      </c>
      <c r="G32" s="17">
        <v>5</v>
      </c>
      <c r="H32" s="17">
        <v>5</v>
      </c>
      <c r="I32" s="17">
        <v>23</v>
      </c>
      <c r="J32" s="17">
        <v>23</v>
      </c>
      <c r="K32" s="17">
        <v>97</v>
      </c>
      <c r="L32" s="17">
        <v>6</v>
      </c>
      <c r="M32" t="s">
        <v>354</v>
      </c>
      <c r="N32" t="s">
        <v>356</v>
      </c>
    </row>
    <row r="33" spans="1:14" x14ac:dyDescent="0.3">
      <c r="A33" s="18" t="s">
        <v>32</v>
      </c>
      <c r="B33" s="19" t="s">
        <v>33</v>
      </c>
      <c r="C33" s="25">
        <v>44932</v>
      </c>
      <c r="D33" s="19">
        <v>112</v>
      </c>
      <c r="E33" s="19">
        <v>118</v>
      </c>
      <c r="F33" s="19">
        <v>60</v>
      </c>
      <c r="G33" s="19">
        <v>10</v>
      </c>
      <c r="H33" s="19">
        <v>2</v>
      </c>
      <c r="I33" s="19">
        <v>157</v>
      </c>
      <c r="J33" s="19">
        <v>35</v>
      </c>
      <c r="K33" s="19">
        <v>16</v>
      </c>
      <c r="L33" s="19">
        <v>20</v>
      </c>
      <c r="M33" t="s">
        <v>354</v>
      </c>
      <c r="N33" t="s">
        <v>357</v>
      </c>
    </row>
    <row r="34" spans="1:14" x14ac:dyDescent="0.3">
      <c r="A34" s="16" t="s">
        <v>28</v>
      </c>
      <c r="B34" s="17" t="s">
        <v>150</v>
      </c>
      <c r="C34" s="24">
        <v>44954</v>
      </c>
      <c r="D34" s="17">
        <v>37</v>
      </c>
      <c r="E34" s="17">
        <v>138</v>
      </c>
      <c r="F34" s="17">
        <v>71</v>
      </c>
      <c r="G34" s="17">
        <v>1</v>
      </c>
      <c r="H34" s="17">
        <v>3</v>
      </c>
      <c r="I34" s="17">
        <v>55</v>
      </c>
      <c r="J34" s="17">
        <v>31</v>
      </c>
      <c r="K34" s="17">
        <v>76</v>
      </c>
      <c r="L34" s="17">
        <v>1</v>
      </c>
      <c r="M34" t="s">
        <v>354</v>
      </c>
      <c r="N34" t="s">
        <v>357</v>
      </c>
    </row>
    <row r="35" spans="1:14" x14ac:dyDescent="0.3">
      <c r="A35" s="18" t="s">
        <v>21</v>
      </c>
      <c r="B35" s="19" t="s">
        <v>150</v>
      </c>
      <c r="C35" s="25">
        <v>45040</v>
      </c>
      <c r="D35" s="19">
        <v>15</v>
      </c>
      <c r="E35" s="19">
        <v>82</v>
      </c>
      <c r="F35" s="19">
        <v>98</v>
      </c>
      <c r="G35" s="19">
        <v>11</v>
      </c>
      <c r="H35" s="19">
        <v>6</v>
      </c>
      <c r="I35" s="19">
        <v>195</v>
      </c>
      <c r="J35" s="19">
        <v>28</v>
      </c>
      <c r="K35" s="19">
        <v>11</v>
      </c>
      <c r="L35" s="19">
        <v>8</v>
      </c>
      <c r="M35" t="s">
        <v>354</v>
      </c>
      <c r="N35" t="s">
        <v>357</v>
      </c>
    </row>
    <row r="36" spans="1:14" x14ac:dyDescent="0.3">
      <c r="A36" s="16" t="s">
        <v>21</v>
      </c>
      <c r="B36" s="17" t="s">
        <v>150</v>
      </c>
      <c r="C36" s="24">
        <v>45040</v>
      </c>
      <c r="D36" s="17">
        <v>15</v>
      </c>
      <c r="E36" s="17">
        <v>82</v>
      </c>
      <c r="F36" s="17">
        <v>98</v>
      </c>
      <c r="G36" s="17">
        <v>11</v>
      </c>
      <c r="H36" s="17">
        <v>6</v>
      </c>
      <c r="I36" s="17">
        <v>195</v>
      </c>
      <c r="J36" s="17">
        <v>28</v>
      </c>
      <c r="K36" s="17">
        <v>11</v>
      </c>
      <c r="L36" s="17">
        <v>8</v>
      </c>
      <c r="M36" t="s">
        <v>354</v>
      </c>
      <c r="N36" t="s">
        <v>357</v>
      </c>
    </row>
    <row r="37" spans="1:14" x14ac:dyDescent="0.3">
      <c r="A37" s="18" t="s">
        <v>37</v>
      </c>
      <c r="B37" s="19" t="s">
        <v>38</v>
      </c>
      <c r="C37" s="25">
        <v>45194</v>
      </c>
      <c r="D37" s="19">
        <v>62</v>
      </c>
      <c r="E37" s="19">
        <v>58</v>
      </c>
      <c r="F37" s="19">
        <v>56</v>
      </c>
      <c r="G37" s="19">
        <v>5</v>
      </c>
      <c r="H37" s="19">
        <v>5</v>
      </c>
      <c r="I37" s="19">
        <v>23</v>
      </c>
      <c r="J37" s="19">
        <v>23</v>
      </c>
      <c r="K37" s="19">
        <v>97</v>
      </c>
      <c r="L37" s="19">
        <v>6</v>
      </c>
      <c r="M37" t="s">
        <v>354</v>
      </c>
      <c r="N37" t="s">
        <v>356</v>
      </c>
    </row>
    <row r="38" spans="1:14" x14ac:dyDescent="0.3">
      <c r="A38" s="16" t="s">
        <v>345</v>
      </c>
      <c r="B38" s="17" t="s">
        <v>46</v>
      </c>
      <c r="C38" s="24">
        <v>44944</v>
      </c>
      <c r="D38" s="17">
        <v>136</v>
      </c>
      <c r="E38" s="17">
        <v>179</v>
      </c>
      <c r="F38" s="17">
        <v>30</v>
      </c>
      <c r="G38" s="17">
        <v>3</v>
      </c>
      <c r="H38" s="17">
        <v>8</v>
      </c>
      <c r="I38" s="17">
        <v>120</v>
      </c>
      <c r="J38" s="17">
        <v>32</v>
      </c>
      <c r="K38" s="17">
        <v>97</v>
      </c>
      <c r="L38" s="17">
        <v>18</v>
      </c>
      <c r="M38" t="s">
        <v>354</v>
      </c>
      <c r="N38" t="s">
        <v>357</v>
      </c>
    </row>
    <row r="39" spans="1:14" x14ac:dyDescent="0.3">
      <c r="A39" s="18" t="s">
        <v>21</v>
      </c>
      <c r="B39" s="19" t="s">
        <v>150</v>
      </c>
      <c r="C39" s="25">
        <v>45040</v>
      </c>
      <c r="D39" s="19">
        <v>15</v>
      </c>
      <c r="E39" s="19">
        <v>82</v>
      </c>
      <c r="F39" s="19">
        <v>98</v>
      </c>
      <c r="G39" s="19">
        <v>11</v>
      </c>
      <c r="H39" s="19">
        <v>6</v>
      </c>
      <c r="I39" s="19">
        <v>195</v>
      </c>
      <c r="J39" s="19">
        <v>28</v>
      </c>
      <c r="K39" s="19">
        <v>11</v>
      </c>
      <c r="L39" s="19">
        <v>8</v>
      </c>
      <c r="M39" t="s">
        <v>354</v>
      </c>
      <c r="N39" t="s">
        <v>357</v>
      </c>
    </row>
    <row r="40" spans="1:14" x14ac:dyDescent="0.3">
      <c r="A40" s="16" t="s">
        <v>345</v>
      </c>
      <c r="B40" s="17" t="s">
        <v>46</v>
      </c>
      <c r="C40" s="24">
        <v>44944</v>
      </c>
      <c r="D40" s="17">
        <v>136</v>
      </c>
      <c r="E40" s="17">
        <v>179</v>
      </c>
      <c r="F40" s="17">
        <v>30</v>
      </c>
      <c r="G40" s="17">
        <v>3</v>
      </c>
      <c r="H40" s="17">
        <v>8</v>
      </c>
      <c r="I40" s="17">
        <v>120</v>
      </c>
      <c r="J40" s="17">
        <v>32</v>
      </c>
      <c r="K40" s="17">
        <v>97</v>
      </c>
      <c r="L40" s="17">
        <v>18</v>
      </c>
      <c r="M40" t="s">
        <v>354</v>
      </c>
      <c r="N40" t="s">
        <v>357</v>
      </c>
    </row>
    <row r="41" spans="1:14" x14ac:dyDescent="0.3">
      <c r="A41" s="18" t="s">
        <v>345</v>
      </c>
      <c r="B41" s="19" t="s">
        <v>46</v>
      </c>
      <c r="C41" s="25">
        <v>44944</v>
      </c>
      <c r="D41" s="19">
        <v>136</v>
      </c>
      <c r="E41" s="19">
        <v>179</v>
      </c>
      <c r="F41" s="19">
        <v>30</v>
      </c>
      <c r="G41" s="19">
        <v>3</v>
      </c>
      <c r="H41" s="19">
        <v>8</v>
      </c>
      <c r="I41" s="19">
        <v>120</v>
      </c>
      <c r="J41" s="19">
        <v>32</v>
      </c>
      <c r="K41" s="19">
        <v>97</v>
      </c>
      <c r="L41" s="19">
        <v>18</v>
      </c>
      <c r="M41" t="s">
        <v>354</v>
      </c>
      <c r="N41" t="s">
        <v>357</v>
      </c>
    </row>
    <row r="42" spans="1:14" x14ac:dyDescent="0.3">
      <c r="A42" s="16" t="s">
        <v>21</v>
      </c>
      <c r="B42" s="17" t="s">
        <v>150</v>
      </c>
      <c r="C42" s="24">
        <v>45040</v>
      </c>
      <c r="D42" s="17">
        <v>15</v>
      </c>
      <c r="E42" s="17">
        <v>82</v>
      </c>
      <c r="F42" s="17">
        <v>98</v>
      </c>
      <c r="G42" s="17">
        <v>11</v>
      </c>
      <c r="H42" s="17">
        <v>6</v>
      </c>
      <c r="I42" s="17">
        <v>195</v>
      </c>
      <c r="J42" s="17">
        <v>28</v>
      </c>
      <c r="K42" s="17">
        <v>11</v>
      </c>
      <c r="L42" s="17">
        <v>8</v>
      </c>
      <c r="M42" t="s">
        <v>354</v>
      </c>
      <c r="N42" t="s">
        <v>357</v>
      </c>
    </row>
    <row r="43" spans="1:14" x14ac:dyDescent="0.3">
      <c r="A43" s="18" t="s">
        <v>345</v>
      </c>
      <c r="B43" s="19" t="s">
        <v>46</v>
      </c>
      <c r="C43" s="25">
        <v>44944</v>
      </c>
      <c r="D43" s="19">
        <v>136</v>
      </c>
      <c r="E43" s="19">
        <v>179</v>
      </c>
      <c r="F43" s="19">
        <v>30</v>
      </c>
      <c r="G43" s="19">
        <v>3</v>
      </c>
      <c r="H43" s="19">
        <v>8</v>
      </c>
      <c r="I43" s="19">
        <v>120</v>
      </c>
      <c r="J43" s="19">
        <v>32</v>
      </c>
      <c r="K43" s="19">
        <v>97</v>
      </c>
      <c r="L43" s="19">
        <v>18</v>
      </c>
      <c r="M43" t="s">
        <v>354</v>
      </c>
      <c r="N43" t="s">
        <v>357</v>
      </c>
    </row>
    <row r="44" spans="1:14" x14ac:dyDescent="0.3">
      <c r="A44" s="16" t="s">
        <v>28</v>
      </c>
      <c r="B44" s="17" t="s">
        <v>150</v>
      </c>
      <c r="C44" s="24">
        <v>44954</v>
      </c>
      <c r="D44" s="17">
        <v>37</v>
      </c>
      <c r="E44" s="17">
        <v>138</v>
      </c>
      <c r="F44" s="17">
        <v>71</v>
      </c>
      <c r="G44" s="17">
        <v>1</v>
      </c>
      <c r="H44" s="17">
        <v>3</v>
      </c>
      <c r="I44" s="17">
        <v>55</v>
      </c>
      <c r="J44" s="17">
        <v>31</v>
      </c>
      <c r="K44" s="17">
        <v>76</v>
      </c>
      <c r="L44" s="17">
        <v>1</v>
      </c>
      <c r="M44" t="s">
        <v>354</v>
      </c>
      <c r="N44" t="s">
        <v>357</v>
      </c>
    </row>
    <row r="45" spans="1:14" x14ac:dyDescent="0.3">
      <c r="A45" s="18" t="s">
        <v>28</v>
      </c>
      <c r="B45" s="19" t="s">
        <v>150</v>
      </c>
      <c r="C45" s="25">
        <v>44954</v>
      </c>
      <c r="D45" s="19">
        <v>37</v>
      </c>
      <c r="E45" s="19">
        <v>138</v>
      </c>
      <c r="F45" s="19">
        <v>71</v>
      </c>
      <c r="G45" s="19">
        <v>1</v>
      </c>
      <c r="H45" s="19">
        <v>3</v>
      </c>
      <c r="I45" s="19">
        <v>55</v>
      </c>
      <c r="J45" s="19">
        <v>31</v>
      </c>
      <c r="K45" s="19">
        <v>76</v>
      </c>
      <c r="L45" s="19">
        <v>1</v>
      </c>
      <c r="M45" t="s">
        <v>354</v>
      </c>
      <c r="N45" t="s">
        <v>357</v>
      </c>
    </row>
    <row r="46" spans="1:14" x14ac:dyDescent="0.3">
      <c r="A46" s="16" t="s">
        <v>345</v>
      </c>
      <c r="B46" s="17" t="s">
        <v>46</v>
      </c>
      <c r="C46" s="24">
        <v>44944</v>
      </c>
      <c r="D46" s="17">
        <v>136</v>
      </c>
      <c r="E46" s="17">
        <v>179</v>
      </c>
      <c r="F46" s="17">
        <v>30</v>
      </c>
      <c r="G46" s="17">
        <v>3</v>
      </c>
      <c r="H46" s="17">
        <v>8</v>
      </c>
      <c r="I46" s="17">
        <v>120</v>
      </c>
      <c r="J46" s="17">
        <v>32</v>
      </c>
      <c r="K46" s="17">
        <v>97</v>
      </c>
      <c r="L46" s="17">
        <v>18</v>
      </c>
      <c r="M46" t="s">
        <v>354</v>
      </c>
      <c r="N46" t="s">
        <v>357</v>
      </c>
    </row>
    <row r="47" spans="1:14" x14ac:dyDescent="0.3">
      <c r="A47" s="18" t="s">
        <v>21</v>
      </c>
      <c r="B47" s="19" t="s">
        <v>150</v>
      </c>
      <c r="C47" s="25">
        <v>45040</v>
      </c>
      <c r="D47" s="19">
        <v>15</v>
      </c>
      <c r="E47" s="19">
        <v>82</v>
      </c>
      <c r="F47" s="19">
        <v>98</v>
      </c>
      <c r="G47" s="19">
        <v>11</v>
      </c>
      <c r="H47" s="19">
        <v>6</v>
      </c>
      <c r="I47" s="19">
        <v>195</v>
      </c>
      <c r="J47" s="19">
        <v>28</v>
      </c>
      <c r="K47" s="19">
        <v>11</v>
      </c>
      <c r="L47" s="19">
        <v>8</v>
      </c>
      <c r="M47" t="s">
        <v>354</v>
      </c>
      <c r="N47" t="s">
        <v>357</v>
      </c>
    </row>
    <row r="48" spans="1:14" x14ac:dyDescent="0.3">
      <c r="A48" s="16" t="s">
        <v>21</v>
      </c>
      <c r="B48" s="17" t="s">
        <v>150</v>
      </c>
      <c r="C48" s="24">
        <v>45040</v>
      </c>
      <c r="D48" s="17">
        <v>15</v>
      </c>
      <c r="E48" s="17">
        <v>82</v>
      </c>
      <c r="F48" s="17">
        <v>98</v>
      </c>
      <c r="G48" s="17">
        <v>11</v>
      </c>
      <c r="H48" s="17">
        <v>6</v>
      </c>
      <c r="I48" s="17">
        <v>195</v>
      </c>
      <c r="J48" s="17">
        <v>28</v>
      </c>
      <c r="K48" s="17">
        <v>11</v>
      </c>
      <c r="L48" s="17">
        <v>8</v>
      </c>
      <c r="M48" t="s">
        <v>354</v>
      </c>
      <c r="N48" t="s">
        <v>357</v>
      </c>
    </row>
    <row r="49" spans="1:14" x14ac:dyDescent="0.3">
      <c r="A49" s="18" t="s">
        <v>345</v>
      </c>
      <c r="B49" s="19" t="s">
        <v>46</v>
      </c>
      <c r="C49" s="25">
        <v>44944</v>
      </c>
      <c r="D49" s="19">
        <v>136</v>
      </c>
      <c r="E49" s="19">
        <v>179</v>
      </c>
      <c r="F49" s="19">
        <v>30</v>
      </c>
      <c r="G49" s="19">
        <v>3</v>
      </c>
      <c r="H49" s="19">
        <v>8</v>
      </c>
      <c r="I49" s="19">
        <v>120</v>
      </c>
      <c r="J49" s="19">
        <v>32</v>
      </c>
      <c r="K49" s="19">
        <v>97</v>
      </c>
      <c r="L49" s="19">
        <v>18</v>
      </c>
      <c r="M49" t="s">
        <v>354</v>
      </c>
      <c r="N49" t="s">
        <v>357</v>
      </c>
    </row>
    <row r="50" spans="1:14" x14ac:dyDescent="0.3">
      <c r="A50" s="16" t="s">
        <v>21</v>
      </c>
      <c r="B50" s="17" t="s">
        <v>150</v>
      </c>
      <c r="C50" s="24">
        <v>45040</v>
      </c>
      <c r="D50" s="17">
        <v>15</v>
      </c>
      <c r="E50" s="17">
        <v>82</v>
      </c>
      <c r="F50" s="17">
        <v>98</v>
      </c>
      <c r="G50" s="17">
        <v>11</v>
      </c>
      <c r="H50" s="17">
        <v>6</v>
      </c>
      <c r="I50" s="17">
        <v>195</v>
      </c>
      <c r="J50" s="17">
        <v>28</v>
      </c>
      <c r="K50" s="17">
        <v>11</v>
      </c>
      <c r="L50" s="17">
        <v>8</v>
      </c>
      <c r="M50" t="s">
        <v>354</v>
      </c>
      <c r="N50" t="s">
        <v>357</v>
      </c>
    </row>
    <row r="51" spans="1:14" x14ac:dyDescent="0.3">
      <c r="A51" s="18" t="s">
        <v>21</v>
      </c>
      <c r="B51" s="19" t="s">
        <v>150</v>
      </c>
      <c r="C51" s="25">
        <v>45040</v>
      </c>
      <c r="D51" s="19">
        <v>15</v>
      </c>
      <c r="E51" s="19">
        <v>82</v>
      </c>
      <c r="F51" s="19">
        <v>98</v>
      </c>
      <c r="G51" s="19">
        <v>11</v>
      </c>
      <c r="H51" s="19">
        <v>6</v>
      </c>
      <c r="I51" s="19">
        <v>195</v>
      </c>
      <c r="J51" s="19">
        <v>28</v>
      </c>
      <c r="K51" s="19">
        <v>11</v>
      </c>
      <c r="L51" s="19">
        <v>8</v>
      </c>
      <c r="M51" t="s">
        <v>354</v>
      </c>
      <c r="N51" t="s">
        <v>357</v>
      </c>
    </row>
    <row r="52" spans="1:14" x14ac:dyDescent="0.3">
      <c r="A52" s="16" t="s">
        <v>32</v>
      </c>
      <c r="B52" s="17" t="s">
        <v>33</v>
      </c>
      <c r="C52" s="24">
        <v>44932</v>
      </c>
      <c r="D52" s="17">
        <v>112</v>
      </c>
      <c r="E52" s="17">
        <v>118</v>
      </c>
      <c r="F52" s="17">
        <v>60</v>
      </c>
      <c r="G52" s="17">
        <v>10</v>
      </c>
      <c r="H52" s="17">
        <v>2</v>
      </c>
      <c r="I52" s="17">
        <v>157</v>
      </c>
      <c r="J52" s="17">
        <v>35</v>
      </c>
      <c r="K52" s="17">
        <v>16</v>
      </c>
      <c r="L52" s="17">
        <v>20</v>
      </c>
      <c r="M52" t="s">
        <v>354</v>
      </c>
      <c r="N52" t="s">
        <v>357</v>
      </c>
    </row>
    <row r="53" spans="1:14" x14ac:dyDescent="0.3">
      <c r="A53" s="18" t="s">
        <v>37</v>
      </c>
      <c r="B53" s="19" t="s">
        <v>38</v>
      </c>
      <c r="C53" s="25">
        <v>45194</v>
      </c>
      <c r="D53" s="19">
        <v>62</v>
      </c>
      <c r="E53" s="19">
        <v>58</v>
      </c>
      <c r="F53" s="19">
        <v>56</v>
      </c>
      <c r="G53" s="19">
        <v>5</v>
      </c>
      <c r="H53" s="19">
        <v>5</v>
      </c>
      <c r="I53" s="19">
        <v>23</v>
      </c>
      <c r="J53" s="19">
        <v>23</v>
      </c>
      <c r="K53" s="19">
        <v>97</v>
      </c>
      <c r="L53" s="19">
        <v>6</v>
      </c>
      <c r="M53" t="s">
        <v>354</v>
      </c>
      <c r="N53" t="s">
        <v>356</v>
      </c>
    </row>
    <row r="54" spans="1:14" x14ac:dyDescent="0.3">
      <c r="A54" s="16" t="s">
        <v>37</v>
      </c>
      <c r="B54" s="17" t="s">
        <v>38</v>
      </c>
      <c r="C54" s="24">
        <v>45194</v>
      </c>
      <c r="D54" s="17">
        <v>62</v>
      </c>
      <c r="E54" s="17">
        <v>58</v>
      </c>
      <c r="F54" s="17">
        <v>56</v>
      </c>
      <c r="G54" s="17">
        <v>5</v>
      </c>
      <c r="H54" s="17">
        <v>5</v>
      </c>
      <c r="I54" s="17">
        <v>23</v>
      </c>
      <c r="J54" s="17">
        <v>23</v>
      </c>
      <c r="K54" s="17">
        <v>97</v>
      </c>
      <c r="L54" s="17">
        <v>6</v>
      </c>
      <c r="M54" t="s">
        <v>354</v>
      </c>
      <c r="N54" t="s">
        <v>356</v>
      </c>
    </row>
    <row r="55" spans="1:14" x14ac:dyDescent="0.3">
      <c r="A55" s="18" t="s">
        <v>28</v>
      </c>
      <c r="B55" s="19" t="s">
        <v>150</v>
      </c>
      <c r="C55" s="25">
        <v>44954</v>
      </c>
      <c r="D55" s="19">
        <v>37</v>
      </c>
      <c r="E55" s="19">
        <v>138</v>
      </c>
      <c r="F55" s="19">
        <v>71</v>
      </c>
      <c r="G55" s="19">
        <v>1</v>
      </c>
      <c r="H55" s="19">
        <v>3</v>
      </c>
      <c r="I55" s="19">
        <v>55</v>
      </c>
      <c r="J55" s="19">
        <v>31</v>
      </c>
      <c r="K55" s="19">
        <v>76</v>
      </c>
      <c r="L55" s="19">
        <v>1</v>
      </c>
      <c r="M55" t="s">
        <v>354</v>
      </c>
      <c r="N55" t="s">
        <v>357</v>
      </c>
    </row>
    <row r="56" spans="1:14" x14ac:dyDescent="0.3">
      <c r="A56" s="16" t="s">
        <v>21</v>
      </c>
      <c r="B56" s="17" t="s">
        <v>150</v>
      </c>
      <c r="C56" s="24">
        <v>45040</v>
      </c>
      <c r="D56" s="17">
        <v>15</v>
      </c>
      <c r="E56" s="17">
        <v>82</v>
      </c>
      <c r="F56" s="17">
        <v>98</v>
      </c>
      <c r="G56" s="17">
        <v>11</v>
      </c>
      <c r="H56" s="17">
        <v>6</v>
      </c>
      <c r="I56" s="17">
        <v>195</v>
      </c>
      <c r="J56" s="17">
        <v>28</v>
      </c>
      <c r="K56" s="17">
        <v>11</v>
      </c>
      <c r="L56" s="17">
        <v>8</v>
      </c>
      <c r="M56" t="s">
        <v>354</v>
      </c>
      <c r="N56" t="s">
        <v>357</v>
      </c>
    </row>
    <row r="57" spans="1:14" x14ac:dyDescent="0.3">
      <c r="A57" s="18" t="s">
        <v>32</v>
      </c>
      <c r="B57" s="19" t="s">
        <v>33</v>
      </c>
      <c r="C57" s="25">
        <v>44932</v>
      </c>
      <c r="D57" s="19">
        <v>112</v>
      </c>
      <c r="E57" s="19">
        <v>118</v>
      </c>
      <c r="F57" s="19">
        <v>60</v>
      </c>
      <c r="G57" s="19">
        <v>10</v>
      </c>
      <c r="H57" s="19">
        <v>2</v>
      </c>
      <c r="I57" s="19">
        <v>157</v>
      </c>
      <c r="J57" s="19">
        <v>35</v>
      </c>
      <c r="K57" s="19">
        <v>16</v>
      </c>
      <c r="L57" s="19">
        <v>20</v>
      </c>
      <c r="M57" t="s">
        <v>354</v>
      </c>
      <c r="N57" t="s">
        <v>357</v>
      </c>
    </row>
    <row r="58" spans="1:14" x14ac:dyDescent="0.3">
      <c r="A58" s="16" t="s">
        <v>21</v>
      </c>
      <c r="B58" s="17" t="s">
        <v>150</v>
      </c>
      <c r="C58" s="24">
        <v>45040</v>
      </c>
      <c r="D58" s="17">
        <v>15</v>
      </c>
      <c r="E58" s="17">
        <v>82</v>
      </c>
      <c r="F58" s="17">
        <v>98</v>
      </c>
      <c r="G58" s="17">
        <v>11</v>
      </c>
      <c r="H58" s="17">
        <v>6</v>
      </c>
      <c r="I58" s="17">
        <v>195</v>
      </c>
      <c r="J58" s="17">
        <v>28</v>
      </c>
      <c r="K58" s="17">
        <v>11</v>
      </c>
      <c r="L58" s="17">
        <v>8</v>
      </c>
      <c r="M58" t="s">
        <v>354</v>
      </c>
      <c r="N58" t="s">
        <v>357</v>
      </c>
    </row>
    <row r="59" spans="1:14" x14ac:dyDescent="0.3">
      <c r="A59" s="18" t="s">
        <v>21</v>
      </c>
      <c r="B59" s="19" t="s">
        <v>150</v>
      </c>
      <c r="C59" s="25">
        <v>45040</v>
      </c>
      <c r="D59" s="19">
        <v>15</v>
      </c>
      <c r="E59" s="19">
        <v>82</v>
      </c>
      <c r="F59" s="19">
        <v>98</v>
      </c>
      <c r="G59" s="19">
        <v>11</v>
      </c>
      <c r="H59" s="19">
        <v>6</v>
      </c>
      <c r="I59" s="19">
        <v>195</v>
      </c>
      <c r="J59" s="19">
        <v>28</v>
      </c>
      <c r="K59" s="19">
        <v>11</v>
      </c>
      <c r="L59" s="19">
        <v>8</v>
      </c>
      <c r="M59" t="s">
        <v>354</v>
      </c>
      <c r="N59" t="s">
        <v>357</v>
      </c>
    </row>
    <row r="60" spans="1:14" x14ac:dyDescent="0.3">
      <c r="A60" s="16" t="s">
        <v>28</v>
      </c>
      <c r="B60" s="17" t="s">
        <v>150</v>
      </c>
      <c r="C60" s="24">
        <v>44954</v>
      </c>
      <c r="D60" s="17">
        <v>37</v>
      </c>
      <c r="E60" s="17">
        <v>138</v>
      </c>
      <c r="F60" s="17">
        <v>71</v>
      </c>
      <c r="G60" s="17">
        <v>1</v>
      </c>
      <c r="H60" s="17">
        <v>3</v>
      </c>
      <c r="I60" s="17">
        <v>55</v>
      </c>
      <c r="J60" s="17">
        <v>31</v>
      </c>
      <c r="K60" s="17">
        <v>76</v>
      </c>
      <c r="L60" s="17">
        <v>1</v>
      </c>
      <c r="M60" t="s">
        <v>354</v>
      </c>
      <c r="N60" t="s">
        <v>357</v>
      </c>
    </row>
    <row r="61" spans="1:14" x14ac:dyDescent="0.3">
      <c r="A61" s="18" t="s">
        <v>37</v>
      </c>
      <c r="B61" s="19" t="s">
        <v>38</v>
      </c>
      <c r="C61" s="25">
        <v>45194</v>
      </c>
      <c r="D61" s="19">
        <v>62</v>
      </c>
      <c r="E61" s="19">
        <v>58</v>
      </c>
      <c r="F61" s="19">
        <v>56</v>
      </c>
      <c r="G61" s="19">
        <v>5</v>
      </c>
      <c r="H61" s="19">
        <v>5</v>
      </c>
      <c r="I61" s="19">
        <v>23</v>
      </c>
      <c r="J61" s="19">
        <v>23</v>
      </c>
      <c r="K61" s="19">
        <v>97</v>
      </c>
      <c r="L61" s="19">
        <v>6</v>
      </c>
      <c r="M61" t="s">
        <v>354</v>
      </c>
      <c r="N61" t="s">
        <v>356</v>
      </c>
    </row>
    <row r="62" spans="1:14" x14ac:dyDescent="0.3">
      <c r="A62" s="16" t="s">
        <v>64</v>
      </c>
      <c r="B62" s="17" t="s">
        <v>38</v>
      </c>
      <c r="C62" s="24">
        <v>45063</v>
      </c>
      <c r="D62" s="17">
        <v>10</v>
      </c>
      <c r="E62" s="17">
        <v>39</v>
      </c>
      <c r="F62" s="17">
        <v>36</v>
      </c>
      <c r="G62" s="17">
        <v>3</v>
      </c>
      <c r="H62" s="17">
        <v>1</v>
      </c>
      <c r="I62" s="17">
        <v>79</v>
      </c>
      <c r="J62" s="17">
        <v>-8</v>
      </c>
      <c r="K62" s="17">
        <v>45</v>
      </c>
      <c r="L62" s="17">
        <v>19</v>
      </c>
      <c r="M62" t="s">
        <v>354</v>
      </c>
      <c r="N62" t="s">
        <v>358</v>
      </c>
    </row>
    <row r="63" spans="1:14" x14ac:dyDescent="0.3">
      <c r="A63" s="18" t="s">
        <v>32</v>
      </c>
      <c r="B63" s="19" t="s">
        <v>33</v>
      </c>
      <c r="C63" s="25">
        <v>44932</v>
      </c>
      <c r="D63" s="19">
        <v>112</v>
      </c>
      <c r="E63" s="19">
        <v>118</v>
      </c>
      <c r="F63" s="19">
        <v>60</v>
      </c>
      <c r="G63" s="19">
        <v>10</v>
      </c>
      <c r="H63" s="19">
        <v>2</v>
      </c>
      <c r="I63" s="19">
        <v>157</v>
      </c>
      <c r="J63" s="19">
        <v>35</v>
      </c>
      <c r="K63" s="19">
        <v>16</v>
      </c>
      <c r="L63" s="19">
        <v>20</v>
      </c>
      <c r="M63" t="s">
        <v>354</v>
      </c>
      <c r="N63" t="s">
        <v>357</v>
      </c>
    </row>
    <row r="64" spans="1:14" x14ac:dyDescent="0.3">
      <c r="A64" s="16" t="s">
        <v>21</v>
      </c>
      <c r="B64" s="17" t="s">
        <v>150</v>
      </c>
      <c r="C64" s="24">
        <v>45040</v>
      </c>
      <c r="D64" s="17">
        <v>15</v>
      </c>
      <c r="E64" s="17">
        <v>82</v>
      </c>
      <c r="F64" s="17">
        <v>98</v>
      </c>
      <c r="G64" s="17">
        <v>11</v>
      </c>
      <c r="H64" s="17">
        <v>6</v>
      </c>
      <c r="I64" s="17">
        <v>195</v>
      </c>
      <c r="J64" s="17">
        <v>28</v>
      </c>
      <c r="K64" s="17">
        <v>11</v>
      </c>
      <c r="L64" s="17">
        <v>8</v>
      </c>
      <c r="M64" t="s">
        <v>354</v>
      </c>
      <c r="N64" t="s">
        <v>357</v>
      </c>
    </row>
    <row r="65" spans="1:14" x14ac:dyDescent="0.3">
      <c r="A65" s="18" t="s">
        <v>28</v>
      </c>
      <c r="B65" s="19" t="s">
        <v>150</v>
      </c>
      <c r="C65" s="25">
        <v>44954</v>
      </c>
      <c r="D65" s="19">
        <v>37</v>
      </c>
      <c r="E65" s="19">
        <v>138</v>
      </c>
      <c r="F65" s="19">
        <v>71</v>
      </c>
      <c r="G65" s="19">
        <v>1</v>
      </c>
      <c r="H65" s="19">
        <v>3</v>
      </c>
      <c r="I65" s="19">
        <v>55</v>
      </c>
      <c r="J65" s="19">
        <v>31</v>
      </c>
      <c r="K65" s="19">
        <v>76</v>
      </c>
      <c r="L65" s="19">
        <v>1</v>
      </c>
      <c r="M65" t="s">
        <v>354</v>
      </c>
      <c r="N65" t="s">
        <v>357</v>
      </c>
    </row>
    <row r="66" spans="1:14" x14ac:dyDescent="0.3">
      <c r="A66" s="16" t="s">
        <v>32</v>
      </c>
      <c r="B66" s="17" t="s">
        <v>33</v>
      </c>
      <c r="C66" s="24">
        <v>44932</v>
      </c>
      <c r="D66" s="17">
        <v>112</v>
      </c>
      <c r="E66" s="17">
        <v>118</v>
      </c>
      <c r="F66" s="17">
        <v>60</v>
      </c>
      <c r="G66" s="17">
        <v>10</v>
      </c>
      <c r="H66" s="17">
        <v>2</v>
      </c>
      <c r="I66" s="17">
        <v>157</v>
      </c>
      <c r="J66" s="17">
        <v>35</v>
      </c>
      <c r="K66" s="17">
        <v>16</v>
      </c>
      <c r="L66" s="17">
        <v>20</v>
      </c>
      <c r="M66" t="s">
        <v>354</v>
      </c>
      <c r="N66" t="s">
        <v>357</v>
      </c>
    </row>
    <row r="67" spans="1:14" x14ac:dyDescent="0.3">
      <c r="A67" s="18" t="s">
        <v>32</v>
      </c>
      <c r="B67" s="19" t="s">
        <v>33</v>
      </c>
      <c r="C67" s="25">
        <v>44932</v>
      </c>
      <c r="D67" s="19">
        <v>112</v>
      </c>
      <c r="E67" s="19">
        <v>118</v>
      </c>
      <c r="F67" s="19">
        <v>60</v>
      </c>
      <c r="G67" s="19">
        <v>10</v>
      </c>
      <c r="H67" s="19">
        <v>2</v>
      </c>
      <c r="I67" s="19">
        <v>157</v>
      </c>
      <c r="J67" s="19">
        <v>35</v>
      </c>
      <c r="K67" s="19">
        <v>16</v>
      </c>
      <c r="L67" s="19">
        <v>20</v>
      </c>
      <c r="M67" t="s">
        <v>354</v>
      </c>
      <c r="N67" t="s">
        <v>357</v>
      </c>
    </row>
    <row r="68" spans="1:14" x14ac:dyDescent="0.3">
      <c r="A68" s="16" t="s">
        <v>64</v>
      </c>
      <c r="B68" s="17" t="s">
        <v>38</v>
      </c>
      <c r="C68" s="24">
        <v>45063</v>
      </c>
      <c r="D68" s="17">
        <v>10</v>
      </c>
      <c r="E68" s="17">
        <v>39</v>
      </c>
      <c r="F68" s="17">
        <v>36</v>
      </c>
      <c r="G68" s="17">
        <v>3</v>
      </c>
      <c r="H68" s="17">
        <v>1</v>
      </c>
      <c r="I68" s="17">
        <v>79</v>
      </c>
      <c r="J68" s="17">
        <v>-8</v>
      </c>
      <c r="K68" s="17">
        <v>45</v>
      </c>
      <c r="L68" s="17">
        <v>19</v>
      </c>
      <c r="M68" t="s">
        <v>354</v>
      </c>
      <c r="N68" t="s">
        <v>358</v>
      </c>
    </row>
    <row r="69" spans="1:14" x14ac:dyDescent="0.3">
      <c r="A69" s="18" t="s">
        <v>345</v>
      </c>
      <c r="B69" s="19" t="s">
        <v>46</v>
      </c>
      <c r="C69" s="25">
        <v>44944</v>
      </c>
      <c r="D69" s="19">
        <v>136</v>
      </c>
      <c r="E69" s="19">
        <v>179</v>
      </c>
      <c r="F69" s="19">
        <v>30</v>
      </c>
      <c r="G69" s="19">
        <v>3</v>
      </c>
      <c r="H69" s="19">
        <v>8</v>
      </c>
      <c r="I69" s="19">
        <v>120</v>
      </c>
      <c r="J69" s="19">
        <v>32</v>
      </c>
      <c r="K69" s="19">
        <v>97</v>
      </c>
      <c r="L69" s="19">
        <v>18</v>
      </c>
      <c r="M69" t="s">
        <v>354</v>
      </c>
      <c r="N69" t="s">
        <v>357</v>
      </c>
    </row>
    <row r="70" spans="1:14" x14ac:dyDescent="0.3">
      <c r="A70" s="16" t="s">
        <v>32</v>
      </c>
      <c r="B70" s="17" t="s">
        <v>33</v>
      </c>
      <c r="C70" s="24">
        <v>44932</v>
      </c>
      <c r="D70" s="17">
        <v>112</v>
      </c>
      <c r="E70" s="17">
        <v>118</v>
      </c>
      <c r="F70" s="17">
        <v>60</v>
      </c>
      <c r="G70" s="17">
        <v>10</v>
      </c>
      <c r="H70" s="17">
        <v>2</v>
      </c>
      <c r="I70" s="17">
        <v>157</v>
      </c>
      <c r="J70" s="17">
        <v>35</v>
      </c>
      <c r="K70" s="17">
        <v>16</v>
      </c>
      <c r="L70" s="17">
        <v>20</v>
      </c>
      <c r="M70" t="s">
        <v>354</v>
      </c>
      <c r="N70" t="s">
        <v>357</v>
      </c>
    </row>
    <row r="71" spans="1:14" x14ac:dyDescent="0.3">
      <c r="A71" s="18" t="s">
        <v>44</v>
      </c>
      <c r="B71" s="19" t="s">
        <v>150</v>
      </c>
      <c r="C71" s="25">
        <v>45233</v>
      </c>
      <c r="D71" s="19">
        <v>71</v>
      </c>
      <c r="E71" s="19">
        <v>152</v>
      </c>
      <c r="F71" s="19">
        <v>60</v>
      </c>
      <c r="G71" s="19">
        <v>38</v>
      </c>
      <c r="H71" s="19">
        <v>9</v>
      </c>
      <c r="I71" s="19">
        <v>95</v>
      </c>
      <c r="J71" s="19">
        <v>34</v>
      </c>
      <c r="K71" s="19">
        <v>43</v>
      </c>
      <c r="L71" s="19">
        <v>14</v>
      </c>
      <c r="M71" t="s">
        <v>354</v>
      </c>
      <c r="N71" t="s">
        <v>357</v>
      </c>
    </row>
    <row r="72" spans="1:14" x14ac:dyDescent="0.3">
      <c r="A72" s="16" t="s">
        <v>345</v>
      </c>
      <c r="B72" s="17" t="s">
        <v>46</v>
      </c>
      <c r="C72" s="24">
        <v>44944</v>
      </c>
      <c r="D72" s="17">
        <v>136</v>
      </c>
      <c r="E72" s="17">
        <v>179</v>
      </c>
      <c r="F72" s="17">
        <v>30</v>
      </c>
      <c r="G72" s="17">
        <v>3</v>
      </c>
      <c r="H72" s="17">
        <v>8</v>
      </c>
      <c r="I72" s="17">
        <v>120</v>
      </c>
      <c r="J72" s="17">
        <v>32</v>
      </c>
      <c r="K72" s="17">
        <v>97</v>
      </c>
      <c r="L72" s="17">
        <v>18</v>
      </c>
      <c r="M72" t="s">
        <v>354</v>
      </c>
      <c r="N72" t="s">
        <v>357</v>
      </c>
    </row>
    <row r="73" spans="1:14" x14ac:dyDescent="0.3">
      <c r="A73" s="18" t="s">
        <v>37</v>
      </c>
      <c r="B73" s="19" t="s">
        <v>38</v>
      </c>
      <c r="C73" s="25">
        <v>45194</v>
      </c>
      <c r="D73" s="19">
        <v>62</v>
      </c>
      <c r="E73" s="19">
        <v>58</v>
      </c>
      <c r="F73" s="19">
        <v>56</v>
      </c>
      <c r="G73" s="19">
        <v>5</v>
      </c>
      <c r="H73" s="19">
        <v>5</v>
      </c>
      <c r="I73" s="19">
        <v>23</v>
      </c>
      <c r="J73" s="19">
        <v>23</v>
      </c>
      <c r="K73" s="19">
        <v>97</v>
      </c>
      <c r="L73" s="19">
        <v>6</v>
      </c>
      <c r="M73" t="s">
        <v>354</v>
      </c>
      <c r="N73" t="s">
        <v>356</v>
      </c>
    </row>
    <row r="74" spans="1:14" x14ac:dyDescent="0.3">
      <c r="A74" s="16" t="s">
        <v>21</v>
      </c>
      <c r="B74" s="17" t="s">
        <v>150</v>
      </c>
      <c r="C74" s="24">
        <v>45040</v>
      </c>
      <c r="D74" s="17">
        <v>15</v>
      </c>
      <c r="E74" s="17">
        <v>82</v>
      </c>
      <c r="F74" s="17">
        <v>98</v>
      </c>
      <c r="G74" s="17">
        <v>11</v>
      </c>
      <c r="H74" s="17">
        <v>6</v>
      </c>
      <c r="I74" s="17">
        <v>195</v>
      </c>
      <c r="J74" s="17">
        <v>28</v>
      </c>
      <c r="K74" s="17">
        <v>11</v>
      </c>
      <c r="L74" s="17">
        <v>8</v>
      </c>
      <c r="M74" t="s">
        <v>354</v>
      </c>
      <c r="N74" t="s">
        <v>357</v>
      </c>
    </row>
    <row r="75" spans="1:14" x14ac:dyDescent="0.3">
      <c r="A75" s="18" t="s">
        <v>21</v>
      </c>
      <c r="B75" s="19" t="s">
        <v>150</v>
      </c>
      <c r="C75" s="25">
        <v>45040</v>
      </c>
      <c r="D75" s="19">
        <v>15</v>
      </c>
      <c r="E75" s="19">
        <v>82</v>
      </c>
      <c r="F75" s="19">
        <v>98</v>
      </c>
      <c r="G75" s="19">
        <v>11</v>
      </c>
      <c r="H75" s="19">
        <v>6</v>
      </c>
      <c r="I75" s="19">
        <v>195</v>
      </c>
      <c r="J75" s="19">
        <v>28</v>
      </c>
      <c r="K75" s="19">
        <v>11</v>
      </c>
      <c r="L75" s="19">
        <v>8</v>
      </c>
      <c r="M75" t="s">
        <v>354</v>
      </c>
      <c r="N75" t="s">
        <v>357</v>
      </c>
    </row>
    <row r="76" spans="1:14" x14ac:dyDescent="0.3">
      <c r="A76" s="16" t="s">
        <v>21</v>
      </c>
      <c r="B76" s="17" t="s">
        <v>150</v>
      </c>
      <c r="C76" s="24">
        <v>45040</v>
      </c>
      <c r="D76" s="17">
        <v>15</v>
      </c>
      <c r="E76" s="17">
        <v>82</v>
      </c>
      <c r="F76" s="17">
        <v>98</v>
      </c>
      <c r="G76" s="17">
        <v>11</v>
      </c>
      <c r="H76" s="17">
        <v>6</v>
      </c>
      <c r="I76" s="17">
        <v>195</v>
      </c>
      <c r="J76" s="17">
        <v>28</v>
      </c>
      <c r="K76" s="17">
        <v>11</v>
      </c>
      <c r="L76" s="17">
        <v>8</v>
      </c>
      <c r="M76" t="s">
        <v>354</v>
      </c>
      <c r="N76" t="s">
        <v>357</v>
      </c>
    </row>
    <row r="77" spans="1:14" x14ac:dyDescent="0.3">
      <c r="A77" s="18" t="s">
        <v>21</v>
      </c>
      <c r="B77" s="19" t="s">
        <v>150</v>
      </c>
      <c r="C77" s="25">
        <v>45040</v>
      </c>
      <c r="D77" s="19">
        <v>15</v>
      </c>
      <c r="E77" s="19">
        <v>82</v>
      </c>
      <c r="F77" s="19">
        <v>98</v>
      </c>
      <c r="G77" s="19">
        <v>11</v>
      </c>
      <c r="H77" s="19">
        <v>6</v>
      </c>
      <c r="I77" s="19">
        <v>195</v>
      </c>
      <c r="J77" s="19">
        <v>28</v>
      </c>
      <c r="K77" s="19">
        <v>11</v>
      </c>
      <c r="L77" s="19">
        <v>8</v>
      </c>
      <c r="M77" t="s">
        <v>354</v>
      </c>
      <c r="N77" t="s">
        <v>357</v>
      </c>
    </row>
    <row r="78" spans="1:14" x14ac:dyDescent="0.3">
      <c r="A78" s="16" t="s">
        <v>37</v>
      </c>
      <c r="B78" s="17" t="s">
        <v>38</v>
      </c>
      <c r="C78" s="24">
        <v>45194</v>
      </c>
      <c r="D78" s="17">
        <v>62</v>
      </c>
      <c r="E78" s="17">
        <v>58</v>
      </c>
      <c r="F78" s="17">
        <v>56</v>
      </c>
      <c r="G78" s="17">
        <v>5</v>
      </c>
      <c r="H78" s="17">
        <v>5</v>
      </c>
      <c r="I78" s="17">
        <v>23</v>
      </c>
      <c r="J78" s="17">
        <v>23</v>
      </c>
      <c r="K78" s="17">
        <v>97</v>
      </c>
      <c r="L78" s="17">
        <v>6</v>
      </c>
      <c r="M78" t="s">
        <v>354</v>
      </c>
      <c r="N78" t="s">
        <v>356</v>
      </c>
    </row>
    <row r="79" spans="1:14" x14ac:dyDescent="0.3">
      <c r="A79" s="18" t="s">
        <v>37</v>
      </c>
      <c r="B79" s="19" t="s">
        <v>38</v>
      </c>
      <c r="C79" s="25">
        <v>45194</v>
      </c>
      <c r="D79" s="19">
        <v>62</v>
      </c>
      <c r="E79" s="19">
        <v>58</v>
      </c>
      <c r="F79" s="19">
        <v>56</v>
      </c>
      <c r="G79" s="19">
        <v>5</v>
      </c>
      <c r="H79" s="19">
        <v>5</v>
      </c>
      <c r="I79" s="19">
        <v>23</v>
      </c>
      <c r="J79" s="19">
        <v>23</v>
      </c>
      <c r="K79" s="19">
        <v>97</v>
      </c>
      <c r="L79" s="19">
        <v>6</v>
      </c>
      <c r="M79" t="s">
        <v>354</v>
      </c>
      <c r="N79" t="s">
        <v>356</v>
      </c>
    </row>
    <row r="80" spans="1:14" x14ac:dyDescent="0.3">
      <c r="A80" s="16" t="s">
        <v>37</v>
      </c>
      <c r="B80" s="17" t="s">
        <v>38</v>
      </c>
      <c r="C80" s="24">
        <v>45194</v>
      </c>
      <c r="D80" s="17">
        <v>62</v>
      </c>
      <c r="E80" s="17">
        <v>58</v>
      </c>
      <c r="F80" s="17">
        <v>56</v>
      </c>
      <c r="G80" s="17">
        <v>5</v>
      </c>
      <c r="H80" s="17">
        <v>5</v>
      </c>
      <c r="I80" s="17">
        <v>23</v>
      </c>
      <c r="J80" s="17">
        <v>23</v>
      </c>
      <c r="K80" s="17">
        <v>97</v>
      </c>
      <c r="L80" s="17">
        <v>6</v>
      </c>
      <c r="M80" t="s">
        <v>354</v>
      </c>
      <c r="N80" t="s">
        <v>356</v>
      </c>
    </row>
    <row r="81" spans="1:14" x14ac:dyDescent="0.3">
      <c r="A81" s="18" t="s">
        <v>37</v>
      </c>
      <c r="B81" s="19" t="s">
        <v>38</v>
      </c>
      <c r="C81" s="25">
        <v>45194</v>
      </c>
      <c r="D81" s="19">
        <v>62</v>
      </c>
      <c r="E81" s="19">
        <v>58</v>
      </c>
      <c r="F81" s="19">
        <v>56</v>
      </c>
      <c r="G81" s="19">
        <v>5</v>
      </c>
      <c r="H81" s="19">
        <v>5</v>
      </c>
      <c r="I81" s="19">
        <v>23</v>
      </c>
      <c r="J81" s="19">
        <v>23</v>
      </c>
      <c r="K81" s="19">
        <v>97</v>
      </c>
      <c r="L81" s="19">
        <v>6</v>
      </c>
      <c r="M81" t="s">
        <v>354</v>
      </c>
      <c r="N81" t="s">
        <v>356</v>
      </c>
    </row>
    <row r="82" spans="1:14" x14ac:dyDescent="0.3">
      <c r="A82" s="16" t="s">
        <v>28</v>
      </c>
      <c r="B82" s="17" t="s">
        <v>150</v>
      </c>
      <c r="C82" s="24">
        <v>44954</v>
      </c>
      <c r="D82" s="17">
        <v>37</v>
      </c>
      <c r="E82" s="17">
        <v>138</v>
      </c>
      <c r="F82" s="17">
        <v>71</v>
      </c>
      <c r="G82" s="17">
        <v>1</v>
      </c>
      <c r="H82" s="17">
        <v>3</v>
      </c>
      <c r="I82" s="17">
        <v>55</v>
      </c>
      <c r="J82" s="17">
        <v>31</v>
      </c>
      <c r="K82" s="17">
        <v>76</v>
      </c>
      <c r="L82" s="17">
        <v>1</v>
      </c>
      <c r="M82" t="s">
        <v>354</v>
      </c>
      <c r="N82" t="s">
        <v>357</v>
      </c>
    </row>
    <row r="83" spans="1:14" x14ac:dyDescent="0.3">
      <c r="A83" s="18" t="s">
        <v>37</v>
      </c>
      <c r="B83" s="19" t="s">
        <v>38</v>
      </c>
      <c r="C83" s="25">
        <v>45194</v>
      </c>
      <c r="D83" s="19">
        <v>62</v>
      </c>
      <c r="E83" s="19">
        <v>58</v>
      </c>
      <c r="F83" s="19">
        <v>56</v>
      </c>
      <c r="G83" s="19">
        <v>5</v>
      </c>
      <c r="H83" s="19">
        <v>5</v>
      </c>
      <c r="I83" s="19">
        <v>23</v>
      </c>
      <c r="J83" s="19">
        <v>23</v>
      </c>
      <c r="K83" s="19">
        <v>97</v>
      </c>
      <c r="L83" s="19">
        <v>6</v>
      </c>
      <c r="M83" t="s">
        <v>354</v>
      </c>
      <c r="N83" t="s">
        <v>356</v>
      </c>
    </row>
    <row r="84" spans="1:14" x14ac:dyDescent="0.3">
      <c r="A84" s="16" t="s">
        <v>345</v>
      </c>
      <c r="B84" s="17" t="s">
        <v>46</v>
      </c>
      <c r="C84" s="24">
        <v>44944</v>
      </c>
      <c r="D84" s="17">
        <v>136</v>
      </c>
      <c r="E84" s="17">
        <v>179</v>
      </c>
      <c r="F84" s="17">
        <v>30</v>
      </c>
      <c r="G84" s="17">
        <v>3</v>
      </c>
      <c r="H84" s="17">
        <v>8</v>
      </c>
      <c r="I84" s="17">
        <v>120</v>
      </c>
      <c r="J84" s="17">
        <v>32</v>
      </c>
      <c r="K84" s="17">
        <v>97</v>
      </c>
      <c r="L84" s="17">
        <v>18</v>
      </c>
      <c r="M84" t="s">
        <v>354</v>
      </c>
      <c r="N84" t="s">
        <v>357</v>
      </c>
    </row>
    <row r="85" spans="1:14" x14ac:dyDescent="0.3">
      <c r="A85" s="18" t="s">
        <v>345</v>
      </c>
      <c r="B85" s="19" t="s">
        <v>46</v>
      </c>
      <c r="C85" s="25">
        <v>44944</v>
      </c>
      <c r="D85" s="19">
        <v>136</v>
      </c>
      <c r="E85" s="19">
        <v>179</v>
      </c>
      <c r="F85" s="19">
        <v>30</v>
      </c>
      <c r="G85" s="19">
        <v>3</v>
      </c>
      <c r="H85" s="19">
        <v>8</v>
      </c>
      <c r="I85" s="19">
        <v>120</v>
      </c>
      <c r="J85" s="19">
        <v>32</v>
      </c>
      <c r="K85" s="19">
        <v>97</v>
      </c>
      <c r="L85" s="19">
        <v>18</v>
      </c>
      <c r="M85" t="s">
        <v>354</v>
      </c>
      <c r="N85" t="s">
        <v>357</v>
      </c>
    </row>
    <row r="86" spans="1:14" x14ac:dyDescent="0.3">
      <c r="A86" s="16" t="s">
        <v>32</v>
      </c>
      <c r="B86" s="17" t="s">
        <v>33</v>
      </c>
      <c r="C86" s="24">
        <v>44932</v>
      </c>
      <c r="D86" s="17">
        <v>112</v>
      </c>
      <c r="E86" s="17">
        <v>118</v>
      </c>
      <c r="F86" s="17">
        <v>60</v>
      </c>
      <c r="G86" s="17">
        <v>10</v>
      </c>
      <c r="H86" s="17">
        <v>2</v>
      </c>
      <c r="I86" s="17">
        <v>157</v>
      </c>
      <c r="J86" s="17">
        <v>35</v>
      </c>
      <c r="K86" s="17">
        <v>16</v>
      </c>
      <c r="L86" s="17">
        <v>20</v>
      </c>
      <c r="M86" t="s">
        <v>354</v>
      </c>
      <c r="N86" t="s">
        <v>357</v>
      </c>
    </row>
    <row r="87" spans="1:14" x14ac:dyDescent="0.3">
      <c r="A87" s="18" t="s">
        <v>44</v>
      </c>
      <c r="B87" s="19" t="s">
        <v>150</v>
      </c>
      <c r="C87" s="25">
        <v>45233</v>
      </c>
      <c r="D87" s="19">
        <v>71</v>
      </c>
      <c r="E87" s="19">
        <v>152</v>
      </c>
      <c r="F87" s="19">
        <v>60</v>
      </c>
      <c r="G87" s="19">
        <v>38</v>
      </c>
      <c r="H87" s="19">
        <v>9</v>
      </c>
      <c r="I87" s="19">
        <v>95</v>
      </c>
      <c r="J87" s="19">
        <v>34</v>
      </c>
      <c r="K87" s="19">
        <v>43</v>
      </c>
      <c r="L87" s="19">
        <v>14</v>
      </c>
      <c r="M87" t="s">
        <v>354</v>
      </c>
      <c r="N87" t="s">
        <v>357</v>
      </c>
    </row>
    <row r="88" spans="1:14" x14ac:dyDescent="0.3">
      <c r="A88" s="16" t="s">
        <v>21</v>
      </c>
      <c r="B88" s="17" t="s">
        <v>150</v>
      </c>
      <c r="C88" s="24">
        <v>45040</v>
      </c>
      <c r="D88" s="17">
        <v>15</v>
      </c>
      <c r="E88" s="17">
        <v>82</v>
      </c>
      <c r="F88" s="17">
        <v>98</v>
      </c>
      <c r="G88" s="17">
        <v>11</v>
      </c>
      <c r="H88" s="17">
        <v>6</v>
      </c>
      <c r="I88" s="17">
        <v>195</v>
      </c>
      <c r="J88" s="17">
        <v>28</v>
      </c>
      <c r="K88" s="17">
        <v>11</v>
      </c>
      <c r="L88" s="17">
        <v>8</v>
      </c>
      <c r="M88" t="s">
        <v>354</v>
      </c>
      <c r="N88" t="s">
        <v>357</v>
      </c>
    </row>
    <row r="89" spans="1:14" x14ac:dyDescent="0.3">
      <c r="A89" s="18" t="s">
        <v>21</v>
      </c>
      <c r="B89" s="19" t="s">
        <v>150</v>
      </c>
      <c r="C89" s="25">
        <v>45040</v>
      </c>
      <c r="D89" s="19">
        <v>15</v>
      </c>
      <c r="E89" s="19">
        <v>82</v>
      </c>
      <c r="F89" s="19">
        <v>98</v>
      </c>
      <c r="G89" s="19">
        <v>11</v>
      </c>
      <c r="H89" s="19">
        <v>6</v>
      </c>
      <c r="I89" s="19">
        <v>195</v>
      </c>
      <c r="J89" s="19">
        <v>28</v>
      </c>
      <c r="K89" s="19">
        <v>11</v>
      </c>
      <c r="L89" s="19">
        <v>8</v>
      </c>
      <c r="M89" t="s">
        <v>354</v>
      </c>
      <c r="N89" t="s">
        <v>357</v>
      </c>
    </row>
    <row r="90" spans="1:14" x14ac:dyDescent="0.3">
      <c r="A90" s="16" t="s">
        <v>28</v>
      </c>
      <c r="B90" s="17" t="s">
        <v>150</v>
      </c>
      <c r="C90" s="24">
        <v>44954</v>
      </c>
      <c r="D90" s="17">
        <v>37</v>
      </c>
      <c r="E90" s="17">
        <v>138</v>
      </c>
      <c r="F90" s="17">
        <v>71</v>
      </c>
      <c r="G90" s="17">
        <v>1</v>
      </c>
      <c r="H90" s="17">
        <v>3</v>
      </c>
      <c r="I90" s="17">
        <v>55</v>
      </c>
      <c r="J90" s="17">
        <v>31</v>
      </c>
      <c r="K90" s="17">
        <v>76</v>
      </c>
      <c r="L90" s="17">
        <v>1</v>
      </c>
      <c r="M90" t="s">
        <v>354</v>
      </c>
      <c r="N90" t="s">
        <v>357</v>
      </c>
    </row>
    <row r="91" spans="1:14" x14ac:dyDescent="0.3">
      <c r="A91" s="18" t="s">
        <v>345</v>
      </c>
      <c r="B91" s="19" t="s">
        <v>46</v>
      </c>
      <c r="C91" s="25">
        <v>44944</v>
      </c>
      <c r="D91" s="19">
        <v>136</v>
      </c>
      <c r="E91" s="19">
        <v>179</v>
      </c>
      <c r="F91" s="19">
        <v>30</v>
      </c>
      <c r="G91" s="19">
        <v>3</v>
      </c>
      <c r="H91" s="19">
        <v>8</v>
      </c>
      <c r="I91" s="19">
        <v>120</v>
      </c>
      <c r="J91" s="19">
        <v>32</v>
      </c>
      <c r="K91" s="19">
        <v>97</v>
      </c>
      <c r="L91" s="19">
        <v>18</v>
      </c>
      <c r="M91" t="s">
        <v>354</v>
      </c>
      <c r="N91" t="s">
        <v>357</v>
      </c>
    </row>
    <row r="92" spans="1:14" x14ac:dyDescent="0.3">
      <c r="A92" s="16" t="s">
        <v>345</v>
      </c>
      <c r="B92" s="17" t="s">
        <v>46</v>
      </c>
      <c r="C92" s="24">
        <v>44944</v>
      </c>
      <c r="D92" s="17">
        <v>136</v>
      </c>
      <c r="E92" s="17">
        <v>179</v>
      </c>
      <c r="F92" s="17">
        <v>30</v>
      </c>
      <c r="G92" s="17">
        <v>3</v>
      </c>
      <c r="H92" s="17">
        <v>8</v>
      </c>
      <c r="I92" s="17">
        <v>120</v>
      </c>
      <c r="J92" s="17">
        <v>32</v>
      </c>
      <c r="K92" s="17">
        <v>97</v>
      </c>
      <c r="L92" s="17">
        <v>18</v>
      </c>
      <c r="M92" t="s">
        <v>354</v>
      </c>
      <c r="N92" t="s">
        <v>357</v>
      </c>
    </row>
    <row r="93" spans="1:14" x14ac:dyDescent="0.3">
      <c r="A93" s="18" t="s">
        <v>345</v>
      </c>
      <c r="B93" s="19" t="s">
        <v>46</v>
      </c>
      <c r="C93" s="25">
        <v>44944</v>
      </c>
      <c r="D93" s="19">
        <v>136</v>
      </c>
      <c r="E93" s="19">
        <v>179</v>
      </c>
      <c r="F93" s="19">
        <v>30</v>
      </c>
      <c r="G93" s="19">
        <v>3</v>
      </c>
      <c r="H93" s="19">
        <v>8</v>
      </c>
      <c r="I93" s="19">
        <v>120</v>
      </c>
      <c r="J93" s="19">
        <v>32</v>
      </c>
      <c r="K93" s="19">
        <v>97</v>
      </c>
      <c r="L93" s="19">
        <v>18</v>
      </c>
      <c r="M93" t="s">
        <v>354</v>
      </c>
      <c r="N93" t="s">
        <v>357</v>
      </c>
    </row>
    <row r="94" spans="1:14" x14ac:dyDescent="0.3">
      <c r="A94" s="16" t="s">
        <v>345</v>
      </c>
      <c r="B94" s="17" t="s">
        <v>46</v>
      </c>
      <c r="C94" s="24">
        <v>44944</v>
      </c>
      <c r="D94" s="17">
        <v>136</v>
      </c>
      <c r="E94" s="17">
        <v>179</v>
      </c>
      <c r="F94" s="17">
        <v>30</v>
      </c>
      <c r="G94" s="17">
        <v>3</v>
      </c>
      <c r="H94" s="17">
        <v>8</v>
      </c>
      <c r="I94" s="17">
        <v>120</v>
      </c>
      <c r="J94" s="17">
        <v>32</v>
      </c>
      <c r="K94" s="17">
        <v>97</v>
      </c>
      <c r="L94" s="17">
        <v>18</v>
      </c>
      <c r="M94" t="s">
        <v>354</v>
      </c>
      <c r="N94" t="s">
        <v>357</v>
      </c>
    </row>
    <row r="95" spans="1:14" x14ac:dyDescent="0.3">
      <c r="A95" s="18" t="s">
        <v>64</v>
      </c>
      <c r="B95" s="19" t="s">
        <v>38</v>
      </c>
      <c r="C95" s="25">
        <v>45063</v>
      </c>
      <c r="D95" s="19">
        <v>10</v>
      </c>
      <c r="E95" s="19">
        <v>39</v>
      </c>
      <c r="F95" s="19">
        <v>36</v>
      </c>
      <c r="G95" s="19">
        <v>3</v>
      </c>
      <c r="H95" s="19">
        <v>1</v>
      </c>
      <c r="I95" s="19">
        <v>79</v>
      </c>
      <c r="J95" s="19">
        <v>-8</v>
      </c>
      <c r="K95" s="19">
        <v>45</v>
      </c>
      <c r="L95" s="19">
        <v>19</v>
      </c>
      <c r="M95" t="s">
        <v>354</v>
      </c>
      <c r="N95" t="s">
        <v>358</v>
      </c>
    </row>
    <row r="96" spans="1:14" x14ac:dyDescent="0.3">
      <c r="A96" s="16" t="s">
        <v>21</v>
      </c>
      <c r="B96" s="17" t="s">
        <v>150</v>
      </c>
      <c r="C96" s="24">
        <v>45040</v>
      </c>
      <c r="D96" s="17">
        <v>15</v>
      </c>
      <c r="E96" s="17">
        <v>82</v>
      </c>
      <c r="F96" s="17">
        <v>98</v>
      </c>
      <c r="G96" s="17">
        <v>11</v>
      </c>
      <c r="H96" s="17">
        <v>6</v>
      </c>
      <c r="I96" s="17">
        <v>195</v>
      </c>
      <c r="J96" s="17">
        <v>28</v>
      </c>
      <c r="K96" s="17">
        <v>11</v>
      </c>
      <c r="L96" s="17">
        <v>8</v>
      </c>
      <c r="M96" t="s">
        <v>354</v>
      </c>
      <c r="N96" t="s">
        <v>357</v>
      </c>
    </row>
    <row r="97" spans="1:14" x14ac:dyDescent="0.3">
      <c r="A97" s="18" t="s">
        <v>21</v>
      </c>
      <c r="B97" s="19" t="s">
        <v>150</v>
      </c>
      <c r="C97" s="25">
        <v>45040</v>
      </c>
      <c r="D97" s="19">
        <v>15</v>
      </c>
      <c r="E97" s="19">
        <v>82</v>
      </c>
      <c r="F97" s="19">
        <v>98</v>
      </c>
      <c r="G97" s="19">
        <v>11</v>
      </c>
      <c r="H97" s="19">
        <v>6</v>
      </c>
      <c r="I97" s="19">
        <v>195</v>
      </c>
      <c r="J97" s="19">
        <v>28</v>
      </c>
      <c r="K97" s="19">
        <v>11</v>
      </c>
      <c r="L97" s="19">
        <v>8</v>
      </c>
      <c r="M97" t="s">
        <v>354</v>
      </c>
      <c r="N97" t="s">
        <v>357</v>
      </c>
    </row>
    <row r="98" spans="1:14" x14ac:dyDescent="0.3">
      <c r="A98" s="16" t="s">
        <v>28</v>
      </c>
      <c r="B98" s="17" t="s">
        <v>150</v>
      </c>
      <c r="C98" s="24">
        <v>44954</v>
      </c>
      <c r="D98" s="17">
        <v>37</v>
      </c>
      <c r="E98" s="17">
        <v>138</v>
      </c>
      <c r="F98" s="17">
        <v>71</v>
      </c>
      <c r="G98" s="17">
        <v>1</v>
      </c>
      <c r="H98" s="17">
        <v>3</v>
      </c>
      <c r="I98" s="17">
        <v>55</v>
      </c>
      <c r="J98" s="17">
        <v>31</v>
      </c>
      <c r="K98" s="17">
        <v>76</v>
      </c>
      <c r="L98" s="17">
        <v>1</v>
      </c>
      <c r="M98" t="s">
        <v>354</v>
      </c>
      <c r="N98" t="s">
        <v>357</v>
      </c>
    </row>
    <row r="99" spans="1:14" x14ac:dyDescent="0.3">
      <c r="A99" s="18" t="s">
        <v>28</v>
      </c>
      <c r="B99" s="19" t="s">
        <v>150</v>
      </c>
      <c r="C99" s="25">
        <v>44954</v>
      </c>
      <c r="D99" s="19">
        <v>37</v>
      </c>
      <c r="E99" s="19">
        <v>138</v>
      </c>
      <c r="F99" s="19">
        <v>71</v>
      </c>
      <c r="G99" s="19">
        <v>1</v>
      </c>
      <c r="H99" s="19">
        <v>3</v>
      </c>
      <c r="I99" s="19">
        <v>55</v>
      </c>
      <c r="J99" s="19">
        <v>31</v>
      </c>
      <c r="K99" s="19">
        <v>76</v>
      </c>
      <c r="L99" s="19">
        <v>1</v>
      </c>
      <c r="M99" t="s">
        <v>354</v>
      </c>
      <c r="N99" t="s">
        <v>357</v>
      </c>
    </row>
    <row r="100" spans="1:14" x14ac:dyDescent="0.3">
      <c r="A100" s="16" t="s">
        <v>32</v>
      </c>
      <c r="B100" s="17" t="s">
        <v>33</v>
      </c>
      <c r="C100" s="24">
        <v>44932</v>
      </c>
      <c r="D100" s="17">
        <v>112</v>
      </c>
      <c r="E100" s="17">
        <v>118</v>
      </c>
      <c r="F100" s="17">
        <v>60</v>
      </c>
      <c r="G100" s="17">
        <v>10</v>
      </c>
      <c r="H100" s="17">
        <v>2</v>
      </c>
      <c r="I100" s="17">
        <v>157</v>
      </c>
      <c r="J100" s="17">
        <v>35</v>
      </c>
      <c r="K100" s="17">
        <v>16</v>
      </c>
      <c r="L100" s="17">
        <v>20</v>
      </c>
      <c r="M100" t="s">
        <v>354</v>
      </c>
      <c r="N100" t="s">
        <v>357</v>
      </c>
    </row>
    <row r="101" spans="1:14" x14ac:dyDescent="0.3">
      <c r="A101" s="18" t="s">
        <v>37</v>
      </c>
      <c r="B101" s="19" t="s">
        <v>38</v>
      </c>
      <c r="C101" s="25">
        <v>45194</v>
      </c>
      <c r="D101" s="19">
        <v>62</v>
      </c>
      <c r="E101" s="19">
        <v>58</v>
      </c>
      <c r="F101" s="19">
        <v>56</v>
      </c>
      <c r="G101" s="19">
        <v>5</v>
      </c>
      <c r="H101" s="19">
        <v>5</v>
      </c>
      <c r="I101" s="19">
        <v>23</v>
      </c>
      <c r="J101" s="19">
        <v>23</v>
      </c>
      <c r="K101" s="19">
        <v>97</v>
      </c>
      <c r="L101" s="19">
        <v>6</v>
      </c>
      <c r="M101" t="s">
        <v>354</v>
      </c>
      <c r="N101" t="s">
        <v>356</v>
      </c>
    </row>
    <row r="102" spans="1:14" x14ac:dyDescent="0.3">
      <c r="A102" s="16" t="s">
        <v>28</v>
      </c>
      <c r="B102" s="17" t="s">
        <v>150</v>
      </c>
      <c r="C102" s="24">
        <v>44954</v>
      </c>
      <c r="D102" s="17">
        <v>37</v>
      </c>
      <c r="E102" s="17">
        <v>138</v>
      </c>
      <c r="F102" s="17">
        <v>71</v>
      </c>
      <c r="G102" s="17">
        <v>1</v>
      </c>
      <c r="H102" s="17">
        <v>3</v>
      </c>
      <c r="I102" s="17">
        <v>55</v>
      </c>
      <c r="J102" s="17">
        <v>31</v>
      </c>
      <c r="K102" s="17">
        <v>76</v>
      </c>
      <c r="L102" s="17">
        <v>1</v>
      </c>
      <c r="M102" t="s">
        <v>354</v>
      </c>
      <c r="N102" t="s">
        <v>357</v>
      </c>
    </row>
    <row r="103" spans="1:14" x14ac:dyDescent="0.3">
      <c r="A103" s="18" t="s">
        <v>32</v>
      </c>
      <c r="B103" s="19" t="s">
        <v>33</v>
      </c>
      <c r="C103" s="25">
        <v>44932</v>
      </c>
      <c r="D103" s="19">
        <v>112</v>
      </c>
      <c r="E103" s="19">
        <v>118</v>
      </c>
      <c r="F103" s="19">
        <v>60</v>
      </c>
      <c r="G103" s="19">
        <v>10</v>
      </c>
      <c r="H103" s="19">
        <v>2</v>
      </c>
      <c r="I103" s="19">
        <v>157</v>
      </c>
      <c r="J103" s="19">
        <v>35</v>
      </c>
      <c r="K103" s="19">
        <v>16</v>
      </c>
      <c r="L103" s="19">
        <v>20</v>
      </c>
      <c r="M103" t="s">
        <v>354</v>
      </c>
      <c r="N103" t="s">
        <v>357</v>
      </c>
    </row>
    <row r="104" spans="1:14" x14ac:dyDescent="0.3">
      <c r="A104" s="16" t="s">
        <v>32</v>
      </c>
      <c r="B104" s="17" t="s">
        <v>33</v>
      </c>
      <c r="C104" s="24">
        <v>44932</v>
      </c>
      <c r="D104" s="17">
        <v>112</v>
      </c>
      <c r="E104" s="17">
        <v>118</v>
      </c>
      <c r="F104" s="17">
        <v>60</v>
      </c>
      <c r="G104" s="17">
        <v>10</v>
      </c>
      <c r="H104" s="17">
        <v>2</v>
      </c>
      <c r="I104" s="17">
        <v>157</v>
      </c>
      <c r="J104" s="17">
        <v>35</v>
      </c>
      <c r="K104" s="17">
        <v>16</v>
      </c>
      <c r="L104" s="17">
        <v>20</v>
      </c>
      <c r="M104" t="s">
        <v>354</v>
      </c>
      <c r="N104" t="s">
        <v>357</v>
      </c>
    </row>
    <row r="105" spans="1:14" x14ac:dyDescent="0.3">
      <c r="A105" s="18" t="s">
        <v>32</v>
      </c>
      <c r="B105" s="19" t="s">
        <v>33</v>
      </c>
      <c r="C105" s="25">
        <v>44932</v>
      </c>
      <c r="D105" s="19">
        <v>112</v>
      </c>
      <c r="E105" s="19">
        <v>118</v>
      </c>
      <c r="F105" s="19">
        <v>60</v>
      </c>
      <c r="G105" s="19">
        <v>10</v>
      </c>
      <c r="H105" s="19">
        <v>2</v>
      </c>
      <c r="I105" s="19">
        <v>157</v>
      </c>
      <c r="J105" s="19">
        <v>35</v>
      </c>
      <c r="K105" s="19">
        <v>16</v>
      </c>
      <c r="L105" s="19">
        <v>20</v>
      </c>
      <c r="M105" t="s">
        <v>354</v>
      </c>
      <c r="N105" t="s">
        <v>357</v>
      </c>
    </row>
    <row r="106" spans="1:14" x14ac:dyDescent="0.3">
      <c r="A106" s="16" t="s">
        <v>21</v>
      </c>
      <c r="B106" s="17" t="s">
        <v>150</v>
      </c>
      <c r="C106" s="24">
        <v>45040</v>
      </c>
      <c r="D106" s="17">
        <v>15</v>
      </c>
      <c r="E106" s="17">
        <v>82</v>
      </c>
      <c r="F106" s="17">
        <v>98</v>
      </c>
      <c r="G106" s="17">
        <v>11</v>
      </c>
      <c r="H106" s="17">
        <v>6</v>
      </c>
      <c r="I106" s="17">
        <v>195</v>
      </c>
      <c r="J106" s="17">
        <v>28</v>
      </c>
      <c r="K106" s="17">
        <v>11</v>
      </c>
      <c r="L106" s="17">
        <v>8</v>
      </c>
      <c r="M106" t="s">
        <v>354</v>
      </c>
      <c r="N106" t="s">
        <v>357</v>
      </c>
    </row>
    <row r="107" spans="1:14" x14ac:dyDescent="0.3">
      <c r="A107" s="18" t="s">
        <v>21</v>
      </c>
      <c r="B107" s="19" t="s">
        <v>150</v>
      </c>
      <c r="C107" s="25">
        <v>45040</v>
      </c>
      <c r="D107" s="19">
        <v>15</v>
      </c>
      <c r="E107" s="19">
        <v>82</v>
      </c>
      <c r="F107" s="19">
        <v>98</v>
      </c>
      <c r="G107" s="19">
        <v>11</v>
      </c>
      <c r="H107" s="19">
        <v>6</v>
      </c>
      <c r="I107" s="19">
        <v>195</v>
      </c>
      <c r="J107" s="19">
        <v>28</v>
      </c>
      <c r="K107" s="19">
        <v>11</v>
      </c>
      <c r="L107" s="19">
        <v>8</v>
      </c>
      <c r="M107" t="s">
        <v>354</v>
      </c>
      <c r="N107" t="s">
        <v>357</v>
      </c>
    </row>
    <row r="108" spans="1:14" x14ac:dyDescent="0.3">
      <c r="A108" s="16" t="s">
        <v>37</v>
      </c>
      <c r="B108" s="17" t="s">
        <v>38</v>
      </c>
      <c r="C108" s="24">
        <v>45194</v>
      </c>
      <c r="D108" s="17">
        <v>62</v>
      </c>
      <c r="E108" s="17">
        <v>58</v>
      </c>
      <c r="F108" s="17">
        <v>56</v>
      </c>
      <c r="G108" s="17">
        <v>5</v>
      </c>
      <c r="H108" s="17">
        <v>5</v>
      </c>
      <c r="I108" s="17">
        <v>23</v>
      </c>
      <c r="J108" s="17">
        <v>23</v>
      </c>
      <c r="K108" s="17">
        <v>97</v>
      </c>
      <c r="L108" s="17">
        <v>6</v>
      </c>
      <c r="M108" t="s">
        <v>354</v>
      </c>
      <c r="N108" t="s">
        <v>356</v>
      </c>
    </row>
    <row r="109" spans="1:14" x14ac:dyDescent="0.3">
      <c r="A109" s="18" t="s">
        <v>21</v>
      </c>
      <c r="B109" s="19" t="s">
        <v>150</v>
      </c>
      <c r="C109" s="25">
        <v>45040</v>
      </c>
      <c r="D109" s="19">
        <v>15</v>
      </c>
      <c r="E109" s="19">
        <v>82</v>
      </c>
      <c r="F109" s="19">
        <v>98</v>
      </c>
      <c r="G109" s="19">
        <v>11</v>
      </c>
      <c r="H109" s="19">
        <v>6</v>
      </c>
      <c r="I109" s="19">
        <v>195</v>
      </c>
      <c r="J109" s="19">
        <v>28</v>
      </c>
      <c r="K109" s="19">
        <v>11</v>
      </c>
      <c r="L109" s="19">
        <v>8</v>
      </c>
      <c r="M109" t="s">
        <v>354</v>
      </c>
      <c r="N109" t="s">
        <v>357</v>
      </c>
    </row>
    <row r="110" spans="1:14" x14ac:dyDescent="0.3">
      <c r="A110" s="16" t="s">
        <v>21</v>
      </c>
      <c r="B110" s="17" t="s">
        <v>150</v>
      </c>
      <c r="C110" s="24">
        <v>45040</v>
      </c>
      <c r="D110" s="17">
        <v>15</v>
      </c>
      <c r="E110" s="17">
        <v>82</v>
      </c>
      <c r="F110" s="17">
        <v>98</v>
      </c>
      <c r="G110" s="17">
        <v>11</v>
      </c>
      <c r="H110" s="17">
        <v>6</v>
      </c>
      <c r="I110" s="17">
        <v>195</v>
      </c>
      <c r="J110" s="17">
        <v>28</v>
      </c>
      <c r="K110" s="17">
        <v>11</v>
      </c>
      <c r="L110" s="17">
        <v>8</v>
      </c>
      <c r="M110" t="s">
        <v>354</v>
      </c>
      <c r="N110" t="s">
        <v>357</v>
      </c>
    </row>
    <row r="111" spans="1:14" x14ac:dyDescent="0.3">
      <c r="A111" s="18" t="s">
        <v>37</v>
      </c>
      <c r="B111" s="19" t="s">
        <v>38</v>
      </c>
      <c r="C111" s="25">
        <v>45194</v>
      </c>
      <c r="D111" s="19">
        <v>62</v>
      </c>
      <c r="E111" s="19">
        <v>58</v>
      </c>
      <c r="F111" s="19">
        <v>56</v>
      </c>
      <c r="G111" s="19">
        <v>5</v>
      </c>
      <c r="H111" s="19">
        <v>5</v>
      </c>
      <c r="I111" s="19">
        <v>23</v>
      </c>
      <c r="J111" s="19">
        <v>23</v>
      </c>
      <c r="K111" s="19">
        <v>97</v>
      </c>
      <c r="L111" s="19">
        <v>6</v>
      </c>
      <c r="M111" t="s">
        <v>354</v>
      </c>
      <c r="N111" t="s">
        <v>356</v>
      </c>
    </row>
    <row r="112" spans="1:14" x14ac:dyDescent="0.3">
      <c r="A112" s="16" t="s">
        <v>28</v>
      </c>
      <c r="B112" s="17" t="s">
        <v>150</v>
      </c>
      <c r="C112" s="24">
        <v>44954</v>
      </c>
      <c r="D112" s="17">
        <v>37</v>
      </c>
      <c r="E112" s="17">
        <v>138</v>
      </c>
      <c r="F112" s="17">
        <v>71</v>
      </c>
      <c r="G112" s="17">
        <v>1</v>
      </c>
      <c r="H112" s="17">
        <v>3</v>
      </c>
      <c r="I112" s="17">
        <v>55</v>
      </c>
      <c r="J112" s="17">
        <v>31</v>
      </c>
      <c r="K112" s="17">
        <v>76</v>
      </c>
      <c r="L112" s="17">
        <v>1</v>
      </c>
      <c r="M112" t="s">
        <v>354</v>
      </c>
      <c r="N112" t="s">
        <v>357</v>
      </c>
    </row>
    <row r="113" spans="1:14" x14ac:dyDescent="0.3">
      <c r="A113" s="18" t="s">
        <v>345</v>
      </c>
      <c r="B113" s="19" t="s">
        <v>46</v>
      </c>
      <c r="C113" s="25">
        <v>44944</v>
      </c>
      <c r="D113" s="19">
        <v>136</v>
      </c>
      <c r="E113" s="19">
        <v>179</v>
      </c>
      <c r="F113" s="19">
        <v>30</v>
      </c>
      <c r="G113" s="19">
        <v>3</v>
      </c>
      <c r="H113" s="19">
        <v>8</v>
      </c>
      <c r="I113" s="19">
        <v>120</v>
      </c>
      <c r="J113" s="19">
        <v>32</v>
      </c>
      <c r="K113" s="19">
        <v>97</v>
      </c>
      <c r="L113" s="19">
        <v>18</v>
      </c>
      <c r="M113" t="s">
        <v>354</v>
      </c>
      <c r="N113" t="s">
        <v>357</v>
      </c>
    </row>
    <row r="114" spans="1:14" x14ac:dyDescent="0.3">
      <c r="A114" s="16" t="s">
        <v>345</v>
      </c>
      <c r="B114" s="17" t="s">
        <v>46</v>
      </c>
      <c r="C114" s="24">
        <v>44944</v>
      </c>
      <c r="D114" s="17">
        <v>136</v>
      </c>
      <c r="E114" s="17">
        <v>179</v>
      </c>
      <c r="F114" s="17">
        <v>30</v>
      </c>
      <c r="G114" s="17">
        <v>3</v>
      </c>
      <c r="H114" s="17">
        <v>8</v>
      </c>
      <c r="I114" s="17">
        <v>120</v>
      </c>
      <c r="J114" s="17">
        <v>32</v>
      </c>
      <c r="K114" s="17">
        <v>97</v>
      </c>
      <c r="L114" s="17">
        <v>18</v>
      </c>
      <c r="M114" t="s">
        <v>354</v>
      </c>
      <c r="N114" t="s">
        <v>357</v>
      </c>
    </row>
    <row r="115" spans="1:14" x14ac:dyDescent="0.3">
      <c r="A115" s="18" t="s">
        <v>28</v>
      </c>
      <c r="B115" s="19" t="s">
        <v>150</v>
      </c>
      <c r="C115" s="25">
        <v>44954</v>
      </c>
      <c r="D115" s="19">
        <v>37</v>
      </c>
      <c r="E115" s="19">
        <v>138</v>
      </c>
      <c r="F115" s="19">
        <v>71</v>
      </c>
      <c r="G115" s="19">
        <v>1</v>
      </c>
      <c r="H115" s="19">
        <v>3</v>
      </c>
      <c r="I115" s="19">
        <v>55</v>
      </c>
      <c r="J115" s="19">
        <v>31</v>
      </c>
      <c r="K115" s="19">
        <v>76</v>
      </c>
      <c r="L115" s="19">
        <v>1</v>
      </c>
      <c r="M115" t="s">
        <v>354</v>
      </c>
      <c r="N115" t="s">
        <v>357</v>
      </c>
    </row>
    <row r="116" spans="1:14" x14ac:dyDescent="0.3">
      <c r="A116" s="16" t="s">
        <v>28</v>
      </c>
      <c r="B116" s="17" t="s">
        <v>150</v>
      </c>
      <c r="C116" s="24">
        <v>44954</v>
      </c>
      <c r="D116" s="17">
        <v>37</v>
      </c>
      <c r="E116" s="17">
        <v>138</v>
      </c>
      <c r="F116" s="17">
        <v>71</v>
      </c>
      <c r="G116" s="17">
        <v>1</v>
      </c>
      <c r="H116" s="17">
        <v>3</v>
      </c>
      <c r="I116" s="17">
        <v>55</v>
      </c>
      <c r="J116" s="17">
        <v>31</v>
      </c>
      <c r="K116" s="17">
        <v>76</v>
      </c>
      <c r="L116" s="17">
        <v>1</v>
      </c>
      <c r="M116" t="s">
        <v>354</v>
      </c>
      <c r="N116" t="s">
        <v>357</v>
      </c>
    </row>
    <row r="117" spans="1:14" x14ac:dyDescent="0.3">
      <c r="A117" s="18" t="s">
        <v>346</v>
      </c>
      <c r="B117" s="19" t="s">
        <v>46</v>
      </c>
      <c r="C117" s="25">
        <v>45237</v>
      </c>
      <c r="D117" s="19">
        <v>114</v>
      </c>
      <c r="E117" s="19">
        <v>78</v>
      </c>
      <c r="F117" s="19">
        <v>13</v>
      </c>
      <c r="G117" s="19">
        <v>2</v>
      </c>
      <c r="H117" s="19">
        <v>4</v>
      </c>
      <c r="I117" s="19">
        <v>125</v>
      </c>
      <c r="J117" s="19">
        <v>32</v>
      </c>
      <c r="K117" s="19">
        <v>57</v>
      </c>
      <c r="L117" s="19">
        <v>19</v>
      </c>
      <c r="M117" t="s">
        <v>354</v>
      </c>
      <c r="N117" t="s">
        <v>357</v>
      </c>
    </row>
    <row r="118" spans="1:14" x14ac:dyDescent="0.3">
      <c r="A118" s="16" t="s">
        <v>32</v>
      </c>
      <c r="B118" s="17" t="s">
        <v>33</v>
      </c>
      <c r="C118" s="24">
        <v>44932</v>
      </c>
      <c r="D118" s="17">
        <v>112</v>
      </c>
      <c r="E118" s="17">
        <v>118</v>
      </c>
      <c r="F118" s="17">
        <v>60</v>
      </c>
      <c r="G118" s="17">
        <v>10</v>
      </c>
      <c r="H118" s="17">
        <v>2</v>
      </c>
      <c r="I118" s="17">
        <v>157</v>
      </c>
      <c r="J118" s="17">
        <v>35</v>
      </c>
      <c r="K118" s="17">
        <v>16</v>
      </c>
      <c r="L118" s="17">
        <v>20</v>
      </c>
      <c r="M118" t="s">
        <v>354</v>
      </c>
      <c r="N118" t="s">
        <v>357</v>
      </c>
    </row>
    <row r="119" spans="1:14" x14ac:dyDescent="0.3">
      <c r="A119" s="18" t="s">
        <v>28</v>
      </c>
      <c r="B119" s="19" t="s">
        <v>150</v>
      </c>
      <c r="C119" s="25">
        <v>44954</v>
      </c>
      <c r="D119" s="19">
        <v>37</v>
      </c>
      <c r="E119" s="19">
        <v>138</v>
      </c>
      <c r="F119" s="19">
        <v>71</v>
      </c>
      <c r="G119" s="19">
        <v>1</v>
      </c>
      <c r="H119" s="19">
        <v>3</v>
      </c>
      <c r="I119" s="19">
        <v>55</v>
      </c>
      <c r="J119" s="19">
        <v>31</v>
      </c>
      <c r="K119" s="19">
        <v>76</v>
      </c>
      <c r="L119" s="19">
        <v>1</v>
      </c>
      <c r="M119" t="s">
        <v>354</v>
      </c>
      <c r="N119" t="s">
        <v>357</v>
      </c>
    </row>
    <row r="120" spans="1:14" x14ac:dyDescent="0.3">
      <c r="A120" s="16" t="s">
        <v>32</v>
      </c>
      <c r="B120" s="17" t="s">
        <v>33</v>
      </c>
      <c r="C120" s="24">
        <v>44932</v>
      </c>
      <c r="D120" s="17">
        <v>112</v>
      </c>
      <c r="E120" s="17">
        <v>118</v>
      </c>
      <c r="F120" s="17">
        <v>60</v>
      </c>
      <c r="G120" s="17">
        <v>10</v>
      </c>
      <c r="H120" s="17">
        <v>2</v>
      </c>
      <c r="I120" s="17">
        <v>157</v>
      </c>
      <c r="J120" s="17">
        <v>35</v>
      </c>
      <c r="K120" s="17">
        <v>16</v>
      </c>
      <c r="L120" s="17">
        <v>20</v>
      </c>
      <c r="M120" t="s">
        <v>354</v>
      </c>
      <c r="N120" t="s">
        <v>357</v>
      </c>
    </row>
    <row r="121" spans="1:14" x14ac:dyDescent="0.3">
      <c r="A121" s="18" t="s">
        <v>345</v>
      </c>
      <c r="B121" s="19" t="s">
        <v>46</v>
      </c>
      <c r="C121" s="25">
        <v>44944</v>
      </c>
      <c r="D121" s="19">
        <v>136</v>
      </c>
      <c r="E121" s="19">
        <v>179</v>
      </c>
      <c r="F121" s="19">
        <v>30</v>
      </c>
      <c r="G121" s="19">
        <v>3</v>
      </c>
      <c r="H121" s="19">
        <v>8</v>
      </c>
      <c r="I121" s="19">
        <v>120</v>
      </c>
      <c r="J121" s="19">
        <v>32</v>
      </c>
      <c r="K121" s="19">
        <v>97</v>
      </c>
      <c r="L121" s="19">
        <v>18</v>
      </c>
      <c r="M121" t="s">
        <v>354</v>
      </c>
      <c r="N121" t="s">
        <v>357</v>
      </c>
    </row>
    <row r="122" spans="1:14" x14ac:dyDescent="0.3">
      <c r="A122" s="16" t="s">
        <v>32</v>
      </c>
      <c r="B122" s="17" t="s">
        <v>33</v>
      </c>
      <c r="C122" s="24">
        <v>44932</v>
      </c>
      <c r="D122" s="17">
        <v>112</v>
      </c>
      <c r="E122" s="17">
        <v>118</v>
      </c>
      <c r="F122" s="17">
        <v>60</v>
      </c>
      <c r="G122" s="17">
        <v>10</v>
      </c>
      <c r="H122" s="17">
        <v>2</v>
      </c>
      <c r="I122" s="17">
        <v>157</v>
      </c>
      <c r="J122" s="17">
        <v>35</v>
      </c>
      <c r="K122" s="17">
        <v>16</v>
      </c>
      <c r="L122" s="17">
        <v>20</v>
      </c>
      <c r="M122" t="s">
        <v>354</v>
      </c>
      <c r="N122" t="s">
        <v>357</v>
      </c>
    </row>
    <row r="123" spans="1:14" x14ac:dyDescent="0.3">
      <c r="A123" s="18" t="s">
        <v>37</v>
      </c>
      <c r="B123" s="19" t="s">
        <v>38</v>
      </c>
      <c r="C123" s="25">
        <v>45194</v>
      </c>
      <c r="D123" s="19">
        <v>62</v>
      </c>
      <c r="E123" s="19">
        <v>58</v>
      </c>
      <c r="F123" s="19">
        <v>56</v>
      </c>
      <c r="G123" s="19">
        <v>5</v>
      </c>
      <c r="H123" s="19">
        <v>5</v>
      </c>
      <c r="I123" s="19">
        <v>23</v>
      </c>
      <c r="J123" s="19">
        <v>23</v>
      </c>
      <c r="K123" s="19">
        <v>97</v>
      </c>
      <c r="L123" s="19">
        <v>6</v>
      </c>
      <c r="M123" t="s">
        <v>354</v>
      </c>
      <c r="N123" t="s">
        <v>356</v>
      </c>
    </row>
    <row r="124" spans="1:14" x14ac:dyDescent="0.3">
      <c r="A124" s="16" t="s">
        <v>345</v>
      </c>
      <c r="B124" s="17" t="s">
        <v>46</v>
      </c>
      <c r="C124" s="24">
        <v>44944</v>
      </c>
      <c r="D124" s="17">
        <v>136</v>
      </c>
      <c r="E124" s="17">
        <v>179</v>
      </c>
      <c r="F124" s="17">
        <v>30</v>
      </c>
      <c r="G124" s="17">
        <v>3</v>
      </c>
      <c r="H124" s="17">
        <v>8</v>
      </c>
      <c r="I124" s="17">
        <v>120</v>
      </c>
      <c r="J124" s="17">
        <v>32</v>
      </c>
      <c r="K124" s="17">
        <v>97</v>
      </c>
      <c r="L124" s="17">
        <v>18</v>
      </c>
      <c r="M124" t="s">
        <v>354</v>
      </c>
      <c r="N124" t="s">
        <v>357</v>
      </c>
    </row>
    <row r="125" spans="1:14" x14ac:dyDescent="0.3">
      <c r="A125" s="18" t="s">
        <v>32</v>
      </c>
      <c r="B125" s="19" t="s">
        <v>33</v>
      </c>
      <c r="C125" s="25">
        <v>44932</v>
      </c>
      <c r="D125" s="19">
        <v>112</v>
      </c>
      <c r="E125" s="19">
        <v>118</v>
      </c>
      <c r="F125" s="19">
        <v>60</v>
      </c>
      <c r="G125" s="19">
        <v>10</v>
      </c>
      <c r="H125" s="19">
        <v>2</v>
      </c>
      <c r="I125" s="19">
        <v>157</v>
      </c>
      <c r="J125" s="19">
        <v>35</v>
      </c>
      <c r="K125" s="19">
        <v>16</v>
      </c>
      <c r="L125" s="19">
        <v>20</v>
      </c>
      <c r="M125" t="s">
        <v>354</v>
      </c>
      <c r="N125" t="s">
        <v>357</v>
      </c>
    </row>
    <row r="126" spans="1:14" x14ac:dyDescent="0.3">
      <c r="A126" s="16" t="s">
        <v>32</v>
      </c>
      <c r="B126" s="17" t="s">
        <v>33</v>
      </c>
      <c r="C126" s="24">
        <v>44932</v>
      </c>
      <c r="D126" s="17">
        <v>112</v>
      </c>
      <c r="E126" s="17">
        <v>118</v>
      </c>
      <c r="F126" s="17">
        <v>60</v>
      </c>
      <c r="G126" s="17">
        <v>10</v>
      </c>
      <c r="H126" s="17">
        <v>2</v>
      </c>
      <c r="I126" s="17">
        <v>157</v>
      </c>
      <c r="J126" s="17">
        <v>35</v>
      </c>
      <c r="K126" s="17">
        <v>16</v>
      </c>
      <c r="L126" s="17">
        <v>20</v>
      </c>
      <c r="M126" t="s">
        <v>354</v>
      </c>
      <c r="N126" t="s">
        <v>357</v>
      </c>
    </row>
    <row r="127" spans="1:14" x14ac:dyDescent="0.3">
      <c r="A127" s="18" t="s">
        <v>37</v>
      </c>
      <c r="B127" s="19" t="s">
        <v>38</v>
      </c>
      <c r="C127" s="25">
        <v>45194</v>
      </c>
      <c r="D127" s="19">
        <v>62</v>
      </c>
      <c r="E127" s="19">
        <v>58</v>
      </c>
      <c r="F127" s="19">
        <v>56</v>
      </c>
      <c r="G127" s="19">
        <v>5</v>
      </c>
      <c r="H127" s="19">
        <v>5</v>
      </c>
      <c r="I127" s="19">
        <v>23</v>
      </c>
      <c r="J127" s="19">
        <v>23</v>
      </c>
      <c r="K127" s="19">
        <v>97</v>
      </c>
      <c r="L127" s="19">
        <v>6</v>
      </c>
      <c r="M127" t="s">
        <v>354</v>
      </c>
      <c r="N127" t="s">
        <v>356</v>
      </c>
    </row>
    <row r="128" spans="1:14" x14ac:dyDescent="0.3">
      <c r="A128" s="16" t="s">
        <v>345</v>
      </c>
      <c r="B128" s="17" t="s">
        <v>46</v>
      </c>
      <c r="C128" s="24">
        <v>44944</v>
      </c>
      <c r="D128" s="17">
        <v>136</v>
      </c>
      <c r="E128" s="17">
        <v>179</v>
      </c>
      <c r="F128" s="17">
        <v>30</v>
      </c>
      <c r="G128" s="17">
        <v>3</v>
      </c>
      <c r="H128" s="17">
        <v>8</v>
      </c>
      <c r="I128" s="17">
        <v>120</v>
      </c>
      <c r="J128" s="17">
        <v>32</v>
      </c>
      <c r="K128" s="17">
        <v>97</v>
      </c>
      <c r="L128" s="17">
        <v>18</v>
      </c>
      <c r="M128" t="s">
        <v>354</v>
      </c>
      <c r="N128" t="s">
        <v>357</v>
      </c>
    </row>
    <row r="129" spans="1:14" x14ac:dyDescent="0.3">
      <c r="A129" s="18" t="s">
        <v>28</v>
      </c>
      <c r="B129" s="19" t="s">
        <v>150</v>
      </c>
      <c r="C129" s="25">
        <v>44954</v>
      </c>
      <c r="D129" s="19">
        <v>37</v>
      </c>
      <c r="E129" s="19">
        <v>138</v>
      </c>
      <c r="F129" s="19">
        <v>71</v>
      </c>
      <c r="G129" s="19">
        <v>1</v>
      </c>
      <c r="H129" s="19">
        <v>3</v>
      </c>
      <c r="I129" s="19">
        <v>55</v>
      </c>
      <c r="J129" s="19">
        <v>31</v>
      </c>
      <c r="K129" s="19">
        <v>76</v>
      </c>
      <c r="L129" s="19">
        <v>1</v>
      </c>
      <c r="M129" t="s">
        <v>354</v>
      </c>
      <c r="N129" t="s">
        <v>357</v>
      </c>
    </row>
    <row r="130" spans="1:14" x14ac:dyDescent="0.3">
      <c r="A130" s="16" t="s">
        <v>44</v>
      </c>
      <c r="B130" s="17" t="s">
        <v>150</v>
      </c>
      <c r="C130" s="24">
        <v>45233</v>
      </c>
      <c r="D130" s="17">
        <v>71</v>
      </c>
      <c r="E130" s="17">
        <v>152</v>
      </c>
      <c r="F130" s="17">
        <v>60</v>
      </c>
      <c r="G130" s="17">
        <v>38</v>
      </c>
      <c r="H130" s="17">
        <v>9</v>
      </c>
      <c r="I130" s="17">
        <v>95</v>
      </c>
      <c r="J130" s="17">
        <v>34</v>
      </c>
      <c r="K130" s="17">
        <v>43</v>
      </c>
      <c r="L130" s="17">
        <v>14</v>
      </c>
      <c r="M130" t="s">
        <v>354</v>
      </c>
      <c r="N130" t="s">
        <v>357</v>
      </c>
    </row>
    <row r="131" spans="1:14" x14ac:dyDescent="0.3">
      <c r="A131" s="18" t="s">
        <v>345</v>
      </c>
      <c r="B131" s="19" t="s">
        <v>46</v>
      </c>
      <c r="C131" s="25">
        <v>44944</v>
      </c>
      <c r="D131" s="19">
        <v>136</v>
      </c>
      <c r="E131" s="19">
        <v>179</v>
      </c>
      <c r="F131" s="19">
        <v>30</v>
      </c>
      <c r="G131" s="19">
        <v>3</v>
      </c>
      <c r="H131" s="19">
        <v>8</v>
      </c>
      <c r="I131" s="19">
        <v>120</v>
      </c>
      <c r="J131" s="19">
        <v>32</v>
      </c>
      <c r="K131" s="19">
        <v>97</v>
      </c>
      <c r="L131" s="19">
        <v>18</v>
      </c>
      <c r="M131" t="s">
        <v>354</v>
      </c>
      <c r="N131" t="s">
        <v>357</v>
      </c>
    </row>
    <row r="132" spans="1:14" x14ac:dyDescent="0.3">
      <c r="A132" s="16" t="s">
        <v>37</v>
      </c>
      <c r="B132" s="17" t="s">
        <v>38</v>
      </c>
      <c r="C132" s="24">
        <v>45194</v>
      </c>
      <c r="D132" s="17">
        <v>62</v>
      </c>
      <c r="E132" s="17">
        <v>58</v>
      </c>
      <c r="F132" s="17">
        <v>56</v>
      </c>
      <c r="G132" s="17">
        <v>5</v>
      </c>
      <c r="H132" s="17">
        <v>5</v>
      </c>
      <c r="I132" s="17">
        <v>23</v>
      </c>
      <c r="J132" s="17">
        <v>23</v>
      </c>
      <c r="K132" s="17">
        <v>97</v>
      </c>
      <c r="L132" s="17">
        <v>6</v>
      </c>
      <c r="M132" t="s">
        <v>354</v>
      </c>
      <c r="N132" t="s">
        <v>356</v>
      </c>
    </row>
    <row r="133" spans="1:14" x14ac:dyDescent="0.3">
      <c r="A133" s="18" t="s">
        <v>345</v>
      </c>
      <c r="B133" s="19" t="s">
        <v>46</v>
      </c>
      <c r="C133" s="25">
        <v>44944</v>
      </c>
      <c r="D133" s="19">
        <v>136</v>
      </c>
      <c r="E133" s="19">
        <v>179</v>
      </c>
      <c r="F133" s="19">
        <v>30</v>
      </c>
      <c r="G133" s="19">
        <v>3</v>
      </c>
      <c r="H133" s="19">
        <v>8</v>
      </c>
      <c r="I133" s="19">
        <v>120</v>
      </c>
      <c r="J133" s="19">
        <v>32</v>
      </c>
      <c r="K133" s="19">
        <v>97</v>
      </c>
      <c r="L133" s="19">
        <v>18</v>
      </c>
      <c r="M133" t="s">
        <v>354</v>
      </c>
      <c r="N133" t="s">
        <v>357</v>
      </c>
    </row>
    <row r="134" spans="1:14" x14ac:dyDescent="0.3">
      <c r="A134" s="16" t="s">
        <v>28</v>
      </c>
      <c r="B134" s="17" t="s">
        <v>150</v>
      </c>
      <c r="C134" s="24">
        <v>44954</v>
      </c>
      <c r="D134" s="17">
        <v>37</v>
      </c>
      <c r="E134" s="17">
        <v>138</v>
      </c>
      <c r="F134" s="17">
        <v>71</v>
      </c>
      <c r="G134" s="17">
        <v>1</v>
      </c>
      <c r="H134" s="17">
        <v>3</v>
      </c>
      <c r="I134" s="17">
        <v>55</v>
      </c>
      <c r="J134" s="17">
        <v>31</v>
      </c>
      <c r="K134" s="17">
        <v>76</v>
      </c>
      <c r="L134" s="17">
        <v>1</v>
      </c>
      <c r="M134" t="s">
        <v>354</v>
      </c>
      <c r="N134" t="s">
        <v>357</v>
      </c>
    </row>
    <row r="135" spans="1:14" x14ac:dyDescent="0.3">
      <c r="A135" s="18" t="s">
        <v>37</v>
      </c>
      <c r="B135" s="19" t="s">
        <v>38</v>
      </c>
      <c r="C135" s="25">
        <v>45194</v>
      </c>
      <c r="D135" s="19">
        <v>62</v>
      </c>
      <c r="E135" s="19">
        <v>58</v>
      </c>
      <c r="F135" s="19">
        <v>56</v>
      </c>
      <c r="G135" s="19">
        <v>5</v>
      </c>
      <c r="H135" s="19">
        <v>5</v>
      </c>
      <c r="I135" s="19">
        <v>23</v>
      </c>
      <c r="J135" s="19">
        <v>23</v>
      </c>
      <c r="K135" s="19">
        <v>97</v>
      </c>
      <c r="L135" s="19">
        <v>6</v>
      </c>
      <c r="M135" t="s">
        <v>354</v>
      </c>
      <c r="N135" t="s">
        <v>356</v>
      </c>
    </row>
    <row r="136" spans="1:14" x14ac:dyDescent="0.3">
      <c r="A136" s="16" t="s">
        <v>37</v>
      </c>
      <c r="B136" s="17" t="s">
        <v>38</v>
      </c>
      <c r="C136" s="24">
        <v>45194</v>
      </c>
      <c r="D136" s="17">
        <v>62</v>
      </c>
      <c r="E136" s="17">
        <v>58</v>
      </c>
      <c r="F136" s="17">
        <v>56</v>
      </c>
      <c r="G136" s="17">
        <v>5</v>
      </c>
      <c r="H136" s="17">
        <v>5</v>
      </c>
      <c r="I136" s="17">
        <v>23</v>
      </c>
      <c r="J136" s="17">
        <v>23</v>
      </c>
      <c r="K136" s="17">
        <v>97</v>
      </c>
      <c r="L136" s="17">
        <v>6</v>
      </c>
      <c r="M136" t="s">
        <v>354</v>
      </c>
      <c r="N136" t="s">
        <v>356</v>
      </c>
    </row>
    <row r="137" spans="1:14" x14ac:dyDescent="0.3">
      <c r="A137" s="18" t="s">
        <v>21</v>
      </c>
      <c r="B137" s="19" t="s">
        <v>150</v>
      </c>
      <c r="C137" s="25">
        <v>45040</v>
      </c>
      <c r="D137" s="19">
        <v>15</v>
      </c>
      <c r="E137" s="19">
        <v>82</v>
      </c>
      <c r="F137" s="19">
        <v>98</v>
      </c>
      <c r="G137" s="19">
        <v>11</v>
      </c>
      <c r="H137" s="19">
        <v>6</v>
      </c>
      <c r="I137" s="19">
        <v>195</v>
      </c>
      <c r="J137" s="19">
        <v>28</v>
      </c>
      <c r="K137" s="19">
        <v>11</v>
      </c>
      <c r="L137" s="19">
        <v>8</v>
      </c>
      <c r="M137" t="s">
        <v>354</v>
      </c>
      <c r="N137" t="s">
        <v>357</v>
      </c>
    </row>
    <row r="138" spans="1:14" x14ac:dyDescent="0.3">
      <c r="A138" s="16" t="s">
        <v>28</v>
      </c>
      <c r="B138" s="17" t="s">
        <v>150</v>
      </c>
      <c r="C138" s="24">
        <v>44954</v>
      </c>
      <c r="D138" s="17">
        <v>37</v>
      </c>
      <c r="E138" s="17">
        <v>138</v>
      </c>
      <c r="F138" s="17">
        <v>71</v>
      </c>
      <c r="G138" s="17">
        <v>1</v>
      </c>
      <c r="H138" s="17">
        <v>3</v>
      </c>
      <c r="I138" s="17">
        <v>55</v>
      </c>
      <c r="J138" s="17">
        <v>31</v>
      </c>
      <c r="K138" s="17">
        <v>76</v>
      </c>
      <c r="L138" s="17">
        <v>1</v>
      </c>
      <c r="M138" t="s">
        <v>354</v>
      </c>
      <c r="N138" t="s">
        <v>357</v>
      </c>
    </row>
    <row r="139" spans="1:14" x14ac:dyDescent="0.3">
      <c r="A139" s="18" t="s">
        <v>32</v>
      </c>
      <c r="B139" s="19" t="s">
        <v>33</v>
      </c>
      <c r="C139" s="25">
        <v>44932</v>
      </c>
      <c r="D139" s="19">
        <v>112</v>
      </c>
      <c r="E139" s="19">
        <v>118</v>
      </c>
      <c r="F139" s="19">
        <v>60</v>
      </c>
      <c r="G139" s="19">
        <v>10</v>
      </c>
      <c r="H139" s="19">
        <v>2</v>
      </c>
      <c r="I139" s="19">
        <v>157</v>
      </c>
      <c r="J139" s="19">
        <v>35</v>
      </c>
      <c r="K139" s="19">
        <v>16</v>
      </c>
      <c r="L139" s="19">
        <v>20</v>
      </c>
      <c r="M139" t="s">
        <v>354</v>
      </c>
      <c r="N139" t="s">
        <v>357</v>
      </c>
    </row>
    <row r="140" spans="1:14" x14ac:dyDescent="0.3">
      <c r="A140" s="16" t="s">
        <v>21</v>
      </c>
      <c r="B140" s="17" t="s">
        <v>150</v>
      </c>
      <c r="C140" s="24">
        <v>45040</v>
      </c>
      <c r="D140" s="17">
        <v>15</v>
      </c>
      <c r="E140" s="17">
        <v>82</v>
      </c>
      <c r="F140" s="17">
        <v>98</v>
      </c>
      <c r="G140" s="17">
        <v>11</v>
      </c>
      <c r="H140" s="17">
        <v>6</v>
      </c>
      <c r="I140" s="17">
        <v>195</v>
      </c>
      <c r="J140" s="17">
        <v>28</v>
      </c>
      <c r="K140" s="17">
        <v>11</v>
      </c>
      <c r="L140" s="17">
        <v>8</v>
      </c>
      <c r="M140" t="s">
        <v>354</v>
      </c>
      <c r="N140" t="s">
        <v>357</v>
      </c>
    </row>
    <row r="141" spans="1:14" x14ac:dyDescent="0.3">
      <c r="A141" s="18" t="s">
        <v>21</v>
      </c>
      <c r="B141" s="19" t="s">
        <v>150</v>
      </c>
      <c r="C141" s="25">
        <v>45040</v>
      </c>
      <c r="D141" s="19">
        <v>15</v>
      </c>
      <c r="E141" s="19">
        <v>82</v>
      </c>
      <c r="F141" s="19">
        <v>98</v>
      </c>
      <c r="G141" s="19">
        <v>11</v>
      </c>
      <c r="H141" s="19">
        <v>6</v>
      </c>
      <c r="I141" s="19">
        <v>195</v>
      </c>
      <c r="J141" s="19">
        <v>28</v>
      </c>
      <c r="K141" s="19">
        <v>11</v>
      </c>
      <c r="L141" s="19">
        <v>8</v>
      </c>
      <c r="M141" t="s">
        <v>354</v>
      </c>
      <c r="N141" t="s">
        <v>357</v>
      </c>
    </row>
    <row r="142" spans="1:14" x14ac:dyDescent="0.3">
      <c r="A142" s="16" t="s">
        <v>345</v>
      </c>
      <c r="B142" s="17" t="s">
        <v>46</v>
      </c>
      <c r="C142" s="24">
        <v>44944</v>
      </c>
      <c r="D142" s="17">
        <v>136</v>
      </c>
      <c r="E142" s="17">
        <v>179</v>
      </c>
      <c r="F142" s="17">
        <v>30</v>
      </c>
      <c r="G142" s="17">
        <v>3</v>
      </c>
      <c r="H142" s="17">
        <v>8</v>
      </c>
      <c r="I142" s="17">
        <v>120</v>
      </c>
      <c r="J142" s="17">
        <v>32</v>
      </c>
      <c r="K142" s="17">
        <v>97</v>
      </c>
      <c r="L142" s="17">
        <v>18</v>
      </c>
      <c r="M142" t="s">
        <v>354</v>
      </c>
      <c r="N142" t="s">
        <v>357</v>
      </c>
    </row>
    <row r="143" spans="1:14" x14ac:dyDescent="0.3">
      <c r="A143" s="18" t="s">
        <v>32</v>
      </c>
      <c r="B143" s="19" t="s">
        <v>33</v>
      </c>
      <c r="C143" s="25">
        <v>44932</v>
      </c>
      <c r="D143" s="19">
        <v>112</v>
      </c>
      <c r="E143" s="19">
        <v>118</v>
      </c>
      <c r="F143" s="19">
        <v>60</v>
      </c>
      <c r="G143" s="19">
        <v>10</v>
      </c>
      <c r="H143" s="19">
        <v>2</v>
      </c>
      <c r="I143" s="19">
        <v>157</v>
      </c>
      <c r="J143" s="19">
        <v>35</v>
      </c>
      <c r="K143" s="19">
        <v>16</v>
      </c>
      <c r="L143" s="19">
        <v>20</v>
      </c>
      <c r="M143" t="s">
        <v>354</v>
      </c>
      <c r="N143" t="s">
        <v>357</v>
      </c>
    </row>
    <row r="144" spans="1:14" x14ac:dyDescent="0.3">
      <c r="A144" s="16" t="s">
        <v>28</v>
      </c>
      <c r="B144" s="17" t="s">
        <v>150</v>
      </c>
      <c r="C144" s="24">
        <v>44954</v>
      </c>
      <c r="D144" s="17">
        <v>37</v>
      </c>
      <c r="E144" s="17">
        <v>138</v>
      </c>
      <c r="F144" s="17">
        <v>71</v>
      </c>
      <c r="G144" s="17">
        <v>1</v>
      </c>
      <c r="H144" s="17">
        <v>3</v>
      </c>
      <c r="I144" s="17">
        <v>55</v>
      </c>
      <c r="J144" s="17">
        <v>31</v>
      </c>
      <c r="K144" s="17">
        <v>76</v>
      </c>
      <c r="L144" s="17">
        <v>1</v>
      </c>
      <c r="M144" t="s">
        <v>354</v>
      </c>
      <c r="N144" t="s">
        <v>357</v>
      </c>
    </row>
    <row r="145" spans="1:14" x14ac:dyDescent="0.3">
      <c r="A145" s="18" t="s">
        <v>28</v>
      </c>
      <c r="B145" s="19" t="s">
        <v>150</v>
      </c>
      <c r="C145" s="25">
        <v>44954</v>
      </c>
      <c r="D145" s="19">
        <v>37</v>
      </c>
      <c r="E145" s="19">
        <v>138</v>
      </c>
      <c r="F145" s="19">
        <v>71</v>
      </c>
      <c r="G145" s="19">
        <v>1</v>
      </c>
      <c r="H145" s="19">
        <v>3</v>
      </c>
      <c r="I145" s="19">
        <v>55</v>
      </c>
      <c r="J145" s="19">
        <v>31</v>
      </c>
      <c r="K145" s="19">
        <v>76</v>
      </c>
      <c r="L145" s="19">
        <v>1</v>
      </c>
      <c r="M145" t="s">
        <v>354</v>
      </c>
      <c r="N145" t="s">
        <v>357</v>
      </c>
    </row>
    <row r="146" spans="1:14" x14ac:dyDescent="0.3">
      <c r="A146" s="16" t="s">
        <v>32</v>
      </c>
      <c r="B146" s="17" t="s">
        <v>33</v>
      </c>
      <c r="C146" s="24">
        <v>44932</v>
      </c>
      <c r="D146" s="17">
        <v>112</v>
      </c>
      <c r="E146" s="17">
        <v>118</v>
      </c>
      <c r="F146" s="17">
        <v>60</v>
      </c>
      <c r="G146" s="17">
        <v>10</v>
      </c>
      <c r="H146" s="17">
        <v>2</v>
      </c>
      <c r="I146" s="17">
        <v>157</v>
      </c>
      <c r="J146" s="17">
        <v>35</v>
      </c>
      <c r="K146" s="17">
        <v>16</v>
      </c>
      <c r="L146" s="17">
        <v>20</v>
      </c>
      <c r="M146" t="s">
        <v>354</v>
      </c>
      <c r="N146" t="s">
        <v>357</v>
      </c>
    </row>
    <row r="147" spans="1:14" x14ac:dyDescent="0.3">
      <c r="A147" s="18" t="s">
        <v>32</v>
      </c>
      <c r="B147" s="19" t="s">
        <v>33</v>
      </c>
      <c r="C147" s="25">
        <v>44932</v>
      </c>
      <c r="D147" s="19">
        <v>112</v>
      </c>
      <c r="E147" s="19">
        <v>118</v>
      </c>
      <c r="F147" s="19">
        <v>60</v>
      </c>
      <c r="G147" s="19">
        <v>10</v>
      </c>
      <c r="H147" s="19">
        <v>2</v>
      </c>
      <c r="I147" s="19">
        <v>157</v>
      </c>
      <c r="J147" s="19">
        <v>35</v>
      </c>
      <c r="K147" s="19">
        <v>16</v>
      </c>
      <c r="L147" s="19">
        <v>20</v>
      </c>
      <c r="M147" t="s">
        <v>354</v>
      </c>
      <c r="N147" t="s">
        <v>357</v>
      </c>
    </row>
    <row r="148" spans="1:14" x14ac:dyDescent="0.3">
      <c r="A148" s="16" t="s">
        <v>345</v>
      </c>
      <c r="B148" s="17" t="s">
        <v>46</v>
      </c>
      <c r="C148" s="24">
        <v>44944</v>
      </c>
      <c r="D148" s="17">
        <v>136</v>
      </c>
      <c r="E148" s="17">
        <v>179</v>
      </c>
      <c r="F148" s="17">
        <v>30</v>
      </c>
      <c r="G148" s="17">
        <v>3</v>
      </c>
      <c r="H148" s="17">
        <v>8</v>
      </c>
      <c r="I148" s="17">
        <v>120</v>
      </c>
      <c r="J148" s="17">
        <v>32</v>
      </c>
      <c r="K148" s="17">
        <v>97</v>
      </c>
      <c r="L148" s="17">
        <v>18</v>
      </c>
      <c r="M148" t="s">
        <v>354</v>
      </c>
      <c r="N148" t="s">
        <v>357</v>
      </c>
    </row>
    <row r="149" spans="1:14" x14ac:dyDescent="0.3">
      <c r="A149" s="18" t="s">
        <v>37</v>
      </c>
      <c r="B149" s="19" t="s">
        <v>38</v>
      </c>
      <c r="C149" s="25">
        <v>45194</v>
      </c>
      <c r="D149" s="19">
        <v>62</v>
      </c>
      <c r="E149" s="19">
        <v>58</v>
      </c>
      <c r="F149" s="19">
        <v>56</v>
      </c>
      <c r="G149" s="19">
        <v>5</v>
      </c>
      <c r="H149" s="19">
        <v>5</v>
      </c>
      <c r="I149" s="19">
        <v>23</v>
      </c>
      <c r="J149" s="19">
        <v>23</v>
      </c>
      <c r="K149" s="19">
        <v>97</v>
      </c>
      <c r="L149" s="19">
        <v>6</v>
      </c>
      <c r="M149" t="s">
        <v>354</v>
      </c>
      <c r="N149" t="s">
        <v>356</v>
      </c>
    </row>
    <row r="150" spans="1:14" x14ac:dyDescent="0.3">
      <c r="A150" s="16" t="s">
        <v>21</v>
      </c>
      <c r="B150" s="17" t="s">
        <v>150</v>
      </c>
      <c r="C150" s="24">
        <v>45040</v>
      </c>
      <c r="D150" s="17">
        <v>15</v>
      </c>
      <c r="E150" s="17">
        <v>82</v>
      </c>
      <c r="F150" s="17">
        <v>98</v>
      </c>
      <c r="G150" s="17">
        <v>11</v>
      </c>
      <c r="H150" s="17">
        <v>6</v>
      </c>
      <c r="I150" s="17">
        <v>195</v>
      </c>
      <c r="J150" s="17">
        <v>28</v>
      </c>
      <c r="K150" s="17">
        <v>11</v>
      </c>
      <c r="L150" s="17">
        <v>8</v>
      </c>
      <c r="M150" t="s">
        <v>354</v>
      </c>
      <c r="N150" t="s">
        <v>357</v>
      </c>
    </row>
    <row r="151" spans="1:14" x14ac:dyDescent="0.3">
      <c r="A151" s="18" t="s">
        <v>32</v>
      </c>
      <c r="B151" s="19" t="s">
        <v>33</v>
      </c>
      <c r="C151" s="25">
        <v>44932</v>
      </c>
      <c r="D151" s="19">
        <v>112</v>
      </c>
      <c r="E151" s="19">
        <v>118</v>
      </c>
      <c r="F151" s="19">
        <v>60</v>
      </c>
      <c r="G151" s="19">
        <v>10</v>
      </c>
      <c r="H151" s="19">
        <v>2</v>
      </c>
      <c r="I151" s="19">
        <v>157</v>
      </c>
      <c r="J151" s="19">
        <v>35</v>
      </c>
      <c r="K151" s="19">
        <v>16</v>
      </c>
      <c r="L151" s="19">
        <v>20</v>
      </c>
      <c r="M151" t="s">
        <v>354</v>
      </c>
      <c r="N151" t="s">
        <v>357</v>
      </c>
    </row>
    <row r="152" spans="1:14" x14ac:dyDescent="0.3">
      <c r="A152" s="16" t="s">
        <v>21</v>
      </c>
      <c r="B152" s="17" t="s">
        <v>150</v>
      </c>
      <c r="C152" s="24">
        <v>45040</v>
      </c>
      <c r="D152" s="17">
        <v>15</v>
      </c>
      <c r="E152" s="17">
        <v>82</v>
      </c>
      <c r="F152" s="17">
        <v>98</v>
      </c>
      <c r="G152" s="17">
        <v>11</v>
      </c>
      <c r="H152" s="17">
        <v>6</v>
      </c>
      <c r="I152" s="17">
        <v>195</v>
      </c>
      <c r="J152" s="17">
        <v>28</v>
      </c>
      <c r="K152" s="17">
        <v>11</v>
      </c>
      <c r="L152" s="17">
        <v>8</v>
      </c>
      <c r="M152" t="s">
        <v>354</v>
      </c>
      <c r="N152" t="s">
        <v>357</v>
      </c>
    </row>
    <row r="153" spans="1:14" x14ac:dyDescent="0.3">
      <c r="A153" s="18" t="s">
        <v>28</v>
      </c>
      <c r="B153" s="19" t="s">
        <v>150</v>
      </c>
      <c r="C153" s="25">
        <v>44954</v>
      </c>
      <c r="D153" s="19">
        <v>37</v>
      </c>
      <c r="E153" s="19">
        <v>138</v>
      </c>
      <c r="F153" s="19">
        <v>71</v>
      </c>
      <c r="G153" s="19">
        <v>1</v>
      </c>
      <c r="H153" s="19">
        <v>3</v>
      </c>
      <c r="I153" s="19">
        <v>55</v>
      </c>
      <c r="J153" s="19">
        <v>31</v>
      </c>
      <c r="K153" s="19">
        <v>76</v>
      </c>
      <c r="L153" s="19">
        <v>1</v>
      </c>
      <c r="M153" t="s">
        <v>354</v>
      </c>
      <c r="N153" t="s">
        <v>357</v>
      </c>
    </row>
    <row r="154" spans="1:14" x14ac:dyDescent="0.3">
      <c r="A154" s="16" t="s">
        <v>37</v>
      </c>
      <c r="B154" s="17" t="s">
        <v>38</v>
      </c>
      <c r="C154" s="24">
        <v>45194</v>
      </c>
      <c r="D154" s="17">
        <v>62</v>
      </c>
      <c r="E154" s="17">
        <v>58</v>
      </c>
      <c r="F154" s="17">
        <v>56</v>
      </c>
      <c r="G154" s="17">
        <v>5</v>
      </c>
      <c r="H154" s="17">
        <v>5</v>
      </c>
      <c r="I154" s="17">
        <v>23</v>
      </c>
      <c r="J154" s="17">
        <v>23</v>
      </c>
      <c r="K154" s="17">
        <v>97</v>
      </c>
      <c r="L154" s="17">
        <v>6</v>
      </c>
      <c r="M154" t="s">
        <v>354</v>
      </c>
      <c r="N154" t="s">
        <v>356</v>
      </c>
    </row>
    <row r="155" spans="1:14" x14ac:dyDescent="0.3">
      <c r="A155" s="18" t="s">
        <v>28</v>
      </c>
      <c r="B155" s="19" t="s">
        <v>150</v>
      </c>
      <c r="C155" s="25">
        <v>44954</v>
      </c>
      <c r="D155" s="19">
        <v>37</v>
      </c>
      <c r="E155" s="19">
        <v>138</v>
      </c>
      <c r="F155" s="19">
        <v>71</v>
      </c>
      <c r="G155" s="19">
        <v>1</v>
      </c>
      <c r="H155" s="19">
        <v>3</v>
      </c>
      <c r="I155" s="19">
        <v>55</v>
      </c>
      <c r="J155" s="19">
        <v>31</v>
      </c>
      <c r="K155" s="19">
        <v>76</v>
      </c>
      <c r="L155" s="19">
        <v>1</v>
      </c>
      <c r="M155" t="s">
        <v>354</v>
      </c>
      <c r="N155" t="s">
        <v>357</v>
      </c>
    </row>
    <row r="156" spans="1:14" x14ac:dyDescent="0.3">
      <c r="A156" s="16" t="s">
        <v>101</v>
      </c>
      <c r="B156" s="17" t="s">
        <v>150</v>
      </c>
      <c r="C156" s="24">
        <v>45205</v>
      </c>
      <c r="D156" s="17">
        <v>46</v>
      </c>
      <c r="E156" s="17">
        <v>48</v>
      </c>
      <c r="F156" s="17">
        <v>57</v>
      </c>
      <c r="G156" s="17">
        <v>48</v>
      </c>
      <c r="H156" s="17">
        <v>4</v>
      </c>
      <c r="I156" s="17">
        <v>198</v>
      </c>
      <c r="J156" s="17">
        <v>34</v>
      </c>
      <c r="K156" s="17">
        <v>56</v>
      </c>
      <c r="L156" s="17">
        <v>9</v>
      </c>
      <c r="M156" t="s">
        <v>354</v>
      </c>
      <c r="N156" t="s">
        <v>357</v>
      </c>
    </row>
    <row r="157" spans="1:14" x14ac:dyDescent="0.3">
      <c r="A157" s="18" t="s">
        <v>345</v>
      </c>
      <c r="B157" s="19" t="s">
        <v>46</v>
      </c>
      <c r="C157" s="25">
        <v>44944</v>
      </c>
      <c r="D157" s="19">
        <v>136</v>
      </c>
      <c r="E157" s="19">
        <v>179</v>
      </c>
      <c r="F157" s="19">
        <v>30</v>
      </c>
      <c r="G157" s="19">
        <v>3</v>
      </c>
      <c r="H157" s="19">
        <v>8</v>
      </c>
      <c r="I157" s="19">
        <v>120</v>
      </c>
      <c r="J157" s="19">
        <v>32</v>
      </c>
      <c r="K157" s="19">
        <v>97</v>
      </c>
      <c r="L157" s="19">
        <v>18</v>
      </c>
      <c r="M157" t="s">
        <v>354</v>
      </c>
      <c r="N157" t="s">
        <v>357</v>
      </c>
    </row>
    <row r="158" spans="1:14" x14ac:dyDescent="0.3">
      <c r="A158" s="16" t="s">
        <v>32</v>
      </c>
      <c r="B158" s="17" t="s">
        <v>33</v>
      </c>
      <c r="C158" s="24">
        <v>44932</v>
      </c>
      <c r="D158" s="17">
        <v>112</v>
      </c>
      <c r="E158" s="17">
        <v>118</v>
      </c>
      <c r="F158" s="17">
        <v>60</v>
      </c>
      <c r="G158" s="17">
        <v>10</v>
      </c>
      <c r="H158" s="17">
        <v>2</v>
      </c>
      <c r="I158" s="17">
        <v>157</v>
      </c>
      <c r="J158" s="17">
        <v>35</v>
      </c>
      <c r="K158" s="17">
        <v>16</v>
      </c>
      <c r="L158" s="17">
        <v>20</v>
      </c>
      <c r="M158" t="s">
        <v>354</v>
      </c>
      <c r="N158" t="s">
        <v>357</v>
      </c>
    </row>
    <row r="159" spans="1:14" x14ac:dyDescent="0.3">
      <c r="A159" s="18" t="s">
        <v>32</v>
      </c>
      <c r="B159" s="19" t="s">
        <v>33</v>
      </c>
      <c r="C159" s="25">
        <v>44932</v>
      </c>
      <c r="D159" s="19">
        <v>112</v>
      </c>
      <c r="E159" s="19">
        <v>118</v>
      </c>
      <c r="F159" s="19">
        <v>60</v>
      </c>
      <c r="G159" s="19">
        <v>10</v>
      </c>
      <c r="H159" s="19">
        <v>2</v>
      </c>
      <c r="I159" s="19">
        <v>157</v>
      </c>
      <c r="J159" s="19">
        <v>35</v>
      </c>
      <c r="K159" s="19">
        <v>16</v>
      </c>
      <c r="L159" s="19">
        <v>20</v>
      </c>
      <c r="M159" t="s">
        <v>354</v>
      </c>
      <c r="N159" t="s">
        <v>357</v>
      </c>
    </row>
    <row r="160" spans="1:14" x14ac:dyDescent="0.3">
      <c r="A160" s="16" t="s">
        <v>28</v>
      </c>
      <c r="B160" s="17" t="s">
        <v>150</v>
      </c>
      <c r="C160" s="24">
        <v>44954</v>
      </c>
      <c r="D160" s="17">
        <v>37</v>
      </c>
      <c r="E160" s="17">
        <v>138</v>
      </c>
      <c r="F160" s="17">
        <v>71</v>
      </c>
      <c r="G160" s="17">
        <v>1</v>
      </c>
      <c r="H160" s="17">
        <v>3</v>
      </c>
      <c r="I160" s="17">
        <v>55</v>
      </c>
      <c r="J160" s="17">
        <v>31</v>
      </c>
      <c r="K160" s="17">
        <v>76</v>
      </c>
      <c r="L160" s="17">
        <v>1</v>
      </c>
      <c r="M160" t="s">
        <v>354</v>
      </c>
      <c r="N160" t="s">
        <v>357</v>
      </c>
    </row>
    <row r="161" spans="1:14" x14ac:dyDescent="0.3">
      <c r="A161" s="18" t="s">
        <v>345</v>
      </c>
      <c r="B161" s="19" t="s">
        <v>46</v>
      </c>
      <c r="C161" s="25">
        <v>44944</v>
      </c>
      <c r="D161" s="19">
        <v>136</v>
      </c>
      <c r="E161" s="19">
        <v>179</v>
      </c>
      <c r="F161" s="19">
        <v>30</v>
      </c>
      <c r="G161" s="19">
        <v>3</v>
      </c>
      <c r="H161" s="19">
        <v>8</v>
      </c>
      <c r="I161" s="19">
        <v>120</v>
      </c>
      <c r="J161" s="19">
        <v>32</v>
      </c>
      <c r="K161" s="19">
        <v>97</v>
      </c>
      <c r="L161" s="19">
        <v>18</v>
      </c>
      <c r="M161" t="s">
        <v>354</v>
      </c>
      <c r="N161" t="s">
        <v>357</v>
      </c>
    </row>
    <row r="162" spans="1:14" x14ac:dyDescent="0.3">
      <c r="A162" s="16" t="s">
        <v>28</v>
      </c>
      <c r="B162" s="17" t="s">
        <v>150</v>
      </c>
      <c r="C162" s="24">
        <v>44954</v>
      </c>
      <c r="D162" s="17">
        <v>37</v>
      </c>
      <c r="E162" s="17">
        <v>138</v>
      </c>
      <c r="F162" s="17">
        <v>71</v>
      </c>
      <c r="G162" s="17">
        <v>1</v>
      </c>
      <c r="H162" s="17">
        <v>3</v>
      </c>
      <c r="I162" s="17">
        <v>55</v>
      </c>
      <c r="J162" s="17">
        <v>31</v>
      </c>
      <c r="K162" s="17">
        <v>76</v>
      </c>
      <c r="L162" s="17">
        <v>1</v>
      </c>
      <c r="M162" t="s">
        <v>354</v>
      </c>
      <c r="N162" t="s">
        <v>357</v>
      </c>
    </row>
    <row r="163" spans="1:14" x14ac:dyDescent="0.3">
      <c r="A163" s="18" t="s">
        <v>345</v>
      </c>
      <c r="B163" s="19" t="s">
        <v>46</v>
      </c>
      <c r="C163" s="25">
        <v>44944</v>
      </c>
      <c r="D163" s="19">
        <v>136</v>
      </c>
      <c r="E163" s="19">
        <v>179</v>
      </c>
      <c r="F163" s="19">
        <v>30</v>
      </c>
      <c r="G163" s="19">
        <v>3</v>
      </c>
      <c r="H163" s="19">
        <v>8</v>
      </c>
      <c r="I163" s="19">
        <v>120</v>
      </c>
      <c r="J163" s="19">
        <v>32</v>
      </c>
      <c r="K163" s="19">
        <v>97</v>
      </c>
      <c r="L163" s="19">
        <v>18</v>
      </c>
      <c r="M163" t="s">
        <v>354</v>
      </c>
      <c r="N163" t="s">
        <v>357</v>
      </c>
    </row>
    <row r="164" spans="1:14" x14ac:dyDescent="0.3">
      <c r="A164" s="16" t="s">
        <v>32</v>
      </c>
      <c r="B164" s="17" t="s">
        <v>33</v>
      </c>
      <c r="C164" s="24">
        <v>44932</v>
      </c>
      <c r="D164" s="17">
        <v>112</v>
      </c>
      <c r="E164" s="17">
        <v>118</v>
      </c>
      <c r="F164" s="17">
        <v>60</v>
      </c>
      <c r="G164" s="17">
        <v>10</v>
      </c>
      <c r="H164" s="17">
        <v>2</v>
      </c>
      <c r="I164" s="17">
        <v>157</v>
      </c>
      <c r="J164" s="17">
        <v>35</v>
      </c>
      <c r="K164" s="17">
        <v>16</v>
      </c>
      <c r="L164" s="17">
        <v>20</v>
      </c>
      <c r="M164" t="s">
        <v>354</v>
      </c>
      <c r="N164" t="s">
        <v>357</v>
      </c>
    </row>
    <row r="165" spans="1:14" x14ac:dyDescent="0.3">
      <c r="A165" s="18" t="s">
        <v>346</v>
      </c>
      <c r="B165" s="19" t="s">
        <v>46</v>
      </c>
      <c r="C165" s="25">
        <v>45237</v>
      </c>
      <c r="D165" s="19">
        <v>114</v>
      </c>
      <c r="E165" s="19">
        <v>78</v>
      </c>
      <c r="F165" s="19">
        <v>13</v>
      </c>
      <c r="G165" s="19">
        <v>2</v>
      </c>
      <c r="H165" s="19">
        <v>4</v>
      </c>
      <c r="I165" s="19">
        <v>125</v>
      </c>
      <c r="J165" s="19">
        <v>32</v>
      </c>
      <c r="K165" s="19">
        <v>57</v>
      </c>
      <c r="L165" s="19">
        <v>19</v>
      </c>
      <c r="M165" t="s">
        <v>354</v>
      </c>
      <c r="N165" t="s">
        <v>357</v>
      </c>
    </row>
    <row r="166" spans="1:14" x14ac:dyDescent="0.3">
      <c r="A166" s="16" t="s">
        <v>32</v>
      </c>
      <c r="B166" s="17" t="s">
        <v>33</v>
      </c>
      <c r="C166" s="24">
        <v>44932</v>
      </c>
      <c r="D166" s="17">
        <v>112</v>
      </c>
      <c r="E166" s="17">
        <v>118</v>
      </c>
      <c r="F166" s="17">
        <v>60</v>
      </c>
      <c r="G166" s="17">
        <v>10</v>
      </c>
      <c r="H166" s="17">
        <v>2</v>
      </c>
      <c r="I166" s="17">
        <v>157</v>
      </c>
      <c r="J166" s="17">
        <v>35</v>
      </c>
      <c r="K166" s="17">
        <v>16</v>
      </c>
      <c r="L166" s="17">
        <v>20</v>
      </c>
      <c r="M166" t="s">
        <v>354</v>
      </c>
      <c r="N166" t="s">
        <v>357</v>
      </c>
    </row>
    <row r="167" spans="1:14" x14ac:dyDescent="0.3">
      <c r="A167" s="18" t="s">
        <v>345</v>
      </c>
      <c r="B167" s="19" t="s">
        <v>46</v>
      </c>
      <c r="C167" s="25">
        <v>44944</v>
      </c>
      <c r="D167" s="19">
        <v>136</v>
      </c>
      <c r="E167" s="19">
        <v>179</v>
      </c>
      <c r="F167" s="19">
        <v>30</v>
      </c>
      <c r="G167" s="19">
        <v>3</v>
      </c>
      <c r="H167" s="19">
        <v>8</v>
      </c>
      <c r="I167" s="19">
        <v>120</v>
      </c>
      <c r="J167" s="19">
        <v>32</v>
      </c>
      <c r="K167" s="19">
        <v>97</v>
      </c>
      <c r="L167" s="19">
        <v>18</v>
      </c>
      <c r="M167" t="s">
        <v>354</v>
      </c>
      <c r="N167" t="s">
        <v>357</v>
      </c>
    </row>
    <row r="168" spans="1:14" x14ac:dyDescent="0.3">
      <c r="A168" s="16" t="s">
        <v>28</v>
      </c>
      <c r="B168" s="17" t="s">
        <v>150</v>
      </c>
      <c r="C168" s="24">
        <v>44954</v>
      </c>
      <c r="D168" s="17">
        <v>37</v>
      </c>
      <c r="E168" s="17">
        <v>138</v>
      </c>
      <c r="F168" s="17">
        <v>71</v>
      </c>
      <c r="G168" s="17">
        <v>1</v>
      </c>
      <c r="H168" s="17">
        <v>3</v>
      </c>
      <c r="I168" s="17">
        <v>55</v>
      </c>
      <c r="J168" s="17">
        <v>31</v>
      </c>
      <c r="K168" s="17">
        <v>76</v>
      </c>
      <c r="L168" s="17">
        <v>1</v>
      </c>
      <c r="M168" t="s">
        <v>354</v>
      </c>
      <c r="N168" t="s">
        <v>357</v>
      </c>
    </row>
    <row r="169" spans="1:14" x14ac:dyDescent="0.3">
      <c r="A169" s="18" t="s">
        <v>28</v>
      </c>
      <c r="B169" s="19" t="s">
        <v>150</v>
      </c>
      <c r="C169" s="25">
        <v>44954</v>
      </c>
      <c r="D169" s="19">
        <v>37</v>
      </c>
      <c r="E169" s="19">
        <v>138</v>
      </c>
      <c r="F169" s="19">
        <v>71</v>
      </c>
      <c r="G169" s="19">
        <v>1</v>
      </c>
      <c r="H169" s="19">
        <v>3</v>
      </c>
      <c r="I169" s="19">
        <v>55</v>
      </c>
      <c r="J169" s="19">
        <v>31</v>
      </c>
      <c r="K169" s="19">
        <v>76</v>
      </c>
      <c r="L169" s="19">
        <v>1</v>
      </c>
      <c r="M169" t="s">
        <v>354</v>
      </c>
      <c r="N169" t="s">
        <v>357</v>
      </c>
    </row>
    <row r="170" spans="1:14" x14ac:dyDescent="0.3">
      <c r="A170" s="16" t="s">
        <v>28</v>
      </c>
      <c r="B170" s="17" t="s">
        <v>150</v>
      </c>
      <c r="C170" s="24">
        <v>44954</v>
      </c>
      <c r="D170" s="17">
        <v>37</v>
      </c>
      <c r="E170" s="17">
        <v>138</v>
      </c>
      <c r="F170" s="17">
        <v>71</v>
      </c>
      <c r="G170" s="17">
        <v>1</v>
      </c>
      <c r="H170" s="17">
        <v>3</v>
      </c>
      <c r="I170" s="17">
        <v>55</v>
      </c>
      <c r="J170" s="17">
        <v>31</v>
      </c>
      <c r="K170" s="17">
        <v>76</v>
      </c>
      <c r="L170" s="17">
        <v>1</v>
      </c>
      <c r="M170" t="s">
        <v>354</v>
      </c>
      <c r="N170" t="s">
        <v>357</v>
      </c>
    </row>
    <row r="171" spans="1:14" x14ac:dyDescent="0.3">
      <c r="A171" s="18" t="s">
        <v>28</v>
      </c>
      <c r="B171" s="19" t="s">
        <v>150</v>
      </c>
      <c r="C171" s="25">
        <v>44954</v>
      </c>
      <c r="D171" s="19">
        <v>37</v>
      </c>
      <c r="E171" s="19">
        <v>138</v>
      </c>
      <c r="F171" s="19">
        <v>71</v>
      </c>
      <c r="G171" s="19">
        <v>1</v>
      </c>
      <c r="H171" s="19">
        <v>3</v>
      </c>
      <c r="I171" s="19">
        <v>55</v>
      </c>
      <c r="J171" s="19">
        <v>31</v>
      </c>
      <c r="K171" s="19">
        <v>76</v>
      </c>
      <c r="L171" s="19">
        <v>1</v>
      </c>
      <c r="M171" t="s">
        <v>354</v>
      </c>
      <c r="N171" t="s">
        <v>357</v>
      </c>
    </row>
    <row r="172" spans="1:14" x14ac:dyDescent="0.3">
      <c r="A172" s="16" t="s">
        <v>28</v>
      </c>
      <c r="B172" s="17" t="s">
        <v>150</v>
      </c>
      <c r="C172" s="24">
        <v>44954</v>
      </c>
      <c r="D172" s="17">
        <v>37</v>
      </c>
      <c r="E172" s="17">
        <v>138</v>
      </c>
      <c r="F172" s="17">
        <v>71</v>
      </c>
      <c r="G172" s="17">
        <v>1</v>
      </c>
      <c r="H172" s="17">
        <v>3</v>
      </c>
      <c r="I172" s="17">
        <v>55</v>
      </c>
      <c r="J172" s="17">
        <v>31</v>
      </c>
      <c r="K172" s="17">
        <v>76</v>
      </c>
      <c r="L172" s="17">
        <v>1</v>
      </c>
      <c r="M172" t="s">
        <v>354</v>
      </c>
      <c r="N172" t="s">
        <v>357</v>
      </c>
    </row>
    <row r="173" spans="1:14" x14ac:dyDescent="0.3">
      <c r="A173" s="18" t="s">
        <v>32</v>
      </c>
      <c r="B173" s="19" t="s">
        <v>33</v>
      </c>
      <c r="C173" s="25">
        <v>44932</v>
      </c>
      <c r="D173" s="19">
        <v>112</v>
      </c>
      <c r="E173" s="19">
        <v>118</v>
      </c>
      <c r="F173" s="19">
        <v>60</v>
      </c>
      <c r="G173" s="19">
        <v>10</v>
      </c>
      <c r="H173" s="19">
        <v>2</v>
      </c>
      <c r="I173" s="19">
        <v>157</v>
      </c>
      <c r="J173" s="19">
        <v>35</v>
      </c>
      <c r="K173" s="19">
        <v>16</v>
      </c>
      <c r="L173" s="19">
        <v>20</v>
      </c>
      <c r="M173" t="s">
        <v>354</v>
      </c>
      <c r="N173" t="s">
        <v>357</v>
      </c>
    </row>
    <row r="174" spans="1:14" x14ac:dyDescent="0.3">
      <c r="A174" s="16" t="s">
        <v>21</v>
      </c>
      <c r="B174" s="17" t="s">
        <v>150</v>
      </c>
      <c r="C174" s="24">
        <v>45040</v>
      </c>
      <c r="D174" s="17">
        <v>15</v>
      </c>
      <c r="E174" s="17">
        <v>82</v>
      </c>
      <c r="F174" s="17">
        <v>98</v>
      </c>
      <c r="G174" s="17">
        <v>11</v>
      </c>
      <c r="H174" s="17">
        <v>6</v>
      </c>
      <c r="I174" s="17">
        <v>195</v>
      </c>
      <c r="J174" s="17">
        <v>28</v>
      </c>
      <c r="K174" s="17">
        <v>11</v>
      </c>
      <c r="L174" s="17">
        <v>8</v>
      </c>
      <c r="M174" t="s">
        <v>354</v>
      </c>
      <c r="N174" t="s">
        <v>357</v>
      </c>
    </row>
    <row r="175" spans="1:14" x14ac:dyDescent="0.3">
      <c r="A175" s="18" t="s">
        <v>345</v>
      </c>
      <c r="B175" s="19" t="s">
        <v>46</v>
      </c>
      <c r="C175" s="25">
        <v>44944</v>
      </c>
      <c r="D175" s="19">
        <v>136</v>
      </c>
      <c r="E175" s="19">
        <v>179</v>
      </c>
      <c r="F175" s="19">
        <v>30</v>
      </c>
      <c r="G175" s="19">
        <v>3</v>
      </c>
      <c r="H175" s="19">
        <v>8</v>
      </c>
      <c r="I175" s="19">
        <v>120</v>
      </c>
      <c r="J175" s="19">
        <v>32</v>
      </c>
      <c r="K175" s="19">
        <v>97</v>
      </c>
      <c r="L175" s="19">
        <v>18</v>
      </c>
      <c r="M175" t="s">
        <v>354</v>
      </c>
      <c r="N175" t="s">
        <v>357</v>
      </c>
    </row>
    <row r="176" spans="1:14" x14ac:dyDescent="0.3">
      <c r="A176" s="16" t="s">
        <v>28</v>
      </c>
      <c r="B176" s="17" t="s">
        <v>150</v>
      </c>
      <c r="C176" s="24">
        <v>44954</v>
      </c>
      <c r="D176" s="17">
        <v>37</v>
      </c>
      <c r="E176" s="17">
        <v>138</v>
      </c>
      <c r="F176" s="17">
        <v>71</v>
      </c>
      <c r="G176" s="17">
        <v>1</v>
      </c>
      <c r="H176" s="17">
        <v>3</v>
      </c>
      <c r="I176" s="17">
        <v>55</v>
      </c>
      <c r="J176" s="17">
        <v>31</v>
      </c>
      <c r="K176" s="17">
        <v>76</v>
      </c>
      <c r="L176" s="17">
        <v>1</v>
      </c>
      <c r="M176" t="s">
        <v>354</v>
      </c>
      <c r="N176" t="s">
        <v>357</v>
      </c>
    </row>
    <row r="177" spans="1:14" x14ac:dyDescent="0.3">
      <c r="A177" s="18" t="s">
        <v>32</v>
      </c>
      <c r="B177" s="19" t="s">
        <v>33</v>
      </c>
      <c r="C177" s="25">
        <v>44932</v>
      </c>
      <c r="D177" s="19">
        <v>112</v>
      </c>
      <c r="E177" s="19">
        <v>118</v>
      </c>
      <c r="F177" s="19">
        <v>60</v>
      </c>
      <c r="G177" s="19">
        <v>10</v>
      </c>
      <c r="H177" s="19">
        <v>2</v>
      </c>
      <c r="I177" s="19">
        <v>157</v>
      </c>
      <c r="J177" s="19">
        <v>35</v>
      </c>
      <c r="K177" s="19">
        <v>16</v>
      </c>
      <c r="L177" s="19">
        <v>20</v>
      </c>
      <c r="M177" t="s">
        <v>354</v>
      </c>
      <c r="N177" t="s">
        <v>357</v>
      </c>
    </row>
    <row r="178" spans="1:14" x14ac:dyDescent="0.3">
      <c r="A178" s="16" t="s">
        <v>21</v>
      </c>
      <c r="B178" s="17" t="s">
        <v>150</v>
      </c>
      <c r="C178" s="24">
        <v>45040</v>
      </c>
      <c r="D178" s="17">
        <v>15</v>
      </c>
      <c r="E178" s="17">
        <v>82</v>
      </c>
      <c r="F178" s="17">
        <v>98</v>
      </c>
      <c r="G178" s="17">
        <v>11</v>
      </c>
      <c r="H178" s="17">
        <v>6</v>
      </c>
      <c r="I178" s="17">
        <v>195</v>
      </c>
      <c r="J178" s="17">
        <v>28</v>
      </c>
      <c r="K178" s="17">
        <v>11</v>
      </c>
      <c r="L178" s="17">
        <v>8</v>
      </c>
      <c r="M178" t="s">
        <v>354</v>
      </c>
      <c r="N178" t="s">
        <v>357</v>
      </c>
    </row>
    <row r="179" spans="1:14" x14ac:dyDescent="0.3">
      <c r="A179" s="18" t="s">
        <v>37</v>
      </c>
      <c r="B179" s="19" t="s">
        <v>38</v>
      </c>
      <c r="C179" s="25">
        <v>45194</v>
      </c>
      <c r="D179" s="19">
        <v>62</v>
      </c>
      <c r="E179" s="19">
        <v>58</v>
      </c>
      <c r="F179" s="19">
        <v>56</v>
      </c>
      <c r="G179" s="19">
        <v>5</v>
      </c>
      <c r="H179" s="19">
        <v>5</v>
      </c>
      <c r="I179" s="19">
        <v>23</v>
      </c>
      <c r="J179" s="19">
        <v>23</v>
      </c>
      <c r="K179" s="19">
        <v>97</v>
      </c>
      <c r="L179" s="19">
        <v>6</v>
      </c>
      <c r="M179" t="s">
        <v>354</v>
      </c>
      <c r="N179" t="s">
        <v>356</v>
      </c>
    </row>
    <row r="180" spans="1:14" x14ac:dyDescent="0.3">
      <c r="A180" s="16" t="s">
        <v>21</v>
      </c>
      <c r="B180" s="17" t="s">
        <v>150</v>
      </c>
      <c r="C180" s="24">
        <v>45040</v>
      </c>
      <c r="D180" s="17">
        <v>15</v>
      </c>
      <c r="E180" s="17">
        <v>82</v>
      </c>
      <c r="F180" s="17">
        <v>98</v>
      </c>
      <c r="G180" s="17">
        <v>11</v>
      </c>
      <c r="H180" s="17">
        <v>6</v>
      </c>
      <c r="I180" s="17">
        <v>195</v>
      </c>
      <c r="J180" s="17">
        <v>28</v>
      </c>
      <c r="K180" s="17">
        <v>11</v>
      </c>
      <c r="L180" s="17">
        <v>8</v>
      </c>
      <c r="M180" t="s">
        <v>354</v>
      </c>
      <c r="N180" t="s">
        <v>357</v>
      </c>
    </row>
    <row r="181" spans="1:14" x14ac:dyDescent="0.3">
      <c r="A181" s="18" t="s">
        <v>32</v>
      </c>
      <c r="B181" s="19" t="s">
        <v>33</v>
      </c>
      <c r="C181" s="25">
        <v>44932</v>
      </c>
      <c r="D181" s="19">
        <v>112</v>
      </c>
      <c r="E181" s="19">
        <v>118</v>
      </c>
      <c r="F181" s="19">
        <v>60</v>
      </c>
      <c r="G181" s="19">
        <v>10</v>
      </c>
      <c r="H181" s="19">
        <v>2</v>
      </c>
      <c r="I181" s="19">
        <v>157</v>
      </c>
      <c r="J181" s="19">
        <v>35</v>
      </c>
      <c r="K181" s="19">
        <v>16</v>
      </c>
      <c r="L181" s="19">
        <v>20</v>
      </c>
      <c r="M181" t="s">
        <v>354</v>
      </c>
      <c r="N181" t="s">
        <v>357</v>
      </c>
    </row>
    <row r="182" spans="1:14" x14ac:dyDescent="0.3">
      <c r="A182" s="16" t="s">
        <v>345</v>
      </c>
      <c r="B182" s="17" t="s">
        <v>46</v>
      </c>
      <c r="C182" s="24">
        <v>44944</v>
      </c>
      <c r="D182" s="17">
        <v>136</v>
      </c>
      <c r="E182" s="17">
        <v>179</v>
      </c>
      <c r="F182" s="17">
        <v>30</v>
      </c>
      <c r="G182" s="17">
        <v>3</v>
      </c>
      <c r="H182" s="17">
        <v>8</v>
      </c>
      <c r="I182" s="17">
        <v>120</v>
      </c>
      <c r="J182" s="17">
        <v>32</v>
      </c>
      <c r="K182" s="17">
        <v>97</v>
      </c>
      <c r="L182" s="17">
        <v>18</v>
      </c>
      <c r="M182" t="s">
        <v>354</v>
      </c>
      <c r="N182" t="s">
        <v>357</v>
      </c>
    </row>
    <row r="183" spans="1:14" x14ac:dyDescent="0.3">
      <c r="A183" s="18" t="s">
        <v>28</v>
      </c>
      <c r="B183" s="19" t="s">
        <v>150</v>
      </c>
      <c r="C183" s="25">
        <v>44954</v>
      </c>
      <c r="D183" s="19">
        <v>37</v>
      </c>
      <c r="E183" s="19">
        <v>138</v>
      </c>
      <c r="F183" s="19">
        <v>71</v>
      </c>
      <c r="G183" s="19">
        <v>1</v>
      </c>
      <c r="H183" s="19">
        <v>3</v>
      </c>
      <c r="I183" s="19">
        <v>55</v>
      </c>
      <c r="J183" s="19">
        <v>31</v>
      </c>
      <c r="K183" s="19">
        <v>76</v>
      </c>
      <c r="L183" s="19">
        <v>1</v>
      </c>
      <c r="M183" t="s">
        <v>354</v>
      </c>
      <c r="N183" t="s">
        <v>357</v>
      </c>
    </row>
    <row r="184" spans="1:14" x14ac:dyDescent="0.3">
      <c r="A184" s="16" t="s">
        <v>21</v>
      </c>
      <c r="B184" s="17" t="s">
        <v>150</v>
      </c>
      <c r="C184" s="24">
        <v>45040</v>
      </c>
      <c r="D184" s="17">
        <v>15</v>
      </c>
      <c r="E184" s="17">
        <v>82</v>
      </c>
      <c r="F184" s="17">
        <v>98</v>
      </c>
      <c r="G184" s="17">
        <v>11</v>
      </c>
      <c r="H184" s="17">
        <v>6</v>
      </c>
      <c r="I184" s="17">
        <v>195</v>
      </c>
      <c r="J184" s="17">
        <v>28</v>
      </c>
      <c r="K184" s="17">
        <v>11</v>
      </c>
      <c r="L184" s="17">
        <v>8</v>
      </c>
      <c r="M184" t="s">
        <v>354</v>
      </c>
      <c r="N184" t="s">
        <v>357</v>
      </c>
    </row>
    <row r="185" spans="1:14" x14ac:dyDescent="0.3">
      <c r="A185" s="18" t="s">
        <v>21</v>
      </c>
      <c r="B185" s="19" t="s">
        <v>150</v>
      </c>
      <c r="C185" s="25">
        <v>45040</v>
      </c>
      <c r="D185" s="19">
        <v>15</v>
      </c>
      <c r="E185" s="19">
        <v>82</v>
      </c>
      <c r="F185" s="19">
        <v>98</v>
      </c>
      <c r="G185" s="19">
        <v>11</v>
      </c>
      <c r="H185" s="19">
        <v>6</v>
      </c>
      <c r="I185" s="19">
        <v>195</v>
      </c>
      <c r="J185" s="19">
        <v>28</v>
      </c>
      <c r="K185" s="19">
        <v>11</v>
      </c>
      <c r="L185" s="19">
        <v>8</v>
      </c>
      <c r="M185" t="s">
        <v>354</v>
      </c>
      <c r="N185" t="s">
        <v>357</v>
      </c>
    </row>
    <row r="186" spans="1:14" x14ac:dyDescent="0.3">
      <c r="A186" s="16" t="s">
        <v>28</v>
      </c>
      <c r="B186" s="17" t="s">
        <v>150</v>
      </c>
      <c r="C186" s="24">
        <v>44954</v>
      </c>
      <c r="D186" s="17">
        <v>37</v>
      </c>
      <c r="E186" s="17">
        <v>138</v>
      </c>
      <c r="F186" s="17">
        <v>71</v>
      </c>
      <c r="G186" s="17">
        <v>1</v>
      </c>
      <c r="H186" s="17">
        <v>3</v>
      </c>
      <c r="I186" s="17">
        <v>55</v>
      </c>
      <c r="J186" s="17">
        <v>31</v>
      </c>
      <c r="K186" s="17">
        <v>76</v>
      </c>
      <c r="L186" s="17">
        <v>1</v>
      </c>
      <c r="M186" t="s">
        <v>354</v>
      </c>
      <c r="N186" t="s">
        <v>357</v>
      </c>
    </row>
    <row r="187" spans="1:14" x14ac:dyDescent="0.3">
      <c r="A187" s="18" t="s">
        <v>32</v>
      </c>
      <c r="B187" s="19" t="s">
        <v>33</v>
      </c>
      <c r="C187" s="25">
        <v>44932</v>
      </c>
      <c r="D187" s="19">
        <v>112</v>
      </c>
      <c r="E187" s="19">
        <v>118</v>
      </c>
      <c r="F187" s="19">
        <v>60</v>
      </c>
      <c r="G187" s="19">
        <v>10</v>
      </c>
      <c r="H187" s="19">
        <v>2</v>
      </c>
      <c r="I187" s="19">
        <v>157</v>
      </c>
      <c r="J187" s="19">
        <v>35</v>
      </c>
      <c r="K187" s="19">
        <v>16</v>
      </c>
      <c r="L187" s="19">
        <v>20</v>
      </c>
      <c r="M187" t="s">
        <v>354</v>
      </c>
      <c r="N187" t="s">
        <v>357</v>
      </c>
    </row>
    <row r="188" spans="1:14" x14ac:dyDescent="0.3">
      <c r="A188" s="16" t="s">
        <v>345</v>
      </c>
      <c r="B188" s="17" t="s">
        <v>46</v>
      </c>
      <c r="C188" s="24">
        <v>44944</v>
      </c>
      <c r="D188" s="17">
        <v>136</v>
      </c>
      <c r="E188" s="17">
        <v>179</v>
      </c>
      <c r="F188" s="17">
        <v>30</v>
      </c>
      <c r="G188" s="17">
        <v>3</v>
      </c>
      <c r="H188" s="17">
        <v>8</v>
      </c>
      <c r="I188" s="17">
        <v>120</v>
      </c>
      <c r="J188" s="17">
        <v>32</v>
      </c>
      <c r="K188" s="17">
        <v>97</v>
      </c>
      <c r="L188" s="17">
        <v>18</v>
      </c>
      <c r="M188" t="s">
        <v>354</v>
      </c>
      <c r="N188" t="s">
        <v>357</v>
      </c>
    </row>
    <row r="189" spans="1:14" x14ac:dyDescent="0.3">
      <c r="A189" s="18" t="s">
        <v>21</v>
      </c>
      <c r="B189" s="19" t="s">
        <v>150</v>
      </c>
      <c r="C189" s="25">
        <v>45040</v>
      </c>
      <c r="D189" s="19">
        <v>15</v>
      </c>
      <c r="E189" s="19">
        <v>82</v>
      </c>
      <c r="F189" s="19">
        <v>98</v>
      </c>
      <c r="G189" s="19">
        <v>11</v>
      </c>
      <c r="H189" s="19">
        <v>6</v>
      </c>
      <c r="I189" s="19">
        <v>195</v>
      </c>
      <c r="J189" s="19">
        <v>28</v>
      </c>
      <c r="K189" s="19">
        <v>11</v>
      </c>
      <c r="L189" s="19">
        <v>8</v>
      </c>
      <c r="M189" t="s">
        <v>354</v>
      </c>
      <c r="N189" t="s">
        <v>357</v>
      </c>
    </row>
    <row r="190" spans="1:14" x14ac:dyDescent="0.3">
      <c r="A190" s="16" t="s">
        <v>32</v>
      </c>
      <c r="B190" s="17" t="s">
        <v>33</v>
      </c>
      <c r="C190" s="24">
        <v>44932</v>
      </c>
      <c r="D190" s="17">
        <v>112</v>
      </c>
      <c r="E190" s="17">
        <v>118</v>
      </c>
      <c r="F190" s="17">
        <v>60</v>
      </c>
      <c r="G190" s="17">
        <v>10</v>
      </c>
      <c r="H190" s="17">
        <v>2</v>
      </c>
      <c r="I190" s="17">
        <v>157</v>
      </c>
      <c r="J190" s="17">
        <v>35</v>
      </c>
      <c r="K190" s="17">
        <v>16</v>
      </c>
      <c r="L190" s="17">
        <v>20</v>
      </c>
      <c r="M190" t="s">
        <v>354</v>
      </c>
      <c r="N190" t="s">
        <v>357</v>
      </c>
    </row>
    <row r="191" spans="1:14" x14ac:dyDescent="0.3">
      <c r="A191" s="18" t="s">
        <v>21</v>
      </c>
      <c r="B191" s="19" t="s">
        <v>150</v>
      </c>
      <c r="C191" s="25">
        <v>45040</v>
      </c>
      <c r="D191" s="19">
        <v>15</v>
      </c>
      <c r="E191" s="19">
        <v>82</v>
      </c>
      <c r="F191" s="19">
        <v>98</v>
      </c>
      <c r="G191" s="19">
        <v>11</v>
      </c>
      <c r="H191" s="19">
        <v>6</v>
      </c>
      <c r="I191" s="19">
        <v>195</v>
      </c>
      <c r="J191" s="19">
        <v>28</v>
      </c>
      <c r="K191" s="19">
        <v>11</v>
      </c>
      <c r="L191" s="19">
        <v>8</v>
      </c>
      <c r="M191" t="s">
        <v>354</v>
      </c>
      <c r="N191" t="s">
        <v>357</v>
      </c>
    </row>
    <row r="192" spans="1:14" x14ac:dyDescent="0.3">
      <c r="A192" s="16" t="s">
        <v>21</v>
      </c>
      <c r="B192" s="17" t="s">
        <v>150</v>
      </c>
      <c r="C192" s="24">
        <v>45040</v>
      </c>
      <c r="D192" s="17">
        <v>15</v>
      </c>
      <c r="E192" s="17">
        <v>82</v>
      </c>
      <c r="F192" s="17">
        <v>98</v>
      </c>
      <c r="G192" s="17">
        <v>11</v>
      </c>
      <c r="H192" s="17">
        <v>6</v>
      </c>
      <c r="I192" s="17">
        <v>195</v>
      </c>
      <c r="J192" s="17">
        <v>28</v>
      </c>
      <c r="K192" s="17">
        <v>11</v>
      </c>
      <c r="L192" s="17">
        <v>8</v>
      </c>
      <c r="M192" t="s">
        <v>354</v>
      </c>
      <c r="N192" t="s">
        <v>357</v>
      </c>
    </row>
    <row r="193" spans="1:14" x14ac:dyDescent="0.3">
      <c r="A193" s="18" t="s">
        <v>37</v>
      </c>
      <c r="B193" s="19" t="s">
        <v>38</v>
      </c>
      <c r="C193" s="25">
        <v>45194</v>
      </c>
      <c r="D193" s="19">
        <v>62</v>
      </c>
      <c r="E193" s="19">
        <v>58</v>
      </c>
      <c r="F193" s="19">
        <v>56</v>
      </c>
      <c r="G193" s="19">
        <v>5</v>
      </c>
      <c r="H193" s="19">
        <v>5</v>
      </c>
      <c r="I193" s="19">
        <v>23</v>
      </c>
      <c r="J193" s="19">
        <v>23</v>
      </c>
      <c r="K193" s="19">
        <v>97</v>
      </c>
      <c r="L193" s="19">
        <v>6</v>
      </c>
      <c r="M193" t="s">
        <v>354</v>
      </c>
      <c r="N193" t="s">
        <v>356</v>
      </c>
    </row>
    <row r="194" spans="1:14" x14ac:dyDescent="0.3">
      <c r="A194" s="16" t="s">
        <v>32</v>
      </c>
      <c r="B194" s="17" t="s">
        <v>33</v>
      </c>
      <c r="C194" s="24">
        <v>44932</v>
      </c>
      <c r="D194" s="17">
        <v>112</v>
      </c>
      <c r="E194" s="17">
        <v>118</v>
      </c>
      <c r="F194" s="17">
        <v>60</v>
      </c>
      <c r="G194" s="17">
        <v>10</v>
      </c>
      <c r="H194" s="17">
        <v>2</v>
      </c>
      <c r="I194" s="17">
        <v>157</v>
      </c>
      <c r="J194" s="17">
        <v>35</v>
      </c>
      <c r="K194" s="17">
        <v>16</v>
      </c>
      <c r="L194" s="17">
        <v>20</v>
      </c>
      <c r="M194" t="s">
        <v>354</v>
      </c>
      <c r="N194" t="s">
        <v>357</v>
      </c>
    </row>
    <row r="195" spans="1:14" x14ac:dyDescent="0.3">
      <c r="A195" s="18" t="s">
        <v>21</v>
      </c>
      <c r="B195" s="19" t="s">
        <v>150</v>
      </c>
      <c r="C195" s="25">
        <v>45040</v>
      </c>
      <c r="D195" s="19">
        <v>15</v>
      </c>
      <c r="E195" s="19">
        <v>82</v>
      </c>
      <c r="F195" s="19">
        <v>98</v>
      </c>
      <c r="G195" s="19">
        <v>11</v>
      </c>
      <c r="H195" s="19">
        <v>6</v>
      </c>
      <c r="I195" s="19">
        <v>195</v>
      </c>
      <c r="J195" s="19">
        <v>28</v>
      </c>
      <c r="K195" s="19">
        <v>11</v>
      </c>
      <c r="L195" s="19">
        <v>8</v>
      </c>
      <c r="M195" t="s">
        <v>354</v>
      </c>
      <c r="N195" t="s">
        <v>357</v>
      </c>
    </row>
    <row r="196" spans="1:14" x14ac:dyDescent="0.3">
      <c r="A196" s="16" t="s">
        <v>32</v>
      </c>
      <c r="B196" s="17" t="s">
        <v>33</v>
      </c>
      <c r="C196" s="24">
        <v>44932</v>
      </c>
      <c r="D196" s="17">
        <v>112</v>
      </c>
      <c r="E196" s="17">
        <v>118</v>
      </c>
      <c r="F196" s="17">
        <v>60</v>
      </c>
      <c r="G196" s="17">
        <v>10</v>
      </c>
      <c r="H196" s="17">
        <v>2</v>
      </c>
      <c r="I196" s="17">
        <v>157</v>
      </c>
      <c r="J196" s="17">
        <v>35</v>
      </c>
      <c r="K196" s="17">
        <v>16</v>
      </c>
      <c r="L196" s="17">
        <v>20</v>
      </c>
      <c r="M196" t="s">
        <v>354</v>
      </c>
      <c r="N196" t="s">
        <v>357</v>
      </c>
    </row>
    <row r="197" spans="1:14" x14ac:dyDescent="0.3">
      <c r="A197" s="18" t="s">
        <v>345</v>
      </c>
      <c r="B197" s="19" t="s">
        <v>46</v>
      </c>
      <c r="C197" s="25">
        <v>44944</v>
      </c>
      <c r="D197" s="19">
        <v>136</v>
      </c>
      <c r="E197" s="19">
        <v>179</v>
      </c>
      <c r="F197" s="19">
        <v>30</v>
      </c>
      <c r="G197" s="19">
        <v>3</v>
      </c>
      <c r="H197" s="19">
        <v>8</v>
      </c>
      <c r="I197" s="19">
        <v>120</v>
      </c>
      <c r="J197" s="19">
        <v>32</v>
      </c>
      <c r="K197" s="19">
        <v>97</v>
      </c>
      <c r="L197" s="19">
        <v>18</v>
      </c>
      <c r="M197" t="s">
        <v>354</v>
      </c>
      <c r="N197" t="s">
        <v>357</v>
      </c>
    </row>
    <row r="198" spans="1:14" x14ac:dyDescent="0.3">
      <c r="A198" s="16" t="s">
        <v>21</v>
      </c>
      <c r="B198" s="17" t="s">
        <v>150</v>
      </c>
      <c r="C198" s="24">
        <v>45040</v>
      </c>
      <c r="D198" s="17">
        <v>15</v>
      </c>
      <c r="E198" s="17">
        <v>82</v>
      </c>
      <c r="F198" s="17">
        <v>98</v>
      </c>
      <c r="G198" s="17">
        <v>11</v>
      </c>
      <c r="H198" s="17">
        <v>6</v>
      </c>
      <c r="I198" s="17">
        <v>195</v>
      </c>
      <c r="J198" s="17">
        <v>28</v>
      </c>
      <c r="K198" s="17">
        <v>11</v>
      </c>
      <c r="L198" s="17">
        <v>8</v>
      </c>
      <c r="M198" t="s">
        <v>354</v>
      </c>
      <c r="N198" t="s">
        <v>357</v>
      </c>
    </row>
    <row r="199" spans="1:14" x14ac:dyDescent="0.3">
      <c r="A199" s="18" t="s">
        <v>28</v>
      </c>
      <c r="B199" s="19" t="s">
        <v>150</v>
      </c>
      <c r="C199" s="25">
        <v>44954</v>
      </c>
      <c r="D199" s="19">
        <v>37</v>
      </c>
      <c r="E199" s="19">
        <v>138</v>
      </c>
      <c r="F199" s="19">
        <v>71</v>
      </c>
      <c r="G199" s="19">
        <v>1</v>
      </c>
      <c r="H199" s="19">
        <v>3</v>
      </c>
      <c r="I199" s="19">
        <v>55</v>
      </c>
      <c r="J199" s="19">
        <v>31</v>
      </c>
      <c r="K199" s="19">
        <v>76</v>
      </c>
      <c r="L199" s="19">
        <v>1</v>
      </c>
      <c r="M199" t="s">
        <v>354</v>
      </c>
      <c r="N199" t="s">
        <v>357</v>
      </c>
    </row>
    <row r="200" spans="1:14" x14ac:dyDescent="0.3">
      <c r="A200" s="16" t="s">
        <v>345</v>
      </c>
      <c r="B200" s="17" t="s">
        <v>46</v>
      </c>
      <c r="C200" s="24">
        <v>44944</v>
      </c>
      <c r="D200" s="17">
        <v>136</v>
      </c>
      <c r="E200" s="17">
        <v>179</v>
      </c>
      <c r="F200" s="17">
        <v>30</v>
      </c>
      <c r="G200" s="17">
        <v>3</v>
      </c>
      <c r="H200" s="17">
        <v>8</v>
      </c>
      <c r="I200" s="17">
        <v>120</v>
      </c>
      <c r="J200" s="17">
        <v>32</v>
      </c>
      <c r="K200" s="17">
        <v>97</v>
      </c>
      <c r="L200" s="17">
        <v>18</v>
      </c>
      <c r="M200" t="s">
        <v>354</v>
      </c>
      <c r="N200" t="s">
        <v>357</v>
      </c>
    </row>
    <row r="201" spans="1:14" x14ac:dyDescent="0.3">
      <c r="A201" s="18" t="s">
        <v>28</v>
      </c>
      <c r="B201" s="19" t="s">
        <v>150</v>
      </c>
      <c r="C201" s="25">
        <v>44954</v>
      </c>
      <c r="D201" s="19">
        <v>37</v>
      </c>
      <c r="E201" s="19">
        <v>138</v>
      </c>
      <c r="F201" s="19">
        <v>71</v>
      </c>
      <c r="G201" s="19">
        <v>1</v>
      </c>
      <c r="H201" s="19">
        <v>3</v>
      </c>
      <c r="I201" s="19">
        <v>55</v>
      </c>
      <c r="J201" s="19">
        <v>31</v>
      </c>
      <c r="K201" s="19">
        <v>76</v>
      </c>
      <c r="L201" s="19">
        <v>1</v>
      </c>
      <c r="M201" t="s">
        <v>354</v>
      </c>
      <c r="N201" t="s">
        <v>357</v>
      </c>
    </row>
    <row r="202" spans="1:14" x14ac:dyDescent="0.3">
      <c r="A202" s="16" t="s">
        <v>32</v>
      </c>
      <c r="B202" s="17" t="s">
        <v>33</v>
      </c>
      <c r="C202" s="24">
        <v>44932</v>
      </c>
      <c r="D202" s="17">
        <v>112</v>
      </c>
      <c r="E202" s="17">
        <v>118</v>
      </c>
      <c r="F202" s="17">
        <v>60</v>
      </c>
      <c r="G202" s="17">
        <v>10</v>
      </c>
      <c r="H202" s="17">
        <v>2</v>
      </c>
      <c r="I202" s="17">
        <v>157</v>
      </c>
      <c r="J202" s="17">
        <v>35</v>
      </c>
      <c r="K202" s="17">
        <v>16</v>
      </c>
      <c r="L202" s="17">
        <v>20</v>
      </c>
      <c r="M202" t="s">
        <v>354</v>
      </c>
      <c r="N202" t="s">
        <v>357</v>
      </c>
    </row>
    <row r="203" spans="1:14" x14ac:dyDescent="0.3">
      <c r="A203" s="18" t="s">
        <v>21</v>
      </c>
      <c r="B203" s="19" t="s">
        <v>150</v>
      </c>
      <c r="C203" s="25">
        <v>45040</v>
      </c>
      <c r="D203" s="19">
        <v>15</v>
      </c>
      <c r="E203" s="19">
        <v>82</v>
      </c>
      <c r="F203" s="19">
        <v>98</v>
      </c>
      <c r="G203" s="19">
        <v>11</v>
      </c>
      <c r="H203" s="19">
        <v>6</v>
      </c>
      <c r="I203" s="19">
        <v>195</v>
      </c>
      <c r="J203" s="19">
        <v>28</v>
      </c>
      <c r="K203" s="19">
        <v>11</v>
      </c>
      <c r="L203" s="19">
        <v>8</v>
      </c>
      <c r="M203" t="s">
        <v>354</v>
      </c>
      <c r="N203" t="s">
        <v>357</v>
      </c>
    </row>
    <row r="204" spans="1:14" x14ac:dyDescent="0.3">
      <c r="A204" s="16" t="s">
        <v>28</v>
      </c>
      <c r="B204" s="17" t="s">
        <v>150</v>
      </c>
      <c r="C204" s="24">
        <v>44954</v>
      </c>
      <c r="D204" s="17">
        <v>37</v>
      </c>
      <c r="E204" s="17">
        <v>138</v>
      </c>
      <c r="F204" s="17">
        <v>71</v>
      </c>
      <c r="G204" s="17">
        <v>1</v>
      </c>
      <c r="H204" s="17">
        <v>3</v>
      </c>
      <c r="I204" s="17">
        <v>55</v>
      </c>
      <c r="J204" s="17">
        <v>31</v>
      </c>
      <c r="K204" s="17">
        <v>76</v>
      </c>
      <c r="L204" s="17">
        <v>1</v>
      </c>
      <c r="M204" t="s">
        <v>354</v>
      </c>
      <c r="N204" t="s">
        <v>357</v>
      </c>
    </row>
    <row r="205" spans="1:14" x14ac:dyDescent="0.3">
      <c r="A205" s="18" t="s">
        <v>37</v>
      </c>
      <c r="B205" s="19" t="s">
        <v>38</v>
      </c>
      <c r="C205" s="25">
        <v>45194</v>
      </c>
      <c r="D205" s="19">
        <v>62</v>
      </c>
      <c r="E205" s="19">
        <v>58</v>
      </c>
      <c r="F205" s="19">
        <v>56</v>
      </c>
      <c r="G205" s="19">
        <v>5</v>
      </c>
      <c r="H205" s="19">
        <v>5</v>
      </c>
      <c r="I205" s="19">
        <v>23</v>
      </c>
      <c r="J205" s="19">
        <v>23</v>
      </c>
      <c r="K205" s="19">
        <v>97</v>
      </c>
      <c r="L205" s="19">
        <v>6</v>
      </c>
      <c r="M205" t="s">
        <v>354</v>
      </c>
      <c r="N205" t="s">
        <v>356</v>
      </c>
    </row>
    <row r="206" spans="1:14" x14ac:dyDescent="0.3">
      <c r="A206" s="16" t="s">
        <v>21</v>
      </c>
      <c r="B206" s="17" t="s">
        <v>150</v>
      </c>
      <c r="C206" s="24">
        <v>45040</v>
      </c>
      <c r="D206" s="17">
        <v>15</v>
      </c>
      <c r="E206" s="17">
        <v>82</v>
      </c>
      <c r="F206" s="17">
        <v>98</v>
      </c>
      <c r="G206" s="17">
        <v>11</v>
      </c>
      <c r="H206" s="17">
        <v>6</v>
      </c>
      <c r="I206" s="17">
        <v>195</v>
      </c>
      <c r="J206" s="17">
        <v>28</v>
      </c>
      <c r="K206" s="17">
        <v>11</v>
      </c>
      <c r="L206" s="17">
        <v>8</v>
      </c>
      <c r="M206" t="s">
        <v>354</v>
      </c>
      <c r="N206" t="s">
        <v>357</v>
      </c>
    </row>
    <row r="207" spans="1:14" x14ac:dyDescent="0.3">
      <c r="A207" s="18" t="s">
        <v>37</v>
      </c>
      <c r="B207" s="19" t="s">
        <v>38</v>
      </c>
      <c r="C207" s="25">
        <v>45194</v>
      </c>
      <c r="D207" s="19">
        <v>62</v>
      </c>
      <c r="E207" s="19">
        <v>58</v>
      </c>
      <c r="F207" s="19">
        <v>56</v>
      </c>
      <c r="G207" s="19">
        <v>5</v>
      </c>
      <c r="H207" s="19">
        <v>5</v>
      </c>
      <c r="I207" s="19">
        <v>23</v>
      </c>
      <c r="J207" s="19">
        <v>23</v>
      </c>
      <c r="K207" s="19">
        <v>97</v>
      </c>
      <c r="L207" s="19">
        <v>6</v>
      </c>
      <c r="M207" t="s">
        <v>354</v>
      </c>
      <c r="N207" t="s">
        <v>356</v>
      </c>
    </row>
    <row r="208" spans="1:14" x14ac:dyDescent="0.3">
      <c r="A208" s="16" t="s">
        <v>32</v>
      </c>
      <c r="B208" s="17" t="s">
        <v>33</v>
      </c>
      <c r="C208" s="24">
        <v>44932</v>
      </c>
      <c r="D208" s="17">
        <v>112</v>
      </c>
      <c r="E208" s="17">
        <v>118</v>
      </c>
      <c r="F208" s="17">
        <v>60</v>
      </c>
      <c r="G208" s="17">
        <v>10</v>
      </c>
      <c r="H208" s="17">
        <v>2</v>
      </c>
      <c r="I208" s="17">
        <v>157</v>
      </c>
      <c r="J208" s="17">
        <v>35</v>
      </c>
      <c r="K208" s="17">
        <v>16</v>
      </c>
      <c r="L208" s="17">
        <v>20</v>
      </c>
      <c r="M208" t="s">
        <v>354</v>
      </c>
      <c r="N208" t="s">
        <v>357</v>
      </c>
    </row>
    <row r="209" spans="1:14" x14ac:dyDescent="0.3">
      <c r="A209" s="18" t="s">
        <v>32</v>
      </c>
      <c r="B209" s="19" t="s">
        <v>33</v>
      </c>
      <c r="C209" s="25">
        <v>44932</v>
      </c>
      <c r="D209" s="19">
        <v>112</v>
      </c>
      <c r="E209" s="19">
        <v>118</v>
      </c>
      <c r="F209" s="19">
        <v>60</v>
      </c>
      <c r="G209" s="19">
        <v>10</v>
      </c>
      <c r="H209" s="19">
        <v>2</v>
      </c>
      <c r="I209" s="19">
        <v>157</v>
      </c>
      <c r="J209" s="19">
        <v>35</v>
      </c>
      <c r="K209" s="19">
        <v>16</v>
      </c>
      <c r="L209" s="19">
        <v>20</v>
      </c>
      <c r="M209" t="s">
        <v>354</v>
      </c>
      <c r="N209" t="s">
        <v>357</v>
      </c>
    </row>
    <row r="210" spans="1:14" x14ac:dyDescent="0.3">
      <c r="A210" s="16" t="s">
        <v>107</v>
      </c>
      <c r="B210" s="17" t="s">
        <v>33</v>
      </c>
      <c r="C210" s="24">
        <v>45066</v>
      </c>
      <c r="D210" s="17">
        <v>16</v>
      </c>
      <c r="E210" s="17">
        <v>118</v>
      </c>
      <c r="F210" s="17">
        <v>44</v>
      </c>
      <c r="G210" s="17">
        <v>27</v>
      </c>
      <c r="H210" s="17">
        <v>9</v>
      </c>
      <c r="I210" s="17">
        <v>26</v>
      </c>
      <c r="J210" s="17">
        <v>8</v>
      </c>
      <c r="K210" s="17">
        <v>36</v>
      </c>
      <c r="L210" s="17">
        <v>18</v>
      </c>
      <c r="M210" t="s">
        <v>354</v>
      </c>
      <c r="N210" t="s">
        <v>358</v>
      </c>
    </row>
    <row r="211" spans="1:14" x14ac:dyDescent="0.3">
      <c r="A211" s="18" t="s">
        <v>345</v>
      </c>
      <c r="B211" s="19" t="s">
        <v>46</v>
      </c>
      <c r="C211" s="25">
        <v>44944</v>
      </c>
      <c r="D211" s="19">
        <v>136</v>
      </c>
      <c r="E211" s="19">
        <v>179</v>
      </c>
      <c r="F211" s="19">
        <v>30</v>
      </c>
      <c r="G211" s="19">
        <v>3</v>
      </c>
      <c r="H211" s="19">
        <v>8</v>
      </c>
      <c r="I211" s="19">
        <v>120</v>
      </c>
      <c r="J211" s="19">
        <v>32</v>
      </c>
      <c r="K211" s="19">
        <v>97</v>
      </c>
      <c r="L211" s="19">
        <v>18</v>
      </c>
      <c r="M211" t="s">
        <v>354</v>
      </c>
      <c r="N211" t="s">
        <v>357</v>
      </c>
    </row>
    <row r="212" spans="1:14" x14ac:dyDescent="0.3">
      <c r="A212" s="16" t="s">
        <v>28</v>
      </c>
      <c r="B212" s="17" t="s">
        <v>150</v>
      </c>
      <c r="C212" s="24">
        <v>44954</v>
      </c>
      <c r="D212" s="17">
        <v>37</v>
      </c>
      <c r="E212" s="17">
        <v>138</v>
      </c>
      <c r="F212" s="17">
        <v>71</v>
      </c>
      <c r="G212" s="17">
        <v>1</v>
      </c>
      <c r="H212" s="17">
        <v>3</v>
      </c>
      <c r="I212" s="17">
        <v>55</v>
      </c>
      <c r="J212" s="17">
        <v>31</v>
      </c>
      <c r="K212" s="17">
        <v>76</v>
      </c>
      <c r="L212" s="17">
        <v>1</v>
      </c>
      <c r="M212" t="s">
        <v>354</v>
      </c>
      <c r="N212" t="s">
        <v>357</v>
      </c>
    </row>
    <row r="213" spans="1:14" x14ac:dyDescent="0.3">
      <c r="A213" s="18" t="s">
        <v>32</v>
      </c>
      <c r="B213" s="19" t="s">
        <v>33</v>
      </c>
      <c r="C213" s="25">
        <v>44932</v>
      </c>
      <c r="D213" s="19">
        <v>112</v>
      </c>
      <c r="E213" s="19">
        <v>118</v>
      </c>
      <c r="F213" s="19">
        <v>60</v>
      </c>
      <c r="G213" s="19">
        <v>10</v>
      </c>
      <c r="H213" s="19">
        <v>2</v>
      </c>
      <c r="I213" s="19">
        <v>157</v>
      </c>
      <c r="J213" s="19">
        <v>35</v>
      </c>
      <c r="K213" s="19">
        <v>16</v>
      </c>
      <c r="L213" s="19">
        <v>20</v>
      </c>
      <c r="M213" t="s">
        <v>354</v>
      </c>
      <c r="N213" t="s">
        <v>357</v>
      </c>
    </row>
    <row r="214" spans="1:14" x14ac:dyDescent="0.3">
      <c r="A214" s="16" t="s">
        <v>32</v>
      </c>
      <c r="B214" s="17" t="s">
        <v>33</v>
      </c>
      <c r="C214" s="24">
        <v>44932</v>
      </c>
      <c r="D214" s="17">
        <v>112</v>
      </c>
      <c r="E214" s="17">
        <v>118</v>
      </c>
      <c r="F214" s="17">
        <v>60</v>
      </c>
      <c r="G214" s="17">
        <v>10</v>
      </c>
      <c r="H214" s="17">
        <v>2</v>
      </c>
      <c r="I214" s="17">
        <v>157</v>
      </c>
      <c r="J214" s="17">
        <v>35</v>
      </c>
      <c r="K214" s="17">
        <v>16</v>
      </c>
      <c r="L214" s="17">
        <v>20</v>
      </c>
      <c r="M214" t="s">
        <v>354</v>
      </c>
      <c r="N214" t="s">
        <v>357</v>
      </c>
    </row>
    <row r="215" spans="1:14" x14ac:dyDescent="0.3">
      <c r="A215" s="18" t="s">
        <v>21</v>
      </c>
      <c r="B215" s="19" t="s">
        <v>150</v>
      </c>
      <c r="C215" s="25">
        <v>45040</v>
      </c>
      <c r="D215" s="19">
        <v>15</v>
      </c>
      <c r="E215" s="19">
        <v>82</v>
      </c>
      <c r="F215" s="19">
        <v>98</v>
      </c>
      <c r="G215" s="19">
        <v>11</v>
      </c>
      <c r="H215" s="19">
        <v>6</v>
      </c>
      <c r="I215" s="19">
        <v>195</v>
      </c>
      <c r="J215" s="19">
        <v>28</v>
      </c>
      <c r="K215" s="19">
        <v>11</v>
      </c>
      <c r="L215" s="19">
        <v>8</v>
      </c>
      <c r="M215" t="s">
        <v>354</v>
      </c>
      <c r="N215" t="s">
        <v>357</v>
      </c>
    </row>
    <row r="216" spans="1:14" x14ac:dyDescent="0.3">
      <c r="A216" s="16" t="s">
        <v>28</v>
      </c>
      <c r="B216" s="17" t="s">
        <v>150</v>
      </c>
      <c r="C216" s="24">
        <v>44954</v>
      </c>
      <c r="D216" s="17">
        <v>37</v>
      </c>
      <c r="E216" s="17">
        <v>138</v>
      </c>
      <c r="F216" s="17">
        <v>71</v>
      </c>
      <c r="G216" s="17">
        <v>1</v>
      </c>
      <c r="H216" s="17">
        <v>3</v>
      </c>
      <c r="I216" s="17">
        <v>55</v>
      </c>
      <c r="J216" s="17">
        <v>31</v>
      </c>
      <c r="K216" s="17">
        <v>76</v>
      </c>
      <c r="L216" s="17">
        <v>1</v>
      </c>
      <c r="M216" t="s">
        <v>354</v>
      </c>
      <c r="N216" t="s">
        <v>357</v>
      </c>
    </row>
    <row r="217" spans="1:14" x14ac:dyDescent="0.3">
      <c r="A217" s="18" t="s">
        <v>37</v>
      </c>
      <c r="B217" s="19" t="s">
        <v>38</v>
      </c>
      <c r="C217" s="25">
        <v>45194</v>
      </c>
      <c r="D217" s="19">
        <v>62</v>
      </c>
      <c r="E217" s="19">
        <v>58</v>
      </c>
      <c r="F217" s="19">
        <v>56</v>
      </c>
      <c r="G217" s="19">
        <v>5</v>
      </c>
      <c r="H217" s="19">
        <v>5</v>
      </c>
      <c r="I217" s="19">
        <v>23</v>
      </c>
      <c r="J217" s="19">
        <v>23</v>
      </c>
      <c r="K217" s="19">
        <v>97</v>
      </c>
      <c r="L217" s="19">
        <v>6</v>
      </c>
      <c r="M217" t="s">
        <v>354</v>
      </c>
      <c r="N217" t="s">
        <v>356</v>
      </c>
    </row>
    <row r="218" spans="1:14" x14ac:dyDescent="0.3">
      <c r="A218" s="16" t="s">
        <v>345</v>
      </c>
      <c r="B218" s="17" t="s">
        <v>46</v>
      </c>
      <c r="C218" s="24">
        <v>44944</v>
      </c>
      <c r="D218" s="17">
        <v>136</v>
      </c>
      <c r="E218" s="17">
        <v>179</v>
      </c>
      <c r="F218" s="17">
        <v>30</v>
      </c>
      <c r="G218" s="17">
        <v>3</v>
      </c>
      <c r="H218" s="17">
        <v>8</v>
      </c>
      <c r="I218" s="17">
        <v>120</v>
      </c>
      <c r="J218" s="17">
        <v>32</v>
      </c>
      <c r="K218" s="17">
        <v>97</v>
      </c>
      <c r="L218" s="17">
        <v>18</v>
      </c>
      <c r="M218" t="s">
        <v>354</v>
      </c>
      <c r="N218" t="s">
        <v>357</v>
      </c>
    </row>
    <row r="219" spans="1:14" x14ac:dyDescent="0.3">
      <c r="A219" s="18" t="s">
        <v>28</v>
      </c>
      <c r="B219" s="19" t="s">
        <v>150</v>
      </c>
      <c r="C219" s="25">
        <v>44954</v>
      </c>
      <c r="D219" s="19">
        <v>37</v>
      </c>
      <c r="E219" s="19">
        <v>138</v>
      </c>
      <c r="F219" s="19">
        <v>71</v>
      </c>
      <c r="G219" s="19">
        <v>1</v>
      </c>
      <c r="H219" s="19">
        <v>3</v>
      </c>
      <c r="I219" s="19">
        <v>55</v>
      </c>
      <c r="J219" s="19">
        <v>31</v>
      </c>
      <c r="K219" s="19">
        <v>76</v>
      </c>
      <c r="L219" s="19">
        <v>1</v>
      </c>
      <c r="M219" t="s">
        <v>354</v>
      </c>
      <c r="N219" t="s">
        <v>357</v>
      </c>
    </row>
    <row r="220" spans="1:14" x14ac:dyDescent="0.3">
      <c r="A220" s="16" t="s">
        <v>28</v>
      </c>
      <c r="B220" s="17" t="s">
        <v>150</v>
      </c>
      <c r="C220" s="24">
        <v>44954</v>
      </c>
      <c r="D220" s="17">
        <v>37</v>
      </c>
      <c r="E220" s="17">
        <v>138</v>
      </c>
      <c r="F220" s="17">
        <v>71</v>
      </c>
      <c r="G220" s="17">
        <v>1</v>
      </c>
      <c r="H220" s="17">
        <v>3</v>
      </c>
      <c r="I220" s="17">
        <v>55</v>
      </c>
      <c r="J220" s="17">
        <v>31</v>
      </c>
      <c r="K220" s="17">
        <v>76</v>
      </c>
      <c r="L220" s="17">
        <v>1</v>
      </c>
      <c r="M220" t="s">
        <v>354</v>
      </c>
      <c r="N220" t="s">
        <v>357</v>
      </c>
    </row>
    <row r="221" spans="1:14" x14ac:dyDescent="0.3">
      <c r="A221" s="18" t="s">
        <v>32</v>
      </c>
      <c r="B221" s="19" t="s">
        <v>33</v>
      </c>
      <c r="C221" s="25">
        <v>44932</v>
      </c>
      <c r="D221" s="19">
        <v>112</v>
      </c>
      <c r="E221" s="19">
        <v>118</v>
      </c>
      <c r="F221" s="19">
        <v>60</v>
      </c>
      <c r="G221" s="19">
        <v>10</v>
      </c>
      <c r="H221" s="19">
        <v>2</v>
      </c>
      <c r="I221" s="19">
        <v>157</v>
      </c>
      <c r="J221" s="19">
        <v>35</v>
      </c>
      <c r="K221" s="19">
        <v>16</v>
      </c>
      <c r="L221" s="19">
        <v>20</v>
      </c>
      <c r="M221" t="s">
        <v>354</v>
      </c>
      <c r="N221" t="s">
        <v>357</v>
      </c>
    </row>
    <row r="222" spans="1:14" x14ac:dyDescent="0.3">
      <c r="A222" s="16" t="s">
        <v>37</v>
      </c>
      <c r="B222" s="17" t="s">
        <v>38</v>
      </c>
      <c r="C222" s="24">
        <v>45194</v>
      </c>
      <c r="D222" s="17">
        <v>62</v>
      </c>
      <c r="E222" s="17">
        <v>58</v>
      </c>
      <c r="F222" s="17">
        <v>56</v>
      </c>
      <c r="G222" s="17">
        <v>5</v>
      </c>
      <c r="H222" s="17">
        <v>5</v>
      </c>
      <c r="I222" s="17">
        <v>23</v>
      </c>
      <c r="J222" s="17">
        <v>23</v>
      </c>
      <c r="K222" s="17">
        <v>97</v>
      </c>
      <c r="L222" s="17">
        <v>6</v>
      </c>
      <c r="M222" t="s">
        <v>354</v>
      </c>
      <c r="N222" t="s">
        <v>356</v>
      </c>
    </row>
    <row r="223" spans="1:14" x14ac:dyDescent="0.3">
      <c r="A223" s="18" t="s">
        <v>21</v>
      </c>
      <c r="B223" s="19" t="s">
        <v>150</v>
      </c>
      <c r="C223" s="25">
        <v>45040</v>
      </c>
      <c r="D223" s="19">
        <v>15</v>
      </c>
      <c r="E223" s="19">
        <v>82</v>
      </c>
      <c r="F223" s="19">
        <v>98</v>
      </c>
      <c r="G223" s="19">
        <v>11</v>
      </c>
      <c r="H223" s="19">
        <v>6</v>
      </c>
      <c r="I223" s="19">
        <v>195</v>
      </c>
      <c r="J223" s="19">
        <v>28</v>
      </c>
      <c r="K223" s="19">
        <v>11</v>
      </c>
      <c r="L223" s="19">
        <v>8</v>
      </c>
      <c r="M223" t="s">
        <v>354</v>
      </c>
      <c r="N223" t="s">
        <v>357</v>
      </c>
    </row>
    <row r="224" spans="1:14" x14ac:dyDescent="0.3">
      <c r="A224" s="16" t="s">
        <v>21</v>
      </c>
      <c r="B224" s="17" t="s">
        <v>150</v>
      </c>
      <c r="C224" s="24">
        <v>45040</v>
      </c>
      <c r="D224" s="17">
        <v>15</v>
      </c>
      <c r="E224" s="17">
        <v>82</v>
      </c>
      <c r="F224" s="17">
        <v>98</v>
      </c>
      <c r="G224" s="17">
        <v>11</v>
      </c>
      <c r="H224" s="17">
        <v>6</v>
      </c>
      <c r="I224" s="17">
        <v>195</v>
      </c>
      <c r="J224" s="17">
        <v>28</v>
      </c>
      <c r="K224" s="17">
        <v>11</v>
      </c>
      <c r="L224" s="17">
        <v>8</v>
      </c>
      <c r="M224" t="s">
        <v>354</v>
      </c>
      <c r="N224" t="s">
        <v>357</v>
      </c>
    </row>
    <row r="225" spans="1:14" x14ac:dyDescent="0.3">
      <c r="A225" s="18" t="s">
        <v>28</v>
      </c>
      <c r="B225" s="19" t="s">
        <v>150</v>
      </c>
      <c r="C225" s="25">
        <v>44954</v>
      </c>
      <c r="D225" s="19">
        <v>37</v>
      </c>
      <c r="E225" s="19">
        <v>138</v>
      </c>
      <c r="F225" s="19">
        <v>71</v>
      </c>
      <c r="G225" s="19">
        <v>1</v>
      </c>
      <c r="H225" s="19">
        <v>3</v>
      </c>
      <c r="I225" s="19">
        <v>55</v>
      </c>
      <c r="J225" s="19">
        <v>31</v>
      </c>
      <c r="K225" s="19">
        <v>76</v>
      </c>
      <c r="L225" s="19">
        <v>1</v>
      </c>
      <c r="M225" t="s">
        <v>354</v>
      </c>
      <c r="N225" t="s">
        <v>357</v>
      </c>
    </row>
    <row r="226" spans="1:14" x14ac:dyDescent="0.3">
      <c r="A226" s="16" t="s">
        <v>37</v>
      </c>
      <c r="B226" s="17" t="s">
        <v>38</v>
      </c>
      <c r="C226" s="24">
        <v>45194</v>
      </c>
      <c r="D226" s="17">
        <v>62</v>
      </c>
      <c r="E226" s="17">
        <v>58</v>
      </c>
      <c r="F226" s="17">
        <v>56</v>
      </c>
      <c r="G226" s="17">
        <v>5</v>
      </c>
      <c r="H226" s="17">
        <v>5</v>
      </c>
      <c r="I226" s="17">
        <v>23</v>
      </c>
      <c r="J226" s="17">
        <v>23</v>
      </c>
      <c r="K226" s="17">
        <v>97</v>
      </c>
      <c r="L226" s="17">
        <v>6</v>
      </c>
      <c r="M226" t="s">
        <v>354</v>
      </c>
      <c r="N226" t="s">
        <v>356</v>
      </c>
    </row>
    <row r="227" spans="1:14" x14ac:dyDescent="0.3">
      <c r="A227" s="18" t="s">
        <v>37</v>
      </c>
      <c r="B227" s="19" t="s">
        <v>38</v>
      </c>
      <c r="C227" s="25">
        <v>45194</v>
      </c>
      <c r="D227" s="19">
        <v>62</v>
      </c>
      <c r="E227" s="19">
        <v>58</v>
      </c>
      <c r="F227" s="19">
        <v>56</v>
      </c>
      <c r="G227" s="19">
        <v>5</v>
      </c>
      <c r="H227" s="19">
        <v>5</v>
      </c>
      <c r="I227" s="19">
        <v>23</v>
      </c>
      <c r="J227" s="19">
        <v>23</v>
      </c>
      <c r="K227" s="19">
        <v>97</v>
      </c>
      <c r="L227" s="19">
        <v>6</v>
      </c>
      <c r="M227" t="s">
        <v>354</v>
      </c>
      <c r="N227" t="s">
        <v>356</v>
      </c>
    </row>
    <row r="228" spans="1:14" x14ac:dyDescent="0.3">
      <c r="A228" s="16" t="s">
        <v>21</v>
      </c>
      <c r="B228" s="17" t="s">
        <v>150</v>
      </c>
      <c r="C228" s="24">
        <v>45040</v>
      </c>
      <c r="D228" s="17">
        <v>15</v>
      </c>
      <c r="E228" s="17">
        <v>82</v>
      </c>
      <c r="F228" s="17">
        <v>98</v>
      </c>
      <c r="G228" s="17">
        <v>11</v>
      </c>
      <c r="H228" s="17">
        <v>6</v>
      </c>
      <c r="I228" s="17">
        <v>195</v>
      </c>
      <c r="J228" s="17">
        <v>28</v>
      </c>
      <c r="K228" s="17">
        <v>11</v>
      </c>
      <c r="L228" s="17">
        <v>8</v>
      </c>
      <c r="M228" t="s">
        <v>354</v>
      </c>
      <c r="N228" t="s">
        <v>357</v>
      </c>
    </row>
    <row r="229" spans="1:14" x14ac:dyDescent="0.3">
      <c r="A229" s="18" t="s">
        <v>32</v>
      </c>
      <c r="B229" s="19" t="s">
        <v>33</v>
      </c>
      <c r="C229" s="25">
        <v>44932</v>
      </c>
      <c r="D229" s="19">
        <v>112</v>
      </c>
      <c r="E229" s="19">
        <v>118</v>
      </c>
      <c r="F229" s="19">
        <v>60</v>
      </c>
      <c r="G229" s="19">
        <v>10</v>
      </c>
      <c r="H229" s="19">
        <v>2</v>
      </c>
      <c r="I229" s="19">
        <v>157</v>
      </c>
      <c r="J229" s="19">
        <v>35</v>
      </c>
      <c r="K229" s="19">
        <v>16</v>
      </c>
      <c r="L229" s="19">
        <v>20</v>
      </c>
      <c r="M229" t="s">
        <v>354</v>
      </c>
      <c r="N229" t="s">
        <v>357</v>
      </c>
    </row>
    <row r="230" spans="1:14" x14ac:dyDescent="0.3">
      <c r="A230" s="16" t="s">
        <v>345</v>
      </c>
      <c r="B230" s="17" t="s">
        <v>46</v>
      </c>
      <c r="C230" s="24">
        <v>44944</v>
      </c>
      <c r="D230" s="17">
        <v>136</v>
      </c>
      <c r="E230" s="17">
        <v>179</v>
      </c>
      <c r="F230" s="17">
        <v>30</v>
      </c>
      <c r="G230" s="17">
        <v>3</v>
      </c>
      <c r="H230" s="17">
        <v>8</v>
      </c>
      <c r="I230" s="17">
        <v>120</v>
      </c>
      <c r="J230" s="17">
        <v>32</v>
      </c>
      <c r="K230" s="17">
        <v>97</v>
      </c>
      <c r="L230" s="17">
        <v>18</v>
      </c>
      <c r="M230" t="s">
        <v>354</v>
      </c>
      <c r="N230" t="s">
        <v>357</v>
      </c>
    </row>
    <row r="231" spans="1:14" x14ac:dyDescent="0.3">
      <c r="A231" s="18" t="s">
        <v>21</v>
      </c>
      <c r="B231" s="19" t="s">
        <v>150</v>
      </c>
      <c r="C231" s="25">
        <v>45040</v>
      </c>
      <c r="D231" s="19">
        <v>15</v>
      </c>
      <c r="E231" s="19">
        <v>82</v>
      </c>
      <c r="F231" s="19">
        <v>98</v>
      </c>
      <c r="G231" s="19">
        <v>11</v>
      </c>
      <c r="H231" s="19">
        <v>6</v>
      </c>
      <c r="I231" s="19">
        <v>195</v>
      </c>
      <c r="J231" s="19">
        <v>28</v>
      </c>
      <c r="K231" s="19">
        <v>11</v>
      </c>
      <c r="L231" s="19">
        <v>8</v>
      </c>
      <c r="M231" t="s">
        <v>354</v>
      </c>
      <c r="N231" t="s">
        <v>357</v>
      </c>
    </row>
    <row r="232" spans="1:14" x14ac:dyDescent="0.3">
      <c r="A232" s="16" t="s">
        <v>32</v>
      </c>
      <c r="B232" s="17" t="s">
        <v>33</v>
      </c>
      <c r="C232" s="24">
        <v>44932</v>
      </c>
      <c r="D232" s="17">
        <v>112</v>
      </c>
      <c r="E232" s="17">
        <v>118</v>
      </c>
      <c r="F232" s="17">
        <v>60</v>
      </c>
      <c r="G232" s="17">
        <v>10</v>
      </c>
      <c r="H232" s="17">
        <v>2</v>
      </c>
      <c r="I232" s="17">
        <v>157</v>
      </c>
      <c r="J232" s="17">
        <v>35</v>
      </c>
      <c r="K232" s="17">
        <v>16</v>
      </c>
      <c r="L232" s="17">
        <v>20</v>
      </c>
      <c r="M232" t="s">
        <v>354</v>
      </c>
      <c r="N232" t="s">
        <v>357</v>
      </c>
    </row>
    <row r="233" spans="1:14" x14ac:dyDescent="0.3">
      <c r="A233" s="18" t="s">
        <v>28</v>
      </c>
      <c r="B233" s="19" t="s">
        <v>150</v>
      </c>
      <c r="C233" s="25">
        <v>44954</v>
      </c>
      <c r="D233" s="19">
        <v>37</v>
      </c>
      <c r="E233" s="19">
        <v>138</v>
      </c>
      <c r="F233" s="19">
        <v>71</v>
      </c>
      <c r="G233" s="19">
        <v>1</v>
      </c>
      <c r="H233" s="19">
        <v>3</v>
      </c>
      <c r="I233" s="19">
        <v>55</v>
      </c>
      <c r="J233" s="19">
        <v>31</v>
      </c>
      <c r="K233" s="19">
        <v>76</v>
      </c>
      <c r="L233" s="19">
        <v>1</v>
      </c>
      <c r="M233" t="s">
        <v>354</v>
      </c>
      <c r="N233" t="s">
        <v>357</v>
      </c>
    </row>
    <row r="234" spans="1:14" x14ac:dyDescent="0.3">
      <c r="A234" s="16" t="s">
        <v>21</v>
      </c>
      <c r="B234" s="17" t="s">
        <v>150</v>
      </c>
      <c r="C234" s="24">
        <v>45040</v>
      </c>
      <c r="D234" s="17">
        <v>15</v>
      </c>
      <c r="E234" s="17">
        <v>82</v>
      </c>
      <c r="F234" s="17">
        <v>98</v>
      </c>
      <c r="G234" s="17">
        <v>11</v>
      </c>
      <c r="H234" s="17">
        <v>6</v>
      </c>
      <c r="I234" s="17">
        <v>195</v>
      </c>
      <c r="J234" s="17">
        <v>28</v>
      </c>
      <c r="K234" s="17">
        <v>11</v>
      </c>
      <c r="L234" s="17">
        <v>8</v>
      </c>
      <c r="M234" t="s">
        <v>354</v>
      </c>
      <c r="N234" t="s">
        <v>357</v>
      </c>
    </row>
    <row r="235" spans="1:14" x14ac:dyDescent="0.3">
      <c r="A235" s="18" t="s">
        <v>345</v>
      </c>
      <c r="B235" s="19" t="s">
        <v>46</v>
      </c>
      <c r="C235" s="25">
        <v>44944</v>
      </c>
      <c r="D235" s="19">
        <v>136</v>
      </c>
      <c r="E235" s="19">
        <v>179</v>
      </c>
      <c r="F235" s="19">
        <v>30</v>
      </c>
      <c r="G235" s="19">
        <v>3</v>
      </c>
      <c r="H235" s="19">
        <v>8</v>
      </c>
      <c r="I235" s="19">
        <v>120</v>
      </c>
      <c r="J235" s="19">
        <v>32</v>
      </c>
      <c r="K235" s="19">
        <v>97</v>
      </c>
      <c r="L235" s="19">
        <v>18</v>
      </c>
      <c r="M235" t="s">
        <v>354</v>
      </c>
      <c r="N235" t="s">
        <v>357</v>
      </c>
    </row>
    <row r="236" spans="1:14" x14ac:dyDescent="0.3">
      <c r="A236" s="16" t="s">
        <v>21</v>
      </c>
      <c r="B236" s="17" t="s">
        <v>150</v>
      </c>
      <c r="C236" s="24">
        <v>45040</v>
      </c>
      <c r="D236" s="17">
        <v>15</v>
      </c>
      <c r="E236" s="17">
        <v>82</v>
      </c>
      <c r="F236" s="17">
        <v>98</v>
      </c>
      <c r="G236" s="17">
        <v>11</v>
      </c>
      <c r="H236" s="17">
        <v>6</v>
      </c>
      <c r="I236" s="17">
        <v>195</v>
      </c>
      <c r="J236" s="17">
        <v>28</v>
      </c>
      <c r="K236" s="17">
        <v>11</v>
      </c>
      <c r="L236" s="17">
        <v>8</v>
      </c>
      <c r="M236" t="s">
        <v>354</v>
      </c>
      <c r="N236" t="s">
        <v>357</v>
      </c>
    </row>
    <row r="237" spans="1:14" x14ac:dyDescent="0.3">
      <c r="A237" s="18" t="s">
        <v>37</v>
      </c>
      <c r="B237" s="19" t="s">
        <v>38</v>
      </c>
      <c r="C237" s="25">
        <v>45194</v>
      </c>
      <c r="D237" s="19">
        <v>62</v>
      </c>
      <c r="E237" s="19">
        <v>58</v>
      </c>
      <c r="F237" s="19">
        <v>56</v>
      </c>
      <c r="G237" s="19">
        <v>5</v>
      </c>
      <c r="H237" s="19">
        <v>5</v>
      </c>
      <c r="I237" s="19">
        <v>23</v>
      </c>
      <c r="J237" s="19">
        <v>23</v>
      </c>
      <c r="K237" s="19">
        <v>97</v>
      </c>
      <c r="L237" s="19">
        <v>6</v>
      </c>
      <c r="M237" t="s">
        <v>354</v>
      </c>
      <c r="N237" t="s">
        <v>356</v>
      </c>
    </row>
    <row r="238" spans="1:14" x14ac:dyDescent="0.3">
      <c r="A238" s="16" t="s">
        <v>345</v>
      </c>
      <c r="B238" s="17" t="s">
        <v>46</v>
      </c>
      <c r="C238" s="24">
        <v>44944</v>
      </c>
      <c r="D238" s="17">
        <v>136</v>
      </c>
      <c r="E238" s="17">
        <v>179</v>
      </c>
      <c r="F238" s="17">
        <v>30</v>
      </c>
      <c r="G238" s="17">
        <v>3</v>
      </c>
      <c r="H238" s="17">
        <v>8</v>
      </c>
      <c r="I238" s="17">
        <v>120</v>
      </c>
      <c r="J238" s="17">
        <v>32</v>
      </c>
      <c r="K238" s="17">
        <v>97</v>
      </c>
      <c r="L238" s="17">
        <v>18</v>
      </c>
      <c r="M238" t="s">
        <v>354</v>
      </c>
      <c r="N238" t="s">
        <v>357</v>
      </c>
    </row>
    <row r="239" spans="1:14" x14ac:dyDescent="0.3">
      <c r="A239" s="18" t="s">
        <v>32</v>
      </c>
      <c r="B239" s="19" t="s">
        <v>33</v>
      </c>
      <c r="C239" s="25">
        <v>44932</v>
      </c>
      <c r="D239" s="19">
        <v>112</v>
      </c>
      <c r="E239" s="19">
        <v>118</v>
      </c>
      <c r="F239" s="19">
        <v>60</v>
      </c>
      <c r="G239" s="19">
        <v>10</v>
      </c>
      <c r="H239" s="19">
        <v>2</v>
      </c>
      <c r="I239" s="19">
        <v>157</v>
      </c>
      <c r="J239" s="19">
        <v>35</v>
      </c>
      <c r="K239" s="19">
        <v>16</v>
      </c>
      <c r="L239" s="19">
        <v>20</v>
      </c>
      <c r="M239" t="s">
        <v>354</v>
      </c>
      <c r="N239" t="s">
        <v>357</v>
      </c>
    </row>
    <row r="240" spans="1:14" x14ac:dyDescent="0.3">
      <c r="A240" s="16" t="s">
        <v>345</v>
      </c>
      <c r="B240" s="17" t="s">
        <v>46</v>
      </c>
      <c r="C240" s="24">
        <v>44944</v>
      </c>
      <c r="D240" s="17">
        <v>136</v>
      </c>
      <c r="E240" s="17">
        <v>179</v>
      </c>
      <c r="F240" s="17">
        <v>30</v>
      </c>
      <c r="G240" s="17">
        <v>3</v>
      </c>
      <c r="H240" s="17">
        <v>8</v>
      </c>
      <c r="I240" s="17">
        <v>120</v>
      </c>
      <c r="J240" s="17">
        <v>32</v>
      </c>
      <c r="K240" s="17">
        <v>97</v>
      </c>
      <c r="L240" s="17">
        <v>18</v>
      </c>
      <c r="M240" t="s">
        <v>354</v>
      </c>
      <c r="N240" t="s">
        <v>357</v>
      </c>
    </row>
    <row r="241" spans="1:14" x14ac:dyDescent="0.3">
      <c r="A241" s="18" t="s">
        <v>28</v>
      </c>
      <c r="B241" s="19" t="s">
        <v>150</v>
      </c>
      <c r="C241" s="25">
        <v>44954</v>
      </c>
      <c r="D241" s="19">
        <v>37</v>
      </c>
      <c r="E241" s="19">
        <v>138</v>
      </c>
      <c r="F241" s="19">
        <v>71</v>
      </c>
      <c r="G241" s="19">
        <v>1</v>
      </c>
      <c r="H241" s="19">
        <v>3</v>
      </c>
      <c r="I241" s="19">
        <v>55</v>
      </c>
      <c r="J241" s="19">
        <v>31</v>
      </c>
      <c r="K241" s="19">
        <v>76</v>
      </c>
      <c r="L241" s="19">
        <v>1</v>
      </c>
      <c r="M241" t="s">
        <v>354</v>
      </c>
      <c r="N241" t="s">
        <v>357</v>
      </c>
    </row>
    <row r="242" spans="1:14" x14ac:dyDescent="0.3">
      <c r="A242" s="16" t="s">
        <v>37</v>
      </c>
      <c r="B242" s="17" t="s">
        <v>38</v>
      </c>
      <c r="C242" s="24">
        <v>45194</v>
      </c>
      <c r="D242" s="17">
        <v>62</v>
      </c>
      <c r="E242" s="17">
        <v>58</v>
      </c>
      <c r="F242" s="17">
        <v>56</v>
      </c>
      <c r="G242" s="17">
        <v>5</v>
      </c>
      <c r="H242" s="17">
        <v>5</v>
      </c>
      <c r="I242" s="17">
        <v>23</v>
      </c>
      <c r="J242" s="17">
        <v>23</v>
      </c>
      <c r="K242" s="17">
        <v>97</v>
      </c>
      <c r="L242" s="17">
        <v>6</v>
      </c>
      <c r="M242" t="s">
        <v>354</v>
      </c>
      <c r="N242" t="s">
        <v>356</v>
      </c>
    </row>
    <row r="243" spans="1:14" x14ac:dyDescent="0.3">
      <c r="A243" s="18" t="s">
        <v>37</v>
      </c>
      <c r="B243" s="19" t="s">
        <v>38</v>
      </c>
      <c r="C243" s="25">
        <v>45194</v>
      </c>
      <c r="D243" s="19">
        <v>62</v>
      </c>
      <c r="E243" s="19">
        <v>58</v>
      </c>
      <c r="F243" s="19">
        <v>56</v>
      </c>
      <c r="G243" s="19">
        <v>5</v>
      </c>
      <c r="H243" s="19">
        <v>5</v>
      </c>
      <c r="I243" s="19">
        <v>23</v>
      </c>
      <c r="J243" s="19">
        <v>23</v>
      </c>
      <c r="K243" s="19">
        <v>97</v>
      </c>
      <c r="L243" s="19">
        <v>6</v>
      </c>
      <c r="M243" t="s">
        <v>354</v>
      </c>
      <c r="N243" t="s">
        <v>356</v>
      </c>
    </row>
    <row r="244" spans="1:14" x14ac:dyDescent="0.3">
      <c r="A244" s="16" t="s">
        <v>32</v>
      </c>
      <c r="B244" s="17" t="s">
        <v>33</v>
      </c>
      <c r="C244" s="24">
        <v>44932</v>
      </c>
      <c r="D244" s="17">
        <v>112</v>
      </c>
      <c r="E244" s="17">
        <v>118</v>
      </c>
      <c r="F244" s="17">
        <v>60</v>
      </c>
      <c r="G244" s="17">
        <v>10</v>
      </c>
      <c r="H244" s="17">
        <v>2</v>
      </c>
      <c r="I244" s="17">
        <v>157</v>
      </c>
      <c r="J244" s="17">
        <v>35</v>
      </c>
      <c r="K244" s="17">
        <v>16</v>
      </c>
      <c r="L244" s="17">
        <v>20</v>
      </c>
      <c r="M244" t="s">
        <v>354</v>
      </c>
      <c r="N244" t="s">
        <v>357</v>
      </c>
    </row>
    <row r="245" spans="1:14" x14ac:dyDescent="0.3">
      <c r="A245" s="18" t="s">
        <v>21</v>
      </c>
      <c r="B245" s="19" t="s">
        <v>150</v>
      </c>
      <c r="C245" s="25">
        <v>45040</v>
      </c>
      <c r="D245" s="19">
        <v>15</v>
      </c>
      <c r="E245" s="19">
        <v>82</v>
      </c>
      <c r="F245" s="19">
        <v>98</v>
      </c>
      <c r="G245" s="19">
        <v>11</v>
      </c>
      <c r="H245" s="19">
        <v>6</v>
      </c>
      <c r="I245" s="19">
        <v>195</v>
      </c>
      <c r="J245" s="19">
        <v>28</v>
      </c>
      <c r="K245" s="19">
        <v>11</v>
      </c>
      <c r="L245" s="19">
        <v>8</v>
      </c>
      <c r="M245" t="s">
        <v>354</v>
      </c>
      <c r="N245" t="s">
        <v>357</v>
      </c>
    </row>
    <row r="246" spans="1:14" x14ac:dyDescent="0.3">
      <c r="A246" s="16" t="s">
        <v>32</v>
      </c>
      <c r="B246" s="17" t="s">
        <v>33</v>
      </c>
      <c r="C246" s="24">
        <v>44932</v>
      </c>
      <c r="D246" s="17">
        <v>112</v>
      </c>
      <c r="E246" s="17">
        <v>118</v>
      </c>
      <c r="F246" s="17">
        <v>60</v>
      </c>
      <c r="G246" s="17">
        <v>10</v>
      </c>
      <c r="H246" s="17">
        <v>2</v>
      </c>
      <c r="I246" s="17">
        <v>157</v>
      </c>
      <c r="J246" s="17">
        <v>35</v>
      </c>
      <c r="K246" s="17">
        <v>16</v>
      </c>
      <c r="L246" s="17">
        <v>20</v>
      </c>
      <c r="M246" t="s">
        <v>354</v>
      </c>
      <c r="N246" t="s">
        <v>357</v>
      </c>
    </row>
    <row r="247" spans="1:14" x14ac:dyDescent="0.3">
      <c r="A247" s="18" t="s">
        <v>64</v>
      </c>
      <c r="B247" s="19" t="s">
        <v>38</v>
      </c>
      <c r="C247" s="25">
        <v>45063</v>
      </c>
      <c r="D247" s="19">
        <v>10</v>
      </c>
      <c r="E247" s="19">
        <v>39</v>
      </c>
      <c r="F247" s="19">
        <v>36</v>
      </c>
      <c r="G247" s="19">
        <v>3</v>
      </c>
      <c r="H247" s="19">
        <v>1</v>
      </c>
      <c r="I247" s="19">
        <v>79</v>
      </c>
      <c r="J247" s="19">
        <v>-8</v>
      </c>
      <c r="K247" s="19">
        <v>45</v>
      </c>
      <c r="L247" s="19">
        <v>19</v>
      </c>
      <c r="M247" t="s">
        <v>354</v>
      </c>
      <c r="N247" t="s">
        <v>358</v>
      </c>
    </row>
    <row r="248" spans="1:14" x14ac:dyDescent="0.3">
      <c r="A248" s="16" t="s">
        <v>345</v>
      </c>
      <c r="B248" s="17" t="s">
        <v>46</v>
      </c>
      <c r="C248" s="24">
        <v>44944</v>
      </c>
      <c r="D248" s="17">
        <v>136</v>
      </c>
      <c r="E248" s="17">
        <v>179</v>
      </c>
      <c r="F248" s="17">
        <v>30</v>
      </c>
      <c r="G248" s="17">
        <v>3</v>
      </c>
      <c r="H248" s="17">
        <v>8</v>
      </c>
      <c r="I248" s="17">
        <v>120</v>
      </c>
      <c r="J248" s="17">
        <v>32</v>
      </c>
      <c r="K248" s="17">
        <v>97</v>
      </c>
      <c r="L248" s="17">
        <v>18</v>
      </c>
      <c r="M248" t="s">
        <v>354</v>
      </c>
      <c r="N248" t="s">
        <v>357</v>
      </c>
    </row>
    <row r="249" spans="1:14" x14ac:dyDescent="0.3">
      <c r="A249" s="18" t="s">
        <v>28</v>
      </c>
      <c r="B249" s="19" t="s">
        <v>150</v>
      </c>
      <c r="C249" s="25">
        <v>44954</v>
      </c>
      <c r="D249" s="19">
        <v>37</v>
      </c>
      <c r="E249" s="19">
        <v>138</v>
      </c>
      <c r="F249" s="19">
        <v>71</v>
      </c>
      <c r="G249" s="19">
        <v>1</v>
      </c>
      <c r="H249" s="19">
        <v>3</v>
      </c>
      <c r="I249" s="19">
        <v>55</v>
      </c>
      <c r="J249" s="19">
        <v>31</v>
      </c>
      <c r="K249" s="19">
        <v>76</v>
      </c>
      <c r="L249" s="19">
        <v>1</v>
      </c>
      <c r="M249" t="s">
        <v>354</v>
      </c>
      <c r="N249" t="s">
        <v>357</v>
      </c>
    </row>
    <row r="250" spans="1:14" x14ac:dyDescent="0.3">
      <c r="A250" s="16" t="s">
        <v>37</v>
      </c>
      <c r="B250" s="17" t="s">
        <v>38</v>
      </c>
      <c r="C250" s="24">
        <v>45194</v>
      </c>
      <c r="D250" s="17">
        <v>62</v>
      </c>
      <c r="E250" s="17">
        <v>58</v>
      </c>
      <c r="F250" s="17">
        <v>56</v>
      </c>
      <c r="G250" s="17">
        <v>5</v>
      </c>
      <c r="H250" s="17">
        <v>5</v>
      </c>
      <c r="I250" s="17">
        <v>23</v>
      </c>
      <c r="J250" s="17">
        <v>23</v>
      </c>
      <c r="K250" s="17">
        <v>97</v>
      </c>
      <c r="L250" s="17">
        <v>6</v>
      </c>
      <c r="M250" t="s">
        <v>354</v>
      </c>
      <c r="N250" t="s">
        <v>356</v>
      </c>
    </row>
    <row r="251" spans="1:14" x14ac:dyDescent="0.3">
      <c r="A251" s="18" t="s">
        <v>37</v>
      </c>
      <c r="B251" s="19" t="s">
        <v>38</v>
      </c>
      <c r="C251" s="25">
        <v>45194</v>
      </c>
      <c r="D251" s="19">
        <v>62</v>
      </c>
      <c r="E251" s="19">
        <v>58</v>
      </c>
      <c r="F251" s="19">
        <v>56</v>
      </c>
      <c r="G251" s="19">
        <v>5</v>
      </c>
      <c r="H251" s="19">
        <v>5</v>
      </c>
      <c r="I251" s="19">
        <v>23</v>
      </c>
      <c r="J251" s="19">
        <v>23</v>
      </c>
      <c r="K251" s="19">
        <v>97</v>
      </c>
      <c r="L251" s="19">
        <v>6</v>
      </c>
      <c r="M251" t="s">
        <v>354</v>
      </c>
      <c r="N251" t="s">
        <v>356</v>
      </c>
    </row>
    <row r="252" spans="1:14" x14ac:dyDescent="0.3">
      <c r="A252" s="16" t="s">
        <v>28</v>
      </c>
      <c r="B252" s="17" t="s">
        <v>150</v>
      </c>
      <c r="C252" s="24">
        <v>44954</v>
      </c>
      <c r="D252" s="17">
        <v>37</v>
      </c>
      <c r="E252" s="17">
        <v>138</v>
      </c>
      <c r="F252" s="17">
        <v>71</v>
      </c>
      <c r="G252" s="17">
        <v>1</v>
      </c>
      <c r="H252" s="17">
        <v>3</v>
      </c>
      <c r="I252" s="17">
        <v>55</v>
      </c>
      <c r="J252" s="17">
        <v>31</v>
      </c>
      <c r="K252" s="17">
        <v>76</v>
      </c>
      <c r="L252" s="17">
        <v>1</v>
      </c>
      <c r="M252" t="s">
        <v>354</v>
      </c>
      <c r="N252" t="s">
        <v>357</v>
      </c>
    </row>
    <row r="253" spans="1:14" x14ac:dyDescent="0.3">
      <c r="A253" s="18" t="s">
        <v>32</v>
      </c>
      <c r="B253" s="19" t="s">
        <v>33</v>
      </c>
      <c r="C253" s="25">
        <v>44932</v>
      </c>
      <c r="D253" s="19">
        <v>112</v>
      </c>
      <c r="E253" s="19">
        <v>118</v>
      </c>
      <c r="F253" s="19">
        <v>60</v>
      </c>
      <c r="G253" s="19">
        <v>10</v>
      </c>
      <c r="H253" s="19">
        <v>2</v>
      </c>
      <c r="I253" s="19">
        <v>157</v>
      </c>
      <c r="J253" s="19">
        <v>35</v>
      </c>
      <c r="K253" s="19">
        <v>16</v>
      </c>
      <c r="L253" s="19">
        <v>20</v>
      </c>
      <c r="M253" t="s">
        <v>354</v>
      </c>
      <c r="N253" t="s">
        <v>357</v>
      </c>
    </row>
    <row r="254" spans="1:14" x14ac:dyDescent="0.3">
      <c r="A254" s="16" t="s">
        <v>28</v>
      </c>
      <c r="B254" s="17" t="s">
        <v>150</v>
      </c>
      <c r="C254" s="24">
        <v>44954</v>
      </c>
      <c r="D254" s="17">
        <v>37</v>
      </c>
      <c r="E254" s="17">
        <v>138</v>
      </c>
      <c r="F254" s="17">
        <v>71</v>
      </c>
      <c r="G254" s="17">
        <v>1</v>
      </c>
      <c r="H254" s="17">
        <v>3</v>
      </c>
      <c r="I254" s="17">
        <v>55</v>
      </c>
      <c r="J254" s="17">
        <v>31</v>
      </c>
      <c r="K254" s="17">
        <v>76</v>
      </c>
      <c r="L254" s="17">
        <v>1</v>
      </c>
      <c r="M254" t="s">
        <v>354</v>
      </c>
      <c r="N254" t="s">
        <v>357</v>
      </c>
    </row>
    <row r="255" spans="1:14" x14ac:dyDescent="0.3">
      <c r="A255" s="18" t="s">
        <v>28</v>
      </c>
      <c r="B255" s="19" t="s">
        <v>150</v>
      </c>
      <c r="C255" s="25">
        <v>44954</v>
      </c>
      <c r="D255" s="19">
        <v>37</v>
      </c>
      <c r="E255" s="19">
        <v>138</v>
      </c>
      <c r="F255" s="19">
        <v>71</v>
      </c>
      <c r="G255" s="19">
        <v>1</v>
      </c>
      <c r="H255" s="19">
        <v>3</v>
      </c>
      <c r="I255" s="19">
        <v>55</v>
      </c>
      <c r="J255" s="19">
        <v>31</v>
      </c>
      <c r="K255" s="19">
        <v>76</v>
      </c>
      <c r="L255" s="19">
        <v>1</v>
      </c>
      <c r="M255" t="s">
        <v>354</v>
      </c>
      <c r="N255" t="s">
        <v>357</v>
      </c>
    </row>
    <row r="256" spans="1:14" x14ac:dyDescent="0.3">
      <c r="A256" s="16" t="s">
        <v>28</v>
      </c>
      <c r="B256" s="17" t="s">
        <v>150</v>
      </c>
      <c r="C256" s="24">
        <v>44954</v>
      </c>
      <c r="D256" s="17">
        <v>37</v>
      </c>
      <c r="E256" s="17">
        <v>138</v>
      </c>
      <c r="F256" s="17">
        <v>71</v>
      </c>
      <c r="G256" s="17">
        <v>1</v>
      </c>
      <c r="H256" s="17">
        <v>3</v>
      </c>
      <c r="I256" s="17">
        <v>55</v>
      </c>
      <c r="J256" s="17">
        <v>31</v>
      </c>
      <c r="K256" s="17">
        <v>76</v>
      </c>
      <c r="L256" s="17">
        <v>1</v>
      </c>
      <c r="M256" t="s">
        <v>354</v>
      </c>
      <c r="N256" t="s">
        <v>357</v>
      </c>
    </row>
    <row r="257" spans="1:14" x14ac:dyDescent="0.3">
      <c r="A257" s="18" t="s">
        <v>32</v>
      </c>
      <c r="B257" s="19" t="s">
        <v>33</v>
      </c>
      <c r="C257" s="25">
        <v>44932</v>
      </c>
      <c r="D257" s="19">
        <v>112</v>
      </c>
      <c r="E257" s="19">
        <v>118</v>
      </c>
      <c r="F257" s="19">
        <v>60</v>
      </c>
      <c r="G257" s="19">
        <v>10</v>
      </c>
      <c r="H257" s="19">
        <v>2</v>
      </c>
      <c r="I257" s="19">
        <v>157</v>
      </c>
      <c r="J257" s="19">
        <v>35</v>
      </c>
      <c r="K257" s="19">
        <v>16</v>
      </c>
      <c r="L257" s="19">
        <v>20</v>
      </c>
      <c r="M257" t="s">
        <v>354</v>
      </c>
      <c r="N257" t="s">
        <v>357</v>
      </c>
    </row>
    <row r="258" spans="1:14" x14ac:dyDescent="0.3">
      <c r="A258" s="16" t="s">
        <v>21</v>
      </c>
      <c r="B258" s="17" t="s">
        <v>150</v>
      </c>
      <c r="C258" s="24">
        <v>45040</v>
      </c>
      <c r="D258" s="17">
        <v>15</v>
      </c>
      <c r="E258" s="17">
        <v>82</v>
      </c>
      <c r="F258" s="17">
        <v>98</v>
      </c>
      <c r="G258" s="17">
        <v>11</v>
      </c>
      <c r="H258" s="17">
        <v>6</v>
      </c>
      <c r="I258" s="17">
        <v>195</v>
      </c>
      <c r="J258" s="17">
        <v>28</v>
      </c>
      <c r="K258" s="17">
        <v>11</v>
      </c>
      <c r="L258" s="17">
        <v>8</v>
      </c>
      <c r="M258" t="s">
        <v>354</v>
      </c>
      <c r="N258" t="s">
        <v>357</v>
      </c>
    </row>
    <row r="259" spans="1:14" x14ac:dyDescent="0.3">
      <c r="A259" s="18" t="s">
        <v>345</v>
      </c>
      <c r="B259" s="19" t="s">
        <v>46</v>
      </c>
      <c r="C259" s="25">
        <v>44944</v>
      </c>
      <c r="D259" s="19">
        <v>136</v>
      </c>
      <c r="E259" s="19">
        <v>179</v>
      </c>
      <c r="F259" s="19">
        <v>30</v>
      </c>
      <c r="G259" s="19">
        <v>3</v>
      </c>
      <c r="H259" s="19">
        <v>8</v>
      </c>
      <c r="I259" s="19">
        <v>120</v>
      </c>
      <c r="J259" s="19">
        <v>32</v>
      </c>
      <c r="K259" s="19">
        <v>97</v>
      </c>
      <c r="L259" s="19">
        <v>18</v>
      </c>
      <c r="M259" t="s">
        <v>354</v>
      </c>
      <c r="N259" t="s">
        <v>357</v>
      </c>
    </row>
    <row r="260" spans="1:14" x14ac:dyDescent="0.3">
      <c r="A260" s="16" t="s">
        <v>32</v>
      </c>
      <c r="B260" s="17" t="s">
        <v>33</v>
      </c>
      <c r="C260" s="24">
        <v>44932</v>
      </c>
      <c r="D260" s="17">
        <v>112</v>
      </c>
      <c r="E260" s="17">
        <v>118</v>
      </c>
      <c r="F260" s="17">
        <v>60</v>
      </c>
      <c r="G260" s="17">
        <v>10</v>
      </c>
      <c r="H260" s="17">
        <v>2</v>
      </c>
      <c r="I260" s="17">
        <v>157</v>
      </c>
      <c r="J260" s="17">
        <v>35</v>
      </c>
      <c r="K260" s="17">
        <v>16</v>
      </c>
      <c r="L260" s="17">
        <v>20</v>
      </c>
      <c r="M260" t="s">
        <v>354</v>
      </c>
      <c r="N260" t="s">
        <v>357</v>
      </c>
    </row>
    <row r="261" spans="1:14" x14ac:dyDescent="0.3">
      <c r="A261" s="18" t="s">
        <v>32</v>
      </c>
      <c r="B261" s="19" t="s">
        <v>33</v>
      </c>
      <c r="C261" s="25">
        <v>44932</v>
      </c>
      <c r="D261" s="19">
        <v>112</v>
      </c>
      <c r="E261" s="19">
        <v>118</v>
      </c>
      <c r="F261" s="19">
        <v>60</v>
      </c>
      <c r="G261" s="19">
        <v>10</v>
      </c>
      <c r="H261" s="19">
        <v>2</v>
      </c>
      <c r="I261" s="19">
        <v>157</v>
      </c>
      <c r="J261" s="19">
        <v>35</v>
      </c>
      <c r="K261" s="19">
        <v>16</v>
      </c>
      <c r="L261" s="19">
        <v>20</v>
      </c>
      <c r="M261" t="s">
        <v>354</v>
      </c>
      <c r="N261" t="s">
        <v>357</v>
      </c>
    </row>
    <row r="262" spans="1:14" x14ac:dyDescent="0.3">
      <c r="A262" s="16" t="s">
        <v>21</v>
      </c>
      <c r="B262" s="17" t="s">
        <v>150</v>
      </c>
      <c r="C262" s="24">
        <v>45040</v>
      </c>
      <c r="D262" s="17">
        <v>15</v>
      </c>
      <c r="E262" s="17">
        <v>82</v>
      </c>
      <c r="F262" s="17">
        <v>98</v>
      </c>
      <c r="G262" s="17">
        <v>11</v>
      </c>
      <c r="H262" s="17">
        <v>6</v>
      </c>
      <c r="I262" s="17">
        <v>195</v>
      </c>
      <c r="J262" s="17">
        <v>28</v>
      </c>
      <c r="K262" s="17">
        <v>11</v>
      </c>
      <c r="L262" s="17">
        <v>8</v>
      </c>
      <c r="M262" t="s">
        <v>354</v>
      </c>
      <c r="N262" t="s">
        <v>357</v>
      </c>
    </row>
    <row r="263" spans="1:14" x14ac:dyDescent="0.3">
      <c r="A263" s="18" t="s">
        <v>28</v>
      </c>
      <c r="B263" s="19" t="s">
        <v>150</v>
      </c>
      <c r="C263" s="25">
        <v>44954</v>
      </c>
      <c r="D263" s="19">
        <v>37</v>
      </c>
      <c r="E263" s="19">
        <v>138</v>
      </c>
      <c r="F263" s="19">
        <v>71</v>
      </c>
      <c r="G263" s="19">
        <v>1</v>
      </c>
      <c r="H263" s="19">
        <v>3</v>
      </c>
      <c r="I263" s="19">
        <v>55</v>
      </c>
      <c r="J263" s="19">
        <v>31</v>
      </c>
      <c r="K263" s="19">
        <v>76</v>
      </c>
      <c r="L263" s="19">
        <v>1</v>
      </c>
      <c r="M263" t="s">
        <v>354</v>
      </c>
      <c r="N263" t="s">
        <v>357</v>
      </c>
    </row>
    <row r="264" spans="1:14" x14ac:dyDescent="0.3">
      <c r="A264" s="16" t="s">
        <v>21</v>
      </c>
      <c r="B264" s="17" t="s">
        <v>150</v>
      </c>
      <c r="C264" s="24">
        <v>45040</v>
      </c>
      <c r="D264" s="17">
        <v>15</v>
      </c>
      <c r="E264" s="17">
        <v>82</v>
      </c>
      <c r="F264" s="17">
        <v>98</v>
      </c>
      <c r="G264" s="17">
        <v>11</v>
      </c>
      <c r="H264" s="17">
        <v>6</v>
      </c>
      <c r="I264" s="17">
        <v>195</v>
      </c>
      <c r="J264" s="17">
        <v>28</v>
      </c>
      <c r="K264" s="17">
        <v>11</v>
      </c>
      <c r="L264" s="17">
        <v>8</v>
      </c>
      <c r="M264" t="s">
        <v>354</v>
      </c>
      <c r="N264" t="s">
        <v>357</v>
      </c>
    </row>
    <row r="265" spans="1:14" x14ac:dyDescent="0.3">
      <c r="A265" s="18" t="s">
        <v>21</v>
      </c>
      <c r="B265" s="19" t="s">
        <v>150</v>
      </c>
      <c r="C265" s="25">
        <v>45040</v>
      </c>
      <c r="D265" s="19">
        <v>15</v>
      </c>
      <c r="E265" s="19">
        <v>82</v>
      </c>
      <c r="F265" s="19">
        <v>98</v>
      </c>
      <c r="G265" s="19">
        <v>11</v>
      </c>
      <c r="H265" s="19">
        <v>6</v>
      </c>
      <c r="I265" s="19">
        <v>195</v>
      </c>
      <c r="J265" s="19">
        <v>28</v>
      </c>
      <c r="K265" s="19">
        <v>11</v>
      </c>
      <c r="L265" s="19">
        <v>8</v>
      </c>
      <c r="M265" t="s">
        <v>354</v>
      </c>
      <c r="N265" t="s">
        <v>357</v>
      </c>
    </row>
    <row r="266" spans="1:14" x14ac:dyDescent="0.3">
      <c r="A266" s="16" t="s">
        <v>21</v>
      </c>
      <c r="B266" s="17" t="s">
        <v>150</v>
      </c>
      <c r="C266" s="24">
        <v>45040</v>
      </c>
      <c r="D266" s="17">
        <v>15</v>
      </c>
      <c r="E266" s="17">
        <v>82</v>
      </c>
      <c r="F266" s="17">
        <v>98</v>
      </c>
      <c r="G266" s="17">
        <v>11</v>
      </c>
      <c r="H266" s="17">
        <v>6</v>
      </c>
      <c r="I266" s="17">
        <v>195</v>
      </c>
      <c r="J266" s="17">
        <v>28</v>
      </c>
      <c r="K266" s="17">
        <v>11</v>
      </c>
      <c r="L266" s="17">
        <v>8</v>
      </c>
      <c r="M266" t="s">
        <v>354</v>
      </c>
      <c r="N266" t="s">
        <v>357</v>
      </c>
    </row>
    <row r="267" spans="1:14" x14ac:dyDescent="0.3">
      <c r="A267" s="18" t="s">
        <v>345</v>
      </c>
      <c r="B267" s="19" t="s">
        <v>46</v>
      </c>
      <c r="C267" s="25">
        <v>44944</v>
      </c>
      <c r="D267" s="19">
        <v>136</v>
      </c>
      <c r="E267" s="19">
        <v>179</v>
      </c>
      <c r="F267" s="19">
        <v>30</v>
      </c>
      <c r="G267" s="19">
        <v>3</v>
      </c>
      <c r="H267" s="19">
        <v>8</v>
      </c>
      <c r="I267" s="19">
        <v>120</v>
      </c>
      <c r="J267" s="19">
        <v>32</v>
      </c>
      <c r="K267" s="19">
        <v>97</v>
      </c>
      <c r="L267" s="19">
        <v>18</v>
      </c>
      <c r="M267" t="s">
        <v>354</v>
      </c>
      <c r="N267" t="s">
        <v>357</v>
      </c>
    </row>
    <row r="268" spans="1:14" x14ac:dyDescent="0.3">
      <c r="A268" s="16" t="s">
        <v>32</v>
      </c>
      <c r="B268" s="17" t="s">
        <v>33</v>
      </c>
      <c r="C268" s="24">
        <v>44932</v>
      </c>
      <c r="D268" s="17">
        <v>112</v>
      </c>
      <c r="E268" s="17">
        <v>118</v>
      </c>
      <c r="F268" s="17">
        <v>60</v>
      </c>
      <c r="G268" s="17">
        <v>10</v>
      </c>
      <c r="H268" s="17">
        <v>2</v>
      </c>
      <c r="I268" s="17">
        <v>157</v>
      </c>
      <c r="J268" s="17">
        <v>35</v>
      </c>
      <c r="K268" s="17">
        <v>16</v>
      </c>
      <c r="L268" s="17">
        <v>20</v>
      </c>
      <c r="M268" t="s">
        <v>354</v>
      </c>
      <c r="N268" t="s">
        <v>357</v>
      </c>
    </row>
    <row r="269" spans="1:14" x14ac:dyDescent="0.3">
      <c r="A269" s="18" t="s">
        <v>345</v>
      </c>
      <c r="B269" s="19" t="s">
        <v>46</v>
      </c>
      <c r="C269" s="25">
        <v>44944</v>
      </c>
      <c r="D269" s="19">
        <v>136</v>
      </c>
      <c r="E269" s="19">
        <v>179</v>
      </c>
      <c r="F269" s="19">
        <v>30</v>
      </c>
      <c r="G269" s="19">
        <v>3</v>
      </c>
      <c r="H269" s="19">
        <v>8</v>
      </c>
      <c r="I269" s="19">
        <v>120</v>
      </c>
      <c r="J269" s="19">
        <v>32</v>
      </c>
      <c r="K269" s="19">
        <v>97</v>
      </c>
      <c r="L269" s="19">
        <v>18</v>
      </c>
      <c r="M269" t="s">
        <v>354</v>
      </c>
      <c r="N269" t="s">
        <v>357</v>
      </c>
    </row>
    <row r="270" spans="1:14" x14ac:dyDescent="0.3">
      <c r="A270" s="16" t="s">
        <v>28</v>
      </c>
      <c r="B270" s="17" t="s">
        <v>150</v>
      </c>
      <c r="C270" s="24">
        <v>44954</v>
      </c>
      <c r="D270" s="17">
        <v>37</v>
      </c>
      <c r="E270" s="17">
        <v>138</v>
      </c>
      <c r="F270" s="17">
        <v>71</v>
      </c>
      <c r="G270" s="17">
        <v>1</v>
      </c>
      <c r="H270" s="17">
        <v>3</v>
      </c>
      <c r="I270" s="17">
        <v>55</v>
      </c>
      <c r="J270" s="17">
        <v>31</v>
      </c>
      <c r="K270" s="17">
        <v>76</v>
      </c>
      <c r="L270" s="17">
        <v>1</v>
      </c>
      <c r="M270" t="s">
        <v>354</v>
      </c>
      <c r="N270" t="s">
        <v>357</v>
      </c>
    </row>
    <row r="271" spans="1:14" x14ac:dyDescent="0.3">
      <c r="A271" s="18" t="s">
        <v>37</v>
      </c>
      <c r="B271" s="19" t="s">
        <v>38</v>
      </c>
      <c r="C271" s="25">
        <v>45194</v>
      </c>
      <c r="D271" s="19">
        <v>62</v>
      </c>
      <c r="E271" s="19">
        <v>58</v>
      </c>
      <c r="F271" s="19">
        <v>56</v>
      </c>
      <c r="G271" s="19">
        <v>5</v>
      </c>
      <c r="H271" s="19">
        <v>5</v>
      </c>
      <c r="I271" s="19">
        <v>23</v>
      </c>
      <c r="J271" s="19">
        <v>23</v>
      </c>
      <c r="K271" s="19">
        <v>97</v>
      </c>
      <c r="L271" s="19">
        <v>6</v>
      </c>
      <c r="M271" t="s">
        <v>354</v>
      </c>
      <c r="N271" t="s">
        <v>356</v>
      </c>
    </row>
    <row r="272" spans="1:14" x14ac:dyDescent="0.3">
      <c r="A272" s="16" t="s">
        <v>28</v>
      </c>
      <c r="B272" s="17" t="s">
        <v>150</v>
      </c>
      <c r="C272" s="24">
        <v>44954</v>
      </c>
      <c r="D272" s="17">
        <v>37</v>
      </c>
      <c r="E272" s="17">
        <v>138</v>
      </c>
      <c r="F272" s="17">
        <v>71</v>
      </c>
      <c r="G272" s="17">
        <v>1</v>
      </c>
      <c r="H272" s="17">
        <v>3</v>
      </c>
      <c r="I272" s="17">
        <v>55</v>
      </c>
      <c r="J272" s="17">
        <v>31</v>
      </c>
      <c r="K272" s="17">
        <v>76</v>
      </c>
      <c r="L272" s="17">
        <v>1</v>
      </c>
      <c r="M272" t="s">
        <v>354</v>
      </c>
      <c r="N272" t="s">
        <v>357</v>
      </c>
    </row>
    <row r="273" spans="1:14" x14ac:dyDescent="0.3">
      <c r="A273" s="18" t="s">
        <v>28</v>
      </c>
      <c r="B273" s="19" t="s">
        <v>150</v>
      </c>
      <c r="C273" s="25">
        <v>44954</v>
      </c>
      <c r="D273" s="19">
        <v>37</v>
      </c>
      <c r="E273" s="19">
        <v>138</v>
      </c>
      <c r="F273" s="19">
        <v>71</v>
      </c>
      <c r="G273" s="19">
        <v>1</v>
      </c>
      <c r="H273" s="19">
        <v>3</v>
      </c>
      <c r="I273" s="19">
        <v>55</v>
      </c>
      <c r="J273" s="19">
        <v>31</v>
      </c>
      <c r="K273" s="19">
        <v>76</v>
      </c>
      <c r="L273" s="19">
        <v>1</v>
      </c>
      <c r="M273" t="s">
        <v>354</v>
      </c>
      <c r="N273" t="s">
        <v>357</v>
      </c>
    </row>
    <row r="274" spans="1:14" x14ac:dyDescent="0.3">
      <c r="A274" s="16" t="s">
        <v>21</v>
      </c>
      <c r="B274" s="17" t="s">
        <v>150</v>
      </c>
      <c r="C274" s="24">
        <v>45040</v>
      </c>
      <c r="D274" s="17">
        <v>15</v>
      </c>
      <c r="E274" s="17">
        <v>82</v>
      </c>
      <c r="F274" s="17">
        <v>98</v>
      </c>
      <c r="G274" s="17">
        <v>11</v>
      </c>
      <c r="H274" s="17">
        <v>6</v>
      </c>
      <c r="I274" s="17">
        <v>195</v>
      </c>
      <c r="J274" s="17">
        <v>28</v>
      </c>
      <c r="K274" s="17">
        <v>11</v>
      </c>
      <c r="L274" s="17">
        <v>8</v>
      </c>
      <c r="M274" t="s">
        <v>354</v>
      </c>
      <c r="N274" t="s">
        <v>357</v>
      </c>
    </row>
    <row r="275" spans="1:14" x14ac:dyDescent="0.3">
      <c r="A275" s="18" t="s">
        <v>21</v>
      </c>
      <c r="B275" s="19" t="s">
        <v>150</v>
      </c>
      <c r="C275" s="25">
        <v>45040</v>
      </c>
      <c r="D275" s="19">
        <v>15</v>
      </c>
      <c r="E275" s="19">
        <v>82</v>
      </c>
      <c r="F275" s="19">
        <v>98</v>
      </c>
      <c r="G275" s="19">
        <v>11</v>
      </c>
      <c r="H275" s="19">
        <v>6</v>
      </c>
      <c r="I275" s="19">
        <v>195</v>
      </c>
      <c r="J275" s="19">
        <v>28</v>
      </c>
      <c r="K275" s="19">
        <v>11</v>
      </c>
      <c r="L275" s="19">
        <v>8</v>
      </c>
      <c r="M275" t="s">
        <v>354</v>
      </c>
      <c r="N275" t="s">
        <v>357</v>
      </c>
    </row>
    <row r="276" spans="1:14" x14ac:dyDescent="0.3">
      <c r="A276" s="16" t="s">
        <v>345</v>
      </c>
      <c r="B276" s="17" t="s">
        <v>46</v>
      </c>
      <c r="C276" s="24">
        <v>44944</v>
      </c>
      <c r="D276" s="17">
        <v>136</v>
      </c>
      <c r="E276" s="17">
        <v>179</v>
      </c>
      <c r="F276" s="17">
        <v>30</v>
      </c>
      <c r="G276" s="17">
        <v>3</v>
      </c>
      <c r="H276" s="17">
        <v>8</v>
      </c>
      <c r="I276" s="17">
        <v>120</v>
      </c>
      <c r="J276" s="17">
        <v>32</v>
      </c>
      <c r="K276" s="17">
        <v>97</v>
      </c>
      <c r="L276" s="17">
        <v>18</v>
      </c>
      <c r="M276" t="s">
        <v>354</v>
      </c>
      <c r="N276" t="s">
        <v>357</v>
      </c>
    </row>
    <row r="277" spans="1:14" x14ac:dyDescent="0.3">
      <c r="A277" s="18" t="s">
        <v>28</v>
      </c>
      <c r="B277" s="19" t="s">
        <v>150</v>
      </c>
      <c r="C277" s="25">
        <v>44954</v>
      </c>
      <c r="D277" s="19">
        <v>37</v>
      </c>
      <c r="E277" s="19">
        <v>138</v>
      </c>
      <c r="F277" s="19">
        <v>71</v>
      </c>
      <c r="G277" s="19">
        <v>1</v>
      </c>
      <c r="H277" s="19">
        <v>3</v>
      </c>
      <c r="I277" s="19">
        <v>55</v>
      </c>
      <c r="J277" s="19">
        <v>31</v>
      </c>
      <c r="K277" s="19">
        <v>76</v>
      </c>
      <c r="L277" s="19">
        <v>1</v>
      </c>
      <c r="M277" t="s">
        <v>354</v>
      </c>
      <c r="N277" t="s">
        <v>357</v>
      </c>
    </row>
    <row r="278" spans="1:14" x14ac:dyDescent="0.3">
      <c r="A278" s="16" t="s">
        <v>32</v>
      </c>
      <c r="B278" s="17" t="s">
        <v>33</v>
      </c>
      <c r="C278" s="24">
        <v>44932</v>
      </c>
      <c r="D278" s="17">
        <v>112</v>
      </c>
      <c r="E278" s="17">
        <v>118</v>
      </c>
      <c r="F278" s="17">
        <v>60</v>
      </c>
      <c r="G278" s="17">
        <v>10</v>
      </c>
      <c r="H278" s="17">
        <v>2</v>
      </c>
      <c r="I278" s="17">
        <v>157</v>
      </c>
      <c r="J278" s="17">
        <v>35</v>
      </c>
      <c r="K278" s="17">
        <v>16</v>
      </c>
      <c r="L278" s="17">
        <v>20</v>
      </c>
      <c r="M278" t="s">
        <v>354</v>
      </c>
      <c r="N278" t="s">
        <v>357</v>
      </c>
    </row>
    <row r="279" spans="1:14" x14ac:dyDescent="0.3">
      <c r="A279" s="18" t="s">
        <v>28</v>
      </c>
      <c r="B279" s="19" t="s">
        <v>150</v>
      </c>
      <c r="C279" s="25">
        <v>44954</v>
      </c>
      <c r="D279" s="19">
        <v>37</v>
      </c>
      <c r="E279" s="19">
        <v>138</v>
      </c>
      <c r="F279" s="19">
        <v>71</v>
      </c>
      <c r="G279" s="19">
        <v>1</v>
      </c>
      <c r="H279" s="19">
        <v>3</v>
      </c>
      <c r="I279" s="19">
        <v>55</v>
      </c>
      <c r="J279" s="19">
        <v>31</v>
      </c>
      <c r="K279" s="19">
        <v>76</v>
      </c>
      <c r="L279" s="19">
        <v>1</v>
      </c>
      <c r="M279" t="s">
        <v>354</v>
      </c>
      <c r="N279" t="s">
        <v>357</v>
      </c>
    </row>
    <row r="280" spans="1:14" x14ac:dyDescent="0.3">
      <c r="A280" s="16" t="s">
        <v>32</v>
      </c>
      <c r="B280" s="17" t="s">
        <v>33</v>
      </c>
      <c r="C280" s="24">
        <v>44932</v>
      </c>
      <c r="D280" s="17">
        <v>112</v>
      </c>
      <c r="E280" s="17">
        <v>118</v>
      </c>
      <c r="F280" s="17">
        <v>60</v>
      </c>
      <c r="G280" s="17">
        <v>10</v>
      </c>
      <c r="H280" s="17">
        <v>2</v>
      </c>
      <c r="I280" s="17">
        <v>157</v>
      </c>
      <c r="J280" s="17">
        <v>35</v>
      </c>
      <c r="K280" s="17">
        <v>16</v>
      </c>
      <c r="L280" s="17">
        <v>20</v>
      </c>
      <c r="M280" t="s">
        <v>354</v>
      </c>
      <c r="N280" t="s">
        <v>357</v>
      </c>
    </row>
    <row r="281" spans="1:14" x14ac:dyDescent="0.3">
      <c r="A281" s="18" t="s">
        <v>28</v>
      </c>
      <c r="B281" s="19" t="s">
        <v>150</v>
      </c>
      <c r="C281" s="25">
        <v>44954</v>
      </c>
      <c r="D281" s="19">
        <v>37</v>
      </c>
      <c r="E281" s="19">
        <v>138</v>
      </c>
      <c r="F281" s="19">
        <v>71</v>
      </c>
      <c r="G281" s="19">
        <v>1</v>
      </c>
      <c r="H281" s="19">
        <v>3</v>
      </c>
      <c r="I281" s="19">
        <v>55</v>
      </c>
      <c r="J281" s="19">
        <v>31</v>
      </c>
      <c r="K281" s="19">
        <v>76</v>
      </c>
      <c r="L281" s="19">
        <v>1</v>
      </c>
      <c r="M281" t="s">
        <v>354</v>
      </c>
      <c r="N281" t="s">
        <v>357</v>
      </c>
    </row>
    <row r="282" spans="1:14" x14ac:dyDescent="0.3">
      <c r="A282" s="16" t="s">
        <v>32</v>
      </c>
      <c r="B282" s="17" t="s">
        <v>33</v>
      </c>
      <c r="C282" s="24">
        <v>44932</v>
      </c>
      <c r="D282" s="17">
        <v>112</v>
      </c>
      <c r="E282" s="17">
        <v>118</v>
      </c>
      <c r="F282" s="17">
        <v>60</v>
      </c>
      <c r="G282" s="17">
        <v>10</v>
      </c>
      <c r="H282" s="17">
        <v>2</v>
      </c>
      <c r="I282" s="17">
        <v>157</v>
      </c>
      <c r="J282" s="17">
        <v>35</v>
      </c>
      <c r="K282" s="17">
        <v>16</v>
      </c>
      <c r="L282" s="17">
        <v>20</v>
      </c>
      <c r="M282" t="s">
        <v>354</v>
      </c>
      <c r="N282" t="s">
        <v>357</v>
      </c>
    </row>
    <row r="283" spans="1:14" x14ac:dyDescent="0.3">
      <c r="A283" s="18" t="s">
        <v>346</v>
      </c>
      <c r="B283" s="19" t="s">
        <v>46</v>
      </c>
      <c r="C283" s="25">
        <v>45237</v>
      </c>
      <c r="D283" s="19">
        <v>114</v>
      </c>
      <c r="E283" s="19">
        <v>78</v>
      </c>
      <c r="F283" s="19">
        <v>13</v>
      </c>
      <c r="G283" s="19">
        <v>2</v>
      </c>
      <c r="H283" s="19">
        <v>4</v>
      </c>
      <c r="I283" s="19">
        <v>125</v>
      </c>
      <c r="J283" s="19">
        <v>32</v>
      </c>
      <c r="K283" s="19">
        <v>57</v>
      </c>
      <c r="L283" s="19">
        <v>19</v>
      </c>
      <c r="M283" t="s">
        <v>354</v>
      </c>
      <c r="N283" t="s">
        <v>357</v>
      </c>
    </row>
    <row r="284" spans="1:14" x14ac:dyDescent="0.3">
      <c r="A284" s="16" t="s">
        <v>21</v>
      </c>
      <c r="B284" s="17" t="s">
        <v>150</v>
      </c>
      <c r="C284" s="24">
        <v>45040</v>
      </c>
      <c r="D284" s="17">
        <v>15</v>
      </c>
      <c r="E284" s="17">
        <v>82</v>
      </c>
      <c r="F284" s="17">
        <v>98</v>
      </c>
      <c r="G284" s="17">
        <v>11</v>
      </c>
      <c r="H284" s="17">
        <v>6</v>
      </c>
      <c r="I284" s="17">
        <v>195</v>
      </c>
      <c r="J284" s="17">
        <v>28</v>
      </c>
      <c r="K284" s="17">
        <v>11</v>
      </c>
      <c r="L284" s="17">
        <v>8</v>
      </c>
      <c r="M284" t="s">
        <v>354</v>
      </c>
      <c r="N284" t="s">
        <v>357</v>
      </c>
    </row>
    <row r="285" spans="1:14" x14ac:dyDescent="0.3">
      <c r="A285" s="18" t="s">
        <v>37</v>
      </c>
      <c r="B285" s="19" t="s">
        <v>38</v>
      </c>
      <c r="C285" s="25">
        <v>45194</v>
      </c>
      <c r="D285" s="19">
        <v>62</v>
      </c>
      <c r="E285" s="19">
        <v>58</v>
      </c>
      <c r="F285" s="19">
        <v>56</v>
      </c>
      <c r="G285" s="19">
        <v>5</v>
      </c>
      <c r="H285" s="19">
        <v>5</v>
      </c>
      <c r="I285" s="19">
        <v>23</v>
      </c>
      <c r="J285" s="19">
        <v>23</v>
      </c>
      <c r="K285" s="19">
        <v>97</v>
      </c>
      <c r="L285" s="19">
        <v>6</v>
      </c>
      <c r="M285" t="s">
        <v>354</v>
      </c>
      <c r="N285" t="s">
        <v>356</v>
      </c>
    </row>
    <row r="286" spans="1:14" x14ac:dyDescent="0.3">
      <c r="A286" s="16" t="s">
        <v>345</v>
      </c>
      <c r="B286" s="17" t="s">
        <v>46</v>
      </c>
      <c r="C286" s="24">
        <v>44944</v>
      </c>
      <c r="D286" s="17">
        <v>136</v>
      </c>
      <c r="E286" s="17">
        <v>179</v>
      </c>
      <c r="F286" s="17">
        <v>30</v>
      </c>
      <c r="G286" s="17">
        <v>3</v>
      </c>
      <c r="H286" s="17">
        <v>8</v>
      </c>
      <c r="I286" s="17">
        <v>120</v>
      </c>
      <c r="J286" s="17">
        <v>32</v>
      </c>
      <c r="K286" s="17">
        <v>97</v>
      </c>
      <c r="L286" s="17">
        <v>18</v>
      </c>
      <c r="M286" t="s">
        <v>354</v>
      </c>
      <c r="N286" t="s">
        <v>357</v>
      </c>
    </row>
    <row r="287" spans="1:14" x14ac:dyDescent="0.3">
      <c r="A287" s="18" t="s">
        <v>32</v>
      </c>
      <c r="B287" s="19" t="s">
        <v>33</v>
      </c>
      <c r="C287" s="25">
        <v>44932</v>
      </c>
      <c r="D287" s="19">
        <v>112</v>
      </c>
      <c r="E287" s="19">
        <v>118</v>
      </c>
      <c r="F287" s="19">
        <v>60</v>
      </c>
      <c r="G287" s="19">
        <v>10</v>
      </c>
      <c r="H287" s="19">
        <v>2</v>
      </c>
      <c r="I287" s="19">
        <v>157</v>
      </c>
      <c r="J287" s="19">
        <v>35</v>
      </c>
      <c r="K287" s="19">
        <v>16</v>
      </c>
      <c r="L287" s="19">
        <v>20</v>
      </c>
      <c r="M287" t="s">
        <v>354</v>
      </c>
      <c r="N287" t="s">
        <v>357</v>
      </c>
    </row>
    <row r="288" spans="1:14" x14ac:dyDescent="0.3">
      <c r="A288" s="16" t="s">
        <v>28</v>
      </c>
      <c r="B288" s="17" t="s">
        <v>150</v>
      </c>
      <c r="C288" s="24">
        <v>44954</v>
      </c>
      <c r="D288" s="17">
        <v>37</v>
      </c>
      <c r="E288" s="17">
        <v>138</v>
      </c>
      <c r="F288" s="17">
        <v>71</v>
      </c>
      <c r="G288" s="17">
        <v>1</v>
      </c>
      <c r="H288" s="17">
        <v>3</v>
      </c>
      <c r="I288" s="17">
        <v>55</v>
      </c>
      <c r="J288" s="17">
        <v>31</v>
      </c>
      <c r="K288" s="17">
        <v>76</v>
      </c>
      <c r="L288" s="17">
        <v>1</v>
      </c>
      <c r="M288" t="s">
        <v>354</v>
      </c>
      <c r="N288" t="s">
        <v>357</v>
      </c>
    </row>
    <row r="289" spans="1:14" x14ac:dyDescent="0.3">
      <c r="A289" s="18" t="s">
        <v>32</v>
      </c>
      <c r="B289" s="19" t="s">
        <v>33</v>
      </c>
      <c r="C289" s="25">
        <v>44932</v>
      </c>
      <c r="D289" s="19">
        <v>112</v>
      </c>
      <c r="E289" s="19">
        <v>118</v>
      </c>
      <c r="F289" s="19">
        <v>60</v>
      </c>
      <c r="G289" s="19">
        <v>10</v>
      </c>
      <c r="H289" s="19">
        <v>2</v>
      </c>
      <c r="I289" s="19">
        <v>157</v>
      </c>
      <c r="J289" s="19">
        <v>35</v>
      </c>
      <c r="K289" s="19">
        <v>16</v>
      </c>
      <c r="L289" s="19">
        <v>20</v>
      </c>
      <c r="M289" t="s">
        <v>354</v>
      </c>
      <c r="N289" t="s">
        <v>357</v>
      </c>
    </row>
    <row r="290" spans="1:14" x14ac:dyDescent="0.3">
      <c r="A290" s="16" t="s">
        <v>346</v>
      </c>
      <c r="B290" s="17" t="s">
        <v>46</v>
      </c>
      <c r="C290" s="24">
        <v>45237</v>
      </c>
      <c r="D290" s="17">
        <v>114</v>
      </c>
      <c r="E290" s="17">
        <v>78</v>
      </c>
      <c r="F290" s="17">
        <v>13</v>
      </c>
      <c r="G290" s="17">
        <v>2</v>
      </c>
      <c r="H290" s="17">
        <v>4</v>
      </c>
      <c r="I290" s="17">
        <v>125</v>
      </c>
      <c r="J290" s="17">
        <v>32</v>
      </c>
      <c r="K290" s="17">
        <v>57</v>
      </c>
      <c r="L290" s="17">
        <v>19</v>
      </c>
      <c r="M290" t="s">
        <v>354</v>
      </c>
      <c r="N290" t="s">
        <v>357</v>
      </c>
    </row>
    <row r="291" spans="1:14" x14ac:dyDescent="0.3">
      <c r="A291" s="18" t="s">
        <v>37</v>
      </c>
      <c r="B291" s="19" t="s">
        <v>38</v>
      </c>
      <c r="C291" s="25">
        <v>45194</v>
      </c>
      <c r="D291" s="19">
        <v>62</v>
      </c>
      <c r="E291" s="19">
        <v>58</v>
      </c>
      <c r="F291" s="19">
        <v>56</v>
      </c>
      <c r="G291" s="19">
        <v>5</v>
      </c>
      <c r="H291" s="19">
        <v>5</v>
      </c>
      <c r="I291" s="19">
        <v>23</v>
      </c>
      <c r="J291" s="19">
        <v>23</v>
      </c>
      <c r="K291" s="19">
        <v>97</v>
      </c>
      <c r="L291" s="19">
        <v>6</v>
      </c>
      <c r="M291" t="s">
        <v>354</v>
      </c>
      <c r="N291" t="s">
        <v>356</v>
      </c>
    </row>
    <row r="292" spans="1:14" x14ac:dyDescent="0.3">
      <c r="A292" s="16" t="s">
        <v>21</v>
      </c>
      <c r="B292" s="17" t="s">
        <v>150</v>
      </c>
      <c r="C292" s="24">
        <v>45040</v>
      </c>
      <c r="D292" s="17">
        <v>15</v>
      </c>
      <c r="E292" s="17">
        <v>82</v>
      </c>
      <c r="F292" s="17">
        <v>98</v>
      </c>
      <c r="G292" s="17">
        <v>11</v>
      </c>
      <c r="H292" s="17">
        <v>6</v>
      </c>
      <c r="I292" s="17">
        <v>195</v>
      </c>
      <c r="J292" s="17">
        <v>28</v>
      </c>
      <c r="K292" s="17">
        <v>11</v>
      </c>
      <c r="L292" s="17">
        <v>8</v>
      </c>
      <c r="M292" t="s">
        <v>354</v>
      </c>
      <c r="N292" t="s">
        <v>357</v>
      </c>
    </row>
    <row r="293" spans="1:14" x14ac:dyDescent="0.3">
      <c r="A293" s="18" t="s">
        <v>28</v>
      </c>
      <c r="B293" s="19" t="s">
        <v>150</v>
      </c>
      <c r="C293" s="25">
        <v>44954</v>
      </c>
      <c r="D293" s="19">
        <v>37</v>
      </c>
      <c r="E293" s="19">
        <v>138</v>
      </c>
      <c r="F293" s="19">
        <v>71</v>
      </c>
      <c r="G293" s="19">
        <v>1</v>
      </c>
      <c r="H293" s="19">
        <v>3</v>
      </c>
      <c r="I293" s="19">
        <v>55</v>
      </c>
      <c r="J293" s="19">
        <v>31</v>
      </c>
      <c r="K293" s="19">
        <v>76</v>
      </c>
      <c r="L293" s="19">
        <v>1</v>
      </c>
      <c r="M293" t="s">
        <v>354</v>
      </c>
      <c r="N293" t="s">
        <v>357</v>
      </c>
    </row>
    <row r="294" spans="1:14" x14ac:dyDescent="0.3">
      <c r="A294" s="16" t="s">
        <v>32</v>
      </c>
      <c r="B294" s="17" t="s">
        <v>33</v>
      </c>
      <c r="C294" s="24">
        <v>44932</v>
      </c>
      <c r="D294" s="17">
        <v>112</v>
      </c>
      <c r="E294" s="17">
        <v>118</v>
      </c>
      <c r="F294" s="17">
        <v>60</v>
      </c>
      <c r="G294" s="17">
        <v>10</v>
      </c>
      <c r="H294" s="17">
        <v>2</v>
      </c>
      <c r="I294" s="17">
        <v>157</v>
      </c>
      <c r="J294" s="17">
        <v>35</v>
      </c>
      <c r="K294" s="17">
        <v>16</v>
      </c>
      <c r="L294" s="17">
        <v>20</v>
      </c>
      <c r="M294" t="s">
        <v>354</v>
      </c>
      <c r="N294" t="s">
        <v>357</v>
      </c>
    </row>
    <row r="295" spans="1:14" x14ac:dyDescent="0.3">
      <c r="A295" s="18" t="s">
        <v>32</v>
      </c>
      <c r="B295" s="19" t="s">
        <v>33</v>
      </c>
      <c r="C295" s="25">
        <v>44932</v>
      </c>
      <c r="D295" s="19">
        <v>112</v>
      </c>
      <c r="E295" s="19">
        <v>118</v>
      </c>
      <c r="F295" s="19">
        <v>60</v>
      </c>
      <c r="G295" s="19">
        <v>10</v>
      </c>
      <c r="H295" s="19">
        <v>2</v>
      </c>
      <c r="I295" s="19">
        <v>157</v>
      </c>
      <c r="J295" s="19">
        <v>35</v>
      </c>
      <c r="K295" s="19">
        <v>16</v>
      </c>
      <c r="L295" s="19">
        <v>20</v>
      </c>
      <c r="M295" t="s">
        <v>354</v>
      </c>
      <c r="N295" t="s">
        <v>357</v>
      </c>
    </row>
    <row r="296" spans="1:14" x14ac:dyDescent="0.3">
      <c r="A296" s="16" t="s">
        <v>37</v>
      </c>
      <c r="B296" s="17" t="s">
        <v>38</v>
      </c>
      <c r="C296" s="24">
        <v>45194</v>
      </c>
      <c r="D296" s="17">
        <v>62</v>
      </c>
      <c r="E296" s="17">
        <v>58</v>
      </c>
      <c r="F296" s="17">
        <v>56</v>
      </c>
      <c r="G296" s="17">
        <v>5</v>
      </c>
      <c r="H296" s="17">
        <v>5</v>
      </c>
      <c r="I296" s="17">
        <v>23</v>
      </c>
      <c r="J296" s="17">
        <v>23</v>
      </c>
      <c r="K296" s="17">
        <v>97</v>
      </c>
      <c r="L296" s="17">
        <v>6</v>
      </c>
      <c r="M296" t="s">
        <v>354</v>
      </c>
      <c r="N296" t="s">
        <v>356</v>
      </c>
    </row>
    <row r="297" spans="1:14" x14ac:dyDescent="0.3">
      <c r="A297" s="18" t="s">
        <v>37</v>
      </c>
      <c r="B297" s="19" t="s">
        <v>38</v>
      </c>
      <c r="C297" s="25">
        <v>45194</v>
      </c>
      <c r="D297" s="19">
        <v>62</v>
      </c>
      <c r="E297" s="19">
        <v>58</v>
      </c>
      <c r="F297" s="19">
        <v>56</v>
      </c>
      <c r="G297" s="19">
        <v>5</v>
      </c>
      <c r="H297" s="19">
        <v>5</v>
      </c>
      <c r="I297" s="19">
        <v>23</v>
      </c>
      <c r="J297" s="19">
        <v>23</v>
      </c>
      <c r="K297" s="19">
        <v>97</v>
      </c>
      <c r="L297" s="19">
        <v>6</v>
      </c>
      <c r="M297" t="s">
        <v>354</v>
      </c>
      <c r="N297" t="s">
        <v>356</v>
      </c>
    </row>
    <row r="298" spans="1:14" x14ac:dyDescent="0.3">
      <c r="A298" s="16" t="s">
        <v>21</v>
      </c>
      <c r="B298" s="17" t="s">
        <v>150</v>
      </c>
      <c r="C298" s="24">
        <v>45040</v>
      </c>
      <c r="D298" s="17">
        <v>15</v>
      </c>
      <c r="E298" s="17">
        <v>82</v>
      </c>
      <c r="F298" s="17">
        <v>98</v>
      </c>
      <c r="G298" s="17">
        <v>11</v>
      </c>
      <c r="H298" s="17">
        <v>6</v>
      </c>
      <c r="I298" s="17">
        <v>195</v>
      </c>
      <c r="J298" s="17">
        <v>28</v>
      </c>
      <c r="K298" s="17">
        <v>11</v>
      </c>
      <c r="L298" s="17">
        <v>8</v>
      </c>
      <c r="M298" t="s">
        <v>354</v>
      </c>
      <c r="N298" t="s">
        <v>357</v>
      </c>
    </row>
    <row r="299" spans="1:14" x14ac:dyDescent="0.3">
      <c r="A299" s="18" t="s">
        <v>37</v>
      </c>
      <c r="B299" s="19" t="s">
        <v>38</v>
      </c>
      <c r="C299" s="25">
        <v>45194</v>
      </c>
      <c r="D299" s="19">
        <v>62</v>
      </c>
      <c r="E299" s="19">
        <v>58</v>
      </c>
      <c r="F299" s="19">
        <v>56</v>
      </c>
      <c r="G299" s="19">
        <v>5</v>
      </c>
      <c r="H299" s="19">
        <v>5</v>
      </c>
      <c r="I299" s="19">
        <v>23</v>
      </c>
      <c r="J299" s="19">
        <v>23</v>
      </c>
      <c r="K299" s="19">
        <v>97</v>
      </c>
      <c r="L299" s="19">
        <v>6</v>
      </c>
      <c r="M299" t="s">
        <v>354</v>
      </c>
      <c r="N299" t="s">
        <v>356</v>
      </c>
    </row>
    <row r="300" spans="1:14" x14ac:dyDescent="0.3">
      <c r="A300" s="16" t="s">
        <v>28</v>
      </c>
      <c r="B300" s="17" t="s">
        <v>150</v>
      </c>
      <c r="C300" s="24">
        <v>44954</v>
      </c>
      <c r="D300" s="17">
        <v>37</v>
      </c>
      <c r="E300" s="17">
        <v>138</v>
      </c>
      <c r="F300" s="17">
        <v>71</v>
      </c>
      <c r="G300" s="17">
        <v>1</v>
      </c>
      <c r="H300" s="17">
        <v>3</v>
      </c>
      <c r="I300" s="17">
        <v>55</v>
      </c>
      <c r="J300" s="17">
        <v>31</v>
      </c>
      <c r="K300" s="17">
        <v>76</v>
      </c>
      <c r="L300" s="17">
        <v>1</v>
      </c>
      <c r="M300" t="s">
        <v>354</v>
      </c>
      <c r="N300" t="s">
        <v>357</v>
      </c>
    </row>
    <row r="301" spans="1:14" x14ac:dyDescent="0.3">
      <c r="A301" s="18" t="s">
        <v>37</v>
      </c>
      <c r="B301" s="19" t="s">
        <v>38</v>
      </c>
      <c r="C301" s="25">
        <v>45194</v>
      </c>
      <c r="D301" s="19">
        <v>62</v>
      </c>
      <c r="E301" s="19">
        <v>58</v>
      </c>
      <c r="F301" s="19">
        <v>56</v>
      </c>
      <c r="G301" s="19">
        <v>5</v>
      </c>
      <c r="H301" s="19">
        <v>5</v>
      </c>
      <c r="I301" s="19">
        <v>23</v>
      </c>
      <c r="J301" s="19">
        <v>23</v>
      </c>
      <c r="K301" s="19">
        <v>97</v>
      </c>
      <c r="L301" s="19">
        <v>6</v>
      </c>
      <c r="M301" t="s">
        <v>354</v>
      </c>
      <c r="N301" t="s">
        <v>356</v>
      </c>
    </row>
    <row r="302" spans="1:14" x14ac:dyDescent="0.3">
      <c r="A302" s="16" t="s">
        <v>345</v>
      </c>
      <c r="B302" s="17" t="s">
        <v>46</v>
      </c>
      <c r="C302" s="24">
        <v>44944</v>
      </c>
      <c r="D302" s="17">
        <v>136</v>
      </c>
      <c r="E302" s="17">
        <v>179</v>
      </c>
      <c r="F302" s="17">
        <v>30</v>
      </c>
      <c r="G302" s="17">
        <v>3</v>
      </c>
      <c r="H302" s="17">
        <v>8</v>
      </c>
      <c r="I302" s="17">
        <v>120</v>
      </c>
      <c r="J302" s="17">
        <v>32</v>
      </c>
      <c r="K302" s="17">
        <v>97</v>
      </c>
      <c r="L302" s="17">
        <v>18</v>
      </c>
      <c r="M302" t="s">
        <v>354</v>
      </c>
      <c r="N302" t="s">
        <v>357</v>
      </c>
    </row>
    <row r="303" spans="1:14" x14ac:dyDescent="0.3">
      <c r="A303" s="18" t="s">
        <v>37</v>
      </c>
      <c r="B303" s="19" t="s">
        <v>38</v>
      </c>
      <c r="C303" s="25">
        <v>45194</v>
      </c>
      <c r="D303" s="19">
        <v>62</v>
      </c>
      <c r="E303" s="19">
        <v>58</v>
      </c>
      <c r="F303" s="19">
        <v>56</v>
      </c>
      <c r="G303" s="19">
        <v>5</v>
      </c>
      <c r="H303" s="19">
        <v>5</v>
      </c>
      <c r="I303" s="19">
        <v>23</v>
      </c>
      <c r="J303" s="19">
        <v>23</v>
      </c>
      <c r="K303" s="19">
        <v>97</v>
      </c>
      <c r="L303" s="19">
        <v>6</v>
      </c>
      <c r="M303" t="s">
        <v>354</v>
      </c>
      <c r="N303" t="s">
        <v>356</v>
      </c>
    </row>
    <row r="304" spans="1:14" x14ac:dyDescent="0.3">
      <c r="A304" s="16" t="s">
        <v>345</v>
      </c>
      <c r="B304" s="17" t="s">
        <v>46</v>
      </c>
      <c r="C304" s="24">
        <v>44944</v>
      </c>
      <c r="D304" s="17">
        <v>136</v>
      </c>
      <c r="E304" s="17">
        <v>179</v>
      </c>
      <c r="F304" s="17">
        <v>30</v>
      </c>
      <c r="G304" s="17">
        <v>3</v>
      </c>
      <c r="H304" s="17">
        <v>8</v>
      </c>
      <c r="I304" s="17">
        <v>120</v>
      </c>
      <c r="J304" s="17">
        <v>32</v>
      </c>
      <c r="K304" s="17">
        <v>97</v>
      </c>
      <c r="L304" s="17">
        <v>18</v>
      </c>
      <c r="M304" t="s">
        <v>354</v>
      </c>
      <c r="N304" t="s">
        <v>357</v>
      </c>
    </row>
    <row r="305" spans="1:14" x14ac:dyDescent="0.3">
      <c r="A305" s="18" t="s">
        <v>37</v>
      </c>
      <c r="B305" s="19" t="s">
        <v>38</v>
      </c>
      <c r="C305" s="25">
        <v>45194</v>
      </c>
      <c r="D305" s="19">
        <v>62</v>
      </c>
      <c r="E305" s="19">
        <v>58</v>
      </c>
      <c r="F305" s="19">
        <v>56</v>
      </c>
      <c r="G305" s="19">
        <v>5</v>
      </c>
      <c r="H305" s="19">
        <v>5</v>
      </c>
      <c r="I305" s="19">
        <v>23</v>
      </c>
      <c r="J305" s="19">
        <v>23</v>
      </c>
      <c r="K305" s="19">
        <v>97</v>
      </c>
      <c r="L305" s="19">
        <v>6</v>
      </c>
      <c r="M305" t="s">
        <v>354</v>
      </c>
      <c r="N305" t="s">
        <v>356</v>
      </c>
    </row>
    <row r="306" spans="1:14" x14ac:dyDescent="0.3">
      <c r="A306" s="16" t="s">
        <v>37</v>
      </c>
      <c r="B306" s="17" t="s">
        <v>38</v>
      </c>
      <c r="C306" s="24">
        <v>45194</v>
      </c>
      <c r="D306" s="17">
        <v>62</v>
      </c>
      <c r="E306" s="17">
        <v>58</v>
      </c>
      <c r="F306" s="17">
        <v>56</v>
      </c>
      <c r="G306" s="17">
        <v>5</v>
      </c>
      <c r="H306" s="17">
        <v>5</v>
      </c>
      <c r="I306" s="17">
        <v>23</v>
      </c>
      <c r="J306" s="17">
        <v>23</v>
      </c>
      <c r="K306" s="17">
        <v>97</v>
      </c>
      <c r="L306" s="17">
        <v>6</v>
      </c>
      <c r="M306" t="s">
        <v>354</v>
      </c>
      <c r="N306" t="s">
        <v>356</v>
      </c>
    </row>
    <row r="307" spans="1:14" x14ac:dyDescent="0.3">
      <c r="A307" s="18" t="s">
        <v>101</v>
      </c>
      <c r="B307" s="19" t="s">
        <v>150</v>
      </c>
      <c r="C307" s="25">
        <v>45205</v>
      </c>
      <c r="D307" s="19">
        <v>46</v>
      </c>
      <c r="E307" s="19">
        <v>48</v>
      </c>
      <c r="F307" s="19">
        <v>57</v>
      </c>
      <c r="G307" s="19">
        <v>48</v>
      </c>
      <c r="H307" s="19">
        <v>4</v>
      </c>
      <c r="I307" s="19">
        <v>198</v>
      </c>
      <c r="J307" s="19">
        <v>34</v>
      </c>
      <c r="K307" s="19">
        <v>56</v>
      </c>
      <c r="L307" s="19">
        <v>9</v>
      </c>
      <c r="M307" t="s">
        <v>354</v>
      </c>
      <c r="N307" t="s">
        <v>357</v>
      </c>
    </row>
    <row r="308" spans="1:14" x14ac:dyDescent="0.3">
      <c r="A308" s="16" t="s">
        <v>21</v>
      </c>
      <c r="B308" s="17" t="s">
        <v>150</v>
      </c>
      <c r="C308" s="24">
        <v>45040</v>
      </c>
      <c r="D308" s="17">
        <v>15</v>
      </c>
      <c r="E308" s="17">
        <v>82</v>
      </c>
      <c r="F308" s="17">
        <v>98</v>
      </c>
      <c r="G308" s="17">
        <v>11</v>
      </c>
      <c r="H308" s="17">
        <v>6</v>
      </c>
      <c r="I308" s="17">
        <v>195</v>
      </c>
      <c r="J308" s="17">
        <v>28</v>
      </c>
      <c r="K308" s="17">
        <v>11</v>
      </c>
      <c r="L308" s="17">
        <v>8</v>
      </c>
      <c r="M308" t="s">
        <v>354</v>
      </c>
      <c r="N308" t="s">
        <v>357</v>
      </c>
    </row>
    <row r="309" spans="1:14" x14ac:dyDescent="0.3">
      <c r="A309" s="18" t="s">
        <v>37</v>
      </c>
      <c r="B309" s="19" t="s">
        <v>38</v>
      </c>
      <c r="C309" s="25">
        <v>45194</v>
      </c>
      <c r="D309" s="19">
        <v>62</v>
      </c>
      <c r="E309" s="19">
        <v>58</v>
      </c>
      <c r="F309" s="19">
        <v>56</v>
      </c>
      <c r="G309" s="19">
        <v>5</v>
      </c>
      <c r="H309" s="19">
        <v>5</v>
      </c>
      <c r="I309" s="19">
        <v>23</v>
      </c>
      <c r="J309" s="19">
        <v>23</v>
      </c>
      <c r="K309" s="19">
        <v>97</v>
      </c>
      <c r="L309" s="19">
        <v>6</v>
      </c>
      <c r="M309" t="s">
        <v>354</v>
      </c>
      <c r="N309" t="s">
        <v>356</v>
      </c>
    </row>
    <row r="310" spans="1:14" x14ac:dyDescent="0.3">
      <c r="A310" s="16" t="s">
        <v>345</v>
      </c>
      <c r="B310" s="17" t="s">
        <v>46</v>
      </c>
      <c r="C310" s="24">
        <v>44944</v>
      </c>
      <c r="D310" s="17">
        <v>136</v>
      </c>
      <c r="E310" s="17">
        <v>179</v>
      </c>
      <c r="F310" s="17">
        <v>30</v>
      </c>
      <c r="G310" s="17">
        <v>3</v>
      </c>
      <c r="H310" s="17">
        <v>8</v>
      </c>
      <c r="I310" s="17">
        <v>120</v>
      </c>
      <c r="J310" s="17">
        <v>32</v>
      </c>
      <c r="K310" s="17">
        <v>97</v>
      </c>
      <c r="L310" s="17">
        <v>18</v>
      </c>
      <c r="M310" t="s">
        <v>354</v>
      </c>
      <c r="N310" t="s">
        <v>357</v>
      </c>
    </row>
    <row r="311" spans="1:14" x14ac:dyDescent="0.3">
      <c r="A311" s="18" t="s">
        <v>21</v>
      </c>
      <c r="B311" s="19" t="s">
        <v>150</v>
      </c>
      <c r="C311" s="25">
        <v>45040</v>
      </c>
      <c r="D311" s="19">
        <v>15</v>
      </c>
      <c r="E311" s="19">
        <v>82</v>
      </c>
      <c r="F311" s="19">
        <v>98</v>
      </c>
      <c r="G311" s="19">
        <v>11</v>
      </c>
      <c r="H311" s="19">
        <v>6</v>
      </c>
      <c r="I311" s="19">
        <v>195</v>
      </c>
      <c r="J311" s="19">
        <v>28</v>
      </c>
      <c r="K311" s="19">
        <v>11</v>
      </c>
      <c r="L311" s="19">
        <v>8</v>
      </c>
      <c r="M311" t="s">
        <v>354</v>
      </c>
      <c r="N311" t="s">
        <v>357</v>
      </c>
    </row>
    <row r="312" spans="1:14" x14ac:dyDescent="0.3">
      <c r="A312" s="16" t="s">
        <v>37</v>
      </c>
      <c r="B312" s="17" t="s">
        <v>38</v>
      </c>
      <c r="C312" s="24">
        <v>45194</v>
      </c>
      <c r="D312" s="17">
        <v>62</v>
      </c>
      <c r="E312" s="17">
        <v>58</v>
      </c>
      <c r="F312" s="17">
        <v>56</v>
      </c>
      <c r="G312" s="17">
        <v>5</v>
      </c>
      <c r="H312" s="17">
        <v>5</v>
      </c>
      <c r="I312" s="17">
        <v>23</v>
      </c>
      <c r="J312" s="17">
        <v>23</v>
      </c>
      <c r="K312" s="17">
        <v>97</v>
      </c>
      <c r="L312" s="17">
        <v>6</v>
      </c>
      <c r="M312" t="s">
        <v>354</v>
      </c>
      <c r="N312" t="s">
        <v>356</v>
      </c>
    </row>
    <row r="313" spans="1:14" x14ac:dyDescent="0.3">
      <c r="A313" s="18" t="s">
        <v>21</v>
      </c>
      <c r="B313" s="19" t="s">
        <v>150</v>
      </c>
      <c r="C313" s="25">
        <v>45040</v>
      </c>
      <c r="D313" s="19">
        <v>15</v>
      </c>
      <c r="E313" s="19">
        <v>82</v>
      </c>
      <c r="F313" s="19">
        <v>98</v>
      </c>
      <c r="G313" s="19">
        <v>11</v>
      </c>
      <c r="H313" s="19">
        <v>6</v>
      </c>
      <c r="I313" s="19">
        <v>195</v>
      </c>
      <c r="J313" s="19">
        <v>28</v>
      </c>
      <c r="K313" s="19">
        <v>11</v>
      </c>
      <c r="L313" s="19">
        <v>8</v>
      </c>
      <c r="M313" t="s">
        <v>354</v>
      </c>
      <c r="N313" t="s">
        <v>357</v>
      </c>
    </row>
    <row r="314" spans="1:14" x14ac:dyDescent="0.3">
      <c r="A314" s="16" t="s">
        <v>345</v>
      </c>
      <c r="B314" s="17" t="s">
        <v>46</v>
      </c>
      <c r="C314" s="24">
        <v>44944</v>
      </c>
      <c r="D314" s="17">
        <v>136</v>
      </c>
      <c r="E314" s="17">
        <v>179</v>
      </c>
      <c r="F314" s="17">
        <v>30</v>
      </c>
      <c r="G314" s="17">
        <v>3</v>
      </c>
      <c r="H314" s="17">
        <v>8</v>
      </c>
      <c r="I314" s="17">
        <v>120</v>
      </c>
      <c r="J314" s="17">
        <v>32</v>
      </c>
      <c r="K314" s="17">
        <v>97</v>
      </c>
      <c r="L314" s="17">
        <v>18</v>
      </c>
      <c r="M314" t="s">
        <v>354</v>
      </c>
      <c r="N314" t="s">
        <v>357</v>
      </c>
    </row>
    <row r="315" spans="1:14" x14ac:dyDescent="0.3">
      <c r="A315" s="18" t="s">
        <v>37</v>
      </c>
      <c r="B315" s="19" t="s">
        <v>38</v>
      </c>
      <c r="C315" s="25">
        <v>45194</v>
      </c>
      <c r="D315" s="19">
        <v>62</v>
      </c>
      <c r="E315" s="19">
        <v>58</v>
      </c>
      <c r="F315" s="19">
        <v>56</v>
      </c>
      <c r="G315" s="19">
        <v>5</v>
      </c>
      <c r="H315" s="19">
        <v>5</v>
      </c>
      <c r="I315" s="19">
        <v>23</v>
      </c>
      <c r="J315" s="19">
        <v>23</v>
      </c>
      <c r="K315" s="19">
        <v>97</v>
      </c>
      <c r="L315" s="19">
        <v>6</v>
      </c>
      <c r="M315" t="s">
        <v>354</v>
      </c>
      <c r="N315" t="s">
        <v>356</v>
      </c>
    </row>
    <row r="316" spans="1:14" x14ac:dyDescent="0.3">
      <c r="A316" s="16" t="s">
        <v>21</v>
      </c>
      <c r="B316" s="17" t="s">
        <v>150</v>
      </c>
      <c r="C316" s="24">
        <v>45040</v>
      </c>
      <c r="D316" s="17">
        <v>15</v>
      </c>
      <c r="E316" s="17">
        <v>82</v>
      </c>
      <c r="F316" s="17">
        <v>98</v>
      </c>
      <c r="G316" s="17">
        <v>11</v>
      </c>
      <c r="H316" s="17">
        <v>6</v>
      </c>
      <c r="I316" s="17">
        <v>195</v>
      </c>
      <c r="J316" s="17">
        <v>28</v>
      </c>
      <c r="K316" s="17">
        <v>11</v>
      </c>
      <c r="L316" s="17">
        <v>8</v>
      </c>
      <c r="M316" t="s">
        <v>354</v>
      </c>
      <c r="N316" t="s">
        <v>357</v>
      </c>
    </row>
    <row r="317" spans="1:14" x14ac:dyDescent="0.3">
      <c r="A317" s="18" t="s">
        <v>32</v>
      </c>
      <c r="B317" s="19" t="s">
        <v>33</v>
      </c>
      <c r="C317" s="25">
        <v>44932</v>
      </c>
      <c r="D317" s="19">
        <v>112</v>
      </c>
      <c r="E317" s="19">
        <v>118</v>
      </c>
      <c r="F317" s="19">
        <v>60</v>
      </c>
      <c r="G317" s="19">
        <v>10</v>
      </c>
      <c r="H317" s="19">
        <v>2</v>
      </c>
      <c r="I317" s="19">
        <v>157</v>
      </c>
      <c r="J317" s="19">
        <v>35</v>
      </c>
      <c r="K317" s="19">
        <v>16</v>
      </c>
      <c r="L317" s="19">
        <v>20</v>
      </c>
      <c r="M317" t="s">
        <v>354</v>
      </c>
      <c r="N317" t="s">
        <v>357</v>
      </c>
    </row>
    <row r="318" spans="1:14" x14ac:dyDescent="0.3">
      <c r="A318" s="16" t="s">
        <v>345</v>
      </c>
      <c r="B318" s="17" t="s">
        <v>46</v>
      </c>
      <c r="C318" s="24">
        <v>44944</v>
      </c>
      <c r="D318" s="17">
        <v>136</v>
      </c>
      <c r="E318" s="17">
        <v>179</v>
      </c>
      <c r="F318" s="17">
        <v>30</v>
      </c>
      <c r="G318" s="17">
        <v>3</v>
      </c>
      <c r="H318" s="17">
        <v>8</v>
      </c>
      <c r="I318" s="17">
        <v>120</v>
      </c>
      <c r="J318" s="17">
        <v>32</v>
      </c>
      <c r="K318" s="17">
        <v>97</v>
      </c>
      <c r="L318" s="17">
        <v>18</v>
      </c>
      <c r="M318" t="s">
        <v>354</v>
      </c>
      <c r="N318" t="s">
        <v>357</v>
      </c>
    </row>
    <row r="319" spans="1:14" x14ac:dyDescent="0.3">
      <c r="A319" s="18" t="s">
        <v>44</v>
      </c>
      <c r="B319" s="19" t="s">
        <v>150</v>
      </c>
      <c r="C319" s="25">
        <v>45233</v>
      </c>
      <c r="D319" s="19">
        <v>71</v>
      </c>
      <c r="E319" s="19">
        <v>152</v>
      </c>
      <c r="F319" s="19">
        <v>60</v>
      </c>
      <c r="G319" s="19">
        <v>38</v>
      </c>
      <c r="H319" s="19">
        <v>9</v>
      </c>
      <c r="I319" s="19">
        <v>95</v>
      </c>
      <c r="J319" s="19">
        <v>34</v>
      </c>
      <c r="K319" s="19">
        <v>43</v>
      </c>
      <c r="L319" s="19">
        <v>14</v>
      </c>
      <c r="M319" t="s">
        <v>354</v>
      </c>
      <c r="N319" t="s">
        <v>357</v>
      </c>
    </row>
    <row r="320" spans="1:14" x14ac:dyDescent="0.3">
      <c r="A320" s="16" t="s">
        <v>345</v>
      </c>
      <c r="B320" s="17" t="s">
        <v>46</v>
      </c>
      <c r="C320" s="24">
        <v>44944</v>
      </c>
      <c r="D320" s="17">
        <v>136</v>
      </c>
      <c r="E320" s="17">
        <v>179</v>
      </c>
      <c r="F320" s="17">
        <v>30</v>
      </c>
      <c r="G320" s="17">
        <v>3</v>
      </c>
      <c r="H320" s="17">
        <v>8</v>
      </c>
      <c r="I320" s="17">
        <v>120</v>
      </c>
      <c r="J320" s="17">
        <v>32</v>
      </c>
      <c r="K320" s="17">
        <v>97</v>
      </c>
      <c r="L320" s="17">
        <v>18</v>
      </c>
      <c r="M320" t="s">
        <v>354</v>
      </c>
      <c r="N320" t="s">
        <v>357</v>
      </c>
    </row>
    <row r="321" spans="1:14" x14ac:dyDescent="0.3">
      <c r="A321" s="18" t="s">
        <v>345</v>
      </c>
      <c r="B321" s="19" t="s">
        <v>46</v>
      </c>
      <c r="C321" s="25">
        <v>44944</v>
      </c>
      <c r="D321" s="19">
        <v>136</v>
      </c>
      <c r="E321" s="19">
        <v>179</v>
      </c>
      <c r="F321" s="19">
        <v>30</v>
      </c>
      <c r="G321" s="19">
        <v>3</v>
      </c>
      <c r="H321" s="19">
        <v>8</v>
      </c>
      <c r="I321" s="19">
        <v>120</v>
      </c>
      <c r="J321" s="19">
        <v>32</v>
      </c>
      <c r="K321" s="19">
        <v>97</v>
      </c>
      <c r="L321" s="19">
        <v>18</v>
      </c>
      <c r="M321" t="s">
        <v>354</v>
      </c>
      <c r="N321" t="s">
        <v>357</v>
      </c>
    </row>
    <row r="322" spans="1:14" x14ac:dyDescent="0.3">
      <c r="A322" s="16" t="s">
        <v>32</v>
      </c>
      <c r="B322" s="17" t="s">
        <v>33</v>
      </c>
      <c r="C322" s="24">
        <v>44932</v>
      </c>
      <c r="D322" s="17">
        <v>112</v>
      </c>
      <c r="E322" s="17">
        <v>118</v>
      </c>
      <c r="F322" s="17">
        <v>60</v>
      </c>
      <c r="G322" s="17">
        <v>10</v>
      </c>
      <c r="H322" s="17">
        <v>2</v>
      </c>
      <c r="I322" s="17">
        <v>157</v>
      </c>
      <c r="J322" s="17">
        <v>35</v>
      </c>
      <c r="K322" s="17">
        <v>16</v>
      </c>
      <c r="L322" s="17">
        <v>20</v>
      </c>
      <c r="M322" t="s">
        <v>354</v>
      </c>
      <c r="N322" t="s">
        <v>357</v>
      </c>
    </row>
    <row r="323" spans="1:14" x14ac:dyDescent="0.3">
      <c r="A323" s="18" t="s">
        <v>21</v>
      </c>
      <c r="B323" s="19" t="s">
        <v>150</v>
      </c>
      <c r="C323" s="25">
        <v>45040</v>
      </c>
      <c r="D323" s="19">
        <v>15</v>
      </c>
      <c r="E323" s="19">
        <v>82</v>
      </c>
      <c r="F323" s="19">
        <v>98</v>
      </c>
      <c r="G323" s="19">
        <v>11</v>
      </c>
      <c r="H323" s="19">
        <v>6</v>
      </c>
      <c r="I323" s="19">
        <v>195</v>
      </c>
      <c r="J323" s="19">
        <v>28</v>
      </c>
      <c r="K323" s="19">
        <v>11</v>
      </c>
      <c r="L323" s="19">
        <v>8</v>
      </c>
      <c r="M323" t="s">
        <v>354</v>
      </c>
      <c r="N323" t="s">
        <v>357</v>
      </c>
    </row>
    <row r="324" spans="1:14" x14ac:dyDescent="0.3">
      <c r="A324" s="16" t="s">
        <v>37</v>
      </c>
      <c r="B324" s="17" t="s">
        <v>38</v>
      </c>
      <c r="C324" s="24">
        <v>45194</v>
      </c>
      <c r="D324" s="17">
        <v>62</v>
      </c>
      <c r="E324" s="17">
        <v>58</v>
      </c>
      <c r="F324" s="17">
        <v>56</v>
      </c>
      <c r="G324" s="17">
        <v>5</v>
      </c>
      <c r="H324" s="17">
        <v>5</v>
      </c>
      <c r="I324" s="17">
        <v>23</v>
      </c>
      <c r="J324" s="17">
        <v>23</v>
      </c>
      <c r="K324" s="17">
        <v>97</v>
      </c>
      <c r="L324" s="17">
        <v>6</v>
      </c>
      <c r="M324" t="s">
        <v>354</v>
      </c>
      <c r="N324" t="s">
        <v>356</v>
      </c>
    </row>
    <row r="325" spans="1:14" x14ac:dyDescent="0.3">
      <c r="A325" s="18" t="s">
        <v>28</v>
      </c>
      <c r="B325" s="19" t="s">
        <v>150</v>
      </c>
      <c r="C325" s="25">
        <v>44954</v>
      </c>
      <c r="D325" s="19">
        <v>37</v>
      </c>
      <c r="E325" s="19">
        <v>138</v>
      </c>
      <c r="F325" s="19">
        <v>71</v>
      </c>
      <c r="G325" s="19">
        <v>1</v>
      </c>
      <c r="H325" s="19">
        <v>3</v>
      </c>
      <c r="I325" s="19">
        <v>55</v>
      </c>
      <c r="J325" s="19">
        <v>31</v>
      </c>
      <c r="K325" s="19">
        <v>76</v>
      </c>
      <c r="L325" s="19">
        <v>1</v>
      </c>
      <c r="M325" t="s">
        <v>354</v>
      </c>
      <c r="N325" t="s">
        <v>357</v>
      </c>
    </row>
    <row r="326" spans="1:14" x14ac:dyDescent="0.3">
      <c r="A326" s="16" t="s">
        <v>37</v>
      </c>
      <c r="B326" s="17" t="s">
        <v>38</v>
      </c>
      <c r="C326" s="24">
        <v>45194</v>
      </c>
      <c r="D326" s="17">
        <v>62</v>
      </c>
      <c r="E326" s="17">
        <v>58</v>
      </c>
      <c r="F326" s="17">
        <v>56</v>
      </c>
      <c r="G326" s="17">
        <v>5</v>
      </c>
      <c r="H326" s="17">
        <v>5</v>
      </c>
      <c r="I326" s="17">
        <v>23</v>
      </c>
      <c r="J326" s="17">
        <v>23</v>
      </c>
      <c r="K326" s="17">
        <v>97</v>
      </c>
      <c r="L326" s="17">
        <v>6</v>
      </c>
      <c r="M326" t="s">
        <v>354</v>
      </c>
      <c r="N326" t="s">
        <v>356</v>
      </c>
    </row>
    <row r="327" spans="1:14" x14ac:dyDescent="0.3">
      <c r="A327" s="18" t="s">
        <v>345</v>
      </c>
      <c r="B327" s="19" t="s">
        <v>46</v>
      </c>
      <c r="C327" s="25">
        <v>44944</v>
      </c>
      <c r="D327" s="19">
        <v>136</v>
      </c>
      <c r="E327" s="19">
        <v>179</v>
      </c>
      <c r="F327" s="19">
        <v>30</v>
      </c>
      <c r="G327" s="19">
        <v>3</v>
      </c>
      <c r="H327" s="19">
        <v>8</v>
      </c>
      <c r="I327" s="19">
        <v>120</v>
      </c>
      <c r="J327" s="19">
        <v>32</v>
      </c>
      <c r="K327" s="19">
        <v>97</v>
      </c>
      <c r="L327" s="19">
        <v>18</v>
      </c>
      <c r="M327" t="s">
        <v>354</v>
      </c>
      <c r="N327" t="s">
        <v>357</v>
      </c>
    </row>
    <row r="328" spans="1:14" x14ac:dyDescent="0.3">
      <c r="A328" s="16" t="s">
        <v>37</v>
      </c>
      <c r="B328" s="17" t="s">
        <v>38</v>
      </c>
      <c r="C328" s="24">
        <v>45194</v>
      </c>
      <c r="D328" s="17">
        <v>62</v>
      </c>
      <c r="E328" s="17">
        <v>58</v>
      </c>
      <c r="F328" s="17">
        <v>56</v>
      </c>
      <c r="G328" s="17">
        <v>5</v>
      </c>
      <c r="H328" s="17">
        <v>5</v>
      </c>
      <c r="I328" s="17">
        <v>23</v>
      </c>
      <c r="J328" s="17">
        <v>23</v>
      </c>
      <c r="K328" s="17">
        <v>97</v>
      </c>
      <c r="L328" s="17">
        <v>6</v>
      </c>
      <c r="M328" t="s">
        <v>354</v>
      </c>
      <c r="N328" t="s">
        <v>356</v>
      </c>
    </row>
    <row r="329" spans="1:14" x14ac:dyDescent="0.3">
      <c r="A329" s="18" t="s">
        <v>21</v>
      </c>
      <c r="B329" s="19" t="s">
        <v>150</v>
      </c>
      <c r="C329" s="25">
        <v>45040</v>
      </c>
      <c r="D329" s="19">
        <v>15</v>
      </c>
      <c r="E329" s="19">
        <v>82</v>
      </c>
      <c r="F329" s="19">
        <v>98</v>
      </c>
      <c r="G329" s="19">
        <v>11</v>
      </c>
      <c r="H329" s="19">
        <v>6</v>
      </c>
      <c r="I329" s="19">
        <v>195</v>
      </c>
      <c r="J329" s="19">
        <v>28</v>
      </c>
      <c r="K329" s="19">
        <v>11</v>
      </c>
      <c r="L329" s="19">
        <v>8</v>
      </c>
      <c r="M329" t="s">
        <v>354</v>
      </c>
      <c r="N329" t="s">
        <v>357</v>
      </c>
    </row>
    <row r="330" spans="1:14" x14ac:dyDescent="0.3">
      <c r="A330" s="16" t="s">
        <v>32</v>
      </c>
      <c r="B330" s="17" t="s">
        <v>33</v>
      </c>
      <c r="C330" s="24">
        <v>44932</v>
      </c>
      <c r="D330" s="17">
        <v>112</v>
      </c>
      <c r="E330" s="17">
        <v>118</v>
      </c>
      <c r="F330" s="17">
        <v>60</v>
      </c>
      <c r="G330" s="17">
        <v>10</v>
      </c>
      <c r="H330" s="17">
        <v>2</v>
      </c>
      <c r="I330" s="17">
        <v>157</v>
      </c>
      <c r="J330" s="17">
        <v>35</v>
      </c>
      <c r="K330" s="17">
        <v>16</v>
      </c>
      <c r="L330" s="17">
        <v>20</v>
      </c>
      <c r="M330" t="s">
        <v>354</v>
      </c>
      <c r="N330" t="s">
        <v>357</v>
      </c>
    </row>
    <row r="331" spans="1:14" x14ac:dyDescent="0.3">
      <c r="A331" s="18" t="s">
        <v>345</v>
      </c>
      <c r="B331" s="19" t="s">
        <v>46</v>
      </c>
      <c r="C331" s="25">
        <v>44944</v>
      </c>
      <c r="D331" s="19">
        <v>136</v>
      </c>
      <c r="E331" s="19">
        <v>179</v>
      </c>
      <c r="F331" s="19">
        <v>30</v>
      </c>
      <c r="G331" s="19">
        <v>3</v>
      </c>
      <c r="H331" s="19">
        <v>8</v>
      </c>
      <c r="I331" s="19">
        <v>120</v>
      </c>
      <c r="J331" s="19">
        <v>32</v>
      </c>
      <c r="K331" s="19">
        <v>97</v>
      </c>
      <c r="L331" s="19">
        <v>18</v>
      </c>
      <c r="M331" t="s">
        <v>354</v>
      </c>
      <c r="N331" t="s">
        <v>357</v>
      </c>
    </row>
    <row r="332" spans="1:14" x14ac:dyDescent="0.3">
      <c r="A332" s="16" t="s">
        <v>37</v>
      </c>
      <c r="B332" s="17" t="s">
        <v>38</v>
      </c>
      <c r="C332" s="24">
        <v>45194</v>
      </c>
      <c r="D332" s="17">
        <v>62</v>
      </c>
      <c r="E332" s="17">
        <v>58</v>
      </c>
      <c r="F332" s="17">
        <v>56</v>
      </c>
      <c r="G332" s="17">
        <v>5</v>
      </c>
      <c r="H332" s="17">
        <v>5</v>
      </c>
      <c r="I332" s="17">
        <v>23</v>
      </c>
      <c r="J332" s="17">
        <v>23</v>
      </c>
      <c r="K332" s="17">
        <v>97</v>
      </c>
      <c r="L332" s="17">
        <v>6</v>
      </c>
      <c r="M332" t="s">
        <v>354</v>
      </c>
      <c r="N332" t="s">
        <v>356</v>
      </c>
    </row>
    <row r="333" spans="1:14" x14ac:dyDescent="0.3">
      <c r="A333" s="18" t="s">
        <v>345</v>
      </c>
      <c r="B333" s="19" t="s">
        <v>46</v>
      </c>
      <c r="C333" s="25">
        <v>44944</v>
      </c>
      <c r="D333" s="19">
        <v>136</v>
      </c>
      <c r="E333" s="19">
        <v>179</v>
      </c>
      <c r="F333" s="19">
        <v>30</v>
      </c>
      <c r="G333" s="19">
        <v>3</v>
      </c>
      <c r="H333" s="19">
        <v>8</v>
      </c>
      <c r="I333" s="19">
        <v>120</v>
      </c>
      <c r="J333" s="19">
        <v>32</v>
      </c>
      <c r="K333" s="19">
        <v>97</v>
      </c>
      <c r="L333" s="19">
        <v>18</v>
      </c>
      <c r="M333" t="s">
        <v>354</v>
      </c>
      <c r="N333" t="s">
        <v>357</v>
      </c>
    </row>
    <row r="334" spans="1:14" x14ac:dyDescent="0.3">
      <c r="A334" s="16" t="s">
        <v>37</v>
      </c>
      <c r="B334" s="17" t="s">
        <v>38</v>
      </c>
      <c r="C334" s="24">
        <v>45194</v>
      </c>
      <c r="D334" s="17">
        <v>62</v>
      </c>
      <c r="E334" s="17">
        <v>58</v>
      </c>
      <c r="F334" s="17">
        <v>56</v>
      </c>
      <c r="G334" s="17">
        <v>5</v>
      </c>
      <c r="H334" s="17">
        <v>5</v>
      </c>
      <c r="I334" s="17">
        <v>23</v>
      </c>
      <c r="J334" s="17">
        <v>23</v>
      </c>
      <c r="K334" s="17">
        <v>97</v>
      </c>
      <c r="L334" s="17">
        <v>6</v>
      </c>
      <c r="M334" t="s">
        <v>354</v>
      </c>
      <c r="N334" t="s">
        <v>356</v>
      </c>
    </row>
    <row r="335" spans="1:14" x14ac:dyDescent="0.3">
      <c r="A335" s="18" t="s">
        <v>37</v>
      </c>
      <c r="B335" s="19" t="s">
        <v>38</v>
      </c>
      <c r="C335" s="25">
        <v>45194</v>
      </c>
      <c r="D335" s="19">
        <v>62</v>
      </c>
      <c r="E335" s="19">
        <v>58</v>
      </c>
      <c r="F335" s="19">
        <v>56</v>
      </c>
      <c r="G335" s="19">
        <v>5</v>
      </c>
      <c r="H335" s="19">
        <v>5</v>
      </c>
      <c r="I335" s="19">
        <v>23</v>
      </c>
      <c r="J335" s="19">
        <v>23</v>
      </c>
      <c r="K335" s="19">
        <v>97</v>
      </c>
      <c r="L335" s="19">
        <v>6</v>
      </c>
      <c r="M335" t="s">
        <v>354</v>
      </c>
      <c r="N335" t="s">
        <v>356</v>
      </c>
    </row>
    <row r="336" spans="1:14" x14ac:dyDescent="0.3">
      <c r="A336" s="16" t="s">
        <v>32</v>
      </c>
      <c r="B336" s="17" t="s">
        <v>33</v>
      </c>
      <c r="C336" s="24">
        <v>44932</v>
      </c>
      <c r="D336" s="17">
        <v>112</v>
      </c>
      <c r="E336" s="17">
        <v>118</v>
      </c>
      <c r="F336" s="17">
        <v>60</v>
      </c>
      <c r="G336" s="17">
        <v>10</v>
      </c>
      <c r="H336" s="17">
        <v>2</v>
      </c>
      <c r="I336" s="17">
        <v>157</v>
      </c>
      <c r="J336" s="17">
        <v>35</v>
      </c>
      <c r="K336" s="17">
        <v>16</v>
      </c>
      <c r="L336" s="17">
        <v>20</v>
      </c>
      <c r="M336" t="s">
        <v>354</v>
      </c>
      <c r="N336" t="s">
        <v>357</v>
      </c>
    </row>
    <row r="337" spans="1:14" x14ac:dyDescent="0.3">
      <c r="A337" s="18" t="s">
        <v>345</v>
      </c>
      <c r="B337" s="19" t="s">
        <v>46</v>
      </c>
      <c r="C337" s="25">
        <v>44944</v>
      </c>
      <c r="D337" s="19">
        <v>136</v>
      </c>
      <c r="E337" s="19">
        <v>179</v>
      </c>
      <c r="F337" s="19">
        <v>30</v>
      </c>
      <c r="G337" s="19">
        <v>3</v>
      </c>
      <c r="H337" s="19">
        <v>8</v>
      </c>
      <c r="I337" s="19">
        <v>120</v>
      </c>
      <c r="J337" s="19">
        <v>32</v>
      </c>
      <c r="K337" s="19">
        <v>97</v>
      </c>
      <c r="L337" s="19">
        <v>18</v>
      </c>
      <c r="M337" t="s">
        <v>354</v>
      </c>
      <c r="N337" t="s">
        <v>357</v>
      </c>
    </row>
    <row r="338" spans="1:14" x14ac:dyDescent="0.3">
      <c r="A338" s="16" t="s">
        <v>345</v>
      </c>
      <c r="B338" s="17" t="s">
        <v>46</v>
      </c>
      <c r="C338" s="24">
        <v>44944</v>
      </c>
      <c r="D338" s="17">
        <v>136</v>
      </c>
      <c r="E338" s="17">
        <v>179</v>
      </c>
      <c r="F338" s="17">
        <v>30</v>
      </c>
      <c r="G338" s="17">
        <v>3</v>
      </c>
      <c r="H338" s="17">
        <v>8</v>
      </c>
      <c r="I338" s="17">
        <v>120</v>
      </c>
      <c r="J338" s="17">
        <v>32</v>
      </c>
      <c r="K338" s="17">
        <v>97</v>
      </c>
      <c r="L338" s="17">
        <v>18</v>
      </c>
      <c r="M338" t="s">
        <v>354</v>
      </c>
      <c r="N338" t="s">
        <v>357</v>
      </c>
    </row>
    <row r="339" spans="1:14" x14ac:dyDescent="0.3">
      <c r="A339" s="18" t="s">
        <v>345</v>
      </c>
      <c r="B339" s="19" t="s">
        <v>46</v>
      </c>
      <c r="C339" s="25">
        <v>44944</v>
      </c>
      <c r="D339" s="19">
        <v>136</v>
      </c>
      <c r="E339" s="19">
        <v>179</v>
      </c>
      <c r="F339" s="19">
        <v>30</v>
      </c>
      <c r="G339" s="19">
        <v>3</v>
      </c>
      <c r="H339" s="19">
        <v>8</v>
      </c>
      <c r="I339" s="19">
        <v>120</v>
      </c>
      <c r="J339" s="19">
        <v>32</v>
      </c>
      <c r="K339" s="19">
        <v>97</v>
      </c>
      <c r="L339" s="19">
        <v>18</v>
      </c>
      <c r="M339" t="s">
        <v>354</v>
      </c>
      <c r="N339" t="s">
        <v>357</v>
      </c>
    </row>
    <row r="340" spans="1:14" x14ac:dyDescent="0.3">
      <c r="A340" s="16" t="s">
        <v>21</v>
      </c>
      <c r="B340" s="17" t="s">
        <v>150</v>
      </c>
      <c r="C340" s="24">
        <v>45040</v>
      </c>
      <c r="D340" s="17">
        <v>15</v>
      </c>
      <c r="E340" s="17">
        <v>82</v>
      </c>
      <c r="F340" s="17">
        <v>98</v>
      </c>
      <c r="G340" s="17">
        <v>11</v>
      </c>
      <c r="H340" s="17">
        <v>6</v>
      </c>
      <c r="I340" s="17">
        <v>195</v>
      </c>
      <c r="J340" s="17">
        <v>28</v>
      </c>
      <c r="K340" s="17">
        <v>11</v>
      </c>
      <c r="L340" s="17">
        <v>8</v>
      </c>
      <c r="M340" t="s">
        <v>354</v>
      </c>
      <c r="N340" t="s">
        <v>357</v>
      </c>
    </row>
    <row r="341" spans="1:14" x14ac:dyDescent="0.3">
      <c r="A341" s="18" t="s">
        <v>32</v>
      </c>
      <c r="B341" s="19" t="s">
        <v>33</v>
      </c>
      <c r="C341" s="25">
        <v>44932</v>
      </c>
      <c r="D341" s="19">
        <v>112</v>
      </c>
      <c r="E341" s="19">
        <v>118</v>
      </c>
      <c r="F341" s="19">
        <v>60</v>
      </c>
      <c r="G341" s="19">
        <v>10</v>
      </c>
      <c r="H341" s="19">
        <v>2</v>
      </c>
      <c r="I341" s="19">
        <v>157</v>
      </c>
      <c r="J341" s="19">
        <v>35</v>
      </c>
      <c r="K341" s="19">
        <v>16</v>
      </c>
      <c r="L341" s="19">
        <v>20</v>
      </c>
      <c r="M341" t="s">
        <v>354</v>
      </c>
      <c r="N341" t="s">
        <v>357</v>
      </c>
    </row>
    <row r="342" spans="1:14" x14ac:dyDescent="0.3">
      <c r="A342" s="16" t="s">
        <v>37</v>
      </c>
      <c r="B342" s="17" t="s">
        <v>38</v>
      </c>
      <c r="C342" s="24">
        <v>45194</v>
      </c>
      <c r="D342" s="17">
        <v>62</v>
      </c>
      <c r="E342" s="17">
        <v>58</v>
      </c>
      <c r="F342" s="17">
        <v>56</v>
      </c>
      <c r="G342" s="17">
        <v>5</v>
      </c>
      <c r="H342" s="17">
        <v>5</v>
      </c>
      <c r="I342" s="17">
        <v>23</v>
      </c>
      <c r="J342" s="17">
        <v>23</v>
      </c>
      <c r="K342" s="17">
        <v>97</v>
      </c>
      <c r="L342" s="17">
        <v>6</v>
      </c>
      <c r="M342" t="s">
        <v>354</v>
      </c>
      <c r="N342" t="s">
        <v>356</v>
      </c>
    </row>
    <row r="343" spans="1:14" x14ac:dyDescent="0.3">
      <c r="A343" s="18" t="s">
        <v>37</v>
      </c>
      <c r="B343" s="19" t="s">
        <v>38</v>
      </c>
      <c r="C343" s="25">
        <v>45194</v>
      </c>
      <c r="D343" s="19">
        <v>62</v>
      </c>
      <c r="E343" s="19">
        <v>58</v>
      </c>
      <c r="F343" s="19">
        <v>56</v>
      </c>
      <c r="G343" s="19">
        <v>5</v>
      </c>
      <c r="H343" s="19">
        <v>5</v>
      </c>
      <c r="I343" s="19">
        <v>23</v>
      </c>
      <c r="J343" s="19">
        <v>23</v>
      </c>
      <c r="K343" s="19">
        <v>97</v>
      </c>
      <c r="L343" s="19">
        <v>6</v>
      </c>
      <c r="M343" t="s">
        <v>354</v>
      </c>
      <c r="N343" t="s">
        <v>356</v>
      </c>
    </row>
    <row r="344" spans="1:14" x14ac:dyDescent="0.3">
      <c r="A344" s="16" t="s">
        <v>345</v>
      </c>
      <c r="B344" s="17" t="s">
        <v>46</v>
      </c>
      <c r="C344" s="24">
        <v>44944</v>
      </c>
      <c r="D344" s="17">
        <v>136</v>
      </c>
      <c r="E344" s="17">
        <v>179</v>
      </c>
      <c r="F344" s="17">
        <v>30</v>
      </c>
      <c r="G344" s="17">
        <v>3</v>
      </c>
      <c r="H344" s="17">
        <v>8</v>
      </c>
      <c r="I344" s="17">
        <v>120</v>
      </c>
      <c r="J344" s="17">
        <v>32</v>
      </c>
      <c r="K344" s="17">
        <v>97</v>
      </c>
      <c r="L344" s="17">
        <v>18</v>
      </c>
      <c r="M344" t="s">
        <v>354</v>
      </c>
      <c r="N344" t="s">
        <v>357</v>
      </c>
    </row>
    <row r="345" spans="1:14" x14ac:dyDescent="0.3">
      <c r="A345" s="18" t="s">
        <v>21</v>
      </c>
      <c r="B345" s="19" t="s">
        <v>150</v>
      </c>
      <c r="C345" s="25">
        <v>45040</v>
      </c>
      <c r="D345" s="19">
        <v>15</v>
      </c>
      <c r="E345" s="19">
        <v>82</v>
      </c>
      <c r="F345" s="19">
        <v>98</v>
      </c>
      <c r="G345" s="19">
        <v>11</v>
      </c>
      <c r="H345" s="19">
        <v>6</v>
      </c>
      <c r="I345" s="19">
        <v>195</v>
      </c>
      <c r="J345" s="19">
        <v>28</v>
      </c>
      <c r="K345" s="19">
        <v>11</v>
      </c>
      <c r="L345" s="19">
        <v>8</v>
      </c>
      <c r="M345" t="s">
        <v>354</v>
      </c>
      <c r="N345" t="s">
        <v>357</v>
      </c>
    </row>
    <row r="346" spans="1:14" x14ac:dyDescent="0.3">
      <c r="A346" s="16" t="s">
        <v>21</v>
      </c>
      <c r="B346" s="17" t="s">
        <v>150</v>
      </c>
      <c r="C346" s="24">
        <v>45040</v>
      </c>
      <c r="D346" s="17">
        <v>15</v>
      </c>
      <c r="E346" s="17">
        <v>82</v>
      </c>
      <c r="F346" s="17">
        <v>98</v>
      </c>
      <c r="G346" s="17">
        <v>11</v>
      </c>
      <c r="H346" s="17">
        <v>6</v>
      </c>
      <c r="I346" s="17">
        <v>195</v>
      </c>
      <c r="J346" s="17">
        <v>28</v>
      </c>
      <c r="K346" s="17">
        <v>11</v>
      </c>
      <c r="L346" s="17">
        <v>8</v>
      </c>
      <c r="M346" t="s">
        <v>354</v>
      </c>
      <c r="N346" t="s">
        <v>357</v>
      </c>
    </row>
    <row r="347" spans="1:14" x14ac:dyDescent="0.3">
      <c r="A347" s="18" t="s">
        <v>37</v>
      </c>
      <c r="B347" s="19" t="s">
        <v>38</v>
      </c>
      <c r="C347" s="25">
        <v>45194</v>
      </c>
      <c r="D347" s="19">
        <v>62</v>
      </c>
      <c r="E347" s="19">
        <v>58</v>
      </c>
      <c r="F347" s="19">
        <v>56</v>
      </c>
      <c r="G347" s="19">
        <v>5</v>
      </c>
      <c r="H347" s="19">
        <v>5</v>
      </c>
      <c r="I347" s="19">
        <v>23</v>
      </c>
      <c r="J347" s="19">
        <v>23</v>
      </c>
      <c r="K347" s="19">
        <v>97</v>
      </c>
      <c r="L347" s="19">
        <v>6</v>
      </c>
      <c r="M347" t="s">
        <v>354</v>
      </c>
      <c r="N347" t="s">
        <v>356</v>
      </c>
    </row>
    <row r="348" spans="1:14" x14ac:dyDescent="0.3">
      <c r="A348" s="16" t="s">
        <v>44</v>
      </c>
      <c r="B348" s="17" t="s">
        <v>150</v>
      </c>
      <c r="C348" s="24">
        <v>45233</v>
      </c>
      <c r="D348" s="17">
        <v>71</v>
      </c>
      <c r="E348" s="17">
        <v>152</v>
      </c>
      <c r="F348" s="17">
        <v>60</v>
      </c>
      <c r="G348" s="17">
        <v>38</v>
      </c>
      <c r="H348" s="17">
        <v>9</v>
      </c>
      <c r="I348" s="17">
        <v>95</v>
      </c>
      <c r="J348" s="17">
        <v>34</v>
      </c>
      <c r="K348" s="17">
        <v>43</v>
      </c>
      <c r="L348" s="17">
        <v>14</v>
      </c>
      <c r="M348" t="s">
        <v>354</v>
      </c>
      <c r="N348" t="s">
        <v>357</v>
      </c>
    </row>
    <row r="349" spans="1:14" x14ac:dyDescent="0.3">
      <c r="A349" s="18" t="s">
        <v>28</v>
      </c>
      <c r="B349" s="19" t="s">
        <v>150</v>
      </c>
      <c r="C349" s="25">
        <v>44954</v>
      </c>
      <c r="D349" s="19">
        <v>37</v>
      </c>
      <c r="E349" s="19">
        <v>138</v>
      </c>
      <c r="F349" s="19">
        <v>71</v>
      </c>
      <c r="G349" s="19">
        <v>1</v>
      </c>
      <c r="H349" s="19">
        <v>3</v>
      </c>
      <c r="I349" s="19">
        <v>55</v>
      </c>
      <c r="J349" s="19">
        <v>31</v>
      </c>
      <c r="K349" s="19">
        <v>76</v>
      </c>
      <c r="L349" s="19">
        <v>1</v>
      </c>
      <c r="M349" t="s">
        <v>354</v>
      </c>
      <c r="N349" t="s">
        <v>357</v>
      </c>
    </row>
    <row r="350" spans="1:14" x14ac:dyDescent="0.3">
      <c r="A350" s="16" t="s">
        <v>21</v>
      </c>
      <c r="B350" s="17" t="s">
        <v>150</v>
      </c>
      <c r="C350" s="24">
        <v>45040</v>
      </c>
      <c r="D350" s="17">
        <v>15</v>
      </c>
      <c r="E350" s="17">
        <v>82</v>
      </c>
      <c r="F350" s="17">
        <v>98</v>
      </c>
      <c r="G350" s="17">
        <v>11</v>
      </c>
      <c r="H350" s="17">
        <v>6</v>
      </c>
      <c r="I350" s="17">
        <v>195</v>
      </c>
      <c r="J350" s="17">
        <v>28</v>
      </c>
      <c r="K350" s="17">
        <v>11</v>
      </c>
      <c r="L350" s="17">
        <v>8</v>
      </c>
      <c r="M350" t="s">
        <v>354</v>
      </c>
      <c r="N350" t="s">
        <v>357</v>
      </c>
    </row>
    <row r="351" spans="1:14" x14ac:dyDescent="0.3">
      <c r="A351" s="18" t="s">
        <v>28</v>
      </c>
      <c r="B351" s="19" t="s">
        <v>150</v>
      </c>
      <c r="C351" s="25">
        <v>44954</v>
      </c>
      <c r="D351" s="19">
        <v>37</v>
      </c>
      <c r="E351" s="19">
        <v>138</v>
      </c>
      <c r="F351" s="19">
        <v>71</v>
      </c>
      <c r="G351" s="19">
        <v>1</v>
      </c>
      <c r="H351" s="19">
        <v>3</v>
      </c>
      <c r="I351" s="19">
        <v>55</v>
      </c>
      <c r="J351" s="19">
        <v>31</v>
      </c>
      <c r="K351" s="19">
        <v>76</v>
      </c>
      <c r="L351" s="19">
        <v>1</v>
      </c>
      <c r="M351" t="s">
        <v>354</v>
      </c>
      <c r="N351" t="s">
        <v>357</v>
      </c>
    </row>
    <row r="352" spans="1:14" x14ac:dyDescent="0.3">
      <c r="A352" s="16" t="s">
        <v>345</v>
      </c>
      <c r="B352" s="17" t="s">
        <v>46</v>
      </c>
      <c r="C352" s="24">
        <v>44944</v>
      </c>
      <c r="D352" s="17">
        <v>136</v>
      </c>
      <c r="E352" s="17">
        <v>179</v>
      </c>
      <c r="F352" s="17">
        <v>30</v>
      </c>
      <c r="G352" s="17">
        <v>3</v>
      </c>
      <c r="H352" s="17">
        <v>8</v>
      </c>
      <c r="I352" s="17">
        <v>120</v>
      </c>
      <c r="J352" s="17">
        <v>32</v>
      </c>
      <c r="K352" s="17">
        <v>97</v>
      </c>
      <c r="L352" s="17">
        <v>18</v>
      </c>
      <c r="M352" t="s">
        <v>354</v>
      </c>
      <c r="N352" t="s">
        <v>357</v>
      </c>
    </row>
    <row r="353" spans="1:14" x14ac:dyDescent="0.3">
      <c r="A353" s="18" t="s">
        <v>21</v>
      </c>
      <c r="B353" s="19" t="s">
        <v>150</v>
      </c>
      <c r="C353" s="25">
        <v>45040</v>
      </c>
      <c r="D353" s="19">
        <v>15</v>
      </c>
      <c r="E353" s="19">
        <v>82</v>
      </c>
      <c r="F353" s="19">
        <v>98</v>
      </c>
      <c r="G353" s="19">
        <v>11</v>
      </c>
      <c r="H353" s="19">
        <v>6</v>
      </c>
      <c r="I353" s="19">
        <v>195</v>
      </c>
      <c r="J353" s="19">
        <v>28</v>
      </c>
      <c r="K353" s="19">
        <v>11</v>
      </c>
      <c r="L353" s="19">
        <v>8</v>
      </c>
      <c r="M353" t="s">
        <v>354</v>
      </c>
      <c r="N353" t="s">
        <v>357</v>
      </c>
    </row>
    <row r="354" spans="1:14" x14ac:dyDescent="0.3">
      <c r="A354" s="16" t="s">
        <v>32</v>
      </c>
      <c r="B354" s="17" t="s">
        <v>33</v>
      </c>
      <c r="C354" s="24">
        <v>44932</v>
      </c>
      <c r="D354" s="17">
        <v>112</v>
      </c>
      <c r="E354" s="17">
        <v>118</v>
      </c>
      <c r="F354" s="17">
        <v>60</v>
      </c>
      <c r="G354" s="17">
        <v>10</v>
      </c>
      <c r="H354" s="17">
        <v>2</v>
      </c>
      <c r="I354" s="17">
        <v>157</v>
      </c>
      <c r="J354" s="17">
        <v>35</v>
      </c>
      <c r="K354" s="17">
        <v>16</v>
      </c>
      <c r="L354" s="17">
        <v>20</v>
      </c>
      <c r="M354" t="s">
        <v>354</v>
      </c>
      <c r="N354" t="s">
        <v>357</v>
      </c>
    </row>
    <row r="355" spans="1:14" x14ac:dyDescent="0.3">
      <c r="A355" s="18" t="s">
        <v>32</v>
      </c>
      <c r="B355" s="19" t="s">
        <v>33</v>
      </c>
      <c r="C355" s="25">
        <v>44932</v>
      </c>
      <c r="D355" s="19">
        <v>112</v>
      </c>
      <c r="E355" s="19">
        <v>118</v>
      </c>
      <c r="F355" s="19">
        <v>60</v>
      </c>
      <c r="G355" s="19">
        <v>10</v>
      </c>
      <c r="H355" s="19">
        <v>2</v>
      </c>
      <c r="I355" s="19">
        <v>157</v>
      </c>
      <c r="J355" s="19">
        <v>35</v>
      </c>
      <c r="K355" s="19">
        <v>16</v>
      </c>
      <c r="L355" s="19">
        <v>20</v>
      </c>
      <c r="M355" t="s">
        <v>354</v>
      </c>
      <c r="N355" t="s">
        <v>357</v>
      </c>
    </row>
    <row r="356" spans="1:14" x14ac:dyDescent="0.3">
      <c r="A356" s="16" t="s">
        <v>37</v>
      </c>
      <c r="B356" s="17" t="s">
        <v>38</v>
      </c>
      <c r="C356" s="24">
        <v>45194</v>
      </c>
      <c r="D356" s="17">
        <v>62</v>
      </c>
      <c r="E356" s="17">
        <v>58</v>
      </c>
      <c r="F356" s="17">
        <v>56</v>
      </c>
      <c r="G356" s="17">
        <v>5</v>
      </c>
      <c r="H356" s="17">
        <v>5</v>
      </c>
      <c r="I356" s="17">
        <v>23</v>
      </c>
      <c r="J356" s="17">
        <v>23</v>
      </c>
      <c r="K356" s="17">
        <v>97</v>
      </c>
      <c r="L356" s="17">
        <v>6</v>
      </c>
      <c r="M356" t="s">
        <v>354</v>
      </c>
      <c r="N356" t="s">
        <v>356</v>
      </c>
    </row>
    <row r="357" spans="1:14" x14ac:dyDescent="0.3">
      <c r="A357" s="18" t="s">
        <v>37</v>
      </c>
      <c r="B357" s="19" t="s">
        <v>38</v>
      </c>
      <c r="C357" s="25">
        <v>45194</v>
      </c>
      <c r="D357" s="19">
        <v>62</v>
      </c>
      <c r="E357" s="19">
        <v>58</v>
      </c>
      <c r="F357" s="19">
        <v>56</v>
      </c>
      <c r="G357" s="19">
        <v>5</v>
      </c>
      <c r="H357" s="19">
        <v>5</v>
      </c>
      <c r="I357" s="19">
        <v>23</v>
      </c>
      <c r="J357" s="19">
        <v>23</v>
      </c>
      <c r="K357" s="19">
        <v>97</v>
      </c>
      <c r="L357" s="19">
        <v>6</v>
      </c>
      <c r="M357" t="s">
        <v>354</v>
      </c>
      <c r="N357" t="s">
        <v>356</v>
      </c>
    </row>
    <row r="358" spans="1:14" x14ac:dyDescent="0.3">
      <c r="A358" s="16" t="s">
        <v>345</v>
      </c>
      <c r="B358" s="17" t="s">
        <v>46</v>
      </c>
      <c r="C358" s="24">
        <v>44944</v>
      </c>
      <c r="D358" s="17">
        <v>136</v>
      </c>
      <c r="E358" s="17">
        <v>179</v>
      </c>
      <c r="F358" s="17">
        <v>30</v>
      </c>
      <c r="G358" s="17">
        <v>3</v>
      </c>
      <c r="H358" s="17">
        <v>8</v>
      </c>
      <c r="I358" s="17">
        <v>120</v>
      </c>
      <c r="J358" s="17">
        <v>32</v>
      </c>
      <c r="K358" s="17">
        <v>97</v>
      </c>
      <c r="L358" s="17">
        <v>18</v>
      </c>
      <c r="M358" t="s">
        <v>354</v>
      </c>
      <c r="N358" t="s">
        <v>357</v>
      </c>
    </row>
    <row r="359" spans="1:14" x14ac:dyDescent="0.3">
      <c r="A359" s="18" t="s">
        <v>21</v>
      </c>
      <c r="B359" s="19" t="s">
        <v>150</v>
      </c>
      <c r="C359" s="25">
        <v>45040</v>
      </c>
      <c r="D359" s="19">
        <v>15</v>
      </c>
      <c r="E359" s="19">
        <v>82</v>
      </c>
      <c r="F359" s="19">
        <v>98</v>
      </c>
      <c r="G359" s="19">
        <v>11</v>
      </c>
      <c r="H359" s="19">
        <v>6</v>
      </c>
      <c r="I359" s="19">
        <v>195</v>
      </c>
      <c r="J359" s="19">
        <v>28</v>
      </c>
      <c r="K359" s="19">
        <v>11</v>
      </c>
      <c r="L359" s="19">
        <v>8</v>
      </c>
      <c r="M359" t="s">
        <v>354</v>
      </c>
      <c r="N359" t="s">
        <v>357</v>
      </c>
    </row>
    <row r="360" spans="1:14" x14ac:dyDescent="0.3">
      <c r="A360" s="16" t="s">
        <v>28</v>
      </c>
      <c r="B360" s="17" t="s">
        <v>150</v>
      </c>
      <c r="C360" s="24">
        <v>44954</v>
      </c>
      <c r="D360" s="17">
        <v>37</v>
      </c>
      <c r="E360" s="17">
        <v>138</v>
      </c>
      <c r="F360" s="17">
        <v>71</v>
      </c>
      <c r="G360" s="17">
        <v>1</v>
      </c>
      <c r="H360" s="17">
        <v>3</v>
      </c>
      <c r="I360" s="17">
        <v>55</v>
      </c>
      <c r="J360" s="17">
        <v>31</v>
      </c>
      <c r="K360" s="17">
        <v>76</v>
      </c>
      <c r="L360" s="17">
        <v>1</v>
      </c>
      <c r="M360" t="s">
        <v>354</v>
      </c>
      <c r="N360" t="s">
        <v>357</v>
      </c>
    </row>
    <row r="361" spans="1:14" x14ac:dyDescent="0.3">
      <c r="A361" s="18" t="s">
        <v>28</v>
      </c>
      <c r="B361" s="19" t="s">
        <v>150</v>
      </c>
      <c r="C361" s="25">
        <v>44954</v>
      </c>
      <c r="D361" s="19">
        <v>37</v>
      </c>
      <c r="E361" s="19">
        <v>138</v>
      </c>
      <c r="F361" s="19">
        <v>71</v>
      </c>
      <c r="G361" s="19">
        <v>1</v>
      </c>
      <c r="H361" s="19">
        <v>3</v>
      </c>
      <c r="I361" s="19">
        <v>55</v>
      </c>
      <c r="J361" s="19">
        <v>31</v>
      </c>
      <c r="K361" s="19">
        <v>76</v>
      </c>
      <c r="L361" s="19">
        <v>1</v>
      </c>
      <c r="M361" t="s">
        <v>354</v>
      </c>
      <c r="N361" t="s">
        <v>357</v>
      </c>
    </row>
    <row r="362" spans="1:14" x14ac:dyDescent="0.3">
      <c r="A362" s="16" t="s">
        <v>32</v>
      </c>
      <c r="B362" s="17" t="s">
        <v>33</v>
      </c>
      <c r="C362" s="24">
        <v>44932</v>
      </c>
      <c r="D362" s="17">
        <v>112</v>
      </c>
      <c r="E362" s="17">
        <v>118</v>
      </c>
      <c r="F362" s="17">
        <v>60</v>
      </c>
      <c r="G362" s="17">
        <v>10</v>
      </c>
      <c r="H362" s="17">
        <v>2</v>
      </c>
      <c r="I362" s="17">
        <v>157</v>
      </c>
      <c r="J362" s="17">
        <v>35</v>
      </c>
      <c r="K362" s="17">
        <v>16</v>
      </c>
      <c r="L362" s="17">
        <v>20</v>
      </c>
      <c r="M362" t="s">
        <v>354</v>
      </c>
      <c r="N362" t="s">
        <v>357</v>
      </c>
    </row>
    <row r="363" spans="1:14" x14ac:dyDescent="0.3">
      <c r="A363" s="18" t="s">
        <v>21</v>
      </c>
      <c r="B363" s="19" t="s">
        <v>150</v>
      </c>
      <c r="C363" s="25">
        <v>45040</v>
      </c>
      <c r="D363" s="19">
        <v>15</v>
      </c>
      <c r="E363" s="19">
        <v>82</v>
      </c>
      <c r="F363" s="19">
        <v>98</v>
      </c>
      <c r="G363" s="19">
        <v>11</v>
      </c>
      <c r="H363" s="19">
        <v>6</v>
      </c>
      <c r="I363" s="19">
        <v>195</v>
      </c>
      <c r="J363" s="19">
        <v>28</v>
      </c>
      <c r="K363" s="19">
        <v>11</v>
      </c>
      <c r="L363" s="19">
        <v>8</v>
      </c>
      <c r="M363" t="s">
        <v>354</v>
      </c>
      <c r="N363" t="s">
        <v>357</v>
      </c>
    </row>
    <row r="364" spans="1:14" x14ac:dyDescent="0.3">
      <c r="A364" s="16" t="s">
        <v>32</v>
      </c>
      <c r="B364" s="17" t="s">
        <v>33</v>
      </c>
      <c r="C364" s="24">
        <v>44932</v>
      </c>
      <c r="D364" s="17">
        <v>112</v>
      </c>
      <c r="E364" s="17">
        <v>118</v>
      </c>
      <c r="F364" s="17">
        <v>60</v>
      </c>
      <c r="G364" s="17">
        <v>10</v>
      </c>
      <c r="H364" s="17">
        <v>2</v>
      </c>
      <c r="I364" s="17">
        <v>157</v>
      </c>
      <c r="J364" s="17">
        <v>35</v>
      </c>
      <c r="K364" s="17">
        <v>16</v>
      </c>
      <c r="L364" s="17">
        <v>20</v>
      </c>
      <c r="M364" t="s">
        <v>354</v>
      </c>
      <c r="N364" t="s">
        <v>357</v>
      </c>
    </row>
    <row r="365" spans="1:14" x14ac:dyDescent="0.3">
      <c r="A365" s="18" t="s">
        <v>32</v>
      </c>
      <c r="B365" s="19" t="s">
        <v>33</v>
      </c>
      <c r="C365" s="25">
        <v>44932</v>
      </c>
      <c r="D365" s="19">
        <v>112</v>
      </c>
      <c r="E365" s="19">
        <v>118</v>
      </c>
      <c r="F365" s="19">
        <v>60</v>
      </c>
      <c r="G365" s="19">
        <v>10</v>
      </c>
      <c r="H365" s="19">
        <v>2</v>
      </c>
      <c r="I365" s="19">
        <v>157</v>
      </c>
      <c r="J365" s="19">
        <v>35</v>
      </c>
      <c r="K365" s="19">
        <v>16</v>
      </c>
      <c r="L365" s="19">
        <v>20</v>
      </c>
      <c r="M365" t="s">
        <v>354</v>
      </c>
      <c r="N365" t="s">
        <v>357</v>
      </c>
    </row>
    <row r="366" spans="1:14" x14ac:dyDescent="0.3">
      <c r="A366" s="16" t="s">
        <v>32</v>
      </c>
      <c r="B366" s="17" t="s">
        <v>33</v>
      </c>
      <c r="C366" s="24">
        <v>44932</v>
      </c>
      <c r="D366" s="17">
        <v>112</v>
      </c>
      <c r="E366" s="17">
        <v>118</v>
      </c>
      <c r="F366" s="17">
        <v>60</v>
      </c>
      <c r="G366" s="17">
        <v>10</v>
      </c>
      <c r="H366" s="17">
        <v>2</v>
      </c>
      <c r="I366" s="17">
        <v>157</v>
      </c>
      <c r="J366" s="17">
        <v>35</v>
      </c>
      <c r="K366" s="17">
        <v>16</v>
      </c>
      <c r="L366" s="17">
        <v>20</v>
      </c>
      <c r="M366" t="s">
        <v>354</v>
      </c>
      <c r="N366" t="s">
        <v>357</v>
      </c>
    </row>
    <row r="367" spans="1:14" x14ac:dyDescent="0.3">
      <c r="A367" s="18" t="s">
        <v>37</v>
      </c>
      <c r="B367" s="19" t="s">
        <v>38</v>
      </c>
      <c r="C367" s="25">
        <v>45194</v>
      </c>
      <c r="D367" s="19">
        <v>62</v>
      </c>
      <c r="E367" s="19">
        <v>58</v>
      </c>
      <c r="F367" s="19">
        <v>56</v>
      </c>
      <c r="G367" s="19">
        <v>5</v>
      </c>
      <c r="H367" s="19">
        <v>5</v>
      </c>
      <c r="I367" s="19">
        <v>23</v>
      </c>
      <c r="J367" s="19">
        <v>23</v>
      </c>
      <c r="K367" s="19">
        <v>97</v>
      </c>
      <c r="L367" s="19">
        <v>6</v>
      </c>
      <c r="M367" t="s">
        <v>354</v>
      </c>
      <c r="N367" t="s">
        <v>356</v>
      </c>
    </row>
    <row r="368" spans="1:14" x14ac:dyDescent="0.3">
      <c r="A368" s="16" t="s">
        <v>345</v>
      </c>
      <c r="B368" s="17" t="s">
        <v>46</v>
      </c>
      <c r="C368" s="24">
        <v>44944</v>
      </c>
      <c r="D368" s="17">
        <v>136</v>
      </c>
      <c r="E368" s="17">
        <v>179</v>
      </c>
      <c r="F368" s="17">
        <v>30</v>
      </c>
      <c r="G368" s="17">
        <v>3</v>
      </c>
      <c r="H368" s="17">
        <v>8</v>
      </c>
      <c r="I368" s="17">
        <v>120</v>
      </c>
      <c r="J368" s="17">
        <v>32</v>
      </c>
      <c r="K368" s="17">
        <v>97</v>
      </c>
      <c r="L368" s="17">
        <v>18</v>
      </c>
      <c r="M368" t="s">
        <v>354</v>
      </c>
      <c r="N368" t="s">
        <v>357</v>
      </c>
    </row>
    <row r="369" spans="1:14" x14ac:dyDescent="0.3">
      <c r="A369" s="18" t="s">
        <v>32</v>
      </c>
      <c r="B369" s="19" t="s">
        <v>33</v>
      </c>
      <c r="C369" s="25">
        <v>44932</v>
      </c>
      <c r="D369" s="19">
        <v>112</v>
      </c>
      <c r="E369" s="19">
        <v>118</v>
      </c>
      <c r="F369" s="19">
        <v>60</v>
      </c>
      <c r="G369" s="19">
        <v>10</v>
      </c>
      <c r="H369" s="19">
        <v>2</v>
      </c>
      <c r="I369" s="19">
        <v>157</v>
      </c>
      <c r="J369" s="19">
        <v>35</v>
      </c>
      <c r="K369" s="19">
        <v>16</v>
      </c>
      <c r="L369" s="19">
        <v>20</v>
      </c>
      <c r="M369" t="s">
        <v>354</v>
      </c>
      <c r="N369" t="s">
        <v>357</v>
      </c>
    </row>
    <row r="370" spans="1:14" x14ac:dyDescent="0.3">
      <c r="A370" s="16" t="s">
        <v>21</v>
      </c>
      <c r="B370" s="17" t="s">
        <v>150</v>
      </c>
      <c r="C370" s="24">
        <v>45040</v>
      </c>
      <c r="D370" s="17">
        <v>15</v>
      </c>
      <c r="E370" s="17">
        <v>82</v>
      </c>
      <c r="F370" s="17">
        <v>98</v>
      </c>
      <c r="G370" s="17">
        <v>11</v>
      </c>
      <c r="H370" s="17">
        <v>6</v>
      </c>
      <c r="I370" s="17">
        <v>195</v>
      </c>
      <c r="J370" s="17">
        <v>28</v>
      </c>
      <c r="K370" s="17">
        <v>11</v>
      </c>
      <c r="L370" s="17">
        <v>8</v>
      </c>
      <c r="M370" t="s">
        <v>354</v>
      </c>
      <c r="N370" t="s">
        <v>357</v>
      </c>
    </row>
    <row r="371" spans="1:14" x14ac:dyDescent="0.3">
      <c r="A371" s="18" t="s">
        <v>32</v>
      </c>
      <c r="B371" s="19" t="s">
        <v>33</v>
      </c>
      <c r="C371" s="25">
        <v>44932</v>
      </c>
      <c r="D371" s="19">
        <v>112</v>
      </c>
      <c r="E371" s="19">
        <v>118</v>
      </c>
      <c r="F371" s="19">
        <v>60</v>
      </c>
      <c r="G371" s="19">
        <v>10</v>
      </c>
      <c r="H371" s="19">
        <v>2</v>
      </c>
      <c r="I371" s="19">
        <v>157</v>
      </c>
      <c r="J371" s="19">
        <v>35</v>
      </c>
      <c r="K371" s="19">
        <v>16</v>
      </c>
      <c r="L371" s="19">
        <v>20</v>
      </c>
      <c r="M371" t="s">
        <v>354</v>
      </c>
      <c r="N371" t="s">
        <v>357</v>
      </c>
    </row>
    <row r="372" spans="1:14" x14ac:dyDescent="0.3">
      <c r="A372" s="16" t="s">
        <v>21</v>
      </c>
      <c r="B372" s="17" t="s">
        <v>150</v>
      </c>
      <c r="C372" s="24">
        <v>45040</v>
      </c>
      <c r="D372" s="17">
        <v>15</v>
      </c>
      <c r="E372" s="17">
        <v>82</v>
      </c>
      <c r="F372" s="17">
        <v>98</v>
      </c>
      <c r="G372" s="17">
        <v>11</v>
      </c>
      <c r="H372" s="17">
        <v>6</v>
      </c>
      <c r="I372" s="17">
        <v>195</v>
      </c>
      <c r="J372" s="17">
        <v>28</v>
      </c>
      <c r="K372" s="17">
        <v>11</v>
      </c>
      <c r="L372" s="17">
        <v>8</v>
      </c>
      <c r="M372" t="s">
        <v>354</v>
      </c>
      <c r="N372" t="s">
        <v>357</v>
      </c>
    </row>
    <row r="373" spans="1:14" x14ac:dyDescent="0.3">
      <c r="A373" s="18" t="s">
        <v>32</v>
      </c>
      <c r="B373" s="19" t="s">
        <v>33</v>
      </c>
      <c r="C373" s="25">
        <v>44932</v>
      </c>
      <c r="D373" s="19">
        <v>112</v>
      </c>
      <c r="E373" s="19">
        <v>118</v>
      </c>
      <c r="F373" s="19">
        <v>60</v>
      </c>
      <c r="G373" s="19">
        <v>10</v>
      </c>
      <c r="H373" s="19">
        <v>2</v>
      </c>
      <c r="I373" s="19">
        <v>157</v>
      </c>
      <c r="J373" s="19">
        <v>35</v>
      </c>
      <c r="K373" s="19">
        <v>16</v>
      </c>
      <c r="L373" s="19">
        <v>20</v>
      </c>
      <c r="M373" t="s">
        <v>354</v>
      </c>
      <c r="N373" t="s">
        <v>357</v>
      </c>
    </row>
    <row r="374" spans="1:14" x14ac:dyDescent="0.3">
      <c r="A374" s="16" t="s">
        <v>37</v>
      </c>
      <c r="B374" s="17" t="s">
        <v>38</v>
      </c>
      <c r="C374" s="24">
        <v>45194</v>
      </c>
      <c r="D374" s="17">
        <v>62</v>
      </c>
      <c r="E374" s="17">
        <v>58</v>
      </c>
      <c r="F374" s="17">
        <v>56</v>
      </c>
      <c r="G374" s="17">
        <v>5</v>
      </c>
      <c r="H374" s="17">
        <v>5</v>
      </c>
      <c r="I374" s="17">
        <v>23</v>
      </c>
      <c r="J374" s="17">
        <v>23</v>
      </c>
      <c r="K374" s="17">
        <v>97</v>
      </c>
      <c r="L374" s="17">
        <v>6</v>
      </c>
      <c r="M374" t="s">
        <v>354</v>
      </c>
      <c r="N374" t="s">
        <v>356</v>
      </c>
    </row>
    <row r="375" spans="1:14" x14ac:dyDescent="0.3">
      <c r="A375" s="18" t="s">
        <v>21</v>
      </c>
      <c r="B375" s="19" t="s">
        <v>150</v>
      </c>
      <c r="C375" s="25">
        <v>45040</v>
      </c>
      <c r="D375" s="19">
        <v>15</v>
      </c>
      <c r="E375" s="19">
        <v>82</v>
      </c>
      <c r="F375" s="19">
        <v>98</v>
      </c>
      <c r="G375" s="19">
        <v>11</v>
      </c>
      <c r="H375" s="19">
        <v>6</v>
      </c>
      <c r="I375" s="19">
        <v>195</v>
      </c>
      <c r="J375" s="19">
        <v>28</v>
      </c>
      <c r="K375" s="19">
        <v>11</v>
      </c>
      <c r="L375" s="19">
        <v>8</v>
      </c>
      <c r="M375" t="s">
        <v>354</v>
      </c>
      <c r="N375" t="s">
        <v>357</v>
      </c>
    </row>
    <row r="376" spans="1:14" x14ac:dyDescent="0.3">
      <c r="A376" s="16" t="s">
        <v>28</v>
      </c>
      <c r="B376" s="17" t="s">
        <v>150</v>
      </c>
      <c r="C376" s="24">
        <v>44954</v>
      </c>
      <c r="D376" s="17">
        <v>37</v>
      </c>
      <c r="E376" s="17">
        <v>138</v>
      </c>
      <c r="F376" s="17">
        <v>71</v>
      </c>
      <c r="G376" s="17">
        <v>1</v>
      </c>
      <c r="H376" s="17">
        <v>3</v>
      </c>
      <c r="I376" s="17">
        <v>55</v>
      </c>
      <c r="J376" s="17">
        <v>31</v>
      </c>
      <c r="K376" s="17">
        <v>76</v>
      </c>
      <c r="L376" s="17">
        <v>1</v>
      </c>
      <c r="M376" t="s">
        <v>354</v>
      </c>
      <c r="N376" t="s">
        <v>357</v>
      </c>
    </row>
    <row r="377" spans="1:14" x14ac:dyDescent="0.3">
      <c r="A377" s="18" t="s">
        <v>37</v>
      </c>
      <c r="B377" s="19" t="s">
        <v>38</v>
      </c>
      <c r="C377" s="25">
        <v>45194</v>
      </c>
      <c r="D377" s="19">
        <v>62</v>
      </c>
      <c r="E377" s="19">
        <v>58</v>
      </c>
      <c r="F377" s="19">
        <v>56</v>
      </c>
      <c r="G377" s="19">
        <v>5</v>
      </c>
      <c r="H377" s="19">
        <v>5</v>
      </c>
      <c r="I377" s="19">
        <v>23</v>
      </c>
      <c r="J377" s="19">
        <v>23</v>
      </c>
      <c r="K377" s="19">
        <v>97</v>
      </c>
      <c r="L377" s="19">
        <v>6</v>
      </c>
      <c r="M377" t="s">
        <v>354</v>
      </c>
      <c r="N377" t="s">
        <v>356</v>
      </c>
    </row>
    <row r="378" spans="1:14" x14ac:dyDescent="0.3">
      <c r="A378" s="16" t="s">
        <v>44</v>
      </c>
      <c r="B378" s="17" t="s">
        <v>150</v>
      </c>
      <c r="C378" s="24">
        <v>45233</v>
      </c>
      <c r="D378" s="17">
        <v>71</v>
      </c>
      <c r="E378" s="17">
        <v>152</v>
      </c>
      <c r="F378" s="17">
        <v>60</v>
      </c>
      <c r="G378" s="17">
        <v>38</v>
      </c>
      <c r="H378" s="17">
        <v>9</v>
      </c>
      <c r="I378" s="17">
        <v>95</v>
      </c>
      <c r="J378" s="17">
        <v>34</v>
      </c>
      <c r="K378" s="17">
        <v>43</v>
      </c>
      <c r="L378" s="17">
        <v>14</v>
      </c>
      <c r="M378" t="s">
        <v>354</v>
      </c>
      <c r="N378" t="s">
        <v>357</v>
      </c>
    </row>
    <row r="379" spans="1:14" x14ac:dyDescent="0.3">
      <c r="A379" s="18" t="s">
        <v>37</v>
      </c>
      <c r="B379" s="19" t="s">
        <v>38</v>
      </c>
      <c r="C379" s="25">
        <v>45194</v>
      </c>
      <c r="D379" s="19">
        <v>62</v>
      </c>
      <c r="E379" s="19">
        <v>58</v>
      </c>
      <c r="F379" s="19">
        <v>56</v>
      </c>
      <c r="G379" s="19">
        <v>5</v>
      </c>
      <c r="H379" s="19">
        <v>5</v>
      </c>
      <c r="I379" s="19">
        <v>23</v>
      </c>
      <c r="J379" s="19">
        <v>23</v>
      </c>
      <c r="K379" s="19">
        <v>97</v>
      </c>
      <c r="L379" s="19">
        <v>6</v>
      </c>
      <c r="M379" t="s">
        <v>354</v>
      </c>
      <c r="N379" t="s">
        <v>356</v>
      </c>
    </row>
    <row r="380" spans="1:14" x14ac:dyDescent="0.3">
      <c r="A380" s="16" t="s">
        <v>28</v>
      </c>
      <c r="B380" s="17" t="s">
        <v>150</v>
      </c>
      <c r="C380" s="24">
        <v>44954</v>
      </c>
      <c r="D380" s="17">
        <v>37</v>
      </c>
      <c r="E380" s="17">
        <v>138</v>
      </c>
      <c r="F380" s="17">
        <v>71</v>
      </c>
      <c r="G380" s="17">
        <v>1</v>
      </c>
      <c r="H380" s="17">
        <v>3</v>
      </c>
      <c r="I380" s="17">
        <v>55</v>
      </c>
      <c r="J380" s="17">
        <v>31</v>
      </c>
      <c r="K380" s="17">
        <v>76</v>
      </c>
      <c r="L380" s="17">
        <v>1</v>
      </c>
      <c r="M380" t="s">
        <v>354</v>
      </c>
      <c r="N380" t="s">
        <v>357</v>
      </c>
    </row>
    <row r="381" spans="1:14" x14ac:dyDescent="0.3">
      <c r="A381" s="18" t="s">
        <v>345</v>
      </c>
      <c r="B381" s="19" t="s">
        <v>46</v>
      </c>
      <c r="C381" s="25">
        <v>44944</v>
      </c>
      <c r="D381" s="19">
        <v>136</v>
      </c>
      <c r="E381" s="19">
        <v>179</v>
      </c>
      <c r="F381" s="19">
        <v>30</v>
      </c>
      <c r="G381" s="19">
        <v>3</v>
      </c>
      <c r="H381" s="19">
        <v>8</v>
      </c>
      <c r="I381" s="19">
        <v>120</v>
      </c>
      <c r="J381" s="19">
        <v>32</v>
      </c>
      <c r="K381" s="19">
        <v>97</v>
      </c>
      <c r="L381" s="19">
        <v>18</v>
      </c>
      <c r="M381" t="s">
        <v>354</v>
      </c>
      <c r="N381" t="s">
        <v>357</v>
      </c>
    </row>
    <row r="382" spans="1:14" x14ac:dyDescent="0.3">
      <c r="A382" s="16" t="s">
        <v>21</v>
      </c>
      <c r="B382" s="17" t="s">
        <v>150</v>
      </c>
      <c r="C382" s="24">
        <v>45040</v>
      </c>
      <c r="D382" s="17">
        <v>15</v>
      </c>
      <c r="E382" s="17">
        <v>82</v>
      </c>
      <c r="F382" s="17">
        <v>98</v>
      </c>
      <c r="G382" s="17">
        <v>11</v>
      </c>
      <c r="H382" s="17">
        <v>6</v>
      </c>
      <c r="I382" s="17">
        <v>195</v>
      </c>
      <c r="J382" s="17">
        <v>28</v>
      </c>
      <c r="K382" s="17">
        <v>11</v>
      </c>
      <c r="L382" s="17">
        <v>8</v>
      </c>
      <c r="M382" t="s">
        <v>354</v>
      </c>
      <c r="N382" t="s">
        <v>357</v>
      </c>
    </row>
    <row r="383" spans="1:14" x14ac:dyDescent="0.3">
      <c r="A383" s="18" t="s">
        <v>21</v>
      </c>
      <c r="B383" s="19" t="s">
        <v>150</v>
      </c>
      <c r="C383" s="25">
        <v>45040</v>
      </c>
      <c r="D383" s="19">
        <v>15</v>
      </c>
      <c r="E383" s="19">
        <v>82</v>
      </c>
      <c r="F383" s="19">
        <v>98</v>
      </c>
      <c r="G383" s="19">
        <v>11</v>
      </c>
      <c r="H383" s="19">
        <v>6</v>
      </c>
      <c r="I383" s="19">
        <v>195</v>
      </c>
      <c r="J383" s="19">
        <v>28</v>
      </c>
      <c r="K383" s="19">
        <v>11</v>
      </c>
      <c r="L383" s="19">
        <v>8</v>
      </c>
      <c r="M383" t="s">
        <v>354</v>
      </c>
      <c r="N383" t="s">
        <v>357</v>
      </c>
    </row>
    <row r="384" spans="1:14" x14ac:dyDescent="0.3">
      <c r="A384" s="16" t="s">
        <v>32</v>
      </c>
      <c r="B384" s="17" t="s">
        <v>33</v>
      </c>
      <c r="C384" s="24">
        <v>44932</v>
      </c>
      <c r="D384" s="17">
        <v>112</v>
      </c>
      <c r="E384" s="17">
        <v>118</v>
      </c>
      <c r="F384" s="17">
        <v>60</v>
      </c>
      <c r="G384" s="17">
        <v>10</v>
      </c>
      <c r="H384" s="17">
        <v>2</v>
      </c>
      <c r="I384" s="17">
        <v>157</v>
      </c>
      <c r="J384" s="17">
        <v>35</v>
      </c>
      <c r="K384" s="17">
        <v>16</v>
      </c>
      <c r="L384" s="17">
        <v>20</v>
      </c>
      <c r="M384" t="s">
        <v>354</v>
      </c>
      <c r="N384" t="s">
        <v>357</v>
      </c>
    </row>
    <row r="385" spans="1:14" x14ac:dyDescent="0.3">
      <c r="A385" s="18" t="s">
        <v>345</v>
      </c>
      <c r="B385" s="19" t="s">
        <v>46</v>
      </c>
      <c r="C385" s="25">
        <v>44944</v>
      </c>
      <c r="D385" s="19">
        <v>136</v>
      </c>
      <c r="E385" s="19">
        <v>179</v>
      </c>
      <c r="F385" s="19">
        <v>30</v>
      </c>
      <c r="G385" s="19">
        <v>3</v>
      </c>
      <c r="H385" s="19">
        <v>8</v>
      </c>
      <c r="I385" s="19">
        <v>120</v>
      </c>
      <c r="J385" s="19">
        <v>32</v>
      </c>
      <c r="K385" s="19">
        <v>97</v>
      </c>
      <c r="L385" s="19">
        <v>18</v>
      </c>
      <c r="M385" t="s">
        <v>354</v>
      </c>
      <c r="N385" t="s">
        <v>357</v>
      </c>
    </row>
    <row r="386" spans="1:14" x14ac:dyDescent="0.3">
      <c r="A386" s="16" t="s">
        <v>345</v>
      </c>
      <c r="B386" s="17" t="s">
        <v>46</v>
      </c>
      <c r="C386" s="24">
        <v>44944</v>
      </c>
      <c r="D386" s="17">
        <v>136</v>
      </c>
      <c r="E386" s="17">
        <v>179</v>
      </c>
      <c r="F386" s="17">
        <v>30</v>
      </c>
      <c r="G386" s="17">
        <v>3</v>
      </c>
      <c r="H386" s="17">
        <v>8</v>
      </c>
      <c r="I386" s="17">
        <v>120</v>
      </c>
      <c r="J386" s="17">
        <v>32</v>
      </c>
      <c r="K386" s="17">
        <v>97</v>
      </c>
      <c r="L386" s="17">
        <v>18</v>
      </c>
      <c r="M386" t="s">
        <v>354</v>
      </c>
      <c r="N386" t="s">
        <v>357</v>
      </c>
    </row>
    <row r="387" spans="1:14" x14ac:dyDescent="0.3">
      <c r="A387" s="18" t="s">
        <v>28</v>
      </c>
      <c r="B387" s="19" t="s">
        <v>150</v>
      </c>
      <c r="C387" s="25">
        <v>44954</v>
      </c>
      <c r="D387" s="19">
        <v>37</v>
      </c>
      <c r="E387" s="19">
        <v>138</v>
      </c>
      <c r="F387" s="19">
        <v>71</v>
      </c>
      <c r="G387" s="19">
        <v>1</v>
      </c>
      <c r="H387" s="19">
        <v>3</v>
      </c>
      <c r="I387" s="19">
        <v>55</v>
      </c>
      <c r="J387" s="19">
        <v>31</v>
      </c>
      <c r="K387" s="19">
        <v>76</v>
      </c>
      <c r="L387" s="19">
        <v>1</v>
      </c>
      <c r="M387" t="s">
        <v>354</v>
      </c>
      <c r="N387" t="s">
        <v>357</v>
      </c>
    </row>
    <row r="388" spans="1:14" x14ac:dyDescent="0.3">
      <c r="A388" s="16" t="s">
        <v>32</v>
      </c>
      <c r="B388" s="17" t="s">
        <v>33</v>
      </c>
      <c r="C388" s="24">
        <v>44932</v>
      </c>
      <c r="D388" s="17">
        <v>112</v>
      </c>
      <c r="E388" s="17">
        <v>118</v>
      </c>
      <c r="F388" s="17">
        <v>60</v>
      </c>
      <c r="G388" s="17">
        <v>10</v>
      </c>
      <c r="H388" s="17">
        <v>2</v>
      </c>
      <c r="I388" s="17">
        <v>157</v>
      </c>
      <c r="J388" s="17">
        <v>35</v>
      </c>
      <c r="K388" s="17">
        <v>16</v>
      </c>
      <c r="L388" s="17">
        <v>20</v>
      </c>
      <c r="M388" t="s">
        <v>354</v>
      </c>
      <c r="N388" t="s">
        <v>357</v>
      </c>
    </row>
    <row r="389" spans="1:14" x14ac:dyDescent="0.3">
      <c r="A389" s="18" t="s">
        <v>345</v>
      </c>
      <c r="B389" s="19" t="s">
        <v>46</v>
      </c>
      <c r="C389" s="25">
        <v>44944</v>
      </c>
      <c r="D389" s="19">
        <v>136</v>
      </c>
      <c r="E389" s="19">
        <v>179</v>
      </c>
      <c r="F389" s="19">
        <v>30</v>
      </c>
      <c r="G389" s="19">
        <v>3</v>
      </c>
      <c r="H389" s="19">
        <v>8</v>
      </c>
      <c r="I389" s="19">
        <v>120</v>
      </c>
      <c r="J389" s="19">
        <v>32</v>
      </c>
      <c r="K389" s="19">
        <v>97</v>
      </c>
      <c r="L389" s="19">
        <v>18</v>
      </c>
      <c r="M389" t="s">
        <v>354</v>
      </c>
      <c r="N389" t="s">
        <v>357</v>
      </c>
    </row>
    <row r="390" spans="1:14" x14ac:dyDescent="0.3">
      <c r="A390" s="16" t="s">
        <v>37</v>
      </c>
      <c r="B390" s="17" t="s">
        <v>38</v>
      </c>
      <c r="C390" s="24">
        <v>45194</v>
      </c>
      <c r="D390" s="17">
        <v>62</v>
      </c>
      <c r="E390" s="17">
        <v>58</v>
      </c>
      <c r="F390" s="17">
        <v>56</v>
      </c>
      <c r="G390" s="17">
        <v>5</v>
      </c>
      <c r="H390" s="17">
        <v>5</v>
      </c>
      <c r="I390" s="17">
        <v>23</v>
      </c>
      <c r="J390" s="17">
        <v>23</v>
      </c>
      <c r="K390" s="17">
        <v>97</v>
      </c>
      <c r="L390" s="17">
        <v>6</v>
      </c>
      <c r="M390" t="s">
        <v>354</v>
      </c>
      <c r="N390" t="s">
        <v>356</v>
      </c>
    </row>
    <row r="391" spans="1:14" x14ac:dyDescent="0.3">
      <c r="A391" s="18" t="s">
        <v>21</v>
      </c>
      <c r="B391" s="19" t="s">
        <v>150</v>
      </c>
      <c r="C391" s="25">
        <v>45040</v>
      </c>
      <c r="D391" s="19">
        <v>15</v>
      </c>
      <c r="E391" s="19">
        <v>82</v>
      </c>
      <c r="F391" s="19">
        <v>98</v>
      </c>
      <c r="G391" s="19">
        <v>11</v>
      </c>
      <c r="H391" s="19">
        <v>6</v>
      </c>
      <c r="I391" s="19">
        <v>195</v>
      </c>
      <c r="J391" s="19">
        <v>28</v>
      </c>
      <c r="K391" s="19">
        <v>11</v>
      </c>
      <c r="L391" s="19">
        <v>8</v>
      </c>
      <c r="M391" t="s">
        <v>354</v>
      </c>
      <c r="N391" t="s">
        <v>357</v>
      </c>
    </row>
    <row r="392" spans="1:14" x14ac:dyDescent="0.3">
      <c r="A392" s="16" t="s">
        <v>37</v>
      </c>
      <c r="B392" s="17" t="s">
        <v>38</v>
      </c>
      <c r="C392" s="24">
        <v>45194</v>
      </c>
      <c r="D392" s="17">
        <v>62</v>
      </c>
      <c r="E392" s="17">
        <v>58</v>
      </c>
      <c r="F392" s="17">
        <v>56</v>
      </c>
      <c r="G392" s="17">
        <v>5</v>
      </c>
      <c r="H392" s="17">
        <v>5</v>
      </c>
      <c r="I392" s="17">
        <v>23</v>
      </c>
      <c r="J392" s="17">
        <v>23</v>
      </c>
      <c r="K392" s="17">
        <v>97</v>
      </c>
      <c r="L392" s="17">
        <v>6</v>
      </c>
      <c r="M392" t="s">
        <v>354</v>
      </c>
      <c r="N392" t="s">
        <v>356</v>
      </c>
    </row>
    <row r="393" spans="1:14" x14ac:dyDescent="0.3">
      <c r="A393" s="18" t="s">
        <v>107</v>
      </c>
      <c r="B393" s="19" t="s">
        <v>33</v>
      </c>
      <c r="C393" s="25">
        <v>45066</v>
      </c>
      <c r="D393" s="19">
        <v>16</v>
      </c>
      <c r="E393" s="19">
        <v>118</v>
      </c>
      <c r="F393" s="19">
        <v>44</v>
      </c>
      <c r="G393" s="19">
        <v>27</v>
      </c>
      <c r="H393" s="19">
        <v>9</v>
      </c>
      <c r="I393" s="19">
        <v>26</v>
      </c>
      <c r="J393" s="19">
        <v>8</v>
      </c>
      <c r="K393" s="19">
        <v>36</v>
      </c>
      <c r="L393" s="19">
        <v>18</v>
      </c>
      <c r="M393" t="s">
        <v>354</v>
      </c>
      <c r="N393" t="s">
        <v>358</v>
      </c>
    </row>
    <row r="394" spans="1:14" x14ac:dyDescent="0.3">
      <c r="A394" s="16" t="s">
        <v>21</v>
      </c>
      <c r="B394" s="17" t="s">
        <v>150</v>
      </c>
      <c r="C394" s="24">
        <v>45040</v>
      </c>
      <c r="D394" s="17">
        <v>15</v>
      </c>
      <c r="E394" s="17">
        <v>82</v>
      </c>
      <c r="F394" s="17">
        <v>98</v>
      </c>
      <c r="G394" s="17">
        <v>11</v>
      </c>
      <c r="H394" s="17">
        <v>6</v>
      </c>
      <c r="I394" s="17">
        <v>195</v>
      </c>
      <c r="J394" s="17">
        <v>28</v>
      </c>
      <c r="K394" s="17">
        <v>11</v>
      </c>
      <c r="L394" s="17">
        <v>8</v>
      </c>
      <c r="M394" t="s">
        <v>354</v>
      </c>
      <c r="N394" t="s">
        <v>357</v>
      </c>
    </row>
    <row r="395" spans="1:14" x14ac:dyDescent="0.3">
      <c r="A395" s="18" t="s">
        <v>32</v>
      </c>
      <c r="B395" s="19" t="s">
        <v>33</v>
      </c>
      <c r="C395" s="25">
        <v>44932</v>
      </c>
      <c r="D395" s="19">
        <v>112</v>
      </c>
      <c r="E395" s="19">
        <v>118</v>
      </c>
      <c r="F395" s="19">
        <v>60</v>
      </c>
      <c r="G395" s="19">
        <v>10</v>
      </c>
      <c r="H395" s="19">
        <v>2</v>
      </c>
      <c r="I395" s="19">
        <v>157</v>
      </c>
      <c r="J395" s="19">
        <v>35</v>
      </c>
      <c r="K395" s="19">
        <v>16</v>
      </c>
      <c r="L395" s="19">
        <v>20</v>
      </c>
      <c r="M395" t="s">
        <v>354</v>
      </c>
      <c r="N395" t="s">
        <v>357</v>
      </c>
    </row>
    <row r="396" spans="1:14" x14ac:dyDescent="0.3">
      <c r="A396" s="16" t="s">
        <v>21</v>
      </c>
      <c r="B396" s="17" t="s">
        <v>150</v>
      </c>
      <c r="C396" s="24">
        <v>45040</v>
      </c>
      <c r="D396" s="17">
        <v>15</v>
      </c>
      <c r="E396" s="17">
        <v>82</v>
      </c>
      <c r="F396" s="17">
        <v>98</v>
      </c>
      <c r="G396" s="17">
        <v>11</v>
      </c>
      <c r="H396" s="17">
        <v>6</v>
      </c>
      <c r="I396" s="17">
        <v>195</v>
      </c>
      <c r="J396" s="17">
        <v>28</v>
      </c>
      <c r="K396" s="17">
        <v>11</v>
      </c>
      <c r="L396" s="17">
        <v>8</v>
      </c>
      <c r="M396" t="s">
        <v>354</v>
      </c>
      <c r="N396" t="s">
        <v>357</v>
      </c>
    </row>
    <row r="397" spans="1:14" x14ac:dyDescent="0.3">
      <c r="A397" s="18" t="s">
        <v>32</v>
      </c>
      <c r="B397" s="19" t="s">
        <v>33</v>
      </c>
      <c r="C397" s="25">
        <v>44932</v>
      </c>
      <c r="D397" s="19">
        <v>112</v>
      </c>
      <c r="E397" s="19">
        <v>118</v>
      </c>
      <c r="F397" s="19">
        <v>60</v>
      </c>
      <c r="G397" s="19">
        <v>10</v>
      </c>
      <c r="H397" s="19">
        <v>2</v>
      </c>
      <c r="I397" s="19">
        <v>157</v>
      </c>
      <c r="J397" s="19">
        <v>35</v>
      </c>
      <c r="K397" s="19">
        <v>16</v>
      </c>
      <c r="L397" s="19">
        <v>20</v>
      </c>
      <c r="M397" t="s">
        <v>354</v>
      </c>
      <c r="N397" t="s">
        <v>357</v>
      </c>
    </row>
    <row r="398" spans="1:14" x14ac:dyDescent="0.3">
      <c r="A398" s="16" t="s">
        <v>37</v>
      </c>
      <c r="B398" s="17" t="s">
        <v>38</v>
      </c>
      <c r="C398" s="24">
        <v>45194</v>
      </c>
      <c r="D398" s="17">
        <v>62</v>
      </c>
      <c r="E398" s="17">
        <v>58</v>
      </c>
      <c r="F398" s="17">
        <v>56</v>
      </c>
      <c r="G398" s="17">
        <v>5</v>
      </c>
      <c r="H398" s="17">
        <v>5</v>
      </c>
      <c r="I398" s="17">
        <v>23</v>
      </c>
      <c r="J398" s="17">
        <v>23</v>
      </c>
      <c r="K398" s="17">
        <v>97</v>
      </c>
      <c r="L398" s="17">
        <v>6</v>
      </c>
      <c r="M398" t="s">
        <v>354</v>
      </c>
      <c r="N398" t="s">
        <v>356</v>
      </c>
    </row>
    <row r="399" spans="1:14" x14ac:dyDescent="0.3">
      <c r="A399" s="18" t="s">
        <v>28</v>
      </c>
      <c r="B399" s="19" t="s">
        <v>150</v>
      </c>
      <c r="C399" s="25">
        <v>44954</v>
      </c>
      <c r="D399" s="19">
        <v>37</v>
      </c>
      <c r="E399" s="19">
        <v>138</v>
      </c>
      <c r="F399" s="19">
        <v>71</v>
      </c>
      <c r="G399" s="19">
        <v>1</v>
      </c>
      <c r="H399" s="19">
        <v>3</v>
      </c>
      <c r="I399" s="19">
        <v>55</v>
      </c>
      <c r="J399" s="19">
        <v>31</v>
      </c>
      <c r="K399" s="19">
        <v>76</v>
      </c>
      <c r="L399" s="19">
        <v>1</v>
      </c>
      <c r="M399" t="s">
        <v>354</v>
      </c>
      <c r="N399" t="s">
        <v>357</v>
      </c>
    </row>
    <row r="400" spans="1:14" x14ac:dyDescent="0.3">
      <c r="A400" s="16" t="s">
        <v>28</v>
      </c>
      <c r="B400" s="17" t="s">
        <v>150</v>
      </c>
      <c r="C400" s="24">
        <v>44954</v>
      </c>
      <c r="D400" s="17">
        <v>37</v>
      </c>
      <c r="E400" s="17">
        <v>138</v>
      </c>
      <c r="F400" s="17">
        <v>71</v>
      </c>
      <c r="G400" s="17">
        <v>1</v>
      </c>
      <c r="H400" s="17">
        <v>3</v>
      </c>
      <c r="I400" s="17">
        <v>55</v>
      </c>
      <c r="J400" s="17">
        <v>31</v>
      </c>
      <c r="K400" s="17">
        <v>76</v>
      </c>
      <c r="L400" s="17">
        <v>1</v>
      </c>
      <c r="M400" t="s">
        <v>354</v>
      </c>
      <c r="N400" t="s">
        <v>357</v>
      </c>
    </row>
    <row r="401" spans="1:14" x14ac:dyDescent="0.3">
      <c r="A401" s="18" t="s">
        <v>37</v>
      </c>
      <c r="B401" s="19" t="s">
        <v>38</v>
      </c>
      <c r="C401" s="25">
        <v>45194</v>
      </c>
      <c r="D401" s="19">
        <v>62</v>
      </c>
      <c r="E401" s="19">
        <v>58</v>
      </c>
      <c r="F401" s="19">
        <v>56</v>
      </c>
      <c r="G401" s="19">
        <v>5</v>
      </c>
      <c r="H401" s="19">
        <v>5</v>
      </c>
      <c r="I401" s="19">
        <v>23</v>
      </c>
      <c r="J401" s="19">
        <v>23</v>
      </c>
      <c r="K401" s="19">
        <v>97</v>
      </c>
      <c r="L401" s="19">
        <v>6</v>
      </c>
      <c r="M401" t="s">
        <v>354</v>
      </c>
      <c r="N401" t="s">
        <v>356</v>
      </c>
    </row>
    <row r="402" spans="1:14" x14ac:dyDescent="0.3">
      <c r="A402" s="16" t="s">
        <v>32</v>
      </c>
      <c r="B402" s="17" t="s">
        <v>33</v>
      </c>
      <c r="C402" s="24">
        <v>44932</v>
      </c>
      <c r="D402" s="17">
        <v>112</v>
      </c>
      <c r="E402" s="17">
        <v>118</v>
      </c>
      <c r="F402" s="17">
        <v>60</v>
      </c>
      <c r="G402" s="17">
        <v>10</v>
      </c>
      <c r="H402" s="17">
        <v>2</v>
      </c>
      <c r="I402" s="17">
        <v>157</v>
      </c>
      <c r="J402" s="17">
        <v>35</v>
      </c>
      <c r="K402" s="17">
        <v>16</v>
      </c>
      <c r="L402" s="17">
        <v>20</v>
      </c>
      <c r="M402" t="s">
        <v>354</v>
      </c>
      <c r="N402" t="s">
        <v>357</v>
      </c>
    </row>
    <row r="403" spans="1:14" x14ac:dyDescent="0.3">
      <c r="A403" s="18" t="s">
        <v>28</v>
      </c>
      <c r="B403" s="19" t="s">
        <v>150</v>
      </c>
      <c r="C403" s="25">
        <v>44954</v>
      </c>
      <c r="D403" s="19">
        <v>37</v>
      </c>
      <c r="E403" s="19">
        <v>138</v>
      </c>
      <c r="F403" s="19">
        <v>71</v>
      </c>
      <c r="G403" s="19">
        <v>1</v>
      </c>
      <c r="H403" s="19">
        <v>3</v>
      </c>
      <c r="I403" s="19">
        <v>55</v>
      </c>
      <c r="J403" s="19">
        <v>31</v>
      </c>
      <c r="K403" s="19">
        <v>76</v>
      </c>
      <c r="L403" s="19">
        <v>1</v>
      </c>
      <c r="M403" t="s">
        <v>354</v>
      </c>
      <c r="N403" t="s">
        <v>357</v>
      </c>
    </row>
    <row r="404" spans="1:14" x14ac:dyDescent="0.3">
      <c r="A404" s="16" t="s">
        <v>21</v>
      </c>
      <c r="B404" s="17" t="s">
        <v>150</v>
      </c>
      <c r="C404" s="24">
        <v>45040</v>
      </c>
      <c r="D404" s="17">
        <v>15</v>
      </c>
      <c r="E404" s="17">
        <v>82</v>
      </c>
      <c r="F404" s="17">
        <v>98</v>
      </c>
      <c r="G404" s="17">
        <v>11</v>
      </c>
      <c r="H404" s="17">
        <v>6</v>
      </c>
      <c r="I404" s="17">
        <v>195</v>
      </c>
      <c r="J404" s="17">
        <v>28</v>
      </c>
      <c r="K404" s="17">
        <v>11</v>
      </c>
      <c r="L404" s="17">
        <v>8</v>
      </c>
      <c r="M404" t="s">
        <v>354</v>
      </c>
      <c r="N404" t="s">
        <v>357</v>
      </c>
    </row>
    <row r="405" spans="1:14" x14ac:dyDescent="0.3">
      <c r="A405" s="18" t="s">
        <v>28</v>
      </c>
      <c r="B405" s="19" t="s">
        <v>150</v>
      </c>
      <c r="C405" s="25">
        <v>44954</v>
      </c>
      <c r="D405" s="19">
        <v>37</v>
      </c>
      <c r="E405" s="19">
        <v>138</v>
      </c>
      <c r="F405" s="19">
        <v>71</v>
      </c>
      <c r="G405" s="19">
        <v>1</v>
      </c>
      <c r="H405" s="19">
        <v>3</v>
      </c>
      <c r="I405" s="19">
        <v>55</v>
      </c>
      <c r="J405" s="19">
        <v>31</v>
      </c>
      <c r="K405" s="19">
        <v>76</v>
      </c>
      <c r="L405" s="19">
        <v>1</v>
      </c>
      <c r="M405" t="s">
        <v>354</v>
      </c>
      <c r="N405" t="s">
        <v>357</v>
      </c>
    </row>
    <row r="406" spans="1:14" x14ac:dyDescent="0.3">
      <c r="A406" s="16" t="s">
        <v>37</v>
      </c>
      <c r="B406" s="17" t="s">
        <v>38</v>
      </c>
      <c r="C406" s="24">
        <v>45194</v>
      </c>
      <c r="D406" s="17">
        <v>62</v>
      </c>
      <c r="E406" s="17">
        <v>58</v>
      </c>
      <c r="F406" s="17">
        <v>56</v>
      </c>
      <c r="G406" s="17">
        <v>5</v>
      </c>
      <c r="H406" s="17">
        <v>5</v>
      </c>
      <c r="I406" s="17">
        <v>23</v>
      </c>
      <c r="J406" s="17">
        <v>23</v>
      </c>
      <c r="K406" s="17">
        <v>97</v>
      </c>
      <c r="L406" s="17">
        <v>6</v>
      </c>
      <c r="M406" t="s">
        <v>354</v>
      </c>
      <c r="N406" t="s">
        <v>356</v>
      </c>
    </row>
    <row r="407" spans="1:14" x14ac:dyDescent="0.3">
      <c r="A407" s="18" t="s">
        <v>37</v>
      </c>
      <c r="B407" s="19" t="s">
        <v>38</v>
      </c>
      <c r="C407" s="25">
        <v>45194</v>
      </c>
      <c r="D407" s="19">
        <v>62</v>
      </c>
      <c r="E407" s="19">
        <v>58</v>
      </c>
      <c r="F407" s="19">
        <v>56</v>
      </c>
      <c r="G407" s="19">
        <v>5</v>
      </c>
      <c r="H407" s="19">
        <v>5</v>
      </c>
      <c r="I407" s="19">
        <v>23</v>
      </c>
      <c r="J407" s="19">
        <v>23</v>
      </c>
      <c r="K407" s="19">
        <v>97</v>
      </c>
      <c r="L407" s="19">
        <v>6</v>
      </c>
      <c r="M407" t="s">
        <v>354</v>
      </c>
      <c r="N407" t="s">
        <v>356</v>
      </c>
    </row>
    <row r="408" spans="1:14" x14ac:dyDescent="0.3">
      <c r="A408" s="16" t="s">
        <v>21</v>
      </c>
      <c r="B408" s="17" t="s">
        <v>150</v>
      </c>
      <c r="C408" s="24">
        <v>45040</v>
      </c>
      <c r="D408" s="17">
        <v>15</v>
      </c>
      <c r="E408" s="17">
        <v>82</v>
      </c>
      <c r="F408" s="17">
        <v>98</v>
      </c>
      <c r="G408" s="17">
        <v>11</v>
      </c>
      <c r="H408" s="17">
        <v>6</v>
      </c>
      <c r="I408" s="17">
        <v>195</v>
      </c>
      <c r="J408" s="17">
        <v>28</v>
      </c>
      <c r="K408" s="17">
        <v>11</v>
      </c>
      <c r="L408" s="17">
        <v>8</v>
      </c>
      <c r="M408" t="s">
        <v>354</v>
      </c>
      <c r="N408" t="s">
        <v>357</v>
      </c>
    </row>
    <row r="409" spans="1:14" x14ac:dyDescent="0.3">
      <c r="A409" s="18" t="s">
        <v>32</v>
      </c>
      <c r="B409" s="19" t="s">
        <v>33</v>
      </c>
      <c r="C409" s="25">
        <v>44932</v>
      </c>
      <c r="D409" s="19">
        <v>112</v>
      </c>
      <c r="E409" s="19">
        <v>118</v>
      </c>
      <c r="F409" s="19">
        <v>60</v>
      </c>
      <c r="G409" s="19">
        <v>10</v>
      </c>
      <c r="H409" s="19">
        <v>2</v>
      </c>
      <c r="I409" s="19">
        <v>157</v>
      </c>
      <c r="J409" s="19">
        <v>35</v>
      </c>
      <c r="K409" s="19">
        <v>16</v>
      </c>
      <c r="L409" s="19">
        <v>20</v>
      </c>
      <c r="M409" t="s">
        <v>354</v>
      </c>
      <c r="N409" t="s">
        <v>357</v>
      </c>
    </row>
    <row r="410" spans="1:14" x14ac:dyDescent="0.3">
      <c r="A410" s="16" t="s">
        <v>32</v>
      </c>
      <c r="B410" s="17" t="s">
        <v>33</v>
      </c>
      <c r="C410" s="24">
        <v>44932</v>
      </c>
      <c r="D410" s="17">
        <v>112</v>
      </c>
      <c r="E410" s="17">
        <v>118</v>
      </c>
      <c r="F410" s="17">
        <v>60</v>
      </c>
      <c r="G410" s="17">
        <v>10</v>
      </c>
      <c r="H410" s="17">
        <v>2</v>
      </c>
      <c r="I410" s="17">
        <v>157</v>
      </c>
      <c r="J410" s="17">
        <v>35</v>
      </c>
      <c r="K410" s="17">
        <v>16</v>
      </c>
      <c r="L410" s="17">
        <v>20</v>
      </c>
      <c r="M410" t="s">
        <v>354</v>
      </c>
      <c r="N410" t="s">
        <v>357</v>
      </c>
    </row>
    <row r="411" spans="1:14" x14ac:dyDescent="0.3">
      <c r="A411" s="18" t="s">
        <v>21</v>
      </c>
      <c r="B411" s="19" t="s">
        <v>150</v>
      </c>
      <c r="C411" s="25">
        <v>45040</v>
      </c>
      <c r="D411" s="19">
        <v>15</v>
      </c>
      <c r="E411" s="19">
        <v>82</v>
      </c>
      <c r="F411" s="19">
        <v>98</v>
      </c>
      <c r="G411" s="19">
        <v>11</v>
      </c>
      <c r="H411" s="19">
        <v>6</v>
      </c>
      <c r="I411" s="19">
        <v>195</v>
      </c>
      <c r="J411" s="19">
        <v>28</v>
      </c>
      <c r="K411" s="19">
        <v>11</v>
      </c>
      <c r="L411" s="19">
        <v>8</v>
      </c>
      <c r="M411" t="s">
        <v>354</v>
      </c>
      <c r="N411" t="s">
        <v>357</v>
      </c>
    </row>
    <row r="412" spans="1:14" x14ac:dyDescent="0.3">
      <c r="A412" s="16" t="s">
        <v>21</v>
      </c>
      <c r="B412" s="17" t="s">
        <v>150</v>
      </c>
      <c r="C412" s="24">
        <v>45040</v>
      </c>
      <c r="D412" s="17">
        <v>15</v>
      </c>
      <c r="E412" s="17">
        <v>82</v>
      </c>
      <c r="F412" s="17">
        <v>98</v>
      </c>
      <c r="G412" s="17">
        <v>11</v>
      </c>
      <c r="H412" s="17">
        <v>6</v>
      </c>
      <c r="I412" s="17">
        <v>195</v>
      </c>
      <c r="J412" s="17">
        <v>28</v>
      </c>
      <c r="K412" s="17">
        <v>11</v>
      </c>
      <c r="L412" s="17">
        <v>8</v>
      </c>
      <c r="M412" t="s">
        <v>354</v>
      </c>
      <c r="N412" t="s">
        <v>357</v>
      </c>
    </row>
    <row r="413" spans="1:14" x14ac:dyDescent="0.3">
      <c r="A413" s="18" t="s">
        <v>28</v>
      </c>
      <c r="B413" s="19" t="s">
        <v>150</v>
      </c>
      <c r="C413" s="25">
        <v>44954</v>
      </c>
      <c r="D413" s="19">
        <v>37</v>
      </c>
      <c r="E413" s="19">
        <v>138</v>
      </c>
      <c r="F413" s="19">
        <v>71</v>
      </c>
      <c r="G413" s="19">
        <v>1</v>
      </c>
      <c r="H413" s="19">
        <v>3</v>
      </c>
      <c r="I413" s="19">
        <v>55</v>
      </c>
      <c r="J413" s="19">
        <v>31</v>
      </c>
      <c r="K413" s="19">
        <v>76</v>
      </c>
      <c r="L413" s="19">
        <v>1</v>
      </c>
      <c r="M413" t="s">
        <v>354</v>
      </c>
      <c r="N413" t="s">
        <v>357</v>
      </c>
    </row>
    <row r="414" spans="1:14" x14ac:dyDescent="0.3">
      <c r="A414" s="16" t="s">
        <v>37</v>
      </c>
      <c r="B414" s="17" t="s">
        <v>38</v>
      </c>
      <c r="C414" s="24">
        <v>45194</v>
      </c>
      <c r="D414" s="17">
        <v>62</v>
      </c>
      <c r="E414" s="17">
        <v>58</v>
      </c>
      <c r="F414" s="17">
        <v>56</v>
      </c>
      <c r="G414" s="17">
        <v>5</v>
      </c>
      <c r="H414" s="17">
        <v>5</v>
      </c>
      <c r="I414" s="17">
        <v>23</v>
      </c>
      <c r="J414" s="17">
        <v>23</v>
      </c>
      <c r="K414" s="17">
        <v>97</v>
      </c>
      <c r="L414" s="17">
        <v>6</v>
      </c>
      <c r="M414" t="s">
        <v>354</v>
      </c>
      <c r="N414" t="s">
        <v>356</v>
      </c>
    </row>
    <row r="415" spans="1:14" x14ac:dyDescent="0.3">
      <c r="A415" s="18" t="s">
        <v>107</v>
      </c>
      <c r="B415" s="19" t="s">
        <v>33</v>
      </c>
      <c r="C415" s="25">
        <v>45066</v>
      </c>
      <c r="D415" s="19">
        <v>16</v>
      </c>
      <c r="E415" s="19">
        <v>118</v>
      </c>
      <c r="F415" s="19">
        <v>44</v>
      </c>
      <c r="G415" s="19">
        <v>27</v>
      </c>
      <c r="H415" s="19">
        <v>9</v>
      </c>
      <c r="I415" s="19">
        <v>26</v>
      </c>
      <c r="J415" s="19">
        <v>8</v>
      </c>
      <c r="K415" s="19">
        <v>36</v>
      </c>
      <c r="L415" s="19">
        <v>18</v>
      </c>
      <c r="M415" t="s">
        <v>354</v>
      </c>
      <c r="N415" t="s">
        <v>358</v>
      </c>
    </row>
    <row r="416" spans="1:14" x14ac:dyDescent="0.3">
      <c r="A416" s="16" t="s">
        <v>345</v>
      </c>
      <c r="B416" s="17" t="s">
        <v>46</v>
      </c>
      <c r="C416" s="24">
        <v>44944</v>
      </c>
      <c r="D416" s="17">
        <v>136</v>
      </c>
      <c r="E416" s="17">
        <v>179</v>
      </c>
      <c r="F416" s="17">
        <v>30</v>
      </c>
      <c r="G416" s="17">
        <v>3</v>
      </c>
      <c r="H416" s="17">
        <v>8</v>
      </c>
      <c r="I416" s="17">
        <v>120</v>
      </c>
      <c r="J416" s="17">
        <v>32</v>
      </c>
      <c r="K416" s="17">
        <v>97</v>
      </c>
      <c r="L416" s="17">
        <v>18</v>
      </c>
      <c r="M416" t="s">
        <v>354</v>
      </c>
      <c r="N416" t="s">
        <v>357</v>
      </c>
    </row>
    <row r="417" spans="1:14" x14ac:dyDescent="0.3">
      <c r="A417" s="18" t="s">
        <v>37</v>
      </c>
      <c r="B417" s="19" t="s">
        <v>38</v>
      </c>
      <c r="C417" s="25">
        <v>45194</v>
      </c>
      <c r="D417" s="19">
        <v>62</v>
      </c>
      <c r="E417" s="19">
        <v>58</v>
      </c>
      <c r="F417" s="19">
        <v>56</v>
      </c>
      <c r="G417" s="19">
        <v>5</v>
      </c>
      <c r="H417" s="19">
        <v>5</v>
      </c>
      <c r="I417" s="19">
        <v>23</v>
      </c>
      <c r="J417" s="19">
        <v>23</v>
      </c>
      <c r="K417" s="19">
        <v>97</v>
      </c>
      <c r="L417" s="19">
        <v>6</v>
      </c>
      <c r="M417" t="s">
        <v>354</v>
      </c>
      <c r="N417" t="s">
        <v>356</v>
      </c>
    </row>
    <row r="418" spans="1:14" x14ac:dyDescent="0.3">
      <c r="A418" s="16" t="s">
        <v>107</v>
      </c>
      <c r="B418" s="17" t="s">
        <v>33</v>
      </c>
      <c r="C418" s="24">
        <v>45066</v>
      </c>
      <c r="D418" s="17">
        <v>16</v>
      </c>
      <c r="E418" s="17">
        <v>118</v>
      </c>
      <c r="F418" s="17">
        <v>44</v>
      </c>
      <c r="G418" s="17">
        <v>27</v>
      </c>
      <c r="H418" s="17">
        <v>9</v>
      </c>
      <c r="I418" s="17">
        <v>26</v>
      </c>
      <c r="J418" s="17">
        <v>8</v>
      </c>
      <c r="K418" s="17">
        <v>36</v>
      </c>
      <c r="L418" s="17">
        <v>18</v>
      </c>
      <c r="M418" t="s">
        <v>354</v>
      </c>
      <c r="N418" t="s">
        <v>358</v>
      </c>
    </row>
    <row r="419" spans="1:14" x14ac:dyDescent="0.3">
      <c r="A419" s="18" t="s">
        <v>32</v>
      </c>
      <c r="B419" s="19" t="s">
        <v>33</v>
      </c>
      <c r="C419" s="25">
        <v>44932</v>
      </c>
      <c r="D419" s="19">
        <v>112</v>
      </c>
      <c r="E419" s="19">
        <v>118</v>
      </c>
      <c r="F419" s="19">
        <v>60</v>
      </c>
      <c r="G419" s="19">
        <v>10</v>
      </c>
      <c r="H419" s="19">
        <v>2</v>
      </c>
      <c r="I419" s="19">
        <v>157</v>
      </c>
      <c r="J419" s="19">
        <v>35</v>
      </c>
      <c r="K419" s="19">
        <v>16</v>
      </c>
      <c r="L419" s="19">
        <v>20</v>
      </c>
      <c r="M419" t="s">
        <v>354</v>
      </c>
      <c r="N419" t="s">
        <v>357</v>
      </c>
    </row>
    <row r="420" spans="1:14" x14ac:dyDescent="0.3">
      <c r="A420" s="16" t="s">
        <v>345</v>
      </c>
      <c r="B420" s="17" t="s">
        <v>46</v>
      </c>
      <c r="C420" s="24">
        <v>44944</v>
      </c>
      <c r="D420" s="17">
        <v>136</v>
      </c>
      <c r="E420" s="17">
        <v>179</v>
      </c>
      <c r="F420" s="17">
        <v>30</v>
      </c>
      <c r="G420" s="17">
        <v>3</v>
      </c>
      <c r="H420" s="17">
        <v>8</v>
      </c>
      <c r="I420" s="17">
        <v>120</v>
      </c>
      <c r="J420" s="17">
        <v>32</v>
      </c>
      <c r="K420" s="17">
        <v>97</v>
      </c>
      <c r="L420" s="17">
        <v>18</v>
      </c>
      <c r="M420" t="s">
        <v>354</v>
      </c>
      <c r="N420" t="s">
        <v>357</v>
      </c>
    </row>
    <row r="421" spans="1:14" x14ac:dyDescent="0.3">
      <c r="A421" s="18" t="s">
        <v>21</v>
      </c>
      <c r="B421" s="19" t="s">
        <v>150</v>
      </c>
      <c r="C421" s="25">
        <v>45040</v>
      </c>
      <c r="D421" s="19">
        <v>15</v>
      </c>
      <c r="E421" s="19">
        <v>82</v>
      </c>
      <c r="F421" s="19">
        <v>98</v>
      </c>
      <c r="G421" s="19">
        <v>11</v>
      </c>
      <c r="H421" s="19">
        <v>6</v>
      </c>
      <c r="I421" s="19">
        <v>195</v>
      </c>
      <c r="J421" s="19">
        <v>28</v>
      </c>
      <c r="K421" s="19">
        <v>11</v>
      </c>
      <c r="L421" s="19">
        <v>8</v>
      </c>
      <c r="M421" t="s">
        <v>354</v>
      </c>
      <c r="N421" t="s">
        <v>357</v>
      </c>
    </row>
    <row r="422" spans="1:14" x14ac:dyDescent="0.3">
      <c r="A422" s="16" t="s">
        <v>32</v>
      </c>
      <c r="B422" s="17" t="s">
        <v>33</v>
      </c>
      <c r="C422" s="24">
        <v>44932</v>
      </c>
      <c r="D422" s="17">
        <v>112</v>
      </c>
      <c r="E422" s="17">
        <v>118</v>
      </c>
      <c r="F422" s="17">
        <v>60</v>
      </c>
      <c r="G422" s="17">
        <v>10</v>
      </c>
      <c r="H422" s="17">
        <v>2</v>
      </c>
      <c r="I422" s="17">
        <v>157</v>
      </c>
      <c r="J422" s="17">
        <v>35</v>
      </c>
      <c r="K422" s="17">
        <v>16</v>
      </c>
      <c r="L422" s="17">
        <v>20</v>
      </c>
      <c r="M422" t="s">
        <v>354</v>
      </c>
      <c r="N422" t="s">
        <v>357</v>
      </c>
    </row>
    <row r="423" spans="1:14" x14ac:dyDescent="0.3">
      <c r="A423" s="18" t="s">
        <v>32</v>
      </c>
      <c r="B423" s="19" t="s">
        <v>33</v>
      </c>
      <c r="C423" s="25">
        <v>44932</v>
      </c>
      <c r="D423" s="19">
        <v>112</v>
      </c>
      <c r="E423" s="19">
        <v>118</v>
      </c>
      <c r="F423" s="19">
        <v>60</v>
      </c>
      <c r="G423" s="19">
        <v>10</v>
      </c>
      <c r="H423" s="19">
        <v>2</v>
      </c>
      <c r="I423" s="19">
        <v>157</v>
      </c>
      <c r="J423" s="19">
        <v>35</v>
      </c>
      <c r="K423" s="19">
        <v>16</v>
      </c>
      <c r="L423" s="19">
        <v>20</v>
      </c>
      <c r="M423" t="s">
        <v>354</v>
      </c>
      <c r="N423" t="s">
        <v>357</v>
      </c>
    </row>
    <row r="424" spans="1:14" x14ac:dyDescent="0.3">
      <c r="A424" s="16" t="s">
        <v>345</v>
      </c>
      <c r="B424" s="17" t="s">
        <v>46</v>
      </c>
      <c r="C424" s="24">
        <v>44944</v>
      </c>
      <c r="D424" s="17">
        <v>136</v>
      </c>
      <c r="E424" s="17">
        <v>179</v>
      </c>
      <c r="F424" s="17">
        <v>30</v>
      </c>
      <c r="G424" s="17">
        <v>3</v>
      </c>
      <c r="H424" s="17">
        <v>8</v>
      </c>
      <c r="I424" s="17">
        <v>120</v>
      </c>
      <c r="J424" s="17">
        <v>32</v>
      </c>
      <c r="K424" s="17">
        <v>97</v>
      </c>
      <c r="L424" s="17">
        <v>18</v>
      </c>
      <c r="M424" t="s">
        <v>354</v>
      </c>
      <c r="N424" t="s">
        <v>357</v>
      </c>
    </row>
    <row r="425" spans="1:14" x14ac:dyDescent="0.3">
      <c r="A425" s="18" t="s">
        <v>28</v>
      </c>
      <c r="B425" s="19" t="s">
        <v>150</v>
      </c>
      <c r="C425" s="25">
        <v>44954</v>
      </c>
      <c r="D425" s="19">
        <v>37</v>
      </c>
      <c r="E425" s="19">
        <v>138</v>
      </c>
      <c r="F425" s="19">
        <v>71</v>
      </c>
      <c r="G425" s="19">
        <v>1</v>
      </c>
      <c r="H425" s="19">
        <v>3</v>
      </c>
      <c r="I425" s="19">
        <v>55</v>
      </c>
      <c r="J425" s="19">
        <v>31</v>
      </c>
      <c r="K425" s="19">
        <v>76</v>
      </c>
      <c r="L425" s="19">
        <v>1</v>
      </c>
      <c r="M425" t="s">
        <v>354</v>
      </c>
      <c r="N425" t="s">
        <v>357</v>
      </c>
    </row>
    <row r="426" spans="1:14" x14ac:dyDescent="0.3">
      <c r="A426" s="16" t="s">
        <v>21</v>
      </c>
      <c r="B426" s="17" t="s">
        <v>150</v>
      </c>
      <c r="C426" s="24">
        <v>45040</v>
      </c>
      <c r="D426" s="17">
        <v>15</v>
      </c>
      <c r="E426" s="17">
        <v>82</v>
      </c>
      <c r="F426" s="17">
        <v>98</v>
      </c>
      <c r="G426" s="17">
        <v>11</v>
      </c>
      <c r="H426" s="17">
        <v>6</v>
      </c>
      <c r="I426" s="17">
        <v>195</v>
      </c>
      <c r="J426" s="17">
        <v>28</v>
      </c>
      <c r="K426" s="17">
        <v>11</v>
      </c>
      <c r="L426" s="17">
        <v>8</v>
      </c>
      <c r="M426" t="s">
        <v>354</v>
      </c>
      <c r="N426" t="s">
        <v>357</v>
      </c>
    </row>
    <row r="427" spans="1:14" x14ac:dyDescent="0.3">
      <c r="A427" s="18" t="s">
        <v>345</v>
      </c>
      <c r="B427" s="19" t="s">
        <v>46</v>
      </c>
      <c r="C427" s="25">
        <v>44944</v>
      </c>
      <c r="D427" s="19">
        <v>136</v>
      </c>
      <c r="E427" s="19">
        <v>179</v>
      </c>
      <c r="F427" s="19">
        <v>30</v>
      </c>
      <c r="G427" s="19">
        <v>3</v>
      </c>
      <c r="H427" s="19">
        <v>8</v>
      </c>
      <c r="I427" s="19">
        <v>120</v>
      </c>
      <c r="J427" s="19">
        <v>32</v>
      </c>
      <c r="K427" s="19">
        <v>97</v>
      </c>
      <c r="L427" s="19">
        <v>18</v>
      </c>
      <c r="M427" t="s">
        <v>354</v>
      </c>
      <c r="N427" t="s">
        <v>357</v>
      </c>
    </row>
    <row r="428" spans="1:14" x14ac:dyDescent="0.3">
      <c r="A428" s="16" t="s">
        <v>32</v>
      </c>
      <c r="B428" s="17" t="s">
        <v>33</v>
      </c>
      <c r="C428" s="24">
        <v>44932</v>
      </c>
      <c r="D428" s="17">
        <v>112</v>
      </c>
      <c r="E428" s="17">
        <v>118</v>
      </c>
      <c r="F428" s="17">
        <v>60</v>
      </c>
      <c r="G428" s="17">
        <v>10</v>
      </c>
      <c r="H428" s="17">
        <v>2</v>
      </c>
      <c r="I428" s="17">
        <v>157</v>
      </c>
      <c r="J428" s="17">
        <v>35</v>
      </c>
      <c r="K428" s="17">
        <v>16</v>
      </c>
      <c r="L428" s="17">
        <v>20</v>
      </c>
      <c r="M428" t="s">
        <v>354</v>
      </c>
      <c r="N428" t="s">
        <v>357</v>
      </c>
    </row>
    <row r="429" spans="1:14" x14ac:dyDescent="0.3">
      <c r="A429" s="18" t="s">
        <v>64</v>
      </c>
      <c r="B429" s="19" t="s">
        <v>38</v>
      </c>
      <c r="C429" s="25">
        <v>45063</v>
      </c>
      <c r="D429" s="19">
        <v>10</v>
      </c>
      <c r="E429" s="19">
        <v>39</v>
      </c>
      <c r="F429" s="19">
        <v>36</v>
      </c>
      <c r="G429" s="19">
        <v>3</v>
      </c>
      <c r="H429" s="19">
        <v>1</v>
      </c>
      <c r="I429" s="19">
        <v>79</v>
      </c>
      <c r="J429" s="19">
        <v>-8</v>
      </c>
      <c r="K429" s="19">
        <v>45</v>
      </c>
      <c r="L429" s="19">
        <v>19</v>
      </c>
      <c r="M429" t="s">
        <v>354</v>
      </c>
      <c r="N429" t="s">
        <v>358</v>
      </c>
    </row>
    <row r="430" spans="1:14" x14ac:dyDescent="0.3">
      <c r="A430" s="16" t="s">
        <v>32</v>
      </c>
      <c r="B430" s="17" t="s">
        <v>33</v>
      </c>
      <c r="C430" s="24">
        <v>44932</v>
      </c>
      <c r="D430" s="17">
        <v>112</v>
      </c>
      <c r="E430" s="17">
        <v>118</v>
      </c>
      <c r="F430" s="17">
        <v>60</v>
      </c>
      <c r="G430" s="17">
        <v>10</v>
      </c>
      <c r="H430" s="17">
        <v>2</v>
      </c>
      <c r="I430" s="17">
        <v>157</v>
      </c>
      <c r="J430" s="17">
        <v>35</v>
      </c>
      <c r="K430" s="17">
        <v>16</v>
      </c>
      <c r="L430" s="17">
        <v>20</v>
      </c>
      <c r="M430" t="s">
        <v>354</v>
      </c>
      <c r="N430" t="s">
        <v>357</v>
      </c>
    </row>
    <row r="431" spans="1:14" x14ac:dyDescent="0.3">
      <c r="A431" s="18" t="s">
        <v>21</v>
      </c>
      <c r="B431" s="19" t="s">
        <v>150</v>
      </c>
      <c r="C431" s="25">
        <v>45040</v>
      </c>
      <c r="D431" s="19">
        <v>15</v>
      </c>
      <c r="E431" s="19">
        <v>82</v>
      </c>
      <c r="F431" s="19">
        <v>98</v>
      </c>
      <c r="G431" s="19">
        <v>11</v>
      </c>
      <c r="H431" s="19">
        <v>6</v>
      </c>
      <c r="I431" s="19">
        <v>195</v>
      </c>
      <c r="J431" s="19">
        <v>28</v>
      </c>
      <c r="K431" s="19">
        <v>11</v>
      </c>
      <c r="L431" s="19">
        <v>8</v>
      </c>
      <c r="M431" t="s">
        <v>354</v>
      </c>
      <c r="N431" t="s">
        <v>357</v>
      </c>
    </row>
    <row r="432" spans="1:14" x14ac:dyDescent="0.3">
      <c r="A432" s="16" t="s">
        <v>345</v>
      </c>
      <c r="B432" s="17" t="s">
        <v>46</v>
      </c>
      <c r="C432" s="24">
        <v>44944</v>
      </c>
      <c r="D432" s="17">
        <v>136</v>
      </c>
      <c r="E432" s="17">
        <v>179</v>
      </c>
      <c r="F432" s="17">
        <v>30</v>
      </c>
      <c r="G432" s="17">
        <v>3</v>
      </c>
      <c r="H432" s="17">
        <v>8</v>
      </c>
      <c r="I432" s="17">
        <v>120</v>
      </c>
      <c r="J432" s="17">
        <v>32</v>
      </c>
      <c r="K432" s="17">
        <v>97</v>
      </c>
      <c r="L432" s="17">
        <v>18</v>
      </c>
      <c r="M432" t="s">
        <v>354</v>
      </c>
      <c r="N432" t="s">
        <v>357</v>
      </c>
    </row>
    <row r="433" spans="1:14" x14ac:dyDescent="0.3">
      <c r="A433" s="18" t="s">
        <v>21</v>
      </c>
      <c r="B433" s="19" t="s">
        <v>150</v>
      </c>
      <c r="C433" s="25">
        <v>45040</v>
      </c>
      <c r="D433" s="19">
        <v>15</v>
      </c>
      <c r="E433" s="19">
        <v>82</v>
      </c>
      <c r="F433" s="19">
        <v>98</v>
      </c>
      <c r="G433" s="19">
        <v>11</v>
      </c>
      <c r="H433" s="19">
        <v>6</v>
      </c>
      <c r="I433" s="19">
        <v>195</v>
      </c>
      <c r="J433" s="19">
        <v>28</v>
      </c>
      <c r="K433" s="19">
        <v>11</v>
      </c>
      <c r="L433" s="19">
        <v>8</v>
      </c>
      <c r="M433" t="s">
        <v>354</v>
      </c>
      <c r="N433" t="s">
        <v>357</v>
      </c>
    </row>
    <row r="434" spans="1:14" x14ac:dyDescent="0.3">
      <c r="A434" s="16" t="s">
        <v>21</v>
      </c>
      <c r="B434" s="17" t="s">
        <v>150</v>
      </c>
      <c r="C434" s="24">
        <v>45040</v>
      </c>
      <c r="D434" s="17">
        <v>15</v>
      </c>
      <c r="E434" s="17">
        <v>82</v>
      </c>
      <c r="F434" s="17">
        <v>98</v>
      </c>
      <c r="G434" s="17">
        <v>11</v>
      </c>
      <c r="H434" s="17">
        <v>6</v>
      </c>
      <c r="I434" s="17">
        <v>195</v>
      </c>
      <c r="J434" s="17">
        <v>28</v>
      </c>
      <c r="K434" s="17">
        <v>11</v>
      </c>
      <c r="L434" s="17">
        <v>8</v>
      </c>
      <c r="M434" t="s">
        <v>354</v>
      </c>
      <c r="N434" t="s">
        <v>357</v>
      </c>
    </row>
    <row r="435" spans="1:14" x14ac:dyDescent="0.3">
      <c r="A435" s="18" t="s">
        <v>28</v>
      </c>
      <c r="B435" s="19" t="s">
        <v>150</v>
      </c>
      <c r="C435" s="25">
        <v>44954</v>
      </c>
      <c r="D435" s="19">
        <v>37</v>
      </c>
      <c r="E435" s="19">
        <v>138</v>
      </c>
      <c r="F435" s="19">
        <v>71</v>
      </c>
      <c r="G435" s="19">
        <v>1</v>
      </c>
      <c r="H435" s="19">
        <v>3</v>
      </c>
      <c r="I435" s="19">
        <v>55</v>
      </c>
      <c r="J435" s="19">
        <v>31</v>
      </c>
      <c r="K435" s="19">
        <v>76</v>
      </c>
      <c r="L435" s="19">
        <v>1</v>
      </c>
      <c r="M435" t="s">
        <v>354</v>
      </c>
      <c r="N435" t="s">
        <v>357</v>
      </c>
    </row>
    <row r="436" spans="1:14" x14ac:dyDescent="0.3">
      <c r="A436" s="16" t="s">
        <v>37</v>
      </c>
      <c r="B436" s="17" t="s">
        <v>38</v>
      </c>
      <c r="C436" s="24">
        <v>45194</v>
      </c>
      <c r="D436" s="17">
        <v>62</v>
      </c>
      <c r="E436" s="17">
        <v>58</v>
      </c>
      <c r="F436" s="17">
        <v>56</v>
      </c>
      <c r="G436" s="17">
        <v>5</v>
      </c>
      <c r="H436" s="17">
        <v>5</v>
      </c>
      <c r="I436" s="17">
        <v>23</v>
      </c>
      <c r="J436" s="17">
        <v>23</v>
      </c>
      <c r="K436" s="17">
        <v>97</v>
      </c>
      <c r="L436" s="17">
        <v>6</v>
      </c>
      <c r="M436" t="s">
        <v>354</v>
      </c>
      <c r="N436" t="s">
        <v>356</v>
      </c>
    </row>
    <row r="437" spans="1:14" x14ac:dyDescent="0.3">
      <c r="A437" s="18" t="s">
        <v>28</v>
      </c>
      <c r="B437" s="19" t="s">
        <v>150</v>
      </c>
      <c r="C437" s="25">
        <v>44954</v>
      </c>
      <c r="D437" s="19">
        <v>37</v>
      </c>
      <c r="E437" s="19">
        <v>138</v>
      </c>
      <c r="F437" s="19">
        <v>71</v>
      </c>
      <c r="G437" s="19">
        <v>1</v>
      </c>
      <c r="H437" s="19">
        <v>3</v>
      </c>
      <c r="I437" s="19">
        <v>55</v>
      </c>
      <c r="J437" s="19">
        <v>31</v>
      </c>
      <c r="K437" s="19">
        <v>76</v>
      </c>
      <c r="L437" s="19">
        <v>1</v>
      </c>
      <c r="M437" t="s">
        <v>354</v>
      </c>
      <c r="N437" t="s">
        <v>357</v>
      </c>
    </row>
    <row r="438" spans="1:14" x14ac:dyDescent="0.3">
      <c r="A438" s="16" t="s">
        <v>37</v>
      </c>
      <c r="B438" s="17" t="s">
        <v>38</v>
      </c>
      <c r="C438" s="24">
        <v>45194</v>
      </c>
      <c r="D438" s="17">
        <v>62</v>
      </c>
      <c r="E438" s="17">
        <v>58</v>
      </c>
      <c r="F438" s="17">
        <v>56</v>
      </c>
      <c r="G438" s="17">
        <v>5</v>
      </c>
      <c r="H438" s="17">
        <v>5</v>
      </c>
      <c r="I438" s="17">
        <v>23</v>
      </c>
      <c r="J438" s="17">
        <v>23</v>
      </c>
      <c r="K438" s="17">
        <v>97</v>
      </c>
      <c r="L438" s="17">
        <v>6</v>
      </c>
      <c r="M438" t="s">
        <v>354</v>
      </c>
      <c r="N438" t="s">
        <v>356</v>
      </c>
    </row>
    <row r="439" spans="1:14" x14ac:dyDescent="0.3">
      <c r="A439" s="18" t="s">
        <v>345</v>
      </c>
      <c r="B439" s="19" t="s">
        <v>46</v>
      </c>
      <c r="C439" s="25">
        <v>44944</v>
      </c>
      <c r="D439" s="19">
        <v>136</v>
      </c>
      <c r="E439" s="19">
        <v>179</v>
      </c>
      <c r="F439" s="19">
        <v>30</v>
      </c>
      <c r="G439" s="19">
        <v>3</v>
      </c>
      <c r="H439" s="19">
        <v>8</v>
      </c>
      <c r="I439" s="19">
        <v>120</v>
      </c>
      <c r="J439" s="19">
        <v>32</v>
      </c>
      <c r="K439" s="19">
        <v>97</v>
      </c>
      <c r="L439" s="19">
        <v>18</v>
      </c>
      <c r="M439" t="s">
        <v>354</v>
      </c>
      <c r="N439" t="s">
        <v>357</v>
      </c>
    </row>
    <row r="440" spans="1:14" x14ac:dyDescent="0.3">
      <c r="A440" s="16" t="s">
        <v>21</v>
      </c>
      <c r="B440" s="17" t="s">
        <v>150</v>
      </c>
      <c r="C440" s="24">
        <v>45040</v>
      </c>
      <c r="D440" s="17">
        <v>15</v>
      </c>
      <c r="E440" s="17">
        <v>82</v>
      </c>
      <c r="F440" s="17">
        <v>98</v>
      </c>
      <c r="G440" s="17">
        <v>11</v>
      </c>
      <c r="H440" s="17">
        <v>6</v>
      </c>
      <c r="I440" s="17">
        <v>195</v>
      </c>
      <c r="J440" s="17">
        <v>28</v>
      </c>
      <c r="K440" s="17">
        <v>11</v>
      </c>
      <c r="L440" s="17">
        <v>8</v>
      </c>
      <c r="M440" t="s">
        <v>354</v>
      </c>
      <c r="N440" t="s">
        <v>357</v>
      </c>
    </row>
    <row r="441" spans="1:14" x14ac:dyDescent="0.3">
      <c r="A441" s="18" t="s">
        <v>37</v>
      </c>
      <c r="B441" s="19" t="s">
        <v>38</v>
      </c>
      <c r="C441" s="25">
        <v>45194</v>
      </c>
      <c r="D441" s="19">
        <v>62</v>
      </c>
      <c r="E441" s="19">
        <v>58</v>
      </c>
      <c r="F441" s="19">
        <v>56</v>
      </c>
      <c r="G441" s="19">
        <v>5</v>
      </c>
      <c r="H441" s="19">
        <v>5</v>
      </c>
      <c r="I441" s="19">
        <v>23</v>
      </c>
      <c r="J441" s="19">
        <v>23</v>
      </c>
      <c r="K441" s="19">
        <v>97</v>
      </c>
      <c r="L441" s="19">
        <v>6</v>
      </c>
      <c r="M441" t="s">
        <v>354</v>
      </c>
      <c r="N441" t="s">
        <v>356</v>
      </c>
    </row>
    <row r="442" spans="1:14" x14ac:dyDescent="0.3">
      <c r="A442" s="16" t="s">
        <v>37</v>
      </c>
      <c r="B442" s="17" t="s">
        <v>38</v>
      </c>
      <c r="C442" s="24">
        <v>45194</v>
      </c>
      <c r="D442" s="17">
        <v>62</v>
      </c>
      <c r="E442" s="17">
        <v>58</v>
      </c>
      <c r="F442" s="17">
        <v>56</v>
      </c>
      <c r="G442" s="17">
        <v>5</v>
      </c>
      <c r="H442" s="17">
        <v>5</v>
      </c>
      <c r="I442" s="17">
        <v>23</v>
      </c>
      <c r="J442" s="17">
        <v>23</v>
      </c>
      <c r="K442" s="17">
        <v>97</v>
      </c>
      <c r="L442" s="17">
        <v>6</v>
      </c>
      <c r="M442" t="s">
        <v>354</v>
      </c>
      <c r="N442" t="s">
        <v>356</v>
      </c>
    </row>
    <row r="443" spans="1:14" x14ac:dyDescent="0.3">
      <c r="A443" s="18" t="s">
        <v>21</v>
      </c>
      <c r="B443" s="19" t="s">
        <v>150</v>
      </c>
      <c r="C443" s="25">
        <v>45040</v>
      </c>
      <c r="D443" s="19">
        <v>15</v>
      </c>
      <c r="E443" s="19">
        <v>82</v>
      </c>
      <c r="F443" s="19">
        <v>98</v>
      </c>
      <c r="G443" s="19">
        <v>11</v>
      </c>
      <c r="H443" s="19">
        <v>6</v>
      </c>
      <c r="I443" s="19">
        <v>195</v>
      </c>
      <c r="J443" s="19">
        <v>28</v>
      </c>
      <c r="K443" s="19">
        <v>11</v>
      </c>
      <c r="L443" s="19">
        <v>8</v>
      </c>
      <c r="M443" t="s">
        <v>354</v>
      </c>
      <c r="N443" t="s">
        <v>357</v>
      </c>
    </row>
    <row r="444" spans="1:14" x14ac:dyDescent="0.3">
      <c r="A444" s="16" t="s">
        <v>21</v>
      </c>
      <c r="B444" s="17" t="s">
        <v>150</v>
      </c>
      <c r="C444" s="24">
        <v>45040</v>
      </c>
      <c r="D444" s="17">
        <v>15</v>
      </c>
      <c r="E444" s="17">
        <v>82</v>
      </c>
      <c r="F444" s="17">
        <v>98</v>
      </c>
      <c r="G444" s="17">
        <v>11</v>
      </c>
      <c r="H444" s="17">
        <v>6</v>
      </c>
      <c r="I444" s="17">
        <v>195</v>
      </c>
      <c r="J444" s="17">
        <v>28</v>
      </c>
      <c r="K444" s="17">
        <v>11</v>
      </c>
      <c r="L444" s="17">
        <v>8</v>
      </c>
      <c r="M444" t="s">
        <v>354</v>
      </c>
      <c r="N444" t="s">
        <v>357</v>
      </c>
    </row>
    <row r="445" spans="1:14" x14ac:dyDescent="0.3">
      <c r="A445" s="18" t="s">
        <v>21</v>
      </c>
      <c r="B445" s="19" t="s">
        <v>150</v>
      </c>
      <c r="C445" s="25">
        <v>45040</v>
      </c>
      <c r="D445" s="19">
        <v>15</v>
      </c>
      <c r="E445" s="19">
        <v>82</v>
      </c>
      <c r="F445" s="19">
        <v>98</v>
      </c>
      <c r="G445" s="19">
        <v>11</v>
      </c>
      <c r="H445" s="19">
        <v>6</v>
      </c>
      <c r="I445" s="19">
        <v>195</v>
      </c>
      <c r="J445" s="19">
        <v>28</v>
      </c>
      <c r="K445" s="19">
        <v>11</v>
      </c>
      <c r="L445" s="19">
        <v>8</v>
      </c>
      <c r="M445" t="s">
        <v>354</v>
      </c>
      <c r="N445" t="s">
        <v>357</v>
      </c>
    </row>
    <row r="446" spans="1:14" x14ac:dyDescent="0.3">
      <c r="A446" s="16" t="s">
        <v>28</v>
      </c>
      <c r="B446" s="17" t="s">
        <v>150</v>
      </c>
      <c r="C446" s="24">
        <v>44954</v>
      </c>
      <c r="D446" s="17">
        <v>37</v>
      </c>
      <c r="E446" s="17">
        <v>138</v>
      </c>
      <c r="F446" s="17">
        <v>71</v>
      </c>
      <c r="G446" s="17">
        <v>1</v>
      </c>
      <c r="H446" s="17">
        <v>3</v>
      </c>
      <c r="I446" s="17">
        <v>55</v>
      </c>
      <c r="J446" s="17">
        <v>31</v>
      </c>
      <c r="K446" s="17">
        <v>76</v>
      </c>
      <c r="L446" s="17">
        <v>1</v>
      </c>
      <c r="M446" t="s">
        <v>354</v>
      </c>
      <c r="N446" t="s">
        <v>357</v>
      </c>
    </row>
    <row r="447" spans="1:14" x14ac:dyDescent="0.3">
      <c r="A447" s="18" t="s">
        <v>345</v>
      </c>
      <c r="B447" s="19" t="s">
        <v>46</v>
      </c>
      <c r="C447" s="25">
        <v>44944</v>
      </c>
      <c r="D447" s="19">
        <v>136</v>
      </c>
      <c r="E447" s="19">
        <v>179</v>
      </c>
      <c r="F447" s="19">
        <v>30</v>
      </c>
      <c r="G447" s="19">
        <v>3</v>
      </c>
      <c r="H447" s="19">
        <v>8</v>
      </c>
      <c r="I447" s="19">
        <v>120</v>
      </c>
      <c r="J447" s="19">
        <v>32</v>
      </c>
      <c r="K447" s="19">
        <v>97</v>
      </c>
      <c r="L447" s="19">
        <v>18</v>
      </c>
      <c r="M447" t="s">
        <v>354</v>
      </c>
      <c r="N447" t="s">
        <v>357</v>
      </c>
    </row>
    <row r="448" spans="1:14" x14ac:dyDescent="0.3">
      <c r="A448" s="16" t="s">
        <v>28</v>
      </c>
      <c r="B448" s="17" t="s">
        <v>150</v>
      </c>
      <c r="C448" s="24">
        <v>44954</v>
      </c>
      <c r="D448" s="17">
        <v>37</v>
      </c>
      <c r="E448" s="17">
        <v>138</v>
      </c>
      <c r="F448" s="17">
        <v>71</v>
      </c>
      <c r="G448" s="17">
        <v>1</v>
      </c>
      <c r="H448" s="17">
        <v>3</v>
      </c>
      <c r="I448" s="17">
        <v>55</v>
      </c>
      <c r="J448" s="17">
        <v>31</v>
      </c>
      <c r="K448" s="17">
        <v>76</v>
      </c>
      <c r="L448" s="17">
        <v>1</v>
      </c>
      <c r="M448" t="s">
        <v>354</v>
      </c>
      <c r="N448" t="s">
        <v>357</v>
      </c>
    </row>
    <row r="449" spans="1:14" x14ac:dyDescent="0.3">
      <c r="A449" s="18" t="s">
        <v>37</v>
      </c>
      <c r="B449" s="19" t="s">
        <v>38</v>
      </c>
      <c r="C449" s="25">
        <v>45194</v>
      </c>
      <c r="D449" s="19">
        <v>62</v>
      </c>
      <c r="E449" s="19">
        <v>58</v>
      </c>
      <c r="F449" s="19">
        <v>56</v>
      </c>
      <c r="G449" s="19">
        <v>5</v>
      </c>
      <c r="H449" s="19">
        <v>5</v>
      </c>
      <c r="I449" s="19">
        <v>23</v>
      </c>
      <c r="J449" s="19">
        <v>23</v>
      </c>
      <c r="K449" s="19">
        <v>97</v>
      </c>
      <c r="L449" s="19">
        <v>6</v>
      </c>
      <c r="M449" t="s">
        <v>354</v>
      </c>
      <c r="N449" t="s">
        <v>356</v>
      </c>
    </row>
    <row r="450" spans="1:14" x14ac:dyDescent="0.3">
      <c r="A450" s="16" t="s">
        <v>28</v>
      </c>
      <c r="B450" s="17" t="s">
        <v>150</v>
      </c>
      <c r="C450" s="24">
        <v>44954</v>
      </c>
      <c r="D450" s="17">
        <v>37</v>
      </c>
      <c r="E450" s="17">
        <v>138</v>
      </c>
      <c r="F450" s="17">
        <v>71</v>
      </c>
      <c r="G450" s="17">
        <v>1</v>
      </c>
      <c r="H450" s="17">
        <v>3</v>
      </c>
      <c r="I450" s="17">
        <v>55</v>
      </c>
      <c r="J450" s="17">
        <v>31</v>
      </c>
      <c r="K450" s="17">
        <v>76</v>
      </c>
      <c r="L450" s="17">
        <v>1</v>
      </c>
      <c r="M450" t="s">
        <v>354</v>
      </c>
      <c r="N450" t="s">
        <v>357</v>
      </c>
    </row>
    <row r="451" spans="1:14" x14ac:dyDescent="0.3">
      <c r="A451" s="18" t="s">
        <v>28</v>
      </c>
      <c r="B451" s="19" t="s">
        <v>150</v>
      </c>
      <c r="C451" s="25">
        <v>44954</v>
      </c>
      <c r="D451" s="19">
        <v>37</v>
      </c>
      <c r="E451" s="19">
        <v>138</v>
      </c>
      <c r="F451" s="19">
        <v>71</v>
      </c>
      <c r="G451" s="19">
        <v>1</v>
      </c>
      <c r="H451" s="19">
        <v>3</v>
      </c>
      <c r="I451" s="19">
        <v>55</v>
      </c>
      <c r="J451" s="19">
        <v>31</v>
      </c>
      <c r="K451" s="19">
        <v>76</v>
      </c>
      <c r="L451" s="19">
        <v>1</v>
      </c>
      <c r="M451" t="s">
        <v>354</v>
      </c>
      <c r="N451" t="s">
        <v>357</v>
      </c>
    </row>
    <row r="452" spans="1:14" x14ac:dyDescent="0.3">
      <c r="A452" s="16" t="s">
        <v>32</v>
      </c>
      <c r="B452" s="17" t="s">
        <v>33</v>
      </c>
      <c r="C452" s="24">
        <v>44932</v>
      </c>
      <c r="D452" s="17">
        <v>112</v>
      </c>
      <c r="E452" s="17">
        <v>118</v>
      </c>
      <c r="F452" s="17">
        <v>60</v>
      </c>
      <c r="G452" s="17">
        <v>10</v>
      </c>
      <c r="H452" s="17">
        <v>2</v>
      </c>
      <c r="I452" s="17">
        <v>157</v>
      </c>
      <c r="J452" s="17">
        <v>35</v>
      </c>
      <c r="K452" s="17">
        <v>16</v>
      </c>
      <c r="L452" s="17">
        <v>20</v>
      </c>
      <c r="M452" t="s">
        <v>354</v>
      </c>
      <c r="N452" t="s">
        <v>357</v>
      </c>
    </row>
    <row r="453" spans="1:14" x14ac:dyDescent="0.3">
      <c r="A453" s="18" t="s">
        <v>28</v>
      </c>
      <c r="B453" s="19" t="s">
        <v>150</v>
      </c>
      <c r="C453" s="25">
        <v>44954</v>
      </c>
      <c r="D453" s="19">
        <v>37</v>
      </c>
      <c r="E453" s="19">
        <v>138</v>
      </c>
      <c r="F453" s="19">
        <v>71</v>
      </c>
      <c r="G453" s="19">
        <v>1</v>
      </c>
      <c r="H453" s="19">
        <v>3</v>
      </c>
      <c r="I453" s="19">
        <v>55</v>
      </c>
      <c r="J453" s="19">
        <v>31</v>
      </c>
      <c r="K453" s="19">
        <v>76</v>
      </c>
      <c r="L453" s="19">
        <v>1</v>
      </c>
      <c r="M453" t="s">
        <v>354</v>
      </c>
      <c r="N453" t="s">
        <v>357</v>
      </c>
    </row>
    <row r="454" spans="1:14" x14ac:dyDescent="0.3">
      <c r="A454" s="16" t="s">
        <v>21</v>
      </c>
      <c r="B454" s="17" t="s">
        <v>150</v>
      </c>
      <c r="C454" s="24">
        <v>45040</v>
      </c>
      <c r="D454" s="17">
        <v>15</v>
      </c>
      <c r="E454" s="17">
        <v>82</v>
      </c>
      <c r="F454" s="17">
        <v>98</v>
      </c>
      <c r="G454" s="17">
        <v>11</v>
      </c>
      <c r="H454" s="17">
        <v>6</v>
      </c>
      <c r="I454" s="17">
        <v>195</v>
      </c>
      <c r="J454" s="17">
        <v>28</v>
      </c>
      <c r="K454" s="17">
        <v>11</v>
      </c>
      <c r="L454" s="17">
        <v>8</v>
      </c>
      <c r="M454" t="s">
        <v>354</v>
      </c>
      <c r="N454" t="s">
        <v>357</v>
      </c>
    </row>
    <row r="455" spans="1:14" x14ac:dyDescent="0.3">
      <c r="A455" s="18" t="s">
        <v>21</v>
      </c>
      <c r="B455" s="19" t="s">
        <v>150</v>
      </c>
      <c r="C455" s="25">
        <v>45040</v>
      </c>
      <c r="D455" s="19">
        <v>15</v>
      </c>
      <c r="E455" s="19">
        <v>82</v>
      </c>
      <c r="F455" s="19">
        <v>98</v>
      </c>
      <c r="G455" s="19">
        <v>11</v>
      </c>
      <c r="H455" s="19">
        <v>6</v>
      </c>
      <c r="I455" s="19">
        <v>195</v>
      </c>
      <c r="J455" s="19">
        <v>28</v>
      </c>
      <c r="K455" s="19">
        <v>11</v>
      </c>
      <c r="L455" s="19">
        <v>8</v>
      </c>
      <c r="M455" t="s">
        <v>354</v>
      </c>
      <c r="N455" t="s">
        <v>357</v>
      </c>
    </row>
    <row r="456" spans="1:14" x14ac:dyDescent="0.3">
      <c r="A456" s="16" t="s">
        <v>32</v>
      </c>
      <c r="B456" s="17" t="s">
        <v>33</v>
      </c>
      <c r="C456" s="24">
        <v>44932</v>
      </c>
      <c r="D456" s="17">
        <v>112</v>
      </c>
      <c r="E456" s="17">
        <v>118</v>
      </c>
      <c r="F456" s="17">
        <v>60</v>
      </c>
      <c r="G456" s="17">
        <v>10</v>
      </c>
      <c r="H456" s="17">
        <v>2</v>
      </c>
      <c r="I456" s="17">
        <v>157</v>
      </c>
      <c r="J456" s="17">
        <v>35</v>
      </c>
      <c r="K456" s="17">
        <v>16</v>
      </c>
      <c r="L456" s="17">
        <v>20</v>
      </c>
      <c r="M456" t="s">
        <v>354</v>
      </c>
      <c r="N456" t="s">
        <v>357</v>
      </c>
    </row>
    <row r="457" spans="1:14" x14ac:dyDescent="0.3">
      <c r="A457" s="18" t="s">
        <v>345</v>
      </c>
      <c r="B457" s="19" t="s">
        <v>46</v>
      </c>
      <c r="C457" s="25">
        <v>44944</v>
      </c>
      <c r="D457" s="19">
        <v>136</v>
      </c>
      <c r="E457" s="19">
        <v>179</v>
      </c>
      <c r="F457" s="19">
        <v>30</v>
      </c>
      <c r="G457" s="19">
        <v>3</v>
      </c>
      <c r="H457" s="19">
        <v>8</v>
      </c>
      <c r="I457" s="19">
        <v>120</v>
      </c>
      <c r="J457" s="19">
        <v>32</v>
      </c>
      <c r="K457" s="19">
        <v>97</v>
      </c>
      <c r="L457" s="19">
        <v>18</v>
      </c>
      <c r="M457" t="s">
        <v>354</v>
      </c>
      <c r="N457" t="s">
        <v>357</v>
      </c>
    </row>
    <row r="458" spans="1:14" x14ac:dyDescent="0.3">
      <c r="A458" s="16" t="s">
        <v>32</v>
      </c>
      <c r="B458" s="17" t="s">
        <v>33</v>
      </c>
      <c r="C458" s="24">
        <v>44932</v>
      </c>
      <c r="D458" s="17">
        <v>112</v>
      </c>
      <c r="E458" s="17">
        <v>118</v>
      </c>
      <c r="F458" s="17">
        <v>60</v>
      </c>
      <c r="G458" s="17">
        <v>10</v>
      </c>
      <c r="H458" s="17">
        <v>2</v>
      </c>
      <c r="I458" s="17">
        <v>157</v>
      </c>
      <c r="J458" s="17">
        <v>35</v>
      </c>
      <c r="K458" s="17">
        <v>16</v>
      </c>
      <c r="L458" s="17">
        <v>20</v>
      </c>
      <c r="M458" t="s">
        <v>354</v>
      </c>
      <c r="N458" t="s">
        <v>357</v>
      </c>
    </row>
    <row r="459" spans="1:14" x14ac:dyDescent="0.3">
      <c r="A459" s="18" t="s">
        <v>28</v>
      </c>
      <c r="B459" s="19" t="s">
        <v>150</v>
      </c>
      <c r="C459" s="25">
        <v>44954</v>
      </c>
      <c r="D459" s="19">
        <v>37</v>
      </c>
      <c r="E459" s="19">
        <v>138</v>
      </c>
      <c r="F459" s="19">
        <v>71</v>
      </c>
      <c r="G459" s="19">
        <v>1</v>
      </c>
      <c r="H459" s="19">
        <v>3</v>
      </c>
      <c r="I459" s="19">
        <v>55</v>
      </c>
      <c r="J459" s="19">
        <v>31</v>
      </c>
      <c r="K459" s="19">
        <v>76</v>
      </c>
      <c r="L459" s="19">
        <v>1</v>
      </c>
      <c r="M459" t="s">
        <v>354</v>
      </c>
      <c r="N459" t="s">
        <v>357</v>
      </c>
    </row>
    <row r="460" spans="1:14" x14ac:dyDescent="0.3">
      <c r="A460" s="16" t="s">
        <v>32</v>
      </c>
      <c r="B460" s="17" t="s">
        <v>33</v>
      </c>
      <c r="C460" s="24">
        <v>44932</v>
      </c>
      <c r="D460" s="17">
        <v>112</v>
      </c>
      <c r="E460" s="17">
        <v>118</v>
      </c>
      <c r="F460" s="17">
        <v>60</v>
      </c>
      <c r="G460" s="17">
        <v>10</v>
      </c>
      <c r="H460" s="17">
        <v>2</v>
      </c>
      <c r="I460" s="17">
        <v>157</v>
      </c>
      <c r="J460" s="17">
        <v>35</v>
      </c>
      <c r="K460" s="17">
        <v>16</v>
      </c>
      <c r="L460" s="17">
        <v>20</v>
      </c>
      <c r="M460" t="s">
        <v>354</v>
      </c>
      <c r="N460" t="s">
        <v>357</v>
      </c>
    </row>
    <row r="461" spans="1:14" x14ac:dyDescent="0.3">
      <c r="A461" s="18" t="s">
        <v>345</v>
      </c>
      <c r="B461" s="19" t="s">
        <v>46</v>
      </c>
      <c r="C461" s="25">
        <v>44944</v>
      </c>
      <c r="D461" s="19">
        <v>136</v>
      </c>
      <c r="E461" s="19">
        <v>179</v>
      </c>
      <c r="F461" s="19">
        <v>30</v>
      </c>
      <c r="G461" s="19">
        <v>3</v>
      </c>
      <c r="H461" s="19">
        <v>8</v>
      </c>
      <c r="I461" s="19">
        <v>120</v>
      </c>
      <c r="J461" s="19">
        <v>32</v>
      </c>
      <c r="K461" s="19">
        <v>97</v>
      </c>
      <c r="L461" s="19">
        <v>18</v>
      </c>
      <c r="M461" t="s">
        <v>354</v>
      </c>
      <c r="N461" t="s">
        <v>357</v>
      </c>
    </row>
    <row r="462" spans="1:14" x14ac:dyDescent="0.3">
      <c r="A462" s="16" t="s">
        <v>107</v>
      </c>
      <c r="B462" s="17" t="s">
        <v>33</v>
      </c>
      <c r="C462" s="24">
        <v>45066</v>
      </c>
      <c r="D462" s="17">
        <v>16</v>
      </c>
      <c r="E462" s="17">
        <v>118</v>
      </c>
      <c r="F462" s="17">
        <v>44</v>
      </c>
      <c r="G462" s="17">
        <v>27</v>
      </c>
      <c r="H462" s="17">
        <v>9</v>
      </c>
      <c r="I462" s="17">
        <v>26</v>
      </c>
      <c r="J462" s="17">
        <v>8</v>
      </c>
      <c r="K462" s="17">
        <v>36</v>
      </c>
      <c r="L462" s="17">
        <v>18</v>
      </c>
      <c r="M462" t="s">
        <v>354</v>
      </c>
      <c r="N462" t="s">
        <v>358</v>
      </c>
    </row>
    <row r="463" spans="1:14" x14ac:dyDescent="0.3">
      <c r="A463" s="18" t="s">
        <v>37</v>
      </c>
      <c r="B463" s="19" t="s">
        <v>38</v>
      </c>
      <c r="C463" s="25">
        <v>45194</v>
      </c>
      <c r="D463" s="19">
        <v>62</v>
      </c>
      <c r="E463" s="19">
        <v>58</v>
      </c>
      <c r="F463" s="19">
        <v>56</v>
      </c>
      <c r="G463" s="19">
        <v>5</v>
      </c>
      <c r="H463" s="19">
        <v>5</v>
      </c>
      <c r="I463" s="19">
        <v>23</v>
      </c>
      <c r="J463" s="19">
        <v>23</v>
      </c>
      <c r="K463" s="19">
        <v>97</v>
      </c>
      <c r="L463" s="19">
        <v>6</v>
      </c>
      <c r="M463" t="s">
        <v>354</v>
      </c>
      <c r="N463" t="s">
        <v>356</v>
      </c>
    </row>
    <row r="464" spans="1:14" x14ac:dyDescent="0.3">
      <c r="A464" s="16" t="s">
        <v>32</v>
      </c>
      <c r="B464" s="17" t="s">
        <v>33</v>
      </c>
      <c r="C464" s="24">
        <v>44932</v>
      </c>
      <c r="D464" s="17">
        <v>112</v>
      </c>
      <c r="E464" s="17">
        <v>118</v>
      </c>
      <c r="F464" s="17">
        <v>60</v>
      </c>
      <c r="G464" s="17">
        <v>10</v>
      </c>
      <c r="H464" s="17">
        <v>2</v>
      </c>
      <c r="I464" s="17">
        <v>157</v>
      </c>
      <c r="J464" s="17">
        <v>35</v>
      </c>
      <c r="K464" s="17">
        <v>16</v>
      </c>
      <c r="L464" s="17">
        <v>20</v>
      </c>
      <c r="M464" t="s">
        <v>354</v>
      </c>
      <c r="N464" t="s">
        <v>357</v>
      </c>
    </row>
    <row r="465" spans="1:14" x14ac:dyDescent="0.3">
      <c r="A465" s="18" t="s">
        <v>345</v>
      </c>
      <c r="B465" s="19" t="s">
        <v>46</v>
      </c>
      <c r="C465" s="25">
        <v>44944</v>
      </c>
      <c r="D465" s="19">
        <v>136</v>
      </c>
      <c r="E465" s="19">
        <v>179</v>
      </c>
      <c r="F465" s="19">
        <v>30</v>
      </c>
      <c r="G465" s="19">
        <v>3</v>
      </c>
      <c r="H465" s="19">
        <v>8</v>
      </c>
      <c r="I465" s="19">
        <v>120</v>
      </c>
      <c r="J465" s="19">
        <v>32</v>
      </c>
      <c r="K465" s="19">
        <v>97</v>
      </c>
      <c r="L465" s="19">
        <v>18</v>
      </c>
      <c r="M465" t="s">
        <v>354</v>
      </c>
      <c r="N465" t="s">
        <v>357</v>
      </c>
    </row>
    <row r="466" spans="1:14" x14ac:dyDescent="0.3">
      <c r="A466" s="16" t="s">
        <v>32</v>
      </c>
      <c r="B466" s="17" t="s">
        <v>33</v>
      </c>
      <c r="C466" s="24">
        <v>44932</v>
      </c>
      <c r="D466" s="17">
        <v>112</v>
      </c>
      <c r="E466" s="17">
        <v>118</v>
      </c>
      <c r="F466" s="17">
        <v>60</v>
      </c>
      <c r="G466" s="17">
        <v>10</v>
      </c>
      <c r="H466" s="17">
        <v>2</v>
      </c>
      <c r="I466" s="17">
        <v>157</v>
      </c>
      <c r="J466" s="17">
        <v>35</v>
      </c>
      <c r="K466" s="17">
        <v>16</v>
      </c>
      <c r="L466" s="17">
        <v>20</v>
      </c>
      <c r="M466" t="s">
        <v>354</v>
      </c>
      <c r="N466" t="s">
        <v>357</v>
      </c>
    </row>
    <row r="467" spans="1:14" x14ac:dyDescent="0.3">
      <c r="A467" s="18" t="s">
        <v>37</v>
      </c>
      <c r="B467" s="19" t="s">
        <v>38</v>
      </c>
      <c r="C467" s="25">
        <v>45194</v>
      </c>
      <c r="D467" s="19">
        <v>62</v>
      </c>
      <c r="E467" s="19">
        <v>58</v>
      </c>
      <c r="F467" s="19">
        <v>56</v>
      </c>
      <c r="G467" s="19">
        <v>5</v>
      </c>
      <c r="H467" s="19">
        <v>5</v>
      </c>
      <c r="I467" s="19">
        <v>23</v>
      </c>
      <c r="J467" s="19">
        <v>23</v>
      </c>
      <c r="K467" s="19">
        <v>97</v>
      </c>
      <c r="L467" s="19">
        <v>6</v>
      </c>
      <c r="M467" t="s">
        <v>354</v>
      </c>
      <c r="N467" t="s">
        <v>356</v>
      </c>
    </row>
    <row r="468" spans="1:14" x14ac:dyDescent="0.3">
      <c r="A468" s="16" t="s">
        <v>32</v>
      </c>
      <c r="B468" s="17" t="s">
        <v>33</v>
      </c>
      <c r="C468" s="24">
        <v>44932</v>
      </c>
      <c r="D468" s="17">
        <v>112</v>
      </c>
      <c r="E468" s="17">
        <v>118</v>
      </c>
      <c r="F468" s="17">
        <v>60</v>
      </c>
      <c r="G468" s="17">
        <v>10</v>
      </c>
      <c r="H468" s="17">
        <v>2</v>
      </c>
      <c r="I468" s="17">
        <v>157</v>
      </c>
      <c r="J468" s="17">
        <v>35</v>
      </c>
      <c r="K468" s="17">
        <v>16</v>
      </c>
      <c r="L468" s="17">
        <v>20</v>
      </c>
      <c r="M468" t="s">
        <v>354</v>
      </c>
      <c r="N468" t="s">
        <v>357</v>
      </c>
    </row>
    <row r="469" spans="1:14" x14ac:dyDescent="0.3">
      <c r="A469" s="18" t="s">
        <v>28</v>
      </c>
      <c r="B469" s="19" t="s">
        <v>150</v>
      </c>
      <c r="C469" s="25">
        <v>44954</v>
      </c>
      <c r="D469" s="19">
        <v>37</v>
      </c>
      <c r="E469" s="19">
        <v>138</v>
      </c>
      <c r="F469" s="19">
        <v>71</v>
      </c>
      <c r="G469" s="19">
        <v>1</v>
      </c>
      <c r="H469" s="19">
        <v>3</v>
      </c>
      <c r="I469" s="19">
        <v>55</v>
      </c>
      <c r="J469" s="19">
        <v>31</v>
      </c>
      <c r="K469" s="19">
        <v>76</v>
      </c>
      <c r="L469" s="19">
        <v>1</v>
      </c>
      <c r="M469" t="s">
        <v>354</v>
      </c>
      <c r="N469" t="s">
        <v>357</v>
      </c>
    </row>
    <row r="470" spans="1:14" x14ac:dyDescent="0.3">
      <c r="A470" s="16" t="s">
        <v>21</v>
      </c>
      <c r="B470" s="17" t="s">
        <v>150</v>
      </c>
      <c r="C470" s="24">
        <v>45040</v>
      </c>
      <c r="D470" s="17">
        <v>15</v>
      </c>
      <c r="E470" s="17">
        <v>82</v>
      </c>
      <c r="F470" s="17">
        <v>98</v>
      </c>
      <c r="G470" s="17">
        <v>11</v>
      </c>
      <c r="H470" s="17">
        <v>6</v>
      </c>
      <c r="I470" s="17">
        <v>195</v>
      </c>
      <c r="J470" s="17">
        <v>28</v>
      </c>
      <c r="K470" s="17">
        <v>11</v>
      </c>
      <c r="L470" s="17">
        <v>8</v>
      </c>
      <c r="M470" t="s">
        <v>354</v>
      </c>
      <c r="N470" t="s">
        <v>357</v>
      </c>
    </row>
    <row r="471" spans="1:14" x14ac:dyDescent="0.3">
      <c r="A471" s="18" t="s">
        <v>28</v>
      </c>
      <c r="B471" s="19" t="s">
        <v>150</v>
      </c>
      <c r="C471" s="25">
        <v>44954</v>
      </c>
      <c r="D471" s="19">
        <v>37</v>
      </c>
      <c r="E471" s="19">
        <v>138</v>
      </c>
      <c r="F471" s="19">
        <v>71</v>
      </c>
      <c r="G471" s="19">
        <v>1</v>
      </c>
      <c r="H471" s="19">
        <v>3</v>
      </c>
      <c r="I471" s="19">
        <v>55</v>
      </c>
      <c r="J471" s="19">
        <v>31</v>
      </c>
      <c r="K471" s="19">
        <v>76</v>
      </c>
      <c r="L471" s="19">
        <v>1</v>
      </c>
      <c r="M471" t="s">
        <v>354</v>
      </c>
      <c r="N471" t="s">
        <v>357</v>
      </c>
    </row>
    <row r="472" spans="1:14" x14ac:dyDescent="0.3">
      <c r="A472" s="16" t="s">
        <v>345</v>
      </c>
      <c r="B472" s="17" t="s">
        <v>46</v>
      </c>
      <c r="C472" s="24">
        <v>44944</v>
      </c>
      <c r="D472" s="17">
        <v>136</v>
      </c>
      <c r="E472" s="17">
        <v>179</v>
      </c>
      <c r="F472" s="17">
        <v>30</v>
      </c>
      <c r="G472" s="17">
        <v>3</v>
      </c>
      <c r="H472" s="17">
        <v>8</v>
      </c>
      <c r="I472" s="17">
        <v>120</v>
      </c>
      <c r="J472" s="17">
        <v>32</v>
      </c>
      <c r="K472" s="17">
        <v>97</v>
      </c>
      <c r="L472" s="17">
        <v>18</v>
      </c>
      <c r="M472" t="s">
        <v>354</v>
      </c>
      <c r="N472" t="s">
        <v>357</v>
      </c>
    </row>
    <row r="473" spans="1:14" x14ac:dyDescent="0.3">
      <c r="A473" s="18" t="s">
        <v>37</v>
      </c>
      <c r="B473" s="19" t="s">
        <v>38</v>
      </c>
      <c r="C473" s="25">
        <v>45194</v>
      </c>
      <c r="D473" s="19">
        <v>62</v>
      </c>
      <c r="E473" s="19">
        <v>58</v>
      </c>
      <c r="F473" s="19">
        <v>56</v>
      </c>
      <c r="G473" s="19">
        <v>5</v>
      </c>
      <c r="H473" s="19">
        <v>5</v>
      </c>
      <c r="I473" s="19">
        <v>23</v>
      </c>
      <c r="J473" s="19">
        <v>23</v>
      </c>
      <c r="K473" s="19">
        <v>97</v>
      </c>
      <c r="L473" s="19">
        <v>6</v>
      </c>
      <c r="M473" t="s">
        <v>354</v>
      </c>
      <c r="N473" t="s">
        <v>356</v>
      </c>
    </row>
    <row r="474" spans="1:14" x14ac:dyDescent="0.3">
      <c r="A474" s="16" t="s">
        <v>37</v>
      </c>
      <c r="B474" s="17" t="s">
        <v>38</v>
      </c>
      <c r="C474" s="24">
        <v>45194</v>
      </c>
      <c r="D474" s="17">
        <v>62</v>
      </c>
      <c r="E474" s="17">
        <v>58</v>
      </c>
      <c r="F474" s="17">
        <v>56</v>
      </c>
      <c r="G474" s="17">
        <v>5</v>
      </c>
      <c r="H474" s="17">
        <v>5</v>
      </c>
      <c r="I474" s="17">
        <v>23</v>
      </c>
      <c r="J474" s="17">
        <v>23</v>
      </c>
      <c r="K474" s="17">
        <v>97</v>
      </c>
      <c r="L474" s="17">
        <v>6</v>
      </c>
      <c r="M474" t="s">
        <v>354</v>
      </c>
      <c r="N474" t="s">
        <v>356</v>
      </c>
    </row>
    <row r="475" spans="1:14" x14ac:dyDescent="0.3">
      <c r="A475" s="18" t="s">
        <v>345</v>
      </c>
      <c r="B475" s="19" t="s">
        <v>46</v>
      </c>
      <c r="C475" s="25">
        <v>44944</v>
      </c>
      <c r="D475" s="19">
        <v>136</v>
      </c>
      <c r="E475" s="19">
        <v>179</v>
      </c>
      <c r="F475" s="19">
        <v>30</v>
      </c>
      <c r="G475" s="19">
        <v>3</v>
      </c>
      <c r="H475" s="19">
        <v>8</v>
      </c>
      <c r="I475" s="19">
        <v>120</v>
      </c>
      <c r="J475" s="19">
        <v>32</v>
      </c>
      <c r="K475" s="19">
        <v>97</v>
      </c>
      <c r="L475" s="19">
        <v>18</v>
      </c>
      <c r="M475" t="s">
        <v>354</v>
      </c>
      <c r="N475" t="s">
        <v>357</v>
      </c>
    </row>
    <row r="476" spans="1:14" x14ac:dyDescent="0.3">
      <c r="A476" s="16" t="s">
        <v>32</v>
      </c>
      <c r="B476" s="17" t="s">
        <v>33</v>
      </c>
      <c r="C476" s="24">
        <v>44932</v>
      </c>
      <c r="D476" s="17">
        <v>112</v>
      </c>
      <c r="E476" s="17">
        <v>118</v>
      </c>
      <c r="F476" s="17">
        <v>60</v>
      </c>
      <c r="G476" s="17">
        <v>10</v>
      </c>
      <c r="H476" s="17">
        <v>2</v>
      </c>
      <c r="I476" s="17">
        <v>157</v>
      </c>
      <c r="J476" s="17">
        <v>35</v>
      </c>
      <c r="K476" s="17">
        <v>16</v>
      </c>
      <c r="L476" s="17">
        <v>20</v>
      </c>
      <c r="M476" t="s">
        <v>354</v>
      </c>
      <c r="N476" t="s">
        <v>357</v>
      </c>
    </row>
    <row r="477" spans="1:14" x14ac:dyDescent="0.3">
      <c r="A477" s="18" t="s">
        <v>345</v>
      </c>
      <c r="B477" s="19" t="s">
        <v>46</v>
      </c>
      <c r="C477" s="25">
        <v>44944</v>
      </c>
      <c r="D477" s="19">
        <v>136</v>
      </c>
      <c r="E477" s="19">
        <v>179</v>
      </c>
      <c r="F477" s="19">
        <v>30</v>
      </c>
      <c r="G477" s="19">
        <v>3</v>
      </c>
      <c r="H477" s="19">
        <v>8</v>
      </c>
      <c r="I477" s="19">
        <v>120</v>
      </c>
      <c r="J477" s="19">
        <v>32</v>
      </c>
      <c r="K477" s="19">
        <v>97</v>
      </c>
      <c r="L477" s="19">
        <v>18</v>
      </c>
      <c r="M477" t="s">
        <v>354</v>
      </c>
      <c r="N477" t="s">
        <v>357</v>
      </c>
    </row>
    <row r="478" spans="1:14" x14ac:dyDescent="0.3">
      <c r="A478" s="16" t="s">
        <v>32</v>
      </c>
      <c r="B478" s="17" t="s">
        <v>33</v>
      </c>
      <c r="C478" s="24">
        <v>44932</v>
      </c>
      <c r="D478" s="17">
        <v>112</v>
      </c>
      <c r="E478" s="17">
        <v>118</v>
      </c>
      <c r="F478" s="17">
        <v>60</v>
      </c>
      <c r="G478" s="17">
        <v>10</v>
      </c>
      <c r="H478" s="17">
        <v>2</v>
      </c>
      <c r="I478" s="17">
        <v>157</v>
      </c>
      <c r="J478" s="17">
        <v>35</v>
      </c>
      <c r="K478" s="17">
        <v>16</v>
      </c>
      <c r="L478" s="17">
        <v>20</v>
      </c>
      <c r="M478" t="s">
        <v>354</v>
      </c>
      <c r="N478" t="s">
        <v>357</v>
      </c>
    </row>
    <row r="479" spans="1:14" x14ac:dyDescent="0.3">
      <c r="A479" s="18" t="s">
        <v>37</v>
      </c>
      <c r="B479" s="19" t="s">
        <v>38</v>
      </c>
      <c r="C479" s="25">
        <v>45194</v>
      </c>
      <c r="D479" s="19">
        <v>62</v>
      </c>
      <c r="E479" s="19">
        <v>58</v>
      </c>
      <c r="F479" s="19">
        <v>56</v>
      </c>
      <c r="G479" s="19">
        <v>5</v>
      </c>
      <c r="H479" s="19">
        <v>5</v>
      </c>
      <c r="I479" s="19">
        <v>23</v>
      </c>
      <c r="J479" s="19">
        <v>23</v>
      </c>
      <c r="K479" s="19">
        <v>97</v>
      </c>
      <c r="L479" s="19">
        <v>6</v>
      </c>
      <c r="M479" t="s">
        <v>354</v>
      </c>
      <c r="N479" t="s">
        <v>356</v>
      </c>
    </row>
    <row r="480" spans="1:14" x14ac:dyDescent="0.3">
      <c r="A480" s="16" t="s">
        <v>32</v>
      </c>
      <c r="B480" s="17" t="s">
        <v>33</v>
      </c>
      <c r="C480" s="24">
        <v>44932</v>
      </c>
      <c r="D480" s="17">
        <v>112</v>
      </c>
      <c r="E480" s="17">
        <v>118</v>
      </c>
      <c r="F480" s="17">
        <v>60</v>
      </c>
      <c r="G480" s="17">
        <v>10</v>
      </c>
      <c r="H480" s="17">
        <v>2</v>
      </c>
      <c r="I480" s="17">
        <v>157</v>
      </c>
      <c r="J480" s="17">
        <v>35</v>
      </c>
      <c r="K480" s="17">
        <v>16</v>
      </c>
      <c r="L480" s="17">
        <v>20</v>
      </c>
      <c r="M480" t="s">
        <v>354</v>
      </c>
      <c r="N480" t="s">
        <v>357</v>
      </c>
    </row>
    <row r="481" spans="1:14" x14ac:dyDescent="0.3">
      <c r="A481" s="18" t="s">
        <v>37</v>
      </c>
      <c r="B481" s="19" t="s">
        <v>38</v>
      </c>
      <c r="C481" s="25">
        <v>45194</v>
      </c>
      <c r="D481" s="19">
        <v>62</v>
      </c>
      <c r="E481" s="19">
        <v>58</v>
      </c>
      <c r="F481" s="19">
        <v>56</v>
      </c>
      <c r="G481" s="19">
        <v>5</v>
      </c>
      <c r="H481" s="19">
        <v>5</v>
      </c>
      <c r="I481" s="19">
        <v>23</v>
      </c>
      <c r="J481" s="19">
        <v>23</v>
      </c>
      <c r="K481" s="19">
        <v>97</v>
      </c>
      <c r="L481" s="19">
        <v>6</v>
      </c>
      <c r="M481" t="s">
        <v>354</v>
      </c>
      <c r="N481" t="s">
        <v>356</v>
      </c>
    </row>
    <row r="482" spans="1:14" x14ac:dyDescent="0.3">
      <c r="A482" s="16" t="s">
        <v>21</v>
      </c>
      <c r="B482" s="17" t="s">
        <v>150</v>
      </c>
      <c r="C482" s="24">
        <v>45040</v>
      </c>
      <c r="D482" s="17">
        <v>15</v>
      </c>
      <c r="E482" s="17">
        <v>82</v>
      </c>
      <c r="F482" s="17">
        <v>98</v>
      </c>
      <c r="G482" s="17">
        <v>11</v>
      </c>
      <c r="H482" s="17">
        <v>6</v>
      </c>
      <c r="I482" s="17">
        <v>195</v>
      </c>
      <c r="J482" s="17">
        <v>28</v>
      </c>
      <c r="K482" s="17">
        <v>11</v>
      </c>
      <c r="L482" s="17">
        <v>8</v>
      </c>
      <c r="M482" t="s">
        <v>354</v>
      </c>
      <c r="N482" t="s">
        <v>357</v>
      </c>
    </row>
    <row r="483" spans="1:14" x14ac:dyDescent="0.3">
      <c r="A483" s="18" t="s">
        <v>345</v>
      </c>
      <c r="B483" s="19" t="s">
        <v>46</v>
      </c>
      <c r="C483" s="25">
        <v>44944</v>
      </c>
      <c r="D483" s="19">
        <v>136</v>
      </c>
      <c r="E483" s="19">
        <v>179</v>
      </c>
      <c r="F483" s="19">
        <v>30</v>
      </c>
      <c r="G483" s="19">
        <v>3</v>
      </c>
      <c r="H483" s="19">
        <v>8</v>
      </c>
      <c r="I483" s="19">
        <v>120</v>
      </c>
      <c r="J483" s="19">
        <v>32</v>
      </c>
      <c r="K483" s="19">
        <v>97</v>
      </c>
      <c r="L483" s="19">
        <v>18</v>
      </c>
      <c r="M483" t="s">
        <v>354</v>
      </c>
      <c r="N483" t="s">
        <v>357</v>
      </c>
    </row>
    <row r="484" spans="1:14" x14ac:dyDescent="0.3">
      <c r="A484" s="16" t="s">
        <v>21</v>
      </c>
      <c r="B484" s="17" t="s">
        <v>150</v>
      </c>
      <c r="C484" s="24">
        <v>45040</v>
      </c>
      <c r="D484" s="17">
        <v>15</v>
      </c>
      <c r="E484" s="17">
        <v>82</v>
      </c>
      <c r="F484" s="17">
        <v>98</v>
      </c>
      <c r="G484" s="17">
        <v>11</v>
      </c>
      <c r="H484" s="17">
        <v>6</v>
      </c>
      <c r="I484" s="17">
        <v>195</v>
      </c>
      <c r="J484" s="17">
        <v>28</v>
      </c>
      <c r="K484" s="17">
        <v>11</v>
      </c>
      <c r="L484" s="17">
        <v>8</v>
      </c>
      <c r="M484" t="s">
        <v>354</v>
      </c>
      <c r="N484" t="s">
        <v>357</v>
      </c>
    </row>
    <row r="485" spans="1:14" x14ac:dyDescent="0.3">
      <c r="A485" s="18" t="s">
        <v>21</v>
      </c>
      <c r="B485" s="19" t="s">
        <v>150</v>
      </c>
      <c r="C485" s="25">
        <v>45040</v>
      </c>
      <c r="D485" s="19">
        <v>15</v>
      </c>
      <c r="E485" s="19">
        <v>82</v>
      </c>
      <c r="F485" s="19">
        <v>98</v>
      </c>
      <c r="G485" s="19">
        <v>11</v>
      </c>
      <c r="H485" s="19">
        <v>6</v>
      </c>
      <c r="I485" s="19">
        <v>195</v>
      </c>
      <c r="J485" s="19">
        <v>28</v>
      </c>
      <c r="K485" s="19">
        <v>11</v>
      </c>
      <c r="L485" s="19">
        <v>8</v>
      </c>
      <c r="M485" t="s">
        <v>354</v>
      </c>
      <c r="N485" t="s">
        <v>357</v>
      </c>
    </row>
    <row r="486" spans="1:14" x14ac:dyDescent="0.3">
      <c r="A486" s="16" t="s">
        <v>345</v>
      </c>
      <c r="B486" s="17" t="s">
        <v>46</v>
      </c>
      <c r="C486" s="24">
        <v>44944</v>
      </c>
      <c r="D486" s="17">
        <v>136</v>
      </c>
      <c r="E486" s="17">
        <v>179</v>
      </c>
      <c r="F486" s="17">
        <v>30</v>
      </c>
      <c r="G486" s="17">
        <v>3</v>
      </c>
      <c r="H486" s="17">
        <v>8</v>
      </c>
      <c r="I486" s="17">
        <v>120</v>
      </c>
      <c r="J486" s="17">
        <v>32</v>
      </c>
      <c r="K486" s="17">
        <v>97</v>
      </c>
      <c r="L486" s="17">
        <v>18</v>
      </c>
      <c r="M486" t="s">
        <v>354</v>
      </c>
      <c r="N486" t="s">
        <v>357</v>
      </c>
    </row>
    <row r="487" spans="1:14" x14ac:dyDescent="0.3">
      <c r="A487" s="18" t="s">
        <v>37</v>
      </c>
      <c r="B487" s="19" t="s">
        <v>38</v>
      </c>
      <c r="C487" s="25">
        <v>45194</v>
      </c>
      <c r="D487" s="19">
        <v>62</v>
      </c>
      <c r="E487" s="19">
        <v>58</v>
      </c>
      <c r="F487" s="19">
        <v>56</v>
      </c>
      <c r="G487" s="19">
        <v>5</v>
      </c>
      <c r="H487" s="19">
        <v>5</v>
      </c>
      <c r="I487" s="19">
        <v>23</v>
      </c>
      <c r="J487" s="19">
        <v>23</v>
      </c>
      <c r="K487" s="19">
        <v>97</v>
      </c>
      <c r="L487" s="19">
        <v>6</v>
      </c>
      <c r="M487" t="s">
        <v>354</v>
      </c>
      <c r="N487" t="s">
        <v>356</v>
      </c>
    </row>
    <row r="488" spans="1:14" x14ac:dyDescent="0.3">
      <c r="A488" s="16" t="s">
        <v>21</v>
      </c>
      <c r="B488" s="17" t="s">
        <v>150</v>
      </c>
      <c r="C488" s="24">
        <v>45040</v>
      </c>
      <c r="D488" s="17">
        <v>15</v>
      </c>
      <c r="E488" s="17">
        <v>82</v>
      </c>
      <c r="F488" s="17">
        <v>98</v>
      </c>
      <c r="G488" s="17">
        <v>11</v>
      </c>
      <c r="H488" s="17">
        <v>6</v>
      </c>
      <c r="I488" s="17">
        <v>195</v>
      </c>
      <c r="J488" s="17">
        <v>28</v>
      </c>
      <c r="K488" s="17">
        <v>11</v>
      </c>
      <c r="L488" s="17">
        <v>8</v>
      </c>
      <c r="M488" t="s">
        <v>354</v>
      </c>
      <c r="N488" t="s">
        <v>357</v>
      </c>
    </row>
    <row r="489" spans="1:14" x14ac:dyDescent="0.3">
      <c r="A489" s="18" t="s">
        <v>107</v>
      </c>
      <c r="B489" s="19" t="s">
        <v>33</v>
      </c>
      <c r="C489" s="25">
        <v>45066</v>
      </c>
      <c r="D489" s="19">
        <v>16</v>
      </c>
      <c r="E489" s="19">
        <v>118</v>
      </c>
      <c r="F489" s="19">
        <v>44</v>
      </c>
      <c r="G489" s="19">
        <v>27</v>
      </c>
      <c r="H489" s="19">
        <v>9</v>
      </c>
      <c r="I489" s="19">
        <v>26</v>
      </c>
      <c r="J489" s="19">
        <v>8</v>
      </c>
      <c r="K489" s="19">
        <v>36</v>
      </c>
      <c r="L489" s="19">
        <v>18</v>
      </c>
      <c r="M489" t="s">
        <v>354</v>
      </c>
      <c r="N489" t="s">
        <v>358</v>
      </c>
    </row>
    <row r="490" spans="1:14" x14ac:dyDescent="0.3">
      <c r="A490" s="16" t="s">
        <v>32</v>
      </c>
      <c r="B490" s="17" t="s">
        <v>33</v>
      </c>
      <c r="C490" s="24">
        <v>44932</v>
      </c>
      <c r="D490" s="17">
        <v>112</v>
      </c>
      <c r="E490" s="17">
        <v>118</v>
      </c>
      <c r="F490" s="17">
        <v>60</v>
      </c>
      <c r="G490" s="17">
        <v>10</v>
      </c>
      <c r="H490" s="17">
        <v>2</v>
      </c>
      <c r="I490" s="17">
        <v>157</v>
      </c>
      <c r="J490" s="17">
        <v>35</v>
      </c>
      <c r="K490" s="17">
        <v>16</v>
      </c>
      <c r="L490" s="17">
        <v>20</v>
      </c>
      <c r="M490" t="s">
        <v>354</v>
      </c>
      <c r="N490" t="s">
        <v>357</v>
      </c>
    </row>
    <row r="491" spans="1:14" x14ac:dyDescent="0.3">
      <c r="A491" s="18" t="s">
        <v>28</v>
      </c>
      <c r="B491" s="19" t="s">
        <v>150</v>
      </c>
      <c r="C491" s="25">
        <v>44954</v>
      </c>
      <c r="D491" s="19">
        <v>37</v>
      </c>
      <c r="E491" s="19">
        <v>138</v>
      </c>
      <c r="F491" s="19">
        <v>71</v>
      </c>
      <c r="G491" s="19">
        <v>1</v>
      </c>
      <c r="H491" s="19">
        <v>3</v>
      </c>
      <c r="I491" s="19">
        <v>55</v>
      </c>
      <c r="J491" s="19">
        <v>31</v>
      </c>
      <c r="K491" s="19">
        <v>76</v>
      </c>
      <c r="L491" s="19">
        <v>1</v>
      </c>
      <c r="M491" t="s">
        <v>354</v>
      </c>
      <c r="N491" t="s">
        <v>357</v>
      </c>
    </row>
    <row r="492" spans="1:14" x14ac:dyDescent="0.3">
      <c r="A492" s="16" t="s">
        <v>37</v>
      </c>
      <c r="B492" s="17" t="s">
        <v>38</v>
      </c>
      <c r="C492" s="24">
        <v>45194</v>
      </c>
      <c r="D492" s="17">
        <v>62</v>
      </c>
      <c r="E492" s="17">
        <v>58</v>
      </c>
      <c r="F492" s="17">
        <v>56</v>
      </c>
      <c r="G492" s="17">
        <v>5</v>
      </c>
      <c r="H492" s="17">
        <v>5</v>
      </c>
      <c r="I492" s="17">
        <v>23</v>
      </c>
      <c r="J492" s="17">
        <v>23</v>
      </c>
      <c r="K492" s="17">
        <v>97</v>
      </c>
      <c r="L492" s="17">
        <v>6</v>
      </c>
      <c r="M492" t="s">
        <v>354</v>
      </c>
      <c r="N492" t="s">
        <v>356</v>
      </c>
    </row>
    <row r="493" spans="1:14" x14ac:dyDescent="0.3">
      <c r="A493" s="18" t="s">
        <v>345</v>
      </c>
      <c r="B493" s="19" t="s">
        <v>46</v>
      </c>
      <c r="C493" s="25">
        <v>44944</v>
      </c>
      <c r="D493" s="19">
        <v>136</v>
      </c>
      <c r="E493" s="19">
        <v>179</v>
      </c>
      <c r="F493" s="19">
        <v>30</v>
      </c>
      <c r="G493" s="19">
        <v>3</v>
      </c>
      <c r="H493" s="19">
        <v>8</v>
      </c>
      <c r="I493" s="19">
        <v>120</v>
      </c>
      <c r="J493" s="19">
        <v>32</v>
      </c>
      <c r="K493" s="19">
        <v>97</v>
      </c>
      <c r="L493" s="19">
        <v>18</v>
      </c>
      <c r="M493" t="s">
        <v>354</v>
      </c>
      <c r="N493" t="s">
        <v>357</v>
      </c>
    </row>
    <row r="494" spans="1:14" x14ac:dyDescent="0.3">
      <c r="A494" s="16" t="s">
        <v>21</v>
      </c>
      <c r="B494" s="17" t="s">
        <v>150</v>
      </c>
      <c r="C494" s="24">
        <v>45040</v>
      </c>
      <c r="D494" s="17">
        <v>15</v>
      </c>
      <c r="E494" s="17">
        <v>82</v>
      </c>
      <c r="F494" s="17">
        <v>98</v>
      </c>
      <c r="G494" s="17">
        <v>11</v>
      </c>
      <c r="H494" s="17">
        <v>6</v>
      </c>
      <c r="I494" s="17">
        <v>195</v>
      </c>
      <c r="J494" s="17">
        <v>28</v>
      </c>
      <c r="K494" s="17">
        <v>11</v>
      </c>
      <c r="L494" s="17">
        <v>8</v>
      </c>
      <c r="M494" t="s">
        <v>354</v>
      </c>
      <c r="N494" t="s">
        <v>357</v>
      </c>
    </row>
    <row r="495" spans="1:14" x14ac:dyDescent="0.3">
      <c r="A495" s="18" t="s">
        <v>28</v>
      </c>
      <c r="B495" s="19" t="s">
        <v>150</v>
      </c>
      <c r="C495" s="25">
        <v>44954</v>
      </c>
      <c r="D495" s="19">
        <v>37</v>
      </c>
      <c r="E495" s="19">
        <v>138</v>
      </c>
      <c r="F495" s="19">
        <v>71</v>
      </c>
      <c r="G495" s="19">
        <v>1</v>
      </c>
      <c r="H495" s="19">
        <v>3</v>
      </c>
      <c r="I495" s="19">
        <v>55</v>
      </c>
      <c r="J495" s="19">
        <v>31</v>
      </c>
      <c r="K495" s="19">
        <v>76</v>
      </c>
      <c r="L495" s="19">
        <v>1</v>
      </c>
      <c r="M495" t="s">
        <v>354</v>
      </c>
      <c r="N495" t="s">
        <v>357</v>
      </c>
    </row>
    <row r="496" spans="1:14" x14ac:dyDescent="0.3">
      <c r="A496" s="16" t="s">
        <v>28</v>
      </c>
      <c r="B496" s="17" t="s">
        <v>150</v>
      </c>
      <c r="C496" s="24">
        <v>44954</v>
      </c>
      <c r="D496" s="17">
        <v>37</v>
      </c>
      <c r="E496" s="17">
        <v>138</v>
      </c>
      <c r="F496" s="17">
        <v>71</v>
      </c>
      <c r="G496" s="17">
        <v>1</v>
      </c>
      <c r="H496" s="17">
        <v>3</v>
      </c>
      <c r="I496" s="17">
        <v>55</v>
      </c>
      <c r="J496" s="17">
        <v>31</v>
      </c>
      <c r="K496" s="17">
        <v>76</v>
      </c>
      <c r="L496" s="17">
        <v>1</v>
      </c>
      <c r="M496" t="s">
        <v>354</v>
      </c>
      <c r="N496" t="s">
        <v>357</v>
      </c>
    </row>
    <row r="497" spans="1:14" x14ac:dyDescent="0.3">
      <c r="A497" s="18" t="s">
        <v>21</v>
      </c>
      <c r="B497" s="19" t="s">
        <v>150</v>
      </c>
      <c r="C497" s="25">
        <v>45040</v>
      </c>
      <c r="D497" s="19">
        <v>15</v>
      </c>
      <c r="E497" s="19">
        <v>82</v>
      </c>
      <c r="F497" s="19">
        <v>98</v>
      </c>
      <c r="G497" s="19">
        <v>11</v>
      </c>
      <c r="H497" s="19">
        <v>6</v>
      </c>
      <c r="I497" s="19">
        <v>195</v>
      </c>
      <c r="J497" s="19">
        <v>28</v>
      </c>
      <c r="K497" s="19">
        <v>11</v>
      </c>
      <c r="L497" s="19">
        <v>8</v>
      </c>
      <c r="M497" t="s">
        <v>354</v>
      </c>
      <c r="N497" t="s">
        <v>357</v>
      </c>
    </row>
    <row r="498" spans="1:14" x14ac:dyDescent="0.3">
      <c r="A498" s="16" t="s">
        <v>44</v>
      </c>
      <c r="B498" s="17" t="s">
        <v>150</v>
      </c>
      <c r="C498" s="24">
        <v>45233</v>
      </c>
      <c r="D498" s="17">
        <v>71</v>
      </c>
      <c r="E498" s="17">
        <v>152</v>
      </c>
      <c r="F498" s="17">
        <v>60</v>
      </c>
      <c r="G498" s="17">
        <v>38</v>
      </c>
      <c r="H498" s="17">
        <v>9</v>
      </c>
      <c r="I498" s="17">
        <v>95</v>
      </c>
      <c r="J498" s="17">
        <v>34</v>
      </c>
      <c r="K498" s="17">
        <v>43</v>
      </c>
      <c r="L498" s="17">
        <v>14</v>
      </c>
      <c r="M498" t="s">
        <v>354</v>
      </c>
      <c r="N498" t="s">
        <v>357</v>
      </c>
    </row>
    <row r="499" spans="1:14" x14ac:dyDescent="0.3">
      <c r="A499" s="18" t="s">
        <v>345</v>
      </c>
      <c r="B499" s="19" t="s">
        <v>46</v>
      </c>
      <c r="C499" s="25">
        <v>44944</v>
      </c>
      <c r="D499" s="19">
        <v>136</v>
      </c>
      <c r="E499" s="19">
        <v>179</v>
      </c>
      <c r="F499" s="19">
        <v>30</v>
      </c>
      <c r="G499" s="19">
        <v>3</v>
      </c>
      <c r="H499" s="19">
        <v>8</v>
      </c>
      <c r="I499" s="19">
        <v>120</v>
      </c>
      <c r="J499" s="19">
        <v>32</v>
      </c>
      <c r="K499" s="19">
        <v>97</v>
      </c>
      <c r="L499" s="19">
        <v>18</v>
      </c>
      <c r="M499" t="s">
        <v>354</v>
      </c>
      <c r="N499" t="s">
        <v>357</v>
      </c>
    </row>
    <row r="500" spans="1:14" x14ac:dyDescent="0.3">
      <c r="A500" s="16" t="s">
        <v>37</v>
      </c>
      <c r="B500" s="17" t="s">
        <v>38</v>
      </c>
      <c r="C500" s="24">
        <v>45194</v>
      </c>
      <c r="D500" s="17">
        <v>62</v>
      </c>
      <c r="E500" s="17">
        <v>58</v>
      </c>
      <c r="F500" s="17">
        <v>56</v>
      </c>
      <c r="G500" s="17">
        <v>5</v>
      </c>
      <c r="H500" s="17">
        <v>5</v>
      </c>
      <c r="I500" s="17">
        <v>23</v>
      </c>
      <c r="J500" s="17">
        <v>23</v>
      </c>
      <c r="K500" s="17">
        <v>97</v>
      </c>
      <c r="L500" s="17">
        <v>6</v>
      </c>
      <c r="M500" t="s">
        <v>354</v>
      </c>
      <c r="N500" t="s">
        <v>356</v>
      </c>
    </row>
    <row r="501" spans="1:14" x14ac:dyDescent="0.3">
      <c r="A501" s="18" t="s">
        <v>21</v>
      </c>
      <c r="B501" s="19" t="s">
        <v>150</v>
      </c>
      <c r="C501" s="25">
        <v>45040</v>
      </c>
      <c r="D501" s="19">
        <v>15</v>
      </c>
      <c r="E501" s="19">
        <v>82</v>
      </c>
      <c r="F501" s="19">
        <v>98</v>
      </c>
      <c r="G501" s="19">
        <v>11</v>
      </c>
      <c r="H501" s="19">
        <v>6</v>
      </c>
      <c r="I501" s="19">
        <v>195</v>
      </c>
      <c r="J501" s="19">
        <v>28</v>
      </c>
      <c r="K501" s="19">
        <v>11</v>
      </c>
      <c r="L501" s="19">
        <v>8</v>
      </c>
      <c r="M501" t="s">
        <v>354</v>
      </c>
      <c r="N501" t="s">
        <v>357</v>
      </c>
    </row>
    <row r="502" spans="1:14" x14ac:dyDescent="0.3">
      <c r="A502" s="16" t="s">
        <v>32</v>
      </c>
      <c r="B502" s="17" t="s">
        <v>33</v>
      </c>
      <c r="C502" s="24">
        <v>44932</v>
      </c>
      <c r="D502" s="17">
        <v>112</v>
      </c>
      <c r="E502" s="17">
        <v>118</v>
      </c>
      <c r="F502" s="17">
        <v>60</v>
      </c>
      <c r="G502" s="17">
        <v>10</v>
      </c>
      <c r="H502" s="17">
        <v>2</v>
      </c>
      <c r="I502" s="17">
        <v>157</v>
      </c>
      <c r="J502" s="17">
        <v>35</v>
      </c>
      <c r="K502" s="17">
        <v>16</v>
      </c>
      <c r="L502" s="17">
        <v>20</v>
      </c>
      <c r="M502" t="s">
        <v>354</v>
      </c>
      <c r="N502" t="s">
        <v>357</v>
      </c>
    </row>
    <row r="503" spans="1:14" x14ac:dyDescent="0.3">
      <c r="A503" s="18" t="s">
        <v>32</v>
      </c>
      <c r="B503" s="19" t="s">
        <v>33</v>
      </c>
      <c r="C503" s="25">
        <v>44932</v>
      </c>
      <c r="D503" s="19">
        <v>112</v>
      </c>
      <c r="E503" s="19">
        <v>118</v>
      </c>
      <c r="F503" s="19">
        <v>60</v>
      </c>
      <c r="G503" s="19">
        <v>10</v>
      </c>
      <c r="H503" s="19">
        <v>2</v>
      </c>
      <c r="I503" s="19">
        <v>157</v>
      </c>
      <c r="J503" s="19">
        <v>35</v>
      </c>
      <c r="K503" s="19">
        <v>16</v>
      </c>
      <c r="L503" s="19">
        <v>20</v>
      </c>
      <c r="M503" t="s">
        <v>354</v>
      </c>
      <c r="N503" t="s">
        <v>357</v>
      </c>
    </row>
    <row r="504" spans="1:14" x14ac:dyDescent="0.3">
      <c r="A504" s="16" t="s">
        <v>101</v>
      </c>
      <c r="B504" s="17" t="s">
        <v>150</v>
      </c>
      <c r="C504" s="24">
        <v>45205</v>
      </c>
      <c r="D504" s="17">
        <v>46</v>
      </c>
      <c r="E504" s="17">
        <v>48</v>
      </c>
      <c r="F504" s="17">
        <v>57</v>
      </c>
      <c r="G504" s="17">
        <v>48</v>
      </c>
      <c r="H504" s="17">
        <v>4</v>
      </c>
      <c r="I504" s="17">
        <v>198</v>
      </c>
      <c r="J504" s="17">
        <v>34</v>
      </c>
      <c r="K504" s="17">
        <v>56</v>
      </c>
      <c r="L504" s="17">
        <v>9</v>
      </c>
      <c r="M504" t="s">
        <v>354</v>
      </c>
      <c r="N504" t="s">
        <v>357</v>
      </c>
    </row>
    <row r="505" spans="1:14" x14ac:dyDescent="0.3">
      <c r="A505" s="18" t="s">
        <v>32</v>
      </c>
      <c r="B505" s="19" t="s">
        <v>33</v>
      </c>
      <c r="C505" s="25">
        <v>44932</v>
      </c>
      <c r="D505" s="19">
        <v>112</v>
      </c>
      <c r="E505" s="19">
        <v>118</v>
      </c>
      <c r="F505" s="19">
        <v>60</v>
      </c>
      <c r="G505" s="19">
        <v>10</v>
      </c>
      <c r="H505" s="19">
        <v>2</v>
      </c>
      <c r="I505" s="19">
        <v>157</v>
      </c>
      <c r="J505" s="19">
        <v>35</v>
      </c>
      <c r="K505" s="19">
        <v>16</v>
      </c>
      <c r="L505" s="19">
        <v>20</v>
      </c>
      <c r="M505" t="s">
        <v>354</v>
      </c>
      <c r="N505" t="s">
        <v>357</v>
      </c>
    </row>
    <row r="506" spans="1:14" x14ac:dyDescent="0.3">
      <c r="A506" s="16" t="s">
        <v>21</v>
      </c>
      <c r="B506" s="17" t="s">
        <v>150</v>
      </c>
      <c r="C506" s="24">
        <v>45040</v>
      </c>
      <c r="D506" s="17">
        <v>15</v>
      </c>
      <c r="E506" s="17">
        <v>82</v>
      </c>
      <c r="F506" s="17">
        <v>98</v>
      </c>
      <c r="G506" s="17">
        <v>11</v>
      </c>
      <c r="H506" s="17">
        <v>6</v>
      </c>
      <c r="I506" s="17">
        <v>195</v>
      </c>
      <c r="J506" s="17">
        <v>28</v>
      </c>
      <c r="K506" s="17">
        <v>11</v>
      </c>
      <c r="L506" s="17">
        <v>8</v>
      </c>
      <c r="M506" t="s">
        <v>354</v>
      </c>
      <c r="N506" t="s">
        <v>357</v>
      </c>
    </row>
    <row r="507" spans="1:14" x14ac:dyDescent="0.3">
      <c r="A507" s="18" t="s">
        <v>32</v>
      </c>
      <c r="B507" s="19" t="s">
        <v>33</v>
      </c>
      <c r="C507" s="25">
        <v>44932</v>
      </c>
      <c r="D507" s="19">
        <v>112</v>
      </c>
      <c r="E507" s="19">
        <v>118</v>
      </c>
      <c r="F507" s="19">
        <v>60</v>
      </c>
      <c r="G507" s="19">
        <v>10</v>
      </c>
      <c r="H507" s="19">
        <v>2</v>
      </c>
      <c r="I507" s="19">
        <v>157</v>
      </c>
      <c r="J507" s="19">
        <v>35</v>
      </c>
      <c r="K507" s="19">
        <v>16</v>
      </c>
      <c r="L507" s="19">
        <v>20</v>
      </c>
      <c r="M507" t="s">
        <v>354</v>
      </c>
      <c r="N507" t="s">
        <v>357</v>
      </c>
    </row>
    <row r="508" spans="1:14" x14ac:dyDescent="0.3">
      <c r="A508" s="16" t="s">
        <v>37</v>
      </c>
      <c r="B508" s="17" t="s">
        <v>38</v>
      </c>
      <c r="C508" s="24">
        <v>45194</v>
      </c>
      <c r="D508" s="17">
        <v>62</v>
      </c>
      <c r="E508" s="17">
        <v>58</v>
      </c>
      <c r="F508" s="17">
        <v>56</v>
      </c>
      <c r="G508" s="17">
        <v>5</v>
      </c>
      <c r="H508" s="17">
        <v>5</v>
      </c>
      <c r="I508" s="17">
        <v>23</v>
      </c>
      <c r="J508" s="17">
        <v>23</v>
      </c>
      <c r="K508" s="17">
        <v>97</v>
      </c>
      <c r="L508" s="17">
        <v>6</v>
      </c>
      <c r="M508" t="s">
        <v>354</v>
      </c>
      <c r="N508" t="s">
        <v>356</v>
      </c>
    </row>
    <row r="509" spans="1:14" x14ac:dyDescent="0.3">
      <c r="A509" s="18" t="s">
        <v>345</v>
      </c>
      <c r="B509" s="19" t="s">
        <v>46</v>
      </c>
      <c r="C509" s="25">
        <v>44944</v>
      </c>
      <c r="D509" s="19">
        <v>136</v>
      </c>
      <c r="E509" s="19">
        <v>179</v>
      </c>
      <c r="F509" s="19">
        <v>30</v>
      </c>
      <c r="G509" s="19">
        <v>3</v>
      </c>
      <c r="H509" s="19">
        <v>8</v>
      </c>
      <c r="I509" s="19">
        <v>120</v>
      </c>
      <c r="J509" s="19">
        <v>32</v>
      </c>
      <c r="K509" s="19">
        <v>97</v>
      </c>
      <c r="L509" s="19">
        <v>18</v>
      </c>
      <c r="M509" t="s">
        <v>354</v>
      </c>
      <c r="N509" t="s">
        <v>357</v>
      </c>
    </row>
    <row r="510" spans="1:14" x14ac:dyDescent="0.3">
      <c r="A510" s="16" t="s">
        <v>37</v>
      </c>
      <c r="B510" s="17" t="s">
        <v>38</v>
      </c>
      <c r="C510" s="24">
        <v>45194</v>
      </c>
      <c r="D510" s="17">
        <v>62</v>
      </c>
      <c r="E510" s="17">
        <v>58</v>
      </c>
      <c r="F510" s="17">
        <v>56</v>
      </c>
      <c r="G510" s="17">
        <v>5</v>
      </c>
      <c r="H510" s="17">
        <v>5</v>
      </c>
      <c r="I510" s="17">
        <v>23</v>
      </c>
      <c r="J510" s="17">
        <v>23</v>
      </c>
      <c r="K510" s="17">
        <v>97</v>
      </c>
      <c r="L510" s="17">
        <v>6</v>
      </c>
      <c r="M510" t="s">
        <v>354</v>
      </c>
      <c r="N510" t="s">
        <v>356</v>
      </c>
    </row>
    <row r="511" spans="1:14" x14ac:dyDescent="0.3">
      <c r="A511" s="18" t="s">
        <v>37</v>
      </c>
      <c r="B511" s="19" t="s">
        <v>38</v>
      </c>
      <c r="C511" s="25">
        <v>45194</v>
      </c>
      <c r="D511" s="19">
        <v>62</v>
      </c>
      <c r="E511" s="19">
        <v>58</v>
      </c>
      <c r="F511" s="19">
        <v>56</v>
      </c>
      <c r="G511" s="19">
        <v>5</v>
      </c>
      <c r="H511" s="19">
        <v>5</v>
      </c>
      <c r="I511" s="19">
        <v>23</v>
      </c>
      <c r="J511" s="19">
        <v>23</v>
      </c>
      <c r="K511" s="19">
        <v>97</v>
      </c>
      <c r="L511" s="19">
        <v>6</v>
      </c>
      <c r="M511" t="s">
        <v>354</v>
      </c>
      <c r="N511" t="s">
        <v>356</v>
      </c>
    </row>
    <row r="512" spans="1:14" x14ac:dyDescent="0.3">
      <c r="A512" s="16" t="s">
        <v>345</v>
      </c>
      <c r="B512" s="17" t="s">
        <v>46</v>
      </c>
      <c r="C512" s="24">
        <v>44944</v>
      </c>
      <c r="D512" s="17">
        <v>136</v>
      </c>
      <c r="E512" s="17">
        <v>179</v>
      </c>
      <c r="F512" s="17">
        <v>30</v>
      </c>
      <c r="G512" s="17">
        <v>3</v>
      </c>
      <c r="H512" s="17">
        <v>8</v>
      </c>
      <c r="I512" s="17">
        <v>120</v>
      </c>
      <c r="J512" s="17">
        <v>32</v>
      </c>
      <c r="K512" s="17">
        <v>97</v>
      </c>
      <c r="L512" s="17">
        <v>18</v>
      </c>
      <c r="M512" t="s">
        <v>354</v>
      </c>
      <c r="N512" t="s">
        <v>357</v>
      </c>
    </row>
    <row r="513" spans="1:14" x14ac:dyDescent="0.3">
      <c r="A513" s="18" t="s">
        <v>345</v>
      </c>
      <c r="B513" s="19" t="s">
        <v>46</v>
      </c>
      <c r="C513" s="25">
        <v>44944</v>
      </c>
      <c r="D513" s="19">
        <v>136</v>
      </c>
      <c r="E513" s="19">
        <v>179</v>
      </c>
      <c r="F513" s="19">
        <v>30</v>
      </c>
      <c r="G513" s="19">
        <v>3</v>
      </c>
      <c r="H513" s="19">
        <v>8</v>
      </c>
      <c r="I513" s="19">
        <v>120</v>
      </c>
      <c r="J513" s="19">
        <v>32</v>
      </c>
      <c r="K513" s="19">
        <v>97</v>
      </c>
      <c r="L513" s="19">
        <v>18</v>
      </c>
      <c r="M513" t="s">
        <v>354</v>
      </c>
      <c r="N513" t="s">
        <v>357</v>
      </c>
    </row>
    <row r="514" spans="1:14" x14ac:dyDescent="0.3">
      <c r="A514" s="16" t="s">
        <v>28</v>
      </c>
      <c r="B514" s="17" t="s">
        <v>150</v>
      </c>
      <c r="C514" s="24">
        <v>44954</v>
      </c>
      <c r="D514" s="17">
        <v>37</v>
      </c>
      <c r="E514" s="17">
        <v>138</v>
      </c>
      <c r="F514" s="17">
        <v>71</v>
      </c>
      <c r="G514" s="17">
        <v>1</v>
      </c>
      <c r="H514" s="17">
        <v>3</v>
      </c>
      <c r="I514" s="17">
        <v>55</v>
      </c>
      <c r="J514" s="17">
        <v>31</v>
      </c>
      <c r="K514" s="17">
        <v>76</v>
      </c>
      <c r="L514" s="17">
        <v>1</v>
      </c>
      <c r="M514" t="s">
        <v>354</v>
      </c>
      <c r="N514" t="s">
        <v>357</v>
      </c>
    </row>
    <row r="515" spans="1:14" x14ac:dyDescent="0.3">
      <c r="A515" s="18" t="s">
        <v>32</v>
      </c>
      <c r="B515" s="19" t="s">
        <v>33</v>
      </c>
      <c r="C515" s="25">
        <v>44932</v>
      </c>
      <c r="D515" s="19">
        <v>112</v>
      </c>
      <c r="E515" s="19">
        <v>118</v>
      </c>
      <c r="F515" s="19">
        <v>60</v>
      </c>
      <c r="G515" s="19">
        <v>10</v>
      </c>
      <c r="H515" s="19">
        <v>2</v>
      </c>
      <c r="I515" s="19">
        <v>157</v>
      </c>
      <c r="J515" s="19">
        <v>35</v>
      </c>
      <c r="K515" s="19">
        <v>16</v>
      </c>
      <c r="L515" s="19">
        <v>20</v>
      </c>
      <c r="M515" t="s">
        <v>354</v>
      </c>
      <c r="N515" t="s">
        <v>357</v>
      </c>
    </row>
    <row r="516" spans="1:14" x14ac:dyDescent="0.3">
      <c r="A516" s="16" t="s">
        <v>32</v>
      </c>
      <c r="B516" s="17" t="s">
        <v>33</v>
      </c>
      <c r="C516" s="24">
        <v>44932</v>
      </c>
      <c r="D516" s="17">
        <v>112</v>
      </c>
      <c r="E516" s="17">
        <v>118</v>
      </c>
      <c r="F516" s="17">
        <v>60</v>
      </c>
      <c r="G516" s="17">
        <v>10</v>
      </c>
      <c r="H516" s="17">
        <v>2</v>
      </c>
      <c r="I516" s="17">
        <v>157</v>
      </c>
      <c r="J516" s="17">
        <v>35</v>
      </c>
      <c r="K516" s="17">
        <v>16</v>
      </c>
      <c r="L516" s="17">
        <v>20</v>
      </c>
      <c r="M516" t="s">
        <v>354</v>
      </c>
      <c r="N516" t="s">
        <v>357</v>
      </c>
    </row>
    <row r="517" spans="1:14" x14ac:dyDescent="0.3">
      <c r="A517" s="18" t="s">
        <v>21</v>
      </c>
      <c r="B517" s="19" t="s">
        <v>150</v>
      </c>
      <c r="C517" s="25">
        <v>45040</v>
      </c>
      <c r="D517" s="19">
        <v>15</v>
      </c>
      <c r="E517" s="19">
        <v>82</v>
      </c>
      <c r="F517" s="19">
        <v>98</v>
      </c>
      <c r="G517" s="19">
        <v>11</v>
      </c>
      <c r="H517" s="19">
        <v>6</v>
      </c>
      <c r="I517" s="19">
        <v>195</v>
      </c>
      <c r="J517" s="19">
        <v>28</v>
      </c>
      <c r="K517" s="19">
        <v>11</v>
      </c>
      <c r="L517" s="19">
        <v>8</v>
      </c>
      <c r="M517" t="s">
        <v>354</v>
      </c>
      <c r="N517" t="s">
        <v>357</v>
      </c>
    </row>
    <row r="518" spans="1:14" x14ac:dyDescent="0.3">
      <c r="A518" s="16" t="s">
        <v>64</v>
      </c>
      <c r="B518" s="17" t="s">
        <v>38</v>
      </c>
      <c r="C518" s="24">
        <v>45063</v>
      </c>
      <c r="D518" s="17">
        <v>10</v>
      </c>
      <c r="E518" s="17">
        <v>39</v>
      </c>
      <c r="F518" s="17">
        <v>36</v>
      </c>
      <c r="G518" s="17">
        <v>3</v>
      </c>
      <c r="H518" s="17">
        <v>1</v>
      </c>
      <c r="I518" s="17">
        <v>79</v>
      </c>
      <c r="J518" s="17">
        <v>-8</v>
      </c>
      <c r="K518" s="17">
        <v>45</v>
      </c>
      <c r="L518" s="17">
        <v>19</v>
      </c>
      <c r="M518" t="s">
        <v>354</v>
      </c>
      <c r="N518" t="s">
        <v>358</v>
      </c>
    </row>
    <row r="519" spans="1:14" x14ac:dyDescent="0.3">
      <c r="A519" s="18" t="s">
        <v>37</v>
      </c>
      <c r="B519" s="19" t="s">
        <v>38</v>
      </c>
      <c r="C519" s="25">
        <v>45194</v>
      </c>
      <c r="D519" s="19">
        <v>62</v>
      </c>
      <c r="E519" s="19">
        <v>58</v>
      </c>
      <c r="F519" s="19">
        <v>56</v>
      </c>
      <c r="G519" s="19">
        <v>5</v>
      </c>
      <c r="H519" s="19">
        <v>5</v>
      </c>
      <c r="I519" s="19">
        <v>23</v>
      </c>
      <c r="J519" s="19">
        <v>23</v>
      </c>
      <c r="K519" s="19">
        <v>97</v>
      </c>
      <c r="L519" s="19">
        <v>6</v>
      </c>
      <c r="M519" t="s">
        <v>354</v>
      </c>
      <c r="N519" t="s">
        <v>356</v>
      </c>
    </row>
    <row r="520" spans="1:14" x14ac:dyDescent="0.3">
      <c r="A520" s="16" t="s">
        <v>37</v>
      </c>
      <c r="B520" s="17" t="s">
        <v>38</v>
      </c>
      <c r="C520" s="24">
        <v>45194</v>
      </c>
      <c r="D520" s="17">
        <v>62</v>
      </c>
      <c r="E520" s="17">
        <v>58</v>
      </c>
      <c r="F520" s="17">
        <v>56</v>
      </c>
      <c r="G520" s="17">
        <v>5</v>
      </c>
      <c r="H520" s="17">
        <v>5</v>
      </c>
      <c r="I520" s="17">
        <v>23</v>
      </c>
      <c r="J520" s="17">
        <v>23</v>
      </c>
      <c r="K520" s="17">
        <v>97</v>
      </c>
      <c r="L520" s="17">
        <v>6</v>
      </c>
      <c r="M520" t="s">
        <v>354</v>
      </c>
      <c r="N520" t="s">
        <v>356</v>
      </c>
    </row>
    <row r="521" spans="1:14" x14ac:dyDescent="0.3">
      <c r="A521" s="18" t="s">
        <v>21</v>
      </c>
      <c r="B521" s="19" t="s">
        <v>150</v>
      </c>
      <c r="C521" s="25">
        <v>45040</v>
      </c>
      <c r="D521" s="19">
        <v>15</v>
      </c>
      <c r="E521" s="19">
        <v>82</v>
      </c>
      <c r="F521" s="19">
        <v>98</v>
      </c>
      <c r="G521" s="19">
        <v>11</v>
      </c>
      <c r="H521" s="19">
        <v>6</v>
      </c>
      <c r="I521" s="19">
        <v>195</v>
      </c>
      <c r="J521" s="19">
        <v>28</v>
      </c>
      <c r="K521" s="19">
        <v>11</v>
      </c>
      <c r="L521" s="19">
        <v>8</v>
      </c>
      <c r="M521" t="s">
        <v>354</v>
      </c>
      <c r="N521" t="s">
        <v>357</v>
      </c>
    </row>
    <row r="522" spans="1:14" x14ac:dyDescent="0.3">
      <c r="A522" s="16" t="s">
        <v>345</v>
      </c>
      <c r="B522" s="17" t="s">
        <v>46</v>
      </c>
      <c r="C522" s="24">
        <v>44944</v>
      </c>
      <c r="D522" s="17">
        <v>136</v>
      </c>
      <c r="E522" s="17">
        <v>179</v>
      </c>
      <c r="F522" s="17">
        <v>30</v>
      </c>
      <c r="G522" s="17">
        <v>3</v>
      </c>
      <c r="H522" s="17">
        <v>8</v>
      </c>
      <c r="I522" s="17">
        <v>120</v>
      </c>
      <c r="J522" s="17">
        <v>32</v>
      </c>
      <c r="K522" s="17">
        <v>97</v>
      </c>
      <c r="L522" s="17">
        <v>18</v>
      </c>
      <c r="M522" t="s">
        <v>354</v>
      </c>
      <c r="N522" t="s">
        <v>357</v>
      </c>
    </row>
    <row r="523" spans="1:14" x14ac:dyDescent="0.3">
      <c r="A523" s="18" t="s">
        <v>345</v>
      </c>
      <c r="B523" s="19" t="s">
        <v>46</v>
      </c>
      <c r="C523" s="25">
        <v>44944</v>
      </c>
      <c r="D523" s="19">
        <v>136</v>
      </c>
      <c r="E523" s="19">
        <v>179</v>
      </c>
      <c r="F523" s="19">
        <v>30</v>
      </c>
      <c r="G523" s="19">
        <v>3</v>
      </c>
      <c r="H523" s="19">
        <v>8</v>
      </c>
      <c r="I523" s="19">
        <v>120</v>
      </c>
      <c r="J523" s="19">
        <v>32</v>
      </c>
      <c r="K523" s="19">
        <v>97</v>
      </c>
      <c r="L523" s="19">
        <v>18</v>
      </c>
      <c r="M523" t="s">
        <v>354</v>
      </c>
      <c r="N523" t="s">
        <v>357</v>
      </c>
    </row>
    <row r="524" spans="1:14" x14ac:dyDescent="0.3">
      <c r="A524" s="16" t="s">
        <v>44</v>
      </c>
      <c r="B524" s="17" t="s">
        <v>150</v>
      </c>
      <c r="C524" s="24">
        <v>45233</v>
      </c>
      <c r="D524" s="17">
        <v>71</v>
      </c>
      <c r="E524" s="17">
        <v>152</v>
      </c>
      <c r="F524" s="17">
        <v>60</v>
      </c>
      <c r="G524" s="17">
        <v>38</v>
      </c>
      <c r="H524" s="17">
        <v>9</v>
      </c>
      <c r="I524" s="17">
        <v>95</v>
      </c>
      <c r="J524" s="17">
        <v>34</v>
      </c>
      <c r="K524" s="17">
        <v>43</v>
      </c>
      <c r="L524" s="17">
        <v>14</v>
      </c>
      <c r="M524" t="s">
        <v>354</v>
      </c>
      <c r="N524" t="s">
        <v>357</v>
      </c>
    </row>
    <row r="525" spans="1:14" x14ac:dyDescent="0.3">
      <c r="A525" s="18" t="s">
        <v>345</v>
      </c>
      <c r="B525" s="19" t="s">
        <v>46</v>
      </c>
      <c r="C525" s="25">
        <v>44944</v>
      </c>
      <c r="D525" s="19">
        <v>136</v>
      </c>
      <c r="E525" s="19">
        <v>179</v>
      </c>
      <c r="F525" s="19">
        <v>30</v>
      </c>
      <c r="G525" s="19">
        <v>3</v>
      </c>
      <c r="H525" s="19">
        <v>8</v>
      </c>
      <c r="I525" s="19">
        <v>120</v>
      </c>
      <c r="J525" s="19">
        <v>32</v>
      </c>
      <c r="K525" s="19">
        <v>97</v>
      </c>
      <c r="L525" s="19">
        <v>18</v>
      </c>
      <c r="M525" t="s">
        <v>354</v>
      </c>
      <c r="N525" t="s">
        <v>357</v>
      </c>
    </row>
    <row r="526" spans="1:14" x14ac:dyDescent="0.3">
      <c r="A526" s="16" t="s">
        <v>345</v>
      </c>
      <c r="B526" s="17" t="s">
        <v>46</v>
      </c>
      <c r="C526" s="24">
        <v>44944</v>
      </c>
      <c r="D526" s="17">
        <v>136</v>
      </c>
      <c r="E526" s="17">
        <v>179</v>
      </c>
      <c r="F526" s="17">
        <v>30</v>
      </c>
      <c r="G526" s="17">
        <v>3</v>
      </c>
      <c r="H526" s="17">
        <v>8</v>
      </c>
      <c r="I526" s="17">
        <v>120</v>
      </c>
      <c r="J526" s="17">
        <v>32</v>
      </c>
      <c r="K526" s="17">
        <v>97</v>
      </c>
      <c r="L526" s="17">
        <v>18</v>
      </c>
      <c r="M526" t="s">
        <v>354</v>
      </c>
      <c r="N526" t="s">
        <v>357</v>
      </c>
    </row>
    <row r="527" spans="1:14" x14ac:dyDescent="0.3">
      <c r="A527" s="18" t="s">
        <v>32</v>
      </c>
      <c r="B527" s="19" t="s">
        <v>33</v>
      </c>
      <c r="C527" s="25">
        <v>44932</v>
      </c>
      <c r="D527" s="19">
        <v>112</v>
      </c>
      <c r="E527" s="19">
        <v>118</v>
      </c>
      <c r="F527" s="19">
        <v>60</v>
      </c>
      <c r="G527" s="19">
        <v>10</v>
      </c>
      <c r="H527" s="19">
        <v>2</v>
      </c>
      <c r="I527" s="19">
        <v>157</v>
      </c>
      <c r="J527" s="19">
        <v>35</v>
      </c>
      <c r="K527" s="19">
        <v>16</v>
      </c>
      <c r="L527" s="19">
        <v>20</v>
      </c>
      <c r="M527" t="s">
        <v>354</v>
      </c>
      <c r="N527" t="s">
        <v>357</v>
      </c>
    </row>
    <row r="528" spans="1:14" x14ac:dyDescent="0.3">
      <c r="A528" s="16" t="s">
        <v>21</v>
      </c>
      <c r="B528" s="17" t="s">
        <v>150</v>
      </c>
      <c r="C528" s="24">
        <v>45040</v>
      </c>
      <c r="D528" s="17">
        <v>15</v>
      </c>
      <c r="E528" s="17">
        <v>82</v>
      </c>
      <c r="F528" s="17">
        <v>98</v>
      </c>
      <c r="G528" s="17">
        <v>11</v>
      </c>
      <c r="H528" s="17">
        <v>6</v>
      </c>
      <c r="I528" s="17">
        <v>195</v>
      </c>
      <c r="J528" s="17">
        <v>28</v>
      </c>
      <c r="K528" s="17">
        <v>11</v>
      </c>
      <c r="L528" s="17">
        <v>8</v>
      </c>
      <c r="M528" t="s">
        <v>354</v>
      </c>
      <c r="N528" t="s">
        <v>357</v>
      </c>
    </row>
    <row r="529" spans="1:14" x14ac:dyDescent="0.3">
      <c r="A529" s="18" t="s">
        <v>28</v>
      </c>
      <c r="B529" s="19" t="s">
        <v>150</v>
      </c>
      <c r="C529" s="25">
        <v>44954</v>
      </c>
      <c r="D529" s="19">
        <v>37</v>
      </c>
      <c r="E529" s="19">
        <v>138</v>
      </c>
      <c r="F529" s="19">
        <v>71</v>
      </c>
      <c r="G529" s="19">
        <v>1</v>
      </c>
      <c r="H529" s="19">
        <v>3</v>
      </c>
      <c r="I529" s="19">
        <v>55</v>
      </c>
      <c r="J529" s="19">
        <v>31</v>
      </c>
      <c r="K529" s="19">
        <v>76</v>
      </c>
      <c r="L529" s="19">
        <v>1</v>
      </c>
      <c r="M529" t="s">
        <v>354</v>
      </c>
      <c r="N529" t="s">
        <v>357</v>
      </c>
    </row>
    <row r="530" spans="1:14" x14ac:dyDescent="0.3">
      <c r="A530" s="16" t="s">
        <v>37</v>
      </c>
      <c r="B530" s="17" t="s">
        <v>38</v>
      </c>
      <c r="C530" s="24">
        <v>45194</v>
      </c>
      <c r="D530" s="17">
        <v>62</v>
      </c>
      <c r="E530" s="17">
        <v>58</v>
      </c>
      <c r="F530" s="17">
        <v>56</v>
      </c>
      <c r="G530" s="17">
        <v>5</v>
      </c>
      <c r="H530" s="17">
        <v>5</v>
      </c>
      <c r="I530" s="17">
        <v>23</v>
      </c>
      <c r="J530" s="17">
        <v>23</v>
      </c>
      <c r="K530" s="17">
        <v>97</v>
      </c>
      <c r="L530" s="17">
        <v>6</v>
      </c>
      <c r="M530" t="s">
        <v>354</v>
      </c>
      <c r="N530" t="s">
        <v>356</v>
      </c>
    </row>
    <row r="531" spans="1:14" x14ac:dyDescent="0.3">
      <c r="A531" s="18" t="s">
        <v>21</v>
      </c>
      <c r="B531" s="19" t="s">
        <v>150</v>
      </c>
      <c r="C531" s="25">
        <v>45040</v>
      </c>
      <c r="D531" s="19">
        <v>15</v>
      </c>
      <c r="E531" s="19">
        <v>82</v>
      </c>
      <c r="F531" s="19">
        <v>98</v>
      </c>
      <c r="G531" s="19">
        <v>11</v>
      </c>
      <c r="H531" s="19">
        <v>6</v>
      </c>
      <c r="I531" s="19">
        <v>195</v>
      </c>
      <c r="J531" s="19">
        <v>28</v>
      </c>
      <c r="K531" s="19">
        <v>11</v>
      </c>
      <c r="L531" s="19">
        <v>8</v>
      </c>
      <c r="M531" t="s">
        <v>354</v>
      </c>
      <c r="N531" t="s">
        <v>357</v>
      </c>
    </row>
    <row r="532" spans="1:14" x14ac:dyDescent="0.3">
      <c r="A532" s="16" t="s">
        <v>28</v>
      </c>
      <c r="B532" s="17" t="s">
        <v>150</v>
      </c>
      <c r="C532" s="24">
        <v>44954</v>
      </c>
      <c r="D532" s="17">
        <v>37</v>
      </c>
      <c r="E532" s="17">
        <v>138</v>
      </c>
      <c r="F532" s="17">
        <v>71</v>
      </c>
      <c r="G532" s="17">
        <v>1</v>
      </c>
      <c r="H532" s="17">
        <v>3</v>
      </c>
      <c r="I532" s="17">
        <v>55</v>
      </c>
      <c r="J532" s="17">
        <v>31</v>
      </c>
      <c r="K532" s="17">
        <v>76</v>
      </c>
      <c r="L532" s="17">
        <v>1</v>
      </c>
      <c r="M532" t="s">
        <v>354</v>
      </c>
      <c r="N532" t="s">
        <v>357</v>
      </c>
    </row>
    <row r="533" spans="1:14" x14ac:dyDescent="0.3">
      <c r="A533" s="18" t="s">
        <v>21</v>
      </c>
      <c r="B533" s="19" t="s">
        <v>150</v>
      </c>
      <c r="C533" s="25">
        <v>45040</v>
      </c>
      <c r="D533" s="19">
        <v>15</v>
      </c>
      <c r="E533" s="19">
        <v>82</v>
      </c>
      <c r="F533" s="19">
        <v>98</v>
      </c>
      <c r="G533" s="19">
        <v>11</v>
      </c>
      <c r="H533" s="19">
        <v>6</v>
      </c>
      <c r="I533" s="19">
        <v>195</v>
      </c>
      <c r="J533" s="19">
        <v>28</v>
      </c>
      <c r="K533" s="19">
        <v>11</v>
      </c>
      <c r="L533" s="19">
        <v>8</v>
      </c>
      <c r="M533" t="s">
        <v>354</v>
      </c>
      <c r="N533" t="s">
        <v>357</v>
      </c>
    </row>
    <row r="534" spans="1:14" x14ac:dyDescent="0.3">
      <c r="A534" s="16" t="s">
        <v>28</v>
      </c>
      <c r="B534" s="17" t="s">
        <v>150</v>
      </c>
      <c r="C534" s="24">
        <v>44954</v>
      </c>
      <c r="D534" s="17">
        <v>37</v>
      </c>
      <c r="E534" s="17">
        <v>138</v>
      </c>
      <c r="F534" s="17">
        <v>71</v>
      </c>
      <c r="G534" s="17">
        <v>1</v>
      </c>
      <c r="H534" s="17">
        <v>3</v>
      </c>
      <c r="I534" s="17">
        <v>55</v>
      </c>
      <c r="J534" s="17">
        <v>31</v>
      </c>
      <c r="K534" s="17">
        <v>76</v>
      </c>
      <c r="L534" s="17">
        <v>1</v>
      </c>
      <c r="M534" t="s">
        <v>354</v>
      </c>
      <c r="N534" t="s">
        <v>357</v>
      </c>
    </row>
    <row r="535" spans="1:14" x14ac:dyDescent="0.3">
      <c r="A535" s="18" t="s">
        <v>101</v>
      </c>
      <c r="B535" s="19" t="s">
        <v>150</v>
      </c>
      <c r="C535" s="25">
        <v>45205</v>
      </c>
      <c r="D535" s="19">
        <v>46</v>
      </c>
      <c r="E535" s="19">
        <v>48</v>
      </c>
      <c r="F535" s="19">
        <v>57</v>
      </c>
      <c r="G535" s="19">
        <v>48</v>
      </c>
      <c r="H535" s="19">
        <v>4</v>
      </c>
      <c r="I535" s="19">
        <v>198</v>
      </c>
      <c r="J535" s="19">
        <v>34</v>
      </c>
      <c r="K535" s="19">
        <v>56</v>
      </c>
      <c r="L535" s="19">
        <v>9</v>
      </c>
      <c r="M535" t="s">
        <v>354</v>
      </c>
      <c r="N535" t="s">
        <v>357</v>
      </c>
    </row>
    <row r="536" spans="1:14" x14ac:dyDescent="0.3">
      <c r="A536" s="16" t="s">
        <v>345</v>
      </c>
      <c r="B536" s="17" t="s">
        <v>46</v>
      </c>
      <c r="C536" s="24">
        <v>44944</v>
      </c>
      <c r="D536" s="17">
        <v>136</v>
      </c>
      <c r="E536" s="17">
        <v>179</v>
      </c>
      <c r="F536" s="17">
        <v>30</v>
      </c>
      <c r="G536" s="17">
        <v>3</v>
      </c>
      <c r="H536" s="17">
        <v>8</v>
      </c>
      <c r="I536" s="17">
        <v>120</v>
      </c>
      <c r="J536" s="17">
        <v>32</v>
      </c>
      <c r="K536" s="17">
        <v>97</v>
      </c>
      <c r="L536" s="17">
        <v>18</v>
      </c>
      <c r="M536" t="s">
        <v>354</v>
      </c>
      <c r="N536" t="s">
        <v>357</v>
      </c>
    </row>
    <row r="537" spans="1:14" x14ac:dyDescent="0.3">
      <c r="A537" s="18" t="s">
        <v>37</v>
      </c>
      <c r="B537" s="19" t="s">
        <v>38</v>
      </c>
      <c r="C537" s="25">
        <v>45194</v>
      </c>
      <c r="D537" s="19">
        <v>62</v>
      </c>
      <c r="E537" s="19">
        <v>58</v>
      </c>
      <c r="F537" s="19">
        <v>56</v>
      </c>
      <c r="G537" s="19">
        <v>5</v>
      </c>
      <c r="H537" s="19">
        <v>5</v>
      </c>
      <c r="I537" s="19">
        <v>23</v>
      </c>
      <c r="J537" s="19">
        <v>23</v>
      </c>
      <c r="K537" s="19">
        <v>97</v>
      </c>
      <c r="L537" s="19">
        <v>6</v>
      </c>
      <c r="M537" t="s">
        <v>354</v>
      </c>
      <c r="N537" t="s">
        <v>356</v>
      </c>
    </row>
    <row r="538" spans="1:14" x14ac:dyDescent="0.3">
      <c r="A538" s="16" t="s">
        <v>346</v>
      </c>
      <c r="B538" s="17" t="s">
        <v>46</v>
      </c>
      <c r="C538" s="24">
        <v>45237</v>
      </c>
      <c r="D538" s="17">
        <v>114</v>
      </c>
      <c r="E538" s="17">
        <v>78</v>
      </c>
      <c r="F538" s="17">
        <v>13</v>
      </c>
      <c r="G538" s="17">
        <v>2</v>
      </c>
      <c r="H538" s="17">
        <v>4</v>
      </c>
      <c r="I538" s="17">
        <v>125</v>
      </c>
      <c r="J538" s="17">
        <v>32</v>
      </c>
      <c r="K538" s="17">
        <v>57</v>
      </c>
      <c r="L538" s="17">
        <v>19</v>
      </c>
      <c r="M538" t="s">
        <v>354</v>
      </c>
      <c r="N538" t="s">
        <v>357</v>
      </c>
    </row>
    <row r="539" spans="1:14" x14ac:dyDescent="0.3">
      <c r="A539" s="18" t="s">
        <v>345</v>
      </c>
      <c r="B539" s="19" t="s">
        <v>46</v>
      </c>
      <c r="C539" s="25">
        <v>44944</v>
      </c>
      <c r="D539" s="19">
        <v>136</v>
      </c>
      <c r="E539" s="19">
        <v>179</v>
      </c>
      <c r="F539" s="19">
        <v>30</v>
      </c>
      <c r="G539" s="19">
        <v>3</v>
      </c>
      <c r="H539" s="19">
        <v>8</v>
      </c>
      <c r="I539" s="19">
        <v>120</v>
      </c>
      <c r="J539" s="19">
        <v>32</v>
      </c>
      <c r="K539" s="19">
        <v>97</v>
      </c>
      <c r="L539" s="19">
        <v>18</v>
      </c>
      <c r="M539" t="s">
        <v>354</v>
      </c>
      <c r="N539" t="s">
        <v>357</v>
      </c>
    </row>
    <row r="540" spans="1:14" x14ac:dyDescent="0.3">
      <c r="A540" s="16" t="s">
        <v>37</v>
      </c>
      <c r="B540" s="17" t="s">
        <v>38</v>
      </c>
      <c r="C540" s="24">
        <v>45194</v>
      </c>
      <c r="D540" s="17">
        <v>62</v>
      </c>
      <c r="E540" s="17">
        <v>58</v>
      </c>
      <c r="F540" s="17">
        <v>56</v>
      </c>
      <c r="G540" s="17">
        <v>5</v>
      </c>
      <c r="H540" s="17">
        <v>5</v>
      </c>
      <c r="I540" s="17">
        <v>23</v>
      </c>
      <c r="J540" s="17">
        <v>23</v>
      </c>
      <c r="K540" s="17">
        <v>97</v>
      </c>
      <c r="L540" s="17">
        <v>6</v>
      </c>
      <c r="M540" t="s">
        <v>354</v>
      </c>
      <c r="N540" t="s">
        <v>356</v>
      </c>
    </row>
    <row r="541" spans="1:14" x14ac:dyDescent="0.3">
      <c r="A541" s="18" t="s">
        <v>44</v>
      </c>
      <c r="B541" s="19" t="s">
        <v>150</v>
      </c>
      <c r="C541" s="25">
        <v>45233</v>
      </c>
      <c r="D541" s="19">
        <v>71</v>
      </c>
      <c r="E541" s="19">
        <v>152</v>
      </c>
      <c r="F541" s="19">
        <v>60</v>
      </c>
      <c r="G541" s="19">
        <v>38</v>
      </c>
      <c r="H541" s="19">
        <v>9</v>
      </c>
      <c r="I541" s="19">
        <v>95</v>
      </c>
      <c r="J541" s="19">
        <v>34</v>
      </c>
      <c r="K541" s="19">
        <v>43</v>
      </c>
      <c r="L541" s="19">
        <v>14</v>
      </c>
      <c r="M541" t="s">
        <v>354</v>
      </c>
      <c r="N541" t="s">
        <v>357</v>
      </c>
    </row>
    <row r="542" spans="1:14" x14ac:dyDescent="0.3">
      <c r="A542" s="16" t="s">
        <v>345</v>
      </c>
      <c r="B542" s="17" t="s">
        <v>46</v>
      </c>
      <c r="C542" s="24">
        <v>44944</v>
      </c>
      <c r="D542" s="17">
        <v>136</v>
      </c>
      <c r="E542" s="17">
        <v>179</v>
      </c>
      <c r="F542" s="17">
        <v>30</v>
      </c>
      <c r="G542" s="17">
        <v>3</v>
      </c>
      <c r="H542" s="17">
        <v>8</v>
      </c>
      <c r="I542" s="17">
        <v>120</v>
      </c>
      <c r="J542" s="17">
        <v>32</v>
      </c>
      <c r="K542" s="17">
        <v>97</v>
      </c>
      <c r="L542" s="17">
        <v>18</v>
      </c>
      <c r="M542" t="s">
        <v>354</v>
      </c>
      <c r="N542" t="s">
        <v>357</v>
      </c>
    </row>
    <row r="543" spans="1:14" x14ac:dyDescent="0.3">
      <c r="A543" s="18" t="s">
        <v>37</v>
      </c>
      <c r="B543" s="19" t="s">
        <v>38</v>
      </c>
      <c r="C543" s="25">
        <v>45194</v>
      </c>
      <c r="D543" s="19">
        <v>62</v>
      </c>
      <c r="E543" s="19">
        <v>58</v>
      </c>
      <c r="F543" s="19">
        <v>56</v>
      </c>
      <c r="G543" s="19">
        <v>5</v>
      </c>
      <c r="H543" s="19">
        <v>5</v>
      </c>
      <c r="I543" s="19">
        <v>23</v>
      </c>
      <c r="J543" s="19">
        <v>23</v>
      </c>
      <c r="K543" s="19">
        <v>97</v>
      </c>
      <c r="L543" s="19">
        <v>6</v>
      </c>
      <c r="M543" t="s">
        <v>354</v>
      </c>
      <c r="N543" t="s">
        <v>356</v>
      </c>
    </row>
    <row r="544" spans="1:14" x14ac:dyDescent="0.3">
      <c r="A544" s="16" t="s">
        <v>28</v>
      </c>
      <c r="B544" s="17" t="s">
        <v>150</v>
      </c>
      <c r="C544" s="24">
        <v>44954</v>
      </c>
      <c r="D544" s="17">
        <v>37</v>
      </c>
      <c r="E544" s="17">
        <v>138</v>
      </c>
      <c r="F544" s="17">
        <v>71</v>
      </c>
      <c r="G544" s="17">
        <v>1</v>
      </c>
      <c r="H544" s="17">
        <v>3</v>
      </c>
      <c r="I544" s="17">
        <v>55</v>
      </c>
      <c r="J544" s="17">
        <v>31</v>
      </c>
      <c r="K544" s="17">
        <v>76</v>
      </c>
      <c r="L544" s="17">
        <v>1</v>
      </c>
      <c r="M544" t="s">
        <v>354</v>
      </c>
      <c r="N544" t="s">
        <v>357</v>
      </c>
    </row>
    <row r="545" spans="1:14" x14ac:dyDescent="0.3">
      <c r="A545" s="18" t="s">
        <v>32</v>
      </c>
      <c r="B545" s="19" t="s">
        <v>33</v>
      </c>
      <c r="C545" s="25">
        <v>44932</v>
      </c>
      <c r="D545" s="19">
        <v>112</v>
      </c>
      <c r="E545" s="19">
        <v>118</v>
      </c>
      <c r="F545" s="19">
        <v>60</v>
      </c>
      <c r="G545" s="19">
        <v>10</v>
      </c>
      <c r="H545" s="19">
        <v>2</v>
      </c>
      <c r="I545" s="19">
        <v>157</v>
      </c>
      <c r="J545" s="19">
        <v>35</v>
      </c>
      <c r="K545" s="19">
        <v>16</v>
      </c>
      <c r="L545" s="19">
        <v>20</v>
      </c>
      <c r="M545" t="s">
        <v>354</v>
      </c>
      <c r="N545" t="s">
        <v>357</v>
      </c>
    </row>
    <row r="546" spans="1:14" x14ac:dyDescent="0.3">
      <c r="A546" s="16" t="s">
        <v>21</v>
      </c>
      <c r="B546" s="17" t="s">
        <v>150</v>
      </c>
      <c r="C546" s="24">
        <v>45040</v>
      </c>
      <c r="D546" s="17">
        <v>15</v>
      </c>
      <c r="E546" s="17">
        <v>82</v>
      </c>
      <c r="F546" s="17">
        <v>98</v>
      </c>
      <c r="G546" s="17">
        <v>11</v>
      </c>
      <c r="H546" s="17">
        <v>6</v>
      </c>
      <c r="I546" s="17">
        <v>195</v>
      </c>
      <c r="J546" s="17">
        <v>28</v>
      </c>
      <c r="K546" s="17">
        <v>11</v>
      </c>
      <c r="L546" s="17">
        <v>8</v>
      </c>
      <c r="M546" t="s">
        <v>354</v>
      </c>
      <c r="N546" t="s">
        <v>357</v>
      </c>
    </row>
    <row r="547" spans="1:14" x14ac:dyDescent="0.3">
      <c r="A547" s="18" t="s">
        <v>28</v>
      </c>
      <c r="B547" s="19" t="s">
        <v>150</v>
      </c>
      <c r="C547" s="25">
        <v>44954</v>
      </c>
      <c r="D547" s="19">
        <v>37</v>
      </c>
      <c r="E547" s="19">
        <v>138</v>
      </c>
      <c r="F547" s="19">
        <v>71</v>
      </c>
      <c r="G547" s="19">
        <v>1</v>
      </c>
      <c r="H547" s="19">
        <v>3</v>
      </c>
      <c r="I547" s="19">
        <v>55</v>
      </c>
      <c r="J547" s="19">
        <v>31</v>
      </c>
      <c r="K547" s="19">
        <v>76</v>
      </c>
      <c r="L547" s="19">
        <v>1</v>
      </c>
      <c r="M547" t="s">
        <v>354</v>
      </c>
      <c r="N547" t="s">
        <v>357</v>
      </c>
    </row>
    <row r="548" spans="1:14" x14ac:dyDescent="0.3">
      <c r="A548" s="16" t="s">
        <v>21</v>
      </c>
      <c r="B548" s="17" t="s">
        <v>150</v>
      </c>
      <c r="C548" s="24">
        <v>45040</v>
      </c>
      <c r="D548" s="17">
        <v>15</v>
      </c>
      <c r="E548" s="17">
        <v>82</v>
      </c>
      <c r="F548" s="17">
        <v>98</v>
      </c>
      <c r="G548" s="17">
        <v>11</v>
      </c>
      <c r="H548" s="17">
        <v>6</v>
      </c>
      <c r="I548" s="17">
        <v>195</v>
      </c>
      <c r="J548" s="17">
        <v>28</v>
      </c>
      <c r="K548" s="17">
        <v>11</v>
      </c>
      <c r="L548" s="17">
        <v>8</v>
      </c>
      <c r="M548" t="s">
        <v>354</v>
      </c>
      <c r="N548" t="s">
        <v>357</v>
      </c>
    </row>
    <row r="549" spans="1:14" x14ac:dyDescent="0.3">
      <c r="A549" s="18" t="s">
        <v>44</v>
      </c>
      <c r="B549" s="19" t="s">
        <v>150</v>
      </c>
      <c r="C549" s="25">
        <v>45233</v>
      </c>
      <c r="D549" s="19">
        <v>71</v>
      </c>
      <c r="E549" s="19">
        <v>152</v>
      </c>
      <c r="F549" s="19">
        <v>60</v>
      </c>
      <c r="G549" s="19">
        <v>38</v>
      </c>
      <c r="H549" s="19">
        <v>9</v>
      </c>
      <c r="I549" s="19">
        <v>95</v>
      </c>
      <c r="J549" s="19">
        <v>34</v>
      </c>
      <c r="K549" s="19">
        <v>43</v>
      </c>
      <c r="L549" s="19">
        <v>14</v>
      </c>
      <c r="M549" t="s">
        <v>354</v>
      </c>
      <c r="N549" t="s">
        <v>357</v>
      </c>
    </row>
    <row r="550" spans="1:14" x14ac:dyDescent="0.3">
      <c r="A550" s="16" t="s">
        <v>37</v>
      </c>
      <c r="B550" s="17" t="s">
        <v>38</v>
      </c>
      <c r="C550" s="24">
        <v>45194</v>
      </c>
      <c r="D550" s="17">
        <v>62</v>
      </c>
      <c r="E550" s="17">
        <v>58</v>
      </c>
      <c r="F550" s="17">
        <v>56</v>
      </c>
      <c r="G550" s="17">
        <v>5</v>
      </c>
      <c r="H550" s="17">
        <v>5</v>
      </c>
      <c r="I550" s="17">
        <v>23</v>
      </c>
      <c r="J550" s="17">
        <v>23</v>
      </c>
      <c r="K550" s="17">
        <v>97</v>
      </c>
      <c r="L550" s="17">
        <v>6</v>
      </c>
      <c r="M550" t="s">
        <v>354</v>
      </c>
      <c r="N550" t="s">
        <v>356</v>
      </c>
    </row>
    <row r="551" spans="1:14" x14ac:dyDescent="0.3">
      <c r="A551" s="18" t="s">
        <v>32</v>
      </c>
      <c r="B551" s="19" t="s">
        <v>33</v>
      </c>
      <c r="C551" s="25">
        <v>44932</v>
      </c>
      <c r="D551" s="19">
        <v>112</v>
      </c>
      <c r="E551" s="19">
        <v>118</v>
      </c>
      <c r="F551" s="19">
        <v>60</v>
      </c>
      <c r="G551" s="19">
        <v>10</v>
      </c>
      <c r="H551" s="19">
        <v>2</v>
      </c>
      <c r="I551" s="19">
        <v>157</v>
      </c>
      <c r="J551" s="19">
        <v>35</v>
      </c>
      <c r="K551" s="19">
        <v>16</v>
      </c>
      <c r="L551" s="19">
        <v>20</v>
      </c>
      <c r="M551" t="s">
        <v>354</v>
      </c>
      <c r="N551" t="s">
        <v>357</v>
      </c>
    </row>
    <row r="552" spans="1:14" x14ac:dyDescent="0.3">
      <c r="A552" s="16" t="s">
        <v>107</v>
      </c>
      <c r="B552" s="17" t="s">
        <v>33</v>
      </c>
      <c r="C552" s="24">
        <v>45066</v>
      </c>
      <c r="D552" s="17">
        <v>16</v>
      </c>
      <c r="E552" s="17">
        <v>118</v>
      </c>
      <c r="F552" s="17">
        <v>44</v>
      </c>
      <c r="G552" s="17">
        <v>27</v>
      </c>
      <c r="H552" s="17">
        <v>9</v>
      </c>
      <c r="I552" s="17">
        <v>26</v>
      </c>
      <c r="J552" s="17">
        <v>8</v>
      </c>
      <c r="K552" s="17">
        <v>36</v>
      </c>
      <c r="L552" s="17">
        <v>18</v>
      </c>
      <c r="M552" t="s">
        <v>354</v>
      </c>
      <c r="N552" t="s">
        <v>358</v>
      </c>
    </row>
    <row r="553" spans="1:14" x14ac:dyDescent="0.3">
      <c r="A553" s="18" t="s">
        <v>37</v>
      </c>
      <c r="B553" s="19" t="s">
        <v>38</v>
      </c>
      <c r="C553" s="25">
        <v>45194</v>
      </c>
      <c r="D553" s="19">
        <v>62</v>
      </c>
      <c r="E553" s="19">
        <v>58</v>
      </c>
      <c r="F553" s="19">
        <v>56</v>
      </c>
      <c r="G553" s="19">
        <v>5</v>
      </c>
      <c r="H553" s="19">
        <v>5</v>
      </c>
      <c r="I553" s="19">
        <v>23</v>
      </c>
      <c r="J553" s="19">
        <v>23</v>
      </c>
      <c r="K553" s="19">
        <v>97</v>
      </c>
      <c r="L553" s="19">
        <v>6</v>
      </c>
      <c r="M553" t="s">
        <v>354</v>
      </c>
      <c r="N553" t="s">
        <v>356</v>
      </c>
    </row>
    <row r="554" spans="1:14" x14ac:dyDescent="0.3">
      <c r="A554" s="16" t="s">
        <v>21</v>
      </c>
      <c r="B554" s="17" t="s">
        <v>150</v>
      </c>
      <c r="C554" s="24">
        <v>45040</v>
      </c>
      <c r="D554" s="17">
        <v>15</v>
      </c>
      <c r="E554" s="17">
        <v>82</v>
      </c>
      <c r="F554" s="17">
        <v>98</v>
      </c>
      <c r="G554" s="17">
        <v>11</v>
      </c>
      <c r="H554" s="17">
        <v>6</v>
      </c>
      <c r="I554" s="17">
        <v>195</v>
      </c>
      <c r="J554" s="17">
        <v>28</v>
      </c>
      <c r="K554" s="17">
        <v>11</v>
      </c>
      <c r="L554" s="17">
        <v>8</v>
      </c>
      <c r="M554" t="s">
        <v>354</v>
      </c>
      <c r="N554" t="s">
        <v>357</v>
      </c>
    </row>
    <row r="555" spans="1:14" x14ac:dyDescent="0.3">
      <c r="A555" s="18" t="s">
        <v>101</v>
      </c>
      <c r="B555" s="19" t="s">
        <v>150</v>
      </c>
      <c r="C555" s="25">
        <v>45205</v>
      </c>
      <c r="D555" s="19">
        <v>46</v>
      </c>
      <c r="E555" s="19">
        <v>48</v>
      </c>
      <c r="F555" s="19">
        <v>57</v>
      </c>
      <c r="G555" s="19">
        <v>48</v>
      </c>
      <c r="H555" s="19">
        <v>4</v>
      </c>
      <c r="I555" s="19">
        <v>198</v>
      </c>
      <c r="J555" s="19">
        <v>34</v>
      </c>
      <c r="K555" s="19">
        <v>56</v>
      </c>
      <c r="L555" s="19">
        <v>9</v>
      </c>
      <c r="M555" t="s">
        <v>354</v>
      </c>
      <c r="N555" t="s">
        <v>357</v>
      </c>
    </row>
    <row r="556" spans="1:14" x14ac:dyDescent="0.3">
      <c r="A556" s="16" t="s">
        <v>37</v>
      </c>
      <c r="B556" s="17" t="s">
        <v>38</v>
      </c>
      <c r="C556" s="24">
        <v>45194</v>
      </c>
      <c r="D556" s="17">
        <v>62</v>
      </c>
      <c r="E556" s="17">
        <v>58</v>
      </c>
      <c r="F556" s="17">
        <v>56</v>
      </c>
      <c r="G556" s="17">
        <v>5</v>
      </c>
      <c r="H556" s="17">
        <v>5</v>
      </c>
      <c r="I556" s="17">
        <v>23</v>
      </c>
      <c r="J556" s="17">
        <v>23</v>
      </c>
      <c r="K556" s="17">
        <v>97</v>
      </c>
      <c r="L556" s="17">
        <v>6</v>
      </c>
      <c r="M556" t="s">
        <v>354</v>
      </c>
      <c r="N556" t="s">
        <v>356</v>
      </c>
    </row>
    <row r="557" spans="1:14" x14ac:dyDescent="0.3">
      <c r="A557" s="18" t="s">
        <v>345</v>
      </c>
      <c r="B557" s="19" t="s">
        <v>46</v>
      </c>
      <c r="C557" s="25">
        <v>44944</v>
      </c>
      <c r="D557" s="19">
        <v>136</v>
      </c>
      <c r="E557" s="19">
        <v>179</v>
      </c>
      <c r="F557" s="19">
        <v>30</v>
      </c>
      <c r="G557" s="19">
        <v>3</v>
      </c>
      <c r="H557" s="19">
        <v>8</v>
      </c>
      <c r="I557" s="19">
        <v>120</v>
      </c>
      <c r="J557" s="19">
        <v>32</v>
      </c>
      <c r="K557" s="19">
        <v>97</v>
      </c>
      <c r="L557" s="19">
        <v>18</v>
      </c>
      <c r="M557" t="s">
        <v>354</v>
      </c>
      <c r="N557" t="s">
        <v>357</v>
      </c>
    </row>
    <row r="558" spans="1:14" x14ac:dyDescent="0.3">
      <c r="A558" s="16" t="s">
        <v>21</v>
      </c>
      <c r="B558" s="17" t="s">
        <v>150</v>
      </c>
      <c r="C558" s="24">
        <v>45040</v>
      </c>
      <c r="D558" s="17">
        <v>15</v>
      </c>
      <c r="E558" s="17">
        <v>82</v>
      </c>
      <c r="F558" s="17">
        <v>98</v>
      </c>
      <c r="G558" s="17">
        <v>11</v>
      </c>
      <c r="H558" s="17">
        <v>6</v>
      </c>
      <c r="I558" s="17">
        <v>195</v>
      </c>
      <c r="J558" s="17">
        <v>28</v>
      </c>
      <c r="K558" s="17">
        <v>11</v>
      </c>
      <c r="L558" s="17">
        <v>8</v>
      </c>
      <c r="M558" t="s">
        <v>354</v>
      </c>
      <c r="N558" t="s">
        <v>357</v>
      </c>
    </row>
    <row r="559" spans="1:14" x14ac:dyDescent="0.3">
      <c r="A559" s="18" t="s">
        <v>37</v>
      </c>
      <c r="B559" s="19" t="s">
        <v>38</v>
      </c>
      <c r="C559" s="25">
        <v>45194</v>
      </c>
      <c r="D559" s="19">
        <v>62</v>
      </c>
      <c r="E559" s="19">
        <v>58</v>
      </c>
      <c r="F559" s="19">
        <v>56</v>
      </c>
      <c r="G559" s="19">
        <v>5</v>
      </c>
      <c r="H559" s="19">
        <v>5</v>
      </c>
      <c r="I559" s="19">
        <v>23</v>
      </c>
      <c r="J559" s="19">
        <v>23</v>
      </c>
      <c r="K559" s="19">
        <v>97</v>
      </c>
      <c r="L559" s="19">
        <v>6</v>
      </c>
      <c r="M559" t="s">
        <v>354</v>
      </c>
      <c r="N559" t="s">
        <v>356</v>
      </c>
    </row>
    <row r="560" spans="1:14" x14ac:dyDescent="0.3">
      <c r="A560" s="16" t="s">
        <v>28</v>
      </c>
      <c r="B560" s="17" t="s">
        <v>150</v>
      </c>
      <c r="C560" s="24">
        <v>44954</v>
      </c>
      <c r="D560" s="17">
        <v>37</v>
      </c>
      <c r="E560" s="17">
        <v>138</v>
      </c>
      <c r="F560" s="17">
        <v>71</v>
      </c>
      <c r="G560" s="17">
        <v>1</v>
      </c>
      <c r="H560" s="17">
        <v>3</v>
      </c>
      <c r="I560" s="17">
        <v>55</v>
      </c>
      <c r="J560" s="17">
        <v>31</v>
      </c>
      <c r="K560" s="17">
        <v>76</v>
      </c>
      <c r="L560" s="17">
        <v>1</v>
      </c>
      <c r="M560" t="s">
        <v>354</v>
      </c>
      <c r="N560" t="s">
        <v>357</v>
      </c>
    </row>
    <row r="561" spans="1:14" x14ac:dyDescent="0.3">
      <c r="A561" s="18" t="s">
        <v>32</v>
      </c>
      <c r="B561" s="19" t="s">
        <v>33</v>
      </c>
      <c r="C561" s="25">
        <v>44932</v>
      </c>
      <c r="D561" s="19">
        <v>112</v>
      </c>
      <c r="E561" s="19">
        <v>118</v>
      </c>
      <c r="F561" s="19">
        <v>60</v>
      </c>
      <c r="G561" s="19">
        <v>10</v>
      </c>
      <c r="H561" s="19">
        <v>2</v>
      </c>
      <c r="I561" s="19">
        <v>157</v>
      </c>
      <c r="J561" s="19">
        <v>35</v>
      </c>
      <c r="K561" s="19">
        <v>16</v>
      </c>
      <c r="L561" s="19">
        <v>20</v>
      </c>
      <c r="M561" t="s">
        <v>354</v>
      </c>
      <c r="N561" t="s">
        <v>357</v>
      </c>
    </row>
    <row r="562" spans="1:14" x14ac:dyDescent="0.3">
      <c r="A562" s="16" t="s">
        <v>37</v>
      </c>
      <c r="B562" s="17" t="s">
        <v>38</v>
      </c>
      <c r="C562" s="24">
        <v>45194</v>
      </c>
      <c r="D562" s="17">
        <v>62</v>
      </c>
      <c r="E562" s="17">
        <v>58</v>
      </c>
      <c r="F562" s="17">
        <v>56</v>
      </c>
      <c r="G562" s="17">
        <v>5</v>
      </c>
      <c r="H562" s="17">
        <v>5</v>
      </c>
      <c r="I562" s="17">
        <v>23</v>
      </c>
      <c r="J562" s="17">
        <v>23</v>
      </c>
      <c r="K562" s="17">
        <v>97</v>
      </c>
      <c r="L562" s="17">
        <v>6</v>
      </c>
      <c r="M562" t="s">
        <v>354</v>
      </c>
      <c r="N562" t="s">
        <v>356</v>
      </c>
    </row>
    <row r="563" spans="1:14" x14ac:dyDescent="0.3">
      <c r="A563" s="18" t="s">
        <v>21</v>
      </c>
      <c r="B563" s="19" t="s">
        <v>150</v>
      </c>
      <c r="C563" s="25">
        <v>45040</v>
      </c>
      <c r="D563" s="19">
        <v>15</v>
      </c>
      <c r="E563" s="19">
        <v>82</v>
      </c>
      <c r="F563" s="19">
        <v>98</v>
      </c>
      <c r="G563" s="19">
        <v>11</v>
      </c>
      <c r="H563" s="19">
        <v>6</v>
      </c>
      <c r="I563" s="19">
        <v>195</v>
      </c>
      <c r="J563" s="19">
        <v>28</v>
      </c>
      <c r="K563" s="19">
        <v>11</v>
      </c>
      <c r="L563" s="19">
        <v>8</v>
      </c>
      <c r="M563" t="s">
        <v>354</v>
      </c>
      <c r="N563" t="s">
        <v>357</v>
      </c>
    </row>
    <row r="564" spans="1:14" x14ac:dyDescent="0.3">
      <c r="A564" s="16" t="s">
        <v>37</v>
      </c>
      <c r="B564" s="17" t="s">
        <v>38</v>
      </c>
      <c r="C564" s="24">
        <v>45194</v>
      </c>
      <c r="D564" s="17">
        <v>62</v>
      </c>
      <c r="E564" s="17">
        <v>58</v>
      </c>
      <c r="F564" s="17">
        <v>56</v>
      </c>
      <c r="G564" s="17">
        <v>5</v>
      </c>
      <c r="H564" s="17">
        <v>5</v>
      </c>
      <c r="I564" s="17">
        <v>23</v>
      </c>
      <c r="J564" s="17">
        <v>23</v>
      </c>
      <c r="K564" s="17">
        <v>97</v>
      </c>
      <c r="L564" s="17">
        <v>6</v>
      </c>
      <c r="M564" t="s">
        <v>354</v>
      </c>
      <c r="N564" t="s">
        <v>356</v>
      </c>
    </row>
    <row r="565" spans="1:14" x14ac:dyDescent="0.3">
      <c r="A565" s="18" t="s">
        <v>21</v>
      </c>
      <c r="B565" s="19" t="s">
        <v>150</v>
      </c>
      <c r="C565" s="25">
        <v>45040</v>
      </c>
      <c r="D565" s="19">
        <v>15</v>
      </c>
      <c r="E565" s="19">
        <v>82</v>
      </c>
      <c r="F565" s="19">
        <v>98</v>
      </c>
      <c r="G565" s="19">
        <v>11</v>
      </c>
      <c r="H565" s="19">
        <v>6</v>
      </c>
      <c r="I565" s="19">
        <v>195</v>
      </c>
      <c r="J565" s="19">
        <v>28</v>
      </c>
      <c r="K565" s="19">
        <v>11</v>
      </c>
      <c r="L565" s="19">
        <v>8</v>
      </c>
      <c r="M565" t="s">
        <v>354</v>
      </c>
      <c r="N565" t="s">
        <v>357</v>
      </c>
    </row>
    <row r="566" spans="1:14" x14ac:dyDescent="0.3">
      <c r="A566" s="16" t="s">
        <v>345</v>
      </c>
      <c r="B566" s="17" t="s">
        <v>46</v>
      </c>
      <c r="C566" s="24">
        <v>44944</v>
      </c>
      <c r="D566" s="17">
        <v>136</v>
      </c>
      <c r="E566" s="17">
        <v>179</v>
      </c>
      <c r="F566" s="17">
        <v>30</v>
      </c>
      <c r="G566" s="17">
        <v>3</v>
      </c>
      <c r="H566" s="17">
        <v>8</v>
      </c>
      <c r="I566" s="17">
        <v>120</v>
      </c>
      <c r="J566" s="17">
        <v>32</v>
      </c>
      <c r="K566" s="17">
        <v>97</v>
      </c>
      <c r="L566" s="17">
        <v>18</v>
      </c>
      <c r="M566" t="s">
        <v>354</v>
      </c>
      <c r="N566" t="s">
        <v>357</v>
      </c>
    </row>
    <row r="567" spans="1:14" x14ac:dyDescent="0.3">
      <c r="A567" s="18" t="s">
        <v>21</v>
      </c>
      <c r="B567" s="19" t="s">
        <v>150</v>
      </c>
      <c r="C567" s="25">
        <v>45040</v>
      </c>
      <c r="D567" s="19">
        <v>15</v>
      </c>
      <c r="E567" s="19">
        <v>82</v>
      </c>
      <c r="F567" s="19">
        <v>98</v>
      </c>
      <c r="G567" s="19">
        <v>11</v>
      </c>
      <c r="H567" s="19">
        <v>6</v>
      </c>
      <c r="I567" s="19">
        <v>195</v>
      </c>
      <c r="J567" s="19">
        <v>28</v>
      </c>
      <c r="K567" s="19">
        <v>11</v>
      </c>
      <c r="L567" s="19">
        <v>8</v>
      </c>
      <c r="M567" t="s">
        <v>354</v>
      </c>
      <c r="N567" t="s">
        <v>357</v>
      </c>
    </row>
    <row r="568" spans="1:14" x14ac:dyDescent="0.3">
      <c r="A568" s="16" t="s">
        <v>37</v>
      </c>
      <c r="B568" s="17" t="s">
        <v>38</v>
      </c>
      <c r="C568" s="24">
        <v>45194</v>
      </c>
      <c r="D568" s="17">
        <v>62</v>
      </c>
      <c r="E568" s="17">
        <v>58</v>
      </c>
      <c r="F568" s="17">
        <v>56</v>
      </c>
      <c r="G568" s="17">
        <v>5</v>
      </c>
      <c r="H568" s="17">
        <v>5</v>
      </c>
      <c r="I568" s="17">
        <v>23</v>
      </c>
      <c r="J568" s="17">
        <v>23</v>
      </c>
      <c r="K568" s="17">
        <v>97</v>
      </c>
      <c r="L568" s="17">
        <v>6</v>
      </c>
      <c r="M568" t="s">
        <v>354</v>
      </c>
      <c r="N568" t="s">
        <v>356</v>
      </c>
    </row>
    <row r="569" spans="1:14" x14ac:dyDescent="0.3">
      <c r="A569" s="18" t="s">
        <v>21</v>
      </c>
      <c r="B569" s="19" t="s">
        <v>150</v>
      </c>
      <c r="C569" s="25">
        <v>45040</v>
      </c>
      <c r="D569" s="19">
        <v>15</v>
      </c>
      <c r="E569" s="19">
        <v>82</v>
      </c>
      <c r="F569" s="19">
        <v>98</v>
      </c>
      <c r="G569" s="19">
        <v>11</v>
      </c>
      <c r="H569" s="19">
        <v>6</v>
      </c>
      <c r="I569" s="19">
        <v>195</v>
      </c>
      <c r="J569" s="19">
        <v>28</v>
      </c>
      <c r="K569" s="19">
        <v>11</v>
      </c>
      <c r="L569" s="19">
        <v>8</v>
      </c>
      <c r="M569" t="s">
        <v>354</v>
      </c>
      <c r="N569" t="s">
        <v>357</v>
      </c>
    </row>
    <row r="570" spans="1:14" x14ac:dyDescent="0.3">
      <c r="A570" s="16" t="s">
        <v>107</v>
      </c>
      <c r="B570" s="17" t="s">
        <v>33</v>
      </c>
      <c r="C570" s="24">
        <v>45066</v>
      </c>
      <c r="D570" s="17">
        <v>16</v>
      </c>
      <c r="E570" s="17">
        <v>118</v>
      </c>
      <c r="F570" s="17">
        <v>44</v>
      </c>
      <c r="G570" s="17">
        <v>27</v>
      </c>
      <c r="H570" s="17">
        <v>9</v>
      </c>
      <c r="I570" s="17">
        <v>26</v>
      </c>
      <c r="J570" s="17">
        <v>8</v>
      </c>
      <c r="K570" s="17">
        <v>36</v>
      </c>
      <c r="L570" s="17">
        <v>18</v>
      </c>
      <c r="M570" t="s">
        <v>354</v>
      </c>
      <c r="N570" t="s">
        <v>358</v>
      </c>
    </row>
    <row r="571" spans="1:14" x14ac:dyDescent="0.3">
      <c r="A571" s="18" t="s">
        <v>21</v>
      </c>
      <c r="B571" s="19" t="s">
        <v>150</v>
      </c>
      <c r="C571" s="25">
        <v>45040</v>
      </c>
      <c r="D571" s="19">
        <v>15</v>
      </c>
      <c r="E571" s="19">
        <v>82</v>
      </c>
      <c r="F571" s="19">
        <v>98</v>
      </c>
      <c r="G571" s="19">
        <v>11</v>
      </c>
      <c r="H571" s="19">
        <v>6</v>
      </c>
      <c r="I571" s="19">
        <v>195</v>
      </c>
      <c r="J571" s="19">
        <v>28</v>
      </c>
      <c r="K571" s="19">
        <v>11</v>
      </c>
      <c r="L571" s="19">
        <v>8</v>
      </c>
      <c r="M571" t="s">
        <v>354</v>
      </c>
      <c r="N571" t="s">
        <v>357</v>
      </c>
    </row>
    <row r="572" spans="1:14" x14ac:dyDescent="0.3">
      <c r="A572" s="16" t="s">
        <v>28</v>
      </c>
      <c r="B572" s="17" t="s">
        <v>150</v>
      </c>
      <c r="C572" s="24">
        <v>44954</v>
      </c>
      <c r="D572" s="17">
        <v>37</v>
      </c>
      <c r="E572" s="17">
        <v>138</v>
      </c>
      <c r="F572" s="17">
        <v>71</v>
      </c>
      <c r="G572" s="17">
        <v>1</v>
      </c>
      <c r="H572" s="17">
        <v>3</v>
      </c>
      <c r="I572" s="17">
        <v>55</v>
      </c>
      <c r="J572" s="17">
        <v>31</v>
      </c>
      <c r="K572" s="17">
        <v>76</v>
      </c>
      <c r="L572" s="17">
        <v>1</v>
      </c>
      <c r="M572" t="s">
        <v>354</v>
      </c>
      <c r="N572" t="s">
        <v>357</v>
      </c>
    </row>
    <row r="573" spans="1:14" x14ac:dyDescent="0.3">
      <c r="A573" s="18" t="s">
        <v>21</v>
      </c>
      <c r="B573" s="19" t="s">
        <v>150</v>
      </c>
      <c r="C573" s="25">
        <v>45040</v>
      </c>
      <c r="D573" s="19">
        <v>15</v>
      </c>
      <c r="E573" s="19">
        <v>82</v>
      </c>
      <c r="F573" s="19">
        <v>98</v>
      </c>
      <c r="G573" s="19">
        <v>11</v>
      </c>
      <c r="H573" s="19">
        <v>6</v>
      </c>
      <c r="I573" s="19">
        <v>195</v>
      </c>
      <c r="J573" s="19">
        <v>28</v>
      </c>
      <c r="K573" s="19">
        <v>11</v>
      </c>
      <c r="L573" s="19">
        <v>8</v>
      </c>
      <c r="M573" t="s">
        <v>354</v>
      </c>
      <c r="N573" t="s">
        <v>357</v>
      </c>
    </row>
    <row r="574" spans="1:14" x14ac:dyDescent="0.3">
      <c r="A574" s="16" t="s">
        <v>28</v>
      </c>
      <c r="B574" s="17" t="s">
        <v>150</v>
      </c>
      <c r="C574" s="24">
        <v>44954</v>
      </c>
      <c r="D574" s="17">
        <v>37</v>
      </c>
      <c r="E574" s="17">
        <v>138</v>
      </c>
      <c r="F574" s="17">
        <v>71</v>
      </c>
      <c r="G574" s="17">
        <v>1</v>
      </c>
      <c r="H574" s="17">
        <v>3</v>
      </c>
      <c r="I574" s="17">
        <v>55</v>
      </c>
      <c r="J574" s="17">
        <v>31</v>
      </c>
      <c r="K574" s="17">
        <v>76</v>
      </c>
      <c r="L574" s="17">
        <v>1</v>
      </c>
      <c r="M574" t="s">
        <v>354</v>
      </c>
      <c r="N574" t="s">
        <v>357</v>
      </c>
    </row>
    <row r="575" spans="1:14" x14ac:dyDescent="0.3">
      <c r="A575" s="18" t="s">
        <v>21</v>
      </c>
      <c r="B575" s="19" t="s">
        <v>150</v>
      </c>
      <c r="C575" s="25">
        <v>45040</v>
      </c>
      <c r="D575" s="19">
        <v>15</v>
      </c>
      <c r="E575" s="19">
        <v>82</v>
      </c>
      <c r="F575" s="19">
        <v>98</v>
      </c>
      <c r="G575" s="19">
        <v>11</v>
      </c>
      <c r="H575" s="19">
        <v>6</v>
      </c>
      <c r="I575" s="19">
        <v>195</v>
      </c>
      <c r="J575" s="19">
        <v>28</v>
      </c>
      <c r="K575" s="19">
        <v>11</v>
      </c>
      <c r="L575" s="19">
        <v>8</v>
      </c>
      <c r="M575" t="s">
        <v>354</v>
      </c>
      <c r="N575" t="s">
        <v>357</v>
      </c>
    </row>
    <row r="576" spans="1:14" x14ac:dyDescent="0.3">
      <c r="A576" s="16" t="s">
        <v>345</v>
      </c>
      <c r="B576" s="17" t="s">
        <v>46</v>
      </c>
      <c r="C576" s="24">
        <v>44944</v>
      </c>
      <c r="D576" s="17">
        <v>136</v>
      </c>
      <c r="E576" s="17">
        <v>179</v>
      </c>
      <c r="F576" s="17">
        <v>30</v>
      </c>
      <c r="G576" s="17">
        <v>3</v>
      </c>
      <c r="H576" s="17">
        <v>8</v>
      </c>
      <c r="I576" s="17">
        <v>120</v>
      </c>
      <c r="J576" s="17">
        <v>32</v>
      </c>
      <c r="K576" s="17">
        <v>97</v>
      </c>
      <c r="L576" s="17">
        <v>18</v>
      </c>
      <c r="M576" t="s">
        <v>354</v>
      </c>
      <c r="N576" t="s">
        <v>357</v>
      </c>
    </row>
    <row r="577" spans="1:14" x14ac:dyDescent="0.3">
      <c r="A577" s="18" t="s">
        <v>345</v>
      </c>
      <c r="B577" s="19" t="s">
        <v>46</v>
      </c>
      <c r="C577" s="25">
        <v>44944</v>
      </c>
      <c r="D577" s="19">
        <v>136</v>
      </c>
      <c r="E577" s="19">
        <v>179</v>
      </c>
      <c r="F577" s="19">
        <v>30</v>
      </c>
      <c r="G577" s="19">
        <v>3</v>
      </c>
      <c r="H577" s="19">
        <v>8</v>
      </c>
      <c r="I577" s="19">
        <v>120</v>
      </c>
      <c r="J577" s="19">
        <v>32</v>
      </c>
      <c r="K577" s="19">
        <v>97</v>
      </c>
      <c r="L577" s="19">
        <v>18</v>
      </c>
      <c r="M577" t="s">
        <v>354</v>
      </c>
      <c r="N577" t="s">
        <v>357</v>
      </c>
    </row>
    <row r="578" spans="1:14" x14ac:dyDescent="0.3">
      <c r="A578" s="16" t="s">
        <v>37</v>
      </c>
      <c r="B578" s="17" t="s">
        <v>38</v>
      </c>
      <c r="C578" s="24">
        <v>45194</v>
      </c>
      <c r="D578" s="17">
        <v>62</v>
      </c>
      <c r="E578" s="17">
        <v>58</v>
      </c>
      <c r="F578" s="17">
        <v>56</v>
      </c>
      <c r="G578" s="17">
        <v>5</v>
      </c>
      <c r="H578" s="17">
        <v>5</v>
      </c>
      <c r="I578" s="17">
        <v>23</v>
      </c>
      <c r="J578" s="17">
        <v>23</v>
      </c>
      <c r="K578" s="17">
        <v>97</v>
      </c>
      <c r="L578" s="17">
        <v>6</v>
      </c>
      <c r="M578" t="s">
        <v>354</v>
      </c>
      <c r="N578" t="s">
        <v>356</v>
      </c>
    </row>
    <row r="579" spans="1:14" x14ac:dyDescent="0.3">
      <c r="A579" s="18" t="s">
        <v>345</v>
      </c>
      <c r="B579" s="19" t="s">
        <v>46</v>
      </c>
      <c r="C579" s="25">
        <v>44944</v>
      </c>
      <c r="D579" s="19">
        <v>136</v>
      </c>
      <c r="E579" s="19">
        <v>179</v>
      </c>
      <c r="F579" s="19">
        <v>30</v>
      </c>
      <c r="G579" s="19">
        <v>3</v>
      </c>
      <c r="H579" s="19">
        <v>8</v>
      </c>
      <c r="I579" s="19">
        <v>120</v>
      </c>
      <c r="J579" s="19">
        <v>32</v>
      </c>
      <c r="K579" s="19">
        <v>97</v>
      </c>
      <c r="L579" s="19">
        <v>18</v>
      </c>
      <c r="M579" t="s">
        <v>354</v>
      </c>
      <c r="N579" t="s">
        <v>357</v>
      </c>
    </row>
    <row r="580" spans="1:14" x14ac:dyDescent="0.3">
      <c r="A580" s="16" t="s">
        <v>345</v>
      </c>
      <c r="B580" s="17" t="s">
        <v>46</v>
      </c>
      <c r="C580" s="24">
        <v>44944</v>
      </c>
      <c r="D580" s="17">
        <v>136</v>
      </c>
      <c r="E580" s="17">
        <v>179</v>
      </c>
      <c r="F580" s="17">
        <v>30</v>
      </c>
      <c r="G580" s="17">
        <v>3</v>
      </c>
      <c r="H580" s="17">
        <v>8</v>
      </c>
      <c r="I580" s="17">
        <v>120</v>
      </c>
      <c r="J580" s="17">
        <v>32</v>
      </c>
      <c r="K580" s="17">
        <v>97</v>
      </c>
      <c r="L580" s="17">
        <v>18</v>
      </c>
      <c r="M580" t="s">
        <v>354</v>
      </c>
      <c r="N580" t="s">
        <v>357</v>
      </c>
    </row>
    <row r="581" spans="1:14" x14ac:dyDescent="0.3">
      <c r="A581" s="18" t="s">
        <v>28</v>
      </c>
      <c r="B581" s="19" t="s">
        <v>150</v>
      </c>
      <c r="C581" s="25">
        <v>44954</v>
      </c>
      <c r="D581" s="19">
        <v>37</v>
      </c>
      <c r="E581" s="19">
        <v>138</v>
      </c>
      <c r="F581" s="19">
        <v>71</v>
      </c>
      <c r="G581" s="19">
        <v>1</v>
      </c>
      <c r="H581" s="19">
        <v>3</v>
      </c>
      <c r="I581" s="19">
        <v>55</v>
      </c>
      <c r="J581" s="19">
        <v>31</v>
      </c>
      <c r="K581" s="19">
        <v>76</v>
      </c>
      <c r="L581" s="19">
        <v>1</v>
      </c>
      <c r="M581" t="s">
        <v>354</v>
      </c>
      <c r="N581" t="s">
        <v>357</v>
      </c>
    </row>
    <row r="582" spans="1:14" x14ac:dyDescent="0.3">
      <c r="A582" s="16" t="s">
        <v>21</v>
      </c>
      <c r="B582" s="17" t="s">
        <v>150</v>
      </c>
      <c r="C582" s="24">
        <v>45040</v>
      </c>
      <c r="D582" s="17">
        <v>15</v>
      </c>
      <c r="E582" s="17">
        <v>82</v>
      </c>
      <c r="F582" s="17">
        <v>98</v>
      </c>
      <c r="G582" s="17">
        <v>11</v>
      </c>
      <c r="H582" s="17">
        <v>6</v>
      </c>
      <c r="I582" s="17">
        <v>195</v>
      </c>
      <c r="J582" s="17">
        <v>28</v>
      </c>
      <c r="K582" s="17">
        <v>11</v>
      </c>
      <c r="L582" s="17">
        <v>8</v>
      </c>
      <c r="M582" t="s">
        <v>354</v>
      </c>
      <c r="N582" t="s">
        <v>357</v>
      </c>
    </row>
    <row r="583" spans="1:14" x14ac:dyDescent="0.3">
      <c r="A583" s="18" t="s">
        <v>37</v>
      </c>
      <c r="B583" s="19" t="s">
        <v>38</v>
      </c>
      <c r="C583" s="25">
        <v>45194</v>
      </c>
      <c r="D583" s="19">
        <v>62</v>
      </c>
      <c r="E583" s="19">
        <v>58</v>
      </c>
      <c r="F583" s="19">
        <v>56</v>
      </c>
      <c r="G583" s="19">
        <v>5</v>
      </c>
      <c r="H583" s="19">
        <v>5</v>
      </c>
      <c r="I583" s="19">
        <v>23</v>
      </c>
      <c r="J583" s="19">
        <v>23</v>
      </c>
      <c r="K583" s="19">
        <v>97</v>
      </c>
      <c r="L583" s="19">
        <v>6</v>
      </c>
      <c r="M583" t="s">
        <v>354</v>
      </c>
      <c r="N583" t="s">
        <v>356</v>
      </c>
    </row>
    <row r="584" spans="1:14" x14ac:dyDescent="0.3">
      <c r="A584" s="16" t="s">
        <v>28</v>
      </c>
      <c r="B584" s="17" t="s">
        <v>150</v>
      </c>
      <c r="C584" s="24">
        <v>44954</v>
      </c>
      <c r="D584" s="17">
        <v>37</v>
      </c>
      <c r="E584" s="17">
        <v>138</v>
      </c>
      <c r="F584" s="17">
        <v>71</v>
      </c>
      <c r="G584" s="17">
        <v>1</v>
      </c>
      <c r="H584" s="17">
        <v>3</v>
      </c>
      <c r="I584" s="17">
        <v>55</v>
      </c>
      <c r="J584" s="17">
        <v>31</v>
      </c>
      <c r="K584" s="17">
        <v>76</v>
      </c>
      <c r="L584" s="17">
        <v>1</v>
      </c>
      <c r="M584" t="s">
        <v>354</v>
      </c>
      <c r="N584" t="s">
        <v>357</v>
      </c>
    </row>
    <row r="585" spans="1:14" x14ac:dyDescent="0.3">
      <c r="A585" s="18" t="s">
        <v>28</v>
      </c>
      <c r="B585" s="19" t="s">
        <v>150</v>
      </c>
      <c r="C585" s="25">
        <v>44954</v>
      </c>
      <c r="D585" s="19">
        <v>37</v>
      </c>
      <c r="E585" s="19">
        <v>138</v>
      </c>
      <c r="F585" s="19">
        <v>71</v>
      </c>
      <c r="G585" s="19">
        <v>1</v>
      </c>
      <c r="H585" s="19">
        <v>3</v>
      </c>
      <c r="I585" s="19">
        <v>55</v>
      </c>
      <c r="J585" s="19">
        <v>31</v>
      </c>
      <c r="K585" s="19">
        <v>76</v>
      </c>
      <c r="L585" s="19">
        <v>1</v>
      </c>
      <c r="M585" t="s">
        <v>354</v>
      </c>
      <c r="N585" t="s">
        <v>357</v>
      </c>
    </row>
    <row r="586" spans="1:14" x14ac:dyDescent="0.3">
      <c r="A586" s="16" t="s">
        <v>345</v>
      </c>
      <c r="B586" s="17" t="s">
        <v>46</v>
      </c>
      <c r="C586" s="24">
        <v>44944</v>
      </c>
      <c r="D586" s="17">
        <v>136</v>
      </c>
      <c r="E586" s="17">
        <v>179</v>
      </c>
      <c r="F586" s="17">
        <v>30</v>
      </c>
      <c r="G586" s="17">
        <v>3</v>
      </c>
      <c r="H586" s="17">
        <v>8</v>
      </c>
      <c r="I586" s="17">
        <v>120</v>
      </c>
      <c r="J586" s="17">
        <v>32</v>
      </c>
      <c r="K586" s="17">
        <v>97</v>
      </c>
      <c r="L586" s="17">
        <v>18</v>
      </c>
      <c r="M586" t="s">
        <v>354</v>
      </c>
      <c r="N586" t="s">
        <v>357</v>
      </c>
    </row>
    <row r="587" spans="1:14" x14ac:dyDescent="0.3">
      <c r="A587" s="18" t="s">
        <v>32</v>
      </c>
      <c r="B587" s="19" t="s">
        <v>33</v>
      </c>
      <c r="C587" s="25">
        <v>44932</v>
      </c>
      <c r="D587" s="19">
        <v>112</v>
      </c>
      <c r="E587" s="19">
        <v>118</v>
      </c>
      <c r="F587" s="19">
        <v>60</v>
      </c>
      <c r="G587" s="19">
        <v>10</v>
      </c>
      <c r="H587" s="19">
        <v>2</v>
      </c>
      <c r="I587" s="19">
        <v>157</v>
      </c>
      <c r="J587" s="19">
        <v>35</v>
      </c>
      <c r="K587" s="19">
        <v>16</v>
      </c>
      <c r="L587" s="19">
        <v>20</v>
      </c>
      <c r="M587" t="s">
        <v>354</v>
      </c>
      <c r="N587" t="s">
        <v>357</v>
      </c>
    </row>
    <row r="588" spans="1:14" x14ac:dyDescent="0.3">
      <c r="A588" s="16" t="s">
        <v>346</v>
      </c>
      <c r="B588" s="17" t="s">
        <v>46</v>
      </c>
      <c r="C588" s="24">
        <v>45237</v>
      </c>
      <c r="D588" s="17">
        <v>114</v>
      </c>
      <c r="E588" s="17">
        <v>78</v>
      </c>
      <c r="F588" s="17">
        <v>13</v>
      </c>
      <c r="G588" s="17">
        <v>2</v>
      </c>
      <c r="H588" s="17">
        <v>4</v>
      </c>
      <c r="I588" s="17">
        <v>125</v>
      </c>
      <c r="J588" s="17">
        <v>32</v>
      </c>
      <c r="K588" s="17">
        <v>57</v>
      </c>
      <c r="L588" s="17">
        <v>19</v>
      </c>
      <c r="M588" t="s">
        <v>354</v>
      </c>
      <c r="N588" t="s">
        <v>357</v>
      </c>
    </row>
    <row r="589" spans="1:14" x14ac:dyDescent="0.3">
      <c r="A589" s="18" t="s">
        <v>28</v>
      </c>
      <c r="B589" s="19" t="s">
        <v>150</v>
      </c>
      <c r="C589" s="25">
        <v>44954</v>
      </c>
      <c r="D589" s="19">
        <v>37</v>
      </c>
      <c r="E589" s="19">
        <v>138</v>
      </c>
      <c r="F589" s="19">
        <v>71</v>
      </c>
      <c r="G589" s="19">
        <v>1</v>
      </c>
      <c r="H589" s="19">
        <v>3</v>
      </c>
      <c r="I589" s="19">
        <v>55</v>
      </c>
      <c r="J589" s="19">
        <v>31</v>
      </c>
      <c r="K589" s="19">
        <v>76</v>
      </c>
      <c r="L589" s="19">
        <v>1</v>
      </c>
      <c r="M589" t="s">
        <v>354</v>
      </c>
      <c r="N589" t="s">
        <v>357</v>
      </c>
    </row>
    <row r="590" spans="1:14" x14ac:dyDescent="0.3">
      <c r="A590" s="16" t="s">
        <v>32</v>
      </c>
      <c r="B590" s="17" t="s">
        <v>33</v>
      </c>
      <c r="C590" s="24">
        <v>44932</v>
      </c>
      <c r="D590" s="17">
        <v>112</v>
      </c>
      <c r="E590" s="17">
        <v>118</v>
      </c>
      <c r="F590" s="17">
        <v>60</v>
      </c>
      <c r="G590" s="17">
        <v>10</v>
      </c>
      <c r="H590" s="17">
        <v>2</v>
      </c>
      <c r="I590" s="17">
        <v>157</v>
      </c>
      <c r="J590" s="17">
        <v>35</v>
      </c>
      <c r="K590" s="17">
        <v>16</v>
      </c>
      <c r="L590" s="17">
        <v>20</v>
      </c>
      <c r="M590" t="s">
        <v>354</v>
      </c>
      <c r="N590" t="s">
        <v>357</v>
      </c>
    </row>
    <row r="591" spans="1:14" x14ac:dyDescent="0.3">
      <c r="A591" s="18" t="s">
        <v>28</v>
      </c>
      <c r="B591" s="19" t="s">
        <v>150</v>
      </c>
      <c r="C591" s="25">
        <v>44954</v>
      </c>
      <c r="D591" s="19">
        <v>37</v>
      </c>
      <c r="E591" s="19">
        <v>138</v>
      </c>
      <c r="F591" s="19">
        <v>71</v>
      </c>
      <c r="G591" s="19">
        <v>1</v>
      </c>
      <c r="H591" s="19">
        <v>3</v>
      </c>
      <c r="I591" s="19">
        <v>55</v>
      </c>
      <c r="J591" s="19">
        <v>31</v>
      </c>
      <c r="K591" s="19">
        <v>76</v>
      </c>
      <c r="L591" s="19">
        <v>1</v>
      </c>
      <c r="M591" t="s">
        <v>354</v>
      </c>
      <c r="N591" t="s">
        <v>357</v>
      </c>
    </row>
    <row r="592" spans="1:14" x14ac:dyDescent="0.3">
      <c r="A592" s="16" t="s">
        <v>345</v>
      </c>
      <c r="B592" s="17" t="s">
        <v>46</v>
      </c>
      <c r="C592" s="24">
        <v>44944</v>
      </c>
      <c r="D592" s="17">
        <v>136</v>
      </c>
      <c r="E592" s="17">
        <v>179</v>
      </c>
      <c r="F592" s="17">
        <v>30</v>
      </c>
      <c r="G592" s="17">
        <v>3</v>
      </c>
      <c r="H592" s="17">
        <v>8</v>
      </c>
      <c r="I592" s="17">
        <v>120</v>
      </c>
      <c r="J592" s="17">
        <v>32</v>
      </c>
      <c r="K592" s="17">
        <v>97</v>
      </c>
      <c r="L592" s="17">
        <v>18</v>
      </c>
      <c r="M592" t="s">
        <v>354</v>
      </c>
      <c r="N592" t="s">
        <v>357</v>
      </c>
    </row>
    <row r="593" spans="1:14" x14ac:dyDescent="0.3">
      <c r="A593" s="18" t="s">
        <v>37</v>
      </c>
      <c r="B593" s="19" t="s">
        <v>38</v>
      </c>
      <c r="C593" s="25">
        <v>45194</v>
      </c>
      <c r="D593" s="19">
        <v>62</v>
      </c>
      <c r="E593" s="19">
        <v>58</v>
      </c>
      <c r="F593" s="19">
        <v>56</v>
      </c>
      <c r="G593" s="19">
        <v>5</v>
      </c>
      <c r="H593" s="19">
        <v>5</v>
      </c>
      <c r="I593" s="19">
        <v>23</v>
      </c>
      <c r="J593" s="19">
        <v>23</v>
      </c>
      <c r="K593" s="19">
        <v>97</v>
      </c>
      <c r="L593" s="19">
        <v>6</v>
      </c>
      <c r="M593" t="s">
        <v>354</v>
      </c>
      <c r="N593" t="s">
        <v>356</v>
      </c>
    </row>
    <row r="594" spans="1:14" x14ac:dyDescent="0.3">
      <c r="A594" s="16" t="s">
        <v>21</v>
      </c>
      <c r="B594" s="17" t="s">
        <v>150</v>
      </c>
      <c r="C594" s="24">
        <v>45040</v>
      </c>
      <c r="D594" s="17">
        <v>15</v>
      </c>
      <c r="E594" s="17">
        <v>82</v>
      </c>
      <c r="F594" s="17">
        <v>98</v>
      </c>
      <c r="G594" s="17">
        <v>11</v>
      </c>
      <c r="H594" s="17">
        <v>6</v>
      </c>
      <c r="I594" s="17">
        <v>195</v>
      </c>
      <c r="J594" s="17">
        <v>28</v>
      </c>
      <c r="K594" s="17">
        <v>11</v>
      </c>
      <c r="L594" s="17">
        <v>8</v>
      </c>
      <c r="M594" t="s">
        <v>354</v>
      </c>
      <c r="N594" t="s">
        <v>357</v>
      </c>
    </row>
    <row r="595" spans="1:14" x14ac:dyDescent="0.3">
      <c r="A595" s="18" t="s">
        <v>37</v>
      </c>
      <c r="B595" s="19" t="s">
        <v>38</v>
      </c>
      <c r="C595" s="25">
        <v>45194</v>
      </c>
      <c r="D595" s="19">
        <v>62</v>
      </c>
      <c r="E595" s="19">
        <v>58</v>
      </c>
      <c r="F595" s="19">
        <v>56</v>
      </c>
      <c r="G595" s="19">
        <v>5</v>
      </c>
      <c r="H595" s="19">
        <v>5</v>
      </c>
      <c r="I595" s="19">
        <v>23</v>
      </c>
      <c r="J595" s="19">
        <v>23</v>
      </c>
      <c r="K595" s="19">
        <v>97</v>
      </c>
      <c r="L595" s="19">
        <v>6</v>
      </c>
      <c r="M595" t="s">
        <v>354</v>
      </c>
      <c r="N595" t="s">
        <v>356</v>
      </c>
    </row>
    <row r="596" spans="1:14" x14ac:dyDescent="0.3">
      <c r="A596" s="16" t="s">
        <v>37</v>
      </c>
      <c r="B596" s="17" t="s">
        <v>38</v>
      </c>
      <c r="C596" s="24">
        <v>45194</v>
      </c>
      <c r="D596" s="17">
        <v>62</v>
      </c>
      <c r="E596" s="17">
        <v>58</v>
      </c>
      <c r="F596" s="17">
        <v>56</v>
      </c>
      <c r="G596" s="17">
        <v>5</v>
      </c>
      <c r="H596" s="17">
        <v>5</v>
      </c>
      <c r="I596" s="17">
        <v>23</v>
      </c>
      <c r="J596" s="17">
        <v>23</v>
      </c>
      <c r="K596" s="17">
        <v>97</v>
      </c>
      <c r="L596" s="17">
        <v>6</v>
      </c>
      <c r="M596" t="s">
        <v>354</v>
      </c>
      <c r="N596" t="s">
        <v>356</v>
      </c>
    </row>
    <row r="597" spans="1:14" x14ac:dyDescent="0.3">
      <c r="A597" s="18" t="s">
        <v>345</v>
      </c>
      <c r="B597" s="19" t="s">
        <v>46</v>
      </c>
      <c r="C597" s="25">
        <v>44944</v>
      </c>
      <c r="D597" s="19">
        <v>136</v>
      </c>
      <c r="E597" s="19">
        <v>179</v>
      </c>
      <c r="F597" s="19">
        <v>30</v>
      </c>
      <c r="G597" s="19">
        <v>3</v>
      </c>
      <c r="H597" s="19">
        <v>8</v>
      </c>
      <c r="I597" s="19">
        <v>120</v>
      </c>
      <c r="J597" s="19">
        <v>32</v>
      </c>
      <c r="K597" s="19">
        <v>97</v>
      </c>
      <c r="L597" s="19">
        <v>18</v>
      </c>
      <c r="M597" t="s">
        <v>354</v>
      </c>
      <c r="N597" t="s">
        <v>357</v>
      </c>
    </row>
    <row r="598" spans="1:14" x14ac:dyDescent="0.3">
      <c r="A598" s="16" t="s">
        <v>32</v>
      </c>
      <c r="B598" s="17" t="s">
        <v>33</v>
      </c>
      <c r="C598" s="24">
        <v>44932</v>
      </c>
      <c r="D598" s="17">
        <v>112</v>
      </c>
      <c r="E598" s="17">
        <v>118</v>
      </c>
      <c r="F598" s="17">
        <v>60</v>
      </c>
      <c r="G598" s="17">
        <v>10</v>
      </c>
      <c r="H598" s="17">
        <v>2</v>
      </c>
      <c r="I598" s="17">
        <v>157</v>
      </c>
      <c r="J598" s="17">
        <v>35</v>
      </c>
      <c r="K598" s="17">
        <v>16</v>
      </c>
      <c r="L598" s="17">
        <v>20</v>
      </c>
      <c r="M598" t="s">
        <v>354</v>
      </c>
      <c r="N598" t="s">
        <v>357</v>
      </c>
    </row>
    <row r="599" spans="1:14" x14ac:dyDescent="0.3">
      <c r="A599" s="18" t="s">
        <v>21</v>
      </c>
      <c r="B599" s="19" t="s">
        <v>150</v>
      </c>
      <c r="C599" s="25">
        <v>45040</v>
      </c>
      <c r="D599" s="19">
        <v>15</v>
      </c>
      <c r="E599" s="19">
        <v>82</v>
      </c>
      <c r="F599" s="19">
        <v>98</v>
      </c>
      <c r="G599" s="19">
        <v>11</v>
      </c>
      <c r="H599" s="19">
        <v>6</v>
      </c>
      <c r="I599" s="19">
        <v>195</v>
      </c>
      <c r="J599" s="19">
        <v>28</v>
      </c>
      <c r="K599" s="19">
        <v>11</v>
      </c>
      <c r="L599" s="19">
        <v>8</v>
      </c>
      <c r="M599" t="s">
        <v>354</v>
      </c>
      <c r="N599" t="s">
        <v>357</v>
      </c>
    </row>
    <row r="600" spans="1:14" x14ac:dyDescent="0.3">
      <c r="A600" s="16" t="s">
        <v>37</v>
      </c>
      <c r="B600" s="17" t="s">
        <v>38</v>
      </c>
      <c r="C600" s="24">
        <v>45194</v>
      </c>
      <c r="D600" s="17">
        <v>62</v>
      </c>
      <c r="E600" s="17">
        <v>58</v>
      </c>
      <c r="F600" s="17">
        <v>56</v>
      </c>
      <c r="G600" s="17">
        <v>5</v>
      </c>
      <c r="H600" s="17">
        <v>5</v>
      </c>
      <c r="I600" s="17">
        <v>23</v>
      </c>
      <c r="J600" s="17">
        <v>23</v>
      </c>
      <c r="K600" s="17">
        <v>97</v>
      </c>
      <c r="L600" s="17">
        <v>6</v>
      </c>
      <c r="M600" t="s">
        <v>354</v>
      </c>
      <c r="N600" t="s">
        <v>356</v>
      </c>
    </row>
    <row r="601" spans="1:14" x14ac:dyDescent="0.3">
      <c r="A601" s="18" t="s">
        <v>37</v>
      </c>
      <c r="B601" s="19" t="s">
        <v>38</v>
      </c>
      <c r="C601" s="25">
        <v>45194</v>
      </c>
      <c r="D601" s="19">
        <v>62</v>
      </c>
      <c r="E601" s="19">
        <v>58</v>
      </c>
      <c r="F601" s="19">
        <v>56</v>
      </c>
      <c r="G601" s="19">
        <v>5</v>
      </c>
      <c r="H601" s="19">
        <v>5</v>
      </c>
      <c r="I601" s="19">
        <v>23</v>
      </c>
      <c r="J601" s="19">
        <v>23</v>
      </c>
      <c r="K601" s="19">
        <v>97</v>
      </c>
      <c r="L601" s="19">
        <v>6</v>
      </c>
      <c r="M601" t="s">
        <v>354</v>
      </c>
      <c r="N601" t="s">
        <v>356</v>
      </c>
    </row>
    <row r="602" spans="1:14" x14ac:dyDescent="0.3">
      <c r="A602" s="16" t="s">
        <v>21</v>
      </c>
      <c r="B602" s="17" t="s">
        <v>150</v>
      </c>
      <c r="C602" s="24">
        <v>45040</v>
      </c>
      <c r="D602" s="17">
        <v>15</v>
      </c>
      <c r="E602" s="17">
        <v>82</v>
      </c>
      <c r="F602" s="17">
        <v>98</v>
      </c>
      <c r="G602" s="17">
        <v>11</v>
      </c>
      <c r="H602" s="17">
        <v>6</v>
      </c>
      <c r="I602" s="17">
        <v>195</v>
      </c>
      <c r="J602" s="17">
        <v>28</v>
      </c>
      <c r="K602" s="17">
        <v>11</v>
      </c>
      <c r="L602" s="17">
        <v>8</v>
      </c>
      <c r="M602" t="s">
        <v>354</v>
      </c>
      <c r="N602" t="s">
        <v>357</v>
      </c>
    </row>
    <row r="603" spans="1:14" x14ac:dyDescent="0.3">
      <c r="A603" s="18" t="s">
        <v>37</v>
      </c>
      <c r="B603" s="19" t="s">
        <v>38</v>
      </c>
      <c r="C603" s="25">
        <v>45194</v>
      </c>
      <c r="D603" s="19">
        <v>62</v>
      </c>
      <c r="E603" s="19">
        <v>58</v>
      </c>
      <c r="F603" s="19">
        <v>56</v>
      </c>
      <c r="G603" s="19">
        <v>5</v>
      </c>
      <c r="H603" s="19">
        <v>5</v>
      </c>
      <c r="I603" s="19">
        <v>23</v>
      </c>
      <c r="J603" s="19">
        <v>23</v>
      </c>
      <c r="K603" s="19">
        <v>97</v>
      </c>
      <c r="L603" s="19">
        <v>6</v>
      </c>
      <c r="M603" t="s">
        <v>354</v>
      </c>
      <c r="N603" t="s">
        <v>356</v>
      </c>
    </row>
    <row r="604" spans="1:14" x14ac:dyDescent="0.3">
      <c r="A604" s="16" t="s">
        <v>101</v>
      </c>
      <c r="B604" s="17" t="s">
        <v>150</v>
      </c>
      <c r="C604" s="24">
        <v>45205</v>
      </c>
      <c r="D604" s="17">
        <v>46</v>
      </c>
      <c r="E604" s="17">
        <v>48</v>
      </c>
      <c r="F604" s="17">
        <v>57</v>
      </c>
      <c r="G604" s="17">
        <v>48</v>
      </c>
      <c r="H604" s="17">
        <v>4</v>
      </c>
      <c r="I604" s="17">
        <v>198</v>
      </c>
      <c r="J604" s="17">
        <v>34</v>
      </c>
      <c r="K604" s="17">
        <v>56</v>
      </c>
      <c r="L604" s="17">
        <v>9</v>
      </c>
      <c r="M604" t="s">
        <v>354</v>
      </c>
      <c r="N604" t="s">
        <v>357</v>
      </c>
    </row>
    <row r="605" spans="1:14" x14ac:dyDescent="0.3">
      <c r="A605" s="18" t="s">
        <v>37</v>
      </c>
      <c r="B605" s="19" t="s">
        <v>38</v>
      </c>
      <c r="C605" s="25">
        <v>45194</v>
      </c>
      <c r="D605" s="19">
        <v>62</v>
      </c>
      <c r="E605" s="19">
        <v>58</v>
      </c>
      <c r="F605" s="19">
        <v>56</v>
      </c>
      <c r="G605" s="19">
        <v>5</v>
      </c>
      <c r="H605" s="19">
        <v>5</v>
      </c>
      <c r="I605" s="19">
        <v>23</v>
      </c>
      <c r="J605" s="19">
        <v>23</v>
      </c>
      <c r="K605" s="19">
        <v>97</v>
      </c>
      <c r="L605" s="19">
        <v>6</v>
      </c>
      <c r="M605" t="s">
        <v>354</v>
      </c>
      <c r="N605" t="s">
        <v>356</v>
      </c>
    </row>
    <row r="606" spans="1:14" x14ac:dyDescent="0.3">
      <c r="A606" s="16" t="s">
        <v>28</v>
      </c>
      <c r="B606" s="17" t="s">
        <v>150</v>
      </c>
      <c r="C606" s="24">
        <v>44954</v>
      </c>
      <c r="D606" s="17">
        <v>37</v>
      </c>
      <c r="E606" s="17">
        <v>138</v>
      </c>
      <c r="F606" s="17">
        <v>71</v>
      </c>
      <c r="G606" s="17">
        <v>1</v>
      </c>
      <c r="H606" s="17">
        <v>3</v>
      </c>
      <c r="I606" s="17">
        <v>55</v>
      </c>
      <c r="J606" s="17">
        <v>31</v>
      </c>
      <c r="K606" s="17">
        <v>76</v>
      </c>
      <c r="L606" s="17">
        <v>1</v>
      </c>
      <c r="M606" t="s">
        <v>354</v>
      </c>
      <c r="N606" t="s">
        <v>357</v>
      </c>
    </row>
    <row r="607" spans="1:14" x14ac:dyDescent="0.3">
      <c r="A607" s="18" t="s">
        <v>37</v>
      </c>
      <c r="B607" s="19" t="s">
        <v>38</v>
      </c>
      <c r="C607" s="25">
        <v>45194</v>
      </c>
      <c r="D607" s="19">
        <v>62</v>
      </c>
      <c r="E607" s="19">
        <v>58</v>
      </c>
      <c r="F607" s="19">
        <v>56</v>
      </c>
      <c r="G607" s="19">
        <v>5</v>
      </c>
      <c r="H607" s="19">
        <v>5</v>
      </c>
      <c r="I607" s="19">
        <v>23</v>
      </c>
      <c r="J607" s="19">
        <v>23</v>
      </c>
      <c r="K607" s="19">
        <v>97</v>
      </c>
      <c r="L607" s="19">
        <v>6</v>
      </c>
      <c r="M607" t="s">
        <v>354</v>
      </c>
      <c r="N607" t="s">
        <v>356</v>
      </c>
    </row>
    <row r="608" spans="1:14" x14ac:dyDescent="0.3">
      <c r="A608" s="16" t="s">
        <v>28</v>
      </c>
      <c r="B608" s="17" t="s">
        <v>150</v>
      </c>
      <c r="C608" s="24">
        <v>44954</v>
      </c>
      <c r="D608" s="17">
        <v>37</v>
      </c>
      <c r="E608" s="17">
        <v>138</v>
      </c>
      <c r="F608" s="17">
        <v>71</v>
      </c>
      <c r="G608" s="17">
        <v>1</v>
      </c>
      <c r="H608" s="17">
        <v>3</v>
      </c>
      <c r="I608" s="17">
        <v>55</v>
      </c>
      <c r="J608" s="17">
        <v>31</v>
      </c>
      <c r="K608" s="17">
        <v>76</v>
      </c>
      <c r="L608" s="17">
        <v>1</v>
      </c>
      <c r="M608" t="s">
        <v>354</v>
      </c>
      <c r="N608" t="s">
        <v>357</v>
      </c>
    </row>
    <row r="609" spans="1:14" x14ac:dyDescent="0.3">
      <c r="A609" s="18" t="s">
        <v>345</v>
      </c>
      <c r="B609" s="19" t="s">
        <v>46</v>
      </c>
      <c r="C609" s="25">
        <v>44944</v>
      </c>
      <c r="D609" s="19">
        <v>136</v>
      </c>
      <c r="E609" s="19">
        <v>179</v>
      </c>
      <c r="F609" s="19">
        <v>30</v>
      </c>
      <c r="G609" s="19">
        <v>3</v>
      </c>
      <c r="H609" s="19">
        <v>8</v>
      </c>
      <c r="I609" s="19">
        <v>120</v>
      </c>
      <c r="J609" s="19">
        <v>32</v>
      </c>
      <c r="K609" s="19">
        <v>97</v>
      </c>
      <c r="L609" s="19">
        <v>18</v>
      </c>
      <c r="M609" t="s">
        <v>354</v>
      </c>
      <c r="N609" t="s">
        <v>357</v>
      </c>
    </row>
    <row r="610" spans="1:14" x14ac:dyDescent="0.3">
      <c r="A610" s="16" t="s">
        <v>345</v>
      </c>
      <c r="B610" s="17" t="s">
        <v>46</v>
      </c>
      <c r="C610" s="24">
        <v>44944</v>
      </c>
      <c r="D610" s="17">
        <v>136</v>
      </c>
      <c r="E610" s="17">
        <v>179</v>
      </c>
      <c r="F610" s="17">
        <v>30</v>
      </c>
      <c r="G610" s="17">
        <v>3</v>
      </c>
      <c r="H610" s="17">
        <v>8</v>
      </c>
      <c r="I610" s="17">
        <v>120</v>
      </c>
      <c r="J610" s="17">
        <v>32</v>
      </c>
      <c r="K610" s="17">
        <v>97</v>
      </c>
      <c r="L610" s="17">
        <v>18</v>
      </c>
      <c r="M610" t="s">
        <v>354</v>
      </c>
      <c r="N610" t="s">
        <v>357</v>
      </c>
    </row>
    <row r="611" spans="1:14" x14ac:dyDescent="0.3">
      <c r="A611" s="18" t="s">
        <v>32</v>
      </c>
      <c r="B611" s="19" t="s">
        <v>33</v>
      </c>
      <c r="C611" s="25">
        <v>44932</v>
      </c>
      <c r="D611" s="19">
        <v>112</v>
      </c>
      <c r="E611" s="19">
        <v>118</v>
      </c>
      <c r="F611" s="19">
        <v>60</v>
      </c>
      <c r="G611" s="19">
        <v>10</v>
      </c>
      <c r="H611" s="19">
        <v>2</v>
      </c>
      <c r="I611" s="19">
        <v>157</v>
      </c>
      <c r="J611" s="19">
        <v>35</v>
      </c>
      <c r="K611" s="19">
        <v>16</v>
      </c>
      <c r="L611" s="19">
        <v>20</v>
      </c>
      <c r="M611" t="s">
        <v>354</v>
      </c>
      <c r="N611" t="s">
        <v>357</v>
      </c>
    </row>
    <row r="612" spans="1:14" x14ac:dyDescent="0.3">
      <c r="A612" s="16" t="s">
        <v>32</v>
      </c>
      <c r="B612" s="17" t="s">
        <v>33</v>
      </c>
      <c r="C612" s="24">
        <v>44932</v>
      </c>
      <c r="D612" s="17">
        <v>112</v>
      </c>
      <c r="E612" s="17">
        <v>118</v>
      </c>
      <c r="F612" s="17">
        <v>60</v>
      </c>
      <c r="G612" s="17">
        <v>10</v>
      </c>
      <c r="H612" s="17">
        <v>2</v>
      </c>
      <c r="I612" s="17">
        <v>157</v>
      </c>
      <c r="J612" s="17">
        <v>35</v>
      </c>
      <c r="K612" s="17">
        <v>16</v>
      </c>
      <c r="L612" s="17">
        <v>20</v>
      </c>
      <c r="M612" t="s">
        <v>354</v>
      </c>
      <c r="N612" t="s">
        <v>357</v>
      </c>
    </row>
    <row r="613" spans="1:14" x14ac:dyDescent="0.3">
      <c r="A613" s="18" t="s">
        <v>32</v>
      </c>
      <c r="B613" s="19" t="s">
        <v>33</v>
      </c>
      <c r="C613" s="25">
        <v>44932</v>
      </c>
      <c r="D613" s="19">
        <v>112</v>
      </c>
      <c r="E613" s="19">
        <v>118</v>
      </c>
      <c r="F613" s="19">
        <v>60</v>
      </c>
      <c r="G613" s="19">
        <v>10</v>
      </c>
      <c r="H613" s="19">
        <v>2</v>
      </c>
      <c r="I613" s="19">
        <v>157</v>
      </c>
      <c r="J613" s="19">
        <v>35</v>
      </c>
      <c r="K613" s="19">
        <v>16</v>
      </c>
      <c r="L613" s="19">
        <v>20</v>
      </c>
      <c r="M613" t="s">
        <v>354</v>
      </c>
      <c r="N613" t="s">
        <v>357</v>
      </c>
    </row>
    <row r="614" spans="1:14" x14ac:dyDescent="0.3">
      <c r="A614" s="16" t="s">
        <v>32</v>
      </c>
      <c r="B614" s="17" t="s">
        <v>33</v>
      </c>
      <c r="C614" s="24">
        <v>44932</v>
      </c>
      <c r="D614" s="17">
        <v>112</v>
      </c>
      <c r="E614" s="17">
        <v>118</v>
      </c>
      <c r="F614" s="17">
        <v>60</v>
      </c>
      <c r="G614" s="17">
        <v>10</v>
      </c>
      <c r="H614" s="17">
        <v>2</v>
      </c>
      <c r="I614" s="17">
        <v>157</v>
      </c>
      <c r="J614" s="17">
        <v>35</v>
      </c>
      <c r="K614" s="17">
        <v>16</v>
      </c>
      <c r="L614" s="17">
        <v>20</v>
      </c>
      <c r="M614" t="s">
        <v>354</v>
      </c>
      <c r="N614" t="s">
        <v>357</v>
      </c>
    </row>
    <row r="615" spans="1:14" x14ac:dyDescent="0.3">
      <c r="A615" s="18" t="s">
        <v>345</v>
      </c>
      <c r="B615" s="19" t="s">
        <v>46</v>
      </c>
      <c r="C615" s="25">
        <v>44944</v>
      </c>
      <c r="D615" s="19">
        <v>136</v>
      </c>
      <c r="E615" s="19">
        <v>179</v>
      </c>
      <c r="F615" s="19">
        <v>30</v>
      </c>
      <c r="G615" s="19">
        <v>3</v>
      </c>
      <c r="H615" s="19">
        <v>8</v>
      </c>
      <c r="I615" s="19">
        <v>120</v>
      </c>
      <c r="J615" s="19">
        <v>32</v>
      </c>
      <c r="K615" s="19">
        <v>97</v>
      </c>
      <c r="L615" s="19">
        <v>18</v>
      </c>
      <c r="M615" t="s">
        <v>354</v>
      </c>
      <c r="N615" t="s">
        <v>357</v>
      </c>
    </row>
    <row r="616" spans="1:14" x14ac:dyDescent="0.3">
      <c r="A616" s="16" t="s">
        <v>21</v>
      </c>
      <c r="B616" s="17" t="s">
        <v>150</v>
      </c>
      <c r="C616" s="24">
        <v>45040</v>
      </c>
      <c r="D616" s="17">
        <v>15</v>
      </c>
      <c r="E616" s="17">
        <v>82</v>
      </c>
      <c r="F616" s="17">
        <v>98</v>
      </c>
      <c r="G616" s="17">
        <v>11</v>
      </c>
      <c r="H616" s="17">
        <v>6</v>
      </c>
      <c r="I616" s="17">
        <v>195</v>
      </c>
      <c r="J616" s="17">
        <v>28</v>
      </c>
      <c r="K616" s="17">
        <v>11</v>
      </c>
      <c r="L616" s="17">
        <v>8</v>
      </c>
      <c r="M616" t="s">
        <v>354</v>
      </c>
      <c r="N616" t="s">
        <v>357</v>
      </c>
    </row>
    <row r="617" spans="1:14" x14ac:dyDescent="0.3">
      <c r="A617" s="18" t="s">
        <v>37</v>
      </c>
      <c r="B617" s="19" t="s">
        <v>38</v>
      </c>
      <c r="C617" s="25">
        <v>45194</v>
      </c>
      <c r="D617" s="19">
        <v>62</v>
      </c>
      <c r="E617" s="19">
        <v>58</v>
      </c>
      <c r="F617" s="19">
        <v>56</v>
      </c>
      <c r="G617" s="19">
        <v>5</v>
      </c>
      <c r="H617" s="19">
        <v>5</v>
      </c>
      <c r="I617" s="19">
        <v>23</v>
      </c>
      <c r="J617" s="19">
        <v>23</v>
      </c>
      <c r="K617" s="19">
        <v>97</v>
      </c>
      <c r="L617" s="19">
        <v>6</v>
      </c>
      <c r="M617" t="s">
        <v>354</v>
      </c>
      <c r="N617" t="s">
        <v>356</v>
      </c>
    </row>
    <row r="618" spans="1:14" x14ac:dyDescent="0.3">
      <c r="A618" s="16" t="s">
        <v>37</v>
      </c>
      <c r="B618" s="17" t="s">
        <v>38</v>
      </c>
      <c r="C618" s="24">
        <v>45194</v>
      </c>
      <c r="D618" s="17">
        <v>62</v>
      </c>
      <c r="E618" s="17">
        <v>58</v>
      </c>
      <c r="F618" s="17">
        <v>56</v>
      </c>
      <c r="G618" s="17">
        <v>5</v>
      </c>
      <c r="H618" s="17">
        <v>5</v>
      </c>
      <c r="I618" s="17">
        <v>23</v>
      </c>
      <c r="J618" s="17">
        <v>23</v>
      </c>
      <c r="K618" s="17">
        <v>97</v>
      </c>
      <c r="L618" s="17">
        <v>6</v>
      </c>
      <c r="M618" t="s">
        <v>354</v>
      </c>
      <c r="N618" t="s">
        <v>356</v>
      </c>
    </row>
    <row r="619" spans="1:14" x14ac:dyDescent="0.3">
      <c r="A619" s="18" t="s">
        <v>28</v>
      </c>
      <c r="B619" s="19" t="s">
        <v>150</v>
      </c>
      <c r="C619" s="25">
        <v>44954</v>
      </c>
      <c r="D619" s="19">
        <v>37</v>
      </c>
      <c r="E619" s="19">
        <v>138</v>
      </c>
      <c r="F619" s="19">
        <v>71</v>
      </c>
      <c r="G619" s="19">
        <v>1</v>
      </c>
      <c r="H619" s="19">
        <v>3</v>
      </c>
      <c r="I619" s="19">
        <v>55</v>
      </c>
      <c r="J619" s="19">
        <v>31</v>
      </c>
      <c r="K619" s="19">
        <v>76</v>
      </c>
      <c r="L619" s="19">
        <v>1</v>
      </c>
      <c r="M619" t="s">
        <v>354</v>
      </c>
      <c r="N619" t="s">
        <v>357</v>
      </c>
    </row>
    <row r="620" spans="1:14" x14ac:dyDescent="0.3">
      <c r="A620" s="16" t="s">
        <v>37</v>
      </c>
      <c r="B620" s="17" t="s">
        <v>38</v>
      </c>
      <c r="C620" s="24">
        <v>45194</v>
      </c>
      <c r="D620" s="17">
        <v>62</v>
      </c>
      <c r="E620" s="17">
        <v>58</v>
      </c>
      <c r="F620" s="17">
        <v>56</v>
      </c>
      <c r="G620" s="17">
        <v>5</v>
      </c>
      <c r="H620" s="17">
        <v>5</v>
      </c>
      <c r="I620" s="17">
        <v>23</v>
      </c>
      <c r="J620" s="17">
        <v>23</v>
      </c>
      <c r="K620" s="17">
        <v>97</v>
      </c>
      <c r="L620" s="17">
        <v>6</v>
      </c>
      <c r="M620" t="s">
        <v>354</v>
      </c>
      <c r="N620" t="s">
        <v>356</v>
      </c>
    </row>
    <row r="621" spans="1:14" x14ac:dyDescent="0.3">
      <c r="A621" s="18" t="s">
        <v>346</v>
      </c>
      <c r="B621" s="19" t="s">
        <v>46</v>
      </c>
      <c r="C621" s="25">
        <v>45237</v>
      </c>
      <c r="D621" s="19">
        <v>114</v>
      </c>
      <c r="E621" s="19">
        <v>78</v>
      </c>
      <c r="F621" s="19">
        <v>13</v>
      </c>
      <c r="G621" s="19">
        <v>2</v>
      </c>
      <c r="H621" s="19">
        <v>4</v>
      </c>
      <c r="I621" s="19">
        <v>125</v>
      </c>
      <c r="J621" s="19">
        <v>32</v>
      </c>
      <c r="K621" s="19">
        <v>57</v>
      </c>
      <c r="L621" s="19">
        <v>19</v>
      </c>
      <c r="M621" t="s">
        <v>354</v>
      </c>
      <c r="N621" t="s">
        <v>357</v>
      </c>
    </row>
    <row r="622" spans="1:14" x14ac:dyDescent="0.3">
      <c r="A622" s="16" t="s">
        <v>345</v>
      </c>
      <c r="B622" s="17" t="s">
        <v>46</v>
      </c>
      <c r="C622" s="24">
        <v>44944</v>
      </c>
      <c r="D622" s="17">
        <v>136</v>
      </c>
      <c r="E622" s="17">
        <v>179</v>
      </c>
      <c r="F622" s="17">
        <v>30</v>
      </c>
      <c r="G622" s="17">
        <v>3</v>
      </c>
      <c r="H622" s="17">
        <v>8</v>
      </c>
      <c r="I622" s="17">
        <v>120</v>
      </c>
      <c r="J622" s="17">
        <v>32</v>
      </c>
      <c r="K622" s="17">
        <v>97</v>
      </c>
      <c r="L622" s="17">
        <v>18</v>
      </c>
      <c r="M622" t="s">
        <v>354</v>
      </c>
      <c r="N622" t="s">
        <v>357</v>
      </c>
    </row>
    <row r="623" spans="1:14" x14ac:dyDescent="0.3">
      <c r="A623" s="18" t="s">
        <v>32</v>
      </c>
      <c r="B623" s="19" t="s">
        <v>33</v>
      </c>
      <c r="C623" s="25">
        <v>44932</v>
      </c>
      <c r="D623" s="19">
        <v>112</v>
      </c>
      <c r="E623" s="19">
        <v>118</v>
      </c>
      <c r="F623" s="19">
        <v>60</v>
      </c>
      <c r="G623" s="19">
        <v>10</v>
      </c>
      <c r="H623" s="19">
        <v>2</v>
      </c>
      <c r="I623" s="19">
        <v>157</v>
      </c>
      <c r="J623" s="19">
        <v>35</v>
      </c>
      <c r="K623" s="19">
        <v>16</v>
      </c>
      <c r="L623" s="19">
        <v>20</v>
      </c>
      <c r="M623" t="s">
        <v>354</v>
      </c>
      <c r="N623" t="s">
        <v>357</v>
      </c>
    </row>
    <row r="624" spans="1:14" x14ac:dyDescent="0.3">
      <c r="A624" s="16" t="s">
        <v>21</v>
      </c>
      <c r="B624" s="17" t="s">
        <v>150</v>
      </c>
      <c r="C624" s="24">
        <v>45040</v>
      </c>
      <c r="D624" s="17">
        <v>15</v>
      </c>
      <c r="E624" s="17">
        <v>82</v>
      </c>
      <c r="F624" s="17">
        <v>98</v>
      </c>
      <c r="G624" s="17">
        <v>11</v>
      </c>
      <c r="H624" s="17">
        <v>6</v>
      </c>
      <c r="I624" s="17">
        <v>195</v>
      </c>
      <c r="J624" s="17">
        <v>28</v>
      </c>
      <c r="K624" s="17">
        <v>11</v>
      </c>
      <c r="L624" s="17">
        <v>8</v>
      </c>
      <c r="M624" t="s">
        <v>354</v>
      </c>
      <c r="N624" t="s">
        <v>357</v>
      </c>
    </row>
    <row r="625" spans="1:14" x14ac:dyDescent="0.3">
      <c r="A625" s="18" t="s">
        <v>21</v>
      </c>
      <c r="B625" s="19" t="s">
        <v>150</v>
      </c>
      <c r="C625" s="25">
        <v>45040</v>
      </c>
      <c r="D625" s="19">
        <v>15</v>
      </c>
      <c r="E625" s="19">
        <v>82</v>
      </c>
      <c r="F625" s="19">
        <v>98</v>
      </c>
      <c r="G625" s="19">
        <v>11</v>
      </c>
      <c r="H625" s="19">
        <v>6</v>
      </c>
      <c r="I625" s="19">
        <v>195</v>
      </c>
      <c r="J625" s="19">
        <v>28</v>
      </c>
      <c r="K625" s="19">
        <v>11</v>
      </c>
      <c r="L625" s="19">
        <v>8</v>
      </c>
      <c r="M625" t="s">
        <v>354</v>
      </c>
      <c r="N625" t="s">
        <v>357</v>
      </c>
    </row>
    <row r="626" spans="1:14" x14ac:dyDescent="0.3">
      <c r="A626" s="16" t="s">
        <v>21</v>
      </c>
      <c r="B626" s="17" t="s">
        <v>150</v>
      </c>
      <c r="C626" s="24">
        <v>45040</v>
      </c>
      <c r="D626" s="17">
        <v>15</v>
      </c>
      <c r="E626" s="17">
        <v>82</v>
      </c>
      <c r="F626" s="17">
        <v>98</v>
      </c>
      <c r="G626" s="17">
        <v>11</v>
      </c>
      <c r="H626" s="17">
        <v>6</v>
      </c>
      <c r="I626" s="17">
        <v>195</v>
      </c>
      <c r="J626" s="17">
        <v>28</v>
      </c>
      <c r="K626" s="17">
        <v>11</v>
      </c>
      <c r="L626" s="17">
        <v>8</v>
      </c>
      <c r="M626" t="s">
        <v>354</v>
      </c>
      <c r="N626" t="s">
        <v>357</v>
      </c>
    </row>
    <row r="627" spans="1:14" x14ac:dyDescent="0.3">
      <c r="A627" s="18" t="s">
        <v>32</v>
      </c>
      <c r="B627" s="19" t="s">
        <v>33</v>
      </c>
      <c r="C627" s="25">
        <v>44932</v>
      </c>
      <c r="D627" s="19">
        <v>112</v>
      </c>
      <c r="E627" s="19">
        <v>118</v>
      </c>
      <c r="F627" s="19">
        <v>60</v>
      </c>
      <c r="G627" s="19">
        <v>10</v>
      </c>
      <c r="H627" s="19">
        <v>2</v>
      </c>
      <c r="I627" s="19">
        <v>157</v>
      </c>
      <c r="J627" s="19">
        <v>35</v>
      </c>
      <c r="K627" s="19">
        <v>16</v>
      </c>
      <c r="L627" s="19">
        <v>20</v>
      </c>
      <c r="M627" t="s">
        <v>354</v>
      </c>
      <c r="N627" t="s">
        <v>357</v>
      </c>
    </row>
    <row r="628" spans="1:14" x14ac:dyDescent="0.3">
      <c r="A628" s="16" t="s">
        <v>37</v>
      </c>
      <c r="B628" s="17" t="s">
        <v>38</v>
      </c>
      <c r="C628" s="24">
        <v>45194</v>
      </c>
      <c r="D628" s="17">
        <v>62</v>
      </c>
      <c r="E628" s="17">
        <v>58</v>
      </c>
      <c r="F628" s="17">
        <v>56</v>
      </c>
      <c r="G628" s="17">
        <v>5</v>
      </c>
      <c r="H628" s="17">
        <v>5</v>
      </c>
      <c r="I628" s="17">
        <v>23</v>
      </c>
      <c r="J628" s="17">
        <v>23</v>
      </c>
      <c r="K628" s="17">
        <v>97</v>
      </c>
      <c r="L628" s="17">
        <v>6</v>
      </c>
      <c r="M628" t="s">
        <v>354</v>
      </c>
      <c r="N628" t="s">
        <v>356</v>
      </c>
    </row>
    <row r="629" spans="1:14" x14ac:dyDescent="0.3">
      <c r="A629" s="18" t="s">
        <v>32</v>
      </c>
      <c r="B629" s="19" t="s">
        <v>33</v>
      </c>
      <c r="C629" s="25">
        <v>44932</v>
      </c>
      <c r="D629" s="19">
        <v>112</v>
      </c>
      <c r="E629" s="19">
        <v>118</v>
      </c>
      <c r="F629" s="19">
        <v>60</v>
      </c>
      <c r="G629" s="19">
        <v>10</v>
      </c>
      <c r="H629" s="19">
        <v>2</v>
      </c>
      <c r="I629" s="19">
        <v>157</v>
      </c>
      <c r="J629" s="19">
        <v>35</v>
      </c>
      <c r="K629" s="19">
        <v>16</v>
      </c>
      <c r="L629" s="19">
        <v>20</v>
      </c>
      <c r="M629" t="s">
        <v>354</v>
      </c>
      <c r="N629" t="s">
        <v>357</v>
      </c>
    </row>
    <row r="630" spans="1:14" x14ac:dyDescent="0.3">
      <c r="A630" s="16" t="s">
        <v>37</v>
      </c>
      <c r="B630" s="17" t="s">
        <v>38</v>
      </c>
      <c r="C630" s="24">
        <v>45194</v>
      </c>
      <c r="D630" s="17">
        <v>62</v>
      </c>
      <c r="E630" s="17">
        <v>58</v>
      </c>
      <c r="F630" s="17">
        <v>56</v>
      </c>
      <c r="G630" s="17">
        <v>5</v>
      </c>
      <c r="H630" s="17">
        <v>5</v>
      </c>
      <c r="I630" s="17">
        <v>23</v>
      </c>
      <c r="J630" s="17">
        <v>23</v>
      </c>
      <c r="K630" s="17">
        <v>97</v>
      </c>
      <c r="L630" s="17">
        <v>6</v>
      </c>
      <c r="M630" t="s">
        <v>354</v>
      </c>
      <c r="N630" t="s">
        <v>356</v>
      </c>
    </row>
    <row r="631" spans="1:14" x14ac:dyDescent="0.3">
      <c r="A631" s="18" t="s">
        <v>28</v>
      </c>
      <c r="B631" s="19" t="s">
        <v>150</v>
      </c>
      <c r="C631" s="25">
        <v>44954</v>
      </c>
      <c r="D631" s="19">
        <v>37</v>
      </c>
      <c r="E631" s="19">
        <v>138</v>
      </c>
      <c r="F631" s="19">
        <v>71</v>
      </c>
      <c r="G631" s="19">
        <v>1</v>
      </c>
      <c r="H631" s="19">
        <v>3</v>
      </c>
      <c r="I631" s="19">
        <v>55</v>
      </c>
      <c r="J631" s="19">
        <v>31</v>
      </c>
      <c r="K631" s="19">
        <v>76</v>
      </c>
      <c r="L631" s="19">
        <v>1</v>
      </c>
      <c r="M631" t="s">
        <v>354</v>
      </c>
      <c r="N631" t="s">
        <v>357</v>
      </c>
    </row>
    <row r="632" spans="1:14" x14ac:dyDescent="0.3">
      <c r="A632" s="16" t="s">
        <v>21</v>
      </c>
      <c r="B632" s="17" t="s">
        <v>150</v>
      </c>
      <c r="C632" s="24">
        <v>45040</v>
      </c>
      <c r="D632" s="17">
        <v>15</v>
      </c>
      <c r="E632" s="17">
        <v>82</v>
      </c>
      <c r="F632" s="17">
        <v>98</v>
      </c>
      <c r="G632" s="17">
        <v>11</v>
      </c>
      <c r="H632" s="17">
        <v>6</v>
      </c>
      <c r="I632" s="17">
        <v>195</v>
      </c>
      <c r="J632" s="17">
        <v>28</v>
      </c>
      <c r="K632" s="17">
        <v>11</v>
      </c>
      <c r="L632" s="17">
        <v>8</v>
      </c>
      <c r="M632" t="s">
        <v>354</v>
      </c>
      <c r="N632" t="s">
        <v>357</v>
      </c>
    </row>
    <row r="633" spans="1:14" x14ac:dyDescent="0.3">
      <c r="A633" s="18" t="s">
        <v>28</v>
      </c>
      <c r="B633" s="19" t="s">
        <v>150</v>
      </c>
      <c r="C633" s="25">
        <v>44954</v>
      </c>
      <c r="D633" s="19">
        <v>37</v>
      </c>
      <c r="E633" s="19">
        <v>138</v>
      </c>
      <c r="F633" s="19">
        <v>71</v>
      </c>
      <c r="G633" s="19">
        <v>1</v>
      </c>
      <c r="H633" s="19">
        <v>3</v>
      </c>
      <c r="I633" s="19">
        <v>55</v>
      </c>
      <c r="J633" s="19">
        <v>31</v>
      </c>
      <c r="K633" s="19">
        <v>76</v>
      </c>
      <c r="L633" s="19">
        <v>1</v>
      </c>
      <c r="M633" t="s">
        <v>354</v>
      </c>
      <c r="N633" t="s">
        <v>357</v>
      </c>
    </row>
    <row r="634" spans="1:14" x14ac:dyDescent="0.3">
      <c r="A634" s="16" t="s">
        <v>21</v>
      </c>
      <c r="B634" s="17" t="s">
        <v>150</v>
      </c>
      <c r="C634" s="24">
        <v>45040</v>
      </c>
      <c r="D634" s="17">
        <v>15</v>
      </c>
      <c r="E634" s="17">
        <v>82</v>
      </c>
      <c r="F634" s="17">
        <v>98</v>
      </c>
      <c r="G634" s="17">
        <v>11</v>
      </c>
      <c r="H634" s="17">
        <v>6</v>
      </c>
      <c r="I634" s="17">
        <v>195</v>
      </c>
      <c r="J634" s="17">
        <v>28</v>
      </c>
      <c r="K634" s="17">
        <v>11</v>
      </c>
      <c r="L634" s="17">
        <v>8</v>
      </c>
      <c r="M634" t="s">
        <v>354</v>
      </c>
      <c r="N634" t="s">
        <v>357</v>
      </c>
    </row>
    <row r="635" spans="1:14" x14ac:dyDescent="0.3">
      <c r="A635" s="18" t="s">
        <v>32</v>
      </c>
      <c r="B635" s="19" t="s">
        <v>33</v>
      </c>
      <c r="C635" s="25">
        <v>44932</v>
      </c>
      <c r="D635" s="19">
        <v>112</v>
      </c>
      <c r="E635" s="19">
        <v>118</v>
      </c>
      <c r="F635" s="19">
        <v>60</v>
      </c>
      <c r="G635" s="19">
        <v>10</v>
      </c>
      <c r="H635" s="19">
        <v>2</v>
      </c>
      <c r="I635" s="19">
        <v>157</v>
      </c>
      <c r="J635" s="19">
        <v>35</v>
      </c>
      <c r="K635" s="19">
        <v>16</v>
      </c>
      <c r="L635" s="19">
        <v>20</v>
      </c>
      <c r="M635" t="s">
        <v>354</v>
      </c>
      <c r="N635" t="s">
        <v>357</v>
      </c>
    </row>
    <row r="636" spans="1:14" x14ac:dyDescent="0.3">
      <c r="A636" s="16" t="s">
        <v>21</v>
      </c>
      <c r="B636" s="17" t="s">
        <v>150</v>
      </c>
      <c r="C636" s="24">
        <v>45040</v>
      </c>
      <c r="D636" s="17">
        <v>15</v>
      </c>
      <c r="E636" s="17">
        <v>82</v>
      </c>
      <c r="F636" s="17">
        <v>98</v>
      </c>
      <c r="G636" s="17">
        <v>11</v>
      </c>
      <c r="H636" s="17">
        <v>6</v>
      </c>
      <c r="I636" s="17">
        <v>195</v>
      </c>
      <c r="J636" s="17">
        <v>28</v>
      </c>
      <c r="K636" s="17">
        <v>11</v>
      </c>
      <c r="L636" s="17">
        <v>8</v>
      </c>
      <c r="M636" t="s">
        <v>354</v>
      </c>
      <c r="N636" t="s">
        <v>357</v>
      </c>
    </row>
    <row r="637" spans="1:14" x14ac:dyDescent="0.3">
      <c r="A637" s="18" t="s">
        <v>28</v>
      </c>
      <c r="B637" s="19" t="s">
        <v>150</v>
      </c>
      <c r="C637" s="25">
        <v>44954</v>
      </c>
      <c r="D637" s="19">
        <v>37</v>
      </c>
      <c r="E637" s="19">
        <v>138</v>
      </c>
      <c r="F637" s="19">
        <v>71</v>
      </c>
      <c r="G637" s="19">
        <v>1</v>
      </c>
      <c r="H637" s="19">
        <v>3</v>
      </c>
      <c r="I637" s="19">
        <v>55</v>
      </c>
      <c r="J637" s="19">
        <v>31</v>
      </c>
      <c r="K637" s="19">
        <v>76</v>
      </c>
      <c r="L637" s="19">
        <v>1</v>
      </c>
      <c r="M637" t="s">
        <v>354</v>
      </c>
      <c r="N637" t="s">
        <v>357</v>
      </c>
    </row>
    <row r="638" spans="1:14" x14ac:dyDescent="0.3">
      <c r="A638" s="16" t="s">
        <v>32</v>
      </c>
      <c r="B638" s="17" t="s">
        <v>33</v>
      </c>
      <c r="C638" s="24">
        <v>44932</v>
      </c>
      <c r="D638" s="17">
        <v>112</v>
      </c>
      <c r="E638" s="17">
        <v>118</v>
      </c>
      <c r="F638" s="17">
        <v>60</v>
      </c>
      <c r="G638" s="17">
        <v>10</v>
      </c>
      <c r="H638" s="17">
        <v>2</v>
      </c>
      <c r="I638" s="17">
        <v>157</v>
      </c>
      <c r="J638" s="17">
        <v>35</v>
      </c>
      <c r="K638" s="17">
        <v>16</v>
      </c>
      <c r="L638" s="17">
        <v>20</v>
      </c>
      <c r="M638" t="s">
        <v>354</v>
      </c>
      <c r="N638" t="s">
        <v>357</v>
      </c>
    </row>
    <row r="639" spans="1:14" x14ac:dyDescent="0.3">
      <c r="A639" s="18" t="s">
        <v>107</v>
      </c>
      <c r="B639" s="19" t="s">
        <v>33</v>
      </c>
      <c r="C639" s="25">
        <v>45066</v>
      </c>
      <c r="D639" s="19">
        <v>16</v>
      </c>
      <c r="E639" s="19">
        <v>118</v>
      </c>
      <c r="F639" s="19">
        <v>44</v>
      </c>
      <c r="G639" s="19">
        <v>27</v>
      </c>
      <c r="H639" s="19">
        <v>9</v>
      </c>
      <c r="I639" s="19">
        <v>26</v>
      </c>
      <c r="J639" s="19">
        <v>8</v>
      </c>
      <c r="K639" s="19">
        <v>36</v>
      </c>
      <c r="L639" s="19">
        <v>18</v>
      </c>
      <c r="M639" t="s">
        <v>354</v>
      </c>
      <c r="N639" t="s">
        <v>358</v>
      </c>
    </row>
    <row r="640" spans="1:14" x14ac:dyDescent="0.3">
      <c r="A640" s="16" t="s">
        <v>32</v>
      </c>
      <c r="B640" s="17" t="s">
        <v>33</v>
      </c>
      <c r="C640" s="24">
        <v>44932</v>
      </c>
      <c r="D640" s="17">
        <v>112</v>
      </c>
      <c r="E640" s="17">
        <v>118</v>
      </c>
      <c r="F640" s="17">
        <v>60</v>
      </c>
      <c r="G640" s="17">
        <v>10</v>
      </c>
      <c r="H640" s="17">
        <v>2</v>
      </c>
      <c r="I640" s="17">
        <v>157</v>
      </c>
      <c r="J640" s="17">
        <v>35</v>
      </c>
      <c r="K640" s="17">
        <v>16</v>
      </c>
      <c r="L640" s="17">
        <v>20</v>
      </c>
      <c r="M640" t="s">
        <v>354</v>
      </c>
      <c r="N640" t="s">
        <v>357</v>
      </c>
    </row>
    <row r="641" spans="1:14" x14ac:dyDescent="0.3">
      <c r="A641" s="18" t="s">
        <v>37</v>
      </c>
      <c r="B641" s="19" t="s">
        <v>38</v>
      </c>
      <c r="C641" s="25">
        <v>45194</v>
      </c>
      <c r="D641" s="19">
        <v>62</v>
      </c>
      <c r="E641" s="19">
        <v>58</v>
      </c>
      <c r="F641" s="19">
        <v>56</v>
      </c>
      <c r="G641" s="19">
        <v>5</v>
      </c>
      <c r="H641" s="19">
        <v>5</v>
      </c>
      <c r="I641" s="19">
        <v>23</v>
      </c>
      <c r="J641" s="19">
        <v>23</v>
      </c>
      <c r="K641" s="19">
        <v>97</v>
      </c>
      <c r="L641" s="19">
        <v>6</v>
      </c>
      <c r="M641" t="s">
        <v>354</v>
      </c>
      <c r="N641" t="s">
        <v>356</v>
      </c>
    </row>
    <row r="642" spans="1:14" x14ac:dyDescent="0.3">
      <c r="A642" s="16" t="s">
        <v>21</v>
      </c>
      <c r="B642" s="17" t="s">
        <v>150</v>
      </c>
      <c r="C642" s="24">
        <v>45040</v>
      </c>
      <c r="D642" s="17">
        <v>15</v>
      </c>
      <c r="E642" s="17">
        <v>82</v>
      </c>
      <c r="F642" s="17">
        <v>98</v>
      </c>
      <c r="G642" s="17">
        <v>11</v>
      </c>
      <c r="H642" s="17">
        <v>6</v>
      </c>
      <c r="I642" s="17">
        <v>195</v>
      </c>
      <c r="J642" s="17">
        <v>28</v>
      </c>
      <c r="K642" s="17">
        <v>11</v>
      </c>
      <c r="L642" s="17">
        <v>8</v>
      </c>
      <c r="M642" t="s">
        <v>354</v>
      </c>
      <c r="N642" t="s">
        <v>357</v>
      </c>
    </row>
    <row r="643" spans="1:14" x14ac:dyDescent="0.3">
      <c r="A643" s="18" t="s">
        <v>345</v>
      </c>
      <c r="B643" s="19" t="s">
        <v>46</v>
      </c>
      <c r="C643" s="25">
        <v>44944</v>
      </c>
      <c r="D643" s="19">
        <v>136</v>
      </c>
      <c r="E643" s="19">
        <v>179</v>
      </c>
      <c r="F643" s="19">
        <v>30</v>
      </c>
      <c r="G643" s="19">
        <v>3</v>
      </c>
      <c r="H643" s="19">
        <v>8</v>
      </c>
      <c r="I643" s="19">
        <v>120</v>
      </c>
      <c r="J643" s="19">
        <v>32</v>
      </c>
      <c r="K643" s="19">
        <v>97</v>
      </c>
      <c r="L643" s="19">
        <v>18</v>
      </c>
      <c r="M643" t="s">
        <v>354</v>
      </c>
      <c r="N643" t="s">
        <v>357</v>
      </c>
    </row>
    <row r="644" spans="1:14" x14ac:dyDescent="0.3">
      <c r="A644" s="16" t="s">
        <v>345</v>
      </c>
      <c r="B644" s="17" t="s">
        <v>46</v>
      </c>
      <c r="C644" s="24">
        <v>44944</v>
      </c>
      <c r="D644" s="17">
        <v>136</v>
      </c>
      <c r="E644" s="17">
        <v>179</v>
      </c>
      <c r="F644" s="17">
        <v>30</v>
      </c>
      <c r="G644" s="17">
        <v>3</v>
      </c>
      <c r="H644" s="17">
        <v>8</v>
      </c>
      <c r="I644" s="17">
        <v>120</v>
      </c>
      <c r="J644" s="17">
        <v>32</v>
      </c>
      <c r="K644" s="17">
        <v>97</v>
      </c>
      <c r="L644" s="17">
        <v>18</v>
      </c>
      <c r="M644" t="s">
        <v>354</v>
      </c>
      <c r="N644" t="s">
        <v>357</v>
      </c>
    </row>
    <row r="645" spans="1:14" x14ac:dyDescent="0.3">
      <c r="A645" s="18" t="s">
        <v>345</v>
      </c>
      <c r="B645" s="19" t="s">
        <v>46</v>
      </c>
      <c r="C645" s="25">
        <v>44944</v>
      </c>
      <c r="D645" s="19">
        <v>136</v>
      </c>
      <c r="E645" s="19">
        <v>179</v>
      </c>
      <c r="F645" s="19">
        <v>30</v>
      </c>
      <c r="G645" s="19">
        <v>3</v>
      </c>
      <c r="H645" s="19">
        <v>8</v>
      </c>
      <c r="I645" s="19">
        <v>120</v>
      </c>
      <c r="J645" s="19">
        <v>32</v>
      </c>
      <c r="K645" s="19">
        <v>97</v>
      </c>
      <c r="L645" s="19">
        <v>18</v>
      </c>
      <c r="M645" t="s">
        <v>354</v>
      </c>
      <c r="N645" t="s">
        <v>357</v>
      </c>
    </row>
    <row r="646" spans="1:14" x14ac:dyDescent="0.3">
      <c r="A646" s="16" t="s">
        <v>32</v>
      </c>
      <c r="B646" s="17" t="s">
        <v>33</v>
      </c>
      <c r="C646" s="24">
        <v>44932</v>
      </c>
      <c r="D646" s="17">
        <v>112</v>
      </c>
      <c r="E646" s="17">
        <v>118</v>
      </c>
      <c r="F646" s="17">
        <v>60</v>
      </c>
      <c r="G646" s="17">
        <v>10</v>
      </c>
      <c r="H646" s="17">
        <v>2</v>
      </c>
      <c r="I646" s="17">
        <v>157</v>
      </c>
      <c r="J646" s="17">
        <v>35</v>
      </c>
      <c r="K646" s="17">
        <v>16</v>
      </c>
      <c r="L646" s="17">
        <v>20</v>
      </c>
      <c r="M646" t="s">
        <v>354</v>
      </c>
      <c r="N646" t="s">
        <v>357</v>
      </c>
    </row>
    <row r="647" spans="1:14" x14ac:dyDescent="0.3">
      <c r="A647" s="18" t="s">
        <v>28</v>
      </c>
      <c r="B647" s="19" t="s">
        <v>150</v>
      </c>
      <c r="C647" s="25">
        <v>44954</v>
      </c>
      <c r="D647" s="19">
        <v>37</v>
      </c>
      <c r="E647" s="19">
        <v>138</v>
      </c>
      <c r="F647" s="19">
        <v>71</v>
      </c>
      <c r="G647" s="19">
        <v>1</v>
      </c>
      <c r="H647" s="19">
        <v>3</v>
      </c>
      <c r="I647" s="19">
        <v>55</v>
      </c>
      <c r="J647" s="19">
        <v>31</v>
      </c>
      <c r="K647" s="19">
        <v>76</v>
      </c>
      <c r="L647" s="19">
        <v>1</v>
      </c>
      <c r="M647" t="s">
        <v>354</v>
      </c>
      <c r="N647" t="s">
        <v>357</v>
      </c>
    </row>
    <row r="648" spans="1:14" x14ac:dyDescent="0.3">
      <c r="A648" s="16" t="s">
        <v>37</v>
      </c>
      <c r="B648" s="17" t="s">
        <v>38</v>
      </c>
      <c r="C648" s="24">
        <v>45194</v>
      </c>
      <c r="D648" s="17">
        <v>62</v>
      </c>
      <c r="E648" s="17">
        <v>58</v>
      </c>
      <c r="F648" s="17">
        <v>56</v>
      </c>
      <c r="G648" s="17">
        <v>5</v>
      </c>
      <c r="H648" s="17">
        <v>5</v>
      </c>
      <c r="I648" s="17">
        <v>23</v>
      </c>
      <c r="J648" s="17">
        <v>23</v>
      </c>
      <c r="K648" s="17">
        <v>97</v>
      </c>
      <c r="L648" s="17">
        <v>6</v>
      </c>
      <c r="M648" t="s">
        <v>354</v>
      </c>
      <c r="N648" t="s">
        <v>356</v>
      </c>
    </row>
    <row r="649" spans="1:14" x14ac:dyDescent="0.3">
      <c r="A649" s="18" t="s">
        <v>345</v>
      </c>
      <c r="B649" s="19" t="s">
        <v>46</v>
      </c>
      <c r="C649" s="25">
        <v>44944</v>
      </c>
      <c r="D649" s="19">
        <v>136</v>
      </c>
      <c r="E649" s="19">
        <v>179</v>
      </c>
      <c r="F649" s="19">
        <v>30</v>
      </c>
      <c r="G649" s="19">
        <v>3</v>
      </c>
      <c r="H649" s="19">
        <v>8</v>
      </c>
      <c r="I649" s="19">
        <v>120</v>
      </c>
      <c r="J649" s="19">
        <v>32</v>
      </c>
      <c r="K649" s="19">
        <v>97</v>
      </c>
      <c r="L649" s="19">
        <v>18</v>
      </c>
      <c r="M649" t="s">
        <v>354</v>
      </c>
      <c r="N649" t="s">
        <v>357</v>
      </c>
    </row>
    <row r="650" spans="1:14" x14ac:dyDescent="0.3">
      <c r="A650" s="16" t="s">
        <v>28</v>
      </c>
      <c r="B650" s="17" t="s">
        <v>150</v>
      </c>
      <c r="C650" s="24">
        <v>44954</v>
      </c>
      <c r="D650" s="17">
        <v>37</v>
      </c>
      <c r="E650" s="17">
        <v>138</v>
      </c>
      <c r="F650" s="17">
        <v>71</v>
      </c>
      <c r="G650" s="17">
        <v>1</v>
      </c>
      <c r="H650" s="17">
        <v>3</v>
      </c>
      <c r="I650" s="17">
        <v>55</v>
      </c>
      <c r="J650" s="17">
        <v>31</v>
      </c>
      <c r="K650" s="17">
        <v>76</v>
      </c>
      <c r="L650" s="17">
        <v>1</v>
      </c>
      <c r="M650" t="s">
        <v>354</v>
      </c>
      <c r="N650" t="s">
        <v>357</v>
      </c>
    </row>
    <row r="651" spans="1:14" x14ac:dyDescent="0.3">
      <c r="A651" s="18" t="s">
        <v>345</v>
      </c>
      <c r="B651" s="19" t="s">
        <v>46</v>
      </c>
      <c r="C651" s="25">
        <v>44944</v>
      </c>
      <c r="D651" s="19">
        <v>136</v>
      </c>
      <c r="E651" s="19">
        <v>179</v>
      </c>
      <c r="F651" s="19">
        <v>30</v>
      </c>
      <c r="G651" s="19">
        <v>3</v>
      </c>
      <c r="H651" s="19">
        <v>8</v>
      </c>
      <c r="I651" s="19">
        <v>120</v>
      </c>
      <c r="J651" s="19">
        <v>32</v>
      </c>
      <c r="K651" s="19">
        <v>97</v>
      </c>
      <c r="L651" s="19">
        <v>18</v>
      </c>
      <c r="M651" t="s">
        <v>354</v>
      </c>
      <c r="N651" t="s">
        <v>357</v>
      </c>
    </row>
    <row r="652" spans="1:14" x14ac:dyDescent="0.3">
      <c r="A652" s="16" t="s">
        <v>37</v>
      </c>
      <c r="B652" s="17" t="s">
        <v>38</v>
      </c>
      <c r="C652" s="24">
        <v>45194</v>
      </c>
      <c r="D652" s="17">
        <v>62</v>
      </c>
      <c r="E652" s="17">
        <v>58</v>
      </c>
      <c r="F652" s="17">
        <v>56</v>
      </c>
      <c r="G652" s="17">
        <v>5</v>
      </c>
      <c r="H652" s="17">
        <v>5</v>
      </c>
      <c r="I652" s="17">
        <v>23</v>
      </c>
      <c r="J652" s="17">
        <v>23</v>
      </c>
      <c r="K652" s="17">
        <v>97</v>
      </c>
      <c r="L652" s="17">
        <v>6</v>
      </c>
      <c r="M652" t="s">
        <v>354</v>
      </c>
      <c r="N652" t="s">
        <v>356</v>
      </c>
    </row>
    <row r="653" spans="1:14" x14ac:dyDescent="0.3">
      <c r="A653" s="18" t="s">
        <v>28</v>
      </c>
      <c r="B653" s="19" t="s">
        <v>150</v>
      </c>
      <c r="C653" s="25">
        <v>44954</v>
      </c>
      <c r="D653" s="19">
        <v>37</v>
      </c>
      <c r="E653" s="19">
        <v>138</v>
      </c>
      <c r="F653" s="19">
        <v>71</v>
      </c>
      <c r="G653" s="19">
        <v>1</v>
      </c>
      <c r="H653" s="19">
        <v>3</v>
      </c>
      <c r="I653" s="19">
        <v>55</v>
      </c>
      <c r="J653" s="19">
        <v>31</v>
      </c>
      <c r="K653" s="19">
        <v>76</v>
      </c>
      <c r="L653" s="19">
        <v>1</v>
      </c>
      <c r="M653" t="s">
        <v>354</v>
      </c>
      <c r="N653" t="s">
        <v>357</v>
      </c>
    </row>
    <row r="654" spans="1:14" x14ac:dyDescent="0.3">
      <c r="A654" s="16" t="s">
        <v>28</v>
      </c>
      <c r="B654" s="17" t="s">
        <v>150</v>
      </c>
      <c r="C654" s="24">
        <v>44954</v>
      </c>
      <c r="D654" s="17">
        <v>37</v>
      </c>
      <c r="E654" s="17">
        <v>138</v>
      </c>
      <c r="F654" s="17">
        <v>71</v>
      </c>
      <c r="G654" s="17">
        <v>1</v>
      </c>
      <c r="H654" s="17">
        <v>3</v>
      </c>
      <c r="I654" s="17">
        <v>55</v>
      </c>
      <c r="J654" s="17">
        <v>31</v>
      </c>
      <c r="K654" s="17">
        <v>76</v>
      </c>
      <c r="L654" s="17">
        <v>1</v>
      </c>
      <c r="M654" t="s">
        <v>354</v>
      </c>
      <c r="N654" t="s">
        <v>357</v>
      </c>
    </row>
    <row r="655" spans="1:14" x14ac:dyDescent="0.3">
      <c r="A655" s="18" t="s">
        <v>32</v>
      </c>
      <c r="B655" s="19" t="s">
        <v>33</v>
      </c>
      <c r="C655" s="25">
        <v>44932</v>
      </c>
      <c r="D655" s="19">
        <v>112</v>
      </c>
      <c r="E655" s="19">
        <v>118</v>
      </c>
      <c r="F655" s="19">
        <v>60</v>
      </c>
      <c r="G655" s="19">
        <v>10</v>
      </c>
      <c r="H655" s="19">
        <v>2</v>
      </c>
      <c r="I655" s="19">
        <v>157</v>
      </c>
      <c r="J655" s="19">
        <v>35</v>
      </c>
      <c r="K655" s="19">
        <v>16</v>
      </c>
      <c r="L655" s="19">
        <v>20</v>
      </c>
      <c r="M655" t="s">
        <v>354</v>
      </c>
      <c r="N655" t="s">
        <v>357</v>
      </c>
    </row>
    <row r="656" spans="1:14" x14ac:dyDescent="0.3">
      <c r="A656" s="16" t="s">
        <v>28</v>
      </c>
      <c r="B656" s="17" t="s">
        <v>150</v>
      </c>
      <c r="C656" s="24">
        <v>44954</v>
      </c>
      <c r="D656" s="17">
        <v>37</v>
      </c>
      <c r="E656" s="17">
        <v>138</v>
      </c>
      <c r="F656" s="17">
        <v>71</v>
      </c>
      <c r="G656" s="17">
        <v>1</v>
      </c>
      <c r="H656" s="17">
        <v>3</v>
      </c>
      <c r="I656" s="17">
        <v>55</v>
      </c>
      <c r="J656" s="17">
        <v>31</v>
      </c>
      <c r="K656" s="17">
        <v>76</v>
      </c>
      <c r="L656" s="17">
        <v>1</v>
      </c>
      <c r="M656" t="s">
        <v>354</v>
      </c>
      <c r="N656" t="s">
        <v>357</v>
      </c>
    </row>
    <row r="657" spans="1:14" x14ac:dyDescent="0.3">
      <c r="A657" s="18" t="s">
        <v>37</v>
      </c>
      <c r="B657" s="19" t="s">
        <v>38</v>
      </c>
      <c r="C657" s="25">
        <v>45194</v>
      </c>
      <c r="D657" s="19">
        <v>62</v>
      </c>
      <c r="E657" s="19">
        <v>58</v>
      </c>
      <c r="F657" s="19">
        <v>56</v>
      </c>
      <c r="G657" s="19">
        <v>5</v>
      </c>
      <c r="H657" s="19">
        <v>5</v>
      </c>
      <c r="I657" s="19">
        <v>23</v>
      </c>
      <c r="J657" s="19">
        <v>23</v>
      </c>
      <c r="K657" s="19">
        <v>97</v>
      </c>
      <c r="L657" s="19">
        <v>6</v>
      </c>
      <c r="M657" t="s">
        <v>354</v>
      </c>
      <c r="N657" t="s">
        <v>356</v>
      </c>
    </row>
    <row r="658" spans="1:14" x14ac:dyDescent="0.3">
      <c r="A658" s="16" t="s">
        <v>345</v>
      </c>
      <c r="B658" s="17" t="s">
        <v>46</v>
      </c>
      <c r="C658" s="24">
        <v>44944</v>
      </c>
      <c r="D658" s="17">
        <v>136</v>
      </c>
      <c r="E658" s="17">
        <v>179</v>
      </c>
      <c r="F658" s="17">
        <v>30</v>
      </c>
      <c r="G658" s="17">
        <v>3</v>
      </c>
      <c r="H658" s="17">
        <v>8</v>
      </c>
      <c r="I658" s="17">
        <v>120</v>
      </c>
      <c r="J658" s="17">
        <v>32</v>
      </c>
      <c r="K658" s="17">
        <v>97</v>
      </c>
      <c r="L658" s="17">
        <v>18</v>
      </c>
      <c r="M658" t="s">
        <v>354</v>
      </c>
      <c r="N658" t="s">
        <v>357</v>
      </c>
    </row>
    <row r="659" spans="1:14" x14ac:dyDescent="0.3">
      <c r="A659" s="18" t="s">
        <v>32</v>
      </c>
      <c r="B659" s="19" t="s">
        <v>33</v>
      </c>
      <c r="C659" s="25">
        <v>44932</v>
      </c>
      <c r="D659" s="19">
        <v>112</v>
      </c>
      <c r="E659" s="19">
        <v>118</v>
      </c>
      <c r="F659" s="19">
        <v>60</v>
      </c>
      <c r="G659" s="19">
        <v>10</v>
      </c>
      <c r="H659" s="19">
        <v>2</v>
      </c>
      <c r="I659" s="19">
        <v>157</v>
      </c>
      <c r="J659" s="19">
        <v>35</v>
      </c>
      <c r="K659" s="19">
        <v>16</v>
      </c>
      <c r="L659" s="19">
        <v>20</v>
      </c>
      <c r="M659" t="s">
        <v>354</v>
      </c>
      <c r="N659" t="s">
        <v>357</v>
      </c>
    </row>
    <row r="660" spans="1:14" x14ac:dyDescent="0.3">
      <c r="A660" s="16" t="s">
        <v>37</v>
      </c>
      <c r="B660" s="17" t="s">
        <v>38</v>
      </c>
      <c r="C660" s="24">
        <v>45194</v>
      </c>
      <c r="D660" s="17">
        <v>62</v>
      </c>
      <c r="E660" s="17">
        <v>58</v>
      </c>
      <c r="F660" s="17">
        <v>56</v>
      </c>
      <c r="G660" s="17">
        <v>5</v>
      </c>
      <c r="H660" s="17">
        <v>5</v>
      </c>
      <c r="I660" s="17">
        <v>23</v>
      </c>
      <c r="J660" s="17">
        <v>23</v>
      </c>
      <c r="K660" s="17">
        <v>97</v>
      </c>
      <c r="L660" s="17">
        <v>6</v>
      </c>
      <c r="M660" t="s">
        <v>354</v>
      </c>
      <c r="N660" t="s">
        <v>356</v>
      </c>
    </row>
    <row r="661" spans="1:14" x14ac:dyDescent="0.3">
      <c r="A661" s="18" t="s">
        <v>21</v>
      </c>
      <c r="B661" s="19" t="s">
        <v>150</v>
      </c>
      <c r="C661" s="25">
        <v>45040</v>
      </c>
      <c r="D661" s="19">
        <v>15</v>
      </c>
      <c r="E661" s="19">
        <v>82</v>
      </c>
      <c r="F661" s="19">
        <v>98</v>
      </c>
      <c r="G661" s="19">
        <v>11</v>
      </c>
      <c r="H661" s="19">
        <v>6</v>
      </c>
      <c r="I661" s="19">
        <v>195</v>
      </c>
      <c r="J661" s="19">
        <v>28</v>
      </c>
      <c r="K661" s="19">
        <v>11</v>
      </c>
      <c r="L661" s="19">
        <v>8</v>
      </c>
      <c r="M661" t="s">
        <v>354</v>
      </c>
      <c r="N661" t="s">
        <v>357</v>
      </c>
    </row>
    <row r="662" spans="1:14" x14ac:dyDescent="0.3">
      <c r="A662" s="16" t="s">
        <v>44</v>
      </c>
      <c r="B662" s="17" t="s">
        <v>150</v>
      </c>
      <c r="C662" s="24">
        <v>45233</v>
      </c>
      <c r="D662" s="17">
        <v>71</v>
      </c>
      <c r="E662" s="17">
        <v>152</v>
      </c>
      <c r="F662" s="17">
        <v>60</v>
      </c>
      <c r="G662" s="17">
        <v>38</v>
      </c>
      <c r="H662" s="17">
        <v>9</v>
      </c>
      <c r="I662" s="17">
        <v>95</v>
      </c>
      <c r="J662" s="17">
        <v>34</v>
      </c>
      <c r="K662" s="17">
        <v>43</v>
      </c>
      <c r="L662" s="17">
        <v>14</v>
      </c>
      <c r="M662" t="s">
        <v>354</v>
      </c>
      <c r="N662" t="s">
        <v>357</v>
      </c>
    </row>
    <row r="663" spans="1:14" x14ac:dyDescent="0.3">
      <c r="A663" s="18" t="s">
        <v>101</v>
      </c>
      <c r="B663" s="19" t="s">
        <v>150</v>
      </c>
      <c r="C663" s="25">
        <v>45205</v>
      </c>
      <c r="D663" s="19">
        <v>46</v>
      </c>
      <c r="E663" s="19">
        <v>48</v>
      </c>
      <c r="F663" s="19">
        <v>57</v>
      </c>
      <c r="G663" s="19">
        <v>48</v>
      </c>
      <c r="H663" s="19">
        <v>4</v>
      </c>
      <c r="I663" s="19">
        <v>198</v>
      </c>
      <c r="J663" s="19">
        <v>34</v>
      </c>
      <c r="K663" s="19">
        <v>56</v>
      </c>
      <c r="L663" s="19">
        <v>9</v>
      </c>
      <c r="M663" t="s">
        <v>354</v>
      </c>
      <c r="N663" t="s">
        <v>357</v>
      </c>
    </row>
    <row r="664" spans="1:14" x14ac:dyDescent="0.3">
      <c r="A664" s="16" t="s">
        <v>37</v>
      </c>
      <c r="B664" s="17" t="s">
        <v>38</v>
      </c>
      <c r="C664" s="24">
        <v>45194</v>
      </c>
      <c r="D664" s="17">
        <v>62</v>
      </c>
      <c r="E664" s="17">
        <v>58</v>
      </c>
      <c r="F664" s="17">
        <v>56</v>
      </c>
      <c r="G664" s="17">
        <v>5</v>
      </c>
      <c r="H664" s="17">
        <v>5</v>
      </c>
      <c r="I664" s="17">
        <v>23</v>
      </c>
      <c r="J664" s="17">
        <v>23</v>
      </c>
      <c r="K664" s="17">
        <v>97</v>
      </c>
      <c r="L664" s="17">
        <v>6</v>
      </c>
      <c r="M664" t="s">
        <v>354</v>
      </c>
      <c r="N664" t="s">
        <v>356</v>
      </c>
    </row>
    <row r="665" spans="1:14" x14ac:dyDescent="0.3">
      <c r="A665" s="18" t="s">
        <v>37</v>
      </c>
      <c r="B665" s="19" t="s">
        <v>38</v>
      </c>
      <c r="C665" s="25">
        <v>45194</v>
      </c>
      <c r="D665" s="19">
        <v>62</v>
      </c>
      <c r="E665" s="19">
        <v>58</v>
      </c>
      <c r="F665" s="19">
        <v>56</v>
      </c>
      <c r="G665" s="19">
        <v>5</v>
      </c>
      <c r="H665" s="19">
        <v>5</v>
      </c>
      <c r="I665" s="19">
        <v>23</v>
      </c>
      <c r="J665" s="19">
        <v>23</v>
      </c>
      <c r="K665" s="19">
        <v>97</v>
      </c>
      <c r="L665" s="19">
        <v>6</v>
      </c>
      <c r="M665" t="s">
        <v>354</v>
      </c>
      <c r="N665" t="s">
        <v>356</v>
      </c>
    </row>
    <row r="666" spans="1:14" x14ac:dyDescent="0.3">
      <c r="A666" s="16" t="s">
        <v>21</v>
      </c>
      <c r="B666" s="17" t="s">
        <v>150</v>
      </c>
      <c r="C666" s="24">
        <v>45040</v>
      </c>
      <c r="D666" s="17">
        <v>15</v>
      </c>
      <c r="E666" s="17">
        <v>82</v>
      </c>
      <c r="F666" s="17">
        <v>98</v>
      </c>
      <c r="G666" s="17">
        <v>11</v>
      </c>
      <c r="H666" s="17">
        <v>6</v>
      </c>
      <c r="I666" s="17">
        <v>195</v>
      </c>
      <c r="J666" s="17">
        <v>28</v>
      </c>
      <c r="K666" s="17">
        <v>11</v>
      </c>
      <c r="L666" s="17">
        <v>8</v>
      </c>
      <c r="M666" t="s">
        <v>354</v>
      </c>
      <c r="N666" t="s">
        <v>357</v>
      </c>
    </row>
    <row r="667" spans="1:14" x14ac:dyDescent="0.3">
      <c r="A667" s="18" t="s">
        <v>21</v>
      </c>
      <c r="B667" s="19" t="s">
        <v>150</v>
      </c>
      <c r="C667" s="25">
        <v>45040</v>
      </c>
      <c r="D667" s="19">
        <v>15</v>
      </c>
      <c r="E667" s="19">
        <v>82</v>
      </c>
      <c r="F667" s="19">
        <v>98</v>
      </c>
      <c r="G667" s="19">
        <v>11</v>
      </c>
      <c r="H667" s="19">
        <v>6</v>
      </c>
      <c r="I667" s="19">
        <v>195</v>
      </c>
      <c r="J667" s="19">
        <v>28</v>
      </c>
      <c r="K667" s="19">
        <v>11</v>
      </c>
      <c r="L667" s="19">
        <v>8</v>
      </c>
      <c r="M667" t="s">
        <v>354</v>
      </c>
      <c r="N667" t="s">
        <v>357</v>
      </c>
    </row>
    <row r="668" spans="1:14" x14ac:dyDescent="0.3">
      <c r="A668" s="16" t="s">
        <v>345</v>
      </c>
      <c r="B668" s="17" t="s">
        <v>46</v>
      </c>
      <c r="C668" s="24">
        <v>44944</v>
      </c>
      <c r="D668" s="17">
        <v>136</v>
      </c>
      <c r="E668" s="17">
        <v>179</v>
      </c>
      <c r="F668" s="17">
        <v>30</v>
      </c>
      <c r="G668" s="17">
        <v>3</v>
      </c>
      <c r="H668" s="17">
        <v>8</v>
      </c>
      <c r="I668" s="17">
        <v>120</v>
      </c>
      <c r="J668" s="17">
        <v>32</v>
      </c>
      <c r="K668" s="17">
        <v>97</v>
      </c>
      <c r="L668" s="17">
        <v>18</v>
      </c>
      <c r="M668" t="s">
        <v>354</v>
      </c>
      <c r="N668" t="s">
        <v>357</v>
      </c>
    </row>
    <row r="669" spans="1:14" x14ac:dyDescent="0.3">
      <c r="A669" s="18" t="s">
        <v>37</v>
      </c>
      <c r="B669" s="19" t="s">
        <v>38</v>
      </c>
      <c r="C669" s="25">
        <v>45194</v>
      </c>
      <c r="D669" s="19">
        <v>62</v>
      </c>
      <c r="E669" s="19">
        <v>58</v>
      </c>
      <c r="F669" s="19">
        <v>56</v>
      </c>
      <c r="G669" s="19">
        <v>5</v>
      </c>
      <c r="H669" s="19">
        <v>5</v>
      </c>
      <c r="I669" s="19">
        <v>23</v>
      </c>
      <c r="J669" s="19">
        <v>23</v>
      </c>
      <c r="K669" s="19">
        <v>97</v>
      </c>
      <c r="L669" s="19">
        <v>6</v>
      </c>
      <c r="M669" t="s">
        <v>354</v>
      </c>
      <c r="N669" t="s">
        <v>356</v>
      </c>
    </row>
    <row r="670" spans="1:14" x14ac:dyDescent="0.3">
      <c r="A670" s="16" t="s">
        <v>21</v>
      </c>
      <c r="B670" s="17" t="s">
        <v>150</v>
      </c>
      <c r="C670" s="24">
        <v>45040</v>
      </c>
      <c r="D670" s="17">
        <v>15</v>
      </c>
      <c r="E670" s="17">
        <v>82</v>
      </c>
      <c r="F670" s="17">
        <v>98</v>
      </c>
      <c r="G670" s="17">
        <v>11</v>
      </c>
      <c r="H670" s="17">
        <v>6</v>
      </c>
      <c r="I670" s="17">
        <v>195</v>
      </c>
      <c r="J670" s="17">
        <v>28</v>
      </c>
      <c r="K670" s="17">
        <v>11</v>
      </c>
      <c r="L670" s="17">
        <v>8</v>
      </c>
      <c r="M670" t="s">
        <v>354</v>
      </c>
      <c r="N670" t="s">
        <v>357</v>
      </c>
    </row>
    <row r="671" spans="1:14" x14ac:dyDescent="0.3">
      <c r="A671" s="18" t="s">
        <v>37</v>
      </c>
      <c r="B671" s="19" t="s">
        <v>38</v>
      </c>
      <c r="C671" s="25">
        <v>45194</v>
      </c>
      <c r="D671" s="19">
        <v>62</v>
      </c>
      <c r="E671" s="19">
        <v>58</v>
      </c>
      <c r="F671" s="19">
        <v>56</v>
      </c>
      <c r="G671" s="19">
        <v>5</v>
      </c>
      <c r="H671" s="19">
        <v>5</v>
      </c>
      <c r="I671" s="19">
        <v>23</v>
      </c>
      <c r="J671" s="19">
        <v>23</v>
      </c>
      <c r="K671" s="19">
        <v>97</v>
      </c>
      <c r="L671" s="19">
        <v>6</v>
      </c>
      <c r="M671" t="s">
        <v>354</v>
      </c>
      <c r="N671" t="s">
        <v>356</v>
      </c>
    </row>
    <row r="672" spans="1:14" x14ac:dyDescent="0.3">
      <c r="A672" s="16" t="s">
        <v>345</v>
      </c>
      <c r="B672" s="17" t="s">
        <v>46</v>
      </c>
      <c r="C672" s="24">
        <v>44944</v>
      </c>
      <c r="D672" s="17">
        <v>136</v>
      </c>
      <c r="E672" s="17">
        <v>179</v>
      </c>
      <c r="F672" s="17">
        <v>30</v>
      </c>
      <c r="G672" s="17">
        <v>3</v>
      </c>
      <c r="H672" s="17">
        <v>8</v>
      </c>
      <c r="I672" s="17">
        <v>120</v>
      </c>
      <c r="J672" s="17">
        <v>32</v>
      </c>
      <c r="K672" s="17">
        <v>97</v>
      </c>
      <c r="L672" s="17">
        <v>18</v>
      </c>
      <c r="M672" t="s">
        <v>354</v>
      </c>
      <c r="N672" t="s">
        <v>357</v>
      </c>
    </row>
    <row r="673" spans="1:14" x14ac:dyDescent="0.3">
      <c r="A673" s="18" t="s">
        <v>64</v>
      </c>
      <c r="B673" s="19" t="s">
        <v>38</v>
      </c>
      <c r="C673" s="25">
        <v>45063</v>
      </c>
      <c r="D673" s="19">
        <v>10</v>
      </c>
      <c r="E673" s="19">
        <v>39</v>
      </c>
      <c r="F673" s="19">
        <v>36</v>
      </c>
      <c r="G673" s="19">
        <v>3</v>
      </c>
      <c r="H673" s="19">
        <v>1</v>
      </c>
      <c r="I673" s="19">
        <v>79</v>
      </c>
      <c r="J673" s="19">
        <v>-8</v>
      </c>
      <c r="K673" s="19">
        <v>45</v>
      </c>
      <c r="L673" s="19">
        <v>19</v>
      </c>
      <c r="M673" t="s">
        <v>354</v>
      </c>
      <c r="N673" t="s">
        <v>358</v>
      </c>
    </row>
    <row r="674" spans="1:14" x14ac:dyDescent="0.3">
      <c r="A674" s="16" t="s">
        <v>32</v>
      </c>
      <c r="B674" s="17" t="s">
        <v>33</v>
      </c>
      <c r="C674" s="24">
        <v>44932</v>
      </c>
      <c r="D674" s="17">
        <v>112</v>
      </c>
      <c r="E674" s="17">
        <v>118</v>
      </c>
      <c r="F674" s="17">
        <v>60</v>
      </c>
      <c r="G674" s="17">
        <v>10</v>
      </c>
      <c r="H674" s="17">
        <v>2</v>
      </c>
      <c r="I674" s="17">
        <v>157</v>
      </c>
      <c r="J674" s="17">
        <v>35</v>
      </c>
      <c r="K674" s="17">
        <v>16</v>
      </c>
      <c r="L674" s="17">
        <v>20</v>
      </c>
      <c r="M674" t="s">
        <v>354</v>
      </c>
      <c r="N674" t="s">
        <v>357</v>
      </c>
    </row>
    <row r="675" spans="1:14" x14ac:dyDescent="0.3">
      <c r="A675" s="18" t="s">
        <v>21</v>
      </c>
      <c r="B675" s="19" t="s">
        <v>150</v>
      </c>
      <c r="C675" s="25">
        <v>45040</v>
      </c>
      <c r="D675" s="19">
        <v>15</v>
      </c>
      <c r="E675" s="19">
        <v>82</v>
      </c>
      <c r="F675" s="19">
        <v>98</v>
      </c>
      <c r="G675" s="19">
        <v>11</v>
      </c>
      <c r="H675" s="19">
        <v>6</v>
      </c>
      <c r="I675" s="19">
        <v>195</v>
      </c>
      <c r="J675" s="19">
        <v>28</v>
      </c>
      <c r="K675" s="19">
        <v>11</v>
      </c>
      <c r="L675" s="19">
        <v>8</v>
      </c>
      <c r="M675" t="s">
        <v>354</v>
      </c>
      <c r="N675" t="s">
        <v>357</v>
      </c>
    </row>
    <row r="676" spans="1:14" x14ac:dyDescent="0.3">
      <c r="A676" s="16" t="s">
        <v>32</v>
      </c>
      <c r="B676" s="17" t="s">
        <v>33</v>
      </c>
      <c r="C676" s="24">
        <v>44932</v>
      </c>
      <c r="D676" s="17">
        <v>112</v>
      </c>
      <c r="E676" s="17">
        <v>118</v>
      </c>
      <c r="F676" s="17">
        <v>60</v>
      </c>
      <c r="G676" s="17">
        <v>10</v>
      </c>
      <c r="H676" s="17">
        <v>2</v>
      </c>
      <c r="I676" s="17">
        <v>157</v>
      </c>
      <c r="J676" s="17">
        <v>35</v>
      </c>
      <c r="K676" s="17">
        <v>16</v>
      </c>
      <c r="L676" s="17">
        <v>20</v>
      </c>
      <c r="M676" t="s">
        <v>354</v>
      </c>
      <c r="N676" t="s">
        <v>357</v>
      </c>
    </row>
    <row r="677" spans="1:14" x14ac:dyDescent="0.3">
      <c r="A677" s="18" t="s">
        <v>37</v>
      </c>
      <c r="B677" s="19" t="s">
        <v>38</v>
      </c>
      <c r="C677" s="25">
        <v>45194</v>
      </c>
      <c r="D677" s="19">
        <v>62</v>
      </c>
      <c r="E677" s="19">
        <v>58</v>
      </c>
      <c r="F677" s="19">
        <v>56</v>
      </c>
      <c r="G677" s="19">
        <v>5</v>
      </c>
      <c r="H677" s="19">
        <v>5</v>
      </c>
      <c r="I677" s="19">
        <v>23</v>
      </c>
      <c r="J677" s="19">
        <v>23</v>
      </c>
      <c r="K677" s="19">
        <v>97</v>
      </c>
      <c r="L677" s="19">
        <v>6</v>
      </c>
      <c r="M677" t="s">
        <v>354</v>
      </c>
      <c r="N677" t="s">
        <v>356</v>
      </c>
    </row>
    <row r="678" spans="1:14" x14ac:dyDescent="0.3">
      <c r="A678" s="16" t="s">
        <v>28</v>
      </c>
      <c r="B678" s="17" t="s">
        <v>150</v>
      </c>
      <c r="C678" s="24">
        <v>44954</v>
      </c>
      <c r="D678" s="17">
        <v>37</v>
      </c>
      <c r="E678" s="17">
        <v>138</v>
      </c>
      <c r="F678" s="17">
        <v>71</v>
      </c>
      <c r="G678" s="17">
        <v>1</v>
      </c>
      <c r="H678" s="17">
        <v>3</v>
      </c>
      <c r="I678" s="17">
        <v>55</v>
      </c>
      <c r="J678" s="17">
        <v>31</v>
      </c>
      <c r="K678" s="17">
        <v>76</v>
      </c>
      <c r="L678" s="17">
        <v>1</v>
      </c>
      <c r="M678" t="s">
        <v>354</v>
      </c>
      <c r="N678" t="s">
        <v>357</v>
      </c>
    </row>
    <row r="679" spans="1:14" x14ac:dyDescent="0.3">
      <c r="A679" s="18" t="s">
        <v>28</v>
      </c>
      <c r="B679" s="19" t="s">
        <v>150</v>
      </c>
      <c r="C679" s="25">
        <v>44954</v>
      </c>
      <c r="D679" s="19">
        <v>37</v>
      </c>
      <c r="E679" s="19">
        <v>138</v>
      </c>
      <c r="F679" s="19">
        <v>71</v>
      </c>
      <c r="G679" s="19">
        <v>1</v>
      </c>
      <c r="H679" s="19">
        <v>3</v>
      </c>
      <c r="I679" s="19">
        <v>55</v>
      </c>
      <c r="J679" s="19">
        <v>31</v>
      </c>
      <c r="K679" s="19">
        <v>76</v>
      </c>
      <c r="L679" s="19">
        <v>1</v>
      </c>
      <c r="M679" t="s">
        <v>354</v>
      </c>
      <c r="N679" t="s">
        <v>357</v>
      </c>
    </row>
    <row r="680" spans="1:14" x14ac:dyDescent="0.3">
      <c r="A680" s="16" t="s">
        <v>21</v>
      </c>
      <c r="B680" s="17" t="s">
        <v>150</v>
      </c>
      <c r="C680" s="24">
        <v>45040</v>
      </c>
      <c r="D680" s="17">
        <v>15</v>
      </c>
      <c r="E680" s="17">
        <v>82</v>
      </c>
      <c r="F680" s="17">
        <v>98</v>
      </c>
      <c r="G680" s="17">
        <v>11</v>
      </c>
      <c r="H680" s="17">
        <v>6</v>
      </c>
      <c r="I680" s="17">
        <v>195</v>
      </c>
      <c r="J680" s="17">
        <v>28</v>
      </c>
      <c r="K680" s="17">
        <v>11</v>
      </c>
      <c r="L680" s="17">
        <v>8</v>
      </c>
      <c r="M680" t="s">
        <v>354</v>
      </c>
      <c r="N680" t="s">
        <v>357</v>
      </c>
    </row>
    <row r="681" spans="1:14" x14ac:dyDescent="0.3">
      <c r="A681" s="18" t="s">
        <v>107</v>
      </c>
      <c r="B681" s="19" t="s">
        <v>33</v>
      </c>
      <c r="C681" s="25">
        <v>45066</v>
      </c>
      <c r="D681" s="19">
        <v>16</v>
      </c>
      <c r="E681" s="19">
        <v>118</v>
      </c>
      <c r="F681" s="19">
        <v>44</v>
      </c>
      <c r="G681" s="19">
        <v>27</v>
      </c>
      <c r="H681" s="19">
        <v>9</v>
      </c>
      <c r="I681" s="19">
        <v>26</v>
      </c>
      <c r="J681" s="19">
        <v>8</v>
      </c>
      <c r="K681" s="19">
        <v>36</v>
      </c>
      <c r="L681" s="19">
        <v>18</v>
      </c>
      <c r="M681" t="s">
        <v>354</v>
      </c>
      <c r="N681" t="s">
        <v>358</v>
      </c>
    </row>
    <row r="682" spans="1:14" x14ac:dyDescent="0.3">
      <c r="A682" s="16" t="s">
        <v>44</v>
      </c>
      <c r="B682" s="17" t="s">
        <v>150</v>
      </c>
      <c r="C682" s="24">
        <v>45233</v>
      </c>
      <c r="D682" s="17">
        <v>71</v>
      </c>
      <c r="E682" s="17">
        <v>152</v>
      </c>
      <c r="F682" s="17">
        <v>60</v>
      </c>
      <c r="G682" s="17">
        <v>38</v>
      </c>
      <c r="H682" s="17">
        <v>9</v>
      </c>
      <c r="I682" s="17">
        <v>95</v>
      </c>
      <c r="J682" s="17">
        <v>34</v>
      </c>
      <c r="K682" s="17">
        <v>43</v>
      </c>
      <c r="L682" s="17">
        <v>14</v>
      </c>
      <c r="M682" t="s">
        <v>354</v>
      </c>
      <c r="N682" t="s">
        <v>357</v>
      </c>
    </row>
    <row r="683" spans="1:14" x14ac:dyDescent="0.3">
      <c r="A683" s="18" t="s">
        <v>37</v>
      </c>
      <c r="B683" s="19" t="s">
        <v>38</v>
      </c>
      <c r="C683" s="25">
        <v>45194</v>
      </c>
      <c r="D683" s="19">
        <v>62</v>
      </c>
      <c r="E683" s="19">
        <v>58</v>
      </c>
      <c r="F683" s="19">
        <v>56</v>
      </c>
      <c r="G683" s="19">
        <v>5</v>
      </c>
      <c r="H683" s="19">
        <v>5</v>
      </c>
      <c r="I683" s="19">
        <v>23</v>
      </c>
      <c r="J683" s="19">
        <v>23</v>
      </c>
      <c r="K683" s="19">
        <v>97</v>
      </c>
      <c r="L683" s="19">
        <v>6</v>
      </c>
      <c r="M683" t="s">
        <v>354</v>
      </c>
      <c r="N683" t="s">
        <v>356</v>
      </c>
    </row>
    <row r="684" spans="1:14" x14ac:dyDescent="0.3">
      <c r="A684" s="16" t="s">
        <v>28</v>
      </c>
      <c r="B684" s="17" t="s">
        <v>150</v>
      </c>
      <c r="C684" s="24">
        <v>44954</v>
      </c>
      <c r="D684" s="17">
        <v>37</v>
      </c>
      <c r="E684" s="17">
        <v>138</v>
      </c>
      <c r="F684" s="17">
        <v>71</v>
      </c>
      <c r="G684" s="17">
        <v>1</v>
      </c>
      <c r="H684" s="17">
        <v>3</v>
      </c>
      <c r="I684" s="17">
        <v>55</v>
      </c>
      <c r="J684" s="17">
        <v>31</v>
      </c>
      <c r="K684" s="17">
        <v>76</v>
      </c>
      <c r="L684" s="17">
        <v>1</v>
      </c>
      <c r="M684" t="s">
        <v>354</v>
      </c>
      <c r="N684" t="s">
        <v>357</v>
      </c>
    </row>
    <row r="685" spans="1:14" x14ac:dyDescent="0.3">
      <c r="A685" s="18" t="s">
        <v>37</v>
      </c>
      <c r="B685" s="19" t="s">
        <v>38</v>
      </c>
      <c r="C685" s="25">
        <v>45194</v>
      </c>
      <c r="D685" s="19">
        <v>62</v>
      </c>
      <c r="E685" s="19">
        <v>58</v>
      </c>
      <c r="F685" s="19">
        <v>56</v>
      </c>
      <c r="G685" s="19">
        <v>5</v>
      </c>
      <c r="H685" s="19">
        <v>5</v>
      </c>
      <c r="I685" s="19">
        <v>23</v>
      </c>
      <c r="J685" s="19">
        <v>23</v>
      </c>
      <c r="K685" s="19">
        <v>97</v>
      </c>
      <c r="L685" s="19">
        <v>6</v>
      </c>
      <c r="M685" t="s">
        <v>354</v>
      </c>
      <c r="N685" t="s">
        <v>356</v>
      </c>
    </row>
    <row r="686" spans="1:14" x14ac:dyDescent="0.3">
      <c r="A686" s="16" t="s">
        <v>345</v>
      </c>
      <c r="B686" s="17" t="s">
        <v>46</v>
      </c>
      <c r="C686" s="24">
        <v>44944</v>
      </c>
      <c r="D686" s="17">
        <v>136</v>
      </c>
      <c r="E686" s="17">
        <v>179</v>
      </c>
      <c r="F686" s="17">
        <v>30</v>
      </c>
      <c r="G686" s="17">
        <v>3</v>
      </c>
      <c r="H686" s="17">
        <v>8</v>
      </c>
      <c r="I686" s="17">
        <v>120</v>
      </c>
      <c r="J686" s="17">
        <v>32</v>
      </c>
      <c r="K686" s="17">
        <v>97</v>
      </c>
      <c r="L686" s="17">
        <v>18</v>
      </c>
      <c r="M686" t="s">
        <v>354</v>
      </c>
      <c r="N686" t="s">
        <v>357</v>
      </c>
    </row>
    <row r="687" spans="1:14" x14ac:dyDescent="0.3">
      <c r="A687" s="18" t="s">
        <v>37</v>
      </c>
      <c r="B687" s="19" t="s">
        <v>38</v>
      </c>
      <c r="C687" s="25">
        <v>45194</v>
      </c>
      <c r="D687" s="19">
        <v>62</v>
      </c>
      <c r="E687" s="19">
        <v>58</v>
      </c>
      <c r="F687" s="19">
        <v>56</v>
      </c>
      <c r="G687" s="19">
        <v>5</v>
      </c>
      <c r="H687" s="19">
        <v>5</v>
      </c>
      <c r="I687" s="19">
        <v>23</v>
      </c>
      <c r="J687" s="19">
        <v>23</v>
      </c>
      <c r="K687" s="19">
        <v>97</v>
      </c>
      <c r="L687" s="19">
        <v>6</v>
      </c>
      <c r="M687" t="s">
        <v>354</v>
      </c>
      <c r="N687" t="s">
        <v>356</v>
      </c>
    </row>
    <row r="688" spans="1:14" x14ac:dyDescent="0.3">
      <c r="A688" s="16" t="s">
        <v>32</v>
      </c>
      <c r="B688" s="17" t="s">
        <v>33</v>
      </c>
      <c r="C688" s="24">
        <v>44932</v>
      </c>
      <c r="D688" s="17">
        <v>112</v>
      </c>
      <c r="E688" s="17">
        <v>118</v>
      </c>
      <c r="F688" s="17">
        <v>60</v>
      </c>
      <c r="G688" s="17">
        <v>10</v>
      </c>
      <c r="H688" s="17">
        <v>2</v>
      </c>
      <c r="I688" s="17">
        <v>157</v>
      </c>
      <c r="J688" s="17">
        <v>35</v>
      </c>
      <c r="K688" s="17">
        <v>16</v>
      </c>
      <c r="L688" s="17">
        <v>20</v>
      </c>
      <c r="M688" t="s">
        <v>354</v>
      </c>
      <c r="N688" t="s">
        <v>357</v>
      </c>
    </row>
    <row r="689" spans="1:14" x14ac:dyDescent="0.3">
      <c r="A689" s="18" t="s">
        <v>345</v>
      </c>
      <c r="B689" s="19" t="s">
        <v>46</v>
      </c>
      <c r="C689" s="25">
        <v>44944</v>
      </c>
      <c r="D689" s="19">
        <v>136</v>
      </c>
      <c r="E689" s="19">
        <v>179</v>
      </c>
      <c r="F689" s="19">
        <v>30</v>
      </c>
      <c r="G689" s="19">
        <v>3</v>
      </c>
      <c r="H689" s="19">
        <v>8</v>
      </c>
      <c r="I689" s="19">
        <v>120</v>
      </c>
      <c r="J689" s="19">
        <v>32</v>
      </c>
      <c r="K689" s="19">
        <v>97</v>
      </c>
      <c r="L689" s="19">
        <v>18</v>
      </c>
      <c r="M689" t="s">
        <v>354</v>
      </c>
      <c r="N689" t="s">
        <v>357</v>
      </c>
    </row>
    <row r="690" spans="1:14" x14ac:dyDescent="0.3">
      <c r="A690" s="16" t="s">
        <v>21</v>
      </c>
      <c r="B690" s="17" t="s">
        <v>150</v>
      </c>
      <c r="C690" s="24">
        <v>45040</v>
      </c>
      <c r="D690" s="17">
        <v>15</v>
      </c>
      <c r="E690" s="17">
        <v>82</v>
      </c>
      <c r="F690" s="17">
        <v>98</v>
      </c>
      <c r="G690" s="17">
        <v>11</v>
      </c>
      <c r="H690" s="17">
        <v>6</v>
      </c>
      <c r="I690" s="17">
        <v>195</v>
      </c>
      <c r="J690" s="17">
        <v>28</v>
      </c>
      <c r="K690" s="17">
        <v>11</v>
      </c>
      <c r="L690" s="17">
        <v>8</v>
      </c>
      <c r="M690" t="s">
        <v>354</v>
      </c>
      <c r="N690" t="s">
        <v>357</v>
      </c>
    </row>
    <row r="691" spans="1:14" x14ac:dyDescent="0.3">
      <c r="A691" s="18" t="s">
        <v>345</v>
      </c>
      <c r="B691" s="19" t="s">
        <v>46</v>
      </c>
      <c r="C691" s="25">
        <v>44944</v>
      </c>
      <c r="D691" s="19">
        <v>136</v>
      </c>
      <c r="E691" s="19">
        <v>179</v>
      </c>
      <c r="F691" s="19">
        <v>30</v>
      </c>
      <c r="G691" s="19">
        <v>3</v>
      </c>
      <c r="H691" s="19">
        <v>8</v>
      </c>
      <c r="I691" s="19">
        <v>120</v>
      </c>
      <c r="J691" s="19">
        <v>32</v>
      </c>
      <c r="K691" s="19">
        <v>97</v>
      </c>
      <c r="L691" s="19">
        <v>18</v>
      </c>
      <c r="M691" t="s">
        <v>354</v>
      </c>
      <c r="N691" t="s">
        <v>357</v>
      </c>
    </row>
    <row r="692" spans="1:14" x14ac:dyDescent="0.3">
      <c r="A692" s="16" t="s">
        <v>37</v>
      </c>
      <c r="B692" s="17" t="s">
        <v>38</v>
      </c>
      <c r="C692" s="24">
        <v>45194</v>
      </c>
      <c r="D692" s="17">
        <v>62</v>
      </c>
      <c r="E692" s="17">
        <v>58</v>
      </c>
      <c r="F692" s="17">
        <v>56</v>
      </c>
      <c r="G692" s="17">
        <v>5</v>
      </c>
      <c r="H692" s="17">
        <v>5</v>
      </c>
      <c r="I692" s="17">
        <v>23</v>
      </c>
      <c r="J692" s="17">
        <v>23</v>
      </c>
      <c r="K692" s="17">
        <v>97</v>
      </c>
      <c r="L692" s="17">
        <v>6</v>
      </c>
      <c r="M692" t="s">
        <v>354</v>
      </c>
      <c r="N692" t="s">
        <v>356</v>
      </c>
    </row>
    <row r="693" spans="1:14" x14ac:dyDescent="0.3">
      <c r="A693" s="18" t="s">
        <v>32</v>
      </c>
      <c r="B693" s="19" t="s">
        <v>33</v>
      </c>
      <c r="C693" s="25">
        <v>44932</v>
      </c>
      <c r="D693" s="19">
        <v>112</v>
      </c>
      <c r="E693" s="19">
        <v>118</v>
      </c>
      <c r="F693" s="19">
        <v>60</v>
      </c>
      <c r="G693" s="19">
        <v>10</v>
      </c>
      <c r="H693" s="19">
        <v>2</v>
      </c>
      <c r="I693" s="19">
        <v>157</v>
      </c>
      <c r="J693" s="19">
        <v>35</v>
      </c>
      <c r="K693" s="19">
        <v>16</v>
      </c>
      <c r="L693" s="19">
        <v>20</v>
      </c>
      <c r="M693" t="s">
        <v>354</v>
      </c>
      <c r="N693" t="s">
        <v>357</v>
      </c>
    </row>
    <row r="694" spans="1:14" x14ac:dyDescent="0.3">
      <c r="A694" s="16" t="s">
        <v>32</v>
      </c>
      <c r="B694" s="17" t="s">
        <v>33</v>
      </c>
      <c r="C694" s="24">
        <v>44932</v>
      </c>
      <c r="D694" s="17">
        <v>112</v>
      </c>
      <c r="E694" s="17">
        <v>118</v>
      </c>
      <c r="F694" s="17">
        <v>60</v>
      </c>
      <c r="G694" s="17">
        <v>10</v>
      </c>
      <c r="H694" s="17">
        <v>2</v>
      </c>
      <c r="I694" s="17">
        <v>157</v>
      </c>
      <c r="J694" s="17">
        <v>35</v>
      </c>
      <c r="K694" s="17">
        <v>16</v>
      </c>
      <c r="L694" s="17">
        <v>20</v>
      </c>
      <c r="M694" t="s">
        <v>354</v>
      </c>
      <c r="N694" t="s">
        <v>357</v>
      </c>
    </row>
    <row r="695" spans="1:14" x14ac:dyDescent="0.3">
      <c r="A695" s="18" t="s">
        <v>32</v>
      </c>
      <c r="B695" s="19" t="s">
        <v>33</v>
      </c>
      <c r="C695" s="25">
        <v>44932</v>
      </c>
      <c r="D695" s="19">
        <v>112</v>
      </c>
      <c r="E695" s="19">
        <v>118</v>
      </c>
      <c r="F695" s="19">
        <v>60</v>
      </c>
      <c r="G695" s="19">
        <v>10</v>
      </c>
      <c r="H695" s="19">
        <v>2</v>
      </c>
      <c r="I695" s="19">
        <v>157</v>
      </c>
      <c r="J695" s="19">
        <v>35</v>
      </c>
      <c r="K695" s="19">
        <v>16</v>
      </c>
      <c r="L695" s="19">
        <v>20</v>
      </c>
      <c r="M695" t="s">
        <v>354</v>
      </c>
      <c r="N695" t="s">
        <v>357</v>
      </c>
    </row>
    <row r="696" spans="1:14" x14ac:dyDescent="0.3">
      <c r="A696" s="16" t="s">
        <v>21</v>
      </c>
      <c r="B696" s="17" t="s">
        <v>150</v>
      </c>
      <c r="C696" s="24">
        <v>45040</v>
      </c>
      <c r="D696" s="17">
        <v>15</v>
      </c>
      <c r="E696" s="17">
        <v>82</v>
      </c>
      <c r="F696" s="17">
        <v>98</v>
      </c>
      <c r="G696" s="17">
        <v>11</v>
      </c>
      <c r="H696" s="17">
        <v>6</v>
      </c>
      <c r="I696" s="17">
        <v>195</v>
      </c>
      <c r="J696" s="17">
        <v>28</v>
      </c>
      <c r="K696" s="17">
        <v>11</v>
      </c>
      <c r="L696" s="17">
        <v>8</v>
      </c>
      <c r="M696" t="s">
        <v>354</v>
      </c>
      <c r="N696" t="s">
        <v>357</v>
      </c>
    </row>
    <row r="697" spans="1:14" x14ac:dyDescent="0.3">
      <c r="A697" s="18" t="s">
        <v>32</v>
      </c>
      <c r="B697" s="19" t="s">
        <v>33</v>
      </c>
      <c r="C697" s="25">
        <v>44932</v>
      </c>
      <c r="D697" s="19">
        <v>112</v>
      </c>
      <c r="E697" s="19">
        <v>118</v>
      </c>
      <c r="F697" s="19">
        <v>60</v>
      </c>
      <c r="G697" s="19">
        <v>10</v>
      </c>
      <c r="H697" s="19">
        <v>2</v>
      </c>
      <c r="I697" s="19">
        <v>157</v>
      </c>
      <c r="J697" s="19">
        <v>35</v>
      </c>
      <c r="K697" s="19">
        <v>16</v>
      </c>
      <c r="L697" s="19">
        <v>20</v>
      </c>
      <c r="M697" t="s">
        <v>354</v>
      </c>
      <c r="N697" t="s">
        <v>357</v>
      </c>
    </row>
    <row r="698" spans="1:14" x14ac:dyDescent="0.3">
      <c r="A698" s="16" t="s">
        <v>32</v>
      </c>
      <c r="B698" s="17" t="s">
        <v>33</v>
      </c>
      <c r="C698" s="24">
        <v>44932</v>
      </c>
      <c r="D698" s="17">
        <v>112</v>
      </c>
      <c r="E698" s="17">
        <v>118</v>
      </c>
      <c r="F698" s="17">
        <v>60</v>
      </c>
      <c r="G698" s="17">
        <v>10</v>
      </c>
      <c r="H698" s="17">
        <v>2</v>
      </c>
      <c r="I698" s="17">
        <v>157</v>
      </c>
      <c r="J698" s="17">
        <v>35</v>
      </c>
      <c r="K698" s="17">
        <v>16</v>
      </c>
      <c r="L698" s="17">
        <v>20</v>
      </c>
      <c r="M698" t="s">
        <v>354</v>
      </c>
      <c r="N698" t="s">
        <v>357</v>
      </c>
    </row>
    <row r="699" spans="1:14" x14ac:dyDescent="0.3">
      <c r="A699" s="18" t="s">
        <v>345</v>
      </c>
      <c r="B699" s="19" t="s">
        <v>46</v>
      </c>
      <c r="C699" s="25">
        <v>44944</v>
      </c>
      <c r="D699" s="19">
        <v>136</v>
      </c>
      <c r="E699" s="19">
        <v>179</v>
      </c>
      <c r="F699" s="19">
        <v>30</v>
      </c>
      <c r="G699" s="19">
        <v>3</v>
      </c>
      <c r="H699" s="19">
        <v>8</v>
      </c>
      <c r="I699" s="19">
        <v>120</v>
      </c>
      <c r="J699" s="19">
        <v>32</v>
      </c>
      <c r="K699" s="19">
        <v>97</v>
      </c>
      <c r="L699" s="19">
        <v>18</v>
      </c>
      <c r="M699" t="s">
        <v>354</v>
      </c>
      <c r="N699" t="s">
        <v>357</v>
      </c>
    </row>
    <row r="700" spans="1:14" x14ac:dyDescent="0.3">
      <c r="A700" s="16" t="s">
        <v>28</v>
      </c>
      <c r="B700" s="17" t="s">
        <v>150</v>
      </c>
      <c r="C700" s="24">
        <v>44954</v>
      </c>
      <c r="D700" s="17">
        <v>37</v>
      </c>
      <c r="E700" s="17">
        <v>138</v>
      </c>
      <c r="F700" s="17">
        <v>71</v>
      </c>
      <c r="G700" s="17">
        <v>1</v>
      </c>
      <c r="H700" s="17">
        <v>3</v>
      </c>
      <c r="I700" s="17">
        <v>55</v>
      </c>
      <c r="J700" s="17">
        <v>31</v>
      </c>
      <c r="K700" s="17">
        <v>76</v>
      </c>
      <c r="L700" s="17">
        <v>1</v>
      </c>
      <c r="M700" t="s">
        <v>354</v>
      </c>
      <c r="N700" t="s">
        <v>357</v>
      </c>
    </row>
    <row r="701" spans="1:14" x14ac:dyDescent="0.3">
      <c r="A701" s="18" t="s">
        <v>28</v>
      </c>
      <c r="B701" s="19" t="s">
        <v>150</v>
      </c>
      <c r="C701" s="25">
        <v>44954</v>
      </c>
      <c r="D701" s="19">
        <v>37</v>
      </c>
      <c r="E701" s="19">
        <v>138</v>
      </c>
      <c r="F701" s="19">
        <v>71</v>
      </c>
      <c r="G701" s="19">
        <v>1</v>
      </c>
      <c r="H701" s="19">
        <v>3</v>
      </c>
      <c r="I701" s="19">
        <v>55</v>
      </c>
      <c r="J701" s="19">
        <v>31</v>
      </c>
      <c r="K701" s="19">
        <v>76</v>
      </c>
      <c r="L701" s="19">
        <v>1</v>
      </c>
      <c r="M701" t="s">
        <v>354</v>
      </c>
      <c r="N701" t="s">
        <v>357</v>
      </c>
    </row>
    <row r="702" spans="1:14" x14ac:dyDescent="0.3">
      <c r="A702" s="16" t="s">
        <v>37</v>
      </c>
      <c r="B702" s="17" t="s">
        <v>38</v>
      </c>
      <c r="C702" s="24">
        <v>45194</v>
      </c>
      <c r="D702" s="17">
        <v>62</v>
      </c>
      <c r="E702" s="17">
        <v>58</v>
      </c>
      <c r="F702" s="17">
        <v>56</v>
      </c>
      <c r="G702" s="17">
        <v>5</v>
      </c>
      <c r="H702" s="17">
        <v>5</v>
      </c>
      <c r="I702" s="17">
        <v>23</v>
      </c>
      <c r="J702" s="17">
        <v>23</v>
      </c>
      <c r="K702" s="17">
        <v>97</v>
      </c>
      <c r="L702" s="17">
        <v>6</v>
      </c>
      <c r="M702" t="s">
        <v>354</v>
      </c>
      <c r="N702" t="s">
        <v>356</v>
      </c>
    </row>
    <row r="703" spans="1:14" x14ac:dyDescent="0.3">
      <c r="A703" s="18" t="s">
        <v>28</v>
      </c>
      <c r="B703" s="19" t="s">
        <v>150</v>
      </c>
      <c r="C703" s="25">
        <v>44954</v>
      </c>
      <c r="D703" s="19">
        <v>37</v>
      </c>
      <c r="E703" s="19">
        <v>138</v>
      </c>
      <c r="F703" s="19">
        <v>71</v>
      </c>
      <c r="G703" s="19">
        <v>1</v>
      </c>
      <c r="H703" s="19">
        <v>3</v>
      </c>
      <c r="I703" s="19">
        <v>55</v>
      </c>
      <c r="J703" s="19">
        <v>31</v>
      </c>
      <c r="K703" s="19">
        <v>76</v>
      </c>
      <c r="L703" s="19">
        <v>1</v>
      </c>
      <c r="M703" t="s">
        <v>354</v>
      </c>
      <c r="N703" t="s">
        <v>357</v>
      </c>
    </row>
    <row r="704" spans="1:14" x14ac:dyDescent="0.3">
      <c r="A704" s="16" t="s">
        <v>28</v>
      </c>
      <c r="B704" s="17" t="s">
        <v>150</v>
      </c>
      <c r="C704" s="24">
        <v>44954</v>
      </c>
      <c r="D704" s="17">
        <v>37</v>
      </c>
      <c r="E704" s="17">
        <v>138</v>
      </c>
      <c r="F704" s="17">
        <v>71</v>
      </c>
      <c r="G704" s="17">
        <v>1</v>
      </c>
      <c r="H704" s="17">
        <v>3</v>
      </c>
      <c r="I704" s="17">
        <v>55</v>
      </c>
      <c r="J704" s="17">
        <v>31</v>
      </c>
      <c r="K704" s="17">
        <v>76</v>
      </c>
      <c r="L704" s="17">
        <v>1</v>
      </c>
      <c r="M704" t="s">
        <v>354</v>
      </c>
      <c r="N704" t="s">
        <v>357</v>
      </c>
    </row>
    <row r="705" spans="1:14" x14ac:dyDescent="0.3">
      <c r="A705" s="18" t="s">
        <v>345</v>
      </c>
      <c r="B705" s="19" t="s">
        <v>46</v>
      </c>
      <c r="C705" s="25">
        <v>44944</v>
      </c>
      <c r="D705" s="19">
        <v>136</v>
      </c>
      <c r="E705" s="19">
        <v>179</v>
      </c>
      <c r="F705" s="19">
        <v>30</v>
      </c>
      <c r="G705" s="19">
        <v>3</v>
      </c>
      <c r="H705" s="19">
        <v>8</v>
      </c>
      <c r="I705" s="19">
        <v>120</v>
      </c>
      <c r="J705" s="19">
        <v>32</v>
      </c>
      <c r="K705" s="19">
        <v>97</v>
      </c>
      <c r="L705" s="19">
        <v>18</v>
      </c>
      <c r="M705" t="s">
        <v>354</v>
      </c>
      <c r="N705" t="s">
        <v>357</v>
      </c>
    </row>
    <row r="706" spans="1:14" x14ac:dyDescent="0.3">
      <c r="A706" s="16" t="s">
        <v>44</v>
      </c>
      <c r="B706" s="17" t="s">
        <v>150</v>
      </c>
      <c r="C706" s="24">
        <v>45233</v>
      </c>
      <c r="D706" s="17">
        <v>71</v>
      </c>
      <c r="E706" s="17">
        <v>152</v>
      </c>
      <c r="F706" s="17">
        <v>60</v>
      </c>
      <c r="G706" s="17">
        <v>38</v>
      </c>
      <c r="H706" s="17">
        <v>9</v>
      </c>
      <c r="I706" s="17">
        <v>95</v>
      </c>
      <c r="J706" s="17">
        <v>34</v>
      </c>
      <c r="K706" s="17">
        <v>43</v>
      </c>
      <c r="L706" s="17">
        <v>14</v>
      </c>
      <c r="M706" t="s">
        <v>354</v>
      </c>
      <c r="N706" t="s">
        <v>357</v>
      </c>
    </row>
    <row r="707" spans="1:14" x14ac:dyDescent="0.3">
      <c r="A707" s="18" t="s">
        <v>28</v>
      </c>
      <c r="B707" s="19" t="s">
        <v>150</v>
      </c>
      <c r="C707" s="25">
        <v>44954</v>
      </c>
      <c r="D707" s="19">
        <v>37</v>
      </c>
      <c r="E707" s="19">
        <v>138</v>
      </c>
      <c r="F707" s="19">
        <v>71</v>
      </c>
      <c r="G707" s="19">
        <v>1</v>
      </c>
      <c r="H707" s="19">
        <v>3</v>
      </c>
      <c r="I707" s="19">
        <v>55</v>
      </c>
      <c r="J707" s="19">
        <v>31</v>
      </c>
      <c r="K707" s="19">
        <v>76</v>
      </c>
      <c r="L707" s="19">
        <v>1</v>
      </c>
      <c r="M707" t="s">
        <v>354</v>
      </c>
      <c r="N707" t="s">
        <v>357</v>
      </c>
    </row>
    <row r="708" spans="1:14" x14ac:dyDescent="0.3">
      <c r="A708" s="16" t="s">
        <v>28</v>
      </c>
      <c r="B708" s="17" t="s">
        <v>150</v>
      </c>
      <c r="C708" s="24">
        <v>44954</v>
      </c>
      <c r="D708" s="17">
        <v>37</v>
      </c>
      <c r="E708" s="17">
        <v>138</v>
      </c>
      <c r="F708" s="17">
        <v>71</v>
      </c>
      <c r="G708" s="17">
        <v>1</v>
      </c>
      <c r="H708" s="17">
        <v>3</v>
      </c>
      <c r="I708" s="17">
        <v>55</v>
      </c>
      <c r="J708" s="17">
        <v>31</v>
      </c>
      <c r="K708" s="17">
        <v>76</v>
      </c>
      <c r="L708" s="17">
        <v>1</v>
      </c>
      <c r="M708" t="s">
        <v>354</v>
      </c>
      <c r="N708" t="s">
        <v>357</v>
      </c>
    </row>
    <row r="709" spans="1:14" x14ac:dyDescent="0.3">
      <c r="A709" s="18" t="s">
        <v>345</v>
      </c>
      <c r="B709" s="19" t="s">
        <v>46</v>
      </c>
      <c r="C709" s="25">
        <v>44944</v>
      </c>
      <c r="D709" s="19">
        <v>136</v>
      </c>
      <c r="E709" s="19">
        <v>179</v>
      </c>
      <c r="F709" s="19">
        <v>30</v>
      </c>
      <c r="G709" s="19">
        <v>3</v>
      </c>
      <c r="H709" s="19">
        <v>8</v>
      </c>
      <c r="I709" s="19">
        <v>120</v>
      </c>
      <c r="J709" s="19">
        <v>32</v>
      </c>
      <c r="K709" s="19">
        <v>97</v>
      </c>
      <c r="L709" s="19">
        <v>18</v>
      </c>
      <c r="M709" t="s">
        <v>354</v>
      </c>
      <c r="N709" t="s">
        <v>357</v>
      </c>
    </row>
    <row r="710" spans="1:14" x14ac:dyDescent="0.3">
      <c r="A710" s="16" t="s">
        <v>37</v>
      </c>
      <c r="B710" s="17" t="s">
        <v>38</v>
      </c>
      <c r="C710" s="24">
        <v>45194</v>
      </c>
      <c r="D710" s="17">
        <v>62</v>
      </c>
      <c r="E710" s="17">
        <v>58</v>
      </c>
      <c r="F710" s="17">
        <v>56</v>
      </c>
      <c r="G710" s="17">
        <v>5</v>
      </c>
      <c r="H710" s="17">
        <v>5</v>
      </c>
      <c r="I710" s="17">
        <v>23</v>
      </c>
      <c r="J710" s="17">
        <v>23</v>
      </c>
      <c r="K710" s="17">
        <v>97</v>
      </c>
      <c r="L710" s="17">
        <v>6</v>
      </c>
      <c r="M710" t="s">
        <v>354</v>
      </c>
      <c r="N710" t="s">
        <v>356</v>
      </c>
    </row>
    <row r="711" spans="1:14" x14ac:dyDescent="0.3">
      <c r="A711" s="18" t="s">
        <v>345</v>
      </c>
      <c r="B711" s="19" t="s">
        <v>46</v>
      </c>
      <c r="C711" s="25">
        <v>44944</v>
      </c>
      <c r="D711" s="19">
        <v>136</v>
      </c>
      <c r="E711" s="19">
        <v>179</v>
      </c>
      <c r="F711" s="19">
        <v>30</v>
      </c>
      <c r="G711" s="19">
        <v>3</v>
      </c>
      <c r="H711" s="19">
        <v>8</v>
      </c>
      <c r="I711" s="19">
        <v>120</v>
      </c>
      <c r="J711" s="19">
        <v>32</v>
      </c>
      <c r="K711" s="19">
        <v>97</v>
      </c>
      <c r="L711" s="19">
        <v>18</v>
      </c>
      <c r="M711" t="s">
        <v>354</v>
      </c>
      <c r="N711" t="s">
        <v>357</v>
      </c>
    </row>
    <row r="712" spans="1:14" x14ac:dyDescent="0.3">
      <c r="A712" s="16" t="s">
        <v>21</v>
      </c>
      <c r="B712" s="17" t="s">
        <v>150</v>
      </c>
      <c r="C712" s="24">
        <v>45040</v>
      </c>
      <c r="D712" s="17">
        <v>15</v>
      </c>
      <c r="E712" s="17">
        <v>82</v>
      </c>
      <c r="F712" s="17">
        <v>98</v>
      </c>
      <c r="G712" s="17">
        <v>11</v>
      </c>
      <c r="H712" s="17">
        <v>6</v>
      </c>
      <c r="I712" s="17">
        <v>195</v>
      </c>
      <c r="J712" s="17">
        <v>28</v>
      </c>
      <c r="K712" s="17">
        <v>11</v>
      </c>
      <c r="L712" s="17">
        <v>8</v>
      </c>
      <c r="M712" t="s">
        <v>354</v>
      </c>
      <c r="N712" t="s">
        <v>357</v>
      </c>
    </row>
    <row r="713" spans="1:14" x14ac:dyDescent="0.3">
      <c r="A713" s="18" t="s">
        <v>28</v>
      </c>
      <c r="B713" s="19" t="s">
        <v>150</v>
      </c>
      <c r="C713" s="25">
        <v>44954</v>
      </c>
      <c r="D713" s="19">
        <v>37</v>
      </c>
      <c r="E713" s="19">
        <v>138</v>
      </c>
      <c r="F713" s="19">
        <v>71</v>
      </c>
      <c r="G713" s="19">
        <v>1</v>
      </c>
      <c r="H713" s="19">
        <v>3</v>
      </c>
      <c r="I713" s="19">
        <v>55</v>
      </c>
      <c r="J713" s="19">
        <v>31</v>
      </c>
      <c r="K713" s="19">
        <v>76</v>
      </c>
      <c r="L713" s="19">
        <v>1</v>
      </c>
      <c r="M713" t="s">
        <v>354</v>
      </c>
      <c r="N713" t="s">
        <v>357</v>
      </c>
    </row>
    <row r="714" spans="1:14" x14ac:dyDescent="0.3">
      <c r="A714" s="16" t="s">
        <v>346</v>
      </c>
      <c r="B714" s="17" t="s">
        <v>46</v>
      </c>
      <c r="C714" s="24">
        <v>45237</v>
      </c>
      <c r="D714" s="17">
        <v>114</v>
      </c>
      <c r="E714" s="17">
        <v>78</v>
      </c>
      <c r="F714" s="17">
        <v>13</v>
      </c>
      <c r="G714" s="17">
        <v>2</v>
      </c>
      <c r="H714" s="17">
        <v>4</v>
      </c>
      <c r="I714" s="17">
        <v>125</v>
      </c>
      <c r="J714" s="17">
        <v>32</v>
      </c>
      <c r="K714" s="17">
        <v>57</v>
      </c>
      <c r="L714" s="17">
        <v>19</v>
      </c>
      <c r="M714" t="s">
        <v>354</v>
      </c>
      <c r="N714" t="s">
        <v>357</v>
      </c>
    </row>
    <row r="715" spans="1:14" x14ac:dyDescent="0.3">
      <c r="A715" s="18" t="s">
        <v>28</v>
      </c>
      <c r="B715" s="19" t="s">
        <v>150</v>
      </c>
      <c r="C715" s="25">
        <v>44954</v>
      </c>
      <c r="D715" s="19">
        <v>37</v>
      </c>
      <c r="E715" s="19">
        <v>138</v>
      </c>
      <c r="F715" s="19">
        <v>71</v>
      </c>
      <c r="G715" s="19">
        <v>1</v>
      </c>
      <c r="H715" s="19">
        <v>3</v>
      </c>
      <c r="I715" s="19">
        <v>55</v>
      </c>
      <c r="J715" s="19">
        <v>31</v>
      </c>
      <c r="K715" s="19">
        <v>76</v>
      </c>
      <c r="L715" s="19">
        <v>1</v>
      </c>
      <c r="M715" t="s">
        <v>354</v>
      </c>
      <c r="N715" t="s">
        <v>357</v>
      </c>
    </row>
    <row r="716" spans="1:14" x14ac:dyDescent="0.3">
      <c r="A716" s="16" t="s">
        <v>345</v>
      </c>
      <c r="B716" s="17" t="s">
        <v>46</v>
      </c>
      <c r="C716" s="24">
        <v>44944</v>
      </c>
      <c r="D716" s="17">
        <v>136</v>
      </c>
      <c r="E716" s="17">
        <v>179</v>
      </c>
      <c r="F716" s="17">
        <v>30</v>
      </c>
      <c r="G716" s="17">
        <v>3</v>
      </c>
      <c r="H716" s="17">
        <v>8</v>
      </c>
      <c r="I716" s="17">
        <v>120</v>
      </c>
      <c r="J716" s="17">
        <v>32</v>
      </c>
      <c r="K716" s="17">
        <v>97</v>
      </c>
      <c r="L716" s="17">
        <v>18</v>
      </c>
      <c r="M716" t="s">
        <v>354</v>
      </c>
      <c r="N716" t="s">
        <v>357</v>
      </c>
    </row>
    <row r="717" spans="1:14" x14ac:dyDescent="0.3">
      <c r="A717" s="18" t="s">
        <v>32</v>
      </c>
      <c r="B717" s="19" t="s">
        <v>33</v>
      </c>
      <c r="C717" s="25">
        <v>44932</v>
      </c>
      <c r="D717" s="19">
        <v>112</v>
      </c>
      <c r="E717" s="19">
        <v>118</v>
      </c>
      <c r="F717" s="19">
        <v>60</v>
      </c>
      <c r="G717" s="19">
        <v>10</v>
      </c>
      <c r="H717" s="19">
        <v>2</v>
      </c>
      <c r="I717" s="19">
        <v>157</v>
      </c>
      <c r="J717" s="19">
        <v>35</v>
      </c>
      <c r="K717" s="19">
        <v>16</v>
      </c>
      <c r="L717" s="19">
        <v>20</v>
      </c>
      <c r="M717" t="s">
        <v>354</v>
      </c>
      <c r="N717" t="s">
        <v>357</v>
      </c>
    </row>
    <row r="718" spans="1:14" x14ac:dyDescent="0.3">
      <c r="A718" s="16" t="s">
        <v>28</v>
      </c>
      <c r="B718" s="17" t="s">
        <v>150</v>
      </c>
      <c r="C718" s="24">
        <v>44954</v>
      </c>
      <c r="D718" s="17">
        <v>37</v>
      </c>
      <c r="E718" s="17">
        <v>138</v>
      </c>
      <c r="F718" s="17">
        <v>71</v>
      </c>
      <c r="G718" s="17">
        <v>1</v>
      </c>
      <c r="H718" s="17">
        <v>3</v>
      </c>
      <c r="I718" s="17">
        <v>55</v>
      </c>
      <c r="J718" s="17">
        <v>31</v>
      </c>
      <c r="K718" s="17">
        <v>76</v>
      </c>
      <c r="L718" s="17">
        <v>1</v>
      </c>
      <c r="M718" t="s">
        <v>354</v>
      </c>
      <c r="N718" t="s">
        <v>357</v>
      </c>
    </row>
    <row r="719" spans="1:14" x14ac:dyDescent="0.3">
      <c r="A719" s="18" t="s">
        <v>32</v>
      </c>
      <c r="B719" s="19" t="s">
        <v>33</v>
      </c>
      <c r="C719" s="25">
        <v>44932</v>
      </c>
      <c r="D719" s="19">
        <v>112</v>
      </c>
      <c r="E719" s="19">
        <v>118</v>
      </c>
      <c r="F719" s="19">
        <v>60</v>
      </c>
      <c r="G719" s="19">
        <v>10</v>
      </c>
      <c r="H719" s="19">
        <v>2</v>
      </c>
      <c r="I719" s="19">
        <v>157</v>
      </c>
      <c r="J719" s="19">
        <v>35</v>
      </c>
      <c r="K719" s="19">
        <v>16</v>
      </c>
      <c r="L719" s="19">
        <v>20</v>
      </c>
      <c r="M719" t="s">
        <v>354</v>
      </c>
      <c r="N719" t="s">
        <v>357</v>
      </c>
    </row>
    <row r="720" spans="1:14" x14ac:dyDescent="0.3">
      <c r="A720" s="16" t="s">
        <v>28</v>
      </c>
      <c r="B720" s="17" t="s">
        <v>150</v>
      </c>
      <c r="C720" s="24">
        <v>44954</v>
      </c>
      <c r="D720" s="17">
        <v>37</v>
      </c>
      <c r="E720" s="17">
        <v>138</v>
      </c>
      <c r="F720" s="17">
        <v>71</v>
      </c>
      <c r="G720" s="17">
        <v>1</v>
      </c>
      <c r="H720" s="17">
        <v>3</v>
      </c>
      <c r="I720" s="17">
        <v>55</v>
      </c>
      <c r="J720" s="17">
        <v>31</v>
      </c>
      <c r="K720" s="17">
        <v>76</v>
      </c>
      <c r="L720" s="17">
        <v>1</v>
      </c>
      <c r="M720" t="s">
        <v>354</v>
      </c>
      <c r="N720" t="s">
        <v>357</v>
      </c>
    </row>
    <row r="721" spans="1:14" x14ac:dyDescent="0.3">
      <c r="A721" s="18" t="s">
        <v>32</v>
      </c>
      <c r="B721" s="19" t="s">
        <v>33</v>
      </c>
      <c r="C721" s="25">
        <v>44932</v>
      </c>
      <c r="D721" s="19">
        <v>112</v>
      </c>
      <c r="E721" s="19">
        <v>118</v>
      </c>
      <c r="F721" s="19">
        <v>60</v>
      </c>
      <c r="G721" s="19">
        <v>10</v>
      </c>
      <c r="H721" s="19">
        <v>2</v>
      </c>
      <c r="I721" s="19">
        <v>157</v>
      </c>
      <c r="J721" s="19">
        <v>35</v>
      </c>
      <c r="K721" s="19">
        <v>16</v>
      </c>
      <c r="L721" s="19">
        <v>20</v>
      </c>
      <c r="M721" t="s">
        <v>354</v>
      </c>
      <c r="N721" t="s">
        <v>357</v>
      </c>
    </row>
    <row r="722" spans="1:14" x14ac:dyDescent="0.3">
      <c r="A722" s="16" t="s">
        <v>28</v>
      </c>
      <c r="B722" s="17" t="s">
        <v>150</v>
      </c>
      <c r="C722" s="24">
        <v>44954</v>
      </c>
      <c r="D722" s="17">
        <v>37</v>
      </c>
      <c r="E722" s="17">
        <v>138</v>
      </c>
      <c r="F722" s="17">
        <v>71</v>
      </c>
      <c r="G722" s="17">
        <v>1</v>
      </c>
      <c r="H722" s="17">
        <v>3</v>
      </c>
      <c r="I722" s="17">
        <v>55</v>
      </c>
      <c r="J722" s="17">
        <v>31</v>
      </c>
      <c r="K722" s="17">
        <v>76</v>
      </c>
      <c r="L722" s="17">
        <v>1</v>
      </c>
      <c r="M722" t="s">
        <v>354</v>
      </c>
      <c r="N722" t="s">
        <v>357</v>
      </c>
    </row>
    <row r="723" spans="1:14" x14ac:dyDescent="0.3">
      <c r="A723" s="18" t="s">
        <v>37</v>
      </c>
      <c r="B723" s="19" t="s">
        <v>38</v>
      </c>
      <c r="C723" s="25">
        <v>45194</v>
      </c>
      <c r="D723" s="19">
        <v>62</v>
      </c>
      <c r="E723" s="19">
        <v>58</v>
      </c>
      <c r="F723" s="19">
        <v>56</v>
      </c>
      <c r="G723" s="19">
        <v>5</v>
      </c>
      <c r="H723" s="19">
        <v>5</v>
      </c>
      <c r="I723" s="19">
        <v>23</v>
      </c>
      <c r="J723" s="19">
        <v>23</v>
      </c>
      <c r="K723" s="19">
        <v>97</v>
      </c>
      <c r="L723" s="19">
        <v>6</v>
      </c>
      <c r="M723" t="s">
        <v>354</v>
      </c>
      <c r="N723" t="s">
        <v>356</v>
      </c>
    </row>
    <row r="724" spans="1:14" x14ac:dyDescent="0.3">
      <c r="A724" s="16" t="s">
        <v>345</v>
      </c>
      <c r="B724" s="17" t="s">
        <v>46</v>
      </c>
      <c r="C724" s="24">
        <v>44944</v>
      </c>
      <c r="D724" s="17">
        <v>136</v>
      </c>
      <c r="E724" s="17">
        <v>179</v>
      </c>
      <c r="F724" s="17">
        <v>30</v>
      </c>
      <c r="G724" s="17">
        <v>3</v>
      </c>
      <c r="H724" s="17">
        <v>8</v>
      </c>
      <c r="I724" s="17">
        <v>120</v>
      </c>
      <c r="J724" s="17">
        <v>32</v>
      </c>
      <c r="K724" s="17">
        <v>97</v>
      </c>
      <c r="L724" s="17">
        <v>18</v>
      </c>
      <c r="M724" t="s">
        <v>354</v>
      </c>
      <c r="N724" t="s">
        <v>357</v>
      </c>
    </row>
    <row r="725" spans="1:14" x14ac:dyDescent="0.3">
      <c r="A725" s="18" t="s">
        <v>32</v>
      </c>
      <c r="B725" s="19" t="s">
        <v>33</v>
      </c>
      <c r="C725" s="25">
        <v>44932</v>
      </c>
      <c r="D725" s="19">
        <v>112</v>
      </c>
      <c r="E725" s="19">
        <v>118</v>
      </c>
      <c r="F725" s="19">
        <v>60</v>
      </c>
      <c r="G725" s="19">
        <v>10</v>
      </c>
      <c r="H725" s="19">
        <v>2</v>
      </c>
      <c r="I725" s="19">
        <v>157</v>
      </c>
      <c r="J725" s="19">
        <v>35</v>
      </c>
      <c r="K725" s="19">
        <v>16</v>
      </c>
      <c r="L725" s="19">
        <v>20</v>
      </c>
      <c r="M725" t="s">
        <v>354</v>
      </c>
      <c r="N725" t="s">
        <v>357</v>
      </c>
    </row>
    <row r="726" spans="1:14" x14ac:dyDescent="0.3">
      <c r="A726" s="16" t="s">
        <v>37</v>
      </c>
      <c r="B726" s="17" t="s">
        <v>38</v>
      </c>
      <c r="C726" s="24">
        <v>45194</v>
      </c>
      <c r="D726" s="17">
        <v>62</v>
      </c>
      <c r="E726" s="17">
        <v>58</v>
      </c>
      <c r="F726" s="17">
        <v>56</v>
      </c>
      <c r="G726" s="17">
        <v>5</v>
      </c>
      <c r="H726" s="17">
        <v>5</v>
      </c>
      <c r="I726" s="17">
        <v>23</v>
      </c>
      <c r="J726" s="17">
        <v>23</v>
      </c>
      <c r="K726" s="17">
        <v>97</v>
      </c>
      <c r="L726" s="17">
        <v>6</v>
      </c>
      <c r="M726" t="s">
        <v>354</v>
      </c>
      <c r="N726" t="s">
        <v>356</v>
      </c>
    </row>
    <row r="727" spans="1:14" x14ac:dyDescent="0.3">
      <c r="A727" s="18" t="s">
        <v>37</v>
      </c>
      <c r="B727" s="19" t="s">
        <v>38</v>
      </c>
      <c r="C727" s="25">
        <v>45194</v>
      </c>
      <c r="D727" s="19">
        <v>62</v>
      </c>
      <c r="E727" s="19">
        <v>58</v>
      </c>
      <c r="F727" s="19">
        <v>56</v>
      </c>
      <c r="G727" s="19">
        <v>5</v>
      </c>
      <c r="H727" s="19">
        <v>5</v>
      </c>
      <c r="I727" s="19">
        <v>23</v>
      </c>
      <c r="J727" s="19">
        <v>23</v>
      </c>
      <c r="K727" s="19">
        <v>97</v>
      </c>
      <c r="L727" s="19">
        <v>6</v>
      </c>
      <c r="M727" t="s">
        <v>354</v>
      </c>
      <c r="N727" t="s">
        <v>356</v>
      </c>
    </row>
    <row r="728" spans="1:14" x14ac:dyDescent="0.3">
      <c r="A728" s="16" t="s">
        <v>21</v>
      </c>
      <c r="B728" s="17" t="s">
        <v>150</v>
      </c>
      <c r="C728" s="24">
        <v>45040</v>
      </c>
      <c r="D728" s="17">
        <v>15</v>
      </c>
      <c r="E728" s="17">
        <v>82</v>
      </c>
      <c r="F728" s="17">
        <v>98</v>
      </c>
      <c r="G728" s="17">
        <v>11</v>
      </c>
      <c r="H728" s="17">
        <v>6</v>
      </c>
      <c r="I728" s="17">
        <v>195</v>
      </c>
      <c r="J728" s="17">
        <v>28</v>
      </c>
      <c r="K728" s="17">
        <v>11</v>
      </c>
      <c r="L728" s="17">
        <v>8</v>
      </c>
      <c r="M728" t="s">
        <v>354</v>
      </c>
      <c r="N728" t="s">
        <v>357</v>
      </c>
    </row>
    <row r="729" spans="1:14" x14ac:dyDescent="0.3">
      <c r="A729" s="18" t="s">
        <v>28</v>
      </c>
      <c r="B729" s="19" t="s">
        <v>150</v>
      </c>
      <c r="C729" s="25">
        <v>44954</v>
      </c>
      <c r="D729" s="19">
        <v>37</v>
      </c>
      <c r="E729" s="19">
        <v>138</v>
      </c>
      <c r="F729" s="19">
        <v>71</v>
      </c>
      <c r="G729" s="19">
        <v>1</v>
      </c>
      <c r="H729" s="19">
        <v>3</v>
      </c>
      <c r="I729" s="19">
        <v>55</v>
      </c>
      <c r="J729" s="19">
        <v>31</v>
      </c>
      <c r="K729" s="19">
        <v>76</v>
      </c>
      <c r="L729" s="19">
        <v>1</v>
      </c>
      <c r="M729" t="s">
        <v>354</v>
      </c>
      <c r="N729" t="s">
        <v>357</v>
      </c>
    </row>
    <row r="730" spans="1:14" x14ac:dyDescent="0.3">
      <c r="A730" s="16" t="s">
        <v>37</v>
      </c>
      <c r="B730" s="17" t="s">
        <v>38</v>
      </c>
      <c r="C730" s="24">
        <v>45194</v>
      </c>
      <c r="D730" s="17">
        <v>62</v>
      </c>
      <c r="E730" s="17">
        <v>58</v>
      </c>
      <c r="F730" s="17">
        <v>56</v>
      </c>
      <c r="G730" s="17">
        <v>5</v>
      </c>
      <c r="H730" s="17">
        <v>5</v>
      </c>
      <c r="I730" s="17">
        <v>23</v>
      </c>
      <c r="J730" s="17">
        <v>23</v>
      </c>
      <c r="K730" s="17">
        <v>97</v>
      </c>
      <c r="L730" s="17">
        <v>6</v>
      </c>
      <c r="M730" t="s">
        <v>354</v>
      </c>
      <c r="N730" t="s">
        <v>356</v>
      </c>
    </row>
    <row r="731" spans="1:14" x14ac:dyDescent="0.3">
      <c r="A731" s="18" t="s">
        <v>32</v>
      </c>
      <c r="B731" s="19" t="s">
        <v>33</v>
      </c>
      <c r="C731" s="25">
        <v>44932</v>
      </c>
      <c r="D731" s="19">
        <v>112</v>
      </c>
      <c r="E731" s="19">
        <v>118</v>
      </c>
      <c r="F731" s="19">
        <v>60</v>
      </c>
      <c r="G731" s="19">
        <v>10</v>
      </c>
      <c r="H731" s="19">
        <v>2</v>
      </c>
      <c r="I731" s="19">
        <v>157</v>
      </c>
      <c r="J731" s="19">
        <v>35</v>
      </c>
      <c r="K731" s="19">
        <v>16</v>
      </c>
      <c r="L731" s="19">
        <v>20</v>
      </c>
      <c r="M731" t="s">
        <v>354</v>
      </c>
      <c r="N731" t="s">
        <v>357</v>
      </c>
    </row>
    <row r="732" spans="1:14" x14ac:dyDescent="0.3">
      <c r="A732" s="16" t="s">
        <v>21</v>
      </c>
      <c r="B732" s="17" t="s">
        <v>150</v>
      </c>
      <c r="C732" s="24">
        <v>45040</v>
      </c>
      <c r="D732" s="17">
        <v>15</v>
      </c>
      <c r="E732" s="17">
        <v>82</v>
      </c>
      <c r="F732" s="17">
        <v>98</v>
      </c>
      <c r="G732" s="17">
        <v>11</v>
      </c>
      <c r="H732" s="17">
        <v>6</v>
      </c>
      <c r="I732" s="17">
        <v>195</v>
      </c>
      <c r="J732" s="17">
        <v>28</v>
      </c>
      <c r="K732" s="17">
        <v>11</v>
      </c>
      <c r="L732" s="17">
        <v>8</v>
      </c>
      <c r="M732" t="s">
        <v>354</v>
      </c>
      <c r="N732" t="s">
        <v>357</v>
      </c>
    </row>
    <row r="733" spans="1:14" x14ac:dyDescent="0.3">
      <c r="A733" s="18" t="s">
        <v>28</v>
      </c>
      <c r="B733" s="19" t="s">
        <v>150</v>
      </c>
      <c r="C733" s="25">
        <v>44954</v>
      </c>
      <c r="D733" s="19">
        <v>37</v>
      </c>
      <c r="E733" s="19">
        <v>138</v>
      </c>
      <c r="F733" s="19">
        <v>71</v>
      </c>
      <c r="G733" s="19">
        <v>1</v>
      </c>
      <c r="H733" s="19">
        <v>3</v>
      </c>
      <c r="I733" s="19">
        <v>55</v>
      </c>
      <c r="J733" s="19">
        <v>31</v>
      </c>
      <c r="K733" s="19">
        <v>76</v>
      </c>
      <c r="L733" s="19">
        <v>1</v>
      </c>
      <c r="M733" t="s">
        <v>354</v>
      </c>
      <c r="N733" t="s">
        <v>357</v>
      </c>
    </row>
    <row r="734" spans="1:14" x14ac:dyDescent="0.3">
      <c r="A734" s="16" t="s">
        <v>28</v>
      </c>
      <c r="B734" s="17" t="s">
        <v>150</v>
      </c>
      <c r="C734" s="24">
        <v>44954</v>
      </c>
      <c r="D734" s="17">
        <v>37</v>
      </c>
      <c r="E734" s="17">
        <v>138</v>
      </c>
      <c r="F734" s="17">
        <v>71</v>
      </c>
      <c r="G734" s="17">
        <v>1</v>
      </c>
      <c r="H734" s="17">
        <v>3</v>
      </c>
      <c r="I734" s="17">
        <v>55</v>
      </c>
      <c r="J734" s="17">
        <v>31</v>
      </c>
      <c r="K734" s="17">
        <v>76</v>
      </c>
      <c r="L734" s="17">
        <v>1</v>
      </c>
      <c r="M734" t="s">
        <v>354</v>
      </c>
      <c r="N734" t="s">
        <v>357</v>
      </c>
    </row>
    <row r="735" spans="1:14" x14ac:dyDescent="0.3">
      <c r="A735" s="18" t="s">
        <v>28</v>
      </c>
      <c r="B735" s="19" t="s">
        <v>150</v>
      </c>
      <c r="C735" s="25">
        <v>44954</v>
      </c>
      <c r="D735" s="19">
        <v>37</v>
      </c>
      <c r="E735" s="19">
        <v>138</v>
      </c>
      <c r="F735" s="19">
        <v>71</v>
      </c>
      <c r="G735" s="19">
        <v>1</v>
      </c>
      <c r="H735" s="19">
        <v>3</v>
      </c>
      <c r="I735" s="19">
        <v>55</v>
      </c>
      <c r="J735" s="19">
        <v>31</v>
      </c>
      <c r="K735" s="19">
        <v>76</v>
      </c>
      <c r="L735" s="19">
        <v>1</v>
      </c>
      <c r="M735" t="s">
        <v>354</v>
      </c>
      <c r="N735" t="s">
        <v>357</v>
      </c>
    </row>
    <row r="736" spans="1:14" x14ac:dyDescent="0.3">
      <c r="A736" s="16" t="s">
        <v>32</v>
      </c>
      <c r="B736" s="17" t="s">
        <v>33</v>
      </c>
      <c r="C736" s="24">
        <v>44932</v>
      </c>
      <c r="D736" s="17">
        <v>112</v>
      </c>
      <c r="E736" s="17">
        <v>118</v>
      </c>
      <c r="F736" s="17">
        <v>60</v>
      </c>
      <c r="G736" s="17">
        <v>10</v>
      </c>
      <c r="H736" s="17">
        <v>2</v>
      </c>
      <c r="I736" s="17">
        <v>157</v>
      </c>
      <c r="J736" s="17">
        <v>35</v>
      </c>
      <c r="K736" s="17">
        <v>16</v>
      </c>
      <c r="L736" s="17">
        <v>20</v>
      </c>
      <c r="M736" t="s">
        <v>354</v>
      </c>
      <c r="N736" t="s">
        <v>357</v>
      </c>
    </row>
    <row r="737" spans="1:14" x14ac:dyDescent="0.3">
      <c r="A737" s="18" t="s">
        <v>21</v>
      </c>
      <c r="B737" s="19" t="s">
        <v>150</v>
      </c>
      <c r="C737" s="25">
        <v>45040</v>
      </c>
      <c r="D737" s="19">
        <v>15</v>
      </c>
      <c r="E737" s="19">
        <v>82</v>
      </c>
      <c r="F737" s="19">
        <v>98</v>
      </c>
      <c r="G737" s="19">
        <v>11</v>
      </c>
      <c r="H737" s="19">
        <v>6</v>
      </c>
      <c r="I737" s="19">
        <v>195</v>
      </c>
      <c r="J737" s="19">
        <v>28</v>
      </c>
      <c r="K737" s="19">
        <v>11</v>
      </c>
      <c r="L737" s="19">
        <v>8</v>
      </c>
      <c r="M737" t="s">
        <v>354</v>
      </c>
      <c r="N737" t="s">
        <v>357</v>
      </c>
    </row>
    <row r="738" spans="1:14" x14ac:dyDescent="0.3">
      <c r="A738" s="16" t="s">
        <v>21</v>
      </c>
      <c r="B738" s="17" t="s">
        <v>150</v>
      </c>
      <c r="C738" s="24">
        <v>45040</v>
      </c>
      <c r="D738" s="17">
        <v>15</v>
      </c>
      <c r="E738" s="17">
        <v>82</v>
      </c>
      <c r="F738" s="17">
        <v>98</v>
      </c>
      <c r="G738" s="17">
        <v>11</v>
      </c>
      <c r="H738" s="17">
        <v>6</v>
      </c>
      <c r="I738" s="17">
        <v>195</v>
      </c>
      <c r="J738" s="17">
        <v>28</v>
      </c>
      <c r="K738" s="17">
        <v>11</v>
      </c>
      <c r="L738" s="17">
        <v>8</v>
      </c>
      <c r="M738" t="s">
        <v>354</v>
      </c>
      <c r="N738" t="s">
        <v>357</v>
      </c>
    </row>
    <row r="739" spans="1:14" x14ac:dyDescent="0.3">
      <c r="A739" s="18" t="s">
        <v>28</v>
      </c>
      <c r="B739" s="19" t="s">
        <v>150</v>
      </c>
      <c r="C739" s="25">
        <v>44954</v>
      </c>
      <c r="D739" s="19">
        <v>37</v>
      </c>
      <c r="E739" s="19">
        <v>138</v>
      </c>
      <c r="F739" s="19">
        <v>71</v>
      </c>
      <c r="G739" s="19">
        <v>1</v>
      </c>
      <c r="H739" s="19">
        <v>3</v>
      </c>
      <c r="I739" s="19">
        <v>55</v>
      </c>
      <c r="J739" s="19">
        <v>31</v>
      </c>
      <c r="K739" s="19">
        <v>76</v>
      </c>
      <c r="L739" s="19">
        <v>1</v>
      </c>
      <c r="M739" t="s">
        <v>354</v>
      </c>
      <c r="N739" t="s">
        <v>357</v>
      </c>
    </row>
    <row r="740" spans="1:14" x14ac:dyDescent="0.3">
      <c r="A740" s="16" t="s">
        <v>44</v>
      </c>
      <c r="B740" s="17" t="s">
        <v>150</v>
      </c>
      <c r="C740" s="24">
        <v>45233</v>
      </c>
      <c r="D740" s="17">
        <v>71</v>
      </c>
      <c r="E740" s="17">
        <v>152</v>
      </c>
      <c r="F740" s="17">
        <v>60</v>
      </c>
      <c r="G740" s="17">
        <v>38</v>
      </c>
      <c r="H740" s="17">
        <v>9</v>
      </c>
      <c r="I740" s="17">
        <v>95</v>
      </c>
      <c r="J740" s="17">
        <v>34</v>
      </c>
      <c r="K740" s="17">
        <v>43</v>
      </c>
      <c r="L740" s="17">
        <v>14</v>
      </c>
      <c r="M740" t="s">
        <v>354</v>
      </c>
      <c r="N740" t="s">
        <v>357</v>
      </c>
    </row>
    <row r="741" spans="1:14" x14ac:dyDescent="0.3">
      <c r="A741" s="18" t="s">
        <v>44</v>
      </c>
      <c r="B741" s="19" t="s">
        <v>150</v>
      </c>
      <c r="C741" s="25">
        <v>45233</v>
      </c>
      <c r="D741" s="19">
        <v>71</v>
      </c>
      <c r="E741" s="19">
        <v>152</v>
      </c>
      <c r="F741" s="19">
        <v>60</v>
      </c>
      <c r="G741" s="19">
        <v>38</v>
      </c>
      <c r="H741" s="19">
        <v>9</v>
      </c>
      <c r="I741" s="19">
        <v>95</v>
      </c>
      <c r="J741" s="19">
        <v>34</v>
      </c>
      <c r="K741" s="19">
        <v>43</v>
      </c>
      <c r="L741" s="19">
        <v>14</v>
      </c>
      <c r="M741" t="s">
        <v>354</v>
      </c>
      <c r="N741" t="s">
        <v>357</v>
      </c>
    </row>
    <row r="742" spans="1:14" x14ac:dyDescent="0.3">
      <c r="A742" s="16" t="s">
        <v>28</v>
      </c>
      <c r="B742" s="17" t="s">
        <v>150</v>
      </c>
      <c r="C742" s="24">
        <v>44954</v>
      </c>
      <c r="D742" s="17">
        <v>37</v>
      </c>
      <c r="E742" s="17">
        <v>138</v>
      </c>
      <c r="F742" s="17">
        <v>71</v>
      </c>
      <c r="G742" s="17">
        <v>1</v>
      </c>
      <c r="H742" s="17">
        <v>3</v>
      </c>
      <c r="I742" s="17">
        <v>55</v>
      </c>
      <c r="J742" s="17">
        <v>31</v>
      </c>
      <c r="K742" s="17">
        <v>76</v>
      </c>
      <c r="L742" s="17">
        <v>1</v>
      </c>
      <c r="M742" t="s">
        <v>354</v>
      </c>
      <c r="N742" t="s">
        <v>357</v>
      </c>
    </row>
    <row r="743" spans="1:14" x14ac:dyDescent="0.3">
      <c r="A743" s="18" t="s">
        <v>21</v>
      </c>
      <c r="B743" s="19" t="s">
        <v>150</v>
      </c>
      <c r="C743" s="25">
        <v>45040</v>
      </c>
      <c r="D743" s="19">
        <v>15</v>
      </c>
      <c r="E743" s="19">
        <v>82</v>
      </c>
      <c r="F743" s="19">
        <v>98</v>
      </c>
      <c r="G743" s="19">
        <v>11</v>
      </c>
      <c r="H743" s="19">
        <v>6</v>
      </c>
      <c r="I743" s="19">
        <v>195</v>
      </c>
      <c r="J743" s="19">
        <v>28</v>
      </c>
      <c r="K743" s="19">
        <v>11</v>
      </c>
      <c r="L743" s="19">
        <v>8</v>
      </c>
      <c r="M743" t="s">
        <v>354</v>
      </c>
      <c r="N743" t="s">
        <v>357</v>
      </c>
    </row>
    <row r="744" spans="1:14" x14ac:dyDescent="0.3">
      <c r="A744" s="16" t="s">
        <v>32</v>
      </c>
      <c r="B744" s="17" t="s">
        <v>33</v>
      </c>
      <c r="C744" s="24">
        <v>44932</v>
      </c>
      <c r="D744" s="17">
        <v>112</v>
      </c>
      <c r="E744" s="17">
        <v>118</v>
      </c>
      <c r="F744" s="17">
        <v>60</v>
      </c>
      <c r="G744" s="17">
        <v>10</v>
      </c>
      <c r="H744" s="17">
        <v>2</v>
      </c>
      <c r="I744" s="17">
        <v>157</v>
      </c>
      <c r="J744" s="17">
        <v>35</v>
      </c>
      <c r="K744" s="17">
        <v>16</v>
      </c>
      <c r="L744" s="17">
        <v>20</v>
      </c>
      <c r="M744" t="s">
        <v>354</v>
      </c>
      <c r="N744" t="s">
        <v>357</v>
      </c>
    </row>
    <row r="745" spans="1:14" x14ac:dyDescent="0.3">
      <c r="A745" s="18" t="s">
        <v>28</v>
      </c>
      <c r="B745" s="19" t="s">
        <v>150</v>
      </c>
      <c r="C745" s="25">
        <v>44954</v>
      </c>
      <c r="D745" s="19">
        <v>37</v>
      </c>
      <c r="E745" s="19">
        <v>138</v>
      </c>
      <c r="F745" s="19">
        <v>71</v>
      </c>
      <c r="G745" s="19">
        <v>1</v>
      </c>
      <c r="H745" s="19">
        <v>3</v>
      </c>
      <c r="I745" s="19">
        <v>55</v>
      </c>
      <c r="J745" s="19">
        <v>31</v>
      </c>
      <c r="K745" s="19">
        <v>76</v>
      </c>
      <c r="L745" s="19">
        <v>1</v>
      </c>
      <c r="M745" t="s">
        <v>354</v>
      </c>
      <c r="N745" t="s">
        <v>357</v>
      </c>
    </row>
    <row r="746" spans="1:14" x14ac:dyDescent="0.3">
      <c r="A746" s="16" t="s">
        <v>21</v>
      </c>
      <c r="B746" s="17" t="s">
        <v>150</v>
      </c>
      <c r="C746" s="24">
        <v>45040</v>
      </c>
      <c r="D746" s="17">
        <v>15</v>
      </c>
      <c r="E746" s="17">
        <v>82</v>
      </c>
      <c r="F746" s="17">
        <v>98</v>
      </c>
      <c r="G746" s="17">
        <v>11</v>
      </c>
      <c r="H746" s="17">
        <v>6</v>
      </c>
      <c r="I746" s="17">
        <v>195</v>
      </c>
      <c r="J746" s="17">
        <v>28</v>
      </c>
      <c r="K746" s="17">
        <v>11</v>
      </c>
      <c r="L746" s="17">
        <v>8</v>
      </c>
      <c r="M746" t="s">
        <v>354</v>
      </c>
      <c r="N746" t="s">
        <v>357</v>
      </c>
    </row>
    <row r="747" spans="1:14" x14ac:dyDescent="0.3">
      <c r="A747" s="18" t="s">
        <v>44</v>
      </c>
      <c r="B747" s="19" t="s">
        <v>150</v>
      </c>
      <c r="C747" s="25">
        <v>45233</v>
      </c>
      <c r="D747" s="19">
        <v>71</v>
      </c>
      <c r="E747" s="19">
        <v>152</v>
      </c>
      <c r="F747" s="19">
        <v>60</v>
      </c>
      <c r="G747" s="19">
        <v>38</v>
      </c>
      <c r="H747" s="19">
        <v>9</v>
      </c>
      <c r="I747" s="19">
        <v>95</v>
      </c>
      <c r="J747" s="19">
        <v>34</v>
      </c>
      <c r="K747" s="19">
        <v>43</v>
      </c>
      <c r="L747" s="19">
        <v>14</v>
      </c>
      <c r="M747" t="s">
        <v>354</v>
      </c>
      <c r="N747" t="s">
        <v>357</v>
      </c>
    </row>
    <row r="748" spans="1:14" x14ac:dyDescent="0.3">
      <c r="A748" s="16" t="s">
        <v>28</v>
      </c>
      <c r="B748" s="17" t="s">
        <v>150</v>
      </c>
      <c r="C748" s="24">
        <v>44954</v>
      </c>
      <c r="D748" s="17">
        <v>37</v>
      </c>
      <c r="E748" s="17">
        <v>138</v>
      </c>
      <c r="F748" s="17">
        <v>71</v>
      </c>
      <c r="G748" s="17">
        <v>1</v>
      </c>
      <c r="H748" s="17">
        <v>3</v>
      </c>
      <c r="I748" s="17">
        <v>55</v>
      </c>
      <c r="J748" s="17">
        <v>31</v>
      </c>
      <c r="K748" s="17">
        <v>76</v>
      </c>
      <c r="L748" s="17">
        <v>1</v>
      </c>
      <c r="M748" t="s">
        <v>354</v>
      </c>
      <c r="N748" t="s">
        <v>357</v>
      </c>
    </row>
    <row r="749" spans="1:14" x14ac:dyDescent="0.3">
      <c r="A749" s="18" t="s">
        <v>345</v>
      </c>
      <c r="B749" s="19" t="s">
        <v>46</v>
      </c>
      <c r="C749" s="25">
        <v>44944</v>
      </c>
      <c r="D749" s="19">
        <v>136</v>
      </c>
      <c r="E749" s="19">
        <v>179</v>
      </c>
      <c r="F749" s="19">
        <v>30</v>
      </c>
      <c r="G749" s="19">
        <v>3</v>
      </c>
      <c r="H749" s="19">
        <v>8</v>
      </c>
      <c r="I749" s="19">
        <v>120</v>
      </c>
      <c r="J749" s="19">
        <v>32</v>
      </c>
      <c r="K749" s="19">
        <v>97</v>
      </c>
      <c r="L749" s="19">
        <v>18</v>
      </c>
      <c r="M749" t="s">
        <v>354</v>
      </c>
      <c r="N749" t="s">
        <v>357</v>
      </c>
    </row>
    <row r="750" spans="1:14" x14ac:dyDescent="0.3">
      <c r="A750" s="16" t="s">
        <v>32</v>
      </c>
      <c r="B750" s="17" t="s">
        <v>33</v>
      </c>
      <c r="C750" s="24">
        <v>44932</v>
      </c>
      <c r="D750" s="17">
        <v>112</v>
      </c>
      <c r="E750" s="17">
        <v>118</v>
      </c>
      <c r="F750" s="17">
        <v>60</v>
      </c>
      <c r="G750" s="17">
        <v>10</v>
      </c>
      <c r="H750" s="17">
        <v>2</v>
      </c>
      <c r="I750" s="17">
        <v>157</v>
      </c>
      <c r="J750" s="17">
        <v>35</v>
      </c>
      <c r="K750" s="17">
        <v>16</v>
      </c>
      <c r="L750" s="17">
        <v>20</v>
      </c>
      <c r="M750" t="s">
        <v>354</v>
      </c>
      <c r="N750" t="s">
        <v>357</v>
      </c>
    </row>
    <row r="751" spans="1:14" x14ac:dyDescent="0.3">
      <c r="A751" s="18" t="s">
        <v>21</v>
      </c>
      <c r="B751" s="19" t="s">
        <v>150</v>
      </c>
      <c r="C751" s="25">
        <v>45040</v>
      </c>
      <c r="D751" s="19">
        <v>15</v>
      </c>
      <c r="E751" s="19">
        <v>82</v>
      </c>
      <c r="F751" s="19">
        <v>98</v>
      </c>
      <c r="G751" s="19">
        <v>11</v>
      </c>
      <c r="H751" s="19">
        <v>6</v>
      </c>
      <c r="I751" s="19">
        <v>195</v>
      </c>
      <c r="J751" s="19">
        <v>28</v>
      </c>
      <c r="K751" s="19">
        <v>11</v>
      </c>
      <c r="L751" s="19">
        <v>8</v>
      </c>
      <c r="M751" t="s">
        <v>354</v>
      </c>
      <c r="N751" t="s">
        <v>357</v>
      </c>
    </row>
    <row r="752" spans="1:14" x14ac:dyDescent="0.3">
      <c r="A752" s="16" t="s">
        <v>32</v>
      </c>
      <c r="B752" s="17" t="s">
        <v>33</v>
      </c>
      <c r="C752" s="24">
        <v>44932</v>
      </c>
      <c r="D752" s="17">
        <v>112</v>
      </c>
      <c r="E752" s="17">
        <v>118</v>
      </c>
      <c r="F752" s="17">
        <v>60</v>
      </c>
      <c r="G752" s="17">
        <v>10</v>
      </c>
      <c r="H752" s="17">
        <v>2</v>
      </c>
      <c r="I752" s="17">
        <v>157</v>
      </c>
      <c r="J752" s="17">
        <v>35</v>
      </c>
      <c r="K752" s="17">
        <v>16</v>
      </c>
      <c r="L752" s="17">
        <v>20</v>
      </c>
      <c r="M752" t="s">
        <v>354</v>
      </c>
      <c r="N752" t="s">
        <v>357</v>
      </c>
    </row>
    <row r="753" spans="1:14" x14ac:dyDescent="0.3">
      <c r="A753" s="18" t="s">
        <v>28</v>
      </c>
      <c r="B753" s="19" t="s">
        <v>150</v>
      </c>
      <c r="C753" s="25">
        <v>44954</v>
      </c>
      <c r="D753" s="19">
        <v>37</v>
      </c>
      <c r="E753" s="19">
        <v>138</v>
      </c>
      <c r="F753" s="19">
        <v>71</v>
      </c>
      <c r="G753" s="19">
        <v>1</v>
      </c>
      <c r="H753" s="19">
        <v>3</v>
      </c>
      <c r="I753" s="19">
        <v>55</v>
      </c>
      <c r="J753" s="19">
        <v>31</v>
      </c>
      <c r="K753" s="19">
        <v>76</v>
      </c>
      <c r="L753" s="19">
        <v>1</v>
      </c>
      <c r="M753" t="s">
        <v>354</v>
      </c>
      <c r="N753" t="s">
        <v>357</v>
      </c>
    </row>
    <row r="754" spans="1:14" x14ac:dyDescent="0.3">
      <c r="A754" s="16" t="s">
        <v>32</v>
      </c>
      <c r="B754" s="17" t="s">
        <v>33</v>
      </c>
      <c r="C754" s="24">
        <v>44932</v>
      </c>
      <c r="D754" s="17">
        <v>112</v>
      </c>
      <c r="E754" s="17">
        <v>118</v>
      </c>
      <c r="F754" s="17">
        <v>60</v>
      </c>
      <c r="G754" s="17">
        <v>10</v>
      </c>
      <c r="H754" s="17">
        <v>2</v>
      </c>
      <c r="I754" s="17">
        <v>157</v>
      </c>
      <c r="J754" s="17">
        <v>35</v>
      </c>
      <c r="K754" s="17">
        <v>16</v>
      </c>
      <c r="L754" s="17">
        <v>20</v>
      </c>
      <c r="M754" t="s">
        <v>354</v>
      </c>
      <c r="N754" t="s">
        <v>357</v>
      </c>
    </row>
    <row r="755" spans="1:14" x14ac:dyDescent="0.3">
      <c r="A755" s="18" t="s">
        <v>28</v>
      </c>
      <c r="B755" s="19" t="s">
        <v>150</v>
      </c>
      <c r="C755" s="25">
        <v>44954</v>
      </c>
      <c r="D755" s="19">
        <v>37</v>
      </c>
      <c r="E755" s="19">
        <v>138</v>
      </c>
      <c r="F755" s="19">
        <v>71</v>
      </c>
      <c r="G755" s="19">
        <v>1</v>
      </c>
      <c r="H755" s="19">
        <v>3</v>
      </c>
      <c r="I755" s="19">
        <v>55</v>
      </c>
      <c r="J755" s="19">
        <v>31</v>
      </c>
      <c r="K755" s="19">
        <v>76</v>
      </c>
      <c r="L755" s="19">
        <v>1</v>
      </c>
      <c r="M755" t="s">
        <v>354</v>
      </c>
      <c r="N755" t="s">
        <v>357</v>
      </c>
    </row>
    <row r="756" spans="1:14" x14ac:dyDescent="0.3">
      <c r="A756" s="16" t="s">
        <v>32</v>
      </c>
      <c r="B756" s="17" t="s">
        <v>33</v>
      </c>
      <c r="C756" s="24">
        <v>44932</v>
      </c>
      <c r="D756" s="17">
        <v>112</v>
      </c>
      <c r="E756" s="17">
        <v>118</v>
      </c>
      <c r="F756" s="17">
        <v>60</v>
      </c>
      <c r="G756" s="17">
        <v>10</v>
      </c>
      <c r="H756" s="17">
        <v>2</v>
      </c>
      <c r="I756" s="17">
        <v>157</v>
      </c>
      <c r="J756" s="17">
        <v>35</v>
      </c>
      <c r="K756" s="17">
        <v>16</v>
      </c>
      <c r="L756" s="17">
        <v>20</v>
      </c>
      <c r="M756" t="s">
        <v>354</v>
      </c>
      <c r="N756" t="s">
        <v>357</v>
      </c>
    </row>
    <row r="757" spans="1:14" x14ac:dyDescent="0.3">
      <c r="A757" s="18" t="s">
        <v>64</v>
      </c>
      <c r="B757" s="19" t="s">
        <v>38</v>
      </c>
      <c r="C757" s="25">
        <v>45063</v>
      </c>
      <c r="D757" s="19">
        <v>10</v>
      </c>
      <c r="E757" s="19">
        <v>39</v>
      </c>
      <c r="F757" s="19">
        <v>36</v>
      </c>
      <c r="G757" s="19">
        <v>3</v>
      </c>
      <c r="H757" s="19">
        <v>1</v>
      </c>
      <c r="I757" s="19">
        <v>79</v>
      </c>
      <c r="J757" s="19">
        <v>-8</v>
      </c>
      <c r="K757" s="19">
        <v>45</v>
      </c>
      <c r="L757" s="19">
        <v>19</v>
      </c>
      <c r="M757" t="s">
        <v>354</v>
      </c>
      <c r="N757" t="s">
        <v>358</v>
      </c>
    </row>
    <row r="758" spans="1:14" x14ac:dyDescent="0.3">
      <c r="A758" s="16" t="s">
        <v>37</v>
      </c>
      <c r="B758" s="17" t="s">
        <v>38</v>
      </c>
      <c r="C758" s="24">
        <v>45194</v>
      </c>
      <c r="D758" s="17">
        <v>62</v>
      </c>
      <c r="E758" s="17">
        <v>58</v>
      </c>
      <c r="F758" s="17">
        <v>56</v>
      </c>
      <c r="G758" s="17">
        <v>5</v>
      </c>
      <c r="H758" s="17">
        <v>5</v>
      </c>
      <c r="I758" s="17">
        <v>23</v>
      </c>
      <c r="J758" s="17">
        <v>23</v>
      </c>
      <c r="K758" s="17">
        <v>97</v>
      </c>
      <c r="L758" s="17">
        <v>6</v>
      </c>
      <c r="M758" t="s">
        <v>354</v>
      </c>
      <c r="N758" t="s">
        <v>356</v>
      </c>
    </row>
    <row r="759" spans="1:14" x14ac:dyDescent="0.3">
      <c r="A759" s="18" t="s">
        <v>37</v>
      </c>
      <c r="B759" s="19" t="s">
        <v>38</v>
      </c>
      <c r="C759" s="25">
        <v>45194</v>
      </c>
      <c r="D759" s="19">
        <v>62</v>
      </c>
      <c r="E759" s="19">
        <v>58</v>
      </c>
      <c r="F759" s="19">
        <v>56</v>
      </c>
      <c r="G759" s="19">
        <v>5</v>
      </c>
      <c r="H759" s="19">
        <v>5</v>
      </c>
      <c r="I759" s="19">
        <v>23</v>
      </c>
      <c r="J759" s="19">
        <v>23</v>
      </c>
      <c r="K759" s="19">
        <v>97</v>
      </c>
      <c r="L759" s="19">
        <v>6</v>
      </c>
      <c r="M759" t="s">
        <v>354</v>
      </c>
      <c r="N759" t="s">
        <v>356</v>
      </c>
    </row>
    <row r="760" spans="1:14" x14ac:dyDescent="0.3">
      <c r="A760" s="16" t="s">
        <v>37</v>
      </c>
      <c r="B760" s="17" t="s">
        <v>38</v>
      </c>
      <c r="C760" s="24">
        <v>45194</v>
      </c>
      <c r="D760" s="17">
        <v>62</v>
      </c>
      <c r="E760" s="17">
        <v>58</v>
      </c>
      <c r="F760" s="17">
        <v>56</v>
      </c>
      <c r="G760" s="17">
        <v>5</v>
      </c>
      <c r="H760" s="17">
        <v>5</v>
      </c>
      <c r="I760" s="17">
        <v>23</v>
      </c>
      <c r="J760" s="17">
        <v>23</v>
      </c>
      <c r="K760" s="17">
        <v>97</v>
      </c>
      <c r="L760" s="17">
        <v>6</v>
      </c>
      <c r="M760" t="s">
        <v>354</v>
      </c>
      <c r="N760" t="s">
        <v>356</v>
      </c>
    </row>
    <row r="761" spans="1:14" x14ac:dyDescent="0.3">
      <c r="A761" s="18" t="s">
        <v>37</v>
      </c>
      <c r="B761" s="19" t="s">
        <v>38</v>
      </c>
      <c r="C761" s="25">
        <v>45194</v>
      </c>
      <c r="D761" s="19">
        <v>62</v>
      </c>
      <c r="E761" s="19">
        <v>58</v>
      </c>
      <c r="F761" s="19">
        <v>56</v>
      </c>
      <c r="G761" s="19">
        <v>5</v>
      </c>
      <c r="H761" s="19">
        <v>5</v>
      </c>
      <c r="I761" s="19">
        <v>23</v>
      </c>
      <c r="J761" s="19">
        <v>23</v>
      </c>
      <c r="K761" s="19">
        <v>97</v>
      </c>
      <c r="L761" s="19">
        <v>6</v>
      </c>
      <c r="M761" t="s">
        <v>354</v>
      </c>
      <c r="N761" t="s">
        <v>356</v>
      </c>
    </row>
    <row r="762" spans="1:14" x14ac:dyDescent="0.3">
      <c r="A762" s="16" t="s">
        <v>37</v>
      </c>
      <c r="B762" s="17" t="s">
        <v>38</v>
      </c>
      <c r="C762" s="24">
        <v>45194</v>
      </c>
      <c r="D762" s="17">
        <v>62</v>
      </c>
      <c r="E762" s="17">
        <v>58</v>
      </c>
      <c r="F762" s="17">
        <v>56</v>
      </c>
      <c r="G762" s="17">
        <v>5</v>
      </c>
      <c r="H762" s="17">
        <v>5</v>
      </c>
      <c r="I762" s="17">
        <v>23</v>
      </c>
      <c r="J762" s="17">
        <v>23</v>
      </c>
      <c r="K762" s="17">
        <v>97</v>
      </c>
      <c r="L762" s="17">
        <v>6</v>
      </c>
      <c r="M762" t="s">
        <v>354</v>
      </c>
      <c r="N762" t="s">
        <v>356</v>
      </c>
    </row>
    <row r="763" spans="1:14" x14ac:dyDescent="0.3">
      <c r="A763" s="18" t="s">
        <v>28</v>
      </c>
      <c r="B763" s="19" t="s">
        <v>150</v>
      </c>
      <c r="C763" s="25">
        <v>44954</v>
      </c>
      <c r="D763" s="19">
        <v>37</v>
      </c>
      <c r="E763" s="19">
        <v>138</v>
      </c>
      <c r="F763" s="19">
        <v>71</v>
      </c>
      <c r="G763" s="19">
        <v>1</v>
      </c>
      <c r="H763" s="19">
        <v>3</v>
      </c>
      <c r="I763" s="19">
        <v>55</v>
      </c>
      <c r="J763" s="19">
        <v>31</v>
      </c>
      <c r="K763" s="19">
        <v>76</v>
      </c>
      <c r="L763" s="19">
        <v>1</v>
      </c>
      <c r="M763" t="s">
        <v>354</v>
      </c>
      <c r="N763" t="s">
        <v>357</v>
      </c>
    </row>
    <row r="764" spans="1:14" x14ac:dyDescent="0.3">
      <c r="A764" s="16" t="s">
        <v>28</v>
      </c>
      <c r="B764" s="17" t="s">
        <v>150</v>
      </c>
      <c r="C764" s="24">
        <v>44954</v>
      </c>
      <c r="D764" s="17">
        <v>37</v>
      </c>
      <c r="E764" s="17">
        <v>138</v>
      </c>
      <c r="F764" s="17">
        <v>71</v>
      </c>
      <c r="G764" s="17">
        <v>1</v>
      </c>
      <c r="H764" s="17">
        <v>3</v>
      </c>
      <c r="I764" s="17">
        <v>55</v>
      </c>
      <c r="J764" s="17">
        <v>31</v>
      </c>
      <c r="K764" s="17">
        <v>76</v>
      </c>
      <c r="L764" s="17">
        <v>1</v>
      </c>
      <c r="M764" t="s">
        <v>354</v>
      </c>
      <c r="N764" t="s">
        <v>357</v>
      </c>
    </row>
    <row r="765" spans="1:14" x14ac:dyDescent="0.3">
      <c r="A765" s="18" t="s">
        <v>37</v>
      </c>
      <c r="B765" s="19" t="s">
        <v>38</v>
      </c>
      <c r="C765" s="25">
        <v>45194</v>
      </c>
      <c r="D765" s="19">
        <v>62</v>
      </c>
      <c r="E765" s="19">
        <v>58</v>
      </c>
      <c r="F765" s="19">
        <v>56</v>
      </c>
      <c r="G765" s="19">
        <v>5</v>
      </c>
      <c r="H765" s="19">
        <v>5</v>
      </c>
      <c r="I765" s="19">
        <v>23</v>
      </c>
      <c r="J765" s="19">
        <v>23</v>
      </c>
      <c r="K765" s="19">
        <v>97</v>
      </c>
      <c r="L765" s="19">
        <v>6</v>
      </c>
      <c r="M765" t="s">
        <v>354</v>
      </c>
      <c r="N765" t="s">
        <v>356</v>
      </c>
    </row>
    <row r="766" spans="1:14" x14ac:dyDescent="0.3">
      <c r="A766" s="16" t="s">
        <v>32</v>
      </c>
      <c r="B766" s="17" t="s">
        <v>33</v>
      </c>
      <c r="C766" s="24">
        <v>44932</v>
      </c>
      <c r="D766" s="17">
        <v>112</v>
      </c>
      <c r="E766" s="17">
        <v>118</v>
      </c>
      <c r="F766" s="17">
        <v>60</v>
      </c>
      <c r="G766" s="17">
        <v>10</v>
      </c>
      <c r="H766" s="17">
        <v>2</v>
      </c>
      <c r="I766" s="17">
        <v>157</v>
      </c>
      <c r="J766" s="17">
        <v>35</v>
      </c>
      <c r="K766" s="17">
        <v>16</v>
      </c>
      <c r="L766" s="17">
        <v>20</v>
      </c>
      <c r="M766" t="s">
        <v>354</v>
      </c>
      <c r="N766" t="s">
        <v>357</v>
      </c>
    </row>
    <row r="767" spans="1:14" x14ac:dyDescent="0.3">
      <c r="A767" s="18" t="s">
        <v>64</v>
      </c>
      <c r="B767" s="19" t="s">
        <v>38</v>
      </c>
      <c r="C767" s="25">
        <v>45063</v>
      </c>
      <c r="D767" s="19">
        <v>10</v>
      </c>
      <c r="E767" s="19">
        <v>39</v>
      </c>
      <c r="F767" s="19">
        <v>36</v>
      </c>
      <c r="G767" s="19">
        <v>3</v>
      </c>
      <c r="H767" s="19">
        <v>1</v>
      </c>
      <c r="I767" s="19">
        <v>79</v>
      </c>
      <c r="J767" s="19">
        <v>-8</v>
      </c>
      <c r="K767" s="19">
        <v>45</v>
      </c>
      <c r="L767" s="19">
        <v>19</v>
      </c>
      <c r="M767" t="s">
        <v>354</v>
      </c>
      <c r="N767" t="s">
        <v>358</v>
      </c>
    </row>
    <row r="768" spans="1:14" x14ac:dyDescent="0.3">
      <c r="A768" s="16" t="s">
        <v>32</v>
      </c>
      <c r="B768" s="17" t="s">
        <v>33</v>
      </c>
      <c r="C768" s="24">
        <v>44932</v>
      </c>
      <c r="D768" s="17">
        <v>112</v>
      </c>
      <c r="E768" s="17">
        <v>118</v>
      </c>
      <c r="F768" s="17">
        <v>60</v>
      </c>
      <c r="G768" s="17">
        <v>10</v>
      </c>
      <c r="H768" s="17">
        <v>2</v>
      </c>
      <c r="I768" s="17">
        <v>157</v>
      </c>
      <c r="J768" s="17">
        <v>35</v>
      </c>
      <c r="K768" s="17">
        <v>16</v>
      </c>
      <c r="L768" s="17">
        <v>20</v>
      </c>
      <c r="M768" t="s">
        <v>354</v>
      </c>
      <c r="N768" t="s">
        <v>357</v>
      </c>
    </row>
    <row r="769" spans="1:14" x14ac:dyDescent="0.3">
      <c r="A769" s="18" t="s">
        <v>345</v>
      </c>
      <c r="B769" s="19" t="s">
        <v>46</v>
      </c>
      <c r="C769" s="25">
        <v>44944</v>
      </c>
      <c r="D769" s="19">
        <v>136</v>
      </c>
      <c r="E769" s="19">
        <v>179</v>
      </c>
      <c r="F769" s="19">
        <v>30</v>
      </c>
      <c r="G769" s="19">
        <v>3</v>
      </c>
      <c r="H769" s="19">
        <v>8</v>
      </c>
      <c r="I769" s="19">
        <v>120</v>
      </c>
      <c r="J769" s="19">
        <v>32</v>
      </c>
      <c r="K769" s="19">
        <v>97</v>
      </c>
      <c r="L769" s="19">
        <v>18</v>
      </c>
      <c r="M769" t="s">
        <v>354</v>
      </c>
      <c r="N769" t="s">
        <v>357</v>
      </c>
    </row>
    <row r="770" spans="1:14" x14ac:dyDescent="0.3">
      <c r="A770" s="16" t="s">
        <v>21</v>
      </c>
      <c r="B770" s="17" t="s">
        <v>150</v>
      </c>
      <c r="C770" s="24">
        <v>45040</v>
      </c>
      <c r="D770" s="17">
        <v>15</v>
      </c>
      <c r="E770" s="17">
        <v>82</v>
      </c>
      <c r="F770" s="17">
        <v>98</v>
      </c>
      <c r="G770" s="17">
        <v>11</v>
      </c>
      <c r="H770" s="17">
        <v>6</v>
      </c>
      <c r="I770" s="17">
        <v>195</v>
      </c>
      <c r="J770" s="17">
        <v>28</v>
      </c>
      <c r="K770" s="17">
        <v>11</v>
      </c>
      <c r="L770" s="17">
        <v>8</v>
      </c>
      <c r="M770" t="s">
        <v>354</v>
      </c>
      <c r="N770" t="s">
        <v>357</v>
      </c>
    </row>
    <row r="771" spans="1:14" x14ac:dyDescent="0.3">
      <c r="A771" s="18" t="s">
        <v>345</v>
      </c>
      <c r="B771" s="19" t="s">
        <v>46</v>
      </c>
      <c r="C771" s="25">
        <v>44944</v>
      </c>
      <c r="D771" s="19">
        <v>136</v>
      </c>
      <c r="E771" s="19">
        <v>179</v>
      </c>
      <c r="F771" s="19">
        <v>30</v>
      </c>
      <c r="G771" s="19">
        <v>3</v>
      </c>
      <c r="H771" s="19">
        <v>8</v>
      </c>
      <c r="I771" s="19">
        <v>120</v>
      </c>
      <c r="J771" s="19">
        <v>32</v>
      </c>
      <c r="K771" s="19">
        <v>97</v>
      </c>
      <c r="L771" s="19">
        <v>18</v>
      </c>
      <c r="M771" t="s">
        <v>354</v>
      </c>
      <c r="N771" t="s">
        <v>357</v>
      </c>
    </row>
    <row r="772" spans="1:14" x14ac:dyDescent="0.3">
      <c r="A772" s="16" t="s">
        <v>32</v>
      </c>
      <c r="B772" s="17" t="s">
        <v>33</v>
      </c>
      <c r="C772" s="24">
        <v>44932</v>
      </c>
      <c r="D772" s="17">
        <v>112</v>
      </c>
      <c r="E772" s="17">
        <v>118</v>
      </c>
      <c r="F772" s="17">
        <v>60</v>
      </c>
      <c r="G772" s="17">
        <v>10</v>
      </c>
      <c r="H772" s="17">
        <v>2</v>
      </c>
      <c r="I772" s="17">
        <v>157</v>
      </c>
      <c r="J772" s="17">
        <v>35</v>
      </c>
      <c r="K772" s="17">
        <v>16</v>
      </c>
      <c r="L772" s="17">
        <v>20</v>
      </c>
      <c r="M772" t="s">
        <v>354</v>
      </c>
      <c r="N772" t="s">
        <v>357</v>
      </c>
    </row>
    <row r="773" spans="1:14" x14ac:dyDescent="0.3">
      <c r="A773" s="18" t="s">
        <v>64</v>
      </c>
      <c r="B773" s="19" t="s">
        <v>38</v>
      </c>
      <c r="C773" s="25">
        <v>45063</v>
      </c>
      <c r="D773" s="19">
        <v>10</v>
      </c>
      <c r="E773" s="19">
        <v>39</v>
      </c>
      <c r="F773" s="19">
        <v>36</v>
      </c>
      <c r="G773" s="19">
        <v>3</v>
      </c>
      <c r="H773" s="19">
        <v>1</v>
      </c>
      <c r="I773" s="19">
        <v>79</v>
      </c>
      <c r="J773" s="19">
        <v>-8</v>
      </c>
      <c r="K773" s="19">
        <v>45</v>
      </c>
      <c r="L773" s="19">
        <v>19</v>
      </c>
      <c r="M773" t="s">
        <v>354</v>
      </c>
      <c r="N773" t="s">
        <v>358</v>
      </c>
    </row>
    <row r="774" spans="1:14" x14ac:dyDescent="0.3">
      <c r="A774" s="16" t="s">
        <v>345</v>
      </c>
      <c r="B774" s="17" t="s">
        <v>46</v>
      </c>
      <c r="C774" s="24">
        <v>44944</v>
      </c>
      <c r="D774" s="17">
        <v>136</v>
      </c>
      <c r="E774" s="17">
        <v>179</v>
      </c>
      <c r="F774" s="17">
        <v>30</v>
      </c>
      <c r="G774" s="17">
        <v>3</v>
      </c>
      <c r="H774" s="17">
        <v>8</v>
      </c>
      <c r="I774" s="17">
        <v>120</v>
      </c>
      <c r="J774" s="17">
        <v>32</v>
      </c>
      <c r="K774" s="17">
        <v>97</v>
      </c>
      <c r="L774" s="17">
        <v>18</v>
      </c>
      <c r="M774" t="s">
        <v>354</v>
      </c>
      <c r="N774" t="s">
        <v>357</v>
      </c>
    </row>
    <row r="775" spans="1:14" x14ac:dyDescent="0.3">
      <c r="A775" s="18" t="s">
        <v>28</v>
      </c>
      <c r="B775" s="19" t="s">
        <v>150</v>
      </c>
      <c r="C775" s="25">
        <v>44954</v>
      </c>
      <c r="D775" s="19">
        <v>37</v>
      </c>
      <c r="E775" s="19">
        <v>138</v>
      </c>
      <c r="F775" s="19">
        <v>71</v>
      </c>
      <c r="G775" s="19">
        <v>1</v>
      </c>
      <c r="H775" s="19">
        <v>3</v>
      </c>
      <c r="I775" s="19">
        <v>55</v>
      </c>
      <c r="J775" s="19">
        <v>31</v>
      </c>
      <c r="K775" s="19">
        <v>76</v>
      </c>
      <c r="L775" s="19">
        <v>1</v>
      </c>
      <c r="M775" t="s">
        <v>354</v>
      </c>
      <c r="N775" t="s">
        <v>357</v>
      </c>
    </row>
    <row r="776" spans="1:14" x14ac:dyDescent="0.3">
      <c r="A776" s="16" t="s">
        <v>107</v>
      </c>
      <c r="B776" s="17" t="s">
        <v>33</v>
      </c>
      <c r="C776" s="24">
        <v>45066</v>
      </c>
      <c r="D776" s="17">
        <v>16</v>
      </c>
      <c r="E776" s="17">
        <v>118</v>
      </c>
      <c r="F776" s="17">
        <v>44</v>
      </c>
      <c r="G776" s="17">
        <v>27</v>
      </c>
      <c r="H776" s="17">
        <v>9</v>
      </c>
      <c r="I776" s="17">
        <v>26</v>
      </c>
      <c r="J776" s="17">
        <v>8</v>
      </c>
      <c r="K776" s="17">
        <v>36</v>
      </c>
      <c r="L776" s="17">
        <v>18</v>
      </c>
      <c r="M776" t="s">
        <v>354</v>
      </c>
      <c r="N776" t="s">
        <v>358</v>
      </c>
    </row>
    <row r="777" spans="1:14" x14ac:dyDescent="0.3">
      <c r="A777" s="18" t="s">
        <v>44</v>
      </c>
      <c r="B777" s="19" t="s">
        <v>150</v>
      </c>
      <c r="C777" s="25">
        <v>45233</v>
      </c>
      <c r="D777" s="19">
        <v>71</v>
      </c>
      <c r="E777" s="19">
        <v>152</v>
      </c>
      <c r="F777" s="19">
        <v>60</v>
      </c>
      <c r="G777" s="19">
        <v>38</v>
      </c>
      <c r="H777" s="19">
        <v>9</v>
      </c>
      <c r="I777" s="19">
        <v>95</v>
      </c>
      <c r="J777" s="19">
        <v>34</v>
      </c>
      <c r="K777" s="19">
        <v>43</v>
      </c>
      <c r="L777" s="19">
        <v>14</v>
      </c>
      <c r="M777" t="s">
        <v>354</v>
      </c>
      <c r="N777" t="s">
        <v>357</v>
      </c>
    </row>
    <row r="778" spans="1:14" x14ac:dyDescent="0.3">
      <c r="A778" s="16" t="s">
        <v>345</v>
      </c>
      <c r="B778" s="17" t="s">
        <v>46</v>
      </c>
      <c r="C778" s="24">
        <v>44944</v>
      </c>
      <c r="D778" s="17">
        <v>136</v>
      </c>
      <c r="E778" s="17">
        <v>179</v>
      </c>
      <c r="F778" s="17">
        <v>30</v>
      </c>
      <c r="G778" s="17">
        <v>3</v>
      </c>
      <c r="H778" s="17">
        <v>8</v>
      </c>
      <c r="I778" s="17">
        <v>120</v>
      </c>
      <c r="J778" s="17">
        <v>32</v>
      </c>
      <c r="K778" s="17">
        <v>97</v>
      </c>
      <c r="L778" s="17">
        <v>18</v>
      </c>
      <c r="M778" t="s">
        <v>354</v>
      </c>
      <c r="N778" t="s">
        <v>357</v>
      </c>
    </row>
    <row r="779" spans="1:14" x14ac:dyDescent="0.3">
      <c r="A779" s="18" t="s">
        <v>345</v>
      </c>
      <c r="B779" s="19" t="s">
        <v>46</v>
      </c>
      <c r="C779" s="25">
        <v>44944</v>
      </c>
      <c r="D779" s="19">
        <v>136</v>
      </c>
      <c r="E779" s="19">
        <v>179</v>
      </c>
      <c r="F779" s="19">
        <v>30</v>
      </c>
      <c r="G779" s="19">
        <v>3</v>
      </c>
      <c r="H779" s="19">
        <v>8</v>
      </c>
      <c r="I779" s="19">
        <v>120</v>
      </c>
      <c r="J779" s="19">
        <v>32</v>
      </c>
      <c r="K779" s="19">
        <v>97</v>
      </c>
      <c r="L779" s="19">
        <v>18</v>
      </c>
      <c r="M779" t="s">
        <v>354</v>
      </c>
      <c r="N779" t="s">
        <v>357</v>
      </c>
    </row>
    <row r="780" spans="1:14" x14ac:dyDescent="0.3">
      <c r="A780" s="16" t="s">
        <v>37</v>
      </c>
      <c r="B780" s="17" t="s">
        <v>38</v>
      </c>
      <c r="C780" s="24">
        <v>45194</v>
      </c>
      <c r="D780" s="17">
        <v>62</v>
      </c>
      <c r="E780" s="17">
        <v>58</v>
      </c>
      <c r="F780" s="17">
        <v>56</v>
      </c>
      <c r="G780" s="17">
        <v>5</v>
      </c>
      <c r="H780" s="17">
        <v>5</v>
      </c>
      <c r="I780" s="17">
        <v>23</v>
      </c>
      <c r="J780" s="17">
        <v>23</v>
      </c>
      <c r="K780" s="17">
        <v>97</v>
      </c>
      <c r="L780" s="17">
        <v>6</v>
      </c>
      <c r="M780" t="s">
        <v>354</v>
      </c>
      <c r="N780" t="s">
        <v>356</v>
      </c>
    </row>
    <row r="781" spans="1:14" x14ac:dyDescent="0.3">
      <c r="A781" s="18" t="s">
        <v>345</v>
      </c>
      <c r="B781" s="19" t="s">
        <v>46</v>
      </c>
      <c r="C781" s="25">
        <v>44944</v>
      </c>
      <c r="D781" s="19">
        <v>136</v>
      </c>
      <c r="E781" s="19">
        <v>179</v>
      </c>
      <c r="F781" s="19">
        <v>30</v>
      </c>
      <c r="G781" s="19">
        <v>3</v>
      </c>
      <c r="H781" s="19">
        <v>8</v>
      </c>
      <c r="I781" s="19">
        <v>120</v>
      </c>
      <c r="J781" s="19">
        <v>32</v>
      </c>
      <c r="K781" s="19">
        <v>97</v>
      </c>
      <c r="L781" s="19">
        <v>18</v>
      </c>
      <c r="M781" t="s">
        <v>354</v>
      </c>
      <c r="N781" t="s">
        <v>357</v>
      </c>
    </row>
    <row r="782" spans="1:14" x14ac:dyDescent="0.3">
      <c r="A782" s="16" t="s">
        <v>37</v>
      </c>
      <c r="B782" s="17" t="s">
        <v>38</v>
      </c>
      <c r="C782" s="24">
        <v>45194</v>
      </c>
      <c r="D782" s="17">
        <v>62</v>
      </c>
      <c r="E782" s="17">
        <v>58</v>
      </c>
      <c r="F782" s="17">
        <v>56</v>
      </c>
      <c r="G782" s="17">
        <v>5</v>
      </c>
      <c r="H782" s="17">
        <v>5</v>
      </c>
      <c r="I782" s="17">
        <v>23</v>
      </c>
      <c r="J782" s="17">
        <v>23</v>
      </c>
      <c r="K782" s="17">
        <v>97</v>
      </c>
      <c r="L782" s="17">
        <v>6</v>
      </c>
      <c r="M782" t="s">
        <v>354</v>
      </c>
      <c r="N782" t="s">
        <v>356</v>
      </c>
    </row>
    <row r="783" spans="1:14" x14ac:dyDescent="0.3">
      <c r="A783" s="18" t="s">
        <v>32</v>
      </c>
      <c r="B783" s="19" t="s">
        <v>33</v>
      </c>
      <c r="C783" s="25">
        <v>44932</v>
      </c>
      <c r="D783" s="19">
        <v>112</v>
      </c>
      <c r="E783" s="19">
        <v>118</v>
      </c>
      <c r="F783" s="19">
        <v>60</v>
      </c>
      <c r="G783" s="19">
        <v>10</v>
      </c>
      <c r="H783" s="19">
        <v>2</v>
      </c>
      <c r="I783" s="19">
        <v>157</v>
      </c>
      <c r="J783" s="19">
        <v>35</v>
      </c>
      <c r="K783" s="19">
        <v>16</v>
      </c>
      <c r="L783" s="19">
        <v>20</v>
      </c>
      <c r="M783" t="s">
        <v>354</v>
      </c>
      <c r="N783" t="s">
        <v>357</v>
      </c>
    </row>
    <row r="784" spans="1:14" x14ac:dyDescent="0.3">
      <c r="A784" s="16" t="s">
        <v>32</v>
      </c>
      <c r="B784" s="17" t="s">
        <v>33</v>
      </c>
      <c r="C784" s="24">
        <v>44932</v>
      </c>
      <c r="D784" s="17">
        <v>112</v>
      </c>
      <c r="E784" s="17">
        <v>118</v>
      </c>
      <c r="F784" s="17">
        <v>60</v>
      </c>
      <c r="G784" s="17">
        <v>10</v>
      </c>
      <c r="H784" s="17">
        <v>2</v>
      </c>
      <c r="I784" s="17">
        <v>157</v>
      </c>
      <c r="J784" s="17">
        <v>35</v>
      </c>
      <c r="K784" s="17">
        <v>16</v>
      </c>
      <c r="L784" s="17">
        <v>20</v>
      </c>
      <c r="M784" t="s">
        <v>354</v>
      </c>
      <c r="N784" t="s">
        <v>357</v>
      </c>
    </row>
    <row r="785" spans="1:14" x14ac:dyDescent="0.3">
      <c r="A785" s="18" t="s">
        <v>345</v>
      </c>
      <c r="B785" s="19" t="s">
        <v>46</v>
      </c>
      <c r="C785" s="25">
        <v>44944</v>
      </c>
      <c r="D785" s="19">
        <v>136</v>
      </c>
      <c r="E785" s="19">
        <v>179</v>
      </c>
      <c r="F785" s="19">
        <v>30</v>
      </c>
      <c r="G785" s="19">
        <v>3</v>
      </c>
      <c r="H785" s="19">
        <v>8</v>
      </c>
      <c r="I785" s="19">
        <v>120</v>
      </c>
      <c r="J785" s="19">
        <v>32</v>
      </c>
      <c r="K785" s="19">
        <v>97</v>
      </c>
      <c r="L785" s="19">
        <v>18</v>
      </c>
      <c r="M785" t="s">
        <v>354</v>
      </c>
      <c r="N785" t="s">
        <v>357</v>
      </c>
    </row>
    <row r="786" spans="1:14" x14ac:dyDescent="0.3">
      <c r="A786" s="16" t="s">
        <v>32</v>
      </c>
      <c r="B786" s="17" t="s">
        <v>33</v>
      </c>
      <c r="C786" s="24">
        <v>44932</v>
      </c>
      <c r="D786" s="17">
        <v>112</v>
      </c>
      <c r="E786" s="17">
        <v>118</v>
      </c>
      <c r="F786" s="17">
        <v>60</v>
      </c>
      <c r="G786" s="17">
        <v>10</v>
      </c>
      <c r="H786" s="17">
        <v>2</v>
      </c>
      <c r="I786" s="17">
        <v>157</v>
      </c>
      <c r="J786" s="17">
        <v>35</v>
      </c>
      <c r="K786" s="17">
        <v>16</v>
      </c>
      <c r="L786" s="17">
        <v>20</v>
      </c>
      <c r="M786" t="s">
        <v>354</v>
      </c>
      <c r="N786" t="s">
        <v>357</v>
      </c>
    </row>
    <row r="787" spans="1:14" x14ac:dyDescent="0.3">
      <c r="A787" s="18" t="s">
        <v>345</v>
      </c>
      <c r="B787" s="19" t="s">
        <v>46</v>
      </c>
      <c r="C787" s="25">
        <v>44944</v>
      </c>
      <c r="D787" s="19">
        <v>136</v>
      </c>
      <c r="E787" s="19">
        <v>179</v>
      </c>
      <c r="F787" s="19">
        <v>30</v>
      </c>
      <c r="G787" s="19">
        <v>3</v>
      </c>
      <c r="H787" s="19">
        <v>8</v>
      </c>
      <c r="I787" s="19">
        <v>120</v>
      </c>
      <c r="J787" s="19">
        <v>32</v>
      </c>
      <c r="K787" s="19">
        <v>97</v>
      </c>
      <c r="L787" s="19">
        <v>18</v>
      </c>
      <c r="M787" t="s">
        <v>354</v>
      </c>
      <c r="N787" t="s">
        <v>357</v>
      </c>
    </row>
    <row r="788" spans="1:14" x14ac:dyDescent="0.3">
      <c r="A788" s="16" t="s">
        <v>64</v>
      </c>
      <c r="B788" s="17" t="s">
        <v>38</v>
      </c>
      <c r="C788" s="24">
        <v>45063</v>
      </c>
      <c r="D788" s="17">
        <v>10</v>
      </c>
      <c r="E788" s="17">
        <v>39</v>
      </c>
      <c r="F788" s="17">
        <v>36</v>
      </c>
      <c r="G788" s="17">
        <v>3</v>
      </c>
      <c r="H788" s="17">
        <v>1</v>
      </c>
      <c r="I788" s="17">
        <v>79</v>
      </c>
      <c r="J788" s="17">
        <v>-8</v>
      </c>
      <c r="K788" s="17">
        <v>45</v>
      </c>
      <c r="L788" s="17">
        <v>19</v>
      </c>
      <c r="M788" t="s">
        <v>354</v>
      </c>
      <c r="N788" t="s">
        <v>358</v>
      </c>
    </row>
    <row r="789" spans="1:14" x14ac:dyDescent="0.3">
      <c r="A789" s="18" t="s">
        <v>28</v>
      </c>
      <c r="B789" s="19" t="s">
        <v>150</v>
      </c>
      <c r="C789" s="25">
        <v>44954</v>
      </c>
      <c r="D789" s="19">
        <v>37</v>
      </c>
      <c r="E789" s="19">
        <v>138</v>
      </c>
      <c r="F789" s="19">
        <v>71</v>
      </c>
      <c r="G789" s="19">
        <v>1</v>
      </c>
      <c r="H789" s="19">
        <v>3</v>
      </c>
      <c r="I789" s="19">
        <v>55</v>
      </c>
      <c r="J789" s="19">
        <v>31</v>
      </c>
      <c r="K789" s="19">
        <v>76</v>
      </c>
      <c r="L789" s="19">
        <v>1</v>
      </c>
      <c r="M789" t="s">
        <v>354</v>
      </c>
      <c r="N789" t="s">
        <v>357</v>
      </c>
    </row>
    <row r="790" spans="1:14" x14ac:dyDescent="0.3">
      <c r="A790" s="16" t="s">
        <v>37</v>
      </c>
      <c r="B790" s="17" t="s">
        <v>38</v>
      </c>
      <c r="C790" s="24">
        <v>45194</v>
      </c>
      <c r="D790" s="17">
        <v>62</v>
      </c>
      <c r="E790" s="17">
        <v>58</v>
      </c>
      <c r="F790" s="17">
        <v>56</v>
      </c>
      <c r="G790" s="17">
        <v>5</v>
      </c>
      <c r="H790" s="17">
        <v>5</v>
      </c>
      <c r="I790" s="17">
        <v>23</v>
      </c>
      <c r="J790" s="17">
        <v>23</v>
      </c>
      <c r="K790" s="17">
        <v>97</v>
      </c>
      <c r="L790" s="17">
        <v>6</v>
      </c>
      <c r="M790" t="s">
        <v>354</v>
      </c>
      <c r="N790" t="s">
        <v>356</v>
      </c>
    </row>
    <row r="791" spans="1:14" x14ac:dyDescent="0.3">
      <c r="A791" s="18" t="s">
        <v>32</v>
      </c>
      <c r="B791" s="19" t="s">
        <v>33</v>
      </c>
      <c r="C791" s="25">
        <v>44932</v>
      </c>
      <c r="D791" s="19">
        <v>112</v>
      </c>
      <c r="E791" s="19">
        <v>118</v>
      </c>
      <c r="F791" s="19">
        <v>60</v>
      </c>
      <c r="G791" s="19">
        <v>10</v>
      </c>
      <c r="H791" s="19">
        <v>2</v>
      </c>
      <c r="I791" s="19">
        <v>157</v>
      </c>
      <c r="J791" s="19">
        <v>35</v>
      </c>
      <c r="K791" s="19">
        <v>16</v>
      </c>
      <c r="L791" s="19">
        <v>20</v>
      </c>
      <c r="M791" t="s">
        <v>354</v>
      </c>
      <c r="N791" t="s">
        <v>357</v>
      </c>
    </row>
    <row r="792" spans="1:14" x14ac:dyDescent="0.3">
      <c r="A792" s="16" t="s">
        <v>37</v>
      </c>
      <c r="B792" s="17" t="s">
        <v>38</v>
      </c>
      <c r="C792" s="24">
        <v>45194</v>
      </c>
      <c r="D792" s="17">
        <v>62</v>
      </c>
      <c r="E792" s="17">
        <v>58</v>
      </c>
      <c r="F792" s="17">
        <v>56</v>
      </c>
      <c r="G792" s="17">
        <v>5</v>
      </c>
      <c r="H792" s="17">
        <v>5</v>
      </c>
      <c r="I792" s="17">
        <v>23</v>
      </c>
      <c r="J792" s="17">
        <v>23</v>
      </c>
      <c r="K792" s="17">
        <v>97</v>
      </c>
      <c r="L792" s="17">
        <v>6</v>
      </c>
      <c r="M792" t="s">
        <v>354</v>
      </c>
      <c r="N792" t="s">
        <v>356</v>
      </c>
    </row>
    <row r="793" spans="1:14" x14ac:dyDescent="0.3">
      <c r="A793" s="18" t="s">
        <v>32</v>
      </c>
      <c r="B793" s="19" t="s">
        <v>33</v>
      </c>
      <c r="C793" s="25">
        <v>44932</v>
      </c>
      <c r="D793" s="19">
        <v>112</v>
      </c>
      <c r="E793" s="19">
        <v>118</v>
      </c>
      <c r="F793" s="19">
        <v>60</v>
      </c>
      <c r="G793" s="19">
        <v>10</v>
      </c>
      <c r="H793" s="19">
        <v>2</v>
      </c>
      <c r="I793" s="19">
        <v>157</v>
      </c>
      <c r="J793" s="19">
        <v>35</v>
      </c>
      <c r="K793" s="19">
        <v>16</v>
      </c>
      <c r="L793" s="19">
        <v>20</v>
      </c>
      <c r="M793" t="s">
        <v>354</v>
      </c>
      <c r="N793" t="s">
        <v>357</v>
      </c>
    </row>
    <row r="794" spans="1:14" x14ac:dyDescent="0.3">
      <c r="A794" s="16" t="s">
        <v>21</v>
      </c>
      <c r="B794" s="17" t="s">
        <v>150</v>
      </c>
      <c r="C794" s="24">
        <v>45040</v>
      </c>
      <c r="D794" s="17">
        <v>15</v>
      </c>
      <c r="E794" s="17">
        <v>82</v>
      </c>
      <c r="F794" s="17">
        <v>98</v>
      </c>
      <c r="G794" s="17">
        <v>11</v>
      </c>
      <c r="H794" s="17">
        <v>6</v>
      </c>
      <c r="I794" s="17">
        <v>195</v>
      </c>
      <c r="J794" s="17">
        <v>28</v>
      </c>
      <c r="K794" s="17">
        <v>11</v>
      </c>
      <c r="L794" s="17">
        <v>8</v>
      </c>
      <c r="M794" t="s">
        <v>354</v>
      </c>
      <c r="N794" t="s">
        <v>357</v>
      </c>
    </row>
    <row r="795" spans="1:14" x14ac:dyDescent="0.3">
      <c r="A795" s="18" t="s">
        <v>32</v>
      </c>
      <c r="B795" s="19" t="s">
        <v>33</v>
      </c>
      <c r="C795" s="25">
        <v>44932</v>
      </c>
      <c r="D795" s="19">
        <v>112</v>
      </c>
      <c r="E795" s="19">
        <v>118</v>
      </c>
      <c r="F795" s="19">
        <v>60</v>
      </c>
      <c r="G795" s="19">
        <v>10</v>
      </c>
      <c r="H795" s="19">
        <v>2</v>
      </c>
      <c r="I795" s="19">
        <v>157</v>
      </c>
      <c r="J795" s="19">
        <v>35</v>
      </c>
      <c r="K795" s="19">
        <v>16</v>
      </c>
      <c r="L795" s="19">
        <v>20</v>
      </c>
      <c r="M795" t="s">
        <v>354</v>
      </c>
      <c r="N795" t="s">
        <v>357</v>
      </c>
    </row>
    <row r="796" spans="1:14" x14ac:dyDescent="0.3">
      <c r="A796" s="16" t="s">
        <v>28</v>
      </c>
      <c r="B796" s="17" t="s">
        <v>150</v>
      </c>
      <c r="C796" s="24">
        <v>44954</v>
      </c>
      <c r="D796" s="17">
        <v>37</v>
      </c>
      <c r="E796" s="17">
        <v>138</v>
      </c>
      <c r="F796" s="17">
        <v>71</v>
      </c>
      <c r="G796" s="17">
        <v>1</v>
      </c>
      <c r="H796" s="17">
        <v>3</v>
      </c>
      <c r="I796" s="17">
        <v>55</v>
      </c>
      <c r="J796" s="17">
        <v>31</v>
      </c>
      <c r="K796" s="17">
        <v>76</v>
      </c>
      <c r="L796" s="17">
        <v>1</v>
      </c>
      <c r="M796" t="s">
        <v>354</v>
      </c>
      <c r="N796" t="s">
        <v>357</v>
      </c>
    </row>
    <row r="797" spans="1:14" x14ac:dyDescent="0.3">
      <c r="A797" s="18" t="s">
        <v>32</v>
      </c>
      <c r="B797" s="19" t="s">
        <v>33</v>
      </c>
      <c r="C797" s="25">
        <v>44932</v>
      </c>
      <c r="D797" s="19">
        <v>112</v>
      </c>
      <c r="E797" s="19">
        <v>118</v>
      </c>
      <c r="F797" s="19">
        <v>60</v>
      </c>
      <c r="G797" s="19">
        <v>10</v>
      </c>
      <c r="H797" s="19">
        <v>2</v>
      </c>
      <c r="I797" s="19">
        <v>157</v>
      </c>
      <c r="J797" s="19">
        <v>35</v>
      </c>
      <c r="K797" s="19">
        <v>16</v>
      </c>
      <c r="L797" s="19">
        <v>20</v>
      </c>
      <c r="M797" t="s">
        <v>354</v>
      </c>
      <c r="N797" t="s">
        <v>357</v>
      </c>
    </row>
    <row r="798" spans="1:14" x14ac:dyDescent="0.3">
      <c r="A798" s="16" t="s">
        <v>32</v>
      </c>
      <c r="B798" s="17" t="s">
        <v>33</v>
      </c>
      <c r="C798" s="24">
        <v>44932</v>
      </c>
      <c r="D798" s="17">
        <v>112</v>
      </c>
      <c r="E798" s="17">
        <v>118</v>
      </c>
      <c r="F798" s="17">
        <v>60</v>
      </c>
      <c r="G798" s="17">
        <v>10</v>
      </c>
      <c r="H798" s="17">
        <v>2</v>
      </c>
      <c r="I798" s="17">
        <v>157</v>
      </c>
      <c r="J798" s="17">
        <v>35</v>
      </c>
      <c r="K798" s="17">
        <v>16</v>
      </c>
      <c r="L798" s="17">
        <v>20</v>
      </c>
      <c r="M798" t="s">
        <v>354</v>
      </c>
      <c r="N798" t="s">
        <v>357</v>
      </c>
    </row>
    <row r="799" spans="1:14" x14ac:dyDescent="0.3">
      <c r="A799" s="18" t="s">
        <v>28</v>
      </c>
      <c r="B799" s="19" t="s">
        <v>150</v>
      </c>
      <c r="C799" s="25">
        <v>44954</v>
      </c>
      <c r="D799" s="19">
        <v>37</v>
      </c>
      <c r="E799" s="19">
        <v>138</v>
      </c>
      <c r="F799" s="19">
        <v>71</v>
      </c>
      <c r="G799" s="19">
        <v>1</v>
      </c>
      <c r="H799" s="19">
        <v>3</v>
      </c>
      <c r="I799" s="19">
        <v>55</v>
      </c>
      <c r="J799" s="19">
        <v>31</v>
      </c>
      <c r="K799" s="19">
        <v>76</v>
      </c>
      <c r="L799" s="19">
        <v>1</v>
      </c>
      <c r="M799" t="s">
        <v>354</v>
      </c>
      <c r="N799" t="s">
        <v>357</v>
      </c>
    </row>
    <row r="800" spans="1:14" x14ac:dyDescent="0.3">
      <c r="A800" s="16" t="s">
        <v>64</v>
      </c>
      <c r="B800" s="17" t="s">
        <v>38</v>
      </c>
      <c r="C800" s="24">
        <v>45063</v>
      </c>
      <c r="D800" s="17">
        <v>10</v>
      </c>
      <c r="E800" s="17">
        <v>39</v>
      </c>
      <c r="F800" s="17">
        <v>36</v>
      </c>
      <c r="G800" s="17">
        <v>3</v>
      </c>
      <c r="H800" s="17">
        <v>1</v>
      </c>
      <c r="I800" s="17">
        <v>79</v>
      </c>
      <c r="J800" s="17">
        <v>-8</v>
      </c>
      <c r="K800" s="17">
        <v>45</v>
      </c>
      <c r="L800" s="17">
        <v>19</v>
      </c>
      <c r="M800" t="s">
        <v>354</v>
      </c>
      <c r="N800" t="s">
        <v>358</v>
      </c>
    </row>
    <row r="801" spans="1:14" x14ac:dyDescent="0.3">
      <c r="A801" s="18" t="s">
        <v>345</v>
      </c>
      <c r="B801" s="19" t="s">
        <v>46</v>
      </c>
      <c r="C801" s="25">
        <v>44944</v>
      </c>
      <c r="D801" s="19">
        <v>136</v>
      </c>
      <c r="E801" s="19">
        <v>179</v>
      </c>
      <c r="F801" s="19">
        <v>30</v>
      </c>
      <c r="G801" s="19">
        <v>3</v>
      </c>
      <c r="H801" s="19">
        <v>8</v>
      </c>
      <c r="I801" s="19">
        <v>120</v>
      </c>
      <c r="J801" s="19">
        <v>32</v>
      </c>
      <c r="K801" s="19">
        <v>97</v>
      </c>
      <c r="L801" s="19">
        <v>18</v>
      </c>
      <c r="M801" t="s">
        <v>354</v>
      </c>
      <c r="N801" t="s">
        <v>357</v>
      </c>
    </row>
    <row r="802" spans="1:14" x14ac:dyDescent="0.3">
      <c r="A802" s="16" t="s">
        <v>28</v>
      </c>
      <c r="B802" s="17" t="s">
        <v>150</v>
      </c>
      <c r="C802" s="24">
        <v>44954</v>
      </c>
      <c r="D802" s="17">
        <v>37</v>
      </c>
      <c r="E802" s="17">
        <v>138</v>
      </c>
      <c r="F802" s="17">
        <v>71</v>
      </c>
      <c r="G802" s="17">
        <v>1</v>
      </c>
      <c r="H802" s="17">
        <v>3</v>
      </c>
      <c r="I802" s="17">
        <v>55</v>
      </c>
      <c r="J802" s="17">
        <v>31</v>
      </c>
      <c r="K802" s="17">
        <v>76</v>
      </c>
      <c r="L802" s="17">
        <v>1</v>
      </c>
      <c r="M802" t="s">
        <v>354</v>
      </c>
      <c r="N802" t="s">
        <v>357</v>
      </c>
    </row>
    <row r="803" spans="1:14" x14ac:dyDescent="0.3">
      <c r="A803" s="18" t="s">
        <v>21</v>
      </c>
      <c r="B803" s="19" t="s">
        <v>150</v>
      </c>
      <c r="C803" s="25">
        <v>45040</v>
      </c>
      <c r="D803" s="19">
        <v>15</v>
      </c>
      <c r="E803" s="19">
        <v>82</v>
      </c>
      <c r="F803" s="19">
        <v>98</v>
      </c>
      <c r="G803" s="19">
        <v>11</v>
      </c>
      <c r="H803" s="19">
        <v>6</v>
      </c>
      <c r="I803" s="19">
        <v>195</v>
      </c>
      <c r="J803" s="19">
        <v>28</v>
      </c>
      <c r="K803" s="19">
        <v>11</v>
      </c>
      <c r="L803" s="19">
        <v>8</v>
      </c>
      <c r="M803" t="s">
        <v>354</v>
      </c>
      <c r="N803" t="s">
        <v>357</v>
      </c>
    </row>
    <row r="804" spans="1:14" x14ac:dyDescent="0.3">
      <c r="A804" s="16" t="s">
        <v>21</v>
      </c>
      <c r="B804" s="17" t="s">
        <v>150</v>
      </c>
      <c r="C804" s="24">
        <v>45040</v>
      </c>
      <c r="D804" s="17">
        <v>15</v>
      </c>
      <c r="E804" s="17">
        <v>82</v>
      </c>
      <c r="F804" s="17">
        <v>98</v>
      </c>
      <c r="G804" s="17">
        <v>11</v>
      </c>
      <c r="H804" s="17">
        <v>6</v>
      </c>
      <c r="I804" s="17">
        <v>195</v>
      </c>
      <c r="J804" s="17">
        <v>28</v>
      </c>
      <c r="K804" s="17">
        <v>11</v>
      </c>
      <c r="L804" s="17">
        <v>8</v>
      </c>
      <c r="M804" t="s">
        <v>354</v>
      </c>
      <c r="N804" t="s">
        <v>357</v>
      </c>
    </row>
    <row r="805" spans="1:14" x14ac:dyDescent="0.3">
      <c r="A805" s="18" t="s">
        <v>21</v>
      </c>
      <c r="B805" s="19" t="s">
        <v>150</v>
      </c>
      <c r="C805" s="25">
        <v>45040</v>
      </c>
      <c r="D805" s="19">
        <v>15</v>
      </c>
      <c r="E805" s="19">
        <v>82</v>
      </c>
      <c r="F805" s="19">
        <v>98</v>
      </c>
      <c r="G805" s="19">
        <v>11</v>
      </c>
      <c r="H805" s="19">
        <v>6</v>
      </c>
      <c r="I805" s="19">
        <v>195</v>
      </c>
      <c r="J805" s="19">
        <v>28</v>
      </c>
      <c r="K805" s="19">
        <v>11</v>
      </c>
      <c r="L805" s="19">
        <v>8</v>
      </c>
      <c r="M805" t="s">
        <v>354</v>
      </c>
      <c r="N805" t="s">
        <v>357</v>
      </c>
    </row>
    <row r="806" spans="1:14" x14ac:dyDescent="0.3">
      <c r="A806" s="16" t="s">
        <v>28</v>
      </c>
      <c r="B806" s="17" t="s">
        <v>150</v>
      </c>
      <c r="C806" s="24">
        <v>44954</v>
      </c>
      <c r="D806" s="17">
        <v>37</v>
      </c>
      <c r="E806" s="17">
        <v>138</v>
      </c>
      <c r="F806" s="17">
        <v>71</v>
      </c>
      <c r="G806" s="17">
        <v>1</v>
      </c>
      <c r="H806" s="17">
        <v>3</v>
      </c>
      <c r="I806" s="17">
        <v>55</v>
      </c>
      <c r="J806" s="17">
        <v>31</v>
      </c>
      <c r="K806" s="17">
        <v>76</v>
      </c>
      <c r="L806" s="17">
        <v>1</v>
      </c>
      <c r="M806" t="s">
        <v>354</v>
      </c>
      <c r="N806" t="s">
        <v>357</v>
      </c>
    </row>
    <row r="807" spans="1:14" x14ac:dyDescent="0.3">
      <c r="A807" s="18" t="s">
        <v>21</v>
      </c>
      <c r="B807" s="19" t="s">
        <v>150</v>
      </c>
      <c r="C807" s="25">
        <v>45040</v>
      </c>
      <c r="D807" s="19">
        <v>15</v>
      </c>
      <c r="E807" s="19">
        <v>82</v>
      </c>
      <c r="F807" s="19">
        <v>98</v>
      </c>
      <c r="G807" s="19">
        <v>11</v>
      </c>
      <c r="H807" s="19">
        <v>6</v>
      </c>
      <c r="I807" s="19">
        <v>195</v>
      </c>
      <c r="J807" s="19">
        <v>28</v>
      </c>
      <c r="K807" s="19">
        <v>11</v>
      </c>
      <c r="L807" s="19">
        <v>8</v>
      </c>
      <c r="M807" t="s">
        <v>354</v>
      </c>
      <c r="N807" t="s">
        <v>357</v>
      </c>
    </row>
    <row r="808" spans="1:14" x14ac:dyDescent="0.3">
      <c r="A808" s="16" t="s">
        <v>107</v>
      </c>
      <c r="B808" s="17" t="s">
        <v>33</v>
      </c>
      <c r="C808" s="24">
        <v>45066</v>
      </c>
      <c r="D808" s="17">
        <v>16</v>
      </c>
      <c r="E808" s="17">
        <v>118</v>
      </c>
      <c r="F808" s="17">
        <v>44</v>
      </c>
      <c r="G808" s="17">
        <v>27</v>
      </c>
      <c r="H808" s="17">
        <v>9</v>
      </c>
      <c r="I808" s="17">
        <v>26</v>
      </c>
      <c r="J808" s="17">
        <v>8</v>
      </c>
      <c r="K808" s="17">
        <v>36</v>
      </c>
      <c r="L808" s="17">
        <v>18</v>
      </c>
      <c r="M808" t="s">
        <v>354</v>
      </c>
      <c r="N808" t="s">
        <v>358</v>
      </c>
    </row>
    <row r="809" spans="1:14" x14ac:dyDescent="0.3">
      <c r="A809" s="18" t="s">
        <v>64</v>
      </c>
      <c r="B809" s="19" t="s">
        <v>38</v>
      </c>
      <c r="C809" s="25">
        <v>45063</v>
      </c>
      <c r="D809" s="19">
        <v>10</v>
      </c>
      <c r="E809" s="19">
        <v>39</v>
      </c>
      <c r="F809" s="19">
        <v>36</v>
      </c>
      <c r="G809" s="19">
        <v>3</v>
      </c>
      <c r="H809" s="19">
        <v>1</v>
      </c>
      <c r="I809" s="19">
        <v>79</v>
      </c>
      <c r="J809" s="19">
        <v>-8</v>
      </c>
      <c r="K809" s="19">
        <v>45</v>
      </c>
      <c r="L809" s="19">
        <v>19</v>
      </c>
      <c r="M809" t="s">
        <v>354</v>
      </c>
      <c r="N809" t="s">
        <v>358</v>
      </c>
    </row>
    <row r="810" spans="1:14" x14ac:dyDescent="0.3">
      <c r="A810" s="16" t="s">
        <v>37</v>
      </c>
      <c r="B810" s="17" t="s">
        <v>38</v>
      </c>
      <c r="C810" s="24">
        <v>45194</v>
      </c>
      <c r="D810" s="17">
        <v>62</v>
      </c>
      <c r="E810" s="17">
        <v>58</v>
      </c>
      <c r="F810" s="17">
        <v>56</v>
      </c>
      <c r="G810" s="17">
        <v>5</v>
      </c>
      <c r="H810" s="17">
        <v>5</v>
      </c>
      <c r="I810" s="17">
        <v>23</v>
      </c>
      <c r="J810" s="17">
        <v>23</v>
      </c>
      <c r="K810" s="17">
        <v>97</v>
      </c>
      <c r="L810" s="17">
        <v>6</v>
      </c>
      <c r="M810" t="s">
        <v>354</v>
      </c>
      <c r="N810" t="s">
        <v>356</v>
      </c>
    </row>
    <row r="811" spans="1:14" x14ac:dyDescent="0.3">
      <c r="A811" s="18" t="s">
        <v>107</v>
      </c>
      <c r="B811" s="19" t="s">
        <v>33</v>
      </c>
      <c r="C811" s="25">
        <v>45066</v>
      </c>
      <c r="D811" s="19">
        <v>16</v>
      </c>
      <c r="E811" s="19">
        <v>118</v>
      </c>
      <c r="F811" s="19">
        <v>44</v>
      </c>
      <c r="G811" s="19">
        <v>27</v>
      </c>
      <c r="H811" s="19">
        <v>9</v>
      </c>
      <c r="I811" s="19">
        <v>26</v>
      </c>
      <c r="J811" s="19">
        <v>8</v>
      </c>
      <c r="K811" s="19">
        <v>36</v>
      </c>
      <c r="L811" s="19">
        <v>18</v>
      </c>
      <c r="M811" t="s">
        <v>354</v>
      </c>
      <c r="N811" t="s">
        <v>358</v>
      </c>
    </row>
    <row r="812" spans="1:14" x14ac:dyDescent="0.3">
      <c r="A812" s="16" t="s">
        <v>345</v>
      </c>
      <c r="B812" s="17" t="s">
        <v>46</v>
      </c>
      <c r="C812" s="24">
        <v>44944</v>
      </c>
      <c r="D812" s="17">
        <v>136</v>
      </c>
      <c r="E812" s="17">
        <v>179</v>
      </c>
      <c r="F812" s="17">
        <v>30</v>
      </c>
      <c r="G812" s="17">
        <v>3</v>
      </c>
      <c r="H812" s="17">
        <v>8</v>
      </c>
      <c r="I812" s="17">
        <v>120</v>
      </c>
      <c r="J812" s="17">
        <v>32</v>
      </c>
      <c r="K812" s="17">
        <v>97</v>
      </c>
      <c r="L812" s="17">
        <v>18</v>
      </c>
      <c r="M812" t="s">
        <v>354</v>
      </c>
      <c r="N812" t="s">
        <v>357</v>
      </c>
    </row>
    <row r="813" spans="1:14" x14ac:dyDescent="0.3">
      <c r="A813" s="18" t="s">
        <v>32</v>
      </c>
      <c r="B813" s="19" t="s">
        <v>33</v>
      </c>
      <c r="C813" s="25">
        <v>44932</v>
      </c>
      <c r="D813" s="19">
        <v>112</v>
      </c>
      <c r="E813" s="19">
        <v>118</v>
      </c>
      <c r="F813" s="19">
        <v>60</v>
      </c>
      <c r="G813" s="19">
        <v>10</v>
      </c>
      <c r="H813" s="19">
        <v>2</v>
      </c>
      <c r="I813" s="19">
        <v>157</v>
      </c>
      <c r="J813" s="19">
        <v>35</v>
      </c>
      <c r="K813" s="19">
        <v>16</v>
      </c>
      <c r="L813" s="19">
        <v>20</v>
      </c>
      <c r="M813" t="s">
        <v>354</v>
      </c>
      <c r="N813" t="s">
        <v>357</v>
      </c>
    </row>
    <row r="814" spans="1:14" x14ac:dyDescent="0.3">
      <c r="A814" s="16" t="s">
        <v>21</v>
      </c>
      <c r="B814" s="17" t="s">
        <v>150</v>
      </c>
      <c r="C814" s="24">
        <v>45040</v>
      </c>
      <c r="D814" s="17">
        <v>15</v>
      </c>
      <c r="E814" s="17">
        <v>82</v>
      </c>
      <c r="F814" s="17">
        <v>98</v>
      </c>
      <c r="G814" s="17">
        <v>11</v>
      </c>
      <c r="H814" s="17">
        <v>6</v>
      </c>
      <c r="I814" s="17">
        <v>195</v>
      </c>
      <c r="J814" s="17">
        <v>28</v>
      </c>
      <c r="K814" s="17">
        <v>11</v>
      </c>
      <c r="L814" s="17">
        <v>8</v>
      </c>
      <c r="M814" t="s">
        <v>354</v>
      </c>
      <c r="N814" t="s">
        <v>357</v>
      </c>
    </row>
    <row r="815" spans="1:14" x14ac:dyDescent="0.3">
      <c r="A815" s="18" t="s">
        <v>345</v>
      </c>
      <c r="B815" s="19" t="s">
        <v>46</v>
      </c>
      <c r="C815" s="25">
        <v>44944</v>
      </c>
      <c r="D815" s="19">
        <v>136</v>
      </c>
      <c r="E815" s="19">
        <v>179</v>
      </c>
      <c r="F815" s="19">
        <v>30</v>
      </c>
      <c r="G815" s="19">
        <v>3</v>
      </c>
      <c r="H815" s="19">
        <v>8</v>
      </c>
      <c r="I815" s="19">
        <v>120</v>
      </c>
      <c r="J815" s="19">
        <v>32</v>
      </c>
      <c r="K815" s="19">
        <v>97</v>
      </c>
      <c r="L815" s="19">
        <v>18</v>
      </c>
      <c r="M815" t="s">
        <v>354</v>
      </c>
      <c r="N815" t="s">
        <v>357</v>
      </c>
    </row>
    <row r="816" spans="1:14" x14ac:dyDescent="0.3">
      <c r="A816" s="16" t="s">
        <v>345</v>
      </c>
      <c r="B816" s="17" t="s">
        <v>46</v>
      </c>
      <c r="C816" s="24">
        <v>44944</v>
      </c>
      <c r="D816" s="17">
        <v>136</v>
      </c>
      <c r="E816" s="17">
        <v>179</v>
      </c>
      <c r="F816" s="17">
        <v>30</v>
      </c>
      <c r="G816" s="17">
        <v>3</v>
      </c>
      <c r="H816" s="17">
        <v>8</v>
      </c>
      <c r="I816" s="17">
        <v>120</v>
      </c>
      <c r="J816" s="17">
        <v>32</v>
      </c>
      <c r="K816" s="17">
        <v>97</v>
      </c>
      <c r="L816" s="17">
        <v>18</v>
      </c>
      <c r="M816" t="s">
        <v>354</v>
      </c>
      <c r="N816" t="s">
        <v>357</v>
      </c>
    </row>
    <row r="817" spans="1:14" x14ac:dyDescent="0.3">
      <c r="A817" s="18" t="s">
        <v>28</v>
      </c>
      <c r="B817" s="19" t="s">
        <v>150</v>
      </c>
      <c r="C817" s="25">
        <v>44954</v>
      </c>
      <c r="D817" s="19">
        <v>37</v>
      </c>
      <c r="E817" s="19">
        <v>138</v>
      </c>
      <c r="F817" s="19">
        <v>71</v>
      </c>
      <c r="G817" s="19">
        <v>1</v>
      </c>
      <c r="H817" s="19">
        <v>3</v>
      </c>
      <c r="I817" s="19">
        <v>55</v>
      </c>
      <c r="J817" s="19">
        <v>31</v>
      </c>
      <c r="K817" s="19">
        <v>76</v>
      </c>
      <c r="L817" s="19">
        <v>1</v>
      </c>
      <c r="M817" t="s">
        <v>354</v>
      </c>
      <c r="N817" t="s">
        <v>357</v>
      </c>
    </row>
    <row r="818" spans="1:14" x14ac:dyDescent="0.3">
      <c r="A818" s="16" t="s">
        <v>107</v>
      </c>
      <c r="B818" s="17" t="s">
        <v>33</v>
      </c>
      <c r="C818" s="24">
        <v>45066</v>
      </c>
      <c r="D818" s="17">
        <v>16</v>
      </c>
      <c r="E818" s="17">
        <v>118</v>
      </c>
      <c r="F818" s="17">
        <v>44</v>
      </c>
      <c r="G818" s="17">
        <v>27</v>
      </c>
      <c r="H818" s="17">
        <v>9</v>
      </c>
      <c r="I818" s="17">
        <v>26</v>
      </c>
      <c r="J818" s="17">
        <v>8</v>
      </c>
      <c r="K818" s="17">
        <v>36</v>
      </c>
      <c r="L818" s="17">
        <v>18</v>
      </c>
      <c r="M818" t="s">
        <v>354</v>
      </c>
      <c r="N818" t="s">
        <v>358</v>
      </c>
    </row>
    <row r="819" spans="1:14" x14ac:dyDescent="0.3">
      <c r="A819" s="18" t="s">
        <v>28</v>
      </c>
      <c r="B819" s="19" t="s">
        <v>150</v>
      </c>
      <c r="C819" s="25">
        <v>44954</v>
      </c>
      <c r="D819" s="19">
        <v>37</v>
      </c>
      <c r="E819" s="19">
        <v>138</v>
      </c>
      <c r="F819" s="19">
        <v>71</v>
      </c>
      <c r="G819" s="19">
        <v>1</v>
      </c>
      <c r="H819" s="19">
        <v>3</v>
      </c>
      <c r="I819" s="19">
        <v>55</v>
      </c>
      <c r="J819" s="19">
        <v>31</v>
      </c>
      <c r="K819" s="19">
        <v>76</v>
      </c>
      <c r="L819" s="19">
        <v>1</v>
      </c>
      <c r="M819" t="s">
        <v>354</v>
      </c>
      <c r="N819" t="s">
        <v>357</v>
      </c>
    </row>
    <row r="820" spans="1:14" x14ac:dyDescent="0.3">
      <c r="A820" s="16" t="s">
        <v>32</v>
      </c>
      <c r="B820" s="17" t="s">
        <v>33</v>
      </c>
      <c r="C820" s="24">
        <v>44932</v>
      </c>
      <c r="D820" s="17">
        <v>112</v>
      </c>
      <c r="E820" s="17">
        <v>118</v>
      </c>
      <c r="F820" s="17">
        <v>60</v>
      </c>
      <c r="G820" s="17">
        <v>10</v>
      </c>
      <c r="H820" s="17">
        <v>2</v>
      </c>
      <c r="I820" s="17">
        <v>157</v>
      </c>
      <c r="J820" s="17">
        <v>35</v>
      </c>
      <c r="K820" s="17">
        <v>16</v>
      </c>
      <c r="L820" s="17">
        <v>20</v>
      </c>
      <c r="M820" t="s">
        <v>354</v>
      </c>
      <c r="N820" t="s">
        <v>357</v>
      </c>
    </row>
    <row r="821" spans="1:14" x14ac:dyDescent="0.3">
      <c r="A821" s="18" t="s">
        <v>21</v>
      </c>
      <c r="B821" s="19" t="s">
        <v>150</v>
      </c>
      <c r="C821" s="25">
        <v>45040</v>
      </c>
      <c r="D821" s="19">
        <v>15</v>
      </c>
      <c r="E821" s="19">
        <v>82</v>
      </c>
      <c r="F821" s="19">
        <v>98</v>
      </c>
      <c r="G821" s="19">
        <v>11</v>
      </c>
      <c r="H821" s="19">
        <v>6</v>
      </c>
      <c r="I821" s="19">
        <v>195</v>
      </c>
      <c r="J821" s="19">
        <v>28</v>
      </c>
      <c r="K821" s="19">
        <v>11</v>
      </c>
      <c r="L821" s="19">
        <v>8</v>
      </c>
      <c r="M821" t="s">
        <v>354</v>
      </c>
      <c r="N821" t="s">
        <v>357</v>
      </c>
    </row>
    <row r="822" spans="1:14" x14ac:dyDescent="0.3">
      <c r="A822" s="16" t="s">
        <v>44</v>
      </c>
      <c r="B822" s="17" t="s">
        <v>150</v>
      </c>
      <c r="C822" s="24">
        <v>45233</v>
      </c>
      <c r="D822" s="17">
        <v>71</v>
      </c>
      <c r="E822" s="17">
        <v>152</v>
      </c>
      <c r="F822" s="17">
        <v>60</v>
      </c>
      <c r="G822" s="17">
        <v>38</v>
      </c>
      <c r="H822" s="17">
        <v>9</v>
      </c>
      <c r="I822" s="17">
        <v>95</v>
      </c>
      <c r="J822" s="17">
        <v>34</v>
      </c>
      <c r="K822" s="17">
        <v>43</v>
      </c>
      <c r="L822" s="17">
        <v>14</v>
      </c>
      <c r="M822" t="s">
        <v>354</v>
      </c>
      <c r="N822" t="s">
        <v>357</v>
      </c>
    </row>
    <row r="823" spans="1:14" x14ac:dyDescent="0.3">
      <c r="A823" s="18" t="s">
        <v>32</v>
      </c>
      <c r="B823" s="19" t="s">
        <v>33</v>
      </c>
      <c r="C823" s="25">
        <v>44932</v>
      </c>
      <c r="D823" s="19">
        <v>112</v>
      </c>
      <c r="E823" s="19">
        <v>118</v>
      </c>
      <c r="F823" s="19">
        <v>60</v>
      </c>
      <c r="G823" s="19">
        <v>10</v>
      </c>
      <c r="H823" s="19">
        <v>2</v>
      </c>
      <c r="I823" s="19">
        <v>157</v>
      </c>
      <c r="J823" s="19">
        <v>35</v>
      </c>
      <c r="K823" s="19">
        <v>16</v>
      </c>
      <c r="L823" s="19">
        <v>20</v>
      </c>
      <c r="M823" t="s">
        <v>354</v>
      </c>
      <c r="N823" t="s">
        <v>357</v>
      </c>
    </row>
    <row r="824" spans="1:14" x14ac:dyDescent="0.3">
      <c r="A824" s="16" t="s">
        <v>37</v>
      </c>
      <c r="B824" s="17" t="s">
        <v>38</v>
      </c>
      <c r="C824" s="24">
        <v>45194</v>
      </c>
      <c r="D824" s="17">
        <v>62</v>
      </c>
      <c r="E824" s="17">
        <v>58</v>
      </c>
      <c r="F824" s="17">
        <v>56</v>
      </c>
      <c r="G824" s="17">
        <v>5</v>
      </c>
      <c r="H824" s="17">
        <v>5</v>
      </c>
      <c r="I824" s="17">
        <v>23</v>
      </c>
      <c r="J824" s="17">
        <v>23</v>
      </c>
      <c r="K824" s="17">
        <v>97</v>
      </c>
      <c r="L824" s="17">
        <v>6</v>
      </c>
      <c r="M824" t="s">
        <v>354</v>
      </c>
      <c r="N824" t="s">
        <v>356</v>
      </c>
    </row>
    <row r="825" spans="1:14" x14ac:dyDescent="0.3">
      <c r="A825" s="18" t="s">
        <v>345</v>
      </c>
      <c r="B825" s="19" t="s">
        <v>46</v>
      </c>
      <c r="C825" s="25">
        <v>44944</v>
      </c>
      <c r="D825" s="19">
        <v>136</v>
      </c>
      <c r="E825" s="19">
        <v>179</v>
      </c>
      <c r="F825" s="19">
        <v>30</v>
      </c>
      <c r="G825" s="19">
        <v>3</v>
      </c>
      <c r="H825" s="19">
        <v>8</v>
      </c>
      <c r="I825" s="19">
        <v>120</v>
      </c>
      <c r="J825" s="19">
        <v>32</v>
      </c>
      <c r="K825" s="19">
        <v>97</v>
      </c>
      <c r="L825" s="19">
        <v>18</v>
      </c>
      <c r="M825" t="s">
        <v>354</v>
      </c>
      <c r="N825" t="s">
        <v>357</v>
      </c>
    </row>
    <row r="826" spans="1:14" x14ac:dyDescent="0.3">
      <c r="A826" s="16" t="s">
        <v>32</v>
      </c>
      <c r="B826" s="17" t="s">
        <v>33</v>
      </c>
      <c r="C826" s="24">
        <v>44932</v>
      </c>
      <c r="D826" s="17">
        <v>112</v>
      </c>
      <c r="E826" s="17">
        <v>118</v>
      </c>
      <c r="F826" s="17">
        <v>60</v>
      </c>
      <c r="G826" s="17">
        <v>10</v>
      </c>
      <c r="H826" s="17">
        <v>2</v>
      </c>
      <c r="I826" s="17">
        <v>157</v>
      </c>
      <c r="J826" s="17">
        <v>35</v>
      </c>
      <c r="K826" s="17">
        <v>16</v>
      </c>
      <c r="L826" s="17">
        <v>20</v>
      </c>
      <c r="M826" t="s">
        <v>354</v>
      </c>
      <c r="N826" t="s">
        <v>357</v>
      </c>
    </row>
    <row r="827" spans="1:14" x14ac:dyDescent="0.3">
      <c r="A827" s="18" t="s">
        <v>37</v>
      </c>
      <c r="B827" s="19" t="s">
        <v>38</v>
      </c>
      <c r="C827" s="25">
        <v>45194</v>
      </c>
      <c r="D827" s="19">
        <v>62</v>
      </c>
      <c r="E827" s="19">
        <v>58</v>
      </c>
      <c r="F827" s="19">
        <v>56</v>
      </c>
      <c r="G827" s="19">
        <v>5</v>
      </c>
      <c r="H827" s="19">
        <v>5</v>
      </c>
      <c r="I827" s="19">
        <v>23</v>
      </c>
      <c r="J827" s="19">
        <v>23</v>
      </c>
      <c r="K827" s="19">
        <v>97</v>
      </c>
      <c r="L827" s="19">
        <v>6</v>
      </c>
      <c r="M827" t="s">
        <v>354</v>
      </c>
      <c r="N827" t="s">
        <v>356</v>
      </c>
    </row>
    <row r="828" spans="1:14" x14ac:dyDescent="0.3">
      <c r="A828" s="16" t="s">
        <v>44</v>
      </c>
      <c r="B828" s="17" t="s">
        <v>150</v>
      </c>
      <c r="C828" s="24">
        <v>45233</v>
      </c>
      <c r="D828" s="17">
        <v>71</v>
      </c>
      <c r="E828" s="17">
        <v>152</v>
      </c>
      <c r="F828" s="17">
        <v>60</v>
      </c>
      <c r="G828" s="17">
        <v>38</v>
      </c>
      <c r="H828" s="17">
        <v>9</v>
      </c>
      <c r="I828" s="17">
        <v>95</v>
      </c>
      <c r="J828" s="17">
        <v>34</v>
      </c>
      <c r="K828" s="17">
        <v>43</v>
      </c>
      <c r="L828" s="17">
        <v>14</v>
      </c>
      <c r="M828" t="s">
        <v>354</v>
      </c>
      <c r="N828" t="s">
        <v>357</v>
      </c>
    </row>
    <row r="829" spans="1:14" x14ac:dyDescent="0.3">
      <c r="A829" s="18" t="s">
        <v>28</v>
      </c>
      <c r="B829" s="19" t="s">
        <v>150</v>
      </c>
      <c r="C829" s="25">
        <v>44954</v>
      </c>
      <c r="D829" s="19">
        <v>37</v>
      </c>
      <c r="E829" s="19">
        <v>138</v>
      </c>
      <c r="F829" s="19">
        <v>71</v>
      </c>
      <c r="G829" s="19">
        <v>1</v>
      </c>
      <c r="H829" s="19">
        <v>3</v>
      </c>
      <c r="I829" s="19">
        <v>55</v>
      </c>
      <c r="J829" s="19">
        <v>31</v>
      </c>
      <c r="K829" s="19">
        <v>76</v>
      </c>
      <c r="L829" s="19">
        <v>1</v>
      </c>
      <c r="M829" t="s">
        <v>354</v>
      </c>
      <c r="N829" t="s">
        <v>357</v>
      </c>
    </row>
    <row r="830" spans="1:14" x14ac:dyDescent="0.3">
      <c r="A830" s="16" t="s">
        <v>37</v>
      </c>
      <c r="B830" s="17" t="s">
        <v>38</v>
      </c>
      <c r="C830" s="24">
        <v>45194</v>
      </c>
      <c r="D830" s="17">
        <v>62</v>
      </c>
      <c r="E830" s="17">
        <v>58</v>
      </c>
      <c r="F830" s="17">
        <v>56</v>
      </c>
      <c r="G830" s="17">
        <v>5</v>
      </c>
      <c r="H830" s="17">
        <v>5</v>
      </c>
      <c r="I830" s="17">
        <v>23</v>
      </c>
      <c r="J830" s="17">
        <v>23</v>
      </c>
      <c r="K830" s="17">
        <v>97</v>
      </c>
      <c r="L830" s="17">
        <v>6</v>
      </c>
      <c r="M830" t="s">
        <v>354</v>
      </c>
      <c r="N830" t="s">
        <v>356</v>
      </c>
    </row>
    <row r="831" spans="1:14" x14ac:dyDescent="0.3">
      <c r="A831" s="18" t="s">
        <v>32</v>
      </c>
      <c r="B831" s="19" t="s">
        <v>33</v>
      </c>
      <c r="C831" s="25">
        <v>44932</v>
      </c>
      <c r="D831" s="19">
        <v>112</v>
      </c>
      <c r="E831" s="19">
        <v>118</v>
      </c>
      <c r="F831" s="19">
        <v>60</v>
      </c>
      <c r="G831" s="19">
        <v>10</v>
      </c>
      <c r="H831" s="19">
        <v>2</v>
      </c>
      <c r="I831" s="19">
        <v>157</v>
      </c>
      <c r="J831" s="19">
        <v>35</v>
      </c>
      <c r="K831" s="19">
        <v>16</v>
      </c>
      <c r="L831" s="19">
        <v>20</v>
      </c>
      <c r="M831" t="s">
        <v>354</v>
      </c>
      <c r="N831" t="s">
        <v>357</v>
      </c>
    </row>
    <row r="832" spans="1:14" x14ac:dyDescent="0.3">
      <c r="A832" s="16" t="s">
        <v>345</v>
      </c>
      <c r="B832" s="17" t="s">
        <v>46</v>
      </c>
      <c r="C832" s="24">
        <v>44944</v>
      </c>
      <c r="D832" s="17">
        <v>136</v>
      </c>
      <c r="E832" s="17">
        <v>179</v>
      </c>
      <c r="F832" s="17">
        <v>30</v>
      </c>
      <c r="G832" s="17">
        <v>3</v>
      </c>
      <c r="H832" s="17">
        <v>8</v>
      </c>
      <c r="I832" s="17">
        <v>120</v>
      </c>
      <c r="J832" s="17">
        <v>32</v>
      </c>
      <c r="K832" s="17">
        <v>97</v>
      </c>
      <c r="L832" s="17">
        <v>18</v>
      </c>
      <c r="M832" t="s">
        <v>354</v>
      </c>
      <c r="N832" t="s">
        <v>357</v>
      </c>
    </row>
    <row r="833" spans="1:14" x14ac:dyDescent="0.3">
      <c r="A833" s="18" t="s">
        <v>32</v>
      </c>
      <c r="B833" s="19" t="s">
        <v>33</v>
      </c>
      <c r="C833" s="25">
        <v>44932</v>
      </c>
      <c r="D833" s="19">
        <v>112</v>
      </c>
      <c r="E833" s="19">
        <v>118</v>
      </c>
      <c r="F833" s="19">
        <v>60</v>
      </c>
      <c r="G833" s="19">
        <v>10</v>
      </c>
      <c r="H833" s="19">
        <v>2</v>
      </c>
      <c r="I833" s="19">
        <v>157</v>
      </c>
      <c r="J833" s="19">
        <v>35</v>
      </c>
      <c r="K833" s="19">
        <v>16</v>
      </c>
      <c r="L833" s="19">
        <v>20</v>
      </c>
      <c r="M833" t="s">
        <v>354</v>
      </c>
      <c r="N833" t="s">
        <v>357</v>
      </c>
    </row>
    <row r="834" spans="1:14" x14ac:dyDescent="0.3">
      <c r="A834" s="16" t="s">
        <v>101</v>
      </c>
      <c r="B834" s="17" t="s">
        <v>150</v>
      </c>
      <c r="C834" s="24">
        <v>45205</v>
      </c>
      <c r="D834" s="17">
        <v>46</v>
      </c>
      <c r="E834" s="17">
        <v>48</v>
      </c>
      <c r="F834" s="17">
        <v>57</v>
      </c>
      <c r="G834" s="17">
        <v>48</v>
      </c>
      <c r="H834" s="17">
        <v>4</v>
      </c>
      <c r="I834" s="17">
        <v>198</v>
      </c>
      <c r="J834" s="17">
        <v>34</v>
      </c>
      <c r="K834" s="17">
        <v>56</v>
      </c>
      <c r="L834" s="17">
        <v>9</v>
      </c>
      <c r="M834" t="s">
        <v>354</v>
      </c>
      <c r="N834" t="s">
        <v>357</v>
      </c>
    </row>
    <row r="835" spans="1:14" x14ac:dyDescent="0.3">
      <c r="A835" s="18" t="s">
        <v>21</v>
      </c>
      <c r="B835" s="19" t="s">
        <v>150</v>
      </c>
      <c r="C835" s="25">
        <v>45040</v>
      </c>
      <c r="D835" s="19">
        <v>15</v>
      </c>
      <c r="E835" s="19">
        <v>82</v>
      </c>
      <c r="F835" s="19">
        <v>98</v>
      </c>
      <c r="G835" s="19">
        <v>11</v>
      </c>
      <c r="H835" s="19">
        <v>6</v>
      </c>
      <c r="I835" s="19">
        <v>195</v>
      </c>
      <c r="J835" s="19">
        <v>28</v>
      </c>
      <c r="K835" s="19">
        <v>11</v>
      </c>
      <c r="L835" s="19">
        <v>8</v>
      </c>
      <c r="M835" t="s">
        <v>354</v>
      </c>
      <c r="N835" t="s">
        <v>357</v>
      </c>
    </row>
    <row r="836" spans="1:14" x14ac:dyDescent="0.3">
      <c r="A836" s="16" t="s">
        <v>345</v>
      </c>
      <c r="B836" s="17" t="s">
        <v>46</v>
      </c>
      <c r="C836" s="24">
        <v>44944</v>
      </c>
      <c r="D836" s="17">
        <v>136</v>
      </c>
      <c r="E836" s="17">
        <v>179</v>
      </c>
      <c r="F836" s="17">
        <v>30</v>
      </c>
      <c r="G836" s="17">
        <v>3</v>
      </c>
      <c r="H836" s="17">
        <v>8</v>
      </c>
      <c r="I836" s="17">
        <v>120</v>
      </c>
      <c r="J836" s="17">
        <v>32</v>
      </c>
      <c r="K836" s="17">
        <v>97</v>
      </c>
      <c r="L836" s="17">
        <v>18</v>
      </c>
      <c r="M836" t="s">
        <v>354</v>
      </c>
      <c r="N836" t="s">
        <v>357</v>
      </c>
    </row>
    <row r="837" spans="1:14" x14ac:dyDescent="0.3">
      <c r="A837" s="18" t="s">
        <v>32</v>
      </c>
      <c r="B837" s="19" t="s">
        <v>33</v>
      </c>
      <c r="C837" s="25">
        <v>44932</v>
      </c>
      <c r="D837" s="19">
        <v>112</v>
      </c>
      <c r="E837" s="19">
        <v>118</v>
      </c>
      <c r="F837" s="19">
        <v>60</v>
      </c>
      <c r="G837" s="19">
        <v>10</v>
      </c>
      <c r="H837" s="19">
        <v>2</v>
      </c>
      <c r="I837" s="19">
        <v>157</v>
      </c>
      <c r="J837" s="19">
        <v>35</v>
      </c>
      <c r="K837" s="19">
        <v>16</v>
      </c>
      <c r="L837" s="19">
        <v>20</v>
      </c>
      <c r="M837" t="s">
        <v>354</v>
      </c>
      <c r="N837" t="s">
        <v>357</v>
      </c>
    </row>
    <row r="838" spans="1:14" x14ac:dyDescent="0.3">
      <c r="A838" s="16" t="s">
        <v>28</v>
      </c>
      <c r="B838" s="17" t="s">
        <v>150</v>
      </c>
      <c r="C838" s="24">
        <v>44954</v>
      </c>
      <c r="D838" s="17">
        <v>37</v>
      </c>
      <c r="E838" s="17">
        <v>138</v>
      </c>
      <c r="F838" s="17">
        <v>71</v>
      </c>
      <c r="G838" s="17">
        <v>1</v>
      </c>
      <c r="H838" s="17">
        <v>3</v>
      </c>
      <c r="I838" s="17">
        <v>55</v>
      </c>
      <c r="J838" s="17">
        <v>31</v>
      </c>
      <c r="K838" s="17">
        <v>76</v>
      </c>
      <c r="L838" s="17">
        <v>1</v>
      </c>
      <c r="M838" t="s">
        <v>354</v>
      </c>
      <c r="N838" t="s">
        <v>357</v>
      </c>
    </row>
    <row r="839" spans="1:14" x14ac:dyDescent="0.3">
      <c r="A839" s="18" t="s">
        <v>28</v>
      </c>
      <c r="B839" s="19" t="s">
        <v>150</v>
      </c>
      <c r="C839" s="25">
        <v>44954</v>
      </c>
      <c r="D839" s="19">
        <v>37</v>
      </c>
      <c r="E839" s="19">
        <v>138</v>
      </c>
      <c r="F839" s="19">
        <v>71</v>
      </c>
      <c r="G839" s="19">
        <v>1</v>
      </c>
      <c r="H839" s="19">
        <v>3</v>
      </c>
      <c r="I839" s="19">
        <v>55</v>
      </c>
      <c r="J839" s="19">
        <v>31</v>
      </c>
      <c r="K839" s="19">
        <v>76</v>
      </c>
      <c r="L839" s="19">
        <v>1</v>
      </c>
      <c r="M839" t="s">
        <v>354</v>
      </c>
      <c r="N839" t="s">
        <v>357</v>
      </c>
    </row>
    <row r="840" spans="1:14" x14ac:dyDescent="0.3">
      <c r="A840" s="16" t="s">
        <v>28</v>
      </c>
      <c r="B840" s="17" t="s">
        <v>150</v>
      </c>
      <c r="C840" s="24">
        <v>44954</v>
      </c>
      <c r="D840" s="17">
        <v>37</v>
      </c>
      <c r="E840" s="17">
        <v>138</v>
      </c>
      <c r="F840" s="17">
        <v>71</v>
      </c>
      <c r="G840" s="17">
        <v>1</v>
      </c>
      <c r="H840" s="17">
        <v>3</v>
      </c>
      <c r="I840" s="17">
        <v>55</v>
      </c>
      <c r="J840" s="17">
        <v>31</v>
      </c>
      <c r="K840" s="17">
        <v>76</v>
      </c>
      <c r="L840" s="17">
        <v>1</v>
      </c>
      <c r="M840" t="s">
        <v>354</v>
      </c>
      <c r="N840" t="s">
        <v>357</v>
      </c>
    </row>
    <row r="841" spans="1:14" x14ac:dyDescent="0.3">
      <c r="A841" s="18" t="s">
        <v>64</v>
      </c>
      <c r="B841" s="19" t="s">
        <v>38</v>
      </c>
      <c r="C841" s="25">
        <v>45063</v>
      </c>
      <c r="D841" s="19">
        <v>10</v>
      </c>
      <c r="E841" s="19">
        <v>39</v>
      </c>
      <c r="F841" s="19">
        <v>36</v>
      </c>
      <c r="G841" s="19">
        <v>3</v>
      </c>
      <c r="H841" s="19">
        <v>1</v>
      </c>
      <c r="I841" s="19">
        <v>79</v>
      </c>
      <c r="J841" s="19">
        <v>-8</v>
      </c>
      <c r="K841" s="19">
        <v>45</v>
      </c>
      <c r="L841" s="19">
        <v>19</v>
      </c>
      <c r="M841" t="s">
        <v>354</v>
      </c>
      <c r="N841" t="s">
        <v>358</v>
      </c>
    </row>
    <row r="842" spans="1:14" x14ac:dyDescent="0.3">
      <c r="A842" s="16" t="s">
        <v>21</v>
      </c>
      <c r="B842" s="17" t="s">
        <v>150</v>
      </c>
      <c r="C842" s="24">
        <v>45040</v>
      </c>
      <c r="D842" s="17">
        <v>15</v>
      </c>
      <c r="E842" s="17">
        <v>82</v>
      </c>
      <c r="F842" s="17">
        <v>98</v>
      </c>
      <c r="G842" s="17">
        <v>11</v>
      </c>
      <c r="H842" s="17">
        <v>6</v>
      </c>
      <c r="I842" s="17">
        <v>195</v>
      </c>
      <c r="J842" s="17">
        <v>28</v>
      </c>
      <c r="K842" s="17">
        <v>11</v>
      </c>
      <c r="L842" s="17">
        <v>8</v>
      </c>
      <c r="M842" t="s">
        <v>354</v>
      </c>
      <c r="N842" t="s">
        <v>357</v>
      </c>
    </row>
    <row r="843" spans="1:14" x14ac:dyDescent="0.3">
      <c r="A843" s="18" t="s">
        <v>345</v>
      </c>
      <c r="B843" s="19" t="s">
        <v>46</v>
      </c>
      <c r="C843" s="25">
        <v>44944</v>
      </c>
      <c r="D843" s="19">
        <v>136</v>
      </c>
      <c r="E843" s="19">
        <v>179</v>
      </c>
      <c r="F843" s="19">
        <v>30</v>
      </c>
      <c r="G843" s="19">
        <v>3</v>
      </c>
      <c r="H843" s="19">
        <v>8</v>
      </c>
      <c r="I843" s="19">
        <v>120</v>
      </c>
      <c r="J843" s="19">
        <v>32</v>
      </c>
      <c r="K843" s="19">
        <v>97</v>
      </c>
      <c r="L843" s="19">
        <v>18</v>
      </c>
      <c r="M843" t="s">
        <v>354</v>
      </c>
      <c r="N843" t="s">
        <v>357</v>
      </c>
    </row>
    <row r="844" spans="1:14" x14ac:dyDescent="0.3">
      <c r="A844" s="16" t="s">
        <v>28</v>
      </c>
      <c r="B844" s="17" t="s">
        <v>150</v>
      </c>
      <c r="C844" s="24">
        <v>44954</v>
      </c>
      <c r="D844" s="17">
        <v>37</v>
      </c>
      <c r="E844" s="17">
        <v>138</v>
      </c>
      <c r="F844" s="17">
        <v>71</v>
      </c>
      <c r="G844" s="17">
        <v>1</v>
      </c>
      <c r="H844" s="17">
        <v>3</v>
      </c>
      <c r="I844" s="17">
        <v>55</v>
      </c>
      <c r="J844" s="17">
        <v>31</v>
      </c>
      <c r="K844" s="17">
        <v>76</v>
      </c>
      <c r="L844" s="17">
        <v>1</v>
      </c>
      <c r="M844" t="s">
        <v>354</v>
      </c>
      <c r="N844" t="s">
        <v>357</v>
      </c>
    </row>
    <row r="845" spans="1:14" x14ac:dyDescent="0.3">
      <c r="A845" s="18" t="s">
        <v>32</v>
      </c>
      <c r="B845" s="19" t="s">
        <v>33</v>
      </c>
      <c r="C845" s="25">
        <v>44932</v>
      </c>
      <c r="D845" s="19">
        <v>112</v>
      </c>
      <c r="E845" s="19">
        <v>118</v>
      </c>
      <c r="F845" s="19">
        <v>60</v>
      </c>
      <c r="G845" s="19">
        <v>10</v>
      </c>
      <c r="H845" s="19">
        <v>2</v>
      </c>
      <c r="I845" s="19">
        <v>157</v>
      </c>
      <c r="J845" s="19">
        <v>35</v>
      </c>
      <c r="K845" s="19">
        <v>16</v>
      </c>
      <c r="L845" s="19">
        <v>20</v>
      </c>
      <c r="M845" t="s">
        <v>354</v>
      </c>
      <c r="N845" t="s">
        <v>357</v>
      </c>
    </row>
    <row r="846" spans="1:14" x14ac:dyDescent="0.3">
      <c r="A846" s="16" t="s">
        <v>21</v>
      </c>
      <c r="B846" s="17" t="s">
        <v>150</v>
      </c>
      <c r="C846" s="24">
        <v>45040</v>
      </c>
      <c r="D846" s="17">
        <v>15</v>
      </c>
      <c r="E846" s="17">
        <v>82</v>
      </c>
      <c r="F846" s="17">
        <v>98</v>
      </c>
      <c r="G846" s="17">
        <v>11</v>
      </c>
      <c r="H846" s="17">
        <v>6</v>
      </c>
      <c r="I846" s="17">
        <v>195</v>
      </c>
      <c r="J846" s="17">
        <v>28</v>
      </c>
      <c r="K846" s="17">
        <v>11</v>
      </c>
      <c r="L846" s="17">
        <v>8</v>
      </c>
      <c r="M846" t="s">
        <v>354</v>
      </c>
      <c r="N846" t="s">
        <v>357</v>
      </c>
    </row>
    <row r="847" spans="1:14" x14ac:dyDescent="0.3">
      <c r="A847" s="18" t="s">
        <v>21</v>
      </c>
      <c r="B847" s="19" t="s">
        <v>150</v>
      </c>
      <c r="C847" s="25">
        <v>45040</v>
      </c>
      <c r="D847" s="19">
        <v>15</v>
      </c>
      <c r="E847" s="19">
        <v>82</v>
      </c>
      <c r="F847" s="19">
        <v>98</v>
      </c>
      <c r="G847" s="19">
        <v>11</v>
      </c>
      <c r="H847" s="19">
        <v>6</v>
      </c>
      <c r="I847" s="19">
        <v>195</v>
      </c>
      <c r="J847" s="19">
        <v>28</v>
      </c>
      <c r="K847" s="19">
        <v>11</v>
      </c>
      <c r="L847" s="19">
        <v>8</v>
      </c>
      <c r="M847" t="s">
        <v>354</v>
      </c>
      <c r="N847" t="s">
        <v>357</v>
      </c>
    </row>
    <row r="848" spans="1:14" x14ac:dyDescent="0.3">
      <c r="A848" s="16" t="s">
        <v>28</v>
      </c>
      <c r="B848" s="17" t="s">
        <v>150</v>
      </c>
      <c r="C848" s="24">
        <v>44954</v>
      </c>
      <c r="D848" s="17">
        <v>37</v>
      </c>
      <c r="E848" s="17">
        <v>138</v>
      </c>
      <c r="F848" s="17">
        <v>71</v>
      </c>
      <c r="G848" s="17">
        <v>1</v>
      </c>
      <c r="H848" s="17">
        <v>3</v>
      </c>
      <c r="I848" s="17">
        <v>55</v>
      </c>
      <c r="J848" s="17">
        <v>31</v>
      </c>
      <c r="K848" s="17">
        <v>76</v>
      </c>
      <c r="L848" s="17">
        <v>1</v>
      </c>
      <c r="M848" t="s">
        <v>354</v>
      </c>
      <c r="N848" t="s">
        <v>357</v>
      </c>
    </row>
    <row r="849" spans="1:14" x14ac:dyDescent="0.3">
      <c r="A849" s="18" t="s">
        <v>28</v>
      </c>
      <c r="B849" s="19" t="s">
        <v>150</v>
      </c>
      <c r="C849" s="25">
        <v>44954</v>
      </c>
      <c r="D849" s="19">
        <v>37</v>
      </c>
      <c r="E849" s="19">
        <v>138</v>
      </c>
      <c r="F849" s="19">
        <v>71</v>
      </c>
      <c r="G849" s="19">
        <v>1</v>
      </c>
      <c r="H849" s="19">
        <v>3</v>
      </c>
      <c r="I849" s="19">
        <v>55</v>
      </c>
      <c r="J849" s="19">
        <v>31</v>
      </c>
      <c r="K849" s="19">
        <v>76</v>
      </c>
      <c r="L849" s="19">
        <v>1</v>
      </c>
      <c r="M849" t="s">
        <v>354</v>
      </c>
      <c r="N849" t="s">
        <v>357</v>
      </c>
    </row>
    <row r="850" spans="1:14" x14ac:dyDescent="0.3">
      <c r="A850" s="16" t="s">
        <v>345</v>
      </c>
      <c r="B850" s="17" t="s">
        <v>46</v>
      </c>
      <c r="C850" s="24">
        <v>44944</v>
      </c>
      <c r="D850" s="17">
        <v>136</v>
      </c>
      <c r="E850" s="17">
        <v>179</v>
      </c>
      <c r="F850" s="17">
        <v>30</v>
      </c>
      <c r="G850" s="17">
        <v>3</v>
      </c>
      <c r="H850" s="17">
        <v>8</v>
      </c>
      <c r="I850" s="17">
        <v>120</v>
      </c>
      <c r="J850" s="17">
        <v>32</v>
      </c>
      <c r="K850" s="17">
        <v>97</v>
      </c>
      <c r="L850" s="17">
        <v>18</v>
      </c>
      <c r="M850" t="s">
        <v>354</v>
      </c>
      <c r="N850" t="s">
        <v>357</v>
      </c>
    </row>
    <row r="851" spans="1:14" x14ac:dyDescent="0.3">
      <c r="A851" s="18" t="s">
        <v>345</v>
      </c>
      <c r="B851" s="19" t="s">
        <v>46</v>
      </c>
      <c r="C851" s="25">
        <v>44944</v>
      </c>
      <c r="D851" s="19">
        <v>136</v>
      </c>
      <c r="E851" s="19">
        <v>179</v>
      </c>
      <c r="F851" s="19">
        <v>30</v>
      </c>
      <c r="G851" s="19">
        <v>3</v>
      </c>
      <c r="H851" s="19">
        <v>8</v>
      </c>
      <c r="I851" s="19">
        <v>120</v>
      </c>
      <c r="J851" s="19">
        <v>32</v>
      </c>
      <c r="K851" s="19">
        <v>97</v>
      </c>
      <c r="L851" s="19">
        <v>18</v>
      </c>
      <c r="M851" t="s">
        <v>354</v>
      </c>
      <c r="N851" t="s">
        <v>357</v>
      </c>
    </row>
    <row r="852" spans="1:14" x14ac:dyDescent="0.3">
      <c r="A852" s="16" t="s">
        <v>28</v>
      </c>
      <c r="B852" s="17" t="s">
        <v>150</v>
      </c>
      <c r="C852" s="24">
        <v>44954</v>
      </c>
      <c r="D852" s="17">
        <v>37</v>
      </c>
      <c r="E852" s="17">
        <v>138</v>
      </c>
      <c r="F852" s="17">
        <v>71</v>
      </c>
      <c r="G852" s="17">
        <v>1</v>
      </c>
      <c r="H852" s="17">
        <v>3</v>
      </c>
      <c r="I852" s="17">
        <v>55</v>
      </c>
      <c r="J852" s="17">
        <v>31</v>
      </c>
      <c r="K852" s="17">
        <v>76</v>
      </c>
      <c r="L852" s="17">
        <v>1</v>
      </c>
      <c r="M852" t="s">
        <v>354</v>
      </c>
      <c r="N852" t="s">
        <v>357</v>
      </c>
    </row>
    <row r="853" spans="1:14" x14ac:dyDescent="0.3">
      <c r="A853" s="18" t="s">
        <v>32</v>
      </c>
      <c r="B853" s="19" t="s">
        <v>33</v>
      </c>
      <c r="C853" s="25">
        <v>44932</v>
      </c>
      <c r="D853" s="19">
        <v>112</v>
      </c>
      <c r="E853" s="19">
        <v>118</v>
      </c>
      <c r="F853" s="19">
        <v>60</v>
      </c>
      <c r="G853" s="19">
        <v>10</v>
      </c>
      <c r="H853" s="19">
        <v>2</v>
      </c>
      <c r="I853" s="19">
        <v>157</v>
      </c>
      <c r="J853" s="19">
        <v>35</v>
      </c>
      <c r="K853" s="19">
        <v>16</v>
      </c>
      <c r="L853" s="19">
        <v>20</v>
      </c>
      <c r="M853" t="s">
        <v>354</v>
      </c>
      <c r="N853" t="s">
        <v>357</v>
      </c>
    </row>
    <row r="854" spans="1:14" x14ac:dyDescent="0.3">
      <c r="A854" s="16" t="s">
        <v>345</v>
      </c>
      <c r="B854" s="17" t="s">
        <v>46</v>
      </c>
      <c r="C854" s="24">
        <v>44944</v>
      </c>
      <c r="D854" s="17">
        <v>136</v>
      </c>
      <c r="E854" s="17">
        <v>179</v>
      </c>
      <c r="F854" s="17">
        <v>30</v>
      </c>
      <c r="G854" s="17">
        <v>3</v>
      </c>
      <c r="H854" s="17">
        <v>8</v>
      </c>
      <c r="I854" s="17">
        <v>120</v>
      </c>
      <c r="J854" s="17">
        <v>32</v>
      </c>
      <c r="K854" s="17">
        <v>97</v>
      </c>
      <c r="L854" s="17">
        <v>18</v>
      </c>
      <c r="M854" t="s">
        <v>354</v>
      </c>
      <c r="N854" t="s">
        <v>357</v>
      </c>
    </row>
    <row r="855" spans="1:14" x14ac:dyDescent="0.3">
      <c r="A855" s="18" t="s">
        <v>21</v>
      </c>
      <c r="B855" s="19" t="s">
        <v>150</v>
      </c>
      <c r="C855" s="25">
        <v>45040</v>
      </c>
      <c r="D855" s="19">
        <v>15</v>
      </c>
      <c r="E855" s="19">
        <v>82</v>
      </c>
      <c r="F855" s="19">
        <v>98</v>
      </c>
      <c r="G855" s="19">
        <v>11</v>
      </c>
      <c r="H855" s="19">
        <v>6</v>
      </c>
      <c r="I855" s="19">
        <v>195</v>
      </c>
      <c r="J855" s="19">
        <v>28</v>
      </c>
      <c r="K855" s="19">
        <v>11</v>
      </c>
      <c r="L855" s="19">
        <v>8</v>
      </c>
      <c r="M855" t="s">
        <v>354</v>
      </c>
      <c r="N855" t="s">
        <v>357</v>
      </c>
    </row>
    <row r="856" spans="1:14" x14ac:dyDescent="0.3">
      <c r="A856" s="16" t="s">
        <v>345</v>
      </c>
      <c r="B856" s="17" t="s">
        <v>46</v>
      </c>
      <c r="C856" s="24">
        <v>44944</v>
      </c>
      <c r="D856" s="17">
        <v>136</v>
      </c>
      <c r="E856" s="17">
        <v>179</v>
      </c>
      <c r="F856" s="17">
        <v>30</v>
      </c>
      <c r="G856" s="17">
        <v>3</v>
      </c>
      <c r="H856" s="17">
        <v>8</v>
      </c>
      <c r="I856" s="17">
        <v>120</v>
      </c>
      <c r="J856" s="17">
        <v>32</v>
      </c>
      <c r="K856" s="17">
        <v>97</v>
      </c>
      <c r="L856" s="17">
        <v>18</v>
      </c>
      <c r="M856" t="s">
        <v>354</v>
      </c>
      <c r="N856" t="s">
        <v>357</v>
      </c>
    </row>
    <row r="857" spans="1:14" x14ac:dyDescent="0.3">
      <c r="A857" s="18" t="s">
        <v>28</v>
      </c>
      <c r="B857" s="19" t="s">
        <v>150</v>
      </c>
      <c r="C857" s="25">
        <v>44954</v>
      </c>
      <c r="D857" s="19">
        <v>37</v>
      </c>
      <c r="E857" s="19">
        <v>138</v>
      </c>
      <c r="F857" s="19">
        <v>71</v>
      </c>
      <c r="G857" s="19">
        <v>1</v>
      </c>
      <c r="H857" s="19">
        <v>3</v>
      </c>
      <c r="I857" s="19">
        <v>55</v>
      </c>
      <c r="J857" s="19">
        <v>31</v>
      </c>
      <c r="K857" s="19">
        <v>76</v>
      </c>
      <c r="L857" s="19">
        <v>1</v>
      </c>
      <c r="M857" t="s">
        <v>354</v>
      </c>
      <c r="N857" t="s">
        <v>357</v>
      </c>
    </row>
    <row r="858" spans="1:14" x14ac:dyDescent="0.3">
      <c r="A858" s="16" t="s">
        <v>32</v>
      </c>
      <c r="B858" s="17" t="s">
        <v>33</v>
      </c>
      <c r="C858" s="24">
        <v>44932</v>
      </c>
      <c r="D858" s="17">
        <v>112</v>
      </c>
      <c r="E858" s="17">
        <v>118</v>
      </c>
      <c r="F858" s="17">
        <v>60</v>
      </c>
      <c r="G858" s="17">
        <v>10</v>
      </c>
      <c r="H858" s="17">
        <v>2</v>
      </c>
      <c r="I858" s="17">
        <v>157</v>
      </c>
      <c r="J858" s="17">
        <v>35</v>
      </c>
      <c r="K858" s="17">
        <v>16</v>
      </c>
      <c r="L858" s="17">
        <v>20</v>
      </c>
      <c r="M858" t="s">
        <v>354</v>
      </c>
      <c r="N858" t="s">
        <v>357</v>
      </c>
    </row>
    <row r="859" spans="1:14" x14ac:dyDescent="0.3">
      <c r="A859" s="18" t="s">
        <v>345</v>
      </c>
      <c r="B859" s="19" t="s">
        <v>46</v>
      </c>
      <c r="C859" s="25">
        <v>44944</v>
      </c>
      <c r="D859" s="19">
        <v>136</v>
      </c>
      <c r="E859" s="19">
        <v>179</v>
      </c>
      <c r="F859" s="19">
        <v>30</v>
      </c>
      <c r="G859" s="19">
        <v>3</v>
      </c>
      <c r="H859" s="19">
        <v>8</v>
      </c>
      <c r="I859" s="19">
        <v>120</v>
      </c>
      <c r="J859" s="19">
        <v>32</v>
      </c>
      <c r="K859" s="19">
        <v>97</v>
      </c>
      <c r="L859" s="19">
        <v>18</v>
      </c>
      <c r="M859" t="s">
        <v>354</v>
      </c>
      <c r="N859" t="s">
        <v>357</v>
      </c>
    </row>
    <row r="860" spans="1:14" x14ac:dyDescent="0.3">
      <c r="A860" s="16" t="s">
        <v>21</v>
      </c>
      <c r="B860" s="17" t="s">
        <v>150</v>
      </c>
      <c r="C860" s="24">
        <v>45040</v>
      </c>
      <c r="D860" s="17">
        <v>15</v>
      </c>
      <c r="E860" s="17">
        <v>82</v>
      </c>
      <c r="F860" s="17">
        <v>98</v>
      </c>
      <c r="G860" s="17">
        <v>11</v>
      </c>
      <c r="H860" s="17">
        <v>6</v>
      </c>
      <c r="I860" s="17">
        <v>195</v>
      </c>
      <c r="J860" s="17">
        <v>28</v>
      </c>
      <c r="K860" s="17">
        <v>11</v>
      </c>
      <c r="L860" s="17">
        <v>8</v>
      </c>
      <c r="M860" t="s">
        <v>354</v>
      </c>
      <c r="N860" t="s">
        <v>357</v>
      </c>
    </row>
    <row r="861" spans="1:14" x14ac:dyDescent="0.3">
      <c r="A861" s="18" t="s">
        <v>37</v>
      </c>
      <c r="B861" s="19" t="s">
        <v>38</v>
      </c>
      <c r="C861" s="25">
        <v>45194</v>
      </c>
      <c r="D861" s="19">
        <v>62</v>
      </c>
      <c r="E861" s="19">
        <v>58</v>
      </c>
      <c r="F861" s="19">
        <v>56</v>
      </c>
      <c r="G861" s="19">
        <v>5</v>
      </c>
      <c r="H861" s="19">
        <v>5</v>
      </c>
      <c r="I861" s="19">
        <v>23</v>
      </c>
      <c r="J861" s="19">
        <v>23</v>
      </c>
      <c r="K861" s="19">
        <v>97</v>
      </c>
      <c r="L861" s="19">
        <v>6</v>
      </c>
      <c r="M861" t="s">
        <v>354</v>
      </c>
      <c r="N861" t="s">
        <v>356</v>
      </c>
    </row>
    <row r="862" spans="1:14" x14ac:dyDescent="0.3">
      <c r="A862" s="16" t="s">
        <v>28</v>
      </c>
      <c r="B862" s="17" t="s">
        <v>150</v>
      </c>
      <c r="C862" s="24">
        <v>44954</v>
      </c>
      <c r="D862" s="17">
        <v>37</v>
      </c>
      <c r="E862" s="17">
        <v>138</v>
      </c>
      <c r="F862" s="17">
        <v>71</v>
      </c>
      <c r="G862" s="17">
        <v>1</v>
      </c>
      <c r="H862" s="17">
        <v>3</v>
      </c>
      <c r="I862" s="17">
        <v>55</v>
      </c>
      <c r="J862" s="17">
        <v>31</v>
      </c>
      <c r="K862" s="17">
        <v>76</v>
      </c>
      <c r="L862" s="17">
        <v>1</v>
      </c>
      <c r="M862" t="s">
        <v>354</v>
      </c>
      <c r="N862" t="s">
        <v>357</v>
      </c>
    </row>
    <row r="863" spans="1:14" x14ac:dyDescent="0.3">
      <c r="A863" s="18" t="s">
        <v>32</v>
      </c>
      <c r="B863" s="19" t="s">
        <v>33</v>
      </c>
      <c r="C863" s="25">
        <v>44932</v>
      </c>
      <c r="D863" s="19">
        <v>112</v>
      </c>
      <c r="E863" s="19">
        <v>118</v>
      </c>
      <c r="F863" s="19">
        <v>60</v>
      </c>
      <c r="G863" s="19">
        <v>10</v>
      </c>
      <c r="H863" s="19">
        <v>2</v>
      </c>
      <c r="I863" s="19">
        <v>157</v>
      </c>
      <c r="J863" s="19">
        <v>35</v>
      </c>
      <c r="K863" s="19">
        <v>16</v>
      </c>
      <c r="L863" s="19">
        <v>20</v>
      </c>
      <c r="M863" t="s">
        <v>354</v>
      </c>
      <c r="N863" t="s">
        <v>357</v>
      </c>
    </row>
    <row r="864" spans="1:14" x14ac:dyDescent="0.3">
      <c r="A864" s="16" t="s">
        <v>107</v>
      </c>
      <c r="B864" s="17" t="s">
        <v>33</v>
      </c>
      <c r="C864" s="24">
        <v>45066</v>
      </c>
      <c r="D864" s="17">
        <v>16</v>
      </c>
      <c r="E864" s="17">
        <v>118</v>
      </c>
      <c r="F864" s="17">
        <v>44</v>
      </c>
      <c r="G864" s="17">
        <v>27</v>
      </c>
      <c r="H864" s="17">
        <v>9</v>
      </c>
      <c r="I864" s="17">
        <v>26</v>
      </c>
      <c r="J864" s="17">
        <v>8</v>
      </c>
      <c r="K864" s="17">
        <v>36</v>
      </c>
      <c r="L864" s="17">
        <v>18</v>
      </c>
      <c r="M864" t="s">
        <v>354</v>
      </c>
      <c r="N864" t="s">
        <v>358</v>
      </c>
    </row>
    <row r="865" spans="1:14" x14ac:dyDescent="0.3">
      <c r="A865" s="18" t="s">
        <v>37</v>
      </c>
      <c r="B865" s="19" t="s">
        <v>38</v>
      </c>
      <c r="C865" s="25">
        <v>45194</v>
      </c>
      <c r="D865" s="19">
        <v>62</v>
      </c>
      <c r="E865" s="19">
        <v>58</v>
      </c>
      <c r="F865" s="19">
        <v>56</v>
      </c>
      <c r="G865" s="19">
        <v>5</v>
      </c>
      <c r="H865" s="19">
        <v>5</v>
      </c>
      <c r="I865" s="19">
        <v>23</v>
      </c>
      <c r="J865" s="19">
        <v>23</v>
      </c>
      <c r="K865" s="19">
        <v>97</v>
      </c>
      <c r="L865" s="19">
        <v>6</v>
      </c>
      <c r="M865" t="s">
        <v>354</v>
      </c>
      <c r="N865" t="s">
        <v>356</v>
      </c>
    </row>
    <row r="866" spans="1:14" x14ac:dyDescent="0.3">
      <c r="A866" s="16" t="s">
        <v>32</v>
      </c>
      <c r="B866" s="17" t="s">
        <v>33</v>
      </c>
      <c r="C866" s="24">
        <v>44932</v>
      </c>
      <c r="D866" s="17">
        <v>112</v>
      </c>
      <c r="E866" s="17">
        <v>118</v>
      </c>
      <c r="F866" s="17">
        <v>60</v>
      </c>
      <c r="G866" s="17">
        <v>10</v>
      </c>
      <c r="H866" s="17">
        <v>2</v>
      </c>
      <c r="I866" s="17">
        <v>157</v>
      </c>
      <c r="J866" s="17">
        <v>35</v>
      </c>
      <c r="K866" s="17">
        <v>16</v>
      </c>
      <c r="L866" s="17">
        <v>20</v>
      </c>
      <c r="M866" t="s">
        <v>354</v>
      </c>
      <c r="N866" t="s">
        <v>357</v>
      </c>
    </row>
    <row r="867" spans="1:14" x14ac:dyDescent="0.3">
      <c r="A867" s="18" t="s">
        <v>345</v>
      </c>
      <c r="B867" s="19" t="s">
        <v>46</v>
      </c>
      <c r="C867" s="25">
        <v>44944</v>
      </c>
      <c r="D867" s="19">
        <v>136</v>
      </c>
      <c r="E867" s="19">
        <v>179</v>
      </c>
      <c r="F867" s="19">
        <v>30</v>
      </c>
      <c r="G867" s="19">
        <v>3</v>
      </c>
      <c r="H867" s="19">
        <v>8</v>
      </c>
      <c r="I867" s="19">
        <v>120</v>
      </c>
      <c r="J867" s="19">
        <v>32</v>
      </c>
      <c r="K867" s="19">
        <v>97</v>
      </c>
      <c r="L867" s="19">
        <v>18</v>
      </c>
      <c r="M867" t="s">
        <v>354</v>
      </c>
      <c r="N867" t="s">
        <v>357</v>
      </c>
    </row>
    <row r="868" spans="1:14" x14ac:dyDescent="0.3">
      <c r="A868" s="16" t="s">
        <v>21</v>
      </c>
      <c r="B868" s="17" t="s">
        <v>150</v>
      </c>
      <c r="C868" s="24">
        <v>45040</v>
      </c>
      <c r="D868" s="17">
        <v>15</v>
      </c>
      <c r="E868" s="17">
        <v>82</v>
      </c>
      <c r="F868" s="17">
        <v>98</v>
      </c>
      <c r="G868" s="17">
        <v>11</v>
      </c>
      <c r="H868" s="17">
        <v>6</v>
      </c>
      <c r="I868" s="17">
        <v>195</v>
      </c>
      <c r="J868" s="17">
        <v>28</v>
      </c>
      <c r="K868" s="17">
        <v>11</v>
      </c>
      <c r="L868" s="17">
        <v>8</v>
      </c>
      <c r="M868" t="s">
        <v>354</v>
      </c>
      <c r="N868" t="s">
        <v>357</v>
      </c>
    </row>
    <row r="869" spans="1:14" x14ac:dyDescent="0.3">
      <c r="A869" s="18" t="s">
        <v>32</v>
      </c>
      <c r="B869" s="19" t="s">
        <v>33</v>
      </c>
      <c r="C869" s="25">
        <v>44932</v>
      </c>
      <c r="D869" s="19">
        <v>112</v>
      </c>
      <c r="E869" s="19">
        <v>118</v>
      </c>
      <c r="F869" s="19">
        <v>60</v>
      </c>
      <c r="G869" s="19">
        <v>10</v>
      </c>
      <c r="H869" s="19">
        <v>2</v>
      </c>
      <c r="I869" s="19">
        <v>157</v>
      </c>
      <c r="J869" s="19">
        <v>35</v>
      </c>
      <c r="K869" s="19">
        <v>16</v>
      </c>
      <c r="L869" s="19">
        <v>20</v>
      </c>
      <c r="M869" t="s">
        <v>354</v>
      </c>
      <c r="N869" t="s">
        <v>357</v>
      </c>
    </row>
    <row r="870" spans="1:14" x14ac:dyDescent="0.3">
      <c r="A870" s="16" t="s">
        <v>345</v>
      </c>
      <c r="B870" s="17" t="s">
        <v>46</v>
      </c>
      <c r="C870" s="24">
        <v>44944</v>
      </c>
      <c r="D870" s="17">
        <v>136</v>
      </c>
      <c r="E870" s="17">
        <v>179</v>
      </c>
      <c r="F870" s="17">
        <v>30</v>
      </c>
      <c r="G870" s="17">
        <v>3</v>
      </c>
      <c r="H870" s="17">
        <v>8</v>
      </c>
      <c r="I870" s="17">
        <v>120</v>
      </c>
      <c r="J870" s="17">
        <v>32</v>
      </c>
      <c r="K870" s="17">
        <v>97</v>
      </c>
      <c r="L870" s="17">
        <v>18</v>
      </c>
      <c r="M870" t="s">
        <v>354</v>
      </c>
      <c r="N870" t="s">
        <v>357</v>
      </c>
    </row>
    <row r="871" spans="1:14" x14ac:dyDescent="0.3">
      <c r="A871" s="18" t="s">
        <v>37</v>
      </c>
      <c r="B871" s="19" t="s">
        <v>38</v>
      </c>
      <c r="C871" s="25">
        <v>45194</v>
      </c>
      <c r="D871" s="19">
        <v>62</v>
      </c>
      <c r="E871" s="19">
        <v>58</v>
      </c>
      <c r="F871" s="19">
        <v>56</v>
      </c>
      <c r="G871" s="19">
        <v>5</v>
      </c>
      <c r="H871" s="19">
        <v>5</v>
      </c>
      <c r="I871" s="19">
        <v>23</v>
      </c>
      <c r="J871" s="19">
        <v>23</v>
      </c>
      <c r="K871" s="19">
        <v>97</v>
      </c>
      <c r="L871" s="19">
        <v>6</v>
      </c>
      <c r="M871" t="s">
        <v>354</v>
      </c>
      <c r="N871" t="s">
        <v>356</v>
      </c>
    </row>
    <row r="872" spans="1:14" x14ac:dyDescent="0.3">
      <c r="A872" s="16" t="s">
        <v>28</v>
      </c>
      <c r="B872" s="17" t="s">
        <v>150</v>
      </c>
      <c r="C872" s="24">
        <v>44954</v>
      </c>
      <c r="D872" s="17">
        <v>37</v>
      </c>
      <c r="E872" s="17">
        <v>138</v>
      </c>
      <c r="F872" s="17">
        <v>71</v>
      </c>
      <c r="G872" s="17">
        <v>1</v>
      </c>
      <c r="H872" s="17">
        <v>3</v>
      </c>
      <c r="I872" s="17">
        <v>55</v>
      </c>
      <c r="J872" s="17">
        <v>31</v>
      </c>
      <c r="K872" s="17">
        <v>76</v>
      </c>
      <c r="L872" s="17">
        <v>1</v>
      </c>
      <c r="M872" t="s">
        <v>354</v>
      </c>
      <c r="N872" t="s">
        <v>357</v>
      </c>
    </row>
    <row r="873" spans="1:14" x14ac:dyDescent="0.3">
      <c r="A873" s="18" t="s">
        <v>28</v>
      </c>
      <c r="B873" s="19" t="s">
        <v>150</v>
      </c>
      <c r="C873" s="25">
        <v>44954</v>
      </c>
      <c r="D873" s="19">
        <v>37</v>
      </c>
      <c r="E873" s="19">
        <v>138</v>
      </c>
      <c r="F873" s="19">
        <v>71</v>
      </c>
      <c r="G873" s="19">
        <v>1</v>
      </c>
      <c r="H873" s="19">
        <v>3</v>
      </c>
      <c r="I873" s="19">
        <v>55</v>
      </c>
      <c r="J873" s="19">
        <v>31</v>
      </c>
      <c r="K873" s="19">
        <v>76</v>
      </c>
      <c r="L873" s="19">
        <v>1</v>
      </c>
      <c r="M873" t="s">
        <v>354</v>
      </c>
      <c r="N873" t="s">
        <v>357</v>
      </c>
    </row>
    <row r="874" spans="1:14" x14ac:dyDescent="0.3">
      <c r="A874" s="16" t="s">
        <v>21</v>
      </c>
      <c r="B874" s="17" t="s">
        <v>150</v>
      </c>
      <c r="C874" s="24">
        <v>45040</v>
      </c>
      <c r="D874" s="17">
        <v>15</v>
      </c>
      <c r="E874" s="17">
        <v>82</v>
      </c>
      <c r="F874" s="17">
        <v>98</v>
      </c>
      <c r="G874" s="17">
        <v>11</v>
      </c>
      <c r="H874" s="17">
        <v>6</v>
      </c>
      <c r="I874" s="17">
        <v>195</v>
      </c>
      <c r="J874" s="17">
        <v>28</v>
      </c>
      <c r="K874" s="17">
        <v>11</v>
      </c>
      <c r="L874" s="17">
        <v>8</v>
      </c>
      <c r="M874" t="s">
        <v>354</v>
      </c>
      <c r="N874" t="s">
        <v>357</v>
      </c>
    </row>
    <row r="875" spans="1:14" x14ac:dyDescent="0.3">
      <c r="A875" s="18" t="s">
        <v>21</v>
      </c>
      <c r="B875" s="19" t="s">
        <v>150</v>
      </c>
      <c r="C875" s="25">
        <v>45040</v>
      </c>
      <c r="D875" s="19">
        <v>15</v>
      </c>
      <c r="E875" s="19">
        <v>82</v>
      </c>
      <c r="F875" s="19">
        <v>98</v>
      </c>
      <c r="G875" s="19">
        <v>11</v>
      </c>
      <c r="H875" s="19">
        <v>6</v>
      </c>
      <c r="I875" s="19">
        <v>195</v>
      </c>
      <c r="J875" s="19">
        <v>28</v>
      </c>
      <c r="K875" s="19">
        <v>11</v>
      </c>
      <c r="L875" s="19">
        <v>8</v>
      </c>
      <c r="M875" t="s">
        <v>354</v>
      </c>
      <c r="N875" t="s">
        <v>357</v>
      </c>
    </row>
    <row r="876" spans="1:14" x14ac:dyDescent="0.3">
      <c r="A876" s="16" t="s">
        <v>21</v>
      </c>
      <c r="B876" s="17" t="s">
        <v>150</v>
      </c>
      <c r="C876" s="24">
        <v>45040</v>
      </c>
      <c r="D876" s="17">
        <v>15</v>
      </c>
      <c r="E876" s="17">
        <v>82</v>
      </c>
      <c r="F876" s="17">
        <v>98</v>
      </c>
      <c r="G876" s="17">
        <v>11</v>
      </c>
      <c r="H876" s="17">
        <v>6</v>
      </c>
      <c r="I876" s="17">
        <v>195</v>
      </c>
      <c r="J876" s="17">
        <v>28</v>
      </c>
      <c r="K876" s="17">
        <v>11</v>
      </c>
      <c r="L876" s="17">
        <v>8</v>
      </c>
      <c r="M876" t="s">
        <v>354</v>
      </c>
      <c r="N876" t="s">
        <v>357</v>
      </c>
    </row>
    <row r="877" spans="1:14" x14ac:dyDescent="0.3">
      <c r="A877" s="18" t="s">
        <v>21</v>
      </c>
      <c r="B877" s="19" t="s">
        <v>150</v>
      </c>
      <c r="C877" s="25">
        <v>45040</v>
      </c>
      <c r="D877" s="19">
        <v>15</v>
      </c>
      <c r="E877" s="19">
        <v>82</v>
      </c>
      <c r="F877" s="19">
        <v>98</v>
      </c>
      <c r="G877" s="19">
        <v>11</v>
      </c>
      <c r="H877" s="19">
        <v>6</v>
      </c>
      <c r="I877" s="19">
        <v>195</v>
      </c>
      <c r="J877" s="19">
        <v>28</v>
      </c>
      <c r="K877" s="19">
        <v>11</v>
      </c>
      <c r="L877" s="19">
        <v>8</v>
      </c>
      <c r="M877" t="s">
        <v>354</v>
      </c>
      <c r="N877" t="s">
        <v>357</v>
      </c>
    </row>
    <row r="878" spans="1:14" x14ac:dyDescent="0.3">
      <c r="A878" s="16" t="s">
        <v>44</v>
      </c>
      <c r="B878" s="17" t="s">
        <v>150</v>
      </c>
      <c r="C878" s="24">
        <v>45233</v>
      </c>
      <c r="D878" s="17">
        <v>71</v>
      </c>
      <c r="E878" s="17">
        <v>152</v>
      </c>
      <c r="F878" s="17">
        <v>60</v>
      </c>
      <c r="G878" s="17">
        <v>38</v>
      </c>
      <c r="H878" s="17">
        <v>9</v>
      </c>
      <c r="I878" s="17">
        <v>95</v>
      </c>
      <c r="J878" s="17">
        <v>34</v>
      </c>
      <c r="K878" s="17">
        <v>43</v>
      </c>
      <c r="L878" s="17">
        <v>14</v>
      </c>
      <c r="M878" t="s">
        <v>354</v>
      </c>
      <c r="N878" t="s">
        <v>357</v>
      </c>
    </row>
    <row r="879" spans="1:14" x14ac:dyDescent="0.3">
      <c r="A879" s="18" t="s">
        <v>345</v>
      </c>
      <c r="B879" s="19" t="s">
        <v>46</v>
      </c>
      <c r="C879" s="25">
        <v>44944</v>
      </c>
      <c r="D879" s="19">
        <v>136</v>
      </c>
      <c r="E879" s="19">
        <v>179</v>
      </c>
      <c r="F879" s="19">
        <v>30</v>
      </c>
      <c r="G879" s="19">
        <v>3</v>
      </c>
      <c r="H879" s="19">
        <v>8</v>
      </c>
      <c r="I879" s="19">
        <v>120</v>
      </c>
      <c r="J879" s="19">
        <v>32</v>
      </c>
      <c r="K879" s="19">
        <v>97</v>
      </c>
      <c r="L879" s="19">
        <v>18</v>
      </c>
      <c r="M879" t="s">
        <v>354</v>
      </c>
      <c r="N879" t="s">
        <v>357</v>
      </c>
    </row>
    <row r="880" spans="1:14" x14ac:dyDescent="0.3">
      <c r="A880" s="16" t="s">
        <v>64</v>
      </c>
      <c r="B880" s="17" t="s">
        <v>38</v>
      </c>
      <c r="C880" s="24">
        <v>45063</v>
      </c>
      <c r="D880" s="17">
        <v>10</v>
      </c>
      <c r="E880" s="17">
        <v>39</v>
      </c>
      <c r="F880" s="17">
        <v>36</v>
      </c>
      <c r="G880" s="17">
        <v>3</v>
      </c>
      <c r="H880" s="17">
        <v>1</v>
      </c>
      <c r="I880" s="17">
        <v>79</v>
      </c>
      <c r="J880" s="17">
        <v>-8</v>
      </c>
      <c r="K880" s="17">
        <v>45</v>
      </c>
      <c r="L880" s="17">
        <v>19</v>
      </c>
      <c r="M880" t="s">
        <v>354</v>
      </c>
      <c r="N880" t="s">
        <v>358</v>
      </c>
    </row>
    <row r="881" spans="1:14" x14ac:dyDescent="0.3">
      <c r="A881" s="18" t="s">
        <v>21</v>
      </c>
      <c r="B881" s="19" t="s">
        <v>150</v>
      </c>
      <c r="C881" s="25">
        <v>45040</v>
      </c>
      <c r="D881" s="19">
        <v>15</v>
      </c>
      <c r="E881" s="19">
        <v>82</v>
      </c>
      <c r="F881" s="19">
        <v>98</v>
      </c>
      <c r="G881" s="19">
        <v>11</v>
      </c>
      <c r="H881" s="19">
        <v>6</v>
      </c>
      <c r="I881" s="19">
        <v>195</v>
      </c>
      <c r="J881" s="19">
        <v>28</v>
      </c>
      <c r="K881" s="19">
        <v>11</v>
      </c>
      <c r="L881" s="19">
        <v>8</v>
      </c>
      <c r="M881" t="s">
        <v>354</v>
      </c>
      <c r="N881" t="s">
        <v>357</v>
      </c>
    </row>
    <row r="882" spans="1:14" x14ac:dyDescent="0.3">
      <c r="A882" s="16" t="s">
        <v>32</v>
      </c>
      <c r="B882" s="17" t="s">
        <v>33</v>
      </c>
      <c r="C882" s="24">
        <v>44932</v>
      </c>
      <c r="D882" s="17">
        <v>112</v>
      </c>
      <c r="E882" s="17">
        <v>118</v>
      </c>
      <c r="F882" s="17">
        <v>60</v>
      </c>
      <c r="G882" s="17">
        <v>10</v>
      </c>
      <c r="H882" s="17">
        <v>2</v>
      </c>
      <c r="I882" s="17">
        <v>157</v>
      </c>
      <c r="J882" s="17">
        <v>35</v>
      </c>
      <c r="K882" s="17">
        <v>16</v>
      </c>
      <c r="L882" s="17">
        <v>20</v>
      </c>
      <c r="M882" t="s">
        <v>354</v>
      </c>
      <c r="N882" t="s">
        <v>357</v>
      </c>
    </row>
    <row r="883" spans="1:14" x14ac:dyDescent="0.3">
      <c r="A883" s="18" t="s">
        <v>64</v>
      </c>
      <c r="B883" s="19" t="s">
        <v>38</v>
      </c>
      <c r="C883" s="25">
        <v>45063</v>
      </c>
      <c r="D883" s="19">
        <v>10</v>
      </c>
      <c r="E883" s="19">
        <v>39</v>
      </c>
      <c r="F883" s="19">
        <v>36</v>
      </c>
      <c r="G883" s="19">
        <v>3</v>
      </c>
      <c r="H883" s="19">
        <v>1</v>
      </c>
      <c r="I883" s="19">
        <v>79</v>
      </c>
      <c r="J883" s="19">
        <v>-8</v>
      </c>
      <c r="K883" s="19">
        <v>45</v>
      </c>
      <c r="L883" s="19">
        <v>19</v>
      </c>
      <c r="M883" t="s">
        <v>354</v>
      </c>
      <c r="N883" t="s">
        <v>358</v>
      </c>
    </row>
    <row r="884" spans="1:14" x14ac:dyDescent="0.3">
      <c r="A884" s="16" t="s">
        <v>345</v>
      </c>
      <c r="B884" s="17" t="s">
        <v>46</v>
      </c>
      <c r="C884" s="24">
        <v>44944</v>
      </c>
      <c r="D884" s="17">
        <v>136</v>
      </c>
      <c r="E884" s="17">
        <v>179</v>
      </c>
      <c r="F884" s="17">
        <v>30</v>
      </c>
      <c r="G884" s="17">
        <v>3</v>
      </c>
      <c r="H884" s="17">
        <v>8</v>
      </c>
      <c r="I884" s="17">
        <v>120</v>
      </c>
      <c r="J884" s="17">
        <v>32</v>
      </c>
      <c r="K884" s="17">
        <v>97</v>
      </c>
      <c r="L884" s="17">
        <v>18</v>
      </c>
      <c r="M884" t="s">
        <v>354</v>
      </c>
      <c r="N884" t="s">
        <v>357</v>
      </c>
    </row>
    <row r="885" spans="1:14" x14ac:dyDescent="0.3">
      <c r="A885" s="18" t="s">
        <v>32</v>
      </c>
      <c r="B885" s="19" t="s">
        <v>33</v>
      </c>
      <c r="C885" s="25">
        <v>44932</v>
      </c>
      <c r="D885" s="19">
        <v>112</v>
      </c>
      <c r="E885" s="19">
        <v>118</v>
      </c>
      <c r="F885" s="19">
        <v>60</v>
      </c>
      <c r="G885" s="19">
        <v>10</v>
      </c>
      <c r="H885" s="19">
        <v>2</v>
      </c>
      <c r="I885" s="19">
        <v>157</v>
      </c>
      <c r="J885" s="19">
        <v>35</v>
      </c>
      <c r="K885" s="19">
        <v>16</v>
      </c>
      <c r="L885" s="19">
        <v>20</v>
      </c>
      <c r="M885" t="s">
        <v>354</v>
      </c>
      <c r="N885" t="s">
        <v>357</v>
      </c>
    </row>
    <row r="886" spans="1:14" x14ac:dyDescent="0.3">
      <c r="A886" s="16" t="s">
        <v>21</v>
      </c>
      <c r="B886" s="17" t="s">
        <v>150</v>
      </c>
      <c r="C886" s="24">
        <v>45040</v>
      </c>
      <c r="D886" s="17">
        <v>15</v>
      </c>
      <c r="E886" s="17">
        <v>82</v>
      </c>
      <c r="F886" s="17">
        <v>98</v>
      </c>
      <c r="G886" s="17">
        <v>11</v>
      </c>
      <c r="H886" s="17">
        <v>6</v>
      </c>
      <c r="I886" s="17">
        <v>195</v>
      </c>
      <c r="J886" s="17">
        <v>28</v>
      </c>
      <c r="K886" s="17">
        <v>11</v>
      </c>
      <c r="L886" s="17">
        <v>8</v>
      </c>
      <c r="M886" t="s">
        <v>354</v>
      </c>
      <c r="N886" t="s">
        <v>357</v>
      </c>
    </row>
    <row r="887" spans="1:14" x14ac:dyDescent="0.3">
      <c r="A887" s="18" t="s">
        <v>37</v>
      </c>
      <c r="B887" s="19" t="s">
        <v>38</v>
      </c>
      <c r="C887" s="25">
        <v>45194</v>
      </c>
      <c r="D887" s="19">
        <v>62</v>
      </c>
      <c r="E887" s="19">
        <v>58</v>
      </c>
      <c r="F887" s="19">
        <v>56</v>
      </c>
      <c r="G887" s="19">
        <v>5</v>
      </c>
      <c r="H887" s="19">
        <v>5</v>
      </c>
      <c r="I887" s="19">
        <v>23</v>
      </c>
      <c r="J887" s="19">
        <v>23</v>
      </c>
      <c r="K887" s="19">
        <v>97</v>
      </c>
      <c r="L887" s="19">
        <v>6</v>
      </c>
      <c r="M887" t="s">
        <v>354</v>
      </c>
      <c r="N887" t="s">
        <v>356</v>
      </c>
    </row>
    <row r="888" spans="1:14" x14ac:dyDescent="0.3">
      <c r="A888" s="16" t="s">
        <v>28</v>
      </c>
      <c r="B888" s="17" t="s">
        <v>150</v>
      </c>
      <c r="C888" s="24">
        <v>44954</v>
      </c>
      <c r="D888" s="17">
        <v>37</v>
      </c>
      <c r="E888" s="17">
        <v>138</v>
      </c>
      <c r="F888" s="17">
        <v>71</v>
      </c>
      <c r="G888" s="17">
        <v>1</v>
      </c>
      <c r="H888" s="17">
        <v>3</v>
      </c>
      <c r="I888" s="17">
        <v>55</v>
      </c>
      <c r="J888" s="17">
        <v>31</v>
      </c>
      <c r="K888" s="17">
        <v>76</v>
      </c>
      <c r="L888" s="17">
        <v>1</v>
      </c>
      <c r="M888" t="s">
        <v>354</v>
      </c>
      <c r="N888" t="s">
        <v>357</v>
      </c>
    </row>
    <row r="889" spans="1:14" x14ac:dyDescent="0.3">
      <c r="A889" s="18" t="s">
        <v>107</v>
      </c>
      <c r="B889" s="19" t="s">
        <v>33</v>
      </c>
      <c r="C889" s="25">
        <v>45066</v>
      </c>
      <c r="D889" s="19">
        <v>16</v>
      </c>
      <c r="E889" s="19">
        <v>118</v>
      </c>
      <c r="F889" s="19">
        <v>44</v>
      </c>
      <c r="G889" s="19">
        <v>27</v>
      </c>
      <c r="H889" s="19">
        <v>9</v>
      </c>
      <c r="I889" s="19">
        <v>26</v>
      </c>
      <c r="J889" s="19">
        <v>8</v>
      </c>
      <c r="K889" s="19">
        <v>36</v>
      </c>
      <c r="L889" s="19">
        <v>18</v>
      </c>
      <c r="M889" t="s">
        <v>354</v>
      </c>
      <c r="N889" t="s">
        <v>358</v>
      </c>
    </row>
    <row r="890" spans="1:14" x14ac:dyDescent="0.3">
      <c r="A890" s="16" t="s">
        <v>37</v>
      </c>
      <c r="B890" s="17" t="s">
        <v>38</v>
      </c>
      <c r="C890" s="24">
        <v>45194</v>
      </c>
      <c r="D890" s="17">
        <v>62</v>
      </c>
      <c r="E890" s="17">
        <v>58</v>
      </c>
      <c r="F890" s="17">
        <v>56</v>
      </c>
      <c r="G890" s="17">
        <v>5</v>
      </c>
      <c r="H890" s="17">
        <v>5</v>
      </c>
      <c r="I890" s="17">
        <v>23</v>
      </c>
      <c r="J890" s="17">
        <v>23</v>
      </c>
      <c r="K890" s="17">
        <v>97</v>
      </c>
      <c r="L890" s="17">
        <v>6</v>
      </c>
      <c r="M890" t="s">
        <v>354</v>
      </c>
      <c r="N890" t="s">
        <v>356</v>
      </c>
    </row>
    <row r="891" spans="1:14" x14ac:dyDescent="0.3">
      <c r="A891" s="18" t="s">
        <v>28</v>
      </c>
      <c r="B891" s="19" t="s">
        <v>150</v>
      </c>
      <c r="C891" s="25">
        <v>44954</v>
      </c>
      <c r="D891" s="19">
        <v>37</v>
      </c>
      <c r="E891" s="19">
        <v>138</v>
      </c>
      <c r="F891" s="19">
        <v>71</v>
      </c>
      <c r="G891" s="19">
        <v>1</v>
      </c>
      <c r="H891" s="19">
        <v>3</v>
      </c>
      <c r="I891" s="19">
        <v>55</v>
      </c>
      <c r="J891" s="19">
        <v>31</v>
      </c>
      <c r="K891" s="19">
        <v>76</v>
      </c>
      <c r="L891" s="19">
        <v>1</v>
      </c>
      <c r="M891" t="s">
        <v>354</v>
      </c>
      <c r="N891" t="s">
        <v>357</v>
      </c>
    </row>
    <row r="892" spans="1:14" x14ac:dyDescent="0.3">
      <c r="A892" s="16" t="s">
        <v>28</v>
      </c>
      <c r="B892" s="17" t="s">
        <v>150</v>
      </c>
      <c r="C892" s="24">
        <v>44954</v>
      </c>
      <c r="D892" s="17">
        <v>37</v>
      </c>
      <c r="E892" s="17">
        <v>138</v>
      </c>
      <c r="F892" s="17">
        <v>71</v>
      </c>
      <c r="G892" s="17">
        <v>1</v>
      </c>
      <c r="H892" s="17">
        <v>3</v>
      </c>
      <c r="I892" s="17">
        <v>55</v>
      </c>
      <c r="J892" s="17">
        <v>31</v>
      </c>
      <c r="K892" s="17">
        <v>76</v>
      </c>
      <c r="L892" s="17">
        <v>1</v>
      </c>
      <c r="M892" t="s">
        <v>354</v>
      </c>
      <c r="N892" t="s">
        <v>357</v>
      </c>
    </row>
    <row r="893" spans="1:14" x14ac:dyDescent="0.3">
      <c r="A893" s="18" t="s">
        <v>28</v>
      </c>
      <c r="B893" s="19" t="s">
        <v>150</v>
      </c>
      <c r="C893" s="25">
        <v>44954</v>
      </c>
      <c r="D893" s="19">
        <v>37</v>
      </c>
      <c r="E893" s="19">
        <v>138</v>
      </c>
      <c r="F893" s="19">
        <v>71</v>
      </c>
      <c r="G893" s="19">
        <v>1</v>
      </c>
      <c r="H893" s="19">
        <v>3</v>
      </c>
      <c r="I893" s="19">
        <v>55</v>
      </c>
      <c r="J893" s="19">
        <v>31</v>
      </c>
      <c r="K893" s="19">
        <v>76</v>
      </c>
      <c r="L893" s="19">
        <v>1</v>
      </c>
      <c r="M893" t="s">
        <v>354</v>
      </c>
      <c r="N893" t="s">
        <v>357</v>
      </c>
    </row>
    <row r="894" spans="1:14" x14ac:dyDescent="0.3">
      <c r="A894" s="16" t="s">
        <v>28</v>
      </c>
      <c r="B894" s="17" t="s">
        <v>150</v>
      </c>
      <c r="C894" s="24">
        <v>44954</v>
      </c>
      <c r="D894" s="17">
        <v>37</v>
      </c>
      <c r="E894" s="17">
        <v>138</v>
      </c>
      <c r="F894" s="17">
        <v>71</v>
      </c>
      <c r="G894" s="17">
        <v>1</v>
      </c>
      <c r="H894" s="17">
        <v>3</v>
      </c>
      <c r="I894" s="17">
        <v>55</v>
      </c>
      <c r="J894" s="17">
        <v>31</v>
      </c>
      <c r="K894" s="17">
        <v>76</v>
      </c>
      <c r="L894" s="17">
        <v>1</v>
      </c>
      <c r="M894" t="s">
        <v>354</v>
      </c>
      <c r="N894" t="s">
        <v>357</v>
      </c>
    </row>
    <row r="895" spans="1:14" x14ac:dyDescent="0.3">
      <c r="A895" s="18" t="s">
        <v>37</v>
      </c>
      <c r="B895" s="19" t="s">
        <v>38</v>
      </c>
      <c r="C895" s="25">
        <v>45194</v>
      </c>
      <c r="D895" s="19">
        <v>62</v>
      </c>
      <c r="E895" s="19">
        <v>58</v>
      </c>
      <c r="F895" s="19">
        <v>56</v>
      </c>
      <c r="G895" s="19">
        <v>5</v>
      </c>
      <c r="H895" s="19">
        <v>5</v>
      </c>
      <c r="I895" s="19">
        <v>23</v>
      </c>
      <c r="J895" s="19">
        <v>23</v>
      </c>
      <c r="K895" s="19">
        <v>97</v>
      </c>
      <c r="L895" s="19">
        <v>6</v>
      </c>
      <c r="M895" t="s">
        <v>354</v>
      </c>
      <c r="N895" t="s">
        <v>356</v>
      </c>
    </row>
    <row r="896" spans="1:14" x14ac:dyDescent="0.3">
      <c r="A896" s="16" t="s">
        <v>32</v>
      </c>
      <c r="B896" s="17" t="s">
        <v>33</v>
      </c>
      <c r="C896" s="24">
        <v>44932</v>
      </c>
      <c r="D896" s="17">
        <v>112</v>
      </c>
      <c r="E896" s="17">
        <v>118</v>
      </c>
      <c r="F896" s="17">
        <v>60</v>
      </c>
      <c r="G896" s="17">
        <v>10</v>
      </c>
      <c r="H896" s="17">
        <v>2</v>
      </c>
      <c r="I896" s="17">
        <v>157</v>
      </c>
      <c r="J896" s="17">
        <v>35</v>
      </c>
      <c r="K896" s="17">
        <v>16</v>
      </c>
      <c r="L896" s="17">
        <v>20</v>
      </c>
      <c r="M896" t="s">
        <v>354</v>
      </c>
      <c r="N896" t="s">
        <v>357</v>
      </c>
    </row>
    <row r="897" spans="1:14" x14ac:dyDescent="0.3">
      <c r="A897" s="18" t="s">
        <v>37</v>
      </c>
      <c r="B897" s="19" t="s">
        <v>38</v>
      </c>
      <c r="C897" s="25">
        <v>45194</v>
      </c>
      <c r="D897" s="19">
        <v>62</v>
      </c>
      <c r="E897" s="19">
        <v>58</v>
      </c>
      <c r="F897" s="19">
        <v>56</v>
      </c>
      <c r="G897" s="19">
        <v>5</v>
      </c>
      <c r="H897" s="19">
        <v>5</v>
      </c>
      <c r="I897" s="19">
        <v>23</v>
      </c>
      <c r="J897" s="19">
        <v>23</v>
      </c>
      <c r="K897" s="19">
        <v>97</v>
      </c>
      <c r="L897" s="19">
        <v>6</v>
      </c>
      <c r="M897" t="s">
        <v>354</v>
      </c>
      <c r="N897" t="s">
        <v>356</v>
      </c>
    </row>
    <row r="898" spans="1:14" x14ac:dyDescent="0.3">
      <c r="A898" s="16" t="s">
        <v>21</v>
      </c>
      <c r="B898" s="17" t="s">
        <v>150</v>
      </c>
      <c r="C898" s="24">
        <v>45040</v>
      </c>
      <c r="D898" s="17">
        <v>15</v>
      </c>
      <c r="E898" s="17">
        <v>82</v>
      </c>
      <c r="F898" s="17">
        <v>98</v>
      </c>
      <c r="G898" s="17">
        <v>11</v>
      </c>
      <c r="H898" s="17">
        <v>6</v>
      </c>
      <c r="I898" s="17">
        <v>195</v>
      </c>
      <c r="J898" s="17">
        <v>28</v>
      </c>
      <c r="K898" s="17">
        <v>11</v>
      </c>
      <c r="L898" s="17">
        <v>8</v>
      </c>
      <c r="M898" t="s">
        <v>354</v>
      </c>
      <c r="N898" t="s">
        <v>357</v>
      </c>
    </row>
    <row r="899" spans="1:14" x14ac:dyDescent="0.3">
      <c r="A899" s="18" t="s">
        <v>21</v>
      </c>
      <c r="B899" s="19" t="s">
        <v>150</v>
      </c>
      <c r="C899" s="25">
        <v>45040</v>
      </c>
      <c r="D899" s="19">
        <v>15</v>
      </c>
      <c r="E899" s="19">
        <v>82</v>
      </c>
      <c r="F899" s="19">
        <v>98</v>
      </c>
      <c r="G899" s="19">
        <v>11</v>
      </c>
      <c r="H899" s="19">
        <v>6</v>
      </c>
      <c r="I899" s="19">
        <v>195</v>
      </c>
      <c r="J899" s="19">
        <v>28</v>
      </c>
      <c r="K899" s="19">
        <v>11</v>
      </c>
      <c r="L899" s="19">
        <v>8</v>
      </c>
      <c r="M899" t="s">
        <v>354</v>
      </c>
      <c r="N899" t="s">
        <v>357</v>
      </c>
    </row>
    <row r="900" spans="1:14" x14ac:dyDescent="0.3">
      <c r="A900" s="16" t="s">
        <v>345</v>
      </c>
      <c r="B900" s="17" t="s">
        <v>46</v>
      </c>
      <c r="C900" s="24">
        <v>44944</v>
      </c>
      <c r="D900" s="17">
        <v>136</v>
      </c>
      <c r="E900" s="17">
        <v>179</v>
      </c>
      <c r="F900" s="17">
        <v>30</v>
      </c>
      <c r="G900" s="17">
        <v>3</v>
      </c>
      <c r="H900" s="17">
        <v>8</v>
      </c>
      <c r="I900" s="17">
        <v>120</v>
      </c>
      <c r="J900" s="17">
        <v>32</v>
      </c>
      <c r="K900" s="17">
        <v>97</v>
      </c>
      <c r="L900" s="17">
        <v>18</v>
      </c>
      <c r="M900" t="s">
        <v>354</v>
      </c>
      <c r="N900" t="s">
        <v>357</v>
      </c>
    </row>
    <row r="901" spans="1:14" x14ac:dyDescent="0.3">
      <c r="A901" s="18" t="s">
        <v>37</v>
      </c>
      <c r="B901" s="19" t="s">
        <v>38</v>
      </c>
      <c r="C901" s="25">
        <v>45194</v>
      </c>
      <c r="D901" s="19">
        <v>62</v>
      </c>
      <c r="E901" s="19">
        <v>58</v>
      </c>
      <c r="F901" s="19">
        <v>56</v>
      </c>
      <c r="G901" s="19">
        <v>5</v>
      </c>
      <c r="H901" s="19">
        <v>5</v>
      </c>
      <c r="I901" s="19">
        <v>23</v>
      </c>
      <c r="J901" s="19">
        <v>23</v>
      </c>
      <c r="K901" s="19">
        <v>97</v>
      </c>
      <c r="L901" s="19">
        <v>6</v>
      </c>
      <c r="M901" t="s">
        <v>354</v>
      </c>
      <c r="N901" t="s">
        <v>356</v>
      </c>
    </row>
    <row r="902" spans="1:14" x14ac:dyDescent="0.3">
      <c r="A902" s="16" t="s">
        <v>21</v>
      </c>
      <c r="B902" s="17" t="s">
        <v>150</v>
      </c>
      <c r="C902" s="24">
        <v>45040</v>
      </c>
      <c r="D902" s="17">
        <v>15</v>
      </c>
      <c r="E902" s="17">
        <v>82</v>
      </c>
      <c r="F902" s="17">
        <v>98</v>
      </c>
      <c r="G902" s="17">
        <v>11</v>
      </c>
      <c r="H902" s="17">
        <v>6</v>
      </c>
      <c r="I902" s="17">
        <v>195</v>
      </c>
      <c r="J902" s="17">
        <v>28</v>
      </c>
      <c r="K902" s="17">
        <v>11</v>
      </c>
      <c r="L902" s="17">
        <v>8</v>
      </c>
      <c r="M902" t="s">
        <v>354</v>
      </c>
      <c r="N902" t="s">
        <v>357</v>
      </c>
    </row>
    <row r="903" spans="1:14" x14ac:dyDescent="0.3">
      <c r="A903" s="18" t="s">
        <v>37</v>
      </c>
      <c r="B903" s="19" t="s">
        <v>38</v>
      </c>
      <c r="C903" s="25">
        <v>45194</v>
      </c>
      <c r="D903" s="19">
        <v>62</v>
      </c>
      <c r="E903" s="19">
        <v>58</v>
      </c>
      <c r="F903" s="19">
        <v>56</v>
      </c>
      <c r="G903" s="19">
        <v>5</v>
      </c>
      <c r="H903" s="19">
        <v>5</v>
      </c>
      <c r="I903" s="19">
        <v>23</v>
      </c>
      <c r="J903" s="19">
        <v>23</v>
      </c>
      <c r="K903" s="19">
        <v>97</v>
      </c>
      <c r="L903" s="19">
        <v>6</v>
      </c>
      <c r="M903" t="s">
        <v>354</v>
      </c>
      <c r="N903" t="s">
        <v>356</v>
      </c>
    </row>
    <row r="904" spans="1:14" x14ac:dyDescent="0.3">
      <c r="A904" s="16" t="s">
        <v>37</v>
      </c>
      <c r="B904" s="17" t="s">
        <v>38</v>
      </c>
      <c r="C904" s="24">
        <v>45194</v>
      </c>
      <c r="D904" s="17">
        <v>62</v>
      </c>
      <c r="E904" s="17">
        <v>58</v>
      </c>
      <c r="F904" s="17">
        <v>56</v>
      </c>
      <c r="G904" s="17">
        <v>5</v>
      </c>
      <c r="H904" s="17">
        <v>5</v>
      </c>
      <c r="I904" s="17">
        <v>23</v>
      </c>
      <c r="J904" s="17">
        <v>23</v>
      </c>
      <c r="K904" s="17">
        <v>97</v>
      </c>
      <c r="L904" s="17">
        <v>6</v>
      </c>
      <c r="M904" t="s">
        <v>354</v>
      </c>
      <c r="N904" t="s">
        <v>356</v>
      </c>
    </row>
    <row r="905" spans="1:14" x14ac:dyDescent="0.3">
      <c r="A905" s="18" t="s">
        <v>28</v>
      </c>
      <c r="B905" s="19" t="s">
        <v>150</v>
      </c>
      <c r="C905" s="25">
        <v>44954</v>
      </c>
      <c r="D905" s="19">
        <v>37</v>
      </c>
      <c r="E905" s="19">
        <v>138</v>
      </c>
      <c r="F905" s="19">
        <v>71</v>
      </c>
      <c r="G905" s="19">
        <v>1</v>
      </c>
      <c r="H905" s="19">
        <v>3</v>
      </c>
      <c r="I905" s="19">
        <v>55</v>
      </c>
      <c r="J905" s="19">
        <v>31</v>
      </c>
      <c r="K905" s="19">
        <v>76</v>
      </c>
      <c r="L905" s="19">
        <v>1</v>
      </c>
      <c r="M905" t="s">
        <v>354</v>
      </c>
      <c r="N905" t="s">
        <v>357</v>
      </c>
    </row>
    <row r="906" spans="1:14" x14ac:dyDescent="0.3">
      <c r="A906" s="16" t="s">
        <v>21</v>
      </c>
      <c r="B906" s="17" t="s">
        <v>150</v>
      </c>
      <c r="C906" s="24">
        <v>45040</v>
      </c>
      <c r="D906" s="17">
        <v>15</v>
      </c>
      <c r="E906" s="17">
        <v>82</v>
      </c>
      <c r="F906" s="17">
        <v>98</v>
      </c>
      <c r="G906" s="17">
        <v>11</v>
      </c>
      <c r="H906" s="17">
        <v>6</v>
      </c>
      <c r="I906" s="17">
        <v>195</v>
      </c>
      <c r="J906" s="17">
        <v>28</v>
      </c>
      <c r="K906" s="17">
        <v>11</v>
      </c>
      <c r="L906" s="17">
        <v>8</v>
      </c>
      <c r="M906" t="s">
        <v>354</v>
      </c>
      <c r="N906" t="s">
        <v>357</v>
      </c>
    </row>
    <row r="907" spans="1:14" x14ac:dyDescent="0.3">
      <c r="A907" s="18" t="s">
        <v>345</v>
      </c>
      <c r="B907" s="19" t="s">
        <v>46</v>
      </c>
      <c r="C907" s="25">
        <v>44944</v>
      </c>
      <c r="D907" s="19">
        <v>136</v>
      </c>
      <c r="E907" s="19">
        <v>179</v>
      </c>
      <c r="F907" s="19">
        <v>30</v>
      </c>
      <c r="G907" s="19">
        <v>3</v>
      </c>
      <c r="H907" s="19">
        <v>8</v>
      </c>
      <c r="I907" s="19">
        <v>120</v>
      </c>
      <c r="J907" s="19">
        <v>32</v>
      </c>
      <c r="K907" s="19">
        <v>97</v>
      </c>
      <c r="L907" s="19">
        <v>18</v>
      </c>
      <c r="M907" t="s">
        <v>354</v>
      </c>
      <c r="N907" t="s">
        <v>357</v>
      </c>
    </row>
    <row r="908" spans="1:14" x14ac:dyDescent="0.3">
      <c r="A908" s="16" t="s">
        <v>32</v>
      </c>
      <c r="B908" s="17" t="s">
        <v>33</v>
      </c>
      <c r="C908" s="24">
        <v>44932</v>
      </c>
      <c r="D908" s="17">
        <v>112</v>
      </c>
      <c r="E908" s="17">
        <v>118</v>
      </c>
      <c r="F908" s="17">
        <v>60</v>
      </c>
      <c r="G908" s="17">
        <v>10</v>
      </c>
      <c r="H908" s="17">
        <v>2</v>
      </c>
      <c r="I908" s="17">
        <v>157</v>
      </c>
      <c r="J908" s="17">
        <v>35</v>
      </c>
      <c r="K908" s="17">
        <v>16</v>
      </c>
      <c r="L908" s="17">
        <v>20</v>
      </c>
      <c r="M908" t="s">
        <v>354</v>
      </c>
      <c r="N908" t="s">
        <v>357</v>
      </c>
    </row>
    <row r="909" spans="1:14" x14ac:dyDescent="0.3">
      <c r="A909" s="18" t="s">
        <v>28</v>
      </c>
      <c r="B909" s="19" t="s">
        <v>150</v>
      </c>
      <c r="C909" s="25">
        <v>44954</v>
      </c>
      <c r="D909" s="19">
        <v>37</v>
      </c>
      <c r="E909" s="19">
        <v>138</v>
      </c>
      <c r="F909" s="19">
        <v>71</v>
      </c>
      <c r="G909" s="19">
        <v>1</v>
      </c>
      <c r="H909" s="19">
        <v>3</v>
      </c>
      <c r="I909" s="19">
        <v>55</v>
      </c>
      <c r="J909" s="19">
        <v>31</v>
      </c>
      <c r="K909" s="19">
        <v>76</v>
      </c>
      <c r="L909" s="19">
        <v>1</v>
      </c>
      <c r="M909" t="s">
        <v>354</v>
      </c>
      <c r="N909" t="s">
        <v>357</v>
      </c>
    </row>
    <row r="910" spans="1:14" x14ac:dyDescent="0.3">
      <c r="A910" s="16" t="s">
        <v>32</v>
      </c>
      <c r="B910" s="17" t="s">
        <v>33</v>
      </c>
      <c r="C910" s="24">
        <v>44932</v>
      </c>
      <c r="D910" s="17">
        <v>112</v>
      </c>
      <c r="E910" s="17">
        <v>118</v>
      </c>
      <c r="F910" s="17">
        <v>60</v>
      </c>
      <c r="G910" s="17">
        <v>10</v>
      </c>
      <c r="H910" s="17">
        <v>2</v>
      </c>
      <c r="I910" s="17">
        <v>157</v>
      </c>
      <c r="J910" s="17">
        <v>35</v>
      </c>
      <c r="K910" s="17">
        <v>16</v>
      </c>
      <c r="L910" s="17">
        <v>20</v>
      </c>
      <c r="M910" t="s">
        <v>354</v>
      </c>
      <c r="N910" t="s">
        <v>357</v>
      </c>
    </row>
    <row r="911" spans="1:14" x14ac:dyDescent="0.3">
      <c r="A911" s="18" t="s">
        <v>32</v>
      </c>
      <c r="B911" s="19" t="s">
        <v>33</v>
      </c>
      <c r="C911" s="25">
        <v>44932</v>
      </c>
      <c r="D911" s="19">
        <v>112</v>
      </c>
      <c r="E911" s="19">
        <v>118</v>
      </c>
      <c r="F911" s="19">
        <v>60</v>
      </c>
      <c r="G911" s="19">
        <v>10</v>
      </c>
      <c r="H911" s="19">
        <v>2</v>
      </c>
      <c r="I911" s="19">
        <v>157</v>
      </c>
      <c r="J911" s="19">
        <v>35</v>
      </c>
      <c r="K911" s="19">
        <v>16</v>
      </c>
      <c r="L911" s="19">
        <v>20</v>
      </c>
      <c r="M911" t="s">
        <v>354</v>
      </c>
      <c r="N911" t="s">
        <v>357</v>
      </c>
    </row>
    <row r="912" spans="1:14" x14ac:dyDescent="0.3">
      <c r="A912" s="16" t="s">
        <v>28</v>
      </c>
      <c r="B912" s="17" t="s">
        <v>150</v>
      </c>
      <c r="C912" s="24">
        <v>44954</v>
      </c>
      <c r="D912" s="17">
        <v>37</v>
      </c>
      <c r="E912" s="17">
        <v>138</v>
      </c>
      <c r="F912" s="17">
        <v>71</v>
      </c>
      <c r="G912" s="17">
        <v>1</v>
      </c>
      <c r="H912" s="17">
        <v>3</v>
      </c>
      <c r="I912" s="17">
        <v>55</v>
      </c>
      <c r="J912" s="17">
        <v>31</v>
      </c>
      <c r="K912" s="17">
        <v>76</v>
      </c>
      <c r="L912" s="17">
        <v>1</v>
      </c>
      <c r="M912" t="s">
        <v>354</v>
      </c>
      <c r="N912" t="s">
        <v>357</v>
      </c>
    </row>
    <row r="913" spans="1:14" x14ac:dyDescent="0.3">
      <c r="A913" s="18" t="s">
        <v>101</v>
      </c>
      <c r="B913" s="19" t="s">
        <v>150</v>
      </c>
      <c r="C913" s="25">
        <v>45205</v>
      </c>
      <c r="D913" s="19">
        <v>46</v>
      </c>
      <c r="E913" s="19">
        <v>48</v>
      </c>
      <c r="F913" s="19">
        <v>57</v>
      </c>
      <c r="G913" s="19">
        <v>48</v>
      </c>
      <c r="H913" s="19">
        <v>4</v>
      </c>
      <c r="I913" s="19">
        <v>198</v>
      </c>
      <c r="J913" s="19">
        <v>34</v>
      </c>
      <c r="K913" s="19">
        <v>56</v>
      </c>
      <c r="L913" s="19">
        <v>9</v>
      </c>
      <c r="M913" t="s">
        <v>354</v>
      </c>
      <c r="N913" t="s">
        <v>357</v>
      </c>
    </row>
    <row r="914" spans="1:14" x14ac:dyDescent="0.3">
      <c r="A914" s="16" t="s">
        <v>345</v>
      </c>
      <c r="B914" s="17" t="s">
        <v>46</v>
      </c>
      <c r="C914" s="24">
        <v>44944</v>
      </c>
      <c r="D914" s="17">
        <v>136</v>
      </c>
      <c r="E914" s="17">
        <v>179</v>
      </c>
      <c r="F914" s="17">
        <v>30</v>
      </c>
      <c r="G914" s="17">
        <v>3</v>
      </c>
      <c r="H914" s="17">
        <v>8</v>
      </c>
      <c r="I914" s="17">
        <v>120</v>
      </c>
      <c r="J914" s="17">
        <v>32</v>
      </c>
      <c r="K914" s="17">
        <v>97</v>
      </c>
      <c r="L914" s="17">
        <v>18</v>
      </c>
      <c r="M914" t="s">
        <v>354</v>
      </c>
      <c r="N914" t="s">
        <v>357</v>
      </c>
    </row>
    <row r="915" spans="1:14" x14ac:dyDescent="0.3">
      <c r="A915" s="18" t="s">
        <v>44</v>
      </c>
      <c r="B915" s="19" t="s">
        <v>150</v>
      </c>
      <c r="C915" s="25">
        <v>45233</v>
      </c>
      <c r="D915" s="19">
        <v>71</v>
      </c>
      <c r="E915" s="19">
        <v>152</v>
      </c>
      <c r="F915" s="19">
        <v>60</v>
      </c>
      <c r="G915" s="19">
        <v>38</v>
      </c>
      <c r="H915" s="19">
        <v>9</v>
      </c>
      <c r="I915" s="19">
        <v>95</v>
      </c>
      <c r="J915" s="19">
        <v>34</v>
      </c>
      <c r="K915" s="19">
        <v>43</v>
      </c>
      <c r="L915" s="19">
        <v>14</v>
      </c>
      <c r="M915" t="s">
        <v>354</v>
      </c>
      <c r="N915" t="s">
        <v>357</v>
      </c>
    </row>
    <row r="916" spans="1:14" x14ac:dyDescent="0.3">
      <c r="A916" s="16" t="s">
        <v>37</v>
      </c>
      <c r="B916" s="17" t="s">
        <v>38</v>
      </c>
      <c r="C916" s="24">
        <v>45194</v>
      </c>
      <c r="D916" s="17">
        <v>62</v>
      </c>
      <c r="E916" s="17">
        <v>58</v>
      </c>
      <c r="F916" s="17">
        <v>56</v>
      </c>
      <c r="G916" s="17">
        <v>5</v>
      </c>
      <c r="H916" s="17">
        <v>5</v>
      </c>
      <c r="I916" s="17">
        <v>23</v>
      </c>
      <c r="J916" s="17">
        <v>23</v>
      </c>
      <c r="K916" s="17">
        <v>97</v>
      </c>
      <c r="L916" s="17">
        <v>6</v>
      </c>
      <c r="M916" t="s">
        <v>354</v>
      </c>
      <c r="N916" t="s">
        <v>356</v>
      </c>
    </row>
    <row r="917" spans="1:14" x14ac:dyDescent="0.3">
      <c r="A917" s="18" t="s">
        <v>28</v>
      </c>
      <c r="B917" s="19" t="s">
        <v>150</v>
      </c>
      <c r="C917" s="25">
        <v>44954</v>
      </c>
      <c r="D917" s="19">
        <v>37</v>
      </c>
      <c r="E917" s="19">
        <v>138</v>
      </c>
      <c r="F917" s="19">
        <v>71</v>
      </c>
      <c r="G917" s="19">
        <v>1</v>
      </c>
      <c r="H917" s="19">
        <v>3</v>
      </c>
      <c r="I917" s="19">
        <v>55</v>
      </c>
      <c r="J917" s="19">
        <v>31</v>
      </c>
      <c r="K917" s="19">
        <v>76</v>
      </c>
      <c r="L917" s="19">
        <v>1</v>
      </c>
      <c r="M917" t="s">
        <v>354</v>
      </c>
      <c r="N917" t="s">
        <v>357</v>
      </c>
    </row>
    <row r="918" spans="1:14" x14ac:dyDescent="0.3">
      <c r="A918" s="16" t="s">
        <v>32</v>
      </c>
      <c r="B918" s="17" t="s">
        <v>33</v>
      </c>
      <c r="C918" s="24">
        <v>44932</v>
      </c>
      <c r="D918" s="17">
        <v>112</v>
      </c>
      <c r="E918" s="17">
        <v>118</v>
      </c>
      <c r="F918" s="17">
        <v>60</v>
      </c>
      <c r="G918" s="17">
        <v>10</v>
      </c>
      <c r="H918" s="17">
        <v>2</v>
      </c>
      <c r="I918" s="17">
        <v>157</v>
      </c>
      <c r="J918" s="17">
        <v>35</v>
      </c>
      <c r="K918" s="17">
        <v>16</v>
      </c>
      <c r="L918" s="17">
        <v>20</v>
      </c>
      <c r="M918" t="s">
        <v>354</v>
      </c>
      <c r="N918" t="s">
        <v>357</v>
      </c>
    </row>
    <row r="919" spans="1:14" x14ac:dyDescent="0.3">
      <c r="A919" s="18" t="s">
        <v>21</v>
      </c>
      <c r="B919" s="19" t="s">
        <v>150</v>
      </c>
      <c r="C919" s="25">
        <v>45040</v>
      </c>
      <c r="D919" s="19">
        <v>15</v>
      </c>
      <c r="E919" s="19">
        <v>82</v>
      </c>
      <c r="F919" s="19">
        <v>98</v>
      </c>
      <c r="G919" s="19">
        <v>11</v>
      </c>
      <c r="H919" s="19">
        <v>6</v>
      </c>
      <c r="I919" s="19">
        <v>195</v>
      </c>
      <c r="J919" s="19">
        <v>28</v>
      </c>
      <c r="K919" s="19">
        <v>11</v>
      </c>
      <c r="L919" s="19">
        <v>8</v>
      </c>
      <c r="M919" t="s">
        <v>354</v>
      </c>
      <c r="N919" t="s">
        <v>357</v>
      </c>
    </row>
    <row r="920" spans="1:14" x14ac:dyDescent="0.3">
      <c r="A920" s="16" t="s">
        <v>345</v>
      </c>
      <c r="B920" s="17" t="s">
        <v>46</v>
      </c>
      <c r="C920" s="24">
        <v>44944</v>
      </c>
      <c r="D920" s="17">
        <v>136</v>
      </c>
      <c r="E920" s="17">
        <v>179</v>
      </c>
      <c r="F920" s="17">
        <v>30</v>
      </c>
      <c r="G920" s="17">
        <v>3</v>
      </c>
      <c r="H920" s="17">
        <v>8</v>
      </c>
      <c r="I920" s="17">
        <v>120</v>
      </c>
      <c r="J920" s="17">
        <v>32</v>
      </c>
      <c r="K920" s="17">
        <v>97</v>
      </c>
      <c r="L920" s="17">
        <v>18</v>
      </c>
      <c r="M920" t="s">
        <v>354</v>
      </c>
      <c r="N920" t="s">
        <v>357</v>
      </c>
    </row>
    <row r="921" spans="1:14" x14ac:dyDescent="0.3">
      <c r="A921" s="18" t="s">
        <v>345</v>
      </c>
      <c r="B921" s="19" t="s">
        <v>46</v>
      </c>
      <c r="C921" s="25">
        <v>44944</v>
      </c>
      <c r="D921" s="19">
        <v>136</v>
      </c>
      <c r="E921" s="19">
        <v>179</v>
      </c>
      <c r="F921" s="19">
        <v>30</v>
      </c>
      <c r="G921" s="19">
        <v>3</v>
      </c>
      <c r="H921" s="19">
        <v>8</v>
      </c>
      <c r="I921" s="19">
        <v>120</v>
      </c>
      <c r="J921" s="19">
        <v>32</v>
      </c>
      <c r="K921" s="19">
        <v>97</v>
      </c>
      <c r="L921" s="19">
        <v>18</v>
      </c>
      <c r="M921" t="s">
        <v>354</v>
      </c>
      <c r="N921" t="s">
        <v>357</v>
      </c>
    </row>
    <row r="922" spans="1:14" x14ac:dyDescent="0.3">
      <c r="A922" s="16" t="s">
        <v>37</v>
      </c>
      <c r="B922" s="17" t="s">
        <v>38</v>
      </c>
      <c r="C922" s="24">
        <v>45194</v>
      </c>
      <c r="D922" s="17">
        <v>62</v>
      </c>
      <c r="E922" s="17">
        <v>58</v>
      </c>
      <c r="F922" s="17">
        <v>56</v>
      </c>
      <c r="G922" s="17">
        <v>5</v>
      </c>
      <c r="H922" s="17">
        <v>5</v>
      </c>
      <c r="I922" s="17">
        <v>23</v>
      </c>
      <c r="J922" s="17">
        <v>23</v>
      </c>
      <c r="K922" s="17">
        <v>97</v>
      </c>
      <c r="L922" s="17">
        <v>6</v>
      </c>
      <c r="M922" t="s">
        <v>354</v>
      </c>
      <c r="N922" t="s">
        <v>356</v>
      </c>
    </row>
    <row r="923" spans="1:14" x14ac:dyDescent="0.3">
      <c r="A923" s="18" t="s">
        <v>37</v>
      </c>
      <c r="B923" s="19" t="s">
        <v>38</v>
      </c>
      <c r="C923" s="25">
        <v>45194</v>
      </c>
      <c r="D923" s="19">
        <v>62</v>
      </c>
      <c r="E923" s="19">
        <v>58</v>
      </c>
      <c r="F923" s="19">
        <v>56</v>
      </c>
      <c r="G923" s="19">
        <v>5</v>
      </c>
      <c r="H923" s="19">
        <v>5</v>
      </c>
      <c r="I923" s="19">
        <v>23</v>
      </c>
      <c r="J923" s="19">
        <v>23</v>
      </c>
      <c r="K923" s="19">
        <v>97</v>
      </c>
      <c r="L923" s="19">
        <v>6</v>
      </c>
      <c r="M923" t="s">
        <v>354</v>
      </c>
      <c r="N923" t="s">
        <v>356</v>
      </c>
    </row>
    <row r="924" spans="1:14" x14ac:dyDescent="0.3">
      <c r="A924" s="16" t="s">
        <v>32</v>
      </c>
      <c r="B924" s="17" t="s">
        <v>33</v>
      </c>
      <c r="C924" s="24">
        <v>44932</v>
      </c>
      <c r="D924" s="17">
        <v>112</v>
      </c>
      <c r="E924" s="17">
        <v>118</v>
      </c>
      <c r="F924" s="17">
        <v>60</v>
      </c>
      <c r="G924" s="17">
        <v>10</v>
      </c>
      <c r="H924" s="17">
        <v>2</v>
      </c>
      <c r="I924" s="17">
        <v>157</v>
      </c>
      <c r="J924" s="17">
        <v>35</v>
      </c>
      <c r="K924" s="17">
        <v>16</v>
      </c>
      <c r="L924" s="17">
        <v>20</v>
      </c>
      <c r="M924" t="s">
        <v>354</v>
      </c>
      <c r="N924" t="s">
        <v>357</v>
      </c>
    </row>
    <row r="925" spans="1:14" x14ac:dyDescent="0.3">
      <c r="A925" s="18" t="s">
        <v>32</v>
      </c>
      <c r="B925" s="19" t="s">
        <v>33</v>
      </c>
      <c r="C925" s="25">
        <v>44932</v>
      </c>
      <c r="D925" s="19">
        <v>112</v>
      </c>
      <c r="E925" s="19">
        <v>118</v>
      </c>
      <c r="F925" s="19">
        <v>60</v>
      </c>
      <c r="G925" s="19">
        <v>10</v>
      </c>
      <c r="H925" s="19">
        <v>2</v>
      </c>
      <c r="I925" s="19">
        <v>157</v>
      </c>
      <c r="J925" s="19">
        <v>35</v>
      </c>
      <c r="K925" s="19">
        <v>16</v>
      </c>
      <c r="L925" s="19">
        <v>20</v>
      </c>
      <c r="M925" t="s">
        <v>354</v>
      </c>
      <c r="N925" t="s">
        <v>357</v>
      </c>
    </row>
    <row r="926" spans="1:14" x14ac:dyDescent="0.3">
      <c r="A926" s="16" t="s">
        <v>21</v>
      </c>
      <c r="B926" s="17" t="s">
        <v>150</v>
      </c>
      <c r="C926" s="24">
        <v>45040</v>
      </c>
      <c r="D926" s="17">
        <v>15</v>
      </c>
      <c r="E926" s="17">
        <v>82</v>
      </c>
      <c r="F926" s="17">
        <v>98</v>
      </c>
      <c r="G926" s="17">
        <v>11</v>
      </c>
      <c r="H926" s="17">
        <v>6</v>
      </c>
      <c r="I926" s="17">
        <v>195</v>
      </c>
      <c r="J926" s="17">
        <v>28</v>
      </c>
      <c r="K926" s="17">
        <v>11</v>
      </c>
      <c r="L926" s="17">
        <v>8</v>
      </c>
      <c r="M926" t="s">
        <v>354</v>
      </c>
      <c r="N926" t="s">
        <v>357</v>
      </c>
    </row>
    <row r="927" spans="1:14" x14ac:dyDescent="0.3">
      <c r="A927" s="18" t="s">
        <v>21</v>
      </c>
      <c r="B927" s="19" t="s">
        <v>150</v>
      </c>
      <c r="C927" s="25">
        <v>45040</v>
      </c>
      <c r="D927" s="19">
        <v>15</v>
      </c>
      <c r="E927" s="19">
        <v>82</v>
      </c>
      <c r="F927" s="19">
        <v>98</v>
      </c>
      <c r="G927" s="19">
        <v>11</v>
      </c>
      <c r="H927" s="19">
        <v>6</v>
      </c>
      <c r="I927" s="19">
        <v>195</v>
      </c>
      <c r="J927" s="19">
        <v>28</v>
      </c>
      <c r="K927" s="19">
        <v>11</v>
      </c>
      <c r="L927" s="19">
        <v>8</v>
      </c>
      <c r="M927" t="s">
        <v>354</v>
      </c>
      <c r="N927" t="s">
        <v>357</v>
      </c>
    </row>
    <row r="928" spans="1:14" x14ac:dyDescent="0.3">
      <c r="A928" s="16" t="s">
        <v>21</v>
      </c>
      <c r="B928" s="17" t="s">
        <v>150</v>
      </c>
      <c r="C928" s="24">
        <v>45040</v>
      </c>
      <c r="D928" s="17">
        <v>15</v>
      </c>
      <c r="E928" s="17">
        <v>82</v>
      </c>
      <c r="F928" s="17">
        <v>98</v>
      </c>
      <c r="G928" s="17">
        <v>11</v>
      </c>
      <c r="H928" s="17">
        <v>6</v>
      </c>
      <c r="I928" s="17">
        <v>195</v>
      </c>
      <c r="J928" s="17">
        <v>28</v>
      </c>
      <c r="K928" s="17">
        <v>11</v>
      </c>
      <c r="L928" s="17">
        <v>8</v>
      </c>
      <c r="M928" t="s">
        <v>354</v>
      </c>
      <c r="N928" t="s">
        <v>357</v>
      </c>
    </row>
    <row r="929" spans="1:14" x14ac:dyDescent="0.3">
      <c r="A929" s="18" t="s">
        <v>28</v>
      </c>
      <c r="B929" s="19" t="s">
        <v>150</v>
      </c>
      <c r="C929" s="25">
        <v>44954</v>
      </c>
      <c r="D929" s="19">
        <v>37</v>
      </c>
      <c r="E929" s="19">
        <v>138</v>
      </c>
      <c r="F929" s="19">
        <v>71</v>
      </c>
      <c r="G929" s="19">
        <v>1</v>
      </c>
      <c r="H929" s="19">
        <v>3</v>
      </c>
      <c r="I929" s="19">
        <v>55</v>
      </c>
      <c r="J929" s="19">
        <v>31</v>
      </c>
      <c r="K929" s="19">
        <v>76</v>
      </c>
      <c r="L929" s="19">
        <v>1</v>
      </c>
      <c r="M929" t="s">
        <v>354</v>
      </c>
      <c r="N929" t="s">
        <v>357</v>
      </c>
    </row>
    <row r="930" spans="1:14" x14ac:dyDescent="0.3">
      <c r="A930" s="16" t="s">
        <v>28</v>
      </c>
      <c r="B930" s="17" t="s">
        <v>150</v>
      </c>
      <c r="C930" s="24">
        <v>44954</v>
      </c>
      <c r="D930" s="17">
        <v>37</v>
      </c>
      <c r="E930" s="17">
        <v>138</v>
      </c>
      <c r="F930" s="17">
        <v>71</v>
      </c>
      <c r="G930" s="17">
        <v>1</v>
      </c>
      <c r="H930" s="17">
        <v>3</v>
      </c>
      <c r="I930" s="17">
        <v>55</v>
      </c>
      <c r="J930" s="17">
        <v>31</v>
      </c>
      <c r="K930" s="17">
        <v>76</v>
      </c>
      <c r="L930" s="17">
        <v>1</v>
      </c>
      <c r="M930" t="s">
        <v>354</v>
      </c>
      <c r="N930" t="s">
        <v>357</v>
      </c>
    </row>
    <row r="931" spans="1:14" x14ac:dyDescent="0.3">
      <c r="A931" s="18" t="s">
        <v>32</v>
      </c>
      <c r="B931" s="19" t="s">
        <v>33</v>
      </c>
      <c r="C931" s="25">
        <v>44932</v>
      </c>
      <c r="D931" s="19">
        <v>112</v>
      </c>
      <c r="E931" s="19">
        <v>118</v>
      </c>
      <c r="F931" s="19">
        <v>60</v>
      </c>
      <c r="G931" s="19">
        <v>10</v>
      </c>
      <c r="H931" s="19">
        <v>2</v>
      </c>
      <c r="I931" s="19">
        <v>157</v>
      </c>
      <c r="J931" s="19">
        <v>35</v>
      </c>
      <c r="K931" s="19">
        <v>16</v>
      </c>
      <c r="L931" s="19">
        <v>20</v>
      </c>
      <c r="M931" t="s">
        <v>354</v>
      </c>
      <c r="N931" t="s">
        <v>357</v>
      </c>
    </row>
    <row r="932" spans="1:14" x14ac:dyDescent="0.3">
      <c r="A932" s="16" t="s">
        <v>21</v>
      </c>
      <c r="B932" s="17" t="s">
        <v>150</v>
      </c>
      <c r="C932" s="24">
        <v>45040</v>
      </c>
      <c r="D932" s="17">
        <v>15</v>
      </c>
      <c r="E932" s="17">
        <v>82</v>
      </c>
      <c r="F932" s="17">
        <v>98</v>
      </c>
      <c r="G932" s="17">
        <v>11</v>
      </c>
      <c r="H932" s="17">
        <v>6</v>
      </c>
      <c r="I932" s="17">
        <v>195</v>
      </c>
      <c r="J932" s="17">
        <v>28</v>
      </c>
      <c r="K932" s="17">
        <v>11</v>
      </c>
      <c r="L932" s="17">
        <v>8</v>
      </c>
      <c r="M932" t="s">
        <v>354</v>
      </c>
      <c r="N932" t="s">
        <v>357</v>
      </c>
    </row>
    <row r="933" spans="1:14" x14ac:dyDescent="0.3">
      <c r="A933" s="18" t="s">
        <v>21</v>
      </c>
      <c r="B933" s="19" t="s">
        <v>150</v>
      </c>
      <c r="C933" s="25">
        <v>45040</v>
      </c>
      <c r="D933" s="19">
        <v>15</v>
      </c>
      <c r="E933" s="19">
        <v>82</v>
      </c>
      <c r="F933" s="19">
        <v>98</v>
      </c>
      <c r="G933" s="19">
        <v>11</v>
      </c>
      <c r="H933" s="19">
        <v>6</v>
      </c>
      <c r="I933" s="19">
        <v>195</v>
      </c>
      <c r="J933" s="19">
        <v>28</v>
      </c>
      <c r="K933" s="19">
        <v>11</v>
      </c>
      <c r="L933" s="19">
        <v>8</v>
      </c>
      <c r="M933" t="s">
        <v>354</v>
      </c>
      <c r="N933" t="s">
        <v>357</v>
      </c>
    </row>
    <row r="934" spans="1:14" x14ac:dyDescent="0.3">
      <c r="A934" s="16" t="s">
        <v>28</v>
      </c>
      <c r="B934" s="17" t="s">
        <v>150</v>
      </c>
      <c r="C934" s="24">
        <v>44954</v>
      </c>
      <c r="D934" s="17">
        <v>37</v>
      </c>
      <c r="E934" s="17">
        <v>138</v>
      </c>
      <c r="F934" s="17">
        <v>71</v>
      </c>
      <c r="G934" s="17">
        <v>1</v>
      </c>
      <c r="H934" s="17">
        <v>3</v>
      </c>
      <c r="I934" s="17">
        <v>55</v>
      </c>
      <c r="J934" s="17">
        <v>31</v>
      </c>
      <c r="K934" s="17">
        <v>76</v>
      </c>
      <c r="L934" s="17">
        <v>1</v>
      </c>
      <c r="M934" t="s">
        <v>354</v>
      </c>
      <c r="N934" t="s">
        <v>357</v>
      </c>
    </row>
    <row r="935" spans="1:14" x14ac:dyDescent="0.3">
      <c r="A935" s="18" t="s">
        <v>21</v>
      </c>
      <c r="B935" s="19" t="s">
        <v>150</v>
      </c>
      <c r="C935" s="25">
        <v>45040</v>
      </c>
      <c r="D935" s="19">
        <v>15</v>
      </c>
      <c r="E935" s="19">
        <v>82</v>
      </c>
      <c r="F935" s="19">
        <v>98</v>
      </c>
      <c r="G935" s="19">
        <v>11</v>
      </c>
      <c r="H935" s="19">
        <v>6</v>
      </c>
      <c r="I935" s="19">
        <v>195</v>
      </c>
      <c r="J935" s="19">
        <v>28</v>
      </c>
      <c r="K935" s="19">
        <v>11</v>
      </c>
      <c r="L935" s="19">
        <v>8</v>
      </c>
      <c r="M935" t="s">
        <v>354</v>
      </c>
      <c r="N935" t="s">
        <v>357</v>
      </c>
    </row>
    <row r="936" spans="1:14" x14ac:dyDescent="0.3">
      <c r="A936" s="16" t="s">
        <v>21</v>
      </c>
      <c r="B936" s="17" t="s">
        <v>150</v>
      </c>
      <c r="C936" s="24">
        <v>45040</v>
      </c>
      <c r="D936" s="17">
        <v>15</v>
      </c>
      <c r="E936" s="17">
        <v>82</v>
      </c>
      <c r="F936" s="17">
        <v>98</v>
      </c>
      <c r="G936" s="17">
        <v>11</v>
      </c>
      <c r="H936" s="17">
        <v>6</v>
      </c>
      <c r="I936" s="17">
        <v>195</v>
      </c>
      <c r="J936" s="17">
        <v>28</v>
      </c>
      <c r="K936" s="17">
        <v>11</v>
      </c>
      <c r="L936" s="17">
        <v>8</v>
      </c>
      <c r="M936" t="s">
        <v>354</v>
      </c>
      <c r="N936" t="s">
        <v>357</v>
      </c>
    </row>
    <row r="937" spans="1:14" x14ac:dyDescent="0.3">
      <c r="A937" s="18" t="s">
        <v>345</v>
      </c>
      <c r="B937" s="19" t="s">
        <v>46</v>
      </c>
      <c r="C937" s="25">
        <v>44944</v>
      </c>
      <c r="D937" s="19">
        <v>136</v>
      </c>
      <c r="E937" s="19">
        <v>179</v>
      </c>
      <c r="F937" s="19">
        <v>30</v>
      </c>
      <c r="G937" s="19">
        <v>3</v>
      </c>
      <c r="H937" s="19">
        <v>8</v>
      </c>
      <c r="I937" s="19">
        <v>120</v>
      </c>
      <c r="J937" s="19">
        <v>32</v>
      </c>
      <c r="K937" s="19">
        <v>97</v>
      </c>
      <c r="L937" s="19">
        <v>18</v>
      </c>
      <c r="M937" t="s">
        <v>354</v>
      </c>
      <c r="N937" t="s">
        <v>357</v>
      </c>
    </row>
    <row r="938" spans="1:14" x14ac:dyDescent="0.3">
      <c r="A938" s="16" t="s">
        <v>28</v>
      </c>
      <c r="B938" s="17" t="s">
        <v>150</v>
      </c>
      <c r="C938" s="24">
        <v>44954</v>
      </c>
      <c r="D938" s="17">
        <v>37</v>
      </c>
      <c r="E938" s="17">
        <v>138</v>
      </c>
      <c r="F938" s="17">
        <v>71</v>
      </c>
      <c r="G938" s="17">
        <v>1</v>
      </c>
      <c r="H938" s="17">
        <v>3</v>
      </c>
      <c r="I938" s="17">
        <v>55</v>
      </c>
      <c r="J938" s="17">
        <v>31</v>
      </c>
      <c r="K938" s="17">
        <v>76</v>
      </c>
      <c r="L938" s="17">
        <v>1</v>
      </c>
      <c r="M938" t="s">
        <v>354</v>
      </c>
      <c r="N938" t="s">
        <v>357</v>
      </c>
    </row>
    <row r="939" spans="1:14" x14ac:dyDescent="0.3">
      <c r="A939" s="18" t="s">
        <v>37</v>
      </c>
      <c r="B939" s="19" t="s">
        <v>38</v>
      </c>
      <c r="C939" s="25">
        <v>45194</v>
      </c>
      <c r="D939" s="19">
        <v>62</v>
      </c>
      <c r="E939" s="19">
        <v>58</v>
      </c>
      <c r="F939" s="19">
        <v>56</v>
      </c>
      <c r="G939" s="19">
        <v>5</v>
      </c>
      <c r="H939" s="19">
        <v>5</v>
      </c>
      <c r="I939" s="19">
        <v>23</v>
      </c>
      <c r="J939" s="19">
        <v>23</v>
      </c>
      <c r="K939" s="19">
        <v>97</v>
      </c>
      <c r="L939" s="19">
        <v>6</v>
      </c>
      <c r="M939" t="s">
        <v>354</v>
      </c>
      <c r="N939" t="s">
        <v>356</v>
      </c>
    </row>
    <row r="940" spans="1:14" x14ac:dyDescent="0.3">
      <c r="A940" s="16" t="s">
        <v>37</v>
      </c>
      <c r="B940" s="17" t="s">
        <v>38</v>
      </c>
      <c r="C940" s="24">
        <v>45194</v>
      </c>
      <c r="D940" s="17">
        <v>62</v>
      </c>
      <c r="E940" s="17">
        <v>58</v>
      </c>
      <c r="F940" s="17">
        <v>56</v>
      </c>
      <c r="G940" s="17">
        <v>5</v>
      </c>
      <c r="H940" s="17">
        <v>5</v>
      </c>
      <c r="I940" s="17">
        <v>23</v>
      </c>
      <c r="J940" s="17">
        <v>23</v>
      </c>
      <c r="K940" s="17">
        <v>97</v>
      </c>
      <c r="L940" s="17">
        <v>6</v>
      </c>
      <c r="M940" t="s">
        <v>354</v>
      </c>
      <c r="N940" t="s">
        <v>356</v>
      </c>
    </row>
    <row r="941" spans="1:14" x14ac:dyDescent="0.3">
      <c r="A941" s="18" t="s">
        <v>345</v>
      </c>
      <c r="B941" s="19" t="s">
        <v>46</v>
      </c>
      <c r="C941" s="25">
        <v>44944</v>
      </c>
      <c r="D941" s="19">
        <v>136</v>
      </c>
      <c r="E941" s="19">
        <v>179</v>
      </c>
      <c r="F941" s="19">
        <v>30</v>
      </c>
      <c r="G941" s="19">
        <v>3</v>
      </c>
      <c r="H941" s="19">
        <v>8</v>
      </c>
      <c r="I941" s="19">
        <v>120</v>
      </c>
      <c r="J941" s="19">
        <v>32</v>
      </c>
      <c r="K941" s="19">
        <v>97</v>
      </c>
      <c r="L941" s="19">
        <v>18</v>
      </c>
      <c r="M941" t="s">
        <v>354</v>
      </c>
      <c r="N941" t="s">
        <v>357</v>
      </c>
    </row>
    <row r="942" spans="1:14" x14ac:dyDescent="0.3">
      <c r="A942" s="16" t="s">
        <v>28</v>
      </c>
      <c r="B942" s="17" t="s">
        <v>150</v>
      </c>
      <c r="C942" s="24">
        <v>44954</v>
      </c>
      <c r="D942" s="17">
        <v>37</v>
      </c>
      <c r="E942" s="17">
        <v>138</v>
      </c>
      <c r="F942" s="17">
        <v>71</v>
      </c>
      <c r="G942" s="17">
        <v>1</v>
      </c>
      <c r="H942" s="17">
        <v>3</v>
      </c>
      <c r="I942" s="17">
        <v>55</v>
      </c>
      <c r="J942" s="17">
        <v>31</v>
      </c>
      <c r="K942" s="17">
        <v>76</v>
      </c>
      <c r="L942" s="17">
        <v>1</v>
      </c>
      <c r="M942" t="s">
        <v>354</v>
      </c>
      <c r="N942" t="s">
        <v>357</v>
      </c>
    </row>
    <row r="943" spans="1:14" x14ac:dyDescent="0.3">
      <c r="A943" s="18" t="s">
        <v>32</v>
      </c>
      <c r="B943" s="19" t="s">
        <v>33</v>
      </c>
      <c r="C943" s="25">
        <v>44932</v>
      </c>
      <c r="D943" s="19">
        <v>112</v>
      </c>
      <c r="E943" s="19">
        <v>118</v>
      </c>
      <c r="F943" s="19">
        <v>60</v>
      </c>
      <c r="G943" s="19">
        <v>10</v>
      </c>
      <c r="H943" s="19">
        <v>2</v>
      </c>
      <c r="I943" s="19">
        <v>157</v>
      </c>
      <c r="J943" s="19">
        <v>35</v>
      </c>
      <c r="K943" s="19">
        <v>16</v>
      </c>
      <c r="L943" s="19">
        <v>20</v>
      </c>
      <c r="M943" t="s">
        <v>354</v>
      </c>
      <c r="N943" t="s">
        <v>357</v>
      </c>
    </row>
    <row r="944" spans="1:14" x14ac:dyDescent="0.3">
      <c r="A944" s="16" t="s">
        <v>21</v>
      </c>
      <c r="B944" s="17" t="s">
        <v>150</v>
      </c>
      <c r="C944" s="24">
        <v>45040</v>
      </c>
      <c r="D944" s="17">
        <v>15</v>
      </c>
      <c r="E944" s="17">
        <v>82</v>
      </c>
      <c r="F944" s="17">
        <v>98</v>
      </c>
      <c r="G944" s="17">
        <v>11</v>
      </c>
      <c r="H944" s="17">
        <v>6</v>
      </c>
      <c r="I944" s="17">
        <v>195</v>
      </c>
      <c r="J944" s="17">
        <v>28</v>
      </c>
      <c r="K944" s="17">
        <v>11</v>
      </c>
      <c r="L944" s="17">
        <v>8</v>
      </c>
      <c r="M944" t="s">
        <v>354</v>
      </c>
      <c r="N944" t="s">
        <v>357</v>
      </c>
    </row>
    <row r="945" spans="1:14" x14ac:dyDescent="0.3">
      <c r="A945" s="18" t="s">
        <v>345</v>
      </c>
      <c r="B945" s="19" t="s">
        <v>46</v>
      </c>
      <c r="C945" s="25">
        <v>44944</v>
      </c>
      <c r="D945" s="19">
        <v>136</v>
      </c>
      <c r="E945" s="19">
        <v>179</v>
      </c>
      <c r="F945" s="19">
        <v>30</v>
      </c>
      <c r="G945" s="19">
        <v>3</v>
      </c>
      <c r="H945" s="19">
        <v>8</v>
      </c>
      <c r="I945" s="19">
        <v>120</v>
      </c>
      <c r="J945" s="19">
        <v>32</v>
      </c>
      <c r="K945" s="19">
        <v>97</v>
      </c>
      <c r="L945" s="19">
        <v>18</v>
      </c>
      <c r="M945" t="s">
        <v>354</v>
      </c>
      <c r="N945" t="s">
        <v>357</v>
      </c>
    </row>
    <row r="946" spans="1:14" x14ac:dyDescent="0.3">
      <c r="A946" s="16" t="s">
        <v>345</v>
      </c>
      <c r="B946" s="17" t="s">
        <v>46</v>
      </c>
      <c r="C946" s="24">
        <v>44944</v>
      </c>
      <c r="D946" s="17">
        <v>136</v>
      </c>
      <c r="E946" s="17">
        <v>179</v>
      </c>
      <c r="F946" s="17">
        <v>30</v>
      </c>
      <c r="G946" s="17">
        <v>3</v>
      </c>
      <c r="H946" s="17">
        <v>8</v>
      </c>
      <c r="I946" s="17">
        <v>120</v>
      </c>
      <c r="J946" s="17">
        <v>32</v>
      </c>
      <c r="K946" s="17">
        <v>97</v>
      </c>
      <c r="L946" s="17">
        <v>18</v>
      </c>
      <c r="M946" t="s">
        <v>354</v>
      </c>
      <c r="N946" t="s">
        <v>357</v>
      </c>
    </row>
    <row r="947" spans="1:14" x14ac:dyDescent="0.3">
      <c r="A947" s="18" t="s">
        <v>345</v>
      </c>
      <c r="B947" s="19" t="s">
        <v>46</v>
      </c>
      <c r="C947" s="25">
        <v>44944</v>
      </c>
      <c r="D947" s="19">
        <v>136</v>
      </c>
      <c r="E947" s="19">
        <v>179</v>
      </c>
      <c r="F947" s="19">
        <v>30</v>
      </c>
      <c r="G947" s="19">
        <v>3</v>
      </c>
      <c r="H947" s="19">
        <v>8</v>
      </c>
      <c r="I947" s="19">
        <v>120</v>
      </c>
      <c r="J947" s="19">
        <v>32</v>
      </c>
      <c r="K947" s="19">
        <v>97</v>
      </c>
      <c r="L947" s="19">
        <v>18</v>
      </c>
      <c r="M947" t="s">
        <v>354</v>
      </c>
      <c r="N947" t="s">
        <v>357</v>
      </c>
    </row>
    <row r="948" spans="1:14" x14ac:dyDescent="0.3">
      <c r="A948" s="16" t="s">
        <v>345</v>
      </c>
      <c r="B948" s="17" t="s">
        <v>46</v>
      </c>
      <c r="C948" s="24">
        <v>44944</v>
      </c>
      <c r="D948" s="17">
        <v>136</v>
      </c>
      <c r="E948" s="17">
        <v>179</v>
      </c>
      <c r="F948" s="17">
        <v>30</v>
      </c>
      <c r="G948" s="17">
        <v>3</v>
      </c>
      <c r="H948" s="17">
        <v>8</v>
      </c>
      <c r="I948" s="17">
        <v>120</v>
      </c>
      <c r="J948" s="17">
        <v>32</v>
      </c>
      <c r="K948" s="17">
        <v>97</v>
      </c>
      <c r="L948" s="17">
        <v>18</v>
      </c>
      <c r="M948" t="s">
        <v>354</v>
      </c>
      <c r="N948" t="s">
        <v>357</v>
      </c>
    </row>
    <row r="949" spans="1:14" x14ac:dyDescent="0.3">
      <c r="A949" s="18" t="s">
        <v>64</v>
      </c>
      <c r="B949" s="19" t="s">
        <v>38</v>
      </c>
      <c r="C949" s="25">
        <v>45063</v>
      </c>
      <c r="D949" s="19">
        <v>10</v>
      </c>
      <c r="E949" s="19">
        <v>39</v>
      </c>
      <c r="F949" s="19">
        <v>36</v>
      </c>
      <c r="G949" s="19">
        <v>3</v>
      </c>
      <c r="H949" s="19">
        <v>1</v>
      </c>
      <c r="I949" s="19">
        <v>79</v>
      </c>
      <c r="J949" s="19">
        <v>-8</v>
      </c>
      <c r="K949" s="19">
        <v>45</v>
      </c>
      <c r="L949" s="19">
        <v>19</v>
      </c>
      <c r="M949" t="s">
        <v>354</v>
      </c>
      <c r="N949" t="s">
        <v>358</v>
      </c>
    </row>
    <row r="950" spans="1:14" x14ac:dyDescent="0.3">
      <c r="A950" s="16" t="s">
        <v>101</v>
      </c>
      <c r="B950" s="17" t="s">
        <v>150</v>
      </c>
      <c r="C950" s="24">
        <v>45205</v>
      </c>
      <c r="D950" s="17">
        <v>46</v>
      </c>
      <c r="E950" s="17">
        <v>48</v>
      </c>
      <c r="F950" s="17">
        <v>57</v>
      </c>
      <c r="G950" s="17">
        <v>48</v>
      </c>
      <c r="H950" s="17">
        <v>4</v>
      </c>
      <c r="I950" s="17">
        <v>198</v>
      </c>
      <c r="J950" s="17">
        <v>34</v>
      </c>
      <c r="K950" s="17">
        <v>56</v>
      </c>
      <c r="L950" s="17">
        <v>9</v>
      </c>
      <c r="M950" t="s">
        <v>354</v>
      </c>
      <c r="N950" t="s">
        <v>357</v>
      </c>
    </row>
    <row r="951" spans="1:14" x14ac:dyDescent="0.3">
      <c r="A951" s="18" t="s">
        <v>345</v>
      </c>
      <c r="B951" s="19" t="s">
        <v>46</v>
      </c>
      <c r="C951" s="25">
        <v>44944</v>
      </c>
      <c r="D951" s="19">
        <v>136</v>
      </c>
      <c r="E951" s="19">
        <v>179</v>
      </c>
      <c r="F951" s="19">
        <v>30</v>
      </c>
      <c r="G951" s="19">
        <v>3</v>
      </c>
      <c r="H951" s="19">
        <v>8</v>
      </c>
      <c r="I951" s="19">
        <v>120</v>
      </c>
      <c r="J951" s="19">
        <v>32</v>
      </c>
      <c r="K951" s="19">
        <v>97</v>
      </c>
      <c r="L951" s="19">
        <v>18</v>
      </c>
      <c r="M951" t="s">
        <v>354</v>
      </c>
      <c r="N951" t="s">
        <v>357</v>
      </c>
    </row>
    <row r="952" spans="1:14" x14ac:dyDescent="0.3">
      <c r="A952" s="16" t="s">
        <v>32</v>
      </c>
      <c r="B952" s="17" t="s">
        <v>33</v>
      </c>
      <c r="C952" s="24">
        <v>44932</v>
      </c>
      <c r="D952" s="17">
        <v>112</v>
      </c>
      <c r="E952" s="17">
        <v>118</v>
      </c>
      <c r="F952" s="17">
        <v>60</v>
      </c>
      <c r="G952" s="17">
        <v>10</v>
      </c>
      <c r="H952" s="17">
        <v>2</v>
      </c>
      <c r="I952" s="17">
        <v>157</v>
      </c>
      <c r="J952" s="17">
        <v>35</v>
      </c>
      <c r="K952" s="17">
        <v>16</v>
      </c>
      <c r="L952" s="17">
        <v>20</v>
      </c>
      <c r="M952" t="s">
        <v>354</v>
      </c>
      <c r="N952" t="s">
        <v>357</v>
      </c>
    </row>
    <row r="953" spans="1:14" x14ac:dyDescent="0.3">
      <c r="A953" s="18" t="s">
        <v>32</v>
      </c>
      <c r="B953" s="19" t="s">
        <v>33</v>
      </c>
      <c r="C953" s="25">
        <v>44932</v>
      </c>
      <c r="D953" s="19">
        <v>112</v>
      </c>
      <c r="E953" s="19">
        <v>118</v>
      </c>
      <c r="F953" s="19">
        <v>60</v>
      </c>
      <c r="G953" s="19">
        <v>10</v>
      </c>
      <c r="H953" s="19">
        <v>2</v>
      </c>
      <c r="I953" s="19">
        <v>157</v>
      </c>
      <c r="J953" s="19">
        <v>35</v>
      </c>
      <c r="K953" s="19">
        <v>16</v>
      </c>
      <c r="L953" s="19">
        <v>20</v>
      </c>
      <c r="M953" t="s">
        <v>354</v>
      </c>
      <c r="N953" t="s">
        <v>357</v>
      </c>
    </row>
    <row r="954" spans="1:14" x14ac:dyDescent="0.3">
      <c r="A954" s="16" t="s">
        <v>32</v>
      </c>
      <c r="B954" s="17" t="s">
        <v>33</v>
      </c>
      <c r="C954" s="24">
        <v>44932</v>
      </c>
      <c r="D954" s="17">
        <v>112</v>
      </c>
      <c r="E954" s="17">
        <v>118</v>
      </c>
      <c r="F954" s="17">
        <v>60</v>
      </c>
      <c r="G954" s="17">
        <v>10</v>
      </c>
      <c r="H954" s="17">
        <v>2</v>
      </c>
      <c r="I954" s="17">
        <v>157</v>
      </c>
      <c r="J954" s="17">
        <v>35</v>
      </c>
      <c r="K954" s="17">
        <v>16</v>
      </c>
      <c r="L954" s="17">
        <v>20</v>
      </c>
      <c r="M954" t="s">
        <v>354</v>
      </c>
      <c r="N954" t="s">
        <v>357</v>
      </c>
    </row>
    <row r="955" spans="1:14" x14ac:dyDescent="0.3">
      <c r="A955" s="18" t="s">
        <v>32</v>
      </c>
      <c r="B955" s="19" t="s">
        <v>33</v>
      </c>
      <c r="C955" s="25">
        <v>44932</v>
      </c>
      <c r="D955" s="19">
        <v>112</v>
      </c>
      <c r="E955" s="19">
        <v>118</v>
      </c>
      <c r="F955" s="19">
        <v>60</v>
      </c>
      <c r="G955" s="19">
        <v>10</v>
      </c>
      <c r="H955" s="19">
        <v>2</v>
      </c>
      <c r="I955" s="19">
        <v>157</v>
      </c>
      <c r="J955" s="19">
        <v>35</v>
      </c>
      <c r="K955" s="19">
        <v>16</v>
      </c>
      <c r="L955" s="19">
        <v>20</v>
      </c>
      <c r="M955" t="s">
        <v>354</v>
      </c>
      <c r="N955" t="s">
        <v>357</v>
      </c>
    </row>
    <row r="956" spans="1:14" x14ac:dyDescent="0.3">
      <c r="A956" s="16" t="s">
        <v>345</v>
      </c>
      <c r="B956" s="17" t="s">
        <v>46</v>
      </c>
      <c r="C956" s="24">
        <v>44944</v>
      </c>
      <c r="D956" s="17">
        <v>136</v>
      </c>
      <c r="E956" s="17">
        <v>179</v>
      </c>
      <c r="F956" s="17">
        <v>30</v>
      </c>
      <c r="G956" s="17">
        <v>3</v>
      </c>
      <c r="H956" s="17">
        <v>8</v>
      </c>
      <c r="I956" s="17">
        <v>120</v>
      </c>
      <c r="J956" s="17">
        <v>32</v>
      </c>
      <c r="K956" s="17">
        <v>97</v>
      </c>
      <c r="L956" s="17">
        <v>18</v>
      </c>
      <c r="M956" t="s">
        <v>354</v>
      </c>
      <c r="N956" t="s">
        <v>357</v>
      </c>
    </row>
    <row r="957" spans="1:14" x14ac:dyDescent="0.3">
      <c r="A957" s="18" t="s">
        <v>345</v>
      </c>
      <c r="B957" s="19" t="s">
        <v>46</v>
      </c>
      <c r="C957" s="25">
        <v>44944</v>
      </c>
      <c r="D957" s="19">
        <v>136</v>
      </c>
      <c r="E957" s="19">
        <v>179</v>
      </c>
      <c r="F957" s="19">
        <v>30</v>
      </c>
      <c r="G957" s="19">
        <v>3</v>
      </c>
      <c r="H957" s="19">
        <v>8</v>
      </c>
      <c r="I957" s="19">
        <v>120</v>
      </c>
      <c r="J957" s="19">
        <v>32</v>
      </c>
      <c r="K957" s="19">
        <v>97</v>
      </c>
      <c r="L957" s="19">
        <v>18</v>
      </c>
      <c r="M957" t="s">
        <v>354</v>
      </c>
      <c r="N957" t="s">
        <v>357</v>
      </c>
    </row>
    <row r="958" spans="1:14" x14ac:dyDescent="0.3">
      <c r="A958" s="16" t="s">
        <v>28</v>
      </c>
      <c r="B958" s="17" t="s">
        <v>150</v>
      </c>
      <c r="C958" s="24">
        <v>44954</v>
      </c>
      <c r="D958" s="17">
        <v>37</v>
      </c>
      <c r="E958" s="17">
        <v>138</v>
      </c>
      <c r="F958" s="17">
        <v>71</v>
      </c>
      <c r="G958" s="17">
        <v>1</v>
      </c>
      <c r="H958" s="17">
        <v>3</v>
      </c>
      <c r="I958" s="17">
        <v>55</v>
      </c>
      <c r="J958" s="17">
        <v>31</v>
      </c>
      <c r="K958" s="17">
        <v>76</v>
      </c>
      <c r="L958" s="17">
        <v>1</v>
      </c>
      <c r="M958" t="s">
        <v>354</v>
      </c>
      <c r="N958" t="s">
        <v>357</v>
      </c>
    </row>
    <row r="959" spans="1:14" x14ac:dyDescent="0.3">
      <c r="A959" s="18" t="s">
        <v>101</v>
      </c>
      <c r="B959" s="19" t="s">
        <v>150</v>
      </c>
      <c r="C959" s="25">
        <v>45205</v>
      </c>
      <c r="D959" s="19">
        <v>46</v>
      </c>
      <c r="E959" s="19">
        <v>48</v>
      </c>
      <c r="F959" s="19">
        <v>57</v>
      </c>
      <c r="G959" s="19">
        <v>48</v>
      </c>
      <c r="H959" s="19">
        <v>4</v>
      </c>
      <c r="I959" s="19">
        <v>198</v>
      </c>
      <c r="J959" s="19">
        <v>34</v>
      </c>
      <c r="K959" s="19">
        <v>56</v>
      </c>
      <c r="L959" s="19">
        <v>9</v>
      </c>
      <c r="M959" t="s">
        <v>354</v>
      </c>
      <c r="N959" t="s">
        <v>357</v>
      </c>
    </row>
    <row r="960" spans="1:14" x14ac:dyDescent="0.3">
      <c r="A960" s="16" t="s">
        <v>32</v>
      </c>
      <c r="B960" s="17" t="s">
        <v>33</v>
      </c>
      <c r="C960" s="24">
        <v>44932</v>
      </c>
      <c r="D960" s="17">
        <v>112</v>
      </c>
      <c r="E960" s="17">
        <v>118</v>
      </c>
      <c r="F960" s="17">
        <v>60</v>
      </c>
      <c r="G960" s="17">
        <v>10</v>
      </c>
      <c r="H960" s="17">
        <v>2</v>
      </c>
      <c r="I960" s="17">
        <v>157</v>
      </c>
      <c r="J960" s="17">
        <v>35</v>
      </c>
      <c r="K960" s="17">
        <v>16</v>
      </c>
      <c r="L960" s="17">
        <v>20</v>
      </c>
      <c r="M960" t="s">
        <v>354</v>
      </c>
      <c r="N960" t="s">
        <v>357</v>
      </c>
    </row>
    <row r="961" spans="1:14" x14ac:dyDescent="0.3">
      <c r="A961" s="18" t="s">
        <v>28</v>
      </c>
      <c r="B961" s="19" t="s">
        <v>150</v>
      </c>
      <c r="C961" s="25">
        <v>44954</v>
      </c>
      <c r="D961" s="19">
        <v>37</v>
      </c>
      <c r="E961" s="19">
        <v>138</v>
      </c>
      <c r="F961" s="19">
        <v>71</v>
      </c>
      <c r="G961" s="19">
        <v>1</v>
      </c>
      <c r="H961" s="19">
        <v>3</v>
      </c>
      <c r="I961" s="19">
        <v>55</v>
      </c>
      <c r="J961" s="19">
        <v>31</v>
      </c>
      <c r="K961" s="19">
        <v>76</v>
      </c>
      <c r="L961" s="19">
        <v>1</v>
      </c>
      <c r="M961" t="s">
        <v>354</v>
      </c>
      <c r="N961" t="s">
        <v>357</v>
      </c>
    </row>
    <row r="962" spans="1:14" x14ac:dyDescent="0.3">
      <c r="A962" s="16" t="s">
        <v>101</v>
      </c>
      <c r="B962" s="17" t="s">
        <v>150</v>
      </c>
      <c r="C962" s="24">
        <v>45205</v>
      </c>
      <c r="D962" s="17">
        <v>46</v>
      </c>
      <c r="E962" s="17">
        <v>48</v>
      </c>
      <c r="F962" s="17">
        <v>57</v>
      </c>
      <c r="G962" s="17">
        <v>48</v>
      </c>
      <c r="H962" s="17">
        <v>4</v>
      </c>
      <c r="I962" s="17">
        <v>198</v>
      </c>
      <c r="J962" s="17">
        <v>34</v>
      </c>
      <c r="K962" s="17">
        <v>56</v>
      </c>
      <c r="L962" s="17">
        <v>9</v>
      </c>
      <c r="M962" t="s">
        <v>354</v>
      </c>
      <c r="N962" t="s">
        <v>357</v>
      </c>
    </row>
    <row r="963" spans="1:14" x14ac:dyDescent="0.3">
      <c r="A963" s="18" t="s">
        <v>37</v>
      </c>
      <c r="B963" s="19" t="s">
        <v>38</v>
      </c>
      <c r="C963" s="25">
        <v>45194</v>
      </c>
      <c r="D963" s="19">
        <v>62</v>
      </c>
      <c r="E963" s="19">
        <v>58</v>
      </c>
      <c r="F963" s="19">
        <v>56</v>
      </c>
      <c r="G963" s="19">
        <v>5</v>
      </c>
      <c r="H963" s="19">
        <v>5</v>
      </c>
      <c r="I963" s="19">
        <v>23</v>
      </c>
      <c r="J963" s="19">
        <v>23</v>
      </c>
      <c r="K963" s="19">
        <v>97</v>
      </c>
      <c r="L963" s="19">
        <v>6</v>
      </c>
      <c r="M963" t="s">
        <v>354</v>
      </c>
      <c r="N963" t="s">
        <v>356</v>
      </c>
    </row>
    <row r="964" spans="1:14" x14ac:dyDescent="0.3">
      <c r="A964" s="16" t="s">
        <v>345</v>
      </c>
      <c r="B964" s="17" t="s">
        <v>46</v>
      </c>
      <c r="C964" s="24">
        <v>44944</v>
      </c>
      <c r="D964" s="17">
        <v>136</v>
      </c>
      <c r="E964" s="17">
        <v>179</v>
      </c>
      <c r="F964" s="17">
        <v>30</v>
      </c>
      <c r="G964" s="17">
        <v>3</v>
      </c>
      <c r="H964" s="17">
        <v>8</v>
      </c>
      <c r="I964" s="17">
        <v>120</v>
      </c>
      <c r="J964" s="17">
        <v>32</v>
      </c>
      <c r="K964" s="17">
        <v>97</v>
      </c>
      <c r="L964" s="17">
        <v>18</v>
      </c>
      <c r="M964" t="s">
        <v>354</v>
      </c>
      <c r="N964" t="s">
        <v>357</v>
      </c>
    </row>
    <row r="965" spans="1:14" x14ac:dyDescent="0.3">
      <c r="A965" s="18" t="s">
        <v>21</v>
      </c>
      <c r="B965" s="19" t="s">
        <v>150</v>
      </c>
      <c r="C965" s="25">
        <v>45040</v>
      </c>
      <c r="D965" s="19">
        <v>15</v>
      </c>
      <c r="E965" s="19">
        <v>82</v>
      </c>
      <c r="F965" s="19">
        <v>98</v>
      </c>
      <c r="G965" s="19">
        <v>11</v>
      </c>
      <c r="H965" s="19">
        <v>6</v>
      </c>
      <c r="I965" s="19">
        <v>195</v>
      </c>
      <c r="J965" s="19">
        <v>28</v>
      </c>
      <c r="K965" s="19">
        <v>11</v>
      </c>
      <c r="L965" s="19">
        <v>8</v>
      </c>
      <c r="M965" t="s">
        <v>354</v>
      </c>
      <c r="N965" t="s">
        <v>357</v>
      </c>
    </row>
    <row r="966" spans="1:14" x14ac:dyDescent="0.3">
      <c r="A966" s="16" t="s">
        <v>32</v>
      </c>
      <c r="B966" s="17" t="s">
        <v>33</v>
      </c>
      <c r="C966" s="24">
        <v>44932</v>
      </c>
      <c r="D966" s="17">
        <v>112</v>
      </c>
      <c r="E966" s="17">
        <v>118</v>
      </c>
      <c r="F966" s="17">
        <v>60</v>
      </c>
      <c r="G966" s="17">
        <v>10</v>
      </c>
      <c r="H966" s="17">
        <v>2</v>
      </c>
      <c r="I966" s="17">
        <v>157</v>
      </c>
      <c r="J966" s="17">
        <v>35</v>
      </c>
      <c r="K966" s="17">
        <v>16</v>
      </c>
      <c r="L966" s="17">
        <v>20</v>
      </c>
      <c r="M966" t="s">
        <v>354</v>
      </c>
      <c r="N966" t="s">
        <v>357</v>
      </c>
    </row>
    <row r="967" spans="1:14" x14ac:dyDescent="0.3">
      <c r="A967" s="18" t="s">
        <v>28</v>
      </c>
      <c r="B967" s="19" t="s">
        <v>150</v>
      </c>
      <c r="C967" s="25">
        <v>44954</v>
      </c>
      <c r="D967" s="19">
        <v>37</v>
      </c>
      <c r="E967" s="19">
        <v>138</v>
      </c>
      <c r="F967" s="19">
        <v>71</v>
      </c>
      <c r="G967" s="19">
        <v>1</v>
      </c>
      <c r="H967" s="19">
        <v>3</v>
      </c>
      <c r="I967" s="19">
        <v>55</v>
      </c>
      <c r="J967" s="19">
        <v>31</v>
      </c>
      <c r="K967" s="19">
        <v>76</v>
      </c>
      <c r="L967" s="19">
        <v>1</v>
      </c>
      <c r="M967" t="s">
        <v>354</v>
      </c>
      <c r="N967" t="s">
        <v>357</v>
      </c>
    </row>
    <row r="968" spans="1:14" x14ac:dyDescent="0.3">
      <c r="A968" s="16" t="s">
        <v>28</v>
      </c>
      <c r="B968" s="17" t="s">
        <v>150</v>
      </c>
      <c r="C968" s="24">
        <v>44954</v>
      </c>
      <c r="D968" s="17">
        <v>37</v>
      </c>
      <c r="E968" s="17">
        <v>138</v>
      </c>
      <c r="F968" s="17">
        <v>71</v>
      </c>
      <c r="G968" s="17">
        <v>1</v>
      </c>
      <c r="H968" s="17">
        <v>3</v>
      </c>
      <c r="I968" s="17">
        <v>55</v>
      </c>
      <c r="J968" s="17">
        <v>31</v>
      </c>
      <c r="K968" s="17">
        <v>76</v>
      </c>
      <c r="L968" s="17">
        <v>1</v>
      </c>
      <c r="M968" t="s">
        <v>354</v>
      </c>
      <c r="N968" t="s">
        <v>357</v>
      </c>
    </row>
    <row r="969" spans="1:14" x14ac:dyDescent="0.3">
      <c r="A969" s="18" t="s">
        <v>37</v>
      </c>
      <c r="B969" s="19" t="s">
        <v>38</v>
      </c>
      <c r="C969" s="25">
        <v>45194</v>
      </c>
      <c r="D969" s="19">
        <v>62</v>
      </c>
      <c r="E969" s="19">
        <v>58</v>
      </c>
      <c r="F969" s="19">
        <v>56</v>
      </c>
      <c r="G969" s="19">
        <v>5</v>
      </c>
      <c r="H969" s="19">
        <v>5</v>
      </c>
      <c r="I969" s="19">
        <v>23</v>
      </c>
      <c r="J969" s="19">
        <v>23</v>
      </c>
      <c r="K969" s="19">
        <v>97</v>
      </c>
      <c r="L969" s="19">
        <v>6</v>
      </c>
      <c r="M969" t="s">
        <v>354</v>
      </c>
      <c r="N969" t="s">
        <v>356</v>
      </c>
    </row>
    <row r="970" spans="1:14" x14ac:dyDescent="0.3">
      <c r="A970" s="16" t="s">
        <v>64</v>
      </c>
      <c r="B970" s="17" t="s">
        <v>38</v>
      </c>
      <c r="C970" s="24">
        <v>45063</v>
      </c>
      <c r="D970" s="17">
        <v>10</v>
      </c>
      <c r="E970" s="17">
        <v>39</v>
      </c>
      <c r="F970" s="17">
        <v>36</v>
      </c>
      <c r="G970" s="17">
        <v>3</v>
      </c>
      <c r="H970" s="17">
        <v>1</v>
      </c>
      <c r="I970" s="17">
        <v>79</v>
      </c>
      <c r="J970" s="17">
        <v>-8</v>
      </c>
      <c r="K970" s="17">
        <v>45</v>
      </c>
      <c r="L970" s="17">
        <v>19</v>
      </c>
      <c r="M970" t="s">
        <v>354</v>
      </c>
      <c r="N970" t="s">
        <v>358</v>
      </c>
    </row>
    <row r="971" spans="1:14" x14ac:dyDescent="0.3">
      <c r="A971" s="18" t="s">
        <v>345</v>
      </c>
      <c r="B971" s="19" t="s">
        <v>46</v>
      </c>
      <c r="C971" s="25">
        <v>44944</v>
      </c>
      <c r="D971" s="19">
        <v>136</v>
      </c>
      <c r="E971" s="19">
        <v>179</v>
      </c>
      <c r="F971" s="19">
        <v>30</v>
      </c>
      <c r="G971" s="19">
        <v>3</v>
      </c>
      <c r="H971" s="19">
        <v>8</v>
      </c>
      <c r="I971" s="19">
        <v>120</v>
      </c>
      <c r="J971" s="19">
        <v>32</v>
      </c>
      <c r="K971" s="19">
        <v>97</v>
      </c>
      <c r="L971" s="19">
        <v>18</v>
      </c>
      <c r="M971" t="s">
        <v>354</v>
      </c>
      <c r="N971" t="s">
        <v>357</v>
      </c>
    </row>
    <row r="972" spans="1:14" x14ac:dyDescent="0.3">
      <c r="A972" s="16" t="s">
        <v>32</v>
      </c>
      <c r="B972" s="17" t="s">
        <v>33</v>
      </c>
      <c r="C972" s="24">
        <v>44932</v>
      </c>
      <c r="D972" s="17">
        <v>112</v>
      </c>
      <c r="E972" s="17">
        <v>118</v>
      </c>
      <c r="F972" s="17">
        <v>60</v>
      </c>
      <c r="G972" s="17">
        <v>10</v>
      </c>
      <c r="H972" s="17">
        <v>2</v>
      </c>
      <c r="I972" s="17">
        <v>157</v>
      </c>
      <c r="J972" s="17">
        <v>35</v>
      </c>
      <c r="K972" s="17">
        <v>16</v>
      </c>
      <c r="L972" s="17">
        <v>20</v>
      </c>
      <c r="M972" t="s">
        <v>354</v>
      </c>
      <c r="N972" t="s">
        <v>357</v>
      </c>
    </row>
    <row r="973" spans="1:14" x14ac:dyDescent="0.3">
      <c r="A973" s="18" t="s">
        <v>32</v>
      </c>
      <c r="B973" s="19" t="s">
        <v>33</v>
      </c>
      <c r="C973" s="25">
        <v>44932</v>
      </c>
      <c r="D973" s="19">
        <v>112</v>
      </c>
      <c r="E973" s="19">
        <v>118</v>
      </c>
      <c r="F973" s="19">
        <v>60</v>
      </c>
      <c r="G973" s="19">
        <v>10</v>
      </c>
      <c r="H973" s="19">
        <v>2</v>
      </c>
      <c r="I973" s="19">
        <v>157</v>
      </c>
      <c r="J973" s="19">
        <v>35</v>
      </c>
      <c r="K973" s="19">
        <v>16</v>
      </c>
      <c r="L973" s="19">
        <v>20</v>
      </c>
      <c r="M973" t="s">
        <v>354</v>
      </c>
      <c r="N973" t="s">
        <v>357</v>
      </c>
    </row>
    <row r="974" spans="1:14" x14ac:dyDescent="0.3">
      <c r="A974" s="16" t="s">
        <v>345</v>
      </c>
      <c r="B974" s="17" t="s">
        <v>46</v>
      </c>
      <c r="C974" s="24">
        <v>44944</v>
      </c>
      <c r="D974" s="17">
        <v>136</v>
      </c>
      <c r="E974" s="17">
        <v>179</v>
      </c>
      <c r="F974" s="17">
        <v>30</v>
      </c>
      <c r="G974" s="17">
        <v>3</v>
      </c>
      <c r="H974" s="17">
        <v>8</v>
      </c>
      <c r="I974" s="17">
        <v>120</v>
      </c>
      <c r="J974" s="17">
        <v>32</v>
      </c>
      <c r="K974" s="17">
        <v>97</v>
      </c>
      <c r="L974" s="17">
        <v>18</v>
      </c>
      <c r="M974" t="s">
        <v>354</v>
      </c>
      <c r="N974" t="s">
        <v>357</v>
      </c>
    </row>
    <row r="975" spans="1:14" x14ac:dyDescent="0.3">
      <c r="A975" s="18" t="s">
        <v>28</v>
      </c>
      <c r="B975" s="19" t="s">
        <v>150</v>
      </c>
      <c r="C975" s="25">
        <v>44954</v>
      </c>
      <c r="D975" s="19">
        <v>37</v>
      </c>
      <c r="E975" s="19">
        <v>138</v>
      </c>
      <c r="F975" s="19">
        <v>71</v>
      </c>
      <c r="G975" s="19">
        <v>1</v>
      </c>
      <c r="H975" s="19">
        <v>3</v>
      </c>
      <c r="I975" s="19">
        <v>55</v>
      </c>
      <c r="J975" s="19">
        <v>31</v>
      </c>
      <c r="K975" s="19">
        <v>76</v>
      </c>
      <c r="L975" s="19">
        <v>1</v>
      </c>
      <c r="M975" t="s">
        <v>354</v>
      </c>
      <c r="N975" t="s">
        <v>357</v>
      </c>
    </row>
    <row r="976" spans="1:14" x14ac:dyDescent="0.3">
      <c r="A976" s="16" t="s">
        <v>28</v>
      </c>
      <c r="B976" s="17" t="s">
        <v>150</v>
      </c>
      <c r="C976" s="24">
        <v>44954</v>
      </c>
      <c r="D976" s="17">
        <v>37</v>
      </c>
      <c r="E976" s="17">
        <v>138</v>
      </c>
      <c r="F976" s="17">
        <v>71</v>
      </c>
      <c r="G976" s="17">
        <v>1</v>
      </c>
      <c r="H976" s="17">
        <v>3</v>
      </c>
      <c r="I976" s="17">
        <v>55</v>
      </c>
      <c r="J976" s="17">
        <v>31</v>
      </c>
      <c r="K976" s="17">
        <v>76</v>
      </c>
      <c r="L976" s="17">
        <v>1</v>
      </c>
      <c r="M976" t="s">
        <v>354</v>
      </c>
      <c r="N976" t="s">
        <v>357</v>
      </c>
    </row>
    <row r="977" spans="1:14" x14ac:dyDescent="0.3">
      <c r="A977" s="18" t="s">
        <v>37</v>
      </c>
      <c r="B977" s="19" t="s">
        <v>38</v>
      </c>
      <c r="C977" s="25">
        <v>45194</v>
      </c>
      <c r="D977" s="19">
        <v>62</v>
      </c>
      <c r="E977" s="19">
        <v>58</v>
      </c>
      <c r="F977" s="19">
        <v>56</v>
      </c>
      <c r="G977" s="19">
        <v>5</v>
      </c>
      <c r="H977" s="19">
        <v>5</v>
      </c>
      <c r="I977" s="19">
        <v>23</v>
      </c>
      <c r="J977" s="19">
        <v>23</v>
      </c>
      <c r="K977" s="19">
        <v>97</v>
      </c>
      <c r="L977" s="19">
        <v>6</v>
      </c>
      <c r="M977" t="s">
        <v>354</v>
      </c>
      <c r="N977" t="s">
        <v>356</v>
      </c>
    </row>
    <row r="978" spans="1:14" x14ac:dyDescent="0.3">
      <c r="A978" s="16" t="s">
        <v>32</v>
      </c>
      <c r="B978" s="17" t="s">
        <v>33</v>
      </c>
      <c r="C978" s="24">
        <v>44932</v>
      </c>
      <c r="D978" s="17">
        <v>112</v>
      </c>
      <c r="E978" s="17">
        <v>118</v>
      </c>
      <c r="F978" s="17">
        <v>60</v>
      </c>
      <c r="G978" s="17">
        <v>10</v>
      </c>
      <c r="H978" s="17">
        <v>2</v>
      </c>
      <c r="I978" s="17">
        <v>157</v>
      </c>
      <c r="J978" s="17">
        <v>35</v>
      </c>
      <c r="K978" s="17">
        <v>16</v>
      </c>
      <c r="L978" s="17">
        <v>20</v>
      </c>
      <c r="M978" t="s">
        <v>354</v>
      </c>
      <c r="N978" t="s">
        <v>357</v>
      </c>
    </row>
    <row r="979" spans="1:14" x14ac:dyDescent="0.3">
      <c r="A979" s="18" t="s">
        <v>21</v>
      </c>
      <c r="B979" s="19" t="s">
        <v>150</v>
      </c>
      <c r="C979" s="25">
        <v>45040</v>
      </c>
      <c r="D979" s="19">
        <v>15</v>
      </c>
      <c r="E979" s="19">
        <v>82</v>
      </c>
      <c r="F979" s="19">
        <v>98</v>
      </c>
      <c r="G979" s="19">
        <v>11</v>
      </c>
      <c r="H979" s="19">
        <v>6</v>
      </c>
      <c r="I979" s="19">
        <v>195</v>
      </c>
      <c r="J979" s="19">
        <v>28</v>
      </c>
      <c r="K979" s="19">
        <v>11</v>
      </c>
      <c r="L979" s="19">
        <v>8</v>
      </c>
      <c r="M979" t="s">
        <v>354</v>
      </c>
      <c r="N979" t="s">
        <v>357</v>
      </c>
    </row>
    <row r="980" spans="1:14" x14ac:dyDescent="0.3">
      <c r="A980" s="16" t="s">
        <v>32</v>
      </c>
      <c r="B980" s="17" t="s">
        <v>33</v>
      </c>
      <c r="C980" s="24">
        <v>44932</v>
      </c>
      <c r="D980" s="17">
        <v>112</v>
      </c>
      <c r="E980" s="17">
        <v>118</v>
      </c>
      <c r="F980" s="17">
        <v>60</v>
      </c>
      <c r="G980" s="17">
        <v>10</v>
      </c>
      <c r="H980" s="17">
        <v>2</v>
      </c>
      <c r="I980" s="17">
        <v>157</v>
      </c>
      <c r="J980" s="17">
        <v>35</v>
      </c>
      <c r="K980" s="17">
        <v>16</v>
      </c>
      <c r="L980" s="17">
        <v>20</v>
      </c>
      <c r="M980" t="s">
        <v>354</v>
      </c>
      <c r="N980" t="s">
        <v>357</v>
      </c>
    </row>
    <row r="981" spans="1:14" x14ac:dyDescent="0.3">
      <c r="A981" s="18" t="s">
        <v>21</v>
      </c>
      <c r="B981" s="19" t="s">
        <v>150</v>
      </c>
      <c r="C981" s="25">
        <v>45040</v>
      </c>
      <c r="D981" s="19">
        <v>15</v>
      </c>
      <c r="E981" s="19">
        <v>82</v>
      </c>
      <c r="F981" s="19">
        <v>98</v>
      </c>
      <c r="G981" s="19">
        <v>11</v>
      </c>
      <c r="H981" s="19">
        <v>6</v>
      </c>
      <c r="I981" s="19">
        <v>195</v>
      </c>
      <c r="J981" s="19">
        <v>28</v>
      </c>
      <c r="K981" s="19">
        <v>11</v>
      </c>
      <c r="L981" s="19">
        <v>8</v>
      </c>
      <c r="M981" t="s">
        <v>354</v>
      </c>
      <c r="N981" t="s">
        <v>357</v>
      </c>
    </row>
    <row r="982" spans="1:14" x14ac:dyDescent="0.3">
      <c r="A982" s="16" t="s">
        <v>107</v>
      </c>
      <c r="B982" s="17" t="s">
        <v>33</v>
      </c>
      <c r="C982" s="24">
        <v>45066</v>
      </c>
      <c r="D982" s="17">
        <v>16</v>
      </c>
      <c r="E982" s="17">
        <v>118</v>
      </c>
      <c r="F982" s="17">
        <v>44</v>
      </c>
      <c r="G982" s="17">
        <v>27</v>
      </c>
      <c r="H982" s="17">
        <v>9</v>
      </c>
      <c r="I982" s="17">
        <v>26</v>
      </c>
      <c r="J982" s="17">
        <v>8</v>
      </c>
      <c r="K982" s="17">
        <v>36</v>
      </c>
      <c r="L982" s="17">
        <v>18</v>
      </c>
      <c r="M982" t="s">
        <v>354</v>
      </c>
      <c r="N982" t="s">
        <v>358</v>
      </c>
    </row>
    <row r="983" spans="1:14" x14ac:dyDescent="0.3">
      <c r="A983" s="18" t="s">
        <v>32</v>
      </c>
      <c r="B983" s="19" t="s">
        <v>33</v>
      </c>
      <c r="C983" s="25">
        <v>44932</v>
      </c>
      <c r="D983" s="19">
        <v>112</v>
      </c>
      <c r="E983" s="19">
        <v>118</v>
      </c>
      <c r="F983" s="19">
        <v>60</v>
      </c>
      <c r="G983" s="19">
        <v>10</v>
      </c>
      <c r="H983" s="19">
        <v>2</v>
      </c>
      <c r="I983" s="19">
        <v>157</v>
      </c>
      <c r="J983" s="19">
        <v>35</v>
      </c>
      <c r="K983" s="19">
        <v>16</v>
      </c>
      <c r="L983" s="19">
        <v>20</v>
      </c>
      <c r="M983" t="s">
        <v>354</v>
      </c>
      <c r="N983" t="s">
        <v>357</v>
      </c>
    </row>
    <row r="984" spans="1:14" x14ac:dyDescent="0.3">
      <c r="A984" s="16" t="s">
        <v>107</v>
      </c>
      <c r="B984" s="17" t="s">
        <v>33</v>
      </c>
      <c r="C984" s="24">
        <v>45066</v>
      </c>
      <c r="D984" s="17">
        <v>16</v>
      </c>
      <c r="E984" s="17">
        <v>118</v>
      </c>
      <c r="F984" s="17">
        <v>44</v>
      </c>
      <c r="G984" s="17">
        <v>27</v>
      </c>
      <c r="H984" s="17">
        <v>9</v>
      </c>
      <c r="I984" s="17">
        <v>26</v>
      </c>
      <c r="J984" s="17">
        <v>8</v>
      </c>
      <c r="K984" s="17">
        <v>36</v>
      </c>
      <c r="L984" s="17">
        <v>18</v>
      </c>
      <c r="M984" t="s">
        <v>354</v>
      </c>
      <c r="N984" t="s">
        <v>358</v>
      </c>
    </row>
    <row r="985" spans="1:14" x14ac:dyDescent="0.3">
      <c r="A985" s="18" t="s">
        <v>21</v>
      </c>
      <c r="B985" s="19" t="s">
        <v>150</v>
      </c>
      <c r="C985" s="25">
        <v>45040</v>
      </c>
      <c r="D985" s="19">
        <v>15</v>
      </c>
      <c r="E985" s="19">
        <v>82</v>
      </c>
      <c r="F985" s="19">
        <v>98</v>
      </c>
      <c r="G985" s="19">
        <v>11</v>
      </c>
      <c r="H985" s="19">
        <v>6</v>
      </c>
      <c r="I985" s="19">
        <v>195</v>
      </c>
      <c r="J985" s="19">
        <v>28</v>
      </c>
      <c r="K985" s="19">
        <v>11</v>
      </c>
      <c r="L985" s="19">
        <v>8</v>
      </c>
      <c r="M985" t="s">
        <v>354</v>
      </c>
      <c r="N985" t="s">
        <v>357</v>
      </c>
    </row>
    <row r="986" spans="1:14" x14ac:dyDescent="0.3">
      <c r="A986" s="16" t="s">
        <v>32</v>
      </c>
      <c r="B986" s="17" t="s">
        <v>33</v>
      </c>
      <c r="C986" s="24">
        <v>44932</v>
      </c>
      <c r="D986" s="17">
        <v>112</v>
      </c>
      <c r="E986" s="17">
        <v>118</v>
      </c>
      <c r="F986" s="17">
        <v>60</v>
      </c>
      <c r="G986" s="17">
        <v>10</v>
      </c>
      <c r="H986" s="17">
        <v>2</v>
      </c>
      <c r="I986" s="17">
        <v>157</v>
      </c>
      <c r="J986" s="17">
        <v>35</v>
      </c>
      <c r="K986" s="17">
        <v>16</v>
      </c>
      <c r="L986" s="17">
        <v>20</v>
      </c>
      <c r="M986" t="s">
        <v>354</v>
      </c>
      <c r="N986" t="s">
        <v>357</v>
      </c>
    </row>
    <row r="987" spans="1:14" x14ac:dyDescent="0.3">
      <c r="A987" s="18" t="s">
        <v>345</v>
      </c>
      <c r="B987" s="19" t="s">
        <v>46</v>
      </c>
      <c r="C987" s="25">
        <v>44944</v>
      </c>
      <c r="D987" s="19">
        <v>136</v>
      </c>
      <c r="E987" s="19">
        <v>179</v>
      </c>
      <c r="F987" s="19">
        <v>30</v>
      </c>
      <c r="G987" s="19">
        <v>3</v>
      </c>
      <c r="H987" s="19">
        <v>8</v>
      </c>
      <c r="I987" s="19">
        <v>120</v>
      </c>
      <c r="J987" s="19">
        <v>32</v>
      </c>
      <c r="K987" s="19">
        <v>97</v>
      </c>
      <c r="L987" s="19">
        <v>18</v>
      </c>
      <c r="M987" t="s">
        <v>354</v>
      </c>
      <c r="N987" t="s">
        <v>357</v>
      </c>
    </row>
    <row r="988" spans="1:14" x14ac:dyDescent="0.3">
      <c r="A988" s="16" t="s">
        <v>345</v>
      </c>
      <c r="B988" s="17" t="s">
        <v>46</v>
      </c>
      <c r="C988" s="24">
        <v>44944</v>
      </c>
      <c r="D988" s="17">
        <v>136</v>
      </c>
      <c r="E988" s="17">
        <v>179</v>
      </c>
      <c r="F988" s="17">
        <v>30</v>
      </c>
      <c r="G988" s="17">
        <v>3</v>
      </c>
      <c r="H988" s="17">
        <v>8</v>
      </c>
      <c r="I988" s="17">
        <v>120</v>
      </c>
      <c r="J988" s="17">
        <v>32</v>
      </c>
      <c r="K988" s="17">
        <v>97</v>
      </c>
      <c r="L988" s="17">
        <v>18</v>
      </c>
      <c r="M988" t="s">
        <v>354</v>
      </c>
      <c r="N988" t="s">
        <v>357</v>
      </c>
    </row>
    <row r="989" spans="1:14" x14ac:dyDescent="0.3">
      <c r="A989" s="18" t="s">
        <v>21</v>
      </c>
      <c r="B989" s="19" t="s">
        <v>150</v>
      </c>
      <c r="C989" s="25">
        <v>45040</v>
      </c>
      <c r="D989" s="19">
        <v>15</v>
      </c>
      <c r="E989" s="19">
        <v>82</v>
      </c>
      <c r="F989" s="19">
        <v>98</v>
      </c>
      <c r="G989" s="19">
        <v>11</v>
      </c>
      <c r="H989" s="19">
        <v>6</v>
      </c>
      <c r="I989" s="19">
        <v>195</v>
      </c>
      <c r="J989" s="19">
        <v>28</v>
      </c>
      <c r="K989" s="19">
        <v>11</v>
      </c>
      <c r="L989" s="19">
        <v>8</v>
      </c>
      <c r="M989" t="s">
        <v>354</v>
      </c>
      <c r="N989" t="s">
        <v>357</v>
      </c>
    </row>
    <row r="990" spans="1:14" x14ac:dyDescent="0.3">
      <c r="A990" s="16" t="s">
        <v>21</v>
      </c>
      <c r="B990" s="17" t="s">
        <v>150</v>
      </c>
      <c r="C990" s="24">
        <v>45040</v>
      </c>
      <c r="D990" s="17">
        <v>15</v>
      </c>
      <c r="E990" s="17">
        <v>82</v>
      </c>
      <c r="F990" s="17">
        <v>98</v>
      </c>
      <c r="G990" s="17">
        <v>11</v>
      </c>
      <c r="H990" s="17">
        <v>6</v>
      </c>
      <c r="I990" s="17">
        <v>195</v>
      </c>
      <c r="J990" s="17">
        <v>28</v>
      </c>
      <c r="K990" s="17">
        <v>11</v>
      </c>
      <c r="L990" s="17">
        <v>8</v>
      </c>
      <c r="M990" t="s">
        <v>354</v>
      </c>
      <c r="N990" t="s">
        <v>357</v>
      </c>
    </row>
    <row r="991" spans="1:14" x14ac:dyDescent="0.3">
      <c r="A991" s="18" t="s">
        <v>345</v>
      </c>
      <c r="B991" s="19" t="s">
        <v>46</v>
      </c>
      <c r="C991" s="25">
        <v>44944</v>
      </c>
      <c r="D991" s="19">
        <v>136</v>
      </c>
      <c r="E991" s="19">
        <v>179</v>
      </c>
      <c r="F991" s="19">
        <v>30</v>
      </c>
      <c r="G991" s="19">
        <v>3</v>
      </c>
      <c r="H991" s="19">
        <v>8</v>
      </c>
      <c r="I991" s="19">
        <v>120</v>
      </c>
      <c r="J991" s="19">
        <v>32</v>
      </c>
      <c r="K991" s="19">
        <v>97</v>
      </c>
      <c r="L991" s="19">
        <v>18</v>
      </c>
      <c r="M991" t="s">
        <v>354</v>
      </c>
      <c r="N991" t="s">
        <v>357</v>
      </c>
    </row>
    <row r="992" spans="1:14" x14ac:dyDescent="0.3">
      <c r="A992" s="16" t="s">
        <v>37</v>
      </c>
      <c r="B992" s="17" t="s">
        <v>38</v>
      </c>
      <c r="C992" s="24">
        <v>45194</v>
      </c>
      <c r="D992" s="17">
        <v>62</v>
      </c>
      <c r="E992" s="17">
        <v>58</v>
      </c>
      <c r="F992" s="17">
        <v>56</v>
      </c>
      <c r="G992" s="17">
        <v>5</v>
      </c>
      <c r="H992" s="17">
        <v>5</v>
      </c>
      <c r="I992" s="17">
        <v>23</v>
      </c>
      <c r="J992" s="17">
        <v>23</v>
      </c>
      <c r="K992" s="17">
        <v>97</v>
      </c>
      <c r="L992" s="17">
        <v>6</v>
      </c>
      <c r="M992" t="s">
        <v>354</v>
      </c>
      <c r="N992" t="s">
        <v>356</v>
      </c>
    </row>
    <row r="993" spans="1:14" x14ac:dyDescent="0.3">
      <c r="A993" s="18" t="s">
        <v>21</v>
      </c>
      <c r="B993" s="19" t="s">
        <v>150</v>
      </c>
      <c r="C993" s="25">
        <v>45040</v>
      </c>
      <c r="D993" s="19">
        <v>15</v>
      </c>
      <c r="E993" s="19">
        <v>82</v>
      </c>
      <c r="F993" s="19">
        <v>98</v>
      </c>
      <c r="G993" s="19">
        <v>11</v>
      </c>
      <c r="H993" s="19">
        <v>6</v>
      </c>
      <c r="I993" s="19">
        <v>195</v>
      </c>
      <c r="J993" s="19">
        <v>28</v>
      </c>
      <c r="K993" s="19">
        <v>11</v>
      </c>
      <c r="L993" s="19">
        <v>8</v>
      </c>
      <c r="M993" t="s">
        <v>354</v>
      </c>
      <c r="N993" t="s">
        <v>357</v>
      </c>
    </row>
    <row r="994" spans="1:14" x14ac:dyDescent="0.3">
      <c r="A994" s="16" t="s">
        <v>346</v>
      </c>
      <c r="B994" s="17" t="s">
        <v>46</v>
      </c>
      <c r="C994" s="24">
        <v>45237</v>
      </c>
      <c r="D994" s="17">
        <v>114</v>
      </c>
      <c r="E994" s="17">
        <v>78</v>
      </c>
      <c r="F994" s="17">
        <v>13</v>
      </c>
      <c r="G994" s="17">
        <v>2</v>
      </c>
      <c r="H994" s="17">
        <v>4</v>
      </c>
      <c r="I994" s="17">
        <v>125</v>
      </c>
      <c r="J994" s="17">
        <v>32</v>
      </c>
      <c r="K994" s="17">
        <v>57</v>
      </c>
      <c r="L994" s="17">
        <v>19</v>
      </c>
      <c r="M994" t="s">
        <v>354</v>
      </c>
      <c r="N994" t="s">
        <v>357</v>
      </c>
    </row>
    <row r="995" spans="1:14" x14ac:dyDescent="0.3">
      <c r="A995" s="18" t="s">
        <v>44</v>
      </c>
      <c r="B995" s="19" t="s">
        <v>150</v>
      </c>
      <c r="C995" s="25">
        <v>45233</v>
      </c>
      <c r="D995" s="19">
        <v>71</v>
      </c>
      <c r="E995" s="19">
        <v>152</v>
      </c>
      <c r="F995" s="19">
        <v>60</v>
      </c>
      <c r="G995" s="19">
        <v>38</v>
      </c>
      <c r="H995" s="19">
        <v>9</v>
      </c>
      <c r="I995" s="19">
        <v>95</v>
      </c>
      <c r="J995" s="19">
        <v>34</v>
      </c>
      <c r="K995" s="19">
        <v>43</v>
      </c>
      <c r="L995" s="19">
        <v>14</v>
      </c>
      <c r="M995" t="s">
        <v>354</v>
      </c>
      <c r="N995" t="s">
        <v>357</v>
      </c>
    </row>
    <row r="996" spans="1:14" x14ac:dyDescent="0.3">
      <c r="A996" s="16" t="s">
        <v>345</v>
      </c>
      <c r="B996" s="17" t="s">
        <v>46</v>
      </c>
      <c r="C996" s="24">
        <v>44944</v>
      </c>
      <c r="D996" s="17">
        <v>136</v>
      </c>
      <c r="E996" s="17">
        <v>179</v>
      </c>
      <c r="F996" s="17">
        <v>30</v>
      </c>
      <c r="G996" s="17">
        <v>3</v>
      </c>
      <c r="H996" s="17">
        <v>8</v>
      </c>
      <c r="I996" s="17">
        <v>120</v>
      </c>
      <c r="J996" s="17">
        <v>32</v>
      </c>
      <c r="K996" s="17">
        <v>97</v>
      </c>
      <c r="L996" s="17">
        <v>18</v>
      </c>
      <c r="M996" t="s">
        <v>354</v>
      </c>
      <c r="N996" t="s">
        <v>357</v>
      </c>
    </row>
    <row r="997" spans="1:14" x14ac:dyDescent="0.3">
      <c r="A997" s="18" t="s">
        <v>37</v>
      </c>
      <c r="B997" s="19" t="s">
        <v>38</v>
      </c>
      <c r="C997" s="25">
        <v>45194</v>
      </c>
      <c r="D997" s="19">
        <v>62</v>
      </c>
      <c r="E997" s="19">
        <v>58</v>
      </c>
      <c r="F997" s="19">
        <v>56</v>
      </c>
      <c r="G997" s="19">
        <v>5</v>
      </c>
      <c r="H997" s="19">
        <v>5</v>
      </c>
      <c r="I997" s="19">
        <v>23</v>
      </c>
      <c r="J997" s="19">
        <v>23</v>
      </c>
      <c r="K997" s="19">
        <v>97</v>
      </c>
      <c r="L997" s="19">
        <v>6</v>
      </c>
      <c r="M997" t="s">
        <v>354</v>
      </c>
      <c r="N997" t="s">
        <v>356</v>
      </c>
    </row>
    <row r="998" spans="1:14" x14ac:dyDescent="0.3">
      <c r="A998" s="16" t="s">
        <v>345</v>
      </c>
      <c r="B998" s="17" t="s">
        <v>46</v>
      </c>
      <c r="C998" s="24">
        <v>44944</v>
      </c>
      <c r="D998" s="17">
        <v>136</v>
      </c>
      <c r="E998" s="17">
        <v>179</v>
      </c>
      <c r="F998" s="17">
        <v>30</v>
      </c>
      <c r="G998" s="17">
        <v>3</v>
      </c>
      <c r="H998" s="17">
        <v>8</v>
      </c>
      <c r="I998" s="17">
        <v>120</v>
      </c>
      <c r="J998" s="17">
        <v>32</v>
      </c>
      <c r="K998" s="17">
        <v>97</v>
      </c>
      <c r="L998" s="17">
        <v>18</v>
      </c>
      <c r="M998" t="s">
        <v>354</v>
      </c>
      <c r="N998" t="s">
        <v>357</v>
      </c>
    </row>
    <row r="999" spans="1:14" x14ac:dyDescent="0.3">
      <c r="A999" s="18" t="s">
        <v>21</v>
      </c>
      <c r="B999" s="19" t="s">
        <v>150</v>
      </c>
      <c r="C999" s="25">
        <v>45040</v>
      </c>
      <c r="D999" s="19">
        <v>15</v>
      </c>
      <c r="E999" s="19">
        <v>82</v>
      </c>
      <c r="F999" s="19">
        <v>98</v>
      </c>
      <c r="G999" s="19">
        <v>11</v>
      </c>
      <c r="H999" s="19">
        <v>6</v>
      </c>
      <c r="I999" s="19">
        <v>195</v>
      </c>
      <c r="J999" s="19">
        <v>28</v>
      </c>
      <c r="K999" s="19">
        <v>11</v>
      </c>
      <c r="L999" s="19">
        <v>8</v>
      </c>
      <c r="M999" t="s">
        <v>354</v>
      </c>
      <c r="N999" t="s">
        <v>357</v>
      </c>
    </row>
    <row r="1000" spans="1:14" x14ac:dyDescent="0.3">
      <c r="A1000" s="16" t="s">
        <v>346</v>
      </c>
      <c r="B1000" s="17" t="s">
        <v>46</v>
      </c>
      <c r="C1000" s="24">
        <v>45237</v>
      </c>
      <c r="D1000" s="17">
        <v>114</v>
      </c>
      <c r="E1000" s="17">
        <v>78</v>
      </c>
      <c r="F1000" s="17">
        <v>13</v>
      </c>
      <c r="G1000" s="17">
        <v>2</v>
      </c>
      <c r="H1000" s="17">
        <v>4</v>
      </c>
      <c r="I1000" s="17">
        <v>125</v>
      </c>
      <c r="J1000" s="17">
        <v>32</v>
      </c>
      <c r="K1000" s="17">
        <v>57</v>
      </c>
      <c r="L1000" s="17">
        <v>19</v>
      </c>
      <c r="M1000" t="s">
        <v>354</v>
      </c>
      <c r="N1000" t="s">
        <v>357</v>
      </c>
    </row>
    <row r="1001" spans="1:14" x14ac:dyDescent="0.3">
      <c r="A1001" s="18" t="s">
        <v>37</v>
      </c>
      <c r="B1001" s="19" t="s">
        <v>38</v>
      </c>
      <c r="C1001" s="25">
        <v>45194</v>
      </c>
      <c r="D1001" s="19">
        <v>62</v>
      </c>
      <c r="E1001" s="19">
        <v>58</v>
      </c>
      <c r="F1001" s="19">
        <v>56</v>
      </c>
      <c r="G1001" s="19">
        <v>5</v>
      </c>
      <c r="H1001" s="19">
        <v>5</v>
      </c>
      <c r="I1001" s="19">
        <v>23</v>
      </c>
      <c r="J1001" s="19">
        <v>23</v>
      </c>
      <c r="K1001" s="19">
        <v>97</v>
      </c>
      <c r="L1001" s="19">
        <v>6</v>
      </c>
      <c r="M1001" t="s">
        <v>354</v>
      </c>
      <c r="N1001" t="s">
        <v>356</v>
      </c>
    </row>
    <row r="1002" spans="1:14" x14ac:dyDescent="0.3">
      <c r="A1002" s="16" t="s">
        <v>345</v>
      </c>
      <c r="B1002" s="17" t="s">
        <v>46</v>
      </c>
      <c r="C1002" s="24">
        <v>44944</v>
      </c>
      <c r="D1002" s="17">
        <v>136</v>
      </c>
      <c r="E1002" s="17">
        <v>179</v>
      </c>
      <c r="F1002" s="17">
        <v>30</v>
      </c>
      <c r="G1002" s="17">
        <v>3</v>
      </c>
      <c r="H1002" s="17">
        <v>8</v>
      </c>
      <c r="I1002" s="17">
        <v>120</v>
      </c>
      <c r="J1002" s="17">
        <v>32</v>
      </c>
      <c r="K1002" s="17">
        <v>97</v>
      </c>
      <c r="L1002" s="17">
        <v>18</v>
      </c>
      <c r="M1002" t="s">
        <v>354</v>
      </c>
      <c r="N1002" t="s">
        <v>357</v>
      </c>
    </row>
    <row r="1003" spans="1:14" x14ac:dyDescent="0.3">
      <c r="A1003" s="18" t="s">
        <v>37</v>
      </c>
      <c r="B1003" s="19" t="s">
        <v>38</v>
      </c>
      <c r="C1003" s="25">
        <v>45194</v>
      </c>
      <c r="D1003" s="19">
        <v>62</v>
      </c>
      <c r="E1003" s="19">
        <v>58</v>
      </c>
      <c r="F1003" s="19">
        <v>56</v>
      </c>
      <c r="G1003" s="19">
        <v>5</v>
      </c>
      <c r="H1003" s="19">
        <v>5</v>
      </c>
      <c r="I1003" s="19">
        <v>23</v>
      </c>
      <c r="J1003" s="19">
        <v>23</v>
      </c>
      <c r="K1003" s="19">
        <v>97</v>
      </c>
      <c r="L1003" s="19">
        <v>6</v>
      </c>
      <c r="M1003" t="s">
        <v>354</v>
      </c>
      <c r="N1003" t="s">
        <v>356</v>
      </c>
    </row>
    <row r="1004" spans="1:14" x14ac:dyDescent="0.3">
      <c r="A1004" s="16" t="s">
        <v>32</v>
      </c>
      <c r="B1004" s="17" t="s">
        <v>33</v>
      </c>
      <c r="C1004" s="24">
        <v>44932</v>
      </c>
      <c r="D1004" s="17">
        <v>112</v>
      </c>
      <c r="E1004" s="17">
        <v>118</v>
      </c>
      <c r="F1004" s="17">
        <v>60</v>
      </c>
      <c r="G1004" s="17">
        <v>10</v>
      </c>
      <c r="H1004" s="17">
        <v>2</v>
      </c>
      <c r="I1004" s="17">
        <v>157</v>
      </c>
      <c r="J1004" s="17">
        <v>35</v>
      </c>
      <c r="K1004" s="17">
        <v>16</v>
      </c>
      <c r="L1004" s="17">
        <v>20</v>
      </c>
      <c r="M1004" t="s">
        <v>354</v>
      </c>
      <c r="N1004" t="s">
        <v>357</v>
      </c>
    </row>
    <row r="1005" spans="1:14" x14ac:dyDescent="0.3">
      <c r="A1005" s="18" t="s">
        <v>345</v>
      </c>
      <c r="B1005" s="19" t="s">
        <v>46</v>
      </c>
      <c r="C1005" s="25">
        <v>44944</v>
      </c>
      <c r="D1005" s="19">
        <v>136</v>
      </c>
      <c r="E1005" s="19">
        <v>179</v>
      </c>
      <c r="F1005" s="19">
        <v>30</v>
      </c>
      <c r="G1005" s="19">
        <v>3</v>
      </c>
      <c r="H1005" s="19">
        <v>8</v>
      </c>
      <c r="I1005" s="19">
        <v>120</v>
      </c>
      <c r="J1005" s="19">
        <v>32</v>
      </c>
      <c r="K1005" s="19">
        <v>97</v>
      </c>
      <c r="L1005" s="19">
        <v>18</v>
      </c>
      <c r="M1005" t="s">
        <v>354</v>
      </c>
      <c r="N1005" t="s">
        <v>357</v>
      </c>
    </row>
    <row r="1006" spans="1:14" x14ac:dyDescent="0.3">
      <c r="A1006" s="16" t="s">
        <v>37</v>
      </c>
      <c r="B1006" s="17" t="s">
        <v>38</v>
      </c>
      <c r="C1006" s="24">
        <v>45194</v>
      </c>
      <c r="D1006" s="17">
        <v>62</v>
      </c>
      <c r="E1006" s="17">
        <v>58</v>
      </c>
      <c r="F1006" s="17">
        <v>56</v>
      </c>
      <c r="G1006" s="17">
        <v>5</v>
      </c>
      <c r="H1006" s="17">
        <v>5</v>
      </c>
      <c r="I1006" s="17">
        <v>23</v>
      </c>
      <c r="J1006" s="17">
        <v>23</v>
      </c>
      <c r="K1006" s="17">
        <v>97</v>
      </c>
      <c r="L1006" s="17">
        <v>6</v>
      </c>
      <c r="M1006" t="s">
        <v>354</v>
      </c>
      <c r="N1006" t="s">
        <v>356</v>
      </c>
    </row>
    <row r="1007" spans="1:14" x14ac:dyDescent="0.3">
      <c r="A1007" s="18" t="s">
        <v>32</v>
      </c>
      <c r="B1007" s="19" t="s">
        <v>33</v>
      </c>
      <c r="C1007" s="25">
        <v>44932</v>
      </c>
      <c r="D1007" s="19">
        <v>112</v>
      </c>
      <c r="E1007" s="19">
        <v>118</v>
      </c>
      <c r="F1007" s="19">
        <v>60</v>
      </c>
      <c r="G1007" s="19">
        <v>10</v>
      </c>
      <c r="H1007" s="19">
        <v>2</v>
      </c>
      <c r="I1007" s="19">
        <v>157</v>
      </c>
      <c r="J1007" s="19">
        <v>35</v>
      </c>
      <c r="K1007" s="19">
        <v>16</v>
      </c>
      <c r="L1007" s="19">
        <v>20</v>
      </c>
      <c r="M1007" t="s">
        <v>354</v>
      </c>
      <c r="N1007" t="s">
        <v>357</v>
      </c>
    </row>
    <row r="1008" spans="1:14" x14ac:dyDescent="0.3">
      <c r="A1008" s="16" t="s">
        <v>21</v>
      </c>
      <c r="B1008" s="17" t="s">
        <v>150</v>
      </c>
      <c r="C1008" s="24">
        <v>45040</v>
      </c>
      <c r="D1008" s="17">
        <v>15</v>
      </c>
      <c r="E1008" s="17">
        <v>82</v>
      </c>
      <c r="F1008" s="17">
        <v>98</v>
      </c>
      <c r="G1008" s="17">
        <v>11</v>
      </c>
      <c r="H1008" s="17">
        <v>6</v>
      </c>
      <c r="I1008" s="17">
        <v>195</v>
      </c>
      <c r="J1008" s="17">
        <v>28</v>
      </c>
      <c r="K1008" s="17">
        <v>11</v>
      </c>
      <c r="L1008" s="17">
        <v>8</v>
      </c>
      <c r="M1008" t="s">
        <v>354</v>
      </c>
      <c r="N1008" t="s">
        <v>357</v>
      </c>
    </row>
    <row r="1009" spans="1:14" x14ac:dyDescent="0.3">
      <c r="A1009" s="18" t="s">
        <v>346</v>
      </c>
      <c r="B1009" s="19" t="s">
        <v>46</v>
      </c>
      <c r="C1009" s="25">
        <v>45237</v>
      </c>
      <c r="D1009" s="19">
        <v>114</v>
      </c>
      <c r="E1009" s="19">
        <v>78</v>
      </c>
      <c r="F1009" s="19">
        <v>13</v>
      </c>
      <c r="G1009" s="19">
        <v>2</v>
      </c>
      <c r="H1009" s="19">
        <v>4</v>
      </c>
      <c r="I1009" s="19">
        <v>125</v>
      </c>
      <c r="J1009" s="19">
        <v>32</v>
      </c>
      <c r="K1009" s="19">
        <v>57</v>
      </c>
      <c r="L1009" s="19">
        <v>19</v>
      </c>
      <c r="M1009" t="s">
        <v>354</v>
      </c>
      <c r="N1009" t="s">
        <v>357</v>
      </c>
    </row>
    <row r="1010" spans="1:14" x14ac:dyDescent="0.3">
      <c r="A1010" s="16" t="s">
        <v>28</v>
      </c>
      <c r="B1010" s="17" t="s">
        <v>150</v>
      </c>
      <c r="C1010" s="24">
        <v>44954</v>
      </c>
      <c r="D1010" s="17">
        <v>37</v>
      </c>
      <c r="E1010" s="17">
        <v>138</v>
      </c>
      <c r="F1010" s="17">
        <v>71</v>
      </c>
      <c r="G1010" s="17">
        <v>1</v>
      </c>
      <c r="H1010" s="17">
        <v>3</v>
      </c>
      <c r="I1010" s="17">
        <v>55</v>
      </c>
      <c r="J1010" s="17">
        <v>31</v>
      </c>
      <c r="K1010" s="17">
        <v>76</v>
      </c>
      <c r="L1010" s="17">
        <v>1</v>
      </c>
      <c r="M1010" t="s">
        <v>354</v>
      </c>
      <c r="N1010" t="s">
        <v>357</v>
      </c>
    </row>
    <row r="1011" spans="1:14" x14ac:dyDescent="0.3">
      <c r="A1011" s="18" t="s">
        <v>345</v>
      </c>
      <c r="B1011" s="19" t="s">
        <v>46</v>
      </c>
      <c r="C1011" s="25">
        <v>44944</v>
      </c>
      <c r="D1011" s="19">
        <v>136</v>
      </c>
      <c r="E1011" s="19">
        <v>179</v>
      </c>
      <c r="F1011" s="19">
        <v>30</v>
      </c>
      <c r="G1011" s="19">
        <v>3</v>
      </c>
      <c r="H1011" s="19">
        <v>8</v>
      </c>
      <c r="I1011" s="19">
        <v>120</v>
      </c>
      <c r="J1011" s="19">
        <v>32</v>
      </c>
      <c r="K1011" s="19">
        <v>97</v>
      </c>
      <c r="L1011" s="19">
        <v>18</v>
      </c>
      <c r="M1011" t="s">
        <v>354</v>
      </c>
      <c r="N1011" t="s">
        <v>357</v>
      </c>
    </row>
    <row r="1012" spans="1:14" x14ac:dyDescent="0.3">
      <c r="A1012" s="16" t="s">
        <v>28</v>
      </c>
      <c r="B1012" s="17" t="s">
        <v>150</v>
      </c>
      <c r="C1012" s="24">
        <v>44954</v>
      </c>
      <c r="D1012" s="17">
        <v>37</v>
      </c>
      <c r="E1012" s="17">
        <v>138</v>
      </c>
      <c r="F1012" s="17">
        <v>71</v>
      </c>
      <c r="G1012" s="17">
        <v>1</v>
      </c>
      <c r="H1012" s="17">
        <v>3</v>
      </c>
      <c r="I1012" s="17">
        <v>55</v>
      </c>
      <c r="J1012" s="17">
        <v>31</v>
      </c>
      <c r="K1012" s="17">
        <v>76</v>
      </c>
      <c r="L1012" s="17">
        <v>1</v>
      </c>
      <c r="M1012" t="s">
        <v>354</v>
      </c>
      <c r="N1012" t="s">
        <v>357</v>
      </c>
    </row>
    <row r="1013" spans="1:14" x14ac:dyDescent="0.3">
      <c r="A1013" s="18" t="s">
        <v>32</v>
      </c>
      <c r="B1013" s="19" t="s">
        <v>33</v>
      </c>
      <c r="C1013" s="25">
        <v>44932</v>
      </c>
      <c r="D1013" s="19">
        <v>112</v>
      </c>
      <c r="E1013" s="19">
        <v>118</v>
      </c>
      <c r="F1013" s="19">
        <v>60</v>
      </c>
      <c r="G1013" s="19">
        <v>10</v>
      </c>
      <c r="H1013" s="19">
        <v>2</v>
      </c>
      <c r="I1013" s="19">
        <v>157</v>
      </c>
      <c r="J1013" s="19">
        <v>35</v>
      </c>
      <c r="K1013" s="19">
        <v>16</v>
      </c>
      <c r="L1013" s="19">
        <v>20</v>
      </c>
      <c r="M1013" t="s">
        <v>354</v>
      </c>
      <c r="N1013" t="s">
        <v>357</v>
      </c>
    </row>
    <row r="1014" spans="1:14" x14ac:dyDescent="0.3">
      <c r="A1014" s="16" t="s">
        <v>32</v>
      </c>
      <c r="B1014" s="17" t="s">
        <v>33</v>
      </c>
      <c r="C1014" s="24">
        <v>44932</v>
      </c>
      <c r="D1014" s="17">
        <v>112</v>
      </c>
      <c r="E1014" s="17">
        <v>118</v>
      </c>
      <c r="F1014" s="17">
        <v>60</v>
      </c>
      <c r="G1014" s="17">
        <v>10</v>
      </c>
      <c r="H1014" s="17">
        <v>2</v>
      </c>
      <c r="I1014" s="17">
        <v>157</v>
      </c>
      <c r="J1014" s="17">
        <v>35</v>
      </c>
      <c r="K1014" s="17">
        <v>16</v>
      </c>
      <c r="L1014" s="17">
        <v>20</v>
      </c>
      <c r="M1014" t="s">
        <v>354</v>
      </c>
      <c r="N1014" t="s">
        <v>357</v>
      </c>
    </row>
    <row r="1015" spans="1:14" x14ac:dyDescent="0.3">
      <c r="A1015" s="18" t="s">
        <v>345</v>
      </c>
      <c r="B1015" s="19" t="s">
        <v>46</v>
      </c>
      <c r="C1015" s="25">
        <v>44944</v>
      </c>
      <c r="D1015" s="19">
        <v>136</v>
      </c>
      <c r="E1015" s="19">
        <v>179</v>
      </c>
      <c r="F1015" s="19">
        <v>30</v>
      </c>
      <c r="G1015" s="19">
        <v>3</v>
      </c>
      <c r="H1015" s="19">
        <v>8</v>
      </c>
      <c r="I1015" s="19">
        <v>120</v>
      </c>
      <c r="J1015" s="19">
        <v>32</v>
      </c>
      <c r="K1015" s="19">
        <v>97</v>
      </c>
      <c r="L1015" s="19">
        <v>18</v>
      </c>
      <c r="M1015" t="s">
        <v>354</v>
      </c>
      <c r="N1015" t="s">
        <v>357</v>
      </c>
    </row>
    <row r="1016" spans="1:14" x14ac:dyDescent="0.3">
      <c r="A1016" s="16" t="s">
        <v>32</v>
      </c>
      <c r="B1016" s="17" t="s">
        <v>33</v>
      </c>
      <c r="C1016" s="24">
        <v>44932</v>
      </c>
      <c r="D1016" s="17">
        <v>112</v>
      </c>
      <c r="E1016" s="17">
        <v>118</v>
      </c>
      <c r="F1016" s="17">
        <v>60</v>
      </c>
      <c r="G1016" s="17">
        <v>10</v>
      </c>
      <c r="H1016" s="17">
        <v>2</v>
      </c>
      <c r="I1016" s="17">
        <v>157</v>
      </c>
      <c r="J1016" s="17">
        <v>35</v>
      </c>
      <c r="K1016" s="17">
        <v>16</v>
      </c>
      <c r="L1016" s="17">
        <v>20</v>
      </c>
      <c r="M1016" t="s">
        <v>354</v>
      </c>
      <c r="N1016" t="s">
        <v>357</v>
      </c>
    </row>
    <row r="1017" spans="1:14" x14ac:dyDescent="0.3">
      <c r="A1017" s="18" t="s">
        <v>345</v>
      </c>
      <c r="B1017" s="19" t="s">
        <v>46</v>
      </c>
      <c r="C1017" s="25">
        <v>44944</v>
      </c>
      <c r="D1017" s="19">
        <v>136</v>
      </c>
      <c r="E1017" s="19">
        <v>179</v>
      </c>
      <c r="F1017" s="19">
        <v>30</v>
      </c>
      <c r="G1017" s="19">
        <v>3</v>
      </c>
      <c r="H1017" s="19">
        <v>8</v>
      </c>
      <c r="I1017" s="19">
        <v>120</v>
      </c>
      <c r="J1017" s="19">
        <v>32</v>
      </c>
      <c r="K1017" s="19">
        <v>97</v>
      </c>
      <c r="L1017" s="19">
        <v>18</v>
      </c>
      <c r="M1017" t="s">
        <v>354</v>
      </c>
      <c r="N1017" t="s">
        <v>357</v>
      </c>
    </row>
    <row r="1018" spans="1:14" x14ac:dyDescent="0.3">
      <c r="A1018" s="16" t="s">
        <v>37</v>
      </c>
      <c r="B1018" s="17" t="s">
        <v>38</v>
      </c>
      <c r="C1018" s="24">
        <v>45194</v>
      </c>
      <c r="D1018" s="17">
        <v>62</v>
      </c>
      <c r="E1018" s="17">
        <v>58</v>
      </c>
      <c r="F1018" s="17">
        <v>56</v>
      </c>
      <c r="G1018" s="17">
        <v>5</v>
      </c>
      <c r="H1018" s="17">
        <v>5</v>
      </c>
      <c r="I1018" s="17">
        <v>23</v>
      </c>
      <c r="J1018" s="17">
        <v>23</v>
      </c>
      <c r="K1018" s="17">
        <v>97</v>
      </c>
      <c r="L1018" s="17">
        <v>6</v>
      </c>
      <c r="M1018" t="s">
        <v>354</v>
      </c>
      <c r="N1018" t="s">
        <v>356</v>
      </c>
    </row>
    <row r="1019" spans="1:14" x14ac:dyDescent="0.3">
      <c r="A1019" s="18" t="s">
        <v>28</v>
      </c>
      <c r="B1019" s="19" t="s">
        <v>150</v>
      </c>
      <c r="C1019" s="25">
        <v>44954</v>
      </c>
      <c r="D1019" s="19">
        <v>37</v>
      </c>
      <c r="E1019" s="19">
        <v>138</v>
      </c>
      <c r="F1019" s="19">
        <v>71</v>
      </c>
      <c r="G1019" s="19">
        <v>1</v>
      </c>
      <c r="H1019" s="19">
        <v>3</v>
      </c>
      <c r="I1019" s="19">
        <v>55</v>
      </c>
      <c r="J1019" s="19">
        <v>31</v>
      </c>
      <c r="K1019" s="19">
        <v>76</v>
      </c>
      <c r="L1019" s="19">
        <v>1</v>
      </c>
      <c r="M1019" t="s">
        <v>354</v>
      </c>
      <c r="N1019" t="s">
        <v>357</v>
      </c>
    </row>
    <row r="1020" spans="1:14" x14ac:dyDescent="0.3">
      <c r="A1020" s="16" t="s">
        <v>345</v>
      </c>
      <c r="B1020" s="17" t="s">
        <v>46</v>
      </c>
      <c r="C1020" s="24">
        <v>44944</v>
      </c>
      <c r="D1020" s="17">
        <v>136</v>
      </c>
      <c r="E1020" s="17">
        <v>179</v>
      </c>
      <c r="F1020" s="17">
        <v>30</v>
      </c>
      <c r="G1020" s="17">
        <v>3</v>
      </c>
      <c r="H1020" s="17">
        <v>8</v>
      </c>
      <c r="I1020" s="17">
        <v>120</v>
      </c>
      <c r="J1020" s="17">
        <v>32</v>
      </c>
      <c r="K1020" s="17">
        <v>97</v>
      </c>
      <c r="L1020" s="17">
        <v>18</v>
      </c>
      <c r="M1020" t="s">
        <v>354</v>
      </c>
      <c r="N1020" t="s">
        <v>357</v>
      </c>
    </row>
    <row r="1021" spans="1:14" x14ac:dyDescent="0.3">
      <c r="A1021" s="18" t="s">
        <v>32</v>
      </c>
      <c r="B1021" s="19" t="s">
        <v>33</v>
      </c>
      <c r="C1021" s="25">
        <v>44932</v>
      </c>
      <c r="D1021" s="19">
        <v>112</v>
      </c>
      <c r="E1021" s="19">
        <v>118</v>
      </c>
      <c r="F1021" s="19">
        <v>60</v>
      </c>
      <c r="G1021" s="19">
        <v>10</v>
      </c>
      <c r="H1021" s="19">
        <v>2</v>
      </c>
      <c r="I1021" s="19">
        <v>157</v>
      </c>
      <c r="J1021" s="19">
        <v>35</v>
      </c>
      <c r="K1021" s="19">
        <v>16</v>
      </c>
      <c r="L1021" s="19">
        <v>20</v>
      </c>
      <c r="M1021" t="s">
        <v>354</v>
      </c>
      <c r="N1021" t="s">
        <v>357</v>
      </c>
    </row>
    <row r="1022" spans="1:14" x14ac:dyDescent="0.3">
      <c r="A1022" s="16" t="s">
        <v>44</v>
      </c>
      <c r="B1022" s="17" t="s">
        <v>150</v>
      </c>
      <c r="C1022" s="24">
        <v>45233</v>
      </c>
      <c r="D1022" s="17">
        <v>71</v>
      </c>
      <c r="E1022" s="17">
        <v>152</v>
      </c>
      <c r="F1022" s="17">
        <v>60</v>
      </c>
      <c r="G1022" s="17">
        <v>38</v>
      </c>
      <c r="H1022" s="17">
        <v>9</v>
      </c>
      <c r="I1022" s="17">
        <v>95</v>
      </c>
      <c r="J1022" s="17">
        <v>34</v>
      </c>
      <c r="K1022" s="17">
        <v>43</v>
      </c>
      <c r="L1022" s="17">
        <v>14</v>
      </c>
      <c r="M1022" t="s">
        <v>354</v>
      </c>
      <c r="N1022" t="s">
        <v>357</v>
      </c>
    </row>
    <row r="1023" spans="1:14" x14ac:dyDescent="0.3">
      <c r="A1023" s="18" t="s">
        <v>44</v>
      </c>
      <c r="B1023" s="19" t="s">
        <v>150</v>
      </c>
      <c r="C1023" s="25">
        <v>45233</v>
      </c>
      <c r="D1023" s="19">
        <v>71</v>
      </c>
      <c r="E1023" s="19">
        <v>152</v>
      </c>
      <c r="F1023" s="19">
        <v>60</v>
      </c>
      <c r="G1023" s="19">
        <v>38</v>
      </c>
      <c r="H1023" s="19">
        <v>9</v>
      </c>
      <c r="I1023" s="19">
        <v>95</v>
      </c>
      <c r="J1023" s="19">
        <v>34</v>
      </c>
      <c r="K1023" s="19">
        <v>43</v>
      </c>
      <c r="L1023" s="19">
        <v>14</v>
      </c>
      <c r="M1023" t="s">
        <v>354</v>
      </c>
      <c r="N1023" t="s">
        <v>357</v>
      </c>
    </row>
    <row r="1024" spans="1:14" x14ac:dyDescent="0.3">
      <c r="A1024" s="16" t="s">
        <v>21</v>
      </c>
      <c r="B1024" s="17" t="s">
        <v>150</v>
      </c>
      <c r="C1024" s="24">
        <v>45040</v>
      </c>
      <c r="D1024" s="17">
        <v>15</v>
      </c>
      <c r="E1024" s="17">
        <v>82</v>
      </c>
      <c r="F1024" s="17">
        <v>98</v>
      </c>
      <c r="G1024" s="17">
        <v>11</v>
      </c>
      <c r="H1024" s="17">
        <v>6</v>
      </c>
      <c r="I1024" s="17">
        <v>195</v>
      </c>
      <c r="J1024" s="17">
        <v>28</v>
      </c>
      <c r="K1024" s="17">
        <v>11</v>
      </c>
      <c r="L1024" s="17">
        <v>8</v>
      </c>
      <c r="M1024" t="s">
        <v>354</v>
      </c>
      <c r="N1024" t="s">
        <v>357</v>
      </c>
    </row>
    <row r="1025" spans="1:14" x14ac:dyDescent="0.3">
      <c r="A1025" s="18" t="s">
        <v>345</v>
      </c>
      <c r="B1025" s="19" t="s">
        <v>46</v>
      </c>
      <c r="C1025" s="25">
        <v>44944</v>
      </c>
      <c r="D1025" s="19">
        <v>136</v>
      </c>
      <c r="E1025" s="19">
        <v>179</v>
      </c>
      <c r="F1025" s="19">
        <v>30</v>
      </c>
      <c r="G1025" s="19">
        <v>3</v>
      </c>
      <c r="H1025" s="19">
        <v>8</v>
      </c>
      <c r="I1025" s="19">
        <v>120</v>
      </c>
      <c r="J1025" s="19">
        <v>32</v>
      </c>
      <c r="K1025" s="19">
        <v>97</v>
      </c>
      <c r="L1025" s="19">
        <v>18</v>
      </c>
      <c r="M1025" t="s">
        <v>354</v>
      </c>
      <c r="N1025" t="s">
        <v>357</v>
      </c>
    </row>
    <row r="1026" spans="1:14" x14ac:dyDescent="0.3">
      <c r="A1026" s="16" t="s">
        <v>32</v>
      </c>
      <c r="B1026" s="17" t="s">
        <v>33</v>
      </c>
      <c r="C1026" s="24">
        <v>44932</v>
      </c>
      <c r="D1026" s="17">
        <v>112</v>
      </c>
      <c r="E1026" s="17">
        <v>118</v>
      </c>
      <c r="F1026" s="17">
        <v>60</v>
      </c>
      <c r="G1026" s="17">
        <v>10</v>
      </c>
      <c r="H1026" s="17">
        <v>2</v>
      </c>
      <c r="I1026" s="17">
        <v>157</v>
      </c>
      <c r="J1026" s="17">
        <v>35</v>
      </c>
      <c r="K1026" s="17">
        <v>16</v>
      </c>
      <c r="L1026" s="17">
        <v>20</v>
      </c>
      <c r="M1026" t="s">
        <v>354</v>
      </c>
      <c r="N1026" t="s">
        <v>357</v>
      </c>
    </row>
    <row r="1027" spans="1:14" x14ac:dyDescent="0.3">
      <c r="A1027" s="18" t="s">
        <v>21</v>
      </c>
      <c r="B1027" s="19" t="s">
        <v>150</v>
      </c>
      <c r="C1027" s="25">
        <v>45040</v>
      </c>
      <c r="D1027" s="19">
        <v>15</v>
      </c>
      <c r="E1027" s="19">
        <v>82</v>
      </c>
      <c r="F1027" s="19">
        <v>98</v>
      </c>
      <c r="G1027" s="19">
        <v>11</v>
      </c>
      <c r="H1027" s="19">
        <v>6</v>
      </c>
      <c r="I1027" s="19">
        <v>195</v>
      </c>
      <c r="J1027" s="19">
        <v>28</v>
      </c>
      <c r="K1027" s="19">
        <v>11</v>
      </c>
      <c r="L1027" s="19">
        <v>8</v>
      </c>
      <c r="M1027" t="s">
        <v>354</v>
      </c>
      <c r="N1027" t="s">
        <v>357</v>
      </c>
    </row>
    <row r="1028" spans="1:14" x14ac:dyDescent="0.3">
      <c r="A1028" s="16" t="s">
        <v>64</v>
      </c>
      <c r="B1028" s="17" t="s">
        <v>38</v>
      </c>
      <c r="C1028" s="24">
        <v>45063</v>
      </c>
      <c r="D1028" s="17">
        <v>10</v>
      </c>
      <c r="E1028" s="17">
        <v>39</v>
      </c>
      <c r="F1028" s="17">
        <v>36</v>
      </c>
      <c r="G1028" s="17">
        <v>3</v>
      </c>
      <c r="H1028" s="17">
        <v>1</v>
      </c>
      <c r="I1028" s="17">
        <v>79</v>
      </c>
      <c r="J1028" s="17">
        <v>-8</v>
      </c>
      <c r="K1028" s="17">
        <v>45</v>
      </c>
      <c r="L1028" s="17">
        <v>19</v>
      </c>
      <c r="M1028" t="s">
        <v>354</v>
      </c>
      <c r="N1028" t="s">
        <v>358</v>
      </c>
    </row>
    <row r="1029" spans="1:14" x14ac:dyDescent="0.3">
      <c r="A1029" s="18" t="s">
        <v>32</v>
      </c>
      <c r="B1029" s="19" t="s">
        <v>33</v>
      </c>
      <c r="C1029" s="25">
        <v>44932</v>
      </c>
      <c r="D1029" s="19">
        <v>112</v>
      </c>
      <c r="E1029" s="19">
        <v>118</v>
      </c>
      <c r="F1029" s="19">
        <v>60</v>
      </c>
      <c r="G1029" s="19">
        <v>10</v>
      </c>
      <c r="H1029" s="19">
        <v>2</v>
      </c>
      <c r="I1029" s="19">
        <v>157</v>
      </c>
      <c r="J1029" s="19">
        <v>35</v>
      </c>
      <c r="K1029" s="19">
        <v>16</v>
      </c>
      <c r="L1029" s="19">
        <v>20</v>
      </c>
      <c r="M1029" t="s">
        <v>354</v>
      </c>
      <c r="N1029" t="s">
        <v>357</v>
      </c>
    </row>
    <row r="1030" spans="1:14" x14ac:dyDescent="0.3">
      <c r="A1030" s="16" t="s">
        <v>345</v>
      </c>
      <c r="B1030" s="17" t="s">
        <v>46</v>
      </c>
      <c r="C1030" s="24">
        <v>44944</v>
      </c>
      <c r="D1030" s="17">
        <v>136</v>
      </c>
      <c r="E1030" s="17">
        <v>179</v>
      </c>
      <c r="F1030" s="17">
        <v>30</v>
      </c>
      <c r="G1030" s="17">
        <v>3</v>
      </c>
      <c r="H1030" s="17">
        <v>8</v>
      </c>
      <c r="I1030" s="17">
        <v>120</v>
      </c>
      <c r="J1030" s="17">
        <v>32</v>
      </c>
      <c r="K1030" s="17">
        <v>97</v>
      </c>
      <c r="L1030" s="17">
        <v>18</v>
      </c>
      <c r="M1030" t="s">
        <v>354</v>
      </c>
      <c r="N1030" t="s">
        <v>357</v>
      </c>
    </row>
    <row r="1031" spans="1:14" x14ac:dyDescent="0.3">
      <c r="A1031" s="18" t="s">
        <v>32</v>
      </c>
      <c r="B1031" s="19" t="s">
        <v>33</v>
      </c>
      <c r="C1031" s="25">
        <v>44932</v>
      </c>
      <c r="D1031" s="19">
        <v>112</v>
      </c>
      <c r="E1031" s="19">
        <v>118</v>
      </c>
      <c r="F1031" s="19">
        <v>60</v>
      </c>
      <c r="G1031" s="19">
        <v>10</v>
      </c>
      <c r="H1031" s="19">
        <v>2</v>
      </c>
      <c r="I1031" s="19">
        <v>157</v>
      </c>
      <c r="J1031" s="19">
        <v>35</v>
      </c>
      <c r="K1031" s="19">
        <v>16</v>
      </c>
      <c r="L1031" s="19">
        <v>20</v>
      </c>
      <c r="M1031" t="s">
        <v>354</v>
      </c>
      <c r="N1031" t="s">
        <v>357</v>
      </c>
    </row>
    <row r="1032" spans="1:14" x14ac:dyDescent="0.3">
      <c r="A1032" s="16" t="s">
        <v>64</v>
      </c>
      <c r="B1032" s="17" t="s">
        <v>38</v>
      </c>
      <c r="C1032" s="24">
        <v>45063</v>
      </c>
      <c r="D1032" s="17">
        <v>10</v>
      </c>
      <c r="E1032" s="17">
        <v>39</v>
      </c>
      <c r="F1032" s="17">
        <v>36</v>
      </c>
      <c r="G1032" s="17">
        <v>3</v>
      </c>
      <c r="H1032" s="17">
        <v>1</v>
      </c>
      <c r="I1032" s="17">
        <v>79</v>
      </c>
      <c r="J1032" s="17">
        <v>-8</v>
      </c>
      <c r="K1032" s="17">
        <v>45</v>
      </c>
      <c r="L1032" s="17">
        <v>19</v>
      </c>
      <c r="M1032" t="s">
        <v>354</v>
      </c>
      <c r="N1032" t="s">
        <v>358</v>
      </c>
    </row>
    <row r="1033" spans="1:14" x14ac:dyDescent="0.3">
      <c r="A1033" s="18" t="s">
        <v>345</v>
      </c>
      <c r="B1033" s="19" t="s">
        <v>46</v>
      </c>
      <c r="C1033" s="25">
        <v>44944</v>
      </c>
      <c r="D1033" s="19">
        <v>136</v>
      </c>
      <c r="E1033" s="19">
        <v>179</v>
      </c>
      <c r="F1033" s="19">
        <v>30</v>
      </c>
      <c r="G1033" s="19">
        <v>3</v>
      </c>
      <c r="H1033" s="19">
        <v>8</v>
      </c>
      <c r="I1033" s="19">
        <v>120</v>
      </c>
      <c r="J1033" s="19">
        <v>32</v>
      </c>
      <c r="K1033" s="19">
        <v>97</v>
      </c>
      <c r="L1033" s="19">
        <v>18</v>
      </c>
      <c r="M1033" t="s">
        <v>354</v>
      </c>
      <c r="N1033" t="s">
        <v>357</v>
      </c>
    </row>
    <row r="1034" spans="1:14" x14ac:dyDescent="0.3">
      <c r="A1034" s="16" t="s">
        <v>101</v>
      </c>
      <c r="B1034" s="17" t="s">
        <v>150</v>
      </c>
      <c r="C1034" s="24">
        <v>45205</v>
      </c>
      <c r="D1034" s="17">
        <v>46</v>
      </c>
      <c r="E1034" s="17">
        <v>48</v>
      </c>
      <c r="F1034" s="17">
        <v>57</v>
      </c>
      <c r="G1034" s="17">
        <v>48</v>
      </c>
      <c r="H1034" s="17">
        <v>4</v>
      </c>
      <c r="I1034" s="17">
        <v>198</v>
      </c>
      <c r="J1034" s="17">
        <v>34</v>
      </c>
      <c r="K1034" s="17">
        <v>56</v>
      </c>
      <c r="L1034" s="17">
        <v>9</v>
      </c>
      <c r="M1034" t="s">
        <v>354</v>
      </c>
      <c r="N1034" t="s">
        <v>357</v>
      </c>
    </row>
    <row r="1035" spans="1:14" x14ac:dyDescent="0.3">
      <c r="A1035" s="18" t="s">
        <v>37</v>
      </c>
      <c r="B1035" s="19" t="s">
        <v>38</v>
      </c>
      <c r="C1035" s="25">
        <v>45194</v>
      </c>
      <c r="D1035" s="19">
        <v>62</v>
      </c>
      <c r="E1035" s="19">
        <v>58</v>
      </c>
      <c r="F1035" s="19">
        <v>56</v>
      </c>
      <c r="G1035" s="19">
        <v>5</v>
      </c>
      <c r="H1035" s="19">
        <v>5</v>
      </c>
      <c r="I1035" s="19">
        <v>23</v>
      </c>
      <c r="J1035" s="19">
        <v>23</v>
      </c>
      <c r="K1035" s="19">
        <v>97</v>
      </c>
      <c r="L1035" s="19">
        <v>6</v>
      </c>
      <c r="M1035" t="s">
        <v>354</v>
      </c>
      <c r="N1035" t="s">
        <v>356</v>
      </c>
    </row>
    <row r="1036" spans="1:14" x14ac:dyDescent="0.3">
      <c r="A1036" s="16" t="s">
        <v>37</v>
      </c>
      <c r="B1036" s="17" t="s">
        <v>38</v>
      </c>
      <c r="C1036" s="24">
        <v>45194</v>
      </c>
      <c r="D1036" s="17">
        <v>62</v>
      </c>
      <c r="E1036" s="17">
        <v>58</v>
      </c>
      <c r="F1036" s="17">
        <v>56</v>
      </c>
      <c r="G1036" s="17">
        <v>5</v>
      </c>
      <c r="H1036" s="17">
        <v>5</v>
      </c>
      <c r="I1036" s="17">
        <v>23</v>
      </c>
      <c r="J1036" s="17">
        <v>23</v>
      </c>
      <c r="K1036" s="17">
        <v>97</v>
      </c>
      <c r="L1036" s="17">
        <v>6</v>
      </c>
      <c r="M1036" t="s">
        <v>354</v>
      </c>
      <c r="N1036" t="s">
        <v>356</v>
      </c>
    </row>
    <row r="1037" spans="1:14" x14ac:dyDescent="0.3">
      <c r="A1037" s="18" t="s">
        <v>44</v>
      </c>
      <c r="B1037" s="19" t="s">
        <v>150</v>
      </c>
      <c r="C1037" s="25">
        <v>45233</v>
      </c>
      <c r="D1037" s="19">
        <v>71</v>
      </c>
      <c r="E1037" s="19">
        <v>152</v>
      </c>
      <c r="F1037" s="19">
        <v>60</v>
      </c>
      <c r="G1037" s="19">
        <v>38</v>
      </c>
      <c r="H1037" s="19">
        <v>9</v>
      </c>
      <c r="I1037" s="19">
        <v>95</v>
      </c>
      <c r="J1037" s="19">
        <v>34</v>
      </c>
      <c r="K1037" s="19">
        <v>43</v>
      </c>
      <c r="L1037" s="19">
        <v>14</v>
      </c>
      <c r="M1037" t="s">
        <v>354</v>
      </c>
      <c r="N1037" t="s">
        <v>357</v>
      </c>
    </row>
    <row r="1038" spans="1:14" x14ac:dyDescent="0.3">
      <c r="A1038" s="16" t="s">
        <v>21</v>
      </c>
      <c r="B1038" s="17" t="s">
        <v>150</v>
      </c>
      <c r="C1038" s="24">
        <v>45040</v>
      </c>
      <c r="D1038" s="17">
        <v>15</v>
      </c>
      <c r="E1038" s="17">
        <v>82</v>
      </c>
      <c r="F1038" s="17">
        <v>98</v>
      </c>
      <c r="G1038" s="17">
        <v>11</v>
      </c>
      <c r="H1038" s="17">
        <v>6</v>
      </c>
      <c r="I1038" s="17">
        <v>195</v>
      </c>
      <c r="J1038" s="17">
        <v>28</v>
      </c>
      <c r="K1038" s="17">
        <v>11</v>
      </c>
      <c r="L1038" s="17">
        <v>8</v>
      </c>
      <c r="M1038" t="s">
        <v>354</v>
      </c>
      <c r="N1038" t="s">
        <v>357</v>
      </c>
    </row>
    <row r="1039" spans="1:14" x14ac:dyDescent="0.3">
      <c r="A1039" s="18" t="s">
        <v>28</v>
      </c>
      <c r="B1039" s="19" t="s">
        <v>150</v>
      </c>
      <c r="C1039" s="25">
        <v>44954</v>
      </c>
      <c r="D1039" s="19">
        <v>37</v>
      </c>
      <c r="E1039" s="19">
        <v>138</v>
      </c>
      <c r="F1039" s="19">
        <v>71</v>
      </c>
      <c r="G1039" s="19">
        <v>1</v>
      </c>
      <c r="H1039" s="19">
        <v>3</v>
      </c>
      <c r="I1039" s="19">
        <v>55</v>
      </c>
      <c r="J1039" s="19">
        <v>31</v>
      </c>
      <c r="K1039" s="19">
        <v>76</v>
      </c>
      <c r="L1039" s="19">
        <v>1</v>
      </c>
      <c r="M1039" t="s">
        <v>354</v>
      </c>
      <c r="N1039" t="s">
        <v>357</v>
      </c>
    </row>
    <row r="1040" spans="1:14" x14ac:dyDescent="0.3">
      <c r="A1040" s="16" t="s">
        <v>37</v>
      </c>
      <c r="B1040" s="17" t="s">
        <v>38</v>
      </c>
      <c r="C1040" s="24">
        <v>45194</v>
      </c>
      <c r="D1040" s="17">
        <v>62</v>
      </c>
      <c r="E1040" s="17">
        <v>58</v>
      </c>
      <c r="F1040" s="17">
        <v>56</v>
      </c>
      <c r="G1040" s="17">
        <v>5</v>
      </c>
      <c r="H1040" s="17">
        <v>5</v>
      </c>
      <c r="I1040" s="17">
        <v>23</v>
      </c>
      <c r="J1040" s="17">
        <v>23</v>
      </c>
      <c r="K1040" s="17">
        <v>97</v>
      </c>
      <c r="L1040" s="17">
        <v>6</v>
      </c>
      <c r="M1040" t="s">
        <v>354</v>
      </c>
      <c r="N1040" t="s">
        <v>356</v>
      </c>
    </row>
    <row r="1041" spans="1:14" x14ac:dyDescent="0.3">
      <c r="A1041" s="18" t="s">
        <v>28</v>
      </c>
      <c r="B1041" s="19" t="s">
        <v>150</v>
      </c>
      <c r="C1041" s="25">
        <v>44954</v>
      </c>
      <c r="D1041" s="19">
        <v>37</v>
      </c>
      <c r="E1041" s="19">
        <v>138</v>
      </c>
      <c r="F1041" s="19">
        <v>71</v>
      </c>
      <c r="G1041" s="19">
        <v>1</v>
      </c>
      <c r="H1041" s="19">
        <v>3</v>
      </c>
      <c r="I1041" s="19">
        <v>55</v>
      </c>
      <c r="J1041" s="19">
        <v>31</v>
      </c>
      <c r="K1041" s="19">
        <v>76</v>
      </c>
      <c r="L1041" s="19">
        <v>1</v>
      </c>
      <c r="M1041" t="s">
        <v>354</v>
      </c>
      <c r="N1041" t="s">
        <v>357</v>
      </c>
    </row>
    <row r="1042" spans="1:14" x14ac:dyDescent="0.3">
      <c r="A1042" s="16" t="s">
        <v>345</v>
      </c>
      <c r="B1042" s="17" t="s">
        <v>46</v>
      </c>
      <c r="C1042" s="24">
        <v>44944</v>
      </c>
      <c r="D1042" s="17">
        <v>136</v>
      </c>
      <c r="E1042" s="17">
        <v>179</v>
      </c>
      <c r="F1042" s="17">
        <v>30</v>
      </c>
      <c r="G1042" s="17">
        <v>3</v>
      </c>
      <c r="H1042" s="17">
        <v>8</v>
      </c>
      <c r="I1042" s="17">
        <v>120</v>
      </c>
      <c r="J1042" s="17">
        <v>32</v>
      </c>
      <c r="K1042" s="17">
        <v>97</v>
      </c>
      <c r="L1042" s="17">
        <v>18</v>
      </c>
      <c r="M1042" t="s">
        <v>354</v>
      </c>
      <c r="N1042" t="s">
        <v>357</v>
      </c>
    </row>
    <row r="1043" spans="1:14" x14ac:dyDescent="0.3">
      <c r="A1043" s="18" t="s">
        <v>37</v>
      </c>
      <c r="B1043" s="19" t="s">
        <v>38</v>
      </c>
      <c r="C1043" s="25">
        <v>45194</v>
      </c>
      <c r="D1043" s="19">
        <v>62</v>
      </c>
      <c r="E1043" s="19">
        <v>58</v>
      </c>
      <c r="F1043" s="19">
        <v>56</v>
      </c>
      <c r="G1043" s="19">
        <v>5</v>
      </c>
      <c r="H1043" s="19">
        <v>5</v>
      </c>
      <c r="I1043" s="19">
        <v>23</v>
      </c>
      <c r="J1043" s="19">
        <v>23</v>
      </c>
      <c r="K1043" s="19">
        <v>97</v>
      </c>
      <c r="L1043" s="19">
        <v>6</v>
      </c>
      <c r="M1043" t="s">
        <v>354</v>
      </c>
      <c r="N1043" t="s">
        <v>356</v>
      </c>
    </row>
    <row r="1044" spans="1:14" x14ac:dyDescent="0.3">
      <c r="A1044" s="16" t="s">
        <v>28</v>
      </c>
      <c r="B1044" s="17" t="s">
        <v>150</v>
      </c>
      <c r="C1044" s="24">
        <v>44954</v>
      </c>
      <c r="D1044" s="17">
        <v>37</v>
      </c>
      <c r="E1044" s="17">
        <v>138</v>
      </c>
      <c r="F1044" s="17">
        <v>71</v>
      </c>
      <c r="G1044" s="17">
        <v>1</v>
      </c>
      <c r="H1044" s="17">
        <v>3</v>
      </c>
      <c r="I1044" s="17">
        <v>55</v>
      </c>
      <c r="J1044" s="17">
        <v>31</v>
      </c>
      <c r="K1044" s="17">
        <v>76</v>
      </c>
      <c r="L1044" s="17">
        <v>1</v>
      </c>
      <c r="M1044" t="s">
        <v>354</v>
      </c>
      <c r="N1044" t="s">
        <v>357</v>
      </c>
    </row>
    <row r="1045" spans="1:14" x14ac:dyDescent="0.3">
      <c r="A1045" s="18" t="s">
        <v>28</v>
      </c>
      <c r="B1045" s="19" t="s">
        <v>150</v>
      </c>
      <c r="C1045" s="25">
        <v>44954</v>
      </c>
      <c r="D1045" s="19">
        <v>37</v>
      </c>
      <c r="E1045" s="19">
        <v>138</v>
      </c>
      <c r="F1045" s="19">
        <v>71</v>
      </c>
      <c r="G1045" s="19">
        <v>1</v>
      </c>
      <c r="H1045" s="19">
        <v>3</v>
      </c>
      <c r="I1045" s="19">
        <v>55</v>
      </c>
      <c r="J1045" s="19">
        <v>31</v>
      </c>
      <c r="K1045" s="19">
        <v>76</v>
      </c>
      <c r="L1045" s="19">
        <v>1</v>
      </c>
      <c r="M1045" t="s">
        <v>354</v>
      </c>
      <c r="N1045" t="s">
        <v>357</v>
      </c>
    </row>
    <row r="1046" spans="1:14" x14ac:dyDescent="0.3">
      <c r="A1046" s="16" t="s">
        <v>37</v>
      </c>
      <c r="B1046" s="17" t="s">
        <v>38</v>
      </c>
      <c r="C1046" s="24">
        <v>45194</v>
      </c>
      <c r="D1046" s="17">
        <v>62</v>
      </c>
      <c r="E1046" s="17">
        <v>58</v>
      </c>
      <c r="F1046" s="17">
        <v>56</v>
      </c>
      <c r="G1046" s="17">
        <v>5</v>
      </c>
      <c r="H1046" s="17">
        <v>5</v>
      </c>
      <c r="I1046" s="17">
        <v>23</v>
      </c>
      <c r="J1046" s="17">
        <v>23</v>
      </c>
      <c r="K1046" s="17">
        <v>97</v>
      </c>
      <c r="L1046" s="17">
        <v>6</v>
      </c>
      <c r="M1046" t="s">
        <v>354</v>
      </c>
      <c r="N1046" t="s">
        <v>356</v>
      </c>
    </row>
    <row r="1047" spans="1:14" x14ac:dyDescent="0.3">
      <c r="A1047" s="18" t="s">
        <v>32</v>
      </c>
      <c r="B1047" s="19" t="s">
        <v>33</v>
      </c>
      <c r="C1047" s="25">
        <v>44932</v>
      </c>
      <c r="D1047" s="19">
        <v>112</v>
      </c>
      <c r="E1047" s="19">
        <v>118</v>
      </c>
      <c r="F1047" s="19">
        <v>60</v>
      </c>
      <c r="G1047" s="19">
        <v>10</v>
      </c>
      <c r="H1047" s="19">
        <v>2</v>
      </c>
      <c r="I1047" s="19">
        <v>157</v>
      </c>
      <c r="J1047" s="19">
        <v>35</v>
      </c>
      <c r="K1047" s="19">
        <v>16</v>
      </c>
      <c r="L1047" s="19">
        <v>20</v>
      </c>
      <c r="M1047" t="s">
        <v>354</v>
      </c>
      <c r="N1047" t="s">
        <v>357</v>
      </c>
    </row>
    <row r="1048" spans="1:14" x14ac:dyDescent="0.3">
      <c r="A1048" s="16" t="s">
        <v>37</v>
      </c>
      <c r="B1048" s="17" t="s">
        <v>38</v>
      </c>
      <c r="C1048" s="24">
        <v>45194</v>
      </c>
      <c r="D1048" s="17">
        <v>62</v>
      </c>
      <c r="E1048" s="17">
        <v>58</v>
      </c>
      <c r="F1048" s="17">
        <v>56</v>
      </c>
      <c r="G1048" s="17">
        <v>5</v>
      </c>
      <c r="H1048" s="17">
        <v>5</v>
      </c>
      <c r="I1048" s="17">
        <v>23</v>
      </c>
      <c r="J1048" s="17">
        <v>23</v>
      </c>
      <c r="K1048" s="17">
        <v>97</v>
      </c>
      <c r="L1048" s="17">
        <v>6</v>
      </c>
      <c r="M1048" t="s">
        <v>354</v>
      </c>
      <c r="N1048" t="s">
        <v>356</v>
      </c>
    </row>
    <row r="1049" spans="1:14" x14ac:dyDescent="0.3">
      <c r="A1049" s="18" t="s">
        <v>28</v>
      </c>
      <c r="B1049" s="19" t="s">
        <v>150</v>
      </c>
      <c r="C1049" s="25">
        <v>44954</v>
      </c>
      <c r="D1049" s="19">
        <v>37</v>
      </c>
      <c r="E1049" s="19">
        <v>138</v>
      </c>
      <c r="F1049" s="19">
        <v>71</v>
      </c>
      <c r="G1049" s="19">
        <v>1</v>
      </c>
      <c r="H1049" s="19">
        <v>3</v>
      </c>
      <c r="I1049" s="19">
        <v>55</v>
      </c>
      <c r="J1049" s="19">
        <v>31</v>
      </c>
      <c r="K1049" s="19">
        <v>76</v>
      </c>
      <c r="L1049" s="19">
        <v>1</v>
      </c>
      <c r="M1049" t="s">
        <v>354</v>
      </c>
      <c r="N1049" t="s">
        <v>357</v>
      </c>
    </row>
    <row r="1050" spans="1:14" x14ac:dyDescent="0.3">
      <c r="A1050" s="16" t="s">
        <v>37</v>
      </c>
      <c r="B1050" s="17" t="s">
        <v>38</v>
      </c>
      <c r="C1050" s="24">
        <v>45194</v>
      </c>
      <c r="D1050" s="17">
        <v>62</v>
      </c>
      <c r="E1050" s="17">
        <v>58</v>
      </c>
      <c r="F1050" s="17">
        <v>56</v>
      </c>
      <c r="G1050" s="17">
        <v>5</v>
      </c>
      <c r="H1050" s="17">
        <v>5</v>
      </c>
      <c r="I1050" s="17">
        <v>23</v>
      </c>
      <c r="J1050" s="17">
        <v>23</v>
      </c>
      <c r="K1050" s="17">
        <v>97</v>
      </c>
      <c r="L1050" s="17">
        <v>6</v>
      </c>
      <c r="M1050" t="s">
        <v>354</v>
      </c>
      <c r="N1050" t="s">
        <v>356</v>
      </c>
    </row>
    <row r="1051" spans="1:14" x14ac:dyDescent="0.3">
      <c r="A1051" s="18" t="s">
        <v>345</v>
      </c>
      <c r="B1051" s="19" t="s">
        <v>46</v>
      </c>
      <c r="C1051" s="25">
        <v>44944</v>
      </c>
      <c r="D1051" s="19">
        <v>136</v>
      </c>
      <c r="E1051" s="19">
        <v>179</v>
      </c>
      <c r="F1051" s="19">
        <v>30</v>
      </c>
      <c r="G1051" s="19">
        <v>3</v>
      </c>
      <c r="H1051" s="19">
        <v>8</v>
      </c>
      <c r="I1051" s="19">
        <v>120</v>
      </c>
      <c r="J1051" s="19">
        <v>32</v>
      </c>
      <c r="K1051" s="19">
        <v>97</v>
      </c>
      <c r="L1051" s="19">
        <v>18</v>
      </c>
      <c r="M1051" t="s">
        <v>354</v>
      </c>
      <c r="N1051" t="s">
        <v>357</v>
      </c>
    </row>
    <row r="1052" spans="1:14" x14ac:dyDescent="0.3">
      <c r="A1052" s="16" t="s">
        <v>345</v>
      </c>
      <c r="B1052" s="17" t="s">
        <v>46</v>
      </c>
      <c r="C1052" s="24">
        <v>44944</v>
      </c>
      <c r="D1052" s="17">
        <v>136</v>
      </c>
      <c r="E1052" s="17">
        <v>179</v>
      </c>
      <c r="F1052" s="17">
        <v>30</v>
      </c>
      <c r="G1052" s="17">
        <v>3</v>
      </c>
      <c r="H1052" s="17">
        <v>8</v>
      </c>
      <c r="I1052" s="17">
        <v>120</v>
      </c>
      <c r="J1052" s="17">
        <v>32</v>
      </c>
      <c r="K1052" s="17">
        <v>97</v>
      </c>
      <c r="L1052" s="17">
        <v>18</v>
      </c>
      <c r="M1052" t="s">
        <v>354</v>
      </c>
      <c r="N1052" t="s">
        <v>357</v>
      </c>
    </row>
    <row r="1053" spans="1:14" x14ac:dyDescent="0.3">
      <c r="A1053" s="18" t="s">
        <v>345</v>
      </c>
      <c r="B1053" s="19" t="s">
        <v>46</v>
      </c>
      <c r="C1053" s="25">
        <v>44944</v>
      </c>
      <c r="D1053" s="19">
        <v>136</v>
      </c>
      <c r="E1053" s="19">
        <v>179</v>
      </c>
      <c r="F1053" s="19">
        <v>30</v>
      </c>
      <c r="G1053" s="19">
        <v>3</v>
      </c>
      <c r="H1053" s="19">
        <v>8</v>
      </c>
      <c r="I1053" s="19">
        <v>120</v>
      </c>
      <c r="J1053" s="19">
        <v>32</v>
      </c>
      <c r="K1053" s="19">
        <v>97</v>
      </c>
      <c r="L1053" s="19">
        <v>18</v>
      </c>
      <c r="M1053" t="s">
        <v>354</v>
      </c>
      <c r="N1053" t="s">
        <v>357</v>
      </c>
    </row>
    <row r="1054" spans="1:14" x14ac:dyDescent="0.3">
      <c r="A1054" s="16" t="s">
        <v>21</v>
      </c>
      <c r="B1054" s="17" t="s">
        <v>150</v>
      </c>
      <c r="C1054" s="24">
        <v>45040</v>
      </c>
      <c r="D1054" s="17">
        <v>15</v>
      </c>
      <c r="E1054" s="17">
        <v>82</v>
      </c>
      <c r="F1054" s="17">
        <v>98</v>
      </c>
      <c r="G1054" s="17">
        <v>11</v>
      </c>
      <c r="H1054" s="17">
        <v>6</v>
      </c>
      <c r="I1054" s="17">
        <v>195</v>
      </c>
      <c r="J1054" s="17">
        <v>28</v>
      </c>
      <c r="K1054" s="17">
        <v>11</v>
      </c>
      <c r="L1054" s="17">
        <v>8</v>
      </c>
      <c r="M1054" t="s">
        <v>354</v>
      </c>
      <c r="N1054" t="s">
        <v>357</v>
      </c>
    </row>
    <row r="1055" spans="1:14" x14ac:dyDescent="0.3">
      <c r="A1055" s="18" t="s">
        <v>21</v>
      </c>
      <c r="B1055" s="19" t="s">
        <v>150</v>
      </c>
      <c r="C1055" s="25">
        <v>45040</v>
      </c>
      <c r="D1055" s="19">
        <v>15</v>
      </c>
      <c r="E1055" s="19">
        <v>82</v>
      </c>
      <c r="F1055" s="19">
        <v>98</v>
      </c>
      <c r="G1055" s="19">
        <v>11</v>
      </c>
      <c r="H1055" s="19">
        <v>6</v>
      </c>
      <c r="I1055" s="19">
        <v>195</v>
      </c>
      <c r="J1055" s="19">
        <v>28</v>
      </c>
      <c r="K1055" s="19">
        <v>11</v>
      </c>
      <c r="L1055" s="19">
        <v>8</v>
      </c>
      <c r="M1055" t="s">
        <v>354</v>
      </c>
      <c r="N1055" t="s">
        <v>357</v>
      </c>
    </row>
    <row r="1056" spans="1:14" x14ac:dyDescent="0.3">
      <c r="A1056" s="16" t="s">
        <v>32</v>
      </c>
      <c r="B1056" s="17" t="s">
        <v>33</v>
      </c>
      <c r="C1056" s="24">
        <v>44932</v>
      </c>
      <c r="D1056" s="17">
        <v>112</v>
      </c>
      <c r="E1056" s="17">
        <v>118</v>
      </c>
      <c r="F1056" s="17">
        <v>60</v>
      </c>
      <c r="G1056" s="17">
        <v>10</v>
      </c>
      <c r="H1056" s="17">
        <v>2</v>
      </c>
      <c r="I1056" s="17">
        <v>157</v>
      </c>
      <c r="J1056" s="17">
        <v>35</v>
      </c>
      <c r="K1056" s="17">
        <v>16</v>
      </c>
      <c r="L1056" s="17">
        <v>20</v>
      </c>
      <c r="M1056" t="s">
        <v>354</v>
      </c>
      <c r="N1056" t="s">
        <v>357</v>
      </c>
    </row>
    <row r="1057" spans="1:14" x14ac:dyDescent="0.3">
      <c r="A1057" s="18" t="s">
        <v>21</v>
      </c>
      <c r="B1057" s="19" t="s">
        <v>150</v>
      </c>
      <c r="C1057" s="25">
        <v>45040</v>
      </c>
      <c r="D1057" s="19">
        <v>15</v>
      </c>
      <c r="E1057" s="19">
        <v>82</v>
      </c>
      <c r="F1057" s="19">
        <v>98</v>
      </c>
      <c r="G1057" s="19">
        <v>11</v>
      </c>
      <c r="H1057" s="19">
        <v>6</v>
      </c>
      <c r="I1057" s="19">
        <v>195</v>
      </c>
      <c r="J1057" s="19">
        <v>28</v>
      </c>
      <c r="K1057" s="19">
        <v>11</v>
      </c>
      <c r="L1057" s="19">
        <v>8</v>
      </c>
      <c r="M1057" t="s">
        <v>354</v>
      </c>
      <c r="N1057" t="s">
        <v>357</v>
      </c>
    </row>
    <row r="1058" spans="1:14" x14ac:dyDescent="0.3">
      <c r="A1058" s="16" t="s">
        <v>37</v>
      </c>
      <c r="B1058" s="17" t="s">
        <v>38</v>
      </c>
      <c r="C1058" s="24">
        <v>45194</v>
      </c>
      <c r="D1058" s="17">
        <v>62</v>
      </c>
      <c r="E1058" s="17">
        <v>58</v>
      </c>
      <c r="F1058" s="17">
        <v>56</v>
      </c>
      <c r="G1058" s="17">
        <v>5</v>
      </c>
      <c r="H1058" s="17">
        <v>5</v>
      </c>
      <c r="I1058" s="17">
        <v>23</v>
      </c>
      <c r="J1058" s="17">
        <v>23</v>
      </c>
      <c r="K1058" s="17">
        <v>97</v>
      </c>
      <c r="L1058" s="17">
        <v>6</v>
      </c>
      <c r="M1058" t="s">
        <v>354</v>
      </c>
      <c r="N1058" t="s">
        <v>356</v>
      </c>
    </row>
    <row r="1059" spans="1:14" x14ac:dyDescent="0.3">
      <c r="A1059" s="18" t="s">
        <v>21</v>
      </c>
      <c r="B1059" s="19" t="s">
        <v>150</v>
      </c>
      <c r="C1059" s="25">
        <v>45040</v>
      </c>
      <c r="D1059" s="19">
        <v>15</v>
      </c>
      <c r="E1059" s="19">
        <v>82</v>
      </c>
      <c r="F1059" s="19">
        <v>98</v>
      </c>
      <c r="G1059" s="19">
        <v>11</v>
      </c>
      <c r="H1059" s="19">
        <v>6</v>
      </c>
      <c r="I1059" s="19">
        <v>195</v>
      </c>
      <c r="J1059" s="19">
        <v>28</v>
      </c>
      <c r="K1059" s="19">
        <v>11</v>
      </c>
      <c r="L1059" s="19">
        <v>8</v>
      </c>
      <c r="M1059" t="s">
        <v>354</v>
      </c>
      <c r="N1059" t="s">
        <v>357</v>
      </c>
    </row>
    <row r="1060" spans="1:14" x14ac:dyDescent="0.3">
      <c r="A1060" s="16" t="s">
        <v>64</v>
      </c>
      <c r="B1060" s="17" t="s">
        <v>38</v>
      </c>
      <c r="C1060" s="24">
        <v>45063</v>
      </c>
      <c r="D1060" s="17">
        <v>10</v>
      </c>
      <c r="E1060" s="17">
        <v>39</v>
      </c>
      <c r="F1060" s="17">
        <v>36</v>
      </c>
      <c r="G1060" s="17">
        <v>3</v>
      </c>
      <c r="H1060" s="17">
        <v>1</v>
      </c>
      <c r="I1060" s="17">
        <v>79</v>
      </c>
      <c r="J1060" s="17">
        <v>-8</v>
      </c>
      <c r="K1060" s="17">
        <v>45</v>
      </c>
      <c r="L1060" s="17">
        <v>19</v>
      </c>
      <c r="M1060" t="s">
        <v>354</v>
      </c>
      <c r="N1060" t="s">
        <v>358</v>
      </c>
    </row>
    <row r="1061" spans="1:14" x14ac:dyDescent="0.3">
      <c r="A1061" s="18" t="s">
        <v>32</v>
      </c>
      <c r="B1061" s="19" t="s">
        <v>33</v>
      </c>
      <c r="C1061" s="25">
        <v>44932</v>
      </c>
      <c r="D1061" s="19">
        <v>112</v>
      </c>
      <c r="E1061" s="19">
        <v>118</v>
      </c>
      <c r="F1061" s="19">
        <v>60</v>
      </c>
      <c r="G1061" s="19">
        <v>10</v>
      </c>
      <c r="H1061" s="19">
        <v>2</v>
      </c>
      <c r="I1061" s="19">
        <v>157</v>
      </c>
      <c r="J1061" s="19">
        <v>35</v>
      </c>
      <c r="K1061" s="19">
        <v>16</v>
      </c>
      <c r="L1061" s="19">
        <v>20</v>
      </c>
      <c r="M1061" t="s">
        <v>354</v>
      </c>
      <c r="N1061" t="s">
        <v>357</v>
      </c>
    </row>
    <row r="1062" spans="1:14" x14ac:dyDescent="0.3">
      <c r="A1062" s="16" t="s">
        <v>37</v>
      </c>
      <c r="B1062" s="17" t="s">
        <v>38</v>
      </c>
      <c r="C1062" s="24">
        <v>45194</v>
      </c>
      <c r="D1062" s="17">
        <v>62</v>
      </c>
      <c r="E1062" s="17">
        <v>58</v>
      </c>
      <c r="F1062" s="17">
        <v>56</v>
      </c>
      <c r="G1062" s="17">
        <v>5</v>
      </c>
      <c r="H1062" s="17">
        <v>5</v>
      </c>
      <c r="I1062" s="17">
        <v>23</v>
      </c>
      <c r="J1062" s="17">
        <v>23</v>
      </c>
      <c r="K1062" s="17">
        <v>97</v>
      </c>
      <c r="L1062" s="17">
        <v>6</v>
      </c>
      <c r="M1062" t="s">
        <v>354</v>
      </c>
      <c r="N1062" t="s">
        <v>356</v>
      </c>
    </row>
    <row r="1063" spans="1:14" x14ac:dyDescent="0.3">
      <c r="A1063" s="18" t="s">
        <v>37</v>
      </c>
      <c r="B1063" s="19" t="s">
        <v>38</v>
      </c>
      <c r="C1063" s="25">
        <v>45194</v>
      </c>
      <c r="D1063" s="19">
        <v>62</v>
      </c>
      <c r="E1063" s="19">
        <v>58</v>
      </c>
      <c r="F1063" s="19">
        <v>56</v>
      </c>
      <c r="G1063" s="19">
        <v>5</v>
      </c>
      <c r="H1063" s="19">
        <v>5</v>
      </c>
      <c r="I1063" s="19">
        <v>23</v>
      </c>
      <c r="J1063" s="19">
        <v>23</v>
      </c>
      <c r="K1063" s="19">
        <v>97</v>
      </c>
      <c r="L1063" s="19">
        <v>6</v>
      </c>
      <c r="M1063" t="s">
        <v>354</v>
      </c>
      <c r="N1063" t="s">
        <v>356</v>
      </c>
    </row>
    <row r="1064" spans="1:14" x14ac:dyDescent="0.3">
      <c r="A1064" s="16" t="s">
        <v>28</v>
      </c>
      <c r="B1064" s="17" t="s">
        <v>150</v>
      </c>
      <c r="C1064" s="24">
        <v>44954</v>
      </c>
      <c r="D1064" s="17">
        <v>37</v>
      </c>
      <c r="E1064" s="17">
        <v>138</v>
      </c>
      <c r="F1064" s="17">
        <v>71</v>
      </c>
      <c r="G1064" s="17">
        <v>1</v>
      </c>
      <c r="H1064" s="17">
        <v>3</v>
      </c>
      <c r="I1064" s="17">
        <v>55</v>
      </c>
      <c r="J1064" s="17">
        <v>31</v>
      </c>
      <c r="K1064" s="17">
        <v>76</v>
      </c>
      <c r="L1064" s="17">
        <v>1</v>
      </c>
      <c r="M1064" t="s">
        <v>354</v>
      </c>
      <c r="N1064" t="s">
        <v>357</v>
      </c>
    </row>
    <row r="1065" spans="1:14" x14ac:dyDescent="0.3">
      <c r="A1065" s="18" t="s">
        <v>64</v>
      </c>
      <c r="B1065" s="19" t="s">
        <v>38</v>
      </c>
      <c r="C1065" s="25">
        <v>45063</v>
      </c>
      <c r="D1065" s="19">
        <v>10</v>
      </c>
      <c r="E1065" s="19">
        <v>39</v>
      </c>
      <c r="F1065" s="19">
        <v>36</v>
      </c>
      <c r="G1065" s="19">
        <v>3</v>
      </c>
      <c r="H1065" s="19">
        <v>1</v>
      </c>
      <c r="I1065" s="19">
        <v>79</v>
      </c>
      <c r="J1065" s="19">
        <v>-8</v>
      </c>
      <c r="K1065" s="19">
        <v>45</v>
      </c>
      <c r="L1065" s="19">
        <v>19</v>
      </c>
      <c r="M1065" t="s">
        <v>354</v>
      </c>
      <c r="N1065" t="s">
        <v>358</v>
      </c>
    </row>
    <row r="1066" spans="1:14" x14ac:dyDescent="0.3">
      <c r="A1066" s="16" t="s">
        <v>37</v>
      </c>
      <c r="B1066" s="17" t="s">
        <v>38</v>
      </c>
      <c r="C1066" s="24">
        <v>45194</v>
      </c>
      <c r="D1066" s="17">
        <v>62</v>
      </c>
      <c r="E1066" s="17">
        <v>58</v>
      </c>
      <c r="F1066" s="17">
        <v>56</v>
      </c>
      <c r="G1066" s="17">
        <v>5</v>
      </c>
      <c r="H1066" s="17">
        <v>5</v>
      </c>
      <c r="I1066" s="17">
        <v>23</v>
      </c>
      <c r="J1066" s="17">
        <v>23</v>
      </c>
      <c r="K1066" s="17">
        <v>97</v>
      </c>
      <c r="L1066" s="17">
        <v>6</v>
      </c>
      <c r="M1066" t="s">
        <v>354</v>
      </c>
      <c r="N1066" t="s">
        <v>356</v>
      </c>
    </row>
    <row r="1067" spans="1:14" x14ac:dyDescent="0.3">
      <c r="A1067" s="18" t="s">
        <v>345</v>
      </c>
      <c r="B1067" s="19" t="s">
        <v>46</v>
      </c>
      <c r="C1067" s="25">
        <v>44944</v>
      </c>
      <c r="D1067" s="19">
        <v>136</v>
      </c>
      <c r="E1067" s="19">
        <v>179</v>
      </c>
      <c r="F1067" s="19">
        <v>30</v>
      </c>
      <c r="G1067" s="19">
        <v>3</v>
      </c>
      <c r="H1067" s="19">
        <v>8</v>
      </c>
      <c r="I1067" s="19">
        <v>120</v>
      </c>
      <c r="J1067" s="19">
        <v>32</v>
      </c>
      <c r="K1067" s="19">
        <v>97</v>
      </c>
      <c r="L1067" s="19">
        <v>18</v>
      </c>
      <c r="M1067" t="s">
        <v>354</v>
      </c>
      <c r="N1067" t="s">
        <v>357</v>
      </c>
    </row>
    <row r="1068" spans="1:14" x14ac:dyDescent="0.3">
      <c r="A1068" s="16" t="s">
        <v>28</v>
      </c>
      <c r="B1068" s="17" t="s">
        <v>150</v>
      </c>
      <c r="C1068" s="24">
        <v>44954</v>
      </c>
      <c r="D1068" s="17">
        <v>37</v>
      </c>
      <c r="E1068" s="17">
        <v>138</v>
      </c>
      <c r="F1068" s="17">
        <v>71</v>
      </c>
      <c r="G1068" s="17">
        <v>1</v>
      </c>
      <c r="H1068" s="17">
        <v>3</v>
      </c>
      <c r="I1068" s="17">
        <v>55</v>
      </c>
      <c r="J1068" s="17">
        <v>31</v>
      </c>
      <c r="K1068" s="17">
        <v>76</v>
      </c>
      <c r="L1068" s="17">
        <v>1</v>
      </c>
      <c r="M1068" t="s">
        <v>354</v>
      </c>
      <c r="N1068" t="s">
        <v>357</v>
      </c>
    </row>
    <row r="1069" spans="1:14" x14ac:dyDescent="0.3">
      <c r="A1069" s="18" t="s">
        <v>101</v>
      </c>
      <c r="B1069" s="19" t="s">
        <v>150</v>
      </c>
      <c r="C1069" s="25">
        <v>45205</v>
      </c>
      <c r="D1069" s="19">
        <v>46</v>
      </c>
      <c r="E1069" s="19">
        <v>48</v>
      </c>
      <c r="F1069" s="19">
        <v>57</v>
      </c>
      <c r="G1069" s="19">
        <v>48</v>
      </c>
      <c r="H1069" s="19">
        <v>4</v>
      </c>
      <c r="I1069" s="19">
        <v>198</v>
      </c>
      <c r="J1069" s="19">
        <v>34</v>
      </c>
      <c r="K1069" s="19">
        <v>56</v>
      </c>
      <c r="L1069" s="19">
        <v>9</v>
      </c>
      <c r="M1069" t="s">
        <v>354</v>
      </c>
      <c r="N1069" t="s">
        <v>357</v>
      </c>
    </row>
    <row r="1070" spans="1:14" x14ac:dyDescent="0.3">
      <c r="A1070" s="16" t="s">
        <v>32</v>
      </c>
      <c r="B1070" s="17" t="s">
        <v>33</v>
      </c>
      <c r="C1070" s="24">
        <v>44932</v>
      </c>
      <c r="D1070" s="17">
        <v>112</v>
      </c>
      <c r="E1070" s="17">
        <v>118</v>
      </c>
      <c r="F1070" s="17">
        <v>60</v>
      </c>
      <c r="G1070" s="17">
        <v>10</v>
      </c>
      <c r="H1070" s="17">
        <v>2</v>
      </c>
      <c r="I1070" s="17">
        <v>157</v>
      </c>
      <c r="J1070" s="17">
        <v>35</v>
      </c>
      <c r="K1070" s="17">
        <v>16</v>
      </c>
      <c r="L1070" s="17">
        <v>20</v>
      </c>
      <c r="M1070" t="s">
        <v>354</v>
      </c>
      <c r="N1070" t="s">
        <v>357</v>
      </c>
    </row>
    <row r="1071" spans="1:14" x14ac:dyDescent="0.3">
      <c r="A1071" s="18" t="s">
        <v>28</v>
      </c>
      <c r="B1071" s="19" t="s">
        <v>150</v>
      </c>
      <c r="C1071" s="25">
        <v>44954</v>
      </c>
      <c r="D1071" s="19">
        <v>37</v>
      </c>
      <c r="E1071" s="19">
        <v>138</v>
      </c>
      <c r="F1071" s="19">
        <v>71</v>
      </c>
      <c r="G1071" s="19">
        <v>1</v>
      </c>
      <c r="H1071" s="19">
        <v>3</v>
      </c>
      <c r="I1071" s="19">
        <v>55</v>
      </c>
      <c r="J1071" s="19">
        <v>31</v>
      </c>
      <c r="K1071" s="19">
        <v>76</v>
      </c>
      <c r="L1071" s="19">
        <v>1</v>
      </c>
      <c r="M1071" t="s">
        <v>354</v>
      </c>
      <c r="N1071" t="s">
        <v>357</v>
      </c>
    </row>
    <row r="1072" spans="1:14" x14ac:dyDescent="0.3">
      <c r="A1072" s="16" t="s">
        <v>28</v>
      </c>
      <c r="B1072" s="17" t="s">
        <v>150</v>
      </c>
      <c r="C1072" s="24">
        <v>44954</v>
      </c>
      <c r="D1072" s="17">
        <v>37</v>
      </c>
      <c r="E1072" s="17">
        <v>138</v>
      </c>
      <c r="F1072" s="17">
        <v>71</v>
      </c>
      <c r="G1072" s="17">
        <v>1</v>
      </c>
      <c r="H1072" s="17">
        <v>3</v>
      </c>
      <c r="I1072" s="17">
        <v>55</v>
      </c>
      <c r="J1072" s="17">
        <v>31</v>
      </c>
      <c r="K1072" s="17">
        <v>76</v>
      </c>
      <c r="L1072" s="17">
        <v>1</v>
      </c>
      <c r="M1072" t="s">
        <v>354</v>
      </c>
      <c r="N1072" t="s">
        <v>357</v>
      </c>
    </row>
    <row r="1073" spans="1:14" x14ac:dyDescent="0.3">
      <c r="A1073" s="18" t="s">
        <v>345</v>
      </c>
      <c r="B1073" s="19" t="s">
        <v>46</v>
      </c>
      <c r="C1073" s="25">
        <v>44944</v>
      </c>
      <c r="D1073" s="19">
        <v>136</v>
      </c>
      <c r="E1073" s="19">
        <v>179</v>
      </c>
      <c r="F1073" s="19">
        <v>30</v>
      </c>
      <c r="G1073" s="19">
        <v>3</v>
      </c>
      <c r="H1073" s="19">
        <v>8</v>
      </c>
      <c r="I1073" s="19">
        <v>120</v>
      </c>
      <c r="J1073" s="19">
        <v>32</v>
      </c>
      <c r="K1073" s="19">
        <v>97</v>
      </c>
      <c r="L1073" s="19">
        <v>18</v>
      </c>
      <c r="M1073" t="s">
        <v>354</v>
      </c>
      <c r="N1073" t="s">
        <v>357</v>
      </c>
    </row>
    <row r="1074" spans="1:14" x14ac:dyDescent="0.3">
      <c r="A1074" s="16" t="s">
        <v>107</v>
      </c>
      <c r="B1074" s="17" t="s">
        <v>33</v>
      </c>
      <c r="C1074" s="24">
        <v>45066</v>
      </c>
      <c r="D1074" s="17">
        <v>16</v>
      </c>
      <c r="E1074" s="17">
        <v>118</v>
      </c>
      <c r="F1074" s="17">
        <v>44</v>
      </c>
      <c r="G1074" s="17">
        <v>27</v>
      </c>
      <c r="H1074" s="17">
        <v>9</v>
      </c>
      <c r="I1074" s="17">
        <v>26</v>
      </c>
      <c r="J1074" s="17">
        <v>8</v>
      </c>
      <c r="K1074" s="17">
        <v>36</v>
      </c>
      <c r="L1074" s="17">
        <v>18</v>
      </c>
      <c r="M1074" t="s">
        <v>354</v>
      </c>
      <c r="N1074" t="s">
        <v>358</v>
      </c>
    </row>
    <row r="1075" spans="1:14" x14ac:dyDescent="0.3">
      <c r="A1075" s="18" t="s">
        <v>345</v>
      </c>
      <c r="B1075" s="19" t="s">
        <v>46</v>
      </c>
      <c r="C1075" s="25">
        <v>44944</v>
      </c>
      <c r="D1075" s="19">
        <v>136</v>
      </c>
      <c r="E1075" s="19">
        <v>179</v>
      </c>
      <c r="F1075" s="19">
        <v>30</v>
      </c>
      <c r="G1075" s="19">
        <v>3</v>
      </c>
      <c r="H1075" s="19">
        <v>8</v>
      </c>
      <c r="I1075" s="19">
        <v>120</v>
      </c>
      <c r="J1075" s="19">
        <v>32</v>
      </c>
      <c r="K1075" s="19">
        <v>97</v>
      </c>
      <c r="L1075" s="19">
        <v>18</v>
      </c>
      <c r="M1075" t="s">
        <v>354</v>
      </c>
      <c r="N1075" t="s">
        <v>357</v>
      </c>
    </row>
    <row r="1076" spans="1:14" x14ac:dyDescent="0.3">
      <c r="A1076" s="16" t="s">
        <v>32</v>
      </c>
      <c r="B1076" s="17" t="s">
        <v>33</v>
      </c>
      <c r="C1076" s="24">
        <v>44932</v>
      </c>
      <c r="D1076" s="17">
        <v>112</v>
      </c>
      <c r="E1076" s="17">
        <v>118</v>
      </c>
      <c r="F1076" s="17">
        <v>60</v>
      </c>
      <c r="G1076" s="17">
        <v>10</v>
      </c>
      <c r="H1076" s="17">
        <v>2</v>
      </c>
      <c r="I1076" s="17">
        <v>157</v>
      </c>
      <c r="J1076" s="17">
        <v>35</v>
      </c>
      <c r="K1076" s="17">
        <v>16</v>
      </c>
      <c r="L1076" s="17">
        <v>20</v>
      </c>
      <c r="M1076" t="s">
        <v>354</v>
      </c>
      <c r="N1076" t="s">
        <v>357</v>
      </c>
    </row>
    <row r="1077" spans="1:14" x14ac:dyDescent="0.3">
      <c r="A1077" s="18" t="s">
        <v>28</v>
      </c>
      <c r="B1077" s="19" t="s">
        <v>150</v>
      </c>
      <c r="C1077" s="25">
        <v>44954</v>
      </c>
      <c r="D1077" s="19">
        <v>37</v>
      </c>
      <c r="E1077" s="19">
        <v>138</v>
      </c>
      <c r="F1077" s="19">
        <v>71</v>
      </c>
      <c r="G1077" s="19">
        <v>1</v>
      </c>
      <c r="H1077" s="19">
        <v>3</v>
      </c>
      <c r="I1077" s="19">
        <v>55</v>
      </c>
      <c r="J1077" s="19">
        <v>31</v>
      </c>
      <c r="K1077" s="19">
        <v>76</v>
      </c>
      <c r="L1077" s="19">
        <v>1</v>
      </c>
      <c r="M1077" t="s">
        <v>354</v>
      </c>
      <c r="N1077" t="s">
        <v>357</v>
      </c>
    </row>
    <row r="1078" spans="1:14" x14ac:dyDescent="0.3">
      <c r="A1078" s="16" t="s">
        <v>345</v>
      </c>
      <c r="B1078" s="17" t="s">
        <v>46</v>
      </c>
      <c r="C1078" s="24">
        <v>44944</v>
      </c>
      <c r="D1078" s="17">
        <v>136</v>
      </c>
      <c r="E1078" s="17">
        <v>179</v>
      </c>
      <c r="F1078" s="17">
        <v>30</v>
      </c>
      <c r="G1078" s="17">
        <v>3</v>
      </c>
      <c r="H1078" s="17">
        <v>8</v>
      </c>
      <c r="I1078" s="17">
        <v>120</v>
      </c>
      <c r="J1078" s="17">
        <v>32</v>
      </c>
      <c r="K1078" s="17">
        <v>97</v>
      </c>
      <c r="L1078" s="17">
        <v>18</v>
      </c>
      <c r="M1078" t="s">
        <v>354</v>
      </c>
      <c r="N1078" t="s">
        <v>357</v>
      </c>
    </row>
    <row r="1079" spans="1:14" x14ac:dyDescent="0.3">
      <c r="A1079" s="18" t="s">
        <v>21</v>
      </c>
      <c r="B1079" s="19" t="s">
        <v>150</v>
      </c>
      <c r="C1079" s="25">
        <v>45040</v>
      </c>
      <c r="D1079" s="19">
        <v>15</v>
      </c>
      <c r="E1079" s="19">
        <v>82</v>
      </c>
      <c r="F1079" s="19">
        <v>98</v>
      </c>
      <c r="G1079" s="19">
        <v>11</v>
      </c>
      <c r="H1079" s="19">
        <v>6</v>
      </c>
      <c r="I1079" s="19">
        <v>195</v>
      </c>
      <c r="J1079" s="19">
        <v>28</v>
      </c>
      <c r="K1079" s="19">
        <v>11</v>
      </c>
      <c r="L1079" s="19">
        <v>8</v>
      </c>
      <c r="M1079" t="s">
        <v>354</v>
      </c>
      <c r="N1079" t="s">
        <v>357</v>
      </c>
    </row>
    <row r="1080" spans="1:14" x14ac:dyDescent="0.3">
      <c r="A1080" s="16" t="s">
        <v>37</v>
      </c>
      <c r="B1080" s="17" t="s">
        <v>38</v>
      </c>
      <c r="C1080" s="24">
        <v>45194</v>
      </c>
      <c r="D1080" s="17">
        <v>62</v>
      </c>
      <c r="E1080" s="17">
        <v>58</v>
      </c>
      <c r="F1080" s="17">
        <v>56</v>
      </c>
      <c r="G1080" s="17">
        <v>5</v>
      </c>
      <c r="H1080" s="17">
        <v>5</v>
      </c>
      <c r="I1080" s="17">
        <v>23</v>
      </c>
      <c r="J1080" s="17">
        <v>23</v>
      </c>
      <c r="K1080" s="17">
        <v>97</v>
      </c>
      <c r="L1080" s="17">
        <v>6</v>
      </c>
      <c r="M1080" t="s">
        <v>354</v>
      </c>
      <c r="N1080" t="s">
        <v>356</v>
      </c>
    </row>
    <row r="1081" spans="1:14" x14ac:dyDescent="0.3">
      <c r="A1081" s="18" t="s">
        <v>32</v>
      </c>
      <c r="B1081" s="19" t="s">
        <v>33</v>
      </c>
      <c r="C1081" s="25">
        <v>44932</v>
      </c>
      <c r="D1081" s="19">
        <v>112</v>
      </c>
      <c r="E1081" s="19">
        <v>118</v>
      </c>
      <c r="F1081" s="19">
        <v>60</v>
      </c>
      <c r="G1081" s="19">
        <v>10</v>
      </c>
      <c r="H1081" s="19">
        <v>2</v>
      </c>
      <c r="I1081" s="19">
        <v>157</v>
      </c>
      <c r="J1081" s="19">
        <v>35</v>
      </c>
      <c r="K1081" s="19">
        <v>16</v>
      </c>
      <c r="L1081" s="19">
        <v>20</v>
      </c>
      <c r="M1081" t="s">
        <v>354</v>
      </c>
      <c r="N1081" t="s">
        <v>357</v>
      </c>
    </row>
    <row r="1082" spans="1:14" x14ac:dyDescent="0.3">
      <c r="A1082" s="16" t="s">
        <v>32</v>
      </c>
      <c r="B1082" s="17" t="s">
        <v>33</v>
      </c>
      <c r="C1082" s="24">
        <v>44932</v>
      </c>
      <c r="D1082" s="17">
        <v>112</v>
      </c>
      <c r="E1082" s="17">
        <v>118</v>
      </c>
      <c r="F1082" s="17">
        <v>60</v>
      </c>
      <c r="G1082" s="17">
        <v>10</v>
      </c>
      <c r="H1082" s="17">
        <v>2</v>
      </c>
      <c r="I1082" s="17">
        <v>157</v>
      </c>
      <c r="J1082" s="17">
        <v>35</v>
      </c>
      <c r="K1082" s="17">
        <v>16</v>
      </c>
      <c r="L1082" s="17">
        <v>20</v>
      </c>
      <c r="M1082" t="s">
        <v>354</v>
      </c>
      <c r="N1082" t="s">
        <v>357</v>
      </c>
    </row>
    <row r="1083" spans="1:14" x14ac:dyDescent="0.3">
      <c r="A1083" s="18" t="s">
        <v>28</v>
      </c>
      <c r="B1083" s="19" t="s">
        <v>150</v>
      </c>
      <c r="C1083" s="25">
        <v>44954</v>
      </c>
      <c r="D1083" s="19">
        <v>37</v>
      </c>
      <c r="E1083" s="19">
        <v>138</v>
      </c>
      <c r="F1083" s="19">
        <v>71</v>
      </c>
      <c r="G1083" s="19">
        <v>1</v>
      </c>
      <c r="H1083" s="19">
        <v>3</v>
      </c>
      <c r="I1083" s="19">
        <v>55</v>
      </c>
      <c r="J1083" s="19">
        <v>31</v>
      </c>
      <c r="K1083" s="19">
        <v>76</v>
      </c>
      <c r="L1083" s="19">
        <v>1</v>
      </c>
      <c r="M1083" t="s">
        <v>354</v>
      </c>
      <c r="N1083" t="s">
        <v>357</v>
      </c>
    </row>
    <row r="1084" spans="1:14" x14ac:dyDescent="0.3">
      <c r="A1084" s="16" t="s">
        <v>32</v>
      </c>
      <c r="B1084" s="17" t="s">
        <v>33</v>
      </c>
      <c r="C1084" s="24">
        <v>44932</v>
      </c>
      <c r="D1084" s="17">
        <v>112</v>
      </c>
      <c r="E1084" s="17">
        <v>118</v>
      </c>
      <c r="F1084" s="17">
        <v>60</v>
      </c>
      <c r="G1084" s="17">
        <v>10</v>
      </c>
      <c r="H1084" s="17">
        <v>2</v>
      </c>
      <c r="I1084" s="17">
        <v>157</v>
      </c>
      <c r="J1084" s="17">
        <v>35</v>
      </c>
      <c r="K1084" s="17">
        <v>16</v>
      </c>
      <c r="L1084" s="17">
        <v>20</v>
      </c>
      <c r="M1084" t="s">
        <v>354</v>
      </c>
      <c r="N1084" t="s">
        <v>357</v>
      </c>
    </row>
    <row r="1085" spans="1:14" x14ac:dyDescent="0.3">
      <c r="A1085" s="18" t="s">
        <v>28</v>
      </c>
      <c r="B1085" s="19" t="s">
        <v>150</v>
      </c>
      <c r="C1085" s="25">
        <v>44954</v>
      </c>
      <c r="D1085" s="19">
        <v>37</v>
      </c>
      <c r="E1085" s="19">
        <v>138</v>
      </c>
      <c r="F1085" s="19">
        <v>71</v>
      </c>
      <c r="G1085" s="19">
        <v>1</v>
      </c>
      <c r="H1085" s="19">
        <v>3</v>
      </c>
      <c r="I1085" s="19">
        <v>55</v>
      </c>
      <c r="J1085" s="19">
        <v>31</v>
      </c>
      <c r="K1085" s="19">
        <v>76</v>
      </c>
      <c r="L1085" s="19">
        <v>1</v>
      </c>
      <c r="M1085" t="s">
        <v>354</v>
      </c>
      <c r="N1085" t="s">
        <v>357</v>
      </c>
    </row>
    <row r="1086" spans="1:14" x14ac:dyDescent="0.3">
      <c r="A1086" s="16" t="s">
        <v>345</v>
      </c>
      <c r="B1086" s="17" t="s">
        <v>46</v>
      </c>
      <c r="C1086" s="24">
        <v>44944</v>
      </c>
      <c r="D1086" s="17">
        <v>136</v>
      </c>
      <c r="E1086" s="17">
        <v>179</v>
      </c>
      <c r="F1086" s="17">
        <v>30</v>
      </c>
      <c r="G1086" s="17">
        <v>3</v>
      </c>
      <c r="H1086" s="17">
        <v>8</v>
      </c>
      <c r="I1086" s="17">
        <v>120</v>
      </c>
      <c r="J1086" s="17">
        <v>32</v>
      </c>
      <c r="K1086" s="17">
        <v>97</v>
      </c>
      <c r="L1086" s="17">
        <v>18</v>
      </c>
      <c r="M1086" t="s">
        <v>354</v>
      </c>
      <c r="N1086" t="s">
        <v>357</v>
      </c>
    </row>
    <row r="1087" spans="1:14" x14ac:dyDescent="0.3">
      <c r="A1087" s="18" t="s">
        <v>21</v>
      </c>
      <c r="B1087" s="19" t="s">
        <v>150</v>
      </c>
      <c r="C1087" s="25">
        <v>45040</v>
      </c>
      <c r="D1087" s="19">
        <v>15</v>
      </c>
      <c r="E1087" s="19">
        <v>82</v>
      </c>
      <c r="F1087" s="19">
        <v>98</v>
      </c>
      <c r="G1087" s="19">
        <v>11</v>
      </c>
      <c r="H1087" s="19">
        <v>6</v>
      </c>
      <c r="I1087" s="19">
        <v>195</v>
      </c>
      <c r="J1087" s="19">
        <v>28</v>
      </c>
      <c r="K1087" s="19">
        <v>11</v>
      </c>
      <c r="L1087" s="19">
        <v>8</v>
      </c>
      <c r="M1087" t="s">
        <v>354</v>
      </c>
      <c r="N1087" t="s">
        <v>357</v>
      </c>
    </row>
    <row r="1088" spans="1:14" x14ac:dyDescent="0.3">
      <c r="A1088" s="16" t="s">
        <v>64</v>
      </c>
      <c r="B1088" s="17" t="s">
        <v>38</v>
      </c>
      <c r="C1088" s="24">
        <v>45063</v>
      </c>
      <c r="D1088" s="17">
        <v>10</v>
      </c>
      <c r="E1088" s="17">
        <v>39</v>
      </c>
      <c r="F1088" s="17">
        <v>36</v>
      </c>
      <c r="G1088" s="17">
        <v>3</v>
      </c>
      <c r="H1088" s="17">
        <v>1</v>
      </c>
      <c r="I1088" s="17">
        <v>79</v>
      </c>
      <c r="J1088" s="17">
        <v>-8</v>
      </c>
      <c r="K1088" s="17">
        <v>45</v>
      </c>
      <c r="L1088" s="17">
        <v>19</v>
      </c>
      <c r="M1088" t="s">
        <v>354</v>
      </c>
      <c r="N1088" t="s">
        <v>358</v>
      </c>
    </row>
    <row r="1089" spans="1:14" x14ac:dyDescent="0.3">
      <c r="A1089" s="18" t="s">
        <v>21</v>
      </c>
      <c r="B1089" s="19" t="s">
        <v>150</v>
      </c>
      <c r="C1089" s="25">
        <v>45040</v>
      </c>
      <c r="D1089" s="19">
        <v>15</v>
      </c>
      <c r="E1089" s="19">
        <v>82</v>
      </c>
      <c r="F1089" s="19">
        <v>98</v>
      </c>
      <c r="G1089" s="19">
        <v>11</v>
      </c>
      <c r="H1089" s="19">
        <v>6</v>
      </c>
      <c r="I1089" s="19">
        <v>195</v>
      </c>
      <c r="J1089" s="19">
        <v>28</v>
      </c>
      <c r="K1089" s="19">
        <v>11</v>
      </c>
      <c r="L1089" s="19">
        <v>8</v>
      </c>
      <c r="M1089" t="s">
        <v>354</v>
      </c>
      <c r="N1089" t="s">
        <v>357</v>
      </c>
    </row>
    <row r="1090" spans="1:14" x14ac:dyDescent="0.3">
      <c r="A1090" s="16" t="s">
        <v>107</v>
      </c>
      <c r="B1090" s="17" t="s">
        <v>33</v>
      </c>
      <c r="C1090" s="24">
        <v>45066</v>
      </c>
      <c r="D1090" s="17">
        <v>16</v>
      </c>
      <c r="E1090" s="17">
        <v>118</v>
      </c>
      <c r="F1090" s="17">
        <v>44</v>
      </c>
      <c r="G1090" s="17">
        <v>27</v>
      </c>
      <c r="H1090" s="17">
        <v>9</v>
      </c>
      <c r="I1090" s="17">
        <v>26</v>
      </c>
      <c r="J1090" s="17">
        <v>8</v>
      </c>
      <c r="K1090" s="17">
        <v>36</v>
      </c>
      <c r="L1090" s="17">
        <v>18</v>
      </c>
      <c r="M1090" t="s">
        <v>354</v>
      </c>
      <c r="N1090" t="s">
        <v>358</v>
      </c>
    </row>
    <row r="1091" spans="1:14" x14ac:dyDescent="0.3">
      <c r="A1091" s="18" t="s">
        <v>64</v>
      </c>
      <c r="B1091" s="19" t="s">
        <v>38</v>
      </c>
      <c r="C1091" s="25">
        <v>45063</v>
      </c>
      <c r="D1091" s="19">
        <v>10</v>
      </c>
      <c r="E1091" s="19">
        <v>39</v>
      </c>
      <c r="F1091" s="19">
        <v>36</v>
      </c>
      <c r="G1091" s="19">
        <v>3</v>
      </c>
      <c r="H1091" s="19">
        <v>1</v>
      </c>
      <c r="I1091" s="19">
        <v>79</v>
      </c>
      <c r="J1091" s="19">
        <v>-8</v>
      </c>
      <c r="K1091" s="19">
        <v>45</v>
      </c>
      <c r="L1091" s="19">
        <v>19</v>
      </c>
      <c r="M1091" t="s">
        <v>354</v>
      </c>
      <c r="N1091" t="s">
        <v>358</v>
      </c>
    </row>
    <row r="1092" spans="1:14" x14ac:dyDescent="0.3">
      <c r="A1092" s="16" t="s">
        <v>21</v>
      </c>
      <c r="B1092" s="17" t="s">
        <v>150</v>
      </c>
      <c r="C1092" s="24">
        <v>45040</v>
      </c>
      <c r="D1092" s="17">
        <v>15</v>
      </c>
      <c r="E1092" s="17">
        <v>82</v>
      </c>
      <c r="F1092" s="17">
        <v>98</v>
      </c>
      <c r="G1092" s="17">
        <v>11</v>
      </c>
      <c r="H1092" s="17">
        <v>6</v>
      </c>
      <c r="I1092" s="17">
        <v>195</v>
      </c>
      <c r="J1092" s="17">
        <v>28</v>
      </c>
      <c r="K1092" s="17">
        <v>11</v>
      </c>
      <c r="L1092" s="17">
        <v>8</v>
      </c>
      <c r="M1092" t="s">
        <v>354</v>
      </c>
      <c r="N1092" t="s">
        <v>357</v>
      </c>
    </row>
    <row r="1093" spans="1:14" x14ac:dyDescent="0.3">
      <c r="A1093" s="18" t="s">
        <v>21</v>
      </c>
      <c r="B1093" s="19" t="s">
        <v>150</v>
      </c>
      <c r="C1093" s="25">
        <v>45040</v>
      </c>
      <c r="D1093" s="19">
        <v>15</v>
      </c>
      <c r="E1093" s="19">
        <v>82</v>
      </c>
      <c r="F1093" s="19">
        <v>98</v>
      </c>
      <c r="G1093" s="19">
        <v>11</v>
      </c>
      <c r="H1093" s="19">
        <v>6</v>
      </c>
      <c r="I1093" s="19">
        <v>195</v>
      </c>
      <c r="J1093" s="19">
        <v>28</v>
      </c>
      <c r="K1093" s="19">
        <v>11</v>
      </c>
      <c r="L1093" s="19">
        <v>8</v>
      </c>
      <c r="M1093" t="s">
        <v>354</v>
      </c>
      <c r="N1093" t="s">
        <v>357</v>
      </c>
    </row>
    <row r="1094" spans="1:14" x14ac:dyDescent="0.3">
      <c r="A1094" s="16" t="s">
        <v>64</v>
      </c>
      <c r="B1094" s="17" t="s">
        <v>38</v>
      </c>
      <c r="C1094" s="24">
        <v>45063</v>
      </c>
      <c r="D1094" s="17">
        <v>10</v>
      </c>
      <c r="E1094" s="17">
        <v>39</v>
      </c>
      <c r="F1094" s="17">
        <v>36</v>
      </c>
      <c r="G1094" s="17">
        <v>3</v>
      </c>
      <c r="H1094" s="17">
        <v>1</v>
      </c>
      <c r="I1094" s="17">
        <v>79</v>
      </c>
      <c r="J1094" s="17">
        <v>-8</v>
      </c>
      <c r="K1094" s="17">
        <v>45</v>
      </c>
      <c r="L1094" s="17">
        <v>19</v>
      </c>
      <c r="M1094" t="s">
        <v>354</v>
      </c>
      <c r="N1094" t="s">
        <v>358</v>
      </c>
    </row>
    <row r="1095" spans="1:14" x14ac:dyDescent="0.3">
      <c r="A1095" s="18" t="s">
        <v>345</v>
      </c>
      <c r="B1095" s="19" t="s">
        <v>46</v>
      </c>
      <c r="C1095" s="25">
        <v>44944</v>
      </c>
      <c r="D1095" s="19">
        <v>136</v>
      </c>
      <c r="E1095" s="19">
        <v>179</v>
      </c>
      <c r="F1095" s="19">
        <v>30</v>
      </c>
      <c r="G1095" s="19">
        <v>3</v>
      </c>
      <c r="H1095" s="19">
        <v>8</v>
      </c>
      <c r="I1095" s="19">
        <v>120</v>
      </c>
      <c r="J1095" s="19">
        <v>32</v>
      </c>
      <c r="K1095" s="19">
        <v>97</v>
      </c>
      <c r="L1095" s="19">
        <v>18</v>
      </c>
      <c r="M1095" t="s">
        <v>354</v>
      </c>
      <c r="N1095" t="s">
        <v>357</v>
      </c>
    </row>
    <row r="1096" spans="1:14" x14ac:dyDescent="0.3">
      <c r="A1096" s="16" t="s">
        <v>32</v>
      </c>
      <c r="B1096" s="17" t="s">
        <v>33</v>
      </c>
      <c r="C1096" s="24">
        <v>44932</v>
      </c>
      <c r="D1096" s="17">
        <v>112</v>
      </c>
      <c r="E1096" s="17">
        <v>118</v>
      </c>
      <c r="F1096" s="17">
        <v>60</v>
      </c>
      <c r="G1096" s="17">
        <v>10</v>
      </c>
      <c r="H1096" s="17">
        <v>2</v>
      </c>
      <c r="I1096" s="17">
        <v>157</v>
      </c>
      <c r="J1096" s="17">
        <v>35</v>
      </c>
      <c r="K1096" s="17">
        <v>16</v>
      </c>
      <c r="L1096" s="17">
        <v>20</v>
      </c>
      <c r="M1096" t="s">
        <v>354</v>
      </c>
      <c r="N1096" t="s">
        <v>357</v>
      </c>
    </row>
    <row r="1097" spans="1:14" x14ac:dyDescent="0.3">
      <c r="A1097" s="18" t="s">
        <v>32</v>
      </c>
      <c r="B1097" s="19" t="s">
        <v>33</v>
      </c>
      <c r="C1097" s="25">
        <v>44932</v>
      </c>
      <c r="D1097" s="19">
        <v>112</v>
      </c>
      <c r="E1097" s="19">
        <v>118</v>
      </c>
      <c r="F1097" s="19">
        <v>60</v>
      </c>
      <c r="G1097" s="19">
        <v>10</v>
      </c>
      <c r="H1097" s="19">
        <v>2</v>
      </c>
      <c r="I1097" s="19">
        <v>157</v>
      </c>
      <c r="J1097" s="19">
        <v>35</v>
      </c>
      <c r="K1097" s="19">
        <v>16</v>
      </c>
      <c r="L1097" s="19">
        <v>20</v>
      </c>
      <c r="M1097" t="s">
        <v>354</v>
      </c>
      <c r="N1097" t="s">
        <v>357</v>
      </c>
    </row>
    <row r="1098" spans="1:14" x14ac:dyDescent="0.3">
      <c r="A1098" s="16" t="s">
        <v>28</v>
      </c>
      <c r="B1098" s="17" t="s">
        <v>150</v>
      </c>
      <c r="C1098" s="24">
        <v>44954</v>
      </c>
      <c r="D1098" s="17">
        <v>37</v>
      </c>
      <c r="E1098" s="17">
        <v>138</v>
      </c>
      <c r="F1098" s="17">
        <v>71</v>
      </c>
      <c r="G1098" s="17">
        <v>1</v>
      </c>
      <c r="H1098" s="17">
        <v>3</v>
      </c>
      <c r="I1098" s="17">
        <v>55</v>
      </c>
      <c r="J1098" s="17">
        <v>31</v>
      </c>
      <c r="K1098" s="17">
        <v>76</v>
      </c>
      <c r="L1098" s="17">
        <v>1</v>
      </c>
      <c r="M1098" t="s">
        <v>354</v>
      </c>
      <c r="N1098" t="s">
        <v>357</v>
      </c>
    </row>
    <row r="1099" spans="1:14" x14ac:dyDescent="0.3">
      <c r="A1099" s="18" t="s">
        <v>32</v>
      </c>
      <c r="B1099" s="19" t="s">
        <v>33</v>
      </c>
      <c r="C1099" s="25">
        <v>44932</v>
      </c>
      <c r="D1099" s="19">
        <v>112</v>
      </c>
      <c r="E1099" s="19">
        <v>118</v>
      </c>
      <c r="F1099" s="19">
        <v>60</v>
      </c>
      <c r="G1099" s="19">
        <v>10</v>
      </c>
      <c r="H1099" s="19">
        <v>2</v>
      </c>
      <c r="I1099" s="19">
        <v>157</v>
      </c>
      <c r="J1099" s="19">
        <v>35</v>
      </c>
      <c r="K1099" s="19">
        <v>16</v>
      </c>
      <c r="L1099" s="19">
        <v>20</v>
      </c>
      <c r="M1099" t="s">
        <v>354</v>
      </c>
      <c r="N1099" t="s">
        <v>357</v>
      </c>
    </row>
    <row r="1100" spans="1:14" x14ac:dyDescent="0.3">
      <c r="A1100" s="16" t="s">
        <v>37</v>
      </c>
      <c r="B1100" s="17" t="s">
        <v>38</v>
      </c>
      <c r="C1100" s="24">
        <v>45194</v>
      </c>
      <c r="D1100" s="17">
        <v>62</v>
      </c>
      <c r="E1100" s="17">
        <v>58</v>
      </c>
      <c r="F1100" s="17">
        <v>56</v>
      </c>
      <c r="G1100" s="17">
        <v>5</v>
      </c>
      <c r="H1100" s="17">
        <v>5</v>
      </c>
      <c r="I1100" s="17">
        <v>23</v>
      </c>
      <c r="J1100" s="17">
        <v>23</v>
      </c>
      <c r="K1100" s="17">
        <v>97</v>
      </c>
      <c r="L1100" s="17">
        <v>6</v>
      </c>
      <c r="M1100" t="s">
        <v>354</v>
      </c>
      <c r="N1100" t="s">
        <v>356</v>
      </c>
    </row>
    <row r="1101" spans="1:14" x14ac:dyDescent="0.3">
      <c r="A1101" s="18" t="s">
        <v>44</v>
      </c>
      <c r="B1101" s="19" t="s">
        <v>150</v>
      </c>
      <c r="C1101" s="25">
        <v>45233</v>
      </c>
      <c r="D1101" s="19">
        <v>71</v>
      </c>
      <c r="E1101" s="19">
        <v>152</v>
      </c>
      <c r="F1101" s="19">
        <v>60</v>
      </c>
      <c r="G1101" s="19">
        <v>38</v>
      </c>
      <c r="H1101" s="19">
        <v>9</v>
      </c>
      <c r="I1101" s="19">
        <v>95</v>
      </c>
      <c r="J1101" s="19">
        <v>34</v>
      </c>
      <c r="K1101" s="19">
        <v>43</v>
      </c>
      <c r="L1101" s="19">
        <v>14</v>
      </c>
      <c r="M1101" t="s">
        <v>354</v>
      </c>
      <c r="N1101" t="s">
        <v>357</v>
      </c>
    </row>
    <row r="1102" spans="1:14" x14ac:dyDescent="0.3">
      <c r="A1102" s="16" t="s">
        <v>28</v>
      </c>
      <c r="B1102" s="17" t="s">
        <v>150</v>
      </c>
      <c r="C1102" s="24">
        <v>44954</v>
      </c>
      <c r="D1102" s="17">
        <v>37</v>
      </c>
      <c r="E1102" s="17">
        <v>138</v>
      </c>
      <c r="F1102" s="17">
        <v>71</v>
      </c>
      <c r="G1102" s="17">
        <v>1</v>
      </c>
      <c r="H1102" s="17">
        <v>3</v>
      </c>
      <c r="I1102" s="17">
        <v>55</v>
      </c>
      <c r="J1102" s="17">
        <v>31</v>
      </c>
      <c r="K1102" s="17">
        <v>76</v>
      </c>
      <c r="L1102" s="17">
        <v>1</v>
      </c>
      <c r="M1102" t="s">
        <v>354</v>
      </c>
      <c r="N1102" t="s">
        <v>357</v>
      </c>
    </row>
    <row r="1103" spans="1:14" x14ac:dyDescent="0.3">
      <c r="A1103" s="18" t="s">
        <v>28</v>
      </c>
      <c r="B1103" s="19" t="s">
        <v>150</v>
      </c>
      <c r="C1103" s="25">
        <v>44954</v>
      </c>
      <c r="D1103" s="19">
        <v>37</v>
      </c>
      <c r="E1103" s="19">
        <v>138</v>
      </c>
      <c r="F1103" s="19">
        <v>71</v>
      </c>
      <c r="G1103" s="19">
        <v>1</v>
      </c>
      <c r="H1103" s="19">
        <v>3</v>
      </c>
      <c r="I1103" s="19">
        <v>55</v>
      </c>
      <c r="J1103" s="19">
        <v>31</v>
      </c>
      <c r="K1103" s="19">
        <v>76</v>
      </c>
      <c r="L1103" s="19">
        <v>1</v>
      </c>
      <c r="M1103" t="s">
        <v>354</v>
      </c>
      <c r="N1103" t="s">
        <v>357</v>
      </c>
    </row>
    <row r="1104" spans="1:14" x14ac:dyDescent="0.3">
      <c r="A1104" s="16" t="s">
        <v>21</v>
      </c>
      <c r="B1104" s="17" t="s">
        <v>150</v>
      </c>
      <c r="C1104" s="24">
        <v>45040</v>
      </c>
      <c r="D1104" s="17">
        <v>15</v>
      </c>
      <c r="E1104" s="17">
        <v>82</v>
      </c>
      <c r="F1104" s="17">
        <v>98</v>
      </c>
      <c r="G1104" s="17">
        <v>11</v>
      </c>
      <c r="H1104" s="17">
        <v>6</v>
      </c>
      <c r="I1104" s="17">
        <v>195</v>
      </c>
      <c r="J1104" s="17">
        <v>28</v>
      </c>
      <c r="K1104" s="17">
        <v>11</v>
      </c>
      <c r="L1104" s="17">
        <v>8</v>
      </c>
      <c r="M1104" t="s">
        <v>354</v>
      </c>
      <c r="N1104" t="s">
        <v>357</v>
      </c>
    </row>
    <row r="1105" spans="1:14" x14ac:dyDescent="0.3">
      <c r="A1105" s="18" t="s">
        <v>345</v>
      </c>
      <c r="B1105" s="19" t="s">
        <v>46</v>
      </c>
      <c r="C1105" s="25">
        <v>44944</v>
      </c>
      <c r="D1105" s="19">
        <v>136</v>
      </c>
      <c r="E1105" s="19">
        <v>179</v>
      </c>
      <c r="F1105" s="19">
        <v>30</v>
      </c>
      <c r="G1105" s="19">
        <v>3</v>
      </c>
      <c r="H1105" s="19">
        <v>8</v>
      </c>
      <c r="I1105" s="19">
        <v>120</v>
      </c>
      <c r="J1105" s="19">
        <v>32</v>
      </c>
      <c r="K1105" s="19">
        <v>97</v>
      </c>
      <c r="L1105" s="19">
        <v>18</v>
      </c>
      <c r="M1105" t="s">
        <v>354</v>
      </c>
      <c r="N1105" t="s">
        <v>357</v>
      </c>
    </row>
    <row r="1106" spans="1:14" x14ac:dyDescent="0.3">
      <c r="A1106" s="16" t="s">
        <v>21</v>
      </c>
      <c r="B1106" s="17" t="s">
        <v>150</v>
      </c>
      <c r="C1106" s="24">
        <v>45040</v>
      </c>
      <c r="D1106" s="17">
        <v>15</v>
      </c>
      <c r="E1106" s="17">
        <v>82</v>
      </c>
      <c r="F1106" s="17">
        <v>98</v>
      </c>
      <c r="G1106" s="17">
        <v>11</v>
      </c>
      <c r="H1106" s="17">
        <v>6</v>
      </c>
      <c r="I1106" s="17">
        <v>195</v>
      </c>
      <c r="J1106" s="17">
        <v>28</v>
      </c>
      <c r="K1106" s="17">
        <v>11</v>
      </c>
      <c r="L1106" s="17">
        <v>8</v>
      </c>
      <c r="M1106" t="s">
        <v>354</v>
      </c>
      <c r="N1106" t="s">
        <v>357</v>
      </c>
    </row>
    <row r="1107" spans="1:14" x14ac:dyDescent="0.3">
      <c r="A1107" s="18" t="s">
        <v>37</v>
      </c>
      <c r="B1107" s="19" t="s">
        <v>38</v>
      </c>
      <c r="C1107" s="25">
        <v>45194</v>
      </c>
      <c r="D1107" s="19">
        <v>62</v>
      </c>
      <c r="E1107" s="19">
        <v>58</v>
      </c>
      <c r="F1107" s="19">
        <v>56</v>
      </c>
      <c r="G1107" s="19">
        <v>5</v>
      </c>
      <c r="H1107" s="19">
        <v>5</v>
      </c>
      <c r="I1107" s="19">
        <v>23</v>
      </c>
      <c r="J1107" s="19">
        <v>23</v>
      </c>
      <c r="K1107" s="19">
        <v>97</v>
      </c>
      <c r="L1107" s="19">
        <v>6</v>
      </c>
      <c r="M1107" t="s">
        <v>354</v>
      </c>
      <c r="N1107" t="s">
        <v>356</v>
      </c>
    </row>
    <row r="1108" spans="1:14" x14ac:dyDescent="0.3">
      <c r="A1108" s="16" t="s">
        <v>44</v>
      </c>
      <c r="B1108" s="17" t="s">
        <v>150</v>
      </c>
      <c r="C1108" s="24">
        <v>45233</v>
      </c>
      <c r="D1108" s="17">
        <v>71</v>
      </c>
      <c r="E1108" s="17">
        <v>152</v>
      </c>
      <c r="F1108" s="17">
        <v>60</v>
      </c>
      <c r="G1108" s="17">
        <v>38</v>
      </c>
      <c r="H1108" s="17">
        <v>9</v>
      </c>
      <c r="I1108" s="17">
        <v>95</v>
      </c>
      <c r="J1108" s="17">
        <v>34</v>
      </c>
      <c r="K1108" s="17">
        <v>43</v>
      </c>
      <c r="L1108" s="17">
        <v>14</v>
      </c>
      <c r="M1108" t="s">
        <v>354</v>
      </c>
      <c r="N1108" t="s">
        <v>357</v>
      </c>
    </row>
    <row r="1109" spans="1:14" x14ac:dyDescent="0.3">
      <c r="A1109" s="18" t="s">
        <v>101</v>
      </c>
      <c r="B1109" s="19" t="s">
        <v>150</v>
      </c>
      <c r="C1109" s="25">
        <v>45205</v>
      </c>
      <c r="D1109" s="19">
        <v>46</v>
      </c>
      <c r="E1109" s="19">
        <v>48</v>
      </c>
      <c r="F1109" s="19">
        <v>57</v>
      </c>
      <c r="G1109" s="19">
        <v>48</v>
      </c>
      <c r="H1109" s="19">
        <v>4</v>
      </c>
      <c r="I1109" s="19">
        <v>198</v>
      </c>
      <c r="J1109" s="19">
        <v>34</v>
      </c>
      <c r="K1109" s="19">
        <v>56</v>
      </c>
      <c r="L1109" s="19">
        <v>9</v>
      </c>
      <c r="M1109" t="s">
        <v>354</v>
      </c>
      <c r="N1109" t="s">
        <v>357</v>
      </c>
    </row>
    <row r="1110" spans="1:14" x14ac:dyDescent="0.3">
      <c r="A1110" s="16" t="s">
        <v>345</v>
      </c>
      <c r="B1110" s="17" t="s">
        <v>46</v>
      </c>
      <c r="C1110" s="24">
        <v>44944</v>
      </c>
      <c r="D1110" s="17">
        <v>136</v>
      </c>
      <c r="E1110" s="17">
        <v>179</v>
      </c>
      <c r="F1110" s="17">
        <v>30</v>
      </c>
      <c r="G1110" s="17">
        <v>3</v>
      </c>
      <c r="H1110" s="17">
        <v>8</v>
      </c>
      <c r="I1110" s="17">
        <v>120</v>
      </c>
      <c r="J1110" s="17">
        <v>32</v>
      </c>
      <c r="K1110" s="17">
        <v>97</v>
      </c>
      <c r="L1110" s="17">
        <v>18</v>
      </c>
      <c r="M1110" t="s">
        <v>354</v>
      </c>
      <c r="N1110" t="s">
        <v>357</v>
      </c>
    </row>
    <row r="1111" spans="1:14" x14ac:dyDescent="0.3">
      <c r="A1111" s="18" t="s">
        <v>21</v>
      </c>
      <c r="B1111" s="19" t="s">
        <v>150</v>
      </c>
      <c r="C1111" s="25">
        <v>45040</v>
      </c>
      <c r="D1111" s="19">
        <v>15</v>
      </c>
      <c r="E1111" s="19">
        <v>82</v>
      </c>
      <c r="F1111" s="19">
        <v>98</v>
      </c>
      <c r="G1111" s="19">
        <v>11</v>
      </c>
      <c r="H1111" s="19">
        <v>6</v>
      </c>
      <c r="I1111" s="19">
        <v>195</v>
      </c>
      <c r="J1111" s="19">
        <v>28</v>
      </c>
      <c r="K1111" s="19">
        <v>11</v>
      </c>
      <c r="L1111" s="19">
        <v>8</v>
      </c>
      <c r="M1111" t="s">
        <v>354</v>
      </c>
      <c r="N1111" t="s">
        <v>357</v>
      </c>
    </row>
    <row r="1112" spans="1:14" x14ac:dyDescent="0.3">
      <c r="A1112" s="16" t="s">
        <v>101</v>
      </c>
      <c r="B1112" s="17" t="s">
        <v>150</v>
      </c>
      <c r="C1112" s="24">
        <v>45205</v>
      </c>
      <c r="D1112" s="17">
        <v>46</v>
      </c>
      <c r="E1112" s="17">
        <v>48</v>
      </c>
      <c r="F1112" s="17">
        <v>57</v>
      </c>
      <c r="G1112" s="17">
        <v>48</v>
      </c>
      <c r="H1112" s="17">
        <v>4</v>
      </c>
      <c r="I1112" s="17">
        <v>198</v>
      </c>
      <c r="J1112" s="17">
        <v>34</v>
      </c>
      <c r="K1112" s="17">
        <v>56</v>
      </c>
      <c r="L1112" s="17">
        <v>9</v>
      </c>
      <c r="M1112" t="s">
        <v>354</v>
      </c>
      <c r="N1112" t="s">
        <v>357</v>
      </c>
    </row>
    <row r="1113" spans="1:14" x14ac:dyDescent="0.3">
      <c r="A1113" s="18" t="s">
        <v>28</v>
      </c>
      <c r="B1113" s="19" t="s">
        <v>150</v>
      </c>
      <c r="C1113" s="25">
        <v>44954</v>
      </c>
      <c r="D1113" s="19">
        <v>37</v>
      </c>
      <c r="E1113" s="19">
        <v>138</v>
      </c>
      <c r="F1113" s="19">
        <v>71</v>
      </c>
      <c r="G1113" s="19">
        <v>1</v>
      </c>
      <c r="H1113" s="19">
        <v>3</v>
      </c>
      <c r="I1113" s="19">
        <v>55</v>
      </c>
      <c r="J1113" s="19">
        <v>31</v>
      </c>
      <c r="K1113" s="19">
        <v>76</v>
      </c>
      <c r="L1113" s="19">
        <v>1</v>
      </c>
      <c r="M1113" t="s">
        <v>354</v>
      </c>
      <c r="N1113" t="s">
        <v>357</v>
      </c>
    </row>
    <row r="1114" spans="1:14" x14ac:dyDescent="0.3">
      <c r="A1114" s="16" t="s">
        <v>64</v>
      </c>
      <c r="B1114" s="17" t="s">
        <v>38</v>
      </c>
      <c r="C1114" s="24">
        <v>45063</v>
      </c>
      <c r="D1114" s="17">
        <v>10</v>
      </c>
      <c r="E1114" s="17">
        <v>39</v>
      </c>
      <c r="F1114" s="17">
        <v>36</v>
      </c>
      <c r="G1114" s="17">
        <v>3</v>
      </c>
      <c r="H1114" s="17">
        <v>1</v>
      </c>
      <c r="I1114" s="17">
        <v>79</v>
      </c>
      <c r="J1114" s="17">
        <v>-8</v>
      </c>
      <c r="K1114" s="17">
        <v>45</v>
      </c>
      <c r="L1114" s="17">
        <v>19</v>
      </c>
      <c r="M1114" t="s">
        <v>354</v>
      </c>
      <c r="N1114" t="s">
        <v>358</v>
      </c>
    </row>
    <row r="1115" spans="1:14" x14ac:dyDescent="0.3">
      <c r="A1115" s="18" t="s">
        <v>28</v>
      </c>
      <c r="B1115" s="19" t="s">
        <v>150</v>
      </c>
      <c r="C1115" s="25">
        <v>44954</v>
      </c>
      <c r="D1115" s="19">
        <v>37</v>
      </c>
      <c r="E1115" s="19">
        <v>138</v>
      </c>
      <c r="F1115" s="19">
        <v>71</v>
      </c>
      <c r="G1115" s="19">
        <v>1</v>
      </c>
      <c r="H1115" s="19">
        <v>3</v>
      </c>
      <c r="I1115" s="19">
        <v>55</v>
      </c>
      <c r="J1115" s="19">
        <v>31</v>
      </c>
      <c r="K1115" s="19">
        <v>76</v>
      </c>
      <c r="L1115" s="19">
        <v>1</v>
      </c>
      <c r="M1115" t="s">
        <v>354</v>
      </c>
      <c r="N1115" t="s">
        <v>357</v>
      </c>
    </row>
    <row r="1116" spans="1:14" x14ac:dyDescent="0.3">
      <c r="A1116" s="16" t="s">
        <v>346</v>
      </c>
      <c r="B1116" s="17" t="s">
        <v>46</v>
      </c>
      <c r="C1116" s="24">
        <v>45237</v>
      </c>
      <c r="D1116" s="17">
        <v>114</v>
      </c>
      <c r="E1116" s="17">
        <v>78</v>
      </c>
      <c r="F1116" s="17">
        <v>13</v>
      </c>
      <c r="G1116" s="17">
        <v>2</v>
      </c>
      <c r="H1116" s="17">
        <v>4</v>
      </c>
      <c r="I1116" s="17">
        <v>125</v>
      </c>
      <c r="J1116" s="17">
        <v>32</v>
      </c>
      <c r="K1116" s="17">
        <v>57</v>
      </c>
      <c r="L1116" s="17">
        <v>19</v>
      </c>
      <c r="M1116" t="s">
        <v>354</v>
      </c>
      <c r="N1116" t="s">
        <v>357</v>
      </c>
    </row>
    <row r="1117" spans="1:14" x14ac:dyDescent="0.3">
      <c r="A1117" s="18" t="s">
        <v>32</v>
      </c>
      <c r="B1117" s="19" t="s">
        <v>33</v>
      </c>
      <c r="C1117" s="25">
        <v>44932</v>
      </c>
      <c r="D1117" s="19">
        <v>112</v>
      </c>
      <c r="E1117" s="19">
        <v>118</v>
      </c>
      <c r="F1117" s="19">
        <v>60</v>
      </c>
      <c r="G1117" s="19">
        <v>10</v>
      </c>
      <c r="H1117" s="19">
        <v>2</v>
      </c>
      <c r="I1117" s="19">
        <v>157</v>
      </c>
      <c r="J1117" s="19">
        <v>35</v>
      </c>
      <c r="K1117" s="19">
        <v>16</v>
      </c>
      <c r="L1117" s="19">
        <v>20</v>
      </c>
      <c r="M1117" t="s">
        <v>354</v>
      </c>
      <c r="N1117" t="s">
        <v>357</v>
      </c>
    </row>
    <row r="1118" spans="1:14" x14ac:dyDescent="0.3">
      <c r="A1118" s="16" t="s">
        <v>345</v>
      </c>
      <c r="B1118" s="17" t="s">
        <v>46</v>
      </c>
      <c r="C1118" s="24">
        <v>44944</v>
      </c>
      <c r="D1118" s="17">
        <v>136</v>
      </c>
      <c r="E1118" s="17">
        <v>179</v>
      </c>
      <c r="F1118" s="17">
        <v>30</v>
      </c>
      <c r="G1118" s="17">
        <v>3</v>
      </c>
      <c r="H1118" s="17">
        <v>8</v>
      </c>
      <c r="I1118" s="17">
        <v>120</v>
      </c>
      <c r="J1118" s="17">
        <v>32</v>
      </c>
      <c r="K1118" s="17">
        <v>97</v>
      </c>
      <c r="L1118" s="17">
        <v>18</v>
      </c>
      <c r="M1118" t="s">
        <v>354</v>
      </c>
      <c r="N1118" t="s">
        <v>357</v>
      </c>
    </row>
    <row r="1119" spans="1:14" x14ac:dyDescent="0.3">
      <c r="A1119" s="18" t="s">
        <v>64</v>
      </c>
      <c r="B1119" s="19" t="s">
        <v>38</v>
      </c>
      <c r="C1119" s="25">
        <v>45063</v>
      </c>
      <c r="D1119" s="19">
        <v>10</v>
      </c>
      <c r="E1119" s="19">
        <v>39</v>
      </c>
      <c r="F1119" s="19">
        <v>36</v>
      </c>
      <c r="G1119" s="19">
        <v>3</v>
      </c>
      <c r="H1119" s="19">
        <v>1</v>
      </c>
      <c r="I1119" s="19">
        <v>79</v>
      </c>
      <c r="J1119" s="19">
        <v>-8</v>
      </c>
      <c r="K1119" s="19">
        <v>45</v>
      </c>
      <c r="L1119" s="19">
        <v>19</v>
      </c>
      <c r="M1119" t="s">
        <v>354</v>
      </c>
      <c r="N1119" t="s">
        <v>358</v>
      </c>
    </row>
    <row r="1120" spans="1:14" x14ac:dyDescent="0.3">
      <c r="A1120" s="16" t="s">
        <v>32</v>
      </c>
      <c r="B1120" s="17" t="s">
        <v>33</v>
      </c>
      <c r="C1120" s="24">
        <v>44932</v>
      </c>
      <c r="D1120" s="17">
        <v>112</v>
      </c>
      <c r="E1120" s="17">
        <v>118</v>
      </c>
      <c r="F1120" s="17">
        <v>60</v>
      </c>
      <c r="G1120" s="17">
        <v>10</v>
      </c>
      <c r="H1120" s="17">
        <v>2</v>
      </c>
      <c r="I1120" s="17">
        <v>157</v>
      </c>
      <c r="J1120" s="17">
        <v>35</v>
      </c>
      <c r="K1120" s="17">
        <v>16</v>
      </c>
      <c r="L1120" s="17">
        <v>20</v>
      </c>
      <c r="M1120" t="s">
        <v>354</v>
      </c>
      <c r="N1120" t="s">
        <v>357</v>
      </c>
    </row>
    <row r="1121" spans="1:14" x14ac:dyDescent="0.3">
      <c r="A1121" s="18" t="s">
        <v>345</v>
      </c>
      <c r="B1121" s="19" t="s">
        <v>46</v>
      </c>
      <c r="C1121" s="25">
        <v>44944</v>
      </c>
      <c r="D1121" s="19">
        <v>136</v>
      </c>
      <c r="E1121" s="19">
        <v>179</v>
      </c>
      <c r="F1121" s="19">
        <v>30</v>
      </c>
      <c r="G1121" s="19">
        <v>3</v>
      </c>
      <c r="H1121" s="19">
        <v>8</v>
      </c>
      <c r="I1121" s="19">
        <v>120</v>
      </c>
      <c r="J1121" s="19">
        <v>32</v>
      </c>
      <c r="K1121" s="19">
        <v>97</v>
      </c>
      <c r="L1121" s="19">
        <v>18</v>
      </c>
      <c r="M1121" t="s">
        <v>354</v>
      </c>
      <c r="N1121" t="s">
        <v>357</v>
      </c>
    </row>
    <row r="1122" spans="1:14" x14ac:dyDescent="0.3">
      <c r="A1122" s="16" t="s">
        <v>345</v>
      </c>
      <c r="B1122" s="17" t="s">
        <v>46</v>
      </c>
      <c r="C1122" s="24">
        <v>44944</v>
      </c>
      <c r="D1122" s="17">
        <v>136</v>
      </c>
      <c r="E1122" s="17">
        <v>179</v>
      </c>
      <c r="F1122" s="17">
        <v>30</v>
      </c>
      <c r="G1122" s="17">
        <v>3</v>
      </c>
      <c r="H1122" s="17">
        <v>8</v>
      </c>
      <c r="I1122" s="17">
        <v>120</v>
      </c>
      <c r="J1122" s="17">
        <v>32</v>
      </c>
      <c r="K1122" s="17">
        <v>97</v>
      </c>
      <c r="L1122" s="17">
        <v>18</v>
      </c>
      <c r="M1122" t="s">
        <v>354</v>
      </c>
      <c r="N1122" t="s">
        <v>357</v>
      </c>
    </row>
    <row r="1123" spans="1:14" x14ac:dyDescent="0.3">
      <c r="A1123" s="18" t="s">
        <v>37</v>
      </c>
      <c r="B1123" s="19" t="s">
        <v>38</v>
      </c>
      <c r="C1123" s="25">
        <v>45194</v>
      </c>
      <c r="D1123" s="19">
        <v>62</v>
      </c>
      <c r="E1123" s="19">
        <v>58</v>
      </c>
      <c r="F1123" s="19">
        <v>56</v>
      </c>
      <c r="G1123" s="19">
        <v>5</v>
      </c>
      <c r="H1123" s="19">
        <v>5</v>
      </c>
      <c r="I1123" s="19">
        <v>23</v>
      </c>
      <c r="J1123" s="19">
        <v>23</v>
      </c>
      <c r="K1123" s="19">
        <v>97</v>
      </c>
      <c r="L1123" s="19">
        <v>6</v>
      </c>
      <c r="M1123" t="s">
        <v>354</v>
      </c>
      <c r="N1123" t="s">
        <v>356</v>
      </c>
    </row>
    <row r="1124" spans="1:14" x14ac:dyDescent="0.3">
      <c r="A1124" s="16" t="s">
        <v>345</v>
      </c>
      <c r="B1124" s="17" t="s">
        <v>46</v>
      </c>
      <c r="C1124" s="24">
        <v>44944</v>
      </c>
      <c r="D1124" s="17">
        <v>136</v>
      </c>
      <c r="E1124" s="17">
        <v>179</v>
      </c>
      <c r="F1124" s="17">
        <v>30</v>
      </c>
      <c r="G1124" s="17">
        <v>3</v>
      </c>
      <c r="H1124" s="17">
        <v>8</v>
      </c>
      <c r="I1124" s="17">
        <v>120</v>
      </c>
      <c r="J1124" s="17">
        <v>32</v>
      </c>
      <c r="K1124" s="17">
        <v>97</v>
      </c>
      <c r="L1124" s="17">
        <v>18</v>
      </c>
      <c r="M1124" t="s">
        <v>354</v>
      </c>
      <c r="N1124" t="s">
        <v>357</v>
      </c>
    </row>
    <row r="1125" spans="1:14" x14ac:dyDescent="0.3">
      <c r="A1125" s="18" t="s">
        <v>28</v>
      </c>
      <c r="B1125" s="19" t="s">
        <v>150</v>
      </c>
      <c r="C1125" s="25">
        <v>44954</v>
      </c>
      <c r="D1125" s="19">
        <v>37</v>
      </c>
      <c r="E1125" s="19">
        <v>138</v>
      </c>
      <c r="F1125" s="19">
        <v>71</v>
      </c>
      <c r="G1125" s="19">
        <v>1</v>
      </c>
      <c r="H1125" s="19">
        <v>3</v>
      </c>
      <c r="I1125" s="19">
        <v>55</v>
      </c>
      <c r="J1125" s="19">
        <v>31</v>
      </c>
      <c r="K1125" s="19">
        <v>76</v>
      </c>
      <c r="L1125" s="19">
        <v>1</v>
      </c>
      <c r="M1125" t="s">
        <v>354</v>
      </c>
      <c r="N1125" t="s">
        <v>357</v>
      </c>
    </row>
    <row r="1126" spans="1:14" x14ac:dyDescent="0.3">
      <c r="A1126" s="16" t="s">
        <v>345</v>
      </c>
      <c r="B1126" s="17" t="s">
        <v>46</v>
      </c>
      <c r="C1126" s="24">
        <v>44944</v>
      </c>
      <c r="D1126" s="17">
        <v>136</v>
      </c>
      <c r="E1126" s="17">
        <v>179</v>
      </c>
      <c r="F1126" s="17">
        <v>30</v>
      </c>
      <c r="G1126" s="17">
        <v>3</v>
      </c>
      <c r="H1126" s="17">
        <v>8</v>
      </c>
      <c r="I1126" s="17">
        <v>120</v>
      </c>
      <c r="J1126" s="17">
        <v>32</v>
      </c>
      <c r="K1126" s="17">
        <v>97</v>
      </c>
      <c r="L1126" s="17">
        <v>18</v>
      </c>
      <c r="M1126" t="s">
        <v>354</v>
      </c>
      <c r="N1126" t="s">
        <v>357</v>
      </c>
    </row>
    <row r="1127" spans="1:14" x14ac:dyDescent="0.3">
      <c r="A1127" s="18" t="s">
        <v>345</v>
      </c>
      <c r="B1127" s="19" t="s">
        <v>46</v>
      </c>
      <c r="C1127" s="25">
        <v>44944</v>
      </c>
      <c r="D1127" s="19">
        <v>136</v>
      </c>
      <c r="E1127" s="19">
        <v>179</v>
      </c>
      <c r="F1127" s="19">
        <v>30</v>
      </c>
      <c r="G1127" s="19">
        <v>3</v>
      </c>
      <c r="H1127" s="19">
        <v>8</v>
      </c>
      <c r="I1127" s="19">
        <v>120</v>
      </c>
      <c r="J1127" s="19">
        <v>32</v>
      </c>
      <c r="K1127" s="19">
        <v>97</v>
      </c>
      <c r="L1127" s="19">
        <v>18</v>
      </c>
      <c r="M1127" t="s">
        <v>354</v>
      </c>
      <c r="N1127" t="s">
        <v>357</v>
      </c>
    </row>
    <row r="1128" spans="1:14" x14ac:dyDescent="0.3">
      <c r="A1128" s="16" t="s">
        <v>37</v>
      </c>
      <c r="B1128" s="17" t="s">
        <v>38</v>
      </c>
      <c r="C1128" s="24">
        <v>45194</v>
      </c>
      <c r="D1128" s="17">
        <v>62</v>
      </c>
      <c r="E1128" s="17">
        <v>58</v>
      </c>
      <c r="F1128" s="17">
        <v>56</v>
      </c>
      <c r="G1128" s="17">
        <v>5</v>
      </c>
      <c r="H1128" s="17">
        <v>5</v>
      </c>
      <c r="I1128" s="17">
        <v>23</v>
      </c>
      <c r="J1128" s="17">
        <v>23</v>
      </c>
      <c r="K1128" s="17">
        <v>97</v>
      </c>
      <c r="L1128" s="17">
        <v>6</v>
      </c>
      <c r="M1128" t="s">
        <v>354</v>
      </c>
      <c r="N1128" t="s">
        <v>356</v>
      </c>
    </row>
    <row r="1129" spans="1:14" x14ac:dyDescent="0.3">
      <c r="A1129" s="18" t="s">
        <v>28</v>
      </c>
      <c r="B1129" s="19" t="s">
        <v>150</v>
      </c>
      <c r="C1129" s="25">
        <v>44954</v>
      </c>
      <c r="D1129" s="19">
        <v>37</v>
      </c>
      <c r="E1129" s="19">
        <v>138</v>
      </c>
      <c r="F1129" s="19">
        <v>71</v>
      </c>
      <c r="G1129" s="19">
        <v>1</v>
      </c>
      <c r="H1129" s="19">
        <v>3</v>
      </c>
      <c r="I1129" s="19">
        <v>55</v>
      </c>
      <c r="J1129" s="19">
        <v>31</v>
      </c>
      <c r="K1129" s="19">
        <v>76</v>
      </c>
      <c r="L1129" s="19">
        <v>1</v>
      </c>
      <c r="M1129" t="s">
        <v>354</v>
      </c>
      <c r="N1129" t="s">
        <v>357</v>
      </c>
    </row>
    <row r="1130" spans="1:14" x14ac:dyDescent="0.3">
      <c r="A1130" s="16" t="s">
        <v>345</v>
      </c>
      <c r="B1130" s="17" t="s">
        <v>46</v>
      </c>
      <c r="C1130" s="24">
        <v>44944</v>
      </c>
      <c r="D1130" s="17">
        <v>136</v>
      </c>
      <c r="E1130" s="17">
        <v>179</v>
      </c>
      <c r="F1130" s="17">
        <v>30</v>
      </c>
      <c r="G1130" s="17">
        <v>3</v>
      </c>
      <c r="H1130" s="17">
        <v>8</v>
      </c>
      <c r="I1130" s="17">
        <v>120</v>
      </c>
      <c r="J1130" s="17">
        <v>32</v>
      </c>
      <c r="K1130" s="17">
        <v>97</v>
      </c>
      <c r="L1130" s="17">
        <v>18</v>
      </c>
      <c r="M1130" t="s">
        <v>354</v>
      </c>
      <c r="N1130" t="s">
        <v>357</v>
      </c>
    </row>
    <row r="1131" spans="1:14" x14ac:dyDescent="0.3">
      <c r="A1131" s="18" t="s">
        <v>28</v>
      </c>
      <c r="B1131" s="19" t="s">
        <v>150</v>
      </c>
      <c r="C1131" s="25">
        <v>44954</v>
      </c>
      <c r="D1131" s="19">
        <v>37</v>
      </c>
      <c r="E1131" s="19">
        <v>138</v>
      </c>
      <c r="F1131" s="19">
        <v>71</v>
      </c>
      <c r="G1131" s="19">
        <v>1</v>
      </c>
      <c r="H1131" s="19">
        <v>3</v>
      </c>
      <c r="I1131" s="19">
        <v>55</v>
      </c>
      <c r="J1131" s="19">
        <v>31</v>
      </c>
      <c r="K1131" s="19">
        <v>76</v>
      </c>
      <c r="L1131" s="19">
        <v>1</v>
      </c>
      <c r="M1131" t="s">
        <v>354</v>
      </c>
      <c r="N1131" t="s">
        <v>357</v>
      </c>
    </row>
    <row r="1132" spans="1:14" x14ac:dyDescent="0.3">
      <c r="A1132" s="16" t="s">
        <v>21</v>
      </c>
      <c r="B1132" s="17" t="s">
        <v>150</v>
      </c>
      <c r="C1132" s="24">
        <v>45040</v>
      </c>
      <c r="D1132" s="17">
        <v>15</v>
      </c>
      <c r="E1132" s="17">
        <v>82</v>
      </c>
      <c r="F1132" s="17">
        <v>98</v>
      </c>
      <c r="G1132" s="17">
        <v>11</v>
      </c>
      <c r="H1132" s="17">
        <v>6</v>
      </c>
      <c r="I1132" s="17">
        <v>195</v>
      </c>
      <c r="J1132" s="17">
        <v>28</v>
      </c>
      <c r="K1132" s="17">
        <v>11</v>
      </c>
      <c r="L1132" s="17">
        <v>8</v>
      </c>
      <c r="M1132" t="s">
        <v>354</v>
      </c>
      <c r="N1132" t="s">
        <v>357</v>
      </c>
    </row>
    <row r="1133" spans="1:14" x14ac:dyDescent="0.3">
      <c r="A1133" s="18" t="s">
        <v>32</v>
      </c>
      <c r="B1133" s="19" t="s">
        <v>33</v>
      </c>
      <c r="C1133" s="25">
        <v>44932</v>
      </c>
      <c r="D1133" s="19">
        <v>112</v>
      </c>
      <c r="E1133" s="19">
        <v>118</v>
      </c>
      <c r="F1133" s="19">
        <v>60</v>
      </c>
      <c r="G1133" s="19">
        <v>10</v>
      </c>
      <c r="H1133" s="19">
        <v>2</v>
      </c>
      <c r="I1133" s="19">
        <v>157</v>
      </c>
      <c r="J1133" s="19">
        <v>35</v>
      </c>
      <c r="K1133" s="19">
        <v>16</v>
      </c>
      <c r="L1133" s="19">
        <v>20</v>
      </c>
      <c r="M1133" t="s">
        <v>354</v>
      </c>
      <c r="N1133" t="s">
        <v>357</v>
      </c>
    </row>
    <row r="1134" spans="1:14" x14ac:dyDescent="0.3">
      <c r="A1134" s="16" t="s">
        <v>37</v>
      </c>
      <c r="B1134" s="17" t="s">
        <v>38</v>
      </c>
      <c r="C1134" s="24">
        <v>45194</v>
      </c>
      <c r="D1134" s="17">
        <v>62</v>
      </c>
      <c r="E1134" s="17">
        <v>58</v>
      </c>
      <c r="F1134" s="17">
        <v>56</v>
      </c>
      <c r="G1134" s="17">
        <v>5</v>
      </c>
      <c r="H1134" s="17">
        <v>5</v>
      </c>
      <c r="I1134" s="17">
        <v>23</v>
      </c>
      <c r="J1134" s="17">
        <v>23</v>
      </c>
      <c r="K1134" s="17">
        <v>97</v>
      </c>
      <c r="L1134" s="17">
        <v>6</v>
      </c>
      <c r="M1134" t="s">
        <v>354</v>
      </c>
      <c r="N1134" t="s">
        <v>356</v>
      </c>
    </row>
    <row r="1135" spans="1:14" x14ac:dyDescent="0.3">
      <c r="A1135" s="18" t="s">
        <v>32</v>
      </c>
      <c r="B1135" s="19" t="s">
        <v>33</v>
      </c>
      <c r="C1135" s="25">
        <v>44932</v>
      </c>
      <c r="D1135" s="19">
        <v>112</v>
      </c>
      <c r="E1135" s="19">
        <v>118</v>
      </c>
      <c r="F1135" s="19">
        <v>60</v>
      </c>
      <c r="G1135" s="19">
        <v>10</v>
      </c>
      <c r="H1135" s="19">
        <v>2</v>
      </c>
      <c r="I1135" s="19">
        <v>157</v>
      </c>
      <c r="J1135" s="19">
        <v>35</v>
      </c>
      <c r="K1135" s="19">
        <v>16</v>
      </c>
      <c r="L1135" s="19">
        <v>20</v>
      </c>
      <c r="M1135" t="s">
        <v>354</v>
      </c>
      <c r="N1135" t="s">
        <v>357</v>
      </c>
    </row>
    <row r="1136" spans="1:14" x14ac:dyDescent="0.3">
      <c r="A1136" s="16" t="s">
        <v>28</v>
      </c>
      <c r="B1136" s="17" t="s">
        <v>150</v>
      </c>
      <c r="C1136" s="24">
        <v>44954</v>
      </c>
      <c r="D1136" s="17">
        <v>37</v>
      </c>
      <c r="E1136" s="17">
        <v>138</v>
      </c>
      <c r="F1136" s="17">
        <v>71</v>
      </c>
      <c r="G1136" s="17">
        <v>1</v>
      </c>
      <c r="H1136" s="17">
        <v>3</v>
      </c>
      <c r="I1136" s="17">
        <v>55</v>
      </c>
      <c r="J1136" s="17">
        <v>31</v>
      </c>
      <c r="K1136" s="17">
        <v>76</v>
      </c>
      <c r="L1136" s="17">
        <v>1</v>
      </c>
      <c r="M1136" t="s">
        <v>354</v>
      </c>
      <c r="N1136" t="s">
        <v>357</v>
      </c>
    </row>
    <row r="1137" spans="1:14" x14ac:dyDescent="0.3">
      <c r="A1137" s="18" t="s">
        <v>107</v>
      </c>
      <c r="B1137" s="19" t="s">
        <v>33</v>
      </c>
      <c r="C1137" s="25">
        <v>45066</v>
      </c>
      <c r="D1137" s="19">
        <v>16</v>
      </c>
      <c r="E1137" s="19">
        <v>118</v>
      </c>
      <c r="F1137" s="19">
        <v>44</v>
      </c>
      <c r="G1137" s="19">
        <v>27</v>
      </c>
      <c r="H1137" s="19">
        <v>9</v>
      </c>
      <c r="I1137" s="19">
        <v>26</v>
      </c>
      <c r="J1137" s="19">
        <v>8</v>
      </c>
      <c r="K1137" s="19">
        <v>36</v>
      </c>
      <c r="L1137" s="19">
        <v>18</v>
      </c>
      <c r="M1137" t="s">
        <v>354</v>
      </c>
      <c r="N1137" t="s">
        <v>358</v>
      </c>
    </row>
    <row r="1138" spans="1:14" x14ac:dyDescent="0.3">
      <c r="A1138" s="16" t="s">
        <v>345</v>
      </c>
      <c r="B1138" s="17" t="s">
        <v>46</v>
      </c>
      <c r="C1138" s="24">
        <v>44944</v>
      </c>
      <c r="D1138" s="17">
        <v>136</v>
      </c>
      <c r="E1138" s="17">
        <v>179</v>
      </c>
      <c r="F1138" s="17">
        <v>30</v>
      </c>
      <c r="G1138" s="17">
        <v>3</v>
      </c>
      <c r="H1138" s="17">
        <v>8</v>
      </c>
      <c r="I1138" s="17">
        <v>120</v>
      </c>
      <c r="J1138" s="17">
        <v>32</v>
      </c>
      <c r="K1138" s="17">
        <v>97</v>
      </c>
      <c r="L1138" s="17">
        <v>18</v>
      </c>
      <c r="M1138" t="s">
        <v>354</v>
      </c>
      <c r="N1138" t="s">
        <v>357</v>
      </c>
    </row>
    <row r="1139" spans="1:14" x14ac:dyDescent="0.3">
      <c r="A1139" s="18" t="s">
        <v>28</v>
      </c>
      <c r="B1139" s="19" t="s">
        <v>150</v>
      </c>
      <c r="C1139" s="25">
        <v>44954</v>
      </c>
      <c r="D1139" s="19">
        <v>37</v>
      </c>
      <c r="E1139" s="19">
        <v>138</v>
      </c>
      <c r="F1139" s="19">
        <v>71</v>
      </c>
      <c r="G1139" s="19">
        <v>1</v>
      </c>
      <c r="H1139" s="19">
        <v>3</v>
      </c>
      <c r="I1139" s="19">
        <v>55</v>
      </c>
      <c r="J1139" s="19">
        <v>31</v>
      </c>
      <c r="K1139" s="19">
        <v>76</v>
      </c>
      <c r="L1139" s="19">
        <v>1</v>
      </c>
      <c r="M1139" t="s">
        <v>354</v>
      </c>
      <c r="N1139" t="s">
        <v>357</v>
      </c>
    </row>
    <row r="1140" spans="1:14" x14ac:dyDescent="0.3">
      <c r="A1140" s="16" t="s">
        <v>101</v>
      </c>
      <c r="B1140" s="17" t="s">
        <v>150</v>
      </c>
      <c r="C1140" s="24">
        <v>45205</v>
      </c>
      <c r="D1140" s="17">
        <v>46</v>
      </c>
      <c r="E1140" s="17">
        <v>48</v>
      </c>
      <c r="F1140" s="17">
        <v>57</v>
      </c>
      <c r="G1140" s="17">
        <v>48</v>
      </c>
      <c r="H1140" s="17">
        <v>4</v>
      </c>
      <c r="I1140" s="17">
        <v>198</v>
      </c>
      <c r="J1140" s="17">
        <v>34</v>
      </c>
      <c r="K1140" s="17">
        <v>56</v>
      </c>
      <c r="L1140" s="17">
        <v>9</v>
      </c>
      <c r="M1140" t="s">
        <v>354</v>
      </c>
      <c r="N1140" t="s">
        <v>357</v>
      </c>
    </row>
    <row r="1141" spans="1:14" x14ac:dyDescent="0.3">
      <c r="A1141" s="18" t="s">
        <v>28</v>
      </c>
      <c r="B1141" s="19" t="s">
        <v>150</v>
      </c>
      <c r="C1141" s="25">
        <v>44954</v>
      </c>
      <c r="D1141" s="19">
        <v>37</v>
      </c>
      <c r="E1141" s="19">
        <v>138</v>
      </c>
      <c r="F1141" s="19">
        <v>71</v>
      </c>
      <c r="G1141" s="19">
        <v>1</v>
      </c>
      <c r="H1141" s="19">
        <v>3</v>
      </c>
      <c r="I1141" s="19">
        <v>55</v>
      </c>
      <c r="J1141" s="19">
        <v>31</v>
      </c>
      <c r="K1141" s="19">
        <v>76</v>
      </c>
      <c r="L1141" s="19">
        <v>1</v>
      </c>
      <c r="M1141" t="s">
        <v>354</v>
      </c>
      <c r="N1141" t="s">
        <v>357</v>
      </c>
    </row>
    <row r="1142" spans="1:14" x14ac:dyDescent="0.3">
      <c r="A1142" s="16" t="s">
        <v>28</v>
      </c>
      <c r="B1142" s="17" t="s">
        <v>150</v>
      </c>
      <c r="C1142" s="24">
        <v>44954</v>
      </c>
      <c r="D1142" s="17">
        <v>37</v>
      </c>
      <c r="E1142" s="17">
        <v>138</v>
      </c>
      <c r="F1142" s="17">
        <v>71</v>
      </c>
      <c r="G1142" s="17">
        <v>1</v>
      </c>
      <c r="H1142" s="17">
        <v>3</v>
      </c>
      <c r="I1142" s="17">
        <v>55</v>
      </c>
      <c r="J1142" s="17">
        <v>31</v>
      </c>
      <c r="K1142" s="17">
        <v>76</v>
      </c>
      <c r="L1142" s="17">
        <v>1</v>
      </c>
      <c r="M1142" t="s">
        <v>354</v>
      </c>
      <c r="N1142" t="s">
        <v>357</v>
      </c>
    </row>
    <row r="1143" spans="1:14" x14ac:dyDescent="0.3">
      <c r="A1143" s="18" t="s">
        <v>32</v>
      </c>
      <c r="B1143" s="19" t="s">
        <v>33</v>
      </c>
      <c r="C1143" s="25">
        <v>44932</v>
      </c>
      <c r="D1143" s="19">
        <v>112</v>
      </c>
      <c r="E1143" s="19">
        <v>118</v>
      </c>
      <c r="F1143" s="19">
        <v>60</v>
      </c>
      <c r="G1143" s="19">
        <v>10</v>
      </c>
      <c r="H1143" s="19">
        <v>2</v>
      </c>
      <c r="I1143" s="19">
        <v>157</v>
      </c>
      <c r="J1143" s="19">
        <v>35</v>
      </c>
      <c r="K1143" s="19">
        <v>16</v>
      </c>
      <c r="L1143" s="19">
        <v>20</v>
      </c>
      <c r="M1143" t="s">
        <v>354</v>
      </c>
      <c r="N1143" t="s">
        <v>357</v>
      </c>
    </row>
    <row r="1144" spans="1:14" x14ac:dyDescent="0.3">
      <c r="A1144" s="16" t="s">
        <v>37</v>
      </c>
      <c r="B1144" s="17" t="s">
        <v>38</v>
      </c>
      <c r="C1144" s="24">
        <v>45194</v>
      </c>
      <c r="D1144" s="17">
        <v>62</v>
      </c>
      <c r="E1144" s="17">
        <v>58</v>
      </c>
      <c r="F1144" s="17">
        <v>56</v>
      </c>
      <c r="G1144" s="17">
        <v>5</v>
      </c>
      <c r="H1144" s="17">
        <v>5</v>
      </c>
      <c r="I1144" s="17">
        <v>23</v>
      </c>
      <c r="J1144" s="17">
        <v>23</v>
      </c>
      <c r="K1144" s="17">
        <v>97</v>
      </c>
      <c r="L1144" s="17">
        <v>6</v>
      </c>
      <c r="M1144" t="s">
        <v>354</v>
      </c>
      <c r="N1144" t="s">
        <v>356</v>
      </c>
    </row>
    <row r="1145" spans="1:14" x14ac:dyDescent="0.3">
      <c r="A1145" s="18" t="s">
        <v>37</v>
      </c>
      <c r="B1145" s="19" t="s">
        <v>38</v>
      </c>
      <c r="C1145" s="25">
        <v>45194</v>
      </c>
      <c r="D1145" s="19">
        <v>62</v>
      </c>
      <c r="E1145" s="19">
        <v>58</v>
      </c>
      <c r="F1145" s="19">
        <v>56</v>
      </c>
      <c r="G1145" s="19">
        <v>5</v>
      </c>
      <c r="H1145" s="19">
        <v>5</v>
      </c>
      <c r="I1145" s="19">
        <v>23</v>
      </c>
      <c r="J1145" s="19">
        <v>23</v>
      </c>
      <c r="K1145" s="19">
        <v>97</v>
      </c>
      <c r="L1145" s="19">
        <v>6</v>
      </c>
      <c r="M1145" t="s">
        <v>354</v>
      </c>
      <c r="N1145" t="s">
        <v>356</v>
      </c>
    </row>
    <row r="1146" spans="1:14" x14ac:dyDescent="0.3">
      <c r="A1146" s="16" t="s">
        <v>32</v>
      </c>
      <c r="B1146" s="17" t="s">
        <v>33</v>
      </c>
      <c r="C1146" s="24">
        <v>44932</v>
      </c>
      <c r="D1146" s="17">
        <v>112</v>
      </c>
      <c r="E1146" s="17">
        <v>118</v>
      </c>
      <c r="F1146" s="17">
        <v>60</v>
      </c>
      <c r="G1146" s="17">
        <v>10</v>
      </c>
      <c r="H1146" s="17">
        <v>2</v>
      </c>
      <c r="I1146" s="17">
        <v>157</v>
      </c>
      <c r="J1146" s="17">
        <v>35</v>
      </c>
      <c r="K1146" s="17">
        <v>16</v>
      </c>
      <c r="L1146" s="17">
        <v>20</v>
      </c>
      <c r="M1146" t="s">
        <v>354</v>
      </c>
      <c r="N1146" t="s">
        <v>357</v>
      </c>
    </row>
    <row r="1147" spans="1:14" x14ac:dyDescent="0.3">
      <c r="A1147" s="18" t="s">
        <v>32</v>
      </c>
      <c r="B1147" s="19" t="s">
        <v>33</v>
      </c>
      <c r="C1147" s="25">
        <v>44932</v>
      </c>
      <c r="D1147" s="19">
        <v>112</v>
      </c>
      <c r="E1147" s="19">
        <v>118</v>
      </c>
      <c r="F1147" s="19">
        <v>60</v>
      </c>
      <c r="G1147" s="19">
        <v>10</v>
      </c>
      <c r="H1147" s="19">
        <v>2</v>
      </c>
      <c r="I1147" s="19">
        <v>157</v>
      </c>
      <c r="J1147" s="19">
        <v>35</v>
      </c>
      <c r="K1147" s="19">
        <v>16</v>
      </c>
      <c r="L1147" s="19">
        <v>20</v>
      </c>
      <c r="M1147" t="s">
        <v>354</v>
      </c>
      <c r="N1147" t="s">
        <v>357</v>
      </c>
    </row>
    <row r="1148" spans="1:14" x14ac:dyDescent="0.3">
      <c r="A1148" s="16" t="s">
        <v>21</v>
      </c>
      <c r="B1148" s="17" t="s">
        <v>150</v>
      </c>
      <c r="C1148" s="24">
        <v>45040</v>
      </c>
      <c r="D1148" s="17">
        <v>15</v>
      </c>
      <c r="E1148" s="17">
        <v>82</v>
      </c>
      <c r="F1148" s="17">
        <v>98</v>
      </c>
      <c r="G1148" s="17">
        <v>11</v>
      </c>
      <c r="H1148" s="17">
        <v>6</v>
      </c>
      <c r="I1148" s="17">
        <v>195</v>
      </c>
      <c r="J1148" s="17">
        <v>28</v>
      </c>
      <c r="K1148" s="17">
        <v>11</v>
      </c>
      <c r="L1148" s="17">
        <v>8</v>
      </c>
      <c r="M1148" t="s">
        <v>354</v>
      </c>
      <c r="N1148" t="s">
        <v>357</v>
      </c>
    </row>
    <row r="1149" spans="1:14" x14ac:dyDescent="0.3">
      <c r="A1149" s="18" t="s">
        <v>345</v>
      </c>
      <c r="B1149" s="19" t="s">
        <v>46</v>
      </c>
      <c r="C1149" s="25">
        <v>44944</v>
      </c>
      <c r="D1149" s="19">
        <v>136</v>
      </c>
      <c r="E1149" s="19">
        <v>179</v>
      </c>
      <c r="F1149" s="19">
        <v>30</v>
      </c>
      <c r="G1149" s="19">
        <v>3</v>
      </c>
      <c r="H1149" s="19">
        <v>8</v>
      </c>
      <c r="I1149" s="19">
        <v>120</v>
      </c>
      <c r="J1149" s="19">
        <v>32</v>
      </c>
      <c r="K1149" s="19">
        <v>97</v>
      </c>
      <c r="L1149" s="19">
        <v>18</v>
      </c>
      <c r="M1149" t="s">
        <v>354</v>
      </c>
      <c r="N1149" t="s">
        <v>357</v>
      </c>
    </row>
    <row r="1150" spans="1:14" x14ac:dyDescent="0.3">
      <c r="A1150" s="16" t="s">
        <v>21</v>
      </c>
      <c r="B1150" s="17" t="s">
        <v>150</v>
      </c>
      <c r="C1150" s="24">
        <v>45040</v>
      </c>
      <c r="D1150" s="17">
        <v>15</v>
      </c>
      <c r="E1150" s="17">
        <v>82</v>
      </c>
      <c r="F1150" s="17">
        <v>98</v>
      </c>
      <c r="G1150" s="17">
        <v>11</v>
      </c>
      <c r="H1150" s="17">
        <v>6</v>
      </c>
      <c r="I1150" s="17">
        <v>195</v>
      </c>
      <c r="J1150" s="17">
        <v>28</v>
      </c>
      <c r="K1150" s="17">
        <v>11</v>
      </c>
      <c r="L1150" s="17">
        <v>8</v>
      </c>
      <c r="M1150" t="s">
        <v>354</v>
      </c>
      <c r="N1150" t="s">
        <v>357</v>
      </c>
    </row>
    <row r="1151" spans="1:14" x14ac:dyDescent="0.3">
      <c r="A1151" s="18" t="s">
        <v>345</v>
      </c>
      <c r="B1151" s="19" t="s">
        <v>46</v>
      </c>
      <c r="C1151" s="25">
        <v>44944</v>
      </c>
      <c r="D1151" s="19">
        <v>136</v>
      </c>
      <c r="E1151" s="19">
        <v>179</v>
      </c>
      <c r="F1151" s="19">
        <v>30</v>
      </c>
      <c r="G1151" s="19">
        <v>3</v>
      </c>
      <c r="H1151" s="19">
        <v>8</v>
      </c>
      <c r="I1151" s="19">
        <v>120</v>
      </c>
      <c r="J1151" s="19">
        <v>32</v>
      </c>
      <c r="K1151" s="19">
        <v>97</v>
      </c>
      <c r="L1151" s="19">
        <v>18</v>
      </c>
      <c r="M1151" t="s">
        <v>354</v>
      </c>
      <c r="N1151" t="s">
        <v>357</v>
      </c>
    </row>
    <row r="1152" spans="1:14" x14ac:dyDescent="0.3">
      <c r="A1152" s="16" t="s">
        <v>345</v>
      </c>
      <c r="B1152" s="17" t="s">
        <v>46</v>
      </c>
      <c r="C1152" s="24">
        <v>44944</v>
      </c>
      <c r="D1152" s="17">
        <v>136</v>
      </c>
      <c r="E1152" s="17">
        <v>179</v>
      </c>
      <c r="F1152" s="17">
        <v>30</v>
      </c>
      <c r="G1152" s="17">
        <v>3</v>
      </c>
      <c r="H1152" s="17">
        <v>8</v>
      </c>
      <c r="I1152" s="17">
        <v>120</v>
      </c>
      <c r="J1152" s="17">
        <v>32</v>
      </c>
      <c r="K1152" s="17">
        <v>97</v>
      </c>
      <c r="L1152" s="17">
        <v>18</v>
      </c>
      <c r="M1152" t="s">
        <v>354</v>
      </c>
      <c r="N1152" t="s">
        <v>357</v>
      </c>
    </row>
    <row r="1153" spans="1:14" x14ac:dyDescent="0.3">
      <c r="A1153" s="18" t="s">
        <v>345</v>
      </c>
      <c r="B1153" s="19" t="s">
        <v>46</v>
      </c>
      <c r="C1153" s="25">
        <v>44944</v>
      </c>
      <c r="D1153" s="19">
        <v>136</v>
      </c>
      <c r="E1153" s="19">
        <v>179</v>
      </c>
      <c r="F1153" s="19">
        <v>30</v>
      </c>
      <c r="G1153" s="19">
        <v>3</v>
      </c>
      <c r="H1153" s="19">
        <v>8</v>
      </c>
      <c r="I1153" s="19">
        <v>120</v>
      </c>
      <c r="J1153" s="19">
        <v>32</v>
      </c>
      <c r="K1153" s="19">
        <v>97</v>
      </c>
      <c r="L1153" s="19">
        <v>18</v>
      </c>
      <c r="M1153" t="s">
        <v>354</v>
      </c>
      <c r="N1153" t="s">
        <v>357</v>
      </c>
    </row>
    <row r="1154" spans="1:14" x14ac:dyDescent="0.3">
      <c r="A1154" s="16" t="s">
        <v>32</v>
      </c>
      <c r="B1154" s="17" t="s">
        <v>33</v>
      </c>
      <c r="C1154" s="24">
        <v>44932</v>
      </c>
      <c r="D1154" s="17">
        <v>112</v>
      </c>
      <c r="E1154" s="17">
        <v>118</v>
      </c>
      <c r="F1154" s="17">
        <v>60</v>
      </c>
      <c r="G1154" s="17">
        <v>10</v>
      </c>
      <c r="H1154" s="17">
        <v>2</v>
      </c>
      <c r="I1154" s="17">
        <v>157</v>
      </c>
      <c r="J1154" s="17">
        <v>35</v>
      </c>
      <c r="K1154" s="17">
        <v>16</v>
      </c>
      <c r="L1154" s="17">
        <v>20</v>
      </c>
      <c r="M1154" t="s">
        <v>354</v>
      </c>
      <c r="N1154" t="s">
        <v>357</v>
      </c>
    </row>
    <row r="1155" spans="1:14" x14ac:dyDescent="0.3">
      <c r="A1155" s="18" t="s">
        <v>21</v>
      </c>
      <c r="B1155" s="19" t="s">
        <v>150</v>
      </c>
      <c r="C1155" s="25">
        <v>45040</v>
      </c>
      <c r="D1155" s="19">
        <v>15</v>
      </c>
      <c r="E1155" s="19">
        <v>82</v>
      </c>
      <c r="F1155" s="19">
        <v>98</v>
      </c>
      <c r="G1155" s="19">
        <v>11</v>
      </c>
      <c r="H1155" s="19">
        <v>6</v>
      </c>
      <c r="I1155" s="19">
        <v>195</v>
      </c>
      <c r="J1155" s="19">
        <v>28</v>
      </c>
      <c r="K1155" s="19">
        <v>11</v>
      </c>
      <c r="L1155" s="19">
        <v>8</v>
      </c>
      <c r="M1155" t="s">
        <v>354</v>
      </c>
      <c r="N1155" t="s">
        <v>357</v>
      </c>
    </row>
    <row r="1156" spans="1:14" x14ac:dyDescent="0.3">
      <c r="A1156" s="16" t="s">
        <v>28</v>
      </c>
      <c r="B1156" s="17" t="s">
        <v>150</v>
      </c>
      <c r="C1156" s="24">
        <v>44954</v>
      </c>
      <c r="D1156" s="17">
        <v>37</v>
      </c>
      <c r="E1156" s="17">
        <v>138</v>
      </c>
      <c r="F1156" s="17">
        <v>71</v>
      </c>
      <c r="G1156" s="17">
        <v>1</v>
      </c>
      <c r="H1156" s="17">
        <v>3</v>
      </c>
      <c r="I1156" s="17">
        <v>55</v>
      </c>
      <c r="J1156" s="17">
        <v>31</v>
      </c>
      <c r="K1156" s="17">
        <v>76</v>
      </c>
      <c r="L1156" s="17">
        <v>1</v>
      </c>
      <c r="M1156" t="s">
        <v>354</v>
      </c>
      <c r="N1156" t="s">
        <v>357</v>
      </c>
    </row>
    <row r="1157" spans="1:14" x14ac:dyDescent="0.3">
      <c r="A1157" s="18" t="s">
        <v>346</v>
      </c>
      <c r="B1157" s="19" t="s">
        <v>46</v>
      </c>
      <c r="C1157" s="25">
        <v>45237</v>
      </c>
      <c r="D1157" s="19">
        <v>114</v>
      </c>
      <c r="E1157" s="19">
        <v>78</v>
      </c>
      <c r="F1157" s="19">
        <v>13</v>
      </c>
      <c r="G1157" s="19">
        <v>2</v>
      </c>
      <c r="H1157" s="19">
        <v>4</v>
      </c>
      <c r="I1157" s="19">
        <v>125</v>
      </c>
      <c r="J1157" s="19">
        <v>32</v>
      </c>
      <c r="K1157" s="19">
        <v>57</v>
      </c>
      <c r="L1157" s="19">
        <v>19</v>
      </c>
      <c r="M1157" t="s">
        <v>354</v>
      </c>
      <c r="N1157" t="s">
        <v>357</v>
      </c>
    </row>
    <row r="1158" spans="1:14" x14ac:dyDescent="0.3">
      <c r="A1158" s="16" t="s">
        <v>21</v>
      </c>
      <c r="B1158" s="17" t="s">
        <v>150</v>
      </c>
      <c r="C1158" s="24">
        <v>45040</v>
      </c>
      <c r="D1158" s="17">
        <v>15</v>
      </c>
      <c r="E1158" s="17">
        <v>82</v>
      </c>
      <c r="F1158" s="17">
        <v>98</v>
      </c>
      <c r="G1158" s="17">
        <v>11</v>
      </c>
      <c r="H1158" s="17">
        <v>6</v>
      </c>
      <c r="I1158" s="17">
        <v>195</v>
      </c>
      <c r="J1158" s="17">
        <v>28</v>
      </c>
      <c r="K1158" s="17">
        <v>11</v>
      </c>
      <c r="L1158" s="17">
        <v>8</v>
      </c>
      <c r="M1158" t="s">
        <v>354</v>
      </c>
      <c r="N1158" t="s">
        <v>357</v>
      </c>
    </row>
    <row r="1159" spans="1:14" x14ac:dyDescent="0.3">
      <c r="A1159" s="18" t="s">
        <v>345</v>
      </c>
      <c r="B1159" s="19" t="s">
        <v>46</v>
      </c>
      <c r="C1159" s="25">
        <v>44944</v>
      </c>
      <c r="D1159" s="19">
        <v>136</v>
      </c>
      <c r="E1159" s="19">
        <v>179</v>
      </c>
      <c r="F1159" s="19">
        <v>30</v>
      </c>
      <c r="G1159" s="19">
        <v>3</v>
      </c>
      <c r="H1159" s="19">
        <v>8</v>
      </c>
      <c r="I1159" s="19">
        <v>120</v>
      </c>
      <c r="J1159" s="19">
        <v>32</v>
      </c>
      <c r="K1159" s="19">
        <v>97</v>
      </c>
      <c r="L1159" s="19">
        <v>18</v>
      </c>
      <c r="M1159" t="s">
        <v>354</v>
      </c>
      <c r="N1159" t="s">
        <v>357</v>
      </c>
    </row>
    <row r="1160" spans="1:14" x14ac:dyDescent="0.3">
      <c r="A1160" s="16" t="s">
        <v>101</v>
      </c>
      <c r="B1160" s="17" t="s">
        <v>150</v>
      </c>
      <c r="C1160" s="24">
        <v>45205</v>
      </c>
      <c r="D1160" s="17">
        <v>46</v>
      </c>
      <c r="E1160" s="17">
        <v>48</v>
      </c>
      <c r="F1160" s="17">
        <v>57</v>
      </c>
      <c r="G1160" s="17">
        <v>48</v>
      </c>
      <c r="H1160" s="17">
        <v>4</v>
      </c>
      <c r="I1160" s="17">
        <v>198</v>
      </c>
      <c r="J1160" s="17">
        <v>34</v>
      </c>
      <c r="K1160" s="17">
        <v>56</v>
      </c>
      <c r="L1160" s="17">
        <v>9</v>
      </c>
      <c r="M1160" t="s">
        <v>354</v>
      </c>
      <c r="N1160" t="s">
        <v>357</v>
      </c>
    </row>
    <row r="1161" spans="1:14" x14ac:dyDescent="0.3">
      <c r="A1161" s="18" t="s">
        <v>21</v>
      </c>
      <c r="B1161" s="19" t="s">
        <v>150</v>
      </c>
      <c r="C1161" s="25">
        <v>45040</v>
      </c>
      <c r="D1161" s="19">
        <v>15</v>
      </c>
      <c r="E1161" s="19">
        <v>82</v>
      </c>
      <c r="F1161" s="19">
        <v>98</v>
      </c>
      <c r="G1161" s="19">
        <v>11</v>
      </c>
      <c r="H1161" s="19">
        <v>6</v>
      </c>
      <c r="I1161" s="19">
        <v>195</v>
      </c>
      <c r="J1161" s="19">
        <v>28</v>
      </c>
      <c r="K1161" s="19">
        <v>11</v>
      </c>
      <c r="L1161" s="19">
        <v>8</v>
      </c>
      <c r="M1161" t="s">
        <v>354</v>
      </c>
      <c r="N1161" t="s">
        <v>357</v>
      </c>
    </row>
    <row r="1162" spans="1:14" x14ac:dyDescent="0.3">
      <c r="A1162" s="16" t="s">
        <v>64</v>
      </c>
      <c r="B1162" s="17" t="s">
        <v>38</v>
      </c>
      <c r="C1162" s="24">
        <v>45063</v>
      </c>
      <c r="D1162" s="17">
        <v>10</v>
      </c>
      <c r="E1162" s="17">
        <v>39</v>
      </c>
      <c r="F1162" s="17">
        <v>36</v>
      </c>
      <c r="G1162" s="17">
        <v>3</v>
      </c>
      <c r="H1162" s="17">
        <v>1</v>
      </c>
      <c r="I1162" s="17">
        <v>79</v>
      </c>
      <c r="J1162" s="17">
        <v>-8</v>
      </c>
      <c r="K1162" s="17">
        <v>45</v>
      </c>
      <c r="L1162" s="17">
        <v>19</v>
      </c>
      <c r="M1162" t="s">
        <v>354</v>
      </c>
      <c r="N1162" t="s">
        <v>358</v>
      </c>
    </row>
    <row r="1163" spans="1:14" x14ac:dyDescent="0.3">
      <c r="A1163" s="18" t="s">
        <v>44</v>
      </c>
      <c r="B1163" s="19" t="s">
        <v>150</v>
      </c>
      <c r="C1163" s="25">
        <v>45233</v>
      </c>
      <c r="D1163" s="19">
        <v>71</v>
      </c>
      <c r="E1163" s="19">
        <v>152</v>
      </c>
      <c r="F1163" s="19">
        <v>60</v>
      </c>
      <c r="G1163" s="19">
        <v>38</v>
      </c>
      <c r="H1163" s="19">
        <v>9</v>
      </c>
      <c r="I1163" s="19">
        <v>95</v>
      </c>
      <c r="J1163" s="19">
        <v>34</v>
      </c>
      <c r="K1163" s="19">
        <v>43</v>
      </c>
      <c r="L1163" s="19">
        <v>14</v>
      </c>
      <c r="M1163" t="s">
        <v>354</v>
      </c>
      <c r="N1163" t="s">
        <v>357</v>
      </c>
    </row>
    <row r="1164" spans="1:14" x14ac:dyDescent="0.3">
      <c r="A1164" s="16" t="s">
        <v>32</v>
      </c>
      <c r="B1164" s="17" t="s">
        <v>33</v>
      </c>
      <c r="C1164" s="24">
        <v>44932</v>
      </c>
      <c r="D1164" s="17">
        <v>112</v>
      </c>
      <c r="E1164" s="17">
        <v>118</v>
      </c>
      <c r="F1164" s="17">
        <v>60</v>
      </c>
      <c r="G1164" s="17">
        <v>10</v>
      </c>
      <c r="H1164" s="17">
        <v>2</v>
      </c>
      <c r="I1164" s="17">
        <v>157</v>
      </c>
      <c r="J1164" s="17">
        <v>35</v>
      </c>
      <c r="K1164" s="17">
        <v>16</v>
      </c>
      <c r="L1164" s="17">
        <v>20</v>
      </c>
      <c r="M1164" t="s">
        <v>354</v>
      </c>
      <c r="N1164" t="s">
        <v>357</v>
      </c>
    </row>
    <row r="1165" spans="1:14" x14ac:dyDescent="0.3">
      <c r="A1165" s="18" t="s">
        <v>37</v>
      </c>
      <c r="B1165" s="19" t="s">
        <v>38</v>
      </c>
      <c r="C1165" s="25">
        <v>45194</v>
      </c>
      <c r="D1165" s="19">
        <v>62</v>
      </c>
      <c r="E1165" s="19">
        <v>58</v>
      </c>
      <c r="F1165" s="19">
        <v>56</v>
      </c>
      <c r="G1165" s="19">
        <v>5</v>
      </c>
      <c r="H1165" s="19">
        <v>5</v>
      </c>
      <c r="I1165" s="19">
        <v>23</v>
      </c>
      <c r="J1165" s="19">
        <v>23</v>
      </c>
      <c r="K1165" s="19">
        <v>97</v>
      </c>
      <c r="L1165" s="19">
        <v>6</v>
      </c>
      <c r="M1165" t="s">
        <v>354</v>
      </c>
      <c r="N1165" t="s">
        <v>356</v>
      </c>
    </row>
    <row r="1166" spans="1:14" x14ac:dyDescent="0.3">
      <c r="A1166" s="16" t="s">
        <v>28</v>
      </c>
      <c r="B1166" s="17" t="s">
        <v>150</v>
      </c>
      <c r="C1166" s="24">
        <v>44954</v>
      </c>
      <c r="D1166" s="17">
        <v>37</v>
      </c>
      <c r="E1166" s="17">
        <v>138</v>
      </c>
      <c r="F1166" s="17">
        <v>71</v>
      </c>
      <c r="G1166" s="17">
        <v>1</v>
      </c>
      <c r="H1166" s="17">
        <v>3</v>
      </c>
      <c r="I1166" s="17">
        <v>55</v>
      </c>
      <c r="J1166" s="17">
        <v>31</v>
      </c>
      <c r="K1166" s="17">
        <v>76</v>
      </c>
      <c r="L1166" s="17">
        <v>1</v>
      </c>
      <c r="M1166" t="s">
        <v>354</v>
      </c>
      <c r="N1166" t="s">
        <v>357</v>
      </c>
    </row>
    <row r="1167" spans="1:14" x14ac:dyDescent="0.3">
      <c r="A1167" s="18" t="s">
        <v>32</v>
      </c>
      <c r="B1167" s="19" t="s">
        <v>33</v>
      </c>
      <c r="C1167" s="25">
        <v>44932</v>
      </c>
      <c r="D1167" s="19">
        <v>112</v>
      </c>
      <c r="E1167" s="19">
        <v>118</v>
      </c>
      <c r="F1167" s="19">
        <v>60</v>
      </c>
      <c r="G1167" s="19">
        <v>10</v>
      </c>
      <c r="H1167" s="19">
        <v>2</v>
      </c>
      <c r="I1167" s="19">
        <v>157</v>
      </c>
      <c r="J1167" s="19">
        <v>35</v>
      </c>
      <c r="K1167" s="19">
        <v>16</v>
      </c>
      <c r="L1167" s="19">
        <v>20</v>
      </c>
      <c r="M1167" t="s">
        <v>354</v>
      </c>
      <c r="N1167" t="s">
        <v>357</v>
      </c>
    </row>
    <row r="1168" spans="1:14" x14ac:dyDescent="0.3">
      <c r="A1168" s="16" t="s">
        <v>32</v>
      </c>
      <c r="B1168" s="17" t="s">
        <v>33</v>
      </c>
      <c r="C1168" s="24">
        <v>44932</v>
      </c>
      <c r="D1168" s="17">
        <v>112</v>
      </c>
      <c r="E1168" s="17">
        <v>118</v>
      </c>
      <c r="F1168" s="17">
        <v>60</v>
      </c>
      <c r="G1168" s="17">
        <v>10</v>
      </c>
      <c r="H1168" s="17">
        <v>2</v>
      </c>
      <c r="I1168" s="17">
        <v>157</v>
      </c>
      <c r="J1168" s="17">
        <v>35</v>
      </c>
      <c r="K1168" s="17">
        <v>16</v>
      </c>
      <c r="L1168" s="17">
        <v>20</v>
      </c>
      <c r="M1168" t="s">
        <v>354</v>
      </c>
      <c r="N1168" t="s">
        <v>357</v>
      </c>
    </row>
    <row r="1169" spans="1:14" x14ac:dyDescent="0.3">
      <c r="A1169" s="18" t="s">
        <v>32</v>
      </c>
      <c r="B1169" s="19" t="s">
        <v>33</v>
      </c>
      <c r="C1169" s="25">
        <v>44932</v>
      </c>
      <c r="D1169" s="19">
        <v>112</v>
      </c>
      <c r="E1169" s="19">
        <v>118</v>
      </c>
      <c r="F1169" s="19">
        <v>60</v>
      </c>
      <c r="G1169" s="19">
        <v>10</v>
      </c>
      <c r="H1169" s="19">
        <v>2</v>
      </c>
      <c r="I1169" s="19">
        <v>157</v>
      </c>
      <c r="J1169" s="19">
        <v>35</v>
      </c>
      <c r="K1169" s="19">
        <v>16</v>
      </c>
      <c r="L1169" s="19">
        <v>20</v>
      </c>
      <c r="M1169" t="s">
        <v>354</v>
      </c>
      <c r="N1169" t="s">
        <v>357</v>
      </c>
    </row>
    <row r="1170" spans="1:14" x14ac:dyDescent="0.3">
      <c r="A1170" s="16" t="s">
        <v>37</v>
      </c>
      <c r="B1170" s="17" t="s">
        <v>38</v>
      </c>
      <c r="C1170" s="24">
        <v>45194</v>
      </c>
      <c r="D1170" s="17">
        <v>62</v>
      </c>
      <c r="E1170" s="17">
        <v>58</v>
      </c>
      <c r="F1170" s="17">
        <v>56</v>
      </c>
      <c r="G1170" s="17">
        <v>5</v>
      </c>
      <c r="H1170" s="17">
        <v>5</v>
      </c>
      <c r="I1170" s="17">
        <v>23</v>
      </c>
      <c r="J1170" s="17">
        <v>23</v>
      </c>
      <c r="K1170" s="17">
        <v>97</v>
      </c>
      <c r="L1170" s="17">
        <v>6</v>
      </c>
      <c r="M1170" t="s">
        <v>354</v>
      </c>
      <c r="N1170" t="s">
        <v>356</v>
      </c>
    </row>
    <row r="1171" spans="1:14" x14ac:dyDescent="0.3">
      <c r="A1171" s="18" t="s">
        <v>107</v>
      </c>
      <c r="B1171" s="19" t="s">
        <v>33</v>
      </c>
      <c r="C1171" s="25">
        <v>45066</v>
      </c>
      <c r="D1171" s="19">
        <v>16</v>
      </c>
      <c r="E1171" s="19">
        <v>118</v>
      </c>
      <c r="F1171" s="19">
        <v>44</v>
      </c>
      <c r="G1171" s="19">
        <v>27</v>
      </c>
      <c r="H1171" s="19">
        <v>9</v>
      </c>
      <c r="I1171" s="19">
        <v>26</v>
      </c>
      <c r="J1171" s="19">
        <v>8</v>
      </c>
      <c r="K1171" s="19">
        <v>36</v>
      </c>
      <c r="L1171" s="19">
        <v>18</v>
      </c>
      <c r="M1171" t="s">
        <v>354</v>
      </c>
      <c r="N1171" t="s">
        <v>358</v>
      </c>
    </row>
    <row r="1172" spans="1:14" x14ac:dyDescent="0.3">
      <c r="A1172" s="16" t="s">
        <v>32</v>
      </c>
      <c r="B1172" s="17" t="s">
        <v>33</v>
      </c>
      <c r="C1172" s="24">
        <v>44932</v>
      </c>
      <c r="D1172" s="17">
        <v>112</v>
      </c>
      <c r="E1172" s="17">
        <v>118</v>
      </c>
      <c r="F1172" s="17">
        <v>60</v>
      </c>
      <c r="G1172" s="17">
        <v>10</v>
      </c>
      <c r="H1172" s="17">
        <v>2</v>
      </c>
      <c r="I1172" s="17">
        <v>157</v>
      </c>
      <c r="J1172" s="17">
        <v>35</v>
      </c>
      <c r="K1172" s="17">
        <v>16</v>
      </c>
      <c r="L1172" s="17">
        <v>20</v>
      </c>
      <c r="M1172" t="s">
        <v>354</v>
      </c>
      <c r="N1172" t="s">
        <v>357</v>
      </c>
    </row>
    <row r="1173" spans="1:14" x14ac:dyDescent="0.3">
      <c r="A1173" s="18" t="s">
        <v>28</v>
      </c>
      <c r="B1173" s="19" t="s">
        <v>150</v>
      </c>
      <c r="C1173" s="25">
        <v>44954</v>
      </c>
      <c r="D1173" s="19">
        <v>37</v>
      </c>
      <c r="E1173" s="19">
        <v>138</v>
      </c>
      <c r="F1173" s="19">
        <v>71</v>
      </c>
      <c r="G1173" s="19">
        <v>1</v>
      </c>
      <c r="H1173" s="19">
        <v>3</v>
      </c>
      <c r="I1173" s="19">
        <v>55</v>
      </c>
      <c r="J1173" s="19">
        <v>31</v>
      </c>
      <c r="K1173" s="19">
        <v>76</v>
      </c>
      <c r="L1173" s="19">
        <v>1</v>
      </c>
      <c r="M1173" t="s">
        <v>354</v>
      </c>
      <c r="N1173" t="s">
        <v>357</v>
      </c>
    </row>
    <row r="1174" spans="1:14" x14ac:dyDescent="0.3">
      <c r="A1174" s="16" t="s">
        <v>21</v>
      </c>
      <c r="B1174" s="17" t="s">
        <v>150</v>
      </c>
      <c r="C1174" s="24">
        <v>45040</v>
      </c>
      <c r="D1174" s="17">
        <v>15</v>
      </c>
      <c r="E1174" s="17">
        <v>82</v>
      </c>
      <c r="F1174" s="17">
        <v>98</v>
      </c>
      <c r="G1174" s="17">
        <v>11</v>
      </c>
      <c r="H1174" s="17">
        <v>6</v>
      </c>
      <c r="I1174" s="17">
        <v>195</v>
      </c>
      <c r="J1174" s="17">
        <v>28</v>
      </c>
      <c r="K1174" s="17">
        <v>11</v>
      </c>
      <c r="L1174" s="17">
        <v>8</v>
      </c>
      <c r="M1174" t="s">
        <v>354</v>
      </c>
      <c r="N1174" t="s">
        <v>357</v>
      </c>
    </row>
    <row r="1175" spans="1:14" x14ac:dyDescent="0.3">
      <c r="A1175" s="18" t="s">
        <v>32</v>
      </c>
      <c r="B1175" s="19" t="s">
        <v>33</v>
      </c>
      <c r="C1175" s="25">
        <v>44932</v>
      </c>
      <c r="D1175" s="19">
        <v>112</v>
      </c>
      <c r="E1175" s="19">
        <v>118</v>
      </c>
      <c r="F1175" s="19">
        <v>60</v>
      </c>
      <c r="G1175" s="19">
        <v>10</v>
      </c>
      <c r="H1175" s="19">
        <v>2</v>
      </c>
      <c r="I1175" s="19">
        <v>157</v>
      </c>
      <c r="J1175" s="19">
        <v>35</v>
      </c>
      <c r="K1175" s="19">
        <v>16</v>
      </c>
      <c r="L1175" s="19">
        <v>20</v>
      </c>
      <c r="M1175" t="s">
        <v>354</v>
      </c>
      <c r="N1175" t="s">
        <v>357</v>
      </c>
    </row>
    <row r="1176" spans="1:14" x14ac:dyDescent="0.3">
      <c r="A1176" s="16" t="s">
        <v>37</v>
      </c>
      <c r="B1176" s="17" t="s">
        <v>38</v>
      </c>
      <c r="C1176" s="24">
        <v>45194</v>
      </c>
      <c r="D1176" s="17">
        <v>62</v>
      </c>
      <c r="E1176" s="17">
        <v>58</v>
      </c>
      <c r="F1176" s="17">
        <v>56</v>
      </c>
      <c r="G1176" s="17">
        <v>5</v>
      </c>
      <c r="H1176" s="17">
        <v>5</v>
      </c>
      <c r="I1176" s="17">
        <v>23</v>
      </c>
      <c r="J1176" s="17">
        <v>23</v>
      </c>
      <c r="K1176" s="17">
        <v>97</v>
      </c>
      <c r="L1176" s="17">
        <v>6</v>
      </c>
      <c r="M1176" t="s">
        <v>354</v>
      </c>
      <c r="N1176" t="s">
        <v>356</v>
      </c>
    </row>
    <row r="1177" spans="1:14" x14ac:dyDescent="0.3">
      <c r="A1177" s="18" t="s">
        <v>21</v>
      </c>
      <c r="B1177" s="19" t="s">
        <v>150</v>
      </c>
      <c r="C1177" s="25">
        <v>45040</v>
      </c>
      <c r="D1177" s="19">
        <v>15</v>
      </c>
      <c r="E1177" s="19">
        <v>82</v>
      </c>
      <c r="F1177" s="19">
        <v>98</v>
      </c>
      <c r="G1177" s="19">
        <v>11</v>
      </c>
      <c r="H1177" s="19">
        <v>6</v>
      </c>
      <c r="I1177" s="19">
        <v>195</v>
      </c>
      <c r="J1177" s="19">
        <v>28</v>
      </c>
      <c r="K1177" s="19">
        <v>11</v>
      </c>
      <c r="L1177" s="19">
        <v>8</v>
      </c>
      <c r="M1177" t="s">
        <v>354</v>
      </c>
      <c r="N1177" t="s">
        <v>357</v>
      </c>
    </row>
    <row r="1178" spans="1:14" x14ac:dyDescent="0.3">
      <c r="A1178" s="16" t="s">
        <v>21</v>
      </c>
      <c r="B1178" s="17" t="s">
        <v>150</v>
      </c>
      <c r="C1178" s="24">
        <v>45040</v>
      </c>
      <c r="D1178" s="17">
        <v>15</v>
      </c>
      <c r="E1178" s="17">
        <v>82</v>
      </c>
      <c r="F1178" s="17">
        <v>98</v>
      </c>
      <c r="G1178" s="17">
        <v>11</v>
      </c>
      <c r="H1178" s="17">
        <v>6</v>
      </c>
      <c r="I1178" s="17">
        <v>195</v>
      </c>
      <c r="J1178" s="17">
        <v>28</v>
      </c>
      <c r="K1178" s="17">
        <v>11</v>
      </c>
      <c r="L1178" s="17">
        <v>8</v>
      </c>
      <c r="M1178" t="s">
        <v>354</v>
      </c>
      <c r="N1178" t="s">
        <v>357</v>
      </c>
    </row>
    <row r="1179" spans="1:14" x14ac:dyDescent="0.3">
      <c r="A1179" s="18" t="s">
        <v>107</v>
      </c>
      <c r="B1179" s="19" t="s">
        <v>33</v>
      </c>
      <c r="C1179" s="25">
        <v>45066</v>
      </c>
      <c r="D1179" s="19">
        <v>16</v>
      </c>
      <c r="E1179" s="19">
        <v>118</v>
      </c>
      <c r="F1179" s="19">
        <v>44</v>
      </c>
      <c r="G1179" s="19">
        <v>27</v>
      </c>
      <c r="H1179" s="19">
        <v>9</v>
      </c>
      <c r="I1179" s="19">
        <v>26</v>
      </c>
      <c r="J1179" s="19">
        <v>8</v>
      </c>
      <c r="K1179" s="19">
        <v>36</v>
      </c>
      <c r="L1179" s="19">
        <v>18</v>
      </c>
      <c r="M1179" t="s">
        <v>354</v>
      </c>
      <c r="N1179" t="s">
        <v>358</v>
      </c>
    </row>
    <row r="1180" spans="1:14" x14ac:dyDescent="0.3">
      <c r="A1180" s="16" t="s">
        <v>107</v>
      </c>
      <c r="B1180" s="17" t="s">
        <v>33</v>
      </c>
      <c r="C1180" s="24">
        <v>45066</v>
      </c>
      <c r="D1180" s="17">
        <v>16</v>
      </c>
      <c r="E1180" s="17">
        <v>118</v>
      </c>
      <c r="F1180" s="17">
        <v>44</v>
      </c>
      <c r="G1180" s="17">
        <v>27</v>
      </c>
      <c r="H1180" s="17">
        <v>9</v>
      </c>
      <c r="I1180" s="17">
        <v>26</v>
      </c>
      <c r="J1180" s="17">
        <v>8</v>
      </c>
      <c r="K1180" s="17">
        <v>36</v>
      </c>
      <c r="L1180" s="17">
        <v>18</v>
      </c>
      <c r="M1180" t="s">
        <v>354</v>
      </c>
      <c r="N1180" t="s">
        <v>358</v>
      </c>
    </row>
    <row r="1181" spans="1:14" x14ac:dyDescent="0.3">
      <c r="A1181" s="18" t="s">
        <v>345</v>
      </c>
      <c r="B1181" s="19" t="s">
        <v>46</v>
      </c>
      <c r="C1181" s="25">
        <v>44944</v>
      </c>
      <c r="D1181" s="19">
        <v>136</v>
      </c>
      <c r="E1181" s="19">
        <v>179</v>
      </c>
      <c r="F1181" s="19">
        <v>30</v>
      </c>
      <c r="G1181" s="19">
        <v>3</v>
      </c>
      <c r="H1181" s="19">
        <v>8</v>
      </c>
      <c r="I1181" s="19">
        <v>120</v>
      </c>
      <c r="J1181" s="19">
        <v>32</v>
      </c>
      <c r="K1181" s="19">
        <v>97</v>
      </c>
      <c r="L1181" s="19">
        <v>18</v>
      </c>
      <c r="M1181" t="s">
        <v>354</v>
      </c>
      <c r="N1181" t="s">
        <v>357</v>
      </c>
    </row>
    <row r="1182" spans="1:14" x14ac:dyDescent="0.3">
      <c r="A1182" s="16" t="s">
        <v>101</v>
      </c>
      <c r="B1182" s="17" t="s">
        <v>150</v>
      </c>
      <c r="C1182" s="24">
        <v>45205</v>
      </c>
      <c r="D1182" s="17">
        <v>46</v>
      </c>
      <c r="E1182" s="17">
        <v>48</v>
      </c>
      <c r="F1182" s="17">
        <v>57</v>
      </c>
      <c r="G1182" s="17">
        <v>48</v>
      </c>
      <c r="H1182" s="17">
        <v>4</v>
      </c>
      <c r="I1182" s="17">
        <v>198</v>
      </c>
      <c r="J1182" s="17">
        <v>34</v>
      </c>
      <c r="K1182" s="17">
        <v>56</v>
      </c>
      <c r="L1182" s="17">
        <v>9</v>
      </c>
      <c r="M1182" t="s">
        <v>354</v>
      </c>
      <c r="N1182" t="s">
        <v>357</v>
      </c>
    </row>
    <row r="1183" spans="1:14" x14ac:dyDescent="0.3">
      <c r="A1183" s="18" t="s">
        <v>37</v>
      </c>
      <c r="B1183" s="19" t="s">
        <v>38</v>
      </c>
      <c r="C1183" s="25">
        <v>45194</v>
      </c>
      <c r="D1183" s="19">
        <v>62</v>
      </c>
      <c r="E1183" s="19">
        <v>58</v>
      </c>
      <c r="F1183" s="19">
        <v>56</v>
      </c>
      <c r="G1183" s="19">
        <v>5</v>
      </c>
      <c r="H1183" s="19">
        <v>5</v>
      </c>
      <c r="I1183" s="19">
        <v>23</v>
      </c>
      <c r="J1183" s="19">
        <v>23</v>
      </c>
      <c r="K1183" s="19">
        <v>97</v>
      </c>
      <c r="L1183" s="19">
        <v>6</v>
      </c>
      <c r="M1183" t="s">
        <v>354</v>
      </c>
      <c r="N1183" t="s">
        <v>356</v>
      </c>
    </row>
    <row r="1184" spans="1:14" x14ac:dyDescent="0.3">
      <c r="A1184" s="16" t="s">
        <v>21</v>
      </c>
      <c r="B1184" s="17" t="s">
        <v>150</v>
      </c>
      <c r="C1184" s="24">
        <v>45040</v>
      </c>
      <c r="D1184" s="17">
        <v>15</v>
      </c>
      <c r="E1184" s="17">
        <v>82</v>
      </c>
      <c r="F1184" s="17">
        <v>98</v>
      </c>
      <c r="G1184" s="17">
        <v>11</v>
      </c>
      <c r="H1184" s="17">
        <v>6</v>
      </c>
      <c r="I1184" s="17">
        <v>195</v>
      </c>
      <c r="J1184" s="17">
        <v>28</v>
      </c>
      <c r="K1184" s="17">
        <v>11</v>
      </c>
      <c r="L1184" s="17">
        <v>8</v>
      </c>
      <c r="M1184" t="s">
        <v>354</v>
      </c>
      <c r="N1184" t="s">
        <v>357</v>
      </c>
    </row>
    <row r="1185" spans="1:14" x14ac:dyDescent="0.3">
      <c r="A1185" s="18" t="s">
        <v>345</v>
      </c>
      <c r="B1185" s="19" t="s">
        <v>46</v>
      </c>
      <c r="C1185" s="25">
        <v>44944</v>
      </c>
      <c r="D1185" s="19">
        <v>136</v>
      </c>
      <c r="E1185" s="19">
        <v>179</v>
      </c>
      <c r="F1185" s="19">
        <v>30</v>
      </c>
      <c r="G1185" s="19">
        <v>3</v>
      </c>
      <c r="H1185" s="19">
        <v>8</v>
      </c>
      <c r="I1185" s="19">
        <v>120</v>
      </c>
      <c r="J1185" s="19">
        <v>32</v>
      </c>
      <c r="K1185" s="19">
        <v>97</v>
      </c>
      <c r="L1185" s="19">
        <v>18</v>
      </c>
      <c r="M1185" t="s">
        <v>354</v>
      </c>
      <c r="N1185" t="s">
        <v>357</v>
      </c>
    </row>
    <row r="1186" spans="1:14" x14ac:dyDescent="0.3">
      <c r="A1186" s="16" t="s">
        <v>64</v>
      </c>
      <c r="B1186" s="17" t="s">
        <v>38</v>
      </c>
      <c r="C1186" s="24">
        <v>45063</v>
      </c>
      <c r="D1186" s="17">
        <v>10</v>
      </c>
      <c r="E1186" s="17">
        <v>39</v>
      </c>
      <c r="F1186" s="17">
        <v>36</v>
      </c>
      <c r="G1186" s="17">
        <v>3</v>
      </c>
      <c r="H1186" s="17">
        <v>1</v>
      </c>
      <c r="I1186" s="17">
        <v>79</v>
      </c>
      <c r="J1186" s="17">
        <v>-8</v>
      </c>
      <c r="K1186" s="17">
        <v>45</v>
      </c>
      <c r="L1186" s="17">
        <v>19</v>
      </c>
      <c r="M1186" t="s">
        <v>354</v>
      </c>
      <c r="N1186" t="s">
        <v>358</v>
      </c>
    </row>
    <row r="1187" spans="1:14" x14ac:dyDescent="0.3">
      <c r="A1187" s="18" t="s">
        <v>21</v>
      </c>
      <c r="B1187" s="19" t="s">
        <v>150</v>
      </c>
      <c r="C1187" s="25">
        <v>45040</v>
      </c>
      <c r="D1187" s="19">
        <v>15</v>
      </c>
      <c r="E1187" s="19">
        <v>82</v>
      </c>
      <c r="F1187" s="19">
        <v>98</v>
      </c>
      <c r="G1187" s="19">
        <v>11</v>
      </c>
      <c r="H1187" s="19">
        <v>6</v>
      </c>
      <c r="I1187" s="19">
        <v>195</v>
      </c>
      <c r="J1187" s="19">
        <v>28</v>
      </c>
      <c r="K1187" s="19">
        <v>11</v>
      </c>
      <c r="L1187" s="19">
        <v>8</v>
      </c>
      <c r="M1187" t="s">
        <v>354</v>
      </c>
      <c r="N1187" t="s">
        <v>357</v>
      </c>
    </row>
    <row r="1188" spans="1:14" x14ac:dyDescent="0.3">
      <c r="A1188" s="16" t="s">
        <v>32</v>
      </c>
      <c r="B1188" s="17" t="s">
        <v>33</v>
      </c>
      <c r="C1188" s="24">
        <v>44932</v>
      </c>
      <c r="D1188" s="17">
        <v>112</v>
      </c>
      <c r="E1188" s="17">
        <v>118</v>
      </c>
      <c r="F1188" s="17">
        <v>60</v>
      </c>
      <c r="G1188" s="17">
        <v>10</v>
      </c>
      <c r="H1188" s="17">
        <v>2</v>
      </c>
      <c r="I1188" s="17">
        <v>157</v>
      </c>
      <c r="J1188" s="17">
        <v>35</v>
      </c>
      <c r="K1188" s="17">
        <v>16</v>
      </c>
      <c r="L1188" s="17">
        <v>20</v>
      </c>
      <c r="M1188" t="s">
        <v>354</v>
      </c>
      <c r="N1188" t="s">
        <v>357</v>
      </c>
    </row>
    <row r="1189" spans="1:14" x14ac:dyDescent="0.3">
      <c r="A1189" s="18" t="s">
        <v>28</v>
      </c>
      <c r="B1189" s="19" t="s">
        <v>150</v>
      </c>
      <c r="C1189" s="25">
        <v>44954</v>
      </c>
      <c r="D1189" s="19">
        <v>37</v>
      </c>
      <c r="E1189" s="19">
        <v>138</v>
      </c>
      <c r="F1189" s="19">
        <v>71</v>
      </c>
      <c r="G1189" s="19">
        <v>1</v>
      </c>
      <c r="H1189" s="19">
        <v>3</v>
      </c>
      <c r="I1189" s="19">
        <v>55</v>
      </c>
      <c r="J1189" s="19">
        <v>31</v>
      </c>
      <c r="K1189" s="19">
        <v>76</v>
      </c>
      <c r="L1189" s="19">
        <v>1</v>
      </c>
      <c r="M1189" t="s">
        <v>354</v>
      </c>
      <c r="N1189" t="s">
        <v>357</v>
      </c>
    </row>
    <row r="1190" spans="1:14" x14ac:dyDescent="0.3">
      <c r="A1190" s="16" t="s">
        <v>32</v>
      </c>
      <c r="B1190" s="17" t="s">
        <v>33</v>
      </c>
      <c r="C1190" s="24">
        <v>44932</v>
      </c>
      <c r="D1190" s="17">
        <v>112</v>
      </c>
      <c r="E1190" s="17">
        <v>118</v>
      </c>
      <c r="F1190" s="17">
        <v>60</v>
      </c>
      <c r="G1190" s="17">
        <v>10</v>
      </c>
      <c r="H1190" s="17">
        <v>2</v>
      </c>
      <c r="I1190" s="17">
        <v>157</v>
      </c>
      <c r="J1190" s="17">
        <v>35</v>
      </c>
      <c r="K1190" s="17">
        <v>16</v>
      </c>
      <c r="L1190" s="17">
        <v>20</v>
      </c>
      <c r="M1190" t="s">
        <v>354</v>
      </c>
      <c r="N1190" t="s">
        <v>357</v>
      </c>
    </row>
    <row r="1191" spans="1:14" x14ac:dyDescent="0.3">
      <c r="A1191" s="18" t="s">
        <v>21</v>
      </c>
      <c r="B1191" s="19" t="s">
        <v>150</v>
      </c>
      <c r="C1191" s="25">
        <v>45040</v>
      </c>
      <c r="D1191" s="19">
        <v>15</v>
      </c>
      <c r="E1191" s="19">
        <v>82</v>
      </c>
      <c r="F1191" s="19">
        <v>98</v>
      </c>
      <c r="G1191" s="19">
        <v>11</v>
      </c>
      <c r="H1191" s="19">
        <v>6</v>
      </c>
      <c r="I1191" s="19">
        <v>195</v>
      </c>
      <c r="J1191" s="19">
        <v>28</v>
      </c>
      <c r="K1191" s="19">
        <v>11</v>
      </c>
      <c r="L1191" s="19">
        <v>8</v>
      </c>
      <c r="M1191" t="s">
        <v>354</v>
      </c>
      <c r="N1191" t="s">
        <v>357</v>
      </c>
    </row>
    <row r="1192" spans="1:14" x14ac:dyDescent="0.3">
      <c r="A1192" s="16" t="s">
        <v>345</v>
      </c>
      <c r="B1192" s="17" t="s">
        <v>46</v>
      </c>
      <c r="C1192" s="24">
        <v>44944</v>
      </c>
      <c r="D1192" s="17">
        <v>136</v>
      </c>
      <c r="E1192" s="17">
        <v>179</v>
      </c>
      <c r="F1192" s="17">
        <v>30</v>
      </c>
      <c r="G1192" s="17">
        <v>3</v>
      </c>
      <c r="H1192" s="17">
        <v>8</v>
      </c>
      <c r="I1192" s="17">
        <v>120</v>
      </c>
      <c r="J1192" s="17">
        <v>32</v>
      </c>
      <c r="K1192" s="17">
        <v>97</v>
      </c>
      <c r="L1192" s="17">
        <v>18</v>
      </c>
      <c r="M1192" t="s">
        <v>354</v>
      </c>
      <c r="N1192" t="s">
        <v>357</v>
      </c>
    </row>
    <row r="1193" spans="1:14" x14ac:dyDescent="0.3">
      <c r="A1193" s="18" t="s">
        <v>101</v>
      </c>
      <c r="B1193" s="19" t="s">
        <v>150</v>
      </c>
      <c r="C1193" s="25">
        <v>45205</v>
      </c>
      <c r="D1193" s="19">
        <v>46</v>
      </c>
      <c r="E1193" s="19">
        <v>48</v>
      </c>
      <c r="F1193" s="19">
        <v>57</v>
      </c>
      <c r="G1193" s="19">
        <v>48</v>
      </c>
      <c r="H1193" s="19">
        <v>4</v>
      </c>
      <c r="I1193" s="19">
        <v>198</v>
      </c>
      <c r="J1193" s="19">
        <v>34</v>
      </c>
      <c r="K1193" s="19">
        <v>56</v>
      </c>
      <c r="L1193" s="19">
        <v>9</v>
      </c>
      <c r="M1193" t="s">
        <v>354</v>
      </c>
      <c r="N1193" t="s">
        <v>357</v>
      </c>
    </row>
    <row r="1194" spans="1:14" x14ac:dyDescent="0.3">
      <c r="A1194" s="16" t="s">
        <v>107</v>
      </c>
      <c r="B1194" s="17" t="s">
        <v>33</v>
      </c>
      <c r="C1194" s="24">
        <v>45066</v>
      </c>
      <c r="D1194" s="17">
        <v>16</v>
      </c>
      <c r="E1194" s="17">
        <v>118</v>
      </c>
      <c r="F1194" s="17">
        <v>44</v>
      </c>
      <c r="G1194" s="17">
        <v>27</v>
      </c>
      <c r="H1194" s="17">
        <v>9</v>
      </c>
      <c r="I1194" s="17">
        <v>26</v>
      </c>
      <c r="J1194" s="17">
        <v>8</v>
      </c>
      <c r="K1194" s="17">
        <v>36</v>
      </c>
      <c r="L1194" s="17">
        <v>18</v>
      </c>
      <c r="M1194" t="s">
        <v>354</v>
      </c>
      <c r="N1194" t="s">
        <v>358</v>
      </c>
    </row>
    <row r="1195" spans="1:14" x14ac:dyDescent="0.3">
      <c r="A1195" s="18" t="s">
        <v>32</v>
      </c>
      <c r="B1195" s="19" t="s">
        <v>33</v>
      </c>
      <c r="C1195" s="25">
        <v>44932</v>
      </c>
      <c r="D1195" s="19">
        <v>112</v>
      </c>
      <c r="E1195" s="19">
        <v>118</v>
      </c>
      <c r="F1195" s="19">
        <v>60</v>
      </c>
      <c r="G1195" s="19">
        <v>10</v>
      </c>
      <c r="H1195" s="19">
        <v>2</v>
      </c>
      <c r="I1195" s="19">
        <v>157</v>
      </c>
      <c r="J1195" s="19">
        <v>35</v>
      </c>
      <c r="K1195" s="19">
        <v>16</v>
      </c>
      <c r="L1195" s="19">
        <v>20</v>
      </c>
      <c r="M1195" t="s">
        <v>354</v>
      </c>
      <c r="N1195" t="s">
        <v>357</v>
      </c>
    </row>
    <row r="1196" spans="1:14" x14ac:dyDescent="0.3">
      <c r="A1196" s="16" t="s">
        <v>101</v>
      </c>
      <c r="B1196" s="17" t="s">
        <v>150</v>
      </c>
      <c r="C1196" s="24">
        <v>45205</v>
      </c>
      <c r="D1196" s="17">
        <v>46</v>
      </c>
      <c r="E1196" s="17">
        <v>48</v>
      </c>
      <c r="F1196" s="17">
        <v>57</v>
      </c>
      <c r="G1196" s="17">
        <v>48</v>
      </c>
      <c r="H1196" s="17">
        <v>4</v>
      </c>
      <c r="I1196" s="17">
        <v>198</v>
      </c>
      <c r="J1196" s="17">
        <v>34</v>
      </c>
      <c r="K1196" s="17">
        <v>56</v>
      </c>
      <c r="L1196" s="17">
        <v>9</v>
      </c>
      <c r="M1196" t="s">
        <v>354</v>
      </c>
      <c r="N1196" t="s">
        <v>357</v>
      </c>
    </row>
    <row r="1197" spans="1:14" x14ac:dyDescent="0.3">
      <c r="A1197" s="18" t="s">
        <v>21</v>
      </c>
      <c r="B1197" s="19" t="s">
        <v>150</v>
      </c>
      <c r="C1197" s="25">
        <v>45040</v>
      </c>
      <c r="D1197" s="19">
        <v>15</v>
      </c>
      <c r="E1197" s="19">
        <v>82</v>
      </c>
      <c r="F1197" s="19">
        <v>98</v>
      </c>
      <c r="G1197" s="19">
        <v>11</v>
      </c>
      <c r="H1197" s="19">
        <v>6</v>
      </c>
      <c r="I1197" s="19">
        <v>195</v>
      </c>
      <c r="J1197" s="19">
        <v>28</v>
      </c>
      <c r="K1197" s="19">
        <v>11</v>
      </c>
      <c r="L1197" s="19">
        <v>8</v>
      </c>
      <c r="M1197" t="s">
        <v>354</v>
      </c>
      <c r="N1197" t="s">
        <v>357</v>
      </c>
    </row>
    <row r="1198" spans="1:14" x14ac:dyDescent="0.3">
      <c r="A1198" s="16" t="s">
        <v>64</v>
      </c>
      <c r="B1198" s="17" t="s">
        <v>38</v>
      </c>
      <c r="C1198" s="24">
        <v>45063</v>
      </c>
      <c r="D1198" s="17">
        <v>10</v>
      </c>
      <c r="E1198" s="17">
        <v>39</v>
      </c>
      <c r="F1198" s="17">
        <v>36</v>
      </c>
      <c r="G1198" s="17">
        <v>3</v>
      </c>
      <c r="H1198" s="17">
        <v>1</v>
      </c>
      <c r="I1198" s="17">
        <v>79</v>
      </c>
      <c r="J1198" s="17">
        <v>-8</v>
      </c>
      <c r="K1198" s="17">
        <v>45</v>
      </c>
      <c r="L1198" s="17">
        <v>19</v>
      </c>
      <c r="M1198" t="s">
        <v>354</v>
      </c>
      <c r="N1198" t="s">
        <v>358</v>
      </c>
    </row>
    <row r="1199" spans="1:14" x14ac:dyDescent="0.3">
      <c r="A1199" s="18" t="s">
        <v>346</v>
      </c>
      <c r="B1199" s="19" t="s">
        <v>46</v>
      </c>
      <c r="C1199" s="25">
        <v>45237</v>
      </c>
      <c r="D1199" s="19">
        <v>114</v>
      </c>
      <c r="E1199" s="19">
        <v>78</v>
      </c>
      <c r="F1199" s="19">
        <v>13</v>
      </c>
      <c r="G1199" s="19">
        <v>2</v>
      </c>
      <c r="H1199" s="19">
        <v>4</v>
      </c>
      <c r="I1199" s="19">
        <v>125</v>
      </c>
      <c r="J1199" s="19">
        <v>32</v>
      </c>
      <c r="K1199" s="19">
        <v>57</v>
      </c>
      <c r="L1199" s="19">
        <v>19</v>
      </c>
      <c r="M1199" t="s">
        <v>354</v>
      </c>
      <c r="N1199" t="s">
        <v>357</v>
      </c>
    </row>
    <row r="1200" spans="1:14" x14ac:dyDescent="0.3">
      <c r="A1200" s="16" t="s">
        <v>28</v>
      </c>
      <c r="B1200" s="17" t="s">
        <v>150</v>
      </c>
      <c r="C1200" s="24">
        <v>44954</v>
      </c>
      <c r="D1200" s="17">
        <v>37</v>
      </c>
      <c r="E1200" s="17">
        <v>138</v>
      </c>
      <c r="F1200" s="17">
        <v>71</v>
      </c>
      <c r="G1200" s="17">
        <v>1</v>
      </c>
      <c r="H1200" s="17">
        <v>3</v>
      </c>
      <c r="I1200" s="17">
        <v>55</v>
      </c>
      <c r="J1200" s="17">
        <v>31</v>
      </c>
      <c r="K1200" s="17">
        <v>76</v>
      </c>
      <c r="L1200" s="17">
        <v>1</v>
      </c>
      <c r="M1200" t="s">
        <v>354</v>
      </c>
      <c r="N1200" t="s">
        <v>357</v>
      </c>
    </row>
    <row r="1201" spans="1:14" x14ac:dyDescent="0.3">
      <c r="A1201" s="18" t="s">
        <v>345</v>
      </c>
      <c r="B1201" s="19" t="s">
        <v>46</v>
      </c>
      <c r="C1201" s="25">
        <v>44944</v>
      </c>
      <c r="D1201" s="19">
        <v>136</v>
      </c>
      <c r="E1201" s="19">
        <v>179</v>
      </c>
      <c r="F1201" s="19">
        <v>30</v>
      </c>
      <c r="G1201" s="19">
        <v>3</v>
      </c>
      <c r="H1201" s="19">
        <v>8</v>
      </c>
      <c r="I1201" s="19">
        <v>120</v>
      </c>
      <c r="J1201" s="19">
        <v>32</v>
      </c>
      <c r="K1201" s="19">
        <v>97</v>
      </c>
      <c r="L1201" s="19">
        <v>18</v>
      </c>
      <c r="M1201" t="s">
        <v>354</v>
      </c>
      <c r="N1201" t="s">
        <v>357</v>
      </c>
    </row>
    <row r="1202" spans="1:14" x14ac:dyDescent="0.3">
      <c r="A1202" s="16" t="s">
        <v>37</v>
      </c>
      <c r="B1202" s="17" t="s">
        <v>38</v>
      </c>
      <c r="C1202" s="24">
        <v>45194</v>
      </c>
      <c r="D1202" s="17">
        <v>62</v>
      </c>
      <c r="E1202" s="17">
        <v>58</v>
      </c>
      <c r="F1202" s="17">
        <v>56</v>
      </c>
      <c r="G1202" s="17">
        <v>5</v>
      </c>
      <c r="H1202" s="17">
        <v>5</v>
      </c>
      <c r="I1202" s="17">
        <v>23</v>
      </c>
      <c r="J1202" s="17">
        <v>23</v>
      </c>
      <c r="K1202" s="17">
        <v>97</v>
      </c>
      <c r="L1202" s="17">
        <v>6</v>
      </c>
      <c r="M1202" t="s">
        <v>354</v>
      </c>
      <c r="N1202" t="s">
        <v>356</v>
      </c>
    </row>
    <row r="1203" spans="1:14" x14ac:dyDescent="0.3">
      <c r="A1203" s="18" t="s">
        <v>21</v>
      </c>
      <c r="B1203" s="19" t="s">
        <v>150</v>
      </c>
      <c r="C1203" s="25">
        <v>45040</v>
      </c>
      <c r="D1203" s="19">
        <v>15</v>
      </c>
      <c r="E1203" s="19">
        <v>82</v>
      </c>
      <c r="F1203" s="19">
        <v>98</v>
      </c>
      <c r="G1203" s="19">
        <v>11</v>
      </c>
      <c r="H1203" s="19">
        <v>6</v>
      </c>
      <c r="I1203" s="19">
        <v>195</v>
      </c>
      <c r="J1203" s="19">
        <v>28</v>
      </c>
      <c r="K1203" s="19">
        <v>11</v>
      </c>
      <c r="L1203" s="19">
        <v>8</v>
      </c>
      <c r="M1203" t="s">
        <v>354</v>
      </c>
      <c r="N1203" t="s">
        <v>357</v>
      </c>
    </row>
    <row r="1204" spans="1:14" x14ac:dyDescent="0.3">
      <c r="A1204" s="16" t="s">
        <v>28</v>
      </c>
      <c r="B1204" s="17" t="s">
        <v>150</v>
      </c>
      <c r="C1204" s="24">
        <v>44954</v>
      </c>
      <c r="D1204" s="17">
        <v>37</v>
      </c>
      <c r="E1204" s="17">
        <v>138</v>
      </c>
      <c r="F1204" s="17">
        <v>71</v>
      </c>
      <c r="G1204" s="17">
        <v>1</v>
      </c>
      <c r="H1204" s="17">
        <v>3</v>
      </c>
      <c r="I1204" s="17">
        <v>55</v>
      </c>
      <c r="J1204" s="17">
        <v>31</v>
      </c>
      <c r="K1204" s="17">
        <v>76</v>
      </c>
      <c r="L1204" s="17">
        <v>1</v>
      </c>
      <c r="M1204" t="s">
        <v>354</v>
      </c>
      <c r="N1204" t="s">
        <v>357</v>
      </c>
    </row>
    <row r="1205" spans="1:14" x14ac:dyDescent="0.3">
      <c r="A1205" s="18" t="s">
        <v>64</v>
      </c>
      <c r="B1205" s="19" t="s">
        <v>38</v>
      </c>
      <c r="C1205" s="25">
        <v>45063</v>
      </c>
      <c r="D1205" s="19">
        <v>10</v>
      </c>
      <c r="E1205" s="19">
        <v>39</v>
      </c>
      <c r="F1205" s="19">
        <v>36</v>
      </c>
      <c r="G1205" s="19">
        <v>3</v>
      </c>
      <c r="H1205" s="19">
        <v>1</v>
      </c>
      <c r="I1205" s="19">
        <v>79</v>
      </c>
      <c r="J1205" s="19">
        <v>-8</v>
      </c>
      <c r="K1205" s="19">
        <v>45</v>
      </c>
      <c r="L1205" s="19">
        <v>19</v>
      </c>
      <c r="M1205" t="s">
        <v>354</v>
      </c>
      <c r="N1205" t="s">
        <v>358</v>
      </c>
    </row>
    <row r="1206" spans="1:14" x14ac:dyDescent="0.3">
      <c r="A1206" s="16" t="s">
        <v>21</v>
      </c>
      <c r="B1206" s="17" t="s">
        <v>150</v>
      </c>
      <c r="C1206" s="24">
        <v>45040</v>
      </c>
      <c r="D1206" s="17">
        <v>15</v>
      </c>
      <c r="E1206" s="17">
        <v>82</v>
      </c>
      <c r="F1206" s="17">
        <v>98</v>
      </c>
      <c r="G1206" s="17">
        <v>11</v>
      </c>
      <c r="H1206" s="17">
        <v>6</v>
      </c>
      <c r="I1206" s="17">
        <v>195</v>
      </c>
      <c r="J1206" s="17">
        <v>28</v>
      </c>
      <c r="K1206" s="17">
        <v>11</v>
      </c>
      <c r="L1206" s="17">
        <v>8</v>
      </c>
      <c r="M1206" t="s">
        <v>354</v>
      </c>
      <c r="N1206" t="s">
        <v>357</v>
      </c>
    </row>
    <row r="1207" spans="1:14" x14ac:dyDescent="0.3">
      <c r="A1207" s="18" t="s">
        <v>44</v>
      </c>
      <c r="B1207" s="19" t="s">
        <v>150</v>
      </c>
      <c r="C1207" s="25">
        <v>45233</v>
      </c>
      <c r="D1207" s="19">
        <v>71</v>
      </c>
      <c r="E1207" s="19">
        <v>152</v>
      </c>
      <c r="F1207" s="19">
        <v>60</v>
      </c>
      <c r="G1207" s="19">
        <v>38</v>
      </c>
      <c r="H1207" s="19">
        <v>9</v>
      </c>
      <c r="I1207" s="19">
        <v>95</v>
      </c>
      <c r="J1207" s="19">
        <v>34</v>
      </c>
      <c r="K1207" s="19">
        <v>43</v>
      </c>
      <c r="L1207" s="19">
        <v>14</v>
      </c>
      <c r="M1207" t="s">
        <v>354</v>
      </c>
      <c r="N1207" t="s">
        <v>357</v>
      </c>
    </row>
    <row r="1208" spans="1:14" x14ac:dyDescent="0.3">
      <c r="A1208" s="16" t="s">
        <v>345</v>
      </c>
      <c r="B1208" s="17" t="s">
        <v>46</v>
      </c>
      <c r="C1208" s="24">
        <v>44944</v>
      </c>
      <c r="D1208" s="17">
        <v>136</v>
      </c>
      <c r="E1208" s="17">
        <v>179</v>
      </c>
      <c r="F1208" s="17">
        <v>30</v>
      </c>
      <c r="G1208" s="17">
        <v>3</v>
      </c>
      <c r="H1208" s="17">
        <v>8</v>
      </c>
      <c r="I1208" s="17">
        <v>120</v>
      </c>
      <c r="J1208" s="17">
        <v>32</v>
      </c>
      <c r="K1208" s="17">
        <v>97</v>
      </c>
      <c r="L1208" s="17">
        <v>18</v>
      </c>
      <c r="M1208" t="s">
        <v>354</v>
      </c>
      <c r="N1208" t="s">
        <v>357</v>
      </c>
    </row>
    <row r="1209" spans="1:14" x14ac:dyDescent="0.3">
      <c r="A1209" s="18" t="s">
        <v>345</v>
      </c>
      <c r="B1209" s="19" t="s">
        <v>46</v>
      </c>
      <c r="C1209" s="25">
        <v>44944</v>
      </c>
      <c r="D1209" s="19">
        <v>136</v>
      </c>
      <c r="E1209" s="19">
        <v>179</v>
      </c>
      <c r="F1209" s="19">
        <v>30</v>
      </c>
      <c r="G1209" s="19">
        <v>3</v>
      </c>
      <c r="H1209" s="19">
        <v>8</v>
      </c>
      <c r="I1209" s="19">
        <v>120</v>
      </c>
      <c r="J1209" s="19">
        <v>32</v>
      </c>
      <c r="K1209" s="19">
        <v>97</v>
      </c>
      <c r="L1209" s="19">
        <v>18</v>
      </c>
      <c r="M1209" t="s">
        <v>354</v>
      </c>
      <c r="N1209" t="s">
        <v>357</v>
      </c>
    </row>
    <row r="1210" spans="1:14" x14ac:dyDescent="0.3">
      <c r="A1210" s="16" t="s">
        <v>21</v>
      </c>
      <c r="B1210" s="17" t="s">
        <v>150</v>
      </c>
      <c r="C1210" s="24">
        <v>45040</v>
      </c>
      <c r="D1210" s="17">
        <v>15</v>
      </c>
      <c r="E1210" s="17">
        <v>82</v>
      </c>
      <c r="F1210" s="17">
        <v>98</v>
      </c>
      <c r="G1210" s="17">
        <v>11</v>
      </c>
      <c r="H1210" s="17">
        <v>6</v>
      </c>
      <c r="I1210" s="17">
        <v>195</v>
      </c>
      <c r="J1210" s="17">
        <v>28</v>
      </c>
      <c r="K1210" s="17">
        <v>11</v>
      </c>
      <c r="L1210" s="17">
        <v>8</v>
      </c>
      <c r="M1210" t="s">
        <v>354</v>
      </c>
      <c r="N1210" t="s">
        <v>357</v>
      </c>
    </row>
    <row r="1211" spans="1:14" x14ac:dyDescent="0.3">
      <c r="A1211" s="18" t="s">
        <v>64</v>
      </c>
      <c r="B1211" s="19" t="s">
        <v>38</v>
      </c>
      <c r="C1211" s="25">
        <v>45063</v>
      </c>
      <c r="D1211" s="19">
        <v>10</v>
      </c>
      <c r="E1211" s="19">
        <v>39</v>
      </c>
      <c r="F1211" s="19">
        <v>36</v>
      </c>
      <c r="G1211" s="19">
        <v>3</v>
      </c>
      <c r="H1211" s="19">
        <v>1</v>
      </c>
      <c r="I1211" s="19">
        <v>79</v>
      </c>
      <c r="J1211" s="19">
        <v>-8</v>
      </c>
      <c r="K1211" s="19">
        <v>45</v>
      </c>
      <c r="L1211" s="19">
        <v>19</v>
      </c>
      <c r="M1211" t="s">
        <v>354</v>
      </c>
      <c r="N1211" t="s">
        <v>358</v>
      </c>
    </row>
    <row r="1212" spans="1:14" x14ac:dyDescent="0.3">
      <c r="A1212" s="16" t="s">
        <v>32</v>
      </c>
      <c r="B1212" s="17" t="s">
        <v>33</v>
      </c>
      <c r="C1212" s="24">
        <v>44932</v>
      </c>
      <c r="D1212" s="17">
        <v>112</v>
      </c>
      <c r="E1212" s="17">
        <v>118</v>
      </c>
      <c r="F1212" s="17">
        <v>60</v>
      </c>
      <c r="G1212" s="17">
        <v>10</v>
      </c>
      <c r="H1212" s="17">
        <v>2</v>
      </c>
      <c r="I1212" s="17">
        <v>157</v>
      </c>
      <c r="J1212" s="17">
        <v>35</v>
      </c>
      <c r="K1212" s="17">
        <v>16</v>
      </c>
      <c r="L1212" s="17">
        <v>20</v>
      </c>
      <c r="M1212" t="s">
        <v>354</v>
      </c>
      <c r="N1212" t="s">
        <v>357</v>
      </c>
    </row>
    <row r="1213" spans="1:14" x14ac:dyDescent="0.3">
      <c r="A1213" s="18" t="s">
        <v>37</v>
      </c>
      <c r="B1213" s="19" t="s">
        <v>38</v>
      </c>
      <c r="C1213" s="25">
        <v>45194</v>
      </c>
      <c r="D1213" s="19">
        <v>62</v>
      </c>
      <c r="E1213" s="19">
        <v>58</v>
      </c>
      <c r="F1213" s="19">
        <v>56</v>
      </c>
      <c r="G1213" s="19">
        <v>5</v>
      </c>
      <c r="H1213" s="19">
        <v>5</v>
      </c>
      <c r="I1213" s="19">
        <v>23</v>
      </c>
      <c r="J1213" s="19">
        <v>23</v>
      </c>
      <c r="K1213" s="19">
        <v>97</v>
      </c>
      <c r="L1213" s="19">
        <v>6</v>
      </c>
      <c r="M1213" t="s">
        <v>354</v>
      </c>
      <c r="N1213" t="s">
        <v>356</v>
      </c>
    </row>
    <row r="1214" spans="1:14" x14ac:dyDescent="0.3">
      <c r="A1214" s="16" t="s">
        <v>32</v>
      </c>
      <c r="B1214" s="17" t="s">
        <v>33</v>
      </c>
      <c r="C1214" s="24">
        <v>44932</v>
      </c>
      <c r="D1214" s="17">
        <v>112</v>
      </c>
      <c r="E1214" s="17">
        <v>118</v>
      </c>
      <c r="F1214" s="17">
        <v>60</v>
      </c>
      <c r="G1214" s="17">
        <v>10</v>
      </c>
      <c r="H1214" s="17">
        <v>2</v>
      </c>
      <c r="I1214" s="17">
        <v>157</v>
      </c>
      <c r="J1214" s="17">
        <v>35</v>
      </c>
      <c r="K1214" s="17">
        <v>16</v>
      </c>
      <c r="L1214" s="17">
        <v>20</v>
      </c>
      <c r="M1214" t="s">
        <v>354</v>
      </c>
      <c r="N1214" t="s">
        <v>357</v>
      </c>
    </row>
    <row r="1215" spans="1:14" x14ac:dyDescent="0.3">
      <c r="A1215" s="18" t="s">
        <v>28</v>
      </c>
      <c r="B1215" s="19" t="s">
        <v>150</v>
      </c>
      <c r="C1215" s="25">
        <v>44954</v>
      </c>
      <c r="D1215" s="19">
        <v>37</v>
      </c>
      <c r="E1215" s="19">
        <v>138</v>
      </c>
      <c r="F1215" s="19">
        <v>71</v>
      </c>
      <c r="G1215" s="19">
        <v>1</v>
      </c>
      <c r="H1215" s="19">
        <v>3</v>
      </c>
      <c r="I1215" s="19">
        <v>55</v>
      </c>
      <c r="J1215" s="19">
        <v>31</v>
      </c>
      <c r="K1215" s="19">
        <v>76</v>
      </c>
      <c r="L1215" s="19">
        <v>1</v>
      </c>
      <c r="M1215" t="s">
        <v>354</v>
      </c>
      <c r="N1215" t="s">
        <v>357</v>
      </c>
    </row>
    <row r="1216" spans="1:14" x14ac:dyDescent="0.3">
      <c r="A1216" s="16" t="s">
        <v>32</v>
      </c>
      <c r="B1216" s="17" t="s">
        <v>33</v>
      </c>
      <c r="C1216" s="24">
        <v>44932</v>
      </c>
      <c r="D1216" s="17">
        <v>112</v>
      </c>
      <c r="E1216" s="17">
        <v>118</v>
      </c>
      <c r="F1216" s="17">
        <v>60</v>
      </c>
      <c r="G1216" s="17">
        <v>10</v>
      </c>
      <c r="H1216" s="17">
        <v>2</v>
      </c>
      <c r="I1216" s="17">
        <v>157</v>
      </c>
      <c r="J1216" s="17">
        <v>35</v>
      </c>
      <c r="K1216" s="17">
        <v>16</v>
      </c>
      <c r="L1216" s="17">
        <v>20</v>
      </c>
      <c r="M1216" t="s">
        <v>354</v>
      </c>
      <c r="N1216" t="s">
        <v>357</v>
      </c>
    </row>
    <row r="1217" spans="1:14" x14ac:dyDescent="0.3">
      <c r="A1217" s="18" t="s">
        <v>64</v>
      </c>
      <c r="B1217" s="19" t="s">
        <v>38</v>
      </c>
      <c r="C1217" s="25">
        <v>45063</v>
      </c>
      <c r="D1217" s="19">
        <v>10</v>
      </c>
      <c r="E1217" s="19">
        <v>39</v>
      </c>
      <c r="F1217" s="19">
        <v>36</v>
      </c>
      <c r="G1217" s="19">
        <v>3</v>
      </c>
      <c r="H1217" s="19">
        <v>1</v>
      </c>
      <c r="I1217" s="19">
        <v>79</v>
      </c>
      <c r="J1217" s="19">
        <v>-8</v>
      </c>
      <c r="K1217" s="19">
        <v>45</v>
      </c>
      <c r="L1217" s="19">
        <v>19</v>
      </c>
      <c r="M1217" t="s">
        <v>354</v>
      </c>
      <c r="N1217" t="s">
        <v>358</v>
      </c>
    </row>
    <row r="1218" spans="1:14" x14ac:dyDescent="0.3">
      <c r="A1218" s="16" t="s">
        <v>345</v>
      </c>
      <c r="B1218" s="17" t="s">
        <v>46</v>
      </c>
      <c r="C1218" s="24">
        <v>44944</v>
      </c>
      <c r="D1218" s="17">
        <v>136</v>
      </c>
      <c r="E1218" s="17">
        <v>179</v>
      </c>
      <c r="F1218" s="17">
        <v>30</v>
      </c>
      <c r="G1218" s="17">
        <v>3</v>
      </c>
      <c r="H1218" s="17">
        <v>8</v>
      </c>
      <c r="I1218" s="17">
        <v>120</v>
      </c>
      <c r="J1218" s="17">
        <v>32</v>
      </c>
      <c r="K1218" s="17">
        <v>97</v>
      </c>
      <c r="L1218" s="17">
        <v>18</v>
      </c>
      <c r="M1218" t="s">
        <v>354</v>
      </c>
      <c r="N1218" t="s">
        <v>357</v>
      </c>
    </row>
    <row r="1219" spans="1:14" x14ac:dyDescent="0.3">
      <c r="A1219" s="18" t="s">
        <v>21</v>
      </c>
      <c r="B1219" s="19" t="s">
        <v>150</v>
      </c>
      <c r="C1219" s="25">
        <v>45040</v>
      </c>
      <c r="D1219" s="19">
        <v>15</v>
      </c>
      <c r="E1219" s="19">
        <v>82</v>
      </c>
      <c r="F1219" s="19">
        <v>98</v>
      </c>
      <c r="G1219" s="19">
        <v>11</v>
      </c>
      <c r="H1219" s="19">
        <v>6</v>
      </c>
      <c r="I1219" s="19">
        <v>195</v>
      </c>
      <c r="J1219" s="19">
        <v>28</v>
      </c>
      <c r="K1219" s="19">
        <v>11</v>
      </c>
      <c r="L1219" s="19">
        <v>8</v>
      </c>
      <c r="M1219" t="s">
        <v>354</v>
      </c>
      <c r="N1219" t="s">
        <v>357</v>
      </c>
    </row>
    <row r="1220" spans="1:14" x14ac:dyDescent="0.3">
      <c r="A1220" s="16" t="s">
        <v>345</v>
      </c>
      <c r="B1220" s="17" t="s">
        <v>46</v>
      </c>
      <c r="C1220" s="24">
        <v>44944</v>
      </c>
      <c r="D1220" s="17">
        <v>136</v>
      </c>
      <c r="E1220" s="17">
        <v>179</v>
      </c>
      <c r="F1220" s="17">
        <v>30</v>
      </c>
      <c r="G1220" s="17">
        <v>3</v>
      </c>
      <c r="H1220" s="17">
        <v>8</v>
      </c>
      <c r="I1220" s="17">
        <v>120</v>
      </c>
      <c r="J1220" s="17">
        <v>32</v>
      </c>
      <c r="K1220" s="17">
        <v>97</v>
      </c>
      <c r="L1220" s="17">
        <v>18</v>
      </c>
      <c r="M1220" t="s">
        <v>354</v>
      </c>
      <c r="N1220" t="s">
        <v>357</v>
      </c>
    </row>
    <row r="1221" spans="1:14" x14ac:dyDescent="0.3">
      <c r="A1221" s="18" t="s">
        <v>32</v>
      </c>
      <c r="B1221" s="19" t="s">
        <v>33</v>
      </c>
      <c r="C1221" s="25">
        <v>44932</v>
      </c>
      <c r="D1221" s="19">
        <v>112</v>
      </c>
      <c r="E1221" s="19">
        <v>118</v>
      </c>
      <c r="F1221" s="19">
        <v>60</v>
      </c>
      <c r="G1221" s="19">
        <v>10</v>
      </c>
      <c r="H1221" s="19">
        <v>2</v>
      </c>
      <c r="I1221" s="19">
        <v>157</v>
      </c>
      <c r="J1221" s="19">
        <v>35</v>
      </c>
      <c r="K1221" s="19">
        <v>16</v>
      </c>
      <c r="L1221" s="19">
        <v>20</v>
      </c>
      <c r="M1221" t="s">
        <v>354</v>
      </c>
      <c r="N1221" t="s">
        <v>357</v>
      </c>
    </row>
    <row r="1222" spans="1:14" x14ac:dyDescent="0.3">
      <c r="A1222" s="16" t="s">
        <v>32</v>
      </c>
      <c r="B1222" s="17" t="s">
        <v>33</v>
      </c>
      <c r="C1222" s="24">
        <v>44932</v>
      </c>
      <c r="D1222" s="17">
        <v>112</v>
      </c>
      <c r="E1222" s="17">
        <v>118</v>
      </c>
      <c r="F1222" s="17">
        <v>60</v>
      </c>
      <c r="G1222" s="17">
        <v>10</v>
      </c>
      <c r="H1222" s="17">
        <v>2</v>
      </c>
      <c r="I1222" s="17">
        <v>157</v>
      </c>
      <c r="J1222" s="17">
        <v>35</v>
      </c>
      <c r="K1222" s="17">
        <v>16</v>
      </c>
      <c r="L1222" s="17">
        <v>20</v>
      </c>
      <c r="M1222" t="s">
        <v>354</v>
      </c>
      <c r="N1222" t="s">
        <v>357</v>
      </c>
    </row>
    <row r="1223" spans="1:14" x14ac:dyDescent="0.3">
      <c r="A1223" s="18" t="s">
        <v>28</v>
      </c>
      <c r="B1223" s="19" t="s">
        <v>150</v>
      </c>
      <c r="C1223" s="25">
        <v>44954</v>
      </c>
      <c r="D1223" s="19">
        <v>37</v>
      </c>
      <c r="E1223" s="19">
        <v>138</v>
      </c>
      <c r="F1223" s="19">
        <v>71</v>
      </c>
      <c r="G1223" s="19">
        <v>1</v>
      </c>
      <c r="H1223" s="19">
        <v>3</v>
      </c>
      <c r="I1223" s="19">
        <v>55</v>
      </c>
      <c r="J1223" s="19">
        <v>31</v>
      </c>
      <c r="K1223" s="19">
        <v>76</v>
      </c>
      <c r="L1223" s="19">
        <v>1</v>
      </c>
      <c r="M1223" t="s">
        <v>354</v>
      </c>
      <c r="N1223" t="s">
        <v>357</v>
      </c>
    </row>
    <row r="1224" spans="1:14" x14ac:dyDescent="0.3">
      <c r="A1224" s="16" t="s">
        <v>64</v>
      </c>
      <c r="B1224" s="17" t="s">
        <v>38</v>
      </c>
      <c r="C1224" s="24">
        <v>45063</v>
      </c>
      <c r="D1224" s="17">
        <v>10</v>
      </c>
      <c r="E1224" s="17">
        <v>39</v>
      </c>
      <c r="F1224" s="17">
        <v>36</v>
      </c>
      <c r="G1224" s="17">
        <v>3</v>
      </c>
      <c r="H1224" s="17">
        <v>1</v>
      </c>
      <c r="I1224" s="17">
        <v>79</v>
      </c>
      <c r="J1224" s="17">
        <v>-8</v>
      </c>
      <c r="K1224" s="17">
        <v>45</v>
      </c>
      <c r="L1224" s="17">
        <v>19</v>
      </c>
      <c r="M1224" t="s">
        <v>354</v>
      </c>
      <c r="N1224" t="s">
        <v>358</v>
      </c>
    </row>
    <row r="1225" spans="1:14" x14ac:dyDescent="0.3">
      <c r="A1225" s="18" t="s">
        <v>346</v>
      </c>
      <c r="B1225" s="19" t="s">
        <v>46</v>
      </c>
      <c r="C1225" s="25">
        <v>45237</v>
      </c>
      <c r="D1225" s="19">
        <v>114</v>
      </c>
      <c r="E1225" s="19">
        <v>78</v>
      </c>
      <c r="F1225" s="19">
        <v>13</v>
      </c>
      <c r="G1225" s="19">
        <v>2</v>
      </c>
      <c r="H1225" s="19">
        <v>4</v>
      </c>
      <c r="I1225" s="19">
        <v>125</v>
      </c>
      <c r="J1225" s="19">
        <v>32</v>
      </c>
      <c r="K1225" s="19">
        <v>57</v>
      </c>
      <c r="L1225" s="19">
        <v>19</v>
      </c>
      <c r="M1225" t="s">
        <v>354</v>
      </c>
      <c r="N1225" t="s">
        <v>357</v>
      </c>
    </row>
    <row r="1226" spans="1:14" x14ac:dyDescent="0.3">
      <c r="A1226" s="16" t="s">
        <v>44</v>
      </c>
      <c r="B1226" s="17" t="s">
        <v>150</v>
      </c>
      <c r="C1226" s="24">
        <v>45233</v>
      </c>
      <c r="D1226" s="17">
        <v>71</v>
      </c>
      <c r="E1226" s="17">
        <v>152</v>
      </c>
      <c r="F1226" s="17">
        <v>60</v>
      </c>
      <c r="G1226" s="17">
        <v>38</v>
      </c>
      <c r="H1226" s="17">
        <v>9</v>
      </c>
      <c r="I1226" s="17">
        <v>95</v>
      </c>
      <c r="J1226" s="17">
        <v>34</v>
      </c>
      <c r="K1226" s="17">
        <v>43</v>
      </c>
      <c r="L1226" s="17">
        <v>14</v>
      </c>
      <c r="M1226" t="s">
        <v>354</v>
      </c>
      <c r="N1226" t="s">
        <v>357</v>
      </c>
    </row>
    <row r="1227" spans="1:14" x14ac:dyDescent="0.3">
      <c r="A1227" s="18" t="s">
        <v>37</v>
      </c>
      <c r="B1227" s="19" t="s">
        <v>38</v>
      </c>
      <c r="C1227" s="25">
        <v>45194</v>
      </c>
      <c r="D1227" s="19">
        <v>62</v>
      </c>
      <c r="E1227" s="19">
        <v>58</v>
      </c>
      <c r="F1227" s="19">
        <v>56</v>
      </c>
      <c r="G1227" s="19">
        <v>5</v>
      </c>
      <c r="H1227" s="19">
        <v>5</v>
      </c>
      <c r="I1227" s="19">
        <v>23</v>
      </c>
      <c r="J1227" s="19">
        <v>23</v>
      </c>
      <c r="K1227" s="19">
        <v>97</v>
      </c>
      <c r="L1227" s="19">
        <v>6</v>
      </c>
      <c r="M1227" t="s">
        <v>354</v>
      </c>
      <c r="N1227" t="s">
        <v>356</v>
      </c>
    </row>
    <row r="1228" spans="1:14" x14ac:dyDescent="0.3">
      <c r="A1228" s="16" t="s">
        <v>32</v>
      </c>
      <c r="B1228" s="17" t="s">
        <v>33</v>
      </c>
      <c r="C1228" s="24">
        <v>44932</v>
      </c>
      <c r="D1228" s="17">
        <v>112</v>
      </c>
      <c r="E1228" s="17">
        <v>118</v>
      </c>
      <c r="F1228" s="17">
        <v>60</v>
      </c>
      <c r="G1228" s="17">
        <v>10</v>
      </c>
      <c r="H1228" s="17">
        <v>2</v>
      </c>
      <c r="I1228" s="17">
        <v>157</v>
      </c>
      <c r="J1228" s="17">
        <v>35</v>
      </c>
      <c r="K1228" s="17">
        <v>16</v>
      </c>
      <c r="L1228" s="17">
        <v>20</v>
      </c>
      <c r="M1228" t="s">
        <v>354</v>
      </c>
      <c r="N1228" t="s">
        <v>357</v>
      </c>
    </row>
    <row r="1229" spans="1:14" x14ac:dyDescent="0.3">
      <c r="A1229" s="18" t="s">
        <v>28</v>
      </c>
      <c r="B1229" s="19" t="s">
        <v>150</v>
      </c>
      <c r="C1229" s="25">
        <v>44954</v>
      </c>
      <c r="D1229" s="19">
        <v>37</v>
      </c>
      <c r="E1229" s="19">
        <v>138</v>
      </c>
      <c r="F1229" s="19">
        <v>71</v>
      </c>
      <c r="G1229" s="19">
        <v>1</v>
      </c>
      <c r="H1229" s="19">
        <v>3</v>
      </c>
      <c r="I1229" s="19">
        <v>55</v>
      </c>
      <c r="J1229" s="19">
        <v>31</v>
      </c>
      <c r="K1229" s="19">
        <v>76</v>
      </c>
      <c r="L1229" s="19">
        <v>1</v>
      </c>
      <c r="M1229" t="s">
        <v>354</v>
      </c>
      <c r="N1229" t="s">
        <v>357</v>
      </c>
    </row>
    <row r="1230" spans="1:14" x14ac:dyDescent="0.3">
      <c r="A1230" s="16" t="s">
        <v>37</v>
      </c>
      <c r="B1230" s="17" t="s">
        <v>38</v>
      </c>
      <c r="C1230" s="24">
        <v>45194</v>
      </c>
      <c r="D1230" s="17">
        <v>62</v>
      </c>
      <c r="E1230" s="17">
        <v>58</v>
      </c>
      <c r="F1230" s="17">
        <v>56</v>
      </c>
      <c r="G1230" s="17">
        <v>5</v>
      </c>
      <c r="H1230" s="17">
        <v>5</v>
      </c>
      <c r="I1230" s="17">
        <v>23</v>
      </c>
      <c r="J1230" s="17">
        <v>23</v>
      </c>
      <c r="K1230" s="17">
        <v>97</v>
      </c>
      <c r="L1230" s="17">
        <v>6</v>
      </c>
      <c r="M1230" t="s">
        <v>354</v>
      </c>
      <c r="N1230" t="s">
        <v>356</v>
      </c>
    </row>
    <row r="1231" spans="1:14" x14ac:dyDescent="0.3">
      <c r="A1231" s="18" t="s">
        <v>32</v>
      </c>
      <c r="B1231" s="19" t="s">
        <v>33</v>
      </c>
      <c r="C1231" s="25">
        <v>44932</v>
      </c>
      <c r="D1231" s="19">
        <v>112</v>
      </c>
      <c r="E1231" s="19">
        <v>118</v>
      </c>
      <c r="F1231" s="19">
        <v>60</v>
      </c>
      <c r="G1231" s="19">
        <v>10</v>
      </c>
      <c r="H1231" s="19">
        <v>2</v>
      </c>
      <c r="I1231" s="19">
        <v>157</v>
      </c>
      <c r="J1231" s="19">
        <v>35</v>
      </c>
      <c r="K1231" s="19">
        <v>16</v>
      </c>
      <c r="L1231" s="19">
        <v>20</v>
      </c>
      <c r="M1231" t="s">
        <v>354</v>
      </c>
      <c r="N1231" t="s">
        <v>357</v>
      </c>
    </row>
    <row r="1232" spans="1:14" x14ac:dyDescent="0.3">
      <c r="A1232" s="16" t="s">
        <v>28</v>
      </c>
      <c r="B1232" s="17" t="s">
        <v>150</v>
      </c>
      <c r="C1232" s="24">
        <v>44954</v>
      </c>
      <c r="D1232" s="17">
        <v>37</v>
      </c>
      <c r="E1232" s="17">
        <v>138</v>
      </c>
      <c r="F1232" s="17">
        <v>71</v>
      </c>
      <c r="G1232" s="17">
        <v>1</v>
      </c>
      <c r="H1232" s="17">
        <v>3</v>
      </c>
      <c r="I1232" s="17">
        <v>55</v>
      </c>
      <c r="J1232" s="17">
        <v>31</v>
      </c>
      <c r="K1232" s="17">
        <v>76</v>
      </c>
      <c r="L1232" s="17">
        <v>1</v>
      </c>
      <c r="M1232" t="s">
        <v>354</v>
      </c>
      <c r="N1232" t="s">
        <v>357</v>
      </c>
    </row>
    <row r="1233" spans="1:14" x14ac:dyDescent="0.3">
      <c r="A1233" s="18" t="s">
        <v>64</v>
      </c>
      <c r="B1233" s="19" t="s">
        <v>38</v>
      </c>
      <c r="C1233" s="25">
        <v>45063</v>
      </c>
      <c r="D1233" s="19">
        <v>10</v>
      </c>
      <c r="E1233" s="19">
        <v>39</v>
      </c>
      <c r="F1233" s="19">
        <v>36</v>
      </c>
      <c r="G1233" s="19">
        <v>3</v>
      </c>
      <c r="H1233" s="19">
        <v>1</v>
      </c>
      <c r="I1233" s="19">
        <v>79</v>
      </c>
      <c r="J1233" s="19">
        <v>-8</v>
      </c>
      <c r="K1233" s="19">
        <v>45</v>
      </c>
      <c r="L1233" s="19">
        <v>19</v>
      </c>
      <c r="M1233" t="s">
        <v>354</v>
      </c>
      <c r="N1233" t="s">
        <v>358</v>
      </c>
    </row>
    <row r="1234" spans="1:14" x14ac:dyDescent="0.3">
      <c r="A1234" s="16" t="s">
        <v>101</v>
      </c>
      <c r="B1234" s="17" t="s">
        <v>150</v>
      </c>
      <c r="C1234" s="24">
        <v>45205</v>
      </c>
      <c r="D1234" s="17">
        <v>46</v>
      </c>
      <c r="E1234" s="17">
        <v>48</v>
      </c>
      <c r="F1234" s="17">
        <v>57</v>
      </c>
      <c r="G1234" s="17">
        <v>48</v>
      </c>
      <c r="H1234" s="17">
        <v>4</v>
      </c>
      <c r="I1234" s="17">
        <v>198</v>
      </c>
      <c r="J1234" s="17">
        <v>34</v>
      </c>
      <c r="K1234" s="17">
        <v>56</v>
      </c>
      <c r="L1234" s="17">
        <v>9</v>
      </c>
      <c r="M1234" t="s">
        <v>354</v>
      </c>
      <c r="N1234" t="s">
        <v>357</v>
      </c>
    </row>
    <row r="1235" spans="1:14" x14ac:dyDescent="0.3">
      <c r="A1235" s="18" t="s">
        <v>28</v>
      </c>
      <c r="B1235" s="19" t="s">
        <v>150</v>
      </c>
      <c r="C1235" s="25">
        <v>44954</v>
      </c>
      <c r="D1235" s="19">
        <v>37</v>
      </c>
      <c r="E1235" s="19">
        <v>138</v>
      </c>
      <c r="F1235" s="19">
        <v>71</v>
      </c>
      <c r="G1235" s="19">
        <v>1</v>
      </c>
      <c r="H1235" s="19">
        <v>3</v>
      </c>
      <c r="I1235" s="19">
        <v>55</v>
      </c>
      <c r="J1235" s="19">
        <v>31</v>
      </c>
      <c r="K1235" s="19">
        <v>76</v>
      </c>
      <c r="L1235" s="19">
        <v>1</v>
      </c>
      <c r="M1235" t="s">
        <v>354</v>
      </c>
      <c r="N1235" t="s">
        <v>357</v>
      </c>
    </row>
    <row r="1236" spans="1:14" x14ac:dyDescent="0.3">
      <c r="A1236" s="16" t="s">
        <v>64</v>
      </c>
      <c r="B1236" s="17" t="s">
        <v>38</v>
      </c>
      <c r="C1236" s="24">
        <v>45063</v>
      </c>
      <c r="D1236" s="17">
        <v>10</v>
      </c>
      <c r="E1236" s="17">
        <v>39</v>
      </c>
      <c r="F1236" s="17">
        <v>36</v>
      </c>
      <c r="G1236" s="17">
        <v>3</v>
      </c>
      <c r="H1236" s="17">
        <v>1</v>
      </c>
      <c r="I1236" s="17">
        <v>79</v>
      </c>
      <c r="J1236" s="17">
        <v>-8</v>
      </c>
      <c r="K1236" s="17">
        <v>45</v>
      </c>
      <c r="L1236" s="17">
        <v>19</v>
      </c>
      <c r="M1236" t="s">
        <v>354</v>
      </c>
      <c r="N1236" t="s">
        <v>358</v>
      </c>
    </row>
    <row r="1237" spans="1:14" x14ac:dyDescent="0.3">
      <c r="A1237" s="18" t="s">
        <v>21</v>
      </c>
      <c r="B1237" s="19" t="s">
        <v>150</v>
      </c>
      <c r="C1237" s="25">
        <v>45040</v>
      </c>
      <c r="D1237" s="19">
        <v>15</v>
      </c>
      <c r="E1237" s="19">
        <v>82</v>
      </c>
      <c r="F1237" s="19">
        <v>98</v>
      </c>
      <c r="G1237" s="19">
        <v>11</v>
      </c>
      <c r="H1237" s="19">
        <v>6</v>
      </c>
      <c r="I1237" s="19">
        <v>195</v>
      </c>
      <c r="J1237" s="19">
        <v>28</v>
      </c>
      <c r="K1237" s="19">
        <v>11</v>
      </c>
      <c r="L1237" s="19">
        <v>8</v>
      </c>
      <c r="M1237" t="s">
        <v>354</v>
      </c>
      <c r="N1237" t="s">
        <v>357</v>
      </c>
    </row>
    <row r="1238" spans="1:14" x14ac:dyDescent="0.3">
      <c r="A1238" s="16" t="s">
        <v>21</v>
      </c>
      <c r="B1238" s="17" t="s">
        <v>150</v>
      </c>
      <c r="C1238" s="24">
        <v>45040</v>
      </c>
      <c r="D1238" s="17">
        <v>15</v>
      </c>
      <c r="E1238" s="17">
        <v>82</v>
      </c>
      <c r="F1238" s="17">
        <v>98</v>
      </c>
      <c r="G1238" s="17">
        <v>11</v>
      </c>
      <c r="H1238" s="17">
        <v>6</v>
      </c>
      <c r="I1238" s="17">
        <v>195</v>
      </c>
      <c r="J1238" s="17">
        <v>28</v>
      </c>
      <c r="K1238" s="17">
        <v>11</v>
      </c>
      <c r="L1238" s="17">
        <v>8</v>
      </c>
      <c r="M1238" t="s">
        <v>354</v>
      </c>
      <c r="N1238" t="s">
        <v>357</v>
      </c>
    </row>
    <row r="1239" spans="1:14" x14ac:dyDescent="0.3">
      <c r="A1239" s="18" t="s">
        <v>37</v>
      </c>
      <c r="B1239" s="19" t="s">
        <v>38</v>
      </c>
      <c r="C1239" s="25">
        <v>45194</v>
      </c>
      <c r="D1239" s="19">
        <v>62</v>
      </c>
      <c r="E1239" s="19">
        <v>58</v>
      </c>
      <c r="F1239" s="19">
        <v>56</v>
      </c>
      <c r="G1239" s="19">
        <v>5</v>
      </c>
      <c r="H1239" s="19">
        <v>5</v>
      </c>
      <c r="I1239" s="19">
        <v>23</v>
      </c>
      <c r="J1239" s="19">
        <v>23</v>
      </c>
      <c r="K1239" s="19">
        <v>97</v>
      </c>
      <c r="L1239" s="19">
        <v>6</v>
      </c>
      <c r="M1239" t="s">
        <v>354</v>
      </c>
      <c r="N1239" t="s">
        <v>356</v>
      </c>
    </row>
    <row r="1240" spans="1:14" x14ac:dyDescent="0.3">
      <c r="A1240" s="16" t="s">
        <v>44</v>
      </c>
      <c r="B1240" s="17" t="s">
        <v>150</v>
      </c>
      <c r="C1240" s="24">
        <v>45233</v>
      </c>
      <c r="D1240" s="17">
        <v>71</v>
      </c>
      <c r="E1240" s="17">
        <v>152</v>
      </c>
      <c r="F1240" s="17">
        <v>60</v>
      </c>
      <c r="G1240" s="17">
        <v>38</v>
      </c>
      <c r="H1240" s="17">
        <v>9</v>
      </c>
      <c r="I1240" s="17">
        <v>95</v>
      </c>
      <c r="J1240" s="17">
        <v>34</v>
      </c>
      <c r="K1240" s="17">
        <v>43</v>
      </c>
      <c r="L1240" s="17">
        <v>14</v>
      </c>
      <c r="M1240" t="s">
        <v>354</v>
      </c>
      <c r="N1240" t="s">
        <v>357</v>
      </c>
    </row>
    <row r="1241" spans="1:14" x14ac:dyDescent="0.3">
      <c r="A1241" s="18" t="s">
        <v>32</v>
      </c>
      <c r="B1241" s="19" t="s">
        <v>33</v>
      </c>
      <c r="C1241" s="25">
        <v>44932</v>
      </c>
      <c r="D1241" s="19">
        <v>112</v>
      </c>
      <c r="E1241" s="19">
        <v>118</v>
      </c>
      <c r="F1241" s="19">
        <v>60</v>
      </c>
      <c r="G1241" s="19">
        <v>10</v>
      </c>
      <c r="H1241" s="19">
        <v>2</v>
      </c>
      <c r="I1241" s="19">
        <v>157</v>
      </c>
      <c r="J1241" s="19">
        <v>35</v>
      </c>
      <c r="K1241" s="19">
        <v>16</v>
      </c>
      <c r="L1241" s="19">
        <v>20</v>
      </c>
      <c r="M1241" t="s">
        <v>354</v>
      </c>
      <c r="N1241" t="s">
        <v>357</v>
      </c>
    </row>
    <row r="1242" spans="1:14" x14ac:dyDescent="0.3">
      <c r="A1242" s="16" t="s">
        <v>101</v>
      </c>
      <c r="B1242" s="17" t="s">
        <v>150</v>
      </c>
      <c r="C1242" s="24">
        <v>45205</v>
      </c>
      <c r="D1242" s="17">
        <v>46</v>
      </c>
      <c r="E1242" s="17">
        <v>48</v>
      </c>
      <c r="F1242" s="17">
        <v>57</v>
      </c>
      <c r="G1242" s="17">
        <v>48</v>
      </c>
      <c r="H1242" s="17">
        <v>4</v>
      </c>
      <c r="I1242" s="17">
        <v>198</v>
      </c>
      <c r="J1242" s="17">
        <v>34</v>
      </c>
      <c r="K1242" s="17">
        <v>56</v>
      </c>
      <c r="L1242" s="17">
        <v>9</v>
      </c>
      <c r="M1242" t="s">
        <v>354</v>
      </c>
      <c r="N1242" t="s">
        <v>357</v>
      </c>
    </row>
    <row r="1243" spans="1:14" x14ac:dyDescent="0.3">
      <c r="A1243" s="18" t="s">
        <v>44</v>
      </c>
      <c r="B1243" s="19" t="s">
        <v>150</v>
      </c>
      <c r="C1243" s="25">
        <v>45233</v>
      </c>
      <c r="D1243" s="19">
        <v>71</v>
      </c>
      <c r="E1243" s="19">
        <v>152</v>
      </c>
      <c r="F1243" s="19">
        <v>60</v>
      </c>
      <c r="G1243" s="19">
        <v>38</v>
      </c>
      <c r="H1243" s="19">
        <v>9</v>
      </c>
      <c r="I1243" s="19">
        <v>95</v>
      </c>
      <c r="J1243" s="19">
        <v>34</v>
      </c>
      <c r="K1243" s="19">
        <v>43</v>
      </c>
      <c r="L1243" s="19">
        <v>14</v>
      </c>
      <c r="M1243" t="s">
        <v>354</v>
      </c>
      <c r="N1243" t="s">
        <v>357</v>
      </c>
    </row>
    <row r="1244" spans="1:14" x14ac:dyDescent="0.3">
      <c r="A1244" s="16" t="s">
        <v>32</v>
      </c>
      <c r="B1244" s="17" t="s">
        <v>33</v>
      </c>
      <c r="C1244" s="24">
        <v>44932</v>
      </c>
      <c r="D1244" s="17">
        <v>112</v>
      </c>
      <c r="E1244" s="17">
        <v>118</v>
      </c>
      <c r="F1244" s="17">
        <v>60</v>
      </c>
      <c r="G1244" s="17">
        <v>10</v>
      </c>
      <c r="H1244" s="17">
        <v>2</v>
      </c>
      <c r="I1244" s="17">
        <v>157</v>
      </c>
      <c r="J1244" s="17">
        <v>35</v>
      </c>
      <c r="K1244" s="17">
        <v>16</v>
      </c>
      <c r="L1244" s="17">
        <v>20</v>
      </c>
      <c r="M1244" t="s">
        <v>354</v>
      </c>
      <c r="N1244" t="s">
        <v>357</v>
      </c>
    </row>
    <row r="1245" spans="1:14" x14ac:dyDescent="0.3">
      <c r="A1245" s="18" t="s">
        <v>101</v>
      </c>
      <c r="B1245" s="19" t="s">
        <v>150</v>
      </c>
      <c r="C1245" s="25">
        <v>45205</v>
      </c>
      <c r="D1245" s="19">
        <v>46</v>
      </c>
      <c r="E1245" s="19">
        <v>48</v>
      </c>
      <c r="F1245" s="19">
        <v>57</v>
      </c>
      <c r="G1245" s="19">
        <v>48</v>
      </c>
      <c r="H1245" s="19">
        <v>4</v>
      </c>
      <c r="I1245" s="19">
        <v>198</v>
      </c>
      <c r="J1245" s="19">
        <v>34</v>
      </c>
      <c r="K1245" s="19">
        <v>56</v>
      </c>
      <c r="L1245" s="19">
        <v>9</v>
      </c>
      <c r="M1245" t="s">
        <v>354</v>
      </c>
      <c r="N1245" t="s">
        <v>357</v>
      </c>
    </row>
    <row r="1246" spans="1:14" x14ac:dyDescent="0.3">
      <c r="A1246" s="16" t="s">
        <v>28</v>
      </c>
      <c r="B1246" s="17" t="s">
        <v>150</v>
      </c>
      <c r="C1246" s="24">
        <v>44954</v>
      </c>
      <c r="D1246" s="17">
        <v>37</v>
      </c>
      <c r="E1246" s="17">
        <v>138</v>
      </c>
      <c r="F1246" s="17">
        <v>71</v>
      </c>
      <c r="G1246" s="17">
        <v>1</v>
      </c>
      <c r="H1246" s="17">
        <v>3</v>
      </c>
      <c r="I1246" s="17">
        <v>55</v>
      </c>
      <c r="J1246" s="17">
        <v>31</v>
      </c>
      <c r="K1246" s="17">
        <v>76</v>
      </c>
      <c r="L1246" s="17">
        <v>1</v>
      </c>
      <c r="M1246" t="s">
        <v>354</v>
      </c>
      <c r="N1246" t="s">
        <v>357</v>
      </c>
    </row>
    <row r="1247" spans="1:14" x14ac:dyDescent="0.3">
      <c r="A1247" s="18" t="s">
        <v>21</v>
      </c>
      <c r="B1247" s="19" t="s">
        <v>150</v>
      </c>
      <c r="C1247" s="25">
        <v>45040</v>
      </c>
      <c r="D1247" s="19">
        <v>15</v>
      </c>
      <c r="E1247" s="19">
        <v>82</v>
      </c>
      <c r="F1247" s="19">
        <v>98</v>
      </c>
      <c r="G1247" s="19">
        <v>11</v>
      </c>
      <c r="H1247" s="19">
        <v>6</v>
      </c>
      <c r="I1247" s="19">
        <v>195</v>
      </c>
      <c r="J1247" s="19">
        <v>28</v>
      </c>
      <c r="K1247" s="19">
        <v>11</v>
      </c>
      <c r="L1247" s="19">
        <v>8</v>
      </c>
      <c r="M1247" t="s">
        <v>354</v>
      </c>
      <c r="N1247" t="s">
        <v>357</v>
      </c>
    </row>
    <row r="1248" spans="1:14" x14ac:dyDescent="0.3">
      <c r="A1248" s="16" t="s">
        <v>37</v>
      </c>
      <c r="B1248" s="17" t="s">
        <v>38</v>
      </c>
      <c r="C1248" s="24">
        <v>45194</v>
      </c>
      <c r="D1248" s="17">
        <v>62</v>
      </c>
      <c r="E1248" s="17">
        <v>58</v>
      </c>
      <c r="F1248" s="17">
        <v>56</v>
      </c>
      <c r="G1248" s="17">
        <v>5</v>
      </c>
      <c r="H1248" s="17">
        <v>5</v>
      </c>
      <c r="I1248" s="17">
        <v>23</v>
      </c>
      <c r="J1248" s="17">
        <v>23</v>
      </c>
      <c r="K1248" s="17">
        <v>97</v>
      </c>
      <c r="L1248" s="17">
        <v>6</v>
      </c>
      <c r="M1248" t="s">
        <v>354</v>
      </c>
      <c r="N1248" t="s">
        <v>356</v>
      </c>
    </row>
    <row r="1249" spans="1:14" x14ac:dyDescent="0.3">
      <c r="A1249" s="18" t="s">
        <v>32</v>
      </c>
      <c r="B1249" s="19" t="s">
        <v>33</v>
      </c>
      <c r="C1249" s="25">
        <v>44932</v>
      </c>
      <c r="D1249" s="19">
        <v>112</v>
      </c>
      <c r="E1249" s="19">
        <v>118</v>
      </c>
      <c r="F1249" s="19">
        <v>60</v>
      </c>
      <c r="G1249" s="19">
        <v>10</v>
      </c>
      <c r="H1249" s="19">
        <v>2</v>
      </c>
      <c r="I1249" s="19">
        <v>157</v>
      </c>
      <c r="J1249" s="19">
        <v>35</v>
      </c>
      <c r="K1249" s="19">
        <v>16</v>
      </c>
      <c r="L1249" s="19">
        <v>20</v>
      </c>
      <c r="M1249" t="s">
        <v>354</v>
      </c>
      <c r="N1249" t="s">
        <v>357</v>
      </c>
    </row>
    <row r="1250" spans="1:14" x14ac:dyDescent="0.3">
      <c r="A1250" s="16" t="s">
        <v>37</v>
      </c>
      <c r="B1250" s="17" t="s">
        <v>38</v>
      </c>
      <c r="C1250" s="24">
        <v>45194</v>
      </c>
      <c r="D1250" s="17">
        <v>62</v>
      </c>
      <c r="E1250" s="17">
        <v>58</v>
      </c>
      <c r="F1250" s="17">
        <v>56</v>
      </c>
      <c r="G1250" s="17">
        <v>5</v>
      </c>
      <c r="H1250" s="17">
        <v>5</v>
      </c>
      <c r="I1250" s="17">
        <v>23</v>
      </c>
      <c r="J1250" s="17">
        <v>23</v>
      </c>
      <c r="K1250" s="17">
        <v>97</v>
      </c>
      <c r="L1250" s="17">
        <v>6</v>
      </c>
      <c r="M1250" t="s">
        <v>354</v>
      </c>
      <c r="N1250" t="s">
        <v>356</v>
      </c>
    </row>
    <row r="1251" spans="1:14" x14ac:dyDescent="0.3">
      <c r="A1251" s="18" t="s">
        <v>345</v>
      </c>
      <c r="B1251" s="19" t="s">
        <v>46</v>
      </c>
      <c r="C1251" s="25">
        <v>44944</v>
      </c>
      <c r="D1251" s="19">
        <v>136</v>
      </c>
      <c r="E1251" s="19">
        <v>179</v>
      </c>
      <c r="F1251" s="19">
        <v>30</v>
      </c>
      <c r="G1251" s="19">
        <v>3</v>
      </c>
      <c r="H1251" s="19">
        <v>8</v>
      </c>
      <c r="I1251" s="19">
        <v>120</v>
      </c>
      <c r="J1251" s="19">
        <v>32</v>
      </c>
      <c r="K1251" s="19">
        <v>97</v>
      </c>
      <c r="L1251" s="19">
        <v>18</v>
      </c>
      <c r="M1251" t="s">
        <v>354</v>
      </c>
      <c r="N1251" t="s">
        <v>357</v>
      </c>
    </row>
    <row r="1252" spans="1:14" x14ac:dyDescent="0.3">
      <c r="A1252" s="16" t="s">
        <v>21</v>
      </c>
      <c r="B1252" s="17" t="s">
        <v>150</v>
      </c>
      <c r="C1252" s="24">
        <v>45040</v>
      </c>
      <c r="D1252" s="17">
        <v>15</v>
      </c>
      <c r="E1252" s="17">
        <v>82</v>
      </c>
      <c r="F1252" s="17">
        <v>98</v>
      </c>
      <c r="G1252" s="17">
        <v>11</v>
      </c>
      <c r="H1252" s="17">
        <v>6</v>
      </c>
      <c r="I1252" s="17">
        <v>195</v>
      </c>
      <c r="J1252" s="17">
        <v>28</v>
      </c>
      <c r="K1252" s="17">
        <v>11</v>
      </c>
      <c r="L1252" s="17">
        <v>8</v>
      </c>
      <c r="M1252" t="s">
        <v>354</v>
      </c>
      <c r="N1252" t="s">
        <v>357</v>
      </c>
    </row>
    <row r="1253" spans="1:14" x14ac:dyDescent="0.3">
      <c r="A1253" s="18" t="s">
        <v>345</v>
      </c>
      <c r="B1253" s="19" t="s">
        <v>46</v>
      </c>
      <c r="C1253" s="25">
        <v>44944</v>
      </c>
      <c r="D1253" s="19">
        <v>136</v>
      </c>
      <c r="E1253" s="19">
        <v>179</v>
      </c>
      <c r="F1253" s="19">
        <v>30</v>
      </c>
      <c r="G1253" s="19">
        <v>3</v>
      </c>
      <c r="H1253" s="19">
        <v>8</v>
      </c>
      <c r="I1253" s="19">
        <v>120</v>
      </c>
      <c r="J1253" s="19">
        <v>32</v>
      </c>
      <c r="K1253" s="19">
        <v>97</v>
      </c>
      <c r="L1253" s="19">
        <v>18</v>
      </c>
      <c r="M1253" t="s">
        <v>354</v>
      </c>
      <c r="N1253" t="s">
        <v>357</v>
      </c>
    </row>
    <row r="1254" spans="1:14" x14ac:dyDescent="0.3">
      <c r="A1254" s="16" t="s">
        <v>345</v>
      </c>
      <c r="B1254" s="17" t="s">
        <v>46</v>
      </c>
      <c r="C1254" s="24">
        <v>44944</v>
      </c>
      <c r="D1254" s="17">
        <v>136</v>
      </c>
      <c r="E1254" s="17">
        <v>179</v>
      </c>
      <c r="F1254" s="17">
        <v>30</v>
      </c>
      <c r="G1254" s="17">
        <v>3</v>
      </c>
      <c r="H1254" s="17">
        <v>8</v>
      </c>
      <c r="I1254" s="17">
        <v>120</v>
      </c>
      <c r="J1254" s="17">
        <v>32</v>
      </c>
      <c r="K1254" s="17">
        <v>97</v>
      </c>
      <c r="L1254" s="17">
        <v>18</v>
      </c>
      <c r="M1254" t="s">
        <v>354</v>
      </c>
      <c r="N1254" t="s">
        <v>357</v>
      </c>
    </row>
    <row r="1255" spans="1:14" x14ac:dyDescent="0.3">
      <c r="A1255" s="18" t="s">
        <v>32</v>
      </c>
      <c r="B1255" s="19" t="s">
        <v>33</v>
      </c>
      <c r="C1255" s="25">
        <v>44932</v>
      </c>
      <c r="D1255" s="19">
        <v>112</v>
      </c>
      <c r="E1255" s="19">
        <v>118</v>
      </c>
      <c r="F1255" s="19">
        <v>60</v>
      </c>
      <c r="G1255" s="19">
        <v>10</v>
      </c>
      <c r="H1255" s="19">
        <v>2</v>
      </c>
      <c r="I1255" s="19">
        <v>157</v>
      </c>
      <c r="J1255" s="19">
        <v>35</v>
      </c>
      <c r="K1255" s="19">
        <v>16</v>
      </c>
      <c r="L1255" s="19">
        <v>20</v>
      </c>
      <c r="M1255" t="s">
        <v>354</v>
      </c>
      <c r="N1255" t="s">
        <v>357</v>
      </c>
    </row>
    <row r="1256" spans="1:14" x14ac:dyDescent="0.3">
      <c r="A1256" s="16" t="s">
        <v>37</v>
      </c>
      <c r="B1256" s="17" t="s">
        <v>38</v>
      </c>
      <c r="C1256" s="24">
        <v>45194</v>
      </c>
      <c r="D1256" s="17">
        <v>62</v>
      </c>
      <c r="E1256" s="17">
        <v>58</v>
      </c>
      <c r="F1256" s="17">
        <v>56</v>
      </c>
      <c r="G1256" s="17">
        <v>5</v>
      </c>
      <c r="H1256" s="17">
        <v>5</v>
      </c>
      <c r="I1256" s="17">
        <v>23</v>
      </c>
      <c r="J1256" s="17">
        <v>23</v>
      </c>
      <c r="K1256" s="17">
        <v>97</v>
      </c>
      <c r="L1256" s="17">
        <v>6</v>
      </c>
      <c r="M1256" t="s">
        <v>354</v>
      </c>
      <c r="N1256" t="s">
        <v>356</v>
      </c>
    </row>
    <row r="1257" spans="1:14" x14ac:dyDescent="0.3">
      <c r="A1257" s="18" t="s">
        <v>32</v>
      </c>
      <c r="B1257" s="19" t="s">
        <v>33</v>
      </c>
      <c r="C1257" s="25">
        <v>44932</v>
      </c>
      <c r="D1257" s="19">
        <v>112</v>
      </c>
      <c r="E1257" s="19">
        <v>118</v>
      </c>
      <c r="F1257" s="19">
        <v>60</v>
      </c>
      <c r="G1257" s="19">
        <v>10</v>
      </c>
      <c r="H1257" s="19">
        <v>2</v>
      </c>
      <c r="I1257" s="19">
        <v>157</v>
      </c>
      <c r="J1257" s="19">
        <v>35</v>
      </c>
      <c r="K1257" s="19">
        <v>16</v>
      </c>
      <c r="L1257" s="19">
        <v>20</v>
      </c>
      <c r="M1257" t="s">
        <v>354</v>
      </c>
      <c r="N1257" t="s">
        <v>357</v>
      </c>
    </row>
    <row r="1258" spans="1:14" x14ac:dyDescent="0.3">
      <c r="A1258" s="16" t="s">
        <v>345</v>
      </c>
      <c r="B1258" s="17" t="s">
        <v>46</v>
      </c>
      <c r="C1258" s="24">
        <v>44944</v>
      </c>
      <c r="D1258" s="17">
        <v>136</v>
      </c>
      <c r="E1258" s="17">
        <v>179</v>
      </c>
      <c r="F1258" s="17">
        <v>30</v>
      </c>
      <c r="G1258" s="17">
        <v>3</v>
      </c>
      <c r="H1258" s="17">
        <v>8</v>
      </c>
      <c r="I1258" s="17">
        <v>120</v>
      </c>
      <c r="J1258" s="17">
        <v>32</v>
      </c>
      <c r="K1258" s="17">
        <v>97</v>
      </c>
      <c r="L1258" s="17">
        <v>18</v>
      </c>
      <c r="M1258" t="s">
        <v>354</v>
      </c>
      <c r="N1258" t="s">
        <v>357</v>
      </c>
    </row>
    <row r="1259" spans="1:14" x14ac:dyDescent="0.3">
      <c r="A1259" s="18" t="s">
        <v>44</v>
      </c>
      <c r="B1259" s="19" t="s">
        <v>150</v>
      </c>
      <c r="C1259" s="25">
        <v>45233</v>
      </c>
      <c r="D1259" s="19">
        <v>71</v>
      </c>
      <c r="E1259" s="19">
        <v>152</v>
      </c>
      <c r="F1259" s="19">
        <v>60</v>
      </c>
      <c r="G1259" s="19">
        <v>38</v>
      </c>
      <c r="H1259" s="19">
        <v>9</v>
      </c>
      <c r="I1259" s="19">
        <v>95</v>
      </c>
      <c r="J1259" s="19">
        <v>34</v>
      </c>
      <c r="K1259" s="19">
        <v>43</v>
      </c>
      <c r="L1259" s="19">
        <v>14</v>
      </c>
      <c r="M1259" t="s">
        <v>354</v>
      </c>
      <c r="N1259" t="s">
        <v>357</v>
      </c>
    </row>
    <row r="1260" spans="1:14" x14ac:dyDescent="0.3">
      <c r="A1260" s="16" t="s">
        <v>346</v>
      </c>
      <c r="B1260" s="17" t="s">
        <v>46</v>
      </c>
      <c r="C1260" s="24">
        <v>45237</v>
      </c>
      <c r="D1260" s="17">
        <v>114</v>
      </c>
      <c r="E1260" s="17">
        <v>78</v>
      </c>
      <c r="F1260" s="17">
        <v>13</v>
      </c>
      <c r="G1260" s="17">
        <v>2</v>
      </c>
      <c r="H1260" s="17">
        <v>4</v>
      </c>
      <c r="I1260" s="17">
        <v>125</v>
      </c>
      <c r="J1260" s="17">
        <v>32</v>
      </c>
      <c r="K1260" s="17">
        <v>57</v>
      </c>
      <c r="L1260" s="17">
        <v>19</v>
      </c>
      <c r="M1260" t="s">
        <v>354</v>
      </c>
      <c r="N1260" t="s">
        <v>357</v>
      </c>
    </row>
    <row r="1261" spans="1:14" x14ac:dyDescent="0.3">
      <c r="A1261" s="18" t="s">
        <v>37</v>
      </c>
      <c r="B1261" s="19" t="s">
        <v>38</v>
      </c>
      <c r="C1261" s="25">
        <v>45194</v>
      </c>
      <c r="D1261" s="19">
        <v>62</v>
      </c>
      <c r="E1261" s="19">
        <v>58</v>
      </c>
      <c r="F1261" s="19">
        <v>56</v>
      </c>
      <c r="G1261" s="19">
        <v>5</v>
      </c>
      <c r="H1261" s="19">
        <v>5</v>
      </c>
      <c r="I1261" s="19">
        <v>23</v>
      </c>
      <c r="J1261" s="19">
        <v>23</v>
      </c>
      <c r="K1261" s="19">
        <v>97</v>
      </c>
      <c r="L1261" s="19">
        <v>6</v>
      </c>
      <c r="M1261" t="s">
        <v>354</v>
      </c>
      <c r="N1261" t="s">
        <v>356</v>
      </c>
    </row>
    <row r="1262" spans="1:14" x14ac:dyDescent="0.3">
      <c r="A1262" s="16" t="s">
        <v>346</v>
      </c>
      <c r="B1262" s="17" t="s">
        <v>46</v>
      </c>
      <c r="C1262" s="24">
        <v>45237</v>
      </c>
      <c r="D1262" s="17">
        <v>114</v>
      </c>
      <c r="E1262" s="17">
        <v>78</v>
      </c>
      <c r="F1262" s="17">
        <v>13</v>
      </c>
      <c r="G1262" s="17">
        <v>2</v>
      </c>
      <c r="H1262" s="17">
        <v>4</v>
      </c>
      <c r="I1262" s="17">
        <v>125</v>
      </c>
      <c r="J1262" s="17">
        <v>32</v>
      </c>
      <c r="K1262" s="17">
        <v>57</v>
      </c>
      <c r="L1262" s="17">
        <v>19</v>
      </c>
      <c r="M1262" t="s">
        <v>354</v>
      </c>
      <c r="N1262" t="s">
        <v>357</v>
      </c>
    </row>
    <row r="1263" spans="1:14" x14ac:dyDescent="0.3">
      <c r="A1263" s="18" t="s">
        <v>21</v>
      </c>
      <c r="B1263" s="19" t="s">
        <v>150</v>
      </c>
      <c r="C1263" s="25">
        <v>45040</v>
      </c>
      <c r="D1263" s="19">
        <v>15</v>
      </c>
      <c r="E1263" s="19">
        <v>82</v>
      </c>
      <c r="F1263" s="19">
        <v>98</v>
      </c>
      <c r="G1263" s="19">
        <v>11</v>
      </c>
      <c r="H1263" s="19">
        <v>6</v>
      </c>
      <c r="I1263" s="19">
        <v>195</v>
      </c>
      <c r="J1263" s="19">
        <v>28</v>
      </c>
      <c r="K1263" s="19">
        <v>11</v>
      </c>
      <c r="L1263" s="19">
        <v>8</v>
      </c>
      <c r="M1263" t="s">
        <v>354</v>
      </c>
      <c r="N1263" t="s">
        <v>357</v>
      </c>
    </row>
    <row r="1264" spans="1:14" x14ac:dyDescent="0.3">
      <c r="A1264" s="16" t="s">
        <v>44</v>
      </c>
      <c r="B1264" s="17" t="s">
        <v>150</v>
      </c>
      <c r="C1264" s="24">
        <v>45233</v>
      </c>
      <c r="D1264" s="17">
        <v>71</v>
      </c>
      <c r="E1264" s="17">
        <v>152</v>
      </c>
      <c r="F1264" s="17">
        <v>60</v>
      </c>
      <c r="G1264" s="17">
        <v>38</v>
      </c>
      <c r="H1264" s="17">
        <v>9</v>
      </c>
      <c r="I1264" s="17">
        <v>95</v>
      </c>
      <c r="J1264" s="17">
        <v>34</v>
      </c>
      <c r="K1264" s="17">
        <v>43</v>
      </c>
      <c r="L1264" s="17">
        <v>14</v>
      </c>
      <c r="M1264" t="s">
        <v>354</v>
      </c>
      <c r="N1264" t="s">
        <v>357</v>
      </c>
    </row>
    <row r="1265" spans="1:14" x14ac:dyDescent="0.3">
      <c r="A1265" s="18" t="s">
        <v>37</v>
      </c>
      <c r="B1265" s="19" t="s">
        <v>38</v>
      </c>
      <c r="C1265" s="25">
        <v>45194</v>
      </c>
      <c r="D1265" s="19">
        <v>62</v>
      </c>
      <c r="E1265" s="19">
        <v>58</v>
      </c>
      <c r="F1265" s="19">
        <v>56</v>
      </c>
      <c r="G1265" s="19">
        <v>5</v>
      </c>
      <c r="H1265" s="19">
        <v>5</v>
      </c>
      <c r="I1265" s="19">
        <v>23</v>
      </c>
      <c r="J1265" s="19">
        <v>23</v>
      </c>
      <c r="K1265" s="19">
        <v>97</v>
      </c>
      <c r="L1265" s="19">
        <v>6</v>
      </c>
      <c r="M1265" t="s">
        <v>354</v>
      </c>
      <c r="N1265" t="s">
        <v>356</v>
      </c>
    </row>
    <row r="1266" spans="1:14" x14ac:dyDescent="0.3">
      <c r="A1266" s="16" t="s">
        <v>345</v>
      </c>
      <c r="B1266" s="17" t="s">
        <v>46</v>
      </c>
      <c r="C1266" s="24">
        <v>44944</v>
      </c>
      <c r="D1266" s="17">
        <v>136</v>
      </c>
      <c r="E1266" s="17">
        <v>179</v>
      </c>
      <c r="F1266" s="17">
        <v>30</v>
      </c>
      <c r="G1266" s="17">
        <v>3</v>
      </c>
      <c r="H1266" s="17">
        <v>8</v>
      </c>
      <c r="I1266" s="17">
        <v>120</v>
      </c>
      <c r="J1266" s="17">
        <v>32</v>
      </c>
      <c r="K1266" s="17">
        <v>97</v>
      </c>
      <c r="L1266" s="17">
        <v>18</v>
      </c>
      <c r="M1266" t="s">
        <v>354</v>
      </c>
      <c r="N1266" t="s">
        <v>357</v>
      </c>
    </row>
    <row r="1267" spans="1:14" x14ac:dyDescent="0.3">
      <c r="A1267" s="18" t="s">
        <v>345</v>
      </c>
      <c r="B1267" s="19" t="s">
        <v>46</v>
      </c>
      <c r="C1267" s="25">
        <v>44944</v>
      </c>
      <c r="D1267" s="19">
        <v>136</v>
      </c>
      <c r="E1267" s="19">
        <v>179</v>
      </c>
      <c r="F1267" s="19">
        <v>30</v>
      </c>
      <c r="G1267" s="19">
        <v>3</v>
      </c>
      <c r="H1267" s="19">
        <v>8</v>
      </c>
      <c r="I1267" s="19">
        <v>120</v>
      </c>
      <c r="J1267" s="19">
        <v>32</v>
      </c>
      <c r="K1267" s="19">
        <v>97</v>
      </c>
      <c r="L1267" s="19">
        <v>18</v>
      </c>
      <c r="M1267" t="s">
        <v>354</v>
      </c>
      <c r="N1267" t="s">
        <v>357</v>
      </c>
    </row>
    <row r="1268" spans="1:14" x14ac:dyDescent="0.3">
      <c r="A1268" s="16" t="s">
        <v>345</v>
      </c>
      <c r="B1268" s="17" t="s">
        <v>46</v>
      </c>
      <c r="C1268" s="24">
        <v>44944</v>
      </c>
      <c r="D1268" s="17">
        <v>136</v>
      </c>
      <c r="E1268" s="17">
        <v>179</v>
      </c>
      <c r="F1268" s="17">
        <v>30</v>
      </c>
      <c r="G1268" s="17">
        <v>3</v>
      </c>
      <c r="H1268" s="17">
        <v>8</v>
      </c>
      <c r="I1268" s="17">
        <v>120</v>
      </c>
      <c r="J1268" s="17">
        <v>32</v>
      </c>
      <c r="K1268" s="17">
        <v>97</v>
      </c>
      <c r="L1268" s="17">
        <v>18</v>
      </c>
      <c r="M1268" t="s">
        <v>354</v>
      </c>
      <c r="N1268" t="s">
        <v>357</v>
      </c>
    </row>
    <row r="1269" spans="1:14" x14ac:dyDescent="0.3">
      <c r="A1269" s="18" t="s">
        <v>44</v>
      </c>
      <c r="B1269" s="19" t="s">
        <v>150</v>
      </c>
      <c r="C1269" s="25">
        <v>45233</v>
      </c>
      <c r="D1269" s="19">
        <v>71</v>
      </c>
      <c r="E1269" s="19">
        <v>152</v>
      </c>
      <c r="F1269" s="19">
        <v>60</v>
      </c>
      <c r="G1269" s="19">
        <v>38</v>
      </c>
      <c r="H1269" s="19">
        <v>9</v>
      </c>
      <c r="I1269" s="19">
        <v>95</v>
      </c>
      <c r="J1269" s="19">
        <v>34</v>
      </c>
      <c r="K1269" s="19">
        <v>43</v>
      </c>
      <c r="L1269" s="19">
        <v>14</v>
      </c>
      <c r="M1269" t="s">
        <v>354</v>
      </c>
      <c r="N1269" t="s">
        <v>357</v>
      </c>
    </row>
    <row r="1270" spans="1:14" x14ac:dyDescent="0.3">
      <c r="A1270" s="16" t="s">
        <v>44</v>
      </c>
      <c r="B1270" s="17" t="s">
        <v>150</v>
      </c>
      <c r="C1270" s="24">
        <v>45233</v>
      </c>
      <c r="D1270" s="17">
        <v>71</v>
      </c>
      <c r="E1270" s="17">
        <v>152</v>
      </c>
      <c r="F1270" s="17">
        <v>60</v>
      </c>
      <c r="G1270" s="17">
        <v>38</v>
      </c>
      <c r="H1270" s="17">
        <v>9</v>
      </c>
      <c r="I1270" s="17">
        <v>95</v>
      </c>
      <c r="J1270" s="17">
        <v>34</v>
      </c>
      <c r="K1270" s="17">
        <v>43</v>
      </c>
      <c r="L1270" s="17">
        <v>14</v>
      </c>
      <c r="M1270" t="s">
        <v>354</v>
      </c>
      <c r="N1270" t="s">
        <v>357</v>
      </c>
    </row>
    <row r="1271" spans="1:14" x14ac:dyDescent="0.3">
      <c r="A1271" s="18" t="s">
        <v>44</v>
      </c>
      <c r="B1271" s="19" t="s">
        <v>150</v>
      </c>
      <c r="C1271" s="25">
        <v>45233</v>
      </c>
      <c r="D1271" s="19">
        <v>71</v>
      </c>
      <c r="E1271" s="19">
        <v>152</v>
      </c>
      <c r="F1271" s="19">
        <v>60</v>
      </c>
      <c r="G1271" s="19">
        <v>38</v>
      </c>
      <c r="H1271" s="19">
        <v>9</v>
      </c>
      <c r="I1271" s="19">
        <v>95</v>
      </c>
      <c r="J1271" s="19">
        <v>34</v>
      </c>
      <c r="K1271" s="19">
        <v>43</v>
      </c>
      <c r="L1271" s="19">
        <v>14</v>
      </c>
      <c r="M1271" t="s">
        <v>354</v>
      </c>
      <c r="N1271" t="s">
        <v>357</v>
      </c>
    </row>
    <row r="1272" spans="1:14" x14ac:dyDescent="0.3">
      <c r="A1272" s="16" t="s">
        <v>346</v>
      </c>
      <c r="B1272" s="17" t="s">
        <v>46</v>
      </c>
      <c r="C1272" s="24">
        <v>45237</v>
      </c>
      <c r="D1272" s="17">
        <v>114</v>
      </c>
      <c r="E1272" s="17">
        <v>78</v>
      </c>
      <c r="F1272" s="17">
        <v>13</v>
      </c>
      <c r="G1272" s="17">
        <v>2</v>
      </c>
      <c r="H1272" s="17">
        <v>4</v>
      </c>
      <c r="I1272" s="17">
        <v>125</v>
      </c>
      <c r="J1272" s="17">
        <v>32</v>
      </c>
      <c r="K1272" s="17">
        <v>57</v>
      </c>
      <c r="L1272" s="17">
        <v>19</v>
      </c>
      <c r="M1272" t="s">
        <v>354</v>
      </c>
      <c r="N1272" t="s">
        <v>357</v>
      </c>
    </row>
    <row r="1273" spans="1:14" x14ac:dyDescent="0.3">
      <c r="A1273" s="18" t="s">
        <v>21</v>
      </c>
      <c r="B1273" s="19" t="s">
        <v>150</v>
      </c>
      <c r="C1273" s="25">
        <v>45040</v>
      </c>
      <c r="D1273" s="19">
        <v>15</v>
      </c>
      <c r="E1273" s="19">
        <v>82</v>
      </c>
      <c r="F1273" s="19">
        <v>98</v>
      </c>
      <c r="G1273" s="19">
        <v>11</v>
      </c>
      <c r="H1273" s="19">
        <v>6</v>
      </c>
      <c r="I1273" s="19">
        <v>195</v>
      </c>
      <c r="J1273" s="19">
        <v>28</v>
      </c>
      <c r="K1273" s="19">
        <v>11</v>
      </c>
      <c r="L1273" s="19">
        <v>8</v>
      </c>
      <c r="M1273" t="s">
        <v>354</v>
      </c>
      <c r="N1273" t="s">
        <v>357</v>
      </c>
    </row>
    <row r="1274" spans="1:14" x14ac:dyDescent="0.3">
      <c r="A1274" s="16" t="s">
        <v>107</v>
      </c>
      <c r="B1274" s="17" t="s">
        <v>33</v>
      </c>
      <c r="C1274" s="24">
        <v>45066</v>
      </c>
      <c r="D1274" s="17">
        <v>16</v>
      </c>
      <c r="E1274" s="17">
        <v>118</v>
      </c>
      <c r="F1274" s="17">
        <v>44</v>
      </c>
      <c r="G1274" s="17">
        <v>27</v>
      </c>
      <c r="H1274" s="17">
        <v>9</v>
      </c>
      <c r="I1274" s="17">
        <v>26</v>
      </c>
      <c r="J1274" s="17">
        <v>8</v>
      </c>
      <c r="K1274" s="17">
        <v>36</v>
      </c>
      <c r="L1274" s="17">
        <v>18</v>
      </c>
      <c r="M1274" t="s">
        <v>354</v>
      </c>
      <c r="N1274" t="s">
        <v>358</v>
      </c>
    </row>
    <row r="1275" spans="1:14" x14ac:dyDescent="0.3">
      <c r="A1275" s="18" t="s">
        <v>28</v>
      </c>
      <c r="B1275" s="19" t="s">
        <v>150</v>
      </c>
      <c r="C1275" s="25">
        <v>44954</v>
      </c>
      <c r="D1275" s="19">
        <v>37</v>
      </c>
      <c r="E1275" s="19">
        <v>138</v>
      </c>
      <c r="F1275" s="19">
        <v>71</v>
      </c>
      <c r="G1275" s="19">
        <v>1</v>
      </c>
      <c r="H1275" s="19">
        <v>3</v>
      </c>
      <c r="I1275" s="19">
        <v>55</v>
      </c>
      <c r="J1275" s="19">
        <v>31</v>
      </c>
      <c r="K1275" s="19">
        <v>76</v>
      </c>
      <c r="L1275" s="19">
        <v>1</v>
      </c>
      <c r="M1275" t="s">
        <v>354</v>
      </c>
      <c r="N1275" t="s">
        <v>357</v>
      </c>
    </row>
    <row r="1276" spans="1:14" x14ac:dyDescent="0.3">
      <c r="A1276" s="16" t="s">
        <v>107</v>
      </c>
      <c r="B1276" s="17" t="s">
        <v>33</v>
      </c>
      <c r="C1276" s="24">
        <v>45066</v>
      </c>
      <c r="D1276" s="17">
        <v>16</v>
      </c>
      <c r="E1276" s="17">
        <v>118</v>
      </c>
      <c r="F1276" s="17">
        <v>44</v>
      </c>
      <c r="G1276" s="17">
        <v>27</v>
      </c>
      <c r="H1276" s="17">
        <v>9</v>
      </c>
      <c r="I1276" s="17">
        <v>26</v>
      </c>
      <c r="J1276" s="17">
        <v>8</v>
      </c>
      <c r="K1276" s="17">
        <v>36</v>
      </c>
      <c r="L1276" s="17">
        <v>18</v>
      </c>
      <c r="M1276" t="s">
        <v>354</v>
      </c>
      <c r="N1276" t="s">
        <v>358</v>
      </c>
    </row>
    <row r="1277" spans="1:14" x14ac:dyDescent="0.3">
      <c r="A1277" s="18" t="s">
        <v>32</v>
      </c>
      <c r="B1277" s="19" t="s">
        <v>33</v>
      </c>
      <c r="C1277" s="25">
        <v>44932</v>
      </c>
      <c r="D1277" s="19">
        <v>112</v>
      </c>
      <c r="E1277" s="19">
        <v>118</v>
      </c>
      <c r="F1277" s="19">
        <v>60</v>
      </c>
      <c r="G1277" s="19">
        <v>10</v>
      </c>
      <c r="H1277" s="19">
        <v>2</v>
      </c>
      <c r="I1277" s="19">
        <v>157</v>
      </c>
      <c r="J1277" s="19">
        <v>35</v>
      </c>
      <c r="K1277" s="19">
        <v>16</v>
      </c>
      <c r="L1277" s="19">
        <v>20</v>
      </c>
      <c r="M1277" t="s">
        <v>354</v>
      </c>
      <c r="N1277" t="s">
        <v>357</v>
      </c>
    </row>
    <row r="1278" spans="1:14" x14ac:dyDescent="0.3">
      <c r="A1278" s="16" t="s">
        <v>64</v>
      </c>
      <c r="B1278" s="17" t="s">
        <v>38</v>
      </c>
      <c r="C1278" s="24">
        <v>45063</v>
      </c>
      <c r="D1278" s="17">
        <v>10</v>
      </c>
      <c r="E1278" s="17">
        <v>39</v>
      </c>
      <c r="F1278" s="17">
        <v>36</v>
      </c>
      <c r="G1278" s="17">
        <v>3</v>
      </c>
      <c r="H1278" s="17">
        <v>1</v>
      </c>
      <c r="I1278" s="17">
        <v>79</v>
      </c>
      <c r="J1278" s="17">
        <v>-8</v>
      </c>
      <c r="K1278" s="17">
        <v>45</v>
      </c>
      <c r="L1278" s="17">
        <v>19</v>
      </c>
      <c r="M1278" t="s">
        <v>354</v>
      </c>
      <c r="N1278" t="s">
        <v>358</v>
      </c>
    </row>
    <row r="1279" spans="1:14" x14ac:dyDescent="0.3">
      <c r="A1279" s="18" t="s">
        <v>32</v>
      </c>
      <c r="B1279" s="19" t="s">
        <v>33</v>
      </c>
      <c r="C1279" s="25">
        <v>44932</v>
      </c>
      <c r="D1279" s="19">
        <v>112</v>
      </c>
      <c r="E1279" s="19">
        <v>118</v>
      </c>
      <c r="F1279" s="19">
        <v>60</v>
      </c>
      <c r="G1279" s="19">
        <v>10</v>
      </c>
      <c r="H1279" s="19">
        <v>2</v>
      </c>
      <c r="I1279" s="19">
        <v>157</v>
      </c>
      <c r="J1279" s="19">
        <v>35</v>
      </c>
      <c r="K1279" s="19">
        <v>16</v>
      </c>
      <c r="L1279" s="19">
        <v>20</v>
      </c>
      <c r="M1279" t="s">
        <v>354</v>
      </c>
      <c r="N1279" t="s">
        <v>357</v>
      </c>
    </row>
    <row r="1280" spans="1:14" x14ac:dyDescent="0.3">
      <c r="A1280" s="16" t="s">
        <v>101</v>
      </c>
      <c r="B1280" s="17" t="s">
        <v>150</v>
      </c>
      <c r="C1280" s="24">
        <v>45205</v>
      </c>
      <c r="D1280" s="17">
        <v>46</v>
      </c>
      <c r="E1280" s="17">
        <v>48</v>
      </c>
      <c r="F1280" s="17">
        <v>57</v>
      </c>
      <c r="G1280" s="17">
        <v>48</v>
      </c>
      <c r="H1280" s="17">
        <v>4</v>
      </c>
      <c r="I1280" s="17">
        <v>198</v>
      </c>
      <c r="J1280" s="17">
        <v>34</v>
      </c>
      <c r="K1280" s="17">
        <v>56</v>
      </c>
      <c r="L1280" s="17">
        <v>9</v>
      </c>
      <c r="M1280" t="s">
        <v>354</v>
      </c>
      <c r="N1280" t="s">
        <v>357</v>
      </c>
    </row>
    <row r="1281" spans="1:14" x14ac:dyDescent="0.3">
      <c r="A1281" s="18" t="s">
        <v>21</v>
      </c>
      <c r="B1281" s="19" t="s">
        <v>150</v>
      </c>
      <c r="C1281" s="25">
        <v>45040</v>
      </c>
      <c r="D1281" s="19">
        <v>15</v>
      </c>
      <c r="E1281" s="19">
        <v>82</v>
      </c>
      <c r="F1281" s="19">
        <v>98</v>
      </c>
      <c r="G1281" s="19">
        <v>11</v>
      </c>
      <c r="H1281" s="19">
        <v>6</v>
      </c>
      <c r="I1281" s="19">
        <v>195</v>
      </c>
      <c r="J1281" s="19">
        <v>28</v>
      </c>
      <c r="K1281" s="19">
        <v>11</v>
      </c>
      <c r="L1281" s="19">
        <v>8</v>
      </c>
      <c r="M1281" t="s">
        <v>354</v>
      </c>
      <c r="N1281" t="s">
        <v>357</v>
      </c>
    </row>
    <row r="1282" spans="1:14" x14ac:dyDescent="0.3">
      <c r="A1282" s="16" t="s">
        <v>28</v>
      </c>
      <c r="B1282" s="17" t="s">
        <v>150</v>
      </c>
      <c r="C1282" s="24">
        <v>44954</v>
      </c>
      <c r="D1282" s="17">
        <v>37</v>
      </c>
      <c r="E1282" s="17">
        <v>138</v>
      </c>
      <c r="F1282" s="17">
        <v>71</v>
      </c>
      <c r="G1282" s="17">
        <v>1</v>
      </c>
      <c r="H1282" s="17">
        <v>3</v>
      </c>
      <c r="I1282" s="17">
        <v>55</v>
      </c>
      <c r="J1282" s="17">
        <v>31</v>
      </c>
      <c r="K1282" s="17">
        <v>76</v>
      </c>
      <c r="L1282" s="17">
        <v>1</v>
      </c>
      <c r="M1282" t="s">
        <v>354</v>
      </c>
      <c r="N1282" t="s">
        <v>357</v>
      </c>
    </row>
    <row r="1283" spans="1:14" x14ac:dyDescent="0.3">
      <c r="A1283" s="18" t="s">
        <v>107</v>
      </c>
      <c r="B1283" s="19" t="s">
        <v>33</v>
      </c>
      <c r="C1283" s="25">
        <v>45066</v>
      </c>
      <c r="D1283" s="19">
        <v>16</v>
      </c>
      <c r="E1283" s="19">
        <v>118</v>
      </c>
      <c r="F1283" s="19">
        <v>44</v>
      </c>
      <c r="G1283" s="19">
        <v>27</v>
      </c>
      <c r="H1283" s="19">
        <v>9</v>
      </c>
      <c r="I1283" s="19">
        <v>26</v>
      </c>
      <c r="J1283" s="19">
        <v>8</v>
      </c>
      <c r="K1283" s="19">
        <v>36</v>
      </c>
      <c r="L1283" s="19">
        <v>18</v>
      </c>
      <c r="M1283" t="s">
        <v>354</v>
      </c>
      <c r="N1283" t="s">
        <v>358</v>
      </c>
    </row>
    <row r="1284" spans="1:14" x14ac:dyDescent="0.3">
      <c r="A1284" s="16" t="s">
        <v>32</v>
      </c>
      <c r="B1284" s="17" t="s">
        <v>33</v>
      </c>
      <c r="C1284" s="24">
        <v>44932</v>
      </c>
      <c r="D1284" s="17">
        <v>112</v>
      </c>
      <c r="E1284" s="17">
        <v>118</v>
      </c>
      <c r="F1284" s="17">
        <v>60</v>
      </c>
      <c r="G1284" s="17">
        <v>10</v>
      </c>
      <c r="H1284" s="17">
        <v>2</v>
      </c>
      <c r="I1284" s="17">
        <v>157</v>
      </c>
      <c r="J1284" s="17">
        <v>35</v>
      </c>
      <c r="K1284" s="17">
        <v>16</v>
      </c>
      <c r="L1284" s="17">
        <v>20</v>
      </c>
      <c r="M1284" t="s">
        <v>354</v>
      </c>
      <c r="N1284" t="s">
        <v>357</v>
      </c>
    </row>
    <row r="1285" spans="1:14" x14ac:dyDescent="0.3">
      <c r="A1285" s="18" t="s">
        <v>21</v>
      </c>
      <c r="B1285" s="19" t="s">
        <v>150</v>
      </c>
      <c r="C1285" s="25">
        <v>45040</v>
      </c>
      <c r="D1285" s="19">
        <v>15</v>
      </c>
      <c r="E1285" s="19">
        <v>82</v>
      </c>
      <c r="F1285" s="19">
        <v>98</v>
      </c>
      <c r="G1285" s="19">
        <v>11</v>
      </c>
      <c r="H1285" s="19">
        <v>6</v>
      </c>
      <c r="I1285" s="19">
        <v>195</v>
      </c>
      <c r="J1285" s="19">
        <v>28</v>
      </c>
      <c r="K1285" s="19">
        <v>11</v>
      </c>
      <c r="L1285" s="19">
        <v>8</v>
      </c>
      <c r="M1285" t="s">
        <v>354</v>
      </c>
      <c r="N1285" t="s">
        <v>357</v>
      </c>
    </row>
    <row r="1286" spans="1:14" x14ac:dyDescent="0.3">
      <c r="A1286" s="16" t="s">
        <v>32</v>
      </c>
      <c r="B1286" s="17" t="s">
        <v>33</v>
      </c>
      <c r="C1286" s="24">
        <v>44932</v>
      </c>
      <c r="D1286" s="17">
        <v>112</v>
      </c>
      <c r="E1286" s="17">
        <v>118</v>
      </c>
      <c r="F1286" s="17">
        <v>60</v>
      </c>
      <c r="G1286" s="17">
        <v>10</v>
      </c>
      <c r="H1286" s="17">
        <v>2</v>
      </c>
      <c r="I1286" s="17">
        <v>157</v>
      </c>
      <c r="J1286" s="17">
        <v>35</v>
      </c>
      <c r="K1286" s="17">
        <v>16</v>
      </c>
      <c r="L1286" s="17">
        <v>20</v>
      </c>
      <c r="M1286" t="s">
        <v>354</v>
      </c>
      <c r="N1286" t="s">
        <v>357</v>
      </c>
    </row>
    <row r="1287" spans="1:14" x14ac:dyDescent="0.3">
      <c r="A1287" s="18" t="s">
        <v>37</v>
      </c>
      <c r="B1287" s="19" t="s">
        <v>38</v>
      </c>
      <c r="C1287" s="25">
        <v>45194</v>
      </c>
      <c r="D1287" s="19">
        <v>62</v>
      </c>
      <c r="E1287" s="19">
        <v>58</v>
      </c>
      <c r="F1287" s="19">
        <v>56</v>
      </c>
      <c r="G1287" s="19">
        <v>5</v>
      </c>
      <c r="H1287" s="19">
        <v>5</v>
      </c>
      <c r="I1287" s="19">
        <v>23</v>
      </c>
      <c r="J1287" s="19">
        <v>23</v>
      </c>
      <c r="K1287" s="19">
        <v>97</v>
      </c>
      <c r="L1287" s="19">
        <v>6</v>
      </c>
      <c r="M1287" t="s">
        <v>354</v>
      </c>
      <c r="N1287" t="s">
        <v>356</v>
      </c>
    </row>
    <row r="1288" spans="1:14" x14ac:dyDescent="0.3">
      <c r="A1288" s="16" t="s">
        <v>345</v>
      </c>
      <c r="B1288" s="17" t="s">
        <v>46</v>
      </c>
      <c r="C1288" s="24">
        <v>44944</v>
      </c>
      <c r="D1288" s="17">
        <v>136</v>
      </c>
      <c r="E1288" s="17">
        <v>179</v>
      </c>
      <c r="F1288" s="17">
        <v>30</v>
      </c>
      <c r="G1288" s="17">
        <v>3</v>
      </c>
      <c r="H1288" s="17">
        <v>8</v>
      </c>
      <c r="I1288" s="17">
        <v>120</v>
      </c>
      <c r="J1288" s="17">
        <v>32</v>
      </c>
      <c r="K1288" s="17">
        <v>97</v>
      </c>
      <c r="L1288" s="17">
        <v>18</v>
      </c>
      <c r="M1288" t="s">
        <v>354</v>
      </c>
      <c r="N1288" t="s">
        <v>357</v>
      </c>
    </row>
    <row r="1289" spans="1:14" x14ac:dyDescent="0.3">
      <c r="A1289" s="18" t="s">
        <v>101</v>
      </c>
      <c r="B1289" s="19" t="s">
        <v>150</v>
      </c>
      <c r="C1289" s="25">
        <v>45205</v>
      </c>
      <c r="D1289" s="19">
        <v>46</v>
      </c>
      <c r="E1289" s="19">
        <v>48</v>
      </c>
      <c r="F1289" s="19">
        <v>57</v>
      </c>
      <c r="G1289" s="19">
        <v>48</v>
      </c>
      <c r="H1289" s="19">
        <v>4</v>
      </c>
      <c r="I1289" s="19">
        <v>198</v>
      </c>
      <c r="J1289" s="19">
        <v>34</v>
      </c>
      <c r="K1289" s="19">
        <v>56</v>
      </c>
      <c r="L1289" s="19">
        <v>9</v>
      </c>
      <c r="M1289" t="s">
        <v>354</v>
      </c>
      <c r="N1289" t="s">
        <v>357</v>
      </c>
    </row>
    <row r="1290" spans="1:14" x14ac:dyDescent="0.3">
      <c r="A1290" s="16" t="s">
        <v>44</v>
      </c>
      <c r="B1290" s="17" t="s">
        <v>150</v>
      </c>
      <c r="C1290" s="24">
        <v>45233</v>
      </c>
      <c r="D1290" s="17">
        <v>71</v>
      </c>
      <c r="E1290" s="17">
        <v>152</v>
      </c>
      <c r="F1290" s="17">
        <v>60</v>
      </c>
      <c r="G1290" s="17">
        <v>38</v>
      </c>
      <c r="H1290" s="17">
        <v>9</v>
      </c>
      <c r="I1290" s="17">
        <v>95</v>
      </c>
      <c r="J1290" s="17">
        <v>34</v>
      </c>
      <c r="K1290" s="17">
        <v>43</v>
      </c>
      <c r="L1290" s="17">
        <v>14</v>
      </c>
      <c r="M1290" t="s">
        <v>354</v>
      </c>
      <c r="N1290" t="s">
        <v>357</v>
      </c>
    </row>
    <row r="1291" spans="1:14" x14ac:dyDescent="0.3">
      <c r="A1291" s="18" t="s">
        <v>28</v>
      </c>
      <c r="B1291" s="19" t="s">
        <v>150</v>
      </c>
      <c r="C1291" s="25">
        <v>44954</v>
      </c>
      <c r="D1291" s="19">
        <v>37</v>
      </c>
      <c r="E1291" s="19">
        <v>138</v>
      </c>
      <c r="F1291" s="19">
        <v>71</v>
      </c>
      <c r="G1291" s="19">
        <v>1</v>
      </c>
      <c r="H1291" s="19">
        <v>3</v>
      </c>
      <c r="I1291" s="19">
        <v>55</v>
      </c>
      <c r="J1291" s="19">
        <v>31</v>
      </c>
      <c r="K1291" s="19">
        <v>76</v>
      </c>
      <c r="L1291" s="19">
        <v>1</v>
      </c>
      <c r="M1291" t="s">
        <v>354</v>
      </c>
      <c r="N1291" t="s">
        <v>357</v>
      </c>
    </row>
    <row r="1292" spans="1:14" x14ac:dyDescent="0.3">
      <c r="A1292" s="16" t="s">
        <v>64</v>
      </c>
      <c r="B1292" s="17" t="s">
        <v>38</v>
      </c>
      <c r="C1292" s="24">
        <v>45063</v>
      </c>
      <c r="D1292" s="17">
        <v>10</v>
      </c>
      <c r="E1292" s="17">
        <v>39</v>
      </c>
      <c r="F1292" s="17">
        <v>36</v>
      </c>
      <c r="G1292" s="17">
        <v>3</v>
      </c>
      <c r="H1292" s="17">
        <v>1</v>
      </c>
      <c r="I1292" s="17">
        <v>79</v>
      </c>
      <c r="J1292" s="17">
        <v>-8</v>
      </c>
      <c r="K1292" s="17">
        <v>45</v>
      </c>
      <c r="L1292" s="17">
        <v>19</v>
      </c>
      <c r="M1292" t="s">
        <v>354</v>
      </c>
      <c r="N1292" t="s">
        <v>358</v>
      </c>
    </row>
    <row r="1293" spans="1:14" x14ac:dyDescent="0.3">
      <c r="A1293" s="18" t="s">
        <v>44</v>
      </c>
      <c r="B1293" s="19" t="s">
        <v>150</v>
      </c>
      <c r="C1293" s="25">
        <v>45233</v>
      </c>
      <c r="D1293" s="19">
        <v>71</v>
      </c>
      <c r="E1293" s="19">
        <v>152</v>
      </c>
      <c r="F1293" s="19">
        <v>60</v>
      </c>
      <c r="G1293" s="19">
        <v>38</v>
      </c>
      <c r="H1293" s="19">
        <v>9</v>
      </c>
      <c r="I1293" s="19">
        <v>95</v>
      </c>
      <c r="J1293" s="19">
        <v>34</v>
      </c>
      <c r="K1293" s="19">
        <v>43</v>
      </c>
      <c r="L1293" s="19">
        <v>14</v>
      </c>
      <c r="M1293" t="s">
        <v>354</v>
      </c>
      <c r="N1293" t="s">
        <v>357</v>
      </c>
    </row>
    <row r="1294" spans="1:14" x14ac:dyDescent="0.3">
      <c r="A1294" s="16" t="s">
        <v>345</v>
      </c>
      <c r="B1294" s="17" t="s">
        <v>46</v>
      </c>
      <c r="C1294" s="24">
        <v>44944</v>
      </c>
      <c r="D1294" s="17">
        <v>136</v>
      </c>
      <c r="E1294" s="17">
        <v>179</v>
      </c>
      <c r="F1294" s="17">
        <v>30</v>
      </c>
      <c r="G1294" s="17">
        <v>3</v>
      </c>
      <c r="H1294" s="17">
        <v>8</v>
      </c>
      <c r="I1294" s="17">
        <v>120</v>
      </c>
      <c r="J1294" s="17">
        <v>32</v>
      </c>
      <c r="K1294" s="17">
        <v>97</v>
      </c>
      <c r="L1294" s="17">
        <v>18</v>
      </c>
      <c r="M1294" t="s">
        <v>354</v>
      </c>
      <c r="N1294" t="s">
        <v>357</v>
      </c>
    </row>
    <row r="1295" spans="1:14" x14ac:dyDescent="0.3">
      <c r="A1295" s="18" t="s">
        <v>64</v>
      </c>
      <c r="B1295" s="19" t="s">
        <v>38</v>
      </c>
      <c r="C1295" s="25">
        <v>45063</v>
      </c>
      <c r="D1295" s="19">
        <v>10</v>
      </c>
      <c r="E1295" s="19">
        <v>39</v>
      </c>
      <c r="F1295" s="19">
        <v>36</v>
      </c>
      <c r="G1295" s="19">
        <v>3</v>
      </c>
      <c r="H1295" s="19">
        <v>1</v>
      </c>
      <c r="I1295" s="19">
        <v>79</v>
      </c>
      <c r="J1295" s="19">
        <v>-8</v>
      </c>
      <c r="K1295" s="19">
        <v>45</v>
      </c>
      <c r="L1295" s="19">
        <v>19</v>
      </c>
      <c r="M1295" t="s">
        <v>354</v>
      </c>
      <c r="N1295" t="s">
        <v>358</v>
      </c>
    </row>
    <row r="1296" spans="1:14" x14ac:dyDescent="0.3">
      <c r="A1296" s="16" t="s">
        <v>345</v>
      </c>
      <c r="B1296" s="17" t="s">
        <v>46</v>
      </c>
      <c r="C1296" s="24">
        <v>44944</v>
      </c>
      <c r="D1296" s="17">
        <v>136</v>
      </c>
      <c r="E1296" s="17">
        <v>179</v>
      </c>
      <c r="F1296" s="17">
        <v>30</v>
      </c>
      <c r="G1296" s="17">
        <v>3</v>
      </c>
      <c r="H1296" s="17">
        <v>8</v>
      </c>
      <c r="I1296" s="17">
        <v>120</v>
      </c>
      <c r="J1296" s="17">
        <v>32</v>
      </c>
      <c r="K1296" s="17">
        <v>97</v>
      </c>
      <c r="L1296" s="17">
        <v>18</v>
      </c>
      <c r="M1296" t="s">
        <v>354</v>
      </c>
      <c r="N1296" t="s">
        <v>357</v>
      </c>
    </row>
    <row r="1297" spans="1:14" x14ac:dyDescent="0.3">
      <c r="A1297" s="18" t="s">
        <v>101</v>
      </c>
      <c r="B1297" s="19" t="s">
        <v>150</v>
      </c>
      <c r="C1297" s="25">
        <v>45205</v>
      </c>
      <c r="D1297" s="19">
        <v>46</v>
      </c>
      <c r="E1297" s="19">
        <v>48</v>
      </c>
      <c r="F1297" s="19">
        <v>57</v>
      </c>
      <c r="G1297" s="19">
        <v>48</v>
      </c>
      <c r="H1297" s="19">
        <v>4</v>
      </c>
      <c r="I1297" s="19">
        <v>198</v>
      </c>
      <c r="J1297" s="19">
        <v>34</v>
      </c>
      <c r="K1297" s="19">
        <v>56</v>
      </c>
      <c r="L1297" s="19">
        <v>9</v>
      </c>
      <c r="M1297" t="s">
        <v>354</v>
      </c>
      <c r="N1297" t="s">
        <v>357</v>
      </c>
    </row>
    <row r="1298" spans="1:14" x14ac:dyDescent="0.3">
      <c r="A1298" s="16" t="s">
        <v>32</v>
      </c>
      <c r="B1298" s="17" t="s">
        <v>33</v>
      </c>
      <c r="C1298" s="24">
        <v>44932</v>
      </c>
      <c r="D1298" s="17">
        <v>112</v>
      </c>
      <c r="E1298" s="17">
        <v>118</v>
      </c>
      <c r="F1298" s="17">
        <v>60</v>
      </c>
      <c r="G1298" s="17">
        <v>10</v>
      </c>
      <c r="H1298" s="17">
        <v>2</v>
      </c>
      <c r="I1298" s="17">
        <v>157</v>
      </c>
      <c r="J1298" s="17">
        <v>35</v>
      </c>
      <c r="K1298" s="17">
        <v>16</v>
      </c>
      <c r="L1298" s="17">
        <v>20</v>
      </c>
      <c r="M1298" t="s">
        <v>354</v>
      </c>
      <c r="N1298" t="s">
        <v>357</v>
      </c>
    </row>
    <row r="1299" spans="1:14" x14ac:dyDescent="0.3">
      <c r="A1299" s="18" t="s">
        <v>107</v>
      </c>
      <c r="B1299" s="19" t="s">
        <v>33</v>
      </c>
      <c r="C1299" s="25">
        <v>45066</v>
      </c>
      <c r="D1299" s="19">
        <v>16</v>
      </c>
      <c r="E1299" s="19">
        <v>118</v>
      </c>
      <c r="F1299" s="19">
        <v>44</v>
      </c>
      <c r="G1299" s="19">
        <v>27</v>
      </c>
      <c r="H1299" s="19">
        <v>9</v>
      </c>
      <c r="I1299" s="19">
        <v>26</v>
      </c>
      <c r="J1299" s="19">
        <v>8</v>
      </c>
      <c r="K1299" s="19">
        <v>36</v>
      </c>
      <c r="L1299" s="19">
        <v>18</v>
      </c>
      <c r="M1299" t="s">
        <v>354</v>
      </c>
      <c r="N1299" t="s">
        <v>358</v>
      </c>
    </row>
    <row r="1300" spans="1:14" x14ac:dyDescent="0.3">
      <c r="A1300" s="16" t="s">
        <v>21</v>
      </c>
      <c r="B1300" s="17" t="s">
        <v>150</v>
      </c>
      <c r="C1300" s="24">
        <v>45040</v>
      </c>
      <c r="D1300" s="17">
        <v>15</v>
      </c>
      <c r="E1300" s="17">
        <v>82</v>
      </c>
      <c r="F1300" s="17">
        <v>98</v>
      </c>
      <c r="G1300" s="17">
        <v>11</v>
      </c>
      <c r="H1300" s="17">
        <v>6</v>
      </c>
      <c r="I1300" s="17">
        <v>195</v>
      </c>
      <c r="J1300" s="17">
        <v>28</v>
      </c>
      <c r="K1300" s="17">
        <v>11</v>
      </c>
      <c r="L1300" s="17">
        <v>8</v>
      </c>
      <c r="M1300" t="s">
        <v>354</v>
      </c>
      <c r="N1300" t="s">
        <v>357</v>
      </c>
    </row>
    <row r="1301" spans="1:14" x14ac:dyDescent="0.3">
      <c r="A1301" s="18" t="s">
        <v>44</v>
      </c>
      <c r="B1301" s="19" t="s">
        <v>150</v>
      </c>
      <c r="C1301" s="25">
        <v>45233</v>
      </c>
      <c r="D1301" s="19">
        <v>71</v>
      </c>
      <c r="E1301" s="19">
        <v>152</v>
      </c>
      <c r="F1301" s="19">
        <v>60</v>
      </c>
      <c r="G1301" s="19">
        <v>38</v>
      </c>
      <c r="H1301" s="19">
        <v>9</v>
      </c>
      <c r="I1301" s="19">
        <v>95</v>
      </c>
      <c r="J1301" s="19">
        <v>34</v>
      </c>
      <c r="K1301" s="19">
        <v>43</v>
      </c>
      <c r="L1301" s="19">
        <v>14</v>
      </c>
      <c r="M1301" t="s">
        <v>354</v>
      </c>
      <c r="N1301" t="s">
        <v>357</v>
      </c>
    </row>
    <row r="1302" spans="1:14" x14ac:dyDescent="0.3">
      <c r="A1302" s="16" t="s">
        <v>37</v>
      </c>
      <c r="B1302" s="17" t="s">
        <v>38</v>
      </c>
      <c r="C1302" s="24">
        <v>45194</v>
      </c>
      <c r="D1302" s="17">
        <v>62</v>
      </c>
      <c r="E1302" s="17">
        <v>58</v>
      </c>
      <c r="F1302" s="17">
        <v>56</v>
      </c>
      <c r="G1302" s="17">
        <v>5</v>
      </c>
      <c r="H1302" s="17">
        <v>5</v>
      </c>
      <c r="I1302" s="17">
        <v>23</v>
      </c>
      <c r="J1302" s="17">
        <v>23</v>
      </c>
      <c r="K1302" s="17">
        <v>97</v>
      </c>
      <c r="L1302" s="17">
        <v>6</v>
      </c>
      <c r="M1302" t="s">
        <v>354</v>
      </c>
      <c r="N1302" t="s">
        <v>356</v>
      </c>
    </row>
    <row r="1303" spans="1:14" x14ac:dyDescent="0.3">
      <c r="A1303" s="18" t="s">
        <v>28</v>
      </c>
      <c r="B1303" s="19" t="s">
        <v>150</v>
      </c>
      <c r="C1303" s="25">
        <v>44954</v>
      </c>
      <c r="D1303" s="19">
        <v>37</v>
      </c>
      <c r="E1303" s="19">
        <v>138</v>
      </c>
      <c r="F1303" s="19">
        <v>71</v>
      </c>
      <c r="G1303" s="19">
        <v>1</v>
      </c>
      <c r="H1303" s="19">
        <v>3</v>
      </c>
      <c r="I1303" s="19">
        <v>55</v>
      </c>
      <c r="J1303" s="19">
        <v>31</v>
      </c>
      <c r="K1303" s="19">
        <v>76</v>
      </c>
      <c r="L1303" s="19">
        <v>1</v>
      </c>
      <c r="M1303" t="s">
        <v>354</v>
      </c>
      <c r="N1303" t="s">
        <v>357</v>
      </c>
    </row>
    <row r="1304" spans="1:14" x14ac:dyDescent="0.3">
      <c r="A1304" s="16" t="s">
        <v>346</v>
      </c>
      <c r="B1304" s="17" t="s">
        <v>46</v>
      </c>
      <c r="C1304" s="24">
        <v>45237</v>
      </c>
      <c r="D1304" s="17">
        <v>114</v>
      </c>
      <c r="E1304" s="17">
        <v>78</v>
      </c>
      <c r="F1304" s="17">
        <v>13</v>
      </c>
      <c r="G1304" s="17">
        <v>2</v>
      </c>
      <c r="H1304" s="17">
        <v>4</v>
      </c>
      <c r="I1304" s="17">
        <v>125</v>
      </c>
      <c r="J1304" s="17">
        <v>32</v>
      </c>
      <c r="K1304" s="17">
        <v>57</v>
      </c>
      <c r="L1304" s="17">
        <v>19</v>
      </c>
      <c r="M1304" t="s">
        <v>354</v>
      </c>
      <c r="N1304" t="s">
        <v>357</v>
      </c>
    </row>
    <row r="1305" spans="1:14" x14ac:dyDescent="0.3">
      <c r="A1305" s="18" t="s">
        <v>21</v>
      </c>
      <c r="B1305" s="19" t="s">
        <v>150</v>
      </c>
      <c r="C1305" s="25">
        <v>45040</v>
      </c>
      <c r="D1305" s="19">
        <v>15</v>
      </c>
      <c r="E1305" s="19">
        <v>82</v>
      </c>
      <c r="F1305" s="19">
        <v>98</v>
      </c>
      <c r="G1305" s="19">
        <v>11</v>
      </c>
      <c r="H1305" s="19">
        <v>6</v>
      </c>
      <c r="I1305" s="19">
        <v>195</v>
      </c>
      <c r="J1305" s="19">
        <v>28</v>
      </c>
      <c r="K1305" s="19">
        <v>11</v>
      </c>
      <c r="L1305" s="19">
        <v>8</v>
      </c>
      <c r="M1305" t="s">
        <v>354</v>
      </c>
      <c r="N1305" t="s">
        <v>357</v>
      </c>
    </row>
    <row r="1306" spans="1:14" x14ac:dyDescent="0.3">
      <c r="A1306" s="16" t="s">
        <v>44</v>
      </c>
      <c r="B1306" s="17" t="s">
        <v>150</v>
      </c>
      <c r="C1306" s="24">
        <v>45233</v>
      </c>
      <c r="D1306" s="17">
        <v>71</v>
      </c>
      <c r="E1306" s="17">
        <v>152</v>
      </c>
      <c r="F1306" s="17">
        <v>60</v>
      </c>
      <c r="G1306" s="17">
        <v>38</v>
      </c>
      <c r="H1306" s="17">
        <v>9</v>
      </c>
      <c r="I1306" s="17">
        <v>95</v>
      </c>
      <c r="J1306" s="17">
        <v>34</v>
      </c>
      <c r="K1306" s="17">
        <v>43</v>
      </c>
      <c r="L1306" s="17">
        <v>14</v>
      </c>
      <c r="M1306" t="s">
        <v>354</v>
      </c>
      <c r="N1306" t="s">
        <v>357</v>
      </c>
    </row>
    <row r="1307" spans="1:14" x14ac:dyDescent="0.3">
      <c r="A1307" s="18" t="s">
        <v>32</v>
      </c>
      <c r="B1307" s="19" t="s">
        <v>33</v>
      </c>
      <c r="C1307" s="25">
        <v>44932</v>
      </c>
      <c r="D1307" s="19">
        <v>112</v>
      </c>
      <c r="E1307" s="19">
        <v>118</v>
      </c>
      <c r="F1307" s="19">
        <v>60</v>
      </c>
      <c r="G1307" s="19">
        <v>10</v>
      </c>
      <c r="H1307" s="19">
        <v>2</v>
      </c>
      <c r="I1307" s="19">
        <v>157</v>
      </c>
      <c r="J1307" s="19">
        <v>35</v>
      </c>
      <c r="K1307" s="19">
        <v>16</v>
      </c>
      <c r="L1307" s="19">
        <v>20</v>
      </c>
      <c r="M1307" t="s">
        <v>354</v>
      </c>
      <c r="N1307" t="s">
        <v>357</v>
      </c>
    </row>
    <row r="1308" spans="1:14" x14ac:dyDescent="0.3">
      <c r="A1308" s="16" t="s">
        <v>21</v>
      </c>
      <c r="B1308" s="17" t="s">
        <v>150</v>
      </c>
      <c r="C1308" s="24">
        <v>45040</v>
      </c>
      <c r="D1308" s="17">
        <v>15</v>
      </c>
      <c r="E1308" s="17">
        <v>82</v>
      </c>
      <c r="F1308" s="17">
        <v>98</v>
      </c>
      <c r="G1308" s="17">
        <v>11</v>
      </c>
      <c r="H1308" s="17">
        <v>6</v>
      </c>
      <c r="I1308" s="17">
        <v>195</v>
      </c>
      <c r="J1308" s="17">
        <v>28</v>
      </c>
      <c r="K1308" s="17">
        <v>11</v>
      </c>
      <c r="L1308" s="17">
        <v>8</v>
      </c>
      <c r="M1308" t="s">
        <v>354</v>
      </c>
      <c r="N1308" t="s">
        <v>357</v>
      </c>
    </row>
    <row r="1309" spans="1:14" x14ac:dyDescent="0.3">
      <c r="A1309" s="18" t="s">
        <v>44</v>
      </c>
      <c r="B1309" s="19" t="s">
        <v>150</v>
      </c>
      <c r="C1309" s="25">
        <v>45233</v>
      </c>
      <c r="D1309" s="19">
        <v>71</v>
      </c>
      <c r="E1309" s="19">
        <v>152</v>
      </c>
      <c r="F1309" s="19">
        <v>60</v>
      </c>
      <c r="G1309" s="19">
        <v>38</v>
      </c>
      <c r="H1309" s="19">
        <v>9</v>
      </c>
      <c r="I1309" s="19">
        <v>95</v>
      </c>
      <c r="J1309" s="19">
        <v>34</v>
      </c>
      <c r="K1309" s="19">
        <v>43</v>
      </c>
      <c r="L1309" s="19">
        <v>14</v>
      </c>
      <c r="M1309" t="s">
        <v>354</v>
      </c>
      <c r="N1309" t="s">
        <v>357</v>
      </c>
    </row>
    <row r="1310" spans="1:14" x14ac:dyDescent="0.3">
      <c r="A1310" s="16" t="s">
        <v>32</v>
      </c>
      <c r="B1310" s="17" t="s">
        <v>33</v>
      </c>
      <c r="C1310" s="24">
        <v>44932</v>
      </c>
      <c r="D1310" s="17">
        <v>112</v>
      </c>
      <c r="E1310" s="17">
        <v>118</v>
      </c>
      <c r="F1310" s="17">
        <v>60</v>
      </c>
      <c r="G1310" s="17">
        <v>10</v>
      </c>
      <c r="H1310" s="17">
        <v>2</v>
      </c>
      <c r="I1310" s="17">
        <v>157</v>
      </c>
      <c r="J1310" s="17">
        <v>35</v>
      </c>
      <c r="K1310" s="17">
        <v>16</v>
      </c>
      <c r="L1310" s="17">
        <v>20</v>
      </c>
      <c r="M1310" t="s">
        <v>354</v>
      </c>
      <c r="N1310" t="s">
        <v>357</v>
      </c>
    </row>
    <row r="1311" spans="1:14" x14ac:dyDescent="0.3">
      <c r="A1311" s="18" t="s">
        <v>345</v>
      </c>
      <c r="B1311" s="19" t="s">
        <v>46</v>
      </c>
      <c r="C1311" s="25">
        <v>44944</v>
      </c>
      <c r="D1311" s="19">
        <v>136</v>
      </c>
      <c r="E1311" s="19">
        <v>179</v>
      </c>
      <c r="F1311" s="19">
        <v>30</v>
      </c>
      <c r="G1311" s="19">
        <v>3</v>
      </c>
      <c r="H1311" s="19">
        <v>8</v>
      </c>
      <c r="I1311" s="19">
        <v>120</v>
      </c>
      <c r="J1311" s="19">
        <v>32</v>
      </c>
      <c r="K1311" s="19">
        <v>97</v>
      </c>
      <c r="L1311" s="19">
        <v>18</v>
      </c>
      <c r="M1311" t="s">
        <v>354</v>
      </c>
      <c r="N1311" t="s">
        <v>357</v>
      </c>
    </row>
    <row r="1312" spans="1:14" x14ac:dyDescent="0.3">
      <c r="A1312" s="16" t="s">
        <v>32</v>
      </c>
      <c r="B1312" s="17" t="s">
        <v>33</v>
      </c>
      <c r="C1312" s="24">
        <v>44932</v>
      </c>
      <c r="D1312" s="17">
        <v>112</v>
      </c>
      <c r="E1312" s="17">
        <v>118</v>
      </c>
      <c r="F1312" s="17">
        <v>60</v>
      </c>
      <c r="G1312" s="17">
        <v>10</v>
      </c>
      <c r="H1312" s="17">
        <v>2</v>
      </c>
      <c r="I1312" s="17">
        <v>157</v>
      </c>
      <c r="J1312" s="17">
        <v>35</v>
      </c>
      <c r="K1312" s="17">
        <v>16</v>
      </c>
      <c r="L1312" s="17">
        <v>20</v>
      </c>
      <c r="M1312" t="s">
        <v>354</v>
      </c>
      <c r="N1312" t="s">
        <v>357</v>
      </c>
    </row>
    <row r="1313" spans="1:14" x14ac:dyDescent="0.3">
      <c r="A1313" s="18" t="s">
        <v>37</v>
      </c>
      <c r="B1313" s="19" t="s">
        <v>38</v>
      </c>
      <c r="C1313" s="25">
        <v>45194</v>
      </c>
      <c r="D1313" s="19">
        <v>62</v>
      </c>
      <c r="E1313" s="19">
        <v>58</v>
      </c>
      <c r="F1313" s="19">
        <v>56</v>
      </c>
      <c r="G1313" s="19">
        <v>5</v>
      </c>
      <c r="H1313" s="19">
        <v>5</v>
      </c>
      <c r="I1313" s="19">
        <v>23</v>
      </c>
      <c r="J1313" s="19">
        <v>23</v>
      </c>
      <c r="K1313" s="19">
        <v>97</v>
      </c>
      <c r="L1313" s="19">
        <v>6</v>
      </c>
      <c r="M1313" t="s">
        <v>354</v>
      </c>
      <c r="N1313" t="s">
        <v>356</v>
      </c>
    </row>
    <row r="1314" spans="1:14" x14ac:dyDescent="0.3">
      <c r="A1314" s="16" t="s">
        <v>101</v>
      </c>
      <c r="B1314" s="17" t="s">
        <v>150</v>
      </c>
      <c r="C1314" s="24">
        <v>45205</v>
      </c>
      <c r="D1314" s="17">
        <v>46</v>
      </c>
      <c r="E1314" s="17">
        <v>48</v>
      </c>
      <c r="F1314" s="17">
        <v>57</v>
      </c>
      <c r="G1314" s="17">
        <v>48</v>
      </c>
      <c r="H1314" s="17">
        <v>4</v>
      </c>
      <c r="I1314" s="17">
        <v>198</v>
      </c>
      <c r="J1314" s="17">
        <v>34</v>
      </c>
      <c r="K1314" s="17">
        <v>56</v>
      </c>
      <c r="L1314" s="17">
        <v>9</v>
      </c>
      <c r="M1314" t="s">
        <v>354</v>
      </c>
      <c r="N1314" t="s">
        <v>357</v>
      </c>
    </row>
    <row r="1315" spans="1:14" x14ac:dyDescent="0.3">
      <c r="A1315" s="18" t="s">
        <v>345</v>
      </c>
      <c r="B1315" s="19" t="s">
        <v>46</v>
      </c>
      <c r="C1315" s="25">
        <v>44944</v>
      </c>
      <c r="D1315" s="19">
        <v>136</v>
      </c>
      <c r="E1315" s="19">
        <v>179</v>
      </c>
      <c r="F1315" s="19">
        <v>30</v>
      </c>
      <c r="G1315" s="19">
        <v>3</v>
      </c>
      <c r="H1315" s="19">
        <v>8</v>
      </c>
      <c r="I1315" s="19">
        <v>120</v>
      </c>
      <c r="J1315" s="19">
        <v>32</v>
      </c>
      <c r="K1315" s="19">
        <v>97</v>
      </c>
      <c r="L1315" s="19">
        <v>18</v>
      </c>
      <c r="M1315" t="s">
        <v>354</v>
      </c>
      <c r="N1315" t="s">
        <v>357</v>
      </c>
    </row>
    <row r="1316" spans="1:14" x14ac:dyDescent="0.3">
      <c r="A1316" s="16" t="s">
        <v>107</v>
      </c>
      <c r="B1316" s="17" t="s">
        <v>33</v>
      </c>
      <c r="C1316" s="24">
        <v>45066</v>
      </c>
      <c r="D1316" s="17">
        <v>16</v>
      </c>
      <c r="E1316" s="17">
        <v>118</v>
      </c>
      <c r="F1316" s="17">
        <v>44</v>
      </c>
      <c r="G1316" s="17">
        <v>27</v>
      </c>
      <c r="H1316" s="17">
        <v>9</v>
      </c>
      <c r="I1316" s="17">
        <v>26</v>
      </c>
      <c r="J1316" s="17">
        <v>8</v>
      </c>
      <c r="K1316" s="17">
        <v>36</v>
      </c>
      <c r="L1316" s="17">
        <v>18</v>
      </c>
      <c r="M1316" t="s">
        <v>354</v>
      </c>
      <c r="N1316" t="s">
        <v>358</v>
      </c>
    </row>
    <row r="1317" spans="1:14" x14ac:dyDescent="0.3">
      <c r="A1317" s="18" t="s">
        <v>32</v>
      </c>
      <c r="B1317" s="19" t="s">
        <v>33</v>
      </c>
      <c r="C1317" s="25">
        <v>44932</v>
      </c>
      <c r="D1317" s="19">
        <v>112</v>
      </c>
      <c r="E1317" s="19">
        <v>118</v>
      </c>
      <c r="F1317" s="19">
        <v>60</v>
      </c>
      <c r="G1317" s="19">
        <v>10</v>
      </c>
      <c r="H1317" s="19">
        <v>2</v>
      </c>
      <c r="I1317" s="19">
        <v>157</v>
      </c>
      <c r="J1317" s="19">
        <v>35</v>
      </c>
      <c r="K1317" s="19">
        <v>16</v>
      </c>
      <c r="L1317" s="19">
        <v>20</v>
      </c>
      <c r="M1317" t="s">
        <v>354</v>
      </c>
      <c r="N1317" t="s">
        <v>357</v>
      </c>
    </row>
    <row r="1318" spans="1:14" x14ac:dyDescent="0.3">
      <c r="A1318" s="16" t="s">
        <v>64</v>
      </c>
      <c r="B1318" s="17" t="s">
        <v>38</v>
      </c>
      <c r="C1318" s="24">
        <v>45063</v>
      </c>
      <c r="D1318" s="17">
        <v>10</v>
      </c>
      <c r="E1318" s="17">
        <v>39</v>
      </c>
      <c r="F1318" s="17">
        <v>36</v>
      </c>
      <c r="G1318" s="17">
        <v>3</v>
      </c>
      <c r="H1318" s="17">
        <v>1</v>
      </c>
      <c r="I1318" s="17">
        <v>79</v>
      </c>
      <c r="J1318" s="17">
        <v>-8</v>
      </c>
      <c r="K1318" s="17">
        <v>45</v>
      </c>
      <c r="L1318" s="17">
        <v>19</v>
      </c>
      <c r="M1318" t="s">
        <v>354</v>
      </c>
      <c r="N1318" t="s">
        <v>358</v>
      </c>
    </row>
    <row r="1319" spans="1:14" x14ac:dyDescent="0.3">
      <c r="A1319" s="18" t="s">
        <v>32</v>
      </c>
      <c r="B1319" s="19" t="s">
        <v>33</v>
      </c>
      <c r="C1319" s="25">
        <v>44932</v>
      </c>
      <c r="D1319" s="19">
        <v>112</v>
      </c>
      <c r="E1319" s="19">
        <v>118</v>
      </c>
      <c r="F1319" s="19">
        <v>60</v>
      </c>
      <c r="G1319" s="19">
        <v>10</v>
      </c>
      <c r="H1319" s="19">
        <v>2</v>
      </c>
      <c r="I1319" s="19">
        <v>157</v>
      </c>
      <c r="J1319" s="19">
        <v>35</v>
      </c>
      <c r="K1319" s="19">
        <v>16</v>
      </c>
      <c r="L1319" s="19">
        <v>20</v>
      </c>
      <c r="M1319" t="s">
        <v>354</v>
      </c>
      <c r="N1319" t="s">
        <v>357</v>
      </c>
    </row>
    <row r="1320" spans="1:14" x14ac:dyDescent="0.3">
      <c r="A1320" s="16" t="s">
        <v>37</v>
      </c>
      <c r="B1320" s="17" t="s">
        <v>38</v>
      </c>
      <c r="C1320" s="24">
        <v>45194</v>
      </c>
      <c r="D1320" s="17">
        <v>62</v>
      </c>
      <c r="E1320" s="17">
        <v>58</v>
      </c>
      <c r="F1320" s="17">
        <v>56</v>
      </c>
      <c r="G1320" s="17">
        <v>5</v>
      </c>
      <c r="H1320" s="17">
        <v>5</v>
      </c>
      <c r="I1320" s="17">
        <v>23</v>
      </c>
      <c r="J1320" s="17">
        <v>23</v>
      </c>
      <c r="K1320" s="17">
        <v>97</v>
      </c>
      <c r="L1320" s="17">
        <v>6</v>
      </c>
      <c r="M1320" t="s">
        <v>354</v>
      </c>
      <c r="N1320" t="s">
        <v>356</v>
      </c>
    </row>
    <row r="1321" spans="1:14" x14ac:dyDescent="0.3">
      <c r="A1321" s="18" t="s">
        <v>101</v>
      </c>
      <c r="B1321" s="19" t="s">
        <v>150</v>
      </c>
      <c r="C1321" s="25">
        <v>45205</v>
      </c>
      <c r="D1321" s="19">
        <v>46</v>
      </c>
      <c r="E1321" s="19">
        <v>48</v>
      </c>
      <c r="F1321" s="19">
        <v>57</v>
      </c>
      <c r="G1321" s="19">
        <v>48</v>
      </c>
      <c r="H1321" s="19">
        <v>4</v>
      </c>
      <c r="I1321" s="19">
        <v>198</v>
      </c>
      <c r="J1321" s="19">
        <v>34</v>
      </c>
      <c r="K1321" s="19">
        <v>56</v>
      </c>
      <c r="L1321" s="19">
        <v>9</v>
      </c>
      <c r="M1321" t="s">
        <v>354</v>
      </c>
      <c r="N1321" t="s">
        <v>357</v>
      </c>
    </row>
    <row r="1322" spans="1:14" x14ac:dyDescent="0.3">
      <c r="A1322" s="16" t="s">
        <v>44</v>
      </c>
      <c r="B1322" s="17" t="s">
        <v>150</v>
      </c>
      <c r="C1322" s="24">
        <v>45233</v>
      </c>
      <c r="D1322" s="17">
        <v>71</v>
      </c>
      <c r="E1322" s="17">
        <v>152</v>
      </c>
      <c r="F1322" s="17">
        <v>60</v>
      </c>
      <c r="G1322" s="17">
        <v>38</v>
      </c>
      <c r="H1322" s="17">
        <v>9</v>
      </c>
      <c r="I1322" s="17">
        <v>95</v>
      </c>
      <c r="J1322" s="17">
        <v>34</v>
      </c>
      <c r="K1322" s="17">
        <v>43</v>
      </c>
      <c r="L1322" s="17">
        <v>14</v>
      </c>
      <c r="M1322" t="s">
        <v>354</v>
      </c>
      <c r="N1322" t="s">
        <v>357</v>
      </c>
    </row>
    <row r="1323" spans="1:14" x14ac:dyDescent="0.3">
      <c r="A1323" s="18" t="s">
        <v>345</v>
      </c>
      <c r="B1323" s="19" t="s">
        <v>46</v>
      </c>
      <c r="C1323" s="25">
        <v>44944</v>
      </c>
      <c r="D1323" s="19">
        <v>136</v>
      </c>
      <c r="E1323" s="19">
        <v>179</v>
      </c>
      <c r="F1323" s="19">
        <v>30</v>
      </c>
      <c r="G1323" s="19">
        <v>3</v>
      </c>
      <c r="H1323" s="19">
        <v>8</v>
      </c>
      <c r="I1323" s="19">
        <v>120</v>
      </c>
      <c r="J1323" s="19">
        <v>32</v>
      </c>
      <c r="K1323" s="19">
        <v>97</v>
      </c>
      <c r="L1323" s="19">
        <v>18</v>
      </c>
      <c r="M1323" t="s">
        <v>354</v>
      </c>
      <c r="N1323" t="s">
        <v>357</v>
      </c>
    </row>
    <row r="1324" spans="1:14" x14ac:dyDescent="0.3">
      <c r="A1324" s="16" t="s">
        <v>32</v>
      </c>
      <c r="B1324" s="17" t="s">
        <v>33</v>
      </c>
      <c r="C1324" s="24">
        <v>44932</v>
      </c>
      <c r="D1324" s="17">
        <v>112</v>
      </c>
      <c r="E1324" s="17">
        <v>118</v>
      </c>
      <c r="F1324" s="17">
        <v>60</v>
      </c>
      <c r="G1324" s="17">
        <v>10</v>
      </c>
      <c r="H1324" s="17">
        <v>2</v>
      </c>
      <c r="I1324" s="17">
        <v>157</v>
      </c>
      <c r="J1324" s="17">
        <v>35</v>
      </c>
      <c r="K1324" s="17">
        <v>16</v>
      </c>
      <c r="L1324" s="17">
        <v>20</v>
      </c>
      <c r="M1324" t="s">
        <v>354</v>
      </c>
      <c r="N1324" t="s">
        <v>357</v>
      </c>
    </row>
    <row r="1325" spans="1:14" x14ac:dyDescent="0.3">
      <c r="A1325" s="18" t="s">
        <v>64</v>
      </c>
      <c r="B1325" s="19" t="s">
        <v>38</v>
      </c>
      <c r="C1325" s="25">
        <v>45063</v>
      </c>
      <c r="D1325" s="19">
        <v>10</v>
      </c>
      <c r="E1325" s="19">
        <v>39</v>
      </c>
      <c r="F1325" s="19">
        <v>36</v>
      </c>
      <c r="G1325" s="19">
        <v>3</v>
      </c>
      <c r="H1325" s="19">
        <v>1</v>
      </c>
      <c r="I1325" s="19">
        <v>79</v>
      </c>
      <c r="J1325" s="19">
        <v>-8</v>
      </c>
      <c r="K1325" s="19">
        <v>45</v>
      </c>
      <c r="L1325" s="19">
        <v>19</v>
      </c>
      <c r="M1325" t="s">
        <v>354</v>
      </c>
      <c r="N1325" t="s">
        <v>358</v>
      </c>
    </row>
    <row r="1326" spans="1:14" x14ac:dyDescent="0.3">
      <c r="A1326" s="16" t="s">
        <v>345</v>
      </c>
      <c r="B1326" s="17" t="s">
        <v>46</v>
      </c>
      <c r="C1326" s="24">
        <v>44944</v>
      </c>
      <c r="D1326" s="17">
        <v>136</v>
      </c>
      <c r="E1326" s="17">
        <v>179</v>
      </c>
      <c r="F1326" s="17">
        <v>30</v>
      </c>
      <c r="G1326" s="17">
        <v>3</v>
      </c>
      <c r="H1326" s="17">
        <v>8</v>
      </c>
      <c r="I1326" s="17">
        <v>120</v>
      </c>
      <c r="J1326" s="17">
        <v>32</v>
      </c>
      <c r="K1326" s="17">
        <v>97</v>
      </c>
      <c r="L1326" s="17">
        <v>18</v>
      </c>
      <c r="M1326" t="s">
        <v>354</v>
      </c>
      <c r="N1326" t="s">
        <v>357</v>
      </c>
    </row>
    <row r="1327" spans="1:14" x14ac:dyDescent="0.3">
      <c r="A1327" s="18" t="s">
        <v>346</v>
      </c>
      <c r="B1327" s="19" t="s">
        <v>46</v>
      </c>
      <c r="C1327" s="25">
        <v>45237</v>
      </c>
      <c r="D1327" s="19">
        <v>114</v>
      </c>
      <c r="E1327" s="19">
        <v>78</v>
      </c>
      <c r="F1327" s="19">
        <v>13</v>
      </c>
      <c r="G1327" s="19">
        <v>2</v>
      </c>
      <c r="H1327" s="19">
        <v>4</v>
      </c>
      <c r="I1327" s="19">
        <v>125</v>
      </c>
      <c r="J1327" s="19">
        <v>32</v>
      </c>
      <c r="K1327" s="19">
        <v>57</v>
      </c>
      <c r="L1327" s="19">
        <v>19</v>
      </c>
      <c r="M1327" t="s">
        <v>354</v>
      </c>
      <c r="N1327" t="s">
        <v>357</v>
      </c>
    </row>
    <row r="1328" spans="1:14" x14ac:dyDescent="0.3">
      <c r="A1328" s="16" t="s">
        <v>107</v>
      </c>
      <c r="B1328" s="17" t="s">
        <v>33</v>
      </c>
      <c r="C1328" s="24">
        <v>45066</v>
      </c>
      <c r="D1328" s="17">
        <v>16</v>
      </c>
      <c r="E1328" s="17">
        <v>118</v>
      </c>
      <c r="F1328" s="17">
        <v>44</v>
      </c>
      <c r="G1328" s="17">
        <v>27</v>
      </c>
      <c r="H1328" s="17">
        <v>9</v>
      </c>
      <c r="I1328" s="17">
        <v>26</v>
      </c>
      <c r="J1328" s="17">
        <v>8</v>
      </c>
      <c r="K1328" s="17">
        <v>36</v>
      </c>
      <c r="L1328" s="17">
        <v>18</v>
      </c>
      <c r="M1328" t="s">
        <v>354</v>
      </c>
      <c r="N1328" t="s">
        <v>358</v>
      </c>
    </row>
    <row r="1329" spans="1:14" x14ac:dyDescent="0.3">
      <c r="A1329" s="18" t="s">
        <v>44</v>
      </c>
      <c r="B1329" s="19" t="s">
        <v>150</v>
      </c>
      <c r="C1329" s="25">
        <v>45233</v>
      </c>
      <c r="D1329" s="19">
        <v>71</v>
      </c>
      <c r="E1329" s="19">
        <v>152</v>
      </c>
      <c r="F1329" s="19">
        <v>60</v>
      </c>
      <c r="G1329" s="19">
        <v>38</v>
      </c>
      <c r="H1329" s="19">
        <v>9</v>
      </c>
      <c r="I1329" s="19">
        <v>95</v>
      </c>
      <c r="J1329" s="19">
        <v>34</v>
      </c>
      <c r="K1329" s="19">
        <v>43</v>
      </c>
      <c r="L1329" s="19">
        <v>14</v>
      </c>
      <c r="M1329" t="s">
        <v>354</v>
      </c>
      <c r="N1329" t="s">
        <v>357</v>
      </c>
    </row>
    <row r="1330" spans="1:14" x14ac:dyDescent="0.3">
      <c r="A1330" s="16" t="s">
        <v>44</v>
      </c>
      <c r="B1330" s="17" t="s">
        <v>150</v>
      </c>
      <c r="C1330" s="24">
        <v>45233</v>
      </c>
      <c r="D1330" s="17">
        <v>71</v>
      </c>
      <c r="E1330" s="17">
        <v>152</v>
      </c>
      <c r="F1330" s="17">
        <v>60</v>
      </c>
      <c r="G1330" s="17">
        <v>38</v>
      </c>
      <c r="H1330" s="17">
        <v>9</v>
      </c>
      <c r="I1330" s="17">
        <v>95</v>
      </c>
      <c r="J1330" s="17">
        <v>34</v>
      </c>
      <c r="K1330" s="17">
        <v>43</v>
      </c>
      <c r="L1330" s="17">
        <v>14</v>
      </c>
      <c r="M1330" t="s">
        <v>354</v>
      </c>
      <c r="N1330" t="s">
        <v>357</v>
      </c>
    </row>
    <row r="1331" spans="1:14" x14ac:dyDescent="0.3">
      <c r="A1331" s="18" t="s">
        <v>345</v>
      </c>
      <c r="B1331" s="19" t="s">
        <v>46</v>
      </c>
      <c r="C1331" s="25">
        <v>44944</v>
      </c>
      <c r="D1331" s="19">
        <v>136</v>
      </c>
      <c r="E1331" s="19">
        <v>179</v>
      </c>
      <c r="F1331" s="19">
        <v>30</v>
      </c>
      <c r="G1331" s="19">
        <v>3</v>
      </c>
      <c r="H1331" s="19">
        <v>8</v>
      </c>
      <c r="I1331" s="19">
        <v>120</v>
      </c>
      <c r="J1331" s="19">
        <v>32</v>
      </c>
      <c r="K1331" s="19">
        <v>97</v>
      </c>
      <c r="L1331" s="19">
        <v>18</v>
      </c>
      <c r="M1331" t="s">
        <v>354</v>
      </c>
      <c r="N1331" t="s">
        <v>357</v>
      </c>
    </row>
    <row r="1332" spans="1:14" x14ac:dyDescent="0.3">
      <c r="A1332" s="16" t="s">
        <v>107</v>
      </c>
      <c r="B1332" s="17" t="s">
        <v>33</v>
      </c>
      <c r="C1332" s="24">
        <v>45066</v>
      </c>
      <c r="D1332" s="17">
        <v>16</v>
      </c>
      <c r="E1332" s="17">
        <v>118</v>
      </c>
      <c r="F1332" s="17">
        <v>44</v>
      </c>
      <c r="G1332" s="17">
        <v>27</v>
      </c>
      <c r="H1332" s="17">
        <v>9</v>
      </c>
      <c r="I1332" s="17">
        <v>26</v>
      </c>
      <c r="J1332" s="17">
        <v>8</v>
      </c>
      <c r="K1332" s="17">
        <v>36</v>
      </c>
      <c r="L1332" s="17">
        <v>18</v>
      </c>
      <c r="M1332" t="s">
        <v>354</v>
      </c>
      <c r="N1332" t="s">
        <v>358</v>
      </c>
    </row>
    <row r="1333" spans="1:14" x14ac:dyDescent="0.3">
      <c r="A1333" s="18" t="s">
        <v>28</v>
      </c>
      <c r="B1333" s="19" t="s">
        <v>150</v>
      </c>
      <c r="C1333" s="25">
        <v>44954</v>
      </c>
      <c r="D1333" s="19">
        <v>37</v>
      </c>
      <c r="E1333" s="19">
        <v>138</v>
      </c>
      <c r="F1333" s="19">
        <v>71</v>
      </c>
      <c r="G1333" s="19">
        <v>1</v>
      </c>
      <c r="H1333" s="19">
        <v>3</v>
      </c>
      <c r="I1333" s="19">
        <v>55</v>
      </c>
      <c r="J1333" s="19">
        <v>31</v>
      </c>
      <c r="K1333" s="19">
        <v>76</v>
      </c>
      <c r="L1333" s="19">
        <v>1</v>
      </c>
      <c r="M1333" t="s">
        <v>354</v>
      </c>
      <c r="N1333" t="s">
        <v>357</v>
      </c>
    </row>
    <row r="1334" spans="1:14" x14ac:dyDescent="0.3">
      <c r="A1334" s="16" t="s">
        <v>44</v>
      </c>
      <c r="B1334" s="17" t="s">
        <v>150</v>
      </c>
      <c r="C1334" s="24">
        <v>45233</v>
      </c>
      <c r="D1334" s="17">
        <v>71</v>
      </c>
      <c r="E1334" s="17">
        <v>152</v>
      </c>
      <c r="F1334" s="17">
        <v>60</v>
      </c>
      <c r="G1334" s="17">
        <v>38</v>
      </c>
      <c r="H1334" s="17">
        <v>9</v>
      </c>
      <c r="I1334" s="17">
        <v>95</v>
      </c>
      <c r="J1334" s="17">
        <v>34</v>
      </c>
      <c r="K1334" s="17">
        <v>43</v>
      </c>
      <c r="L1334" s="17">
        <v>14</v>
      </c>
      <c r="M1334" t="s">
        <v>354</v>
      </c>
      <c r="N1334" t="s">
        <v>357</v>
      </c>
    </row>
    <row r="1335" spans="1:14" x14ac:dyDescent="0.3">
      <c r="A1335" s="18" t="s">
        <v>345</v>
      </c>
      <c r="B1335" s="19" t="s">
        <v>46</v>
      </c>
      <c r="C1335" s="25">
        <v>44944</v>
      </c>
      <c r="D1335" s="19">
        <v>136</v>
      </c>
      <c r="E1335" s="19">
        <v>179</v>
      </c>
      <c r="F1335" s="19">
        <v>30</v>
      </c>
      <c r="G1335" s="19">
        <v>3</v>
      </c>
      <c r="H1335" s="19">
        <v>8</v>
      </c>
      <c r="I1335" s="19">
        <v>120</v>
      </c>
      <c r="J1335" s="19">
        <v>32</v>
      </c>
      <c r="K1335" s="19">
        <v>97</v>
      </c>
      <c r="L1335" s="19">
        <v>18</v>
      </c>
      <c r="M1335" t="s">
        <v>354</v>
      </c>
      <c r="N1335" t="s">
        <v>357</v>
      </c>
    </row>
    <row r="1336" spans="1:14" x14ac:dyDescent="0.3">
      <c r="A1336" s="16" t="s">
        <v>345</v>
      </c>
      <c r="B1336" s="17" t="s">
        <v>46</v>
      </c>
      <c r="C1336" s="24">
        <v>44944</v>
      </c>
      <c r="D1336" s="17">
        <v>136</v>
      </c>
      <c r="E1336" s="17">
        <v>179</v>
      </c>
      <c r="F1336" s="17">
        <v>30</v>
      </c>
      <c r="G1336" s="17">
        <v>3</v>
      </c>
      <c r="H1336" s="17">
        <v>8</v>
      </c>
      <c r="I1336" s="17">
        <v>120</v>
      </c>
      <c r="J1336" s="17">
        <v>32</v>
      </c>
      <c r="K1336" s="17">
        <v>97</v>
      </c>
      <c r="L1336" s="17">
        <v>18</v>
      </c>
      <c r="M1336" t="s">
        <v>354</v>
      </c>
      <c r="N1336" t="s">
        <v>357</v>
      </c>
    </row>
    <row r="1337" spans="1:14" x14ac:dyDescent="0.3">
      <c r="A1337" s="18" t="s">
        <v>345</v>
      </c>
      <c r="B1337" s="19" t="s">
        <v>46</v>
      </c>
      <c r="C1337" s="25">
        <v>44944</v>
      </c>
      <c r="D1337" s="19">
        <v>136</v>
      </c>
      <c r="E1337" s="19">
        <v>179</v>
      </c>
      <c r="F1337" s="19">
        <v>30</v>
      </c>
      <c r="G1337" s="19">
        <v>3</v>
      </c>
      <c r="H1337" s="19">
        <v>8</v>
      </c>
      <c r="I1337" s="19">
        <v>120</v>
      </c>
      <c r="J1337" s="19">
        <v>32</v>
      </c>
      <c r="K1337" s="19">
        <v>97</v>
      </c>
      <c r="L1337" s="19">
        <v>18</v>
      </c>
      <c r="M1337" t="s">
        <v>354</v>
      </c>
      <c r="N1337" t="s">
        <v>357</v>
      </c>
    </row>
    <row r="1338" spans="1:14" x14ac:dyDescent="0.3">
      <c r="A1338" s="16" t="s">
        <v>345</v>
      </c>
      <c r="B1338" s="17" t="s">
        <v>46</v>
      </c>
      <c r="C1338" s="24">
        <v>44944</v>
      </c>
      <c r="D1338" s="17">
        <v>136</v>
      </c>
      <c r="E1338" s="17">
        <v>179</v>
      </c>
      <c r="F1338" s="17">
        <v>30</v>
      </c>
      <c r="G1338" s="17">
        <v>3</v>
      </c>
      <c r="H1338" s="17">
        <v>8</v>
      </c>
      <c r="I1338" s="17">
        <v>120</v>
      </c>
      <c r="J1338" s="17">
        <v>32</v>
      </c>
      <c r="K1338" s="17">
        <v>97</v>
      </c>
      <c r="L1338" s="17">
        <v>18</v>
      </c>
      <c r="M1338" t="s">
        <v>354</v>
      </c>
      <c r="N1338" t="s">
        <v>357</v>
      </c>
    </row>
    <row r="1339" spans="1:14" x14ac:dyDescent="0.3">
      <c r="A1339" s="18" t="s">
        <v>345</v>
      </c>
      <c r="B1339" s="19" t="s">
        <v>46</v>
      </c>
      <c r="C1339" s="25">
        <v>44944</v>
      </c>
      <c r="D1339" s="19">
        <v>136</v>
      </c>
      <c r="E1339" s="19">
        <v>179</v>
      </c>
      <c r="F1339" s="19">
        <v>30</v>
      </c>
      <c r="G1339" s="19">
        <v>3</v>
      </c>
      <c r="H1339" s="19">
        <v>8</v>
      </c>
      <c r="I1339" s="19">
        <v>120</v>
      </c>
      <c r="J1339" s="19">
        <v>32</v>
      </c>
      <c r="K1339" s="19">
        <v>97</v>
      </c>
      <c r="L1339" s="19">
        <v>18</v>
      </c>
      <c r="M1339" t="s">
        <v>354</v>
      </c>
      <c r="N1339" t="s">
        <v>357</v>
      </c>
    </row>
    <row r="1340" spans="1:14" x14ac:dyDescent="0.3">
      <c r="A1340" s="16" t="s">
        <v>28</v>
      </c>
      <c r="B1340" s="17" t="s">
        <v>150</v>
      </c>
      <c r="C1340" s="24">
        <v>44954</v>
      </c>
      <c r="D1340" s="17">
        <v>37</v>
      </c>
      <c r="E1340" s="17">
        <v>138</v>
      </c>
      <c r="F1340" s="17">
        <v>71</v>
      </c>
      <c r="G1340" s="17">
        <v>1</v>
      </c>
      <c r="H1340" s="17">
        <v>3</v>
      </c>
      <c r="I1340" s="17">
        <v>55</v>
      </c>
      <c r="J1340" s="17">
        <v>31</v>
      </c>
      <c r="K1340" s="17">
        <v>76</v>
      </c>
      <c r="L1340" s="17">
        <v>1</v>
      </c>
      <c r="M1340" t="s">
        <v>354</v>
      </c>
      <c r="N1340" t="s">
        <v>357</v>
      </c>
    </row>
    <row r="1341" spans="1:14" x14ac:dyDescent="0.3">
      <c r="A1341" s="18" t="s">
        <v>107</v>
      </c>
      <c r="B1341" s="19" t="s">
        <v>33</v>
      </c>
      <c r="C1341" s="25">
        <v>45066</v>
      </c>
      <c r="D1341" s="19">
        <v>16</v>
      </c>
      <c r="E1341" s="19">
        <v>118</v>
      </c>
      <c r="F1341" s="19">
        <v>44</v>
      </c>
      <c r="G1341" s="19">
        <v>27</v>
      </c>
      <c r="H1341" s="19">
        <v>9</v>
      </c>
      <c r="I1341" s="19">
        <v>26</v>
      </c>
      <c r="J1341" s="19">
        <v>8</v>
      </c>
      <c r="K1341" s="19">
        <v>36</v>
      </c>
      <c r="L1341" s="19">
        <v>18</v>
      </c>
      <c r="M1341" t="s">
        <v>354</v>
      </c>
      <c r="N1341" t="s">
        <v>358</v>
      </c>
    </row>
    <row r="1342" spans="1:14" x14ac:dyDescent="0.3">
      <c r="A1342" s="16" t="s">
        <v>37</v>
      </c>
      <c r="B1342" s="17" t="s">
        <v>38</v>
      </c>
      <c r="C1342" s="24">
        <v>45194</v>
      </c>
      <c r="D1342" s="17">
        <v>62</v>
      </c>
      <c r="E1342" s="17">
        <v>58</v>
      </c>
      <c r="F1342" s="17">
        <v>56</v>
      </c>
      <c r="G1342" s="17">
        <v>5</v>
      </c>
      <c r="H1342" s="17">
        <v>5</v>
      </c>
      <c r="I1342" s="17">
        <v>23</v>
      </c>
      <c r="J1342" s="17">
        <v>23</v>
      </c>
      <c r="K1342" s="17">
        <v>97</v>
      </c>
      <c r="L1342" s="17">
        <v>6</v>
      </c>
      <c r="M1342" t="s">
        <v>354</v>
      </c>
      <c r="N1342" t="s">
        <v>356</v>
      </c>
    </row>
    <row r="1343" spans="1:14" x14ac:dyDescent="0.3">
      <c r="A1343" s="18" t="s">
        <v>345</v>
      </c>
      <c r="B1343" s="19" t="s">
        <v>46</v>
      </c>
      <c r="C1343" s="25">
        <v>44944</v>
      </c>
      <c r="D1343" s="19">
        <v>136</v>
      </c>
      <c r="E1343" s="19">
        <v>179</v>
      </c>
      <c r="F1343" s="19">
        <v>30</v>
      </c>
      <c r="G1343" s="19">
        <v>3</v>
      </c>
      <c r="H1343" s="19">
        <v>8</v>
      </c>
      <c r="I1343" s="19">
        <v>120</v>
      </c>
      <c r="J1343" s="19">
        <v>32</v>
      </c>
      <c r="K1343" s="19">
        <v>97</v>
      </c>
      <c r="L1343" s="19">
        <v>18</v>
      </c>
      <c r="M1343" t="s">
        <v>354</v>
      </c>
      <c r="N1343" t="s">
        <v>357</v>
      </c>
    </row>
    <row r="1344" spans="1:14" x14ac:dyDescent="0.3">
      <c r="A1344" s="16" t="s">
        <v>101</v>
      </c>
      <c r="B1344" s="17" t="s">
        <v>150</v>
      </c>
      <c r="C1344" s="24">
        <v>45205</v>
      </c>
      <c r="D1344" s="17">
        <v>46</v>
      </c>
      <c r="E1344" s="17">
        <v>48</v>
      </c>
      <c r="F1344" s="17">
        <v>57</v>
      </c>
      <c r="G1344" s="17">
        <v>48</v>
      </c>
      <c r="H1344" s="17">
        <v>4</v>
      </c>
      <c r="I1344" s="17">
        <v>198</v>
      </c>
      <c r="J1344" s="17">
        <v>34</v>
      </c>
      <c r="K1344" s="17">
        <v>56</v>
      </c>
      <c r="L1344" s="17">
        <v>9</v>
      </c>
      <c r="M1344" t="s">
        <v>354</v>
      </c>
      <c r="N1344" t="s">
        <v>357</v>
      </c>
    </row>
    <row r="1345" spans="1:14" x14ac:dyDescent="0.3">
      <c r="A1345" s="18" t="s">
        <v>64</v>
      </c>
      <c r="B1345" s="19" t="s">
        <v>38</v>
      </c>
      <c r="C1345" s="25">
        <v>45063</v>
      </c>
      <c r="D1345" s="19">
        <v>10</v>
      </c>
      <c r="E1345" s="19">
        <v>39</v>
      </c>
      <c r="F1345" s="19">
        <v>36</v>
      </c>
      <c r="G1345" s="19">
        <v>3</v>
      </c>
      <c r="H1345" s="19">
        <v>1</v>
      </c>
      <c r="I1345" s="19">
        <v>79</v>
      </c>
      <c r="J1345" s="19">
        <v>-8</v>
      </c>
      <c r="K1345" s="19">
        <v>45</v>
      </c>
      <c r="L1345" s="19">
        <v>19</v>
      </c>
      <c r="M1345" t="s">
        <v>354</v>
      </c>
      <c r="N1345" t="s">
        <v>358</v>
      </c>
    </row>
    <row r="1346" spans="1:14" x14ac:dyDescent="0.3">
      <c r="A1346" s="16" t="s">
        <v>107</v>
      </c>
      <c r="B1346" s="17" t="s">
        <v>33</v>
      </c>
      <c r="C1346" s="24">
        <v>45066</v>
      </c>
      <c r="D1346" s="17">
        <v>16</v>
      </c>
      <c r="E1346" s="17">
        <v>118</v>
      </c>
      <c r="F1346" s="17">
        <v>44</v>
      </c>
      <c r="G1346" s="17">
        <v>27</v>
      </c>
      <c r="H1346" s="17">
        <v>9</v>
      </c>
      <c r="I1346" s="17">
        <v>26</v>
      </c>
      <c r="J1346" s="17">
        <v>8</v>
      </c>
      <c r="K1346" s="17">
        <v>36</v>
      </c>
      <c r="L1346" s="17">
        <v>18</v>
      </c>
      <c r="M1346" t="s">
        <v>354</v>
      </c>
      <c r="N1346" t="s">
        <v>358</v>
      </c>
    </row>
    <row r="1347" spans="1:14" x14ac:dyDescent="0.3">
      <c r="A1347" s="18" t="s">
        <v>345</v>
      </c>
      <c r="B1347" s="19" t="s">
        <v>46</v>
      </c>
      <c r="C1347" s="25">
        <v>44944</v>
      </c>
      <c r="D1347" s="19">
        <v>136</v>
      </c>
      <c r="E1347" s="19">
        <v>179</v>
      </c>
      <c r="F1347" s="19">
        <v>30</v>
      </c>
      <c r="G1347" s="19">
        <v>3</v>
      </c>
      <c r="H1347" s="19">
        <v>8</v>
      </c>
      <c r="I1347" s="19">
        <v>120</v>
      </c>
      <c r="J1347" s="19">
        <v>32</v>
      </c>
      <c r="K1347" s="19">
        <v>97</v>
      </c>
      <c r="L1347" s="19">
        <v>18</v>
      </c>
      <c r="M1347" t="s">
        <v>354</v>
      </c>
      <c r="N1347" t="s">
        <v>357</v>
      </c>
    </row>
    <row r="1348" spans="1:14" x14ac:dyDescent="0.3">
      <c r="A1348" s="16" t="s">
        <v>37</v>
      </c>
      <c r="B1348" s="17" t="s">
        <v>38</v>
      </c>
      <c r="C1348" s="24">
        <v>45194</v>
      </c>
      <c r="D1348" s="17">
        <v>62</v>
      </c>
      <c r="E1348" s="17">
        <v>58</v>
      </c>
      <c r="F1348" s="17">
        <v>56</v>
      </c>
      <c r="G1348" s="17">
        <v>5</v>
      </c>
      <c r="H1348" s="17">
        <v>5</v>
      </c>
      <c r="I1348" s="17">
        <v>23</v>
      </c>
      <c r="J1348" s="17">
        <v>23</v>
      </c>
      <c r="K1348" s="17">
        <v>97</v>
      </c>
      <c r="L1348" s="17">
        <v>6</v>
      </c>
      <c r="M1348" t="s">
        <v>354</v>
      </c>
      <c r="N1348" t="s">
        <v>356</v>
      </c>
    </row>
    <row r="1349" spans="1:14" x14ac:dyDescent="0.3">
      <c r="A1349" s="18" t="s">
        <v>345</v>
      </c>
      <c r="B1349" s="19" t="s">
        <v>46</v>
      </c>
      <c r="C1349" s="25">
        <v>44944</v>
      </c>
      <c r="D1349" s="19">
        <v>136</v>
      </c>
      <c r="E1349" s="19">
        <v>179</v>
      </c>
      <c r="F1349" s="19">
        <v>30</v>
      </c>
      <c r="G1349" s="19">
        <v>3</v>
      </c>
      <c r="H1349" s="19">
        <v>8</v>
      </c>
      <c r="I1349" s="19">
        <v>120</v>
      </c>
      <c r="J1349" s="19">
        <v>32</v>
      </c>
      <c r="K1349" s="19">
        <v>97</v>
      </c>
      <c r="L1349" s="19">
        <v>18</v>
      </c>
      <c r="M1349" t="s">
        <v>354</v>
      </c>
      <c r="N1349" t="s">
        <v>357</v>
      </c>
    </row>
    <row r="1350" spans="1:14" x14ac:dyDescent="0.3">
      <c r="A1350" s="16" t="s">
        <v>37</v>
      </c>
      <c r="B1350" s="17" t="s">
        <v>38</v>
      </c>
      <c r="C1350" s="24">
        <v>45194</v>
      </c>
      <c r="D1350" s="17">
        <v>62</v>
      </c>
      <c r="E1350" s="17">
        <v>58</v>
      </c>
      <c r="F1350" s="17">
        <v>56</v>
      </c>
      <c r="G1350" s="17">
        <v>5</v>
      </c>
      <c r="H1350" s="17">
        <v>5</v>
      </c>
      <c r="I1350" s="17">
        <v>23</v>
      </c>
      <c r="J1350" s="17">
        <v>23</v>
      </c>
      <c r="K1350" s="17">
        <v>97</v>
      </c>
      <c r="L1350" s="17">
        <v>6</v>
      </c>
      <c r="M1350" t="s">
        <v>354</v>
      </c>
      <c r="N1350" t="s">
        <v>356</v>
      </c>
    </row>
    <row r="1351" spans="1:14" x14ac:dyDescent="0.3">
      <c r="A1351" s="18" t="s">
        <v>107</v>
      </c>
      <c r="B1351" s="19" t="s">
        <v>33</v>
      </c>
      <c r="C1351" s="25">
        <v>45066</v>
      </c>
      <c r="D1351" s="19">
        <v>16</v>
      </c>
      <c r="E1351" s="19">
        <v>118</v>
      </c>
      <c r="F1351" s="19">
        <v>44</v>
      </c>
      <c r="G1351" s="19">
        <v>27</v>
      </c>
      <c r="H1351" s="19">
        <v>9</v>
      </c>
      <c r="I1351" s="19">
        <v>26</v>
      </c>
      <c r="J1351" s="19">
        <v>8</v>
      </c>
      <c r="K1351" s="19">
        <v>36</v>
      </c>
      <c r="L1351" s="19">
        <v>18</v>
      </c>
      <c r="M1351" t="s">
        <v>354</v>
      </c>
      <c r="N1351" t="s">
        <v>358</v>
      </c>
    </row>
    <row r="1352" spans="1:14" x14ac:dyDescent="0.3">
      <c r="A1352" s="16" t="s">
        <v>28</v>
      </c>
      <c r="B1352" s="17" t="s">
        <v>150</v>
      </c>
      <c r="C1352" s="24">
        <v>44954</v>
      </c>
      <c r="D1352" s="17">
        <v>37</v>
      </c>
      <c r="E1352" s="17">
        <v>138</v>
      </c>
      <c r="F1352" s="17">
        <v>71</v>
      </c>
      <c r="G1352" s="17">
        <v>1</v>
      </c>
      <c r="H1352" s="17">
        <v>3</v>
      </c>
      <c r="I1352" s="17">
        <v>55</v>
      </c>
      <c r="J1352" s="17">
        <v>31</v>
      </c>
      <c r="K1352" s="17">
        <v>76</v>
      </c>
      <c r="L1352" s="17">
        <v>1</v>
      </c>
      <c r="M1352" t="s">
        <v>354</v>
      </c>
      <c r="N1352" t="s">
        <v>357</v>
      </c>
    </row>
    <row r="1353" spans="1:14" x14ac:dyDescent="0.3">
      <c r="A1353" s="18" t="s">
        <v>21</v>
      </c>
      <c r="B1353" s="19" t="s">
        <v>150</v>
      </c>
      <c r="C1353" s="25">
        <v>45040</v>
      </c>
      <c r="D1353" s="19">
        <v>15</v>
      </c>
      <c r="E1353" s="19">
        <v>82</v>
      </c>
      <c r="F1353" s="19">
        <v>98</v>
      </c>
      <c r="G1353" s="19">
        <v>11</v>
      </c>
      <c r="H1353" s="19">
        <v>6</v>
      </c>
      <c r="I1353" s="19">
        <v>195</v>
      </c>
      <c r="J1353" s="19">
        <v>28</v>
      </c>
      <c r="K1353" s="19">
        <v>11</v>
      </c>
      <c r="L1353" s="19">
        <v>8</v>
      </c>
      <c r="M1353" t="s">
        <v>354</v>
      </c>
      <c r="N1353" t="s">
        <v>357</v>
      </c>
    </row>
    <row r="1354" spans="1:14" x14ac:dyDescent="0.3">
      <c r="A1354" s="16" t="s">
        <v>37</v>
      </c>
      <c r="B1354" s="17" t="s">
        <v>38</v>
      </c>
      <c r="C1354" s="24">
        <v>45194</v>
      </c>
      <c r="D1354" s="17">
        <v>62</v>
      </c>
      <c r="E1354" s="17">
        <v>58</v>
      </c>
      <c r="F1354" s="17">
        <v>56</v>
      </c>
      <c r="G1354" s="17">
        <v>5</v>
      </c>
      <c r="H1354" s="17">
        <v>5</v>
      </c>
      <c r="I1354" s="17">
        <v>23</v>
      </c>
      <c r="J1354" s="17">
        <v>23</v>
      </c>
      <c r="K1354" s="17">
        <v>97</v>
      </c>
      <c r="L1354" s="17">
        <v>6</v>
      </c>
      <c r="M1354" t="s">
        <v>354</v>
      </c>
      <c r="N1354" t="s">
        <v>356</v>
      </c>
    </row>
    <row r="1355" spans="1:14" x14ac:dyDescent="0.3">
      <c r="A1355" s="18" t="s">
        <v>21</v>
      </c>
      <c r="B1355" s="19" t="s">
        <v>150</v>
      </c>
      <c r="C1355" s="25">
        <v>45040</v>
      </c>
      <c r="D1355" s="19">
        <v>15</v>
      </c>
      <c r="E1355" s="19">
        <v>82</v>
      </c>
      <c r="F1355" s="19">
        <v>98</v>
      </c>
      <c r="G1355" s="19">
        <v>11</v>
      </c>
      <c r="H1355" s="19">
        <v>6</v>
      </c>
      <c r="I1355" s="19">
        <v>195</v>
      </c>
      <c r="J1355" s="19">
        <v>28</v>
      </c>
      <c r="K1355" s="19">
        <v>11</v>
      </c>
      <c r="L1355" s="19">
        <v>8</v>
      </c>
      <c r="M1355" t="s">
        <v>354</v>
      </c>
      <c r="N1355" t="s">
        <v>357</v>
      </c>
    </row>
    <row r="1356" spans="1:14" x14ac:dyDescent="0.3">
      <c r="A1356" s="16" t="s">
        <v>37</v>
      </c>
      <c r="B1356" s="17" t="s">
        <v>38</v>
      </c>
      <c r="C1356" s="24">
        <v>45194</v>
      </c>
      <c r="D1356" s="17">
        <v>62</v>
      </c>
      <c r="E1356" s="17">
        <v>58</v>
      </c>
      <c r="F1356" s="17">
        <v>56</v>
      </c>
      <c r="G1356" s="17">
        <v>5</v>
      </c>
      <c r="H1356" s="17">
        <v>5</v>
      </c>
      <c r="I1356" s="17">
        <v>23</v>
      </c>
      <c r="J1356" s="17">
        <v>23</v>
      </c>
      <c r="K1356" s="17">
        <v>97</v>
      </c>
      <c r="L1356" s="17">
        <v>6</v>
      </c>
      <c r="M1356" t="s">
        <v>354</v>
      </c>
      <c r="N1356" t="s">
        <v>356</v>
      </c>
    </row>
    <row r="1357" spans="1:14" x14ac:dyDescent="0.3">
      <c r="A1357" s="18" t="s">
        <v>101</v>
      </c>
      <c r="B1357" s="19" t="s">
        <v>150</v>
      </c>
      <c r="C1357" s="25">
        <v>45205</v>
      </c>
      <c r="D1357" s="19">
        <v>46</v>
      </c>
      <c r="E1357" s="19">
        <v>48</v>
      </c>
      <c r="F1357" s="19">
        <v>57</v>
      </c>
      <c r="G1357" s="19">
        <v>48</v>
      </c>
      <c r="H1357" s="19">
        <v>4</v>
      </c>
      <c r="I1357" s="19">
        <v>198</v>
      </c>
      <c r="J1357" s="19">
        <v>34</v>
      </c>
      <c r="K1357" s="19">
        <v>56</v>
      </c>
      <c r="L1357" s="19">
        <v>9</v>
      </c>
      <c r="M1357" t="s">
        <v>354</v>
      </c>
      <c r="N1357" t="s">
        <v>357</v>
      </c>
    </row>
    <row r="1358" spans="1:14" x14ac:dyDescent="0.3">
      <c r="A1358" s="16" t="s">
        <v>101</v>
      </c>
      <c r="B1358" s="17" t="s">
        <v>150</v>
      </c>
      <c r="C1358" s="24">
        <v>45205</v>
      </c>
      <c r="D1358" s="17">
        <v>46</v>
      </c>
      <c r="E1358" s="17">
        <v>48</v>
      </c>
      <c r="F1358" s="17">
        <v>57</v>
      </c>
      <c r="G1358" s="17">
        <v>48</v>
      </c>
      <c r="H1358" s="17">
        <v>4</v>
      </c>
      <c r="I1358" s="17">
        <v>198</v>
      </c>
      <c r="J1358" s="17">
        <v>34</v>
      </c>
      <c r="K1358" s="17">
        <v>56</v>
      </c>
      <c r="L1358" s="17">
        <v>9</v>
      </c>
      <c r="M1358" t="s">
        <v>354</v>
      </c>
      <c r="N1358" t="s">
        <v>357</v>
      </c>
    </row>
    <row r="1359" spans="1:14" x14ac:dyDescent="0.3">
      <c r="A1359" s="18" t="s">
        <v>107</v>
      </c>
      <c r="B1359" s="19" t="s">
        <v>33</v>
      </c>
      <c r="C1359" s="25">
        <v>45066</v>
      </c>
      <c r="D1359" s="19">
        <v>16</v>
      </c>
      <c r="E1359" s="19">
        <v>118</v>
      </c>
      <c r="F1359" s="19">
        <v>44</v>
      </c>
      <c r="G1359" s="19">
        <v>27</v>
      </c>
      <c r="H1359" s="19">
        <v>9</v>
      </c>
      <c r="I1359" s="19">
        <v>26</v>
      </c>
      <c r="J1359" s="19">
        <v>8</v>
      </c>
      <c r="K1359" s="19">
        <v>36</v>
      </c>
      <c r="L1359" s="19">
        <v>18</v>
      </c>
      <c r="M1359" t="s">
        <v>354</v>
      </c>
      <c r="N1359" t="s">
        <v>358</v>
      </c>
    </row>
    <row r="1360" spans="1:14" x14ac:dyDescent="0.3">
      <c r="A1360" s="16" t="s">
        <v>28</v>
      </c>
      <c r="B1360" s="17" t="s">
        <v>150</v>
      </c>
      <c r="C1360" s="24">
        <v>44954</v>
      </c>
      <c r="D1360" s="17">
        <v>37</v>
      </c>
      <c r="E1360" s="17">
        <v>138</v>
      </c>
      <c r="F1360" s="17">
        <v>71</v>
      </c>
      <c r="G1360" s="17">
        <v>1</v>
      </c>
      <c r="H1360" s="17">
        <v>3</v>
      </c>
      <c r="I1360" s="17">
        <v>55</v>
      </c>
      <c r="J1360" s="17">
        <v>31</v>
      </c>
      <c r="K1360" s="17">
        <v>76</v>
      </c>
      <c r="L1360" s="17">
        <v>1</v>
      </c>
      <c r="M1360" t="s">
        <v>354</v>
      </c>
      <c r="N1360" t="s">
        <v>357</v>
      </c>
    </row>
    <row r="1361" spans="1:14" x14ac:dyDescent="0.3">
      <c r="A1361" s="18" t="s">
        <v>345</v>
      </c>
      <c r="B1361" s="19" t="s">
        <v>46</v>
      </c>
      <c r="C1361" s="25">
        <v>44944</v>
      </c>
      <c r="D1361" s="19">
        <v>136</v>
      </c>
      <c r="E1361" s="19">
        <v>179</v>
      </c>
      <c r="F1361" s="19">
        <v>30</v>
      </c>
      <c r="G1361" s="19">
        <v>3</v>
      </c>
      <c r="H1361" s="19">
        <v>8</v>
      </c>
      <c r="I1361" s="19">
        <v>120</v>
      </c>
      <c r="J1361" s="19">
        <v>32</v>
      </c>
      <c r="K1361" s="19">
        <v>97</v>
      </c>
      <c r="L1361" s="19">
        <v>18</v>
      </c>
      <c r="M1361" t="s">
        <v>354</v>
      </c>
      <c r="N1361" t="s">
        <v>357</v>
      </c>
    </row>
    <row r="1362" spans="1:14" x14ac:dyDescent="0.3">
      <c r="A1362" s="16" t="s">
        <v>345</v>
      </c>
      <c r="B1362" s="17" t="s">
        <v>46</v>
      </c>
      <c r="C1362" s="24">
        <v>44944</v>
      </c>
      <c r="D1362" s="17">
        <v>136</v>
      </c>
      <c r="E1362" s="17">
        <v>179</v>
      </c>
      <c r="F1362" s="17">
        <v>30</v>
      </c>
      <c r="G1362" s="17">
        <v>3</v>
      </c>
      <c r="H1362" s="17">
        <v>8</v>
      </c>
      <c r="I1362" s="17">
        <v>120</v>
      </c>
      <c r="J1362" s="17">
        <v>32</v>
      </c>
      <c r="K1362" s="17">
        <v>97</v>
      </c>
      <c r="L1362" s="17">
        <v>18</v>
      </c>
      <c r="M1362" t="s">
        <v>354</v>
      </c>
      <c r="N1362" t="s">
        <v>357</v>
      </c>
    </row>
    <row r="1363" spans="1:14" x14ac:dyDescent="0.3">
      <c r="A1363" s="18" t="s">
        <v>346</v>
      </c>
      <c r="B1363" s="19" t="s">
        <v>46</v>
      </c>
      <c r="C1363" s="25">
        <v>45237</v>
      </c>
      <c r="D1363" s="19">
        <v>114</v>
      </c>
      <c r="E1363" s="19">
        <v>78</v>
      </c>
      <c r="F1363" s="19">
        <v>13</v>
      </c>
      <c r="G1363" s="19">
        <v>2</v>
      </c>
      <c r="H1363" s="19">
        <v>4</v>
      </c>
      <c r="I1363" s="19">
        <v>125</v>
      </c>
      <c r="J1363" s="19">
        <v>32</v>
      </c>
      <c r="K1363" s="19">
        <v>57</v>
      </c>
      <c r="L1363" s="19">
        <v>19</v>
      </c>
      <c r="M1363" t="s">
        <v>354</v>
      </c>
      <c r="N1363" t="s">
        <v>357</v>
      </c>
    </row>
    <row r="1364" spans="1:14" x14ac:dyDescent="0.3">
      <c r="A1364" s="16" t="s">
        <v>345</v>
      </c>
      <c r="B1364" s="17" t="s">
        <v>46</v>
      </c>
      <c r="C1364" s="24">
        <v>44944</v>
      </c>
      <c r="D1364" s="17">
        <v>136</v>
      </c>
      <c r="E1364" s="17">
        <v>179</v>
      </c>
      <c r="F1364" s="17">
        <v>30</v>
      </c>
      <c r="G1364" s="17">
        <v>3</v>
      </c>
      <c r="H1364" s="17">
        <v>8</v>
      </c>
      <c r="I1364" s="17">
        <v>120</v>
      </c>
      <c r="J1364" s="17">
        <v>32</v>
      </c>
      <c r="K1364" s="17">
        <v>97</v>
      </c>
      <c r="L1364" s="17">
        <v>18</v>
      </c>
      <c r="M1364" t="s">
        <v>354</v>
      </c>
      <c r="N1364" t="s">
        <v>357</v>
      </c>
    </row>
    <row r="1365" spans="1:14" x14ac:dyDescent="0.3">
      <c r="A1365" s="18" t="s">
        <v>37</v>
      </c>
      <c r="B1365" s="19" t="s">
        <v>38</v>
      </c>
      <c r="C1365" s="25">
        <v>45194</v>
      </c>
      <c r="D1365" s="19">
        <v>62</v>
      </c>
      <c r="E1365" s="19">
        <v>58</v>
      </c>
      <c r="F1365" s="19">
        <v>56</v>
      </c>
      <c r="G1365" s="19">
        <v>5</v>
      </c>
      <c r="H1365" s="19">
        <v>5</v>
      </c>
      <c r="I1365" s="19">
        <v>23</v>
      </c>
      <c r="J1365" s="19">
        <v>23</v>
      </c>
      <c r="K1365" s="19">
        <v>97</v>
      </c>
      <c r="L1365" s="19">
        <v>6</v>
      </c>
      <c r="M1365" t="s">
        <v>354</v>
      </c>
      <c r="N1365" t="s">
        <v>356</v>
      </c>
    </row>
    <row r="1366" spans="1:14" x14ac:dyDescent="0.3">
      <c r="A1366" s="16" t="s">
        <v>32</v>
      </c>
      <c r="B1366" s="17" t="s">
        <v>33</v>
      </c>
      <c r="C1366" s="24">
        <v>44932</v>
      </c>
      <c r="D1366" s="17">
        <v>112</v>
      </c>
      <c r="E1366" s="17">
        <v>118</v>
      </c>
      <c r="F1366" s="17">
        <v>60</v>
      </c>
      <c r="G1366" s="17">
        <v>10</v>
      </c>
      <c r="H1366" s="17">
        <v>2</v>
      </c>
      <c r="I1366" s="17">
        <v>157</v>
      </c>
      <c r="J1366" s="17">
        <v>35</v>
      </c>
      <c r="K1366" s="17">
        <v>16</v>
      </c>
      <c r="L1366" s="17">
        <v>20</v>
      </c>
      <c r="M1366" t="s">
        <v>354</v>
      </c>
      <c r="N1366" t="s">
        <v>357</v>
      </c>
    </row>
    <row r="1367" spans="1:14" x14ac:dyDescent="0.3">
      <c r="A1367" s="18" t="s">
        <v>101</v>
      </c>
      <c r="B1367" s="19" t="s">
        <v>150</v>
      </c>
      <c r="C1367" s="25">
        <v>45205</v>
      </c>
      <c r="D1367" s="19">
        <v>46</v>
      </c>
      <c r="E1367" s="19">
        <v>48</v>
      </c>
      <c r="F1367" s="19">
        <v>57</v>
      </c>
      <c r="G1367" s="19">
        <v>48</v>
      </c>
      <c r="H1367" s="19">
        <v>4</v>
      </c>
      <c r="I1367" s="19">
        <v>198</v>
      </c>
      <c r="J1367" s="19">
        <v>34</v>
      </c>
      <c r="K1367" s="19">
        <v>56</v>
      </c>
      <c r="L1367" s="19">
        <v>9</v>
      </c>
      <c r="M1367" t="s">
        <v>354</v>
      </c>
      <c r="N1367" t="s">
        <v>357</v>
      </c>
    </row>
    <row r="1368" spans="1:14" x14ac:dyDescent="0.3">
      <c r="A1368" s="16" t="s">
        <v>44</v>
      </c>
      <c r="B1368" s="17" t="s">
        <v>150</v>
      </c>
      <c r="C1368" s="24">
        <v>45233</v>
      </c>
      <c r="D1368" s="17">
        <v>71</v>
      </c>
      <c r="E1368" s="17">
        <v>152</v>
      </c>
      <c r="F1368" s="17">
        <v>60</v>
      </c>
      <c r="G1368" s="17">
        <v>38</v>
      </c>
      <c r="H1368" s="17">
        <v>9</v>
      </c>
      <c r="I1368" s="17">
        <v>95</v>
      </c>
      <c r="J1368" s="17">
        <v>34</v>
      </c>
      <c r="K1368" s="17">
        <v>43</v>
      </c>
      <c r="L1368" s="17">
        <v>14</v>
      </c>
      <c r="M1368" t="s">
        <v>354</v>
      </c>
      <c r="N1368" t="s">
        <v>357</v>
      </c>
    </row>
    <row r="1369" spans="1:14" x14ac:dyDescent="0.3">
      <c r="A1369" s="18" t="s">
        <v>32</v>
      </c>
      <c r="B1369" s="19" t="s">
        <v>33</v>
      </c>
      <c r="C1369" s="25">
        <v>44932</v>
      </c>
      <c r="D1369" s="19">
        <v>112</v>
      </c>
      <c r="E1369" s="19">
        <v>118</v>
      </c>
      <c r="F1369" s="19">
        <v>60</v>
      </c>
      <c r="G1369" s="19">
        <v>10</v>
      </c>
      <c r="H1369" s="19">
        <v>2</v>
      </c>
      <c r="I1369" s="19">
        <v>157</v>
      </c>
      <c r="J1369" s="19">
        <v>35</v>
      </c>
      <c r="K1369" s="19">
        <v>16</v>
      </c>
      <c r="L1369" s="19">
        <v>20</v>
      </c>
      <c r="M1369" t="s">
        <v>354</v>
      </c>
      <c r="N1369" t="s">
        <v>357</v>
      </c>
    </row>
    <row r="1370" spans="1:14" x14ac:dyDescent="0.3">
      <c r="A1370" s="16" t="s">
        <v>107</v>
      </c>
      <c r="B1370" s="17" t="s">
        <v>33</v>
      </c>
      <c r="C1370" s="24">
        <v>45066</v>
      </c>
      <c r="D1370" s="17">
        <v>16</v>
      </c>
      <c r="E1370" s="17">
        <v>118</v>
      </c>
      <c r="F1370" s="17">
        <v>44</v>
      </c>
      <c r="G1370" s="17">
        <v>27</v>
      </c>
      <c r="H1370" s="17">
        <v>9</v>
      </c>
      <c r="I1370" s="17">
        <v>26</v>
      </c>
      <c r="J1370" s="17">
        <v>8</v>
      </c>
      <c r="K1370" s="17">
        <v>36</v>
      </c>
      <c r="L1370" s="17">
        <v>18</v>
      </c>
      <c r="M1370" t="s">
        <v>354</v>
      </c>
      <c r="N1370" t="s">
        <v>358</v>
      </c>
    </row>
    <row r="1371" spans="1:14" x14ac:dyDescent="0.3">
      <c r="A1371" s="18" t="s">
        <v>101</v>
      </c>
      <c r="B1371" s="19" t="s">
        <v>150</v>
      </c>
      <c r="C1371" s="25">
        <v>45205</v>
      </c>
      <c r="D1371" s="19">
        <v>46</v>
      </c>
      <c r="E1371" s="19">
        <v>48</v>
      </c>
      <c r="F1371" s="19">
        <v>57</v>
      </c>
      <c r="G1371" s="19">
        <v>48</v>
      </c>
      <c r="H1371" s="19">
        <v>4</v>
      </c>
      <c r="I1371" s="19">
        <v>198</v>
      </c>
      <c r="J1371" s="19">
        <v>34</v>
      </c>
      <c r="K1371" s="19">
        <v>56</v>
      </c>
      <c r="L1371" s="19">
        <v>9</v>
      </c>
      <c r="M1371" t="s">
        <v>354</v>
      </c>
      <c r="N1371" t="s">
        <v>357</v>
      </c>
    </row>
    <row r="1372" spans="1:14" x14ac:dyDescent="0.3">
      <c r="A1372" s="16" t="s">
        <v>101</v>
      </c>
      <c r="B1372" s="17" t="s">
        <v>150</v>
      </c>
      <c r="C1372" s="24">
        <v>45205</v>
      </c>
      <c r="D1372" s="17">
        <v>46</v>
      </c>
      <c r="E1372" s="17">
        <v>48</v>
      </c>
      <c r="F1372" s="17">
        <v>57</v>
      </c>
      <c r="G1372" s="17">
        <v>48</v>
      </c>
      <c r="H1372" s="17">
        <v>4</v>
      </c>
      <c r="I1372" s="17">
        <v>198</v>
      </c>
      <c r="J1372" s="17">
        <v>34</v>
      </c>
      <c r="K1372" s="17">
        <v>56</v>
      </c>
      <c r="L1372" s="17">
        <v>9</v>
      </c>
      <c r="M1372" t="s">
        <v>354</v>
      </c>
      <c r="N1372" t="s">
        <v>357</v>
      </c>
    </row>
    <row r="1373" spans="1:14" x14ac:dyDescent="0.3">
      <c r="A1373" s="18" t="s">
        <v>32</v>
      </c>
      <c r="B1373" s="19" t="s">
        <v>33</v>
      </c>
      <c r="C1373" s="25">
        <v>44932</v>
      </c>
      <c r="D1373" s="19">
        <v>112</v>
      </c>
      <c r="E1373" s="19">
        <v>118</v>
      </c>
      <c r="F1373" s="19">
        <v>60</v>
      </c>
      <c r="G1373" s="19">
        <v>10</v>
      </c>
      <c r="H1373" s="19">
        <v>2</v>
      </c>
      <c r="I1373" s="19">
        <v>157</v>
      </c>
      <c r="J1373" s="19">
        <v>35</v>
      </c>
      <c r="K1373" s="19">
        <v>16</v>
      </c>
      <c r="L1373" s="19">
        <v>20</v>
      </c>
      <c r="M1373" t="s">
        <v>354</v>
      </c>
      <c r="N1373" t="s">
        <v>357</v>
      </c>
    </row>
    <row r="1374" spans="1:14" x14ac:dyDescent="0.3">
      <c r="A1374" s="16" t="s">
        <v>28</v>
      </c>
      <c r="B1374" s="17" t="s">
        <v>150</v>
      </c>
      <c r="C1374" s="24">
        <v>44954</v>
      </c>
      <c r="D1374" s="17">
        <v>37</v>
      </c>
      <c r="E1374" s="17">
        <v>138</v>
      </c>
      <c r="F1374" s="17">
        <v>71</v>
      </c>
      <c r="G1374" s="17">
        <v>1</v>
      </c>
      <c r="H1374" s="17">
        <v>3</v>
      </c>
      <c r="I1374" s="17">
        <v>55</v>
      </c>
      <c r="J1374" s="17">
        <v>31</v>
      </c>
      <c r="K1374" s="17">
        <v>76</v>
      </c>
      <c r="L1374" s="17">
        <v>1</v>
      </c>
      <c r="M1374" t="s">
        <v>354</v>
      </c>
      <c r="N1374" t="s">
        <v>357</v>
      </c>
    </row>
    <row r="1375" spans="1:14" x14ac:dyDescent="0.3">
      <c r="A1375" s="18" t="s">
        <v>28</v>
      </c>
      <c r="B1375" s="19" t="s">
        <v>150</v>
      </c>
      <c r="C1375" s="25">
        <v>44954</v>
      </c>
      <c r="D1375" s="19">
        <v>37</v>
      </c>
      <c r="E1375" s="19">
        <v>138</v>
      </c>
      <c r="F1375" s="19">
        <v>71</v>
      </c>
      <c r="G1375" s="19">
        <v>1</v>
      </c>
      <c r="H1375" s="19">
        <v>3</v>
      </c>
      <c r="I1375" s="19">
        <v>55</v>
      </c>
      <c r="J1375" s="19">
        <v>31</v>
      </c>
      <c r="K1375" s="19">
        <v>76</v>
      </c>
      <c r="L1375" s="19">
        <v>1</v>
      </c>
      <c r="M1375" t="s">
        <v>354</v>
      </c>
      <c r="N1375" t="s">
        <v>357</v>
      </c>
    </row>
    <row r="1376" spans="1:14" x14ac:dyDescent="0.3">
      <c r="A1376" s="16" t="s">
        <v>44</v>
      </c>
      <c r="B1376" s="17" t="s">
        <v>150</v>
      </c>
      <c r="C1376" s="24">
        <v>45233</v>
      </c>
      <c r="D1376" s="17">
        <v>71</v>
      </c>
      <c r="E1376" s="17">
        <v>152</v>
      </c>
      <c r="F1376" s="17">
        <v>60</v>
      </c>
      <c r="G1376" s="17">
        <v>38</v>
      </c>
      <c r="H1376" s="17">
        <v>9</v>
      </c>
      <c r="I1376" s="17">
        <v>95</v>
      </c>
      <c r="J1376" s="17">
        <v>34</v>
      </c>
      <c r="K1376" s="17">
        <v>43</v>
      </c>
      <c r="L1376" s="17">
        <v>14</v>
      </c>
      <c r="M1376" t="s">
        <v>354</v>
      </c>
      <c r="N1376" t="s">
        <v>357</v>
      </c>
    </row>
    <row r="1377" spans="1:14" x14ac:dyDescent="0.3">
      <c r="A1377" s="18" t="s">
        <v>28</v>
      </c>
      <c r="B1377" s="19" t="s">
        <v>150</v>
      </c>
      <c r="C1377" s="25">
        <v>44954</v>
      </c>
      <c r="D1377" s="19">
        <v>37</v>
      </c>
      <c r="E1377" s="19">
        <v>138</v>
      </c>
      <c r="F1377" s="19">
        <v>71</v>
      </c>
      <c r="G1377" s="19">
        <v>1</v>
      </c>
      <c r="H1377" s="19">
        <v>3</v>
      </c>
      <c r="I1377" s="19">
        <v>55</v>
      </c>
      <c r="J1377" s="19">
        <v>31</v>
      </c>
      <c r="K1377" s="19">
        <v>76</v>
      </c>
      <c r="L1377" s="19">
        <v>1</v>
      </c>
      <c r="M1377" t="s">
        <v>354</v>
      </c>
      <c r="N1377" t="s">
        <v>357</v>
      </c>
    </row>
    <row r="1378" spans="1:14" x14ac:dyDescent="0.3">
      <c r="A1378" s="16" t="s">
        <v>346</v>
      </c>
      <c r="B1378" s="17" t="s">
        <v>46</v>
      </c>
      <c r="C1378" s="24">
        <v>45237</v>
      </c>
      <c r="D1378" s="17">
        <v>114</v>
      </c>
      <c r="E1378" s="17">
        <v>78</v>
      </c>
      <c r="F1378" s="17">
        <v>13</v>
      </c>
      <c r="G1378" s="17">
        <v>2</v>
      </c>
      <c r="H1378" s="17">
        <v>4</v>
      </c>
      <c r="I1378" s="17">
        <v>125</v>
      </c>
      <c r="J1378" s="17">
        <v>32</v>
      </c>
      <c r="K1378" s="17">
        <v>57</v>
      </c>
      <c r="L1378" s="17">
        <v>19</v>
      </c>
      <c r="M1378" t="s">
        <v>354</v>
      </c>
      <c r="N1378" t="s">
        <v>357</v>
      </c>
    </row>
    <row r="1379" spans="1:14" x14ac:dyDescent="0.3">
      <c r="A1379" s="18" t="s">
        <v>28</v>
      </c>
      <c r="B1379" s="19" t="s">
        <v>150</v>
      </c>
      <c r="C1379" s="25">
        <v>44954</v>
      </c>
      <c r="D1379" s="19">
        <v>37</v>
      </c>
      <c r="E1379" s="19">
        <v>138</v>
      </c>
      <c r="F1379" s="19">
        <v>71</v>
      </c>
      <c r="G1379" s="19">
        <v>1</v>
      </c>
      <c r="H1379" s="19">
        <v>3</v>
      </c>
      <c r="I1379" s="19">
        <v>55</v>
      </c>
      <c r="J1379" s="19">
        <v>31</v>
      </c>
      <c r="K1379" s="19">
        <v>76</v>
      </c>
      <c r="L1379" s="19">
        <v>1</v>
      </c>
      <c r="M1379" t="s">
        <v>354</v>
      </c>
      <c r="N1379" t="s">
        <v>357</v>
      </c>
    </row>
    <row r="1380" spans="1:14" x14ac:dyDescent="0.3">
      <c r="A1380" s="16" t="s">
        <v>28</v>
      </c>
      <c r="B1380" s="17" t="s">
        <v>150</v>
      </c>
      <c r="C1380" s="24">
        <v>44954</v>
      </c>
      <c r="D1380" s="17">
        <v>37</v>
      </c>
      <c r="E1380" s="17">
        <v>138</v>
      </c>
      <c r="F1380" s="17">
        <v>71</v>
      </c>
      <c r="G1380" s="17">
        <v>1</v>
      </c>
      <c r="H1380" s="17">
        <v>3</v>
      </c>
      <c r="I1380" s="17">
        <v>55</v>
      </c>
      <c r="J1380" s="17">
        <v>31</v>
      </c>
      <c r="K1380" s="17">
        <v>76</v>
      </c>
      <c r="L1380" s="17">
        <v>1</v>
      </c>
      <c r="M1380" t="s">
        <v>354</v>
      </c>
      <c r="N1380" t="s">
        <v>357</v>
      </c>
    </row>
    <row r="1381" spans="1:14" x14ac:dyDescent="0.3">
      <c r="A1381" s="18" t="s">
        <v>346</v>
      </c>
      <c r="B1381" s="19" t="s">
        <v>46</v>
      </c>
      <c r="C1381" s="25">
        <v>45237</v>
      </c>
      <c r="D1381" s="19">
        <v>114</v>
      </c>
      <c r="E1381" s="19">
        <v>78</v>
      </c>
      <c r="F1381" s="19">
        <v>13</v>
      </c>
      <c r="G1381" s="19">
        <v>2</v>
      </c>
      <c r="H1381" s="19">
        <v>4</v>
      </c>
      <c r="I1381" s="19">
        <v>125</v>
      </c>
      <c r="J1381" s="19">
        <v>32</v>
      </c>
      <c r="K1381" s="19">
        <v>57</v>
      </c>
      <c r="L1381" s="19">
        <v>19</v>
      </c>
      <c r="M1381" t="s">
        <v>354</v>
      </c>
      <c r="N1381" t="s">
        <v>357</v>
      </c>
    </row>
    <row r="1382" spans="1:14" x14ac:dyDescent="0.3">
      <c r="A1382" s="16" t="s">
        <v>32</v>
      </c>
      <c r="B1382" s="17" t="s">
        <v>33</v>
      </c>
      <c r="C1382" s="24">
        <v>44932</v>
      </c>
      <c r="D1382" s="17">
        <v>112</v>
      </c>
      <c r="E1382" s="17">
        <v>118</v>
      </c>
      <c r="F1382" s="17">
        <v>60</v>
      </c>
      <c r="G1382" s="17">
        <v>10</v>
      </c>
      <c r="H1382" s="17">
        <v>2</v>
      </c>
      <c r="I1382" s="17">
        <v>157</v>
      </c>
      <c r="J1382" s="17">
        <v>35</v>
      </c>
      <c r="K1382" s="17">
        <v>16</v>
      </c>
      <c r="L1382" s="17">
        <v>20</v>
      </c>
      <c r="M1382" t="s">
        <v>354</v>
      </c>
      <c r="N1382" t="s">
        <v>357</v>
      </c>
    </row>
    <row r="1383" spans="1:14" x14ac:dyDescent="0.3">
      <c r="A1383" s="18" t="s">
        <v>28</v>
      </c>
      <c r="B1383" s="19" t="s">
        <v>150</v>
      </c>
      <c r="C1383" s="25">
        <v>44954</v>
      </c>
      <c r="D1383" s="19">
        <v>37</v>
      </c>
      <c r="E1383" s="19">
        <v>138</v>
      </c>
      <c r="F1383" s="19">
        <v>71</v>
      </c>
      <c r="G1383" s="19">
        <v>1</v>
      </c>
      <c r="H1383" s="19">
        <v>3</v>
      </c>
      <c r="I1383" s="19">
        <v>55</v>
      </c>
      <c r="J1383" s="19">
        <v>31</v>
      </c>
      <c r="K1383" s="19">
        <v>76</v>
      </c>
      <c r="L1383" s="19">
        <v>1</v>
      </c>
      <c r="M1383" t="s">
        <v>354</v>
      </c>
      <c r="N1383" t="s">
        <v>357</v>
      </c>
    </row>
    <row r="1384" spans="1:14" x14ac:dyDescent="0.3">
      <c r="A1384" s="16" t="s">
        <v>346</v>
      </c>
      <c r="B1384" s="17" t="s">
        <v>46</v>
      </c>
      <c r="C1384" s="24">
        <v>45237</v>
      </c>
      <c r="D1384" s="17">
        <v>114</v>
      </c>
      <c r="E1384" s="17">
        <v>78</v>
      </c>
      <c r="F1384" s="17">
        <v>13</v>
      </c>
      <c r="G1384" s="17">
        <v>2</v>
      </c>
      <c r="H1384" s="17">
        <v>4</v>
      </c>
      <c r="I1384" s="17">
        <v>125</v>
      </c>
      <c r="J1384" s="17">
        <v>32</v>
      </c>
      <c r="K1384" s="17">
        <v>57</v>
      </c>
      <c r="L1384" s="17">
        <v>19</v>
      </c>
      <c r="M1384" t="s">
        <v>354</v>
      </c>
      <c r="N1384" t="s">
        <v>357</v>
      </c>
    </row>
    <row r="1385" spans="1:14" x14ac:dyDescent="0.3">
      <c r="A1385" s="18" t="s">
        <v>21</v>
      </c>
      <c r="B1385" s="19" t="s">
        <v>150</v>
      </c>
      <c r="C1385" s="25">
        <v>45040</v>
      </c>
      <c r="D1385" s="19">
        <v>15</v>
      </c>
      <c r="E1385" s="19">
        <v>82</v>
      </c>
      <c r="F1385" s="19">
        <v>98</v>
      </c>
      <c r="G1385" s="19">
        <v>11</v>
      </c>
      <c r="H1385" s="19">
        <v>6</v>
      </c>
      <c r="I1385" s="19">
        <v>195</v>
      </c>
      <c r="J1385" s="19">
        <v>28</v>
      </c>
      <c r="K1385" s="19">
        <v>11</v>
      </c>
      <c r="L1385" s="19">
        <v>8</v>
      </c>
      <c r="M1385" t="s">
        <v>354</v>
      </c>
      <c r="N1385" t="s">
        <v>357</v>
      </c>
    </row>
    <row r="1386" spans="1:14" x14ac:dyDescent="0.3">
      <c r="A1386" s="16" t="s">
        <v>345</v>
      </c>
      <c r="B1386" s="17" t="s">
        <v>46</v>
      </c>
      <c r="C1386" s="24">
        <v>44944</v>
      </c>
      <c r="D1386" s="17">
        <v>136</v>
      </c>
      <c r="E1386" s="17">
        <v>179</v>
      </c>
      <c r="F1386" s="17">
        <v>30</v>
      </c>
      <c r="G1386" s="17">
        <v>3</v>
      </c>
      <c r="H1386" s="17">
        <v>8</v>
      </c>
      <c r="I1386" s="17">
        <v>120</v>
      </c>
      <c r="J1386" s="17">
        <v>32</v>
      </c>
      <c r="K1386" s="17">
        <v>97</v>
      </c>
      <c r="L1386" s="17">
        <v>18</v>
      </c>
      <c r="M1386" t="s">
        <v>354</v>
      </c>
      <c r="N1386" t="s">
        <v>357</v>
      </c>
    </row>
    <row r="1387" spans="1:14" x14ac:dyDescent="0.3">
      <c r="A1387" s="18" t="s">
        <v>28</v>
      </c>
      <c r="B1387" s="19" t="s">
        <v>150</v>
      </c>
      <c r="C1387" s="25">
        <v>44954</v>
      </c>
      <c r="D1387" s="19">
        <v>37</v>
      </c>
      <c r="E1387" s="19">
        <v>138</v>
      </c>
      <c r="F1387" s="19">
        <v>71</v>
      </c>
      <c r="G1387" s="19">
        <v>1</v>
      </c>
      <c r="H1387" s="19">
        <v>3</v>
      </c>
      <c r="I1387" s="19">
        <v>55</v>
      </c>
      <c r="J1387" s="19">
        <v>31</v>
      </c>
      <c r="K1387" s="19">
        <v>76</v>
      </c>
      <c r="L1387" s="19">
        <v>1</v>
      </c>
      <c r="M1387" t="s">
        <v>354</v>
      </c>
      <c r="N1387" t="s">
        <v>357</v>
      </c>
    </row>
    <row r="1388" spans="1:14" x14ac:dyDescent="0.3">
      <c r="A1388" s="16" t="s">
        <v>345</v>
      </c>
      <c r="B1388" s="17" t="s">
        <v>46</v>
      </c>
      <c r="C1388" s="24">
        <v>44944</v>
      </c>
      <c r="D1388" s="17">
        <v>136</v>
      </c>
      <c r="E1388" s="17">
        <v>179</v>
      </c>
      <c r="F1388" s="17">
        <v>30</v>
      </c>
      <c r="G1388" s="17">
        <v>3</v>
      </c>
      <c r="H1388" s="17">
        <v>8</v>
      </c>
      <c r="I1388" s="17">
        <v>120</v>
      </c>
      <c r="J1388" s="17">
        <v>32</v>
      </c>
      <c r="K1388" s="17">
        <v>97</v>
      </c>
      <c r="L1388" s="17">
        <v>18</v>
      </c>
      <c r="M1388" t="s">
        <v>354</v>
      </c>
      <c r="N1388" t="s">
        <v>357</v>
      </c>
    </row>
    <row r="1389" spans="1:14" x14ac:dyDescent="0.3">
      <c r="A1389" s="18" t="s">
        <v>28</v>
      </c>
      <c r="B1389" s="19" t="s">
        <v>150</v>
      </c>
      <c r="C1389" s="25">
        <v>44954</v>
      </c>
      <c r="D1389" s="19">
        <v>37</v>
      </c>
      <c r="E1389" s="19">
        <v>138</v>
      </c>
      <c r="F1389" s="19">
        <v>71</v>
      </c>
      <c r="G1389" s="19">
        <v>1</v>
      </c>
      <c r="H1389" s="19">
        <v>3</v>
      </c>
      <c r="I1389" s="19">
        <v>55</v>
      </c>
      <c r="J1389" s="19">
        <v>31</v>
      </c>
      <c r="K1389" s="19">
        <v>76</v>
      </c>
      <c r="L1389" s="19">
        <v>1</v>
      </c>
      <c r="M1389" t="s">
        <v>354</v>
      </c>
      <c r="N1389" t="s">
        <v>357</v>
      </c>
    </row>
    <row r="1390" spans="1:14" x14ac:dyDescent="0.3">
      <c r="A1390" s="16" t="s">
        <v>346</v>
      </c>
      <c r="B1390" s="17" t="s">
        <v>46</v>
      </c>
      <c r="C1390" s="24">
        <v>45237</v>
      </c>
      <c r="D1390" s="17">
        <v>114</v>
      </c>
      <c r="E1390" s="17">
        <v>78</v>
      </c>
      <c r="F1390" s="17">
        <v>13</v>
      </c>
      <c r="G1390" s="17">
        <v>2</v>
      </c>
      <c r="H1390" s="17">
        <v>4</v>
      </c>
      <c r="I1390" s="17">
        <v>125</v>
      </c>
      <c r="J1390" s="17">
        <v>32</v>
      </c>
      <c r="K1390" s="17">
        <v>57</v>
      </c>
      <c r="L1390" s="17">
        <v>19</v>
      </c>
      <c r="M1390" t="s">
        <v>354</v>
      </c>
      <c r="N1390" t="s">
        <v>357</v>
      </c>
    </row>
    <row r="1391" spans="1:14" x14ac:dyDescent="0.3">
      <c r="A1391" s="18" t="s">
        <v>32</v>
      </c>
      <c r="B1391" s="19" t="s">
        <v>33</v>
      </c>
      <c r="C1391" s="25">
        <v>44932</v>
      </c>
      <c r="D1391" s="19">
        <v>112</v>
      </c>
      <c r="E1391" s="19">
        <v>118</v>
      </c>
      <c r="F1391" s="19">
        <v>60</v>
      </c>
      <c r="G1391" s="19">
        <v>10</v>
      </c>
      <c r="H1391" s="19">
        <v>2</v>
      </c>
      <c r="I1391" s="19">
        <v>157</v>
      </c>
      <c r="J1391" s="19">
        <v>35</v>
      </c>
      <c r="K1391" s="19">
        <v>16</v>
      </c>
      <c r="L1391" s="19">
        <v>20</v>
      </c>
      <c r="M1391" t="s">
        <v>354</v>
      </c>
      <c r="N1391" t="s">
        <v>357</v>
      </c>
    </row>
    <row r="1392" spans="1:14" x14ac:dyDescent="0.3">
      <c r="A1392" s="16" t="s">
        <v>346</v>
      </c>
      <c r="B1392" s="17" t="s">
        <v>46</v>
      </c>
      <c r="C1392" s="24">
        <v>45237</v>
      </c>
      <c r="D1392" s="17">
        <v>114</v>
      </c>
      <c r="E1392" s="17">
        <v>78</v>
      </c>
      <c r="F1392" s="17">
        <v>13</v>
      </c>
      <c r="G1392" s="17">
        <v>2</v>
      </c>
      <c r="H1392" s="17">
        <v>4</v>
      </c>
      <c r="I1392" s="17">
        <v>125</v>
      </c>
      <c r="J1392" s="17">
        <v>32</v>
      </c>
      <c r="K1392" s="17">
        <v>57</v>
      </c>
      <c r="L1392" s="17">
        <v>19</v>
      </c>
      <c r="M1392" t="s">
        <v>354</v>
      </c>
      <c r="N1392" t="s">
        <v>357</v>
      </c>
    </row>
    <row r="1393" spans="1:14" x14ac:dyDescent="0.3">
      <c r="A1393" s="18" t="s">
        <v>346</v>
      </c>
      <c r="B1393" s="19" t="s">
        <v>46</v>
      </c>
      <c r="C1393" s="25">
        <v>45237</v>
      </c>
      <c r="D1393" s="19">
        <v>114</v>
      </c>
      <c r="E1393" s="19">
        <v>78</v>
      </c>
      <c r="F1393" s="19">
        <v>13</v>
      </c>
      <c r="G1393" s="19">
        <v>2</v>
      </c>
      <c r="H1393" s="19">
        <v>4</v>
      </c>
      <c r="I1393" s="19">
        <v>125</v>
      </c>
      <c r="J1393" s="19">
        <v>32</v>
      </c>
      <c r="K1393" s="19">
        <v>57</v>
      </c>
      <c r="L1393" s="19">
        <v>19</v>
      </c>
      <c r="M1393" t="s">
        <v>354</v>
      </c>
      <c r="N1393" t="s">
        <v>357</v>
      </c>
    </row>
    <row r="1394" spans="1:14" x14ac:dyDescent="0.3">
      <c r="A1394" s="16" t="s">
        <v>21</v>
      </c>
      <c r="B1394" s="17" t="s">
        <v>150</v>
      </c>
      <c r="C1394" s="24">
        <v>45040</v>
      </c>
      <c r="D1394" s="17">
        <v>15</v>
      </c>
      <c r="E1394" s="17">
        <v>82</v>
      </c>
      <c r="F1394" s="17">
        <v>98</v>
      </c>
      <c r="G1394" s="17">
        <v>11</v>
      </c>
      <c r="H1394" s="17">
        <v>6</v>
      </c>
      <c r="I1394" s="17">
        <v>195</v>
      </c>
      <c r="J1394" s="17">
        <v>28</v>
      </c>
      <c r="K1394" s="17">
        <v>11</v>
      </c>
      <c r="L1394" s="17">
        <v>8</v>
      </c>
      <c r="M1394" t="s">
        <v>354</v>
      </c>
      <c r="N1394" t="s">
        <v>357</v>
      </c>
    </row>
    <row r="1395" spans="1:14" x14ac:dyDescent="0.3">
      <c r="A1395" s="18" t="s">
        <v>32</v>
      </c>
      <c r="B1395" s="19" t="s">
        <v>33</v>
      </c>
      <c r="C1395" s="25">
        <v>44932</v>
      </c>
      <c r="D1395" s="19">
        <v>112</v>
      </c>
      <c r="E1395" s="19">
        <v>118</v>
      </c>
      <c r="F1395" s="19">
        <v>60</v>
      </c>
      <c r="G1395" s="19">
        <v>10</v>
      </c>
      <c r="H1395" s="19">
        <v>2</v>
      </c>
      <c r="I1395" s="19">
        <v>157</v>
      </c>
      <c r="J1395" s="19">
        <v>35</v>
      </c>
      <c r="K1395" s="19">
        <v>16</v>
      </c>
      <c r="L1395" s="19">
        <v>20</v>
      </c>
      <c r="M1395" t="s">
        <v>354</v>
      </c>
      <c r="N1395" t="s">
        <v>357</v>
      </c>
    </row>
    <row r="1396" spans="1:14" x14ac:dyDescent="0.3">
      <c r="A1396" s="16" t="s">
        <v>64</v>
      </c>
      <c r="B1396" s="17" t="s">
        <v>38</v>
      </c>
      <c r="C1396" s="24">
        <v>45063</v>
      </c>
      <c r="D1396" s="17">
        <v>10</v>
      </c>
      <c r="E1396" s="17">
        <v>39</v>
      </c>
      <c r="F1396" s="17">
        <v>36</v>
      </c>
      <c r="G1396" s="17">
        <v>3</v>
      </c>
      <c r="H1396" s="17">
        <v>1</v>
      </c>
      <c r="I1396" s="17">
        <v>79</v>
      </c>
      <c r="J1396" s="17">
        <v>-8</v>
      </c>
      <c r="K1396" s="17">
        <v>45</v>
      </c>
      <c r="L1396" s="17">
        <v>19</v>
      </c>
      <c r="M1396" t="s">
        <v>354</v>
      </c>
      <c r="N1396" t="s">
        <v>358</v>
      </c>
    </row>
    <row r="1397" spans="1:14" x14ac:dyDescent="0.3">
      <c r="A1397" s="18" t="s">
        <v>21</v>
      </c>
      <c r="B1397" s="19" t="s">
        <v>150</v>
      </c>
      <c r="C1397" s="25">
        <v>45040</v>
      </c>
      <c r="D1397" s="19">
        <v>15</v>
      </c>
      <c r="E1397" s="19">
        <v>82</v>
      </c>
      <c r="F1397" s="19">
        <v>98</v>
      </c>
      <c r="G1397" s="19">
        <v>11</v>
      </c>
      <c r="H1397" s="19">
        <v>6</v>
      </c>
      <c r="I1397" s="19">
        <v>195</v>
      </c>
      <c r="J1397" s="19">
        <v>28</v>
      </c>
      <c r="K1397" s="19">
        <v>11</v>
      </c>
      <c r="L1397" s="19">
        <v>8</v>
      </c>
      <c r="M1397" t="s">
        <v>354</v>
      </c>
      <c r="N1397" t="s">
        <v>357</v>
      </c>
    </row>
    <row r="1398" spans="1:14" x14ac:dyDescent="0.3">
      <c r="A1398" s="16" t="s">
        <v>101</v>
      </c>
      <c r="B1398" s="17" t="s">
        <v>150</v>
      </c>
      <c r="C1398" s="24">
        <v>45205</v>
      </c>
      <c r="D1398" s="17">
        <v>46</v>
      </c>
      <c r="E1398" s="17">
        <v>48</v>
      </c>
      <c r="F1398" s="17">
        <v>57</v>
      </c>
      <c r="G1398" s="17">
        <v>48</v>
      </c>
      <c r="H1398" s="17">
        <v>4</v>
      </c>
      <c r="I1398" s="17">
        <v>198</v>
      </c>
      <c r="J1398" s="17">
        <v>34</v>
      </c>
      <c r="K1398" s="17">
        <v>56</v>
      </c>
      <c r="L1398" s="17">
        <v>9</v>
      </c>
      <c r="M1398" t="s">
        <v>354</v>
      </c>
      <c r="N1398" t="s">
        <v>357</v>
      </c>
    </row>
    <row r="1399" spans="1:14" x14ac:dyDescent="0.3">
      <c r="A1399" s="18" t="s">
        <v>21</v>
      </c>
      <c r="B1399" s="19" t="s">
        <v>150</v>
      </c>
      <c r="C1399" s="25">
        <v>45040</v>
      </c>
      <c r="D1399" s="19">
        <v>15</v>
      </c>
      <c r="E1399" s="19">
        <v>82</v>
      </c>
      <c r="F1399" s="19">
        <v>98</v>
      </c>
      <c r="G1399" s="19">
        <v>11</v>
      </c>
      <c r="H1399" s="19">
        <v>6</v>
      </c>
      <c r="I1399" s="19">
        <v>195</v>
      </c>
      <c r="J1399" s="19">
        <v>28</v>
      </c>
      <c r="K1399" s="19">
        <v>11</v>
      </c>
      <c r="L1399" s="19">
        <v>8</v>
      </c>
      <c r="M1399" t="s">
        <v>354</v>
      </c>
      <c r="N1399" t="s">
        <v>357</v>
      </c>
    </row>
    <row r="1400" spans="1:14" x14ac:dyDescent="0.3">
      <c r="A1400" s="16" t="s">
        <v>21</v>
      </c>
      <c r="B1400" s="17" t="s">
        <v>150</v>
      </c>
      <c r="C1400" s="24">
        <v>45040</v>
      </c>
      <c r="D1400" s="17">
        <v>15</v>
      </c>
      <c r="E1400" s="17">
        <v>82</v>
      </c>
      <c r="F1400" s="17">
        <v>98</v>
      </c>
      <c r="G1400" s="17">
        <v>11</v>
      </c>
      <c r="H1400" s="17">
        <v>6</v>
      </c>
      <c r="I1400" s="17">
        <v>195</v>
      </c>
      <c r="J1400" s="17">
        <v>28</v>
      </c>
      <c r="K1400" s="17">
        <v>11</v>
      </c>
      <c r="L1400" s="17">
        <v>8</v>
      </c>
      <c r="M1400" t="s">
        <v>354</v>
      </c>
      <c r="N1400" t="s">
        <v>357</v>
      </c>
    </row>
    <row r="1401" spans="1:14" x14ac:dyDescent="0.3">
      <c r="A1401" s="18" t="s">
        <v>345</v>
      </c>
      <c r="B1401" s="19" t="s">
        <v>46</v>
      </c>
      <c r="C1401" s="25">
        <v>44944</v>
      </c>
      <c r="D1401" s="19">
        <v>136</v>
      </c>
      <c r="E1401" s="19">
        <v>179</v>
      </c>
      <c r="F1401" s="19">
        <v>30</v>
      </c>
      <c r="G1401" s="19">
        <v>3</v>
      </c>
      <c r="H1401" s="19">
        <v>8</v>
      </c>
      <c r="I1401" s="19">
        <v>120</v>
      </c>
      <c r="J1401" s="19">
        <v>32</v>
      </c>
      <c r="K1401" s="19">
        <v>97</v>
      </c>
      <c r="L1401" s="19">
        <v>18</v>
      </c>
      <c r="M1401" t="s">
        <v>354</v>
      </c>
      <c r="N1401" t="s">
        <v>357</v>
      </c>
    </row>
    <row r="1402" spans="1:14" x14ac:dyDescent="0.3">
      <c r="A1402" s="16" t="s">
        <v>21</v>
      </c>
      <c r="B1402" s="17" t="s">
        <v>150</v>
      </c>
      <c r="C1402" s="24">
        <v>45040</v>
      </c>
      <c r="D1402" s="17">
        <v>15</v>
      </c>
      <c r="E1402" s="17">
        <v>82</v>
      </c>
      <c r="F1402" s="17">
        <v>98</v>
      </c>
      <c r="G1402" s="17">
        <v>11</v>
      </c>
      <c r="H1402" s="17">
        <v>6</v>
      </c>
      <c r="I1402" s="17">
        <v>195</v>
      </c>
      <c r="J1402" s="17">
        <v>28</v>
      </c>
      <c r="K1402" s="17">
        <v>11</v>
      </c>
      <c r="L1402" s="17">
        <v>8</v>
      </c>
      <c r="M1402" t="s">
        <v>354</v>
      </c>
      <c r="N1402" t="s">
        <v>357</v>
      </c>
    </row>
    <row r="1403" spans="1:14" x14ac:dyDescent="0.3">
      <c r="A1403" s="18" t="s">
        <v>44</v>
      </c>
      <c r="B1403" s="19" t="s">
        <v>150</v>
      </c>
      <c r="C1403" s="25">
        <v>45233</v>
      </c>
      <c r="D1403" s="19">
        <v>71</v>
      </c>
      <c r="E1403" s="19">
        <v>152</v>
      </c>
      <c r="F1403" s="19">
        <v>60</v>
      </c>
      <c r="G1403" s="19">
        <v>38</v>
      </c>
      <c r="H1403" s="19">
        <v>9</v>
      </c>
      <c r="I1403" s="19">
        <v>95</v>
      </c>
      <c r="J1403" s="19">
        <v>34</v>
      </c>
      <c r="K1403" s="19">
        <v>43</v>
      </c>
      <c r="L1403" s="19">
        <v>14</v>
      </c>
      <c r="M1403" t="s">
        <v>354</v>
      </c>
      <c r="N1403" t="s">
        <v>357</v>
      </c>
    </row>
    <row r="1404" spans="1:14" x14ac:dyDescent="0.3">
      <c r="A1404" s="16" t="s">
        <v>107</v>
      </c>
      <c r="B1404" s="17" t="s">
        <v>33</v>
      </c>
      <c r="C1404" s="24">
        <v>45066</v>
      </c>
      <c r="D1404" s="17">
        <v>16</v>
      </c>
      <c r="E1404" s="17">
        <v>118</v>
      </c>
      <c r="F1404" s="17">
        <v>44</v>
      </c>
      <c r="G1404" s="17">
        <v>27</v>
      </c>
      <c r="H1404" s="17">
        <v>9</v>
      </c>
      <c r="I1404" s="17">
        <v>26</v>
      </c>
      <c r="J1404" s="17">
        <v>8</v>
      </c>
      <c r="K1404" s="17">
        <v>36</v>
      </c>
      <c r="L1404" s="17">
        <v>18</v>
      </c>
      <c r="M1404" t="s">
        <v>354</v>
      </c>
      <c r="N1404" t="s">
        <v>358</v>
      </c>
    </row>
    <row r="1405" spans="1:14" x14ac:dyDescent="0.3">
      <c r="A1405" s="18" t="s">
        <v>345</v>
      </c>
      <c r="B1405" s="19" t="s">
        <v>46</v>
      </c>
      <c r="C1405" s="25">
        <v>44944</v>
      </c>
      <c r="D1405" s="19">
        <v>136</v>
      </c>
      <c r="E1405" s="19">
        <v>179</v>
      </c>
      <c r="F1405" s="19">
        <v>30</v>
      </c>
      <c r="G1405" s="19">
        <v>3</v>
      </c>
      <c r="H1405" s="19">
        <v>8</v>
      </c>
      <c r="I1405" s="19">
        <v>120</v>
      </c>
      <c r="J1405" s="19">
        <v>32</v>
      </c>
      <c r="K1405" s="19">
        <v>97</v>
      </c>
      <c r="L1405" s="19">
        <v>18</v>
      </c>
      <c r="M1405" t="s">
        <v>354</v>
      </c>
      <c r="N1405" t="s">
        <v>357</v>
      </c>
    </row>
    <row r="1406" spans="1:14" x14ac:dyDescent="0.3">
      <c r="A1406" s="16" t="s">
        <v>21</v>
      </c>
      <c r="B1406" s="17" t="s">
        <v>150</v>
      </c>
      <c r="C1406" s="24">
        <v>45040</v>
      </c>
      <c r="D1406" s="17">
        <v>15</v>
      </c>
      <c r="E1406" s="17">
        <v>82</v>
      </c>
      <c r="F1406" s="17">
        <v>98</v>
      </c>
      <c r="G1406" s="17">
        <v>11</v>
      </c>
      <c r="H1406" s="17">
        <v>6</v>
      </c>
      <c r="I1406" s="17">
        <v>195</v>
      </c>
      <c r="J1406" s="17">
        <v>28</v>
      </c>
      <c r="K1406" s="17">
        <v>11</v>
      </c>
      <c r="L1406" s="17">
        <v>8</v>
      </c>
      <c r="M1406" t="s">
        <v>354</v>
      </c>
      <c r="N1406" t="s">
        <v>357</v>
      </c>
    </row>
    <row r="1407" spans="1:14" x14ac:dyDescent="0.3">
      <c r="A1407" s="18" t="s">
        <v>21</v>
      </c>
      <c r="B1407" s="19" t="s">
        <v>150</v>
      </c>
      <c r="C1407" s="25">
        <v>45040</v>
      </c>
      <c r="D1407" s="19">
        <v>15</v>
      </c>
      <c r="E1407" s="19">
        <v>82</v>
      </c>
      <c r="F1407" s="19">
        <v>98</v>
      </c>
      <c r="G1407" s="19">
        <v>11</v>
      </c>
      <c r="H1407" s="19">
        <v>6</v>
      </c>
      <c r="I1407" s="19">
        <v>195</v>
      </c>
      <c r="J1407" s="19">
        <v>28</v>
      </c>
      <c r="K1407" s="19">
        <v>11</v>
      </c>
      <c r="L1407" s="19">
        <v>8</v>
      </c>
      <c r="M1407" t="s">
        <v>354</v>
      </c>
      <c r="N1407" t="s">
        <v>357</v>
      </c>
    </row>
    <row r="1408" spans="1:14" x14ac:dyDescent="0.3">
      <c r="A1408" s="16" t="s">
        <v>32</v>
      </c>
      <c r="B1408" s="17" t="s">
        <v>33</v>
      </c>
      <c r="C1408" s="24">
        <v>44932</v>
      </c>
      <c r="D1408" s="17">
        <v>112</v>
      </c>
      <c r="E1408" s="17">
        <v>118</v>
      </c>
      <c r="F1408" s="17">
        <v>60</v>
      </c>
      <c r="G1408" s="17">
        <v>10</v>
      </c>
      <c r="H1408" s="17">
        <v>2</v>
      </c>
      <c r="I1408" s="17">
        <v>157</v>
      </c>
      <c r="J1408" s="17">
        <v>35</v>
      </c>
      <c r="K1408" s="17">
        <v>16</v>
      </c>
      <c r="L1408" s="17">
        <v>20</v>
      </c>
      <c r="M1408" t="s">
        <v>354</v>
      </c>
      <c r="N1408" t="s">
        <v>357</v>
      </c>
    </row>
    <row r="1409" spans="1:14" x14ac:dyDescent="0.3">
      <c r="A1409" s="18" t="s">
        <v>64</v>
      </c>
      <c r="B1409" s="19" t="s">
        <v>38</v>
      </c>
      <c r="C1409" s="25">
        <v>45063</v>
      </c>
      <c r="D1409" s="19">
        <v>10</v>
      </c>
      <c r="E1409" s="19">
        <v>39</v>
      </c>
      <c r="F1409" s="19">
        <v>36</v>
      </c>
      <c r="G1409" s="19">
        <v>3</v>
      </c>
      <c r="H1409" s="19">
        <v>1</v>
      </c>
      <c r="I1409" s="19">
        <v>79</v>
      </c>
      <c r="J1409" s="19">
        <v>-8</v>
      </c>
      <c r="K1409" s="19">
        <v>45</v>
      </c>
      <c r="L1409" s="19">
        <v>19</v>
      </c>
      <c r="M1409" t="s">
        <v>354</v>
      </c>
      <c r="N1409" t="s">
        <v>358</v>
      </c>
    </row>
    <row r="1410" spans="1:14" x14ac:dyDescent="0.3">
      <c r="A1410" s="16" t="s">
        <v>101</v>
      </c>
      <c r="B1410" s="17" t="s">
        <v>150</v>
      </c>
      <c r="C1410" s="24">
        <v>45205</v>
      </c>
      <c r="D1410" s="17">
        <v>46</v>
      </c>
      <c r="E1410" s="17">
        <v>48</v>
      </c>
      <c r="F1410" s="17">
        <v>57</v>
      </c>
      <c r="G1410" s="17">
        <v>48</v>
      </c>
      <c r="H1410" s="17">
        <v>4</v>
      </c>
      <c r="I1410" s="17">
        <v>198</v>
      </c>
      <c r="J1410" s="17">
        <v>34</v>
      </c>
      <c r="K1410" s="17">
        <v>56</v>
      </c>
      <c r="L1410" s="17">
        <v>9</v>
      </c>
      <c r="M1410" t="s">
        <v>354</v>
      </c>
      <c r="N1410" t="s">
        <v>357</v>
      </c>
    </row>
    <row r="1411" spans="1:14" x14ac:dyDescent="0.3">
      <c r="A1411" s="18" t="s">
        <v>32</v>
      </c>
      <c r="B1411" s="19" t="s">
        <v>33</v>
      </c>
      <c r="C1411" s="25">
        <v>44932</v>
      </c>
      <c r="D1411" s="19">
        <v>112</v>
      </c>
      <c r="E1411" s="19">
        <v>118</v>
      </c>
      <c r="F1411" s="19">
        <v>60</v>
      </c>
      <c r="G1411" s="19">
        <v>10</v>
      </c>
      <c r="H1411" s="19">
        <v>2</v>
      </c>
      <c r="I1411" s="19">
        <v>157</v>
      </c>
      <c r="J1411" s="19">
        <v>35</v>
      </c>
      <c r="K1411" s="19">
        <v>16</v>
      </c>
      <c r="L1411" s="19">
        <v>20</v>
      </c>
      <c r="M1411" t="s">
        <v>354</v>
      </c>
      <c r="N1411" t="s">
        <v>357</v>
      </c>
    </row>
    <row r="1412" spans="1:14" x14ac:dyDescent="0.3">
      <c r="A1412" s="16" t="s">
        <v>101</v>
      </c>
      <c r="B1412" s="17" t="s">
        <v>150</v>
      </c>
      <c r="C1412" s="24">
        <v>45205</v>
      </c>
      <c r="D1412" s="17">
        <v>46</v>
      </c>
      <c r="E1412" s="17">
        <v>48</v>
      </c>
      <c r="F1412" s="17">
        <v>57</v>
      </c>
      <c r="G1412" s="17">
        <v>48</v>
      </c>
      <c r="H1412" s="17">
        <v>4</v>
      </c>
      <c r="I1412" s="17">
        <v>198</v>
      </c>
      <c r="J1412" s="17">
        <v>34</v>
      </c>
      <c r="K1412" s="17">
        <v>56</v>
      </c>
      <c r="L1412" s="17">
        <v>9</v>
      </c>
      <c r="M1412" t="s">
        <v>354</v>
      </c>
      <c r="N1412" t="s">
        <v>357</v>
      </c>
    </row>
    <row r="1413" spans="1:14" x14ac:dyDescent="0.3">
      <c r="A1413" s="18" t="s">
        <v>101</v>
      </c>
      <c r="B1413" s="19" t="s">
        <v>150</v>
      </c>
      <c r="C1413" s="25">
        <v>45205</v>
      </c>
      <c r="D1413" s="19">
        <v>46</v>
      </c>
      <c r="E1413" s="19">
        <v>48</v>
      </c>
      <c r="F1413" s="19">
        <v>57</v>
      </c>
      <c r="G1413" s="19">
        <v>48</v>
      </c>
      <c r="H1413" s="19">
        <v>4</v>
      </c>
      <c r="I1413" s="19">
        <v>198</v>
      </c>
      <c r="J1413" s="19">
        <v>34</v>
      </c>
      <c r="K1413" s="19">
        <v>56</v>
      </c>
      <c r="L1413" s="19">
        <v>9</v>
      </c>
      <c r="M1413" t="s">
        <v>354</v>
      </c>
      <c r="N1413" t="s">
        <v>357</v>
      </c>
    </row>
    <row r="1414" spans="1:14" x14ac:dyDescent="0.3">
      <c r="A1414" s="16" t="s">
        <v>345</v>
      </c>
      <c r="B1414" s="17" t="s">
        <v>46</v>
      </c>
      <c r="C1414" s="24">
        <v>44944</v>
      </c>
      <c r="D1414" s="17">
        <v>136</v>
      </c>
      <c r="E1414" s="17">
        <v>179</v>
      </c>
      <c r="F1414" s="17">
        <v>30</v>
      </c>
      <c r="G1414" s="17">
        <v>3</v>
      </c>
      <c r="H1414" s="17">
        <v>8</v>
      </c>
      <c r="I1414" s="17">
        <v>120</v>
      </c>
      <c r="J1414" s="17">
        <v>32</v>
      </c>
      <c r="K1414" s="17">
        <v>97</v>
      </c>
      <c r="L1414" s="17">
        <v>18</v>
      </c>
      <c r="M1414" t="s">
        <v>354</v>
      </c>
      <c r="N1414" t="s">
        <v>357</v>
      </c>
    </row>
    <row r="1415" spans="1:14" x14ac:dyDescent="0.3">
      <c r="A1415" s="18" t="s">
        <v>107</v>
      </c>
      <c r="B1415" s="19" t="s">
        <v>33</v>
      </c>
      <c r="C1415" s="25">
        <v>45066</v>
      </c>
      <c r="D1415" s="19">
        <v>16</v>
      </c>
      <c r="E1415" s="19">
        <v>118</v>
      </c>
      <c r="F1415" s="19">
        <v>44</v>
      </c>
      <c r="G1415" s="19">
        <v>27</v>
      </c>
      <c r="H1415" s="19">
        <v>9</v>
      </c>
      <c r="I1415" s="19">
        <v>26</v>
      </c>
      <c r="J1415" s="19">
        <v>8</v>
      </c>
      <c r="K1415" s="19">
        <v>36</v>
      </c>
      <c r="L1415" s="19">
        <v>18</v>
      </c>
      <c r="M1415" t="s">
        <v>354</v>
      </c>
      <c r="N1415" t="s">
        <v>358</v>
      </c>
    </row>
    <row r="1416" spans="1:14" x14ac:dyDescent="0.3">
      <c r="A1416" s="16" t="s">
        <v>101</v>
      </c>
      <c r="B1416" s="17" t="s">
        <v>150</v>
      </c>
      <c r="C1416" s="24">
        <v>45205</v>
      </c>
      <c r="D1416" s="17">
        <v>46</v>
      </c>
      <c r="E1416" s="17">
        <v>48</v>
      </c>
      <c r="F1416" s="17">
        <v>57</v>
      </c>
      <c r="G1416" s="17">
        <v>48</v>
      </c>
      <c r="H1416" s="17">
        <v>4</v>
      </c>
      <c r="I1416" s="17">
        <v>198</v>
      </c>
      <c r="J1416" s="17">
        <v>34</v>
      </c>
      <c r="K1416" s="17">
        <v>56</v>
      </c>
      <c r="L1416" s="17">
        <v>9</v>
      </c>
      <c r="M1416" t="s">
        <v>354</v>
      </c>
      <c r="N1416" t="s">
        <v>357</v>
      </c>
    </row>
    <row r="1417" spans="1:14" x14ac:dyDescent="0.3">
      <c r="A1417" s="18" t="s">
        <v>107</v>
      </c>
      <c r="B1417" s="19" t="s">
        <v>33</v>
      </c>
      <c r="C1417" s="25">
        <v>45066</v>
      </c>
      <c r="D1417" s="19">
        <v>16</v>
      </c>
      <c r="E1417" s="19">
        <v>118</v>
      </c>
      <c r="F1417" s="19">
        <v>44</v>
      </c>
      <c r="G1417" s="19">
        <v>27</v>
      </c>
      <c r="H1417" s="19">
        <v>9</v>
      </c>
      <c r="I1417" s="19">
        <v>26</v>
      </c>
      <c r="J1417" s="19">
        <v>8</v>
      </c>
      <c r="K1417" s="19">
        <v>36</v>
      </c>
      <c r="L1417" s="19">
        <v>18</v>
      </c>
      <c r="M1417" t="s">
        <v>354</v>
      </c>
      <c r="N1417" t="s">
        <v>358</v>
      </c>
    </row>
    <row r="1418" spans="1:14" x14ac:dyDescent="0.3">
      <c r="A1418" s="16" t="s">
        <v>28</v>
      </c>
      <c r="B1418" s="17" t="s">
        <v>150</v>
      </c>
      <c r="C1418" s="24">
        <v>44954</v>
      </c>
      <c r="D1418" s="17">
        <v>37</v>
      </c>
      <c r="E1418" s="17">
        <v>138</v>
      </c>
      <c r="F1418" s="17">
        <v>71</v>
      </c>
      <c r="G1418" s="17">
        <v>1</v>
      </c>
      <c r="H1418" s="17">
        <v>3</v>
      </c>
      <c r="I1418" s="17">
        <v>55</v>
      </c>
      <c r="J1418" s="17">
        <v>31</v>
      </c>
      <c r="K1418" s="17">
        <v>76</v>
      </c>
      <c r="L1418" s="17">
        <v>1</v>
      </c>
      <c r="M1418" t="s">
        <v>354</v>
      </c>
      <c r="N1418" t="s">
        <v>357</v>
      </c>
    </row>
    <row r="1419" spans="1:14" x14ac:dyDescent="0.3">
      <c r="A1419" s="18" t="s">
        <v>28</v>
      </c>
      <c r="B1419" s="19" t="s">
        <v>150</v>
      </c>
      <c r="C1419" s="25">
        <v>44954</v>
      </c>
      <c r="D1419" s="19">
        <v>37</v>
      </c>
      <c r="E1419" s="19">
        <v>138</v>
      </c>
      <c r="F1419" s="19">
        <v>71</v>
      </c>
      <c r="G1419" s="19">
        <v>1</v>
      </c>
      <c r="H1419" s="19">
        <v>3</v>
      </c>
      <c r="I1419" s="19">
        <v>55</v>
      </c>
      <c r="J1419" s="19">
        <v>31</v>
      </c>
      <c r="K1419" s="19">
        <v>76</v>
      </c>
      <c r="L1419" s="19">
        <v>1</v>
      </c>
      <c r="M1419" t="s">
        <v>354</v>
      </c>
      <c r="N1419" t="s">
        <v>357</v>
      </c>
    </row>
    <row r="1420" spans="1:14" x14ac:dyDescent="0.3">
      <c r="A1420" s="16" t="s">
        <v>101</v>
      </c>
      <c r="B1420" s="17" t="s">
        <v>150</v>
      </c>
      <c r="C1420" s="24">
        <v>45205</v>
      </c>
      <c r="D1420" s="17">
        <v>46</v>
      </c>
      <c r="E1420" s="17">
        <v>48</v>
      </c>
      <c r="F1420" s="17">
        <v>57</v>
      </c>
      <c r="G1420" s="17">
        <v>48</v>
      </c>
      <c r="H1420" s="17">
        <v>4</v>
      </c>
      <c r="I1420" s="17">
        <v>198</v>
      </c>
      <c r="J1420" s="17">
        <v>34</v>
      </c>
      <c r="K1420" s="17">
        <v>56</v>
      </c>
      <c r="L1420" s="17">
        <v>9</v>
      </c>
      <c r="M1420" t="s">
        <v>354</v>
      </c>
      <c r="N1420" t="s">
        <v>357</v>
      </c>
    </row>
    <row r="1421" spans="1:14" x14ac:dyDescent="0.3">
      <c r="A1421" s="18" t="s">
        <v>101</v>
      </c>
      <c r="B1421" s="19" t="s">
        <v>150</v>
      </c>
      <c r="C1421" s="25">
        <v>45205</v>
      </c>
      <c r="D1421" s="19">
        <v>46</v>
      </c>
      <c r="E1421" s="19">
        <v>48</v>
      </c>
      <c r="F1421" s="19">
        <v>57</v>
      </c>
      <c r="G1421" s="19">
        <v>48</v>
      </c>
      <c r="H1421" s="19">
        <v>4</v>
      </c>
      <c r="I1421" s="19">
        <v>198</v>
      </c>
      <c r="J1421" s="19">
        <v>34</v>
      </c>
      <c r="K1421" s="19">
        <v>56</v>
      </c>
      <c r="L1421" s="19">
        <v>9</v>
      </c>
      <c r="M1421" t="s">
        <v>354</v>
      </c>
      <c r="N1421" t="s">
        <v>357</v>
      </c>
    </row>
    <row r="1422" spans="1:14" x14ac:dyDescent="0.3">
      <c r="A1422" s="16" t="s">
        <v>64</v>
      </c>
      <c r="B1422" s="17" t="s">
        <v>38</v>
      </c>
      <c r="C1422" s="24">
        <v>45063</v>
      </c>
      <c r="D1422" s="17">
        <v>10</v>
      </c>
      <c r="E1422" s="17">
        <v>39</v>
      </c>
      <c r="F1422" s="17">
        <v>36</v>
      </c>
      <c r="G1422" s="17">
        <v>3</v>
      </c>
      <c r="H1422" s="17">
        <v>1</v>
      </c>
      <c r="I1422" s="17">
        <v>79</v>
      </c>
      <c r="J1422" s="17">
        <v>-8</v>
      </c>
      <c r="K1422" s="17">
        <v>45</v>
      </c>
      <c r="L1422" s="17">
        <v>19</v>
      </c>
      <c r="M1422" t="s">
        <v>354</v>
      </c>
      <c r="N1422" t="s">
        <v>358</v>
      </c>
    </row>
    <row r="1423" spans="1:14" x14ac:dyDescent="0.3">
      <c r="A1423" s="18" t="s">
        <v>28</v>
      </c>
      <c r="B1423" s="19" t="s">
        <v>150</v>
      </c>
      <c r="C1423" s="25">
        <v>44954</v>
      </c>
      <c r="D1423" s="19">
        <v>37</v>
      </c>
      <c r="E1423" s="19">
        <v>138</v>
      </c>
      <c r="F1423" s="19">
        <v>71</v>
      </c>
      <c r="G1423" s="19">
        <v>1</v>
      </c>
      <c r="H1423" s="19">
        <v>3</v>
      </c>
      <c r="I1423" s="19">
        <v>55</v>
      </c>
      <c r="J1423" s="19">
        <v>31</v>
      </c>
      <c r="K1423" s="19">
        <v>76</v>
      </c>
      <c r="L1423" s="19">
        <v>1</v>
      </c>
      <c r="M1423" t="s">
        <v>354</v>
      </c>
      <c r="N1423" t="s">
        <v>357</v>
      </c>
    </row>
    <row r="1424" spans="1:14" x14ac:dyDescent="0.3">
      <c r="A1424" s="16" t="s">
        <v>107</v>
      </c>
      <c r="B1424" s="17" t="s">
        <v>33</v>
      </c>
      <c r="C1424" s="24">
        <v>45066</v>
      </c>
      <c r="D1424" s="17">
        <v>16</v>
      </c>
      <c r="E1424" s="17">
        <v>118</v>
      </c>
      <c r="F1424" s="17">
        <v>44</v>
      </c>
      <c r="G1424" s="17">
        <v>27</v>
      </c>
      <c r="H1424" s="17">
        <v>9</v>
      </c>
      <c r="I1424" s="17">
        <v>26</v>
      </c>
      <c r="J1424" s="17">
        <v>8</v>
      </c>
      <c r="K1424" s="17">
        <v>36</v>
      </c>
      <c r="L1424" s="17">
        <v>18</v>
      </c>
      <c r="M1424" t="s">
        <v>354</v>
      </c>
      <c r="N1424" t="s">
        <v>358</v>
      </c>
    </row>
    <row r="1425" spans="1:14" x14ac:dyDescent="0.3">
      <c r="A1425" s="18" t="s">
        <v>107</v>
      </c>
      <c r="B1425" s="19" t="s">
        <v>33</v>
      </c>
      <c r="C1425" s="25">
        <v>45066</v>
      </c>
      <c r="D1425" s="19">
        <v>16</v>
      </c>
      <c r="E1425" s="19">
        <v>118</v>
      </c>
      <c r="F1425" s="19">
        <v>44</v>
      </c>
      <c r="G1425" s="19">
        <v>27</v>
      </c>
      <c r="H1425" s="19">
        <v>9</v>
      </c>
      <c r="I1425" s="19">
        <v>26</v>
      </c>
      <c r="J1425" s="19">
        <v>8</v>
      </c>
      <c r="K1425" s="19">
        <v>36</v>
      </c>
      <c r="L1425" s="19">
        <v>18</v>
      </c>
      <c r="M1425" t="s">
        <v>354</v>
      </c>
      <c r="N1425" t="s">
        <v>358</v>
      </c>
    </row>
    <row r="1426" spans="1:14" x14ac:dyDescent="0.3">
      <c r="A1426" s="16" t="s">
        <v>32</v>
      </c>
      <c r="B1426" s="17" t="s">
        <v>33</v>
      </c>
      <c r="C1426" s="24">
        <v>44932</v>
      </c>
      <c r="D1426" s="17">
        <v>112</v>
      </c>
      <c r="E1426" s="17">
        <v>118</v>
      </c>
      <c r="F1426" s="17">
        <v>60</v>
      </c>
      <c r="G1426" s="17">
        <v>10</v>
      </c>
      <c r="H1426" s="17">
        <v>2</v>
      </c>
      <c r="I1426" s="17">
        <v>157</v>
      </c>
      <c r="J1426" s="17">
        <v>35</v>
      </c>
      <c r="K1426" s="17">
        <v>16</v>
      </c>
      <c r="L1426" s="17">
        <v>20</v>
      </c>
      <c r="M1426" t="s">
        <v>354</v>
      </c>
      <c r="N1426" t="s">
        <v>357</v>
      </c>
    </row>
    <row r="1427" spans="1:14" x14ac:dyDescent="0.3">
      <c r="A1427" s="18" t="s">
        <v>37</v>
      </c>
      <c r="B1427" s="19" t="s">
        <v>38</v>
      </c>
      <c r="C1427" s="25">
        <v>45194</v>
      </c>
      <c r="D1427" s="19">
        <v>62</v>
      </c>
      <c r="E1427" s="19">
        <v>58</v>
      </c>
      <c r="F1427" s="19">
        <v>56</v>
      </c>
      <c r="G1427" s="19">
        <v>5</v>
      </c>
      <c r="H1427" s="19">
        <v>5</v>
      </c>
      <c r="I1427" s="19">
        <v>23</v>
      </c>
      <c r="J1427" s="19">
        <v>23</v>
      </c>
      <c r="K1427" s="19">
        <v>97</v>
      </c>
      <c r="L1427" s="19">
        <v>6</v>
      </c>
      <c r="M1427" t="s">
        <v>354</v>
      </c>
      <c r="N1427" t="s">
        <v>356</v>
      </c>
    </row>
    <row r="1428" spans="1:14" x14ac:dyDescent="0.3">
      <c r="A1428" s="16" t="s">
        <v>346</v>
      </c>
      <c r="B1428" s="17" t="s">
        <v>46</v>
      </c>
      <c r="C1428" s="24">
        <v>45237</v>
      </c>
      <c r="D1428" s="17">
        <v>114</v>
      </c>
      <c r="E1428" s="17">
        <v>78</v>
      </c>
      <c r="F1428" s="17">
        <v>13</v>
      </c>
      <c r="G1428" s="17">
        <v>2</v>
      </c>
      <c r="H1428" s="17">
        <v>4</v>
      </c>
      <c r="I1428" s="17">
        <v>125</v>
      </c>
      <c r="J1428" s="17">
        <v>32</v>
      </c>
      <c r="K1428" s="17">
        <v>57</v>
      </c>
      <c r="L1428" s="17">
        <v>19</v>
      </c>
      <c r="M1428" t="s">
        <v>354</v>
      </c>
      <c r="N1428" t="s">
        <v>357</v>
      </c>
    </row>
    <row r="1429" spans="1:14" x14ac:dyDescent="0.3">
      <c r="A1429" s="18" t="s">
        <v>37</v>
      </c>
      <c r="B1429" s="19" t="s">
        <v>38</v>
      </c>
      <c r="C1429" s="25">
        <v>45194</v>
      </c>
      <c r="D1429" s="19">
        <v>62</v>
      </c>
      <c r="E1429" s="19">
        <v>58</v>
      </c>
      <c r="F1429" s="19">
        <v>56</v>
      </c>
      <c r="G1429" s="19">
        <v>5</v>
      </c>
      <c r="H1429" s="19">
        <v>5</v>
      </c>
      <c r="I1429" s="19">
        <v>23</v>
      </c>
      <c r="J1429" s="19">
        <v>23</v>
      </c>
      <c r="K1429" s="19">
        <v>97</v>
      </c>
      <c r="L1429" s="19">
        <v>6</v>
      </c>
      <c r="M1429" t="s">
        <v>354</v>
      </c>
      <c r="N1429" t="s">
        <v>356</v>
      </c>
    </row>
    <row r="1430" spans="1:14" x14ac:dyDescent="0.3">
      <c r="A1430" s="16" t="s">
        <v>346</v>
      </c>
      <c r="B1430" s="17" t="s">
        <v>46</v>
      </c>
      <c r="C1430" s="24">
        <v>45237</v>
      </c>
      <c r="D1430" s="17">
        <v>114</v>
      </c>
      <c r="E1430" s="17">
        <v>78</v>
      </c>
      <c r="F1430" s="17">
        <v>13</v>
      </c>
      <c r="G1430" s="17">
        <v>2</v>
      </c>
      <c r="H1430" s="17">
        <v>4</v>
      </c>
      <c r="I1430" s="17">
        <v>125</v>
      </c>
      <c r="J1430" s="17">
        <v>32</v>
      </c>
      <c r="K1430" s="17">
        <v>57</v>
      </c>
      <c r="L1430" s="17">
        <v>19</v>
      </c>
      <c r="M1430" t="s">
        <v>354</v>
      </c>
      <c r="N1430" t="s">
        <v>357</v>
      </c>
    </row>
    <row r="1431" spans="1:14" x14ac:dyDescent="0.3">
      <c r="A1431" s="18" t="s">
        <v>107</v>
      </c>
      <c r="B1431" s="19" t="s">
        <v>33</v>
      </c>
      <c r="C1431" s="25">
        <v>45066</v>
      </c>
      <c r="D1431" s="19">
        <v>16</v>
      </c>
      <c r="E1431" s="19">
        <v>118</v>
      </c>
      <c r="F1431" s="19">
        <v>44</v>
      </c>
      <c r="G1431" s="19">
        <v>27</v>
      </c>
      <c r="H1431" s="19">
        <v>9</v>
      </c>
      <c r="I1431" s="19">
        <v>26</v>
      </c>
      <c r="J1431" s="19">
        <v>8</v>
      </c>
      <c r="K1431" s="19">
        <v>36</v>
      </c>
      <c r="L1431" s="19">
        <v>18</v>
      </c>
      <c r="M1431" t="s">
        <v>354</v>
      </c>
      <c r="N1431" t="s">
        <v>358</v>
      </c>
    </row>
    <row r="1432" spans="1:14" x14ac:dyDescent="0.3">
      <c r="A1432" s="16" t="s">
        <v>28</v>
      </c>
      <c r="B1432" s="17" t="s">
        <v>150</v>
      </c>
      <c r="C1432" s="24">
        <v>44954</v>
      </c>
      <c r="D1432" s="17">
        <v>37</v>
      </c>
      <c r="E1432" s="17">
        <v>138</v>
      </c>
      <c r="F1432" s="17">
        <v>71</v>
      </c>
      <c r="G1432" s="17">
        <v>1</v>
      </c>
      <c r="H1432" s="17">
        <v>3</v>
      </c>
      <c r="I1432" s="17">
        <v>55</v>
      </c>
      <c r="J1432" s="17">
        <v>31</v>
      </c>
      <c r="K1432" s="17">
        <v>76</v>
      </c>
      <c r="L1432" s="17">
        <v>1</v>
      </c>
      <c r="M1432" t="s">
        <v>354</v>
      </c>
      <c r="N1432" t="s">
        <v>357</v>
      </c>
    </row>
    <row r="1433" spans="1:14" x14ac:dyDescent="0.3">
      <c r="A1433" s="18" t="s">
        <v>345</v>
      </c>
      <c r="B1433" s="19" t="s">
        <v>46</v>
      </c>
      <c r="C1433" s="25">
        <v>44944</v>
      </c>
      <c r="D1433" s="19">
        <v>136</v>
      </c>
      <c r="E1433" s="19">
        <v>179</v>
      </c>
      <c r="F1433" s="19">
        <v>30</v>
      </c>
      <c r="G1433" s="19">
        <v>3</v>
      </c>
      <c r="H1433" s="19">
        <v>8</v>
      </c>
      <c r="I1433" s="19">
        <v>120</v>
      </c>
      <c r="J1433" s="19">
        <v>32</v>
      </c>
      <c r="K1433" s="19">
        <v>97</v>
      </c>
      <c r="L1433" s="19">
        <v>18</v>
      </c>
      <c r="M1433" t="s">
        <v>354</v>
      </c>
      <c r="N1433" t="s">
        <v>357</v>
      </c>
    </row>
    <row r="1434" spans="1:14" x14ac:dyDescent="0.3">
      <c r="A1434" s="16" t="s">
        <v>44</v>
      </c>
      <c r="B1434" s="17" t="s">
        <v>150</v>
      </c>
      <c r="C1434" s="24">
        <v>45233</v>
      </c>
      <c r="D1434" s="17">
        <v>71</v>
      </c>
      <c r="E1434" s="17">
        <v>152</v>
      </c>
      <c r="F1434" s="17">
        <v>60</v>
      </c>
      <c r="G1434" s="17">
        <v>38</v>
      </c>
      <c r="H1434" s="17">
        <v>9</v>
      </c>
      <c r="I1434" s="17">
        <v>95</v>
      </c>
      <c r="J1434" s="17">
        <v>34</v>
      </c>
      <c r="K1434" s="17">
        <v>43</v>
      </c>
      <c r="L1434" s="17">
        <v>14</v>
      </c>
      <c r="M1434" t="s">
        <v>354</v>
      </c>
      <c r="N1434" t="s">
        <v>357</v>
      </c>
    </row>
    <row r="1435" spans="1:14" x14ac:dyDescent="0.3">
      <c r="A1435" s="18" t="s">
        <v>28</v>
      </c>
      <c r="B1435" s="19" t="s">
        <v>150</v>
      </c>
      <c r="C1435" s="25">
        <v>44954</v>
      </c>
      <c r="D1435" s="19">
        <v>37</v>
      </c>
      <c r="E1435" s="19">
        <v>138</v>
      </c>
      <c r="F1435" s="19">
        <v>71</v>
      </c>
      <c r="G1435" s="19">
        <v>1</v>
      </c>
      <c r="H1435" s="19">
        <v>3</v>
      </c>
      <c r="I1435" s="19">
        <v>55</v>
      </c>
      <c r="J1435" s="19">
        <v>31</v>
      </c>
      <c r="K1435" s="19">
        <v>76</v>
      </c>
      <c r="L1435" s="19">
        <v>1</v>
      </c>
      <c r="M1435" t="s">
        <v>354</v>
      </c>
      <c r="N1435" t="s">
        <v>357</v>
      </c>
    </row>
    <row r="1436" spans="1:14" x14ac:dyDescent="0.3">
      <c r="A1436" s="16" t="s">
        <v>107</v>
      </c>
      <c r="B1436" s="17" t="s">
        <v>33</v>
      </c>
      <c r="C1436" s="24">
        <v>45066</v>
      </c>
      <c r="D1436" s="17">
        <v>16</v>
      </c>
      <c r="E1436" s="17">
        <v>118</v>
      </c>
      <c r="F1436" s="17">
        <v>44</v>
      </c>
      <c r="G1436" s="17">
        <v>27</v>
      </c>
      <c r="H1436" s="17">
        <v>9</v>
      </c>
      <c r="I1436" s="17">
        <v>26</v>
      </c>
      <c r="J1436" s="17">
        <v>8</v>
      </c>
      <c r="K1436" s="17">
        <v>36</v>
      </c>
      <c r="L1436" s="17">
        <v>18</v>
      </c>
      <c r="M1436" t="s">
        <v>354</v>
      </c>
      <c r="N1436" t="s">
        <v>358</v>
      </c>
    </row>
    <row r="1437" spans="1:14" x14ac:dyDescent="0.3">
      <c r="A1437" s="18" t="s">
        <v>37</v>
      </c>
      <c r="B1437" s="19" t="s">
        <v>38</v>
      </c>
      <c r="C1437" s="25">
        <v>45194</v>
      </c>
      <c r="D1437" s="19">
        <v>62</v>
      </c>
      <c r="E1437" s="19">
        <v>58</v>
      </c>
      <c r="F1437" s="19">
        <v>56</v>
      </c>
      <c r="G1437" s="19">
        <v>5</v>
      </c>
      <c r="H1437" s="19">
        <v>5</v>
      </c>
      <c r="I1437" s="19">
        <v>23</v>
      </c>
      <c r="J1437" s="19">
        <v>23</v>
      </c>
      <c r="K1437" s="19">
        <v>97</v>
      </c>
      <c r="L1437" s="19">
        <v>6</v>
      </c>
      <c r="M1437" t="s">
        <v>354</v>
      </c>
      <c r="N1437" t="s">
        <v>356</v>
      </c>
    </row>
    <row r="1438" spans="1:14" x14ac:dyDescent="0.3">
      <c r="A1438" s="16" t="s">
        <v>37</v>
      </c>
      <c r="B1438" s="17" t="s">
        <v>38</v>
      </c>
      <c r="C1438" s="24">
        <v>45194</v>
      </c>
      <c r="D1438" s="17">
        <v>62</v>
      </c>
      <c r="E1438" s="17">
        <v>58</v>
      </c>
      <c r="F1438" s="17">
        <v>56</v>
      </c>
      <c r="G1438" s="17">
        <v>5</v>
      </c>
      <c r="H1438" s="17">
        <v>5</v>
      </c>
      <c r="I1438" s="17">
        <v>23</v>
      </c>
      <c r="J1438" s="17">
        <v>23</v>
      </c>
      <c r="K1438" s="17">
        <v>97</v>
      </c>
      <c r="L1438" s="17">
        <v>6</v>
      </c>
      <c r="M1438" t="s">
        <v>354</v>
      </c>
      <c r="N1438" t="s">
        <v>356</v>
      </c>
    </row>
    <row r="1439" spans="1:14" x14ac:dyDescent="0.3">
      <c r="A1439" s="18" t="s">
        <v>37</v>
      </c>
      <c r="B1439" s="19" t="s">
        <v>38</v>
      </c>
      <c r="C1439" s="25">
        <v>45194</v>
      </c>
      <c r="D1439" s="19">
        <v>62</v>
      </c>
      <c r="E1439" s="19">
        <v>58</v>
      </c>
      <c r="F1439" s="19">
        <v>56</v>
      </c>
      <c r="G1439" s="19">
        <v>5</v>
      </c>
      <c r="H1439" s="19">
        <v>5</v>
      </c>
      <c r="I1439" s="19">
        <v>23</v>
      </c>
      <c r="J1439" s="19">
        <v>23</v>
      </c>
      <c r="K1439" s="19">
        <v>97</v>
      </c>
      <c r="L1439" s="19">
        <v>6</v>
      </c>
      <c r="M1439" t="s">
        <v>354</v>
      </c>
      <c r="N1439" t="s">
        <v>356</v>
      </c>
    </row>
    <row r="1440" spans="1:14" x14ac:dyDescent="0.3">
      <c r="A1440" s="16" t="s">
        <v>346</v>
      </c>
      <c r="B1440" s="17" t="s">
        <v>46</v>
      </c>
      <c r="C1440" s="24">
        <v>45237</v>
      </c>
      <c r="D1440" s="17">
        <v>114</v>
      </c>
      <c r="E1440" s="17">
        <v>78</v>
      </c>
      <c r="F1440" s="17">
        <v>13</v>
      </c>
      <c r="G1440" s="17">
        <v>2</v>
      </c>
      <c r="H1440" s="17">
        <v>4</v>
      </c>
      <c r="I1440" s="17">
        <v>125</v>
      </c>
      <c r="J1440" s="17">
        <v>32</v>
      </c>
      <c r="K1440" s="17">
        <v>57</v>
      </c>
      <c r="L1440" s="17">
        <v>19</v>
      </c>
      <c r="M1440" t="s">
        <v>354</v>
      </c>
      <c r="N1440" t="s">
        <v>357</v>
      </c>
    </row>
    <row r="1441" spans="1:14" x14ac:dyDescent="0.3">
      <c r="A1441" s="18" t="s">
        <v>107</v>
      </c>
      <c r="B1441" s="19" t="s">
        <v>33</v>
      </c>
      <c r="C1441" s="25">
        <v>45066</v>
      </c>
      <c r="D1441" s="19">
        <v>16</v>
      </c>
      <c r="E1441" s="19">
        <v>118</v>
      </c>
      <c r="F1441" s="19">
        <v>44</v>
      </c>
      <c r="G1441" s="19">
        <v>27</v>
      </c>
      <c r="H1441" s="19">
        <v>9</v>
      </c>
      <c r="I1441" s="19">
        <v>26</v>
      </c>
      <c r="J1441" s="19">
        <v>8</v>
      </c>
      <c r="K1441" s="19">
        <v>36</v>
      </c>
      <c r="L1441" s="19">
        <v>18</v>
      </c>
      <c r="M1441" t="s">
        <v>354</v>
      </c>
      <c r="N1441" t="s">
        <v>358</v>
      </c>
    </row>
    <row r="1442" spans="1:14" x14ac:dyDescent="0.3">
      <c r="A1442" s="16" t="s">
        <v>37</v>
      </c>
      <c r="B1442" s="17" t="s">
        <v>38</v>
      </c>
      <c r="C1442" s="24">
        <v>45194</v>
      </c>
      <c r="D1442" s="17">
        <v>62</v>
      </c>
      <c r="E1442" s="17">
        <v>58</v>
      </c>
      <c r="F1442" s="17">
        <v>56</v>
      </c>
      <c r="G1442" s="17">
        <v>5</v>
      </c>
      <c r="H1442" s="17">
        <v>5</v>
      </c>
      <c r="I1442" s="17">
        <v>23</v>
      </c>
      <c r="J1442" s="17">
        <v>23</v>
      </c>
      <c r="K1442" s="17">
        <v>97</v>
      </c>
      <c r="L1442" s="17">
        <v>6</v>
      </c>
      <c r="M1442" t="s">
        <v>354</v>
      </c>
      <c r="N1442" t="s">
        <v>356</v>
      </c>
    </row>
    <row r="1443" spans="1:14" x14ac:dyDescent="0.3">
      <c r="A1443" s="18" t="s">
        <v>101</v>
      </c>
      <c r="B1443" s="19" t="s">
        <v>150</v>
      </c>
      <c r="C1443" s="25">
        <v>45205</v>
      </c>
      <c r="D1443" s="19">
        <v>46</v>
      </c>
      <c r="E1443" s="19">
        <v>48</v>
      </c>
      <c r="F1443" s="19">
        <v>57</v>
      </c>
      <c r="G1443" s="19">
        <v>48</v>
      </c>
      <c r="H1443" s="19">
        <v>4</v>
      </c>
      <c r="I1443" s="19">
        <v>198</v>
      </c>
      <c r="J1443" s="19">
        <v>34</v>
      </c>
      <c r="K1443" s="19">
        <v>56</v>
      </c>
      <c r="L1443" s="19">
        <v>9</v>
      </c>
      <c r="M1443" t="s">
        <v>354</v>
      </c>
      <c r="N1443" t="s">
        <v>357</v>
      </c>
    </row>
    <row r="1444" spans="1:14" x14ac:dyDescent="0.3">
      <c r="A1444" s="16" t="s">
        <v>107</v>
      </c>
      <c r="B1444" s="17" t="s">
        <v>33</v>
      </c>
      <c r="C1444" s="24">
        <v>45066</v>
      </c>
      <c r="D1444" s="17">
        <v>16</v>
      </c>
      <c r="E1444" s="17">
        <v>118</v>
      </c>
      <c r="F1444" s="17">
        <v>44</v>
      </c>
      <c r="G1444" s="17">
        <v>27</v>
      </c>
      <c r="H1444" s="17">
        <v>9</v>
      </c>
      <c r="I1444" s="17">
        <v>26</v>
      </c>
      <c r="J1444" s="17">
        <v>8</v>
      </c>
      <c r="K1444" s="17">
        <v>36</v>
      </c>
      <c r="L1444" s="17">
        <v>18</v>
      </c>
      <c r="M1444" t="s">
        <v>354</v>
      </c>
      <c r="N1444" t="s">
        <v>358</v>
      </c>
    </row>
    <row r="1445" spans="1:14" x14ac:dyDescent="0.3">
      <c r="A1445" s="18" t="s">
        <v>37</v>
      </c>
      <c r="B1445" s="19" t="s">
        <v>38</v>
      </c>
      <c r="C1445" s="25">
        <v>45194</v>
      </c>
      <c r="D1445" s="19">
        <v>62</v>
      </c>
      <c r="E1445" s="19">
        <v>58</v>
      </c>
      <c r="F1445" s="19">
        <v>56</v>
      </c>
      <c r="G1445" s="19">
        <v>5</v>
      </c>
      <c r="H1445" s="19">
        <v>5</v>
      </c>
      <c r="I1445" s="19">
        <v>23</v>
      </c>
      <c r="J1445" s="19">
        <v>23</v>
      </c>
      <c r="K1445" s="19">
        <v>97</v>
      </c>
      <c r="L1445" s="19">
        <v>6</v>
      </c>
      <c r="M1445" t="s">
        <v>354</v>
      </c>
      <c r="N1445" t="s">
        <v>356</v>
      </c>
    </row>
    <row r="1446" spans="1:14" x14ac:dyDescent="0.3">
      <c r="A1446" s="16" t="s">
        <v>44</v>
      </c>
      <c r="B1446" s="17" t="s">
        <v>150</v>
      </c>
      <c r="C1446" s="24">
        <v>45233</v>
      </c>
      <c r="D1446" s="17">
        <v>71</v>
      </c>
      <c r="E1446" s="17">
        <v>152</v>
      </c>
      <c r="F1446" s="17">
        <v>60</v>
      </c>
      <c r="G1446" s="17">
        <v>38</v>
      </c>
      <c r="H1446" s="17">
        <v>9</v>
      </c>
      <c r="I1446" s="17">
        <v>95</v>
      </c>
      <c r="J1446" s="17">
        <v>34</v>
      </c>
      <c r="K1446" s="17">
        <v>43</v>
      </c>
      <c r="L1446" s="17">
        <v>14</v>
      </c>
      <c r="M1446" t="s">
        <v>354</v>
      </c>
      <c r="N1446" t="s">
        <v>357</v>
      </c>
    </row>
    <row r="1447" spans="1:14" x14ac:dyDescent="0.3">
      <c r="A1447" s="18" t="s">
        <v>32</v>
      </c>
      <c r="B1447" s="19" t="s">
        <v>33</v>
      </c>
      <c r="C1447" s="25">
        <v>44932</v>
      </c>
      <c r="D1447" s="19">
        <v>112</v>
      </c>
      <c r="E1447" s="19">
        <v>118</v>
      </c>
      <c r="F1447" s="19">
        <v>60</v>
      </c>
      <c r="G1447" s="19">
        <v>10</v>
      </c>
      <c r="H1447" s="19">
        <v>2</v>
      </c>
      <c r="I1447" s="19">
        <v>157</v>
      </c>
      <c r="J1447" s="19">
        <v>35</v>
      </c>
      <c r="K1447" s="19">
        <v>16</v>
      </c>
      <c r="L1447" s="19">
        <v>20</v>
      </c>
      <c r="M1447" t="s">
        <v>354</v>
      </c>
      <c r="N1447" t="s">
        <v>357</v>
      </c>
    </row>
    <row r="1448" spans="1:14" x14ac:dyDescent="0.3">
      <c r="A1448" s="16" t="s">
        <v>37</v>
      </c>
      <c r="B1448" s="17" t="s">
        <v>38</v>
      </c>
      <c r="C1448" s="24">
        <v>45194</v>
      </c>
      <c r="D1448" s="17">
        <v>62</v>
      </c>
      <c r="E1448" s="17">
        <v>58</v>
      </c>
      <c r="F1448" s="17">
        <v>56</v>
      </c>
      <c r="G1448" s="17">
        <v>5</v>
      </c>
      <c r="H1448" s="17">
        <v>5</v>
      </c>
      <c r="I1448" s="17">
        <v>23</v>
      </c>
      <c r="J1448" s="17">
        <v>23</v>
      </c>
      <c r="K1448" s="17">
        <v>97</v>
      </c>
      <c r="L1448" s="17">
        <v>6</v>
      </c>
      <c r="M1448" t="s">
        <v>354</v>
      </c>
      <c r="N1448" t="s">
        <v>356</v>
      </c>
    </row>
    <row r="1449" spans="1:14" x14ac:dyDescent="0.3">
      <c r="A1449" s="18" t="s">
        <v>44</v>
      </c>
      <c r="B1449" s="19" t="s">
        <v>150</v>
      </c>
      <c r="C1449" s="25">
        <v>45233</v>
      </c>
      <c r="D1449" s="19">
        <v>71</v>
      </c>
      <c r="E1449" s="19">
        <v>152</v>
      </c>
      <c r="F1449" s="19">
        <v>60</v>
      </c>
      <c r="G1449" s="19">
        <v>38</v>
      </c>
      <c r="H1449" s="19">
        <v>9</v>
      </c>
      <c r="I1449" s="19">
        <v>95</v>
      </c>
      <c r="J1449" s="19">
        <v>34</v>
      </c>
      <c r="K1449" s="19">
        <v>43</v>
      </c>
      <c r="L1449" s="19">
        <v>14</v>
      </c>
      <c r="M1449" t="s">
        <v>354</v>
      </c>
      <c r="N1449" t="s">
        <v>357</v>
      </c>
    </row>
    <row r="1450" spans="1:14" x14ac:dyDescent="0.3">
      <c r="A1450" s="16" t="s">
        <v>64</v>
      </c>
      <c r="B1450" s="17" t="s">
        <v>38</v>
      </c>
      <c r="C1450" s="24">
        <v>45063</v>
      </c>
      <c r="D1450" s="17">
        <v>10</v>
      </c>
      <c r="E1450" s="17">
        <v>39</v>
      </c>
      <c r="F1450" s="17">
        <v>36</v>
      </c>
      <c r="G1450" s="17">
        <v>3</v>
      </c>
      <c r="H1450" s="17">
        <v>1</v>
      </c>
      <c r="I1450" s="17">
        <v>79</v>
      </c>
      <c r="J1450" s="17">
        <v>-8</v>
      </c>
      <c r="K1450" s="17">
        <v>45</v>
      </c>
      <c r="L1450" s="17">
        <v>19</v>
      </c>
      <c r="M1450" t="s">
        <v>354</v>
      </c>
      <c r="N1450" t="s">
        <v>358</v>
      </c>
    </row>
    <row r="1451" spans="1:14" x14ac:dyDescent="0.3">
      <c r="A1451" s="18" t="s">
        <v>345</v>
      </c>
      <c r="B1451" s="19" t="s">
        <v>46</v>
      </c>
      <c r="C1451" s="25">
        <v>44944</v>
      </c>
      <c r="D1451" s="19">
        <v>136</v>
      </c>
      <c r="E1451" s="19">
        <v>179</v>
      </c>
      <c r="F1451" s="19">
        <v>30</v>
      </c>
      <c r="G1451" s="19">
        <v>3</v>
      </c>
      <c r="H1451" s="19">
        <v>8</v>
      </c>
      <c r="I1451" s="19">
        <v>120</v>
      </c>
      <c r="J1451" s="19">
        <v>32</v>
      </c>
      <c r="K1451" s="19">
        <v>97</v>
      </c>
      <c r="L1451" s="19">
        <v>18</v>
      </c>
      <c r="M1451" t="s">
        <v>354</v>
      </c>
      <c r="N1451" t="s">
        <v>357</v>
      </c>
    </row>
    <row r="1452" spans="1:14" x14ac:dyDescent="0.3">
      <c r="A1452" s="16" t="s">
        <v>44</v>
      </c>
      <c r="B1452" s="17" t="s">
        <v>150</v>
      </c>
      <c r="C1452" s="24">
        <v>45233</v>
      </c>
      <c r="D1452" s="17">
        <v>71</v>
      </c>
      <c r="E1452" s="17">
        <v>152</v>
      </c>
      <c r="F1452" s="17">
        <v>60</v>
      </c>
      <c r="G1452" s="17">
        <v>38</v>
      </c>
      <c r="H1452" s="17">
        <v>9</v>
      </c>
      <c r="I1452" s="17">
        <v>95</v>
      </c>
      <c r="J1452" s="17">
        <v>34</v>
      </c>
      <c r="K1452" s="17">
        <v>43</v>
      </c>
      <c r="L1452" s="17">
        <v>14</v>
      </c>
      <c r="M1452" t="s">
        <v>354</v>
      </c>
      <c r="N1452" t="s">
        <v>357</v>
      </c>
    </row>
    <row r="1453" spans="1:14" x14ac:dyDescent="0.3">
      <c r="A1453" s="18" t="s">
        <v>345</v>
      </c>
      <c r="B1453" s="19" t="s">
        <v>46</v>
      </c>
      <c r="C1453" s="25">
        <v>44944</v>
      </c>
      <c r="D1453" s="19">
        <v>136</v>
      </c>
      <c r="E1453" s="19">
        <v>179</v>
      </c>
      <c r="F1453" s="19">
        <v>30</v>
      </c>
      <c r="G1453" s="19">
        <v>3</v>
      </c>
      <c r="H1453" s="19">
        <v>8</v>
      </c>
      <c r="I1453" s="19">
        <v>120</v>
      </c>
      <c r="J1453" s="19">
        <v>32</v>
      </c>
      <c r="K1453" s="19">
        <v>97</v>
      </c>
      <c r="L1453" s="19">
        <v>18</v>
      </c>
      <c r="M1453" t="s">
        <v>354</v>
      </c>
      <c r="N1453" t="s">
        <v>357</v>
      </c>
    </row>
    <row r="1454" spans="1:14" x14ac:dyDescent="0.3">
      <c r="A1454" s="16" t="s">
        <v>107</v>
      </c>
      <c r="B1454" s="17" t="s">
        <v>33</v>
      </c>
      <c r="C1454" s="24">
        <v>45066</v>
      </c>
      <c r="D1454" s="17">
        <v>16</v>
      </c>
      <c r="E1454" s="17">
        <v>118</v>
      </c>
      <c r="F1454" s="17">
        <v>44</v>
      </c>
      <c r="G1454" s="17">
        <v>27</v>
      </c>
      <c r="H1454" s="17">
        <v>9</v>
      </c>
      <c r="I1454" s="17">
        <v>26</v>
      </c>
      <c r="J1454" s="17">
        <v>8</v>
      </c>
      <c r="K1454" s="17">
        <v>36</v>
      </c>
      <c r="L1454" s="17">
        <v>18</v>
      </c>
      <c r="M1454" t="s">
        <v>354</v>
      </c>
      <c r="N1454" t="s">
        <v>358</v>
      </c>
    </row>
    <row r="1455" spans="1:14" x14ac:dyDescent="0.3">
      <c r="A1455" s="18" t="s">
        <v>346</v>
      </c>
      <c r="B1455" s="19" t="s">
        <v>46</v>
      </c>
      <c r="C1455" s="25">
        <v>45237</v>
      </c>
      <c r="D1455" s="19">
        <v>114</v>
      </c>
      <c r="E1455" s="19">
        <v>78</v>
      </c>
      <c r="F1455" s="19">
        <v>13</v>
      </c>
      <c r="G1455" s="19">
        <v>2</v>
      </c>
      <c r="H1455" s="19">
        <v>4</v>
      </c>
      <c r="I1455" s="19">
        <v>125</v>
      </c>
      <c r="J1455" s="19">
        <v>32</v>
      </c>
      <c r="K1455" s="19">
        <v>57</v>
      </c>
      <c r="L1455" s="19">
        <v>19</v>
      </c>
      <c r="M1455" t="s">
        <v>354</v>
      </c>
      <c r="N1455" t="s">
        <v>357</v>
      </c>
    </row>
    <row r="1456" spans="1:14" x14ac:dyDescent="0.3">
      <c r="A1456" s="16" t="s">
        <v>37</v>
      </c>
      <c r="B1456" s="17" t="s">
        <v>38</v>
      </c>
      <c r="C1456" s="24">
        <v>45194</v>
      </c>
      <c r="D1456" s="17">
        <v>62</v>
      </c>
      <c r="E1456" s="17">
        <v>58</v>
      </c>
      <c r="F1456" s="17">
        <v>56</v>
      </c>
      <c r="G1456" s="17">
        <v>5</v>
      </c>
      <c r="H1456" s="17">
        <v>5</v>
      </c>
      <c r="I1456" s="17">
        <v>23</v>
      </c>
      <c r="J1456" s="17">
        <v>23</v>
      </c>
      <c r="K1456" s="17">
        <v>97</v>
      </c>
      <c r="L1456" s="17">
        <v>6</v>
      </c>
      <c r="M1456" t="s">
        <v>354</v>
      </c>
      <c r="N1456" t="s">
        <v>356</v>
      </c>
    </row>
    <row r="1457" spans="1:14" x14ac:dyDescent="0.3">
      <c r="A1457" s="18" t="s">
        <v>37</v>
      </c>
      <c r="B1457" s="19" t="s">
        <v>38</v>
      </c>
      <c r="C1457" s="25">
        <v>45194</v>
      </c>
      <c r="D1457" s="19">
        <v>62</v>
      </c>
      <c r="E1457" s="19">
        <v>58</v>
      </c>
      <c r="F1457" s="19">
        <v>56</v>
      </c>
      <c r="G1457" s="19">
        <v>5</v>
      </c>
      <c r="H1457" s="19">
        <v>5</v>
      </c>
      <c r="I1457" s="19">
        <v>23</v>
      </c>
      <c r="J1457" s="19">
        <v>23</v>
      </c>
      <c r="K1457" s="19">
        <v>97</v>
      </c>
      <c r="L1457" s="19">
        <v>6</v>
      </c>
      <c r="M1457" t="s">
        <v>354</v>
      </c>
      <c r="N1457" t="s">
        <v>356</v>
      </c>
    </row>
    <row r="1458" spans="1:14" x14ac:dyDescent="0.3">
      <c r="A1458" s="16" t="s">
        <v>21</v>
      </c>
      <c r="B1458" s="17" t="s">
        <v>150</v>
      </c>
      <c r="C1458" s="24">
        <v>45040</v>
      </c>
      <c r="D1458" s="17">
        <v>15</v>
      </c>
      <c r="E1458" s="17">
        <v>82</v>
      </c>
      <c r="F1458" s="17">
        <v>98</v>
      </c>
      <c r="G1458" s="17">
        <v>11</v>
      </c>
      <c r="H1458" s="17">
        <v>6</v>
      </c>
      <c r="I1458" s="17">
        <v>195</v>
      </c>
      <c r="J1458" s="17">
        <v>28</v>
      </c>
      <c r="K1458" s="17">
        <v>11</v>
      </c>
      <c r="L1458" s="17">
        <v>8</v>
      </c>
      <c r="M1458" t="s">
        <v>354</v>
      </c>
      <c r="N1458" t="s">
        <v>357</v>
      </c>
    </row>
    <row r="1459" spans="1:14" x14ac:dyDescent="0.3">
      <c r="A1459" s="18" t="s">
        <v>28</v>
      </c>
      <c r="B1459" s="19" t="s">
        <v>150</v>
      </c>
      <c r="C1459" s="25">
        <v>44954</v>
      </c>
      <c r="D1459" s="19">
        <v>37</v>
      </c>
      <c r="E1459" s="19">
        <v>138</v>
      </c>
      <c r="F1459" s="19">
        <v>71</v>
      </c>
      <c r="G1459" s="19">
        <v>1</v>
      </c>
      <c r="H1459" s="19">
        <v>3</v>
      </c>
      <c r="I1459" s="19">
        <v>55</v>
      </c>
      <c r="J1459" s="19">
        <v>31</v>
      </c>
      <c r="K1459" s="19">
        <v>76</v>
      </c>
      <c r="L1459" s="19">
        <v>1</v>
      </c>
      <c r="M1459" t="s">
        <v>354</v>
      </c>
      <c r="N1459" t="s">
        <v>357</v>
      </c>
    </row>
    <row r="1460" spans="1:14" x14ac:dyDescent="0.3">
      <c r="A1460" s="16" t="s">
        <v>107</v>
      </c>
      <c r="B1460" s="17" t="s">
        <v>33</v>
      </c>
      <c r="C1460" s="24">
        <v>45066</v>
      </c>
      <c r="D1460" s="17">
        <v>16</v>
      </c>
      <c r="E1460" s="17">
        <v>118</v>
      </c>
      <c r="F1460" s="17">
        <v>44</v>
      </c>
      <c r="G1460" s="17">
        <v>27</v>
      </c>
      <c r="H1460" s="17">
        <v>9</v>
      </c>
      <c r="I1460" s="17">
        <v>26</v>
      </c>
      <c r="J1460" s="17">
        <v>8</v>
      </c>
      <c r="K1460" s="17">
        <v>36</v>
      </c>
      <c r="L1460" s="17">
        <v>18</v>
      </c>
      <c r="M1460" t="s">
        <v>354</v>
      </c>
      <c r="N1460" t="s">
        <v>358</v>
      </c>
    </row>
    <row r="1461" spans="1:14" x14ac:dyDescent="0.3">
      <c r="A1461" s="18" t="s">
        <v>346</v>
      </c>
      <c r="B1461" s="19" t="s">
        <v>46</v>
      </c>
      <c r="C1461" s="25">
        <v>45237</v>
      </c>
      <c r="D1461" s="19">
        <v>114</v>
      </c>
      <c r="E1461" s="19">
        <v>78</v>
      </c>
      <c r="F1461" s="19">
        <v>13</v>
      </c>
      <c r="G1461" s="19">
        <v>2</v>
      </c>
      <c r="H1461" s="19">
        <v>4</v>
      </c>
      <c r="I1461" s="19">
        <v>125</v>
      </c>
      <c r="J1461" s="19">
        <v>32</v>
      </c>
      <c r="K1461" s="19">
        <v>57</v>
      </c>
      <c r="L1461" s="19">
        <v>19</v>
      </c>
      <c r="M1461" t="s">
        <v>354</v>
      </c>
      <c r="N1461" t="s">
        <v>357</v>
      </c>
    </row>
    <row r="1462" spans="1:14" x14ac:dyDescent="0.3">
      <c r="A1462" s="16" t="s">
        <v>21</v>
      </c>
      <c r="B1462" s="17" t="s">
        <v>150</v>
      </c>
      <c r="C1462" s="24">
        <v>45040</v>
      </c>
      <c r="D1462" s="17">
        <v>15</v>
      </c>
      <c r="E1462" s="17">
        <v>82</v>
      </c>
      <c r="F1462" s="17">
        <v>98</v>
      </c>
      <c r="G1462" s="17">
        <v>11</v>
      </c>
      <c r="H1462" s="17">
        <v>6</v>
      </c>
      <c r="I1462" s="17">
        <v>195</v>
      </c>
      <c r="J1462" s="17">
        <v>28</v>
      </c>
      <c r="K1462" s="17">
        <v>11</v>
      </c>
      <c r="L1462" s="17">
        <v>8</v>
      </c>
      <c r="M1462" t="s">
        <v>354</v>
      </c>
      <c r="N1462" t="s">
        <v>357</v>
      </c>
    </row>
    <row r="1463" spans="1:14" x14ac:dyDescent="0.3">
      <c r="A1463" s="18" t="s">
        <v>107</v>
      </c>
      <c r="B1463" s="19" t="s">
        <v>33</v>
      </c>
      <c r="C1463" s="25">
        <v>45066</v>
      </c>
      <c r="D1463" s="19">
        <v>16</v>
      </c>
      <c r="E1463" s="19">
        <v>118</v>
      </c>
      <c r="F1463" s="19">
        <v>44</v>
      </c>
      <c r="G1463" s="19">
        <v>27</v>
      </c>
      <c r="H1463" s="19">
        <v>9</v>
      </c>
      <c r="I1463" s="19">
        <v>26</v>
      </c>
      <c r="J1463" s="19">
        <v>8</v>
      </c>
      <c r="K1463" s="19">
        <v>36</v>
      </c>
      <c r="L1463" s="19">
        <v>18</v>
      </c>
      <c r="M1463" t="s">
        <v>354</v>
      </c>
      <c r="N1463" t="s">
        <v>358</v>
      </c>
    </row>
    <row r="1464" spans="1:14" x14ac:dyDescent="0.3">
      <c r="A1464" s="16" t="s">
        <v>44</v>
      </c>
      <c r="B1464" s="17" t="s">
        <v>150</v>
      </c>
      <c r="C1464" s="24">
        <v>45233</v>
      </c>
      <c r="D1464" s="17">
        <v>71</v>
      </c>
      <c r="E1464" s="17">
        <v>152</v>
      </c>
      <c r="F1464" s="17">
        <v>60</v>
      </c>
      <c r="G1464" s="17">
        <v>38</v>
      </c>
      <c r="H1464" s="17">
        <v>9</v>
      </c>
      <c r="I1464" s="17">
        <v>95</v>
      </c>
      <c r="J1464" s="17">
        <v>34</v>
      </c>
      <c r="K1464" s="17">
        <v>43</v>
      </c>
      <c r="L1464" s="17">
        <v>14</v>
      </c>
      <c r="M1464" t="s">
        <v>354</v>
      </c>
      <c r="N1464" t="s">
        <v>357</v>
      </c>
    </row>
    <row r="1465" spans="1:14" x14ac:dyDescent="0.3">
      <c r="A1465" s="18" t="s">
        <v>32</v>
      </c>
      <c r="B1465" s="19" t="s">
        <v>33</v>
      </c>
      <c r="C1465" s="25">
        <v>44932</v>
      </c>
      <c r="D1465" s="19">
        <v>112</v>
      </c>
      <c r="E1465" s="19">
        <v>118</v>
      </c>
      <c r="F1465" s="19">
        <v>60</v>
      </c>
      <c r="G1465" s="19">
        <v>10</v>
      </c>
      <c r="H1465" s="19">
        <v>2</v>
      </c>
      <c r="I1465" s="19">
        <v>157</v>
      </c>
      <c r="J1465" s="19">
        <v>35</v>
      </c>
      <c r="K1465" s="19">
        <v>16</v>
      </c>
      <c r="L1465" s="19">
        <v>20</v>
      </c>
      <c r="M1465" t="s">
        <v>354</v>
      </c>
      <c r="N1465" t="s">
        <v>357</v>
      </c>
    </row>
    <row r="1466" spans="1:14" x14ac:dyDescent="0.3">
      <c r="A1466" s="16" t="s">
        <v>37</v>
      </c>
      <c r="B1466" s="17" t="s">
        <v>38</v>
      </c>
      <c r="C1466" s="24">
        <v>45194</v>
      </c>
      <c r="D1466" s="17">
        <v>62</v>
      </c>
      <c r="E1466" s="17">
        <v>58</v>
      </c>
      <c r="F1466" s="17">
        <v>56</v>
      </c>
      <c r="G1466" s="17">
        <v>5</v>
      </c>
      <c r="H1466" s="17">
        <v>5</v>
      </c>
      <c r="I1466" s="17">
        <v>23</v>
      </c>
      <c r="J1466" s="17">
        <v>23</v>
      </c>
      <c r="K1466" s="17">
        <v>97</v>
      </c>
      <c r="L1466" s="17">
        <v>6</v>
      </c>
      <c r="M1466" t="s">
        <v>354</v>
      </c>
      <c r="N1466" t="s">
        <v>356</v>
      </c>
    </row>
    <row r="1467" spans="1:14" x14ac:dyDescent="0.3">
      <c r="A1467" s="18" t="s">
        <v>44</v>
      </c>
      <c r="B1467" s="19" t="s">
        <v>150</v>
      </c>
      <c r="C1467" s="25">
        <v>45233</v>
      </c>
      <c r="D1467" s="19">
        <v>71</v>
      </c>
      <c r="E1467" s="19">
        <v>152</v>
      </c>
      <c r="F1467" s="19">
        <v>60</v>
      </c>
      <c r="G1467" s="19">
        <v>38</v>
      </c>
      <c r="H1467" s="19">
        <v>9</v>
      </c>
      <c r="I1467" s="19">
        <v>95</v>
      </c>
      <c r="J1467" s="19">
        <v>34</v>
      </c>
      <c r="K1467" s="19">
        <v>43</v>
      </c>
      <c r="L1467" s="19">
        <v>14</v>
      </c>
      <c r="M1467" t="s">
        <v>354</v>
      </c>
      <c r="N1467" t="s">
        <v>357</v>
      </c>
    </row>
    <row r="1468" spans="1:14" x14ac:dyDescent="0.3">
      <c r="A1468" s="16" t="s">
        <v>32</v>
      </c>
      <c r="B1468" s="17" t="s">
        <v>33</v>
      </c>
      <c r="C1468" s="24">
        <v>44932</v>
      </c>
      <c r="D1468" s="17">
        <v>112</v>
      </c>
      <c r="E1468" s="17">
        <v>118</v>
      </c>
      <c r="F1468" s="17">
        <v>60</v>
      </c>
      <c r="G1468" s="17">
        <v>10</v>
      </c>
      <c r="H1468" s="17">
        <v>2</v>
      </c>
      <c r="I1468" s="17">
        <v>157</v>
      </c>
      <c r="J1468" s="17">
        <v>35</v>
      </c>
      <c r="K1468" s="17">
        <v>16</v>
      </c>
      <c r="L1468" s="17">
        <v>20</v>
      </c>
      <c r="M1468" t="s">
        <v>354</v>
      </c>
      <c r="N1468" t="s">
        <v>357</v>
      </c>
    </row>
    <row r="1469" spans="1:14" x14ac:dyDescent="0.3">
      <c r="A1469" s="18" t="s">
        <v>346</v>
      </c>
      <c r="B1469" s="19" t="s">
        <v>46</v>
      </c>
      <c r="C1469" s="25">
        <v>45237</v>
      </c>
      <c r="D1469" s="19">
        <v>114</v>
      </c>
      <c r="E1469" s="19">
        <v>78</v>
      </c>
      <c r="F1469" s="19">
        <v>13</v>
      </c>
      <c r="G1469" s="19">
        <v>2</v>
      </c>
      <c r="H1469" s="19">
        <v>4</v>
      </c>
      <c r="I1469" s="19">
        <v>125</v>
      </c>
      <c r="J1469" s="19">
        <v>32</v>
      </c>
      <c r="K1469" s="19">
        <v>57</v>
      </c>
      <c r="L1469" s="19">
        <v>19</v>
      </c>
      <c r="M1469" t="s">
        <v>354</v>
      </c>
      <c r="N1469" t="s">
        <v>357</v>
      </c>
    </row>
    <row r="1470" spans="1:14" x14ac:dyDescent="0.3">
      <c r="A1470" s="16" t="s">
        <v>64</v>
      </c>
      <c r="B1470" s="17" t="s">
        <v>38</v>
      </c>
      <c r="C1470" s="24">
        <v>45063</v>
      </c>
      <c r="D1470" s="17">
        <v>10</v>
      </c>
      <c r="E1470" s="17">
        <v>39</v>
      </c>
      <c r="F1470" s="17">
        <v>36</v>
      </c>
      <c r="G1470" s="17">
        <v>3</v>
      </c>
      <c r="H1470" s="17">
        <v>1</v>
      </c>
      <c r="I1470" s="17">
        <v>79</v>
      </c>
      <c r="J1470" s="17">
        <v>-8</v>
      </c>
      <c r="K1470" s="17">
        <v>45</v>
      </c>
      <c r="L1470" s="17">
        <v>19</v>
      </c>
      <c r="M1470" t="s">
        <v>354</v>
      </c>
      <c r="N1470" t="s">
        <v>358</v>
      </c>
    </row>
    <row r="1471" spans="1:14" x14ac:dyDescent="0.3">
      <c r="A1471" s="18" t="s">
        <v>101</v>
      </c>
      <c r="B1471" s="19" t="s">
        <v>150</v>
      </c>
      <c r="C1471" s="25">
        <v>45205</v>
      </c>
      <c r="D1471" s="19">
        <v>46</v>
      </c>
      <c r="E1471" s="19">
        <v>48</v>
      </c>
      <c r="F1471" s="19">
        <v>57</v>
      </c>
      <c r="G1471" s="19">
        <v>48</v>
      </c>
      <c r="H1471" s="19">
        <v>4</v>
      </c>
      <c r="I1471" s="19">
        <v>198</v>
      </c>
      <c r="J1471" s="19">
        <v>34</v>
      </c>
      <c r="K1471" s="19">
        <v>56</v>
      </c>
      <c r="L1471" s="19">
        <v>9</v>
      </c>
      <c r="M1471" t="s">
        <v>354</v>
      </c>
      <c r="N1471" t="s">
        <v>357</v>
      </c>
    </row>
    <row r="1472" spans="1:14" x14ac:dyDescent="0.3">
      <c r="A1472" s="16" t="s">
        <v>345</v>
      </c>
      <c r="B1472" s="17" t="s">
        <v>46</v>
      </c>
      <c r="C1472" s="24">
        <v>44944</v>
      </c>
      <c r="D1472" s="17">
        <v>136</v>
      </c>
      <c r="E1472" s="17">
        <v>179</v>
      </c>
      <c r="F1472" s="17">
        <v>30</v>
      </c>
      <c r="G1472" s="17">
        <v>3</v>
      </c>
      <c r="H1472" s="17">
        <v>8</v>
      </c>
      <c r="I1472" s="17">
        <v>120</v>
      </c>
      <c r="J1472" s="17">
        <v>32</v>
      </c>
      <c r="K1472" s="17">
        <v>97</v>
      </c>
      <c r="L1472" s="17">
        <v>18</v>
      </c>
      <c r="M1472" t="s">
        <v>354</v>
      </c>
      <c r="N1472" t="s">
        <v>357</v>
      </c>
    </row>
    <row r="1473" spans="1:14" x14ac:dyDescent="0.3">
      <c r="A1473" s="18" t="s">
        <v>346</v>
      </c>
      <c r="B1473" s="19" t="s">
        <v>46</v>
      </c>
      <c r="C1473" s="25">
        <v>45237</v>
      </c>
      <c r="D1473" s="19">
        <v>114</v>
      </c>
      <c r="E1473" s="19">
        <v>78</v>
      </c>
      <c r="F1473" s="19">
        <v>13</v>
      </c>
      <c r="G1473" s="19">
        <v>2</v>
      </c>
      <c r="H1473" s="19">
        <v>4</v>
      </c>
      <c r="I1473" s="19">
        <v>125</v>
      </c>
      <c r="J1473" s="19">
        <v>32</v>
      </c>
      <c r="K1473" s="19">
        <v>57</v>
      </c>
      <c r="L1473" s="19">
        <v>19</v>
      </c>
      <c r="M1473" t="s">
        <v>354</v>
      </c>
      <c r="N1473" t="s">
        <v>357</v>
      </c>
    </row>
    <row r="1474" spans="1:14" x14ac:dyDescent="0.3">
      <c r="A1474" s="16" t="s">
        <v>44</v>
      </c>
      <c r="B1474" s="17" t="s">
        <v>150</v>
      </c>
      <c r="C1474" s="24">
        <v>45233</v>
      </c>
      <c r="D1474" s="17">
        <v>71</v>
      </c>
      <c r="E1474" s="17">
        <v>152</v>
      </c>
      <c r="F1474" s="17">
        <v>60</v>
      </c>
      <c r="G1474" s="17">
        <v>38</v>
      </c>
      <c r="H1474" s="17">
        <v>9</v>
      </c>
      <c r="I1474" s="17">
        <v>95</v>
      </c>
      <c r="J1474" s="17">
        <v>34</v>
      </c>
      <c r="K1474" s="17">
        <v>43</v>
      </c>
      <c r="L1474" s="17">
        <v>14</v>
      </c>
      <c r="M1474" t="s">
        <v>354</v>
      </c>
      <c r="N1474" t="s">
        <v>357</v>
      </c>
    </row>
    <row r="1475" spans="1:14" x14ac:dyDescent="0.3">
      <c r="A1475" s="18" t="s">
        <v>28</v>
      </c>
      <c r="B1475" s="19" t="s">
        <v>150</v>
      </c>
      <c r="C1475" s="25">
        <v>44954</v>
      </c>
      <c r="D1475" s="19">
        <v>37</v>
      </c>
      <c r="E1475" s="19">
        <v>138</v>
      </c>
      <c r="F1475" s="19">
        <v>71</v>
      </c>
      <c r="G1475" s="19">
        <v>1</v>
      </c>
      <c r="H1475" s="19">
        <v>3</v>
      </c>
      <c r="I1475" s="19">
        <v>55</v>
      </c>
      <c r="J1475" s="19">
        <v>31</v>
      </c>
      <c r="K1475" s="19">
        <v>76</v>
      </c>
      <c r="L1475" s="19">
        <v>1</v>
      </c>
      <c r="M1475" t="s">
        <v>354</v>
      </c>
      <c r="N1475" t="s">
        <v>357</v>
      </c>
    </row>
    <row r="1476" spans="1:14" x14ac:dyDescent="0.3">
      <c r="A1476" s="16" t="s">
        <v>44</v>
      </c>
      <c r="B1476" s="17" t="s">
        <v>150</v>
      </c>
      <c r="C1476" s="24">
        <v>45233</v>
      </c>
      <c r="D1476" s="17">
        <v>71</v>
      </c>
      <c r="E1476" s="17">
        <v>152</v>
      </c>
      <c r="F1476" s="17">
        <v>60</v>
      </c>
      <c r="G1476" s="17">
        <v>38</v>
      </c>
      <c r="H1476" s="17">
        <v>9</v>
      </c>
      <c r="I1476" s="17">
        <v>95</v>
      </c>
      <c r="J1476" s="17">
        <v>34</v>
      </c>
      <c r="K1476" s="17">
        <v>43</v>
      </c>
      <c r="L1476" s="17">
        <v>14</v>
      </c>
      <c r="M1476" t="s">
        <v>354</v>
      </c>
      <c r="N1476" t="s">
        <v>357</v>
      </c>
    </row>
    <row r="1477" spans="1:14" x14ac:dyDescent="0.3">
      <c r="A1477" s="18" t="s">
        <v>345</v>
      </c>
      <c r="B1477" s="19" t="s">
        <v>46</v>
      </c>
      <c r="C1477" s="25">
        <v>44944</v>
      </c>
      <c r="D1477" s="19">
        <v>136</v>
      </c>
      <c r="E1477" s="19">
        <v>179</v>
      </c>
      <c r="F1477" s="19">
        <v>30</v>
      </c>
      <c r="G1477" s="19">
        <v>3</v>
      </c>
      <c r="H1477" s="19">
        <v>8</v>
      </c>
      <c r="I1477" s="19">
        <v>120</v>
      </c>
      <c r="J1477" s="19">
        <v>32</v>
      </c>
      <c r="K1477" s="19">
        <v>97</v>
      </c>
      <c r="L1477" s="19">
        <v>18</v>
      </c>
      <c r="M1477" t="s">
        <v>354</v>
      </c>
      <c r="N1477" t="s">
        <v>357</v>
      </c>
    </row>
    <row r="1478" spans="1:14" x14ac:dyDescent="0.3">
      <c r="A1478" s="16" t="s">
        <v>21</v>
      </c>
      <c r="B1478" s="17" t="s">
        <v>150</v>
      </c>
      <c r="C1478" s="24">
        <v>45040</v>
      </c>
      <c r="D1478" s="17">
        <v>15</v>
      </c>
      <c r="E1478" s="17">
        <v>82</v>
      </c>
      <c r="F1478" s="17">
        <v>98</v>
      </c>
      <c r="G1478" s="17">
        <v>11</v>
      </c>
      <c r="H1478" s="17">
        <v>6</v>
      </c>
      <c r="I1478" s="17">
        <v>195</v>
      </c>
      <c r="J1478" s="17">
        <v>28</v>
      </c>
      <c r="K1478" s="17">
        <v>11</v>
      </c>
      <c r="L1478" s="17">
        <v>8</v>
      </c>
      <c r="M1478" t="s">
        <v>354</v>
      </c>
      <c r="N1478" t="s">
        <v>357</v>
      </c>
    </row>
    <row r="1479" spans="1:14" x14ac:dyDescent="0.3">
      <c r="A1479" s="18" t="s">
        <v>346</v>
      </c>
      <c r="B1479" s="19" t="s">
        <v>46</v>
      </c>
      <c r="C1479" s="25">
        <v>45237</v>
      </c>
      <c r="D1479" s="19">
        <v>114</v>
      </c>
      <c r="E1479" s="19">
        <v>78</v>
      </c>
      <c r="F1479" s="19">
        <v>13</v>
      </c>
      <c r="G1479" s="19">
        <v>2</v>
      </c>
      <c r="H1479" s="19">
        <v>4</v>
      </c>
      <c r="I1479" s="19">
        <v>125</v>
      </c>
      <c r="J1479" s="19">
        <v>32</v>
      </c>
      <c r="K1479" s="19">
        <v>57</v>
      </c>
      <c r="L1479" s="19">
        <v>19</v>
      </c>
      <c r="M1479" t="s">
        <v>354</v>
      </c>
      <c r="N1479" t="s">
        <v>357</v>
      </c>
    </row>
    <row r="1480" spans="1:14" x14ac:dyDescent="0.3">
      <c r="A1480" s="16" t="s">
        <v>101</v>
      </c>
      <c r="B1480" s="17" t="s">
        <v>150</v>
      </c>
      <c r="C1480" s="24">
        <v>45205</v>
      </c>
      <c r="D1480" s="17">
        <v>46</v>
      </c>
      <c r="E1480" s="17">
        <v>48</v>
      </c>
      <c r="F1480" s="17">
        <v>57</v>
      </c>
      <c r="G1480" s="17">
        <v>48</v>
      </c>
      <c r="H1480" s="17">
        <v>4</v>
      </c>
      <c r="I1480" s="17">
        <v>198</v>
      </c>
      <c r="J1480" s="17">
        <v>34</v>
      </c>
      <c r="K1480" s="17">
        <v>56</v>
      </c>
      <c r="L1480" s="17">
        <v>9</v>
      </c>
      <c r="M1480" t="s">
        <v>354</v>
      </c>
      <c r="N1480" t="s">
        <v>357</v>
      </c>
    </row>
    <row r="1481" spans="1:14" x14ac:dyDescent="0.3">
      <c r="A1481" s="18" t="s">
        <v>37</v>
      </c>
      <c r="B1481" s="19" t="s">
        <v>38</v>
      </c>
      <c r="C1481" s="25">
        <v>45194</v>
      </c>
      <c r="D1481" s="19">
        <v>62</v>
      </c>
      <c r="E1481" s="19">
        <v>58</v>
      </c>
      <c r="F1481" s="19">
        <v>56</v>
      </c>
      <c r="G1481" s="19">
        <v>5</v>
      </c>
      <c r="H1481" s="19">
        <v>5</v>
      </c>
      <c r="I1481" s="19">
        <v>23</v>
      </c>
      <c r="J1481" s="19">
        <v>23</v>
      </c>
      <c r="K1481" s="19">
        <v>97</v>
      </c>
      <c r="L1481" s="19">
        <v>6</v>
      </c>
      <c r="M1481" t="s">
        <v>354</v>
      </c>
      <c r="N1481" t="s">
        <v>356</v>
      </c>
    </row>
    <row r="1482" spans="1:14" x14ac:dyDescent="0.3">
      <c r="A1482" s="16" t="s">
        <v>107</v>
      </c>
      <c r="B1482" s="17" t="s">
        <v>33</v>
      </c>
      <c r="C1482" s="24">
        <v>45066</v>
      </c>
      <c r="D1482" s="17">
        <v>16</v>
      </c>
      <c r="E1482" s="17">
        <v>118</v>
      </c>
      <c r="F1482" s="17">
        <v>44</v>
      </c>
      <c r="G1482" s="17">
        <v>27</v>
      </c>
      <c r="H1482" s="17">
        <v>9</v>
      </c>
      <c r="I1482" s="17">
        <v>26</v>
      </c>
      <c r="J1482" s="17">
        <v>8</v>
      </c>
      <c r="K1482" s="17">
        <v>36</v>
      </c>
      <c r="L1482" s="17">
        <v>18</v>
      </c>
      <c r="M1482" t="s">
        <v>354</v>
      </c>
      <c r="N1482" t="s">
        <v>358</v>
      </c>
    </row>
    <row r="1483" spans="1:14" x14ac:dyDescent="0.3">
      <c r="A1483" s="18" t="s">
        <v>346</v>
      </c>
      <c r="B1483" s="19" t="s">
        <v>46</v>
      </c>
      <c r="C1483" s="25">
        <v>45237</v>
      </c>
      <c r="D1483" s="19">
        <v>114</v>
      </c>
      <c r="E1483" s="19">
        <v>78</v>
      </c>
      <c r="F1483" s="19">
        <v>13</v>
      </c>
      <c r="G1483" s="19">
        <v>2</v>
      </c>
      <c r="H1483" s="19">
        <v>4</v>
      </c>
      <c r="I1483" s="19">
        <v>125</v>
      </c>
      <c r="J1483" s="19">
        <v>32</v>
      </c>
      <c r="K1483" s="19">
        <v>57</v>
      </c>
      <c r="L1483" s="19">
        <v>19</v>
      </c>
      <c r="M1483" t="s">
        <v>354</v>
      </c>
      <c r="N1483" t="s">
        <v>357</v>
      </c>
    </row>
    <row r="1484" spans="1:14" x14ac:dyDescent="0.3">
      <c r="A1484" s="16" t="s">
        <v>37</v>
      </c>
      <c r="B1484" s="17" t="s">
        <v>38</v>
      </c>
      <c r="C1484" s="24">
        <v>45194</v>
      </c>
      <c r="D1484" s="17">
        <v>62</v>
      </c>
      <c r="E1484" s="17">
        <v>58</v>
      </c>
      <c r="F1484" s="17">
        <v>56</v>
      </c>
      <c r="G1484" s="17">
        <v>5</v>
      </c>
      <c r="H1484" s="17">
        <v>5</v>
      </c>
      <c r="I1484" s="17">
        <v>23</v>
      </c>
      <c r="J1484" s="17">
        <v>23</v>
      </c>
      <c r="K1484" s="17">
        <v>97</v>
      </c>
      <c r="L1484" s="17">
        <v>6</v>
      </c>
      <c r="M1484" t="s">
        <v>354</v>
      </c>
      <c r="N1484" t="s">
        <v>356</v>
      </c>
    </row>
    <row r="1485" spans="1:14" x14ac:dyDescent="0.3">
      <c r="A1485" s="18" t="s">
        <v>21</v>
      </c>
      <c r="B1485" s="19" t="s">
        <v>150</v>
      </c>
      <c r="C1485" s="25">
        <v>45040</v>
      </c>
      <c r="D1485" s="19">
        <v>15</v>
      </c>
      <c r="E1485" s="19">
        <v>82</v>
      </c>
      <c r="F1485" s="19">
        <v>98</v>
      </c>
      <c r="G1485" s="19">
        <v>11</v>
      </c>
      <c r="H1485" s="19">
        <v>6</v>
      </c>
      <c r="I1485" s="19">
        <v>195</v>
      </c>
      <c r="J1485" s="19">
        <v>28</v>
      </c>
      <c r="K1485" s="19">
        <v>11</v>
      </c>
      <c r="L1485" s="19">
        <v>8</v>
      </c>
      <c r="M1485" t="s">
        <v>354</v>
      </c>
      <c r="N1485" t="s">
        <v>357</v>
      </c>
    </row>
    <row r="1486" spans="1:14" x14ac:dyDescent="0.3">
      <c r="A1486" s="16" t="s">
        <v>64</v>
      </c>
      <c r="B1486" s="17" t="s">
        <v>38</v>
      </c>
      <c r="C1486" s="24">
        <v>45063</v>
      </c>
      <c r="D1486" s="17">
        <v>10</v>
      </c>
      <c r="E1486" s="17">
        <v>39</v>
      </c>
      <c r="F1486" s="17">
        <v>36</v>
      </c>
      <c r="G1486" s="17">
        <v>3</v>
      </c>
      <c r="H1486" s="17">
        <v>1</v>
      </c>
      <c r="I1486" s="17">
        <v>79</v>
      </c>
      <c r="J1486" s="17">
        <v>-8</v>
      </c>
      <c r="K1486" s="17">
        <v>45</v>
      </c>
      <c r="L1486" s="17">
        <v>19</v>
      </c>
      <c r="M1486" t="s">
        <v>354</v>
      </c>
      <c r="N1486" t="s">
        <v>358</v>
      </c>
    </row>
    <row r="1487" spans="1:14" x14ac:dyDescent="0.3">
      <c r="A1487" s="18" t="s">
        <v>37</v>
      </c>
      <c r="B1487" s="19" t="s">
        <v>38</v>
      </c>
      <c r="C1487" s="25">
        <v>45194</v>
      </c>
      <c r="D1487" s="19">
        <v>62</v>
      </c>
      <c r="E1487" s="19">
        <v>58</v>
      </c>
      <c r="F1487" s="19">
        <v>56</v>
      </c>
      <c r="G1487" s="19">
        <v>5</v>
      </c>
      <c r="H1487" s="19">
        <v>5</v>
      </c>
      <c r="I1487" s="19">
        <v>23</v>
      </c>
      <c r="J1487" s="19">
        <v>23</v>
      </c>
      <c r="K1487" s="19">
        <v>97</v>
      </c>
      <c r="L1487" s="19">
        <v>6</v>
      </c>
      <c r="M1487" t="s">
        <v>354</v>
      </c>
      <c r="N1487" t="s">
        <v>356</v>
      </c>
    </row>
    <row r="1488" spans="1:14" x14ac:dyDescent="0.3">
      <c r="A1488" s="16" t="s">
        <v>37</v>
      </c>
      <c r="B1488" s="17" t="s">
        <v>38</v>
      </c>
      <c r="C1488" s="24">
        <v>45194</v>
      </c>
      <c r="D1488" s="17">
        <v>62</v>
      </c>
      <c r="E1488" s="17">
        <v>58</v>
      </c>
      <c r="F1488" s="17">
        <v>56</v>
      </c>
      <c r="G1488" s="17">
        <v>5</v>
      </c>
      <c r="H1488" s="17">
        <v>5</v>
      </c>
      <c r="I1488" s="17">
        <v>23</v>
      </c>
      <c r="J1488" s="17">
        <v>23</v>
      </c>
      <c r="K1488" s="17">
        <v>97</v>
      </c>
      <c r="L1488" s="17">
        <v>6</v>
      </c>
      <c r="M1488" t="s">
        <v>354</v>
      </c>
      <c r="N1488" t="s">
        <v>356</v>
      </c>
    </row>
    <row r="1489" spans="1:14" x14ac:dyDescent="0.3">
      <c r="A1489" s="18" t="s">
        <v>37</v>
      </c>
      <c r="B1489" s="19" t="s">
        <v>38</v>
      </c>
      <c r="C1489" s="25">
        <v>45194</v>
      </c>
      <c r="D1489" s="19">
        <v>62</v>
      </c>
      <c r="E1489" s="19">
        <v>58</v>
      </c>
      <c r="F1489" s="19">
        <v>56</v>
      </c>
      <c r="G1489" s="19">
        <v>5</v>
      </c>
      <c r="H1489" s="19">
        <v>5</v>
      </c>
      <c r="I1489" s="19">
        <v>23</v>
      </c>
      <c r="J1489" s="19">
        <v>23</v>
      </c>
      <c r="K1489" s="19">
        <v>97</v>
      </c>
      <c r="L1489" s="19">
        <v>6</v>
      </c>
      <c r="M1489" t="s">
        <v>354</v>
      </c>
      <c r="N1489" t="s">
        <v>356</v>
      </c>
    </row>
    <row r="1490" spans="1:14" x14ac:dyDescent="0.3">
      <c r="A1490" s="16" t="s">
        <v>44</v>
      </c>
      <c r="B1490" s="17" t="s">
        <v>150</v>
      </c>
      <c r="C1490" s="24">
        <v>45233</v>
      </c>
      <c r="D1490" s="17">
        <v>71</v>
      </c>
      <c r="E1490" s="17">
        <v>152</v>
      </c>
      <c r="F1490" s="17">
        <v>60</v>
      </c>
      <c r="G1490" s="17">
        <v>38</v>
      </c>
      <c r="H1490" s="17">
        <v>9</v>
      </c>
      <c r="I1490" s="17">
        <v>95</v>
      </c>
      <c r="J1490" s="17">
        <v>34</v>
      </c>
      <c r="K1490" s="17">
        <v>43</v>
      </c>
      <c r="L1490" s="17">
        <v>14</v>
      </c>
      <c r="M1490" t="s">
        <v>354</v>
      </c>
      <c r="N1490" t="s">
        <v>357</v>
      </c>
    </row>
    <row r="1491" spans="1:14" x14ac:dyDescent="0.3">
      <c r="A1491" s="18" t="s">
        <v>44</v>
      </c>
      <c r="B1491" s="19" t="s">
        <v>150</v>
      </c>
      <c r="C1491" s="25">
        <v>45233</v>
      </c>
      <c r="D1491" s="19">
        <v>71</v>
      </c>
      <c r="E1491" s="19">
        <v>152</v>
      </c>
      <c r="F1491" s="19">
        <v>60</v>
      </c>
      <c r="G1491" s="19">
        <v>38</v>
      </c>
      <c r="H1491" s="19">
        <v>9</v>
      </c>
      <c r="I1491" s="19">
        <v>95</v>
      </c>
      <c r="J1491" s="19">
        <v>34</v>
      </c>
      <c r="K1491" s="19">
        <v>43</v>
      </c>
      <c r="L1491" s="19">
        <v>14</v>
      </c>
      <c r="M1491" t="s">
        <v>354</v>
      </c>
      <c r="N1491" t="s">
        <v>357</v>
      </c>
    </row>
    <row r="1492" spans="1:14" x14ac:dyDescent="0.3">
      <c r="A1492" s="16" t="s">
        <v>346</v>
      </c>
      <c r="B1492" s="17" t="s">
        <v>46</v>
      </c>
      <c r="C1492" s="24">
        <v>45237</v>
      </c>
      <c r="D1492" s="17">
        <v>114</v>
      </c>
      <c r="E1492" s="17">
        <v>78</v>
      </c>
      <c r="F1492" s="17">
        <v>13</v>
      </c>
      <c r="G1492" s="17">
        <v>2</v>
      </c>
      <c r="H1492" s="17">
        <v>4</v>
      </c>
      <c r="I1492" s="17">
        <v>125</v>
      </c>
      <c r="J1492" s="17">
        <v>32</v>
      </c>
      <c r="K1492" s="17">
        <v>57</v>
      </c>
      <c r="L1492" s="17">
        <v>19</v>
      </c>
      <c r="M1492" t="s">
        <v>354</v>
      </c>
      <c r="N1492" t="s">
        <v>357</v>
      </c>
    </row>
    <row r="1493" spans="1:14" x14ac:dyDescent="0.3">
      <c r="A1493" s="18" t="s">
        <v>28</v>
      </c>
      <c r="B1493" s="19" t="s">
        <v>150</v>
      </c>
      <c r="C1493" s="25">
        <v>44954</v>
      </c>
      <c r="D1493" s="19">
        <v>37</v>
      </c>
      <c r="E1493" s="19">
        <v>138</v>
      </c>
      <c r="F1493" s="19">
        <v>71</v>
      </c>
      <c r="G1493" s="19">
        <v>1</v>
      </c>
      <c r="H1493" s="19">
        <v>3</v>
      </c>
      <c r="I1493" s="19">
        <v>55</v>
      </c>
      <c r="J1493" s="19">
        <v>31</v>
      </c>
      <c r="K1493" s="19">
        <v>76</v>
      </c>
      <c r="L1493" s="19">
        <v>1</v>
      </c>
      <c r="M1493" t="s">
        <v>354</v>
      </c>
      <c r="N1493" t="s">
        <v>357</v>
      </c>
    </row>
    <row r="1494" spans="1:14" x14ac:dyDescent="0.3">
      <c r="A1494" s="16" t="s">
        <v>101</v>
      </c>
      <c r="B1494" s="17" t="s">
        <v>150</v>
      </c>
      <c r="C1494" s="24">
        <v>45205</v>
      </c>
      <c r="D1494" s="17">
        <v>46</v>
      </c>
      <c r="E1494" s="17">
        <v>48</v>
      </c>
      <c r="F1494" s="17">
        <v>57</v>
      </c>
      <c r="G1494" s="17">
        <v>48</v>
      </c>
      <c r="H1494" s="17">
        <v>4</v>
      </c>
      <c r="I1494" s="17">
        <v>198</v>
      </c>
      <c r="J1494" s="17">
        <v>34</v>
      </c>
      <c r="K1494" s="17">
        <v>56</v>
      </c>
      <c r="L1494" s="17">
        <v>9</v>
      </c>
      <c r="M1494" t="s">
        <v>354</v>
      </c>
      <c r="N1494" t="s">
        <v>357</v>
      </c>
    </row>
    <row r="1495" spans="1:14" x14ac:dyDescent="0.3">
      <c r="A1495" s="18" t="s">
        <v>346</v>
      </c>
      <c r="B1495" s="19" t="s">
        <v>46</v>
      </c>
      <c r="C1495" s="25">
        <v>45237</v>
      </c>
      <c r="D1495" s="19">
        <v>114</v>
      </c>
      <c r="E1495" s="19">
        <v>78</v>
      </c>
      <c r="F1495" s="19">
        <v>13</v>
      </c>
      <c r="G1495" s="19">
        <v>2</v>
      </c>
      <c r="H1495" s="19">
        <v>4</v>
      </c>
      <c r="I1495" s="19">
        <v>125</v>
      </c>
      <c r="J1495" s="19">
        <v>32</v>
      </c>
      <c r="K1495" s="19">
        <v>57</v>
      </c>
      <c r="L1495" s="19">
        <v>19</v>
      </c>
      <c r="M1495" t="s">
        <v>354</v>
      </c>
      <c r="N1495" t="s">
        <v>357</v>
      </c>
    </row>
    <row r="1496" spans="1:14" x14ac:dyDescent="0.3">
      <c r="A1496" s="16" t="s">
        <v>44</v>
      </c>
      <c r="B1496" s="17" t="s">
        <v>150</v>
      </c>
      <c r="C1496" s="24">
        <v>45233</v>
      </c>
      <c r="D1496" s="17">
        <v>71</v>
      </c>
      <c r="E1496" s="17">
        <v>152</v>
      </c>
      <c r="F1496" s="17">
        <v>60</v>
      </c>
      <c r="G1496" s="17">
        <v>38</v>
      </c>
      <c r="H1496" s="17">
        <v>9</v>
      </c>
      <c r="I1496" s="17">
        <v>95</v>
      </c>
      <c r="J1496" s="17">
        <v>34</v>
      </c>
      <c r="K1496" s="17">
        <v>43</v>
      </c>
      <c r="L1496" s="17">
        <v>14</v>
      </c>
      <c r="M1496" t="s">
        <v>354</v>
      </c>
      <c r="N1496" t="s">
        <v>357</v>
      </c>
    </row>
    <row r="1497" spans="1:14" x14ac:dyDescent="0.3">
      <c r="A1497" s="18" t="s">
        <v>64</v>
      </c>
      <c r="B1497" s="19" t="s">
        <v>38</v>
      </c>
      <c r="C1497" s="25">
        <v>45063</v>
      </c>
      <c r="D1497" s="19">
        <v>10</v>
      </c>
      <c r="E1497" s="19">
        <v>39</v>
      </c>
      <c r="F1497" s="19">
        <v>36</v>
      </c>
      <c r="G1497" s="19">
        <v>3</v>
      </c>
      <c r="H1497" s="19">
        <v>1</v>
      </c>
      <c r="I1497" s="19">
        <v>79</v>
      </c>
      <c r="J1497" s="19">
        <v>-8</v>
      </c>
      <c r="K1497" s="19">
        <v>45</v>
      </c>
      <c r="L1497" s="19">
        <v>19</v>
      </c>
      <c r="M1497" t="s">
        <v>354</v>
      </c>
      <c r="N1497" t="s">
        <v>358</v>
      </c>
    </row>
    <row r="1498" spans="1:14" x14ac:dyDescent="0.3">
      <c r="A1498" s="16" t="s">
        <v>346</v>
      </c>
      <c r="B1498" s="17" t="s">
        <v>46</v>
      </c>
      <c r="C1498" s="24">
        <v>45237</v>
      </c>
      <c r="D1498" s="17">
        <v>114</v>
      </c>
      <c r="E1498" s="17">
        <v>78</v>
      </c>
      <c r="F1498" s="17">
        <v>13</v>
      </c>
      <c r="G1498" s="17">
        <v>2</v>
      </c>
      <c r="H1498" s="17">
        <v>4</v>
      </c>
      <c r="I1498" s="17">
        <v>125</v>
      </c>
      <c r="J1498" s="17">
        <v>32</v>
      </c>
      <c r="K1498" s="17">
        <v>57</v>
      </c>
      <c r="L1498" s="17">
        <v>19</v>
      </c>
      <c r="M1498" t="s">
        <v>354</v>
      </c>
      <c r="N1498" t="s">
        <v>357</v>
      </c>
    </row>
    <row r="1499" spans="1:14" x14ac:dyDescent="0.3">
      <c r="A1499" s="18" t="s">
        <v>64</v>
      </c>
      <c r="B1499" s="19" t="s">
        <v>38</v>
      </c>
      <c r="C1499" s="25">
        <v>45063</v>
      </c>
      <c r="D1499" s="19">
        <v>10</v>
      </c>
      <c r="E1499" s="19">
        <v>39</v>
      </c>
      <c r="F1499" s="19">
        <v>36</v>
      </c>
      <c r="G1499" s="19">
        <v>3</v>
      </c>
      <c r="H1499" s="19">
        <v>1</v>
      </c>
      <c r="I1499" s="19">
        <v>79</v>
      </c>
      <c r="J1499" s="19">
        <v>-8</v>
      </c>
      <c r="K1499" s="19">
        <v>45</v>
      </c>
      <c r="L1499" s="19">
        <v>19</v>
      </c>
      <c r="M1499" t="s">
        <v>354</v>
      </c>
      <c r="N1499" t="s">
        <v>358</v>
      </c>
    </row>
    <row r="1500" spans="1:14" x14ac:dyDescent="0.3">
      <c r="A1500" s="16" t="s">
        <v>28</v>
      </c>
      <c r="B1500" s="17" t="s">
        <v>150</v>
      </c>
      <c r="C1500" s="24">
        <v>44954</v>
      </c>
      <c r="D1500" s="17">
        <v>37</v>
      </c>
      <c r="E1500" s="17">
        <v>138</v>
      </c>
      <c r="F1500" s="17">
        <v>71</v>
      </c>
      <c r="G1500" s="17">
        <v>1</v>
      </c>
      <c r="H1500" s="17">
        <v>3</v>
      </c>
      <c r="I1500" s="17">
        <v>55</v>
      </c>
      <c r="J1500" s="17">
        <v>31</v>
      </c>
      <c r="K1500" s="17">
        <v>76</v>
      </c>
      <c r="L1500" s="17">
        <v>1</v>
      </c>
      <c r="M1500" t="s">
        <v>354</v>
      </c>
      <c r="N1500" t="s">
        <v>357</v>
      </c>
    </row>
    <row r="1501" spans="1:14" x14ac:dyDescent="0.3">
      <c r="A1501" s="18" t="s">
        <v>64</v>
      </c>
      <c r="B1501" s="19" t="s">
        <v>38</v>
      </c>
      <c r="C1501" s="25">
        <v>45063</v>
      </c>
      <c r="D1501" s="19">
        <v>10</v>
      </c>
      <c r="E1501" s="19">
        <v>39</v>
      </c>
      <c r="F1501" s="19">
        <v>36</v>
      </c>
      <c r="G1501" s="19">
        <v>3</v>
      </c>
      <c r="H1501" s="19">
        <v>1</v>
      </c>
      <c r="I1501" s="19">
        <v>79</v>
      </c>
      <c r="J1501" s="19">
        <v>-8</v>
      </c>
      <c r="K1501" s="19">
        <v>45</v>
      </c>
      <c r="L1501" s="19">
        <v>19</v>
      </c>
      <c r="M1501" t="s">
        <v>354</v>
      </c>
      <c r="N1501" t="s">
        <v>358</v>
      </c>
    </row>
    <row r="1502" spans="1:14" x14ac:dyDescent="0.3">
      <c r="A1502" s="16" t="s">
        <v>101</v>
      </c>
      <c r="B1502" s="17" t="s">
        <v>150</v>
      </c>
      <c r="C1502" s="24">
        <v>45205</v>
      </c>
      <c r="D1502" s="17">
        <v>46</v>
      </c>
      <c r="E1502" s="17">
        <v>48</v>
      </c>
      <c r="F1502" s="17">
        <v>57</v>
      </c>
      <c r="G1502" s="17">
        <v>48</v>
      </c>
      <c r="H1502" s="17">
        <v>4</v>
      </c>
      <c r="I1502" s="17">
        <v>198</v>
      </c>
      <c r="J1502" s="17">
        <v>34</v>
      </c>
      <c r="K1502" s="17">
        <v>56</v>
      </c>
      <c r="L1502" s="17">
        <v>9</v>
      </c>
      <c r="M1502" t="s">
        <v>354</v>
      </c>
      <c r="N1502" t="s">
        <v>357</v>
      </c>
    </row>
    <row r="1503" spans="1:14" x14ac:dyDescent="0.3">
      <c r="A1503" s="18" t="s">
        <v>37</v>
      </c>
      <c r="B1503" s="19" t="s">
        <v>38</v>
      </c>
      <c r="C1503" s="25">
        <v>45194</v>
      </c>
      <c r="D1503" s="19">
        <v>62</v>
      </c>
      <c r="E1503" s="19">
        <v>58</v>
      </c>
      <c r="F1503" s="19">
        <v>56</v>
      </c>
      <c r="G1503" s="19">
        <v>5</v>
      </c>
      <c r="H1503" s="19">
        <v>5</v>
      </c>
      <c r="I1503" s="19">
        <v>23</v>
      </c>
      <c r="J1503" s="19">
        <v>23</v>
      </c>
      <c r="K1503" s="19">
        <v>97</v>
      </c>
      <c r="L1503" s="19">
        <v>6</v>
      </c>
      <c r="M1503" t="s">
        <v>354</v>
      </c>
      <c r="N1503" t="s">
        <v>356</v>
      </c>
    </row>
    <row r="1504" spans="1:14" x14ac:dyDescent="0.3">
      <c r="A1504" s="16" t="s">
        <v>101</v>
      </c>
      <c r="B1504" s="17" t="s">
        <v>150</v>
      </c>
      <c r="C1504" s="24">
        <v>45205</v>
      </c>
      <c r="D1504" s="17">
        <v>46</v>
      </c>
      <c r="E1504" s="17">
        <v>48</v>
      </c>
      <c r="F1504" s="17">
        <v>57</v>
      </c>
      <c r="G1504" s="17">
        <v>48</v>
      </c>
      <c r="H1504" s="17">
        <v>4</v>
      </c>
      <c r="I1504" s="17">
        <v>198</v>
      </c>
      <c r="J1504" s="17">
        <v>34</v>
      </c>
      <c r="K1504" s="17">
        <v>56</v>
      </c>
      <c r="L1504" s="17">
        <v>9</v>
      </c>
      <c r="M1504" t="s">
        <v>354</v>
      </c>
      <c r="N1504" t="s">
        <v>357</v>
      </c>
    </row>
    <row r="1505" spans="1:14" x14ac:dyDescent="0.3">
      <c r="A1505" s="18" t="s">
        <v>64</v>
      </c>
      <c r="B1505" s="19" t="s">
        <v>38</v>
      </c>
      <c r="C1505" s="25">
        <v>45063</v>
      </c>
      <c r="D1505" s="19">
        <v>10</v>
      </c>
      <c r="E1505" s="19">
        <v>39</v>
      </c>
      <c r="F1505" s="19">
        <v>36</v>
      </c>
      <c r="G1505" s="19">
        <v>3</v>
      </c>
      <c r="H1505" s="19">
        <v>1</v>
      </c>
      <c r="I1505" s="19">
        <v>79</v>
      </c>
      <c r="J1505" s="19">
        <v>-8</v>
      </c>
      <c r="K1505" s="19">
        <v>45</v>
      </c>
      <c r="L1505" s="19">
        <v>19</v>
      </c>
      <c r="M1505" t="s">
        <v>354</v>
      </c>
      <c r="N1505" t="s">
        <v>358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4762A-9BEE-4981-8544-1382182E347F}">
  <dimension ref="A1:N294"/>
  <sheetViews>
    <sheetView workbookViewId="0">
      <selection activeCell="O12" sqref="O12"/>
    </sheetView>
  </sheetViews>
  <sheetFormatPr defaultRowHeight="14.4" x14ac:dyDescent="0.3"/>
  <cols>
    <col min="2" max="2" width="13.44140625" customWidth="1"/>
    <col min="3" max="3" width="14.109375" customWidth="1"/>
    <col min="10" max="10" width="13.5546875" customWidth="1"/>
    <col min="11" max="11" width="10.6640625" customWidth="1"/>
    <col min="12" max="12" width="12.88671875" customWidth="1"/>
    <col min="13" max="13" width="12.44140625" customWidth="1"/>
    <col min="14" max="14" width="15.33203125" customWidth="1"/>
  </cols>
  <sheetData>
    <row r="1" spans="1:14" x14ac:dyDescent="0.3">
      <c r="A1" s="10" t="s">
        <v>0</v>
      </c>
      <c r="B1" s="10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349</v>
      </c>
      <c r="N1" s="10" t="s">
        <v>355</v>
      </c>
    </row>
    <row r="2" spans="1:14" x14ac:dyDescent="0.3">
      <c r="A2" s="6" t="s">
        <v>74</v>
      </c>
      <c r="B2" s="6" t="s">
        <v>19</v>
      </c>
      <c r="C2" s="8">
        <v>45205</v>
      </c>
      <c r="D2" s="6">
        <v>110</v>
      </c>
      <c r="E2" s="6">
        <v>82</v>
      </c>
      <c r="F2" s="6">
        <v>77</v>
      </c>
      <c r="G2" s="6">
        <v>10</v>
      </c>
      <c r="H2" s="6">
        <v>7</v>
      </c>
      <c r="I2" s="6">
        <v>19</v>
      </c>
      <c r="J2" s="6">
        <v>17</v>
      </c>
      <c r="K2" s="6">
        <v>65</v>
      </c>
      <c r="L2" s="6">
        <v>13</v>
      </c>
      <c r="M2" t="s">
        <v>350</v>
      </c>
      <c r="N2" t="s">
        <v>356</v>
      </c>
    </row>
    <row r="3" spans="1:14" x14ac:dyDescent="0.3">
      <c r="A3" s="7" t="s">
        <v>74</v>
      </c>
      <c r="B3" s="7" t="s">
        <v>19</v>
      </c>
      <c r="C3" s="9">
        <v>45205</v>
      </c>
      <c r="D3" s="7">
        <v>110</v>
      </c>
      <c r="E3" s="7">
        <v>82</v>
      </c>
      <c r="F3" s="7">
        <v>77</v>
      </c>
      <c r="G3" s="7">
        <v>10</v>
      </c>
      <c r="H3" s="7">
        <v>7</v>
      </c>
      <c r="I3" s="7">
        <v>19</v>
      </c>
      <c r="J3" s="7">
        <v>17</v>
      </c>
      <c r="K3" s="7">
        <v>65</v>
      </c>
      <c r="L3" s="7">
        <v>13</v>
      </c>
      <c r="M3" t="s">
        <v>350</v>
      </c>
      <c r="N3" t="s">
        <v>356</v>
      </c>
    </row>
    <row r="4" spans="1:14" x14ac:dyDescent="0.3">
      <c r="A4" s="6" t="s">
        <v>74</v>
      </c>
      <c r="B4" s="6" t="s">
        <v>19</v>
      </c>
      <c r="C4" s="8">
        <v>45205</v>
      </c>
      <c r="D4" s="6">
        <v>110</v>
      </c>
      <c r="E4" s="6">
        <v>82</v>
      </c>
      <c r="F4" s="6">
        <v>77</v>
      </c>
      <c r="G4" s="6">
        <v>10</v>
      </c>
      <c r="H4" s="6">
        <v>7</v>
      </c>
      <c r="I4" s="6">
        <v>19</v>
      </c>
      <c r="J4" s="6">
        <v>17</v>
      </c>
      <c r="K4" s="6">
        <v>65</v>
      </c>
      <c r="L4" s="6">
        <v>13</v>
      </c>
      <c r="M4" t="s">
        <v>350</v>
      </c>
      <c r="N4" t="s">
        <v>356</v>
      </c>
    </row>
    <row r="5" spans="1:14" x14ac:dyDescent="0.3">
      <c r="A5" s="7" t="s">
        <v>74</v>
      </c>
      <c r="B5" s="7" t="s">
        <v>19</v>
      </c>
      <c r="C5" s="9">
        <v>45205</v>
      </c>
      <c r="D5" s="7">
        <v>110</v>
      </c>
      <c r="E5" s="7">
        <v>82</v>
      </c>
      <c r="F5" s="7">
        <v>77</v>
      </c>
      <c r="G5" s="7">
        <v>10</v>
      </c>
      <c r="H5" s="7">
        <v>7</v>
      </c>
      <c r="I5" s="7">
        <v>19</v>
      </c>
      <c r="J5" s="7">
        <v>17</v>
      </c>
      <c r="K5" s="7">
        <v>65</v>
      </c>
      <c r="L5" s="7">
        <v>13</v>
      </c>
      <c r="M5" t="s">
        <v>350</v>
      </c>
      <c r="N5" t="s">
        <v>356</v>
      </c>
    </row>
    <row r="6" spans="1:14" x14ac:dyDescent="0.3">
      <c r="A6" s="6" t="s">
        <v>74</v>
      </c>
      <c r="B6" s="6" t="s">
        <v>19</v>
      </c>
      <c r="C6" s="8">
        <v>45205</v>
      </c>
      <c r="D6" s="6">
        <v>110</v>
      </c>
      <c r="E6" s="6">
        <v>82</v>
      </c>
      <c r="F6" s="6">
        <v>77</v>
      </c>
      <c r="G6" s="6">
        <v>10</v>
      </c>
      <c r="H6" s="6">
        <v>7</v>
      </c>
      <c r="I6" s="6">
        <v>19</v>
      </c>
      <c r="J6" s="6">
        <v>17</v>
      </c>
      <c r="K6" s="6">
        <v>65</v>
      </c>
      <c r="L6" s="6">
        <v>13</v>
      </c>
      <c r="M6" t="s">
        <v>350</v>
      </c>
      <c r="N6" t="s">
        <v>356</v>
      </c>
    </row>
    <row r="7" spans="1:14" x14ac:dyDescent="0.3">
      <c r="A7" s="7" t="s">
        <v>74</v>
      </c>
      <c r="B7" s="7" t="s">
        <v>19</v>
      </c>
      <c r="C7" s="9">
        <v>45205</v>
      </c>
      <c r="D7" s="7">
        <v>110</v>
      </c>
      <c r="E7" s="7">
        <v>82</v>
      </c>
      <c r="F7" s="7">
        <v>77</v>
      </c>
      <c r="G7" s="7">
        <v>10</v>
      </c>
      <c r="H7" s="7">
        <v>7</v>
      </c>
      <c r="I7" s="7">
        <v>19</v>
      </c>
      <c r="J7" s="7">
        <v>17</v>
      </c>
      <c r="K7" s="7">
        <v>65</v>
      </c>
      <c r="L7" s="7">
        <v>13</v>
      </c>
      <c r="M7" t="s">
        <v>350</v>
      </c>
      <c r="N7" t="s">
        <v>356</v>
      </c>
    </row>
    <row r="8" spans="1:14" x14ac:dyDescent="0.3">
      <c r="A8" s="6" t="s">
        <v>74</v>
      </c>
      <c r="B8" s="6" t="s">
        <v>19</v>
      </c>
      <c r="C8" s="8">
        <v>45205</v>
      </c>
      <c r="D8" s="6">
        <v>110</v>
      </c>
      <c r="E8" s="6">
        <v>82</v>
      </c>
      <c r="F8" s="6">
        <v>77</v>
      </c>
      <c r="G8" s="6">
        <v>10</v>
      </c>
      <c r="H8" s="6">
        <v>7</v>
      </c>
      <c r="I8" s="6">
        <v>19</v>
      </c>
      <c r="J8" s="6">
        <v>17</v>
      </c>
      <c r="K8" s="6">
        <v>65</v>
      </c>
      <c r="L8" s="6">
        <v>13</v>
      </c>
      <c r="M8" t="s">
        <v>350</v>
      </c>
      <c r="N8" t="s">
        <v>356</v>
      </c>
    </row>
    <row r="9" spans="1:14" x14ac:dyDescent="0.3">
      <c r="A9" s="7" t="s">
        <v>74</v>
      </c>
      <c r="B9" s="7" t="s">
        <v>19</v>
      </c>
      <c r="C9" s="9">
        <v>45205</v>
      </c>
      <c r="D9" s="7">
        <v>110</v>
      </c>
      <c r="E9" s="7">
        <v>82</v>
      </c>
      <c r="F9" s="7">
        <v>77</v>
      </c>
      <c r="G9" s="7">
        <v>10</v>
      </c>
      <c r="H9" s="7">
        <v>7</v>
      </c>
      <c r="I9" s="7">
        <v>19</v>
      </c>
      <c r="J9" s="7">
        <v>17</v>
      </c>
      <c r="K9" s="7">
        <v>65</v>
      </c>
      <c r="L9" s="7">
        <v>13</v>
      </c>
      <c r="M9" t="s">
        <v>350</v>
      </c>
      <c r="N9" t="s">
        <v>356</v>
      </c>
    </row>
    <row r="10" spans="1:14" x14ac:dyDescent="0.3">
      <c r="A10" s="6" t="s">
        <v>82</v>
      </c>
      <c r="B10" s="6" t="s">
        <v>19</v>
      </c>
      <c r="C10" s="8">
        <v>44942</v>
      </c>
      <c r="D10" s="6">
        <v>132</v>
      </c>
      <c r="E10" s="6">
        <v>99</v>
      </c>
      <c r="F10" s="6">
        <v>29</v>
      </c>
      <c r="G10" s="6">
        <v>9</v>
      </c>
      <c r="H10" s="6">
        <v>3</v>
      </c>
      <c r="I10" s="6">
        <v>164</v>
      </c>
      <c r="J10" s="6">
        <v>29</v>
      </c>
      <c r="K10" s="6">
        <v>69</v>
      </c>
      <c r="L10" s="6">
        <v>9</v>
      </c>
      <c r="M10" t="s">
        <v>350</v>
      </c>
      <c r="N10" t="s">
        <v>357</v>
      </c>
    </row>
    <row r="11" spans="1:14" x14ac:dyDescent="0.3">
      <c r="A11" s="7" t="s">
        <v>74</v>
      </c>
      <c r="B11" s="7" t="s">
        <v>19</v>
      </c>
      <c r="C11" s="9">
        <v>45205</v>
      </c>
      <c r="D11" s="7">
        <v>110</v>
      </c>
      <c r="E11" s="7">
        <v>82</v>
      </c>
      <c r="F11" s="7">
        <v>77</v>
      </c>
      <c r="G11" s="7">
        <v>10</v>
      </c>
      <c r="H11" s="7">
        <v>7</v>
      </c>
      <c r="I11" s="7">
        <v>19</v>
      </c>
      <c r="J11" s="7">
        <v>17</v>
      </c>
      <c r="K11" s="7">
        <v>65</v>
      </c>
      <c r="L11" s="7">
        <v>13</v>
      </c>
      <c r="M11" t="s">
        <v>350</v>
      </c>
      <c r="N11" t="s">
        <v>356</v>
      </c>
    </row>
    <row r="12" spans="1:14" x14ac:dyDescent="0.3">
      <c r="A12" s="6" t="s">
        <v>74</v>
      </c>
      <c r="B12" s="6" t="s">
        <v>19</v>
      </c>
      <c r="C12" s="8">
        <v>45205</v>
      </c>
      <c r="D12" s="6">
        <v>110</v>
      </c>
      <c r="E12" s="6">
        <v>82</v>
      </c>
      <c r="F12" s="6">
        <v>77</v>
      </c>
      <c r="G12" s="6">
        <v>10</v>
      </c>
      <c r="H12" s="6">
        <v>7</v>
      </c>
      <c r="I12" s="6">
        <v>19</v>
      </c>
      <c r="J12" s="6">
        <v>17</v>
      </c>
      <c r="K12" s="6">
        <v>65</v>
      </c>
      <c r="L12" s="6">
        <v>13</v>
      </c>
      <c r="M12" t="s">
        <v>350</v>
      </c>
      <c r="N12" t="s">
        <v>356</v>
      </c>
    </row>
    <row r="13" spans="1:14" x14ac:dyDescent="0.3">
      <c r="A13" s="7" t="s">
        <v>74</v>
      </c>
      <c r="B13" s="7" t="s">
        <v>19</v>
      </c>
      <c r="C13" s="9">
        <v>45205</v>
      </c>
      <c r="D13" s="7">
        <v>110</v>
      </c>
      <c r="E13" s="7">
        <v>82</v>
      </c>
      <c r="F13" s="7">
        <v>77</v>
      </c>
      <c r="G13" s="7">
        <v>10</v>
      </c>
      <c r="H13" s="7">
        <v>7</v>
      </c>
      <c r="I13" s="7">
        <v>19</v>
      </c>
      <c r="J13" s="7">
        <v>17</v>
      </c>
      <c r="K13" s="7">
        <v>65</v>
      </c>
      <c r="L13" s="7">
        <v>13</v>
      </c>
      <c r="M13" t="s">
        <v>350</v>
      </c>
      <c r="N13" t="s">
        <v>356</v>
      </c>
    </row>
    <row r="14" spans="1:14" x14ac:dyDescent="0.3">
      <c r="A14" s="6" t="s">
        <v>74</v>
      </c>
      <c r="B14" s="6" t="s">
        <v>19</v>
      </c>
      <c r="C14" s="8">
        <v>45205</v>
      </c>
      <c r="D14" s="6">
        <v>110</v>
      </c>
      <c r="E14" s="6">
        <v>82</v>
      </c>
      <c r="F14" s="6">
        <v>77</v>
      </c>
      <c r="G14" s="6">
        <v>10</v>
      </c>
      <c r="H14" s="6">
        <v>7</v>
      </c>
      <c r="I14" s="6">
        <v>19</v>
      </c>
      <c r="J14" s="6">
        <v>17</v>
      </c>
      <c r="K14" s="6">
        <v>65</v>
      </c>
      <c r="L14" s="6">
        <v>13</v>
      </c>
      <c r="M14" t="s">
        <v>350</v>
      </c>
      <c r="N14" t="s">
        <v>356</v>
      </c>
    </row>
    <row r="15" spans="1:14" x14ac:dyDescent="0.3">
      <c r="A15" s="7" t="s">
        <v>82</v>
      </c>
      <c r="B15" s="7" t="s">
        <v>19</v>
      </c>
      <c r="C15" s="9">
        <v>44942</v>
      </c>
      <c r="D15" s="7">
        <v>132</v>
      </c>
      <c r="E15" s="7">
        <v>99</v>
      </c>
      <c r="F15" s="7">
        <v>29</v>
      </c>
      <c r="G15" s="7">
        <v>9</v>
      </c>
      <c r="H15" s="7">
        <v>3</v>
      </c>
      <c r="I15" s="7">
        <v>164</v>
      </c>
      <c r="J15" s="7">
        <v>29</v>
      </c>
      <c r="K15" s="7">
        <v>69</v>
      </c>
      <c r="L15" s="7">
        <v>9</v>
      </c>
      <c r="M15" t="s">
        <v>350</v>
      </c>
      <c r="N15" t="s">
        <v>357</v>
      </c>
    </row>
    <row r="16" spans="1:14" x14ac:dyDescent="0.3">
      <c r="A16" s="6" t="s">
        <v>74</v>
      </c>
      <c r="B16" s="6" t="s">
        <v>19</v>
      </c>
      <c r="C16" s="8">
        <v>45205</v>
      </c>
      <c r="D16" s="6">
        <v>110</v>
      </c>
      <c r="E16" s="6">
        <v>82</v>
      </c>
      <c r="F16" s="6">
        <v>77</v>
      </c>
      <c r="G16" s="6">
        <v>10</v>
      </c>
      <c r="H16" s="6">
        <v>7</v>
      </c>
      <c r="I16" s="6">
        <v>19</v>
      </c>
      <c r="J16" s="6">
        <v>17</v>
      </c>
      <c r="K16" s="6">
        <v>65</v>
      </c>
      <c r="L16" s="6">
        <v>13</v>
      </c>
      <c r="M16" t="s">
        <v>350</v>
      </c>
      <c r="N16" t="s">
        <v>356</v>
      </c>
    </row>
    <row r="17" spans="1:14" x14ac:dyDescent="0.3">
      <c r="A17" s="7" t="s">
        <v>74</v>
      </c>
      <c r="B17" s="7" t="s">
        <v>19</v>
      </c>
      <c r="C17" s="9">
        <v>45205</v>
      </c>
      <c r="D17" s="7">
        <v>110</v>
      </c>
      <c r="E17" s="7">
        <v>82</v>
      </c>
      <c r="F17" s="7">
        <v>77</v>
      </c>
      <c r="G17" s="7">
        <v>10</v>
      </c>
      <c r="H17" s="7">
        <v>7</v>
      </c>
      <c r="I17" s="7">
        <v>19</v>
      </c>
      <c r="J17" s="7">
        <v>17</v>
      </c>
      <c r="K17" s="7">
        <v>65</v>
      </c>
      <c r="L17" s="7">
        <v>13</v>
      </c>
      <c r="M17" t="s">
        <v>350</v>
      </c>
      <c r="N17" t="s">
        <v>356</v>
      </c>
    </row>
    <row r="18" spans="1:14" x14ac:dyDescent="0.3">
      <c r="A18" s="6" t="s">
        <v>74</v>
      </c>
      <c r="B18" s="6" t="s">
        <v>19</v>
      </c>
      <c r="C18" s="8">
        <v>45205</v>
      </c>
      <c r="D18" s="6">
        <v>110</v>
      </c>
      <c r="E18" s="6">
        <v>82</v>
      </c>
      <c r="F18" s="6">
        <v>77</v>
      </c>
      <c r="G18" s="6">
        <v>10</v>
      </c>
      <c r="H18" s="6">
        <v>7</v>
      </c>
      <c r="I18" s="6">
        <v>19</v>
      </c>
      <c r="J18" s="6">
        <v>17</v>
      </c>
      <c r="K18" s="6">
        <v>65</v>
      </c>
      <c r="L18" s="6">
        <v>13</v>
      </c>
      <c r="M18" t="s">
        <v>350</v>
      </c>
      <c r="N18" t="s">
        <v>356</v>
      </c>
    </row>
    <row r="19" spans="1:14" x14ac:dyDescent="0.3">
      <c r="A19" s="7" t="s">
        <v>74</v>
      </c>
      <c r="B19" s="7" t="s">
        <v>19</v>
      </c>
      <c r="C19" s="9">
        <v>45205</v>
      </c>
      <c r="D19" s="7">
        <v>110</v>
      </c>
      <c r="E19" s="7">
        <v>82</v>
      </c>
      <c r="F19" s="7">
        <v>77</v>
      </c>
      <c r="G19" s="7">
        <v>10</v>
      </c>
      <c r="H19" s="7">
        <v>7</v>
      </c>
      <c r="I19" s="7">
        <v>19</v>
      </c>
      <c r="J19" s="7">
        <v>17</v>
      </c>
      <c r="K19" s="7">
        <v>65</v>
      </c>
      <c r="L19" s="7">
        <v>13</v>
      </c>
      <c r="M19" t="s">
        <v>350</v>
      </c>
      <c r="N19" t="s">
        <v>356</v>
      </c>
    </row>
    <row r="20" spans="1:14" x14ac:dyDescent="0.3">
      <c r="A20" s="6" t="s">
        <v>82</v>
      </c>
      <c r="B20" s="6" t="s">
        <v>19</v>
      </c>
      <c r="C20" s="8">
        <v>44942</v>
      </c>
      <c r="D20" s="6">
        <v>132</v>
      </c>
      <c r="E20" s="6">
        <v>99</v>
      </c>
      <c r="F20" s="6">
        <v>29</v>
      </c>
      <c r="G20" s="6">
        <v>9</v>
      </c>
      <c r="H20" s="6">
        <v>3</v>
      </c>
      <c r="I20" s="6">
        <v>164</v>
      </c>
      <c r="J20" s="6">
        <v>29</v>
      </c>
      <c r="K20" s="6">
        <v>69</v>
      </c>
      <c r="L20" s="6">
        <v>9</v>
      </c>
      <c r="M20" t="s">
        <v>350</v>
      </c>
      <c r="N20" t="s">
        <v>357</v>
      </c>
    </row>
    <row r="21" spans="1:14" x14ac:dyDescent="0.3">
      <c r="A21" s="7" t="s">
        <v>74</v>
      </c>
      <c r="B21" s="7" t="s">
        <v>19</v>
      </c>
      <c r="C21" s="9">
        <v>45205</v>
      </c>
      <c r="D21" s="7">
        <v>110</v>
      </c>
      <c r="E21" s="7">
        <v>82</v>
      </c>
      <c r="F21" s="7">
        <v>77</v>
      </c>
      <c r="G21" s="7">
        <v>10</v>
      </c>
      <c r="H21" s="7">
        <v>7</v>
      </c>
      <c r="I21" s="7">
        <v>19</v>
      </c>
      <c r="J21" s="7">
        <v>17</v>
      </c>
      <c r="K21" s="7">
        <v>65</v>
      </c>
      <c r="L21" s="7">
        <v>13</v>
      </c>
      <c r="M21" t="s">
        <v>350</v>
      </c>
      <c r="N21" t="s">
        <v>356</v>
      </c>
    </row>
    <row r="22" spans="1:14" x14ac:dyDescent="0.3">
      <c r="A22" s="6" t="s">
        <v>74</v>
      </c>
      <c r="B22" s="6" t="s">
        <v>19</v>
      </c>
      <c r="C22" s="8">
        <v>45205</v>
      </c>
      <c r="D22" s="6">
        <v>110</v>
      </c>
      <c r="E22" s="6">
        <v>82</v>
      </c>
      <c r="F22" s="6">
        <v>77</v>
      </c>
      <c r="G22" s="6">
        <v>10</v>
      </c>
      <c r="H22" s="6">
        <v>7</v>
      </c>
      <c r="I22" s="6">
        <v>19</v>
      </c>
      <c r="J22" s="6">
        <v>17</v>
      </c>
      <c r="K22" s="6">
        <v>65</v>
      </c>
      <c r="L22" s="6">
        <v>13</v>
      </c>
      <c r="M22" t="s">
        <v>350</v>
      </c>
      <c r="N22" t="s">
        <v>356</v>
      </c>
    </row>
    <row r="23" spans="1:14" x14ac:dyDescent="0.3">
      <c r="A23" s="7" t="s">
        <v>74</v>
      </c>
      <c r="B23" s="7" t="s">
        <v>19</v>
      </c>
      <c r="C23" s="9">
        <v>45205</v>
      </c>
      <c r="D23" s="7">
        <v>110</v>
      </c>
      <c r="E23" s="7">
        <v>82</v>
      </c>
      <c r="F23" s="7">
        <v>77</v>
      </c>
      <c r="G23" s="7">
        <v>10</v>
      </c>
      <c r="H23" s="7">
        <v>7</v>
      </c>
      <c r="I23" s="7">
        <v>19</v>
      </c>
      <c r="J23" s="7">
        <v>17</v>
      </c>
      <c r="K23" s="7">
        <v>65</v>
      </c>
      <c r="L23" s="7">
        <v>13</v>
      </c>
      <c r="M23" t="s">
        <v>350</v>
      </c>
      <c r="N23" t="s">
        <v>356</v>
      </c>
    </row>
    <row r="24" spans="1:14" x14ac:dyDescent="0.3">
      <c r="A24" s="6" t="s">
        <v>74</v>
      </c>
      <c r="B24" s="6" t="s">
        <v>19</v>
      </c>
      <c r="C24" s="8">
        <v>45205</v>
      </c>
      <c r="D24" s="6">
        <v>110</v>
      </c>
      <c r="E24" s="6">
        <v>82</v>
      </c>
      <c r="F24" s="6">
        <v>77</v>
      </c>
      <c r="G24" s="6">
        <v>10</v>
      </c>
      <c r="H24" s="6">
        <v>7</v>
      </c>
      <c r="I24" s="6">
        <v>19</v>
      </c>
      <c r="J24" s="6">
        <v>17</v>
      </c>
      <c r="K24" s="6">
        <v>65</v>
      </c>
      <c r="L24" s="6">
        <v>13</v>
      </c>
      <c r="M24" t="s">
        <v>350</v>
      </c>
      <c r="N24" t="s">
        <v>356</v>
      </c>
    </row>
    <row r="25" spans="1:14" x14ac:dyDescent="0.3">
      <c r="A25" s="7" t="s">
        <v>74</v>
      </c>
      <c r="B25" s="7" t="s">
        <v>19</v>
      </c>
      <c r="C25" s="9">
        <v>45205</v>
      </c>
      <c r="D25" s="7">
        <v>110</v>
      </c>
      <c r="E25" s="7">
        <v>82</v>
      </c>
      <c r="F25" s="7">
        <v>77</v>
      </c>
      <c r="G25" s="7">
        <v>10</v>
      </c>
      <c r="H25" s="7">
        <v>7</v>
      </c>
      <c r="I25" s="7">
        <v>19</v>
      </c>
      <c r="J25" s="7">
        <v>17</v>
      </c>
      <c r="K25" s="7">
        <v>65</v>
      </c>
      <c r="L25" s="7">
        <v>13</v>
      </c>
      <c r="M25" t="s">
        <v>350</v>
      </c>
      <c r="N25" t="s">
        <v>356</v>
      </c>
    </row>
    <row r="26" spans="1:14" x14ac:dyDescent="0.3">
      <c r="A26" s="6" t="s">
        <v>74</v>
      </c>
      <c r="B26" s="6" t="s">
        <v>19</v>
      </c>
      <c r="C26" s="8">
        <v>45205</v>
      </c>
      <c r="D26" s="6">
        <v>110</v>
      </c>
      <c r="E26" s="6">
        <v>82</v>
      </c>
      <c r="F26" s="6">
        <v>77</v>
      </c>
      <c r="G26" s="6">
        <v>10</v>
      </c>
      <c r="H26" s="6">
        <v>7</v>
      </c>
      <c r="I26" s="6">
        <v>19</v>
      </c>
      <c r="J26" s="6">
        <v>17</v>
      </c>
      <c r="K26" s="6">
        <v>65</v>
      </c>
      <c r="L26" s="6">
        <v>13</v>
      </c>
      <c r="M26" t="s">
        <v>350</v>
      </c>
      <c r="N26" t="s">
        <v>356</v>
      </c>
    </row>
    <row r="27" spans="1:14" x14ac:dyDescent="0.3">
      <c r="A27" s="7" t="s">
        <v>74</v>
      </c>
      <c r="B27" s="7" t="s">
        <v>19</v>
      </c>
      <c r="C27" s="9">
        <v>45205</v>
      </c>
      <c r="D27" s="7">
        <v>110</v>
      </c>
      <c r="E27" s="7">
        <v>82</v>
      </c>
      <c r="F27" s="7">
        <v>77</v>
      </c>
      <c r="G27" s="7">
        <v>10</v>
      </c>
      <c r="H27" s="7">
        <v>7</v>
      </c>
      <c r="I27" s="7">
        <v>19</v>
      </c>
      <c r="J27" s="7">
        <v>17</v>
      </c>
      <c r="K27" s="7">
        <v>65</v>
      </c>
      <c r="L27" s="7">
        <v>13</v>
      </c>
      <c r="M27" t="s">
        <v>350</v>
      </c>
      <c r="N27" t="s">
        <v>356</v>
      </c>
    </row>
    <row r="28" spans="1:14" x14ac:dyDescent="0.3">
      <c r="A28" s="6" t="s">
        <v>74</v>
      </c>
      <c r="B28" s="6" t="s">
        <v>19</v>
      </c>
      <c r="C28" s="8">
        <v>45205</v>
      </c>
      <c r="D28" s="6">
        <v>110</v>
      </c>
      <c r="E28" s="6">
        <v>82</v>
      </c>
      <c r="F28" s="6">
        <v>77</v>
      </c>
      <c r="G28" s="6">
        <v>10</v>
      </c>
      <c r="H28" s="6">
        <v>7</v>
      </c>
      <c r="I28" s="6">
        <v>19</v>
      </c>
      <c r="J28" s="6">
        <v>17</v>
      </c>
      <c r="K28" s="6">
        <v>65</v>
      </c>
      <c r="L28" s="6">
        <v>13</v>
      </c>
      <c r="M28" t="s">
        <v>350</v>
      </c>
      <c r="N28" t="s">
        <v>356</v>
      </c>
    </row>
    <row r="29" spans="1:14" x14ac:dyDescent="0.3">
      <c r="A29" s="7" t="s">
        <v>74</v>
      </c>
      <c r="B29" s="7" t="s">
        <v>19</v>
      </c>
      <c r="C29" s="9">
        <v>45205</v>
      </c>
      <c r="D29" s="7">
        <v>110</v>
      </c>
      <c r="E29" s="7">
        <v>82</v>
      </c>
      <c r="F29" s="7">
        <v>77</v>
      </c>
      <c r="G29" s="7">
        <v>10</v>
      </c>
      <c r="H29" s="7">
        <v>7</v>
      </c>
      <c r="I29" s="7">
        <v>19</v>
      </c>
      <c r="J29" s="7">
        <v>17</v>
      </c>
      <c r="K29" s="7">
        <v>65</v>
      </c>
      <c r="L29" s="7">
        <v>13</v>
      </c>
      <c r="M29" t="s">
        <v>350</v>
      </c>
      <c r="N29" t="s">
        <v>356</v>
      </c>
    </row>
    <row r="30" spans="1:14" x14ac:dyDescent="0.3">
      <c r="A30" s="6" t="s">
        <v>74</v>
      </c>
      <c r="B30" s="6" t="s">
        <v>19</v>
      </c>
      <c r="C30" s="8">
        <v>45205</v>
      </c>
      <c r="D30" s="6">
        <v>110</v>
      </c>
      <c r="E30" s="6">
        <v>82</v>
      </c>
      <c r="F30" s="6">
        <v>77</v>
      </c>
      <c r="G30" s="6">
        <v>10</v>
      </c>
      <c r="H30" s="6">
        <v>7</v>
      </c>
      <c r="I30" s="6">
        <v>19</v>
      </c>
      <c r="J30" s="6">
        <v>17</v>
      </c>
      <c r="K30" s="6">
        <v>65</v>
      </c>
      <c r="L30" s="6">
        <v>13</v>
      </c>
      <c r="M30" t="s">
        <v>350</v>
      </c>
      <c r="N30" t="s">
        <v>356</v>
      </c>
    </row>
    <row r="31" spans="1:14" x14ac:dyDescent="0.3">
      <c r="A31" s="7" t="s">
        <v>74</v>
      </c>
      <c r="B31" s="7" t="s">
        <v>19</v>
      </c>
      <c r="C31" s="9">
        <v>45205</v>
      </c>
      <c r="D31" s="7">
        <v>110</v>
      </c>
      <c r="E31" s="7">
        <v>82</v>
      </c>
      <c r="F31" s="7">
        <v>77</v>
      </c>
      <c r="G31" s="7">
        <v>10</v>
      </c>
      <c r="H31" s="7">
        <v>7</v>
      </c>
      <c r="I31" s="7">
        <v>19</v>
      </c>
      <c r="J31" s="7">
        <v>17</v>
      </c>
      <c r="K31" s="7">
        <v>65</v>
      </c>
      <c r="L31" s="7">
        <v>13</v>
      </c>
      <c r="M31" t="s">
        <v>350</v>
      </c>
      <c r="N31" t="s">
        <v>356</v>
      </c>
    </row>
    <row r="32" spans="1:14" x14ac:dyDescent="0.3">
      <c r="A32" s="6" t="s">
        <v>74</v>
      </c>
      <c r="B32" s="6" t="s">
        <v>19</v>
      </c>
      <c r="C32" s="8">
        <v>45205</v>
      </c>
      <c r="D32" s="6">
        <v>110</v>
      </c>
      <c r="E32" s="6">
        <v>82</v>
      </c>
      <c r="F32" s="6">
        <v>77</v>
      </c>
      <c r="G32" s="6">
        <v>10</v>
      </c>
      <c r="H32" s="6">
        <v>7</v>
      </c>
      <c r="I32" s="6">
        <v>19</v>
      </c>
      <c r="J32" s="6">
        <v>17</v>
      </c>
      <c r="K32" s="6">
        <v>65</v>
      </c>
      <c r="L32" s="6">
        <v>13</v>
      </c>
      <c r="M32" t="s">
        <v>350</v>
      </c>
      <c r="N32" t="s">
        <v>356</v>
      </c>
    </row>
    <row r="33" spans="1:14" x14ac:dyDescent="0.3">
      <c r="A33" s="7" t="s">
        <v>82</v>
      </c>
      <c r="B33" s="7" t="s">
        <v>19</v>
      </c>
      <c r="C33" s="9">
        <v>44942</v>
      </c>
      <c r="D33" s="7">
        <v>132</v>
      </c>
      <c r="E33" s="7">
        <v>99</v>
      </c>
      <c r="F33" s="7">
        <v>29</v>
      </c>
      <c r="G33" s="7">
        <v>9</v>
      </c>
      <c r="H33" s="7">
        <v>3</v>
      </c>
      <c r="I33" s="7">
        <v>164</v>
      </c>
      <c r="J33" s="7">
        <v>29</v>
      </c>
      <c r="K33" s="7">
        <v>69</v>
      </c>
      <c r="L33" s="7">
        <v>9</v>
      </c>
      <c r="M33" t="s">
        <v>350</v>
      </c>
      <c r="N33" t="s">
        <v>357</v>
      </c>
    </row>
    <row r="34" spans="1:14" x14ac:dyDescent="0.3">
      <c r="A34" s="6" t="s">
        <v>74</v>
      </c>
      <c r="B34" s="6" t="s">
        <v>19</v>
      </c>
      <c r="C34" s="8">
        <v>45205</v>
      </c>
      <c r="D34" s="6">
        <v>110</v>
      </c>
      <c r="E34" s="6">
        <v>82</v>
      </c>
      <c r="F34" s="6">
        <v>77</v>
      </c>
      <c r="G34" s="6">
        <v>10</v>
      </c>
      <c r="H34" s="6">
        <v>7</v>
      </c>
      <c r="I34" s="6">
        <v>19</v>
      </c>
      <c r="J34" s="6">
        <v>17</v>
      </c>
      <c r="K34" s="6">
        <v>65</v>
      </c>
      <c r="L34" s="6">
        <v>13</v>
      </c>
      <c r="M34" t="s">
        <v>350</v>
      </c>
      <c r="N34" t="s">
        <v>356</v>
      </c>
    </row>
    <row r="35" spans="1:14" x14ac:dyDescent="0.3">
      <c r="A35" s="7" t="s">
        <v>74</v>
      </c>
      <c r="B35" s="7" t="s">
        <v>19</v>
      </c>
      <c r="C35" s="9">
        <v>45205</v>
      </c>
      <c r="D35" s="7">
        <v>110</v>
      </c>
      <c r="E35" s="7">
        <v>82</v>
      </c>
      <c r="F35" s="7">
        <v>77</v>
      </c>
      <c r="G35" s="7">
        <v>10</v>
      </c>
      <c r="H35" s="7">
        <v>7</v>
      </c>
      <c r="I35" s="7">
        <v>19</v>
      </c>
      <c r="J35" s="7">
        <v>17</v>
      </c>
      <c r="K35" s="7">
        <v>65</v>
      </c>
      <c r="L35" s="7">
        <v>13</v>
      </c>
      <c r="M35" t="s">
        <v>350</v>
      </c>
      <c r="N35" t="s">
        <v>356</v>
      </c>
    </row>
    <row r="36" spans="1:14" x14ac:dyDescent="0.3">
      <c r="A36" s="6" t="s">
        <v>74</v>
      </c>
      <c r="B36" s="6" t="s">
        <v>19</v>
      </c>
      <c r="C36" s="8">
        <v>45205</v>
      </c>
      <c r="D36" s="6">
        <v>110</v>
      </c>
      <c r="E36" s="6">
        <v>82</v>
      </c>
      <c r="F36" s="6">
        <v>77</v>
      </c>
      <c r="G36" s="6">
        <v>10</v>
      </c>
      <c r="H36" s="6">
        <v>7</v>
      </c>
      <c r="I36" s="6">
        <v>19</v>
      </c>
      <c r="J36" s="6">
        <v>17</v>
      </c>
      <c r="K36" s="6">
        <v>65</v>
      </c>
      <c r="L36" s="6">
        <v>13</v>
      </c>
      <c r="M36" t="s">
        <v>350</v>
      </c>
      <c r="N36" t="s">
        <v>356</v>
      </c>
    </row>
    <row r="37" spans="1:14" x14ac:dyDescent="0.3">
      <c r="A37" s="7" t="s">
        <v>74</v>
      </c>
      <c r="B37" s="7" t="s">
        <v>19</v>
      </c>
      <c r="C37" s="9">
        <v>45205</v>
      </c>
      <c r="D37" s="7">
        <v>110</v>
      </c>
      <c r="E37" s="7">
        <v>82</v>
      </c>
      <c r="F37" s="7">
        <v>77</v>
      </c>
      <c r="G37" s="7">
        <v>10</v>
      </c>
      <c r="H37" s="7">
        <v>7</v>
      </c>
      <c r="I37" s="7">
        <v>19</v>
      </c>
      <c r="J37" s="7">
        <v>17</v>
      </c>
      <c r="K37" s="7">
        <v>65</v>
      </c>
      <c r="L37" s="7">
        <v>13</v>
      </c>
      <c r="M37" t="s">
        <v>350</v>
      </c>
      <c r="N37" t="s">
        <v>356</v>
      </c>
    </row>
    <row r="38" spans="1:14" x14ac:dyDescent="0.3">
      <c r="A38" s="6" t="s">
        <v>74</v>
      </c>
      <c r="B38" s="6" t="s">
        <v>19</v>
      </c>
      <c r="C38" s="8">
        <v>45205</v>
      </c>
      <c r="D38" s="6">
        <v>110</v>
      </c>
      <c r="E38" s="6">
        <v>82</v>
      </c>
      <c r="F38" s="6">
        <v>77</v>
      </c>
      <c r="G38" s="6">
        <v>10</v>
      </c>
      <c r="H38" s="6">
        <v>7</v>
      </c>
      <c r="I38" s="6">
        <v>19</v>
      </c>
      <c r="J38" s="6">
        <v>17</v>
      </c>
      <c r="K38" s="6">
        <v>65</v>
      </c>
      <c r="L38" s="6">
        <v>13</v>
      </c>
      <c r="M38" t="s">
        <v>350</v>
      </c>
      <c r="N38" t="s">
        <v>356</v>
      </c>
    </row>
    <row r="39" spans="1:14" x14ac:dyDescent="0.3">
      <c r="A39" s="7" t="s">
        <v>74</v>
      </c>
      <c r="B39" s="7" t="s">
        <v>19</v>
      </c>
      <c r="C39" s="9">
        <v>45205</v>
      </c>
      <c r="D39" s="7">
        <v>110</v>
      </c>
      <c r="E39" s="7">
        <v>82</v>
      </c>
      <c r="F39" s="7">
        <v>77</v>
      </c>
      <c r="G39" s="7">
        <v>10</v>
      </c>
      <c r="H39" s="7">
        <v>7</v>
      </c>
      <c r="I39" s="7">
        <v>19</v>
      </c>
      <c r="J39" s="7">
        <v>17</v>
      </c>
      <c r="K39" s="7">
        <v>65</v>
      </c>
      <c r="L39" s="7">
        <v>13</v>
      </c>
      <c r="M39" t="s">
        <v>350</v>
      </c>
      <c r="N39" t="s">
        <v>356</v>
      </c>
    </row>
    <row r="40" spans="1:14" x14ac:dyDescent="0.3">
      <c r="A40" s="6" t="s">
        <v>74</v>
      </c>
      <c r="B40" s="6" t="s">
        <v>19</v>
      </c>
      <c r="C40" s="8">
        <v>45205</v>
      </c>
      <c r="D40" s="6">
        <v>110</v>
      </c>
      <c r="E40" s="6">
        <v>82</v>
      </c>
      <c r="F40" s="6">
        <v>77</v>
      </c>
      <c r="G40" s="6">
        <v>10</v>
      </c>
      <c r="H40" s="6">
        <v>7</v>
      </c>
      <c r="I40" s="6">
        <v>19</v>
      </c>
      <c r="J40" s="6">
        <v>17</v>
      </c>
      <c r="K40" s="6">
        <v>65</v>
      </c>
      <c r="L40" s="6">
        <v>13</v>
      </c>
      <c r="M40" t="s">
        <v>350</v>
      </c>
      <c r="N40" t="s">
        <v>356</v>
      </c>
    </row>
    <row r="41" spans="1:14" x14ac:dyDescent="0.3">
      <c r="A41" s="7" t="s">
        <v>74</v>
      </c>
      <c r="B41" s="7" t="s">
        <v>19</v>
      </c>
      <c r="C41" s="9">
        <v>45205</v>
      </c>
      <c r="D41" s="7">
        <v>110</v>
      </c>
      <c r="E41" s="7">
        <v>82</v>
      </c>
      <c r="F41" s="7">
        <v>77</v>
      </c>
      <c r="G41" s="7">
        <v>10</v>
      </c>
      <c r="H41" s="7">
        <v>7</v>
      </c>
      <c r="I41" s="7">
        <v>19</v>
      </c>
      <c r="J41" s="7">
        <v>17</v>
      </c>
      <c r="K41" s="7">
        <v>65</v>
      </c>
      <c r="L41" s="7">
        <v>13</v>
      </c>
      <c r="M41" t="s">
        <v>350</v>
      </c>
      <c r="N41" t="s">
        <v>356</v>
      </c>
    </row>
    <row r="42" spans="1:14" x14ac:dyDescent="0.3">
      <c r="A42" s="6" t="s">
        <v>74</v>
      </c>
      <c r="B42" s="6" t="s">
        <v>19</v>
      </c>
      <c r="C42" s="8">
        <v>45205</v>
      </c>
      <c r="D42" s="6">
        <v>110</v>
      </c>
      <c r="E42" s="6">
        <v>82</v>
      </c>
      <c r="F42" s="6">
        <v>77</v>
      </c>
      <c r="G42" s="6">
        <v>10</v>
      </c>
      <c r="H42" s="6">
        <v>7</v>
      </c>
      <c r="I42" s="6">
        <v>19</v>
      </c>
      <c r="J42" s="6">
        <v>17</v>
      </c>
      <c r="K42" s="6">
        <v>65</v>
      </c>
      <c r="L42" s="6">
        <v>13</v>
      </c>
      <c r="M42" t="s">
        <v>350</v>
      </c>
      <c r="N42" t="s">
        <v>356</v>
      </c>
    </row>
    <row r="43" spans="1:14" x14ac:dyDescent="0.3">
      <c r="A43" s="7" t="s">
        <v>74</v>
      </c>
      <c r="B43" s="7" t="s">
        <v>19</v>
      </c>
      <c r="C43" s="9">
        <v>45205</v>
      </c>
      <c r="D43" s="7">
        <v>110</v>
      </c>
      <c r="E43" s="7">
        <v>82</v>
      </c>
      <c r="F43" s="7">
        <v>77</v>
      </c>
      <c r="G43" s="7">
        <v>10</v>
      </c>
      <c r="H43" s="7">
        <v>7</v>
      </c>
      <c r="I43" s="7">
        <v>19</v>
      </c>
      <c r="J43" s="7">
        <v>17</v>
      </c>
      <c r="K43" s="7">
        <v>65</v>
      </c>
      <c r="L43" s="7">
        <v>13</v>
      </c>
      <c r="M43" t="s">
        <v>350</v>
      </c>
      <c r="N43" t="s">
        <v>356</v>
      </c>
    </row>
    <row r="44" spans="1:14" x14ac:dyDescent="0.3">
      <c r="A44" s="6" t="s">
        <v>74</v>
      </c>
      <c r="B44" s="6" t="s">
        <v>19</v>
      </c>
      <c r="C44" s="8">
        <v>45205</v>
      </c>
      <c r="D44" s="6">
        <v>110</v>
      </c>
      <c r="E44" s="6">
        <v>82</v>
      </c>
      <c r="F44" s="6">
        <v>77</v>
      </c>
      <c r="G44" s="6">
        <v>10</v>
      </c>
      <c r="H44" s="6">
        <v>7</v>
      </c>
      <c r="I44" s="6">
        <v>19</v>
      </c>
      <c r="J44" s="6">
        <v>17</v>
      </c>
      <c r="K44" s="6">
        <v>65</v>
      </c>
      <c r="L44" s="6">
        <v>13</v>
      </c>
      <c r="M44" t="s">
        <v>350</v>
      </c>
      <c r="N44" t="s">
        <v>356</v>
      </c>
    </row>
    <row r="45" spans="1:14" x14ac:dyDescent="0.3">
      <c r="A45" s="7" t="s">
        <v>74</v>
      </c>
      <c r="B45" s="7" t="s">
        <v>19</v>
      </c>
      <c r="C45" s="9">
        <v>45205</v>
      </c>
      <c r="D45" s="7">
        <v>110</v>
      </c>
      <c r="E45" s="7">
        <v>82</v>
      </c>
      <c r="F45" s="7">
        <v>77</v>
      </c>
      <c r="G45" s="7">
        <v>10</v>
      </c>
      <c r="H45" s="7">
        <v>7</v>
      </c>
      <c r="I45" s="7">
        <v>19</v>
      </c>
      <c r="J45" s="7">
        <v>17</v>
      </c>
      <c r="K45" s="7">
        <v>65</v>
      </c>
      <c r="L45" s="7">
        <v>13</v>
      </c>
      <c r="M45" t="s">
        <v>350</v>
      </c>
      <c r="N45" t="s">
        <v>356</v>
      </c>
    </row>
    <row r="46" spans="1:14" x14ac:dyDescent="0.3">
      <c r="A46" s="6" t="s">
        <v>74</v>
      </c>
      <c r="B46" s="6" t="s">
        <v>19</v>
      </c>
      <c r="C46" s="8">
        <v>45205</v>
      </c>
      <c r="D46" s="6">
        <v>110</v>
      </c>
      <c r="E46" s="6">
        <v>82</v>
      </c>
      <c r="F46" s="6">
        <v>77</v>
      </c>
      <c r="G46" s="6">
        <v>10</v>
      </c>
      <c r="H46" s="6">
        <v>7</v>
      </c>
      <c r="I46" s="6">
        <v>19</v>
      </c>
      <c r="J46" s="6">
        <v>17</v>
      </c>
      <c r="K46" s="6">
        <v>65</v>
      </c>
      <c r="L46" s="6">
        <v>13</v>
      </c>
      <c r="M46" t="s">
        <v>350</v>
      </c>
      <c r="N46" t="s">
        <v>356</v>
      </c>
    </row>
    <row r="47" spans="1:14" x14ac:dyDescent="0.3">
      <c r="A47" s="7" t="s">
        <v>74</v>
      </c>
      <c r="B47" s="7" t="s">
        <v>19</v>
      </c>
      <c r="C47" s="9">
        <v>45205</v>
      </c>
      <c r="D47" s="7">
        <v>110</v>
      </c>
      <c r="E47" s="7">
        <v>82</v>
      </c>
      <c r="F47" s="7">
        <v>77</v>
      </c>
      <c r="G47" s="7">
        <v>10</v>
      </c>
      <c r="H47" s="7">
        <v>7</v>
      </c>
      <c r="I47" s="7">
        <v>19</v>
      </c>
      <c r="J47" s="7">
        <v>17</v>
      </c>
      <c r="K47" s="7">
        <v>65</v>
      </c>
      <c r="L47" s="7">
        <v>13</v>
      </c>
      <c r="M47" t="s">
        <v>350</v>
      </c>
      <c r="N47" t="s">
        <v>356</v>
      </c>
    </row>
    <row r="48" spans="1:14" x14ac:dyDescent="0.3">
      <c r="A48" s="6" t="s">
        <v>74</v>
      </c>
      <c r="B48" s="6" t="s">
        <v>19</v>
      </c>
      <c r="C48" s="8">
        <v>45205</v>
      </c>
      <c r="D48" s="6">
        <v>110</v>
      </c>
      <c r="E48" s="6">
        <v>82</v>
      </c>
      <c r="F48" s="6">
        <v>77</v>
      </c>
      <c r="G48" s="6">
        <v>10</v>
      </c>
      <c r="H48" s="6">
        <v>7</v>
      </c>
      <c r="I48" s="6">
        <v>19</v>
      </c>
      <c r="J48" s="6">
        <v>17</v>
      </c>
      <c r="K48" s="6">
        <v>65</v>
      </c>
      <c r="L48" s="6">
        <v>13</v>
      </c>
      <c r="M48" t="s">
        <v>350</v>
      </c>
      <c r="N48" t="s">
        <v>356</v>
      </c>
    </row>
    <row r="49" spans="1:14" x14ac:dyDescent="0.3">
      <c r="A49" s="7" t="s">
        <v>74</v>
      </c>
      <c r="B49" s="7" t="s">
        <v>19</v>
      </c>
      <c r="C49" s="9">
        <v>45205</v>
      </c>
      <c r="D49" s="7">
        <v>110</v>
      </c>
      <c r="E49" s="7">
        <v>82</v>
      </c>
      <c r="F49" s="7">
        <v>77</v>
      </c>
      <c r="G49" s="7">
        <v>10</v>
      </c>
      <c r="H49" s="7">
        <v>7</v>
      </c>
      <c r="I49" s="7">
        <v>19</v>
      </c>
      <c r="J49" s="7">
        <v>17</v>
      </c>
      <c r="K49" s="7">
        <v>65</v>
      </c>
      <c r="L49" s="7">
        <v>13</v>
      </c>
      <c r="M49" t="s">
        <v>350</v>
      </c>
      <c r="N49" t="s">
        <v>356</v>
      </c>
    </row>
    <row r="50" spans="1:14" x14ac:dyDescent="0.3">
      <c r="A50" s="6" t="s">
        <v>74</v>
      </c>
      <c r="B50" s="6" t="s">
        <v>19</v>
      </c>
      <c r="C50" s="8">
        <v>45205</v>
      </c>
      <c r="D50" s="6">
        <v>110</v>
      </c>
      <c r="E50" s="6">
        <v>82</v>
      </c>
      <c r="F50" s="6">
        <v>77</v>
      </c>
      <c r="G50" s="6">
        <v>10</v>
      </c>
      <c r="H50" s="6">
        <v>7</v>
      </c>
      <c r="I50" s="6">
        <v>19</v>
      </c>
      <c r="J50" s="6">
        <v>17</v>
      </c>
      <c r="K50" s="6">
        <v>65</v>
      </c>
      <c r="L50" s="6">
        <v>13</v>
      </c>
      <c r="M50" t="s">
        <v>350</v>
      </c>
      <c r="N50" t="s">
        <v>356</v>
      </c>
    </row>
    <row r="51" spans="1:14" x14ac:dyDescent="0.3">
      <c r="A51" s="7" t="s">
        <v>74</v>
      </c>
      <c r="B51" s="7" t="s">
        <v>19</v>
      </c>
      <c r="C51" s="9">
        <v>45205</v>
      </c>
      <c r="D51" s="7">
        <v>110</v>
      </c>
      <c r="E51" s="7">
        <v>82</v>
      </c>
      <c r="F51" s="7">
        <v>77</v>
      </c>
      <c r="G51" s="7">
        <v>10</v>
      </c>
      <c r="H51" s="7">
        <v>7</v>
      </c>
      <c r="I51" s="7">
        <v>19</v>
      </c>
      <c r="J51" s="7">
        <v>17</v>
      </c>
      <c r="K51" s="7">
        <v>65</v>
      </c>
      <c r="L51" s="7">
        <v>13</v>
      </c>
      <c r="M51" t="s">
        <v>350</v>
      </c>
      <c r="N51" t="s">
        <v>356</v>
      </c>
    </row>
    <row r="52" spans="1:14" x14ac:dyDescent="0.3">
      <c r="A52" s="6" t="s">
        <v>74</v>
      </c>
      <c r="B52" s="6" t="s">
        <v>19</v>
      </c>
      <c r="C52" s="8">
        <v>45205</v>
      </c>
      <c r="D52" s="6">
        <v>110</v>
      </c>
      <c r="E52" s="6">
        <v>82</v>
      </c>
      <c r="F52" s="6">
        <v>77</v>
      </c>
      <c r="G52" s="6">
        <v>10</v>
      </c>
      <c r="H52" s="6">
        <v>7</v>
      </c>
      <c r="I52" s="6">
        <v>19</v>
      </c>
      <c r="J52" s="6">
        <v>17</v>
      </c>
      <c r="K52" s="6">
        <v>65</v>
      </c>
      <c r="L52" s="6">
        <v>13</v>
      </c>
      <c r="M52" t="s">
        <v>350</v>
      </c>
      <c r="N52" t="s">
        <v>356</v>
      </c>
    </row>
    <row r="53" spans="1:14" x14ac:dyDescent="0.3">
      <c r="A53" s="7" t="s">
        <v>74</v>
      </c>
      <c r="B53" s="7" t="s">
        <v>19</v>
      </c>
      <c r="C53" s="9">
        <v>45205</v>
      </c>
      <c r="D53" s="7">
        <v>110</v>
      </c>
      <c r="E53" s="7">
        <v>82</v>
      </c>
      <c r="F53" s="7">
        <v>77</v>
      </c>
      <c r="G53" s="7">
        <v>10</v>
      </c>
      <c r="H53" s="7">
        <v>7</v>
      </c>
      <c r="I53" s="7">
        <v>19</v>
      </c>
      <c r="J53" s="7">
        <v>17</v>
      </c>
      <c r="K53" s="7">
        <v>65</v>
      </c>
      <c r="L53" s="7">
        <v>13</v>
      </c>
      <c r="M53" t="s">
        <v>350</v>
      </c>
      <c r="N53" t="s">
        <v>356</v>
      </c>
    </row>
    <row r="54" spans="1:14" x14ac:dyDescent="0.3">
      <c r="A54" s="6" t="s">
        <v>74</v>
      </c>
      <c r="B54" s="6" t="s">
        <v>19</v>
      </c>
      <c r="C54" s="8">
        <v>45205</v>
      </c>
      <c r="D54" s="6">
        <v>110</v>
      </c>
      <c r="E54" s="6">
        <v>82</v>
      </c>
      <c r="F54" s="6">
        <v>77</v>
      </c>
      <c r="G54" s="6">
        <v>10</v>
      </c>
      <c r="H54" s="6">
        <v>7</v>
      </c>
      <c r="I54" s="6">
        <v>19</v>
      </c>
      <c r="J54" s="6">
        <v>17</v>
      </c>
      <c r="K54" s="6">
        <v>65</v>
      </c>
      <c r="L54" s="6">
        <v>13</v>
      </c>
      <c r="M54" t="s">
        <v>350</v>
      </c>
      <c r="N54" t="s">
        <v>356</v>
      </c>
    </row>
    <row r="55" spans="1:14" x14ac:dyDescent="0.3">
      <c r="A55" s="7" t="s">
        <v>74</v>
      </c>
      <c r="B55" s="7" t="s">
        <v>19</v>
      </c>
      <c r="C55" s="9">
        <v>45205</v>
      </c>
      <c r="D55" s="7">
        <v>110</v>
      </c>
      <c r="E55" s="7">
        <v>82</v>
      </c>
      <c r="F55" s="7">
        <v>77</v>
      </c>
      <c r="G55" s="7">
        <v>10</v>
      </c>
      <c r="H55" s="7">
        <v>7</v>
      </c>
      <c r="I55" s="7">
        <v>19</v>
      </c>
      <c r="J55" s="7">
        <v>17</v>
      </c>
      <c r="K55" s="7">
        <v>65</v>
      </c>
      <c r="L55" s="7">
        <v>13</v>
      </c>
      <c r="M55" t="s">
        <v>350</v>
      </c>
      <c r="N55" t="s">
        <v>356</v>
      </c>
    </row>
    <row r="56" spans="1:14" x14ac:dyDescent="0.3">
      <c r="A56" s="6" t="s">
        <v>74</v>
      </c>
      <c r="B56" s="6" t="s">
        <v>19</v>
      </c>
      <c r="C56" s="8">
        <v>45205</v>
      </c>
      <c r="D56" s="6">
        <v>110</v>
      </c>
      <c r="E56" s="6">
        <v>82</v>
      </c>
      <c r="F56" s="6">
        <v>77</v>
      </c>
      <c r="G56" s="6">
        <v>10</v>
      </c>
      <c r="H56" s="6">
        <v>7</v>
      </c>
      <c r="I56" s="6">
        <v>19</v>
      </c>
      <c r="J56" s="6">
        <v>17</v>
      </c>
      <c r="K56" s="6">
        <v>65</v>
      </c>
      <c r="L56" s="6">
        <v>13</v>
      </c>
      <c r="M56" t="s">
        <v>350</v>
      </c>
      <c r="N56" t="s">
        <v>356</v>
      </c>
    </row>
    <row r="57" spans="1:14" x14ac:dyDescent="0.3">
      <c r="A57" s="7" t="s">
        <v>74</v>
      </c>
      <c r="B57" s="7" t="s">
        <v>19</v>
      </c>
      <c r="C57" s="9">
        <v>45205</v>
      </c>
      <c r="D57" s="7">
        <v>110</v>
      </c>
      <c r="E57" s="7">
        <v>82</v>
      </c>
      <c r="F57" s="7">
        <v>77</v>
      </c>
      <c r="G57" s="7">
        <v>10</v>
      </c>
      <c r="H57" s="7">
        <v>7</v>
      </c>
      <c r="I57" s="7">
        <v>19</v>
      </c>
      <c r="J57" s="7">
        <v>17</v>
      </c>
      <c r="K57" s="7">
        <v>65</v>
      </c>
      <c r="L57" s="7">
        <v>13</v>
      </c>
      <c r="M57" t="s">
        <v>350</v>
      </c>
      <c r="N57" t="s">
        <v>356</v>
      </c>
    </row>
    <row r="58" spans="1:14" x14ac:dyDescent="0.3">
      <c r="A58" s="6" t="s">
        <v>74</v>
      </c>
      <c r="B58" s="6" t="s">
        <v>19</v>
      </c>
      <c r="C58" s="8">
        <v>45205</v>
      </c>
      <c r="D58" s="6">
        <v>110</v>
      </c>
      <c r="E58" s="6">
        <v>82</v>
      </c>
      <c r="F58" s="6">
        <v>77</v>
      </c>
      <c r="G58" s="6">
        <v>10</v>
      </c>
      <c r="H58" s="6">
        <v>7</v>
      </c>
      <c r="I58" s="6">
        <v>19</v>
      </c>
      <c r="J58" s="6">
        <v>17</v>
      </c>
      <c r="K58" s="6">
        <v>65</v>
      </c>
      <c r="L58" s="6">
        <v>13</v>
      </c>
      <c r="M58" t="s">
        <v>350</v>
      </c>
      <c r="N58" t="s">
        <v>356</v>
      </c>
    </row>
    <row r="59" spans="1:14" x14ac:dyDescent="0.3">
      <c r="A59" s="7" t="s">
        <v>74</v>
      </c>
      <c r="B59" s="7" t="s">
        <v>19</v>
      </c>
      <c r="C59" s="9">
        <v>45205</v>
      </c>
      <c r="D59" s="7">
        <v>110</v>
      </c>
      <c r="E59" s="7">
        <v>82</v>
      </c>
      <c r="F59" s="7">
        <v>77</v>
      </c>
      <c r="G59" s="7">
        <v>10</v>
      </c>
      <c r="H59" s="7">
        <v>7</v>
      </c>
      <c r="I59" s="7">
        <v>19</v>
      </c>
      <c r="J59" s="7">
        <v>17</v>
      </c>
      <c r="K59" s="7">
        <v>65</v>
      </c>
      <c r="L59" s="7">
        <v>13</v>
      </c>
      <c r="M59" t="s">
        <v>350</v>
      </c>
      <c r="N59" t="s">
        <v>356</v>
      </c>
    </row>
    <row r="60" spans="1:14" x14ac:dyDescent="0.3">
      <c r="A60" s="6" t="s">
        <v>74</v>
      </c>
      <c r="B60" s="6" t="s">
        <v>19</v>
      </c>
      <c r="C60" s="8">
        <v>45205</v>
      </c>
      <c r="D60" s="6">
        <v>110</v>
      </c>
      <c r="E60" s="6">
        <v>82</v>
      </c>
      <c r="F60" s="6">
        <v>77</v>
      </c>
      <c r="G60" s="6">
        <v>10</v>
      </c>
      <c r="H60" s="6">
        <v>7</v>
      </c>
      <c r="I60" s="6">
        <v>19</v>
      </c>
      <c r="J60" s="6">
        <v>17</v>
      </c>
      <c r="K60" s="6">
        <v>65</v>
      </c>
      <c r="L60" s="6">
        <v>13</v>
      </c>
      <c r="M60" t="s">
        <v>350</v>
      </c>
      <c r="N60" t="s">
        <v>356</v>
      </c>
    </row>
    <row r="61" spans="1:14" x14ac:dyDescent="0.3">
      <c r="A61" s="7" t="s">
        <v>74</v>
      </c>
      <c r="B61" s="7" t="s">
        <v>19</v>
      </c>
      <c r="C61" s="9">
        <v>45205</v>
      </c>
      <c r="D61" s="7">
        <v>110</v>
      </c>
      <c r="E61" s="7">
        <v>82</v>
      </c>
      <c r="F61" s="7">
        <v>77</v>
      </c>
      <c r="G61" s="7">
        <v>10</v>
      </c>
      <c r="H61" s="7">
        <v>7</v>
      </c>
      <c r="I61" s="7">
        <v>19</v>
      </c>
      <c r="J61" s="7">
        <v>17</v>
      </c>
      <c r="K61" s="7">
        <v>65</v>
      </c>
      <c r="L61" s="7">
        <v>13</v>
      </c>
      <c r="M61" t="s">
        <v>350</v>
      </c>
      <c r="N61" t="s">
        <v>356</v>
      </c>
    </row>
    <row r="62" spans="1:14" x14ac:dyDescent="0.3">
      <c r="A62" s="6" t="s">
        <v>74</v>
      </c>
      <c r="B62" s="6" t="s">
        <v>19</v>
      </c>
      <c r="C62" s="8">
        <v>45205</v>
      </c>
      <c r="D62" s="6">
        <v>110</v>
      </c>
      <c r="E62" s="6">
        <v>82</v>
      </c>
      <c r="F62" s="6">
        <v>77</v>
      </c>
      <c r="G62" s="6">
        <v>10</v>
      </c>
      <c r="H62" s="6">
        <v>7</v>
      </c>
      <c r="I62" s="6">
        <v>19</v>
      </c>
      <c r="J62" s="6">
        <v>17</v>
      </c>
      <c r="K62" s="6">
        <v>65</v>
      </c>
      <c r="L62" s="6">
        <v>13</v>
      </c>
      <c r="M62" t="s">
        <v>350</v>
      </c>
      <c r="N62" t="s">
        <v>356</v>
      </c>
    </row>
    <row r="63" spans="1:14" x14ac:dyDescent="0.3">
      <c r="A63" s="7" t="s">
        <v>82</v>
      </c>
      <c r="B63" s="7" t="s">
        <v>19</v>
      </c>
      <c r="C63" s="9">
        <v>44942</v>
      </c>
      <c r="D63" s="7">
        <v>132</v>
      </c>
      <c r="E63" s="7">
        <v>99</v>
      </c>
      <c r="F63" s="7">
        <v>29</v>
      </c>
      <c r="G63" s="7">
        <v>9</v>
      </c>
      <c r="H63" s="7">
        <v>3</v>
      </c>
      <c r="I63" s="7">
        <v>164</v>
      </c>
      <c r="J63" s="7">
        <v>29</v>
      </c>
      <c r="K63" s="7">
        <v>69</v>
      </c>
      <c r="L63" s="7">
        <v>9</v>
      </c>
      <c r="M63" t="s">
        <v>350</v>
      </c>
      <c r="N63" t="s">
        <v>357</v>
      </c>
    </row>
    <row r="64" spans="1:14" x14ac:dyDescent="0.3">
      <c r="A64" s="6" t="s">
        <v>74</v>
      </c>
      <c r="B64" s="6" t="s">
        <v>19</v>
      </c>
      <c r="C64" s="8">
        <v>45205</v>
      </c>
      <c r="D64" s="6">
        <v>110</v>
      </c>
      <c r="E64" s="6">
        <v>82</v>
      </c>
      <c r="F64" s="6">
        <v>77</v>
      </c>
      <c r="G64" s="6">
        <v>10</v>
      </c>
      <c r="H64" s="6">
        <v>7</v>
      </c>
      <c r="I64" s="6">
        <v>19</v>
      </c>
      <c r="J64" s="6">
        <v>17</v>
      </c>
      <c r="K64" s="6">
        <v>65</v>
      </c>
      <c r="L64" s="6">
        <v>13</v>
      </c>
      <c r="M64" t="s">
        <v>350</v>
      </c>
      <c r="N64" t="s">
        <v>356</v>
      </c>
    </row>
    <row r="65" spans="1:14" x14ac:dyDescent="0.3">
      <c r="A65" s="7" t="s">
        <v>74</v>
      </c>
      <c r="B65" s="7" t="s">
        <v>19</v>
      </c>
      <c r="C65" s="9">
        <v>45205</v>
      </c>
      <c r="D65" s="7">
        <v>110</v>
      </c>
      <c r="E65" s="7">
        <v>82</v>
      </c>
      <c r="F65" s="7">
        <v>77</v>
      </c>
      <c r="G65" s="7">
        <v>10</v>
      </c>
      <c r="H65" s="7">
        <v>7</v>
      </c>
      <c r="I65" s="7">
        <v>19</v>
      </c>
      <c r="J65" s="7">
        <v>17</v>
      </c>
      <c r="K65" s="7">
        <v>65</v>
      </c>
      <c r="L65" s="7">
        <v>13</v>
      </c>
      <c r="M65" t="s">
        <v>350</v>
      </c>
      <c r="N65" t="s">
        <v>356</v>
      </c>
    </row>
    <row r="66" spans="1:14" x14ac:dyDescent="0.3">
      <c r="A66" s="6" t="s">
        <v>74</v>
      </c>
      <c r="B66" s="6" t="s">
        <v>19</v>
      </c>
      <c r="C66" s="8">
        <v>45205</v>
      </c>
      <c r="D66" s="6">
        <v>110</v>
      </c>
      <c r="E66" s="6">
        <v>82</v>
      </c>
      <c r="F66" s="6">
        <v>77</v>
      </c>
      <c r="G66" s="6">
        <v>10</v>
      </c>
      <c r="H66" s="6">
        <v>7</v>
      </c>
      <c r="I66" s="6">
        <v>19</v>
      </c>
      <c r="J66" s="6">
        <v>17</v>
      </c>
      <c r="K66" s="6">
        <v>65</v>
      </c>
      <c r="L66" s="6">
        <v>13</v>
      </c>
      <c r="M66" t="s">
        <v>350</v>
      </c>
      <c r="N66" t="s">
        <v>356</v>
      </c>
    </row>
    <row r="67" spans="1:14" x14ac:dyDescent="0.3">
      <c r="A67" s="7" t="s">
        <v>74</v>
      </c>
      <c r="B67" s="7" t="s">
        <v>19</v>
      </c>
      <c r="C67" s="9">
        <v>45205</v>
      </c>
      <c r="D67" s="7">
        <v>110</v>
      </c>
      <c r="E67" s="7">
        <v>82</v>
      </c>
      <c r="F67" s="7">
        <v>77</v>
      </c>
      <c r="G67" s="7">
        <v>10</v>
      </c>
      <c r="H67" s="7">
        <v>7</v>
      </c>
      <c r="I67" s="7">
        <v>19</v>
      </c>
      <c r="J67" s="7">
        <v>17</v>
      </c>
      <c r="K67" s="7">
        <v>65</v>
      </c>
      <c r="L67" s="7">
        <v>13</v>
      </c>
      <c r="M67" t="s">
        <v>350</v>
      </c>
      <c r="N67" t="s">
        <v>356</v>
      </c>
    </row>
    <row r="68" spans="1:14" x14ac:dyDescent="0.3">
      <c r="A68" s="6" t="s">
        <v>74</v>
      </c>
      <c r="B68" s="6" t="s">
        <v>19</v>
      </c>
      <c r="C68" s="8">
        <v>45205</v>
      </c>
      <c r="D68" s="6">
        <v>110</v>
      </c>
      <c r="E68" s="6">
        <v>82</v>
      </c>
      <c r="F68" s="6">
        <v>77</v>
      </c>
      <c r="G68" s="6">
        <v>10</v>
      </c>
      <c r="H68" s="6">
        <v>7</v>
      </c>
      <c r="I68" s="6">
        <v>19</v>
      </c>
      <c r="J68" s="6">
        <v>17</v>
      </c>
      <c r="K68" s="6">
        <v>65</v>
      </c>
      <c r="L68" s="6">
        <v>13</v>
      </c>
      <c r="M68" t="s">
        <v>350</v>
      </c>
      <c r="N68" t="s">
        <v>356</v>
      </c>
    </row>
    <row r="69" spans="1:14" x14ac:dyDescent="0.3">
      <c r="A69" s="7" t="s">
        <v>74</v>
      </c>
      <c r="B69" s="7" t="s">
        <v>19</v>
      </c>
      <c r="C69" s="9">
        <v>45205</v>
      </c>
      <c r="D69" s="7">
        <v>110</v>
      </c>
      <c r="E69" s="7">
        <v>82</v>
      </c>
      <c r="F69" s="7">
        <v>77</v>
      </c>
      <c r="G69" s="7">
        <v>10</v>
      </c>
      <c r="H69" s="7">
        <v>7</v>
      </c>
      <c r="I69" s="7">
        <v>19</v>
      </c>
      <c r="J69" s="7">
        <v>17</v>
      </c>
      <c r="K69" s="7">
        <v>65</v>
      </c>
      <c r="L69" s="7">
        <v>13</v>
      </c>
      <c r="M69" t="s">
        <v>350</v>
      </c>
      <c r="N69" t="s">
        <v>356</v>
      </c>
    </row>
    <row r="70" spans="1:14" x14ac:dyDescent="0.3">
      <c r="A70" s="6" t="s">
        <v>74</v>
      </c>
      <c r="B70" s="6" t="s">
        <v>19</v>
      </c>
      <c r="C70" s="8">
        <v>45205</v>
      </c>
      <c r="D70" s="6">
        <v>110</v>
      </c>
      <c r="E70" s="6">
        <v>82</v>
      </c>
      <c r="F70" s="6">
        <v>77</v>
      </c>
      <c r="G70" s="6">
        <v>10</v>
      </c>
      <c r="H70" s="6">
        <v>7</v>
      </c>
      <c r="I70" s="6">
        <v>19</v>
      </c>
      <c r="J70" s="6">
        <v>17</v>
      </c>
      <c r="K70" s="6">
        <v>65</v>
      </c>
      <c r="L70" s="6">
        <v>13</v>
      </c>
      <c r="M70" t="s">
        <v>350</v>
      </c>
      <c r="N70" t="s">
        <v>356</v>
      </c>
    </row>
    <row r="71" spans="1:14" x14ac:dyDescent="0.3">
      <c r="A71" s="7" t="s">
        <v>74</v>
      </c>
      <c r="B71" s="7" t="s">
        <v>19</v>
      </c>
      <c r="C71" s="9">
        <v>45205</v>
      </c>
      <c r="D71" s="7">
        <v>110</v>
      </c>
      <c r="E71" s="7">
        <v>82</v>
      </c>
      <c r="F71" s="7">
        <v>77</v>
      </c>
      <c r="G71" s="7">
        <v>10</v>
      </c>
      <c r="H71" s="7">
        <v>7</v>
      </c>
      <c r="I71" s="7">
        <v>19</v>
      </c>
      <c r="J71" s="7">
        <v>17</v>
      </c>
      <c r="K71" s="7">
        <v>65</v>
      </c>
      <c r="L71" s="7">
        <v>13</v>
      </c>
      <c r="M71" t="s">
        <v>350</v>
      </c>
      <c r="N71" t="s">
        <v>356</v>
      </c>
    </row>
    <row r="72" spans="1:14" x14ac:dyDescent="0.3">
      <c r="A72" s="6" t="s">
        <v>74</v>
      </c>
      <c r="B72" s="6" t="s">
        <v>19</v>
      </c>
      <c r="C72" s="8">
        <v>45205</v>
      </c>
      <c r="D72" s="6">
        <v>110</v>
      </c>
      <c r="E72" s="6">
        <v>82</v>
      </c>
      <c r="F72" s="6">
        <v>77</v>
      </c>
      <c r="G72" s="6">
        <v>10</v>
      </c>
      <c r="H72" s="6">
        <v>7</v>
      </c>
      <c r="I72" s="6">
        <v>19</v>
      </c>
      <c r="J72" s="6">
        <v>17</v>
      </c>
      <c r="K72" s="6">
        <v>65</v>
      </c>
      <c r="L72" s="6">
        <v>13</v>
      </c>
      <c r="M72" t="s">
        <v>350</v>
      </c>
      <c r="N72" t="s">
        <v>356</v>
      </c>
    </row>
    <row r="73" spans="1:14" x14ac:dyDescent="0.3">
      <c r="A73" s="7" t="s">
        <v>74</v>
      </c>
      <c r="B73" s="7" t="s">
        <v>19</v>
      </c>
      <c r="C73" s="9">
        <v>45205</v>
      </c>
      <c r="D73" s="7">
        <v>110</v>
      </c>
      <c r="E73" s="7">
        <v>82</v>
      </c>
      <c r="F73" s="7">
        <v>77</v>
      </c>
      <c r="G73" s="7">
        <v>10</v>
      </c>
      <c r="H73" s="7">
        <v>7</v>
      </c>
      <c r="I73" s="7">
        <v>19</v>
      </c>
      <c r="J73" s="7">
        <v>17</v>
      </c>
      <c r="K73" s="7">
        <v>65</v>
      </c>
      <c r="L73" s="7">
        <v>13</v>
      </c>
      <c r="M73" t="s">
        <v>350</v>
      </c>
      <c r="N73" t="s">
        <v>356</v>
      </c>
    </row>
    <row r="74" spans="1:14" x14ac:dyDescent="0.3">
      <c r="A74" s="6" t="s">
        <v>74</v>
      </c>
      <c r="B74" s="6" t="s">
        <v>19</v>
      </c>
      <c r="C74" s="8">
        <v>45205</v>
      </c>
      <c r="D74" s="6">
        <v>110</v>
      </c>
      <c r="E74" s="6">
        <v>82</v>
      </c>
      <c r="F74" s="6">
        <v>77</v>
      </c>
      <c r="G74" s="6">
        <v>10</v>
      </c>
      <c r="H74" s="6">
        <v>7</v>
      </c>
      <c r="I74" s="6">
        <v>19</v>
      </c>
      <c r="J74" s="6">
        <v>17</v>
      </c>
      <c r="K74" s="6">
        <v>65</v>
      </c>
      <c r="L74" s="6">
        <v>13</v>
      </c>
      <c r="M74" t="s">
        <v>350</v>
      </c>
      <c r="N74" t="s">
        <v>356</v>
      </c>
    </row>
    <row r="75" spans="1:14" x14ac:dyDescent="0.3">
      <c r="A75" s="7" t="s">
        <v>74</v>
      </c>
      <c r="B75" s="7" t="s">
        <v>19</v>
      </c>
      <c r="C75" s="9">
        <v>45205</v>
      </c>
      <c r="D75" s="7">
        <v>110</v>
      </c>
      <c r="E75" s="7">
        <v>82</v>
      </c>
      <c r="F75" s="7">
        <v>77</v>
      </c>
      <c r="G75" s="7">
        <v>10</v>
      </c>
      <c r="H75" s="7">
        <v>7</v>
      </c>
      <c r="I75" s="7">
        <v>19</v>
      </c>
      <c r="J75" s="7">
        <v>17</v>
      </c>
      <c r="K75" s="7">
        <v>65</v>
      </c>
      <c r="L75" s="7">
        <v>13</v>
      </c>
      <c r="M75" t="s">
        <v>350</v>
      </c>
      <c r="N75" t="s">
        <v>356</v>
      </c>
    </row>
    <row r="76" spans="1:14" x14ac:dyDescent="0.3">
      <c r="A76" s="6" t="s">
        <v>74</v>
      </c>
      <c r="B76" s="6" t="s">
        <v>19</v>
      </c>
      <c r="C76" s="8">
        <v>45205</v>
      </c>
      <c r="D76" s="6">
        <v>110</v>
      </c>
      <c r="E76" s="6">
        <v>82</v>
      </c>
      <c r="F76" s="6">
        <v>77</v>
      </c>
      <c r="G76" s="6">
        <v>10</v>
      </c>
      <c r="H76" s="6">
        <v>7</v>
      </c>
      <c r="I76" s="6">
        <v>19</v>
      </c>
      <c r="J76" s="6">
        <v>17</v>
      </c>
      <c r="K76" s="6">
        <v>65</v>
      </c>
      <c r="L76" s="6">
        <v>13</v>
      </c>
      <c r="M76" t="s">
        <v>350</v>
      </c>
      <c r="N76" t="s">
        <v>356</v>
      </c>
    </row>
    <row r="77" spans="1:14" x14ac:dyDescent="0.3">
      <c r="A77" s="7" t="s">
        <v>74</v>
      </c>
      <c r="B77" s="7" t="s">
        <v>19</v>
      </c>
      <c r="C77" s="9">
        <v>45205</v>
      </c>
      <c r="D77" s="7">
        <v>110</v>
      </c>
      <c r="E77" s="7">
        <v>82</v>
      </c>
      <c r="F77" s="7">
        <v>77</v>
      </c>
      <c r="G77" s="7">
        <v>10</v>
      </c>
      <c r="H77" s="7">
        <v>7</v>
      </c>
      <c r="I77" s="7">
        <v>19</v>
      </c>
      <c r="J77" s="7">
        <v>17</v>
      </c>
      <c r="K77" s="7">
        <v>65</v>
      </c>
      <c r="L77" s="7">
        <v>13</v>
      </c>
      <c r="M77" t="s">
        <v>350</v>
      </c>
      <c r="N77" t="s">
        <v>356</v>
      </c>
    </row>
    <row r="78" spans="1:14" x14ac:dyDescent="0.3">
      <c r="A78" s="6" t="s">
        <v>74</v>
      </c>
      <c r="B78" s="6" t="s">
        <v>19</v>
      </c>
      <c r="C78" s="8">
        <v>45205</v>
      </c>
      <c r="D78" s="6">
        <v>110</v>
      </c>
      <c r="E78" s="6">
        <v>82</v>
      </c>
      <c r="F78" s="6">
        <v>77</v>
      </c>
      <c r="G78" s="6">
        <v>10</v>
      </c>
      <c r="H78" s="6">
        <v>7</v>
      </c>
      <c r="I78" s="6">
        <v>19</v>
      </c>
      <c r="J78" s="6">
        <v>17</v>
      </c>
      <c r="K78" s="6">
        <v>65</v>
      </c>
      <c r="L78" s="6">
        <v>13</v>
      </c>
      <c r="M78" t="s">
        <v>350</v>
      </c>
      <c r="N78" t="s">
        <v>356</v>
      </c>
    </row>
    <row r="79" spans="1:14" x14ac:dyDescent="0.3">
      <c r="A79" s="7" t="s">
        <v>74</v>
      </c>
      <c r="B79" s="7" t="s">
        <v>19</v>
      </c>
      <c r="C79" s="9">
        <v>45205</v>
      </c>
      <c r="D79" s="7">
        <v>110</v>
      </c>
      <c r="E79" s="7">
        <v>82</v>
      </c>
      <c r="F79" s="7">
        <v>77</v>
      </c>
      <c r="G79" s="7">
        <v>10</v>
      </c>
      <c r="H79" s="7">
        <v>7</v>
      </c>
      <c r="I79" s="7">
        <v>19</v>
      </c>
      <c r="J79" s="7">
        <v>17</v>
      </c>
      <c r="K79" s="7">
        <v>65</v>
      </c>
      <c r="L79" s="7">
        <v>13</v>
      </c>
      <c r="M79" t="s">
        <v>350</v>
      </c>
      <c r="N79" t="s">
        <v>356</v>
      </c>
    </row>
    <row r="80" spans="1:14" x14ac:dyDescent="0.3">
      <c r="A80" s="6" t="s">
        <v>74</v>
      </c>
      <c r="B80" s="6" t="s">
        <v>19</v>
      </c>
      <c r="C80" s="8">
        <v>45205</v>
      </c>
      <c r="D80" s="6">
        <v>110</v>
      </c>
      <c r="E80" s="6">
        <v>82</v>
      </c>
      <c r="F80" s="6">
        <v>77</v>
      </c>
      <c r="G80" s="6">
        <v>10</v>
      </c>
      <c r="H80" s="6">
        <v>7</v>
      </c>
      <c r="I80" s="6">
        <v>19</v>
      </c>
      <c r="J80" s="6">
        <v>17</v>
      </c>
      <c r="K80" s="6">
        <v>65</v>
      </c>
      <c r="L80" s="6">
        <v>13</v>
      </c>
      <c r="M80" t="s">
        <v>350</v>
      </c>
      <c r="N80" t="s">
        <v>356</v>
      </c>
    </row>
    <row r="81" spans="1:14" x14ac:dyDescent="0.3">
      <c r="A81" s="7" t="s">
        <v>74</v>
      </c>
      <c r="B81" s="7" t="s">
        <v>19</v>
      </c>
      <c r="C81" s="9">
        <v>45205</v>
      </c>
      <c r="D81" s="7">
        <v>110</v>
      </c>
      <c r="E81" s="7">
        <v>82</v>
      </c>
      <c r="F81" s="7">
        <v>77</v>
      </c>
      <c r="G81" s="7">
        <v>10</v>
      </c>
      <c r="H81" s="7">
        <v>7</v>
      </c>
      <c r="I81" s="7">
        <v>19</v>
      </c>
      <c r="J81" s="7">
        <v>17</v>
      </c>
      <c r="K81" s="7">
        <v>65</v>
      </c>
      <c r="L81" s="7">
        <v>13</v>
      </c>
      <c r="M81" t="s">
        <v>350</v>
      </c>
      <c r="N81" t="s">
        <v>356</v>
      </c>
    </row>
    <row r="82" spans="1:14" x14ac:dyDescent="0.3">
      <c r="A82" s="6" t="s">
        <v>74</v>
      </c>
      <c r="B82" s="6" t="s">
        <v>19</v>
      </c>
      <c r="C82" s="8">
        <v>45205</v>
      </c>
      <c r="D82" s="6">
        <v>110</v>
      </c>
      <c r="E82" s="6">
        <v>82</v>
      </c>
      <c r="F82" s="6">
        <v>77</v>
      </c>
      <c r="G82" s="6">
        <v>10</v>
      </c>
      <c r="H82" s="6">
        <v>7</v>
      </c>
      <c r="I82" s="6">
        <v>19</v>
      </c>
      <c r="J82" s="6">
        <v>17</v>
      </c>
      <c r="K82" s="6">
        <v>65</v>
      </c>
      <c r="L82" s="6">
        <v>13</v>
      </c>
      <c r="M82" t="s">
        <v>350</v>
      </c>
      <c r="N82" t="s">
        <v>356</v>
      </c>
    </row>
    <row r="83" spans="1:14" x14ac:dyDescent="0.3">
      <c r="A83" s="7" t="s">
        <v>74</v>
      </c>
      <c r="B83" s="7" t="s">
        <v>19</v>
      </c>
      <c r="C83" s="9">
        <v>45205</v>
      </c>
      <c r="D83" s="7">
        <v>110</v>
      </c>
      <c r="E83" s="7">
        <v>82</v>
      </c>
      <c r="F83" s="7">
        <v>77</v>
      </c>
      <c r="G83" s="7">
        <v>10</v>
      </c>
      <c r="H83" s="7">
        <v>7</v>
      </c>
      <c r="I83" s="7">
        <v>19</v>
      </c>
      <c r="J83" s="7">
        <v>17</v>
      </c>
      <c r="K83" s="7">
        <v>65</v>
      </c>
      <c r="L83" s="7">
        <v>13</v>
      </c>
      <c r="M83" t="s">
        <v>350</v>
      </c>
      <c r="N83" t="s">
        <v>356</v>
      </c>
    </row>
    <row r="84" spans="1:14" x14ac:dyDescent="0.3">
      <c r="A84" s="6" t="s">
        <v>82</v>
      </c>
      <c r="B84" s="6" t="s">
        <v>19</v>
      </c>
      <c r="C84" s="8">
        <v>44942</v>
      </c>
      <c r="D84" s="6">
        <v>132</v>
      </c>
      <c r="E84" s="6">
        <v>99</v>
      </c>
      <c r="F84" s="6">
        <v>29</v>
      </c>
      <c r="G84" s="6">
        <v>9</v>
      </c>
      <c r="H84" s="6">
        <v>3</v>
      </c>
      <c r="I84" s="6">
        <v>164</v>
      </c>
      <c r="J84" s="6">
        <v>29</v>
      </c>
      <c r="K84" s="6">
        <v>69</v>
      </c>
      <c r="L84" s="6">
        <v>9</v>
      </c>
      <c r="M84" t="s">
        <v>350</v>
      </c>
      <c r="N84" t="s">
        <v>357</v>
      </c>
    </row>
    <row r="85" spans="1:14" x14ac:dyDescent="0.3">
      <c r="A85" s="7" t="s">
        <v>74</v>
      </c>
      <c r="B85" s="7" t="s">
        <v>19</v>
      </c>
      <c r="C85" s="9">
        <v>45205</v>
      </c>
      <c r="D85" s="7">
        <v>110</v>
      </c>
      <c r="E85" s="7">
        <v>82</v>
      </c>
      <c r="F85" s="7">
        <v>77</v>
      </c>
      <c r="G85" s="7">
        <v>10</v>
      </c>
      <c r="H85" s="7">
        <v>7</v>
      </c>
      <c r="I85" s="7">
        <v>19</v>
      </c>
      <c r="J85" s="7">
        <v>17</v>
      </c>
      <c r="K85" s="7">
        <v>65</v>
      </c>
      <c r="L85" s="7">
        <v>13</v>
      </c>
      <c r="M85" t="s">
        <v>350</v>
      </c>
      <c r="N85" t="s">
        <v>356</v>
      </c>
    </row>
    <row r="86" spans="1:14" x14ac:dyDescent="0.3">
      <c r="A86" s="6" t="s">
        <v>74</v>
      </c>
      <c r="B86" s="6" t="s">
        <v>19</v>
      </c>
      <c r="C86" s="8">
        <v>45205</v>
      </c>
      <c r="D86" s="6">
        <v>110</v>
      </c>
      <c r="E86" s="6">
        <v>82</v>
      </c>
      <c r="F86" s="6">
        <v>77</v>
      </c>
      <c r="G86" s="6">
        <v>10</v>
      </c>
      <c r="H86" s="6">
        <v>7</v>
      </c>
      <c r="I86" s="6">
        <v>19</v>
      </c>
      <c r="J86" s="6">
        <v>17</v>
      </c>
      <c r="K86" s="6">
        <v>65</v>
      </c>
      <c r="L86" s="6">
        <v>13</v>
      </c>
      <c r="M86" t="s">
        <v>350</v>
      </c>
      <c r="N86" t="s">
        <v>356</v>
      </c>
    </row>
    <row r="87" spans="1:14" x14ac:dyDescent="0.3">
      <c r="A87" s="7" t="s">
        <v>74</v>
      </c>
      <c r="B87" s="7" t="s">
        <v>19</v>
      </c>
      <c r="C87" s="9">
        <v>45205</v>
      </c>
      <c r="D87" s="7">
        <v>110</v>
      </c>
      <c r="E87" s="7">
        <v>82</v>
      </c>
      <c r="F87" s="7">
        <v>77</v>
      </c>
      <c r="G87" s="7">
        <v>10</v>
      </c>
      <c r="H87" s="7">
        <v>7</v>
      </c>
      <c r="I87" s="7">
        <v>19</v>
      </c>
      <c r="J87" s="7">
        <v>17</v>
      </c>
      <c r="K87" s="7">
        <v>65</v>
      </c>
      <c r="L87" s="7">
        <v>13</v>
      </c>
      <c r="M87" t="s">
        <v>350</v>
      </c>
      <c r="N87" t="s">
        <v>356</v>
      </c>
    </row>
    <row r="88" spans="1:14" x14ac:dyDescent="0.3">
      <c r="A88" s="6" t="s">
        <v>74</v>
      </c>
      <c r="B88" s="6" t="s">
        <v>19</v>
      </c>
      <c r="C88" s="8">
        <v>45205</v>
      </c>
      <c r="D88" s="6">
        <v>110</v>
      </c>
      <c r="E88" s="6">
        <v>82</v>
      </c>
      <c r="F88" s="6">
        <v>77</v>
      </c>
      <c r="G88" s="6">
        <v>10</v>
      </c>
      <c r="H88" s="6">
        <v>7</v>
      </c>
      <c r="I88" s="6">
        <v>19</v>
      </c>
      <c r="J88" s="6">
        <v>17</v>
      </c>
      <c r="K88" s="6">
        <v>65</v>
      </c>
      <c r="L88" s="6">
        <v>13</v>
      </c>
      <c r="M88" t="s">
        <v>350</v>
      </c>
      <c r="N88" t="s">
        <v>356</v>
      </c>
    </row>
    <row r="89" spans="1:14" x14ac:dyDescent="0.3">
      <c r="A89" s="7" t="s">
        <v>74</v>
      </c>
      <c r="B89" s="7" t="s">
        <v>19</v>
      </c>
      <c r="C89" s="9">
        <v>45205</v>
      </c>
      <c r="D89" s="7">
        <v>110</v>
      </c>
      <c r="E89" s="7">
        <v>82</v>
      </c>
      <c r="F89" s="7">
        <v>77</v>
      </c>
      <c r="G89" s="7">
        <v>10</v>
      </c>
      <c r="H89" s="7">
        <v>7</v>
      </c>
      <c r="I89" s="7">
        <v>19</v>
      </c>
      <c r="J89" s="7">
        <v>17</v>
      </c>
      <c r="K89" s="7">
        <v>65</v>
      </c>
      <c r="L89" s="7">
        <v>13</v>
      </c>
      <c r="M89" t="s">
        <v>350</v>
      </c>
      <c r="N89" t="s">
        <v>356</v>
      </c>
    </row>
    <row r="90" spans="1:14" x14ac:dyDescent="0.3">
      <c r="A90" s="6" t="s">
        <v>74</v>
      </c>
      <c r="B90" s="6" t="s">
        <v>19</v>
      </c>
      <c r="C90" s="8">
        <v>45205</v>
      </c>
      <c r="D90" s="6">
        <v>110</v>
      </c>
      <c r="E90" s="6">
        <v>82</v>
      </c>
      <c r="F90" s="6">
        <v>77</v>
      </c>
      <c r="G90" s="6">
        <v>10</v>
      </c>
      <c r="H90" s="6">
        <v>7</v>
      </c>
      <c r="I90" s="6">
        <v>19</v>
      </c>
      <c r="J90" s="6">
        <v>17</v>
      </c>
      <c r="K90" s="6">
        <v>65</v>
      </c>
      <c r="L90" s="6">
        <v>13</v>
      </c>
      <c r="M90" t="s">
        <v>350</v>
      </c>
      <c r="N90" t="s">
        <v>356</v>
      </c>
    </row>
    <row r="91" spans="1:14" x14ac:dyDescent="0.3">
      <c r="A91" s="7" t="s">
        <v>74</v>
      </c>
      <c r="B91" s="7" t="s">
        <v>19</v>
      </c>
      <c r="C91" s="9">
        <v>45205</v>
      </c>
      <c r="D91" s="7">
        <v>110</v>
      </c>
      <c r="E91" s="7">
        <v>82</v>
      </c>
      <c r="F91" s="7">
        <v>77</v>
      </c>
      <c r="G91" s="7">
        <v>10</v>
      </c>
      <c r="H91" s="7">
        <v>7</v>
      </c>
      <c r="I91" s="7">
        <v>19</v>
      </c>
      <c r="J91" s="7">
        <v>17</v>
      </c>
      <c r="K91" s="7">
        <v>65</v>
      </c>
      <c r="L91" s="7">
        <v>13</v>
      </c>
      <c r="M91" t="s">
        <v>350</v>
      </c>
      <c r="N91" t="s">
        <v>356</v>
      </c>
    </row>
    <row r="92" spans="1:14" x14ac:dyDescent="0.3">
      <c r="A92" s="6" t="s">
        <v>74</v>
      </c>
      <c r="B92" s="6" t="s">
        <v>19</v>
      </c>
      <c r="C92" s="8">
        <v>45205</v>
      </c>
      <c r="D92" s="6">
        <v>110</v>
      </c>
      <c r="E92" s="6">
        <v>82</v>
      </c>
      <c r="F92" s="6">
        <v>77</v>
      </c>
      <c r="G92" s="6">
        <v>10</v>
      </c>
      <c r="H92" s="6">
        <v>7</v>
      </c>
      <c r="I92" s="6">
        <v>19</v>
      </c>
      <c r="J92" s="6">
        <v>17</v>
      </c>
      <c r="K92" s="6">
        <v>65</v>
      </c>
      <c r="L92" s="6">
        <v>13</v>
      </c>
      <c r="M92" t="s">
        <v>350</v>
      </c>
      <c r="N92" t="s">
        <v>356</v>
      </c>
    </row>
    <row r="93" spans="1:14" x14ac:dyDescent="0.3">
      <c r="A93" s="7" t="s">
        <v>74</v>
      </c>
      <c r="B93" s="7" t="s">
        <v>19</v>
      </c>
      <c r="C93" s="9">
        <v>45205</v>
      </c>
      <c r="D93" s="7">
        <v>110</v>
      </c>
      <c r="E93" s="7">
        <v>82</v>
      </c>
      <c r="F93" s="7">
        <v>77</v>
      </c>
      <c r="G93" s="7">
        <v>10</v>
      </c>
      <c r="H93" s="7">
        <v>7</v>
      </c>
      <c r="I93" s="7">
        <v>19</v>
      </c>
      <c r="J93" s="7">
        <v>17</v>
      </c>
      <c r="K93" s="7">
        <v>65</v>
      </c>
      <c r="L93" s="7">
        <v>13</v>
      </c>
      <c r="M93" t="s">
        <v>350</v>
      </c>
      <c r="N93" t="s">
        <v>356</v>
      </c>
    </row>
    <row r="94" spans="1:14" x14ac:dyDescent="0.3">
      <c r="A94" s="6" t="s">
        <v>74</v>
      </c>
      <c r="B94" s="6" t="s">
        <v>19</v>
      </c>
      <c r="C94" s="8">
        <v>45205</v>
      </c>
      <c r="D94" s="6">
        <v>110</v>
      </c>
      <c r="E94" s="6">
        <v>82</v>
      </c>
      <c r="F94" s="6">
        <v>77</v>
      </c>
      <c r="G94" s="6">
        <v>10</v>
      </c>
      <c r="H94" s="6">
        <v>7</v>
      </c>
      <c r="I94" s="6">
        <v>19</v>
      </c>
      <c r="J94" s="6">
        <v>17</v>
      </c>
      <c r="K94" s="6">
        <v>65</v>
      </c>
      <c r="L94" s="6">
        <v>13</v>
      </c>
      <c r="M94" t="s">
        <v>350</v>
      </c>
      <c r="N94" t="s">
        <v>356</v>
      </c>
    </row>
    <row r="95" spans="1:14" x14ac:dyDescent="0.3">
      <c r="A95" s="7" t="s">
        <v>82</v>
      </c>
      <c r="B95" s="7" t="s">
        <v>19</v>
      </c>
      <c r="C95" s="9">
        <v>44942</v>
      </c>
      <c r="D95" s="7">
        <v>132</v>
      </c>
      <c r="E95" s="7">
        <v>99</v>
      </c>
      <c r="F95" s="7">
        <v>29</v>
      </c>
      <c r="G95" s="7">
        <v>9</v>
      </c>
      <c r="H95" s="7">
        <v>3</v>
      </c>
      <c r="I95" s="7">
        <v>164</v>
      </c>
      <c r="J95" s="7">
        <v>29</v>
      </c>
      <c r="K95" s="7">
        <v>69</v>
      </c>
      <c r="L95" s="7">
        <v>9</v>
      </c>
      <c r="M95" t="s">
        <v>350</v>
      </c>
      <c r="N95" t="s">
        <v>357</v>
      </c>
    </row>
    <row r="96" spans="1:14" x14ac:dyDescent="0.3">
      <c r="A96" s="6" t="s">
        <v>74</v>
      </c>
      <c r="B96" s="6" t="s">
        <v>19</v>
      </c>
      <c r="C96" s="8">
        <v>45205</v>
      </c>
      <c r="D96" s="6">
        <v>110</v>
      </c>
      <c r="E96" s="6">
        <v>82</v>
      </c>
      <c r="F96" s="6">
        <v>77</v>
      </c>
      <c r="G96" s="6">
        <v>10</v>
      </c>
      <c r="H96" s="6">
        <v>7</v>
      </c>
      <c r="I96" s="6">
        <v>19</v>
      </c>
      <c r="J96" s="6">
        <v>17</v>
      </c>
      <c r="K96" s="6">
        <v>65</v>
      </c>
      <c r="L96" s="6">
        <v>13</v>
      </c>
      <c r="M96" t="s">
        <v>350</v>
      </c>
      <c r="N96" t="s">
        <v>356</v>
      </c>
    </row>
    <row r="97" spans="1:14" x14ac:dyDescent="0.3">
      <c r="A97" s="7" t="s">
        <v>74</v>
      </c>
      <c r="B97" s="7" t="s">
        <v>19</v>
      </c>
      <c r="C97" s="9">
        <v>45205</v>
      </c>
      <c r="D97" s="7">
        <v>110</v>
      </c>
      <c r="E97" s="7">
        <v>82</v>
      </c>
      <c r="F97" s="7">
        <v>77</v>
      </c>
      <c r="G97" s="7">
        <v>10</v>
      </c>
      <c r="H97" s="7">
        <v>7</v>
      </c>
      <c r="I97" s="7">
        <v>19</v>
      </c>
      <c r="J97" s="7">
        <v>17</v>
      </c>
      <c r="K97" s="7">
        <v>65</v>
      </c>
      <c r="L97" s="7">
        <v>13</v>
      </c>
      <c r="M97" t="s">
        <v>350</v>
      </c>
      <c r="N97" t="s">
        <v>356</v>
      </c>
    </row>
    <row r="98" spans="1:14" x14ac:dyDescent="0.3">
      <c r="A98" s="6" t="s">
        <v>74</v>
      </c>
      <c r="B98" s="6" t="s">
        <v>19</v>
      </c>
      <c r="C98" s="8">
        <v>45205</v>
      </c>
      <c r="D98" s="6">
        <v>110</v>
      </c>
      <c r="E98" s="6">
        <v>82</v>
      </c>
      <c r="F98" s="6">
        <v>77</v>
      </c>
      <c r="G98" s="6">
        <v>10</v>
      </c>
      <c r="H98" s="6">
        <v>7</v>
      </c>
      <c r="I98" s="6">
        <v>19</v>
      </c>
      <c r="J98" s="6">
        <v>17</v>
      </c>
      <c r="K98" s="6">
        <v>65</v>
      </c>
      <c r="L98" s="6">
        <v>13</v>
      </c>
      <c r="M98" t="s">
        <v>350</v>
      </c>
      <c r="N98" t="s">
        <v>356</v>
      </c>
    </row>
    <row r="99" spans="1:14" x14ac:dyDescent="0.3">
      <c r="A99" s="7" t="s">
        <v>74</v>
      </c>
      <c r="B99" s="7" t="s">
        <v>19</v>
      </c>
      <c r="C99" s="9">
        <v>45205</v>
      </c>
      <c r="D99" s="7">
        <v>110</v>
      </c>
      <c r="E99" s="7">
        <v>82</v>
      </c>
      <c r="F99" s="7">
        <v>77</v>
      </c>
      <c r="G99" s="7">
        <v>10</v>
      </c>
      <c r="H99" s="7">
        <v>7</v>
      </c>
      <c r="I99" s="7">
        <v>19</v>
      </c>
      <c r="J99" s="7">
        <v>17</v>
      </c>
      <c r="K99" s="7">
        <v>65</v>
      </c>
      <c r="L99" s="7">
        <v>13</v>
      </c>
      <c r="M99" t="s">
        <v>350</v>
      </c>
      <c r="N99" t="s">
        <v>356</v>
      </c>
    </row>
    <row r="100" spans="1:14" x14ac:dyDescent="0.3">
      <c r="A100" s="6" t="s">
        <v>74</v>
      </c>
      <c r="B100" s="6" t="s">
        <v>19</v>
      </c>
      <c r="C100" s="8">
        <v>45205</v>
      </c>
      <c r="D100" s="6">
        <v>110</v>
      </c>
      <c r="E100" s="6">
        <v>82</v>
      </c>
      <c r="F100" s="6">
        <v>77</v>
      </c>
      <c r="G100" s="6">
        <v>10</v>
      </c>
      <c r="H100" s="6">
        <v>7</v>
      </c>
      <c r="I100" s="6">
        <v>19</v>
      </c>
      <c r="J100" s="6">
        <v>17</v>
      </c>
      <c r="K100" s="6">
        <v>65</v>
      </c>
      <c r="L100" s="6">
        <v>13</v>
      </c>
      <c r="M100" t="s">
        <v>350</v>
      </c>
      <c r="N100" t="s">
        <v>356</v>
      </c>
    </row>
    <row r="101" spans="1:14" x14ac:dyDescent="0.3">
      <c r="A101" s="7" t="s">
        <v>74</v>
      </c>
      <c r="B101" s="7" t="s">
        <v>19</v>
      </c>
      <c r="C101" s="9">
        <v>45205</v>
      </c>
      <c r="D101" s="7">
        <v>110</v>
      </c>
      <c r="E101" s="7">
        <v>82</v>
      </c>
      <c r="F101" s="7">
        <v>77</v>
      </c>
      <c r="G101" s="7">
        <v>10</v>
      </c>
      <c r="H101" s="7">
        <v>7</v>
      </c>
      <c r="I101" s="7">
        <v>19</v>
      </c>
      <c r="J101" s="7">
        <v>17</v>
      </c>
      <c r="K101" s="7">
        <v>65</v>
      </c>
      <c r="L101" s="7">
        <v>13</v>
      </c>
      <c r="M101" t="s">
        <v>350</v>
      </c>
      <c r="N101" t="s">
        <v>356</v>
      </c>
    </row>
    <row r="102" spans="1:14" x14ac:dyDescent="0.3">
      <c r="A102" s="6" t="s">
        <v>82</v>
      </c>
      <c r="B102" s="6" t="s">
        <v>19</v>
      </c>
      <c r="C102" s="8">
        <v>44942</v>
      </c>
      <c r="D102" s="6">
        <v>132</v>
      </c>
      <c r="E102" s="6">
        <v>99</v>
      </c>
      <c r="F102" s="6">
        <v>29</v>
      </c>
      <c r="G102" s="6">
        <v>9</v>
      </c>
      <c r="H102" s="6">
        <v>3</v>
      </c>
      <c r="I102" s="6">
        <v>164</v>
      </c>
      <c r="J102" s="6">
        <v>29</v>
      </c>
      <c r="K102" s="6">
        <v>69</v>
      </c>
      <c r="L102" s="6">
        <v>9</v>
      </c>
      <c r="M102" t="s">
        <v>350</v>
      </c>
      <c r="N102" t="s">
        <v>357</v>
      </c>
    </row>
    <row r="103" spans="1:14" x14ac:dyDescent="0.3">
      <c r="A103" s="7" t="s">
        <v>74</v>
      </c>
      <c r="B103" s="7" t="s">
        <v>19</v>
      </c>
      <c r="C103" s="9">
        <v>45205</v>
      </c>
      <c r="D103" s="7">
        <v>110</v>
      </c>
      <c r="E103" s="7">
        <v>82</v>
      </c>
      <c r="F103" s="7">
        <v>77</v>
      </c>
      <c r="G103" s="7">
        <v>10</v>
      </c>
      <c r="H103" s="7">
        <v>7</v>
      </c>
      <c r="I103" s="7">
        <v>19</v>
      </c>
      <c r="J103" s="7">
        <v>17</v>
      </c>
      <c r="K103" s="7">
        <v>65</v>
      </c>
      <c r="L103" s="7">
        <v>13</v>
      </c>
      <c r="M103" t="s">
        <v>350</v>
      </c>
      <c r="N103" t="s">
        <v>356</v>
      </c>
    </row>
    <row r="104" spans="1:14" x14ac:dyDescent="0.3">
      <c r="A104" s="6" t="s">
        <v>74</v>
      </c>
      <c r="B104" s="6" t="s">
        <v>19</v>
      </c>
      <c r="C104" s="8">
        <v>45205</v>
      </c>
      <c r="D104" s="6">
        <v>110</v>
      </c>
      <c r="E104" s="6">
        <v>82</v>
      </c>
      <c r="F104" s="6">
        <v>77</v>
      </c>
      <c r="G104" s="6">
        <v>10</v>
      </c>
      <c r="H104" s="6">
        <v>7</v>
      </c>
      <c r="I104" s="6">
        <v>19</v>
      </c>
      <c r="J104" s="6">
        <v>17</v>
      </c>
      <c r="K104" s="6">
        <v>65</v>
      </c>
      <c r="L104" s="6">
        <v>13</v>
      </c>
      <c r="M104" t="s">
        <v>350</v>
      </c>
      <c r="N104" t="s">
        <v>356</v>
      </c>
    </row>
    <row r="105" spans="1:14" x14ac:dyDescent="0.3">
      <c r="A105" s="7" t="s">
        <v>74</v>
      </c>
      <c r="B105" s="7" t="s">
        <v>19</v>
      </c>
      <c r="C105" s="9">
        <v>45205</v>
      </c>
      <c r="D105" s="7">
        <v>110</v>
      </c>
      <c r="E105" s="7">
        <v>82</v>
      </c>
      <c r="F105" s="7">
        <v>77</v>
      </c>
      <c r="G105" s="7">
        <v>10</v>
      </c>
      <c r="H105" s="7">
        <v>7</v>
      </c>
      <c r="I105" s="7">
        <v>19</v>
      </c>
      <c r="J105" s="7">
        <v>17</v>
      </c>
      <c r="K105" s="7">
        <v>65</v>
      </c>
      <c r="L105" s="7">
        <v>13</v>
      </c>
      <c r="M105" t="s">
        <v>350</v>
      </c>
      <c r="N105" t="s">
        <v>356</v>
      </c>
    </row>
    <row r="106" spans="1:14" x14ac:dyDescent="0.3">
      <c r="A106" s="6" t="s">
        <v>74</v>
      </c>
      <c r="B106" s="6" t="s">
        <v>19</v>
      </c>
      <c r="C106" s="8">
        <v>45205</v>
      </c>
      <c r="D106" s="6">
        <v>110</v>
      </c>
      <c r="E106" s="6">
        <v>82</v>
      </c>
      <c r="F106" s="6">
        <v>77</v>
      </c>
      <c r="G106" s="6">
        <v>10</v>
      </c>
      <c r="H106" s="6">
        <v>7</v>
      </c>
      <c r="I106" s="6">
        <v>19</v>
      </c>
      <c r="J106" s="6">
        <v>17</v>
      </c>
      <c r="K106" s="6">
        <v>65</v>
      </c>
      <c r="L106" s="6">
        <v>13</v>
      </c>
      <c r="M106" t="s">
        <v>350</v>
      </c>
      <c r="N106" t="s">
        <v>356</v>
      </c>
    </row>
    <row r="107" spans="1:14" x14ac:dyDescent="0.3">
      <c r="A107" s="7" t="s">
        <v>74</v>
      </c>
      <c r="B107" s="7" t="s">
        <v>19</v>
      </c>
      <c r="C107" s="9">
        <v>45205</v>
      </c>
      <c r="D107" s="7">
        <v>110</v>
      </c>
      <c r="E107" s="7">
        <v>82</v>
      </c>
      <c r="F107" s="7">
        <v>77</v>
      </c>
      <c r="G107" s="7">
        <v>10</v>
      </c>
      <c r="H107" s="7">
        <v>7</v>
      </c>
      <c r="I107" s="7">
        <v>19</v>
      </c>
      <c r="J107" s="7">
        <v>17</v>
      </c>
      <c r="K107" s="7">
        <v>65</v>
      </c>
      <c r="L107" s="7">
        <v>13</v>
      </c>
      <c r="M107" t="s">
        <v>350</v>
      </c>
      <c r="N107" t="s">
        <v>356</v>
      </c>
    </row>
    <row r="108" spans="1:14" x14ac:dyDescent="0.3">
      <c r="A108" s="6" t="s">
        <v>74</v>
      </c>
      <c r="B108" s="6" t="s">
        <v>19</v>
      </c>
      <c r="C108" s="8">
        <v>45205</v>
      </c>
      <c r="D108" s="6">
        <v>110</v>
      </c>
      <c r="E108" s="6">
        <v>82</v>
      </c>
      <c r="F108" s="6">
        <v>77</v>
      </c>
      <c r="G108" s="6">
        <v>10</v>
      </c>
      <c r="H108" s="6">
        <v>7</v>
      </c>
      <c r="I108" s="6">
        <v>19</v>
      </c>
      <c r="J108" s="6">
        <v>17</v>
      </c>
      <c r="K108" s="6">
        <v>65</v>
      </c>
      <c r="L108" s="6">
        <v>13</v>
      </c>
      <c r="M108" t="s">
        <v>350</v>
      </c>
      <c r="N108" t="s">
        <v>356</v>
      </c>
    </row>
    <row r="109" spans="1:14" x14ac:dyDescent="0.3">
      <c r="A109" s="7" t="s">
        <v>74</v>
      </c>
      <c r="B109" s="7" t="s">
        <v>19</v>
      </c>
      <c r="C109" s="9">
        <v>45205</v>
      </c>
      <c r="D109" s="7">
        <v>110</v>
      </c>
      <c r="E109" s="7">
        <v>82</v>
      </c>
      <c r="F109" s="7">
        <v>77</v>
      </c>
      <c r="G109" s="7">
        <v>10</v>
      </c>
      <c r="H109" s="7">
        <v>7</v>
      </c>
      <c r="I109" s="7">
        <v>19</v>
      </c>
      <c r="J109" s="7">
        <v>17</v>
      </c>
      <c r="K109" s="7">
        <v>65</v>
      </c>
      <c r="L109" s="7">
        <v>13</v>
      </c>
      <c r="M109" t="s">
        <v>350</v>
      </c>
      <c r="N109" t="s">
        <v>356</v>
      </c>
    </row>
    <row r="110" spans="1:14" x14ac:dyDescent="0.3">
      <c r="A110" s="6" t="s">
        <v>74</v>
      </c>
      <c r="B110" s="6" t="s">
        <v>19</v>
      </c>
      <c r="C110" s="8">
        <v>45205</v>
      </c>
      <c r="D110" s="6">
        <v>110</v>
      </c>
      <c r="E110" s="6">
        <v>82</v>
      </c>
      <c r="F110" s="6">
        <v>77</v>
      </c>
      <c r="G110" s="6">
        <v>10</v>
      </c>
      <c r="H110" s="6">
        <v>7</v>
      </c>
      <c r="I110" s="6">
        <v>19</v>
      </c>
      <c r="J110" s="6">
        <v>17</v>
      </c>
      <c r="K110" s="6">
        <v>65</v>
      </c>
      <c r="L110" s="6">
        <v>13</v>
      </c>
      <c r="M110" t="s">
        <v>350</v>
      </c>
      <c r="N110" t="s">
        <v>356</v>
      </c>
    </row>
    <row r="111" spans="1:14" x14ac:dyDescent="0.3">
      <c r="A111" s="7" t="s">
        <v>74</v>
      </c>
      <c r="B111" s="7" t="s">
        <v>19</v>
      </c>
      <c r="C111" s="9">
        <v>45205</v>
      </c>
      <c r="D111" s="7">
        <v>110</v>
      </c>
      <c r="E111" s="7">
        <v>82</v>
      </c>
      <c r="F111" s="7">
        <v>77</v>
      </c>
      <c r="G111" s="7">
        <v>10</v>
      </c>
      <c r="H111" s="7">
        <v>7</v>
      </c>
      <c r="I111" s="7">
        <v>19</v>
      </c>
      <c r="J111" s="7">
        <v>17</v>
      </c>
      <c r="K111" s="7">
        <v>65</v>
      </c>
      <c r="L111" s="7">
        <v>13</v>
      </c>
      <c r="M111" t="s">
        <v>350</v>
      </c>
      <c r="N111" t="s">
        <v>356</v>
      </c>
    </row>
    <row r="112" spans="1:14" x14ac:dyDescent="0.3">
      <c r="A112" s="6" t="s">
        <v>74</v>
      </c>
      <c r="B112" s="6" t="s">
        <v>19</v>
      </c>
      <c r="C112" s="8">
        <v>45205</v>
      </c>
      <c r="D112" s="6">
        <v>110</v>
      </c>
      <c r="E112" s="6">
        <v>82</v>
      </c>
      <c r="F112" s="6">
        <v>77</v>
      </c>
      <c r="G112" s="6">
        <v>10</v>
      </c>
      <c r="H112" s="6">
        <v>7</v>
      </c>
      <c r="I112" s="6">
        <v>19</v>
      </c>
      <c r="J112" s="6">
        <v>17</v>
      </c>
      <c r="K112" s="6">
        <v>65</v>
      </c>
      <c r="L112" s="6">
        <v>13</v>
      </c>
      <c r="M112" t="s">
        <v>350</v>
      </c>
      <c r="N112" t="s">
        <v>356</v>
      </c>
    </row>
    <row r="113" spans="1:14" x14ac:dyDescent="0.3">
      <c r="A113" s="7" t="s">
        <v>74</v>
      </c>
      <c r="B113" s="7" t="s">
        <v>19</v>
      </c>
      <c r="C113" s="9">
        <v>45205</v>
      </c>
      <c r="D113" s="7">
        <v>110</v>
      </c>
      <c r="E113" s="7">
        <v>82</v>
      </c>
      <c r="F113" s="7">
        <v>77</v>
      </c>
      <c r="G113" s="7">
        <v>10</v>
      </c>
      <c r="H113" s="7">
        <v>7</v>
      </c>
      <c r="I113" s="7">
        <v>19</v>
      </c>
      <c r="J113" s="7">
        <v>17</v>
      </c>
      <c r="K113" s="7">
        <v>65</v>
      </c>
      <c r="L113" s="7">
        <v>13</v>
      </c>
      <c r="M113" t="s">
        <v>350</v>
      </c>
      <c r="N113" t="s">
        <v>356</v>
      </c>
    </row>
    <row r="114" spans="1:14" x14ac:dyDescent="0.3">
      <c r="A114" s="6" t="s">
        <v>74</v>
      </c>
      <c r="B114" s="6" t="s">
        <v>19</v>
      </c>
      <c r="C114" s="8">
        <v>45205</v>
      </c>
      <c r="D114" s="6">
        <v>110</v>
      </c>
      <c r="E114" s="6">
        <v>82</v>
      </c>
      <c r="F114" s="6">
        <v>77</v>
      </c>
      <c r="G114" s="6">
        <v>10</v>
      </c>
      <c r="H114" s="6">
        <v>7</v>
      </c>
      <c r="I114" s="6">
        <v>19</v>
      </c>
      <c r="J114" s="6">
        <v>17</v>
      </c>
      <c r="K114" s="6">
        <v>65</v>
      </c>
      <c r="L114" s="6">
        <v>13</v>
      </c>
      <c r="M114" t="s">
        <v>350</v>
      </c>
      <c r="N114" t="s">
        <v>356</v>
      </c>
    </row>
    <row r="115" spans="1:14" x14ac:dyDescent="0.3">
      <c r="A115" s="7" t="s">
        <v>74</v>
      </c>
      <c r="B115" s="7" t="s">
        <v>19</v>
      </c>
      <c r="C115" s="9">
        <v>45205</v>
      </c>
      <c r="D115" s="7">
        <v>110</v>
      </c>
      <c r="E115" s="7">
        <v>82</v>
      </c>
      <c r="F115" s="7">
        <v>77</v>
      </c>
      <c r="G115" s="7">
        <v>10</v>
      </c>
      <c r="H115" s="7">
        <v>7</v>
      </c>
      <c r="I115" s="7">
        <v>19</v>
      </c>
      <c r="J115" s="7">
        <v>17</v>
      </c>
      <c r="K115" s="7">
        <v>65</v>
      </c>
      <c r="L115" s="7">
        <v>13</v>
      </c>
      <c r="M115" t="s">
        <v>350</v>
      </c>
      <c r="N115" t="s">
        <v>356</v>
      </c>
    </row>
    <row r="116" spans="1:14" x14ac:dyDescent="0.3">
      <c r="A116" s="6" t="s">
        <v>74</v>
      </c>
      <c r="B116" s="6" t="s">
        <v>19</v>
      </c>
      <c r="C116" s="8">
        <v>45205</v>
      </c>
      <c r="D116" s="6">
        <v>110</v>
      </c>
      <c r="E116" s="6">
        <v>82</v>
      </c>
      <c r="F116" s="6">
        <v>77</v>
      </c>
      <c r="G116" s="6">
        <v>10</v>
      </c>
      <c r="H116" s="6">
        <v>7</v>
      </c>
      <c r="I116" s="6">
        <v>19</v>
      </c>
      <c r="J116" s="6">
        <v>17</v>
      </c>
      <c r="K116" s="6">
        <v>65</v>
      </c>
      <c r="L116" s="6">
        <v>13</v>
      </c>
      <c r="M116" t="s">
        <v>350</v>
      </c>
      <c r="N116" t="s">
        <v>356</v>
      </c>
    </row>
    <row r="117" spans="1:14" x14ac:dyDescent="0.3">
      <c r="A117" s="7" t="s">
        <v>74</v>
      </c>
      <c r="B117" s="7" t="s">
        <v>19</v>
      </c>
      <c r="C117" s="9">
        <v>45205</v>
      </c>
      <c r="D117" s="7">
        <v>110</v>
      </c>
      <c r="E117" s="7">
        <v>82</v>
      </c>
      <c r="F117" s="7">
        <v>77</v>
      </c>
      <c r="G117" s="7">
        <v>10</v>
      </c>
      <c r="H117" s="7">
        <v>7</v>
      </c>
      <c r="I117" s="7">
        <v>19</v>
      </c>
      <c r="J117" s="7">
        <v>17</v>
      </c>
      <c r="K117" s="7">
        <v>65</v>
      </c>
      <c r="L117" s="7">
        <v>13</v>
      </c>
      <c r="M117" t="s">
        <v>350</v>
      </c>
      <c r="N117" t="s">
        <v>356</v>
      </c>
    </row>
    <row r="118" spans="1:14" x14ac:dyDescent="0.3">
      <c r="A118" s="6" t="s">
        <v>74</v>
      </c>
      <c r="B118" s="6" t="s">
        <v>19</v>
      </c>
      <c r="C118" s="8">
        <v>45205</v>
      </c>
      <c r="D118" s="6">
        <v>110</v>
      </c>
      <c r="E118" s="6">
        <v>82</v>
      </c>
      <c r="F118" s="6">
        <v>77</v>
      </c>
      <c r="G118" s="6">
        <v>10</v>
      </c>
      <c r="H118" s="6">
        <v>7</v>
      </c>
      <c r="I118" s="6">
        <v>19</v>
      </c>
      <c r="J118" s="6">
        <v>17</v>
      </c>
      <c r="K118" s="6">
        <v>65</v>
      </c>
      <c r="L118" s="6">
        <v>13</v>
      </c>
      <c r="M118" t="s">
        <v>350</v>
      </c>
      <c r="N118" t="s">
        <v>356</v>
      </c>
    </row>
    <row r="119" spans="1:14" x14ac:dyDescent="0.3">
      <c r="A119" s="7" t="s">
        <v>74</v>
      </c>
      <c r="B119" s="7" t="s">
        <v>19</v>
      </c>
      <c r="C119" s="9">
        <v>45205</v>
      </c>
      <c r="D119" s="7">
        <v>110</v>
      </c>
      <c r="E119" s="7">
        <v>82</v>
      </c>
      <c r="F119" s="7">
        <v>77</v>
      </c>
      <c r="G119" s="7">
        <v>10</v>
      </c>
      <c r="H119" s="7">
        <v>7</v>
      </c>
      <c r="I119" s="7">
        <v>19</v>
      </c>
      <c r="J119" s="7">
        <v>17</v>
      </c>
      <c r="K119" s="7">
        <v>65</v>
      </c>
      <c r="L119" s="7">
        <v>13</v>
      </c>
      <c r="M119" t="s">
        <v>350</v>
      </c>
      <c r="N119" t="s">
        <v>356</v>
      </c>
    </row>
    <row r="120" spans="1:14" x14ac:dyDescent="0.3">
      <c r="A120" s="6" t="s">
        <v>74</v>
      </c>
      <c r="B120" s="6" t="s">
        <v>19</v>
      </c>
      <c r="C120" s="8">
        <v>45205</v>
      </c>
      <c r="D120" s="6">
        <v>110</v>
      </c>
      <c r="E120" s="6">
        <v>82</v>
      </c>
      <c r="F120" s="6">
        <v>77</v>
      </c>
      <c r="G120" s="6">
        <v>10</v>
      </c>
      <c r="H120" s="6">
        <v>7</v>
      </c>
      <c r="I120" s="6">
        <v>19</v>
      </c>
      <c r="J120" s="6">
        <v>17</v>
      </c>
      <c r="K120" s="6">
        <v>65</v>
      </c>
      <c r="L120" s="6">
        <v>13</v>
      </c>
      <c r="M120" t="s">
        <v>350</v>
      </c>
      <c r="N120" t="s">
        <v>356</v>
      </c>
    </row>
    <row r="121" spans="1:14" x14ac:dyDescent="0.3">
      <c r="A121" s="7" t="s">
        <v>74</v>
      </c>
      <c r="B121" s="7" t="s">
        <v>19</v>
      </c>
      <c r="C121" s="9">
        <v>45205</v>
      </c>
      <c r="D121" s="7">
        <v>110</v>
      </c>
      <c r="E121" s="7">
        <v>82</v>
      </c>
      <c r="F121" s="7">
        <v>77</v>
      </c>
      <c r="G121" s="7">
        <v>10</v>
      </c>
      <c r="H121" s="7">
        <v>7</v>
      </c>
      <c r="I121" s="7">
        <v>19</v>
      </c>
      <c r="J121" s="7">
        <v>17</v>
      </c>
      <c r="K121" s="7">
        <v>65</v>
      </c>
      <c r="L121" s="7">
        <v>13</v>
      </c>
      <c r="M121" t="s">
        <v>350</v>
      </c>
      <c r="N121" t="s">
        <v>356</v>
      </c>
    </row>
    <row r="122" spans="1:14" x14ac:dyDescent="0.3">
      <c r="A122" s="6" t="s">
        <v>74</v>
      </c>
      <c r="B122" s="6" t="s">
        <v>19</v>
      </c>
      <c r="C122" s="8">
        <v>45205</v>
      </c>
      <c r="D122" s="6">
        <v>110</v>
      </c>
      <c r="E122" s="6">
        <v>82</v>
      </c>
      <c r="F122" s="6">
        <v>77</v>
      </c>
      <c r="G122" s="6">
        <v>10</v>
      </c>
      <c r="H122" s="6">
        <v>7</v>
      </c>
      <c r="I122" s="6">
        <v>19</v>
      </c>
      <c r="J122" s="6">
        <v>17</v>
      </c>
      <c r="K122" s="6">
        <v>65</v>
      </c>
      <c r="L122" s="6">
        <v>13</v>
      </c>
      <c r="M122" t="s">
        <v>350</v>
      </c>
      <c r="N122" t="s">
        <v>356</v>
      </c>
    </row>
    <row r="123" spans="1:14" x14ac:dyDescent="0.3">
      <c r="A123" s="7" t="s">
        <v>74</v>
      </c>
      <c r="B123" s="7" t="s">
        <v>19</v>
      </c>
      <c r="C123" s="9">
        <v>45205</v>
      </c>
      <c r="D123" s="7">
        <v>110</v>
      </c>
      <c r="E123" s="7">
        <v>82</v>
      </c>
      <c r="F123" s="7">
        <v>77</v>
      </c>
      <c r="G123" s="7">
        <v>10</v>
      </c>
      <c r="H123" s="7">
        <v>7</v>
      </c>
      <c r="I123" s="7">
        <v>19</v>
      </c>
      <c r="J123" s="7">
        <v>17</v>
      </c>
      <c r="K123" s="7">
        <v>65</v>
      </c>
      <c r="L123" s="7">
        <v>13</v>
      </c>
      <c r="M123" t="s">
        <v>350</v>
      </c>
      <c r="N123" t="s">
        <v>356</v>
      </c>
    </row>
    <row r="124" spans="1:14" x14ac:dyDescent="0.3">
      <c r="A124" s="6" t="s">
        <v>74</v>
      </c>
      <c r="B124" s="6" t="s">
        <v>19</v>
      </c>
      <c r="C124" s="8">
        <v>45205</v>
      </c>
      <c r="D124" s="6">
        <v>110</v>
      </c>
      <c r="E124" s="6">
        <v>82</v>
      </c>
      <c r="F124" s="6">
        <v>77</v>
      </c>
      <c r="G124" s="6">
        <v>10</v>
      </c>
      <c r="H124" s="6">
        <v>7</v>
      </c>
      <c r="I124" s="6">
        <v>19</v>
      </c>
      <c r="J124" s="6">
        <v>17</v>
      </c>
      <c r="K124" s="6">
        <v>65</v>
      </c>
      <c r="L124" s="6">
        <v>13</v>
      </c>
      <c r="M124" t="s">
        <v>350</v>
      </c>
      <c r="N124" t="s">
        <v>356</v>
      </c>
    </row>
    <row r="125" spans="1:14" x14ac:dyDescent="0.3">
      <c r="A125" s="7" t="s">
        <v>74</v>
      </c>
      <c r="B125" s="7" t="s">
        <v>19</v>
      </c>
      <c r="C125" s="9">
        <v>45205</v>
      </c>
      <c r="D125" s="7">
        <v>110</v>
      </c>
      <c r="E125" s="7">
        <v>82</v>
      </c>
      <c r="F125" s="7">
        <v>77</v>
      </c>
      <c r="G125" s="7">
        <v>10</v>
      </c>
      <c r="H125" s="7">
        <v>7</v>
      </c>
      <c r="I125" s="7">
        <v>19</v>
      </c>
      <c r="J125" s="7">
        <v>17</v>
      </c>
      <c r="K125" s="7">
        <v>65</v>
      </c>
      <c r="L125" s="7">
        <v>13</v>
      </c>
      <c r="M125" t="s">
        <v>350</v>
      </c>
      <c r="N125" t="s">
        <v>356</v>
      </c>
    </row>
    <row r="126" spans="1:14" x14ac:dyDescent="0.3">
      <c r="A126" s="6" t="s">
        <v>74</v>
      </c>
      <c r="B126" s="6" t="s">
        <v>19</v>
      </c>
      <c r="C126" s="8">
        <v>45205</v>
      </c>
      <c r="D126" s="6">
        <v>110</v>
      </c>
      <c r="E126" s="6">
        <v>82</v>
      </c>
      <c r="F126" s="6">
        <v>77</v>
      </c>
      <c r="G126" s="6">
        <v>10</v>
      </c>
      <c r="H126" s="6">
        <v>7</v>
      </c>
      <c r="I126" s="6">
        <v>19</v>
      </c>
      <c r="J126" s="6">
        <v>17</v>
      </c>
      <c r="K126" s="6">
        <v>65</v>
      </c>
      <c r="L126" s="6">
        <v>13</v>
      </c>
      <c r="M126" t="s">
        <v>350</v>
      </c>
      <c r="N126" t="s">
        <v>356</v>
      </c>
    </row>
    <row r="127" spans="1:14" x14ac:dyDescent="0.3">
      <c r="A127" s="7" t="s">
        <v>74</v>
      </c>
      <c r="B127" s="7" t="s">
        <v>19</v>
      </c>
      <c r="C127" s="9">
        <v>45205</v>
      </c>
      <c r="D127" s="7">
        <v>110</v>
      </c>
      <c r="E127" s="7">
        <v>82</v>
      </c>
      <c r="F127" s="7">
        <v>77</v>
      </c>
      <c r="G127" s="7">
        <v>10</v>
      </c>
      <c r="H127" s="7">
        <v>7</v>
      </c>
      <c r="I127" s="7">
        <v>19</v>
      </c>
      <c r="J127" s="7">
        <v>17</v>
      </c>
      <c r="K127" s="7">
        <v>65</v>
      </c>
      <c r="L127" s="7">
        <v>13</v>
      </c>
      <c r="M127" t="s">
        <v>350</v>
      </c>
      <c r="N127" t="s">
        <v>356</v>
      </c>
    </row>
    <row r="128" spans="1:14" x14ac:dyDescent="0.3">
      <c r="A128" s="6" t="s">
        <v>74</v>
      </c>
      <c r="B128" s="6" t="s">
        <v>19</v>
      </c>
      <c r="C128" s="8">
        <v>45205</v>
      </c>
      <c r="D128" s="6">
        <v>110</v>
      </c>
      <c r="E128" s="6">
        <v>82</v>
      </c>
      <c r="F128" s="6">
        <v>77</v>
      </c>
      <c r="G128" s="6">
        <v>10</v>
      </c>
      <c r="H128" s="6">
        <v>7</v>
      </c>
      <c r="I128" s="6">
        <v>19</v>
      </c>
      <c r="J128" s="6">
        <v>17</v>
      </c>
      <c r="K128" s="6">
        <v>65</v>
      </c>
      <c r="L128" s="6">
        <v>13</v>
      </c>
      <c r="M128" t="s">
        <v>350</v>
      </c>
      <c r="N128" t="s">
        <v>356</v>
      </c>
    </row>
    <row r="129" spans="1:14" x14ac:dyDescent="0.3">
      <c r="A129" s="7" t="s">
        <v>74</v>
      </c>
      <c r="B129" s="7" t="s">
        <v>19</v>
      </c>
      <c r="C129" s="9">
        <v>45205</v>
      </c>
      <c r="D129" s="7">
        <v>110</v>
      </c>
      <c r="E129" s="7">
        <v>82</v>
      </c>
      <c r="F129" s="7">
        <v>77</v>
      </c>
      <c r="G129" s="7">
        <v>10</v>
      </c>
      <c r="H129" s="7">
        <v>7</v>
      </c>
      <c r="I129" s="7">
        <v>19</v>
      </c>
      <c r="J129" s="7">
        <v>17</v>
      </c>
      <c r="K129" s="7">
        <v>65</v>
      </c>
      <c r="L129" s="7">
        <v>13</v>
      </c>
      <c r="M129" t="s">
        <v>350</v>
      </c>
      <c r="N129" t="s">
        <v>356</v>
      </c>
    </row>
    <row r="130" spans="1:14" x14ac:dyDescent="0.3">
      <c r="A130" s="6" t="s">
        <v>74</v>
      </c>
      <c r="B130" s="6" t="s">
        <v>19</v>
      </c>
      <c r="C130" s="8">
        <v>45205</v>
      </c>
      <c r="D130" s="6">
        <v>110</v>
      </c>
      <c r="E130" s="6">
        <v>82</v>
      </c>
      <c r="F130" s="6">
        <v>77</v>
      </c>
      <c r="G130" s="6">
        <v>10</v>
      </c>
      <c r="H130" s="6">
        <v>7</v>
      </c>
      <c r="I130" s="6">
        <v>19</v>
      </c>
      <c r="J130" s="6">
        <v>17</v>
      </c>
      <c r="K130" s="6">
        <v>65</v>
      </c>
      <c r="L130" s="6">
        <v>13</v>
      </c>
      <c r="M130" t="s">
        <v>350</v>
      </c>
      <c r="N130" t="s">
        <v>356</v>
      </c>
    </row>
    <row r="131" spans="1:14" x14ac:dyDescent="0.3">
      <c r="A131" s="7" t="s">
        <v>74</v>
      </c>
      <c r="B131" s="7" t="s">
        <v>19</v>
      </c>
      <c r="C131" s="9">
        <v>45205</v>
      </c>
      <c r="D131" s="7">
        <v>110</v>
      </c>
      <c r="E131" s="7">
        <v>82</v>
      </c>
      <c r="F131" s="7">
        <v>77</v>
      </c>
      <c r="G131" s="7">
        <v>10</v>
      </c>
      <c r="H131" s="7">
        <v>7</v>
      </c>
      <c r="I131" s="7">
        <v>19</v>
      </c>
      <c r="J131" s="7">
        <v>17</v>
      </c>
      <c r="K131" s="7">
        <v>65</v>
      </c>
      <c r="L131" s="7">
        <v>13</v>
      </c>
      <c r="M131" t="s">
        <v>350</v>
      </c>
      <c r="N131" t="s">
        <v>356</v>
      </c>
    </row>
    <row r="132" spans="1:14" x14ac:dyDescent="0.3">
      <c r="A132" s="6" t="s">
        <v>74</v>
      </c>
      <c r="B132" s="6" t="s">
        <v>19</v>
      </c>
      <c r="C132" s="8">
        <v>45205</v>
      </c>
      <c r="D132" s="6">
        <v>110</v>
      </c>
      <c r="E132" s="6">
        <v>82</v>
      </c>
      <c r="F132" s="6">
        <v>77</v>
      </c>
      <c r="G132" s="6">
        <v>10</v>
      </c>
      <c r="H132" s="6">
        <v>7</v>
      </c>
      <c r="I132" s="6">
        <v>19</v>
      </c>
      <c r="J132" s="6">
        <v>17</v>
      </c>
      <c r="K132" s="6">
        <v>65</v>
      </c>
      <c r="L132" s="6">
        <v>13</v>
      </c>
      <c r="M132" t="s">
        <v>350</v>
      </c>
      <c r="N132" t="s">
        <v>356</v>
      </c>
    </row>
    <row r="133" spans="1:14" x14ac:dyDescent="0.3">
      <c r="A133" s="7" t="s">
        <v>74</v>
      </c>
      <c r="B133" s="7" t="s">
        <v>19</v>
      </c>
      <c r="C133" s="9">
        <v>45205</v>
      </c>
      <c r="D133" s="7">
        <v>110</v>
      </c>
      <c r="E133" s="7">
        <v>82</v>
      </c>
      <c r="F133" s="7">
        <v>77</v>
      </c>
      <c r="G133" s="7">
        <v>10</v>
      </c>
      <c r="H133" s="7">
        <v>7</v>
      </c>
      <c r="I133" s="7">
        <v>19</v>
      </c>
      <c r="J133" s="7">
        <v>17</v>
      </c>
      <c r="K133" s="7">
        <v>65</v>
      </c>
      <c r="L133" s="7">
        <v>13</v>
      </c>
      <c r="M133" t="s">
        <v>350</v>
      </c>
      <c r="N133" t="s">
        <v>356</v>
      </c>
    </row>
    <row r="134" spans="1:14" x14ac:dyDescent="0.3">
      <c r="A134" s="6" t="s">
        <v>74</v>
      </c>
      <c r="B134" s="6" t="s">
        <v>19</v>
      </c>
      <c r="C134" s="8">
        <v>45205</v>
      </c>
      <c r="D134" s="6">
        <v>110</v>
      </c>
      <c r="E134" s="6">
        <v>82</v>
      </c>
      <c r="F134" s="6">
        <v>77</v>
      </c>
      <c r="G134" s="6">
        <v>10</v>
      </c>
      <c r="H134" s="6">
        <v>7</v>
      </c>
      <c r="I134" s="6">
        <v>19</v>
      </c>
      <c r="J134" s="6">
        <v>17</v>
      </c>
      <c r="K134" s="6">
        <v>65</v>
      </c>
      <c r="L134" s="6">
        <v>13</v>
      </c>
      <c r="M134" t="s">
        <v>350</v>
      </c>
      <c r="N134" t="s">
        <v>356</v>
      </c>
    </row>
    <row r="135" spans="1:14" x14ac:dyDescent="0.3">
      <c r="A135" s="7" t="s">
        <v>74</v>
      </c>
      <c r="B135" s="7" t="s">
        <v>19</v>
      </c>
      <c r="C135" s="9">
        <v>45205</v>
      </c>
      <c r="D135" s="7">
        <v>110</v>
      </c>
      <c r="E135" s="7">
        <v>82</v>
      </c>
      <c r="F135" s="7">
        <v>77</v>
      </c>
      <c r="G135" s="7">
        <v>10</v>
      </c>
      <c r="H135" s="7">
        <v>7</v>
      </c>
      <c r="I135" s="7">
        <v>19</v>
      </c>
      <c r="J135" s="7">
        <v>17</v>
      </c>
      <c r="K135" s="7">
        <v>65</v>
      </c>
      <c r="L135" s="7">
        <v>13</v>
      </c>
      <c r="M135" t="s">
        <v>350</v>
      </c>
      <c r="N135" t="s">
        <v>356</v>
      </c>
    </row>
    <row r="136" spans="1:14" x14ac:dyDescent="0.3">
      <c r="A136" s="6" t="s">
        <v>74</v>
      </c>
      <c r="B136" s="6" t="s">
        <v>19</v>
      </c>
      <c r="C136" s="8">
        <v>45205</v>
      </c>
      <c r="D136" s="6">
        <v>110</v>
      </c>
      <c r="E136" s="6">
        <v>82</v>
      </c>
      <c r="F136" s="6">
        <v>77</v>
      </c>
      <c r="G136" s="6">
        <v>10</v>
      </c>
      <c r="H136" s="6">
        <v>7</v>
      </c>
      <c r="I136" s="6">
        <v>19</v>
      </c>
      <c r="J136" s="6">
        <v>17</v>
      </c>
      <c r="K136" s="6">
        <v>65</v>
      </c>
      <c r="L136" s="6">
        <v>13</v>
      </c>
      <c r="M136" t="s">
        <v>350</v>
      </c>
      <c r="N136" t="s">
        <v>356</v>
      </c>
    </row>
    <row r="137" spans="1:14" x14ac:dyDescent="0.3">
      <c r="A137" s="7" t="s">
        <v>74</v>
      </c>
      <c r="B137" s="7" t="s">
        <v>19</v>
      </c>
      <c r="C137" s="9">
        <v>45205</v>
      </c>
      <c r="D137" s="7">
        <v>110</v>
      </c>
      <c r="E137" s="7">
        <v>82</v>
      </c>
      <c r="F137" s="7">
        <v>77</v>
      </c>
      <c r="G137" s="7">
        <v>10</v>
      </c>
      <c r="H137" s="7">
        <v>7</v>
      </c>
      <c r="I137" s="7">
        <v>19</v>
      </c>
      <c r="J137" s="7">
        <v>17</v>
      </c>
      <c r="K137" s="7">
        <v>65</v>
      </c>
      <c r="L137" s="7">
        <v>13</v>
      </c>
      <c r="M137" t="s">
        <v>350</v>
      </c>
      <c r="N137" t="s">
        <v>356</v>
      </c>
    </row>
    <row r="138" spans="1:14" x14ac:dyDescent="0.3">
      <c r="A138" s="6" t="s">
        <v>74</v>
      </c>
      <c r="B138" s="6" t="s">
        <v>19</v>
      </c>
      <c r="C138" s="8">
        <v>45205</v>
      </c>
      <c r="D138" s="6">
        <v>110</v>
      </c>
      <c r="E138" s="6">
        <v>82</v>
      </c>
      <c r="F138" s="6">
        <v>77</v>
      </c>
      <c r="G138" s="6">
        <v>10</v>
      </c>
      <c r="H138" s="6">
        <v>7</v>
      </c>
      <c r="I138" s="6">
        <v>19</v>
      </c>
      <c r="J138" s="6">
        <v>17</v>
      </c>
      <c r="K138" s="6">
        <v>65</v>
      </c>
      <c r="L138" s="6">
        <v>13</v>
      </c>
      <c r="M138" t="s">
        <v>350</v>
      </c>
      <c r="N138" t="s">
        <v>356</v>
      </c>
    </row>
    <row r="139" spans="1:14" x14ac:dyDescent="0.3">
      <c r="A139" s="7" t="s">
        <v>74</v>
      </c>
      <c r="B139" s="7" t="s">
        <v>19</v>
      </c>
      <c r="C139" s="9">
        <v>45205</v>
      </c>
      <c r="D139" s="7">
        <v>110</v>
      </c>
      <c r="E139" s="7">
        <v>82</v>
      </c>
      <c r="F139" s="7">
        <v>77</v>
      </c>
      <c r="G139" s="7">
        <v>10</v>
      </c>
      <c r="H139" s="7">
        <v>7</v>
      </c>
      <c r="I139" s="7">
        <v>19</v>
      </c>
      <c r="J139" s="7">
        <v>17</v>
      </c>
      <c r="K139" s="7">
        <v>65</v>
      </c>
      <c r="L139" s="7">
        <v>13</v>
      </c>
      <c r="M139" t="s">
        <v>350</v>
      </c>
      <c r="N139" t="s">
        <v>356</v>
      </c>
    </row>
    <row r="140" spans="1:14" x14ac:dyDescent="0.3">
      <c r="A140" s="6" t="s">
        <v>74</v>
      </c>
      <c r="B140" s="6" t="s">
        <v>19</v>
      </c>
      <c r="C140" s="8">
        <v>45205</v>
      </c>
      <c r="D140" s="6">
        <v>110</v>
      </c>
      <c r="E140" s="6">
        <v>82</v>
      </c>
      <c r="F140" s="6">
        <v>77</v>
      </c>
      <c r="G140" s="6">
        <v>10</v>
      </c>
      <c r="H140" s="6">
        <v>7</v>
      </c>
      <c r="I140" s="6">
        <v>19</v>
      </c>
      <c r="J140" s="6">
        <v>17</v>
      </c>
      <c r="K140" s="6">
        <v>65</v>
      </c>
      <c r="L140" s="6">
        <v>13</v>
      </c>
      <c r="M140" t="s">
        <v>350</v>
      </c>
      <c r="N140" t="s">
        <v>356</v>
      </c>
    </row>
    <row r="141" spans="1:14" x14ac:dyDescent="0.3">
      <c r="A141" s="7" t="s">
        <v>74</v>
      </c>
      <c r="B141" s="7" t="s">
        <v>19</v>
      </c>
      <c r="C141" s="9">
        <v>45205</v>
      </c>
      <c r="D141" s="7">
        <v>110</v>
      </c>
      <c r="E141" s="7">
        <v>82</v>
      </c>
      <c r="F141" s="7">
        <v>77</v>
      </c>
      <c r="G141" s="7">
        <v>10</v>
      </c>
      <c r="H141" s="7">
        <v>7</v>
      </c>
      <c r="I141" s="7">
        <v>19</v>
      </c>
      <c r="J141" s="7">
        <v>17</v>
      </c>
      <c r="K141" s="7">
        <v>65</v>
      </c>
      <c r="L141" s="7">
        <v>13</v>
      </c>
      <c r="M141" t="s">
        <v>350</v>
      </c>
      <c r="N141" t="s">
        <v>356</v>
      </c>
    </row>
    <row r="142" spans="1:14" x14ac:dyDescent="0.3">
      <c r="A142" s="6" t="s">
        <v>74</v>
      </c>
      <c r="B142" s="6" t="s">
        <v>19</v>
      </c>
      <c r="C142" s="8">
        <v>45205</v>
      </c>
      <c r="D142" s="6">
        <v>110</v>
      </c>
      <c r="E142" s="6">
        <v>82</v>
      </c>
      <c r="F142" s="6">
        <v>77</v>
      </c>
      <c r="G142" s="6">
        <v>10</v>
      </c>
      <c r="H142" s="6">
        <v>7</v>
      </c>
      <c r="I142" s="6">
        <v>19</v>
      </c>
      <c r="J142" s="6">
        <v>17</v>
      </c>
      <c r="K142" s="6">
        <v>65</v>
      </c>
      <c r="L142" s="6">
        <v>13</v>
      </c>
      <c r="M142" t="s">
        <v>350</v>
      </c>
      <c r="N142" t="s">
        <v>356</v>
      </c>
    </row>
    <row r="143" spans="1:14" x14ac:dyDescent="0.3">
      <c r="A143" s="7" t="s">
        <v>74</v>
      </c>
      <c r="B143" s="7" t="s">
        <v>19</v>
      </c>
      <c r="C143" s="9">
        <v>45205</v>
      </c>
      <c r="D143" s="7">
        <v>110</v>
      </c>
      <c r="E143" s="7">
        <v>82</v>
      </c>
      <c r="F143" s="7">
        <v>77</v>
      </c>
      <c r="G143" s="7">
        <v>10</v>
      </c>
      <c r="H143" s="7">
        <v>7</v>
      </c>
      <c r="I143" s="7">
        <v>19</v>
      </c>
      <c r="J143" s="7">
        <v>17</v>
      </c>
      <c r="K143" s="7">
        <v>65</v>
      </c>
      <c r="L143" s="7">
        <v>13</v>
      </c>
      <c r="M143" t="s">
        <v>350</v>
      </c>
      <c r="N143" t="s">
        <v>356</v>
      </c>
    </row>
    <row r="144" spans="1:14" x14ac:dyDescent="0.3">
      <c r="A144" s="6" t="s">
        <v>74</v>
      </c>
      <c r="B144" s="6" t="s">
        <v>19</v>
      </c>
      <c r="C144" s="8">
        <v>45205</v>
      </c>
      <c r="D144" s="6">
        <v>110</v>
      </c>
      <c r="E144" s="6">
        <v>82</v>
      </c>
      <c r="F144" s="6">
        <v>77</v>
      </c>
      <c r="G144" s="6">
        <v>10</v>
      </c>
      <c r="H144" s="6">
        <v>7</v>
      </c>
      <c r="I144" s="6">
        <v>19</v>
      </c>
      <c r="J144" s="6">
        <v>17</v>
      </c>
      <c r="K144" s="6">
        <v>65</v>
      </c>
      <c r="L144" s="6">
        <v>13</v>
      </c>
      <c r="M144" t="s">
        <v>350</v>
      </c>
      <c r="N144" t="s">
        <v>356</v>
      </c>
    </row>
    <row r="145" spans="1:14" x14ac:dyDescent="0.3">
      <c r="A145" s="7" t="s">
        <v>74</v>
      </c>
      <c r="B145" s="7" t="s">
        <v>19</v>
      </c>
      <c r="C145" s="9">
        <v>45205</v>
      </c>
      <c r="D145" s="7">
        <v>110</v>
      </c>
      <c r="E145" s="7">
        <v>82</v>
      </c>
      <c r="F145" s="7">
        <v>77</v>
      </c>
      <c r="G145" s="7">
        <v>10</v>
      </c>
      <c r="H145" s="7">
        <v>7</v>
      </c>
      <c r="I145" s="7">
        <v>19</v>
      </c>
      <c r="J145" s="7">
        <v>17</v>
      </c>
      <c r="K145" s="7">
        <v>65</v>
      </c>
      <c r="L145" s="7">
        <v>13</v>
      </c>
      <c r="M145" t="s">
        <v>350</v>
      </c>
      <c r="N145" t="s">
        <v>356</v>
      </c>
    </row>
    <row r="146" spans="1:14" x14ac:dyDescent="0.3">
      <c r="A146" s="6" t="s">
        <v>82</v>
      </c>
      <c r="B146" s="6" t="s">
        <v>19</v>
      </c>
      <c r="C146" s="8">
        <v>44942</v>
      </c>
      <c r="D146" s="6">
        <v>132</v>
      </c>
      <c r="E146" s="6">
        <v>99</v>
      </c>
      <c r="F146" s="6">
        <v>29</v>
      </c>
      <c r="G146" s="6">
        <v>9</v>
      </c>
      <c r="H146" s="6">
        <v>3</v>
      </c>
      <c r="I146" s="6">
        <v>164</v>
      </c>
      <c r="J146" s="6">
        <v>29</v>
      </c>
      <c r="K146" s="6">
        <v>69</v>
      </c>
      <c r="L146" s="6">
        <v>9</v>
      </c>
      <c r="M146" t="s">
        <v>350</v>
      </c>
      <c r="N146" t="s">
        <v>357</v>
      </c>
    </row>
    <row r="147" spans="1:14" x14ac:dyDescent="0.3">
      <c r="A147" s="7" t="s">
        <v>74</v>
      </c>
      <c r="B147" s="7" t="s">
        <v>19</v>
      </c>
      <c r="C147" s="9">
        <v>45205</v>
      </c>
      <c r="D147" s="7">
        <v>110</v>
      </c>
      <c r="E147" s="7">
        <v>82</v>
      </c>
      <c r="F147" s="7">
        <v>77</v>
      </c>
      <c r="G147" s="7">
        <v>10</v>
      </c>
      <c r="H147" s="7">
        <v>7</v>
      </c>
      <c r="I147" s="7">
        <v>19</v>
      </c>
      <c r="J147" s="7">
        <v>17</v>
      </c>
      <c r="K147" s="7">
        <v>65</v>
      </c>
      <c r="L147" s="7">
        <v>13</v>
      </c>
      <c r="M147" t="s">
        <v>350</v>
      </c>
      <c r="N147" t="s">
        <v>356</v>
      </c>
    </row>
    <row r="148" spans="1:14" x14ac:dyDescent="0.3">
      <c r="A148" s="6" t="s">
        <v>82</v>
      </c>
      <c r="B148" s="6" t="s">
        <v>19</v>
      </c>
      <c r="C148" s="8">
        <v>44942</v>
      </c>
      <c r="D148" s="6">
        <v>132</v>
      </c>
      <c r="E148" s="6">
        <v>99</v>
      </c>
      <c r="F148" s="6">
        <v>29</v>
      </c>
      <c r="G148" s="6">
        <v>9</v>
      </c>
      <c r="H148" s="6">
        <v>3</v>
      </c>
      <c r="I148" s="6">
        <v>164</v>
      </c>
      <c r="J148" s="6">
        <v>29</v>
      </c>
      <c r="K148" s="6">
        <v>69</v>
      </c>
      <c r="L148" s="6">
        <v>9</v>
      </c>
      <c r="M148" t="s">
        <v>350</v>
      </c>
      <c r="N148" t="s">
        <v>357</v>
      </c>
    </row>
    <row r="149" spans="1:14" x14ac:dyDescent="0.3">
      <c r="A149" s="7" t="s">
        <v>74</v>
      </c>
      <c r="B149" s="7" t="s">
        <v>19</v>
      </c>
      <c r="C149" s="9">
        <v>45205</v>
      </c>
      <c r="D149" s="7">
        <v>110</v>
      </c>
      <c r="E149" s="7">
        <v>82</v>
      </c>
      <c r="F149" s="7">
        <v>77</v>
      </c>
      <c r="G149" s="7">
        <v>10</v>
      </c>
      <c r="H149" s="7">
        <v>7</v>
      </c>
      <c r="I149" s="7">
        <v>19</v>
      </c>
      <c r="J149" s="7">
        <v>17</v>
      </c>
      <c r="K149" s="7">
        <v>65</v>
      </c>
      <c r="L149" s="7">
        <v>13</v>
      </c>
      <c r="M149" t="s">
        <v>350</v>
      </c>
      <c r="N149" t="s">
        <v>356</v>
      </c>
    </row>
    <row r="150" spans="1:14" x14ac:dyDescent="0.3">
      <c r="A150" s="6" t="s">
        <v>74</v>
      </c>
      <c r="B150" s="6" t="s">
        <v>19</v>
      </c>
      <c r="C150" s="8">
        <v>45205</v>
      </c>
      <c r="D150" s="6">
        <v>110</v>
      </c>
      <c r="E150" s="6">
        <v>82</v>
      </c>
      <c r="F150" s="6">
        <v>77</v>
      </c>
      <c r="G150" s="6">
        <v>10</v>
      </c>
      <c r="H150" s="6">
        <v>7</v>
      </c>
      <c r="I150" s="6">
        <v>19</v>
      </c>
      <c r="J150" s="6">
        <v>17</v>
      </c>
      <c r="K150" s="6">
        <v>65</v>
      </c>
      <c r="L150" s="6">
        <v>13</v>
      </c>
      <c r="M150" t="s">
        <v>350</v>
      </c>
      <c r="N150" t="s">
        <v>356</v>
      </c>
    </row>
    <row r="151" spans="1:14" x14ac:dyDescent="0.3">
      <c r="A151" s="7" t="s">
        <v>74</v>
      </c>
      <c r="B151" s="7" t="s">
        <v>19</v>
      </c>
      <c r="C151" s="9">
        <v>45205</v>
      </c>
      <c r="D151" s="7">
        <v>110</v>
      </c>
      <c r="E151" s="7">
        <v>82</v>
      </c>
      <c r="F151" s="7">
        <v>77</v>
      </c>
      <c r="G151" s="7">
        <v>10</v>
      </c>
      <c r="H151" s="7">
        <v>7</v>
      </c>
      <c r="I151" s="7">
        <v>19</v>
      </c>
      <c r="J151" s="7">
        <v>17</v>
      </c>
      <c r="K151" s="7">
        <v>65</v>
      </c>
      <c r="L151" s="7">
        <v>13</v>
      </c>
      <c r="M151" t="s">
        <v>350</v>
      </c>
      <c r="N151" t="s">
        <v>356</v>
      </c>
    </row>
    <row r="152" spans="1:14" x14ac:dyDescent="0.3">
      <c r="A152" s="6" t="s">
        <v>74</v>
      </c>
      <c r="B152" s="6" t="s">
        <v>19</v>
      </c>
      <c r="C152" s="8">
        <v>45205</v>
      </c>
      <c r="D152" s="6">
        <v>110</v>
      </c>
      <c r="E152" s="6">
        <v>82</v>
      </c>
      <c r="F152" s="6">
        <v>77</v>
      </c>
      <c r="G152" s="6">
        <v>10</v>
      </c>
      <c r="H152" s="6">
        <v>7</v>
      </c>
      <c r="I152" s="6">
        <v>19</v>
      </c>
      <c r="J152" s="6">
        <v>17</v>
      </c>
      <c r="K152" s="6">
        <v>65</v>
      </c>
      <c r="L152" s="6">
        <v>13</v>
      </c>
      <c r="M152" t="s">
        <v>350</v>
      </c>
      <c r="N152" t="s">
        <v>356</v>
      </c>
    </row>
    <row r="153" spans="1:14" x14ac:dyDescent="0.3">
      <c r="A153" s="7" t="s">
        <v>74</v>
      </c>
      <c r="B153" s="7" t="s">
        <v>19</v>
      </c>
      <c r="C153" s="9">
        <v>45205</v>
      </c>
      <c r="D153" s="7">
        <v>110</v>
      </c>
      <c r="E153" s="7">
        <v>82</v>
      </c>
      <c r="F153" s="7">
        <v>77</v>
      </c>
      <c r="G153" s="7">
        <v>10</v>
      </c>
      <c r="H153" s="7">
        <v>7</v>
      </c>
      <c r="I153" s="7">
        <v>19</v>
      </c>
      <c r="J153" s="7">
        <v>17</v>
      </c>
      <c r="K153" s="7">
        <v>65</v>
      </c>
      <c r="L153" s="7">
        <v>13</v>
      </c>
      <c r="M153" t="s">
        <v>350</v>
      </c>
      <c r="N153" t="s">
        <v>356</v>
      </c>
    </row>
    <row r="154" spans="1:14" x14ac:dyDescent="0.3">
      <c r="A154" s="6" t="s">
        <v>74</v>
      </c>
      <c r="B154" s="6" t="s">
        <v>19</v>
      </c>
      <c r="C154" s="8">
        <v>45205</v>
      </c>
      <c r="D154" s="6">
        <v>110</v>
      </c>
      <c r="E154" s="6">
        <v>82</v>
      </c>
      <c r="F154" s="6">
        <v>77</v>
      </c>
      <c r="G154" s="6">
        <v>10</v>
      </c>
      <c r="H154" s="6">
        <v>7</v>
      </c>
      <c r="I154" s="6">
        <v>19</v>
      </c>
      <c r="J154" s="6">
        <v>17</v>
      </c>
      <c r="K154" s="6">
        <v>65</v>
      </c>
      <c r="L154" s="6">
        <v>13</v>
      </c>
      <c r="M154" t="s">
        <v>350</v>
      </c>
      <c r="N154" t="s">
        <v>356</v>
      </c>
    </row>
    <row r="155" spans="1:14" x14ac:dyDescent="0.3">
      <c r="A155" s="7" t="s">
        <v>74</v>
      </c>
      <c r="B155" s="7" t="s">
        <v>19</v>
      </c>
      <c r="C155" s="9">
        <v>45205</v>
      </c>
      <c r="D155" s="7">
        <v>110</v>
      </c>
      <c r="E155" s="7">
        <v>82</v>
      </c>
      <c r="F155" s="7">
        <v>77</v>
      </c>
      <c r="G155" s="7">
        <v>10</v>
      </c>
      <c r="H155" s="7">
        <v>7</v>
      </c>
      <c r="I155" s="7">
        <v>19</v>
      </c>
      <c r="J155" s="7">
        <v>17</v>
      </c>
      <c r="K155" s="7">
        <v>65</v>
      </c>
      <c r="L155" s="7">
        <v>13</v>
      </c>
      <c r="M155" t="s">
        <v>350</v>
      </c>
      <c r="N155" t="s">
        <v>356</v>
      </c>
    </row>
    <row r="156" spans="1:14" x14ac:dyDescent="0.3">
      <c r="A156" s="6" t="s">
        <v>74</v>
      </c>
      <c r="B156" s="6" t="s">
        <v>19</v>
      </c>
      <c r="C156" s="8">
        <v>45205</v>
      </c>
      <c r="D156" s="6">
        <v>110</v>
      </c>
      <c r="E156" s="6">
        <v>82</v>
      </c>
      <c r="F156" s="6">
        <v>77</v>
      </c>
      <c r="G156" s="6">
        <v>10</v>
      </c>
      <c r="H156" s="6">
        <v>7</v>
      </c>
      <c r="I156" s="6">
        <v>19</v>
      </c>
      <c r="J156" s="6">
        <v>17</v>
      </c>
      <c r="K156" s="6">
        <v>65</v>
      </c>
      <c r="L156" s="6">
        <v>13</v>
      </c>
      <c r="M156" t="s">
        <v>350</v>
      </c>
      <c r="N156" t="s">
        <v>356</v>
      </c>
    </row>
    <row r="157" spans="1:14" x14ac:dyDescent="0.3">
      <c r="A157" s="7" t="s">
        <v>82</v>
      </c>
      <c r="B157" s="7" t="s">
        <v>19</v>
      </c>
      <c r="C157" s="9">
        <v>44942</v>
      </c>
      <c r="D157" s="7">
        <v>132</v>
      </c>
      <c r="E157" s="7">
        <v>99</v>
      </c>
      <c r="F157" s="7">
        <v>29</v>
      </c>
      <c r="G157" s="7">
        <v>9</v>
      </c>
      <c r="H157" s="7">
        <v>3</v>
      </c>
      <c r="I157" s="7">
        <v>164</v>
      </c>
      <c r="J157" s="7">
        <v>29</v>
      </c>
      <c r="K157" s="7">
        <v>69</v>
      </c>
      <c r="L157" s="7">
        <v>9</v>
      </c>
      <c r="M157" t="s">
        <v>350</v>
      </c>
      <c r="N157" t="s">
        <v>357</v>
      </c>
    </row>
    <row r="158" spans="1:14" x14ac:dyDescent="0.3">
      <c r="A158" s="6" t="s">
        <v>74</v>
      </c>
      <c r="B158" s="6" t="s">
        <v>19</v>
      </c>
      <c r="C158" s="8">
        <v>45205</v>
      </c>
      <c r="D158" s="6">
        <v>110</v>
      </c>
      <c r="E158" s="6">
        <v>82</v>
      </c>
      <c r="F158" s="6">
        <v>77</v>
      </c>
      <c r="G158" s="6">
        <v>10</v>
      </c>
      <c r="H158" s="6">
        <v>7</v>
      </c>
      <c r="I158" s="6">
        <v>19</v>
      </c>
      <c r="J158" s="6">
        <v>17</v>
      </c>
      <c r="K158" s="6">
        <v>65</v>
      </c>
      <c r="L158" s="6">
        <v>13</v>
      </c>
      <c r="M158" t="s">
        <v>350</v>
      </c>
      <c r="N158" t="s">
        <v>356</v>
      </c>
    </row>
    <row r="159" spans="1:14" x14ac:dyDescent="0.3">
      <c r="A159" s="7" t="s">
        <v>74</v>
      </c>
      <c r="B159" s="7" t="s">
        <v>19</v>
      </c>
      <c r="C159" s="9">
        <v>45205</v>
      </c>
      <c r="D159" s="7">
        <v>110</v>
      </c>
      <c r="E159" s="7">
        <v>82</v>
      </c>
      <c r="F159" s="7">
        <v>77</v>
      </c>
      <c r="G159" s="7">
        <v>10</v>
      </c>
      <c r="H159" s="7">
        <v>7</v>
      </c>
      <c r="I159" s="7">
        <v>19</v>
      </c>
      <c r="J159" s="7">
        <v>17</v>
      </c>
      <c r="K159" s="7">
        <v>65</v>
      </c>
      <c r="L159" s="7">
        <v>13</v>
      </c>
      <c r="M159" t="s">
        <v>350</v>
      </c>
      <c r="N159" t="s">
        <v>356</v>
      </c>
    </row>
    <row r="160" spans="1:14" x14ac:dyDescent="0.3">
      <c r="A160" s="6" t="s">
        <v>74</v>
      </c>
      <c r="B160" s="6" t="s">
        <v>19</v>
      </c>
      <c r="C160" s="8">
        <v>45205</v>
      </c>
      <c r="D160" s="6">
        <v>110</v>
      </c>
      <c r="E160" s="6">
        <v>82</v>
      </c>
      <c r="F160" s="6">
        <v>77</v>
      </c>
      <c r="G160" s="6">
        <v>10</v>
      </c>
      <c r="H160" s="6">
        <v>7</v>
      </c>
      <c r="I160" s="6">
        <v>19</v>
      </c>
      <c r="J160" s="6">
        <v>17</v>
      </c>
      <c r="K160" s="6">
        <v>65</v>
      </c>
      <c r="L160" s="6">
        <v>13</v>
      </c>
      <c r="M160" t="s">
        <v>350</v>
      </c>
      <c r="N160" t="s">
        <v>356</v>
      </c>
    </row>
    <row r="161" spans="1:14" x14ac:dyDescent="0.3">
      <c r="A161" s="7" t="s">
        <v>74</v>
      </c>
      <c r="B161" s="7" t="s">
        <v>19</v>
      </c>
      <c r="C161" s="9">
        <v>45205</v>
      </c>
      <c r="D161" s="7">
        <v>110</v>
      </c>
      <c r="E161" s="7">
        <v>82</v>
      </c>
      <c r="F161" s="7">
        <v>77</v>
      </c>
      <c r="G161" s="7">
        <v>10</v>
      </c>
      <c r="H161" s="7">
        <v>7</v>
      </c>
      <c r="I161" s="7">
        <v>19</v>
      </c>
      <c r="J161" s="7">
        <v>17</v>
      </c>
      <c r="K161" s="7">
        <v>65</v>
      </c>
      <c r="L161" s="7">
        <v>13</v>
      </c>
      <c r="M161" t="s">
        <v>350</v>
      </c>
      <c r="N161" t="s">
        <v>356</v>
      </c>
    </row>
    <row r="162" spans="1:14" x14ac:dyDescent="0.3">
      <c r="A162" s="6" t="s">
        <v>74</v>
      </c>
      <c r="B162" s="6" t="s">
        <v>19</v>
      </c>
      <c r="C162" s="8">
        <v>45205</v>
      </c>
      <c r="D162" s="6">
        <v>110</v>
      </c>
      <c r="E162" s="6">
        <v>82</v>
      </c>
      <c r="F162" s="6">
        <v>77</v>
      </c>
      <c r="G162" s="6">
        <v>10</v>
      </c>
      <c r="H162" s="6">
        <v>7</v>
      </c>
      <c r="I162" s="6">
        <v>19</v>
      </c>
      <c r="J162" s="6">
        <v>17</v>
      </c>
      <c r="K162" s="6">
        <v>65</v>
      </c>
      <c r="L162" s="6">
        <v>13</v>
      </c>
      <c r="M162" t="s">
        <v>350</v>
      </c>
      <c r="N162" t="s">
        <v>356</v>
      </c>
    </row>
    <row r="163" spans="1:14" x14ac:dyDescent="0.3">
      <c r="A163" s="7" t="s">
        <v>74</v>
      </c>
      <c r="B163" s="7" t="s">
        <v>19</v>
      </c>
      <c r="C163" s="9">
        <v>45205</v>
      </c>
      <c r="D163" s="7">
        <v>110</v>
      </c>
      <c r="E163" s="7">
        <v>82</v>
      </c>
      <c r="F163" s="7">
        <v>77</v>
      </c>
      <c r="G163" s="7">
        <v>10</v>
      </c>
      <c r="H163" s="7">
        <v>7</v>
      </c>
      <c r="I163" s="7">
        <v>19</v>
      </c>
      <c r="J163" s="7">
        <v>17</v>
      </c>
      <c r="K163" s="7">
        <v>65</v>
      </c>
      <c r="L163" s="7">
        <v>13</v>
      </c>
      <c r="M163" t="s">
        <v>350</v>
      </c>
      <c r="N163" t="s">
        <v>356</v>
      </c>
    </row>
    <row r="164" spans="1:14" x14ac:dyDescent="0.3">
      <c r="A164" s="6" t="s">
        <v>74</v>
      </c>
      <c r="B164" s="6" t="s">
        <v>19</v>
      </c>
      <c r="C164" s="8">
        <v>45205</v>
      </c>
      <c r="D164" s="6">
        <v>110</v>
      </c>
      <c r="E164" s="6">
        <v>82</v>
      </c>
      <c r="F164" s="6">
        <v>77</v>
      </c>
      <c r="G164" s="6">
        <v>10</v>
      </c>
      <c r="H164" s="6">
        <v>7</v>
      </c>
      <c r="I164" s="6">
        <v>19</v>
      </c>
      <c r="J164" s="6">
        <v>17</v>
      </c>
      <c r="K164" s="6">
        <v>65</v>
      </c>
      <c r="L164" s="6">
        <v>13</v>
      </c>
      <c r="M164" t="s">
        <v>350</v>
      </c>
      <c r="N164" t="s">
        <v>356</v>
      </c>
    </row>
    <row r="165" spans="1:14" x14ac:dyDescent="0.3">
      <c r="A165" s="7" t="s">
        <v>74</v>
      </c>
      <c r="B165" s="7" t="s">
        <v>19</v>
      </c>
      <c r="C165" s="9">
        <v>45205</v>
      </c>
      <c r="D165" s="7">
        <v>110</v>
      </c>
      <c r="E165" s="7">
        <v>82</v>
      </c>
      <c r="F165" s="7">
        <v>77</v>
      </c>
      <c r="G165" s="7">
        <v>10</v>
      </c>
      <c r="H165" s="7">
        <v>7</v>
      </c>
      <c r="I165" s="7">
        <v>19</v>
      </c>
      <c r="J165" s="7">
        <v>17</v>
      </c>
      <c r="K165" s="7">
        <v>65</v>
      </c>
      <c r="L165" s="7">
        <v>13</v>
      </c>
      <c r="M165" t="s">
        <v>350</v>
      </c>
      <c r="N165" t="s">
        <v>356</v>
      </c>
    </row>
    <row r="166" spans="1:14" x14ac:dyDescent="0.3">
      <c r="A166" s="6" t="s">
        <v>74</v>
      </c>
      <c r="B166" s="6" t="s">
        <v>19</v>
      </c>
      <c r="C166" s="8">
        <v>45205</v>
      </c>
      <c r="D166" s="6">
        <v>110</v>
      </c>
      <c r="E166" s="6">
        <v>82</v>
      </c>
      <c r="F166" s="6">
        <v>77</v>
      </c>
      <c r="G166" s="6">
        <v>10</v>
      </c>
      <c r="H166" s="6">
        <v>7</v>
      </c>
      <c r="I166" s="6">
        <v>19</v>
      </c>
      <c r="J166" s="6">
        <v>17</v>
      </c>
      <c r="K166" s="6">
        <v>65</v>
      </c>
      <c r="L166" s="6">
        <v>13</v>
      </c>
      <c r="M166" t="s">
        <v>350</v>
      </c>
      <c r="N166" t="s">
        <v>356</v>
      </c>
    </row>
    <row r="167" spans="1:14" x14ac:dyDescent="0.3">
      <c r="A167" s="7" t="s">
        <v>74</v>
      </c>
      <c r="B167" s="7" t="s">
        <v>19</v>
      </c>
      <c r="C167" s="9">
        <v>45205</v>
      </c>
      <c r="D167" s="7">
        <v>110</v>
      </c>
      <c r="E167" s="7">
        <v>82</v>
      </c>
      <c r="F167" s="7">
        <v>77</v>
      </c>
      <c r="G167" s="7">
        <v>10</v>
      </c>
      <c r="H167" s="7">
        <v>7</v>
      </c>
      <c r="I167" s="7">
        <v>19</v>
      </c>
      <c r="J167" s="7">
        <v>17</v>
      </c>
      <c r="K167" s="7">
        <v>65</v>
      </c>
      <c r="L167" s="7">
        <v>13</v>
      </c>
      <c r="M167" t="s">
        <v>350</v>
      </c>
      <c r="N167" t="s">
        <v>356</v>
      </c>
    </row>
    <row r="168" spans="1:14" x14ac:dyDescent="0.3">
      <c r="A168" s="6" t="s">
        <v>74</v>
      </c>
      <c r="B168" s="6" t="s">
        <v>19</v>
      </c>
      <c r="C168" s="8">
        <v>45205</v>
      </c>
      <c r="D168" s="6">
        <v>110</v>
      </c>
      <c r="E168" s="6">
        <v>82</v>
      </c>
      <c r="F168" s="6">
        <v>77</v>
      </c>
      <c r="G168" s="6">
        <v>10</v>
      </c>
      <c r="H168" s="6">
        <v>7</v>
      </c>
      <c r="I168" s="6">
        <v>19</v>
      </c>
      <c r="J168" s="6">
        <v>17</v>
      </c>
      <c r="K168" s="6">
        <v>65</v>
      </c>
      <c r="L168" s="6">
        <v>13</v>
      </c>
      <c r="M168" t="s">
        <v>350</v>
      </c>
      <c r="N168" t="s">
        <v>356</v>
      </c>
    </row>
    <row r="169" spans="1:14" x14ac:dyDescent="0.3">
      <c r="A169" s="7" t="s">
        <v>74</v>
      </c>
      <c r="B169" s="7" t="s">
        <v>19</v>
      </c>
      <c r="C169" s="9">
        <v>45205</v>
      </c>
      <c r="D169" s="7">
        <v>110</v>
      </c>
      <c r="E169" s="7">
        <v>82</v>
      </c>
      <c r="F169" s="7">
        <v>77</v>
      </c>
      <c r="G169" s="7">
        <v>10</v>
      </c>
      <c r="H169" s="7">
        <v>7</v>
      </c>
      <c r="I169" s="7">
        <v>19</v>
      </c>
      <c r="J169" s="7">
        <v>17</v>
      </c>
      <c r="K169" s="7">
        <v>65</v>
      </c>
      <c r="L169" s="7">
        <v>13</v>
      </c>
      <c r="M169" t="s">
        <v>350</v>
      </c>
      <c r="N169" t="s">
        <v>356</v>
      </c>
    </row>
    <row r="170" spans="1:14" x14ac:dyDescent="0.3">
      <c r="A170" s="6" t="s">
        <v>82</v>
      </c>
      <c r="B170" s="6" t="s">
        <v>19</v>
      </c>
      <c r="C170" s="8">
        <v>44942</v>
      </c>
      <c r="D170" s="6">
        <v>132</v>
      </c>
      <c r="E170" s="6">
        <v>99</v>
      </c>
      <c r="F170" s="6">
        <v>29</v>
      </c>
      <c r="G170" s="6">
        <v>9</v>
      </c>
      <c r="H170" s="6">
        <v>3</v>
      </c>
      <c r="I170" s="6">
        <v>164</v>
      </c>
      <c r="J170" s="6">
        <v>29</v>
      </c>
      <c r="K170" s="6">
        <v>69</v>
      </c>
      <c r="L170" s="6">
        <v>9</v>
      </c>
      <c r="M170" t="s">
        <v>350</v>
      </c>
      <c r="N170" t="s">
        <v>357</v>
      </c>
    </row>
    <row r="171" spans="1:14" x14ac:dyDescent="0.3">
      <c r="A171" s="7" t="s">
        <v>74</v>
      </c>
      <c r="B171" s="7" t="s">
        <v>19</v>
      </c>
      <c r="C171" s="9">
        <v>45205</v>
      </c>
      <c r="D171" s="7">
        <v>110</v>
      </c>
      <c r="E171" s="7">
        <v>82</v>
      </c>
      <c r="F171" s="7">
        <v>77</v>
      </c>
      <c r="G171" s="7">
        <v>10</v>
      </c>
      <c r="H171" s="7">
        <v>7</v>
      </c>
      <c r="I171" s="7">
        <v>19</v>
      </c>
      <c r="J171" s="7">
        <v>17</v>
      </c>
      <c r="K171" s="7">
        <v>65</v>
      </c>
      <c r="L171" s="7">
        <v>13</v>
      </c>
      <c r="M171" t="s">
        <v>350</v>
      </c>
      <c r="N171" t="s">
        <v>356</v>
      </c>
    </row>
    <row r="172" spans="1:14" x14ac:dyDescent="0.3">
      <c r="A172" s="6" t="s">
        <v>74</v>
      </c>
      <c r="B172" s="6" t="s">
        <v>19</v>
      </c>
      <c r="C172" s="8">
        <v>45205</v>
      </c>
      <c r="D172" s="6">
        <v>110</v>
      </c>
      <c r="E172" s="6">
        <v>82</v>
      </c>
      <c r="F172" s="6">
        <v>77</v>
      </c>
      <c r="G172" s="6">
        <v>10</v>
      </c>
      <c r="H172" s="6">
        <v>7</v>
      </c>
      <c r="I172" s="6">
        <v>19</v>
      </c>
      <c r="J172" s="6">
        <v>17</v>
      </c>
      <c r="K172" s="6">
        <v>65</v>
      </c>
      <c r="L172" s="6">
        <v>13</v>
      </c>
      <c r="M172" t="s">
        <v>350</v>
      </c>
      <c r="N172" t="s">
        <v>356</v>
      </c>
    </row>
    <row r="173" spans="1:14" x14ac:dyDescent="0.3">
      <c r="A173" s="7" t="s">
        <v>74</v>
      </c>
      <c r="B173" s="7" t="s">
        <v>19</v>
      </c>
      <c r="C173" s="9">
        <v>45205</v>
      </c>
      <c r="D173" s="7">
        <v>110</v>
      </c>
      <c r="E173" s="7">
        <v>82</v>
      </c>
      <c r="F173" s="7">
        <v>77</v>
      </c>
      <c r="G173" s="7">
        <v>10</v>
      </c>
      <c r="H173" s="7">
        <v>7</v>
      </c>
      <c r="I173" s="7">
        <v>19</v>
      </c>
      <c r="J173" s="7">
        <v>17</v>
      </c>
      <c r="K173" s="7">
        <v>65</v>
      </c>
      <c r="L173" s="7">
        <v>13</v>
      </c>
      <c r="M173" t="s">
        <v>350</v>
      </c>
      <c r="N173" t="s">
        <v>356</v>
      </c>
    </row>
    <row r="174" spans="1:14" x14ac:dyDescent="0.3">
      <c r="A174" s="6" t="s">
        <v>74</v>
      </c>
      <c r="B174" s="6" t="s">
        <v>19</v>
      </c>
      <c r="C174" s="8">
        <v>45205</v>
      </c>
      <c r="D174" s="6">
        <v>110</v>
      </c>
      <c r="E174" s="6">
        <v>82</v>
      </c>
      <c r="F174" s="6">
        <v>77</v>
      </c>
      <c r="G174" s="6">
        <v>10</v>
      </c>
      <c r="H174" s="6">
        <v>7</v>
      </c>
      <c r="I174" s="6">
        <v>19</v>
      </c>
      <c r="J174" s="6">
        <v>17</v>
      </c>
      <c r="K174" s="6">
        <v>65</v>
      </c>
      <c r="L174" s="6">
        <v>13</v>
      </c>
      <c r="M174" t="s">
        <v>350</v>
      </c>
      <c r="N174" t="s">
        <v>356</v>
      </c>
    </row>
    <row r="175" spans="1:14" x14ac:dyDescent="0.3">
      <c r="A175" s="7" t="s">
        <v>74</v>
      </c>
      <c r="B175" s="7" t="s">
        <v>19</v>
      </c>
      <c r="C175" s="9">
        <v>45205</v>
      </c>
      <c r="D175" s="7">
        <v>110</v>
      </c>
      <c r="E175" s="7">
        <v>82</v>
      </c>
      <c r="F175" s="7">
        <v>77</v>
      </c>
      <c r="G175" s="7">
        <v>10</v>
      </c>
      <c r="H175" s="7">
        <v>7</v>
      </c>
      <c r="I175" s="7">
        <v>19</v>
      </c>
      <c r="J175" s="7">
        <v>17</v>
      </c>
      <c r="K175" s="7">
        <v>65</v>
      </c>
      <c r="L175" s="7">
        <v>13</v>
      </c>
      <c r="M175" t="s">
        <v>350</v>
      </c>
      <c r="N175" t="s">
        <v>356</v>
      </c>
    </row>
    <row r="176" spans="1:14" x14ac:dyDescent="0.3">
      <c r="A176" s="6" t="s">
        <v>74</v>
      </c>
      <c r="B176" s="6" t="s">
        <v>19</v>
      </c>
      <c r="C176" s="8">
        <v>45205</v>
      </c>
      <c r="D176" s="6">
        <v>110</v>
      </c>
      <c r="E176" s="6">
        <v>82</v>
      </c>
      <c r="F176" s="6">
        <v>77</v>
      </c>
      <c r="G176" s="6">
        <v>10</v>
      </c>
      <c r="H176" s="6">
        <v>7</v>
      </c>
      <c r="I176" s="6">
        <v>19</v>
      </c>
      <c r="J176" s="6">
        <v>17</v>
      </c>
      <c r="K176" s="6">
        <v>65</v>
      </c>
      <c r="L176" s="6">
        <v>13</v>
      </c>
      <c r="M176" t="s">
        <v>350</v>
      </c>
      <c r="N176" t="s">
        <v>356</v>
      </c>
    </row>
    <row r="177" spans="1:14" x14ac:dyDescent="0.3">
      <c r="A177" s="7" t="s">
        <v>74</v>
      </c>
      <c r="B177" s="7" t="s">
        <v>19</v>
      </c>
      <c r="C177" s="9">
        <v>45205</v>
      </c>
      <c r="D177" s="7">
        <v>110</v>
      </c>
      <c r="E177" s="7">
        <v>82</v>
      </c>
      <c r="F177" s="7">
        <v>77</v>
      </c>
      <c r="G177" s="7">
        <v>10</v>
      </c>
      <c r="H177" s="7">
        <v>7</v>
      </c>
      <c r="I177" s="7">
        <v>19</v>
      </c>
      <c r="J177" s="7">
        <v>17</v>
      </c>
      <c r="K177" s="7">
        <v>65</v>
      </c>
      <c r="L177" s="7">
        <v>13</v>
      </c>
      <c r="M177" t="s">
        <v>350</v>
      </c>
      <c r="N177" t="s">
        <v>356</v>
      </c>
    </row>
    <row r="178" spans="1:14" x14ac:dyDescent="0.3">
      <c r="A178" s="6" t="s">
        <v>74</v>
      </c>
      <c r="B178" s="6" t="s">
        <v>19</v>
      </c>
      <c r="C178" s="8">
        <v>45205</v>
      </c>
      <c r="D178" s="6">
        <v>110</v>
      </c>
      <c r="E178" s="6">
        <v>82</v>
      </c>
      <c r="F178" s="6">
        <v>77</v>
      </c>
      <c r="G178" s="6">
        <v>10</v>
      </c>
      <c r="H178" s="6">
        <v>7</v>
      </c>
      <c r="I178" s="6">
        <v>19</v>
      </c>
      <c r="J178" s="6">
        <v>17</v>
      </c>
      <c r="K178" s="6">
        <v>65</v>
      </c>
      <c r="L178" s="6">
        <v>13</v>
      </c>
      <c r="M178" t="s">
        <v>350</v>
      </c>
      <c r="N178" t="s">
        <v>356</v>
      </c>
    </row>
    <row r="179" spans="1:14" x14ac:dyDescent="0.3">
      <c r="A179" s="7" t="s">
        <v>74</v>
      </c>
      <c r="B179" s="7" t="s">
        <v>19</v>
      </c>
      <c r="C179" s="9">
        <v>45205</v>
      </c>
      <c r="D179" s="7">
        <v>110</v>
      </c>
      <c r="E179" s="7">
        <v>82</v>
      </c>
      <c r="F179" s="7">
        <v>77</v>
      </c>
      <c r="G179" s="7">
        <v>10</v>
      </c>
      <c r="H179" s="7">
        <v>7</v>
      </c>
      <c r="I179" s="7">
        <v>19</v>
      </c>
      <c r="J179" s="7">
        <v>17</v>
      </c>
      <c r="K179" s="7">
        <v>65</v>
      </c>
      <c r="L179" s="7">
        <v>13</v>
      </c>
      <c r="M179" t="s">
        <v>350</v>
      </c>
      <c r="N179" t="s">
        <v>356</v>
      </c>
    </row>
    <row r="180" spans="1:14" x14ac:dyDescent="0.3">
      <c r="A180" s="6" t="s">
        <v>74</v>
      </c>
      <c r="B180" s="6" t="s">
        <v>19</v>
      </c>
      <c r="C180" s="8">
        <v>45205</v>
      </c>
      <c r="D180" s="6">
        <v>110</v>
      </c>
      <c r="E180" s="6">
        <v>82</v>
      </c>
      <c r="F180" s="6">
        <v>77</v>
      </c>
      <c r="G180" s="6">
        <v>10</v>
      </c>
      <c r="H180" s="6">
        <v>7</v>
      </c>
      <c r="I180" s="6">
        <v>19</v>
      </c>
      <c r="J180" s="6">
        <v>17</v>
      </c>
      <c r="K180" s="6">
        <v>65</v>
      </c>
      <c r="L180" s="6">
        <v>13</v>
      </c>
      <c r="M180" t="s">
        <v>350</v>
      </c>
      <c r="N180" t="s">
        <v>356</v>
      </c>
    </row>
    <row r="181" spans="1:14" x14ac:dyDescent="0.3">
      <c r="A181" s="7" t="s">
        <v>74</v>
      </c>
      <c r="B181" s="7" t="s">
        <v>19</v>
      </c>
      <c r="C181" s="9">
        <v>45205</v>
      </c>
      <c r="D181" s="7">
        <v>110</v>
      </c>
      <c r="E181" s="7">
        <v>82</v>
      </c>
      <c r="F181" s="7">
        <v>77</v>
      </c>
      <c r="G181" s="7">
        <v>10</v>
      </c>
      <c r="H181" s="7">
        <v>7</v>
      </c>
      <c r="I181" s="7">
        <v>19</v>
      </c>
      <c r="J181" s="7">
        <v>17</v>
      </c>
      <c r="K181" s="7">
        <v>65</v>
      </c>
      <c r="L181" s="7">
        <v>13</v>
      </c>
      <c r="M181" t="s">
        <v>350</v>
      </c>
      <c r="N181" t="s">
        <v>356</v>
      </c>
    </row>
    <row r="182" spans="1:14" x14ac:dyDescent="0.3">
      <c r="A182" s="6" t="s">
        <v>74</v>
      </c>
      <c r="B182" s="6" t="s">
        <v>19</v>
      </c>
      <c r="C182" s="8">
        <v>45205</v>
      </c>
      <c r="D182" s="6">
        <v>110</v>
      </c>
      <c r="E182" s="6">
        <v>82</v>
      </c>
      <c r="F182" s="6">
        <v>77</v>
      </c>
      <c r="G182" s="6">
        <v>10</v>
      </c>
      <c r="H182" s="6">
        <v>7</v>
      </c>
      <c r="I182" s="6">
        <v>19</v>
      </c>
      <c r="J182" s="6">
        <v>17</v>
      </c>
      <c r="K182" s="6">
        <v>65</v>
      </c>
      <c r="L182" s="6">
        <v>13</v>
      </c>
      <c r="M182" t="s">
        <v>350</v>
      </c>
      <c r="N182" t="s">
        <v>356</v>
      </c>
    </row>
    <row r="183" spans="1:14" x14ac:dyDescent="0.3">
      <c r="A183" s="7" t="s">
        <v>74</v>
      </c>
      <c r="B183" s="7" t="s">
        <v>19</v>
      </c>
      <c r="C183" s="9">
        <v>45205</v>
      </c>
      <c r="D183" s="7">
        <v>110</v>
      </c>
      <c r="E183" s="7">
        <v>82</v>
      </c>
      <c r="F183" s="7">
        <v>77</v>
      </c>
      <c r="G183" s="7">
        <v>10</v>
      </c>
      <c r="H183" s="7">
        <v>7</v>
      </c>
      <c r="I183" s="7">
        <v>19</v>
      </c>
      <c r="J183" s="7">
        <v>17</v>
      </c>
      <c r="K183" s="7">
        <v>65</v>
      </c>
      <c r="L183" s="7">
        <v>13</v>
      </c>
      <c r="M183" t="s">
        <v>350</v>
      </c>
      <c r="N183" t="s">
        <v>356</v>
      </c>
    </row>
    <row r="184" spans="1:14" x14ac:dyDescent="0.3">
      <c r="A184" s="6" t="s">
        <v>74</v>
      </c>
      <c r="B184" s="6" t="s">
        <v>19</v>
      </c>
      <c r="C184" s="8">
        <v>45205</v>
      </c>
      <c r="D184" s="6">
        <v>110</v>
      </c>
      <c r="E184" s="6">
        <v>82</v>
      </c>
      <c r="F184" s="6">
        <v>77</v>
      </c>
      <c r="G184" s="6">
        <v>10</v>
      </c>
      <c r="H184" s="6">
        <v>7</v>
      </c>
      <c r="I184" s="6">
        <v>19</v>
      </c>
      <c r="J184" s="6">
        <v>17</v>
      </c>
      <c r="K184" s="6">
        <v>65</v>
      </c>
      <c r="L184" s="6">
        <v>13</v>
      </c>
      <c r="M184" t="s">
        <v>350</v>
      </c>
      <c r="N184" t="s">
        <v>356</v>
      </c>
    </row>
    <row r="185" spans="1:14" x14ac:dyDescent="0.3">
      <c r="A185" s="7" t="s">
        <v>74</v>
      </c>
      <c r="B185" s="7" t="s">
        <v>19</v>
      </c>
      <c r="C185" s="9">
        <v>45205</v>
      </c>
      <c r="D185" s="7">
        <v>110</v>
      </c>
      <c r="E185" s="7">
        <v>82</v>
      </c>
      <c r="F185" s="7">
        <v>77</v>
      </c>
      <c r="G185" s="7">
        <v>10</v>
      </c>
      <c r="H185" s="7">
        <v>7</v>
      </c>
      <c r="I185" s="7">
        <v>19</v>
      </c>
      <c r="J185" s="7">
        <v>17</v>
      </c>
      <c r="K185" s="7">
        <v>65</v>
      </c>
      <c r="L185" s="7">
        <v>13</v>
      </c>
      <c r="M185" t="s">
        <v>350</v>
      </c>
      <c r="N185" t="s">
        <v>356</v>
      </c>
    </row>
    <row r="186" spans="1:14" x14ac:dyDescent="0.3">
      <c r="A186" s="6" t="s">
        <v>74</v>
      </c>
      <c r="B186" s="6" t="s">
        <v>19</v>
      </c>
      <c r="C186" s="8">
        <v>45205</v>
      </c>
      <c r="D186" s="6">
        <v>110</v>
      </c>
      <c r="E186" s="6">
        <v>82</v>
      </c>
      <c r="F186" s="6">
        <v>77</v>
      </c>
      <c r="G186" s="6">
        <v>10</v>
      </c>
      <c r="H186" s="6">
        <v>7</v>
      </c>
      <c r="I186" s="6">
        <v>19</v>
      </c>
      <c r="J186" s="6">
        <v>17</v>
      </c>
      <c r="K186" s="6">
        <v>65</v>
      </c>
      <c r="L186" s="6">
        <v>13</v>
      </c>
      <c r="M186" t="s">
        <v>350</v>
      </c>
      <c r="N186" t="s">
        <v>356</v>
      </c>
    </row>
    <row r="187" spans="1:14" x14ac:dyDescent="0.3">
      <c r="A187" s="7" t="s">
        <v>74</v>
      </c>
      <c r="B187" s="7" t="s">
        <v>19</v>
      </c>
      <c r="C187" s="9">
        <v>45205</v>
      </c>
      <c r="D187" s="7">
        <v>110</v>
      </c>
      <c r="E187" s="7">
        <v>82</v>
      </c>
      <c r="F187" s="7">
        <v>77</v>
      </c>
      <c r="G187" s="7">
        <v>10</v>
      </c>
      <c r="H187" s="7">
        <v>7</v>
      </c>
      <c r="I187" s="7">
        <v>19</v>
      </c>
      <c r="J187" s="7">
        <v>17</v>
      </c>
      <c r="K187" s="7">
        <v>65</v>
      </c>
      <c r="L187" s="7">
        <v>13</v>
      </c>
      <c r="M187" t="s">
        <v>350</v>
      </c>
      <c r="N187" t="s">
        <v>356</v>
      </c>
    </row>
    <row r="188" spans="1:14" x14ac:dyDescent="0.3">
      <c r="A188" s="6" t="s">
        <v>74</v>
      </c>
      <c r="B188" s="6" t="s">
        <v>19</v>
      </c>
      <c r="C188" s="8">
        <v>45205</v>
      </c>
      <c r="D188" s="6">
        <v>110</v>
      </c>
      <c r="E188" s="6">
        <v>82</v>
      </c>
      <c r="F188" s="6">
        <v>77</v>
      </c>
      <c r="G188" s="6">
        <v>10</v>
      </c>
      <c r="H188" s="6">
        <v>7</v>
      </c>
      <c r="I188" s="6">
        <v>19</v>
      </c>
      <c r="J188" s="6">
        <v>17</v>
      </c>
      <c r="K188" s="6">
        <v>65</v>
      </c>
      <c r="L188" s="6">
        <v>13</v>
      </c>
      <c r="M188" t="s">
        <v>350</v>
      </c>
      <c r="N188" t="s">
        <v>356</v>
      </c>
    </row>
    <row r="189" spans="1:14" x14ac:dyDescent="0.3">
      <c r="A189" s="7" t="s">
        <v>74</v>
      </c>
      <c r="B189" s="7" t="s">
        <v>19</v>
      </c>
      <c r="C189" s="9">
        <v>45205</v>
      </c>
      <c r="D189" s="7">
        <v>110</v>
      </c>
      <c r="E189" s="7">
        <v>82</v>
      </c>
      <c r="F189" s="7">
        <v>77</v>
      </c>
      <c r="G189" s="7">
        <v>10</v>
      </c>
      <c r="H189" s="7">
        <v>7</v>
      </c>
      <c r="I189" s="7">
        <v>19</v>
      </c>
      <c r="J189" s="7">
        <v>17</v>
      </c>
      <c r="K189" s="7">
        <v>65</v>
      </c>
      <c r="L189" s="7">
        <v>13</v>
      </c>
      <c r="M189" t="s">
        <v>350</v>
      </c>
      <c r="N189" t="s">
        <v>356</v>
      </c>
    </row>
    <row r="190" spans="1:14" x14ac:dyDescent="0.3">
      <c r="A190" s="6" t="s">
        <v>74</v>
      </c>
      <c r="B190" s="6" t="s">
        <v>19</v>
      </c>
      <c r="C190" s="8">
        <v>45205</v>
      </c>
      <c r="D190" s="6">
        <v>110</v>
      </c>
      <c r="E190" s="6">
        <v>82</v>
      </c>
      <c r="F190" s="6">
        <v>77</v>
      </c>
      <c r="G190" s="6">
        <v>10</v>
      </c>
      <c r="H190" s="6">
        <v>7</v>
      </c>
      <c r="I190" s="6">
        <v>19</v>
      </c>
      <c r="J190" s="6">
        <v>17</v>
      </c>
      <c r="K190" s="6">
        <v>65</v>
      </c>
      <c r="L190" s="6">
        <v>13</v>
      </c>
      <c r="M190" t="s">
        <v>350</v>
      </c>
      <c r="N190" t="s">
        <v>356</v>
      </c>
    </row>
    <row r="191" spans="1:14" x14ac:dyDescent="0.3">
      <c r="A191" s="7" t="s">
        <v>74</v>
      </c>
      <c r="B191" s="7" t="s">
        <v>19</v>
      </c>
      <c r="C191" s="9">
        <v>45205</v>
      </c>
      <c r="D191" s="7">
        <v>110</v>
      </c>
      <c r="E191" s="7">
        <v>82</v>
      </c>
      <c r="F191" s="7">
        <v>77</v>
      </c>
      <c r="G191" s="7">
        <v>10</v>
      </c>
      <c r="H191" s="7">
        <v>7</v>
      </c>
      <c r="I191" s="7">
        <v>19</v>
      </c>
      <c r="J191" s="7">
        <v>17</v>
      </c>
      <c r="K191" s="7">
        <v>65</v>
      </c>
      <c r="L191" s="7">
        <v>13</v>
      </c>
      <c r="M191" t="s">
        <v>350</v>
      </c>
      <c r="N191" t="s">
        <v>356</v>
      </c>
    </row>
    <row r="192" spans="1:14" x14ac:dyDescent="0.3">
      <c r="A192" s="6" t="s">
        <v>74</v>
      </c>
      <c r="B192" s="6" t="s">
        <v>19</v>
      </c>
      <c r="C192" s="8">
        <v>45205</v>
      </c>
      <c r="D192" s="6">
        <v>110</v>
      </c>
      <c r="E192" s="6">
        <v>82</v>
      </c>
      <c r="F192" s="6">
        <v>77</v>
      </c>
      <c r="G192" s="6">
        <v>10</v>
      </c>
      <c r="H192" s="6">
        <v>7</v>
      </c>
      <c r="I192" s="6">
        <v>19</v>
      </c>
      <c r="J192" s="6">
        <v>17</v>
      </c>
      <c r="K192" s="6">
        <v>65</v>
      </c>
      <c r="L192" s="6">
        <v>13</v>
      </c>
      <c r="M192" t="s">
        <v>350</v>
      </c>
      <c r="N192" t="s">
        <v>356</v>
      </c>
    </row>
    <row r="193" spans="1:14" x14ac:dyDescent="0.3">
      <c r="A193" s="7" t="s">
        <v>74</v>
      </c>
      <c r="B193" s="7" t="s">
        <v>19</v>
      </c>
      <c r="C193" s="9">
        <v>45205</v>
      </c>
      <c r="D193" s="7">
        <v>110</v>
      </c>
      <c r="E193" s="7">
        <v>82</v>
      </c>
      <c r="F193" s="7">
        <v>77</v>
      </c>
      <c r="G193" s="7">
        <v>10</v>
      </c>
      <c r="H193" s="7">
        <v>7</v>
      </c>
      <c r="I193" s="7">
        <v>19</v>
      </c>
      <c r="J193" s="7">
        <v>17</v>
      </c>
      <c r="K193" s="7">
        <v>65</v>
      </c>
      <c r="L193" s="7">
        <v>13</v>
      </c>
      <c r="M193" t="s">
        <v>350</v>
      </c>
      <c r="N193" t="s">
        <v>356</v>
      </c>
    </row>
    <row r="194" spans="1:14" x14ac:dyDescent="0.3">
      <c r="A194" s="6" t="s">
        <v>74</v>
      </c>
      <c r="B194" s="6" t="s">
        <v>19</v>
      </c>
      <c r="C194" s="8">
        <v>45205</v>
      </c>
      <c r="D194" s="6">
        <v>110</v>
      </c>
      <c r="E194" s="6">
        <v>82</v>
      </c>
      <c r="F194" s="6">
        <v>77</v>
      </c>
      <c r="G194" s="6">
        <v>10</v>
      </c>
      <c r="H194" s="6">
        <v>7</v>
      </c>
      <c r="I194" s="6">
        <v>19</v>
      </c>
      <c r="J194" s="6">
        <v>17</v>
      </c>
      <c r="K194" s="6">
        <v>65</v>
      </c>
      <c r="L194" s="6">
        <v>13</v>
      </c>
      <c r="M194" t="s">
        <v>350</v>
      </c>
      <c r="N194" t="s">
        <v>356</v>
      </c>
    </row>
    <row r="195" spans="1:14" x14ac:dyDescent="0.3">
      <c r="A195" s="7" t="s">
        <v>74</v>
      </c>
      <c r="B195" s="7" t="s">
        <v>19</v>
      </c>
      <c r="C195" s="9">
        <v>45205</v>
      </c>
      <c r="D195" s="7">
        <v>110</v>
      </c>
      <c r="E195" s="7">
        <v>82</v>
      </c>
      <c r="F195" s="7">
        <v>77</v>
      </c>
      <c r="G195" s="7">
        <v>10</v>
      </c>
      <c r="H195" s="7">
        <v>7</v>
      </c>
      <c r="I195" s="7">
        <v>19</v>
      </c>
      <c r="J195" s="7">
        <v>17</v>
      </c>
      <c r="K195" s="7">
        <v>65</v>
      </c>
      <c r="L195" s="7">
        <v>13</v>
      </c>
      <c r="M195" t="s">
        <v>350</v>
      </c>
      <c r="N195" t="s">
        <v>356</v>
      </c>
    </row>
    <row r="196" spans="1:14" x14ac:dyDescent="0.3">
      <c r="A196" s="6" t="s">
        <v>74</v>
      </c>
      <c r="B196" s="6" t="s">
        <v>19</v>
      </c>
      <c r="C196" s="8">
        <v>45205</v>
      </c>
      <c r="D196" s="6">
        <v>110</v>
      </c>
      <c r="E196" s="6">
        <v>82</v>
      </c>
      <c r="F196" s="6">
        <v>77</v>
      </c>
      <c r="G196" s="6">
        <v>10</v>
      </c>
      <c r="H196" s="6">
        <v>7</v>
      </c>
      <c r="I196" s="6">
        <v>19</v>
      </c>
      <c r="J196" s="6">
        <v>17</v>
      </c>
      <c r="K196" s="6">
        <v>65</v>
      </c>
      <c r="L196" s="6">
        <v>13</v>
      </c>
      <c r="M196" t="s">
        <v>350</v>
      </c>
      <c r="N196" t="s">
        <v>356</v>
      </c>
    </row>
    <row r="197" spans="1:14" x14ac:dyDescent="0.3">
      <c r="A197" s="7" t="s">
        <v>82</v>
      </c>
      <c r="B197" s="7" t="s">
        <v>19</v>
      </c>
      <c r="C197" s="9">
        <v>44942</v>
      </c>
      <c r="D197" s="7">
        <v>132</v>
      </c>
      <c r="E197" s="7">
        <v>99</v>
      </c>
      <c r="F197" s="7">
        <v>29</v>
      </c>
      <c r="G197" s="7">
        <v>9</v>
      </c>
      <c r="H197" s="7">
        <v>3</v>
      </c>
      <c r="I197" s="7">
        <v>164</v>
      </c>
      <c r="J197" s="7">
        <v>29</v>
      </c>
      <c r="K197" s="7">
        <v>69</v>
      </c>
      <c r="L197" s="7">
        <v>9</v>
      </c>
      <c r="M197" t="s">
        <v>350</v>
      </c>
      <c r="N197" t="s">
        <v>357</v>
      </c>
    </row>
    <row r="198" spans="1:14" x14ac:dyDescent="0.3">
      <c r="A198" s="6" t="s">
        <v>74</v>
      </c>
      <c r="B198" s="6" t="s">
        <v>19</v>
      </c>
      <c r="C198" s="8">
        <v>45205</v>
      </c>
      <c r="D198" s="6">
        <v>110</v>
      </c>
      <c r="E198" s="6">
        <v>82</v>
      </c>
      <c r="F198" s="6">
        <v>77</v>
      </c>
      <c r="G198" s="6">
        <v>10</v>
      </c>
      <c r="H198" s="6">
        <v>7</v>
      </c>
      <c r="I198" s="6">
        <v>19</v>
      </c>
      <c r="J198" s="6">
        <v>17</v>
      </c>
      <c r="K198" s="6">
        <v>65</v>
      </c>
      <c r="L198" s="6">
        <v>13</v>
      </c>
      <c r="M198" t="s">
        <v>350</v>
      </c>
      <c r="N198" t="s">
        <v>356</v>
      </c>
    </row>
    <row r="199" spans="1:14" x14ac:dyDescent="0.3">
      <c r="A199" s="7" t="s">
        <v>74</v>
      </c>
      <c r="B199" s="7" t="s">
        <v>19</v>
      </c>
      <c r="C199" s="9">
        <v>45205</v>
      </c>
      <c r="D199" s="7">
        <v>110</v>
      </c>
      <c r="E199" s="7">
        <v>82</v>
      </c>
      <c r="F199" s="7">
        <v>77</v>
      </c>
      <c r="G199" s="7">
        <v>10</v>
      </c>
      <c r="H199" s="7">
        <v>7</v>
      </c>
      <c r="I199" s="7">
        <v>19</v>
      </c>
      <c r="J199" s="7">
        <v>17</v>
      </c>
      <c r="K199" s="7">
        <v>65</v>
      </c>
      <c r="L199" s="7">
        <v>13</v>
      </c>
      <c r="M199" t="s">
        <v>350</v>
      </c>
      <c r="N199" t="s">
        <v>356</v>
      </c>
    </row>
    <row r="200" spans="1:14" x14ac:dyDescent="0.3">
      <c r="A200" s="6" t="s">
        <v>74</v>
      </c>
      <c r="B200" s="6" t="s">
        <v>19</v>
      </c>
      <c r="C200" s="8">
        <v>45205</v>
      </c>
      <c r="D200" s="6">
        <v>110</v>
      </c>
      <c r="E200" s="6">
        <v>82</v>
      </c>
      <c r="F200" s="6">
        <v>77</v>
      </c>
      <c r="G200" s="6">
        <v>10</v>
      </c>
      <c r="H200" s="6">
        <v>7</v>
      </c>
      <c r="I200" s="6">
        <v>19</v>
      </c>
      <c r="J200" s="6">
        <v>17</v>
      </c>
      <c r="K200" s="6">
        <v>65</v>
      </c>
      <c r="L200" s="6">
        <v>13</v>
      </c>
      <c r="M200" t="s">
        <v>350</v>
      </c>
      <c r="N200" t="s">
        <v>356</v>
      </c>
    </row>
    <row r="201" spans="1:14" x14ac:dyDescent="0.3">
      <c r="A201" s="7" t="s">
        <v>82</v>
      </c>
      <c r="B201" s="7" t="s">
        <v>19</v>
      </c>
      <c r="C201" s="9">
        <v>44942</v>
      </c>
      <c r="D201" s="7">
        <v>132</v>
      </c>
      <c r="E201" s="7">
        <v>99</v>
      </c>
      <c r="F201" s="7">
        <v>29</v>
      </c>
      <c r="G201" s="7">
        <v>9</v>
      </c>
      <c r="H201" s="7">
        <v>3</v>
      </c>
      <c r="I201" s="7">
        <v>164</v>
      </c>
      <c r="J201" s="7">
        <v>29</v>
      </c>
      <c r="K201" s="7">
        <v>69</v>
      </c>
      <c r="L201" s="7">
        <v>9</v>
      </c>
      <c r="M201" t="s">
        <v>350</v>
      </c>
      <c r="N201" t="s">
        <v>357</v>
      </c>
    </row>
    <row r="202" spans="1:14" x14ac:dyDescent="0.3">
      <c r="A202" s="6" t="s">
        <v>82</v>
      </c>
      <c r="B202" s="6" t="s">
        <v>19</v>
      </c>
      <c r="C202" s="8">
        <v>44942</v>
      </c>
      <c r="D202" s="6">
        <v>132</v>
      </c>
      <c r="E202" s="6">
        <v>99</v>
      </c>
      <c r="F202" s="6">
        <v>29</v>
      </c>
      <c r="G202" s="6">
        <v>9</v>
      </c>
      <c r="H202" s="6">
        <v>3</v>
      </c>
      <c r="I202" s="6">
        <v>164</v>
      </c>
      <c r="J202" s="6">
        <v>29</v>
      </c>
      <c r="K202" s="6">
        <v>69</v>
      </c>
      <c r="L202" s="6">
        <v>9</v>
      </c>
      <c r="M202" t="s">
        <v>350</v>
      </c>
      <c r="N202" t="s">
        <v>357</v>
      </c>
    </row>
    <row r="203" spans="1:14" x14ac:dyDescent="0.3">
      <c r="A203" s="7" t="s">
        <v>74</v>
      </c>
      <c r="B203" s="7" t="s">
        <v>19</v>
      </c>
      <c r="C203" s="9">
        <v>45205</v>
      </c>
      <c r="D203" s="7">
        <v>110</v>
      </c>
      <c r="E203" s="7">
        <v>82</v>
      </c>
      <c r="F203" s="7">
        <v>77</v>
      </c>
      <c r="G203" s="7">
        <v>10</v>
      </c>
      <c r="H203" s="7">
        <v>7</v>
      </c>
      <c r="I203" s="7">
        <v>19</v>
      </c>
      <c r="J203" s="7">
        <v>17</v>
      </c>
      <c r="K203" s="7">
        <v>65</v>
      </c>
      <c r="L203" s="7">
        <v>13</v>
      </c>
      <c r="M203" t="s">
        <v>350</v>
      </c>
      <c r="N203" t="s">
        <v>356</v>
      </c>
    </row>
    <row r="204" spans="1:14" x14ac:dyDescent="0.3">
      <c r="A204" s="6" t="s">
        <v>82</v>
      </c>
      <c r="B204" s="6" t="s">
        <v>19</v>
      </c>
      <c r="C204" s="8">
        <v>44942</v>
      </c>
      <c r="D204" s="6">
        <v>132</v>
      </c>
      <c r="E204" s="6">
        <v>99</v>
      </c>
      <c r="F204" s="6">
        <v>29</v>
      </c>
      <c r="G204" s="6">
        <v>9</v>
      </c>
      <c r="H204" s="6">
        <v>3</v>
      </c>
      <c r="I204" s="6">
        <v>164</v>
      </c>
      <c r="J204" s="6">
        <v>29</v>
      </c>
      <c r="K204" s="6">
        <v>69</v>
      </c>
      <c r="L204" s="6">
        <v>9</v>
      </c>
      <c r="M204" t="s">
        <v>350</v>
      </c>
      <c r="N204" t="s">
        <v>357</v>
      </c>
    </row>
    <row r="205" spans="1:14" x14ac:dyDescent="0.3">
      <c r="A205" s="7" t="s">
        <v>74</v>
      </c>
      <c r="B205" s="7" t="s">
        <v>19</v>
      </c>
      <c r="C205" s="9">
        <v>45205</v>
      </c>
      <c r="D205" s="7">
        <v>110</v>
      </c>
      <c r="E205" s="7">
        <v>82</v>
      </c>
      <c r="F205" s="7">
        <v>77</v>
      </c>
      <c r="G205" s="7">
        <v>10</v>
      </c>
      <c r="H205" s="7">
        <v>7</v>
      </c>
      <c r="I205" s="7">
        <v>19</v>
      </c>
      <c r="J205" s="7">
        <v>17</v>
      </c>
      <c r="K205" s="7">
        <v>65</v>
      </c>
      <c r="L205" s="7">
        <v>13</v>
      </c>
      <c r="M205" t="s">
        <v>350</v>
      </c>
      <c r="N205" t="s">
        <v>356</v>
      </c>
    </row>
    <row r="206" spans="1:14" x14ac:dyDescent="0.3">
      <c r="A206" s="6" t="s">
        <v>74</v>
      </c>
      <c r="B206" s="6" t="s">
        <v>19</v>
      </c>
      <c r="C206" s="8">
        <v>45205</v>
      </c>
      <c r="D206" s="6">
        <v>110</v>
      </c>
      <c r="E206" s="6">
        <v>82</v>
      </c>
      <c r="F206" s="6">
        <v>77</v>
      </c>
      <c r="G206" s="6">
        <v>10</v>
      </c>
      <c r="H206" s="6">
        <v>7</v>
      </c>
      <c r="I206" s="6">
        <v>19</v>
      </c>
      <c r="J206" s="6">
        <v>17</v>
      </c>
      <c r="K206" s="6">
        <v>65</v>
      </c>
      <c r="L206" s="6">
        <v>13</v>
      </c>
      <c r="M206" t="s">
        <v>350</v>
      </c>
      <c r="N206" t="s">
        <v>356</v>
      </c>
    </row>
    <row r="207" spans="1:14" x14ac:dyDescent="0.3">
      <c r="A207" s="7" t="s">
        <v>74</v>
      </c>
      <c r="B207" s="7" t="s">
        <v>19</v>
      </c>
      <c r="C207" s="9">
        <v>45205</v>
      </c>
      <c r="D207" s="7">
        <v>110</v>
      </c>
      <c r="E207" s="7">
        <v>82</v>
      </c>
      <c r="F207" s="7">
        <v>77</v>
      </c>
      <c r="G207" s="7">
        <v>10</v>
      </c>
      <c r="H207" s="7">
        <v>7</v>
      </c>
      <c r="I207" s="7">
        <v>19</v>
      </c>
      <c r="J207" s="7">
        <v>17</v>
      </c>
      <c r="K207" s="7">
        <v>65</v>
      </c>
      <c r="L207" s="7">
        <v>13</v>
      </c>
      <c r="M207" t="s">
        <v>350</v>
      </c>
      <c r="N207" t="s">
        <v>356</v>
      </c>
    </row>
    <row r="208" spans="1:14" x14ac:dyDescent="0.3">
      <c r="A208" s="6" t="s">
        <v>74</v>
      </c>
      <c r="B208" s="6" t="s">
        <v>19</v>
      </c>
      <c r="C208" s="8">
        <v>45205</v>
      </c>
      <c r="D208" s="6">
        <v>110</v>
      </c>
      <c r="E208" s="6">
        <v>82</v>
      </c>
      <c r="F208" s="6">
        <v>77</v>
      </c>
      <c r="G208" s="6">
        <v>10</v>
      </c>
      <c r="H208" s="6">
        <v>7</v>
      </c>
      <c r="I208" s="6">
        <v>19</v>
      </c>
      <c r="J208" s="6">
        <v>17</v>
      </c>
      <c r="K208" s="6">
        <v>65</v>
      </c>
      <c r="L208" s="6">
        <v>13</v>
      </c>
      <c r="M208" t="s">
        <v>350</v>
      </c>
      <c r="N208" t="s">
        <v>356</v>
      </c>
    </row>
    <row r="209" spans="1:14" x14ac:dyDescent="0.3">
      <c r="A209" s="7" t="s">
        <v>74</v>
      </c>
      <c r="B209" s="7" t="s">
        <v>19</v>
      </c>
      <c r="C209" s="9">
        <v>45205</v>
      </c>
      <c r="D209" s="7">
        <v>110</v>
      </c>
      <c r="E209" s="7">
        <v>82</v>
      </c>
      <c r="F209" s="7">
        <v>77</v>
      </c>
      <c r="G209" s="7">
        <v>10</v>
      </c>
      <c r="H209" s="7">
        <v>7</v>
      </c>
      <c r="I209" s="7">
        <v>19</v>
      </c>
      <c r="J209" s="7">
        <v>17</v>
      </c>
      <c r="K209" s="7">
        <v>65</v>
      </c>
      <c r="L209" s="7">
        <v>13</v>
      </c>
      <c r="M209" t="s">
        <v>350</v>
      </c>
      <c r="N209" t="s">
        <v>356</v>
      </c>
    </row>
    <row r="210" spans="1:14" x14ac:dyDescent="0.3">
      <c r="A210" s="6" t="s">
        <v>74</v>
      </c>
      <c r="B210" s="6" t="s">
        <v>19</v>
      </c>
      <c r="C210" s="8">
        <v>45205</v>
      </c>
      <c r="D210" s="6">
        <v>110</v>
      </c>
      <c r="E210" s="6">
        <v>82</v>
      </c>
      <c r="F210" s="6">
        <v>77</v>
      </c>
      <c r="G210" s="6">
        <v>10</v>
      </c>
      <c r="H210" s="6">
        <v>7</v>
      </c>
      <c r="I210" s="6">
        <v>19</v>
      </c>
      <c r="J210" s="6">
        <v>17</v>
      </c>
      <c r="K210" s="6">
        <v>65</v>
      </c>
      <c r="L210" s="6">
        <v>13</v>
      </c>
      <c r="M210" t="s">
        <v>350</v>
      </c>
      <c r="N210" t="s">
        <v>356</v>
      </c>
    </row>
    <row r="211" spans="1:14" x14ac:dyDescent="0.3">
      <c r="A211" s="7" t="s">
        <v>82</v>
      </c>
      <c r="B211" s="7" t="s">
        <v>19</v>
      </c>
      <c r="C211" s="9">
        <v>44942</v>
      </c>
      <c r="D211" s="7">
        <v>132</v>
      </c>
      <c r="E211" s="7">
        <v>99</v>
      </c>
      <c r="F211" s="7">
        <v>29</v>
      </c>
      <c r="G211" s="7">
        <v>9</v>
      </c>
      <c r="H211" s="7">
        <v>3</v>
      </c>
      <c r="I211" s="7">
        <v>164</v>
      </c>
      <c r="J211" s="7">
        <v>29</v>
      </c>
      <c r="K211" s="7">
        <v>69</v>
      </c>
      <c r="L211" s="7">
        <v>9</v>
      </c>
      <c r="M211" t="s">
        <v>350</v>
      </c>
      <c r="N211" t="s">
        <v>357</v>
      </c>
    </row>
    <row r="212" spans="1:14" x14ac:dyDescent="0.3">
      <c r="A212" s="6" t="s">
        <v>74</v>
      </c>
      <c r="B212" s="6" t="s">
        <v>19</v>
      </c>
      <c r="C212" s="8">
        <v>45205</v>
      </c>
      <c r="D212" s="6">
        <v>110</v>
      </c>
      <c r="E212" s="6">
        <v>82</v>
      </c>
      <c r="F212" s="6">
        <v>77</v>
      </c>
      <c r="G212" s="6">
        <v>10</v>
      </c>
      <c r="H212" s="6">
        <v>7</v>
      </c>
      <c r="I212" s="6">
        <v>19</v>
      </c>
      <c r="J212" s="6">
        <v>17</v>
      </c>
      <c r="K212" s="6">
        <v>65</v>
      </c>
      <c r="L212" s="6">
        <v>13</v>
      </c>
      <c r="M212" t="s">
        <v>350</v>
      </c>
      <c r="N212" t="s">
        <v>356</v>
      </c>
    </row>
    <row r="213" spans="1:14" x14ac:dyDescent="0.3">
      <c r="A213" s="7" t="s">
        <v>74</v>
      </c>
      <c r="B213" s="7" t="s">
        <v>19</v>
      </c>
      <c r="C213" s="9">
        <v>45205</v>
      </c>
      <c r="D213" s="7">
        <v>110</v>
      </c>
      <c r="E213" s="7">
        <v>82</v>
      </c>
      <c r="F213" s="7">
        <v>77</v>
      </c>
      <c r="G213" s="7">
        <v>10</v>
      </c>
      <c r="H213" s="7">
        <v>7</v>
      </c>
      <c r="I213" s="7">
        <v>19</v>
      </c>
      <c r="J213" s="7">
        <v>17</v>
      </c>
      <c r="K213" s="7">
        <v>65</v>
      </c>
      <c r="L213" s="7">
        <v>13</v>
      </c>
      <c r="M213" t="s">
        <v>350</v>
      </c>
      <c r="N213" t="s">
        <v>356</v>
      </c>
    </row>
    <row r="214" spans="1:14" x14ac:dyDescent="0.3">
      <c r="A214" s="6" t="s">
        <v>74</v>
      </c>
      <c r="B214" s="6" t="s">
        <v>19</v>
      </c>
      <c r="C214" s="8">
        <v>45205</v>
      </c>
      <c r="D214" s="6">
        <v>110</v>
      </c>
      <c r="E214" s="6">
        <v>82</v>
      </c>
      <c r="F214" s="6">
        <v>77</v>
      </c>
      <c r="G214" s="6">
        <v>10</v>
      </c>
      <c r="H214" s="6">
        <v>7</v>
      </c>
      <c r="I214" s="6">
        <v>19</v>
      </c>
      <c r="J214" s="6">
        <v>17</v>
      </c>
      <c r="K214" s="6">
        <v>65</v>
      </c>
      <c r="L214" s="6">
        <v>13</v>
      </c>
      <c r="M214" t="s">
        <v>350</v>
      </c>
      <c r="N214" t="s">
        <v>356</v>
      </c>
    </row>
    <row r="215" spans="1:14" x14ac:dyDescent="0.3">
      <c r="A215" s="7" t="s">
        <v>82</v>
      </c>
      <c r="B215" s="7" t="s">
        <v>19</v>
      </c>
      <c r="C215" s="9">
        <v>44942</v>
      </c>
      <c r="D215" s="7">
        <v>132</v>
      </c>
      <c r="E215" s="7">
        <v>99</v>
      </c>
      <c r="F215" s="7">
        <v>29</v>
      </c>
      <c r="G215" s="7">
        <v>9</v>
      </c>
      <c r="H215" s="7">
        <v>3</v>
      </c>
      <c r="I215" s="7">
        <v>164</v>
      </c>
      <c r="J215" s="7">
        <v>29</v>
      </c>
      <c r="K215" s="7">
        <v>69</v>
      </c>
      <c r="L215" s="7">
        <v>9</v>
      </c>
      <c r="M215" t="s">
        <v>350</v>
      </c>
      <c r="N215" t="s">
        <v>357</v>
      </c>
    </row>
    <row r="216" spans="1:14" x14ac:dyDescent="0.3">
      <c r="A216" s="6" t="s">
        <v>74</v>
      </c>
      <c r="B216" s="6" t="s">
        <v>19</v>
      </c>
      <c r="C216" s="8">
        <v>45205</v>
      </c>
      <c r="D216" s="6">
        <v>110</v>
      </c>
      <c r="E216" s="6">
        <v>82</v>
      </c>
      <c r="F216" s="6">
        <v>77</v>
      </c>
      <c r="G216" s="6">
        <v>10</v>
      </c>
      <c r="H216" s="6">
        <v>7</v>
      </c>
      <c r="I216" s="6">
        <v>19</v>
      </c>
      <c r="J216" s="6">
        <v>17</v>
      </c>
      <c r="K216" s="6">
        <v>65</v>
      </c>
      <c r="L216" s="6">
        <v>13</v>
      </c>
      <c r="M216" t="s">
        <v>350</v>
      </c>
      <c r="N216" t="s">
        <v>356</v>
      </c>
    </row>
    <row r="217" spans="1:14" x14ac:dyDescent="0.3">
      <c r="A217" s="7" t="s">
        <v>74</v>
      </c>
      <c r="B217" s="7" t="s">
        <v>19</v>
      </c>
      <c r="C217" s="9">
        <v>45205</v>
      </c>
      <c r="D217" s="7">
        <v>110</v>
      </c>
      <c r="E217" s="7">
        <v>82</v>
      </c>
      <c r="F217" s="7">
        <v>77</v>
      </c>
      <c r="G217" s="7">
        <v>10</v>
      </c>
      <c r="H217" s="7">
        <v>7</v>
      </c>
      <c r="I217" s="7">
        <v>19</v>
      </c>
      <c r="J217" s="7">
        <v>17</v>
      </c>
      <c r="K217" s="7">
        <v>65</v>
      </c>
      <c r="L217" s="7">
        <v>13</v>
      </c>
      <c r="M217" t="s">
        <v>350</v>
      </c>
      <c r="N217" t="s">
        <v>356</v>
      </c>
    </row>
    <row r="218" spans="1:14" x14ac:dyDescent="0.3">
      <c r="A218" s="6" t="s">
        <v>74</v>
      </c>
      <c r="B218" s="6" t="s">
        <v>19</v>
      </c>
      <c r="C218" s="8">
        <v>45205</v>
      </c>
      <c r="D218" s="6">
        <v>110</v>
      </c>
      <c r="E218" s="6">
        <v>82</v>
      </c>
      <c r="F218" s="6">
        <v>77</v>
      </c>
      <c r="G218" s="6">
        <v>10</v>
      </c>
      <c r="H218" s="6">
        <v>7</v>
      </c>
      <c r="I218" s="6">
        <v>19</v>
      </c>
      <c r="J218" s="6">
        <v>17</v>
      </c>
      <c r="K218" s="6">
        <v>65</v>
      </c>
      <c r="L218" s="6">
        <v>13</v>
      </c>
      <c r="M218" t="s">
        <v>350</v>
      </c>
      <c r="N218" t="s">
        <v>356</v>
      </c>
    </row>
    <row r="219" spans="1:14" x14ac:dyDescent="0.3">
      <c r="A219" s="7" t="s">
        <v>82</v>
      </c>
      <c r="B219" s="7" t="s">
        <v>19</v>
      </c>
      <c r="C219" s="9">
        <v>44942</v>
      </c>
      <c r="D219" s="7">
        <v>132</v>
      </c>
      <c r="E219" s="7">
        <v>99</v>
      </c>
      <c r="F219" s="7">
        <v>29</v>
      </c>
      <c r="G219" s="7">
        <v>9</v>
      </c>
      <c r="H219" s="7">
        <v>3</v>
      </c>
      <c r="I219" s="7">
        <v>164</v>
      </c>
      <c r="J219" s="7">
        <v>29</v>
      </c>
      <c r="K219" s="7">
        <v>69</v>
      </c>
      <c r="L219" s="7">
        <v>9</v>
      </c>
      <c r="M219" t="s">
        <v>350</v>
      </c>
      <c r="N219" t="s">
        <v>357</v>
      </c>
    </row>
    <row r="220" spans="1:14" x14ac:dyDescent="0.3">
      <c r="A220" s="6" t="s">
        <v>74</v>
      </c>
      <c r="B220" s="6" t="s">
        <v>19</v>
      </c>
      <c r="C220" s="8">
        <v>45205</v>
      </c>
      <c r="D220" s="6">
        <v>110</v>
      </c>
      <c r="E220" s="6">
        <v>82</v>
      </c>
      <c r="F220" s="6">
        <v>77</v>
      </c>
      <c r="G220" s="6">
        <v>10</v>
      </c>
      <c r="H220" s="6">
        <v>7</v>
      </c>
      <c r="I220" s="6">
        <v>19</v>
      </c>
      <c r="J220" s="6">
        <v>17</v>
      </c>
      <c r="K220" s="6">
        <v>65</v>
      </c>
      <c r="L220" s="6">
        <v>13</v>
      </c>
      <c r="M220" t="s">
        <v>350</v>
      </c>
      <c r="N220" t="s">
        <v>356</v>
      </c>
    </row>
    <row r="221" spans="1:14" x14ac:dyDescent="0.3">
      <c r="A221" s="7" t="s">
        <v>74</v>
      </c>
      <c r="B221" s="7" t="s">
        <v>19</v>
      </c>
      <c r="C221" s="9">
        <v>45205</v>
      </c>
      <c r="D221" s="7">
        <v>110</v>
      </c>
      <c r="E221" s="7">
        <v>82</v>
      </c>
      <c r="F221" s="7">
        <v>77</v>
      </c>
      <c r="G221" s="7">
        <v>10</v>
      </c>
      <c r="H221" s="7">
        <v>7</v>
      </c>
      <c r="I221" s="7">
        <v>19</v>
      </c>
      <c r="J221" s="7">
        <v>17</v>
      </c>
      <c r="K221" s="7">
        <v>65</v>
      </c>
      <c r="L221" s="7">
        <v>13</v>
      </c>
      <c r="M221" t="s">
        <v>350</v>
      </c>
      <c r="N221" t="s">
        <v>356</v>
      </c>
    </row>
    <row r="222" spans="1:14" x14ac:dyDescent="0.3">
      <c r="A222" s="6" t="s">
        <v>74</v>
      </c>
      <c r="B222" s="6" t="s">
        <v>19</v>
      </c>
      <c r="C222" s="8">
        <v>45205</v>
      </c>
      <c r="D222" s="6">
        <v>110</v>
      </c>
      <c r="E222" s="6">
        <v>82</v>
      </c>
      <c r="F222" s="6">
        <v>77</v>
      </c>
      <c r="G222" s="6">
        <v>10</v>
      </c>
      <c r="H222" s="6">
        <v>7</v>
      </c>
      <c r="I222" s="6">
        <v>19</v>
      </c>
      <c r="J222" s="6">
        <v>17</v>
      </c>
      <c r="K222" s="6">
        <v>65</v>
      </c>
      <c r="L222" s="6">
        <v>13</v>
      </c>
      <c r="M222" t="s">
        <v>350</v>
      </c>
      <c r="N222" t="s">
        <v>356</v>
      </c>
    </row>
    <row r="223" spans="1:14" x14ac:dyDescent="0.3">
      <c r="A223" s="7" t="s">
        <v>82</v>
      </c>
      <c r="B223" s="7" t="s">
        <v>19</v>
      </c>
      <c r="C223" s="9">
        <v>44942</v>
      </c>
      <c r="D223" s="7">
        <v>132</v>
      </c>
      <c r="E223" s="7">
        <v>99</v>
      </c>
      <c r="F223" s="7">
        <v>29</v>
      </c>
      <c r="G223" s="7">
        <v>9</v>
      </c>
      <c r="H223" s="7">
        <v>3</v>
      </c>
      <c r="I223" s="7">
        <v>164</v>
      </c>
      <c r="J223" s="7">
        <v>29</v>
      </c>
      <c r="K223" s="7">
        <v>69</v>
      </c>
      <c r="L223" s="7">
        <v>9</v>
      </c>
      <c r="M223" t="s">
        <v>350</v>
      </c>
      <c r="N223" t="s">
        <v>357</v>
      </c>
    </row>
    <row r="224" spans="1:14" x14ac:dyDescent="0.3">
      <c r="A224" s="6" t="s">
        <v>82</v>
      </c>
      <c r="B224" s="6" t="s">
        <v>19</v>
      </c>
      <c r="C224" s="8">
        <v>44942</v>
      </c>
      <c r="D224" s="6">
        <v>132</v>
      </c>
      <c r="E224" s="6">
        <v>99</v>
      </c>
      <c r="F224" s="6">
        <v>29</v>
      </c>
      <c r="G224" s="6">
        <v>9</v>
      </c>
      <c r="H224" s="6">
        <v>3</v>
      </c>
      <c r="I224" s="6">
        <v>164</v>
      </c>
      <c r="J224" s="6">
        <v>29</v>
      </c>
      <c r="K224" s="6">
        <v>69</v>
      </c>
      <c r="L224" s="6">
        <v>9</v>
      </c>
      <c r="M224" t="s">
        <v>350</v>
      </c>
      <c r="N224" t="s">
        <v>357</v>
      </c>
    </row>
    <row r="225" spans="1:14" x14ac:dyDescent="0.3">
      <c r="A225" s="7" t="s">
        <v>74</v>
      </c>
      <c r="B225" s="7" t="s">
        <v>19</v>
      </c>
      <c r="C225" s="9">
        <v>45205</v>
      </c>
      <c r="D225" s="7">
        <v>110</v>
      </c>
      <c r="E225" s="7">
        <v>82</v>
      </c>
      <c r="F225" s="7">
        <v>77</v>
      </c>
      <c r="G225" s="7">
        <v>10</v>
      </c>
      <c r="H225" s="7">
        <v>7</v>
      </c>
      <c r="I225" s="7">
        <v>19</v>
      </c>
      <c r="J225" s="7">
        <v>17</v>
      </c>
      <c r="K225" s="7">
        <v>65</v>
      </c>
      <c r="L225" s="7">
        <v>13</v>
      </c>
      <c r="M225" t="s">
        <v>350</v>
      </c>
      <c r="N225" t="s">
        <v>356</v>
      </c>
    </row>
    <row r="226" spans="1:14" x14ac:dyDescent="0.3">
      <c r="A226" s="6" t="s">
        <v>82</v>
      </c>
      <c r="B226" s="6" t="s">
        <v>19</v>
      </c>
      <c r="C226" s="8">
        <v>44942</v>
      </c>
      <c r="D226" s="6">
        <v>132</v>
      </c>
      <c r="E226" s="6">
        <v>99</v>
      </c>
      <c r="F226" s="6">
        <v>29</v>
      </c>
      <c r="G226" s="6">
        <v>9</v>
      </c>
      <c r="H226" s="6">
        <v>3</v>
      </c>
      <c r="I226" s="6">
        <v>164</v>
      </c>
      <c r="J226" s="6">
        <v>29</v>
      </c>
      <c r="K226" s="6">
        <v>69</v>
      </c>
      <c r="L226" s="6">
        <v>9</v>
      </c>
      <c r="M226" t="s">
        <v>350</v>
      </c>
      <c r="N226" t="s">
        <v>357</v>
      </c>
    </row>
    <row r="227" spans="1:14" x14ac:dyDescent="0.3">
      <c r="A227" s="7" t="s">
        <v>74</v>
      </c>
      <c r="B227" s="7" t="s">
        <v>19</v>
      </c>
      <c r="C227" s="9">
        <v>45205</v>
      </c>
      <c r="D227" s="7">
        <v>110</v>
      </c>
      <c r="E227" s="7">
        <v>82</v>
      </c>
      <c r="F227" s="7">
        <v>77</v>
      </c>
      <c r="G227" s="7">
        <v>10</v>
      </c>
      <c r="H227" s="7">
        <v>7</v>
      </c>
      <c r="I227" s="7">
        <v>19</v>
      </c>
      <c r="J227" s="7">
        <v>17</v>
      </c>
      <c r="K227" s="7">
        <v>65</v>
      </c>
      <c r="L227" s="7">
        <v>13</v>
      </c>
      <c r="M227" t="s">
        <v>350</v>
      </c>
      <c r="N227" t="s">
        <v>356</v>
      </c>
    </row>
    <row r="228" spans="1:14" x14ac:dyDescent="0.3">
      <c r="A228" s="6" t="s">
        <v>74</v>
      </c>
      <c r="B228" s="6" t="s">
        <v>19</v>
      </c>
      <c r="C228" s="8">
        <v>45205</v>
      </c>
      <c r="D228" s="6">
        <v>110</v>
      </c>
      <c r="E228" s="6">
        <v>82</v>
      </c>
      <c r="F228" s="6">
        <v>77</v>
      </c>
      <c r="G228" s="6">
        <v>10</v>
      </c>
      <c r="H228" s="6">
        <v>7</v>
      </c>
      <c r="I228" s="6">
        <v>19</v>
      </c>
      <c r="J228" s="6">
        <v>17</v>
      </c>
      <c r="K228" s="6">
        <v>65</v>
      </c>
      <c r="L228" s="6">
        <v>13</v>
      </c>
      <c r="M228" t="s">
        <v>350</v>
      </c>
      <c r="N228" t="s">
        <v>356</v>
      </c>
    </row>
    <row r="229" spans="1:14" x14ac:dyDescent="0.3">
      <c r="A229" s="7" t="s">
        <v>82</v>
      </c>
      <c r="B229" s="7" t="s">
        <v>19</v>
      </c>
      <c r="C229" s="9">
        <v>44942</v>
      </c>
      <c r="D229" s="7">
        <v>132</v>
      </c>
      <c r="E229" s="7">
        <v>99</v>
      </c>
      <c r="F229" s="7">
        <v>29</v>
      </c>
      <c r="G229" s="7">
        <v>9</v>
      </c>
      <c r="H229" s="7">
        <v>3</v>
      </c>
      <c r="I229" s="7">
        <v>164</v>
      </c>
      <c r="J229" s="7">
        <v>29</v>
      </c>
      <c r="K229" s="7">
        <v>69</v>
      </c>
      <c r="L229" s="7">
        <v>9</v>
      </c>
      <c r="M229" t="s">
        <v>350</v>
      </c>
      <c r="N229" t="s">
        <v>357</v>
      </c>
    </row>
    <row r="230" spans="1:14" x14ac:dyDescent="0.3">
      <c r="A230" s="6" t="s">
        <v>74</v>
      </c>
      <c r="B230" s="6" t="s">
        <v>19</v>
      </c>
      <c r="C230" s="8">
        <v>45205</v>
      </c>
      <c r="D230" s="6">
        <v>110</v>
      </c>
      <c r="E230" s="6">
        <v>82</v>
      </c>
      <c r="F230" s="6">
        <v>77</v>
      </c>
      <c r="G230" s="6">
        <v>10</v>
      </c>
      <c r="H230" s="6">
        <v>7</v>
      </c>
      <c r="I230" s="6">
        <v>19</v>
      </c>
      <c r="J230" s="6">
        <v>17</v>
      </c>
      <c r="K230" s="6">
        <v>65</v>
      </c>
      <c r="L230" s="6">
        <v>13</v>
      </c>
      <c r="M230" t="s">
        <v>350</v>
      </c>
      <c r="N230" t="s">
        <v>356</v>
      </c>
    </row>
    <row r="231" spans="1:14" x14ac:dyDescent="0.3">
      <c r="A231" s="7" t="s">
        <v>74</v>
      </c>
      <c r="B231" s="7" t="s">
        <v>19</v>
      </c>
      <c r="C231" s="9">
        <v>45205</v>
      </c>
      <c r="D231" s="7">
        <v>110</v>
      </c>
      <c r="E231" s="7">
        <v>82</v>
      </c>
      <c r="F231" s="7">
        <v>77</v>
      </c>
      <c r="G231" s="7">
        <v>10</v>
      </c>
      <c r="H231" s="7">
        <v>7</v>
      </c>
      <c r="I231" s="7">
        <v>19</v>
      </c>
      <c r="J231" s="7">
        <v>17</v>
      </c>
      <c r="K231" s="7">
        <v>65</v>
      </c>
      <c r="L231" s="7">
        <v>13</v>
      </c>
      <c r="M231" t="s">
        <v>350</v>
      </c>
      <c r="N231" t="s">
        <v>356</v>
      </c>
    </row>
    <row r="232" spans="1:14" x14ac:dyDescent="0.3">
      <c r="A232" s="6" t="s">
        <v>74</v>
      </c>
      <c r="B232" s="6" t="s">
        <v>19</v>
      </c>
      <c r="C232" s="8">
        <v>45205</v>
      </c>
      <c r="D232" s="6">
        <v>110</v>
      </c>
      <c r="E232" s="6">
        <v>82</v>
      </c>
      <c r="F232" s="6">
        <v>77</v>
      </c>
      <c r="G232" s="6">
        <v>10</v>
      </c>
      <c r="H232" s="6">
        <v>7</v>
      </c>
      <c r="I232" s="6">
        <v>19</v>
      </c>
      <c r="J232" s="6">
        <v>17</v>
      </c>
      <c r="K232" s="6">
        <v>65</v>
      </c>
      <c r="L232" s="6">
        <v>13</v>
      </c>
      <c r="M232" t="s">
        <v>350</v>
      </c>
      <c r="N232" t="s">
        <v>356</v>
      </c>
    </row>
    <row r="233" spans="1:14" x14ac:dyDescent="0.3">
      <c r="A233" s="7" t="s">
        <v>74</v>
      </c>
      <c r="B233" s="7" t="s">
        <v>19</v>
      </c>
      <c r="C233" s="9">
        <v>45205</v>
      </c>
      <c r="D233" s="7">
        <v>110</v>
      </c>
      <c r="E233" s="7">
        <v>82</v>
      </c>
      <c r="F233" s="7">
        <v>77</v>
      </c>
      <c r="G233" s="7">
        <v>10</v>
      </c>
      <c r="H233" s="7">
        <v>7</v>
      </c>
      <c r="I233" s="7">
        <v>19</v>
      </c>
      <c r="J233" s="7">
        <v>17</v>
      </c>
      <c r="K233" s="7">
        <v>65</v>
      </c>
      <c r="L233" s="7">
        <v>13</v>
      </c>
      <c r="M233" t="s">
        <v>350</v>
      </c>
      <c r="N233" t="s">
        <v>356</v>
      </c>
    </row>
    <row r="234" spans="1:14" x14ac:dyDescent="0.3">
      <c r="A234" s="6" t="s">
        <v>74</v>
      </c>
      <c r="B234" s="6" t="s">
        <v>19</v>
      </c>
      <c r="C234" s="8">
        <v>45205</v>
      </c>
      <c r="D234" s="6">
        <v>110</v>
      </c>
      <c r="E234" s="6">
        <v>82</v>
      </c>
      <c r="F234" s="6">
        <v>77</v>
      </c>
      <c r="G234" s="6">
        <v>10</v>
      </c>
      <c r="H234" s="6">
        <v>7</v>
      </c>
      <c r="I234" s="6">
        <v>19</v>
      </c>
      <c r="J234" s="6">
        <v>17</v>
      </c>
      <c r="K234" s="6">
        <v>65</v>
      </c>
      <c r="L234" s="6">
        <v>13</v>
      </c>
      <c r="M234" t="s">
        <v>350</v>
      </c>
      <c r="N234" t="s">
        <v>356</v>
      </c>
    </row>
    <row r="235" spans="1:14" x14ac:dyDescent="0.3">
      <c r="A235" s="7" t="s">
        <v>74</v>
      </c>
      <c r="B235" s="7" t="s">
        <v>19</v>
      </c>
      <c r="C235" s="9">
        <v>45205</v>
      </c>
      <c r="D235" s="7">
        <v>110</v>
      </c>
      <c r="E235" s="7">
        <v>82</v>
      </c>
      <c r="F235" s="7">
        <v>77</v>
      </c>
      <c r="G235" s="7">
        <v>10</v>
      </c>
      <c r="H235" s="7">
        <v>7</v>
      </c>
      <c r="I235" s="7">
        <v>19</v>
      </c>
      <c r="J235" s="7">
        <v>17</v>
      </c>
      <c r="K235" s="7">
        <v>65</v>
      </c>
      <c r="L235" s="7">
        <v>13</v>
      </c>
      <c r="M235" t="s">
        <v>350</v>
      </c>
      <c r="N235" t="s">
        <v>356</v>
      </c>
    </row>
    <row r="236" spans="1:14" x14ac:dyDescent="0.3">
      <c r="A236" s="6" t="s">
        <v>74</v>
      </c>
      <c r="B236" s="6" t="s">
        <v>19</v>
      </c>
      <c r="C236" s="8">
        <v>45205</v>
      </c>
      <c r="D236" s="6">
        <v>110</v>
      </c>
      <c r="E236" s="6">
        <v>82</v>
      </c>
      <c r="F236" s="6">
        <v>77</v>
      </c>
      <c r="G236" s="6">
        <v>10</v>
      </c>
      <c r="H236" s="6">
        <v>7</v>
      </c>
      <c r="I236" s="6">
        <v>19</v>
      </c>
      <c r="J236" s="6">
        <v>17</v>
      </c>
      <c r="K236" s="6">
        <v>65</v>
      </c>
      <c r="L236" s="6">
        <v>13</v>
      </c>
      <c r="M236" t="s">
        <v>350</v>
      </c>
      <c r="N236" t="s">
        <v>356</v>
      </c>
    </row>
    <row r="237" spans="1:14" x14ac:dyDescent="0.3">
      <c r="A237" s="7" t="s">
        <v>74</v>
      </c>
      <c r="B237" s="7" t="s">
        <v>19</v>
      </c>
      <c r="C237" s="9">
        <v>45205</v>
      </c>
      <c r="D237" s="7">
        <v>110</v>
      </c>
      <c r="E237" s="7">
        <v>82</v>
      </c>
      <c r="F237" s="7">
        <v>77</v>
      </c>
      <c r="G237" s="7">
        <v>10</v>
      </c>
      <c r="H237" s="7">
        <v>7</v>
      </c>
      <c r="I237" s="7">
        <v>19</v>
      </c>
      <c r="J237" s="7">
        <v>17</v>
      </c>
      <c r="K237" s="7">
        <v>65</v>
      </c>
      <c r="L237" s="7">
        <v>13</v>
      </c>
      <c r="M237" t="s">
        <v>350</v>
      </c>
      <c r="N237" t="s">
        <v>356</v>
      </c>
    </row>
    <row r="238" spans="1:14" x14ac:dyDescent="0.3">
      <c r="A238" s="6" t="s">
        <v>74</v>
      </c>
      <c r="B238" s="6" t="s">
        <v>19</v>
      </c>
      <c r="C238" s="8">
        <v>45205</v>
      </c>
      <c r="D238" s="6">
        <v>110</v>
      </c>
      <c r="E238" s="6">
        <v>82</v>
      </c>
      <c r="F238" s="6">
        <v>77</v>
      </c>
      <c r="G238" s="6">
        <v>10</v>
      </c>
      <c r="H238" s="6">
        <v>7</v>
      </c>
      <c r="I238" s="6">
        <v>19</v>
      </c>
      <c r="J238" s="6">
        <v>17</v>
      </c>
      <c r="K238" s="6">
        <v>65</v>
      </c>
      <c r="L238" s="6">
        <v>13</v>
      </c>
      <c r="M238" t="s">
        <v>350</v>
      </c>
      <c r="N238" t="s">
        <v>356</v>
      </c>
    </row>
    <row r="239" spans="1:14" x14ac:dyDescent="0.3">
      <c r="A239" s="7" t="s">
        <v>82</v>
      </c>
      <c r="B239" s="7" t="s">
        <v>19</v>
      </c>
      <c r="C239" s="9">
        <v>44942</v>
      </c>
      <c r="D239" s="7">
        <v>132</v>
      </c>
      <c r="E239" s="7">
        <v>99</v>
      </c>
      <c r="F239" s="7">
        <v>29</v>
      </c>
      <c r="G239" s="7">
        <v>9</v>
      </c>
      <c r="H239" s="7">
        <v>3</v>
      </c>
      <c r="I239" s="7">
        <v>164</v>
      </c>
      <c r="J239" s="7">
        <v>29</v>
      </c>
      <c r="K239" s="7">
        <v>69</v>
      </c>
      <c r="L239" s="7">
        <v>9</v>
      </c>
      <c r="M239" t="s">
        <v>350</v>
      </c>
      <c r="N239" t="s">
        <v>357</v>
      </c>
    </row>
    <row r="240" spans="1:14" x14ac:dyDescent="0.3">
      <c r="A240" s="6" t="s">
        <v>74</v>
      </c>
      <c r="B240" s="6" t="s">
        <v>19</v>
      </c>
      <c r="C240" s="8">
        <v>45205</v>
      </c>
      <c r="D240" s="6">
        <v>110</v>
      </c>
      <c r="E240" s="6">
        <v>82</v>
      </c>
      <c r="F240" s="6">
        <v>77</v>
      </c>
      <c r="G240" s="6">
        <v>10</v>
      </c>
      <c r="H240" s="6">
        <v>7</v>
      </c>
      <c r="I240" s="6">
        <v>19</v>
      </c>
      <c r="J240" s="6">
        <v>17</v>
      </c>
      <c r="K240" s="6">
        <v>65</v>
      </c>
      <c r="L240" s="6">
        <v>13</v>
      </c>
      <c r="M240" t="s">
        <v>350</v>
      </c>
      <c r="N240" t="s">
        <v>356</v>
      </c>
    </row>
    <row r="241" spans="1:14" x14ac:dyDescent="0.3">
      <c r="A241" s="7" t="s">
        <v>74</v>
      </c>
      <c r="B241" s="7" t="s">
        <v>19</v>
      </c>
      <c r="C241" s="9">
        <v>45205</v>
      </c>
      <c r="D241" s="7">
        <v>110</v>
      </c>
      <c r="E241" s="7">
        <v>82</v>
      </c>
      <c r="F241" s="7">
        <v>77</v>
      </c>
      <c r="G241" s="7">
        <v>10</v>
      </c>
      <c r="H241" s="7">
        <v>7</v>
      </c>
      <c r="I241" s="7">
        <v>19</v>
      </c>
      <c r="J241" s="7">
        <v>17</v>
      </c>
      <c r="K241" s="7">
        <v>65</v>
      </c>
      <c r="L241" s="7">
        <v>13</v>
      </c>
      <c r="M241" t="s">
        <v>350</v>
      </c>
      <c r="N241" t="s">
        <v>356</v>
      </c>
    </row>
    <row r="242" spans="1:14" x14ac:dyDescent="0.3">
      <c r="A242" s="6" t="s">
        <v>74</v>
      </c>
      <c r="B242" s="6" t="s">
        <v>19</v>
      </c>
      <c r="C242" s="8">
        <v>45205</v>
      </c>
      <c r="D242" s="6">
        <v>110</v>
      </c>
      <c r="E242" s="6">
        <v>82</v>
      </c>
      <c r="F242" s="6">
        <v>77</v>
      </c>
      <c r="G242" s="6">
        <v>10</v>
      </c>
      <c r="H242" s="6">
        <v>7</v>
      </c>
      <c r="I242" s="6">
        <v>19</v>
      </c>
      <c r="J242" s="6">
        <v>17</v>
      </c>
      <c r="K242" s="6">
        <v>65</v>
      </c>
      <c r="L242" s="6">
        <v>13</v>
      </c>
      <c r="M242" t="s">
        <v>350</v>
      </c>
      <c r="N242" t="s">
        <v>356</v>
      </c>
    </row>
    <row r="243" spans="1:14" x14ac:dyDescent="0.3">
      <c r="A243" s="7" t="s">
        <v>74</v>
      </c>
      <c r="B243" s="7" t="s">
        <v>19</v>
      </c>
      <c r="C243" s="9">
        <v>45205</v>
      </c>
      <c r="D243" s="7">
        <v>110</v>
      </c>
      <c r="E243" s="7">
        <v>82</v>
      </c>
      <c r="F243" s="7">
        <v>77</v>
      </c>
      <c r="G243" s="7">
        <v>10</v>
      </c>
      <c r="H243" s="7">
        <v>7</v>
      </c>
      <c r="I243" s="7">
        <v>19</v>
      </c>
      <c r="J243" s="7">
        <v>17</v>
      </c>
      <c r="K243" s="7">
        <v>65</v>
      </c>
      <c r="L243" s="7">
        <v>13</v>
      </c>
      <c r="M243" t="s">
        <v>350</v>
      </c>
      <c r="N243" t="s">
        <v>356</v>
      </c>
    </row>
    <row r="244" spans="1:14" x14ac:dyDescent="0.3">
      <c r="A244" s="6" t="s">
        <v>74</v>
      </c>
      <c r="B244" s="6" t="s">
        <v>19</v>
      </c>
      <c r="C244" s="8">
        <v>45205</v>
      </c>
      <c r="D244" s="6">
        <v>110</v>
      </c>
      <c r="E244" s="6">
        <v>82</v>
      </c>
      <c r="F244" s="6">
        <v>77</v>
      </c>
      <c r="G244" s="6">
        <v>10</v>
      </c>
      <c r="H244" s="6">
        <v>7</v>
      </c>
      <c r="I244" s="6">
        <v>19</v>
      </c>
      <c r="J244" s="6">
        <v>17</v>
      </c>
      <c r="K244" s="6">
        <v>65</v>
      </c>
      <c r="L244" s="6">
        <v>13</v>
      </c>
      <c r="M244" t="s">
        <v>350</v>
      </c>
      <c r="N244" t="s">
        <v>356</v>
      </c>
    </row>
    <row r="245" spans="1:14" x14ac:dyDescent="0.3">
      <c r="A245" s="7" t="s">
        <v>82</v>
      </c>
      <c r="B245" s="7" t="s">
        <v>19</v>
      </c>
      <c r="C245" s="9">
        <v>44942</v>
      </c>
      <c r="D245" s="7">
        <v>132</v>
      </c>
      <c r="E245" s="7">
        <v>99</v>
      </c>
      <c r="F245" s="7">
        <v>29</v>
      </c>
      <c r="G245" s="7">
        <v>9</v>
      </c>
      <c r="H245" s="7">
        <v>3</v>
      </c>
      <c r="I245" s="7">
        <v>164</v>
      </c>
      <c r="J245" s="7">
        <v>29</v>
      </c>
      <c r="K245" s="7">
        <v>69</v>
      </c>
      <c r="L245" s="7">
        <v>9</v>
      </c>
      <c r="M245" t="s">
        <v>350</v>
      </c>
      <c r="N245" t="s">
        <v>357</v>
      </c>
    </row>
    <row r="246" spans="1:14" x14ac:dyDescent="0.3">
      <c r="A246" s="6" t="s">
        <v>74</v>
      </c>
      <c r="B246" s="6" t="s">
        <v>19</v>
      </c>
      <c r="C246" s="8">
        <v>45205</v>
      </c>
      <c r="D246" s="6">
        <v>110</v>
      </c>
      <c r="E246" s="6">
        <v>82</v>
      </c>
      <c r="F246" s="6">
        <v>77</v>
      </c>
      <c r="G246" s="6">
        <v>10</v>
      </c>
      <c r="H246" s="6">
        <v>7</v>
      </c>
      <c r="I246" s="6">
        <v>19</v>
      </c>
      <c r="J246" s="6">
        <v>17</v>
      </c>
      <c r="K246" s="6">
        <v>65</v>
      </c>
      <c r="L246" s="6">
        <v>13</v>
      </c>
      <c r="M246" t="s">
        <v>350</v>
      </c>
      <c r="N246" t="s">
        <v>356</v>
      </c>
    </row>
    <row r="247" spans="1:14" x14ac:dyDescent="0.3">
      <c r="A247" s="7" t="s">
        <v>74</v>
      </c>
      <c r="B247" s="7" t="s">
        <v>19</v>
      </c>
      <c r="C247" s="9">
        <v>45205</v>
      </c>
      <c r="D247" s="7">
        <v>110</v>
      </c>
      <c r="E247" s="7">
        <v>82</v>
      </c>
      <c r="F247" s="7">
        <v>77</v>
      </c>
      <c r="G247" s="7">
        <v>10</v>
      </c>
      <c r="H247" s="7">
        <v>7</v>
      </c>
      <c r="I247" s="7">
        <v>19</v>
      </c>
      <c r="J247" s="7">
        <v>17</v>
      </c>
      <c r="K247" s="7">
        <v>65</v>
      </c>
      <c r="L247" s="7">
        <v>13</v>
      </c>
      <c r="M247" t="s">
        <v>350</v>
      </c>
      <c r="N247" t="s">
        <v>356</v>
      </c>
    </row>
    <row r="248" spans="1:14" x14ac:dyDescent="0.3">
      <c r="A248" s="6" t="s">
        <v>74</v>
      </c>
      <c r="B248" s="6" t="s">
        <v>19</v>
      </c>
      <c r="C248" s="8">
        <v>45205</v>
      </c>
      <c r="D248" s="6">
        <v>110</v>
      </c>
      <c r="E248" s="6">
        <v>82</v>
      </c>
      <c r="F248" s="6">
        <v>77</v>
      </c>
      <c r="G248" s="6">
        <v>10</v>
      </c>
      <c r="H248" s="6">
        <v>7</v>
      </c>
      <c r="I248" s="6">
        <v>19</v>
      </c>
      <c r="J248" s="6">
        <v>17</v>
      </c>
      <c r="K248" s="6">
        <v>65</v>
      </c>
      <c r="L248" s="6">
        <v>13</v>
      </c>
      <c r="M248" t="s">
        <v>350</v>
      </c>
      <c r="N248" t="s">
        <v>356</v>
      </c>
    </row>
    <row r="249" spans="1:14" x14ac:dyDescent="0.3">
      <c r="A249" s="7" t="s">
        <v>74</v>
      </c>
      <c r="B249" s="7" t="s">
        <v>19</v>
      </c>
      <c r="C249" s="9">
        <v>45205</v>
      </c>
      <c r="D249" s="7">
        <v>110</v>
      </c>
      <c r="E249" s="7">
        <v>82</v>
      </c>
      <c r="F249" s="7">
        <v>77</v>
      </c>
      <c r="G249" s="7">
        <v>10</v>
      </c>
      <c r="H249" s="7">
        <v>7</v>
      </c>
      <c r="I249" s="7">
        <v>19</v>
      </c>
      <c r="J249" s="7">
        <v>17</v>
      </c>
      <c r="K249" s="7">
        <v>65</v>
      </c>
      <c r="L249" s="7">
        <v>13</v>
      </c>
      <c r="M249" t="s">
        <v>350</v>
      </c>
      <c r="N249" t="s">
        <v>356</v>
      </c>
    </row>
    <row r="250" spans="1:14" x14ac:dyDescent="0.3">
      <c r="A250" s="6" t="s">
        <v>74</v>
      </c>
      <c r="B250" s="6" t="s">
        <v>19</v>
      </c>
      <c r="C250" s="8">
        <v>45205</v>
      </c>
      <c r="D250" s="6">
        <v>110</v>
      </c>
      <c r="E250" s="6">
        <v>82</v>
      </c>
      <c r="F250" s="6">
        <v>77</v>
      </c>
      <c r="G250" s="6">
        <v>10</v>
      </c>
      <c r="H250" s="6">
        <v>7</v>
      </c>
      <c r="I250" s="6">
        <v>19</v>
      </c>
      <c r="J250" s="6">
        <v>17</v>
      </c>
      <c r="K250" s="6">
        <v>65</v>
      </c>
      <c r="L250" s="6">
        <v>13</v>
      </c>
      <c r="M250" t="s">
        <v>350</v>
      </c>
      <c r="N250" t="s">
        <v>356</v>
      </c>
    </row>
    <row r="251" spans="1:14" x14ac:dyDescent="0.3">
      <c r="A251" s="7" t="s">
        <v>82</v>
      </c>
      <c r="B251" s="7" t="s">
        <v>19</v>
      </c>
      <c r="C251" s="9">
        <v>44942</v>
      </c>
      <c r="D251" s="7">
        <v>132</v>
      </c>
      <c r="E251" s="7">
        <v>99</v>
      </c>
      <c r="F251" s="7">
        <v>29</v>
      </c>
      <c r="G251" s="7">
        <v>9</v>
      </c>
      <c r="H251" s="7">
        <v>3</v>
      </c>
      <c r="I251" s="7">
        <v>164</v>
      </c>
      <c r="J251" s="7">
        <v>29</v>
      </c>
      <c r="K251" s="7">
        <v>69</v>
      </c>
      <c r="L251" s="7">
        <v>9</v>
      </c>
      <c r="M251" t="s">
        <v>350</v>
      </c>
      <c r="N251" t="s">
        <v>357</v>
      </c>
    </row>
    <row r="252" spans="1:14" x14ac:dyDescent="0.3">
      <c r="A252" s="6" t="s">
        <v>74</v>
      </c>
      <c r="B252" s="6" t="s">
        <v>19</v>
      </c>
      <c r="C252" s="8">
        <v>45205</v>
      </c>
      <c r="D252" s="6">
        <v>110</v>
      </c>
      <c r="E252" s="6">
        <v>82</v>
      </c>
      <c r="F252" s="6">
        <v>77</v>
      </c>
      <c r="G252" s="6">
        <v>10</v>
      </c>
      <c r="H252" s="6">
        <v>7</v>
      </c>
      <c r="I252" s="6">
        <v>19</v>
      </c>
      <c r="J252" s="6">
        <v>17</v>
      </c>
      <c r="K252" s="6">
        <v>65</v>
      </c>
      <c r="L252" s="6">
        <v>13</v>
      </c>
      <c r="M252" t="s">
        <v>350</v>
      </c>
      <c r="N252" t="s">
        <v>356</v>
      </c>
    </row>
    <row r="253" spans="1:14" x14ac:dyDescent="0.3">
      <c r="A253" s="7" t="s">
        <v>74</v>
      </c>
      <c r="B253" s="7" t="s">
        <v>19</v>
      </c>
      <c r="C253" s="9">
        <v>45205</v>
      </c>
      <c r="D253" s="7">
        <v>110</v>
      </c>
      <c r="E253" s="7">
        <v>82</v>
      </c>
      <c r="F253" s="7">
        <v>77</v>
      </c>
      <c r="G253" s="7">
        <v>10</v>
      </c>
      <c r="H253" s="7">
        <v>7</v>
      </c>
      <c r="I253" s="7">
        <v>19</v>
      </c>
      <c r="J253" s="7">
        <v>17</v>
      </c>
      <c r="K253" s="7">
        <v>65</v>
      </c>
      <c r="L253" s="7">
        <v>13</v>
      </c>
      <c r="M253" t="s">
        <v>350</v>
      </c>
      <c r="N253" t="s">
        <v>356</v>
      </c>
    </row>
    <row r="254" spans="1:14" x14ac:dyDescent="0.3">
      <c r="A254" s="6" t="s">
        <v>82</v>
      </c>
      <c r="B254" s="6" t="s">
        <v>19</v>
      </c>
      <c r="C254" s="8">
        <v>44942</v>
      </c>
      <c r="D254" s="6">
        <v>132</v>
      </c>
      <c r="E254" s="6">
        <v>99</v>
      </c>
      <c r="F254" s="6">
        <v>29</v>
      </c>
      <c r="G254" s="6">
        <v>9</v>
      </c>
      <c r="H254" s="6">
        <v>3</v>
      </c>
      <c r="I254" s="6">
        <v>164</v>
      </c>
      <c r="J254" s="6">
        <v>29</v>
      </c>
      <c r="K254" s="6">
        <v>69</v>
      </c>
      <c r="L254" s="6">
        <v>9</v>
      </c>
      <c r="M254" t="s">
        <v>350</v>
      </c>
      <c r="N254" t="s">
        <v>357</v>
      </c>
    </row>
    <row r="255" spans="1:14" x14ac:dyDescent="0.3">
      <c r="A255" s="7" t="s">
        <v>82</v>
      </c>
      <c r="B255" s="7" t="s">
        <v>19</v>
      </c>
      <c r="C255" s="9">
        <v>44942</v>
      </c>
      <c r="D255" s="7">
        <v>132</v>
      </c>
      <c r="E255" s="7">
        <v>99</v>
      </c>
      <c r="F255" s="7">
        <v>29</v>
      </c>
      <c r="G255" s="7">
        <v>9</v>
      </c>
      <c r="H255" s="7">
        <v>3</v>
      </c>
      <c r="I255" s="7">
        <v>164</v>
      </c>
      <c r="J255" s="7">
        <v>29</v>
      </c>
      <c r="K255" s="7">
        <v>69</v>
      </c>
      <c r="L255" s="7">
        <v>9</v>
      </c>
      <c r="M255" t="s">
        <v>350</v>
      </c>
      <c r="N255" t="s">
        <v>357</v>
      </c>
    </row>
    <row r="256" spans="1:14" x14ac:dyDescent="0.3">
      <c r="A256" s="6" t="s">
        <v>74</v>
      </c>
      <c r="B256" s="6" t="s">
        <v>19</v>
      </c>
      <c r="C256" s="8">
        <v>45205</v>
      </c>
      <c r="D256" s="6">
        <v>110</v>
      </c>
      <c r="E256" s="6">
        <v>82</v>
      </c>
      <c r="F256" s="6">
        <v>77</v>
      </c>
      <c r="G256" s="6">
        <v>10</v>
      </c>
      <c r="H256" s="6">
        <v>7</v>
      </c>
      <c r="I256" s="6">
        <v>19</v>
      </c>
      <c r="J256" s="6">
        <v>17</v>
      </c>
      <c r="K256" s="6">
        <v>65</v>
      </c>
      <c r="L256" s="6">
        <v>13</v>
      </c>
      <c r="M256" t="s">
        <v>350</v>
      </c>
      <c r="N256" t="s">
        <v>356</v>
      </c>
    </row>
    <row r="257" spans="1:14" x14ac:dyDescent="0.3">
      <c r="A257" s="7" t="s">
        <v>82</v>
      </c>
      <c r="B257" s="7" t="s">
        <v>19</v>
      </c>
      <c r="C257" s="9">
        <v>44942</v>
      </c>
      <c r="D257" s="7">
        <v>132</v>
      </c>
      <c r="E257" s="7">
        <v>99</v>
      </c>
      <c r="F257" s="7">
        <v>29</v>
      </c>
      <c r="G257" s="7">
        <v>9</v>
      </c>
      <c r="H257" s="7">
        <v>3</v>
      </c>
      <c r="I257" s="7">
        <v>164</v>
      </c>
      <c r="J257" s="7">
        <v>29</v>
      </c>
      <c r="K257" s="7">
        <v>69</v>
      </c>
      <c r="L257" s="7">
        <v>9</v>
      </c>
      <c r="M257" t="s">
        <v>350</v>
      </c>
      <c r="N257" t="s">
        <v>357</v>
      </c>
    </row>
    <row r="258" spans="1:14" x14ac:dyDescent="0.3">
      <c r="A258" s="6" t="s">
        <v>74</v>
      </c>
      <c r="B258" s="6" t="s">
        <v>19</v>
      </c>
      <c r="C258" s="8">
        <v>45205</v>
      </c>
      <c r="D258" s="6">
        <v>110</v>
      </c>
      <c r="E258" s="6">
        <v>82</v>
      </c>
      <c r="F258" s="6">
        <v>77</v>
      </c>
      <c r="G258" s="6">
        <v>10</v>
      </c>
      <c r="H258" s="6">
        <v>7</v>
      </c>
      <c r="I258" s="6">
        <v>19</v>
      </c>
      <c r="J258" s="6">
        <v>17</v>
      </c>
      <c r="K258" s="6">
        <v>65</v>
      </c>
      <c r="L258" s="6">
        <v>13</v>
      </c>
      <c r="M258" t="s">
        <v>350</v>
      </c>
      <c r="N258" t="s">
        <v>356</v>
      </c>
    </row>
    <row r="259" spans="1:14" x14ac:dyDescent="0.3">
      <c r="A259" s="7" t="s">
        <v>74</v>
      </c>
      <c r="B259" s="7" t="s">
        <v>19</v>
      </c>
      <c r="C259" s="9">
        <v>45205</v>
      </c>
      <c r="D259" s="7">
        <v>110</v>
      </c>
      <c r="E259" s="7">
        <v>82</v>
      </c>
      <c r="F259" s="7">
        <v>77</v>
      </c>
      <c r="G259" s="7">
        <v>10</v>
      </c>
      <c r="H259" s="7">
        <v>7</v>
      </c>
      <c r="I259" s="7">
        <v>19</v>
      </c>
      <c r="J259" s="7">
        <v>17</v>
      </c>
      <c r="K259" s="7">
        <v>65</v>
      </c>
      <c r="L259" s="7">
        <v>13</v>
      </c>
      <c r="M259" t="s">
        <v>350</v>
      </c>
      <c r="N259" t="s">
        <v>356</v>
      </c>
    </row>
    <row r="260" spans="1:14" x14ac:dyDescent="0.3">
      <c r="A260" s="6" t="s">
        <v>82</v>
      </c>
      <c r="B260" s="6" t="s">
        <v>19</v>
      </c>
      <c r="C260" s="8">
        <v>44942</v>
      </c>
      <c r="D260" s="6">
        <v>132</v>
      </c>
      <c r="E260" s="6">
        <v>99</v>
      </c>
      <c r="F260" s="6">
        <v>29</v>
      </c>
      <c r="G260" s="6">
        <v>9</v>
      </c>
      <c r="H260" s="6">
        <v>3</v>
      </c>
      <c r="I260" s="6">
        <v>164</v>
      </c>
      <c r="J260" s="6">
        <v>29</v>
      </c>
      <c r="K260" s="6">
        <v>69</v>
      </c>
      <c r="L260" s="6">
        <v>9</v>
      </c>
      <c r="M260" t="s">
        <v>350</v>
      </c>
      <c r="N260" t="s">
        <v>357</v>
      </c>
    </row>
    <row r="261" spans="1:14" x14ac:dyDescent="0.3">
      <c r="A261" s="7" t="s">
        <v>82</v>
      </c>
      <c r="B261" s="7" t="s">
        <v>19</v>
      </c>
      <c r="C261" s="9">
        <v>44942</v>
      </c>
      <c r="D261" s="7">
        <v>132</v>
      </c>
      <c r="E261" s="7">
        <v>99</v>
      </c>
      <c r="F261" s="7">
        <v>29</v>
      </c>
      <c r="G261" s="7">
        <v>9</v>
      </c>
      <c r="H261" s="7">
        <v>3</v>
      </c>
      <c r="I261" s="7">
        <v>164</v>
      </c>
      <c r="J261" s="7">
        <v>29</v>
      </c>
      <c r="K261" s="7">
        <v>69</v>
      </c>
      <c r="L261" s="7">
        <v>9</v>
      </c>
      <c r="M261" t="s">
        <v>350</v>
      </c>
      <c r="N261" t="s">
        <v>357</v>
      </c>
    </row>
    <row r="262" spans="1:14" x14ac:dyDescent="0.3">
      <c r="A262" s="6" t="s">
        <v>74</v>
      </c>
      <c r="B262" s="6" t="s">
        <v>19</v>
      </c>
      <c r="C262" s="8">
        <v>45205</v>
      </c>
      <c r="D262" s="6">
        <v>110</v>
      </c>
      <c r="E262" s="6">
        <v>82</v>
      </c>
      <c r="F262" s="6">
        <v>77</v>
      </c>
      <c r="G262" s="6">
        <v>10</v>
      </c>
      <c r="H262" s="6">
        <v>7</v>
      </c>
      <c r="I262" s="6">
        <v>19</v>
      </c>
      <c r="J262" s="6">
        <v>17</v>
      </c>
      <c r="K262" s="6">
        <v>65</v>
      </c>
      <c r="L262" s="6">
        <v>13</v>
      </c>
      <c r="M262" t="s">
        <v>350</v>
      </c>
      <c r="N262" t="s">
        <v>356</v>
      </c>
    </row>
    <row r="263" spans="1:14" x14ac:dyDescent="0.3">
      <c r="A263" s="7" t="s">
        <v>74</v>
      </c>
      <c r="B263" s="7" t="s">
        <v>19</v>
      </c>
      <c r="C263" s="9">
        <v>45205</v>
      </c>
      <c r="D263" s="7">
        <v>110</v>
      </c>
      <c r="E263" s="7">
        <v>82</v>
      </c>
      <c r="F263" s="7">
        <v>77</v>
      </c>
      <c r="G263" s="7">
        <v>10</v>
      </c>
      <c r="H263" s="7">
        <v>7</v>
      </c>
      <c r="I263" s="7">
        <v>19</v>
      </c>
      <c r="J263" s="7">
        <v>17</v>
      </c>
      <c r="K263" s="7">
        <v>65</v>
      </c>
      <c r="L263" s="7">
        <v>13</v>
      </c>
      <c r="M263" t="s">
        <v>350</v>
      </c>
      <c r="N263" t="s">
        <v>356</v>
      </c>
    </row>
    <row r="264" spans="1:14" x14ac:dyDescent="0.3">
      <c r="A264" s="6" t="s">
        <v>74</v>
      </c>
      <c r="B264" s="6" t="s">
        <v>19</v>
      </c>
      <c r="C264" s="8">
        <v>45205</v>
      </c>
      <c r="D264" s="6">
        <v>110</v>
      </c>
      <c r="E264" s="6">
        <v>82</v>
      </c>
      <c r="F264" s="6">
        <v>77</v>
      </c>
      <c r="G264" s="6">
        <v>10</v>
      </c>
      <c r="H264" s="6">
        <v>7</v>
      </c>
      <c r="I264" s="6">
        <v>19</v>
      </c>
      <c r="J264" s="6">
        <v>17</v>
      </c>
      <c r="K264" s="6">
        <v>65</v>
      </c>
      <c r="L264" s="6">
        <v>13</v>
      </c>
      <c r="M264" t="s">
        <v>350</v>
      </c>
      <c r="N264" t="s">
        <v>356</v>
      </c>
    </row>
    <row r="265" spans="1:14" x14ac:dyDescent="0.3">
      <c r="A265" s="7" t="s">
        <v>82</v>
      </c>
      <c r="B265" s="7" t="s">
        <v>19</v>
      </c>
      <c r="C265" s="9">
        <v>44942</v>
      </c>
      <c r="D265" s="7">
        <v>132</v>
      </c>
      <c r="E265" s="7">
        <v>99</v>
      </c>
      <c r="F265" s="7">
        <v>29</v>
      </c>
      <c r="G265" s="7">
        <v>9</v>
      </c>
      <c r="H265" s="7">
        <v>3</v>
      </c>
      <c r="I265" s="7">
        <v>164</v>
      </c>
      <c r="J265" s="7">
        <v>29</v>
      </c>
      <c r="K265" s="7">
        <v>69</v>
      </c>
      <c r="L265" s="7">
        <v>9</v>
      </c>
      <c r="M265" t="s">
        <v>350</v>
      </c>
      <c r="N265" t="s">
        <v>357</v>
      </c>
    </row>
    <row r="266" spans="1:14" x14ac:dyDescent="0.3">
      <c r="A266" s="6" t="s">
        <v>82</v>
      </c>
      <c r="B266" s="6" t="s">
        <v>19</v>
      </c>
      <c r="C266" s="8">
        <v>44942</v>
      </c>
      <c r="D266" s="6">
        <v>132</v>
      </c>
      <c r="E266" s="6">
        <v>99</v>
      </c>
      <c r="F266" s="6">
        <v>29</v>
      </c>
      <c r="G266" s="6">
        <v>9</v>
      </c>
      <c r="H266" s="6">
        <v>3</v>
      </c>
      <c r="I266" s="6">
        <v>164</v>
      </c>
      <c r="J266" s="6">
        <v>29</v>
      </c>
      <c r="K266" s="6">
        <v>69</v>
      </c>
      <c r="L266" s="6">
        <v>9</v>
      </c>
      <c r="M266" t="s">
        <v>350</v>
      </c>
      <c r="N266" t="s">
        <v>357</v>
      </c>
    </row>
    <row r="267" spans="1:14" x14ac:dyDescent="0.3">
      <c r="A267" s="7" t="s">
        <v>74</v>
      </c>
      <c r="B267" s="7" t="s">
        <v>19</v>
      </c>
      <c r="C267" s="9">
        <v>45205</v>
      </c>
      <c r="D267" s="7">
        <v>110</v>
      </c>
      <c r="E267" s="7">
        <v>82</v>
      </c>
      <c r="F267" s="7">
        <v>77</v>
      </c>
      <c r="G267" s="7">
        <v>10</v>
      </c>
      <c r="H267" s="7">
        <v>7</v>
      </c>
      <c r="I267" s="7">
        <v>19</v>
      </c>
      <c r="J267" s="7">
        <v>17</v>
      </c>
      <c r="K267" s="7">
        <v>65</v>
      </c>
      <c r="L267" s="7">
        <v>13</v>
      </c>
      <c r="M267" t="s">
        <v>350</v>
      </c>
      <c r="N267" t="s">
        <v>356</v>
      </c>
    </row>
    <row r="268" spans="1:14" x14ac:dyDescent="0.3">
      <c r="A268" s="6" t="s">
        <v>74</v>
      </c>
      <c r="B268" s="6" t="s">
        <v>19</v>
      </c>
      <c r="C268" s="8">
        <v>45205</v>
      </c>
      <c r="D268" s="6">
        <v>110</v>
      </c>
      <c r="E268" s="6">
        <v>82</v>
      </c>
      <c r="F268" s="6">
        <v>77</v>
      </c>
      <c r="G268" s="6">
        <v>10</v>
      </c>
      <c r="H268" s="6">
        <v>7</v>
      </c>
      <c r="I268" s="6">
        <v>19</v>
      </c>
      <c r="J268" s="6">
        <v>17</v>
      </c>
      <c r="K268" s="6">
        <v>65</v>
      </c>
      <c r="L268" s="6">
        <v>13</v>
      </c>
      <c r="M268" t="s">
        <v>350</v>
      </c>
      <c r="N268" t="s">
        <v>356</v>
      </c>
    </row>
    <row r="269" spans="1:14" x14ac:dyDescent="0.3">
      <c r="A269" s="7" t="s">
        <v>74</v>
      </c>
      <c r="B269" s="7" t="s">
        <v>19</v>
      </c>
      <c r="C269" s="9">
        <v>45205</v>
      </c>
      <c r="D269" s="7">
        <v>110</v>
      </c>
      <c r="E269" s="7">
        <v>82</v>
      </c>
      <c r="F269" s="7">
        <v>77</v>
      </c>
      <c r="G269" s="7">
        <v>10</v>
      </c>
      <c r="H269" s="7">
        <v>7</v>
      </c>
      <c r="I269" s="7">
        <v>19</v>
      </c>
      <c r="J269" s="7">
        <v>17</v>
      </c>
      <c r="K269" s="7">
        <v>65</v>
      </c>
      <c r="L269" s="7">
        <v>13</v>
      </c>
      <c r="M269" t="s">
        <v>350</v>
      </c>
      <c r="N269" t="s">
        <v>356</v>
      </c>
    </row>
    <row r="270" spans="1:14" x14ac:dyDescent="0.3">
      <c r="A270" s="6" t="s">
        <v>82</v>
      </c>
      <c r="B270" s="6" t="s">
        <v>19</v>
      </c>
      <c r="C270" s="8">
        <v>44942</v>
      </c>
      <c r="D270" s="6">
        <v>132</v>
      </c>
      <c r="E270" s="6">
        <v>99</v>
      </c>
      <c r="F270" s="6">
        <v>29</v>
      </c>
      <c r="G270" s="6">
        <v>9</v>
      </c>
      <c r="H270" s="6">
        <v>3</v>
      </c>
      <c r="I270" s="6">
        <v>164</v>
      </c>
      <c r="J270" s="6">
        <v>29</v>
      </c>
      <c r="K270" s="6">
        <v>69</v>
      </c>
      <c r="L270" s="6">
        <v>9</v>
      </c>
      <c r="M270" t="s">
        <v>350</v>
      </c>
      <c r="N270" t="s">
        <v>357</v>
      </c>
    </row>
    <row r="271" spans="1:14" x14ac:dyDescent="0.3">
      <c r="A271" s="7" t="s">
        <v>82</v>
      </c>
      <c r="B271" s="7" t="s">
        <v>19</v>
      </c>
      <c r="C271" s="9">
        <v>44942</v>
      </c>
      <c r="D271" s="7">
        <v>132</v>
      </c>
      <c r="E271" s="7">
        <v>99</v>
      </c>
      <c r="F271" s="7">
        <v>29</v>
      </c>
      <c r="G271" s="7">
        <v>9</v>
      </c>
      <c r="H271" s="7">
        <v>3</v>
      </c>
      <c r="I271" s="7">
        <v>164</v>
      </c>
      <c r="J271" s="7">
        <v>29</v>
      </c>
      <c r="K271" s="7">
        <v>69</v>
      </c>
      <c r="L271" s="7">
        <v>9</v>
      </c>
      <c r="M271" t="s">
        <v>350</v>
      </c>
      <c r="N271" t="s">
        <v>357</v>
      </c>
    </row>
    <row r="272" spans="1:14" x14ac:dyDescent="0.3">
      <c r="A272" s="6" t="s">
        <v>74</v>
      </c>
      <c r="B272" s="6" t="s">
        <v>19</v>
      </c>
      <c r="C272" s="8">
        <v>45205</v>
      </c>
      <c r="D272" s="6">
        <v>110</v>
      </c>
      <c r="E272" s="6">
        <v>82</v>
      </c>
      <c r="F272" s="6">
        <v>77</v>
      </c>
      <c r="G272" s="6">
        <v>10</v>
      </c>
      <c r="H272" s="6">
        <v>7</v>
      </c>
      <c r="I272" s="6">
        <v>19</v>
      </c>
      <c r="J272" s="6">
        <v>17</v>
      </c>
      <c r="K272" s="6">
        <v>65</v>
      </c>
      <c r="L272" s="6">
        <v>13</v>
      </c>
      <c r="M272" t="s">
        <v>350</v>
      </c>
      <c r="N272" t="s">
        <v>356</v>
      </c>
    </row>
    <row r="273" spans="1:14" x14ac:dyDescent="0.3">
      <c r="A273" s="7" t="s">
        <v>82</v>
      </c>
      <c r="B273" s="7" t="s">
        <v>19</v>
      </c>
      <c r="C273" s="9">
        <v>44942</v>
      </c>
      <c r="D273" s="7">
        <v>132</v>
      </c>
      <c r="E273" s="7">
        <v>99</v>
      </c>
      <c r="F273" s="7">
        <v>29</v>
      </c>
      <c r="G273" s="7">
        <v>9</v>
      </c>
      <c r="H273" s="7">
        <v>3</v>
      </c>
      <c r="I273" s="7">
        <v>164</v>
      </c>
      <c r="J273" s="7">
        <v>29</v>
      </c>
      <c r="K273" s="7">
        <v>69</v>
      </c>
      <c r="L273" s="7">
        <v>9</v>
      </c>
      <c r="M273" t="s">
        <v>350</v>
      </c>
      <c r="N273" t="s">
        <v>357</v>
      </c>
    </row>
    <row r="274" spans="1:14" x14ac:dyDescent="0.3">
      <c r="A274" s="6" t="s">
        <v>74</v>
      </c>
      <c r="B274" s="6" t="s">
        <v>19</v>
      </c>
      <c r="C274" s="8">
        <v>45205</v>
      </c>
      <c r="D274" s="6">
        <v>110</v>
      </c>
      <c r="E274" s="6">
        <v>82</v>
      </c>
      <c r="F274" s="6">
        <v>77</v>
      </c>
      <c r="G274" s="6">
        <v>10</v>
      </c>
      <c r="H274" s="6">
        <v>7</v>
      </c>
      <c r="I274" s="6">
        <v>19</v>
      </c>
      <c r="J274" s="6">
        <v>17</v>
      </c>
      <c r="K274" s="6">
        <v>65</v>
      </c>
      <c r="L274" s="6">
        <v>13</v>
      </c>
      <c r="M274" t="s">
        <v>350</v>
      </c>
      <c r="N274" t="s">
        <v>356</v>
      </c>
    </row>
    <row r="275" spans="1:14" x14ac:dyDescent="0.3">
      <c r="A275" s="7" t="s">
        <v>74</v>
      </c>
      <c r="B275" s="7" t="s">
        <v>19</v>
      </c>
      <c r="C275" s="9">
        <v>45205</v>
      </c>
      <c r="D275" s="7">
        <v>110</v>
      </c>
      <c r="E275" s="7">
        <v>82</v>
      </c>
      <c r="F275" s="7">
        <v>77</v>
      </c>
      <c r="G275" s="7">
        <v>10</v>
      </c>
      <c r="H275" s="7">
        <v>7</v>
      </c>
      <c r="I275" s="7">
        <v>19</v>
      </c>
      <c r="J275" s="7">
        <v>17</v>
      </c>
      <c r="K275" s="7">
        <v>65</v>
      </c>
      <c r="L275" s="7">
        <v>13</v>
      </c>
      <c r="M275" t="s">
        <v>350</v>
      </c>
      <c r="N275" t="s">
        <v>356</v>
      </c>
    </row>
    <row r="276" spans="1:14" x14ac:dyDescent="0.3">
      <c r="A276" s="6" t="s">
        <v>74</v>
      </c>
      <c r="B276" s="6" t="s">
        <v>19</v>
      </c>
      <c r="C276" s="8">
        <v>45205</v>
      </c>
      <c r="D276" s="6">
        <v>110</v>
      </c>
      <c r="E276" s="6">
        <v>82</v>
      </c>
      <c r="F276" s="6">
        <v>77</v>
      </c>
      <c r="G276" s="6">
        <v>10</v>
      </c>
      <c r="H276" s="6">
        <v>7</v>
      </c>
      <c r="I276" s="6">
        <v>19</v>
      </c>
      <c r="J276" s="6">
        <v>17</v>
      </c>
      <c r="K276" s="6">
        <v>65</v>
      </c>
      <c r="L276" s="6">
        <v>13</v>
      </c>
      <c r="M276" t="s">
        <v>350</v>
      </c>
      <c r="N276" t="s">
        <v>356</v>
      </c>
    </row>
    <row r="277" spans="1:14" x14ac:dyDescent="0.3">
      <c r="A277" s="7" t="s">
        <v>82</v>
      </c>
      <c r="B277" s="7" t="s">
        <v>19</v>
      </c>
      <c r="C277" s="9">
        <v>44942</v>
      </c>
      <c r="D277" s="7">
        <v>132</v>
      </c>
      <c r="E277" s="7">
        <v>99</v>
      </c>
      <c r="F277" s="7">
        <v>29</v>
      </c>
      <c r="G277" s="7">
        <v>9</v>
      </c>
      <c r="H277" s="7">
        <v>3</v>
      </c>
      <c r="I277" s="7">
        <v>164</v>
      </c>
      <c r="J277" s="7">
        <v>29</v>
      </c>
      <c r="K277" s="7">
        <v>69</v>
      </c>
      <c r="L277" s="7">
        <v>9</v>
      </c>
      <c r="M277" t="s">
        <v>350</v>
      </c>
      <c r="N277" t="s">
        <v>357</v>
      </c>
    </row>
    <row r="278" spans="1:14" x14ac:dyDescent="0.3">
      <c r="A278" s="6" t="s">
        <v>74</v>
      </c>
      <c r="B278" s="6" t="s">
        <v>19</v>
      </c>
      <c r="C278" s="8">
        <v>45205</v>
      </c>
      <c r="D278" s="6">
        <v>110</v>
      </c>
      <c r="E278" s="6">
        <v>82</v>
      </c>
      <c r="F278" s="6">
        <v>77</v>
      </c>
      <c r="G278" s="6">
        <v>10</v>
      </c>
      <c r="H278" s="6">
        <v>7</v>
      </c>
      <c r="I278" s="6">
        <v>19</v>
      </c>
      <c r="J278" s="6">
        <v>17</v>
      </c>
      <c r="K278" s="6">
        <v>65</v>
      </c>
      <c r="L278" s="6">
        <v>13</v>
      </c>
      <c r="M278" t="s">
        <v>350</v>
      </c>
      <c r="N278" t="s">
        <v>356</v>
      </c>
    </row>
    <row r="279" spans="1:14" x14ac:dyDescent="0.3">
      <c r="A279" s="7" t="s">
        <v>82</v>
      </c>
      <c r="B279" s="7" t="s">
        <v>19</v>
      </c>
      <c r="C279" s="9">
        <v>44942</v>
      </c>
      <c r="D279" s="7">
        <v>132</v>
      </c>
      <c r="E279" s="7">
        <v>99</v>
      </c>
      <c r="F279" s="7">
        <v>29</v>
      </c>
      <c r="G279" s="7">
        <v>9</v>
      </c>
      <c r="H279" s="7">
        <v>3</v>
      </c>
      <c r="I279" s="7">
        <v>164</v>
      </c>
      <c r="J279" s="7">
        <v>29</v>
      </c>
      <c r="K279" s="7">
        <v>69</v>
      </c>
      <c r="L279" s="7">
        <v>9</v>
      </c>
      <c r="M279" t="s">
        <v>350</v>
      </c>
      <c r="N279" t="s">
        <v>357</v>
      </c>
    </row>
    <row r="280" spans="1:14" x14ac:dyDescent="0.3">
      <c r="A280" s="6" t="s">
        <v>82</v>
      </c>
      <c r="B280" s="6" t="s">
        <v>19</v>
      </c>
      <c r="C280" s="8">
        <v>44942</v>
      </c>
      <c r="D280" s="6">
        <v>132</v>
      </c>
      <c r="E280" s="6">
        <v>99</v>
      </c>
      <c r="F280" s="6">
        <v>29</v>
      </c>
      <c r="G280" s="6">
        <v>9</v>
      </c>
      <c r="H280" s="6">
        <v>3</v>
      </c>
      <c r="I280" s="6">
        <v>164</v>
      </c>
      <c r="J280" s="6">
        <v>29</v>
      </c>
      <c r="K280" s="6">
        <v>69</v>
      </c>
      <c r="L280" s="6">
        <v>9</v>
      </c>
      <c r="M280" t="s">
        <v>350</v>
      </c>
      <c r="N280" t="s">
        <v>357</v>
      </c>
    </row>
    <row r="281" spans="1:14" x14ac:dyDescent="0.3">
      <c r="A281" s="7" t="s">
        <v>82</v>
      </c>
      <c r="B281" s="7" t="s">
        <v>19</v>
      </c>
      <c r="C281" s="9">
        <v>44942</v>
      </c>
      <c r="D281" s="7">
        <v>132</v>
      </c>
      <c r="E281" s="7">
        <v>99</v>
      </c>
      <c r="F281" s="7">
        <v>29</v>
      </c>
      <c r="G281" s="7">
        <v>9</v>
      </c>
      <c r="H281" s="7">
        <v>3</v>
      </c>
      <c r="I281" s="7">
        <v>164</v>
      </c>
      <c r="J281" s="7">
        <v>29</v>
      </c>
      <c r="K281" s="7">
        <v>69</v>
      </c>
      <c r="L281" s="7">
        <v>9</v>
      </c>
      <c r="M281" t="s">
        <v>350</v>
      </c>
      <c r="N281" t="s">
        <v>357</v>
      </c>
    </row>
    <row r="282" spans="1:14" x14ac:dyDescent="0.3">
      <c r="A282" s="6" t="s">
        <v>82</v>
      </c>
      <c r="B282" s="6" t="s">
        <v>19</v>
      </c>
      <c r="C282" s="8">
        <v>44942</v>
      </c>
      <c r="D282" s="6">
        <v>132</v>
      </c>
      <c r="E282" s="6">
        <v>99</v>
      </c>
      <c r="F282" s="6">
        <v>29</v>
      </c>
      <c r="G282" s="6">
        <v>9</v>
      </c>
      <c r="H282" s="6">
        <v>3</v>
      </c>
      <c r="I282" s="6">
        <v>164</v>
      </c>
      <c r="J282" s="6">
        <v>29</v>
      </c>
      <c r="K282" s="6">
        <v>69</v>
      </c>
      <c r="L282" s="6">
        <v>9</v>
      </c>
      <c r="M282" t="s">
        <v>350</v>
      </c>
      <c r="N282" t="s">
        <v>357</v>
      </c>
    </row>
    <row r="283" spans="1:14" x14ac:dyDescent="0.3">
      <c r="A283" s="7" t="s">
        <v>74</v>
      </c>
      <c r="B283" s="7" t="s">
        <v>19</v>
      </c>
      <c r="C283" s="9">
        <v>45205</v>
      </c>
      <c r="D283" s="7">
        <v>110</v>
      </c>
      <c r="E283" s="7">
        <v>82</v>
      </c>
      <c r="F283" s="7">
        <v>77</v>
      </c>
      <c r="G283" s="7">
        <v>10</v>
      </c>
      <c r="H283" s="7">
        <v>7</v>
      </c>
      <c r="I283" s="7">
        <v>19</v>
      </c>
      <c r="J283" s="7">
        <v>17</v>
      </c>
      <c r="K283" s="7">
        <v>65</v>
      </c>
      <c r="L283" s="7">
        <v>13</v>
      </c>
      <c r="M283" t="s">
        <v>350</v>
      </c>
      <c r="N283" t="s">
        <v>356</v>
      </c>
    </row>
    <row r="284" spans="1:14" x14ac:dyDescent="0.3">
      <c r="A284" s="6" t="s">
        <v>74</v>
      </c>
      <c r="B284" s="6" t="s">
        <v>19</v>
      </c>
      <c r="C284" s="8">
        <v>45205</v>
      </c>
      <c r="D284" s="6">
        <v>110</v>
      </c>
      <c r="E284" s="6">
        <v>82</v>
      </c>
      <c r="F284" s="6">
        <v>77</v>
      </c>
      <c r="G284" s="6">
        <v>10</v>
      </c>
      <c r="H284" s="6">
        <v>7</v>
      </c>
      <c r="I284" s="6">
        <v>19</v>
      </c>
      <c r="J284" s="6">
        <v>17</v>
      </c>
      <c r="K284" s="6">
        <v>65</v>
      </c>
      <c r="L284" s="6">
        <v>13</v>
      </c>
      <c r="M284" t="s">
        <v>350</v>
      </c>
      <c r="N284" t="s">
        <v>356</v>
      </c>
    </row>
    <row r="285" spans="1:14" x14ac:dyDescent="0.3">
      <c r="A285" s="7" t="s">
        <v>82</v>
      </c>
      <c r="B285" s="7" t="s">
        <v>19</v>
      </c>
      <c r="C285" s="9">
        <v>44942</v>
      </c>
      <c r="D285" s="7">
        <v>132</v>
      </c>
      <c r="E285" s="7">
        <v>99</v>
      </c>
      <c r="F285" s="7">
        <v>29</v>
      </c>
      <c r="G285" s="7">
        <v>9</v>
      </c>
      <c r="H285" s="7">
        <v>3</v>
      </c>
      <c r="I285" s="7">
        <v>164</v>
      </c>
      <c r="J285" s="7">
        <v>29</v>
      </c>
      <c r="K285" s="7">
        <v>69</v>
      </c>
      <c r="L285" s="7">
        <v>9</v>
      </c>
      <c r="M285" t="s">
        <v>350</v>
      </c>
      <c r="N285" t="s">
        <v>357</v>
      </c>
    </row>
    <row r="286" spans="1:14" x14ac:dyDescent="0.3">
      <c r="A286" s="6" t="s">
        <v>82</v>
      </c>
      <c r="B286" s="6" t="s">
        <v>19</v>
      </c>
      <c r="C286" s="8">
        <v>44942</v>
      </c>
      <c r="D286" s="6">
        <v>132</v>
      </c>
      <c r="E286" s="6">
        <v>99</v>
      </c>
      <c r="F286" s="6">
        <v>29</v>
      </c>
      <c r="G286" s="6">
        <v>9</v>
      </c>
      <c r="H286" s="6">
        <v>3</v>
      </c>
      <c r="I286" s="6">
        <v>164</v>
      </c>
      <c r="J286" s="6">
        <v>29</v>
      </c>
      <c r="K286" s="6">
        <v>69</v>
      </c>
      <c r="L286" s="6">
        <v>9</v>
      </c>
      <c r="M286" t="s">
        <v>350</v>
      </c>
      <c r="N286" t="s">
        <v>357</v>
      </c>
    </row>
    <row r="287" spans="1:14" x14ac:dyDescent="0.3">
      <c r="A287" s="7" t="s">
        <v>82</v>
      </c>
      <c r="B287" s="7" t="s">
        <v>19</v>
      </c>
      <c r="C287" s="9">
        <v>44942</v>
      </c>
      <c r="D287" s="7">
        <v>132</v>
      </c>
      <c r="E287" s="7">
        <v>99</v>
      </c>
      <c r="F287" s="7">
        <v>29</v>
      </c>
      <c r="G287" s="7">
        <v>9</v>
      </c>
      <c r="H287" s="7">
        <v>3</v>
      </c>
      <c r="I287" s="7">
        <v>164</v>
      </c>
      <c r="J287" s="7">
        <v>29</v>
      </c>
      <c r="K287" s="7">
        <v>69</v>
      </c>
      <c r="L287" s="7">
        <v>9</v>
      </c>
      <c r="M287" t="s">
        <v>350</v>
      </c>
      <c r="N287" t="s">
        <v>357</v>
      </c>
    </row>
    <row r="288" spans="1:14" x14ac:dyDescent="0.3">
      <c r="A288" s="6" t="s">
        <v>82</v>
      </c>
      <c r="B288" s="6" t="s">
        <v>19</v>
      </c>
      <c r="C288" s="8">
        <v>44942</v>
      </c>
      <c r="D288" s="6">
        <v>132</v>
      </c>
      <c r="E288" s="6">
        <v>99</v>
      </c>
      <c r="F288" s="6">
        <v>29</v>
      </c>
      <c r="G288" s="6">
        <v>9</v>
      </c>
      <c r="H288" s="6">
        <v>3</v>
      </c>
      <c r="I288" s="6">
        <v>164</v>
      </c>
      <c r="J288" s="6">
        <v>29</v>
      </c>
      <c r="K288" s="6">
        <v>69</v>
      </c>
      <c r="L288" s="6">
        <v>9</v>
      </c>
      <c r="M288" t="s">
        <v>350</v>
      </c>
      <c r="N288" t="s">
        <v>357</v>
      </c>
    </row>
    <row r="289" spans="1:14" x14ac:dyDescent="0.3">
      <c r="A289" s="7" t="s">
        <v>74</v>
      </c>
      <c r="B289" s="7" t="s">
        <v>19</v>
      </c>
      <c r="C289" s="9">
        <v>45205</v>
      </c>
      <c r="D289" s="7">
        <v>110</v>
      </c>
      <c r="E289" s="7">
        <v>82</v>
      </c>
      <c r="F289" s="7">
        <v>77</v>
      </c>
      <c r="G289" s="7">
        <v>10</v>
      </c>
      <c r="H289" s="7">
        <v>7</v>
      </c>
      <c r="I289" s="7">
        <v>19</v>
      </c>
      <c r="J289" s="7">
        <v>17</v>
      </c>
      <c r="K289" s="7">
        <v>65</v>
      </c>
      <c r="L289" s="7">
        <v>13</v>
      </c>
      <c r="M289" t="s">
        <v>350</v>
      </c>
      <c r="N289" t="s">
        <v>356</v>
      </c>
    </row>
    <row r="290" spans="1:14" x14ac:dyDescent="0.3">
      <c r="A290" s="6" t="s">
        <v>82</v>
      </c>
      <c r="B290" s="6" t="s">
        <v>19</v>
      </c>
      <c r="C290" s="8">
        <v>44942</v>
      </c>
      <c r="D290" s="6">
        <v>132</v>
      </c>
      <c r="E290" s="6">
        <v>99</v>
      </c>
      <c r="F290" s="6">
        <v>29</v>
      </c>
      <c r="G290" s="6">
        <v>9</v>
      </c>
      <c r="H290" s="6">
        <v>3</v>
      </c>
      <c r="I290" s="6">
        <v>164</v>
      </c>
      <c r="J290" s="6">
        <v>29</v>
      </c>
      <c r="K290" s="6">
        <v>69</v>
      </c>
      <c r="L290" s="6">
        <v>9</v>
      </c>
      <c r="M290" t="s">
        <v>350</v>
      </c>
      <c r="N290" t="s">
        <v>357</v>
      </c>
    </row>
    <row r="291" spans="1:14" x14ac:dyDescent="0.3">
      <c r="A291" s="7" t="s">
        <v>82</v>
      </c>
      <c r="B291" s="7" t="s">
        <v>19</v>
      </c>
      <c r="C291" s="9">
        <v>44942</v>
      </c>
      <c r="D291" s="7">
        <v>132</v>
      </c>
      <c r="E291" s="7">
        <v>99</v>
      </c>
      <c r="F291" s="7">
        <v>29</v>
      </c>
      <c r="G291" s="7">
        <v>9</v>
      </c>
      <c r="H291" s="7">
        <v>3</v>
      </c>
      <c r="I291" s="7">
        <v>164</v>
      </c>
      <c r="J291" s="7">
        <v>29</v>
      </c>
      <c r="K291" s="7">
        <v>69</v>
      </c>
      <c r="L291" s="7">
        <v>9</v>
      </c>
      <c r="M291" t="s">
        <v>350</v>
      </c>
      <c r="N291" t="s">
        <v>357</v>
      </c>
    </row>
    <row r="292" spans="1:14" x14ac:dyDescent="0.3">
      <c r="A292" s="6" t="s">
        <v>74</v>
      </c>
      <c r="B292" s="6" t="s">
        <v>19</v>
      </c>
      <c r="C292" s="8">
        <v>45205</v>
      </c>
      <c r="D292" s="6">
        <v>110</v>
      </c>
      <c r="E292" s="6">
        <v>82</v>
      </c>
      <c r="F292" s="6">
        <v>77</v>
      </c>
      <c r="G292" s="6">
        <v>10</v>
      </c>
      <c r="H292" s="6">
        <v>7</v>
      </c>
      <c r="I292" s="6">
        <v>19</v>
      </c>
      <c r="J292" s="6">
        <v>17</v>
      </c>
      <c r="K292" s="6">
        <v>65</v>
      </c>
      <c r="L292" s="6">
        <v>13</v>
      </c>
      <c r="M292" t="s">
        <v>350</v>
      </c>
      <c r="N292" t="s">
        <v>356</v>
      </c>
    </row>
    <row r="293" spans="1:14" x14ac:dyDescent="0.3">
      <c r="A293" s="7" t="s">
        <v>82</v>
      </c>
      <c r="B293" s="7" t="s">
        <v>19</v>
      </c>
      <c r="C293" s="9">
        <v>44942</v>
      </c>
      <c r="D293" s="7">
        <v>132</v>
      </c>
      <c r="E293" s="7">
        <v>99</v>
      </c>
      <c r="F293" s="7">
        <v>29</v>
      </c>
      <c r="G293" s="7">
        <v>9</v>
      </c>
      <c r="H293" s="7">
        <v>3</v>
      </c>
      <c r="I293" s="7">
        <v>164</v>
      </c>
      <c r="J293" s="7">
        <v>29</v>
      </c>
      <c r="K293" s="7">
        <v>69</v>
      </c>
      <c r="L293" s="7">
        <v>9</v>
      </c>
      <c r="M293" t="s">
        <v>350</v>
      </c>
      <c r="N293" t="s">
        <v>357</v>
      </c>
    </row>
    <row r="294" spans="1:14" x14ac:dyDescent="0.3">
      <c r="A294" s="12" t="s">
        <v>82</v>
      </c>
      <c r="B294" s="12" t="s">
        <v>19</v>
      </c>
      <c r="C294" s="13">
        <v>44942</v>
      </c>
      <c r="D294" s="12">
        <v>132</v>
      </c>
      <c r="E294" s="12">
        <v>99</v>
      </c>
      <c r="F294" s="12">
        <v>29</v>
      </c>
      <c r="G294" s="12">
        <v>9</v>
      </c>
      <c r="H294" s="12">
        <v>3</v>
      </c>
      <c r="I294" s="12">
        <v>164</v>
      </c>
      <c r="J294" s="12">
        <v>29</v>
      </c>
      <c r="K294" s="12">
        <v>69</v>
      </c>
      <c r="L294" s="12">
        <v>9</v>
      </c>
      <c r="M294" t="s">
        <v>350</v>
      </c>
      <c r="N294" t="s">
        <v>357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4A2B64-D5B4-4978-BC45-9863512645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Global Air Quality</vt:lpstr>
      <vt:lpstr>Table1</vt:lpstr>
      <vt:lpstr>Cleaned Global Air Quality</vt:lpstr>
      <vt:lpstr>Asia</vt:lpstr>
      <vt:lpstr>Europe</vt:lpstr>
      <vt:lpstr>Africa</vt:lpstr>
      <vt:lpstr>America</vt:lpstr>
      <vt:lpstr>Oceania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akila tharani</dc:creator>
  <cp:lastModifiedBy>akila tharani</cp:lastModifiedBy>
  <dcterms:created xsi:type="dcterms:W3CDTF">2025-11-28T21:07:02Z</dcterms:created>
  <dcterms:modified xsi:type="dcterms:W3CDTF">2025-11-30T19:52:43Z</dcterms:modified>
</cp:coreProperties>
</file>